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defaultThemeVersion="202300"/>
  <mc:AlternateContent xmlns:mc="http://schemas.openxmlformats.org/markup-compatibility/2006">
    <mc:Choice Requires="x15">
      <x15ac:absPath xmlns:x15ac="http://schemas.microsoft.com/office/spreadsheetml/2010/11/ac" url="C:\Users\Amit Bhatt\Desktop\Data Analysis  projects\AI job Trends\"/>
    </mc:Choice>
  </mc:AlternateContent>
  <xr:revisionPtr revIDLastSave="0" documentId="13_ncr:1_{14C83B18-0E31-4B93-B356-64A0C08B1C63}" xr6:coauthVersionLast="47" xr6:coauthVersionMax="47" xr10:uidLastSave="{00000000-0000-0000-0000-000000000000}"/>
  <bookViews>
    <workbookView xWindow="-120" yWindow="-120" windowWidth="20730" windowHeight="11160" activeTab="3" xr2:uid="{65507616-61FE-4434-B731-E62E735E6B3E}"/>
  </bookViews>
  <sheets>
    <sheet name="Ai_job_trends_dataset" sheetId="2" r:id="rId1"/>
    <sheet name="Pivot Table 1" sheetId="1" r:id="rId2"/>
    <sheet name="Pivot table 2" sheetId="3" r:id="rId3"/>
    <sheet name="Vlookup" sheetId="4" r:id="rId4"/>
    <sheet name="Dashboard" sheetId="5" r:id="rId5"/>
  </sheets>
  <definedNames>
    <definedName name="_xlchart.v5.0" hidden="1">'Pivot table 2'!$M$24</definedName>
    <definedName name="_xlchart.v5.1" hidden="1">'Pivot table 2'!$M$25:$M$32</definedName>
    <definedName name="_xlchart.v5.2" hidden="1">'Pivot table 2'!$N$24</definedName>
    <definedName name="_xlchart.v5.3" hidden="1">'Pivot table 2'!$N$25:$N$32</definedName>
    <definedName name="_xlcn.WorksheetConnection_AItrends.xlsxai_job_trends_dataset1" hidden="1">ai_job_trends_dataset[]</definedName>
    <definedName name="_xlcn.WorksheetConnection_AItrends.xlsxTable41" hidden="1">Table4[]</definedName>
    <definedName name="ExternalData_1" localSheetId="0" hidden="1">Ai_job_trends_dataset!$A$1:$M$30001</definedName>
    <definedName name="Slicer_AI_Impact_Level">#N/A</definedName>
    <definedName name="Table1">'Pivot Table 1'!$B$2:$C$11</definedName>
    <definedName name="Table10">Vlookup!$B$2:$L$3</definedName>
    <definedName name="Table2">'Pivot Table 1'!$E$2:$H$12</definedName>
    <definedName name="Table3">'Pivot Table 1'!$E$2:$H$12</definedName>
    <definedName name="Table5">'Pivot Table 1'!$M$2:$O$8</definedName>
    <definedName name="Table6">'Pivot table 2'!$B$2:$C$10</definedName>
    <definedName name="Table7">'Pivot table 2'!$E$2:$J$11</definedName>
    <definedName name="Table8">'Pivot table 2'!$M$2:$N$10</definedName>
    <definedName name="Table9">'Pivot table 2'!$M$13:$N$21</definedName>
  </definedNames>
  <calcPr calcId="191029"/>
  <pivotCaches>
    <pivotCache cacheId="64" r:id="rId6"/>
    <pivotCache cacheId="67" r:id="rId7"/>
    <pivotCache cacheId="70" r:id="rId8"/>
    <pivotCache cacheId="73" r:id="rId9"/>
    <pivotCache cacheId="76" r:id="rId10"/>
    <pivotCache cacheId="79" r:id="rId11"/>
    <pivotCache cacheId="82" r:id="rId12"/>
    <pivotCache cacheId="85" r:id="rId13"/>
  </pivotCaches>
  <extLst>
    <ext xmlns:x14="http://schemas.microsoft.com/office/spreadsheetml/2009/9/main" uri="{876F7934-8845-4945-9796-88D515C7AA90}">
      <x14:pivotCaches>
        <pivotCache cacheId="13"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AI trends.xlsx!Table4"/>
          <x15:modelTable id="ai_job_trends_dataset" name="ai_job_trends_dataset" connection="WorksheetConnection_AI trends.xlsx!ai_job_trends_datase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1" l="1"/>
  <c r="G12" i="3" l="1"/>
  <c r="H12" i="3"/>
  <c r="I12" i="3"/>
  <c r="J12" i="3"/>
  <c r="F12" i="3"/>
  <c r="C19" i="3" l="1"/>
  <c r="C23" i="3"/>
  <c r="L3" i="4"/>
  <c r="K3" i="4"/>
  <c r="J3" i="4"/>
  <c r="I3" i="4"/>
  <c r="H3" i="4"/>
  <c r="G3" i="4"/>
  <c r="F3" i="4"/>
  <c r="E3" i="4"/>
  <c r="D3" i="4"/>
  <c r="C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1DFE327-3C20-42E5-9191-E7B441531788}" keepAlive="1" name="Query - ai_job_trends_dataset" description="Connection to the 'ai_job_trends_dataset' query in the workbook." type="5" refreshedVersion="8" background="1" saveData="1">
    <dbPr connection="Provider=Microsoft.Mashup.OleDb.1;Data Source=$Workbook$;Location=ai_job_trends_dataset;Extended Properties=&quot;&quot;" command="SELECT * FROM [ai_job_trends_dataset]"/>
  </connection>
  <connection id="2" xr16:uid="{6B03CD84-2DBF-4AA7-9F71-C55E4C875E3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97EA5151-031F-4AAA-8E15-45CD8035B1DA}" name="WorksheetConnection_AI trends.xlsx!ai_job_trends_dataset" type="102" refreshedVersion="8" minRefreshableVersion="5">
    <extLst>
      <ext xmlns:x15="http://schemas.microsoft.com/office/spreadsheetml/2010/11/main" uri="{DE250136-89BD-433C-8126-D09CA5730AF9}">
        <x15:connection id="ai_job_trends_dataset" autoDelete="1">
          <x15:rangePr sourceName="_xlcn.WorksheetConnection_AItrends.xlsxai_job_trends_dataset1"/>
        </x15:connection>
      </ext>
    </extLst>
  </connection>
  <connection id="4" xr16:uid="{8D767515-B585-4CD1-8791-E90E1D6301F5}" name="WorksheetConnection_AI trends.xlsx!Table4" type="102" refreshedVersion="8" minRefreshableVersion="5">
    <extLst>
      <ext xmlns:x15="http://schemas.microsoft.com/office/spreadsheetml/2010/11/main" uri="{DE250136-89BD-433C-8126-D09CA5730AF9}">
        <x15:connection id="Table4">
          <x15:rangePr sourceName="_xlcn.WorksheetConnection_AItrends.xlsxTable41"/>
        </x15:connection>
      </ext>
    </extLst>
  </connection>
</connections>
</file>

<file path=xl/sharedStrings.xml><?xml version="1.0" encoding="utf-8"?>
<sst xmlns="http://schemas.openxmlformats.org/spreadsheetml/2006/main" count="180217" uniqueCount="753">
  <si>
    <t>Job Title</t>
  </si>
  <si>
    <t>Industry</t>
  </si>
  <si>
    <t>Job Status</t>
  </si>
  <si>
    <t>AI Impact Level</t>
  </si>
  <si>
    <t>Median Salary (USD)</t>
  </si>
  <si>
    <t>Required Education</t>
  </si>
  <si>
    <t>Experience Required (Years)</t>
  </si>
  <si>
    <t>Job Openings (2024)</t>
  </si>
  <si>
    <t>Projected Openings (2030)</t>
  </si>
  <si>
    <t>Remote Work Ratio (%)</t>
  </si>
  <si>
    <t>Automation Risk (%)</t>
  </si>
  <si>
    <t>Location</t>
  </si>
  <si>
    <t>Gender Diversity (%)</t>
  </si>
  <si>
    <t>Investment analyst</t>
  </si>
  <si>
    <t>IT</t>
  </si>
  <si>
    <t>Increasing</t>
  </si>
  <si>
    <t>Moderate</t>
  </si>
  <si>
    <t>Master’s Degree</t>
  </si>
  <si>
    <t>UK</t>
  </si>
  <si>
    <t>Journalist, newspaper</t>
  </si>
  <si>
    <t>Manufacturing</t>
  </si>
  <si>
    <t>USA</t>
  </si>
  <si>
    <t>Financial planner</t>
  </si>
  <si>
    <t>Finance</t>
  </si>
  <si>
    <t>Low</t>
  </si>
  <si>
    <t>Bachelor’s Degree</t>
  </si>
  <si>
    <t>Canada</t>
  </si>
  <si>
    <t>Legal secretary</t>
  </si>
  <si>
    <t>Healthcare</t>
  </si>
  <si>
    <t>High</t>
  </si>
  <si>
    <t>Associate Degree</t>
  </si>
  <si>
    <t>Australia</t>
  </si>
  <si>
    <t>Aeronautical engineer</t>
  </si>
  <si>
    <t>Germany</t>
  </si>
  <si>
    <t>Education</t>
  </si>
  <si>
    <t>Decreasing</t>
  </si>
  <si>
    <t>Surveyor, insurance</t>
  </si>
  <si>
    <t>High School</t>
  </si>
  <si>
    <t>Dentist</t>
  </si>
  <si>
    <t>Entertainment</t>
  </si>
  <si>
    <t>Emergency planning/management officer</t>
  </si>
  <si>
    <t>Visual merchandiser</t>
  </si>
  <si>
    <t>China</t>
  </si>
  <si>
    <t>Housing manager/officer</t>
  </si>
  <si>
    <t>Geologist, wellsite</t>
  </si>
  <si>
    <t>PhD</t>
  </si>
  <si>
    <t>Runner, broadcasting/film/video</t>
  </si>
  <si>
    <t>Press photographer</t>
  </si>
  <si>
    <t>India</t>
  </si>
  <si>
    <t>Biochemist, clinical</t>
  </si>
  <si>
    <t>Town planner</t>
  </si>
  <si>
    <t>Retail</t>
  </si>
  <si>
    <t>Engineer, civil (consulting)</t>
  </si>
  <si>
    <t>Audiological scientist</t>
  </si>
  <si>
    <t>Transportation</t>
  </si>
  <si>
    <t>Clinical scientist, histocompatibility and immunogenetics</t>
  </si>
  <si>
    <t>Music therapist</t>
  </si>
  <si>
    <t>Advertising copywriter</t>
  </si>
  <si>
    <t>Brazil</t>
  </si>
  <si>
    <t>Commercial horticulturist</t>
  </si>
  <si>
    <t>Secondary school teacher</t>
  </si>
  <si>
    <t>Production assistant, radio</t>
  </si>
  <si>
    <t>Armed forces technical officer</t>
  </si>
  <si>
    <t>Youth worker</t>
  </si>
  <si>
    <t>Special effects artist</t>
  </si>
  <si>
    <t>Ceramics designer</t>
  </si>
  <si>
    <t>Animal technologist</t>
  </si>
  <si>
    <t>Firefighter</t>
  </si>
  <si>
    <t>Charity fundraiser</t>
  </si>
  <si>
    <t>Jewellery designer</t>
  </si>
  <si>
    <t>Ecologist</t>
  </si>
  <si>
    <t>Operations geologist</t>
  </si>
  <si>
    <t>Patent attorney</t>
  </si>
  <si>
    <t>Media buyer</t>
  </si>
  <si>
    <t>Tour manager</t>
  </si>
  <si>
    <t>Higher education careers adviser</t>
  </si>
  <si>
    <t>Fitness centre manager</t>
  </si>
  <si>
    <t>Immunologist</t>
  </si>
  <si>
    <t>Contracting civil engineer</t>
  </si>
  <si>
    <t>Surgeon</t>
  </si>
  <si>
    <t>Environmental consultant</t>
  </si>
  <si>
    <t>Engineer, electrical</t>
  </si>
  <si>
    <t>Surveyor, commercial/residential</t>
  </si>
  <si>
    <t>Customer service manager</t>
  </si>
  <si>
    <t>Microbiologist</t>
  </si>
  <si>
    <t>Secretary/administrator</t>
  </si>
  <si>
    <t>Armed forces operational officer</t>
  </si>
  <si>
    <t>Therapist, horticultural</t>
  </si>
  <si>
    <t>Architect</t>
  </si>
  <si>
    <t>Engineer, structural</t>
  </si>
  <si>
    <t>Trade union research officer</t>
  </si>
  <si>
    <t>Radio producer</t>
  </si>
  <si>
    <t>Primary school teacher</t>
  </si>
  <si>
    <t>Site engineer</t>
  </si>
  <si>
    <t>Electrical engineer</t>
  </si>
  <si>
    <t>Armed forces logistics/support/administrative officer</t>
  </si>
  <si>
    <t>Programmer, systems</t>
  </si>
  <si>
    <t>Archivist</t>
  </si>
  <si>
    <t>Tourist information centre manager</t>
  </si>
  <si>
    <t>Occupational therapist</t>
  </si>
  <si>
    <t>General practice doctor</t>
  </si>
  <si>
    <t>Air cabin crew</t>
  </si>
  <si>
    <t>Therapist, art</t>
  </si>
  <si>
    <t>Lighting technician, broadcasting/film/video</t>
  </si>
  <si>
    <t>Herbalist</t>
  </si>
  <si>
    <t>Technical brewer</t>
  </si>
  <si>
    <t>Water engineer</t>
  </si>
  <si>
    <t>Clothing/textile technologist</t>
  </si>
  <si>
    <t>Cabin crew</t>
  </si>
  <si>
    <t>Estate manager/land agent</t>
  </si>
  <si>
    <t>Database administrator</t>
  </si>
  <si>
    <t>Teacher, music</t>
  </si>
  <si>
    <t>Clinical embryologist</t>
  </si>
  <si>
    <t>Photographer</t>
  </si>
  <si>
    <t>Consulting civil engineer</t>
  </si>
  <si>
    <t>Designer, multimedia</t>
  </si>
  <si>
    <t>Architectural technologist</t>
  </si>
  <si>
    <t>Acupuncturist</t>
  </si>
  <si>
    <t>Engineer, technical sales</t>
  </si>
  <si>
    <t>Engineer, mining</t>
  </si>
  <si>
    <t>Investment banker, operational</t>
  </si>
  <si>
    <t>Manufacturing engineer</t>
  </si>
  <si>
    <t>Librarian, public</t>
  </si>
  <si>
    <t>Air broker</t>
  </si>
  <si>
    <t>Counselling psychologist</t>
  </si>
  <si>
    <t>Quarry manager</t>
  </si>
  <si>
    <t>Speech and language therapist</t>
  </si>
  <si>
    <t>Ranger/warden</t>
  </si>
  <si>
    <t>Animal nutritionist</t>
  </si>
  <si>
    <t>Engineer, civil (contracting)</t>
  </si>
  <si>
    <t>Hospital pharmacist</t>
  </si>
  <si>
    <t>Police officer</t>
  </si>
  <si>
    <t>Research scientist (maths)</t>
  </si>
  <si>
    <t>Radiation protection practitioner</t>
  </si>
  <si>
    <t>Advice worker</t>
  </si>
  <si>
    <t>Meteorologist</t>
  </si>
  <si>
    <t>Administrator, local government</t>
  </si>
  <si>
    <t>Museum/gallery conservator</t>
  </si>
  <si>
    <t>Technical author</t>
  </si>
  <si>
    <t>Multimedia specialist</t>
  </si>
  <si>
    <t>Counsellor</t>
  </si>
  <si>
    <t>Engineer, maintenance (IT)</t>
  </si>
  <si>
    <t>Fish farm manager</t>
  </si>
  <si>
    <t>Ambulance person</t>
  </si>
  <si>
    <t>Multimedia programmer</t>
  </si>
  <si>
    <t>Higher education lecturer</t>
  </si>
  <si>
    <t>Quantity surveyor</t>
  </si>
  <si>
    <t>Senior tax professional/tax inspector</t>
  </si>
  <si>
    <t>Interpreter</t>
  </si>
  <si>
    <t>Animator</t>
  </si>
  <si>
    <t>Exhibitions officer, museum/gallery</t>
  </si>
  <si>
    <t>Museum/gallery exhibitions officer</t>
  </si>
  <si>
    <t>Press sub</t>
  </si>
  <si>
    <t>Automotive engineer</t>
  </si>
  <si>
    <t>Contractor</t>
  </si>
  <si>
    <t>Scientist, research (maths)</t>
  </si>
  <si>
    <t>Horticultural consultant</t>
  </si>
  <si>
    <t>Careers adviser</t>
  </si>
  <si>
    <t>Paediatric nurse</t>
  </si>
  <si>
    <t>Research scientist (physical sciences)</t>
  </si>
  <si>
    <t>Programmer, applications</t>
  </si>
  <si>
    <t>Child psychotherapist</t>
  </si>
  <si>
    <t>Early years teacher</t>
  </si>
  <si>
    <t>Statistician</t>
  </si>
  <si>
    <t>Advertising account executive</t>
  </si>
  <si>
    <t>Electronics engineer</t>
  </si>
  <si>
    <t>Advertising account planner</t>
  </si>
  <si>
    <t>Ergonomist</t>
  </si>
  <si>
    <t>Community arts worker</t>
  </si>
  <si>
    <t>Accounting technician</t>
  </si>
  <si>
    <t>Magazine features editor</t>
  </si>
  <si>
    <t>Engineer, building services</t>
  </si>
  <si>
    <t>Bookseller</t>
  </si>
  <si>
    <t>Cartographer</t>
  </si>
  <si>
    <t>Pensions consultant</t>
  </si>
  <si>
    <t>Designer, ceramics/pottery</t>
  </si>
  <si>
    <t>Dramatherapist</t>
  </si>
  <si>
    <t>Training and development officer</t>
  </si>
  <si>
    <t>Museum education officer</t>
  </si>
  <si>
    <t>Therapist, music</t>
  </si>
  <si>
    <t>Materials engineer</t>
  </si>
  <si>
    <t>Clinical biochemist</t>
  </si>
  <si>
    <t>Chiropodist</t>
  </si>
  <si>
    <t>Journalist, broadcasting</t>
  </si>
  <si>
    <t>Industrial buyer</t>
  </si>
  <si>
    <t>Legal executive</t>
  </si>
  <si>
    <t>Doctor, hospital</t>
  </si>
  <si>
    <t>Risk manager</t>
  </si>
  <si>
    <t>Recycling officer</t>
  </si>
  <si>
    <t>Travel agency manager</t>
  </si>
  <si>
    <t>Teacher, secondary school</t>
  </si>
  <si>
    <t>Community pharmacist</t>
  </si>
  <si>
    <t>Publishing rights manager</t>
  </si>
  <si>
    <t>Volunteer coordinator</t>
  </si>
  <si>
    <t>Musician</t>
  </si>
  <si>
    <t>Sales professional, IT</t>
  </si>
  <si>
    <t>Retail banker</t>
  </si>
  <si>
    <t>Games developer</t>
  </si>
  <si>
    <t>Accountant, chartered</t>
  </si>
  <si>
    <t>Teacher, primary school</t>
  </si>
  <si>
    <t>IT sales professional</t>
  </si>
  <si>
    <t>Theatre stage manager</t>
  </si>
  <si>
    <t>Museum/gallery curator</t>
  </si>
  <si>
    <t>Petroleum engineer</t>
  </si>
  <si>
    <t>Health service manager</t>
  </si>
  <si>
    <t>Planning and development surveyor</t>
  </si>
  <si>
    <t>Estate agent</t>
  </si>
  <si>
    <t>Scientist, research (life sciences)</t>
  </si>
  <si>
    <t>Surveyor, mining</t>
  </si>
  <si>
    <t>Producer, radio</t>
  </si>
  <si>
    <t>Engineer, materials</t>
  </si>
  <si>
    <t>Public librarian</t>
  </si>
  <si>
    <t>Drilling engineer</t>
  </si>
  <si>
    <t>Economist</t>
  </si>
  <si>
    <t>Farm manager</t>
  </si>
  <si>
    <t>Location manager</t>
  </si>
  <si>
    <t>Amenity horticulturist</t>
  </si>
  <si>
    <t>Special educational needs teacher</t>
  </si>
  <si>
    <t>Mental health nurse</t>
  </si>
  <si>
    <t>Hydrologist</t>
  </si>
  <si>
    <t>Bonds trader</t>
  </si>
  <si>
    <t>Product manager</t>
  </si>
  <si>
    <t>Production assistant, television</t>
  </si>
  <si>
    <t>Minerals surveyor</t>
  </si>
  <si>
    <t>Engineer, chemical</t>
  </si>
  <si>
    <t>Environmental health practitioner</t>
  </si>
  <si>
    <t>Teacher, early years/pre</t>
  </si>
  <si>
    <t>Scientist, product/process development</t>
  </si>
  <si>
    <t>Civil Service fast streamer</t>
  </si>
  <si>
    <t>Hospital doctor</t>
  </si>
  <si>
    <t>Aid worker</t>
  </si>
  <si>
    <t>Chartered accountant</t>
  </si>
  <si>
    <t>Chief of Staff</t>
  </si>
  <si>
    <t>Scientist, biomedical</t>
  </si>
  <si>
    <t>Designer, fashion/clothing</t>
  </si>
  <si>
    <t>Information systems manager</t>
  </si>
  <si>
    <t>Broadcast presenter</t>
  </si>
  <si>
    <t>Physiotherapist</t>
  </si>
  <si>
    <t>Oceanographer</t>
  </si>
  <si>
    <t>Interior and spatial designer</t>
  </si>
  <si>
    <t>Engineer, manufacturing systems</t>
  </si>
  <si>
    <t>Charity officer</t>
  </si>
  <si>
    <t>Tax inspector</t>
  </si>
  <si>
    <t>Commissioning editor</t>
  </si>
  <si>
    <t>Theatre manager</t>
  </si>
  <si>
    <t>Sales promotion account executive</t>
  </si>
  <si>
    <t>Health promotion specialist</t>
  </si>
  <si>
    <t>Mechanical engineer</t>
  </si>
  <si>
    <t>Public relations officer</t>
  </si>
  <si>
    <t>Television production assistant</t>
  </si>
  <si>
    <t>Clinical psychologist</t>
  </si>
  <si>
    <t>Buyer, industrial</t>
  </si>
  <si>
    <t>Geochemist</t>
  </si>
  <si>
    <t>Designer, jewellery</t>
  </si>
  <si>
    <t>Psychiatrist</t>
  </si>
  <si>
    <t>Surveyor, land/geomatics</t>
  </si>
  <si>
    <t>Health and safety inspector</t>
  </si>
  <si>
    <t>Hydrogeologist</t>
  </si>
  <si>
    <t>Professor Emeritus</t>
  </si>
  <si>
    <t>Systems developer</t>
  </si>
  <si>
    <t>Civil engineer, contracting</t>
  </si>
  <si>
    <t>Psychotherapist</t>
  </si>
  <si>
    <t>Social worker</t>
  </si>
  <si>
    <t>Producer, television/film/video</t>
  </si>
  <si>
    <t>Building surveyor</t>
  </si>
  <si>
    <t>Radio broadcast assistant</t>
  </si>
  <si>
    <t>Lexicographer</t>
  </si>
  <si>
    <t>Research officer, political party</t>
  </si>
  <si>
    <t>Educational psychologist</t>
  </si>
  <si>
    <t>Comptroller</t>
  </si>
  <si>
    <t>Lecturer, higher education</t>
  </si>
  <si>
    <t>Probation officer</t>
  </si>
  <si>
    <t>Science writer</t>
  </si>
  <si>
    <t>Sound technician, broadcasting/film/video</t>
  </si>
  <si>
    <t>Exercise physiologist</t>
  </si>
  <si>
    <t>Sport and exercise psychologist</t>
  </si>
  <si>
    <t>Careers information officer</t>
  </si>
  <si>
    <t>Illustrator</t>
  </si>
  <si>
    <t>Medical illustrator</t>
  </si>
  <si>
    <t>Marine scientist</t>
  </si>
  <si>
    <t>Futures trader</t>
  </si>
  <si>
    <t>Teacher, English as a foreign language</t>
  </si>
  <si>
    <t>Chief Marketing Officer</t>
  </si>
  <si>
    <t>Geophysical data processor</t>
  </si>
  <si>
    <t>Nurse, learning disability</t>
  </si>
  <si>
    <t>Psychologist, occupational</t>
  </si>
  <si>
    <t>Garment/textile technologist</t>
  </si>
  <si>
    <t>Editorial assistant</t>
  </si>
  <si>
    <t>Psychologist, forensic</t>
  </si>
  <si>
    <t>Information officer</t>
  </si>
  <si>
    <t>Chiropractor</t>
  </si>
  <si>
    <t>Journalist, magazine</t>
  </si>
  <si>
    <t>Corporate investment banker</t>
  </si>
  <si>
    <t>Transport planner</t>
  </si>
  <si>
    <t>Optometrist</t>
  </si>
  <si>
    <t>Conservator, museum/gallery</t>
  </si>
  <si>
    <t>Public affairs consultant</t>
  </si>
  <si>
    <t>Education officer, community</t>
  </si>
  <si>
    <t>Purchasing manager</t>
  </si>
  <si>
    <t>Secretary, company</t>
  </si>
  <si>
    <t>Commercial/residential surveyor</t>
  </si>
  <si>
    <t>Chartered legal executive (England and Wales)</t>
  </si>
  <si>
    <t>Medical physicist</t>
  </si>
  <si>
    <t>Psychologist, educational</t>
  </si>
  <si>
    <t>Sales executive</t>
  </si>
  <si>
    <t>Surveyor, quantity</t>
  </si>
  <si>
    <t>Management consultant</t>
  </si>
  <si>
    <t>Solicitor</t>
  </si>
  <si>
    <t>Patent examiner</t>
  </si>
  <si>
    <t>Television floor manager</t>
  </si>
  <si>
    <t>Administrator, Civil Service</t>
  </si>
  <si>
    <t>Building services engineer</t>
  </si>
  <si>
    <t>Osteopath</t>
  </si>
  <si>
    <t>Fashion designer</t>
  </si>
  <si>
    <t>Water quality scientist</t>
  </si>
  <si>
    <t>Environmental manager</t>
  </si>
  <si>
    <t>Buyer, retail</t>
  </si>
  <si>
    <t>Energy engineer</t>
  </si>
  <si>
    <t>Archaeologist</t>
  </si>
  <si>
    <t>Psychotherapist, child</t>
  </si>
  <si>
    <t>Building control surveyor</t>
  </si>
  <si>
    <t>Naval architect</t>
  </si>
  <si>
    <t>Engineer, drilling</t>
  </si>
  <si>
    <t>Occupational psychologist</t>
  </si>
  <si>
    <t>Medical laboratory scientific officer</t>
  </si>
  <si>
    <t>Academic librarian</t>
  </si>
  <si>
    <t>Radiographer, diagnostic</t>
  </si>
  <si>
    <t>Colour technologist</t>
  </si>
  <si>
    <t>Chartered certified accountant</t>
  </si>
  <si>
    <t>Actuary</t>
  </si>
  <si>
    <t>Plant breeder/geneticist</t>
  </si>
  <si>
    <t>Barista</t>
  </si>
  <si>
    <t>Engineer, broadcasting (operations)</t>
  </si>
  <si>
    <t>Financial risk analyst</t>
  </si>
  <si>
    <t>Forest/woodland manager</t>
  </si>
  <si>
    <t>Sub</t>
  </si>
  <si>
    <t>Librarian, academic</t>
  </si>
  <si>
    <t>Web designer</t>
  </si>
  <si>
    <t>Furniture designer</t>
  </si>
  <si>
    <t>Government social research officer</t>
  </si>
  <si>
    <t>Editor, magazine features</t>
  </si>
  <si>
    <t>Administrator, charities/voluntary organisations</t>
  </si>
  <si>
    <t>Translator</t>
  </si>
  <si>
    <t>Engineer, control and instrumentation</t>
  </si>
  <si>
    <t>Gaffer</t>
  </si>
  <si>
    <t>Programmer, multimedia</t>
  </si>
  <si>
    <t>Industrial/product designer</t>
  </si>
  <si>
    <t>Education officer, environmental</t>
  </si>
  <si>
    <t>English as a second language teacher</t>
  </si>
  <si>
    <t>Surveyor, planning and development</t>
  </si>
  <si>
    <t>Civil Service administrator</t>
  </si>
  <si>
    <t>Curator</t>
  </si>
  <si>
    <t>Community development worker</t>
  </si>
  <si>
    <t>Engineer, production</t>
  </si>
  <si>
    <t>Geographical information systems officer</t>
  </si>
  <si>
    <t>Solicitor, Scotland</t>
  </si>
  <si>
    <t>Veterinary surgeon</t>
  </si>
  <si>
    <t>Psychologist, sport and exercise</t>
  </si>
  <si>
    <t>IT consultant</t>
  </si>
  <si>
    <t>Print production planner</t>
  </si>
  <si>
    <t>Local government officer</t>
  </si>
  <si>
    <t>Sports therapist</t>
  </si>
  <si>
    <t>Fine artist</t>
  </si>
  <si>
    <t>Orthoptist</t>
  </si>
  <si>
    <t>Pilot, airline</t>
  </si>
  <si>
    <t>Geophysicist/field seismologist</t>
  </si>
  <si>
    <t>Product designer</t>
  </si>
  <si>
    <t>Land</t>
  </si>
  <si>
    <t>Horticultural therapist</t>
  </si>
  <si>
    <t>Chemical engineer</t>
  </si>
  <si>
    <t>Geneticist, molecular</t>
  </si>
  <si>
    <t>Radiographer, therapeutic</t>
  </si>
  <si>
    <t>Administrator, sports</t>
  </si>
  <si>
    <t>Insurance broker</t>
  </si>
  <si>
    <t>Nurse, children's</t>
  </si>
  <si>
    <t>Loss adjuster, chartered</t>
  </si>
  <si>
    <t>Communications engineer</t>
  </si>
  <si>
    <t>Claims inspector/assessor</t>
  </si>
  <si>
    <t>Control and instrumentation engineer</t>
  </si>
  <si>
    <t>Chartered management accountant</t>
  </si>
  <si>
    <t>Product/process development scientist</t>
  </si>
  <si>
    <t>Music tutor</t>
  </si>
  <si>
    <t>Licensed conveyancer</t>
  </si>
  <si>
    <t>Market researcher</t>
  </si>
  <si>
    <t>Nurse, mental health</t>
  </si>
  <si>
    <t>Designer, furniture</t>
  </si>
  <si>
    <t>Insurance underwriter</t>
  </si>
  <si>
    <t>Dancer</t>
  </si>
  <si>
    <t>Accountant, chartered public finance</t>
  </si>
  <si>
    <t>Commercial art gallery manager</t>
  </si>
  <si>
    <t>Video editor</t>
  </si>
  <si>
    <t>Copy</t>
  </si>
  <si>
    <t>Advertising art director</t>
  </si>
  <si>
    <t>Financial controller</t>
  </si>
  <si>
    <t>Broadcast engineer</t>
  </si>
  <si>
    <t>Brewing technologist</t>
  </si>
  <si>
    <t>Production manager</t>
  </si>
  <si>
    <t>Arts administrator</t>
  </si>
  <si>
    <t>Publishing copy</t>
  </si>
  <si>
    <t>Psychotherapist, dance movement</t>
  </si>
  <si>
    <t>Production designer, theatre/television/film</t>
  </si>
  <si>
    <t>Corporate treasurer</t>
  </si>
  <si>
    <t>Recruitment consultant</t>
  </si>
  <si>
    <t>Forensic scientist</t>
  </si>
  <si>
    <t>Designer, blown glass/stained glass</t>
  </si>
  <si>
    <t>Engineer, biomedical</t>
  </si>
  <si>
    <t>Financial adviser</t>
  </si>
  <si>
    <t>Editor, film/video</t>
  </si>
  <si>
    <t>Tourism officer</t>
  </si>
  <si>
    <t>Chief Technology Officer</t>
  </si>
  <si>
    <t>Theme park manager</t>
  </si>
  <si>
    <t>Mudlogger</t>
  </si>
  <si>
    <t>Haematologist</t>
  </si>
  <si>
    <t>Software engineer</t>
  </si>
  <si>
    <t>Textile designer</t>
  </si>
  <si>
    <t>Private music teacher</t>
  </si>
  <si>
    <t>Airline pilot</t>
  </si>
  <si>
    <t>Administrator</t>
  </si>
  <si>
    <t>Agricultural engineer</t>
  </si>
  <si>
    <t>Regulatory affairs officer</t>
  </si>
  <si>
    <t>Passenger transport manager</t>
  </si>
  <si>
    <t>Learning mentor</t>
  </si>
  <si>
    <t>Engineer, water</t>
  </si>
  <si>
    <t>Financial trader</t>
  </si>
  <si>
    <t>Tree surgeon</t>
  </si>
  <si>
    <t>English as a foreign language teacher</t>
  </si>
  <si>
    <t>Pathologist</t>
  </si>
  <si>
    <t>Homeopath</t>
  </si>
  <si>
    <t>Chief Executive Officer</t>
  </si>
  <si>
    <t>Food technologist</t>
  </si>
  <si>
    <t>Waste management officer</t>
  </si>
  <si>
    <t>Accountant, chartered management</t>
  </si>
  <si>
    <t>Editor, commissioning</t>
  </si>
  <si>
    <t>Engineer, electronics</t>
  </si>
  <si>
    <t>Designer, industrial/product</t>
  </si>
  <si>
    <t>Wellsite geologist</t>
  </si>
  <si>
    <t>Civil engineer, consulting</t>
  </si>
  <si>
    <t>Presenter, broadcasting</t>
  </si>
  <si>
    <t>Teacher, special educational needs</t>
  </si>
  <si>
    <t>Event organiser</t>
  </si>
  <si>
    <t>Dealer</t>
  </si>
  <si>
    <t>Analytical chemist</t>
  </si>
  <si>
    <t>Fast food restaurant manager</t>
  </si>
  <si>
    <t>Neurosurgeon</t>
  </si>
  <si>
    <t>Land/geomatics surveyor</t>
  </si>
  <si>
    <t>Psychologist, clinical</t>
  </si>
  <si>
    <t>Ship broker</t>
  </si>
  <si>
    <t>Chemist, analytical</t>
  </si>
  <si>
    <t>Copywriter, advertising</t>
  </si>
  <si>
    <t>Best boy</t>
  </si>
  <si>
    <t>Education administrator</t>
  </si>
  <si>
    <t>Pharmacist, community</t>
  </si>
  <si>
    <t>Scientist, research (medical)</t>
  </si>
  <si>
    <t>Financial manager</t>
  </si>
  <si>
    <t>Insurance risk surveyor</t>
  </si>
  <si>
    <t>Surveyor, building control</t>
  </si>
  <si>
    <t>Telecommunications researcher</t>
  </si>
  <si>
    <t>Data processing manager</t>
  </si>
  <si>
    <t>Horticulturist, amenity</t>
  </si>
  <si>
    <t>Lawyer</t>
  </si>
  <si>
    <t>Administrator, arts</t>
  </si>
  <si>
    <t>Pension scheme manager</t>
  </si>
  <si>
    <t>Clinical molecular geneticist</t>
  </si>
  <si>
    <t>Environmental education officer</t>
  </si>
  <si>
    <t>Engineer, site</t>
  </si>
  <si>
    <t>Therapist, sports</t>
  </si>
  <si>
    <t>Operational researcher</t>
  </si>
  <si>
    <t>Barrister's clerk</t>
  </si>
  <si>
    <t>Restaurant manager, fast food</t>
  </si>
  <si>
    <t>Hydrographic surveyor</t>
  </si>
  <si>
    <t>Structural engineer</t>
  </si>
  <si>
    <t>Embryologist, clinical</t>
  </si>
  <si>
    <t>Rural practice surveyor</t>
  </si>
  <si>
    <t>IT trainer</t>
  </si>
  <si>
    <t>Therapist, speech and language</t>
  </si>
  <si>
    <t>Retail merchandiser</t>
  </si>
  <si>
    <t>Art therapist</t>
  </si>
  <si>
    <t>Learning disability nurse</t>
  </si>
  <si>
    <t>Freight forwarder</t>
  </si>
  <si>
    <t>Personnel officer</t>
  </si>
  <si>
    <t>Insurance account manager</t>
  </si>
  <si>
    <t>Facilities manager</t>
  </si>
  <si>
    <t>Conservator, furniture</t>
  </si>
  <si>
    <t>Programme researcher, broadcasting/film/video</t>
  </si>
  <si>
    <t>Systems analyst</t>
  </si>
  <si>
    <t>Scientist, clinical (histocompatibility and immunogenetics)</t>
  </si>
  <si>
    <t>Technical sales engineer</t>
  </si>
  <si>
    <t>Scientist, marine</t>
  </si>
  <si>
    <t>Restaurant manager</t>
  </si>
  <si>
    <t>Camera operator</t>
  </si>
  <si>
    <t>Glass blower/designer</t>
  </si>
  <si>
    <t>Toxicologist</t>
  </si>
  <si>
    <t>Cytogeneticist</t>
  </si>
  <si>
    <t>Stage manager</t>
  </si>
  <si>
    <t>Biomedical scientist</t>
  </si>
  <si>
    <t>Accommodation manager</t>
  </si>
  <si>
    <t>Scientist, forensic</t>
  </si>
  <si>
    <t>Actor</t>
  </si>
  <si>
    <t>Media planner</t>
  </si>
  <si>
    <t>Surveyor, hydrographic</t>
  </si>
  <si>
    <t>Seismic interpreter</t>
  </si>
  <si>
    <t>Biomedical engineer</t>
  </si>
  <si>
    <t>Doctor, general practice</t>
  </si>
  <si>
    <t>Graphic designer</t>
  </si>
  <si>
    <t>Set designer</t>
  </si>
  <si>
    <t>Writer</t>
  </si>
  <si>
    <t>Equality and diversity officer</t>
  </si>
  <si>
    <t>Art gallery manager</t>
  </si>
  <si>
    <t>Intelligence analyst</t>
  </si>
  <si>
    <t>Lobbyist</t>
  </si>
  <si>
    <t>Insurance claims handler</t>
  </si>
  <si>
    <t>Politician's assistant</t>
  </si>
  <si>
    <t>Television camera operator</t>
  </si>
  <si>
    <t>Midwife</t>
  </si>
  <si>
    <t>Social research officer, government</t>
  </si>
  <si>
    <t>Company secretary</t>
  </si>
  <si>
    <t>Development worker, community</t>
  </si>
  <si>
    <t>Conference centre manager</t>
  </si>
  <si>
    <t>Magazine journalist</t>
  </si>
  <si>
    <t>Engineer, land</t>
  </si>
  <si>
    <t>Engineer, automotive</t>
  </si>
  <si>
    <t>Computer games developer</t>
  </si>
  <si>
    <t>Film/video editor</t>
  </si>
  <si>
    <t>Research officer, government</t>
  </si>
  <si>
    <t>Teacher, adult education</t>
  </si>
  <si>
    <t>Designer, interior/spatial</t>
  </si>
  <si>
    <t>Landscape architect</t>
  </si>
  <si>
    <t>Conservation officer, nature</t>
  </si>
  <si>
    <t>Data scientist</t>
  </si>
  <si>
    <t>TEFL teacher</t>
  </si>
  <si>
    <t>Dietitian</t>
  </si>
  <si>
    <t>Forensic psychologist</t>
  </si>
  <si>
    <t>Records manager</t>
  </si>
  <si>
    <t>Education officer, museum</t>
  </si>
  <si>
    <t>Maintenance engineer</t>
  </si>
  <si>
    <t>Engineer, aeronautical</t>
  </si>
  <si>
    <t>Field seismologist</t>
  </si>
  <si>
    <t>Soil scientist</t>
  </si>
  <si>
    <t>Nutritional therapist</t>
  </si>
  <si>
    <t>Research officer, trade union</t>
  </si>
  <si>
    <t>Further education lecturer</t>
  </si>
  <si>
    <t>Fisheries officer</t>
  </si>
  <si>
    <t>Designer, graphic</t>
  </si>
  <si>
    <t>Heritage manager</t>
  </si>
  <si>
    <t>Engineer, maintenance</t>
  </si>
  <si>
    <t>Armed forces training and education officer</t>
  </si>
  <si>
    <t>Tax adviser</t>
  </si>
  <si>
    <t>Banker</t>
  </si>
  <si>
    <t>Field trials officer</t>
  </si>
  <si>
    <t>Surveyor, building</t>
  </si>
  <si>
    <t>Geoscientist</t>
  </si>
  <si>
    <t>Designer, exhibition/display</t>
  </si>
  <si>
    <t>Surveyor, minerals</t>
  </si>
  <si>
    <t>Merchant navy officer</t>
  </si>
  <si>
    <t>Horticulturist, commercial</t>
  </si>
  <si>
    <t>Television/film/video producer</t>
  </si>
  <si>
    <t>Designer, television/film set</t>
  </si>
  <si>
    <t>Scientist, water quality</t>
  </si>
  <si>
    <t>Equities trader</t>
  </si>
  <si>
    <t>Designer, textile</t>
  </si>
  <si>
    <t>Broadcast journalist</t>
  </si>
  <si>
    <t>Chief Financial Officer</t>
  </si>
  <si>
    <t>Proofreader</t>
  </si>
  <si>
    <t>Race relations officer</t>
  </si>
  <si>
    <t>Psychologist, counselling</t>
  </si>
  <si>
    <t>Paramedic</t>
  </si>
  <si>
    <t>Ophthalmologist</t>
  </si>
  <si>
    <t>Prison officer</t>
  </si>
  <si>
    <t>Therapeutic radiographer</t>
  </si>
  <si>
    <t>Agricultural consultant</t>
  </si>
  <si>
    <t>Chartered loss adjuster</t>
  </si>
  <si>
    <t>Mining engineer</t>
  </si>
  <si>
    <t>Astronomer</t>
  </si>
  <si>
    <t>Scientist, physiological</t>
  </si>
  <si>
    <t>Development worker, international aid</t>
  </si>
  <si>
    <t>Chief Operating Officer</t>
  </si>
  <si>
    <t>Physicist, medical</t>
  </si>
  <si>
    <t>Trading standards officer</t>
  </si>
  <si>
    <t>Nature conservation officer</t>
  </si>
  <si>
    <t>Engineer, petroleum</t>
  </si>
  <si>
    <t>Adult nurse</t>
  </si>
  <si>
    <t>Community education officer</t>
  </si>
  <si>
    <t>Exhibition designer</t>
  </si>
  <si>
    <t>Psychiatric nurse</t>
  </si>
  <si>
    <t>Metallurgist</t>
  </si>
  <si>
    <t>Marketing executive</t>
  </si>
  <si>
    <t>Therapist, nutritional</t>
  </si>
  <si>
    <t>Applications developer</t>
  </si>
  <si>
    <t>Engineer, communications</t>
  </si>
  <si>
    <t>Public house manager</t>
  </si>
  <si>
    <t>Air traffic controller</t>
  </si>
  <si>
    <t>Printmaker</t>
  </si>
  <si>
    <t>Personal assistant</t>
  </si>
  <si>
    <t>Scientist, audiological</t>
  </si>
  <si>
    <t>Engineer, manufacturing</t>
  </si>
  <si>
    <t>Sports development officer</t>
  </si>
  <si>
    <t>Clinical cytogeneticist</t>
  </si>
  <si>
    <t>Health visitor</t>
  </si>
  <si>
    <t>Hotel manager</t>
  </si>
  <si>
    <t>Network engineer</t>
  </si>
  <si>
    <t>Oncologist</t>
  </si>
  <si>
    <t>Warden/ranger</t>
  </si>
  <si>
    <t>Barrister</t>
  </si>
  <si>
    <t>Chief Strategy Officer</t>
  </si>
  <si>
    <t>IT technical support officer</t>
  </si>
  <si>
    <t>Investment banker, corporate</t>
  </si>
  <si>
    <t>Warehouse manager</t>
  </si>
  <si>
    <t>Engineer, energy</t>
  </si>
  <si>
    <t>Pharmacologist</t>
  </si>
  <si>
    <t>Operational investment banker</t>
  </si>
  <si>
    <t>Psychologist, prison and probation services</t>
  </si>
  <si>
    <t>Physiological scientist</t>
  </si>
  <si>
    <t>Herpetologist</t>
  </si>
  <si>
    <t>Catering manager</t>
  </si>
  <si>
    <t>Quality manager</t>
  </si>
  <si>
    <t>Therapist, drama</t>
  </si>
  <si>
    <t>Chartered public finance accountant</t>
  </si>
  <si>
    <t>Clinical research associate</t>
  </si>
  <si>
    <t>Podiatrist</t>
  </si>
  <si>
    <t>Health and safety adviser</t>
  </si>
  <si>
    <t>Holiday representative</t>
  </si>
  <si>
    <t>Office manager</t>
  </si>
  <si>
    <t>Accountant, chartered certified</t>
  </si>
  <si>
    <t>Retail manager</t>
  </si>
  <si>
    <t>Engineering geologist</t>
  </si>
  <si>
    <t>International aid/development worker</t>
  </si>
  <si>
    <t>Public relations account executive</t>
  </si>
  <si>
    <t>Conservation officer, historic buildings</t>
  </si>
  <si>
    <t>Adult guidance worker</t>
  </si>
  <si>
    <t>Artist</t>
  </si>
  <si>
    <t>Historic buildings inspector/conservation officer</t>
  </si>
  <si>
    <t>Scientific laboratory technician</t>
  </si>
  <si>
    <t>Medical sales representative</t>
  </si>
  <si>
    <t>Merchandiser, retail</t>
  </si>
  <si>
    <t>Theatre director</t>
  </si>
  <si>
    <t>Human resources officer</t>
  </si>
  <si>
    <t>Diagnostic radiographer</t>
  </si>
  <si>
    <t>Nurse, adult</t>
  </si>
  <si>
    <t>Sports coach</t>
  </si>
  <si>
    <t>Energy manager</t>
  </si>
  <si>
    <t>Medical technical officer</t>
  </si>
  <si>
    <t>Associate Professor</t>
  </si>
  <si>
    <t>Risk analyst</t>
  </si>
  <si>
    <t>Health physicist</t>
  </si>
  <si>
    <t>Outdoor activities/education manager</t>
  </si>
  <si>
    <t>Leisure centre manager</t>
  </si>
  <si>
    <t>Medical secretary</t>
  </si>
  <si>
    <t>Logistics and distribution manager</t>
  </si>
  <si>
    <t>Make</t>
  </si>
  <si>
    <t>Dispensing optician</t>
  </si>
  <si>
    <t>Phytotherapist</t>
  </si>
  <si>
    <t>Surveyor, rural practice</t>
  </si>
  <si>
    <t>Furniture conservator/restorer</t>
  </si>
  <si>
    <t>Occupational hygienist</t>
  </si>
  <si>
    <t>Administrator, education</t>
  </si>
  <si>
    <t>Dance movement psychotherapist</t>
  </si>
  <si>
    <t>Immigration officer</t>
  </si>
  <si>
    <t>Research scientist (medical)</t>
  </si>
  <si>
    <t>Newspaper journalist</t>
  </si>
  <si>
    <t>Research scientist (life sciences)</t>
  </si>
  <si>
    <t>Arboriculturist</t>
  </si>
  <si>
    <t>Call centre manager</t>
  </si>
  <si>
    <t>Social researcher</t>
  </si>
  <si>
    <t>Manufacturing systems engineer</t>
  </si>
  <si>
    <t>Trade mark attorney</t>
  </si>
  <si>
    <t>Scientist, research (physical sciences)</t>
  </si>
  <si>
    <t>Production engineer</t>
  </si>
  <si>
    <t>Arts development officer</t>
  </si>
  <si>
    <t>Sports administrator</t>
  </si>
  <si>
    <t>Therapist, occupational</t>
  </si>
  <si>
    <t>Lecturer, further education</t>
  </si>
  <si>
    <t>Geologist, engineering</t>
  </si>
  <si>
    <t>Pharmacist, hospital</t>
  </si>
  <si>
    <t>Retail buyer</t>
  </si>
  <si>
    <t>Teaching laboratory technician</t>
  </si>
  <si>
    <t>Optician, dispensing</t>
  </si>
  <si>
    <t>Engineer, agricultural</t>
  </si>
  <si>
    <t>Diplomatic Services operational officer</t>
  </si>
  <si>
    <t>Grand Total</t>
  </si>
  <si>
    <t>Count of Job Openings (2024)</t>
  </si>
  <si>
    <t>Average of Median Salary (USD)</t>
  </si>
  <si>
    <t>Countary</t>
  </si>
  <si>
    <t>Industries</t>
  </si>
  <si>
    <t>Average of Job Openings (2024)</t>
  </si>
  <si>
    <t>Job Titles</t>
  </si>
  <si>
    <t>Average of Experience Required (Years)</t>
  </si>
  <si>
    <t>Average of Remote Work Ratio (%)</t>
  </si>
  <si>
    <t>Average of Projected Openings (2030)</t>
  </si>
  <si>
    <t>Average of Automation Risk (%)</t>
  </si>
  <si>
    <t>Average of Gender Diversity (%)</t>
  </si>
  <si>
    <t>Job openning in 2024</t>
  </si>
  <si>
    <t>Total</t>
  </si>
  <si>
    <t>Country</t>
  </si>
  <si>
    <t>Mean</t>
  </si>
  <si>
    <t>Standard Error</t>
  </si>
  <si>
    <t>Median</t>
  </si>
  <si>
    <t>Mode</t>
  </si>
  <si>
    <t>Standard Deviation</t>
  </si>
  <si>
    <t>Sample Variance</t>
  </si>
  <si>
    <t>Kurtosis</t>
  </si>
  <si>
    <t>Skewness</t>
  </si>
  <si>
    <t>Range</t>
  </si>
  <si>
    <t>Minimum</t>
  </si>
  <si>
    <t>Maximum</t>
  </si>
  <si>
    <t>Sum</t>
  </si>
  <si>
    <t>Count</t>
  </si>
  <si>
    <t>Descriptive analysis</t>
  </si>
  <si>
    <t>Variable 1</t>
  </si>
  <si>
    <t>Variable 2</t>
  </si>
  <si>
    <t>Variance</t>
  </si>
  <si>
    <t>Observations</t>
  </si>
  <si>
    <t>Hypothesized Mean Difference</t>
  </si>
  <si>
    <t>df</t>
  </si>
  <si>
    <t>t Stat</t>
  </si>
  <si>
    <t>P(T&lt;=t) one-tail</t>
  </si>
  <si>
    <t>t Critical one-tail</t>
  </si>
  <si>
    <t>P(T&lt;=t) two-tail</t>
  </si>
  <si>
    <t>t Critical two-tail</t>
  </si>
  <si>
    <t>SUMMARY OUTPUT</t>
  </si>
  <si>
    <t>Regression Statistics</t>
  </si>
  <si>
    <t>Multiple R</t>
  </si>
  <si>
    <t>R Square</t>
  </si>
  <si>
    <t>Adjusted R Square</t>
  </si>
  <si>
    <t>ANOVA</t>
  </si>
  <si>
    <t>Regression</t>
  </si>
  <si>
    <t>Residual</t>
  </si>
  <si>
    <t>SS</t>
  </si>
  <si>
    <t>MS</t>
  </si>
  <si>
    <t>F</t>
  </si>
  <si>
    <t>Significance F</t>
  </si>
  <si>
    <t>F-Test Two-Sample for Variances</t>
  </si>
  <si>
    <t>P(F&lt;=f) one-tail</t>
  </si>
  <si>
    <t>F Critical one-tail</t>
  </si>
  <si>
    <t>t-Test: Two-Sample Assuming Equal Variances</t>
  </si>
  <si>
    <t>Pooled Variance</t>
  </si>
  <si>
    <t>Projected openning (2030)</t>
  </si>
  <si>
    <t>Average age of gender Diversity(%)</t>
  </si>
  <si>
    <t>Anova: Two-Factor Without Replication</t>
  </si>
  <si>
    <t>SUMMARY</t>
  </si>
  <si>
    <t>Average</t>
  </si>
  <si>
    <t>Row 1</t>
  </si>
  <si>
    <t>Row 2</t>
  </si>
  <si>
    <t>Row 3</t>
  </si>
  <si>
    <t>Row 4</t>
  </si>
  <si>
    <t>Row 5</t>
  </si>
  <si>
    <t>Column 1</t>
  </si>
  <si>
    <t>Column 2</t>
  </si>
  <si>
    <t>Source of Variation</t>
  </si>
  <si>
    <t>P-value</t>
  </si>
  <si>
    <t>F crit</t>
  </si>
  <si>
    <t>Rows</t>
  </si>
  <si>
    <t>Columns</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</si>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</sst>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sz val="11"/>
      <color theme="0"/>
      <name val="Aptos Narrow"/>
      <family val="2"/>
      <scheme val="minor"/>
    </font>
    <font>
      <b/>
      <sz val="11"/>
      <color theme="1"/>
      <name val="Aptos Narrow"/>
      <family val="2"/>
      <scheme val="minor"/>
    </font>
    <font>
      <i/>
      <sz val="11"/>
      <color theme="1"/>
      <name val="Aptos Narrow"/>
      <family val="2"/>
      <scheme val="minor"/>
    </font>
  </fonts>
  <fills count="6">
    <fill>
      <patternFill patternType="none"/>
    </fill>
    <fill>
      <patternFill patternType="gray125"/>
    </fill>
    <fill>
      <patternFill patternType="solid">
        <fgColor theme="9"/>
        <bgColor theme="9"/>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s>
  <borders count="7">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top/>
      <bottom style="thin">
        <color theme="4" tint="0.3999755851924192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7">
    <xf numFmtId="0" fontId="0" fillId="0" borderId="0" xfId="0"/>
    <xf numFmtId="1"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1" fillId="2" borderId="1" xfId="0" applyFont="1" applyFill="1" applyBorder="1"/>
    <xf numFmtId="0" fontId="1" fillId="2" borderId="2" xfId="0" applyFont="1" applyFill="1" applyBorder="1"/>
    <xf numFmtId="0" fontId="1" fillId="2" borderId="3" xfId="0" applyFont="1" applyFill="1" applyBorder="1"/>
    <xf numFmtId="1" fontId="1" fillId="2" borderId="1" xfId="0" applyNumberFormat="1" applyFont="1" applyFill="1" applyBorder="1"/>
    <xf numFmtId="0" fontId="2" fillId="3" borderId="4" xfId="0" applyFont="1" applyFill="1" applyBorder="1"/>
    <xf numFmtId="164" fontId="0" fillId="0" borderId="0" xfId="0" applyNumberFormat="1"/>
    <xf numFmtId="165" fontId="0" fillId="0" borderId="0" xfId="0" applyNumberFormat="1"/>
    <xf numFmtId="0" fontId="0" fillId="0" borderId="5" xfId="0" applyBorder="1"/>
    <xf numFmtId="0" fontId="3" fillId="0" borderId="6" xfId="0" applyFont="1" applyBorder="1" applyAlignment="1">
      <alignment horizontal="center"/>
    </xf>
    <xf numFmtId="0" fontId="0" fillId="4" borderId="0" xfId="0" applyFill="1"/>
    <xf numFmtId="0" fontId="2" fillId="4" borderId="0" xfId="0" applyFont="1" applyFill="1"/>
    <xf numFmtId="0" fontId="2" fillId="4" borderId="6" xfId="0" applyFont="1" applyFill="1" applyBorder="1" applyAlignment="1">
      <alignment horizontal="centerContinuous"/>
    </xf>
    <xf numFmtId="0" fontId="0" fillId="4" borderId="0" xfId="0" applyFill="1" applyAlignment="1">
      <alignment horizontal="left"/>
    </xf>
    <xf numFmtId="1" fontId="0" fillId="4" borderId="0" xfId="0" applyNumberFormat="1" applyFill="1"/>
    <xf numFmtId="1" fontId="0" fillId="5" borderId="0" xfId="0" applyNumberFormat="1" applyFill="1"/>
    <xf numFmtId="0" fontId="2" fillId="4" borderId="6" xfId="0" applyFont="1" applyFill="1" applyBorder="1" applyAlignment="1">
      <alignment horizontal="center"/>
    </xf>
    <xf numFmtId="0" fontId="0" fillId="4" borderId="0" xfId="0" applyFill="1" applyAlignment="1">
      <alignment horizontal="center"/>
    </xf>
    <xf numFmtId="0" fontId="2" fillId="4" borderId="0" xfId="0" applyFont="1" applyFill="1" applyAlignment="1">
      <alignment horizontal="center"/>
    </xf>
    <xf numFmtId="0" fontId="0" fillId="0" borderId="0" xfId="0" applyFill="1" applyBorder="1" applyAlignment="1"/>
    <xf numFmtId="0" fontId="0" fillId="0" borderId="5" xfId="0" applyFill="1" applyBorder="1" applyAlignment="1"/>
    <xf numFmtId="0" fontId="3" fillId="0" borderId="6" xfId="0" applyFont="1" applyFill="1" applyBorder="1" applyAlignment="1">
      <alignment horizontal="center"/>
    </xf>
    <xf numFmtId="0" fontId="0" fillId="0" borderId="0" xfId="0" applyNumberFormat="1"/>
  </cellXfs>
  <cellStyles count="1">
    <cellStyle name="Normal" xfId="0" builtinId="0"/>
  </cellStyles>
  <dxfs count="18">
    <dxf>
      <numFmt numFmtId="165" formatCode="#,##0.0"/>
    </dxf>
    <dxf>
      <alignment horizontal="left" vertical="bottom" textRotation="0" wrapText="0" indent="0" justifyLastLine="0" shrinkToFit="0" readingOrder="0"/>
    </dxf>
    <dxf>
      <numFmt numFmtId="165" formatCode="#,##0.0"/>
    </dxf>
    <dxf>
      <numFmt numFmtId="164" formatCode="0.0"/>
    </dxf>
    <dxf>
      <numFmt numFmtId="1" formatCode="0"/>
    </dxf>
    <dxf>
      <numFmt numFmtId="1" formatCode="0"/>
    </dxf>
    <dxf>
      <numFmt numFmtId="164" formatCode="0.0"/>
    </dxf>
    <dxf>
      <numFmt numFmtId="2" formatCode="0.00"/>
    </dxf>
    <dxf>
      <numFmt numFmtId="1" formatCode="0"/>
    </dxf>
    <dxf>
      <numFmt numFmtId="1" formatCode="0"/>
    </dxf>
    <dxf>
      <numFmt numFmtId="0" formatCode="General"/>
    </dxf>
    <dxf>
      <numFmt numFmtId="0" formatCode="General"/>
    </dxf>
    <dxf>
      <numFmt numFmtId="1" formatCode="0"/>
    </dxf>
    <dxf>
      <numFmt numFmtId="1" formatCode="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styles" Target="style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aredStrings" Target="sharedString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trends.xlsx]Pivot Table 1!PivotTable2</c:name>
    <c:fmtId val="1"/>
  </c:pivotSource>
  <c:chart>
    <c:title>
      <c:tx>
        <c:rich>
          <a:bodyPr/>
          <a:lstStyle/>
          <a:p>
            <a:pPr>
              <a:defRPr/>
            </a:pPr>
            <a:r>
              <a:rPr lang="en-IN"/>
              <a:t>X Variable 1 Line Fit  Plot</a:t>
            </a:r>
          </a:p>
        </c:rich>
      </c:tx>
      <c:overlay val="0"/>
    </c:title>
    <c:autoTitleDeleted val="0"/>
    <c:pivotFmts>
      <c:pivotFmt>
        <c:idx val="0"/>
        <c:marker>
          <c:symbol val="none"/>
        </c:marker>
        <c:dLbl>
          <c:idx val="0"/>
          <c:spPr>
            <a:solidFill>
              <a:srgbClr val="FFFF00"/>
            </a:solid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a:solidFill>
              <a:srgbClr val="FFFF00"/>
            </a:solid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1'!$F$2:$F$3</c:f>
              <c:strCache>
                <c:ptCount val="1"/>
                <c:pt idx="0">
                  <c:v>Increasing</c:v>
                </c:pt>
              </c:strCache>
            </c:strRef>
          </c:tx>
          <c:invertIfNegative val="0"/>
          <c:dLbls>
            <c:spPr>
              <a:solidFill>
                <a:srgbClr val="FFFF00"/>
              </a:solid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 1'!$E$4:$E$12</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'Pivot Table 1'!$F$4:$F$12</c:f>
              <c:numCache>
                <c:formatCode>General</c:formatCode>
                <c:ptCount val="8"/>
                <c:pt idx="0">
                  <c:v>628</c:v>
                </c:pt>
                <c:pt idx="1">
                  <c:v>712</c:v>
                </c:pt>
                <c:pt idx="2">
                  <c:v>639</c:v>
                </c:pt>
                <c:pt idx="3">
                  <c:v>672</c:v>
                </c:pt>
                <c:pt idx="4">
                  <c:v>602</c:v>
                </c:pt>
                <c:pt idx="5">
                  <c:v>665</c:v>
                </c:pt>
                <c:pt idx="6">
                  <c:v>600</c:v>
                </c:pt>
                <c:pt idx="7">
                  <c:v>598</c:v>
                </c:pt>
              </c:numCache>
            </c:numRef>
          </c:val>
          <c:extLst>
            <c:ext xmlns:c16="http://schemas.microsoft.com/office/drawing/2014/chart" uri="{C3380CC4-5D6E-409C-BE32-E72D297353CC}">
              <c16:uniqueId val="{00000000-B665-48EF-99F7-BDA265759D1F}"/>
            </c:ext>
          </c:extLst>
        </c:ser>
        <c:ser>
          <c:idx val="1"/>
          <c:order val="1"/>
          <c:tx>
            <c:strRef>
              <c:f>'Pivot Table 1'!$G$2:$G$3</c:f>
              <c:strCache>
                <c:ptCount val="1"/>
                <c:pt idx="0">
                  <c:v>Decreasing</c:v>
                </c:pt>
              </c:strCache>
            </c:strRef>
          </c:tx>
          <c:invertIfNegative val="0"/>
          <c:dLbls>
            <c:spPr>
              <a:solidFill>
                <a:srgbClr val="FFFF00"/>
              </a:solid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 1'!$E$4:$E$12</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'Pivot Table 1'!$G$4:$G$12</c:f>
              <c:numCache>
                <c:formatCode>General</c:formatCode>
                <c:ptCount val="8"/>
                <c:pt idx="0">
                  <c:v>608</c:v>
                </c:pt>
                <c:pt idx="1">
                  <c:v>656</c:v>
                </c:pt>
                <c:pt idx="2">
                  <c:v>617</c:v>
                </c:pt>
                <c:pt idx="3">
                  <c:v>594</c:v>
                </c:pt>
                <c:pt idx="4">
                  <c:v>601</c:v>
                </c:pt>
                <c:pt idx="5">
                  <c:v>637</c:v>
                </c:pt>
                <c:pt idx="6">
                  <c:v>593</c:v>
                </c:pt>
                <c:pt idx="7">
                  <c:v>620</c:v>
                </c:pt>
              </c:numCache>
            </c:numRef>
          </c:val>
          <c:extLst>
            <c:ext xmlns:c16="http://schemas.microsoft.com/office/drawing/2014/chart" uri="{C3380CC4-5D6E-409C-BE32-E72D297353CC}">
              <c16:uniqueId val="{00000001-B665-48EF-99F7-BDA265759D1F}"/>
            </c:ext>
          </c:extLst>
        </c:ser>
        <c:dLbls>
          <c:showLegendKey val="0"/>
          <c:showVal val="0"/>
          <c:showCatName val="0"/>
          <c:showSerName val="0"/>
          <c:showPercent val="0"/>
          <c:showBubbleSize val="0"/>
        </c:dLbls>
        <c:gapWidth val="150"/>
        <c:axId val="999049903"/>
        <c:axId val="999042223"/>
      </c:barChart>
      <c:catAx>
        <c:axId val="999049903"/>
        <c:scaling>
          <c:orientation val="minMax"/>
        </c:scaling>
        <c:delete val="0"/>
        <c:axPos val="b"/>
        <c:title>
          <c:tx>
            <c:rich>
              <a:bodyPr/>
              <a:lstStyle/>
              <a:p>
                <a:pPr>
                  <a:defRPr/>
                </a:pPr>
                <a:r>
                  <a:rPr lang="en-IN"/>
                  <a:t>X Variable 1</a:t>
                </a:r>
              </a:p>
            </c:rich>
          </c:tx>
          <c:overlay val="0"/>
        </c:title>
        <c:numFmt formatCode="General" sourceLinked="1"/>
        <c:majorTickMark val="out"/>
        <c:minorTickMark val="none"/>
        <c:tickLblPos val="nextTo"/>
        <c:crossAx val="999042223"/>
        <c:crosses val="autoZero"/>
        <c:auto val="1"/>
        <c:lblAlgn val="ctr"/>
        <c:lblOffset val="100"/>
        <c:noMultiLvlLbl val="0"/>
      </c:catAx>
      <c:valAx>
        <c:axId val="999042223"/>
        <c:scaling>
          <c:orientation val="minMax"/>
        </c:scaling>
        <c:delete val="0"/>
        <c:axPos val="l"/>
        <c:majorGridlines/>
        <c:title>
          <c:tx>
            <c:rich>
              <a:bodyPr/>
              <a:lstStyle/>
              <a:p>
                <a:pPr>
                  <a:defRPr/>
                </a:pPr>
                <a:r>
                  <a:rPr lang="en-IN"/>
                  <a:t>Y</a:t>
                </a:r>
              </a:p>
            </c:rich>
          </c:tx>
          <c:overlay val="0"/>
        </c:title>
        <c:numFmt formatCode="General" sourceLinked="1"/>
        <c:majorTickMark val="out"/>
        <c:minorTickMark val="none"/>
        <c:tickLblPos val="nextTo"/>
        <c:crossAx val="999049903"/>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trends.xlsx]Pivot Table 1!PivotTable1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a:outerShdw blurRad="88900" dist="50800" dir="5400000" algn="ctr" rotWithShape="0">
              <a:schemeClr val="accent5">
                <a:lumMod val="50000"/>
              </a:schemeClr>
            </a:outerShdw>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1'!$C$2</c:f>
              <c:strCache>
                <c:ptCount val="1"/>
                <c:pt idx="0">
                  <c:v>Total</c:v>
                </c:pt>
              </c:strCache>
            </c:strRef>
          </c:tx>
          <c:spPr>
            <a:solidFill>
              <a:schemeClr val="accent5">
                <a:lumMod val="50000"/>
              </a:schemeClr>
            </a:solidFill>
            <a:ln>
              <a:noFill/>
            </a:ln>
            <a:effectLst>
              <a:outerShdw blurRad="88900" dist="50800" dir="5400000" algn="ctr" rotWithShape="0">
                <a:schemeClr val="accent5">
                  <a:lumMod val="50000"/>
                </a:schemeClr>
              </a:outerShdw>
            </a:effectLst>
          </c:spPr>
          <c:invertIfNegative val="0"/>
          <c:dLbls>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 1'!$B$3:$B$11</c:f>
              <c:strCache>
                <c:ptCount val="8"/>
                <c:pt idx="0">
                  <c:v>Australia</c:v>
                </c:pt>
                <c:pt idx="1">
                  <c:v>Brazil</c:v>
                </c:pt>
                <c:pt idx="2">
                  <c:v>Canada</c:v>
                </c:pt>
                <c:pt idx="3">
                  <c:v>China</c:v>
                </c:pt>
                <c:pt idx="4">
                  <c:v>Germany</c:v>
                </c:pt>
                <c:pt idx="5">
                  <c:v>India</c:v>
                </c:pt>
                <c:pt idx="6">
                  <c:v>UK</c:v>
                </c:pt>
                <c:pt idx="7">
                  <c:v>USA</c:v>
                </c:pt>
              </c:strCache>
            </c:strRef>
          </c:cat>
          <c:val>
            <c:numRef>
              <c:f>'Pivot Table 1'!$C$3:$C$11</c:f>
              <c:numCache>
                <c:formatCode>General</c:formatCode>
                <c:ptCount val="8"/>
                <c:pt idx="0">
                  <c:v>1288</c:v>
                </c:pt>
                <c:pt idx="1">
                  <c:v>1256</c:v>
                </c:pt>
                <c:pt idx="2">
                  <c:v>1257</c:v>
                </c:pt>
                <c:pt idx="3">
                  <c:v>1249</c:v>
                </c:pt>
                <c:pt idx="4">
                  <c:v>1236</c:v>
                </c:pt>
                <c:pt idx="5">
                  <c:v>1249</c:v>
                </c:pt>
                <c:pt idx="6">
                  <c:v>1266</c:v>
                </c:pt>
                <c:pt idx="7">
                  <c:v>1241</c:v>
                </c:pt>
              </c:numCache>
            </c:numRef>
          </c:val>
          <c:extLst>
            <c:ext xmlns:c16="http://schemas.microsoft.com/office/drawing/2014/chart" uri="{C3380CC4-5D6E-409C-BE32-E72D297353CC}">
              <c16:uniqueId val="{00000000-4475-4D21-8E4E-42359807922C}"/>
            </c:ext>
          </c:extLst>
        </c:ser>
        <c:dLbls>
          <c:showLegendKey val="0"/>
          <c:showVal val="0"/>
          <c:showCatName val="0"/>
          <c:showSerName val="0"/>
          <c:showPercent val="0"/>
          <c:showBubbleSize val="0"/>
        </c:dLbls>
        <c:gapWidth val="355"/>
        <c:overlap val="-70"/>
        <c:axId val="765900767"/>
        <c:axId val="765901247"/>
      </c:barChart>
      <c:catAx>
        <c:axId val="76590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65901247"/>
        <c:crosses val="autoZero"/>
        <c:auto val="1"/>
        <c:lblAlgn val="ctr"/>
        <c:lblOffset val="100"/>
        <c:noMultiLvlLbl val="0"/>
      </c:catAx>
      <c:valAx>
        <c:axId val="765901247"/>
        <c:scaling>
          <c:orientation val="minMax"/>
        </c:scaling>
        <c:delete val="1"/>
        <c:axPos val="l"/>
        <c:numFmt formatCode="General" sourceLinked="1"/>
        <c:majorTickMark val="none"/>
        <c:minorTickMark val="none"/>
        <c:tickLblPos val="nextTo"/>
        <c:crossAx val="76590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5"/>
      </a:solidFill>
      <a:round/>
    </a:ln>
    <a:effectLst>
      <a:glow rad="139700">
        <a:schemeClr val="accent5">
          <a:lumMod val="75000"/>
          <a:alpha val="40000"/>
        </a:schemeClr>
      </a:glow>
      <a:softEdge rad="0"/>
    </a:effectLst>
    <a:scene3d>
      <a:camera prst="orthographicFront"/>
      <a:lightRig rig="threePt" dir="t"/>
    </a:scene3d>
    <a:sp3d/>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trends.xlsx]Pivot Table 1!PivotTable2</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5">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5">
                <a:lumMod val="40000"/>
                <a:lumOff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5">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1.4481138663150702E-17"/>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5">
                <a:lumMod val="40000"/>
                <a:lumOff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9.1627172195892573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5">
                <a:lumMod val="40000"/>
                <a:lumOff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872037914691941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5">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9.1627172195892573E-2"/>
              <c:y val="-4.16666666666666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5">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0552922590837338E-2"/>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5">
                <a:lumMod val="40000"/>
                <a:lumOff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7393364928910012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5">
                <a:lumMod val="40000"/>
                <a:lumOff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9721835009858277E-2"/>
              <c:y val="-7.56845068279509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5">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4.4203493702043281E-2"/>
              <c:y val="7.99113697744303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5">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6872037914691941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5">
                <a:lumMod val="40000"/>
                <a:lumOff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7914691943127965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5">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0552922590837282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5">
                <a:lumMod val="40000"/>
                <a:lumOff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1074249605055291E-2"/>
              <c:y val="-6.94444444444445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5">
                <a:lumMod val="40000"/>
                <a:lumOff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8957345971564097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accent5">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6872037914692058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chemeClr val="accent5">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1.1584910930520562E-16"/>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ln w="34925" cap="rnd">
            <a:solidFill>
              <a:schemeClr val="accent5">
                <a:lumMod val="40000"/>
                <a:lumOff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1595576619273301E-3"/>
              <c:y val="9.25925925925925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458262693239906E-2"/>
          <c:y val="9.8177027482459628E-2"/>
          <c:w val="0.95801102613369504"/>
          <c:h val="0.6235910005412747"/>
        </c:manualLayout>
      </c:layout>
      <c:lineChart>
        <c:grouping val="standard"/>
        <c:varyColors val="0"/>
        <c:ser>
          <c:idx val="0"/>
          <c:order val="0"/>
          <c:tx>
            <c:strRef>
              <c:f>'Pivot Table 1'!$F$2:$F$3</c:f>
              <c:strCache>
                <c:ptCount val="1"/>
                <c:pt idx="0">
                  <c:v>Increasing</c:v>
                </c:pt>
              </c:strCache>
            </c:strRef>
          </c:tx>
          <c:spPr>
            <a:ln w="34925" cap="rnd">
              <a:solidFill>
                <a:schemeClr val="accent5">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96A8-431F-B9AD-94A760C48F31}"/>
              </c:ext>
            </c:extLst>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5-96A8-431F-B9AD-94A760C48F31}"/>
              </c:ext>
            </c:extLst>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6-96A8-431F-B9AD-94A760C48F31}"/>
              </c:ext>
            </c:extLst>
          </c:dPt>
          <c:dPt>
            <c:idx val="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9-96A8-431F-B9AD-94A760C48F31}"/>
              </c:ext>
            </c:extLst>
          </c:dPt>
          <c:dPt>
            <c:idx val="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A-96A8-431F-B9AD-94A760C48F31}"/>
              </c:ext>
            </c:extLst>
          </c:dPt>
          <c:dPt>
            <c:idx val="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C-96A8-431F-B9AD-94A760C48F31}"/>
              </c:ext>
            </c:extLst>
          </c:dPt>
          <c:dPt>
            <c:idx val="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F-96A8-431F-B9AD-94A760C48F31}"/>
              </c:ext>
            </c:extLst>
          </c:dPt>
          <c:dPt>
            <c:idx val="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10-96A8-431F-B9AD-94A760C48F31}"/>
              </c:ext>
            </c:extLst>
          </c:dPt>
          <c:dLbls>
            <c:dLbl>
              <c:idx val="0"/>
              <c:layout>
                <c:manualLayout>
                  <c:x val="-1.4481138663150702E-17"/>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A8-431F-B9AD-94A760C48F31}"/>
                </c:ext>
              </c:extLst>
            </c:dLbl>
            <c:dLbl>
              <c:idx val="1"/>
              <c:layout>
                <c:manualLayout>
                  <c:x val="-9.1627172195892573E-2"/>
                  <c:y val="-4.16666666666666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6A8-431F-B9AD-94A760C48F31}"/>
                </c:ext>
              </c:extLst>
            </c:dLbl>
            <c:dLbl>
              <c:idx val="2"/>
              <c:layout>
                <c:manualLayout>
                  <c:x val="-5.0552922590837338E-2"/>
                  <c:y val="-8.33333333333333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6A8-431F-B9AD-94A760C48F31}"/>
                </c:ext>
              </c:extLst>
            </c:dLbl>
            <c:dLbl>
              <c:idx val="3"/>
              <c:layout>
                <c:manualLayout>
                  <c:x val="-4.4203493702043281E-2"/>
                  <c:y val="7.99113697744303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6A8-431F-B9AD-94A760C48F31}"/>
                </c:ext>
              </c:extLst>
            </c:dLbl>
            <c:dLbl>
              <c:idx val="4"/>
              <c:layout>
                <c:manualLayout>
                  <c:x val="-5.6872037914691941E-2"/>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6A8-431F-B9AD-94A760C48F31}"/>
                </c:ext>
              </c:extLst>
            </c:dLbl>
            <c:dLbl>
              <c:idx val="5"/>
              <c:layout>
                <c:manualLayout>
                  <c:x val="-5.0552922590837282E-2"/>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6A8-431F-B9AD-94A760C48F31}"/>
                </c:ext>
              </c:extLst>
            </c:dLbl>
            <c:dLbl>
              <c:idx val="6"/>
              <c:layout>
                <c:manualLayout>
                  <c:x val="-5.6872037914692058E-2"/>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6A8-431F-B9AD-94A760C48F31}"/>
                </c:ext>
              </c:extLst>
            </c:dLbl>
            <c:dLbl>
              <c:idx val="7"/>
              <c:layout>
                <c:manualLayout>
                  <c:x val="-1.1584910930520562E-16"/>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6A8-431F-B9AD-94A760C48F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1'!$E$4:$E$12</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'Pivot Table 1'!$F$4:$F$12</c:f>
              <c:numCache>
                <c:formatCode>General</c:formatCode>
                <c:ptCount val="8"/>
                <c:pt idx="0">
                  <c:v>628</c:v>
                </c:pt>
                <c:pt idx="1">
                  <c:v>712</c:v>
                </c:pt>
                <c:pt idx="2">
                  <c:v>639</c:v>
                </c:pt>
                <c:pt idx="3">
                  <c:v>672</c:v>
                </c:pt>
                <c:pt idx="4">
                  <c:v>602</c:v>
                </c:pt>
                <c:pt idx="5">
                  <c:v>665</c:v>
                </c:pt>
                <c:pt idx="6">
                  <c:v>600</c:v>
                </c:pt>
                <c:pt idx="7">
                  <c:v>598</c:v>
                </c:pt>
              </c:numCache>
            </c:numRef>
          </c:val>
          <c:smooth val="0"/>
          <c:extLst>
            <c:ext xmlns:c16="http://schemas.microsoft.com/office/drawing/2014/chart" uri="{C3380CC4-5D6E-409C-BE32-E72D297353CC}">
              <c16:uniqueId val="{00000000-96A8-431F-B9AD-94A760C48F31}"/>
            </c:ext>
          </c:extLst>
        </c:ser>
        <c:ser>
          <c:idx val="1"/>
          <c:order val="1"/>
          <c:tx>
            <c:strRef>
              <c:f>'Pivot Table 1'!$G$2:$G$3</c:f>
              <c:strCache>
                <c:ptCount val="1"/>
                <c:pt idx="0">
                  <c:v>Decreasing</c:v>
                </c:pt>
              </c:strCache>
            </c:strRef>
          </c:tx>
          <c:spPr>
            <a:ln w="34925" cap="rnd">
              <a:solidFill>
                <a:schemeClr val="accent5">
                  <a:lumMod val="40000"/>
                  <a:lumOff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96A8-431F-B9AD-94A760C48F31}"/>
              </c:ext>
            </c:extLst>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4-96A8-431F-B9AD-94A760C48F31}"/>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7-96A8-431F-B9AD-94A760C48F31}"/>
              </c:ext>
            </c:extLst>
          </c:dPt>
          <c:dPt>
            <c:idx val="3"/>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8-96A8-431F-B9AD-94A760C48F31}"/>
              </c:ext>
            </c:extLst>
          </c:dPt>
          <c:dPt>
            <c:idx val="4"/>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B-96A8-431F-B9AD-94A760C48F31}"/>
              </c:ext>
            </c:extLst>
          </c:dPt>
          <c:dPt>
            <c:idx val="5"/>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D-96A8-431F-B9AD-94A760C48F31}"/>
              </c:ext>
            </c:extLst>
          </c:dPt>
          <c:dPt>
            <c:idx val="6"/>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E-96A8-431F-B9AD-94A760C48F31}"/>
              </c:ext>
            </c:extLst>
          </c:dPt>
          <c:dPt>
            <c:idx val="7"/>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11-96A8-431F-B9AD-94A760C48F31}"/>
              </c:ext>
            </c:extLst>
          </c:dPt>
          <c:dLbls>
            <c:dLbl>
              <c:idx val="0"/>
              <c:layout>
                <c:manualLayout>
                  <c:x val="-9.1627172195892573E-2"/>
                  <c:y val="-6.0185185185185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A8-431F-B9AD-94A760C48F31}"/>
                </c:ext>
              </c:extLst>
            </c:dLbl>
            <c:dLbl>
              <c:idx val="1"/>
              <c:layout>
                <c:manualLayout>
                  <c:x val="-5.6872037914691941E-2"/>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6A8-431F-B9AD-94A760C48F31}"/>
                </c:ext>
              </c:extLst>
            </c:dLbl>
            <c:dLbl>
              <c:idx val="2"/>
              <c:layout>
                <c:manualLayout>
                  <c:x val="-4.7393364928910012E-2"/>
                  <c:y val="5.0925925925925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6A8-431F-B9AD-94A760C48F31}"/>
                </c:ext>
              </c:extLst>
            </c:dLbl>
            <c:dLbl>
              <c:idx val="3"/>
              <c:layout>
                <c:manualLayout>
                  <c:x val="-6.9721835009858277E-2"/>
                  <c:y val="-7.56845068279509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6A8-431F-B9AD-94A760C48F31}"/>
                </c:ext>
              </c:extLst>
            </c:dLbl>
            <c:dLbl>
              <c:idx val="4"/>
              <c:layout>
                <c:manualLayout>
                  <c:x val="-3.7914691943127965E-2"/>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6A8-431F-B9AD-94A760C48F31}"/>
                </c:ext>
              </c:extLst>
            </c:dLbl>
            <c:dLbl>
              <c:idx val="5"/>
              <c:layout>
                <c:manualLayout>
                  <c:x val="-4.1074249605055291E-2"/>
                  <c:y val="-6.94444444444445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6A8-431F-B9AD-94A760C48F31}"/>
                </c:ext>
              </c:extLst>
            </c:dLbl>
            <c:dLbl>
              <c:idx val="6"/>
              <c:layout>
                <c:manualLayout>
                  <c:x val="-1.8957345971564097E-2"/>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6A8-431F-B9AD-94A760C48F31}"/>
                </c:ext>
              </c:extLst>
            </c:dLbl>
            <c:dLbl>
              <c:idx val="7"/>
              <c:layout>
                <c:manualLayout>
                  <c:x val="-3.1595576619273301E-3"/>
                  <c:y val="9.25925925925925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6A8-431F-B9AD-94A760C48F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1'!$E$4:$E$12</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'Pivot Table 1'!$G$4:$G$12</c:f>
              <c:numCache>
                <c:formatCode>General</c:formatCode>
                <c:ptCount val="8"/>
                <c:pt idx="0">
                  <c:v>608</c:v>
                </c:pt>
                <c:pt idx="1">
                  <c:v>656</c:v>
                </c:pt>
                <c:pt idx="2">
                  <c:v>617</c:v>
                </c:pt>
                <c:pt idx="3">
                  <c:v>594</c:v>
                </c:pt>
                <c:pt idx="4">
                  <c:v>601</c:v>
                </c:pt>
                <c:pt idx="5">
                  <c:v>637</c:v>
                </c:pt>
                <c:pt idx="6">
                  <c:v>593</c:v>
                </c:pt>
                <c:pt idx="7">
                  <c:v>620</c:v>
                </c:pt>
              </c:numCache>
            </c:numRef>
          </c:val>
          <c:smooth val="0"/>
          <c:extLst>
            <c:ext xmlns:c16="http://schemas.microsoft.com/office/drawing/2014/chart" uri="{C3380CC4-5D6E-409C-BE32-E72D297353CC}">
              <c16:uniqueId val="{00000001-96A8-431F-B9AD-94A760C48F31}"/>
            </c:ext>
          </c:extLst>
        </c:ser>
        <c:dLbls>
          <c:showLegendKey val="0"/>
          <c:showVal val="0"/>
          <c:showCatName val="0"/>
          <c:showSerName val="0"/>
          <c:showPercent val="0"/>
          <c:showBubbleSize val="0"/>
        </c:dLbls>
        <c:marker val="1"/>
        <c:smooth val="0"/>
        <c:axId val="1428008543"/>
        <c:axId val="1428003743"/>
      </c:lineChart>
      <c:catAx>
        <c:axId val="14280085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28003743"/>
        <c:crosses val="autoZero"/>
        <c:auto val="1"/>
        <c:lblAlgn val="ctr"/>
        <c:lblOffset val="100"/>
        <c:noMultiLvlLbl val="0"/>
      </c:catAx>
      <c:valAx>
        <c:axId val="1428003743"/>
        <c:scaling>
          <c:orientation val="minMax"/>
        </c:scaling>
        <c:delete val="1"/>
        <c:axPos val="l"/>
        <c:numFmt formatCode="General" sourceLinked="1"/>
        <c:majorTickMark val="none"/>
        <c:minorTickMark val="none"/>
        <c:tickLblPos val="nextTo"/>
        <c:crossAx val="1428008543"/>
        <c:crosses val="autoZero"/>
        <c:crossBetween val="between"/>
      </c:valAx>
      <c:spPr>
        <a:noFill/>
        <a:ln>
          <a:noFill/>
        </a:ln>
        <a:effectLst/>
      </c:spPr>
    </c:plotArea>
    <c:legend>
      <c:legendPos val="r"/>
      <c:layout>
        <c:manualLayout>
          <c:xMode val="edge"/>
          <c:yMode val="edge"/>
          <c:x val="0.12325635132928958"/>
          <c:y val="0.62202926968759253"/>
          <c:w val="0.706067097063104"/>
          <c:h val="7.7547389909594616E-2"/>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5"/>
      </a:solidFill>
      <a:round/>
    </a:ln>
    <a:effectLst>
      <a:glow rad="139700">
        <a:schemeClr val="accent5">
          <a:satMod val="175000"/>
          <a:alpha val="40000"/>
        </a:schemeClr>
      </a:glow>
      <a:outerShdw blurRad="38100" dist="38100" dir="2700000" algn="tl" rotWithShape="0">
        <a:schemeClr val="accent5">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trends.xlsx]Pivot Table 1!PivotTable4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a:noFill/>
          </a:ln>
          <a:effectLst/>
        </c:spPr>
        <c:marker>
          <c:symbol val="none"/>
        </c:marker>
        <c:dLbl>
          <c:idx val="0"/>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pivotFmt>
    </c:pivotFmts>
    <c:plotArea>
      <c:layout>
        <c:manualLayout>
          <c:layoutTarget val="inner"/>
          <c:xMode val="edge"/>
          <c:yMode val="edge"/>
          <c:x val="3.0555555555555555E-2"/>
          <c:y val="5.0925925925925923E-2"/>
          <c:w val="0.95"/>
          <c:h val="0.84674394867308267"/>
        </c:manualLayout>
      </c:layout>
      <c:barChart>
        <c:barDir val="col"/>
        <c:grouping val="clustered"/>
        <c:varyColors val="0"/>
        <c:ser>
          <c:idx val="0"/>
          <c:order val="0"/>
          <c:tx>
            <c:strRef>
              <c:f>'Pivot Table 1'!$N$2</c:f>
              <c:strCache>
                <c:ptCount val="1"/>
                <c:pt idx="0">
                  <c:v>Average of Remote Work Ratio (%)</c:v>
                </c:pt>
              </c:strCache>
            </c:strRef>
          </c:tx>
          <c:spPr>
            <a:solidFill>
              <a:schemeClr val="accent5">
                <a:lumMod val="50000"/>
              </a:schemeClr>
            </a:solidFill>
            <a:ln>
              <a:noFill/>
            </a:ln>
            <a:effectLst/>
          </c:spPr>
          <c:invertIfNegative val="0"/>
          <c:dLbls>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1'!$M$3:$M$8</c:f>
              <c:strCache>
                <c:ptCount val="5"/>
                <c:pt idx="0">
                  <c:v>Associate Degree</c:v>
                </c:pt>
                <c:pt idx="1">
                  <c:v>Bachelor’s Degree</c:v>
                </c:pt>
                <c:pt idx="2">
                  <c:v>High School</c:v>
                </c:pt>
                <c:pt idx="3">
                  <c:v>Master’s Degree</c:v>
                </c:pt>
                <c:pt idx="4">
                  <c:v>PhD</c:v>
                </c:pt>
              </c:strCache>
            </c:strRef>
          </c:cat>
          <c:val>
            <c:numRef>
              <c:f>'Pivot Table 1'!$N$3:$N$8</c:f>
              <c:numCache>
                <c:formatCode>0.00</c:formatCode>
                <c:ptCount val="5"/>
                <c:pt idx="0">
                  <c:v>49.372589999999995</c:v>
                </c:pt>
                <c:pt idx="1">
                  <c:v>50.11335762876579</c:v>
                </c:pt>
                <c:pt idx="2">
                  <c:v>49.513910191725536</c:v>
                </c:pt>
                <c:pt idx="3">
                  <c:v>49.758206761391477</c:v>
                </c:pt>
                <c:pt idx="4">
                  <c:v>51.220520142784295</c:v>
                </c:pt>
              </c:numCache>
            </c:numRef>
          </c:val>
          <c:extLst>
            <c:ext xmlns:c16="http://schemas.microsoft.com/office/drawing/2014/chart" uri="{C3380CC4-5D6E-409C-BE32-E72D297353CC}">
              <c16:uniqueId val="{00000000-96F9-4F45-A866-920E4489DDE9}"/>
            </c:ext>
          </c:extLst>
        </c:ser>
        <c:ser>
          <c:idx val="1"/>
          <c:order val="1"/>
          <c:tx>
            <c:strRef>
              <c:f>'Pivot Table 1'!$O$2</c:f>
              <c:strCache>
                <c:ptCount val="1"/>
                <c:pt idx="0">
                  <c:v>Average of Experience Required (Years)</c:v>
                </c:pt>
              </c:strCache>
            </c:strRef>
          </c:tx>
          <c:spPr>
            <a:solidFill>
              <a:schemeClr val="accent5">
                <a:lumMod val="75000"/>
              </a:schemeClr>
            </a:solidFill>
            <a:ln>
              <a:noFill/>
            </a:ln>
            <a:effectLst/>
          </c:spPr>
          <c:invertIfNegative val="0"/>
          <c:dLbls>
            <c:spPr>
              <a:solidFill>
                <a:srgbClr val="FFFF0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1'!$M$3:$M$8</c:f>
              <c:strCache>
                <c:ptCount val="5"/>
                <c:pt idx="0">
                  <c:v>Associate Degree</c:v>
                </c:pt>
                <c:pt idx="1">
                  <c:v>Bachelor’s Degree</c:v>
                </c:pt>
                <c:pt idx="2">
                  <c:v>High School</c:v>
                </c:pt>
                <c:pt idx="3">
                  <c:v>Master’s Degree</c:v>
                </c:pt>
                <c:pt idx="4">
                  <c:v>PhD</c:v>
                </c:pt>
              </c:strCache>
            </c:strRef>
          </c:cat>
          <c:val>
            <c:numRef>
              <c:f>'Pivot Table 1'!$O$3:$O$8</c:f>
              <c:numCache>
                <c:formatCode>0.0</c:formatCode>
                <c:ptCount val="5"/>
                <c:pt idx="0">
                  <c:v>10.1935</c:v>
                </c:pt>
                <c:pt idx="1">
                  <c:v>10.164237123420797</c:v>
                </c:pt>
                <c:pt idx="2">
                  <c:v>10.035822401614531</c:v>
                </c:pt>
                <c:pt idx="3">
                  <c:v>9.9289563939245475</c:v>
                </c:pt>
                <c:pt idx="4">
                  <c:v>10.208567057623661</c:v>
                </c:pt>
              </c:numCache>
            </c:numRef>
          </c:val>
          <c:extLst>
            <c:ext xmlns:c16="http://schemas.microsoft.com/office/drawing/2014/chart" uri="{C3380CC4-5D6E-409C-BE32-E72D297353CC}">
              <c16:uniqueId val="{00000001-96F9-4F45-A866-920E4489DDE9}"/>
            </c:ext>
          </c:extLst>
        </c:ser>
        <c:dLbls>
          <c:showLegendKey val="0"/>
          <c:showVal val="0"/>
          <c:showCatName val="0"/>
          <c:showSerName val="0"/>
          <c:showPercent val="0"/>
          <c:showBubbleSize val="0"/>
        </c:dLbls>
        <c:gapWidth val="219"/>
        <c:overlap val="-27"/>
        <c:axId val="1618667743"/>
        <c:axId val="1618681663"/>
      </c:barChart>
      <c:catAx>
        <c:axId val="161866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5">
                    <a:lumMod val="50000"/>
                  </a:schemeClr>
                </a:solidFill>
                <a:latin typeface="+mn-lt"/>
                <a:ea typeface="+mn-ea"/>
                <a:cs typeface="+mn-cs"/>
              </a:defRPr>
            </a:pPr>
            <a:endParaRPr lang="en-US"/>
          </a:p>
        </c:txPr>
        <c:crossAx val="1618681663"/>
        <c:crosses val="autoZero"/>
        <c:auto val="1"/>
        <c:lblAlgn val="ctr"/>
        <c:lblOffset val="100"/>
        <c:noMultiLvlLbl val="0"/>
      </c:catAx>
      <c:valAx>
        <c:axId val="1618681663"/>
        <c:scaling>
          <c:orientation val="minMax"/>
        </c:scaling>
        <c:delete val="1"/>
        <c:axPos val="l"/>
        <c:numFmt formatCode="0.00" sourceLinked="1"/>
        <c:majorTickMark val="none"/>
        <c:minorTickMark val="none"/>
        <c:tickLblPos val="nextTo"/>
        <c:crossAx val="1618667743"/>
        <c:crosses val="autoZero"/>
        <c:crossBetween val="between"/>
      </c:valAx>
      <c:spPr>
        <a:noFill/>
        <a:ln>
          <a:noFill/>
        </a:ln>
        <a:effectLst/>
      </c:spPr>
    </c:plotArea>
    <c:legend>
      <c:legendPos val="r"/>
      <c:layout>
        <c:manualLayout>
          <c:xMode val="edge"/>
          <c:yMode val="edge"/>
          <c:x val="1.3888888888888888E-2"/>
          <c:y val="1.9674832312627569E-2"/>
          <c:w val="0.96944444444444444"/>
          <c:h val="4.8613298337707826E-2"/>
        </c:manualLayout>
      </c:layout>
      <c:overlay val="0"/>
      <c:spPr>
        <a:noFill/>
        <a:ln>
          <a:noFill/>
        </a:ln>
        <a:effectLst/>
      </c:spPr>
      <c:txPr>
        <a:bodyPr rot="0" spcFirstLastPara="1" vertOverflow="ellipsis" vert="horz" wrap="square" anchor="ctr" anchorCtr="1"/>
        <a:lstStyle/>
        <a:p>
          <a:pPr>
            <a:defRPr sz="900" b="1" i="0" u="none" strike="noStrike" kern="1200" cap="none" spc="0" baseline="0">
              <a:ln w="0"/>
              <a:gradFill>
                <a:gsLst>
                  <a:gs pos="0">
                    <a:schemeClr val="accent5">
                      <a:lumMod val="50000"/>
                    </a:schemeClr>
                  </a:gs>
                  <a:gs pos="54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trends.xlsx]Pivot table 2!PivotTable7</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1395879749836077E-16"/>
              <c:y val="-6.8627450980392163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0B9B64E2-77F7-434E-B9CC-3979C47D8A9F}" type="CATEGORYNAME">
                  <a:rPr lang="en-US"/>
                  <a:pPr>
                    <a:defRPr sz="1000" b="1" i="0" u="none" strike="noStrike" kern="1200" spc="0" baseline="0">
                      <a:solidFill>
                        <a:schemeClr val="accent1"/>
                      </a:solidFill>
                      <a:latin typeface="+mn-lt"/>
                      <a:ea typeface="+mn-ea"/>
                      <a:cs typeface="+mn-cs"/>
                    </a:defRPr>
                  </a:pPr>
                  <a:t>[CATEGORY NAME]</a:t>
                </a:fld>
                <a:r>
                  <a:rPr lang="en-US" baseline="0"/>
                  <a:t>, </a:t>
                </a:r>
                <a:fld id="{84AD6CF1-8383-4E1D-B77C-279A18BAEA1D}" type="VALUE">
                  <a:rPr lang="en-US" b="1" baseline="0">
                    <a:solidFill>
                      <a:sysClr val="windowText" lastClr="000000">
                        <a:alpha val="86000"/>
                      </a:sysClr>
                    </a:solidFill>
                  </a:rPr>
                  <a:pPr>
                    <a:defRPr sz="1000" b="1" i="0" u="none" strike="noStrike" kern="1200" spc="0" baseline="0">
                      <a:solidFill>
                        <a:schemeClr val="accent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0404040404040407E-2"/>
              <c:y val="-1.4706062284081181E-2"/>
            </c:manualLayout>
          </c:layout>
          <c:tx>
            <c:rich>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fld id="{6568B62F-2DA5-4000-8A17-A7C9060C1655}" type="CATEGORYNAME">
                  <a:rPr lang="en-US" sz="9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pPr>
                    <a:defRPr sz="900" b="0" cap="none">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defRPr>
                  </a:pPr>
                  <a:t>[CATEGORY NAME]</a:t>
                </a:fld>
                <a:r>
                  <a:rPr lang="en-US" sz="9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a:t>
                </a:r>
                <a:fld id="{169E4AC2-1F80-4AA3-9B6B-75BC4F60FBC5}" type="VALUE">
                  <a:rPr lang="en-US" sz="900" b="1" cap="none" spc="0" baseline="0">
                    <a:ln w="0"/>
                    <a:solidFill>
                      <a:schemeClr val="tx1"/>
                    </a:solidFill>
                    <a:effectLst>
                      <a:reflection blurRad="6350" stA="53000" endA="300" endPos="35500" dir="5400000" sy="-90000" algn="bl" rotWithShape="0"/>
                    </a:effectLst>
                  </a:rPr>
                  <a:pPr>
                    <a:defRPr sz="900" b="0" cap="none">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defRPr>
                  </a:pPr>
                  <a:t>[VALUE]</a:t>
                </a:fld>
                <a:endParaRPr lang="en-US" sz="9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9.3240093240092095E-3"/>
              <c:y val="-4.9019607843137344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74D9AE51-271B-4A78-BB76-87ACD877B63A}" type="CATEGORYNAME">
                  <a:rPr lang="en-US"/>
                  <a:pPr>
                    <a:defRPr sz="1000" b="1" i="0" u="none" strike="noStrike" kern="1200" spc="0" baseline="0">
                      <a:solidFill>
                        <a:schemeClr val="accent1"/>
                      </a:solidFill>
                      <a:latin typeface="+mn-lt"/>
                      <a:ea typeface="+mn-ea"/>
                      <a:cs typeface="+mn-cs"/>
                    </a:defRPr>
                  </a:pPr>
                  <a:t>[CATEGORY NAME]</a:t>
                </a:fld>
                <a:r>
                  <a:rPr lang="en-US" baseline="0"/>
                  <a:t>, </a:t>
                </a:r>
                <a:fld id="{D2465AAD-FE98-4E66-8B11-BF37B075EF90}" type="VALUE">
                  <a:rPr lang="en-US" b="1" baseline="0">
                    <a:solidFill>
                      <a:sysClr val="windowText" lastClr="000000">
                        <a:alpha val="86000"/>
                      </a:sysClr>
                    </a:solidFill>
                  </a:rPr>
                  <a:pPr>
                    <a:defRPr sz="1000" b="1" i="0" u="none" strike="noStrike" kern="1200" spc="0" baseline="0">
                      <a:solidFill>
                        <a:schemeClr val="accent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0256410256410256"/>
              <c:y val="-0.12745098039215697"/>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F71C23FD-BCFB-4BFB-8DE8-BBE9B7BFBBBC}" type="CATEGORYNAME">
                  <a:rPr lang="en-US"/>
                  <a:pPr>
                    <a:defRPr sz="1000" b="1" i="0" u="none" strike="noStrike" kern="1200" spc="0" baseline="0">
                      <a:solidFill>
                        <a:schemeClr val="accent1"/>
                      </a:solidFill>
                      <a:latin typeface="+mn-lt"/>
                      <a:ea typeface="+mn-ea"/>
                      <a:cs typeface="+mn-cs"/>
                    </a:defRPr>
                  </a:pPr>
                  <a:t>[CATEGORY NAME]</a:t>
                </a:fld>
                <a:r>
                  <a:rPr lang="en-US" baseline="0"/>
                  <a:t>, </a:t>
                </a:r>
                <a:fld id="{9350612E-8603-49DC-8261-908661BFBB13}" type="VALUE">
                  <a:rPr lang="en-US" b="1" baseline="0">
                    <a:solidFill>
                      <a:sysClr val="windowText" lastClr="000000">
                        <a:alpha val="86000"/>
                      </a:sysClr>
                    </a:solidFill>
                  </a:rPr>
                  <a:pPr>
                    <a:defRPr sz="1000" b="1" i="0" u="none" strike="noStrike" kern="1200" spc="0" baseline="0">
                      <a:solidFill>
                        <a:schemeClr val="accent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216006216006216E-3"/>
              <c:y val="-8.9868242880141127E-17"/>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F0759680-F001-4435-9D63-F0FBAEC2115B}" type="CATEGORYNAME">
                  <a:rPr lang="en-US"/>
                  <a:pPr>
                    <a:defRPr sz="1000" b="1" i="0" u="none" strike="noStrike" kern="1200" spc="0" baseline="0">
                      <a:solidFill>
                        <a:schemeClr val="accent1"/>
                      </a:solidFill>
                      <a:latin typeface="+mn-lt"/>
                      <a:ea typeface="+mn-ea"/>
                      <a:cs typeface="+mn-cs"/>
                    </a:defRPr>
                  </a:pPr>
                  <a:t>[CATEGORY NAME]</a:t>
                </a:fld>
                <a:r>
                  <a:rPr lang="en-US" baseline="0"/>
                  <a:t>, </a:t>
                </a:r>
                <a:fld id="{E40CEC29-91F6-4D48-99D8-1BE08023F14A}" type="VALUE">
                  <a:rPr lang="en-US" b="1" baseline="0">
                    <a:solidFill>
                      <a:sysClr val="windowText" lastClr="000000">
                        <a:alpha val="86000"/>
                      </a:sysClr>
                    </a:solidFill>
                  </a:rPr>
                  <a:pPr>
                    <a:defRPr sz="1000" b="1" i="0" u="none" strike="noStrike" kern="1200" spc="0" baseline="0">
                      <a:solidFill>
                        <a:schemeClr val="accent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4864024864024857E-2"/>
              <c:y val="-8.9868242880141127E-17"/>
            </c:manualLayout>
          </c:layout>
          <c:tx>
            <c:rich>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fld id="{CECDB7DE-71CF-4707-9E02-7A1C5D9BFCD9}" type="CATEGORYNAME">
                  <a:rPr lang="en-US" sz="9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pPr>
                    <a:defRPr sz="900" b="0" cap="none">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defRPr>
                  </a:pPr>
                  <a:t>[CATEGORY NAME]</a:t>
                </a:fld>
                <a:r>
                  <a:rPr lang="en-US" sz="9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a:t>
                </a:r>
                <a:fld id="{7E1C8806-D409-4012-AA42-B7CBEBFB3E63}" type="VALUE">
                  <a:rPr lang="en-US" sz="900" b="1" cap="none" spc="0" baseline="0">
                    <a:ln w="0"/>
                    <a:solidFill>
                      <a:schemeClr val="tx1"/>
                    </a:solidFill>
                    <a:effectLst>
                      <a:reflection blurRad="6350" stA="53000" endA="300" endPos="35500" dir="5400000" sy="-90000" algn="bl" rotWithShape="0"/>
                    </a:effectLst>
                  </a:rPr>
                  <a:pPr>
                    <a:defRPr sz="900" b="0" cap="none">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defRPr>
                  </a:pPr>
                  <a:t>[VALUE]</a:t>
                </a:fld>
                <a:endParaRPr lang="en-US" sz="9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216006216006216E-2"/>
              <c:y val="-4.4934121440070564E-17"/>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3CD8C6EC-4474-4DD6-9270-783264A63CA3}" type="CATEGORYNAME">
                  <a:rPr lang="en-US"/>
                  <a:pPr>
                    <a:defRPr sz="1000" b="1" i="0" u="none" strike="noStrike" kern="1200" spc="0" baseline="0">
                      <a:solidFill>
                        <a:schemeClr val="accent1"/>
                      </a:solidFill>
                      <a:latin typeface="+mn-lt"/>
                      <a:ea typeface="+mn-ea"/>
                      <a:cs typeface="+mn-cs"/>
                    </a:defRPr>
                  </a:pPr>
                  <a:t>[CATEGORY NAME]</a:t>
                </a:fld>
                <a:r>
                  <a:rPr lang="en-US" baseline="0"/>
                  <a:t>, </a:t>
                </a:r>
                <a:fld id="{2F6F7663-09D3-456F-9464-85A4FF55C959}" type="VALUE">
                  <a:rPr lang="en-US" b="1" baseline="0">
                    <a:solidFill>
                      <a:sysClr val="windowText" lastClr="000000">
                        <a:alpha val="86000"/>
                      </a:sysClr>
                    </a:solidFill>
                  </a:rPr>
                  <a:pPr>
                    <a:defRPr sz="1000" b="1" i="0" u="none" strike="noStrike" kern="1200" spc="0" baseline="0">
                      <a:solidFill>
                        <a:schemeClr val="accent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9.324009324009324E-3"/>
              <c:y val="0"/>
            </c:manualLayout>
          </c:layout>
          <c:tx>
            <c:rich>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fld id="{EA694195-E5B1-4F36-B88B-FEA0BA6D91EE}" type="CATEGORYNAME">
                  <a:rPr lang="en-US" sz="9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pPr>
                    <a:defRPr sz="900" b="0" cap="none">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defRPr>
                  </a:pPr>
                  <a:t>[CATEGORY NAME]</a:t>
                </a:fld>
                <a:r>
                  <a:rPr lang="en-US" sz="9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a:t>
                </a:r>
                <a:fld id="{3999E6B9-F6F2-4371-875B-8530B4BFE75A}" type="VALUE">
                  <a:rPr lang="en-US" sz="900" b="1" cap="none" spc="0" baseline="0">
                    <a:ln w="0"/>
                    <a:solidFill>
                      <a:schemeClr val="tx1"/>
                    </a:solidFill>
                    <a:effectLst>
                      <a:reflection blurRad="6350" stA="53000" endA="300" endPos="35500" dir="5400000" sy="-90000" algn="bl" rotWithShape="0"/>
                    </a:effectLst>
                  </a:rPr>
                  <a:pPr>
                    <a:defRPr sz="900" b="0" cap="none">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defRPr>
                  </a:pPr>
                  <a:t>[VALUE]</a:t>
                </a:fld>
                <a:endParaRPr lang="en-US" sz="9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311950516674927E-2"/>
          <c:y val="3.3088235294117647E-2"/>
          <c:w val="0.94648410207465317"/>
          <c:h val="0.89950980392156865"/>
        </c:manualLayout>
      </c:layout>
      <c:pie3DChart>
        <c:varyColors val="1"/>
        <c:ser>
          <c:idx val="0"/>
          <c:order val="0"/>
          <c:tx>
            <c:strRef>
              <c:f>'Pivot table 2'!$N$2</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5351-4B31-94CA-4988D76E07FE}"/>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5351-4B31-94CA-4988D76E07FE}"/>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5351-4B31-94CA-4988D76E07FE}"/>
              </c:ext>
            </c:extLst>
          </c:dPt>
          <c:dPt>
            <c:idx val="3"/>
            <c:bubble3D val="0"/>
            <c:explosion val="9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5351-4B31-94CA-4988D76E07FE}"/>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5351-4B31-94CA-4988D76E07FE}"/>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5351-4B31-94CA-4988D76E07FE}"/>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5351-4B31-94CA-4988D76E07FE}"/>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5351-4B31-94CA-4988D76E07FE}"/>
              </c:ext>
            </c:extLst>
          </c:dPt>
          <c:dLbls>
            <c:dLbl>
              <c:idx val="0"/>
              <c:layout>
                <c:manualLayout>
                  <c:x val="-1.1395879749836077E-16"/>
                  <c:y val="-6.8627450980392163E-2"/>
                </c:manualLayout>
              </c:layout>
              <c:tx>
                <c:rich>
                  <a:bodyPr/>
                  <a:lstStyle/>
                  <a:p>
                    <a:fld id="{0B9B64E2-77F7-434E-B9CC-3979C47D8A9F}" type="CATEGORYNAME">
                      <a:rPr lang="en-US"/>
                      <a:pPr/>
                      <a:t>[CATEGORY NAME]</a:t>
                    </a:fld>
                    <a:r>
                      <a:rPr lang="en-US" baseline="0"/>
                      <a:t>, </a:t>
                    </a:r>
                    <a:fld id="{84AD6CF1-8383-4E1D-B77C-279A18BAEA1D}" type="VALUE">
                      <a:rPr lang="en-US" b="1" baseline="0">
                        <a:solidFill>
                          <a:sysClr val="windowText" lastClr="000000">
                            <a:alpha val="86000"/>
                          </a:sysClr>
                        </a:solidFill>
                      </a:rPr>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351-4B31-94CA-4988D76E07FE}"/>
                </c:ext>
              </c:extLst>
            </c:dLbl>
            <c:dLbl>
              <c:idx val="1"/>
              <c:layout>
                <c:manualLayout>
                  <c:x val="4.0404040404040407E-2"/>
                  <c:y val="-1.4706062284081181E-2"/>
                </c:manualLayout>
              </c:layout>
              <c:tx>
                <c:rich>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fld id="{6568B62F-2DA5-4000-8A17-A7C9060C1655}" type="CATEGORYNAME">
                      <a:rPr lang="en-US" sz="9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pPr>
                        <a:defRPr sz="900" b="0" cap="none">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defRPr>
                      </a:pPr>
                      <a:t>[CATEGORY NAME]</a:t>
                    </a:fld>
                    <a:r>
                      <a:rPr lang="en-US" sz="9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a:t>
                    </a:r>
                    <a:fld id="{169E4AC2-1F80-4AA3-9B6B-75BC4F60FBC5}" type="VALUE">
                      <a:rPr lang="en-US" sz="900" b="1" cap="none" spc="0" baseline="0">
                        <a:ln w="0"/>
                        <a:solidFill>
                          <a:schemeClr val="tx1"/>
                        </a:solidFill>
                        <a:effectLst>
                          <a:reflection blurRad="6350" stA="53000" endA="300" endPos="35500" dir="5400000" sy="-90000" algn="bl" rotWithShape="0"/>
                        </a:effectLst>
                      </a:rPr>
                      <a:pPr>
                        <a:defRPr sz="900" b="0" cap="none">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defRPr>
                      </a:pPr>
                      <a:t>[VALUE]</a:t>
                    </a:fld>
                    <a:endParaRPr lang="en-US" sz="9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351-4B31-94CA-4988D76E07FE}"/>
                </c:ext>
              </c:extLst>
            </c:dLbl>
            <c:dLbl>
              <c:idx val="2"/>
              <c:layout>
                <c:manualLayout>
                  <c:x val="9.3240093240092095E-3"/>
                  <c:y val="-4.9019607843137344E-2"/>
                </c:manualLayout>
              </c:layout>
              <c:tx>
                <c:rich>
                  <a:bodyPr/>
                  <a:lstStyle/>
                  <a:p>
                    <a:fld id="{74D9AE51-271B-4A78-BB76-87ACD877B63A}" type="CATEGORYNAME">
                      <a:rPr lang="en-US"/>
                      <a:pPr/>
                      <a:t>[CATEGORY NAME]</a:t>
                    </a:fld>
                    <a:r>
                      <a:rPr lang="en-US" baseline="0"/>
                      <a:t>, </a:t>
                    </a:r>
                    <a:fld id="{D2465AAD-FE98-4E66-8B11-BF37B075EF90}" type="VALUE">
                      <a:rPr lang="en-US" b="1" baseline="0">
                        <a:solidFill>
                          <a:sysClr val="windowText" lastClr="000000">
                            <a:alpha val="86000"/>
                          </a:sysClr>
                        </a:solidFill>
                      </a:rPr>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351-4B31-94CA-4988D76E07FE}"/>
                </c:ext>
              </c:extLst>
            </c:dLbl>
            <c:dLbl>
              <c:idx val="3"/>
              <c:layout>
                <c:manualLayout>
                  <c:x val="0.10256410256410256"/>
                  <c:y val="-0.12745098039215697"/>
                </c:manualLayout>
              </c:layout>
              <c:tx>
                <c:rich>
                  <a:bodyPr/>
                  <a:lstStyle/>
                  <a:p>
                    <a:fld id="{F71C23FD-BCFB-4BFB-8DE8-BBE9B7BFBBBC}" type="CATEGORYNAME">
                      <a:rPr lang="en-US"/>
                      <a:pPr/>
                      <a:t>[CATEGORY NAME]</a:t>
                    </a:fld>
                    <a:r>
                      <a:rPr lang="en-US" baseline="0"/>
                      <a:t>, </a:t>
                    </a:r>
                    <a:fld id="{9350612E-8603-49DC-8261-908661BFBB13}" type="VALUE">
                      <a:rPr lang="en-US" b="1" baseline="0">
                        <a:solidFill>
                          <a:sysClr val="windowText" lastClr="000000">
                            <a:alpha val="86000"/>
                          </a:sysClr>
                        </a:solidFill>
                      </a:rPr>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5351-4B31-94CA-4988D76E07FE}"/>
                </c:ext>
              </c:extLst>
            </c:dLbl>
            <c:dLbl>
              <c:idx val="4"/>
              <c:layout>
                <c:manualLayout>
                  <c:x val="-6.216006216006216E-3"/>
                  <c:y val="-8.9868242880141127E-17"/>
                </c:manualLayout>
              </c:layout>
              <c:tx>
                <c:rich>
                  <a:bodyPr/>
                  <a:lstStyle/>
                  <a:p>
                    <a:fld id="{F0759680-F001-4435-9D63-F0FBAEC2115B}" type="CATEGORYNAME">
                      <a:rPr lang="en-US"/>
                      <a:pPr/>
                      <a:t>[CATEGORY NAME]</a:t>
                    </a:fld>
                    <a:r>
                      <a:rPr lang="en-US" baseline="0"/>
                      <a:t>, </a:t>
                    </a:r>
                    <a:fld id="{E40CEC29-91F6-4D48-99D8-1BE08023F14A}" type="VALUE">
                      <a:rPr lang="en-US" b="1" baseline="0">
                        <a:solidFill>
                          <a:sysClr val="windowText" lastClr="000000">
                            <a:alpha val="86000"/>
                          </a:sysClr>
                        </a:solidFill>
                      </a:rPr>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5351-4B31-94CA-4988D76E07FE}"/>
                </c:ext>
              </c:extLst>
            </c:dLbl>
            <c:dLbl>
              <c:idx val="5"/>
              <c:layout>
                <c:manualLayout>
                  <c:x val="-2.4864024864024857E-2"/>
                  <c:y val="-8.9868242880141127E-17"/>
                </c:manualLayout>
              </c:layout>
              <c:tx>
                <c:rich>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fld id="{CECDB7DE-71CF-4707-9E02-7A1C5D9BFCD9}" type="CATEGORYNAME">
                      <a:rPr lang="en-US" sz="9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pPr>
                        <a:defRPr sz="900" b="0" cap="none">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defRPr>
                      </a:pPr>
                      <a:t>[CATEGORY NAME]</a:t>
                    </a:fld>
                    <a:r>
                      <a:rPr lang="en-US" sz="9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a:t>
                    </a:r>
                    <a:fld id="{7E1C8806-D409-4012-AA42-B7CBEBFB3E63}" type="VALUE">
                      <a:rPr lang="en-US" sz="900" b="1" cap="none" spc="0" baseline="0">
                        <a:ln w="0"/>
                        <a:solidFill>
                          <a:schemeClr val="tx1"/>
                        </a:solidFill>
                        <a:effectLst>
                          <a:reflection blurRad="6350" stA="53000" endA="300" endPos="35500" dir="5400000" sy="-90000" algn="bl" rotWithShape="0"/>
                        </a:effectLst>
                      </a:rPr>
                      <a:pPr>
                        <a:defRPr sz="900" b="0" cap="none">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defRPr>
                      </a:pPr>
                      <a:t>[VALUE]</a:t>
                    </a:fld>
                    <a:endParaRPr lang="en-US" sz="9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5351-4B31-94CA-4988D76E07FE}"/>
                </c:ext>
              </c:extLst>
            </c:dLbl>
            <c:dLbl>
              <c:idx val="6"/>
              <c:layout>
                <c:manualLayout>
                  <c:x val="-6.216006216006216E-2"/>
                  <c:y val="-4.4934121440070564E-17"/>
                </c:manualLayout>
              </c:layout>
              <c:tx>
                <c:rich>
                  <a:bodyPr/>
                  <a:lstStyle/>
                  <a:p>
                    <a:fld id="{3CD8C6EC-4474-4DD6-9270-783264A63CA3}" type="CATEGORYNAME">
                      <a:rPr lang="en-US"/>
                      <a:pPr/>
                      <a:t>[CATEGORY NAME]</a:t>
                    </a:fld>
                    <a:r>
                      <a:rPr lang="en-US" baseline="0"/>
                      <a:t>, </a:t>
                    </a:r>
                    <a:fld id="{2F6F7663-09D3-456F-9464-85A4FF55C959}" type="VALUE">
                      <a:rPr lang="en-US" b="1" baseline="0">
                        <a:solidFill>
                          <a:sysClr val="windowText" lastClr="000000">
                            <a:alpha val="86000"/>
                          </a:sysClr>
                        </a:solidFill>
                      </a:rPr>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5351-4B31-94CA-4988D76E07FE}"/>
                </c:ext>
              </c:extLst>
            </c:dLbl>
            <c:dLbl>
              <c:idx val="7"/>
              <c:layout>
                <c:manualLayout>
                  <c:x val="9.324009324009324E-3"/>
                  <c:y val="0"/>
                </c:manualLayout>
              </c:layout>
              <c:tx>
                <c:rich>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fld id="{EA694195-E5B1-4F36-B88B-FEA0BA6D91EE}" type="CATEGORYNAME">
                      <a:rPr lang="en-US" sz="9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pPr>
                        <a:defRPr sz="900" b="0" cap="none">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defRPr>
                      </a:pPr>
                      <a:t>[CATEGORY NAME]</a:t>
                    </a:fld>
                    <a:r>
                      <a:rPr lang="en-US" sz="9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a:t>
                    </a:r>
                    <a:fld id="{3999E6B9-F6F2-4371-875B-8530B4BFE75A}" type="VALUE">
                      <a:rPr lang="en-US" sz="900" b="1" cap="none" spc="0" baseline="0">
                        <a:ln w="0"/>
                        <a:solidFill>
                          <a:schemeClr val="tx1"/>
                        </a:solidFill>
                        <a:effectLst>
                          <a:reflection blurRad="6350" stA="53000" endA="300" endPos="35500" dir="5400000" sy="-90000" algn="bl" rotWithShape="0"/>
                        </a:effectLst>
                      </a:rPr>
                      <a:pPr>
                        <a:defRPr sz="900" b="0" cap="none">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defRPr>
                      </a:pPr>
                      <a:t>[VALUE]</a:t>
                    </a:fld>
                    <a:endParaRPr lang="en-US" sz="9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5351-4B31-94CA-4988D76E07F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solidFill>
                  <a:round/>
                </a:ln>
                <a:effectLst/>
              </c:spPr>
            </c:leaderLines>
            <c:extLst>
              <c:ext xmlns:c15="http://schemas.microsoft.com/office/drawing/2012/chart" uri="{CE6537A1-D6FC-4f65-9D91-7224C49458BB}"/>
            </c:extLst>
          </c:dLbls>
          <c:cat>
            <c:strRef>
              <c:f>'Pivot table 2'!$M$3:$M$10</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'Pivot table 2'!$N$3:$N$10</c:f>
              <c:numCache>
                <c:formatCode>0.0</c:formatCode>
                <c:ptCount val="8"/>
                <c:pt idx="0">
                  <c:v>50.424595469255664</c:v>
                </c:pt>
                <c:pt idx="1">
                  <c:v>49.702024853801163</c:v>
                </c:pt>
                <c:pt idx="2">
                  <c:v>51.982539808917196</c:v>
                </c:pt>
                <c:pt idx="3">
                  <c:v>50.330703001579778</c:v>
                </c:pt>
                <c:pt idx="4">
                  <c:v>50.15870324189526</c:v>
                </c:pt>
                <c:pt idx="5">
                  <c:v>49.763970814132108</c:v>
                </c:pt>
                <c:pt idx="6">
                  <c:v>50.484375523889355</c:v>
                </c:pt>
                <c:pt idx="7">
                  <c:v>51.056814449917894</c:v>
                </c:pt>
              </c:numCache>
            </c:numRef>
          </c:val>
          <c:extLst>
            <c:ext xmlns:c16="http://schemas.microsoft.com/office/drawing/2014/chart" uri="{C3380CC4-5D6E-409C-BE32-E72D297353CC}">
              <c16:uniqueId val="{00000010-5351-4B31-94CA-4988D76E07FE}"/>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5"/>
      </a:solidFill>
      <a:round/>
    </a:ln>
    <a:effectLst>
      <a:glow rad="101600">
        <a:schemeClr val="accent5">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trends.xlsx]Pivot table 2!PivotTable6</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382376898628033E-2"/>
          <c:y val="5.7291666666666664E-2"/>
          <c:w val="0.74976154349874635"/>
          <c:h val="0.64600188648293966"/>
        </c:manualLayout>
      </c:layout>
      <c:barChart>
        <c:barDir val="col"/>
        <c:grouping val="clustered"/>
        <c:varyColors val="0"/>
        <c:ser>
          <c:idx val="0"/>
          <c:order val="0"/>
          <c:tx>
            <c:strRef>
              <c:f>'Pivot table 2'!$F$2:$F$3</c:f>
              <c:strCache>
                <c:ptCount val="1"/>
                <c:pt idx="0">
                  <c:v>High School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'Pivot table 2'!$E$4:$E$11</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'Pivot table 2'!$F$4:$F$11</c:f>
              <c:numCache>
                <c:formatCode>0</c:formatCode>
                <c:ptCount val="8"/>
                <c:pt idx="0">
                  <c:v>5033.7732793522264</c:v>
                </c:pt>
                <c:pt idx="1">
                  <c:v>5188.341772151899</c:v>
                </c:pt>
                <c:pt idx="2">
                  <c:v>5247.1299638989167</c:v>
                </c:pt>
                <c:pt idx="3">
                  <c:v>5313.4008264462809</c:v>
                </c:pt>
                <c:pt idx="4">
                  <c:v>4857.63981042654</c:v>
                </c:pt>
                <c:pt idx="5">
                  <c:v>5230.2470588235292</c:v>
                </c:pt>
                <c:pt idx="6">
                  <c:v>5181.9877049180332</c:v>
                </c:pt>
                <c:pt idx="7">
                  <c:v>4589.1561338289966</c:v>
                </c:pt>
              </c:numCache>
            </c:numRef>
          </c:val>
          <c:extLst>
            <c:ext xmlns:c16="http://schemas.microsoft.com/office/drawing/2014/chart" uri="{C3380CC4-5D6E-409C-BE32-E72D297353CC}">
              <c16:uniqueId val="{00000000-867A-46B2-993A-419C24FDD8AF}"/>
            </c:ext>
          </c:extLst>
        </c:ser>
        <c:ser>
          <c:idx val="1"/>
          <c:order val="1"/>
          <c:tx>
            <c:strRef>
              <c:f>'Pivot table 2'!$G$2:$G$3</c:f>
              <c:strCache>
                <c:ptCount val="1"/>
                <c:pt idx="0">
                  <c:v>Bachelor’s Degree</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cat>
            <c:strRef>
              <c:f>'Pivot table 2'!$E$4:$E$11</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'Pivot table 2'!$G$4:$G$11</c:f>
              <c:numCache>
                <c:formatCode>0</c:formatCode>
                <c:ptCount val="8"/>
                <c:pt idx="0">
                  <c:v>4799.4849785407723</c:v>
                </c:pt>
                <c:pt idx="1">
                  <c:v>4993.8156028368794</c:v>
                </c:pt>
                <c:pt idx="2">
                  <c:v>4900.6260869565222</c:v>
                </c:pt>
                <c:pt idx="3">
                  <c:v>5007.9151943462894</c:v>
                </c:pt>
                <c:pt idx="4">
                  <c:v>4947.9007936507933</c:v>
                </c:pt>
                <c:pt idx="5">
                  <c:v>4911.8501742160279</c:v>
                </c:pt>
                <c:pt idx="6">
                  <c:v>4884.1762295081971</c:v>
                </c:pt>
                <c:pt idx="7">
                  <c:v>4994.9838056680164</c:v>
                </c:pt>
              </c:numCache>
            </c:numRef>
          </c:val>
          <c:extLst>
            <c:ext xmlns:c16="http://schemas.microsoft.com/office/drawing/2014/chart" uri="{C3380CC4-5D6E-409C-BE32-E72D297353CC}">
              <c16:uniqueId val="{00000001-867A-46B2-993A-419C24FDD8AF}"/>
            </c:ext>
          </c:extLst>
        </c:ser>
        <c:ser>
          <c:idx val="2"/>
          <c:order val="2"/>
          <c:tx>
            <c:strRef>
              <c:f>'Pivot table 2'!$H$2:$H$3</c:f>
              <c:strCache>
                <c:ptCount val="1"/>
                <c:pt idx="0">
                  <c:v>Associate Degree</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a:noFill/>
            </a:ln>
            <a:effectLst/>
          </c:spPr>
          <c:invertIfNegative val="0"/>
          <c:cat>
            <c:strRef>
              <c:f>'Pivot table 2'!$E$4:$E$11</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'Pivot table 2'!$H$4:$H$11</c:f>
              <c:numCache>
                <c:formatCode>0</c:formatCode>
                <c:ptCount val="8"/>
                <c:pt idx="0">
                  <c:v>5257.7529880478087</c:v>
                </c:pt>
                <c:pt idx="1">
                  <c:v>4975.8829787234044</c:v>
                </c:pt>
                <c:pt idx="2">
                  <c:v>4985.8272727272724</c:v>
                </c:pt>
                <c:pt idx="3">
                  <c:v>5102.3790322580644</c:v>
                </c:pt>
                <c:pt idx="4">
                  <c:v>5289.5672727272731</c:v>
                </c:pt>
                <c:pt idx="5">
                  <c:v>5365.5142857142855</c:v>
                </c:pt>
                <c:pt idx="6">
                  <c:v>5011.2454873646211</c:v>
                </c:pt>
                <c:pt idx="7">
                  <c:v>4640.7326732673264</c:v>
                </c:pt>
              </c:numCache>
            </c:numRef>
          </c:val>
          <c:extLst>
            <c:ext xmlns:c16="http://schemas.microsoft.com/office/drawing/2014/chart" uri="{C3380CC4-5D6E-409C-BE32-E72D297353CC}">
              <c16:uniqueId val="{00000002-867A-46B2-993A-419C24FDD8AF}"/>
            </c:ext>
          </c:extLst>
        </c:ser>
        <c:ser>
          <c:idx val="3"/>
          <c:order val="3"/>
          <c:tx>
            <c:strRef>
              <c:f>'Pivot table 2'!$I$2:$I$3</c:f>
              <c:strCache>
                <c:ptCount val="1"/>
                <c:pt idx="0">
                  <c:v>Master’s Degree</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cat>
            <c:strRef>
              <c:f>'Pivot table 2'!$E$4:$E$11</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'Pivot table 2'!$I$4:$I$11</c:f>
              <c:numCache>
                <c:formatCode>0</c:formatCode>
                <c:ptCount val="8"/>
                <c:pt idx="0">
                  <c:v>4873.9845559845562</c:v>
                </c:pt>
                <c:pt idx="1">
                  <c:v>5304.6283783783783</c:v>
                </c:pt>
                <c:pt idx="2">
                  <c:v>5372.9931506849316</c:v>
                </c:pt>
                <c:pt idx="3">
                  <c:v>5215.0984251968503</c:v>
                </c:pt>
                <c:pt idx="4">
                  <c:v>5345.1191489361699</c:v>
                </c:pt>
                <c:pt idx="5">
                  <c:v>5028.3629032258068</c:v>
                </c:pt>
                <c:pt idx="6">
                  <c:v>5074.8935185185182</c:v>
                </c:pt>
                <c:pt idx="7">
                  <c:v>5096.4107883817423</c:v>
                </c:pt>
              </c:numCache>
            </c:numRef>
          </c:val>
          <c:extLst>
            <c:ext xmlns:c16="http://schemas.microsoft.com/office/drawing/2014/chart" uri="{C3380CC4-5D6E-409C-BE32-E72D297353CC}">
              <c16:uniqueId val="{00000003-867A-46B2-993A-419C24FDD8AF}"/>
            </c:ext>
          </c:extLst>
        </c:ser>
        <c:ser>
          <c:idx val="4"/>
          <c:order val="4"/>
          <c:tx>
            <c:strRef>
              <c:f>'Pivot table 2'!$J$2:$J$3</c:f>
              <c:strCache>
                <c:ptCount val="1"/>
                <c:pt idx="0">
                  <c:v>PhD</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invertIfNegative val="0"/>
          <c:cat>
            <c:strRef>
              <c:f>'Pivot table 2'!$E$4:$E$11</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'Pivot table 2'!$J$4:$J$11</c:f>
              <c:numCache>
                <c:formatCode>0</c:formatCode>
                <c:ptCount val="8"/>
                <c:pt idx="0">
                  <c:v>4969.2154471544718</c:v>
                </c:pt>
                <c:pt idx="1">
                  <c:v>5099.5055350553503</c:v>
                </c:pt>
                <c:pt idx="2">
                  <c:v>5244.2573839662446</c:v>
                </c:pt>
                <c:pt idx="3">
                  <c:v>5442.4644351464431</c:v>
                </c:pt>
                <c:pt idx="4">
                  <c:v>5436.5695652173918</c:v>
                </c:pt>
                <c:pt idx="5">
                  <c:v>4916.1161048689137</c:v>
                </c:pt>
                <c:pt idx="6">
                  <c:v>5040.0141509433961</c:v>
                </c:pt>
                <c:pt idx="7">
                  <c:v>5296.3166023166023</c:v>
                </c:pt>
              </c:numCache>
            </c:numRef>
          </c:val>
          <c:extLst>
            <c:ext xmlns:c16="http://schemas.microsoft.com/office/drawing/2014/chart" uri="{C3380CC4-5D6E-409C-BE32-E72D297353CC}">
              <c16:uniqueId val="{00000004-867A-46B2-993A-419C24FDD8AF}"/>
            </c:ext>
          </c:extLst>
        </c:ser>
        <c:dLbls>
          <c:showLegendKey val="0"/>
          <c:showVal val="0"/>
          <c:showCatName val="0"/>
          <c:showSerName val="0"/>
          <c:showPercent val="0"/>
          <c:showBubbleSize val="0"/>
        </c:dLbls>
        <c:gapWidth val="355"/>
        <c:overlap val="-70"/>
        <c:axId val="748603295"/>
        <c:axId val="748595135"/>
      </c:barChart>
      <c:catAx>
        <c:axId val="74860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accent5">
                    <a:lumMod val="50000"/>
                  </a:schemeClr>
                </a:solidFill>
                <a:effectLst>
                  <a:outerShdw blurRad="38100" dist="19050" dir="2700000" algn="tl" rotWithShape="0">
                    <a:schemeClr val="dk1">
                      <a:alpha val="40000"/>
                    </a:schemeClr>
                  </a:outerShdw>
                </a:effectLst>
                <a:latin typeface="+mn-lt"/>
                <a:ea typeface="+mn-ea"/>
                <a:cs typeface="+mn-cs"/>
              </a:defRPr>
            </a:pPr>
            <a:endParaRPr lang="en-US"/>
          </a:p>
        </c:txPr>
        <c:crossAx val="748595135"/>
        <c:crosses val="autoZero"/>
        <c:auto val="1"/>
        <c:lblAlgn val="ctr"/>
        <c:lblOffset val="100"/>
        <c:noMultiLvlLbl val="0"/>
      </c:catAx>
      <c:valAx>
        <c:axId val="748595135"/>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748603295"/>
        <c:crosses val="autoZero"/>
        <c:crossBetween val="between"/>
      </c:valAx>
      <c:spPr>
        <a:noFill/>
        <a:ln>
          <a:noFill/>
        </a:ln>
        <a:effectLst/>
      </c:spPr>
    </c:plotArea>
    <c:legend>
      <c:legendPos val="r"/>
      <c:layout>
        <c:manualLayout>
          <c:xMode val="edge"/>
          <c:yMode val="edge"/>
          <c:x val="0.836439390309477"/>
          <c:y val="3.5480232939632539E-2"/>
          <c:w val="0.1473334291631396"/>
          <c:h val="0.929039534120734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5">
          <a:lumMod val="60000"/>
          <a:lumOff val="40000"/>
        </a:schemeClr>
      </a:solidFill>
      <a:round/>
    </a:ln>
    <a:effectLst>
      <a:glow rad="101600">
        <a:schemeClr val="accent5">
          <a:lumMod val="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9FD9E71-3541-4C0A-827B-4EE5994E9A59}">
          <cx:tx>
            <cx:txData>
              <cx:f>_xlchart.v5.2</cx:f>
              <cx:v>Average age of gender Diversity(%)</cx:v>
            </cx:txData>
          </cx:tx>
          <cx:spPr>
            <a:solidFill>
              <a:schemeClr val="accent5">
                <a:lumMod val="20000"/>
                <a:lumOff val="80000"/>
              </a:schemeClr>
            </a:solidFill>
          </cx:spPr>
          <cx:dataLabels>
            <cx:spPr>
              <a:solidFill>
                <a:srgbClr val="FFFF00"/>
              </a:solidFill>
              <a:ln>
                <a:solidFill>
                  <a:schemeClr val="accent5">
                    <a:alpha val="92000"/>
                  </a:schemeClr>
                </a:solidFill>
              </a:ln>
            </cx:spPr>
            <cx:txPr>
              <a:bodyPr spcFirstLastPara="1" vertOverflow="ellipsis" horzOverflow="overflow" wrap="square" lIns="0" tIns="0" rIns="0" bIns="0" anchor="ctr" anchorCtr="1"/>
              <a:lstStyle/>
              <a:p>
                <a:pPr algn="ctr" rtl="0">
                  <a:defRPr>
                    <a:solidFill>
                      <a:sysClr val="windowText" lastClr="000000"/>
                    </a:solidFill>
                  </a:defRPr>
                </a:pPr>
                <a:endParaRPr lang="en-US" sz="850" b="0" i="0" u="none" strike="noStrike" baseline="0">
                  <a:solidFill>
                    <a:sysClr val="windowText" lastClr="000000"/>
                  </a:solidFill>
                  <a:latin typeface="Aptos Narrow" panose="02110004020202020204"/>
                </a:endParaRPr>
              </a:p>
            </cx:txPr>
          </cx:dataLabels>
          <cx:dataId val="0"/>
          <cx:layoutPr>
            <cx:geography cultureLanguage="en-US" cultureRegion="IN" attribution="Powered by Bing">
              <cx:geoCache provider="{E9337A44-BEBE-4D9F-B70C-5C5E7DAFC167}">
                <cx:binary>7HvZcuU2tuWvOPzcSJMAQQAV5RtRAHlGzamc/MJQKpUcAZAgOOHb+q1/rLecTrdT5bbrxnVE3Yd7
HqQQcTDtce21qb8/rn977J4e3Her7sz4t8f1x+8r7/u//fDD+Fg96Yfxla4fnR3tZ//q0eof7OfP
9ePTD5/cw1Kb8gccxckPj9WD80/r9//xd1itfLIX9vHB19bcTk9uu3sap86PfzD2u0PfPdrJ+Ofp
Jaz04/f/mEbvHrr64fvvnoyv/Xa/9U8/fv/Nt77/7oeXa/3Tvt91cDQ/fYK5CNNXDPMo4SQWXz7f
f9dZU/4yHpPkVSKimBGSRM+f+OveVw8a5v9LR/r5QA+fPrmncfzul9/fTP3mBt+M1KNVX4Sg7PN5
//Hm5wv+8K2Q/+PvLx7AlV88+Y0eXsrnz4ZeqkG6h1B3X+XwF+ggjl6Rnz8R/kb4iJJX+Geps/Tn
X8/jXzT/Rfp/fpLfF/3XeS/k/vXxS6HLu3+/0NWDefj0Fxp+il9RRgRPI/qraH9j90ikr9KIxxGn
XzTwUvR/fp7fF/3XeS9E//XxS9Grf/z7Rf/G1P7p03ev/YN/Gr8a4H/d7Il4RSNCWULYFw2Qb41f
iFdRzElKRPIlMCVf9/5i/P/ysX5fES+mv9DHi9GXannz+t+vFlXV5i90CJK+olQQFn8Vt/hGHXFE
XjEKWUCAmn4bg/70GL8v/l+mvRD7L09filtd/fvFvX9y+sFsXy//X7d/Gr+KRCw4xPYv9s1eCPwV
4RGPGOdf3ONF5v0XzvP7kv914gvZ//r8pfSz/N8v/TevIRD+VaDnfyLPt/DpPwuAjubTX4lBMX5F
KKYR5v8v1f4mFTPxCpJAyiBXfHEE8JPfBqA/Pc3vu8Ev0144wS9PX7rA8b9BAHpz/nrvvyD2kFci
IZxg8gvo59/EHgTgiEY0Tb6Co5fo55f0eIby55PVf3Su3xf+y/kvtPBy+KU69vK/QUT6gor+BRH8
5yoywPz/o5r/f/H2azGbPfiH/Ocq+Dfh649Hf7ZFqM1fTP2jvPIl0Bw//fg9JvRno/sSOp+X+CYK
3f+f/+3aenv66gu/Tnl6GP2P3yfJKx6zFNAuiyCSxRgWW56eR6AATxlAYChFBOEJS9PvvzPW+Qom
4VdxlCSUcUoxTgAnfP/daKfnIUJhPcooYzRO0oQnya/Mw43tttKaX0Xxy9/fmUnf2Nr48cfvYYv+
y7eej8lwQtI0Jc+7R6mALSMYf3y4A++GL8f/i4lpTPuEJKrtmw9TtVzMnTjroZd6XQCC/so4/N5W
6fNiLzfjsFgSJwwEISD0/HazdhqxNwOdlbdIh9e66eP+NJq4ruTk7WAk7lccX1ZUNJ9dcIbvdUWW
OY/HiR+iUSMtK53SRPJ4KvpbxIeJHtuybMYbPFBuDqa2vtrR0Bp0HEadrmc8FH44pGxhl6TuBnvd
Vh5f0LH25ZWpmnrLFuHW4VzRrRx2IcFdlc2al1uGfaDjLkaRdjJuXMjbAQeTra57nkTxWsukoKTd
+8n7m9qnLN7NpDXkNPV6aFVnBq0PyZIUnerxfL2VE6zkVzM3Ku11/0G0PB2kbQNBahjZkEg3VyCK
ZhrJTWNL3qi+XWglUxdELwdYQC24m8udsCGKszlqoll6HlXoclnX6Jikwk6Z88tSaxWipB32JrWx
vpj7mpok6yaAnLIJaeGPWJimUHqbqJBLX0+t4mMs3L4KtvYyXlC0qrEEJUoeNYJJOk7l22WbgjkG
OyfvGtQkMplL9LFsdB7H6LafaZpRDCc1Aa2qwjPKl7qIJR7DILsEjZIszyu1hcl6BDvOnO3rZcoT
ZGLVxaPPpmotZerplejZXZlWfRYX/q1ApJVbVNosOC9Rhd9XE7tPt+YOGd/mDuFrsHF8OfaYyy4A
McfK3VwkkdLRKBSY/nHYOD0KTQtZl5rKMYhStXAG2dTDqU6nk9iiWs0r3gEyb2VM/N7qQStEa9Uw
dD2vy2Gew5LVS3LoRuOytl1uManONa7qrGrQjvtuUYPXSyYw49kAytZ18alYvEyc0CqOh9MSzZtc
i/Ggg8aXeKV3icFwN1w+VCM+bay87HnXZ+2YztkQCr2PzbhLBnrD5y5r1qnPmhhdzfG0C9zdbXF5
1QaHDv3oT3PcyIJPpYzYOMm2cZeoWLIV08sRLVauZtuzZTuEzVzHAU7Q2/TCpvMNxdVTLLAqK+fu
3TS/JlOUU7NdbaSrpJ6KN8TP5ygpDihpQj4Jv4D8iuOahiLbkH/Pu6iSmNVZwFsrozQ8n61W1i+1
wn6TabmaY8lWLo0PTsUcpTJptVEO/CTrTPUucSWSSEzXM9+sYh45KaIoE1UlDRKfYiSsLMV6xeqh
2Vd0fBpX3Mlym+aMF01OMM5cF3ZFiFfZt+NlH+v7tLWVpIM4LzhcmFDfWFxuksRMzSG6WgtTSr3R
BTZqk502jVFFb9ddQayWHMdvcS+6rOZ+lSKMe95Nkqb+PRz0AnO4ivDRo0BtPkSVvQl19dl1412h
eZCxmPduSM+mm96nZD14Ug8yMaiSNR0/Vk7MairItJuSOlGbLVC2OXKJBD6zDS6NOy1kMYwfCWKV
HItwbJJ6vPD9ELItbW5Ib5O96PsboQt/5Zq5kfMQDhOyXJKKPcUk3WnL7Xlry7s+9uCJa7rkmNIg
k8E6OTnHlTXhIimJUxrboAhpP5d16+U4i7eh3ZSPgzmzqf9QiLnIC0OV6/onW4tYlhgxKRDd0WTK
6dogOet6lY6LrKurWo4MX8+BwBNfn8cq6vc1SndE15XaGK9kN4nrZIxP1UaOZdGeo0Yb2QqfR3Nx
O7ZTIsMAHoqZvm2KxklX00XNtPOqJfRtyeMWxuZK9WiepC1wtWND+lNM5zOmLb8pGGa57w3OG8vu
1yFlx2ZYDgNtj+OwrMqXw6GpXM6X4bgF2I24dFO4TWqFqjjctZCmpU305WqGYt9OjXK2ZYd4bY6p
Zp8WV9nMLNsekYjImZVtzqqJKFJUKINg8Ri6OOsNxzIRa69MO/m8HPAugT8vonGgKknm5mhmdFr5
Biet/Diqcmijt5UuqsPEpl1R9nlCxlolTXHbsfIq1e5xoGDfdu6krSuaCz7keqS1ZLyIVLTV9zoS
GR4XJtPFV8pRN0LcLa/Ggefb5lie6mrNIUmYK7B1m8fR4uLLtQtCxcuIriOix0xMVSlJ1wyS9APo
dW53XTqemEBr7oqCykbMZzt0p6Eno3KCfSZLC9EgblvIiyXu8prHnmchGo7coNPQmOhMubeyTor2
MNm1OmBT35ad+5Bgcml1fO+JxlJbtnckShcVAntnxECexkajK4NjIcPSXbLOXppq6qUlgaqObjs+
Dh9FX93jxSZPm+6ijKbDNUun7bYdtm6/knoHye9jYPaD7+0ghR62Y4OiQ4G7NaNFf6gmg2Vjep67
xR5NiiJZsOLjtpaHZaCfZ1sRheeeH5qk6m9m3SznOO1J3gJ1CSnS6PuygIw5sSRRU9cREBQoyUTr
G8OaWE5zlYtxWWWX9neYbiRL6vgy2O6zNmHcianv5bqRq7oFh9LJOClam0GhoL2sDYU066brSYwl
hkjnTFZq884AVlN9P3Jw/BbwgpjeFqIwKm1ZJ01FkTS62E7M9eepFO4YAXBVQtfnBmxDmjKKZMWa
D8ab6dhH9D3fepFHNvxU9voWQXgqkpjIxQl3iTXFGanb5CIibVB4nWo5JwPKdNIcQtWeuK1vqXWX
nJnXlNckj7cyfc59S04rnNwFsRWS6KhTZYi61zwNH+g6YbnNyb6wnQZdRvUBlWjI4llPt8PYN+cE
o8t+7EUG7P2HEjxC1nE0XaSi2SCapywXi0afFtI9Tutqr+K1vqO1b0FxAHkER/FbytnOLLTeJ71F
yob0QzC630WAtXe+wlbGGtQ+oI1cE+f3Y1g9AJZ2yeeoOLae5FxXxwRP19A0e1iS9RIsPLlIZz1n
adHtpq7UElFxNekN/GTjVrUekoNuY4DMjEnfllmZhHPcCiOtmT/ZqMsFic9dTZ0kon1IW3IdnLhu
fH3fz0kWR92lq6JGln332IpBoqKE7GbTKKtDdAg1vUkxufVB7zecvF9DB9cFdAFArlKeD1yuXfTg
eW2lnehbuK2VfFg/zgt+EzHvZM2Ws3bxvQBD1Dhyp2RKZ8W7BWWTK+trrTWYonCzsuPwoW/QKqdQ
4CsLh1mPjSsBlCX91k177ta+uq15oyGtcMRWNaeLeaoXzNpjVQ0zVu3W6bsywu16qSHxxKpuqa4y
Fyg997WO0j2KC4OkbQhjhwTIH/PQutC+W5rJzoPcoCswq6QU5HKckgggIYli1bgRFkmYMeN15Egh
vtAEXyq236lNniuPbysTkeDnkgoLkaRx/Fwm/aYMmktBZ4RdpCbY76yZ4ee1HdFlAyXCDep7dDlY
VswKLaj5k62Bw/qnrSMcwUWZAEoYQ6/jt1uXBoPmuipSVjOA282MbWbB3i/MXBWl2uptdaqhxXj9
x+XYc935YmMmIpEAx5xQzGMC7P5vN+6dnydG0kklsUU11F4oqeXS+KFXHectkWgQrFHNlsZYNakG
kzMAVyNQsRgzErH2NSXJvEdDR963z5l4SWITSaZ9mYXW8y7jG7IRYNFAz1UEKEGTljUSbYZgGTka
3U/Olr0q0bze/PHt/lmqUFSnJOYRJeK5lfft5QbDKtbNbFJeu+7tSEX3do66A9IYAADaEHufDi2P
8j/eNQZm/oVMBREpTQXFMYfO+gs7alHwpIyWSKXN3NVZYnryhgxxMu7cuupCOjxvjbS0BifWeoUC
Z904os+hrVPgbgL9iXX9U33/M+kATEJMKKfAG3wrh7hCfBKk96pjS/lxLnkP4cIEVyqCGxC9YyHl
2R9L4aVhUdhJEKB1UyFoJNiLPRe8OsaKpMymLpw0O5hiyif7/k82ealhmhJ4fYFxQVOOCacvzJcu
JIyaWZ3Fr8Wuy8LxWqfZfpQff5pPZmffJzK+haQRD1mEleIHCPq7Pz4C7PaS0aBpGqWcCy4YxGD6
8hBtAyUeK22hfDWcRWvvqwLgV99CZUKYLV6v1eKyDtHTWrXXvabH3kPo1bweD1vXBwkw7zkvV0YO
HsKcZWI8raz6nKLpWJRT1yrtGwBQlrS32IUqi8euAcxavfM9ayHMJ/0+SbuMiUqFMd2NQBrQzb62
HT2xOr3pmyVLY5elyF55hw++60eZIne0A7Gyb7wqjN6knznka0Jq2QBEvOBpi3Mo4iu56OVmIsV7
FxW5oPo1vCnzGIg+85lXGRQvV126vHN0PdEOpEy3+V0xLR/wuH6I5v5dQfCpIeaMIMRljW9y1kNJ
ucbDcdZokCsS9+WCM12Cjopo19bp3ibrMYqHazEn7Dxy/thgtAvedWopgZUKowcY0jWv40pf9Um6
2+plPzJ+0oRn6Qq1t4h+WorhdeXTh3ooLpa2PGwLuautUNNcO/C08YOOARwS9w6kcm/naZI44jsq
4n2z1SeN6HtAaFA1l1eV3rINw5dR6aXrp3czg2KliY2EemxXJmhPK/TYQn7Fca0hSc5PNrH3ECyF
bH3YL/VyKkREFXhnhmzxxvCSSN77PFSjamt2VxH8nraVWib9Ngh7mnTSyTRqI9mv447xQVV9Kpui
PVqHs7kXH8xKj2WAJNUMV3hr3i1l/YyND+287OpiftCLmOVE7B2pl9ddU8hBkzwa459Qyg58FIBf
QbFzF67Hsbuvyvikk6HL/DyqkMwLxGhu7a4MBmqZxnxIayBzygaYhxRgmmJR9RoA5ZvFj0MGjNyg
ugisKKVRfDshYBQWf+2JuS+nbdkNwzrKunDdo7GE7VwUXxSN3QdszqmechstBraLdFag+iIJ7LSK
MMtCg455JEI+AE8RKr5HbrPStH7fd+FiozVRExlv0UT8lVkRIF/fXBE+nqEQvkbDCCa/ab5DVXJq
0v4MpelJBPCzaWPNrhe2kfEc2H5yHclRietDpdvturX9xdy0+6KYAhAUzexltDSHboYKcxoB9JGw
HROH3iTAjh2TYUK3QM58bro5qNmjd77zP9nEMxXQFlSktT9O4G15besPXvj7VBdarVu6ZiPIImJh
D/HAq22zVFYQNIy2F8ikyhftNcg1M9aOskpjodKwzhJvdpaDXVNVO8B9Ed4ioARdnnT1JRuLQ2cD
frutoYEVp3vRQ5oZtiLTdLbveA8ZaQCa7cItolAWYKKkve+yzi+cyNhP53EdPheYnsxUDkC62Cof
4tBK5pJLUYm7ZZzeoXG5WyqnyrEKihWkUYwARdaDt0MhnrxPXDSc0FAdAjcLcBFUYS0u+2bLY8Lv
o4jkHY5ZxmxAqoDTpzO9jtL5iq7lh7HFcoqHvcPrIdZ03xeApEfaywK4xmC3q3qKrwtBdxgsxdn6
wfb+1DmUYzRlM/ATaFh3PY+V2drraas/ahPnlY0OdZfcrGmkHA/ncSupjLtuFwm7H3j8YQoPcRW/
m0LfnETjE7dPdIeqd6OL5r1f2CgZgfJgcTYbzYRyu7i+hwuXcLh6yCcm9rFOn1K0iA4K/j7adfHG
ZN3U4VhQQ8Y8nXr0wAwGas6Vi0pdY153rKZ309I4oIRB6AJiY4n7c4xmczv4ur+KUL3uNxFaoIXb
twnUhmD8W/tWsGqR/biuymDc3MeiHW6ARP7kUXwMMyqARokzuqDPaEopcIHzSrOU1H45hrYo8sX5
G9ZbruKVRJ/XACTJqfITEJxFB/zbyqNL20KlwFsBLAMtJS1nLmkVwmVfR28onuO7KGrGAnhN9maq
0ZQ3YzKqrlvwjWniTigMlzxzZwFTEuY/lm0ynJqm34CKjFgtu7ItlGEbzkrur5etM/uhG4+pqM9m
jhKFfOGl5SGoUEB1tS3pZT3PQ7506IIv/MYvOFEFlEcZS4GBqArI7+XUnEwZJxKwQAzsB+DLqnVv
/UjeD+vaSe/aVlI2YuXSAZ0IH67GdbndZn+RbAZNkjFvH/HmPxHtl31cpLGaBwQksB4KYLfiuvAf
RDRbtTLToY9dlXAtNw+c5xx8kJsdPkRL35/mOgmxrDiU53c6DjVQHbqrr4GrSp5i6DrsxngcqrwZ
kniWY2ooMIptNYTzlviGZGPYJptxTrq3uC6uHSB3dITQWs3AxohYZ2PHaSdnU6y1Kotk/amuksep
jKg+CLbEV17oabfyymQM6WJXIiAssmYeq3FXR+s4yrbtq0vgT1LZwU8ZanK79Yvb2aKAusstvR1z
8OU6t3MA7rTj2F5vYZzel0M3XOkpLots4GjMGnirFLhyyz+Ok2Z5O3f93drr4ljWzQUtAMyQaL3i
1Vyj40zJPCgAv+JuBnxx71HpTg53YVLC1/q2nTYw5CbOVuCtMt4X7QUYo5e9W3fJWN1s88r2HNm3
MxDaKydI8oCLDEemzpt1o2re+j2vUKtsjZZ3FXV3sZisqhYIgPW8pLfDoDs1zky8R74iQHDVRfLZ
wOtO90G7ZMs3ElSyNtcaF0o0LE/6Icpdk8KKA3872D6WCMxRMWd6Nbi1OQhsGAJ+03avAYp0kg2B
H6uFdndCm+pNtE3bdi9sUs6Sz+WRsmi9XOoheWemalAiiYod1kmZC2C69qYRbUaJWxTHxXrTxAvd
t0Esh0RMrT/QZCN7KE6HBujAGQJ6nNS1JODPh1n0Q1544EjXcr4wfF3eQ18szdYwvYZeYjg7j4CC
iIoC+JFW8HuI+9eOLcOJ06ivpAWAp1w7LMkOIHaz5xb4PhKdW9o/gGg+rJW4aia8g97X0YV+34R1
H5cjywa2NLthassI+HTHDjV0N59mWpmLogy7hpkeWHUarUc3uWJfgl0+Z885JDuC5+68YgiiBrWl
DNARO0OPaJDVWIC6mtlmyTKHI+f0tmjTESTfpWpgtL+xbNvzoh5vDXX5EnR8YLPIbd31R2iJRHJJ
OnuelnAJHrIpEU8uR8MClLZrHyD768MULflWDXxX2/bBl6AcLzqaDXi5GXWfVTx+7ggwWS7TU5nS
uxSjEUoXd8KmuVjwsihgvG9aLh6HRoQMNZPcgJvJZupLCV2YDVpL8aEZmswRoH5RCwaIyuUyMq6T
zSJODepL6F75y4Hzm7JFqg5je0hmMah1XvdrUs/5WkJLD3oZkA1rdyhN3Us0hfCGx8WbpEyxgrbd
JJ1Z7rvCDDmhFvKu6UwMbQfAEPCGH5fjOOGfFgBhrXxGlGRpwsFCEyY6NnW85P2QBJC1oPXNtEDP
dQykAzSwdLKl/MZ1BblkE0r2aKbRe6Ar/akYO5UYzWSPRZf7AfCrhP4k1LFDZyZoBqyDYsFRdgQp
GCmSYVOjYYdl5UF1U4genauquZTQO/pUN2O3R8AZXHtDbrsuWa9aw8nraEGtHFZ+04+d3lGdmJ/S
ZbycVz3LTVT7haBwOxhAqiVt3wyieetpvUlaNBNwpsk1KyKnTDwssiXbqXTA/5aL+4mnfsx15EUN
CY6N13ba5s+mHfoMIsuHppnZqeEGAnI0vzdtAcVCaOsLXYIfFdGwHSgU5bvBbb0qRoCsSwl9rhHX
TZYUlu80mYLUc3mzFSIoIMSubGS7T2Ov11uMW5bFrM/JzyV/YY+BDvsWYh6gbGhDa78zDXobDLu1
swNx97tSTCottxj435GrZon7u3oMyvguH6PVa1kUld+vaOIfn/8BAVjMQgCaewYl5ZYeq25u6oxC
1qtVlybla0Lm7vWW0OVtOnvT70vg4aebObW2lb03KFt9V+TBAJyfNuAK0wSSeZRBoIc+KSRLvBRX
8dLk0yz2gK/7QyD1LbQvZWXH6zQM16tr8hb1d1MCvWrgVvaRhc6WY9BScaP47FreT9Ib/y5Z0KyW
lSmg8aKzWwu02+K6V43tkZq2stuNjSkUtr2RVcB5Xy56X3pUH9ImKAgtD3M8NrKN8KXFyTme7Ano
nUdoZSQ5BMS8LlmS8xTy9QLkpExZP0u0DEFWq7uBd6HO0wgWYOfmdWfsBYFOp+Y4SGGXVjpqFO6h
j8ZKdzV47G7WRJwFc+1d0o2dxAawQ8G64zwsN11ajvK59BqgFTHIqV0npfvoXb15iJIlOa5zhCtZ
mDhzGD8MHX5DUUHvoPMOgCrxywcWb1iy2q0gmLYELet3hcZULpv/YFHFJTQokmNdh3u0CXsrygqA
PrzRlS+UW+k3U+zAfY50FFbVuOx3pAFKIC2qAXqva5QB2RdfMQjuqqmq95EFuChmA60i2lyQrdD5
RAFjL9MlJD4swSbhBQNTpGeczmSHoRcuRY1vy1HcFQjEPrDPDsejYo24ZWta5vVAAQvZqVQJghKd
mithNrzvOLTiu2hRm/E3VRBnmlp9rAHbyEpAQdSQMpy6vt7yZi6bE/iugRcbvHgiNbrRgMSnQJ2i
sXkgY3oedONuWgvcwMzeekjBUFKQo4Mu9LEbySk20F6KScnBed3bYcO99NC7uUt4c9NCn+lyLjUH
EnmxiizTxYwmui9b5+QCXCZWkwjs/3Jybkty48iW/ZX5AR4DSAAkX+aBl4jIyPtVKb3QpJSKIAFe
QYAgv352qHq6q9V1quaMWVtbScoMBknA4b59bb+e1hl6txzPm8ABybZxx6m8mdzMvT7VNtxOlauf
0d0IMrZAh0cScqhGsdQH0gaPzcyvbOC695QjU3bt4PItiHC/fVXMEp3McW2yhbjnZZrBVtTmTmuT
vDjeoimu9roAl9GUoyYUZ8M+4A2bN2+sP9nEinOqJGoqs/WnmTuey746hUPzje29/z6sbMjWnqdn
r/ZvZA6TczpsuZbt52likIHi8XMXzQ87GftyqUVwFXerLtUqTdGp8QXUzY+qUTLbEWPLvou+8kb1
+ZgsNPdojRu5xmXSerT0zJTvY3OWZgqz0NcPuunbPFF4TUsQHAQTd/HmXX5RHkLmnhNv7/GEmsKJ
7uSdPRmLfo/k4joK5ZbzalLHCeEY6u9966oBGfaY3kMt/UK2fc52lrxulv6GfqPNgmG4IiF7kNSx
U6iadw0d8Ij6NygbO0/ohok+9zwUx3XVD1vdouui9+SUdhLnVINGaESmb6OBdL0sKsiQ6t8Zxh4g
F095P6p7M41d1jI8fx7wbzxucYmYyatd7HU+jeOTclGSAxnSBbXkuu/cUWlpM4kM8CxX2n/Xug+P
C37Fifbdhtic9RrfDNiqt3r0z0pC8J4SVO3WjHehZ/gme+MLGY6v00RetzR+qDuf+WaI8EVCX1Q8
mPOIhS+UN/d2xIYOiH5E2/sLX5ALpby9HiO/5Ws0bdlsm2vqFx9lQukZGyaUOff0no/qe82wcxoe
FFJFI1YPUsRuIoCPmggtDJf6bJsvZU7Cg3xbHUN+XpXbjhNlm9OlYPi7TFfbjdnGVznp5z0GHjG1
wYtx+tPA5AlPkWeE4z82/eDH/h3J71U6ocJF7QE5cfaq2IBxYI2kvpgi2+WQ0dBoWIKST+OzW+dX
vUHmCcz02DYaaeo4X7dTfRuR9WRbN58q3Q6ZJPahquh1Gia3SWqe+laP2Wz4GzPdks+B7PKWdJ96
wqG06vt2l68xQ/tqbNyBDduVr/RXlvjXtiVHkQLKaqLuXcy6fSNMiGx15CDxYG4g2RtIet2QCZza
Wb20N972W0YhM+KNs/aKcPYx+bHN5dIeoqV/aGyM67p3jgTVtAolRteSrFZDHk5iyIOQQUODouT5
EW3ze1GDf7AG+ExdA4byX908nLbAIfNox+Gw6tThjxBnh5E8u1G+TXL/gc3Nrtmg2wKtIF3W1VQq
M1RQyJJHpd1zjJWbUvSa15i6Q+KWE7XtvfDIKAM+Vxn3AepAdKyQf6Gfj8L+IOfmAYVhg4poj5Cx
JA8b6yZITHo4oGNadotQ72kbrtkU6aFYEYLYhhajXlpRRqKbyi1IsJz69quuzQ3gPXdEmXsYQyKL
rl9l0Xv3MImpy7Thd5AQntaEv08pWD7NVIbdVSx9WuyiO2gPfW9o8IttCokuTCKkziI9DRrExcrm
+Qv384eWKT+iwtoRFX2Qs72GJKOjsAoL2fPlvCIUF2HkFVJ98pCg9M6iiqNoq6r7jeubjbgb9J1u
6wnyVDTbDoSUT55ivr2ufp3LSNvPnSIKzaroSER1BtPXZmTHQThQJPSVjTPSJfJO7i4FnCe+JpZu
ODpw2a4aqzKx6yPlPMyWGPQV19OSg1c4q3R9I0P9MhgUrenU3QgSNUVD1AvbWIUF0Z90J+bCthXP
0X2FLLre1mS6G9fkbqyiazIEUSF1owHluY/FIARIq59lT46aoRm3uwQJ0+SuVrafJ2WQQ0n0gF1l
WKYH0xf7QN4WhlNdJiEy9rBZ8nWbIJWHunBrE2dBooKiHlFRADOMUAXXmYdCQ1Jz8gFYE1Agj+E+
+FKjg3RLov55m1aOw7JOTjVFQRA1/Y5HFfKySjz2lM6TmH1NYr68kwnCGRs6BLTooU4lyzbTkyfD
cNJlKmyC8+ar724G/BBOe/fNdzS4jZdR55akJV2ra5B4EQTQfnui1Q4ZO7XXw5wK4E7DmHtD0ms5
6OjYj8GYr3Nzb1oCeazi0B0bxJktti+mgpSgtQ3AEY70EMxBjibreF9htWasEaLYTOyQciYg+owM
xjeQsuZFVIN52DSpHtaADuU499bfVAIIBaXKRsiz7Jr5JVbyuiY4LBE5jwsEUdTl7tCkDWIP0rhh
+saFZXmEbvJNJNP0MA8Ry9D33LsidvN8s83yqfFkz6eOfdVtsp3cnlQnpHwo88l776sPEwziauL8
dZ8AnILGmjKa6O+qq5tczhCclFg/7wrkxy7Fg/JkK2ho34A1fGpS4bIWCUT2+5YZx6ZEy+x7V4+0
pHa6HwWSEcLa8ISGfH2kgY+LxXhIgVv4Rdc0wG7F7YtlOa3SP81BE10RtNBLEYU/UkXb3IUUFbbU
14HbEb8TYFcEpEgW0+nTJBWSvngoSZ1cb1G4n8egfmWo4Q9ADstJ7X2JTiHoSIqM3Ya+PU4/ERfo
YqYCgFzFEaqI4Lbf9XrYhUMR6sDG6JRedRJvSsUIjlHblBaKDig95HMzjJ2FJQzcYMy/WVndMbbW
OQTZuAAzxe8Wuoy3hKcrHsw2Z4ZLPDN6HpNJ3gWQwYqonqFwR5sDlal6FeYxn3E2AMbLezDToDXG
6X5a+1cx8BWBV+ugLfDdtDrM+2Sgt9bTkAvRoL9DFxp2R+6ari9nA045o/OlkSRQlndId7g4Gx7T
vKYTqK+Lgi2pQcWqxtMUjnf93rWob8VQ7tMMeE+j77GI6GEa0bFCwLlyfXwYJRLwyFX7Ie2TKc1c
w7tDNCIHolBUHEVpG6MgLGywlWG3ntF+/OQC8a0bLZZrPEz5OKSv4WSwrNLnAOq5rl+hP9ynttN3
GyDbwm7pdEKMV0A02cn3lIDJCpDGSjZcbkbJOQt3pIEtrSA+BSEY3OlqSUeoGd1nXqVHSOGQm7i+
7TmLM93EPIuD5arbQamllQfwvR7nIX2ZI9Qpag8/B6t7S9f+1gkUFQJlEgSLzVb5hue1AIeqP1XS
vbt1RxkH6d13CTnQPX2NI/O8Yt3Go90KSO9Qb9PS99idEulkbb500hG0uXpWVmvcFwtDmc2SLZ+q
4Q2wSrm4/mprq1vryIePwqfZ05sxqkJIDKYq0m2pcx25ux58URrvxcqi0o7zkPFBPenOzKVaQFfi
G/8GWPaOtNIcdeUe1bqGeS8UKfbOa1xSl1Maneo9ua5mwGm8RXamlPsadTuikaNFBGa2miI03DyE
p9E9RPJLF00yhzZzDvq0TAJd4Jt9Qr/5pTI/1g0FL2omGXQ5mz/qdsGplYZbHjTyNMTsfR3k0xBP
aLrVUYHj+bqGeGpCc0ZBebJ+/kL3vRzMXo67hYS0oOmaPNmplVm8LLdKEJCd8t5DGcCquULJcuRj
8yXezZiFADqutI9PC6egNP2VpOyqi6U8pjJ+3j24JxMO10u19YcJ+BWqxx1sRNP+0FX928i734Jp
f6g4u0c+/kk1+pqO9UXGjt5qosGVxpUFRcaQte8ByJFY0fUG5krAuxzJHgvX17bbHpF/LVko6QHF
xnXa6YJNUDlJPAzi0K4iwYOB6psrst+HrLG3dNkgr3XOfZ5CgYLA2umJ12P1jBiF7rRaG5VvjJ7V
OKMzvwCvbqKxK1gbQOb3yVz0QWx1qYNF/GZ0WL+m9Vwf1D5BoAuXJe8t6darivT5zoeoDLf+NWz2
HbwsBSaHdu9swUWsJB6LqGtd0ScUDKeS/dGJkRSX6r1JZJVXVfxR1ev0PPQQSDMrRZVHmq8QnGhs
S7fzEr4B3G47RrmQ+9UyOwDfnMdNnwNR8XlcQ5DR6+iOESNfIJTO2I3ylOBsvd/jCCFiJPSInO7D
6Di9T6LxfWfo5pCquVuk6TMcowZoWtIeyGLLWjLy1NQhL6JN3OzADEBBlBu6PguLwViP8/jcTKIF
Ut5h57E1Iwr4czQG38OxSYpeAExPDTA1z8fhTo5UIBVJj0Cjj8TvrozDXQKp5R8ziqU7V7OXuJKP
VYwkbt4/IGLykg5TUO5MxrjjGsLfpfyJ4vq7BcZeBCaurzYJW0Bbv8Ubu9Lp+GxGfl5Hmys+XMIk
geW3Q7WszHXoiT5qxKcMLH2TjWzei1SnH8hNYAAxDcQiknyvdVB9a3fE8rQPp8M4RQkEyylogNKJ
zmRb1EPrS8wj0xu+Qr3016uSJ00CVaBRdQPzw5TV4KGDAYRtWwl1kgscJgOKwdy2yXsQBK+7GO/J
Fq+5D9Hl66xH81HwnA+e4mHFZbyjAcva1GTjquaCh6gw9vQRWUKBzorNGhk9dzoFMe1dUQf9p7o3
H5PqkK4NaA3GN93OsqrmbU4V9ixbHuxgwzLWcXAw2pZ6x6kO4d1mdSvmLOFodSIPvW5HuDyieovz
MOlwpLP5vAdrKff+QJfKl0uIlu+4p/vBTPZqS6KuxHs/t9s0Xc0DBPK2Cu5m154DFn3qeoCiJkjJ
oTH1wx5Zdxts7ee5WV6HNd6uFpNU0CPaOpeWb9nIl6dY9YdUyyHXRvrc9go7hbDDPKq45FBL0PNj
OFIr8AbWTdeE2ve93bHU8DFDVuH2ioTqOV9Zt2d91cbX7RIcRtuLDNhq9UyT2F58Nu+AaWyOnPuh
1fSwKlGB6mH+O7HBp81YfGPLgZCizZJtVRSjNmzkEU9jbrMkad89Iz/kHC3PzPUwMvQGQVmFO1ry
oEM2j9y+x/MlY3fNW6DNURek+ab2h0bW0VMID8CSKcNx2qB9nc9g9nM/N2m21OMbyPMbvl+yEIO8
e0jeTDdbtMlQrqpUoYs+4WScoGCg57TZAnLnlR5kCNhrOotgF1dbg0zFWvUSr+Gj6kRXNKkOj3Yh
oFlWBaEEbNGFd7e9RnFvZDVD+B0JWLaAsvAIGjN0mcQ91dd493t6aMYYRHNCZxPfR3KCkWXd6rrK
1olu27VjcQ11NYkifq3lRe0iVtkiAvG+5Up1c3gfasLV7SYGXKrfPVwzQc1cPk6WNC8+hEBZegX3
yRnd/jQuKe+XvHEkjbBpIvTIFexQskA6tH2Nw3gbymWgoyipQNVU8tW1WA2bsOWe1IO6dyrofjiL
3CaYRoTvacGH3jQ83kwZcyR3MNoobEiTIs1AGdW2P0Tj2/6t99jlWYcMnhQLbaz90WmDQ5+CCDtt
lO3zpxlyq0ZD8A3iKJ5+bZfL/9cL6Mc+2tQG/Zkjb+onGkQn36XBkEP7+85sFKKL0yIzHwzav5Ub
uu7Gy8TNZzSG8GJovaWf67nH9/LC7fhQsO7fJrq028caOpd8eMAnb3KtSFMy7AR8LUbEaa+RpD65
lQ6sCPdO3UbUxVtOWz0cPawW2y2xqWZFgnS9P4q1jqYSRHAEIKeegGwkqJdUTmetyDOnbjmGVWzn
g7MyaU84PT2e+07W6qBmscUPaYJJHtdqJ4n9jKyvGXIDyHLIK43Qma1psgbvrWlGksE2hNpVqkUQ
iA0SIlxg9iFC9oyecNGAsC8ZuDEFYmOskJ3N0X6sNw2kvzIrfWFxlTYlDB50PzrdB8uUOWOb21HE
gbxK7WrADsEG2H2HJiP9UUKbAWXUCosUV652jKDGqt5VZ7TWVZt7vU7zPYdvqns2gRBIrtAv9o9D
h8702TBQ94WeWMjONaua8HaN4ZODNoKGRzW2EEbUHAUkDzbieenp6j6gYvUrUq5kJLfSxcjqCVEt
dGuiQvJExcbfl3petzKaLIiFyKAB/BjOge4B07XrIanFjIaoNBQ4xUTDwl7I5DOxRs7gYfRWocSz
42CzhLkwhs8DtUZ4T0G0uyehd8FOpm7wZtAuBnFqx2SIb2KUc1c7kNg5x6MMUfr7cXNFAAIuQY9L
t8F90yN3v1FhLPBZc7xdD6TfwyseiCG+24XGIYKwDkI5pYNbT2o3wEeJMxBXAwkaIGuGCuEDGKF8
ZmqHDEOUGF/7uZYcLTO9D7cTGZPrFnzP92AbLc5NXg8nNBbWGxD7t22IBmSGUxDUiQvc8tiNnZH5
4PsR/US+La97MDCkCwpAG6S+AEB/bXZYMaBdn93YORjjqro9dKbXaINe2paJb3AoaijPmZcLerPg
I3okRLxuG4e1SLtvIEbot6bFwZJF7ieOidwqKFi0cPY2ckfmAyq1dLwNVdt4mG2cnoHq4+k8dAhl
Fxly/C3qzd4f+wawdb4SD1StBS4eXSVGhJ8CDidD1uwxPB5y9QB1apPY9gpUKQr4Nuw0yL52cfw0
Jg2cDVYE/okL+aIaDzjXh2uwrVlYreF47kW3/lbjuuquh2wCuU1q1C0zG1yFshjtKrgz2YuB3jGB
1FJ8KcNxC3aYI5oZygVn8iP2UyKyvsXJYnuafO2UHh+8S80DZwFUHRm26MpBw4LG5OvtNW49tnJq
1BLe+xZfJ0ejS1/xdk1E0bZs+RjCEOD37K0Obx1QvxPTHYw6uxAxDHC8W85IGxQ6MoYgeBJfq7OV
s1qRskUAuJA8ByYHrI7+K2tCPF8AJAidFFwVfA4/0XPRgIjfOgpOwfQVeh/zhSzfKm8LiFLTHbzN
CJForbwui4HrJQqNKM0wqenUbBSvJR19A9Y2WYIXDtNQXbRRFJ2qqJM3C0Tfh4HAAsVQJsQ5BYQw
HZa4oy/hllqHL0sa2FQCfWWqdXu2cqAPkDQgmI8T1Mp8Jn1XJLoZ66uBRtiaDiogg1IFme0obI/I
NnW1uweYNbwDtkUIgbJkFFQLZrZTRHa5FPtaIz6ijqrGvOu26AfcJ5Esohk+waVR1BVttQUpJArg
3LZBOw+6Tz8fRiKGm7nZkyVL02246qhw78IlYMkppziHZg9xeRgGHLhDgvfkB7F+mcXQdrlgXTKg
GuF8zeDKM7dyE+QbOCdk/2MwQMNgsr4HX4NfY4gScLt4MgDGRH4ss6ly5LcO3HGeNrCW59VK4dRN
2iZhWb1D0ywRXvx8aHrYx7INtsr24v9zohx7ZCNnknQBEBLshkxJE3zVe+s+m9YD5U1W/wCrc5IU
yPT1G1qGeitXakB7kgC4KPq8NbtTViCGU+JZVYxmSH4jZlzuXArLGBLgEUyUwcEZ0W3p4Wzoks9u
8OMLECh728TwLs8TFkIOmwDWUhdqmFWb2ohn0wsAnwAAYeNjW/K12hv2DsIOP9uHyCAeEtRbssDM
EoXOSxXIp3QeB8AIJtYvlTQ3bNFmKVGLI1s3i3/pl02+p2aC2kXijoE0UVL3Xw0J+0cfEPKNa1AH
2tnuWyPoBNmOw7YdKIpyatlHqD/adk/onoC2I8EYFSCbyJCpkbkrY2fxWzOOSKQ2gqwEDuTwABVO
vwFNlfAhcVnjzexAczriSFSs1PNnqycTnBhaLXdQYVwZruOEO4rk+oR692XRPESwYitA5oVv7cs2
V/0P6/RXG0PtFVDi9nJ3T0j764cQp9Fjgr6hum7jGXC4b1LYuGUKI+4s5nxCZxSEycWpG0/yYZKD
vYmGIS2UjtsYIFWw3GHsngVuLqn8aOq0AjfCzPDa6AYF5g62J0erT8EA7OCwJXSfH4FJJN9x2/Uj
iyoARks9BDd8NOR1tnHzMYA4CWCrs2lycGgLo80HVZoV8PfaqyaBbI5sIGgOsoa2C5yQYGm3muFI
C6OLJ1fPm+hAsezzXYuyYi53cND+qCFvYEP9NE3siXX2GEVbCgmzow+h2LEuke1h3VO/9QKAaNfm
UaLRcthMWofnYOn5b2jQB/e01i1EfeIgf//8PdekaN7CbjQVoCn2a9Bd6RfbLPSD7LCkFZDnxicp
bTrDIB/NEFHAHF2pgCBmNL5DhNF9hGVcgRI9RlUE3MbEAPpNO+HwGXBCgzni+DFy2U+67gfwmOHG
r0KC7v5qHMRD8I7griYUM3XlkXBLU1t8OrQCUO8D5UBR2lZ9mwHVFJy2/JpMAlHXMZ1umYQwdu6n
IEHWCmLrw28uMofFct3nHTwDP1BeVLcDnMdF3PjtQOpYFS1GOORIG9AKjHdIjpknKoE1JvCXQhw5
8wSdtG+PXRo6kxmYc/sSvkz9be1RvRfoK8Dcs1UmPtABXvQyhej9G0DlUGRRTcXbio2MUEb1tB57
GrMxR6Eg/bMJ4xAtvKifwZNO8IikK3Hh9+Xnw1qWXe5vUFP0GzYwB4yIUqTOYr14iK8VnFH9Ti3O
TuTPYk56mBQ1nshCIW7hP5PqFqx4UJA1afI+Tf3DTJqtbTNw0XAh4LthzIDqBpi7urbu01eR1PUR
LnP2HA5onHrr+ZsUEZLLDlkXyVpUdO+M+h7GRpaAXBKLfJTG73cgrMLHdRf1XJClvxDrcI82jwKc
bJUxTiZWpkGNFGnepHyMbUqjc7R0+8FO8/iu0TN6k2kMW0Ezv84DKOU5mdR3uk81TmNQ1FB4xS16
AMjYGwJmFdatOcRvC1h1J/jp9aHHTAVoZcRhufSbxv7ZK9R22TCgI5gN+2CfaLfN53FmzR26nB8U
kz9sTmqMRytrh6kbb0OoNlHCtIEXqjuFc0TNS8hOJJXBXP5++q+NBWsNSya2VgPAvRjZ5h92K+WY
J9WMFe6gs7hrVmOVZqnnqCjjn+az9HLU3PYmMNGhw0qZM0wcgMz88wOghGNHDHDnAjloB+MfxFQj
5YrSS+UmLMchtYYD/oZ5j42vVIp1CeM8JbkXgwyWHFwW+aYuawWUPSyOnJDtsIi9DW9FnDJ1u2yJ
rw47Zfya2yUVsMo4PCBVTfgQ2D5xQK3L5tUpmvWUlpggwoFl7BaVcbisTp1G6fHzv0cBNGUqcU4w
SaBGgaQmn4NhVfB7/gxgsBnEG4cS5Zokr5YVxJyVrIJEohv49iQQWQAxw4BLipirfcWmQwvH5klv
B0ZOYDjB04NXCBZAaCuUNXXeuUIt4YDXEdgCRbexHO5fqPt58jMhNAg+5LVbdjVeQyKIugfwaWmb
LxZEYg5/bKgONY9ZekqlWOYjFRcecsVGPe5Vj+C17dgXIJ21egu6ZjI5tF+BZi7oHqxqcJo/0hnn
aebBcmBCiFtEnNsFiVS2TdVO8l6irsob0eBNbmTU/c24edqerMa1szlQvSyCYJg/YQ0JCJuD53Xp
tbdQpqoZFEokICXlIUvr58XMFZKZZanPY9M3sEYIQ+CzbhTcHFMYbhotI3DR2b73PDhK2sCLngEM
DJdXjgokKZEWwclnJwFSKg4u6XsbO/32+zucIcSbgza1sifXK8KzCT895KhX0w90KV10hBKEnjCJ
DEbaNFxbRJVkSXIiCQHEYj2MQVpWPDm0UcqLlcC//oh6oYqPwjcE5oS16z4iAZETMX/bujzcN0iu
fF3IS93PbHr2oHOqMyp7LD82e/RhAEWpNxOlWPINlJe+6GJVgRpq1/AenEWlUSdKDOaAuKgNOoQK
Pv7U+j49GU+jL8jyk3c1VWWbBGCoGthrLjRvUNdPwYi1t9b9W92EHkeIvnMrg9EjQtkDKSJLt65+
qlt0seE0W0ArLb+Fc/oZ9kFERM5xWB8W4j/9tO39Y3DUw++23t9nIH0M4zY3NSSlnwOg/vnH//0y
dPjfz0nB//rLy/zmf/3p9v8Ofv7Lnzr+GC4zSc2vP3T5Nv/8LFz9H9/uMjzq3/7wH3Os/ptJVb/P
kf5v/vH/bYwVgwf2n/OaLl/k36ZYPc/N/7r52isMdfrX5KvLr/w+xSqh/5XEcUQp5kRxFqYCA6l+
n2KFIX0c/kvBYoYxVVEMN+g/hlil/5VcTKcpBj3ht1BawsIJ8PwyxIr/V4pNJeCaJEnK4Lv+Hw2x
+sVwymD+xLfiiRBgRETILv/+B/f2CHwxrJz1JZ0df0wF5jktSKMHJD/d+jemz18Mtb9fK0HoJpic
HfL08u9/uFbjteqbuPdlDH2paKKgv93HsQMsONYPqg1p/oe38I/F+scBXX92b7HgaOUwTPsiDM/9
j9cDcpmqPh49allTF9g+HYzDCm0oUPh/c6lfTPA/by2OQUByzFyEH/6XW2NNHJhQhCt0xCp9oIGZ
v9kKZjIIxhSal66q27lNUOeg0Wji8q/v888uDoNyTHHpEObhX94h8r3UbBMmjaCm7U9RbJDo9zvp
78GtDGjZU/NAwja5anXVfvz1pS8O+z+Y/3/ed8ooARhLQ/hqfvGKhzWNAh6HvqyCtrsNRYezeLTN
37iif/WGXy5DQ0x7w3RFrB2MG/jlTUJ4gzV3AU1DvToPbrEwNQ3tEVOQwuf5sqTqpkdTTOhNPaAF
Azm/W7YH1MTW/Y0r/E/umIYJ1hMm/mLGHP1l6lu1AMvFse3LKZgUjKkiyFc5DLd//Vx/fswvD5ZG
BJsfAT3E3IZfLlMjnW1wKPgyTNYd5SdV9GafdIN2EAu2LyzFSB2wBKaXh2UXs8hElNQv4FsW+jcP
/xez+M9njzlfmGNFEoSjXyfPsRq9RUBBvrzMuzslrqvfwGKz68D6+qNZHXS0OEyf/vr+/+wpY9Ad
ghJeeZyKy5L/Q6hIkmkNxh26BalavNy0/kG3tD7+zy+CFxhh1AJmq/zHRdKLDzzR3JWY4gYHoAB1
g3j0/7FgwjgRiP4E8RWB/t9vZbZsRHl/WTBRKq/B0CHBq4Q+/4/vJcQJEmEKB3Ziklze4h8eWCjW
Sjg6YVCRUlVhEiT3MzykfxPB/2QtYCIYglwSR2lM01/24QzjAGe0Wkv0GTG1htYwPfe2GV4xegRj
hPwSHEXMlr9ZgZdP/WUvROHPmY0Rwgzhv9wbHFsL7OcGT3DdugODDSGvHWIO6VT0N3H8zyINVgKj
CTYd3pW4TKn4w3PU0wi7jkEjHSZNADcpMtmvSTIwyN/7DKiO7mzqj5461RwD7XqdL7AzzdkUWsK/
JQPsin+zSv/k7sFn0xQqrMAy+nUr7O0WARiIlhLlND3Doo6+8WDT88owNuSvF9GfRB28PigBMDsR
TPshv7zfxaEpMXg0WFAU5UE0HnGqvDSBO1NS3/AVMhOHza8b5bUKULv+9dX/Y88LXBozZELE1YhE
yS973tmKQpgKTLmix5DDqtiVQwKx+a+vcjmJ/20xCQrCGilVDGKFJ+yX7eggrcZwCmOMQAAb9jBe
eHCC/qLe6xVOnaD868uF9D9OZ8y5IOn/oe5MliRV0iz9RJSAgjJsbZ58MJ8iPDaIT8EMyqzw9P1x
q7s6b0R23Kplb1JSUtLD3DFQVM9/zne4msJ1wVyIX3YhY1/Ns2ECDhOTZwMT0Xlfr012EviXY6yP
0IBi8Yli3ODzzAggbSxizsnBVB5qkjuasb0MPfxqJ1xzik7CXOBb4Nn6S85MSR2CbqhwucR4Y3qf
cfkOd32KAJK1yC1p3DnOtpNhP61DPaABJzgHCOxUISSHsIy9eu+kjjduOqk4E9tRYV9juyEM7/mF
+eKlPuchhJn4e9HnTLpFwit40+PqjXYdQVdr3Vp2b21T6bfiuWGaG6ysWPrpxkMnwy81iDS+LzNE
3vNcogfc19oN7e0UTFyB0UnjD9GwbG49NwvfVToYODDj5FSbRYqNMyCQyZH0MfNDHaFG6Q5vrOEF
xSMw0KRdp2Uv7B8ttgNnpQwPv3ftLwYCbIkVMZvI4viL/zcq170c8zuf82i3mqtM3ZemjROPyEj9
lofM9dYmHFhzrTw+rYrrMF6HRBvewq7NyRWGUGzbqEiROs28/QotUwB0ZMk14XA5cXwMgzq5pMRj
wEDwncstdiuwg/VADG6V+ZmD/t/PtXMr+jmqzrW02+oiPSxjYB79KeDEHNWGnd9WUbOwmwbJzKkL
BjGsZz9VxTrveW1syHNaYMZYAbIjufXWPAqyRj9cu8P9BogwytaqbIL3qGqt+GgpxjPbai6SHeQn
szs5viVuha29b12nhoQAl4e2bGbcMA9DUOMy8TphXH0jc61NFXIiWWGn84FFtmxBmNiy41hnVkfG
W/ttP+y6pmZMWPlR8KbcoM/3je5ckpe534wrPIiYlYesdjx+/anH2NVZ4Y1TksY9TwMbvnU959Du
uMhqXY2pk+4Cpwursz0YZrQRLD89mJ/QuccCajcnA1atWuEecp6mfNbVCfWlYxw8I3udUQj6u8KR
scOk30qijfYM9S0j6iwgdpEF25aRFnfJECYXjYbfbgw4dj/ZAUzfWPQwjyUybl+jqYQjgljp1atO
9DAhYwSnaN8USzzORgn66HwvJSxZTt2bkyuce/OytV6FjOd/5qwEAYlzlT8mrubf0KpOxTZO4zk9
eAxSd7JF+33UtmHYa/Ks6bQRFV8tg8jOQ5jTM+kinHmVFW86u3d2gQSitVZKth13hElGdW36rSE3
5uAUqBR1JUgKOmbuHyvfHbmRWRwWG1ReG7cdrJz+w4vquHhudcBgK3B79azcytXfUfDbqx6YvK46
VkPWjBjyyapQmMZ3Bs7KfF3qOA4W5gR3fgaq5Gj3vZxBXkHruThBF36zWxt1k21N7u+IaIj/ZG39
jySH/56ecKe+yseu+frqbt7U/weiQsAL8P8tKvxXscT/lRSWH/hPScGS/2HaPB6Bb3OQdjm5/x9J
AcK1K11EBl6hpmNJk5/535qC5IdcGKaQtJ3AEta/gLEd7z+Ex2mG/aMtLX5e/k/A2L/sEnlbCte3
4HJyIEXEsPkV/nUPNXthoViPEm6bMPIYpriMurhDQzPdJI6WzQ0QMP2BKt8e/+US/ZsT/y/v2uWT
uSrLoUGClyLv9fdP9sY2S40oJqLTFgjbHtLfe+2Sb9xGtkL6DkY3gC1D3vIL5ZHM0p8//tf9E59v
C9eRts15wg1M+5fNRee0qiUawMTf85AEWRYckkJuW+0RyINnpOH8y8HNKjYGNo91Qjyz2nfopP+w
Z/xlk7P8HovgIQDySTDl4pfroEY1MnNt8SMWoTM8+eGEjpkxo7rpbMF1GCr5T9S4X7apy0d6bH4W
wRcNhPvy75d+MKu8ZloJ9G5B1gG+jL87dj8y/1/mUX++zr/fYHyWkJzaCBnaKOB//ywgJLrrzTQj
FZiTFVWthlGbd0PALJNZI+8g9NxbDNbm+58/+N/9kaTb+GOxrQD1+mV/zHAbAsvi7jKgG7i3roaz
e7LhKDVotngS/vxp/+bP5Dnm+UHAWnhwv1xS1Xe2P2UY2TPtyvOQ6oyxj2Vu8ij9BEoZHP+iA/75
M5dL9y/b4+VrDFCRLOj4XFfO/X+/tKRYeze3FzaRKZmt/4U3TFkvqNn4r7Xsv/WgOiZJR/QEn+fE
+e1uwdSJIA+aLMtzeW6L9jN1mEzsZg0BZbCyHSAo7Cs5s8p/WCJ+/wodc2kOkHQGsHR6vxzwIAvR
qKJIEoyS5QGPadwSOe/nz7mMmRX9+c+0xG+Xky+Oj5ES56Dl/7ogeAZeYYYf1Xpgb/PiDYXL5NIy
ewZyCZFGrVwn23R5HINT721jWo1dx8xi8gjr1lUp8VbE5fhPJ63fr4FnClbJ5TTNC8T65fkB3hix
42AsAVTFns5mWEzszIJsvEmSOPiHtejffZhtsSIi3AUex8u/31HzRKZIR4xqgmXI19VmspeRDZ+8
dUb1+ufr/fvdu7zccGn6rAyOLX85azGdcTBVwbD5a+hpp9gU2M0oRqt//pzf3zMep0gCleBOF07m
L39TF1qaw0JUrZuxHG7Sycj38zjKDemdHhVSBtGHaejiqQgNKgv+/Nm/r+0eWpJ0UOJYaJ1f1d6u
bKNOq4XT4wnebn0yT2SI3CRauwIf4E2vBK+eP3/mv7muHtrVIpJRq/HbQ1NbOCuZFBRUE8z6HrJM
/sLK+0/wy9/WO5e5AIsP4gOCMv/173dK76UYz/mLV2VjGfc+DO+bsPadU5aQX9KM7x8tHt5/YLla
9q+PKAuQh0BHqY9YPnW53v+i+FSNMUDYgUXhM4AMziHDU9KlWmEnj0nFG/k8RfsBoXDcllXPDTUB
svhMyqI8tCYJgmMKztU+wDu35n/4qv96Nv62GvNFL5Me27dpMvltP2ODEe6mwZiIwahq7wszHfap
KyPYnAKrpwct+0wtRnwfFhF2+JSKiRZGBI/xnH0lHgc6gu2yrra+3Sf/9Fz/9hB45tKyhiC4rHEg
C/5+4QaNby4ldbUm3+N/a7qh+DEHvuVu3SlPrnNaGuZNkhvcmOwT2QZiPdKCrDwWWkDL9jfpjeVB
9N5AwBA97wT4dGSA0lBBwfmp0RM2abWM+/EvabBSpBNWfYBisOJrhAU4qTL7RDVhuj6IbJh3k/a7
cTcSaGGYazhsAEEvt+3KBOBzM7ra/yI/VOpDG7pputOYeUbC1z7/PzEJTBjCzPITpvEe/s3ybDVm
ilLyn/PnoO8edGMl96YdljtRLBQIc9T5h2fl09ocR0hZvi7wizlcEyyrBq4hCkrwBMTa9s8iQjdc
DWoJGICj9rPX1E31bWJCydv++WH99XthVWcfHywVeKiG/OffvxembDouhqpcG7f5QD8Diaets6kI
Zf/5c5a3xd+fHceBEuzj93F9MNyIab+sg6nuwZA0gFdIhbnxm0EOg8YXPeF+FGZC4gqDHLA3amq2
s5mqDpKpfR8mTbQKzXBxJXWNfXF1JG/dMlKA2t0gvp/beZdnpH60gB+CqkY4AmlgzTstfJizYiZq
yoMXb+Ni7tYgyvO9GEHhe2E4NxhCkh8zBSo42GbcoO2YuNsKRNM20cp8G7GMVrpOv4N3jwjphNn4
mJA4gW3mTz5BFN8EjkfnzKqdrJl4al1flyUx2dVwGg/kydR9PQt/uCQJ9kkM4m6zTzszBEnjx6z9
EQUVJ9YDj4Q9FgFw416JIy/JRpPcpO9dR9XIG+afoEwM0931sWE2mzAgV7E3MuXu43gC3+bJJSTR
W/M3O0qOylH2/MaXbmEDdoHL17HO272BwukAoRoh0Rl5MTyZlocTbe4hsZDuWfXdlF6tQZEg7fgt
gEnWruEegtk3TmYxV5tU5u01NCf1gEKTPQoRF1/Q9DFwBnFNVsbKJVZ6Uu56H/bRXR+Q3No3SDuK
kMsCKcKkiNRmgH0NhxK8RmWRFyHrB62oQxcgzefp/t4EU0bMf8iPDEiSC+0QEjufvXMbHIaNrW3y
6pN5W05Os1aOke4Tv2/ttWHJrtlGZe10B9OSXzALfxhpPHGU7Mfge8Md9RAb6EEV8cMM7iLJPQzd
9mtn1taB4ART0Dx8kSWMRSTeFuig+LSwjW1x2fojNDzDGtfVNEy7oMkDCBSOJ26mwk3PRSHlA+jA
ERt3H7kdlBrcuXxY81NPXkUJiMGmeD+AM8hu81B9eLH7CJ7LpyJEUHEBemu2Vw65jJwUj/VC4qyM
9mEkxE6lyryK1GGQZ0pNakch/CXzRzPCSewlya12SGa6WOz+wcvRqXMwWvswKGZU11hXe6dKicly
I3bwdTHpIityBVPDwLNtGN0Jd1hXbMsQzt06SRrvyYrSp1iEGHM4tOTHjDHGwptI2j2NQzLdzmhE
31qNWZZGJZmzYkQRrxED56jOq/6+QL7e53pElCSwcxP1rj5xzHZ5uJPXwcbgWKXNY2jn3Yoen1Xd
Q00w55cmlS8pp9QVV1ViJiIdrIm7LTY89EvqUEQ8QsY1CtB5dW9JPLGB/BQA4up1QWY037R2qe9A
Kw4hCX0aaAg0wW8kvblNco27McNbOjiRcx20ZdyJJuZg0kEbE5FN7Un8XEppHT28Saru6ms/1cln
jIPnWFb5Je3apwBS58YtUM8a+ab0/JZ58E1WbZkNP9jtfAYk3tbQHN4bXTvf02nGcMuZ6ahnMjbD
UDzoILozpqrEzOkY39JwvpMaa0EWJa/W/NkAB0MX/YR4o9FwpxM9TDcsUtghe4KaXQuaY7FPunW5
1a3zGkXQ+zEPkyGhwQQ5fpeW8zMwUJxqpj5Hrr4pIxqxLLd6jgzL3ssp+9lPcqN88YpI+G7GyXMg
R7lyUffWRV/79FDpNzDjBNYzNX2wv3vQ9vxET5O5M1r0D2GBjkNfLKm1KYhWttFFcY/hk1oNjfVQ
h5FPknCoL1VhrxoLep0Y4Og2FdCg2LXucmfiG5oHOg3S6ML2k4KFvELmUa7YjPhKb4uOEGsPRmll
AX3nE0yI3m5MW48/2vgxKodgHC1ekV3dluAsQUKG46pbcviA+A5GSUimtFNo1+6erc7MBkHWW81z
0ic5YxsVPQqbZwiD6F02kVXoRrz5Ivny49g5snuT/qapBeSM1JLAH5StVhSk6E982t13RmrlCUCZ
ujjVrED1ZTtLJfzqALYPhhrustYy1qSI9KNjNN2aCPYzMZbz7DXNlg4R4G5R0q+FXHTe+chu4mZu
ASAENQ6g2VKbfAwc4L3FGQjbQsk7tWAC9wnB+pVBC1DnIBahrARrKbW9ichEbhUhh9vcy589Cu5J
XlsmX0zhPdXMkTZl2z+nHTwOGV2BNqUrVAp6UuR4zVL/g7DygB0viS5GTXxFGfFHKyKoUoIVsSyx
xHtNVECQbCXJhSy6SZX6EHFzgjgBC6sDbK5zJHGDSR+fnfzkeBivnTw0t/5UxZ9dSLlRk8NJILSW
Pzqyy5/nsOZLETHJYGXMW9BZEMV6xGtmEbs5M/fsmvdqFKRRXfHFTHrmruPk37dTcgPfwT82anog
9w5ZbXgsSnXpevVQtppMqK6vSZSAKI4J4Anlf1j4ZHEx5zbU3kYgLk3p1k2AkFl1sw1zTTyuS25n
VueHph4eTAmNNRj13iXF7QA3s2uYbVI5z1XG4cLHa+/X0X2axafakJdZD1cB1Yis53ArnOw289RT
OMO3k+glh2wcflbzgpRX0yWO8DE3ZXkZBEjoMSI96BjmT7cN1MSXAjcvsUui5GI8Z1VLMVIBPU3k
pO/bCFrHkn8Rg3cMW321S+5+IAxMVPPlCy+6Vy8a2o2nQUmy4ACzwql5a0Yj8wfTXVFAVz4HXfHB
yQYWS9OOBliYpb8OFY57cXbIIHvTbd1Op64BBm73wSsLuFyrZP4RDkwAV1bES9x2U/YpRnSxEmHe
OBpClMjlGoxwfx0LbkqkC8K3WY5FPcHuSfaPUdjcQceqJnDEYbobiBTWZrZniLm2nYU13iUPmQh4
k0vI2Y0q3kYj8NYgSz7NBKQMakCw85kr+Q7u78KBgNEO9l3JPno9juGTW9YXNyd+Ggp8qkWg3qLR
OtMyou+yEPOnjByL/BEIdVKS3waYaTc57NF1r8LbqipC+pmSPV7oo0mexIsOhI7gVZKMrK0zvKQb
L2be5Te8jcuSUsAQ/ilBJzLgzCSJHn0mQ/zheskxWq5t7M5P0myAe82OdxwlPLq2aPiJAq0KFK+1
yWLlr+rZ3asYQ8CYpzvZiHvf4i4zH2vphDtdt3vXNl6Y0BKk6deWcO7ZaUDSBtjuZArHqvNJN+Gp
TarzbBr7ZqEgUrAXYJgFQpVNWIj9e1TlZ7MIP9MS5mwntyhHW6cn/Fp5j6Ms7uZ2CeEX2atHBL+2
x+cKCz29TxvUZ2vrkGzbdaLJdmQq7tFP853uB2bShY0d3c5dNDA8MBbRMsgQjP7KtL1NFwpy54LQ
Jjge2+F4CDR3QVLa+1jSxheNzWNdt7QIGmrno6et5LBseEAOmx0xOU+bl9wwH4B+3zoFcpOrjbNV
UWZAoLM7ubTkcUsRu67y6EyDSrmvJAZ3sjol0VY3+JGg9mzDDNoMrwK50cF0P03pGdPzJXM1mcWy
+sC1TeBuTNNL5bMjZzf9zS/qe88fyzto9PFBCpIlJGkbj/x6AwT9AMrReE44lTxFfvDOOAy5yDsO
Zv3guyTcQmMNyofNj+v8TDxmn2om2zt43g8zAAeXuARvR6+mpsqebxJfgMDkJcAWe3hF637rmQ6C
LIde6pb+kzsS+4wtsavKfN7rGQKeX9hPWeQ/krLxkDXqK/Obqxfp6tYUcBxnOqWc0Tg1nRLr2O1x
9tvegybRtQJWH25hEN0bkD7WbQijO3U9wur9flrM8IFuwMPEMt8gmt/RaAA0tHLrHeOWa1Wn71mz
hO+N+K5SOfutDiv3ijawn46VX4vWYvFHRwLRpF6IVxWEj9RnZUPoUoFzVDC+ng0LkqoYO4rEwmha
91arT6Bk7joCQhtDRMOOdGgB22HCnebH9Vta9BeRq5uEF9ipno1wQ+TX3fC+Spg5snDccN/NZ50M
r10JDo5GDdY5tiNkYcXFCwjGbgjllYcwrj6MLtMnkudAwuLkru7Cu7JNTuMA00cVabBXNJhusskz
toYzLglsBXUKc8W6Ari0YmBPJMJ2w03a0DgVpMVLDUTN8zXLGSvLyqy97VRA+s9lSlLKFpu5L5+r
wviC9Onfw8CJb0y/nk6wYMSuSPiadWUZW3o8gO+RejSxfsej2DMYMl6Hkg92c2MfFASNS38M92QD
71O/pIBteomG7qUKMDCQ+z96HhDbidjLwtpttX2puvYKXAKAqqov9rwUiJCWzaZyKR9gk5MV8UMf
eE9Vqp21nJv7mkayqQxAD9mHvjCtI80N3drwfU116bhNo/bZmY1nK6nNM2DFKxHAh9qqHgqA/2CD
kldzqPc2waDVLB2KbCu9rmjVbEBlzrPe+rW60SZZOsUJhlf1Lu4owjAqb+f0zZ4G1S06xjGfO2DK
UVve4hnBGOL65XQRDQa7egiOSRFeLadcMoM6QzEJj4GCt1SML0Ve+CAoLULgHGp15nNStn52Si/P
roIYY3rYQ3JPBavcYrCGG0OYnFmrwfY5o4qs2tTpOLo7Y2yahVIyBs8cGLvHwAzjfF0Tbyk2pLYB
EhppGqqc4KQ530oG/9mDmzS8pieA1i1p7iG+IdyXXXVU1T/bamDxM5qWLSPQBPuWeC2mEivpHOMU
ajSfdVRJ8YmSI18AmuqDYcbjbWe7Ube3tKdfCO6pO7gtJmQ4KzHyXSJ7cR8qI+RlbQ2he6zsHC60
FJm/4ZHyaXNpqXVVvfVUDXFvXXrZeU+u6uJ7DNXUAkVgZ0T4FPjTFRug+U62xsHy8sZ6BxJ4ese5
czd6WEeSWqQniMg57/o4TWluMM3uVXOBuMNaG3hU5XLijYerFNDvAbJBE+CwkMY3oRE9acdazSW/
NwSsh5DDM4iBexEFV4Tgcj01I+zeQN6BjkT6mKr0RmgD/l0UtuG7jNPsLk7Vtko9QGYV6dY59fHC
OO914+MfI499zBkSs7aDZOWHCDyblJjaa9CL46EZo9Nsp9G2dHV1V5XNGRsvcKMWV3pt9k+NJ15L
X714XoIIt9gBYxV776kG2znia6IsgRRggr9zlXrxtziT9cIPM4dDwVqywBVf8snPHwsVfQfsJbjn
VCWhFtG9YFT2hrSaDSIwhYEcVmVHpH62OHjioQAqODQjrTvlwWuHo2HXDyTh7jqafzexFuGZ8fp7
lVHUEtE99hgDdh4uPZiIN85l0XtdNv59rrJ6pxM/f4gIx63hmq4hIBv0hI7jAwLlZoLNG4/uTK68
hYbZRNO+IqwLgMLiJEWt2sUsI/nIA/7WNvo+YTd/VwYNsBY/qLJtSq/LMwdhFNeQwc7j1AGh57VI
Hygv1ifAANEln+f03vPANBAd/IZV3Djhor+P7PSbw/dwrpyy2sZeML8YbsGNwKat3batbz7nhJ3g
KGXxdoy74jmYERDcpJCPVhTxJ7hWDG7N9o+6q4ONlu54D9om/sCw6n7IQQ4vfS5tkJjOS22Z/jlO
CtijkcE+XOr0Bp8ZLG+fKTpEe9J7taZDdhL0Ygz9WispV/7Ybs3YYojf6o/Ua2/4Wpigjc0bY+Z8
00h1HetqfFMx6hNPzK5YkJ4ic+Iz4xFgcrBrob91/dGnSPGAGUgdKlAFz9BhQwgugfsdMJ+gP8fp
12ylrJ0TFBZWAtFvs6CgszQItgnSEI2wkzjYpesDDJpopuqZsQPjfXQH+lorYZP/MtthxwOYUV9L
sZAn2cg0fvt9nMafdDvtYP2E25y9IuYoIbZkhOxNXk1tup8GQKiPUWMWlEYKt7np1IxiZduD+ezI
kPcCNChFsW/6ikgyIai4lE5jBrDOAiriPqD2a20YEznkriduz046ly4Y7qVAupMm4Le60cNuMFV7
mJT0NroYrYblPTeOFV25t03hqlMSOca4hKGqXQWdj0haFD16ZiZvQOlfgJYXQPtk/pp3SfxatqnU
5JfGiZGbZ74JukR2+MntLz+gn6uzbKp4+ihp3oIgjZ0LbSjOljk6tVZkIqwPtSjNnJcgTUDDYKPC
sxM52JjilBtykoEPNyib2C7qSbn2DufcgIDk00FCtExD1L5WJLBKyAwON+RhahqUCgPVmud7lP0a
NG3wNpvDRK5azXHAjtuHWXay4qSpjgM0uBKVGm33BH0wcb46IoQ8vR1NDCsXuFzzI+XfHL/bQcO7
wKLwMnqnzyLRF3Pu3OQ4Fn0bbf/KCBP9+msq4bLa9S2PF6gKX2GpxT2vIKNlCCmgka19XYe2PPKu
cCuOQG6UPJqF475HReTe1xz4IxgfyzihqbM2PbI9nWgwLsr2QNhM+dd8YJN3coLBs3d46DLgKV3R
favcnJuqzFz+Bz1oO+0gKOEvQAjxiGXGQk/NOp56247XLXhlfRqbKS9u7doBHTD1abOze9M+xMPg
ButGxiHnK3RH9OymmMz3oi4oCAdPU33hFmydu2mAhoAFFPcdozKJdQ+gsaF3DbDz+oAsXwxrHRO0
3DK8JBfPmwu0rjeoIDtRKtL52xRVdUMd+Ybj9t6ajevkaBRZv34vPG9vi3EfjOpBj9n4vUqRnwPr
wxhThML2rsnUbmjweK46xXITWPVhQGK+zsit+BZj68y3/Rqzq42H/svvTProvXF+xTS6cXzUyKkF
QJ3NaHecuNAbttPIyafTI4zTFMFlOcTHgEmVx1HzRxOPVACaBAdXImpB5hHwLFYDHsR11HwmgX8Y
jPGHFXXubeUOgDYCvYuGqKawyXAekcyzJzvo5YtpKZKWUr/7Hdlq7IHeATA+ZarzwsrOa+GdKn7X
VZp5Pl8xMuW2hfKIXpcNQZDvHbOr3CsUTd/bgElmNdCNO+1bh365FdwXzSMCrNC+9PSEvkfAPGs4
k8ngnKj5Kmy0hmXcurNGkY4HAEMc6B2ZNYC/4o5zQQVexFtzboS054g82FeVPzkXasSBRdWK7BoQ
VZKeW3usXe9MUngBqJQ09+y4YXzQEcOgzbNX4FS8C/vBcxcOu+FtHQOLQVgSjr2xhsh0z6My7erI
15vMB2sQuGZD3fF7e16NbQy3ClNY3BzRuKtqcCNXdsw6eurIBNkXkBosBS5hZHsHFJtJlGlWcLht
1ZqUpJThpSGR1e1IXLbxLpYOdMAq9CN/VTVZZV9AHk/2Y2aPDaRskHL5wUzyeTz4hcxUDZZtWSYG
P+2LH4Pr1sm909oEnbKasQ4p9Z7i3ZWtQOlgqyxM4yZwlUgO/Ms0PYQNdFer8yVqZlPfRU7DCUt4
2XSSVcEr0cnaO+7huds1gw1118aoML70VNts7UYrkLVGTNm8wTEQDq8K7zNTNeRGg6VEfnypu9YC
lavaYEM1GQ439p23M70nR2ZxP0FsfuOVyiGLDfi5buzpjsW7OycO9eqDnx9gcrl77AqL82NEy7Fl
ty9oNAdMByuuNRpnbdUBe6PSGY8QRmLg4QzfJ81cay3d3v7s/dTYMTMPv4elAMuCrIZJvE3icdeO
OHc45QN3g6ik2VsOTQeEplExm7qEe0G2dn3OPRshKM7d4LbQkz6IxG85dAUpFUuypD29ogkGEN3E
zh0yUfu0jFUwmfKS1k0GRaW0/fKjpi9m2zfyQid69q4ja7oapJmuC5Eo2Y8LdN8z5ug4m+Zjv8B2
DGkmO+wZgDlrrPZoXi181Dpod3AAxYnmenDXmgPZXvT5F51K6SYLKEYUjeBUgyDn8JdMMxzjqvkR
8KU9QhTofmRJOW6AbpLzpeyV1lCZWysIgFxTaJnsZifkLUIkzmFu7eRUWnQWeZxU7z3uuzXJvm8O
1KhkzaRWvOeoCAzOvE5smHBMzxicgxeY9NUVssl3GxoXMBJC04Wm+53ePVKOmT/dF01osjJU+doT
pbrxm8ZDrO/8uwy+FxwZ5OwV4PmM6WSbDUeQ9fkeam7wPvY5HYHALy/WWLa3mMVBEaNQcvoGz+3G
y2pXxy+WCV0bROx7k9FZjq3w6CWhvsDnc4EHUypIjN4+YS9STJga9eYlWULxUi2mbdaUi0aa2gNl
EH1EpZ2sQzpXPNt57404oosmAPK2bbOCOywb3emt9rIU3HBoCI79tAkHDO6+x87UfR9zn9eEbV4N
/iUAbbN719tMhthglPPJZHIcbCZGZrcjW5Fda1Am7ciaBiTKI++Npj+lloduZGGXPiAooFpht0co
gswBSiSrZvs1rmd/BYEAyFw1lTQgROah8fABrHycjvMaXny2B5yab12MOhELzxz/iEN3aU+kOWrV
MddmBKsU66oPC6RQGp04hlMI1/AMJsPdW4ErkEkKsFAj9APU/TGyeFRA9wgiWI+2SRfKhHtzz0Ay
YKgXh2Ifgx4B+WHk5joay3k3O2Z9Qw1w8+5NqX2bZsNXb1KPxVlpPnKmidZkPbpkAzHRPNKUqI+1
y0aUWII80yNDM85syr1Tj4kBMCd0rlp446tqlQiA6tXTjSCW+VBGIzuPRuVb8vv+LQIO4KGKJi05
Hzi/JTvwVDTjmPoBT4jxNLlld22YirF9TSqqRoGTsw2k+woU87fWksvJLZT2MQKQ0q4oJPcewgQH
gF+l1CE0Q3CArQ5dN/VQ6JIA2olZnXhkjzAJ5lfcdKjaEdqjmbrN1XDCdhOz7edEC7TusbdHi14F
Ed3KDFbZYIsYHccF4qSDl8xd9FWrKNJ9L60EqAveAux48Tpgg8/ZrhWHLJntfRhn/f2s+pxtBgFe
5pU0roxh+1lk5Rf9nrC86r5/G1LhUWnj1IBFexyoXtvzOcz0GHbDPGMkvvZHEbOxSfPTBBbVzy3Y
lpaEmWgcdFgOR+lGM2qpPAkx1oC9aPehl+S1FWm6xUjyTGr5Q3bYTCqjALqpnJUszUslAyAlNOkB
rBAGe6IaohPGINqRjGLZ3xhwjsuJ6jV0FX3JOI23q1nHD0jh5Rlw68PAznnwi8TdVAAG0ZwZR9rY
bk+VNrlZJfz/Q1QYU3xuiXnsggF+JT6Pji+CNTEYA17ABRoWPZ6PszlWm4xFdDtwE4PMbbFSgaOP
eufJM9P3Ar/Yjqx2BDl63LL3sp47KzsgtaenIph+KBBaW59r82VUvI8Se4Td5drT8+wraOH0kmAZ
JJk3wYmhqu9kzEVA+09YIFh6U8JPWClr5VC0RPVCDgb9yJtsVcvSOOcGx2rIe8aTBnJ1Ev04nSNe
z6sm7rNDgJqGCK/bu5Y4xspaSH+MieOzn3nlGlBFf+vncN8dZOeJTvA9miKHEI5da9q3cP4Fg7mG
fqOeEtPArsSiui3zQu4q3oI7ZxYpxQ+Ft1FoLzeQddCCTaC3ZQI8yGq94NyVDW9BGckHM/SmC22G
9bMMOcTS5JN9BzR4nCbjBBzTXGB3FcQyYazNrvkBUbW4J48RnN20SE4CZtmhboz2Ofxf5J3JctzI
tmX/peZ4hr4Z1CT6CJIBNiGJ5AQmUhL6vsfX14LqvZsUkghYaVqjtEylCQHA/cD9+N5rm6p0U+Si
eZu6ef6D5rF44wu5eyONVHNHwbIjuIFoo/ASSGHAKLIvOCbj0AejlFYF8SHrERFa5rhmhDjNBFXC
LaGT1k6WBQ3wfKhV97VOMozpc2zhsvG/ZEJm3mOMorJL9MJkMGbEu/ZR+ijK2XdTKZPbMuJzuCv7
BnZhlupbX+1xw3Z99YaJzSE4BSMzmzvKcyzf6B1br7ueNvej23qcDA/wNYleodV7gnFIC5clIydA
abN1cglSsGgQBdeU0skg9XLlOdxBUox0GticyS6MyvKkk6ZIDErfm6c0HPOQWZO99lSa7sCstp6K
NIwIliKEbOMZZQlCrBYIG8GBto79qNr2yNUOsdFXW7QJzDZfK4pvTsESk96HaRUbHJThGDYhiTdd
IYC+pKcir5U6Nwihk8VfHlavQ1WwJmt6TxW/ZJpePrSqKnxJ/Fq+KxIDPHA1fIOPGd91bLEelEAr
TjEs+0fyYWJvlbmxctSNvCYdW5OHeN1yOLZRkoadvdj1d7T2oy3kfEdcNbTx02OkJ1R5vXEl+tdu
0agbAYrmWtcrsV6nWpa8w1/26q0lD84XL6/CXzhuLc5UBL4FJljFdQXoFkWU1QQMeT8VrVWW+sFF
znpNXaGKk82Nn+Yaa2CpvKnKMtxT0FizRdqABox9Y4vk15B2ZTUY9BMGhJw6Heawr9N7wWO3cIlb
qp9OEFgMVEoxbfDjRoCARiqkryqaChZPge5i9yLpjB25rhARSqNBzGK/Ak8JgBrMUINT0WsyEkYk
tXZ/ilXQcC5qINPKvPAkK4n0ppRtfqow6WUbTYE76yjDbWZxBuji5b1LW8H5Jg/Dm4fnjRN5zr6h
2t44re/fhqHRnRUYWzsjE9qMo8Fxl6ymP1SzPVZiNqZsBHepUb/4DHK6iZ0vr33gYWMgrLnNO8Ce
GyfLcGyhukpsDcWUu0WERtVjtX2QRnC6L/t0lmolAEApOymZkXHur/Q+JqVK0gX4koIJG1E33mnj
4enDilzCH9ziYyvvoKIR4wB1luOrEUCrEPiBz5TxX2ik1/RFfJTZNKyVzny3DBeRA2LKfQwQ91sg
SO7RAqtVkmucFwfaUXBUgbZu2OwCz8lJsOJ5oyNCj3cTQrJEe9qmzW7AiLMLvZ7m8cBLIqIx2wyc
Ygg3FjytS5Oy99zA3TQl/hDchypBALRAPnG45ApjqpnEGa3B6TErKJpenI+qHAZhoRRUc9v5VXAs
3YQ1On8mbkuKNAfIBDLRMUOiwobEPTS6ooDzFttm6yIs2dH+E+o1uK/HlmPGHT4DzocMFRFWp702
OHRhO7IKWoeyZhzYYVXPpPi1B0nJIhYOhKWtIF5lz0qtcaCaparxXGgkr6Kc6OO7yiFJCkopv4NF
n8OZF/tlSG/wYJsS3ywtzTLq6YHWSTocfRqwi6LLf0kuUenoImgIxWTva45y+49yZSyZKgFI/y2n
H8yi79ZtrOtYhSlyNGNYIlCzxl1nZTjHvjWr7xzWGxwEg2jCIGOxCz60jhMxYrsEgSvVsLu3OJFk
NUZ2GdGX2A7lTRZVnvATjAaHMwTDxe3/1Q//Pxn7/r9kCfHG/mOV+RdLaO35yZ8cIf73/zb9Kep/
GTpbArpjMrui0TSDiqj63//LUP5LwwiF/lP97foaCUP/Y/rjj7SR0IIFHaPHb4nuf4OEMBGqiAGB
CAFWMxCYy39v+hP4uw3VMJn+f45HQ1LUCBJWbjvwZdPQPYlR72LfAeSaN/qexdXmw/P4xDr0p//h
nwtNBn7d9CIcYC+3a7n/HtXdzg/lnepikdEHJ9pdv8iEA/HPVSaK5qQqqjzNTE7tDP1eYiNvMw8R
INHZWsMKoB8F5DbvCK7nJJLAQMvWoujX9YvP3eHoVPgwtV1DxmHLWbudORDuK8G/6zrS0Tx5bPcu
1JHRCfOPs+Cf+5P/vMZQKG2oBYpqg069BFjEe+K5xCZ7ylX3RRHblZ8RM6kuXO1PSfo/V5uYrcyg
0P2RAA69l90LOWNi8xB0u9hpiUXQVqSbX39yc3c1kbx7dN7Z53eaHfrad1EtD6xKEQKZUH2fq6h4
0qv8C8f11y82DrhPHqE0MRkhHNelHPOcLYYkdiQ9C+pAO0ADfL/+90+cKf95ar+JEh/GQZvqhGmD
zLX7LA2/CXKVnlh7HQo4la+W2Bm71FS0bSt30ojn/8VxgHyIKuGVE+6Ezb4eLDzVicz/nx8yMeTE
jpWx+ub1+QzBUmg3HSknxy6U74eifc2DcbdYb1PR8BYe7cx4kcaZ8eHODUGG+MiJvq31+rsnoUUu
BRznyckIIhry1jEjZ/76U557i5NyQsi3y66RoJNUqEbvgKeiXhfEg2wG3oKNZ+5uJrVE1OvIhRZF
IFQr4zp4SQmYoU8NvnCjJufB+fF3dzIpG5UE88+gBWsnGkGJgBI2g9beZS1SjesXGF3ln474SdEg
gkbIdK1VyEfUtrWrQdrehfXPnmMCw30M8nQnItcWsqOX3pFxloKnhq2vH13WG6X2zNH3+G90hLIc
XXJwikwaWNEvcig2JnxTWkz6seAUYvyfhlMaMcaCnxULd9rrNJYWBtfcG58Uo7DRuthpJHqh7KKQ
f3G+W7OQrR01O1x/UOOL/awyTMpQNTSxyS7QvReTtt2RIm4cUgClC79/5i2M9v2Pk4OGpQNcQ3Dv
HVDla+LDUSoUnKxafdJsq+z1+j3MDFpx/O8fpqDLtj0Nqswk1GCMjQRB07fAm4mmafR+14rlscy2
1y81U7XFSXnRlLxpjAbZfuwBgtbZQgWR+M3TBuBuw3NPf0InBGO1OACgGXz6fsRJeRFqJ9GQ+LOX
MYUHRC33ZkimT1IR5ls3mlitTTITa/aM5qsHzgXFAW1qDZE+u03hpnAJoU9ygN+p8wLrpCVwwQXW
LfY/TRPoliT7m8FTjnFGx7xE+3GsTLKpNA5wtIUhII2P5pMRNgU0aSg1xUoRIhSA3U2eYbYS6PUj
jzYObF2+RGygV+avnFN+DkWdQXJuh+A5aNgHNaQkhXj1gPvfYkdZsuTPPdJJjePbJMmt4jhn7L8/
kEDsO/bOK5oBS1bqmTklTqqbZaYCFvE4tBMZUrbgVBcxKBfm69yMmtQ1E+dMp8RaZMPI7+4GcDNb
esXmwyDqF/xR3sJl5l7atPCoOe0QXYpsFQ+O1EkbrXlodXRJ7o6N+u31yTT3nCa1h6PtECqxE9qC
gzUslhso4ZJ4/Ju/HKfsn0XBGwT0YHRWbeydZOMmdAlbeeHv/rzgKFO+ILFuCbkIQUCaNXr1LM2g
449djjBodpLB2k3zW7vqtSVk5+cvHdrBn/dCnIIcOqoU2EFE4xoBLC3gYVBPgb+A5Ju7wKTKWLCV
M7zUgU3v0Ie2ne8SVAtFS0ERqsv1FzKzTwFY/OddwEYMc9dUfVsKKvUY4L6/EJ+bvhmhCj3Z69d9
1p4dT9+XlrqDwm8jP9xfv/bcC5tMedOVS9DBus/ydFTVCquWRmgnH1EbrOrB2CAW/LsLTaZ+mOdi
DiM8tF2TwEYjuiMVYpsnO4aeUe2yQv6rqQOp4M9nKUhmSBplHdq9y5m/VvH0mkrrFmb/3OOazH5R
G9pacUgH5dhBPmegPm9qJGabFIIA/FCz2weJ564KZD4L9yN9XpT/BQ/l06VnNVJ9O0mC+2KQ9z5+
yOQkOdYlYWW9dQrtRLwD5sOKNE1d2wTCbZbepVJ3UgejWlj+zvwKc1I0RKNxi1xwEruSh34dhyDI
4Rllt7q1UDk+L3n/AgYCY6FlDZjKlgO6gxzr1/23wsnyhXE+9/snhULECW7FiATtXNP3nL28dZr3
oxOW+Kpzv35SJgQd2R00WZh0dJeZM3AL/64ATVuEoVmQidrLkd2pCULgFsETKTzbXmk3bW7+uj45
x7f475UI2c5/ThopD8ncJPLPLqoaKVBknLyEbIDO7MmnjPa1hM0Gcdsqs5TN9SvOTCRzUg6Qv6Lx
ottk+2V5DkW7xmyI+Gg7cPBM+VksO3MvZlIOHMvxBME0uI5g6HemSSKDq5YLe2p1nPafPbdJOcCZ
A1c4jjO7Encq0dlRVm7wuGI7Nepjmw1rDgkbtX9N4herPvVyckjxnXbdT4HQiw7NSx4TKuoc8+pO
jOtzioxU4vjvi2QcJfUE5Yporsuo5awt0sYbZUPBxLRIwTQD54Z/FPHPLvcehQS+TnfRjce//ZJP
wQP14EuaADnDTnydBaaXgiQsouKlaQFRxqYGAEHmfGYV0jVf+ETMtCgwSv45DP3EtEABoEiQxZio
NvlBk8yzpXkPgV/dBrQjGwNzaCRbtzyH6+Nwpi4Y4/j8sEOCC5W5OZrBMzBC/C6EynBACuZiYZjP
DD9jUnb0VJWQ6qnmeQjqel2y+RpUYviu//bZ5zWpOiT6EQ4a84xY/dTysz8cgWYAmLogRk2lJ8gF
O61bGOuzFxuf4IcnFTewCgmUtc5opb84LHxREfU4UYNa3eN3fShib18CQeg1pvD1G5x7OeNT/XBJ
3SlQJgWWde6aXub0FpoMJyQ18lUAIdcvMXtbk0JUklsIHFh0znpFkOeTaLJQde75FzJ1IAXc+ZK6
T+qFj9z4Yj6pF8akGmk1tGIkJcIZlifd2TTfJzgoV2b2DYTK9Ruau8SkJCEj6WMk8cJZ8KIfkcd6
kQSxpCzXkLQW7mLutUx2J6h0Gi/1ROEMQwHirWfgWPVxoEbdwqyZucB4AvLxvQtox9u6GPCbl6Sl
6v5OTDHMNXG9vf6M5v7+yaRX0alrmaLwjGiypTwbz0Xh2T1e/9t/Nzg/ecv6ZNInitUJLWvps0uQ
Uy48yXjh4tEjiuR5N3gXrdoF8VHDixEqgCyCuz75IWvHolt4PzPfVn1SFiJZ8fUi1IRz6Q93cpCy
IyJG20/XyIZfJOwuZfhw/VZnBps+PuAPExSUE05HDHJnPUZkTDhCqPQrp72V9IXV79ybmlQAEi5z
oFitcO7S7qBjCcr170K/8OtnirM+mfrIz13sAI1w7gMcQ+M4IOliqXaNL/uzQTCZ6iPku0e8LJxr
WhIhh/mNO9gIbSLsBx0JedLC+nDuZU/me9TBK2tL5gp948eh5hTeMY954t5XZbsHZ+uvauPl+tse
p99ntzSZ9zrCSPR2HeMqR7wwPFXaHvtY0cocMoNmG7C2L72aubI8hb/JgyCXmsWL59MmtLTCkx8k
emEkwhJ/5tsWomZmzly/sZlhPGUzym7gIODhGeKmJNNbO46LAEnBF5onC/unmeEwxd43Um1pjQlC
Q+mTdZfUZAvhQ6p2pPBlUJWu38dcI0GbzHxYhGHdlFylc5GR8gErqjuuQIkJMDWr+lddGakDhEUt
fdFmX9SkBDQwA9y0V4ETizvPUXblKAqq8aj567z9mmFko9wJuBiu3+JMQZjC+vS6xEBscrmSTCe3
vkgV9uZo4SXN/eWTgtCYGkpwh3ImV3BoCn1Tyd27Yy181SYQ+f85gSPd4c9qiX9GjnvNKG1PMX4o
ZJU7vjOAE29fIm8XWskbLvaK4MLYjtB1kWE66mPCI1bFG4dzzw5Sh+uxEGL1Q0jq0jmHPN7dJ9Na
m1QQWU0krGNNZXNm/eJa6ZcgDQ9iS06yI91KCZo7pVTXQT0e/PgO/Cr2OW1xaA03W1lAHAR8ACky
aIy4UIKddAPSm8Y/A87ThXADGvNb5ngLpL/fUNHPfu2kCFmRXpuqkVf2UGVbI2t2rovgUmNxE2vJ
k+b5xwYKQhrnh84iVEVSNkrqH1QR/jxhWivlsaeF1/xAkbM2i++eUVzyqt6Ckj/IUbjt2gT3C8BU
JIgwvY690t3lSEUtREFDLX/VOS8hknBfm6BHkCVZq3boMvAX5X0LZHxhkCszlXYadqS3vuZURVrY
UtafPWhbyGTDrRyaZEpGoi0K6CWdEnxSYMeW81ZG0kNQJwczsd7TRF+1aXvupZLdQHeTKOgopfE4
rrXrJgtY6+gBjUyC5NL8EKBQKzrxXPd4GqtKf2rkSN1hBbC1EpEmUUhbLL9HP9RCArNDzoilAMSD
q5cbV4gjlM9eszD55JkvmTpZlXluUwqGmJd2ILpvxK7Xq9wvpA3hdueiiuyeaPB1oBaclfMVSBL1
S5e7PzowNevYq1CguxhNC1fdd21wqvvigNrvYjRisq96XJ68tCTvb8IgeITCSuqpID5gYkZ2p66c
Sl9A4s69uMnSTwl0ffBAttttrG4qP/0VkrBObuh9yC/ZmEm2rSL90nTP16vh3COb1PscI5iVxkFu
hypSPczPadI8S7XypRYxLXjRsLW8dPt315oUeqIKWOCpemZ7lvsmGTQ6pRVpBbduWR0yVeP8Nf1y
/Uozn+MpiJAjAmlofCOzwxC6ShI9WLF5TlziEvuoXXhRM99jdVLqy6KC7dPFhe0Z+o0lRz/NwX+I
u3Jvgrxp2yWM49ytTEq+Vbm0g2Fl2uGQfvVB9O16Y3g0UIavsIUmC3vzuZuZVHDfJH5BANxyFqr6
DALvLoAW3lTmDYrO50Qo3q+/l98pJ5/UXnVSe41AI9B1cISzb33rkgcrlA89aXNG121i/a3Wv+XS
E52ZKnxg/zw0DWLR/LWK0w2IzW2tPkEt5+P1XUGWCaprpaqHkCNvTHAvOqJTI3NeESiSSDHW1qUF
ysw3/XeJ/bBFIQ+a/MTKdW3LTe71LFUYrI74OEjB8HdPf4q/xgFZECvJEIWzszeq+Ga82xLcQyh5
7QZZxfWnP6MkUpRJbakI9vTrLLbOThOdq0DYmBqYSQV8WAivJUzuBWfY1BpOiFCxvlhOcQkE4wkD
0sIPmCk2vwUlH55kl8NyDTrBOmMA27VF9xi08T4H3C7J5UMfIurpvcvCvc5da1psIHvpEt57O3Js
/LHrQi53vvRavsBh8eOjxXAZZJTaMMmkteDrq0549itl7eDak5Nwny0Nn9mnPtmB+kaQt6aTJ5A/
3LuQNOI9UOoLob82nSGATs26zXd5Fbyinlp78aVwnR+9Z9bnhScxU0GUSaHKUqPjADLPbF3M7oHa
XpqquQixJZ6szoXN55Wn0V4a1nRG2x4TpJ7tMYzTJ44SdwM5gRck+pj1yhqm5/UfNfebJlUtxIuq
9MqQsUhg7yIRVo6BTsvwgyff8dQsiURnn/2krjHOAY43PZ+cpHhLEk8/cjpJNn2Jh8zskJBn7Vum
GM9NHK9oSFc7I2e6FQ7mbblamN0T+vt/Vu3KpOhFoqy0Q4xUlYd6TuVaBonqO980K5I5B6uMDdbl
0aR2SfT2vsn6S5SZ4U+tiPOFz+EEIP2fXzANnYqzkOxqxKS2o0I+7GUSGzZ4/+8FPZBuFUIxV24a
ILfJ7og7/xL7Lc6gXN+KfeBsckgBGKZFNrTX3/3Mt+b36u1DFTBqnWAvkNS27nE4nTbCc4/QTkNq
Qdw0zlDOQBcFMjMNGnlS8eIhjkuSnAfbUh6Hzlzj/LDRjIQjEzc0V24CMzY/KwLv3MyhQwXbWsqA
kixUoZlhPlVDp70i54pEylAOShb1ErDb4tW16jXxVNcf5szH6be26cPDbFO/yXJ5IMeoDt6btr31
m+7c5bvrf/vc3lye1K5Bar2+FRvJrlgQIHb2HIyVyKsFzpdI1ipXSuffxPhGopyweVj0/sP1K88s
g39vNT/cF0gM6K6VKNlOOFzqvDrgZ8cMRMhx7xontbcuSlpBUkmLYHv9inPvalKSiJnIBBmPi211
3sYjZ2dcaD/6gQR0JwW8cP0qc4N/UpBETQ2gAiJp7bLuBivQts+6C/mMaxA9bKiWXtzczUxKDrCp
JuO4t7OVriNPS/xltu7ZkbxfLdS8/fVbmasqU+Vz5gmDDxyqs2OpvwBOfhaN7KtveAdTfsf6czc4
D5UgnfqgwXL16ETfc/Cz7IHdv3uWU2G0VADqdAcRKHCofa30KFyHYbzLIfJwJvO4uJeeeWW/xXcf
hmIseNBLpHKwfSN9kBuMjli5rHD4VqnhIV/CqM+8sanW2RK0Hs+wONiiWOwqbIJYd9mVVcmpDBc+
RDNLot/6kA83otFmhzcjarYcKhdKO2jZG9D5q0joviJt2Ab54/WRMXcvk6qhtBgiTKs07AKvHyH3
jrlq60Q7mUpYromR+8v3P1nYKK3nFFmu6raZ8U3tS0zufE79DaKnl7IBK4ILbOFSc33R39/2D88u
UaAVO0ap23HrwwU2XpEIEdgEAi8fOrCVHVTJRgGHnPwib5m+irywzZTlz5trv3/Rhys3DQ5sbLu6
LXgq3GatJ/yA2fxWm022dxoilQp6froDLT3AH6+smjRVbmTLeQXUy5lXIJCZV7ThHuHA+5BG4mOu
Ry+poNTglmOKuo890aobayvnIRbH60NgbtJMCpAxNFFEJD3S/UawLR9bdGU9Eaj4Ve1ZanfJ0vdv
7sVMZdAeptN2kCTJJmz6q4CXknaT5e89PLq7zgiLlRwO0TZRcKhnavqQF7JAYqmztD2fE1dNBdJK
ZZHhG2aGLQsKTTZPu2lNcQW26eiAQQ2U6IciNeYx9n8KgZys8oq1jq4SHQiUln/TtmoX/bz+zGd/
y/gyPgwVB2Zqjt/KsAci1CFO4P0zlV1uAHoJjOjg+Nb3SC5ABEOMtzx6cv1daOSbOm/fDES726Bp
0oVDpbmV91RcbUIiyotcMmwtDDZFsiv6o1kRxyDB/N5zJEMHfmvG0UYnDYk/NpPn6w9hZkE0lUQD
E8RioVB7zDA/5XL6SmTFYVhaJMjjd/qTBsaYp/fHI65N2axccKq5r75VzoPI9pJ0y7sgHW6NpHo2
PeMOkn2+Kor8xnF3ufBsaf7KFaVh1TXVu8Fx4apq0/w7mczamoN28+BZ7dFIlsS5M8V3qpBWnLwh
GqEzbb3VthppJFkZP3qxS/j8QjFUZkqSOP73D+NMF8zMUYrStGWzow0FqGPdVUDfc7d60jPsrjkJ
n4UewbfyLWhjI7j3iXXjqRnyX0PgKvu804YvPeFb6JIKYjhqPhDkyFYu7utV0CT6yXIlhSY6THfP
68IHtyzfiCDDXJWlj3XqH02/syAlArsrgMFsgkAnRkLL+7frw2juKU7WaaGv64VGBqatWyAhguJ7
kJk3qhl9Fw1/oUTOneaIkxqpYMFWIzc2MRc6dgwVmWyfU5ag7UogSmgK9Ai/sEtL2kt9sWnL9NVq
hwPqLeCq6MeljVOOAvv0RZKaJWHDzMGBPNV2A7CuzWTAc9+EkfES9poEDTXbaTArSKHA3+wiid9V
iZY++Aqc+7xNHwmLqIgWptInQ/UjLgmdFWW617re3nZjFE6sZCDPlezVk7JhL0Jthn1eHn1F+O7W
xjowqxNKPpgajvAIMxUCMQctUg7VRWxfG01/9hz3huQOoCZtgeEd4VCnma+JBjElC5L3v3nnhNH9
OawD2CRhoTm6rTjNox6zTq0G6eD5NedYC2qE32vjf9cPYoT+vAbobNloJK6hcebluO7JF6S1KD2b
zU3uafvCK8GdWfG6FKFQNzsT0BpMxobTF3iaeanc5NjhFQMpmJwQQXX9xj+vmbI1ToIP8xk6SKPl
YmDZaZHHbEIIpPbDG6OJ/mrhSaD3n39/TISuF3SpZTdicbDS4BAF8qPwlWAETSSGZsn59vmekdyw
Py8TwStO+oHLoM5FNqOLe6d6cdCTVeGhrL1bkBAPWb1wTzNbY9marD6bVok8V8h5aIzywtRZCSYn
PnFmbBemsg9b4iHq6JYQ94WyO6MKkqfCdCkptdCLCstuLT/c50RUbGDejtEeRyF+CpTvWvta6UQc
OIaT7rI8ilatGf9qx5P70geWqj02vess/JyZT6FsTUqkCMBRZmtp0lQSfxYpiCOjlI6OeOsjWQVw
sWqVd4m4bPSs2ZFPfONdWvNZ6f132PHqoTbKe7d8GhT1sU8Af4nRkZPHpQ3wTNMNKNWfg6F2Rc0g
NcK0W7V5biWnIUMblZlYy1teUgyoeqXSFKqN/NwaaGPNPuE4tGWDcn1OzSzG5Knevc2kBlSJQXUv
hUNkJsFBSqybITMuoXxUQvDtkbQe2ZrAXsQMVLGhbAlb2ZZVHhwI8kl+Xv8h8njHn5Qcc1LWRE8t
AyUVDFshm3trxfqPpGnOXpaTxzVIdLrJTYuK4eS2MCBiCBgnJ7CCDRjbkyeBug+kcLiDd/YTWPMX
2LEgeipA4h5kvp3hDsXShPr8kyubk9JYRmYYKYpJu16o70ulvI1N8z7hyDb2mqfMUL667U33w/D7
dec8tZn6DJoE3ah/SkUAZsA3l7biM3sK2ZzUw6FsJT3Iascu4y6611sdvquIBM/vo/pOq1u6d4mZ
mI+qUkKwB+i9h9KQvXAoNzxcf2lzz2JSMV08fbEiByW4AflAztbXPHDvW6/e63W+sMKZqZZTxX5d
I1vmrL60B1Mm1EnZkkMMOqls13VijCIB8h9k8z5XCE24flMzn5mpYr8q5FbNg7i0Rbd+d0Rs42Lw
xVvyWc2VR1P+c8a3SRWISVyUdje4T3Cy14SarVzvW4ZEUwX4FL8U9NcBZa3b4M5KAWrq0cYxQMmC
IYVHvDDxx2n12XSblEVZdx3BIczDrsCKCkn/YLnxTm3aFzMd4JtJa60Ivlx/oHPfoKnEPi3JyIIB
1NhiHLy5vuXdDlKabHzd3beacF/GqNF8sYH3m9K0hXjY3l+/8ufbexA0fz7rRNJb0BhOYOtJQxyb
E93ko7Taap4qTtYOgx8tfGXm3upUXp9yZklcA6dniovkIlXu45L0EVjdHs2dqJW3oFDtLGuBbCW2
mKg36SCivPbvB6Q9AHvlfWUI367f9cwAnmrxFVVDV6AP/BYnv/eR+xeteEY8uTDp5z4ZxqTuaBaE
dKcXuA+jsyuyM1bKJpAPozkkuHOj3i5aZ1uEJGGqw02lOY81qxB64AESzXBpizuzcycIfvJu3Ubu
6JekNqB6wpiyNVLKPTlLao9twy+3mUnYyJh3WetfCdP7lUj9TYOM+/oznlshT9O888YR9Dy3Cjvt
gmNBs1AOrYNV7biKDNcLugvqx9j2APo6snDMwuaS1EmzcTT9BDJ07eQKoWD3nqcfFCPdLfyqmY+o
MVntpexE+2JsqEehuhI98bvOUCujChNvcSJY9a5RwtvQ+L6o9ZubYZNqJkmAPuQ+75na+daNCDRs
olsQyHtvCJ8XW8Iz35lp/HUVy1AcW6e1A7W+B4S2GYLmUbTMV1d0/67q/ytCXOkDcj0T5Ha6eSua
/a2WNYdyUBfGy8wdTJX+KnD3UOpT40x09s4vvDtUv5tIds6D8fX6u5+7wmT9lNUlrYsxtCiMx0hJ
txdWXVYfcBbiXllol81UlqngP4am7SVp5WMSti45rhu0L3emOByv38JMq0GeCvqN0g8FxU8x6Ya/
Skc6tcbZG9HHTnGfPHc5kXTl0ZRfVIUINFV2932vvRjDNpPySxEJFzUu3gdxoaM9M7Knkv9arwyo
GLlrF2rxaHXBtnX9g5lVFwGseKhw8nH9pmc+xPpkO0hMC4YiRfTswapv9Vj/ZWrqV9lVv8CAPtA0
h/G88PZmllJTGwC2TbIkSBVBs+cANK80wMHiS2A4yJY0IHHic+m0p6AjteP6rc0Nl0lxEEtJNZpy
cO3cE2+ZtsnK7MgT01NrYczPvaPJIsaIBcIa49I6e2m3DxGGymZ9ikiEJ0JmXRYLI2GGXyHrk00a
CUFe2ZgNkzUqN5CjHwWi14q6OVZZtU5KZSPkD3nyU1mBY+9+Wt5wJ3Yt+CGyU8QcPiJqyOsPdG7J
P3ULNNBMmqz0zXPY95e6tey+JgSQzLeIlE7PkldJgAa9AohYiG+CIzd/N0inxgEBVjwBmSkP2t/T
e9pq6bBXwuDWi+Ot1YjMkc3CHY7D/pN16dQ/wFGtpaad4Jy7Dqp4nJxr6LaaBx+LpvVDU9MsCTkt
6tbCcGncZp90w0kgX3HhMzAzoqbGAscjQratupFI3X7xfQHPPkmaZn/Ih/7oOQtXmVu8aJPFC7RO
zGWtLp9BF67dUnmvCO+KLPkEvnCjlRuJoF3PBRIndXeoQzgI0ZUtSPS/fJ2TmpOpCYCHMtTPtayh
6dKVrxmpfHv8Yv6NqYxNB6Q31ibu5GJp5M6913+tTEiOaL1APROxswvc/CUm1rAwv1QDzNK3MD6q
fbhVjPyUYE5Yx51wkKL4SJ7gr+sDa+7FTmoReSYB8yFsz21pvesDkF3L+1U00orUk4ufK/LCjY5v
8LPxOylJwxA6Ymq67VltTeIBhUdZ606p9P36XcwWgEkpgtaaqDBx2zOYa2sEm2hEtQcYpsG+ktFO
8vw6qKLIJdcgkr/llq/cYP+iZV2G5f76b/itw/zkFqei/SBqSigDWWAbJJl7sbav0jvymcbzSnTy
Xx2Lr3OQWOzvDhEB1PwDep6uWateejb6N60xtkWyd7phXyS3Dp7rpHkKwaa16vtQAI6tLdyvdxgc
LP6st8aDGUIo1ffxHwCcDf4r/xZ2u+v381tl9dn9TFZOcal4Qdt4AXRb+aERvTWHG4daj3eB8ZhA
BsvzeONB0PUEcNzSxkoAhXe7RFYh31brHIoyfLSu+k7e1obeEMxVfdNpZ5J51nnzNSBzY/zJi+da
c2NAHYf4hz44gVKmZJJUb2daAof6J48Pr4cRFFt+Frq1I4faN40vHhfXlnO7HXVcdH64JM5/Wm+N
ycKvp5FraeNL7eN2jbu/aboN2WmbIesInt/jYF9r4Y+qP4oawVBRvI3zYyc986rVdOnY/nez7bNX
Nq2fxEmEhdGwUCwTUmeODDDFAfYrj/+St2gEfij+PePSTL81db6CIrvStIDjO4/QGoDD8rdGIGkd
YvQQv1e/ec/fIGRDwkZVHP3ihDCpvJ2M/0/xf0Zhs2qLrZ+n+yp4SYxNKX+ziAbu4hc/eTINTgTT
Oy7M+B7iccHGCn8jcc7uScO2q/R1mypriyisiBzsWN3jjF47rPKUMId40xwScdMbWFS0dRARyZzv
KqCTEFhORnXPnY1TwJRPjvCra+ghEF0LmL9R21vHK45Mg7o/hp6zr9oXNzTuTDfeFzvehFStaamv
B+x9freTkJEuzJeZTebUtmDFPqEMKuNP9Yp9Xaw7bItVSsyh0m9U9EaiQiPnu+DJoBp2DJSBjHWF
E1BZelfJg+l2kfKDsKyV4i59z+baL1OXA9z3IkoyM74HTYOqRfjFGeAbqcYXGOnPiAmiVazK+//D
2ZUsyckz2yciAsQgsYWau5oe3KM3hO32xyBACBDT099Tvpu2/qaI8MoRvbBKQkplps4AOO99nKm7
DORdqzQO9gRn+w62w4PYFj5dSRcXEnoI1P51ViSHMxQvSBcZgmw9CAf2fH5MRHHnpmVocRgwNO5K
gr00lHbZTFD+hyW000Vuav+OOwEpQ3WTFv4DHBPf5tZ9XEXqLVxrOiMC4BGzmCWsUtyCHVSR3dr2
/NufzH+7nXXygsQN1pu21UVD2R3ywXi1bPoy2bBrmNiNitXj9a27sF46g8GFmUA9VmMX1cxGHdIC
S+uWGMPd5YzsCuLcAy34dH2sS2j8IkTpLIYU4jNj4xddlEDh2iv9t2JsD2MC30lSr71FXL7zV2No
YTlr+26Mqd9GVlecKsQ16RSRX8ONR5Ib4kGJ1PMeCIT8pmq+Axf332amBV/fstXME9rCM9R5VqKB
aTXuTFk/y26tEbA0MS1BzTPlQV4NjvKlUe5mu/hBYCPacHpSJD/I2gkzBl/XFm7JHUTavRkYhOtz
W2pu6jQEPjRNXYoYWj140d6pDCY7jTsCQJCT7xOM28MiBTEQnk9PnSeNTTY4P5BNxzeE4OaA4K3c
+In3c+pc93D9Fy3tWS2czMB0Dn3mtlFDxw2sBTZMFjLEe/ytD4/zsFftFi7wK7F9IUu2tYACNW4H
FI+xippKQnHHyfyPwZXpueQwXAvTvJwPrHXcNbGtpblp2azFeg6LZS4ivxhPbQUfGtvkHw3cWuCh
bloBRVUE742VxHVhcjq9QPkqVf1Mqoh4UyxhpcAq6PQp9wznJ3BsjQLxDUYe1jyvhOeFoKlTCGbW
mpMt7Srq2hRusNhTgziAOLy2VxdOiU4bcNx2RmDORSQnoOamYJAHo3rzM5jDQNNKHmzrltkwHv43
wWqi8wTgE1S6HciekW8VP+rWPcDKBMYr09Ei3U1scBGWyVhvEvg6Xt/7S19MizQ5S7sGyg4iwrsB
EKCXOqJWP/xZbYY12bGlbFrnDoBP2AK641ZRlTIHmpowGGYdsJGMVtVmAg96N7eZPDiF6b4SqfLH
QloflLM1j4SFM6BTCOxStn4Ky4xIVvbWmOYdYGYHAckHGwYflM7HvFuhlC/cSH+gu5+SeDImdmG4
soz6GizNsIGyagqvLx9gmspFqzMgg2V+v/7lFsr9P2iMT2NZs4rxRj4I5Au9eDHq2At6WK/+W4r1
B0Pw6X9nCbCNxMQ3cxu5cYD9ss3+mRjAiFrGbTo6B2dNemrhCOvkAa9jScZiCF+3wAgGxtDC5aMt
xkMLcYm1y25hl+sEAbgpTg3quTpCxcROheoMiOCC5VYN8Ri68NsNe6gbB10poarFAL56LS5vtvCE
62e+J+k7/GYCF1O2EJ9XYsvSb7r8/dMKT6bRDQWx6giyK0fl2D/q0gtrrhCPy3mzWnsvDaMlMLU9
M545QxOpNlPf7aF46UZZ/LbTlM87RcrhkInWnd6ub8qFA/Dnzv80KSTEsVHwXIF5dFBdC5HkGV/z
m+mufMmlzaJlLWCfKacZ4LwFAJkMKgeeNgTYUchmXv/9C6HiTzfx8++H72MN+VKFeP99cK2X3L/H
BQorvAeWsrCCZdP1cZbWSUs5co8mA6niLoqVW/1CrzCkjtk/2h7ZoDn7dH2QhdeIP/H402TiEky6
tpmbyPclCaUNizAYW3k/ahzsrV/Hzb4d4p3FWhCc4Fd2fdClL6QlHLJIeh+Wh11UzcXJnSFGnngw
r2uz4v36AAtLp+P8JxuyJ0My1NHsJXdmz9CIc9t3CE57MDBbieMLsVXH8s8KNlUGfAQjLu3xgcVk
Dqe8Tv5tiXR98zTvelmRTEZTY54bJe/z2T6OrbRXIsvSCl3+/um7K0IFyGSkjlJa71WWnKAPduhk
9wSH2OvfYKkboIPrqTt3gL8bdQTYYS3gPZa9F1CfCZveSG9mkeBh14+LSGTpiESzowpgFwVlQTNF
Awhc7NoFWca1LBdaaSUJCeyB//G214H5czvCPlSWMjJGy8EVXMD3z+j/w1oXL72Tqt9J7uMNboBb
/MpqLIRYHWgvVDox5NFtZEA7tzKyA1wYQzIad7xJT6uhaWkULWS4hZgB0uJtVIGLD+f64YmD6UMa
E+Dwod+Y5vP1b7u0e7QChZVuqfK5bCNqW+cMNYnfN/smlyeu1oi/SyWgDnhnMevt1KhlVEk1e6fR
FyZ7J2UCC3BL9Ddw/7v3vIoC9OJN7bMz9QXZGZQB5DFAH8B1a47+dAWeZBO30NsfRGtvr8/+T6b9
vwW/pcPem7xnJmxDm6jmVFF0nKWJB/gurt7IAL/W59KTPcPweUKrPcxCQLcNksasXwaTkubkUAF6
amYZbX1C/zQH0cduFPwCa1wjsB+1IbXv51BiZ7w3nmLJkyJSjQkDShgtHod4oiUcGWG0te+r9EKp
SEYC4T8AWFY268LRhdHT39Ehh5NZ3LBZRnFnCm9TwxM08pIWwNciB5AxYz9q2AbvzRQCPxUbB0jS
j6258+UEZI0R8qoiW3ukEfKzj0TCH/v6wn9981o6Hl4apFSME4RclbkbK1V5yB1kEGgUPFv8Yj1M
WrpPVdKufOmv9zksdf9eB1MIq265LSM2O3AbdlEdVyNgr/Cv9eSqUNfXN4mlI96JZ1VuzjtQy2N+
ZjzCe9FHZ8PK2zcAPOzTUR1yJwMDKvnZGq+piZ8j0m+t28o9mfs1xPgC9BcCzH9PFgk7xDvi0rht
BjwmNUADxj5RoVlUZzZ7v42GekFTcWS/wHptRJq2ISy1eGj0PlyZsw69ZCsRfWABzx3i9bLcZCS+
VQ08ZiUKuICy9uf1fbD0WbRXTA+qJ9y0KY96O3sAkvEID8Ix8IAXDeAJu7k+yAJjGa7ff68HfFAz
n48QP6GO7YX5Gc86xM/SIJVANQgfJt3FXrrsAD3EO5paZyqkCC1REpgGr5XeSzPVAq1CdZgYPEsB
O59eWzffF1X7baz7IwCx16e5tPm0XCyjHeDuLU3QaYPfJzFFcbZ6f02G/+sLydJx7XE9JFWdZUUk
lbOBtf0e9gZFYHJAIwbw3gZnpdD9OqMES+/vb9WAEAbdjEREGTQGAgiKVaFRNse0KVeS8aXdoAPO
7bSsat9MRTTOCkhgND23vYBDulXvkZa/1yJNQE90t4ypPshV9yha9tsR3SOtpvfRq7uVxHCBq2Dp
ePMYcuwi5+jGQDDi2OIuCOrO33G+6+i+lc03FCFFkIEOVAzAgnpwdOLe4fpeWVrly98/JY1twkcb
XGkR8bjZNVX+0yfx07AG8FnY6zrGfJJ8sHPYkkfCa24bK41GbpwLYT2Otbcmb3PZ1V/c3DqqvAUm
1i9hjR7NafNRc37T1P5muFwhM/ndQ1mh6ND1HBr/tNpF/7rCwpPw34uWGYPndyP6nY4yII5aPPIp
zN0XAemYzET2BOqPgKf29S+0tIZavHBchGVeYHOYaTsEXkIPIoszmHzSDV3TyVnaBVrESHKrrl2O
tg9ykJ80TW7SnG1XSW8LM9DB4rNZFmpo0Yy24xEXYH6osc84h789pB6vL9LCBHSUOPrPTpbGpYjg
fvbhJAPcoYUxb1zPXDknC3mKDv12BGMt83BO4IkdwLzl1PF433RiX0HGSlXzfrXIWthcOgh8hntx
DqKpiErL2zuObQWg50GssXjzqnbTANwztOUt3NWvr9xCONfR3kkdjwP0TwWSQfgDJ82G2wreR81u
Nn/3Y7N2Si9H44tTqqO6ocFuSALf2AhW7wdTuY/5ZV5P4wcMaT8g4/FU2gWuWrCpc+retk2z9u60
ND8tsUizfvYMFztDtfTFFOW+hbJXaSq4chfGDUtXlnEpv9aF2eXQyVjxWkSkzTaxNCMXPIHEd7ej
FKfRS74bBZy2c9kEEFhHf9/aJD7by7K0A1gNyR7tz3ENj7qQAOiobkkZnJLGuo4cyzihqbpvmnmN
wLoQbnU4d5KAIyvcpo78mPuh64uLm/nLZIiLZQn/2WX+AQ8XHlBI3ptNihWE7dJdrcO8bbhKGgMk
4iPRuW9yOrokDcZmI8qbHMxBNGmRzikCPhp5nPyy3no52w8XdYu13sdCAPAuf/90UfojBaGwoQUS
dWioslz9NFh+F1ftb1/aURLPW8f+t1xYB4Ojd+sPvo8H5woFo+HER4BrzkZub1cnsxCRdTj4FNcV
gSVMHjlmYwdtIi5gW7xsEROWfsH1wLI0hpZZzDNA+CZJUfuYqRHAWRpAJvOt4ORutS28ECp1hLcQ
PSx/shEL5c93+fyauWFM3T22f2i47B5vT28qW+kNLjxnWTrIe3KI9GOFwViSIx2c8XIxVUCzta+w
lN1cTlknyanuylOZWt8ssSYTsLSOWrLBZFNyxkzULHnyiznzQYB740l1IAPbXv9US8HL03IM2Bnz
tB9mQBySmP+XlqO/N+1s3iYlULRFb2ytNv+Z+7AvL0a/DePOZhdt2Dsv/94zAozkSElgxgk5p2Ja
S02XejI6Opx1hJOk8pBmxf7WESrfwecZwK4GUrWkA4irBth08I5duyd1/BwLdcpEDQK74nQDwxzH
qJ5cmrqBckYzGOj4u+k+GDEQLsostHMbtUt2wJML9+9LsDmuL+bCptSR5E06VxNUFpEpeM3RMdDZ
RwENO5qQGt277denElLD01qVtLA7dPx40yVQiAVKK6rLuDrCulKG1I+dW8Gys0Pn1+tzWkivdOw4
BJyx8EMsIsTg+Zx7Zn60ByJOTlWoj+tDLFBULB0gLtCpLdFyx8PmoIDe9qEwnwQm9TcKD/BNdVM3
+U3PK0AevQNkCr7ZpnEo413CnsquD3m+Y85Nx5r3lZ9zyQ++SFh0IHlvxq41QUw2iqfnrrTOyha3
fQ1X5e4Hb9M9Y+Qhm8etQOOoqee3jvZnSOFdH3zhrtEl6mluDUokLl6ukWDCBuKC8T2UTnzjI/H3
RfcMMMca0mlpLC0/8qjRQ6pHYCxhtNDWTexwVjlsStMTuNWbWDgHNLKyoGshJg+j6fdZzHc1nNdD
x+V22HbdHtq458lMvs2u+o4Ub61bs5C5uVrgw5OoB3BMV0aNbwej1b9P/nzvjyjmYP15t9pgXyDR
Wrp6fZFXCYkpr6JpsrZmlb27rtyKstooap5jrwtNR4VWN2ySeSVZXJqZVm6plJa1WVdVZJtkb1Oz
C2qXniapdgkkFf/1ltfh5NAzrKaSkjLyJ3+X+v7GRVIED3Y4Es2H6zt1IfzoiusZ5WqCcEsZeQBt
k9x+TeJuYzVNEsxrSg5/UBRfnEQdld3iVYKQNKmiAYZ1cxlWRWzfJ9xRv+1eyO0YOzuzVVkIfokM
nbaJw8mCNxLcVXeNdTH1lFsTANUgY/b9JNFcGbzCOJfSTPBV931sbsSwRqpfWo/L3z9licCNq5aN
fRZJq34aoXON9sqJC/7P5aGjpVU23IRzvC0Ytx3lsCG8aDfDI8gyYvDZ5ZQEnMwQRUAmbK+UbgsB
Qgclc16RynNG47YAEDgkJbvvST0H6A1v+xx6upU4KdWvnIyFi0aHGxcVbFQc4fGo7BjbNEimQHN2
oZN2vL5flzKd/8EQW/OYpVnGIzOvd9QvIJaSJLukAGneeTCHO6P+KcqXocnPLVZUkRbto+kGBKLX
zup+2V3ycP2HLE1Uy7gYVImbsmF51KbW98GAZboHmr6d1Wt12sL99T+4YrgscJEkHErrbJ9AQFXZ
WRugR7a3Gx52Pdv0E/S2ne/9+M2T24rQnVV3u+uz+4Px+uLM6rDjwheplIWNAgNmEVDf21R+lEF4
WWXfq8TCv+AG5bG5q0qY8IAiNMl053Yz7A/VM5hZCgDGwO468wjS6sVePvUvjiZ2gGRtVk+xYM/X
f+jCZ/gf3HKaSrxzYTv4JnMCrxJvRe0fVbzylZfuFh2rTGYwJ1qr4lHRQfMQTmd9EVJGv3uWnb9M
Iu3Og9c/wVvdDGo6dZtR2cX2+tQWQpEutg4pv6Eu5MSjPJ3vs7ygG9zcL3HsuSG88LL99VEWrjL7
srCfA95oTVPpDBjFbtHck0kcCp8VRzIBH1mCzFOvAcaWRro0Oz6NZFNozfRUITTU8a0FUJ2kBdws
ixt3LB7dPv9xfUIL6bsOUx4slKwlZOqj1pRbgz7PcHeYHLVJoMYAU+3n3Lg4oa20NS6//atjoqU4
RV4OBIpmPGpHmm77VqiwzCG1cH0qC/RaSwcdNyNru540eTSWo2cCAzkyL0wH8ki8kcJi2LMOYLuw
cM4nM+SDATnyIruRHYX0GSOZd888u3VhIQQTq2nu4LfulnI/KhWvZJ9Le1RLhEzZdbz0ujwCCWIK
bQMFXWf0P6CgMgEXWq3EwoUbTIcnV+VU+CyesQyO96uspwEdj33a8a1TghdU18GQGKsYh0sA/+KT
6tBkDpeR0oQYceQU+xp+KuCGf4BEfZa2vOls8y5+pdW92Ypzma4pdixlSDpcue/xQOBWsogMKYkP
9H539iwjNAyP7YQxnYWr9q3nb1p0GYXLftvd80WLsz1ZYgDDmXp7g9pHv4xJ0FCYsqRZYgOKCCb+
xJvm1q/cx+s7cuEM6zjnLLNjn4q8jAbW/+c1ZndbDNn9OHibHF53F6LFGq964WTpuuhT3fiuGeMz
8CR+8xP/7AM3El6fxcKloQObS7yhD1BIvPzf/W/HTA9pY34DtH4lpC5tV60iM8zczAcP/33TVqFg
NEp8dDi9zto4ND92wgjKtR7dgnOX9WdHfQqqFdySqDn6l8aPy6CsyPo9Lftd6hXQn6aFCuDP6IfU
bH92szkcq0mOgcEnqLJP+7gCxCrp0ROaCm9jwP7Ji1MA1SHoOAwONHB75T6ApOchF7fGChdc9W/S
DpYOgvYnIoWY0SEda1jsgR1qwULWBFkd0ogimJSxnXt+f/1rL+0kLUbBaS+bbI6xHFpCRAqohKpx
Vi6bBUSUpaOgYVEIb+SxL6O6Ax5zGvrvaKsDLp6VsGAp7ypp7GBZCau2PjDqdi/MrNz0iQNmd+uA
S0m/myJZa3BeLp0vIpeOlq7iVE0eNcsInMuK/uA5LBobePJAbqkdblD+7yRklkAH3I88OZt2vZIk
Lex3XV99mNNprKoBHQhsocIxbpO5PFZCXYq5KqQyDjl9uv4t/yQ/X81Rq8+qzM3sbnbKiJG5swFF
FBB5qI5U0Pxl8DIo4ylrKwoHY04pP1rzlAfl0D43rgJFeubIOqyhDrsGBmI0AZ0gLc62aGDMTNlD
jks8SCzWOYFj9OfWcotQpka6xfaxobatbHk/+4nxInjebVrk5BCvHz/GtCvO3M4hhJmOv+xJQncB
BmMbs4AzzfV5LzXXdIB2Z87QnHbQUUrz5iOn7L/GZPeiTZ5478CCj4codjpSQw5tCpzh1Jxst7hJ
7Oa58unDUIz3fVz9oG2x0uBaes758/dPcacoCaVVg31fembQ2k9wJ7zxXb7J6Q9hs61XAVDycBEJ
ggtKEHPgveviOKz28i9n96ttoIVYnyRZ2UsDWy4e3/MeR9rynwZcQxDzhuJHEbBL19kDE3kVlLN4
1LVcD8Ljnq2QDkeFzPYSrU2ldqRiOx/cz86UN7PvHOzCrEOwm2D+5Oy7ttoX/bCBWt62SuXKVli4
gnV0eOW5op+6DFNX5lsv+VvlWoBHzFloGTB6Shz1fH3PLdySf0qiT5/Y8Amopjkai1PbGN+S1Mk2
aes2eKSpf14fYSF71CHhAGQSw+qwifKO7PrO+OnlLQxLzfEXdLmuD7EEzdEh4a4L4pCfdDwychyE
zv5Vsebc9DFecPOoT5KD2fhBReM3SBxHYyO//Wv3ToeL944gpGWorAqVburGPAGdszVcARW09N8S
Y12jHcC2yptyDOES/1TTprqLY+lENRzZIP94y9yivOm8aaUcWfpcl43yaUNMqVOAoevwaLZ/+QLq
6HbyDj2al9UVW2ru6BhwaXFJJXV55JBsGzceVO6n244PAYEp86x+kQTZbnMk9zRPt/Vgv7aO2lUe
/WbBpdKiK/NceinUgeEo63OWQ68EWOL6m+rbmxEM1lHO7zVB75VZt2Qcd6Yhnxyfr5tuLJw3XZQ9
Lluakp5wPFioMpwBMOjL/L0t6EoetHBNm5eC59Pns3Azj62imFVSBh371WXWGWDAoE0nrHX2fZUR
v7h+WsYF/DXpZO0DC2oiB0josfbIAWI6EStgJ9Iy+zZhxd4i9GQZH+uXwteVm6lDwBMC4BP6yBxa
r/177bv0FgVKtYHocrMts759dFukyH4GPXOGB1JL8SfH8dduxMvV879XEiT2/l7efkiaLGtaHnGP
BS19vXQ46OBvHP8V/m37UgDThAh9Q1MkGbYDguFYurt2Tejh62vB1HHYQz/XJCvRiTBTd5uQ9iZv
y61BkvvS8Da0er4eTr9urpg6+JoiBmQyQztsTvpdU4tzh0PKauPRhWmPQwxc+51347hyJcAtbCVT
x2HnBVNSXRos5TiGA4Tt93b5kTbze8/TCohv/5F54tDEdYMtXUFk0UCZdX2uX58XU8deN9AJhUgL
OryNpBuvTW9dqjZZA8E96w5N381q2FtaVC2ZsYHtNgrgLCPOp2fZjvciCasRMuA+yzGtyjpxYu1X
z8nScFoeA2akkcJaIo+I1QExFguMUfhbCQW3poYrGO+gjzgM49aQ8cq2WWijmrrUeCn9Ar7X4+Uu
9DeJJJs5k+BLiNMFp8iJCBhP9myIj/3aE+zX0dTU5cOZ046mEj3a501xMdGm+5la3z1QBa7vjoVV
1FHUHtiYg6NMoGPKiu/aGiKfIv/tTZCWIXANKUwRdDnIMWjZrLQVls6CDqiWF7Vq5dscaQq/m13e
bgeWbwx3Pl+elWvpC3y3Cl4T6ge1uzNnqxJlX6fbpg60pqoHNDzByA1NDlmmqnc84k/od5rdhkGH
OkhsrwigudEEpGmbgPozWVnnr5MOU4dWD1UmDK9HFtrV/m/0QreZ45+Y33+sgpAWum94Svw7cntJ
47qulwKgowYeZvWQHRXdu7C0FSakQZSSfVhagu7JSO/SgQYJBEu2QzVtYSHwQJ1OhJL37rkb+xCv
prSCa/EOJW9jQBqJJd5Kmb34/S8Njk8XuHCmrHFydAmtQhSBNaJqrQy0QNNCQvGDA5G7y91jmjjJ
rkZtFuSEQlTl+nZfuF50kLbdETef4HCHd9HswHzvnXHjLqu8e3sef65KDiwcWh2X7U4DHLBs0Dv8
xKR3ce+x+1YVxa5JyVp/d2kiWhbkg4YsAdQEx5GfPLsxgykDAhKmBz14RCFMtd6uL9jC7aErezfA
rDoVrAIBfoi3ktZQvWrOfef/jBU7eshIVnsiCyfkf9DZ1eC2XKLtIlw0hOMmTKD25PHpfvWCWpiL
Ds5mjfI9knjGbUb6b7BNHkESMc5juc+g2Bu336AvtbLHl0a6fLVPW5y1gzRoERu3qnXVsSkhTJYm
trkxB9d9zGCUiacbwFiSOlmDhS7sBx2tTWfoddfTnESucnaqdH42Fv3oG0vsZD5BSnNlOyx9JC3G
lIkNjas+yaLC2bZieqzbaQooXnIDf+2df2kILTwwq6mxDXgGQQYaWKp5mDz1XwJYIFxS197wlsbQ
UpV6LMquyMADAdtr3gA7RKE3ZPz2aQMf6mKgh+uHZyEO6Fhs4HjYQKiZRwUAtFY3qv04e+5mMtM1
acOljESHWCdNn9d2jR5ADG02CqBUUVa3lsvv0EDZxIN8T7m9Na0xWj1FS5PSqqJSgj0rSYu8q0j3
tC76wLS8oBTlmjv3Qvls6hjrdKqBbRYogHIxHOdSerCfusAW3VM8mxsKPDttMFE2hQCE7bHI+Akz
+XEhtAWNaHZuYgCRstbjX9grOuA6rUflJvC3iVgaB3PWQ5sySeBGItytWqt6lsbQ4oVnwe7YAZsG
alhGUoWETQQKZgBnbGR3eQ8h0mjpv12BOuaa2eXgoZbML/PBi1x6b7TluSbFHsp6UEpbiYBLM9IC
RYWU0sRNm0dV0iLOdv6jHMWbza0bSBVeP10LIU9HXVdg/o8dIf8fKKbGuLE8577MIcToe+FqAr7A
XTV1vHWPt3HDT90smh0ZOZkVVHCg7vFCnDG5T6xjWdkfo5sf4gnqjrwXx1l14pA6Xr9NmxtIRXrG
9ykBEDyVIOv13l0qanultls4ix75+56hNfhsU5XiW3rwIyuAtYCluI8qRO2vr/HSAFqaMfVTWrcm
cFBwfQNkebyxOOo6AIev//cLMsmmDq2mjTk3zESLBTZn2ckCIse3IHDbNluS8B2jMuC5jHegDm9q
1FWwB4f4qLhpRnOlDb0UbHSYtEGdnHZ5zSNKKIeRR7mbcnZToe/teu0WjnavXV37IWS+06C3xGsj
4qDOoB7Vouikv4we7wYMpdn1BVlK4nUcdc9myFpMQJfMjdh5YKEnEz3F6QMpoDQpt+746J59w3oY
xyEYWbarSbkjojwYvL9pHXIq7TIwJxb01UOOkn9Ag58b9Vpz6PLZv2gO6fhr0mTUzRv8OubCWcyB
8UDmHeEvFdIyaomNPicMpU1Ipld4SbfXRl1oSemIbDUIAL3tvIgIcGk1TA+amzblD84kgMgrUthe
AKENeasuSFFbHrll47jRtvxJwQs/VMLyVmAiS6WLDsaGn2czcmCYokLAH96v7xlN67DMvE1n0YPq
8ZKH+osXJrj2Bvx/WHy8vi8WzqGOxLZIIXpZCrQi8fxp5/1ZCfIjh33p9f9+4R0MMlR/BxKz5wN3
Xc6jKUGsag3xH3GgVAu78anoq20SFyhW/T10T99m5fyui98ws+1gxUjAy9+u/Iil3aVFM9+Gjc7F
zCdKXFEH/bilZfwfLGpPIsa39ebyQDrnPBqA7cHaWJXW2qlbeBMzdeh1lg5DV1BkHKPz0ne3kzwA
lwIVxgI6kFZIsvZhho/xBY+tjOLVHI3NaJBfcNt9KUnxfH36C50YV8urktGCYLbr55GEMpg7ODuj
cDfk4iUt2YM1Vwe0SqLVjGPh8tQx2YNTsmRW6Ar2MFlpU0EALDMPWT7CeiUVLZ4FoJdzfWJ/MK1f
RA0dnG12pWuD6IV8zgOrK0/MdDtN3Q5gari78TQ9T17Tbcos3oxOPQbzFJsvQqHzJCAu7nAVFaw+
oz1zVOQ/24XotIg9qChz+NlS3EU3CErPCTAw31IDnIyL08bouHcltbYKgs4JJK6Og8vNY1Gk5Zb5
FzkoQPYu3A3s+d0o8cru54IfYHJeBEk+33aVc+h6SCw67nh2mrVDvLgQWppH7Xn2i0ais+9Xu3bu
1X3lQGyXQ3dGzOlHUwBPIUUR+niZHey52SSu724kwFGvU++d7OTFmttjarJHUMmfVNeV2wk2X7eJ
4Ytt7Q0H16VdAGRlpC73AfPnAIn61uPqm2DDm29Ph8z27rx54AfG7TMgBzcmatADR5PdiS34A5hh
6tkPuNxuUqW8Xep032Haba+EsaVyRZcZx/teM+djkUVd3t9X4+5yjeFtc+d3Vpj39Duwt1OQ8vEI
ecTru28hEdVx6kT1WanqDImoi4iZcMCF0jvQXDerR2lpBK1gVYMDLLdA8j7l5dGYvB0FYhAOFweX
rvmsLJ1WLTyjPBgVcw3UB059QhcJNnHzxqygAs4SmHKZK0n7wiuzqaPS3cLITY+VWaQEZLUgp7fP
RgBnZwb5gslHxHPOnnueSti++jDVFOUEFDGK/+ufaqFr4mjJpo2NO6ew+cPD7IAEfgr9xHnJqH3n
1OUj1PVX4a4LgFRImf993VGIUY+J8rOo9ud9OQFDZrKAeiIcHmw/f8PbM4GUZQJEDscdm7D0B9Kx
W79x2gCQqB0epV8hvrwSHxc+ro5Rx200UOgWosDM1I4NSZT15o2h7FNrN6G9Ji24AL0x/wdirrK+
8hW4tvDgDifvItme589JD8vrKj8hhOwup38ynTS4uMmO/DCO29R9M7L/rOE0zP3Rcb2Q0F/XP/ZS
6q9D0it7YsDk4bmoSh9JnJ3nygavLtlVbX6YADZzmHt7KQIsQZ6q2Dw6FouMes3lc4HUaeqw9HTo
pyk20Djp/DEyaA+Z+0rG3rdYlP6rFGUTJH0znoWa3uu5tG8HOE3/Kihv4zCGvRLb0Gx4yJA01CGf
ze4AQ2mUDF1svCQ9L9GxKOC6FNvkxCb504qtRwn1rQDk/+63MMU3zstxJcIt7Z9Lzvip2TiQmjSG
mvLI69WTO2Vved5DrahnT2NlPa5zCBbSM1uLc4WUOS8kNlDuSmB6gceet6lf3ZE5ffELADJNH7kp
Xgsur37H2h5fV3bKJf/7In/QofB08p0hLy/o7ORhquvXibh3FOdEGcn/cXYlS3LqSvSLiEAMQmyB
GrqqqZ7bbm8IjwwCIcTM17+DV315RRHh5fWNaJWQlEplnuFSFtlrptdPakjf1dT+hrP7gzBBrro9
9t/Yc23sRU6aTbQHdFQDDF99JwxEf9rCTxliZBBev8i0cYCLhHwmxdM4RsJQRBbzwEFEcSUJrcLY
GewHqSO4xBe7IW8JiCVQsNJaGdROdDI6DS8VuJ4cMEZ36bXWAwusaIBWjZAJvLkDR8cGYL+alJeI
6j8so0NK2N5xEFs8SR11LKWde8DTw7I36fwuer4975X3xhKx3zMoVDUtqS4VzCA9M2In4vLvmzXE
ectc+6qL+EsdcLxNF2KC5gixbB2iavjE5UY8XfnjS5i9DsXvpBJDdaGZXcOP175ztHJjL64k6UtU
/dQBhmU0I/TUSP0dCrPnBKJmVTIdaGQZXp3prxa66xxQs40NuDbgfOg/He7CgU5N70DADTBBlJjc
HYH1ZqIHSTzeaTkLIGWz3+T7rkSSJSy+jZqii7qoujhlT324DEkf5ytIHQqJtXmbmsUQBbd32N/T
e2UPLJHxRp5bujFBcU4r3OI7JPb+NMW4G41e7SGCiNybS36yLZwQfQBkHh7nPyuRjvsmNTO/ArBq
GPQR/cKiPXauC4+PagJPJvo9cnjdwgs08pmtO/ccHrSDg/8woZApBm4e7ZE+C10BvZKWb6IXru/m
bVR7ANrSfTTUJEjb8uX2LP8iwa/NchE0UbSOIrsuq4vi9gFvFNDG1dER9DIV7tFRvPU0B87wKO0k
Nd27Ojxk0ZFo7cQr6XedvEi9wWyn9D1Xhs+ZNewiwX/yf8yO/+LxP22vOlEWgR6pBG1qxIv7G7ff
Z1mATYbxSkq3xPXz1M46Ijp5MWwT4kFWc6JFD3gLV0cODyZSoWa6RWJaq50t0fjosnX5MIwSVrj8
zqmmIOLlF5C30XYrdobqjjrIKEmfBuDCBfmAsiJQPybOa9RMB+kmUKUmfgRdwnjIoOTygzFYQuGJ
yV9vb4a1WuNS1bwv42jUOXR94yH5NsB+XTQfBWSGeA9Udsp2RIsPFWQhTDjEq/hRslP7sxxT0AoY
9//1RbTE+lNYM8P/AgqcdZqGTHu3iDziLfFl80G0EkaWAP4YWgRdTXF5uMMj7++T2kJ1btZx1H1z
U7d9rRa3hOsLVyIGSyh26nl8DzXWB8AZ3jOV/R4g/2uT5pUVza6UINCW/XcQkjfWcL74rxzov2v7
6cTkiqcDeLKYXDaXItNvDMr3kCz7PVdiHXf4BRIiGNDVgSGzlqgUAsf2j0MvEj0+0BLaIm51gWEI
LD7fjVLfJzroA6xy2l2MwwR/MIFsobaCxkz3FRqoGmg6t4dfuVaXUHnT7AowJHJ1sWx311J+zkvx
6/afNtb+tvnfWy6xh0ZpcawuAKOTO9gx5McxikFcf8abzKrMyG+nb2w8ue3YeZbKj1nVn1EofweX
V/dKyLHsqqGoQckvqQ85nsxXFXuuePvk6kHc5aEwE7qv+3+s1f19P3/aBGTUCPZ4DKS1y4Mo/cJp
ELX1W16UgyfJuDO4/L6JQ/37Kr225RbvYrubYHftsBKI/Wb8OoJWx72kiLJd6zrpedYujppk8FlH
lCe1BoY2pSFCs7DCrql7T0qrA/9VfykcZya0VEFvuuKsAQDlZYoNz1Q0rS9TB8K6pCQ+J1Fx4Hk2
vjZqfGil+9CxCHdC6jybmcr9ksvJr12X36NvDvAil22gaskOKaRRDqrv2b5gxncbyPSjxeM3fRzg
kX17p6zUWv7WlT59+JqDr2GPuQQEt31vR/Zc2HCiptpu07Dgb5p45Wsv0fymRCm8kAWGKEq/bCHl
lKHpFyn+aLkwymHsUkfQvNbyHUDIDzR6Fn33TGvL2TX4fPsRjx9PGcZB5NazKOUJocBomnuWQ+6H
96hditjLuRsK+aSE49dJ8ast6HdcM1te9SvJ+5IrkDZdZhGFS33Mo6+RFoeRTn4mzZaE88oaLAkB
LagbXUtbKK8p1Bat5CvCz4PZ6vAD/LcX7ZIPYHbMbEpVQmPfeM9o/kvU7WFs1Y8qt/3NW2rtAlmK
yENaGHpCMZdQHIyPhulAoaB7dpX5ZiD9S1wTSMvxyW6PWqUHLnT+b+/gtVbLkhzA7Da2NF0g5aq1
BwbtFZNCim8n45/lcx/znQ7v+NEazlXKUXMbYLEnEy9tso1u2kpGtiQFwDsMAG+Kb9tF01GLu4sc
76rMPUQjf67N6mem1GFjpitX5ZIJMI4ObaICap5Wr711E4ngyefunWkuLkE9hxUwXYT4SWZCShT0
rgYV/pGQx9ujrzycljSBOp00c0gg2zuC/ePBR/oRLXkk1fdxgWsygrtP7YovaqsIs1bZXmrKU8tU
TV5Av9LR/9im+WDm5kmY8clqUHyv+Zlm+buSubeplfr3ofR/gcpxlzwBq+tJq8PG46KlNTtqOjMu
dpQXXpskP/I4kvepAMbNR6nAV1ZRP7tCMw4yd9jkJQDb7eFamKCIUOSHPsKp4kZ2UnHzVSuJ7VmO
ZnwVY2qenIqPR7yyqsDACH7pODSAac4WDexqMMEk5m36KaBbJo66nUHPtHb1xyTOH2gMvE8NzNq2
sNLVLY8xFm9ovZNKo6VACSXOEkBb3Qy20+/ZdKfq6Uc7mS9JY0i8Mie4EVb6R+rijmu6h7g3781K
f5JtftfCERVC0JUHnYJxKxKszX3+909zlx0KS01Zl5dEd34NWvOS1DvkLQfotu1HPo2+bnhRcl/F
vyXs73hKT4rsGxVOg/Ssgm/oW6/9ikVWSdwMwm0FlNuS0nzidrlLhZV5Fahl/ya8iwWY075PEx2F
5eYjjB0uhlWe+8p4yIbkC9C3g9eKjdbF2hovMkgdQuOG7EEaNkzReorcuwCAaWr4Vqvio+SD3zoq
uB1ZrneLMZ053n2ajh6PaMYPIO8WLId6qh2K5FEf4l3a5EGp5Wcu2X3V598cW37Y0nlD5zqkZoLa
JQ4QsG3727/jetaM37HIC11biAQbqLgI5p5cqGd6U2S6eySJMTYruPBOzMdgiKpjPKi7GK1CL5Ht
44CmJ9DVybFpUHBEsqcBUpM6hwZ+rtoUVR4oXPByFVn6ChOM9J7FWsAbVB6n6e32L7/6QMQPX5T/
RG1bylLgfuJIfcBs2ieiClBTv0x2bHmbiOKVPbHkNth0JDUaZgW8G4DYst4k/LQacdHTHm1eKOr1
tvvl9oSu5xKOu+Q0dCVsDFTaAgWDXCvgzH0eYtdre/ie63/KLDqxqD0WsCTSarGbqPhxe9y1GS4i
GzO1AQ3eAYZvsNTuRvpFdOMl5hX3tM54hjwR/GA2pZOvppWY4yJcJXqUVx140JfCjg+TLIM2Jm7g
aiYEIaz0gU1wvm0Fge1vp92jqHQcWGN4iV5wj/b5vhnGD1uDi/Dtqf8tV1y5/pZ0hyxXjqNsCOHO
OqR49++mcgxwn8vmBO+IAAJaM6HaLqZ9mv4czP4o6nTfJF8kOv3F0PtZ1RxQOd0sdV1P7PB9FlGu
hzEU1YjKL33EpEcM+QG5GpAZhmRfVulvCrl0z8hJtWtwQP24h5uDtMsvEAnlgJBtkZFXf8YiEiYT
LceCg+IA0X7b/KFFpxatS+Sv45j6xhQfZqYwQntHvP5+VvPYzIH+gtSuLckiMKbTMOkaHXI8PPDa
oWkc4TDr7NjVTXtnq8b1mnj4bUq3Lnwr1ywIiDi112ZJfSyqNr1XjkH3A3hVh0hlzCe2njyaFPYO
Y6vjKQ+TTfhgReQokSPsy0bP9hFwUAZEKJRoAmOceiCVInPfuzLfCReSel5aNdYRhBiU7JsSSrLW
NL4lmij2KhtKC6bZpRx803UR9tqhh59znEvjlafQl/MHAJy6AC9tLTSiCSoJeQEstV5LiLTBz/iA
lpSE0UQyOcxjiZ3fwYyKCHznikZfrZYULxawoHAETxPjnRn1+IhqvnHnMBOse92Rj0Pmig0Fp5Vb
nC3ughhiXg10OKKQx/JRE+1Zs9OdRWexKKTYt4/cWrRZhO3E0fkAuKkWwvSY3DOYXO0Hhla5o1v7
2ihHr+JV67PMpVs37fyXr2yoJSckUxXR0cyE5p9OU8/GUnVD/hO/4dGdtHNpWXte6x+FZT1vtqZW
PuSSJGJNChsgxyQhcuOikEMbJCkoAHAQ/ANm0GhjwVbuQGcRupMJjxM3SUARIfzLEKOw0Et088TO
atjzdp97Zc2WvBBUlbueJ6Mb6pO9VzwLqU3vlMNOnT2kHjWQLkBY9vb+WPt0i0zSaAlOZ264YUJH
Txh9FYyxA81hAJYCRtyNXbj24RZhlhqGwRjRWKjZ0OOV2N2iSuGlanlJlDwi+my13tYGWgRSE9wT
0jodC61Yj+FUZcfD/RjT/I/sIgIj7lLuVZRvgV9WbtclV6QRWqIVNHPDXJk9gmIiIf8BQbTK8qRV
Q0H+9hqt7YdFnOCTSXmVKDigNNVZuM0pNSaPpdmblXXPbAK+Jc+3Tu8c9q+d3kW8KItqKnSCsdgw
7icW76M8Tj2Taz9Zzh6oTj3DJXcxaxBj9TOwtYdtvYx5PlfGXnJIhnaCtlxXJhCRQPHOLaAHxb0M
FqwDcVFugaS4KAao/FDuJxoy581q7cohWNJFqIhzyLhZMD2CpmfZPUuI9kJuYfPvX61rOO5SlH+k
ggxjTeOLJO9WawSQPeBeTIfXmQuj59Fja/YQo96EDa2E4CVdJC7dAp7zuRYOAFSzspOBQO3EKJFS
p/KASLLL8H/giZ6492nHqo0S4Nojiy6CSdvThMPwLr6Y7fjVgQeIaYbWJFA2avrDgFnjRcd8bnYN
bOOZA1mN4SfVDGhcxLsiqsMp33LKnQPLta20CDic0zw2WhFfiqzWvSTTKIqQsH24fSCvY+6woIsw
U3ZDYkidaaHdjng2yj2FfrxT7yPtzm4xTI7nWjH1DxXTLhkw9pt9wLWdtMjWnCa1KlANcNOld5E9
+DCb/2la0avZPrWz1uR+Uzp5JbYtZf1RFXN7TgxoBSsFYDdAXlCKPw/J8H77G17vsuMbLiINgzAO
nAlcWEMnLTq7dwT48L7SH2Otv3QUHGK9+RbRYISL20ju4Szt5z20xAcwPcoeIOPcBUMTou+n2Sv4
VHCCIgh9vP3jrlcGHXfJMOFmLLMSiXGIcsRXiP1DXBVCTwU/ZVU6BIUOSX6N5jKAbvSHbeT2/va4
K9fXkkkCw1MzsrG5LonbBXXhsfEgHTazVbrXqep3t0dZe24sKSFWUZlxZ/QYBjGnY/LNiMt93ABX
7ZzstgCqwJCl37QtdDWaR1DPRyDAgdYYNQimjt83fsV8WK6c0SVFpDFjOEqPcQJSosy8bEx8dxRn
WAj+IGm1b+LisXOm7zTVDI/3ym84OTUQHdgsxq5cq0tiiGsWzLZ6mV7i6kdj/xrTH4nY910StNZd
Ko63Z3kd4ICdtIhETMaZKFOMYpq/LVHDIZyj/fYyKf0I8/q9UMDK1OYeiqnB8IvW7gMpmwsABWc9
NkQAw5yHpieG57b1UYOPOnS9OnI/QQ/h9u9bCShLEolG2jRRBORgMx6OXQnFI+7byYerv1Z24U09
tAT5xub+C7i6tuCL4CU7B7ZURMOCN73wUhDJvJF/ZzFHHSlvwKDMvxPxakHO1YPG05vkTezPuuH1
hKd/XeP5D58Z3o8PGgfYg1bZayOLQO9ccqxsSAZDmkGeUV0IejV5JtD3Xkl0YEJjdPcMp98ifq7t
m0U6phFsmspiMGGcSjxwtQ9Tm07Cjv80EiowFRkOm+F+9aQugqReATugcRLPVOFjHeEhmsHxHS8O
2ULcOnP6d9e0fS3EIhW8hKNJ8qvRwA3Y4muu3KNLyonbwvmkJxgfiAmcUTF9mMmmwM5KmrLkmGR9
oQ0wJI4vMSV/eC9g7rNLcNqrXgRDOgpfgOlaJNCN3Or4rFxqSzsAohlSFQMSlEkV75HVvPVR3Pg1
KIy3T9NKIrmkSjAiVF/oXQxTIRcUpHjGduydVjsBgb5xYK/j4B13SY6wY1HRGLYZFxQww64Dt5mM
yb5n8sky5EOF1NWMTJjuOH/qenitUoAvuvznfG0WNRyJ4TjHzaDdUoFdOQxLhX+G4iAF6BApnz0E
mW7dRROAzJOZvjiVOBYKyJZ22Jj62tddZl2igg+ybrphJJ17ktV7o48OQ0met+uBa1tyEaJct89A
1SBuWIqg02QYj9n3oq2DFIwmDoiF5drnPicvdvbj9o5Zib9L/gQBPSEpe7z1QVlSUF/mu6Jo9nbm
tr6aqrdyYuguQ9Jzx6JNTNLKxbtkUkwTnHJMWeLZSrLntsxeIG7xJrr+2IzE3dcKki5Us85d9hvq
vAcgK0KzhdBK/HZ7yitbZsmdACuBj9kkXRTo2sBQP1kS3+cApSRae3BiBVBnu9W0WBtq/vdPXR/g
k4sIlAAspxMHShzc72kFMWF7fI41eeg7ulUJWMtml8yIzJVoV0aDG+ISCiX6gOXwYzCUP37LufCG
Bt47SRmghQlEK6T7vhaZcwct6Kc6Hn+XOQ1Zwn9WgLHCNCIu0llL7N9qVkvOhJEMRqoaigIPaEda
JYK8giQH+HOP8wFNa/Pp9qquhNalmL+DxcytRHPDuB2elaZ/jfNprtXf/utrC7nIogYtl2bcMpTE
LO3sAlpCGT9LxDatII9T5DxuQkxWbrwlcYHFLis0iaJsNBb6roE0GWzVNdO/PY+VEGYu4ks/jCDt
JFMUJnhZ8TR9idIEDiyww4Ln4cYltLYSi/xkynKRDu0YhU5b7WfvPDY4kyew2TcmsfY6MhdZyZj2
ACTANiaE2jh67I0Lj+X33iZnFvVPFVNPoIsWvj7CGbsvt5Tqr5OPYM43h9BPh7kwOGy+ZA/sfqEO
URNJfxiqIEUdrHDqfjckye/a0TVkh4Xla6NSZ8tSfxpu5F5W/2Mlc0kmGO10GjtAz8MOBQzXywiR
l2rCyxj+rgXdTTmXX9CG68VG0vz3m15Jmpf6/OBXC95lGQijHay1UMy/uCkcp2tjqn0p2kdUas8t
tX7nE/djjX03yoQHqGg1u0yLPJdOp3iSuzpWe0K/55RFfsIhjw1ZcjymwX4HJwXS4rvekdoOOrR3
jRHvuIy8wmkgqZwjQrq29jHUjdzYntfBeljH+Wx8WseIEqel0oRGrK71h9jpv0rGxcntUXz0hCbu
QM2ydujTQ6ugQaCC9VR3T6r0CPvs9ECpbvtOVN0Ns1VyoifGFyT5AKqDo5zKoGJMnsH1SoMYeNNj
1+bdqQKAyocPYBa0JBtPRTzBwADsndTTk5QfCIc85u3jvRKmlvwIxA5oUzi4b3K+pz37QiJ5ICke
IgDK7tVgB85IN5KhlVLBX4DBp6+YFJj1lNdIHHIbMjrz29nT9JNriKNJso2TvjbInEF8GqSjpqHw
1d1wKNhxDrdDmR6lNgTpJF4717j7t8+2iIo0M2qzJhimNsaTE1s7U6MHLD9gnOCG5/auzsiWqufa
Ei2iI1MpaRMgdsI6g9WnDTT4eVKPTe/sgVEWB+CPdR9ixjUP+nL83jtggfSx5U9ioK+dNVDflk9D
YYGcMDLfEls2mms/axFShyaxid6bLDRtwf3KZke3ci9UQEa8Ju0+TfTZVXNjWdegD0s6QZQVk56r
gkFNOH2ozGLXNRIAu+LgpIZEB6MIZ52KNO+g7Z7tN+/WlWR3STKohwliCTVnYVwaMMOZwfjgksMO
Nej6yDeHGDLtTrj5eF35pku2QZJWddnljIXE1O6hgau8qG3v2q76mI9j6rZPm7WktZktYpplRsVQ
oqEbwnnBh5b/VzTtX+bTWWjjk6lFR9ftwHvauoHXhpuv/k/nsrBg6k7n3ZLG1s9WH/dpS44k6ve4
nrhnl9mcSB821+1vserKJfS3PPFpvHZy4jRvkbLEqMz65my20BU1SOUDbMF0eIMx1egeBZAAOjsy
oDT5yu16FhtBVQeozQiMDjv92jigADjkMaplMOnd5NsaxNscSz3kQo+CuRo52WfIFaegM3fAwpT6
sY9c5kcs/aXsfDcmOLeTkB6gBru0nF4MS5ReHEE7E37qH65N8OQeZeJDvhp2QLLe5Wl6L2wK3MvU
HGgydR5YFrhXanGsa/bUtAARGFCEwT/DhZYb4p6QIvN1h73fjm0rIfRvNvPp08H2oQVKKqOhY6JL
pxFo8Mj6FQCbYwc6YN0Vz7fHWdvsixjK27qarJaCmAR8ZljnTPPz2VMlI4kVJAlwZC6KE3cQ6ou3
Qun8p6/tikUozeoG2Ak2GWE7TuIQx5P6Igbw72PXTHeTFanAiBEj7dYbKIPizqsFey+PyXbj086H
69r4i5jpGDxtjMgwwrGRv3s8AnSL3Gsmf918dqx1tJbEgniykXFChSI0OrV3xjg69DZMFYQHn5NM
PxTtGFCFxFpA0C8YTRjXgN+gd9GDlbM9dNS38Isru2hJD2imKBEySY0wlySC1o9xySP1Nas/OjQ+
POEKc3d7G61l2UumgDEISOakEQlr6XemH9fc6yIJQyiZvkaRgPQKOI0R3U9dCYETZz8OOfiB+ZbK
41rFc8kjkC30XTorMULdbnejiL7iQQ1b0whUT8PPXAvc7RiCFmnqjco9TXXxjVKU7RvL1yGjdfsj
rGysJcsgj6C0m1nSCAVIMLiLH/HB9wXIz+hE9VtNxLVBFk9alZbMRWpIQtuAzYuVFsZLmfXZrmkd
+wyNmW4jUVx50C7JA8pgVMUcHzTVdTwM4IeSJ8lWJrHy1lzSBWA5WxILpD5AVaxHopqzxekXBkno
f1uIRYQRlZu6o6VIyHPY4TTNazymf9AlO9v9RnlkbQKLGFICe8JNUmEEy/6NhvizVSXBpi7q9WML
ta3/3tNG12dRDBEJ1BGtR1e6sW+1T5MpDT8Hw9ibYiq3zu31ZWZLUH7L9HqAs5gdVjFOLvJp3yrS
g0LO7nC2t5LxqCmde71rvk/6rBqU+xLCBUCo7/L87l+Wiy1B+0CzkbGbGjvshDoVg+1TLqGo1l0Q
+2+PsPZB58P06TblfGqgEjpCZYTLN4rsW3XTXa+hR2Cx4sl2+42ZrHT42VL8v4RvEB6/hR32HVM5
6mVWs88g6OYzWv3Ae7V9YdrMOeDN5GWt81O2Jd9bUTG6HhHgaPzbdBcxIkcl2h70HIsKtVvoRoY6
3sdIVdqQtvDatpKN8tp1lrPD3MVDbxSdKgkXGMjU/VRVf1Rj32sO3pQsq1/MKf+lMvdJi3MQBkdf
QWbKq6sMzq9lSJzu3KnkmWj0eHvW188kW2L1gUJzJPBORkg7wF9Jqv0mEz1ATOj2n7+ePLMlBL9s
+lSPYmGGahJ3ggJOXwznXj4n1U/qkF9JN4abyMS1U7kIL6aaWKH3lRWaqFZ48J47UTE93p7HyllY
QuW7zphQDiot1BHzJ9U0u8Ee3nVL7iK7/bmp2Lp2EpYweZs1EiYRnRWODhT+BLRaZ3oYjQCFJs4Q
sB6IS52PO7tXATPJIxQeJRye7ffbs1xZraX+P3UBIYasrhO6lbMfytkWDdotCYrLFdDZXiQpjPya
jwni9Bv743omzZaYebcHiUgH7yPkFX1W1P4wIvc7mnjPkN5vPCuip7mpdnt2K1t9CYhnMDIzEk05
ocgK6dm0fbB09Z5BP+L2318p1UIC5r8Bc9BcVCchehjWjhsowP4jzdo5CB6RMQUqwzEmaHBNe0rI
4faQ1/MatpTrpy6DeCAjcMCxhxfhqF2OwEB099Et6n+6tNlSqx9+8e40cAzBxqgL4I72ZS5XoM/R
bizL2hwWeceUAQATRRiAzu/pKCnOwmx94Ixt+DxvjLFS2WVLmf7eRJabZBRrnwBxQijdGXTX1sOT
mTuF35FfBSRkK3hSlnlPXk1ERL+3qrC13Xsm4e5TzzbcNZpLBNKx5r0CJGFHG+ujqIg344iChqrv
41DpO5t0CnSL/lXlKuhr08Mf8wCaur3gK9UklL3/u8esDp5UUJnHgakr4lMhGq+QCUT7KPy3JaKB
6fCzqNGk7lG0zhWhBz0jW+5Hf3VP/v8ZyJbo70LqMDuzWlSVkr4+9KR+F5BDYZAbtofW4wlu45FI
dYKdle718LU9QkjDx92+pw7VD9PQfmPNsM96y7P1IijL5NThO8VGBqcttxNQOynfJu0fcU/MmeP5
pxyGOkkDjL/BwqntyVkDC4ZPaPvG7QEy/fc9b/MvKYIuip/iLPmhx9uOweF4tMTGxbEWFJYA8xy2
7ugPtU5oxoweW/GVNPq7Bl4EBDx3U0SIn1SD8hLGH0UkycaGX90ncxD8NHFzplEntEOFD5LwrQKd
2BnUDgkygqp9Dx7rUQkGqI7xaKeg/6KofXuDrgR0ZxEDszJRijoSJRjCDxy5IpHiDD3157Iaftug
b/8jNIg5izTKThNoozoF2rmZ/uI0ovM4i3+MgLb1jnkQAAF7m8n22qyM/37NtiuNeJygRAPZJPOu
1oGh5TaEzmzcj6FTxeYbmYzBG3seB7e/40oys/QtyPU0rgjcWEK9HtudDZv2uxqKERt/faXywJxF
rgSu2mTYTLdDNRCoHVbUm1wFYfHuoQEuOHfrBy2G7w2hsLnkL2Y7WRCXE6OXxmIr65/j+5VQskSg
x0pI1RH8BLhj+Ki06J7RWqeJ0Z8SlSzcCszPs+gHa4uzAmivE+XGyCsXzhKB3mkmrdC2xMuphxSN
ngOpHcfNg60hZJmFM/3jMIvQAyMEGKVlYL9yTXuNSgPvUuOQJtYJutG398jaKi6x5zYsAyAwPoBg
iypA0bvHKEr2rI6BTzNeB9D7fdLTD57q+7Y/UIiVspNmm1uRbeVQLBHoqmoS2ZWTHaZalfltRw8R
j/Yi5wdYazSl8C1WP+taft/R6tAgyhO7/UYIPBXezDTdpYPxC5KJu7pwN3b1fAde21HzWfoU81p3
ylF8QVkWttwnNzWf5NTutTnCttarSopvljN+3axXrkAs2RKYbuutYTS8dMIhzl9IbLg7CBj2nmaI
KuwtKA7nDlQIC7s7lyL1ne6bbcXvgwVU/uDAUCvVBKwyBM3O7lB/lNBM3BXCCeRofLFdVvtRJ3+S
yfrDE/i7d2b1VcM1e2r6BqxwGsudbWpbt8Xah1uEtzQmepFlFg0jOJfARdCEXv0AzeHiYZJyV3F9
REu3gT60s3FLrA24yPlyA07sVuTQsEpbA7sBhD9Ask5OQ9AeHmWq7pJi+t4WsDabAFrcSgOva7w6
bImD57MOEOsrLFlle+OFOg/st3AZOhdlYOrVa2l8o0j/aGg2EeTqi6/OYIZTNzyxPJu8Jp3urXpT
6GS+qK5s1yXuHd0BQPAhBhAmXH9DBDrFguyAVQLrRzuYk3bIBD3BljqsxmE3OelL1Y4XvDH+bQ2W
+HcLBiTELjQ8l4ldeZCU37epgXOb/B7L9EtZtp0H015vM1qthIslEF4z0EGHyYcd1p1eB2DiQ1xD
c6odHuq6r0FwyeLVeQRZ53ZwXBtujv6fgkGUxHDigrhYaCCtRFZc+zN/pLGLl2nIDqac7k2y9bJc
2c5LdDtQ3RGBSIcdatVwdKY52s7N1ip+zjUDF2j/pxXi2+15rSWUS5D7VM24PbeHeFXhvo3kA5+w
7tkpR2c3QvneMkBPMdO3zSfHynW5RK23to3WEy1tqCRpv1WWfeQcCoHltP/Xwo29CD+tFVUshaDH
OdHNGAitGoLzKRQQXm9/sZV3/9K8QJoiV5lwhzNrhPMAK3cNqIPMQF3BtUfrn1SqHUhn/ne/UQJp
HuVYxpmbZRiVfKf1/TGxmzeaWNtJ78pclhhxdCpyOgo5nPUe5H2cX2573NTlHzWrC9z+Xms7bIkV
12iUEtPKTXjY3reiDzvTPRgiOQLrFiRtdZCNiQ+YXGz3+R9HXORKei5imkYMH49ARVdCW4aqc1d1
r2mrHavYASGlQ4lIfyAQWb895nXfIoct8ePVBP0Ld+wM+Nk3kM+7GzvbR+vGG4Q8VOq5MGIVaAbZ
ccjieZYM+/FdDN9sKn9J/dcwQuIZtWhQaaQ85JAZ8Xqk5/9W1lnCzsuBM3jXRPSsRHtJEiQVeRsH
UW0jWD7dnv5KyFpiyTNpmKYoB+PsiI9pLi0S8WHBRQydZF+l8gzw96MaN3xhVkKINd+An2Jx5kYE
TXHugHTfvTqF9aFncQjXynsUl7agbmsv3qU2v140gKMVtn1WABN5JOaXxC6eatEFtj3e6Vb6nvLx
Yrqk8VNzCoZq3Fit1ZEX2YyDfpxM7Jie65OtgCrqxxBCvCFo3bvaQmrYWD9cBIS+H88oi2yMuhYJ
FvHmf5ydWXOdOhaFfxFVzEKvnHnAQxzbSV5UyU3CJMQghIBf3+vkKVEbU+Wn7r7dbQ5I2traWvtb
XWAVXBLHu4Cr8TUV+V552MattbPFwp83heN9ldtdG6rpgm7rFhtaffMzDKEQ+ZhXEpgOt437r0nh
zKiH4FYJNgK0gwnTqPdFll3ghXyfyQL+rDjQezo9u02whV7tyIH8fn/q344Db+Rdpnw81MyKKOun
C1GY/8xH7zjuu9VKhW5hrpsacLsefTZN1XwZZvfkTEBRjVzzAylzEeuWqdP7L7GQ3pgS8MGT3JmR
Ol0QhS6tCJ+n3EaoElepYA7jtK/VmifJLQa/9bmMU1VhqyYTQeld6LxnGQzHQDgd7fuaaGTRa22S
S9PNjBAiZMKrQ/eSN2zaslC/hNCQoQlNrdy6LT3AyDFGtGCOFe65LqlI9+V444DwM4+ClR1sadSN
EBChSbaeWA/IvR43bIr+C1TwX+n2J2bJ1fuF28d4aySMJU+HyffCyHMvDXGPvK7PqP/HEXCZXeGg
kDPvNffPHhz0olSd06zbC8u5XaLKlTC+MBNMUTidWhLhnia8wN37s+7Z3sb4+7RI0ShMIE2P35/a
C0Nlyr4r5ZFgRr/GJR39oz0ggw+BKVM/P/bXby/3V9gZqoaUqdDk4mTeA8zfn3TQr/fwLcwDU28t
8jmcVUrci0S9w2ujF6mdDXWD56HYvv/7F6KXKXvOSA0/hXrGSgmbLnZ0DdYt9z+2qZhC55R7c2RJ
5V7UOFycXh8VQEGztRKzlgbWXORwzuHjVI+XwA3zPbDX8mJlDdvm46iO73+dpUcYy7yC1VALYDti
O5BJFDr6tL1nZbdWQFj6+MYyp0iyB+jaZ8CBh5+VpCClryYwS6vLWN3MrdJJI4m81rLdido/lUy8
AHgPfWZa1xuiyLiywBYmqalItmGfBeNjPIl6ZNtHEvt7E/5sSYZ2Rm//oYEw5cdzHnL0700gwhT0
aZysQ4artNUQsfQGxiLuyTTDK0Dir6sKFbee3pNaQ7hUnmBr8P4LLN3FmyDzmauymz08wxMu2/Dq
s4TdpZ8JEPJhrAZP5PCY8/xbzb9GFY1d9CeHon1eefjC9v5HI/lXlGJZCSmcLfU1RUFmmzpJ69/8
6HdN9CNAzm5f2ilh4xT7uLxpAhgFKJib+PqLM8P3IeqPbjSM+7AFOvf9H7QwOU1RsoUyrttMtr7C
fQj6M4udiNNUV1ykyseQFQ50i36zMnWW8mlTxmt5TNFIZCP+fL+rcvrY4PoK8i4M9F3PFDg1bPqR
W80+n+0L/Ohe3n/HhdjxZyL89c39TtYcfr8YcAtiB3T+burJ+QH/g5UUZGlMjeAxtB5lTaWGq63C
xC5P1Fd3bOzCmJbpZyXGJPNeP/YmRiipbOpETRkN1zAS2y7v7sVMrwDQfGwymELd3IsGj5XWdBlg
rAqnsOgg0Wa3C7nzXPfzc2kV2cqQLE0FU4sLLQqts1a6lwqM2cHdOGj/QkK9r8Jx09j5noTRb1e6
x6LmSZGuQn1uQ/JGpmUKc1Pd1cWM2t0FYCksMJYCwkdi5rFL7VXAT1soyPrRI+lg4zoNZ2nxlRRr
4VhuKnIj4WSzM7AR7LaMfyEhoL9RH9Vo4IBXNKyNYMMVkyGzPvVwd3xQdj9HHxzU26r4a/YXQVZC
XzqKa14E36MCMhUa0uHUyyI4+KN/5/T14/uzc2EdmIBvD20CDoxKxZXhlkO6MO4Gz5xtkdWoXU8F
B6tj/Cm61bvO26x/azCNtIMwSsU85fWVTiBOAQIl2p1fJd3NFIF/6esfbNTHql45/y1EEVOlyycf
l8Joob3adp3gyO+evLkpDk0Krsb732+pPmeiu30brda8TptrIfLnQvQnx7afs87bQqQPtqP3aA0y
0Sl5CItppeq8sOGa9O5Gz6XyG91ckS3kGxm5W1oBhlGhh/FjvAhQb/+dgC5IpIUXEn4l3c3JiFRx
iApRI1dbad9O3gAg/fcBYWrPbQ4cMLSWyjsqGWw5m+nKpvX2BklMOW5Yw4O1VgX+uKp+tSV9neeu
i70xv1Eyf4Nm2K2N/tsTDDCnf19DDL5bhEEmrnYrahUHXsm/Q0X3nY/2/LNn6c6f+mJn+zy8pBLg
emLB7jqltoAXVvFYq3DjuxMBwFg3avf+jHx7RQO88+9PgqcedVnfV1dIxtF9NR8cq9u2TG5hzfVt
CtnXyC4/JlMHk+PfZ7FpRuHDotW1dbp9KtMvbtCenLne5NT58v7rvD3ZiSnQzVxSTA5UyVfZsrhu
YLQLU++tXdmvq1HiT53m/4MSOnP/fQ1SglyXOT3CLUrOHPTZgO0nnm1gYDJQD+ZeZ4ddmzxA120C
Z9MYT0bb4sbJIFHLD7f/woaLYiZftH4FkIZLHmMldpm+EXU9NMeEKt3gf2kFQZyOwe3/BObsJa+/
j/ylXStULwBSiKnvtRXuvdock3FGhy94aD4/FGjwAmEZnWsRmjv3MMqLXa84DL5zyNHiUUxF3AmI
8lGk7bqrv0ahW4iKxIRmD7CBqEKCCpg13tm4/SINavn6z0eoghefYst2g09hqFdW/B+vvzeG0NQE
w2Y9osVYYh/re3VMmyi4851KX2Ee00FY5d8RJ8u3pAME2m04mqQZTr1B68wPnSYq6QuJG38Yypw4
K3/ZVjQBCUb6U9/lvNrKkrEz9SBYA6mRHrTPmdxkUFJcWKEGZxd0EuSKwoUGsPIUPqcPXGnmV9O2
GIW/g2RzWgk4b6ckxNQkh0LJ3m/s7sp7a6s1LkZ4Gvu8vEyEbpD1n1Rjb1YXxtLTjJPd3PpiGnH1
cmVAC9OxOarA39qtPHgKibnNE6z9DbNX2uoWYqkpPx7LulMhGiiuTRkkk+VtUzE/TrR4+lAgMRXH
oi26UvdVdy0sCzKCOz7JU5QGRzv78f4Dlr6WEQxVq3ASjvAAuyuuzAp2eReDKT7nQClb7Q4kzPvV
kVnoFkPF/t+QNbR+P7qThbcp633hwIF2eMV02RYDO+TuMS3SbSq9RHoDGj8dG4QiC8B6Mm5IPqwk
VwuHcmKqkUF8KFueFfKqi8Tt7qebp9Sz1x4L0iS+qjZtOZ/yqLo04fTLWatbLT7VOLllFUrTQZBK
7DlouBXyK8BnQFp552Ak3xqruhY+37fUS0L4KzjpMYiClQm6sBWZumWLDrYPaYa80pTHNIJeJc3u
szbap0Fzen8OLQVOU1LcEnjdFzaeMWRkTwJxxX6Og4/EQW46UUipRHjrpZIxzIDff+TCsjNVxC6M
kgc+j/LqU6fEmqt3UVhbsG9c09YsZGOm7HcaRZV2A6aJk6HzWbOvoXgJ+/kunaRz6lLU5d9/kYWe
VXi7/LsmVMCyhkIMf72BX0FvO7VWcLK7Bjc/KFW49yji3IErhX2xvHhjzeIuKA6oi6G+UIYkhkjl
Y32UcPn695fMc9PCiztorha6KaIyv7iCXmffvscBeuXgtpBAm9resUCWGwDmdIXt0mdXOEnWrFk/
LsxzU8zLNNq90tFtr7rp49wTuLO9EkzDVcTq0oww8q0a/VueomxKmqId243sFFwFHOFEdOMXER+2
vhcA7hfUa+Ox9EAjZuihql3JyzEZPal2tJV7gRmP/nk0lSmr2q3aei4k36aU17a6itkjH5MWDWLk
ZlIyixo6riTvHv0ustbRzUuRwpTsAjcQ3pym8U4izeJwLF60S6DagTUxc9rLLHXS8mKMoxKJXj6W
X1dW2e2bvZFpmYpd7gLkJOdIJ70dXcHcOYf1uNU2yuRcI8eLEk7BQMoj8iCbDj5zWSNWkp+FAhQx
cdK4ZPdr4bRDAiPYHxQwfd3QY2SprS/tfSezb6qAdr4SQLSw+tzAXur9d17Y2U1pL/xHXbAeRp5Y
PpyxYK83gWycTmCZsktXtRBp9HXwChf1l3oq7t9/5uL4GjGEjgpAUDfkCfFD1J3GjfDaLYLepoCB
BKqvLIjnDkdHG7pW6a48dWGhhEYO4xZulmeRx5OUAnuZRsMm77MvogucOGTsqXTyh/dfb2HXMfW6
Net9L7NunxQ8WBs2jx1JcWLyDh/780aEqdxWZlEeVAml1n6U83Ye+udqHFa2moUIaTKiQbSocd/P
mgSo1n3pkzPU8zBSjKr/xg+ygdCQ8+8eYmtVOJL3Dci3LzWZFZBQOaoG/FqS9hBgGq5e4CxsJab2
ldSB21Lh10lL7G3n9A+syl4/NA6mrtXlsORmZBZJEUbfQG+BmySX53JVWLqwMk0daxbhol+4VCQN
64+D1z10vv0DoITPE0jKxQAjhNo5R1KuBIKF5WGSm6cRl2dQxTWJraMnq+t2uQ9P03y62jr/na9V
LRc2EVPBClsz9ifUJf7Ie6hlXxoIMbtg6ON5cHcDblWPzM52HxshY8WXxcgVt5w6GThEwFQ2O6e2
0UXWipUHLH0z46TSgeM9FVzjm9U+6kLpJ6jp2rhi5Aj+EQ7e2/ffY2kmGCu+8aRFg3BsEqTp28gX
dDuUfaJhpg5TTiAAmN5q/jWXtlrZjZbey8gpACbpRVdAXzoN3RSnxDlaVlfHNCPnsO2Gq1uvwTyX
nmREgjKs2ODIqU78yP0coJR4m3XKnfqNtvJ15e9CUDPlrOBA5C0U9SoBUUed3CKDEExyddXR4G+j
gKysoaXH3Gb9X3cbU1inABhVXVJmA+A1dsJTL66FfRyD1/enwsLeYsKOOaQG49x7XdJnvR/zAVDS
DhWMGKY4a9ChpZe4/fO/XsIaZiB53V4Cy3lJgYYTQ5Fu0AT33yqfY+mca+pOPV8DYwRHqORWlITU
Ad0rHBkOy34FyhMwkyF77asc/5Q9zriBA9zi7EXZSiKw9IJGWNCNM+F1oFYKMvtY8ReotM5gXNyt
orUWgpwpQ5UePt9c+zJBce2nnf+O5IydTZ0nN7sWc/ApWBM/LL2JERj8aiQDg91Z0qUAgtY7ounX
1rf2vbZ/vz/flooxJsuYD06eZhlmQzpUZ3ha3086egQlaWr3nCoQdKrwFLTR795VcQQ7g80UqR+D
j846/KeVhGqhG5iYcOMJwShwlSMT2nTdvmhOM2mPlhr2ytWf0m4+T5UX7ZsS93ppseNwm2Ss3Vk5
wLvWKI6zB6PRpr+R946OdfXtbICpdF/vS2fap0V7EHn4svK9Fsbe1LOyyNPN4OcqQcUSlsFiB8MZ
CeRGOn4X3r610k2UgbmhN4QkbfGNj/u5Vi+1/RKgot12p9VJuLTITN2rJ0pH1gTN5TM60wQ9YtDo
vpv7U2CN32YXDuksmz9NfRcLe17HsS9sVqbqFc1iqD+7eZsMuLwG0WRnEb4BI/dbg+4u5eSPVl18
1767slUt3QyYOtiJzj5Kk7RJ8K91XKYk2+c2ufPbU9+mseUE+x51c1xaUPiiDeG3fBjmuG0oizGB
EHjCAZchIXO3rvo5ljRa2bOXzjimcFYxry6j5pZHe+QQOfLcNcXnKr/rrF0AYKuw6kM+vI5W9PT+
zFvoMyCeEdbGJvXztmjbxHNleGQjObZ6ODgwT8dPecCH2HWUfG0nb5/WWXOavElfSyf4zwWW3Adu
wO8Spu/zcl9UN4OIZjeNFTt+8McZmRJBHSSUuFWAHuWsvaT44UXfO4lWas9NfA9tnWML8K7fOjEU
H7/B3d6CSbOnbL665WaAtzs/hWoPT8HEtdfut5fCiglunrKRBJEe2yRyABiMs8o9Utv6XNb1q7DF
wRu7vWwj9z9KatAF2fzSe1G9QY9SUgbDQyZRGA4qffM6nO4qO2A7B3uVPchwY5XRg4PWvx5lt7zN
ipXC2FJwMfKyOoBkybKGLqGAFs2R2BdFdvKcaue30adC2W28ukcvLWMjMfNkaY1pr5HKaH3V2r2E
Icyz7P5oRei1F+XPXE1Pul8p1C48zVT8ouuGDo7AjkmcHvc9ATKb8ZDyFodbWx1Q/TwXbthsb7F1
JXVfKriY6l9RZKobGzyycZtdxnx4doXPGumuJtMryk4cXuXNRmXcjsmMhnhuNfTw/mpY2LZN/DOj
vVdUQ4GyKYXNZsjuK13c1Y44rwb/pe95e/JfOZxjDYLmJLeuQUrgXmeF1qmVabr1o+bbrAgOK6WK
WW1JnPC8lbRq6Zm3lPWvZ0KICVnI0MFymcH5uexihfgb6Kdo9A6jJaEs1K/Fet/l0v5maojZ4FIf
AIHomjnZjmcOMKOA8dfDBT5o9ymIBtRT3yfoFWvxNfO83aiiH++P39KbGsEsyCoUxuYROlNP7QaJ
BaECfg/myHlktIu58F6m0n1u6jV74YWs/48P0V+f1qMNlLQadfapmL7CbOex8iDEoWtb6G2HeKPs
+cf/4K8/r2csvhIMletkW4cKrkxy3AGu3jRfmhGeXKX/GTi9OPrF4ekNq1ikLCUcSfxizlfOTUvv
ZwSbqCa17ViKXllZR/vem9JDJRWyFjmrlTW3lCeYYuTcg4TVCSaedF76n9Vn+zHzRDJROKtEZFv4
xebmyz2U3Y426gwriy10W36eHey8BGyeRhRNcYyjQzCoVz78wuHX1C5bxAOOJpw59h/4q3RVcBRT
7cKxs8MVfO5vitkXK+nIwhD/+Sp/DXEHYOEwNYInnNsH0g9P8M58fn81LGU6poC5d4kngWbgST+1
VnT23SArNs0gyFFNrgaPnbcHJ6vyx1aU894K7WjPo2HlbLAQS00Bc1bbM047sDNp+uJTSmEVm2bs
BGN4Bj9Eb03JvtDQT0xdcpR7kDdZdZWkNvQPlQ4PuXB3NOoZJArOvicVj6PgGMkD8v1wdK/RUIFj
UAJ+z1Gxn+gut+SwbZqRbbuqW6veL5A50Ib3b9CtNXrcmxpFbZ316hliXHhOovNw2xf1k4+GGSu3
hhOIdTrOOcH8JoJMp9zXj2PWfNZk7R50ITH5E6P/ml6V4iUIQyjohykEMXN5iCLrospJorNKnqEO
84EFmnYrE24hXPzZ0v96GlYxeC6TiwL7GMJmc4KLc2lvvdD/rRvSbyoavIRtfbbRGxPXpALBAgP0
vWYJ3Lbd5un9X7H0I4yY1VM95VYleTKE6a/Map490u0bd0UHuZSemNrnAZdecJxpeOJY7YNrAbit
5PQzn4ODzaKNnvmuggs3Ceiuc9mVBsOKMHhhPZlCaLsKlZM6qUi88YYhm6Mjqdqzi2+7Sh9c2D5N
0XOTDrOO+kIk1Tw85RaaDcBXB18MaC6gz9HfXG75mgJgaYGYQuc+t4eWaq9KMo5XgbLI6ze2EtvS
zo6eCg5EIAfy3R9NMx1FLY+jYx8VX20WXlgYJnVY1zRFZxmrEq3EfwU6wna127Kdr4JuY2nNgQTS
gkC/WW1o2Z2wbHicF9Ar5217F6ClblMHl4l6Gw3IeFqKYpvNa6eJpaE2DozQezgcnJIqGa0yzof+
NfQcK04t/pvOa6XrpWcY8QnOsZPHwHxH9md97pBvClQBADrZeNRa0eosfWKjCFZExZyCJV8n7gwP
lFmCs6iibF+RoN86uRhhwEUh/YYs6v2Fv7Brm6poDVEy0AsaucPUf0pBo5uz/IUHM41Zmd33Ub6S
sSxwf4iphfZzK6AVoPawn2rbC3xV0P2j4BeT11Rs8Z7t0+1D1kTugrbaWX37I59lekwDy7pklkZ0
sGBACZdXZ1dwVcferLe1PR4mG27FqO07+kw7B6090xYiv1fW3qQkXRyW/Y5ka129C8oVoD3/3aEC
Wdt6bgeRYLOkMdiRB08EJ8eNJ74JrRBFMngORF/sajoCBLxJe3FSqkMd0fP3Ds9/vT9oC3EADav/
/oxaMqkUw2QPxhrkG2s45sMfzd8EOlIx9l9I/4rdG0suhnM0dha0vGrWkZWenLfXQWjKtp0+DWFZ
2VQJSZ3PuF45UKt+VCza28Hp/Td8e1qGply7osSrtHSqhLsa7XXuAf3hP+RIt/CeS5rpy/tPWagH
h6YEW7WWnNE/CPs4oeyH3MngG+NV7V3kTc5mGmqK5CgXW9rrTeaw/JJ3eRrDHgga4Vbc5S3ODIFT
79//NUvvbESwIRK4HZh7noyF/IVq7xHz+VtUtBsCIfBqlX0h+QtNnfYoOCBrJR7DiRttVYXoxZ2N
V4rv2I8/jXzYs6HcEb/fEDt/qn1Ylzblxe3Gu7IqvR0i0t51BcD3zqkupg9l9KEp7FY5bTlKdxwT
urhD7gEviK7//v53XUjpQ1NuLYsGjoGwdk0YFChoktukwH5KkFN/uJY6+UG0aVT4reyrlSx+8YFG
NiW0pGNvNyIpmQseIDlktftQ6/RgzY9Ri/06wG03IlgfxqXr8pVvuLAqTWX1UA2sg+hH4C61PZQd
CtZshpcmr7MDZX72oWNeaAqbczHbpGZNmbS62uFiaJMVoB7b+gyz4ssH89HQZCqrSRXALzpFItoM
RMoW9f2icIEf+dhaMyXMFqotqiSQw9a3dG2Y6zu/9DbBZD2njjyJNR7Iwjk9NLXMEP/kjSQ6T4rS
vlBN1RflI02SsJc8uul4IQMEdSyEOWmZH1ma/6ft2nmg8wzvwMyZYx3NHJe7w2lKm/5hksXx/TWx
EGtM6DJqgGOvZidPwDyMU7HFhde5I8FGlQC2hWsEm7eTGUAW/t2mAlZMaQ5nSewTz3ZIipvF30U1
+SFj3hxbWI1dYVcrGcbSKxmZE0XPj2CTypMUjQAzw6Hdt1wc1dk33TknSBvYSn3nTyng/ytMYWQU
rjOZ8jAo5zyBNTbuXBoQI+curw5CWptAfoceM7SLfMvG9jTICitjYgDJNsO599GS0vZnewq/d/BA
WvlBbx/eQlPu3DMewdQ3zRP0vxROex7qMcNNXShXvuzC8S00tc4q89FgCR5LErKnfMr33aBheKZ/
l/NwSPMij2mhbgzokxqju2xYKcEuZTmm4NmG5BjQtqhG7TP9UY3zhs7B1+Zn36FUOcKEtDvnbrnz
e+c6EM7joHS3Jbav91fI2+e6kNym2V/HcotTPrkVHj6M0J4irJ4EgZGx85m6nypqbVs1JhZrVhTr
S5mIKYkO+iwccYvWJHABP4WWN14GXHTOjfhWRyzmszrnvXc/d2c0JwMBCEMT5Jn8IHN96xpYqQIs
fvHbDPvrpYuyHxs2yibhUXkfZO5ONvNOj5i+XMsEDRJfSt/fhMrfFW29o2VwCV36sHpxsrCETak0
Ij6AWgGtk8D5PUXZGHthl8dcjifgwto1dPpSEm/KpstuaKSr8yZxhHtAmjyzmLXVl4DoB5sVl1F1
R8GFv2ld62fqWxnCtXWlTn6ure2M2sz7E2xh1RIjXpVkCMUAw6bktiuUWbVvJ/+uXJOmLaV5JgoZ
l3c9A40uTQJeHeG99VjQctvDh1tabEdAvp2m+T4QejOU8PSNyr3M2MbGlZ/bTdc0ol+ZFxUxytar
1zgL+YkpuZ6kHhtZhfhFbLhvAgWsd/fsDPUG16Ef+qSm0poorogL+zCYWwbPTHZ3eTk+rVqzL8xO
U0+dCpnWUNtbVwsmbpsmknTfzhZuWnEdM1WT3KeKrVyNLoWD/xNQW4OqcxBNr0Lj+tA+hEjJHfcB
/67wJtwn4iLWep7aJ1zoxuhvcfxhkwYrRbOFXdsUUTfe2Da4TbOuhMttCA5/7Xy93X55QbPxG36u
f74/WgvzwSQhMx8pTZRzjJaOjt3kn4g3nLMQi2FtEfgIW29s1KZIGpwiNsi0TZNcSTv2/bmKb9ci
7//8hSu70FRGtyhpDmGRp4lq3XJb6eqQjXdzrrqdBIU7q4o2ntLhjpZ53ObyecDVbMxEu3IGXzpk
hEb8cC1tj0OEYWKO+xxy9Nxa9idKd+GUQo/xpVVOMlfpJytdSRmXwqappS7lNESO0ta18Lzpe5MW
1qccPyHOYMYWo2D+Uqdh/7uZqqc2L6tt1/3KUvIrAOcvJoyTXd2Nv2c/yFaykoX4acqunXFw0lEq
C7KP5rvM0oeU+7vVFbgwOU2ptat0WvVNhsGtveFetTB8VFaEa3RBXYRJEe5WZtHCHDWF11mORVB5
eFDrnj2vaf6rtIcykt9nW7TzjyeAlj/pYEZpC47JMoYm5lU4ErRcu+JbT0wkpl61kvMs/RYj5wlB
kBF9LxF1RgeOmYUc47KZt++/6dIXvf3zv3KLzKdDbmWtdXXGZge76Adedgc0LMAZb6WWubQiTT32
ZBHtwNwnTcY6QkGa3LsoBdMnmK5M5fjSNM5xzFFGddqjPVeX1WLVQsA02cIZq4OqafDYvOdxOqvP
ZYBCLbX4ly5rto1265jcsraPfUfjUKV8sCWDVLNrWVanMg0PQQaGnVcfx7XOzaWRMiOLO8occd8C
Roltgf/d8olVsd/2lz4SKzvcwuo18cJ+3+dshMroms++dZm94buTZ/2xF1m0UqhYegujCBNWg1RV
m7HrrGospfQ59Cfkte4LG8eVGLzwEqYQu/Ez6bSex658FCdLW6e5kEk0lh+LcCZRmFdROOcM13wQ
Hl5zFjyL3r6Wel75QH/EAm9sj6b8uiEiK9Xt56Pf47VzbfUqIhLbrgNPHA0EP7tt+UEsIQeBPyOk
RPohlGJbBeCl2tyB/0Mt4xxsk50HQQfcW91ui+NDtZLNLeRbJmo4GzRg/1SkydQBXqU5yOqASjR6
emWuPqxe4C2sXlO+betpRDM7kkbfns4eCX8PUXZpiY4jJb+N9q+pX5ktSxuoSQ+WGfH6IYXT8yyK
Bx3muPSsTz58CJsUVYSnrIRUMVDzy9wchkLs3ZFuptn60aVsn1lyZcNZiPGmnHsKZAhLL8quALtv
ao1KqHKxut+PTX+Oq29NKSN08DbwgSy+BfmaoxDJ2/5YE3Uc+kjdya7X0WZocMBteh58yVEcOrTw
bouFqIe4KeHxwEGykXZzPwRNeO/0JU7dXfcsWhhIVyN1YHUKJwG/c7+zOvzc4HalGEAt7BQYbrRP
H1wH5fgYFjD+Js0jFdOUwVeqQYPJzzrIvb3OmbUltVf+JwqZl/CDbtpHVQhIB0QV9imIL576naPZ
4YvE8SgbarKtBg7xvs06b8/TCJKZyFbfs6iZ96gPwPxPV9U9aNOWirvS6SPcBIUdbulu+OmqxEky
LV7mMRK7rLerpA79GSAs191UU1Rfpg56goDbMIfMbho9jSsaLcW3jKe4wMmdGag+lW9g0TlsrSyq
TjkKo2fpF6g49ViS7sS7+1lM1ZdU0zVB31JUM8pbEoiOoPVDdnVa+8Ai/jQG2LxWS7t/JG1vzREj
MPueDHvUOtKkLl5RtnK3nZYpmkHtu1Ip0DgktgOh40FAppXnxWtb4riTKj7FjPB5Ay8vjFaXf68k
PHc8qmKvQZ8S0CHOVln0MbXZAayfs6g5aCb1mrXQ0uo1tfA+R+7isg4ZYRHtJYMjvJQHpmDAg5tI
J4LzbjPHdPgWeepMfYDHkX5Ej1GYbVzvx8ryevs8Y4rgMzRHNK7gNtjyMxwThme76A/W6L1kU/li
QRbz/mMWdk5T9A48ELoknMaGpAGVYe5efRR8MtkdKrp2lliIQqbOXXdu244Bm5Omzq5jqso6RuMP
DCKH+qkJ/J8DZUhuuyh2ymELoUMcDuqppRmUP5XX30GU9TEvxdBUtjNm+3aKWlvSt/2pZZCmRIF3
wOE7Hmi692RrwUCyXzlaLxXYTFl71uQV7Fp6WCrb9tlxglOV6mNY6geOU2omp2OQOY90ZD9T2e18
0HD/cJTWrIQXdlTPSB2HnlbhXLg2jA9TEvdEbxxIiaDe8GLb7+yDF61aqS14B4amHL3qfRb52rYT
GKhxwpqzdrOvQcoAiUT19l4IH4ubbjon8NAwXfHXwTuo4tBjL7Jb8lTA9gnAMRh8ExpnzRTe180A
xznGD+7wMlcvlgoREqFeY2h9mptNO5zRE4ILIqTCa/zOBU09FCP/nll4TQcu5tRO6iFCi7XrtE3s
W96xlD3dWV6RIMH86XD+i9uViMu5hvcnbT7RW8Ii9S8C5yRNBtQXvR4NZ+QXz4RNY+rwMo6Y329H
q7dBCk6n/4Im+1ijaPhnRP46aDWjB6CTTedETGI8eJkoYhrq7lil/tpZbkHNgSLvvx9GDJROZHTm
RKpQx50uD7YL0KQUakNAHQpOZX+ds37aOP4UxsSu1bHUXbEB6GNvz7MLoJWI/sfZle1IimvbL0Iy
xsbwCsQckfNU+YJq6AKb2cx8/VlRV1fKppNEqpdW95FOEhh7ew9rwAY4SKh3UVgcIqB6gMsOu7al
mP72GrkQsbrmVFupc0fEfY5m1ABNtqZ9+DrK/QGof3IPzTHz6N5U0lFyAqHWOWQodv3J6KTvcvGj
K7PqIgYutkUbHmxXp+9DAo0Spwxykvi26GN8YXFfkiGgsXk0bAjNaAeqYcr8VjCy55Nj+lyLJwP+
yF6imPS7zil2WQqiYwfJvu3XL7FwV8/B9+44NbF0C7wDG9+zTp/kwH7XDl+ZZC/9+esN8WEr5cx2
+ghu0ZeCJN9RRrdW/L0axN8l+HNR7pRM8N6k8XSRVugeR95wz+nL0ofITQhnnvClzd0VWNVSa+BP
MvLxTUA7L+saF86g403evPVIESVUSmUsb9J+3IWZC9MzN/LKvD5HPPNWfXoWHz2LugTnLpJUTJe4
Qr44AeewMY0np5anfGpv+qb6beA63CL4enkfe5ZpPZDKKtamaNe06rNtPkvJm8LttTPV00Wh3+4l
4QnOq2NQRlb7YIVblyTbaHCRAJPUuHDHWQMZ/8mLPnvuLHb2hilKgUTlAnvHNJAtHJDTXnuUEBNq
e/mjBJzQA3AXQ2edb7Ik9iDfPXmSQPTNZu2zHN1taI47NTpkW6gmIHo8dkScJ6KeQjaZCBLQEjAA
Or+PpPFo1f3JHfMM6X7ZB2Nrv4D6C6yHU5N7Rxvo0Y+pMD1wZSfQmvJDQut8o0piZUFs5h50IvCP
elpb9oUM5w+x7cOGi8yhKTCKILAIZ4GQOPYM2nSSiY1MO58g7MWEocmW2ftycF6zaThHqvRBeboy
1r6ODgv3/ZwlEFEd112KRG5iv2BMAlfl6jXBQCGxy/uxG1YqyoUg8R/gf2y46A3jaBlmcm5CtW+c
rvLCmq68xdIBmsP9oX3vaNdJ6UWKwjmiAuo8OYHOYLffp5htWWaWqKl4e67RfNsOvA7E8ABG0uvX
q7iU+c8pAZyVnc2dkV6qIa18t1UQ3C2CK/gPl7kjN0D71TAsRrCXo2dJ9UMZPOga/S7jKsH0xFi5
sZbm8H9+4Ic9VVraNrqmp0DFlbuxJzd8FBdpsgCmM6eCGEejiPB1GcECYaM5mPJ9vQTXa/2Tszwn
DExVKkZVtPRCxug4KCdCcyLacZE9NtnvPsGcMPrugkuw0ipe/OKzkMmsESzKqqIQnZGpV4XUIyDz
JLBzktWPOH2CnOnhahXutl25ncouSOI1vZuFdtCfn/RhjUeioalF8GgB/CYPWx+tmJthgp2OM2xI
r38Za2XW0pDvz2f+8KhoCjPVlPA47fgUWFCdZzI6JPnJnG7IwEGsde8iiH3WRbl3rGbPQoi9RYCM
yXplnRdi1J/R0ocfYGQu+OJJZF3iPH+2MC3yOtX85amZY/7bsMtLMIaniyNb4GOL0k+U/TAiQwxz
Z+tE0S+BuR980n+nYbZzLMTmMHE3hLRH1bJLVa4Nrha+6H9JAEnpViybQB3XG2WFMCfrb4cWm0bI
Q1lRK8gLwPG+PilLW3fOB0gaCIpVFV4bAl/72IWw+8ChTwsbI3biRf/AXfM4jfUjdcm3K+d2dfi9
VFvOyQFGTsIxhtHdhensFtrC5e1kydcJTaXtyOp3KWP4rFf1vciK7WSmh8q+L0PiO0m9EiX+UOw+
CRNzfkDBHZaB3TFecDFfIic6yoxsctZ5UwPgo8Vv++wo6w2Jizs3il6HTsDhpf5upNFGV5DixSpB
h9cAb5v8rLt/aL9WyC3Er7l4epQozWClPVxAnPcyVtUAfBSnEiDmbWdEu0kaLyanDxbvn7/eBn9G
AJ8txSyCodSyYP7XDBcAmHzGxyhwo/xe9clPlcdTAIm5H5pGe1FWP/pyYIdmoret6HwdOcKXaQ0d
74o/TszGuIq+JlG5izjbUJbCtWKE3zqhEJmKhqz2hBU+FYXxo3TAF4CWcDT6fVmAErILMZauaH2w
0kOW792szXbanQLo8LvfJKsBpoe8NS62AlJFyq+vJ8KFfhgB68ixnYA3VlDYUyDCl1SsMdwWUpK5
0HtYVx0x3BCUskHcjICkQIfXAwNz38nySNfg40tHfpZ7EtuWoMVY9KxMaCcPkAjeUegJcsfa9coF
4HHltC90yuakhqbkZc3hPXwGyGDT1yMYCbZXgF+/OltcSD74nHFQM4mZrBtbZ7so4cgabwBYAk4M
5hH8TglnO9XjvbaHhys32IRTrCfA1jca9VbkGQhsxkol+PkJgpUyMoMPV0VFZY7S1aBnzFOhOLIh
qvOBSb8iUcrhACFFPxn+qqblc3ZBoXqAQhtGz00Wn2Kb3Lt08li/hhv4fAfyObXAHDPbHbrRPNfj
+JLw+JQztgG55FTi2xkpWxtGf54W8zm3oHZUDM/XyP7/PQhKeQD/GUiKwxowHm5hUWxDQyW7TYxn
4HrCslp3DV569vXC//C1hlja0N6N7TO8AKGIYvY7Xalf0KzYfB3eFsAnfE4iwOAqJEJJGwqu2o95
BwRZfFPnylfDLXpwYb0DmfNeRyvl+9I3o/9+n9KMzWGalH026lec5alOzkkLsg+Lj5OjVw7z4kvN
osYQmhhCwHPzzBv3HRu+3Vy3N6fjGSLwF0IoVFasfsvj7jBowAJX1vL65/97VfC5BHvmTtR0xhIf
q9kNGMBihxDjBUsIV0yje6+sLmjA0hiTt5UHXlftkwfOiQIYS8WjxjE4iwqQLhBdHQQN08/iwWfy
XYrhkVbpedB9ClDvAf1X7vwdIgvthH9/SDnCGspoInEeZL7LldX5yonXPuDn0ZjPSQNJrIrajCJ+
rjr2mDr5I6kBYHPlpgOq/eu1+zxjBn/q37/fdSM7Q+eGn2Vn/9M56BcxS+++/tsL5R2fkwXywq1s
k7r8jMkvJsJyCLroDsIEu5S721Iga4kSTMAtWBbYEE6DiYWzMppeWrl5vHBN6MPaFK+VuT7t67ND
DYjuW4+rersL98ecCmC0E4RQDMbPA4mDSWNEVsRX04tTXDHip6b6bhIwgYvg67VcCBhzxfO+zF1M
Ukb7bJb9zwFCO1BHec3TAVTBLBjDlZtqAWTL50yAKU3Mauw6fs4auU0pErS4Prlx0LXbKX3LCFAK
97qvHmDH2ANBKcNjWb/quNtNFYcyuSBWgLp65Z0Xgv6cBmBBe97u3RRLDGiGhuas5xR/t+3nBAA7
agsImeJPI7OCQ3tYEC9fJTUvbI05zB86HLpIO2x72OUyAM6s2quh+QLACcw8rMapvLLVRcAlKJRx
XR6oLcoHaogTCWmp/bBxARKHbrkKmnxoNn1VjH7pKupHpsgwyUvZyiossHn4nBNAu7CEAPbkAIQj
NmGa7UrIN0X9D8hWbyAhJ0fQOwjxOEv8Kowgww2sZN98E8LddKz9TdzhUmvr4a+2+B8Ixoc7HmKG
jRFD2QNq7TnaueNNYoptRK33tEnurDVTr4WANxdIhwAcrWwU0Ocud1iQyCG9IR3jK3nEQpOYzxH/
LawtSyvizpmgI5yFGbo9uS136BIQP5kgTpGwfpfTbIsKaArgEowGG+0PSV2DjVhuUgsCJwasU9Ax
oMeemN9yKBTztnqwiiG/GQWAFhUHdjPSGNCzHgqGRtmdEUb7jW01/JhAxfyuivrqoCbyq9TNXdbQ
7N5gRv8SAhoVtKjhHtwwDX07Fw/giqrAJqa1tqM+b87zORUhpOAHaWqJs2qSxKvDENqkfNMw/lTF
06GODAURF/WQZj9XZ+9LX5T++wpzACGx89KxzmiCc8/IIY7QKHslBi1cJHPWgZS0aPTYsjOH8Vpa
V89ZWZyT0TwkaxTspWhxXckP255wWQLIaY7wj3GhR9LEL4zD47OYhsBGaZSE0e8WtW9loDf79UFb
aOnwOa1Aa53LyKmmc5eN0bPqxCHTdniQavon7StMtQcZXS13Yc0D/6Nty+wqaIkB5wd4GHz9GxbW
dc49oFC5GkU7AQ8kWbiLINRRZna6MxtI7XQuW81FF/bjnHfA02GK25JOZzhZnJxYHMqhhYA1Gb9X
JH9CW2dnsxCA2u5mVQ944aqe0w0Mq6RQa4/JeQyL+7xMzq0dPYbopDfFeIBX10qoWdg3c7ZBlRZq
yKJ0OGtMWSbqD/dTUt2MpnHX1BMsDKDbvcp0Waok5sQDRdtKV6BWQ1s4PIcpPQ5oOmFEgG5T86hg
TAq1pMLrM0w8SQbF5a83yZ/p+yeJ/ZyRwLPBBrwEUl4NKrF6ehi6fEPh8Ep2EUMDUiQbN76Y1qOT
31nWDwPjeWOIPQ1V9OyWgeihJ9e/Ej5oRY7AV2YoiFHjK2sfZVUAhWZPW04AAbLaXNPKWoCJ8DmL
QRg6b1mPn+xGP3j+DL9EzyyMfWl+g5joiCYDrKKgs/AAVIEZbuVw2/cHwxofcvIyuK9CA9sgbvPo
KY4SNMcZTLK2bglTrfK1y1p/cOMNXmR0Bl9VZK3Nee3hfbbMszqxjQedjIAjnmEd4mNxM3XjoFaK
nQen2hf9K365iE2vmWBv04YewZgZ/tCeqROfOfYWahWyGm5kDidA6KvjP93R2KTFsPL7FuYKfM6M
uJommsZkQtEtfdQi90NeeWDd+kkR7tCluWqzJts8N3fhtZpFD0I33ujer2zChXJ2zpxwEnOChROs
U4uq8WyKPrjpm8l31LPXdofO9rr9hWQpYqM/8ocGNhRxEpQjYHW5j2+Fj+tz+PM2A2b0axF8IXzO
SRZ8agozIU14diLyViHGHYYu8ZXgu2vXFL2F38g1pV9FNdsmUgd21B8ZIXcjVPggXsPyS8oA1G0i
dw12tlQ6zAXx61K0cQ/Fo/NUPGE5uuLmekY7O91cuVZ9mWxQpvQceo2x4ZGueJpCsgWnDwlydKOw
07FWpvvw9UdbKj3nevmRMuU4hoZ7NrLhJEUZdOF9CqQ5Y68Q3t1a9sWMpoBnwhPYyV8/9A/Y75Nz
NKdrGGYVWWHOIJTXvbdTFJg51LIdGeQwLa7jV0E7dHheFVf+FUSU2D+LdgwyjOVwwDR/uxKrsJdH
CEZ17zhFZvJ2PfNYFHSgQIXGK6ACw1afOmd3hc1fz2U+edY4AKR7u/4iC1fLnP+RgtM4iJKE5452
z2DpQSayx3EjMr8zanMDmWBvVd6QLm3l2WCh46x2cl6H5wEWgVn1oMe3sAPZHEfZ6AywTQz/Guin
Lt0M4LplqfCxSDj2GSBLeryQ+B1fs4umk6Lw4HUubRsHjX2Vi0HTWmU/Vz7uQpDk9N95GlCGTMcA
9pxxt6hu8CJ2wxXxKv3rCuct69IzxY3q+9sKHoOjAtC0uOA3KKvELEhvrlB/xPjrsYAgJr72lbiH
GBIJcbAx4sAnHscHgpCaQsYRG4BBiwXGbmcci6/fYCFP5rMonyvYRbZhjTRo8Popl790GpKV1Vko
1fksiRWxG2OruvqUGcVrRuW9Dhkc2dcmyws/fc5LsSBqk1HMdU6tBDKhjvihSuhaX3vhw85ZKXFz
bdBXvDhFodn4iaE9mkDHGMJDjKAXa8nb2BYbNhziIj6AyyY23PjJ0zX29uejHT4nrURjGwOQoWFW
l/TPE6AyzGqhL2kcDGqbG+mM4url+fUWWAqLcwpKGg2MGJlJjsi17ZBszKg6ieymgOSBHW65ae3z
WME5Kt+vsoyXcsc5HyV1o2SMSFucLGjfI52BIV/HqmpDB/BfumNVNz+aqnc3rYIIwtfvuZCC/4eY
ktS2gqiTeXRLMzBYdVaFucuT4lTkuW8C4v71Y5YKqTn3JB+nDowK2p2SVIodK4Rfmtl+QE5UTWrX
FjbQn+pbrN4Tq0ngpyKNU5WIYU1jYSEzYbOQZGvLhm5CZx4hlOxNduwNGd/JvvUqp/OstDlX19Yx
PEmNdQWYpe06iyKjlHYEX6jqxBOe+H0ak1PdS3WqagDfS4hw3g2sBYe2n9b8qBYuiLm9gEjSrO2x
0CcMVsf+u4rqvUqbFzusvn/9GRdeaU6EyPI4hI+27k4u3CCqUp+YgF+zkLcYR5/sqoWYzEqsWXrS
9X//UOtPkVCWWUiYpqYvrAoyNLYmyl4d3l+csX2BddDKAVhwpeVzyoMs7D7PG4McXcd5MNyTK5tD
oqB0As6N6BM0mtgG0n8X4YSwT/tRZmo3xvW2r5u7vih/131MfR6lMDhriA7c8F4inS8n4Y8M2pbR
Q9tTJG+pb8giRsSyDWCNh8QTKd1aTX1X5PHz1x9n4WaZEytC0xrSfLwe5UykEJ3p/UaUr6uZ9MLN
MmdLWGhrlCFchI9xOz66zHgWbbLysRf27ZwaYTUkLyYRkiPyBq8jzRE4kKtojnLXbOkWEN98zn9I
YIcXsxCLM2WhDw8ir0dRzh6kss7Wjwb2KVFg8XozkR2j8NR5U2APNaUFC1HwTsw8sDEBtIEwpfxn
vukEABbPImI+pHLDLAv4Wja+EI7n1AmjLTVNpyg5GcL+objehWbxZMHmx+dwrA16stZ+XDpfs+CU
pn3eNg7w6/F4wwRMn6Ei0DXI1cIBnrh0v7ptlr7tLN/J4fJXI/pXpw6+B3Xl7uvhnozJqXXW/PAW
njAnJChcIA5I893J6c2NTdxjh+5gBRw3q/4O58rnfIGeow2Yu1V34tyA3bH4DqkagD1WRtxL9/4c
yp/QYWjyse5OWa2DOAl9SR9Bkkj9fNJv5cQ2uKHvYrwd9LO+jhUL++xPifEhvCpjGLndO+RIOOAb
E7ScEd2qut7DCPxm1GBkfP2cpYbEHOgve4pWs2bk2PA9lXApvJpegiyy7eSrA+koaGp6tMZa7gvz
1UbMmv6Oys7nsH807t3MSTgSuCbahnH2xBLzQmj9lqwZAS8t4jVN/rCIhWYd0gm8GwGLyoDJcaHe
qDReReoeVvFMC1GdzjKXIUpql9dIyJQq37VV/nRk/DOl4creW4gDc8l8cJdol5oWOaLi4uG2jeEb
0Z6p9VOnctutqecu7vBZFNCQzlVViI8BRsJtkhtQmIj81t7k9XaE0ne/7atXE5Xg17tuAY3I5+h3
RLY2zym2N+gxwgwSmMBbYxBXBygD9V5oRbBOvhuhcFtDRXkoixvM8z03eSn5Nz0In0U/LE424ZD6
whGQVV7JNRa6BXO4vJLUDo0oM486ehDitunaHbHSoC36G54M72CLwSVGJStnb2F7zrHzsunA+ouA
crKy/KDFtaCw+7c8H26d4eHrhV76rnN8fCIMmoYOjU+pGft1AlpbVQRhnd8ORMCG3nIOyWj9rlzA
0i093H/91IWAP8fC54U2kx5eSUez1y/lxF9rc4IIDwG0c83nfukR1yTow9F24lTryQrtoyEKthXw
QUVXHGY+/VRLH8KRa1JzS8+ZhZAm6iFHAindY5a/9I0+uFniW9H4ikPxd2s1Cx8hqO6qqrEJ7OyX
O8Ze2GXbJos2qy73S7tslkgIjKHbvKyLE0UkvI/C7FtYAFoLcPtdPpbv/RqucyH9/LMDP3wRODaD
KToJecrc5kdo6OfJZCsQmIUQO4erlx3knAwp5Qm7+U4YBI35PHyt7JWiaenPz0qZTMmCAT0gT9BL
LDw1jYfyWoFCRWklhi8szRx3HjWZMUZTYxytUb7SqDixtN1/vX0Wroc5sBzOrVkb571xLEcHMrlW
jb5j/bNNIQUWy8zLBxgDo3n/9cMWthK5LuCHTww+KMxnC0WPqDMOkRIQlRzBmHT2QIm4t7RpVp6z
cOjmkPDagE5D7HTxqTfqm4j0GOtX94AN36q6XOtwL32T2cGGQjf6V6yMTjmFsnRb5oDNRNNaO2Pp
s8xOteM2bUEbOZwayXdN3aevHDLpTaJvI+fH2B/MSA9+BiGJuEMjSVdHy+ZlUFtjcQd2gOWXkYHq
MEw9lrPBK5tVB57r633S159rygO6S+H2gA4EfH0f+2r8xgQcqWW3ZVe1p4Hd93FWwe483rS0f8xI
v4slLFLXpj1LR22WZhQJN8eQG8mpGvSjdJybicMrChYqf7NB2RyQjWY7pqCmTk+hwd9ZW4y7BiRZ
f0iNm9KJNyR8+/o5n78GmyOuSe04RQHO1TGTPaihRWN2AddKgAulOuuvTgGbY61TI8zSbMinI5Rb
bJjbtPANymsP42k/W0NsLL3I9QR+ONEOsCbMgaTHaerH91RlFzk2BxL/+HqZPk+n2BxmnRgUJOzM
6k7REAVdWp1oXG6ZqPyrqk0b2hsX3If17uzn4Ym5s5wgzjSc3SDOcIqp/tWqFJJwGocwGHv24pbk
ZTSU8T2GoNIGrqHlvoH6nQ8F7t7rR5X5TVRm21w051IMxCeGjfp0hHG79/VaLP24WbyxQmVUsU3J
Ed4cXpm28CdEYaUGD5zju6rvV+6yz0Mnm4u10xEzOy1R8sRZvmmu3l3fcigaSCtduXAW+u5srtg+
MWH3bYJLIKHRUxqLxwx6eN44mjCMziwwOsZtSPOfVI3/iNCFwYMTfL2CS682ix0uBlbTaPTqBE3u
oJ6sDecwOM0B9iZrMM3Pwzabo69HS46c9UjGnBb63uqCpHyEDjlmYzr/0a/pq/3pXP43CLM50lo0
XA1Dn+anVLZZYHdZ6sNB6NUqGFxiU9gbsHCsPBLJH1FVEEgMM4w4II20j2hMPUsVZ03zW9mUacCg
bQeyNUSre6MHdV6M31uocfiGZVdb2lMSBqqDC5QlHe0nXWx/H3SDCYmp4xyTx7zxNeZQpVc60XNP
RA4UPS2fa9LXASUc7dKCnqwR4mFTzdeqv4WgM8eCW3FrNC7CzhEjPDCerufBEBqumA9fbxT++SUH
3Ma/oxrczMYGsOniJI2E1D7l6SW6ylSr+qcRFS1M002o9fiNIRzuQ+gXYyldvXSuQTdcTokXxeKS
DSMgOVkl3nSI2YMZR1vTzG+Jw190kie+q6LqouE7RbIkfShz/mA4WKa0i555o4yApo6pPMhM8Kc+
Ni7wcSAn4LizIDG72zjqSJAoy95FJqD+riweHRdQlSi274hxFbTU0NbRlh4D0Ozxkcwu1ZvcYuaL
FbXgEUF1DuQHri+aumqTScgwixQ9iDjujhDD+LmykJ8mC2wOerccwt0wduXJVuLGJsS3G/FrtZW6
cDvMde4zOoi8TMv0dKVib0zp7KltYOo67pCX2T7LALBIHANCBDCkWYkhC2MuNse6684yBEAj5JjE
ftGe4+R7Zr12+T1kUcL4PDnEG5UIGLukaz4DS685SwVbp+oHq0MDB0N0zCe75tFoDD8OX9FMiOVP
lojd119roanC5oh3ZDlEm5HITxJiO1clt1I/wdh2J+Ay5VbiO7xnj6o/JmEHcTXqSRtKHqX1DDlV
f6ygI16M8nsElC8UVU88dLcWsEmJXhOdWDr1s/CdqyGUTmco1KGeGb6ZtTfU31be/Po3Pgmocwx8
X5M6qSBOflKhfgrBAvEh0mbvm6R+I2m9g3THcRpo6zVIEYBvAKawaIBICB3Yd9LfCtdWwYxbpXCR
waIqIJBZ88LICNRor+H/Pq832BxJDzl6O8ojjFC0e7SrX2NYbwz7FvAPbIsCik9t/1Tk584BKh6c
yOiEEZZXmscE1LOMAz4f4j+HF1pDjG8Yj5WZvoCaeqRtfPh6DZd+3zVv+ZAJxjHtLaIlPbpt+E11
7jcnGV6//tMLJ2COhoeACgnNoc1RcygkmCSFT6CzaZK031ETYxvIJrwqUTwU7posxdLLXPfgh5cx
iEFzI7T5kfXhW2UUjzAoX+lFLGQhc1T8GInaFPboHPvQvLWG7k4x8e7WifaqxPyrcRubI8+npnSm
AS2PY5lnJbCKeRLwQn8beWjuM03V3xUYYhaZcgsKkwa25Qlg/tQzoK/vFTR0vKSd7rphZV8trdes
/ZTFI6sUeBlHzQY45CqOFFHat2oSk6/Tv1POZP/Rry8A8mxj0zk2E3zoM8zO9iRz1zQvFtLCOci8
1mNMIWjtHEkKeUFz0rehYb1DOarzU5lv434knhmTu786LnM8ee64gxBQ4DsmVrcv4WuAXQCITlZB
HIdT6O6pEeqFdrU3ZZevdKgWBArYHFxu5RBCQlJhXtE0btkBkAztn76qfUYOpBG1p0sYrIKzl4Qu
FHKUf/33VXbg0gLPEjanMdPKIaM4UqYPrenswsLqN9CeGIICqjHVtlgreBdi0X+g5qVpJENM7KMC
8tBj2TgFZkXHJ1Gp37A6QymvuA9FIEgNJvL96w/6ZwL/yfU0h5xb01RZMKcVx4LziL9M0F3fMlOI
xz51iYcpxm1uQF4kbYrMj0V0gNLyAQKmjddVYXLHcg0uZm2Oj07as5ssMvdaaXOvBggtKg2JiJIm
9b1dqT4gk2YeVHbC0WMckixhmlpbDr27B0FDAiC5I7ZgKZBnM3OTHeSWXL81CnlwYwJ9h0F2L+AT
r+RaCxf+HPFuGujKX1PIY2vm+oA9vJmcCt4w9ipoYOkJswDWUC4HObT8aMIzaevUGFLCdtbYiDSu
Vzp5S4+YhS/wieHfUCX8yK2svIHio3VJyqs4FbRv77/eHgt6FGyOCSfmlDSqz+3jFBWTubWqkZpB
wRyl/VLnqKtTnfkFuAjeaPHiMUJizIJm4FBQT82inXxaa217GRUgQKEugU0IZwcb8elV8iF6ShIg
yAsjryG/C29EaBwWDz1pH0mR2+d0isGIA8vPE9JqtxpuDAH8C+idVEL5to7bvWqgw6HSun9KIWp0
gFQZchMS5fZJDNnzpBi8RuMi2WVdNGq4E1uduYPa17irLCN/Tq3CgPoTN/YyhkKOIyq2B9kKd00q
69eIKnPlOlvosMzB7XUClYwC5M1jDwvtoJWxte+gruYPYQaSR1O+56gtViqjBekHNkett+1oRrI1
2TGcupOWKnsRpBkgbNvZN9DOjDwqx3vTsh8YMptNDTnubV8647GOLeExGj6Mogq9Kidrd9TCpA/E
qn/nPAUBhj4HYf0orcx9KAf1UsV95UM2/ASFlSHydVl0YCUNANURsOlSz2a0XFn7xfWYRXBLd1rW
dmIfbSodn7ZdHGijw6ai6TudwLVC0JMbPiHCxoXr85yG+9St9R6AUBfb20U7/lLLcc1EbanQmwPY
bXiL9FMizGOYVhsiZSBZqjYFxNCCqpCTL/sas2OQK8we5tWFa2wKS1ffQ7lyqhcATWyOPI9hCFfl
bokJpQGZt0NUJQ9DAUxsrN3ObyabwRQkfMwz8irryL5kneyDMO/uNKEXRnPyGKH0reV0gDqK/RPb
5jVq8X9KaPwPGzMOsc3uUsFqGO102w97fdQtO/VEocKI1zyal5p9fzosHxLpHCrfqazC6WiDow0v
UxSSWXtf9wXm1eVL+EIsKJiWWd7uroK4nP+d3yabI9TNuBrjqclQ4JQvUTXkfp84UOcDMcbLXNpu
enjHbL8Ov9b/WbN+cj/P4eQTEO+ppBJoBGLHAI3FmAFK7RfEMhj13BjMlIep7+z6l0SRCS1CNakB
5n9U9QaB3Y9DOexsoZTjKNjIQLtQ2XeRi1s79XVt4ixAmNx2UPdO2H9m4qOFn7IXcOjGjIFMA0jx
76it3GhAhoXO442yEx79BKs2QadziLoKatvllEHsjMo+3ejRpbtoZNzY1KQgN6hCWrmHVbxwNrHl
mm9NWOkd+sAAK4yAQ0f5iCILLSqCpkrMg56L9Ag8AE6/22S92leGw8+pstp7U5IQsIBJoivewmV4
K13zNxQcp18hfNy8tG2UVxG3eQ3FEN4UMNv7lrlDe1tBPHcbCxtuF1fltN9jPerCSwd439xq2IW+
ZY4Dlbi44CnYHW2tpenVuFezo2BSGV5imdWtKxMd1BlRXjYZrh+NSecEuuXZRjRWdZZwofglC8j8
Jnb6WCYTO7t4B2Rq4AH7aW2GgW0kClJmbXYvABMBWU5XYlvic94RSWz4/aThUIBzlfPbFHrHt0Yo
5D5tM7hRt9KkAFqlYb2fkgGK6kZhQIA/ztw3Q2mMxERk08DK6DMUQ8nPkNHf9gg3pFJJjaTJgdsg
IgyRvjGhg+AOKQ+yEjmyZk27hSpfnWwcaYRyL0QBskdXly9lncKMiKbxIE86xrbe9/FEya0L+Gm4
g8dC1e+V/h9HV7ZdJ45Fv4i1AKGBV7ijZzsuJ84Ly4kdSYAQAiEEX9/b/dbd1a7E94J0zh6bSP5z
dnT8mNgBP79sNMYaxlKAkIEzc3GaZVd8ARZ/y6GFefE6rlLA4rpmPPGVRrZD+9ZIsea3fO6gMThm
SNhqfZ0MCOK4ywR+FPiwDWhKlGjaNTIFL8KG/NRI+507t6zFkhzAYlqMppCHq8chLtNJ43m/67dp
PS1knJEQgEzRwzBrIJNzzofD0JtpfOad6NMTnR1PT+jnIezU0lhOzWE0O5bcClipHR8xtS3inrrG
qbfBOZY+WpF9d7A2uLvSelBDh7jGsLg+OQOMzHf40Ya1K25YMSz9KUeB2XTKE5iWPoIPen9KEGSn
z5qZZPyVh61bsztiYU9HGD2Q5wCnVgjDXZ6nPbmL2zjqv3qXmb7LNOoB7gw+E/oMWyqcwhu+DHpS
mg4MkeMIu7ysQzOJGpFuUDFVY9pbWod5K8V9M/BSvvNCkunU7JQMj8LiBw67sQlyrUCv+ua5CYyT
E6TzbD0pNxb6qwOtBx+iKkKQjyPBg3gWSwjsxtqxRbDUaDRY4lFCgH/vEbUTnjqxyGM7Jc2KGUKi
P7eay3VlP3uCmqJ3t9FufAYbQ/VRpwKvZ7FkI7nsQ8HjvzZXSXiGy167O5DLibwSM+ORzVTbqqtn
avRfpJxaci9SlA6+d1MZwfATilYzaYrRr4hi5VEc49gSCGz5OjZv+KlheRodRQMtMsQTgQZmns7L
ufUbW46FmWFR7nkRF8i98Fzf8sUk/Ohyto0/GcAhimWkV3iOF5OW57FbSne/E+kRRNK2xv1Kd5Gb
+60YZ5nVYXLpIivHPGFX3no/fE5Nu+ZDbbM1P7dZT+2lj3CE344QLmcXpkqM2PASxH6/xtIEQJ4d
bit98Gksvk/XBakWP1HybP1pXNxI7nKcRhs9Wm2b9ga+w775GQrGuv8MG0qWoxdjRUtaBTGwax56
nBXmGvE7tc8TXDj22JTNDMvW0ND+HdWnM79RyCI56UkB8utX/P8Pw77bBpVgg3DPTW7nFNtc1uXY
YbKA3usDHULaX9Ky1XE47aWYh7utxxfzkLBCe4/AmcWwMy4iuDCyUkMVv9plHb440mLYJbdjnlY6
mE5W88QmxNXPXZ997lNIlrNBJUdsq2niYauYoslBwjicGLAZ1i0fNgcH+oSixe47oLyAxT7BqpE6
eTNnDHjX3Jdtuld7ZnFBldTo5o9kek1euMuy5WZwTMVzAX+buMvAd4i/rc2z7D/f5clwapHu0Pwi
2YSwVMNRXYQZGQ/pv4D5gl8VWGiXghHKs+JPkeZ+uhDUEMGaMYQ4VBRUrfviIQRopUhAPgm8iHrO
TlZDXn/fedQk3q0O/QToxQxSdB+LX5ryQWT9rN7h58gCRP58nZv/xIbGkVPbrDk75XyL8k4Ta5La
oWCcqoPJC3Lbe1QHobB5cfR2BcSsP6A7y8ENZGvI2vnQoAhwHRApB2T3L+z5GOfxB5kOrlm8HPNW
NwUUD2uVo38n5UfYoGh3p3PYcJE2LSULnzv0Ot1HO9DWf3iEHfKKIs91+09YiDBeiQ1r97X0GsoQ
SIATttAT0wSIxdH7MUPaicIp+5y3STqrCwJOlFhrKE+8uyzKRSIvYwm//peBnBzXg6akaI7bbkuj
K9GzkcaK7UZTduBKpxTTSD4m4S4X371xA6qpOW7bppmBh7PJTxQurnJDlsNBkYHaAjUAwS/vs07X
SM/r7rQO1VYAR/7dLtTBxM6W4Jaj2VDlsFRiG2RgkOlnCVw9PtPxjH5cO3dwOzMms4PGzJYMN9D+
LOQ5D4ataJiPJXMfLWbMcaxIlyl0fSpPECRT6Kw36BkRMFXe0Big2jqI4Aeu6hKaN/hLh6Qbuyox
pKXXXSRbd+HJkIV/NB0ZP6/QAo9nhaUegYo7myB75qbFwBQ1Evz0KbO8kX21GbSBHlkb9u3cs7XL
35NGDfMxLqL4BxxzyL64CaRDVnTW4QMs8rr38JfmSQSDxbqsLc7I55HitpR5Gi9zQkVEm8SekRsx
qgFys3U13anBwpT+N5BO7kdWJg1tzzJHtP3dNich+ytMnl6KIivas6C4v49y0DMNdRl2FCQhQDTL
723c4tzXzT7noJXd2jxJIwfxIzMhuI85ku2afCd6y3VhdT8u31p8Lf0ZgaRm+g2ZIKSv+JXJLK5T
V64O9Q4DAsiPAn2jpa9Aj5XDdcVkiVMD3cIo8YlwCwjoe1HLjalqLYbz1vk8f8l2FmVyIjx18cYw
q9vnJJtpdotZP8e4hlcXdXA1J0Op/siEuOkiNL/JRGGvKkcdD07Y0r6vY5ksMGTtnT60fMvFlWYz
INChnAeYnRPAS/pPtzUwRexBJeoGkzUjv/yEm+uxtZ3JXxBzm3ZXtBzhAWSx+wa4gfF5c0ZOnMPf
RHTFjhYk0sXueWd0vilmoz/joHEZts1+kZau/zif1TJXaxjC+ERYMyx3fFRb+0ggKqGPW4xT+WMj
27hdxiUaDZdMryi55T3ZthOSR2b7VWbIgERPkU/Fe7HwZf1BFyjgfzRoS27+tvi7Yt7pON/V78bz
hKV1NLtij7spW2sBl/Q+xW+GgsNKIYj9VpO5gF2aTXOI35KBFLkcNoVX5CqgjT210To0pjQBnoS8
C3zGWRG79rFhi0wwUSLX0LFkrHVpoAg4okQjn14RWOBCBnu0mZIfi3V6XI9ZiQFovPR9C2iYC1zV
njeiVPVUDgnBcLZT/tkMqyCuZmFE9DULK9XXHMnMtsrXEM+7KdofvDWw7+E3HPaI0HhbaIH0EnQl
3hdiGkaFKgZh3EPedD0ifxeGLBzcz8jfn/HFJbLd782cqcXW7bhtFf73BFKrnirso7ggcPyBaG1A
V8pZDweyIVXskzZb8sz2ojlNJuXz7YAx3e840fJpB6RWJPIVT22GEsx2ZOsV7m07wdBvtvQh807Q
oWpKWso7hmbnAiNDsGI54l/cX5AcLOKr4mO5xntXZqOD2azZ+KGH9jJ9xqCg0R6ydRu8DQnCOvjL
UmJaOQ0TW8TzVI5qPc8Lb+4K4WdIZqk8Y+SSHTpM0q5EGKzGWPK4Yww0xzHHc2WPU0q7GbXl1NLR
YaL+htlUFhI0qLYuwOfWev5nzdr8bWW5+MJyisPsVG4GnSshb+JyGCHy+9wY8AcNuP/k5zTfmhrO
EsQb1Dh8SNiO7QpTnzsXC4hXd5XICHJHrONlJw7FQsz6qtC8ufqDQ9ePk3Ck7oLoU7FM+fJEyxnA
IQJjknftVtEA7MVmIGqyDboTb9iMhb9dEJIw2BqirA3CizZBbjrIDWCgBT2oYvBDFX3p71Uk6ccM
FYsa69gmbd4c8jCiuKAyLfwqv1yGHKgDyriHpUO7y9oADYlri1gq32CSXVDTmfYoyY6yGX8LPYr1
2OGNoC8CvwQi7tAiR/tvpbg/tG7clgrefYCgJmFhr0dkF2U51t2xDx+W0Cw7byJvIHDlMZmSNxyy
hk3YXZNuO+4qa9FIUU55LGgF06VczqxTVN1vcSLksi6lWBBIOEhUdXlpgMjPO8hJ+mOmbTfdmaFA
suA1x3z/PjcwkPGpQ+eaB0YANqbvamxAY3YU60IPA5EEpVxdGt+hPEzOCNEqHodlS5JDEvHfgQKS
L2fQtHzyrWvv8ayw20J0ZXbI/JbUPozkasgWXlHNYH8sHLYGdLYB0zgMeVf4KgPbsKHdJeO2fGVF
EW8cEqm+SDuT9YAa+Q4pAYg3jLJkzyJgxcJIgpzKDGvhWeOkbRACgfCDee2eZjLhhI/NTm60NdMt
3q45qxEGhbQvV+7XTqQGipLdY/pew4WmHgNKnJB7tQlTw4cxndsxIHqC7vNlJrQ5c9mggkHjgBLf
3dSjsfQ+ywDYZGpsMbBBBSWKZrpFzEl65DO4fte3XS1yssIBOttzCMX4PocZh5bt80PbcBjSGhy7
iRl4RcT6c/Jlh7WswODksXLv/ZweVYszY0FLSN15ROwJW5RA4gF4IJvrjajg8cjB742DojmCRS1y
fAZJc/JdOmFjsv6KVOe/HpoWTI0SC5vh+Pto20Wkm8wNPn+ZZ3NtEE9+i9RK9O9kCKRzjmX/jT2O
j0In4b23cGW5YmJPbBrb/1rSNuinmpqbVrgB5wkCKEniWG2QqnzcNNkxiDLYCCC7wNikSpdcVu2X
w+ZajHSMDf73srWiGpuyhXMp468o3QOHwIg8iSZHLfmIIbBqTYRIkiamucVWjdkOZpKzC57d5ry0
Y0VxNJwlQG9koRDi1TE2hTC3w0Ljn8JNGICx3BZPrrMa6z+P41dHXXqZi2R7KeBVPkP6gLQXNuz4
0KSmB4ksIDh63fh3CKu4XRibf8g45njyc5QCYv6ilcLDcHJUxlusxyATWmmOe0nwoE/Qk/Z62tDj
V/r1ZBKH6pIU2pYv2Rv92JZE/rJrx6o8JMYcicrsWz80kCx2EIexG53a7qSNZ8shK/rhB5VyfB6L
nn402aj/BRmTp2llGMzgRf5vRxE3uSdMqMcwDc0VLVplUkVkMBz6QmEG2LrFnjV4mg+Pc9Bd2A6Y
6wCzaHNuaRPX78ruFHWButkuTZlJdURRBJImeNq12WG0Fh5JMYdtAnSEhphDh+vriNLRLXufTcS9
XOl+S2+zgu/+Lad+5bclDYlGYJFBKSW2dYQ2znupHsjO5T3JWPcNnfIeIJLZ/qbpZt5ZdAg7TtDe
h+8OKyLWygA8AfdkcvRcTD+Qfm5JNS1k7v81uu3GGmG74kG2eWQHCar0O9Z6n59khhHT7+2CFpC8
/042Fk4+gLAau4cd4688dr6Qj0VeDuVhlwjhwt8e80UtcNV/MIbqInih7AkisOlfA6v2DsxzRSqn
IIpXCB0saY2nA/RWj8qqts5zXTwSGMBjjYzHdDzwjPZD1U/JSlGBQaEonHhZinqZ+WgOjrTEXXuO
2+9oDHFIr84RRpUIQ59V7maGPgsvPlOuB1WzbsJAmyGV7D0dC46nGOby9JijFOn7t12w4Pdi878x
480/m71svqybCK0ykci8ZmuB0VgtQ8hvlogts95CGRa8LHP6S9t1ecChkH1M4Ge+JrBjT6tYthI1
GigZPSbr7u/XtWQ3q5LqL+s9/YORjf8cUoOUL1wiIbndVmX/qQbzW5WPxdYeJOakh7DPCrFAkZS3
mZxzHOZ+zl86j+kNDULfQymSZ+RtjglE1a4d8vnUxHkfTohWCvbKMmsgLPqGQDj+MJAPuR885k4D
UKN3qq9J3lv+UwtZ9AdJF+hIczgf/y8UQBiMp2knTYW0nW5/miPHySYKnH9P+740ya+Iqe6GTkgB
7RY1s8OeRiCucEqgWAJsv/+Rjy3qGNIiCgoHYCPL5x2k6AWIB3YzHIppA2BI9PbO+TR1NR+25MIb
h/NCWcfyn0qO5eOeR/tqM40NfOe+meqCK2Af3jXzjjCJPs7uR4+iz7/et8slpmIujslmhheCBPXf
iTX8bCfh9e3iCMY/lG1282VbtX5D3y/SnlPss8/Ii5Vf7d713aVos32ppwho78QM/KzVlvfmvYes
9bGcw/Awcsjejg21ajoCs2ChHrCDyBsJVH654CfKmxwameGMkg3WHgo2IYVgT7WDbUGk03hkDFJS
FBJxhZ0DIgJ/8FNBnst1wxeKf7dyiKEa9sfUQNSKgOokNKdIIq4sW1gx3K6yXT80nWcolLYefAZz
hTinxQSxG5YTDOHFvEJYGjSSUwHOSnVQ+ZbsR02itDd67/GmdiDB8ys+N8mOFJmUV40Q15t18Fl6
zfHRfSQLqmbqHoPJfUmQqnZq0nHerrzrbHEdygIy2sWG7okznQ/V0u0DXgjcbMxdAR6o7jhxAGQX
JC8ESD8XI24bFSGryR3HNTSwELJHzF6bx5YQvKpFiKnGCtcGsGaOfN+/eWPL8iLRvfqz0Kkan0uf
qeSZb1mOrrvR2XhO5lH6U7fx7GkJQ/vR+R2LNNUb4MwBYxK4lazI/kLVjgmECDpLOLtHN9TpNJEF
LcQF9dhpA6rltNP8cWyT8GfyiyYX2ll0h2UJgJV0DWNf4QvrP2hoyYHvS4uwU7GBFB0YJoMJi5k9
iRK5+RP0+hy1Mcjh2SFEvgciIdgZFTvbFRyIaf+ScUpfwiQNdqGpMXdjiubsJ65IegUE+aT6lTxm
Mt1vMqzdaMnaLEi6KW84wMbBKHIe5gjD3KAX+T6W/dZWiEgNVzTqtkWda1QF7fmqsDLvhh5TN08Y
8O16NxZtgS19jQMyWyOV6Tnh2fjTjXNeHjD1ThZyZLuMZ2Qsd7iSFyxmqAnOxdECqESRh81a/hIK
Nd4jQb311YzJ8jsQyPgXNSCjBKfLCq1j1u+fiiwlEsBUCXXLmIfJH8sSpvQb6nD0A+UVmC6oHtAu
nK0JhjX0a8BEUnmkDqtDZLsNKN8oy/bSsVSwGugoQShtocyKRkCGIstVpvTA5pWB89jYZiumgdgg
suc7N5EUQ/lARRLrpBD6byRdF7Bj6DScWhQOISJpiph50K50YvlQtlVSEgKkeRxlCqW4Nf66D+Pm
0FSzKVH1fUCMtXHQNB17oE9XNGWyR+DW9ND2RD6gWxLPSa75G/M58CqEpbAKaS2NeZOJn1ERFcse
o15bZlMdbdFC+we68ftXQTFZtZaLdNWaIY+eDMOeVgYljMdIKWydyMOF5H/B0q9mA54llNML0pm3
3zRdKD1wAwKhXieM3MdFa5wEuaAifVIystd+3zvEUTVj95J0YSsenOjjhmV9lWgaATWxHWmTRKCj
hg4jNKpAcWu8eHyo5rHRSQUqbXux0m3LAZg+7oF8Af5X+TEd4SiSPf+QpeqGfzsZESGH9RJoQTpa
fEjQTMhbVDgjFRrNo0Oo2kYl+5NjsunOk01QWFZIj/g7LLhPzSIbdWQDvGMHDV0TDM287CAlbJx8
iVD+B/Ry8+YVzNr0NWZ8E0fMUu2FIsb8jHseN5N05sYAF4sngq3xm1kI6lGveKaqSW49vVVuVfPN
pjlD618LnOGyyNLEY99u/Qd6ApujtI3+tRYsvBOTbZ8bFpsbAPB46hBg9xr7LCcYVQVkD13jiscF
q80VrxYY/o0UDrERE3xX2G56Tm56RZL5NbOFZ2dmbD9CiF7qrQY5sD4MRcvMLQisofy9xR2NKWHC
9I0DYzJf0Hdvf6dd5fK0piF7bSXYMakdEn1xl9wuyE38xMJD53PcG40JHWTMl2cTngIpYmaPBglg
IIYZ+n1MY7c7ygD8BViSXwXC3/KGFiiULzrELs0FjLH5pjBTOP9Z2jiHe9mAIzwODHF1XcHyq3Bk
uvMrcptUKtD6ClhOoTVy41iIHKR8V4svGgCpzbCC8hkXHKY5DcNqLND9tAIuhZoSXsAzNzH/VEiF
TaqQgJzxug3/0BOeIUrPIXvcSt28bb2L6MkdZ24PMpkCDp7V+XuaRP3PFCWGYETacVqBzATLwqVe
79FJ7hBj4UX3IyYKJCe8b/9FXG24jGdE1NEhFiCCnRhuUDmZvWwJsZ+DStJjGHOL2DtwZS3OGBx0
BJMhQQbvkeSpvNnHZUC3Lf74LPXqNGsLzK/scMkYkDyISBXqBFgYVfIrDxoBxEDWXrquxCYmdw3q
fUqb+1FbjLyhi/4jtJ07NBOluFWSHol8It9PjUbeHTgr2dQ2lAiA4UN443FZUHs+4QyBsZLfr4aP
F7IhuRHcDmS22MDAd4M0q4eeTgABGkne5x5+T3jM5TOUA+LgUZl6iCNdfy4JanJyUM4vjif9o6Gd
rgFz2oviDVovHIGiMBVwygINy85LM6Uo1gGAgLtQnnuydHiDdIO1REiOFnUDmc2EnmqMcBv8I2xV
H1nmhlvg3yh4Anz8MBkBHqLB3FtnoLYu+QwMIJ2kvl/IkFeARL/jID1ahONUTAhMRI0dfH9I5jcI
7k83esgJ3DE0cnoxtomXIgMZOwzbdodlY4OOvk+eAk30pWU9vfa9FSefmP0MLX5/h6L78og81L8D
LEk1fhQ+m3FqdLXYDhXxm9UoDSpj+dS1NH1btc0PICbTR4C6/QPaorO/eNjJYS+UrQkJTXOINgXL
IRFQZImCsnPYm2PThfaDSGCGxKTyMutMHbjcZ5ziSfIBjVADQFN/oBDBnNnaiFMQEZ3quy4+OXTz
izruBPDgoWW8f1Zc+xMQadCiTYwHMvHlzP3GE/QXhD9LSADNtMt+dbb4xMD9hfh09gL76HZAsHj6
EFtwVitw+tdUpvwM2jc/aFROXUU5JQ/z6j7YaMdj5xTYFQkLSDGD2sMK0uK2bHnxCmQBOZDd1CGX
plEnaP8cLvKt/coLby/AIdlzP/nXmff6rU9Z0dcLZoCzU3NT7U3XwQ/txUuGiDkUTQCPOCWsNFUH
TVSOiJnNVJvnKWRQ2V8OVQ4+z0APO/Rh0K+oDdGFyNvpphpKFuRKrjSstYJ6QuGyh4794LpJH1xE
FE9M9HvewuzxodaBxO4m4+nAiqPkNqkXtSuDsim/4CLsWAI+5sltbSrvzDLnJDltDF1gQKW8lzvF
C2Bo+Bn2Mg4XjG1b/AEotbUgq7apKP9Tcyj+0m6z6jFVkbujRWHM9A9tKjty8uLawdetZoXSwr3c
hf8Q2qX2Bh932/+lOZQEoLmnUT3mrmPkbp9MdyhkMPnPjWS7u8m7zIBuJH5V7qWEc3rCtRcy3JJp
77L1v3KZlPsSycrcVg2jzqZ3seAfYNpA7ONaeahzVL0UcKudiy0rfy++xwwNf4p8AP3ZZccpDM3/
DWbtMefev6p1QXDAOqOX9dgE1241QF2O0bLwfsUmOXiYniuKbkT1sbmuAOfVICS8f9CycW9YKNHv
UPU4bgy60vbtLY2wJT2XWqzqhAC0LK3L3o33AFVyyBm6phv/haTxw+vY0m14yeCJnepS4+KPh4mv
SJHWeFnbOzuPDjrBDGGi2DtBYxVotiyH4XHwHp69KHegtVW3AbCu+zWbQDUgpdEON2VJiu0OotdG
/vKJ3cQjpq1Uv20rusmrfSnG9U0PDg9TDnslxjayrfk7iFeRPXUAWeQ/Jfzwb+EQ4B+JhQRYHwJN
BbZZC4ThaqclIzWQpj15wujj5XEWKnktVzwlMPIVnUK8NVZS3jWVdBSmKpkssA0I7zVwY09DLEwt
lFjiD69Azhz0DNVTUnELvW12pNYjDPHE0iZd/mXriA7RI/g8+13Y0iu5VDOD4RZRyJlH40KTJcuv
jibD+lUCUhKod0ymOA2Yx5BsGmuHax2YMq4nDfJvjqP8SdoEjDgM0EQkVzOqWZhDixi94abPITn6
tmeWvkESNjXZBXqfabvOUzIbe+CzEf3DHKdYnrlqxeiuK88kxiIp2P67CIuRNTLRjIUIbQHTdDCm
5Ot/CtAWeY5Luo3uEGe+sKbygU4Yf1m204dEY84FaZ1DoZEW+IRCBe/LtI5Vksh4N2eEE3OLnRTb
bjXkCNX7pBulFGnIgekd8h9lAVkgVIhLO52gawcGtqSS9fcOfFj/FwTWsP+ccWDRf23mUxCTTPer
RlqGSGhhMCtwaOXAbXX43ZGaaLTIjnvGhgG7k/KJh2p0zxKgDWeDL1P2V5wnWOAuw2Dz/VcqA4Ka
yeyF7l5AFmyrfRBpzk16ELt2+x+WSRY/egRNI08mbqz/E4EILCgqIUSq0yh0dGM953R393IHgQ0H
MoNpNAIeMOddhpK8jDvBaAq9k0fz7TxAXJ3u+BUqL1oI76sVkrJ/wPs7fsTb14twEH6bULMImOw+
o1jN7Al3KYdNvlko9pON4JzAJ2368Q9e5ra4T32uEdW2khX9LnDH4e3vHFF1yGYB+54v/0mV6o+A
+Sd68FyKwnrXEcgL5Hks5N6/NGzGdb2nZnrCYcLaK8gtQ390KB5tHte0D/4+GdOw3SA9y58yxD+h
A2iA8KbF44bZJDjxqcq2gwuUtA6vqMRYgZHR+eTN4MxGP6IP/XLUZsj6A2RJ5JixFN3dTQFA54PK
nY2/ofjKPx2JO+oeFxCogLVXgR4MkNTYOUBtkHPDJgiuMlv2L2LUZWKqyFCog9SCNJ/uATX2vxRE
Nssjat2BB4IY5e5eWS30aSN4f49jCRK4IkvcR/SaqJzTt9X6lRzLLI0zZLNxf9ysXXdbBfh79rpt
gb8+JVC90BMoZgQvt2SjGwaS6G5d7pZYN+g2URckL8Jok6ot6RCoj6iXwubxxSEhpPiZriyNH+kg
4BjYFizkAEfD9hbzLEwYjhGL9x6y0p79CsUakYxfS2RanoAI7l2ddz31lchTvEoAMpBrNWoOBLvM
Ga1L3GNodUFDOZj9XXF/GfAA5K9NR4ESjX3So0en7Z/mQjj2OGPaxdCi/BLBFrbmpus0368MtuXr
bHf2l5YolzpCsJH+QkdQ+CHxzc41BOrbHVBuBjUoT6eXCRoB/smAzf9pGrwtFzQMrMMhpwWQQZ5i
FLxysO/FDUQJ4bnQBWKYjBlEUy00DQ9rl7Tdbdspi2mDmOWjGEsSUdhbjr/B5cVP03DkN5Vjo6C+
XooCrJ7sDlgGhrReyyaIGhZFBbd8QfkFMCP+44JJGFQTvix0RO0Jyj16gVg0acIZLWexPTi9AoZI
v19km5dgQ7Zx+q1Wv8OzAzodd0UY4e8URd592zftVw+i8NOu8Hr82Avqfm8JtOLPbd+55naaumS6
TbckoGAdDPl0hHByHw/lMBsMJitRA4qlEdpXDxogygn+oTZ5YdB3IJ9+76Y/oOS+dcbfcD0MttEu
QPRR5A7KDn3nUwMmRrakXvW36ZdupLSVyATpcKHStHkEgAs7EExFrpv/ZV7J7KggZcGwlZYLCkEH
upnsnIxTkv9KbWPdG94qvlaZ2QBwrS7t+scSMPZU4Ysz/Gsux+6PzqzL8AztizrxfR3ZLTRkuKr1
DEcNKzvH6z3J8gsESu1cLQrAgp/t+BxY7gBuTpAq6CeZ20K+AKhiL4BgO4nCROwU6dIGlGn65Bme
SajEM4bzAU65ZcbZnyx98iJxdj0XTZS85jxQcWRRdZCdcpf8j7Pz2K0cSdbwExFImqTZHm/lS25D
qCQVvU265NPf7/SqrzAqAQ3MomemIekcMiMj/viNkxxH9M/5U+bUJeUyig25GxnAvB2mopHYeCSL
iw0Mr6RfRWKEolJoH2WNjBo4Pl6eCn3f8P9OLQ4ilUNd8pzS12qdDC3WCXYUNdYDPgJOOW1zq5jt
VYYS7CbqKhGsHVhJvFdEAKP50oEGnh2tAOLKQg6VV13HOovD15ysHnkCEBpCf+nWoe8sAJHmZm03
rifPfkRrfF1kY7svqsR2WEK3DXWpTwN16Hw9PiB2JjTEkJaK0YAXbB0qVpzbQvfR3iuo9LtB92pc
AJu6CQsO6tCx1mq2jhf9fXZfcStBai+RHEAkrwEqn+XcV856DGqHP2MYhxbTtYRP4SZFsHf7sLwP
ptF7EIEbPFkNb/KyM0dh/NFTjdV+J8vw0+rs9tUXg1dtJjZYeCyH9RSt8xnoeEneS+2+W9Q+rD36
ALeIO3905bweilg1jw6+YsYmx7oi/ChpM7ynuZYDeZZWfjRode4UuRFwULKW55WHUrNj6HtvIQwn
VQDHnla89X1eNvGN05S5uB5MeKinPOwMDPFhtHBzlvqqNmirYGenWXbVdDE7FZif6J6KOM/X0jOw
7PfybiZZSJiR/VDCm9tXZudGN2XRxsuRKWFRM0yjpZRusGtL+J1DaTTPNpL0YJHj5XFdm2j2byRV
keC9tKtemEwiCACNQ9dVAeKU56zI23xdVqMmhDnN0ngpfGeiiJVWEC7gPFrUKD+eX1xtVktoy2Tp
Qpe3bnKlRHRbDGmLuYRXxem+jXNiP9jy19Ni1jbwkh5seTe5XQL32oLgt43p/tEdeqGe4b6AVd4z
kQTVummt4QpVijxHddjsA/oFiBYYZth3MFomZ8WwpdTjnFvQK73RLfKHhADrcp1EE4wd2LNT+uSW
se7gbtWDTE7Q9VKg4KHpwj8sD9LuhbHHtQgaB2p1NnT7s7GkzhTPRln4ZC4HVTeM2Hb6KTdSzr1M
cbbswIX2yC6r3g5wn4YKnLmoWDgaPW9tnUVdVy/7xDDHHel71ltZpgF/QWJBNmz9Gj7RMpllYK01
5S0nCHDq7OsRDymB98s4uDdT4Wb5rmkJHHueiIwdH1lSdQ3YJ99gkS1i6QVztBDAuCx1HQkuq4fS
DHdVMM+sw/2sS564QTDrTEYYrNvygoPgPpFGPvBqhD3jkTmAKOcCJrD53oxQBXeek5Z/RrjW3CTm
ZE57s4xjkAUJcegU941rH213VPTDYcbU+c7hd/Q6JprPX2Pbzgzr5IU1bIowLd1HJyhb7ANoBEZ3
Wbro4jhNI4hRGtbF1vZdJr1gBI26CiCSBnz3VjJzqKPW/o2cAIzAt7ohwww+DnARV1EMxmJmwlnL
2pmsX4hRO9PZjkhSrOe2TZMRpT9U22PYWEXxMBspHCmcadzxyIIN/ngmZJt95F3vo0FVXLnPlqoB
+fEla5wnN4ePAERqO8NaZzltwALiK11q0nly3oCUh92hyTr9oZICm6MFNYDz7cEuhiCQhlG8h5SS
Gw9s9yFDaoC28dbza6PaOZlM7Y0VefyFpjMCccFFG9OlhrS15wtT42/UTpyxEvCVVXTN1f6rymLP
WfJWKvsa2zLNB7DgoNT9Msrd7M30+UzLqOrF9MiAPq5VV4oxYofhzcbKGZO6mVZx39I2G30Y/Sqw
50Fub7aeHa3AsYNkaedV7cGSx5GiuwfE6QswzqrOUd9EUl9nZls8acPM7wR8gT3ecHJrj1VxbAdE
DIsKI5lj2QprkyRz4C6xmRjueMumc+kJ4yYEhx32YRqmJACneJ8syjgISNaBGLpOISLRzldeNK34
5/xKp0P9pBCsobbIzNKDZyGwQgwzV++oPsO8DSDN/EoagjWzpLHfGeLs5HbmMONMkQ9adKu2Z5I5
UxfQiNCbnSZswpM/DJROyg3YxNgTNpkB6c7pAvlZFI7b/PIsPVinPM5n1vwN9rmf6FJBlgdZzh/g
EpO9a10/4CMoyTSzctyqeqcGCHEdsiaDZ1haHkyXwOkRX0rXHvP3sqs85wJV2K27Zs3ma5fwdIBz
S4xI6+lcCzPCFJXw7H3KV9c8qmkIMniEpVlCdAKbyKy1Yxlosey8gBpoCT+U86IVQShebJs9VESn
0/s+uBXVjjzzKIf2ssS3TZRLFYkQ+JeHCn9uqW3ojaegb1oJbRH4kGhphzTc/eTQHvEt+qeirarw
bLZ2Hq7Hcooe7b6M3xDkADA6sRy9VdtqCWAWOI7fP7L/cspjExjxR5TF7q+ZoY4Xy4xkyv0ooAaX
MzgbmXFqkc/D7EFG9oOdPybyM4OczKyu1C8LzUS9KZSHawxi0eEziutgE7uzqnc6CRwYUmWcnfum
76+aqusLMnu0396Vc58ZsA2SKA4WYVy38XoIyuzdYHuqrso48tXacQK9dT1jxLS4yglLSi/0bhqV
ItroMElg7QujXLqT639A8HHumrBOTnHlsXryY4uRgj+WLf88d3rT9hZcD+QJon5gYUa7Z0SeAP7E
IjldRPlgh7u+qovwyjZmcZHZdaUNk1dUhnF2MLgrX6pRJddlWXp60WtXPkgieWyGI+GnJ1yiJvc8
KlDhzyjzENjMJe5m7YU/w2aE5d3BAUosNlYqZ/YAxjSfDTgMtDAEGO2UkuFNPsNpuy+YlG4cZxhZ
3iJoWoVSTfPJSpPM2/jsF1+5+zpzaZVTrJMFBNP5SXQyuOSztFBefW0PYKx9chF7zpL3p2peVNCU
HKyw/XQjgTlYEACXG8MYP8WjKh9YlrAxkqG161mvvTeJnO+nSbonq1Tzb52k+QaLy/TkCc99c8ny
vMC+MLuSNn3HWKIul7kl9WGI5HQyYESpZd9Stliqtc8FTHJmgrr3rgokeaewcr2Fya2MJCwDm/Ss
rn4JEtdgj5HPj7DHpuuZtc8+NzxEW0VIyjOucPJoTFVyZeYDI8kcGhR0TBccckZmy4PaG/WbxrRQ
KMdG9wqhx7ge44TVJhS4I4q+JlijJCo/4KSIJVIFYFI1Gg9+PLZ3la6nN7z10MGgEriZvAmTI2jP
nT0192Jo2KsIr+23sH6jgz+07b4yLGitRkZ3gOerWJtyeGcgRAah4vQEHQf5jTWZp4is4hcYmzWu
G1PAYDIVsCHCsKv2cyTFzhpLffZ6mb7Joaieqgg2o8ETeY+HpPpT5i4qgqkzHiboGndBHI6nbJj6
vcP2/WTbKYFL2jb2oCx0NiPHbJHh+X/23Sw4RcOFSqVCM4fCZaKvIxyRvqduV55UJKMFZhmxhRB6
zbKKyxwmLJUzmSA7BClLIcTPkgV179Z3OKFMA9wb38BMCFPJW8uCWSZHgwjCLhmfi6EA6wJViIOV
Htp4p+KpYx7BP33ZpnTbg+0kq9orrGzZC9h+i8lSgt4HaJFLMGAv3dVtD/nKa6KzMsgZcduwypci
M99U5hl70kLCQ+hP3stkOIQ2FL48Az53v3Vq9GzLRfo4mh5wdz9aJ5BtggSHuT+iQChXYYBbUITP
2aHujWRlpNH0yD6qPKW+mBYdDdVF9mVubaYGvCynDcqUNw9i466bg2HHFGG/+U3dHdUsq1vQGmAv
W0GzxLB4adQeaVzhIJxdZyfGFlJiBidcBJsJ9dslSmh+n00kPikq3Ce3K9vf0WCZt+wkUZqObIhq
Ix+2ZEV17rLhNYL22fYrmlNLLXXpzY+8v7AFmsr/FbJYyFbWIKI/Gov1NQgswwLLwiuTM8fWrA9F
t0gDUZ6VzqS5lLZjIgOXzcROVBQHDT+cCSadrDPtiDjUbJq4cyaDZRv1aIWlOrZaAJzyMdYtAVBN
HyWLEtgJjfII0GHNGLhYPewLxll93xl97RPHpvMn33WAv8A+1oGnICl59GU3kHEYp5nQjL2ug2JX
2SxffGJSfnMjsfkvIjdbIXbq312SgZ8hxivQZmyBpe9k5zrC0S9Q2q1uCxwPVnFcF8+qHJGUBhon
i0XcOf6VzhGkImXKoXJYXXZVZzbcGRg921ym6aEvQhqnkFx1li8YXyW1g4/eMLZbA9C7WBdslR6m
wcbjUiMvggVv5Kx2Rh97vNp+YhZ4LfHKQfDZ9VyOvYs+3pJmyUbIta2lOcJq3aW6hR0Z9xarP+Sy
q5HLc+UyzMHb6Iutk2r5ZsGGulKQ+FeWX7LX5rG63CJjm69iQOElYmF8NOpuehSwe7AaI8K0RzXk
dHspJli8jWI0io0y2YysoREUA/R6B4Ro9m01uu1tNM9615gFxn82rhvQSRrzT5bOBXr+QECkLgwI
X4FD8w8bpgk+GyCtaKEvmqulaSfd0XL67BwVsvOObNXwsckVwPUObrCGVgKpI10gbCvDxUifvbOH
3j83cRuuQeHY47c1vrKEd/1GUMQGDwpOtxaq6X6FiN/MJzTkwe1kajbkUZP0ebqgx0J8hQqg33hF
Z+6LFo4EWrt+o4cIsU3cFGG/HHAPOjR5hMlyFVTldDARhWv6JbPEGHkyW6CVer4hfZS5AOehYeW5
+fxEWxouixh7w23mT8ZrVLnqk6ZC7rTrVJtZ5mKNbqF6sGbffJjtwfysK2QDsvdD7qWZXcto59Fr
3A5WDK/Cck6MCt3atFP4nQzSkhArJFMgHyPWigEj4oFV9wgA1BmvXYAKCmTPy341Y+HsiZA33jIC
asqdRnp6RNVTHVlbJ/tRNO1ZRkYJuy6omlNmDLwbhPxcxZrPFshJnThRYAE4QMaIR9QYLIAdpj+O
m6g1U4jkbxKYRBJoliD1lSxEoE3e488TkobhWFdoKMotM06NEKTRm84KSJg0oqGO15heVfdD1YTj
Is17TlRqV1c6KavfZWKUN0bgGjvpNfNDA+0G4R0owLzsgr5OERmkQESuG2ysPstv53m0N+Y4yxsJ
je7TRRiCcnwWFxZslu06XFzWPYD/DdZtySkL9fh44SJcMUtVvzzPGZ7zmO4DIcv80ZoKlm43VD38
2rnMD2AXemljLXMwIF7fXtRd6A0MXorlJXngPKkCFUNnze+xsO07D47rPrT94ia15v633dqjDWve
zSqqPRgvFEvgLXssM9BXop3VwrNNCqHj9eHGmcLhCgoVLmlYHpG166gUFJGttAslJfKrX/6AWHHN
TaOvo45k07WqS/PeFVwTGcLC31PvwOmYAjaAVwIRTPqWhCYAv6mh5wZNZfwh8rNYO22fz5+JkZsb
1Tm9f+0PJoSOzsj7UxtBeD8QyCQelQrnbh1L0cC96mov3ccRy/0KNC7qMqIYUsgPSRrnVDSYcsX9
VJaBuVY6rs5QNI1fVg36twlKQoA3zGlGT1asxo0UFYf8qOPQrba6QaKwiH3u7wXZQIV4zEzXNbft
UABh6ZyHgJPBMMzMQXlZIoedeiM8KD1MDII110CKIEeaoV7iaj02J+hNugTfadGxLPCFGyRii5iE
T+QZnkbtY9jpzN14UXK1XSf3hqcb67VgE7rs8tAc7rgEve5hHH2m8bmyRucWS7N5WmSNwckthW8f
Pf0Prxevqms4N35+KkIjxxuKRjpVV1I16dSRamzOGywS4OJObeL4K6NuBqPa2JIgb9i/VgpC7Im6
5l+NKt2LlY49Mb7Air7saZIoNRjm68rHTwJ3jhO554P9WALkBw8sxbKKyphn+qmOgb6Sc+0qm2Vy
2ZDlIwqswvRWzZqZmX1YJs/YVFjjsp3HBlJaABt6uJsIhzdQOcA6KELh1KQZS0e1Z/YXvg/Nv5Bt
BIHHg/a0kFHZzse6D+zybm6hPF0LV8C6XaLzmtsb28eoEnqplMGDKAXJv9Pg9NOpMWr9JnFHvPiL
V1m/qWIWTMGiDeER0VB70h0AglANoBbv2hVb7Oo2hPmAXqMW06s7+RDjL4iAvWRxkdwR1tY+s6Bp
DjxCdR/IDOs/w3BgyXvS+d2waHyNUAsc+saBHm2OaOcrUDgublYVvzkuIJItFiFZG7fXsdkRuSGh
dkm/Zfc/di40drCAl9LuSubEID/ruPYfuBWCLaAWF1OScfdaZIrOEAaZEQAfVwzOzoubCxvEbsRe
ClxnNpdp20NHAPIqlrnPoLVKPIOsqqwiLCWHQ6xUmstFile+s4L6Yd1keSSPXTtUByhF1R0c5t9m
HSTopVL1QtuYbpTlpmsdcTQCpzDvhV93N0GW5Q9TTy6tQrEtl9A3xdltPYTPQqkBj3xhBxjgGkM0
rJrZ4KZhYVRtzF6jNJ+bKHt2grAZH8cw8eptkMZiWpaCar+WZhtx7TmmM0CPc5Dd+yPE0hW3Bgnx
UzWV8TaWVGI68qStN246cbEOIUQxpONgC4YJfk5+ijWapH0X/i3PI8VNbfLNgLxL38YRoYNPvcpy
P64+YlwWiOPGMsO9gqxR6CV23W1x9sopSTdWPDfNVrIxpDJMnnHOkQ1AikEz+OqSYn8usEd6Uxb8
IxI7TftGhM1Ef+lWPCdQNTt4wd+GdaAFs6HeNKAf9nEKsEfZuyE6lL0r/Yb0vbZUbyMM52SPpiU3
UBZNFS6/CBkDfEZSSGIeXKb8ULr1+NaM3sCemx21AxKBFeDCbgVyI/DZNtsNRUlZYLetrJsZe9L+
xvWjtNu20tLegwfN6GR1uk7WWuPAsGsUGv9dpfqsW8Ip6Ip1JCNrXufaSoo7C1SBoRt0F+Y62/Tq
OSsIRDg1JRrf1RCnPX20rEyMhmBfMeTQC9QnjRC/2XmCbcQ6A0VYTmMxDTel8Pgrs7Q2ylUdVrPc
1J4cavgLmZoXKHcshpu0d/8AH3GlcMV4j71Vq103JdmrD5tHQnaaBqq2G+wFd4sMFxAu3R7lXybD
szfAaX9pRIBsAiKN6u+UFFZ6aklUAy/tEWcs2UIP6kbHrFaTIjHvlYNyaIV8VG87tCstzMDSrxdW
CJlgITIEP+tqMgpvaU1RacHdBPHYANIYPukFHtz6IRLs4KDtTOk19P/61VW1SdhU7fS0Qni8TYsR
ZT0ri6il0qgBy2GagWF+KOc0ek0zNVIevdJJIqgXLvYjZlIj+UVSMZ3iNPee9Rg7cpnVnkj2PQE4
69SaSuPk1Fmmtt3F+mELtQ3bYkzuomlrTq1lfBqNPaRLlUTthRiBz917zmEb1cIdAA+X2sRi8c2Q
QQ1pEB+UMrvTQVhwlPouQ+fdh07sfAxJ2hR/usJjtRq5uNnsNYpxWpRwwpUkbvN4WAVWW8J68v0W
Kv0c50l0ceONqlckox5u5aVXyvouKEXsxEuH8Wk45M44elsklL1COVIpANpk9NodOu/yDieU4K6t
zeGhG+vJWrc8lGLFfTwVZ6Mr+vEIZpLelkRvPc2Dq/MlaPeYkOxdjOEmZy+wq2qnPiZlBh+esT8C
xsfz4jDx3i3jrPEfk66F6u/QsL4nVqjDg13RXbykOLG4UNItialBpPWbhn/XLGU7qjdYtnhXDT0t
5pG9QuhtRcIrt27gCJ6jzEzeJlQg97ahnaeO3ofNJDwDipKME+fQo2bXi7bu8XvB06r173MRjc19
GlbkDl/gpoJ7tPaDY4ioe+2nPbIiHz78tMbcCho1e/3urpqEubG6WVxp1OBn1VWSFbwRdfVWYSWD
4RRQyy82xynMwCwKNxc2C8SbFM4E85lMlkUv+30amrJfjKMFv0Pk5WuUs2VezIM/vvWOTO/jfso/
pylTrOh5QYAMaYJWFLBiB3QTbkjmzEqErWH92OMDtR282D0WIcp9AhaMqyDi2ulrpEvYtY8jnEZD
VJuCn3wVdL5nbfO5U1cKQyC0cSr0TpMLXSENLJWu45DucpmJLHsIesN8LoPCxoHT6s09k2zKsB6l
03q0o0qsonCW9VLCpeaKYGsCXQKAbeuEtlwFvskis9Ye0dsB7P/FXBcmKpSiM8IF4QEJMB7Zz4tM
oQpvMVs6SWfWe4nii3VF48zbkNFjgSfo8NZ4NYnrddYF474PNMFjtJ8b2ablNUQUHFDgF5AflE7l
qWnz8SovskunEMZXZZWGMBk6+5dXGGZ2SEHFt0NfC+PK75pga6eBsWplcKuFYx4czE/OIRamwYFZ
uP7odJLvvHRS7k3ZhIE641P2K2J8WaeeVa0aPWHqA5pNZZLs1IAd51v+CnnWFgNBTU7BpizGDo8m
NsZ4YBQHBIMO/Wkp94pBr7vOcfdALYTzaIQm3IeAGSZx8Wm0njpWU5MdUPqQYOiGyKoyFb3D2eue
/aRsIVyhjkbHrfBycLEFnCVOaAtzAJReR3OLmNC24+zE+95tc2wU1nneK+YFhHqXyaBz1s7Yt+js
XOilq9CxiWXgqWP5ouMn7AHk0rXrj8KqzauuxNGMCoPCMx6KbRnM8qFPhHovJr+9GVG/79sks+9Z
+Va4pTJURhwFE3KD77E/9816axuAYgAzMMsw/29oNZCZuQvk5Ppoq2mk56BzW3DGTAe40HE6mGws
AQEFC8ClusoAX905PkPi8w/F0Ez8d7zp5iUiuvJxasx6HWKccYprx38jzVv9Jk5KnLR7MQNxNfQT
hMQ7dFQmTJsK3w3l4sngWU50xVrNveNmHVaFCbKKB4G8Z0oxTm5OcGFjxnm3cnj65QHmlXlwHazx
Ofx4OVToAtGkVX3wWEJsNpcTd3JycvK8fmtaHG/r2OdrlWlvrSOnS3dFHEbHLOyJVpqTbtwNUVLu
w6buV2HUWb9pD/SDCK2Yt4XYuxaoKmrwHQ/czThqhHBpGuysFMqBqMOclitOqxclG8jS7H6gPUHh
3IKachxD4dWaHZIYop1fZc2D35rjYwFnb4F+yMB6rJZrOVm8mOyWeYBwFOrFoAbaH4VKc6YVvMOi
Tp58s8GYLhqthp7LoKgSCW3Vi6IT5RWtXAfhRwIEhDMU3jxum53OVXmWcRCuOyfsjlOKwRq0yvDg
NIb4Re4peyktDDjj1cWEa6Ea8VE3jHdjDgnfdM34jks9u3bduFlFlls/iqzPd76F5NUeW/IdrYka
UIPzbtOmC1ZgadmBwsa6xo2T8sWG4zCsu2J2sQuk6wihNdGQX86qnQ0vwtTyaVS9sTEmJz0zNaFS
Nft87dnw3qLKH3DJwp7mI0Nr+3u+1FvtWdk1s5qpV35STGezrxDB9XOXrlHom4gOKuY0LIwwSxz1
skgmOF/73ML7R28CPMpT1O0JvsW/07Sy6lPKpRYjAxllo67cEW5zvsCtiY550RqeDK9ETNMGet4F
Xn8Huy1xUpriugD3TLEgwf7OjgO/gGSHTROkE6gYxY3LnM4mjQSMjsJauPWsroC9mS8YXboiu+Ye
Rla6qNwcctt5ZvBNjc2Mt0P0qQsygjf+DM3ozoDbU33+3azyG2N7+SVEQVeujerBtg9M3tCy2goD
52j0rV9///HfpMGynvv/JrIt5EF3yBrnEE8U5MRy94G6sstxEfRvnJluxdsWM22Zt0Yq/phBf5TE
2eV2/EGf/ENUwjef0bmYhP/LczRRjunleWkegjHF3RBZ60bl3U8RYebFHPp/mH06X3xybSPKEIOg
Xk3L4FcVizP0L5p0fUBPfRc287Fw+/euKm9zPa0wfS+XrHvnH3xyv3HDd77Y5GZZ4Sa4L1oHw8js
pRF3BxN6OOXpjv/8/Rl+41jtXP73f319GCEU3qhr68BL/lK73Z0rhjW7+MXff/x3n+Dy1P7146PG
7rLCy/SBQnY9o4qAze4cg+Gc/BRJ/I2Ps2P//9/Q402GkC/Sh4DoDkOzAXXMixu8Fz6XpvWUaeP3
3z/Kd7/o8ob866PECp6a8vvx4I7DUZnRtneyK7C/eNGmcpNGye7vv+e7F/qLh7hX45xnKWM6VIVv
X7PGbvbYU/Srv//0bxztnS8lASYKWkeIBAcQivTacW672TvZKYm9BWYRk/5sIyNfkbc7bv/+C795
wewvNcK3cbPqTDUcQkJX1nAY5Hr05lcB9+kHS95v3jH7SwVAVGRmURKbB6jDHwqmDBiMxg5iyN5+
jBz45qH8k831r4dvNP+477bWwend18RV26rK/5tnvP3lkOuQBgWuo4W3GsyLNEGbwaNZVD/FWn/3
AL6ccHcURWpZ6E+qIvzdh+E9/qs7j+vshyP+zbmwvxxxwyy6KgOaOFxCZxzF0i1zPoBWHudEPOO1
N/zwe757BF8OemSEQMttZh0i1V+DJj0xWfxw5C5vyv8o8vaXo93SecaAGfWh1MLvV9XUWwQ6WN6v
sveGjWv7lrNwg/mPmsrh+r8diy+n3MFmVzpVWx9cM/szyBh2u5BbYSU/XB3fPZUv53xq+pY9Z0L2
D+Yq4QAlE0IILg+0a2sMotd//xTfBYFYX073hc1EW17WBzLqjn7RrdxULc0EKsQwL/wuRUCUbusQ
hkoJdpNnG9QeaMCV+fb3P+Cbl9v6cvZtG1G0xerzAOsGH2oT7ujgrQy4CD8Ul2/qpXX5fv918NGv
+KkUFy8SkV1jiLxP6uiMac96rKqDEjGxKiQqOPKHNJdv3kTrSzEomhq3lETW/GhGd/OWrxKUPdqP
pdplvXnfFM4PZee7BADrS12AAeC0ge31hy4dbvz0HlLY0q7MvT2e68DYGvYGVgHw/H87vtaXMkEj
MDe0RsOhtLo1Ibovyut+CED67iX4UhmsEd1baon2WLCVNJzuMEn/hs3ty397x75UB3ThASrmqD8W
UeVdj2jIcuWVt3An/v7zv7m/rC+lIMiCDPQ0IWTXng51He/hPAAVBbBsf8rrufyp/6PAWV+qAXqM
AoBY90cXOeAyrMxsnTCGrANWZCFopyz8jeuzdVV+uCQte7zLA+PJjeuf6sQ3n9H8UicgHSRCMlof
cVJ1T+gWwZYYoc1wP/lduBmn3tugJ69WGuu+BYxYKAYpau+sG09IJW4jF/cl1HW3iAOf/v61f3cA
zC+1A5FWbZHCMRw7xMXryR7fwW94493pak5vTRPdN9Emi8SsEcl76X/9Kr5UlCqF6odMhpjb6j3F
9eahaaaexsjbwd/ZTg0gxLifGusR5/J8BW+EfiDfV1kXYUUfZhd8+EMx/69++Boup+R/vBvml5Iz
YbU7GIHZH6E+mpuslNEt0TjrIqvVMiwb1OHgv/txHhCkDMlzH93Xal8r9wHfQOOHI/DNCf4nJ+Rf
VRZ3aTUZZoVFmwYLhT6sDpAwzI3voVn8++f87ld8qT8EZtRuP4VQubGuOeStilfKRtTqOWxV/tuv
+FKHglZUmAoa41EOIuBG0sPOkmV6NFX4U6/77Uv7pRgVBBNA0IHCXXvVK5qfch34GkM7W4AF+8lv
yEEQStb+TDZhs/n75/ru8H4pUHYjWZ84fHVoqaqV8lpWjUnfHgm3gKYjuuG/9Sz/fOZ/vQUe5wIS
jhx5C/BdymFDPWZJ8ekZ2P0JzGs3tu7bH16Hb+518aUgmYFTO4HL90iCWTG0SxfDNs+nXxF3eKlC
7NwSNfP3r++7Jkl8KTRq9BIH+Zo+xt6+NxW6qfleqOyqHcVHU0qsbK12bfTWsWu8p9hWuySnaWuT
6IfT9U839j+OuPhScnCBE1MDwH0civZjdlMkgCf8PbZ12h8Rcew6rDxls1Oh8Rm2fy7OGKLBHz6C
OZwV3UOeTy+iMO9EZ+yh5p6jNl2JCnOtQgc418zIl2DpGRyonmXLhBRpugJ7+iFC8btXXnwpUEFA
Z4zh4HicLVSqkLpLwz1GQkArDaAzec+irq5TK4GU0DufPzyzb25McSkj/3oXc2MwVINvyTE14j90
FzHZ3/M1IRsbPQNi7gcbcddk4wJqX2zmnRX+3D+liP1Tev/X8/pSqwbLiVs74ZfD9hPTe0l+j+3c
EeWGQXy1gVJD0nQlNBwVrHjEo6flRlXnPgtvf4x6/y7LR3wpZin2WuyB7OHIFuLkY03QPSSB/UTi
xS4SCjPUcBX61lvaozM2lPPTw/7uXH6pb1jl1p0Ph+mIfKM5BkWGT1cI6c2N8L9M8G9HMf2SAPUu
M88lrFlnNxOOzHnKmnf2w6Nw27U5Yy8femV0MHL1isNlcY5j9UOH/k0xFF+KodJizErE9Tic4j/Q
YYpC7FK1DyIE/O0Pw+GlMPyv5/+lXSvNKHUx+ABmqrABrQsC5sGbgtF+tKLxzhqTQ9i5t//pTbeD
L5UQ6BbfA1yIj1VkO6sxKK41JuqzYRzt6f+YO68lt5Fs0f7KiX7HHHhz4/Q8AKBnFVm+pBdEqQy8
9/j6u6iZOSOhxeIdPd2IjuiQSkUQbmfmzr3XotpaLCTpqQyq8WjSu7014K+a1P80KGYuxcfTY/3X
01WsWXxk2gEXq+cFz/uEIgmKy6m5fVRTersTmRae7sUQqhdhVOwgINHGhhDtyEVONpSg9PlV+PVj
p1izCEkBMnl+Ue538O1dOkAe8ylf5Ia4Lj18PaK04wpsNU/7+Pxwv36IaDv8ObrQMKAmuTg1u5z2
HSrSkvWYmrfAyWFFf/n8EL+e78D8+fkQgWdZlGRo9Q4y5bvSx1sj8B+kUr4w15FOV+ZXN20Wo6wS
vCmFONJOzq5TKV6zHnYqnXZOqXMpn3T8VF5A2Ym9flWxITJ632pToRIENcQIibJ5ai+tLM+d6SxS
YQ8BNJOFww6ovNPm9bdRFN+a4ML7fmYHQLFmEUkhk6xQg9rvrCAh57uccmPH/wDj2UI2beVhOfI3
mn/V5hsa/D+/e+deiVmUaVIQKg3VDDtBHfNruci6ddxAGfj808/du1l8KfBqGUBTul2IHC0zo1uq
fTZdW64LXb82gwvncOadMmeBpaX8HWw2eaFpQl+tT9UVBYpUZqSlsPWBja5LlUINCgszZxLMC6d2
ZtxSzFkwkWIQGaXF7TKhPk1TMpHGyN+7VL1ShenWLNNlAZzTpmhHZ43j3VWhdiGOnXkOzVkMGU+W
kbhSmf5r3a0QCS9jqiBHS+zPb9rZM5sFDbGpaJHKYc/ErUKLvRRf+2ZYuUF/2nwrjB0kxgexMQ8D
fhn6qLpoO8msZS8c/fQ2/eJ9N2fxpBr6ATx63u7gO0kHT1ZBhJ8UMHETf4j4GVxZMo5604dOCEiC
+jFG55ba45tRjqJraDyX/Ljf1+e/+iazyGOwFQxJqO932LrGu0KiF8yOSliaReWAZiZ0+88J7iBX
hizNpqdCAZ/qsf9c9+8F7mpK8pQP6lOpvqZ/6GGkfXQ7if4lT/a5gGHO4hEPVGFVTT/sBLNK9/4g
0mcaifQf+Q+yVgTrTrHAGALIhvTVGG6sHIxm2ZXjpT3LM4OLOQtYkkobitea5DUoracsNvhGeSWK
iPrmN/cUaHD/eXBhOi4Ow1h2u6HXj0GlUrhCeepCL6rS+fx5O72uv7rJsxDVtwp84i7umQIvNYEq
S0QAmyAWJDuxSMbTUCsV7ebzY515cY1ZoKLgJWDYpyUmQkC8jAC6L4JBeA4T6uA+P8KZUGjMglLO
y9g0EJ92qZhcR0341YtDSvLDx0ZQrgeIsbZieLvfnD8qxiwSMXS0dDswoerBbdog7B9Qix0Bqb0N
jep2arymD7K5EObPPe/GPC7RxNokRjHsBkBzpJBr8ShpxqGm4h7CrJF+GZEYOqWujRRDBlTYy2Gl
Or5sXoi7Z0YzYxaZqLIxedMKxLpV9kTlPqCf65TSUuZV1rNgvX1+C8+FX2MWdsh/EYANcdiBPqHH
hQpi+vTgpSFvtE9jzYgweTA1axnTvLHRB7pYNppmXnhGz53kLKjE9JT6oUnxU6dGy2qoDr4HHTII
V3B1rsyuvDDbOfegzmJHmgdgyHtZ3MpEp0B02zp6YPd52ybWiyhKd0mtrTvP+N1HZxZHEtjXfSzW
CQsditvVTLkvg2lbe09NQMOIEAAq6Pe0ti9H0Xju8/Ktl7JLK80zYdKYRZhGpeU1hHixU0UJY4N6
ww0+Gi2V02nBLs94CwoF5jiNBRQWVArN9XZagVOlMWJRC6yAeBbsguLQCzHiTBTSZ1HIhPSGgmqK
d6hgGczgM1GpSSNRP1x4hM6csD4LQuyTpWBAhWjXF/RDTbySibGCnuPQ+/z5O3Lm6dFncYfOUtbq
khXtOtyTWDsfqctyyFVUkkf5WvhYZ6cWjt977fXTaf6QoZnKvJMjI522qVKwSqUCUq/WoKTvrOBO
SG5/74xmsYXeTLEipZvtwPfaY1gf07TZUkXL6z42V16QXNG1/Uj9+ueHO/OW67MY0yMC0WWtk7Zd
M9ieEX+dvH2vNWtSuU1dXrhLZ/KRij6LJZqpp55ZttN2UlMgFtFmSBsLkaFCe3a5RsBrwzhbaGiX
MKJTboToM9Pi22IU7z4/zXNDhj4LM5rsFYNQSiQ4osYNaBp38ihZs63myKc22yh97qipF8WOTsUp
3wjD+IhS5dJU9nQ1fzG30GdRh6LvXjcUCvjrPLnSNOjQubfXm2RnKXDjwGJiT6GX26ge/L5ey9x5
ubD2CIlCYHwXXsZzb/ss+giNMHoaFfu7CaVCC8eJRo6Tfo0O6s+v8ZlHSZuFk44JIKSvst0ZKlW3
qVdvGPvByYj02etAIWk5ufCOnDvSLK6kp7YSEe3vjv4WIEIwNey6OE1painZSDniiMSyLrz0Zy7b
XFtPx1HQd/C3d5A4rmGAfBTxuEZP+vT5RTs3yGuzoJJqbSz02alQsS1Lp0H4qVm50xjsPorJhHJM
GB1D178Uwit8K0rfI/3C/Toz4Z0b6E8JDNxSUbfT0nwLmy8lmyKtQDKtdU96a1Xry+8mF+aueQSt
aLxFpdmF4QCWSKwyp8wu3KAz2XpFmwWXwfDFhv07SrWV5yBVPyxlgsuJhoVqX1NvGdnQQQmBtBaG
SyuuM8OONosmup4KdPhN1U7X6RbMsjZaCJp2HVO26xE+tgktiMtASRNHxkgeOxeelXPP4iyMCLmQ
tZPpg6kyp3ULEIsKZ3iR+O5cWhCEq15uI9pfFPq2jeIRN27k6OkAWTd7NVI/WRVFKX/xeJgvPEHn
3sNZSFHhfPRpKta77gQ0EEv9CQSw2wY9Jqg6RIt3YdZ25jh/qfrtOpnmXAYp2bjWFAAX0le8e9Sg
03XbAOH5/PKeO8osqsQ6FX0FANNdg4fa7qxatdOONnzqpl7oIB/XgA8vTAXPvHp/qfEdrS6X4F7s
akOuDk1RDAu0ide9x1xwgt2mJkAWqC/8/MTODb/zql4v0+HRqEG9M6WNmGbLgr05QCvXPoOAEWvL
iuy2X6erpA5p0PbVXdEFpmNK8oUvcOa5nZf8Gm2eFboqQYCImnWF3aWs8sNoBDefn98pVP5idFVn
c5iSkuIajduw80Js5IoWCZCETXOBnShH+I7K9/PjnHtAZoFGAucGva8cd6Cn7nCuAFdco57u7Tot
X9vw/vOjnLtYs9jSRFkk08wyUOfdRztmZwimyYIBIejVC4Hk3AWbxRG6LpsEQ5eyw8d83fbdlq4/
N/fKK+vSLTl3qWaRoYgIfiDixm1cCXhp/aTw3ZwO+69tzKR8DAe3jIKHzy/YmbOZ1/sGgDSVLDOH
LTARtothzLtlHzZ7MUeOYy5+7yCz4CCOhlfQAD5sI70x12HWmQeVlks3acbsrtaS5jePc7qgP6wx
ahQfIoTIfjtaWnNMhki883PWrGh3ItwwOh0iF57mc5ft9Pc/HMns60Jp66DfgoFjF2rQ6NARqNGm
WwXPlhZ2Wn/hSGeinXJ60n84kiwrFelxzimvlwP6tEXrRxTT0vW5K2lhvi1lIfwGj+nCaHHuxGbh
AOhnA+55xFxjstNAWS2uoUlGTIDWVUalOfb9hXn9uRObBYTIgrbVVwjlZQp2bXHsofeKS6DSgt3o
5gow4wbm1+cP4Onb/yLIzSuGmxw0iKbG6rbJ1TJ2IrnUIITV0Ah+88mbBYUYCVapKXVLqxy+HZGK
h7HQSeGZjvWbaU9lFhWSPLbaCp7uNgu7pt0hq4JeiXIuxrbiy4+fX6gzc7N5gbDg12bc+VW5Ta1d
0PdvmZmynIJgb9N39TRgcgWZLcHme/38eKen+Bc3Zl4QbEmxqkQUH2/9FjjfRhFA+7AXKius4eBw
Xnioz53VLC6EnjLJWtwWW0+SdBuJU1/iYSjEm6adHmE7wVQ2vmQQIS+8s2deonlZsCFVvEW6CHIv
6KM908l2gMBBlYQqGx1cPoGM3efX73tJ6K8u4Cw8ZMgdI6q7ii1KazsfXwJpr3RfBD/fTwkQTm/p
F9+QJ1wRPfJxousLHHN9G0POpNOP7raH2i/W5eDv9OLp8690ZvSaVw63zIPStqNUvvHMhUY3p6C0
y86TbiVjeCVB8vlRzl3iWfRAc9alUaHRRaLI03jMYhAZMERU8LQePHcEct6QWuvfO9hsVhEFQNFx
0SjbgacyA5hLnqGtBWCZzSA1C8VkM/3zI8mnj/zV/ZwFkkpICy+Vp2ZLLZFf31bZ8nQPqfVOFOTp
R4qJQNji0ZTpgoU45ivOlIIajmFTANduAEDBD+cql2yjBQ2FeJDhPv9qZ2Lo9yfwh4HItOog9qAW
bCfTAGDu7ys1f/n8o8/czHm5sXqqY4a6M20TEWIWUGnoJUHaPsh6PGzGYOpvPj/OmWgzLyE2EvCH
rXzyUVgRyAq/4a2Hpr2eYk28/fwQ505lFmp8g3sAMUGk2CWqM2CN8XCSf47vrJ+FayGqL811zp3L
6Qv8cDtitDcKkChl27f04jpiRM0DrChDPkyCTHvF56dzLsMyL/VV/UHzOuBc28SvHUjN7Bf7PtYx
FXwiXrW94cvbRhlJfWjNjVGJywmt2OfHPjNB+N7G+sMZYiTrfbWn04rWasNpZZSKdpWxKFH8G1+M
zP2EuY18f4bH9vMjnrums6BCH7iidDptY5MJBqVIAdy4Xm6kX4Mkrrrl5wc594TMgglgvzbXNF/Z
VrEVPcHW9d22t5R1DYjABYx2qSrt3HFmkcSUIIROBm0vuaIeoRwe4gF2WosKLxLSS/u+2vfpxy8C
1rwK2JRFURkjLd/6GJzuZSFa5Wr7CGoNXHchitjjhXzf+qqxKYxpO+SVM9bZtNdMK52W2A79R3Q7
8SbSosoxvNqiIbzKnVM3OCy7+k0b2LaBc9vGTmdU1AxKN14FEgCDIMhNEvtyNfqu3kJk1kZZ27Iv
7xZ992oM2mHErUNaczCP5AjjQyImiNa0abjGFRBuDVTHVKgJm6RV78LKOlDpf8N67mkYg2ExTDEk
EXrhp4zDFkYm9Pc8afGy0UV/AXuUjcPKOqHnipsY+cEi8VvpahKCbiNBUYZRzfMTjruBDBs1SFpb
P4DJXytJ1ec2yHjhrZdDA7yC1oGJVADXqkjSpF5ZFYAI93iS8lO68hCxmj1Ypecd/LRYiH7dfYlG
Gf9Oo7ssq5SFVjc7yayeJ5h2G7VNDkLWQWgKSuHeqPLhZbDURa6LuzSLVyUQE2MtCWHrY/xBmWeG
GrpzasDQDg4dsGqhHmxJyaB0YpLK0EeQxgm8fei3wK3znVQkm1aUMhbwnrfShFpa6lrZXSPWRrwy
wkHu8NWr8rHTlGNnav2STvkUpZEx4BpBV+ZknsCAGfWto0dW8hRRau2GjbCS4GgeY/TLGMKvIXpl
bppHD1OSmg69d9m4nAphzRB8X7AEgR2B4IfGK5cZdjy6kykcVRwRDgBtVLzVMK6x2skrMw7Mvcrz
Aopx3AuYgDCzaMDRPc8xufuloGiGS+nmsPLIA651RVoZcCmWYkJhCigWmI0d2D15ykC6GKlu6VRX
g3qmhQyKPdpNFiy9IEMen0Kjt0k37EylNgZcq2q5xTWU2o1Sa5uiHJu9ZzXXOQ+jPEzawrSoYliZ
1A2PWF57zUm7cd02+r73s4e+GVdSTFfvIu9Qb1D5ntzW4Az3oyZeRb4Hhl7XaEE0QKYLEtXg3aR6
O9wbjdOU4oMENnMpRiAjhSSyUhoNUuoJJ4h1huaDH8JDpfqrUpvY3atP8DuTC1q0H1Zsjm5qYAsz
IHRsWroU3FJF3+Pr35cBky46rfg+qdNN05hJdbR8oybnXleYb6Vhj5d9XFnk2dOQujQZ1Ch0quFq
zIBGnLjWE/YeNh2Q2TSdsvWHRHtW2xZHT2WyUJ9qfa/1eZugr4jTpx4XKRdB7Z2klazxDrXqlcYi
RH7w8vaLoeabWNHFfRgX/nNd1uKyla1jKUTFemLOjXDaRbK70cn+ONbQLesTkI8cpLQotcqmFzzi
Fozjygx97K3Y9LD58Uw7InoKQfeHmxhP7TKldreJlR2W7W+G35nXlJbjFm4q3uxxKqbn6VT774Zh
qK0iWrWdvAcs05XBNhUVwGBpPVIy56t47LDVYy/WjHBall2o7DXZiHxqnljzdklwpYWWbLpdq0Dv
xRW9AD3pCW42MrEfo69BYGQuDs7E0SI9f5e8jB1tUA6PYQgXUKqzahFgI9p3E5u4oX6ylzA/Pqjw
MZYyGxSACnk3LKDx7Qn0kauglQUJhXuJpib01HVcGS/oe6RHS6Cb0QKATD9jDIVRAAPD5hqMcf7c
iQcNDeNi6EfBFvPiRIA1KkFYmEKBLDEp8oVZM4qZjJZ8Bb/iXgSoX8ZQzPb1mBygj3pXptEfBEJ4
kYFJURQBcwqg0TWqJQTYhANpquUvkl6ss7ha84AJB7+MqqVnBPeoSgvHHIDZ5lUKQlErcTyjoeF1
Bu7wVmTU28e1Et9BuaUnGA/SsyRY/V0kqvpzlbXClZiT73T6trGsrxAE21dBrc3KLpSsvPeq9h26
r7Aj9wlQeuRWggFvt76AMH3kjrplY0y3MV1WyyYNismFk05yCZTYa6dW8VLtdMk1hXSXUGOz8EY1
+Qo9aFzkcscMXizkhTXRjRNYVbYuhurY9Ghi4ibV6RdomM6LFRkeW811yzFj6yvcFX8tNmX4BDex
ybedoHaj04Ap3kd9ZxmOYjVfqhpYthKr07ZLe5jDcY16pKTc9YWthMzJrGaCXalq9xbaeLtq0ON4
Wpm6yDdTG324f52i92aYpp+wLopqbXWFuZri3N9Dl9p0AA63WKoCzF+leoRDmboKTLaNYIlwmeRi
oWh1azhj6h+Bs9AtPKlt3yOaVQK4c8MHjDudYkcxCcuvBpsOTjxU/korDKdMreq+CxLpSeSWUvSX
ftDlkzq5WmjFA2bhqXVNkt2Ka0ay8Zx0FjiyUhTN6zKd1oUgjWtVA5A66GG/KqMJBZOgxi8nW0LK
PkpNNjtRPgIZJ2le0W/QJOGbAmtAAj0s5c/tmInk6i3/uTthBEvsU25CQJbW6D6NyGZOkzhB2Dbs
toVYGaNE6g5Ci+2r9VLcyUZjKpshlu/Z5pA2PkhlJEhG8GCUxXgQolRdnVhQYNPVQVpYssbtShtQ
XKjoD/g0pqMq0orDHvaWgHaq+0okU10WdWJE26yEfOkYwO5Khxq0iiErV+jStiR2+9Miq3cgl5Ep
T/AHb3qUPPd51NV70+iyB5Q17aLRFP8RdnfBBKEt+mZJ2dO4BpE45NtYymMbTzyilwDhhhO1QUYM
ipLc7gtAFsKkIrtQA8GF7r8IvVIAVjcqbp+rV70fajZCL6JanzyotdcvUW/elIDuJXStVbKSGUmZ
12FSVVqOEGsByb2wfPCYiDkAd7Pj6EfcudQQLuwHnUk4zHvDgB1WYl2z4QOSl3S5MpjlCjT6W1oa
4PSlmjYkZLKXWvrOLIPn3WGdpjeFWiv91mMz8S7qlHZcxHGspReW2ed2ZOfdX0mpqBW082ELlP0K
FXhF9popVAlw25UF3ADsO6d22Xkt0tY4u4s9/f37yuS/X4f/47/nx3/M2uu//w9/fs2Lkc60oJn9
8e/3ecp//3P6nf/9Nz//xt9X7/n1S/pez//RT7/D5/7zuO5L8/LTHxYZRZrjTftejbfvdZs03z+f
b3j6l/+vP/yv9++fcj8W73/+8Zq3WXP6ND/Msz/++aPN259/yCfMxX//+Pn//OHpBP78454CkTok
WfGPD/vf33h/qZs//5Ckv2kYNxRMskwAFfVUn9m/n35i/E2TJYt+ctE0WRsarBczDGvBn38o/EiV
ZEmUDGIQhdX8Tp23338k/k2WLRHvlGQxQ1HY//7XF/vp1vz7Vv1X1qbHPMya+s8/fk5pGrKE7NNQ
RFE0RFlmDjHLCkeDOg3iSJjRJDH9mkTopyY1tNzAa7s7cPmJO1bTcDTo0d5JQlWvfrhO//w6Px7+
55Xy6fC6yLkYpizpmiZqp7X7D2t0chAMT4lanBi+0nWONuZbWHvDXYPV8sJ6+S+HUlXN0hHfMVZb
ijLv5II8prKLx+xRySJovk2EGSJpPbeEBHzhrP5yUVXa1UDaMOiJ1BDPizuUKhuqCsy4LX43obFg
EsDXd/T1BazLlhOHvNc7BEPLET/Oe93Xo7L5/MLOIF1cWc4S6rAiYWvmwdNmy/eaNRogYYqMJqqR
8/WJtls7WgYI/iSZVS1bKotqWY0FBZjGmHzRfFUW7U6Ji0clgZ+3FBi13/S+rOnN76uL/Jif49/p
+xmnZ1gxVEszdCCnP9/5cDQTDKvFCZg61VeFEHVb0grppbz2X++6oXEgSVRFWbcowP35MCWmNwus
IO4U5AqerZu4Zmylm3IuRiWLX4zBDw/M2aB/qkzGppXYFTiieiNV3/rUq4IbmOnBTVlmdMKVZZcz
WfVDvA4tgtm7qM5Z7bR8dOjgMDKW0+TX11iMGzx9fSNUqyoeZdAaAXRau4wK9fXz2/xzcsaQZVE3
FU3TJU0mvKjyLOMEqSYdecmQ3bXkcPVYNJclr5vdj+nJNRb0x8+PN+tR/X5AS4MybokcUJHnfaI+
9pjezMmLSIG4UpFF2zLzHgYTV/aAFnvVXW6ylmFdyCrhSy/qW6xYbmY2uO2yK/90EWtciJ9/K4Jh
8e/c0T+/lI4YVJaImOa83p4FvqgJHUuloNJCWkREwJfe+D7Vsbkb1E52WI4nzufHnD+/MuQKTeaQ
pzect332fk1dQKGyakU2q958E8hivMySuvuPMHecGUcxRJMDWZYqg2X++fFtQ5zJIDJ4dqhqcpS+
oT5Fr/UL1+9X58IooHJjaWC2/gIOHFTdQ/TOUbrE30gauSGYi8mFjdpfHIUxDgeqZFqyynj387lg
60kFmNq8imH5kqpK/1UqK/Xtwm35zk/56WEwRJ3DwK4UifXiPO07SHqdS532WlnglYE29lq8Rvtt
Fe+6lGhOV4j+U03yQFz7qirIbhJPBpsGUodbvezpRb5uae2Sr7UQRh7qtdjIrxWy0/W61qPRd4ap
ycsNPfQ+NOKhAm8vDzVVnWFtJBpKTfqmdrKemMoeAQ+/q7Ylq/AAqzJDzyhKk9PVQMDWNcgapLlV
0CCcDTL1ACceGuZE1jN1vTaI1j4ZQmvF6gEGJcsgo6SZTutId0AF/tZoEoYLGo8gPU7wl31erKL3
D0XnK+sBDHfyJGjKaDh47oQaeV7aTretUk4iCZDAlyHzAoha9JZUvVoD5vRlVaU4sMVGB6xohIkS
u8weIV5DyepVm52BtHQbiJpAfDvyEsuy0Ex/NapT9SQWQseaSYSsilay0A5ZWcXiYqxMs2WiW3ST
C2kkl9wmwehwpRY15rMeP/rogtsEra56UnAP0r9FUA7OVFoKo6WbtqSOXu+UkcyUXKbLhQR3XmGP
EZVSOImdak1a9FLSIurrJGUtsiVfLTGL58rGlMjRuDGk6I0ZGwK/Q6nF13xE+rMoQrX1EIBqQnky
cAWp6xenK6glKbUkow4TpRkGhryQMfsaMjzZ/BPZHJ0S7epIlPKTbnuKpu7LMBbxe4UxsF4YFFZY
C1oqpIeqq3gIElW9lZpREg58GNbX2JOQH1Rxlw4ruRhgxoaxNz3FcjiKJ8hUgIFmONmlsIVny1FN
M28j1wThrWyOTW+zuIyTo9DVZbWU8FmGrhYB+KYKrxWepcrKR8wKZVqiWqzSL6bSIcoOgy4hO2CE
4dXINm1uG5E+0KCXT+UXcegS001N5rbrKmSR7NZiWr51SgnN32L7fB1KcTK6fqnTPtDXSb3JpwBr
CnDtbHB4lkZp4akCntTONGDGd2WC8q1TSK0wbdQUjBLhoHzT8twUvudvgTikQtAuA2OQkl1B92bP
F+qjbS+08bdyZNRy6OeTGpuSNRbgg1E2sePnQk7cy2oG6RDLyctolJa6plJCrRbpKMjfzCEeageI
Vj7YiIYEFW9Q2lynJcnYTaFg1thGXjl2Ry2xSGGWYp9h743pg6UEvjJP21+JBAaEpIi37MYA27Gf
Fdg8NC1mi0gmedxQ/GiqKFrHdjKObUeOSRfKojh6NbaIB6mptXArjIW3oRUav2BbdCGL77rDKFTH
AznesA/0gk0vYfgS9bVQO3E3AFjxBvLnyxrm8dfRCvsbhZ1iGSquZ5jNwuxLrbFr+iyipVpj5FkU
XSEhE6P3dFoFcaFWThhDl13JQazlbuhLNc4TsTOUtUm9aoNNy6S/xa/jbD9pxsAUiJhJfsgMKLEk
caDga5ssBKNKVpm7sqg72ZaTFKcC3pHsGoo08Fy2aoOEDGeqTkfZxMyKGL5U38RI8aSVOowhuZpo
CJ6kJM9FByFo8RYqjXEl042ZL5RCZBxuBytaSJmFTwLWU7HTpVK/5yt5VxhdTNKFeQYLqoqTWnGH
BMBvmFQoPMSoysjwaZl+FyqVuqH3y+pdXUzUq5htld4uPYMkmp7h83XDJOomRwwLaysHSV5dIc5g
NkRBXKVsZEDOd6oxccZdqvhvFjsu14IKhneTmjm7AiqtP6IrqyQ5V3FiYVZXtKIvj53XTPpG0wvV
dzINqLejw+Gnyl6vy5dKM8cduJQ0dNQ8NrBtkJJ6lCgeyBdYH6rVFMLZtpMsUMibW2bdkoPF6uMr
MLlJB0qHaQhDf1EIWt07wcS4ZvsY+LDCQknn3UyVvW6BZ0A7I8PQQmFwk6SlzI49EtXS9mmNxedn
yCeUeyT5oYv9odHtapCFD96F+nlUJf0Fy42AtG8qUasZaXDyug5NIzKNKxC+GaQ/UVFjAaCgORZY
Dha6j9EEkBgZkQFvxVdLjSXZCYLOpBLE6JC+aHXQnDSbqXAcse7EjtgLgkg9wVC/qhnusmWp5qGE
5SkwW9QMaSUu+qiA9dVgN3uOGJyyrerLAS47IS81end1crUICy03bcf8ztNDGZ6wFAY8OAk1npga
zAdrKLyPtLUgDwplKYtQw5NT+0GM2mo1sR36QdFpgIg9VtLHkRkc+y9+rbVuMGQjYjKqeUgDCr5p
omqsqqu29eq9wEtd2mFsFEe90HtmjF4ns+MWNCYV86n5ZWrK4kbDxIfxFwaxE+PR0RxZlAuMCXmG
Ek7zoJwvVFFVzBujiJJhLbWDGq/GfqxQB3JBYCUbFOLhKbc6NzAr9iQ1rexf007NuBO6WMaMnkKB
tSMuW8su2GxU7BRTj6c3Ov1oXdqZHNMijMgS2aq1wqyfYarl8VVsTzDi1mnk02tlhae72mVleo0S
PQtdHepcJmOwq8gQJxXC4OVQiIZ/VNhdGO7YBYpOaULdQMiW83fYuUbJHzFb4kPlLZMT3R8TF3tm
a27KGqRA4uay4hFlx1r5aANVSt2h9E20e3UcUqTvfp/Y/UdJpavwtcrr/KOZp4x+yjIdivfsrqne
35url2L+L/8/TC6dci7nc0srqi9fkual+jG7dPqVfySXBO1vCssx0zKYUZNxYAL/r+zS6Uc6GSdL
Z7fYkMnwMOP+V35J/5vEYlhh8UIqRGS6/O/8Ej8iH3UaBmgNs1AP/Sf5JdZfPy/BNXqrWLewRDLI
QqiyLs4KFrzJDyKtyD8kyUb3tSnu01vpucFx1rAVYxeuvniLt+kWTP9eWrelna/6Vbw2dtZufNf2
3VuzKY44g++TjXBI3qI3ydXWyT07CsZr/9h4dvlSL0Qn24xOuQDZ7xQbf60urN206d7QUOHFKh1/
i7HvBlHFS3BUP8J1fqXt5RcrcIHdS50tP1b3zR4D3bJeWIfGJcvuUjK1iR/lm2LfL7ybaKMs81sm
DYvkOC7KG0DnOdsL9+kiXDMsWEv0GDf9Qz84/KS+mfbmati3j82mvBUOyiskYSdY9qtmr6/ia21Z
rhARruOFuDWWgaN/RMd8y7e8Rny29h7TW8GyrVfzQ8ht30QG4/jrVrdRVJbg3mrX3JZbj4OyH3Ow
ltpafPCHQ0nC9/itvQq3KR/rXwdHINmH8ZFLuOccPkjjLL3NZIdb3REX2i47GLZhF8vkzruXN/mK
L+jUzn3qGAvaUPfiVtkHbueIy+DavPe22TJeIJp2wYCt+vfMW1btInjW1pi0ltZSWDTr9sq7qdj3
E3beV2Mdr9S7iYBxw8Sh0WycU3Cj0Mk5IZQYJG/8++CKWlf/WyLtlMyBo7FhU9/JlsOOAF0Me0bk
1DG/NHdj5iqqA+lOe5726Tq8KXblisxWtCnXmqs7EefV2GCst/jzNsYSF+nK38nb7L7+KlynV+aR
IzxZSxrjxAVVweijuezxKlyh9L1V1iQrojffcoSneNcd+pX5MWLXs7sn6xaD95Oya+6qA6ocKVhN
na2Ka4svyub4WrzG4LsQ3WLFBtiyfTG345Yh0UX7ke6kg3DH89k5yLYOIUuqpWTnV/y+y4rR9pf6
LsEpsDS4I6vELb7UtmSXN90xLCm8s5VrLlqK/dod1uAzK9GV7gdvyU4LZYNi6BT7bknmKbXTb5pL
Qf8qcMHv+lfH1LFpr7yNlug3l8Y6eVs294go9EcKD/3oqje5TF/zBRg6c0GbrgOfbiGwDcu3KL+m
V9MuWzYHBg86E2M+4i3iMRKdYTMYkNYPeom5JNvHDmuhql1K+nNrVLzJH4Js0Bv/kVBGkNq65qBk
H5Srxj6+1kvDGYZFsqOc1KFq1G1ER3nobsY77SGlQpy5Rrrj72j2QQTJnln9ylhtDw/J4v9yd2bL
bWPJ1n4inMA8XP4gOIgibcu2JNs3CNmWMc8znv58UHV3kTAOEeW++yMq+qLYpcSecufOXLmWKW0O
ZYaW2QZREXRnRWQACwekpk0pMtXQ0LI7C9CfXQ8H8UevVpuAvStu3b2K7MVLcRyfuVhD6+ht4TBE
4P7o/sg+Nx/6yPbTLdDnTX8s7tJtZLzEx+C99rn4Fcg6yiWf3HcGfqneDcf0RCFup4iv2mOxlSun
et98yp3UQFV1V71vzwN1dHs8a0/qTtoEm9jR0THEHe1g10wNFHtLKni5HahTcdEODVvx77wYtUcG
fNbHz2puOO1e+VweOcK2/ijSENvwwnyYxE5ryGehGyCCPWcf1J8msiTbfldBhHYsgp3f3xnxOX4J
Pgl3OsCJXWoLxb7/JTg00xbbZ1CliK8j+/MgbDnUd75PzEbw9cL8il8qtADVZ92xkFJ9zctnJIdV
J9rn0DZA4DQeVH0rm2cFMb/vnWAH+gF9mZgUanlPr0L1td/0drLtPhYb0/EkR/fvqXxa41YMUA8l
sHWQHYykZzIWSFJ+IwEroXTUObH7ww3inbJTPjXjIfGhc7Pr9ihvoyed/89X9d6Qz+ljkdwlz81z
AL8/MrbmIe82IuHrXjyXpr75Zuh7I7Crp4h3h/5URztLJKdjk+amCF7zANhCtwJn6vilsRxwKpm+
iaDVf2GuQYLwejl0n7pPxhN7Ch2+Tf+u/ii2lK9tgcD5WD9EzieDPNgGgkPkmc3d0P0ECeRZD+SI
uufqWXwQNbvdifIWZRO4AfaNsCEYc9JH4YP5sTr8tJyCeE10kOfOz4L6YpypLW6aL8V7SHLsaqe5
3VnyPqY75T3Ji16z029G89jwkAkKY48E4SZrhU3/I9wMe+Q5E9u4C5x4g8TGx247bHXEOI0zAqds
5M/8nS9Umh98A0B2t+NwSA6iO+W2yc+ydda/JzZ/1kE+hYqEf4ffsD0kf/RnJQhsZV/o7VZC9W2w
48A2z7zxHPwbWQSjdYSnWLeTrxMFS23LyTn4IqZfpPdl/U3y7ox603in6hfyy3aR/9DKRwt4x30D
9v+kinun2DY2h6px2n7z2G63BLrwQqERw0mErdRWn73xZ3uWYl77uex4OMptfibCxblv2Pa9gWON
+OGh2dUh1BttpNsAVj5wY6FY+aMy7dFMn+D/IPGdPAtQI51TdA4/AXBGX8dqt+leoKP82Nx1Tr4p
vpsfzXcU5gOnPtPEQXpB/s7/1Of4OJzc90ConOI7Klh3mGJR8w16qCeeulWJq8/vdG4X9Zt/13zP
C7u7R3r2Q3dQ7+FE6lq71+3oQ3YyC6f40mkfpIPukBHfMdZuo0g7A5k6HnfIUR1KZKd8Nlq2S33A
GbAxbIKGYsFBM7cGELv8LoTvD0mxDAzaMy8R72dz55ZOP24MYZsmR1d2IsDHxv7oH9lk7Ob2DM+W
Rq7yEDgv5sEHgpfB77zrdIgDP4hgb0G81c5PsQT4/Vep6x+F5f9/1Xon1oL/Oxz/f01VE49fF3un
/+RftV7NInq2eKQrBqkFyr3/jsYlSf4fSrZkDxTT0lVzapT8VzAu8N9QutAssHAWOWtrqhD/q9qL
4P3/ENqr/HsT1TxJocXlj8u9pkGoj23iflVRTWL/KVa/qLeOHsBrRCjlU2RKdiBuPaJBAHNk9N6V
Bexzmn0xOQv13ev61F/2NFWZKssyQ5iXl3NVDUmyDtKJPL0Txt/k5EcphXvaH1cMXT8y/mXIMmVN
05glXjzXAwPDEfQoi8snWk7vigCUl0nCNf/rEXoFbPi/y9VvVgxFVynhT3UZ4zdsRUs5PksyFZqv
tvtcD6DJYjGA1Iuk1eH2zLEdLmpa/zZlWFTIp7q4NdW8LlbK6FHc8+JSPZH2AcMKI67Tq767Ul9a
WB8IIWTNlHiiqfqcgaQlnS9JmqKe0q4IHKVFbM7r/O2Ym/l5aMkQ3h7Um8rA38WZv0alwbcpgaiQ
qVfORtWanlCYKNKcdFWkSwPsTfKYdZnEhRBQiWU2FUhuA61suYu6VjxGkVe+NOSxIqfKrIpCTcfd
aZO2K2Oi1tx4acIu93YUrQSkdv0w/Jz1tLEEihj+8uEyBx6cyu1XLzDk5kM7dNYhREhU20Y9P64M
b9bl8NfwdF7AGpK2koobuF60pupE1Rsb9aQEor+tpeIdfQ4eNBKmegBMv+ld4X2iNt9yMoq0JQgV
SDsKRbcneYb8efsKiiM4IJ7wKHnPpR703C30umWSZVBVjtyLtmrV59AcCJkGCvvEhhqS2CkIPL8c
wz+YBAQnOSIykFSgKrPKvgqPqlujC3dCAjjbKF4+PKTSx6qsxq1a1/EpCFVHNMWCZ1J4Fwml8p68
tL5S+F9YClMk6SDjOqfS+LwTsUaYL6mDhme+FBVf9CZ1D6RBvrZtGB0CWSaKisXo3AxjsxeKOt9K
biAdqj4W/lFtlcXgEsDnk3xh0xsGaJ2rc5zD/qdQMRfQYhj0/WAZ/adR69wVx/T7mmNGEw1cky5y
mOd1ebQEKqWSwZ6WHsrnNEoY+U8rElCAAXTth0QcnUQ/blEGZ+/T7f32m6eaTE8pIwU3YhnzFvAe
eYmu9EYBgoNjKSGup3+7bWByCldOQ4NXRDHJV6mKLuESr6cQXIXUWJVl3dctatZSoH1ShXIHLiN0
wtCNDvBi+9vbJn/zizOTs1UD0lsmVWRY98b7uPgqyY9m9Fgpj7eN/HZnzYzMCuJd5HttC1gXdvNv
XfqiSXdd/HDbxMI4iEOAiQCBYfLmrGeAyKtIUAP/BAR5E1KxtuSGtzvkZ2vtSAu74MrSbJG6KkR/
bfT9UyO5O5R6903QP98ezMI+mIIqnRvYpC9o3hZbmK3cI2Trn7q88fftWFDZ9apt6unofObDGX48
ccWZLY2KG9/UcWhcWMZsVG08NCT+a0x65b4Yuq+lbqxAatZMzLZaW8K7nxWYKCex+Imb2861tThs
8rmzIwRLiiHhHSh4ab+RhI5uUwK390+y/OB67dEU9gCwaC5pd6l1bxafACM7t1draeuBvSLSBcQo
k0m+PrUNDRsyLQc+MIizSG8Nu07oHgKe6bftLM7f33bmWxzWmNCALsE/6VG5Vzuyuf4A785tIxNM
7Lf5I+IDIA3HsKhPR/kiGhNjF55XBCtOpMDoqlHthm6ENqT/A96GYi1MWlytC2uzMCKJImMMssE/
JV6yl5vkKJXiz8QfbJoPHDeU7LJC/qMzVpzeTDDi7a6aItv/jHIWnUnIe9JAj93S/yjSPlNZDcX/
Yx7avix/gbPWiTzNlqTSDhpSBNG9H796/iGpXHrSv3XlOQl+dK1qj1599ngVd9k21KlpWdG+UrR9
n9UgwTxbEg5eOfyBp7v89hnQrxYN2Pti0T/lnb+TuO2ZQqcXFFtLXm7vhSU3dGlptrEh6NMbbWAv
+M1DKebvitH/6ZXPaBLKSFJUm9vWZp3c/1oUwxQti5qMbE5vw8ut11qNgIKi4p9a+GlH80B9zKq+
SWNpj0PzVWlN0rvBsS++CKEDwtSNH0KQRjD4O9loOE16DNsHgEsbKGfJJO48bY2heuEaM4yLD5zN
PFgmXyxNWoZhhrN2IqHfO7qS/A0S42vX8tJZn/C0Jtg7kdfe7GAEYq/DAyz5pzijbapBDZ1WLDW5
uz3lS57r0spsxodW991a6zkGwUvVlOdO+FYP6jGR18iuFocD7BpQskyoPo+UQ+hVI56t/ikSP1OH
d1oK/LeHsrQ25n8s8Py/3jyBCC1w2TKUmjapiOYPs3z4kzgGALcOElK1gNkqs1VpsnpAUmv0T670
4A3KIROLjYDq5B8MRZuCaJ6rxIOzoWTQSyl57eKC2fpC+5SP37p85dWwOF06ohi8G3Tw9dPvF25e
1jORVjXdP4Xp2YULLKr2oVasXIy/P03AWZoXVmbzpUxsImbhB6depjyR1JAxVLpHbdT18m0QymfU
4L/kQbepPO2rVtFc5Cllv/IVS17s8iNmm7yng9ylWuufxr4SgJeqljP0gWIHA9loU/C2IqLYf2IT
OCvK7yQBxLeJuZheF5xbETUs4V0ytNQ4aCAc1Y0qvx8+3t4riyf4wpB8vY5arzdla0wuiVqRoLxo
ZGy4pMahWxnRmqFZCA+DOOz/vemfMutT3eZ2D9IFTgUzXyMGWtyZBnL3b69IHm3XI+JusxQA5f4p
FR690NiWw6MQrAUAi6MxJZ5YE5bAehP/uFifRoYyoRTC4BTKvwxayqLwnWXGjlr7K5farDvhr0vN
NMl30o3B82RKoF4etL5JBaOsAjpOFd2mudkx6VAiff89ovaZpocJkWePFjUckHFUjleWbWE2TfJd
GnAJomKyFNfm6T0LA6OfBmo91sqjz/trzZUsvcivbMy2hlyKddpr2NBVYU8UbBz1Idjmu3pA/qVA
vDr+KZjy9vbGV/nwWZxq0guA7yL5QT5g5loaQ+4IVL3gBCHKQ1hojgT7q33bxuLkEQZPoPSpOWm2
FV1Is4UqTYKT22g7nsaCEm1Ld40RYnEkF1ZmL69GF8K6V9Lg5Lux3QDOssif3R7IkgnyQwCr6B1g
H06/X2z3rGj9XqRX+TSa5yYFONzqKxYWDhQPVfLeOhlc0v6zPWABBfTqtApOpfgUyOeuzz768lmh
jn17JEtLgmuQEVOamo7mjjVQ3MqPC439rL+qoEe6x5oC2m0bC48S6gZ/25idmYxmCimM1eCk+iM9
zZFSoL6j5nuS7cckN55Dq4oeRLN46OCsWbG9Nr7ZPNajWAhNi+3K/GC1T6H2tbZ+3R7ejJ/zzSVd
jW+2G0YzkPq+0oOTgNy7vtcO+mAD93C90FZeE7TxDKCuDXyT+cZI1iZ3aaNcTu40ARdbsZaVjnZr
JThF8BcMKSQDz0Ei0lvy4/YoF+1QHdEkhcvfnIsn6Kkk+MpocI0MVgf3R/ARupqBEmekIOSimn+w
/xX60Ggu4e0CY8z1sIxIpadLxh0ZoIBgCnP0+kgLrxOg1HJ7YAvhDBlvmiw1tM1J1cycUq+qRVMa
eNtSgptWepDDbqMHjaP2NDw3K53CS9fXlbWZc5IG16WzDGsjHcLPCcjaMn6QRpuCCUSvTQh5S/+I
gIFtGVsv8mCPX2MPXTyNVIVEhbB7Yji8ntm0z+kmMPAsvccrmzY7fdMM8AAD/VadUrJcm0bg0SmH
qEMzIq8+3p7uxQN5YX52IJEDk2ppmm7BGgCVGoBPH1eTl29RwPw2U+lwezuXqjzvSxoT3xTEppzc
GupbwvuineSGzvDFB1wKVvlsPErZHbGEQ31o5SmwkPExVUkEPkldTKZz8HqCG1EnleQ3wQm6+Mr2
gwyNBn+TRfdGD3jF+IPXzZW56eBeOIAsDL0kLjEn9rGtGQ9x+TqGT/980S6HNAv5PVXoDbnHRt4e
s+wlaB4GbWXWFqMeVTKYtanjWVZn43BdqVXMgX1ZQQpBgGdn3kcvFx2EI382PrDCdHQ3aXtXR9FK
e9myaRrLWK3pTp+bzrtYkbLpgkpyT7nTxwQhqA4poUCCkMIQ49b23KLck62C47Csur2eJN7a+KeN
/9uWVUQqTibFJ2OuRxYK8FSIElQqlfyQ6QN0Ik3hjK3yE1qqs8LcK8J4NyXBaIrYxsK+7e6CVFyp
6i6dTp4K//mIWYYK6bDSC9Q+ABqPLkdJ69PDalFm8Xyoqm7QbkkcP0+7mloVtXGdEQ6UdLukrjV1
SHjptoE3/y7KG9UuBxojtNWW1yVPr6rEOCp5bOLP2T2td2qStTGG6zyGJq9VYc6hqc5EpNMxPM10
gqIfVjJCi8EBzwVa1A28La3y18ezyYc2jJsCd6sJ56Z4jNB6VrZZXe8kwbHIrjXmkxup20CKUVkX
t+3X20d3KVRVNZUUIN2Nkj7nOe1q0230doq5Q/dsoOpEsWXlrl7cNBcmZpvGDAHtlx0Bt5g9jXmx
GcWzQn/J7XEs7pq/jcyTOCUiQzLNjtwbSf6FWCuMPvVGA4NV8NAGP+L4x21zS+EOm9MEyE53ljSP
CkbXVaEtyhkTtJMDCLf4SO7UT1Zuw8UtqRPkiBT/6WefOb1WGs3C1dmSPdw5teVDOfYt1lJks9fP
3eKQaJ/X4XqasmCznSghfTvEPbbC3twEgUx/569cHrZat+bKFjeEwQNPZsFw6bODZnVo8+YVrjyL
6QFyf/rDTm52pnY/xu7mzjJzyIHuAwSRVH3jEvnoKdDC4eftFVz7iOn3i3sxrQ0uE4mDF4Yvfgmn
X3Acg++3bSxuSnIe05MWZNScoxJpQF8EKhCcLMImzTz0cLP5xQfP3xn5zh1XrC2P6G9rs83iudGo
FbQNn4BgF2XpQGtv52vU74v+4mJI86s+VeMogEn3RDsQhC/fIFe0/7tJmyb1YmEMBRhNVjFpKT1H
+kcvcbe+P+5iwJ7WUzl6K95p1kXy1/OMVM1/FmnmnpreCMvebckYhS4d1+8jGl/D6n0W3E2FjSaA
Rp/WcnhYQy3Za2Bx/ay2PXZktAYtWZnbuVOJdKkLoSgmMxGHm9B4cFd5nxe3CNwNwDkA8pBluZ7b
cRQs34gHvGTQ/IIda7wbde1L2ivZSsy06EwuDM1OV0F3aR/rTGofvUiImcQpoW4yCROtqZSsWZrt
esktVbBYWErRbSjk7EghgqK9k65xAC+uzsWQZjsfjk1Iq9AlPYUj4hCB/koT+9reX1uf2d6nM7vL
ShTOTqPxmPjKNq2+S1GyvX3A1ozMNjzgTUPxRbaZyaJE7i/q56tB3PKqaBa5UOIK05ytvxiqVTK1
754SKd536WgLya8B1vw6WNloy4P529Bs+enA9i3VY8aMQr9PlFdzMLdCaa74pMV72CTsBaKpQq00
BecXPimvOyMbZILv3tOMe5lXMW3sUkYLqbYt40C6Nz1pTYVoeWR/25ydVRjJgClq2GzaF1GipV9/
pbV/xfst3lCg6YDS6oQYc4cAZYXPi3vkVZH9imLF1tuDGry2IqJROxgD7v75zoM+8g2TTIP0fFek
ddigrmCRufZTcV9ktNPnbtjtqyiLV0zN9MT/cuuUw1SYOqghgpy+XjJ4eUv6nN0AgM14qCzJRrvo
FMXbys/2Wb636t30iOyiahu1g2OMD5rRfKob9ViBnY8Ekd4byE5vj3/pVGgqqGUwRkCW55xBstmO
VhbxTQFSKYRyUvorrQW7b7a37Sy5Kpi9AMlQcAQ3NzsUXTjkNDTH4Sn2Pg7eL0o6t//+0q65/Psz
Vxj6LhkhIQlPWQpOBZJICe4V7zkfmg2a2A7sI7ftLb7AwRADA4SHh7z3zCAMBGoBFwEDsrpiVxYR
8ukRTMZhnxkHL5cniUsL+gU9ornZ65MvgwUW9PZHLJ3HCa0F0Il0IDxc1xtKMaI6Q2kvPEnek+yJ
Gwo7gv5028bSwummRmctEH/czPT7hZ+JoCmrRzkLT2mcPFa89pEfKfI/cGa4ZF2RySNMbEvXRooA
OoxsSMNTUaXqphHpAhXBtjhtnv+ocnrXYkvv/8DPUGDUTUIP2hTm5SPyteUgZkN4gpDEqx5bLaZ5
66vkJpskOQ9Qf96ex2kt5skSOI6otvOaUSGCux5iEFtk3P0mPJmh8ZSj2dF8DeVDnx6C3v0g5R94
f67sjkWLkDZBpQQgkqfatcVMEYNYiPXwBF8LMU9mprxbhhrOUI9UpmF7Rf+l0Nakimfa5ZOXU0UF
hD3IdipzlGiuzVZanuQQ2YJd+GHsVFqRaQ+NN81395UMTS/BMHwqhj1cxSDe2+g4IqYOySs8EGtp
8oWUKl9Cm4Ru8jEToPb6SwZfLBSQ8EBOOp4EdeCMB6F0P+hDcSdqj13/OqT5pish1hXcdwNNx7dX
/HeXhHnqYJIE9ZulzKHpRW7o6DFU/om7wIbfyO6o/7ZSuam3tfqVKtaKvd8jAnpnuOfxrxJp3Lk8
ITrVKbS9iX8qDJpD228oVW7a7kes7/wkXLk2lmxptJ4YU+2Vdp7Zbo5zIfEzD9CB0uZbOfk0fhaM
EeCtnaj/OL8Hh5YEDhEQFHCbOeDGanzDjzIuaEH9FdFSasVHaVU24fejogJ2BAQjyzKuYO5/EqkW
gjEhVVNDblUmjwUCjtbLoL8I6av8bHUP/3hnYE4jtcWtO1UxrzdmmcD+XcE1esq6mGqC4Cjus+ru
5OjOzCwCnp+3zS0dhCt78rU9uLEgia94hkt6vMtdeFtyCO19Y29K7ZMCStXrf431N+j9g9peyzgs
5BOnyf17tLNjWPomdOEDaQ3BFw4GNAjZ6MJQnR8RFggj92w12rbKzYML76wsZk7e0p4Itn5lEqYt
ee2A+YypsELPiqiyyteTQKOGmWlT5kO3+ju5ljeq+G0In4Y42MP2BLn216HxIHRau9t+v6Q5lDDa
kTmmicqctwG5iSh5Vhb7J4umX9Oiy7lsqKquKX8sJA0AbQOtm+Dv5P/me5h0aqANMdjqcfgp7hE4
z/1hgxgjrZgSZGr2o0bj9NgeUsHOqpUi4YI7wM2SHIeSgwrWXCxmchDF4AVklYwfUl/Zcfi5LF+t
8EMY/vjny3hlahbzmEajmkKHqaJ7CYfXTHsXJJmtex+Nca/SBGrusux5xeZ0PmZb59LmPAsCbZKU
U+zgvEaVXb3ztUOQ3YfuHma68qNPVyz/QL1DwWXF8MKeBd9C6DUlJXkEzx7fngupnNlzdPz4pLav
YvESvaLEtvEgvzHrz6rp7RJh7TH++5MALBw9kywlnXIE69cHxc2kshl63q89ctEkXl3Tomdy3Mjp
ihtcKC1fW5rFliZCzbI35bmSsYGx4LNQPacl7fHxVrHondxkQrwZxHs/9z/IcrL3rY/u0P9jOAnf
MKFi6HvgnL7F+RfxbV+5YyhOo20FaLlLoctRJweO8KaGsLKcS66ANwMRErAEdtRsZge3Gv1EGgJa
KqEXUepDnCNVQgn0UKgQJqjmk6TSZWm4jqHC7UAVT46jkx+O21J2H29/zMKVx7j//pbZ3OtyGypN
Rt0sJaWXp5AnWC8RbAawCtsjXBshojKr2ee1CZh+v5hsiyag6bmND5aiRys3nQ4BEbN7/YOhWZSY
VQXQFq+KaytVrmu0LFgc11E6lOZegRihhufTVMvX0HRGVYHHXTzcNjrN19xHGBCyavQZEWrOK7IZ
TB266EvkRlA83bW5KmwSRWlWbrGls3lpZXaJyRlcXkVHckQW4n3ty3AIPSjdxM+48uxbNCThuOlQ
pbotTr9frFTSa23jNgLbg0TXFvBYvs8045fKAdxJlWeuRHmLs0ewrNLRR1F73nuEwC3sf5lKz84A
smR8GCAcur0+iwOaWusIj6Eonyd6oqYCtyfgw5PC2ijaWRKzreAdV7N/C4kBWn0vDM1mrkFoaewn
Q5KvnaCfQy1Bhjy1vSOL70hVC6/D2O9EK/xBWuDrfzfI2fboFc0r6+ke1sdDiHhK/CHPQhtus5Vt
uLhcvKtIGVGnVbWZHTOnM83V6NMgntrQGqIk4/b2SBYeT/QK0Pc2PZ6g9Jpd85P2U0xjAjh7uHwo
YrpEyrr0Ja6DXU45GJKJ2/aWPBO9CW8U8fAZzPNTgwBpNR19wWmoP4Zt71Qesk5Q6N22srgJL6zM
5k3RUlEWMkDh3a+sRvXFeADZP+Yvt61Mf+U3V3RhZRY15ESitIUzll5GECEutkV/H/Xv+rDZ5OHK
Oq2NaLZOcGdSTQVhfGry6myGwzHzX/viWQ7Lj7cHtWgIdghSlABuxLc3zoVDaiKhlWqRrV2Ig6MW
T9KgnGGw7L1yc9vQ4k64MDS7PcAmlZo3vQUrKSdwlqbnmaV9c9NCW7kyFteJVkUwRNbUNDidsosh
lUkuWWnEOtG8vUFGOKLE9rmGMBNZG//X7VEtnqcLW9OoL2xJoCH7MQRUYajV+L5LXXGfDOb72pBe
y8oI9mkyfNfFMVs5VourBpeHibMgUTk/VlIlJ6rfUME3xDqDNZi2gSx1P6UqFC6FH/Yr52vRLyEx
Acs+DdrqHMhWjUhSFRrmYoNEpYYu8q6lm2tlzy/tENK+Jg9JhSty/toZS5Th8jz+C7/GGa6Vh3UX
u2ZkdrCCyIQAc4KoRNKxRoYrg90oWyNxWJqvCUMPqyL5FaKW613h5gUwbYtERGUoxSepLQpbE8Js
5XW4UPhQQar+bWa2+UKvUVEvJ+yTLCs7pGGhAFSLv8VlmOzi2AqBykpQL5eI8fRWo29dORLh2Rd8
J9WhAW5HCPC6WFcOKB1aRKajd4TfY7WLYUq7zP3m5WdOm/nijPSerP+FoCkRJ9NhU0KAtPdgE1C0
g6keG/deseCMjU/1agJqyRWQ5Zr4I42JYH9mWtEgAwlGMjQEC/fA58xtqaZb2GtgGM399+oYrBzM
xTBliu3gBkd1kpv8erDdQDnKG4gktTy3tnkjZE7SiTAapl20jWSom4rGQxPL5EGU11n+tYT69Q9c
7cSkQLSkvh3a62+Iw05vfFfm8pC+0eVmhaXtR9//ueMjE00jHcDWiZH/2kbqRXKHXAMFLsMRoZJT
Kgf+9yT9RjUe/Yrbxt4yd79toQtrs1mVLOQjUYTEmgzd4SSRB0+5NzxQ4Ni2db4Tym+JMhDQNFtT
ru5uW188zaiNolUxdaHPQ1y3Hdha6HOcejdxJDmzRwQTb5uYvM5v47swMdunQj8ictfhYNWi20Hm
vpMlxN+aQyh+zpQnrbdXA7PFk3Fhcfr94lDWWhcKysigQvVH3AumbfmRA6uNUw3+ayjtbo9v0ete
WJuFTokoyGaHLO8pBDg7FuX7yec2XvkHSQeuRGRrJDIObP3rQbmS2YrhG6I9einC75A1rncJLO5F
wnNQwlPukQvx2gjao1bsi2RX4rC5ryFIDJPPow6KE8bs2FBtU+noGPd5FwfNfoAa/w9ON9kjSnoI
EFEUms2lpBdqkHU8ITUZrswc/dFjg+nbC7YQ1/DXmUNuY4o5czemKAl6iRlGynYSSKzsvNnHoeLw
UnYyH5W2dOWQLZwADBoWb0gd1zm//MESICUrUaoEF7UJ3fC9KnJTyNCLDdaTBi9+Ix5rY62WN52r
2bkD/kjjMShrGZ6smRcrBb0sGr1ArNMiYaTrwucqiM61UKA3Ixprei8LpwAvAs4ZlCAUCXM9pUyN
epT4ordifUxdLJfgUl1J/i2c6ysb8vXu1MIUZLgbhqeaqtigusfIGGy/P3fNE/oMzh/skik5DlUT
Gfh5acztiE0Urw1P6vhW3E1qu9BUfye7YrzLxO5FKBDqhpnp9bbdpYnEJsplE4XLb+FvRmAvWjEa
q1Znnj23vieH2vYr4NUFt08YChsSmG2ST+Jsb1R624iWhxFDBlfxmhlrHaxLmw84OA13MGSjmDNz
JD3SIzRoGeEJOhCTFvFgp4OZS92PtydraUdcmpndLZWSurwWqFcHMfQZ8U427+RDUCaOGn65bWnJ
aVxamt0pJGIKpRwYkDHshLZEd1IUv/QafL+tZKfmNlb+eXMYvOAXUzjzhalKXlkU1fCkWC+acUZz
A+Fbm9aI/25gk/O6uCwtY6grYqDw5El3agdzC3riU4YheooKuHnzcsUZLu7vv4c1T56HraLVCGuz
v0fqdkiSb6qJ/a1Jft0e19JdxvxRWqLVhJb6OXRqjDQrQhoZLEMKpsZIvsqKfCd25bswq38U7a4V
X8tXzSdJNGbiGrHE4nah1j3pj5Ext2auqnTb0q0UAWwRms9GlaeOLqW0AaPzmxvythjhkPlxe8Br
JmdJCIh+3LFLMNlJ0vu48Z0+hbYthEmgqu7UON/6XvYHDnmq6P97lDM3ApNfmrdyFJ0iGHlzX0ck
KVEyWHYlwS79+JB0bbRicnH7TLT7vA7h0phXmvIRKslygn3K8bah8BqSE6v0ldTyohGDQgDtLHRL
zrmZeqHKaS0gMa82KIPs/eZxtZC1uFo8pqaOFQhb9NnpjnM/jFuRd0wAh2000A4kfndz3lIA0eSD
7K4EVsun4cLe7JhHQuanaYG9PAgfvKKzx/xojmcp2LUy+gCubCfKXRR/zddejYtz+bfheSOUJRQi
jeQKWVLpLlXpKtPNLeXgD7c3/7IVwGDTlcl5m02nWSduFfQ6aAySsEZ2LONJhXx/28jSrQlVnDj1
lnB1GrPtDn2YEaAmTaSvSacICatWdV9um1gaxwSBIsMH7QJktNfeWJf9bnrqk8IB1TykL6r1CCvY
H9iYlBFlsoiQWc2AOKgmZw3qbYSj9VGgNysZSjsk5XvbylIEAEL0P1ak65GYXgtXhu7h58uHVBm3
fQ2zVXLUBG3lQnlr7poHupeWZr5W72PXS7Kai9L3yjshhmG/B1p0qBu/35ZBXjoeYksPogCjW6Em
+odQjh+qrvtqdIZvC97Y7zOEgexcNTPHHxAYEMdmtHsfHYG4NJ9N3aNhOaNHuVI8664IIaROgtjf
G33dnGrA1lAH8kppvWqN5WFxOxB8TsBmKsBzFIGbK1BhkPQ8jSF61YivEVYHSCLcXqo3PMlvM0hD
JO0jNKWCBrteK8UdeSx5AFO1eAdA9Wgpw8ZUkwm5r28HOXyU40+yOuFUwf2UD74ePklhsWn1D0r6
vQl9Z+yyu6p7B2NqYj4Ag96J8qMnyAiqbuv4nQDPEvo9we72Zy/lCJUpiIW+lOIpMcX1ZyfoVo2i
nxNk5vdhlzwELXjMMbvT/NARh/E0hP65TkD1poVv2a0PwWrW7IuqsjMjcGRDOQ6BvEX4TFzxtovL
dvFhs1McKXqYVxogW71BByBE3uBYqe7h9vAXvRGNnoBfJy6Tef9ZUQwFi1kSuPUfQyvciOKKL1o8
wRcGplFeRIboMFWDEGCgix14EVl7Wf4UeU+3h7F0EcoXVmaBdYkaJivA6ZW1d4aAgpLtweJXChYZ
3p8s221rb87tt60ODHFCb7Br5rPWjKgdagVLQ/ygyOOmM2gT7BNwIx+ryglL6Z5nayusRdnTCbpl
djaXmSsgKdiRAij9rQn3HLIWsp2j3CH5hl0p1kZH6KGRijUI8dIDSb4Y7rTGF2sYdIEZR9OzXHHf
iwBIGJhE349mbUvC0Ntzu2iLRtKpV2HibJt5/KECUD9orGRrHOM6ctG3oPk4bg+VG5BbXOPsXDxk
F+Zmbj80tKBVS/IblvdCBYB+6scsWbkqF8Mm8N7wkQGRgzp95hmtMlG1rAeCLbu9vpFy5L/NjTS+
oIxIyGFDX7PPE+EJpsu0DB//ZD7/Y3vu/NOxQC21w3YXf3CH6lAj4AKgws7NVyv4k/zNxUDfZGMv
NorfCmWWG0DbBZ4OxPJxtm9AHz6k0Zj8AbwRyntYVqbGjkkD/HpTqpKflVlHauU+14qNnEMTKvYr
afXFzXhhY+aCxwZKsKSTwlMlNnZdm5shedHL0OlgeaYwc3ulFrfihbHp94vJ4zgMGey34Skx8mfk
zLeuZvxEh865bWbZedHkCXXEJEpvzk6z3hRe7Zd03uQKAj5a/D53tfs8ObZZdidE47s8ReRqk3xf
MTsd3N+clzmxNE28fxSer4fXN2JqJCNmC+SJstDYJPmjWnyu2899jnpqm9kK1aD9WKxBlxavOJN4
nksAeoG303kxrwK3fjhCWg9JOfKpRtD3d50rVvvb41uzMhueK9HOiYg5ViCZ3AhGPjhuhPu6bWXx
NqVmP3EbUsCa15nVAgB30hN1K6EvT5lgbTPGIhfQ4G962iL+yBwEOFTryCXq0/m4mLqo6TVfGbjn
RGj1lV8aBEP15zD9X9LOrDduJNnCv4gA9+WVtapYkizJkt1+IWy3m/u+89ffj7q43VUUUYR9Bz3A
AINWVGZGBiMjTpyT/MHeTTVZ8Dz0Bd918i7NDDrSuV1HEI7rkW7s3eCru9v7tnS3Li3MTkf2QiWS
5Yrc1PiZVTR13ceiWE0LlnwAxBpAEWAAMI3O4rwQ9EIsdHwny+rEpGLvbc0w2lpSsFXJ/YdNH99L
yVFAPjn1npP0IXXLlQNbCliMwNAngHQPIo3pF14cGHq1LWoDHJgKdzB8zfAGNequ0bVtiiTcqEWv
f7CvF/ZmMUuNrdqqE+wJiXnHbOtGQQ9JyIaVLHUJys9oz7t4OpwktD+u11V4cRAnqDczAJpvS+Pe
6gY7L06UcDaS0UIb5pt2wmtBSbdCDxnv52aNaXvRgy5+wSwvCUIxb9OBX4AaUlNq+zFB3zdcY6Bc
9CAJyAoj6RrP0dn5tXIraFHNY8R0lR++p5sbP5fG7Z8c2n9GZocWMvGcutPQG0/3oJBPpvazdtOV
I1ver/+MzL4ykValSjdOiVWQH10EFvNeOq6iRRetvINIoCRj1nh6F1z4u9kWYWaKJByZXjBR30Ab
VbVxb48CCn63d23xajGwOlG8Az01Zy6YS1k+eCGmfEnfGV8FJNz67Kh13k79o70Dj4G7TZpEc/JH
xKARwdXGqdWHyJ33bYKMVslKeXLpUzKBPv7PyMyhFbXWCPykG4iQI7s4digGdYOxV5BEh3dHWQPs
Le6fNmkz8dCe0L3XRxUYZomki4hr64JEqQglRdDv/l6QonKbWirF7aBLVt7QS0OBClOI/1qdhWTV
T/KxLmkUjFV5kqtxo0viYZCgjcnS3dhad8bQbuXvamvt+8D6G2T3g6F5Zz38NEbhSRGeJrTExNZw
25kW/Zb5NSrDwNOkeaWRjmohj5ZJrkedJDIOJfKm5iofxJqV2eK1uKoGrbD4Gog8MOhpWa/6sFbP
XPQj2rXvglyMsM2MdF4qJqRX0TmTzS2MZ64IrZE1bMZ2xWGXV/N/hhCeuXYgN2OqYBCE8L2qGbXq
STRqG6GoP4mO/66H7v61GV4uYli1rCe3+q3sWUddjbbxKhnl5O7zdHjqcv/vtjEoem1GrUJhwg8w
eezKe1pnnxhJtcJg09T307APeO2Vt8zS9kHZxiw1k8CMoc0+LXnX+cUoElT87sUffw3tfROs1QAX
bdCtpeoM0J222fWi5CyPTEhLSbPS8Ohn6pEJxlDzV05oaetAbjHZR0o6jTVfWxEEo/KaKIzOQTXY
8InuIjqpVIUlAaX0YrTDcGXrlkKXRvbLw0WCaFadln3xlVGYo1NGt45A1iPZnTaD+7c3BsbGLBBS
zC0oomVX+pN4CXgFXvkJ6A7n7LVRt48ts+2S6KyqX/N0z6fuILxp/iYo88PtYLS4nxeWZp6hdWnZ
p14Znd2220/TXT7Cw2bL4DYRySo67ygqawFw2SYPC2Y8GH2d0z+0RSdnythF56YA8EiDKzvktRLf
jVaEtkjUizvec7sgCvUVBNTi8xfChn8tz+LVkLl9nkKsdx7KgeE5yQNvOCBQLyHetAEC49syihxl
+ANY5srXaOl6kDpMZS0oURgJvT7SNGboTM60CLbq6EufDsOdOkRfg0H3VkLl4iKZaLGgGEAlUVfn
iyx8M4sD8kily3eZq+0Df9NG2V77USm60+ZvSWdtK/Pv2460dE8urM6Hs+XBNdtEJbHMpHu/dtJc
AIf40nsnBBdXtnLpq3Npahalk06GBi4kvUxovVfgdoryvgo8miuvt9f0joCdB+pLS7NALbAmMZpQ
LmVmp0G8KwKAGn3yCxRP5FK0MNp9JMa2OtDPcbuvTXII+1PWfR+z9qFbu6rTVfzwY8AjMFAMkwPt
42sPagwvMfyMap5e5lt0Svok399e75KPwhj/r4XZxga0GKBRwAJse9smMnZs7GravuyfTNjQbiET
/DCBILoGGV/Qk+H62iFm1jMTmQQgI3TdbTe2dqb0sl03jSPE2YrnLDrphenZJTRLKcjckTy+jPcS
8dvrbSspoTOuNx16rrd3c3Whs2+VaSQaiTZZr2+9AtLb6F6wr6sIDSpZPFTqoeuhcrPExzoUVlLM
RVdhjIkOlII+3gcUpBsasqdNEBnvu+n+43krF2PxBl78/VmIyQPUBaISZBE6BnlZPhrpQfOzHbyo
KwtZNjRJkk2KqiQw1z4fDpHVxwNFWFXOdn08IjwkHUY02kED3z6tRdcgP4IrZeJJmvfNNTUk75tQ
THUibqo4mPRNd0Fl7gpF25ZrAPHFm3ZhbeaIvlJF9KzYQMG6d0066LA7699ur2hx70hd6Dqg//BB
JnKUrbRqYfU7q+FLLW4V5RvCx2sthumkPwSlf41QUr4+IBOFBD8XeMzgaQIEvHCAyjoT3L9oEh0F
JbTjfq34vzTBDUsXrUl8gqnN+SBg6KZ+2Sngspr+c6d9EpRyO5HwgmLdK6htwsbQI89k5DstU4yN
X2+StNjlsLyd8uT3FT1wSygWwDzDYy3NYYquEEpRXfFbAtiQ6zG4z94jGdRZ5p/Usi9NzcJJPnRN
1ES86ELRP1SotVeStJINLl4C3qSwIfEw/QA6g8nV7/Se949S3cu+uYXA2S70EVn6EOX2t9v+uWgM
HBY4akYxyImuXccym1aoc4yVlf+GPmmtlnvBQy0URpIcHYDb1hZv3DshBj7JGPzsU67wra4jYPxU
K59cI9qU6SlGgOi2kcW4i2wWcF/AZSBXr5dUdnkVaUYQMVwnfNNCY/gkMoz7eNvI0r0G8gW6nXkL
KJpnfsC8aKFFSh6dxTG1w+SeIlINdATcedqsmFo6IuiqgBEjx0z9a/am67QkF8KuiM6GtBVH5ZDG
/taMh1NOUQqJl/3thS0dkUFNBNYQgEW8t653zyriVksbYkkv6naSIa0aWps2XXt+LH6XL+3MXCEV
B0+gs0zLIT5DsWr7MN0Z1ZcCBA9MXHvJLO0+/1VFa4Fr8eB4gdMlgFYbaqHr9bVxnKB0SaxI21PV
wUBVfPGTv+Mx3P7BPjIeCv8WA7n07q/toNkJKDbgjQz3VR6VO2YgfGtN4WfRNS6MTP//xbu49bMo
kAtcPUppdoGziF+kSK9A/566eo1v/f11NP/MQOD375Jmjugmadc1wxQrhn0qoL6nQdnpbaS/8uqg
Z/J5GM3HWHzR43HjdU9+DdKqKu6YMRt9eRt435LyKWnuQGpYEh/3Z0bOmqmC1Bfa8+29X/oeAvVH
X0yBbANdjuttCVLJ1SuVvU/jjSV8k3Vhp9V/IzCIvMIdDxTvT+CslwZnO2N2lRroDQhasXS3tZVv
JzxrOqz0pxdP+2JZM9elxWL0gYiVuvmVQkIvREfR+qyF2zhfU/xaiqF0wnkXKMzgU2y+3kEF/JzQ
D4S31nB/WtGxrfqft89oMc5cWJh9eEK3l2qzoArQ5dkuL5MQKqx8E9ZasLttaPHCMwOlQ7pFjWU+
DOUnlRlUMrUjK/zmUt+LulPnQjqz9uJfPJ0LO7MLL2ZB52kCRRwqyn3bIf/g9IEDucUhL1t0uDdu
/MOXX5sm3Qy9Y3X5vRF6T3CPH9Ohp5NRrWzw2u+ZXYKygDq2Rhj5DLunHx47zXjJJin2ojl4dbCG
jFo8ThIjymX0kEkLrx0mAiivC23GlbPAxhensh3tbm1Od6lmNSFdqcpRVuEbdW0EZUSrG/sxoonc
fS189UkJqj0dQT3bUsXah+B6V3KJJQI1xYQ3mLo6i4NT5trkGE36bowhnz1T2XTCsU1OLiKkBs3d
wtGzbKuqEDIxE9NsdOOv3/dc0hiTFhQv9A9vh6yzhkSIU2wLn4SxvbMyppLjZpOKa1I/S3fkP0sf
HhBot1VCKXJ60lic/FTYw1vdWdonMn/7/7Mm0PfX+0nJqDZ0HUtWXDNUPTyCvboXkmYjBtEaz+eS
T16uauaTVhQlgS/AoxSM6LUL30rzU59+/4P1vBdQmfUCzTO3IVENShBRP9fdQVV9x6vuo6zYxGO1
kk8sonvNC0uzkKyVguCJcst9HswNpRsL+OvOcrcCc1JSpf/tdcN93JcHK0k+DaG8SYz0yYizTxOJ
lDSKx+p71cSvUdjuPU+ibG8cou4vvxuPg1hZNlN/d75QjzZ4S55Q4lratXyRYNnSDBQrUR+Yhccu
9WLY5Pn5aTe+hpoCmf2hHH5Kpr8xtU0lRA5Ctw9aYjq+V9uMfK7E50UXN+hEgsmfyr+zcNhkTd7B
Rc9lStzoIIWmftdmifKmjFLxUAp/IGVJpj4JufOqEhkZnZzzIjVD2aIPkZzA+WgCblWx0fd1yvQh
hKTy8bYPLubSTEgxyg8DlWwYMyds9YFusYCtzP3UCvlhNMxsk8X5C4Xwk2gOr6ZX7nS33StJ9em2
7aVE4dL0zCtrv+7zoZCic8wEPIogLTilVl6rui7eZNOg2DW9UdnX682UAY+R61G316Bz5SbTo1vv
iCx5CC9uUC5UXy0+MNdGRhdZvypzSW/T+m400js/Ko9R01Q2cKOVQtfStgFhgB0FaUrKKLPsJ4uU
qjBSgYewHL0YlF/lrApXQu3Spl3amHmgXAup7nfTejxYYfv7eky3qznp4qZNqZUJcQ5zojMjZoFe
tBZbRKW638fet5yWgx80+xDC1t/3NOvC0ux4Bouj0FwTS8o/6B/YYvvPbQOL+3VhYOZkeaG6kY9w
yTkQD5Sz7Ajsx2oKs7Zfs3wCTtvQZVKZ74Vwr8QUWcr7oYX8NN3/wWIAN4CQZ0AelMm1M2sdqk1i
zmKY28nonQOrXm0iLDrxhY1ZOgamKBpiHydGrbetUK1B1fb2KhZ3CxV0zh2gP2/P61W0Vc3kThLF
5yLKdmVVH2rlqYjqnccY7W1LSySqvHVga34fPPvAw8LUjlekVkOIqYLOln0SOkGIuq2ktfD1N7IX
Oa3nipDAlMJWdeuvyuDeN+gUOVobBdtMhI3T0Dq7NAX99x3z6qfNHNMQ+j5EH4jXZVtuuv5Ux7q9
OpW/vAETOneqmkErPwtJgtcmTd+Ah4C1dusBHQi91w7NbMWzM/eNVq3enwSjtVUv3wQ69QWGdUTb
/wMxdz7QlMo1Mg2AeOosQwwMqRWNjCqDUQr7WthZkbxRstfbx71w16+MzL6YQ+qZ772G8yR7GCgI
WpiRXRtr1JAL/stEE6PLTFPwWVZnJxf7fUCOAIRACI0tCo7QHGwFXBnWvN+/KRB+UO+YwJm8w2an
5yZaVeoClvgduwL+JL/J95LhaJD43N666TfPqkCqxTwt2HWIZuA1vr6TaI4otVDznqaizPhVrZ6M
FOz4KFR/UTnKNm2QeyuXc+m0Lk3OwoCV60mtSVQjgH/auTs8x2q49UJpe3tlS6c1jWtC7DURwczT
qKiUvHSUBk6rkzu7RRfzWLRHv3nUtHhN2XQhdjLsRX44ET/xjJp+y2V6mLZxozHleo59PbVTTdY2
vVWuPV8XNu7Kysz/xDhHppGeOSnNvm96O5pkrPo1lq9FK2wa0yBQwiPldL0WdL4KtAnD+IwirV+P
zzSszbpYSTQnt5q5nYa47r9GZkuRYz9ITNRDz0VmdDuAKy+QAGhbP6xNO1CzeFcLjbkNx3Dlgbe8
OErFE0swCkKzBDf0mwaUIkVqUeqDrVhU6CF23dZofv99wvr+szO7wLFgeYGO/OI5zcOjlb75Rmdb
Wb8x2uNtL1+4vxgCvTfNWgLeml2mrizgFCvL+Ix+wdGFp2Qrqw9yLB9bQYL1MPLvbttb3EBGC94l
SyEKn9lTrKb0jTKFOy2R97xbtwJqX7Gx4h5LU6RwoKiE0wmUxv+4dkIm8Uc5rlhWB+qfzoJnIw6+
MyLx3md0dGjch8780YXGV692N/V48nVgI/A4RJ9huYUp4NVM11a+EE+uftJs5Zrlay7ljXii0255
sURIfvCZaaE9uL3Fi0f639rnsB8pa81haKv43LqvvasepQpZaCPbpP0+abIV/1l6ycMEg1oiQ7tT
ujy77r5c1WxtHp+zQajfmiQO74pOAt4E4GojJEn6ZOZm85xCu7MbwyjcIln5HU6S8KloU+vr7aUv
epcOUezE+ExbZ3ZtdOQCsnDEu2CB+yyIBd8HQ0T0x1v5NiyhkHirQYzEax5lFXl2mOYo16MlsMfu
GHc2taqGwKOlpa3mT3B078GsHly1ObRwTLviQY3+SehxRi9R/NT7K86+tOiL3zIHISljG8W9jGOF
FY8uuu5+n+1WpyaXvOrSyiwRm/D+KPNwzmL0RchsVbVRoVW0v9aawkvX5NLOLMKqSpVUisnNFXNl
l1AvT8JqUySvtOpWUpdF16WxTu14ioDQr14HiTrULU8Q2bi2eDKqLd0/YsOonaTwTq62vvAiGLtI
2oTty20vXarQkFr/Z3iWb+ZKx6ct6Gh19i7EQ6eu2Y2KnfV7vX5vnYEfstsiXnHaRT+5sDrb2bwp
Y883G25qqNsCWNJJxHH15bBoBSpHg5oWeHpltqlelQxVOxakMlABeRU8fd0628WiM9KyBeghAr2b
s0Iz2ieUesT1gzDSV8pDxJuggv0EwbJ4Dbi1NC7MpxFOrQntJNH/unYT0NuJ0KppcjbVZlfL0h14
jKM37mv9BW4Et2t3XrHTim9h/QcHBtSRVw9D7cBrpl24yAoDMl3PCKrk7OYPnUeTCq37eM3I0lZO
FqZJ1wm6MDOilVKiV4aVnEtD/7vpxM/obO37RP6cgxTq0be47fvTh/cqcSNmghOC6YfODewUs8/F
0FOTFUKvdyCro7kniNLeJxWtJMdT1INX9St7uGSPpRHvJ3E2KBCv99BMkGbru75z5MbKfqZGUG4I
7N4WNaFw36badxo95jELGUW5vdCPbsNK4RTm6cB4KPzos5WKhe72pdh1Tt0wvpJofvTcR/qXQB2t
YxpFj6JS/N3UonxW0rA9+yhF3FlKKq8EuQ/Hy68gtjGbOl2XD2i9LoWVsxb83kkahcrltzTV7Ngq
DlbuiLTEb6/5Q+zmpQnERuPRCTshkvTXm122WpR7kcHh9g/wqO8iVbsH2nEMUn3FjRYsUbunykhd
gKrmh2+eMPZJiYaQM4DxGrpsY5nRThYiO/HXUBVLpjg++O1pF7ORs3McxspsIPAbnB4ovFWckNaZ
iBDT6O325k2bM7sZTFCADp90uyao1/XmGUmmS0PYDI4cfvGKr1Co3/77Sw4JqxeQu4k6QvwQxyza
QYkSmYOTlcFeMN5CKd2AWdqEWXo2Y9j1U1Lf3NiM8leQt4fb1pdWB5BzysqoSvDSvV6dIjYj+vVW
7/AChmbBS4AAxsUa7/fCWcF7SNGKAh3jh/P8r+6loIxqGuqVqO30WnwqA/E+q8rQLim33F7RQmSB
P4JaDq4hIVkx8wtZHiFzqDy2U8/bbd2i29fmHbNzmZz8CIxAPMPrQKMtqX6bdxxuNgq5ZNtAsgBt
T7/s4rvgj0YwDInWOznKML5UT+5Y/DZd2mSE+W/iByUJJhOvjYiKkEmx7A+OyNR8VWgbjMjyynN6
8bzgT+UJymcBftprIwNM/krUBIPTxL+iqLYlMnar25i720e1EAQnLRHFVN875/PySiZ7atmgF+DE
+k9D2Gt0cuL4pFogits16MPkyLNrzNWa3h6qASfAvNOnKULtBnUwOhTDD0nufW7H5DQo/4SivJHl
jVS+Nnr/dHt9H3IuzkrRgB7SDgPHMeei7btUKPgpvVProe2qT6kZbykgrDj80i4Sbhm4nYbJPhDo
WeBk/CwwBicH1BEJu7xSfsVD/tDkhtPF6cqZLQSMqRUGC9I7nd6cYi4T1bKMynF00qApf5lJ3LQ2
WDLz+fbWLXkgxDbwTRHdObVZulr1sZ6FqjY4gV8h+atbxAxFUx7biGifSbW8ggBfihoTdS//papN
Wfva45Va7SzXUEZHSpOjmDuKL/xsS7s0on1VjHsYVlfykAV/5Ks8largFmGVszBVhY2FxKkvOqNW
73xp3KWMMxbKm14dEnnXq1s6KismF/YUk0BzIInVCVEzk3UTVgI8Xgh2Ff6+tpKd0MPW9UspVvZy
wSGh55MYEYYoi4/adC0u4uAwGlR29EZ03EpCrWsI1W8ZrLf7XPfNgxCr8aM4usXhtsMsHOBUugcK
O6nFUlufGdW1oEoNeXSC/smsmr0bO5Gk2Zar8YDzbYa1b9tbWuSlPXlmb4jN0s3U0Wm1OyN+6upu
Z8kHPb7P63hlaQthhK761C8A8WtQy7k2lWqakWZDMjjgcg5CBUo1aXdl566Mby64Bw8NItUEo8La
7ArUfVGng5oPztBLoR245RPjhWHTOnW+1itbMvUubAD3hklaOvOQJIrKIE1Svi/5JqqjV0FF0U2r
5K3JUPntc1ravEtTM6fPjEFWGglTsfYsRZJN1HfHlWC14Avgv2jraJzSREpxfUAajxyxDvvB0ZvM
ltRH9WfT0l+HPWqtwLUQfQm7VLgnUlY+ZTOvg18P1aqIsAhboS2AWJTHX7f362MRhIcViROzz3xQ
Jjzd9WIEVMukXpVYjJc/ZcEn1zsy7JqLd2X3v6zIgXGKxM+3rS6dEkMqxKVJF0mcp6H4JMTfvky4
14TBRuz1qChRYHte8/ufZMY9qatzXpD1zO9SqISK1xmsDnfw3AISOt671tpQ8vImapiYnnjYmV1Z
U+/KQRc4J/S9toPwT+R+7/bBY7pp7lrhYVhDXSwEP3oEE/8nJbqJiP76zGqPspUhxKNDx3zriYAf
E1uALyGUT+UwnHxF2N0+r4ULPI3HTyI7zMCAK7k26IrZ6MdVPjoqSrkoemavgU8D3mUac5+P8s/b
1j7y2jCHDGLKRG2MnACb1+Ys2fONpq9GpyjU7qQYKOr1tLk2RtR1x5wRFhjqw8IO0LJ1oqBXjmhr
p4+6EeulHQxW7UTJuCaOsnAVaeWSoACjhTBgPiUjS0htyHVNItT4IvkjrJBtka9N9S2kCUx+T6xc
6CWRi0+h5+JbWoump4pZR17iQn/hMujxbMY/YyOCnCsWAfbX0Z3SZyvXcSGgoQg88SNRgGLAb/Yq
FBruum4MrE3vbbdKt+0AEROxuhq3zfhj5XQX10j/nX+4lwSf6zW6fcGxV6yxNGonl8UjQ1DHwtU/
D83POH7U3FcGP+4RhjHGbZE7hbiTmTMuEnIYb5Noz4noi8dAiezbv2vJx6mJGcDZCLUEjOuf5Y/6
yFBgMzqK8qzK92EX2ur4EP4+4xsi3VA1MUfGsDKMjrOY7pnwrsgal1fvXlXrxaAvW8T3WfmPJtVv
YaBuTOvR1U+C+/tPIgy/K8nC5Ew1auZbHqquEz8nl7j6USB87JGtme1G136V33zN9iEAu72jHw+a
cTmaUnxYoJr5APIfROiDIbofHU1MHwgrNNkaTjA/NzKI9+4uzKVuG2vDSt778eMymYXKGefSmc+a
fdE6CzJQoyZ66PEXQTnU1ssYrESojwEYEwAfLXgvpvL3bCvLJmbEx8cEdDnDEGyHToE04c1CLVNs
s73721BLfGZqpzH/Rc1GnedqjRFXgqZyQcVYlo+ZSnePhNz/JuXBSsf7Y8v23RT8E1QpkcL58GoY
RrUn+o5O/jMt0kMiNNtGrc5l3dt14W9hnd9XXsqMi+/01UNXF0/JCHNDvMkar6Wl223UWFo50SVH
wmFN7gs4KP5zfTUjaiPSRFnkSMlfwP7tYd/Q95KPlXeuqZutpJAfIz3PNK4oQOAJ2jCPTxTdSzdS
JXag+9KOP5Tfz+8ZlmBqgcYTk1Af2LlgOddTBDtFB4TuHkYX7oXfvAlGsFJp/BjVscMCgOpRdSAz
ud610UQ1RykC0ZF92Q6lZm9ZwZaJCWfw/K1rrZzR0q0DEMNwIk9OmT7JtbVy0BKtNqddS8OtG+fb
nB5JP6yS7U/h8bqww6qgRuFJCx6IL+W1nT7XSr6QPPwE3F8P7E5pkKAbUjjFi23n/51a5YvU549d
5B0UARKMVT7Dad9u/YKZN+KHqcvHkrBWh3vBr85TBLA86zREe5LYWKzfIBnZB+4WHuSo3vTiGoJt
ca/RAmefgYpI8weI21Rq19bsgZg/mDRkM+0s1CsDros2oJ7kk0iBhF7R9T5rQhvndcuDV+++p+Mz
IxSrtc2la01KzjqmkTZQa9cmxEm5qc5dPki6fC/442PsRr8YT31T5KPrtp+hLzMQHFgpVywtjJcb
rsrlmMrT11ZDIW6jToxEJ4+qTVjeC/Ij8psrt2FxaRdGZskE1BY00LVQdPrWesu9Zpf17Z7p2k1u
yhszkqGINvZJFh1uf3GXvkukpvRJVXBfrO56bQEqgn7WFZR8ys+68UmHNVZRH9nZEKHtofxy29rS
TjLZQDWXTgL9ptlFkON8oJWCNavuv1aC5wh9dUYl5e4PzEzpMG0LgJTzxu9QqDq8SMQxTaaw43sI
r3yxCDC3rXxM/6axdGQA6NDRGpk3YK0mLSqwtqJjBscB2H+rPBqUwdtopeyytGnwB8CKwHvRYu7m
+ohKV/HCsmqJ/mG5UX0oujzflsIfv7+aSyuzoylTJSkavxOd7qmpfkkTMeNBXgOCL31gCMCUMxnP
oHcwLfXisSJwLvkwKCJDQg8pf11tqk3vbax22K0X9Be+ypNoJNIg3FzqmrM3YdrLvD17oXVG6Nqc
Gt51O4Sh6+X2vn0cp6aUiYw2TG2EJVpKs4vLbxfLcHBbp0icwvjapXs3g7LpbMp/CdJbWWzd8DT8
Uj/BC5mkTsBUdzyczZdAOPlHNO7UyHY36g+l2Vbx/vZPW3gVX/+02Rc2jKzUNX1+Ws2w6HjfeaGt
ZFvD2qXKnQ8l2V9d9KQqR/8Vh7pt+j3Yzz55V7syi9QRR6J0LabL7C4Q7xT3oKVUa2xZOmnVMQm/
qDDOfhXg2x/cvZtsgs+Z8CnfM81fCrFtPY86BQrvHB1HdSdbv2r5UOrncrz3+JczW977r+Fz7tlp
XRwr4ZSazM+NtpuuXPH3qeJby5j5kGl0bam0VutUjB4GJ1jlTVey5e61lnQ7ojhpGHbIe7Px92O3
8RFvu6+SbO8Jz0F4iEAJhtmd2X/Vcv9OdTTvq1R8StOtpqZ2nasMJWzjMdpoDZplr6HwT9V5dsBg
b7jybXkvqN9axuzTrPu9YRW91zlq+oladw/nFaJ9unec5v9Hu91kr/7PxC7vDHc7EmGa1I4etWyj
cwqFE9Py9Y+B8SBsIu/LYG6h+6xbfxuFb5m4KXSnfgye+jvvJO9USGqsZsem2RxLeZKSl2yffRL6
jTw8qk+m9ZSEr5Hw0EOkaXcv/Vsh2UH02D7okZ3Jds/khXwW3Ucr2UI4YPkrG7HQSudG0KhXJiaO
aeDtOgDlgylUPU8OB9IPsCRDUu30shjvkiKDOLRPZSfM4sT2FP0xHpLuc1I1kGn1w9qs3/vk/fWJ
yBLJtEQeQ/sU8v3rHyLFbdG0XdA5I+4CuGcjae3nlhJR2cibsawd81eBxGdJXzArpF1s6TtFvLOG
bwip2WGn7HrNHnhj1bYAv1KM5C80Kcep/BL7KP+KkPEJm/rQ6OXRnIphjCqZiVNX+lFc40ZaXcts
U+Umk4vc8gHMCCf4042v2lHgWmSPiuNFCDCbgLt2fX+EDjBAUCvx4X6kmp/dRdJj+KgYtiocg13Q
HrJo48rbNvs72/snCgyG8pQ1NmHcXpMpWgiN7D9oCvIDCpQ8D673P1B8cuU46RyXYdkCJvFEPtQm
mMVsM9XoBOnBasddPSR/Ncq5yr37UffXyivv44EfnACQMyTj5LSkYNc/wgzLUEyasKOHOTwKovAJ
VhP02vxPWaSdUlhFc7kEuEakyaiyDfJWLDauGx8y2XpuzPHFb4efPLHv/dJEArGt7tvCPVKLfEaC
iX3fBJKy9ZjwEPYWpNHp2O1qZa+YjtE8dylQOEPfeMLKFfuYFbGxYA8YLpEt2sCzb04uKm0Sm2nn
oA0O6ibcZklLhXDnUii8/Y15z00/bN+FqdkdyktJLUqv7Pjs6s+llzLaRJc005+YnX5VtGAbpwKY
P2SjleG+7eKvbZRv0+fa/xVXtc1M/rE1RbtRvnflSUnUjaz1Bzk5rvzKj2kIGzL1zcgPKPfP9atd
rzWzyh87B+51Yz8I7T5NpWqbeLq+TQUEWjLBfQAvSFiOoJgX0Oes1TbcCtVg2UWcSpuxElTuRtPs
C1qYe5Vh3bPvpYzo9mm6CwrTJpAlPB9HnVdDre8rWa2fby/jIwE08zTQciE7MUVQJmuvfRXQK3PL
VtU5GdRShgy1VAMbmZBpd+rYHirtzjQP/fBdFTaWfw9X8t607FSCB1Ua7nKSjS76LhdrDOwfH01w
uzPmw6gbo+ggHK5/lAwga9razulM9zm1DnX2JHnqvqmSI0CoonX8sV5JqhaOE5OM4+jw804c3Ncm
+4KpLCsSMRmVmzE8QVK1knQsLgoF8Im6HqnMuSBLXhudUMcgH1O+0b5/qOUHQ443VXuI6aQ0p2xY
weQtfBXZRgo+04wp9ew5KK+0hL6Le9YkGccwC49kJ/fagyc+VD/LtzZ2996aIMYUXmdXF+qmiSAQ
KBVdktkuNp4aQVUrdY6Zu3YyfLNcYR8kz4rf3jXJt3atgLYQlK7MzQLtIKtDEQ0ssEU9LUN/2fvb
EM5wcqw4x8en2iR99++y5lDAtOitTDWGjkLPsW0eqh6Da12HRRtMm1HRAqnE6Ma1Awp9kCKkinsA
lzvFFY6BWFW6hjlf9okJBStOEyIMI16bqZmsjJgdZCmk4a08HpuvlpbtjNQxIxTVRdCb+V/wJWw6
1V25AO/Ynbl3TMOrYLYnlN48OYrHusprV+O7WPhPanyo9C9G3B7U9DyKjxqapo33o1RtNWQSXkY1
E10Qz2mqQ1d+HqYfZ/0lWntPPf4+QRQC5QxAUVECh0kjahYE3SBroYeKAfAFz3n3jzB+G7q324F2
6XhB/TC6CG71o6ylKKSGl0uYGPrvlfzQZwfVeLptYinAXJqYHa3G2DUfnqgHvPdiWJGth8JhjOlH
6IdSvKvq4++Py0/7Rp136n9AxD2Hd1ZK0hlhnQAiTTpmJYpHqf/hC+0Ds16H22tb3D4q5HDtwOQC
yPPabeXQVWs5wpIGkdlDLGi2lKcrice0P3P3BJVFXwXROjxh5gVROsaBbqW908Gp1+1o2G2S4nPU
fLq9lBUz7xCCi2JJIvZpk+mYac2jUL604+OoPgyrb8Pbi3mftbmwMngZw81NwWL0r2J/8H3Jjsoe
IpmVSz2F2I+bNpGoABmhLzX7VCcG/DQujy+nt0I6hw+SXqwcy/QXPlrgbyPaA8ZrrgWReIKullre
OyagBv0t8V6KT9C32KtVrMX4xNQRM9jg2OFqma0F5ni5aClh0hflJW15Z1HZKtVd+Ngr4sZE7NYc
nlLrzou/+PoPy/dtK9q73V1Q/4y89IuXvoZ9+1APynFYw3ksXu2LXzZ71hQM9GVq3uAz5RdVFmwl
3o2GLf8PaefVGzmSbOFfRIDevLKcJJa6pXbq6ReiLb33/PX3S13grorFW0TPzsNigB0oKjODmWFO
nPMzj54DIcc5bez59SiW+LL/Y3D54im+jiYYejFeXN2nT/UUADp6Metj0H+qlV9V+q1Xemjpn9vN
EtOqQ72xvAghWnTuI3+QRy+wC2VfSSNoKl/SNmKj1Y/wjRUNp3vzeUSqkiK5OowMXdzVqqv04jAf
9K1bf/W5fbuPYrVv7BhTkSRBh0sR/vf3av9PJr/vFFRefVcrTVEbKaT3GvLht++YtesSACYMgcSz
Jm33S7OZX4cxYmGjV0xwao+nHsW6YfrwL4zQzAcNxGAZli6NjKht5nGj8aSpD06p7Kr2WUUW+L8z
svgmw4LZCcNXRy/VvgSd7crmfZtvLGTN5Yw3C1l8XXGpoyqsYsP2P/rxDwkm39uLuKZj5nMS+AAw
TFQESKgut2qwbXtoLQViwegzYyUUrP2H1qp2XWbs7YbRn+Y3c2z59LGsakrnMhPsdedOwT8bv2Pl
LqXTLH4FsY4DPPHyd9R+oLexpXNkaYTYX29o5XfbjsKHWJ1SlJpSw5zcaJAp6iqpnH30w1IHDB0r
ynif1JZz1wOtS/eSXskJ83aZ/WAY+XhGKqkLKNOWW73Htd9LGiFCYrz5CoNgx3YqtQMnozcg2/Iu
k34WVZWe0J2ZdrlvhJ41a9Lp9i6tGhX+DLEmIINl2jSqoxxBejN6Vf9ZHb47zX1V6rxtv0r9421L
K5+pgD4S9DMLJ5TxLo+jh54uHVIsJaOm7/UqNO9itUZBtu2cjahjZVHQDEEcA6kAsNjlyQdaKXW6
TB8I+ju5SsBTzWd4SX3pcTKzT7eXtZIF0gSiUoRGLaifJahzcmrdRyeBxmovvxD0Uup03glIjFa8
k+N5Dy57I/Rduc5BUcCKLIDS6Haqi40kewORqcheXjvBMZsTZ2/D73vfMdvXQPG24SGr5sRGEssD
W1sGV2Fu58WQy/Q7mYXWyD+lVj8lsv07sOqtC3Dl4IQ+F/13DdTl1WR7ZGfQyg6p4umFD0FDvQvH
eYd83NHU5091u5Ugrp0dgzkwyOCS3K2LS70qQ8tsacEymjMfo+mubWpnH8XSwQ6sh8bKv1am8vu2
u6ztppgXYCfphDL5vTg8K5BlP7NlL/mjZdqfrK1g3PqJlvGff2GHI6OipADfXPbE26i2IMXvFC9P
Pud6spu9oVXc5u/15CmkiclE/INRCLoRl+tR1MrIk7ZngrYIv1pOeRxmY89c+4YTrmCNBXoPeBsw
Y42IdXFURZM0JtVGxVOlcn42jKzdZ0SlR2VUxoPt9NZhGtvmt+3EElQEfXDfG/bWOO+KdwqVATFb
ZYgJhcXT2anJGESSqng27aE26Y+pXR7tIHhsHfUQJr9un+BaOHVhbvGOKjqiWTB4KZ4Vy+gnG6fS
qvb6+IMr1EmTk8kDZCIVN+bmMYQrfeMZF399kYlgHaojOgw0oJf8BOOk+FXOoL1XKIVr+Tx5s38a
HJt25WNZnlJZ/5VK5QYIbeWD5L1mPEPgKuAkXDTwbQgYGnZf8bI8/AQpf/6S99q9JH8qjPSomeUG
KGbtQA2aFmCuMWgsv39byUPf6WmYMSe0z2Oau355jqrkmDUBnO+Gv4FNW1sesRcoO8GzKC/pCdRk
VuXCzFQvCHezTEGIWn9QPfYB7Bz1Oaaod9uFVtcHkxzxGGQ3V0l+O02dWbS96hVz5wpGC+dspNFd
Rlc0U7dmvVZuNjAk/2dsmeqb8zDaldWoXteDVumVyotz8pksisKntt+ilF4JY5kpB6YFqNBksn7x
CIZmqiYWEsigFJheI2qmYQ3h0/72Bq5bARyOV/LIL28dOWn8DmEb1WuGlr5KZP4x82hL8fia7k40
I+CxERbgk3il232TNwHqmLtW7zgmlNZKt27j+SmX6+mJ1Lw5kBWQeWfGISgRIih9CH6lAt6XeIRN
Nxx5lMOg0h5KeTZdnpYt5uJrtpnXXwcboeBpYNx9cevZ0TjXlTqoXhjOjAqqEBI6p8R07geUM7PU
843sexd1XlM/y/Ypryw3mL/U2QnyXgbiNoC6ax7NxC4aiISSEAMu7kRJkuNMMrggaHV3zXcnY7i6
OPmozJjJhqm1s6ezjSYq/AUqbAqXL1sYzEZTqJLiAULu7hJ8bZcmQCxve9ha/9SkzscH+povLafE
0rwus74LcLEM4qtiVvW7wQ/7O2NkeyM7lz/MpDH7wg5eCp9zNsA3nYB/3kMR+snUze6+s4fxWE+W
clDaqjqO6hzs6qHXdjp/2Y1rH5RMDlOk3abqcRr8Yt/4SnqwbZA7aBmad71RGm6eV8q+HZAV1JLs
PuwVn22VvzbdqB+TLgsPt9e9dhXa0Hq9UlWjfbr4fiurSPph1lWv8uPwrrNl39PLMvmph80/Q0a1
0FRqez+mtbYRGK0apuwp8Jf0ppbZaZg4WtEGjurNknmsITfJw/xYNmhWwRWhBdNDkSobmc+aJ9Fn
A/5G6EJtbxEjScwQj6Geal5IxOsG0cPYADG4vZ9rWTfE7EIdktgE/PbCSJPr4wj8Gj9C7RugVAwR
6HAw5Bc7PqCC7RYOGcmXWJbcNP4DJGbD/Nrt73BBwq5COZHGx+XXMhY+r9vgq54k2TMQBL1+8dPK
mnc6THn3WVEOx14258NsKzTkAqk6VoFVPBSBbu8Np/qYS9CkmUqbHIYor8/NJsZtJf2EARt8Athe
KGeW11jkSLKpSrHmKaU9fygAxRxUrTVOhTZs1e/XXOw/pq5GMZJpyh0tDTRv1g4mYoumfu+oPpi5
4p5366xuqdSuFTDfrI0o+HLzh2QyazVhbZ1ePkxV/zhl8nGQqnfkFceYHLtUPUVLj5I57cKhQuvo
++3jX13xK6hZsOshRnj5AwCn9Kj7RRqlC7tgYqL5WsryXrXmb6UJs0I8B6c82moirr1MIuVGKJou
CaD4RUXBlP1RCmJyqUh7SEb75BvBTp/Ud878q30JnquWivb4GFilhzzTfuaHVNZwmmBdqLeIjNbe
cKR1eCd4JpkqW5bT/cBBhWwmc7UEisH45DeSV0XmLjqk/bupk121lB/k8n1g3tXZBzP3nwL7m+wH
G7fbyvvIc81EG2fAoL+12JLQCppU0wfF84t3nPRTH/qHafaBIf5OmIO4feqrByBINpk7Eg/yEpGf
j0M1lL5IiAiXDQWKv3w62WXyMpgGAEMQk+U+atNDqnZE055lBfs8C57HunmK8vYgbZaC13ImCyIF
EzoKBkRBg186Yj+ZYVZIZC21XH2Z1c+h7rt+mn10+uxgTHBPj3bgOsF432ovar6FCFjbfagwRJWL
FhGecGm9S0yzcygVe70kHbPpQWmSQ44mKQ1WxfmwsfkrrwrVHwIyZLZFt2jxgsYch52WierpWk9N
f9oxQOqGv57jGhhq5g4IyZrttJvacMcIdeU/T4wr3f4Naz9B8PlQE6clChPS5Xods4sTvXNw+sBu
93C8+zvHSoPjbSuvswmLVBToEcECjVeQHcsaJdi5iAnRiFi/909K8EOxjE8apWOzppevhQ/FWHu9
v0fP7V6uctenmNnNx7Is/4STcnK4FdIh2kXBryLvd+Oc3StleOor+T4OtjqE1xchhStB20vWDEnJ
MmtO9RKm4oQkqK27gWD9UAWfo/bQaPeyj+6U9fv21qyYI4RhLIhxQ9TJl1OVGl1vpR6JzcugF00P
p3Jr464mv4t6pCxa0csyhy1VuxXgITccfXBqWFSyqP5cnrvihDnXj6J6aQAO2/yRIZeUOXvHiNFO
fjBhd5p/ptUvnaGFDLXopN2qxPw/v8AgI2H6ih724sUDEO5IA6PJ6BoN8a6ZC8Yq/XMn+38m+0em
/Aml+GMwQFohNb/9SOXtzXf92J9ub/91jUTsA/OWIAUdqGIW3/sYpnlAMV/1zM+ZYR1C4HdTduxQ
POkc465KnqetsHnlgrs0ubjg87oIMnSVVSAtHVDURKuO1jxrH9Q2Hg72ZGV7PdbzX43eZcc61dJd
m0W2K3Xl309jXf4QERC+SVoLVEsiLlrVc6RYOo5pWD1Nzpwe9bqXn29v88oFgC26Sswm8Plz4pe2
TImKXmGy6DrUj7GuA37Soy+xs897Yyc17yPnGdLKAvX30gfwXYCZcOcvrbkz/ffZeLTHnxYNJsg0
QeIKkDZ0bbd/4cpLePkLF7sRBGHS1q1KZafwf+mAg4P2qDlobYF59ceHMv2oKvoxkl98+z6D7rDY
Bcq7yJndTtn6KatOCWqVQjpBgLxEj4Rl6rTIyKuerDWDOwzv0VSfh3Nd2m5sKPeq/auKyzulOI0G
CpHtsVY+TVF1akOLwO04AUJKdnaw0YJ+xSJf3uEacRqVKBTchITU4ggrtawKqSQHaro+/aROUXPI
g37cy9P8yHSQ9H42YgRTAW5+iPvG4TrJ5UPQKs9QAqQujCT/WF077B3ftHdVEab7yLEhRHea7/xH
HmSVMgpR6leltRKajWn+XCRq9q5r024/0jTe6XM23fdds6WQurbbIPENEWyJ8ZlF3iMeYLPvpdc8
duhdijzTc6E49c7WC2lX2OaT5gRW7hay4rgWRen9bc9bewGYqRLlaFE8WjKl6XBMqtqMfbPX9xUN
E/CWdhm5DEBIk+nWTraF+F5B0cKWRs0f4BCPPue5+BotyfKrMNe8zOyY+ujl+uMIPnjfRWn408it
6azp/QS5TgPLtFHIya6ctXOQKPWdmkbTvq4D5/tQtsouiKr0t1PAjpenVXiWKl/b+BrEd7dwOx5i
Um/oScQA1eKdoGCfxpXSa54czKdKV6Gsqzp1341Jt1OBXvx1zQh6HLwbwWiGw4hDL7cmH3sl7pgf
pUf2VdUjeoF//+LQjaW7B2QLHp4lAqmPgloP0kH3/LxhOqHaV7btauazGfm7IO3u0sRtXm572HVQ
CyEH0kBCLAuw8BKrWWRFb5VtrHsISBt3mSbHj2nHbIwW2spO7uL4UHbmlvL8Sr8HTJIN95SYfSfC
WOykySXW6mlkePVcfDUD/b7Swk9+5NzNXfceUHQQjKdmjh6QP9m4qla+KDI5GqxkUZQEloWU0cmd
yuht3XNqlRkhfQ4PcWGMB6cfzWOUSGC+ein6XedBvXG44g5cOKt45BCCpSlJULeI6H3L7GyfnM5L
e4dxiQxf/VJPG4/pdcyOmgQ5g8D48l0sYYx2qVCqoRjtJbUUH4IpslxHqrSNetDaJtLnoG4Oyp7u
4OK6HzOpiOPJMDy57b0BHnIr/D7692EQHkqG5cpm/vjXXkpoQJ8DuCR8mEuqXS7opiuLzBSgkzw7
yskpAtI/BdkuT8aNmu3KF0EHElw+NXGDERGx+DehjzpWQUdR3mQGRT1FKLoqlQIHrHTS0CZ2wq+3
V7b2KbwGPqYuODeABl6a65SmouWOgAo6Tfr8AJNeHp2KQgtdNXnuO/vs6HuGqne3zV6fIDw17ChY
egaEoW25tFpXIGWMybe8zB8OQa70AGgIpB2zduVx2JsauuZOPW6JH127J2YNZNWIYBhyWxIONU44
FyRytqfWyXQsFRBrSRzc317bSrXm0sriCZskMCOFntteV4VftQDidSX6wPew9+3iqDU+ULzqaXjR
AobWQg/MJ2QVv/o4OpTjxjd/7Uv8Eq5XyicQ31HAvdxmS6piSe4C2yuZwMyiR+qz5cS8GGODYbBx
pNeP4aUtEcu88Vvfaare5Nr28jB+mu2R/JSJvPR9ifD5xve/4rTCFrVAYhOGl5fcYIx+6JVR1zaU
Tmyp1Effo6QZd3JSJvsuqGntFrX6EGTmCCmHZT2aVTK83D7lNVfSiIgoxYDXBqBzudwxKZhoHhob
zoweLF3bDsAQdX3jAFdXClMoM/q4K0yvC19i3lVHeL2zvSD+OJalG2aQXGvvsyoH25adYr9y5wA5
mC02nrXTpBoCYQuJuAHI43J5qgVtUxmww0WVVfd0X8dnI5AfrXCUHzVzkDe+mTVzusH9+squf6WW
mkiNk/fJbL8+TpL0fqi/RSF5hLJVXVg7treGFq+gM2rFVFWT7fVZuSOXjO0tkPWaBc5KDEHAeEMv
6HLnIrsesik1bS9L/HYH1KjelQokw7fd7/o1B4NFV4/Reto+V1ydfWt2Y103lockXTHKuwkhzHSL
V3vLyOJtKBMHgrSotbwYloimlwUb839tZHkiWpfbftmxkjTYqeU70DH7aKuzu7ISiqZkFYJIR0X3
8vJQHIV0UJ3gB5qi4G5IfeZmkl2l1/vbp7LyrBGZ881QonudCro0U6vDYERSJnsmEzdOULwvGdDX
93Wqv4jxEbMZNyAtK98NE9Lg64HC8u0sVSmnfM5mrh7wgdbJND5Zu0KrXSfeCFrXdo/pFLiVCH+u
eYhyORi7KZtlj3isv7OjdJ8whHMMx78HW6P/xzXwvwhEIsnL/bPQLJFblf2LjeJbbVa7PHSe+nrY
uFXX1kOfTvABcoNcVdaAJZlq4WNGSwo3tB7D+GNnfP57VxCDgqJGgi/o4pp48xyGZSKXutPIXla1
7lTD29Af+vJ3n7/YrbvVExS38WVsD425gBpqonBKfH1pLCfQBh2DGwTvWv+xrYp9ZZqwwj1s6Wev
XG5Qpgv6VK4dcnThj29WFavBLMdWK3uS+UP3/wzFX6e4LOTN3188O42iQug88Pfn6Z1dfP93f5+A
gTatiD9fn9s3v1+Dljc1K5hiOiRwuTSZPUyc+u720a+5l8CRCWo1cullaFAZWViXMRDapPidatVu
pGeu5D9vG1k98jdGFnezj9YIfX6VlfQR6tj9e/w4MMLvmvytgCTjtrG1a+btihZ3tNoEQdK3oHSB
Wp009Xs+dm5iJntjCzC+doFyRRs80a8Mswv/0iYTtUqOzoP0pWAo/ss4f9AxaR6zrXx41ZUFhhVW
Pj6ZJRmXD+OrozUOd3VDz2d2zX/BfvnKwIWf0bdlCn9xRLoxKLPZ4cx5ln1XW/2DPFUPSM+kwdZU
7dr5ULAR9TKhgrFs0YeSMVshrS3P1I6Z7hoVeZVboIN02w3WTkfczjRBoQ+j9XD59duAasKMyMcz
Osft3rWIalB3VJDCluXQHfSNoHDtO6LfKYDo5C6UTS7NlVESFhq5sGf50vuYXiT/zaFI/rm9qBV8
wyvSj9eG1J6u7uKmzmLAG4YVib5q9Zij3xPBDs1ciX1sjQfT6dw2Clyl7j60RXAe5XQPheztn7C2
r/D0O0JUkn7nkr/KZwYjquGl9ibYSvTuS2E/CaFpeYLSZ1+kz/+dtYVbzmZpopecAT3LQrfWy0MT
yINLpcYOjhDyHkA2FBvR6tplRW0BCWVRYgBAdHmScp6ktdIahCn+SWcmyB76E5xFgjm6B3P89+uD
6JjMEH8AubEIwJHGS3qG5+HpKjnG0fE6igl2MO2hNwac5RrRFpp5dXmC+oFWNZW9pUUzDjRlLHBU
FcSgmqF8mFeult1RySTI3OqLr3TpeOtBvTDKI0Q/luj7bI4Kx0hoTIyE5UBg+Db0XWt/GhRlP+mq
qyO/2Bz66GfbbTjq2kK5MskLEQtiuYukl+euU5uhVkSxaIYbsgh+Dqa0G6cTseDx9jGuff2C49aC
NUMMqy6eAiXstW4KsGVW/sFPjC95Ve7aJttwzXUziKDRwIHkZhnRCD2QKVEYZXCKZ61zG05vSMsN
I2v3Mwcl2Le5O0njL/2falclESUq3hBUuyE5BTC01/bTPG5AwFfeNMiSQAIKEs9rDvjcLCFCEYE6
JMGzO9KfuVOLRj3cPpmV1YhvWJQkqEswsHC5mllXprHIR2j9umw8BJreHLRZcftghAq1lDauq5UD
IvGghAWQ9RUAfmmtGApDCwcCHT3+GFuPc/OhnE+3F7RuAqYIPBtigeXz6ZPNdH7H85mCsHHlwHzM
UfrbhVWzcT5bhhYP6Gg3SVmxWM8s/3SRV4bPk7ERQa+aoPQuSlPoKSxL1S1NTjUSa5nmnCnrBx4X
N9/asFU/Y14G+gCK1FdjaZkUSVE4hIqnKX77mE2Ofk+b7OX2qay6mRiI0TWuAVlebNYAKt1IlFLx
Un1o96VvJDtJN/y7dmaAMHJAG962t3avilAQihfGja5Rw3PjDEbR5Yonz1V3P0jSvNeNKt5Rh5Ep
5EjhwYoy46QkFY7ex4ChFbXc99KwBUBZW7moakKZDIMr9cVLl2+diIBEiokHkAEP1MfG8b/0+d6U
ug+3lyy+1EXeCLWWwNjQWKSnvwh9RmrGvTVUigcWxjXKO3/iQUbhwyrLo65/vm1sJcoRXV3wXJpQ
vF+K95bBMI1yw/YWGRM4nmQDHDS/zV25t7Uvnb1xbaztIbc5txOIPYGWWuxhG3NLZiytV1zJ+lFm
3wYDseD8X3xub8wsQ7d0cJjoG3j6G/ulN+udHH7PnI2lrJ0S4QzEQ4ISFDa2y6XMjl318JvxEmol
+i7NnB901B7vCX+6XY4Q1/sZxZHD7dMS+3PhGiCsiGRA3tH7p2mycI0mimUmw2zHU+fZVf3gfgj6
r213HB3nvtdLN5p/DUn45bbRq8uLEoa4VXgiAdwAu71cqVxHel/3quRJWfFequ4hf/vgGM0GXex1
UV2YAUknOt0imVmGo2mZSY7uS16aVXvF+WT+0iu3ApzPvEdw7KLqfsw3CnUrK+Mmo9uFDCJA+WUu
mCczMGVdDs8JkAkUlNt+Rg5uw1G2jCzWBb+zqmUw+iK52bgm5Rmcvtx4wtY2jw4uqGjGo6igLBXn
+ih15NxiJUP+jnqra7w41j/peAzGh7b4E2QTynN/7xaipgoMDt0+JlvFut9UbSpTL4s2m8OzkMOM
nNplLGs39huf8tWNQe5HtwPiS1F84Am9tDIEIWX61gzPhFg7SU7cEjkxBYW7/s9tL7/6ni8NLaNo
ObdNqVG18NzHPonJSxadfYiFgDnKW4iOa48gS2cqRMAIWdPVBQ/dR2HWRnaOcLtqPrUp/Kl/fQfy
h98aWRxP3+gkrzNGpNB/kB0sSM0RUfDbu7a6FIY2RVSDZMMSDulPRtz3sZ6dZ/u7Pja7PH3Iw42T
uW7diqW8MbJYCpytCaUcLTtbAQCJbDj0mbWvy+TrZPePTpwp7uDXrtrph3ACdaTVHexJ1Rlc0m6s
S+D5W6nl2qpNkf68itxRW7l0Sn1GlSdUwug8Ot9q2dmJ76tiXPbv9/atFWVhJQkdpESj6Fybn42m
dDPlY6du6fBsLWUR1Qi93jISRpzgQySXO2Vq90YUbNxPr/QLlw8XxUN6pTT5cXxqKpdradQoKupM
zs5Nj5ajHd5NqL4kukvH1O6SR7krDwUaY4xanpXiJTJ/a2l97JvsqIAlS9LfHOyd3Oj3alS6cz3s
b+/09SVD6kS7jl9I3ZEx3ctf58jhUALkKM6l3gDjQ+bv2Ckm7M4tRLuT1kWn2/auInV6hG/tLU7W
QrVYSaywOFfgD/S52fvdf2lhcaxJ2kEhOSTFeUyCnWn+jrbixutI5HIJi1etl/0pNAyWQB+o7wSH
Cnak34r5XBfmnnLSwRw34uKtXVsGP0lCtF+mxVkrDDioH3tL3ti1lY/h4lwWF40zFHXR+eisdMpp
nB0kLB+MJNqAEq0agTrXRFGHssByDHIyojBIx7I4T9SidzS8vvYld4if17//3svE20z2xAdHN/LS
q5MI9RBrropzFs6CxTyK9HfMTWyhIVY+HounWUNChtoDDB6XZpoW5uyIWOCMRGtWys9VIf/Rm3uQ
nVvt9RUHYM8Y9YB7k6rscuAqHxho6828ODtzXni+GapHJ2q+3N61leMRDRw4J6iJCs7Ey+XI4KhL
PdOLcywHzf2o1MEPaEZjt6XmsXX5rm3dW1uLrRvQx6Cehq1o/ixX9b1h/DPykumQ595e1Ep8KDpF
FB+442iALulx2n6CM7M3+XbQI055R3dz0p3Kut5pWrrv5WxXVMH7NDThUXy6bXvlprgwvdhQMnEE
EFUHfxfym3iluk8J4MLi0Ka/nLh2Efg7o8m8Vb9fPUikFxl4JMSi5nx5kL6mMtHc4/7yYO/98nMX
hzBZWP1WGX3NK8loKVMy/UW9crE+0FUoEnUTDtOG+oNWFON+2lYavw5POUAYZATOEU3zpe+rdm0k
uh+UhBw0IaTMG63uHWWEnxFTUq6jqxvp2OrugWbGVSDlgKfgcve0otNzzeLU7Ajpr2Sai4OU1vax
kNFYuu0gaxuIOKYoKpuCFHkZGySdYdZaUp6dyj81asMUlW90NORvm1lbERgGvmuAW4B8F5kE1eSM
X1CU58Z+mhBPDwntGwRnb1tZWQzZpMCZAMogGxPn+CYraqPUnrWqLc+6fFIVGQv/IlghUyaOgmeN
wfLl+xG2CPuEdV+dk6h8sovUK8L5t66Gv41c++v3kOFpUOCEupAK0Sq6XEyXZkmuOFF2juPvUvGC
hLNuPd/er+tTuTSxOPw264auL+LsTPNi7CMXlLCSf75t4/oGwgYoYapccBxfcb7MYeT3KBJkZ9QL
7n3Tq8LP1fBoBx9QPJPRRpL/2tOAdvKdwsREZYi9u9w2NeEfKoXZuWwgEw9ML40edeZib6/qeud4
2w0GcRkCeTV0acWOi8CU8jE7j6N+GKcPvZ7vNwsL11uHEQSA0bClssDDe2mkqrjUKpMscqjmXTGi
eYAqw9z/icJxxxRPcWqKLYau60fx0uTiPm0ntbW6npQyNqSdMnyxgOpwUMNWLXJ1/xxUkKCkBhO4
fB9AF0TmKKvYGfRDBvTeYaB0E0i3shraj3SRCfbolxgL/55KHofEtLKzWqY7ZMBIMTKyU/nj5lFd
3zzcnm8sLe63ac7ksjWw5HQv0fjoDFuED9cGgGVoXDgMHaHquayWqbakULmYfBSD7hB1P07RFkbn
erMEuF4gwKisggBbPDpJHmpK2RSOh1DrIZG+oOTJDF/+kKvlxid6Pb0nABkgGBibB15PLnPp2NOs
lLWmVT7t2l95u3fkL9SLj7Pluyo6zbN610sPTNFJ9vSjJC0u23NQ32ttdEBs4W+/41etS6qr0MHA
kbhYdBk73az1M2Qokz2cS6uH+3agnls78paowzWqgjQAR2SSiAq8iRr65arDOgYAl7Q+Rev2VNq/
2zA+aG1xN0rqw5ilTyYCJ9XUuH36Iyrnz4Ua/3XyI2AjopiM7ibznYsXZYCIpSExkLxS6/eqdo6C
zznySrd3VPyRy2IDy2TykLCFt5jWxuUqx8LRtKGllFfp/tGBSpnbMZic4xR+QzXjtq3rWwR4tKhY
iz4lZFiLC9I26kor+yA6w+j0I7W+5cpzkhtfbhtZ+fK4QHjCeLuYEVpSIKHX1iaVkQTnaKy6/dxb
KqPt+lY/fGXbHCJLADfglRi7XSxFTbtqnqiCArl5ZPj+nda8i/VnJesf9OnH7QWJW+/yhEgU6aQh
qQe1Lu3KyxNSsxCOAl+i6mT3+yyEgXQ++VpzRPVml5Z/NgUYr08Je0xrilPiC1sSO3UhoewcOtFZ
96c7PZzPRil5DvPSt5e13EFRBiXXZhxQiD3yr5fLivRxtqKko2IXZQirNVK11+wsP8qFREwLq9gu
Zjf+8pNikIQqAjBj8AX876vM0ZuIM4uDVCdxi89N/iApn0V7of1ze11L/8OE0DUQ/Hy0u646QI0f
WbmaRMk5tLoAetPgY2BkW/N/15uHtpqglMDR0eFc9hOiwY6dZGqTsw9UxqaH61vqYeqHn0XkIx21
5e1LlxBrYtYJ5hZAGRbLWpxVr+WyAYXO2WqoN8YulbjI+uf2vi2jp1cbaOcIYSFcfdm8sDo7imtn
TM45GuMThP6gZ83xiSFZd+w+ZbXb19/+3iJzarwlhJ0kVYuy3AzHX1baSXoua+Vn3UXzU1zow3ub
i31fNXV8H/rmdBqroTklVbNFhrL8rMV6eVUg7iDjZxR94f8w/8t1LcfpWXcYjI5b+67sjK+tPey7
YTxp88Nm0LO2w2CR4Kvk64Zpa/GgjXWrRyosL2d7Vps982vazh/aoy5XlptKSbwzUq04ZLWMXAtD
5hvf+1UUwYLJjwEoco1R/lpC6KRO6uzRSBH46GyC1aiqTwYaachdUqK0mqE8yW1ZHRK17O6U0olH
Nxhj5z4fx05zczOfDtBq9x+K1k+9KKuLD2kmR0+3XWLl42Xw0xKQzVfsyeKu7QPDjzNNSc9jaiWH
VNLrb6kh1Rv1git6jtetELouTMaD2VpO78IWk9tKZadn/3NR/onfg6sqTuYnOLD8x0TdleOu/K1J
d7fXtnJnCGwt4CrCGT6xxUfsaL6tzgrHXyp/6v53+E6VHrKP8efbVlbc+sLKIkLTO6vIaF6k5yT3
AoKjpHQV6xO0J5WRuvIWm4O5eBv/dyP/s6bFJ2xoLUoqsZae28wYd4NaB5AiGPLBTzWoQ5s22N9e
3cpFSFOfuXI+XdgElsFFHyQJIBQ1PU8FRFm89w+ZvtHEXTsmlgWhhxjI569d3rVGmnQNX1B6Lroy
3KEZ7DySFIUPuZJaT4WaohhXb0Waa4cGmoDLkLCagvHCJpWdqE0y/LHzn6aD486uMv8Mqz/x79vb
t3IDwW5OPYaMRaeutLAz2WElWzVpeNNLTJYFgf4B3YLmsfTz6jANknFPhTJ8NxXSD9B5W32eVeuC
hE/kzIyuL5xFSpi1hG8hO1djcoRsfXLL6h+rAgdaH3rUV+Ym/JYnGx6z5qEE19QFHUpYBPSXxzno
QwVezqTy4CNRTyMPvnO//mgfbu/smmPyQqNRTDAPw5n4/98ENnlkIClWYyZtHxpYDrTgsdzqLb/i
yN9GouJrQ0IaLI3IF0BPXhqJ+kAfnKzMz1P5FEUoPAbyDuLMuHnWZFfOoTsqjllHU/lb7SNaWb4v
HEjlnUNtBu4QIwnja4AsW2uXj9H7ZviqhHd+Hz6U81bGurYbb3+o+Mbe7EZX8vP7uMnPGryCdEXd
WTvOSbax59dHS5IB0Yclxhbgt194s9xV0zAlAG3U/nPyQSMXnpX0DkLRrefiejmCWJ5XAdI0ZuqX
n2dbdYC0Sjk/j+jiKpB0SMqPqotdeS52YvLcGACUtOFnJfloyxL5dwIUDsnXzjiG0q/bjrbyjAsu
aCTm8VripmUSlw9MakymDyCjPnb5wX+Xosk3/4qyBx7uY9gOd9msJoz4evb4qzSi50qrd5P5Z4iO
t3/J9aXFDyH0ZftFKL8UTKjGOq6gPsvPVZLUx0SbcTnbqndK2nUn2Yi1QxOa/iHP261weOXgsSzS
ZSEKDdfBpXtpcxqbahzn52SWEPk9Vd2uTt2mvb+9wDUzMESA4xRzANS+Ls1kEi+EPFb5WTbSlCAY
emG9eKzTcBdtZeZre2kSiBrA80BeK+LqfPPBOBOtAKfkgxlrCIEMAF5df9Z8D7YWcAbVP8aW4PlK
CAQMn4dUsOMBj12iG2c7nYCGhPk5re7/h7Tz6o1bCbb1LyLAHF7JSZJHlmRbTi/E9t4yc8789fdr
A+d6huIZwj5+NaCa7i52V1i1liFXB2l4tVhY/B2pCA395fSYwgsXnA3lNGwMg76ByXIPX9peJu8M
x/gtSLYcsel/nfDYKNQyg29p1e78yK2K5278t+gPwZbY16bdxYXhz2WcxAV2Hds8WIOzy5qnIrxT
7h38qNC8uYNjavpeQCJ925PWLhCUM+kaiWYLFcPr443VYs77qeZTkerYC5M8po1J+UBpiq02yJon
0UEDHwhVN9u88KRQnwYGaJDxiwyI/ZAgkI4d4/9Q5A/zoXDaeB+bVgflUV5tfC5vJLvEsV6YXupU
DVk1p2BP83NgGp6W6C+O+b0dDgpCpb3e3imt6QJ7muHy+uhMO1KNYbyP1C9jnT74Zn2c2idqtif1
yaxIOG4fwJti4vK3LY7e0iPNYg6do3fuVWvXKKcgBBktSEoOwfTkoJ3soZQ5Ot5tw2K7r59s9oSE
nRKmgDwaizukrVvTkZKBqyo/dlHhFdPjnB2KND+GbhU7bj03Gxbf+ppQoeAowKFRZ1m2DqHXHtUO
AphznM7IO9fBO9+RkQwLq9Ptpb29Hi8NUSddOHWtNaqetACDevudn1hfAhhBat32anl/29LbrFBY
EiBElHlEa+LaEqzxA6krXWunC3+Q0nden2bhRqC44iLXVhYu0nRmF7ZmDwTFcnjhW6gEXp2q8gij
vamY3dCo90oHma+0h0a4cUtD3yiIrB4dpUbBmwps/9cvvHgFDH2YpVHsqOW8UB2rlQdZfbm9lW+z
GxYJHafoJxjkbWKrL0xMiaZXcSdjojVwvi9K/NFpOi+q721Y4G7bWnWQC1tiuRe2Qr+t7DLAVguN
gbaflNALqv1fJGzXS1oEm3Zg11k2KcXZjH7aYUw940NK2UAyN4fk337M15YW1/jUJVlepiooja44
dlb+EFtj7SJW5qog/vr84E/K46QFG8jvrTNbXOnNAAl/arLAetYfUl8/WXG/M4YTqQ3y7Rvox/U1
cm1YqFMBoheHenFojTIGYAgNjI0//eg/A2VHdOTwDyWLPOtpVIYNL1lf3W+Di+PLZ9rSU8WmKsYP
lPgau/KaO19/ND/c9sb17xu6r/9Z2eL0zJ5nOIS95RxH5+6zIdmfpnY/xN+nuj/Ow8khxnOS7o40
okdiZcP46hV2YXxxhvDFpQopQnkGvpm7UdkkrmQkFABrAE5uYE5fLWWixgnaydrHiQOjk1ZFX3zT
jHdmFuf3divBcyXBLLnxy8Tlef1C4dRizEsQ89NbXNwIhpY1TjRx6YT2MdK/ovyr+aNnfmwGr5W/
qaje2+Xxr2yiTA0lsC5GUq6dzEmRfG2MkZvhMMnG3ne+9tVH1T6a2gdpeAnm17HauPfW9h/WFiR/
qQIwcrC43EtFafw+4y6ay/wpdJyHVpn2t1e19uVQyqZNK8pHb8ZNBzkduyG38S/r1PJpDtm7sBu8
QX7K/NQN2++VvtFNWXXpS5OLb0eboYyMM5997L7K7egptU+kp0Ao70A7nclwSDY73YFHNfpgNx/C
yf9TvhooKpCF+b3oxUflBFXURroEClU/WO19khghvA6Nm1jZO8oVu3mL30E8Gkt3VUFwkvDDmWUs
wxtdprxo+ixZT09d73thdqKuuhFDrb1cDL/CDwbAmkrgImob5zy3xx5s7Wj8h6amj5oL6jWBsfUd
CK9bLubXQkijGYNdZphyH4QzbSQCmyDd2epXx0uVwlMQVIYt/aj+6IuPLWS9t/10pYJAFkLqytNM
34VBpuuvT570spZmvTgHnyXpnl5c5safZAgy8nynHSdldKv//OhQVcdq8kZ913Qbt6FwiuWydVHC
ZZhflFkXb4zWjdqA3GJ5Tom/2/Qx6nQXUV0vi46q9lAGWwq6a/agBiWJp1bBsS6OMxsao5cCrTzb
Y/tS1C96ET3k6de8DMFzOqexaZ9vb/GakxL1E2n9KvQvsSFKaZSFU4TVWUUx6f2gTt1dOlj3aT0p
p9uW3oBlxQeIbotIMWiZMFB1fZhKPSe5DYksQPNvhRR7vv019h9i30LRXTqUlXEf5y0v2sZ9uupE
l3YXz0aj27MYqKlAdI0HPdv1me1JDuT2L+yqAkVzhXpP8DVID8oHyP/N4rEOWq/bciVxwy1ciW4v
9HZMkzuCueh6+b0Zo3Q68DMSZ9gx3B2jq63ALaMJrY1iIzZau29hY0K8AvTnryH5a2vJ1GdTM2JN
pxhE3EylPvo2G3RJrflOjuFGnB8km8nfZNpPRnpqK2vjJ6ysV/CjAgXitaZRu/h2Ez3NM3vImnM3
fBDui1bIdBcqjzHUnrc9a+WjoUnFNwO8SbBCqddrjfRQnlE6as6D/b6Vxp2WPjRy6+XzfT2e2vDu
trW3fix4tED+g3GjR0pd6tocWlZh0mRleE6D72ra75KTbXsO9NiparkRgs1l+d5XNrz4zZMtjCoq
MQhAC9LlxW5GUpI7RjuEZzmRk/3cq/lZmgB7W32dPOSZWnhM2SVepzWPTTJHG3WwN2dJ5U0UTKBf
ExyJS2BJmPrmXIxiKDHN4vPAVKGX6Jm/dyqrvg+GwHSTqcs24r03gRAxEAJ/jEAQ8AGtWnww8Vjq
dpqDNypU2at85dvY9FujAisLA4QtEPzAv+k1i/+/yCG0xLZnu2QOkvP7GGmVa05PdI6lSn9StvSi
1xwH6BScbwqBF0nL4gLsO3myjVxhF+MvdWeS/r23qmP6Lkh26busnU9j+brhq+JPXl06Yg8vTC7u
vkDtJaZkxR6W4wemdWm8tF40GjtzahnHJJ2O2kPnj8/yiL6F5c36a5Ykx9u/QhzUmx/BQy6mBhC1
Wk4z9k08l5PKJjfh5KbZ7EXW8wxnx20rb688sdYLMwt/mZI2zylcc5bNUS1qaIsL10HmWYmeo92D
0u3y4kM9uxAB3Tb8JgRb2F3cB4WaDRJs+kwiq6+hjTDXqHtD5Gb1Fp/2/7JChriBQsEhbixW6Mxy
0OYzU4WJjSJIVMKLTgwUec5cfFRiJfIAln9Tyunfoo0yTysc4DFh/gleKfPpz9dMccaCmBaKyTej
fUkdjvlUsWYwGPdGtLftfu8Msytt2Fm7AyAohBlLs8TjudjbzkH5qSns8GwkZXPsCvWLNejVxkXz
5v3gAC+NLC6BOCuUWJsMFlMnr+bgFf+W6PwGCmwYUbkzyy72/mL3KBGS4wkmQ23xYHVNokWjyqoc
+SmZvjlW6Vmm16ofb5t520VgYb+YeBjq4iVeAodsIzBBfw3Rueh3oXWkrO3F8X0vI+Hxca7cSfWk
J5XpgNtm17aTBFZgHplyYED1+k4N9CjPDfisz4l8CscDpWTrR+17cuEOxZ8S0NLrpK/629bCP4Yu
9JMow5ZSlN4Aze0mFGrNAy8tLJwj8Ed1GicsOIxZScxVpd0GjGPtehS9YcExCdZgOXmSovBgT+KU
mFXzRvO7YZRe3vxpwfbXRv02sngIZLU2JFliGWHwonfkS3LlMg+zv33065v128ri6FPfSfNJn6Lz
nBhu1D1vVlC3DCzO29fNggmNGRIBNYAw9blBJv7/toTFeWt127IGltBZfCEOE4rRRpNe/Mblc6gS
zHF58hoSWF1/H5KihIlqcxSVYnmVOu3z2N47zfeq3DiN1Q9RZM6o7gL3WM4Z9QZsBVUmZr9t/Q5R
mM+O9thoH7jVyW6Uhz6ZTrf3btWTLwwuVjbIkxWbpKxnxXoJAFFU9cNgbg0GvuEtEN88MaGMBgkY
U6h6r/cPDv9sVBszOqfTYXie/812ZvXO8e/n8tlI9fOkfaa/njxK/wZhSdV5d3uN4vyXp3dpfeHi
TZjC7UOH7iw3/2i9zTC7DJXFgz28ZtPf3G4UXQi8gQPBT7Ow5YRFaOS+LrzddNwiGbId83HmxorW
vimecMHXYuIJ5qLEaQC1UYxSi85IQZ0cJ76fEAG+vWlrLs+ICxOCwNREser6yPK26QyEJaJzJMuu
jsD0V3P6DM36bSsrORJwEw3Qog7FE4j7ayuDrUVqG/hYQaMyd4lRDohBe7SP0Hlx56n3tHCToFDs
ztIfLo0uloZsmFHqJkaz6Tvly8GXXdCqX0zl1QymA426O3+LImY1kRAVBBOED9R3SwhXYqAEUDRh
fLbGkTD3iCSbNUWwuoY0T5/pHLgxNJ7DVgXjjV6R+PIY8WTmnSoG2ejibiyapkIFHd/XuBcjnc5A
l6mehfoVNYwqeD99kZTHyq/uVaGR6Kk/sru+OtSvsfmJbumGT62dtmDlgTSMicA3QBS1aZpIrth4
dXiphHSIZtMm9GpoAKHrBlAK9eyGybULVQyf8q2Af3yD5imDOIlA88RnZB7uTbTprO4BrrIqdA7B
U/bjtjevRm+MLomZVLHM5fUdKV0nFV0an3sNIs/M9Ayz/Rn4vTvpiJQn1ZN4zjUneQj8b1GzNe2z
mmxQ91REFQkM5hJdGjZlIo1BE5/rdjzJwzOjnf9G6GkUiOANL23tGbuXLcrt1Q1mX6GAoehK0+X6
C2YiMy/7eIjPhvHZmf0TwtW5c9b1f6S7vt7UY197rgSCG54FolSqVNfWYJN3oEPs43ORpd4YHioI
nrwqPEX23rzrP4/aEXhk8bmxHlQqojAI3D7gVQe+MC8246L2kFiOPxuILp7VB31CDoZRyfzBsj4R
CpSm4VZb/rR2U10ud/E6x6M9KAm9gnPeaK9xbB3zMrtr7Se/MD3fuPPH94HmqulWFLKxy7Z6vUy1
78u5b1hmkESuLH3v+8e62ohuV/2G14UylSC1WopYynohZE2n+JwUx0x/nsFxOs0HbXgwpkeA0Bvp
29qDKabd/8fa4uDmoTLz1GZFvp51+8Swau7BbququWZFYJ8F+5jwz8VxNWVI6wH1zTNicJ6Yqv9j
wixxndPVgI4A1WdBc3t9MgYiJ7oeOVxn+muXPmnlz2wrWlp9Mi5tLJ8MrYYMtvE5fRsRoq700CQ/
FH56bIPpVPrzvdQ1p2hon9GRe7Sd8H0/IGqVjjtpno6aUu0DxX6Zu0dpK85fc0uGNzSKCxA0vmFA
a5JGnqQsSJj3r3e1csyswou3hlDfiDX+2uLfVn695BffuN77jQG9TnJW6rso/qmM4cmyTw7f+zj1
TyO0S6HpeGpfenEOVkgbTqHiZf6E2GjppnP2aZAsN+/ao+YXh7lsydv0U1JJ+yCu962lPTpy/eBX
6Ucn8d2+qfa3r6iVuI3ZE6b7iAtJIpb8JqUy0BrKWmjiyhmwMBwqWuipDJdusfmthTRMDtPj4z2n
VboMdbN21McR8qaz3Fanwk4fmxqJuL0D3UPy0mm7pkcwJbV2t9e34gT4P5P4zBoxsfbmG5vSWjWz
JjoHVLTrPjxoJoiOYt6oYm2YWUbYU6AnTZe1ZCztfdjHO4EvaiFX//PF0Jcgz4P8BqEccaFc+BoH
2SkxMOdzg//sO/l1M/tecQfaHr8tiHVeWKgkp2j1htw4nfN3cBXfZ/Z4qOvp89zJh9uLWbnRES2E
k5WaLqHukhHbr2emZlUSfTXdJ320sydF26fjvOvi/Wg26bFHfeu2yZXMDpOklmKmkHBrkQdFA4x7
isP+DeM+BylVJ8M+7sBmOfmJ4s/GI7JlbfEs0j1BZ09So3NrzePRDyxnJ2UOCP1sfO0MJGRR591K
nVciDjGHDF6PAFaQGV+fX1PqpRoUZM5VrX7Ih/CgBL4ntdJpnJV9VUqRKA9K4xZxx6rbMBHKSyNm
+pbcT6ma1b7RGFSF4uHf0ZiPjhruhiQtvIRe/u1DXPvUmBBmahznobqyyAFlKo+6nZBpGrF8jIv7
dk72WbXR2lyLjRno+G1l8akNVQ9UdmYjQ707Mil5KP4J+6NpnxXte5odcwvVIDN0g2bymj/V8uBJ
gWRBMK6gi8rTsnBTREMk06how2nz6xw8/zn+aPH3FzG4pflN2w/8/SD6acjfNy8RsTeLhJmvGkAn
MHNe3yWVT283ljOhpX1uyuqfLGR8dVSdLUL9NZe7NLII0VojSwujBD4XKXeUVJNQ53t6sruft71t
7SOmGwqTDwR3jMEvzExoZeZpx1rG+GzW01EOJFcFUMW0nxRvRSy/8G1vdu7C2iIiDBOr8+2E8loc
DvDFKH7R7qYwUJhhbJE57dR+n8lJ+6lgzGq26l4gG4b3XZcbu0HJmt2QDy92grL47U1YPdDfP2sJ
kbPnurCAClL1iwLJGxiGPCS1XG9YWbu7QMbA0czNxWYv3LLv8rFtu4oTLfWPRZocpNF3I3VwzQ6O
Zt0tVf2+3WKUXDlfhB+YXiJOhBpvOc2utKEiShDcXCg/tH3yrmnKp65jHKIVkIYwON3eypXb68re
4lGw7Gysqgp7nLIb0u22goep+ov7+MrK4o4MGWgsQgUrpfOgj2gQ/4RJqTM3crLVtXBFgWYSO7fk
H9NheU3kiuIlknen1IjvVFe2N5zi7WyQArk1YkAwW8vwxDmLDetgETcTnYu4ibv4kAfRXSOFwVPT
FvspjhQ3SvLiUFjFz6RPknNsVlSKteDLVGvzXTN2WxjDX3iBxSfK74EbEioxhgCWBQwzMCI9S3l+
Aid9l5vVvRz8Uyb+lyhKDk5oumapHRMtv2PmjvEel6TItdMDCutHK0kE+f83OTZ/3HaqVSemhoum
uiFmMRfXBrKZZStPDo9VWdz3qXqS596tQuNOgcq9jovjbXPm2/udV0lwZwFTEb2H6yBDiY3WR42D
yA0ZeuZmhl2qfdX6jVrvyqWDFeI0UGWgCpby3VWj63E3UwJFtrtD+cawPAYst2qMK1HolZXF/Q4w
xc51FUKV2rm37MHTG+3oz0+NHLsGPJxttBFYrB/V71UtjkqzmpgYO6JEY7TvYrN8SdLvZfokm1BA
h/VGBHpzcYzqLgKJTKl1EnOqmbGmMnmfuBG4cvlrVzwmauhtpni/WAPefBuAX3j6kZ6iEnXtGL1u
j0VdYc9pg2gfZ1aFhEpYeFOVSO7U5/GnDu4QNKGSdF/FANsDu/o6as2ArHakw+7V+HDusvV6W/2c
RiqeQQgxxRz1mYfTOd48Dv8YaYOIlZJ/DsMp2VlZ7L+jXGS7TahBiJRMPpW2OZo+O13pe70ShI/z
ECg7RKATr6xSqCyrnuEZZyw8fTTHsxKCedUhgd8rwSC5uV6bYE01beMiW/1oQHVQ9AQmA2/A9d7w
MdkdZYKYAc5nJThr0ymVe9Sb/ubbvDCz8Gezb2uzmDATxP6+1l7qwfIC9WmMP9++A1bv/t92lqID
aqBNmq9ix0JHZIzQfH4oqMndNrL6sVCTMLjYABgu71q9GbqWgV7KcPUHJ5UR2OiYVLBd69XcglOu
mrKYmRd5NWxHi+NJgQFKEfIoZzhXNJAGeWO5mYUMXHlfmX9zs5EqkYcyMw4q7doV1LnPfH2g7N91
RK1NolvIPPsvt/du9YAujCwcAZn6rLZkgvx8fN8ar0ZxX0bhxv2yumnoMwmJS5uB0sWmBWTaBAZE
xgyohXPtzqniMpLsFvJ52NJ5W6sfIToFrBgRFAICY/HqBCWcMTO3CxP2sQ6/0fzeGir5GKDBsgum
LvJohD/o9qTvpm4s3dFWyr/weVFLBNZDMZV60vW5mXZY5klNv6QK2l2emK6V/6i0jXNba34z68Ru
IklF42/Z/NYqULUhhHnncniXysz8ke2e2/Zp7FI3UyuYeJl9KnRPY8OT7Dnu7MNgtO5oPFlo0f25
E3Hh0nsGmCq+jesVd0Vs+mPIb1GggtwRFldekaaPfbPFjLHmrQzRgydymDsnbbw2BHWhrzIFHp37
WX2d/dzZa5HU7SK+i/3tJa1kGTxOghDCga/tLcy2aMewtKAa84vkpS+7czk95vJdOKte03wtwidp
3hJlW3uG2cFfosaCEHSxi8bYJWPdjCQ2SXDITrWTu4wGToHq+VPg+lsgwrWX5tLcwk3DrC3UWlFI
MSLrTnGyTwjEUJ1WKreWo7u/2M3fS1sKAPRqAa6uZ2l28RnQmxsOsE84iLVBgfGshfNO3mogrjVN
AdcSY1AAAqi89Mm8raJ4jmSyjvFgKAmS7rTuPtjKuLedzE3jXYhe9WMVbc0GrsWjDE5DI0hDQWDt
rl00V1SzR5WEILuKgp8UDFpPSCX9xR1zaWWRBMPwMw/9wOrgLDmV2q4M48PcblHGrbnIpZVFUpWl
kDx0iKGfLXX6rjaups73jGh4kb7VH1n7sOn8M6LAo0rWtHjrGpwj1GXiXZ+Y+NRk2Q9AS7IHDe5f
FCmYRCC+AuDCa70kkRgrO+t9EfmYs93uszkJd2lTbQ3vr3rBbyvLErI6BZak6WQlkvYKWZlnGdLG
nbuaYdKyAP5Lo8R+wyDe5n6iaC2VLaPaO/YxaA/Fiyy9rwJoId457Ws33k3/gYwzpq9xkHvp7GXF
ndo83f6y1952iNm5JGk24O3ChS46Adosda1VlaCgkrtoCA5hcVdF73tzOmjhFj5pzR1BeHBDMjoE
BHhxY0lWXbdlTSug97Nj33jfsjTwot7c2NnVJcEwzcQ5E6bKkvOprlozRWkaIA+1/lk+W8bXpKYC
Y3yr/dPt3Vtze+QkYb6A+VFEr9e7l6H4FSYCcZWP9QezMj6ERXsypNe/sEIdAggHsCiG166tTCF/
tQUVfs5a+CNIrIaP1rSlYr9agWG6ka7TL/JiZ/F8dUMiN2NKH2Os9xUlDQ0qVcP5lJi2l+WOm04n
Jzua4RHoq5tr95JsHW4vc809YEGBgRRojg3x8PUyE7mO1X5iM6067gB9OQfkZqYdA/C1G0hBuDHi
/tacYLUiFBGYPPryi12dO8nPSofIuR0rr2+Z4aoGJGgfZKPceD1XLXEP02iwkZyyhBddfGNz51hB
VYPX6AcqKWkH9liO6v0IEMb/U7URqkMykiaMwoAqYxxweeXbUpk3BrF6MtCTjhUtPuVFBimfGTmu
bSX28U8P7dreIqKbBad303c0MSRAZM5PLf+J/29Cbd9+aMIMRG7MD5AbLCnV2roKil4HF8L6/qHD
/pQ36XspSLcg7ysNIcjqqBLzjnGF6Ms5Ij+3MzsPWI+S5q4ahJ6Vya5JIFwFMTEj1EhOfEobQBzN
P11515bW/vaGrgQ+/ALBygT7s6m9YdOR80ZHaA1vSaN9W5fIoRJuxbugyvgkQ9fXQ69Hrkav9sZm
835tm5FlINMTm/xGpNmwWG05tlSSOmlv1Cf7Wwk4jqoO8NVdOP07TrvK6D2GrDV2okuYq/Dv40z9
srEHIsi6rjBRBSbRBBcp5g6XerCykxWDn3MKQd4CidO9BpLqMdmLJqDp33c9StXdOZw3Et3V06fS
CWEDRL6gMheZLuLtoCUlvh5dMly5/hfyl30YjkfVGQ9dWDzEbf6URgdV6TGefjfyaUuF4+3jxcpJ
kQRWkP71EhFal71fxaFM8jkN72GLPahO84MX7QtsyQ9Nr3/b2Glxy73ZacoT9EAhatXUxaXbzTAo
Oeg8nmu52IGvuI+kIXCn0v5gvNix18hf6vHOYDzQTeQft22vLlV0QEHs8V0vxwItrnTftxQ+tXBn
o2AN4wjC4K4UdV611UZ8G8+JtsJvW+KKvriCM3PWgsnSGTzv7H9bR3cjRfpwezlip97sJEhHQZPI
Zi5LS1Ne96SxnNzMA6m10t4ej0XP9ITyGkkPttS5RfHH4QerYvuQymLuBIe9XpVmzpMcziYPi8H3
YX4Hvq6o3e72ulaP6cKI+P+LrYvropz10iIUzpxiHztmsO8d2Z2bJHZLqw3dutokRlp7MemJy78g
qyoI8GubdYzonZQZ8XlUP+dy6NrJZ2v8XtD//PO1MYhLnUeDdY+I8dpOxHhIqdZ4/8hKdjSI+/Pk
Gz2ac33kqUPyH9BSZcPmSoWL8ha1YeYrxEvzJhzww37KHFCHA1IrX8bpyQzBqESBp+WON6b3dvWc
WRujSWsbqtPgRK8IN8E7rxcK+1vfa7Yan6F2kCTPjykuSU96sSWkteYsl3YWzjInJnTPECWe+7H+
IRcfmyQ8Ol8Y7jpMku9sBPrCC5ZfHEOotJJFoce0F6eHrrA65kOWnKv5+xD4kOSObil97KR7tQ29
aXy97Sxrj+OlucUelryJNMZzIICD4RbDs82YyOaU2totcmlksYGNg55MWosWZ+8Axn/yh3SnjM/G
uHPsfYK+p7yJgVl7bC9NLj62XGrHsc4xGRTHvD7FwWemQt2e8o5Uf2mbo2J8jWf9+fZmrjrkxdkt
3p2SCbMxa9OEJI2hA+WDxQuvKI9zt9VceMsaISSTHbq4ggmRSH9R0OkaNfHbuUgYWTnWJsMVbeoG
g1O5PO6PkxQdI8Pcj2j01skdso0HJZv3xUeDeYhZLt7JfrcRZKy5EZNZ6LULUNwbrYVRSVtDMurk
PMkPlv5CwLyJ/Fnb3F/ZPFVsZNeWS9bRiY7G1EjO5E+u0v8Uo9pBY7qqsrW7a+5KFZsatoV6KfM6
1/cKpOaOVM1mci5SVw/vgl551+YBEtWpW+f32px82qTwF39y+dWLQWLxT0g7LDKO3tImudH05Fxr
oxsToW82OFfwOWJ+U7zlJIbcl4uLpa4df4gq6vF28GiicxpLDwLZO+wQj5jfKWXryRpVwRcgj/tm
OHTmRvd4dYk87L9oGgRQ83pXq1AayyzghUg6Oz+EpfSSO/4W+H3ND8kv/r+RxReoh9EUMARErO/n
B61O3Noave0xzA0zv17Di/AhaCqntTVC+bRR74LxmTrKadsPV63QxBcT9YDRlsFXWTqDrWQai5kB
ceWKDaFQrvwjOd3WsMfao0NiDcCZKV+Bv7w+m9Lp6DnYhCallHoDRMihQxtKN0JSMkc5dk0gu0EZ
btBurX7RUAUwQog7QtR4bTWIDKrDsni/67tJstBOeZ47jqv6q+UJFg1G4WQGIxb1A43jqnOxPCA/
p1izTkzUGDGpQaQdsmKC6mIrHlo9uguLi+9ZBuqMGgRBbJVMd1p17CZ4bYyN+Gf11CwyAAYEBHX3
4hEQKkR+2+MfifkVXF1zMPw7ZfhclTw+9dPtp2316xVFXY1qms21eH1WbZjWGRVXWrLW0D4FmSo9
FlnV7W9bWfUI0F8IieCKb/j7ewO+1Sq0KV+plUdh3wN4D7XUU7ElYa6t3fGM6CJyB+mHGGK5Xo+M
w88qAfnZbgb7Wyslxm7yYa2lIxve+wJlHM8B+Wown+MqVj2GUUJX1zvzXdlLe0ps5k5OM/1UjcpL
KCkW01FqekDtI71TJo3RAL+cd2ivoDPTjsaBeRLZtSNKLcWcfuizenCtpAt3eqiWj33M7wjGToHf
pYxOYzpEXmECTJALc9rTU06OfZGF7wL+sqvFtNwdhmU3XnDxsS1fIMH+RPLFrBkhxfWGMBhd2YUx
C53R5OPU6h/Joc3nNEEptiqD8Fso1VvSvusmhaAAeQMQzYX/RpmSyFqMUk65K5zmfrS+BfWrpAV3
g/Fy26/WvBe+AAdELxU3BjmuF5cYQNmbgsXplR3RSkw+1X61sYGrKRBdh18jCAykLMt5VDlqpZMm
hH9s9TS2XxKnfpLpbjvjsXJOWT64clq5XfTp9tpWatzczRd2F29exF+VeofYISyk0h3k5GVGlOax
NGAgz8Ygfw7yIIZFcZh2g21Id76qfM0DRduNU1be0XH6c8oZfhDMKwDcqbbBLXi921LTKC3qW/h0
DAy1vksz0ODZvmP1t5e+dl0QbiNBLSNCTcp0bSgK9SlxGis5ww0kU0ZU2ta1/glfb1tZjZwESoTJ
H6EjtqSGSw0rifuhT8699W+9pxCS6t03KW9P6D7A4kN5Z7IfjB7CT5gSrNTt8y32oLWbnkSdej53
LGirxcfZaz1zL6rPbYUiZ8zwVQ0vSll9nhCxbEyCxWJjZ9feL15lEmsG4wmEF9c9pYVIVzJEnZQI
rgxHjv4Dvfo+S7ZS6xU7Ci8y6gu0tdCcXdhp9N7KTadPz1n5E5gPEwPlsPFKrjgJLSZQ8BgA77vk
hgyiJLElU8gFpdZh6h8E0LWRX7dBPuLJWNygogGIBhxCZrRxF95IdaTXwoaOVhy/WMO9NkzeTFff
gQlWDne5uUsjry72Q4oE7b9/EfheGRcbfRGRwgsyxyXf/Tkd/GNt7AdZPdrz4faXsHJhXxlZnNbY
Qa9plhgxyk9c25n0QR6/QOrtbOTRa+0Cmo/4OcmGgTLhYitDX+6sVGJ6vgSgrLkwvfsJ+Nb2c5Pu
g8otU9cys8fM2gCFr7nKpdlFUKCaUpMaEQ1yK7YO7QgaLBnVs2J2/5h9uEUgt/JNs0bINEUOL4a8
r0/M5MACzWCNiWrexc2RWFvJg0N6coxDYx3//OR4Zwnt+ahhB1j0BfXI941SIDgb1N9jJG7IcPdN
8RzJIyPJG1/c6soujC1OL0uhA/B7cBNaOL03rOYh6L6ZVr+L6grlrOQw6FvMPqsHB20lsH3RX1gW
zeyAyL/MQSXGDc3IqazaY2cC6MtrXXFjwFmn29u5bo+0DFVccORLFKQTS6nu9OD5AuXu+10cc0WO
W+Isa+86VR66naKcSky8+NrkaAzUxipIypTPclmi/YDIQvRRrb6G+t3Q3QVq6KapTyD5WumnrP5y
e41rV/Ol+UXMNOXRNKd+CdsBohIuqD2kL+aP9Hw/3LazEomzTKF/Q/JJ4Lr46EokyAOwAGAjtW+6
bLzT4vZUZ7BY/1MpT2mc7fv2j6UdFEgqL0wuPr0AfAN9GsCQAJaaHWN+r3pL3zMzq421rV2Yl4YW
t3KgZdKsZBzhFNdHFCx2JWJrrY0emmZWrgSvwe29FD98+QRd2lu4zBxJPqhM4ZfMOkX6h87+77aB
daf4fVgLp5CHzlF8YaD8ZHShVxYfdWPjEt7yB3G7XLxkVQxGqq/wu7yDICmNnvWu2cnyE8OfWpJC
IfNTC7cqfqvLIgkh4zQhHTAWDuFXcuLPiigbNdaPye8Tz1f8h3HcGoJePR+NKERMRwpw+PXajCo1
7LwVrdjxxexOkvHxL46H8QU0H+FLgp30+u9HYVcQ7NOuGxhDywwaPzTa5b443DazVn4GMvjbziLC
9+UpkcyByoOkYMo/ZAnjwWD1f5JgHAdLpetU6V5a29+AHbZu3jwZCfgQdTxnYnQTWPftH7R2H1N0
FmUDMXm67LpKkElKxszviZ2XpvzREuLpw5OebMQlq25yYWbxeWWBObQMVlFwyfdgYj0007w03eqW
b1lZfGPWqE95WLAYDfK9XSSZz12U9+7meOjqhwapH75CTkPx+dpZ8FB/nvmWIJjxnXfx5NielkG+
WiUoVBTdUB9rp7HvCrXaSUq9tcq1IIG3jaomsEeomBdBQhzSwdAyupRpOu1rq72LjNYbmv6QlZ/U
5lj8+cCfqJD9trd4ZpyReR1Lwp4FX5EuJV5Bmcwsv9x2RLFnywv40sriIinKRsmh0OMxM0f20Hn4
f6Sd2ZLcxtKknwhm2JdboJbuZjXZLW4Sb2CURGLfdzz9fMl/RqoCcwojzjFdnTZjVCQiIzMjPNzX
zntn9/3T6NUPafbfi3J05plhgLZWgHs36QTsnrek/HdpzVUNqiKaA2PW1sN9n2SFDepCzEPAcuwh
PLUxU1cVTS2VrNJYFSq7D0p1aPWgdafzapeHJc8PzNUfGA7bSTOyXX1td7PdajhmFOAAoGKLt954
7ovu5DHgSmHtvoOyDXdtZ5M1FW8q+1H4p3e5nypf1Ug9upnm/4IVCFUFnz1E2ds3zVRD8j5bCl1k
rz5PAJftwtxvtUoD8MrKNsw9yBnUFeIYS/tkQ8vTI2E45eqxWr51xsf7HkltwaMK4RqDRwCkbxOI
ArTSXCimXWgLWjDFQ/JiZIl6QL02PXPtsbiJZ935vlHZx2JKVCQtTiBtC2WPylAjEJAl18xvVJmC
fGQW7lcSvcnVXvABQs6/hWqFuIuiNl3x2dTejpb6Nuqtt/Pi7VwPpb4AiRP0RlSvtq+yaDLmoe5r
ev1qIZA1MFTC9b/Td5MagXuewSPo4HHp9isZo0nHUp3whdpV8zYtSrQ+kuD+V/nBtbNNfPChc/hC
nQBBziYW1KUzO8dI8ovaInmej+sUtKv2h7ZUauevoR1yQSgoJdtdfJzDwQ1AaNdBZYIgUvvwiS5M
HRjOUp5Tc1KACNqeH/EAOozGCuvIPDI1tRjrh/u/WnYGMQcMTkzlGASedrs0/Zim0dhy7YvsN8Pw
kXHwd3o3+t4oWI2+TUZ7vG9P9ikYcmaKUtDVk0lv7TVqVFWDRgu0QD/wMKLA8sYApOB7bboniSI3
xXiwGGdVgc3emlrzadBApnO8olnXFU4Qw5Hk7WErZRkavvh/rIgMcXVXbw36I7mJlU4vD24G2faS
B97wdbWH97+wdHwpm8XD4BY81ekazOGCDa9PvloQtEevuwU8qTOMDFC7g8WEXvmtM3Y+NEvec5pa
6ccFSk4Hlk7be929icjuXXAI/mNnsyFNr8sUfeVYKwbjaNVJYCpN0CiQscxuEC9q4EHANMc7Cyg9
xZljAULBZIbQ0Lx1b0kiq1smTrkFBuc4fzdBKxbVwTxOD3aZwOH2lx45AbQ/e/Sq4h/+KTVwxQN+
yvUcbaxbw3Wlp+jUkLHzNEUp4TuCLr9wtAqFmP9jQWyGqzAE9Wy2ccdNdg4/MtMforwzDZ/uB6Ds
sAPhQrsaYCcQg40XHfX/JVFADGa1e1qryZ/Nd2F0dkzQrCjC3zcmXTJwNNQ+mMEAxHrrUGwzBB4t
nD9upKJIXZQvVZXvjAr8YFbYfhf+aa50tFrJShsjzmy3U9+mtGmsVw8dRigku+TpNLtfFf3YV5/M
96kZqPnnsD2mi2919B4Jl/lQw+6S6eXpvsuy9WVIkwCFDh5Vjc3uG5R+XeYc3NuolseyeNXH6rB4
me8Wr9OumqgsO8LnZoAORPCCjuDt+lYhpCrQsxKSj+io+433zFjNzjeUbXOx2YRUEuxt28v5onl1
ODPOfhl6xKFSgO5Ffqxb1c9GrcWt/GAUtIMtZd4xLAse4EtCn411pOp761xvZ73W0Fi9qFP5vuSb
TXP2+Asf68rEJoVlA2xuSshDWHUDCGnfa9ZzarSnEgHp2TGC/z9jm51XuAx5KRboDSM/ZVN9aSPf
aJNTZM4XWBt2jMmuBNeLt0klyjBrXRoKqAiztVa+HmzIHfKpODrh2y4vj7muH++79yMQftqHFOWp
Jf+Yqd/cQorKa0EBdPRTOp5xfrkU1RB0SsH9SI115XNpl23q5y6yYr46aID8Uq3rD9VS6X+aRQ8R
fAINYs1ARzz8xeB891IsWZIySbEkp3plxq4K2+lb5LVF4jtdqH6IZycJxahD+DLkmhuyucc2eVay
fN55oUo3GlrvoJ5Bc9vbawiQpSwbUIu+RAjK86SK+odJ2yslSI2YkHXR3AddvWXWDqM1UpeF1KGE
ma+vANQbXzW/3v9M0l0FuFlU77hL/2gSX50xhZKXtpUBKNWnMHmTOOtyrGbrvxPEAY9zVMy4DIMi
LHS7d1PXyxKUO3m+eR+z9K0Tt34f75xkUk+ubGySn4rKoFkmvDq6qYBYtyoVv0nc7nB/vWT5XLDc
ISICEOAnfoV5WeLFzgFR5kmxIIA+dEHulOujMq7VG2VSL7rFpPx9m7JAuLYp/n71jbRBLdOuBwnR
lNNpVevngtpS186/5Boj3Ez700jYNq21pOvaaQJ2EJvGIXTTQ5OaB10tX7xBRVhnh/hR5hSVF6Tl
QaPCJrJxypnLKMp7XlZN9QIKnQKFdVTS6nh/6WSfC6YZ2vAgojiAN1bqxCitYlRYOovpRIZlEDMs
vTejWlzqak/QWOoSiDVaZwK8/NPxuya8F1YAIiECvBo65pPjD/aveHRlZHMMKrYd8iTVOX+rOUhH
pFGS02ownRi6B2N4vb98co9oX4ExFDMX4m1xFXnVwixCExMSo9oKGP2ctP44/8JLnim2f4yIb3hl
JK28bILrB1Jg6DTSNTwno3Ww1GQnvPd82ZxHY7EuXdQCtJ6sNKgZ9nGL7pzsDW/IstCVMz+zzloI
JDc441pdMA4d7Pg7jSSpH4Kjhs2j6mzV2+WyptCqQkeEdArdifdnmmYwn+xd86RWbGajGDAWiJnN
m14rmx4ZL/yw1O9l+xwx6MV9fedKt2dk80nqJIdbMXeB+wvsu/UsxDx2pzREjG7vIeCMmdQD46T/
rEOPlIfbFYCMivizMXwvjTOCfs2eNvuelc3poy1uEsdTTDrTnstDm2rcbF7GcWc/yq0wbAUMhwrI
dg66HXlMoIWQXzqrfNDjp6z3TkZ+9qqv9/e9WPif1+xfO5sYi9wEorA6yy9CzU33ArVG2WGCNs9B
gsL4M4cuYvf8lg10ClYDDh5NnK3q5pLQF5CsIoyaX8r1ZRVYQxjSlO4x74MfA6yq35nf6vVDA8lO
Y5jH+x5L6wg8tIEzAdAFtCli9SoL2ZmqdV5K1bc2Q+i21fxsJstbZ+yOBcim5d1gRT5QDO6U5U5i
knxUWqYoE3FEAZvZVtDXWIuXeW7ySzpZD7zzzaE55dlDmZ7vuyi349IIhvoDvuqNh82q1GmjtfnF
NZWPs9l9HSfnsVyip4p77s7Olpy7+PSvrU1O15vMWioHW2NDHiySfvR1I31p8+w1m8ECNXuEPpK8
C0JAzIOLqjMNsdvPVxhG01Umn0+NP6/O4Lvp6f7qSbbEjYGNR7mbd8bcc7ivkMMPRySkzlHx6L6A
ujjZbXc291TQ5R5R5GH8iMrdlrK3bntLy3VxXkX2N0W3XhjA/HDfJ6kJ5qcBEiLeQ7/ydtHmTg0b
RWWbl3PxMLrWKZ53MFN7FsTfr3YV2ole2EBxeHHpXVPg7MN6J9IkZwip8F8fNlEdJ7ZRgOjJL7b+
2tAuzNu/qdjvGJF9fGqnANuoogp4/a0baquOJqV88JzqKAZI0PtevAchPSskgMzpVVvU95YeP9z/
PrIde212E3Pz0udTCQDsEofPavdNMannQOkW7ZUyZcmPa+u//m1O+5lyT2rr+JcKGtWw1CHe7Zlm
HK3kJbfe5Yv2bkm8L+Vk2jQ8wmLnLSCpTtyY39wDIm0cTL3GfBu+W/MP4zT5qz8sNSLJSOyGO9bk
q0qBjPeboILZRH0ydnFeG1gzIcdaO183D0r+VFp7MG5ZZJLQkW4CbMyDauNVHjudE4m8znwFCSlz
PjsUX9xyL1FI7YipPjFbiz/b4KxpYkNZkl9696MbuYfBe5zqvTEA2UYWEvSILzNVwmjy7Q7QFqUN
lR5nDEUpD0VDtUpJrT3ZGtmxAa8s903kSyjmbzbz0pd6pcEIeuk0+xBOr6H60mhPbTEe9D1spcwh
EgdFNkdFjGVL0FsoU+kUvZZfvLpqD+Db4ZeusmWn7ib7NgA00B4GVsQO28SasurWmISgtNMkn30j
/GPVk0PuMSZ/P1PIFg4kv/GjkoPG4ebutBi5Hfc63hTaU92mDwDC7eisqU7gZXtvatnKMWwJ+IHv
xD1tG9dGkjWrNRaXrolOtHdFNeK+N1ILvNdZM11nLmDjTa4r3EBjcrogqlHqxS/3useyHIAw8j8W
Ntf1oh5ny8gK+rrd1y4rnsrhu5p/jJx8J4PLvv+1nc33TwfDm1pxOglPRA+nhS9g50Eo8wUEKSgx
NLUJtM1qudmwDBmT0hc9NM5Kiyx4F5/W/ktY7Q0cSi1B9AmAnZqn+UN45+o0b4qqdQaNTGOon6rm
xeNenhiJ7xXOTjjLlg2QPBD5H1zm245y7PUhGp5zfnH6py4xHvk22W7elEXZtZFNHFdtn9Vpz96M
bIur/VPX77GbSd0w4E/jf4hHb9kjUnMIx2HEwgSrU8/8Z2d92x2X3DOySf9GpCm2XrBWZoJS5fBd
7Bdvmg73t+Selc1VZDLHKOsYVL/UZVQd8tF1gtltOtgpUm8nZ8pyGdNPltA9FDww4qdcRVmuhp5S
rmlx8drVRlOynf7uotr141hVXpey/Drag74TcNLIBr8AY5ugOt3WCaGZZvQtzwryNKLJTOu2GRSM
5Xiwp2/3F1JmCbI7nahA3eknJY5EiZWmKpkd0yzEOErYJF8hdIG+YWcKWUTv5gkP9lEMIILIFXo+
m1Ucl7msraIQD6J5epN9raY3oEKCwRCaqcFumUW2m8C60/+HmA5CpE1GhYlhKQ23KQjDxV9t0x/2
WtWyWyKdR/IOTSXOuk2e0zsIW6MWj7Im9IesOZb278kf0C65qIjtz3BJL8X0zET3CpJMNvHtChYr
d4K6qLAXdi9dEb9WlHQiFY741Fb8Of8zKr9PyUmDm/6/h8i14c1StiOjjEWH4S5uz0iy+UsynsLi
Nd/Ducg2NfQMAlkMdQJruvFQrde5AwYJdBlPkmAZnsbo+31n5DZEz4cSh4GdWxuGlcYuMNuCOYho
PQkZwaA1nO/WokXH+5ZkES84c4gQCinwiNxagniz1soRS+7cT2DCtJGbowXuw2tnFQqdqH8eQrt5
WJte+7KO+l5lXuqpYDQgZLhQbuOlj5TcpaLKZ3PrwIWjpFoDcw8AJUsfjDH/Y2QTG4o7kTORLLkk
0XSOovkwja+Jq7/szhfKsrCNahWjK/B7a1vYUJ5BuNdYITOuMeK67XPnQiOsKv5x52CR2SFniHIm
VHr2Fr9j9XZXuqNJntKjQ1x+DJvvZj6e+g6OoHHnNiYh8tZ1+LdEK8MBILEFQI5FMiZoZYjB3eHi
jDbME20VuCUaIX18XMAQAWGYz5P3LeuyUzzpT/1g/e7pc9Bke8QhUsdhp3A5dBh0tjYbQw3HadDT
uLwM6tMUG6cBpQWnfNNb78PJfLy/NSS2uIZQV4Ulmb7UtsubWPPiNir8tUrt2e+aRYX1LCoKNGVB
NTpdUcGiVeU7+1GTWgWDI5Inw+nW5s1oFU6fGFGbXEC4BeGnyjoVtj97fqO/Y5bt6BnJi5Y+58rI
BPmXeeLJr33WquHYMwtT7ukoSzaOQWUQ5SDYHhin22wce/KUwRohz9W9/lSerC72beWcNHsjxnI7
ophLBiK3bk6N0rJitdQhM5/DtDkBvet89D7nI7jJ6QGsaLOzfyTnLtwVzPjASswLc3sqKko3rR4L
fVkGkP9rFpaHYbb0HSuS3HZjZbN6TCcmDhNsSB8v7yfEROPkVNr5TpRKjcBILfpngHq3VbapdrrY
bCfU+dry7OgvRc1U/x5rqPT7XBkRQXt1u6yLknu+O1LlApScfgiNb4gjGP/9SUbNR/C7AnOD1XgT
+fDhrbXm4MmoG0+Zevy2LoHbZjuFrB93qs0d78bMJoUki4VaYwjVe5TFQaY9Zfa7xFTOtbUEU2++
hxMHWtRXrfy4qI8eA/VeNx/CpjuY+lvYOf326M3MBH9FeR591NZ4YC9flKx7rKYUMM476xGww3Go
lWPYPbt78h6yrw0VnJClAV4Nv8TthygqPRp7EwphZThzqAdZxp2xN//7Y8IQs8EQN4CK+6kwMhca
9W1hpTSCMH/yVti1XsL+s+l8+O8plkQODpSqCg0TEXdXcaXNDuzcA9VTy1pBNLjR322f6Ic1LJSz
BU3KwRVSOvdtSpfwyuYmltdYmfJuwDmSeWAXX2ftKfkF7hoGWKH8FKzjFqi/W7+sfp50PWfqmTKj
3xfPTBJWzjk63fdElsVALpKaeSlTyhB3/6vVGxdoBxOHEfWkDP28+zM2zvcNyLqLxrWFze1Qmccu
10MxvW1nZ6qpJ3vu/VH9kOvNcS4MGkZPrfVqjgfHqfxy/O99EKy7P8YIAIxtKyeR2Y5qmjMx6zQR
cwR5WR9iCF124kEi/Cz+cd58ZE+gad4mTdth2XBGtAwMKicr/QIz2pG5vod68DPf7BIEpxyfmmq5
HKAB+M2cHijj2tl4AlmMrNNh2a1/ya4A1z9oEz1eMYddFIGkd+ABaEFGzVow605gIgm1zjvnh9x9
MdtCDMHsam/2oBXHhRoPJd8YDdA6zA4rs+RZ+HvsItT4bDyXf846dCbjCcrm0/ys/aYup0gTNEw5
clb3A07q+dVv2ezNJl0UVF/54rZ9cNa/JoUB/uqhsv062+tOyZhcQPbC40LRHMqR7fBQblDitiYG
MEL1tUxdsHW9n2nPSvMULs4pjBIUTQ6O96FOjnP9sIiB+2ncqTfIctH1b9h86ZiulFkI7rglKg6C
39ayg10ZVrFJtwcerzuQ3dSfPSAdt2nCS9qlmVfGJWDf4baj609d+TQVf6rGZRy/2uFek0D8ez/Z
485MjhWPui1BjbXWpVdaLCx1yCahTJwjd4nCBJMN96NFVmyACg/hAFHf4C5o3HoWpXWo0PJlPDwb
kZ37rdGcQNRyw6QOvBFkF8mKl8FvO2ZFQvjJQcgJePvzKuAeeWu2MLLUQdpIkOp6p2bNA4RKw/bv
qfW1S5Z6z976USvXp3TnfiQjgYCjDPIHW1wBqLrd2tXUuDbyCY48T/8rRfY5MaqjZSFdWL0p4+jQ
xiYd1sXvI1iJ1tW3k+6Bi/XOc1D6da9+xCaa5rBM0s5idER1PtNGDiYGVAAWP6Z7PPGy042KGBA3
QY0C9+bG29mGMEEoF4eJ9a2q2ymIldTZCSFJeYzqCZVmjZeW4IC7NeKklZu6UUoScNTHxRQlbX9+
jWaNiZ/RD7udxZPtdwj+HQEMJIC21zfHTVLRPmMrTkYSlE347OX597AN95K6LJHCLA/5JTVhdv3m
TFvsKPIylfml3mgfLG08FMWbFSKUJtDiN/lyiZrST+y3uvcJvpJ2OuWq/dCNiJ99iLS9dp7sQ6K/
QlWaX0Sm3YTtXE1qC+kNw65GnT26Tp8ek6jTdu71sixHmCDfBrM9WKhNXJbVaiz1bMJOPobnOFeO
ZQIiKO4O6KT7ffnUNeNr6tS/kMBBxyGlxhgot7BN/DBaBySLct0lHt2ASRWnzmD6O99POLIFvDYi
/n51z9O0ytQmkECXtX2t109mvEcp9oOjZpvRri1sPlG48vazKhYv9t5V9nAIGTKwiupJZSCmdFa/
iMQ7oIB4Oi7epdmzwk0ELjCkL8910U/gNU2fZwl8VsmTVTlv0+kY5evJNM4dxDta+9DrJyfZw/rL
gvz6V28+eba0CuB18cnhGq6O0ez6Yf4lyYM++4XeGs8TKJNglgD1s4UlMOBiZZVH6mWK4SDuBgrV
iVw7/cKHBldErZKzBVjW7Ydemf0Ys/AHCaoLJicJlGynSi5LQHBq/mNh86GVTlvnuWfJKg10xWQH
bnypkJ+574fcCtTCPB3FBX7jxxCZeTF07Apndg4jU+fiOTwvO9tClruhvf7HysaXIgmb2LPYFsX6
rIfWwZu+UZ4eEVnQ9UOpRv+dVwShPbD3NNeh33M20VZNy2wWHnNOSfmW0kAxZ88DBAg046NfWT5a
tVTCYMOkx3AbBkkbZmUXwgwjOAgWzjxv+rjPKCx+7097/srKxh9cXStHkG7EQ33Mh+XVHUW9/2nt
9mDRstQsqhWUjgXtrin28VX+cuys7Z2QD5XDTl7Sd2qswMp/B9VWm9lRG48UW+4HoDQzXFkUoXNl
MSmdSIkTNlJXjYdQ10+Lh+yYO0YPVR9/bsO9qq00FBGHQ3hVaHv+9MWqrGgywTmTla3nz3FrPcx2
91iWWe03eZQcJuLpnM/p3hVYutOuDG8+YgwFwpyUnPO2mGYYnnXzG3DRX4lHSJnhSxRyPVusbUIj
PlxDiExCzzgD+sh4HXf26y98MiaRaZqQ/X5SponCuAPxSs6gt+EPRvo4f/bGlVOlOnvZHkW9rKcB
TzKVX/htTQHWvw0QswzHrlfIg26NfL22PsC54HF/H2kP5T56ePGz+lT48JTmZ8c+OntkYJLNB/oE
dBOe8i77QaFwFaBxZCialaMOkCo5j+uo/r2JGyi0UDkOo2rnkiI1BmQLsCpVNsR/bp11hnbOM4Vx
tUldysPc5mNQ9YVxcBnERt0aZbD7n1JqD8ZGsLXie24vfEnmWpM19UzbzAaw81F7KpYuUNfyqCfx
X/dtSTYAYCok934Iubs/2ilXC1k0rl6rbD46YQDronymXMCkx8Gsw3TnrbBnapNUuqVKY4Wxv4sW
8q5MBl+bU7/VsuN9j0TobfIyoinitsF0ueCEvP1aSr6MxeAAym6ncaHY5p6aePrjvg1JRibzMxBl
ejxH0AG4tRFPUenUFjBps0GahbmsN2qUHdfqaHTasUqKP5gO7ZXv943K1o+OJST2EMszU7LZcwtK
0YiXu1zXgKpm7ZecWqKiPN43IsnEQnpGvMsp6QG7uvWssFsn7XlnXPqoCzJPP6nRb9ZTDCew8nHd
K1BKjhlwFWJPMaAJO+5mGYtlsBV1xVhVfiqg6ky+GGnoT2kRADy475d08cCRAlYTDCU/DXLXdasy
8IVfaWX4UaioZ7r6RVC3y3K4b0rq1ZWpzZtGWXOeAjVxntCGU/sv0/Tb4r5rB8dv6r3zSxbsQDCF
IBl0CtSybz/XMNZDXky45UW/jTaIFKgl73sjKxKR4QXJhouKNzPwtybSbIqdySDVMjLgR17D1XCh
g70EWa74Sbeek+Jvi9qfp+6h7GV5ELFpKEQIjZ91kOhlxahJMfbaLfmHfJjRx6qektQ7Jr/QFqJL
+68l8UuusuCI1MWQ2gy7Rn1bB1pio4wYznrgWrm6Ex2yQLw2tUlPxuqmc1Ux49bE3+viO+onrvl0
/5PJ143TmY1F3XJLRtHahZdXDt6oZhpUkAk61VNZRadk2EkWsuhjuFpQIcEUi5jB7bK1RjakWQl7
8QgrFnwXSlqc77vyAxe/zeaQ+/Bq9Cj5cH26NeHVkwJXtxhIyf3O6I76saoCMC7Rg7O+n5Lva/mY
0k9BkmdCgKX+3MMzswZN/gUFLT99SqNHCPFjYOM7P0z2GSHPAcUNWJAu9eYzLovSt53L73JcGDyU
b/P/A9u2bHmpy1IKZnaKxLWJyqkxZmd0PBJJuVDB1wD27JVEZen+2sTGjTDS0WxDJvPSF+lDpD8v
6RTYSEmVxbswjZ5CI1R9DczG3HzoW9dv3mfVwVqcc6VlByP+zUretPVe80/6m0g3fHU6Slzwbj/5
YtRjhlIeEFmnetbt9/Hyt5Y2b/TSeNsa5iP8fXsgLuHlT0FGE1DctQRmdrPQubrqI0P8jPNUL5rW
nGrn70FUwYo3dvHxfkDL2iamgIoRzBSjOcZvvZuVQrOjjPHTUCdezfSB60KA5MBDorrnbOkOfU3h
Z3ieFzNwk+S17OYXt3c/gwk63f8psjSBuyCqma6AVmWze80wq/VZIb0OxqsVT74+fx5rOH9+u29G
RkBuUt+j+sPTldQnttJVctVaE10Vh0L00JjvPav924v6N2aOmsOafHDNQ5Ydy8hPwtY5aK39cN+6
bJ9yu+WSIcbXySG3xrtBKfQGio5LZpzD1QmaPj7NVbFzSMoC6AdjNvdOi1e6fmslMhbDgmwX6EU2
+nbaKGAbSjDqQObq0fwr7pSdaq3ULRgh4N3h+5Hkbw1q+hRBgWLShKeSKCa+G++L7u4EyH0j1rY9
5ClZSOaxErqJb9TiabIfNHenniZLcSCF/7cfLN2tH4q9DlMuwATK+IT4hL8vLyX9NFcWNtG3xmFM
OYPosxGTMJj4hgbp72x4gnd3Jwj2fNnk0lQNUZehL3FZ3ecKCvMl3snWslfH1WL9QBtcbSRzjEF7
hriyDj612io5dZY/Hsrlu+G+j4cdaztff1tMnWPFnBNdfBrl0MT1CfWaY2PvQBSkhQTwswKuRCHh
J/qKNi5jO0rZn6pC9XnWfW/VUfJ1zqNHibxdIHX6HQHAOC9ek8GhqZ2f0Xk8u3Yx+n2218yXfsKr
X7PZx+6sx/3iEvFOMiINPzu/mbWx1znfM7KJyGrKNG9WcbkqtePSfFwK5Xg/6e1Z2Jxng2n1TeFh
wSu/FNObSt2rSMpz+tVCbWIdWFFsTQMWFONTOpjHMH1c0gHu6iO11mR60uLxUBVp4MI7ft+3/0vE
/OjNicbmdhe0CbLonhDgnvSsV4NysGw9SIZsSIJ6Lkrt4KrVYpGFs2XyYXyeXlPNhaO4WZ0VeqfK
qB8GXSuTc1hCUn/0+oRCtFcae9NxsuMV2AAFaJ4vjPxsDnpbW3XbENifNgsDgDh+uJzCqTmMyred
FRFRub2+XFvaHOTqmBhutES0lLs8SG3QNd5zqnyYf+vB2H00PV+z2Szwzhna+/umpT5CeI2gMUhQ
iiG36dvqvFwpDUFDrhd+khqaP7oeAtzGE8sf7dSPZPdC+8qY+PtV+jNQ2xyHGXBLnKxflikyHp1y
Fs/QWA2aERaPBaq/k7u0e3d9ad6FdxeOXMo9prUxjNpCa8UFXec+/NPj4ptM7xb9Ek2nNnqXUpym
xnl/WaWeXhncPLlzS1PQAMbg0k1nKAAof7+dmW6JNd5zlnWI150XozTXu2BBqB0Dx9p+x7WBs4hK
MXvqe2qUT4vWfbI1YEP33ZKWEiA4FisJOBue7dsvONEXWpwKMyUgeIRoYv2vKjkvSu5r7QuISb9q
aJnu9R5lQcooNN8NQCaVrc1GDFs9LDKPIGUqo+1f6/pJqyJ/mD7teCfeJdtteG1n825JV2TZ2xQ7
S/mppTr8bAZ17Cc5FFBB8rY8qM6fcMPbnGv3DUv9A8QjHi8Wz4rNqnproqbOyqp67SsYKG/+Aju1
M+yc1GIr/+QdGGkTblBAbltU0gIEIQqLnpaQhXLmENgQMXqHNULicqdUJ83wwEkAFAICxadNVqmY
UCsLg/6d8d6Bg8A9TfSk3eTTrGmn0dUDXk/+QFfUGUyGCYIwe7aKrwUw4/vrKn2qOUzLUS8Em6C5
Iu9eJZxULew5DXFZg02//juyT019HIeg/D1Rv7TMS9jr7HuoqhTWZTWe9kqxMvQo9Hh0V6DmRmrk
p7dLkeSuNYu+UW0GQ/aXucy+yRhdOT1M34v0NEFwOD1q89Ps/b3juvRrM4YjID2Ut7fj1qobIwIU
09/R3dEnmOfqjwRROFACivlQDeqpL84AZwScko0e9Oar2jf+utS+YF/Zo2ySJWAwaoL9k+Fp4Lq3
H6L0jNyqc4ESyUrXz1skvCvvfdJDquZl2XRMc8TxJvoyzNFkf+wshTg9fwr8K+Ob0zXr67ZVanqh
8F0d4lb7YBp/jNGF7vPjmppvu6Hx4yI6Vt/jPS4H6cZmIgFJUuDkzB/eus39Kqr6gY451DK9+5y4
6IO8m/dm5WSLK1rLSPJR3uU5eWulrJLWRk6H9NiOb6KkfNLrAc+aD02sc/D0X9dW+10xir/ur6ss
wq7NbrJl2K10/lfM6ueelmFUF0clLP3QaZ77ZdjZyrLzjXYakQx7t0Bv3Pq42IZS9ysrmdXfYZSr
4LZ0kp38Lzu0GW5gClXsWX17S+jMPI4VrtpERhRUxh8cNWZVHrL0uEDRnlV7Gggy4RiG4sEcA8MV
k2ybNKnqTfU/TfPaaoKk+xo1MFY0HUJdr97DkCunOubJ2xyhNfe7JXlodJ5X/Xp0a/drHas7L3np
EtPjBu4OVQdlpdslHhQ1N5WY72mYra9oHzMDrJyzh4yRPjwYDEDzB/Qf2XFzNZqWtNbRIGRPJHS5
H4c+89XMAbE0Hsb0CMzdrIOkRHt755CVugfCXQwa0xrb8reg7mIVcQ/5ajG6giTEmu3DFO6EqdQ7
EMYoODO/hpWNd7rW67lRDzTEkqR645aoiGcGLP9eqKaP/ar3J15expul5v+q3D+MqYFsnzfx+/t7
UzZER42S9oEocNOaE5np6uTr2zH1FN5Ul3F5ibJDm0zo6TXIUjw4zrFaj5ZiPENE1azdISrjP3Tz
ITSfFeh8K8GQ20cP93+PbPGvf84m0mHctVpa4dBgOenDAMx+nT+Wyl5syRIhI6GAS4EIg2bdJPq1
V8ppajhlis45Ot6XZW7fVA6wPZtJzS566+iN31S/MGAuBlH/sbpJv3lu50sGO+Sldr4X+hi4oAvW
T85s+EWxBmTI4P5ayg4VsEmU3KAC4FjZnKVLN7t9pMO97mUfmc4+IQXmNnEwuDu3OOk3g6kFzOoP
CNvmm0VJF0buQj5QzO+xAkEQLH69vlfpkFqhrAxwFQo2rr+3gRpRcOvHnv5n1eXP1vCNUtIpWr/d
XzLZUYXY6T9GxI+42g1LUzTNINrUptMFS/NdhR/KfFmLQzm1OxlAGoNXpjarVnZZMqhphQrvZHzW
GIIu7OE4t+ajkyM0oJqPbjgfk3Q3r0qj4sru5oCEXB1RJ+BWl6gL/+4pxFrJ/PdqK29WlTx+fzml
B9f/6D06MC4BALhdz5aBLCcSijBjfzTjV3UOVPulLE7u+K6Mvrqwx7vrs+PEqAE/R+rvEaW+inv+
nO897KXRw7MQnOWPH7LZ8Vbt6ZMpuud1kgaa/lG3M79ez/fdFSG4vT+yBRhk401j8by+9dbLQCVF
I9GjRdGBuQdqmfZO1Ei/3pWJzddb1nGxlZGoibr4bWtbB6ftTrFj/i0Eje97I12yK1ObEypsKnMa
hTdJ912tQSDG3+q9yQW5DUb94TFjsnE7XWzVwLVVgX9q1TJwlW+tW/mc6b/iyL9GNt8+9/qiHthv
F3d9FVzn6vg8LnvjEdLMYf9rZJPcp2JZzASNkgttVkTSzrXyQaN/vaKzVEV//IpD8GPxaKPCsgXw
6+q4gF4gCFoN0Fj7sXZMv812Ik36aVy4UAQdCgg1EexXqXBMimmMxQUF7vvJZ0ppfHDnKjwhvOT9
f5oSP+XK1FTlmhZWrF1YfiqH4jA1rwuY+fuLJn7vT5uT7joYGhsg13YkaGmTcgiNCYhJ63ycVveb
sjsvKy1neKLT+4NvlUGOW0cKJ7bNokO8onAiZiLj8a1mFm9KRCuifjglRf/Ss02ZDnxWasrU49FG
Hxw4RXzIjOgy2eFOJUf6Da9+z+YbgoQew9gGtdGJ9sr0Cj9UnX26v66SjEQ/3eC9jn4axb5N0mvL
ET8H4qQchodZddMzTI/VIc6dxZ/UPSpH2WTXjblNAqx1rxqjmc9Y1NOpbEkX05/aqn501emzEHyI
88fMeVQ6ZFeK4gi75SHRdvKJMLGJJCYOGGFhLMkGEbP5ysocmna5IGxfpahzwvhuKUPQqusRccaX
dH6N5/9+rtwY3HzGzI7VBbIqEG3wdQPQcJajGZbujhVJBruxstmFHUIrZmni1lJ9h52/PmmIktJi
qPdgm7Jq140lEVJX+517xpD2NMfglPgttl/rZDoMxvP6kFkvcOYdzApRnece/O3wv0g7s96qtWUL
/yJL7ptXe3VJVgJhEzbkxWIDcd/3/vX3m7k6Z2c5vsuCKxB5iER5djVrVo0ao99wAv+HafBL4uUK
EfNi7SDhsuWkgWY3Mv9KuJ2Dkm4b3pXHRIn2NsQGkJ/f29On0VQfsmoL7rtyHhm4Sa8ZEEjnXVNb
PsbAihPI9ec+2yXtbQLSTUo/XT+QK4ElBXyA4UB8IZbSFve2XaaAqW2qZtELfCj1o6/fpQaa1/NZ
JdrLzF/Xzb3iRN8dh3/t6YsYD17koJZ7mmbD7DDkN+E5OYWPXbrrhg9ynbjIwVvkqdXPEw2DCr1H
4O6bn4rxwU+93NgFg1uOe+WDdFS2+txWPD4wAw6qKMmJRMLlNhuBt6JJN/He0l/Ilhf2xshXDwx9
GlQaVHRU3snnxh1rHYo00KjchcOXCBLqcBcYL0CVN3Dpa63njIXQFfgObVXOYt+WakDCIOLtqChg
0P4esp2if1Hb2Z1qiOSyz3C37FLdOttF4PXmIR8/hMahqrudRLRtms9bCjXrH2TQJy34m6i4LD4o
4kPD0eGDoBdCZdQsd8kDraeHQH3u8k9peldZDiXCHbSKkf6k7sruedZPIQznTvYHul/UDtDhYCUc
OjnFQr3xJ5YcJvMU0Z8zgos1jG/OVsJv9Ui9MbC4dOZaU3JnZCf5zZfOno5DNd5o9q1R/ah1+9uo
fUnpiLh+rFZdxRuTi1OsxOyDssdknj7p0W0Q99SXtN11I2tlOo4GYlcWZQeK/OIr3swcLqpQ4gyg
eV6ijZKSON0njmMdVBkJHdlp2wO4oNkN5JFaqC75x16J+o17Z3Vy4UWEqooaP3w2l9+QmUM1kE/F
X5Xftb/ZRXueibkMQkibPdt6vD7k1cubc0SpBUXZd7xjvaz5QYb6zJkW5g+J0e2Q3HGb4WT0+W3y
cZTbbmMhV73QG4OLg+LLRVhrI9mRvr0PhLaAsrX9VydQJPTpkiGDt0yUJlGpGImNUqAggY3T71nn
KY2X/2Mmez8vPUTANoa0btAAhU5qCQzlwuPHZcy7RLTyWgZKsqV+jsd5r8fpPsgkLzZ2urwP9S1M
wFrGFKV5lZwsLZ90Ai1OedXGYRcHIfpBgjq8ypTIs8bS3HVq6h+zDuKvdtZmuLatY2048Um1pvrT
5ATRxn5dPTSA1OGPBavL/bIIXyw5bahCMd/cquZRKeS9or30xnDI6se6e1b8c5huBNlrmwiOfvES
I7UA5fflGRl8p9VHCETP0Hy7YfWimt+uH4u1CigUDf+xALvLpYV2krvabmhlKHs31vPv6rAf7+Su
/5YX/c3YflAp3IxfgvwpoNVhlgGBmxsnczU2o2WUrDgIcLIni0/QqwZfJHR9zbb8lfR56VqTcqAV
xpPa8UNqpQhv7oyQXt/g1ATqrZqrp41ZEL5mGcuAXaU7HdU18uGLPTbF6VgGDSlTSQm/5KgPAm7Z
+7PkZaZ6UmvZkyGTMHJoTmHAGSFBuG5/7WC9Nb9YZnRPmAAbXwEXCxw2Je2flav+VKCroD4g1zvN
ijeugLV75q1J8UlvbgAljo1qLIX37b7nkbUTBbNgEzC5OjBOLhgulKsA6V5aifK2kCfFBz00p24r
08ca7uvhqxY8y8U5M6oDpaSNt+/qMdVoMBX9CrDwL1GNSeIkRtjIHFOr4S752o4OJbqvUeZD+jt7
PDH8YX7M+sG7vohrZ1W0UwkkNL1pS7tW2KvVZNH2ESSmYHuM9K1nxNqTGy4wwWVF9CUvs2b9oEyI
4eINSudek2I3i750Y+Vu1ovFbl+ehrd2ljdzqLahFJA0zfVxl7Z+5GmpRoSldvN+whUTeCZb1be1
+/mtTfVyp7Qz3Vt2SW5rTg529WX8aRfPHdrog5v2zR+sFPcI6gn0O/GcXzgcyH41eYgpNnXFi+RX
rrnVdLF2uAiQ+YOqB22Ki8E441hL1kx6c/4rbu4lhLmjttnwGWsa4oDyQHCAXFBQblo4jVhG6c5J
eVS2UaueIt+edlNUtLvc6SUEMTXlBIIOUoE8cjytT7udNbSQ5BqV4ap2XT6nPaI5jr0rAt/3aAAT
1+pU78eitj0fQU3PSYMtcdK1ieHyJHjgq6nULyYm6bQwjmRExmip9WAEtG3X7LdAaGsHkduEA0Kf
OW1ti+0bdT4gpzBKzylpUqV/yYutdu+1zcpbjGNOzw77Z3FdjE1T6qGMngQPbE8igsyawGvMe3yp
QC1tkuauTtsbe4ul1nNeITbvaECYj3WmH/pi8DYTemuDIn6DXpKsPBQxi1MRGr2Rq1aDpoRqulPC
eVcoA8vj3pHrQ1fEJ70pTr/vMt+aXKyU0UtNgdYg7O/Bd5J7Oxl64+sWVoOLtyYWO86R6UKp/SGl
NaW3jmY9gCSWw+HOqargmBOfw6fczsdSpoNOikqe0BrbJQtT5RGpOnmrQ3ptb779nMWrIJ1TqbMM
RhwSswuU2/AHVVlRgoKEwKFz8h1ZHSSkfpr1yNAY/Z2qPiodrGzS0/VZXbuIICIAOUfRFBUSMco3
wUMSGnXtK2JSC8fr88GNwWkoDlrXG5f5WvwA1ga2Uxq9eVosVq+rtXLqcx09DSRH5nE+6vJzbDyH
uXHrh8Wunqx9mGy9q1b3DI6VfnhuWvhMFsMDIixJ8KyifAG7iDwYj0U+eFGqo2j2eejnvTb9nVmJ
ZyFRUITDznfAzV2f4LUb2AHM6pAzhG5xyUeA4+59ZfbFuKEyEolveh7z2GtH+3ay8r20qRa3cvpN
eNqEWpONNLC9cDGzPhSFOqIKXEuiufLOKne9/mGaE8+EMGjrglwZH2wZNAAC2YWsbdnB7+cdHfsp
6xqqZzX5Ox9/1N/L4mHeKlKs2bEE8kIhWWUCVVhs1DyxKGiZKGXkd7p/Tkzjw9Q0T0YH95uqfL++
aGsvVa5isENC6+89jVfiRLbVC2uNlanu3CvlrmyQm0rq2KFQ53xOnay/HVKr9QpQuOhV68MxAex4
vP4hK8cTnhVgvECoRGCwGHVVKrWsdCgaSHXl9eWPudvZxG/dVk/cyukErU+SVXA+kVpfvCFahI3y
cSyzc62TPxpat7FvqhvN8ZQZcupfefIHATAQUURKcXCiBrNwB2UcZWMkxCdikyBU/ksqo53iiM6H
Lb6vteNgk6gXymwWLm4xhaifDFbeG+m58PeSHB+SWM1dwwwPQ+EgoVhlZMnUrf0jnP8i7n7ltSK5
ABIFEPblblVzKQxsH6UBSxniB2T0vik+zZu+44eOO6QF9P9lkh18MMMPXTCXR9Ue86cxyUMop4d5
X2oKr7jre2kl9KAnQvC/gB8VWlOX36QPqLbZPgomedBnhzlLOy8KOadWr27V69cOKwHVq0+gVruE
UdQJClPQAaDOM/8y6+m2h8B+x6vg2Etblec1gAquVSgOGQBDHH0xrFLRIqWPcuRS6np46EPL3/sA
xMH+hMHeUJXoVOSFvY8o+XmTMlDUxXnux0EQQQ11s1cGRFzCVB7uxjkfD3KzSfi+OhugBOn8dAQB
ifj9mzu21fIMmfY6o7xSFMekKLWjkYfOISnMdD8bevRR9/385vpqr3kOgFYCMAM48d3buYFYf25B
QwHD6x4CS/s4TV9rUy5c2d8itF+JhEyuOFjzACQL+onL8SlphNREzmYv61vDfEyLrSO8Mhak60Ba
vspQEkNcGsi1wG7ngCUujU999EmCdkRRvEo/XZ+ylXWyyF6ZOhSHVN2WUKc2omMzUSbWKeSasR9S
e3aNUXIntb2pxh/Xja1MGgx7BDuUnWAkkBfbVskzJzBDhdOYf4jb+yzfElhdM4CcAS807j887WLS
xiZPUiVmNE1R2vtEUyS3bVrreH0YK07F0iAJfJXcgWp+sbcnVn6CTy07d03iauPsKeMTyaMN17U6
Fsqh1Iggn6EceLkB6BejrS2nQdvRKT/VlAv3pIbVDStr2wwFc3JNlKBoA1xcgk02dgU1qILWPP+7
43/0Q+swJPYpSP9AkJHSLpkfAjQoWZddQPCURlo1I2kilZV1V+tN41qhnp0iPdD21xdoZVCU1TAh
gJ0k0xbPlKq2xzCXHDRvpHRHAys0Jhqkd1CZXLezFmpTwQCJS9ZVEBUv9puR5aUFSUF2FjmST5L+
pTP/qedzbsjuIN3Z3gx9bvtRancbdsVjdnHV0nskhM4Fvp7g5XJvhKMvLjANeZiiPU1hstf7T04+
3A0KvZVjcF8YNQ/6O8uUNiyvzawQ0KJOj6APxByXhoPO8Um3synF26LVISoqvo0QTKlP10e4csSI
/GDRBQCMQPnSLQUNuLuyi/Jzqr5Uwz0tY0r4+y2FmKCi5sAla7xT1exmYhXZyvLzKD3n1nNI0X+z
U2zlDAPJFxTSsMS+r7mE2WiHsVm8DsOgFtFssXWsrscbAwtXVJTyWEPnkJ9r5x743ox+RVXfb6ZU
18zw4EEZFhUzE1DC5bJDqNTXphLnZ6W/K220fZN/+uBrVHy9vuqrZkgUkWIjLwVm4NKMNKlyXXVd
jha3dsz2TcBo1NZztvqW1toH6Cb6r6HXJPyb6GSykqSWip617xxXs9s9BlEXjx65ypv+TkSj0VC5
qfE5TnfRYQ7Ms904tzOEZv0v2fn828OmrPsatFDP5nq8HLYxK+XUhiTG8/xZ77/55ifJ/BhtaWSt
HKkLK4s3QVB2Q6Hk1KlSZ7h19kaC1kC5RR61Vr6gKQ9AKZeJUBJduF7w9mpk6SSnqTIWk+UOR+ay
kmVBL2wYxzkyXVXLz9cncHVo5GQNsqVUx5ddKXFWKlUMs+45ko9hWbmx9FFpN3z9yt6EGhNSdm5y
WBaXvHNUYywr7wBJ6vq064fAm4rikIBz95Nww8mKbb7w7hemFqfNqUEFVjamJvnejPu7KG25/294
oHtS/its8lOwRekvttg1k2L0bw6Er+VyM7ZALu3xCQK14s6yTLcx5p1Cx+T1xdoa3WK3h/Usq5KF
qdLY+1+mqvgYm3d591ybH6vkm++UG7O5lteAfA54K4Gu44AauRwbh8KvJwUc4tw8xrLq1hJ9oiht
zbq2m8LQ1QXBvqdaASWpyt4gFV7bmm+NL84DL4dMUUvWUkVMUFVcRXs0u5/XZ1RfWby3Nhb7hRdE
MA05NpS+2EG4twvMamMY6ya4jYmtNcB5i4Ajhu25HHRe84JV7KEJ/GbvK5J1c30ga1tDYGkQhIFU
jP77y5Ui2abldWfApSYESZzBC0IbyiWyJOrXpr1Juk/5tPWQ27Ipfv9m50vyVNdNhc2CMgFE+RTz
3To+NFN3onu3k385W23Ta2cNuDWvRni2eHgtDoAaEVFKugNgQP2mFPdoF5xg8SL2SOOPfzCfbywt
xkbk0bMlfHZ+NHrDUHqjcTc3d0HypOYKaFVRKPn9ZwsPPOrlBoEPQdqyyzRXg8iWDMpXDRWLg6IM
j0MtR79/poUVHqyQeohC2WI/mlNajVqKgnRdjYhhSIe49yrNOKq94jbBj6kD+z9Gd/0X37i5Pqfv
7wEsk1t4fWGSbF7UmcymjLhpKFDo6v2QpiLcarQnuguvm1kB5V/aWYwwHSM5nVWKZmkln4rgawxR
jQ4TWQKeom7/VqsnhRAcqbLpM6SGfW5RxlCQsZHKDSav90efD+F5SGodvRy67S8PiC3VmllnDNjM
HrQ29Iz56fpQNwwskbha5tSI2xeUY6zK9fPneAuIvhKUMATRTCiwDSK7fTmExNa6rLaYSzXUT0lj
HMrmYy7f9/nHeOoQYLpNR5hDpy0SIuGuLi9VzArkE2Vc/NnSnU0G6nK9gjq0mu4JTuqfqvQxi7J9
K9u7zaL96iyiGyMqP+JkLPbLGCto5IzCWGi5lvSRMHPj4n5/lTEckSwCykuwtewwjn1DDecQC0mI
UCZgmw5gdlFsBedbZsRA3zhkHn3gG4SZjPKl6OBq8vvJ6P5oMAKyISh3ec9eWolrRTU6f/5fEXJ6
TMB3Q41/fWOvdH1ArsSWM8RTmQrO4vKPU9K0ugxtY/agZ+7EcW0IqB7i7qirz0ajeYHfeuGU0DAZ
gNHaOFerLuSt+cVMJiBuIj/jYNmTR/T6kJl/qegZ2/K9lCpu1u+kkv7N7tmOjX2rVicLHtJMgtHe
3OwxfH/nCZop0j+87aBJXfL32E1h+5nOCdSPVf0jiGr6W37FtLpsT/r73MilqUUQMQapIcUVo47R
y/SrQxg8TFFyQN7By6JdYWeuMnj5j+tLvXb63o5v4WFK32z7acpSkUyw9Kei37pWxX+w9CXUcYD3
ETJwvS5GVdVyIcszlXdZZgWtfRV9CoKnQD+Zx/FJkjZOx5rnorsff4+WEY2hi+Gks1zm+oS1KOjD
g1LSDuhPEmqdVpPcmJ0FbUNHx5Blpbvr87hheAmmtGotN+wAw5lInp2CYZcqP0bjaCR/hSAsrhtb
u8rfjHKJc4pTQBRNBg6mL2zX0J8CI3CnPIdJ4HDd0LojUKmHi0cqbIKLkM+i3dWSxz49T7x/h/Yl
C9qHMrxvfhTSrar9kDS0Pv29jKpZDzPZFk5lzaNSpeDlSvoVluyFH1ArKy61ErzDmD3TURI193n4
cn2EqyZItXLxUEhgn166U3mG4Uab1PSsGTdx+yAPB7n667qJ1a1BzUB0SpAQXwaWZiwHalBpXD8w
HoT32vBS01WWn7TqJ2Vr77qx1fG8MbY4APNY27MvkBvGGLitjxpA6A1berjrRugggJXEQAd+MWm6
Dzmd3WHECp8EKYkpfWnqfmvvieftO88Bre1/rCz2HuTIShSrwEEslOSibtf5J00/D8a33nrWrF3V
2h4d9En6SWhdXp9FMYB3ppGdhGgJBANtEpe7QivQkpN8lixSuvEYzJruTnat7JSshoKpsrWtCvsK
HhznT0KXOPX1pC22OszL7RDlNlGzPu8gPlJ6F3qzbmdo9wN6n9wLHvJBjvGYBCQcEpLlW9K6q9v0
zReIRX8Tvij0UwdSxxfI3mD8XSeBG+fH9JYcvRVvuen1+f13tIsN5JjhwB3v8wqa6a8Kf43JX5JP
/1L85fo6rl0+NCnBgQrAnFhmeRosgyphG2dn42tY3RTWrrH+zqPpoxF8UNt2r1bS4brB10LdcudA
AcJiAoIUDbqXsziqBi2VaUidwan122bQMrfVhK5c3w90HicZraTmfCD4jm66qQj34Emlk9M23Ych
KTVPKfrydmh96XPh+N9zK+tI8ZJMMCqESnKgzm5OU8peCHEczbyzb5OwhuFaH517W4mcOwriwc31
Ma0tFhTPInli8SZfljTSoJAaitHpWbKbg6WBs2wjr5WTfW3/fhcWvPqwPr6C6Ig/hUt4swd7IxoS
E96Ws9GMrlrDOlS5kryxRquvKhoIBQ86bDRUBS6tyDqicoGAs8yB6nvzMAW70u6/6fkceU4xfI+T
Lj0oderpegbRQz/tr0/o+gdQ6KdNCRAx+hKXHxDpZtlUg8T2r3f0Fc93bXZI9ftQe7T/TnK3/3bd
3loMK3AF/zG3cKTxmEaADjht5Cx/1umT4iMmpJZ7M4t3bbvROikm790BgJFDAaYoQ/G3MDa2sLo5
FsAVTfLm/CD9SJvxIbZvDDv+MGX+32Oxxba+Ojxwx2TZKPVwl1/O5gSxWd+EfXZOsnYXVHdCJdAB
p5TvpDD5g+sVoipB1khXkPz6cnmzQesuUSclAahRVPWhksq9XDi3Rbl1HawP6V8ziw1izTxFsrgT
ZkB3FeGxp9WJQstO9efbaLa39ApXUs1UmwW+gYKiJZJ7l3Mohz6MExaQMrX4MranGBqFOq9PegCo
QvbqvDiS5gurr22zpYKydu28tby4dtQ0JHFqFtm5D3aNke7kbGcE47FtpFu2HQJzj9cPw1rsQmuv
SqKWu1Zd6qoqqRSrlQ6+R2kecxOp0+g+KraIeNbW762RxXSaI3kpy2ebpNYphJ8ujovd0HlOcuyy
34cnsHR4Zh2cJXCYJaRKMetC70IDzICZ6V6vTLk3S5AwQPa4NazVuTOh+XslY3jXFW3NjWJ1/cC2
1HrzLlbmaVfI9o2aG1vB39qdA9ZGoEcJ/6DpvNyPhQbj8FT64ATs0pW6cdeFX2Q6c5NywxevbT82
PWNhL+C1FtsvTuSexn6QPZFxkOZkN/SfZN2tnmw/39td//n65lsd1htri3MdwoQFqRxQEqLzcT9H
GuDQzvLG0goPukWMe93cyuCYP4UsM4BmRIYW5sx4MPJYxxc3aGlNMzoD/0BRoLa3efWQJRsHa2Vs
ZEgoA1MC5J2/7Jl0iq4oh04c5Oo0NWcw8KEJPbe9sWAre5C0F7cmZdrXU3y5MxKAR0FOceosgwA3
bK/qbo1N/e6V8wsCFW9ICMKIlmrI2mTMk5Ow/ch+hoG+l8ZnEy7lznwGS7CxSCuYSJEfAXyKBBQG
lxmSTqpoDqqT/JypJHO1z7ZdHLJOx/Fbxdlp9LPWvEhgemVy2IFuvySyfgyPPqmMULnT8mnre1be
XTRPUQKhm04oHi6CsDaf2lwHaEkeah+OoWvbFFal+l5wO4fBRz31NGfX9V8DB1LRVPl1fc++9k8t
AgjMU6mmHA+c2tAvF1iX2mkMGiAOeRIdS/92GG4q6a4OJVJ9/SOO5xA0E6+/xqvHTvaM/GmQK2jM
7keTnog7Q/rlW4cuOQ7dQ06Ve1Bue+1XzpNJUu8i9Zi1N/ZWY9tKTxjdGKLIAIITEtSlDmWdyVIX
zk1+rqxdGpGTMYNT6ugeKLHQs35mhlsG015SZnRMe5ev6mVEJh6S4V4o9TWzdSQY/jA0W/G0mKt3
c4kABJB/HXG2JZxaHs2eiBrYgqQWwX4kTjqWetVupYtX/Az5GRGv42SobYnj9CYq6hS/0Y2aJgbn
r3C47cMfVv4NbWW30GIPma96mO/GJvjgfI/rX232K4z6vzq1dnGvqAme+trfiNJWXJHIFwFpps4G
Zm/xPQNLZAF6EIRdidem3Us3q8c5tj4N5daVuGYKvkfwtKTIBKvn5dB7P5r9SpCdZVGys8Mb1Yjd
Yow9J9+qYrzKwS0Wk/5/gk5QX3iKZemQdKeUDx2CkpFq71Lf8aT0H8nOPSMwHqzxZ3OMDZ4sU3+w
tfav0G92oX9qtf4QkKFhqiloSmj0fbx+XNfG/4pYJTsnwE+LqY4l26zLGYKfuf6q+AcEKszy27iF
G1xx+hwscNFEpuBWl/mYiSY5ssj0+JIItOfSpWro+p+uj2TVBg4YGlrNps1Bu1xJswZtAVUjOR/1
szGfsyCDOnnDt67NlgDF/sfGwrdNcpr5VY0NkhWuTrgWJwd2sRtNW0j7lZNvA0Dk6qd2SAVvsS4c
gb40Q2r1UfGgRzD6wgR9fb7WDv1bC+L3bw697wDeyDIsTPNJHindOQd6+TTZBZyCksIfGKN4RxaC
zAoMKpfGrJwg0epEIfRZok7umkg0G/Jn2frUbDnzlQcsrhyiTFEWoVq+WKNCzQN7zsFV5GnzwdKb
v5xAfkhNknB2bH5WkLcECg7yJhtfro9xZXNcGBYb9M2EIrdbplHJUVKDcdfoKkmeBoERw9XlesNB
ro2RaAMCYrR3BZb00lSgz8hQ9/AuzFzts3LjDD/LD5CQKU+a3HipqR6uD22FvohWin8NLgMqXj1d
krbcEH5RKR8Nqw0OyGEkD8HYQvJfd/GhTtXW7RJF8iakXTyNooPnjIhhRrRbukMf9YfJb8LP2ZBG
JshKIy8OKs3rBzhkxw3kwNpz+OJzF88PDVIIhF8ghrAz7Rw6T2EVfYx9Z6/5dxGU3yTw4izYdePk
2sbvh9GQCBN2gVdlTy9RCwmQykQNmSkjyfetggaZ8o8tk2M3pQ2HpwqPtrhQBNskN6QNSwSA4std
4Od5ZZUqdxdE2Iex2ttx646GvYPE4aQ1d1p2F0AtTGLYa+z8iBCAYh3y6kcenVrf2cnl0TG9YiTR
A8vO1LqxU37Vui2Y0wpUna3z3698xxrQTk2Q+gWEh02275tvvG3dafrQa91BgrwDCM3f4TB/zeub
pn/QumTjflvxcqCBEOABbQcHzbKup86lVIUJsNBU9Gc+mj4M6OiYon8c+NoO1MH/095i56XlkEjz
wJq00dlPVVdDDCNwbso2c3sywNIfmaNYCsUPSYTXt8kbnxNJIboOFpMLdYIr2U+S1rgmiBwJkjhJ
/dwFzYYjfxVwfrfpXvtoBBSfy/By05U4s9yYICM0BlL/fQKWMkboXGtva8nclTQ1a/lpyp/quD6l
g3yIfMuzq/kpm/wbX/mUzWd0wyBriT+0xaFwDoFmf7nurNb8sJCV4vYUBEDLep1tVoFVRzp+uO8p
0kmo46pWeyjVaW/O2rQBUFxzxUy9mH6iOyqEl/MRllanFvB9nZOi2OupBvUrhz37lWnBxwpFmKZR
f825ebo+xpVgR6w5+BHBEMM6XFpt25zmPgAc9OF9lqwctZGTNX+9bmN1HsEbC1Ak0KXlu7aQKyD+
FUGbFX9vW1MAzgRLQ7RFMbZmh9iTxltRLIQk9HIsfhbU/0tuoca3JRpAshagXXYwg62X+poveGto
4S8ltdHywCR6a0IE2arg82g/QsHX6+1xrP291gTH6zMogrTlWaEnFTE28gLgoxZ7gwpn0bev4Az/
aQz0+1y/l3uvtK3bDFWwP7AFAQUtdULraEmjU8hDH7QKaDk70uGeGrp9AVND6Ty0SXSC6XWLR2X1
jqW2/1+Diy1Y+206ZSZwF1SuZ+mQhvqTIv8D5diu6DxEf5GA2fkcc1hSro90DdSAqBo1f/SySFYt
H1KwtxhNrAPUqi0nOPWSABQ11YwEYqeTo7WlY2766V2eVMGdaVbjPrb7x1AJEMapVONeod9iwyuu
HUe0EXTRbQM9zjLl0lh96FTpAMqoAZ3mvNjoTQVbQd/qjJPzFukAfoDkvTwoVWuZfacpVHj14WGA
W7oYrZ3RZ7dKYPKzPaqRs2sk/dboHpN2PvzJtIsyA8g1HJ2+eJLks5Zb42ARwwcpJL6+2u+qKUr3
MpIprj5UvYdXaj09yf1d3I02aNEx91qTh1jfldJZaAlvbIXVeQcWTjbAhHt7+UqSs7FII0PU+bvU
TWILnaXnpNsixlk7xqwsYuvsdnibFy8K28mbrhgE60JT7WbqjXs5Lh3Xj7r4WHXZQ5NtxJBrBklH
sI8EjwWX7OVCOyYUKn0PyLiJzfts+KbIt+TH9Lm+NaPk5vqyio9f+qi3thabanZMf5wFRLUJBce/
6kv7YNKtjftqde9aMhVoqFUgEl42LBa6nQ6Bw5mNnao80J4W78PQ9g90/0LKPw3jyZC7aa+NSr43
09lR3Dz36/NkZ+bx+oDXbgEBJoVyjBQ063k5uVpRT2afgvTS5xIiEqHJFUDXc+iDZPRSLWxhPXM+
D1HbbziJtXuOCI0+VKD3Fg+ES8N5UCEb5jPTvfZSk/J09Pumi3f27ysgc9dALiMIxhWh8HxpBxWg
ZtR9Bti3M/GHrScnMq3Vrp2Crbf26pDoP0VmCV5UHlWXpqYeltSm5NIxtMg16vY+QSw0TF54mW94
n7WTTuqMNihBfYrXv7Skl7o/NB37J6s/0QriRjDIqtn0B/4EUlAN6hN2BlnBSyt0YzR51VNwKQig
74nkn1ottE6zE/gb1/XazBG+kXVUXyETiyOuFqETGDbVlli488q1iocx/WGEGy/h1Wl7Y2Zxuqc5
75HKo5mfco4avQSD4TpbaOPVoYh8LelzoSK2WJqx0JL2FV+CymLolzvdvrHgLA6z79cP7upY/rWz
fMpR7shrO+f6i5paaJKE8AWWyYZ3WHOHvKYpHgkeKGPZLI5jKhMuEtyhotF+me18Ntv1cazP178m
xO/fvNmGScqlNgckU/rH3Ld3uvoRCLb8ByA/YvZ/zSz2sk1oVqs1I0n9m1x56pyb2v91fSRbk7Vw
pWNdd0UAFveshLYrVZUXyNaG01xf9H9Hsdhcfhp2kl4JbiDFKryoDnc2MF2Is/7EwTgEN1y5KCZR
OLtcFdCBTmD5GOr05KCp37WkvFHsl+sTtrb0VD1p3YdYgYyEmNA3S1+YYR4kA7gCjqNjPTeG5IZj
uRvjdmMbi2lZ3uqik5l3qQOSbekuI7Oc/NmhT98kMkwfo/674lBjy7xQ+rseg70y/nbIAk4PWAHo
E/4SulyOrEoo+VoDhzMZzRtr+jjbjSsjOlepyc1Qf/vdaaSnBlqzV+YI8jqLtUrGil69nIprk0Oi
/jIV53J4Dui/vW7m/SRC3kOkDYIURsp3gmByYWWOU1NCHvRDZMrIZ2eHui+5eybPCkwP546WxXS6
bnUlVBKcQXAdQPSBau6yqdjQhmnIQhLY8IfE0dHQXrTBj13AG55ED2SiJ+4YFV4yT2d5S2fv/XHD
Nuk6Dhz8ObSiXC5jlMrkTlKKAtx7N6UGV88wgoff2p7vz8GlmYUL1Iuo1e2S/kBIjN04QzOVtJXy
ybQP1+dS+LjLY3BpZ+EDTaNS8pnOkrM9ZPukAl423A9a643T50HeYodfnzvqesBeEO9aqtko1RzH
0hASDOUf0vSD0rS0dv12w7kYEErbwCzFM3DhDie5nktbCbg7YvmTVjmu3Vb36rCV5Vsfyn/NmIvo
pOolP5NlzJi8q9LmvlQeTevn9bVZ2wO4WwhNdXAnRI+XW60zLXkIIcY6y/FJ/t48O11A4/6v/5+R
xXy1zaD3qYaRTOtdc/ikZBDz6Ym3Wa9b8xUmPfpk/CnJQN18OZqK4ZS96CUcxFZObkZABP2vQTFu
LYm2v0z10izbuBvXZhC8Hw9yFajHO9IhpTatcRaUlVYsu9zypR0coj7ewah6fRbXtsNbQ4tjpJmD
OqhZQ26pSb2Ex2j0k6LExmhWjVAetqDJJypeako7xkyznDCihrDkZ79a9bgZqq7YQHGJBIrNvwJ2
d7lKjYbOi9zIMMXpMaWQW0BCbsYj6fp0rayLQk1dsAjKXMFLHswaUW5aMEGJ5YP0aI7Fzm5s4Hzf
NvtLRbiwcG8YEtI14EPo6V5sOr+3u1yywFK13SiGQzloI45YcaAC1kQTK+9JSAwW5wemmjoeSuB1
oC0T+riJvbw0uq+c4NBskVuuLc5/bYmpu1yccTKTPpZZnDx19kO8b3V9mxl13YgQoREFQlhlLo0E
aaj0fklg1JhWe4a0Nj1IdS+TuOuDjctn1RSeGrAKKRxg8Zem4pzOALVPc0EO0rbZjgg8qrceE2tG
gEzT0y+KQHTgXhqJaFfS2hyCnCB6bCt4m9vWhQrtt9/F1FOgHRNEPOjXLBPZrRXrUyLYfuBU0SnW
pbd293L90KwOhGwFZFbIuPACvxxIEkuyXGqYiMrZk5AzyQTTp7HhydaOpiFSUFzPgCqXNY04VzI/
JeXDcwKV4kgDVPaIAo4VRxsztnZw4OYCUMT5EZRVl8Ox+qbS00TNz07wiQ6/BooAQUEj070MSe7+
+tytjUoMiYifBXKWDie1eL1YtQOrUJTfxHrssdUUFLbDeQvXuzIsVXTHkG9lWKCgL4dFrzcU4SWd
D3OKCnB3o+SnWY5OWWpAArCRu1gZ1YWtxY6QJ9OWQglbw60+RbtW9hqoybcWas0KDo4sKw4bOsXF
iGq1kQqoyMGjtnngVlIQuW31YyYu31ly5m+s1ArSEO6yN+YWg5qnOEwsAZeXn5sQnYXmU5PVB538
Ulsf9eqzMf6kfqhNbhYf7ICuZZjUmuHsUBPjhOzk6SRtzcDKyfsf0r6sSU4d6/YXEcGMeIUcasiy
XYOrj/1CeATEIARIAn79XfIXfZyp4iZhd3T30zldOyU0bO29houfZCRiTc5oQ2PMQCHvIYG1qPfF
Vrty5aJCCAjCosOHy8TsXCx178UL0fSEuUmq/MnpP17fAetj+B3AuAlZDT+ZQgeIYF4BVe22/6Di
w/8WQw/y7PHOwRGeBwvMA0GeZf5RkSwZmo3zaYVHqNfH74HogZ4FcYQvKfiKmKkgFCkEVcdnCIBp
2YYpTyfQSd57XQ79pxCOIEtdMYiU286h9MfqdpziOqGFG6QCJpNP1we/9QWNbZI3OYkqPcGEPLfz
d0t+/d/+vrEvSnuc/QwOEycU//dxMNwLOBf9RQhUC5AuIcm0zfq7BFAityqtJYd+lVvcTcPWTlqd
pLMIxiRJr2yjbIZ4IBM9OP82nCGO18ewus6RhgEsqfNXM33xllzkobVAy5J+Kac7u/0MUa7rIfSP
NJJKOCb9DmEMYvYmuHX2CCE66FJ1qXAP9vOMcs71MGtzhRoOeJ0odMRv1F18e5CUC03cEF/s8fOw
Scldm6qzAKa6y5wJ5dglsvDY746WEg9NaD/QvPp5fRxbYcwnRVjlVMHG9uTLKBmjB6ew0q0i6MZc
+e7loTAr37OmxcVQYJPrkBeXfL8+iLVvDgU7zUBytQmPsftaKQJb6rlqlXsDIbMfofWui0AeG5ct
CO3qWNA/BvARBMM3dhlO60dFYWMsQ/c6wcOEBVvS2/q+MhewZu/+N4LxRawuiCct8HrKFv6zheJi
AgoC48NL5P8zVQ9LVGxF3BqT8X36Ri4icvWYathl1x9rsXUt6N/8dkyelvPxUdWPjU0pGupwT0Wa
ZVfLXe8UP2K33y2V9u0NU7gKQY5lR5fgH/hG3drZX9TRwEIAqBqYZNjJmeCSdu6WeQKlEWlfp5Ks
KO649O+i9nVR/rG30ea/vh7XJ/R3POMWhEY7UvcQt6AMPtLuh5SP1//+6qbVGv94NMMdz4QyBAIK
sigGQD7XOgSQFZ3t+3rT7UZvmjffTD/8oP+kDXWMVeHlSPhZlIMXNNOvvF6SBZyxcLipXX+3VUxb
Aej60OwG7hR8MZQGzaKxU4lcjSUem6qWIBf5cw68Yb7cLGSWqRNYWWqDevVMRvAbCo/RAx34Y0fp
J0msMQUFANTDPM9hC0DjmwrYHjCzOmj2xGLaekOsTj5exET/Ylw0Rr451cyP+qbFPZxnsDzQPfgg
mbakA65FAeLApPRAcNq38gJRuPg6dx9l/070f3EZg+MLAWYU3wC/NQ4av2WMkqJvTxnJ3oFzVkL+
yi6g9bAFXFs9nmNkzkDPghNjPiaBVOWL1SI3V35/cKYyaQsHgOJsD/Tu9Y2xUsZ09TtIE9vxPDYv
ApuOYCSMWEbRCKBsfiBqR7Lv1vxNEXqDju4cbXUc1rb6eURjNdRkVks3QA2Z2FZSxa/ZpiPA1pjM
GpbsVN9YiGABZdLLDxziU2N4x4mbDP3JH/cV/XR9FtfGpHs3oFShmYL/GPd100C3cvHbUxf98CjY
YnR/PcDa4sYDHFpoOJTD2GxWDsIJadThaIHcePMpqnmfhlFTnKiEQ8v1UCtiB4D4AW4H+6X/U3m7
HEzkjdloLdhIwQJWPnscWvuQ03Jvu6fOdh4XrREb/GjIVjK9NkYMDv1Y1Jwge6j/+dlLiFMWdUMB
GmPE531HizQuf9Blg/q2EgQ0VHBFoDmFZMQ074oKqia3AHo3Curwue/y6eBN3nTXjTLbusNX8hJc
4MD/6JIQTB2NN2pX9kLlWl2XldmBF+V7rwDqyB13Cz9O0V3GJhzUtoLeyEcXXMgolo/A+yXtA4EO
9Vg5TeLGJXokmdiQfFg5Xi5+mF7OZzMdKgk1kBh9TseJPxXwhSnRSg1LekOjjeNlBboJmMbZHBgf
dZzbqAgE8OqVmA9wYeAF5BA+CgIxbO+9491k3Smc6l1Y7qeK3i3LFlBzfahAEUHjGxvI1MNigbTr
DC/BU9UOyZz/dCsQOYNbt/7n+q5ZXVeo8f83jnGqoZA9Q4MRPdxGzdn7UTXNbVDOL6DFbkk/rEaC
mAVY4togzYSzkWCxAtVBZNgDXjqAxxecqNkUHq6PZ4XkjA93FsY40iQHorZz4ZoYLikIfiUcXu1k
abPD4sivlfRxBvA9cEAPMvff2Uwdong8+u7UJY297EkuUlttqfauJFhAugH8rqk2gPIZGwqecGxG
fwQbyiblDfQudnUwfQx7/tjY4nUi05bI+GpAIP1x2esKtenfNmWKF6EFhlcO0goLdvaSsE+iUrtq
i0u2elacRTL2CcyiUb3miDTPL67zYtEqceBcGhJUAueDpV42Pu/KjQVAMRSsAEpBacEcGa1iWnCK
Rrmi9pLavKH7oFPFrvbsPB2nOksmXo07p8imBOo68raVOb/xO6j5LkX1NevGaVf0Hdm4fFYXN6ha
mt4CArQpIEeUO8lA+14O7R2wuQlf+sQVz9cHv3ImALaNrQNHI8gjmfpIEO2SHXXAc6BzH+/8+VHo
V3bePRao1u+vx1qZ51+GDKiEaoMdE7DcZgg/dTgXgtb73PfjTSGGDUrQiscAnhzolYJQjDoOwlwe
55RJaUctwBXjwm/h45JkEul+CA3QKm1dNHD5K6tel4YlwFV9chVN82naRSgeKoel7YyS87j1m1Y+
5MVvMt5CgN2jyE4IGOaV989SLjc1OmF+U0I7OVHTc+MGSevInRzf9f2AtWZ/oS777OOcqfxy4yJe
2cUXv8U4NsaMurOdA9yQF7V/CyxwlNjV3N1FosuSerGaw9QsauOtsPrhYcCmMRs4PIjxUdqy6NSo
8FF4QIe0KwYku4693F5fXmvJGgyVfocxxqbKIa5Jh7E16iOMohIXSYXd/yT5z8wmaQ8GWhF5Nxbf
5GSsj48A/4lkygbD93LRdazgy+JD1tYqAxddtWnc13UJ5HE3OnCykM4CU5i4/w+FgfBtJybrHd6j
1d6yeJ46VkZTQgeRMJplGynH6spzf/8wY0ZCMcwZ9jdgJnYLYwG+m6cff0FhwpY7C6Jn5yyDUn7l
DT3BtIs83+d5lIj551AAa0uKPz8RLyLpw+ws0jhUChQbqJxP4o6D3x5mt6TeUsla3SFIueFRCCgT
nriXQSrBUX3R8J+RZmkgDtikdPga13ct+3J9wa4um9+RTPkFtxkXfBcc8E6k7hbxRMtwY0vo32pU
YVCA+XcsZuspbySlI8VYHGCfK+eugeloE32g9ou+TLS2Aqiv1we1Pn3gA4GbDfyHWfgJGZzbixlI
lgUM8OMyZPnj0GTHPM6SRqgSaZGgH6+HXF3lAZ4VqJnFuMWM7cfcvsX3QnrG/U8VVARDCmTiFtZg
hXCMZX4WxTjFl5DMUzOFeC2p4uRPKaM71dbJ5NsgjkxgIfpDYi3Ds0DSoEhfJKoaEnhdQvBh6u7i
ZthDLCpRQZ76/bTz0KEeg10rMjxexXPktFvc45UsCr9X93uA6Qcb25gVOUnd3sXvLbsiCaE6o4pv
nndX2/+MD2G09bZY/QYhEgiYwWjsj3EIlCPFUITOoUj/YLdCHUfhwjhPxRuN8a1A+p+fnQEymuyx
YbhM0WtKg+gxGpEd5vPGKl7DofrAoOK6gqmCg4FdhoFXLolpjzC8vXN4mzrtbdWKFAIw2DxtGe7y
cf8ctVtJ9uqRgEf/L/oucEd6d52NjtVNNyBbAH3XffSj/CGS8caVsLosziIYj7M6Ao3NBy/iJGKW
TF6UuKX9uczv4Q9XJ6Q4Tf5W+qMX2ptD6CyicaDObVZ2s4Zt1oV1A10PMOLkHnoYyMfyZCjim1Dd
UsfeLUX9n4FnL9cPh+szCvG3yxmlvlvbVYTx9mF7647NDeMbZZTVFPrf8cEO+TIC2KVICbT2Clde
Ipb8A0io70c/THy6BRNcX5bAB0LNGnXKNw4csrSYWirEYlykPZVHycJdMS+3EMKAM5inUpSvn/tY
PBd9cSrEFkxtdTahx4ZaDORsIlN7gygrshyN9Bzmekhc4C+fWt5PX69/szWgCOpe6BpBkEkrwBm7
L4aGhFdTsMVQMUkX9CimxtktATLm3E1Zd4/W/wjjCP/OVy/luOwracPhtrgZKy9Bo/swO/y2pw50
IcqTKsIv13/e2iSc/zojDenGtqHlhF9nwwskHwiIOK/XI6zd2w5MCjQMnSDdMI4BT0CptuMAtzb1
bQ7nWFryg1Rgh9/gEsRbRt60Pt1dj7l2cZ/HNA6GKiQtA5sec55/odJP80qkTfeSYTqr4ef1WKvr
GDw4gPfQQgBH3EhMpV/3NIKVyinyXhsAHxoe37J8+lTJAMKr4YMv904P0a8i+FxWbCtHWVGjAlTs
LLz+wmfHLGG0aEg+QzhdJhDuqY5oygB/zY+S2w/j+JRbxW4KATjq7zkqy60qZNLj4QQlx10h+gPA
J4cYKcaSLanfWhtH9OpDBnod4Jdr6wYAGy9/XlWFXs9ivCcYr9M6K1I5PDkBS5vcfhqIk/ZZtocO
XAY5to3voufdPKvPIxtnmVMPYDa7NmhmaklK8LkL9a4df0zdDz798LwlsVv0xfm9hdzGyfz9sLX1
/z9jB5gceq6QpTPFdmw3h24AaBgnYXdpxB8ZaTXMJ5Xzki4ukHBxc5eP930pb66PfXX9422qlRjQ
nTcLamMTKClzpd273VMTtEcfViGC9UlEhiMHufx6uLU8Rj+F/xvOWIK1A4ZaqQ1X6vwJrKijVTzG
fwPERHvpdxDjHF3KPnQgsIqHqQeZGx4/9M4Xp7lrYtC7oOZ9fUSrEwjI7y/BB4ApjD1NmOIAZWPt
uH2clmrfBzSl9ucOJYal3LghtmIZswfiMml7/eIu2z0d8KgYvs5WIpCChz7f8s5bu+Dha/zvwIxZ
7KoJJ74OVjTyYEV3xHEPACmlNfbC9SlcPxfPQhlXi1dKO7ctF49PqJ327L5y77MApHTK0jn6ivRM
UiDw+Knr5EYWs7oeQZvGo1fbsppyq4sFDbm4xZHokCIdYfNQ8lR1G0FW7zU8EQAKRv6ALsTlwUbq
mDmjwEyCM3kk+d1Am10lcdRmh1G+CLdPRsdOr8/p6tc7i6mX0tlZH4UdLAcUYsb9beN+hr1EAlLM
ERy0p78IhKlDpzDC7fLrZDsLBJQ4gQQExwVaT/ORzVIiSekWKFLlcTIKtpFXr34weOnC51Y3lUzJ
v2LMez4qXKE1NCbACJYlpHe25Gl+ZVpvLgRAbpBx+sg4Te260KaSjdrFRMX1biSDuM0iNFmCzkkb
QaAmVkPsCF7vyzc61FBcKRLpHKAAdrNACmUmWzXx1Y8Z42qEFxzShl/l37M57ke7FiLGKu3FOz40
S0KYSHx/2XsUV/T177k2wZDYRlFB61WiF3u5cPIAwl2Zq41C3J8+Qkn5UW7ueH1QmfN7HsRYnZDc
GIdyCkA2K7odPNEagBuuD2PtqDyPYOR1jqLKHQtwexWrU1d8d+QxLLxkRIPIBSD/erC17wMBOO13
g4YF4EWXczbHeE3mSK7QUmYpb6FpNM23QwFtM+yG66FWPw9Y9x4EL4HLct3LUB0aw0gCCEi3IU17
d9cOZAcBrv8tiHGnNREUjIoQkxfEH1s5JGW5r0Hv/9+CGJeZnzkqKr0IvEZ5RywnDdsHq9/aOfoz
v1lowM9pHzkkVqYy8SIoDeIFhAIZ8hcU4dJ+qT4K4d9Nrn0cWPctL+KNca2uPADMfmnmwMjEWAzS
lVbl4Sl3Kkt+CkJ0tL3bskPTAfAslMKuT+LqRgIbGpJT6JnhvDeWg+dnfBihXuHYIy5LO1JHQr1u
4zJZXXRQsNWaO4BRm4tONl5bWFMDukAVt6kW40/9UDi4MFV7vD6g1a0ELq0W3tH8I6NsMlk0Dnob
zIQYDOzOf+2L/DCJKonohojb+pj+DWS2AEdgq6KMAd3ewZa7l9M+Vh+rTR2hjeGY7ENIXuNRs4D9
H0QZ9EfJ1558KGq+b8J8f33i1lYCxIyBbEEZDYoc5utpZvXgQ3jplI8LgA6hL6pvLLS2Ftza6vZx
9/5StAHi1ghTS88XIsT1oGZ5P1u4A7u8+1EI58mHRRbYM8/Xh7U2gThSIWkA8hbwcMYCB4k7z7kN
8gzv+7QlPyic7XNrOLTq8XqgNRoGBvU7knEeNRGwk8oeIM9CGEndGYKxUTwEj4NPoF9ukyrt5n68
9fNKAjwa/xBhlqfCs60UKkcnavEwHaAA+Bf74fxXGaeJVdISTpvYD533GpHvjv0FPZmiEX+xw+EW
p2WqQV2Ec/rlOeKqtoG/04hzBHYN4Xinj3s15hun1dppDMqiNusNYf1iJsJhTWDD5YJn4DIIAhOY
Rwv2ORr53eBaeypQGC23zMbX1g/2BOCgkArDKjKe9n2Qjy2ZgdNmYvGSQn5wPZI6oraTSWwdk1ux
3MtJBFRkJIFGoaNR/09b7kVNdzle7Fm27K4v1rVdiCoZyHjo9btQfLqMhNSG2dYMAxHPnU40cE4Z
tfZQHzjWdXjo6mqjfb72gAFKBGLxwB76rpkO+07vd80I7OHcxE0SivDdMEE3Nr4vAu1mcMT/6y6e
wo0TekVGFlhtbWsA0DZEKc2ntV/U4WQVYO8EBco+xfiYlcP7Fq/4hnhHL0DBc2nThtEHm6v7cMmS
Ug1/cfzE8KWE+wwofJAgvJxod6bl7Eag98Qzv1M8+k9DvbSr5E3Et1oUq6sHhV9gBfFpgRa5DIU1
WTEnAA63hcrHFKt3EWA/cg4eyGZyvBJK+/f40IyEDgPsPy5DtZAiimO4T55I+0r6Je3h1sLbCE3f
j9fX6WogPNWAtITkA6D3l4FcpwsgWIwvyJ0H+DB8aJuf7XxnhdGfvwqhKwGsIqrm0GQ10dLBQCrU
rYD39S37NgdgqbGH498wsS6iGLuO+1MxEMmA8UVdiUaPJTw8KdtS9Vw5JC+iGKeIt4xFV2jwrZTW
ewm0VWg9u9aou1TtWO6yaNw4+9f2GSKCBwT/Dn0HGF+pm5UKyk5jzaNQJPByg6LmYxi8zhC7sbs9
61nCcplw+z+5yhNAyW+vr5KVVCzA4kBFHARj7Hdj5bO4taRiNva5PyVd8xMvAZ9t1GC2YhjvwSFE
Y8EViNH4kKGPHj3iJ8Gfy5Vp7SC0E/BMx51jogDKukZDrAMDnLo/oxa1gv6RQrTu+myt7SkXivo4
kGE9Cdj+5Z4SC7clZzU7LaXPjmIOuyRrvB+dzd9DYaHfuGlWo8GOHeRJNOAQzogG0dUA+qqAZOfL
bQ+995zzZ+EVu7YVGwNb+0QurhdUOVB6iU1gNrfdrgszqz2FnO3bbLxDXfWhkt7T9fnTq9l4EoLR
9DuMsb9cMkxt4FF2UrKGZ+dPwbdEpNYHAgUIrSuIV5Oe07NyjRgK6EiJimEgrwgQxh9t+fP6IFZu
ZE3L+jeEsQiiaSRLCVrNyQHTCF4Usk/icUFfeV+V0300+TuLd/dWE75ej7uWJaOQCTg7bB2A+zJx
Ql2LhGqMAvBdWe8d4w7eaF3piaTMxhanLsFxheTkOE1u8Kq8CFyjLkqrlnqQqo/8W3TbtNH6DOGf
6z9sbZ2CcwVdWPwoTf65nPOuV4WKUYo8uXw+QqQfCfxymL0HtmwVe9bAltCjhI6IToVwrenPf/Z5
J0cOSKKxTh0a3M6EH5bq1uNkH6k4JWNqo3unyvgGpPg0/xCPwSGL1G5m5QdFptTtn0N/C4aytqTB
EYTVJ4aP8qBxMfUziJx5ydip5QFPSO/naeFnf668i7flWRRj4/RKuUx6WHPTNPQ4c/ogdWFXkpBs
7g7Xv+bqlYQ7CXwXDw7uqG5czrHHmFs6S8tQQPkZcSdVAPB0pe68KRtk//vOuZnc+7kFrjKObiH4
vHHsrW1hvFOg3QqaMlIkY0Zn1fJmFBwzOli7sj4ufbYrpo20eiuIMaHB1IBhGfXsxADqQT5BZp5A
rPr6VK4GweMZ/kOQJUL1+HImYzsbvDqaEKR4xBs35f1DK//c3RzXneYj4PrWpvFGQhmrZmG4wrtT
lw8sieqHTtIfbgBiS/031x9gJ5CfxWMR8rD6IDjbfQPNRTiOvIPVGeyTWuvr7H5zmvIeG+v6xOkl
ZtwTOL19sAZxnkDh0LsMNFO7tIZqhJ+bD1PuuLMO1pjfkQipMlW7oPnP9XAr3+kinN7jZ+OKxqxB
XWdgJyLmJGNfnAqNjU2Xy7UoMMfTnQ2CRMUEDWZTw2EcamNdAwnZjsMxvymDaoNctEb5gWk63jD4
Pj4IMfpXnI0lswus6KnrToNFjir2PxT5x06UDyFYUMvQ7Rj7AgBh2tI+GbLmCCwBPMHHjYW/cihi
lL9c1MA5BaLg8kcAtdzWpRi6E2HdLev7u3ZLBXdlhYCKYmubeFRg0fy6jIAyuagFrbtTD9MHnr0r
/GMO/UuvKZIMPjPX18fKcFB8xZWPxowHW2BjOBG8EUhUzx2e+o637LD6+eegKPAEuR5nbVBo48JQ
C1QFYJCMQ0n5IluW2cV5EY81LBPc9jZULT1IGAwmWQdGClmKLSPzlcEht0RLA6ODMCAxNnWDRpOS
0Bo5BXW3r7Sm/0Ddv2BQYurg9O1rIg+47Zefa3RIYMVT3AGxHZPj2FnVXVnE1p3PpmFjB6xMov5K
0IBCzhwFpg5Y29sCRUrU/0v8C4cpkN6dz0WZhEvoHdoWhkQRG72NR/DaJCIgqkKQ8oQ+tzGJ0xgL
q8laDvXf/otVaGBunB2vr46V8wNQY/AmUXkCR8eEVpdZYPdT4XPo4j8QkJ77uANn+C8EI8BzhaIs
LELcGG6AxpeSszsQVfa4TugNWfofDf0bEh2kDcBcIPhSuvl/GcMbnaAXXtefShke88jaOTzfC5Hd
XJ8wPemXtwgGAc1vNISQL0NI7TJMy/oBorw5Xmthfur9zyE8FvtmTGS5Jbi0FcmcNNrVuBYLBqT2
c0Q/NRmoIOH7yvp0fUBvVxkGhA2ET4MXCPbr5YA6yAbkAnf9yargRBHt2ircXY/wdo0hh4WYJO52
nHhQHLuMgPbsPHYhIvTZMYJh6Ti+kmJjg67GQOFLmwjj45joVZu3qLLlES73/pGUrxBPgx739WGs
TRQAo/+GMBZY4PZDzqcQX57MSSu1F/L1AG8/OBQVsNv10sJpbS4tv7WLufYddqoGOEEVoS1gntmh
xdl1NJ0stWzUibbiGV8+b1t/stGLOYUs81Li8+x2aqxPrQ1UnNc3/UbF5u0TVw8PxFIQEGAh4er5
PUsimswqWuEtWAaWp3YtjEUSH3eCo/q9K79zb9xNDrOSbFYbW/bt4a0Da5F+XLXwONBr5yywzJYy
8jJkzMAMNDCuaHMYxD7AyC4tq8frn3BtjLo2qhUQQSEwtQlBnqCidXHZxlF/aiBHAjvGDDqlpDm4
0H9mJErCrQv+7brUYufaKQIJNNDMxryyinm48Ozh5Hk/Rv9h2PIfWJm+i79vTF/r0gj+tfj7airx
QHyXJTR/z8qkIhuTt7IecXZj2nAbAahiEli1qlHsLe6ABO+7qt9hLcDRBdquW5nX6oB0GOgF4s4z
dX6bZgiiZcqGUxEGN10EqvWLsFi6cHlXBxs9Dz05l9cFPg4qh9D2hG/KGwwsgwz44trliOuiTBiY
8n6BzHLjCF8NAs1dXZ/S9HEjleyZteTER5Ac88XoqxSHenj945UNJ4LfMYzc2HIgUwED0xEcdTsl
Nb3jQNbBOXI3l/a+6H54CpLmo1tuZK+rixvOiJDf/JWnGIuvl34WznMzgjP91LaPSm3V9lYXHV42
Hv48aiGm01xNGNgqbBhPNv9QTxne69MOJ9LkuvvrE7gyEvS+IrScdEUHwm+Xp1DfctuDR444lWC2
7j14Ld0OYxlvnOkrTzW0ejTeHl09oDvMS2S0xiKLhS9Oc7ukdVy/soI8SMc5qGqEp516mkXz5C/t
XVAew+rOIa+h/Hx9pG8PQUBKAF3QAl54A5gHPa4rdG1CT4LxnbX7Al3TA7VcVO9clSW9W9X7Ikfb
ETK+t8E0N7fXo7/9oIgOBA1MAx3UFczdPXbIdEZO5AmMllTGS1LbR9y2SRdupOcrGG8093CfoMEB
1TWkg5dfdCizngyhVKdRUV5BjrDmd7bXkn0LCbC0XMb4EMdNlgKR2ifdlDsHyx7Y8fpwdZDLAwY/
Agh7vEmQ96JVcfkjSqcJ6YiFdWqWbDfl4O3SKbF6f2MfrswqSmdoJmH9ok9h1u+mLGvnQEGriKg9
/TDkmiJ0Krp2I8zbpaOfV9CVgj4t0uxA/4yzq3pA6bmOqt4+OQG37ztPLA+FBXaCJ+svYwR9wXC2
hxu/np8BTvU28oQVX0yClYM+qi45e5E5yG6RC5lY5JwCqCDMPvTYl5eufqi/K7qr7uPlaXZpAve/
TByC6m58wh86ztmL/Nn6z1V2a4dluqW28nbeiabvxfiwuBaxsS8npHHbAEy6wj2V09Dt597uo8e4
pZKnQREwUGk6FMQ3TqqVhQ0ZHcgOaBA1PrXZkZLCreVYL1DUjmTigSzSxAKEJJJAjivxebxjdbSf
F7rvwz8/JQGDhDoxyEKoVYBXczne3KE1G2rHOXmNBWeEKgxOQznyl+ubZmVWgT8AeARJtrZaNHYu
r3sJTGyOWW1L59aWYW8lDASaRHh40ilwZDfOire7FFfLr0wAjT6MUKckZ+ua02UiUTe7J/ChXIjz
hBDm+Fr3Qd880ImVZGMl/6pUXZ4KaB7Ev8RH0FR80z1hPUrPlA3OyQ53DU/9CIYCSeftIAQKj4H4
XQNo/vTHB+9lTCNDsGkW9Iow5xdLu1MfxI4FPIWa4vVvt3JEQEINqxLwH7DbiXs5lRVHro9ijHOK
Gl/26RKMTpPWrG/xnKgrzlJABKFQTLpx2eXFAlpKY0Gk6fqPeJtCIiV2fpVdQU5GK/XyR0A7n1iT
JfEjLMc9oppBdhMEVA4O7aPbYCkPSvjlxrZci6lTYyi84KUOCvdlTEh+LpOHpsBpmslpDouHGQ2U
hHlxD1Fh+wSr7I1Brs00GsQxEgkgdt5Yn9YwIvZHqBad2lZ9KwoQmKAr5TZAdUFg6qalVWqxIeFV
v7F6VzYLbgFsf9yu6LybEEGnL9y+nHDmAZhk7cmkxi/MbeJ0pIOcN/KllZMAzHJtfOdopLepIhk3
DfI/6LKefDt/GiWIpxXfixDyEkgZrq+ZtwkgbjUfmGXU0PVVaqyZSlldLyFfA01Tv/jCw14eXKu3
NyZvPQpqecCRYd+bUKA8KNni4AQ6AcpZJs3ciZuqU1vg1LVPhEc1/hCWBXo3elrPzjOlRqbqiHon
UsMN2vbET7/Ix5QDvLVxqqxH0vRBoP1QvTZmrcNOq2hVe3DiDr5OKnieg/GdJbds0FbD4NZH8oHM
GQovlwNCxxAdrhpO88PiQlliyuOjLmLcdNxeNkpV+gozzmaMRbuCIjvGxW6Uw5bCDqwhD91TIOs7
YDFSj/+H93bayA+eZR3x3+vrbmVoaJrg1HDAZIApojE0HkVuIcBSPonpU7vUSQzCi7ulZ/B22aFR
iBUH0BcqfBExgtg+PFyhnhlCLhHea3E3f6LhVG0cSKtBgCZBLVxLvhLjhmFlj/U85QjiD8Lecc7Q
mVGkI+XfBIJyJjZ5gIK/icKPRdWxNuChVuriqds2yHvypR2//+mXwedHSwuizTjWwQW6XHT20vsU
PjMhPHmGxt4PcST5jZyRAiWi5Q59+vNwWHc22iWoweO9exlOjFk/sKKITnXUi0RG8tkvyE345+R6
wBb+L/nQDDLPCLMIriA3WUanwuInHQW6On9cVYkBL0PBC7rj2orPWG1xrU2rrTyCPWr5EY+WDI2Y
6DuvyRY75+31oANBWvJX7RCH9uWU+XCRnDNSRej7fB4q64VBrL2Bk5yz9W5fCxSg5YibAb5xxDTp
6ZWws66AWGPI4jRX0OLLQXW1oeG49XmuR3rjNqOACrOFjc8DPZe9O372SLdTAtpdZOtufZuwIFH5
d0xvPL6Lkcd4kCKSlz04rH8HDZLOGt45OccjdUNPZX1UOBRg6gFhTvMtrji28cIxfy4ti7TN3eLQ
d+UH1rD2viXDxsZdOYiAzdF+QADuoaRsbFwBiVbR2ApZQ4HmaWI5+WsEcOW36/t1NYruySDPRAZm
MjHLyg2y1uUuFDlox5PWc/ujg+Tvx/UwerNc3kewtf+FFMX0Ibc01jjvnDHvGkjBjlFd72gMpkBt
2V7KQ2faXw+1OiKgziGWAOg54L2X24mVrtOqYURm55cyheCghCZARDYaDetRtP8Yjgcc4PqfnyUn
EAlcCCkk6O+0iZ8gP0IPYVuQ3fWxvFnd0BnEoQ0lZ9jM4n9G0dVSUIjKIVNyEk2e9Jn/NKBxNni4
ziP/2WPDxtS9WeAIhwcrRHyBiUaWor/i2aACtozTnI3iVEFjucb5E7dx2sB1ZmvXvpk9YHa1kmIM
ONwvXuJloGwCGI46roAhmXyF1m2DIpa1ZUb16zy7WHQ6is5RoQ6BpNhcdMKdO5aLYTn1WlUwDb25
zsFEl/7XGiKl4y6gVuu9mywi63tKqXiKvYLEx0qGdfTAMuYHgMV5ZEmQ7xRiN/hT+N0bu6DbZ0FU
fiYQ33xhme3AonvSQMppEP47T6lK7Ljl8Kembyso8nYsfmVT4f1kM+PfgtFd3teUVC9t5faP9Thb
+zrPGooHtNc9SyhZou4FvzG26xahnihqqe9VQ5cR6PHYEnuJsu43t2XV12bOyheaFXWbBG3HHrNq
8eu0W4LwwQOyt9gD4Vlgj0E84Z+icnHQZ1LZ6EUUaj64yyDjI3B0dXBoJKvKF5+1BUu8Op4fer+3
/ENRuhY4j4H3NcyoPSYF4Af2g8PL+lE2kHp+15YW3sWLPUPhqeAZGgN1o6yX3C6rf5ZIss8qGqJb
avP5H6zyqk5sdK5Y6sGf+UtLa1DahoZJZ2dlrAZbVArxnKN0YR8m4lFn1wQOp+k4tnhk1MU4NAkX
bvhxWLxJ7IeWsizB9o+/FCXMIW7ENNMYZbPFepQ25U0iSj6yXTwUDqS7OYWq2gL3n09lm7PlVmDu
QlgvKm+8nae8cTbefL8edcbiQyMaBcYQ71pNL7hc4qVLi8FVkzrBy6yFYvMs8Y71WaiKg73Eqt5l
NLKfRA99laSp4/J5ZGNUYkK81k+kYPgUDo/lkHqz03zJunoC/qOiLrCqFJMeOG1PMSsor+1cuCDI
fW2TAHSzsGyixKmi8QEphd0A5gsORJp5SPtSKAbaDyhPNnsI+fNvAO30fBc7y/jDgkh4tWslgRYk
UQDC7J3KLe5VF2fPUdk01g2oJo04RIPsp+MY92LeeUCutwnwLNHTNCjb3oFclNd7OS0zy/8fZ2e2
HDdyRNEvQgT25RXohQtIihJFLS8IaSRh33d8vU/pwcNGdzSC47DH9ihisguVlZWVee9N12iZzuD2
tWbFXtFQK9pIzy7EKp5SlCgEqljkmqffN5mHKipMatKjWcEpPZpadBjq31K2Jap/3u0AUArTAZII
vRuaeavXoS0Vw4RSHWXpJFQ+ov4wuQ6izYc5qeR9kaOhEfdTl7h1YTPJRyJS9IElHUoLZCZPznA/
6nWypctzIYLaov/A5cBjCLzA6fLRHk/NTs8nn8fDzHUgoX5jmn/ee/1A6uPzMpOCptxZpXzq+7bs
Y33xedIeILEgCtrd9a2ZiwGsDmI77zdHHZFHA5VhoYp/uqZlMQe9XELZLwEKPvWip21VOG8OVpks
a7E8LZ7kd995XEEwtaAW0l2x1pdEZrfW2E7SgvZf4uzRHM9v2qbs74xWLykuGlsaA+IOPY0Lwh5b
RhbOy2WNEB3aqWRTI9mPktjywlCvHpxBGnbGPEgbOcpZEQDGAm0OZlpQquFGX+coo0bdTk1kXzaC
+dYwix9qZ4/HKXa4bADsPRam0nmZItWH6xt54cgIBCzFU254QL5rapUsFXFYqtoC6rv2nFrdy/Zw
M/bOcy/UWdDjUqeXoUuZGH0bl+3kxmJkQBUkz9d/x9/NW31sgEckMggUwgpcexQ4mNYZukLxddIs
bygpnLvWaA5uMhX1PqKHuu+rxvQIlZM3L3HlOcnQHvK4Z+Q0k9TcfBx+17Gle73SFfd5L0sPsrws
n1ETGQ/w9ZsdHd+MMXKTc1PUUfWpmOvOnYs5OKB8Vj/aYdl9ur6o85OvweAhuYWYSqXPFLv+JkmT
q1itWlhJvjbNj5Vaf+kqbasTd8FJ4fMCxpXZO2Afq5NYzcwgIKOZ/AXixoOqTsEOf45/WmrvbNQS
z02JuTcGr1JGetJcXAUy5i3HZaRVql+mte46RjffIFaSe/rUTRvnQfyjTr2B9XAZA2DhzkPz+vTL
UbaKWLOj+Y0c1/dq1857eTDMj0Wutfdc16ZgqXaeMZmh5yzzsKXJe05Q4BYhdDGKmX+DEF/dJI1D
N0YLNM1XJpp7iNQFDsqo6U+JCbbOvG/t6qgvrVvJ42EIhcT27XXXufwDHKpaHE+WuyYZ2XBgnZxa
EaBC5sxO4T7tJy+Ta0TTl1dF/lwjBlhYGsR0+0keWwCHW0+MC9stOtk4L/1kMYnodA/qHvvzoBCT
ynz43Chw9qh/2LoXBQEox+vrvbDh4urmpS58mT7OqTGoREj66p3s5zIqceTPCyo4g64frLQdX0cp
DvatOqSHwkpyT1uccn/d/nmOQuFIzN9jhjBOtyan2dEkBXiT7A+t4twbczzszTJpSTjN7HtRSOVG
aDgP+NgzhNgPw0N4c65yokCR5KWmN0DLMTFvEMot7sLAzhgQqg4fsjTIH6Vg1J/sErG46ys9b+eq
fF++Mx1P+E1nqYKaBfZoDyw1UyMvKJ3nOZlfS3T/kn70jMR5jsropU2QLNS30DUXVo1poTRti9tm
fc3FoR5NtsSqa7kQN7YXDN/KxNfN1K2syovb439a678GhY+/icBaHFAe6jHo1KMr1d9SOz1AJH6y
Kwkh0xaAeHxX1HXhjpayYfvC8QEzAH6AdXKvr6dVLTQpmCxBucbM7XynpqHipflAJ3Iw0g1T58qi
UK8BRVEYEl0YPOp0mZB7zYkns+pPJRqilVsgJW4jOLkE2S85bh8Z0rKT0vq2quOP4xLt1Z/jOHxJ
nHaPLts+YGJKxOCLJfkDu24fjlvQmAuHC0QKpRGQFGLE8CqS2NTCqgQ0mG9oqD6apRfX35OC5lqz
FUa2LIk/f7Pf9LhMuTaoxKUIsMnDQ2d2h8Cgxb01v/GiIRpQxEehG7C+C6EbO+0UNCoEMudxbL4n
XcVkLcM13j0yma3l+kErB0Ims5NWgdFIpkngI1Q/S7JdYf4oK/NG08Y98OyNnP48W8ESnSGCvugq
a6uQ5ASWNRh6qPlG0hU3oZV/5hbe0qO8cK/RrGY9Ft+N5ay7DkoqmagmpyA6EFFHUrwfbwF4MJcS
8AjTAmJj2Zvm1N40ACRuaVf2+5kM62G0ne4z/dpho1B8vmjoriIOinkkQuPx1GG6SNKHqEllv21V
xNDapT2q9ZDurseh81jAMBsgJoL8QhlyfbulgGU0jY30ka6/XcwANdb+NjQ3kqbz6EpuRqDR4L7w
4F6jEBD1klI5WhQ/Vds9cuKHujIEMOt+lqcfQa0+a1uza89PAU1LGlWCS0RWuSaC5bozOgPEKV8H
b/+sVO2wS4vAvLNN4GDSaE7vdlEeCCQ+Atsmpleu0kKJWoZdLg1JUacW91Fptgh/RaiZXt+uc6eA
EQiAjnoP/diztwigjVKP5Un3y1w3dp2etsexDN9/3ujuk+Qa4sw5+MWp62VSkw5RixUkZQzmDVGs
KPvc3vhk566HFQcbAmxPLrsqbi1WXgRTp+m+PQU18rOS8pOz7zzXbavtr382kROfJu24MdaoXqFb
c0bsaHNliZMsMXyp6pKjUeXcJXIhM0pe1Y5zMsyvkdRv3X2X1qfxgCVMUkBGN/L0K06BFeRF2Rl+
3OhDjo5xkgCDo3iqu3pbhlv6WOeuAf4NMBwxnyDJ0+DUXFnMfbWMteEveW14NlNiD33bSYfrX/LS
oqjcCT0snsKAkU+tOCjQLDWinKgyFG65PDlpeKMk6kZUurRfPExBiXOUYH2t2lYoZXQG2vGmH9sx
2NhBz27NTBtv7KCMbpyOOje42XdDRTi1fDcyX5qBULBXSyt1cxoAJBsIHFbDzo6i6Z73VeXOitNt
+OOFTFfYAujA6gSjbbVZ2mykjR44hl9DrTyW+SzdZ/CZbiBp9X5vNeFtkUX9zSyZmqePanKfT7Oy
JXtx4cajOYh2pEKLGnbiGqEWT0MoD0EBekAuyKmnu04P93rxDf1FE/kXtGPd0KQoD7H0k7WZcl9w
JQoPlEKpwAqkhPjzNxlR1ThyGCyygbafFTPzJZp2ejRHLplrtfG9L5ripUprCiwcGf6pqXBCRr/v
bfALZmTL94YGm/9DMseZ6jrSMGkbguLnR9EmlQQ9xRA7xGnXwJk8y6IaVSDTl8ogeGkyq/1dTYG8
kVufL0pYITsQGmOCJHK6qHYxJaKrbKL/bDc/1MHRDplGJ8eN07bfOJAXV0SeB9cF8VsKlqe2Sksy
skzKLN/porFxKYmN5WEsIeRvXAoXDdFEFiKMvFGs1SFUatso2oGd4rIuXrPAym9kSa42GNrnAGqB
xRAlb0EW5wiu1tMm9DJKSOG+ETrlV8REgPAmrfTUjM1w14+GfB9Oi3JXTNK8TyBHH9JEzo9tnvcf
ayW71ZMkY8ZxkO2tpA6OtjTo3+Uu7b4k1Vw9WdFo7oamS39ZdM02MoALu45CEHqBbIUggIvQ+ebU
WGPDwzluA1ClTDQuQyqFZm58MrJ5Y8svxCgOJ94lCPsGr/JV1t1bE81FQw38jutLcRU5ir6a3NXZ
nqpD/E9dCmHTqK+HnWYOUXGw07F8HVJD2VryuSiyapOgkg7jEXR7132KMkM9UE4im9nHSbKrEnl6
aaTI6XZ2mB7AUgQ3A2O9dmlOWteMUrPv5uAxzp3mCW2W9CFL7Ve9QbsjI/B/eO99yLgaqnDUHYVC
8loVWlb6wen60EY8wZxfzJCOW5mH1fNCqWLjaJxfirzmAGGBVRGDHNa84a4XNaKiSh9GJ/fM/B8N
lcQGgdKycqDHvzu4gDLlxY7qKnk7fz11s1kL294orfyhtB8FK0RZELv+/t5vJ6rp1NYoEBOn1qVU
lkLjKFXTh6Wg6ZhPyi9dGRbPDDeHSZ29BtCfovWGQgjn5lxaWkM8VovCMnsIuEyfsjQWhcvIYtaD
kdxxdLamjp/VDHml0gwSz28hj7tmOkaylZc9jeOHIpf1TzMFkN2g9+jyR+PvJegMb9QBfSuR5nxU
GWi/kaOJGHmS7WKdxJ0yMfGBwvvqYujroNOabigfhjTUH5JiWfZMzJqObdT9TiVmAZeR3HgI6Cif
rm/omYcKw0IgnWyCu2LdltJ6VEiX3CkfplrwmTQtrJCDCoJQcWeVVsghX7rmd1JN72YtYJgARZ2W
t55QbD311lgCcF0oUfXQLyiGQ4mT97hT7NrZ2G0cjPOwKGyBpAJvSQSGPHtqKzEKlGC1vHow6jHY
FU3lwFAgTVNKRfkAZjb6Yw+Jfhd0U5K5VhirHxRnKm6uf+m/7/L1HnO5UxBBmQNuwep8jnYY0aWv
qodFacxP0NgQzDMm0Zi3ND4AdKRknIuDLJf9p9zoEcSJs3R+nssucxcnNe86ybAOXeD8VMGLHhZn
PkyQS7wg7aof13/r2Y0lPphg+NG2oNi2jt5VPBgO86irhzRI9H2m2o8FWfaxKmzt53VLZ8kDlgSh
mYtREwPxVsVGmiapgvBw+bA4SryrmbaJXu6Ub8Th82AiTpfgvduGKjpcpw4Q221Qx2at0dwLunRX
D4VK7bQx8+eulZMROfHO2KKsnH9DoLcaCE8SWFHWWL2VeYvPGafaZOTeEi6fijqdIhc5D6l+qqYy
2SJWnZuDxAWCi9RVt21nTQE1em1ckJixfQZAgiGyaEjaD7IDCNmN5Shs3w1EEMgqThT/BIdbbF3r
qvSmraXZtvxQTbXYZXxoMhyQCo3Cjcz80sJoWwnOHvXeM8AHLrM0aRHb/gR6zUO4F61lUFDppzGI
GHf1XncE3/nGmHDXN6kaFbzIYHSx7fdAV1xeVKVrTon97mjP0w18GiUhgCWosJ1asUFKL/kggfyt
B/WoLQ0i0XgR3C09StxxtEgWjE4v3UYz0w38zHnAJw2l4kUbQ4AE1vDmNmCK8WhEDkoT064agvt4
iml8ty/LoBxr6eXd35NBhyZ4SaDH6ICs3gZhN5djQobo93U2W+5syJnkdbaZOu/NsZmmwxsHqXHw
haJkdPpJdbtWeINUJaS09Ca2uK/VXpH2jrrVdTpzx5Wh1U1t1rYWFAbyeZk57NTiTzk+W1W8cVec
RUWM8EKEzS0kA3GT09UEwdxGsVCVKM0OgnNZvhRyn29UeC8a+YskonDOQICVrzeRlEmBjaxJP8Rg
9Iywjx9lhDuK954psRiE3tgbodNzFpmcjJKRYyMFGMbB7ZgztJmubLthZe3X3Or4NGkMeCWZptUq
3EZdbjc9T6N7c/YqJfX6PnEDWKTWfJzC2+tevfYBbIFAg4vyd/YeVLLT7RnN2TIqIzDuM/mD3U1e
vbO6bnfdxlm68NcI3G/69RRAQEicGpnhblCpcMx7OTEl4JlR8rroVvE68CS6q2cn/NrxVr1bgJ8d
Q22JPRtK3Re5N8Nnc2qyYy8xFgx1x/auqDJofLn+T1k6Gmr/iR5uzfv7GzbeJjf8WurPZAyInPFl
1q/zSlvmxs4z+54cM/eG3AkPWV0rB4DA5RGhqWlXzE2976ba3iV2nD6abTsdpc4sQqp1fXBXqna9
D6wyerTaNniwpLh86eSy++gwpvUGy/LtskRBskMpR951HURNCNu90e51C1SxGyngSDeCyjptYFHw
XAUbFKQhJc3VWQfSmy/TYtr3kMJ5sx0Vtb2V+u8ppYfrm71laJUaVvIMYAGw+v2w3NOz97RRc/P4
KR1e/4MdbjiB+xeX9spxF7XoupiJeveWMTOJ19w7Rfy90uv9tFiH66YunEdebv+aWgXk2exLOY9s
+x6lsQ8B2rJWfejmh86QXVUdN0LZpe/ncI1A6yS/prhzelbUrI81uE3OfTag8j4i7n3bwlO+sef+
UbdmZeMzis+0cnYY7GIAH1+RnGRlTh60KFBKzI2NM7mpWfS7Ro239Ar+cglOzFCxF0hiBU43PrjG
zKRUihLHqiN/VOOq9lAQD6r9EHXDlzYcLGarWKP6o4XzQASas2jypnbue0+e1G720tLpX3pbLqJd
gxJ36FKN1pBWmMtU11wtnJefg5lnz2YhK9q+SHWVMctGqCn/yFWjAdme+2a0d7RKeATGalhv9ZLO
1IG515DK53EvBlIL6avTTVPmPg4sZQp9JwEyMdjPoKFv9MaImKAoMeXs+1AzIEtjhmmbf1n4WwlO
q/fDfpa2cG9nznr6U6zVKySnHqCU8Rj6nXSXywm5Q33M1KM12i7avcd3noy/xhDsMQDYOmdwV+it
sxF1c+jH2ZdYk/bD/GeIXpgYez9MX6+bOruohCnRGYGbiQrxuj8uMewVKO8Soj5c79TgbgIjPm/J
o50dPgRReFYTJHlgiZzldB8do2QcZmnFfpPbD33wGijpcWSEsd5vpK5nyBQ8BkuCZ8otAr5e/JI3
2fngOEEQ5RMYH0W6N6xy3Gsksl2tlZ/GWpuP6VRO+0xh2IMZKumHKbLbwxwhvTBG9nCEy6A+yyOQ
31Ihd6u5Gj8E5I1PfaF9LAfH+gi4E83661tw1rHhRwvOosh+hUbYmsszx4Biay1J/Dr5FYU1453m
nbroRwhTBwupmnq+R81yV3zhMGbWslHsvGienhzYYpowNOhWrl1DKGhm2UgQ/2aQaw13iJEHd50x
uJAfYAFOxBXjg2F8C5svfavvogRY0fVPcOF0QUP99yesHKRU0tRIDZOxjPOPMIHN1rmBtBs62dO2
AC7iPbEKmWSyAu1Je0W8rk49JJosHXVvVhvMN2P9ZwoWNxy+54wpVcPPBuN6r6/s3PUhb/JlReGV
q2fN8B8LDc1itY98JfbpgHiNHe8Kx9gb+c/rhs4PMhUEWrjUJWmIU0s+XRf0ftkudS3ida8KYLWb
S5/zdgO+cmk1Il6IZyn1Clns45vjlWRF1w9ZGPt1+VuSvPC5cO675sf7VwJa0AZxweXG6MBTI2k9
G2rStzGHsPWyapcxKlGZt6ohFy4XQKakpJw5+PBQqE7NSFaoWYFpxKClv1ha/kEOy2NpRR/tJj1U
C8NXUQNv9K9OWE2u3TVPyyz9EZRYqd94yl36qGybzZOB5iI/6vSHLNNcOQLIgGDVXaX+nVHa1L07
TlvaJZdcBO8gNJKUkKuKo/Fm97K4jiApj4lvSolXjLHbG5MbJhsCA5eWAx4I/iOYT2iW6wOml1K0
6Hrih3LvSkRLyGouz5BB3wj2ZzkWHWbATaD3aWVRAl0FDVkZ1CgMwHO2SfehVPLRFRF2d90ZL63m
rRH19JsBglfMZWoSX0gjm1X3VGmlmzrPYWP/l+WIMeUOOY9QPT+1pOr15Dhpn/iJlSduIyVPsjRu
1eTOCt1QLmB8AGtSEFei6LKyMtVl1TQZPjCrw3RsImXcT85i7BrgXBST7H9mSZOpcBvZvismZx+M
TvLuYM9lByBD6CYLucDVfUMaOaFYKCe+FRvRTnLs+wY+3D6StT9zWxm7Seeivr6LlzyfaZrU9+mg
EBtXRwzJk2YKUuGTiXPkkbDckEmmXsI0tI3FXfAX4i9NKdAXkMLWTQuzkvt6LMIUCbE/Jd+PAKml
jScYPe9e0omh1UaGUd9XeiIlvqFmexCFd8Fo+DBz99fNrJte+ItI3ED6orYiuBinXhlCFxzyOE2Z
Ze7U+yoowtGdF+enmeStR+k4chM7UFymoo0hdMNxs2F9YetOfsBq6xYpZmZjXaZ+q8hfmWF+7GXj
KZulm0A2R3ey9cfE1L7UYX0z90yBoyAN2iVh5HueIB02Zbnsoqaj7a5/lku/ircdYYemBCSi1a8q
SpAT0ExTP2oM15qSfbZ8tCrjvY9WPj7FUXoElBlUYw0oqhMt6kEciLW3D3X9I9KeFDW+cXj1vH85
f8e/QMTnrbWmI8RVa8ayk7EcrdkrOjwl62dbv7sAJ5bDqwZ3+mtlHbB7zRqDNk/9fm/SsYqKz0r7
u4Ts9fn6aoRPnqZ4TJ8ivAGCAmoL5+DUZ0dtcJKxYVi1pDJftBmqkkx23F83cskDGHlGiiJEk88m
3edho7WtURGu269q9pqoN03y57qJS7FE6F/BsgInQZ3vdB1KnQcwT2tMhI958HFKb/tgZ24pVl76
WkCKuAxo0cDyX+1K3SOcNhlELK1cqt+A9FuPWQdmuREYz5h/IpK8tbO6SZu2KlEtiFK/+pqlhSsx
1UAp4J0Hrox2U1PLxyDP7rKqdhlYl1nRY6HoG+fp/JnBTyA3EUJY9FbWCVAbl3FrjEnql5I/x/nT
lHWe2d6MaYSG7Bb0/IKD8H4n+xfCe9SBV9lW3zBEx0qU1M+nxe3MP2FbuJllbLjhBR8Bogw6iJ6G
eDyufGSQ6mgMmpmvav+Us86VwgMUcj7rFl7n4nKoRYB+pyNvrpW9ktDu63ZSudj6xlXL0FuWu7l4
LxQaJyHMcW513JGPt1rOWBdxm1gWgcg28Y/Qk9vmP3wxtp6aPL1JptSt/DAbmfnCHN2UEbD/xMvz
MMRcaLWbNp/efXoF8QBSFa5GqrMqXplJoIN7clgKmaM2RlD8Q0/LjqhsbBytS1vD0RXYFCqzDL44
jROU5JoJuBLztXOkm/QvDiR7670SN2JnRHeVvwqO8hrDlw71EORDixGkpEN774RPSvRQZ1vdswsJ
B+hx0akWTQIQRKvFgJqd2hw7bcoEzjjdN018m5r1rgN8X4Z3UW/fAfQ8Xt+s86rAX2QPqTEbxUla
HdbUWOQ8H+bMX5QP6eQy76ui8X/4pVdfrhu6dF6J5zyewfudqwsWclVLvOL5jEMI3usn0w/cQW69
zaf6JacQytXAtgXsf92ZGOQm6p05y/22S36VQDrbBYys2b4/c+A+/9fM6sBKrTxFs8Qs76o1booi
ul2y+bulJ1vXx6XlcBX+hUCRDa3djwZqoBULk8lHuDVuD2jzkI6hqKMY/UaR48KFiAIfVXsQJ/j6
eigJDQ/aaoqYGa4lpqcE0D9Ma6vidcEPAHKROYJO4AG7jttT2DjOuOBwbRt7kWG5Uqt61EPptG5E
h0uFDvglArKM2o2YtnF6oiy7trPenjI/6e8YJuiiYKhmX2qGPVZ0Jv6Rh7s5/pmHP6g314rhzd1W
UL+4VkGs5tEpuM2rDCMJmlKbRi3zS/nGIrmsECgNYi/8D1cU4n/QdRzyJYpTYmPf1DcUpTScAS1A
xBrzY4m2ACUwKdoolwqHXiWX0El1IUQhlrImSvdmBdCuCzI/1ZA/XY5LpniN9twFr9LW2J8LQYl7
FhIjo5mpU62BGF1Na8dIccQCrq475GGCvEiSH/NZn26rnpQzB/T+EAN5f/+pFuBXVBqorJCtr8Ih
7y1VzfmXb+nMjf3d+8nw/oYK+F4AQog8CfmqdblDG4KyisIo8vvuZwXuSTbAnvd3OVwBZ1O+6kL0
oKhCI4WupsDzro4AegitKS1z7C9R5RUMCA+RuJuf3x3aua7+KmuCLiDbPXU/BINyNTX0GIn953zp
d7Lxx2TezH/opghg7b92xGLfuHlsRfMy6hQuLeOjGVi7XvqRlB9B0WwEjgueTvijQiqiBj64SmAQ
ppwaJLBiFH+TvU0Gs4sNhaK8krpznn5fhuq909XJMd5YBKRxujK9VbQK7FWMjGfm6bwQ1OQjkxNd
U8421nbRIf6/tjMJvSirkkIpAoq/bUBrcZRZoPlj6q2Nu2TLjnq6IqdnZA9fNvZzpKFnLWHQH3nt
FhPzwo3FHc8LToe/xRt75XkAhoPUsAvaJ40xHR0lvRk0pkhcd+/LRmhqg46kob3enHRsDRklwETU
yxcz/GOl86/rFi7EO5bxr4XVPTGEYdpnChZSud1n+g/UwLxGtm4k5QGi2I5c07tu8NKSSM3pM/x9
c6wZab2TwLkwMUhV/qmAiibPzet1E+cOoDFzSAGiJXAAfLxTB4BkHUxKTgyXKtsro9Ttup/TVnnz
/MMJIyhZ8DjDnc5yvdZiyB2lLr+sgkPmGI+J9jk29ftomp6ivIMfa91cX9b5lQ6WiguCVitHlph6
uqwmkHQHZE7uw4pxBy6i6UNovwxbM/a2zKzidlwFXdQUFTeguc8yI3bjlvJAXmdu4/y+vqLzaMeK
RNWW0rgF0XJ1UlVHyuxEHnO6dE9BXL120HyrqX1cKoAR0dZQsks7BuuK6hTZn6CUnX6/QO4lqnCk
f1FCKybmHS1Nr7WOhnXT/QH6uf1+O3NEca6oR5OCCbz2WksWudpukpeq9/UsaXYtYIIdogXljdZP
W7TpC6a41SGx0WgSI2JXbwKLfmc5R8rgp3GgP+RT9nVKQvWwWEZ/vL5pZweYTgZ9LMF2FKjOdVGi
CUxVquth8OlX7CSr2kXZ7XULZ8/RUwt/+ylvLts8yMy2qVgL50hy+17u91hsDkuRdjc01BNPkhv1
oButs5vSSfl83fyZVwrzzF8EM0GjiYLzqZ8MdRABElcH5LIOIcOYLfUl3DXaI5PTrxs6O2nCELpx
PLwp86OlfWqorBKEf2zW2Zr3GYo4ATNIEwvlq3+u27noG2/srBa0dHWqRAoL6uTXVHvQw9dM2+AB
bplYna0yiOU5TnS2TPswTD9H+6HUvl9fxSW/Q7ECwoAQaMYFT78WAm2JhrLM4Mvx5MqMRpy0amND
tkyICPLG8dBpLNpIw0SXfFe7p2T4eH0Jl77SmyWshdiyLpzb2ApHPyvqXanUXklDuDA3mppncQ63
gs5K2AH/YMH3O10FdL0xa7t09Itf9B28xHhp8+Mw7Jv4qG/haC6sCMYguQkIGoLnOoLbvTWCX2NF
VfNcJC8ZIyqSl+sf7cJyTkys7qOyrCorRRXEV5VvZfaLfanLpxag/Ael3NifCwfyxJTwjzf7r/YV
8FxkPv08a0lQf2j2twkVSWUrd7hsh6ohNb2/OoendiBVJOOgxXw1zXNG2ytsHmCog+rOsrv+8S7E
Mlb0r6WVRwuqiDJb+EJXJl6KZiuDmvep5kkBg5U2vt6F04M0EVMJkakVIx/V01WF8qzOdpWNfgz4
oNAXd+TVcn05Fz8c+q1/0x+I/6tIZjA2uUOoH5lR+S6vwwPaAq5u3uhTfnPd0KXvRqEBgoSgJ3EZ
nK7Fridj1LN+Ah3fu/F0m1Vf7OKbeBcp/cZtd+mzOaCH/moIUgZdmVKTMhxlvZ185O4gUmpJ5PVN
8e7kB7a5ILzyH0qHSLqcLmi0c6uUJhYUaem9+UtSw108f1HDvaIcgUG8kx1ELe/E2urMzry6nCkd
JiquyS4vGekYPA9bVPoLaQJGyKyovuPjazBRo1DObbtm8uf6nsFsDGhFLbf+1qCyEPxCZ03vt4pd
F7aKsgklDai8CHGtK9YIEQySFE+TP2oPJW34ZmvU8IUlnRgQf/4mAGmlncl6P+IL6bQf08SjXBig
C4jGT6ZabuJWm4OaL0TwtybXydY01kvaS5hUaoKR8RCRG/Nevn6cziEwQkCBCYCU36ltnI0gSNCj
sSuyXj9Nboc5dBfNJO1u90NvummykzllFjPfZPN1w/DlLfvX8MrvgUolEGk5XXbrZ+0O6Q91jEUW
/r3uv2pxuZcnwy2dn3pquPNgu7bqjumWasY5D2O1/NUZD8qiUW2T0xeqOvgs+0FP1R3znDp+TiJ5
Lay2xdoF+UdkwrXpBR5pW7l0ZTPHk7Nd3R+H+lAOwa2eVvQAj/Zy6JzHVpn+0zbBDqBqDAYCUcxT
/7OVsNcB5E5+TJt4yiq3oTCdUYzMDc+a3CF4TLpDz+zz67t0IayDqP/X7MrtqWzMRh7NRFv5kxOW
bvYl1APaqhtB/Uz+gLD0xg5UrtPlRahYyI2OHc35YWfH7IM0HOfPzD4WmxB9G8Lv7a4aNHfpVP47
9saNdV483kLClYobeKV1/qdWRphkJp/XjhGMjaX9WP1hVNVhkVpPjYeDNH2Wgtvr3/YcAyAW/cbo
qmyQ9SNKIxlGYdc+20y9NeAkJOUdbALDuA8Hz1ZfdSu7lXG5iOGdS7lRjzsHiItfwAFHf9gSdayV
9yuLXY/qonD4jbw4at1Lr6X7Lmi/K/VBl4d9b8239Vi7obaL0g598uoeRv0QScweLm/T8L5ZvlvO
Q58Fd3m4FSDE8k96C6sft0opxiZhspzGjwtN42AE+a5zPgT9UZt2QfOAaFH0UZlvq2ALsyZO0plZ
VDgEIoKvs+Y2FHmZB8sozCKRt4THTvOyPHxoJOfHMhl725Y2XgV/30fXLK52gVkKKUOxsVgVBqSt
/iasPc1QXcM3k2MUPbS6wh+9ajJStyRuoeQ26e2wyMe2eTeSS3xzmnCsXnT99JVLMrlHKqtQ5af0
R3V4MNSXSttY7vlRAzxHgx5db/4HcnmnR32ZWy2eK2UW8lovUuO1vOXzBSrvnhlSZKff1Gr4df2k
nUcxLAkALrJoiAitZV6coG4LMzNnH4G3gGwH5pyS7NpNSPG565zaWW1kCqV8aXRj9pMX2XSL5iiB
Iv3SyM89QObrSzpPDk5NiSW/yUfq1ClTJbfnv2kwQ30Ds2W++X8yAgqXIMVrVVsbmYZMC0eMmPoB
YdN6Xvhom8RNEdtP3V8s5V8rIuN/sxRnKevKlLCiJ18KSCXHglEqxN1M+86sPAd6pDYZGys7f0VA
7kAelk4OXWeEwk9tMipoHlQGqvhWekicf8bkaHWPFYNccm3jZrmwUVCT4Y6D2xTKkKubrVPs2Unb
dPHR9GEx/RNiGktc76+7w9mQUUby0T1EHY+DKxAbq4u6r7puGpdk8a3yqfzY+FWQunlFPRM1g6fJ
djsGu2T8v+tmzx0eq0wgpvlLKRWZs9PPaOblMlYGi2t1COTlfQH5bPIM7SWkkNvFN9etXbgwT82t
Fglli/JTh7klPQTRg95k7ti8DONd8DGFwGtJe13bS/p8M0cTj46f182f+8yJ9TVlt6tpl5ZIbfoF
+ve6/LU2v8xf6bF64/jnv1iiSaIDZeONuzp3DNTLiCTSDLrsUyJ9loPvUfNHC37zXLtu6PIXBRQD
RMBgB9e9MtsZevhV0QIawtrVScwAmNglNku8OtrhQJuuChD2ASCoSM/V9wHY0fVfcH4b8FGFfhCo
QAq66xCj5nInOyFbOqMqb7q9elSWg67TGMq82rpTP143d+G5c2pvFWzUvO/yxuaczPKDtHxqfzBm
56sm78zYhppxO0Emvm5R7NVpdMMgj2F01cVMlDUt3ZrBIaYyXtMtUFJRGGyXxqXBFm2K1p9HmlNL
6ulhVB2zU4wSS7p81KkimPmyM5ZDKr+U2dcieKkiY98MR1UOvapSbimwe3N72/Ubx0RcctcWrJ3+
jKZlxNvklIvvBN9i52c6bWzhxWP45oOuLll70ZIuiuoF3HRefbQDSuZPar1L9eh4fefOqYDEVLpg
iC0IxR2eIKcrqdoim7N2YaZqmD0w+Dv3Oq21byRZzlCbWqSHfOxbV0PMzyvNap9ZZX2bN33CyzXU
Dtd/zKWvChJOEGwA6xLnT39LJw/KXMcq41fqf6zoqdjq7JxHcnhDzJtDD0TnSWCuzoUdKUFQqWbg
h3m6syXu+g+G9CFJGZHkju8dLE6ti6NOCoseBKXpdYrtREtqlWkY+FFRu3rHkKl3+4hQXQOQhLwC
wudrBUF7rKC92oStSYXXVT/m/yPsSprsxLXmLyKCedgCd6pyuVyDq2xvCLtsS0ISQiA08Ou/vO/b
vC6/aG+6FxXdcEFI52TmyTxk/CGHy8XfrLLeL8arLeUV7SxhVQj17HvmN5Gl9XrOog8RcBLCfk6z
bQWi4CGH75T+y4L8XxeD8gmVGLg90FPvipYBMG6p9pHcmfUyfcIKPEtYd9dgLOj+F234++Vw/V3/
fal3e4kJy5LOgpO7bBguzNeYXdPRUa8oxgiR7Qi77hizL/++xv/YnP//qiCCIdEE1P5+EZbIhRu3
LYqgNfTtRp7L/eTcmdyxi59/kz2BVu7nv1/y/fHznyvC1fDqqYYFU7z7xINKh2qN8EgTc0qLXvu4
jb8A922r4TFcKvaXhvs/zvT/vTn+53pY8AAZsP7xxf3zM1YYRxU7x3PdmXgSXl2ttdpkJaiZLtln
Kp9S9pkMGOS5BZUyXgec5261JzvRlobWzr/S/W+KyPcHFG4JPD/A9AzIMHa567HyX+W3yrGAN5eT
OzKd5Ha/0gc/fAI38ZeX+34D+89lILu8gumYN3ifQwZKl03YZLB4a/t1YMuFIDvo31/mf6j0d08X
tTzEWehYMF1fvlu1Yqr1ViYbOublxdbf0A7C1Ls34W35WuvPYe0LCvPMQ7T8XD9wKI11y+Tn4q+u
v//j4/nHbbw7AeuGwY0ltfRODEPbYKS6yR7yqOfbTcZP49/07n+U/niycCaBWCPHTpTl77Erh1hc
hF04dtf4pxTZsdlHR5auAhdLz/weZc1d8TeLoj/Mdq7XBAUDjT0G4qBDfvcTE48Bdt8EdifXD9VR
e9VWx6W6GRHH+wAnwKw55rovh2fBfpKjbOFrGg+9qv+ypv4oX9/fxrtaIBISsudyZ3cZ+e4wH40o
DnD19xIGKl+cv93m53Tu5+lQ5lsXFa//vtz+x96BKYAr4wDhynWO5p8fjsckHp8x1HLHy9eaVu1Q
IG1waPk3VY0tS4bDBOeCf7/k+xIPZz8sodBJYrgd/l3vB0L2GSOxGzDzOzs/M+Rgzwsww/O/X+OP
D/V6javFOpibq23wu58lKLWYI7b+bqvm1mFMh49/axv/eHK4BNworh5B11yN98Mg9RKn1gUS7sJp
X5+LqI/f/LS2K3Ixq0sz/a03/svl3hvYWlqysXG4nFku8ItDDGj4vf2K3srtoGQ70S697If1Nr8X
7CGa27ifvvyVjv9zb/rnb37PW651zRIQo+FOzZ9iINzHqk15i7zDhsKX6Zn+jIZbBU3XGt0SYEdo
LzEWts1/Odf//HAxIwdVwDXoHCXLH4kEg7VNgF2luJMp0JXLun5e1dTrb2x6TRBXuIIUjD8QuDKE
Ozdg3ggUx9qatQVD08Ds89+X2v+4G0xPwYYMFS2ctzEg/89PCDXFtCYThWp7UgC4lSZ3WN68H2ZY
iTfpYA5pQfQpCd4czLKbt3xKm8vUKPmRXwOSRZjocapThsniIE9uVcidq0py2Fkc/+W7+PPbw73m
mAq8lshIc3i31/g03yuVjuvdrL5u2dpb+TT6vw2Fwhf/+pv/cYhdy3tYz8AEAR05Xtc/n4lXqdLZ
EvnnrKpo3goAinu7DSx9yDeSfCe5Hd926kXcYc7B3g1RZH6FUJfiZGQOa3QX5PRhcZj+79kik28L
0us/hhCx30rwsmhB0jc3e4Zs2KOYPYPVshrud2eql2VykPdxV/C0tYtFMJNdIkvOGXqakwMx7U8J
3Gef6ZYhoGosqc9aPQigMEXMt1PY8YpbuPBFyUUUFkMV1tVTLzCPhblol5ufGtaQL4vSNLvMU5Rt
XWIsQ8hhJfaXWK/ryrtKSxXmD8W8ek3aiSXx+JvCmoKAQa6HprKtH1e3HxE6PKkLQ0xaODJeIz+g
xQz4+CNsEYyWeQZ34H4s7A7ukIUIg43EwHGtDfDeXFBH8Xxtk5JikEqsbCw+5qpW8rI2E/jcZGYz
b4ds21xfFmIfoPsagRVzu2YxYoWxsXWZ5rU8pXu5sTNuBYBQhATDn4agdgdAnyvRFcOagBmJgShi
qGAqWjuW5lXVgx97XhhW3ubw1oF98prQC0X27aMWfEEcryrmD1SUxvbQlK8PXsbkdR+l+QFNWhpD
mbQUd+nIGwOIa6+fEFXR6NMIG1xkUYfcuB4ZukVfKG55R+Z1XE9+rjnpxs0tv3yCmdceXkCL6Os6
1tgOszCOx8AyDntxjJNfZiPTX7pohug0QZRyU4xTxA9M1X5HAtz1dftsq5D5LKSh3bpFhpzg3CSf
hyoGC5rCdyvFKE1MVb+RscBsQcZd3plmiuXhSojdibWpCaA7Pt9jSEo8FQYCzJbkLIO15gKZK4Ze
xfIA7Voy3u40X/CbZmpOzM1D0qkoTsO50o25dT4OSefBjv7ipWLRJVODRMOymHQ9IqUbqyKouPg5
KqTKtMYp0RzSKBNZu/g4e1gyN4wdtVAln7dlq+DModc4QYYjp29K1ttbk1kHI61oNfrqDwIGVE21
wXBLYsfWlzveFyFmiztSpgtD3b5beRAz3fa+zG2DJjDny2fOIRtuNSY9Qx/JlWX90pTEts6iw4AH
cxK6ECxDcvXVW7kAy49RzyXAQHhE9maXRZXCJWNAczXD2zjC3kPB3pvBvLfN9mQLNw5BlNFdBeVF
fbdGBYKbkomp5WiKPYcBTlXa7x7ma8+IaCgfHB7jwxab5iSmBdeeRut/WijgxjZl6D67BNGdKGEQ
Yw0LRTZ+lnDU/kyKkg5t6pHC2m6W4PerAUusrfxWvsbSVXijSaV/ZYFOrh2XbL8hI8Onb4By8jYz
oJlBXJlVdPuglGnRdzSwj4b4FjSvd/wl2TjG330gyw8/eX9JIhkwXSkLejtV9Gq4UFvSdFCXl2ev
Gr+2eIrK4Q4CMAsdsRVZ1vWefvTw2AUdMozD3u+DpIdYL9fTTRURVHBIKG05l/rzPBdyg8I5FXhQ
nEXYzZpU/hTGaQY/zA33yPZS1J0pZMK6CImipMtV3ATA6fXwDD8PHbf5AMoMWtgC9ViFMKGfxTK4
tZ8cbfB7S3jGtZhJTj5X0DSEHtV6+WOpkELS7qvie0cRAv48Mem/z05zKIzmsZrPkl7fJ2w54o8I
XZxXBKwiovy6vrAXNKlZbqJhgZiLTyX2KpOKYjrs1R5n5zFe+I/Nzw2G6MgQF4cs0bAoAkOx3sQ8
DMOZouZzrYsznnR5HvAOrGtcCb3RGIoeYL+D52W+m7mLB5l9KROjcgx1bcq2Dayx4OKB57tgGnWt
kVM7oZgZOdkuUwnHTSp1FZ2qbZKv8KOPlkvdrOq0x36bT7LQKmnxTiJ+FEo29R2lsPp5gNyXpH20
ymsE2T66W49tAzVaAPHeLqIUd+uOJIbT7iPzhHSe6COQZC6eXBqt44co3lQC2DrPTuC5CUQR2PC/
YGQRsaEZIrt/rFuFcBtgtOy7B13xFJAsmbWprYuHbauM7uqpWp53I/jYZrNHLmIz5xnY5krG9lSj
YNoPotn27MiI3+Qlz69qYF+TeTpFDK627YgJsWeYjmTxOSm3qDytRRjufYJDpiuhKk/aKJfVD7/C
0/p+L7Q1HZw/s+wpLhYAHXk26PnOr3N9N2P8ApShhq1nj2j7lCOjTZutT11Bwm1kHKU9jRNbtmvI
pukwEdMksPjH3XcJ1ufclcBG8RgR3jF82pDP9IwiwyWtwF6x30qqA6635HWAasmQuUtSdP4dzZb1
K5iq6hGmfvTrKJ0bcTYn8KkuGuaXD6sb9HbmMvIPHIzBeNQsBmAuikaVLXLMo0McbwZOUdeL9Qut
ocj2vC4uKTGz6zKEKzcvO1xXo/aasUn6Ylo229aR2b8RmHT7dsCDhr975DDoYucog/Kyyu6onWV6
pBPNU8y/x4O/FHppbAfQjTFUp1sgT/NMGt5LzHK6zlL4k2A/UKW4IYGT6sGyBqtolnFlOjvHdm3J
lT7rsZUXw3Wehk7QVmBxd0Ozzi81KeMZckwEXR8TQZCklZs5nw4xWchvX3A/H+RYVPewFLp2R7Dw
4L1wEawG1tJpfKAMOHQ/gA5c+sipdBPI1oxi05EMVzltRMPMLY1QzfhloeYG7yK+j8oxDLdrskl6
Ljb89eSHxpYnmyjzXDGMMnV2mNf4qEvJ9S1hLLqNBjL/nMZCPIbCBt8bKgDWlmTeGIbRjavRgKt8
vTQwn8IkDJzHIbsjU9VgRXqgBCpLbXIkPrEPIjeWPKmM6wXRnCslz4Ux6WdpVN20SKdP1tvSpMEi
JTDACA2aCB2zlwkDFKp1+QCECkUHtht41QbX58j0GzE2uxvTxmbeXpVL4t+7FfPUBVD07gwqiJEW
pXSTHAejBco8lJ/A0JFxDMd3BMvZ48YTBtO9eGoOCGGtZ1jqGFecSZpq8rhPTUr7eoY9Qj/xLRFP
g4c7Qh+HYfxsYvgc9iQeRP6hstU+9vu6zeS000UVFxiCTc0FLQa6rQQ6yOl7RJqKPA34hmQbRdDz
9W6rXYziiqN0QqFQVy48KQ7Txo8T7kr1tvLZq8Hq+JYOZTIfhx3/cNQQ+aAY2isIhk38JUsiT7sM
zP/jGpH9rTBxTQ/JUMsHCdDxRtka3YNlgj8RRHToy7LJ+BE6ekCr1/MWFSVyBH6ic6XfNspDeJQD
rwnisolG5YDZNnqM6bTPHd0SyrpiVmSETZvVtFUoFu4aEvu3XNi6bh0GhZqeGzash6hc8A4XHGJZ
ixyZHH9NifwJg1Yo2RDpsfyWQg2fdWWT9aCxNQqkyRe1abMaKhUghAthh0FWGW0tTNk/pGGy8oiN
DGP7bKzIx5GlK2qWWKefcIaUouV1mL6qgAqnRco4+onAHL4jz/c9tJLgKbe1Y7RB6yFs+JWYanxI
+LBD4mLkG3IV5uGgV4uNkY2aQv4NOPc1nYoSBUcEL1lQzlm4a9hK0bbE2S4P6YjTYDYUOeq+ki+z
T4YTn1Jx1yBO6sT3uH4lEabnbTTZh3iJh6ET+ZDkh8wuybeGxoAIkPoz4nWYOu9jFLH8XGe0wgtV
W0lPFYm1QWrY5qebdItne2CFG+IWM0WQtgI9R1D1mpvFfcQjQunN6gUIlGiWSNw0eo5uSIFW9VB4
rl+GdANeRGtU+C3Gp5sCZjDe+XY1ae1hAM2b6sAXBT2109KmKEaGnPUF7IJVjz5mn1C174AygT1B
bgKrmJl20Vg1+ldwFZ55tsIdq1tGJseThaGNwbaF4+cOnZdaTstYyEtBFsbPGK/I0z6Nl3l9qFa9
S3yYOLMEZhMiiIWhzrPHtRKZ6GCuPt4rmwNGiMm10kgzgfIs9vDu76oFWBmC1WrPWpyd5ZdtmorX
zIzoNebcwWA+qkfN28lY9zHaFlh6uhKOl4DLQHKBfLZ+6YIitWgVmfdDgZ066dIFWH1bIm0g7rjT
8LaCCdF2Swro42Qh8aua3KkP6YYhC1RWSX2j2eZZ15SrWNq9jua95XHjAT+z6gtJGYzrVuQJeoy1
BZl0RT419z5T+dwKTUokjG0FL69Wupx3tWApVPn5Ft4GUom4haeSGHtqSqsg2JunB+QrRD9jDF0A
zGmsDBgMXsTUbWU9NViUYlJdwxh98sWSP6yIbKkP+bpUa6sj4pFxJJGyirgn5DOEHJhiC4kdoERt
GCpRtxL3ewHKCeFpbvNbjb/tXWwLcQ91Djp2mXH5y6aOf0w4JdOhnhd8kmM51awTqJpIJxjPqp6k
VQFCf5xwT0Vuw6c4puNyjFNsNNhRdPWMlUefLNxfVYu/kahPGqEoELN0ufdekQXOXlT73sP+FV1/
rtwnSWBedyCaM3RPth5vsj3lSA4rZ2QMl26bPm4lAESSjAhoQeG2E3Sw3hYtRUwk7BdAyL+aTIyP
SEsrgfzA5OQ5VjyGCzpsPNKWzrEObYqvAaEZOeyPW5nO/NcolyTGoBnBNkhtjVT4ptzpG1zP9kfD
XB76bAC6gf9kHG/xZBe4ziSl+giDjMjgqVfRU0gxVZuoTMWHeBlLCMISnpV9CksF0iaWIOl9qL3s
ORkx3TZg0LzsazR1X2sx5PHBjaW8l2z3cAWPBP0a0KjWbbkVpmg1jO9MK6ioYZS5TtCPIs0BnqpL
xJpHh+wRdcoZp6KHLgMzdG4r2AFOgIk9S2D94OwXJZIWrqDka5LndrpBM6ESlIQbMDtWR+hUJ0Tm
pmjBhFYHOHaT5EAyRDnMbgzVwTlB37Sw8pMC8EnPqeaZPmu56vlpbojAYb3Fq+qcncA/CS0leVbJ
tDDMbewm72uFtOyLSeTyxXNV42Rci+aFSDnv3fUIrdp8j2d0wPGMloUgzDI578JrflJDYbJjQlHv
1swnAvFtdkNOEhDtolujJLkvyYid20/xer+kiUJxzaMU373EGdsOKkrpB7Uky3ZbLBt6RWRYABfO
adGg1s9zch4CYnYhzE62606ZQs4303xCEWtkNrclliAwXT8OeFxpjpRLhC7mdbcw9AE9cNEX/O/8
CYoTgE2UFNvrXivlO6MXhWYsAqp/L6MYWboWIb44yz3d55usSJD6kWuz1D1sZyG4ZlgJaZcgLyBp
Vw7FQ1tV4wprNXTOGjvUiojcckyHuFexEx+zRjZzi+YIu90eT3kG03WSj11WkTS0fCWqOgxqR8yH
kZOGGnIIW4Ktj2UHl4wccThOoZactgxdb8iGSHerKAFW5ySAWqrRnvyKdxV93XVhkmOJ6trg0Lxa
lw9Y69BVlptp7uEx0QxAlXl1P8PlvAFC6JMJ1SUC0lESUujH1ULS+iyyQn5rEr2/pFEaoCWxkf+d
wt0fvUy2JbzPc1939RCGx0ZHWPEu5Tj/qozgGN/Aeb1GY23RX8Cxo2gboFUaX/IUjnONLRp9+3bd
9XYI4Y7op2fWlSJfy7sNkyPDaQuiEm2UMuyxG8cbPQhYO4LOCtW2dm70cd2NA9TaHfWl+Zqtk1cH
OpIlR5I8VBgtddv+vXZb9nMKWQnkZirSJ6vD6lq6ojbqqinHxwx/WwWD91JxnKFNJt8sh0UFfIhQ
4QMXXCQ28JVc474XtU0dMhSmWycagX3MMTRPA9yZIvRd9ppvmnJ1P7hQ74c69jPpxSgzGBR65P92
HNvBLzHzJm5tHqs7tUwZUEGm1tc0KUR2muLd3NW1VqwPChBNy+gaT3cN5yU9l5Vdk2MaXJYex8iC
86FcTvjIYMZjjyAVHJTjRWag4k6XmPSRTbLxbLG3f2qKUUR9ykpgS0CRKtbpvVDsvgjRyG5dNiJN
Yk0S6N0Xp2agdqFmeRf0Zt4yapK5L+ZYwt0qVcZ1cyJZfbA6T3/ACrLCu9m5th1DtZMedqTpLZ1d
Uvda28p+lEFZnALprDZYSevlW7RFyLiYELm39XYSBQoAOgqcbslcfnHFFX300BdcVBMpd5lVTHU3
w4JfHaJpK84N0JzQSwhyknaCE/e52tCAHJpGSHaagpR1ex2GxF5KovqjNhHiLjRFVaVa67E19BW0
PtANBhzYUQA+s5FFPGrJBdBip8rqNBqYo2MmcwNNaUPtYbPM4dRzpBBVqTYb83roEkli4MrSKnds
9AJQWKMvo70gCGLkuoh4D4mEBJy30Px2zXW1nAkSYOFazj0+Mcwv10O/A8ukAIXlYrpE+0r325T6
byNWmeqsEBxF7wxn7GRu6Nw7m4430VbKCBrpKAMIg4fIb1aOExBlVj7fKssB5XjgpB/zOHdL16Br
Oy9IkVl7rnwMj1Iu1QdDtxi3UGwgDaHNxjDFrthbTWvsgSTELwB1eOgTFTIUTBMUiChltILLDrR/
pksRTKmBFJn6d8KaEiP6yq7xKZ2R5NuOgca2h3Q9ns4oRKTqYG2I7wmvC1VByGl1qjB5Rr9s2TJ8
R0UWaEdHz+B6P+s5Xc8KUXYMmG4so5sxmbQ77hb/asHtgH+qs01jYh7HRHOdTqgBC4UtVH2GVm05
Ik21fOI64TeOCMRjFgjoKES3QbD5Qqzn80MkLEni1u0xSxGC2sBLzXPIgrT3IYBE2obbcQeq0gFf
yYo2Fsru/cIHP/cV0OEvgXlUSEqN7pGUcvhS0L1408O4T1+QtLX5TyuOkOI5xaEdLvuAme5PuEtP
+z1eCxxtQzOnt3ExpMM3p5YdL2zS84dkdtJ2UyOI6vB9WUw8ZZXmPfEZ+brESY3FkE/1s3Y1RFhD
bCWKk9gP01OYucO2JuUKeDVdA6ldJ4yS/DTX69VMFOliubp3uV/VhaRGJfAXRZbp9ASr2ATvYrYl
0lLGcYx6BMqVeNOLYo9CKJajzksG+xN+rqYGNg6eAG0+qFwkVS/ZhGyLgcId7ohggajpcO45iPY3
izCkGzNGVYoNe6JRH6FadTfW7MlnAOPmTldo4E4cVQQ9kMWOxR1ce5YfRNRLgFB4ys3HTMTQl2c0
SIDX6BbRejeqrroV/yd5kdxafTal96Lf1srbGwuiCtt0lAiGyi3Z7uS6hPllDaVgQB5USfsr+J73
1TrnZ+G3WJ6RGEmjqC1qb4YTNEE8OehxqBPM91aS3sx8x+vabBR/Ra1bjnDz5YiRzGtZgArCiOv1
nnK8LjfHmFyQyuH2NllWtwDs1vWAyrRArPa0QYyfJwuEEBHiWNOOG1vOjwt6JHFgNfbRPiN80Mdi
TMhwguou+5xXqFLw2GoW9czANY5iYhQ15DYPgz3skFuYU+KsGC+mWfPp1idIY0X4QIW02JIbyV7d
ji3xMg4obwZgfAHGAi2OCVP8ymBgGW7jPSkvhuSmhKXUdX4aANAXGa1z+MkMqYY3IHW+esDxmqEJ
CdNVO7NIFEk00Td7rlQF2ooJVLETkBqU9jQ6r3muAHQtVCExYwC0BUIAcprgAY4tmJk+Y6da4m5v
JhV+L1bt8jYqqHRHOlfT/coSDQVJtGeo0pZ13z7MdElFx/Q87Y8cdchLNKLA60JZimcoMcDidDxS
IbppWGPr11mk+0noHbXEjjEmcYEXM+DMuY7l3JMVIRunUjpV3DcuYZjim/n6I2EZ4qFccIK3c5LH
5bnehLmvYIRZtmE1yQF5T/vdgHyaFA7PKPkOmZL7rVfxUrZkaCDgyadl/JlSHld3VuktBhYFIAxF
aunLDhvOSm+yzC7LY6FSD4pDyZge2chR7BIuc0DSvpZAOE1N0YqkM8qCSe6XVNfjM2VYrwcRlRAo
IV3APGrYhzxaVNfsAjof8MKEs7Fs51mhI6JDnL7gYdaf0GH4O25c+c02eFmtyqk9VWwfEMlSyvXr
XjQGIUkFfO+PVJcZwSqodAopMDMASN1SPiTAMSXwgrIK7aB17VuAAEG1iSujZw7IPWqJ8vB3GKcB
Z4ED6u/bZg6VBCjN8gV3g+yKrsIZja9Ip+FQYbd+dmGevi+A7z6N1qAOg0WI6vJ9Ly5MAHs6zAGd
Xpdwg3tiuVh0L3Mb/55kkpk2n3XyRdBIfQenE23tbL18zFFg5f2Gptsf1nRZHhzmNoYWQ8D76yYQ
yGbmeioOOw3ad+paYIK/KPkLLXc05bKkoHrKlA4vXKwFtAdXoN6g8T54yBAYalk9up56y1xvuSgb
fA/58tSAfgZGZVgouxVAytStdG6+BAoR0kWg+P+4Q777RJgFfTckGhG/g7PhXkQLIOgkUPudDBXK
fcrE5NsEyNnNOo28PLpkGi/D6gLYNHBCmF0AlIn3iEYeaxTmQmdQQAUKmlGWnwIwgBccDtkbBCVg
hpAmrkCvwdX9ORpxuqNj2uaXDA8SoUQSZ3obLTIKgNxZ+r3c1vrjKvQMBiPRmndRbSw2sSxdXkwT
Dw9JjmGA2uzNc6gHHoPasSFqE7YA6BebAGLnWbI8QCxcwAaN47wGhEeK1y11lJ105emJInKOtQt4
qA/ewaWyjXhgN5lvDNgZlY926UpUgBff5HBo3cHO/CQVOJAW4Kf8jCSaCUAYQMNHzCVM7oB5l7VB
PFOIMYSY0DXrCoEiGj2EHfCmachuKgzoja32zL7ReDI5PIQ2ALVJ4bQ7o4a0OUB6sNgddPgSpNmc
+/E4r0P8SQ8asbLOA+fqauXxfrc8RqDuMitAFIZBaetdigSCYIX/zO0w/nZzo6eOTKYCizSa8nmK
JpV9WGWmXkD071PbOPTA3bSKWp3wq9OPhOZsb1fHmtOYoWIABzGY4yoZe1z0jpA0zQ0WVc4CWmCp
mbh+5EGdZz0KUBth4E9Ur7tEnDJydg/Fhmm2Ls5C/baPGWTUmxzcI7QB/JPEbd5vpHBYEeuV1UBT
bL6oyKgPAAbIz2DpitYRVdt3xADtd5KngHDqUN7I5Cp7taYpnjJKi7iNJlH+nvyeNgc7buX05DNQ
bViDYb5sBstqifP0Fb3FFTK3FcRMlkzqVm8UFh17na6oh+L0QkUYqsOaFQGSp5LT743w5oHPwBVa
g245HIFP+qGDJab/HuWIUzwiSWv+AoEEqp6aFKzsUVZGBZQB23rj0oABaMQOWQ0Ykml94TK4+Tii
5H2qaLbrr5RCBAIJdqHgrpJF0Ml1sor0MYLNqL7d1gYkc5mF6yobtd3PpUtpfgZfkVIw5XC+vWyz
RbCwL32WnaiJ9vQ8ika+jvjUciC1S5H9ABZrks+ictnyFbUlgbDCYcwK1HdGj2k0qqTDxp18BQA/
lSfjVxYfhEKWVYu2oUSIFYyaIKeQFYRV25ZgJgRqQVN8iiEJQDnIhlnfFDsq2T4FI/y1nMCK9wP2
qPgwCZ5DLQFmH6pLdB/sjL5scF3t3dAc991gpi3ngKdOzZgIDdV20AApKqd+1Q0IKCBvo3mp0JTV
WO0lHqSFQo53+CDMm6hrKaGj3KGEbjYXJYhOpPFyzOQGELyVo54+TwQkzVuNP1e3M4sj1i1z1uDg
hHhgAx1BZNbvC5sjeEmD+qj6BU5bmKIIQ97czsM6fhYb8HPsJ0P1qQhl/nvTIR4Opk7mpCWBVd/q
KVmBRcRbDDYYTPyxLMbInUcK5TAkj2hIoWOKYVkQ1txyUKZGATKoKY/WQ+E8NlkfAZ48IpOhXA9Y
dkAFwFXnpoUMaIJLpI3woU7w6v2UKc7Y/VooYKMl0BOIIHIIa25Qt+YbiFMFQxbLcoiHBhy5shMw
tZy6bEkDKlddF09x0uwWpHFAK1msmoO3l5V2aPYaCigti7k4QgEj8jbkUBuB9awmUHVbnXzmaXLl
OQQGvi4+uKFqVW3LBPt2U5hO0AbNz4aKvm6jChCpa8DxdoDj6x/4jj30IvNmwEh6syJuAkMX4XPK
F5z4tXQmOkA1NY83C4tHLMz9/zg7rx1JlS0NPxES3twmpKuqLO+6blBbPAQBRAQ8/Xw5V6PeR2dL
c9fbqDMTwqz1u1VCiykUFOFehXStKQdqtByg+1YvI5Cj4gGtdTdkTed65qHQkwPDK+Hntr3lTvW2
XwRxpI9GFmFxmCcYqMfAQ4pXcp6qaHnUoGk6Y9TrVt4MQnXNg0QDZB+V37r6nEgNXN9NtW09oqYy
5akK2ySi3TT9hQG/xUwRbiWqfgPAa5gUaws5PHtyJb4KxscX1auTB01yjocI0mVprSDgCQMzfzAm
3BmPvdOB0SebrV892rPrgEu5XqMSyqnNzJro9ZjkQwR+V1stv94S5hcyMeAw26sjdUjKsbKOoJXe
cGiajUlo+QrZOvir/qE8a1kOjpX3Q9YP8WpSa5N5mWp/QJu38r0gWOjuHrtSLQVxk3bC/dTr3Nyi
uZu7FHkeeFFJ5grAOhAUyGWn+yRdGBBByFDjkzbVdm5FHMu8gcjGsxTiuehKkHouWr3tnSZAYjxW
yVVTZOuQ4W1jPH+jyymeIlNcZ31EFaHJEzqGEeQDW+Z+bnp1kfD826GzxqLAvkRh8VmraNY7vxJx
fuAlo4HrW9jfXYeaec6EFkOCqsLdEqCPPh8ZN1hWzc4n87TeV0zijvmSnkFPJsfBfLaoFElik+6k
3jd+5fA05Yjy9kvQeeWzWmDPP4vYanz0ZzmpHoEztNTc5DOqB4k4+DJaXTV/OC4JqtmAIo/dprh8
UyaQY/UvnIngAVGMFY8iX0VdvXQdDE2a+5ZugYEhdwG1yi2/rP3gQxeRl1/u4DHC/oxM0vg3/RRY
2x7AujIHsSTYSJRIjHOgQo3DPSBOr3Ylrzw/r1UhHyxIrOHEfGm7flkSwKx3Oxale9Nz9ZS/lj6K
51tnxQxEIpwdmNOqm/DOGaK5PDIprtvSvlwdvPkhQpRLblqcRwgqMU4u2wY6V1rxRr8NqVC9MdLe
m+5ctGnJ/ZxY8fLNF17N6vIL7d5s1DlhBtsnCf7kx3bZNusaOhLByII5snW4tZo8iu8Y2BUlx8XA
L57adk4asNKQai6dJ/bPESZ4Wnbk8frOgbgwRqmPBHEmrLI5QpARTH55w8QaVqVGX2WO42CH/W9n
tBmSu+UeGrdZJEkHJzYNxnqL/aYL9vVi5fURlYZpMitQjnjgVG4fRedwDQ5OJPRjy89LTr00bf7e
L5ZRzzahL3x1rqv80uic8tZ0qvjpWLid7q4hb0D0YNTWLewhATsteK/OSEZ26l/ahC5pQtPATJbC
DD7sKTh8fmZoETdYM20GRoqD27T7zejWOdiczfOrBaUzX2kb+D7qzXjariB1Xp6Xwi1+gkRoBmUi
uvHWrJdrTnwnHF57XmACYJOTjjRDq08sfQjsgMyX1a3j4ia0htk9BpuzvUbE5m4na63dkiQ3+O/d
JP38ZxMyGHq/4OVqYUm4tocdWAzALpIXmg36YwaPAsyLJYMZR/ZtqTnk+ki4rBGnSfcqJZmi+WQN
iyVv2eYIGeKt85sffUs/xvxz0sn3OlFumPmKQc6vo+OKEA+v6evbcIjULbNSaAHX2cLwOfsbKdnK
1A7gdedb1cFaGwQjXjD4fupOAWJfbkmuVVustAUyp5YemagaHwdkx2bXUfTIna3i2cq6vieiZMkZ
OAblb0XQGAi0/B03EOrHuh/D+lszzPZX749qBHOQ6PDQXSRyJ3UUfYMh9qNjEA/OC/1RQHE91j5H
Xz2N1T2kSaePpofqOde9d93Ls23Y+3VnQmir0HBNSz8c07GRMri1Ntueadwwj91YheWyCLYAcNsN
mnrbMRSK/kourreiW+md+Nwjfl9P1jbUULJdQUFm+YF3rSAmetFrOEaS9TmyCdrANhZnd9mIx2Ym
0PSnG9ztTxHWdbjv4FaetiEErUmW3h73lDLbOydH+OCP9KFPXgIZehzzybxpq8Q2lwz99AygLx6S
eKyYHaum9aXClKmP1djL7dDS3G+oCUfvd89qCnbAPFQ2leOtPpQpY5UxSDMyJsuTeP4TWNPqn4pw
cfjxQZQ3oEPkPNJOBdZ3SJS5QnUnwudphWlLyfaVXZr3M4oyWdjqYrhq17NPheKcnDVJGDkzrytz
P8xcfthV4n6jOxP3isRPuVt0YjepQmjsnCS0Gxllfi3QjIedTO01aIoM3pVJOSKqx8vgrIVJY1Ih
mVQNcfAWIQQcTtGKRuiHBO5ekAYyWyNDOt5VN8AU/kg0Qafs3WKGGFVZwZrfoxlj3hsdBAuuYR4O
6MIUmt+RarcR38skrMNcKFQVppycjcnYm32n2D1NxkBJTQl7jX3dJYFH8Sqnyj2S0JAgDejjzt33
HthatqDW5Z7xvbViftZAzmflN3N/7IdqLjO2K264iIHyQDpxyThtL7a4NyOvVZggmZxu29dJvFIU
bc5dwKWFwsCUDFNdatIdlUvRwQaberGfbRc5ogkhcGmxrvrB0CWiONUDuiVYBe2sJG0xCY5RNSsN
D7WRbU5TV6v7EpF4DxRHBbFz2xp/qQRa1ntK4/pkEacrLlDoyWsC/9/uI3+xkMhPXRiki9Vu3rlG
jmpuYA7YDdaGonrfMbi3gH8ce3SsNbBQGlbF2FHER+YtDumPUlBOpzjqsIXDb6ZEVnsZdr6T2puy
Yfm6ZXyWtU2hEUSE7+kwEEhqV5WHJ3eJ+c6SqGBvbuLfwVBbL0hyokeVS7QGgths74YvA/5lardt
UxFqhdB8jHFR0wasP2di/vtPI4UtdlG/uhNa8roIHiErPCTlVWcRLJ+RWe+45xaOjmUHuewgwEdm
vJf2FGxvZQx8uwOBqhjbPXtemTa+WNrDFG7BvcPbSdIhkNV4d9XSfAcS75iQto3VlHr9UDzntaSi
71hZNxAlrH0voKc8MI1neimJl/N3wQqZeJznwgLtnOz8k/N+iw+UoFuedbkAmpMTOzyNiMa1L33k
rSdvmwq0tuvcU2pXM/Ayv7yxPqNok3SeTYWNRWnPz79mmKDTNfIrQKjBEl6Pgd1NyPtlY14sy2dc
tYqBPL762ZP0K2LE2k/QiOWQlcRJDJTRrE9dvvZovEJJWlgksJQcmMMizU3HEfcKDxP/lAHqxnMb
T8vXiIaizMbAZ3e56Iv1qZJRh5swmlb1NBCwZ+7ccp3Kj8jXpT7wbEmhphC03tU0RuG+LjiH07Gd
A3OjhyKXEdoO37vTGDkUYizpYe2qGPG8A0XY1CFq8iQ8qKoZrrBMk3xFwol/9ItrBCrg3nu1Ojl9
+qNlY0+CmKr3fZgva7pUW/w0iabmvuWkkYc2rB0Li2UhSqpkj5hLWKPGy+8RZFZTNqtYEYlQL8H4
ApsStlk0UIimkQ4JUrKFANFm2qP9tfiqfKyn0mPKr7cCNbYt7dq9m2xCZqKoDGoYbY0yS/o5drOr
yWMEwTDy3dW9O6boQ/JXrXNYU1lWVcGVwEG2pzPubrtojrnU/AIUmroK7wVwcvvB/Jv5F/VzYy5D
I8FsIq2WeG9JdyjPFW/h9xyIpvnybZwgYFKcPJlaNGiFJyVXaCKszWRTUJTzPiynovnOC2Q+bEWH
umQGtyipKNzGXRZ6fvNdcD0+2No2X2hwmyCNtwD90uioYEq3yQ6/L8Ybg8PMyVnRGIaj9eY0V4cY
1DO3dD/kyfrDw77w0Ai0Zj+krI11nlBF2xl6vWq8rRXHzMtWQGWmVViDKsDyggfv8c907Rk0OZ9+
UQb59mGOQ+PeNMb04sFypORcM5v2dmT1w48EUnoOSgcnb7zbeQ2mPEMgiLuT6WjKfw6E8a1zXXMI
nDbuBaLSCl2hxROuKo9ym3RzKP1pbE/BVHTRjeKKts5gxBCgzjDCwzN8dnYybsfSPhRuAD9e0IyB
ecTF/FxNCd26Hfjjuy5FuO5EGMP4OmimXsJkrpj7QPlNcoiLAxRpRQkdOnfxyOG+heJerBZa8hDu
SR2QYDt863xFFk9mmkFgt3kcGpDhqj+O0hr8O5ZjVOzNTB+fFg5A+I6kW8s/cg5uS9o5BfMdE9tB
xTejCuPxNmJJCyZzf2EzHl9aOcvlKZlaz98P2s5/hBOKk6oN2jzTfV7+Koyfe7ti9qrqYqLVApDB
jVXeuUTl/ADZSH6oIaIFbowdxM8t3T4TJnoUbc2xgS5DYgxTuLzkWJ+QYpTdRPkZBIa9uEW5fZiq
eS3POkD+yzlllzqzpTeuB2aLxfmdbecuN5eOXfFImF1ZZYtkmCIkQhhN8Zdv0SuwSNv1QzP80Dk6
jkTwHucice5UuMH+mH5bvUvuI4A5OJG7UWg4ZGZHYt9jshgXFD4tAjdQsN6I8hhUayAQNAyOAA8g
h3lJqQRXPslCZNx3iW9dHAdYtmD3OgEDeCCixWsH5dgfOgCBLR2n3OVsSLrmV8V6Q08JdxrR/jjz
whidvrG4566pj7Vda+971Hjk9xaJpzGuBWArGWhtuYE/U4tpreQPAQ/2O1n9Pmy4xJGoWWbtmfgj
rLgFxhCrfG1qgnAowi3XGm5nu2k4otpCfEj8bpBHyh6+bcKoV2mvi/ecmILsyUEs/acru8VPVTdr
exf0vRN+EoEmUI5WqHl3bmk6FuCmR6DEmmLKTbUJ1vjgxXjGselE23Aw62RuXZ8A+R0yta180CBV
Di1zBUKzEMUz/PTFBnA8x8PMjDPcG163n3S8va9lEj92+JQk9bJbRxcbuLK7yf18Lu4YSVzHe1Rc
VXPxbdkXT4axVZ6kfEqqDiUD5dWKgHIw8dOKxFm9QYw73yYbhmiP3d1q9+WM1oVjuoy4aMEX9K7o
lw183AnKV0JGGnVSDipraB5jugcvd69+G+x2mgaQCLp93lrcGnlb1j8h1m3gPUQDS/IYSlsQwRAT
1ZKyErlfkFfH3+ap7l6bCI4HJ03XAcvSvzqHqUlCVlNezsylwo16B/VL9zoNfneP/vnq4TWM7WXg
6hp8k5G9dY/wn1RPhrShIoucqfsCt/K4xeAi0f4swYBzwgF4V2HNUOFgq0I8E/1V4GxXjo7v0CNA
tbVLxEiskCasTYumahLuZQH3nwf81z/Av0VxDkGRhkMVIlWi6kBozyk2O2OG59PpLrnTls6+ouJF
BBO3ClFka3udfiioGKuzjuptOdp2L79q2GsnCzdvVfT9DrO3orocf5vAhF+lPQqOid6p01rFzeOQ
6/jTwQryFVm1RIhYOPgKnSiegqxfBpyh0hmaL6kXy7llUg4+CaTsldq7RTKdGz0H8S5HKxfcebOu
ls9aBku+YwtHzg75Zi6ziCGsOAh9C/WvSDwi0+q+9eDCRxN/UFYzkSLElFDusEJgSUPxjx4yyVfD
G4qW3Fw9G4xP4tFTb6lmDsYU6/NsU6QHcs3E1Dn62zJ5wINtN5jiFPvCxy6aXE13kEkU9KkFhVRi
fVw7F2tcLJ8CqbwLaMW8gLG288/exBF+mwAkFLgJG832m3rJvBvItuVQCEE5eigi9LM9Scutztyw
bMlOob+j+fYbs6RxlRPcN41D72Z5KbFZ9H7ZvQxJWAqkI10o01nVo70fHGUN6DXy/gnLJostcZV9
Q6Gex5nN5MsXIuh863ZzO0dmtVny9X4Ky47aV4rEzxJA/oISLOSsYlMg7pDSmT8IPp3CdIlg/HJS
HRQMXWw+8mop9cdmNsBo6YbVgrTrukx10fi/gWt4DzXWy/xkL8tI7c225i2ZzXNTyMOAN+kr4g99
lFlZNPpWvDP6CnDk27VUGgsPk+6UwGoiqK/s27VK8m7ndpX/yuziMccO5CLECYtiAk8rLGvJ1m1Z
XiF+ezQ5LR4E8P8qz7PIlfp2RoIMLMqTfKA7bx7COcdSBBI1dGkwLHrZx1ttq90yXQ3SgWVD6VY4
PbGmDqF7CzayfKnGUXpnVL1eOpo+0v+bPDfHXl0lm7DQ9pOxeSj3aoaxOEOrKUH0ztT/RDwvaNOZ
EnvPA6wNKB3aVmiQypMHJ2kGeAblOxiMkDXikRg2+ThZi2izoh3o+K2EL7EPfBl/97wFuwFQKCr0
zncXSvGC2Ccypzfs3myHbkSdcJV2aotBIqkd9zbOXUSCKbBm8hEyufpHb9cD/wyq/TG3ts2YOUrm
dIB1ei9ySubU19uAdWDJm6cJE5uzi1EtgvICzu2Qk4OvcCmh+RXAzD85fUlzR0mPZZBXYryDqXLj
7AKvXdnvRULIGNXSEl2qzZ4fi8paH0vX6e0Mirobj2GXmD+Me7KmXR3M8IdkoC9v8BjiDQsS11Ts
tU1wciZU+LcS5vJn1+S4FrbGU8G+DMvmmbAqRcs/est9IKDpr3IArmEzjd2Lb2Tr7km2QTlZbKa+
yUnVxZHX2825DUUQ0fw7Xt73HMGVSC6cwRbirzxwY7QEjlWJLx89EikXuHym+nuFIhLBIiuiu3F8
a9SZDIIE40hB+N+TbdOHP/pjH8sbzi71hxwAEtpptJbyOHZB/8FoFytA31UP02st/ME6VH0b31fg
k9ytlc2L5YcgqlM20MhuGzykCKL2IfRoU2f/1sETOWJ3ao2v910Pkvm+dUHxqA3EHtPnRvu5seNW
3tYJM9z2sye86l5HUyBv8967CrOXxCn3raF6x4jUbD9xEMMf0edQ2NAGQjxDFBff4onaif8jD/54
Ebgub7ccop3Dx0DtzogOT3LTcZL2rZs/EAdTLXtlkulJW8bxzgFssfOZy9x79ed6+r75jh7RKS2C
3P9W0LIiWEjmCAFF1zC7bGkSUqOjKA/Xs7Rbe7vFDTPET1ir1xevbxBEmHrEcX8tzOabSUREOHLg
Y/PD7QGbZto6trJayBEBZaW9fO/aHZcFQqr8BFWg3ma39z6AXup6hxKKsH4UxXHMYMVCfm1MQUbk
rezV3mH6qL7LLZm/JVRybEDjY0cxiE9/uVRI0IgTOE6KPNqoD201C1Tewql4gPnxfKaPG/piPEUz
w0LsFotcUnAc0cQ3WbIOxmcebIdkWgFEDNwJGxThwiRPXBO9KMODb1PnPyVaJ8ljhGsIlV+ki2cL
1FA9mFAn5DJ4tDY9qLuF4BZDZz6nxuoR1XSYVOfUHgfpnXyvRInW0FNE2Qqxl6SjX0yvfRMo/HML
NiGY3yjfK9+z/fM4DQLKpozkNyGtaTqqrsXLWi5LmzmyCkNO77wfUeeT/ky5ZX8TJAzDR/diAHCt
ve7kgPdebWyy24NMBBP7x2xdqmqXPm7x3fKkmZ5S3GCFz9G3V42lP6l2Og8gQPfVfYOAZv5NG9cn
267NOwKKwEjbiHu9XO8FLoJ37c6IZ/uZWmLnua4eX1aCj9DzbWhK+bpx0L5Tky7VeRSN+tWUGJR2
CJZGzgcRed+C3lrvG3tlEQ7VIJqDGhfxZmrTvURVuwFJ6HH9WrisfylkKuHVKLU89mVliYxJKquL
ut9G1RvFJngJ8hUNYSBj76MtxfUoWKO8SzHd9S3vg1IPHSDayl01zkS2zD6ysCzhe0a7lbPoPSBm
AsWVrIr3OS+b6sVDzwX/z7navoyuKd+aLjYrWsV5eQQdloKluGGmWQo7VicIIYD4oJi74GA72HV3
AgDyd7RSZ2aTt9X385rj0MVxNqF4wRr32hLXlKPRdQlTIRh+xWTDNMyveRMxhkttIVflavxus71l
hoi0/4rA30ndwYuoMswcRBj02o5SKGr9QZjS6uNFrOuHrs8TIqdj27KPMyXmBW1E+YEaCUV9ILaa
ZDZSOz6weCl5IHivGI85qqcCofjUjN837nFqMLvxXugz4zLtvB5tv11N8gntialu0C0V/OtQm/4c
Evcy3G1tt5zGTUpWCZRSxdr1Q4TQEAMf64R+KI2mWd032+B/SRfR6S5iVgHRdFIDdVsJhh4ERSGq
KaDh6dWnSf+J06Obj10unT9EdjAS1RDOS1osHD0Z56q4vo3FrVDYE120LTB89hZgFhECgncU7uCl
USPW8kD/01v3kdyGdwAyqJ8i1/0Hh25/b6gJ7BScNqZamqpF7iK/rH5yAizODlOYSe5WAisgjN06
uQEv9oITUtiuefZJBVD8zAE0UC5zTJmYNPoS+aizOPKEpsoYKal2VdNy4Kg2mMI35bh++R3bSlEe
+1DVd8invAR8kVQfFi3aDAFgaU6AK+N4msqFRIWgRkSZhm6dQ734duSmm4g03oCgT35dFVYXBYtg
H7cp1gEF+7jK2yuW/L0iq6JBohB5b03gJmDnRpfxw+DoaXyGrcJj1sXXaAOrahx533r93OyXqA8+
57pY6x1G5/ohh3milkf49CmcFVOLcvsN0tyq1p6ZCistcqIaBQMwFG0PcnTVboDCsxDYCsx5aW0l
qfejcXXu+2krHmysN3eLE+LD3nHAyealw7aX3IeR7h2qtLnG+Z3avm059j35K7QRh6EegzxG2rsE
04+tIzhcZqC3yGV3XexH2hxI51fW8oQc3xmdx3hd8FcdndKtOjw9+AG74jlZSVgYb2MPZTCdIv2W
V+xDHPVBhEEFd3h1JnY8thgUETitRZ0qy/F7KMLNpgNE9ZQ1lRIY0/swyg9VTohsnw3SdYcK6THV
d5OOyu7/iKkYUWbCWmt9sQZG6b2gUd/ivTtoTeVlV8QoeMMc5bvFc9bfHrEtw82WU3BAMfiif9VV
3ombkpMwyJY27r8S4pTsxwk+/+rW5pCPf1mq08WjG60JzE3sNglhbqZql3NjddF2ZCLk3JNgHSqA
F10wInlbQ9mdV6FL7zSDeRaXRLt2eNMmJWemO21ll2m7jszLzJ5mbEQfhSHeDBIR3sfFrbfbKW6C
/ILDCL+VS4OKiwtOFDGEw+6f3R2CPGxZu57dFVC3YiHZg3xI6xnwBOuOaSBwbyzS6Jg7RvwLu2cj
o4AIoxZxTjEnK38tVLra0XnrK9A3EjOvux5JHFMqH5c1blDWL8bZsBIn0AToLuq3QMnwu4uJhvtC
6OTZEVvP+AkXyHOFYMQs1HY1lQ33Tk8jnuTBrony9dHPA189QFBxh7Ej/bfJi0m2L9jj98pSisAD
XndyYwUy+WnKsfjR8AC2fYkw3AZoANnZLzKcfnalpnzUfgUQGjE0jDAizd9Z5ZvGOee72zexFVZ+
chthyRMknnlXfaQPfRi603GecqPueyNJXYlRFbyoBKAP8QRO4JPJBa5Tgn80ayVqCApUrMD7beCG
vS0jBECIJzkdyAqq8z10tzxt3TaP+2Eeh+d1/d/7znPM2+hBxWXSLeEyMdD0YVryuVFa6sQxIOVB
g9dkXHxzyoem/CB0pKJrWLrkDjsriScMcRoYa+ow7Bu9BVrVKkCMvgPAXYYTx7vgzPIVwT9bWT4B
djlyR9sOXDfZdGBX4Mrx9hNOzBeIfAhqb2yth7UsAW5l0WFdz1Wy/NE6nGlP2UBiX6OqoFUHLx4A
CfGl3RdYRHOCHwZGRxkwlNt4m5FOG4bCMJeA+B73dvFEjNi6mFBQ2BC0IxuqM/W+9MTETyvyebtz
I8BQzOkyV6mewKZJF3E2GpLJd53HVnqmOsZTXF5tWuNo37kKdwEEggVuJ6RRJrM7Oq6U/tdGQbHW
KLKiYcJQUiiCFuDl6l0xud6QuU2hfyOgp/fLkZ0mO6eMFv84TFGBkYT7+jgQH7jtCQYLnsuRzISM
5A71ZOsYonvJcxonVHqssxbV29ucjz6UcTJNWeSDOCOgs+UTATAVeBbGBXkXkTH2vg7a5PcDwxw+
YmbCZo3rLurb6kF8g6avSU3dC2vP/oatxS5L7B8qR6mSHeSO3aeEARLw4tRAkXuUJyhdPSIGkF3Q
mjk4NmXwIa5tT5YH0VjwjUPRnRN/y9+kHeF6hr4NXiJhrxnWcvUwKtkeNuSuBWr6cP6FiR8FD/4Q
UHgy6mg2NsBfe08Xbz8QN5Nc/cqwpTsQyAbHOhZuZ2/hciK6AzUySkKUE5hLxQbd7nay/Wg63ea3
cdtaBqV3a2ddHRIXkDgxf05EQMCZDvR2GWnafw6YDbCqW7p+LjcZuFjpMMfs0CEvHmwlCuNDTYC+
xzpLptvBdnJXgDLJ/ln4BThKb/fTn95R4scANMw3kH1Mkw5isP5QQSejfZyM5qED2tK7qs+95Hdo
WxBJHgz9sXCapEtRHM0vhEiEAud43NEVzaJnUnQ4ejfGlzApUx+UxXkIp3jLEogosY8Xl0TrGO39
rXMNGtqvQ6keOFhVs4duQovmcBxYR68bIu9edMuqb/EDYJvQJJA457HCIZbQVKMGtKfpRxhFCRO/
ejsJH8GvEx93LMaOyCRkSSmLebUNXsPSqk9ht2AFq/yo/I5voEYXPCV6figLE04XbzFXdZpyqouP
h6J8aJau8y+2yg20CYaWqjmgZohZuLrBGOjgAf5ZgQF/Z66ZeEQ9hOabgkJFxAQlOB75sztcIgwO
1pmuRbm4g+eh3Y9wUQOJEBhpACUqlGq7nFrKShPSy5uDbGmc2FkV3GBaSc9iLFSbx/kNpxyRkYFn
XaVE5OqRRqM2vTwiyyfaloUvYiJNig3d35wGlb94D8UEZ1Du8BNXmkutxKEhU4fDunsGA9pwaBJq
Hhz0zIilUxI02BOh3BbvsBEC6d+uGurtigS7LF6u34zWdCvTqnXmX3oZvcfOJwK2TZMFlOeykrZP
FFUf2kxeIzZoHm+R2nT+p0OgBFRwYFn6CYiqlO9oJksM1RFaAj+rEb2giXEhCcEGyVXp36tIhT9b
Dho0IB4cRbQpH9ZHh8QxImyL2kxLxOhowqFfD51o5vzc6lBFR7J65HRMNAULFyJKDsZl1bIRKJ7D
hDRJI+vlZug7PMmlkt7FmMIuElDq0vF+bL0v79wedP8zQtblPM4IEO1UbuscP9diHvO7BKsk6IWw
LJJ8Nz7mOGK7tT4df1ID0V/8bS9tBN5/SkYJpY8HxkWEh0m88bvMzYvxabbm3j0vYAsxEUyu+1K7
VZFkm+1SXI+NRt9jXQ2RPWSEfUPNW9RnU7BjTyVv5XmWDl1mImeiBrooLr9oMM10JMhyeVRuNE77
SoeLQqw8W8UZZ3Fhp0INK54urAiOdRsD3hPalSdl/pQ3wv1ZC6sYzyIemY0degldCAbf8IsjZSZf
aIayI82piFUD2BB5MRTahDBm/Bw2LkCBi64rm5uyrO35K7apt8EG8MHvh2odvfuAYLryNNToEQhG
Iz1qFwDkMVqlrYvmg6AWXVyVuoH9PIyTGB6YnkI6tfT8aXqckhHR28Yrs8+4hQpqdtcKvPHVX0QI
Ub1MgB5KE/aWdVPpd4/A5sbceCHiH0t5IX6AyB9yzGyL8qkUmeB4IVh2++XHKqgQ5871j38JFv1n
iK1LeiFaksBmCnjg/hWV3qjOidE/zRfUw0v14rbdvkOJxwcicbJ3m1W8Flt7WAbnHJ/mNOVN/Vvq
7H/K8Yw9l5B7sr7xD/6VF2rxGaqNiuWi23HdK0mSuUQVBUWrxYmWHCiQSt47NmZcDlYYfetxkZ1t
VboPBa6BfPffH8k/Yr4dl+m8GNpgsa/5pddw+f8T8x0sRNuUw7Bc4CL2aj3V3e+k+CQz679/jPOP
kPr//RxG3SCvIogn/uvJMzlrcbELLZf4ycyvQ7qac3QJrP2cRs5r1V9k5hXHjmyEdGBow0P3bwnr
//HzwfWuc8RdvsHfnx9VkTvY83LBO51uy/1GkAT1f2EfMeUn3B2BQGr/h04MJHYvrlrc+bx6f1xt
HcTQ/Msq+GdoLJiUbV8fOuNx/jH9Q844HxVhXhcIj4diPMAqXerx+b8/8//4IQ7R36yyKHT+frXQ
lp5pUfZfHL97QuR26y3Ptf/y//gQujeQcYoV1/8rlrbpC28O/VxdiHZ9T0LnN3bup7j0/iWg+O/f
wuLkVsYnFyVAbcHfMcmhlUx2HAjihaoP6Ty70Vs8/stH/L0T+AjHRnVBtm5AGeX8tUIo9oI5pn54
qMXT3Dw3+R83+SGXh/8h7cyW21aabP1EiMA83HKmZIGULNmWbxAeMc8znr4/6Jz+mwTRROzdN/aF
IpioqqyqrMyVa/2z+ZpaGY+Hi/3mw6A9RIUUnMrip+z/Nq3TsCTSMDNXVwOZnDCZ0Dle5yvByfDf
HM121N9qukB6vDRX4ydcjAIur061GkbROmfNtZkrMXjpy3/oW9O5Gr/iworXKPTqiFiBim4dSbAt
mN9U/fn/tiCTA9AHbq6CIwxOCh0MofAHFjr69xZWfXrv/L+REJkoo4ikKE1GQoE5EzJRD04jmdWK
ysuDWNHPeX8ks4tiUs3VOMh1wFLX08VLAFgs5PMnLzuZUJIGcFZK/u+iXVJdvznMx+HIGttRMXiJ
K8rEiY0mkUSvD6OTX33ieeyXn8waKmBgaEP23mukfSiUQLO4G+STY3wLIYdW0NjrSO17QPgs2KTu
D30kn78kx55+kHI99K4a1F5w+CBvkLcRLFq+JlMrdDeFkNGZ1a7Cr/cNzs315QxM9pjQpI5eklU4
NdZe/pFAUBibFMYWZ3oqgjcd2GSjDUZO1i13o1MIDWYM9JWGLeAlsIZZe1jZLDr4wm5nAKG/P74P
j5zOqKkY3BGKBFp46rG1GUoi7QXRyUqEE/13ALPOcLQBKIf/Tfgcvhg/eWo0n+IH/VMM6w951CWC
/rk5NlWTos4YoKj6ZI4DxdPqHgjYKdt49dYTtBWtePB7Lw11PNhvhqpJugxQXUOHZDLHvWQ6YNeq
6JRXL+QMV5BuRUT50ruzMp7VHbxMIMKi9cIET9UHDBmVDC5/XSQc0WV9ciSEYIQKMhT9WYYPQuQh
VEIuoG6yoHnR21cpfSSzFPDir429Kf/s8ug8rgUIih6WqezAs3mnNfHCV02jpOlHTQ7Dyvf7Duaw
/lzTv9d3rz799BYMVTXPXynd3Z+Cm0NxnAHiQQV+FktGeOB602aQSGqxwwwY7gupg1VR/PnnBnR+
f5ThgMdHndzo5LzAqGhZf24pAykKTM/C+30LN9JE44RdmpiMQWg6zeRt158z0lq6+clTfzNmWw23
LezP1FWPMEk0ubWwTv+LXV4PhqERrliTvUHSEAq9pOnPYWI32Tusehth7P6yToIJm87Proa1MF/Y
KTcbksEyjQayQKhEEPBdL1hJR0ROUXg4C3ASVzEIe/Yk0IcndUm3fc4SqmYSLySV9Jk4Oc/N3HGK
1s3Fs+rKPA+LtRMcoZ8GafN0fwGXDE3n0Uq6UHUj8VzTpG5DFyuQ74KAlY0bHaveMjf/wp4hk+D9
CP3NyR3d8zrlFdeJZ7kMV1H12SJ+gl89j4/37dxciDJSupquyjL5NUOWJ0uluYBbAE6I9FEbp0oL
91X+6uYFzDwq+X353KTi5/sW5duzA5MGsQ3MC4To0wMtpkW6VNtePBsp9JyRKvwsHd18iwdqBTG0
UY+aqqQPJXWfB7UcpN+ki/KDShptA+VoaccBNZFBos105bhB/NhVgKUhAdMeIKRY1VX2vaJxgg5f
rTo08BusKnLna6EV7NjUgiPUkN47ncrewk6bm0hl1DyWTDxe1iaeCBojpY9BFs9S+zl5D0LOwfXQ
bKrCzhZccWZP8xKEapDcAMehNBUBI58vpGVmsb0gnw4zaZfp+tYfHhSzW2eQtHS0erQD9EBDv72/
drdLNx4jFgTXHJIGgd31xk7LUEbyoRvOhi7saKKHRELYNfGDBwCqVL7fN/bxkLq6b2WsqYqJ3J/G
P/K4Jy/C+hB+GUCWxnB2S1hwaFJ59HTtoAbxNymmfAZhLiRb1U+Y/Pc032wqZfj2b77AIlfFysoK
j8rrL+hkDUAxBA7nshRwr+ILqa+j023aQDvS8fudflPgzLoZrmoiu/vG5+aaOx9NQA0VSYKra9u1
7w5BSeH0rCTlq/lQGmsrST7Hw18z2/+fLE0FwDwKl3QA6B+rmq5Umo8paT7EQ3QUWlpFzOTLfXu3
Z+mYZiAqJj2lcUFM1jVRQI5YoSueGeFDrTs72HRprs9ezGbB0uxW0Unj4bWIFfHauZ5E8nbeoIox
u/KU6ynY+V9B+YqGU0DXkOAgSR2J2zw1lnbo7AgvzE78BpI2JQ4LzApGuSuavV8V9ABkT1HgvDqO
DCx367nlk5sVkO1uoEuqhfbBt8JtRoKzWNJFHOPS6T7ivCWjZWiwXOkTT+rktEkhuhTPSRv5e6vp
/iLW0h66kE7r+ys757O8ATTRkpCB0aaeFMuJBiCQcauUMMIBptsD2LOsfdNoA71v6kP4djqqS1uT
oG0ouixXo1A8t1pN4wziHGsqeAdVSN6oS9utrAjrQO0+DXnxTF3gMR7Uz3GEUjG0QGuoeoNtGYMn
1eApXxkWtEeJpNAVI55c+Ha9oXp2fQkiOKEYNikZJ0gCyG070m/P1PYyCLF1LjtbvWnBtcrl0tF3
G/JS7YI+wLREmWyZNRmcgZQyCL6Ca1nWoIZVKrsO66+iNgTrOEqyNRC0n3DKHtNc/U555ck3vYeo
SGVaMZUD0NZh4Xab/R5F03SSa5rFV13vI4IvMqZOLZ4rbtNVq8nBGniiumDldtuY3JAa+iEoHZOD
nTywCtqTBUVx5bNZAArP5E+xYQ9IRgFHFQ/33WfWlIZirSwSYlnixBS4y8GvyfLhPbxaoG7zoGmk
ngni/76h283HmAh0OO0scvnTuAAGk2jQewwNdQk5hJwP+wr9nL2bKu5CLDdrShepz1mwM+jyGKJc
3JeC1MdZTZh8Liiz/aUzxV+7fpv80n391/1B3e5zBjUGjSCKZJRyJ+ebAvutZrlYSqj7UhleR80D
VdsYwp40Wki3SmPkdL3RMYbgr4mCMmrx09dEGKlhiTqCTG02g3kUcI/xhobNQTVeK+N7TK3S97/Q
bAWv4yGknUzxFnRBb52f6pxOrMqRZlL8mPhK4tGolLfoEZg9iFnCgJiiXqz/C0ch1jdUrnsJiNjE
CkxKEhWwVj4T+okU4FVgS3Kyll/uL92c41+aGf9+4SRqQd8vKpDyOY04KB4E/xnySCAn963MxG7M
2XjNMyL8flq9ysohExyYr86B8qcHgiWErxW8jUl8CKM/4CJWavy1SoCSPt83PLcHLu1OZrHPyNIq
Ri+fXUpTaqw+Gu1ByqrdfSuSPOOTl2Yms6jomdIOsSSfk5QGatNRNimSR9uyIEc8gs8QDqiaI7Fy
YcMZ7D/Acxc/hUbof+rphF74mtHYZIOYHL+qyvnM2TmVPVarhO7i1jXOPQABXqS8jyDzWLmFoWxh
Oq239wc/hgsTc5bBC87ijGZlp+Ycku16qMI11gTfFciLyais3e5ZzvDYigYCt3708nJhD94atUT6
ejXV1EkCEYpfuy2I/YZumdA4+7l0EJLV8DlSzm0vfQqDF1N/sPQFezMrTGO8ahEuIW1sotd4bVBx
gg7oVmudZane5hANlP5zHh7hi4b5qljlDdXt+k1VpLVBayGHx8Isf8RK19MMFtKk82s8+YjdRhe8
2KgWSH0zUHvvOa5/aNaJzriVGuwlkDdht65BEXSQvTHlkKkL8TMwqaF/MmjOgHcmh6Oo1mOk735b
Wr6QmZibGcMkcrcUpApHKebrD0tp0AQxIDnnEGQ/iA2xJMZ6AP/agL/10G4kfUBP4zd95y/Kj46z
PpkUVmMsumlE86YxueKaQakA+Lnuc1vLX7LimCHJXu9IQ0G2/WTU3daCB7IQ4Lqxhn0aP2n+WRIO
rl8ubLmZS4nSNIEuDxgkVXioXk8CIH96MaTQfaY1a6NoX8SBt3fxOf0lU5V+Aicopu4aSo9Nm70b
7sL1O45yOguXxiezkCUaTew+7bBhYu7yHjZlerst9Tvc0usMcJHkpAuLPjfvlDwVhftJhNh4sht8
NBPoWlHcZ5hi6G/yAc/AWmcd4GZYyubP7PQxuGDbAWBSjWk2H5mgoTd6w33Wn+CwU/1j0tlGa60i
Pdym+btgLm20m2BGob4OsIEcA89EcZoCA8Uj6zAgBM9Db7uHSD327pMa/G2Y0zB4rVXKozBiZ7te
d+2oJfe3lrpfwQZWFmEtC3tLeCyhQ3VgUMwzYZ23e3qEPLiMo8BfiI9vApHrL/14El0cCS3qjWiI
tcFz2b4rSN3Wf+6f7DcXyeT3J0cOFE9GqTv8vtrQ+m/ma9r1cv9HU7//czumrJMq07k+lGlEZzZF
lfRDHzxX7Ve1KG0zY8fGev/su62wMGdzq2uquBNxFdeWOHm5JLnWVkLoMCYjTvZil0YQAeY8o4Ys
PZR93RzpvloIQqTbhaJCRKRqUSqyNFWbTGRVct1XZSg9xTHYUY+ntv6sBRv329A+a+5DGT/L5M2U
V5Q/EHcUVoagLwx75gtkSRw/QjeI06eHdOmHlWx1uUz7R23HefGGUMH+n64iv4sqNVGAxc4Rx0+4
8MYa4Ya6lgr5KdARfIR2RHw34r+6sVR3mxuKLHLscyIogKEmZ49Cd7VAA7sM0TKY83BXagtu//EL
V+cp8LxLC5MbjUZk11BDLAhA/EaY/cj1/Sg6dPym26Sxy2ZfZD/rRDhm2lcz3yASaSzEG7OD5Ewf
kbyGqExxK7IqGH7sa/KTBq/tICIoHGzuL9dtLmwcJTkFZGJFXQKhcr1eSgS+MNUC5SkOnF3jfeLG
tpoE+bmU3u7flm+baFMoWbxwVd6c56NZbkjKTzKy89MSTYk8mjkoMU1B8TrwExDcf+j5rcxj7n0S
gsc8/Xp/nDeXI081gEw6qS6RI0abbHivHUJ0JU3rCe21dRDSnRZlWzlDnB3WlBxCjnxhgLexgKJb
pqqq1GcVahofb6GLjRDmQWZKFPqfNFr5hQLhHAeeOAle6L7eJAhlGMkDnSYrAcI8qaCCJECtoPqr
++Met8G1E19/xeTM4QitXQjynSdD/tMjpJSccmNhxy+ZUK49SJAN+qr6yHmiW3MXREerfWhhUPsX
4xhpsVg/8ibT8hDRf0/KpnGeSreEafNc5Z9qawHld+uThjRuBm18UkgAba4HoqJfI0XD4Nlm+KB9
k06ZshWD36V1ihKkUYt/vLevrU3eLj2SHWO61LNd5I3WdUzLvFCC4L4/b9Kt44+hMRG5ougMaZqj
81ovDjLDp69zSI5x+tlH/N1ZI4zd5z2Nz19ihFboh9/SPVsMx1ZBUcnIxmbAE/1t20Bvtk5vLnzU
bURx/U2ToedyJlRh6wZ2oFoP6IcorXV0o+cGDvOF0Y++d+3+Jk2VjFs1uCaIHa+XNIJe2lTbMLBN
v9rkxtcMyTxv5Zxcb2M9E5DZUKp1fyztfN+uMjNCyQDfDTqDZwZPgWu7gxVUKFU1kR3B9+nBMrdC
fmOlQ4SR1I+N9FMKk3XyW9H2AVokkNRBqLkSogMkRLIASfkq/E6Xllk/CsK2hQ8v+BpR5PHodqFn
54SWQZCf6MONvisFFae1KX614P+4P4bbuwfszJgDVWBcJ8M22Q0BGQo5L/TIzqP0twl8Q6Xl7r6J
25Pj2sTEDxDhs9QKVS7bBSSTNsdO3/TFQqJwycboIRfHsNL4Wi/32NBgfBQfS38rywvwvNu0Fjcz
2HmDLihUKNXpwSHCfKg5JVINQpHvSuMsFZ9VHkQ0q9O+uYm0I60lq7YM994SHvQ2jr22PJlBp+1q
ZUgrFAjNz9+VlMJRhMLroaQh5P5SzcQJ15YmHl1SiE0yt05t+t8NaeOaaNysfErK5r56gkzbW7g/
Z0fGs9I0CVPHfXS9bpkSx4FF35wdq+9CVawaSIXl7D2nPc2Hx/b+6Ga2q0p88B9jk2NC7NR4lL1g
cPRW0E2s1D+MdA+4finaGmdpch5hiNYBVSJzdQPbgsl0KMKa9fJaBBOko+490NFtVIDigidY2Dr9
jAYCBfy0se8PcX4ByY2AlyKipJHhekKRkKilVMhTG274woNv9w3J0SKlsfPNEM+F86kLFk7BubuH
RAiQaOq5REPWuMYXe08sfRNMhZHZff1D/RMjbeg5SPCV21L4NKQHvd06v2TEsM2n9tSHFiTt6657
N5qtrrvb+8OfuQb5CJ16vczdboiT0Qeo4IhGkmR2mtE9oDXrsHfXYB8D+SC72cpV+gWXmjWoqwbA
D+IVQ5sYbPvK9UhYZnapfQPBvxbbp8BxN4Ful2kLFnPB3IwHA90l1uRRCy5i2pqSG4MAX4ycIZHn
AahGRJ6UF0RFQb0EHpu5FzS8V4fkbqzHTRO9kHhTJs/j3KapGX60YN2WC+HBnAXiL/JJOCvZ1vHv
F24jZzUN5UqS26UfS48dbVBbCDWWDph5K6QrObKJKdXJnh8VAbMENiQ7M8sCUpxMOtN2vISNmbUC
XGN0AVIaymQsYDTjqAz7HEoJGDzjx5FF/b5nz21s0p6kXS1trPCJk13mw/leepaf20j2rBRgdSco
GsVqb+0T90niZjXRDr1v8+ZShfOLcqxGIo7NzbvqeoVQBa+zMsEH6JRJ1wVkZQcdKZZtoRrN5r4p
ebygr47Mia3JRkJCHD5kN8ztuHuNg99/EDFr1tVGqB57VEFN9VTS4J89O8kGqWutOgXf+b//CSVt
8+YeSxgjXXlh+Lepgck3jS+JCw9toZSScpNv0pVvnQtB3dGTPgveO5IBJLtXkJqEe3r5XShD+v3Q
0qS0uz8rtyHH1RfwKLr+AsVSOoCWfEHV/nUOjvN3ZLjJT4MCi8uw04wv6fBFyq2FU/TmUh6jWQ1v
I36XOdkm665kYoUOVV3bZhtvM/25kR5kI1lH3ai68/v+EG98jEKLwTkDEoiaCwmQ6xH6hlLnua4X
dh5H37LQ3SUZQhR1/eW+mZuDc6znWB+gI7o1yQxcm0loG9SoxRc2gofbVPnsa9m+TZ9aJD3vG5ob
z6WhyXkTlkxtXGMInMQr8t40SVtPg5ouTNvMeDQyDjw66JTj7T+JCOF1yWjv9hkPlLEIOZrem5Ht
UkhA//FwcAROTi4vnuXTCzWDYNtEGaOwDYpMZXD2twOv5Ps2br1cw9voSbHGDDxPEPl6caoAzi9N
At4p6UL/lDa5Qo1PKmgU6ZH1CKBaCksHjaEmhIYRSpkR5EifOeyeu/tfMuP4IMGpblG/5p8pWEqM
6bTMaE61RaNZodWzF/1foZqsHcPfqNbSs/X2zGPcdOCoY38fyaPpbR4kwSgT4FImzt4H91ea06vh
bRSZ1Nh6+KS06UHIzmiov3XZzvreVu4eLVqIazzxoMnNmuyLbtQrIORRc7KQgl1Yl9sq5Mf38Tgc
0bpU3CZOFhYh3MeUAuy6sA4V0nj6Lw/xBkX5Lj3AmRi+ZsYK+hZBfIhC1L+VY9Y9lR6tCJB/qE+F
tfKiL/cXaLxHr26J8Ysgj5BUIDWUECaeUqMaXMGayW3e51/pelnTkr2QHprZwECvabzUVRBCXLbX
zkini9clbV7ZmTSgfvzQQc8V6gvbd8bRxqYAkLSKTnb75jKvSyMfwrKy0/BBGv7mlrUJAmste6PC
yBKIZuasuDI2uVojyPb0RC8qGzqytVzT+fWryf74+gJu7SYU1hTWhAtDod3L4u64njhySh2UC2lt
69VPAUkgk34jCWQ+eW1ZfNNIPt33BXlc7IkzmDSx8ZxTyMHgENcGldbNFFVva9sz90oVbHmuwnlT
fqsg/1EsuzwmEMMY2/5X+io+hsf01WrerPABT7X1x1I93P+cW78ZK9NEmDTTAuHRRte9CBaiGHnc
SPUpuCTnSv9jxp8CuKf+uQ3elBIuAy3vTWnJU9NIgD2stgu0oHz3lKTRumoW8hy3e0wFn8sOIC8E
xutj2i8G4imtmpHYqu1agRu0krqTjKjFwkg+8NvXi6fKvFJNTnvoRKkiXU+Xb1hpUStoVERq/NS+
6i0RXIXSV772/LfYex7q7JvYwRBVOg+oiPUOckgqGgwq8Met++pl2xb+uugpRU4t/wxh3yf0OXdI
ZwnOy/1Jn5kPvpRaHv1XnDxTv4a8SyI4zRvbMUvhWEUNSgtl/+e+kY+a3O18/I+VyVmbFQWqFVBZ
2fHwVEPIo6Lgxi2g/vDOaowuNaJqSFpb6bkTky/ZX93boarmytGCF88Mli4GvGtMJNMOPvmMJtUd
5E/L3g5kpH4bKI8WBjqzTVA7IpRQxqtem6ZMBQ9yDKGUe7tEPl6HYJgmtqisNven8/bIQydUJ+aD
eJHj9ePmvfBhHZLxdOggMZaS7gAB5UpDbTlJvsrZgqGPO/p63bi6IQsgB0A3Bu5x7ceDORgojqey
jQRfuE4Mf+UIXwM0TNU/mriNEWoC/m047Sp6SeUvRbmDoW8XJu3Jd4Ae80yE0O3QQFnYb+UlRPbt
iUxlauQPIGdAkDitTRVe7OuAdVR7gIFvnQ6SuhngkEbPOkMxQY11qCNE0CoB5HT353/eMveoQdjN
tTB5QRhmyhu5xHJB5r0lO45yzkqEDfGYlt98FHvvm7v1WtL+CqgCKiDEB9bkMDENMRCGIFBtvwA4
ImS7SvAXTsWZ2wbAE5Afek05G7nrrhdaQqmYHJel2pW3zc4BbZ/VcUAtcR//iez4U2bD+h/Kq/YT
CFFF3VWQw0lnaedvpDUM4/fHO3NaXH/MxOsCx0qgOjZVu38WocTWHyV1Te0d0K/fHUv0X3Zx/jp8
oXOmrw7yzqqPCx9wG8CM8C/gaUCOeRVMEx6pmbc94CjVhp+bMu5akZ79R8dI3rJAXun1Q+Q9yfVD
aD5oEuy2JqzQu0D7GdQv7c/7X6KMYcVkA/IlHJwy2nW0X40HzsVWF7TcyHW44G3jlxlRwl6pFfLf
J2HtnzX/hNhcLezj/Cl/lB+8B9UOnvVT8RC9DH/ow5BX8lfJOFCQsmh1WWfskYXzYfS86dfxtiE7
anGkUtu//rqwKOU0C/i6vvpVQ65fWc+x8vev2mwKOJbT7OvCbMhz9samFzhMgIVqk/PbpYdORn1D
s5VTO5IRr6pzN+zcF38bajs4zqI9jEVt90ItEskq9zH/Ykk7+al5H6BzfRJ2g7qVq91gPGv6IYHB
LHOHLeq3e19d6uG4vQjGntj/+dJxJBfrVoUF4tF6rFHTaFY6JM1QXGjqUm56HO/N/JOTU3UKNtRv
JukF2ZM61yhbCC6gNCrgHFOJaF58GQlrVCdoSVXVaoWy2k7f3l+JW6Tk2PNL3GCCWlHJRk8sW4gM
9LHQaLaf/9IeBWeTSBuYIBtE0vtD5Z96OGZr8WXwF4Y8O68Xdsez8mJetd6Raq2sNM6jL4X/mrDi
2b9aOxMEEMMjof6xJy9sFFULD2s6aDZSVPZghIfGrPYQvC88xeYOGZLc/zEzcWaSqChRdp1ma5G2
19pIXxt99qsg0RGNYoHQi2YLF8nMvTVeH+ShWDsZnOv15Ekw7kWUdDQ7yt7D4tFHaDvUkCtzoPj0
Qd0KC14yN0Kdbg0yALxkQGxd20v1EMkUV9dsuIsBT3/V5HYfOJ9HUfYOJuL7Ljl3S47gAB7PhES3
vbd+0fkiPUW2SVYJPTfL2KYJXYz3rcxkNSjAky4gR825R5R/PSavFkaNcVm1dbi3E7Nda+FLHH1R
oUwR1a2Oo4DUFVfdtoW/0EAC92eY7HLrWI1yFjtLeYfrbVWJ2qqOt2ax4FKz1/gHUJ5io6XczLiG
nkEth7pqJ0H0gATzygGmB61/iw6Dp8srqOPXmiOsHQdy9eFHBJ6+LvextFaUV9c6gAGz1JXzGTmL
pv6ENs2CQ9zmnDk26H4yyOwZ3KzTfpOiHyoF5nzVlgCaawrymqu2KA/OBorBH84GGEetvfjnVjA3
vfgGj9v91Zt1yAvzE4fsVJ7auDshYxejUOb17dYP8hzJPD9eMZs5L+teWRj0nGOCkjHA4Fqc0VNg
N1RrRmv0XFqODLk8xa9gg7BUtPvnQwOpyGXM02BEAF37JXj+pioRDAciAyV+8Gb0j62R7xrpJPnB
wjTegkBZxktjk9Pfid2hNHtVtWHm32bFA7Ve2XhTk530EzV5Vd3Gb8qD+SnIHh0oJO8PdDykpnfe
pe3JDUB+UylRP8V29K5C3doWm/rfxDVwkrFq1LtgDxu/4eIGCGGmRHuDg9Ltv6fdoRkvGjSxhpNf
PoraroBA9P6g5nyEdBxgQo6vEat9bTCvzBxSeOqquYNUVfjgegvpq9snI/leasck5YhbSUxcG0CY
G27kZjSgPfY2pMlE098pSS0cj3OLYwFNpJMSiO5N//OQe2biw45vN8iq1f1DoxxS1KzuT9bsWC6M
TI5gQasKy5NL3e7wO5MqsWTCZLgy0h/37cwuyoWdSXRbGmRGECDQbVR+E0hoSoBPedgv3FvzU2aM
4C4EuHnSXq+MWJiIPjSdbisaIk3qJwgIJWXpSTV389NpI1oWd5cOnvPaCBIRjYs4g273EJimX4D2
ZG9Gh5AbT7n05/1pm12eC1uTw0GmTVotEECwXetx+CXSTkDXjFQuBTNzbw96ND+S+GNP4WSPSk0N
b62X63aWQRuqHMtSpMU133TdM5ccgt8ry3q5P7KZ64N14tnB+UrX5rTabmZJ4CKKqdsWIqePpuTl
SMlJ+yHTn0re1PRR+wsWZ1yQtmFEl9AaYANPARjo4hmxK7BtlUL6KgW8h5vy9f6gZpbrysQku2D4
qZyIdaTbUqiuYMwTYN9Uh10c/+NGG5hzgO0QnEFkKIOKu/bBaEAwMJQwlOe/qbV5OS213QIedWYz
XdmYOMVQiYZrFNiowu+MpTYOUrfAgDA7X6R+VHrXWNQpdMTS+yZCFZXTJ9ITVC37V13n6aUKZbQK
QUPdX505lwO8CEhB0w2RkO560mQ3idNyaHVbQPh024zU/tIAKYdTeuJei31vD03VwgaetQkIkNZW
4LaUk69txiiEJCDqWSireq38zlyHZo3ULBlG1epXjUY75P1Rzi0bQ/yPRfnaIpzVugSQUrdNcLTF
S4B8sb8AHZs1wc6lWwYXZDqvTbRJF8OgKem2Opxa9/MA8K81F7bS3G6lbv0fG6PrXIQNllsWgl+p
HElD+6uTql+Q2Wzvz9Tc2iBaOD6qUNcChndtoimRWOxTg5nSXHUnu5G+d+P0W4bwmlzL8UkHIre5
b3LO4clkwNRGMZ5usolJwqRQao3IsDXjrY+ORH1pEKzlNPznFyGtDXRNQYgDKmOa5ox7aNQLyTe4
bsFJiQmk/lFDRaRFa2XB32Zn8T+mSKFfz2KUaEWuaQLOUBafA7X5onbyV8OXKnT1eg2Buq7Z3Z/E
Offj6qXhlVzNLXQvQd6gi9TCsC3hQdCfRfGPxc1438bsqChsjQ2G3PNTWh3BCLW+cVPDzj3INMgn
n8u05kGlkQlSzkOwv29udkjmWOJSIBEiT3I9iZRZBtl3KpjeYkQ6e2SUzB/V8HbfyEwlDXwe2U94
ghRgC/rkMDJ6T0X+pjbswulXXvuI8n3Dqd7/7aozWryNubNMEKjiOUcdp0IZuF4jUJAM5So5+MJL
14SrvEVPFC6F3mmfXJQjnWhT1mdxCYRzi2HjggOsQugjU2C/aeRuu6ooi6o3bMeLAU0pO696hEMF
GVK0H5Dq1MsevKxs/Yt1MFgEFdYsiEWmWZaiVUz6ghTDltpRl9SongUhifcOKYKFKsHcitMqS/8F
eDkZ3sLrFSehlGgR3T+2P+ivXD6vemHkKB3J4oInf0RSk0feB2Ub/HfgIG7I76QcPbjMtQw7QmJa
rTfWtz79LbR7rdo7yaMe24GHPqbOS9cCJfhTkABVpauiPPbpVm3ldTN0O780V1IOpEd4tJQjmJdN
pj/25UEJHs2AhwP91ej5KTTJeA8x0q91eCrrXSlA6kOcD9nASrR9nRxqXG5a3VlBaqJl/RpF7fsu
PndrjPR0/z3W8e8Xt4YQdFU3dAYe3kirwKeLbKmANHeCU0KgjjFGr6QIri2UYZjhr65pG925Qgo2
8l9NJVmn9cIhN/PKgNtH4oAjNawr+uTB1ORyZSjoGtuK+0Psf4wKdGgh5ckPWvW3qhlv70/cbYMK
G+7S3iR0DfIuV6oMe4b5U3SfHFp6o4NetrbhgdLO8pWYr2MUM6KN9egHLfIVOyc5ekiQ0JBbyYhu
FB2kylulR7UxeyS+Xzs0BsSfy3wTSe89NHeOu46RY8lfouaL2XwOHVRywkMITcP9scweHuO8jaA3
qnBTWqSublM312LTjo5m9w7938ojkXhUD034OKh2t5BHn0vhGJf2JiGXZ4S65eXYa6pqPaTxV836
KtbeWj/BMOtaz5mZr1L6FAZ/q4fPiNE42lJzzseFNN3ll98wvUE8egZGjBiN5yfRQ7fnsyGjFoQu
nATl6h5Mnqw+c8+tFWiUkXJpu60h/hD94qXwDpnnrKRF2PbMq5KaBig9iiqg/o1xK11sxgpSo8IP
camW9beVnFdk+ivL1jraXe6B5uqFZR+33s0UYI5qI1EBGZNrewhKoEfmZqYda8Cet9pZG2x69bt3
FMXjcgXVYZkuPClumzrZNmOP+v+3OX1T9DoS7KWbmrbW7apSf2zgyNHjZg3sVi/3Xl+uqxIqcODk
j/Arl+kS8HouTrm0P3G9unODSmuxn1vZgyJ8QwDIEI8iusSat8RRNbuexCcoHpB7JfN1Pb+B6qHo
7hRsq15a0UW4tspNRNwQGI+CfpaVfB0uJQ/nt/KFzcmBHimZUigATWxF2ar71ojXBpNLkp2qEpIK
X7M3yfl734/mbmbqGoTOdLmBFpsME/bPXBHMFjldTdxUyTeRSmcavt43Mrtu5FvgbIM7hgLS9VzS
Ey+paWEadhDEa18+OG20QUW1Usu14C50vM2uG3EsTx3M3UTonoBcW9JyPGlegjAhftGHj2G9IQLb
hX33PSyQpUy+3R/g3P1FYlum5DcCeLRxAi42vyilNRl8jJqlgsh1vILbe19bNLamaB9Kb/etza7Z
hbXJbZlXRRjkGm6is9Ez+acq/+6JVO8bmY2fuSUBOaNxgndMPKO34jCRBY8DTfgS1+gL6T+b8li3
r677LaoOyOfUAAREnzP2KUjsWDp06M7FIuwAxs/AeurHlo96oBsh2xZK9rVyq33h7zNzn7WH+986
u3HGwj6NmhIv3ClznSsNFTwjjWlL7tbTtmm6j18gPtZ4X3igjaSXcun8nVvxS4uT496IVTcIIEGz
fZ+Q3R2EdzeBiwVBHt/4VYTtt5Y75/4ol0xOnKx20jqIekz2YbiFsx86rdcuOqXA9t2o3aqCtrCV
lgyOf7/wahQTzaFsutHgg/MQl/6n0Pmduy+Gr28SvzncH97cxiUtS6RJ3WTkDri2ptWyUsLOBfBB
5w1UPErmoRVWOhCEdCXBy71EgjKu0OQCNXkdWpgCyk0f1LU9yW16S5ZIiOA8W8P9KWfloTJMNH3L
ha00c/xdWZrMYyRkaMHlWIqc75VYrMYAE4W0TRTyMBUWpnF2WAB/LNDGnOgf4dvForkNYm1B4xko
tVIQ8oKdKiNqpcPRJy4lQ+ZAfuZ4NvBiHWkDrPGgurAVImft5jmJF6pdfnAEzzYYRz39NWwa4T3s
tqGXbcK3WlhVP2El80v0Q+W1XD3UR6V77fW9HC6liudOAj6JWjGPTWLhj0+++KQ8RARQiOHIjJH2
VYe3QnpRTTTvv2dCfDTSs+KmXxTl633XnV3gC6OTuCQkmaZ3CUbR2EVv+g+l/k2V/qmBO5JYXvCm
cR/c+C3nMZlwLhySNteTLiJqnvg1xkQ/ltdRRMldiPKlxrNZN7qwMtkd9eAjCTxkvNilByg0IT73
zYaGjzZc+ejA3p+/WWMMZhQoopQ1FTMYpDyIkqAkxxW8mxVHmfqzLL/KwlL9b27qdK5oaowjEP8m
DoG0Smli8iyd+eoPtln9vj+OOT8YQSKEOnC/qtM2jMJonArYnWFDfbLS8vdOjVZW8gUNeehhf9y3
NR4aUzcAwDlOFxjPm36MXGmDIBBlEh3qdpCLVSp/jgZh1TyX5HKihavno259x9qUDoHkYCQDATIQ
hzaPSvokptJaDd4L4SglP/6Ls/PacRuNsvUTEWAOt6RiVUlylbNviHZizplPfz76zPRIFCHC3YDb
gAuozT/vtNbylV3kOqXGXePHz2Hsb/JS2sbi+NTH5RY+KNRkPvdV54jV0fQ/GX1iu9bF7V79bNu6
DjoIQY8Gb/AcFU+SeJy66sfqCdDTEWocE7747I2Oe0BjdirQkpi+wBnTDLaQvBnICsrD5vHMLjxE
dHr8O7PzxCFMK24A8so4I0L+1tV7Uxccurpo0X2ml7Q71tJa/nVpX5oA8CfgGlWoeVa5s9CzjUjc
nxMjdMJUPJlCfnw8qKUjxpakE3vSoYD4+vbWgKe4GQDGG+coUxEWjGXLQX1RtsWEwDn3PGPlGbpH
v5NSBINC6pV0H9nX2TXlQ72idLJLkrffKo0NOX2iP0f+QW+O4nhs+8jpznUFm82TSDF+hA+M9gjq
iINdrwG2lo7lxLxNf9cEgJ9rO0WqMvrdgHfuVYOt919V9w0QG4rW70rkqB/P81ILMjUIkBtTlyPY
4PmbaBlDxnoSN5I3JBlTHHx/PxqHgcGhu04rPG9CtIka1HXtfuQfYSUNP2jdh5UPmQzNj+z1h8wW
wDIRTpfMwjwLxUGvg4NQbHUGPrxlMFdYewLYNPztKk6Ja/8LzNywVpZZShfcTMXsDSmkvo+RODXP
fvwtM3ZV1RxbBKsFbWdodtu9To2S468c9dskO/ZrdbulAGbqtaPFn3wMW3+2EmYTt0LW1iYsNwCf
SnnXJON7lWJoHb8PlYvsnmTUjsMfdfJbU5AGPw4/RuiVNJL84VcxGJw+tyWlsktZoxJQ2ZL8s/6a
vO+Nlct1acuQGKd/h1yuSHvU7Gw2KqqWXlGZZ9f6QgjlJe6mpVvehMNcG5ATViM0mJ9RvvXfKVbq
5O5hGDc0m26ktTlbuIggV8fp5X+0l+qzmK/1pCTIO4mYDw1HGLriNSKyBUzrH/r2SbdoeiP/LNqV
f+Z7SpbrlWaea3PfGBvrINSvknaaYJPFa66rdlE9B2vdjQtHYeKM/9fobCN2TVAVbqqaZyv9oFnf
p5x8rexWzts0N7PzNjHjEqHQrQfuZZrbq5GxS9rczARuGTEsNnoCpRRcy8VOL7OPae0aTuv34a6n
14pSSx8e4F0oT2LYmK86VIe2lFv/IV3GDUxPFQuK1tyc+7ySizSRalazFk5SsXffCdpzTE40eXs8
9AVXhMQOfSZQW1Mgn6M2q7oI1SJieiPyESI+vxw9wztODtgbPUpvKzfb0mpem5s+52qiB0S83apU
SLYEp1r+Jw9gtI1WrvG1Ic2OpCVEeTMODClsSKdmtpnvUN625WJrvIT/wdcGI8UyoWtE5DsnjTTR
Io4aNbPOCYiYSPqgNLqdC18aeW1DLDXf31iaXYkqKO4sSlNAoHL+OaZhdojttFT3lbszOoTULdso
/qkawrhNvdZJtnjNQVEMeTSyG5SUZsUkKVMqqwkK6yzv1XEfRe9i4y1Fd0uRL5FkUSo5as1bbT3l
ygcBqpjwowJWqFnxSxb8oD9RPYlI2C3paL/dPOqgKkGlVda5BZZWgygc0cQzS8+pzJXsyYLXQWWO
DpwJOq/T931rKc3koA5HwaJ7N91o3suQNHYdHqXg1ew+PT6ASyfi/0zd0WGk0K31Vuu550RESh2M
HagnapiPjSx4dNxrMh4N4AbgTfMOkswNwkEI2TxB/L7QNmnsaM0XqSL0CE5ed4wpmgbHLvlmCFTK
C1inD26zp9mjFg5rzKD3q0h6Q8K15C8eknmSI6arpG51Tkyci18zqfgihAo0k0a3i5VqLeBeyCkA
UgIsQ3IRDiUasm9XUiwkenM6iZWUNAcQdV5ODp1GMGAGuTPEO9FW8+3j2b5fUmzS1kusivCvrMu3
NruINHNfh+65xh326l0j+063UpVfHtiVkdlzX9XyIKKS4p6r+HcYvlm7NLVhbNGP5fhDUMRNOq5F
4Pf3Kjxx0FUCfiRfDmH+7bDAgg2iS/b+7Cs0a7lfs0A/l566b/2fcfpCCf3vZ3FaNXDb0NOhh3dr
rlVzH9xiaJ1FQA3D+FRM8gMr0InFWbw2MrtUKwUgX6n41lnVmq2kvCAiURmWLdfyPg1fe+uz7v4c
hHzlzC94Ukwl7wXd2WjHETveji3lPa6ikTPQpedMDp9cq9jA92eXx2bqaDB2nQ9FrxdAWr3yAC+A
MW5Nz6bVSrLaMoXSOpfUpfro42uPfNOhR2nUdsN9ujF/WvA9mu3OyLaCtmb9vvI5WQe3RqWVcc/v
IUOFVy32p/mW0sZOu18hzRcnRT6kI6/ZSKLTUTzvY7UqxbO0ecmqkpqeCKzvOHnCIlFaL+Xt0D9q
nbrl8ZD1bUueUZK/rqpELyByUKiEOwv+PwrKuJW36ws/f5PpZs3eNWGKC4g/Am1fiF8619qVpe+Y
5c5VuRsk0yldQsvB7pWT0Y9EU1rlDMFGbH6K5c6ISQpBolLtjTVI3bTMtx7v9IVQYAFFg99OnG7p
K0fMlJTI0/3ROqe6/s4XfM8uS2/Ft7x/RbEBxT70DqCY7wiaMymuKyQtrLMFX18FNjTs36qstQtC
yVViq8UFJkkwlSDA8BozDwUwWmZCZsm+rhQnko4EYB5tY6aZ2ZWc2iFYI0W4iNE+QKxFkHvH1Pfo
NdI2Hm0rE5kP84M3rFHpLbx1dN4rFkB6cB40a93OshqXvmoELq+PstO1Z5eMmSQfg6peuSvX7Myu
5kYuq7EQ8VeERj1VQXoAKvGkEimFKw21i9vmakAzxyiQsiS3Kl4dvY3+Mf0IDlpYGB9f/EvbBsKG
qQ8Z+eM7UFOs9urUFOOeDc23U/wCYB5K+lmsZNtvV/q6l57qa1uzixjwlCS0ScpT3e0N9VuRvBba
iomljTnRQxj4AuSx5inJoHJj16oZjt/T6bKxQrRM+mdXOUrKk27sHs/dNP/zY03XLpZoVEfbbLY+
epHSUj1W7hl50RceLocW3o3gC7900rGlKb/I3Y+yW/GWV4zO2UTqoA5yHaWiczOkNN+RJ7SeS5Go
AOqueowTezAsx5f9NYdkcfFgu4aJHa41SPtvT1ejpnkSigzWS3/n0QdT/VkI/8VBmBi1/9fG7AQn
buUJali6Zw1RgORJPpZbFUXS4VsYnWAryTxtzVWfvMO7JbyyODvLilLDIyNjUXf7S1sj3WHYooko
WH/ysrecHCDMP7r00nfJrpT9w+MNtJD4I0qAIE+Gnmwqx892UJbo+TgkmDepUdiSvh2S77n0D1Ip
Vv5eSg5WrdiiYsfRUzQom/Q/PBlX1v/4a1fP0jhOVfK8dmlckOyCfgStNw5Gt0lOxDUrl+bitgXp
RfO+pUOyMesHHzg9WqNx9gPea8eoq00faIaTte6+bbf9l3oSXZf2K/O7dFVr06+moZZvnj8JVVdY
Zp5ILG9QO1myJ20WCYd+3MTQu6rFl9rcocUYeN8C+tJ3YeYUxedGWiVXX7rIrz9jtstEMaMXsOMz
okaBbRV5pfdjvvW2w07b9xvYL1wq99B/FMyKsLLISzciUmq0vtLzOL3Vt+e2MgOvzwJuxCE81NFX
WGjpgrNzJDUrycm0NZjl4pb+w5RqTN4OSZRbe4iRw0onstDUwZ1eTz626hFlctXVnSx9qesA2V98
bxG5UpLbonpM19S2F0cMlEsGvAH91JxcIM2HUBRGbkggF44U7qx8T1uyW2xk+cVcE5VauhYn3Nj/
Gpt5QiaCUp0mTcbGj1MnenmC0Pe/3FLXRqZb7OqgmvE4eInA3csb7ZblJpK/xQokXtLnwE0cqfMO
Cdgeu+nGHRLtaR+vnaNp0ebXJJuH+RQNXIX5S+c2ShX7ieGeQ5JBserQzbChS5cWEDIYyXPd7pr4
u5mf0sA6yMHOED49PshLt8eV/fmjB78QiI9Yd2FO38YV4UQfvxXOIO5yrX0vEk0Fq93CS2eWyjRH
h8YXuhpnCzuIYSi0ssW56fR9Ep01+cdYfi7dZzGL967acXUZmyh2pPp74YVb6HpOurWaClwK4UgC
8N4CwCQ1PXsR5Vqsc1jMBK5NepWH935zNAsoD6A88WroZvrWNkDFFUp4zjLp/eNZXwrYTR5jUnJA
pgktZnPgN11VRrIqTPtOj6ONH+wS9a3dRhcrslF8kNdapqdXYLbPMAjjE+AHVOvmEWvvGkkcxbJw
rgzRqQthS3tAMyD+UiGTuDfy36LVOcrq9l6Y5Ruz041ydb6kRFJzpk84Z/H7Hn5ndIIiA9l3+Adj
OK56B2+r2pT+Gond8gTThkO1Fe2eu/Sc5Ae+MuaNi/4DyqSBTSt9Mm5rk1ZMu35uVKiQ1kg8Fp5E
WHknSXTo+eAMnd0lAXu9N0tMDgJ0cIoT+hByetozIMfj4+2zcA+beDUAAeHn00Gm3s5qnTWdHgq8
em1mHk0CQTN4ThLzYOqBIymfDYiEHhtc6HaHYxQENhBYiBSRe7q1mId9VQyqzD0pkNglVQ77BD3s
vX4MzASkwSvSMA4si1spgwbDgFeNLh2VIBm/cxPKX1Lvvex9VNae4IVqAt+FbABMxUzGHTrE97RA
VtJQOLcx5M/CVkv58xIq3BxEKlJqIyW296q9nHQIiv99Vf/W+mwdNMnzmqrxhbPhjoldVbRmaGcd
+fJWg9thrbFscdVBaJLvoL8HysPbNQjiUobxNccarPl+yLZOmsOgoMTX0O4b51ANS6uZxYXLGpQD
nK7kSqecxCw4SetGaFhPgQr2QKOLjHLSxap3mXtJ0Wmn5xgmK1ITPgRK2bNcXNLkOetX3qjFgesT
Nw76WGT9Z9OMKHrcCEEqnHt9bxb1ziiCjUERjNNcKj/hv17Z7QueB/Q4UN/DxAO7rjqLHSodUr4e
oVyUNnRxY+WkpANBSjetka2BhxfvKYnJReOFc0yS5XZR6150vcirsEWE7bCXD4Iv9sfWj6i+x9nJ
swD/RXGmPXWZPzi+pK+9hIuzS/aW2IHaKSn/2y8QBj8eGl8Uzi4714qJdX2S8M8NaOmw/urHn1eu
kqWXCGso1EHKT9f/7CoZrW7o3YTVrJJnN4w21W9Vd7Rau0CiaWiRTYAqrtVPJld8/vpd25ytaARL
QaNI2ExKWx9zO982dL7E313n8eCW5hJhj4lVjhKYOh9bV7ZtLWiWcC5192taZLs8hjEHhH38jfZv
tfZWKAOW7FHeo+hN8MdjN4v9skiSmyRi7RrDCetgL1yqvdTIjlh86JPD47Et3QTXtmb7JAoC0c2m
fdL1ox009A+vXadLD+i1hdk5L5ApTut8EM6f/Fre6kj7CttJnO3xOBY8XnMSh534gHG+5rT2eqnX
UmLheumFfurNg9d/MN1jXkAKKRU8IFv/9bHBxWHRVwNkieQxad3bA6ahGVhNZdhzOsIlLViI88Kt
q4h7cU1RY+niokRIIzncBwrU5beWikbK5TTBycu1T53+khpf/DWwzuKLe21jdpSKmN1Ykm48u9DX
udvq02geDBSw3GNqG5tA+WX9Ms3d4xlcGZcx2+a9Wcfu2GLTkn/HzW/TuuTt18cmFi/iq3HNr0Fd
Echk6GxvhTtIjJ8l+M+Us+geyHKWv7zPY7lGBrV0oEB10XRJhwywp1n+wCq6OmhM0bsYcSduRkUb
7DFN13T7lnYfWT9o/AnY5TuEdVG5uSsplMwRboIsbdta39tSgmrRWtnmSyU5Exg3zZZkbuk5mI3H
zP3aNAOd2pTVbCJQE8H4T/EEpD/taAfO0Vo8+dZu5MofJLK47osefk3Gt5V1XLrqr79idga0zLdG
wTdo8Uh+NeBqn+ovpfWRYIDu3d6Gm1CEWhf113MfOK78wpcIzcsYrXXULU37xHwDkbIu0wA1Oyax
CMlfJ/fuGXIAO49oMwtPxWjZbVSv3GdLeSHSJP+amj8CujeaSWyOlNAR0DBVG1lk8ynVwwMIrUtn
tWRn3qIUWj9TOmnqW7kmgba0j+FQnSD8EzH1PLSswrzS0pRopBJPg+CD/V05mwtLyjGZulimHhae
u9trrdWNzDDH1LtUFtwdgcfx5AWKvvkFAVa15pJNK3PjK6ClMVHCTnL2MFHMM8feEIdK0Ro+yqSU
MzdTuVNF4x1pm+AlN3ZFt/KGr9j7czFdhcjFMKZdnWFPClKUGb75Mgpdw8WqPkHovynTp3JNFuxu
PhmhQc6J8VkoEauzI9JItZd1rupd2ireFql6KLt9HL0WlvrRFTaPz+PdOZhs0R8wKRX9aX2+Xbuk
yP/HFt0WlMT3BawetSHsV4vVa4ZmgYrZJ40XRqZ3adx3RadAMoQkTiLbxRqSdNEQQYjM3pjIXOeG
yNuU+NHepW+VTQjqwFTfhaN1zOTvj6fu/mBPc2exQFzbIt3j08G72hlxKMJ71vn+Bc6IskNFIRw2
hP4bNcmeeiV4jmN6WJC3BBzAHhGzb6tjXdqb118wG+sENM2aPvIvFH57NzoK7VOlB0dTTTZRFTlt
nGwk79fjYS/NL6QZhkTgRVJ9Xs8wlLyKFSvxLyIhF3BgFaE+3T2u1sSW7RhQTtKYw1mYfn41u20F
mFHrc/+ixgfR+zUh1kEd+3/Nu8YiErT+a2Z2eYUFcDi9xkzrDds8gLY/0uwuqpyqENdhzvduzGRu
aiuk7EyGdY4vygvEh4hNMFcPjsQd9jUMOttF5NZst9rHQfgShdLKGZ/ui/mNaU6y6kCdoVgyZvu0
yOu296XOh36NBvEXj815coOPgrz31zbH9KvuTE3LBV586oabNuzVokXKGCht1vsXzwt56fRG51n3
1p6Ae3mdaRbpoab1Dccdd/rWDDw3ehnB5HSRtNDWs39aZKH9iOaS4QeSOqMaOHLS75HnJSdSdId6
LB3Ilxwx+lDqbyncx52QAS9QNrQ07B8fj8UZgCKJYAJta9o7bz9NF/o4CKXRv0RwyUQxSM4VD2rJ
AIAoVYRtBW70ecan6SK17TKL1Yw1jnjBlvUHFG8fD2NpiunUnvKzUBLjNMzDSTcgHVGb/mUCHI1+
AhmmtDXqC/lO2zj8yo0PprTRg09CEkOIZ/fqJh/sKD+K0m8/jrne/0MzEVXU60+aTW1bN1phDoy8
bRP1YuaadFTc7tvjgS+dUFKoJFIZH4BNa2bFb9M2IEfPnRr5dHNDOn5ATiRUXhHmiWzc1DVo4z0K
ZRrXlcVpxa8ODRDqOvIV178o0Yto9rhQoGRJgEx56iLW6ZI7qUO4iVGsMhrzWVL8fV/TfPQsmD9r
5AW14Xsuf/W9D10PZGXfhptGg4XCDxx2OKfn3eMZWrhObj539uiESde1ni6wMwpobcRNSONMA2bZ
ij9ncQFuL9s+NrjgD90YnL0EUeJVYqIyP5QG3vmWu6nEZ8v1N0K2svYLzymGECAiUw0+eE6YonSV
HPhNBMO8+LVoa1tNN4o0sJc3iQKDuvZVG788Hto9Vc609my0iQ14agKfhc6qXqZhmcXBRSm/SCa3
klQjsOvLe1nIHMG1jjBvbC2hP+rBR1UQnKZ+N8pU9Ls1goSFa4WGd9QgIM6eurdnm7AKSrHKPMbe
G5IPQ9EAG1GS/zXOfRrulZXZ3qlTcUhrGLEvbfhN3YfavvE/1ekWprzH87q0ksB3sUZHL+D9mQsd
NHhtNdK6l3qk3/2ceU9um8LJ1H5PE9+2QN44eIaPbS6di2ubs7fP1d1ASARsWofuFfjPVt16zSnz
NQfO0L83RT8ZMCx0BACFzZwWvRgCfOgsvEi1007yT9uaqob6zq1PwmoA+wdbPXvUaSkDEgpWkWrO
/FFv21YCHFpjLRG3AsoPbTjVFLoPQr53PekUtAipIIujvwr+roj2ZkmPuBV86EOmvOvORfurE5Qf
yXf1Bf32sv8HuZ4i+NxQoOh5uMPq6OsHA/R/fQzlb6G6RkKwdH8gkMl84QPhXM3uj0Afm1EIi/AS
jPWeBDodKHrykkjQIK1V/pZOEcQCiNNBpwoCYrYwbh1EsWDF4UUOfpKYCtfSe0v7WqfUQ0/Nn4B+
9vurIhg0K2IpLJwqoR2P4Xgq4heosW2aibq6o6f8ryUrOEUE3MAOqWvhCcwexNCo4BWB3/uS6jRP
K60dhk+kcFZOz+LMXVmZuXQq/im55I6Z00PLTmrzJxm+NY2Axem7MjK75Ji0VJesJryI2e8+OWnW
Rko/iebB1xHdy76Gazi0hRgG5i3xTxl4kjadDUrqlAE/iqmTvI0fvcQiUuYq/A/pGt3Z0ha/NjQb
WN1rFfoUGJKN96JWbSWD9/8SGNUuVTeP755FU6SvcVimZM+8yQi8VB8IY8VpqsuN3L5ZDQUiwbHK
T6GwEmreAxjISZCQZ+ImgTASdbeekRhZBkIf+Pmyp71LhvRglqI9UVW70bCN3HGjaHDmOabwMQjW
OiQX1g7bE3kiPsHEfnVrW43VLhZkbLfKW54fUphOudLX5L4WZvPGyuxu0r1esMg5+pfGlDI7p2VM
D18U1Kf6UX+L1OPjtbvPAU+wXYYzkcWCG7Bm5gY5UBFb9INLE8risxvFxUaMjcFB6bvZemIcb7Wu
G/e9VOR2mRvus1EF4cnXDXdH13tKeSTLPg0dUVNtNMHKzlo4nXB4k6bkjp4Cj9lFU+me5OIK435Z
3r4C8gtPx89aTew+ARSnuBupqr+hjfbP40mZFnL2vMl/6DF4vKnLzFsldQFxMrXnMe36/EMUJe9T
aHEUZc2LXQosFOK2qUObUrIyTyRqcuXVoRHFF+T3hv2QWIXdjCFSJd4Z1VpVrj0cvsyGlLvB88zX
BHMWhonYBGfo/9ObzF/BFiX5pEja+FJCUBr1jv51ROfq8VQu7GZsgL0BlAKJwjwuD8U0cF16sS9l
aUZblk48VaZk0fiS+l8MqSreeWqyxqcwN0o6hR6iiVOREjJP1eyS8HXRTQLguJdObmmH2xveWaOV
pNCNfaisNWpPN/b1ZpmM0aYNWzUgv6lB7PZWUARfH2sFY574NW/6nSgJtpwjFgfq3rxYxqaVvjbl
pktE2zUkJ9JXAHnzVZzsaxABI7E7ifnOVdF63bX6tHTji+LGNtm3nmJvpP0XIxMqnGWENXRegk1I
1loRjZeXUqtsXfvcl7UtrCq9LA7lysrszfLGhJc6CpLLQL65Y/6yCVMMQ+TjPXkXYk1Txh86OKdQ
gOW7XbJe7aqwq6X4EkXSrjJRpvAR24s+qO5BejKkvailRykxd6pQ275VwfmDntRfHozpGybyWty2
CZQ6rwFRGPESM2bZstp/g/WG5BU7xd1J8TYT1yrod4npP9amh5PuUOp88+KWEcm+qJSsXzJCO5xv
WtwO0kRTmSsmWK+i/hhYvV3gq4+w2ub+7wQSvsfTvnQqSVNNZ0WBUWUeS8Pl7BYlZNUXkbvVMTue
Gw+3YTsYwKXcvHLtOOuDw2OjdwByRo5mJwERyUfAUPP0KljR0e1MrGrgtQX3WzYe5D77GsuO1YH+
hWi128D3pVjfRS3ZIPEYAl3hstdWMgl3o58KYTQTTEoeJrHH9POrlI7YZG7s0/v1aiqCuBVd0dER
enHGYfRI3GjQZGVJtX88+Om83FxN2ETfmEw23Y2UG2fOpqD5Qh8pVvCa1YO/qXxZok9VHrePrdxv
rskMPEC8I6h835XF1XKi7EDS/RVod939qvPCUQZpl9bBTs+tTdd9LupnP2hh6kLA71zH9crtdJea
hDPn5gtmF35Ph4jW1Wbwqsdg2eONMDy30Yum5l/JozetZFOYiPsEOvQf/VYg3k+fmhw6FN2u5ZPg
HugXV9a+6e5d+BOO8+bht6DcOu8Tz0ehNZKGBe8SKTsGWdjto1iSnhQX4FrhlYo9hpVEkxg6AFGn
6acoz+pNXQXyTkTQ5p3qmxNiq667p7GWUFuM3NgRcrRMRJ7RTZ7Un3xN/S40iK2h3h5ufZ8k0eOl
nXu8E4Sd76cywaUBZd9s06LhU8SDHtcnZJubbaqKOpqLZr8P+9DbJEj/rHmjiwZpsECGnN569s3t
KdFG3xeEuqhPvndW0+TNrN/kAhGQ8q0te9tov5WddBTSbu9+ro6d/9xo37m+Rt9YeSL+5Euuj840
cpDCFhVbahfcHbcf4lktantZVZ9gNj560lPdfYbDHPGvwnc8L9iqBaQ/7rPVGnYhQGndvvP8rfsu
br57WrvLvVOq6oes/AqYxucfPBrT2+oyfNIFad+tkY/9Och3X4tkCx+DBw/bwO3X9gG5rDru6xOp
jqc+s61GhVjRsIcYHcD6gxc1SCL90mniJm36pKTjtqq1DXTLiX7s8qeknGhPz36lOSkMd5r1Xhv6
iV9tpXD+JxKcfye9v39aLHB457TjYlnWsM/FzSk2kny0y07LX1Np0lKSR7+hC8ITA3UTl3ps2Y1n
+M/yEAeuXfTouokBNTITkBbERipSyB+KnLZEW29U8yks3D7dNkkpncOoAbRUuGFKX4NgJj/G0KMd
NPea8EdRaJ0Hi2aZn3oc7W9+VIokNeUy7DdqWpvjLlUihdrimKzRtUw30N3IyQPx2tPjDijodoVU
NYCYQiMbV8GklrvBRmt/p9I3RAHBP7+Yf9t5zFvDW0+rAPy2xBdzdhhd6uGQ9DPh5AXuKYldNkb5
ZGjjcySc1KjG3Xelz395V2CS6pCEi2YokIjOHht/9JSSAppw0sMnSmvHrj71RDWB+vFv7ZBmAKKA
Sgd3EoHh7Uw2vQUr6oBLL4xI8JrloSyeYLLftvmw4jvM3dHpTbm2NCt4JXmXllWse2eEyR1ZGEVb
6OqfQm2ulE+mW/Rmb8zszE5vXBWtRwECO2rzgp+2yVPvWfMSoGHhj7j826w0w5p8sIlNB+cIiovb
CWyVTGn8hgn0Y/epe1OKrducouQbXgsv4squuNv3M2Oz6EiQMkOlRMXY0uDJhN0Z9lc7TzSQb3RG
VKMNddfj/bEwm9fDm2ejdK8ZoSDBopq8DyKy4aa7GQGRgpDyvd+Pbd09V7ejmwOjWr0R1Ci3vLNI
ATnoHLV9SfGeB30lD7KwE2/GNNshfVAZrRpjZ8y+UoKFWVLeSfnu8WDuGkVnG2N+gvEPezWNsNIJ
nwPd/Ny6yafUlZ/lD/FroW4EL3iTU3AS2tggUbKC5Z77qnPjs9hvzHJLKSWXXWl8tLpfQ/KX/vef
3z+1owE+wRv7Q1R05X/rmet2ySh459gCX9tLWvC+0eXO8aQy37VFnp2Lpl/LGC6tG8hPSsc0H8HW
Nbur2kQYhy6o/XMXi50d0m/5lBhDyjMjrpmap8qm8RGcTw4L8TmVjdtTjSpcgKNb+edaLUJhC4AY
Dy2rErrgCBDexVXilbAqFVm/L8ai2bqi164x5ywchykCQKMLcIQKPvL2G5KYq8UbgujsdV3wRQks
ukgbt9tKfS04Q15WK0WvuwQag0YLCglQ1CVAys0r85kRW2Nv1dG5b1HvkF0Yj0hjIbPild02GiP0
n12n0YOzDPfJymmZ1m52a8NsBR8RuQRE3uYkAEU1qNqoSdEZVr/4U2hl4n5QCkQsLCVy+jiXAPRK
wrawhC+11HWbosi8lQdq4XLFNSXXRYYU7u55HaY28lAWeiU6Z1ZbJLt+HLX3VVvSbGFaflbsfF0V
Y0dJizTYuEHkr3V5L9nn7YI1m88AfTNb79pwU0FPx/AsDgrSE2ER77Wmaj+Kspc7ETHns+gL9R5l
enmtFXthq9EhTf1u8iJVNsDtVitGcZCipkmgg5W8SwaRyt6qS4ThM3PXloW6f7zaS+aI5DhcAFCh
3ZydriFs5Mooi/TsjSnMI4RoWdI4COk69KCvCSjd5afY1uBskDRifSbIzTTvV3dV2opm2fljdpZr
c2N4jd3F+tENgkMknxBDdiBnQLPabiTdSSTholJXrBLluUHM/fGwFxYYamqN/6gR4PfPZjmq/NpX
9SI/F2RNcgPgqZ/trch8ysu+ccKweZOFYPvY5l2Jh9H/gRoD0Z+ITeeZsXCKdiu5Kc5lZh5a7x+h
eC2Sz4Z7sdDdojqshfUhGN578hr37MJtTXeoQTZVZqXvHCNzyIAmSmlxltT0d21421DrQB+Fa+LZ
S3aomk/5cPguaK64Xd4ucqPWNa38HEXckGqc6Lb+yY01fWX1pt8zu6GIoCfgNkdEAb51ayekuIhk
VVachyrYJiVoQ3JNWhfs1PiDor17vGwL77dJ1A4eDtEvisPTCbras17QuAKYO9I7KES+SkKa7j2I
qFYcoaUhkdJCFHeqWuD+31rJ6Pl0DSsoz7nicDsfzEHaF6F3aquPnbjWhrVwDtmBk/Icz+n0jM+s
sVEFq0Oe9IzoH2ImAtDJp6EheKov2j7Z6vk3d3xJUZBKjG+htbYd78dKGAVQlgLGdBTmzcSi2GWD
roT5OW7B2XnfRMUjr3bkMdhYgWL/7fLdGpv27NXyNVEmDFEe5ee0hlm9pOF1jR1imqzb3ajASEay
WwVgQVw6u0IjU+/gUzajsyTG2x7CjQhMQFi5L4mRrwBb7g/YralZKNog5zORbEfnHFbmABWftyhe
ayFZszHzV4UyFEootmKwMikAyDYPYihlE3OjZ3X96fHiLOyEm6mbLQ51gi7JRSs6J15hj9mxiNkJ
5rOoZM5orrBGrdma7XlyuVoaGCyT+JrpO63/VH9HvMuJkzW8zUK4cbtK05dcbTmNenYeJlgC+JKN
Tg/43opJXg2K/973y00uvE/Cly5GQJe+oE5a814WR8rzRl8fHW6KMltBq3Ybn7wyG7JLndQrP4dV
txMH3449F/mAj4/X8N4/JyHDs8K+I/gGQ3Q72toYRr0Xo/gcFygfnZp8r0abWjsI0cmtXlXx52Nz
C6/ojT119nTLYxVbZQTgoPa2Yvac+EiYoi41OBAfeiWcdFVtWyQE835NYXJpXsk90SE0zSpIiNuR
RuVgKqNCE3DZC5vA9tSzaZLlSn9Ea+jJu+YFED9TmutfU7PN6keFoZYZpvrxMyK0o+Tastzu3AwB
xkMWDXvF2HhjB+0eKuMoywXuTq96u0KS7fF0L67u1YfMVhe29cJDyys+q94X6Vkdv8APA1dG8yH5
IaYrkfKarennV+fGjXEbOjOPz4a3TxGYJYWoCruisJOf0Lpp7RoU+66E9meWp756CtzABebUJxMu
3JWMJj6Pwm7cVahuCN8TGpaS8SCNb0LzU3lqx1Ogo/iVbMZyOzQ7fS1ptRDqcUI5PhDzc4rYWLej
LgUhSow6TmDvLRXJJirsPTsNYdl1vLCVpoyEUdSUCJrsd0LKF4ECUaS1r0A09j9cx/SB419Msdcd
DqUK+74Wiyw+a2q1E5ODzPYe4ucku/Rxv7Kxlp6Za1uzS7IQQ90zeGfPZMq96mMsvBOslaz8vZPP
zMIgT0mWV5E48nZmI0XPm6biZrKiboPWHnHqxjfhXYHmpf9qhmuZiiV7UJ8xf7CWQ0o1cwT0WlTH
tC3iszuevEmR6Nf/4+y8duVGmiD9RATozS3JNsd0y0sj3RCa0Qw9WfTm6ffjWWBXzSaa0A8MxkDA
VFexTGZkZIRpPoX9y2T+GJzz43O5+cighmwhhanBV11nMHEU2+UkSwzWfJ0SN8dlDy2UpB9RdlRc
WXKL0PSkyjio8z/THqa1NVMkkzQKHhiMg5/ermyp1UUc9Wl+lfAbzfPoIoXH3MLXp0s9yT7gcfd4
tlvjLVkF9V6eNWMNR9ahpsWjMtJ7FsvPhvSi1JIXBB9D3bcKmtg7JAAeD7h1FSFlsJwDlhZ55tsJ
6lkvV12u59fUFWbitsGHf6eIf/8aNp9DbY9AsDU9e9EtZu+QaKy7lkarm2m+dnLuocAN6f43Q7qU
C8+ISYmLT2UU7OQ0d3Vlvh1AGa6QKE7RW7RuY7eyUFHqRiqu80xtGSSrK7XrVH3RupdW+9w7w4fM
Di70LgpDO0Bk99TXkEogJCcx9/SLGf4c/yPFz923x+t+p+7z9sOAhDlBtFTReXe78E4o8AoOsvJq
F8lT3BsvdVv9rTnilwEjEoWqgQ1n0AKoN/KpklSvJmOJ3DAivMJV8xjUpifX83spOQGG7vy2jfdf
x1gYaRJ+3WIQf/vbNLMeNHOUyqtl/jsG07tZTVwbPeFy9kPpY0E3ef3BnFO/6yN3DM663XkSMKXU
P83B6M4ApY9/0DLeKvGglRVAhRRq4Z2sfk+S13ogDWF+DezAM3R6vXSruMRDovoi/PR4rM25/zbW
6rqu+0I2g1lf3mZf6k6UsbyKhW8yP7f2ZCT35rU6fHkYZza4F0+DFh00OtvUT5LcHothJ5vaenrZ
/nTB2ARbPMCrgCMBXLBLh2usHlAnT3VBFbnEDghZgFT2ulT2o0w7zvTfWPle7+7G+8fYuELB0wJX
XkPKNJ1OSd7H+TXEmrOMrad0qr84uxIjdxyW5UAtpqUA9Qgmc7/cblol7SWrCZr8qsFurZvxIMfD
axd+6qy/s9DxW9OdTd0fgvgcNsNPXf+S7TqvLGd2vU+RoZEXQihdfGsTqKqrtXkOCq43U8881S4x
hHHMfx9v0K0HkTBqkWiE2GBSi7+dKCyBNDJqJhoX/9lZ+JRH+cEYzV9TMT4bUO6s2PKMsHg1BuNi
y37Tjf7jX7C1bXkQeRThQul3unaq6A29yqqcFhxGayEqoD8f0kjQhNPO/b21edizCPkvrXvUJG7n
qhYaH2toF2aDrLh250goJjrqQQkwW388q82h3l4JjPyAN1a14gbKukmn2DJUcRhDjYiwaV5jktr/
aaDlC+LthmTdak4kdVUbWwPfT9PRPfwSD1Ak053CytZsYPLDVqNfFV2tVfKo0dKTlw6BhISA2aG3
1F9DXcqu2Zp71JWtTb9UrsBDoWJCor39REFeClkERBC1NABmfCjjcWfBNmIUYznVtK3KWEXoqw1v
9L3tjFVZXOu5L3GkHVsA+wCU/ySkqQ2eIkkjbZSCyUl8iVLTiYdKzg9/vD2ALMG1MQJYqkWrH4Em
5VRHbV9AT8Fa1DlC6Hawr3s8yBZeiaoU9U2c3W0O1+qzOcLO9SSvymva1D5Csyhij0jLT2VzqJOn
1vHGHlWTQ6CfRfq1jp8lhAgf/4SNEM1QERvXVWiOqryeZ19mdBpoaXGFWWMerTgKDjVUesQc6ZSw
NXGsTUwmZk3sgaVbFzjyUDRZLYR96J6rc5HHY6lG/O3KIyJ+VnI7YCo76h6Cw8NT3NrLx1WSk5hi
jN/zyvQGh+pvrCT5BzqAJC/Tiub454tBbQzXCTwaIcSsAo8Rf5lMoKl9raTUfqlLRzk0hCjPqqjk
57BywkM9iMk39Ej++HjkjfMLyXbxKQaI53ssf/4bRCBHU4+6ZCGukjEfA9Gfi8SbKvn0eJSNYAek
fyGvsOAkcqvtJjvRPLZzWV674FBVP9X+/G0w/ttFzraGgbGMmQV3HvjD6stSaRubUq5ZRpHyFbOE
KG6Un4ZZe1f2s+GDB+w1pW7cGeD+BBxLpsGpXUU8cx6NeZGWAnV+7VkpaHNEmiSzLqWm+EZ27k8y
CvOPF3Pr8P4+5pohVgitRZaBWls7fLLDSyz/6O2PXSY/5cXI7nynY3fXqO9nCHJ58bkOy5PYg2Q3
LuOl3LF0EqCLym18u20cJZBq+voEKc7sSeOPptwLJZd7bhXjoL5Nwy9FRZ7+9XUvQ4NIi2qgoJie
leQgww4W5G+Hvv86ZF+VqXPD7HOWHvZcizaCDiisPMsASFzD6y6nfjLHINBI5LpMbQ653v7U0B/3
UiuW3VzYwn/8Mbf2D3oMSxMK+CcByO1CylJadvk0lcQ43Vy5ZiwLN0SL74PSUyronacK59anuk8q
rNskeSfs2biEiR8JseDjogC67kgpgVutJJYoHDmQVJvIwzEgzY61dh6kYrmKd6jOG9uGTkNCEpjt
OCOta/FaMKW9JmpqR903pWvdZM/nYWNCAI/K0kULyRzyzu1yJhkEgh6G0DXR9PocTginlsY4vW+0
LL06pQrTRVJDlEZDa6casnGRLqARHjI2Ras7PvKgjUNj17O4IvYDdOS0r303nZP5fyi/cdcsumNE
QrQ2rvJGWL2dMkwppdp59KLQdEPt8HhLbgX+lLbh/VF9WCqKq9eIZve8VB3K6mEhPWOY/amfW6+y
fDuo3bAvP0ZWg5wF/rNDZbtBmx3bfM9Sc2ujqCRaeBbSvUm78u13nEw9xMyPAnuQxlRcPjfdv48n
uTfAahn7xp7pBcmqa1O8jPK3sQx2bumNtwj3IiJjSPHAv+v23SKq8iSewuqaL4qQkXyxkETVD6WG
Pt3xz+dCL8XSucFXIxq/Xax8FrItyqa6lhbG2GUzy16YxTu1hK35ECgoSA/ppL3rL2LKqVo2Qq+u
uqi9blZ9GTVos0lcZFQ+kCnuxOIb1zCpLaRaHS8ursVVxIAk1mhPfVnjHYfNRjg+W51+0rgu3Whn
YlsHl7UjoVjgV56c1erlkUy0n9bXNLGrg+5U74a0K89FvLPjthZw8dRYaA9Lv8Dy4P0Wac0o8Y5N
p9dEWtlxkKKrIk40NFGeFR931UI3tjfa/oT2UFQW68/V9jZFHaWJmTU4tJRfZ2fEjLnaKQZsDUHI
A+cBARIw5FXkk+bDNFDLgnzT9PT2W0Fy6LtsrwSwsQ9sYgxmAeBCGLC6CJyAyyhTYKaotf3SW4kr
zeiZmLnfx6fHp2hjJCJHTHrowXkrAtx+H8kss0yjseaKfoCvx7/a8quMDtWuNtn9ukHmWeS24doA
36y5NqqUi0LvYZGas2y/Gw17+IE7c+Y/ns19XMEolOHgUQBWcS/czkaO1WRQQuKKIupf9aEoaLcP
FF8LW+cpSGgXHkdb4HbWSAe7nZzD49Hv15KQhgARhicXBqzW29Hp+RQlz1d5bQaBTnuWGB/0wMr8
oBzBjkYr2pntRg174b8BO1KhB+lbR22jiuZppAtx1YYQPuUstcprIye2mymS9To2RfJubniX7TqH
52k2gfmX2Qt8EgoaS46PJ39/0Pm43Pj8IjYSn+F28rGZD5EZkFLFyvQVGa5XTf6OIULXVJ5l7V3L
G9ksoyHrgV7hImz59pj/dq20TRoNiMcvFDG1zP2mEdV3bhhjcPU+Uz+MZQnmKxUVehWFFOt/oQmj
q68DTZU4fqY1UmZaL1V4YsyW+OMnkJBykf9ConYBTFcLkdShkfR5QEjUNOZ5CsvgZASxcsjSxPCl
IP6EsIq6E4Zt7bwFweNwwSq217lRP8lFoieER20dHWVJyhe3nmerSoRXmc3Px1/6Ptpc4EJqzIQp
xLPr1i8lb42yUBmsKSd3QfAdBL7myZsCnIVT5wBGu/Msbh1rolpEAEhQuBJXz2JJlMnrzHXYpJ9U
+YdQDpH1rIVu+9zovxJz7/a9fxuZ4G/Drb7g0DWOjIBLdR2S9j1OAefR/A4lZM/RY+vEoJ2yKP/Z
EMLX6KuehKKyCtIC/vg0ZOGxGafL2BNGqxmM4eR/2JcmLzFZCDfwHfTUjVLciUkWVztVTnEETXZ2
un9nzf5bnv6JaMh/vEu2FpG64ILUUxeEzHl7H6RpJzV9owvobDQmNjBxaRF3pj1hw62dj7APUi1c
+KzlKr6IwqByrG4iZMZqqGhk4U9G+H2c9U+Sbn59PKUNogfNeTR8QqeGwk8bwe2clMYKIilVGQz8
EJeGczSUx1H16HyKNUyvSU3EUZ2+Ws4nOdWxziDOGd7J1mWK/4fblmNOS+PiOHSHlxbtWGpZZVfX
ajqo5rWJX5r6sxWeDXlnoI3iFnMGKgUso20NIeHbOcftnAqevOo649GlgBoi2fWU1cOTHBhu5ijU
tcYvici+zGIvrd2gLwEFYwtCJrQQTNdoSJ0jPpQlc3Xt4S0REEPTr6tLW3/PLd0tk0umfDTUnzKd
km3wkpao+OXSe6wf/jhW5sQsBO9Fy2kpdN8uAVrNcxYFUnXtVOvayrEbqy9YXH1+vLuWhbyFfm5H
WR2YqaxmNaYJ5Zpk2bNpemi1uWTVh7bY+aQbJ/MtweSppm7I63k7nSEsY8OIq/pq991BtjNavdWn
Vht/PZ7P5jCWiVTf0q4Mp/V2GKkLqzGYmU8maQ6NcyqM1iprTxHQ+M5ds/E+LEHl/xtqFfdLMtZe
CPHV16gfXDu9GEnoRYn0KW6RB6ycxE0rtDKCvcrJ5heDcgVyjUgatd/bGRpBSYRVRUtuk7iwkQ8l
gY6eOIe03NmBWyNRysKDg2SNQ7+s9W/hTlc1zTQldX0NKS7Hmelr6TMNg8eq/ffxR9s67hijE0pC
IocVsK5sOQ3egmM41FelVLoPaTnVR0VM89+FobanWpSJKxT9pY+t+TjL6nMbl3vauxvP4tK2gunC
4mdOpHE71wTtuZp+oPqK8I9v5hjHjZ9D6RhL+rHqjo+nu7WulAFwGmEkWmVWr4dUItgUpHN9LdIv
YYaE9w/YY4Hy5fEoGwETbVhwPlQ69hGsXMUTptNIZpvyRqGFk7+L+B3fc6l8lhP+q7Jj+5C1+DBj
5vTnbZFUVkB1qVDSskGnw+1Shn0jjeZAz0HWHYTz3Yg+2M0Olrp19H4fYrUz6z7risiQq2uaAdYW
SIPIFJGK6aPutAdZfp/JB7U6PV7PrR2ygBbE1hbY4zrN7xqAQv6surIBe6P3e/yBHXfuO0+vw51u
2c0DgbwnMQzhJwXl1XaU+zBWetusr7VQf0qxrBx7yw69WjcqH86+csSwe/ELDQu/CaHMdNng7ATc
W/PFgo0SMKke9bLVT3DyPkRPAgylbZ5F7LwSUH4K4/ikhMq71twBOJYPtn6GaPIBGUKgna2zOhIJ
GG/dx3GL11h24CpFDCQLlJ0Le+vc/T7I6uYMmwLqnRq11xYzxiE5zc57aXDF/D9cmxhRUrEBFKfG
vRpGookoCjpBvOaM8kVVci+frOcmcXQ/KrXEf7wttyblwL0zF3F0jC+Xz/jbJR20BRRqXOWubIOK
1nTkcFulHvzMqM6B2bY7w218KIo1SznhrWK+xj/lxKIElwXNtW5b9p5pVx4IdgoHJ9qzPNhKt6kt
OrTbsSkwAlwHvlqQOlHdtVcrEgIq9X8FtqluHOqaP4141bdw94/2LOnnrJO1Y6PmxbsBd9djlEc2
TDrR73zZjckDySJwAGOApV5LDVaxPTXWmDQ8EhBXQtvV+s43tZ2LZuvwA2XTaLhkusS/q8TTUceq
i+qou5onp3oO7ENcvbRWQz3gqSzLo2rFnPynx9toY2rAIzIpBpYzRN6r014E+cgd0PRvwUxnfBSK
5iad7D0eZWOz3oyy2qxNFlZaPdf9dZhdMX3tWr9U3g9U3x4PszUZYqOFOUbGxBLengl1TIKsLeLh
apa/hug5Ujyt/efxEBszAf2i2rBsBWL01YVFT3wpA5EO13y+JPEXAWsySNWDgzzj44HedvnqagTV
o6IPwrikAqvAuZnkEcnVZrh2CezaKRKvdfUNfA/tKG3Iac6BUw/apjnnMlc+1hatzt/70OtUBPT/
Hswfs/muLBK34oPWOjnk+6x4Z/ZfzNj04gHmSZuezaT68PhXby0PrB7QcKxREMxe/eg4pzN6DpTh
asWJXzg+evBuY3yJzXjnPtoeiE2LWuMCe62inGnKRGZa3XBtRH5CFaGvtI9hXL6fQtxgH89p2TV3
H4JEDEkt4C7UOW931TjL45im2nCdTmHyNJjGCcgpMQe33u37u4/dcCrhHBp0qVOXWccacZ+No5zQ
i2r21N65zNuXxI+jfyrlPyH993ha+t20aCRGcHn5VBTQ1n2vGm6MMxA2GaAxuiMX7LjXhHp/HDHN
grNhgwOBOa03Qz1XZtjkC3SH9aYPwOEOOuZKiv6nFkDsNRpiMFtApYqS7fotTJrZJDJLqANmZuvK
EZ68nX2SYzSfUtxVM/k6vOvTbCdY21hAgAL8j2Hhct+sYdBgtLJmnkjIFL26oJL0Q3GKnUtgA3On
RLyYN2nLKt719I9yY5tpTDzYISfgZ7OCMb2VvzPbKPOdCnU8nDVw3a4B3NXIxqR9zr2A1umdI7A1
1Te+HP3fvE/O6lh3IhN2KZPE45h4SKXioAd/P96Ny//h9pBRfqLlBcSQvQ+z6PaQgTIHfdRY1VUI
4eaxhhV92ueeWgcXoSutH9r6f4EKT0yudt6m++NNnA2+v0wMUsFaWF/qDQPox6oxss7OBim9GV3C
hRCThq+a/unxNO+vLfg89O6jp0bVhv6e22mqOoRHOtN6vLtn7UloqD+rdpT4UdtOT5ZWyjsfbmNy
LCe0KXhTxBXGKpRCHrlU8r5kvLI9w0P5JgLEHyTcBFx96p/1VD8+nuD9DcYEfxtwtVPqdMpDoVb9
tXCss0pLRlT5FoyNmR2aBuqJZpHT4xFXS8pjD6+GbJNsFxOduxRC0UNtGDHRvVSJgsaaORZPxpDZ
nq4k80vWGnt1t9Wt9jYe4CD0d4XnH9r27SfEqMc2ArkUF4sGHp0aUAz4Wlk/Hs9qTRB5GwZlMlqz
EOwFaV6m/Vt8b+mNnVFlYZgE6jmWPsYzqn9oyiZCeLM1aP+0U5Z+7AfEvZRpsl4CRR99tRiG5ykO
8p08bbWPll8D5wGmFgYDRD1rUNIRFHdiVW0ukj41R2WOvxRW8tk0aMJ3wlx/kgIkXh6vwMY689xS
3KR8wDqv4YQib0LMirTmorGD6S2UImT/ooEwZ452ttC6gedteryA4JPIFPOOrBZbL3MNBUoVd4ZI
Sa0jGv4BfL6O/jQnjSUi8NhMK8hbdf0tKtPePkgKgtxuqUnhPwGGVH91TS99SLuptt28m2uE8DDc
01B1zcr6UKMBM7ro3smRSwOh2AFF1oWCt1+PX4a2eGTx3t7FpAPvhlXZzaVWMjG4aZhU59Cac78s
Lax/mn6QgKzD4th0ZnlKpVH+CY2qVd2oq6SjVCVIIMlS95zEmObpAVKcvQjqnc+5zm7efuUCrS/q
OMAp6++ZpnM0RYXVXCzayum7TuoPjRTCcRmz2QvtrDpKTZd5hhk5IP/YNIc4Gu186LdT89szw49Y
MljAhrcmOdq/b09VOQXCCkGqLnOQ4o+Uq4ER+uo4L/1/gTUiXlnGzVfOd9AdIwhM3bGGb9a6xTSG
fw99oMGTGdqKyEzpq3d2PhlebRjJM5oARQhSb0+CBHFE4tCOIrP4O57GvvUKxHbJE/pQ+2wg1CS5
shbM8yEbu6BBN2aUP//p0Vls5tFi0jCAWyiPt7Os43ky02FqL6WqlIeibhS6DkkdesPZhXCXQHu9
orwrxMfcwODuqxXtKstKKDcyFgqrfhBmqua1TYL7jxPYfhkGwZfRKgNfl6LpXGsdB0Gdv+NQl+xs
sGWg9Q/htkA/YBFHRY7kdtJhWcdCMthfpTU6yOTHnwMzS8+Yp4LDJHidJc2fPa5vmwk0l1a2xTAO
t7jbEa1GN+pUn9uLOQtUPi3CrnbWUSzuzPDAPhtOMHrap8ffdhUo/d9BoWuRHJiLwPgqUIr7EIut
RGkv2GDVH6CFxKhqFKVvVd10IBpsTp0S6adomiIvmM3ifxmecJtzvLSfrcvIMgoeedfxuU1h1p5u
5MN3hKQVhLn1X2ne5E+mLjVe2teqB3C6V5pf1+iW2VMqIFbjRVwYrqu0z5ApRdqB1F9MuYk/ZWaD
DYIuo1to420fo6x10MZ4Ooxd2Xkh0fuxaSvJI8z5qMGS8NpKrfyyGMJvVt/u1YVWoc/bbyNTh0wH
80i9M8aWu5F2D2UQlzAEebBbmOG9jq94MytuBar2we6t4L3IHG0ngr1/KXkjQWvpmqOt5U7BiDqJ
6ClK1ZceQ5/RrcOGXi5HMjv5hEupbu1sgfuAix4DBMZAqUCc+RS32362umhI4KZfSorTHzKdPhLd
bCbPNgSM8VQY8bfHW375H65ONtRtbsY36XCE5W4HjMMkSubYqS+SmsxHadl4ANN7laDNaS3gEVgL
oOq6t5GKytA4fdhcujEwcwyee61OPWArIb2Pg2wm0pMCbZh3ssiNYSn2IkW76J4g3rBaTTOeoTIt
k1OnH4oBZwcOay716Du2OynWxv4kjDKW3QlrCjzzdhktoTg12WRzqTCGaTPDs8z2YGJc10FuEVZ5
aoq9Zt+NKJagBISBCgmNL4Ant2OKoS7Svuv6CzeT8y00sm+jmZUHkeWGHxmYxDijlnk9Yaub4l3i
gYdR9It1A+upPtiT4NrYSGi904NIKs19ve7IGpNSBA1ypBe69fSP0RjOx6xv9qDyjRsaaBCNNuwJ
IXqtezoF6H8Vx2p/SfX8XecEx9SS/UlCDGR+KmsUbSzt86BHOxH6xj4CNaIREaIaq72+mEcF73Nr
qPtLHXa9G5UDTnX5D7mJzpV+fnweN8JlaOuLbA7uE7y1ay2svCQLbwKjv8hKG3/SAqkzz7mU9I6X
tEHyzky64mMa2MJxI4172pdFA/2trav8lxbq6XGQS8tNecbehSIe31Px+16ljXImxm2e6lRS3vca
tmyPf/XWAuHLBaSK8cDCsr7diiHcnW4U4XBpYdoPhtPDd+h/amMlPFFnp8eDbZw1kM5F+5uYfIHz
bgcT5qDldbG8U2Pde1M9W26WZb/aUP0R9a3fCBhsersX922Nulj/0sjLVyHjvx016czO6kQ8XGrT
+NTkr3P1T5+d0oA4pD0spraPJ7mx0bmzFsjtrYtonRTaQyKksS2HS9Ob5zG0kJj7WqDPJ9KDoxWn
4lcwTDsI/7o2tDyyFCre3jsqpMB+t1O0J7oIUjkbLtZsI22RT/ZTn5lIuiOaeGp1uT8hSliew3hK
/dyw/yLObA8KWKebO9HJmOy9Ns+NbbU8glxzy193JGAltIIwyZvhgq1F8oJOXnuaQKZPKhfDk5TN
e40IW+Mh7AdhgfPHm7jsgd9wgbkbFanjmb8o+uyXkH1dTt7PUCv/IhZt//zMwDwjmgGSA4WQVxsq
b53WxAJpvOAN/r0CwnHm/4QxfQnNaodT+qYzs3rkwd5oBqMIRca/1v9KeIQS2Ym7y2Sq02fk3L50
TfJdrnrhy8k8v4Rq5vhRrVmfoduXXjY09TsMS9KDJccxlpGxkeTuJIp/8TSeKqjXjvjUMLFjAILr
RkmgukmZjifEEdTjAOqwc+LX9Rp2Jm8cvI6FIE0Wso4fmlKy7LpJh0uiWwkNxVKXPZE62J/CUDum
fZ+cw7ytP2SxHZ4jC6FORYWiO5gFmW6cW0cRaSNqa6bmt1RNTnWVOMfOMdpz2RcT3jBKiwOOGbhy
Zn+M8kTyI6cjz0Fg2cu5hfxUZM9x38MM7Nu9NveNr4PvKLUWm+gLMsSaXznSluLUeTtcqhS/Gkgz
8aekb8LPMTW3wzD0de5GjfaFdsXJa2dtOBbWNB7UqU78vhvmQzcFnTs2ffuMlGrwbHNBeTUFrpNj
hOapmIzALeQYsx0NV++kK/WdjXz/8vP7FwHXpYeeO2sJoX87NbWspl1gGMMlmEVAS5wkEGHBRuzx
hXh/NhmFAJJHn2sRNeTbUWz6VOW04C7QW6n1i1SZX0O1HI6ZJfe+NXbqzqzu73vgeNgnC0ZIOLNu
c1DMRmvmORovZt6rXmpbwyv6NLOrR1p/sNIy8tvWLpG7NvZUz7ZGRkwGFAXRVLhTq7gu7dHKDAS3
UDOK4BSr4ZdkRjFw6A2UQGV1em1b7SSacQ/Pvn9yKLhoS9Mh2A3GFavvaOadieFuPV/69kQE5iMA
Mn4wzOZZkU6T8Jo9kaMFNLi9lZbxkB94AyINe/nz3/aNRVFpKpJ4vgxiOKlx7GoKdkThh0rRvbkw
d/bP5uyogCj0STG5u6Jmtyy40c0XOsY7v3YqSBaOpHHSDcdVJusqQQ70p2pBnUxz3tlNG7sXIJ0E
iM5OpF3W9LRWaFlZTGjH1Ur7o1FyP85+DOa/EaYqj4/JxqIykIP4DxrGUA5WbzitMZYyyM18oW0h
qt/JydXovsjp5KHN83ikjfxjoRcyGRZmIW2qt98vGgPJlDNnuoQ1aYUGCfUQR36Seg34gO6139o2
c2v11JuGvzP0cgRWW2dx4VwakUjwaJa4HToIyr5Vw3m+UATtPRC0dvB4HuwjH9J4ccaociUjBjcz
otyfLKRJoqqPd7KCraWm1wqGJUtA1LuKQ8Omi+xK50d08ezrmTuDgSjPRhZ53Mg7i71xJ5BUAqqA
BJLPrvXOZmVUx7HU5QsoxStwuT0QBRn8U0MBq/1LFfVO/HmPe4BCcBMsVFxC0DVPCKR6LNNqwuDY
yJ4kYuzPWDPGriikPd7h/TIyEsL82LVBbmA5b7+lKSLRNEOgXBp0FtUPdvWrN58RtXDpPt1Zxa1J
cbWBsBEDUfhYxXdqrdWWk8XqBcej9qWo7QjLAEk7dqKVvj/eovePIhr9//fhAJS/80psK6W2QmPS
LklfiAO1kc4bZ3tvQvfXCpQpkGjCo+Ucrmn1o1UUuTzI6qXr9U8qiuVy7bgxrrB1tqcLv3yG2yPH
UJxyjXtFJQ1evb/E4aY5xZZ6QVLovSb7ivyKNP0xnOQTrc6nGoyDFtcdAOf+gy3sOxIhIDgIovYq
r0R5ZUidttfQGw7Q9wP6lxD17hGF29kZG7kPIy3SkNzNBI5rIkpRz2GW5ExPmK1yMfr2R9/SJ9QV
pjjmZfhe0fF3qyTkU3oLv4lUqWYXFDdy57l6V8XtH6oFEfEC+UNWoSJIHABudnsqAMb6QQtk7SLS
wq3zf7Xg6+MNugH3vhUVloiTJb4Tn7eNsLbnRtHwaZKTxFU6rUFXIEBNVp+4v+RGrb/GVTwUPlE5
WYBm1BmkWPhmrdfEUjcehq4dJS9SjTLyMjlCecXp2nznIG3UttB5JPpf3D5o3lgz5p1qjEQymtrF
Eo3uZmlmnbq07l/K0Kn8CUq/Z8zsek0LsP6q7L87qZt2tuHGMUPmhy1IMWYpgKyuqMFIrW6oO/2S
2D+1bhG0ORdOfswDdefW3ThkKJLgbsahpmN4Df5MAaYiSdfoiCZPEEF6vNQySzKxI87KkyGL5CCq
MTtKWRud+lHblZ69v7WIrQExUYLAwp0G2NtdF0oiqZV+1C80lrzoJf70cvJ+apvzKMcvYUrXsvak
xz9jJQZ1R47WUHDne9/jkvN4c26ce0haREpEGBarsQ4NA2PsyNP1C9c1vQJK7iKF/0L36OfH42x9
2MW9ZQm1DdiNqxDGkdO2TlRhXBzUYJ1mPk0otg99iAXbzkibM/ptpNX1qca1XYZ2aVzSuoZ69i3O
4+dG/vl4OvdPKdkXHUHUK6hYEGzefr5aCEqu+KFfDB1k0BjGwcOY7AtSFzQSd3QiTQr+vI/H3JoY
ug0wePE+vueF6kXQ8I7YxmUcAEOHyYIoYWf6UbTVnpvExteiUkFdjjSQLrZ1gSqLNLPhb/olFOK9
6cA+i+RXo/5VITT7eFL34RZu0fTJQRGhDkcSdruQk4gjp8RD74JVxbNkPQst9iMZiWXlb63+t1CP
j4fbgAAYD4gGQTSqigx9Ox4EtV507WRccmOWccclclDZ8sp0Urp5rL2xipyXEGXKv+y8QNW3pYR3
sqSCruBJr8rmPCiTca0UJ5bd3uzT2csMbbHBoG0LHRyjjX7pah5BKbeyoXSlcJZfJ8sSpqslVvz3
49lsJAbMhqiYKREXA9WuZhMoJm6gqnHBp0KtYtcKJjeT0pOgndOWvURB8V5+18H3nobRZeY7X2/N
7FseT+5q0DVG51/W0JquEX0tMMjFCjEXL4OPQ0a3U/NNi5Jr+82Sn/NucNv2mEXqHuNt67kCP+Q7
EjNzg69L5WOVQk9Dm+Wijj/j2fBg2f1Im/eoVFJYo39WSzxTHQWNtKfHy77xdpDoAJdCzyaeXnOn
8nSh0RuVeQl6iCnBGPaHKG+lc9E7qJercnmwa1tJXUmMiAlTGzo8Hn/jIsCbG5oYAmn0y69hoApJ
T+KrnlgUeU8/HMvMN6DbelWs7dlav81lFYzyNiDIRvc6fVFrYkQQzYY2RURryZwc0HD0E+d7FQfv
UgiOgeZNUUPnHmZCYX8068+hvmjunqfiLIyrCP/NppMTxa6CBm8D5JBFNB0oR6ul/V17erwoW9uB
vI269UI6RqZl9ZIFFliLZmbaRVe+B1XsV43zi7qdb6uvCwzQif5Yj9q5Sfck+TaYS0s97q0xFH1s
lur2FAZzKdkJgRMRbXhWtfAU4P6rG3/ZYvTwTzftVxn/az01TpbW+kF3juL2HBTjsTaicxaZHx+v
xP3bxM9hlwMWULS5RwmtdDYipBIv2D+WHp7B8XOa1PqBtJIsAvYqsIH9x4/uIuwJmXCx0OF2XaUP
k5bYIghi1OyaGSPdJhB+oqq5m/dTcn48vfvTt8jIEEXLqBiRXK7e91oWplm3Ot7GteOJTPtQx403
5OV1HrWjHXZkZCbvfvv+8bD3TyLDahDbl7iUs7ccyt8wNBEZEYws07xIxeepfh+N/2QhuOHee7g5
u9+GWd3oqlRkkxza5kVLyiN49b8KvAut6N4lA+0PxIgIefmDtNMatLFlmByCyER6UOnXAEsfdXVl
mYgRVvUCd0Rm+BKNonrKsiL3bUm0B1ug+fZ4Re+vsWVF//+gqxVto9m0ohR5tZ52NJ9SBJBvX/4V
VkF7eDzSxt3AULQHkG0CZt1BkkUbTMaQsmcK52eMer3lnDnPnprJ50J9SevnPjpHYu9bbk6QCBFl
NDj9d1IzptAhlPS4cJNTuBmWycpXM9iTqNgbZHXtqVndFFK3bJhR8WvLdIPEeBX6H8eeLCB0KUpo
uP/aa+godJL/w9l5LLmNNFv4iRABb7YASLYlJXVLI2lTIQvvPZ7+fui7aYIMIvRPTMxopSSqsqrS
nDzHhPbI4U5xgmDXUK7yuiz/Tbmp34jQlsvy/MHBEs8bEQ07Ro50fs6CvhwrVQqt59gA92YqceWV
9NL/BysweC3NILJdGFnOrdiVXCcLCcfzkCOkbg8K/TmbgOG2310Gt7AX0k8l1FxQZtrKwxNzBgcq
Wvs5lzPocrNK9lIntdE6cZoHWCpmdyiqn2lobWkoXDMMoo8mFxyK1KyWW+bdZQUv/DRJ8mg/i2FG
ycXMzD0jXxm6f9G8G2MrvVNatTkYSV5sHLU34ZbV/jH8A60OTyJv8ZrvQ9MGAMLSYD8b5essf0Hs
b59Fw92cwfwVfR8BTCbKnW5Iu9546JdCAv0rRoXdWJ9cpynumP94sCF3ieTowWoWzNlmG3B5jNY/
ERdbYgSKefAvna9OkKVxaUWS+Wy2afwHbofytZNkQaQgqpMu6YVnV1rik7frh9Kcqb5B0w7lW+hB
jCX5dqh1+0oZjBNtKtmrY93+HDuDCVTPrPxOkX6O2Zx8imRp2PDaK48DkH1Y2oi2ibvX2pxlV+p2
OnGNWbPixZPhy7lf9P+F8v1c/GqrD4rx7bYDXzmMPLS87CAVwc6vYZpTNDnlJHLIWAyp2ymp9V20
YJ5uG7nScyb546gvkpCckzWLpFX1BZyEwnxOp+q5cHaZ9UjluIVF3k1mN3DC/Tz9NMWfPA7dLDwF
zIGI9jEwjxqtFyUf9pE9PDbE37WbDLvafu3su0p9Khpm93ZJSL+rN+uNcOBNhmTlRCwKTX6QYQxt
rXltJZ1auuBWfJZnpcC30dR+UczaeY1as828MdHkg9pZfYb8jc4B19XQCYBu5tPfTo8YjKvo9cx7
mH4ius5hVXwTtRMFrqUKGXZXK80BoQ4QuIRWora+msGlEhpZ+2ucjRmJmSGJNF9JZv1XTH899FUt
ymWvCVMkdvpI9MxTFW2X7iQD/j2/DOMuAwYYL8IK+eR8N6rGsl1DyqrnRTYyAW8pmMBWUwPeg7ZU
55R+3dQ8EAqJTwhDKV/1MBHkvI1KwlwYidJxlwnJcrtUSWIP8j3nkNqD/l8wa/XgOqNRf27DTI7d
um/y/1JY+Vs3aIqAKNlwOujWgjLxgdbRbxeqFHiSE/E4NtnUdP40wO30YPYWCU1dUxXcGV1hRgeo
Xszyvmmb7rvcS4q6kyDT0A+mMVXfC4qv38ygz3JEaw0ReFaXz8MdQnOW5qazapQ7WPvyF7mjN7GR
B6/jJ4DqcNoz7s0TucxEraI2pLSddm4kSjORXB4KBeo8pRxj3yl68RgNarsTobyFlbtuFCAg6b+h
GNYqEJZrJZKLPjKfp+Su+2IXuj8XO6XZt9G/JpzL58FEyWtJ/Mvcw+rzajlkgkgriX0dzRWh+cWp
unsy+40odPlr3h8pWozcNcTXzAou86OrRzmLSr2UM5mEXuIEGL4qYPQZDpq2BXm/KFssljiz3M/k
LEw+qucvQJqXYu771nie4t9j05y0uDoM/VOUZ27bG6fR1g5y/rFNnB/JsEVhtr7EsQ3EBlDd4it8
6cq2UTmzNAtCKTEtxD7xnl6Zm+fGgxXXrsJIm4I+bLcRiayjxMUonsknQ/rGH1a+kjpmkwBMMp+7
KnbDNvZr8O0BJPobV/n6acUOGrdA2yDDIQ9cd6q7LhSKWiv2s1Lk9iFtbIZWQbJ6jMgoe7VrVT9I
zcCDI6C5j0N7/tqYTbm3e+drYqnd45QNyvMkCAvSGrbFyWi1Z8lEBUpqk/he72EPFkZu7oUSbhFD
rnWZmAiD0IZ+G3SMzHzjF+c+Ec3oMOlNLJ6jNHC1BE3mUMo+94G8l8WTsA+V/ujUlicvVAZCehqm
epeXE4Cfzisz35BerCHY1YHi1jTBY3vr913U+iiuUYSBNoyfBn7iQhi7TgKZaqV4VpQ/IZsYV3ul
+Zjs9Crwc3mG959Sg8ZFrjRPRb21s+tIYLEO8AihgyX5NtZwYLVF0EBrUvGcMX7jFpEku6EwN8KN
q98IORuV2eV80KY+3wNJCa0SLkge1aH6q1m0c2P1TvyRhKdJz5FoXo1g2BuBsoctEom+LeTp5SnR
oFfXUEGhugC/6ypeDwuV0jpx27Ot524gZ3uZodYG/PztU7JlZnWdaqYIA7ufpGc1mtzWOEjlbwWF
nNtGLnJeduwNRw2xNKkbEdb5WjYpzNiJcKTn2k4O6tC7sCSaA81d41vdw7WaNsKzy9ZLp3QDrnGB
rF5ML0oRZD1AlJn/PDedxa0EGD4OjkKB/8ryJd26w7phfhBKC+dl7c6a8TPV+hepaz8g9vZrgJiy
1YlHxgc1NykPfohSz54+3V6Ti0jz7YeBY6E8yuLQgTv/YSEFyMSssuDYNzuoEGAn9zQzOlbFPjXu
LeZuGVkI8k8Z0p5QL7ewoKnFp0UkAcEXX8nuFBCCXfw5LnaO86mr92qc78rxLo57qny1F5UPdqNv
6OZcvhfExmRUvFis5QWbAvibWBNqyW+W9hPYUizRWOgiqNNiy7Nllq60GepgaPP2al0+x4vhhbqD
J5/m4Hqxwlg3mCYNjk6kHgdrcCcG29F/2iVZeP+vpt66aLA1IYbO/bbcPu/y1VSxAiVF1fBYCdv2
WyveN7oy74L8O6Dz/W1bb/QT52HGYgzYFkEAWIc14BuIjSZJJIFoycZz65pJUKeuaBj88VQ1VkY3
6WizavDgja4kEYfooZN+sCR0pt1wdqbHooI6Q55tda/1oMddpVeG306dBl+yrGg2DtPlLkAKgSYT
0QL0UlQTVktDVUHJ9DlFqYQeNc2euyAXDzR+lrG1jfNx6WrntlZVXEtNy4p5EERZp3QZ/hWDX0yT
7zDFvc9D+2ss6fM+lJPoPpDj5u72vlz9UIe4Dygmtfp1DF0JvJ+qQnqU4ic52JvFU1pHvtNttTSu
BH+AIZdClgLefRlZOl9RCqh15mRxdiRv8roAVsz6c6n/pSiwm2n7pb07hIcql3yjsDYi3MtX1IA1
/G3SYMl311JGmj2mwkHM/sgva1/SSlceMyPRPt5eyXX1B3IXh+iZdxTePKiNVwe3gqXAtka09Yxe
RA8j7RoP+GMJumRUIz5O1j5n1PjQ3K1rsXG6rtle2Ee5LpBjoD11vrgpxEL5KCEFJyBBG1Bj0avE
CyUoPmD7SVTtY6mVX//9cwF7UnLCdxY9j3OTldKpktNpyPmhOxnN+Kx2sOKvrPM+aVqmOL/ctneZ
dwFgoP3G7APXFWTO5/ZsdSpybTSyY94zM0xJYggDyS+Lccg/1GMRqwcnsef6DuhJYv++bfuaAy1M
QYjs4b1U985tt1ORVk0zo+eXMYI1Ty2tNE3P/X+3siASmc7gQgBtfm5FRWoGgIqMBGubZ1zFsnJy
SmXa3bZyJdoDyADKkjEv+M952s7NBNkgZ0krsiPNLNcyQq8dmDrp72Tg12E47iUj2CGSGGb2iyS6
59TeCsSuxPyMTYD0JKZe6EjX3ipbQcZRmhC+A+Huymbc7isrO8pW9kM1OrGHryZ0k8LiOhpb4eX6
/MOq2ru4lqe9gKr8kLfpK7xKmZeQ17kLYM0LWrXbWVqm7yPlf3kogUpQHifnB427Hv+qZtR/E9hJ
jq0j7eHUOY0EJE39oRZbOujXrmMAGcu4I3QZNJrPN4fRELWT5T47qp1IvqBzKHyE2MYPQ+roeIOh
bnjDtVNFMsy5gglFRVn13J7VaU5uZni2nP5xnMQFnJERDwwPebClq/gmkraKABwHfCUZH+nwxfi3
CcsecGKJbUfR6GPSw8ehBop8ZyAE/BQyfuz3LdM5cibVOyeTuDlh7PQBBMWH2KyLvaZlzhPJQuyB
CNU8a4h6Pw1q6WMWBMwOK419Nzmt5TdNaDwGRpUc6OKdgqqUdnqcl4ch1oIHWRtMV22r/o9uI7cu
tUXqIUlWQemo1feT2pArF5a9pwommARL2o339tpNTRjEsC5nnGh4tcF9CuCQEhzyVdL8h/zhNZSF
qyjJHr/29CbwJhnQ5e0jf9Wp6DIuYwGwA67ryZlkC7Ue6/zI4PNjrUzILzzpYf5std9uG7r0Jm4V
7kjSVWbt8N9zb0raNpIQbEAQlEAGAdtMSf2WA53M1inr59fb1i7jJh5aaCUZeaCiA4nJuTUxk5Y6
ZpkfNfNXb90tAw9Z7dbDXz1IHwETf0Lb9bbFNxDwuQtjEjokeuCAGJEwODcZjG00yApE+EaIJg2Y
0qkt3ESKnN8t3C6zWzAtSK6nOXXhUbYA5D2gj3PSUGv+T04K47MK18rkWn05d65VmFrnlnKi3c9t
rn4rOlG+OKFR/QgAE/S+nGUBU11GaXxvED3b6yDsNj7o2oaB3QYW8QZbWD85fZBXAJeG/Ci1jKSU
skv9GCDR9JrYg2d08RbJ4rUtIxGkN8YS8s/quhnDoEnI3gp66ub9xKjpc5BP+xQJvlDId46WMLW2
Jcd3eeK4NAHuwSxlMzayHk2ZehPl0ynIjyYMSKWzz83vlV080AFvwnDnkI/fdpIrkS4GlyFahgsW
dN1yHN+lVXamRhYQWgRkZamlds+489cMBPVDMJTiMwMJdu9lWmK/hMCBTeKmlGrn2BewXYXGCCj1
9u+5+v1wE3BAGJcB/33+c+Y5dci1qpwnJUk8PaarFuY9Mld9ktNyc4qPgQ5ZEYqBzobl5S5bnxZK
rmQQCG0tsem55Y6ugiwnHFB71P3elLwkOWih/M+ZOstM8E3jhqXjXTm3IpQR3SYx5cdBuWM43E3j
Tz2tkaGYPUseAO4nOyojG4jpy4hwMQoRAOwtIGLWNSvVSfpUnmbungHaBf1Egr0RDV5bPJjXlnEu
BnUpj55/VpUHjgicReyWmfeCeCx5Tjdb5dfOv7bAaWnI05ddp7mhJRSNOCo/BshEJoDgK+nTKF4E
EMxg3khzL1+hZeAbCpYF5U5avYo722CstGnUWDIt3c29TtDZeVo+79S+2SJAW/Z87XnAgiAVIqVb
zuFq8aKpbsNqkc+VikcRvMjlZ1l39QBBBEKbH5P9vXG2SKquuQQgJZyQaV4Y8Fc2maJsgKuhoUrn
T+wby5j9GK6D/e3TfKXAyAw73G4cKaa4iaPPP23qx4YRj6Y4KmGJTAFd1g9hXnlies3v0Mv1S9tw
k60I4pozMgvHEWY6gOd2daX1WptYMzrmR916LLPX1Hio5a0KwbV76r2N1dtAbSXvwx6N3Sae4OG8
n0tme+Evhg1LY+Jswxuvef57a8uveXdJw/pZW1odIGljpLsuUb3cKl2t/BI37Z2hbakiXPMN4CiA
ayD/5W1YHWZ56OJY6sm5DANwRdwS50EFvdVgu3LCGGCCC9UhSAG5tfqmdFSqds6T8hiYeb5rZkur
wCZ36mEas+guh21nYxGvfBbfRMbKBBjDBeuZqdmJ0zJPO8SJizLcB/SJXchL/lFRkxYRLS3wnUve
YNP1Xx2s0bajeLL7+qiPqjj1HcwzdilZ/sbBuuIRy2gwM8kQfWBpZUYCdZzAir4oLFDYHV7LMXxK
5Fe9Hkg6yw8pjeVWm+6X/0MptNMgawhRmoDt3i2yfk83wBehvlG6egNend1kVP6osFCD40cx2bva
0wqmTaPhm4+91Y3f0imJYq+MmQ71h0kv7tpKi2Svo7MQ+1qUSH4fG+ZB15hx8pUuqwwXtVzrRwKW
4Ec7CVQIgqpVXbywbrwpnvSPsCPVgMhrJ9wJlEGsnd6Gw+hVdQMycDKqFgQ7HKi/pU7Vg73EAK7p
MXc//Ik7exz3qSmG7lORm+1wV5d1orkVdCyNaw2OGu0Cq1+qiblI+GMwmeAPSjhEN3ZuufIu1oiy
FxVznP5C9UZNnHJwytAkiq20ezMr74WcUThvBvk+BwXoWXNrTW4Uho3qNjWUCr0jL6JSQ/RkF1W6
QUdxGQDyai/jIkBUAKJRyji/WxBaIRcFpXJkm1q3SLX7Imt9zTkoqQYbZ/AAF+9+ZhonSOKP8yA2
AqKLy/rNPAUo0kvAl2ve1ihPFbuzUvM4NME+r0yFPCXyQlFEG5HuxY29GKJqsGi50bxbz2JXVdzF
/Vyax8LOAY9AoZHWZBCZW7cMKrdPg9g4oxsG1yxUTuVowKIK8wgU3+2gJ3SgOG1KXzF010r+SM6X
Dc9aYpKVZ/Ggg20Hecxju+5cRbYVtoPM6QMf3O+4qYpHLdL/zh3A+yxM0QmLill/bSog5X2uFfty
GMyDtKiM3P4l1/YUgDCbyl2InZVLZVmo90jcAL6qFb9zDrqyo4C2sZ/XjYBsYVMJatehBQFaZsKR
Zx5bgIANTVLa6tz7G8d1y8oqK8gcSjaByLHSPLQUGq38oBsbAeClo+D6FKfpNVLv4I/nJxC+Subh
C11DnjjzGdZSlTuR3EPV5Glok0f2hl++dUnO/YSTBv6fzsZyGtaFj1BGHaQ2Yv1ICJV54GZniHYn
Q95l0Uc1+TDp32T1i0zZWNZzr6VuVffTHn3R50BnviPdejGvff67n7NOiVozGLWg4edo2pMuYC00
n1rnS6vux/hxyDf6HpcRKSgkgg6QCAt7P6t9vtj4fhJbhmQhzCqbT2OSW25QAh8URHN70Jn1Uc0C
3gKelI+9UU5ehRbt/vb5uIhE+A3ovcALQWcOfq5VYUbVwgQkpWUdU95Huk9+kn39dwtU5XmDgZrB
aLSs+buA0V6YeZy5sY+lLOlewmH35bTcEru4snOUKIBjUo+BcmZ9pTZF0xUIHXKldsNe0v4AmH2S
omf9Xo1SnzT9n68VKiJ0NcB+gGTT1hQlfYRGYC8lLJstPxgqZe0caUC9MLfEDy8PPZ03Ehf+C9IU
zOn56iHCWSoqHO2oRfaPedNGtPijj4pwNk7iRQgMVv69nfXBVxuaBzJ2kmF2bagqkugL4N1dOfz7
I79YArVCQ4A/vbVZ3vlDhIvb/cKrknMp7O2u0Vw5CFK3A7vri1RI9307izs4ViFqEqO077rc4PrJ
7d1tx7wYdCed1pHsIr8wtCUIXwWuMrx5khUItBUnyR2QeMqyL6G6yzP9VTAPWB2s2a/K8RQb+Us5
jq/07BaAaJpUG7/korq3DAjxWC6hB5fgeojADCoQpI3qHMlR6PEqeXNfpdZwN2l5siPw7pkOFMq+
agPrXkyqcn97Ia6ZZ1IXIlN2RKPMcO5joVmVsZNjXhocGCKDxi8twsA8tlD4de5nuJPNHHVGY+Oz
LxIHUhP6y7QlUbmk2LC6/2JeGvD+RnfUp5OIvhpU2aL5j53fC2MjG7j8Qp2CE2QawMGgZFmD0cQk
JTD81ONxdqC7lDp0DkZPEv9RM6wGnWKe5MFtu/FeXx4pjC5oJsSiULRdTzVMgxYORqCOR8X4BIaK
5xQW7g+5OW1EH1eWkeRuscUY3cLcfr59TScjWxNa47Fiqgx+EbezcwaDwWYrL0pUbUQIy4Vz/mLr
DJQxt7gAQvGa5UF5d3zLQO4aMcTTkVmQp4EGfSkh0ZJvkQ5f+yjKXoxOINR7mQqMdlxLdLWmY9Mw
mTp8CENg0rnbwkL772PBS6r43tjq8utssO5IGExHaw5xBE8uat+Rg2ctzf7m+o+6eeql8qko7yJp
Y++urSbv1TIfv4DP1oOIsiTrvUja6Ria95El3eeJawIouX2+r67lOyOrczbnBVOIcjUdKfwdLD1y
02F67J6CcDdLW/t2xekRLOBfSimwh6zZ0UZGyBwrqeejFgO5jL5pjerJ8k9L23ivrgRPzMTzgMC+
D/iGrv+5H9YWHp6b3XyUatBN1sH+KreMDvkF4SFEu7s83XjyL/v/UMu+t7i6JpNBTZj/x6LVzXtb
Lz51H2aIljxKGShkjsUTwvN3+eiq/f9kmXYANXPyGE7f+bfGST2aZjDMR+Mk8mxXl4eM/HxPwdJM
ftQfwf8086fsXyv1S3+LgTAgxszIXjxKMAMPU6Ug4xPHFPoiaZeUyb9fy4zqUPJlPJwYc93wUaY4
iSylkGmiaztDKgnekFmN6rbhco52zRQdtYbxdF3eOBFXvJQBCJ46gjfw32tcgkLvTpm0Wj5affeh
L+7y7L6xfyZ69+32ybt8d96UpZiAWjwVcuLzjQPQVE91HChHqAib9skpezcr0Qj1J7X3ckXbWc3v
2xavnAsm+DQNnnrclRmIdZY462mrJKZyhARHnzM3bhRPjf8OKVQp+aPZPST9cA/35YcNu8unnL8L
y+QgYH1qSQsT2cpHNaOziX4N5Zg/SfbdrCuU1eCEn35B+cvcV5u/VGa+U6x/jiEWszxFwD4osa8L
7HHacWw6WznGDRP+yWMifW9RZYxOkbSRx1xmGOeWVs9sX6qtEo8We9nGbvdDDl5V+UteJX74ICBA
21jO5fq6XE4azDAwkR3Kq6xJ7q0WclW+q5l288nh0mY0Xxjon8UKZGsCxpHfATfebbPXvpH1os1E
A0gnOD7318iB4sbQc/VoW0wyOfuw/WCh5ye8LvohyRsLes1VcVE6aAtNOVQEy+P4LpSo5SiZY7tQ
jxlY1mHwo8ZF+xiqpl1WuVH1LPWJm6LtcfsbL8/+MuW6kENQ3tC4Tc+tlm1oTnOcqsdKfgbB1SXN
Lp9eg27YeNqvrCV2ls9b0PlES+d2KpFqUWXW6nEsG88ufoQIJcVRCYYGdTnHeIAL/vaHXeiskMec
WVztXpqP/WxYDbtXJG6SwkdeuHn/lfa4pHnVWB16ydcbB9EyyyVfd6XQATTuF/yxHX81RvUonEOb
uUOFmARu1kTWIQ/MQ6panqGBdt8CbV31ALBaXBcLfxded75GRZypndlV6rGU9rFIXDWu/XwP1FOp
IJCrXGEx3LpFmXilzAxtAFEDmQ5XJQCHc6vhpJT0pnv8LjR+I57ijU60kzW/JDGQfxOxQ2xcu50F
b27m3N3epOXvXp1rngS8nSI30OH10Jhi1MPc1Z1KfGQb8EE0xX4WabK/beXKu4MODbECVDMQJDir
d2eoq9nOQoEnxPmLGOdjNWteEXW+ZOYMBMtsp0ZNq9m4jK+t7MK9SWINkIntXO2nGdZDLVHvOhb9
LxjgBixMEuq4rjb6k+2iBKz9aSTVv/21V80u5CFvx4y+/yrADftKLZtaoooI2h0580aa/NHMXHu8
N5WvZVJ+NqW9Gj3B6vXPQRKcke8sr17bAnByYiWBcSzGqmbqdSByaZFGuf2B17aTZ4D5eKRnEOxb
LauWRloei9A4xoI+WsK4avt3qu4lGJuDvt8NH6vYOtw2ee1o0rReSJrAHjJXsYqv5dmg18ORPQaN
K+/a6UWF3q+KD0PxWU6t/TAnrrIRQ1yeDeJ4grmlqLbQ+q0Wc2L2V4Jgfj6maqztui4y7xvJqu9v
f9k1K3SUCY0WTq2LEziF+qwVYTkf1ZmAdorQq4Eu919VL4hHeEbJXikRgpxeR361gJM6qar5aEpz
trcjmFfsUYs2bpPLt+zcysrxi8wxaVmTGPSImD5ZiLbs0KFroUu1pXtH6MPG2l2xx7tJ9k+vl6Gp
NextdGY1FUmiHEWsmd8Lw5n2Sm8THhgirF2wAVuC25f5MXHsG4Hc/0e0q4ts0SWryUMIumh2A18W
bcjkFXRZUlG1/cYxW47R+d0MVzEi0OChVI7Zuqgb5iN4LwS1jnUmu9YUuOE48SR9MoI/s/2oxRtH
7HIxz82tTvVYSUPmgPAEqBR7Rjp5HDgP3d763yuu54aW6+VdnKVSP9bbQLYAoRS/kPB9CqN4djvV
Va3QlaxHSTIWhs7upItvA8owt8/bEnVcrOpS1WTenFRrTV9h2aXpJMS5x4xB2t9TcG9+K9M/Cdxc
t+1cnmvw/8tYxUIXDDfq6ivTJgorCYG541wHPzOQ5zx0Itt44S79ESPMfNHRJF+l7Ha+lAoyZ6Nd
ZPbRSbPIA57HN9ExAnTfDv/L97wztYrmzCy3zRL6FZpAdu5aepnvohHKz/9h1d5ZWTnhEMxxX0x8
kC2yfdvOaPFt8Qpdc4D3a7baGNiUm7wP2JjM8nOpzL2Mfl5nvdpmChtJ/Pn2B107Ve+srYv6CwlG
YQqWTTHSZu90ovODuX2ZnOApqad5wx/e/rq1d1PCIGmCdW4poJ87hD43ddRrlX2cptxXIbsSbfPc
OMpOjm1/7h+ctjsgzHavq50nPyRT6kadclCK7rsTi6/lp6S3/jiJcLX5oCkkPxT8w0Q5ZZrpTsK3
IPrBCw4TkPpCd/ukJyT9dHvBLrdn8WOVAgyBBS/i6g2Z6whaXzAxEJKNMwg43nbVb0dfF/e5bm/d
sVeqaDa6whxTKsgU/9dz6/qYlihXJxrB93+xc8coalagGSK5YQ0HYdRNnhjbv5r0IcxUt8ukf54M
Z15v4WAkqCHUAON4vmGNtABHpVI79pD6+XS6NFeP5S2Ex5XwCdy0jS1ih4WkeBXLBJUkMf0SmcdK
K928QYlxR85nfUEcr34dTnlYb1yzl35P8R8OJRs6A1hr34ZI3l3yTsHcRiBqgA49DNySXf1XZhSd
5OSbVDn9Rth7OZQKuJbUgvFz+mes4ura0LsEGpnIBDmUqLsqn+nPqfkB+Ab5raP+BAIVo8NqM67a
p/eZ4Fy0bXIwyj+jiO41tdRgTEjrB13pp4epNn7edukrsAKwv8gAEHmBgSOePN9ku1MYjRGhdQxs
5XGQzKe6FS+MUruF80UlDUIo1jeb7k406R46yEx/MrSHRrF3Sn9StzCgb3Hr+R2x/JplBA8c69Lr
P/81gzQOjhA0i9UvI4GFzUz0NweOWo8hLqP7Gf1SBs/5YHV3t1fh4mBDGAa4gvXmdYUrYnXvdmai
NjDoOMe5z3dT+BW9XU8qPljzKyyjt00t2332hYspysVwwNPRpZt6/oWAk/Usj1sH3IS5a4oX6L9d
CW3WFD6k4qv+6ba1C1dfWVs9wprSByX3qXPMzb/t1LhMTjH9+20RC7xt6OK1xxA6aIyvLTOqeNL5
Zym1OUmpE4pjak5uxcOoht+dbouN55oV6lE0+UEp0ghd7ZMcdyhOS7EgqK5hifCV/KeWbZyIi+CI
AtSCQoYjjtCI3Of8S1QwyKZcBtLRMLPGH4xCcrVBze5vr9flracyw0tlQ3lDtjEAfm4GoHwt5Zos
HeX6KaZlNxmG2yTfUXbs29zVha+WgDGUjW26dHQyEZvjTpoGqHZNpYpkixQZpRacmEJ0+/m30zZu
3/20lK9IfWzYuvR0qvhUDnFyYLXs2fkXVnEfJ1I+h6ch/zNGyqvdPctJ54PMgApL94ct2b8LBmie
Ksp6NNMAnICtXb+XXR029YzCxknnTGXNj85L5BOaJQDyGXyfn1rj1wChV9d9AjmP3hpIYql9hLrm
EC3Nhq9oJFglzKZO6gU1tfgtvocriw8EhjLB8qaTNa0O4zzNpnCiITrZ4ikpA8osBprSf0rxFS2u
jZD4gq2PxaBOiF8x5Ykbr0chQPQOg4Bz+5T3L3H+TQyf5+lpMnpXmM1uUA6z8buS3IgoluHE/Fde
n1SozPT/+lKDuWSWXQ3G+HbB2gZb6LzLE0ZMgd8vNIbccvrKMWTkl6cp0+KTEgGda3Lqr+konI1X
/oLgmBXAxTnM1MuBG64rpvMkKBcypH4y1MBlntpP5eR+yUVKeJgC6UNbVPddKfvWf2IsXPJxNaSl
DOYqC2gApf8xG+dJRKlTuZviffsG7Buh5zD8LNo6l8vFdf4qgC1bCLffxOvVNa4EBI+wwklOTl3o
NfmLXtT7aiFfNn926nAnMrQZNi6gK84IFot0hvYFXb01zjXMVSWdLTs51c5DWL8q3YcoeGibJwCa
G/fAZRxL92D5hwlA9Nl4/M4vgjDIKggyRX4Ki34PhM6Nksmt+dJBNdwyqE+korih8JPpiyLy52rs
//ljWVsGYWlkgOADUXz+C7ooscpBVMZRkhwvmqYdxC8pVQtFTQ/2Rgv6cmGhPFy6JmDql+hyFVAF
5pTUqh3xfuRGu48yKXSn0VCfRKGA6tcb/aR3m2ze141CsAZ1OQ3oC9XFNJyzyE6kY1QqcHfr4WB7
uRMouzkFBSpPTeO1QNu/3H7ELm94UC1U7GhJc5wvTphSmL1SqqNEHcGuZy8vI8NEtRfCHG74ohFu
MwmHHlwkN/IOAEe2JTB3xbXeeJvp8y80drD/n28sVY5MV4aZXyCCsHDHlAl9QGDhU06B2etzDmqf
ZrkvQYXo5lkCj4tZ3xF+qQejhVzn9npchic22CWkDpBWoJm1DvXRSUbj1pbTUyiPyi6X1NHDJo3l
stvqYF0xRemNUak3EV97jf/PB+qkdegkp2bUND9ZYFljzdhDNU5bfFOXXAp8E6wjgO7gOuZSXZzv
Xb5USOCzoi7OTiViTy3zBXbVQBZYe/2jSazCvaGOnznHT1wi/eTntXXXptmhbPaWUbh1Pe6nrPrZ
MEGmbpy1y3xhIbAntoBECWTQxYorWp+GYZtlJ1k46Dzy1CuHfsp8UYKJ/q7UnWcZew2ZofbQWo9p
Jv3zjkOiZC+jScg1cL+sDju3q96qhZWdhPyg5zpnLvWzrQbDxeEGbAz3HnwG9iLg+RZKvlv/QO+g
D0KpgrhGfwh11euajw4UBZ1xoo+5v+3Dl4Hpytrqkwxd6rpgCorTbPf3djW4srgvR/9zDH0eZAbG
UdW2IsU3Ipez52+xCWEH6dBybKyVTcKxpnfGujg1MBe4odIXu1jNPzJz9KPWp2bPYxU9xn0EO2+X
Tb42NfEDw8CQb8pO4Zciln6EubTV/by27tRiYUmBnwiIz+rdCnptaqd+Kk70X/CiyGJgsO0t8K/x
93BIq92sbzOsqRym9VLQNYCTj7ILQfrKaG3HZjM0ZnHKB9QUjEZX7wOducFqyAIKIk1wZwcBr5ck
Sb6ZZOIRgdZvhWJV90PV2n83nGFZ+Itfw69Ayxh5OSAr50e/lGG7tSq9OI1zcVcppht8rKfSb/oG
derITcyHzkECxEfm5bblq2u/JCoM8cvoVKwudieamDafg/Ikd+3nppvinagYTVaNWT/EuWxBeDfn
P2/bvLhTF1A/N/fyelMcWl/fhgQESprn4hRR6AMZHyPMVXaSVwPL3902dRECL6boF4KqIggjGzhf
V3OeGoIepTxZ4rumfjadz7f//sVLVvvGHMEClSYHo6WxfOq7K2NQEKBIHa08Gc7Jsu+L3m8Tb2w+
TS+S4aPUe9valc06s2aeW4vU2RzS1CpPevpiIBxsfAx/BNkryi237VzEGySSS8YAW/3////cToVS
SWLYUwk9tz9BOzj8rXjl5eAFejMvGSv/trkrm3RmbuX8tiNNBC6Ym5Esi1+7rSbutU0Cr/R/pJ1X
b9vQsoV/EQH28kqqu0iK7bQXIpW9d/76+9EP91iUICLnBHkIYsDD3WbPnlmzFgAC2i4JHGaJT0sw
zTQg6XmM5dIWqld9OETuX7fYS4WjI0DY0kv+7yNCtQA2Ldo/4LqaWZRJ0tC4wEKZ6YMveGsV1ZL/
zcI0px82XuWLEM+YWKAzQVgnkQd3yUAa8b6VaUPNtzcVMh1CVy5EcgyXVvQwHqwoyIqjp298KGnj
s5ykdm8sYB9vbYCPZmbT1UJpk1XVZAYZwzo9+PLu/jhuGQCGDvYXggRUBKcN/2G2+lofciLY4mia
lSMlT+ly8HbjPplo5RG45FkACGF2NmOkrjQSD+XRaA7wgjeqre+7VUTMphgbMThJ8g5N7H7d76zq
LfDVNTrkkd05ZbPSpA3Z1mSpl/bG4l180fxYpWGRVL1RHnuh3omROG0QO/X/tuJSUvKGXyIsm4In
Gkenpo3L6Q2TpobF0YAFuhscsf2rmw8B4YMUerCsn+8v5fS7ZluSvhBeQdQVoCWaqyP0oh4XeZLX
xwZ+SYfUDhK2VRjv4pDC57+bYssgGUmfPzWM2eXR6S2pfL+qj2MnOSpqoiHvvGF738iNVaILdAp8
KNVxxGZbE7uDORp1fUzgiowSGtGj6IeRDYeiyxfu+utX3JSgsibGfZIDpK1m4V/YVXglOKSPaEo8
SNV2MNia6otivBiR7iRquIlgxXQFdVcJ+taPl6gNr8dKax/JUJooQGJBL3W5T1SYGqHpLqojHwKI
7k8sv7rCqkfM8/6cXu8RninA6d7Z0NiQs/0Ih3YQooZXHSUBIuk0g59S3grZUsLl+poETsOASLZM
KpRz7rsanmU5bcf6mKqh3UmvWbhHjHtQYHceUqdQ9/dHdcMcCQeUVgDB8mdePOlrRam7SKkJm/TP
QrMBWdNWjti8ls5YiEv1kxvvEzhx/mNunl+RYEqEi3uoj3r6awhbpKkfyuKbhNiQuwoCcx+6ql2H
v++P8cbKobz1TmFDooFGissd4kZxmZRooB0DhLfU9mF6zLr5wva4dlcTAQVHjYwKydF5/CnFSZ4P
mVsf45xeTDqXOzIobgrI9Owa+YK/urHnJ9JvBH8ohfJ+nJ3vuiVRZAZdcxzC9PdI834INqMcJSQv
l2L5G5MHgmwCd1HHZmzTp3y45aRODPNaEZtjrb5ZXvFztKLvvffvtUPeaNTkyUTxjCQjMjPTaDr6
8GHRHLvwyQ2PmuK9lNpaEA56+VfvaJb2SOxb0i4c0SlVsk+pt7u/Sa67JKcvoLcMKjCaNeEtuBzo
KLqwDjZZc7TMGOo1uxMV2/ce5GzjaqdxXI1x6qBQMfjQDp5qXrq59biEIbpxGi++YdpkHyZbljN3
GPu24fCTEKkfGyV+NFGfreAfRIjr2ygukYLfWl5qcjxZqaBy/mfeO2vkqgNZ1xzlYecPf9Lct/Ns
szC1kwu+vF6Z2g9GZhFfm8IiakZ9c4y7h9YADSM5vUb7rfhJ6bexty/1L8HLfZvTal2ZBCDFnqJ4
fxU5ZTJy3QnMX2zbwFHQD0J+JP3iaktJzJt2oHODuYc3P7CsyxUbdctPYl1pjkFo/egQeTF94WcS
fhnUpZ79Gxcts6ijQQ7VDXt0nq4a21AaxRxTVpg9BtFT3aTrgs5OEperLjbW3Ujxp+lsqXWhmejf
xLRaUGe+jngvv2C2jkLVl3qAzNIxbstTKNdvmr80nzf344dBzuazCU2rSyl6H2F+XVeSb1vto6r/
j+OYPuLDMVNcP8i8RsV9yumqldZGtzSM67Tr5E3g5QF9D9aIvstLE00XiAh6WZM3UV/j4inwaFd1
At/J6wMpm70W64c0cFTgzUCenyNTe/R0z9b6ai/mFFbU1laFwdYQWTG7hZfR9dP18ttmt0dccB92
JsMv1ogU85w462cpeqMNwu7101DKCzHGzZ0LaIcnEuJeEJ9N++rDfPtV1FSK4LXHpv4kDlQmreDJ
DaYSufw09p9SEjbjmD8lYrUtNXGH3vlSG+WtY8rVAjoFeCb32SxI1CFiGHR57I5CV9pIgVZyZyvl
L3WJuvjW9p246+FPBjeMWPPlSNOK9uXIkjouMJ5F+T7/ORaDfd+13bokEGehl5Yu74lU49KGAtFw
KRthfyzGYh2Kj4a87utT37urvF8vqYDd2it099A9QtRGTnN25BOrEVxZT/qjELVO54dbjTYbnExR
pw9taNgFlI3isLo/wlux1EejMydQCtRB4iTqiRL/+NHGMChqf9WzPQHjfUPXZeZ3FA8s/hOcA9TS
bL26FnrLTMeSkXnOpFiamuWuEetXuuBWbvRTTb+ltV0E1TGggwVJua0ufcuDH5nQftcDczvCqKCX
6bqXYidX3E2B4kDzUhcwT4vJ9v7HXqO9+Fgg6WQ4JxYZoP2XCy9pvg/pNWuRiLsmW+lfkXzx+rU1
xE4S/6zXya+AVrY/EEj07i+/sNuFp970+2d36oX9mduEkK6vqPqzF0J5XxjCi9lnS1HYtHmvbNAo
K+KiyIHOMx5GGUixVhT9cez9FYpD303lWdfqpyQ7+qNpV8C2s+YvqLe1MWpLEzxt5rlxGBqnigEY
L97nlxMcN1qjKm43HOPG6hzZHHYiikg0hCnuqxC0P0UFOgCvFrZBIRdrX0TMrTHCVT9K3cI83Djj
Gm3yLDhZMmoqkz/74DFbgYC4TkK+RBW/Fdkf0WpOqIA5nQCA/btoLeEcb/gt4CaUSUgw8hCcv15g
I9PUrm6Ho2zkjuT1OzVft0bn9H5sjz4sRd4BbMWQ/0jUL2VhHcsfjece4nCJdeHmHqdXEa5REt8M
fXZvmmllxl41Dsc6PYbwWDS+LSsPRrs1jfVQb1rD2uZ09UMHuJ9ac8RgI0IUJf1JNW9ht9+6tegB
oXBH7QRqd3Hm+lp0NL1GHIZjlT00uRP+yVdWa48gX57ldm08jeZXw1voFL9plH4ksn0gzEB1zs6Y
K4wDDC3JeMyRWepRAvMbiKuhXR9J7YFuMUk5yHbkjXaOkqFrWItP9OurEhwlNXnwN/DGEEJfbj09
yPrS0JTxWIRfIBl6rH4wRQ9FaBVO0RXwMOeOIDpIbIF6LYWd11S25P1u0/S3H/287/GuHQ6MKWSU
oCBiHeh8ufwUUxmQfJHF8dj04Jn0YtzTIPzP9CUUCYHx0ZlJMzfX6eyy8dtOU8q6FI9a6DmZIdt0
kP+N29d/Hwq9RMwo8Clu0unAfzjQZohSjyYU4hEJ2IdONgJbScyFrMCN7Ap9ZbyfeY8AjLbmO1Yo
QZfQdCAe/ebg9qj0HgLhqQ6fY7eyR2IqBalLX13qu7m1Su+65rgPym9zkk85D+GzdrGKgstgw3QT
rdGyXgIy3NqWcCnRTQoce2KBuZxAPzK0GJ8hHjN+fxm5W5ANL0jn/cj9YP3va/XR1GxHjFYai3Ws
iUdJHdft8ATrp/O/WZidMROlMaUoVCyIA6iLIrMtJV6Iuq9dOg/fdwwhWWb23Czk9cNANkotEacq
ZYQOhYiIqzT+80B42Ks8SGFhoCg6L4UaftVKWJGPHnyidbmNEeS6P1XXw+BXcyWTF6LKBmTmct2t
ShCqsIqVo4iMZhiX6w5Me0IJ+76Z6+1F0MHbZKrl4Ozn77W+JNGV1aN6HBBdjcR9PQb2qB2CaKkM
esMQhxOM8tQxSQQ/u+AMIZHbLpLUY1oXm1APTrlr/lUqcK918uX+mK4PJuyGlFyBtE2g2nmpgadO
mkD3axy5VGxf/J7j2e5buO5InnBb4LfIvVM4gQTzcnXqQdXSsc7Mo6E4ffJYF8O5ciXcaGfZVdik
AFaFH1rQVYBEnyx4rxc+4Ho2qYbiEoDmTid2nr4OAP73oxpYR796ahoRVtonvUTjIVjAKi3YmXdb
9UPrVX7rW0fBDx03CO0WXJJs7dv45/0ZvQ78pgGhI8NsUouaB2L9IMrl0EbWMbeeBvnAm9p24dVq
0h+SJ+1pwfp03951h8u0Paa3KoBS8OzGbAUzXUsjWsqFo+bXKlJQu0o6iFl3Kk2RtqTWofUbhgy6
pJ6s8TzGvl0Jv/NO4c6nXxq4T7AQAd2YAKrqk9wjDbEUu2cXpQJP3VTp8U9GJqxG4UfUKLtSKNaB
C0FvBxRiEQZ2tbYYoithkp2jDkLN5XIPm1qHxrJXTKSxL9YAEa/glfWqNYS/HSJ+96f7tq3JxxDV
s8Dypa26bMrENzv9uTG14RBU1ZtZoTpRFqWxCTUl3tw3NzmTiwfN1FQMmxM4O0I6AtlLc2WO3lFd
arAqtqu8gZpS37Zl+6Lq7me9jZasXeUKpt6YCU9KVQIEjjhzbV6eq3VFn/RzY3zVjS9t4T2gFlKj
sp2ioYsncdRmaUKvR4hNFSJ/3iwog87bwZD3zsgk0HRZtiOkWEV9Ivjalq1b2Ek8aI5mAVC/P6nX
R2YaJ6dmAqeTMZ/71S5KpbyJavO5KOGDw+YuM/Rqm3mitKNQ+aA0bvjoR0K9jbL0W8Zr2YEIBe1K
f9RfMqtAXqQ6Ufh2j66OoHfRLhJUXF2ak4wid8u07jDrzOu/RodqN/3f5nMooO6dQIrhNQmNcsnL
wlRModDlBsMQ5H+EfrgPGhovN1giSC1iOh6Mjk+M9/NYbyGva1Fmqt+A09rBi/J32JMOU9FTvW/6
6nJjiBPzB28zun3oCby0XJWW6rdNDpljGHcbqaTpgY4BcyGIugY3YoZXIPETgTXTOQs/NMvL3TJW
rWdDLPXvg9fg+yVftb4a8lj9LOoEpzl0nvV1pEeysBs3iDxbwNfkm37o6I1tAt+Id/6YtdukNLsl
Pthb0wARM1JtcM5Swpl+/vFd4VVi0kwU4eXojY9wqGe2Lw/dwmTfmgZksSdMI+At8tmzadAzOiEr
2XWfQRXkDyPRsWVLZUSRGE0iWx/1bBsZg7lWo057lhQga6mee07dJc1aMENjnTdyjGhXtMQ+dOVz
wBBNrHhTYmpiDJl5uKro80gMo+SYyHJ8VgNf2npuXJ9dT6ocP6BPAlQxLFJmMYDppjfz/i68Omjv
5lHNmfRKgIHNp99vArHJfSDMRmKt0lYM1tHoBuTjin9G3uh4G5NITqOkJUMxfLnSQxHEkFGY/gmS
4e53nBBwt4FU7oYqFoHe+s2P+0O7fk1icJrcCek4vetmN3Gkp1oTB15w0qtfav/aodUFxdMmeMtl
iP/9YuMKjqAuMWFc3ZBIZ+Gy2GQASPGws53m+QgCFJEZnFJFRayxkL1NOdbqOtKr3A6GdEl17ire
mNmb3cgdygQ571pGaTwU3Sf0bSJwqxrpRSeBnP/+nE5O6cJdcu1PgQZxHa00qPhdrqEgoR7S0NV0
SjQSOSn6SmFLh6yq/YRG62eE/vRCAHBjNomlYBycODenbXNpUG5UVSiaOD4pwaM0ork2nt6GaqnX
/NZWuTAzO4VSUalQRScx9KXeFii3kXoPkhdss2idea4TU8RrFHOXS+bC+/Pq+DOhH8c3jf+D+4Pa
Pe6NSIhOIuqAWv8Qxseih0TlRN3ChhpTRz3235fwo8XZvdMJUa1yKuJTOTwLVrlCDcZ7EvJNiVjg
fUs31o4sKFKApIENXnGzSTUEZDzkQE5OKkLIYxtsk+CzknTPo7ykC3Nj/fDusEpNPeQEN/POUrMM
rXqUo+w0ZAa0FZrDPAa9A0d7mIRQVDtpVttaCJL9/hCv053AgSeBvveuXQKW2fp1ZRbInTHSrV3V
34veGUa7ItVrbWR/XSd7KS7sUtxKQbzTF4lUruf30vZsJa24hghClLDdv/gwxMTpLmnQV/yyMMYr
9MP7GJEAIx1DlWlOcZiGWW2GUZGdBOlUoaGaVd62dx9D6wH9C7J1tDeeNOHXfavXbm0a3P8bfV/x
DwcjmV6sdVNlJ6kWVkJkcThUJyn3kgi58Fg6iLJ8u2/x+iheWpw57tLvQ08cGWZbnT0xXknjU1pt
imAVdM/IOQBe3d43eHX3EoxQWWfLTolbOmUvz36d5GnLxZydSlF3WklYeaa8S9IFHujrFMcU87B2
KF6Q4wAddGnG9fqUN6NfnAQXVSZSxe2qQx3GVpRKWdcF/1f1kbjKenRkYqVPvoBvTpzKM/L9/fHe
2K9UhOjCpFnpPbK//JB0cAOuTi0/BWrHo2GSbjmAnYUpc6nj8sbM8kSl/gZ/IHXGOeYryyl0kavJ
T1kz2KnYn9Bmt0OguPcHNM3c5W3IrUTGnZwbwTEFt8sBWWoSaWObFCczjdtN4Yvw9TXjkiDajX1J
owZFLeg7SBTNrVT+WERlMBQnyn4bze0O9FqewwchGL5JgvljiMdt4S2chVt+7cLo9FEfjp/feUOT
mVVxGoRsH4Wfi5JUSXlIhNZOy942tAYg4r7PnVQQ3rwyON2f2VsLSHPKJNJC+QqxiEvzrWz0ftJK
xcmtNdSSa6dtm3UtZKv/wsz00CdfSmlh7r3dkcSKlavFyRcoiBVqgVyuuRly/fd9OzecGaDA/9iZ
eWrTD7SOenFx0oy9XJR0c71KKcyVj1l8pLFsAR4z/bb5tjQnfo+pUwV8/2ztvKZJIl8ry1NfpfVZ
zUL9c5NFlkNtB4L0TM7XoRT+uygoIRpVb04bnRHX/AdGTP6tUJPypIX+DmnclKqfJv0i4RYpn6CX
IMhvxnQrxEsUPjcmF9pDil8APKhPzSuuEiVeM6et/zRqGaIQ5muL+umqT6OzRndLUJuGYwnUq+4v
6fXZnzLGMkZpeuYhPwtuIoq4SSxU1WkwSirOUux/rnQ9PN+3ciOwmTRfCG40nsjkE2d3RFokohAk
KoNLhmhX+YN+0AorWCmImNNLLlafsqLrP4dCY64KvRE2EY+w3cJHTDff5YbiI0hSIFoAFSrlksvT
qEdmHcWSVZ2UspBthNxI/JTWDwlWtf04gAwz2qkB1tUSJ4ubbI1mtUVKMPznhpUpj0GKjCcdCXsg
L5ffkVUwdvJyr04Nz+E1xfd6N4ZJsXAt31rZj1ZmcUBrllQyAjJcMHF1a+J3WEOGql7fn9TrQzqN
hYt3YuGnwXFmxaW1qwoS5lRqigeldkO4CPRfoexvPc/THF9vFiAS1y4VgxxRTALC5LxcTp5cBIki
WBjUxAGhNl/6JUsuYuReuSQ0eH3P8zjUqRBNzbRTzfjSEmk2g6aQsj5V5e+2/6w0P4rkrXQXfOqN
CbywMnuKpqQfe6XI6hP5I4ia4a62fXSXoMuBjyxVIxDXqbHUcT3fG4QjVAqngjviGrArzIY2lPRQ
WI1WnsAddE6eFyVZWl9deBRehWxzM7OxyXWejn1hglE1ERqU6eZH5Kv747b0oFZnw/8zDNUeEHn2
j3tkbnd27Y5d3sfkK8uTpX/uwm09vPXh5/v7fvIVH33Ju4lpDolEyXfPHZqnUi6MK686GdF3uUJJ
DzgewnJrkOJQGgJcVzUbEaoFbz3fLDL4ZvwGdUsyF1Ny/3JLDghQuK5Lcj2Ibe1X2vn70NRXBYqW
umotxC5X0Nm5sZm7zGNf9hNPqk9WTEZjI6aqWNhVOoiHsoX0H3H6aDj0Pe5hp6a9oa8FOa18p25K
2J40Q3ODLfrE7dQul8vxzi0qw3TiKKA9Qg+Q/1rlbSWOO1mPgUMouV7FTjG249/7CzU/xYwCBNuk
UEAWC9zrNKUfIkCeXZ5ex2N7UoY23AoUAbbR4D8AsA937lCmS5fMjSWaThZ3HZkl6sqzPR/kWack
cdydaA2Rn4KkFt6qITH2etAh3Cm0Fec7HyOwO1XrKFEurPJcgb1MD1uHspjsZKO8C/NccjRBkPch
xoh9kmrpO+evYeZlovRBEnbCJOBLL+fFEwa1R1ykO4WNa9m6nD1oVll9Q/GyfES/WrF7clbrQs+C
PUB46VBClLyA7Lo+QxNIZip6gpLhmpt5obRLlTzL5O4UdGp3IAfxLNC7+VUt83odCH12bAL3zfCU
Zylvl3gh3wtSlwd4KiTgesmp8qyco3djeYhj5E/6U+jJxbGM3X6jycpAEcEfHYIEcRMptLs0ktA+
WiNKR3rSoh1ZWPk68fLuRxiH6XNUK7ITdgIET7HW8b5HeUJB99mOOnRT0DbE0eWlcUCso3gI8zZ6
hkCnc2pLdW1eJNCUZa7m6OLwSQ9Ga9OKrbcTWv2lzIrWqQdxLRCg2V1Sw4afptnCu++Gf6YmBxEb
hHVTkD3HKaVeVMa+GPQn3/rZZPLKG9Dn8T9D578zI/nUu4BW5A2R2AtfeP9Y3jgmF6ZnLppSIbzY
A0JLqaw9a5H7UurS196Knqv2EAlduOA4rwLQabtTgJ1a+aiLwpF5ud2rHPaUXoz7kxSGqCOoqxBa
OCB+TiwrdibUjlJneyEHTOCpm/tDvSrazG3P9rmato1RGml/ao0BlYOCzoJRXrXxthF+JK7hyJa7
GlIahtUq2nbBxhBNB8ynEi8hxG5N+vvzAj4zoPHz2MkKxbFFOJn1DhubDiuRi7hFemCo/lJ3X7j9
r2MMmJTwuLSWc8ihlLuccWOwKqVqRw5YKFCBcjVpp5VW+e/7CKKgKUmi8IAB7H9pxVT8xDJDsz/p
iXZufcSYVJpufqsWveZvC+t4Y/ooxahg3/BX+M7p5x+ukszwasgO9eEU1MUu8DW7ND8Xw16ls2Do
BFuyxoNWWccULROf6iNjHSzfzoxdZfxKQa6mZby9/0nzYBjfzUuRVz+YTDJj8zke+tLV8iIYT56r
8jxs+gretbg+BAMX8X1T18uJKYxMg+fynj9PLWSFlHRMxlM0qcIERN9rN1PS1X0rN4IOriLcEc32
IH15hc/muNVSwQtK6RR5bb2O46De56Ka2bmpdttuEOTzQPkWWkHP23iFYqz0TjVW8LOZK60dW5Sb
XeMxsrJ04/lJ8VRnsbQ1xM5w/LJBxcaXGuVsQQW3EHG+65ZeXidkKnAtGplQYOLzduE2j1E+N0Pl
NHjJipSBuvaR//2rNraebzTDLgcntNE6obM3WEHRk34dp3NX2vlSNu/Gnph6iCk2IQYDTf308w+7
dGwy0dOlVDnVhKJp/hkJpNJagntcR1XvdMMTJJCFAkxxaQQ6qtavwkQ5ldEbFC2bcKjWcYcEjL8U
p0wHeD6xdEXz/prwJSCjLi0FCmTXtZ4pp/ibLuyMdbEdwm1abkj/CIcxc7qdJtnJErHfjd1Oyg46
QaCOoA3mBEJhF7CcwaidSk0/DMWgOpoWWev7m/3GSuGxJr2eCdWALu/l0BS5C9Q+Ks1TLbXlyojq
2B7K8nGsgyVFvpuWcBbUleA7IOa7tKTKbSz3nmyeQk0IVpoR1Cu1UZOVldHTfn9QN2aO5jIRBDDU
KHSOzNy+qFR14oeGeRIKFc1osk/o6/RLWgY3BzR5PViGQBzNrRhCpdR5L5inpFLKfUu8FuBvm/BL
DQnx+f6IrmwRIU5sypSJefGTib+cPEPw8jgPYutUyWJ2jlwvUzaCbPYcavpwlgQNr/qfp00H4h8U
xdQFAprh0lxAp4uZG4ZAVBzbFgTXlvvdUDrEuLZdk9hKNJ6GYqM2LQ1Phe2V7pb/WrcCcjfeAtry
ai35lEnC9J1OAhTkbC0l5FmDqo2985DR/DxW5d9o9JYIXd9fGhcnnMKDyDGg6wsoFwTflwM26iZL
aAbyz0PwhTO519Sj8BW91LSCOCUeN4q616LX3H9OvcGRyydPFh963SlNayFQu3JqfAigYyaeaBjc
42yhRSmpqhC3dq7VcOcHMfj2ss7pJzNSOwqUhYNywxrJF/7y+KAeOe93EFxJiOmwDc9FO9psceBM
7UpEIzNe39+/Nw1B9EzkhysGHXM5v3ivPGpKNzybpvAwjt3OSsafoRk5hrfUbnsFyWPzghGfwDgK
RCC8ri5taUmsmnSmhecg9E99/i0Zt2L70sTbtv+pEZyIuh1KUJ4D6h5JlIBTIy9slygihn90IT7d
H/kVs+H750AUTBKPTCvBy+XnpEkjDZXYRueBgGMbVGGq2JbV5Xbe+QcLEeJPfY/CnmyRqgyljIY9
LfL3Xat1D0yl73hatdg9eHWh4YAlkJJTT89ElDa5mw/3M51CCIL1anR2u/gVSZtjZDbrQWxt+TUr
FUfJtim1RCKW1hR9GCJHO14Kza9fQxMZDUkRkUID9b65aipUqrFfw4h/zvQHnk3PYXQuoq2v7jNj
X8lsQ4FCvxgtPMKuHSn54SkrQlMfYMX3Yt2HkUP/4Zm85KMzMZsdTPym+d/GXwKG3HBak8gmuXVg
U1wPswiy9T2x1ABpnQPJ7J0iFXnqtKawWthakzOYeS3EsfGMFBQmQfaZs8hDQ3U1s4vPrpygcLcp
NXK2fr1Pta0ipJA3DE7c0mae9bZUB6vSfGjj3+C8ViWIGFV4Stxo4ZxfFTvZ7eS3uOWhJuBf6mzk
uq/lmlsDv4v9+MVyzX2blb+0bqOl1q8ib53BdW1hQOX7D2I1dTRs7k/JrYknIJxY/6Y65LwHRRC6
VG8zPzmnPQhEqR+GjebBwnbfyg1vRlP3hI9B0YPE1exIh6GadlJSJ+ekjR2lCPbD+Dom4YuQ/Ffj
AXBA5yfQO7JFlwe1pWDV+qrOdKYZEm/72usXNtGtA0Heix51KiiMZRaWBdLYKXIQJOcSzLJTdfov
t28gaRTSpe6dWyce9BndLkweN8E8AoxiECFNkafnYSvCftDpm2jY9frZDT418kkYXgvx3087HDwg
FxgeAJE5TZ6hmGOSAMw9R62sIbTSCrYlKHtRfru/Ia6yiJxy5OK4siFPluT5hsitzBsyNUzPqvJa
7yGFFkliWW918xiWn0q5WBjWjXN/YW4WnrllaIzxkKZnUctoiR+UdtXk9Z9g6BEPba3yoJjekmr3
jT2PTR7e5P3RgZqrduttJbnSiM1Q+jM28UZTc0cbz8E/gzDxIDB7q5wrggWI7+dOzXUTQY2r9OwF
Th1aGwlF3TcaT1JeriLPyfsr985RP/OhmOMvfNsUvM1ZhcFNzRCS7SQ7h/HoPSqBGqzdOmpPcpX2
K3E0q23nif2q9igdlbmsbopSlh1D0OFH9qJ+o5IwdTINkYdSUKoNhPsK3amq5fRhru+Lvhcnblt/
JXe6Zod+mD2ISSXtLLeDQshDpSDV62ZT4q82gdUP6zwfon0Z5uFjVQSa3YJbfoul0XBcJgUAXIcT
9/z0U4RO9bZM0NhrGypMQlGvPEH2D6RT84NMSvVYjSU00kbTbO9P2eTC5zOmUGmdZOp5eM+lREuZ
24YfZudBTZKt4krpRkDvxdEM0pp9EkubtjTKNytulvb9dbKYvYG8M5E4lfPJkVy6Q3+0lCpReQE1
9DqrktNK8tYc911w7rVtVIarQpyuu3zTJs3+/qhv7X+aKAiTsUu1eWY6F8zRLOowO3emSePG5zbI
z8bkkxfulluu5KOd2QUqa42coSyYnd1io0Rv6VFUBdtwv5oTL2b7s16ixpy+e76aH+3N9n9N66kH
4iI7l8F3s/3UQVVqHaKYbBe75/4U3rhqSKKAoJvIbPnXdHl/iL0yREOBkFjpuZADdd+aAdl+ExWx
Lq7/3Ld0cxKhdyNbA1/klWaG2yZZnCYMSm0fs15zTKqjeuhDk/SL1OoXoELVUvbtnYl3PpGkgOm9
IOaDC3S2cILVEni2Ag7SX0k5cuO+bZY/AvW1kxtbi8O1l+xMLdqYmZO5/qoj4A5tbcer1I6Eg9c4
RNlysKqtx0GMD3qLQoUGpsB8/fepIV9B9M9STMWny0UwmtEMXC3KzmltOvmob6o8Wo0k/QWz2+Ru
sRYL/zNdMAvb+tY2oyMF0jgCJ7J1s21mFonkK2GenU3A2VWbOH76N7B+6fFraH26P8Jb/umDqXkM
2ORZWpYyHl0rlRL/DLOSFHdPpg7EThnlck33OCJ1cfKvLKXTzfXR8Oxa7ik2pEKV4Rj79GXUG3uQ
HvMiX/XB1zj6fX+Qt3Y4XdDmxE0i0T88m89ISZtRb8vs7LuBnRfHjIbM6Cia4Vq2gucufhLLf04v
MzxUcSllT9BSZG8udw7PHTnXmyg/j5JRQfpT7FItSWxJKVQnRjb0wWo1FF+jUdj6/djvat/PNoWV
wgOgjFCu6cHvsbOaVVWo9c6U2niXunm7k7lnXclPVvcn6Ja/hjyE/D3VaS6reeRsiS75Ma4Kt7da
enCSZG/GtAV6meDZvV8uQUtvvXw49lOWH1ZQkiqzgzXGMVq3bpKfFbPaSN1LlHyLtb3rwiVxpODf
ZD9a01vlJpD2heTge+fG3PWgVYFYBbBk5NZm75EmT62BfZ6f6zFfu9ED7/uXWrEcNTDXhdy8NNFv
GB/0/tCXn4q4sa3TGD8MWuzwpCQq7h58cStEaD10hzaO4cM8eKGdCEu0DbenaEq3kkcnmT7v5/XV
vrIssec7W6/d+mXPUzWmowCJgNEJSzk++Hhru5f7Yldr2vAsh0OyDZTGWlE4kRe6i29GEwanh1aH
Kbs6hx+oTSE1kZDnZzX31oW0qxBf9/apcUgFZ/ykGANqI8/Rr/v78rq6xDFCU0SUqdXQkD93wOR1
hno00/wsBtIGDHBGk7X3O/Zz2/S0P2XeJ07Rm9+jdBOlaP6a3lPXdU6Xj9xZwlcPBh618Ha58LdS
IttcJD+45Vho3qQ6zRtNAl5+ecpzyPN1sW/yc5d334mvLEeoaLdWzaTeyzmt/EpkAqRpBXUtNFm1
uT8777fkfCuzEuTu4XiZGEAvzddmkwpmWuSQ0I2wwxV9QqYsNL3mm0WU/tgVujsB70eUYNjdu7Yt
4MWxWqXa12Eo5/ZgePmDqFbelzxtKIiyodrHXlbzbqqewCKaKNG3hW+e/PrVN094WbwNyPJ537Ee
il6RqyL7SB4OmYYAe+HaYUqw1nnr5EXRH3zXGUvVgQ9l4Vq9uYe5UhFkh+0Y/zy7B+qoj4zQkvOz
nvw13CffnOiVP8X5t7E0HSqwa0u3JbN6tpbixutgjt07EZROlAuT5uTlQhVxVaRGwjYOAFTB5WD4
v5NFIPSSkdmNavaxRTYUnyqfvTGz29fKffI6027LfBWGuyR+U74Z2mNEmhAozCrLeQMtXHvTrXa5
uLw1ACpQ4QdCj3efjVMrXLUeuvzcq/FGSdrXVlxiZ7mRGOFdAXUvGSWUKTh0lzZgFBXbvkyKszT4
TgR0Pkb4FjT6PkgefQ+OJWNwCvFz5i6M7db0kvqZ0GngL2nevrSbZIqJYmVanCvNIkD2G9cR/o+z
8+qx2wi29S8iwBxeyZ0mShxpbEsvhCxLzKGZyV9/PurcezybQ2xCBgzbgADV7mZ3dYW1VhmagPUV
7uIwl/Ow3keDNwrvQV7PLItrW/UodYgH1sIvmC8Ut/pTxcRCC0quFOLdRXWpEulBDRD2c4qPOxd0
eevf2cbR8zyTeFAKurYtgnkSI7QP3wGHB3GVV9KSIxNQU+I6cKFGMZWHxkTCMGma7FiMce3Z09Dc
lU2NbiPz5dzbv+h9iMoHX6IpauC069d5bIBzMKZBFr5WqJ+A3b2YfcH+W99LY2ICcXGxxj1HsXzL
9R4sZRuMonDImb7eA0PtoUIPpfD7JjlaEcrJZnU3DT61UlVMjMcMXartXorWYTExpSaYd9a8ddgg
hyy1uIWNoq9+gNaBBKfFwGEzO8KizHSjzOShZf7H3lrfx36wlN+YWn7Km0QzafNyThXUtvty/jqO
CS/rz3DIfoaVcj9btVdrw2NsOp6sT+6Y5g9Nr3thZPHcy+fJuIzVHqRka+10AxiiSbguv5PF6lLh
iNTKhA8z35UzmYmdKCMUOzu8tWzU8pYSHbAnYt7rZad6hq4yCb1vBv25qVS3kZ0flV5d4OQebx/g
LZdFIQZszPJBdX0ttqMLWYvHzql9O5COQq48ubf9rK3dMacEM/fS57KUkNAU6ZMZnW4b33DJgFqX
2bRAoIjdVk8PpeXSQpirBkTzuTS/T9bOg76xjyTyUDSYJAxVbO0uKlUuRnnuah/moqTSAJ+f1Owp
3MN3bBwKkDrgdH4VRGhaXn+uupm0bu7m2s/Av8vZcUJVlWkFt/dq0wihFDVV+nxAL66NNLIVZxV4
O3/Wa09EqMPTCB322CSbO/avlXX9W4771tQ7dizJ+5OVSZ6s/RTqNzv6L1/mjZ11PBDKscgG7Mzt
nR0grhHWrpOcq3TPWW10bfHLtEdVlJtxmOsip1R0yZCUKuc7o0+MwIHWU2nNGTQL7MF1EIJEHLA4
E1lFr31vn29/te39/Nf66mhkcZEOgmFCPgrwnqbVLog/Yn1orehc3ja1BIird2FR2YfyDYdggXtc
H5Bi1OOgbLKGA2LKJ01I2VlSe0Q/acxng1Khn6XKy1zC/MkERHO8bX3reGroZdCr501iZsK1dTAm
pVIC2fen+gUk/CnrE3eeyh0rG4nnwkICRvJL0B9k/LUZSSmaTjWrxhexAjtI9KdSU0+MVXgw1O7k
hNJjlV+QsbhzzO6QzNrJMKTL7ZVuQEyW30BX8pc8PJ2G69+gWkiOKHbd+MiTfqnsJwPULaM0j5OT
ucyz6Ui5q0JiaoPqqlZTuEIRj9KsXaI6PPXGZyXaS8cXg+++PME7cR9iLu/0p8KS0b1o9jS+JM3n
iUHx9vSs1d/s8EWRYdvvfIPNL/3G2hKjvXmT7ShRpQwIjy+1FcSiLnUn08/Vcu88b12dJSX5/6ta
hxmZLCXEmo3fBq5efHbs2W3Vv4pdD/G+oMnnpIlJPVtD9G4dz/ZypUcdpEGf4BypffUYRncId7iN
oh8nY2fzthf1r7HV2Ynz0siNEGNMf3ecL6H9SutNo/h2+4xu+YKl4wazHOgc062vv9EoSh7FcWp9
QfwvF997468evNMwnuX0sxo+pOVftw2+v5gL3GrJmx3yfUYRrZ7yWOtn1QilkqhUePFQHBpDuALE
MshUR76kj0knzkYauwZwgd+l8SGEuHTVF5oMEBh1Ta6zpzCM05JSR+a8ErAkdes2vfq7ewrEHcla
+CmES+iErT5d2E6GPJsmeXL3Mt6Fd515soKzIj1oWc8U4R203LtbtrK2fOE3tyxLpS6dZKMCbOQr
QecNeuwKdQ9f+R4fuJghwl7Axnw9Z3VQrMIJksCxK58p9AtPwBReZon7MZQllxxD/zhoCehjEqlL
bhflWZVU6WhnnXaqp/aBh0y4VBaGQ7S0DG8fqXf3cvlpQGKWrBZQ0bowPmUJgzkSxsY2MdlMVZw0
vFlmuEMjP2nhjrH35Zdra+vApxNGWHcN1rIKZhVaoXrSesyt8NLSfpLL3q0pBbVJ5HJ3haVcbq/1
XSC8sr76DFI7zFk7W5VvSAFaX+YceLFV7XUklxN69U5gBXQIlW0cg4GOyPWZsokO7D5gjXZ+nqtL
Ylx6CULQXU5jw9q5LZu2KKQtgogK0jqrV0KeE7OMEolyljUxQEx4Y/Bk94+NLF9EmXwG8buXNG1+
Qvj9jIIwiRCoaV0vT6umpHPGVPgGhHAolP9Y9ScxKMcqZZLSobaUYzMN7dLDOELD9m9/wfd51LK5
DBzgFUFIkN7ytfViQrklr/mEkY66efkTSPSh1NvPkVH6YyI99RaTgofwxZz31NLevSm/LC+EAch3
1LdWoddclrlipKHwWyGfW+RZpG9145yRGbq7vcYtnwRSQGHWBgNQUNC7XmIS1ehq1CT+csYswlDY
mhfZNb1fujM79/H9heA2g5VHv2iRLV8Xr/tu6nW7VISfzdnsjZYwiTLavTlpG0eGctkv4SfyKpo+
qxshZZnJe2QJP/rcdIlbjrY7ZGeUZ6dI88zgNIqTnT9n0h+3N/KXytr1TcQuBwW0Pm8KrIDrnRxb
5tcqTUxaUKs06CMiSGMkwInlSjojK6DSfTMT+K3pcBggykMqY26BY8OqlvvsFbQgQlhhXb1oejQe
60L+PKPGeZkYdeUN8pCfckmcRCATxejyS6mH0VM6WRpyHtmAJoHen+LaVlzJkuqdD/cu8kBiA2rP
0rAjTn/XsJ9n0dtaFpHSa/UxqaMj2PRTifLqR+pRHVPpXLXrj7e3c+uw0Bp0TJTl6EitA3IDzHNq
5xX59+yAdJUhxLazLHa6TL8kz9cfDTlZoPt0vgn+V/5FKuoScYuy9lXjIYyyP8ep8QBnLpq5lBnO
bZUcTMlBUmc4yMykC8P5OZrh6TDewY6/a2bOV4RdUnoVdcE0+1ANkGHp11Xir9v78d4haCBxYVgh
RU1Uu37LUi2v6GDmtZ+nn+bxIXwNILwoO3zP988zRnjbqXMzU+Od7gR903F2bGo3avBRtPNjEvde
F+n31CYPTrRD7n3veTAGYQJAKux4FL2v70sROHD/05pCjiV7aiouchIQpOwJT2+aof8CA3Cp3q/L
6FHL1VEbufZbpC4Oc2nHVOw1+QK9d09jcnP7SNaWEQXI+68T2VpDLGTUldpv1PvYkZFmuTDA3M3C
P8N2Z/O2riS9AYjr8Ccp2a+cXBwLESYosvhdLP2TLwLPkRsxRL6mg61QU5WrP2Wxhy3bNEqbAE4C
QEqYGNdfrJzLEMQzhQ+rOwcBGn597CLwU3oa8UZundPun9uHfmtDeZL+n0EgnNcGg8Fsq3yW2FAp
kD4ZjvgWKe2hqkXuWvlQwLPW7J12xKZJNK0pR+AOCK2uTdaWCItkKQSI9E4/Zji4VgEmfQ7zXR7P
8letfQ9KbMhMooCwHJhrU4ihKzR5SPGn8WtMcOol+klNzYNi3EW2cRLyi1PvidpvuVWwRaRVxIxo
l6+WZ0dqqymlaHy6uzT124Pyu+pydM7hZy7E3qWkSd/1elXM7ywLXRkbYqaXpPg6NpcM5LATHWEc
HqOw8PRor3rxPi7FJFIsv+jEPMHLN32TV9lSmuhTrTV+HBr31l9J2Z2VlwzJR6QB/iAX2XkO98wt
f/7GXBNmnRUEeuPLzeQGKKz3AvGLtPhWa0+K+lCRIN++BpsG6UnRNwHC/A6ZkYWlJXWV0lDON+ZT
aKc24YWdnhmnm1+cYWyPZUtDIWDYzI6b2XKehDJLBYCmFFnb9VLtWksQezLZ2aZbIqeoOYVWkh/K
sM0Otxe5dTIXSsJCBKcHtk4u+kiMUx3ErZ9NpTi2g1q4VogTvW1l6xl9a2X5FW++nabMSio7Seub
WeDGiXHUo5cwfNXRt/kPhnhzFgwJynzrNoXZ9obTBl3r17LwVCk6aP1rrPzZOnuGNvaNqWjOQqcA
KQp45XpFceXUaWtFPbPZk/kop13xbAVh+rvNaKhaCynHYPbUAhNc+ao+C4Yo7JFrxuW+gmnw54iB
TkZ0vr1rG+eNas9CEUESAd7mKsPMs8Kptcpq/T4uXPqRLrumKXvSHhs+HnAePDSGlXAY1gSrXtaD
yYnzzo9MxmJKXZF41dD87AFVnXIoOo/VYDY7TmNzZVRkCGaoe6Codf2Z0iRXFSFF2Iz/bqMPWv4s
xTsZyMbZJsGiKYbSFvxye2UCNb9mtAHW+I1M8yMbDPUgVaDGOibyHBqgLztHfOPkaXTHyRvpkqH6
tzoTwCGcSY2Mzi8aR5ym1pzRrUCZ7vaR2PpY3CEUIdFRouG3OhJGMFuBmQ4dBQ5kV4L6sZwNT3tR
RHWys+LltrGt5BEKBS7tFwoMLsX1Z2qqXo7C2Bh8h5m0z1GbGwdHqlUfrpJxkUi8vEg4iKUJST1l
cqze96rZn+oUbZTbv2Rr2QDZ4f8RhyxqHNc/ROgJ/UcrGXylNYuzLgFYrZXxYLbFZ9VMP0wc750T
ulHuBTJEGQkiJIwLdAavTTpN1TSOLvW+Oce8nSDhDrUSxyenSlv6W1X53LWFfCC2kJ55b6qHPHTI
rWUg1bIl7Q3o3Ag2r37N6umRqEqM/WD2/tjK1UFjYPexNx3JQ86jOIypFt93lQbLpWu6e6UP9yAZ
G28ucAyCCVCWiwbayrwj2rjM83zwCx5aq7a/Ws1Tm5ve3P6cxXyJAnlv8unmgt9YXDlyaEoOcxux
mEWMqOi/iNc0qC8LzwCpJetxiv68fcI23AUVQ7iJlJfo7q0f3BIocBGY5ejPKBwW/uCMbjBRpNib
Ebrh+XSKPZD+oLS+Z6RoVm8YyFaPfoJibCeQnEjn+0L56/ZqNqzQvmOKNNBVikzrNM8GsFRn6jD5
DFF5ZITteAj17Ci1zZ4mw4bX47VlLhyYMOhy68qcPLThjF7P7Ce9Kd0jw90cRKWKncDrvZWluc0U
XDyAxn9Xd1GYwyTQ3+t9KS4BnNWuvofDeb9hWKBJRi4HZpzU/vq2iyiUwjDguDWTODoCPLRlJR6D
7/bcypKkXac5iyFiIFrJxHbrya0pYWmvjO3gy9OTpEWPokQqa05elg6S6lbzlyL6EQzfGcS88z5t
rXBB4JuUN9lLY3WhtLCPFPhgo19PgnmMLey70mvtn7cP3saXAotL6R1pANQm19Meml5i+iSDMH05
/FBVidvNf9828N4T8ZWAjvO3Iy5PBnD9oZS+T2qzCGW/tsrhWCWyTrZvjh9BLB2KfJkXxOyM4zgY
+c5juGXYpv5GYgWSiDfh2rDVGEqWzrEM2tdGnuZkjswPkbxR9uKefnS2pxS68b3o+fGlIHJRk1s3
h2I7SAe9j2ZfjJ0rDxcz7d1xOt/ezeXirE4jBACqW9zhhZ+xulgpxRSuaz775XTJm78jTWcA8Iel
LGyUO6beO1iY8ST2VNOYefZOvW6qinHQnHoGrG2fxqx/mQfzMDBfx5Lmu9ur2jiEOrOjKJSygSh3
rqIFKpe1Hcu97Pd55nhWJ0eHuhbVzlXe+ED0YOD3IW1Avr2WowmsDJF3Z5T9MB+8IvPnUHjWnnDL
cpxXHwiwLfKInHl0aNbTENO4ltpA0mRf5MdpZpo1w9jDjGmYZ01D8i4Pjqr87fbubXwosF6o7aJL
g9DGWmYQfGuQpoYk+91oMEihyRFfTIbZTU1x16aOvPOxNo4gjTokfZCnQb19zbQOFKHrwhSKnz/X
RuEJyzoFyoMNvGQs9ijqW7ZQkVANXCBp/BoIUXaqUzWBqfjUjON4PDRj7MVp9KFSH4ZPt3fxvbQH
THVYukgn6wyapXd17S+0SemSOmtUv5L0czA+RVKI5FPtmqiaVfLfU+Oi+IuygXLSi/Ip64OjHBXH
eajuukh5rsL+JAfOn7d/1IYPe/ub1vpnnQHhrBwr1U+r+DjHhzE4SeZ9q59z+7XT250LstEwXCpf
FL5AkfJ117ymMbJnWnep7EvmJQtzN9A+x3V2QI7Hyp9T6ZVGHuym0+01blx+ngfGgSzDzt6PdozL
Wh9aq1D8Np8id7D6EZpZoO14s42TdGVluURvKidWrvfW3CSKv6yrNCBvKC0S+bMXqpOrJTtQiS1r
y6xIHAFJCaSca2s51agoFb3iN8wTRndcDZ6g0o3tIW92TsjG5V9SnmWGMgVmY13ZUI20koNQV/y4
to5G0qeoKyc9krQgCotsr+i7cR6paqh4Gybwajx21+sSxlAMxhQovjM0h8AMnyGaJ8Znpf+qSEyn
GfzbR2MjpyO0g76AMhV9O+pD1/aG2kqzIqMzrlLrEv3nufypFa1XKNOdYRzHUjrZAcqe6aOTOo99
MO4cmveqd/i3pU/BDKUlmF0/GYnVZqYdCu5f/s+UhH9OqH0h9X4nteZ9ZWnuBPQkrbUzkdMpUeRv
zTh5odnfidJH4eo1PkWP1Qsszdvb8p7mtfwsA3/PvVli4JWr6jKGWQiLvL5s64OWYVP/WNu+Mpwy
+0uSRMeIYistlfRH57iM8O5rULPZa4/8ZyP/QI32MYHOEjh7P2zLgfDDwFwCJ3NQFll9r6xA7h6Y
EPtFXjExiyIJp0MSV65ldcews91JR5kgm87N7pSWDTdiEapQgl3GuiPmdX1UFDFkemsPqt91zIzr
pV4AFJb2JpZsXTdIJqiZoFKw8MiurQyDoRSAYlRfF3+MQ3Iwmpkqg3YKij2Znw0Xsvz94HRBHL33
xU0SaxFTtlW/mLVDmocHEA1oVIRujGpEZR9vH6lta0TJtkrITB56va48HDWI+ny4PLGtkzBi5xjC
hjuNaNC5I9WEn9IQFb8fSTCADQUa2ki/gNDXRmPTTCPLmlQa838YhXUArXrspKeh7c5msVeQ2cCV
8bqQLRI+L/nOmkOv11HXMvRV9RVpPpYMgOoQPzBD7TjL0wHysReY1cWMn8P4m1Ml993wT6VcBg3u
/DTsXOCtU0TNAjYvqTE8t9Vuj+agiFmdVd+e7pzmz6H/nFifpj2p7k0rOtUEC8gTL87KSyj95Fhj
i6KonGQflX580uq8PBt2+3fgmHuAh/cQZHzSwtZAK4qWwTsaymQmeZnisfy8oShdn530BAr4ZDTp
/Sg3n8L4pei/V86x7XR3duSjmrWHLLf4f+tgiT095I21c0P1JZuQydrXw3jmYhiLpMh0v8zPzjig
bpG7xvgZAZbb9+Y9lh8s0FtDq00OA0MrsjHFkP4gDWApwvQwdUxDdcZHrUg/TfYLWgC1cleojN6Y
sz/yRtqZI7OR18DSJNDgXSa7WSeeidXPFeA13Z+LIDzGbdlfgqSWvVIH3X17uRtO9q2pNYyDSZyx
LJJR9/NSfpTG7HOK/NdtE1tfbqEKgOkCFEjeuXIKqA1Xeazrvly0xkuj0n3Nh1K6GxlzetL3C/Rb
9viEFHnICuHMrewVTIcxBm6P30/FsTbag2m9VoZ+CNudHtTW3r01tPyQNxGo0slpgj9g7wSqCkXs
DrZ/e+u2DgJXHTwcHg7g+PIL3liwuzrrR7UxfPo0gvmdFlDZHYjN1jWnNv+vjdV2MdCisuS8NjAw
HqfKi5o7R0oflKA5TfJdpYJQnatnJzt040fH6O+7+kPVvQ7yqYaDcHu5W1/u7U9Zbai8KNjmYAx4
IbNjqTbesqkx+vXO3qu/ubE8UgTySFGD6Lre2MloJnJGNjbLELEpmLD1qiY7JdNNT0LsQgmO9gX0
9JURxxQCrrFl+EHeZpmbKg1xZmVQdbTq/gBZdLwbbLvHw6jtYytn2p0CnFIL4CKUnVU92nq0hy/f
3GFeZyh/6GsCM79eN5JIwSTQ0fJLVXet+SGIPmZB4v23/X1jZ1WqizvQWnLvGH6dVm6efNWR4uql
nWhj6/7RWvy/xaxuR9mFRRjVGGEhjf59sPfQvlu7xU4xZAqFUOiLq6cgcICOyE5t+pHzvVZmUH9f
Zq0j5fv52+eeBsEv34hcGnXV668SoM7Sx3qBnQitlIa5CUdGPdXHMo3FE1ybvXVtVUaWUiM9Fmhr
ALZWn8eqmrZO5Nj0B/mL2iDjbz1bw0PRFM9ZFHomEojpZH6MzXNiurlhXez2rn/VU9Q/jsWetOfG
JjM/739fXAbtretrnV7OSYHIkB+Q+uTli1QHB6t+dqY9+P3GcbkytDr7Xd3ZFcAFjosZunQUEXH9
/Xebg0LFYyHoEw6uqp4pjWl5DpbvqI5ulVCTbnwjeLl9WDZcF4eERJGiDjiYdfsCxcrWDqrORMPh
TGPYjaMXtGR3PPFG39mg7UxwLdNIMN8JmPVVGxkTKbwvsmR6HIzgVULJ5tAL4EVWVshoGjsReqi6
Ud0pvW2f0zlF/BUUUHr6/fVSCwEggQddkH7Xl0MDLjmVfWb5ivNqGUzPNE/iv7RmQHjA7UG4YZHm
WD+C8TAOwmotKsl3KJlo6kPQ7AD5ts75WxPrdXRhlSolJhyNwlGkfOuqv7oM2L6ygyHeM7Rkhm+C
hkiJRngAwvK1+ksa2Ye5fw07v+/2Go97dtbPmxSYst112Gnu5sH4lIfTcxXHP3p5J87aOvFvd27l
ho3Czvo6KC1OPCy90W0iG9n+n//hmP17AtaBcDwMWaCUleUnMs1NplX18X0eHG4bWbbkupdASY+W
I3E9nQmO8/Wnsbo2MLPJodrGkLMjHkn1zHTSjnU5O14MoD2Kw+gS2e1eme/9Fi5Ef6CQSL8Qka7L
XrPWZh0jJjSfEXtelHyw6HQyvfD3VwcrD3lMYm9021buT0tGzQr0WvPt4ZsFImugwB4/psFdOxz7
cg85977AQQbE2wUNGc1+wqvrvZSbWvSWOmo+LUF4ZEl8VLusOeqxdahQw57bfqcE/P68YxB/yz9L
irgeHOiMY00XRtH8YTwmnV+DtS+y+9DZG6v5/p1a7NAjoQ9OSWotiqyFKCyWtLv8GsiNRx5ou1qo
7GGnt1fzr5XVpariwQBNr2pIevSu0ZyX6vkYIiYz7bijraNHc5NWNApW1DZXz27W5CJJUAfydUn2
8rJz49JwA3PHyvZy/rWyimjCUQgjb1kOPaHTkD7XGtMGlNoV5k5Uv7ec1SGXIhL3Eua4z+lzu+Il
En/Y1tfbF2nrBJiL6jgVAF68dTw4T3NstBoXifnQ+kOSx/2HRa5jpzm05YxIx2GZkysTIqw+TOl0
Q6bOre53zic7/GBAQHxx0DSp1P5TKGnCjdVx3AnZty4tcmZL7oEvktdgFU1UXdIzWsBHdPFo1z9Q
n5pzNET76cBUy9Ptbdw6E2+NrTyEHYxNllQSZ0J9quIvenUXMb7c2DkQW0tCsH9JI1HLoTR37Yek
vm1nZs7pvjokfxjjcXYYofaomNGlpZdwe0Vbtn5V4ZkqA0Fo/cm0TMQdPkiHShb3X80yd0Ptn7zt
j0m1s3cbR5CjB1iAOFNGMX65Bm+CCFUPJ90eE9MPg7m+GzJmhyRZWv/+ehYvB2sE6BKubnVra/hh
dRemhF1FB9KrN/xeqb3SRAVSCpK/jTj86/YGbhwJ0M+otCwtYUr+q49lzHpqAn21/Irbh1xLbniW
MB4y+u2eMcmX/2ANJNsvjVeKeasD2KYD+p4N1qbWQEOpD2lXHphkMHbeqM723ya4iL0hHcsKViHG
oifJNCVUk7hoK7/edbE26TOvlCRgMGvenLtScZcU9nMZJB/qcK/Zu+EPVbwIOF94Wog1rtYomMTu
5I2h+YEyHMzyWx6N3jzuoZU3v9sbK6vvVmjtLESJ31Dni9YrbtGFUMd71D923pG95ay2L5HH1Eig
4fiKPnenXCm/mUNGtysQe+PJNpJwAB58KvQE8PGKvN45bYjKLgl1tHXHsz770hR/FGH/UFArydpn
R/PUqXRFWlxqu0eA84PGvMbQY2DVnGeeIYS2k/Qta3t3dOCsQOtbJFDX3MNCzWs5qAINAOZT6wQ/
p0z14ufIPM+BXzUUvdMh/A83BIzA0jFC1QWRs2s3g4YEBKO8og6nqa4lF6c+/ZRPPyIUTW5fxY3v
SgEH5alFRpNiy+Lv3vgzhsBacitRypmkZ1vyaRv05k72v3FGr0wsP+GNiWSeqqTRWrL/eY7PdmHe
Uf3rD0GCngDeptxZ0YaHXuCrC2AHlXFe8WtzYT8gkmIHvDtlHD441NhdrQj2xHC29k1VqN1baL7g
T1b3wWbwS9z2qeGHbUI0n9B5RiNiV1h/42Gj30FUvUAQljEz14tpTIL4qS8odOvHBBJ9ViDqIZV0
9F7lsT7fPgsb53zB7sOJBhtEZ2u1czlo2UzPKDMHTn+GOeQN/aGt/y6m1yaLTjKD1tM//oPFXzrw
yywLlAWvl1c5Q9jrJRanUH3Voii973Lttalby4MiwRuUxdFdP0kSfFCEZG8b3zqXSJdQ5GeDGTKz
Mi4IXgJZarljTH3N1a9jF7lZ0Hip4982tPkRIf4wdou0DGr29SpNmF+mPlPJk9rs2Mo/Wu2bVb+0
3XAahp0N3cAlmNxjyvccGeCZ5uqytbaVZEpKqc3up1MyiNfQbJin9qMsco/alddI47kJg4803Xfu
3dZ20k6n18swcni1K8ZiB4gyLJ0ZOSKzYGI2Ax3VIfCM1vlgK/HP2zv6fhArY5feGlt9u5bBkpDu
0T4yEbuMGYRiyvIxN7Lq0eoV57sCgvMSa7H50Un7+z6fqyep6dKvE8PVTpFiz50bELqGXpOqe0i2
zX2gH6vSJAZXuj7TSTQow2hnDGQR5fep/aqGHXIB+dc82G3JLqtcPUzULIBDob/MRMU1dy0JhPhf
z1pOTDeYD5JyCArr0rYIQipuVAgXbeEf7ZifVOXb7S+w5f/wfjKQdxMU/3omTGvPzQTwxvLt8jmM
0AJX7/9LuqehKgROj34lJfBVIJAZWUtFlfpWkD+UIBK7PXL25m3B60CTYzIQ8IHlW755mialyO2x
Z3iOLIVnAMd3mcPgElvyUhTgRejVo3wX14OXIHl5e/+2TgkEMGJu9NH4dCvHTlGNDHO5LWVwhHRx
UBrLbfV79Bl2vNzitNdn5I2hX1vwZolO1ktpj2ybb0ZIJfSeYjxKCpUTCTk8Bic72k41aOtgAIoA
rYUW+IIvvd7STqsnW6kc068qw5WdEhps4Kb1fyjcoRv2f2bW9G+lnbUhmTET1Zb9IW+U4TIO43fk
inYexa1wAgFtiICE8wAgVp5GQjZGUCW0/NYK3bxNvKHOTr9/FiCeAkAnVUbGRr3esmnWYNTOIXdJ
AkA5NB54mVxFvKKQft9Hc9zoXsBT4+OsUWtTNUYS4Z7pW/IfA4HRXD8EijsXe/OANl68KzurQxC0
49zlCSvK6jvLfrGRbuqs/GCp/mR1O+WajQP3ry04Rat3xxk6hgAtB05uNVcdL5LNWHD98tufCDmP
BZxGQgfNYrWgeYp6B9mLX44CaSGtQE49mmtPqUFL16q1J228cerAMykcN/qfkCBWoZjTKnZgq2TI
ov1eKiY40E+3F7S5a28MrBaUhPMsBzoGYuVLmj03WsQjdXfbxoaPYxE0+akrIDO7ruqnCGA31VRY
vtHeKcbPan5kuEKTOjsebvmpKw93ZWblxPVeU6S6YymZGQdHoy7Ts5NTvC1KJfaaZvrWlZ1xJ8zS
+RRl1Y6722gIgqWBgEjBkFW+G0evOV0UzMVo+0bSeGo/XYre1edXUgPX1upLFH1S82+d8dIjeHp7
ezcww9emV65JFZKYYwvTGjYVrb2v6/msROkBftjwvdAzLwzGY6jpl8JhVk+Q7VT4ttfOzC86gwjR
oKdy7biGNJFV0ac2gPby1I3h/ZRF92Srx5bWqB48qGb0kCxcq8QuX8r0r9vr37ojPDLEPtRMF2rz
tXWR6SljESfbV3tmBmeZmnqxLO8FWRvvJz0bZ5kRg+Y3wNtrK9AEsjIXYI4XIYKx/pKU2WlAMSNB
7Ck+Dd3P24vaimypAKOoSGwFUWCd8RmJmUpjIINxBgg7fkrtQ1kyR/AC+P2CxOqhNevDbH+W+vG1
Em7NTLTe2auAb7lvcB3gf0jKHJ7y6zWnBjNhw4kipzSYx8HpLyHRdRceK9O8C/cI1FteAkAlCRgW
aTSvPJHVCTNtBjrq2VgNJ7ugo5M1mnGXq5V5Uu18723a8nzke0A8qAIuxMrrxU2TFErMACZPccA6
yEaluVRFmT6XqDvtis2VMSKWbGhBPRirl8nuM4bC9qxs6ttL21gAwodScUX4GMXmzgO1gZTneL4x
trqLRguwqSHU9EclNhJ3mDLzUhmlnboAR8rDLM89+id6c9DCuDwqY3401KR0tZZhtUEpu8UMhnXQ
0FkYAkv5aDeVOI6Z0O4J84uLNCUJY/2anSh46wovW0NvSEZCbK00F9HykuvcBE1RTq+ypt6xWzsO
etsEEY+DuMdCvrn+3GkkioluqenHmfmjUsTXSZ72pD227svSRwZrvehlrtlEapg2Y9sa7L0xeLTL
z7T/H0Y78EKlPrdqtNP33zpXVAWX7IEWBPOOr5eEHlYelyjB+HM+KE+GltHumJzhrKvR9Hc2jr1/
2ydt2kPjbZkHzRvnrNyB002N2TtEjZFmusY0n+KmdJvyqXGK021LWx+L+wK1j4URa60OcS6h9wQE
lvi0t+ITOJveM02xJ0u+uR6ibW1BjMMPX3mAqjGm0qyW2KcYzqla3rW96s0V6VHm7IRAmwt6Y2oV
x9lGHCujSSMHldH+ECOb49q5uaeTsuXSiBJJiAzQcsY6x1OXhnUYxUBoAuSFJJOZIJE19yfbCfZy
lT1Tqy8EGqSnL7VE26V5HnLTdruYmTLZOO8EqFu5OeR9GJF0AdALWEuqB1U7pqaekBUVH5P+p2QB
WM7O2XiKrdRlYuvRiT+Ge0CUzaNBBZSOJXErA6FXV0txROIkGDWq8j7vFrJR+VGP9AfDbF7+w1nn
mV9EdpeZOKujEYlgmPoMOJKsZ89aRFNFLnceha3VkLYSlYJVg/G5elrbLDRrJx8tvxft3eDUpyQI
/6gi+ZHBdH/fXs2WC3xjylxtXDbYqZhtTKV6c2+YP2LtT7UTJwf2SZLv2NpaFvJaaE6T+EFiXf78
TUkDxq5SKTleQu3yxzi+V0P4aaPwJBAht1e1YYlS+MIrIfwj/ltZCplWiuo9EXZVzYVHBvGXAj3V
btEMtx2xl8lu7CFRF5UoSlJ8tXXpBFitNml15PhjE5+L2eHVRgjWm6TSG9PuR64F2c4B2XBPjHVe
FKk0qoj6+uEqwBCJbiwd3zCzHyLOYy8fJce7vYkbLgNeI28jbSzex18R75vPlSs8jnbcOb4CYN6V
EzV0GzP+XOnG+bahrf2jUIMIDNhnhA9XZzBwIjFHWu0sw5Wb4t6ppZOJsaxk0rD2521bm4tyKEIv
Su/8e3UyiCyryaknxw+7F9AuhfKUdjuRy9bhIw/4PxPLct/sW5pEMfz+nn1zdI/y74mBxShKFId4
2BOu29o5YvolDKduR6R4bUod41wMgtX01t99ot2Xr3VWu3P1jVjnf0i70h45YWX7i5DYl69Ar7M2
s2T5gpJMAgYDxiwGfv09jPSUbjevUe5VlEUaKYXtcrmWU6f+iyuFgjUKTWCqR/JTOiSBEd9gYlW9
k0PueXOn1/fDF1v9uH06CykBEKCBLh62ADgKOaOGrk2lcdHJcBLie0PeNfOt8ELRYORI8qSbOWiJ
Vs5qcQPPBEouUm8Jy030yQN+AsM7bbpRta/59Izeob5uVi7tkuqBNwwOIAB314xTVa9qoxVb3sk2
T4147atnUa81yC/pHtywWbNVQNDlefaTDX7dAmRyp14XAUiHrArjRc0/uv7j9kEtrQX91TPk00MI
KDO8lYQ2rdZo3ilO2zwE9IqBS1MtHkq93N2WtLgi9KnDrQRLC5ojL1U8aZGDnswYeme8q6bmVyQq
PHi0K4qw0EgNVDgqIsh56Sg+X1m7osWcXFWNQVRsZVssvTm4WtsE3AR7XVun5b1Gsy9g1eMbZBum
QDhCOZaVU+66QlOeslHrQ3NKp12RGurG6HPADAww8ugY9Om3lmZvbu/L7GZI2bPP6if6M9ESa8nI
n9p0xqFFV8UJjSkPMU+eS+W+jF9o3+8sJO9H79tteUt+3blAmelBVbAQzYrjU2rpH16sOf5MVMkR
W6JQ65Ncg3MXg9wj97m5FjktqRtADnNdAomjK3VzJ5qPueF6JyJ+gNbJV9qfLluLBpc0DYSFM5gZ
biSqgJea5gjqGqTN4lMxOnRm+c93Wm58azGw10funa0Y1AXTA6rRmb4SFMOg75o/5+yZ0AQ4JNoU
V9WyIp38qTsMQyWRnYJ0KFvRlQWzCn91LmpCT0D9KNluj01AnjGqnND5HppVtkuLMdD6+7FH00gW
mDkGdFZrD8bCmcF1xRJRpEO3u2wiaq6AwX80lVMm9F0PcHFc6lsvX1natZQZKoKUF16kz0mcl7uY
aLU1DAyHpnsNhtCYvuH1vm6uZISu/a1LKVL0xMxY81CWjk92KYLYrMJ0rTv5WvlmCagmgY4dKTXZ
Y43VGZYiyhhT5NDS/RVsoKHSPhT98+1bvLxdf8XMSnmmdJ1Qi9ggFXS8VPgd8czpqMXlvirR43xb
0rV6I7WMugviQBCQQ8MvJRWkwWPX694Mni9iN1DVrYPCfdZkfm6svKwLCW0H3JWQhZYaNCLIFF7c
GNpCYwzn026L7kkd+8Ay70dRBArd2vkz1V8ToWypV60kwhaejVnyTGf5yXchwwXhSrKGWTi3qvmp
ZW/c8Etn8lmxZfZON6Ip3TY1gBzEfYqfS75VlY3ioPP6SU3zr2bsvvJirY/g+rLji7AZKviMsf1y
j20a95ZBkDsE3P572Q8+sYO+OsJkD296lwbJyjkvXA1UcT6n6wHJizt4ec5IWvAW3lx8SihMCe/B
xAvqjrUBqgt6O7uEIBNBSwuYvOefn+mtUNRkEqLBNmMscpxv4H5gOvL7bZVd2DkAhGGR4UdYQEjM
Sz0TUjkkF4oCMznVw9ZrAtq/p8BP4b1hYziOvwrn47bAhTcVk5eQN3NQigJVlZwr0QxhtmXLlZNT
NQPf1Io2j4QFiBmzrad2+IkZ95nuA4lbvCpIeHdBDWAV5jQ1rffvlctZgUHaNqf0MdpIWrzV9DVG
T1vKSSssVOPq+seAoeorIeVCCzGkzKYasQoKJVdRxNgP3lgZWLBLfV0vDqZThmhY9Y3RDbx2S8tN
0z64Rv4EMOm2U4CkF5vbm76kSqCWBOYVCHzQJkoLZXzMrdhzlJPCvjbuszGW4Ej8Z6cV4SU6RGyk
QjGIRY7LJtFpYtKKJMoSkIjbYc4evCkLunzFKVtay7kcycg6GCbbtDZNojQDNGSsj/XchsBWzOuC
Kb9YjfRokKluEsvOsZpsQpbyONM3WLZfYiZfv7ZzixrizFTYMONIr8ntoPWAlgqM7E6iqfpGjQ01
w0xz9xjV92yZh5TRMOPPFq394QTmhUM31GsIlYWX2AL9KJxN5DwwpEMyaEKx9CqezCSaw3fFAL2a
8ejQdLfaebNkbjCjCzgsoKVnF+bS3HhF6Top4WnUPo/k2JDfA79rGQbBJT/ASRCrZK3sO7t5lyED
aHb/CpTdwHKyuMnVNo1K28YM3t+1km3KeYExZtaq95WGGUwkYjRrVlzd61gFgpHcwWwbRL7wry9X
OifunW6C4Jyzbe5aeA+/CNQhRhNJ4QcXQ4RuX/GlIzyXJ8WMVVvAQDpNGnmd5jfjacpjH7Nlx1XU
5tLNwNuH0BTmG/+QFlZbujE0pUgjPd9b4xfW3KX2L+FWPnfuASaAz1MlD3oz91Vp0/ehfGkUsHP1
O1KvGJwlQ3D+IdKKHZKqQKvqacT7O5p8b/T3dFhRn2URGJs1z+lydH3++dnrSL1smFLdSCMGPWlj
PVDzym/7tdTtkq4gQQweC8Qp6DSRVjJ0upF5Nsh42jTUqu8Dq9+1Yp9FrdP+yN3Xf1eUc2HSXcdo
KJ6L1k3hp7nwJ8y7XHtGF7jerFGvLmnkuSDp0akLDaXrxkkjQvKQjb81EN+ZjYa4co3OXd4/gMDx
7sy4S8TDHo7r8picFrfZiMFrXpcbL1O3jRayegtASphOGy9eeRquPG9ZnPQ2dJqZAemei5MJS42k
t16GWvpzcn4ldqTbWuiOHyPZWmSllCpfPBSd0UAPf/CzXQCjey9XqTOLWFZsqKeJ11uqmJlvuiLi
g1IEVZMfWqL+ua0pSwLhViOEnksXgGpfCiw0zns7LzRgojy/LsE+qb47be7HFgl6kqwYsCVp8KqR
g5iZYPHCX0rTReWAmIBppyEnZWA1zs+4VLcxd792/YgpLOaa9ye/RQ6u9dxLAhZxBOuAsVwKxCCw
qmEAt54mNQ9AKH5fGtO7qlRHtOsGmMfybNTxpq3XhgHNx3T+Ikli5erTSJzEHnOIRTbzj5fmgac2
77cPbk2EZKIztJ0inkjjk8j1Y0HbLUoNm9siZMs4188AMURiENcI7XjSaXGWpKxzSBJ5SbGdHA9E
utqe8C+3pVwf0aWUWWfO7C845kkfU/iU6gCKdwwPLA0vKLQXSvNDiuCz9R5QAni5LXRtabO1ORNK
SRHrfQuhRoe2kgRQogpc5trKbZ436FINsLSZshM4ImAjHCk/NebmxAYLUsyy8Q0O0uNGBKI70myt
rr+4HlDYg9QPKT5Ady/XI6yyGxpWJpEFzsLSQ9NzHa6+lFdhHRQCWZy5cIsLhZSlJKVWmOqag5FE
YnAAZUwUv3HQmUOfm22Zp58NQblm0xANlafb53Wt7ZAM9YJDiYQESLAu1wc+VbMpOw87meoF3A6M
jhgy09nelrKwiwgU4c/BC0Brppzas0szAedxDP9KLw9oMPRbLTnk9gqT14JWXEiRrlWipHqeojgY
aa6LabpvzD6mLdsq9Uqf21XIMR8XMqMIORD9I/Kfl3um5IPBMsMs4HIY8Y+8K7YuSEas8sSGPzV/
LJrvnar5o3UQA6Cw/a4p/rVr+FM+0n8A6WBT0VpwKR8ARmCckpLg/dLC1CJhObyNL0BFrvnFS+c2
oy5nPCQIH2Qebj0p3MZL4eNn8bQre+dB7ZW9Yz7f1o6lc0NnhovML0rUyEBdLmcALMSl6UAizSJo
e3bALfzUqIC2sZXk26IgV0VYgVY7dDBJxglzW7jTuSOJLHfXUPswqJtUZYEzxCtpi6VbhUmnSGSC
C2Qm7ZFWlNRJXvYqiWIj/R4nRe5rKlgUb2/blSs1c7Fbn9UN7B60UHqp0MFXKmXJ8qjo3orxBMa0
cNLaAzW3bl5tXZ4EE1goEVysAbE/Ux6X9neG2OEXRvF+3ujL9endqLqJYWTRPM3dAn3c5O5UG+1n
T4My7WuH7BwWdOTOdJqt2tYhp195Zq6t//o4AdSf424U4D415/IrSlMwJXMSGiUFkKQHrzrkcTR0
3T3p8z34OHMgOcijk7Odm+68cnjy0n0FolsYhZXzvr4n83weMC1ioAa0WCZi5SZBc3g/FtFIfxns
w+s3tVgxOrKHh8NGe/kMGAHGB9OdJJuTptSqdF4VUWxZvlLfMV/DrDvrIUO28bZeLS0G3Feo2mPW
PGqoUowzZnFbdKIuItGBny/e2xVY0cw17rqFw5tXAlcVhVogv6SHh08tB2OyVkQp5kibSNLq9Kca
18/F+HF7OQuPKxiAsWFz1I0AUU4mOISpyRjrRQQq/IBg3E33tS3Rx5sfq64JtDELbBMOUryGtbgi
lpyP7FywFJlOie2OSgbBNotSUft99UbMIxvMHS1YkPdKyPBXHoBw2YDp7sY/cMvsZtd60e0tkEO8
zw9BsnjmXgL2w5BOFJwHQLhNdhHVfecnWeIn4rUSBxuX13TAr1esaNCivE/fFgBPYLekhTspdR0E
/LgO2vhmstbkPmUlD4p6sA/C0DJ0LZZ0m1Vmv7+90qVbgoDLmyku8EjLWDta9cqARm2w0pjd0abw
cp3QVUPiml8GZVgRtmQGQTXh4SmZ0zkgM7g0QDW1eM0xfAg3pcBzj4rzk5kxEnYsDjNFsKBoSbu1
ChNzu7xU2VWuQ+/jWvCDVhXpPmnHPHSHkq5AE5a2HxWmmbUYjypG/Vx+lkC7RjnWrIy4V96bsfVW
2PRg0PgwsvixLp94pqxVVRd13UFnCLqrEdqgrHYp09KadOiIXUaO9jh8TcWuN2B9h3qH6lWd7Po6
9av+2XaOutb4c308f6dHtkZ4M7+r0ruEWgSQ2fMoD+AcJEWvwJjuJnFZRTwB2n8yanej9dn4X1h7
jI+x56lTmL/42a5z5v4ZFuaJTyqkpHhiif6BATnmyhF+qo60EqQs5vmpM14PSK3L/WxEqwskFspo
Uj0f+WxT+Yo5K+KXuXNHTHlgoRnv9VT1MXOX20dKf4AgQ9zF4DYr/ozV1/IRLZ/TsBHtTiCisPRt
p/r/WrCHWcEGYLoIQHjoCjKla94qXVYOGjp+7GzcjW3zwUwQTqV8LcN31f/0KeiTvA3/Al2IpNBT
YXVaafYlgkoTg4aZG5JMDYAC3HTWUf3JyDtDAY5ZQR6Hymp9dOGlQrkNHTogBpmlzz8/O24MxZ5E
mSIjq4KswH2cxKOiHXPy47blWnh1gX6GN+8hGzdPQ7qUQmwvHwEJwqWNFTjyud/WeZilax79ZzpP
UiwkSecgE02oaHaSnEa19GJFSXFRk2nfsNRXkqceWefGA215vhHZA2e7bBKI0KrAc6OSbJvkBzgw
MBC88Il7zN4IeUqGbTsEGut86g270r3HGMijIlbc9YXbDM8feUm0nsO9komlSCucHEa3jGgFQgPL
RTtHx/JhxY1cOl4AQdBaj5G66LWYv+LseJk3TENvm2VUix8JJswT0PVVE4g8/9w+4Ot0DCAtM8cT
ANpgfJF7+FWM7nLzllZR7bx4gIiR5g/mawUjUCjeT0FPIrZXnuGFx/BComSTs6GlWYqke+SCTKQu
wzorQ5b/0esi7JW12W6LlxQEBQArAkcIhJKkwFpqFMZkiioaxyCrBI7qvXKevabB4Ks2SIj9nncH
3puIyc1TTVZi/6VgCO/9TFAA6w8sqGwjKOA2SDPA06qYD658XyXpQ+z229pRngUbv5cVRh11/Wsx
NH48NdPKo7CkrLhVyL+iAggHRDLY6UjiPh0pi0o1VrZNW5dfxkZRV0LlBSkzHRmobxFs4KmTbq9n
pzSjdc6ioW6cjXCn4VBkXFtxbBZUFVE/XBtEri5cOGkvG8WuPac3WdSZX2nySEplF6vaXiMaRo86
gSNQO+7/ETEF2wokDiBNwAvjybOla8jryuadVtVRkbcuGJgrI+h7c41zauFKQAC0A933SEZ9TtQ4
u+x0SstEUZo6QtP1q0o3JOn3TiICYv8u6hXztWDRL2RJ7wYzM7euEP1G1ojC12Tepc14tDyxovnX
hwWlV5ESAvQeCB4ZN2Vh4iBp6pJHqrntusHYm3ptbvmQHbOMPeqEf29bVd86brrWdXLtZ0IyGM9m
RwhIWBm0QHERRsxv4NFYHKsMAYz3iEyHkuWh4UVqvNYGfb2fszjUvudeIWR9ZQ3pdYBbHJtHhR02
/Z1SPQJmsGIyFzYTXwx8DKJ51FHkjjEO2ZpHyzbSRH0HjM2T23zPyR3JkE+x3e8V2Rir7s31nfY+
J13BbUa8iOaMywdIcKHXTpO12DJmbUeRzROwgQG7/fws7B4aCOcRP+jtmxMJl1J6m5dUo3YXceeX
ggEDVgVa+q+3ZSztHpDk4PufyffwZl/K8EReE4dZXZQZWqgSjAxB9vrYNzQ4YpLZn5xh/JzZ7G4L
XcjGgrka88IA9EV4j9+XUitR2k2et21kFcZT1XoARBkHr098lB3q1LqfCPHzPPva5WloxyTss8eM
NiuGeSHLMH/FPJp4LjIi9rj8imKiJIu7qo1AixvawwYPpd/RTTN+M41HTVH9quqDGmDdldUvnOuF
3PlMziwapjHWQmCcUdT9EW7omn6uRAxEAFNoPabvzmZMNwPqIobvlYGzFqYsvLoXq5a564tksvDo
QrpK1B+8/xBilySmP2jNBlZ8bPYg6EBffWji0b298GtLPtdJMGgICFiEmzL70gAsjpP1HJLLD8s6
6OKQM9TSOn9qms1tUZ/pu0uf+VKWfrnHoLXKc0QA0LCZ52HH4qfWfC8FOjDBgAxawLFWfPbzmyGe
yiZBvuG+8H6h/MXFZlhRs7VVSwGuOaKi3CR9G+lpf8BQMAzq2VHrR6G796NJVoQtxArzupHqhVnC
fspBKBh4HRAnFW3EbKp/uIZQj8jmeKM/VSr/002d4AEZ43ba5OhL7Xw3zlTtkHNeVluzF91mirOC
PdctSjBJYZk/mzJj1CcDdV6qotQZekpzYW0mWycnM+N6E4KfNFd2mkpZsUsrq1MPQ2Nnxp2rlOkT
MUS5Rhe6aD6QKEGmDjTaSJlIRosAC4yhn1MbtV8x8s70k5O+KfK7Yfg1qfus7nznwOsw11b8xeuw
A3sLaTNsDSV7eZavy0SWd+mIe0s6GjA7jv1OL4v94MT9F6eIk2hFiVUo6ZUSnwmUVScvK+6BoCDK
htovSL3XAcBw9EPuVGGLlFwxvBfmFChrbQsLzxvS84AV40+kH2XaB1wT6jJNbyNS6EaQJ7nwrX5a
G+O0ZAaBiYX9BY8mwivpEVCslreqQ7uoLu5a8i3Wf+v/PCgIKENkAf7KkEy8EyeOmoBHPrKtr2of
1fTY843YVPW9QONmcwcERPNm+92d3jzw+kdC6G7lDGddlM/w/AskY1/qYko6kXdwko9p0j3wBoP0
+O80R4fdpr1zjfaOi+61zdc6VpcOEQkQqOvcpgiGhUsLyNJG9xRed5EyuepLlcF7APY3fru9vkUp
iOiRpp6nJnvS8tDdnmAUNO8iy6rUA9V5fbDQl7aCS9NnTZd3EU2jaPwGkw8mNEuLSY2+7RjRu0gQ
NG1ZZMjBzDZ0301hp+HEsu6ecWV6Qs+LE6SGVt4Zdoy8iOZicB5xMLV2StoQMb76iO68DBXLwj3Q
ocS03HQS20ZBJ5epx/V7nXv0sVKnbi8Ssobav3Y4ABWeEa/IdaMSfEVMOiIUMBvi9lGhsPTDqGka
lIJrz5VItPupwQRl0FdRdHeCuBa99GxqjxoY237dPrKre4evQNiBNCUIAsHcJwU5neH0zZhREZm5
cSBol+ZpcmjbNeKDK82YxUAvkLMyMLRJLnUq6QjIjN4JXD2Lfk3c1h4CVgmgpW8v58oqf8pBuhVc
hHOyRjKShlLmiRi5iGqw6IbUKP6UPVh3TDqCsp9U4W1pi5sHfpr/kzav+sx30zPXKhM4EJHtlXHg
2VTZTBT8nRyJg+1/IwpFkbkdDilr6ZUr85oPcd2ICAlyv9bjIy360CHTSpVy+Zz+ipE8pRogj8wA
BUaUutYrmiPjo9576UrEu7ht6O8EWZ8+22TJTBC1E4ykPbYt47tSGzZ2zY/C1Ta3t2xRF/6KkUE5
nWfmbo8eq6jVf7f9UXhj0GcvtT6syFlZjiEdjZNPzFIsHI2LljoH2f0M/ct2uzb5bLZqF1YPeRXc
IaTngOZAv4/0QjIv10keDyJSszr9VjkxWMNSHve+UDE60wRaN4yJPoaYs7AWVS+sEMwXqEWh0xhw
FdngUgZ+WqegQ9QpTeBSBEY232C88kpIsLRCkJTBUqhz27mMMko1gl3TqgHJnQ0zI70ZfUIHLeAp
lta5AOwW/4r9BxAf87BhJwAJRKlXrgDqrAEdkD4NgCAYhV/zrvIdNftN0goo+aEd9/+skhfipJfL
5YbRZ7YYIiHE1nOmxm/R6OqzuBhCK3ZXHsqFywzOEigMsgVok7uCy7Q6L41UHaKSFntT7Xco9vwr
kG/evzMR0lU2O12A+kUfIpt+MRsRNspDbv6I4zWu8EUN/Cvn8zE9s7Ql74CP1Y0hyukXcEFvtBwT
3rzx3w0T7Cs8CwynANBAZiT3usx1mtaBAoJT22g/tOYtnlb8+KWVnMuQdox16SDKShmioRmDtM6D
jiNTGr/fVrTZGMjGApyUn7AaJNVlY1EqDCBbno4Rgjv1JW1BzA2XLNvXTCs2Cif6ox2PYiUFvHR/
0fiLtCxKYECczUs/O6Taa7sOnWAD6qqmLUIUqgrc2bQex+1ETP7Lcoj5paoGthWpEjeH20tecqiA
VQA4DBBlFQ7o/B6ci1emSSkU7KxA3tSd9opxb1HkbfpD30++0LOos/aeCG6LXdpplEuQzP/Mtct5
I9sCW0EmsjEyu8hUMC0afbzdd2EfRfp6W9LCe4Y2CaRQZz5YG61sl+sjOaomqZcOkePBV3Rjvo2r
3PadqlADIzbXqsNLp+nM7VAe3NQ5MXcpzinyUZSKMUZjYjSR14iB+FbG7X7rpeOE8WLcNQZ/TEaw
V8d2lawVZJY2Fi8OOEEAv8epSs+qSadcK3t9iibG70VNQrfw9mj7/U2V4Rvs6JqJuZKHQN60wBxs
AgKBYri0vb1qolEHAJsoxezDEXMJwaAV8P6nkv4qyx//eJSzLKQaMfcAlQw4xZd7qxkTsEyKi0iU
iG0JGEU6YOhInxx0fUU9r28FRKEwg/EHGP8JUIm0rCoXvdMYvI9su9vY4gHqujPjYdvFH9RhftIh
iZOS185eozCe13Bhgkyk4eecAXAsyCdfwbYKvHa5QJMGZUkwkJ9uekTTUkDxhn/rY2vX/bO/h14z
PBHodwO4A/waku9PQQg2VSVRI67dMxBoxyk76UO2rehaU/3VTfyUBMpzUGFixJW8NBdNfDyvMhU0
Dl/A41aPuyzRfbbqEC1sIXhqgVrXEbGjOCpdgUQjw4CJtyra6JxHprcbu8iQiPNrh/steB7ZkP2s
ihWvYWlx50KlEEBLAEhGQ6YaJQ2g7OlBTT5w/0fj5z9fAfRcosA2c2EgjJdcoaxs0w5ERmqUfqhq
5+vZu63XwWisvApXVgwGDCAfTAjDsFE40NKjwMBsLLS80SKWpt/00fTbKixM7dFM+/tcD7p0jabl
OqUOgAC6hjBkD7Eo/AhpYUmvJaoxmGaE27id2jEwKmvnUi8odepnig6+ySFQO/ZSq8hSkl+3t/Ua
yAXK8HnWJHZ1poGUgyvMmVQqy57cqG26XZs+lmBZLjnQIcWmUl888ocN37LpVO5qY5+RfGPb35Vn
91+nruC5QF3RhX1Dxw++RbqL3lhilAu144gqHITVdqncCeQhsBfaWlrv2m7PrdfYbzRfw+P5TIKf
PfvEHee6mJ6+FCrIQO495Qm1tzFhQZy/rezt/NWXJg27Ck2CwuIBvgrCBToUCmfsyIvRUOuYJPVX
IYj2mI8gOrFKpfjiUV0LR9WgQUPV6VBr9lODGVrHvGyRhFLWeGtn233xPQDFIhsAvAZiQsAlJdtu
MQPlOg3f07tPTf8qSrHJHWO7suqrxPMMvQUeE8BAAHnA8XH5WDFdi+F59+RlAEdtN706xQumuYMp
bpPrfyrGN7re+5gBelvsVfAyS8UEsM+uE7xekgapeuJUOsXa8jrZWKMZtFYZ/m8iJNtgWkpeKV1L
XkBc48fGB0nXphBf6eYnahmPPDxE1KPlgVQE03LtXIeEDJZ7xluFqQMS2Lp1IwxA+F7oyUr+5sp4
SwIljaA0BTwtwa5hsrhfeMkx039y+6vN+hVBS6qHdx0QNOTZ8LxLx9MQTnPdGsgLQUNo2Nux4lN4
GIFw1X+Ga36u6a+oWVPOLjjQyLpSVBA10pdRcTGrIvbhna4kH67t9iwGribS1rPJkh91u0jyYdJj
XCb1d1JpOzttT01hPBCUXyk7GD8E6AdAFvKYO2u10OsaliRbenNpbHAd3F7kxXSCiQbEDdlW6wIe
/6yVhxqDxfJD0vuD5cMNvn0HFhQGHH5oqJpxQiifSeeYcIvYWo/LrTpov6jHyDMHz6eldkID4Bp4
cUFpAMwALBZGBMhAWRhggEouCE6SGzQJEF1EikXLXe8aK6tauHdIrs9IBqQy51aXS5UphUvxIThL
7cnqXmpzgyFKhG+KaUXO4oIAGEAXBOpW2L9LOdRyUqMkCnmBB7dXvDcMaMhcbSUrceUFwpkFdT98
MqBmgNKR9L9LOp52nGYvmF8/ZfcEU+YVLco0wNFzf2BtaKz1dixLnJlhEJogSpGUosmsGqSGRfbS
d0fvC6MnAJXRlmzWG93aKR+3NXBNmLS8ko9Km6Ej7yVLvQ2L4UcnbuAMoaO8FB568Fw4aUlwW+bS
Zcee/l2hZCd7i2cdzbDCJAbS0XytVX9An74BVnBj2OTx70RsOaJea60N6Bpm+XmafyVLjw61qaEO
I05T+4XhiYce2HDlrU7Gl6y974cEptQJ3D4NvOyxa/oVb3jeS8lhuFj2fG/OTKlJ+1otOPYaNG3l
hrJ+2pAKvAEru7vgMcD1hVlBQyCKSrLHwAuGgfdZmb2AQ9G0fd3Z0epAdMw933BMup7uxIrxXtSh
M4HScbK0tYpcgUAeP8ygQ+tFwNXXEFSDqqN6zTKyvb3EJbMJnBkw2OBzRVuSJFDR+gokBNAfwR4H
sdXKP/Q7r1aEzP/J1WmdCZFUpTaSbEyqJnuJa73YdpP9M9W5BsQGAAC3l7P0AOHE5vFTSBfMUPlL
xSjRcdLUuBQvLQqimnMct/HBuO+aN8s+Jtmvmu/HV55jPsigrlzFz8rV9Sr/ipZW6TS6VRqszV7c
4Smmvxv7zmiDpkazUeKP6l2jh7z+Zb92P7IuMJv3xEz9+Bdlo9/UJ8v7YrrbjK0N21w+3r/fJN2T
ogBRK4ZOwDxkShxadQ7Sb1TlQsUzX5RpjaBqdQukZwQ5GswJcCqYwCbdclPAztMe0PyfidU/ty2B
OUQzVMDYcfiTZtpBuPtB22b5HhNeWQVo/wTzfDKMQ0fT8LZmLFqMv4oh95dbyIZbdjV/msXRFD1y
EjYmSpy3pVwjtGarCPalOV8088jPF/zMMClpp7RJi/KcXWxU7zEe6a7qXyuD+6O+rb03esj4GwZu
3bEPt7kbO1CAHMCmon27/R3LJ/H3O2TLhSaOoVNNXDkQflRTYG27EpNtH6g94lY8FfajnYUta3zd
CjFIwh8qzADrk43p3OfNSYn3nfID3XhmtPJZV1mMy+2R/Zmsn5hBbWxP36ffMBmxbPZjuqf1E5zE
hlYns6uDyWZHzva590vPvmGqEtEiJKZGA5RPnemn8Z6N27IOqUWAzHhICpCWc+fOED51x01B1tJ/
i8brbCclH4IaI1Dcro6Ca5xM27FxB9+sYx60jlgbX3XFyYhSw2y05vIkzBdGDF1qDy046oYOTEhp
JH5WFQEpkgMQPoYXMnXfphPyLa/GtLXbYHJ7Py5ex2RuvzWLoIFn47R+kaxo0nXeVfomyYQAn2Ip
rK3htbnKrpm+mWCqIRkJK2XaGu2vnLo+678j9bW9rSuLpvx8MyRjIgx9MusWKpwmd1X5YlSZb5An
p8bgmKeKbJHUjo+Chcy5J2tt80tu97lo6RYzURtONkE0U5UvOAolS+4LhgGXX119rXt+yTCdyZIr
gjbjXtbi1wvHpB5TJf6wpsFLj8C5BCmIMM0MTZEdTrDQxz0d9UMBhvAJHPWqk660GixrC3g8QO08
NybKLYnT5LS87kX20oBKmoIKJewddsc2sc79vNsr09fRXhuYdd3+OqvomVDpiio2yhANCtIvel/4
I8MI2D3XA/6KQbDjsUqIjxgDmKm6OjnKe1OsKOqSgTiXPh/wmckvh4Y6ejPM3o1b7RJEa6E3mLDs
mG209rzM8bPsY5zLktybFM3LZZXO73l1Z09BoT5oKjodC1DR+cpw3wsSJPwJPQLqimM1a/wtwZJl
0gZnmPIRglNnPxh/aoRQXjD4eRvviPPhvN6++0vPxPkyJZuTK57FGTzvF1I+ckx3yzoRJMb3uGdB
mkzwq8Lb8pZXB7w8YnlYXnkqVD8ouoImaNjdg1UfgJ3rzYCJXdGG7ovB17IkizcekTZSr+gORs7p
UmGASu4KHrvZC1qxPd8QZPInCyHF7TV9thBdHdmZGMl+6qQEDIfg4croU2r42rR16qeuO+K6+Obg
C+u3GW8NZWOXfjWmvoGZFWuD2K+T+PPNPPsGyZAOzKOTleEbBIYl74w7TfNVTIYOWPOFfxjPLLTz
R6q9uuzYKCVKGmsEAJ+ULf//JoCn5nKvk7QnCu00vF4qktfH5K0vfct969DvXuxqtjXzfZtHubh3
T9UXEHR4ypFQcJWAjKHXs13hEL/Rn0n9TbhRVoy7/+mMABe6/LySdl0de/i8Qt3RbNt3j2m769qf
U74FMwR3t1N8UvL7Vu0PqjKF2dT7br2GAF9MIoB3Cf2gUMqZmOHyK6iOwTlqopMX7y7PkLXTx41J
Pgrnvmy/Z7xDB6UWcndj9d9uL3/pYTIAyALbM0DZeDQu5bJ2TIu6bJAQtTL0bT+pxRv4WgOQGq1Y
r6Ubdy5IugqETi3ARTXS14PwGRGB5b7fXsqSxTqXICl63NeW0zZYSm5hoi5gz5O4z+mTyH7W5dbq
12Coi+JApIHxewja0SF5uXOFRkzFEiP5D2nf1SM3zGT7iwgoh1eFzhPVY8/4RfA4KEdSoqRfv4fe
u/t1q7Ut2BcGDMM2psRULFadOidgcuOCYcELs9wp6OiFpp66FfhMPDVtVy66peVC/7kEuyBWAJbh
2qicFCU3OJKRaR66Rn+E4DqLXgx7xfkvxhCaaK4DjAESyPMOWlSmtH5UkZMwsk5CqEcGL1GS6q1N
2pMC6qQXECGPTtE09kmVc/asZXq6v7+cYv7mbuPyE8RUXNzpNrVUUnRpGpiyp7XMibt9X45OaR2J
9g97EwgDVOM0pOvBfX5tqpPYUEoNHqaR1ViHom51B09jsnLDLT5MTYRlWDgTQjXzFhqT9hUuBASB
5hj00YE3X7Ap1el386sEpEJ7kbvMSX5O+ib9DCWP27uw9vmT9Xl/XpcO4uVXzI5JNcpAXlIE1lEk
GVujgv5mKeVr+MvF3CRwIiilAtgANuTZnE6d0Yc0RUiWx75qEnfoFV8n6NR8DvF80y23sR4glMN+
DtJaoPSnLj3fOpe2Z1uHTQM3W1tkAIanElphISOHrir2BVjspUMvGW6dpejS+FDqH0mfu6O8ySBo
QZDX3/f0c9TRF7jT5T2twP/feVH4ndTpPpPTnZYUblSQfYo+gaTf3l+Z/2POEEUDXQNM1nzODCMv
WzYiBuKFH7HPSnqYJn1HQMwTOtOXONsnPXi16o355b5hsRa38wVkp4YucqE/fb3/2WTbVMJdG9BY
o06d2+ixUuNmOxLV2Nw3tbj7hODB/zOlXJsyco50FJ/SYADCzwf71rSrZXnFfYktfG88s8dIDxlt
02YSHiO1vEN3TDu6RpQ5cRQGYfQ95JZvRtZarCcm6Z5RMfILf9UD765IBRbPAp9hFOquDmIHU8Uj
pEu8SIXsB9ALxnRC96OUjt79aV1aQUtDyzwCPdT/5tFzbgDexjniWW0YOl+p9HJDsph4WWqU/+CX
EaGATAhEtrj5ZuMkwFtXNrNFTqAAhXN3SHoPjJW+1Bt+VL78w7jQ/gPHjI5epP+vJxWZpcYY0zgL
1DCmDsqoo5twClalclp7EixO4YWpmV/UyhEFxKLIgoblxjbDI8fPsijZSIU1rtw3iw4Kxbf/Gdac
ulbqMhIqqZEHUt2Cp55ZLcudyKZmt2mTfmoewknmxXggOpIGrsRVrXZ4wkGFCGUA3c9QSkj8Gp2S
6k5Nw0zeF5MZdUdmK4PiKUmKP0dqqTZux01SvJhRlbS/ZSlukLAxlGE7olepcvSyNcajxRUQvkTG
QJtdK9W0BdeCBIWMaYwrIasA3hhzZfxLNyGCGMTaQGsB3zRv2G2mLMcJZHnQWj9loz2AIt8PNbCu
DZkUkOoXhXx4TJB0y6dTN5YPPPG17FzyEGLFvwYShPpPO6E/7++1hYBOxYsXLQMApug3fBqlzXM2
1FERaILFG13apVRujHz07XoD4Q+n5h/3DS7sOFS0EMwBtwnhqbnYShVDv17pkyJgoMp1Y8v8Fdfx
d10u1o7s4nxfWhJfcuGbdB6GEGmEpfHAs11XbZGqDMc3tao8qIxX5KH0CR4cuh+C1+eLJX3V+S7t
vbR+uz/i/+NDgD5EswREhec3TWGVtVkXTREM7cOg+Nng5tLg2xBVf1Pe29em8csXiB2m6EqVRidP
XkvFiQeIkr3e/5CF4FIUE//3O2bXUGs2U9qQqgjQ0ezYoyc3RxQ+psGN1ogxlsoAAuYlevOE0uIc
n8tyDU2GBsPch8/t3rAe684dPAm6Pp3TfrS9K/Mf7Es0HEq056l+1T03vSNvzXYzfSvXYEpLGQl8
zR+aXyE7Otf4K8qpz5UGX9Mdhrx2p/CjJ8fCQhp3rHeMHFEIivUPzXgaOqgh9dTJSXLQ4xVKs6XE
MlrdwBcONDha3uZFCDZlA5HVvggg0/h9KtFBarWO2fu5DiYKT4FGiBxo5AP9H1xd8z7igppd1IKf
DzclSOoAK5zlI6S4b8tam4qgtjKUouixAK3a/e21FMnhIkYfEO4skM/NecL0fKQQBJKw6NPBqF3Q
sFJkBk+x4epf2jcbGgim3+orqclbBwZcB65mgVNB7neeyVBoY6aaNrZBDrYNVcocO94gc95hnxWJ
AwJ4f2WUt7V5kBshzawKfhQwlc3iRp1rVgHcJwusZB+j/tGB0/nEueaYQ+2RbI+G+VFfQbCI2P16
9WATxEriBSz4vmexHQWZR1NVFQu0VD/KKXDodvyz7dVNr9S/74/vdqOARQokUngEI1pV/jizC68Z
DoWWWHrNgohKJ3BbIv5IVkL+Wz90bWIWdFgpL2tjbFhgoi83pzXynbumAUeljIrayqFbGc6cvrwc
M6PTE9gamPYa5dlGDdcQKWsmZhtCqo20kjsxHPCz6ZHupNHX+2tyu8ex+Ahw0dOH39EAfH2TxTSs
ml7PsSb1GDqK3HkUhNsT2nH1vPLThv+2pXYFxb5mc3ZZoByooXu1YEERpq5qNPsRfbNl8cwA1O96
lAK13f1BLk0jWoDQniMk2CAHfD3IVE3NUisxjfo0Gv5oprrTGtL7fSNLW+8/RtDmdG1E5viREcNB
0qnmkynQ7R7XQVD0brcmwLZ0Zi9NzRaNZzWKuxMOkkV/1KCWp/nmjawSLy9bMVHyhxAFzuzMM8ha
E9MkgZVpIF5RbxNZ3bRq+sm6NRLKNUti/S4cg23H6VApjAVVaZdOqESvCZgBUOP7QppqpSvyNkgU
DbrABaKHENp8c+yyztiQpfrIgrGJvDJG5Vv+nHCB3N8MCxeWMINlAN+CgE7Mthzn+lTLE8zE7UME
mUVZaX1il/vaShwz9hUzeoxD1a0i9V2vJ3+Ihr8OhvEBoh0NeHh0Gc61EJOoQB9VKbEgzz4qG8PM
T1G8hkBZnMwLI+KkXyyc0YFYrohljNImm5jHx5zw54KsimUJt319SYGZD3c/WkWwD5Huu7YTRjbp
TC3EBil+hXjLACzsohQrAUfdpuC7LZx8+gWhFqT/CkDL/LQv/K5CSqpKn/SscpVkdJvkXE/ximf5
4+TvfdlsBlD4apKuNeE/EXJ6pPXC1xZYqN/h5BeP5o7LAMR45pv5qPcb46cVWCF1dC3oVnb1rfPB
BKHmgIgYdF3IZV9PUMe00gqHHnjazHZj5XlQ5GNeHED9rRureVfhn+djBtsZaETQFoKc9mzMhBB9
pFrdCSDOlDhjsW+z75Xt69+i5jsiYgeoClL8QsPnyihv/TjKmWh7/CN9Dmaf+e1eD+jjMoEajs1v
unFss8+VU3sbgMGAaCHRkNFFZ8DsZmrB5F3lWtoHjPIenPt1JskPfYZKyKnoLDvZ4s/2p0ysTvW0
wppMx8gac6cQFGC9+99ye7TQYSFYZBF4ApA9Z0iQsinKrDAeAuQp5MRDoxQYk0ZDqj0Q6a61BN06
YBiDfgj4rNFbDaDXbPuQQo6UphwCkud7rRipW8vwGUM6jM5QrsWBi0ODUCsaSFB7gZu8thYOU9VZ
tB4CVOWkw2iExuOgSeoe5DXp8z/MIhpHIaQEFBIC3ZmpxJAysBtjYCO6iwEHz3eKXqlHNQSK+b6p
xTlEs5NQ/BKR9OwItlYCIu5QGYK0SqgTKbs4q3Wg8gYQKY+Tf9/YAj5EtP7iwY9SmcBCzuYQxReO
0LAeA2kg9rMdGRSK1XqE5mP0fNqTG5ljnT0j6ZiDFipqN2bBzPaQNGb+WXc98L5mFeYD9HHl/sx4
kRdf7n/g7VHF9+E5iHZPsBXi0XY98W3XVVMJrHEQAqhzLEytFODfNX212zlHy4xQMcQLTXQszkIU
c4pM0qhkDBpgfo9ofBkPBhiYQTJMk7Ok8VV1mls/C4MG+hZRpETrwh/6o4sLTy9StctUbQTO4ZSz
Y0638tfU+Da02wHYQkt7HcB/wBxpX6exi2Skw4eXNv7ZaGu9IQsv/usvmR3ZqTb0qB5UYNMjX+2O
xnejflDwPm6+pxvIcEql7uRbu3v6fn9dFyqZ13Zn2xwsXmRCAm4MOvu9hvpItqPTpgg3yMl/jX6s
sXItLTAQ3AJWAoVP8CBdbyO1h4B6QcspSDIFVYYqGYEMCp/spAmdXqnalRf/AmwAESFuFoQY0FGG
nMO1vYSyfMQdMAWdqnhG8itLnOYc7j8medf1lgtSW2tzf0IXDgpKpOi1RWiDDkl7dpmOtkwTlUsT
Yl+DblIprTejydbQAuKnXF/Z6Gi9sDKbxya3Y9DT9FNgtZXbyuG2qrfdQ6YCr3207HTlgbd0SqDW
AtJVPLZwic2u0ZzlZSrX9hTYVlQ8SgiGnZyZzV4mVN1SrQr6NK32/zCPFzZnK9fLLefwRLAp9SmK
ofWwLZrK2v2LFZQakMIAuuQGg4yAEtqXCZLqisYecmt656jJrhhZ2vSC5MDGaxVBztyrDRkUGDoJ
mXuFDdFDJJsbJVRfc9MqvTGB8O79Id3extgaaGUH2ZOo2M9vEiScSBXWhRRM8OMOtzr2A9NcPkKd
rVm7tW7jK2ELLN5I24LJYU7MGPXapNHQmoIJHGD7AfIcqFDQyoUE9uiWmRR96Rny1CavQUDc5uPB
5LaxEhIszi5KEtCPgkYgIubrIy5glbLJ8UCfkOk6pJnFnETtRnD96QidJ+vn/eldPN8WoDjiKoS1
2b6cMqUA7STau81+oJupkCXHamuy4riWrAB3ZwpJTLzX1ZkX0QuiNDqPQR9o8pcyyxoQRnevfz+S
SxuziWvsjphJjr2fFUR2kp5Fbm+v4hyWPBUicJC2qKCmQOh2vTxmZpaWWgyw0oN5DP0N9Ghao70P
B8HnKUGQLbOo7beRiVZIrQWOJhoNRw6j0W8mnvl6QuwNp7x15GacvI4YyTmqtdyNcwg735+RpaOD
3kJkh4FvhybZ7C5E6aUp7UKRgHMJQw9kn2hQZWgk7tI8C/7FFKifUbgF4cqcvwdSR2VEM1uCaHE3
ukoe928VBSOxPqLAdt/U4l6C3AyolkTXrTEL3QZdT5KcqthLUhc9TtAZ9zWFSf+ymy6szO4I1haq
mcBjB4rVaZu4q6u9kXfa9v5YFldI6JejNCpyPrM9ayn50GdGJAdyAR2VFOSUfj0p6SPyLsbKEVwo
BQFl8h9bunB+F7FhraG2mRJLCgo8m5Gzt9qyP8nDWPFdpE5Sd+rHRB0dQqe+BYt7U4w7NbFRuJJB
NoYqVq53yAOB+R3yCjqNHNbqaG2ptFRizr/MigkKGAm05WCYv/7STqo6wuRQArw7qw8yM/X3UeL0
BRzb9kqSXEzwPPAADSgACwjSgQSbHRGU/s2a2ZkMFIfyNkz6Z9sor7EeRDJAmYieRS2SrYRUS4uO
JmZxx9igMJmrVrexNjUDhU3eChEWvencmsTxBvXENWrcpUgHpGRCpNcAncb8qh4RDvRyVctBnJZO
cmSGN4R+TzctX4kJlg7lpSHx7xebKwzDDJSWldjI5XMRJ24eFSvZlYWLEdcTaplI6oDWZk6yxDXx
nhS7IqLRoWR0m6LL0dF54ZrV2/0NuBRngxwDLhN9qKqJ3XE9nLFvY3voMRwJnGuuEvWewWII0A/t
8GhpLXFZUvETazXNDXXrwYCy5NeCqPXKrC6AuZETADoYsSr2CnRar7+jztGMEw2pjLql4URV/jBo
6L1SvrRW7gDM6TYHjaE9NlI8XuMZOxqPNO/8Lu+fiqrakzIaVo7mwnm5+qDZ9Ve3lU24Is5LDOm8
ZKPk1THELHQjdzI+gs/opK2BnRb2lqgBYvRwB3hjzVyxNdSaFCcUNqPC09JnCYSp99d7eVT/saBe
T/OAJ5cNTULUoNs43OSowdhD0PHkre1bvNgTyLuGp8ZeYyNeypJcjWy2zSbkLuu8ZXIwlj+N7Ct5
jGykSabxnEratkoTp2IQgE9cW2189IM8QksksVeY9xZKAZhc0LyD7h1htj0nayunEjE1gY8AUEEN
wShJuJuZOhiFZWBgygIZtvCQGmwTyoPhlKl6Uoc1/i2xbWZu+OobZtvKpLhR7BH3YAuG6+8SkfDy
K/u++zr0iJQmkI6deNYr3lSUdMUbL7qVi+HPrmCDW6WciOGbQF0S6weiV1czP6f87zOmYp6h0o6i
h4roZbaN2zABcS0EewKDnTQ1IHSjjSvMKgvu/srEbB/3vZLnI2/gLowfeeiATkIpvkfcwv2yv39i
lmftP4OZ7VxWcJ0bBnZuMbn9VOx0q3Aqo3qCJsF9QwsQoutpm93QCALHOpJwNjtkBZts3xYbg2qu
qv1SUB0jMfdk2SWp+jxlxWawtnXPn5DOarVxM/bGV61Qf+mJ9PP+Vy06jIu1FNNzcd3JeCzJhY6J
tuSPOPGg3uJo04En3yh5KuUnNQ7u21tKa6FehryeAcImtALMDJZdmqRIGuAi7502dNCuMdbfjZ+F
4liK09avdA3HtOwWLizOrp6imqRxEPNO49Cvm8YxJ3tbZy/JGG018r3KTrxTtnUlVQ7tv+hsJUez
6PQvzM88Qlc0Y2yEnYAF2e02tuTUoVGT+vfndfHAoA6J7AJoUnDTXq8jI+DgIha2sQaazxGE6Z2l
+ET+KOrYY9P7fWPih904uQtjszWMOlYnk40Zrav6G+3y0rVSWXaKPM/+5T67sDRbO26OJh8HWJp0
5hf6S2b5rbqjxgk81nU9ucjVrFhc9AcXFmfLZRe8SLkJi2Zfbq1wN/bvtAB2vt/cn0Pxc+7N4cxb
a60i5/qfBWsLJw54upUYdDu0yMmSxpOLvxaeApU+wvT/2SDzhFo4aGnGdIwL6rUU1IlaCMFraSWy
XdkYc1xVIVdJOCbYhQq3faAxMntyQunt/swtrBBqsKoiMj14a87D54LbaheC5zCo2lY/2UCIvoaV
Ln3GQ5t6Ebf1v89jiaI4MM+I1m11jtzRUtVicQN7vbkd9eOAVmuilJuRmLv7A1vyjVeWZhcrt6Wq
RcJMRoeuD7XbxpadsnxIPa35oPkTwDTIvP59GIycmamDTFe84OZtdNCvkIcKCmhBXU58L7V1/gqU
Ybmx8Q7zWSdNr6C7zdExpWnDLhq0NWrKhR0jpHnQvQRKLBCXzlwJ6XNmVEiQBDSpgWds/ZxBTnJk
/srUrtmZOZLCNqtarWAH5WZPj6OnrrG8yJoOjXqomexmoIfQC504aGV5qrm9t7LsIMXZNsOTRB7X
OmYWrt2rYc+8TAFFjijmOoYdTedIO8jV9JCAznuU1WOSay4tJZ+kaxpQiyfnYrJnPifNEpQ+Kljl
ebdhRrQJ0W+egbeR9ePKhK/M95+tfhFXDKRKbZPLMpoME4dr07tJHycNBAwr6yoCwZkbvZzIP+/f
Czt9n3LoK2BIUvG7MN/7Nj+At9WZ5AqkTgizcrKL4VdRr9hUaL9DYtc1snplsCur+ScCufgInVZ9
hZS7HJCidhKuH6yhfdRS46izHsQ53R4KJj5T1+Z46XGPwaM0LaR2USWdHZ4m7Y0GFQdMcmyB2QQv
ngQ4bADhBmiy41C50wSBPN10B1Vyqb3G/7SUiANjHnQMNYF9usFk23ams6a35KDsOEQf0geO1mdJ
7R8naiBlzbeox+NBbRzpdNJoFoyp5kzJziCT060xoC6uwcW3iI1ysQbtILNBTrER1HzDpdSloL7y
zNFPQbUFXozsXy4FgeZF+Q08ifOnvBSRJqcGwYN3+GhUl08bWXPKbiV2VITHv9neF2Zmo6KyRUsO
DtCgzClw9UUC1du6ZTHIPtKeoLkaolxuytEHg8bI0C30oXYoq7mvWpXtUWvKDqCXCLegFhr8Xhk/
EnOAJqRNw0PRFZo/KRMDsWI1eQnV+seoQLvg/RO6EP6KdJpg/wSlpKzPfA5HIsDQtEgJsrB5Ym0V
RJ21RlKy5GxA6SbwIAJPNG/OSKy06005xSwZ47hL1MjcWxTSzygHrSEol+AAyKACwAuyB+Qh541d
FTjVqJzUSmBm6jd0qaHRZsuVR0VNHd0OskTxcul73CBvmFFfH6rILYHYuj+nN8E+iCqRBUU+Dzem
QBJd73WA1KcwMSk9S3rtSOgD1ZLQC9XftRF5kfJ639hNoGoBsoTsNdodUE6E0MW1MZKQUZNJT899
VgekUV6SodpENeucGuy+ZKqx7yUube9bvfUtwixa1AX3oqD3nSX5o4bwqVAHeqbTuLFYv63zU5u9
4KAhr79h43ubn2rpHDG/l/stp2De2Gr6GrnHHzbOqwOIzwBWH+ApoTeEDsXr0Wc0jflo2fQ8JW/T
E4T7IACQ91uzc0Ld0fxxGxHfLE/dbwgzj/UxMTaF7Hcvde3H+gHSKRJ3mlMsb8G92WUnSILIhdcN
Rzl3OvJEgzUC14WdgU4dlJIQSyHhOy84FN3URDbAqGcg2QajcjvlqwmZM7mCr4DXWFmjm8tX1OMg
yAo2El3Gcs0mp6EjDwHzpee0r3dm2Z7L7ANtvuhBZFsWRacqQzeArKN7lP9m5FdnfeW57K18xI2L
FB+hAbWCTjQLv2b7Mw2Z0pPaoOcMOHDAZPdqk75EL3rlpZrijgxkUxCLsns/bLjpAGf4vvIBCwdE
IGfQj4PqF0jcZ6FlmIBu3yoTdtbSryFnDq9+gQl/rxal05mSY9ZPdRbvhy+03fP6oc6jXRuD3E/1
9Og9kTO3VrSVVpPbdCzmBDUnFd2ueLeAMfV61yKxrXdNobKzCn64Vj0Bv0Oi7YC4CCTPlQ3etu53
MmyN9LmRBscqaj9TlZW3oJj32clRoWcrAdAuztBc5dvgoBsCUU13jqpGdlJ7VB10bA7uyuyLodyY
QR+iKhgoVaidXQ8V9Y1RkuS+O4PxkkZukfmZ9SVRH80GJErnsPKkyuu6nytWbzed/YdXHsuOrQfJ
uJlVO+0yKUV5DRIrU7EZH8fB1Ybe0fUjlEVxFzqGMwy7aTWuvjngQifbwlsJROQ4cfPWS7AwMGVI
ejuIq7OlPDQEdPrtR1I/5Eiy3x/kzQJCMgcJXtHiCXU+NAJej3GS40nt9IYEphI7TfpZrIke344F
hxY9XyDJx8oBdnZtQG9QrmjbPjmrrHZUnTpWvbFs24WHc+VoTf1xyRpKsGBNQr85MiGzYFkj6A7A
WwHWLICxUHCrPpSvGngU13iDFg2J3QgoHXb+3Afn2thXJVOTs2I1QnGgONd4aja7Jlk55jchL2S8
4XFQSETGD0/32Snv8HDXTZKkZzMA7bgTa7lfhcxpiJujvCIp/tCsnLaloRmo5QimB+Bf/lzaF0G2
kQK+bEg5LDojksOmq6HduT5mbXB/6924VIzMFP4L8ED4jvnOoNpoGGXG0rOOB5VVxg51UfZ2TPmF
7/O1O3PRGDY6WipB82yZ4qxfDGrgDPs80dJz39lOau1YN3mskXfgthJsQsUaIOPmFY7BoUoPtDni
VdDhz+wpVmYXpG+yc0WNfQmm8yrcG8Q8kbXXw+37cGZJ3N8XI2u7BvflAEuAeqmbqNk03SY0j3mz
1TyCgOVdWgMHro1tdqTj1q5VUtYYWzc5afzcDY99MjhrOfXbcjJue6TjJCwaYmF0ZFyPLCmyUq4y
kp4V02u7Y5GfI+4hHI3VzFH7BGzWijNOx57s+DYLkHKvf1Hbu79Jb8eKbxC9RziBcMmGeJVczK40
8ViXSZKdjXHXmk9hcgybB0X+vG/l9sjB/WJjAvaEQBQ1k2sreR5xiAwM2Tkmm/BBe6TZbgyFLPzf
4kcE4T/q84j0QeGOJ+e1nbrukxb8u+WZoAd3sl7U/EEfn7TOtds3wQierszezZttZm82ezXpzUHX
YE8KH5U+99TmmKzKd4mPvgoOcL8ACgOICrIdCFJnRy0xolE1Wyk+0/ZTkr/Wa9HHwiDQIg3/BL0E
3MVz/qW+tKseYOr4rJs/B/ZMym0SriXub4M5OFwgNyxADoHUQwH/emUQzJUkrKv0LEev1ZA7Vvos
5w/SuK30n5ayqc5adNRO+ne7L1zkfO5vv/kM4nAhwMf7B33naNO5YcGfeEKha1adI7AMZTowI2u8
lPM5/G8LoA3C8GBlfl1m1dDUw5hW52rKvYGd8hjXc//l/jCWjMDngiIDSW7RMHE9h42dYS8YUnU2
9QSlj5+NsU+z7V/bAPcR5KUhnIbX+TzgjUqSNRUh7RmtTGluOxKqRtEaaf/CQERogTIOMgDos51t
hkzNC7mHkvU5kfcpGiCyeAsMs3N/JLeLjptJxH0Iq9EgP58tPbfbBohL5BdMENemuUFAC5fn/v+f
ldlQpI6UvJJgRYuB8q6cCj1Q9y3cJBEwTRiIQAsiaAZEfuY89cpKUhrCRCcfJg1wDHtjKK5hTE70
DPL0ccPcvnKhEENUpyn3ZbkCY1icSNFHCcoO+NV5tC5nRqarUUHPQ89spzCbAkqXo7w2zGUzKO6h
gAO1q3muBFw74ThGSNG0sifpIKB0QdsN8TeFOkh7K+9S9q2fvnXUi3tPXiNvmF+DYo6RqRFgaDTs
IBl9fbQgN4n0cIgMST22O136GhqpPypfaLq2K2+3/rUhMQsX962MNOgoSrNnVuKdp8lOXz/ra4d4
aSpFf56AZ6HBbN6XEk+VXhRyzc6gwYhf0TZoe9MU0939jXmTVvozaahRgoUCrBcI3q/HMvFi4BI0
ps+Q+ajYp/l1oIfQfGfxxvyaaq4cw83TTdY4VN6WZAK7gu2rnlT+HNUGCYYTCPcMszolGfGgjeCi
1wTdp4WNv51eu2hbDb/0EaLI0HardvaaDPfSHMHz4H0jWLuw9tcfX3fgDW6I1J2l7nsPPRaZrzVd
Le0pJFR0gREBq5sh/v1iqUERrplDmnXnmKb5YWBVuW9LqwWDuW2jaUFuvJX1EIHAZaAg1gORpJCh
REUZ2bNrg1JLJ93uig6xnJNZx9REpuhVijc2ImfiECTKX4q3aWvUZ7Acdu9l5lR4HDjc9BqQ0Hsa
9dmbmh7l3wzke8qn7SlgPjiFoxevxU1/nt33PnU2N8rQS0QJq+7Mi+2YbVHcqKRPZD6i1hXyOy9U
P9jFS8GfmnpyVH6EbFMifdaQToBmNcJjgBlU8j5ZbvZgtp5teKP92qNmkvkakCPagSubgruE/673
LXfk0pHJts2eqsyHCo2d+TJ4ZqH3ET6n1OE1dUN0BeA/5tTpf2XFtjtZtT8ZG3Wf/Eij5GgB2QqW
riFcc3rzxA+WTIAoEZXAt4OUa/76bdsCDR8jfKu5zyXpR2J0D9rX9LtJdoa9KVt2trov6V8Tmf4x
qynIW+A+gU8XXupia6pVkocCjXzmOpA2dGq+aan9LqXRg51M0sq+vEEECGuQDgWZKZi9xEt/Zi1t
k7Iz4FwVNQcq9kx16tWS5pmIyI33VH2CxgFdJ/UV7me2x8DcIEJaEWzcSLZxM6k10iN3B9bJxLGt
jZJGHntD+yeYzoDYkn3EN09avRJBLTgWPHT+6PtC4gk90tejBQdhobVS1J2J/lApEdiT13IzN+Ub
MaGXJmanh8SNpUxDyM6NvK0xiXGJ9sZ420ebjBxqt4IQrMM/+23Ev9x3MX+KwDdzKoJPZGRRRZn3
24CIDYxpWtyda9U3czfc0vyx2GXSsYDunuKET1LjS/znilURRN1ahQCRaKaFusjsorGIFJYqhWOT
fwx7A9CHyNG+Sb6mbpJon7mh9CyPJxDAd4GWnzvqEE9xWbbytly4uUUR538/YuZdOYUEdWxgO1l5
x/0YXWEuT9TK7Y366/3xLu4g0f+FHKGFzuGZJTsabKWqddQ/QFNRPUgtc+8buGFFwwYSsY5omwJ+
/0ZgOy1R8i5B0nxmzQPu49hot3r61mpvbTPt2OBX1bluHDtHGg4t/dIOkHII0DsxajHVoS1CdN+V
u6rcQDTl/pctbe2rLxOZhAvP1PFWlaEZg0x4ulOao46Ef/8cKx9l5mnTY0g2zQd7mA55+nnf8M0W
k1GkQ1pVIA/hj+dJwdaKOesatXlB8cvONrXhKlr02o3PUDrxZR4CzrOWmr4N7JEYFF2UWAGAV7Ei
12NNIqoNmlHTl5g8ReNLaBNv0J5KZjroZRu/gq5MNU5Vt1E5lBI9dCRJ3a/7o74pzVv4BDz5NfQ2
go4OSaDrT6hqK44Tm9GXzgTGwSHMHaVvOfSJ40rayDpxDROX8mMy7vNmb8ZeUzwr5Pc0AhPfN082
9Gh/RsRRoexGVhZkntD882Uo+oBvCqVL9Sa41FnXokhNX1Qae712ashvRs98fGeGvVPDtU6Km9Mt
JsLQoFKO7Cmy+bOLGMT7BGA9dDWBqtbV4qM9JK5Bn+9P9+3unlkREdzF7q6Ay85HcH2+8OK3yXqH
MdOz+8aDVohBIA6dbVJlV4aF23S7cnobkmTlfC0v+MU4Z64UDTS6HgFr8QJm0zQutyZh4O0qXZOM
ezpVnpy4WlZDndApso+PoTlp2TfG3gC69MPYC6uDBs1MO31GuU+OypUXxeIiCOkf1CB1EM7ODkQF
BqLESCf6MiFB00W7IaRuvqact2QEUTnqbOjKBpX7zEhnWUnLzJC+9Bb5BGF9u8vMKUe3n72G67p9
IGG5odOOxJc4XKgDXC83VbuYQTqAvfQS+2YkoR8ND1NCPaZtlQh6Uxpi2aOs7srCo+pr372qw0Hv
dslzc0zDcVsX7DTlQQxReRRGviVu6nMU38Fo0Df7qt9WpsMB+gP/fbOWz1rcJ+KyFYlhKKnOKYKq
ITOsyTbZS0bkY8Z1n3BIA8fjaxIZjlZpbmE9E/o7xELF6D4szE/Emg5NnnmCikORO1m+Ud67yLNZ
7eWa5BHs6vunacFliwZKqI4jpQwyhJnvYnIa6UbL2Uvs9sVDh8QhGV7V8aU3XLn8zlfLpWJjXEUh
WE2RsUc9AvmxG46dBM4Kz4Soe+l+MwZUDBh/XovwdXzmQ+sgCtgl+l92DMMHIoctox8ShLgiYXa9
fwYVafNSBykIXg8TSNV47NuRkrl0XbdIhIyzwQlPa+IpAnjTf3F2XTuuG9n2iwgwF/laxaCsplod
znkhOjLnzK+/iw3ccYsSRNjwjI2BPS5VscIOKyB8vRyKz/TSF4axdwCQMHIRJmm6x7Ji1XgLBKcb
x+9ioOnv/7oChVb0yrzme6etbRLntA43zbAECL6KoKaF+zWbWYCsVRXeuwqz6aIXL3zP3YU4+Hq1
gCaajjYPQqyKkS4nIYtNHBHILTlZFmS2r+TRtu74wdDGIUMrR/SM+1v9+jFEgQLoA2RrwCFA8vly
vBGC0W0klr3jBWRVH2MA7F23MhOohUHLtaReuIRIuV5BlIBhXQP+OGwgcMguR2xlwKlbXuydWNM9
E6oPgPRD/mdhXj9SbJfbThQEZDMoNU++DPMbcgCL2dcCBQvZFmRdxolmoRIsso7PI6OB/eiq57ho
FZdqRash/W61ZjCDnrTUS3rPBLbZo20ZtRYq+56pRX1sSx4YOfeXf5rs1a+cmK5TMgkdj9l2Clol
0AvJHxw976iuB4xPIBzXaYbWWeGiGuCtpccV87/RZktfwQ5AEQcEhG2RGV6lrOQqXWi635oQpN8g
AUwgHws16MuvOyAzbjo5GhwJzQT3KVCwjfaq9MwLp/sr9yNxNF86CCBB2gVKEwAYza6wKHahQZI0
g+PnmeXHf/nS0richjXrj+UD8XpL1158rTOKXmD+8DcIT4lnh/DhEQzYB8Tth/InDQjVJmRcvxBj
Xt9FQMP91EjByEYhZrYMHSGJPhTd4BSRtwsUFNP1AqRZP40XnqpbnxQNSQ0ZF2RTcYQv11vNGiJ2
XD04o1YfPLlciYn/dH+lbw4BqASWGcUkDHQ5BOHkppI7zMUXfMTyqaBgMvy4MJHrAsAEIEQLDS/E
hHmZ01OHTBWKUlUGJ3Mh3efiXrA9ItRGCWI+8yfitRJU7Srl/JIlw1CZaq8km7osK5bUobhwf9z6
gEhciAhbFwBw5goxcdxleRkKg6NU5Khg48RNcgTI2L6/tjeue6SEgKYDow6c9LwpFscEe0PlByeA
CXEKhF40pmZZvg1LGPxb53JSlMLjAlcodR4AwwRNFQspGp2qDb/KSDdS/ImiSGiIo36GF+RSbe46
hkKy+2vA2Qmoa9GTtM7DgE1td0LIhPxDTs8xvw5yKmofUmveX8qbGwhyRdhFKlrNuPQv9+kIIlKS
oNXjJOFGgDCiKGxc+JLQtqYe8k1P/hyg8DGM3hH6fusq9Vb3f8CtcwJFFFB/UI2EAv20Ir/ijy4U
Cgmcq9EhJB5ZKXm5zYnSkvfcldIn4NUCQcdu0rQiSDVmx3EofS4pAoKsnkQrITfawSgDKtaGm6g0
fJSIDTYTsPB2zoHH2RSGNIpb4GsrFLeD6G+nrsKk2JS19Hh/+tfF2OmHARoBypkA3N8V8Uys6jJV
8MN67qjmJ9QnmM+ZIgxon6TcCpS/3VI569YhxUKgTQTQ2qQicrniogwRhEiWRpwez+RcyUJXZJ3G
S7oEtw7phLcC2QvSDJA1nQ0jpnof8+Po9H0bA0cWCqhLFCVkwwFj7vzP++t4IyJDJAxENUo32Mhz
YeDazyO9rz3eEbKat7MgetJiToHGrFTvkjRM7KQUiNnCEGbhBr6xmhgYTDcZCECIYs2ig4RPJCEP
MbAOo4pCUS24+1n+QB7+/fxQbZ1IAhMs6OcY/zomA2SVZDfLBqeMLF39QtOSlbwTAcnGa+dqiUd6
4xqCgNO0QSSomF1xATw/57tQLweH8LFJfA+NQPi3acYAHjvPn9Ic9Wz3/O9niAB+avxOYt9zWI1Y
jqBZwhDWKeGuKzsDB7qFqaSgOFltuAAjvnUdgHwATAW8/iaYzWxzQhaEJFohD86gE5M02THrUkPp
Q8sN1XUU70LOLNGJ6h6UoLPTsX7mkMS6n7p64BUWoPrqDNpnM37cX4IbR+biV83iWphAdBwX4DHv
PQDdtHYthp3RAXEPzeuFEPrWefm9ALNt62rYtHyD7NwT5ZhWaUNF0ftEEZ3q2FNhh8UvF4a88ZhO
6r+gdEkg51y92kPqwctxDHDv1Lzjenbu8qbur9v4XVHN+wt561BOpB0RVw9uoLkBlCuMUVtK2eig
ydusOlcbLE5GQhNKY7G+P9SNqjFa+5gTPA8xL0jVXt5z2aBWPj/moxPBwEd8TqKvmHzURy00gvFQ
l88x95Lm2zox0G3vtnVo3x//1lTxfKJjDqAdGlyz25zXuKqDOBpWVe4jGwIgH1oweuZYwX/x/ki3
LgXUznDHTUkX6vKXExV9UuiDgHej61lykh6z4ShtRzEArtXy/KUNenNev0abbdCyH3OPy9TRUYqO
1mBJj1pgFo23kHmJt84cMnhwNNGkR9FqFn/UA8JMD6qojtwaUOuAoJeeO7r+Jy1z+FcGdMzNUFm1
XMm68LOsDBc5fvTgSjSMNkW1LsSQhjsP5jHieFD6c5BrUPohe3XJq+bWgUV1Db4bQB0iPZ99Z7cv
5F5T3NEBmoSnUik9NODeszYqBab7cB2rQHRmmVb/h1oHsEaoO6DUBknVnwX89fIUQ5VXBGwUh7xG
YPiLlaF5gK/As7s3kpf7W+zGR0esANlMRETAyczh9BHXeANSGN6BooVuCn4CjZ06C8yyiZfEo35y
6lkmjC6GIuOW+LG/mRb817zCUO86lXSCoxHvrMZ8YmQu4r+4F0Q2DiUPf0YgSPuSC61xVBNzVEbB
ako+WXm4yE5l0Ke7SA2gv9Oo0VZDDGeRtu0sKQg8WsZ6sw9FOTW0WCh3eZRpZlo2eUxH1RVepRa+
dChgSiaal8lDPPD+qfc9jfJxmxlx4/kLt9SNXQ5I85SWoRKHvspsl+dNXYR+k0pO1uySutwnw4MG
3wmkyAsZ4K3r8PdI8/sI4mZZAVclyUmINZYpgCQjYpTS9NNsJQQHEoNb0gYs8qGN51nh38HdNjAy
JT335/5eupFYTIxGZDY8pFhR7r/8vg1aO6Wu44fwQmpUMmq2S8iCK8A4zsTFENN2/rWFai4Zez2N
JCdStmp2IGVGOcQSk/IL6WFteCC8IaA0GA+7WoXuY0njcDKhd8PTf5krgnqENHj05thKIaqiqlYL
yVF4bidxLSNRsJCo3F7O/w0x/65iC9RjnGCIoG2YAgclgJLuT+JGKiQBGKxPjV9YhF1tUqkv81FL
Odmp+nWvflfyS03l4atxreSjgPCMdX+868sGwwHJiQL7dAnMVSKqWhxLX0kVBxvFCtJjn6z4eEk/
63rZYCPNEwnQDNQQgaO83CLw96jUCDQ1p/PVmg5pDcI1+gbG/alMx/fyLgOGG3fZ1C3An+ain1yV
wNSQUxWnttSipu244xh02Url9UkIl6gtN9YN3K3JGhjQD+ggzF7mOGqhZRp4iqMWya4A9IIzUqld
IKnfaM2CaIiKBGrdAGJdlV7KnvCdRCpMyc1LqxLqEqIhNWiO/BDt0t4PTFUeNauIOmHV5SRhcUP8
A5HqzC5E+NZ1ShQubJhpYvNVBhgWVQq8wXihZi9GOYbgh7S54lSmRl5hiVjIH52yUjj7/te8vqwB
e8XOUAEZBBXristTjyrY5pXgjL6h8BLNPtTeUoYl0N/1d4QbB3JKBMnAEaNEebk1/YmEMiSqgFSr
iG0wsDIqlpJuokhTru7P6Ea+NY01nWsJnR4AGy7H0vGi8UqlCI4wvgSV/iL1oQmTkyiCs3NltiRg
DakokMS1NgLkYgequIpkCpXGgAMc5lzKRgS0Q/t5/3ddyaehmwJ0PTbytNKIaqdP8esGL1Qw+gM0
RJwOVKbapVXTPeTFa1WM7y0EXAoUwuIWbEyPZ1J4hDcEuknHsnjJ+O4M9VWqpuKnNGoLeeD1cQb6
RMZC4TZE+Xh+aQht15VQ8RYdgduQJKPdkNG0YlrpW9n43HM0H14XFuLWZkDgBY1DLMX0ql0uRN95
qRDi7zjJaWjhSVW4RpjFIfX4iHE1nnE+1Gh7KHR4pkhHvzN52Lq7LVl7ZbNwzH5KjpfnDK4TIMBO
WGBQROf7XyuyqO0GX3a60tVhtgTlugLqiqt2KConk3Oe5hnnApsjt9TVMnXFyV4KeHjXfi+synQ7
X/0SHHdBQeQE4Ncst4vKKlE9LpAdIsCl2zcJ96cGMaLSYAkVmXV8qBm/LUIrJ+b9ka93AJbg18DT
s/JrX/J1RKRKxhJEOmwpjQFU+zpBYskSfcNFD5W/kAbdKAMrIJVOpwElLByIaX/8GtDVOAGQk1J1
/F3mn6FXCoa7zTkhCmpcR9M6hZQsrXTJ4vOFpvqNuwFD47qDlsdENJijCSMpcTmvbVQHktI0SCSq
y387t4SaIW9A2ZQFMUdFq8xNCcYsH7gmstLM45Xu5qtB3gfh2vNiU9f6hd91fdtPPwuXPThE2mSu
c7kiMIit01DuVIdTxJVUrXMPnO9RMNJMsWADdf9733juYEAKpREwZGRstTkvuvUFuZOUgThNTN1i
V4JnO5XdwsEKw8fBp8mx7PaZvPbDYUuEhdjuRiALTWucfhQy8P0B6byca9OlqLvrLXFqyezAjFVd
mDzswuYxbj/j4kSee7OmaR/a4wTPfgFOZugXWC3TazM7ahc/YRYo8T5UFvqgIw4MQgXOEqNnIP1Q
Zdxr9TYECf7+el9fd5cTnh1sSRPGlONG4iAbVVmXQx2L5AOYLVq2lD/f/LToOiAORJSJCudscbu0
Hv06kYnT+zkb8mcf/Rx1K4y03cpZvUaxIEQ3nxixu4+ah/vzvA4lMM9fY89WFbJNYc3XEnF0Ygf5
Q+bC6nLXLVwePyd09u0AF5BwTEBdBQFldnmgL66kVSyFJ5njsUOK2IXEqEfcFvSktAoLQw8FdCfr
QgJQIKijKNsXldC/BLmXF1Dr5Gp31fNV8FZAi+iF03UIBqFynx7CpAfJqs0GyFDp+Ifh+cfHwDW3
gZ+6qzoKeYi3jvGoQQcFyEmj9Try1bRNkDOwzbOEBb1QPmlQwX6V/QGynOOUnOMUjMQOpQSvu9KN
RN1Ejcc1liznqNoJARBYjEvl6V9aczHrojp+q8cKslMg4qWbXnKhgBWXioBeRtS/dHzjdkYaqC3Y
E5KQMIgAw8guqwuSskhNsteQ9I1rxErGwV6vE0VaoeumsAG6htpDXyJ2/xKqDOoB8D1FQQF42+G9
TLoqpX3iKulhxF330kATc6QyYM+7SIjjguWlmxhqFnaRoTQa7KC6ouZ2Iy95Ee1Q8KoMFWsTGTAz
7N5V1a/gSZu06Ho1opjpNjcqsveW6JCup3yjZIUVZDJYzkOStdITLOLi3eACg7RQer9x8iZXAkg3
TQrvwOxcXjV4gSpfhG3JCaT/hxA1PS9640i/ENhNl/NsR6Koj38/RIZUoBdnZy5RErAzPT08cYry
wrn1QesCdeEOuXG20IuZ7I1AKcLRnv7+7ydTElpP7jmUgpKQtdAX7zaa3htle/7XZxiMMEiyTTe0
DubG5Tic5NYgv8fRqQ5Rj/J8Swu2sgv4b7DwaW4u2q+BpqDk14T6HjEg/BnBUarf3fRpLJ/uT2Th
3y/PYsw2yEGSHLLopJPoXec5qqvNv0azwbLonynMAzZP5VoVOzc69WC68XD4oXXQWL0OQZr7c7mx
jTHQBAJENW0yfb5cKy+QEW9yRXRq5Hw3jMUqT8SCRo27vj/OjWcRlXaER0i1Ma+5Eo1b5OiXukRz
cO09jGJE3VyBzp26GWqnTv5A6mdhYrc+EhqaU/qBMATO9JcTA0sudVGA1B2pexS0DfSy/8sAmAh2
MzCB0jzTEPkWoAqvBadM38nacfTChQFuLdkkZoMsRp2kdGbbuFHqPi6J6zpZLTJXOHLjQIMqsRoJ
kn1PcsEvlSpuRIpT4wX1cTDqYTk+G1CAyqkkFj43xW7JALFP2WiC57J7ztthDc3dvjCa5lHPLG14
5lEQlRPq6pZS5Cxcsma43paoykxl+omYjEbB7IhlWRtlYL5zDiAXTCp7QBJBtQoXqDfThC5vVwir
/vQhNLRN+J+I59dFQeQhlX0lDk5qjbwcUsPFaKcP8bcfCJaXWgG/8EVvVAYJ7j70Dn+KItL8Oicc
D7epCI8GxGlY5Se2rL/oHwrKIwJrhHgzEn8/Ik24f/ZuDQsFAaQliGpEgIBmN3xIpCxT4bd4qqA3
YACAnVgJomTTlcruBDxIuiZ61yMy6fw1BJaFJz1Klxzmrr/o5EyCAiUAMoC2zvV4uDZB/aYag1Me
DBpIlgSbuc64da64S4TV6886yeJNLhJQB4HB1+zRhC6TG6dtmJ6IABNYCPVS1N9oqjnjGG+hMAZK
oXl/hW+NOCU7YBcg78Add3nZtF6QaAEfp6dSRFeJjjpNpZ2nG1nDWhkO82Thiy6NN/39XxtXUlJB
ihSMJ2tGwo+QGTJFxYSeJa5RLT6Lp/vTu9EMgUblP/P7SX1/jefG+RhEAcbjBKbVbyps4JutD7Ba
na8SUNVc1gbrushwVGXmO3XAoJp2/zfcSK8BLlLAKYNdGio7c7ZnUsV8C3B0epoqw8quHA4t9+Z6
e6E5J9m2yT+q/F2H++V3L6BdjjZVJrAqiKnUB9soQ6DrJZuxXKJ73/gS+FV4QIkyFcbnxcewjoWC
qGF2EqCPVMPpCzeV3ed436JdEe/JQnZ5HathESZ7HDQwgf6aJ7hp04RqCRGhkw80XXQSNbzZyZOX
LzH9bwCoEXTqyGTBM4cuyFw4sKrKeghh+3Lq6jdZBprC3XYGdnZi/vkuTP07cOE7eK6UHQkyYO23
xUIMd108E3FPgPoAwZCJwTzHkyla3xco6sonqDLTtnoMioDCoCcXCP7yQOASoYZHfUip2roLW+36
vpzGBjcFkp5IBVG/ujxeHfCtPudhbFXYy/mbLG4kLqMSv0aJXMpOtWIhv1k40lePL4hDeOwmZRG4
uqLFcjlmBDBq5MWRfhIhDt+uY25byAzMOWkJkHBzICCGgc6cHr35wkZDDGyWG+unwf92HVDZe6+k
4Ez4pXX/xF7fGtOUfo00e3aSpvQqOGDppxyG5NkLxECVVaHS5lTyu15m+vAs+n99RcbKrpoEPIAl
7Y+r0zJRUPGHrgEziTWdXZNqFqXByEURvKQi2n9m7eMA/aZhUevzKtaU0XhANwDVtUmqXRIvv53f
A1rbeVH3qHF+eGxAgzPEAj3T++t59eFgRAggIvqJ01gocs1G4Wuu6PxUhvOh0SqmggtvW2cPo+zc
H+fqpZ7GQUt4wmIjBpvThGVliOOQa2SI+O6EGmk2xwLtz/0xrpnCP4OARg8kCFbtZ+/8elFS9Pgh
4zjKj7XVR3/lv2lLcZHr0kfiPkTRWsl7GkfbLmEALlPBAaiLlpNIqK5QFYXr3aLgzs3VRZHs/3/Q
bLOiuCCEQyzIj8VzMpgZ9CtCedfFogVL8Ptzv9otKJ2pOHcC6vAg783zYDmqe7SNZBX+8ZAHyV9Q
ybo/wFXioAARh74eirBguAJcfrlRoFSGvjY09M8VuiTnMsMlWXY9tJZ9EloaRCUZWAvyqdX9JYPf
qwM3jYyzAOtMPFHoFl+O7EuB144g0JxJttaaFV/s9Yf/QJj7GQWPEl4FRNLz4+a6wHWGIeanFD5g
KiZMz2mNtlJoy9W4VklkxLZQe/a/X9XJigFYLuRGQBJdzk1C8aIGSsM7oyjDRhVidhLLUyjG+rYQ
fkioad0f7+oYQjwVNU8QPNELh7bYLIHlxKAeqhrKi6myq8KHQfl0h3+dJGMMvDY440AZojUw2/SD
XnsSXDbjswroSi+1NFryqLnei5cjTMfu1zmPmzAsQrGMz60WQQP6kGgpg+4rNykRntDkXli060Yo
ZkQmT13wboCK0GdfKRRJ2FSKHJ0ryekbVnPI6UyvO3HSTk4FU0Ew4Sb8OgO0pVSssBpoKjdGVjp9
vlN96NZk1r//jDgRQFbjd0GLdPYZSzFpOhGR1Fl14cmK+xSES1gBmQB2vt0f6UoLDzUChMUgDoIO
hXM/1+rMo7DO66BIzqgkD1B3zrz8S+6agGONz2VfpAZa2PBJPe4kQqrXQewHFQ6ObrdXhRp+EBqn
hzhNFRd/gOfYFAsH6LqBMPt9s6UABXvwvKJOzlG27dMB7jQc9Ud57fGBIcafmWABw53SwQNr4cnv
EXF1C0/b9dWLFVIBCEe5BgTkec1G4QOuS8Z4Ep2FEFDfwp5NXhL+vjEGwPuoPAF4DjuReSCXg4Xi
wdkrOWt8ntsIoj0GIUR9YVvd+tiIA8jkXSkg75ynQ7rbk3Qo8/Tsotd/1LlSfAW0onS4vGmYP/0+
KvCtqlGxJzlWNq8En4pI7qHSruL6tGstgftpBfNJVJd8vfIXfuH1Ew9dN4B40C1C0QFVv+mC+3X0
a5cMXq6R9sznTEOM6ZdBx4rRKbyvOrS6zBL1U9euQzF45HydFo1vDNXZa3wGRxnPNSTOhJkRzdFF
XLKb+/kIF5Wf6bfh+UV8KGLx5qUufuQLCPeV3ZmD9LAnWLn7Dj9aqFad4DzD3HE1pJUZKQUI6FbA
BWu3jW2o/aVJQbmMJa+9/ooeBULXLLZUxfSTVex/NzBz0Y4wEjbxTzflHoYeARoROoCDsBdVh5pm
uckRk+MRH+avnGxVyr7IKxjLfaR8ZvqH4CtpoSf1roavOtrUKLDdvyKub2MgrCf8CjAiEzB1djvi
KqjDVlC6c1J0KU3VVjX5JuYtOQy+K7mYXDC0z7bhooWM6uchma030mTokUwvJwK+2TMgBK4KtLzW
nZX+xVUAi+OtzFtn6WnITnzwIBEauM96/xxwEkN4nuuCmR+ld3Utcptkxz+GxAg1mHkcelibeUwR
jn6FdHstb2XNUlRD2A8BMYTegalJbgYPom6RsKZ5Sft9ptoAahbSk/4l6sb9Bb2uSuClQV0Lx1AD
6wya1pebPFWqjrgl1535CHIB0Dct5aMuw4SNEdn2x31TAFwTGMRRGBxvvEeV7IuypyS0tUPiUz9a
KvZJ05s9X+rfv2iW9PQl8POD73bnFooJgtUVUMp7iHTov9cs1yGLpu4Gz5BRv92pa9V/a59dn5bc
g8KDSfnKtQbJmKutsBn3g2+OxBCTfSrjcTBgGiK5qygusHPgHbCF6pW/0Oe9CnpQIQSRDHI5aOyB
GznLvCORBHKedtE5dDll3QMFzMqx14wOaJ+Fs3B1T09DAZ2CYBKwKXAeLr9cpcEfHRW9CNYIKNPh
VWyYqNUhu79BfoLRi8+BYXDQJlrFlL7NwziIvOcJEasMKrs9t0o9ORNZzgduZAuFmiksGwhq6XEt
l/YYN03JYjkONDRrB6DU2wLgQcqNgZazFNzcgaXuAJcC1ydda/R5UIV22DQtlHQ4eEvTHiVz0NMk
V3wscknHh4S4VMsSdahimjfjkDJQ2zvcSUAkBRawnN1brHOhazVj6ksMYIL2b5CFUEnny4FwC9fA
dQQwXbpoYwKKglsAf71c82Yoo1zy/CkYOtRWV1koq3QdbayqNev0Wd5WnwDKAEez8K1/JApnXwGQ
YpTeUZBA/XAuR+0hYuJ7FTWzxGfxZ2kERpWbrVH6dmJ68qopt1nBWmBTNvCAhiRAb7QS401ohXq0
/5MllEzG2iOU1r+TDTGLjWQBZqiVNNlre3EDiJ/3VUS0hLzNeykB7UvD126XwnHGhdQFRAX3caJT
YcW/uZoNWwL5RYuY37/hyQjKcz3abWqG8bpWaest4H9uLTr6xxMGD6sPZZPpIPx6hxUO5DG/qMHI
B9xL6VpLkr4G2dGB6U95o4SSYWmo7aqrbb15K/J2IRud7pvZ0k9348TqhmbuFe8C27DPeNiTnyXN
rqrnvHnQalt54uMnvrGSpRbLzdEgZ43rAxpPQCBdTnZAvSfVUxnHDbZ8Kw9SjNRtjl218rrDEmXp
Bzp1OTVcHuj/A+AIkB/06i8HS6OkDnRPgRInU08VIH7ZkxOfaiuGUtzuc9esNDZsd9JzrTCy9+HB
CIpNuLi3b3zgi58xz0w7UR9JB8WLc0HXhk7XvcG9R/QzMjNWrTi6Lq3WsADkKKiMNtdhb/hUWXPm
2re264F5Bmor0vtRObzWKWvE7bk3aGtlq8TcK5SHmrrp5eZqXDX2a2UfNd6UPlRHQLpgy97GtfWd
hKyJ+hoNmGb0m8LeowmxF04+S6gHGZ+HeI2GYv2gfkOV1ljjMOEfgKfWtqcwXqOFHe9evuEQ1Rva
oTSExyo1wofWXReHU7rLazN7JlbGavxc7kN7U0IK+zQKo/vOlqzh1Fcs27kbQhNbsH1r/5Bpts++
9vy6tuzc+tKpYmR0jV3O+E1h7qF5xoJo1RthA0Aic5nyzpvjtj8WtH08aqbPjNQydaYy38gtgEVf
1wWFKyiFFi20JWDlZqGGuLYUGwK0OkTFKeC1FP4tbzt7hZN9AkDJNAlKndFed7xtnlKPOtomMSP6
t7Ny2jIQBZGSQU/UgDaF/kW24lpGSyOhuX148I2sp2s1QM8KEQOUnx1gM0+da3wqrKMaLTq2e+Pf
E3vzUmwPhaE8H8XWbOmjZ+JEJ+eUSWvOcNxN/kTOcMAyO/rZWXi/Tc5xTbuj0AaGAcuh7QwYMJnr
ZvOUwb2EKbZvMK1ZB+vAIoeYMrMGlIz5AHTBL4Nij4SQahmNlrlrM189dlRa8zT9/uwM8bj6fOpe
FIlSf2Ogpb/WTr3pbWTqr2j5pXbU3qhUpCPAn3tG4evuwRuDSR+Ils5EolZpuXb4RZi+Dg8yxB6p
+QiKiVkYkbHLrJZJ7KWFHiIjm8j4bgTY1q1Kut5IezY6h8DiqXAqn3wa03OC7yuw9nBY4/9sdRSi
9h2lKDngtxgew+qv1M+DQnPKNPxLsRIce/WN9H20LZUeUvxPwdwm1ELY88LF5urTNbP3zkI1kiZU
pp0R5KYem4fVC4u/ZPuYbQ8Nw0yLmBEWG3ZQmeSc2/qDIGxhY2VET19rCFxh5+/cHas3+f7TXoEO
ktNPfgUA1Wok1saONxk96Z9eSv3vwBheXeuJPLxlVv7UZEa6yWoaGjhoPO3Nng0rKtmbNZcasDrQ
mG82LN0fRGoz5fMtYidQt04AbNFNY1QVo6uYYmk/LOCf14cY5e9jtY3NMqJ0tTah8WXohkmYZ4oP
4FoY0TGnq4G5WJvvL59GNsLs7dPna3J8hu+24+/DNyPtrXHF4zA08X6jYv73Q6af+2p+rU79xkk1
cRJDmj1YA4Q2hErS2rOAPvVgZMQUXfbHW/OVqT8PrkGmvXd/zKvECC8FeAKoCYgoHpG5SHgM5ono
ykC+Dax6appnRAFebqi+2brf90f6SXVmswPGEEwusE9BqJnnYKnfinnse91Z640geAkk7FK4DZPO
ytqVr9oNiBKSESAcVGgoHIOBjgrzISnBszgx3RBfGbA9SISEvhGOmzJ3qsLm88eFnzmFYvOfOVkb
oBQEJRsEyJdvWxuhWV5GGTI2MEGlypQg5gf2WZJLtOXfes1SOR2OChCIh31KdnDjPwm3Gshb6APW
mG8y8MWktG2pCrqc7xkav7RLph9w7wfO8hw1TFsJZYXuLD1yx2ITVzhDFeR3ES+7r6q6Pox7PWVQ
sGuxfLXBL+XS12BjDYwGMC/xH/RkIN92uUJqEEdJVonw0bLrT9Dk/INI1lVm4Y/C9Ffxvn9S7NEc
aLeEhr11QtA0AaMGQif477yxJUUq1KsIsk64ROEkaw3XjiAnRuNRTRQZeUOT6bWBxGOQkJQWQUHr
uBTAeh20RjXdRqy/gcAQPu7vGek6+MKKIPKCaI4CQ0tx9kn4MeIyoYv6cyxCFpwJDWqMm1iifYMG
sg/cEIwfIdUUGRMNIdRO4fgBrfZCcuAAm8evcOmI8SgpxXuMjk9KxeFFHzOzKveZ9A1YGgM7ORDf
QVeJQJ3o0TBkEJgdqnWIhFpdCFtv3AiYCwp46DIgap7PJVNCnnRS2J/zmIXqV/uYZj6V3qJH6en+
qt3+mP+MNL97CiJ4pShipHCtywwlcd97H/pNJDIeX+9v4NvhyPJu4caTbp0fIJCmHjtUP64EazS0
tCOEjT16NTSCfgpVB3MwS0g+PwabcdfrtF3D7Vlmyqvor2PfdnPEcwqN0RHsV0glKiZCdR9o377b
8w20HfCRRwDD15pncxskma16iDWjyVf6EjTuukyATT8RiwTwBeH1Ngu8ay7Kk6GVu7PcujFK2riK
+qCOGTcio7n/eW7t6d9Dze7BbnBh4tegcsXb0itgRAUxCGIgLoE0tjXKC6NdF8pwqaDnM1m1gv4K
NsnlpVIWXSVxEmYWQ3ZyrJkg+0YMzQ7fbkbAu408jc34s0/2UAhkTWPUZje+hsCHdtFDmG4kea9D
asONaboJqrXieRQIa1CbXHgV/W30c5xtXRX1yY/af63yve5/jtFKSldDZPnRg+zBIbmjpavsOvnI
V4ewX7nxAs7wWrttmiO6TYB1TE2RK2OgWCkLXkOFaniSfFpza3XDBXAWYKBHqPxr9gBrtuBP/Vx/
FwO4I0iRLf08Qr7+AJ3+lJVLGs3XRbyfHwT1cdguoSI8f+tKVU10iMnjrBucYrqERxbe0l5cCwQR
7mPvr9KC5huYA0ATsUAMDoOc/yPtvHYbx6I1/UQEmMMtqWjZLgfKFW4IV2LOmU8/H+tgcCxKMNEz
jU7oBrS589pr/SF0qjs/2hlr9aJbrzlGBz1wRLRJVywzivrUioZa8jFDtTHfh/ZUPQGqKiun2epu
/qzt8MFQ5W5l4d1udi7bkn7DP+ffcfEhS4Auq9LVMes8jg+1/2w0r9Hv1Ff2SrrNINKJ91pAkdNR
teK4VpW5ddTOdiL/t+lFDtUssrBSR9ZDbz0KLXVcexg3lnYai420Rha9xvbMcw1KgzgPzyOO3csN
FrdAIac5YcvFrUTOEDvNF3XcN+ndON4b+Rn43ucHyK1zFmA9biAElmj0KZcNjoEYe92cj2203+g0
nIsf2eR0Z6spV0K2W4ciykqsGBBTeG8vhrGXmlpRx3h0G7FTtrHoVZsuREa0K3prpU/SHIIvgy9d
5ZpH1ZoocSn0qOkj7NciHdw2P6nTj8TjWtiMeLlvTW8Ti086AsvxcYbBbER1//mA3mqb2i41VYpL
VDmXUUYlKS1zyG4NXpRZzpGb8vMW5utj2Tuq/FwtgAsYzcX14udxoUYDjhJZDyey7R2NV7evH1C+
WBnIGykkCmR49OoIBchgCBeTJvV1pXjQFF19r4m2dwcBFPDo67Rhr1m29RMTWhTqneI+s3iS2M27
/ysDClPbavnQvUVrZMEbwcjl9ywGV2imRkwmgpE8trSOt1dpHaVWw/BELHi01pJBXbaSytK1xs58
nLntcGr7Vg5tT8Uhz+7VFEX/z+fjxqaFnECdDrqNNTtrLvaQNoogtbtqdCl7DndZoQAZikuV2iB8
lSqCdu2ZabDrxLTaq0WhHrw+XpOovHFLXH7EvC4/nJAoq4adX5oDD47IOiaZg9B6pzrdrtXgRO28
78bowLVKnOIt3eBxEO80k9Keo60pjUvXMcnll8wnwYcvaQHgUCowCN3KjXCvDk6u7I38oMaOvhGH
u4eIEur4aPjHsDkljrwXnfGnoazdGNfH9uVXLJYuXg99GUsW4yHbBPmyVNh9tw2PteGMZEvS2Fan
J8n62lq/o26nhy+4QAM/L5vnVGtXqHv/Nv3lluVjQOHysiYe40F2OSRCP8YthH2GhAShQdrTOhiv
RvajsZB3RfF3pyW7rtsLuzSGDY/MzU4x7Uo+K9KdENlK+pUwI6h3VF3F6WQUpCWbhyY+FpXjrxzT
N4YN6BcvCsDMaC7/Q95+mLxYUkatGofRbeXnTKjtxHpUK8luG4pDuCMXK0yiG2vlornFLJW1z1Mw
ojmFgRFMw1az53YupUo56cuvntU6Rfj2+X69PqHR7/jfLi6DWECWqZXE/egGfgXYI9hUY3D4/2ti
8fhW0fYe5YQm0jZ0suonxZP/hwZ4XxAQgkVkui4XlGXktd/O02TG5GJ5I9X5yga6vq8ZpQ8tLJZs
opitAhJwdEP5hyDHG966dkg69PN+XIcfl60szopaaAvfmAdKw6XUbHlVe4Q8meVYyS+tXtmGa11a
PJY8QR7yKJRGV5ywXlJ+9Z0GW9ZbuZ5vLq8PA7dY0nWiZXqZiKNLMMR71Cc9q8s/Px+2m23MEOkZ
g8epsph+NUxbKlr0xONFbCq/g3atMnxzrD60sJh+yrClFhn0wqq+aeXXLNuueojfPGr4/JkIg9nJ
MiLEOFTDDj2cXFkef8lRuGmtwfGH+ndbis1WinnDe/24Mjs3+wWkBvUeNABQHL7cOGqJwBtskcmt
ygcvfqyaJ0lYk2Bca2OxAtq8kcK8TiY3Mn/mbWdb8p2wyr9ba2QRCqlW4iWiFU1uAmJWUY5dIW1L
CNGfL7SbczSrRIE14BG0nCNzEoShFavJ7Ypn1X/ts/JeLM6eBqOn41bw1qhKNxc29VgSPrND01IO
olF7P0jHjPbkP7nwUqnu5/1Z+/15VD9cb37Yq0LR5UxN+iM2z7qwQgy59fuYJPCiQjtQtJZZ1yqS
Ydw3+uQaev5NCapvVv6fpXDhW0KvgQMCYAAQ/CLa7ONumkq0MF0yp7Y1HlvtLR83nw/TrUAbSQOe
hFiugSBahgGiEaVy3nLA9BHca6e3EDXHEtci/6f2aulBtalDz0mVqZVO+mhZKIRIBnXUoVM9G2WA
ZFcm+bRGmbi+LiC0UqqnqA18lgTz5fQhIdYkrZzhw9Q6ife9savxC4muQFmhXt7IN8wN0XPqO7Bo
l6+4sbBCpRBzwqB0I8LOQ5haOyTDfWK9KuVGfSjVfdYAD7OpYa0M/fXGpmmYNgqESFy5lpDcPkp6
IeYodKMEmidOeh1aftpe7o4qpUTpLtwo+slrvp2F6QnV3t5cCS2uyVXQTT9+wGKQpxQvCeQNB1cN
j6YISit22r38q3prAZ0AGiztYX8n/x5O01YLvqG3tjIA8wK+DJYv2l+mmHjRJlgY85KpNq2xGVEx
fAGtVnnbjjTXm/VQB3Z7yNdOnuuTjlYNwKBkXlAeWy6tZOBp2MvJ6OIGlmjbMt9qPByiY1Sc0jUn
ulvL2ABmCC5jRp6q8yny4RRi4oXc69XRLZV92OwFbzsexa9Ws5LKvJEHgeowo9XwUUbtcwmgN6LY
ryCqia73PPL+SeeKrPc33ZAZDPL33rP9acP7AiSedTeqK6H9jU7qyFvrZLFmts4yTSG0Qgv6kMaT
cWfZSf+oe+/iyfjPGk44IUHAQ/mcMAhy+GIsKRSkVZkYolvxupW240s4PDfyuz9jxPbWGsPxGsE/
NwcPhwGlpsYUXk5dWYhy1aM26rZOj4vVoXgqUqcoQc5amyA9DdO2I0ONmd6GLSoXTKsSbfO1EtuN
xYo4LXoFM+eUqV1sUaORxHFgubpVe9fvQ3nXIFa7N+N701jBpN+4CQxEFSmzAt3/RyC77HAupHWe
epPsas1WrN7iaG8MdiA4FaBV4I/4YW7kTTG4nx8C1zku1MC4/oEkzhWuZRzgq9kIEb1SXEtCWH6b
AwvpxddyDSB7I3UD5JdENmK4cIMoNV32DpcOy/e6SXRHr562CUffdz9uisCOCtGy+ymU73PTGg+h
hbsRLiDyY12P1cptc33i8xFEpNCzUVIgzLr8iCrBtkQQZNHFFDFK5sr01sy/fj6g8za4PFRNLjIO
OPYjYhpLwQkDERwxr0vZHWIXcTo7bNWVi+tmC6BiwQ1QF7jiGse5HGpZW8h4wsOi5JbU6jVQ7I2B
onIL54gs4FyZWcS8vin7alvJiquowBC6Qwe8avXlc2PFE1/MuNi5+jjXsC+nI9LEZhrFVHWV6hhZ
h7bXHfE+rp3oBeSMft+OTmvY8lqkfX1cIoLGixA/qDnUFhcHi9Sqg5ggN+GO3SYLNmFyGk7qMdRW
kh/zEC3WwUUzi7UWNWrqt/j2Uc5tp63VApdAkfm9GWas2comvpH2ggeKDj1eNcAQ1GWWQqgh6+S9
Z7nKRrGzfXafDptpPzn+WfjSHLuv2r4+R+gWa7ahPeBAqWc7KF5+67TH6aX4kdhVg6Oe62t778/n
2+H6AEXlG9FPYrtZnVZdzLHYDH6aB4HnTiWI2vvGSI+5CgQWrYA2SXaGvvm8vevNQXvkz6noQIZh
E16uqRREaDxVlueqYKUjnSf1yhlyPa9ISXCCAdtRRRHy0GUDqofYdVeLqhvbwBMzKh+OZtjoa8f6
F32NNne9VmlsVuoQ0QoxKchdNlaNCno/gE7cOHiW0/uu3YyCown2ylq9ZtmzJT62M4/qhzgpbfJc
7jxNdRvsgIov5t8uPSMpZw/ZtnbHU2verYqgXF88l00ublbLHLusJvp1w7/f6uQtF+5ac+VKvbEW
CBy42aCxAtD9d/586JUvlgXeRormqjpasBpyOf3h89V2Y3VD0odbPj9fIPctzkkRffoGFznNhTVg
lo+pdze9B8ne2qyJO9+IMC1uLk5LLi4AcUsRUR57muzBi3NHUHnvabGT3e4gBo6fvqtg8HQ7j+zX
sdwr4f7zLt7AN122vFgbZtT7ehJomlv8QsWxclX5qHN3tngGZIA+v5vfLcsRvRMS6BYAxtd+5Zny
DwdweZLiXkwZzoJzy0v0H9zowzTWuWEOVl8LrokB+QD80nDNn5Wwr8InLbc9qbjrle/5ZNiUp9J8
F7fP2IyE1mCHYmEXMlj2By2q7IhhSu5q9RBH96BS0uxLZzrdcMTgBsaHWwmPwbTFuz35g/7ZyhjO
+/STLqiLU2ks8rEp9EpwgTX/VZqjjKtfemytB/I6xbNwJDfate5Ko/OPftbo4vBIgtQIEotGs5YD
/zVOxI3/pCsv1NPzsrIL4UXO1kgGNzbEx7la5kxKLJHwdSgEV5Odst55pgNC3Gr/dCfIbFvlT1kd
21+e/cvQ7Em1402JjdJKt+cb5aLbrBNiTGrSkHpI2i8OaE3MB133ZM8t36zQNpF86H6KTvOzTDeV
9SqIrb2unH811PPahMhCrIS9KeHl5fk5ovUueC1LtE4OWvN1ENFrPPWvvmSDSevvhePnfby6FngU
UWznZaJTkUBc+7K5VERF2dIFj6cCNba3IjsJJrf5o7W2hG6MpUVykNCCvyE5MWcQPmy93CwxE8pi
wS1x5X2MrDvd28rOYOLn/atx0AIr+v/8lJ77Nj/9oLpzQyxRQZKUx21XaoKb+Nu2eMv1k+h/KRo7
sHattTcTRx8ew+8ksPtuX6/Raa9ujLlx/gJRhnwT0KvL/mYRKiGYKQpuLn3pJIQk82zlKLguH/Pz
KDlCgIEsSP5ysVSkwvOHsW2Ds2w+cv05aXRU4udC+KarWCpkO8FJt1h4O57/linfzZMyOXR2LO40
+aRFW7QzVw746+Bx7rDG0iUUJ+T/V2b+MMlY1ld56BnBeRKeg+Y4lM9qfx6GrzWXCpTd3JHLNxnW
qlJ/62SwxviOTfb0FvXvhuF04AAR/MRfzi6SP0LvhPiXTvmu1x8oNXc9z9fVvNVV6DB/8OxgymMO
o4OlsJdvFB7kuM4/4/XmbaRd8k01HMNG1HlqMY92TAVzkn3pOyNHDnYk/t/Pt9+/ZPziiMFkCwbZ
DH2hwLkIao2mR4aq1IIzcrB28YSLWLMJINIe+3cU5Pr3qYHYUr9NxYNUfm+Kwga6R+j9M8+h1tko
IWy0Xara2c5sHHDeEGDUbS68Ty/lObUcINOi/kKQHG6RSBC1LeRjIKDS3ru3TMdCKOWofy0mZ3oM
j62H8ARmypv8LtB3XrILf3vcbW7zALuCx3VqKwJZ4k3w3vubyPv9+UBcIxAQcGP8ZSDISF1Dq7vc
L6kcqIY/qizm6YG8VwhA9akFN6dV/qEEmfIQAl9M7PzVhL8gHDTvFdJr99LoTrsGB7qG0MzfAkwH
+J5FkLQEg47UgrNpjMJzw7OiOI7SJnlnKMs/WrQb48EuYrfyHVkC23c3n8oQq6PZc9wu/HArJzsB
URkni7dS97Vfq1bc2PUwHfmDRcuRTay4GKgiKgHRp+E5OArfkL33nuroIP7F2tx/9Mi28iICfiv8
mv6k8Y9IfAAqKzzDDFl5vFwHcwzSDCilLj8LGy81YfJh0Kumr8JzMj5Zr6xT7T49E0a247Mw89an
HUQdgrtpI5r78tXoVo73a9oDH4DH6cwlEGch28VAhHjMVFIgRGeccIfOqScnN5z8T+19zbfCeOrL
DFWfzq7aRy5PoXoZ8l3pb3vTzn/6X2LtwRO48XY15gUvTeVoT58v6KvH3eLrFud/NQT1pMxfR/kF
ykAEpinnrINCkL94wEGbzeftXZcAYLbgR6jActFJSSyN+8pqakf0tNNzJN8XwUZ/F71tG21K8ZQ/
eN6OvRy6YnWQFDs455EzlTgYrARMc58uD7PZ5p43Ld7BZOSvlqZeNIMXxdk5E/9aHPM8L1c6OQea
1y2QN56vc1RJFqMqeWEU636VnTvz2D4PJ2XXnKw7QnK/OuQb9SS0K6tsvkOXDaK6Qc0OIC+068X5
jMRKIyhKkJ+96i8w2aF56/L/ygtAFg9fzn+iz5TWrUWfPCv15aZr8jNXDp7h8mRnkavWW+lNWINu
XOfJFm0tQoaiK6NEm+r8bPzqUTKArnYKgvs4ehOaL/q3unUwzEzy7eez9u9NshxESjRkvdHtkNCL
uDyyorZUMis0inMA6W7insEwLTt2wq7onEC57+pNGm/FJ+VvieYRYXwTI9pxEJ59617QfoRSBBTM
LpHZzG0dYfIIAQEnyQ6GgWTGW1sfJ2xn6mMXQqC8G7nAcAsbCSciJ29fvTVvq+sVQbKUo3dehERd
S1u8AkefIOz78hyEG037kWcP6prPx/XZQRNwxsj7AuG8MntLstoTPGsqz37d2MPwWsF0DF9EHHXG
Y/asv3w+Pdf1EdQ72Lf6rGAzq/gtFgV0CGUUxbo8Kx48HxuN9+4YVPugfYSluqlepBdtW9hWHBOW
/NbLvbCyAW5115oDMPYA1bXlBijqzlOkvinP2rQpPLsfzH08KJvEwlX6PWwcrV6jemnXryy6TKGW
tw8SG+TwL1dkYimNV7Zjee42yrDLed1naAVK8tb8W761JFZh4m4zwfHETZJtpXDXIiugOtNLIuN6
fELlaJZ+ei8ju9nKQMsj2JyxU5m4tzlV4ky+Uz8Nf7LCGdCaa49F8ROmUjs9APyv0oP+U66dTjhQ
gioI557ylVzSNROH2BtcKw9JinjkxOfuf4jDpUEOzanToLAqtgiLJam+Rqnjl7sqHh2lR5BhL6KO
Euzi76P2MqgbtX9V/hjkPbRNHzmZZdcTcMatlR4iHERq01arI6XcSd6IRO+yExkHBN0D49RKm9za
8R+1Zu02+YdUvjw2LnuxOHulMimQ1NSrMwIDobUxplfFeECq2pru67/TT7LQPMK9ffYnT2z/+2Qe
o2gnGXtvdAzzUEd4n9/J4n7cjPomag59tremp0S8VwXE+HaV5wQvmvIlfzJ+hC8KEi/KV78PCBTs
aNz6X9Rfjbc18vsE14Gvg3Cq9kiL69azQRz8p4z2OJ0L4Vts7ev4SyztJuHgxTtZc6rHnGdK8ThG
BYpcpYMa1LQn6xnwK8GdAANTd7Cvru7rktrcTuqcsX8KfiJVVFoyL1H+fOrJMQZrKp3XmVkWBZyB
+YKeTYSW2YyxypW4FozqLEIEz+q/uBbZ+mv2ou35Rsg6K4/BGwHiRXtLFpqSiXrKOqzO8nP85p86
7WX6rj70plPXKC5+n8Yj53q+wS0013hfyK+fH2v/aj7L5aPPMCgqvzMWapHa0BI569OU/lqn8l1/
rp3hlG2qaSfrxIQndJcgcKKscIQr2/4VvxaQhDYlD/XH5rcYOdYv45Cmqa0hP5B3W7ziPBtsrVU6
ELUsLDEYs/gLck/Svp/uPafZoKH56Mt2+zN67lgQMMu9NZXm69rnPIdIvmC1BqYGyd7Fxu7HxEqN
sD5jQxQMXIp/9dxyzCw5tPK9KJYOQiuPlfGfY1la5W4g0sePnYj/slVT7FIt1LzqLKlbiGDt2zDA
4v8RnPzuVV/DYl7np+c+mrPqo0koe+UeUaoySU4hqs8Bb676T9DIO715qPKvpFrV4jBFv7QOeUZg
GP4dLMEsWSNrXGUeFx8w58w+nJ7YgQa9mMf1WY2PiTTrUCD9EOP7fFpVDeOXrpboh64ulijFEmVM
VboqxkcJ4esIZe9h5Xq/8WDkhuNZTShB7edqH+iZLnp64/9bM1H9vdTcRDtoX9KYiqhx1sdT2e6F
YmeMNgAMXt8lqmLBthm+DxTzxr0YrkB6b7xU5g8yiAb5HNJzi9upNP1k7HTG1+DAa4PHYYeVgsQd
A/0hwaelcASko0wAKBXM66cEfnpyl2nO5+fDrVkmKKWUiHQqccciKG29Ri9KrWGWVSrS5c4L3qb8
l1ffkfD4zxZOrChqbgZYJVK66vJhVBZxjKVu0JwjJL1/cewLpFB4JJPgIrXyeb9uxPg0RlaQKhVu
weQFL5dvYNTdkE9lc1b6kyl9M/8KnQzefCeRJff3ioauqb8t6/hOjlceS7ciyYumFztH0ou0CFE1
PVe/pJ+xojjKuFFRpGpMGxtup7ZbdZO/6tp+eKxVUPZhjGXZyVwL0W8eIR+HYLGvOhVHJFGqm7OH
Qku/ieWHUiBtE5Fie25wcG8dZO1FyTG6g+Fa3crKunnTWsjw/hMb58hczIClTF4uNG1zbnGDTYtT
oW7V0vGGh6LRtpUVObVkj4i9eLq7MvfX+UySrh9aXkzAmEFZqakknqMaEazZr8xInRS9UpHU75+4
3kzNe1b+SsfXuj3J1tEfv4KUG76vfMbczPJc46UpqeQBFEAfi2sqiMNWKXPOtS7+MT50iBfsBnN+
WIz9Xbad3oX8FKtHI3DCb9IXE0e9Yi0Cnq+kqy+gcM+bAvQXG+9yE8h6HCpyndZn6RuowKee93Qj
o5IlbsXwFG0zde/Vewp99bAbT55d7b0EZZroT0OAdldVtrgJvwn74QGrOW1wjHBPzaf7zzRVjoUZ
XfB/P3I+oj5cNIVXylakMUzYI48wlKEGpaeyIBnuO6vqEjeXBjqisyQ8S2SpEtIaWRxowDvOmIM5
OXFn4D1m0SYyVuKuW+cqUDvgzmiYz+6Fl51KsqQzirarz+ad9KX3E+T2tpkTtV+SNWDffEJfzfGH
lhZhiTT1hZUEtNRk4H36TNB2fl1+XVnL81r9rJXFWvaVSOpUcBpnXqVn4af+NyoPWb+TlXs9s8X8
GDzU3ubzNm+kGMAQo2sJv0zDtHpxfrR96KtGpwG0aYJtxAaNi++a8t/niSmaVYQRg54NTi/nyaq0
tE8joT4n/dfQQG+oe0ZkFA0/hfi874b/lz59aG4xWX0YJOUkePW5zP60WAnm5s8iDldO3psDB56U
u4+nDly4yz4RA0VTo9On1nJiULOIASTxfwbzs2XxnOJYE8FYcp9fNlJIQyuMUdSefQ+lP80eGjBS
a3oUt65S8o0WKaAZJntVezbiyWozNWvPhvQS6k6enIT+DsuUDWR2X0U4C5KKUO9S5HiV/m76Ju91
J9y96eNKcubGJgMRDCsCy1ngjsu0sqeUZheLeXseSBdP0kMDW/fz1X7jsph1CeZKHNQoUKuX4zlO
al2kU9ueFUTDuCSb4uS1h6R+Ur3d5y0tjyYyIkh8kFkDIMj7YqnR2yWth3Ov3Lqox8l9elf04kMQ
WcjYN88RhlTxGtZmOXj/0yAQr7lQgu3WYqnooShHTWW2riDz0u4Mt1PrlX11s4kZLDBTDyh0L5e8
OCVZbIUd8h5kR+UAmMJ/3FT/OoGw1CxLNCeqF8GUbgVCloYV4lmTvhOsp1KJbVS3V/rxL8v48Zyd
m0HMALNpklbolCyakSaznrhXOpc0SHjQ1Y1Z2mjwCdtYOgXiQbyX82P7Mz/V29WIeXls0DTuF3Oq
APrM7PB2uQJbMYnMykJlSCczEm7Hh1x08uixfYnVV6121fbYyQ+6/KQhqflYoXj2+bJcboB/zVP8
RPeAIwv06qJ5qwjKKC8HNwwDp4TL0JpnckW1CvF5JTJTFH5rMcoA9CBrmTM0HDWCy7ZMuFS977e0
RW218nBAe1Y7LGlsC9/ouUBFbsro0g368sSO+1RF7ar57dVbXanssfoa1Hdx8dYj+AZmTDnF0j7P
kBCzi8bRpTtwBa9Sc6fnUAFlYGzqymF0FVn/z1D97+cvZkqrvF6oDIaqMY7ySERpk4/zX2LrbxLb
lgL12UlWOBG3FiZDBkoArVGQ0stTIwxULw6CbnBjc9PUB4TL2lNx6u5kdVt8zaXXMXFa69jFj9r3
lirs52vjdutAcYljuQnAClxOWFQNjSFODboY1YuK/0BVn4LRQ4ndsD3Ky4pky8Uhm3Vji6MQbZFP
y/s3yVxzdbw+ZnAN5b1ORgYxZdAKl58BzdAibhxEpNdjwSlkhMSTeMxWDoFljEoll6ohCACy1lwI
y5RhmcvCOGgm/BO8HZTkYRx3vfgkRdvPB/XqHvjXzOyfjiXV/ES+7ExndCJAE0t0tXt/eAj7bRF+
7yTF1v4BD6aV1q4Sof96BT0LiDbuG1SqL5sbW30g9qE5qXBL6WCUhxpqrpI68OdDtA2aqTgE6uTU
afEQte17WNbvoMqdaNyvsidujjD1YSSJ5nrmMimqTDEuZvO3DCgE+EOyn6IHpLpjZbXX8yBenDQM
MnVg6O7IKHC8LgZ50kqVFHAouVq9VcfnzFUzxxRe0hd5zn4HREzVuPHbL7O+NOWuTRynK+mIW9M8
e9MT3/IMUf8BCD48r3TTKwwMrCU36f9O1r5JnuWWJsVkqyY4vawZt90aWoYV3UcoTWyVRYdTpZYt
H58ENxke2/qtOpUAeRBi/nztXtEc59XE9pg5Yshd8a+XqynrqfMPcS25Rr2tzyko1kSvHIWUQoSm
lIxLvMxV/dxN31Mju7OeVpq/Na0G5ULOQVDK3FqXzSOS5sOHqSRXCZAtBTlRHaogoYD0bHU/hj61
ec4OWAc2GgZZ8UZBUTCdGQKff8YcDCwX1wxll9lQWMotC1wG0Lo4UAfJlfVdjq5rT2r6vXiT413X
n0Pur8+b+5dXX7YHyoV9A7OJhOEiOKlazayLWJJcPX+MpcPs946cndc9TsGm6QHXTNpBwYPY21ne
pi7O0RuBqK3H+0F3IXjr/r2uOUMW2tG0RT4d3kRa/aTYlhzz4WHCznpMt0W+MkhXZzb5et77FtuP
VDoH0OVUlb1RKUU5qZw7XeHMUEIHtlixdkPNM74YG0x4YX5DAIemtMThVDX6DJNpTG5Rl7Y2fo2a
1zHal6q2/zokoSPOKpHZ2gK4qoSw9MhxcoLhrMc/zcWMJGpTdHLZiW6k/fXfEfnqzL0x7ZLh9/i7
8WrHCNaG8yqxSnzNcpuhLdx/UEEXoXacdomhTKzoYqIomCg7a3qrA84xUtd+5hRd9cqzuVbRyD8H
8srb5UaHL1tfdLhoynYoOwnZwG4zkbgpIRJ7eWgX6rFoVEc3DlUsn4D1fL70r7L1/3qN/iZIaFg3
4pKs2Sdja45mTsg17pLuTjBqe8qng0R9U40fg/FvZe0iHwjacNK0miqm8cK7dd9gFdD9btqVnXh7
EkBszvWvGWy6CGBV35eN2KqQ5fmFeOxUPZfTIRd+dH/1joLvKyKe7WFYO/SubxLG/kOj8077cJOE
KhACSSXsFFC5MKV6i2xXN9yXBhyX6DCO34QGsM7RzPuf+WaMvvQSGFIUCKfsfVQfmuy8MifL7Oa/
OfnwPYudLZZdH7L6h5kKNWYnI5ZsK9/qGYWTZ196Gm05yjerMeAVLvJ/mp1ZWLwcAKkvxn5K+ryU
un5wxTs8iAz1xaiHvS9DCSt+ROZ3xdiVevoYYQwhvFrk9of8oaiP8XRUugfUx9LyaZB6uwlcZdzr
6hczLFdOvOvLaZ6n//3AxTx1AUiXWuR1E/XKt8ISgn3YBichk6eV3XhVVFsOxWIGDAxRBLDXg+vD
r/VeDbwbJLmhahwXO0F3DRL/40YhpGQI0ruqdGTvQahfIum5Sl4lPAD97ytrQr46hrVZr2pOG3JR
kVK+XKNaOBWm4kuDa+H2MWyztICWp8bquzWa0y7Tyj8NWZgvlVZ6W1EaTgJSMTZ8z/c+MdOVd9r1
zTN/y5x2Z5nweFmclJElDFlUI6iXxBmzrWUqEq56snIW3NqVH1tZnIjks5NQSeix9i3q9x1+spIt
Kjza34X+28ro3lpZH9pa1iz1qFJSAZ0QNxbuhfS7mf6ZvB/6Dzm7DxXHp3AZxIfoMR9e5fERVXpt
pas3AhBGFAqKRDwLp2AZTXf8T73W5ME1xe+J+aURSzvPum0eHWCl9NHJ0FGFlsIvbdxsqvy73ryP
2D9N2VEk8DAptwR/0JDW0506nJqCCu/0MmX7uNYeTcE71GbvFMJT3ZQYhkh3vdpjM/H5CF4lObg8
idjIOQCMRaV88QgqRkuLNVlAhBSwhrop8jLamgC+QQoXTQRUYsTaaBqrlYGTb26LD+3O///D0T2U
fqOrsT64Nc4HXrcJyd1rheKo3pOROLGKpr/wVSr2fvfAK7738XsGLo8XcK9tAv1bGudIFMNFYPtm
pzXBrut8xjwqUNHIK5B+urJ2S0w24NShu1epuFCEv5PiUUs2CUnd6IhNqdELdnXnIbj7+WTIty6Q
WTqUtB7kbD7hclQSQe21yGc2tKDbRTqAHN086d5oFyYmAAiw+36CYCQizqcKsq/0UBRuVG8kZCcm
6tbppJwMf5fpT2NOFnU1pLzxeWRqVdRz54Qt+fzLz+v0PgN5S960Gh6pUthF+CIHzkDJOO6woxhd
H2XA8V47fj4sN9YojoeUKwGgcGgt07WJUWaJWQudO4lvtZTvJ31f5+VuyNKt0q9MwXw4XUbNMAsQ
pSDlCKkUTullFy0rNXtfxZJAHZDEDuyufyP9rMv3nXkCTqi+fN61W+Ejr5cZr0r5gnh5cXd3qpBh
SKt0LrKG+esw+PK2oN0dqwTVDTJHCt1/DpnMV9nvjbsky9YC6BvntYniJrK1fARetYsuF2qSyFVo
de6LiaR/26q2mO9z4Xcy4VG1ZqXzzxl2OcA68hC4MMx0kiWqNKF+Qt5aR35YH7PHSdWEl8RokE4p
Y59qIU6hd0PLileKOQ/RYFmWweDIRqvdhuMk3wuTWf4RdGV0Rq9NyXoCGmyNyHRaIvFTG5rnWA6U
jSEDBp2MWD90XoE7ANKIG6pGzVapzHdcJ4q90AbSTuiTkDRIo9otKeCdKo5aadetwnmjKeX03w9b
RGZhAiA4BbFIXWzvIRBLP0zj3u2S7KsmN8+q8NPon7vysVbOKwvrxgFr8iqeBbhJ9lwtrMRsAKUF
ee+q3tZSj1HuHS2ykFkAY7b/2yX5pk7Tr2PdO6kh2OOU2CsfcJ13ITEJRZ+QjG0EIeRyJxVd608G
RtZuqe48sMMtHr4y92MBlayfTtV0zMK7VAALof4S29e8hSxV6ihCf8sif+WlcGuJ49dNrklDThBY
0eW3aNmkdapWAAv0fpTtr9H6grdApdtG/phnKx2/dYJQZuddpsL3oBh52dZoUMANsrZ35Sb6OSHk
FRu6LU3hF/1XJxTYsDqtvAbdujnZH9pcjDXSRHIBvx+ha0/4hf1W5O3zgivUv8uTei9MgG3bYRdi
xuBl00bG63tlsm/EYXSYIWZdo2bwL9f64TqfiqZp/w9pX9bbONJk+4cuAe7LK3dJtC2vZdcLYVeV
ue87f/2c1DczLaU4SlRfdHehGw0wlFtkZMSJc3Khh94khBrTXTMESn6XDQ/8ndA7CXhrIRzV1gch
hQtd7fJuZbVQbK7w2Q+gjlY7FI28kN2G5h5HyQtzVko3PIJfzRuS7F4rZUboyRox+UFnI8YVrqap
imVOF+F+FrpdUxiBMqisfq6tO/d8ZqlomgN+ojJSzOzCdb6QgWa7wcWr7hIgp0oNTYPLaupj7KaK
WSje7WXdnlTQK+D2RaqKZtPhwlbnxg5j1IqPhvf77LnUTG55kgBSZwSEWyEX2PiQyJCINbxQLucz
iSOg4/l2epnKP1Nyp8aaFRLdbfSgBHlnVqH7XfXft8e3lbUgFICQ/cD4SD/5pdGx6ku+H3FuwESz
6JMjuYrs5RCPGiwOshiKrw/9DoS98Z/bhk857qtb8Mwwde3XjaHnlTLhvKw7IX5Kwvl15TOTdJK2
cE2xWkMfJDX5BLQZ0SFH3+kElJruG4i3JmhXrkm9S+WXuDk2/LMINdJZ9ICdm0PkWUSoe8u+Pr7d
/s2b/vzsJ1NhQtdM/TxUmCt1RH5UR1dUNPk9xyprb00NqhKk2xRN6URh/nJN4nmqhlXqkCww7hQ3
dsBtIHVgXHsLFQ+NizlkMiIcgOIx/+pejfaFA6EqkH1mZYRHkbvDW0+t7tA7s2/v1eE4r94k+TNe
grdnY+NooC8fRQw4eHCy0ZRsaE2LhZojs+EV634OHxVp1yRQtZEfGoVFHr9tDMBFwIJwgfGUrwmT
dc64QsE5RAty6UcStM8g7Zb94qHhUY4sMguGuVPMeuba0llR6rXhkVDNO6vhVWcpP6N95Clobc4h
K3l7JrcymYTi4H9GRwcKci31WTnKuDDT5xDSX6LWeZBJ3ZUAM7Ryb3f9A4T4tH6nY7OFMw94Pcqc
WvvQhu1eTPo7KKgyVncrLMdvgrou6ssAPdCFDKUcRWh74zepfHU0tLBGRjWHOO7Yi5qlg4MchUkF
QqCRtgdQEMzBClCdjKBl49mDFwh22AkEwdPtzkDLDkYsYdXr5jEWn3hrCiE/GUFST2Q8sLb84IUp
6vZMm7kyWknFBmu0h6b0+/eGMBElXcBz++RXq9gp0NfotWBVlonToPwgeWUhbUwuTHj/y8MuZWHY
tgJEOsBCoZucMcmmMacskkhqQ4OXCkVlHeILKErpCIUpK+Cn0nojnsRAeyhxgmITEcn0XtU2msFv
b2bKSV5ZopzXLKyoY0qjCBqsBwjI7MbcDpkgtCsjCpoBSdMHaZJDGYm6Kpc1avlMRAu7KD4Wy35s
CdCBVxhl2g0rxAAeRZBPR8KQcjrYfXrGx0ocCO/q/AnCf7kBq//TX84X3vPAUKDDUEL8CPafy/Wv
ZllNQScTB5IGVQMvsQTtkLNAEtRBAjcoiC/QmSyQOhjqUtRIdAgmN9jPSVDbsnhXik7D+frypxMY
uQNqM8OODDkdvO0gy0JKsZSdKV6KvI6aODCWYOBtgcUsQoWc5PvgTSHKBzr+AMTxcrKkHCoMkhYn
Qdo7i4p+O0RkDMe3ZQJtCuhlgribAaTApQmhCdHemXRJAGQRqBMXl1Uj2ZgjcA6j243UyAnq+dKA
ISR1jDpUEpSjh77M+e/XGqhZPPQg1EckXeizkedGNrRLnwSoAM/Z50up2033Mv8lfSJZCngTEXc/
gCp4VVLD6GU9X3WuTgPAwuTojtc/mezFG0tBEAtYCVwCKp7x1EzNqSHlUpUGHaq13FuDvlWdUQ+4
PhiI62XS9YPOQwQylLeq0rEqO5CVBLO+K8f9NO9zMHzdp717+5RvDgVJQwlgVfgUerZUcRzyuS3S
QDMz5HGMYUDzAyO3wrJBjaXn5VRVO9iQwr0+fQoArtR/f74lCUJ0RLBUIPCVyxWpsiSbNYTlAA24
iWbqPOOttzWE8+9TjwIJ9WscDnx/aO8XdPmq9sSxshNbNmSSRgX2BneiQdkowizluWxKg5i/n5+E
wsZT+e8XG9keXiRYJvRUUbFEZ6xhnaZtFsh7IbTKn39Jv3o6emARR/IQRUVcHNTt145c1SuRkQZl
8dAmD13s/PXvB1cuqpVAdyMspfu0wmXSmygN8fuX197PlZf09bYBug2KjAA/W4N/Ih4dYAlqH81F
PEVKkweZOUDtrfX+1J21iEDWmcuzVoN4z/4OPxlGr65zmEU5HOAgpL+Id780mpdRnC2ahjLTu7yf
7jioGCev0Wt2Jx/Te27fQhy6+1qeblvdMAqKDiR6AR8E0pqm6aiLDqeplNYDqBkLZw2d3ktZ5CNX
OxqlElwkQIICUoNlo/ZDkXYlYM/Depj2/OPyO2RsZzoxgcgHiBYkJsBPSDo1T5wFZ6+hqR2AqizH
9SDvtffmbU4IqxOkm9GtVu1YaiTXg0ECHrNFchHIVNKw0jVqdDVVoUwUVvcT9w26RSZnJlnos5Ab
40GZEt8m3U0wQHuxfgCWNosSMIxwFlEhRtYb6kf3QAyoj7dXn2WJuiTlbEiEZYSllNv/QRU+kixl
cWrOu23mKqQgAwLNr4z+EtwwdAll4ssetURjPYCNzG8Zh/V6B19+nBpDIYtdtOr4eM/ts+qpju9W
kEyMzu0hXF3EZAgITUlnkUAqA5eHU4y4eK6TcD2UrR+CbpY7gGsgRVw/ubcNbQ0H8QrKmgLoiNDF
dGmoNOK+aeKaPySlo4ygpjukpVNmb7etUCnw0xbDZY+XAxIWKPFQRzIyMglA95Y/RH4u3KNgqi7u
6IScXXrMvtqtERloVkZGBxsaMMDLEUEMNkcxg+cPUCBeIO/IW+EAeAnjaqYTAmRIIJxEswghH5Nl
Ovbml64zZjUcD9XnuMvtp9Vb3A9oZX7cnrnr0YA3i7yD0aNJmL+pyzOukWCT1GI6/JR3R+l4++PX
uwwZK8TdaOjBuw6O5nKqyjotlaqap8M0O+DrQMfSrHiL4oysIPz64BNDaN0gj3o0mlIlkDDXwwIP
4emQAAdhVb9w0exQnr49mutNBiPgkAB95ekGoCKZUi7WuophJN9Blli19IcOSHvI4XaMyHJj7S8t
Ead9dgMMXa4Wmr5OB+m98IY/4UdhSd+yn+hmx2JXpbL92GaXpsj+ODOVi2uPBwFMpcf2KPEm5wxu
YasuJGhLU7Nvz+DGZruYQWqzrfBrtTbD2GIVT3JqTw8TiyyGhkVfDYgKO1LInoVaS+buIT6Ovdl/
jT8GO97z7rADgdTw4/aQNm7rywkku+ZsAtFL23ZVCXu92yYu2BY9yeMD8MfsgOoPV8YepNsB6eHR
PJHJOPRGwgvTAa1rTWIVPpJLqLCtBxHyxXs4O8DcPN3lTVsbnfgna2eSPX55l2O05IUIzMIJ2XU5
WiMtioTjcAaiwyrZ1Z++sucKptxxcg30SC8NTnnsLJCX8G9P9HWgcmmZWleNE1HLy2BZzhw99WLF
09eFNbubGxT3FHC9wHiDG+dyeHUxRGk/ivCG5U728LQ7gFJItdIHkNmrg1lBhZZHu+Wj3Fq3R3fK
c9ATC0jxf4gokAihbrBUTOK+hSj8IQ0U1ddjy80P8T2q0z53Jz2qz+a0k7zbNrecJrJUCM6BhiTw
vMvBasgaNoORz4fwFYxWfm8a9/M+ZrlmmtDztGOBbSFtS8C5ALl2aUasp6JcRZjJA9Wp/MjpIKN5
39wpe8Nq/XE/77Vj8rW6qhc9SLvbQ9xaz3Pb1HpqRakr61rOB9UbQY8NObe9+nrbxPXjCh4UiRkA
3iGYgAw+ZaPIAdOTO9hobcFcfX2XeL2feZpVe/ITVEFdnREakFvzaqucGaTuoYLP5LmvYXCywGXB
OALi5pSdfZ3aFXMbLuE84uvcs9s81S+dE31W5robTX23+sm+sbO9umt2s5f74nt6r32E98uhO7Iu
pi1Pg5QXYYdBqQYJ9ctto6trV0tklIabvPbP8l53Mn/0k6C973bD39aE/rNLz8xR7kVK1ayqyno+
dN+dbzz32KuSmzjCofan4/Qe3+efz8Uzi6CNRiXSZk+3y9ntsayEPVOr5sPYgGXK1r16pzamWdq6
rdrCvnuWTfQYZEeIWlnS47gX9vq/8KunVjsgwpA+oTlK4hWxTtX186FZPX20EDMvvMM4IuQIXO1Y
0s733zaoya2SekwXHTaKRzD8lB8K1LnKu3J8gpDxH5U3oY2bsIQcaWT2f0/tP0api1nVIlXI+w5G
VRO6PF9rsHzqXutzJsBud/wv3B7qr9TfSx+4NbnarFh35e1R40F/uYPlfpgzo2vxA5YHACv3naX+
RoNtNyEKNoEL/xxqxqEhZ/P/nudrJFDXjnwC7lVkPxyd85LE6XqG89mMd7AlAVfUNOzNK32KsJm6
sGvmQ/YGDpcdIFa72g/92mq9zGXsG3LGr8aDKwr4ceRArzrpIOsU8yrA9QeQhD9II/pNTOl9ul9/
GJGpBtp++q0OVviLcMeZZcS6kjc90Jl14inPzmYUom6ALhdcyYWlgd7wm3D/76I/mWiKuaU/N7/R
r8WCntJNov/ZtmdWqW1bJciYrsKI+Q0dCDEJcEWNtRsP7WFKTYCQSz+oCzt5MRhX5fY99o9hOrIc
OCOJgfuZD/xjeEdo8jTHsGpnsnWzsed9a7KYozfjjzOD1E0Drwf0Yz5Bi9DtM8u4D13dB1lww4jQ
yYTRm0ghYirgyoZuC81FP7UT0luCCEWmzNSh/1Q6XO2oza5BvaayoA11e9Nu3c4oOAC7jhQhnorU
rknrThiECubQhm2VDE+6dcDPP05dinOspOh4xMczH+yh7xzjvb4ZhZ5/n3LUJC6G5iC+L94V5uP8
MNvAJjWP6afwGL301jf+g3XGNx6gEEPVIBQAOkMgW6jwqVHkGuhdSTwMpbd0buPFb92HsZoJCGB/
q1/M9dl6IF4YJMf+7Fj3PS8MYgiDeCqaUeEIX1xm5p/qM9S4pc/oGEk2ocBnjXPDm4BHHrBUBWR3
KOFRYbBcZ5rQjpp4mMLjCEjRQ3anBqPsQjxEuFc84204tiwu8I2tDygd6rZo2QPdnEidMKmtYr1v
OeEgdPvlDWIGBO3wQw3Ufp903u19v5G0IMV7YKgMlBCBnaf25tqqirHi/x8GKCc8j4sr8NYo7abR
R9tCUdtt+vcXLPYMUstEcw2U3DSOfOQEdehrXTnMkR09gfoAnU41yGkis1/MprDan99gkrk9zOvj
fSImAT8HSN0Iierl7lGSZBmmYtEPvAzetLeFxZZ67RRloAewT5BnwmOJHtM8TK3M9bx+mLnVDH+P
j8ODtHp9DZwgIxlzvTlg6ZSSx3seJAvUhiyLTCnAYIQug+ojLMEjZA2RnS+OVULJQPnryAT1GOQX
4RiBcELT+uW0ocawtr3YIZxOnmp1jyY4JWVFJiSeunT0SEngcJ0Yswm089KGOPEA+CPzgPukDVbw
N0p+nJte9sLHJkuedWOZ0EyNauOpMCjT2tpCPahN3MJWK9ho2Z5dFNTk3w2egCrjQbaxTOeW6IpW
NE9T1o2wpJg6MNbeoDn3/WoNv6ecgb+5ulxAI0DKp+hvB9QABdvL+VuGUhgb9DIECb+LEydC077+
/penhzJBTteZ7+Uagy+zaYkDdV+67dPtj1//ftSZSUiKZyPAa7SEURz3FR6uSRIYcVArmql2XrMy
Dg25vS/2mC6jjAp49ClvcoW4ESCcPXFDXgUFMMkA5r1PXQuRMMZp2bICVg5o1CJqQaBN9sTZNAlZ
2AlZW1VBZ0IYKefNOPa1cXd7uog/vhzKCQQnSeiNQWqGfmCrYUj6e9MiMGY34u8WC3oNEKTmWUBr
2g4KTSAOIy8/8miA3NzlYCZJGaYFFNABkfXxEbnP4NtszYn5lqbPPwBqaIUGEgfLQ+QvKB+zqk3N
iVxYBKpmy1C5sbiHwUFmEtTO8VHfjzvpqQJSeTS73K2r+zUzGxZg4+oSpH8DdYZqqWuTNuKKoLff
Jye2Mscc3vt71lhPe/l88Wg71DWUtD3HFb1RBI0zOII7Bv1OdoQXw632Bf7KHpP9ehgPva85RxT5
Xc5TfTD579Hf+PDtF88gNzd1f/SgoeMUbuKyMv20wh6KPSeaIuDTAL9RIH5FrbraN0ZT6pANfQKv
9u4hAlPCm1pZf1pTsEpTN6HU7YhIX/34iKzWymzRVKwazHUQ5MO/Z7Zhh07o3N7ytNcmgpRgYEMd
EqBM9DvSs9boXRnyUxVMj1q/b6waknGxFb5nMcNpX+/5S0PUntfFpky1BYYgfikPNld7o+oqLzwr
bUxfDqcBneYXdDNEyeByltOh5eRQn6tg0awIyeLRBUk1tG3Qx+bMf8s8gTXFqFTQvSCExWOKpqMs
ImPkwsmA87tPDuA/R2vGa3YcnqGnu7JeIlszSEiS0MzFI37VqYPEr3IdShx496f9AzQYTPIPiDbM
98p0Ragt7OvP5J31VLxKfpIRYm+gMxFKyDKCysv5FDJDVVstaQJiLPL7XeRHfrubcMSizoTEwK7e
6fvo0O8yH/QeYLy5i/KAt2dnCmIW5O/UHX95yNEdiTYRdLThHCGFfvlrjEjrZU6tm+CgkRl464PR
ViBQXvkK/vvnF9LNZmxHINX9z1+Z9We0VmuxBQfy8JZiARJqzc6C8wSJccYK0XcUpgpddqqANQJ+
AKCiyx+XapNYj+PaAS1oih4qUAWYxxjH6Oq8Qt0KBQOQlgNqAQgctb1DuRtmkN/HQYyuDMVBv4pm
uKEr5z8jFlHw1X6jTJGfcnblVuJQDMghxICJmhFaX9+j3+G41/+S4o8odkHZBC4RMGok0GiM5dj1
raZwQhxUml11Lp7xdxp35BjxA3EvFxsHVoDhRFyvo96KmbscjI61EfNuTYLEDG2WUuT1HUd9nVp5
RPlxqY7k6625/oCinP9Ld3NHNf3b3ppuEjhNFvpJgYUiVzqO5OUwVlFulDoCdDc+cjhyMvhEnvPD
YiO2EyA/ao6sxuTTM4SeOBw0UKIRZlegFi8tZm3ZtU3HJ4H4qKKH8sCDKfo1cgBacrJD8VN5lN3c
RAfep7ZPI3PXpC6r/e7Ko2NyoeFORIYJu94VWCrMBDVMjSSAtAEHFxQ5a6AfQZ2VW7dn9yo/TrYi
tNhR88DdQdK5l2PldCPvZiT9gsWZn+W38lFHEW54ih6nJ3Unu5q/ermdBeNjC3L6LyYp1VXpg7ZP
rW4CpiiDk2AflCl4DtrKr/k426CBeESiIvkpeOvBcDgHDUdjeI/K8qHc5T6rerd17LG3wJdCWkLg
zy4nwUgmVK2zNA2WfeKnz4OISWdWlclI6F0FSTawppIXPf64NFLVURt2LTSCF6LVmD1WqV0+p+9r
b07edGwjN3kALftH9cx9cB8TK/6+ytifJlrlkQYCwfg1/ZcmDmgSUQBUVh/nXQI1kjcoODXv4TE0
m/L99+1ttbl/SbYes4lYgWb91joRRTtjBKT4U/OH18yqHoAm7w6sAHPTCxHxrf8xRF3VqjhwFTg8
UkTa37NsvYT2EKz34/3EctlXFx05J4CWAXMPti+Iml6uXsmtU1gTALM7f0keQIVft2eMfraeluef
7+vU7hiFGcjmAjMmuVmwVxkh7/YxO/s8dRdUZZKiXIOfP7qLE372rowIfNe9ce8Gyo3RHikSPDCX
X+GH9lMWTDwE3Vwxxca7Pcqr8sJpmKhmEiA7Igd6mFwaYxeS9VrtaP+h+YulHPofiQVikcfkuXFY
vA/b2/7MILVBFK4dDUlf0sBeRROynMWj7K213QRaZin1sWXKDJN77+qYnxmk7kU0z6W8HGGEYDhw
lkfDjfZd8Hu18OJ1ul3I8N+bB+3MGvXEqCR1xOk7WasD0ZKBBRi/Fev79rJtbv4zK9SFKA3QYtXb
OQ0KXz9Cw+PAesle1bvofUF5YBCNl2UswcLwibKGOdyhXurUTmpLqCf23mDP3vKUsboSTsmAW4tF
neq1KKGaFmN3yB4kELKfkM61O7szM4TO2d5w0ADcvCx2bP/gPN6XPkDI7FU+f0Ag4IMQyAytxWUl
FTd/FGho0SiBhi4Csrp0NQhMajlL0GmguSOHywG4eahOjb9zLw/m5+hQBgbijw6wmS6ovf67eu+8
4kVyemfYDXZ9H/2qPVZAshmFnf8oshHPImMpFJMon/GjuIfWBVmM3Vk9dITjT/Jel93b++2qOkO2
w5k1mvl3EZMa6MeQuCvZSqwED79fpVkgZZB7i8nZt83RNNinEPPcHOUdV3HBWhQY3OCU9uTP778F
N8ZGiB+mT+mBd/qv9UfrFHvFE/zwoYZzTO/AMC2akx95/atO8FlegRcZ43dtRfDnv4tyXkkO4ZSQ
x++y+TvugdvJlrST0MQEJSaAcV4SP0NBR/LLT84R9io4mEztMXaAOfoDXs8OQdRL9Euy+CMfAIR4
zypSbDrz859HubpuLRSuyrBKEh6ibw35W7M+VoTl+z8ZY41YG5BuptWjOm/kFMb4PRi5TMlz3wVT
NlPnkxmpbbm783FRzmjg+FTOdLL74AriB84ckSeL3cWN7Bk5KslMvbfv20u96QDPbVKHHsrtqdEt
sGk8Z3jeL47kD07hQeLa4qzRAR7nvdzXrEklUQXt/86tUqd6gHBpPK3YYLyXPK3+YCWPsl24jd3/
vD2+rXvqzBANzQeFe6jyA4Y3OUqAnhbT8FJnMuPH22Y2oihCmU/KgACLIfa89FICcBqaUE1JIE92
r35m4VfIOpQbbwX0ehCyGTwWwB5AzuyZIxTituO4XE4Cobf4+A4kUKgvuOBavj2SjdcCiouAzGt4
g8rAR1yaUatOnJpexfNa2AH0xVsNWElWFN6ZCrYsS9SccbK6SB0EeQPILgrRaxuZELNJnaU/lIzo
b3PqzsZEuTMdYgbVIOgnS1npdMleL60we53+UjGH+HO0GBJOXrDoIYVHXesg1poSVciAEjTusuxP
K/5t89fJAFp9QXQlIUFAv+Xarln6UW2SIJNmCzPGtrDh+lH4QbEeXWxoI6dwOLf30sa8Q+QBqAqk
UZGpO6HJz7asFBl9kUvYSxxnJ6ujHJrxpZDsmOWjN/zmuR361cejX0GZBi0JwDU7QSArtMNw37Bq
7ywr1H7tNK0ulhi7qDD58PieaW+hxLh4t02c2jyxwFdFsSbW4mzMcSTQbjtDAyQwMqdh9Shs+Cqy
HgAsEPYqnHLqhKOtcMnbBC6xtrr62H1MrI7PbQvAsKMkgHQ23XsZ60221iBjhgD8ZNfxaHMRI8W4
9f7GINDWBWY5UUI3NzWIIdfSikdSQ90XhpNDFFWxQvl+GEDfwe0kFn5m81ScmSMLd7aTqzXVjVhD
oiY+mgOjK31z0c++TTkN9Mz2YojugqBC9kt+aPfrx+1jyDJAXbZlLkmg7cZchfke3bf67CXdHS++
/n9ZoVs5h2rghULCMMLX4V4/Ji8zAyCwcV+cLznlmf6fxo1V3iBbhmBZSEyIceuRH39NvWOkb7eH
sum3/lkRg74vtFgS1wKWhNwF6HPQHbhaUMTyrLT/5kFBXzfwPCgKotv2clt1XFRWJTiKA5n3ch3B
JWQUGlYOZnPe8KpDcAL+9CsYltGEYVFVSMB1hZMmDqp0FYS8CmuJnZqVhdg8J2e2qAEl0zil3ABb
gEMB0BYzjv3WfInoegQkDw9UtNtdzleqdKSsUaEXfv2dRi8zq7iwNVXIRgtoGYQ8NRbk8vuxoBe1
xpMw7nXIwL1r6r/5jzB9yFhZvY2wFNRW/xii7pJ5lBQwtCy4x7/bD5jKZvNp5Rw1tFmJ9q0pQzxH
qrSgbL4COOpJR6ZSSIKH9nnYTQwQ3PXXCQU7lkRBnwRw0tR6r0CbdnWK7GHxpuaoZpuS6N0+i+QL
ly8F0k0PSNCJ+v4qhuAKcVLXtUuD1HgVlLsM/UgOE7yxNQxCEoGgBznqK3WjKpL0sCO5sxLZwNwr
oePB2rpXrXMIg9CMquqn0i6AiNSjVc3rqWm7Pg2ytz/A4u9bWwm+wo/Yrd+MfeNye/VYPGsvkX17
/jYSkZd2yZE9u7qaZhEWBbQnQfQWofdZtmTZBO0ev6vFPWQEkNsqWaw6G49K2CT1DKDuCGETme8z
m2rbj2shYKyVyVXmw6h6sS0fm9eZN0fV7J8aHVok4Co3px/L1+3xbu0XWAWPGVrK0JFNDReqXGuc
DiLesw8YZfkglQ4LqXbt5NCghNAYxXHwyWBFL0fXoA834/okC7QfArLZf192RtUUBE5EOZiUbSjf
oKgVaCsSfH74llCvmc1lMqHkgzzk7Zna2vTndqhbju+0LFn0OAtE54M3GfnhjRwNOHagNo17h/BR
0XJ9baTWaiLNhFbEBC4RKRPL+CG8aD+yP/yv4reg2ej37/5WmR4vMJjF+sM2lgi8VJdro4+p3HCy
lAULyrWB9hUJrvhr/OTNAUoUnXl7Bq/jBBiDniJIf6Fid9X33S2dUtbtgI1gfiH/be1zhvPbnsUz
C9QaLUM7oBkOFoo3dLAXj72/WrUvOb9j6Dpwto7M0O0hXd+Al0Oi9nYeDcoykyFNyIHrdrkDSRlo
NxkTd1JRpL36+cxRDgLMtUWYdjAzk7ZFBdgWkCZ4iRn9hHsw3S7YT3Zi/4gcaAsg7drsoofRef2z
MjFZW4cAkkNofUV8hDobNd6lLUoDN3EeCN3jXO9lfWd0jBTUhgmQsYHSCqBgyH1eNbp2a5431QSg
jqP8QFstSwh2YxeC2wB9tCAUBIX+qavizNnCuw91Us05gLMe9L1HvxnvcLZEFjPM5jjQu4B4gbTS
0gDnODI4Ph/UPJgET+nuptTRWHQQLBOU64v0XJ/bFCbm1unKPUxwrEzdRj5XRGiHdlkCoAayi7Kx
ZmrP5QMCotBTDqGbuuDwBxxw8X+/su5BaeMyurBF3flJNJRcQ2yB9tv4pQMKeYjux4B/XV0FCdb8
8CX4vQ2OIidxB3t4Tq3cb+zqdfBKWzosruy3zkjKECjhPS9uzTyH13nYy8mgtn+ptjXkbvED3wSb
d2Y02kL1FMl01Wyt0P5RHXkk494Mk0U6dVKrpBzAxcyQTX22aedEr2QIASCbaQ9mcz/sBVffqZaE
a6KyYivdCX52X7urrR1Uu7GE+5/dvt3FyEl7ko2Kvs3bslu5QKI/85UpuvmjAOxZ7KOrEj9WAoIz
Qe8zKwdLpoP+1UhkQYVYQ0iK83z5q2sjXBpRjhHXADXqLyx499ZJFgXQiOEyAXcnndRYujblRAmv
p/o4Yx0iK5v8TDL7+vO2k9/aliDxI5Q46BBDkHY5DImbmyWD8kZQZ0Gs7AABAxpZZyE/tiaLEDUA
s46EOAKaSyvZUmRh1GioZgTGF8R6b49h6+ugSyZZVkBn4FYvv67kmSBWDY8sFgKk58m//fWtlUAT
HVAXhEQMlBOXXx+LYlzErMHNvrhZ+6nJQRnZSNnZzIawLZd3bok6gdMIoDAnYiHEztzFsQlQ1+2h
bC22jIcNXnmoHuD9fzkUNef4gR+qLKg7J8ycKtprpbeOjOTMlhV0/BpohwIvGTRaL61kaxWirqxk
QRs78nxnhJYhP2aic3ssW5N1ZuUq/S3UNYB6sDKNgdB4UAsV1ONtE1v7CslqpBWRHRVB6HQ5kBYK
ODNU1ZEtcTSHVeHbiK5QX0awgX44oN9oNsI4UdVJTXEk9NLjAT7hTElwjM5NFwtajrcHsrUiKBCg
Ow19CXjTUgNJwVje6gLWvWnNYbJD8NEp+17Y3bayNV0QZAdtLt5CPE7i5XTFc1ciMY6DsiamYQ0v
t7++Ff/CH8J7ADsG+BPtEdeeC1dlJZt3dRHRv+t3izlGlrj6bQLl3yfF54vU4gdPeWVYJt6JdvWa
Ck+MawqvvCvcFT+BkDoaMTDDFMZ7SKw0+7Z0VG4/qF7/7huMoW5tbeQGDNTcAIfEUC8nEtynVY+X
Sxb0ILePPeQ5WHS6WxsC7zBsiZNsBV0KzeqEFF21LNCFffOZhwchd1jPh00bhJUQzGRI/iuU36wG
yEv1WYFY9yfyNcM9kAGZzBKj3poqqOmogBTisOMKuJwqGbKTaWHgaYl+NCSzm/ZOS95uL//GQQWj
JzgJScYM1QXqdpkqXsqHiMPqVx/IYIA2QkHunLfy3P6+bWljMCCmgAXkLBC+q2RGzwKhiK+aIiv7
PEBLCHgTwEkbj4wHyMaikIwCDGh4j18BQGf0xXLzgjdxP1jl77o/RIYfsUr6W+MQgJTWATFF7oKG
SSgp6t9RXuVBoR3qLxB0s7pnNjwNzuI/BsgPOJsodaoXGarReSABsCuZE0vKdWuWBHC9oPMNuOQr
TkJVDYVYNsrT22Md9kq1L/M96m9/v9xAVxPRZAkVdnrvcpqcttEKLlSYCKdHDiamx9smtgfyvyZo
DFOmGVzE6y3oVkty4ReTtTauwRKg2bKCWBVTBTpz0nN9uRz12OuVkkt5IDuoKWVIlUtWojGGsrWp
CH02uukwXWC/uzSSC1XbR2gmCFZs3vGt45HDYWSwNyqJyMUa4ABHcygiFLrVJ460RJTLPCcRXhjt
F0D/HpVXVTQXYMAWu50YgSv5zdTFAt5OkmzGCxT9JdSN2SxyGQ86xjS+q9/5c4nQ2wePX9f++BdX
CuEKRPYNPI5o/KAszVNbj0ZUFiiYhY311er27Y22tTrn36dOZF2OnN4WeRHw2mGoAoSV0ciIxrZM
qGjCgJ9HT6VCp1r7RFEghYYhcIOnVXtQXY7zX9eUsOxnJshGP/crjZRGM18UJAOEhEOe3GkzIxRj
jYK6TdQ8Do1WhwmMAvE3RiFX/2YUeA8BeIIri6eTM3WeqKmiNeg+5X9iFAC3/LtR6BpkkVDxQQcy
9ZDIQ2TRlkIpiF/pxcyE79JYubKte1eTgRzGLQXnQhdJknI1tI6TTjY40ZQbM37WX8b4bmKRFW3V
RfAGRg6IFApAj0Q5sElUchkbDqa+wbK3Bp0IQt0jWI6X0Mx/qiyacLLG1LHHA0wkgAiELUDZXm4z
sPo1VSxIp36Tljs0O0iq/KlThnM5lTdoM+iKA6EemtBRYKS2mpDmtRgVAHc0juyNAeejPw5Smrv6
WFmTV6bgokL7Esk9mQX69jLn4/VHa0n719FR/OiIlDzApTvNK60MKaBsl9lvKBBZqZfvxj+33cdW
lQh9Vf/7W2nYTjhlUSkPyKaIj9q7lpjDanY/QeGYveoP42f43n/O9w0oJR/hHhmmt1YDKw8RSg0c
HmBGuVwNtU4igRNQt6xWawK/k4lLsruLzAQyqy/9tzHbws/UXCJzeeledOu29Y0bAJcZHkwg8ADr
NQ2PQZFf0QcxygJDtPXeXT/73IxGK/mlwx7jets4UKSfDGlOIp8i0NnOLpvWIuqBypgVR5wf48aR
Pqs4GHRzYNVetub03BTlH1JVzOoUVPhoQKjehCB/rhFoshZu41l2MR7q1MpVvGbohgFGXbR/DpNZ
F6i7pCuEagHoY8I6t7YoWkZQHMATFG8nWpNoipJ6URREH7X6lJiJVdnZS7bjzfChCmprdJU9B1Z0
FgxhYyYvrFKHeJ3nlCt4WF2QCtXMP5rHQsxt3Ehg3eOJpgAaDa91iDg1m6IUT4JaMruPsbH61Lm9
yTctQOiVYGJRjqNxpENTQ0+1xmsT5MtjRUh46r9/1iCO+scCdYZ1qY46NCjjPbtYX0bvhoeCtaVZ
g6C2dLgOzRDFGEQofkBItB0/13+1EmejoDb0uC5lXLQwsdZoe1QMx/BvL8TWZgJWVCQdv4SMlKqI
qvUSG0uC13IExOhQm2Fzl4W7SX/8fdsOiSapm0cmeVgUxkE+BrnbS5eqh4pRabOIDKBga6BSk95u
f3+jPQX8MASbiqcTWvt06gatw7WqalHHet+BvyXgff1OsntXOfwXade1JLmRJL8IZtDiFaoUSrQW
L7Du6RlorfH151m8W1Zl4SqNyyV3jcsxq0CqyMgId49+LdrKQwLak/oU7dvj/I20tg2UA7jo3Cpw
0bIG2HJthRZy5er+Ry0lqC4/ir5IUCxo/UbGJuSO2ZpDzSLb+q7w5q95T/TiVbeJnu5bXHDoMjjc
gBfjTQ8SPLUlMwI/5kLMwtg/iZUVFQ7OV7IONmX7eN/S0sbBuwGEasIFkulkJXKjbTuqQO+GG32j
oJxi1Q/MBmJLu+bSCDmBF9H3HPaIzVQl8lwWf/ssL0ZvyMufpgL7rgTAoSQ/PTmpnZnJTlrFYKd8
ynbr8b+bh/w074R3yY1Bb8kslFzA7RDGlxbocIHhDBeIPiJacf09l9ThMPgaztbAtxhQTNiFP6Gl
vCuoPY64LFPH30qe4GYZOm1AyKHdjSt04k5O8i77GJ3i6P/Kju0hcdHv8sVAqMB4xp2D6nsTRbbc
xRr04cz7YYCFxu51kOfErnICJO6cCQrfgalvyw+jNQFPNKxpE21G7jD8oGIJGsJa2/y7PUedcQ2E
qGgmey7DxZq+Rna8Cf95peJiKW50UTm+bEMA2SIPQnt7KM3vGdN5f0ffqKBGCrozKByWmncclijo
/SOJ5MH1SuWyPxQKWSl1tqA7OkNig/UuOgvl/f+74abTpwDZ1aDXYcNGTxbR+gPNz4/YTg6i8xzs
hpeoMn9DE1h0k5O4myBNukre+5d0zWout/Q+u1onalfOAh/UVQe+i4z3CynoCq/tKtl3R24w0deQ
4ciXbvq/DyhEX65ndkAzRalOQSHIQbR+61gNqxk/T0dDkho2dUAG0/5MB84an5JVishrMkWrfBpS
M1rX5WEo9hPr2bkYwV4M7DzNF4dbDOtiEioMrDBL28D/eCAjB2vxo4GK9rAyDrlqDh6zYRyZrzu7
6Ey0vDBbaSN0+nOYrW1kCt77dbIJLMFi4QgWzaDFBwHvoFpHA3ZTrTNKaQYno4Zfhb5UZkoOADZo
9L7zGS+pJeAI0eT5jy0qUtPkafB5HwfD36f2DIUK3pU83YNfjKDyxcoZLR71C2vEzVxMoD5Jowom
GNwUcF94fG80UCk09767ZU0fdcaKVI35hgwp+4Pe9KsSguPci8yDoX/fzlLQApgBdN7w3tXB1bke
TNjjdYUwCssE+ZwRN0pdmk4gnsaBYWhx1lB+hvSMAHILXYUoIlRY9RFgV1dDcXVciaITy2bAykuf
0/T09kb6HgkipIjwuKFWJ+rCop9I9z3xYfSmtboNV8M++BwetcHsHrIH9Cs3o2/Qv2YouOcPk1sg
Fu2eqs5E4zEbXWjM+xN8I50L3CPEIP/+ICqOaodYTwLyQZOluYaTgIxbrOpd7CYvspscpY/4YWZm
Uciy3ZsFKsIK00kaQC4g1NhwFZ++fbt2uNVsCd6v7MTy0EtLezlC8ucXB0Kr20yrufOU5+5vKLiZ
LHnjBbGK60mkjsPcyBBYHWCitIuDASzGwWgsT7aTnXiqHyuojHcQjkhcYet/BJt62234N8Y6LgCy
rtaRnNiLUaYZoAcqIVCkG8WWV8m2NSFdh9uV5TmXbqSL6aTvhSaLZnHwU2TAHKCyJYvV+PTc9/DO
5ji704uR9MFc62qOkUjHCpTiEU813yo/5C3abxQHeQNpoe24kp4Ua3AnO1qluSk7+XfszofJHg+h
B2w4hL8hxvcdrnOLqXS+kEm6nOnzy+7i+8YmUP+ixYjWYPFmbGlgB+t2thFN3bm/qkvu73KuqcM5
532VZSWmonOUTX3C/Q9t84nh+lgu4BwJXAwokFup50nX0f34c0o2o9mYvdNjaX+jQL4xjhkjqGGN
ijqQvdBOVRTCXmurjgH8IhkXi6xIXMi9XUQdSZkv9cjoYWQWTO4wbxPYuL84C0pUV6eeVmhX+kjA
MEDCQgUez53yiGdPsRUd1VZeyyOPbh9Wv88P42sB99b9fGksP7r0YgBRQUNtAHVzyBten3lIaVZj
M+aAyosocKKVcmEzhrhgQTm3akbvW4DaaCgeekQLbaIA1ERIOmi8+eGvfDS9WKN181P5HCD1vtIf
hNDhDJOvLIiuK6HD86fcz6x1bgYfLLX/BedDWjIKRJIK5B76+pRyA/SJLgSs3YQ8J/A8DDd6q6QI
7dpLA9SJCyRuEMYCHAoVcNHsC5qUK+E9W2tu+KvlzdVzgZyxM3nKKnxULEkyKyc5xJsE6YFjyqjM
LcWNV99CnZNx7rkc2ILE2xNOwvt+ru1pdvLIHk5tk5hNSP6+v+BLaSnYhOQ5KW4RUfTrLVXUnKQm
IeGQWKE7Qp0FLQ4EhJJuBKExAxoPjW9GU8Qwu7SsKKWCPgeVYh4ig9dWOcDG+ygh4IYIiXk3Hz/l
llEQJj9B+QOUnCFLrEECWbwB0yv6IFdaAbhMWzxU5ujbQgwh+8Ij9F+GojdZF8oU+oKjPnUmTkIG
8no0Q9HkVSiUmVdXNtJsCdRa3/h2C9QUY7EWHCmREoMXQocI4E+oRHaUyn5f+ygPN/E6j0zxT3ny
kaQKLR2Nah4DLN7bvBr/qBE0atdpbI+MOV3wsdBqRCkADR8V4Cyow5Ko6JPY+1PmfRaFZWRmEJsp
S+59YTKvbFA+Ts1RcatG2AAJFVXIDLiU3EIvY55FzmIZoi4MvumnzC9gCLV2EDoIcRedowokShnn
mmWI2uy+qFbcIMPQMK1mHh0Sy89hstWZcaYWFoc0MAVAASAYtPqixlNytTpWgpF5QRWbwDoXzbar
98w87JIZ4IMF4PagLmLQ4WAZCGUeQzvPq4R9MTxImo19zpT8WPKFAAeKRMWE6MrScFGtDZVQ11HZ
gocQY1v94qDGjfZIvKmDIQEhOM7M01UFic37Z2zhiF3Zpbbf1M5+wPt84jUhyuDIX6mgEDQbFrZn
4Z69MkP2zEUIBknCNA4DAUWvrcvCqSz/NhQUwUxG4wm6/FEYYwOM9ZR4YASKHgsrdAYGUN4On/6f
n6fp+0Wj9oKfonyTbqYXeZX9zraGlT5BbflYO9uCsybH2LQWC5S6BL+6siteT1lmNGmdZrDbmGA6
2KNJlIdkM3VYROiFmwM7DoheIFeQhqC1Wbicb4UgAXbc3ze5zZF20Eljg46qH1imFpfqb1N0yS0Q
Qw5nAFheMKWSdsUN1v3dvJTUA3QBQoa4NaCFTTsFtM1t/NxH+VaTLMN7LHfJlnO072LVmL+kCgRb
fi27kX3f6sLtfmWUcnh6jtYDvQajNUSfH1vGmBYcEOltC8wtEkEqConX+8DXQkEIYyBuNRCgotH8
rnBK5cy9P4ZbK2jOIEoEWoS4EzN4bUUWI7XTc0QovWBAyRtdS6XYZlUYbpcfyWKCf1agNIm+A9R9
rtdiiX5+NYhy0Y+e7f2JsRC3zgy/j2YZ0OcB4P4GlDDLQ5GhLRmQsL0ZBRs4S+GxsVurGn7fn63b
K+7aEOXO+phD3yAFzMV6/N3LluqheXbTmSkeDP/OELX4cTaN3dxiRDH48OEEbmtkzyxXs7T2QJKC
pKJB0hQQ5eu11wv0HDcyAC8bh4Okn2Cx3nGL03VhgOyLC+/fI52QjAStWm4EG0l2CAjyjCT0Gbx7
7aaxJBc2qFiN47V0LCTYKLaq+SJDLBJEse3JcMo1ehuklm92ZuPU1k8OT2BZuoUCZ+WgezPH+JLz
Ubn3JdTmSMqijpsCX1J74mQ2u2qXfIW/pD/NCLZi7ZRubynoifTIPengNLIqKgsV1euJoLZMl+hh
JqCxK3IqGjSToW1sZluIP2WlRWTeOJAYCzfzEFzEr6VTmxG2FLjGx8gVVvnX/Cp+Z9+CIyDbw/KT
i8dTwzYzSI+mG+5AlyVS3HFARkPD0VYQtHvCWt1o0fr+mVm4OUmfHAhE4ioBJopGFJLHlt+EGgDr
v7pPvO+KVVmBwik8zq9MXObS2bmwRdPqizaWo0TUz9zfvCLgeEXY8AqjNLtQ88OQMB7QpMG8QTOl
6xNUAFU+90KSIQHLT2bqhc8iVAP67wBdjwe7Z9Ffb280Yg6UG1yimET64SPqlVwEBPqbpWs8fSYC
v7m/SEsWEHKgawVKOWivTPmcMk+B9ZaEzJuSbSGbNb+J/osb7dIC5XTaLm9RKxIzL2z2ReL0tZX5
m5ylt7Xg2vAAxh6TIHgNZgzZHxeuLUiVUZE4vEKA/e1qa+r3OurClZezuk4sbDSQvYD2hg3yGqH8
myhOGRf7HF5VwgrkhbjY9rr9X7AVpSsr1HC0UkmEZoaVTNgquYmUkIg2g6zttTBp6LUHiCeWn5AJ
KQ8ZjHIdGiWSMEW65UeTk74IvEs7dYzbc2HOgOEDxg70BRjjqVMTyHOky2WdeO+tsRqqQ6m+T6x0
+UJMAwwpXADwXYTiSbnbnC+VVlQR/E2rcs0I/ZbmCWxLnA4Vsi03rQAUoW/m1scToG22eLVD7tbY
1fruz/2juDRLCpIbwEwhC4pcy/UWlsY686s+gUzCI3hWk2yK9ZZVVFkaiSKDZQVQMbJGtLQel5S1
OPmwIbxr+nf1qHUvVeCBoH5/KAtmDEgXELIKFNGA+r8eSp4afTN2PhLGuY0WERKkvOzM+MdRJloN
EqYSlgZiCSr1MONScZ7FGrtKXEVo/xxAFVuw0t/3R3L7KIMRIkOIHisk+0Rtq8xPRz4OQrCIgDWZ
SfKJ+4o5h6iTPcusJADDGM0ezmq90AEgTj0f4guzOSPdMJh+aiHfVQMdHzBW6db3Q5QD3He8adAE
BaDF61WSg0xF/8sq92yuWX8Lyeb+1C3+PHJ2qBwggQ5djuuf740BaE40DSeMawhjgX3zX5BKMAJC
xoBrQZxBv5bUFADeJhBybyocQyYm+vzr/ihu/Qq65uFFZoDHT5T5KX/fCVw5B52ae4L5wcrG3J74
698mf35xaUVqNsthqeUezjsn75FtbLI9lEXuj2BhHUSAMSGXiqZ/BA5wbWXmmkTt+Dj3xnbVP3HC
9uH+7y+MAugWJHwg3gf3RZf1GrGbC5VQYlzxj/z+wfj1pa8HCQOyxSBBoVcedUdlKvSLqjbBHPWK
2fyO+Q4NTBk7dXEEyLsgzgLp7YaJbrSdlIFil3tlYLfDKpIPc/2i/7o/TcsD+csIYb1TxyEGk3cC
XzAnVbzWcKPhqY0ZJu6Ng5igbhBejcFYyTAOBEFILefyvgQHgHUiWAOh3IYSc5I2DMSK+AAvZQjb
eXbuz9Xt/YEsC1kLCKSd24tcb9k0iNEH08BcjbwnQEkKbCBIPX3K/vN9O0sTRnpnoRIFiUFcI9d2
pKGYtbKqc2/W12V8THfd7CYJw8jCfAFsjvAaGwu6DWelmYtTXqvqXGkD8qJR35rixgcNJGYwDRZN
IGxAh2Fk3CDcSI1j6jq0D8F925iab8uITa37E7VgAAEvHiBIGQEdRXNQ+WAs9S4wkPwKV0Z8VJtN
7r/eN7GwFjCBjBcqgqAd0dWspBPrvBsi3LT8Ss1AMv9qX3iWRPKCN78yQsUMaVOE+VDEJMXSn7g/
/24E1CrweWuEOYfre0bHUHE/r3uoQEiMqs7iSiA/iLofIiwUQq6XWg1Qo59ErISd8wehPxWslk+L
U0T4pijngNRMS76GYsH1qYo8Z8KvE0vtVvcnafnnyWMD4RRooNQKdGE3GokQIMqF69h3T//u1ynf
1KE19JyO2EQVoDuMfMbSzIMZT8T7BMRMtLaSELZDmCkNYmeg5aJD9pywqN5Lc4PqNEqcELcH+57a
QHkyyX5ZI4nBDxZyUiyo7YJXxfMLxWmUF6APqVFTzyuIZSM5KLzQeKl9c842MVpjDGuJlWdcmCnS
X490PQSz+6Z19hjjvSlKCfrzzhbuUy0zjYGB7VnwFgpwA6QBAIJ/JEuvj0EZZLGa5XUBMMp2ErfZ
ZwMxTcZ5XhgGeiYAqIngH7SeG4+k+HFeaHHtSYhgtfml719qzrm/YVk2qOMMZrfYSHFSo8ubZK0q
sCeEhOExbncVKkpoY3cuK0E6goqgmlhT20nqC4hcCZPZshab9fPkUXNxvcmVGgVhh58fnMbqGJHZ
QsINcZmBjDI0btCTli6KleOQjSruaa/uLR1Pe7TXeekryF1DjzbK98I/7foMtus59w4qP1Fup9VZ
hV7P/cDXei8B1CF1h9IdFGsO9pzKuFHJtFxlp9EhAWKIuO3QJpQ8xqlpCxsg7qEe4aWpq1TrzylZ
+etGsgbZiVjlvptNhlIMdG1wdyMMgXI0dVj4XC3isZklz1AcdbAafzWwfMvNLkBVDHK6OO5YL2w3
ahdMURR2UpWLnjuD1nb/jNz4LfLbpN0DUQlTsReup6qbg8zPh1ZE8OGUnB2jr+4pTHcv962QSbhc
ECyEqhChVB0IbKIKfG2ljHkfklS5ugtetdJx0dHI6ff9x30j9FBgBNlcAd4PdzeAdMStXRwWTku6
Tiw0fZegWVNg77n6cd2ylE9uRgLOOt5LSOwjuU/EEK6NZJI8zkqscGjG1VQvPTq9r3nB4uKVz9KX
vUnxg8Cv4CKBKz63iKTz4WUDaI6OyJDIqbdudajM/Huq7W12ZMn33JSUYYpIxOMFjiAaz31qh8nA
s2TRAOGA0DcFeSMEYIxveNnMTsZWQGegr+bH923Xf8h/C8np/rLRh/Uv20gBwImSztiUbTX3w0aQ
QeruMpvzrabw5odCMI14NQ5mxSpckZfg1U6ErAScENFe0c5C79frp/tRIMYaSPCgb4N/U+1Ts7JC
FfQYVsBx416xPSR4PIwPGUHIclD7MUaSuR7qIILzHj1/q1qPqgzNLQ6VKJbc27mUQA8Lzzodiwh1
AYQ318NS46mJirxB89hV9Si9804cmmatuQ/Vd4rk84kF8L5dNBKD/G2PuKyLs5YoUxNzDeyhs0vk
uJmCvs/1g/FbZrTHuMEMkUnEtQoZIGj7YY9Ship0xiy1DBBg7Sgc1Vf9R7XBfePXtRXgr/s78QZE
TYwhOUyuQvznlrY+KHyQNzMBNesP8UndBqgrPmaP/bPgVZBELaCXPq071p4kcQi9eMjAQIIIcpOo
FlDZCy0mjQ0IEQesUHUCa2Q4pSCGNhvJYfEoFufz0hYVE5VzPAopB1uDZZBG3o35htc/aAatxcrA
0dcWmc1LU9SebGpebFvCJWwcBV237q8Vfe3ix2Vch0hPouEEUgzUOCalLRFt86gSppbkiDlTwnzB
UeBSJ0JzpAM8luV6hxdN2qEbBIC7emLmP5Vuq7/1jxKlCTssnH+sS4zhEJFDwhNAuh389mtradbV
0zwIGA7RQ/GMzuRX+VHPv0S7++kTc2JB62/vsWuDlNct+biW+4QYfBbBkOZeAEp2pM39RVq4wtAd
gvSPJ48J0gvqelhxrBeV2qMarqtm5uj5Y+Kig6H2Ov8OEgsCKwxzZE2og3RljnIWcxEIocLJRF9t
N2vpevwMAFobnBYtTxKrT3ZR7Dal3VXbxL1v+ib2wPpdDpQKo0oopWWjAUCCui9DD4LNP4DK6N//
zgh1oYBUM0eBhtkcm9Vn/JV8ANnqP963sRAKIAzErYVrEskopAivlywEjWzGfzNQRiW0wZzt72w7
mr/BJAms3FHQiZDVCPMGr47Nf2WS2iVzEkyJPEQZLq/e5beDwzvoHtOaJ0hVbkaoESn2/UGSibre
J3jvqIBda9B2gWoFZVDujLTlugJ6WZMltI7WHebyoHYMCPmtr8UDBMl1vNLxwCXpPWoq9ULI0Uii
9/pfsvggWxtBM4NN/lj0JnS9obbEOG43Z/psD9sQb1LUVehihJ4ValLpQo/9YRW/ISdsFnbZ2TNn
3p++23uSMkRtRKmTY9E3YKhI7eo1s+RN9NtwQFZzIuvlD28nLuP9cHO8KINU1B0EUVj1PAzu51+n
0Ba2rKv/ZkcQA+hYgWoaIoobBDSvykEzVGLvzb+KCFrihWg7jEm7uQ4pE9SFwhd4nVSK1Hth9Bg3
dlSfZNls157fm2Vq9q/B24i2w8oP5/5Lw5RXLJUqmNMAhpWjaKD3Cyh3YWW9Da7Er5XtR/0FOi7D
5M3lSY2VWq8CoW+WkelMQnTky2wjtOT3Eh2O7fbRyFe+yNiR5CRdHWjYk5BPRSkRtQ0cuuuT1oQA
/sVBNHgiegBu1B0L1XXroigD1HUZSgLXVHI4eP64KctNMTpVeJC+hmdgYQ787iU6Qr3/4f4sLg4K
mRmgVfA4l+nCQxnlYpbmGJQ/WqKJEKdmxbtLWxLcD8DHSGngpjYX5qkv9kjae5PwyZMMhitYtRma
f1JgB+VPDIlhkUzTzTr9n0FSRbtep7BPxrbWiEGrRIvgyNK+W82cQW6fUZRnePkld/if0cEYdZPx
apcMelwMuMmmP4Zpjn++GB5+wQIAZAgSNSCj8GygjnRaxEMUScWIx0n/3IC9IDhlZTXo25MxXPtt
JGUAR2YgDkVsCLoQ3ReIC3HzK1E/ei06skJdxC9WPLceVXMGY2JTsHqUM+1RTqMex8GYpHb0xPog
oC2dpRlWf+CzfdiYHDoDs95ACx7+anzkMFw8KAdfUIdB6UYwknu3seJj8aIdKtsH01sgLXvNnwxQ
7X8qj0WKoEQRG5qWPNJrdDZnruok7fIBs2pX+9L82rI2/O3D/NrCOUlwMa4pgHJmKWPdAD91JeBx
229P2U7vLXq9+1bxdt9l3Mge/TWgM5EDqARoLlxPY1vLbSYPmMbBCk/Dqt/gSKNftbJqkHSTbUj7
7JpV7RTeYR6xj7idssnswv25/xkL5wLT+n9fAQDJ9VdMKV8nQY+vSDfl8+D4H51XgpVw38iCe7wy
Qh0+H5nGSgES3ns+WSxQ3cJuxG8DvU+KytAWoQIcVFH7qTWwLzp+1Yw2ZFsbw2yhqMzShmIZIn9+
sT1qNdbrcpiwPdyBMzfbbs3C7i1dXVdjIYt1YYIbxX5IwpHscdGKsR0EF5wBO/zqU0gmout3zHDy
t4kvsueBfgZqCM4R/3RtUZpCsZ47YfSUJ2797COMB5P/VNnGJmLs9+XBXZiiInkxi9KwGmEKzELB
ffZt8LZXBwducZUePJYK+ZJXvBoZtefyKspjxN6jxwmg8VrCbKse94fL7PIht1id7m9PEUpvAGkg
iYInNPzT9TQWTTlKQSFM3nvqto4FbRFG1LRoAKAiBL6gq+DFcG3An3ggrgNp8qR3cAvH2ELe/NQd
Y1a3lhuNMTC9IXr7tyFqQ4h8K/PTBEO4vESr/Q6gtraeXiV0/4q2GjTsok3j/q4dTTUrhDm2cRq+
n9R/fFmTj9AVoIsBx4Ma6vVoDcjLj0qN6RRVPGVrS95xts/Y+jcyheeRAsJMSin4QZm6xjghjcqW
1yZvhGCb7rRuS3Q8zGGrW9PBnC3FAQgY+g+1k4OjkEB0RzW3ubmtwUfR8Dn/xRKTEh9Si8Bwgm1P
7aFJyGSpbCrkn6Ho++yD27vz0WTYON33xTcEQlS/AEAGDAcwONAe6IYZ2iDOWpInM+QZOfOYb1qX
dwpnhrfhnN+dK4XW5AlMVt/C7Xplli6RBInKDXmbzV77S38ZVCsu1pzmrlurJsqPoxlx6BbCODW3
GRIyVjznSakfMYtBXQ5zOovl1KYzpBELpw3tIlyXiJsd/yl8NLa+9dQ95Q/h74Tl627fqGfeLACz
oIEiaUE58lKTskIrixmli95VnX19TEAywl8b2fTNH3RCYaoD3nqIa5PU9tE7CUopQzl7vCXsZFvb
ol+UyUrl3ijvnDcPJvJ/B0b3LKi1IIEMIax0Tn4UrefZDK15fXz87s2PwBasfCVZ6aoAh0eyGJHK
jf4HsY0KMakSo68XTwOd81rxwUGF7dHFG/V1Xo9muW7Xqa25x9yUtgK6oaluvlUg0v/G8vALjvHa
OnWfDEHX9FwM6+oWqX+rghRl6Eb7eq0hkzJa+ADLt2pb3sd7biPvoFRtsgJvsoTXTzJ8AopTuLbQ
BQH6INduMYM6RRE0FY6QC2rccXR1J3AVu3HKDZhdgo2aNp5oCH9EVOzNHBlHh+E7ljYZMK4oJgkA
2OEhf/0FiSJNTR/2s1e8okdJ8lg/5yfxS+vt/DC8ibvWkqwe7jLfDUcm75T89u3o/7ZNPXM0JdVz
me9mKKZX5rQSVzUkesaN/6f3mgdc77JdQhg0sL4+SutVgYvurJ/JjJ2X1eHlRYcmtGE9puZXYH2s
ntHCC53JQT5rLOfLC6BV4x3qg+gqVrt6ehl26iPLuy95hMuZo26bbk41scgwcxl4Zu0u81IWI4es
/vX8AHQAKg5aYZEHLu3rUnRa9eVQ0b1Wtk4QFPHyLUuzYeHuQPGXdNPFDkCcc+6jeBGgRmIjp9oQ
+57+Ur3yTgi5tMZK3dHiXXEDUQXTCcEIHxjudOHkwyxACUCbAVSBZPf1tlNCvs8bsfY9twyd+S2r
zE3/LT/DlaeNtSrNaSO/Ta3J+za007gTS3djwevBPrgB4D+gOSj04K/tc1kgDV3W+t7OSNERWnzl
Dsln/gN+/8b4NPaDXTxXp3YVr5s1VGpO/IFFiT0L/1CLC5AjtBNJwRPzTl0oQlsKRqFoPh6L6LN6
jL4gmucaR3E1OIobPTZm6iYrFaz82YzM50fVDszT4U013w6ClZ2GDQSfbNHtIa0cm7Mj4nQwPMPt
Ew/ZFdKOB6RAyB3TD4mIL1O/HTnDk1ecq7w3q+KldIBRegPG7lA85SvhFLKC1YUY/9ooFSdCisUH
BT3wveax3c0r7A2H9EPILRbqYmkHGiAkYfU1DA7kresd4Bft0IL5znnZZPr78NRvpB1EF/Ylb8ob
fuOvwwNUil7kXXD0D5zHwkLQnh8pMTwtoB9AzOMNQPndcQrKGhJtwb5+PuqxHe3VTYKdjsF+M9Zx
2RLK96TITVp7XA+0BIMhL0MOQ0Ci24PqqZvasV3vEP5C/RQ3LDjDJgi7R+PUrBm2aQ92HiU4pUhx
YifBkV3bToWxRgsIjBKSfghOj/622ycv4P7IG3DzvPiQHrpNuY94k5nToi82YhrwOoN04yD0POpq
BaY1h8xVGewVU6j38a/yzf8oj+hlYwFfs50lF9JPnCe9TC63YSFCzrpBl4ebNk4f7qHqJr2E8crp
nMxBm9lj9oU6qJXsI08J0QLka9r1Dv904E49ZzJBa/TdBPtgGQDQIyFxiWcRteZSPkB5tpODffOn
384WA3d5Q4UnPy8hK064aejiQdf/Q/AOELahN0y80Velq29nO9s2e2W95xz1B2xYdAjcGva8Lx9i
NGzwETqu13gD4UGW7g2kIu5vs5tIDt9DOveBGwlsI2AJ1HDrLNSqoBijfYiGcRb0tt5aYEUA5gjN
SAYcGHnM0pGPo4NI7s+042201S52fmMx9vt5U12tO57zyEej3gixWkw7tekERazKJK3GfWYWiEYa
C2I3ELwRgclXrfkd//rz+/Qx2Qk+cjbfatRkQoA/RgeC+XigquZvzurNtxlFMKQo151p2AP8u2Xz
cIK7wC4RlUKLyGT63XPvK/rLEYHy4Jyh8T0wP9cntWu5ITXCcNpP1ud+19tr672251+dE6wRm4sW
uqy/ReYnxNzNd9kxj25ur9SNAvb/8fmIPo2mufl83vzqzdB+61GLfHp4kEx76/XWx5/M3A6ubKrm
KbNaXGCptSYZlYOwwj/W9p/e+vrTOYmpQEVhsP6oRzBEXQn/94fgxLaDVbtPujlauplsUvOAUFA5
4jmy8qTV22B/5OaLl5pOZ93fVWfw6J0pod+3XF8MnawF0363/9zzFtSUXwtzs//53Kwe9/b+uKkd
/O052+3Xyvtdr97XjCv4LCZz7wuoKCmLxjgbBHyB+tnatadam8+j+9t1T46Ngm9pPjm9uVLNlems
nYNnva49xzRP5tZcfdk6M51x48yxuS+2CE2VUSdZDrQZX5NAtO9dg4zT/Qk/Q57vDZeKqPPe99GW
CAbc1xxba/9+LFAw3SXm3sA+e0YRybIw7nfXfWxxpL2Vc9quvKc3qG3sXh6wD35YMf6ZKUp9EvAD
QDuRtk5E+O76WGicFg8KN6f7d87sbbvdBDsoGB3S42jnuqmsIc9uVbawqtf6Bp/UrvTA9HFI7Brp
gMr9E+/bl3xkJEFurjYges7AfR69XyGUR8UOlWagIG/EzV5NAKp/NkCohcqabqos9cobrAHgqCAK
KOg4D8ozgmVq+JWaa+VolO0eT9IJXiBwEku3fTvbZxtcqlbgsnz5kkmUkeFFYVXQ0KjvesaVcg5F
jSu6ffaFjFnZIruiOAjKph9lP7i+ya+N2AwFNzQYs0pvb+TpgT9AfAReHsgX59D04iUkoGNfy/Vi
fOxxp7VO3Zmduq7Tddsx9jnLELV8SpikI0DfYOXJVtMdJVDbJqcWXbVmpBduYlzURpH4xUsHvB6g
G+lOkdkUCnXe9/Op/mVAa+Fj/hGe+K2B7hfg0m3ETR+Y/GAaX5C4e+6eIdnn3j/RN0o15w8ALJbM
p0JQg9eLKXNzOMn6OJ+GbfAoI42F65g7KHjNzKvy9RCdMkRfxqZZx/tMYaznecEuzy6SdKgsgu4A
YhMA4zQip+yMMeMTTjgVuLSq7bAqBic+ouNXXLkpE5ZDQtkbayjkq+DuAAtBp3KkSQilcvaFk1Db
g+rGtvaJF0Tq8l7/MrKs0TE9aTEKdCQID9CgQetaylOiUXYdzrkRPJQQbQhw54Lr3tkZgIulLTOD
A/olCNYiEnRANqEgcmbcXK+iYkQ+rydd/FC8hh9FZeqn6nf1MjrdJt3q6/bFJ0rvjJ1zM51Ii6H8
B2A6utgjqKMiKX7CglaSOu87q3MGiMgimbwRICZ0zBin5GYuYYkgt0nzdMCONWouM6XItKgP+L1k
jva44Q6Rpbv8moVioUNyEFSuzFAx6mRoEGzmOAxoO9rJOoEKIyP6vKnH/WXCIKg6NBdDcuN6nYxI
y3hOjvh9u8EZR8JANxv7V3CythCh9n7ur9DyeP5jjI6OQkOK4mLGtCXr0DYs0WN1Lrhxk+cJ+9sA
dfekfjxKE39el8GBIqsn2iyhjZuKPTVj9GVT8cbcDEPI77WntjCzyiINQR5HD9P35h/RJh4jG+zo
FO7Cw/DLePABcEIjR1eDuu/96aTvdPpLqEuhVQKxyoaY3zcQ9CZmjW1kM3M6ZM6unBQ1p5Q/HlJF
bzKy11t7QM5VcXVb/mWKIDaxxrN8qv5ePepUFYGfdX2M8UxWsIshUK49iGsOGdz703br5KkRUceK
Sxs5r3OsIHjP9myHSOOLm/yrX7G245l4eW/uKI8EvPZQKj0s+Q/GWVU/WQtm8JC8lDvjIG4kq3LF
N5/Hk41Fe2KdBOptFpRNGEUiLItoSljuJPBYmPPI2n+U75ihz1NlI9Zrdg03G9fSt39KrBx6bgSV
VlvqwTjJjWV0dsAc3w1m4bz5yfMd6W4SsVBpoiqHxpkSpmRbomHyNrXFTWVrKx1CmsxlJPHjzTJe
2KLciij6U5PrCQ84U+dMTrLW1r6dr8O15BQ2S2D69uaE078wRj7mIqbMoWowNzEGtnlcPzB2Pmsg
lMeo5aSppAC/3eM6iZwM+36wRwdoxcBmQj2WrmPEGxrSpciYQ4/heiCG1Gccl1f8Hk2FUJ+DJNEu
OZV732LiV1iWKBclcz2CRgmWyC3ZmL4NnOI2R2WXdaqWXcfFmCgXJcSZxFdkTIPTbxoT8Kx9B4mJ
elX8NxHGhSHKR5U+L6bBVBIfNdqyRa5Lbdv++6mjPVTeTYWuYEC93W/GTWwDvvfHQkvqR8bWY60R
5ZCMsTcESFZjN7iFWSHRZRyQdLPkNQvBt3iLXMwc5ZW6VE1z/39I+64e2XWj218kQDm8UlLH6Thh
z+wXYaJyzvr1d7H9XbubagxxbGz7BBygSySLxYprxVhRi1cxQeAJH9BuTiJnQXeN33/EsDNgXiG0
4L3EegaHPr7yGqGQzbM8d6y4hDjI1DF+behIn95eocLswLVuXRQ7sCMIGR/SP//8YG5kMAczRarm
t+ZFpWsSOchIEMqRy3st7uzXjRjmWAor1sDcUdFjqTHBKeLx61dcS0BvOmOpr6WwHVK+mIzhFNbi
rqRt83aD2oWEykW2Cu1RRh6A9klz9o+asd9EMo9DG1fA1GmxMOWgn6hdFexslSSkdURn88OzC/fe
PaBhW4huUOJFsp7ZR8lr/CjvDPruobMdA24DbpHxHjoJ1x+b5wIw4Hgliy3F9FYUG0VzkZXuu872
z5iMdWrEjmiFepAfvYNk51+gPdiIW+/MNbZ3D/M/S2UzSWlaV5biX8RTs5449e5ft7lcdLvKDhDn
cc7yjq9Ly2saHaymM9zMXUDFT0qizsTmhkSF24QKABKICprPEpsXQ87akuDB0GgVDeIIzQGiybyP
UlCGcahHEt4S2U4ccPt9yAXp3yh/VGGbKCCi3/hDFDmLnBWaWLnMazkNmpApPeTS9hHLQvteiMzv
9NDv8ag9yC+URnTZt6BA8w7NO21zqznFoHmOhy6d9m/TXny4BowSd5IMLpUR5AXtRjsUgRM8hefw
TE2c4dbAAR5zEqIscM72tNzBsxJ39fpKPGu7hTrxgyaOpV2AEZvG2VUP6qZ5CFeLhbRfDnbwLtnS
z4Rz507z3lNp1NZQwEfJScHfbw26pPW5LI41zvwEdqlVvQvw4HoreodlIqNaw1PpWd3tctpXEpmt
FvVu9JWwAU9EYOswvr1tPPZL6k9kqxo0AYjqkC2RiLIdQDBJo0hvBWhHnXif3icSX+WCH5zMWimY
j2Ih9yMhDBphwjZYK+1gnpD9OrWbaSGjjyRwEhG4CfXn6HTLAuWtDtF0yYXHn+WM2U9gzHbvhVGb
q/iEwUmcAG5CvvOO8nqyAXWyE3AhhCfeaz6bL2RlMq49YqVaF8YWau8CoCdeKZcot3ZGR8MY1CNv
WOKet0pJm/6/trEWxqgUrVfMStr9VbYBnGI6llTYKKauOHbzTlxxI4gxKc0EdsVExMIUXKd8X9sC
inYgME8IJoW4XtG9pNWNOMYLr9rU8ia6rh6l8gFnF6GW3GF56dGDvUAL4vp/XCDjjiPIMcDVRk8O
l4XGgGhgt41zthodkD/zXFiuojB+n2UMnip4UE7AXjjp3lr86/R6jNcIGx6izKyOy6olY5SGRhmF
1oCJaPEQdevIJNZichpHIL4LiL6VByMgnDT4t4VtQHl8J0GiibvH1BKxjtS1tjKWyvTl0K90nGq7
aS5JGQ+Fsu5AjZXqCDvJro/UDliOwM2kzWp2zBawfqOOqQQrpTfTPHmbcg9T6CpE3/t/GkwBFdj1
A3JsB1RdVpaNOd1uk7zoqHXbjVt2xNi0ToK2FN8u/ssE3LW2s50TadmbltZBGXL3pQaslOccl9qJ
ciBylPye90OHCiWgI4Gzi21wK0AfEWEET9rpmNo1Lhaj23RoKohW3CwqTxaj4ZXQ9noddtQJ6Rzp
cVjQ2afOofY/W/nHhhiYB6HPYoQLbXDTR1Sl57r2n6UyKm9MeRuGPsS3GwstF8ja4tGL/ilA/r+0
6j9SGI2OdMULswwb2ttwm+3sEJ6oWQTKweG/CkOuDo99UmHrpSEDIgWyLTSp2T15TkdfTxyfTNT/
LtICNxSwdIE5Bzxj5v1MlATZnVH6122NMEYwYTjEd3F46w73wVzw0Lrvem1wGQGXB2wtyGTOLO0N
wLn2goQOovFncOQXpVk/0UJ6+SCMbliQVbHLF8EuR5QnLDWez3pPY/GWokcHFUJkHJmEYzt6lpUW
gbyzcDNMaCgFWAjx2MBL5yR/7j7c17KYzS1bU0waHbCZ4xLh8s6yB3QvoJOXH4TQe8ZehGtJjEsi
h+lQqxFWBbieRf3ePRnoT/DAa9n8VO/ZvlyAiwQrHDnZk7vu17VcJviBnYnKtsMKK8c75fsOPqm2
BSPxjwGoAOVbJA1aBf4L+wbAMTqNqwMrlDXynudJcaW1Mt45dGYc8o2PzhBlOQ1E3PKC13sG5loW
c4KSnjdhOTXQlhWtRIbf9bpb8uqD917MayHM4XUaxqPiEguid56aTrj1Sw0O3u8bxxPDnJVW1b3n
55d9i5H47ja9IxPP1d3fxdxNbVwvh/Eiq7GQjTTrZFRVu0N9Ura+myNN1C3VPyEHMZO3JMaDbORe
Nqakp6Lg/4PbEPRyA7Sdd0LcNTGOY4g3ztTQuYE3lfr7vkvN8gDiH2lX/jeZvOv9Y97UOBXKXPKx
qMoZnH4fugFy+8EKztv/qBCMJc6zqcZYExYFYLQHmhCidh+L4plBegoz43R1YZn3MwcsBXA+sKB2
Q9+0eKW+j3sapDYoUrcIm6Z8aX1xtPBOohrtL/+2EizQqdJ5UlMHEErrnSISM6k9bUanwmDP75Lu
+d3oOwU5GDAJAARnMudlpFMbJOooo0bX7+MVOgkeFOezQQkeHYoeeX/GRXPLx0ffOZ14W3vHPt3I
Zo6wFsCFKWqTvNu+FkfZjbfAc0CDKVov0TsF3KDITRfJkre31FIwB3ojlTnQxiiVQh6wYszv2HKM
OMPDOdYP6XHY63Aylafft/heju1aIJvpqRuzkzXM/+0MspMcf1ssDuujW+zr4/Pqi7Ond2zKjSzG
5EeTCU7VCItrXRWZrBAp0ohgPpxz+e75QTdyGKtvDUPYqBXW9FqS4k20BdTkp/X6m/blv73Ji9y5
QI94aP/l7OYdFwisA0AGwxgM2vxYPNgQHTESZr/ofRwQoaGRcVdsmz2tX3PbDtQ7qnIti7HQWh0r
mVRQWfYlP4phgAhdRA3Y5rolqpWOJfAjIGqNWf0EsATGbzEWC/h15qVr0zZOpUiVd+qyQ/iLuhsy
UutzjDhPXiBB54h49zibeu8mXsukG3FV79ViNVNhBuSddPBO6blFH6voKs5TRy5Txy8JwLWbveL2
K47ge/p6LZgxPx4oRDGKK8noU/Y28fYjdn1X3FF71xFQwDm9E6yGfdCjdYCrSbxFM+ank1sRhGiK
fBl2iPcYpAGliLAHzhYYRQdKKagvFBDj4frwTAJPNGODVKmQs8aglu9j96E4dFBquTwi0TwsHzGy
zzPy9+7M1S5fbvPV8QLiK1eLDLs82voS4GwlOfxNnDVGnWFsdVj6isZn2558/a+bfCkEXIkOGsXo
JLCNYZxlRNFNINP68LQ80qj6PXc0JANPvDCUo1OXxO+VSLWSjQG1MGohgIBNIgwEtsje8jzS2Qgi
ImsZKJK0UZXCp5qMrTUqISzzTKP6k+QkwoT1YXEIyTcwCSpXl+iA5w/nulCzOrMNVyIZs6s0khKF
PnYThTfUyvNNibRBs6nO+qqwuRWSe+bveoGMJRqksWmDEgsMAmQ4F7sn/3I15FfxU9sIDm+07e5D
eS2PMbdWB+TH3Ps/XVFt4G67uY3dpPqZALz1pwXi7u87evciotHWksBShiZqxv4ICKjLRtDlXfbq
g8a8c4o/6HAsFVfn4Uze1corSYy1idu8t5QSkhSJpBiZ0RDhhjDmn+1XyANiuvuEXMlizIuoV1Ul
Z6a8CzF2/HDuCwwz/U/7xjqode1Pqh5iNUVrDzIZY6J+mRblgS94JoSzcew8pxb6iWYEBo1ewpTU
O5BwFSNRfHtcybxDujyuswsG2AsMLmO6HYjdtw+hXveZlZqRsqtLVCP1kqS+XYZEXJj4g0Thof/D
U8F7iXbwMliiaGAqDeA3zDXTxD4ppDhQdv3opqse9ljFs1t/lsBIlBGjWW88kXe3VLXAWEJhCzFo
d7vKOiortY1iZWeVjpkQUXUyjYRf41P0PPDYCO5Fn0DWx1wEpsiA6cqiS+VhbQIuq1B27Y9/Tlfd
Stgr++ElfooXqsHxDu8u7N+y0P59u7C+ayettzJsJaYncyI96Qrxn/yv3PmnsKoX438liTH+gg/o
faOHJNO0NYCPfQ4/RUkSefH7PbuXo7raPTTo364oVitdjqkcgYi78C/8Tx13LEVFMj6Oq+q5/jDW
PQDln3+Xy9tIxiEMAC5UeAnE5hXxKrTnLwxUwY/RudoIx/9NFHPlxNDC4GEE/RAe43OMfJiXkfwJ
2MW5+78Jolbzyi/wBICB+k1+WZP5Iv3xBBKGRDhJvi3xUm93St6UMpI2+VKMSQAl3QpT0ADUAL0T
c8LuuBzt1CWo1DnRwl/6ruQIbu2YDoqTpFqmcOkx77nUFwC6XDxLXyYHw+iOUQNSIwwMSKAx4QrE
ndtvUY3O15PaSPbiUvtslxPwCSJ3yFbKbnItzW5BglW4I+8u3vGPYMvoXBLlm4RFZfbbqOOiNwO9
2Ifv0yI7fgh2f1QxHumaWLG8hV+dPBsO75TvZDRuxTIPbTP4jQpo5WIvrERbwcxQ/Cyvw+Wwtdw4
sZsIHtOE3FeA6XE6kgpAabS3mG7+R6051uhOi8ntpzB2dhoLfxQL7EC0nsDFAG42vP3oeehs8dXa
lQ/R6meV2cLRBKv077p+J3uPWQqgqWH2BZW0WXfLpIgpOt3Ccg+wdtQwAeOHcVP/IHPKS/f0/FoO
m9zwdQU8ZxHkdIvkqXmakA+QSHQQ3NLpAP4juFD4XYB+fQ/YHO8j8R8D11yli2zZfviP1po3unXx
7m9fcKB1Qd0xzGxivJoF07LACC1VZQNO2zWYGgBHHa9EV3W17UAAr6KvJjc5F/Zzjz7t54QLz3DH
Xt+KZxxKVevTqq0gXt5kT8JriF57AWVSZ4k20wc0hkckf+PkfO60IkCmTCfaDdrHpDAWVPO10mzi
odxbK3kTfY4l8d50p3JroGd5W/3Dd9IPjnrRZcx2+Uokc7fRNqOGeT2W+2CtfSqvWO4LsBk+sm24
HkNibaIzLb6hy4MXOc8zoxSMjYLrAyQQAAnsWrM6MGM4MHtgpGE+fXFMEDVvePOzd20XLg5VIBAx
gzDg1mQm4MoVlBHMyKjAL9E5vhBctAQFYBp5UFAObrfKF8UX/Yl4E3L3jDVKQ/+WfLnYV69UlWYj
WOohWcOsboUYXTsnW/Uw2e+W024Nzn7OzlFTAJ6EiwKyERSjREZdpVCNI7Ufq/34ooIX2K6Opeq2
FseLmUtByRJdwmgh0FDzMhhvoshEvY7aAojpC4wrKRnxEduhJhxw5MyiOZiiazmMcgCuRKvVBnLM
EZZfdM1oGaXLbiImb0T1jiQ87Zi7pRhHcxyguvT9Ce2F3T5zFjRjHRGV82rPPDDgAV5LYB7tVi+t
KNAgAZ7sogQER7g2FyeenzJvxISFFMEfSRUAfLqsd96hC1Ms0m7ERc5korzG5+ipfQHu57G2U+D4
JMQ/hkcTZb0J3CIy+eJW3O5sJQIDMOuAyxtxEJvQ7ZtMF5u6mvYjeAMGoNkUj7TlZ0DLXeaO25GE
RyRSouX0+LsNo8pwY8Kw8mu5jLKEadhmolBO+1fnyEm4zWMe5rcZ86jKEeakK/y2RdTlR7dtkFHU
7FMMfMffFzGDEAHw/M0qmAs8VoYA6ixIGu2PdBmhg9Bcq+tsNS3r19p5r1cjUJD0PZ5bIIygzu3m
q9+/YP76YLbmQs6G8QCKiseYSkHNyl5PI20/dEtj0z/sAWdInt/3j1/O75IMumu3JwbUAI1ORmsI
zpF7uzXKRqHoRtwr6r55igfioi/6bNkPZ58s/lpk8bkMCdLIa/yrsRcc23UfNn/cb/L+8P782G4B
VPIVkM3q0V0+vK1Wp9Xq9enn9AhoDGfr+PvXLUZ1tqeRdz5z7b79ZkbLfE8simYw1P32NQdQFiIB
DAVMTk7kZQJYxJKg7uUOxEQ3+9EncrOpH6AmhqNx890X1iN2+0DziAFkSQJqIpvbGC0/A2BEou8X
67Vgr4GY+K07Kvk0XMP+9pzvYwhICACnAaaAPK6MdfL6Aog4Mp6/eNHlxQn77VMYra11PxgzA5+S
knGTktdXi3wcPjCPQ6qH14/F09p0vlMbkBRoBT5+9q8Z0BQKAjuL7tHFO4WeiRenbe6225eWS/Rx
GSlgvg7XitJ8qApMEptFaAsvaKVU1PfDIiWo2hnkJVq+oEHYpVNDSA/aB598G+7yfDy+HU3nTMZF
Rh7QPu3YPTLpqx8+0s0lSJt9FNBwKS8yYIwMZssaRazaEDBC+3ozbtCD12KKpMH3aUD4bQEUUL1u
AZ2yeVUAVwRVe/rOUZTDx4M5hyAGyO3z9xqog/FaRwQW2ipy/4btBWgFUwF7E6+jF/CZkT+dXS+I
SFAxPHFt1dwNAJ4BYCokShtIKVtv76+fmFpVhqmxf6Xp6wrq/xIiLZ9gogxBMOpcCbob0RUDuCUT
PeKvMlrCgS6xSjX3d0ui0pQau5mglQTQPwIkOJTMZlZ9W9RCpBj71u4WA/5osI4jAO1wLxE0oPP/
nK0HBzSpOPADTnsgMfC3OpciHCXk6C+/fZc8hHYtkwDdmJvTqbUtDo2ZQu3Z7CsBY0dp1pGLZHM/
wZQUyZhaBlwAgyTrGEgu0oJWUYAv468khxYbOvKZkId8XaBiT/vsevj8mh0QfA9nz+bvJRB6FSBH
Avse0RW7Z0DVAqFKhq+psC85eUUOyjGgfilRCA4MSQ4L0ZZu46vO3oPvfn+a5POTwieV2DhgUYuf
VMNGIByfYicDzA+GKngl23n4B/ZD8IeJoHQEjR7eo1sdQ9tV4el+buLuAkwYwKiBPawEUAMN5GiS
Pxm+gI5zADtvj2DU4Q3UzLCAMGkKbBtRBSYL5k0xQnsrXxc68BXXkbkvKGPfOlqLgJ+pAYboAztO
gEl7srB5gYzNy8mE+u6HDz4X/eEIulbacPH87pF0/fCMWlxiAx4cdxEZOOBKPX/9fp7yvdtI8TkR
aoimCZyM2y/tqz7D66Rre1p8NVFMB8/QqjgqC6SnyF8VY/Y66mdIopInChnckafangxHbNyMN258
x1+icD2g+AQXOHJULOBLr0RWk4q5sU9eG9H5mHyieAhd0dJ59l+Sv7+vfN5ojTtvUhxNpKSB683a
IUrQlraNZ+x3rxpxJhhReQlwLoO8/t19RM5HDq1+xV99AnNp05ul4s9ST+zumfMp1OTdXnGsGWNI
GM/D+NUMNUjXiqYKs9raY9jr/BTYEgz1p2HryA4KNsXQRLrc9cnfieBfcQrL6uyMW4qulqH+Yccm
J4Kau1j4HjQmYuJOpsSJjPqGVaBJUSVY+3FwNbAXpMsg4Dd8zoJ4AChfSWHbWNVpVOOpgJTJsz1w
CqpLX7Hj508D4B/tcTQ4i7rjJEOeaaCtHGJppHOr6poRiYk0pt4+JsKjCDsVPKF3F9fyCfF1g7M1
gEYGM2ps9h381t/PeB7IWah9ANAHg3Y4ZIu5Zx5WmsdV5cEiYMKrwJ6SabQ9CRNtWstxxulvseoE
Qlv8D1h4QNhhZIGeLwOVe+TtkwCsvA4Penqe0IRBg2lFtzWy2rhAzO/LZl/WuigJ++iBJnUHjFEL
RFrVKJLZmKVemuvQFVJX7heZXa54xnWeXIN4bCNSFpR4FomL23NMQ0/2q6Kw9p1TAu67hm0KieEW
7ttzAY9QXPEevXlJGu3sKOTgxQPKFhqOGEcBhbnab5UkOKQ/KtAihUOyNjepG++GM8AivUcfnirq
Mdyyz+zpRy6GJvWQ0KChDpuyz8axbJIRcnMXMLar/gSW3XVQ75WlziN0smbOEJVlyCCNgqIiPmDW
6AuaCeKSLjhsX/8CtNs9HCQCaMSvBfrUFjCO6GogZ/eMwIqcz5Gz+EYfQA4vKXCevt3j01/A+343
6Ax4wIu62dtve/c42fvA/fo5vVjr03a0VwZc1A0c5LfV4+kLocXJfjzZ7sb5/abNXjRmIYzxSvIC
SWG6EH+vHkEstwKGJi8/N/OCLjIsUEUDmBagH+wNKDO9i4UqOIgbycneOancmfnF5UEWBsqNqX4k
yhjvRc9BaSh5JtTtTI60Oeb3DbpwmN/YB/r7CCJEFcS4qHJTVbhKLvbIICeSZwWH6RNPC3kynaeP
A/BSYrSYASmQ+rkdaTZ/Ht7cwXa/THtD3lfKsPz9M+YVbzScqrCGaHBDhhXwVbefEU+GITRWmxz6
kZQjPEgVNFh7gGlH6Amq/8jcuY0ZCA5AwmWYDqwafVBg8mBeAEmqhK41/fSADgLTaTw0JSt2g7ed
DrM9fn39pIeeC0XN6iPyIWCLVGiNHQDG2iXVe7Xb0jS2um94zQ4Ixh5Qi0CGTVJ9/ftmUoW7PlKk
HxUAnQEtDmQpcCWoSl0Laf2ui6fIB5IF+aedVJgawruFPogLyjri4dvfHgs1NvzC8PfFgzy5uwFN
z+lSezZx2yXOGz2z7RZKNqC8BqsckvuolzK2XajCJjU6M0Yiy1rkGzBHrMtvTCdT8GG4zaC/lIJN
yS1Ssg4YFYsuS1xlJJaglkz2ykjkfEy1OKGuARHdzDmcPwsAk6NCxQmgZqnWiyhwyOgAb4dMNoAK
PHVqNT1P9tm6pGPujiAhcML46Dk7BAf5zd/1x8ad0I8RkhjZjmywy5RjASTW9aIfAecO47jQS1SD
mYtQi1U4RnqKhk40PyuoiqavqUxSjFd+YQbF5yJxst4P5KEad2HzBVAdGq1uVSjNk8DUyzLfh6nz
x3I7GrEi1bV//uOOyE28tCjC6rxFsq8nhMLJQyxhUJ9r3lFTCIGSAn9lnyWLrAM9gwXcSCevV+BV
SB0JSIC8fWUNN2hIEPPR9QEaCU8pY7hrqwMYXymCEBa0y/6piU5VaFc9p9o6i5OoGES1CJQQWipA
Y7ndTQlTYUD6kIp99RDHPy2A9EEtHX/WoA0GXMAzJzq5GKhb24LwCDABOlxnE1xHjLhYS7zcC4xy
H1dENzB1nJPkUwtJFpB13hOvJWHtTDyunJnZxOAnnijUb2VgYyOSvl2kHCYgzUwhNR11JDwAENVj
eYrD8RbYlxx7KQGoVcUjTiHmWfyHsDM8zKZH1d4aX7RkFX56vHLUPQkwLeDoxllRuoTbhehC6oGr
oav25rIDEfjB6D7+qe2naQ6Q5oED3ATXJyMAjXFFXytStZ+aZV4sFeXt99+/o9WoQoEsHeoGPWDR
s2rDiJS8TNp9SCbA9Ib7JH/nnAIjAuwgSNag7IN2O3B9w+u53aNBaYfQmKpp18uLEdhPwa6r/vLe
MfbeXKQgqyBZFHVYBq/2rZREbauhNqZpl8mO8sd7Up0UmW7ZMYkd8ViBGfWFLIRfSJXpyD/h9rAP
WQhaszRIRn0XhW6PMH6/l8c/eeH+o6OhUnD2GgCOgW2KJ5PZN0NVs7RFunUnWQBxGIydsTEDTgKS
0d9/yYAzSoFCIOrixl25FmXRaenQqPouQAekJdqD1hF/4ri8jP/yf0JQ00GbClIhLN91IelC4Kea
vtNhmacV98VjFUyCdomg3MJLIBm07nF79Irm63ECGJidErwHybMQ2FoY2L8fBvPIgQkPgSnYIvDm
XNoSmEcOcJyxVWKYaR9WC13a1OjxCvtNlC0zNxc5jxurXhIq3HhjIAuZKxrk366nrnJRi/A67Nv3
MkbjFvG2g0p4ofZsRYwUZtdCNU3RZw4p4km0u2P73EUgK7O+S4mzdayOscuh6nGlY9IgN2o6QZCS
E9UJXpLv34+GbVBCrUulraeIpbFfOCnmZbaGwIsLMR6RMxjd4s0syYD+M8SvKmlVEuuACQEY/RtK
hH+qpbBJ/gIKs1mGiwCcXt/Dd3EqNjRX/ftXXQBar15W+lUAXULVG0ZV1TUWwFUT0jYU5R7F59dd
SBY7FLPIX2TOEXenlxoTIGFGGmMjseK76xj45fgHEiw+PihunUQTyu7x/OfhKX8Fv0Dn0tRxgOS6
jI7CfFGAgQYZERJiSPYEBgsBs1GPLjkvHx42P6ctGle+fn5f0aXJ6LcVMRpTWeZgAJN2QrEiR8pg
u+0WMjBKIswEWwt0bW+bVXSwXO9Bd6y/9UOz1DQ7PDQne9Wjfwdl/pVCOKaFjfroLmO+W4ZVwfMO
f4JRLq8xxdjTchFkxDnK46jmWGjFClHB+fOMKqJI9uqZsw0zc8OIpPp+pc9pqHZTb0GkqrzpNsWc
pDA0qf2EeklJ/oY4OoBLvSrLdL23f8y9sg7QhKi7LR3sWkgJwPCJDIzlxVvfcJSO9f3RLYXwF8RI
6GdC/RBo37ffVk4AHGqnGHcNo1Uv3k91GBBuO4G8LE3wCv++E7ONgDAFmo3wntZBRPrfrzZC7/0I
DeihtzdkJ7YcpAjTYGvyOtnvrgndAHjWkZlEKY854gpuRZ8YEDOhLnuaVg0IDFLgJ6FYltj+4+9r
Ynsd6A7C0tPGHITcBrpabxfVRIkaY15W2HvP1VF6UqWFif7Zb9QrxnGx0c9a50roVNE4e8mmIeHd
UqI9IMKBQAGEg+xmimbfG3Uh5wft0aCITYXT0Izb8KPYA275OgeFw0LiRaw0X3ZzpSEV6U9EcAbG
RhV28kISAk0HxG1xkMEy+hI1tmSQqrQz0CrydHP23lBTCBg2wNDBKZ8B7ifwACMvMYpD/FOsi2MM
HlSnBM7RU8BFaKeGiFkVXHK4Z3g8AbDHxlBx7neNH2NVNahrwOFU2gWqgw8h0b+8p2wkubmOUA3g
NQPf2UxUuFBWwRkCAp/dTAxYignSb8VBQwP4U6KuFaAJxqsI6Brt4nc1nb2p6PNGLgPRIPwexInM
nfCFHKSJklGDlzEyn5P+oeDljGdOCGZsYVMBcQ9Dgqowa0kGb5iCSGoO5Y9/qtW9ESyeO+BN/r6O
mQmhUuBYYc/oW8nGT31eD5aQqs1BXSqOcW4fouffBcy17lYAkzCGL2cBAwQCZFSvdRTfdLDzgDKU
cx5sHI3ri2QEQgG06IJXF8SIjNkYRb1Xfbk9BGvk0tbdp7ipnvxls4kBceK9dsvflzU3iow85hES
U08AJLbUHkAlvPY38pO6LlzF1dZNzzmiu0tD4yi4I5DXQm8Hs7R2MpI+qNX2UCwU1AudxiQF0HXz
RYv+2MQJMeGAZo+3evX7Ei+8tbe3GO2kOmyShWcGpF6M3LQtxzAWsKXKKvxbYwj96yNANcgFT7OK
qS2Y/223SmAkMRvzKvukXhXf+QdSajpeY9CymgRc9tF3yDNk9zfEQEAAeuxLq8vtWUvTZBm5gg2J
MFILdAEyBGh1+ZSHRdshvx2vZY7LceeWgCTlPwLpf796aEOllbJQh8Bxk6zR9WD3Cuf5mUtAFhi5
NBBUmxZter2VIMWZFhjaNB2SZoM0Q1rsJFBres7vRzoL0sEoS2fREKIZBhLPOruQvEvbwqjEQwbY
TdvChEwLLl3ZyTbNLvvLQ5y7RK+3GoRil4g8LEAvkKi/dBte7ZtlNrIBqlLhIJ+QnxdetYasvcb2
n7INkF13wuL35bFFaMrwpgIiHpYfhDZwvphdrJsmSOpaCo89epO7leUmAMyRHAWl/gSwVQJcfMFe
9NDNN/kzPbaSrWV2z3sb5vEQOrCQlKAzEhqCdpGJVccxHIwsz/NjB7Hxc/WofcQnkAdhWINS0+ZL
3U4f8oW4TQG9Oj5gdsVNltNRPMvncdkstDUvOTN7rWjbL14SkJlekk30vb4+h7pE/2o+ofMEgDQ4
iL/8O8naebyDNFQGVBgS72B0ZIxFOaWoGgM//ziqi+gQPstv+lO46zbeQ/YDXsUNWuXQBQdmsHXi
byJuuYu+hteahkIhpggAkEejPpDeMOKRoTAELY2Uo77R7Qw4iscKkLbhouQYxZlKU0EUNAYk45hP
RF/P7VYqVg/kPCVTjgpijdQtUaKMFp/KxtuCn/Pxd32mH32zKKrDyN4hrwmmAJS6bmWZZST0gmUG
p4PLWQbvl+XbXxYFC/SbKIKe0Fpg80JCVtuQzUIdELYMiKToc2ELgU1gWkFkpfmpcPwarbiyTvLK
FmOE0+IaLdMFyVsSYOKRtJwNuycZzxVydSCBp6W622V15lQkk5AWp2GB5nYeMtxMx7AusCFfJkfg
arDAdFLi13k8yMVJeo23CVqWTGDDRVjG76fOOn7wxC5JR2RSoGL4/+0i0DnVF5KSlidd307VZpCW
qrWMDFvhjQ3PdwvXhfa5ImClEQ8jKFDbttCktjpVr4qjHtun39cx1zH8PMWRQWGYUjUxVrBsfVMa
2wE/76iEs0f3Pp1OYmlIOwIkkMWFCDzdzAe/rU9hQiZUS7okIMHEOfCZEDzGCORllSb+UftlXFer
NOs46LziBAL6+KuanuDX/MMtQj4ewy1wLVCGgXFm7HKeCVrXhHp5GmQHo7Jl6fz++/QLbwwIfp++
8pg+QiA2Y8pSvN4ak8mvTsKf9Dn+a6EUmDoa10Gd2X6IwUAVOv1o7zG6NxiNncRcFjK9Osmg1kkE
B6yL6mLErG2H7vIcTXUVAWneUnk0+ST1My2jJQ3A+FCeZIBrXfz0q6et8GtoYRjUJ01y8r/lc/48
PkcHD32gBvorxlcZeblu/fu2ss4aDgsBJk2GIGjSMfJ7u141TGTVS+rhNHyGqLci/9Q6Em9s6I4Q
ZNR0WDM6X4qY5laIhhH7HLSX2mlol1m77WowTvfm6feVzFUcRacrIYwCIqGbhnEFIXq6lIdVGJy7
mDNkdWcdSE8BdIFaNRpiMutoQrMO/FI/VfLDaDwY6bYH8JnCOZK5pgPICSch0dZ9jPbRhV6pQTbG
PpC+cyxEXWjeu4KUoNiu+nYTNRwnc2aecU1hoWEOkK6xgO1+K8mqJcWI9VQ/SSTeISuFcIcHezPX
aXCAIPaCnwH4mxmHshpmo16Enn7qY3eZ9O7vZz4/kNtfZ95+zdMESU/w6z5NqS1jO5mWyfM/l4Fa
EJxCxI9IDzOmMxwH35DK0jhVgat19oiuZ2kXthzVmmsvft1ArA+vnzaeMoc+6l4e1+MA1dKXAXy9
R+79uHPYcCvx0uho3kPLAd3LK7Uq6rZT2ya1Tju/WXjiqqtsU3CSxPnH24VuERosoO4Ex4m568lQ
dN7UmMapz11f3LapbXVuIiz/NymMdzRJYh+hb8Y4SYCHn84FwCM9u8g592P+GGBUDZ2caA2hHQ3s
01ynlZb2fWOdqtaWE1KtIcqr3Qn5g7/cEu09YWgxp4B0cPsRANyeT1LlutV1knXqQhIadlC6+2iD
3qn+0efVk2axMwa3KO/sv2XRb7nShTE2K3+sROskAZ93M31IDbHO4RoEFq4QuyaPyfeOciM3hnAd
6WgkGi3mtAq1AZqRWHmnCtgCyICjamU8/a4Qd7QbZTHcHLROoIeCbRzyosDPu1zwTv3gWrXrwdrU
/rvPKyDcWQm8AgTlF18KJ3W7cV5mos22MLxTMwFUKCaB4HNBpuZLQV8b+id0jD9jRbOmeqAbo+6S
eScjIxrqLY62tJbD8I/vqYGoHr4UzA7iv0ti6koFtMzQfQQIwqkHCED1x2uXZm1rvGB2/pZBCjKZ
aDakPRtsC3YrNJVU+bF/9ttzmCyXRv8c5c74mOscB3dW8wA/LMbE0N2IhiaKNckYUD0NfDhQjX9+
CTE3BCQHovdOemq3oUGCGEl73Ci78uwHOy05su8cGA2gVYrqBh/kctuutrKUEzPwus4/I4HnoYZZ
LxvgE7bLYeRYvbn2YY0YQkNqDXuKf7jVvkmQJVPQFf+cVIeicM12GfRvv98j9kVF16aIPCQFK0fY
C6LoWxGeNWZCPGb+uRE2uESD6A75MtY4C6HX5NqZR/8R0p30OUKtDzEu8xZVoQcystCLz/kpO/Mw
Pdhdwo/T0omBaEEyaU/87RJCeZI6C1jv5+q1bA/STuV9/XyPYGlgQDHBDO8MWexbAY2kpjL2KT+b
y8huXxJMOXG8Abb5EyWfy8gCgjbaq4XkzK2IurUQnWtjc9bQZZovBxTDFUrhuBHdYg0gIpn07VLf
PuYfQJ7T1o7B6eWZ5YboB+i0uZymbebNaF7VRV4RK+15tKWF+m4iz5eDerF4QR/0PuNW2Vg7ASuB
nmTKYAXCKvqX2/XGUqpKwdiGjwqG7H6MQ+d8YM0/od2/5QAfArcU+X+kfdlu4zrT7RMJ0GzrVqPn
xEPGGyFJJ5rnWU9/FvMffNuivE00NgL0TQNeIlksFourVsUWGnmEev/oshiEs+PwFx2v3KC5Y3Mh
yJuii1KftoMP9Pa1x2M6VGI1K8j09ifX8yfm1JK1mxg/GesVGuWpuCBOxZavgzM6G6FVN4fyLbQb
NYTGREHT0rq/n2miNBwvQUOMj0c8FfwfypIkV0sar2uDc6Xn62jrHXHL2zQhOCC8We67FXepTSVn
JANmL99AJQIhqJ7C0YJrHzXGSPJFb0j98Jz9dLnho/4zNZdv3+IfAdVquqjp6qpikWrnNvsLCg49
rsnYmgrlHoV0RAkB2k+fR8lIfrJDgrLEzhnXqpFH66Q1lozsIB2x/Q5yAUcGyj4uhHR4mCAGrjQe
eKoxrkIfpBFVj1J9ePlzfw3n3oAM7AqIGljhgpYqCgAKnoef/LzYLr+Tj8bTOyt+EBJS0itt3nYi
KkR7Iz0Rau/9D7g9s1cfQN2tK17uw6GOsZyogj0NvQ7JPJu30eXqUjuLtcmAI9ZB7ZDJeKn9mHZ4
PWp7wEGyWTbexe9H+QEvkqjNdXbaoxl+swSqb68kSC4gQuJgpaPHSi6XJWorwzOfbEVk3ftkDS3j
J++RZ2VE/2Uq/wdF53UzWfOXeQcoTXsSF1a0a1FgLCGXtXwJN/43YybJwsxmErECajOhgoFu6VPP
1sVyHKViH57lp+w9PkfHYp84vdVd5Bf/GJ05VqbnlisFFxDpBCSVcULSZ6MXqGiJwGN4VWqNeGDl
PhZGjqZo/b7ds9Qy/gVMhTYAslfw3pRZelJUJd2yxVzGO8RD3l44LQxl0FVwt2QzOA+sp/kbxxSi
CkTnqDvBwxxPTefo9nLbiWp4HhzNNxNU+B7PMYu1T36EXjMJ/B0V6RKozCrURXDsItA5uyE4u9Fz
4/8klwOn6hu+1r3hDwcxqc8jw0hm8QzcC9EelHFrh6MRqdtgKHCLnBO04Iz3+C/unPUmao8eE6Si
V4UZ/ZHQbLk1VuMjA/bGOXgNS6ceoz4f+bEAbGPEkKF48N6lE2+P7/wLxyrDu3UeoejpN/MNQ8E1
cboPtCGJg0KUImAV1ucIsfBvtFDSvzwDsn5GxHJgJFyhlhApPFx3EEUTd0LFt53a5dXABckZjApB
T82WM/Rv6WN8as6JrzPm8RYY4av+0nuRaaN2QdgkC1yvAVau23PiNIXePscbI3kINwXjxCOOlx4X
Djpk+ZGdRrafglLzVO1AV0zOqR0cM5YOMV0vTGIVco7+7+cpv7/wgmFI3SI5B4OxyMywdMLoEsb6
sE2/i88MTcy+xxDrxb8Mq/Rpeeigbe8xpvPWYYswCcUyv7VlM4mrvnCLcrnskzOE7U+yBXmk8bNw
AjAwF8fWetKc2uA/NYT82araNowJnr23kykgNEhcYJGfAcNraqhKJUGMmR+Tc47n/g4FZkGkxzY4
TYY7oNyyMaNHbiNZb+v6Qdn1Fyc9tQco3q+UH1yrdfkUfN63Llp753dNrj+I8kY+3qyqZYYPUnRx
U33k9idpMBD+QbtiUJPQyF5BE8jOcL+L1THbgr+il1vu9FWhLarnaE9LPJwE63rl7WP9TbJqB+VU
+YgK+uYSMpsQ/gaztH1efyy1zeusqD2xxcfGCONjPTkGqhGfa4MzxRdLOClWs3IP/Euzro3V/Xma
RxCk6y+qK5B0RAyhUeuWS1HaFmVen5dPAG7XX7iilc8JswvcjfgB1VXQoVBJ4RhyxRRQ55VyXAgA
ArH7aURVdbRD8kYfNyhUMHuGj56fd1MwavGDOs1Atk/r82AMUFb70N7rAcpkz/fnbh7uTVGoVUu0
EsN0gdLb/sV/ZtFh504LkjgwUzw+kMJX6gb0t586/S36nsonIvRi5OGsHqVPiCO93P/5GxHN9PdJ
bHCVSlJF33O5AL8v+kb0Hm3981qr9AiaAU8J1JhYz+a38PD4hzQDHrNUkrWf4hVlEXoLLxPOwjlG
08QQDS3GhR4+F5fuQf5khqPzlUZ1GBI+yKfjdog72hRukfW4M6WNcFaXhvi0loFEyNA7Eb3TYsSH
Bn9iTCiZsKlHmCDSAbDI+UPYlbVw5o/VR2oWzsn9U66+wkMRGS4LbH4Sk4dU8lKE/BDSgWT4V6sn
en5YEz2Mc/Ic/ikqvb8oh+41eeR3yJmwkuo3PAFBQ7E4Ch81GDaF5hWRzC0CTjjnb32tI4Xf6qOx
aZ30CFH9Tm/f7k/lbxg4mUqSQwCjA9ddoh9LZx9R2ClVUeFWl3y9+Ey+A6tFkUlijeivVm/5x9KS
AF6tSru2u1WzK63k3G1rc3zgD8MqtO5/zTxWoL6GCkW4TI64ZaBVFxH9BgurQrmpB9WbEAQNotf8
9T1AaePHMxl+fkbYXICRi/QiqoRRJzTXHuLCHtzHQlyeTW5lrz8D6PFh8g1D3TKQaN0hvMpPkajN
EotKrQglkAYn35Xr1Oz17xRE9xHCq7JRo+DHFlDiU0Mf2l+1VuAsTRUi4YIVmP4mASXPs8dH1k2Z
lgWcfRVldZkiNSQVskQkPaBFaPhnuUnXKbqZECVnaStA/DYGUeJbh6IGZMs7/PHojMM5or1w0PpB
j50IBUcxIwc/O3+pyaIi7jGWeORiMFmdAfIECBNEuovUMTHMbnYiUjjU8StUmZZl4S9O9ky0gUh4
D4WTr5cPIrxV7VyQqP7cB52HNQQUlBdcKX4LqylL0HiuS5RUWZ5Hm7RllVbKalwFhrAJDwNKU0so
4j1ACM/cYF6d+9g35hUeG/3ekIhGPEr3fuikVvXLMOcQkutZYfS87iF/l+tIO6E2nme9r4kzf40G
E2hqgbdWRFFECmDqQpdRlOVh5IWXGtJ1zf5T3gzGD9pmPSQow/Lwwo/aNd6sHeQUULTGYivMqPBg
EqOChWgAgOaLl1/yeVcefCnXfN1LcXhRn9DRAyrk+aqyjYZxzItkk0xcKQVDOa9OKMIyRKbykuiu
o0A/bIB+mm/gYiquS8TNsu4fGijCBVA7lHQiV+RB4vP+yoqzaz/1EdRUx2BtLKoAH5G/eisOehbo
pI0LRmYgb4Piyh66PKhEQzd0PXeWOsw7NpQHNLo37n/Hb4xBTwaUCJChQlcdwumeznnRNEHWuVV4
qT4iCykVW4PSnQuNfRFaeAs7sfBVdg5xxx4NFT9PNcRq0STYCJxspxgl+mCiteKbqjdraN85vIPz
wPjBrR5NYHGzR5+3nvQFZ/KQf4u3Zp+9RKUaedbExqQ+2w/DtoxEOby0tgTx+jVKLIlw0XFEIaMI
6YPB4NEUPF8XDto4HE+N3dkgj655W4K8i/6RgKje9/o5MLlHpvDWfGnB6+JBlkPhGVjkdLqjF/tM
LfkouvS29iC9FVbykz+GpojK0IVTr0oLqiEQJ2XcFmZvsHjjv4IFVXK6kh248142ALbeNY58zI5o
eWlr1rhpkCzONwsTa/sgft63n1ltB1ARS/KI78mLnEq/3vABEiO5x8eXcVcdX4lILvxxYIX2iMvo
yXnc7V6c78fvb/e1e4geuFxvWWE0cfpTUyAhH+oR8GQG8QM6fZwkWohn2yK9uO+pzX0IVsTcrfN4
B6MEWwt5HkQemGbqkjTkQuG2ZZ9eho383LxDterdJx2IV9xp+FNb3dl9gUntIzRCyU1mW3DikGYj
hHQA4deKKEWm7j1lJ9VJ4UvpJUfHT9kat57zIuBRLoU7QODOCn2IodyDo9ywMERtHKGaEKFmskqO
vWAkBr/WDuVWXaMMYSWZxZNyqOzaQjrGCc7pk3ZxLQi6vSzQcfHAvcVPLHd5I/DDAlxNAeWzeS0I
uVwj32TiERbKpYXj2wq6jYlmZruQzL5v1jdsCicQKZqDQZGS5Ole6pVE62U1Cy8PIDRbJ1GvGD25
ZuXO2DdXCLPdqvRZIooDEOR3rzC65+gbTTm38WdnentdWg2hJa8DlFc+gUrBamx9w0FhXKBrIM1F
LoOUp5DTVGokXD4vSaJ3OPpW5ZHJSJ5tGfQpAG8PKMjmkSIH6oBLG3dRe4mXXdJd98N9Aey5eBY/
ko1/xsOyqWwiVx9/oG302F14hgnPbmf/Bw6uHeFyiUgOTdevLbsyWw4hwC/QqH/xDf+s7mKLe0yd
wNdZG5QOSwkapFnR6w8JOzArqMMobLWxaGQ+g3EuVbt4ihKjH5E37Rj5yVmARANRwyq6OknyYswu
EqguhrfNnuKtsMkPyxXLCTChyA65isXUkc+XIvjYF27r7vN1/IDeMDv/hLTh3764/A4Kz2PQlYH7
BnFkigRNESlyBSG7dBvZ8pFm/sxftKeQNBx6VEKmWsYs6wI8JAiQYEZgjSdpmZrEEpesnDjUi/SA
ZGF3qo7Lh+jib6Wf4IG1025YxgSLmsV65BrP5+LiEm2DTa276K3dvLBU/WlnRQ+Icla+uuwhqAAQ
fx0/Siv+Afxoxoa6OQ6kVFCHgbgVomTTNQrcNhKjvCgu41f3IR38T6nUxRf3477XnWX/MRI8QSDN
AfkPks+lHJMIbTcUAWfFJX7Fc/P25Nh2v9Vxzh1c/cU4rkh75PuQN+bulzyAsi7o6KL4YDqwBFVY
jcdXxSU5edD3f6jBYGZxTma3dmTcQP0gxVfQM4LAIAXCKUKm+plaXYhu8ScENvpP7zutDBW9H2SM
jof2R+6sFh2aDpTmUdQ3vt7oiknuJqRz8Zmoxt8f9+yq9/tNS9BBSU34PPe4GIfRXy65GpegJQT8
kpOJatTUFrboMOAgkxWv1C2yBVDJ19YMNyYS138dYNDYVDzTFC3KWDRgQ5H2BeIpIVo7lWt10z5U
NsJzO1t/ZHZiPvPm0o4tlsbv7P5Hw1MOJ25zSWg8r7mMNjQhHFT5I2rlnXztxjouPLYCxtfC6ECw
yE/irj+kG1a+5IZ3RTiDXCWpMMUjJd1xTulC1Q+atrl4uRHku8qzVG7LraqXdK/tWDZ+w+MRzbQl
nrZQSgeKFzXgaogWMRcnDc4nRd+HZ2W/Qo/41c99k/qV4qaX9RqGitFQXb5IuRAwgxPuxI1yVr6E
rW2jj7r6WK7cnaO86w50aVv9tNas8MPi1scjGjW9Hxtkps45un78/O01m6z19TdRW69Mqjqtq7i5
iNG2avdSbqyA4kEwUiP9Hzpo2fwM6KERooF96RjiyTzGLLnM39sBNTGQysDtGlWMiCjpm1mlVa0/
qk11eX1/+ESuiNPrdaGnjxCUD/QK931y58dtiUNzEQ8qPOQP1U6/Eq8ccmmHw8ba8PrmI149SRY6
lMFjoDWbj1zjgCvA//11pDvd+nh/TW9tVVIAjZgG7Fp+FkgVUsGXIkn0ag/Pmp4/yuibeUbjxyfV
7JBSlCw00tC5NW8KiOm4dbVNnWLlM0KEG+cC2nvg3gVaNuhsSIZNvbSah6IGinFzQRG2XaLdObL7
v+0U0KUAFVPoT13CgjwTPcxMVieM2b0aJjQBp45XUfbSsfH95iLv5U17ztERy/I20OxGabAlviLd
3zuFPSxYHpq+htG41J2zg+Sht+Tc+lJZJZIoPhG9QOYx2inItUsJzg1Xz+wU/Rm0y0IXGSTYGWmD
gqfPYi1xvTaTAM9t8x13WBy0U/+yOCz2vdN8ao/+niVj9i+rTJqOIXAHwZpa5RKPx6rXh83F7fXk
OTrlZ98eV5qRfUHXXvV1cGK4N+lyrizeA2XLPbDomvMoBytN6vDgkImMD+UsNClvFuGCry/9DhID
KyXSUTj7pLJm9ubCXsFQAagwlikoRgIaI/1IX9xr9I2H+p18Lh7SjJHdu3EPmo6ImtJxSPMxkAA1
QrPqfcQc7mPIlCFdveV3/V7r9Prtvsegu/GR1id4m8E/KimgA59kulcX/CgkRQK7gVJP+eau1bdk
oyibzkQbYegloCte8uKlusrS7JmlCChgus5RrniOdFysLzKO8nKnOtqrti32wqBzP4kdPDJ5RuTY
nLh1pExR8gCVACIfgtBuOlJ5GMIiUbr6WHSmLyAxkqXoMhO7FkiFxXnxB9m2gXGezY9y6PmDYIuo
ATp52lzl2RXUIPTGHlWqurBYtY3hDzYStehaoproLNY+twxzJes1HSXpqoQyASIghCJsapQI2Zfy
UPn8UTiLUMLpHLEzRsh8/AgNw3RuISE+Rh4PD6pI5lFhoZzEowbOw3Bc7mOjhETY8ylTDBBPmbqM
s41OOJmoLUNYTsgcdBfv2Fsu3VgTBuglgkmEG+fS18VtxohzbyyWiO2AnY7iGwQAMrUVwrLhhbrO
peNgpJIZq05iZLGxcMpNVFqFa8avjL03C6xhE0jGQrQAb9JEoXNqkbkyZHhMStCaWV/uS7xM4k/Y
+rbaIYHXo5mUUcgIExioM39GoVLhpVsoMSdxWXRS39E07dt9lNfRrtm5L+NfGwgZHnofgC4hg+NK
DY9UTNRIw6LtYYzHCbTXFju9hCD9LnXATGOMijj7qd1PwahRtb6ShmMIsHz5kHx0B9SaVYUZa+jN
q2xqUGpTZ9BNZqxOguQpLBoSIWWFalQE6niKmy5hzBWLwk1D77T9HE7hq6JuRkfprWwdfMnoaJoD
9P5AZzdgwtaHHioKhMHdn2luLtqhawU+TE+Ls1fpdo92sBWrnuUGBnYB6vnBOyEcIOpgbco4Cpay
lp6gG8t5O3W5S96ED8nwFzqPzsIoRigdZd+tK1vcMbtAzOMKSNRjD0KmGugShjmd0qGR+EAFi/5U
WPkuO8Rr+ageUXcHta3lejxq7/6puyiOa8t4zNXWrKaZs6c+IpF/jU950DL30h4rIJ9EI13ndrRJ
nHqbrqCxiewGauUdb63a4cp7UNbiUXqM7MwWV2g56LDed+fhAOlpo0H8HDoacHt0eXCh5nlfBIVy
Ap3wJ8/weJ7svV2y8x4RSj6wXq/n/g9l9LjJoyEaXBEY4pQt88NSrRqRU0+vSB++y5BmhX78Q75f
jvoYMsu25pEHGlqCl4LbCnF9AJ6uc9UWVdlksXZqVxAUe0nPxV58c+1ut1xFD6FTWf4u/WY2Dp+d
JfBGuMPjhgRBS1IaOEV1cz5cDFLvnhpFD6D3iAYInnNQn+7v0pk3olAobyTEbp500AQ9Jbr98tcO
nPpx4pOucr3LJuN4fsCPN4cBKaqHS/cIUmOugxjm3B/GPEgjUJAzRdErTmBo0U2hijgUe66T3BO0
ikud+9Ls9Oy+8WtJ0cPAcF+0RybTnWyviUdFtT2qr1BKR7Sf0UFiCukOvCc3iuCduZW3DVoTzeU1
qwdH59ys+M9yvzxkL8i1sSK12akIWNgD1CRQ+EHEl6awSlcooy/7/jmR7ZjTKwNqYRIezEG2twq7
YsQaN6wQslmQlMLmRjspOsUI0rRWdGngn1M8/i7wrCPhycpF/9L3v11AUhMBFUm024QnxeaeDqvM
XLXwKj8+exAuctTvEgmcF/+Fg0fZQYj5W/nTM57KZkOjEKmJ7EXXQ5MFLz4LXymej1/QkKvapRAN
ZMnPzE4pCogyFLnrC4/3MLSA9NZRTgiqRWl1f/5m+5jCoHzUILZo6hNhMO2jZiF1cP/X59uL+nnq
oIUAPLS+JPy8f8kOIIqbi0OkrppX8JQUZJ1CEBVZzoN88WR7UZDU6da6kutVIyA767N7ikUUVCpH
a1mjRe+foysxHMjsjkChkTW8clUa346LkgwQMoBL5Iofw8YG2Xvca48yqxXdLSzIf+HoRkkzqaOc
YglioxVCJWKt0GsU9EaIQn8NaOW64tB+iFl+QTbOdB5xNiM4gmPEYYlaoClakoxyUXS9fH6NPjC4
4OTb8Uv6rH61H9HLfTOZJ/9RbAQaAVGhAFkW2hpTLCkfm4qPFPm87Qy08/VWqNUcUUHpQ2+7N96q
y8cHsqJ4dmBVqM338hSYuhFBvSeNal+SQdSPVLApww9v7TO22DzKmYwOr9zT0fFyip5VowiQfX7O
15/uOnK0DbeG+JnFqkn7dayzZfvfVIIqOAVDOYIfCD6msi1XfGa0D4uT5CHNXW+CnYp+7O1Bdc2/
r/RDtHy1guBWTmHjbNRGPsRERs/SRQQjNbCE42LP7UH3tO5by+z8pKAot6jlRSyEMNqzWRzX7TPH
uhywfp9yiQuhb6LaFeSzeESfo1A0/cchMZvR8NAusEIrKdRxbNSvcbDkgOUvb2w6bG9ov+I1hvTP
ouwxl7iu91JfOZc7Tl9s3V1tuQ+wE6fasuQj5tEwSS3+g0WzLkJUbhWq4spn3ul3oal/oWlcaWU7
VtnIjFoC25gAUSZZ+cEoc8FCPi/O5cWWIDe+5d/kx3QLQhh0QyWjfAJ5EwTdx4pVv3XjAJpiU3bZ
Fr00yIkmn6HX5G3dx0d9dLh3xRmhfu75OhPwhkOZjJUyzsLXvAi6YzIKpEY0EYZUq0NaBt/fAfNc
ODWjlIkmOfqOFT0ng98crtPHYo+3YtcsMaGS0T75m+aFpZk8j0Wm80idBiDalajFg2EunUzf9RZj
T899pIK7OLgWkLgRFAjlU+sUaHFCQuXFOX/lfxY2ak8WFlehN3qM2AcMOp8VmswGhNzrrzQhEaQB
OZJaqFqS/FIaRB8MOh7PJ95asP6eHkMwcKfAfVODRBAtn5JwfaAFrYwyprW86Xc9+GrVDiqyFosO
MX8TopCo6XOlYlhEsuJfSptbcSv0Pt4U+3IFpRvLXQnHYA12+KZk5qTIz04OGwqWmsSID4OmGwHb
bfzHYCUb6aNwfEM5zXppc2uG0c8uMBQYZfSp34wcB+LCJTpcvEiXzyPEGMN9sWLxV24Y43TdKGMv
RN5z0fvDv3CrpbOwvY37R7GUjQBOoc/Udr5piFdGQsWrXbKU/DjFsILDg/CSgmnAGs8sbvydOCIe
vwBZE/rY07M5lbRYiXjJv0De21I33qpfSY77gCsLY4Vmzg9AhBBKqK8IG2l7R44nUyO1DC6ZBd4z
GPOxqWzbrWpG69EgirJEHr8DZ+aZATw3DdKTEFx9lMhDTIiOjJsMvbvcXAx/zd87KchhxT8LR96y
+FNzooQyRaJWS+4hYBW3QKrNFiRvlARYL5JVbTOWQyTWPN1aUyBiNlcXC7/LAnckQ4Iyvnd4bx+/
7KWp7AfbP3lvSAuyoh7WFJK1vcLLh3Dk8hp4AzwV0Rht7MZEUkL4+22MgeGtA/K8pAyTFjQI4kQu
0KMqBA+zIRWrwmH5IFg+XqhY/XTmxBqyWFdQlOFnASggyGqHl8Iqd7FdGLH53qIpcbIKrH7V5frw
KD4sH4q1YvBoLDyc+q8/BZ6xjfvmyfoOlboAhAmovUWN7+igsi9gZ9S75RHpTt4YrNTG670TrDu7
eY3W8XN40BzSXTayF2umUc1C2+mEqFQk5i+LJUIHfAh6wJh4oqsM7lS/fL2Ferkv0bfKtVyLRUad
p0EBCqo6/A/aHkNwktoyUSJmrdLBslpbLXVp5xvjFr3blyb/UOzqj40RHvN98SKwZIfmjnWKS+2g
BMJKIL8B1/uQwSgTBWTTWRWlc9c6xaB2TZ/7AaHZkV3DgTXzqZruObH/Wv4fmVy0+oKwEOTHQV2m
NehzV8jLZkB1Ce/IG9fhN2gQh9eCyg7wRNE4rlM55UrYjKDKqXYGBnq3YunQzq8L+AaUBJMIDfQ8
fM/UQXTjcpmpXZ5cmp/qAIKesfPWxZfwFO6Fx/v7ZR7eEgmlX7EoiFOTcpopFF4SUXQ6JumlhOzB
aAo4sJZrFV1YU13bICu8YlIgyMdT3hZy7jKUUJGZhegXdeKnUByDnF6aXiq9wNXVszTj0fogHMhH
1hFyw7EDCooxuOWRBtZUGKMs2iKv3Sy9RMYj62o8XyTIuEOaHKxYwh7FA+R05qIuyvtR7CMwO02I
Dw5oHGJaZ1Tpgx9zf5Fmlk+QkDqHwgECC1QmTJEKd9nGxThGl0g3F4PdGsi4lkRz4j7M3BaAA3kR
PPQTTTgoa01xeLlMu0QTYhQvgaR2kMwKhRZoj2uFhw95FUMEgxXFzGyBQqSsT22bdmw9MUbRYb7b
B9Im6QyooRrFaBPtCPfEfAabnb2kFRKOQjz+o+wNSrXTMQr50h2EIEnArFro8mYPdtG6toaLeX8u
Zw6RgqEGFi/8IambGDvYSJ7ezj+sfPU8OKIAKI9babkfezkAXGexrfXdQbJC3fj7lwwKhnK6/KId
87wi40CdZAjTW+oHH9lBxrE9zx1QOFT4oASjW2kJlqW2extDsm1Pl9dL3TMWmxD8vvurc2vvoiEW
yI2kvhYvtNSOakt+WQYSgYPUS70WvysT2j1onsxSkJuF6WRcV0CUufn9GA5dHiSX10JH7Ra4ponN
MLX5FYpgQOAXD1y4DMCqpyYNigsupEMGDPsB07beRbvzkRlL3tiqExRxihIuiwIMAqBAU1DQbWEF
2irynE8okf053l+eW5OGRBZemOC6wWihjKEXlqgFCLz0wvn6a9aDNRN6+mp1H+SGUyXafehqQIpP
IOUwHU9WalIhSw3OBt19lx5S6M7xtWNUjPL4mxv1GofM61WwD6I3x3EpcF5HV9f2unepY31zZko9
35q0axzKpLNY6iUtAI57FKETpD7gEmgxTI14rcnRDUu7xqCsWS58dPtQ6/SydUn30PhPzyq+u7kz
ryEov8ZVi6zVmgrTFa9Fhzc4i3uXjDPjyfTWUTcZCZnNq1Xhx1pSAgEjCVF7YJc7RU+X60V5klOw
q59Yt/Vbp8H1oCiDFgSoiw8VBpXo0UcU6AaL604m/s7C0PzHWE4FtYRI2KVey2a4YSz7Te989f10
EWqeyoRnj59XN26uK5aqH0pj9WdAiXzxcn9bsgyAfjtflKrXlj5KegejMRZ6suGMwkx2AioEmMHv
rWDgelzU3tR6vm2ztiTrgkDAFkM9sgObMxnWxtiadBgadmrPlSOMDR32zi0hARqB6bEWiWUD1ObM
4n7ohggTV/yEtrz+1rZrDVoRVnQeVuJW3Hrm8/2lYg2LinG6kFO8fACgGZy+k91mxRoSY9vQiluZ
G/OuxAPgVQb9Xf6CJMP6/hBYCJQb6PKCa0YeG3O53452r4P6wtr7jHOGPsx82RtRUY3F78BbLJzS
QoGXrzNOzJsxwD+WDJLX1J8NTcyJi6olljwY7a7Qhz+dvVktURby5/6UMZwBSl+nUKU3ykkpYdOg
LCHUjjvrCVqtnS6/VD4KUljkFsb5iYYQU7hGqjyB54hrs01liYfqHAoO8SY3WFN4K8C5nkLKGXii
J7he/usMFEi6LI3SHk1lVW5l9Ms0jNhgzCOZp3/32SDvTAfmVUs5KyWyfSL9Hb2CoSG0e4oeWJvo
/pk9a2pTu0XY1QPmD90t5HUFrY4VYyD3vSg41dOB8B3fi0EJ28N9sT4vH/2tYRlLVk0M0xDIXr46
stO8qjtOwED4Hx29uUfDIH3UWV70vkdAx7EpSptKAhrnIIzqDKR/lgaeox98I0DbwfYjhRzK4qfZ
cU5qsS50t3HJyxxSCuiCRU1i5JW9x3E+vDcqfvYVKXh5vr9Otx3RPwjU/CVK0PF8FqcX4Zyd0Ox8
IyGBFTr3QVjDoKZPKJSu5F2AwKa1U2evpMf/BkCFUrzaB0heACAZ9Rh1UMuv8Ok+wr8Y2v8mik4h
o9Xw2A0DIPYdhL2M8WBJqbVB/yHGLZTMxdwB/INDOVLXbxFXpVGKHAH/DAH6h6fYYuxNxprT1Z+w
taVc1LCqDoJZqPx56a1NvmeA/EvI9s9AKM8Z5q0ylIsQLgYltQke4zk9ciozPMQr1vYk3v7enFFO
M+7KREpqXA3D3RYKqPZSgiDR27hPjRUrOXXbcf4zKiqeEoq67UIlQJ5y84qm42fGUOYvFb+XqX9+
n9rxqVYFQtlgbYRqs9AF0RQUXThwh8rk9cQudUgF+ebpFH0HxqLXRURXDIdw29AheI1qCjwX8LTk
rai0Su43JD0KBap+LeiLFR5IUFdhsM46YgGzZbtCotwCyKRNnCvIMovfBZSfkdLxoQ+17feoyWUE
27evdldYlIdYJGmcBC1GNYCD5Rnd7sOw4tXm51lClCIybP9m0P0PGM2qR26sG1MOYP7aPxuFfd8V
3fSmV79OeYhloWUuHER6eSb1e6fk63z/92+6B6RCSVUAul/RHdYKMBkUqAzj5O5NM1mh6WGiI7K6
D0LWdrb2VyDUeuQ51HmFHnHO0sFB6jyBgPTfECQq+C058OF8DyG2/wqJRphW7fArRnh4c6H/GQXd
jxblof8/6j05R4bF3lzlq5+mIlxxCPD2XGGCxGfISm3QjnzFWGcWgoQlugqd8jrXInBn4crwHlhb
Z/f0H4dAuWUXL3NLTgNA/NiiGNxiXqFv+6qrSaK8MQqnusFfwFQbKzl9ZsYj1C13pcEYB8NWf6Xn
riYq1koJSEAZjq+f2gcizD//aTPQLteH8oXQiADwLyjndtDAu3TuI9w8tq4minK1w1AnmYKXnEu8
9p6gLsJMN9+8t1wBUPt5meVcEZN7kuw8l6a0Rf0kfEYAJY//NBDatS7kbgyjAtuiOHh6dEFn7L+P
v8CBhuy7LKGSdUE/dyWFiwtFLWUIW3Azz4zB1lOPZVG3gqMJCnXM52Csa/gnw4OTZH8K+jpa93iq
GVjh/Y09PsEh/39lukJWpD1PRoP7/5pM2MCy3RuWhepjtBiGRg+uKDTzJ5Kl1IdQW4abuA31JIj8
FYwlnzOqwRO8hqAma0QLk6XAAcJ9R4+m54fcrp5y9EsSno3oj68zdvuN42+CRk2ZlmfCWOdqdnl1
9zZfGDIKZ1pEP+X3fUtm4VBbEkrCXR1XBAe8GLTwORjugXXxYmFQuxJnCKeoLWZuMFQHXRJxooPv
g2L0y/2x3DgHr+eMzjRH9aJbRATHLFs9a5nJhBveBQIMuACD/QCCAE/NlVZ3gsCNmKvguYPUx3Id
rNFjKURmibX9byWyJlDUlLlcp4aZCCgFlOwFLi22D7VDWIBvDTr/wkr43Fyhf0b2e8JdbdAqlJoo
JCNTdM3mjNY4RPYP43i57W2uQKiIEYIlfdP0AIn0cL0drPGAPMkTIxZiolARy6DU2sLngVJYsrOP
toXhPQk/T8MLA4g1ZVTcgj41EdgKv1PWfAgr9Wyl7z/37Vm8kb1CPSxRMQX/BdJwVOiSdUJXdguZ
XJHdfXTI18MmObjOxTWDfbAHI2H31j8Pu8wEHcG6j30j2kDbbGieoeobfB96L7Vpiqr9UsANUDDz
7ajoT4Fp/jcIyh7aBa53ktaRvLBo2Oru48wiTN2KzCajoIxB4kR1EGs+vWSl/lpAO1jy9FRBPvjI
qiC6tWMnUJQ9NLWcLdUSo6mscJ3HxitquEujiA3y9rBYs1Rpbvi6CRxlGpovCq2XAG7Lf3eBLrzd
X5tb22jy+wT/yiNAdCOuR5RuXsYHvHQvSgP6LKm+es5W4uk+1I3gYIJEnasFXu8lTwDS4IjGvnKW
X6v/BkAdpXKklKGkjuQhhTc+ofnFGMANTzAZAHUs9JB/T9MQWwXp0bVslbH+sfphhAOs7Ui+4Wo5
ii4QuyaCIQfgytpDYw3SipVzub8QUEWYYpSRW6rZAhjNzz5zZDN/dv9Ws4WUAP3PqaDp8xQhktAD
3OWxEu4T1E0unaYbmWkwzhnWMKg97xZqKywLDGPbIln91P1t2S81Bmqfx0LVQ3wMLwqZvg/00Dxp
VsTq3sUaArW5GzlPvb4akPvg8TAXm4XZMmh7N+LlyUpQ29vl0LNLiIn7CDaaAX0LZt9NspZUamWC
QG3rPgoq0XWBwG35zZ68HKBatbefoIbG4Kzf3xvoLjq1Kh556rFaYEWKQl/qhofX+GLF9O83zuLJ
eKhdnmdoZh3VWJNX3C9Eg7cWRrFbPG8YYcV9vw4J8/9H2nX1Nq402T+0BJjDazMoS7YlxxfCHo+Z
c+av30Mt9g7d5qr3m4sB7lxgABWru1JXOPWdGawhyKRUBjOXTU1YgTjjpOgwD5opG2GMH+dbC0Do
WNdyqAtmQpVxUlfXMrNVWZLIVefDHnam5LxN/dAqCe5C1pPvttkFWuX3k3JlzVfcDAKmEMfhz+Zn
ZjOM7iIF7B4AgD1Q3+Qf8b6qY66plaAkGjqKspEo96T7ZERB0vSdPxRlRoW68SqVxsAzRCjKWiNW
Fa8LvMCdGiAogKPJAKZXm+2KR39rhsAiOqqrdY0Rmub5y37nT1tWLnHR9Pz5GlpEgAcTSBwPniOS
vRXWKwZ1GKe6KIQzCpQTyMQs8woXFOqaGCZ3t+ugrrc9/qJ1m5GgRCNqyzwVU5B4wrWpoJK55DYF
FhOUFwhRIOHkGjIel5YTEH3vY7+8yRANhvxdqwkzRYobvxC7DkQU4rekslvLODmhZmWX28yw6FDO
QG70KihqHNdgvpWjY5jlaNrK420irBOj/EHZ60Gl4lYuu3LvoD/PKp9K8zYJluxSjiBouz7KOpDQ
Tk67C9csy8YSq4nF2X1UqpYZRYX7qDOsHamBq3O+zQCLAGUKjHREbRf2/zKeXxQsB2H2Fi+a5j+K
cX1wzjiQw96PEh8PSiBbbQzyEh17gtJevPWc25wwruKKfTUj1PRSXkND0kv6KyMnaHrwydDxn0D+
UyA244VS8oprGrURcNuFXQN+lTcV1FaANYtia4BJkbY0tXu7JOdPVkM4Q5JFSvcV2W+AvIRbSohg
VSF53nZE+bx9fgyVpDGjhrHIh7wAjXDT2frTL2EF9Ovf/86+XKvAs0vq9cbIAfk5OWolw6A1EGtf
y+O/JELpveQWQ4xxSeh98QQDdkw2QMU1WS0qS5XVb9JA6T4EpR7aSeCs3lg1DVJYm/pSvESO/LGT
1yxy1zu+4bTp6mRYuW3XVhC+l3YvqHawP1wGO7+LeswM9VvpyTT73gKfQmR/cZn5l5mNmfRTpiJs
vFgRQ3wA2kO9tbeVzzo5a5b+Ny+2P2To8qXc9l3qT876hV/thmujxuBZ2cdtaV/O08zIUDHB6Gtp
Xri4vR6uAb1gn++uma4YOrWUwZ/LyDUSm8k7Fnulg+bjzNBP2dmKb7m6hVQaiiu+eMA2TVgP1swn
kzPKWARuoGXDpGNWnZIsJO/IowXOGtCC//II5e/Oye/CYpADHCFepcljsHp+T03tjpVRY9g+ui4V
85yrJYJybXsFEPimtVmjlMwTowwGxsz6ROlB4pCsHSf8TLFrjYVIusgGcGqn7hLsRrlClcwkASsi
ix6bWBApADfpNQPog7oO/sbwzWhQGppHgcoJMWiUohUBvkjYyi/DjpVEXXQUf6j88OgF9lY0ojrF
buGrdI9e9KnhVWPwspwOnJGhFFTVu2TUEL9drMH07wwsm8R+y219ZDj1H2u7MEAIgJF/LuaKEDW7
GIAW6l6dgU6Ur7Dx4Q3rZ4EWQEwboCab7bG67MIN5+jbimCrGjQWM0vshuVJJ38Y99lHUDqbAbxF
zYOJWTHbefeNgQ4r+JBnn3CrxGL5kmWBn5GjNHf03bznBgjK7iCW6O4V2qlRRFwxMgtMOlSYHyRZ
l2SVNj3tEhzfS2t52/Hr67YdYmgWDT5dJm0ceDyIYBSreNqJHcHLCAMZt6lMNuDWDVHePugN3wWa
FtpSpv3nHRBD/yrWn13KxOdMEIc08YeinQRRxdpDPmBlL1gcUNYhEGuM+HT4/R7zEMeUWdqfot8b
J0Q7blGvhyFScELXUqXz4dnBxnwP2csxWYQoy+B3IrJiHBiZavuieRqnvTjpQ8nsgWdIFu292151
M9cDRwkBEpfZEP/+qcGgLHfy7wCszq9aVEYxuqJdbssaw8LSOJ2c3qVTKXZ6hRtn7tRedKyYUH3W
DuFF9gASMPW7odGabuLCDFYJ+2rA6DRP9S7aPEbsPbWLz78Zjeku50LdBRHXdaCxU1fpnt8K2B48
SOb7370zdcywAmcGGAH0VLiohVHgBUGGu3rCCkaHf8LyRQXoHizjufjOnBGibJraJk1V8FioBosG
KFNMyLFabZfGV4An84cXKh7xUmEU4jGaWnEERKcDtkr/7k34cssnrCzzoqzNaFF2ra/7AVDIOLc2
Mo9A48ALIsDuEJY3X5aDPyxRxs0Y9THXQpB5Ga1xf6eemv09E2V+0TAYPPCtDUizrFIWrmrHIQ65
dCr3t0723r0jLsVe1iEjsiNiQcxtLV2OUP6Q0yaeZ7JdhUB15vgc69rM0RmegC5C7rDz+0WwGR5u
2Y/OKFEWrzBSow0VUOIBY3/yLRmQxAkYYgnDomzP6FDa2vdpw0l1gXYWYGFy8HPcX8z/Ghq6FAAi
Oo1p00X+ppPbqEtKiBtQYFRzijumdDO7m3vJ280JUUeWum6vYvfGpKbRMQBYdIvVMfuPnhSW+AsS
Ue2LS23+zUXNqVIHyHO1K48DDlAi40uCd2UN1L8WOSEWoSVRnxOiAsZeaLl+SJrsoiEvGL/KZkUe
UjLa5THfnhlyzqJFRYtxyHtpXeDOagcR3GALk1Y5FRYyw1Y4t4ktmaM5X5R1VYYGQqji2toJ5Qor
5V8zC/iJLHPEko7p32eqq1WSkas+yGCJ6hUtDHhEJ0CHQuRbs7YBwO3BDDLBXlhkKWOLPlFBq41q
MlAjtjcBzcaS32Ub/bu1HR/7N+FJZS+lWFLq+ZFSpjeK0cIb1VdNGDPSPA225miO8dK9+6aHQpmm
m7xiJ3fMcZtFPzanTNnjoJV6XSnBbolTxhCXme+AZgLMp3zFBGSYhJCOPv/Q+gF1KyWxKsbyJDiO
OCEe7h1hr5qJYpPhzJKeJWc2p0XZFjyzQ67GqAiENP4UbY/86qxm4+7ub+vCooOZ06GsSdflXa3G
oFPF5COxfed3badHEaie//HC+ekVPCdF2RNjjHKvy0BqdGSU/3tMk2GrMjr/mMHN8uHJsgL4S2wV
psvNsRYEpV8NU+OfhpoMtgoTO8eLm7WMZVns/6Fz9akzFUfEq3Bec6VTvXWOYKerv+hhNLDLToQf
A/Ygli18tyKcLnN1rPWTHGD+bjoz7qC8swH0J3miZVsH/Adq5VjYiv2Z3+l4ncFVngTZrqFHTorb
uVNWj5HzyZC3JUM/p0PxowjV4Lca6AB/8ldFWhJsBsdYCSj+ehaz4XRJEGbU6AvqA1lOXBHUsIqE
fPS7X+PTloXYc61a3Dg6ujNgdLuy8Cez0AGFPSHYMnZqLRUb8vDEPj2MloPX4523kWW7/wrXW2PD
gq9dLBPM2aSUOA54MWl5fMHYbpVs97i7944N1hYeuw3CHt28fYdLHmZOjdJjd2wijRtBTcHkOxIJ
zUv9fpvCkl7NKUyGeKZXvTz0EFIYde8dvW2tb2qb2wR+bomBLZpToGIATRz4WqnAQ2mJE7DKaKXo
RdaIsknIy8G7x2Yx0jl3smf1j7b1vk3NL5aVWnoazz+Big8aTjNGT5lCHsy8R0ikiuSLhYnIokEF
A1qQYFvGFOo0T5vcru13z2KxsdgiOueDshxFldaDrlzFQcPijUtAAtu1WnR7PPI74+72xbEYosyH
H/NClkzmQzo5E5neHFB4uE1j+o0b+kwnn2svc6uhhp9CIkZ8l0kCLHtgkjI8PEPG6VqyOIxi0Aeg
0kHsekigbx6//h0jlFlI5b7SOQ6HZQUINklkjmaEjiVWX9+iPcASFF0Fip2s0E9iI8yFLGuxvPxN
csZNdCevb7PxE2NzUtY/BOhHcM5FqRBMi9it1LcddauaPYAIsJAsIyW8+jEtTSZ+/GRifgjBjCYV
f4VS7IVaAb8bwchlRMXA8BRdqlZr8o5ZnP4tj9RdiUWWl1GCQ0T8LJsctkSIj7ETmeqlNd99LO/l
pyHLdsWQwqsH/MnnNPsBHcaK9smDzkxt22E9c6FiHzwyjVb4Wpk+T7LLNuwJK9Jc9MXYA/i/lKgT
5WQYo0ECJQUbFEntYDlyn1njqhGZIy0sUtRhdpqa9YIvTh7KCa3osN9Om3uZVdDpZ26dHeUIsTAy
0BMJd1ZFa6RrsXZIJvIvwTa70WHJB4sW5RIR0KZ5GIOl0WmB4xn6gDWTzOp0H2BMgpWjWawp67O7
otxj1SlpAjRHjJsABUiyk71R4iFer6ZXAVr2dtka5SrTXzEUfRKBnwc6IddrWM6iXiOtmTBGucZz
fCQh43DaOGhA6w77Hv1Uf1PDRDryHzIUd7ws5QC8k6e8jUEamQi7/E39YGkWixnKv0c1IFIFD8yg
y60g/ss0Irh3ifYEzLvb57bosGb8UF6+4WturAw8Q3g7sX/HZD89qlhR3+JLcX5qk2ueXU5p5I1X
TJdjxftDagFJFr5XslmCvuxN/lwO7eFdTeZUH2TSO8vprcauHosNf+7fOxKapdX8Rd/mjCu6osTF
daZlLvTqZUxJfszR75gykYeuVvSHYMtYnAVoymm3EWVlBQ6QlH4BiZsA1gTnJbDMpyYwo7W09h3x
gl71TfsQ2y5LCBclY0aXsrloCJDVPAbdEjn+t+Lxrri7vy17063f4owytTn6+kKlAoWde8BImglL
y7ghFg+U5VPS0hsKHhQkJ7aEB56kq3vWXNik8d+5ULBjDdO82FkHaGY6ZSzLXh1nhtxcrA3LGU2f
d+unv1/B7cP+GTN+/0zqsJWxGXxvlBpgX1ROcugck1UWZB0E5dI6gPV2noyD+Hi4Y3VPsn6buki1
rxO10fDbiclEoV94hXw/GtqmewbXCAp+XLIeKgvAKvbeg4s6f56fbt/BQmf7d0qUXc9hnbh2OqKI
bIAv25EdlPisWsQxzw/pavdmQQdsy8aAnM3oW7uWS28JE2XpXcz9RWULATg4b91j8KjbifkbMMEH
qz09+BYHKGdzHZxts7HO6yO2tpueY2w+b58A6x4pR4BtNiHflvgI5wEZPIYv+2n+v58uZf6bVh+w
yRQ/3pPfLC1fSBbPf/zHLJjeKErleUpzeYps7pis8o+YAPQ6fLQ4Fj7/bbWnh8L+zYH/WOMpCu5Y
KuJ04HeMq2R9JaXuBVe5blBAlv/1L0+UZ9FCOzaS4U6mCii/rMD7tgCq9PK+geOToBvw1QohhDF2
9XNbn/5dRigV6wR30PRJurF9ypRIhG0azn7Ku1YkXRfOy+NAVmv7619eBKVTg6alLceDpZ6YjJ+W
WJdMqVSfozEwUvHbeDREBYnus9XWPu0H8mBa9w3Zr9/Nz3OzM1fWhH+1lUKrYEV1jE+g8rC3teGa
Gfm/jeCPzfWBL6DdfwQ/u7eGoAIaWs7B3ZREJPZvIKXfpsb68u8a8u9+a6I104leysSwzfHh1gMj
av4ZI30T2ut7bvbLvlcJpRbgl9HNQyJbOSrAPO0Ia9eSyKJD+T6gN2RcFYPOiwMsCkIOJ858O1w8
W0YpZw2c+qedzZPz05oFTcNQ+WuKaMagF1WFkEzmBDkYljlhKQjdN6vpfd5xkz152rWO41uXEOWP
lDxfNljR/kDW9kZZbZ98YgJl83Mwt57FqvJcW4duyTSlo64sxkXdg78Xyzo8fJ5O64K8Xgri7DKS
2Ki9Ow7AXzMTC6dcCyj9gM7wiDUip2d+re570z7bW3l3jg9bchdYD18hWW+2v9e/jzxZmc8SORx8
LORZ6/ZtiRZvR6QqnT7ijLbCnB88quCcXOuwOVgdPvXNUdYVrAl6nBNHInts6chOrMQzQzPpBGo4
ChU2TuDWEtNmidsV6ujGfdAdu2rnp30x2Rjr4pHDZjrplWl/XFDJ8Qkad1Msd7Q+A7iIAUEWhteI
Ypm/GpS6YVEZD6ArAuqtj/lug/5LytWYi0R8DCBrrc3Lw7N3L29eVgdrU5j6XU3s9cokZ/yNhktk
w1Xbxgeaq/U5XOmYrlyzpJWhjHSahvM1XW2nSwcYDSO6XozjDbyRsVZbRCuXTPEq+oOX1InWIjdz
KAUs0+xe9DWmCzirYu47W7Jmc1qUPVZ8lEP5Xm1hNQMss/zlkvN0l7dVZCFvokhzKtNpzkzX4AZJ
1KsKgAHMQ/TwkZjxO5rgmOCZC5Nj3+lQttmI9SozFNDR0G3d2W/SRwk0ZQCFpcB85NDJ5SNbbj9+
lc5tBlmnSAVMTRUiMRlfTxG7Jt80+J6z1v0Fqvd39qgIyQ+NYQxysGfFLpES4v5KIBQxNPA2O4sB
IPo7JezrNK57a77fl+JrUeb2ent5OQjo+YU/KNcc0Ih91LTKdY2mOA8bqLRN/HsazCsYyr5kUOfU
KfkXcikfgmKi3jw8VJvU/rzN3uIbaJpE4KcVhopGOzt+dCNuMKBgBwMT5uo2xKuxtkfbTB//JSXK
p3GaJDVSCFYs9ykcrcraRlZkNetpGx1zr/F0LrSNnLFFOyIgIaZlG4Ct3FJIh9U5AnE3PJpNgUSq
YbCcMJj7WWKYxPGfY6S9TyT3o5cIYC5+HdfKcWWKyBz6W+98m85Cc8F3OlTKR3D9ypUDo714uzxb
y5bUOpyd75CNF3cJ9gzEBxc+3szJFotXiXosNMJS8IUa0fdvoGTSB4h15U8XOaCPLbLrtb4X7HPx
8a8PlTLIbshxGDDCJQ6AAkcLIBDBnUf9+BfDWN8ZokxyKIqF0Q5XhiYgkgSzcp2DJQErJkeTVbol
lpRRDrDSc4h7cDStPTKAftBiwggN0MepARrrCGG+IhKgJ55JmSWglFlOea7ENuJJzx2gD92pFrfy
QFG4uy2gy9b/jx5QZjmU/ZTzPa+Dv26eolUM6Lj3gFmQWphM/X5jlC1pJN0AcjxuTL7vfBNTOBCN
1QHZtxxBpmG6TgC0qFXrmq/b+MBtvFO1ZpWEFzgFcJgqiyJCE6CHUQeadENeZhw+oXVeKqAvlGgp
O7O8jzAJBCUw36hQ56k2xjh6WD93eTKIb0Y96QGF5ZHKElFrie3A8c7DB5PqgvX8RpU6XjmJJTmR
ISytc4268JoTbGLqzpYJ67ugETNSP5ooK1cMvGLSiITwGDpQbNE6s3orJBaR70n3/8IC+sLzgJ6D
rjljl76mTrCt17Jd3BsP432sT7MhKGSaOVx5tv4q78X1HjY1JdvHfIXBBPT2WxgLtvi1weyeWorT
vh0AbdGzZEjT6YZx1rxuFqaBktCHu7/7ne+ec5R2iboeCLcZXKSfbivrkiVXBFT5DRldkRo2sX2P
bVKF96IwhLYOJpqs3f3+PWcGUNfRoR8iPCNCuYukCzsU+kGksJOjcZRPzaO3VTfFSrGD+wjDEpOn
Oqb2etc7HflqUNf7Su85C/83oIOO9bxfCsC/MU15FSNS+qLS8D2lcxBtXiar3m6PNep8rLkd5vlS
jiXhtLxRK5Cy3NWUagO43OPZeGW9KRZN0eyEKa/Co5EiVnyQOXx42zsdItMR1rbNRRWa0aDMndgU
fCEPoJHfufvSlp17vHIZwS6LD8rYRaoQenztwkeFd4H9i1uVeKT8jSf8dv+UcUN/phiWPDgp7MrO
7MZGdw2cbsLe1rYUXM9J0Z1KsSf0CtxhBxg1zPLupJ1na/Yxc+rH/MDiaykt8I0YZeSMEU0uMofT
E07CCw9DcthoRF8JloMu7jd5Oxy8bWypsCfWa7Mx03dlnZmcubclmcC0ucQsNlv/IKE1RsRYh+sc
t+v29bbFWXpNfftIyhiE+ES1rrkWY0XuVnn2dn1NlISsbH4HSLM1NmiC8sdngRHOwHliEF+WYVWT
0JaG7bc6dUK9qg5K5uOEBrN7f/G3mHKurSkKC7bdIdYxGDSa+Ujs4CKf4BIa/GtEup1hsZagLuWs
AUOGhnDED7r4Y8kNL3KSx2EfDOLAsEWOViDFKrWS38Xmrl8HaP58RW7+HBJ5h75hi9UGumwC0Zyn
yZIM4C+eMoGpVLqG3+IVITVm9BvrgpINpJ81tLCozjMqlPXzolwVUg/HzZvlJ2dGr0gIs5C8lk3s
jAhl+2IMsYt6CCJw0U8q2hoDPH66C0/ubwvPwkNcASbyP0dG2b+GL/hSzkEHKGkP4lnCg2d9m8Ky
tZiRoMzfWCZ6Uk/iCW/Rnn6/xuvM+mLQWHgGfGODMn6SgmGIMgWNwYw/hXW+a7fVpxmuWMiti6r2
h5frtc2yXJ7fArLhKmGQ7n7DPahOi/TIbW6WXsNzbq5yPqOi+qHGcQG46R3JcTJAe78Fx2nYKLbq
hOgn1ZnW/BkbU7C3AbSdkTxh0qfiJ2GspDKWoUdPb0JiCrvgckFoyZmNAwN6l21y1NulOwMztOmB
YcxYOnzNnM55T/yQT3XQLgbydjGA0BmYLkEHIEssJw36Eb/NrpIyFjzvaYA6hMl+sQL7cBC30rF4
QaykYMX8/+OhOhnhW+Roq6HX8aiWuNM8J8+vwlNIdoKzZjeFTr/zk46ElbnILKs/M8t564utC99s
EEzSpLxTWApgIrM74DiEwDsv7pgbAv4PY/WHJnWUURE2iaeDJoo3qQ9Thd29gfPVMa5sqQwDvdAk
GbuV4VyuFa6ZbAQyH6RNHnXIZGNK2H0yIlPaZWaNd5zuxGvzdXqWi4SzZCSLlKdy9Wnd1szlV83s
C6hblLEbux4lv7u89CkBKJC3bXeGXVwb9EPC79KDfgSiFPYIpivm83VSu59X+4d9yicMhiRzfQTi
fYNxr01K3L1NWts+32ZyqfUHPWKaqshY44Ul9BSTQeg3kq+UHXyPvAXWbwBbh7FYs0+xWeQQrOVt
QZTRqp+bkFQX7MTZ5QXcOR8C9kl9js747zpn1fcXve7soyjmUX3TRjVuEahjA0EcmfLlEdC91fNt
3pdFWRckNOYKsiTQqO2eoqdBDCjwy7AdUdx7NR+ZtZ9FDdURHvG8ii5JenGnC3jj3nf7iZP0RX3b
yffxSd30D31CUmyee7tnNRstpZUUDNdJuE7kcmWNutAMk3AK58bdJfiKnqYtalOyPzD3zvOvIwpr
HtEOwv1oYh2yv8pD1mt8in1psQU8GIpduoid4fRqmiHjsz7kkw4hxoC+0PIS2UCf2vNYRdavzqyZ
p4UpMQXM/iFHhRtBJuSBHhUdBseB8lwcnR5gvC4ZLJNbKSxgk8WIVxRVXlU0DepCt1R6adkVqQ55
Ka3eCS91YnqaqYJavLbN/evriNdH9spjtorhpBea18HnjDIV9dfu6GZBW3X/A3DrrsL9lErDQrdP
0RFJgUQvI1Rc0sA5QSoq8AbJzbgGrPouOUj7mCgx4Z2aEfws84XcjaRp0zWq1P1VYhZI+SSskFTN
ibYe8Q6/Xcy2vnomv46Lv8HHwklC43lDVQ1F1ajg0Q84SRtCMKYAV2n/YKCtsDePHDNZvayHfwjp
UxQ78196Vw5jPZ3gExBI0ar8EhHZNpz0LABjcytjya11fBd3udmkJNwad/WBlTJcfKjOeKXfilIr
thFf4BN2E+5mu+l+F4f8Od2Nq2TzjmkLrCJd26G9DlfukZWXm27uhyGQVRUzD4Im/gBuG2NXjON8
QIaimJKQvt0wG2gWhqhwlzMa1F3KeoxVvBloHOq7NDKn1NQWbnn1iDQvQc8OZ7EySMsC+4ckXZNz
hSLvhm7sUPlWdgne3uvoYNh3ABb1D5wlbIoP1nbpaxB84yTpspzrRvnghnAh1rR+o7rHdkVgY2Ak
B1LDHppeNOCKhIVWiiobsk6dKT/GLdC0ZTisjRPwZmphTF89dfv6LdwOjFzZYvyP0sP/EqMNqtsk
mDOuQOxJQ+oKxWgBawZEDNDHrDhn+RRnpCiDZjTxoHaJiGyFo5FTKNqAukV3RHxfoxNDCZlNv4vB
xZy36aBn+p+kRRIB3HrKm4UC0qawMsDkIBzeAowwZinGEBV12v4i6ZqoUtFShOfwkBjKFGNg7hZN
VFOY2pu/RGvt2+xugmXOMGqMKAPT9Rjg/87ZZMw9TQ97dIsL6IpC3UgytzUz87yUrZh2hKGgb2AZ
kUb5hrCXRp5DpfESYGvPeKzumCmkpRgbIiHxkiygjUShZULq+CjJocyllXwdWs5UNzmwiW0z/90e
eCbw55JJnJOjJGJM5a7k5G4SwSk2OlxSjO9r9vOU6tbtrzPSdcxnxNIhzmlSr7XBVfoKL98Oe/aQ
wTphcj8DFrK6STBot4+szIL/WSus8dlF5zcnSwWhad4kwTiCbAbcN0yKnTBcJQHqQe7g4GVrss78
ukMXV7HLdqUVHjIbhSvGA24phpmeNWh8UTWsm6NMWaY0bqJX/FTH/YgtzR7N93jFwphefCXOqFy1
ZabnaYgwySukDtpQkI8TR5AVN7HWoib1OdqHO61gpWwWndCcJKWAWS3GGOcGY4Mt/x4vlvNmtXvZ
8u7albyOfvk2w8As+YQ5PUpPei7l0b4GeoccWORBbv4ejxEWwyHHPoVon6zE22IWUQFqh6wBj0xH
Sf+7hfFqNXB9GX7BgheqHrKtayGr/aDuQmbv0JLxnJOirEzTDpyADc1T+XBaXzwUxLVQV0XuK7Wt
6sxtUC5lned0P7RHn9OkBJMvxj5A8+MUg/Jmc/TsX401omicMguXi25vCpJ0SdR1Dcf5/SSVqtEz
I3QRAqKa4pHm6KPLWXQ807fL+371dVtSltqOJzv6DzlKUmp+5FO1ALluGjDvyUGNSYLeEFsyhSd+
b4uvxxKbJEpi7jXTfpzyRlhTHVmokd7+kmvP148znn0JZWyzLEuVbuAgs7pmvem/o3vD6V3yoOU7
8/Grfh/25v+jLrdo4mdUKXNrxE3dJjmoWt6Dk5BqPeGJiLafkvaLSKEpthj18w8aY8Jj0dLNyFIR
AFLIflRVIAuolpSseEdHTiZnQZXK09ffOlNKLSvsv6vaEmRaKxrNdMNvtYZ4R6Q331t7AnRUTh1q
PQ+TIo1EM7W3YJUcxJcj76xejXfMW69QoTPbL97prOMr70jmPQu6ZjE6gQwiJyCqiIpU6uLdOImi
lPem6KRFihJgXXaLd7nHBFxhUqIuO3CB0psPoDQ6Vo8G+5hEd7UZOaz4btFczDiinKkmYyOHGwb9
pSnJW7vJdzKpAoLOw/VfgAvh6GakKEGShqrJlRgsqdhi2Bybw3g0VmjggN8ktxV0MZkCSgj+p9S1
Ttt4I8UUjKhBmPL9QR8BD1E9CCgYHu60gWTOl75GFbXahLvy0K0ZgcGilqqqiG5RXeaRC6CMooe4
tm9Bunaa7WjFNSk2ifV5m0EWEcryyoYLjNASplDcuitjFxPUARIGI9N1/FDIGSOUrI9GianyBjQK
O/+UtoIpsVzVUq0NSvTPUVEyXo+GWMY1KCjEKh7QyQMp7+1+FTm3T2s5ppkRooTczaVKjiUQ0leK
iN71IUVixHwV0QTaWM3zFCGzUqWL2UO8m2AjUGjAW5fyVgngICIgXk7eCvDy7pcSEP81su/i9zTf
JdbfPULnBKnT9A1ZitLW7y8vH15PgF8oW6iQdutq3d/dPs/FuH/GGnWcRorEvh4acETKc4DdVA+u
Wf3noKQwFTMatLHAALtcT5aW/4oefezBAqpzs/MsjqFJi2mCOSHK7yRhKdbjgGMLvl4SO3U2BdB9
kSfYMdRp2aJrgEIW+EkeNIqjAV3BbupmPV7S0dFbnzTzOblgsOH23SybvhkZip9W8uQ61EGmUYju
m0qMLH22Ui/P0WdtJy8VR9T9HrtC2xW3/TJ8Uuz+8/2OuLrZF0zGa/ZoacdS9EoFXxAiTEMeuXKE
lU4ApXWb0+Wbm9GhIl305eW1XuTTgfpm6Lh3uiVvXuP7bv0XTbtzjmibDvCTUHIrUMps7+ibD+46
wvwkK6xcDLT+8ENnVMcsDsOmBBXp7F9UpKwKi3eY0PzLhmlGhjJMvO+G2FoMMu5v6QTw0VXy27Cx
AsXh7mM7PyDbyLinyVH8cCQzgpQjyZK88tQEBNspO5Yd6rW3krZHtJRudizMUdYZUkaQj/hOaDzQ
MtYRsFR7oth7+YVnsMSiQhlAJcCeZm1SZfHANahpeoQ/awcd2FqMo1vy86qsiAqwd1B1u86XzlQp
VcY25v2kR8XL27V3+cnIrRAVDG0l2Nhm5xIV1Zmd7pr+21+FazPaNNKLpiuYFoxB24lP/sn171q7
eeanF6vLTJZN10KLyJwWJZO1q6WxUSEdl325h52lmt0KtURgCvZ2je5T455xrkuxzZweJZIDj/2X
aOLup2KbZ78ENmfyG+U+3cUu3pOoD31lrsmaBl4MQ9SpforiJc8jOv1uGAvdDZownkzzw8HBCl/Z
fMBOzNZER/f5i2PJzlJ0NadG+ZtASiIBiI39JbaGY44+4pWHF9J2HFiuekm/54Qoj1NmXhipatpf
LGm0Slsk6EVZf7m2CkxNxr1NcvBDTmYnSLkWLIYphaACTy/pXgOIuPwuJUj4tTZLQFg8Ub4lUgO/
E6bD2wHmsn3WdsGmfltjdLVhJvOXjMns+K6jtXMd9zxhyAeQ8p68AhjonMWsFy7mEec0qPfCUPlx
EHeg8dSZL7vo+Cah6dUKHoExnRPzjNf10+2buuZ+btyUTGn06OlASW5hPXanyozsj4+CbADCIvn2
RbbCwW72Jr87e9ba7A8mALbvlc0nM0E9KdStj6DU3PWTSHKF6RYPuRN5prfpB2Ku157zuW5ZzXaL
8cj8kCnfUxalVDYjWB7MF8Aon1RLRc0pRJmZVXxliQxlSBQ3rvmiAKWIWMERyVlMuH+yiqwLW5gQ
gWtTcQR9UnjLUgZE7/I4LkoBei2/16dYtJvX9kMl4h7vpQcJDfRr61ydzma3w9PaGVBowLmy8hOL
Vzj7CMq41H0pZJqPj3iyDuXevxMcp3kvSLt5eE7QIsGCulvMac6ZpixMlLVlpYWgl1tPQNYvzOLX
0TTvWXwtOnZdAnoWZksUhT7bZBgqKceCMywqvGh2twFYAmvoYdndzGhQR5dHYTBk8UQjeU80DGwb
tmrthcctJu4PWWiynoWLKTzsSPmHKersjNooez4AQf7tTSPiNvJQL3x4eBhJYXrbZHXaXHyr8Kx8
W5y/1vfZxz1qiOajCZzn1vbQIGWe72H7WII88fnDCsw+i7LlcaQXalzIcBrqqt8Nm9uWbrGeMOOa
rtHEfqZoSY6fF0vireTzFtuY7+8Z3nxR4//wcLU9MyeRtJpQlDqIWElhylYJHCZIJYOTpYPClLMm
aIYiS4CU/B6foFtP12Mssbi87N541cw6ItnmvWF95Wb822IOCC76iDk96mJcXsqqVnLB1MuACWQD
Ae0T5gyszcPmQTPv7OdXpOtMxYzX23o1kCQla+8ETI7P23xfI1laQDRMeGE+WZQUTaa+I4vcQk31
bri8vKCVZgT+PWCZxzUGknrAp5A9sd9DzAy1qzMS36svD8VEoJgxTp/1FTTmYSsWTaWirIAhJUld
BUTD6Pzvh8T0HcOW71aA0zjzz1/lW/TLLLHx7qvDyuyxtVmdqYu9sbPTUKhYoan9tinaHqdhHbC9
jZyiLSCqZYJP4XgT8CjYpgs4Yfz5ig8d6VubdRTCz/BcRXefCGBBTZ5GSCm/3YWq38pu3V04n8R7
cdvuE1vGiopdsK9tAw+CeiVi5o+Vs/upZN/JUg7cVct27BSQVYiLC9D/m7TrWm5cSbJfxAh48wpP
L5qWKL0gumVAWAKEx9fvKe7MFVhCs3ZnbseN6H5BMrOystKenK80I2HvSvt5zUBGU2QOqWlFAa7A
/TVL1UjwORUVT9JXOAP+0OLKGeJG2KJp6yszfzXrA2rWL4+V/OeDc0+UEiknio3iqzwyxm7xq3T8
7QFuifeYxpT8JEESdPQPa9oP1E4sZGhnSqES+fV2bJ8t2cXMEiZHH5OZcLTQjj6iQ2loklZhWeSg
U5uVE6K77/rCY6NwjqVFrOTFrUX53jbc06IOi497NdIvoNUustVRT41tgeqjap1jW5yfcDEWwDTE
7myzXmpmZSkLAUug7Mt+7gZnK/o9YBAQa9TDlW5HvqXuWsCIyRhfhzVZW8yQnSjoox9LHXLdxVLS
16g3i0YyL+w1ltSptjBXjEXu+ibjGKY0anwK1G25coOcoDmCnDaxmWtsmmUy9DPeu5c+5ej6UT3o
MwnSJ+fcYvw5AJqCas7WM+C0/P/zb/fEKH+3UPvi3LY36ZFt5UvfwZKjkuHQTpm2sdSIcRg95Hhp
Lmh+ApFizbsoG7JKlNN3EMV4DN0LKr50//0kaKu2T2/V2m3waf/+KpfPj68fiwIlprrEmtK4AwV0
YduRlXsagXixWF7bhCdOjuObE0pSfa2o1xngVY+ysz0lJp5mR3ttnlOH6SgTe/Hz2nxTovyewMeM
QpfcONqGbgR8C3gamHZmN5VOX9BvSkS2o9MvOS4S9QKUSjsCWhkc49aQDgrwSDBiFljFkjVIOVF1
uJMincXrizSXIx1SfC53BXprzE26DSzzsUpM+MD3VCiLHJ2luNEVVGtkLNH6c7a4Vx87iNGCoVox
4yFjckRZZGzkPXM+OS0gaNhYatF/kA5r7z+THCJfAvzDSQJHGVOFmwWljJ0TiATfgh3e5xzTQTMr
5gxWh8VEpAbxjUhRprTNOrWI+RspZA4wp3d+8a3ImW0CjCG7aYmWL8aBTar8iCJlJkolEII8Q9Ur
mnfWn3jdLQa0rAQO0NgeU5q0FiNClLVQ/TIrpRiZ1sI+daqBPVmJyepiJpbgx/0d0aAtxay5hpEe
dyi1nhLcpmTBEBeLCcpAyBfhqvo5MpzLhCzAM+I5qheszq0JEI57LaCMAy8Ocj2rIarsdEUT59v5
sC5NdMPA2wD2x4IzeSzbuQI6L0cDjPAhvZL5EMnRHPtVqfEXbNV8iucLed4GjEMk/D0QMB3i1rxy
vhQFtGUtLQYEudghw4R0nMDKvGOfDnH1rqqrVAKR5yYz1m++mcBnwQyltdaefAmDFJxxtjeLvYFB
TpfDbpPPxGVeesZJ3wzdyEADFNRPYv1myHSDWwPzC9AHufeazje/zMscYIF7lmc+QRIZIICnoSSs
YmcZpVx60pXY5lhjEnAAmKZZYVjscmB4HVMWhpSQ8J8s8hpH86V2QRL6pAMiRVs1b+VOs8RbgEGm
xD4bXz5rxm4i4YzyCobBCJKAiBl66kEo4kya9Rl0eVli4x+CqTV6gxsLDmkQYtMRb6ZW5mr7tDJY
YFXShGm7I029DzMhC+VMgjEtvhprhtRTt9Iii/yC03kNW45FDMZsUwDe3zxbqtk6wpN06Mzf8aHb
SEsMuK6wcoxoXuAkrvrE8J4megfvJUM9K4LcXOWUlJ4IAgWP0CHGr5HtFphrzkHb2Bt/I89ZZdGJ
rgBCVUY7ClwqTM1QL0wml9ciC2HBRFAk+7LjDWbAAxttgyqw+tTFoTWyxcySgcrWM3uKJ9yeO+rU
ayOnvNpdfeSrOVdwgSnDe/Di7W6RG+pb5l5eWDgpU/4IHm7SagEvWNIVqgkr9vOm9iWwKxvXOW/V
LuIGQ17MgPIbOKy4QSBvGGUeJYUn240FHTZMpgz3Nam7JlZRZkDIpS4djNoLWH8Uba9LAJ5uZm5u
294OrZmGbb4CVvIX01Um8nvwA2h24VRezhWpc1SIPXl4DoBqX8ZrJPA2i6wwRKDdbJi96eQe0URV
Dr2QZP8Dx9N5om5Q0nMuasjeCYveBrwAUlabJ1QYg/fHLsREIUKRxpSoG13KKheFJE8Yex36FRI8
gYNTIDUnEjSL4JihN3IwgYhjz94iLPATAgMo16anHnn2XMeEs3H3YyiH5loJcY1pXLyFYNrCfivb
WJH1bY2pLPFY7VhZ9annYcw85dxk6VWKtEwlZ3vB4/vy2iAVajEkzGKK0uCYQ7U/ychZYp3WOjWG
2gRQRDRfZ/Nofv0gqDy5aoVz1a2tzHiVXcGytdRkTogJP4vWOGrkngG6xQm8TANuzfyK8+Uw6DHY
eHrT1m+oUuoYrNhYBnwd4u8QlIrHzE9M+t3TpCxy7keYP4hAk9vJUBv+QCbTbUCmPp3Rrd9iDgF9
5T6zfX5S5jIna+itxsATjY9XcgrSrEXYY08LFpiZ+mLDCmxZFCjPYshLJPPbc39MvcjSzWRj6h+P
ZTdl+dQRD5Te8Fzd69yV8GCIf8zOZZ3NpPL/8300TcAGjdwxP+IuQtWDA4vswM23lfFq+n8e83B7
+yhDhiU2GKIXVKSa+ZvvNCKSFAQsQBP6Y7kQXMmWQWkfr3TzU0GDTbNjWuuJY7mjR1mQQaowDzMD
Pf1AEphIKJZo9lLmgdtis6uKDnsO1dwjg8sJcy2TzkM0n2BaQ7t5bCMuA2ytO6Oc2yOcvTzXbr1O
4Wq+lysRI4qsUGbiPZKxrAt4eahvqpjiuz82bRZio7Df98cArYdnq2Wc2MQkiHL3fUqCCY+pxCHl
++Nyub7VKJBKOSbvx4tpzI33VWOv4pXxijEAM7MXh+s6A6bzB1IRDMshTsp0xCel/pEeYpkx9q+g
v2DttPsQYBqBoW86Izrs92KJx2mFqWHjEGZGuj18afuvpX78WLKQNqdSIiN5aPQ1UWdV3HQpSjbc
7vzUzdN9s+W99CNAxuLC4HnqMQZAGY9aGTwdYqfvz1aOtFBJe8j+6pBFsOvtMD9mzrFbIkxyXXvV
WjkagCp4Owd9/vXxzFDjCVcSkCI6MBI4GTueb0cyUuNBzYeaHy7DLdO01NwZoMFmwDPNjJl7AWg3
K38x5dzJvAq/Getv8B4plO/axkNPFh4MMHHrBq6ObjSr61F4/rO97ByjsFbq1Xi97tOnq9HPD5nJ
AvCaFvjoB1DKLsldVaRJORyXpy40AsxLPPX2+k/uOKm5D83CsmsrLwBXZy8EIA4BNWeLxCWrRe+W
OKat5FgOxKqNBF9KQ6CIZTEcn5/X+eqtNP70FzMw3Jnpojk7eMIO9Ab7DskajQjvAOPcmcdAXbWO
032sIAb5JcoNvf221Z0/5boz5p+h6doR4qareTkcAIu5Y17zSXP2fQI0SqFcx3Uq6IT28qS5b9HH
m/RrgGWbA5avsVvrdfH7sGi9rwWApV8Bo/MrMpgB/NSjgW2jQJXAIJQq3HovRuIfJL2MInmA+GVH
MbkEndXXw/ElFTCZWdktIFAOdWqojFdjAuUBFUoJEAs8CrEYWaBOPVTaa4a8Lo/rNhPMM+pKTrFO
19jrEG1nv5AHioyFvsDw1cLzau/ZY9z2CQMLRBQRszqYtuIUGjBA1MI0DbC5Ah0Ca8kMF4UFg/61
YyjXVEFxTIaGCii0+KrJA7gEAquBQkP6drWDV3b6f8KduaNDZUV8OTn3aQs6Mw+Wc73902Fm0Bxc
G9prHHYe69JOuTbIXyO3TEyYDgD5+0srBkHRN4XMH9UMtvq8nbu4LQDMsRfm45P6mSFUoR3oU8Y0
tM79AEzUEkUowjqGo+aURv+6Mgcm+s/P0OCeBGWIfa3Puvaa4JFbDEvDXi02h57xuE0owj0NytYG
RTjMChVsEFCVwpwbq96yGaKaSE7cE6HulBDCnp8rMLKcGdLrBnnN214pltma8Aru6VDu/4xD5fRS
gs7zWkQjW7ZnjbSwDp2yyX5fXfL6Sg693PWng7K3/iulujE4snk6Vo0MwwXfL+FSZQb26R4eE5io
Md6JiM45h2KDNGUDCjIQjyInNM+e532wToIhJzr5GuRDWjQyDiL+rf/GWDKrOWwiu3vPBnXNz9Es
rQa0KsAPBWatC1EtoFW9sWMNN04AOt5TIu7Z6Ejk6IKITwKlYbs+1ebp9HY2ve3F/LNdOzm6/Tq0
Y2/xDO8YB/XzIbinS11+Lg+upUwuP396e2qwxc62I+MX42b+NM+ECJqOdMRIsJbUhckipQr96wUd
WMgQwzDDozOG18ecTKBX3BOhLs2gF8Ks5LObpfy135LdWd5+H6zrytqvdvFg6Tkg8AICG8OgzGBP
ooLpM/Ca/KsAyudVvUciflUCPMMJXeyngEj5/cp4sS9z9O//QvFbff0KBjRjaqbIvA8TWZ47GdxS
+CMtymeCql85CPpZ+/WMfQuGMzeeVBOw2S/2xmQp7V8M4T/nSveil1qpB+cM5AosCcN27Ha5s/4j
U/VNgrqBnaSg9ZVE1xZQzC/mC8DSI4lxgBNFlXuxUZdPrwCL11Y4wLXlOM6n8OQ+rWzSBxqZzyyY
DOYZUTeuU8+q2ucQGmLbwdk6PA7JvXqZt0JWBEuSsCqL1X/308++5496fRsuuba5DCEOy9ox9eNj
/f+Llfw+I+rdlZtMzPq0BEeneLPGWMIRGUXj7OUbrDZg0CI/9T5aumeFMiUxCn6RcIH0rHWHia3I
QSeWadiHEGUv3WI9ABM9m/fkKKNyiaTS5yRoxnKZGtYaxzWfPzWm+1l5e3iXC0wg6Og6Yz1sf/GX
/hEp3bPac6WUZjOwmQam/LaAKmqoXpUeo3w5/YB+k6H85gt2M8iY40DO4WJwc2VreS0zBf6zbHgn
QhqvqU/78Kqfib5bJ6c0UWJHcIstxVgOd8hdtHSzgg4WU5TJkPtzG/dF0R+VXzKiOWeO1cSS5aLn
FFihJkuEzKOijIeo8JV6kaEiGTDDrGBdnhYYv9ntGEc1Ud+8lyNlN/izmGNlMOhADWEzkA9Dud7F
hj1PB9wNc9CI9Z7KlNGI1GLQOYABHp+xAe/t9pYcP413ZKIQU5lYKs3CXmA9JzJlR3SAB4VKAIqx
gfWN69LBm7JlvCcsWy9TBiTykfuqc2jHyUJh7WjMkV1Dzz+GC5aazbrHE9mV+0Oj7EcZl0LLa2Bp
CXJvoHd29tgn7bh2hqIl7vXX7uODY2znnjT3gqAhnwcAW+kWvI68AHR2lvDvoSlqbVxOAG95bIOF
yRs9+j6licBSzHy5wY0WjWe0Vb29befI2GCdSY2RQRNjYKwbTW7sD6M/IkipYocxJp4PQZAAG2K8
nwT2pqPZrCUR5Ko+okMpYCILnNzUEJyMBWfty2OxTZTDoAsjLijNy5Vrqs6Sm9gs7TcmD1b8Ahh8
nv4EfHiW5k0awRExSvFqtS+VZpaiUpAgbYBkOSsxMW2Pvinc/JyRlgV1MLuoEdjJkUPawqx/EnOE
5AFmDlm2bzJFMaJFvVON2AMJ0MfB6E60zT1k/YGd+8FyLhj35pazG3FUJf8+fvEQurL7+Pgn0s13
x3+zt6OvByXX1Alxlp+xSpeU2d9izzkW7txFpnU1mK1lbzaplToeojwWaxP5xnvq1Culan1VCTok
uEQnxTBPeAx9XDFrAnRgs/wDnBHvwzv84pbMPkWGIt4s5IhtPZtlcQDEpaO61eYyspkM3Zj2p0e6
QV3aKz/M4upCOLOQRIb3uUXMUyGD3Frmovf+g4TxvSSpa3xtgFMFsCqSygIcpOP8r/GzbNlcWLvH
OjOd0RrxRt1iWc8kNdNwi2H4bNXk3VdzsdtVrwwyjOtF9zJfZUnNYyLCsDO41wqVBh+bsExBZQVa
DENOA9u1elElNYmUlxZny56/2BanX80beh5Z9o/1SNH1rC7kL3xaEFKp8VwY1cqRV3jtVaRpMZlt
x6cFMxyezKV8nxadFO4BuQTgHZwWskWGVWJj3vWgr7nGKFl9o9NezIgUdZ3LQqhTOcKtQlRCgpJP
wBDAqbBN72u5Y40fTSenRtSoB5/TokGQfTBmIYe/dlIbBeH5vrTc14W96I2Dh7Bh+fFYKaf9T2SL
MDkoaYD9pmy+0HRKlfOIKkUAgWzzw3GOuEGYG9h2aHqYIfj6am+ZOAbZ6Ufgmyw55JG9ys/iLNeE
G9nTaYthTcD/2XC2TexWhbNtfumtkaNTiPNQLpkxjNlEXYEYl2/qVOwS1rWaCNeqR8d1tYqOb+u5
0Zmgf9xsWGP1f7kh37QoHYrEuArkAbSWz4AaJ/X+EFvmXazvXsF22nCIH4v2L0r7TZBSoyKQsMqI
BLUkEoTZBK6QYrnIS+2UDYMWU3sol1FM9VJRVPLacu4JDcBr4qT6zotrb37b8FJty2NwR77403n8
5o56hxqtiaKOeMV4YY0UKoMatvv76jLx/v7yln9Tol6gIuXKPJ/BtD1X76oh4nbM3cwb4IG/AKBz
wK5azHsz2PvLM/tNlHqK1HP5ryRnaVfW8oxSvbYyXDTG16b5Ic93gfXxzMSZICr4d5mik+j+MlbV
WWp04mNeLQub5daqt0UHUWl1bs3g7y/e+b/5Uzna3JzVNE1JjPGmb31rbkjIhZu3SJfVaiESUT3i
ijIxVdhiLupMgkLLsbbEdd6nrhMu35B8RGYE/K1Wtseb5sGzAJDghdYu+cVKbU1n7f4xNSo9hgOT
rqZX9fYWo8nmGBrIkxjDAnE9U7ZEdo8YpixNM1Oxv+FKFBZjTOjKzjwEvtqG8WIoLDKUfdHEQGyv
LchosaGf0ap66k3xPcUyvSTEv0ifPNzu0phnGn7G/N11V6+LBeKVg20b87PjW+/vL+iHPKHLSd9d
VuaHj2B2sbAR1tYXVhg9nTgaHQBlomaKX0Y+yTpbwMPI5xiJmMFt2DHM0rRv963XlFkK0bLd+SQZ
cEF/vjl74xxz57Fm24nFeXTAlEVS+eyiBSS0HeaF5RsEpOgxG9OJlJGwKPPTBEIllB3YiA0k9XYn
9GoQ0Is9+oSNCld1Y5vhEzBhDrslE15q2mv9R4R0uTTKZV/nSOS2BtXS1G3u3VwEFcM5Zph19aYv
I88j1so46kiuCIgsxMeCt+o2BCTBvpoHTJCxSisMk67S5dNL3yEijZAKW74VZG4DDtb+CWj6hmB8
LYDheYgYMTBL5W9l4xGLdd6dueFWo1MWfmvwO9gBuUW8YT1WFyYhyuJUZy7vKxLuXlz/Fc894Dq9
A1MxHvuKKt3gGnFdrIkdFON5mWNgUt9wr+EhMXc33/AxRxNtYmPPEKMm909hMxOCUJ4R7Xher3k8
+SlA+FxsT/FQsz2YnojlvgwpMt4pukcplrWW1zMIcXnGqlCsvgmOO5Z5euw1Adr3nq0A0IwV1jmQ
0luIpZDXbXr6Kl4A4oqQgolbdVtk9cBO3TzUkf6dK7HN+Awa3znW2xJt+Ovtcb4P15/HZLtHz1Av
Gp+fhmGWaLIE7IC+Wh7iQ+95LMkyXGGVTp5FJaLTjFy9q7U8vW2d41OT4hyR+lHniclwhlm34RYJ
jNjuxXBICsL2zHPys+F7gJ8hoFKMw2S8AnT+TA6jQAYYK4nYFCymW2u5MSQWx9DKvyQe/zHHdCIt
qv1/FUIc7DFBgVs394b5e4HaOu4eywVl3IFbaDwS3RD825As16hA+09Al3h8sVmO5+3ijyg0FbI8
pYJb1rsWEkrbeeRUy3dYfdLqy2p6ZVgsOhvXJbk8aB00IVx8FmzMX5YGUM6GnKdiUJDatoU+VvKc
oI/WtcnJoCL2/F8KjjId5y5p8VqCF4wtvR2Rz8Qa+Vv5YZn+YaWTGIzRGbKsiXmu4UFr2X4Jr9fN
F+PqTAzp3pl3OjNW12ESZcR3TX+v0Xsbm+7cWUuuA33YBy5qs8bGRrc71tSj+4ihgkziVECSz9Ab
ey3B3cU+IZd/fHOspbTmC6s1h9z26522NfsXa+d9HZJ1dIHtWP6XJorOnVV1pAwa2ghgOyxAmsFV
RS9Egj8MXqeLjN+O5G0EYnTdrpnIY7kOOcnwN3qsVFM4oaWLQYWlLlQkgtAqunQkmCwuZu4pxuXY
9wwSDMMkUv5Af1a1kIvR04HQOFyorscyFYxclEpvheQzPZKDEhRO63TDmW9GjsQQ4PTc2ZxxkxlW
ie4Pq0WpqpUGlFoTuLGrwIjdvfu0ue5R1maQ4h9HKrfYfHT8QVzHbQubfrSsVjEGNFgbv5FOPDM8
XYYCSFTiIpkVdRUO4AgR3QVAVIgYJEaVl5HiAqDXveskzrhcS3pkKlsTo6jWFvtKAuMTQa2BAZ0N
FtqjRl8Cg58FsTgdN4iA39ex3lLQboozkqEQ8L4akHde956d2D4q1ieyJTZK2iRlUWPw+vGhTfqI
I3rUbfK72bmMMpyZbCw7T/8V/3n8/enIa0SAuksV1lwmmOGCpmMGwnn7g8gLJbnEMF43KFjtlv+Z
Fo4IUu9kJqqxVvtEgsZ87voOWooM3+73j/mavFYjKtQDqeVp1l1C4lsPFpAdWCZ7MrMw+jyxUCM1
OAdJctYLcpWUXegmxi0vz7ByLF2jHWXgsf7LYz8tMVdPOsc/EROvzKvpHZCeYfE0Gep/80R7yu0g
aueWpKjPqz84GhVbkJYK5nN1i38tWeWwSRM+IibcC1Dm9EwQ/peYtU4c7t2zWPxMmrsRCaqekCix
roe3VKNk8vsXpNoRJbJ85AlYQTgvIyrSPSN10pRpKEJqifUGMOzPDgPrhh3O0d8S5PZjpWYSo6xB
EbR9L2ogZp1O11VqLFtTQtukI71y2raYe2XtMCiSn/8jahyxR5uHIhMAfAGKZFncxTWQojVQtfDk
OUvbWcdF2QUA1sOfJd2uqGRjigX9Qq6Muu8KFQvEhvq8xRje82PuWEpIGYkZOiuyS0VusXQ1ZjEG
M5h1H5b8KEMhhnre6EQJs3m47pa62aG59os4dxH+Z6j8dKLk+7RoV70eOqXQdVB7XiO5DhEC9cna
A0cAf1D+IcOrgLisDayKZIhyuk46Ik29yLEQz6Jeh6JgNSUSzti0hWRla+qHfBsY/dN76zSLYSGu
gxgutOc9PsjpZoERddqcxMWlSUkz5/It/SwdGRq60+xn5pg1Q0lpV10a+kC4DBCwaPgAodxgoa6w
WniHkJURnc6SjDii7EooVHobSUQ316R3DtiPMe7CAsUtgNUypDfpsY1oUWZFSsVU5s7wAa7WqbZR
a8LDXBmARcUMGeowDGqMW/fDe78EWCtETL+FvsA/ARy3+R7VCNTvsQCOaZ8ZLzXtycuK7M+qHtRq
c10Ygc27gIdm3LvpetJIgJQhUcFQXZD0db1IVgAq/RKXcmoE2Na7AQL1F9OHYjFFWZWu9jkuVEHv
NjuaWPrb7OnxKbH8QtqLH2KRMAUSzja1kWlqjHf0v2rGBvnWnSceH5Nj6ATtz2sasJJFnzAEqGZ+
kxnKnuVJsw6Jntiow7YXKiI0tKAZ+0/Sp28jTLB3V8ajSa7LgzeTRhq+KHqpqjkIrbEXaR5uH4uK
9XXKMOSRKIgayRovFSAQlfPHX2dZ0ht27cizTQQ9z0oBn6/NdmF1ZNfc+7Ao5uaS5aJPWx0FkZSk
k21mlM0OZbQpFRFiOO2ztrBGG+irrH0lxGf4eRLfJCgX0J8pwkXLQMLhl8JTYghM88JigjqNcsAw
bOrDa0E/8Hpdv0WWmNvCS4+tmdhjgJYk5IsYJzT9Bn0zRVlrTYvbq9iDpPCWYDnV6sl+XZjeYyLT
sYfEcQSAClBX9BAGP2hnvslr4vel2Ai6hj+GppXKwHAQhuTwDDH8h0kDMKJHuQ98K6YVmQM8Du/Y
fGyKC9jNxyxNv6gjEpS+idcmLBq9IUeFoXb0cm0xSDBHthH5NjysMaskMO2NAZFb1EUd8Gg6RVAu
e+kyEJSl2kyNsDQGj4AbEK/s7Wxp4dJ/XxwwwBA62VqMljtWF9mkao7IU8rfK37W1GeQ3wY7uCiA
mH8s0OkkzIgApfuzs6I1vA/UKtE4r9Znc+tEVv1rbuy5D7Tjde4Bk0nJL1YKZjqLOSJL6T+ErQb9
oHTHzhqM9Ffootm1rODVMvibVMkRHeU+ssv0bsalGjZPPD+rODXN6rfFy2MRMnmhgh7S51epBXhZ
Wv5iFqAHBbVn+fWDQYacxA87OGKFqMrIqGO70fUska0dxT4EvPL+1kiIutGhZzFEdPoRJSLUESXU
jNpETcFQ1AC4pipNw4k/AzeQ56zQ6lav+TspgW6QEmTtXCgD1G+JzkzlMxaAUCeF7jVA9vxyNoC1
THD5zg63+bB2aoTB5aXMUJFpn+IfwQp051QWVmXZ82QdipXkhoEuu8zI9ocDEyCboSkCRxmTPG6G
WPexrGOZN0uUr1LYDk+d7/4rTfmJuSBW5yGLiFDXnJm/luEmATZGryJF59tqzgobJx/okfyoO6a3
qq+0EjDi0q8wNsKnRcB6yabN/ogEdcUCbP5SywhHhJlTYLzES7xkBlCX1cVv0T5YzIEdFkvUXYvl
LODUhEjQan9jQRXJDrdWZ18Nz2Tca4FFi7ptTQCUZy0ErWeLAJNebIAVW5fN+q0eTO1gXOarVW7X
jrKVrxhsx/5lxpvKoH9T2tFtD69KKtcllDKzqj8bG1b4sTqyGKT7guq0yFs9Jjb4dPIX89CG+XKE
OepWJMK3Lt7SWyiOZ1rMSJ9o3gPrQjcIdcDvCy86WY6zzj/mnXGsPwPDyT1fMoEW6MnHx5xO+93f
akq3B2EbKLpcuhu9i9HaZwC5xivFyZAlYlB6/K4JdAkjD2Us/amhNMQt6U3sL1rl3ntikK7Pze8L
tqdZDOduugljxBz1ZF8uyiWXQlzzi/0sfVWLPDEWzDmfx/6OcEuejpQx0cOylgb4O5iOnr1LZrdI
GywVeyy9yehrxAllTbpGG/KI3G5n//X4y0wNoC6zVswuWVPh95/PcDYMF3YDjUBIMLEmKBiqTdcV
avHadTERVPw7Ogy//zubQJcRxEwJRa6HhNa+66hOyrB5jFOmG200NS5CiUgJTWAxCsyvQKh6fBCM
I6Z7bOR+xgf5BQz4c4wClIzNloyoAEjC9x4S39RNr7ZETU/rdkFac6tVFjplYgJmDX2Hu4Np2q+b
vZvLrJs/GTl+Ky/dbgMAa0GXK3LzFydtB489b60P1sDidOg4okLUb3QPpbzBLFAKBgGkyDtvZArd
BW4i0vhASjaZ7WREXg8M9e0JGZEDvkPYhjGRZ2JdK8MUDMgRWUsUyJjuHkuARDlHtPhZgKGcGexY
fTWw1ys95F70PPiHMyv2YFlMeklvPFOqa03szNUp1z6C7qvLRguYTCN+nxRdLhD4ix+INUTXA6L7
pVgXjWFizRzL+jOuLN3fk3WloNUCYoJ2sVZM7Sk2G9SRMNzTW5DcUnxiNjuy/HJ6Ao6LRS5JJZBU
PWQubQOt7Z6JTZKs9qFpsKeRCKkgW5e5CAtxcU6tbF2wgGlz+JA/UNgh9SqWb84wTHT7jtyK3FBU
0L4YhZXwucE+h8ZqAELfA4jramjVwuacx7bw5gw8uF0i9XLHYXwJ/AQ0xRoID/vEeK+ApwN8GMar
weKNMhqXWhSkWQQ4br0yQt8oWUZ9utVQRjcD0EU1XaJHPoqwaTJBJyDQGBvMnNk+Xr+a2BiwOISO
xQTJm06fj8hRVr5WL1qNrXckoU3Gy3bx8qjNpfcQSy50y1tEhnfwdoyn8S+H9c0jdVh1zvF6SrCZ
h+3SmTszc9hjwd8X08ITpf6pFN90qMMq+7QRmxmR5RIIitu5b6F/mMAGXYHzD7AzJkES3D4iSHld
FfAG87MPgle05ZFhKEzrEZRD4rLiXcGzgtlqi6H608HNN5eUsecwoFKLGlTyeQmSzrptsaXlyT8I
FmckgbkrlqydM3+x+t8kKRew4Irq3HI4QKCAlIb2tCJ4ZEBiYnA2/WT+Q4YO286APRuuJAJ4Tlbr
3hwc5C0u6z4kC6qYs4EMZbnxPHoz9XImykKEBaDiwXHesqP0O44N3/l9qW0GX6xLR8dsQcxVmURg
9DFEEixlx8Ecsjc3Fqh5H35t6rkIz4DVZkJ0/YFq0nHbLOd9SbtAS1LV8rG47BwyuGJZLjpeU30s
LVMbYkqwpUcwTpKLCuNzq7mKg7SuxXhlWLpB2ZCLHgctikAwxEvMfYUvj1Xv9tY/EhdlOhpfDLJY
vpko6yQssH8N62n+EFykDuMHoVlh1niVztFjkgAjyUpc5pZkpjwpY5JXUh7GHTjMV+nmT2bBhpSr
1csKz4HHau+cjLVVrIDFdAdW5NDOfoEFPUKeR+hTLAEyldkpVloTCMXHUp1sYpYVbDcFxiC2KtB4
0hgVL85KT8aZLdiN5s/FBO4TbLK++VSsJ7SuBk69DBxl8xEAKVKzGSWpqTswJk8daiYXGmogII+N
OBd07Zw/GfxN2ZAxAerIeD/sh+KM6tBy7fxxPpV55ZFmT5S9MijIx/PMeUxwMts6JkjZfl5NM6VN
USsCwMtSsnMvfPJYOw/JN+irMKZBGfuuqySdC0HjdHKsDsA+UcGIZCdTCiMSNMh0XF3bSCQHg131
h+ileEftPijND+aKq6m3ckyIBE4jI9/UfKOFZJ4eLez+wree0DySGCviJ3qK/fz4dBjqRu+61bq6
E8MOxEob87Q2y6JPBg/YdSkLSA2j9klnMPig5oHXy5ESuIqRWb4yNCBWXcHLbpZjKysrPTalCGN6
xPsZC09Ai28bgp4YGtFLYpx3GQAlH8tsslg3JkKu2IhIwF/brhFA5OqclvCgavstew1t4bXUjXBe
yciIt+Dty/M5rI0smJP7t/Qbre7jH0AentEPaIMqVOTZACMRI+ex/lO4BkIz3jUG2/N4RvsK8wyp
Z6xsZzKy/mAXxOy1BVBs5UgSaj24ZFi/SbdblQTUHXlFFQWNhNkjzkSBnw1FS84PjJ34fxnBaGP0
LyybcQvJf0hxRIu6aD2az1O/BK3nJZY6vuVPqhdtu8AorStwrqyDb6NB7GAqDgDW8NAwk6zTgh39
AEpZ4xgjTi2PH2Cd3nwAyMHr9+Chqiw/ZOqSj4VK6asSpBcxzUFnCXCO/CU4PL4Pk3duxAaljZd4
1vndFZ9PELtw89qyvSsTHHcqvzLmgVLC+ny5AO2Ah6zQCfQ2N0K3MSVr9ZJh3NGsDX7eMpy3yXTE
mCKR6kgVh+ByKfwLKJIUwclxZnbpGIcDcz6GxRn1IHeh1ArYnUAweDCQq4OKuZD2j49o8vUaM0M9
wpLad3yCXDLxajBTh/WCkiG8MAzjpDs4pkI9w23ODwGKy6CSo3N1gDpgVe/StX8tvMBhmQpyO35c
X/hoaKjRNIyQUMSUS4YZHFkEsYpsH7B5VAU9GESG5IhiPSBDJ/Z0X48kjpdAhvS6nDpL3UgGOo9R
uPqPxPfNEZ3cK7tE9rVBJRw568zqlsPVfDKNM9zcj+7/0LM9bW1HBCkDFJyFWJADgYz+YLzo9Ee0
JCtBV+IXi7XJlmZ1RIkyQWnCYQFsDCniKiEDcH4qMXY+oL1g+cShrAv7Gh64Jeh+KDbrIjMUhc71
XbS81LDXG9jklv80uKvDwvuS55rJOj7yXjzSFMpEAbpbj4cGdJbtQr8tCR52vLmT0c72WCenHZCR
NCnTFIZCXBY6pPkcI3eO5iunw6ybbrquu8Fd+9p5LOhnpqpQVipXqktXxFAV62rJt6avzhEtYZ49
C9aCJclJkzjij7JW4lkItHOFi2A1ZNBc3FxOMxlWntn8y7rclA2RBqXIIg02nkMioJnPNsmyfN98
tcgnFsz1IqxjkyjnppnxeZR2kGHxJr5gJkgSjco2ftlYQJngb2hC0SR3h+Q3TE3BzNpOPtPfQqX7
gvMukkL+CurPpY0VgsHGWdeumBpFaAy7V+5l98zqSp1+dUYkKfviA7Mx43hiok8XGM39K6zmF/Dz
n5kHybjjdJ9wkmKOsChliNYmuJh5Zcxs6cX7eHzxJh0pNNliGZ2Ifa0cde/gsWraIGhoF3WHjcee
55vm4vv71CWLK05QGgXfL2wLiLgE/r92egvDg4/5mPY8R4xQFyzE+H7j6yCEzmTTivfBIlgPnKnU
xnW9Q5l8Ix87Rq/1XyzIN3PUXVObaxLxImjKgBM2OBv77VCxfdeMxbkwPj6Yo+BTcbSqiNAvjofc
NEqYUtz2jU9UAhuqZ3+ybfpLRjN8hbxl9SvHFtL2hT0nR3j48QQouqahDRuJqhu01MhnFNBLXul+
OJAJeCAazwzZO/OmMO+uWPnRG7Hj7RLzf1j7juXGlWzbL2IEvJkmLJ0okZREaYIolUqwhCMAAvj6
u5L3dgmVhcN8cfr1GfSgIrS5E9ubtSXB4nxOhUOW0bOoHjszlpIRISSEX0ys12fLb9e+zLWYKnXU
9zhkHLnc4LqIlICUrb0XRHZzG+cU3D0m219/oRv56Ly+0fPRAXlerVYYEzzRnAOxBVpFn59AwbIe
3pDkPMECcJzivHxN3p4+0uTtQ1THU6PAL9vKvgpT84CbX8A44J1q5tJh3HwrAKBKoN8YrG2LrSST
cGmV1pf8WKw1h/NlZx3UhCnG4lyVTqukDEwhJDzhjguy/AcRD5hZvFngWTg5HKH6LbuMvgRj1Bna
QEkBP8TwTjJQ9sPUCTY+xUTxfQuwoA3RrtjOxn42DdhwKgcz+e0aiTK3cDRraie/hrVQehSqmZDi
le33cS23rmnd/HL0rISEu2ZyiwHviTVjnJqF3oiSDHK0pTnakbvcL6OdkVsoV8WJ7cMoBpYh+SWg
BCDGhxW9ofP0wgtVZ330N9dskVG4ypGYxpAtfIKr8467o26wkT2sRKMZSC8Tff67/GZCkka1E7UZ
L4kxZAM4D1LiVishIQsEB54T4/6Ar7613NY758uyJccwiLAjsQDBteIhKhDPaFCshHWMmzoAGfjk
lXnm8/gJg4zFUpI6kcaO0sNsc3IYdr4PGESO9eEYfp0xPmkZ94Wqgwi6jWeAL6KnyS0Mc0yvzhge
1NClpG1Ceuly7ZquKlgOHBkQM3lABjwTpzNWp13Ady4u4OYFgSKuRPQkBLI43VTmPNut/ntH73TG
6JyveoeZ1IC22a9WstGxTAKrg1Kq+CAA9Piy/HpCjyWwNIcbMnKcps5YGDVoL8KixnOmOD9gx0/y
ni7LYWfAyhfkvzPjOmNeEkULodiUVk3Wp62UW8JniX40jjIS1f53ydq3yLNV1DLPGz1PqZN+v3jp
c7gFdN0BmDtXstjwyjDzYdZvt2Ew9iPOo3N5LWCytrBZ7keOVDRfAx0yPvjrfxkhTzhjIh0sUg7p
ApAodOIv2o3IdfGCvG0fnvwbjMnoe1MyipCaYTt96nU0LDBNaCOR5+HpcykxdqO9SobU1pB/7MXc
6n8Ardmgir/m2vnZ3GLycoz10NMwlRMlGtHpwaAJ8IQofDHiFt6ACc/eGozxkPIyWyQyZH19umw7
kvslAYiMxF1CnR1RmAQsbIAfKEWenzu83eBFBUEwFjsLRzetYJM3pBzssiYauWwQLX2uo/jB7Kz7
Wn2bfLtjvAzGgix0swiSAWKCKgz2+jRLXi8ARWDHDrCvlkFlBYCJda+YopRiJ7QMHx41RCxB8x0+
vA1Xlhgj04rSOdUqaP2wct3KMgdcGwYq7WKJ1gXuxN1nfr7W+y1P7E3WdMSVZ1mAPKFyuMUJnCWw
cbf7V4PgGpO5/ORQo0LDPrWh4ICAJhsSjsAz0lu1ktqNeoZwULaLrYztLs+Pd7n1mWw/keZwqM3p
ypQaI8IjqmtFZ4IadkFIbsfW64DohJuhzhUMp2QY5zdmRYcRjvMtaFiQFEh6/vDBa/7MisWUCiOl
eZTH+VW9xT+Yho8BvAVYb7SZuJ3r2WnlKSVGAIcqEdMuAD81+nbNiCNWWEa26FQg8ocv5CwmDijy
vtVchjQhevtRk/g1U/NgiFT6rU52J9CT7hEFt0OC9MkTQh4pxtWpxpgDFwOkaNX1ZJsoX1zJ5aSc
Qe3lMzv9d1LIjufrIqoXNf1wgRcd5JFoZzRcaRsg4YEuzI4STR+RcXg18KND4wLOBq/C4tPaxTqo
gZsBGAwMiWraFUbOLWFNyetLHfO4wa0aywUFmY0Hpz+E8YdpJHVRQzXP3tpNQ0Adh5fxvy/UDFAZ
/XzhBKCz0ymGYpjI7lTc7WaBY6PzQo0XJa63y1h7hbT+Bx6H8y3p7/7bfn2TYVQjNJt2YXQ57Bc2
krAlDYyzZ9pn4UVjHDqsNijiKDYGVUHkIeFTiEMvMRDqCB7uPkOzznfybrcPOVE7PUKnPpTBEPyu
S+Fxer8HgjaqedTnoCyw5hVfZ7cPpySp1Z6QLFVcADIykMQUMPBH3reye16p23YpoEUWw6/a93mc
HSGdEmS0Qu66hXG9Uh6zXQUAWv9p8DgkeN+L/vuEp+ugjFnbluDpNG7SiphPCaIlOmRpf/Lur4jz
TvS3ELI7K5mipYLQQdZfTjBZtoZWPTBpfKzLc7ii0nxH2m/rxhOuVEMINSmuaP5oC9YusoqK1L5y
1FdfB/2NXrr8f7h1yeOO8aYLVdIAvgOi4+4FSPi0xJzY5TrdpEeAYfDmBGfhg6fCwbjVsCniPBOp
NJ7c7pAENsI8HDtCs/b18+uLC3k+H5J8fzvGgAiXEK1hBeQoiMTJRqzp69b1yDUgszGJIUvAkjYR
bwmMQA6Xc6/VioFSMiCnrk+qo66sRHIzj5t/z3I0ocSEdK2UKqEBpvCA6muCbSNsGi2WWC7nmKq5
LpSKcVFR0TF/ZuD43p86JkXnvAkaBWqseMfyw9xf3+oK8zzr8OO+3M81+P6gxAQIfa0tFrmhgtL6
tHM/js3r3nR+/STI9AH/nVlXonIj4xldw86MKIiGqdHmCvPBAiEqqiI0x6OGWs3LghRWdbUMIKA6
lf18KLel93+Lj5884zUX76EHJgJuRpcVARN+fz5sPAxnMVUKgc6IB6sjPdhL3gb74QfuJ3AB2W54
YIxR+YMaY/7DMsd98b4VbiXaAsecoOE/TPdCPkKSuHuAj2S3a21vP+oHw8V+XGkBNMNfI9W6/5nn
Uh9NAuMSoANEXbuJwcS8xZ1atvk1EtA9W28lp1LQoUZULYCi/2Uu6QkbDkVqTBje/6DIfORGGOK+
x9GDY/aIjq2uAyQT5WAMIw2vT4irX/iFlplY9w+KjHYO3SIJxyARaCtyK9vBkcJVodzCPdc6F0n8
QYna9clr5tl5BDJrCinqUJ/djaMtfb76Vuubx0/4QYmiwlkY4+R5KWXGYWiSKJlAOQEuD0T4T8J1
IclI8zIIlEp6t4MQjxtgoDg43q0TeMjEot1RVGUwVl95xpuBdv1H9mp6VtJb17WPMyHAMbail3Jv
nXcHu+OVDedm0f/4hcxH6KLztcYxIfzCdoXGBED+t5C3sfYaBwBveBqLWMbmrBCVXik0PgCj1/EG
0ufM5x8/gvk+Vaqk50jAMwGDWCXYdEVPwjVIwg236Hv/JeST78E48CQJzaI2c3CLrLs7SG/no/P8
VX3w0vu5TtcfHDGu+zqOCO0icNSubNs3G6BFo1sbPG3XKpFJhC3A0k23Jsb9EdF6OEq7xYUHCMTi
RU99i9s1nkt6/vg9jG+XUnhiraOf2bY/lLfxQ7NzIgKisCEd9gNpzWgdmJwCzlzON6XKTqMsLoF0
yURKdb0dHuInqQKWW2Q/Kksv3PQoE+CmUeQMBJD7mKu7rD9De1i3HzzTNmtovr86O5aS6GHUmwZ+
xoAmIqoguGEfuD3uU+IM+yfHjNKA/Y6EsTBp17DITC2rBPhnqHuQ2N3eR2GCuxU2b9MmTDGZg9RG
Sr1ob4RclMUzmYghyuK9tcCeBTYtLDAX5twrTbfHuscgY9JSIOgIRVeCwYIMTroqrNEPycfOjUqi
YibmIctIYSNILb3DqvesBwDtWG0MDCNqYWlSj5a9YaWv/6Z59Ye0MaasvBSjGWnQOdjTE7pXWIjC
VTK+35qJKv+gwxiRojSVTgjwAigHCdYidpVPJcYA5Vi4PMnl+A+FMSPYj8tyUaePbdOjh06I5fIN
TahaP/J4RmveDMuyJpiGKKm6wDCm92IAtiBSL64dJAQFBAHzrvST/RslmRBi2LrK/dWMLjVli/q+
dNW6bxEM5X0ycxOhiJy++WGMHoppjRoEINNaje0OD/I6AFjdhvxcwujmxG+2t6Q+23LrCLMi8k2Z
XdlMFCPsuhaUe9xaesUV9fAzIWNvZdBN7m2nWac2IcbEyK0GTAXRpJZAci5WDJMeQANxkeXAbXTP
pG7TF71J0CSQysouwrkI8CWT7VrE8LXqvNUeL7fnvR5j2lQ9UFWlBJXFDoHHG7ZqMQqCyQSOe5qr
9vzBDWvKzBqIllTeNd2ypV+BDXxgpcS2a7tc2P4nnQKJd09P96VybjDuD6qMmTKkvMquMX3Dzsp2
xqZ1pVPzYJfPXwv7M/K4N3HnqvN/EGSiq7NxFutSB0Est4v2Zdu25PDVfsCIcG8Zi7MGayKLjAm5
XHLBOKuUFi7dvFfEXYYkA3jXgVs6mwOU+4MtxogIY4LB+TNIlXbj0tOJcWVhQdUkmpU6i/05Xo9W
/fQ1PvuH3PvS6VQNxzxTCn+5wgmzjH3B1ZTINKn80BStsLSfL7zhrLn8d8rk7d8nCmcAzeFcNSDR
WrezokhEFyNWpL984AFanzzIlPmoAiUZA0mnIIoGoxLnVF1crtivOGqruiTXbfEr3Z6ff0b+qknt
Q7tDOrimvT7OS84rxYQuoxS93iZi2YButFmf6iNqNfIKOb51wHwdRwFnqhmaNCHFqIMQ9nV8WYBU
SrKj+IBO+OGTo+KzFnlCgtGCNAjr0jBAorS3u+5Vd7DedfAzj1dKm8/eJoQYHTAqIVNbZUDSXvuo
2Z1J+oWGCXbN6Hid5NQGEfe109rp0XFK7DK7i6crMmDyzBv3nVMFWdQEXYbM4NYKUwCL9UgIVG2k
dZoyteSK2NzohD4aq22yJCFREfF/CgsNfknT8CI0BtU2dx90ToB519qzvp6umM/A2irnG/LIMU8r
q0UyDAXIpcR+fx/JzgOabkYenn3uMM1sdjZljTEki2EBJ36hrCE93J52RxfwvV7gK0DKQF2ZG3/N
fq3vp2Tzsgw1UUPN/vcpNas/IxhCEnoMvd5ZxcCYinhlhlvac+fjsSlYJgdjkoY69Dsm8kc6rhai
E+MA9MpYrxwPK2m/yCYgDytC0Wo0bfVko8r1qe0Br/UjBMqFzfm6c0Zg8uJsmiYZ9aIS6YsLZ6e+
rD1vHwGP9OebNWBK8MtqJPdfLZ5qU5pMWLMY5ETNLniD9ekUoX5KXh9Wkh9wD4rPBWlTOowt1WUt
DDEOBl08hoSeWnLMxFp6HsG88gJhvZX8glWtuAgsc75fljA9IYq0cqkx/HVonOEyQYD0YQHsVnIC
nBh25oqe9JWFPgLvE85FiVNy1AhPXOO5g7+4XEAOYU236RMr8a2nAMtQy/uyMq8s32wxzxnoRdFd
qKjo+wOm6bB3eP/vz/q+KSOMQ5KCLAaU0gKM2L1kRQfR004r5QPnrf1wx10Rmo16p+QY5xQ2kpYY
VPlx+zKz7VLxBze0nMF9q5ar5t3nLiHPYehB8L9fkDGl5+RqYJ4fDKKrmts4MIIrJxQM0Huk6OQW
beVeieG0RHN4bzuvC9+kGcs6SGkoGVkkHl8GDw4S5+HSK9F4os8REXamui6Mi1yUeNLmcLUBcYBu
OCcnms1lJ2+oU0Yn0l5druUw4pAEQgoKQggIZYuu5O2NDSAIcP3rxwEXWT+5326uQT39duwotdzF
Q4+L2XhAu3UW+HIoMXm8QHqu0/kHFcZ05KOk1l0OCXmx37OE4Bxr+CiQZ4Gg0R/a9P4OL+Ckf/Fv
h/RbMNieVm/0pVybeM+2JiIJluOZDhag3I0G4Rfn480WVmQg86MJoGAMhAV8ScZaq3r1LB7bwbKF
Z5E2Vx6KR8twecBsc6OR2pQUY0y6ppE6zcxE6mRsIVzGWL1z2t1qEB3uXNSsBZ6wxVgSQ8oaIPTn
kI2TnTq1L1s2EKk44fpsHDYhwhgP7dpfpUsLIrZREeGn5h/OrxwDTD3FX7IwIcEYiU4pxyyt8Xmu
kAU/dI4XUlnGUn8XrVWjcQFEbpHqHXqsLuc54PBlFPaO64uDTeWygzrThdc2JC+Bh0l4kn/s92g5
2omrAh1IO8YnbBotV0611ArSLhHwcic3Zi3l9yOwiq6d87JVh0Q8lgZJr/44Wqi6DORLO3P8KU9E
dUbZzUqFjC4gorlkRyaWD/3oyV89r6qScOHM6Ke799RMkKBmrX6OBzw1LRFst8sE+FEd8Tabt9WK
C3w3N+k1VT52fSJejGdUNUFt28cEZ+wSSzkFrzxUrtkkXVZ1GWk6oAk0iVWJNmzkNikgr1b4INuV
Fyzlfe73e4Xe06yR36Grgiq7/JkS7fm+ssw7oglxRlnipNMCJa9EhA9AjN3uNGuHMHPfoMxTO71F
e7i+rez/lb3+JstiJJSZWDU4dCMe1dLP/QerDy1ljeY7vRvwr9qEkwe+9bUmzrYPxEYOcPccnYSX
becWBJd1zM5GKXzNxa6alVBNQb0FkGMY7WDeU5WBHRAMNTXYruRoFnK/PW5qX5arwxewJ+9/vXlP
9E2NfcZYCsr2PFxE1Flo6yZc9R90kTEtbXSbObRmLfeEFhOymGezHFUZnG23SWhrV0eRMGpZuc/N
+yHFxQeP5ypmpyawNf2ft2RxZJM6yNWxBncy6dxcsjYrIIY6vSOZ6GPYn+PhPoecT3cbJ5mISVKX
QTHKV/HoXr3cV9yDwDmcy/1cjPmKz+m4yK6gUC/s4bEBZGeK4xjLNW+3bN4mT16OSXLyKFHkNsfL
2ahYxQ5aiViWw0w1H2+aGqe/LPKEEhOgNBdsuKuXXkRd5WTTFPEokmP1XFhLY+P9sKx05x8y54Cw
jzeNMW83J6TZeKVVr6l0bcDk+n377h6HiuBIGrEyPyLC7Vy5zzNbPB1gTPWYnstAacAt3lUVLaEi
8XO+pjvih6Ehh2TVfhQf96VytgY/1QLGokSiHsmlCZqCh9QYQ0xXJ96atbXwrEu5yix+PWk2EPx+
WLae1MrXXI9UiOkLsFciC1PVo1ctLx8GL5+7qdQd6WHrSEn9n/dUC2AXoNjvUuv80r1hdmWbu+Ze
3f/aH3Ewrn3u/UWEMZJiqV3RyOElllRM7/0Q+iQT3ZeKRql7kcoSdv/rXebmQGQ73T4qRY1Ex5/z
VTl6w8JP6GFdF1kCDW0w3+2+N0uTXFDBXl8Rabgr7QMNKw7F2RRp8lUZ45PVbWzKfUs1Vdzhdu1w
G1RSjjhFzktvZd5zMvZHukSmYIygVTm1S3H2T/lmsAzA3RYEq1aiBwyut95xXj0FiDDYwMCtS3RB
TNte8x6aJ8yMgVIlRdOiEOqTb6iMfVwsbVdDYbmpGuXpnggx5kjEoPQ5MMEzsMEVD6h3AM1KXkv4
yNyx/lt5ZQxRE4gibnmDWJJZ27X7UalWWXrGg43ZxcSK/w1osTYxQgpjhAoKvacJENc1okMkVDEx
LXhIP0CZ576c3sLdO+/IHr8rL4OiFjH1KC92sYp2lwS7QcvlLscR7oVKGs9CkLjOrGgLwMRs+8md
nbwdLbj3C5hIJzwHiaa1A9y0u13jkMZ2d7E+YpKulhRn28n8VUkk9+35wN1N4oQgKmOGwnNv5F0I
M7S1MbV5eeU5sDkwjul3vP37xM4FnYirjGKH79i5W0w0yW7pFs9X0zEdzNcgaztcP3LL6rwVBgW9
n531uH88ey3mFp8jIL0Ax8EbPWH30Dk4ZpxZ/kt/9frH+xIwW9LEhUWNZkMY9xYYlY0vjb6oBoFa
qoWPNdds2duX1FZjd5GR69J8WdW4pLx+4hV2ZtuzU8KMCvddZDZieCMsPKkkjwnWAk5bYcCK/qp9
E6otFrB5xnI2KpxSZXS5CjNTrABJc0RJ7rTbnvdpaIlnzFwpHNWaDQunlBgtPseNBjwdSsnENLRi
5Y3V4S1XsiNu9bf7X3F2WnBCjB2aASxyqxQpiK2xqBJWbvoe7bTjObLbpVXo8DmV4+Pc0dl+cB5k
a5U7PhRb0wnP79FeJavN09/BaLMQIfEuasp0HdmLfTYQq1xRrJv7/M5m0lM6jO6KYV71Z3MEv1g2
2u0qa49DQp5uOWQF30a3eBOL10WdsxdTmkztpW2KLqpG8Na31oeboAqPsd7VubHu88YT0dtMysRs
VEr6fyK6bg6y9wbEuCfD4nlqGoDc+1BM0HBOxlDDx8IDmrvtNsXGLuY6I5MOP37y23f0c9yjxhiZ
pCsqLQpALcD1+cRarTrvR7l64kjfXJg3/UCMRTHjrsmbUBSPUrpc7NGaHSMrWPD2gufWSLQpGcaE
qK0pdblBZe8FUzo7TOks9+TxFSfEsUx7WPPxhHnfirEkYy8mlySj32rd2LYKeIBnTOHuKjdSMaXJ
rarMxa4T/th5hP6aZdgTBjlg7ZhuvsYgPU54YE6AI+dzMZymYTdGUxVJVNnYQxzVSJQBQHcsRl+n
ZdzEGj+ukf28Qjc7QezBreDMRcpTiox1asRiERWijKhxXQckXKB3j2QSlbCnp8XmPnezsjhhjjVQ
ZTS27ZUKCV5RyS0Vj/hyn8SsPZqQYOxRrXULgMVL4nHRkmqrvgKXpbViF4PL9+nMe7IJISqfE4OU
j0KWxB14uVp29lhYdU3otuWai93FkwjGKDVhpHdBjO+z7gKCKHv1gMOt6e7pQDFmuC2YWTmfsMUY
pYW8aJJ+ocBX6T/LNxF4/mfRTgUbxRMuuh5P8hjTFEVdo+g3cVi777uRVBAHtG6xBM/NHnhsMeap
EgoTa/B4xNIGls1oF57+vFjBTPA6c1Rb/jLqk/djzJIAfN/CaFRaMdx2R3G/kuxn6nnvS99s5Wmi
tBozHlWUcW3EOcigoKx4p+37+26JYX2ccdw4aAU+W+vIu09ydqpgSpKxE126yDshhWQAJ3BbI5WV
nKh2k4d1mRAkQ//lQ2qMrbgadSubAsi9nBZEWaKtj1GJ+yxxzBE7XxLpVd+ICUhECbn+EjCuYHUS
TyLmPSNatTrdvNVVk7FI4XC+SikAW5FRBR5849Jd/nqMLQ+OERA9Fm488utnsxHnhCZjnHAUT2mi
UIMWY0novdsMDwsgtPNiv1vQ9bewf7PGmKa+6aWoulAy9KL61RlJ6bYyJugwNsObaqHG4B4txjCd
62tnnJE9HIGlLu4DsuImffPi8M0NY45iqVbFqNKp6UNuctpWzraPgMkqb5XTeVd6Xz4/ipk37t80
GbuEszE14MfBFcqNp1oiTUR0J/sRluSAejXHN87b229ijG0apUaLmgwMUmLbeHlfm2bLxNpvodPY
g9x9e02SVAYvuvuBqeL9fpn7tBqOEbgCJ7MsDrnZ8HlCjrFHpaFcg1EFuQWiidPVKQ/Zun4B4ofN
ITRn0nU0RymEroI5RkYuhGuUZwPGILDsaQdvj2cbUC3YbuNQmfNQUyqMJPQYqE/PLaiglWCiqK8Q
R3ZwYozDzexo6JQOIwRJVl3loQKd2xkQQFIclxgNxVbojx84Es2bi5yd05yQYx1VKo1AUT+DHBBa
bDdEPHF0dzppMTyyHZ4wrKCTHZ3qJ/vL2/BYquTRGTY17lBicdTPt0/VK1Bx7j/1bJFl+psYyTnj
ym4VXegH7e3tEXvYBBc2Ma0DiwzIyk9zw9E7Zc52TQkyvkzt9VRGj11C9CF56UCUd0QH5y90GK7O
dkfi7b6wMve43O+Bht5byQtqfKoFgO2ziZlOR3ScnDxY6J3xsNzmLML0hzG+qVT7hVQX+GEvNcZA
TD4q3Zx9mxJgHNGQt0Xbl/Sp3e3FygQie/+Lfye+8bzRbPljSovxRp3Z5xeB6immRbHchgpIbi+P
gEUV3n4mrxrOoZdYyn6pAt7sF+8V6b9PUgGlufZqR2Vcxj1t8yFz7svrbDVyyhhjgKRzFl2G21da
n94j3NPd684G0prgija/LDH/yUxTMnFNDEvmDDed0DZDjp2N4xr4cO/vuQ1EEsf0zja2TjlGb87j
6vo3KYYxwMZGvZqDlOC9bD+UY+pyrN3sAM2UAmNVR7XBynAGCuWhczD6TsEAOF9n3nB/M8EYVJOC
q+shSNhUm3GZcomxGf5I6GzIP2GFnQntx1KRE7OjUua6w/YY7X6Rn3TuCEuVX4PvJx7v8/yDofzN
GjtXNgK/pRfGFr7itHWBlwcL5T0icKWbZbw6xGzXZcofYyQDyei0XgR/ADU4Fk8hCVdZhFlzgg6d
hxt21qGsyBdAqxePdLj3kyOLsxXGKX3GFtI1lGSUQH/wMEcAU4XZTcTmPI9IxYGNY6dkGIuoq40e
jA3EBYsZFxJuG9rF4MjkP5jC7w/HmMLMAFJAUoEXFCdwHpikLQABE3J27dJrrNUX9ryevmIgu3N0
YS4mmzLH2I4SEXTdFqALcYHlNd46X/i4fPDI8N6QsRtD/x+DuLaNp5NJtu2PxlcazIol+GpAjfXo
TAuHt7mcasobY0rOYh9lUgzeAFi/xQW1gkQ/eIzx3o+xJZoWpGVJXVhBskcFfYnbZhVPOubDkd/S
wULtqnWdtoYMEYScq+7yI11hiH7cIAgzLah3tH9YWe1aWUtrrAxwXpHDIQu9q+XqAhYfJmXtiutw
ZVqVG7trwORx6Mz75G8eGWuCBq7UiiNeco3+Yt+Q64KONtioMAH+8OPcoEfNP3I3u5gwkREWhHc0
e0EwW3BHEa8wEXQDmcNBKWwn/Hz0Nm9O5Nx2Ey7c9IGjEuyepVCqAxrG9F370XaXGPgDYsJh8UjH
3YE2zO2R874jY2HS6zjohYz3xcAEjnLKPg5OXywMvb9RnP3QxbwVju3e/6g8f8TC9GaSXqLmACax
vAoIP/ja4y8PcCcbBzvjvCedpWaIgqHKiog8U1OYsM5MzosgpSxuRxeFG8wAkMp+Vb0VOMQwLOFw
N/ekU3p/PWljKBlNS4BitkJJ70KOGNi2B5mo1oPgrixs0pkYT+FVVuaiMKzn6pIq04hPZdIhKSuj
bsDxWgit277rGBsveWo/J51TEow2qkkVi/JFhHTa9u7j6h44xnk2OJoSYJ33aIaSmoEAKlE09Mew
BLJarAM5WMHALRoOvTkLOiXHiMai6KpmEePJjJp0ISbAf3EIzE6eTikwwtCqUY9tCFBALxf9tA9y
phEQAODuCx2XDuOxASXVBW0HOsi3T0A9jKyjpz8h9MGCPYcU/cls5DNlifHaUTxkKD7dWLJhGDNX
9IB4BlXi1blmE6YpJcZVt3UV4VjnSI0TZvjEC+C1lYZa/oisgMpq85HK54KDKUXGcRt6V9QodeBz
VUQ5IqDjezSOmrKVlKIpo1S9gkRLx+YQOyIaRx35FZMLT18v978VR77Zm0B5WcmJHvd4wMGJYtcQ
uVd2ORaBrb0X9WDmV8oNcB0SYPusfIsHiT9b6pp8FNaAZ/m5riDgtCBwOmmWYh0JbMLGiY8PuDnL
FbvZSv+UHqOzSpumRketgn0ST8JXQerlDoOcZ0+5WiO2b/xVIZLnKiJPh0+uzM97j99WnE3b1cuo
jNeBErevOIBDYe94CjwXU035YxW4r4ZMEqBW2Cy47C841Z6T8+ODj0OZGALmiCDPMmmMEndDMEhZ
RCXktO2Bb+ceDXvvkd57/uTEFbNVgiljjPZeyhw3OWWIOyCyZf/yU337vK9Ps4HhhAKbvI8dcOdx
ORfMbOEAZT8mWFo97OliBrr6GGzzDlecklzzGp8cm8tm8Lnaj6OY4BFj74k7K8izs+yKlyh3aSW0
+OsvtvpzHS1RzkWzrjsqqpVlwAxDvYXbdPqHsOy3oLPbXlEWGOoivBl3FKhwFwJomh+h8wZ0jx+O
dVnyXCTHFrKLnTLwm3s9oaFF/Rg/HnigvDwrxe54paJeZ5hjoXJewNGnztm/kC2JQyKHROkAut2m
8MY8bea+I+P5yzTtZYAHUJHEDd/Rj2x6lvgHTqn6Txhs+S/Vmb2aI3T9WRtLaAACja0r2scK11RV
3EFewlR98kwVx1myh3IC9apWiXTTN9Xdvkef4VP6mB6LJWzV/wdFYAxIqUnhueopORvR2mn7Ingn
001EKyxIsEe/KMbpvvsmhad8bBav18EInM2bNUYJxN3tPeXoOavVbX+NiwnGcS9s3l4ZsTzkOji8
YubktN0G6MIWjm8mzhPviAAnNDCYZKE6N82oyLdvFzwWG+TpvLbHbON6Yo7ZPL0zCnTkaT4CyG1k
rYClfkPr54BqOs+3zJY1p6SYVCE9V+Wg5FAzjDwBwgpJMuqoIS5JPhobQjZvODaBkyc4eEKvq/BA
Z3jGxWBCEgzbRqEkglEAFbiZXfueZzkYIEIqQQcPONnEDX72TojPJuidmnRqOoBca6FijBo17t/2
BBuIjx553eQ/EHcdhtdD9lRSeHPuQtYsuMD0sZkIJTvrWq/roJ+SHAMqih3E5AvROIdPXsDAXtEB
Gkq8WMjUdqL1fHYijKLz6sRcGWVsyqAtdJyqoTKKWH/0Ze8ZgxU214nzQhP2KI6ImmMsVqBTuyfM
ViABPGZo1Ab2ftkQxSboPVqO5acLi1cV4ImLyVQeOqBGjqkM0ic6puJ+LHFJCl6h9+l5Tq9/ClxP
Iz0OT2ysB+wFkMt6sfnMroRbepnr4UzkxmRMDtDL0jrrbnKDwlK3xJbO8kirPcBVeHtQsapDxZVj
wDk5IzsYtJDF0pQKEI2WjW3Hq/prBeTv+0Q4IbvJWJ/e0JREpgphv7/69//0bMNk+miMbREbPU4D
WnNxt/1yF2JEC9NMgcMhwzNhJhOndAspuJgqyLxsVdR2dj2SuJ+PG4APYQDX5rwXr5BkMhakCca6
1ulHWSOJc9+31/1uucdS58J7aKzeAyIQRwy4+sfkOYORaml1K11hebVejjZavBjJIKXvYBS3c2Tr
Gfv3FL2K8/2odt0x1iZjYEZFGFKhprLR2d3rCCHHDXEed/eJ6OxQUKD9h7t1toEHdI/QboAm7B9/
vg6uZS3euA53NlLByjbsvIG6LTs4aFz6FvAoCxiVBp3EC9ntgQ7kIdEqCb3xCySwF950+LyMTmgy
5cd2uOZBkATSMV8Ko/cwbN4AW+AU9mVHw7HDAbgzvEHn+fx4QlP5szwdZ9deNlvQtKPltuyskSif
4qoALiy92EYxFTnyMmuvJgQZfQ+uLR59NGkIGCpEQgc4wC0z6z6V2YR1QoTR9iSUge0kgYhiCY/B
/l9lIZM/z6i3Xmh5Ymj48xT1yE5Hpzv2H0OyoViKz1b9TA8T3GdoForImJBk9Fu+nhdxI4MkVk8z
0o6nn5aVb/UlIEqsunSfuNJIefhLrycEGb1OzbaOpDiUce760/96+VcD6ROG2FqGPg61IsQQvDXC
hQvOMhaW9ybZqOX6Nk8c5sPnb2bYAkadhgKu6EGbU3K1cC0EUz07FD41zNA+Ii758QNkV/RYFG8S
nqfTbHEjWkQXeSGC8vqEMTE6drN8JBuDvIXYQeQBVs1n4xM+GQuCVbVLrwr4aMArBTwkDsriktmj
dvQabIvhGmT4wX3aWdM8IckYkLqWAUQnaGBwjZ33XXfI7IsX2VJCRGSsgO9IaSfPxlwJzylwlJwt
edRGIWdouEkA0XnZbqPHbeq7CDkxOGN7G93bWLg/j0OQPq8swNEMnTEuYZpqRXqGKn4caQGu2d5X
de5HZKyLEjd1llPXs8VkoesCNcB7JLQHhVtwvEhlPvyafD7GrujGOQ7zKyRm/X55Mq3iEeceeSv7
/6AEiBKBMmYqwm0pYDLaNsaJmMhiKoOjd+SPI4Ry+QhfukpwOOYJB+54ofh82qN8U2S+kXgBuMVA
Ka6z5Xu3xJYQAq9uS9tEvDLAfLA3ocV8rzpusZbfgBa2KOx31KTcPSzLTwBbZg52q58+P+8LyCxQ
F9YAfj8n880CRczDSktgmu2Pdo+Vl3Nrh8AGq3rcsVgSaUk2pHd+4I65f0D//Csi2RNNPfzxMSXw
UZw8lpL721N8/xzGU5jXUhHTC/i3U3+4kvPyfLB51Zx/kNPfRG5KMxGhpsoDTNyC5yL1y1e1domP
7c0XDCXcf1wOMzdRntDBTWK9GQswo37geho9MqBy7Nbsztfk893kaUKiVOrwHJ4jGfXunZbQRdeV
fSV+h7LRfV7mCxnfgnJrNU0onbM8Gsscj4bmP/7DeDtyLPFq27zoZD5a/v46yp9RZIez20lUgtB6
cYgOQQsUZD88PMUC4WH9/4Mr/ybFxI9ln0lpnFDh397mvgcLbKEkJjjv5+dsHR5RFbpiXSB7wAxJ
wrPNlJE7si4xduXaGudAuMRU9U7uu7sEpgvNJAkm31cUmY5ChvLkZd7PfXPM2JdODy+jTmm21ou2
umCga4VwZfG4/uRukvyD7/mm9T+kfWdv68iy7S8iwBy+MklUdJBk2V8Ie3ubmRRz+PVvtd/D21KL
V31w7syZwRxsQMVO1dVVq9aiXEsxtmWcXLA31wS363IAiXoLMNM5eECCLZ8xNNZhozxHX/blGBuw
Zoe+KTw3p+UPKwBjOQ6aWkwR9FYM0Dx/WBNADMC1EGu7rFOwmcgs38G0RWWilIKfhkEgJ3vrqlYV
Q1M1cLkD6w3Fuk9pQrGx8dWL+rtKUN9WF9uPL/OANun3994GVRVrlZjDoqJKY8yzUE3IphcQ4ul4
GwJERNAJj93VLF/JlWP8TfRduavWCNOc/71IztuL9/HFmXjjI6BDM9MCjRUozYG842KNgNOycs6z
MZ2iQ0aQV3jQF1JDVCT4Y0kuJDwQamcCtoNxrZCdfOc3rn6fcpCqNEhZPaYIzA28QEDJ0Zj898hq
y5nPKF+ZoZyjDB/sK2QYJwTD2haJcjyuH6/SbAenfmWDcoGdHvl1YmAoELdwSe0UCLpurUdg84+3
4eJiM1vqZh3glUXKAQ5J4EMsPCeLIy4aG3UqI0FC97eXk3WTkYV4tFCUA4zaRosTI5OQx65sslLD
pkohJ7kESwtrJslMPbJFuT99CrJeljGTLezYbmirKJ3imca6Mxmb73fXXJ0rojoxyZCIPcQXuz68
AjvK0v9kbbzfSOTKhHLJtf6SwcQJpfTy2JnpaJW6y/TmjOX5dVVXdsSk7PU4gJ1xsT6ri49sxQ1m
DvBIyZq0+eDp3677DeOuTBl6lRW+gtUBTyQELh1EFb1J0L7MvN9sSuzKEhn0laXU58qs1WGpdM72
/pc/+7cJ20GEa61PrCrs/PVxZY/yElPtT0J3wSRKv4q6W/SavGjWUwMliXe0EUAFjZX0m40PryxS
PiMpp6GBZIx0iE4qh940AKeejUP2lpj/3d14ZYpyFkUKlYFawmQmJOLVoOMFCCd6aVCFQWce0Xxm
+MPZIObKIOUxysKPRk6FQX6hfqy3excFr2lX/4Ei6n+AEbifSR18HqJsQNJEFGX6HdT5hq+gLRvh
TJYsJ1cz5eewtDtx1WS2/sYY2r3juDVGxTN91cmdkJQ41aDtHmwkdqDXYDyjZoK/GDfkTCb61hgZ
+dUpMLiuzKB8BWOEXW/aVKEZ2h6QTXVLSkIsc/fO99YcdeOXtVx1Uw9zdbVp7NESVyVRELa17Say
gJ4eiJKLzZjQ+zDj1ih18sI8ytIBJFnA9uHJ0huQRatHF5xR0M6bOGY8eu9Ybs1Rx06IOUPo2wqb
BeRfqpl/8kD0LR+PibVHqPOWV10U9HkL59XbLlg25SceunaW9djKTELndijUKRsr0P3LGoaCDmDe
SnKnCNARMe7l1moFRAKs7UGW//ZuvrVH3c2aHjcqV8OeLe231SHhzGmLRBXTfTC2If08GSeQ91Ti
7xJlf6sja8PdO6ebYdCU0Rfc/ZNaYnXQL4z2Ox4nCyHNH9DByU4WvmgMe4z9TT9MOHTSTBcya9tT
9Bm6/VPO8raMdfllYr3yEl2Q1MKlxYDQ9r2OD3Jvq5ybni548bOY0GYi3dvJo+5lTom0bNJh67S1
OYDpfK9D+9uv+Bdj3mbip1tTlGPQQrAq6D4mjjNMqIy1TyHssNI0M4nDWyuUPwizQm4KHVZO23N7
+hgdw5wuq9auVPKie3Us1XyHbMeOe19v19x+u7atck+4RZb2fxES3H4L5TfUqOiBDScbP1LNdvE3
8aTUBJMeq0wwk267NUR5joRP9XYacWMSRWu7jz3NMjQrV02bCUVh+MJf+eWrzdkKcVA3QYfkobm2
L52pb8Y/CatLhXVRysTrX1mZakGW+p5sSzR/2vrCgKTh/mAuFrEKDPCJ4XjvH18300dTG+eVD4Vy
Hut0HgJHMasNOBcDAK8c5bkLt+yCBDlUDxwvLYFVi2iBCAvMISDOYbnaoMypWbbwZKABjXHqZjL3
t2OjYgC+FGs+JTOJS8X/AAgLFMZgQHpZQKDE2wC0w7wtWfeYTPkUrfWboOwxPBvueL81s23vWcyY
lOGHZcqdBHWp+80EK9BxX2WjiWxUk5kmd1QW8JSoALDcMiPSkCnPUo+jkXYSdsm0P+nPJWpILTNH
M/Miu10uymVUYdH4fV+TSPtsT0hFDeBC2iah83jLsyaPchhTLgZNbxAvCZrDdc74dZarpymIs0tY
8V2HUWSnQjX1VXSxat2DVHPhGu/G8vFYWNZoJsAcutiGUv3OWWfzJ8MVv1vRFJc1W8GLcXLpDkCo
d2mGJMEUEYVGHczlt7VbvuMmY2XrZjrTb3YCzS/cjlWkgK5fOqgo5p/VCkxLhrlH+ak2vWDFv1a5
MyxKHF+wLTEiQ5bToKmHy1ytpfGC+0RC/WELcQwArSI8VbKtBoKLFlB70TxaLair8i3DGTPuF4Vy
HmKetElGrrK0ceTJOnBWqtvKxHymsFaSch+Cj5C0rWCHkBhMoY13UeoimYgQizEigTiGB+5eoRyH
UE9jJkH0ClCa09ZA1+iLsps+kAULUBNjZsJYwQDNwiR2A56Z5AEGtML28qWbr8QKs/zMGhXlQnRN
zjJegZneOp21vWuLTt86qBJNjrNsFNbjiPzco0mkHiuVWIyJSt6yJ0VAfL+eLia/AGnDAHWtammB
z2C51Jj6oCx/TPcSBqmcdaNIJjPszItvgUIksX/QGmE/dmLzDhmcd5II3iyeRv8lxRBXfTIiOG4J
+Q/3LNcW41T/D2P5Z4NKdXSG0I5h0xPntR7eHOQeTHbr2/z5/WeESnGUelYNkw8jZwLPrC0vs4AG
2gEKtMqhwsvy/eSY3m+Lf+ao8EZLeomvR0QB6y0kBrdWbRO5X9bUsaxQTklVc0mdQAd2OF1404dW
2OPFn6k+EV//bxSUM+oaUU+ECr+fQPVIsoUdWt0A6mGY+a3cPposyhGVRTf4w/C7AepPw53QXoS/
gP5svg0r35WR2W+sEZIsRB7vJz4yRjkfQP0bJRXbjFrmy1UL8+4eKrsLiCMz076shaKcUpSDKFpW
yAjPuKCBEN4fwNr2FIBd7x1z+rqCbsUP61zNvtehBcYrIo6vSvsILpH7ptEmPIlCM94ku/Sd/yvv
Wy93EjQ1vcZLFrBQmhkmIA+6KIBwXxYB88SpuHoe6Qrg6mJZiQhF0WOUekgBfwSVtU9RsAp2e09Y
v3AWhJE2byp0yS5mGkAEod3Um51z7BavrAmYuQoUXuZ5gdcU6Cwq1KynmcJrQRMgXGis82THoWmA
5PICMTvoXkPtrV8Osa3ufNadMDPxioBZN2RRgUgJjf1ohi4NysLAau/Lj+7N33Cr1Y8Um8oTwzvP
3ak3ligHgHbyYLqEsFS5kPiOD4aTgOwX3IatqVuV+/igzIV+gOkrhoAZRc+RRt11RVrKuAywixN0
Om3L3OlEcwrwCJYAVXjpLBlw93racdtBNbvFEXUGZt/OzH0E2AAPEkfIOsiSQn3CGAxDJfscwqOV
uPsalk1kRksEYxq/yDzQRENtctr3LG9ObiDKQWHQushL4Ibhhd9Ovqt9zfdJxmm+YByQjXS6teiV
XmiKb8+sAzSj3q4bAkTfMLk8D8dLuaKMi9V8KCUYskcIg5afPKm2VqfU3KvorZlMzsw+O/yXtBVC
6y2OkDWXVjzhYNA1U3hiOa4Z7PPtB1FHKBaMvEk50TjUTrDbpm60qq2PYMmZ2i5NzW4XOwW64Vk4
LfKrd/N9NQ3UKvt96CsBj2lII9N4STbY0a+sNZ1xDldTrfJU1KG3Rl0LgWIc1rHXOqNhdb1r7GSz
PoC3MbeJYv0qLliu4fHIVBrskAeJIpcXlSywuOo/JbuvzdjNLEWF1LlkOeq5sJmJJJZRykuEfcrF
U4ah2pXHQZFxRziFHvuG+/DK4IHS0GVVlnFSaPKCAf2RTVEm/uHMO4dDaCGheGbhnX/pHm63xa0R
6nSogEgZlwpGTuf9X9dd6xbp3kMrstCZ2bJYbF10JgO2u/fQAxYsw/0TND3R2/e52+2kVfaEIPkZ
UsLmahW5UGuAkDzrTfWbZX/0iWQprjxFEEGAwlfwiTYQqV9fpK23Q9fouUdX8WGxWwFkMK1WgjU5
6NBeBaB4erwOMyEb5kjRdUOHo1bAVn37AVMUKGJV+T6S9JPbdaaynJb9+2U002Wx595ZNd+ZR+SN
PZpoJCilpug7w8cNlHtRbYJmiXfKVWkZVrgL3i/mcKoskXF4ZyJGgzfAqKlJCmTrMdbbUUblRR/y
IpdJkxeR5JIt8NGABhbkIO8brPYRBWDW2s4A9HAJ4FYH+BdQJUTGt0aDOvXjOurlA8IawQY+CtXm
0vb3u8/eLJzW0XArvn4+Xs+ZDstbo1RsrOahL4CfVIbDwKaGHhh0GP/6tuduz2uQSX1/F0u775Yl
lJdWK8guPauZaVzM59Pj75hb55vBU2dP54SOa0p8h0wITItVakfPwbP/5JnjOXfUN/mLOzw2ee+1
bkdOHSURvF5jXLbyARpKHxdI03tV4LJCRLJRqPN6MyzquASxWKeFAiO2sf9Q/75MKfhJkHp+fjyW
+7DlZiw0dCCsc22oxE4+6Itw//IkrbjvxwZYm5MGT4/RRfN5AxamPf/R4Pkk2QDIAh4r25th1Z9T
0FD0DGczAwjGsCDTrom6IfIazayRjFnBTemI2UPnIyC5RCh7ezA50vuyfoFw0cJSrFd+DfqEHAKI
kscY9Oy0XtmnTiQng74+UwZyODLC10fa80sLhNDZ1kuspzfSMrg7voar0EGuibGmM/wNt6OnjmYW
tHkUJxh9d44+1RVO5rAczBf4XOfpbVN4O/Qdh6zi3Zzru5lz6iDiQYM/JnNO+qlsd68sD57KAQoN
TmHC1b76Gb/IjIP5kZn7nT0tV/NNHUlprNW8BRsCKWIGSKCf0lfPnJ4dJ3v6lDeEBscy/psq4u08
U2dUlrROmzSscu24uX2A8wOhrOm8a6z9PFPegyWNF2QEMsh10R1jqhHFeaALWFEcny9h7S0gx4G+
WrB4LiN7NFk1+xnCqVuD5CV5FS4UUaA1wgSDoB0BXaCHPfQCkiTVBp87ctn5IrfwlGPmSGdd69U4
qYCwQJEPWFWYRVV2e3EF2Ut34uZbO6yf0w+C4WelEefiopuZpU6qNmWFBgFaGVUxsMgny3LRLYe3
wjJe/qLmDgpI0/k8Hqttglk2vGdlr3m6kzryjuHw54/P1dCpQys2ITQiMnxIgjrx1u28AZJJ8JPR
ZrORIMq4KmzU4/n/oHoxf4VemaZObhmrmaAkMF06J6BAABMuFtWIeJQHXw/LT8ykBm63FnVqRAgB
FZcLj4FOVpfDNfGv76saeJ1nkt5nhP+ssdFcNkoIRiffn7CRtwjIdbNDqhiYcYIYR086w/POoChv
xkZz2egVRDekCn5I35Yr8AiY5gJ4dbRLENbU3IlsjXHTzNTybi1SAWcRJkmUNLCoIBP64S4Sb/n4
LmP5HprRpp6aTE97WLjYrrIMTGFHBG3xQEAwwsrkzF9d/7aiTjmASFIqScmxXJ2tr2pTtOzD75X9
BLlBbpEuM5ezOZvFUzofL1yZpbxAaGSxKCQwSxiYCfMXQhTX023T/GNuehuPI6gcut9LFtybdepp
WptU0vR0LGD4dCbKAq4r4NAXRw7c5H82Dt5hq1fOzq3Uii3WXr1PBt7uHOrUx01a93IP06CbflIt
gdCawr9vgPdxQHf2ivTJs85SiSde7C6svZpo6qLORj1Gog5GeQLax9oeQGHsLUDHshMBD2BsXdYQ
KVcTh0lqyC1czXqt9hbIkJakpMIkupl7215fIjTRTaNUehLqonwI38NX8VtFMYB7h34Ck1D3F8fz
YP5oXpvBgMYtn0jYL+FG2Sc7dO9t21O1EewvD7RnjfnygitrsxPR7LlTTUTYG0dbvPtmFZHe8uTr
fzfDNL1NHPTC1JLzKjoCyKdMsOyAM1myQkd+eWxqpsZ+s19pUpsGmmQqGJqJJwc7AP/peoNpmpGF
7XoEdSO26w/riNwXYG5NUt6oA3Ah5XMFz4iLm+6VZsd7KMwtwTBl2P0aZPCoSBvv3KbOzMeD/YX8
PFpnyiHFcaBUaYPBJlAw10zeajj7xT1IdrsofRNANQDwSLIbcC+co7W9fl2+Wu/vb4gWJusdii6s
o0QMPvogKjwJ5bIKLzxuARXqVV8cHhOesOgg2LD8ac3vx6NnBWV0tlnnL3U41pj3BFSnrYMUlQu2
FS9aCJkp/nknDTHaBvkFSOx+Im0IR/n4A1iDpbyUGiZtPsYyLtWvPwlT31FgTCXllWqpkHqoesiH
GMfWBAMQaNOcxwNgxO/QZ7+N34epiaCvAc+nBGsXKg0TWP9DC/hoDjURzuzbBd5FzQu0r0tjyZv5
kXF0yAzdbReD11QeVTdQj5M5uHo/8H4bRLFh4LDmG+VL/gNeEoaF+cjuygT1ROE6XwulCZuEt1SL
dxZPb28CyPaIzqPNDFpnH/RXxqjtX4Vx7QuZLqM95kyoQkiP78sRitlMul3WzFHXMj80gVqPGNY6
yu1pLduTbtvMOIs1HmqH59ANTENBIwHPGbDvASpqX4ODFuLI/umXBggfTrr1eE/OB5KGhme6KkHu
7LfGdL0nYgPOVA4VwOftdI+jDFf6068Rhi+/mfU4Evfeb8D/b4zG0FdKxxV9EiuIi+2tnepIN+mm
hf5epqXZS+LfsGg4famDlTAIIuUXrQQgbHFmcl3Nv5mubJDRXk3dWBkyCPb933fxRwftmoWxIOzz
nJ0uToxlYs0cda6KqRH00YctY7m1JVToXdEbnOx917La6aTZaPBqWNT9ioptXvIiR9689paUIz72
29a5eHZtuYcXaJYZEP3eQN2i3ezQ6bv6+QGLEhPyO/+GuvoM6rIdDD8M/AobE/LLpNPO99zWE9cs
PMcMHxvCiSs7lBNJIrltYz/AAVh3dglXjMQkOpnzNZIMKEiAOjO3np9tFhnJTM/CrV3KpQh9l/rS
iPGdztuz5rbb6Xl3JNvHYsb3c96LVOFVXeVlUaTbtbu2KyW/T5VDvUIJrDDVEQ987hR58hmhAsKl
b5aIIrkt6YMuQVBMFVFykXiDWjwlD/xC44lF8yKY0Pf7FP7yjHBs9jq9NkKtXNeGKad3hfIrL/1R
fyY78FGvs5/tOQLIAKkEe9z8BwR+c0fx2iy1cLJcqP5lIma3jR1GpHURJK+Of2jM2l6AzsKB5BK2
DCP+mn2FX9ulbge5aCeuHzPi0jQT9DyE7gGsWBvnCGYe5t06F239s3YXqzS10vmiSEZ5BpZLeks2
q+4IWiOWodnszLUhKijpskQJW2KIaOiAmtBFZhO0gRDzMAH3UdgkCeQH/+e9CWzKrduOZb2RWzKP
0D9JCUrN+vlmt7fOnu/rcVEeuzIuXVrjnQIzlX3WFxoKjxoQEZd1+BLEpm2zZvK3aeXRwCjHPcVB
q0giLCJret4qSBqeuSVfmpNhq38se3kiJHjjCv8sntEpdDyunMl6y1OAyiz0zbO+Z/Z+vJ4ByglI
Ujl0o4TvQf7fzZxiMbxAlE/qTdblOLeiMhrkFJKLR6mXWtEKRDPtkPUwxOXm1jiL4KlzA2RqX1ln
cC5Cu7ZELarccboRt7A0vSLm5FIL0sFuBwcAaBO8HMlfmthMjMt/zn9fW6UW1hDHTBvKQTnEhjkm
drbgG2RMJujiPROaDRFJv29W5pv8Jr2ZZJWo4AHJK4h0N1HXov+lGhUFXL0CeBwKYIdMwQxdxbAv
y7KyfROSpZAisdpl5oOIbFw8HvSsd7/+AGqq42rguCHFB+S1XZ5QseLfDWuzaZH3wy1paos3iwfQ
J3yeYtZ8z62yRuBiGLmgCbTkAG/ksDuFGpJwoMzYb0/FS/Acpubx2L+FKLMwdtUMnYqBqP6fPWp9
swygzFaDvXV8QWQXCpZqd2BkLqzLG3BqyP2N7mbVm8ZGAS9Y4YSLEfjtpfRfwNMhAyqJsgxZKEPU
6Cd+0PMJocbRDinAx7xshtpz7yqrhuSVx2X/9fwsTyYRpWKs9cwGv7FLXW1ZpYU+IOoaHnJgfUTn
6xlCxcLha8KGe5E9+fAnB6/eavpYNdsl5/1A3PzxF8wg125HTj3/IZAM8hwRXxAslTf0En2hMeX5
dJZX53W9+g7ccclY9LmXMoF8agrAIXiS/2a/r18PFzTHZkCtHPrkKTqINpLZ4zpzyUv5uV6HC+X9
8RB/G26pE31jkBrimOZRkHYcdhmwgkIG6af9YEdLvnO4Y+Z9rl793evKMcPTb24dNUxUMBvQQSYA
hz7+lLk7Xxax5Q0VDRYiaoe3V/A4qUKvZyV34Hi7wkXoxt+c4CjrCXeTa5n63hK2/OHIo0T8zMQg
zUQ2N8ap0zalnIHXMIxLohWL1t+XPcmzX5yBcwDuB33vkjFacv3cTDyGqUqSLgDbKwDpTKV99Fbn
Ob4a/EOgW+622F1eZSd2Nc1MkfzeOVbnoGJsZXvGLN+npSm71CxXFz1WQhF2a8Fr3qo1JFbBuVlb
0hJvKvuw5ZEdTl1zUbuLQ267i2ARIyiIQ+81dQwV4KB8kVrS0+PZuH/X/X4V1OcwEWiZpxMOetf4
eShLwLxpf6S18axYqyOr9es+V3lr5C7RUID2SOdhBG/XbAmPopnn9cXuQkd9ShZAxupPmu8oo8mj
cdqFe0P2+AeNduLEukvudhv5EqAcRVVQJAH/53arG+XYpWKuYriSj0rS/mtPNNDj2s59wGFX4cBY
9fuEDmWQOuZ8qVRh1in+YaiWTQNgXffdbrXt5FS7XXaYHAhw4tEuLhl27y+xW7s0TXDeXXIfM+4f
1snP+pzsChNCCbmZfPjuWxIRYATKVyQ+Mp6eoQjxyvLgs6fs30Rr1G7X0yKF5qDuHwrF5Guz4c3G
4Z6zJ1wZ8CKPN/E98poMVpU1WQBvraDRFcI2aI2Gl0PusJYX/nP8lG98ZzRjB8VyS16B4RCYIvD5
BosJGOH3rCOFHwCvX38ef8f9JUJ9B/UWFYB+LwqB89FwtUhKs9AccWMldmRH7k/sNBBQXrM0Ru7b
Niib1I7WQw4CI3rAHey0ABnWsHHTPwc3SiBQtzX7D1kyP1V3Ka5X49vzcpk62ufnaH8eEUKwwgay
lWnHqikyoGSSQII1ypMbQRnU/lhz6EB3TwFe/9Oh24fnbCdbyUpf9NteMFepUyNYlZfGqvmIob2y
KgXTZkHQBWKK+hQDLD8I1Mi3AGR6e8wvet+AyRynjohq7uDXnAGcuUjdhsijskKHmXEbSKwIAgQ8
JYyeMtZEcVuVWsyRNGr20n50CfIP6l75+RTt1OmOS2SsNGZb0v17zgBT+j+zNGqjS7SiqbKEQwLC
TjBGOTY3pau6iBxYLOpzB8wQFTC/S/iXiEvzdj6ToTeKuICtjhTXnrulKy37Y/JxIOfKRDUV7P7O
q/xW7JFuRV3zC9urX7cWC3N1/6gmg776EGqPJZeRH6YEH3JaQ5bu8u26Hx/b9Xq9vICkot7n2Hqq
tR//HurSbI9OdhDIO6F8x52Ss3MX5GzdbTN4HrzjUcRBj8nttEBBRA7btsfZ00x/mwPGHFlBbPeu
CBar74Kw4LJI/WZnwJAMWUfNyFAM+lEQ1q2v8L4aHrnYCvelGZ9FS1+FVmq7IHWzUtyhDgq+ufm0
l+10mdjO5WWVuJ/a51LzFLtxjWUfMGPI+/K+geYaiTRr8XimCvQO8fMq5jspyY/tAto/+pP/juKF
bPdQ3mq99MgHjJv8fuqJPRmnDoh5VaERN0OWC1pg5PkRHewB1Dp++q//AGt3V7fAqCRD10AYhtwp
oLK3C1xEROOhDIvjxTs3osnHa/XALfh1NeL9x7g8pLvNpCNXIgOiruKVf9fxF8dZnwnRUB4DosGD
frcAYSmKW73Zbf3aMp7a5UW2Hxu97wozbo1S17Q29DwKDDC6HQ7i8cv9il/TyU7XwmKyVg2q565j
aQv0XrwqnhV3S4Z5khO+PUBA4qPLTlPQnywKtFpI1NSSWulydRRXsbflzvt2kZVm2lhIqtiTk4am
Gpm8Of29gBMcZRYnX1QLKKIyoqVfigX6O1RU3LCBAU0XfqOpq9df2XEhWor06ijt+x/tT7Erd40X
ugJgucEh27hQ2oRXsSY32QWmtlUW8Q4UzbhEj6n5ZqEDEpxnPEgOATXhrRPIwo9LZSG60T5m5GHu
X8YGZFWuvpS6bMrLIElVgC8V9pVbI8ohFNUTgNO6Hbq+57vCTt6nICtvWWs1sz+vLdM1vD5R/RJZ
iupoLEUrCqwBVwASBGeI7Ilm5CKStCWvWOeW8u5b9apwirXkkffq4z0z4wAxA6Cahf+TNBXo9dsz
qU55FUp6XB/51Zbbx4fJ5T/3AI6rVrZsSM0Zvq8hCDHrrQWQO/NwYM3Uyq3G+byYpfuTekuwTSjA
OgUuE507N0s6SdrgiaFhX1NfV+R9ASrZujmCz9U7xK9KYNbv2uJVx3Nvr9niy+PZuEflYT8Y2LaS
ipPMS795u6udmwjhoKRa2xxH7MwndMTKtphb5XaMTeN4+fjRd88K3H7kCtZR8bK17sROa9ZLxRMZ
HN/3KXbyKYaoI0nJGwJ0rW4XRhEy8PTVVX0crfzQqibElAprWrT2eE4Ooxc6hl0wYs77KgxlkyzH
1fCrNi5AOvtr0wAC6LJpUbaQbNwIDlJ2pMdnIxHSZScHJ/3jqf99tVJOA02lsiCogqGIgkxF+60/
6BEwkfWxX42W7LR/S5NXzIvdLkunsdOnYC19DWZqChbvdlaEf0tW73UO7w0oSw275JWVTJn9JMQi
yJFCYVvUaZlPrlJlTlLq9ljZqTfYgi3/DdFnMKHgUSEB7+heZGWevk+8HtQrL2j0A4TZkvYIJRx5
CdUPk/EkmokckWbBncYDyIJuZ9qzGr2vG2VRtEchN8tFeRS+eIguOIZVuw28pmZdzBylLJkHqsJW
NmtkMzVXttYdsq2DWa5T1i69j9bxQZKBFC/uWBUt5rc7ZhCGSu+6qj2us8mcgAH0uj0kKF/G/Yjy
1hTgosnMbmNfVsK2Yj1UyRG43jIG+tmRaRPQgIaIEf9xazzqBF1r5aA/Br3dnEeHjx1pUfytcwCf
t8ijj5sAOBbd6u2lwMyj08EM7lkZaR4EjaS/X6MfDNNQyNMlLbtDEXvnCbuh+fL36D3rN8Xr46Nx
B9klphAGKlhx5FJ5GofYqq3QTVHVobdHXVQbfaGv9FV/0lfBUrBzm3M0J0IfdukJlrEovMuu9cKl
CNUbgxXg3M04Ku0kl4/OEFGCo6TuSwXdlEmEPz4Me+O1qMx6NXi1VVrywd/onFkFZrfKNpv33hvX
4SoSGE7izj8DVYBbU9PxREBjikqDtdtizJPB13iAiFC2MUEISxAce+gbdgBOb95ae8IReA2RiWFK
ot+lHH+N6wqaewVBBtaAhF9X3rGNs6hvtFw4bGEVmCx5cRZR+RRMF6JR6NtYLBIgi72DYCbOZAJD
cpQc/O+TZHpH84dZg7zzT//3g7A3UBYEvokWROw0P05L1echegcobmEdPrYf4HNLrMlq3X5R2umu
WqyXr6+7HThDk7fH2/IuLUDMk9ZaXudlAU6ACufHoSk0vcJ86JUZnqd1tBh28lJA3fUVnMOMrUen
GmFMA3UFng+4ERHaUpEAAt4k5ZQacLgznkIApP59PBrakdG/T+3sSQ3KXIoaAKq/ddBTIL/idWtd
WTDiPnKL3bis22HQuVujlcq4GzGMD2Ed2qPdMhaFMU10WJlpY1CWHH5fsH3b2Arvj2fpjqCImqbf
3PTVGWiUESpbHX6fQG00/NPv5FXnmWFkFQxb9GuGNkUFI4bUX7SLAVP+9itylG3MuD5YU0VdXZfI
V6SR/L74E7q6YYqszgOWAfLnV3MVjUnbKmRLEQ5wDVzSOlRf7XaDXCnRJMPfJ8bqMDbxL/rtyuLk
h3nPaxhS7dTowgYZHcTQ8Xdg/sHLyhndYcfWNiEn79GWpgK3eNKkKsswTHSyqBb3udRfvhnjIktN
mYCPwX2LGENSZZoqIuHUOhlIc+uW3+avglWsOpDTxmjyXveMGHjmgN6YonZFHEWDJudAnefvyVpz
QIgorlmYNZYNamMYnaZDbgY2+BL0W2a4a1kTdhecgHgCpVeN5D4kPGSosxOmGt9wqUC2Ht6TFl5L
C6D9RpNlZyYeuLFDzRbaQkSZUwEsD/Bekj+9wJMWyVNl+jtWZp780t0WuBoRNWdccvGrPMKIAM33
GY/g2fW4+m3qYo+mSYGGOn47q01kSvoNk4qCNU/UGZELpbrUpN/xkA32C1pWZFdCQ3b+wnrPz3iA
mwWhrkk1z4VqCmFoHby4X4klQdiLEYTNnPcbE+QTrpxMoCCrFnMA+qurbbD27c7pPZ5xTc74/msb
v6HYlY0YmDkVErTyIXppF+nJsFm0GbMGEDehVIvASaMLelociD4P5q6DZAp2gDTYY4/F+nmyH66+
Hw2Ml0LO8PP1T/xULKYRJFCPLcxFXzp/NQIq+tJ9QWx8OACSLScctC8vg/l3ZSwIt95jU6zBUM5E
G4u8G8B2c7CV0e1bqzg8/v25oAIoEcWQZeQ6gCYg3uxqttIkCzvo8WLTEkq4yPxb2yKz73rmNr4x
Qi1Jk49ll/YwEtoXx9j8L4dArQavlUo5tvj1Ag8T0XJRIlXQscqKgu8KAwiKbkZBrUUQR11S54DK
A+14ej7lnuIKS2jpsdRgZv3I1ZJQjr2fpB5OC+MhsUsGyq3DZWEz5mzW7V7ZoFw61oMvohhjOZ00
2OAtxCvgf2rAhLd5/g/UOGcd15U9ss+vtpmhRg24FTGmaOlttRfAQtEwuT7v7M3x5/HQWJYod19M
l6qPEvQiic+pK3ubCRgYVm6UNXvkG65GI4dJEesNRhN7tRltVqxWROappPz8WE0taG6wPNt1sMu9
wwF9nnJhPj+eqvmNZgCwAqwUmBkpK1Oi51WjKIQ5JPfN4m8b2seChVKaMwK4gAI2KFTU0CRwO1dd
0WqxXqAdYbT0xegIeBkFAFpWjDhizlFem6EPzaUd4QTQXKIvoqXvGotg/3iy5vbVtQHqxPh1oHHN
BAPIkf6UR/H8J16NrGM5F6tcG6GOiV/0zTjwMMKnZvxUm9Jz4al7YRXY9ZJFqseaMeqgxCXq7uoA
W+JC2PjLwmOF8/MGQGGiIU+JrCnl9VGDB9Z3QKvUBJGJyJS9eEJM9HhV7tLmxCmD5hPVU7xQUNWn
RtGoXZxUvkS06M6SXb3la8UarAs01E7PElxM+9889EAtCtidhEQUMp/URpj4YGwKiDMdwNe+NYNV
MSyGVbezlnxGKAi/Obe1hj1rte7aiX4HemWW2hpj4cc+F+sg2T3bCm/GrxAQvACRZP88A5Pz85OC
NiC16qWOoogCHAorur3PhJKZvvoAaqbBrBd2WoEPwExPLq7A06mxE1Cem09PLy/C7vUndELnh4Vn
vesE/x04yXOjpExqZdTJzju/z/hLTK5DWI4zKzuqAJFegFVe7SxHwHL7h3inoAW/NZmjnnvN/WbZ
/591arWVToziRoT1E7QAzmtXSCzfAwnm4n2FoulrSXoo/w9n37XbOLZt+0UEmMPrYlSyZEt0qBfC
LleRXMw5fP0d9MXZLVE84umN7i4X0IAnV5pxzDFTe638sehrXIudnTZakLhariDWA0RF/U63YC+Z
muEev54l3XwtZXakfZiLrF9CCisbxwnFiUm2/gaUno/F3AF85kc4s5dKVTdM3EJOhTnHGEB06F6a
gxQbqIs8f6/o0J9i1TxavV7UzKpFdVQzUgxhIiYDIEkWE8HxTtrLFwA2vzqTvnkG3PUJmdBjxe0u
kU8ZN4GScz3M0Q9bY7Bu+gewTd84/926ny7yxyuGV5qM3t03gjoWQ+OQT5fmdIUYYiFLkdr9fxfv
/YeiWEGaSrUnDGfvTEcBYmbxNHCofWLYVWKS378joPdB01M6uVmjGFcZ1FRx/bfON6DdHfHBOvs3
t//+/V7VecvKB0UQAYy3ogRLfmvEBd6PsyFBEqgy+ed836Ov8JLZgRW8lRursivib7zfqS3o2/AI
TJyRGUBdb1Zu0fTU7jbt6iNmt4j2SRaNMT5COMZ7AdCG+JwcIlc7FJDmW8GuODFrMpcMssAJLLwj
9NwCNHa78LxTM5VtC7THvld6uhk3nUiG0tjmnblyJ+7wENMjuRY1e/J8xwhyomTiBdW0cSO9pZtA
5wpb+/VXAVsoXCYPuUvV8kEV/Xhjlzyba8Gzw21VwFuFMQd93T408S7QF0K3a6pmQQiwBAIPXDYK
SLhHtxuZ9uJA27plLztNMivb++3BfB5XmBwWFI0kTl4mTgw9AMAS3EoJQrUQxlTqQTHLE240ktYk
WkmkDT0MRFSt18c7t2CbbuXNbZOcKiEnif1FtOP6LI1G6wyDhUc4UaYB8+8MX/jPCdHmMaC/JLaN
tdzcHVZBw+9XUIJRRSDokFGZ3VCvluWmCRSAngKd1T17+qfcCNb0M9D70up5O9iuKNkF+wRglwCH
C7XwKZMzSxt4Pa+AJKrpLnVsHWQZjdtaoKvv5uieK2dF2HTxb989eoZwZYDFmCip5xBYmUu5JGvE
7qJh9pRnW8qwYganU3og4CcauwrnCibvxGqAgJ1E2jXbd6+18PXCFPqqyBmx8/Op+jSng+p1F3Zw
1HCw2mqX6X1ekubDb+yyOTY7FXwdgFcMGMOWfq6Sed+/vNsPmOmVOudoGUtBfwGOwmovTYQsT2Q2
dqXXp6NkCdYvTDY0pgm3g/HUxk6t9/bUmCVna/Sjdy0EuKtwo0RR/qEJQQLt9nn63pA0gxLhrgI1
UutxBf91IAwgHuU7pbZMKanEl+K9rmoijLo3PmnNS6033sfKu1088asPmYUmRZRlYxJm/UU6tqgn
Y/+5lwqgK7QzcHaC5HCME3lRqN764KDp9mP0wpVWPepV1Bh1YY3wr48B5+uAbT7+tMXrghetiFMX
EyfPnnNFKeBRKIRchDZDu3nxPdS7IPl8LGTS6HcXXoI3j5c7IU9nV0IV6kHiKM4h7TmGZGmoqx4b
GjJ60zKv3mt0rXlkcb8BUVEBJQOIn53+/9ULS/uo7ZKG9hgRmtKtUI3R5xDQdEX9L+7dlZTZ3vWa
4MUKV2Dvokbce53o73IhCKxMqrXz4x0U7z04XGVFEjQWXgFwazNZasOmZVhjC+XWaC2MQd/yNm+z
tucyFkagv+O2WP1vg27YLbCNwzGz/f1btBks7Vdj+ZvcbCzO7qz0b/ApKXrVbPBna55DayJ/e/yt
C9mk22+dHbcg9oIo59AAlA9IBo4GTia9d/Dz54jniVo4nv9SH9YovO4asn5e+9UWzfwKr6BCKIOZ
6MLkh5D9lXnnVtio6VECY39yyjlomccLXTz/K4EzHyOLVA7EbHF/UdpwQFzel2bWtOVGVkNpxWT8
PJG7J6QAug4uChnvdLa4kk/rxA/L/pKZ3ba2eDs9cQbzWz5Pp5v+zfayldqV83iBi+/2SuhsgS3T
y2j3TaE/mc7bUU8I9bzMxH1ZBRIJMsEnUYSm8cdCl2w9rvo/S50FVEmWVmoaYKl8l5m9I9WY/9Af
S6fLrDJFGGfyHmk7k0nWtMbyef5H8LxQxDW9JHkCtDQr1UceU1qGzFSZbkUZ/i/P4x8xc2MAbEvc
1Hl/UbXTkJ0iTdVbdht6hFe+/Y82DYjCnZk1x4Cffu3dDcJwGhkdi0D+a7NXmXh8xDU+xIas4yea
rtQiqUObL0IDyngj9aNee1bDwklIfQP4YUPkTlX6oVWfhbJhPn3mL9/vxIzRZXHNW1/yKoF//efj
ZtebK5k2jQQ8pcQzfWpXzXNNL6poDN0mMZVGVyMrM6RoRxuV1Jhjo/1rKABU1pX82U1nQi3tagZH
n6c+epCSbB8pZp2XupKvMbRN+3x/DoD5AtWGwuePpr+yTYyQtq1Ywmp44js/OHLzITMxCezHr+h/
Oe5/xMxMoCf7KRjaKihhxhLFN/TbICA518mxkjCpgBoSXB6gz3vViHHXJFwIVQT0G/5HojhsduwZ
DCoKd1zU6nzIrbzxtT2YWbOQEQuVb+v+0iKKEKNATz1LYrLnpl9LqC0rTkxz+Z/tnl37Hvw9Lcc2
sApRZtFwH2lPRUE/cu2kUSf1893IfgjjS8Juae14TWNQptoy6r7QmP9i0SJouyWACllZmY+QDNWg
7qVsgHpRiv5TDNtJjtgbfS5z+zZJMEnv8R2YLu38pl0LnHyKq5tW1ZpIgwLRqf9UySeBrUmE2eWh
FWbbhI9XhC3ZCoBk0cOEqJu76+VTMSSS7zMPL/jTz76qYMN2KmkKxe6+Hq9qSRDCzym4BzhaEWcH
6jFSp/J5N1z6ojCQRiA107gowjljFh5VcU1b3ydkMY9IxcQNFOBFQFFnmmGI4lr0WmG4jJliR43b
9YmVjK2uNltB22k5txXCv1pamY9XuWSLrsXOjKDP1QL4hJThEvLPSrUNi/cosh6LWLoeVyLmg1pH
qUe1n5GHS1u9d+2xLAF7D6wwFokaXcpozbounRsgpBzQA1P9RJq9eSb0CnBzM8OlDgAjjhD2Kc98
46hd4wTlWmXrXpgM1DJ8ZQ7OMq/MsYto8+lpELBIlCATUlot/yn8yniiRCt2416R3cqZPzEVTIeh
DzkM2nKVX6Pynmf68PL4oO6jmVshM1Vet7EUD5SH7y/yhc6LHrtlsoFduQ4LgGuIwaQzVgHmdmLY
uFUXWsQNbEsFBKk9ihzqF7yfHsjy3hwZw68IM7ab7J0Pv5nhNZF2yvA9IIOQB4wh+egOEqkT1L+D
8I/oTU1+qZo7vLjhM8OHpemaTi/WtuX+/t5+72zvsy4MJaUboXGy0zA+105ltDLJeEP2/3XG8lbS
7AASX+qqroCkUtkE6iaSCjPy31CC1FnKWqm8gjBZSPNBHgwE0vUKbvC8OxaLYoKo17CyKD4IbeBU
uVm2515AX0fXnFPWTlWrq1jSgXpVQ7++yOq+j0SLZ9fspml1Lv2k6WcgdCRBu1KwUpq+103o2UUa
ED08mLik/TjwV3ala1VV7it+uDQD55lqWYDFJ0dTbRvRP49v/kIRcNIWGAs3dQmhRXymBoWMUysF
VIAXsYSJ7nWut/zMVIazJr2MspkXx1YOSMScS1/SMTFHyp5z5hkNp3L4l0o7GtDfifqt8M9i+iE3
77KgM41vZfXKBVlQA9efOW8Q8TmM2B48kb+0YsRbnDyatVKEW01So1Mw1KHxeFt+MJ23lh32D0B8
dFyyMErzSQAlrFISKSJI7dATwYCQDdQvX19fov512r+9vX18fDw9fW7daUIeajWx/v1Y/sKxQD7y
ONz0LqDUp/24ugF5IMudxo3SJdgnAA3Jdm9JVqUnB98O7XongHJdeEns0ZE3nJkdZZO1UVSIt9Rt
nMefshD1q5jANpX8obJYAGBvPyXUfFWOtVgGh0AOmqu6MD3fTE3mo3JWc9/3voAqoGUNMTiPNiAA
DW5lcQFVwrJR5Au7DT4wsdVBSfwJY6CcciWzsAAzgCS0o6EXUBHRtTkzlgMrUAFj32RgzNA924BN
6h0F0z8iJm9h1hfoGFYB5Qt1TIgUsIF40PDf5l0XSqN0eQ4sJvhDD+XpcsRkI1Db6oOuheTL2kwt
+uRiEaiVl+rkOI7ubE3TJhSLx8idFbu6EBDefs3s4QdjlzJslssXhYRm1hqVC5aG8EIdXS/AOx8j
m7RdbRG+V2w3QufgRNxoTut7bAECzlf91/BVxKbwJuzHpxSV29caCOuzf358gRcye7dCZ+kANqQI
wYMC+w4q4V+Ho3U8gsToGOjMNFXua9p0IOVUgWSb8snAvp9BsvTJo5rlPEunhvzrgW8aN30Qmm8Q
pWgYazi7e2Uay/7QVzKaMZqXg1Xu49Dav/GWZtojEMbcHyADor/DVslXQojpTOda7VrwTKsEwCJx
DA/BI2fwenbQzmVrFxHif6sW3h9v+0KWCasEjSxoMcAKyM7DiF5riixka7ywBO0areZ2I/HkU+8f
vDcl1OlLsIuG18dC771SVM3A2TVBrvDvvKVT6SnThb2vXvJp9qXp5vYabGfp3dyImJymK82chlqf
dp6nYASGuNXwdqgVmozekrc3Xxcd0Mes2KJVibOXOrJRI8Q+6Nh6kJ52OqakPpW7yOVeeCOzcEGd
9LDWQPyj/mY3RdSAC0AtEEkU1ARvVylzxQCIQIVVAkja7gJdMwv9KzACY+LxyEliZWAeeEHb7Law
q0OHaU/THiS2T1jrBUP8HGqA1kiySzAjUJBPUiB5pq9v8LfcRtszprm9DYavdztpEx+YTY2Wd08P
NoUJYjVmlUdh8WZcLWh29eWkTEJGKZVpFoT/7GbHNWD3HdsRXvXE0Af0JQjS0fs985YVVDVrMBMq
l9oQdWHnnZiX3AJHI1pKRyf6FRij428rm3urrJKouwz4hoDUdm1HOETvhcc+sKBG8J66dbs6yZ4d
5wQGR5sl8mETVeXtcVK1DVM1DlUg9Af0Mv0qN4o17nmT+BiFq3tvj1/hQmoMW3ElbvZGIC6Jx5Sq
l8Zs9xWq1pZiIg9ENPMzQ78/tYOJA2t17NkCjP9W7uyl+F4ViKWAZcro6q032VMIWFBLSvOt2LR2
++SZjxe6oE8nBA1CCMQSSGDMXKOxDNWKxr168WxqCE69w8FarFOsuGBrYmYGTFALDllTiIEb6PQb
/1kD/16uKx+PV7NQzQV26Wo5s/g0VhEnFF2nXt5TtAAHVvTsbbQX/yDvJ6qElCgwkUhqfqw2Qk6/
eH49BQ11F1BFaBpyibfXU4Yrn8XSoF7qfbGVMfMwNkpTNBR7OEe/pdPjZU6Xby4MTOPIXoiAfCrz
RneWegUo1QPtIhRmKBJoKBTR/JSMq7Q5C97sxGn+H0mz/fRrIchGn2oXDXMidSnwdcykF4yoOctm
x+n8iks3qbD7hcmgXhIm+nZ1dvsr8I3VY5Jql3RPz/KZN8b/auf+I2Be7a+zgRu8SYB8YBzOYl78
PWuJK5d9Kd6QRAQaQDBJGpTITI/Kvq8prVxogPuxn8WW/y7/0pfU5F9We0qXzgdeArAoioogb87e
2ySe2Ch1h6HZmPX7Qn8rNUGWPCZdQMZPZWXzFpXTtbRZjqOO5DaUvEZDeo5wLOELkmHSLZgcdsoT
G+nlL4ESPiFrEf6C4Ztcof8scmbJacOoHs9BrHasj/QsfnN/mjWC/SUFdS1jZly1LFe4MGo1OLRB
S7pP6Uk9ln8zq15jyFi64hhC/QNAB2XBHHbAhR46NJMUHJlRhZE4nbvhT4OBYbDVnjMBVYzdx7pi
IVEEfCLq3mANAxUUYvFbzRSzbcqoNQSyW9CyAyA5OtKugf0MUBUGPBrE8wkwAAJIWXO92XVfa71D
S4HqzRfM9jata78fwJgJvoqM+M9EMQNL+KpsefP2xBsJBljFLrWLf61LgIOYimfAlICvZd4zOKhl
wo0KWAoVdrQ8flOU3Hb8y9Sd9XiD7w9Umwb9Ym9VUJihZnO7v6VcVFWTg5iR1fIt/NDfxegrTpIC
55fzPbviSk+/7UZDgvlD45DFQITA4RbN3KBBiOSQzSP+EjNQwlFXpkbmSaXJC42gP16YePcmkIaX
ocgEBPrwoufFKAwQbugwCtKFGZ+4YsvmO5Vuco0oGFnsMW+e9x2GjkYPLGAm/nnsTxLYrHkXXpqu
CHb/zfqfjaN45zzWR5dDBRs//5SfWeZo6rkrdbZ4Dv3d0Iek8SzPN5rKqDH7BEj6sjLjhDRvUUzq
1pQLOOYJamBuH+0EfwWhc2dMsUqYUPiV4O8X7myO2JR1kk4RZRqonllUAyajKEgj0rxhzDikhRPw
uW8WzeCt3JwlyWDrAIAQ7SITtd/tzRGlXpA8sApd0PLC2XwfgURI4PNN1WOTQauS2EoVpc+SNqwV
+peOVpoAgHD7NNA0z0GpHVMWPkVWDPAb4CQ4wngeYaOtlLoC6KEPSWA12dYHupseRn9L1WOqRXoB
oupOZzknYPQxINKXNuzG0apK4ssnrgl0Of/F+06kmkIbYioBk73Gf8PikNSejrRzE3/4id5KpIl0
dce/p1tJfGbVceLo9TqrVPcC/vb4Dt/78T83GJxzmE4vSiA1u91jWQwluBRIx1GWPyF+KgHVjDHE
rsh9J6/qwShBWWxEpQDKFKl6rmOZNaKhOPty0hg856m6pHlGl6R/k2mFop9lei0kCngAhEQghSaJ
pMUI883j774HgExYOw3INPizE8p75k8KAd/Jo6/GLmh+443Gc8kTz8ibII4LTAxv9LYHZb7g9ZaW
463BJc4tKaHVyvbdezLA8UqgnEUwOGWS58qtzYQqp+XoXXKaZKTmsmeKJyuWHcEEXVLgJCO5PgXK
6yq3z33yBaJVRO4YNy2C5WjuC4qeLBRsyfpuktleByLvjrNa1u5qI3S7egs4puT9EfmVusU9XHsS
izVzYFsDvnfOYS1HmcCipdZ3aaOpJsugXNR5LBiPszawqxBkM0VbVc4IEv8tHzCtJQcKaeiYG6oQ
eKbWFfWaO3kXW4jo2wZGHYzavIhs+uwOi22dhjKtfLeMRGTaaKVjAqekS4omWaWQDVYDSKER1YVq
az476pRWqQXiXLpRB4wHeXwz75ME+BoNdxK2ByRfGERy+6J8yoZ5A/iPy53VQE+iw/CXrTDfT2cz
myLOAi1pZ6ahKXhHTjQr3wI0JxMLwibHOPvN73lBF3MnoWaMfkJUx76H1pboNpNMhdtJgqFpr4rr
i7rCrO3j5J7e2k58OWZ3Y9YD8hvIc9x+eSJJrZ8lHW7UqyeTwEe8K+yT50Z5KkSNVPV71v0ZdnS0
E3mNGv2HaOdONqJPVKjwJ1h2b2UPQse3/pj7Lq8+QXl4hv8yMIDGkSDfNuikaJ1IPNWSxXoGiOI+
42f2pXsVzaE3JLrjdDCP8EQ4SZdENTpwLDATaf0aLPveUZuO9uoj5wapKSQlKDLf7aFXjkxl94Ip
KFv/IKFuWB85U9wlb+O74DvKMwOtXxpg35NWjumnMDTbKjQN4BVOINYJv3G7VUKKma6NpPpu1UVm
9jwUr2lh9r7tZbrs/amZfZvbRfORYhaKIO6D4XfJGjJnK8AF9RLhUhs5BpBQ0H2BcITNzbg1RMYe
h61En+LYpN4pA+FGaTKR02iEi03pWfhGhdQ7ay813ZRVBMybTpk/ovyMrmrScIdmO9YfikZ6X/fD
TXiOhoaw6RaNyiuvS164ozeLn+l9kUlaMQlF35UPlWwNTEGq/iX0D1oLmu+QvhUFSZ0keuuyBkab
5OFHeqKZE0nGGOz92pKlN743hm/Z3/jMiwhkeLZVwCsFja1VR9lD51n5Am1D0t71eRPNXIWoh91J
kS1BJMovT9worRtHmyI9AmUYQN0NexmkgeMhzXcxcKUhaZkNpjvkKBxnr2lp5IpZ9DswxyrP+btf
rDi8CxYchSYZAH24aMitSHOPF516PsvIvltHllzowMYX/gb8m60BsFZM+NBWa304ZLXNRWYHzhY9
NWJ/K6u6PBzEauVzlszSzedMTt1V8jxOtczvKs93h0MikkixqsjoUEQPWJIFrzW4KkVTZCND5csV
0ffu+O1GzNRXE/P9mIiM72LwU5Kg87LMda1SiCRbVUrKFMSKcboi8z7kh28M7x/KHk0uEwv17XIb
fxTEsvQDt2afGFgeOvaHwFdJlQNPkZJeyM2oGgho4bYcnOZWxXMMho2mrlFS34P08CXCD36bn/Jr
84GuCc35QmyEwM1UqSM8qhhPUsP3dtEqnN4NVbqvlFi9ZFx38mu23qWa3xtZMvREDjj+PZMbTR/Y
ODL4gsu+c8Zbg3ovfiE6J8GczbMgi1FmV6PzAiVMqiB0G09wypAamlLqgLJXip1XVtC0ZsVsUtoa
QfZCmde43GulFSmAK389ttH39RYUu6f25KmbAvAteabI5VwUBhmtia5sR4A0cW+KNRygrCJR570N
LznIGH5ER/SguY8l3wOEJskahMPCAsIozXyVFlgMvtKC2JWLp1SzSn+nyE4WYQKJK8i/qXIAp5KH
dgv2qZbNSp1Gg7DvOX/p88wIUk6HPwOg6XsHSvMh9nQ1D7cQlRKm1gXpO1Btvw1WAsC79NLsk8Xb
K86JscjA74pcXk4Et4casmhXVUDxxLyZlDTVxT4LVhz86QRmRg51PngiaFxFEneenWBSYHxDtozd
EpCIfZWtvNvpqj369TMzEvJdCZw6fj03PCnDa/etCNv8qVX1tcT+gr+MLAT6dQBGmrjY5l13Spl4
mYAx9+4Qj1ufHsRhy5XKwWv2hVuMotllH/ngtDp8C4MRvcvj+7YQoCB2BvgB8zen3L4686sSzG5t
vMAL3JKb+isphpIPJO6sNj6ANJ8kpc2u9a7c35dbkbPHFQ8q43GtFrhjkOsR35BY4NCA9QHasD8M
kkyPVzgt4PYkATkH1aWosGjXw8SN29uJBuMe1WkldIWgi42gGSvCZqzOdEqkP5b0c1R3ohDp/XBW
IFU428usqPyeUyh1s3Q3yM9+O+q9iF4z/g8yOtJn25pxipE64M7t9rJ61GprPPQwO01FUn4XrVVw
F9zRiaQDiV+oe7D5zgerKnVOKc/E1K2ZQ9frWc7rCfMiPXsWM5I83SRHFSXJgVQnwdXkU4km9Rxp
vp4o6crW3NeVkEUEeR1Ss0D6Im8ye0852ydlltfULcXvPL+05XPFnIRE0ofA9EMie/Wmoa7UGwJq
xeLW0+CdRQ7f8ITPzMfHtHT9JoUB/CVqPzA2txciyoq+49gOMCkMndRbrQFrv0Br4HKz0aFKERtw
EtbilyWhIPoFq/IEkwfV761QKaoCEJCHkRsHquqIbcVuuuaDq9sdUEgjQjyqrXjCCxkQgMYmIASA
3CyWOntmQ+GFGHiDXR3F3+KwGRRwVyaIN8SKJOcezngVmlxjqmuw4KUHJ0kYFYFi6JQdm7lZfNfk
FEE4dRW5HQ9cfIiiBL0udTmu6K7Jrsyfm8JNLg1cLPycLVBoOnZQ1CBCgiMgrBBCea0YmSXlzF+L
mI71yln1oJuZRKKRG1Qc4VRMfgUfcvcNZnLmlU0/BoFgOmsV7Sla7Ffgjks35lr0zBmSfUGDO1RE
rppLypOS9oxOYw6QpFxBuAvSFj2mSWL/+7eBOVVT7xIogWEObtc7BgE3sloVufVA0TB78YTCCARf
p32O95isXdF7K4uUP1p0UPgFTuiOgsLL2igYM6wR7aqclaHngNQY97EdufGFCUuGNI0SGT58VYdr
ciDDKFp1MdQmNGqmROe4OqZmBIy91VTyt0IHYdeETAjqdJ5fuwmTgrq7bCg3IdGNDiq0yN/uTA0i
hDwZORxHsmskpF3RqkdU4anK0NW8RWsqW9nRGifZ4v3DFoGrYhpDgnTarVQ2kwZBHKTI1ZLK8IfK
0YozM+pJekGuWyitBhF6r+4q1kDPL+uveUHTU50vGj10U21UYzFJgL8VX7Men498jgE5WRsemExF
C7UaxycqBm7khewxHbPRllQv0Ye8+/jXdxH5C9TdgNAEQcmPj3719iTBj/I+r2O3CSN02+4EyegK
U8T4jPzXY0k/dEOzdd6ImmkSpk81LxKq2OUP6LncvCuxVXvmW/Me6iIQK7GFJsxtHukKiPCTI43I
4PhHebUaPYmZf8Y0FgGW8mdyw+z1tV4ijFEYJy7S05WR8RwZxojEyr83gIAz/yNmOvWrjS3ULE5o
FyVuMlJ0KW/F0Qj43YhpUGu5zoU4Chjmf0TNnVu+8AO2USFKOPP2CIbrN/UDM0dUg1Ew8AQpsNDq
wXJzHs8rJzrdzLuthNeDRm4FxAQ/SZGrNQYCQ9syzBMXcDMTCffPwa0O1PpDjxgYTg0V4JLOqE7y
zkfuYwf7seZ8LRgngKX/+YDZ05EGOQSGME3ckk0xiFnWYtOPhtR6vM6FbAo2+ErMzK/wxQzI/TxL
MNBF9k5NZxQk5001JblqMbxTXfhyK6fOitQF23QjdaYMZbUqJVHD4pTjd/kb9PF2Exnie68jE7wp
dWGrm8PX82OhC7YCMjGHkwMqH/NRZzJZn/fBYVAnLhMhouwL/wtGI7W9Zhpo14aM3XR8r4tptgYo
XUg9T+E4MDUAtCGnqs2eJSo4PgpFTezGTREcad3nHEyxLza6nzMcwFhSMarnKff26rPRUJM+zkpp
n2dZnelgLU9eA5+23xGjVe034r1qQCq6bRhQcmhqGaB9pAAtdsmJeWmwVFbGgy+N4BEJyyqXUYzo
tN+MAF/Z6qMMhJFBArYdLu6DL6EP/dBoelpGh7aK+1TPUhkWQZTqtDMeb//iUwZUamLBnmbszYFu
fNZKUpEXsYtMQs20hloRzgc9gvesaHq3l1CwVnXM7oyDTkd/LzpbH3/A3awWRG/C9QfMQgjghVIa
g/bEHajTSCwgpE0okyTaVj4RBD0qiPJb5a3ewryBHKURK6iItGMaUPfUf0vmPXjFLsf1C/hQEykk
WnIu5AOqLf/FZwLqLKHoCEcf/E+32rVD4+uQ0zF2R/ZP+Mk6dM8EIgn50gobo+0suSStShAk6YXf
6KX0znhPCZDYra6Vsd7DOY82nmeiTBnxehlt2n5TYiwO5tMomPB2WfnapZcsonwOjC/QmojMbr+2
QYKcGXsudrPBKeRdU2CoGua2d6gMALAr/Gm60KyR228pR9rofcCMVm8b8j0+jsgoYBYbVXjVBl3u
0M32NtCXAfCGxCgLhnRrRfclDYAYCoE84vkpdLv9ViYow26gWuyiqt8afiPnRpEMHtGw5SbKqTKJ
4yRzypJZIxNaCGkmpCBwKlNDDuhubiXHZeYVkSxil2TWd6peADmaMIxPUlLkK8Z5yQdA4VFBvRis
9TCdt6JypfClcgyh0AVOBNVTM5hUy15R5tmyUbFWLlm0H3BqeSD6kAICOc2tOAb+ZdiAx8VlE7Q5
cZpFG1JXuldf5AG8iGb4Fo3GEKyZrTvYHd7ytdiZdfTUIPRo0SRuIRO5OCnSoWF3qoUHykS7vLeH
NQLxexTXJHGyHQCOyQCBz46wl4qKC4IxcYcWOQggi4hXffEAq1ek4d9QDFFPAbwhajKD0Va6YrGw
pAD1a3TDj3+5YeuJK7HWgnONL0K1XFYAnUGF+nbr2YJjwoZh4BsFWrvtBkAVuFo680wlHUC9Guy4
rPB1lklCvQFidyW8XEoPYCIsWG5kpKuQmJgVJiLFCyKJx0hMpiqITN+VAdU90WGUrSDYaV/bsf9c
qpUZ1muKfFrY3DeDUJBGTROYMOn8duEilwBF1EJyJ5G+eK7Y1NBGgASoGbWJXrKZXslvbb1HLz/x
E0uSMV5yigVzE232I4dCXmDF2rFIn/rwVY0N1tOVf00ggekYuC5TtgbRFxIMt9/IDLVEuYRL3dqL
dUbY+FULToyDtoavWagPQRAibm1KT8oAidwKKopGVvNISN14X56ZDcbE6hNlJ8hXX36XhK/0xwp/
KSd4I29267oxbWtMKExdMHYGlvh3atp4+TM+naK9TN5yIuhuRf8P1nvhxd/InRkazFGo1JHyqdv+
RhwQibs0+EwVW8pyUGaEtliqxJMO4Ohi+3PF7Dx8Tm7EkdmjdajZZbmZrc1aW3h/N180aeKrEIEZ
RdlD2Jm6KJJPXQKY+M4muPU94YI/Vb9KFrIoD1A1VsLMrWnq1q28YYhDpcohb+jRPulMjKAb8G2e
e5w5kPU6S/Qc08cpMdtC152OGN/JzqvI6+MbcM/7OV3tq++YPb+kRctxoOEG7EBDAnZ9AQVhUmEg
JXofmw+7MvYpIK0Yb+Keu6/n57X061Iq+Eb+zIxXaSsUXDHtOwGc1Qv0co+oJaNgXM48LB/su1Zo
PPtfj9e9VOm4ljtnHgqHBiwTIdbd/D/Srqu3caXJ/iICzOG1mZRlyabTC+HInDN//R56sTtSiysC
3+LOhYEZwMVO1dVVp87RB4mgyR6PbD12TX+0IQ1639i0lpSLu7JFX6tiF8SqjzGqyrblIhLWD+7w
3Hs/i8CYuRTRlSnqKk3USMwGAcMSjpAM1JCJQWdwu606PG1JKR7C9w4Qxb27lNGe91z/9hFdWJE8
D0GFjxM9cKsMetaZzu7ZZ3bcRD9A5oyRwYB2JTOLR15eyNfMxEhXQ6Z8GLZP18UjZpcVTjIHKF1o
9b3OLwbHsz5rSmWDpBLACZpNo+xkRpQ9YDolZjthHiUr4dDswEOCgIFYnzLVdiKr/OBfWKnRWdXS
wgPykwmKhFq5hKubtsztlvr3MZS7Shsu9nsO6xzm+9Y3e7xrGD1iLLTBx8DtbBODWcqLze/ifyYp
jzU9ekEug3kWpB0XWvUQEfEVuGJukUpkJrTHiv6zRPkknh/LUEuxl6zUQFsjOE+P+uiu7h/Kufoc
aCpREZk45QElo6awY+Oci3IxdZ6tjIRH36j2QU/qhOibye1MfK7d6lHvgIFauHZnQDhwuhemqanU
GMXzYmVyuobV/KDqhq7R1BqJ2q7TVTrq+m+8zz67HJzHUaUb9wc+f+lfWKemV266LkprDLz8qswc
2qoSLtUnXXhmjY3WmKV16sgJiXZjieZ13kmgRg8cKLI3aLe/vvQCgfGh8ojnTAxyZ+SqhcyQwa8e
QjsgOKvqcwVexTpGY9QaXqqMwaAaLhycGUSFiicj+AuAgkWBnYbDKWLcDSlbJk7fklC1Abapq71n
AruF46sPP0lkDaHBRvYorjU72pfHsgDPr2jJ6jrdcT9jYiKRVm/DYJUuNaLNeTKwDyCvBEeKogK1
LbrQa/kuYhNH42p0iWbIXxRDCtNhDqaPegmgOPOOFcHri3MmgomNpWEtA3JMhaxJyPz2w2pM4pQA
m3RCk7p9f8P9KTTQzgqzjiMNW4DRUidNGJCpauU6dWT0KH62OcmYh8QjGsqPz9ybWxD2p8p7vepI
nm+idelbAJaPgV5/9b3N5oYSGriZx8SIxY2H4g+/iV74HWhk+QfQ6blw9r9eYuKO8bvT/U+fvU8v
P51aErcTorrxG1zdsgEeKr3odDkDImLPlujuYcJ1WpBs1R2XxKJv+T4Ql6nTZlCg2gxfQd1qQTQo
rqfAB7qyruw0jqDGYwSt8ZDpoi6B49OuCVJaxXdgV44bkqE1eWC49a+4ItUuENeNtLCMc4/mq0+i
gnbEsL7f9vik2jIGE2jaH2stP9gpGmq/8l9xhQ7UxIIcq93o/Pn+OgjTcG+20MV0UFsIWgmA0nIj
7ru1fIo+XsXfY3BWtvI62QV6uQWBYW3+6pWhbxIwrErrA6d7R13Q8fcWbwQLXmTuuSzCf2mTdjD6
IP6ykxevBRZkUPVQJJkj+kNUrEOlAaNf7QrJawvqu+c6mPpehGAoSt3lg/SxGRP2eajV5DUTtNhb
uE/m/AbIIyRQokuA7/wt3MXXDAARSHhPZU5T+1CYr7JUj8Tkq6pZ6bEt2Z7cX4xpz1NrgWI+6oAi
8hVoZ6VCdq1XwkaqlMxRBEVcqwGH9wHyF4bCaJIuFGpC4jJeyo/ckucDrgOS/kkxHLgoeKHru4Mf
uIjLmzpz+NiQJVJCGkE2ymwlnEt0adrccBaNYl/KW4FbKTmJSsRm6sJEz71WoGgH2DsgiaA4o1uF
hcEfeClvModZydyeL0kHfphdgYb9ASTLemOw60o0U9XkG2vMSf6lLDwl5nYenCivAPOOchag99fT
IPoer/hSkTmfnxEYGJL37KnWCyv4vL/GM+hLFXY0iCIg86HcXA55ygsj62OkgL0RDLQanwq/IDV2
U4FUtFiQREYHi6RHHpIxpaePoyk9R1qjF1KwNO0zNxWouZA+B/WSInE3g5aVFhWWFGsP0uVs42we
GWMDsDpBkPL9vNDpOOfzQRQCkAy4jWQFt+P1FJetD8YQacjwJEVgghBgWyZETnXpULgQoFFSxNpk
KSibeV2gpwp9OYhE0V9Jvy6QAWO4hmUzp2NzCM4Vg0L4hhNXueSCPz1LB6K0gmcCMPTUaZ5rj+0i
Eu+PDIU62DhcWGyEHipEr6nLruWK0MXJxze4LvuCchLznfZALxkp76KQxJWZrxEEUODp77ogJ1oG
qrCDG0mabxduG0UGABwpsFp97I1gn2uacKcJASDd7BDxL2kuiC9KD41xnfWrriIipBVwZygZt/O6
mNWIxnf+s5vz0nOZVm1lJQojOkKb5qp5f3vP3WUAUEz6TjwHaC3NMRlDZKR0tTx3Ml8PZZPLMb2j
kaFXIU91pvjk3/A5zIYHwcFDB935htPlz+61sGSgaAGQDkHBBXbP+181Fx+jTQrfg5IGwkCR8qwT
Ir2ELpDnaGJuKyakzkFtdpAVu/f1euOtO6NTXPDWm6OwkAD+yzddrz1EHtA0ieAczPQoN1xv+qLx
RDXq08AxXt8HM13vR6Negw8JbGeYCHKcdOgnFXTfUEEF8UWI/ghdqpO+cUln7HYTTVYLIpg35Kqg
LniC2M7jY6o/5pAZSCHWtdls9Mel98TtvYcDM8lGoRiDb6fvPTA6J4Wgue4TV7ylnYeeo3XkP/j9
QuBze99dmxGup8Z3M0lFacx9aljJ9OJDBSQs2Ev1ZNwKyZLK3UxC7toa5X28rMDFE8Ga1xmDnq8V
sORUv/luv99DkUdf/3yhqNZvep3sxt/oQVoAyM6cjGv7VJTHISHcsZN9Q7brgOytzykHjeyk+PDw
wiITKCOgQsOL3pBmwc/fuvlr01SQp/KRqkSTacW1xPyXi46RJC/YuA0kr21Q+9zzci+BW3GfAKov
GnR/LhETztycsIB2YFSnp3KBRC0g0/UuBD4z5imBKNUP8pjt5oB2oe89xOokY6kYeZsrmawhMp6K
4ehPoOaMLWSvFcqGeQLfA+nrNVhBycAclOKzll86aSHwnV2hqVMR19TUUUtFHy5fiiMztLAmgW6h
shPlWRiyJTd4m9zS2KlBfupQwU+aFG4YO2DQUoYB835kJra6U8kGWl0AFCxYmnMgmBdRUiauATy0
rk+2XHSqUvUu89SjstSD3q4SSFXtC/TN3/fscy7k0hA1b0IFudcghyGQnuPtJpBWZInQg2mP/Yrj
xWTskjnKY1VVI1ZuqTGT3E107qDoxeAE4339xelgatQ38nbhoTx3rBCSAhCDeAngRGomS6EQ4lHE
AGMNDAMM2tnxbr8/hzN7DwEgN9UroIGActz1YuVxVTd8kHhOLJcvZVDuCjQrED9IzPt2Zk4U2qGA
VcZw8OT4K5JfvKZUJezCdkR/cFplG97jjq4UvWpp8CmAdbVIWgt8vgvHaiYrNbVg/bNJLVgv9r4v
qGgV3VsgnQwNj+AHFKd/1sReE1y20IBzDzHetI8L0e5fawx18V+ZptwVV6KiWncw/frK6s+y+dzp
A0jyJGJY1loz8QmfT5P/R76h9Ei6FQ2ZNIZe28gSVqttbhi/C5nZmd179UXTRrhYAIURtFCqC88J
Am0lj67ZSuyu6DkjKWu9qpZ61GfNwclMryogLWnQQ8jl4MNJPM+JkMTnzaCRdFldRfUWQLoFNzB3
uYJohANuBeglFL2pofGQl657Ec24zaZQ9crDhAokVUm/Do/1Q2pIrl65pI5xwXooxEFozwUfqfjR
FSXJ3lD+u7/VZwAfQAtefA91ewCFzxUFw3uO0Zjc6z4U9dAS9v0vqA883V2IMafold5pl8amhbhY
194rpaitNHQij3Zxbncst/2QkEiS9kO+EMXM4NMwMB49TBJasCdhz2tbTF+zSRHF/lTW3I+E48zh
+3v7HCM39d2thCVo61zUdmWPyqmHri+1bAB7Xbhu6y2nONHWby30pkN1K3BXyA8EIwDssRH7giGI
2zY4cuxroq35etuZLABszEZJTUVijD7dRa6yEPf8PSBvZv9iRqi3xeDHowuycd8BGWFBNAtFD/DL
EISX395GP3DvfGjUpDZ/no5H67xj7PigP56M1/129Sh+BkeIoOor1/xWjEmKclW83N+K80fj3/fR
3PipoOQjZLd9hweJNJD/LxU6PqG9DcyjsgmldbaBnhQyEWveiE+DvC+e0ITRf9RnJtUH9Er7D/c/
aCbhdLWFJOq+QW4kCLoKSyqp+9p94xgIXmorwc2NrtYcKbOyinQCck9saZTAHeaGYCjaT6nu1dYj
sbvYsjtzxwIRgoQ93ujooKQ5ytlB7ouUTXzIhaobcEHY4wv/EOjsawfWJ9eFNjC7cGLnrsJLi9S1
NKS8ltR+5jtKuUKz+FBZsZEO70jNg7ruP5luFCKEieZcQTrz+sQ2yPC20oDpLkRLSHQ+McTH8uAD
7KiZ3SEmqaH4R7Q2KKE9mmAdjEdde1r4hikMuzkj0GoF3n6C+vwl5S88VDPIZaJlDZa8tkcZnAas
sAm9j87TCx753TRco8Bu865CYrbSpaWS5Exy7w+8Dc0xxDe4iiivJbVym8Yp7A+2RIrfDEgskgGI
p+uRtXDvz3pITDZyPWhBmxTOrue7HX0P22nwnYRJLK96jkYzcX2gXk58sA1lEbe9HghgoHorcuIx
BquAIuV5YcLnYrrLj6Di4jHXWL9PRt9plEfwdmjqigt3ak/UzBhOkX8ahsrgssAQUZVb83jiy+hK
vf8NM8VY0BFP3DQyrotJD+l6IqJ85OKxxjegFGolscHV5E3Q00N6cBwnsSJw6voTp/uiVuLs4KdM
MtrxACanm5b7SlLBxSDD4+lQXEIfAqO7K7s1zQ9J/84+l9R1Z+8oBDn/a49a8QC0/kUvwV6zMfpd
+ZQ+RGa9U1bZXjb8j3IlHMYNYx/AfpDrMQjPm08PbORLSz53xtBBBMECvFfR6EWd89IrGz6Jq8Bh
2seYNYKTUppcRnhvo2iHJNp538xGWIKLz0a5l1ap2y/wpbAvW1j1Bd16fd/7X5M8Jro/pnvwFS/z
dD3oCrhw5cB8AAqVDFA20A/OQUVzf0mcx+FluyTBNeddgbWWJBFB5ySbe73xtDyqtQTASyfIbb9+
Kpttyr8pwtbvsyWY10xOe6K5QyYfqpMgwaKbfyPILo2xwCK915kBJO2HfUBA9KEfoNAi6dx/cnfC
sYDzeIJ1gr2BGlqZFKUQMYGTNZ4piV+eQgTezIFn1zSrkR+A6gwqk8l+6+Kn2CWh4UPMQhZ1NJjH
2tLjezJGeXXMroRcL7qw8dKn5hllsKIIPLSgarUtxyuOPXWg55UWLrDJN99YEZCJgQFOAvvd9ZB7
yAcI8SCETltvGEGvQetqDv6DOn7f91fT76HsAK6CPklApqGVSxfTeRHw31piYidqcqMH2x8SPmKz
DvalsAp4ND+IoXHf4sz8gcIa4hcgtAZUkKX9BgfBj6gH0p7Xj/VmsJZUZeY255UBygOXVTi4aQMD
2WHcpgb/A2qckiDeI5qhPS1TaM4PaOIlg5oGku3UUhUpQoBahD0RrQzVCxpq03ED9Zb70zZTTkFi
GiwO8O0gIUJ/1/WO4JKk5KsiTJznygRArDYUEoLQuN0VhNvhTT2ScwtU+UMKnYE0NetnKL1vHlf3
v2IyQm+Xy4+gXpw+AE5e2+AjQPZiimMPvbnP+xZmZnOiE8LGQGw69eRcD7PjG4XrKrTtcj0u7nEd
BCDMLU7ewi6cGchEX4dYBeQY0EiYPuMiNitTN86HDAMp2+RZYWvV4spyqd9iLgK7skINptU40Rfr
CaGkHdt2I+zcAHKtyWvM7YfsVRhtQIFJtRSL3Rb/0M50MTbqTmxKsfTH3EffhR4pEBn/rcZTCMYX
74mr8B5aL7ayzzgRRLiQR0baA3kIOvQos0CD+iM6MQG6byCyEUbnoX8rIWjLNyT3T0vv8Zs9AocI
Q+hgmWgYwYd/vXitwsdFJmepEwwhFIViMH14NnpsAj2O+IWNcuOIKVvUEopgqu0hfZw6XKUYYauB
S8pKqtYO3N5o2K/7m/9mV8IYgugpLamhaUOjXEmWKkOlBMAHtXBWXvvZltX3fQu3RcHJxAR8QAs+
cv10qTLn4rDluBY4RQArfNSE2tdXztVDyfIe+O2WWdqMN2EpEA44XoBYgFcZ8HRqrYS8CIMoFnOU
v+Gw1q3BAA8ONLhMFHvUOwPB8P0R3j79KYvUiqEOL/cRI+QOmn22nx4J7FYP9J/Qask4mPqpId8r
PfoyFsHnM6s3Jf1wqYEVZeLFvN6WWeAGUegFhYPXjfGubV0GfN/E442P2tZC43up3nBz7DBQgClU
JJYBhsNj49qeF2Sy6vZd4Yh2hmI3iJslX0dTd/7TL2SUb2JLyhL1cg8TDWlGBZaa4DuWjceGJY/D
ErfH0nCm6b1wyVLI8Gk7GUmIOOipuJI14qiucbq/P5bM0FeYzER86XIgQDKhleqFSERrZgTO9Dfp
KQis+8Zug5Fp5tBvhyKDCof1d6tfDApxohTheBTY/vK7+m4l71p1aNYfrf0IXa/W/A/MTVTzLCRC
RJDTUoOTIc1Y58BdOsC9KmQbfBSZVYnGC0i6Hj1DBv37Qpx6m9fCAGEJ/oRHIAnHcr1qrCvmVeB1
pYPq2kDAOpfHFgsCz6OCrBUaZcUn6LplhuKCYfqxZs7xz7gUUd7mnalvoHZOGyQjnoB16YBhofH2
0IDNE1L7up4DKNBLxv1JnvNolyOm5jhXlNYttL50Sstbxdt4aQ3n3Mjl76c8Jlv5qpDJVekUwRrn
mhh7Sy0IW731kbESHpSncmmTTiH3VVRHzR/lMaUqivjMa0on1faSbLevDI/dEyanwt1oFWCzZCkV
uLhtqBglVHIpqgVsGyHbc4wxJoCfvqB1MrHCr5wnYnvMkoYkkMtMAQwkHBPpwhugMtLikbmJljB4
gInRg4GkDSJr6s6tuwgIRCapHM47J70Rg99AARm9q9fdKuxOo7lUY79FzOMWZCfiCICycfb/cmkX
PgEx/ADaEbdy+vIVJOq8E79ISEkmE0w9PKhE2afbriPjRrUEJIru796ZeAbNsfBH4MkS0R1KnRWW
bYUw1rTKyZvXEFwghtw+JjlRxQU7M1eGzIIQFEp0iGhu2H4A9ktULktqJwzPo7ACa3C5x0YCF2e/
UJ35I5uitu8f7z4AhqjOqPS9i5xI0TDInTusCbYz6xM4I8XyNoHztA+hmEM+NjyyLzr4Zklqe8dU
183zY/mzfS2IEZFuYeBz8Qc+B7koFnhKeHzq/I7FoEluJ9egdND9xGKspDDTXbBV+l+s7ComjT1q
26heS+OKhxAg8u2MIR7U3/i1jBacyW06Envt8mOoo+2NQdh2pVrjUgVLxPazM1vAXMlogaKLoOJB
oL0JqmxTIejpMrZLqZsZXwatRewBBJrodWWpEIWrcrll8qFxSpmBeoAmgF8oFxdHOV0y9A4A0hGv
4glpiADv+hIqu0RwG2YyM5aEWzE8+DvXga21pErMEAzNK+iGKArxRlPs7AJgatA3oGWk/VC7Fx90
S+K2ARG2/3b/rN2ye4CmAf1d/KT1Of2krgo85sNGSfgeBIhEPruMOdhtaQpfkaGsYvSxeTboG4Zc
74rdyBtdZnLCMQYxIrtSUqOLtgCDN/bAGXn17YKFyQQTdpiZ7vgd8ePCRf5HVH49h9ffSs1hEkdZ
xHls71Ro3sU5rY13VA0m5MCI/s3AfEq3+UHSH2MdkcT3/Ym65d+gJorapsgyBmpWjD2erO+xvh9M
5CzBGG18TsnTp71G3l8C8vYh2Zzu6IeXjwX7t0hs2Ee7OLJ6KKTj+UUlpRhN7FO1kHqEaV1MIiiq
JYAfRiV6Zz3LMyTod7r4b8HsNKX0lF9apU5HImi1Kkpa79T9YZAQn8VgZtJWCZo678+vcHsOr8dH
RWm8NIpiUGF8VkKso/E+6OA1M0e0itWAX5j6DlnqTx4Z7MTW9JKA5Rw9w1sd3pos5alve1GouZ6+
9eL6A7VPLxec24PpPd0JLyL41sfVOYYpH/6o0GtsOO8b3fDGCWUDw1xkRb298a8ngzqV0AgVoFiE
D/CKbw5cxJDJE3dRI4K3+C0K8wn4GXtLt/7s+ULPPxwhsOdgRJ2+6mLYTOBlPMsxGDbhviz/8eF9
zXzV69CSSf7xIShAw7pH9yCQ2Aa/LgN82v09cIsKmuYdfE5IR06SBfQel7xA40fVGxyYH2KyhyDs
U7TxyPlH/LbP6/jRRq+gpPOf4uF79auX+lJR/rZza/oCQJPASDGR2NA8GQzoQkU3SQbneft63Afb
T8EqDkeUqgJyzre2bR/Mx4FsNh/V+uBsYsgfAfR7WtJHnZb35tRdfAW1/Fxc85nLx5gHXm/LFxC+
kKwJFk7c3IHDcoLlYVIBBi78erUBPcgVUCwNTjCabqWYMaeZ99fzNsCaaun/LFBHuqzcTPbLAtxj
CfhxICsmCDi4ke1xiiFBu0AelgTnpNvY8dokdXK5Iew1sEMOIAR73u9RLMjIdji9vu7fff34VOyf
cMUb4Ik+92Q9krW79siTsF0nuk2IaToZRxx/g9uOaA+rx5BszPSA5ljnN9W/jfuTM+dZBQE9HmjJ
RHsonSEUmalAm+CwdaC07qRTOL7nohkk6sIyz9oBfyHeDoDLQt/8eplDdxzDZDpTOXLhU+pTRXDF
ygBQ1L/3RzS3a6fCOlpoAPQCV9i1pdwV8nbQogH90lpHJAkNgzLfkRYZ0P+XIZpUvuowd/F0SLXk
zeW3NQvqmNf7JmZn7d9YaMJe5HiqvBHDwVEi6EB6uwQPAy568fKlWt3CpNEA47aRPA236eA0Yo8H
VopzmGYjWo789f0RzR33i9W5oeCFdiEzKDDkdnhTaajzZ0sM9nNjgSYdQly4zqmj6HoDNCovZmxc
Dk4LnlIuBnjUO0B+5P44/sDQtHO8tEIFQp3Sd3yRwgpSRZCGx+PkdX9kzaP1kK9acu6353Orv7Xm
24fIkw+WGOjPuP8Js7Hg5SdQrhPYidYVS2zA3HgFbxTIhEEnY1nHM64qG2Qywikluw8zMx5XwFHE
+oLrmFtKpN81tPHwKvAN1JEeeHQO/u3/pgdIPEuJGi1QTMyv5D8Lk2e/iAQg2iR7YY8BVhEwC74h
e885t4TQ+z9W8p8V2mFICa9UMawE4Sohz/tsQicc12dQZAbOuXv4EgkI4wjEWIwDor1pLtGDseAf
F4b6x5tyMVSlCzWWVfER9eQftR/JiT3r/n6ZM4EiHt5+/82mTJ0Lru2LRvEGnAt0b1epZLmFui60
Jbz4zEsaxUJgekDujbQGGoWuVy2OQlFo+HYE3qUGt0wGlC2az411tCfmjofSdLlRPnJ9tdRcNpPd
vDJMV9cmOh1ZqmFYIKVvyx9BtK3e2YeiBb+NXUAQ/CH7vD+lc6EFgkR26tbEpfYXSV6sGsuVYS1k
1egkADENqSkCFBA2Z7yT36NwIXszTRvtcGAHvfxoQWXxSL6e1nQo0qLq+NFRwf/XxI8Nlxu5QNhX
JjxpQr5JiqWendnH3qVJaiXDOs2ypBJGPPa2AyhcAReC6vm7YDxZnkOSBhSTRFjCDP1t9ZuBojYk
I0OBngY6F9DxaQThanV0xsjSYqvoWQLOTSMRXgLwGbK7poGc0xJKa6b+wCFk+Gd1uoovltJrICev
Fe7otGAmkknamgARK6LeNr+criUPwQMHCoDk1eVX9/fQ7LpeGKbcaBm3BcvnMMxrD8GG40kcvbHZ
my/Y5QaEk/eNzQWml6OkNlGmuKA9TCdj3qljPCL95Jkd96clbIkwBdW3izgpw04SMhJd7YjQWOsl
gjQ6+32lby1kkVbtU+Ewpo0uRj2wWMPh9K/BMj9OCVxEs8rt39BstqeFS2p2wGDbmPT3cFDp3lqu
cIWg07TRQaZeUK16Jfh6qi9WVmYX8cIMPa9V1ojaADMpeIGOQ0E6OIKUaLqqPdf80hGZfSKDJ5Kd
pO6Ri1Gmq/lis1YNFwBZ5rMOR9Zrxjx75tPx8x3Cpe/Hz/X6vAa5iuUxi7jk2xtfAZgNJTPk6FBG
VamXVNE0adOAdtZhR95hpFyXhCUvdyvMhw2IdDuK76gHTipE10PLoNJUlE3YOYhocBPLuvbJbXET
k/S4/klXXy8QCAd+blJOfFw5LvFXHxvQtJ0Uw3u5f1Zm8i/Xn0LNMhAGuRJ7Uec8C0Q4gvyDcBYe
cIAQJTaQ0mt2bb+8oUfuUB0fT8USTvUWx0TNxHSfXyyyyihJOkQwrzqvwy96//UjR0CCDrpMcpZ3
Xy/iUSZvhwO4s4n//otq/f3xz6/2v5WgPOIYiZUc1ViJfHhJ6mOhLNTKZ3bx9fxSnq8Gf5jiiRhg
bpRGa71aoj5O3Ve1Rx5MqIOtdxt9tfpWTW3B5c44+2vL1HFVG7ZTyizuEFhWoJ5i8SI1NM9IIA8b
g8hFAcV/bPvcsZQe4nSb5Ivdxrfu8foDqJt1rFV27CLMrUBeo8M7ijG+8SSs1msiGrbJWpt88wiP
uBRlzsRmV3Zvwkx/7CNusrttEZqB5yu2nn7O4Yvpko3umyvmYYVm2fv7aCa5f22UeioljBImfAaj
nS41xOiN9/1n+/gUnZ6yzXptS+ZLjOR1SljrDcEhabipBA/mxaXIdOZSuv4Q6sE0SF2aBX++pTCn
49yZ7+/1k0ag84uXk6w/hcbZTrck2e3eoOR5gA8nQB/g7WR/L2zBpdP9t0UvTjevNUWWpdj8zOr5
FXwXBWIrWbfWrlFvfeP8o5g7U0GXP3TPnM1JM04Lp3vxA6bjf/EBTd8OSeJjVfh9bYCJDNEd7g9M
QkDWPbHz1QPkAV5Mc4MZiPcn3154Qd/ezNeLQbm3YVClpGVg30d7odtt1dzhQG3ipnpYLLwjbznn
rl3pX+/4xVhDVWt6bXKlhZmgpLcXzePa5NcPJrc56DwuEmNp0y9OL+XcwFefN1BL6RygEiSLM9b+
o0faKS7Au/IMuNNulxhw3Bt09L98Q7tTPi/19c+kka+nmHJzSuQyQcBPpx2kBtsJqAC0Arspd1jo
aAtfu53UNB5eXhpDBYWEKQxk0rOFLvoxJ4CoY+lXq4Vl/2PQuo4Mrz+Kcn1RmhRe2U4fte/MI3KN
uNuR/jzbXwSOL3iAz/ew25fIQP+eDXfs/u2Riz0waj6TRJNd8CfuE2LUu72loNfWNc7n/rwjzAlb
ASg7vEsXjtrCTv9zyheWXTDruBELywKY2pGvsoY82wY1BH2i0cpa3rzvb2dgE1czTMPdyrLK/CSH
vdJ4LT72wg7xILE7CyW6Bwzx0bOMhUWdebNdm6SjNlCQMlEMk7nh7l1bsoKNuxKP7nZY8pu3WYxr
S5TbipP/ucGmXq39vt2ByPh4TI1E94i7sx+QcktlchDMR2yj7ZIW0NJSUk6r1voq06YTJSd2Xdku
Ou6TUo/HNRMt3VYzZajrkVLxV6S6eV5qsDXYRhiQV1xRBbFQfsJA1+cHRf9SH98y+DHD+T2B3mC7
sG2FyT3cnBgwYguQHZIlUI5d3xDqEFdhmCJKEvfb1wapzUK3ztH+rD4FnW77yOic1r5Vb4UzqhYQ
vgRlsJ6epstqpY4TZm8RyDkDGcGcXHwStfqFF6hlHeKThpMIHTB9D1dO1soI/KhrfZEDUnSPOt4C
C1Mxu+wXZqllR2tgUiQClgL0VIas5+pbEuS6W9iQcrt/eP9QVPcmnVr1DLJ9cavh3pDIcGoh64Iy
CYJ/Xv9M0QWKpcf/3PapxC5Y41QfDryB4i+0c1An4q3yefciAMbLgiyoJT9lTc78+qWx3sKDtDFB
EmSc0CbA75mdPCxN0jT3976cuvH42Od7UUw6CMfyhyZiHYYTlurz828ybMUJ0A4VGroiUrhpEWjq
FDYhI6VMEQuyUS5Ov2KOByDS0NVhoodllaJ4tvU+V8Vi+9jtXoCQH6vJCgQE0WdF15fGgq9aiDqi
VMLGRljX68ZlSp11kwM0mEjKKrFxf0twU3x8PbFXFulCU5G2XBf66eAYDE+inzDUQ2iYnxgDm3HB
1K13vTZFheoDeKoiCIIOCNVZWzput6q+3YMLCzGLbxQLp2rayjfjQl0WHmbKf9EIO67N6rLtMS7Q
jwcFQb+rsXCaZtCTGA+c1wQT1UBjSOW8gwrdfsOIQizoNaam+/d3bwVagpG8DEe1IQf9NC6pQc34
KCDnJ602cLtCZpeuP2mo2fVh7Y2Yw8bsABj7PJ7HlWxUFnC+2ZroTmh25DfUl+K9mVsYaHoRjRGg
CULbAt3H7EZ4UTCNNDhhsxk6M1dkUBMdqhqQLvC+KvUXCBtImi8lFW/viWuzVJjZ8rzPBwXMInNq
4rczCDJ3IdSH1vd35y2XgnRtiAodw6JUWh/d6s4zkmypcUQ+JNo+gScPPX/attI/K/sYmJXOIdsY
g1f6uN6Z/HYTGA7ohm0ns+RVa282rX0orMdax59NZj2yhCUDem+XgCxz2xsUR0iXTV3GIB+5vj7l
GvpDueSPUC9+TLdF4WiBFXX+whafeWhgUi7MTG75IrrkxKrQyg7bjd80pwIiR/ZXTGzTPEyFqt/H
2NRXtbV6XH1ERmzfX5A5V4h8IFyxCCkw7Pdr03yRJ3kipKPjuZ5ea0dXAB4t3DJCgnZIdcHYzMMB
qg081MAhAgaSRIl6vWtuiCpkhrpAumO2OUjysAUYPB7Oiv6JGt2LilV0CbNH9qS0l7BQ09aifdWl
cWoxebcqyyZGgteLV/JzLiPYUZDl5X8ruK2yQABSLxJPzPn9S5vUykKcWWu9BAPmdj1aePOVougB
A/7jUiADqqEvhXK6v6BzHgQNSNCimUjN8BShAh2uS+NWiLnWUV7g8kFpnFmFaIjavnXcZI07/b69
mVm9MkcFO02ZMIXXs60jbkIDPXHg3OQSnakePN926wVWjZndemVs+veLgyLGo1THFcYm6gpjDalR
lK/FsfYW6nSzc4jIYELyomSLxuRrO1pby6Ga1Z3Ts1DplKVor3aQZvDdQTKbomTWXZhwRASDddL4
mi2JA7N0jU87g9qtOChQTAC/2oSopa5xIFRlKDFprRP0ELOzpXxismQ2yQt/zj6LT6Ejyef9lZRn
Iocrk9Sok0Dm8taFSZG18/Kt+WS4TzHQ82DLpoQrjCAiAbf2+zcWy9wbUr4v0lMOHtvU7rV97D4n
w7EGnFIC5+1PpNXge92o/X+R9l07kWtdt09kyTncLqeKQAGGam4soME5p+X19P8wR+frKuNT1vn+
3dJWa6PN9MozjDmGScdj4T/K+L+h3Qh9Mx6Lp5zGN1AXqNQJmZVBqKgyI91Nc7cryfDEdhKqku3f
GKy5u5w3q/Y1TD9V5TMfHtXOlIat0kCt3oe0jU21bbSr4h4cJ60JYld1PNyelt+shAqoBkRcVmhq
Qm+fMrs3etqhRlKjZCKXe/bUCCbndPJ9Mk4tVUW46yiInG1JBzf7Q44W7FcIcd7+goXH+eoDZpcI
Eg9jKuUR0h6DJY8k+x7Db5Sos97t1JWdv9BfgMHK6MRHcwicrp89cnHCJL5sxRaPkSdWjkLKQ2+V
B8ly4vveqZ3cTbd7PTRDh+0zz3cYZGyPkuk7GULYJ+2NmjUEnd07buXdWPIBr75qdsmkJeV6YcRX
gd7yrPjkCNjsBJ/l7DMHor4m2neha5beyl26cN2AUwd6fqArh47zT5bmYjIytVRBJ5xSL2cqtihv
5h2cI6SUK7Ttxefbq7xw4CWIywMyq6P3HTIG13cOCrB6WgwV9bSWi156RKdEVqm/spsXyge6JECR
Gpy1AH8D3HFtRjGKUPR1wPS1tJi0Mp3UtwwaWqBqKntSax5DeRVVeqiIDZkVQQ18HMx00Ex5fFLr
XdOAu67mNmVoC5JzewaWThr66gyAkXDW0OEyu4BiPRDGhGnUi9EFRZ06O8hKSU5V+CWCCwPFSjAK
I5ZuLJ8zq8oN+JWDthCaQg7x4gPmRz2LI1zIgI5nL2D4ct4G+2wFHwk5fW9QWdmA1xVKcuKfnifZ
uMd/WcvBLZx0sABMgGlgscDkNHvfxKqHPnuNcKoGdh3ZIn+wjsnGuWeEv1fvh0P00Gzj3eb2tC+A
0DDqC6uzLdEODHxOIoBL+9ZJgZggyV1FJOfeeX7M3K+WHAbn8KmZgLUO2x09eubKByxFx1cfMAsK
MBdwT+UpOsY7IDig9Okt+i4GgGg9rbyrSzOMwje00gF7g1jf7FkdC55Tg5GHB4r+MwWFCvqSs2eW
bUZjq+lrh23hRYUkOxRbED2gP2oeHqtwFfKGCswLM1M6d+8JYBRIvj0Q1fp8fb3rbbTHgjrx66lO
MNK1aV2zPv384vrSQq7SBw3W2+oIDk7cmxIaf4gBCatRAtm83YHYJdlooSk+h9VdaN/eVwslWjAz
AbYNyRptEmicvVtpkqhJ2Y6AVmlOdQwFogffAALsQ0SyqX8IlHvWb4KWjPyK5YVFvjI8H3g9aOBr
ooin4o0o7AKViPpBk3tSiGZYrERvCzEiOmmgNQJQqgIdyNnbZFRlx+k1wopWOvQfsvFd02djTWp8
AY6OyGhKC+gaFHEhfne9lhUiRKE18DpI5GU0B1s5x3/Vb3oQHLDdm4pTkTfm9BZvsoPuDu+Cc3x2
AW1gZvmOV7o69PbhD9ocdrZ7ONjv41awZcg2bV+Zefiz232fVm6ypRWQNZDxQ+4ZzEFzTTMt7/kh
LsTRS8sT6CqNyjISdNq0EJyB03x7ny2UhSAlcmFsts9qNLXyWgRj++O9+p5aoFv3iPbYbj5d10ZX
NAgkOXCui6/D6oW9EP1cmZ7ttN6QOkAwhdET3QpuUUQ+nP3fl+OkApi+GO7undsqKzfY0m15ZXO2
4YamzP1Wgc2MVC8aOcfbo3BXvsQr18dSsC4DgQ3Zd1AmAag0s5PKbcOxHtNaIAGWW4WpIuYApTS/
RQDbwP/yndbWz5lV3XNb7eGv8gzai+c1OZ+FUhhW9+IzZm9i78f+GA74DBDGC+DxvWsxueKOnW35
nvP6D/RaUjTvgfN1+ySgn1BZ2V7T7pkFYoCg44+KFgvQDcyWWPabArOAkzcWX0181+iPt7fvD5j2
twEEFyK6s38jUFnMUEylDfUA53jrt5LFDvKLvgN2XwWcILVQLnBrO9lWtaW53hNKI4b1PYkEgFyN
e+jRwNhCPWhE6mTtFC8P/d+Xzd5lhMAVn9GWepHGN/skUPQ7RU+fbo9/mr8bw//Bdl+8Uu1gtJJQ
1jDii39EMeheqhzeJbqW8uNtS4vDQbsboO6TJPQ8txqMaFzoKkx0GIdPlY5ee2ntwV8zMd2LF4OR
lEbpY7+j3ks3mhkEILCk96Xzgwk6ZFu0H6qS+Wf3hBr17bEtnlblYnDztRIpx4Qfy2dxd3Qk9JkV
7mPkwnG3Ksv+I2J/bL6NbYqqylpmbXEJ/9mep8vVXNL7quup16vKZoB2pfHBq8y+PcKld/ZigNrM
c+NbjoKfCJsxKL5a39LoqxA5cZhZ/4UZtJwgCY+d8ktJjjYg8OklSr2yDEy9/Qgkpy+fGoTet+0s
BTvwF/4Zmm2VjCXgURFH6ulCY2c5urUVvybYQQXJ0bgdAjicREimxeK3FGtmCea9vkd5yldkp9Lo
NhDlF4NmKzt4svrrNF581WwbSQrA8AaPpWQoYj6LjZ44YVoDKNkCfxKGVXIae/mj5nRpBUq4EGtj
OlD1QA8h+jaV6WRdnJwM0iC+wqEruinb0yBGdlWdRvai5OIeGt4rPtsCLB7VHbQaiIiA0R46T0TT
nEPUXyEv6zcAy0SWWpPcAGKcNBDRY3/lFq19u/S1BZML6Drot5qZTALz4Uo+c/Etn4gxpvoZ3tj5
yVGU3oBwDVDA1XcWnH1BtlLJLvpjLL1rshNTiOhAVYcZ55XNN7mL82WeSMymopouo353PdthKPa8
3wc8wB68WSBNfOTuSpI9+K/hSg5lKZcKGkvkzaBiiyLhnCIiH2kf5GLGPEt4FUBq8uF2KHbnpHnt
Vu7ABWcMLyiEeFAkVOAnzxwWKVFZ7eeoZcTbtjOp1QABR0eSPq5FNiK/cBkBPY2OVwUsDDIS7dfz
1yWN3CYlnH4DiiVHgzJftZsWyWAH9MaCTtKqFUOzYr5MnVTUuI+Kyv55LGjPubyeU5UEU2BIkhBH
wiykUAGNbK9yxReVwjZ57nIIG6JHQpcDwgcAv5uFDI35R00NGoCO6gp5iCgtyvSgt1qk2mopG4Vd
ZMje/k3SxOcdqMlxOhKsehGZuqzwo1XLPZ/f0zBTJskxdCzbU0tp7uQdkKxElFqQLhgQhQBzcY/K
l5XkAy9tE1nlUovLeHYW+zJRD4VW0HQvj4UYHOswqjlLDTlfIpkglrzLClRT9qBXEOP7LG+V+qwV
Wl889HFUG1vaAjPp1k0qlXjg1QhIUTaksmPQVBIgTj6O9U7MVH+qJIi+ehQFvkKLyuBLgpOnTfCM
mzCkT9kYpc0xVJRQM+uJF5rUSgXa2aKOYsR6hgzqc0OVo/YhyYYydhhwY52bFYZeWzIrRzRojBk0
8CKfS8DHI6Z8Zyu+KIUbodZpBHKnik+8Qk77/FNRMuDZSciQK/vIxFKEolniF1x4hyqBXJ7UbDDk
jUZBz3/Sqi5EZ9lYSxwRW7Eq7LTR0hELUNOImfqQFdlbDt4q1Y6QNmg+W10M6k+56bIAHFas4fJN
V8jGsAs4TolfwGsTxnaIXtj0uUhiMalI3aCfDroGWaze9b2mRB5EGAI0s6EShFZ6I6Elqj51byA1
HwSdNolzq7nwGBRDx6wUf69aUikd/l0aObTDDSj52kMZ9MG+qZEe+U4DIUqHXdOnSnjHdZ2q/MGv
KQGSyLShf2ultm0hYpcbzylLx5FQSBqKdtVlaWH5FWiZbREzjS8yYo3etTUXhnY3xqLqBkUaxYdO
NEKohYmynygHpGm4aO/XPp8fuRRpMRfXiI5fij7zvcTkjiNZ3xfUHqMiD2y+8JsqM5u6UBJTr9AV
DBKsJh/r5wAah1IM/RRjyJ/KstTYIdcqyI6kIk05U+bQJLWR8kSUbFXDJAmkRMpisPAtbbBtobKa
g7M7zwW742op21cFn2PywqFVoJkK30b46Ms20SlBy6TBkb4ZsmqbZYNQPYCHINUA8h2rcdz4Edfw
T4pOAZxhhlrrb8GgafEHK+pScYORUxuUP9Sot3s/NUZTFKM+dAQ1SCQslUTlO6aCKwlno6t2Qjiq
oK4oxY5306ZOc/C2VILxyeUZZBH4oAsUi0H17ctAoid0oGUZhPdhXYbcnVDnQmKnWVC1NqdHtHCE
SOTLmvQ8lzIrQEuK/j3kOWeDtIW9UhD8BNA+GujX7admoTcTmrwT2QiaeUXcKrOcalpFWUFb9Csh
3dMR37f1HfB+6VN66DfszFVu86JvVUvYZ7qpHhsoabiUWhpKTIGrN7sWfeal/RI6COzi09qTseDu
ALYCyh5Ix2m6oEw/v/A6goIC7BP1vOdXam0OfYUcs5CApQJTSETqQw2TgQAwoly14s4u1TQgEwnW
VwWMkSAXF69NG6zCBSsMPKIRIp6Y/kgbdBmPH9quTlxDcCLZpN/UHUoTCfn2LnoOoxXvY8Fth6eH
5MxU5UTz4+y9lMWqThKEdl6qpIPF+mwkYoXm3NLv13rGhYXACEIxqGvAD1BENAZdj5ZXcDUCeMn/
BLlIVgGM+NacS7Ir3dv7bQFzOcm5/rM0jfpiSZsOXKASn/FIj/QgswHhBZn+1tnUCjaqCxlGExVF
gqJW1JMd4GaKC0aM7nm0vm9/yeIKX37JbH6jVMvVVsGXIJM/fcQRrV7uA3qfGuuwi9HDtpJ0W0qV
XA19liopWxz2XPo/BifOZKvvCbJh0/h6OzBNEyqIK9mR32IIWNHLQc5OUNwEohR0WFiAzD4+jDt3
F1gmKDNXU23TPTFzWa8MzSKTaNC6juJaRt+LY7F96chbM7P6o7XmsC5tVVT7DHh9kBX91feoxFmp
90CwegUJIvMtrO36lT0mqFb7ZOrT6qy/8coluXQNqQLgGjIKLSh2zBYujf1CrBvKe47CmcIjx8zd
SVzTNlszMlspFS6/UqUwkm4hg3gwcCpMFPYNa2XbL0RyoN35N5jZQqUa11BRwJ0KOZLiNf0DoeOX
2DiF98AHgpRiD1kOvKxpbLe6HWpEXjsFSxtF1fDaIClvoHo7uwCGwsADPg6Ch5aY1icJBDZBPJY6
+vnOM5O1poSl3aIjRQpKUIQBypyqXK0qXR98efS4QtgWzV7IeOf2hC7lt9GM/8/EbECVpmYK46TR
Y09+Aq6w9zcHXYTbeg+S30fIuRDjCDm3nNyhRHmCE/h3xf70Es1P3qX92T1WJJwOaTcMUfeUGt03
1ttzZBeubkVuMuymti9cLhsOd4tvK3/XGt7WJnh2NniBDlmqAzFYpvROV4tNxyFmvz3EaQS3Rjg7
Gk2JYznUGtL4gQNWWYhKbfWychq/ev4vDKFQpIKoEK3Mc5lapQ4VmUkx8GDhVOQ22u+CObK8vW1F
WloxhPfIVwPHMTXFX7+BURrRrNB9oCwlgndAOI/muT5bZ6AtwVuUmQL6l4Y/kWnbJYHM7Lh/8poH
c+3KnvblfFYvv2K2clWiZXEdc6C+KU+hcuTU/bBG4LO0cJcmZguXRgJQ/WASB2SpIIk2Ahs0kroD
w6C0ljKa8ou/RoPaG7DIoL0GJOR6TttIEguo/E7ZBeWcbYQ9kPnxR7YFoWgKyObHyhIuZGigNfIf
c78yQ9Wgh1B0BdUHQikguAHRoBa6PbeFiZzuAUwmtvfHv3/9hMMG3ZunU0dWRZ3WvmGWch2yKMhk
FqKOOh4rDfRF5YnXrQCViQEdnkrzHnU2l6xqli89IAh/eeSKIIsAkMr1TMusT5C9K5gXtbhnYmPf
xx5OpBZ5wDYSQznS/K3Xn6vkAzh+UoXRN6WlZfhfUQZ9COP79kosJrB+GHMlMD8DKDs7THXGcgDU
J4hs4HAtgdi14AKGohNBsfTKvW1tYUMDjYt3C1gzjH5OrpQbgs9Br4H3clXPHInTXxQ9cnK+i62Y
HzPntrWFuxWpMsjfwl+GVzwXapPqKXHfg/xkjJXKytsosIG3/3PbyJLvj9QmYEcA0oPi8adJ6cIj
l9pOj/kQtCcpB2IqlPG68k7oMH0tQD3Ks8LQwN0SFGxaOw1AxWfUVqHrlrrKa7OUc0chE44dHmpI
8M57CQCXDZJEQNo3u1Nfgglr0u20el84MduChwDdwtxgGoekJuMaFHipQDMR6uD2QB1fRaHveldr
aZqqcdXxXh+8U/GpSF+jVsYLQGT2nkVQTRsewibZhYn81Eb9NuZ8t5r4mc8dAG5Za+rRpkKXTPte
hYWlBN8KAyporct24eGAAwpkmCQggYq2juuPZExNxUQGckI+Hs8AaL7t4XHQT+ogEk7hBRdgCb0D
BAoa5ujwfFnZKAv3zaX1eVZ1DCDih2wO82iz6x4HjWTaK885VDpFDRpt6zXtyQW6IQi8YEkUZKiR
n/iVmy70vu8FFWUASkYtNmlg2H7k22NyxyPHI4dHYAN3/HMm2iIQ8SvDXXgfwcMBxAhijYnSaXax
xCofdWHLTSxLjX2mjlWMbsrZIG8GWqFHO6B92+BSW8uVwdmDzMacUV0JeI9WwHYCY9sOZtHjKkss
+tEljOipWQPfWPafQeCW5R0n3HOSpSJyVt1BduvIRmJPpoYZrFVkFu58Ff09SESDr3vS/r7eeBA4
4VouAwEfkuJvOsgE3ptkpbS1aAJIAvjSwCNBPOzaRN36sVH3OIAZ4QzCNoZHX1JvZYoXgizkDf8Z
ma0pdFO7VkW6Dr1/tSWC5zTaZS6ebNW0HOaUh3yrHJxBNaGUgQ3VurgCqqdwx+/zY+SsZbeW9zcU
wdFnB8UCcIZdDxl19V4MtJL3Ak3+jLvIFpttPSQ2l35DHlcdnJj76iIHKkQkX8WpLMRhKu47EVzQ
KLD9Ak5oRU5jiVW8N1CO0O4cEb7jTV4lSQrQNCNIOpEwF5wiZIQrX9L44fZaLBX5VBmkpOjhQikV
z9z16LuUZXoeYi38+KlTzyWS9W73ogdmGEKqQX6SUBySGx7inG4TQs7Bart7CYxKtz9jujJnfiPw
nAhGoZbCo49ounIvXj84OqUapSrviSqR+IfqpTasaNuElgzx03EFvz3t4d/GkMmU5InSb85mpukN
kwdk8D1BB1gf50iSkSBfibCnPXzLyOyRGKtKpHEPI0bjUvUFvPMC3vX+fHvelvwuTNx/xjJ/MJO+
akSZ47B/Rs3UjD9t/5LF+zA86coxpXYPH0zY3ra5OH2TjydBQxQAgNnICqoJSI6HggfJPeOuD1Z+
/Y8kya+Z+/f750NqkwrdBHwhelIQqCNpeDk68bxWik7Aq2lOooDlI8njnL0LQ509cRBUkAlqM3ll
xcgQoPpgIH9P5AAC384wlqkdKz7oPgcDmR077xLjQMFmhxcsFuAb+22HWJlBr1UhvF5BMbv0wTlp
ZwOX/KVZ2r2FqMgPhNYMLwKSlSwgOs3093YcGUBfwZjEJGoGIXcFpR9as0T4CkZ9DikWMy8z5Z7v
4ZvYmZTKL4WQ67I1gjoW1NpK1BZuObLQiVUGwl5fqbhzPdSUOreXbHmbXMzp7I5r+iIzUHhFuqdt
kNjSNmB2Qr6TmWMICYTbxpZSMUhf/2eD/ATeF4eZH6Sx4vpY8OqDYDkNJCXSLXOijf7liGZ7zx4h
v3w3HnSQo4X77jlGf8TKFyz5SJdfMN26F1/Q8TI6fKtpi/IPOgedXZSi7hXpUKV2yR5QfaPlRs91
K60dvjrLqmH1am7J/mkMnaQFs4L+YKRrPd1Lr97lR01xxsVHhYWCYqeKGyFtbFw8PDNT/1VcxRkt
veCXZmYv+Ni0KN6WMAPG8lg6aKHdG66EHGbWrJzURW8d4FV5arwBKdw8DjPYpCcsYKEVVMOn1mZp
j6YMKBRkuFBjAGr5g7wJibhJd/Fp+IDsazXVMlbT6wtZB2y4f98xm9mkDPMCjemCl/VW+9BCt3Kv
H3JGbNSUX29vraVU/oRxROlkoqf8pbrIhyntxiIXPB5iri66JIUe1TDLOAXnnf/Z3JcQtHjarBhd
ijgujc7W1GdVNo5qIXjhFl5ZQ3J1muIakBRLv++9unTSNQmNxfdLgkaHNsGpfyG2xSD0oR9cCsin
irsit7rGFsOVV3/xRFzYmPkeQVA2WSnABgRN+ZOa23zuFQhrybjWn7b4ZkHUB68V4jW0K12fPaxZ
rjToBfX01PXTD0Xd88WKVzE9e7+eLV2aZGDhPP9CArcFGySKcNErCruCeAE6oIJDqRL+QaHbaI3H
c83abOrGMOhSqYC12ncp0O33/pRgS9DsXa7k9Bbvk4txTYt4cW3xrE0CsYclPbVauMDhQxXbff+B
vsPbu3xpNwDMp8EdnuBCc+SpWI9B2MJt8qLvJAAjYhsB1/en4EEFrv437+GlrdmgCuRch7yrRY/d
83AmjIhwwqeEBi6jMIv7eleu5euWNuClwWk9L2ZR7SJFGw0YTNBhEecbSTmnX7fnb2lLXJiYJ0N1
BqIJyYeJDvytNju89fv8RRescCX/sRgwXRqaORPlAEo1JYAhpQIhUKCbIXvxQT1fvzOsGVjIqfzU
PVVhR2ikbm8PctGTuTQ+ixR0WgR9WuSiFxrQ5LKweBAUF1BfOQGbsqYrujrUmSPhgwep6UUMtamd
tDWLdBuUD1yzKw9R8ch4aqatE3WbZlUodnm/TPwWoNaAWsT084v9IjdylYlpI3oZFByn7I6lg/lT
3tTlPX1OHSUHTCyw9dICCkl12CrwdinpqUkgFYGC+o8M0LV9sSk4H2cUibjWrNunHLQRFjUVWyp2
Quzy6qGRt1S2jAcjWgmcluoyIJ35Z3p2VDhxrNsWAaunfDrJRnHYFsezPkAdCSyODkTsc7MyE9AS
bbWTvAEjULoT9yJPRPzhXM6VD8wEerJ1b++8pQfx32cBjXo9I7ECWQ2UPaB+AAk+JPbRYnDbwNL5
RR8J0NRAnE6Ak2sDAVeV1B9qwRuQWXXL0BpKgnb24BlJ1xUHeanrDA1naBmcsjBolprdf2MBioBA
pvBFLeHDt8CtukNt8jRJGv3/DwqPB+q+4M5QtTn9Ix3rNAkGQfCAaRqSfuMbhUXFxh76xKrrigB+
CPKQFaOLyXQ0xCgSaq688Evto/Q1vh9LHcE3mO4ZUIij3TwoLz7Au3bytC/2a779EkZZRXlAQ0ZY
AoJ3XkzsJalnI3CCE4V4fTgObqqRyjEDS368PaGLDigKzaAMRizLI/d/vU0qWieAmPsCtI7fBu6L
07ZD8FdttrldunVsiqHF83Zdm9GfeNhXwsojvbRJL61Pp+TiXuLkZjT8YrKu7rvCld+r4DXRt3Vw
ryArvNprvHANoT8OaSH0eiP7O6e6p1GDH42RCG64hJkilNEMUrGzlNto4wAOHXkiuz7mySb7bCr7
SU5tsN0CDr5RthCRpMF3Hkw02H9ur8HCV03SxWiPQTEE+N/ZA9gwkD0VU0ObgSieVRHo29cK+ksn
9MrG7J3rxqxXxRw2uEZ2Bi5zZE4+qI03dBtaH+PgSDkrrHWzLAanqO6F+n/9BbO3D5ofYscSICqK
EQWv3q0ZIvVGtim8M4Hbt36w7ytg7/2WNAN1ZCPbVs0K+m5xpkG0AG4BTUYsMttuYONpaEf50Rul
/o36msnF8cpiLtAzQ4j6wsbMlda1otQqhpke3dGND+E23Db2G2Tu8MdtCX1Ecmn7w0G9e+rIWgZ4
qd4A8yhjAhbzc7KuTxSAwRAsp4BuQDXpI0DbHmeCc3GTmC4gI95E1wQygU3ontb0vxYetEvD8zrf
2AIBpBpArHSQnVfvtO59yM+pulJQWLMyOyt6wYqhr7GL2izKTKPqHppM37AYKTe+45zbB/P/MZmA
rQsGsEaQbbuezDL8v5PZma11PN7nTuNGNiOPBLMJDvNuC0as0981DsulbYrAD3g39OBPus7XZmPK
KyP4uoBYUXdJ8ChCXfn2wH4uull0iZjoPxbmzr0g0bhGVgtFWTKMpn6EKC86Ie+fsTkhqvxiHI0j
NVvymZkU+xYs8pZo0y1I3FFW+Xol3K51FVMwkV03OYkMa/n7JXqEq++bLTOXtkqQR/g+wDiRX0TW
L3Vip3CLo//gT4Jf9h3o4BKndjMntZG+RYcd5+QmnI7bM7X0El99yWwLZPpgAFDD0EoTbGQT1Bxv
aMs9srsx/m822+WazC5IVasFdJyjDpxhyM006Riyvg2tngDuBY5vsGrDSxz2oIRZ8XB+nMFb+2Ha
kRfvcILbJDPUH9tvzwy2wbJEwm1G4HYQLDolD5+dU9o9aTdfh1dwdxH0U+ZmegysZr+KP1t8rlDA
EYSpcA8Kwtn3yHIjSX7Ipn7rGm0Ym+KkW0N9J0tPmSBYAGd0OknAZLldWe2FTC+U1v7ZnXlDEMLp
9DaFXdGFjOK5+fINgkbfjfW/tDNdcxfz3UeDNAQJ7CSkdfidpTDwGw7k74qZpdtSA3MBaA011PHn
vGQ9VDzESh14mFE+7yGh50Iyj48t9oJmMEg/+3cr0dbicbm0OBsYQ9+UJAywWJUPuYK2F9kcUqQT
0ZLfH8Kjodz5a3i0pRheh0eHRgcRXesoO15PJsfLaiVTgGyPvYXU31sEkcKtoZIO/Sr2yowubZBL
W7NIJ0JeWBeTEWFbR47nQUeLvsaOlr2qG75A/49oAyMSdZwCAd7K9aj0cPSNahCA3ud1s3Mr7WDg
FAq7bOuSx0k012kc8zs/6iD2cE976flFvnsxrKLBVbi2qtNxm18PkKMBmQqY2QAKmgerDWO5IGPU
x/gcnDRT2JmtO4n4fuPwr2xaaSFDiIH/Mza7+wct9YegnpZzz5yPN+etcwdX3znYuo+PhtmTdP/w
/GW/2u+V+Vq71EvNTWobVvC0Hm8uwft1fAs/aVzrijLHSAxUT1KDQy2g7eV8PyaZVRupjjVnaD5E
z8ZOEbvQMhgt7nkumIheRm2f5GrxEqk5v1VQmnNjnml3fRFN7Wbl4KLFSrtv8A+JusBYucEWXRZd
B30POm0V+C2zG4xjUVgyzp/yCpbvajyRIS3MW/HGwttobE/FxzdnQa1i2xHdXEO7LC2dbgD2gAoO
0B5z+SKQCOjhUCAD3zCbCR+S8DxyTkhKZVx5sNYMTRv24v7U40wKfST7vV7z3uSuNKP+VGJCyzVi
6UV3/nJIs/mMVanAkJBG0XICvUD4Ix1Kv3b9J9SJgiY+SGWS5EHflybHkb+bl5X7ZunkTQy8U80E
bKjz5czQVRikGcyXdWCm2lGRvuQYFN5RhP667x8KZXTa9RUqjqQpd0JgJzJ7vv0Ri3sK+YGp+RaY
ezSLX892m5d+qiet4OWBOwkgGO+vjeO20JsBYWrw5263O2l/cOsIa4pNwsIDBhZ1kEcBk4rrcO4J
6xknaawGeLDbJQSy3c1gsxHzDVadzUl66MiKu7e03FCH0pB2mSYdTbrXQ6WJnsrRNN97CR3TlLzW
35NyEnQdCEohuWlY1T43pe3LZnN7kieffnbFGkjSIdCYqO/QrnVtuKK4f6RaBAh1cIz8rQo+2+GQ
QmIHnRtSbIENZSUGmEZyy+DsCClijoZJJNq8+FMojppQW6q+BvZbOKYItAUetJloa8aFdD2oTATz
V1HBRtYfx95mZsSAeF1hMVjCHF1ZmW1PWS2aMoxghTVmsLuPTsmGt8Fm9ykaAYSB1A3exE02vPCl
vbJdljKDUyYBKTrgpkU8E9cDjNRQjowet62eQ45DfzKEQ5HZGZpAc1LRzqq5itAvEEqPnJk23pqQ
4sLQcTmA8WnqnILXOmdwiEpZyHrWisCOiiftc4JiJLYraHf82Y/IBiiExvZt9nB7ry4Iw1ybna0r
k0MuB1er6OX1SR0DS8wBqjsajj5s6p7o4MovNcew8AlZ+K488shzKJZ86F+MBPSxK97J7zsCHyOi
LR3jRyF9Lq/WB0OTIJYV4f5tIxLuVwqxC7HI9e+fHRSk0KUh7SDdBrgkUbWtHIUmUoumwvZ5/YRW
fZNvjkZsVeO2YMe2X9tjvw/qtf3ZZCMJQftsGp84kuKVPjTKs59YfvaY+O/sPVHvtcHU/hbgmgF+
9fZCL7jW17ZnR6vUxl6qFIw9TdEB7vRNSbjigb5WzaYGTtqWm7VSwuRAX19LsCgDoYfKBTCM87a8
TmzHRAG9lyclbQq0Jt9nGtG6FK252qDKT4kv8k9dE/VW1TOmmEMeKtC0r8HsQuSKB7SwzxRpdGil
R3uWJWUJ0ueBfiRsGN8LPmN/Cy2oMvv2RP2+6K6/ehYWMJAjiIYKhFAthyDLVDcScNtJuFdoY8Z6
umJtYUegHWbC7U5Yz19MIoLQlnqBNjwvUl7laqvHz1nn3B7Q7+cIcoLQSARWeuIPmbfYdak+SPnY
TxgYiFw1qTlWzZYLE0srX6TUGtLMLIq1FMhvZwfpLoBXJ6pyNPzMtVo1ozO6TpYBEknqGGw86Tvt
Q27FdVzwKWBFRE0F/Cgg9fuJPy58x3yQs8CPQtFTG8D7011Tk0g+diFEIlLf6fsqJk3NLL1zouxc
p26XnTIQ6Cnx5xqH00LxBZ8iSQqIGpGRRjvI9fMRNEmnJn0mev6xfAaFnqXYYFYu941l64TZuUyk
FV9uoQQNkxPiG/1weDTmKQEu1MeOV1CqG08FAaEzJBllS7ij5l1iKf+F/4YsNFr9J6Z9Aew/s3OB
oEnToiEFiADCAjZgjOVf/l00MxP8HAL0hUl3VvEfH4fX2L29gRciN1QjMbNAHIHkDQ3o13MbjSrn
c3A+vLAgqGOBkHDjb9u9Bi47iNW19u6r2gJ27yF03N42vXCFXVqeS2ah4TdLA7GUPKFPTK50eXD4
DYBu2gzEcmu8OGvjFGcuCCeyoeA4jJP/Lq3qTrK2wS4z0Wfs39e2jMZDHwnE1k1CUq3V0xaP0sUc
/wQOF0ep1Zmc+Qlslw+0JZ2bW8FeQjenyYe2yYGWZY/5NbPX/yLlc7W4c2+5hQffJf/D3Hf1No5s
W/+VwbxzLlMxfLhzgMsgUbLkLLvtF8KRmcVQDMVf/y16kkUR4u15ujjA4DTc7c3KO6y9lg7DeuEk
L6qdXpF+R2zxHg5GuiRaP/cKIq8E8RykBtGGqE+2Us6QXDPMHgiV/qJv7da03gOyKkwH2OgufBnq
JUjM3AX/zeCUeVQeJBMq9S2eXQD4wcwig7rF0XYgTyDbbvfiP25TxCBL0fuS1clOQqK7Z2UPq2A4
E3O7bsB1/q9GBkISDeEcZM6nV7zQyQ1LYgV4G/mBCepGkQaHgUKSyIdSsQxhk4nGs5R/1j44nFZy
7Am+19ULT8C4XhMfg6DFERBPvKISeLmPr4Y0TGghRrly6Ox+k742m2CF+VzyncbKwBkr00UsQNmE
VlNYGXXz1OfeadbSc/mDblDGX0rgz8SteO8RuI4ECmBZnobonOGZSUEKiCE5mQcuNTm3e0iOvXVv
xttBtkzJ0i7k/XCFVvJwpYDn/DZfivZm7r2jbxidpG+3QV8PJKEE35Cg/ca0o+ha2fqQC31d5P+d
ibuOhzt5V6JUjPVmHC5ourX3dbC2Hi1l+0mheVsvFaNmjsXIDa5+Te2Yjj0ellBxP+5HW3vivi/u
kvnfjhhO00ag4hco+tukNbIWUFOhCujH83vZXmUeCCRrR1y59AnbxDn/NM0FMxjMP+bGz/lmrkp0
A0DccY2salV/dmsAq/EcilfN7q7x2vhfHQJ1xHMDPyMCMHtsjxhSWSR5o0AHJba6bau4srGPX6Mb
kANZ6nVb3YrDrs4XFblm9yK0pNBWiaZmkI8e220geiN1SScfHFBzDghVYvsytPpDd4fE0c0SXmcG
ZDbmqPAKQDAdBOfqJEZkRtLwkBUAlmRuITqJaftN5KRiih7GxA1Sw0GDMeZgVxSR1RXUCpUbSYcD
FnZuyw9SehEO2xRU2TX1GEAgxS6Roa5x10m2WtnaswIZMe6I7XuKOsqSHtEMaQ6+HlUGcyxzI8s9
maywAGq6I418eAAxm9V6m8RuPRGXIyI8MODmt/KFU+vIF4Oq6fx+nGEOOjY9OchxV5IkC/Dm8BsZ
kvaVwxz/pnVMi0SW8ihWrvuE3JutRtbT0/qy3UOhbokyYc4lHgMBGRUy9M0hNDjeK32Api5TxvOu
WBCMDKjtS6D3RT/oTfcvYvkjU5OZ1vwIOOEBph4c54e6LQMrESxpL8JB8zx1Ae0yo0SJyUVW0Rz1
1BBPTawh+6YHVYKnlfyoX8QH/aJ32nvlMnHvdXu9k0BOBJK9m+pwd6ccDhXUKB9zbwdt9O3dDcRO
z6/0TJbm6FsmC633XMnRWg84NhpNQfa1IiqWW13KWMyde5CZgsQB2DloiE0qVS0p9YQbg3Jg5DY2
rSxfB24P1zB3o+RwfkRznjdoL/+xNXkYuNDLPtj7cHU7aI4x76DD/hodBJevdvkLBO63XmF/2gtW
53JvR1YnN2qLakcdd7JyGEsA4Krd+Vtt295D3uDa3e0qqFm+DIMdesSu388PeO6pAlMSsgIayBIA
qT0+J5HP8qFJNEQaht22gdXdxd3TeRNzuwSED0hoyoC+kK+A+fvzNERgzKsxuJQDlGuCm7fZxdk2
XEgZzvSUjWELaFqQlx6zTJPdKLPA0DMBQ+nQTsYfgke0Dl/XoPpoPQs65m/YoAiJ36AFKrivSm2F
fC0tzKY2N53fv2HihdZEDUH7aCgHSkBtaclJnZJ1rgzmo1mG5YEllINikegfmm9qjUMbH93iqhDq
+z4Y0Atoli3LXNZxECiWacnBIZrAxbC0IhFf5UwFMIe2KCpZZSnUxFYCsEKij8TP0XcrxSnyVAHJ
31JNzdKV5me6WwnN64CWk0seNgU0t6uheQIev9kMUt+UTmYK5KDLtXYPftz0WqZVi5QFk4vSBuFs
SW0l15TArYFoCvD/Q/4UU71CrlQqCk9QMzhmTDcBOA9jY58QJfWKVB+8sNCCd5mg5ms3KgGHf85y
yRqylm2NXBY2aQFSSCuVCr21CzltcrTLp2Ln5hXaMC1QCQA6nYfVi5h2lWhpXdf4Nhp1k9cMU1Vb
o2Jb+2+8mn+WDpImxyehi1o0dkJ/4xDflwZAzuTOBCunTC1hE174rhmsgnAhITfr8n63Ob1tDK3m
OUquh3Cn2eHdVewEN9JaAi9E6qZrsnAQZ2p+OCGoIKOBGqf9pGPA6NLcjHMfu9MNd0672kMUpwQw
iVo/yBW49V5oAUZSR0ttW6BrZ+G1mB+thtwmaiojfcfkcBA18rnWZ+pBbZ1WuBnoTfKgolGossQN
9pSugAqr3jf9JV/Cxo2/eRq2Kf9Ynr4gAZWzYiCRejB/yIWdWEq1lumOtuu6vV5wB2ZvAPgW4IPG
nUqmEA/0hILnts9VBNw/TL5vWoAGFqoX8zfdNxvq8VbNCi5HRISNarW/ALkI2KhC5/bDXwW7FvJC
W+/u09M3D8Zi/Ds7OEAmVQmYasRO48+/XeWCMghcCgb1cBHBzPlnYnRcTtbo2++eeGwNUse6Mv5u
fnC3hxAAwPO/f9YlHPGef338xHPSSR+DCgcGjNjz1yGAhT9oi5KeinKeXliDckMbzTLprmMLTtuX
t3lubJOnqQQ1bFaUME3d/f75agW0ltWVwPuAx3K3KzeXl1vZcu702IJQ+/lhz3rj34c9OXV9EBdx
EIrq2Haw55/PiEcs1UWD0OY2vVgXn49P2f3l9gAEyY2HHMK/OvT/zPoUlSpIhah0MYbe/pB2V2MA
4DuQKeVXdwzox3W8sItmLxkEbPD7EZ4CZD+Z6h7E2ZIU4UpNgHbcQzyCOMzl91vw7Lz7S0yhc57p
d2OTuTX7Lg4GTpBGUN1kq9vprSc9nV+/GfQdvFFgNEArBb5V8Ggen7m8TQLmN6mKVMWquBBXtnfz
7i3pJc/mmhDSI18BUS8ii1MPFOfCIDpuyKiy/c/Va2nlPt6FV/PiavPUuuEtKL8vbXAxH9pD4tyd
H+Ochwig30igBT1bfMHxEFO9yRRItqmHWHst+Qun95nwwmX3vJUZQCxm8puZyRgFRclTrVZwe/0Y
b83Qbq9jIKZK6/Uemt44D6pl7YQbw+p2NrO1BLSoEfRgBOjEgBWuQcXh/AfN7h5gQ4BOlYComL6H
RSiXosx19SA+C1dpt9aaDZUddFBoC7X9eUMa5NNMhI1Y3uP51WVwXVMjJAfmGNpKeRV9L8/dNvGK
JZI3RZm5xUHrAObtUX0PynDHpoQgEIosgynq1pA7Eu6G1aDY6eZ5D1Gn4g5Nux/BmJxKLekm/XSh
zXEPktbsGl3JkQPSyMP5KZ6rZqDeDB4kXUFqGNxsx9/jZ4IpBSG2lrPv7H21oxbK+nb1mF5kO7IN
NSiPL53YGRlq7OJvNifPs0H8UGApbMLRQPYD9FvWM96YuxW2mbV+s3YuK23XG8l9b5yHhQHPLQCa
jgBfAdoJ8NnJdVEzdWQ6wH0r3BWpuVLSH0Z4q4AmqM9d8J7FfQHC9zXcLwG7eykJP/vGfrc+eWPV
qB2oavBx6HunujYfdRGtv5YR25/gVfQWxjpupumzCq9AG3HCyI9PM3SD4feSEGnqIUM7DNtAybKy
81B3krhFX7jh9LHDwrfzRmff8u9GJz5QE/G8LuDewmd/+OHvAeWy9le1tfnorq+vH+lup9iXtufZ
D0vXxYyDBM4A4APgv4NnTZuc4qSM/VirM3KQP0FS0iHN64Crpl8SiR2/fzKpR2YmJ4aqQZowqB8g
2zIU6yE2MKdCFNvcRwXi/FzOZVsA7YYnCxpBMB1PQ/YAuoZkaEtyQC7SGrl4b9fXa7uywlHF8WLh
aIzH7mhgeNxgDecCMip4ZCavTDKIZZeSoDvkRho4YYOBNV3YLLwyp4nX0QyE8iAqMT6n0360Dpl4
UgVGe+ivkkvJUbxsj7T4B+i61pFN9o/MVZ3aMdubheGZJ6dhYnhy9khE4hyMNt0h0C796kK4Yxsl
20ThCqjWlr3o8nvG7dDWdmi6oaskXL2aL6nqQjU6NZ/kGuSRTnYLdep9eeDNJokewU+Ryna6C9eV
b9UtujNqp4bb7Ab39IqmdrszD1L8aGR26ECKskqv+mJNSruOQAfmFXdaeV1JzKrQoCZYsZe/QL3w
pjZXgYw4V/UKtPluI4BA410mOZ3sZHaCGiUEhAKLGG6nAI4iM4io9mP3/r4kmYXGIBTbmfAINhPk
BVQ33Kuvcb3Y2j4epZOt8m0Nxwf1W5xj+hGK0YbeHgga+h8gpqowEG3vJJD54WP0GyK4deguKdid
PNNfC4ialIRCOOg9p+9GEvJWHxdQWoVXOnJVPpRbF+7MJRuT26ulKO5D16I7XKhrdL8VF/LSmZ7f
hv+MYvIAgUKWG2WAYwYZBCe/gsRY+5Bgi1jlhf+ycH+c3FWTGZts+Y6XOWml0ZaFZkFCPSV1yc2l
bxWWZJer7kKy78yflvYajQICgxgYzhu49I83R8a1smZiAqOsblaNn6YWl5Lepd2myoA46hm0cENx
ibHqFBf6ZRf+K3pcAU1VJxOb0TiDHiiWLo6fxQH9ajK6YS7zSBrxxLVoKWCc7NfaeyTvig/xqjIc
CFZYanN9ftJPcimTz5jMOXCTPBfzuBur/flKQBm8wpB9N0I9p7zK9CU1669q6clhRBHnr3FPDmNM
6KD2DPOtlisWWsSEFkUUbyrVYW+UWPoAaQoKyjdbu4aAfLZJdI++SR8tdNYQYrviuwQUIX08PwuL
qzEJ/eowaqgOgR9sPZp6SXNLJDt8DYp7086gK7RpfnTRLsGUQKFLcxLhIuK35z/hNLLHSuhgZ4Cr
B0kYFFePNyLEwCB4VJDuUGsXkYYc8XV+bSo2gx558UT83Oo9klvppiRQ7UDLSGyZt1L02CsrDmUt
NH+i+YUgl9tZSrxWur2mbsgizmbuKh3fwZHAEk74NPvPUR1T5VzDR1aWto17LKB2k6sbja2Dfp1G
24Q81+Y1Ue7Oz85pIgBGQYEwMmUoOoThJgukIKqsBQ06hyEu7ui2Hnp76EFsXkbXsfLcayIofbaV
vJKg0C5AQUszn6tmAfk6DQXQ5AjlCwO9elA8FRHeTvZuIvh6TRo0Wf1Q1z+wQ4zYMp4QWK7pOltH
jQ2kGveSFdpA9v4tkFWOts8BJSFf/zs/IeP18O0YnXzKZD4EQMqA5h/EgwhYu5J0ViJeAsztZwtj
nsYAU0PS5H5UQMHQJgIMVWA4jKT33r82ysICt51LKrJimZ1dKA0k0tkzb/LV+VFObqcT4xMnL4iG
VqW1KB4YvacvfnY3iNuo9SLJkdhKExaSa5PX9MTaxCWXRMFgAsfyJijmaPdR10GQqXGy6iqDxtj5
kS3O6+S4Q+VK7ClBG2a+Ed2gXpWil0OeD4Q7sc1w+3vE7RfpNb5Wa7ptgLcAsYKkgSvlK+D/5gpJ
UcX1QcZqohzaGmsI/6xi0GlDhwToS+l1ieFmdpQjpRGuCkg6AeZ5fKk1sQhSVEDxD7HqktQmzIs3
puKV/BpOZJh+1ua6wosr+W8L0zu3lsgxi0gbgo0G+N1jw0NS6lBIRvuZ0oT+g9bwbt3LqKhBL022
lCzkzzxqswcodsYbSdS5lwkcbXgpfcqG6jORsm5d6yq9SYGFuxqoDNySSF4KHlPv/JfOHWQUwtHJ
pMiaak6xzn0mhjT18aFRvWrwGobSmjqKkdvnzUzTZV+be/Q0gCDRRqzUxB1tW7/uUM4AIWjloE5k
x9dg6bzObjQ3fu/WDAIKgkvcnb6KNmTdOdlGXJUolYHc9CZxzA3kMOCvRythycEcj/B0R37/rukO
oZLsKwq+S5c/tCz12hWrI7dHWicInvUOYYyS2+QPq//11v+/4INe//H76//8N/78Bn3EKgKR3OSP
//mfpmbVSxq95L9YTfXx0vxCP3+5Yy8sqln0Vv/3+Mv+/sf/Of4jfteftpwX9nL0Bxd6AIzfNB8V
v/2om5R9fQW+avyb/9sf/vLx9VvuefHx+69vtMnZ+NsCqPn9+uePNu+//4pn6NsmGH//nz+8fMnw
7+6ij6p6+WX3QfOPk3/28VKz338VJPE3wGkAbR+R34aMcsqvv3Qff/xI+Q05JxFNEUj8ocY3hr45
rVj4+6/mb9AJMEevGc3PgDRizWrajD/RfjMRjIMnB4V7eDIACPz61/iPVuWfVfolb7JrGuWs/v3X
ce3/2RvQoMUBHnPkKKoikWxMs18VZ3nmD8amSU3phWcqRWMha9irpIZ0821q/jT93dS4/SemvhqI
x/5JJGSmXcSoMsRlWfabiqhoz4ZmqyUSZixc+vNGAF9CuwbSxF/6qd9uX8hklmyI+k0Bcn2HyFHn
CjHEGM+PZGbSJAhzoCaMtr7TwKJvFAPsod0Gk8veNZKKHpWV7qZXS3+hEDYdDtCCYBID2xYiKPS2
TfM96J7uQr+jmxhiaCisI9MU2EVCa+f8gObNjHrrEpCC0CQ8vsqZ1pmFHhQboFuU+yasfFsUc/ZT
1zDGgQ7Ir4w68MYYy5QVPTaHpued6pGs4+umY0prKbXGUifBV224UpQLpa3TUeG2H0E0uI9x/U/L
BXJtVlWjK54GYIfNci6iD6FaIkM4flz+GBWONkJbHey10HM4njqd0S6sM8VrIzWxZVL6ltgB0KUK
YuQYFRJA51fqvDm0lB6bQxf00A6C5AmZSVZiLBObFRm7CodGXeEeKW/Om5uUub6G96UQoSmYQjwi
E/dw0GqtgfqQl/Iuf6alGL0WzRDEtppIMbOTSOIQOsuM5LrXWg09kH4Fzgmhb6qDGBjB4HCVAK4Q
5Kn+VGQS1xyd+qXg5YnZgUUupdqhhpBSbRV1WEOCNhHblySNiHBT9bIMs3VdSu75MU1P79gxBhID
+AJo4sYBnvgtzMx8NSobL+Q1WetmV+0zVEI8rvjRT/E0jZMHwCHB9Q62CB1in5Nj5WtGJaa89vKA
ia6gBLrdVLz94JQSuwWldP+T99KXPQRNoExEsxF4eSebo+RSXQSVl0d67Qxdy9eG0XdeKvbJ/fk5
PD1aX1BKtINAyJNAGvfYUh/XsRY0pacNgNkBuSw4aR61Cw7VjJHxBh/1YHTg+aeedAMGCQ6BQk/p
dTBQ6gJyFl0mrc6PZGY3ILOtgc8QLWgaOrGORyIrkSA1eua1DFge6PMaoBgOOisuSbkQ+8xaggEU
L1FuB43IsSUSmIYi9NRDgSDaxRITkFVGP1TahUuS9nMTB7AJ9EwgMKOcCEeVHCGBJGQelwXwrGUJ
eMT1sFl4zueGgz4AHfk8wCFPu65JgkZTPfG6HNFNR7R6HTIJT0jeqAsJtNnhwDVBBxuYjI2pDlaX
Bbz0eeoJZsTXtFMiKIpn+sJmG9f5u3eCs4ORjNSsI/xbFSf7QEOCUFVY7FHdfCFFyveF3hT7LpO1
21xu+btU9MXz+a03a/JLmAl5BFEx5OMNEQJ6KHc89pKhDG1ATvKV2EmZp1U89zhnBdqMBRQbzhuF
q3UyUviioNOEP4oXC62zx2Z1vWGBipbOWpMCw23BjPRWUzTxWzUOW+f4SStbMeMM/TJNwZ4UsYpf
TSFEZoxD4aFy4cmKlwXNuyvegb3J8jVabbVeq36g3SnObQNXkGihEaBAs4OKHqY2lQYobiY1VKeT
ygRgoiyIod/UKDNfkkSvmuu4pW20ktI8qW+1CPUmi5XQp3DSoUJ2zvTljKH5NGnRSB9LuXgrR6rA
7QibRrW1Uvav5EqKPyNilvUWmDmFuBX6Hu+FXiiKVSvXImq3SeeJYAloLKUPxb0oN6Lu1iUmw9YR
i24VedCh4mZAEt2tM791JWiaR5s2rY1LKsX+k6agBwZq8628yfvE/yxVUkMyOmH8R9qoOnPiNDFa
fE4cfAiQ0nD8uoEoJhQpdCSsAvRBOlEoQqOBMipZsu63qQ2pmkZzgqwvS88syqS1irIyK8gc6TUW
RE8MyQ5Kjku8jFveOcmAzgU7VXUe27GuRRD6MUgXur4+qD9aMZTwV+o2+wxrKElVuM5S21eYfwdB
cl+0g8gvVpwHSWkLeS+9qxD4EMA/qbVPYiAVgwuccL+vU6bGKCrl/F3gRYUO1ayOY6sJM18Ab1Za
XjAQ+iQ276gPsewyZ5oX8AZ89tRkMcpRAglTZ0hzftuoWvNkdgl79XHAage1UlED2WjV3sdcp7dh
4XdgFe56dKt7ZS/wyGFyJ4UQ14uIsWv1OIo9XmfJzaBSquyHsBNcdJhLdF0ZfSrZA4ql66oo7zUB
Ib5ncLx5RckKRNak0zoISqGBL/R7wGZLnLVb0Eyh5K1ArHiLdpXkgRNjeE6DTNobfR88wuvvE1cV
4gR9uuUodV41eXYfaAw4YjKU+o+MG7RxdLzokd1whkim0CswicoxtJCwIVn9yv1Ab50+lNLIUWIt
emnCmLwjIuaSbfoBH2y1oEV2EX/15Wekqn1L6vr0c6Tu1+06TWXdiRlII4Y+gLZrWxA/OhRCjdke
iIZUdMdYEjlqWsV3pMtQahMQS6LwxxSdokTL49oKxC4XbSMMBG6VRBz2gS6ngQXNA8RGUHVBI54v
Qe7cVCthDX8oEJwGbeYPip4FkuM3OtA8tC9T2QoqxoeVIfjFc9iaEQ6S2PB1CHh8DRVdSUwh3hWJ
0s3gSwLERwytetSkklJP62nlO5ynxkNaZn0Bmns+qCtTHZrQ1drEfEATNvQTkWCWUZEIRLWwiRgk
zAmVNDsUOv6VxUypBuu/3qi9W4Zh9pb0PLpLo4HULu9w0C8LXc9SB1K16mcKEYnEGuq8wH+zouKW
AvkX6phYi8DSMsMHhAmUCqBIJrn/htb3QINaS4yWUpHRNF0VGmD3yPSnMUj/tLBljkrl/i02FNav
ikiHuAsYXHlkV35QFVCAhJTUQ98WANc7RdZSAuROy2J/53NFb6DlF8qaVaHrKNxrcs3+eIF/KsWy
j94qWtNPdpw9Oc7L/Oeq+MjvWPXxwfYvxfRvHmVh/m+kXcbWsv/6K6txknUZSe+j9Hu+Zfz7f6Zb
ZOM3NLohMBrhtiIQxXCC/0y36MpvcLFArIEiBxAHcMv/TreQ38YeFvgxI9W0KIHJ5u98C1Buv8ED
BdoCoT5yfDI6iP76tD+zHn/kvf5XCZdR7RKtqWAe0EdcN97g49cXMl95LAfYmiXowhV7CBmr1k2T
q3QbDCRmP+fewhzUeME2jxQCkhVg5D02Vwi63yRMhd5DUnPy3iM9OaSAKkaCeheoZjW8fVuJ5STP
aA/94bqBEaLhEG3ix/bQUJxUPC17qxTE/BYNudp9GWlLvAbHHuGYVkdqBSnvMYJDvKNPXGlwnpiB
2OS1ZcgCWldY0QIMrzL3/FiOHaU/rYxlKCRgxjzCJMihfl34hoLg1M9jEHE3Avpj8j59DvoBqI/E
FH4q2TPa+woNkIGRVAOMERPHDF6STszegExpZaqryAABdJi2S2zjp3MHXxPIUeibfbnUk1FJjRGB
9tavrFgN5UcxKrMNK/rB+dm5gxVIHYLdH901SFce74OqTMUQjS6odCdqqNuh2dPGSipCGouanAK8
VHbh/XmbxxHJ1/xJIG8HA9UYMp5Acs1cKXEJ88qiZS5vRQFl3LZO4r3YGNrC8GZM4YrBgUJ/CJKN
060hF5lIswZyrTRtC6s1c0gsRmDgq+MsXchine5ChKU4xQh94BTjCjqeSVJouSHkEK9tozreNFGs
eRruiZ1KFfOqq6junZ/Fmf3x3d4Uf84hukO1FvaqXBoKL5P8QnDjVosW7MxNIZGlMQjB8JAiOR4X
KERBGEQJ2mnSMmztOB5i7rCoGZ6VoF0imZmbRDD4GGiGBoceaDWPjZllpRl1zEsr4HICT6eSL0Ok
BW3AnzlkRg11IcqaHZwB3Amavg10tU+OMvoTfYNFoKuTEBoAgRHLbsRk3UK59ec68792PbrmwfCC
04xGuCn1iSQQkgi9WFocySa4z6l2WceAuphZUC0csOOA9dTUJGBtB72oagmjIgO9CkM9WBsJLx/A
wqnuOjWBwqTR/Pj53fh9dCcTGQl9l0iYyFAESU/lkxWKS8HCcZ7b89BIhtoEUUEQPN2LtVmE1SCE
lVVEZnMNYozYFsAPsMDRN2tlBN4CjwouoGnrqE98tQxNBJm0hlCg0lNtFbVUW5+fsbmtDv63UUgG
bc+IOo63emXqURWVWmkJFRj7bAMVyW2qZf5nhhzrvYn7aimxP7fZMXUjWhy/UZ0KSsRCmFZoICkt
BsdsnbbNEzrqXuVS1t3zQ5ubQCh5i0hk48pF4vF4aAD5hkFHcGWEvqDbXVYbCIIAmDxvZdJAMm5z
DRc7itojjTIeksmNGwpG1KQkr6xSqRRIISkdaO7C2C2KIljnHYWYpUbWvp8ka4WwTrDKNm+sQVSX
tIlPx6vh6KCWjDTN+Fnjz78VsxBsiW3b4pWRcpYCBFSrYb0JlSarF+7iCSPGH0MGHgpv5kjwCyzB
saW+DoxQQrxmhVGYbMVUbldlWSj3tK32gSb026ouqFslSFwosG/3PAltrAGTmLlpuFAuuEKnN42J
xxUncmSUA2PG5Hs6Dv9IaPvSKkRwsIFb38w0S2ZdoDidCFopK6pa7bZuWLaUQz+dc1gG/agKah5l
5Mw6ngkuK33WSHgpIGdq2BWNE3tQ0G97fo/Nju+blckW421hDkGJS7sLpdZpAsCGu9IXoEAYWNx8
oqCEcM5bnB0XFhgTB1YAaNEfj8vQu1yBRwk9SQ4ct2D2qt2qbKlv9PTyweyBcECE1DUqlie9V1T2
k1pHgJ0EpnZLDV66SlJD3KpJ41cWVcPq/Kjm5hFbFs3HsIXs8ORG8BOKSJHgRdLiTi2ctjSEC9kX
A9swsnqPvK3JoFgDL3DhjliyO/EntCZAxo6qpZVmeXURd5RuirAZ9nEjVBcNGl1tMYmXCldzkzt6
m6ABhgMPxM3xEqI2kZVpBRY+lN3IDyY0fePKZhuvu9wUC0haC+zx/PSOv/GfpPh4LXwRk4xwSXjW
5tQXbJSgg8ZjUFqAtuSOVoIHRcnQK4Ls4c+7nXCl4cGMqXD0yZLJiQBh85CA2hJElV2TumIyNKue
kZ93pr96A8FxIqKmjuzA8RTmvKZUBd7OEvSRhDwB/UYS6zdimRDQZ4oLu3PmzI2diH9bG3fRt/u7
C2St7jXcVmKU+hJ0M/REs325Grh7fp3GS2myTqgr6aBxHAFOKC4dG8I5jtIwHAorbcV6GxoC8JJ5
Jm5phr6AQtfa+74TBDR48i5cIhuZOQqmOKZF4F8jIJ+iq/SkNwZkHoEcFph5l5ZEvpKQXAdNASk3
tNKgcFRA93RhxDM7cyRuxAuBHkzsm8kDgZhEY4rUwRUdRasKxQTbrhSHViS2S1yZcwP8ipVHeiqA
SsZP+baKRlHzWg0KOFQhbS+0pmw2yLmSbQTwgcd8HRDrtKyXpKJmlhQpDuQd4IgYoAIZ99Y3q1VY
ygNjsKo0mgx1gyiC+EdE6y2hSgM1SIoUvWHWdhm10cLldrJtx0d3xGog3Q8Y7pQJCSwUeVGWuFGC
2CgsWcwVQAv0dgH2erKCsILn1RxjMrhb07ul8nul6gbs2SFiEvD4TTw4CHFT9FTr+UIhfm5EuF3g
foJC3jCnCNtEBdaeFKywEjNHIrpshOG5FeR0qYg4OyZVQZsAqDYJGpqOFy0a4sLoxAZ8+FLCnbrg
6oWYNtDw6pt64W6ZMzXSiYoAZuChndL3sc7PKc0ymCoDyJ63XHCKgT+FVOTe+ctlbvLgC+EISGhQ
BT3b8aDKzAijXi4gd6OKEfhR4OuGXVi6P21lfGbwNGLygPye5EXrQA/NMopwhZGht0QN5a+SZkv6
XDOzBod6zOfBBtroJlbAxVDIcT3y8ZEWziUuKpf2Rnzjl8HwdH5As6ZwXYAFFZcUfNjjadPlrAyF
IAHJYNn4K5aw2k6UFiSskrkALJhZIAX50L8tjT//dlXkFOXxgceFZWrtg6HnipvLKPSdH874Mh49
MSacDkSUuP9w7yKXfGxEYn2ZUQkYDEmj4q6M+/IuU4BMMwOiDhbt+n593uAE2AznY7QI0R5TAdsx
rE4O01CmcdqVsKgGJiawlEKnz/PE9s1WhhY0moa9vG8Dl6Psu87FUv4UuLCtSV6sQqVLbs9/ztwk
YyG/dMq/+KaPxw8EU9YYPnaObraDIxQCmiCMERX6dx1jMXv+x5DRCS6DnBjRJ3IRx0a0shuiugDS
r48qOUKFNdaYU4tmoS3EH3OrCaFSpI2ATkJz1rh5v20ZX01yUeHYnKhT93YcKtDU7oSVRFovB0B/
wdrc3EHQAZsHqCH0k078oKavwWLT0sLSGfEvkpaXmwK3qPPzkwdhHtD0gCoHd+LkntJTvVJ4gBsx
rjP0raNe7fZEiRbSsTNjwbQhiMKNiIWazlwCrFNiQl4GfqoeXqadqdpSRMKfTRWh0ATRc+SiQBJ7
Csg0hlZgwrj3k0jJ9ijayk7h50vYxdNMx2gGhSiio5aCyG0c7LdtkGkDJWIGCsa4AfhN4IaykkAG
Tjug5DWxvTQ6clsIoo/Sq+5fIN+9BSFMsfC+nPhX+Ah0F6N9E4g5gAwnCauhFBuTBSkcAa2VJZf1
YZ1fqz0R2x1puk6xe6Dqo03VoqF9YWPOHAP45yj6AfeDrqOpayfQkIhNZkI2IIuVxA5FjUMhONop
aqDaTe3jvz+9R/H4QFAEfSEokU1f7UbW+2wQcYuoYQgOzFqpVno2LJ2E06cHukeAzI2NGeCVmIYD
yDkHfaVjWbUQXX4p1Dg3PB8g2uCbS8zbpzMIUwZaTxB7g3d3GlCN9INiRTCDNCGR4HCaloYlDqF0
MGuFvIdd1vkL53y8949fItRnZSCY0NcPNP2U0DFMStIHpQLG9DwTHNUsyUPZdMNr2ehQXpZy+RVp
kP6iCBXqZZW8xEt9ul2Bu4djgEgHnuQJIhYs+GLQduggFdMKHMaa/p5W+jPJkaD6/6Sd127cSBum
r6gAhmI6JdndSrYlWw7yScGRORfj1e/D2T0YtQQ15t8DDwaYUF3FCl94QxfU+ATIS1HlyytnH3H3
sqJdimz02Skd5izPLCAVIGssktZuHK84KvXh7a25X49ny4pxHLgwh/3J23N2fVq5th0JNCnsc9Fv
EV4u2bdugxIQ962S92CTtiws/JSakVeWw6U34pU9uwPESWEl/TuyuudXUb+1XlF7EyD3UnVHJylW
DVrGTB+BnMHXenuur1x8tEpIlbEboI5CTvB8NNsShZy1wcF3h3vuxeLRVKimT+DizFgOqfOpgME0
h5iHD/poKaWQZhmG7nPay/qSQcArK08/FjCAT3i9oxOe/xgs6XW/dTOXfZdyXCfoF7NLPF8bSxCW
qyreDf4Xs0vS//yUsQi00amcAQygy/h8XKMKSqdr2cnOKssm0omyt1MwmRdVTl77tiRegB1AXe9y
Sc8Hquo6V0AcmjAZRvV5WnPbO6xmoG51Jkfv9Pa3fW0wyBm0CCjy8OdsNbW0LNRkCqiUVNZvWrMZ
38+1J/AGa+bHt4d65fL7RxgQxiphDXWI5/MylXRWr2ZeXu6p37nG79jX3nQq6rK8oqGZfn17vFem
Ro0eeAtsD6C354qLpRRZNYIeD93G82OR0sDs+4SOOv/NhRPyylA+LWeeRKZGtfhsb2Ru1SaDzsFe
rrLHQGoZR0Xbr7avTaumFvj2xF65U7GWZ2LcciiR/dOe+Fccki+1WyajQLaiqvJINSmYL9HR+IuU
P1i/9dpPxqnjrbmQOb02LuXGXfzsHzDJ2V4Z9WyWGPkx7lxTwVnGTL63VhqNfZ2ln+dGNnc+qLgL
wd1rawsKnPYwwRd/s//zf8128iZZ6d0nkW26xqrmlLcF0qGeN7gXSjmv7FBYGwAHTGrGyMWc7dDN
nkdvmqsmVLhXRruB02l1J/9q7FUez3UiLhRaXpsaafXePqFeTLL4fGrdjK3Q4gc1LU7pXltiQ6Qk
cZqPG3ZYF3bovgPP3qudXUuvAe4Na3mWkEpgvzpZIe0bSVa+l9gTx7l0LimOvjoK7y5IabqBaO48
n5BRtUXlougfdgBf0YMy/NtUpPN/roXt1DsqEkjGGTAqrOejDCmtN3dFEb0rncWLQLaV65XM6avF
IFSN7sIV+dquoEK15zEEFQhzPB/OMDa3HzPuLaH1J4goD1XTzcghEL14Xd5d+FCvjUaNb4dQUSYm
r3s+WlvDFbFbDne/dslNnfX2cSgS79pA+eR2m7fxwuxe+WQQhalEI/3EmOeMrMKz2nkBfRbOU9vS
l00Na4oB0l703H1lszPEXhijRiuNc3uopZVmqjPO8TJNXhVXYAdir2j8LMwy1X96+4p8ZRVZRFqT
dNrRfjofDOGupUawuUZ2ASh+zM/pftW9RP1XCQq5VP7lJYHoV25HXmyqpcQkhNznz/bW+NWSLlYd
5lOmokIksbQQQBhG1Hyk6pdwWcCbvz3N19aUoNrZS9B7nWlfhn/djanOkcMTkhhzKG8suomHsrIR
iJfg9v//Rtpn/6+R3BZYGKigOmxHnU3XXNW6PNRrMeGjWrR8yreHe20x8dOk4E1swptyNrFK936Z
DmYd6mXTJzQwxf2GpnXcOUN3EEuw3nhdpr7+D4MCgf8HgkS2dDZoXwXzLq6NosrMImZAQRAZcj+n
bt0fDbezj/OQygtjvpKecfETVcNZBbZwbjox+AiK5jbGeGRKZgir5SZol/LrqtL8V1PZ1XenMvrY
EUZ/bQH8v3DZvIyl967QTkrjVaCudVZMMGTjLXaZ1eHoLebDaNVrWKZ98kOobny3gWLHsLgb3ol2
uPDyvbx19u3KSSGOpqBw/hzVWgaZpj4ZKtxuPtDSSA65nVsPb3/Ql7cAWSeMYFCvvH2EZ8837eTV
mN5au5mXGtPvCf5IaazBh9dHqZbmux6d5MfbI75c0D3PpaS2G37Tlt3n/a9jkmoUxI2eCKLSWTXD
y6id+2DcCuTLaKscHbtGUahOjClUrcovoRZeG/2fKB5+mbcrwzwffRKNkZmSMNRoW0glnuBgUrvH
jRgVnhIlp6xW2xy3i9HCROuE+eft2b+8jnYbZwDhtCUgjP6jlvmv2bt0JAiTuSSspbCv+fOjaOV8
slLfP/7nkSiRUhmilfNPgf35TMkdrGAreSVrFXh1XG/+jJ1CQU//6E7Oml64jl6eUpt9tGsIEKdx
MZwt7JCLAqOrgefEKrvfPCBxMedFbBaKCpyum1NSrd1TO3vtKV9t+eXtyb48LIxOKX1n6O+2YWfx
jh5dtxgHRgc5luOY7Bo4C9bWfz6S+yi7DzjdHiCmZ3cBJ8QHpT0TIc4iuMlX+X7yF3H9P0wFrS1O
PWhPRDWff7cBrJ8AlcZCzlt7DyhdIfNiGNMlLNgrJ5/itkWpEqY5wfVZFEX/FN58PdYwe6QTBx2Y
+sCskmvwfsuNj6rOfw5JQX8Yu/Q8pttkR2fjDYm1Nt3+iYTI7UM5+eV7h7rXoUoWef/2Er62F0Fe
Gv+3YAku/fkSVnlmkG+hYe9583Bt5B0up6asYmudy+t26I2bjn77g9Pn7VPqpe2Fo/DKHUMYx5JS
dYJjeo4NdspiAvpB8K2WRFhhR0XxXvqlRx1z8fpHyxIOlnNQxh+hSa39hcm/jAuIsOBK0OyhAo6x
3vPJN2JrLYfyS2hujfHEx8jcsLY4jNGYJiWmG8AMPyZicf6HC4eBwRfwkbl2zmv/OsuGLplIAlaz
GyLBL7ye/C39ZnpjcSF2PTvunDy0jXcSNyfR4Dvv//xft6ia0roKJOQ+Yx6c2PTL4WQ20yXj1POi
3v8bBgkzqogc+vNcDb2Xyshs6ME5PQodlGM8JZs4NEYuos4djPf0E+ubwhb3alHLsaPb+aBG/R+3
84ufcXYjyNaYNcFtFmd9X4WL4/UnAsP51HiVjSnWdkBWTIecZgpvgBkPbx+msxfrn9EB+MHIRuoO
jOzZxd43WZNBl0N8IknGG6dz14ORjNOxyaZLbYbXPuu/h9rP9b8+q7vZ3upUUxaPQZAdtI3Bl7UM
zYWH8ezi+2dCwV4YBotGffSc/S2mtHDSLE8x0u69+cYABauiYW2L/tpe88D45LVa/cdobh8UJD2n
ETITSnj+fmr/NTV7lV3vNEESzypN3jnAm+K9cnUhWH1larvKtgUNAj4OFurPRxkhiyhBgSkOltWv
bkeztIsrbVeedQUvbIAD5LXc+G9vkLML55+p0brckVqMTTLyfNBGeSrNVpnF1WLkigZwO2Zb5G3D
bPZhsXhLEGk/neYT+g50298e/MWWoZ/P3getANieu/bsSe4n7Umhahk5nU6ujF6tkQvw9cIoZze6
RA4NkDhhFG1am17w2Sj4ZENgaSyo09maTNFql82HvFuCg3AXhGiRMiE5aesjlO/kwnX+4vgxtE/z
GTwc8tog/Z+vbpA3hiryyo5Mo0nNe8tpp+5LpvWuxADGZdAXNAReG49zwZtPLLdrjz0fL91kaSnR
WtFayCks5w2TvdxCBm7c+vjtb/fKUNTukeGwADhxDs+m1sLo6gsgNZEi6zjA+97ihXeZK63rL3zA
s4hg/4CgIGix82eXZTjbo3nhdrgtzcxqMJrbVNXtSaitiiy83D7qiR6/mkcY8NVi3822M1/4iC/O
5T48rRGCOpA77NTni2pBpyYGTi2MnRL/JBANCKXbU5g2oIF3sjEe3l7Zl6fC3kWx+At7hsmffcQ2
QU4gV1xrVlnIq6Ksp0OXpfrCor6c1bNR/vFU+9edVqAlJrrCVhEdfS9KfBcd6wXknZkGD9NkOxfu
mdeGozq7g7MhUjC/54vo1NROMx9NIC4x5G+PrezXLI2gTNslJhK1XK36sGo87Y//fTUBDlEGIPSn
8H22mimlRjD8lohsv3Gf0oI2ZjP8RzgQHwla7S4eRPcA3M55Ylg2a5kihCGjlek8BQbqB3Qx2gv9
iZcbAwIEQi47LQN9x/NnKEdSMJnzII8ti66P42cNyquZef1fF4xR9hoRLVEKU+elqaGx57T1RR63
0iIyg/J6zIzh0n54eX0gLwaACigctFDe1uf7gVI9pPjOz2MxrVh/YrBzzGYzv0KCc7mwbC+euB3R
REyFO98uhnT+xPUNm8PIsiJGdzr5tRVj9eg4SXfscmeJB78RNwlF1Av7/bX5gYRASI/yLOOfza9H
mcNNOlYxz9KOljFQ9sGqvXAR5nzhJL82FCeK94V8hbrI+dEq0ymD+kUHZ7P1hzZtEH6ffPNJAjD8
z4dpZ++BQaKivpf19lP+r0vD2LpsbUe/iNt5a07BUP7tbfcS9ODl92I/0I4A978/m+f37WCbUNRh
trIBvfXz2GxbvAmZ3sF7Hd4ZaVu+qzfRX+qNvTxcz0c9uyeUi22lTBUiHea0XU1tpk/NMFlXbx+u
l7EITU0qaDybUNDpbz5fQAe5iqITJCXCH7P7qhi3cPWWOqpka92aOBFWqFop+0qm+pLa+2sT5BEj
s7WIgQBaPx962YZWiGUhH3LdJXZHq7grtHGpkvTqKBS16e5T7YWw9nwUJx9BPCkniz1rmo522xRg
yMxLdd2XW56chosQc1pKIM55maXxjKo2dZrHxripERWodrCOW94X1VVXWXiZvP3VXj5eDAchBaUG
sqgX0kxTUssO+7E8VlsnTwjmbA+1k5Vx3u+1qmCcLlmzvHIEqPoFOxqFiOPFt0q1lGLy5jz2PaIN
rU16Viie+VckKvo4gStHDWcYqsPb83xlWbmPAd0wqsubefbxtNiDr27CXoLH5+jU+XatspGSbkMy
f4k0/8qiEvy7tOQ4eGRVZ4lxUBurFyRdHg9aYzA8gXOwI9AHvhtlbjCkV4Vssuo/X8sUGtEu3B84
9Cj8s1hOevM8DONYxTXN0Ijaknp0Z21fbXYz/Xp7MV85CTSuOOYUinflqbOh9OjRBUinKgZH70WT
OaHUtAW//5dBqERT54AKdp4OG2aLa2ujqxgA9HxIa8OI6znYLrygL/YF5ROeMfp+1Gx2oOvzQ72Q
vNFczJsYbnn3UFJ2j42hn0/parpf357QiwuS/e7sDTGiROg85+i2uq/7HVzdxTnyOY8KZJa6zrYV
kmvcqN4IYl7u2U8jOaOP9T2fR4Rj3/4FtFBffDryJ6CSBMg7EgQy/fP5ks4VkD6L7rA6RgEPXGw2
KkD3U7kNSRGhLTRUW+hm1VYGIfzJIS9Dw68MRJJMWneqOwRIIFXmp62y1/RHVoDFkNdz6bfiS+rV
VCi+qrXI6/zKE9MgftdVLpQficxQIg+zYqqL/GDMiaHsKF3rqTNiPdHuzU86yHv7cVraQDSRm6J/
xb+fbp391Hlppf+a2mjnr+iNu/b7vvL66ndXSD1G1rhm5iEXTdYhn2Rq/IPHNs9uDC930fLyUBP7
tqS1pkFej0mfe0dLIt0XYcwxzUFIh83v3yFeiVpCbqdIOFHeseStC5fS+B0McJ8+FySEdh5i29uY
dcTKVB627CIfa358s6ibts8rHdG5redP5ipc6JIN4kgqrmiSF1G+6qD/vEi7zz/0jSPsqzIIFAVC
5tI4T125jvYW2928eM5V323JZh/0lC8CaxmjDKR31aeDQFi7AmoVDsT8S3ow18yHTFsFXVCF69oq
I25SZa8fm3Ez69/46LpWdtJI0nztBtJZFLr7phXvwcs26r3Ogg2w82gOGYnKNPBTXZAl38wxMSC1
2ltdb59atwXTGiRIRxyWweh0NHpOmT8Muw5NFQtbjMFXR63e8L0d+zIdUbWS9fhpaHKKruFU5yXm
rZZQgXmV2pZeULzDroMsItlGtIrL3BAIsJVWP25f3cUrk8+Z40+dOKIgME/ldTlOY/qAomM7TSG0
GV8+zLPXlCh5lwnqX9HelSXGzlYkuL72GD4Y5F11G+gv22rPagmzydnw7RvspPyFGFlhJVElhJ/s
qqF9bqGBORnO+KlxU8P5Y22bTAqK0kOXYk6WoMqWonQ29eYQrWOHnnWcBM2MaKbmIAePiMJXYNbH
1vW304q9cv3kY8qcFyF4iXTlbSlHb/7OXTlZeL6Pstjuu9EHBnkSSAQOdmjlde8kET6O9tiHmb9Z
6s/Q15bDVlbuAG0BDwHT+ObLdRvgrMsFRbkoyUW3PrVpsJk3s9XK7bOs+zH5ZAd4dj/Cbl3K2AmU
mCNoEZsX+oZWeF032Wq8q/xEQfinGL99KVENNDRW0y6D93Pn3a1r7sovOvdHhNBUww0UAbsbUiOG
SmQmArH9ks5rWHdyXZ9qWXFQj5WxItMQeoWxARGpc1H3xq3d42saRHsLPEAsTYt0mA5G6lMGDDer
oBdwO+JQvQWROVXj9ttJBV2sWKUDKKDQbFajkUcgQrUPY84U22qGubHV8xMIS5EnIaxyVd9ZViJA
qaLzAyw5XBs/KX44Xb+0WeQlxmZ8dNMW8QRYO6sK8nDTQGTGkAvWGX9V+ZpjkS2sJOhHPK2LaRhu
PLPspH5fNIZT9te9LtN2PPUL1OAhmkgKPDdubVc5dzWCd9WIdlGW1um15rbOwUibgW7xW6h6J7Kk
EG0RZePst9b1ZldcX59V6azj+LEu7K4IDkMdeLP5uVcNuQ/RHY5C+d6TFHh+621Zbn1AQ4N1aPG+
ncM5WEfzMAwrskBxIOa8v69Q/O6uOvQ8shxEoW4KjFyQ2gx++5VFz+Oo89X9q9ts9m4RMhyM715m
DXhoejDyQf0BVgJ4CJG0+W3Z3MmhNREtRPOSTdOt4baeelxJkMcviMaho1mWiWvdDj56VBHXl/HT
0xUCR9m4tte92srT7CCNF3Zzl5ihm8zJO1dZ6YcA5sHRKoPiA321ln5P5QWD8+hnToUEodsjgBzS
9G7SD247zZB3W7uT4ptlU/v+xZwy+5t284GywChEcOJn0XIw02JcI3AIpX0Cbm2Ut/hlKyd2Z8L0
qMgDq/tmj5YvjFBUVdfeCacIyo9WkZXdnckLrO47mS3rHfdd+22T5pp+SeqgU7+8LfOrh7wQvveg
O2PDGFplXXMcGpF5cWq2KC8Sq646nJYa0OihE5X60wSD2d8DW82q45JkS/CTLduw55QJ3OWhd626
/h0ombsQC3vW4dBsU2//yeREdToUTW+xq9kjxvLg2BXtKVGv2v1Ur1u33aQil1D75aLK4otKfG3U
V3Ie3ME7GljKLebVQqKg8LGZ/bz/O/nrbPyZCtnVM/qkphxFNGghrZ9WvyDqDoO+XpCNh6ExDWWE
ElKSLGEQpJkDV6NJd1Rqn9rdMkTuWnf1H2xYDfQPG78bYMumiaWDH53MjfYLxrBVRsTQsNHTEGTY
5loRXvY2KqqjOVa65iL1l/7k+1MJB52+R/cuE85shwBlkAzym4X7HOjBMD5V4EL7EA5VNnI1moUZ
FeBAwFiajaCRtDQZsCKjyKT/ZUlonH5Rs6h+J3Wb+1Qry6mgGtyaX0xBxSyy2Yt25HVJX/0axs3/
CMCLFzvAJGN5cOt5uUo4X+quSO3d8XlMu2++SeOXB3YqngZAPR+RWcx/u5mjKyzpFvuhnWf3AeJp
ov95Fp4S3+wXeI6De1PPXTp+IlLwKUmnTlCdug1xixOCJkofDE/JJbKboHeutgGXjhC4b/WlMT0+
1rqJ675fDdQoc5UiKNuieBABxEOOwOnKMj/mrqPuyG7WKmyrcvuRCd7v61ZbnTy06TADwda6OvSd
WRxdfzXlURp1ciL5QDWkXYvWANSmuhTpRhxAUeQumrinezGeZp63JxssZhmhPLwNEdKzfJRsLVEG
mkC16mjt57G4HrLJW0M5+WDHUIvDiK/NlnmKs1UMy02C7MUa5nntXWFyrhcka2bfjA3BMxSa+1DR
2FgFmA9zVDLqzcYVsb0g3gzILkk/ct1ZXwe7qafQWoPhs8y95LOTLOpvSmfnweyRP2FFhDCOadbQ
RzK83uA8NDkWVYE/EKwiHNO6d62qluKhabZ6OFlyyNvrpYGjcxxtbS2fC5jmXSw7T2Rh7gwzbaCG
rekOQSUPavWNJkLvu/2wfwcq4WvRTJFWysLq0EJ/LJYbsQi4xLXiEcm9agrderR+BLNT3SZ2sy0x
yGY0NmHlaPuUia2DVb5l+feGT5NF2VyKow3z2+HX1kCKHKetgf1VhRWR7FTHXJb8LWVYYvCk8OsU
+y0z+dIXea6uZKJmaxfrBPDp5n7QRIFZth+K0vXTo2flaNoEw+jqI9rFBi39YCuCsNmGBmvHCWRv
KBwzlRz9ynAOG/ZgH2cPz9BPVZHkZjS7ItdhtXjtEBZptyzvHHwSoFondpBEdTJ7ZtzwPdv33WZY
V02SV851Y5eL4j8SkujSG80ttGEGTaH2NJfZsGWyPNbVJD5YQKuan2ZT4Jnsc2eGnbuMOG0mHf9b
u/CC4jAFExGf62VOAlK89m6DMvfkiRjXF2NYBnXxp9jsZf7jIrzyrSpb3pM8zTI7rocg6I96Swzm
YmJDSbQkkX6cgXvcqKV3vljOOvg3tYIHEKX2lHzcvKQ2whbk/e0yKYLLaZ4J8qatDazYRbx3iRCe
CpBdTJfsfu0s6/sgg/QuK5tKhtqwE81lGORZVKuJi3HeTPm5t4z1u2gKFYRikpn50Ro1kgUOEIfq
W9F3E7WxYtBj/Z5juW6ILS68fK7KDHGfEtc+bqNA2sVorOy2MZ0xiBokJgn4i6ZI4iRJffuKT+VM
R3Rl54GtWgcfJ+gm+UEtmVZhQo86vcpm0bmYeCZzEU7QmLyj0opy8CZUlYZps5jf5Cx2QBRszvxI
EXI4BPYEGlQtqTpt1mSgQ+QkSXUSxNMtZp82+sK+V2TRkIzcXXQ2vKIKZyiS1VUP3/We2ptVxvSP
JvO68zS2ep0gZ+F8uZmYTihpLrh8Sr9vb4lVyNoKPkuOvF/A/8fIRwf70EVCh4fAkn6lrV/9scwt
+Z22zfwb+Zf0x5wU5V3tgM3DuFi091s+Fo+1EuUSG2yob6NdG8PJKOz6sS+EwZ1ZmZt99Ba3JCgw
VCBih4DCPrnmYhbX6O4Oj/TZnWSLyPfJ3jakkj/2cOzWAwykNk6x1OUtELxaETBe9LFUKf2MYLAm
QZ1K272nK484BfZQaXAEo2/0R+H13vI5rwO/uNayIBzWE+LbW4l7Jwciq219aNGry0JXiPQpT2DO
h4DWjOoxx1ZqiKeqU/aJq7h5B4hCQfG1NxfazRjgVLjlaAUApAj+Gr21/DW0CP4O0iGznXLVrdFo
jBjJ8bLwngGwKzFbNSvroBzSc3Avu2DkYlbdj3meYbokqV0V4RBs9i+aJeRAKBCjJqxF/9lXXvOz
qldh39iw00+m4fpZRDm7x/zdpwp8hLlStFHuKLAnadqZX6ZGTRyXZku+u3U7v3c3qX4EehUPo22N
D4FAHPvUEvEAn9QOrGKvoul0yPIcM05ZYdMUmIuvwhQX5XdzVy7GsZTz8tNDkrQIHbHqX7mNTgJK
L7XtxmqxvFNp9JNB4SbZfgyGnKDKt369XE3FYP+cZzl6cHrW5gdm1/V28EY/f2fllvHXGqv5/SSo
gx/tbnB/TEmZP6YOKhlQGsvhZsTwARFsmilTuILxma5KQLhr3M1Z9XfpDPGzHpbc4n5b109Zo5Fl
GZqtTD/kWSdpm1ZT/ccsh36N5jUoisMqZFmC3CzHW4E6dE+CsHZ/E1eq76vdJg8jT/i9W6b6KdWO
X4UTq/bL63R/u1SdSaxf881DNFgWMyoLQRxYlulO25UDsAVDriWit2k6vg960vAwR6idrGpN9zTB
d7J706qW+tgamUNF3kTR6DgN64RpPdLj3onOpfnk6sJx0ScZxAfZOxx3C9ol2twNOXy8QGvvQ+kt
HlkpSAKfbpNYA2x4FygcxbI0Nxs9X3mcLRL7A75EtD211Prk5ax1GOhKu1EzWiOmtYPHJlOTlB9U
56dfQF6Uj7M1Ugci8RuH0G6DzkCIveEOqVx/+ViUifNnaoLy3TxkQ3KzpMKWh8AniDn2S+XjzTLu
HRVDmcm12XmlPi5LEDzypjdZPDlZfZvD8NbXfVO635vJFu+WXGzO0fTT9GtCwDreeEkffEwDtS5w
Hws4BtRYHIVgdtcdfHPB+6EzZY2LmGzlb7+zF0BAtSpv5dZvX+Q8tjrqncGtkTxaxRyufJlTRSty
Pk5Tun1TybIud9wWTnUMrMI6VNLXc9QBmSCcbROSO8XkWZ01WL+RdNuPTmEnn4oeom+Y6c5BnFwQ
A8RWsRp/yyyvbqH77Vc41Sv32E9Z60WwaPS9p9cJ8V7HNlmAbXajDVrWB3Td7CVK282tw8kXbndI
CNudSJTSuHammWkGkCDQgqxmzws5z/IXHT712Wjl8FUCp/9Om2C9TcoxXyKdlsFXf56a31QCy/t+
bKufubPZ1w3T7CO65KS/C10i1DLA/IODmwN1bddD6TPuuLKjhNLzQRk2BgymVB0ry51BHcRyho8l
4h4k+xaoCG5Pr7ufyFLnECHf3LxtV+F8n/Czeee5+e7IVsivtkcLLRxkqX8WA8pT4VJS/4yGqnEr
rr0cafd+HPwfdJgJksc0SO42p1v6EEu/5h2q0UYGtWoZ79oxIUgxzNGMV+WVDbSuTrjhSt7xhNR/
9uTjKM/vtlooIQA3mpNsc1WE69QvpEDQSkn+t6zpTqoS8zvl7wrULq1YjYC65SXRkDb+eCBqWutI
Dlv+DZi+urdGd57Civxoi6pkj9o6OTVXtYsmYTi1LlL3iQ1h/8bv1/6HNa3y0d0Cyd0ttvqhqbX/
1Ulsc70OiqR4bHXe/NJArN8hH9Gsx8zNggWrQsP+ZiwUUkOLFxjyf9aZH8up5glQKdKZXLGu97DU
hvd1tFtSOVDE8ks6TTwdc7PC+nFxWShvtJHbt+VAkkzsa+MQYNem+Jb5DdJ05AyKhNSXiDkNRC13
1YZVW9jKsptCjrj7U4i5TA4pbutXUAZqnqmkKD7UNvkEdSB6yqeyU/ldvyGUcFIiMK/9ofD+JJWs
b8CvE8WUEyGGqf3lkcqy18XAkNUcLb7w09h3WgD0JQUx5DLhzb/LaDb9mksduEetG+vouLhvRLXO
tyyy+n54Mro5uHcB94G1r5EkCQunKvsoQP/xllZm44Q03rJPOMvoNmp1bZWIsk7EXj7CUXao7aT6
NAbCm6Nqbu0t0tJc7qSfrAFPoc4++ijxemHV6sw72v5o4hBC4Y3IDapzZQ3iCXARdHdI79YQO6Uz
3JWw4+argi7RoyfmPr1BOZLHMSWsTkPuInEVpMYynYyk9by4d3xY6k7CJSMplt0os9w+DLrsgsO2
pMXtWq+9QwLmrHYYiHX4kM0ur1rtJbQxy7GvrzKPRtFhA3n4zVHt9qMLFqOL+YbF3bhoy4yDeWBz
l4WqvmpRtD+DqpQYKhOh/KLJsL7LvVmnMTlz/V4vqyjvDaQYdPIxaCkCx0tjayTg1Zj1T6a94gXP
DSDH91JZiRv7td+tP4tNGENYF5pTgGsqX8EgVCczHOzCPu0AgN0ttg9+uU7W14euH7b5aVaj+cmn
cXi14gbCwdmm8VtTzcGvamzK9Oibdf0F8XT5dWxE3kezLaonAxsEGRpk3J83kQcIL7lBczR7l10a
uONcHsQwBv5hGVWbXfXUuofQqqW53SVlQMyykRZ/cuVAedFcLJQBbArYZZy1hb+EyJU2ywFjmKag
zGFXn4oF4QTk07dahEufLk9a5oShlmfW3qEq+TFxM3UMvfgdNlbGti7vCJ47ctm1XLuooqKXHWDn
VxU1tbb7IdbJ9ZNf5baXFFaj6x78XPj+wUKuh2Bj7nAd3TB8oDKF9Q0mcOuyNTwqbd9GDT3tv9bq
GUj/8h0y68oJ5vZ7p0aUTpU3dnZEjZm0ZvXskUqPcJv2ZpCWwMKcB4nqEOJ6VIlxiK+ietuc+zGf
i7vJEHMdL3omFUo2YHtRuvQIyae9buejZRFjgIBJgAH/H87ObLdSpFvCT5QSCcl0C3vwPJXLVa4b
ZNfADMk8PP356HPT3mXZ6l8t9U3LzQaSzLUiYkWUumxzCJq5esjawSSjZR3rG2ll1G1LthrlYQX1
JeSmSp37skA1EMzLoEHc8tK9wZbOcoNeO8MvBuLnIQAMMchE5jVrQnVFAmCl/fhuJPSFjmIpc+M4
otqddvaMQyc4tO+1LB1TXRdR1D1AqpT09sRoyG37Ll7SWQ1s01g18ecp1XQgIjk+mqvyb3VJcPsR
uX5211WxNHc2HhH3vY+BI57ePa7vpFib0FUyGagEjM6U4jD4QEZPZZKRDbdm8ShDQrDS9TpXOa2a
zTFYBl4/2PNerwLzTlGsU3GZtp48a7XuyceB/39MWFU9yprCS8AqVB2zGZO7G6RoZeJgRu5FI+rY
8XGIiWrcYU6soTKjrI8DD+PxKHSGaH5RVdEbx4Qu9RxM1bqt3cn5k5C4ObBvxf0SdiwgN7CLYjUO
+Rrn666NzPFxskUpAinTpcMbQxUuJEzqlqEuNYLvBW+s2UN0Ya0TMC962PxmwkPNDuFpp4Zqf/Ku
IYnarxESOQPCHygEP9tpBfUjFcxDD9KsIlyiDv2oTDmbCqmKV5GkK6Ck8vPHCIZe70tXEKgk6A/u
/DmjcmK6qE0Cw+hWcOalyM8jy2Sut5+hZQLi4hgbdalc23CA4yt5k2tNAzAruw3tTKsvfivpqwmL
zR+gfCQQRiMHCqFhyIM+9+CkFrfXd0NKybvDkzs/L/OEGoMQobHZjVMyvprRYhA5ZE76KsvLQp6b
fSQe21VZ92h/1zKw+8gHYTWqtt2XsH3Xa20DgCWx3X/9h2QI/NHXv82hnW9FFfVPIqqbYu+3Tfbb
tnKOUz3O6+u0iPbWWqrkd1Nj4UFzYEW3eqkctqCoNp/GQuHZO4I+nblmbf6MBrY8bpU1Bi+6Drth
rtofbiUA5td1xHFr8JKCkWSsXPBry+w955y6hUHrHmhVVx1asb18RyQtflQwExxkfjJ3QTFIkV3j
WAqfFPfN+EUvXrKg91+JPtCm2/5uDTxbqNad3wIjRyOkGfVuTHPKQHrbufsq5pLKOukH47rItp1m
TpLovuL47MOpl+Ml5AjTtwiZXRFEaSed69lelQM1Uxb3s1yod7lkdWvOwsHacOS889yRzaolZf6h
8aqsuewi15whmMrR3sVuAUyJjbZnng2NwirLxmHF3vWyWv7whLbNilIzDzVw6pOcEsDSfKDbCmwF
7BFjTWKfcQhKcO0yggg317K+zzengYNfmcsV2x55wjkeREvgeKL+E4lSqbCak4ZWeLTqh2z2uymE
LyeQ2VcVpi/mnMr7lhLECB1UPnfEGKqW7cBLIJ8YHxmYjJ+NliI7nnGAj0o9Ese+gPmJMXWXc8VE
4G/PzjJFQNegypBFsnwfh0w8xjJrU6hggnyrPAKtHUktyYOB2J47B3vSny0nzy1Is7zDs7c27xq0
8BGQXZkTv7ExxHNWyfZbBPJnHDNrGe5KQ3blZeT06xo0fF7OgWFE+L9MbKbHm9/wvuw6annLS/0U
NU8n0hCJbfJa5WCzDFG2NLSizXNoIp0ndybTsMO+7cd2H0cdFP+MlI/nu5gUFW1hOPe5zPOGRx1T
K9SoQV+NHGJ6X3VsxeGSzaxYrzbcP71lLA9qGcbuUnsOR87CzI0M3dGeX8DBXRV2iJCPDta3yXmq
kMdvxxyemFrXFuUfMUwFZXlsRiGw7vo9m0f5vOSFJ4PRzMUlQ+/1b8edAJ4xesZwNYMC/jYU7ugG
hUEOKs/Bbc7LTvB/LtuxoaRVbmGHTe7Zf+A9bNgOVAQbWVwyc1WpjjYL43jjJ9gJsHjFpjaGOfSh
ebW0pfG1EKox94JwnDSc0sLbcOQIMt5NwH93eMnVD/lkLa8zSq5nboiUFpqNotq7TIc4oWrGrj9O
+KdfAPgYU1CzhL5QLVXFLrYiYZCgtgrruMjeejbsKn1CpZr8GMBmn7HzlMkRnrp8arLU/t2udTIH
FD0GmD/c3KuuG3U9+14ztXt79OVPhON6DcwowwSANAqVnxt5MX2r1ri1L8ykitpdjxqEhcxg5x++
x7kBPWzgidOxWCjxUN40eycXid53baouO9wmoJvmSv2OrBIkQNZetEtaws0ObrqiJkwH2xB0DLXo
4uvYzkruGWZAhDPrdTnUw2AVYcm7u6hkbcAlM5D5O9dTf6+rlaJWRASLhQtwtbW3K3vOQm0UlnG5
RkUbBRgT2c/CnGGEqtgz+0NGA/vg5kLq0LeFWM7TNjEfkcPiDGCQ3PZoujUeLnUvQWfirQ4I4ijS
t0Vl6YLNfaq+iBZ6jFOaxI9gldq9NzpnjA+T6MsfrqY6CkkAVAghRGxznpmFfuyb2f7FzAX4TJUP
tRu0fcXwxXeFk6G8tpbFXK/yVqUisPIItGmMbfcWra7Odx7n8ArV7jVsSsIeGK8bcYc4xAS4FMeo
IMX+0mT7AHlOml7uCUVKH7M8XoB77Emke9JaLQWcZwIr695ZQ3MZUA/LfM2fmOtyyqDEzyLmz9t1
51Tm2gcckXAcAyfN7w4TXbWD8ZEXzlRGOR6WvnPh5J6YAfSn+UvCo3zS68qQ8Zz5KSHxOXtfOCZm
guVwVTf6ACQU33XJ5s9RTI58EkYyfGPeg8+vGiIEKEup526XKK9TYSw0UgwVeeZ5l/H9vaATYINU
bgXRZVpstjllFh9nZRJhJlMgBsxNcF7BN7GjiU2dpicbqJTWsejxfeM0cKO9mmkiApUv/qEae5Fd
2csUOYE3G3MaxCPORGFRAagSwefYv7XdJN8qtpSEh+AO5zVRc97OQwOlHta8GK4WZdTpFdWZczVp
w62O9liNaWjbJaIaKgfQGilH2e7K0RQAMGvM4klsu34el4Ebaaw0vi9pur7N9ASM+Igag4PV09HX
3Iv1wjTl6rohwD80AFRve6k1ZcqhBFPPw4I8+4HxWau9kcNU/xSFsNPL2XTsM6avh5/OWNh7w0yG
5gboHs6rZyiS7Mqkcf74Y5n+WuBWfxegr09KO0gnIo2jT2jlMdVb31Ca79JRq9seuQcKMThYfJTG
ZYZyGEmJJkGug1JLpvbFzWo2wSEBLeck6d02zPK041VMLku/93SliM3r1JOP9OglKeT8ZDSuNwSl
Wc0vFSbRcpclo7innlhRqDT8eNcrvyo1tE/5XBt+wF4tM2ag0J2gHFMtRcsS6xTLI6da6d3Wrg9S
DGCAGnCQB+bSbusFcpjViy179ZX41+FeCRrUoPPG7qdpxBX1CE2QJiu0bM9LbpCSLhqsy5SS1AmL
dOxqNCv4VmP2aWFMO2pEFnz6pT5yFiavrprsHnvpZbXweWpSZ6eE7aa7iAcoQ2S5Lt9qxDoIUwJ6
kS3jGQZ/rhFsBduezNAKL1gFLbFSV5UH3Akjl+snDKaKX/k8tjUq/LW4rQoqz/0yxhpaC3q33PnZ
qObDnEFrN7NTNuHi5oo7i5gS3a8RBwzcuDf/0LmRv9AQMMedlmJ9NOViMLUimulRxUv2YC6jBDSS
EywcxwfZweg1YKYLr69vxz5qbkplWl/bik7/HtjJUmGD8urHwmTdc1wv5ZfOySmxUYBnaMLSyHpK
7KVmAn9JrRsBzZ2c1VXcvCRjvSkQ6UHyYMLGrT8ORpWLYBx8zguxDBl0EmTio+MgaskSbC6DiUzO
3yMDFz8cWlBSH1OL79OiSKCagOPy97UzpX3YdGv8VfYSMZGG0dlSNRLoCrueeM5pif10MAymvJ+t
ab4vCSfTQJcqe0FRRxOy9OOvGWVxGSTdtoq7TqX12arz6nsNIcyC9os5DQXAgBHAHSR+AOgEFLU6
eXJNPmzlhq0yW87hiT86NIkaEuI9EsDxwhAE/qoyQjjUxXN/H3cREotsE9oHSk3Jgh5tEN/pzYtb
ywbq5sln4la3fXzHOA3muZGs1LkpezDgdpMo8cHZNgaReT14OxdQ7QlQURN8Opn23jUKcNmxTeUN
msnKCZkrAbiiX3NgpTPpLiH7LOINSq/qfhmIiNmJxuKFJz1U8o5PgCmPGMXed5FYet5ZyWKcTQL6
nT08nl88QjwfbaoYnpMjhldprbD8OHimxMxIe6FRF1PyJKPUji6wZJ1uqwbHmAOfAhsb0jzOytom
dA8GdmxiKnerBW8qtcNRsdTtlVDsLYHbx32+6wvVrIFwFnJxfXN8GE2vfx1Vr9oziWfIZVVAxVO5
1RG0pLJfwPEmtj+3jc9qiwl7sNi0PhpTg7JnVkJfcqsd0gbXTJJwYeTqd8r64Qp4uB86o3T+aJUU
zl60Y/WybQ90aXAeeHlTSZy70Vxiawhf+tx4BByzC1lxxQklPOAZMIqbomW4AHmME92sbkGi3woQ
hxYhWetx50d1rCmJVHqx2hUIto7QqQNgoP44NIKc29yvOTyJkZ9Mlk9rXeQ2nBOeN0Zd0EM5+YPR
z9nPqV7dHwl6cASZiWV869aGpsgucN1Rc4LaJjYNZgzjwYgoy53R+sYqzK6Q4v+co65oQqvSVHtu
Sn3urp6JI2RVGGeZqdEzzSskJxt21iT7zKNkD0ZBJxpk0HWIjfzJPEeUk3h7nO7IZnIqYb1UiOHY
rSyO4awajbOka/gkAP79u87U1p0GgSZFeLKm58bk1GTxqenVrIgbCrI8cy7HDu0XSb11+jQt0GVg
UpN9zQz2xApHXJnsB4R9Ld5QWtHNuzkshtNK44IX16LVyGfxmPtzjJBtEyDWNolDx7EZUzbcqHpu
GSL9PlldfVMZ6WydZQW5upWYe3Vkc23y0O3rPlGoJoAEiQMCTyjGi7yC/5Qbk4imzgtcJkrHs9m3
S/iGMnU6diATsJegFAYd8MqH3h6tnO+JlxC16Jh624H4GL3rfEpJNOss4PFrhspAD8hddlyyZVr0
ucASoBWcG0m/HwmLtQ4kBQFpZ4PVfq8zc/o9VZxBOHLBOO+yfmm+uL4UxRVC3/QyY7coQ3fauio4
Zn4Ecpk0Dlxqr+/4kIpLphahsd11yl5UoqbfcHxctc273N+BWxXebatKAGESDlf6AfxvYV0rz26/
MQen7cvErtOviA56gnntUQ9IZlKBZmRmlCUPW40C64xA5qa7Ypy2ux4Rmg+hB9y1npGQqNPkFq51
Nh9RWKyvFF4jevjZVVH31Mc5oyAkXLezey6g8l9w+Z6+z7E1D0c4eY/EW7piNBaDwB2S/hpwO3ZX
QRTzqLHt8hz/JhlyP0ENlngU13X9pYPGR1hlpMarQB5R7dY0t6M94hByjUda03KnOjRCMN3bB6CG
BbNCs/LGJvQ4UxwqbBelGUyf/9jXjXe/DtZkQFau3CYTys0Rpe10vY7dCvy2sjPsIEaGhxjRNJHc
q8wbME0vf0qxR7B2Q123uP6gAqTIzMsFrLiz2XJamdP0ewhDJJKxvu/RpYgkh2IQLBv4W2wcc726
0VkDtpxiUkSBG9aGCWUIBVc5B2zHNN5MWKl5B5D7nLPJMqHmFDJyPOPalXa5akcT0oqw1i8Uj9O4
T3BQvcBMRoKwGJUQNMcdy3eaDVwVmqxcoiBf2N7hEQF8znEFp5lGcOKi7Voz+WLnZs78MGnfYLTL
mM+70hrVr2St2ANFShpNIKwSjNbP0AAHA5v1Q1s0xVeEiZbe09XPT2OclMm5oPCG20i1de/GJg5b
s9SsyN6peglrKOX1RHHzQly49wW7YB/xEWlF0b7wV0Y6V8vsb1ovNX8ktenauyybjfPVjmt92/p1
ez8tlW2g3fBQsNdbaV9GVt6GyhhQhVGRCyavK6f7ViUFfW6GLSibPCLOaAcyru7ZDuCQmDFDkmtV
hRCI38Rwxza1jqGV5WgcdYaj0dT8cw6o3h+D2qj7a7ZGeGJ0RNF3JjGKswVn1XmH4AF6EJlP87ww
H9ftGgRvzQW5KcafeK4862gIML4QmEBylBgOCZJsLsLby8mi/cR4vP9VxmY3UVDn8RMeu+P9krQj
J4x24pemX5Y/sYvM7pC3fv7qc0iTb8+HBRPRZF6DBU3mogtdKDmJ++4gu1Ui+G6YYqDwo/XOf4LR
Vy+1dtMpkFjDP8HigtFMXb9c1/Xkv+D9gpoHxthuYAHWDMmyJbxfREyvrym9FXdF7j2NUumOKiTw
3O43Os8eQyN1ix8p3q4E98iVcXsC51tYz3Sb6ehGH7FoVa8l4hPD4OXH0HYX3bSYfWC45mTzHSiR
oDLK4nbvaR/ZNWcLkUperNY4hJBtbkgeM5adazjGlR1XhA2kcirqI/Vj/q2p2ZUp4pAeDaZm60fw
WP5EbprdMdfaozNMzVLsUYRHdz37E9naupO0aWk9fDHRin/VcDePtgOPoDgdr8q6sB6ywlLVfZNN
A1Y7fjouZ6Y3zl+6pOuwQV1bCxsgXfTRcamt7GHQVgfyNC0MrSzGCtpI7YJp6mp6ubenSxLOPlU1
7eLcNU67M3u+mj3h7DP7oz+11XmlZnNgHHdSng+2arM/2KR5k13OOM9Pna5ahHit1TgaZHLJXr0a
4cQRi4wxuh7pcRB0udH4MKOb+61oDXjVcjNzqWKw9kglyMkWFDDIG3qjeJ3aOXqMqPR/YQq1wazL
PCk2AmrAPaM41jPzICg9SsaDnpt05iBve+kfm2LKYVmZECrPZvSdD/QqmmDjzOyQz9sMB01ybSTZ
8EwiBrlpFgUKE0CSXRQxJkMd6bp3YNNUmzZTAZdZi/xulxIx6UEeDBxPiGusJ3Np0tfZQ9kbFoVL
lcv0X9uEjeFFd1Wm0BlR+VPkQrsm+aG2SueLKE2EPAOmIXedkP0aNl40TAHjb6iZtGvUj7mbLj+8
wZFfHAgtYy+j1RC7hER6OubZi9Mwb0tK00JY1b30eu+B9Mb62RCdjWCprmMzZD8EPiQdrrpiJE1U
zDW31gt+8gg+keOW5y2DV+Ne4vveh/we4zFi5vliXacajQgA6q8uT+NnEzQNRW0zlylMLEssMK1S
LCgFx013icANcQAS+G9RtSRqhyJphYZ3PX1EYc9fWmjras492DeKYyT5wWDhk7aP29696TNbzGzV
hbTB/rLse6vz9NGPcv8O2hDEZYqiVWwA11wHniMYbZlTRbm/sLO9UDTQapioLIO+ZtghYLAqenUS
oIpD5zeZ2i1oIXx0Xv1yoVanxOvC2E6YzGiKdK/GBFi2QNFh7WXpubdb32mzqQzreVd3cRtGwwi2
h3+TedWNq/oa5+xiAQaXKQlEtCUHr9WUM5g3t38mBv6u0qbszd3YGvDlqcdUAU+aBRnafRMXwbgu
4jsDiLzjecES3UtX+WjNLlYtDbpLE2iMEi2Y8tpk8Cav/Ps+j1Y7oFlPKBoiKfkgDFN8nVJr/Rql
4yARhG84M2Zww4vKOqsJ1wkcJlxJoIg2X8EFwg3M6K5cdCyQz9JWB4vlymvGxdobz48RHLuypLKP
ldsTFuXraWanh543uwWqd53zKTogFFXxWSE7/15UCS4avg9jf2mNE2wGdHi3i9j2O0YsOOvPzUz5
Iuh6spT7qhX0oj20+55mtcoYQ8zq+t5cJLIANGMdQzSRAd/FjNywb+Zk0bvWmKUKvZUR6HA2huFl
tCYx7aehldnBT/ycbyrxHSotBKgr8rk4znYSSDD9NccAM/thFXIMy5oBeAqzJUdy4TdmeoH/mF9e
T2Pq3dlpXjQ7a1wLxrRqNHa3jPxAag/MKfAwGqv8JfNKdoclWaN5t8xAVoc4oTDeSZ5iu1vZxKkt
MlgqHmyhhQQVMqOHtHGpJRqiLwRCz5EiZOFb/V1UM4HqKXMfD3W/4PCyxQBcE4jQf0czqyAh6865
bmx459BaF4202NMZXowqkihv2bkCAZFyIyOJ5GUGSUWJNyHL3hXMD/2qI718rQuZ3SpU6cYmGAQ7
Bo11aURr/ceLRpo/cF2wQtBDKq7MhrDp3cL4QcU39SEtSkUJOrberdRWI4+R8tYfsZiMa0ZMR+OS
YTLr12RLawNnCuSZZAnF5wDDyQo/alS3DBdYEg2/NSTQ7AQchIiA+KLcOTPuE0IP8rBWBi9sNAz7
cehaaOVmcKB3c6PzzxcR99Nx4n1/WTnB5zMFmnGegZ7c99YIhoTH2XCFIIJTskZ9ckN1wHFRGF09
BmsHiHH00qYFwDKZJvgCJllQgtSjiV6qyr17p6wRw3LcxLdNgZI4GHnK31Coj7dbo4cUxyiYBxOi
7u6Yk4x+5hoEORytmQ5DzV6BTIRIlWc/WfiYY50sLvqsAriizDDW3eOGp34WgG04w5o6eUxU1dP5
Gn7zjM+QUwCyVcXPWDYtKogoB1JimrvQaNIr/ShrFABssugvlI3ncZB2hJLv+IqXH/7irCN1vIUW
ZAKqtVHhUDaik1bFg0qZZQhhoZxX22vde86gzjrUUQzPzdJt90Yft5T4rbZ0uO3Oy8HMAHf22dwD
Y9veijAy8crbTYO67JK5ma+pXKrOOYthtJd9oqTXYC3XiOtu5NQ8y+vaOvfARMzAw2CeFr6etbzt
GAb81UbGeuswLdoHE8KK4axfwd/umD2L8DYVbs2zSZRd70nx6t2rtXcK/URfIJ6EDzAKDaQN9PlO
RpXbT1o+F9WqDGpA2qOffpyNIqD9QqMYSYamjrpBNf7NJTXUh3LxK5tNwgIaQ2cbA8IjAEqXr6hL
R/I2fEaXDpZmlieoh4Us2o/nnTffh385p5OxRmlPdok0MDkDhTwZ7i7kYvsNwh8IYWX+EEMdBUPe
DEc3n+Y7IQrMXkUU8+r6YVfkgzx+fPnTge/t8mS1Mo7vYWMLC/Z21poZ1rZHtlIGjF7RDhVImYcz
A5WgxXSnvoWj8IPVVvFlOxfIgj+++Gmq2D83D89uwDpazuaf8vbq5IQ5NtRdFeQRR+6+lREfUkks
4D6nq0iRNYGixUxmw5+ndFTMiO7zCrUJRQyAd+P03z/5Raez5/88j3/9ohOLFQTPUdOWvI64VuzD
UJi7LPbNkFLpqaEUZuOBC2+ZRtsX/WTj7+Utx6oCATCnGGn4AuSAnsT/5EmdWgD887MIMdxcb6X1
l7NYM7NDD4qWuCpj4FZm52KEHQVoZN7VTr37+CmcekNsV9scPtzN3RRNzIlNip5URcw7ShDkwN6r
Sl0LeRzjUpSFsz2/EvRrfmKi894yxHJPOva2BqV9Yn2BQLKr8w4ennFA885BZkKZK9Hi9sZ8jnrO
P+qK2e3acv5b/AMrUDkojZ1tBXJ9ebICvZoJRPQv0H0Y4TFyBfyb6q+l4iw4BwmC2v740f59o2+v
d7K+FkcwmKI1g4eVMdHRTsv1wnUv0WNYaMWbftd4TfPg20V8+PjKf69sroz5jI2psUse1fbL/mUe
1C12LVPFyiYhybiI0bZy8Or6P3q1/PM8CQlk2TCRAYjz9ipcOrX8hi/ammR/YW/SN6+UF5Dy0xcX
vfUn6+bv7wL3bbYP2GMIQd7m28t5yo/8UrBS257TrAcaDkEcvzFcI88+fnx/fxMKnw2XNHLoHvx9
t8f7r8fHKFfbzilnQ9SYzTkVDLNYjA+nIQJPppJb4NxPYtffvaKFERMT8IwmnLoXSjrsphz45nUi
pp/RAtDl99mGJLZJfodbo/eJz8h7K4ToBI9BCA/7p1N38YlECAVzy27cDvQr/qo7vdNuN1b/w1Ik
gghPeKkUb+3kWaaIyakoeJZr4zZonXsfzdHcfHKV954fduUS8RQpKGji376xyUWnmydcpUch4DBa
6K9nWWK2+xmMFQYfLOzjJfLeYvQNH/UAZRm72ckX5tStHS/etkTk6N9PFcYg4RzHrtgPBUXNJzvJ
qUnR9qX5lmvwFBWuEacxJbU/FNTATB63Mi5fUgg99KE50pVVX3ldtUUSi358+vgW39m+OBgwIZPs
lQS/mW+f6Rp5q2UjEg3wFGCiU7rRsVvAW60yOzRF5IFCWOqoLASPn9zuO28TE1jYZjyZ2FzUSaEy
mmmdeA1fehcN3rPJ4HXGWSzHM8LKhkPMfPT+41t952vYCjKiWSzJkXS6tXST36OxK+CykIfubJwt
D4OwPkslf+ctuiaObo7EpQjr55Pbwq4mzqrtm4vMXM6o3vMuO1pdJ42D7LdeQnaMRCVyyPxP7u/d
K3MQMMJGWCB+6W9fZYTuf+5JA4MsGY3vTFvl4Dt5lN4uJGO8srWjdZ2Y5Iw+2Ujf+Uq4nEFxgdc1
8rbtd/1rI22ZeHcZMOW55nq+6Cpj3GMEK+59AJRPNrR3bhH3P4v8Er6ULS387aWawjDXyS65RUb/
dqJFWTbbLXO3KfzRvUal/D2X/md2xe/coL9ZwxMfZAOgGCevlHlpLJhHvpGUd7czWtRITLZEx9hg
SOE/r1EfyYdPyAapN3hgvr3BjJlz4CRuMMIPaOf3yJimxv7M7u3vL2ELXDDIWLUxfHNOHQGN0SPE
oyEGRuAfcJtPOXK+JBs/qcTeucpmjcc/bJ446J/sngPjKmVl+3DRLhJRLSsbsU7ifLLq37kKcYZY
y2OhaBqYn719YrORjDPVOxoLNCPlbYu3Tr2rW9Ennyzz9y5EQYmZvcEZx0p4eyEIJRVXwKfBOmFM
mpZmG6JX/MRw+O9N8Z9EUeyySIin+jm5G5N6ZZorME5uN79g70yXfdoh/9AzQ/97Bqz18vxflxxe
vGQ1olC3t2SVk20jRdUNfEDBbFmaji3x9EEv87z7+Crv3JjrsS0qg7PNoc17+/Qm7FvjNm/oxP0G
xrBI3CuyZLqD5w5JqOf4s2ye969HB0COKeXdqSn+aBqD6wLroEAQHfQfaaKQq1HMoE1mZPX9MLfW
z49v8Z0Fwi2SYsYhg+X/X5039vgMrfAgl6RKGdytIRfqfv3v6x1LHnAx29p2Xf/EfdvvHEbcmTkI
hsKI7ryZeacuy5dPwiv/LgtAomxOEpejkon4k283chLcpjb3TItkO4TamLIwNDN9QbHvH/3JYwQ3
j2cYvK4vjx8/xnfeHNUWdoE2UYUSKOXtShlTI20a8kqC2lHxdyaA7O9M5qnuUNS4dgROjqLo8PEl
/z5WyKXgUW5EDofn6ZmdTGblT4RoB5FVrUcbUdaPQkBIXgmT7vwuYoBXBnWTAOd+fOF3loyHq6fH
B+jx/Z1azRJ7Sf2K3WAwYlZ1k9mqDDqtp/9cxnJ7PraXJvNWOH6fnF+1nhnl99B9+YVXHRlrjPB4
E5XLp1AUpf3JAn1v6XA0AwZuTxTN3Nv3N1gkYiFTpS315vSItRfSuiIVmNJHbnaNHeFybYPZHS1q
68f//jhdHiNhIx7Lx96W1r8qETcFuo4dG/E/WqY7ieXTvsZS8ZMW9b0F6pq0xJSQNp3qScmM5ZO2
MJxHmOzkbtChV/hhzZh6Ir9tzhgT6c7+h7uik8bnlq6HrfrtXa24qdRMCLI6Va3THUPu2kHlhUfW
J6vx3Rujyd+KD/7tnbT6GFOhCsWgAQOXiBECgoHhS7ran4uzvLSN7mFl8OczIOydi24ZKbQ9PEyO
8JODYTVRKeuVMZuFwDYoKia4FmTwNbY2cVnuPn6Uf1dyLA4aVJs2lVPBOtlbyilnyBZXHSaiemaL
wnSdm+I7o19uMzMgvkzmZ03dP7Eob+HgLTGFxsrjuVI9nLy9ufST2IGZCHw+u3Kfjr1xPc0YiPlp
X51FHsyRTJvumCCMJAJQwE4F8eLCB5ZY5H2ydN/Zb3x8T9jSLYe9/bS8TCaEmYRD1Uhr2nhPji4K
vhij+I+f8vv3/K/LbK/hX99h5vTFaESE30TrOjtBO2zeWiRFKjssLb+/tctEnBsT9JpXYFirC5ho
fMs9Qnky45OYqvfWF2/8/3MV2BlOvtYaL7nIVdxyjHQ8VIhVf1ttk6MIM+KLsaNF+/jm33vEYN+c
JZycW6bb23tXzko0Ba6MgWtbDbZrDBC5Szl9clfvLWSXHHGJN77Fu9zu+l9PGGGwKuaBPgEHveY5
ymJoxMaMX8jd/qwUePeG6Lk2g3KkvcbJA8QcGX2ApOBoyRDfRS2CQHia5JOC492rMFPCxgP0wf79
9oYYa4q0SWoqKcFx6h1wKVLDjk6LAeiP3897T470Ho5WcHewh5MyvqW495hp5UKiNw4CYfrOrUf3
XjMw/OV/uRS+z/5WWBMB/vaeym7uel/wkvTc61sv6hMITg8VL2KiKfv6P1yMsCsQOEpsedqF42aT
YA5NwTvCvxyGoSf3EoH4buyL8vDxpd57V5RoHIC4MXPCn9wXEibldCXIjWXZ5T1OFt6N443eJ3vV
9n853TjxSHY3dIgT4tSKuSpGZ0lX1l3VIZsMBqSi52yO01MCQHXQA8M+H9/WeysDrA+FImIlKKyT
48/qmRkvHZgz7LSqMFuZjmszMsKo65NPXtbf9wZaolgUHHwgGaf3NinpFx2S6m2Yuj0mUXNfe+0F
SjnnzGjT8ZMbe+dqHrbLpCcQ+bKpzd6uw2mwBGHjsOv2JJyLuPTFI8lOTO7IYb3DoS/6pN78e30A
rEtyc6gjTAZdT77l1HDQ64uamXYo9mct1wXIzZwePn5d716FkEM+Y6AMKM+3dyXE6Mwr5kwI2jBg
VWPc3qDg/CxS6Z1nt9VC8Cw0B2DO23//10YLWs9wlIesvhqX8U7KaFNMMPR7ocrJ+WY2UfHnP98W
SxCQycSsHoLn5LYsp2jTOKElwGCMYr00f6WV+x8jqgEW6AcU2xIbOofHaUlpCrwmqnWkvastTHQ7
rGMAl1UVosRgPs3gnX3yNf/9ttjXbdI36SkpMU/5wGbUDOCMPnK+ohmu3DWLro1hsqb/vLszUWG4
BJe77O6md7K7eyVyH/QfOcYYfb0v8/L3uinN/o+689quG0nW9Kv0qnvUwJtZp88FzHbkppdE8QZL
UlHw3uPp5wNVp4sEJe4R15qL6eruotlEIDMjIjPD/H+tx6dYsF4NSFckbuCGyBVZhrx8ZVQA/dZC
J9KHKFVT9DkrhNJL2vC3w/NI4WrKcWLhSmBAL9WPOlCKvQ3Qhmu6cCs7yU2QcBqp6qYLinBnKq0b
ixo62uQxfoAuq5Npsp+Nc3Eb3MjxICQcX75Byk1n6feleKlOKZWJaiU8VyMt+939n+1kodhiY2Zn
xjW+FCOCDt+pSxiPrjDTtZThMafGePe2bS1n7RdbChHPhS1kSYVby39fCqmjvKnbRn/oaBEuC+Fa
j3aZaGwKSbYhvOGAQ88XdA0ndPJVdGGRSq8RYV1VAS9otYaUEgLWO+oPY3ewQvM86z258J1Uj915
vn97gGtRxI5Fkg9w5BBxpQF65TwiYCVmKkNpCtbH4AKwE9/phqw/E4Bb90SdNjUie6H3ttC1hjwJ
JcVPSlPmiLEO7cWADmlDMYY28B3JNe0BqTebk+m+LWW9O/+QYnLmVZSFV29lb+SgA9CAGVpIl9NA
TYmwhGIBUXJoKz9VL/ETYQtXCG1oJLxhyFh5/booYCnTlmLE0EfWUJo3bGjsmGPr/6biM64XolaK
r+m+b8wVomhNHOhhyPwt2Cq/e2RbpBD5gRqDuBqeZOUXu04KKbwHnBEno20Hksbk2mZj8/YavdYE
krM0QeCniDYRH3lpXzQczLGm05voR2XJLbYJAVhMf9fzkvl5IWVlxVxIgAQYuTyCB+rbwGZ9FhPp
89sjea0AhCNAZoWbY8k2GatVGVOhlYMZJDU4i/S/pBE4h5T+3AVWwjjFlPSkus/dEgcMhBEiIFtC
fmlNUDcAkaBOPVkskuiAyHBmFOjVNprzWsiqC2pvi02rd90O7FfZGaNY3gOSm57wja/WjjsylCcS
pVLm0sK5GnFWAbCehca9FdEAUIGy6Ix6cuo09VMhFHgwp2RsdHEtBNQXUISDz8lUZZanVIp2yKGq
s7a/tXpLQYzKRYgUCoKgP1n5ii5NRyvUx8GGCy+kcLk0PwCbQgepGocn7nirEf0QxSkXplZS2LAZ
vlR5xTeiJOdwa+sZvd8NA3S7VJBOOQnxpRzyuSS3mDZVYYHYJdfJBX4kCVIoXZ/tLzeXO3ezse3N
2XGzcd3N0eH7o8v/u65j7/jKPZ5t9vaezxyPfHtwXX63cw/8zjvwJZ/e7PeX7o7fHvnjPR91nD1P
22xtHsnjl49sCv5+f7e53O95ms3jbG/59Wa/cR74CK9gO8tP+JpvPNt2ds4OuXyWJ15tL3n8mevy
qAd+svdsz+OJ9+7R3u/v7L3n8Dee5zme4zjLxzz+nuctD3PO+eLISHijm0X8duccPnqH5aPeYW97
zoXj8jWj3m0LBu/wdhtvd+44m/1xs7wo77blL2+cLzx1x0cPF7e73e0yTUzU8tfu8ZjZi9hbhx+/
rYNPgct/rPrViq0TNVlcNypVS9fHzeXDfnPHoDzni7M7OLcnJD0Fe96StHLubVOncotubNzr+6+X
gX1pe58vHNE+IUdZzOYtOavTRVM1Je3LyGGJ7vc3N6yzw3yzJLuzo3vmOCey/as44uspXN3Ifamt
YoDUr4/uwx3awjq9vUYUuJwY0mJ2z653lGfTfgQ40vH6bHO2KPTm+PQP/7582GAbl+jq8eG4eThe
VjaGc3x4YC3t8y2Ktb/Z7rfbrbfdntsXaNjBOduhzp/Pz5/U8dx2LnasN5aHWbjO9ZljY5/e4do5
O0P7DrsTLvykIiy72rPRqCKMljHz5d67d9gNM3ZKq5+O+2/pwMrfgbRDDyMizjYPl4GHWWLul4vB
M203/Gdvb/lqserAZoSH7zugPO3v7m63+z7Y17enVOQpI/7WC623lNZU4mxRysv93eXG+b7bR/Zm
u1km/bjBx7m3x8VNsjAshGfjA53lW/dyc+fe7W+O7n2Bb9va92dfNzyAoVxu7e3dVc/0uXiRm/0W
vfMO6HlpexdfYvtwy1K7rmy71yjEg2V/8C7wJBvX3rneNX7ocFwczNuq+nRBfmucq7NVUgijIqGp
OOyjfY/P7W3e+/N2Y9/88MwMDyd65rhnG17Cw+++/QbK0znkrVdYHbxmkA2nYZnqe9z7kVk4Ln7t
eOteus7Zfo+33j1gLThrPD67xNbzKtzrZsOcs/Xsll3AvWdxNg/u/vISh43eXN4Etv0JLdqwJuwS
3gErvMdrH+wnX7bf7i/3N4/7wH68WR769e7yIbLvZvtrYO9xdvihyxu+fXxEG/H5O+fiFh/Lv693
t97t7ruDy9/d2nfsIqNtB/YWU/10fnHx6eKw8z7sD7u/bq/ZKZxrtgPH825d+8s5G9Hu+sy9xURt
73A4x2cfdky9y6w+TTMj/850s7kikb1ld2RfPp45O+8CU3/64Mdbfrw4hVv37Pr+HkV0/jqxIm97
L05uL+0dVqVCMNhi2CXP+B+6uz26bHmYvu24hx+bnHNCD2Cqe9NpwmX3UmzSG0ZfIBaZTMfxEvvH
1Bapy+5d2ViR/XXZ63GX2MXe5oN4h83Nsiuz0Cw8X93wB3v7ggPBhq+Wv93vtxf8e3fLpLkH5/rp
YMO0bpZdE4u6wHL3T8eF3eGAQS6qvll08HKzuNPQ3qFCTD/eeuPij8+WZXR390dOOu7u0uVv3l6A
ZXf4xyD0p8MfFTlPZ0yIydf1oXNRAO6Zh/Q/hzK4uODUnCvifKqOat1U8UMMRR8LJTJZBG21zKAZ
9pQ1CTQ39lq9i8dqOgfbt7vQukDbhuQx6LcfNeAx6KofEqjtgK/pgr0Gmp7DSfvU/Wt1N3p6HZ0K
jeVmRJzyVZrYzGWAjQHwKqYxtRs1Sc9GQKY2EYgDx7cn+Klafz3DNC/InOcpqSRk+VLVVDWDkGPi
eB3G9V1HyzWApsp29pMdRBI7ragfumh46CRIDVX/Nte6+5HCwIlgXNUme9iCTqWPFje7eiHiKyZx
FkumuWFdw03jK1gpJsRFolRbymMGKn9yyBuKz65ANM+TTRLNmXwDUm/0bY7gCDlRQ/6Tydd1XREp
IKeMFUjklxPi17PcAcre2xTsw6ygF4VLV1fpVmGcnjD0n2j3C1Gr00QlTXI4LWoXtrqwT1CIc2KE
3Ykz2M+lWFyd6C9YQhQvB1QDNuLnKTbUzUG4ka1R2JQyCKBvK9JPpRDtlqjMojZEX+mRBfdVCiAu
elTE8QNYNc2F0Av6zdtSfqYcFOBiEqStKKlbHY6ogw3KPgPrJomkeNtnHJfp05UCL1CD9lwswdqS
u7I8KH3cf/h90aaMQlDGLb82FABvcmnIAHxQyJkeR0kbvsBWJewB4NGuMrB+AbTV9Suu5Kc6Nl5P
Le2MhMEpIifGiUt4uYDCQMWNUMegqplqdYyTvNiFVnOqCOb11JoUZrF0oikSd1+XUYRi1etimU02
YAk3oq596VXzzp/1Qw+uHkj67c5Q6xOHy+Xo+NLWSRTLYDiR/ZZpnFodLekKH8iG5BN4IEBI3Vsl
dC27UlIi3QH4vwxB0m4CamMATo8/vr2cL3f2ZWcxJcIJlJlSFUOl80o0Nc20+CeINnXa5JTRj72i
DCsPBkpaUNv6VELoZ0NVqVOhX4piWsIZLxdxkmZfDWRQCpsBECp5zOJPaRD4G7rfYiAnjHIHQ8Qp
VubXvmyp0qJynGYfNGddxBDCAA1cDajXwEwKTiIWgpuojbUpQT11357Pn4oilQI0BwjT7Ngvxwd8
7gyLNtB/4DkPMhuImIieb0V5tpHiWdJ3b4t7ZRMwIVPjqquo7FJCudqxhRFEG1OjL1YbQVQTalBH
ywQ627elvFKSpX8QEUtlhgZR/WIzz657ls8NegYZFPjizGw8zuZx7qZ6qP1Fx74JQm0Zq5u3Rb6a
x5XI9TymwDKY8Ew5AHCUrqQmj7EhtW5Wpf2Jwb2awqfmSCpPOV1RTqiv9oVwnkIRoMrICaaq24Mg
lzl0bOcn9OK1FNJNFEdSf8aWCqPOyykE672PjQrsGCtpNK8K+xkcTX3evj1ra+vi7IJVYVdouWyC
D/9SCv3yEkycFCB3vi/ejFYPlWXQ7SfF6G1oIcebvphORAxfiWTGiCcvzXRLL906FJ9KhjIqDe2t
UVNL7girjOZYRStcSeBdXlpmu6AIT6339kCX5X/uMclVEp6kx+bJpolJvhxoOg5dLybQc7abyO6c
wSu2ylF2T2WcVoEhHafxUs5qz+G02OlVipzSffiYuzCi2X8drr68PZinMPFbo1FejmbUmxA8BqTI
W+o8bRjWPOkC8D0XVjpH86iIss9q+wCpkT19elv2OifwaoSL4j637TpJ1XohOhV2qjM4tCba34yj
cfjdfXU9k4vBP5MzpjkoXTly1Gt/WwF29JE2s4N/Qi/Wu/daymp7ASQpToVlNPMGxjYHOGcnd8oT
tvzqnrSWstjEs7EoUS2p8bJex8r7mjh3j9r2y8fbU3zm0rLsb6nFyu3SXpZOUoSYyqMbyAEVyv4I
BPrl7BgfQFXfn9CERZffErdyuRY84rgPxA3OV6D47W+5ffju3H48IeYnDuO56a5zJlmTNwYA7cuo
wCV1yOE5MDk6pqu7X7afG/cDCI6nFuyEu1i3pRO6K61wkdm7XOwwsMj7NNvfPlyE9lXjfuFOYId2
fGJjObV+65ZHBeg0OV3Wb3K+zhtxC0+p12zCi2jv2+m2s09M7Muo+StfJa+8SKKCbAHowzLI0Mn4
R7XBYSc8f0r/13vzSv3XldSqAEFkSEGZLeUQrvQ+DapF3R36xDg1plO6snIaphE3Zr4Ymqndd/4u
gsGilKGgzRMA4k7VAa7Cjq8ncOU8YlOQNWBgf0xgegl7lmtsYOZ1PkRu5BJVnnDEov391ChX4fTX
glf+ZAgyGJ4qBCu38qH5WFxUB+Wrf0UWGDKU8st0lx+iS+VKuzuhMaemd+VggnaM9GLRGAWdAQ8L
/ex3nPIc3zac0su9wDUd09FPOOlXwZa1Aq08zSTnSdoshkFd2CbaSe5d5hBY9e2S6S02sn1yH/+Z
A6BOi97KBcOAtueXHrtJzCwXF5WtPBgwsQ/FtTg5qI51ljkQK183V/CMbOutem7tT8zyz/zqc9mr
WQblb0qpW+Gs4g6e/jHdhJthM7nJptnLu1Mxs58tKWUe1JLQ60Ct4upCEEMfEk912dg1nDyiBCYK
oKHq9NjltRvP128Pbe0IlsQZfUwyhZH0XlJL+nJW9TaS/TBVZ0dQWmUDaiVcF1IdwXw7zSdcuLra
nBBFww31l3SGmwZopS9Fpaasj3IPn6kPdtBZYeU5bVpKesKHrmdvkaJSWMRtYMEwWcdVVGmCjqkB
hLIFK+USKHDjUPdp44iTnF3GZZZ9oMFcuvrtWSSCw7WKQzu1afqiP89OEwXwVXVTwqANDXjpgZaP
T1Xb7BoSofSULi4u7PkezwC5wxG4oT9Soyl+ZQdwJNazZQiTY+R9bjkgkjUfgOQF2bLWCiW5S6W+
BYY/M8rBpuCgEWwQq7OrNJ78j1qbtwWwTn3f76tMl68p8q1gfqyj0rRLETbLt+fl1eGbUjhKlqhB
oMrcUigpejkxKtRmeWsYUItLfQ8TnJAGE94QJoHQHRvdp4FF1/ox3sA733+pKQj7FjRWYLoSRVvz
Ji4V/RTu0Pp8ubySgn5QdQQAP+ySL19JADozEqVydCC+SqB/UGQbirDsM/UYGjiyZW8eplJm2436
8YTXfG1sCotG1wDxYCL0TxnmZ2oCvr4wTDTtOnVrPlTU1H5ogYS8BAf9VPPOTyQtDc461ZFEFSix
fjnIoFmIiC15BuQ41qlwpQXdLaYYDHfKhx7fXuTXdk0Ik5iXQYABZIB1pWRgiGNWADDqGAAUem09
QrtZBSfuqK8uOSwbWBcKnTLU9bEFLCN+NncByQklnrve8YXQt0d43u04CxQbhcoOUTcXnpH6qSeL
sXqkyDJ91LJJOuHBXpse70A59NJETvX/OtI2zf0QFBXWZcKwoXtB4Qu3aiLSqmG1IBTuIZUAYO+3
Z3fxY/RdU4EtEal/Oe5MCzOlSH3gj5oCXMJJTTZZZii735dCz9mSLKAUFPySl1KCoSc3NcU94Huw
rINPCfdDMYm/PX+qqDAQicjaUp60Mr1kUhKjpV7XiYYyP6ZqI7mRACbgAKa7m3Wjv/ndUS2ltDS6
kAFBc9SVzsiT2KSz3MLaM0fBIS6Eee/DlHfikvDaoZiyBpIGgyLl9qoXBCwWUnqT2TiGEOWuKIJK
mEKdsxNNTfDMTBvA6x+bfu8Lzd+V8v/r2/i/g8fi6ofbb/77v/j+WwEE51LNv/r2v4/Rt5q1/97+
1/Jn//nYyz/678v+sW67+vFfxy9l869Nl//1pY2KfP03Lx6BpL/fxP3SfnnxjZe3UTtdd4/1dPPY
dGn7JI53Xj75f/vLfz0+PeVuKh///ce3osvb5WkBr/XH37/a//XvP0hUPFv15fl///LiS8bf3T7m
j8GX9NVfPH5p2n//IUjSn4oKlgBld0tPAR7xj38Njz9+ZfxJqJ7y1QVKh9rdpX0iL+o2/Pcfkv4n
7McUsS/+zNSVpZYe83r6lfwnu4fFHkz5Mg0rovLH/4z9xXr9s37/yrvsqohgkv33Hy9PK/g0Orrp
QcBzkhYh2Lyy7sLP6aTNfKrLBeler5X0g2KJ4GpKYxdBeAmN7Feg5v3tsxn6+y2eS33psX9IXVoS
6LuhXYoWi5fWbsD/GlUgxfaqCqY7ZJu31RREJzIiPxXCnk9UkQSFsnZclQx/dtCa13AoqfeTUTd3
oIeP0wn3+NIl/xgK8ViMHJgD4ueroXQmiH2dal5nXQiNsikH6rVqRr0XWIO4E3Pj4e2Ze7mv/i1O
AnMM5gBQMNZn2CSWBmPujGsQiKozcVRuA1ByzpvOPNWc8rPZ41z+P4Ke6uuebXd6bsmdOBjXQ0pI
NqT22BZr4VRS4GfaByTTcqkCQ4Fj80s90IOmz8JQv85807rhQz2MncM8H+AAFjaTRce/o+pBeGIX
WN2V/55E8JxoK6IzkEzrS7GQK0ZTmJrXTabU7qDWUHhVrQqCdqgpm7mwktuutnwvN1Ljk2Y2+kYD
kP8r1LgGWFN+B20C5/gzo7aqwwARk++meZZHJxTrp3NDQoFjGvsVODsvX7Kr666yYuO66KpmoyQJ
vblmrEJkJZrRdxhprKsS+Lbf2oafZgbwNUoYuPxZNA2sZgY2M1g8B/kaElHpINeD5c4wZ/y+YXKz
xPh1MkHcWVaB9xpumHDqxGsrW1gifIhbo7ozvROG8pQ1+OeesowFFDRE4Ho5ZnO7fDmB9MjGdV1G
5+PcG5pXa9pwb8VmWhxgXIQXIzItriwgWxqd2wNIHXsSXWYFGJCK1O0mUay+AzviBy4IRwAMNIbK
FWXIWZItxBDQfYPx65/r1WxaLh0lUJNFs6VDQAg1sQ0ig381c/UQ7CpsxxbQXIAdDUh6PkAVog82
+OT1dxiWWjDoA1PsYRdXGoD7Aa6WbFkolU9QV1EcM8ptfNeWgPiYmSrt6S1UWi8QO0g5xShqZJfK
9dkDKRKaXix2PAf6WLkuR9OX3byIki+aFEcj2SioJ5zC0KWtWSnKBzDwc9OGoEO5qalsHzfAbdOI
Vkt1dh0LmOAWeF8uJtNQ1zDHD9rwoEsl1ERpBcOArVVlVjuU2JqZQ9M6H6lgXH5Uw7wiN8ql81vQ
yeP3GhLOvcn9C46eQYPGAHqQ8JZ5tPbymGfWXpozC6wNswnOdJhHsn0xhe2dCLlrvAny1t/Dtj4I
TtnI9Oc3WlgFHvCfQ7jNAR6mmERvku9moJBpDwRJDryoaufiXAZpfKHtya3JbkMtAKOgqYXHeuyn
xK3xCTtLT2K4wDt1MDcjJT0Pua9HI3060EFDjC4o4ACYYQIJCtyCt9zLqqsgC6qLAsjxFl42I73L
Y2jH7YKg2wc2lWDL0+mLMUt9+GwKQ3dumqkJHwiUGVcQnWhnlWgFX0LLyACUj8Nc2ur1mNznEUQS
G+hV+iVNP3bnkdn0iSf3ZZ06Ie2A/lYUoTNzgQcZEqD0hxKSN1EFRlnXBWFjmHUluZoe5F8iqefC
DbsXF24JPPWvGVSvvb0gb17QfdDGkNKNwMZ0Vkgn4xwbOcs7J8E3rr8LyHZOxzxkO/X0DbanzoLJ
0IBbe0zkT0bZ6Zk7h1CL2gbUALNTVDT4uXUh+RdwJMjpEYBNA0w1QlSDCx3DcNtGSXsOw7zyHbgJ
fbpKNGk4k4NkuChiYLohK5Qn1U3ybIYoDcRnGpc6iSBwPltJu81TzQ9ta/ChiY61GTg/Sx1U0hdt
DTpXn03FCEp5J95UUgZ3eCXWMDlJPUDmQMEXkMhMwWjOdK6HxvfBzKFrq3pT3wiNiN00FdQ27CuR
abppJcax5yvd+C0aJfUD3ErNw9BW0a0xGHDz9DFUag4tqMqXoZrSD6qRaRDcztFXa8zM3o1UqyEo
ZhXJvhjR5r2VheNFNWJ6WwCEi31Hs+UIFY5afo2gQmbiTS37Kop+8Jk3gD2lN1odSu/ZOPRyVsFR
KRXWg5UqPhgtfa2XTmkBs+aqczd99vN2Dj2ZuQ3gTLWSxAX9E7LgRKwfIBgYYKuhGOJxYhliYCDz
/k6S4+IbHKL+ZxMmeTjbBjl4gJpD/TgqKsx/iRXnl3Ee9KItWokwcOkqErhfVXZCp2HFr0xBkwXo
rYzoMxff8Cg3cJc6iuBrOsjxc6hv/GKuh82QwYHmFlB75q4QGNqHQu37OzFddBA0/I9jEwNIPjXg
8IAhUs6MgNrAheRcHT5Ko+5fV1OZJtsqatoILtAuibaZZSkNXNl9eBQpZGlsQzC1yaXNCeT5xIeF
FPx3SH03iRZJ34e6gyiR2rsQ4Pu6CSyXDSxq7VCWh6u2DNLroZgmSPw0QTqnd1Qrba1vFdHrNJm6
jlGwAstu0jyhWHDo0+sEvTcB4i8hkK1bVYNVIxMUJ2iD+YMUqLlKOc+Q7PuZq/MR9ISufMi6upgB
7pAjX4ABWZDwQFWRc5F39ELLonOzrgNStLhjOOhL0AFhbe2MelButaw2AWkTG/mirVXYySdBCTNX
oENYPtDfBy8UlB+x4OZtjuVqpVxajsHXvrdYxWhTcgHFqWHN1bLZBTVuUx4m1xzmKPV6wZDPKAYy
vudFZ6leOsbzdlaGkgKdaMkaQBNH7Xvv9+lOi4DNF3LCwLaoBDrcX+l0rhKc621x1vscjFtd+KtP
hOZj2vuWtmnGaW69Ihajhy7LkisROIRHujilR87f6myP+cJ2VdZhOOw7PwhjVyiadPSEylSvS4jk
ck+BqUGUPppRI95VU0V5YDk1QbSDfzFoPfh+E9EplSIJbSGspxFmymxK3XaEYnhjpLHyF2S1Eow/
Rp2MOyohtdiBmTyRIZbwxXGnUAoieDpI8xdpMwbGrjXTWPKg9y3g1rEqqF37MkkVp8/U6lMct8YI
f4yVffJFc2rt3oi79sy3UB9XoKAugat40SxVrzQLePoSJjIIBXwdWq5ehmAl17+M9YJUCP25UTpq
0sCNZQUD3IS13vpkn+gp6zejmk1s8W0jBVAzJaXgETwKAw8sdB1VFEcdLrIw9b8po6qCLJ/CdwUx
GrZDhLxqNxw9Ut+bCKDHkJAnteIYVAm1jhprhKiMTKHuVYuGrHGSHiIRx+qKHm4GrhWAa0bBUMGi
jNZ7RuJ3sssFNYF+PIMbwImFkG2eLsymOopQ/rabRhrMfgtQNjuVnppTvKMUUhfOxbTow8PIVgB+
FUD7I6UahfJpQXvfg/6W9W4r6PW9yFEBomdxCnxHSwwzdPsganwnF/zausuoucrLy1mC4YRsQ61d
z5lkPEBZ38MyZVUwo+QzPMamlPgJm5CSpZyYhgRQiqpqGNmscGWwiboLl7IOqr1jNkpcsSg6Bwdl
6DOm0+9VcRN0rUS2RuO859BFCINIbaiQnzbwWkL5BrDyQG20L30fO4UuRhm2P+4k4DJv5ckXxqto
UuJxw5Ud+ggBBgFhN0hxdqsLSmfu6mmgG7KKTIM/aiwIUQ61JorhB3+CHAaKhNnKtrUF8aLTsYmQ
fmhr4ORNDEN1S7FlV2vqyIy+9eZUFORABl8uvQGQUHELWFilknau6NqG/Lstx2TTAZuUXE5xcl6M
SX7oIX7u9+Os1h1MJ1kWLHhJ8K+rcVA+Nkw0PE1aWGswCeRa4UTCWNa4ei2VHKWbpPOu1OPe1jmp
dITLacN12qwE8mkWKi5iLYAfl7HE/goT2Jx+SGYrhqUGVhH8MrGvcDsKnLPhFBLuRurn6rNMJ+S+
L2MrgWQrjeL7LuqNv9MR/y8iUOVjftvWj48tIaj/D+JOQBw/u/K8ijvt878iioR+hLCWONXT539E
nSzjTzqbacEkGaTTXb+UEP8IOunmnwRdJNCR6BRegkdcvv6OOSnGn4QvwE8EwgHsR0rZ/hNz0v8k
DvV0TSe3RUEydbO/EXN6GVoQ0AUuZhpyXl7IGn/0OVxY+i6UXEu7bPoTIfpfPXcVZbXkqNfZTwyv
1cI0tOd5mj6F5PpOVLP/6vHLz59FQmJDSKCtyQ0vrKu6vhkAzQruAm4K358t30+CYi8jSf9My6rm
wsrg2OsSX/cIITbzdUnmSQQSJNYkm2QOXJmqwu1q87awXw1mdSluWPt4gN7NGxsCDzb39KCmN0I3
T8SpXkYv/hnM6m5vWJWIwU+610kwpErSoGa3gxiL+vlktvm4FQzSh3Y2VeXN+wa0CumXplj2xiKw
Ty1jPBRhR6pCbbowOhFQWLLD/4QT/jOidTMzdFeD2HaK5g1JYwwHfVJ82SkTjsHnWhLG8pGjapdw
Ga7yybDFVJWqjZiHfX0iNLNKQP3zAkv4/5n+lQac8lQDa14XBAvFJnsR0Y7vZaJUMM5VpE641E2G
cF4MgZR4nVwsHLhCYMrZCSC3XyjNurZ8yXBBgz4wBSQiHKUuvhvaEJ0Y368evvIKBZY6cMjSPJi4
jHuxmEDi67v4t/Cd/5m8lW+ACZp7g1JrXqJE0aNIHuM8FyLoVd+lfesOl0IYtLIKNQ06FqP/KA2V
CpXHbLzP86ybl+p0iMtS5jzfkjmaPXEU+trVy6L4vbaIf2Zn5Q1kui7MKY3xBoXKgWjS9VHlRIUp
ue+bn5U7kONJoF6zFAjYTIZ+1URN2H7M2lY44Tt/pTwr629MkSD1qJnbuZAybwpUgT4jag7qE+u7
qMlPjN9YlYxwr1dTIhXAnAjmnG2GWip7LyWHDmZyFKrWO8WsTFxRC98cSsHYtm0nt7tcL3LRm3OJ
SxLEYcP4PlNb5yq47FS+QtxiW8rJfJfUU3iZA/l29/Za/2quVoY8wPAoDRw7trIwRl4KUZpyHqhT
UX1K4D09lfT8xYobK4MOzaBMTKM0t3WqTntoIcVLK5DqU1U8v3r88vNnzhY+aLgKk1nfdka1XIDj
Uf2sz0XpvT1Hv3r8aq/veqOAcE3Xt33KCrRpkHHZWyh/3/f4lT2TssuJPsfmViWKyBpM5gijoQg0
4TsFrOw5sQStsoAo2VpSVuX7UtLywatjqLGv3jeClUEb8kQYHCLrrdWE0UfDbJqrMQoIz7z9+EUX
f2LP69Y6es4GLe4CY5ulTeXfGBlQMh+VarbEQysQnb2eAlieTlRM/WKx18wFBkVZS9LQ2JKoaSNI
5ZSRC1OSkRh8ezS/ErBKEY3RBAeZXBvbpAlKdd9kcm9CYa7Wp/bmxf/8bLpWJj0FcSBmA/pU+VNJ
nDNQDIMGvbkHmbH1s8QbA3nK79PMVB66PBjyEzP3qzOPvrLyFIx9oyB2sy1SMy0PoUAsm5M9POWR
Z7ZDrLZ23sYwSUehXmabZJwDw9XVQSlue7HVu3dO8MobTL4uGCbR021mCJ0Lb6ex5W5/skh/sZqf
Te/KGxB9HCP4nKwtjdh14c2S37eeBg5xuivBYZougyYrvpeCOmQ7dTZz7WKkzCQ/ku8y43szAdD3
hF38SpNWjsPMY60shkjdAjHSKJSrWI/lOBIgep+irtxGWoOSNY1L5kwoh23QSuBHBYoZ/PW+x6+c
RifVuhnHgboNSHx91thKLxpRyN7ns9fteIS1c4gdDWurpdxknE4yQYDuonr6vfaW/5zC1ph7TVRN
mjzW5radCPjsTbWuxa9jKWFxoRyKBZWAHeTT8qyXwbcym5tT/He/WPV1Jacy5ClKVOtb3fSzzi4r
ucnsqVMhO33Xwqw7NWfg9CtoogyvqzTJ06eebKpO5+T7nr5yErpviYCbjvO26YJ2O+dGTMSyjE/4
oF9NzvLzZycBIMlDUEyqeRvLERTMrRS7gJvJ71Sqlelz6ylM+nLmrcy90RZD6VMeqKdOrb969ZU1
S3oJ1XkazNvAmNpjN+UiZ4EqlE51p/zq+StzDomGl0o9zVv47Unl9iNQ2+BBbN+3rCtrVspeKyGR
n7etL9NOphhAlWVS9D5XtAZpAA9iNnuDZQU0L3QSpSPimRjq+xReXTbSZ0oTi0ItDn4zbyspSjeN
lQdOr6nz5u2ZWRT7J/vFugMh97VwniUBumFBe+TamfQbtaUjbtsOJ4H+frG2rzDiegNC5cQftgqG
e2O1AElKapG87zq+LohsKSpQh1kftgWVOXugMzs3ngi/vz0/v3r35efPZl9qM0jg5rjbBk2qnkVp
ZhzLMX3nq68slo3aTxJJabdVEfuSU2syBZfhmJyqTvrVy6+MlkqTJhHACPVKSvIOCUzF53Tgpu8z
KnVlssRHhZ6cR7upu2BobpVBNNNLrSaP8c65X1ltIsFnEvTyyJGwm52k1D5P1vR71I3/2SHXnDda
LIBjAhm4V6UhCANNJ9uVBd30u9RmTbSh0Hku+7HZM/PC5xpeWzu3Rt9938NXZ3QaCmpBaPS/X12V
K3K3vf7eV18d0BXNhI8wlHrPGggay8vTm/dPzGqDTcS+9NOGp4+xFTqdmXS2rsunIId/ofDKyloh
1DYLmo94uio/VpGaboIoeGdkS1lZazJmqRkFPNyau2ybGlbNzUsf33c2UFa2OraK4adT0ntaC+Tu
KJH0lUqIit6nMitbzcKScidF7Ly8n3N7CKPHDtiHdyr7yk6bGcbtIhw68MZD1QYU4rPQN/L7Hr6u
ThV9rVamEIwnoxJztxmjL003n2L++YW+rOHFq8YaY07CcMDrFtRacZTaXS0b73z1lZ1CbiUEJMN5
dauTjrBhKFe+EaTvS1GtWSjGTpVzKiG77SxRS2/PualrrtAKFO2/S2fWXOZyNVpZVwb9dlKzvLYF
pdS25SC33973+JWtSpEPEdGYsbOSED9YMY0TTRJP7zsMr7uOuxrC9wB07C29GQ9SLF83qnL9vhdf
W2ozxdk0Ce02Cv8PZ9e2JCeObb+ICEBCwCuQSWVdbVf5+kLY7m4ESCCEBIivPys7Yia6GHvqDK8d
bqVKaG9tba2L94j0+NWF8cFe4Z4RnjaNjIM+NmW78KSAze/L0FXDwQ+6i9MevDkNHzRbeo1pcgiL
3cfh6B/b7HvSJZ6FFzWtiQdXpfWPxgWfw0j+TyDffx/Vey2PpFlqD+e1KzHsZLItnDjL3ETqY6k3
2MXpXEeWd1SbMoVM1xdqkAeyqdmCN0rs3ySZvcyPHUUIzNpgSznoDXCe+AdvVHVw2XfnaZU0YzwD
61xGTrtcSgDwwCp+4+X1dzPfhWjaM9ooT5oSDJP0AZDa4EF4lfp8KI7+1in4R2kdmtBooxtsRw5k
JpHLlzhpDn7SXYxudEjbine21NFMsiBZv4oxeXds3ruzFKjRFWhgjO210wu1sPOj0xu6f79b8F2E
DktV1QYyBie/gjm611b3zeYf7A/sJcSCQKl480KA1vz0Sbr4a6KdOJZa9l63UEOakc2xJoL374d6
OFfyLbL8b9ZkT1qganFkRQP/NGzwxl7COxodO0H33jbKRYYNCnc7Juv7ZFjLXlfHnln9XVg2wqwc
aCfvpOTHbbZ5G386tPn+1kn/R9CItNVq6/ARKe9+6DV9n2zsWJ4CCezVVdeOc7e6hZnSTW3wsjkT
lq0lU3Fs4ruIJH219m2TmnLyACWA1MJNWqVfjo29i8hONFME4pF3ihpUt57PvoO4ffBg24vMYmOP
8N3GkcwbYCejiXoFwLf/m9zXv842uicaA5ofAwc8e6eRPeuhgBPxoYMBxPDXX5PXfKQjd6a0V9uG
hUxXpx72cmTBofT4evAF713O9dV0Cri6WQTe9kFkNod2Ct1jurS1fucJDJ6I6B2x6mdD3VuE+V8n
EzhAvZ44zBKcPybpdNISwiUYe7Xz0bGvv/mP0AyWBr5Ma4C2MdyR721St7cjXdnBVdlFJ1TLZoF6
Fhsl2li2+e1HKN0dKrBABH098zUFa6VLEfkrcSB1+LRiQxGiAmoOpRa6p2epRdIKbzWmrKn67i3z
Zzw+fDy2FXdH5gzNEc0I1gWSvzCBBMY/A28zPlRHwBfv9cpoPsfoR6+Y+Lq+s4N/C9+VgxG6t3xs
JaTrYk6mMunIgwDg8ATzpvDYiu/xVbbWwFza2ZS+Eu+pJ3JwGA4VKTRhuzWBB7wDQWoqoaMZ5guk
VXLojv116HMmuwB1eFGYEmkmoBnY13pab5s4ej429C4+V22qLgk9XboAErViiMdzL9tjMAxIVLxe
lSECj28GVqjEE9JW9NvwGBPobR6b+i5ArQqnjgeLLgdgbaA5bbV3582++3Bs+N35uXgEWZFafNHZ
/TGhglun5MexoXfhaXDwcMWGqexY/WFV6uJLeWwf7oFUc5V0rIVKYLnNIz9BxiIsPNH/PDTvvbR5
s9FqAptuKlOu8o66R5m8VXZet/J/PrnQPWRq8dAPnlUM30voe1qQBVj7MDK1ZksbWpcfm/8uSKOu
X/tuiHQpGvJNcPrZU93LsaF3IboC8ShAW9aI/3m6maGvmQVg3ZfHRt9FaR3yCB57ISZOg89yhskZ
9dSnY2PvYpSvo+q0z6cyChu6nDZQFGjWJ4K/ZaV6neSvPu0uTkG0qRObCGzJ1XvfyPClGY/dxeFw
+zq/QMZ6xIUZQ1cufW/85qki7NAzFEQbdkMnrpLj7HRJKhmWXhKa90G9NIeQvhAZeD16GM9+NDfY
iZUPI1QH6WZI7xxDp9E9HkqulWfWieuynxX4hnN8Hhew4Q5tF7arcsGZs5amWHKkx7vZhXciWo/F
0N5gL11qYdux1mVcweE33txdqptj72YQ43i94il2ib+GnS6DYX5HgvFe++bgvHfRqRu8TrDFG8uJ
JZ+bQL8X3XjoEkfZLjgrMNe6WrW6ZFgZkJIgVj9C1/lYPtyrmRlQt7x2SEe82/Ax1zBqtF768dg+
2YUmaP0cpkD+WNYNARcb6vrzyfoeO7gwu/Bs2xSotNYhblIn88Qy9kE0/nbsi+6hSDMMCytg7cZy
S3WYBxN9xEl67PUcr2+vd6L1+mSI1gHbZYDMHDiOiesmUNrTuTvUw6F7vBGwwCDBrz3WvuZLnPdo
npVVRcdj7whAELz+C1xnbaJlpcrEm7oxnxcl/7JpvBy8NO4lwAIJN+4l9VSpuZsKWbM2wwpF50M7
M9qFK0TqVghB+Kq0goW5zwBih1bWwfy49zQ2Agi8ifSqnGhcGygEhN33zq19fSz/XrWM/nmhXhvN
9LJibQaI5GaNkR9XERw786JdzIpwAPM6tlj3PlE34JBPZ/i685tj674L2ZnMBMzzRZVtFW2f/aGq
b2gMLvWxhdkDjgjyZAQhMFWmfQUll9jCkCOLqoGNB39gF7d4jOuGXs1YeTItF62Tjxw02mN36j3k
CK6lITDGWpUxNc9NPb2HZ8/zoXXfI43qyi1EgGxcxn36rR+WIOOUvoWtvQbNL4q7PdBoRMs88axU
JdFt8g2uB+sNdBfnY1tmb6xjfA+UdxINJSI1zRigL5nnvPh0bGF2h6t2Ht7oBUaPZgd5mEDddv1b
KKa/68RfLcwuTsdmBbwuCYdyZl1dZXgthk+rHzcrxD9kWnc3Urnl2cpJXMhEPFYaDjn+F1Dc4vEd
enSTfoaICbvp8C453MBBBQpesWjQjK/XMfEhcEHbUX9cRohmQPMULkPfB869MYfMZhMWQYRe+wnK
CqstIBQqXM7wSr1e7OglbRnGK6eXamgXlwc+uglfPCB73Tkg7RQXJF4x5iIas53rMeWwUhHhZs8y
DNetgJQU6b+tMaXVO0OZ1/6Ygmgcy2QLU6jyrvh7C2W26NT6c5TkPTjLXc5cXNubOhjq9J4lPXhh
/riFz2GSQqInZPqiYEmwlf6QJg4SF2KmxaxpHZ3meKFoYQs+07wWSg6oZ2FmDYWbhsSZHCDvfrf0
VQspPhIYWm5YbahrkG6+bJsnH3U/+7S4miBuWVvpanuGEtEQfzm2g3YJU67Uss6SoWQRH9D18bKw
JunBfLPLl4RWDoWkUCVn8k+4oTzDVvbYvPc4rxkvMasIMe/IVuWUitsqCo4lsj3IK5qBTAnQQSoh
rLdmlZdCU0YEw7E12Qvaab+GfgMe7co6bNts7ca/GDzADn3MvWhrC3rr3Mf+UFo4gDyCDdbcDMTI
Y6mM7O4fnDW+7UM2lbXu6D1F/QrkvzVfj819V9NoWUPpV81D2SW1/QRrmQ3N/B7SqceG32XKsW8M
aCLpUKZoKmdR2N7zrT7GNIPy6+uKxkcIRzRRQ+kGVcli8Je2XEe/OXjLuTLx/1kxBX0TbB7BjmS1
jNZTOPUQg4m9qBuLY6uzC1QjxwWSPWYo8VD116LobeRNxxgd/6Glreyi59HFQ8n9FDgyM8WryAk8
v/86NPc92GuOxo3MsM8qxZhuSRYPI8EbO5Szj2Ex4J7+evWh/yoCf61RIED0Fho8S3tqmuZggbDH
e6l4qdqtxhGONxoN3ZWA5cpb/GNttz3Ya/FBlY6afgCrVohbRubIQLZDs2P4fhruonaCIBSATAPS
cG/jW94T/xvutO5YK3iP9opXOW5yQr2KVtZ6qWhly9g38bFNvzfMCOGinjbX06ltIIAyLWOdWSPl
sYSzh3wFGrqoK+7Jped68icH2vzPTVp5DPlJ98r7EdRaWt52qoSF+wwbw7SHAH+1LNEbb4e/4dX9
h9o+uK1VBfWevtxEQPQLDLLmIa8gBaeKZRq8FxDOHj0vFW2BKq5L8zrFZfTMvSgajn39PT4MpGDm
2xb15+JGnuSebCFAIXmvxLFr9B4gBp1deFqO18xUmaC6k00N3pkbnfGPdaf2ELHNtxr02rAvIXHZ
dBAsbReatR2dDxZYf1tf/ONtmk2b1H2IH3A2BGx5s5+B3v95KK8Gu9AWRjqT2q0vle6nfK3JX5uJ
jk58dxzX4xZMUxfLErXtWYTdbRhOx1oAezFP6Xl+vUBBpDQUhmSdR/HUsGwfji3K7iQ2XGjoPs19
WVmdnCwPa0gZNgePyr9j8R+fc4mhN93ji5aNXr0fsl3IT+3huDk09z1QbGppP9A+gK6UrB/jebsT
Y30IUUj3OLF6xTsj00NfTmvIbwOhkwza2cuxQ2wPFVs6CDDOHZEl6ZKhhiFnMt7y2Pb8WJjuAWM0
XQeof/myjKMeWl9pctPRwB07B/aQMa16GE5Ca61MIZd7P2lJocXXzu//+ze91t6/uKPvcWNQ+nTz
EuB8Fxtk+R6NDzHDk/CDYTgx3Or6YzXWHkOWOFZBerweSt8SGDPwyLTX0PLT4dhZvFcTltAiHee0
wd6Mwmdr/A918JZZ2zVf/WqJdiELJQuT+BpzR3ctKhqNVv5mg/7g591Vzj02o9cBFXgKYl19mGHR
/Nzz6BibiexhZKLpYboRTuKag5P3SpKoNE2UHFp0SGu/LmwVugt+JXuBx3B0JYYxee9RSOD+9535
62WHBfLrwa2Dw6x1jQBCABJOOciH49dNQHL14Pjs9fgQpKkqZbQoNx3/QO/oQcb887Gp7y66dPbx
Wg2GIEirQ9Vm42TnP6Fie+xxE76tr2fe4PrWc5hDl6lKKjQcp+QiWWQPZXmS7k7WIWztumlMHvKZ
aDsFocogqXLshIK7yeu5p2yLXTSh/xYsBiqafQM8Qt72fTsfar7AD+P1DyTzUilUtqIMOIMkae37
7wbw+T4c+7K7aHUMEpfeMnpFHdTrcNv6gf8Yhiqyb8z+717IfyYbPLq8nv7VFWZlzGLrMBvJpzEI
envTdPOoz7iI2fB8tYWdijES63DvOdwK7lXcjvIrXHjo2bJwu8TUc1GWbpWFuoLzuu5J9tEa5nIc
XZPDTbzafgyVa+y5Vzhzcxu1608iKb2bVWtuXcPnM6TnFwwBDQye+RKCvy88AL/lfXfVqXjpm0RN
BS5sUFz1pV5y7gP5+dgq7m0F/vXUPJCwGuZDhSTMrl+vCXCNY3glJJ/qKmgf57RL78MmrI8dsGQP
iRu8LhrQHe3KcPX/ZOH4HqqZ7w5tlz0kDndNJz22dCXZgLMVIb2Ew/SWkMY1Uf1qq+yyjLWerLdp
hY6xglbHRU+bWIrUAfVQLLgh1BeY+wh+qLsGhv3rbxCMsCWmc9SVnvLYiXaLOG9K1B+PrdMu53BX
WdwRSVfOA+WFV22fTRu+tU7X9fjVOu1STuDXMGLUtiuZsM0zUNX0KeH1+h0yvt4bnc3f/cQu6fhV
GtehGuGXuZKOFdyMeoR4uEaz/dIsYLS9can+3SffpR/AE2o7M1Gf6sZ0EGWN1gDoME+cGrklYQ5E
97GuEoReX3/vmqN3UmmIZLM+hM4+ZZ+RiA4eYHsQHcRgAzQC+q4M8BxnyHI2JHgjQf/mS+xBdDEB
lnMDB7eAAUtsLqmYovOQQNb3xOpZ+IfQBWRvvBdhbNY0sQeZDggJgutef0nH+Bi1lex1xyaXjk3j
dFvGcWTOwFwnWcWDY5cVsre/mhu0IokNeNnQhJ7V7GSRpM2hexyJd4HsMxUIAXOyIpibW78iGR3Y
wTXfhbEjvpgGg6G3jcKifjzLJjx0PyR7DJ2D6lozpV1VdE14F0fe3ciOdfHIHkMHWOFVCLepCtUu
4207Tab0IvJ8KG3uIXTwueezIx42e1BPJ6U0zVwq3vK2/00BvsfQQaRfV5HvNWXcTOoOqNfPY+2O
icPCP2WXX1hce3Nom1K4UJxtavobfxTHoKhkD6Pz3Ir3FKlhjNC2Y6F4cg+59ul0bNWvqecfTZa1
9Uc7kSEtjKTNeobk/0elu+5YU5Gw3UnLh9SMgvZp0c/jYyeGstXDsUN8D6VzfF3hLYJCShjIw/e2
9/NNRG9k3t9tl118zkDnb2D4IYgmWNsANZYrBkXhY2u+O2A3iPRMs1ENWEvS5X2tBhhx6z49BkhD
X/j1N02lA+eii1IQrYYN3lqi0ncQOm+O8SAheP16fMv6qo9HkhZygUlB9x4ogDdW5u926i/Kmz2W
jrItgDhVzUso0pP5zm9kBIJRDeHQFyglDWUTpRvJ4nGW0QmmtHzJRwMTGMhxKubOsF/xx9Omgjr8
LuMohO5+Au+GQx14skfhrd4YQHfDXK9L2tSXBlZQ9sSnbuqLQ/tiD8Prm8awJOBxsWrOkKBca/uc
Rywgx+4eexyeNp3d5krZkx24OsmELoVK6aFOM2wiX+8KlGwRUUTaU3DV/VqiEUxtGh/CV5M9Ck/F
M50qg8FnC+1mMdExG0R4DOP3t5/gP5Mg5RZseNvbU9gGCnY/AVxgevHj2FfdRfvQJXAOI5U5zSH8
RhPPA4FrhaPCsdF3sV4Da+rDFB42IkDWZEOn60cRE/Pp0Oh7DB5dlIJP4GhOXopXD9ptsIpy0bGF
2Wt+NXoJBjzEmhM0KsN3vVy7H8zf4mNl0B6At0V8GY2dpxNMRQTMli0UYWh1TPUEZgGvN7tIDdlI
Ek2nJl71OaoM9MW97tgbO3ypX49OFtjUic5MJ7JIDsSVeQG9+n/zp/0XGRcGIa8Ht8sIyazYTScX
B1vW+Z3O4+5grUJ3JXPUWTh6jFj17Wptvxj3l6/5MS4h2bseepuSYyWIPdVgzxTpwnmOfHzs8Z7s
lb420CCqZkZhFavwBxwOnyUPj9GrYS/4es25REt5UNSeGl/72QqX6lNVAUb336P0N9fEPfpLBN0Y
dgNJzqwS0fyOW9nIs2Oh0GeqFU7B//4zv6mJ9kiwaiYVDVr8EVGYeLD+i2rYZtljSDCyR4IpXsXG
MIxe131TJICB5fAN+uPY1Hfh2rVIB8Az6pNalcsbObbFJKtjB98eCZYq6hsZRfo0d3Y+S56EGQSM
t2Mn317ty0lcCOATpk+Gb+IcTN3HLWijg590F64bl3Qb0Os5qYTDIRPuVjkgqcdg/1DYfb3r+9jF
Jk4qdfKkp/N2U31GYE/1xq7/3XbcnasVpXBYbZk6NWbk+RZJkcMG65iqIPjVr+duA4eWs66Tc9v2
28vmq/VT6/dv6db/Zu57va+KLEtgAVY+RToAH+VacCiYFr9RRf9u9F2LGQ43aFe7ND1TD63z2fs5
iP7lUCDt0V9dEAYV/DPiM3S+KpHNG9CJhq/Tl2PD7+I0EAMZNl+n50jJHgDcdmX8ngWiT47F6h4B
pqbEoopX6TmdgqyFQ5zwD1Zie/AXhLhG42Aud5YUx98VD9EfAyTCE/31ZoQZRFPxeEzP21X6qFsC
mlP+PzoX/7sg2CO/Wl9ws7mBFlDhuum1euezY2qCcHJ/PXE/AqiISEkLBvhD23v3tG/eH9squwCN
ICPENelpETIrg5IqAd41X6T9eGj8vdRXrwK46dkhPtMhWCGhTid6e6XqvaUneO0N/eKmu8dzNV6n
aLJU7CyVN92Yap7l4xT7NZxa5RhXl1puC38wW/X/uFz/fZP81Y9eJ/OPbk8My7t+bkeBa+u69Gse
iEbAKa3rEHXizKu1E/BdlLCryXoy4mxfW6f7+DIIxbg842LdXr1/t252F145r/pOyALYXe8D0tpl
pHXbsmQoctR437EgUQ/zVC0Bu6wejUf45G6i9prMJ2lD6kybWKEQGhg+XRal41B/h9kh/Ewz2sWN
vJCtg9xz4XChj+vCjfOi8+7qI/cMCbllbrKog8UPZL5ds059FqTWYzRLHaThu5tAdQzS9xI9SyMz
8AqExQSneOg/qlDiItPGbfKXVBL/GY7RdC4Y4L4ks1gh+JfCE7UpN2dXuC51Ppn67wOatrHNVh34
AewBE/hrf+0b2qU/ZW1h9AMi5zZomUHtq3VfriC9G7VJeC72EI2a8mVppgA+kyBOVqcNTzbhyQur
dcqrBDstzWe2uEgWIWwx/bsgmVl6biK7SfDCxsHdwCWgz2OmZvbQ+rZJCr8hC8l5zEZUYYlMikRC
ADdbx5qNPfCb7cDrwqS478ew7ZvXesDMxl7H8FpnMXgjc1NWNEbZiFzCpL3F1xo4fBYTVHZZGnhC
Flb24bfRSFYsblvjn7bZHDkrDb/Cx02HCfvExzCOH4mpCLnfKp7YuhAbOCr0nC42gCLCxmIrHsDQ
SPC9VNMoTK72t7S2Zx+qxqjGpD9s3Y1jZF1+jIlshjofZjSDLzEYSOlLsMbr5HLRUziJ1Yl3lYEU
VvSLBxbLBtAWFHRiO9uTw7cchksYoZEWXljXwx+7Y116Zh2MVwe2LrBe5pHzpvlaWc7TnW+n7rRo
5KhHNtS2fVnXsIa9s7ZDaM8tiaY1H2pOQ6jEcthm4l7Dk6+JIf1wB8djXPx45NtVZ4syaOZnaRLF
ISooYwgheRoR0sJvPtHsDIGVbr3rwyVAV9s30Fbb8Mxs5hrcLd9NzADJySCy5gv7IxQeODN6jql6
jiMZJAWvpqj9gbtPAntEQKaGuZjaaJgeO+vX7AXwrFGeWxeDJpQO/hDdbpEXdvcBX7rtj6YXgwVj
RnsDfRwRtPzUK+7Ci5JBO37mnoTPO9JbV7MI1pc0VY++MV3wg7ZVlbisqlNZl8syz9Gtrxs6fGkX
5qIcmvc+2Oj1Ar9ySDtHTPyszFLDYbcbu+RHRNioPoNdDltXvC7h7ALPY3APQPVNCf7nwaM/h1bP
20WGyrmXbvODIFcckfSzpdjmN3UXbo8m9euzH45J+5RoG7MTTNwV/zB28E98t4DgAY9dEUI3ICmu
SsTsMi2wdv2rw8sNv2vZSFw5DK2oyjFMA31nxzQO85bibvk1YSFN/wiWrnoEhdy7xTPS9hPUFpm1
S1QXNQSCvGJttmS5hYfEvN1APIh8ESmsiwslwHR8Hzsu+segrprgsgyNdXBmhfXvTeq0z8qYrZ3/
2WdVV33gY1rDkdgZD5qIrZ9OINFIBiO/eZsi/TD5m/EvRDElPsK4oxqebJTG/Ozzbojh1trOyJ1L
lGh+Bn460A9jOrOfApoAfV6hZbg88dXXSCV8WJcTiwaj68LHa9V817UQOD5XtVWg13jxXL/wZErp
RSqlWGYqT7MfnKetgoX11Bn4ofZB5cPoiJL1Mgk5mcIsoe8VZupD2E8LOGR/JSbFDIrIrwPIGa6Y
BYxqJ521qzf1p/4qyZNB0G7rHscFxLRTpPTyLfTdwmCvBn/yBqbsG3tAuVT/WSGE47wVPJQ5k0s0
fHYj/BkhcCQlJM8y0m1bc1kMWLIvDv50usr4CJ9Z5PtNLcOQtQbH9JKh4z1PPxc7k+gTLDg0DoQO
ajXpB4FRrh9SGatPMFfES+epX0IZZeB+9lEp0iDtTvNcE/jP14FJtrtlnWp0LVbYWKU3fgVP+zOY
bJxfJrisedmmm8Z7ZlGnw4JTZr1i8ucgLWK3be0n7W+kvZnNtqTl1cW6Kkb4a7t7ArOcd34wtc0z
Okeh67JGCJOeoRpfm9u0ww3m0aEllpxp1+C8M1UVjcB5U77ey9pvuxx+0QFMapWOPfAW9FQ1C9hz
2xR8MH4nQcboqTHvmtWPw5sBT8bt4wClO1i1zo7CQAe64tm4wEb1EpB0Mk/RNHr997BZE3HPBJmw
x3ouBf+DiGTDTpCQbJtOQ5008xl/2dqeItnR6SPrZl7dwmW4JReQaJl4sDqEwdcJ6UiwAr5MpPpz
g1QyNM1hhR3dTENT18A2g4GFPZJAR+mWt8apG9VKAsxwCAyxf5oUXA+z2bg+fMZvJp/mgJv1m4Bo
PDjpacgHmo+QX6xzD/mpytdKrc9tyAy5SVIFrkvU9wCrylknXu6UNbCU08OygkAyx0GOB4WEv8N0
o+hpXRw8kr0+pHg5aqrOsy9SbkN/C+gu31AV9dv6E6fG1HfQSPX94P31pYb4OeFjvD1sfkrlhEy8
ueqStPj0EJplcDe7X5CQxye4X0z64huempvVsDS6ntwrhyZAjWWcpsykiHIfenX1Zmv43i7OvSfp
KmB1Kyz81mMKN3T05sjS6iffBMn4fdOTom0mzLxGF0eJvz5S7H7+pZ1WWNDgjyRD9dShHbZ8SDos
4u0WtnotemIjc4Pz31M1FjeU82nZ4nipUTyZYcPH1PV8npfOkx/jwBn5bsaazbdjC1joUzs3HJbv
LR+mL6uKw+irDGOXyAwKYX6vsFJE1H/00Ez130G1nqbfB2ijdN9GMXYh7lcQRCS5bMM2vpGxmRzq
N+4nbMhGzzochWLF8YFqD5KxzIvmuJgg0jA4YPRi7wdU5R3NfRzq7WWzY/cSW+zvU+cvguXNuqHn
KuOefo5C4CJy4pKqzXEXpTEcEYfYlqGIIzZnZPXl+Kj4yEE5DiDfeVZpK4YHItXiiYyBgfW9HUaz
nqOgofNT0Psa+rt4Z01faNIv/DwLOOW8G0NOviQTXF6KiVZoBSSNZ9ij61UVn33dLuET3p9I/0F0
8bTdBW0/DkiYFLEBWDyAaknZQURVP1RSpGrNE0rrdw7IFy9fWSPnD9O2jCBEg/caLjlkDKsOttSw
fH/qJvSYYDBdi/FEHHi14gyKWnBKKjhmF9qH2XEeNFwED9Sqq5Mrm67FTwJoJa/zNJmjsJB29AOb
ddvqPreJgGpStkmwFl8UyG3kUz2x4V73FhVXzuvWy4MWqnAuR3afYVfPiPkcWsge3NRsUTjv49VH
mQ57cKlM5gj1zKXBFPz3duhNnIcRG4vOcduX3YpQ/xr5epnPYdzBM3khGpJnAW1IUhABeDBMpIPt
nOIwWkymo6qdHi2gU2mfSyZjcd9NlXtK3NUAddMbuZuSpPNPCRxsVhyjKDkKvVGk/UXMXn3pWB+Z
FyuqYP7Qa5gx441kDL85US1zXi2c3qBcg2tmBxbNgE57pteW33CjIKxBwavGYUvybTOpygaYIbHC
aD+8qVEPfF5kTO5qSCnJjKXtOOU8CFkNzVYVZsNAW3abLLX7g4L90z6ECB1Zbu20pQ+jF+p3/gKJ
V1yBiLmvWRJuqJ0Cqt/NngJs16ywugeN/AHvOSBrw7yUQI0cNOQHp5Pw47B49akLW9ZlUq7mbu5E
+lQvUNAvOmzjPFrtkoe8am4opem9ZbW7rYNVfHP13D6nROi88dl7EWn5MWrTPs1qX02AnVjRdWO2
+k26TFmNatedHazq3A2bw/oTC1Z1a1qXpAW2M8vlZrf13Os2unWAL9KPi5fEz7VYCGTZQ9PH3k0l
43kRMB8PmgQ0ecf9PxpTOfMxihhz2dzINQGUM5gXVzRXPYCLcOsG2ZREB07BWRfG5CHuMQ0Z2qJm
c+DdzjDJhu22hkvireYwTH+cvHUy5xk8f//TxkTI8tTR2dxZqqL6GypXOZ4iE3rhjWpUQ+/bdRYw
e637WWRLoHTyiVih/KeRWKJOkGlwPSQJJsYvcAJPxVePw0u4zSPXRE3hTy03mY0alKKpsXGTa4Ea
Zckq4hEiMhc52/xck4iM9/M6zNsPmFItKIe4SSLsboHYilTWgjDUnqCiU4WlTmDr/X4NcPc/DT0l
8mxi5J0CN5o6voxX+N1pjGVInkCqaaM74GdJUATpGqWXALSp9a8GYGz5ZCeTKD93aQ0v+WmciM8y
CIokeB7d2lC497gaxyFuwYBsbnfTJCbkBd7HS/CgJELyucNldfnaRV16oXA3xwVZLvHXYCKd903i
gRXX5HWI4LiIJjTPsTtQLGWVnZHdJ23XYpa1Tj4zcPrNp2RBbv8yTWMatkUUj97/cXZmy3EbW9Z+
lRO+bpwGEsgE8o/2uQCqijNFkSJt6wahgcY8J8an/z+IOt0W3ZY6bDvMYLGqAOSwcw9rrc15FdfS
mh7UvOV0ibeE8N3QmLivIh27pbgdtmBZf/eg+5ef+ww22zHIaVt4v5bpohEckE1/R49nWSzHekLd
9UxnlmjuFLsMi2i7fRdgntLFJ1mY1tCaz3PXTudzt0gLuzp4W48LEJZKqQQZ+Ib4A48v76J1andf
hDYuZn6bm75P5jNdJEX/VA5WM52a3DL6Yhj0KJmxTc/9oRPlMr0vtISLpNJCD+/NXHTTqU3syop0
MTpXWZfEKuoohJvrNc+9hCnxM8iAA1n2qG+nDqe0U8jJPI0bYrYQpLv4uklEdzbHS3DfuWI1eAdy
29o3a1mWYU9v0BBSWDK69BcL8ua0zoFco4R2quPF5g4EaKke/XAwc2O1oRnNPLz1ndlPf59obRIc
t8K204Oa93M1TAZ6TJzHuNnXGdJcrDrXqdzLOKc/61WbrM0vOmAQDq4xnlOGdgbk4Wkot9zCS11t
62zZWNdn+AGOf2k4AvIP8+xmZ4QAjv6tQeLcTyOpEzu7byeZpkhCO5XKxpBFJt0owKquRHMWxLnN
T53sNshne4t6Nvxj4cjqWMaZqtlq8XjZ2GQwbshXuPIuqBdVXM5Trz+SifkV18MIRUsVBQS8oUeM
uK9FEr9HzyLPDkmFUczyvrgxxsYz2xAYmS9KP0ijdltpOAKtwz7P/N4tbzrjDuVNH4/D1di2Tf6B
BtHm2eqKYTgso8U0eov/VIzeXtwpAs72xZufFL6EOSRbh68OrsksYTn71QmyslZh3s4JvgGlyolm
d8FCvhZLOJDfMfntDMuEDozBnumB+N0/FThjoZAg0C9Ipevh2u2CzrpzfUB8gIL8OpkuJpUkpmRS
xtUeYHTHeXZcbDfI/WMeqOxt0tEb/ujAXul+XyZRTJGVkrl6j1YD3XB7GQzesU7FKliamXjoM+KR
s7XOh1DkGNA2nMaeLnaJGNNPgawG8eTOYzpFazU4RDu+V05LmE9Baf2WZU78Mdhdk/NggWX+uKr2
2RSl8XB3defgzFZeMZ5reoIEkVZ99dxItmwY0LIjoi2I7R1Lja7onvwr3I1BWIMj+paxRyhDU/XT
IvzZ/7VNLA3/ONMxmUFLVygjDS0SBQeckmq+lKppPpXlguwbmYs0r59QatN5JPp0ds9z462fCZ2T
7aovRfxcpeWmJf2/10lcV+nsdY9WbCv57NAyQ34mtEzJjOSJvNZNX2A77HSNROJ0812vY7+F10Ft
yUtUYt9lllJks3E97Cs5Iyh60lOvxGExm+0eJzUNU1hW4/KAJrLj/dL2enprWd7wSxD7ziPYD7Od
NTEkoHOrITBeymqZjsoLEPTd8qn9hTEvrmqnANamchpwo3HiNRdNqnUXybau5rC14uJXmLpL2EnI
W23rzeqqX1rrzlfzcqP0lganJkZ64VjKdTnraCtx5rSlfeHRkxmbV7vDU6oTub5pkwb28DSh9xPK
bozNwzwi8foeARGCs2GdvfRXUsPosqhpZRzEnOeYBe06boPH4cM/DmzzmC4KJ9EllZAkeBm5tJCH
9Tfr0AODl0cZJORNZtqr06fE77fsTLR2+4T8el7ci6CBBL7QgeE+40ZCN5ucdoww26uZw57cmPum
LVLfi9yW23lsmnhuTnkX52kkPL+dP+5Y14umLqvqavH9reQahTXcF443l2/cxJ9x2NbMPQVBazXn
QCj9+S2p6PqImajrUy9lPhxEOpUOcDkawx6b2caIoI9xyVyQjohb2bSE2zOg5Wldzf1gpfkU1XJ0
ykvLmqrtDPmx7bMlaZsUlrSGvEq2ZmH7xAHDUcz2sdDeGHWdmS/dxsHhTLP6am1TeQ96uYMhgL4j
eQ6EGlzPj3+1NuDkpwCGzPpInmmZOIgG2/lsgj4RPj1wio30wFCObX1RU6HI3qdbN1QRMwXhPShS
PHMsZjlVUdrFLfrliBfpGyTSAj/Ss2rHi6XxuuDMpwc4rVHjSQVZaElkD0+zdvdNaOVTktBdsSNi
wvgUh3wb9HxhIGXoUDSLKdnG1LueR87O+KLtjZ0cJhS1bZCYlfCcp8bDQztMs+7TyPcmBdfHqLV4
yhQyNQcbvfns15KEhhdW9Zimj/ayYT0Sy1LOpfKdSkaVFqU4NGTDpqipJ1JbISSoJTnkkAvtN17b
9cFbGoJkU7iiAt0exzWWTbiKzcOD0a1jPlk9XRVCCdVDv6WXzeSfpWs7+58UDzX/MuCgqms5OKUf
eaVfiLsymW1Ek1uCgjQbqup+hcBfnEQ+2NUaSsj2EwnMtN4SAnVDyoFFveAU0qM97misrYf4Jm3s
bLtwPHupb3RLnjZUrTujl96m/bMt3Sy9FVtcg0uK7aI+H4PJEnfwJn3Fnurdbab+U6/tif6Nc38C
6dZWEVUVOX6s52qwaJC4meDCKkmn/GqX1T5DisDn4PS6zSGjEoBVtyP5wyKCX2GGMUSLxRFXthKS
4FIaqz7PwFlMH2ex6uEQKxWbsxl7PR962bbFsXTdoDsIOtKYIuz6ak1PRIOlvoo95NcAX5Z7ezC6
pTWHPM30chkb2w8ieCKJlgeUGGw2VBZX1LMphTbJpZoWd8NnMa13TpKgoVrf4duF5GGdIoQwuuWH
jmVQnrxldLpnP5NFaRE7OJ5x6XeLiMnvbVGV8LkKKmSGw7TCT/Qiq+z1mRKtWJeLwgnc4AnN6Mpc
z4T2S8uDZ17u4YMsbvNG+lm5/GLxNNoKU8e4zXja1awJSKdgm7zbcY+gr2KrKRacL/CyCEytcZK8
WStnIFjpR1exwb2CnJUfUWuRRKv2UOn6U7YSXYPtW/3Kfu7NZHU4A74kYGoM3MaJbjVNfznoZgze
SIxHgqsY5NvnIqUa8T7P56Y4eYlXWzOj27o1vZhVn731cPfZy0L7njy1uEbdc9p6cg5C42jUmmff
G4N3Dvm5jPYv5P/NR917Y/HUWmNj3TUJBZ+30x6ooliwBqWI/KlD1xjaXNuXF2lF3YtF4rXuqfcJ
fNSRPopjdwUDMJFztFFDaoh0s97P/IMtlQmu5pZK0jXedaCucYu84aEu86K/9BN3bi6skcbs713b
ju1I7T7baWwqawxLX8zWdWOjTvXWGocxw8bRlzDSeMb1cR2roL/NBgPRpZK2P73bSiCNUWAPFHky
t6yRmOkTy3wK1NDG79x5wPjX9DfIp+3S2mjfjcuKrmF5MbeJu+JP0eI6cvzFjOdrU2v3vCfLPp+V
hdrsJ7KKUl5mBZXAqLUrAABH+MR2HxxYmxu5rT2jZp26XogxclWVWyF77ka1w+pRa5TIY5xsB2h1
d8osh3qPqinxrGFJi7UgXLullYc+9aV3bpZRb+ett1h2jaSbmEdNTi+hV1ozaie/lk4/DE9yQFX9
2U+8sbrGsc38UynTUT/MM6WZQ5kEeQI7EUDaXVbXpbqKk7IuHuaAgblaRVAMl/ZIS52biXsVdDRf
N3mXj36VXC55r4tHAr0sniJ7xFvuDnkTVKStPTTaMjsa2cytFaH9odb2QB3QD/SpAA64Sxj7v6Fg
aA9OpDUCmNWxohQ0jBc4YD0Da/y87e84p2sSz4BxKKXhu+n1wWXYIVdpmRbbI9WTeDlN7OST3jb/
miBaWVfCijWOnbJRrxN7GS8QZ3auVHtW5H4nr7eygXntiLUxv83ZqBGtKEakQ04maZc1DZ1ZSZ8a
pwB0ZXdDMEWKxMbwvpq8QNw1yC4M4rRLvTrkNBZJc/eg3/SUR7qa5+KwVv3eUc4M6lb2sVdf0J5j
m8+7uh3dQzKtbX0tBnRqSJHa1FubtffHU0YS3wmtwXGsEzVKkx3KINGEnW03tHhIbpW5HxafLvJX
8Zbkyz2SDJ4h957G/fbZraWbfGyLxi4vbBeq44VN1re7QTWgN+9KJKnxbWrpLdeOZw3r72sn8/Z6
XRNrIMG3iCDaNO5ISH55pLaSDQNgv854N6NdDXNkVhqHXvTcQn4YNyGKCGy8ombueTu8dgpOGmTz
bTnRGfjRnotkuOnN5tSXPm3vtn22/RiugzYrneEH38s/kuaz3EMuA6sdEGslnomGmtVeHfGsCw5I
DOke5s99O7/RVj+50WpZTs9mCboeukQr9xHULekqPIle6jeDP5UWcgOZn30e9/Pxsz8inwCXXCYX
XaNXJ7Sxd+WD2/fCsPcSWXUmbIMBVjUpJhpF+amd2QdXSAt4jZt08a1IfTOfMKNoIU5lnU3PJl/a
5brZ/Er+0i+j8gheuny8XFd/W34J/Kqd3uwaju75UI1xWCF204V4o8meLG+XiTOXAuZdsK7avxxS
mAa3FEoqCO/4xhupra4gayVpXOlJ8wHiaheEEIvEfFxUW5C167v0HpiEg0c00ZT5PgfZyLlIjw20
G/UUxPrJb20N0ry2qWdNZ3Xcd40JM/h+XtgE4AjciNp3Pz6TSEpI3pKwsc0HshVbZoXK4L7mocTK
GnKIZQPbI0SknrjztEAPpTlQvXgq/Q2G9Tr24TjTxKY7qyYjszyaO/TD8UNttUjn0LspUI7Dfwy9
QZ7XksEZlSrXRDaIoCG0AtPFEULJ7qPLp62raU6T9kKne+43Ifxe2t1mevGbRgz9kWzBNgKytmLr
4j/icbGXdfDKc4S6l+Vgq7wZw21N5RsKVvV4UDHk778HeHutLKRWr66aeiiPtv41996p6fT3MECv
cNiydCfKNXyvm90HJC0y+TcpNK/lhBrUGnWc+f6JY9ImiaQn+2bAWg8/4PD+hWAVEdm3SB9SYcKA
SKMyYbH/urTJzFU1Ww0aiEPfknASU05bAF934m4ZSN0SYOWWHTXWwjx9f/h21N7/hjZ6hf9MKNEs
mdX7p4ZupuUhg9RyA3iwi/DXKD9Siwsuvn+lvwJTvcKZ9d3AUnNddUIQoPMfzNrE46FN8HMPMycT
6qTIP5R4pcta/2CE/wJk+VqdKAcfxmki5EkF9OQwyM4cO3LNP3igv/j21+pELR39Bj/VEuRI9bHo
nac5aOO/B5x9LU+Em95VbRLL00rbjzDt14tsLN2/+eWvEGbGcUzdjEqeyEEfKaRmYeyQefz+NP/V
qLyCh8bLlBmpM3VKbGvgTJ/i0Ek5/f/et7/a7aJoXdBBjIvYKrR5jabL5NY8fP/L/2KFvpYmUr1T
ze2Ss1xSX4vPAzmlObLVKugrFIiqDdsRNPY5JCfZ/q32fMTt35qANEhmH80WeaIdqvzF6/rhNndI
r37/gb6oqv0vu/u1SJGfry5pocQ7VYFOyUDrep0prvDv8+oY9eThefNK7Tm1Osva/F2+Ze8cVpo8
j4dsTIlVkvRId8bPy+TSujk0Pi7Zy93956fl/yXPzd3LfQz/+i9+/9S0BPtJal79+q93TcV//7V/
5r/f8+0n/nX23Nx+qJ6H12/65jN879frHj6YD9/8csQvN+vb8blf75+HsTRfvp873N/5f/3jP56/
fMu7tX3++adPVFvM/m0og9U/ff3TxeeffxI7Yec///j9X/+4P8DPPz0i3fr8+R8P5oN5Hv70uecP
g/n5J3KU/9S0acNJDlylyUWwkebn/U+OL/4pHaHtQAOyodUI2PGaxqfpzz/5zj8h9SEz6IrAEWyO
oRn3153gnxqPy9HaEb4Dfsr/6d939838/M98/aMeq7smq83w809fGoz/z3Lar+gIW8NpFL7SNDHj
Bv4IUUXNua8BZcnnwInNqI+i9Vo6e9ntlG1Pkm52xQcaUMnhVHcrEdnBiEWmS2Q1sf0xqXuC6KgR
S+Ff6pS6HD6tVXfns67K4aaU1NtWSHIgJj4Cf6C0dWCsytyNEt/3nGd/adbxntqTX34IAtnGKMm4
nbpNVEZYHlYOSCIywS3BxpvUsc1cHxJKqgWu4Syr6trxVyAAx6SqnPVKIKud/w7asOEzf5jSr4P2
x0H61oiAoLA12DSpiEuYPvHamJAeY/+oNHgmGVrn3Tnc7dI7L1H46/3zbSA4IXrP2jL7vbTjTPyI
5v5FNPCPc6R9HzUEIGCBy0xxM9/O0Za7waBslX3OncItssg0MDbTUGthdfmpX+akN8TAJvHS0PLg
bdV3swdyAaqDt6nZvSTlDtqMmnnn9s6tlgE13x+M0bdOB/19wFjStk275NkpSvqv7nFJKTsAELc+
K4ITW1Cu8ROaoZUBOSU7rHsqmu8LiQ/9gxP71dzs1/W05wshbaED9/V12xHsSWO5wedkZc0pqndt
OfyaerGgZcQMzTR7U8epMSZM00YI9QNzvHOv/zA1XN73QFAFgi6PAfXUV0dkIqfMspfU/Wz5JRzt
SM5UOj6wkUBoNIRe5S1Ji8a5cYtuHR+Kwba3NBzSrGRQvr9I/3wngR8oGvMEtgbQ/SfOm5/GJUXD
/rOnyG8tp9WB3F2cSMSMFKTIvXrq/Y60FURfClmJ9429UuE7Tlljt/MPZmU/u78ZFimookhQ2VIx
Na+pSAa17nwt6vhTrLeaNk1N11YxeM24GvR6tgb9whL5/vN/cbG/vaa2PXYJGxXpKzd4xVBI9JZL
3RqLTti9X1lAwdJ9Q1RLkw4IVc25t3lw0QZII0ANhctAkB5Jx4eqVTm6AETT9YOGOtjXSGQ1vbiv
pqwePn7/Nnd7+se7dBzX9jzbo2SLDf+TQgOpo6BHu3/5SOvAnkVgj4XN/Nggs6QVLr07WQ+tKLp9
01Bk3n9kbTL+YH7+NFiOo3zaIdlKB6BvMW3fmpQAOLEBCN18rEtaL1pRjvXagAOutlnllRtL7P6Q
jH3xocpljUXt2wqd8fPAyq2JNHWKtd0t/5ryqTrbyunKW4q2qX5gVr7wPr4dLwbJByIfCJ+c52sh
kcWd61bXm/txiIWyqmNuhrYc77rNZG1NeL123Jzl09StOjZrVzXothXUoB/gUscXg+7LPAFHs9nr
VZV2tYnDWgMSNtGIPEl5r+glsVWRAA6ISRRWvpKlAS9f8q1FFs/dj7qfOHts9McHEvAwNJVp23Gl
kizWb0eelVl3E53F3vuykbkkJwo6ldpzPGpkL5zNtzDtMf0edutZjh5/G7+YE3SPAv60zAas92kE
3fTDPfSFR/3tzbk4I1I7jnD3vftqWRQ0J6xANbfvIYZkPfA3+r57N8JJ3fXKHcaV4dDxVG5PACZJ
8IRj2s+wATH4s7pHVze2zgHM59tTT95Z3QZEhCyTxZvA4J0ViNIxPc3g0qopXCdfTvdtnxfb01aq
Ap0Buyz3Qytj9JmgptYg6kMXL3R7CqplYe5cma/8GDbKEsGhlYNLYs4f97krliTDwaAgzuXBVVg4
w/TfzvmKBueBO8+sevcNTAuu9sMyqLpr93KyMz140ODMdd8XcR+WJQnbKrIS8kfnCdSB5Lc6qGPv
aQJ0zCLzgwQ/Y+rqBhfl+7bhtdUUyvVR9KFy4vlKwvT/dmm48VonVNLK95tTDaAYF2H7pAPnJm/o
cjJ2M4bi+1d8bY0EbUZs4XBuO7g5f7ri0NtDOlfu/Ju7jftinEeUb+qDGPyC5aemTqr3ce5uLMJZ
UN1KbnwMC+v0+7exu7PfbApUsJQAHkpzV1uAR3j15LuGfmdpVT1VpJYoQplmlNZz06Ud1ihF8sM5
9rHfZHfTECRYHIq5DUJmgRHIxdDhlopcaETSXZVIxT4sbl+C1BlgQk33JrDsLKLB8dJcsYjsFEIA
zHPKVbFCIPHSTmkleN9MKd7FRZwXZt/5kyfdN4Lzvl2pFPfu8iNS92u7FlDUs3E3eGqe1iUm+Hau
CxWn9dwN/uOEkg5OrCQJixM7bfu69XCyvHOasy4s26XQJHHCxHzxbC2FGBS7YgQAGz/Ei9qXNNVd
tLjPMyqpu4nsNurXp46GoAOkKrkW7Lp4JqW6l62gAjz1vtOxjX4wia8sW4AHFHBsYtWYQcd5nejo
KFpsTV6Lx8CkLnvLtMl+A8Zyx33rftnHwrZX7i1Ol32LYyt3k0KCjIPGSh3ceGeR+0sNmKDiA53p
fe88m8t9HLp1btRt3C28K6PFMV+zJrA6TgX6TNCkyE+4Q7RyXvC4P3i0V14mj6aRwBTQbQNbevh7
386WWQrHh/awPrrJtFsqKn0sra3csuaTsYNC1OFqmm578kW9n4+V1ThMyKKqMlkRZ1COoW7tWuP8
iJdK0+Bw9nOX1edOG9akzizNEgNC0e7WbcRsnmeinTFrBo+EC4LptPmNGMthKKoEssmtMT74skgC
LWNLpMAA+e1lfHZTWHz4/iC82qMB7gLelQ86irDT/pOr68ybp1bVWe+myt/7HL+4tyIFslxERJYp
jLnvX/FL+4k/HEf7JQES28ImCLYVXtO3ww4kDa+1Xfx3A4jw4oNZjWFBcfYzPl7eeo08xiRZgflC
qKDMdE7FhUZOyJHu9n7ul9IA0xlAqp9i4wUYAzbkdN+XDe9aKiDw92apOai+TlvSzTVDudB5gL3C
LtqnIymWfSKsPHP4oddcT/d2g95GdiaLgrOpUGaPU7//7N4XrdxvH34/BDASjgOF/E8RFe7gYCUk
9d+l6arKODRj4bYgqu04v0Wq1etXsJK9aoNQC6HzNOzRjewu7XJ0F8g2eDvWVZ9UlgcCPvXdqJsB
T3yys9I+n+PRU4cCGGf52cvLrb+vGlX1H+aNLtZvvImOI9shyGst26jDfxyo3cOHmm6ptcRLE6rK
rpxr1+5h4dQ1FJcopwoJVahZaJ2TA3ml+9QSJUsxsRkm9BRW6D2WzL38pIUzeg+qNKuXRPbijPN4
1kL4Q3K7of5vLkzq45lFYIvmbSOsZSm2FwvisWNI6S+H3YdgpnuQlbVs72bViOxp9MokPrieEU5E
7ROASKjALeiDpk5EwzBZJue+cM2hozvOdhUD1LPPSJ2l4kTFL0gpSRdN5T2uckoK6xFW37K8W8zi
mhsqXbV1z4nhj59lr1T/uMHqqpuwbRonHd5CTEToMs7Ibpy2xgvQstYggwQwnH4buuAjzZyC+nMq
2mZaDiyVtXvWwEZnOyrKeXByuMh1B5+OOECW6iyurELdasdHe/dsUjTpLtPnNKhdwygvjhv03s3m
NhNLenMgqaRvgUkYZaO747UtRFPqHGl5jWhvAVcT7IOZp+sZCZosO8VeNY/yPq6F212onM7CwYm1
otwCbhYsmz4CsJwBOUosT3UGImS/5esFzW+tNDubgZIDmin07GFgpzYb5a+NRe55uGBxzBalKxq4
k18YSbzyJWZ1g0W9KWGs8sO8vGhl2Y5psjVRfR9tzeB1HyGbaDFd5qpvE3HuLJbl+9GaI27jny01
kNZyxxTt56ItLYjI14kLrIbqb7wqW0e5JHEPbGRu59a/y2MrR1/WB94l2otiXOFjvFGQSzMddlrv
XrXfG4rlTz4a3tZ2ha7FwEhZK/SR6gar3aUAwN24hwnhZF3mlHcgRvIgPiKPMIPQbjL4XH2Eydpv
aZ2s0hZHCh57ud9uixxkQ03nPVn/KhKBcNupykutH8cEqH3UE3ozsiIYM06QyFHp/iXcPy5L2HV6
9+m9FLVkAoPUqSmx5Om8j5hbmoIfzZAa66Gu/N3kA8FPvmDMTMMC2OjFQRs83Ve8r315VLAXG8PX
5T7/cJbA7ABwlToEmTUwWeaFsmoq5C9OCTq+JHusc3JJ1gi4UMDYKoLUe+46ApruBAsPTyuaA6Av
XZQFqRwtZtAbu/HJ5PWY1YwXUFg6mgC3dpYbELP7LUPg7NvtAdAbjelClz91H2Nr2ReY6q195ikD
8Fqpq31opsnhrRyxAV2XxflUgxsD//PyPH3vut1HEm4pr8mlbdQDJJ9YuxENT0kAhS04Z8bi6+qJ
t0HzlX5u7Q8Xm/XLYIysmj766uNqucn9N3eQxY1LMy3r4etQWy9v//cgv7yPTIEobnzRVtyAU1vp
9LHIVJv1Z1lN47blphPbwrUS4SaZ/UAAnjQ6lC8TRQ9fqkFHIm+kTi5qR4OgC50CHU71RldjwyhN
oto51uhaONwVaY6Ydi2Fve5OL+23BC+WfmJ3H/XLCDYtOwi79vJMqYAV20VtU6vZOQfBvkfn9svU
viwPoMQl46O8jE8cpV/uD7+oFbmLEzp7+2VScCm8CFje9tPHzcq80VzypO4+vC8LaaPSzV3ykPu3
OFkPl4rYzHdZXYMBnP7vAbW2eRdzbEq3gSdm2bIuIJcJ6S+0oLNJItlHACcNe1rnyZ75GIAnfMwm
X3QfHZXULJ9B4rHy8FSfWK4Duez9CwWE/T7ypiTgR1nb+3aoNrnffw0bJ50fwUaVSXaqExB/D2nn
OiAQQOv4jrlyX9ZKlg/a+Gdfh1znIIvt45LBgEXZzV4aLp63WcE5PzndpuxHPDdIz4e2s0ydRXS7
iLm4hK1HyGTKltxmScKAlA3TlILcaeA3isPI+cprxYrqXXAqcBaX9RJGKCLs58Zr7KqKwGiXKBrE
A6irC0c7I+8H3we/BPSvJcvbqhv5/1rN5O2kPTukiuA9BOXtVKAFkOLq5FzdSZNmekIuciEKiNdt
X/szku8kiRe3E1gYKM0wHo9lxRFbHRerjvVwAfe535bfgCjk2BsQDk1RnH9NJ8P2Tfv8NMK8btpP
EIIp+8IjTRmOM/fLngGVD0k5RHeiiLcnNw2a2TxC10lnBRbhy6MvAM8YItAe0CM4HpN5QE4SBjpW
Dsr6PnwQn/ZVQ75qX+Iv+dNgKGZGwBnF/rwmy8ChIBawdry/y8g+glYrN/LK2hMFFCtSFquqbtzW
6XmHWp09hp3kOLCuXpIsmyPLPj6hFNPH4iKJu43v2F5SbzFhOVnDTnoFKUpIsIS+VUXsVEcGbghx
aFWofT8Zb85IwidFYDCVropXzjwK4pphJtbbB2/M3D1VIMagIBefl3XCxym98ZS/zbhnsXU5x0Pf
Z7fazfckZTNy3N34Rewq89YjjbXGxyXOLbCgIINkiWB+YzmobfgkgdR7L4G0SC9Xzmomf7Mg3sRA
G6r92KhkvC+3nSLM4nsZydw0ZKLdDBGL6XKG+Rz7b4ttnK2HHmearMLWdlq9x96yvixYE4xA7tn7
M9AQwcL4E17uWSp6hO8JZOo7zdy+V3pNO5QLFti4twoBAhR+PdEMxvp9zpx8iY+caG4pw6Ek/21F
QQmUmNyMR3PedzB3cwDssVzddLmffXyb7rOe6FErfhvigNTEWY/AV6UjS2xD8bR5owAQCOtj50hS
+G7wKRG5BsI0ssor1IWiiRctf2dQUplaDl+f5GUuuzYnQRxJ6a77Y30xN2U57fZPr8luTfD+980L
Enl/R/0lex/nYn9NOrbFO9Zk3d8Yu2QnqiOR+17byEqY0c15grcY38K4gZmds1H3Xamr/S9flyw+
JZZIS4o9lAC+pOB3c2olwO/XHtS/I3o7uBtTP5mbcLbpWPveQxZLi4u5g9gLnRkYJ6M/UCfih4db
Zi66zWZ9ezb1h1vylvudFxmVxvdfLyR7zZHWsVSsh5eIrc7yzS/CHPid97Z4MVjFS6KxC5w9GW2V
3Z6EHHrVex79w6uu2VUAYN4/jJlseWYzU8WbLjOR7G5c6i1cA7jZflvjlw0HrJdzJIzluG/yVuxl
xkMNgZI16cc09UZNJh3qqjqmecluPL0MCHng3egBd91dLG9wrPwqpVeeH/wg8fUqoCeXg31gBQuM
m3L+lFZODTUE8tXiIW0axV37SbKwG+YGMwuTbt9B5UTiJYVB2e33/oPo7tt81355iCtK2lpKh+u/
Cmyh8jXWPPikql5MY04OmLsgDmAnff9Sr+pC7Cbbt22uRcqK/6s9rP+DBtEcFF2AAnz97zViF0vT
RF0LhvSNr6lZYZFVuk/qmOXMcOP1HlP21Th+/16+TSEAkWP9BI7k4SmHs87Ft/eCpCGMO7beAxBr
zFgmnd0fH4bAd49bg+v8o3H+8wVpk0viADqSILmoX+UVi7S3nRKm1n231BwUCdRuc+GvBWbu687+
/gO+wn/tT0ju1pa+IwLhUI56dcGlhIZY08T+/qvFmNNtT9qvyl2lPC0e4NlT3sZb//b/U3dmzW0j
2bb+RajAkInhFQRJSaTmoWy/ICTbhRlIJGb8+vPBUvRpu85x3Y64D/f2S0e3JREkgcyde6/1rWFy
lhyfeL2t545maTC6VbAf/cMV/Xync0UcpfyAzcsLpKBF90ujcQlMY/IWp30o3x+qibqOZ3weiph1
nWyzjK8gFZjdwNk4bA6UFka6XUiunHZYd2PLyf4gK6eRsDRZWsjCblXLj/N8xNZNtkBQa3fT+zxL
vS+zv38Tv36NfHHCdHBrAF+2LLwZP9837Lttb8/GeAP+eVuZ1h+FkOrI/cRo4g/iH+CP/9PrSaDd
5vYfhJW/fGbeTDVi++Zw87Htzcjc8tBsWFmbUHdZ8h+11tDYW74FlpgHA7G++Nty4Ewxnegxy2/e
tyWK5O3bwL3Pc1FjauUt//4D3daX/+4t0Z8NGD8JnkD0KIKO5i/9zA0vlelVFhdebehC7rwKq/0X
V/PA/NMj+PeX4qvzmeD5hNcyV/5lqatiu1oGzHwX76XIKOmOcB/ZbcV//f5dfUgx/u2N0SvkpQIE
Mj8G8/6v40LTZC7jZWl31Kttpt3elvOmRhhMYQ/NX91aM0PfNV1CbzUIq3jltBj2Mumt6sRujQQH
Glah6PycbUHvwbyrYpkkzcVCbSCbm3jOCmtedrHNyOlz17YVxyCd26Ju91WJFBwtb2O6HbEYWtJq
OzuzRbwfsI4f87zC5TDi3MZ1ZbVoM5N0DJDMDKObWfREcqQaFxw0vKyKUG7jkog+ChTP4NfAa72X
FVToPpsF9i6WsfejBq43lu4prXCv7zgabmXABKyJgraxfc4JtY1y+pESyx28G0y4WzFnvNc2iuEo
T7upfGvFPdv1FZziGnUsXFhXeWU+gHN7b3m0bJtkOr0XMj8qKCZrE5/vuqnQ44PXjnSWOFsUrg3j
tOElK4AUVAom04os2ZVz1XGeop9f5uWzQ9kbODcuUZ9CXeauaWzNgG7EoLzDQ7idw4IJS2IbpcVQ
0XalA+MxZQgBBPhNvMN2g4OsCltin6R9BySJQON90rpCtk9yCca1eWLesE20qAFN271p+o4hwlOm
6DYnESIk5ASHVLdYU3egvzr918LRs/OxvM6T/cWS89L7N7TNYnUP3Cgv7H1ed4bJSZiFY+53SLmY
pe/rZuG7jabZXvWCPJ3OxLijNLOkv1vEEk9nHOx9t4aMo6eM03Tga+aiEDy6ozDLfnpzzQqAR0TM
sKrrENBKpT/VdF6w8/jvI7ePtQjbRJC4Z8htHgeOOi1dfDMfdRaN761OXOp+23Tebw1gXVSDtYcb
h4o6QBGDA1mbbmWxkiWNx2XYOAzCqQDF8MQi3viPqg4MoCeZTGSY4t173MgMebRkU0zyy+hcZKYD
SUzP4wWdjObBw5O7m7Gg3GCKKk16xqN+AtMVXAjCpbuQpy99y7UqP+FVb6I5sICZ+qXTHzns0lKy
a4yUyvzSFDyO9aTcsztlKvJECvqjNQ19yL1Z7HOgX7drXvbmnqq83/uLCQ+i6Nzqa6qGR9sS6qSF
kZyqsev3sqMFjfYluRjx/0RpMPn3Hlwa5voq+5Z1bRyVKZQe1Ox1JAmFuQJZDMg5xh8Q1koK/rS/
1OB4au8w8Scvfc5jbxrB9hHdQ/ytDQoCBmerXElOQWqa5mbzqAS9+bCkRYOg32mS52le/dfSqIH8
OUP1BOsx25t2b14JEsmzsDEM5yxo0x00yK/vXe7F9zQPM/RKvQMvjVEP5xlLWQ+jjf3vADrD2Ftd
1T90o6DhwFIQdcs8XDmdhnElgUkSlBzABvyUjXawXKJAGL52tsgtbFCKlO8E8ANgEEf63/1eehWG
WENfVQFyhEhYfX6PPrTgnFQ1J9n1VgsxMW1ezbxT59kT5qlzre0OjeU2Q03G6WqmnL024YFd0v02
sHo5qR35rH7frGly6nBdSVng2KyMz5Nqp++tYcw7m1T5167LGxtFgUI+uK4dd25aqjJEMaXRk69T
MV+5Q0I0tmmp7GaxPBZijlS7cXJK50r4Zqmu9Ey8na0G+yRxd4d0el/ktHw1hzi+ERaPz9gNfURr
Ea9sMldAj+TSOHvh9TWUIqE/L5sJJTcZbyddOBRoIAABZQkIEWNwxCuT6SZ07LI+AntzQtusekgi
dXHfpdCEdkXfJ89QRtpPmMIrO2wJ3t7Flob/lnN9TFx9em48eDOkKzH7011gd2m5q9cxf80rtYJo
M6uXeuMPKDVa9wFDhEtla383gBq6ElktXjvfnc85/f6RsQPeZpo+PVgQA7JGMiRn18doEMIlD161
QVET+dRnWFbyroXdgS2Qhd6F2ZKt3kVvNekdOh20HVOqn+2mVsdxmK1jrkb3VTvx88Q5+XltCQUj
HE4suHmq5PvCB3JMe28Y9pSBy2OvAxmHWrRMbOGp4V0ex0tQVOrYUodiV/G64DmoewgSs3Kech03
b+M6rt8HbvBo9Br7GgyJczTZKaJ2bvtH6ksjxJo3ng3dFV9Wk0Bfp7RilFm0k29SbDfsZTMrkpln
Pv0gWbgXHoOZnerq/FjIQT+j7XK4/tG+sszaOeSu032mL9feBXWqL6ylDB6rSq+npMvb/eyx5HIM
rrKbGqT4lR7EdFd3sX7Svi++OsXI4mC3y3gjsKTu0U5OtxZUiNOsAVxkEy5X+jZklAP4EBHHYxSW
tD2Cy9XQ8TkGl3u/2n767NM6+dyufv/Ehp9c8LB516tl9GiY3OxQBrE8M+G2nF1fBWXkr5uPy0SL
hrnCaO7AYKR3xEUqmGxQBQ56ytvPsPVEwuF6Xc8ar/sJoVJBd6BqnhIH4xprdjXvHa/wLyxmfrtR
rcTWQdyjM6+Nb0Zso0E7L1Ks0FKWaqbWjbyBlrZ/LqQzev3ehMxQ9iHgrPg8gTK7o8tS3hhiqV/K
Xr/yOwmN3gxaSUUFg/0xv5k3Nl0olZVdBY2yvwwGMZC7Mp3Ma6Q+w3Nmj2N7TO3SEbsgtbyTiBuN
Uc6s6uAKiruKmOOSCTky7yZUbK28DeETjGHlxPVNYzDvPy0GlB54EObU6zNIRAY9FoDY6bIWbXXr
zMK49+ogUzuXSJdmnwZKP+RJNlZ7Rr5LSsh60WSRoWuJCJFEAOPojV23Piw+5Kr0uJUeZhS0c1M2
MGlVA1/zquBMrkvsrVQuO4mFbbymW0ICsTNYydMEOWTZYTN0z8j1YiuaLErEU89BvH+RGac/zTqi
IWC5FE5JjawIVqHrXUl7Nuv8aXXgE+Gon1u8eFc2i5156QsmAse2XGoNgANb2SN8Dyxok52UAX43
A0tqsTNIjn7MHFQzoZ2K8r5ZLGM9Thw0853ptbZ5noIcJ5+t6eNfeyXLaYRAbo0aOltXuQ0V0rW8
4qon8KrLb8vFcAOyfsaqNucqok9TFZtKS9kkifa9yP0+WmBklKCKh67hefAZb+4Ga7GrvcBnkGJT
ZjoLX4A27w4rUgveqFoY/HhDXlyA7pXNPmFQeF1ktEkjwEPzhZMIgKuub6Y4GsggsC6LRCvGkYP0
MBZPTL/d3u5vQNjMAPOhc0BkEbj+dng13RdLGfrbGFCaODClbNijseXsgTPZg72jhEuNZsdsHika
Tu/UhS8gGo/CbABRUe5YSXt+oMFNOGdfWYRa392ngK1DmbQWQKSi8iwv3SsbJpO8tnBsD88Mc6v4
Im998ZqM45cVtPBzkqovSaBkjh15qnASe/k+9mN9NNk8TBYJVzP+8sg8J6/sRjukp46pDnaqVasK
PWSaCsyYrB41huNIa9zNA1561texr772SbwevAY8UZvM8TUTRt/cWXM3tdHKZiPugi51QNdqraMM
uyOFH5571GNJNn0Dvl7cAwHu/H3necm5IwLmcWi7PtkPczLGl3SNEy80qjm4rBryzuy6LQ9FG8vH
ujCtfdCnzamIpXFtF7M42YqhZZN0DK8DjkWRbcfjK1mu2Htn2wZh5LEJR2YAemmvLLe5QT849QAr
pjgMusmcd22R5DsBi1UBPa5iNKQIIofLzuXN7aF9Wo9rrLNvMXPv9pgzX4s0D+WElbHQN+zybP6Z
W+Buy6kvuIT4gV0nOwxe4O4GSLsveZZYX+i8zQdEO8GxMYPq4CkvvzNyU0MycNNPZl09lzlKsISD
28Gz4/wzZLq+CaXTNJ8dM9ZXg+3EMylhcw5UhOboVaxs3nRi0uHO5nHHYde5zTmWXI2TlQGvdLwv
RQyftbCc6TwyuY2kaptLh5bxC813u9jWNCAJTm62125MumHBZH/abkLxdYMcmJTtBGWEEjf1WzP6
RrYvIfmyQ1UcWS5rWWfNrtPZDCG2XIkwa70pt3ZOyToSukaWy+tSdTZ02RSOhF1yDWFeelD3Cv7u
jvYX9wQ8DnlZuYMN5jZFyAnzju37qlJN/6fi1JbuCuU45hc23kmHgeFP44XRk0ra41a8yFppP2+6
gYO1Er4RZgSO30o552/D6Cu2B06eh2aIUUM1sXTOjO70SS2ISkKdUNKc525Qb0Az52zX0WYcw2ws
5699v/Cs8FByThsUXcxvcEz4RyZy455wZ+eKJnWCZAoIJcU8stHvAglpfCB0uz+BvNOcZSlH+qiM
W0PujbZC82uuo3zpu7L87AFR2BWd00WlabTmzTB51iPTNbz3jIT5sNx+IvN5oqi6YvWrcRa3aUr0
9hxQeqLiMJobJ50sYzfEmxJvqUyp9lqNOAxQpHATgfSu0lwU4yEZXUYpVbHLC4o0vd+OsWAQlzbD
JC7hc66f6m6oi1u7saYu4lQRFyxpgQvUcKetISmXo2HaeS1uYdDFPjSrFqN7iWzUqHej4c95fGBg
VszmdZE2bhPsOG3PQoWbn60bdh4brlyilPmVX4YDam5BUva4xFVxAtlpQ1XtBg5g6q4c6Q45Iezd
IRgOelAgYpKkEE0STTwqjFFw4zi1Dse5bdweEyCox8shHYzqL9h38yj3WNOzqt6TPWYVj7FpM3s5
KoRSPZjMRRhmDhlBFXwPwkAuNeQomZkBjMjcefvfKyPwAGYBbamXKFDpLD9Jpkzp43uz1lDbwKEv
SdR4JE0hntUJCso2ukcvsM1BeA5X71siYnN2j+iqAYRdtlYXZJ8HNaVGCviLRpfByRbimssWwXLc
vwwpDQX/3FNQzjdmHphAT4ekA3h6XJlu8W2x5eVN/ub4Qz1WkSTvcKlPzsDbW0PcY7bdwT/onCp+
dHqpMnfvIlTNHLgQQ4sTNnKynhqHs0PSHpTyc9Zjo2+iAhXStY2Yi9JdbUCEZXM89r44Zr1XLTBo
UjHSSc12SKqGchL7BGN5Vu7VhOKGtEJdN/55pfTz97FRujFTsBGwwxBaog3EHhyyI47M/aoX5Q/l
s4G6pocehPksBLw7r3vUJtU3sy6oslC/p7rYN24XpNGo0anM4Wq3DB9XF7B2jsr+KsiS8U6ijr2g
D5zBEwEuW9jucJ1by1LtlVMh1hoDBsHKKB/zYJ5gKVLCeaFTqwUccD0V9RFWESrG2VdTjTlnLL6p
1YwLllZRxaHLPjpEhHstD11mTDMFAoHEVKCcEONcSXnUruirKK78+c1Y43lREJKm1noA4VXIaILR
8VWbDLBBCowcDerVAIYNHtZK95QTursYUlmM3xJj3jouVNR2vSPnIDng0xpjAyKn5SPOsVvwpzEM
72YvwL5dWF3jfS7HUljdzovtBJ7gameSEypRXjeVD0sjsk059J+QPiCbCLVCZbdD0wGHrh4AAAlB
c+sm4eRdhYIQlPl6ZuA2w18ovL1XuMCskg7OGsJrzBVo61SFdMNehi7yaxkwkjL69IhvgS/GmxNY
XWjrLlpVtvluoGH2BsBMc2/Ewf1gmA3vc1UH11LzHXjMORJB7IN0RFvx3UC8RPMwV8nZYBnuvnC4
nNJ7L6/0VnU5dnZBBeNeaeHJ7I0lEoq7M4r8oZmc+BqZZPIt2WChoT+tM3K1eKAzAiV8JmDAnJ79
WQ53ky5T3gI2NqbDXtWwmnoVZoVCBg8W7UMvCvJmurRoWmQRIObsz8mBtL2TRScuapHnyBO1fGzj
pDn0dm1+cnVnhYGHDjHV5YpCv1sXCENyucFTaWeRPZDpyQmlRiAfZGMwXiZbHj1ScZDPYRJPM5cb
AOedNKdh+EGEcRyYEDFnNR2MhYBHnJGl18DvkIXQaJEXOknXUhTUS3ftDGo4J7Y1kvwgE+UdEEKo
p2n2elTHPWEdIWoA74vQ2H5DaCLitjW2irfzYRiH1NRLFrpFHCBHKdosjdjQc5RXtEvuVkhbXbi6
Srn7YkRgFzlmle3XduZ3EomcDtlIpaLRUX+B3qn3dkwwwtTL5bPHajGe5p7UmKhsR/8Bzk4/8HJy
Q5ej6blyKhvUchnbJz8FjIxMKF6qUANxPRlGar8tZVZczUBG7tDq5WCMffsVV8wARr6DJrPLZEcS
mDeJbImGackJf9B+H++HNPNL1l8ojqfcshd56N1JvhhxquYbOlcFmDXRQO0CUWx9zgIUD2GFEOOm
QWFi7r1JLhwKgo3N3MYm6EnSENKnQkJuJeeQ/XmkPo/SjTC6fW7u7eRMtKEdu4lv/LJyPrWoLCBq
D+VnmKnNJ92DoofrRu8RRSVCqWTkli/158SYTDIRutnYGVQe13rA3tPRd/lSJ4NxqXMe6khnhXfb
D31z1csWr4f2ijN9Ae8CUKH/Qsc487gNEvdN2auzn4XZPYyaDIeia3ryDEZ/2qo1s0I6U9Pi8brO
v+ictHajNTAonCowXceaQNTyAbdsBi95hSvDrQ5S3ZHDnvLFOtVLk6INnKxPpETMn4K4t0LVDSbW
SVmQFlrGfyErNiMy5/tnn3L/aInYemtQoH8y+RUZGjMfHJL/T3hu/OuZIf9RjT1PnT+8IlDu79Rg
LjEwyMa0eA7WuyAxCIzQlqiO7Aca9KffOZHvIU7ht89Ta+s/c5odkT9zUGnxFBM4m1rNi+GX4jFP
HVHt4NYal0rVFqMwlJaF43xdBrr/el+QId3qNzaoohojZuC4mD5xom0q9aAhkwl52+dpyyoPUXrT
JukW/zMigXnJq5ZZAwPH5lYsSGkWgBl4NezIacy5Ty/NIa3y9RIhN2TjOJsn+VVCNisuNr5SL3ax
0CZJsf4oxaRZvArULMy00EfkgJFdM0J4Z62Ujb4Jw1QXLpCfy2Ehph5enD3LgxD15H9x67pnUWlV
Uc6Qiz2ZmjKizkOnEBkLXFAELQKNFXJkynhUVQteaB4aZOxCIgVNVfPdbI3F6yIGmgj19mBiIF8z
scwAvfYwMuJNRM492DIGSfJkNUGGOX7PESZzZlfrlwaE05hHDGJ9zn1YhrI5v8lzmB5N1E2u71p7
UzlD174NxTpaS8hfUdmym0AAsgOuEMnb8SLGJknKDR3r7Z0IWJpBeSQFZ/TaPwcjWcmcyWK/4N/Q
wnvufDL6jgPzKV+6GNz7bAa+909Yl1+sbwz/MFBDG6XGZCrtInz4eYxbg+iP81kFX80cF8nH1Nt2
C8n4SUNpQu05+WNd7cwKjLsXerrEiET+kckuTAzM7D3nPwZdvx8b/jzt5bI85vTYVUmIYXjIrOjn
y8rkgjUpybxvRaM2b1P1LvyoigDo4tFoGJf9w6Dy55n89oquZfJpbN5hRr5/ywT1a7838Ut8r95f
cXxX1Tiy1ozmIZGIARHcaM4Glo8MxG13+PGW/29zGq6zr7rpmr/6X0ENP7Ed/j+iOVibxeR/pzlc
Nfrb60/4hx+/8I5xcII/mCz7m7/asWmNbZaud4qDI/7Az+lSHm3ze8+3nH9RHBznD2oe1nPPh7Tg
O1t4N1PkDeRgB3/wfzi49Jn5Y9gmZPk/ADngkvtppu9hj2XGvr2+RIMnGbb/fBuPcxb0HVMMuquj
dSHtamBk0Nj5nkU5oPGvjbKHLmXml6Ir0vVgMPrB/LtougqiB6JKV7uznJepstvLCXH4PeeBzwMN
U+r76QZ9wvJsIBN4sg1mw7tmmKejIh3sAIt3Pc+INDnOqP6O2K72upM4s67Yw4NkT3AOV2EbOEwO
AacG58rLit4++IVTbVhx16YZ55q6ux5Md4BE5rt1xtkAIkXxvZSlbF7RAyKdiZxOcGYKkpT+P9bt
JdkvM50iQNx55aK7b0Qyz5ToAuhiRmBG6EzCO03t6EJZpBWCznHJzbDKrRaArqRPYeqqiqMmSeRN
qafp0ud8J8KMllJo9Wt9nfF34brO9Oz2dZFZPfkm/bS68BOb1Ma/olv7WBNbJh5o7CtOy7npN/dJ
vGSXMNJgkk9rZplwk1OmvH4EoDy51I4KnrDTxua0K/icBDQoNsaTZN+kIWNUn1ucit65bFV907az
H0GQW8dben40FpaemtukfrpGrD8PNzTp+bsTiQZIsLHsvDpDAuc1yxiyP4G8qasrd2WUFYckmSZV
ckg7DQEedGldqQPn+HhM91Xh50Gk7Tl+RgWeykvFoYECEUGoa5CWE3R0Ks05KOMDDRjva+IyT98R
FSK9kzn6aJhtbqJ+l2u3nPcDR2efyZeFM2zmRTc2aAJNneKSOBBALOauLN21el2Hkck75ek4hpKO
t/O9LtM1RI9WJQAxF0vvpgynz24qmEZz3pB0vmdj/dqTtrJEMxRbucOca36mJMiSfeUVqO5ROi/J
EQN8/NIz9ngtxbowo6VRvGL5hw4cNrTuHge60X0o/aXcklG8xtyZljeAGDRzn/emmuHE3G3iKxkG
71YSeYisA5PcbZd4FEaCpnQZWrQ6YQqnVXYZT774i70GmpG9xP6J8ocilZYiOEhBHzbf18TynQ2D
BkOYMSe7IM5lc0sV0/pQYfxGS5oIPqxlFsF1YYIsZe8r60sMqFkLJikX2JObdXnSUjPHzqZiePMz
1RPcwNntW+p1EC9LbzY/aXSoz45qbKZjDkzOXUoPXkQxR594J6jIirNdj2ZzPSypExxlA0w+ZHeu
61NCnUoJZDTt94G+VbwfRQX9uWd+akRs0n19gdSQ7JMx6S4B6ZYnyyA35WBwus2jxhbjGuHWGs1z
Aq16imJNkgUfiKuaw5pqbe8RKSCg6LYJdFS7gVFFna+OVmFXL5BmVrXHYcXdthZB9WSChYrcwRc3
rgnCZDfC5Dtw6J+AJVLXge1Oaf/tBMFw3v2qgLwfkIioF08n3feB4A3nIFdj/pTpqnjwEcCGUsMx
vwiE4zEnw5OVRLjUTe/Qet58K3VeX4z0Rkh/WGg5IeF241wfZSx8caD/0BUHxz7bsFZDOaAFq3rX
PywEd4Xm6Ilk/59v0/9ne/Ct+l4zdP3+vb9+Vb/u1v8PYpW20Oz/fR/evdav39DQvROaNgzT9vMf
NCVp/8FD5iMkZTfleduQRe/7sIFR8l87r+/8YQmTSS07LI5dLKT/2nmF9YfLVAVBIWUf24v8TzZe
l5f4Ny2d8HxhOR48DTZw6Dx/E7VW+JpVzfr254dhRa3diJEE26Lv1TTfWyLYWEKmuH0zZmzoQEiY
gtbzoVBqyF4YZ0yIIFi+fI5EiK9Qh0VDT3Io47J2njDgjUafbIM/B+W+4Dg3bKaXgjgiKma3KjZF
FaqT1kOVVFYTJtEkYTUjJiEZaJzvPxxkH34bDsjMh45dgtkDr2KLQG+8qkj3Kpo95bHp3TtTtdnK
isUavW8kgFnNs8B2wNXVBr7aZE+jxeSl5zSB64C2tS83N5ZkbcAz1hWx92jQ5CLTwWthVVun1VmZ
ER0LYM+QlX0rkKq6TmrOe980K9IwHVZQJ7MX5WKIsZi1Mau2fdG2mTGOZ3+GSLxcIrRglzgLWrO8
GjYNjGEIFCyQwiBAW2a/yMoyC02EC7WVH4EPvHkZU84a7du/3Y1373rCfwdCcfP98pV7los0zBfC
kqwU9s+lli4Y5yLk0i+ro+fEuwTkFa/TlZlPI8E80B/dPt3byVos02Uz0NpfH5miTH1+wchLusXF
7y/n58qPO1B60vKlzYKJvhup88+XQ1uyt4OZrfvDHTXnZjKnEaDyTQeoXCzOeJhQB+IWNWyyZcfz
nJFwmv2DZ9n6+VyzXQiPJWwCpO34N/8GE4M+jIRcATUgnbYhXw8lH/m3R8AamSvuA76Q2A2TAUcj
mim7oGHPAKrFXdVH2YItZDnEKyqM5UBaEZZg1NFK9tatl4+LY9xWMPb9twYJRlJcz03sFNd+hWLs
/vef5nYK/W8JKW8C+5+FcERSqALk+FUwDbVHtPT1l2c0qnlKf2BcN6qCGCaYucfU6Vr0jGDOugYn
9O9f2voBCfzpxTlWMP0GZSUs28Rv//NXCWNH0Mh1kmeXKd0SP2GA2VxMsJO3hgEhPtuLe9m4PQMY
p8h6Y/7TjUF7Xa+yq50bOlab/zDNku1JxUy5WZa2gT1LBl3k9AcpzPLy4LYZCHCRR5dSjX+bIP7z
N13dooAMbTg0dGYIVxqDz4yOOLU/IApE6HEU9GORYAa4P9FOfngl8WVvavLFbuT24MJw5TKXedmO
04GjNpcgsKnNM1i9O4w/fMAfPtAPO7Ae5wLafEZ2jMby2QJbxjBqewt/xX//K2OL0x85aZ9vuKJZ
dNvCMitwROOVX9fJ9vbmenvPeRbw3M9N1/LihEoTavU1ZpQ7LacOB9YERM6tMVKyiG4m3RptMJeH
mwardhSTcUUJQH87XepQ4y7CI92jTIc4uiQTgsz7D2tgrTzG6PeqGGrXeG3eF0g6Py1f3tz2JY6v
0eo3T6dD0qIt/zTxjeXWucztzSmWx3aTE2m7GjwNLLDvDtGJLj9X7SMG5X29WyPFu4e0er/Od0MP
zW/u1aiRXpJSqy/MfmhPlxMU8RCDJ+bOsDbjgQbsu7HSzfvNzPXxp7DR9jhPt2EX3/zcJ838UFVm
N+1bjBJjcpQg/Hv7aSA2abMKIM7Pyz/7cSIPLiy8ycrjK1Ibt/tsQtztDiebABHWmJqBCR/p75+N
7aT883OJdpxnjy2IrZaH45dHI3UhYCAl7F/I183WYhevGByJXqbVxP1htHrmI3PHYvP4Tu+28aZG
tk0T7v1HnAzRZxs5edUb94FN1iC26sZGz3/sJ09Pj6OOwXtj2MR45h0DgNt8Lkrj3zmS/cJwgHmG
oyWdUCglGch0kmVVIx/7Rtr9+mDOeZc8TFBHZ/dMcCWgE84btmq94UTdvW2g7zbjxvQSXuD9f1iO
ud3fzfvdbo2ceaybHPgClyXFD9u7JK6Q+0CTFNcZd8pqSpMw2RrUYZ/++bHbWbO9+Z8Z8ORDsAOm
Y06MBFCL8n2wPW6GfHIFEqAricgTElbrPEUGcE4Yu3dfEYBvZmurp2c9nokHHJQR0S9oO/dKFgKj
6x7I4lrPx0qibXAPhRX/MBArg9zLf1wFf/6mfVyebKpgP2AKuqzEv3zTqhIOa5IsHj13xSB7qOJx
wXFp19yctN+lt31EseBcAguRMymqCZ9xgiVPzuJMrMrII8xM/Ie7G32fgE3NZcZsA6n4W6EH4dGW
2ZLpZ6LuJu61dSTv1dyDD4i74Longks9sPj6JBX0vUniO/HGgaeW42wzbzO+wlYz8+o6sGaiLY72
1Iytz+GVFEXGIXMNQSJERJ8L79rwc1dcao7MXXb6/WP0yxbt43iDZwl0KPBxvtF5+nmDmeVkDMpu
7UeLyIHE2GUjooosD+mYk4t+qONcts6lbUz9pI56MW1hP/3+Cn6pVrgCnmOL9u/Wq+Jh3v793wxp
q9aWnNZ2ekygsHjyT1RBs1wOBnIgbvnCQzBByprLUAl+pS+2b9cjnnGZ3w9XtCb/Z/Tp368jsAlB
5AKYoIi/fRJFy2TWbVv1YTq3ZbctyDz5bPsHcDubiXqCG749EDz1lCN9Wm117+8/jl/KDU4xJgYt
G2seV4Pf4JcvJC/I9EkRqvKFIDSpdMhWDTEpRGZe2/5fxJgRRHDKCUbzkuvfv/TfPgFemEoH0Ta3
Ap/CL3XjuqDybIpVPaYGDIP6jsXCY5FCVGDwXx+Lj1MPekHIhMB3eUEzKcvmHz4BSudfHngLvBJd
Sxg33J58p798BlPpN11RBeqxScl3twi4//GAkTTGt3dBwDvL+dEn1IXH7aOIwZpdgw1IiWdjGFfU
khToAyyFbckm5YHaEPSn076l7wQMILI/3tP7H3YoJFOwJeUSd8luQnmifQyuyujnp8wwsKXc9nHV
N8YeWTuW9EskmaJwT/RMtkJjgkrUvknD3woH7aFa01FpiyTTD0ngb3exMvWQL1eckMoxC8kQo+iE
5GFCdwizd6DHB6jDcKcNi/Gx/Oc/yAdb5CwvQwRUm3fnUdJ9jI+FRRaFd7TsLHHcMGARlcHBHkFm
P9fM8thjrHqFpvKxAzYmkV4eUsa2QLV9Kkjs4mIF4ZL9dFox0DnqYFqxEVt/Mj0ui5s6bnr4FTHW
ILajHls6e750CDgez1pVhHBDdIljE4yMH29UikkURCxGzLvnfMTNQeBJv1tz11DPfC4NO+2abV/2
gfNkwSWsUm6Uiea9Zpl0tdn5sxWI1bJjwcfOcsA/tWGVGGVt+9UHkyZ7p4mUvtxgNC4IA/4YxpyU
H7Hfj6rgajYf98cvkIG4VU81ey6HSWq27QOOUeLxp6n+M2rEKt0QKGOP0beMzHwUc3XBRr9VgPVE
uaCRZMwbj9F+v6O62t0KrX52S/bTUrHDw73Aac8vUBBse/UHt0bMqa31Yc34rNKDQ7ZUIgn6Jqav
HD/Nnl0syWmgqU6b2y7Rwrd7+BfUIzS65FocuhEZ8V9t7P2o3i3kWwY+LfqswAzzgv4dufHoh8W9
kdT/xdl5LddxZGv6iSqivLndDgRBkARJQWrdVJA63eW9r6c/39qZmhE2IoDpuVKQAlEuc+Uyv2GN
Mx3MMTsM1NZAF2snPo174bSjeYjTChjhp2pPeiCTuFFunYlVI3CQ9D8V9QC4YzvyUaJ4EnetNfjY
K5EVwGeI936owroUBBGcfGLHs+GCqOs+GjnHkgXu4iq50a+DY06XeMBi5cFvEqg1nxF6XaPtOztm
b/buVEFpitI7ENKi44JZWbcDwY4pZat7SI+yn8xgFAWjKmkrbz7lM0Nfh444xk8+nKMrDyxIehGM
0dWN/t5aPadW6ZTrBfJb9KmMhI1E7ijYDF6JSqH/y+gZolUIjZLT1AQ4cluq4bltLW7dpN9Ubk3H
QBRkeKL1yQPkxumFEm9KJeIaTIC9A8hjVE3evodXhwezeY4NcG+ML/1Xo8suCxpQQMb8BH2lXJ9S
s/GxNK4pJp4NrMippBHRxHL4nYh9VSf8R5nKJAtGbihj3BA6h3f77CEYLqMJluR74EDc2X4NaVqn
7mmm3O/G36rQm/zkENC9Kgw61pMlKhhJKjN/5Fh5X5fZ9DCsOYzYYgClr3Zcddx7NzGSwLxjFTv5
T/SOJBbs2KK1zZdodkWRCKS0hWLJ0kNHQ+kjiTEJxec0MEr7Cd5VmH030f+Sw6swNroucT25wyXu
J1uSagxaKWp1/ghKfCWp1Lel9TtgSUlEKA3UHvrv4WZcvX06KEDlyaqH3NxA4UUDGvv4LMRXS9A9
3C0XKQ4sreJ3zufra3zxmvmmqLzjzAIgJPLtGx5yjnMsulVj/y3NYiRN76wqyiJGaYndrsZ5QZw0
HR6tLh0iEOFW2gXNmZBXIDYSFbjV7L9FqdFPCQ7cO5vqXHUIKbQXAdAZ0YfB9hzeVLqjKp6hZbTH
Y340LNAD35Ar6fmAuMal+XJnt25fWJckDdqJKpOK2irBLPIhnVPpQDg03yn13JcTebIhwQfQhoET
TQcGC+2XKaLld8uS+OX0DeVf3+p/5quLyvlf6AxNbCtMHYXlaIXLxAKpMxSZ+I6Nu1sA4Alr4Y9x
TVz+jmaZNATQtGA/tJS2/EDTAlPMT+BiOthbWTBdFTPVL3Zxmsz7j+Nkre5yxmWJxQYaySSMPTDi
8EFpIbJOmnjvx9gx5hfguyJQikKcHPqWYxQZclmBgdnPA2Ra7iRp2zXtT4BfWw+mnKBBsM0xit5l
PraQajKgSW10YeA5xlBAsifoUvRHP9BIAfh6CUhyLFhlWCNbIM08jvWpqA+I78pXRp5wvz47VBzz
Qois3vWbuK0XqLMxR3dJFM3Q9l4VPfnAWDnepujJcXEMbf+gcVKsT3vqMCQE6NhL7YrFnidoGCjT
3M1/F+FoOAuVm5JfqpVXWXrTcaRtRRU+sdnQHfZUSN2QBGEJ2CkiHUjx5A2h97++ruPZuCwEAaP5
V5r7Xrv42YJi+JPpGlzXbQdply92I8fQsDqEFcSzoDi8V/wylvhnmyO0ZZoAMgS3ARly3JZHJaA2
QHH7/jRbLH2ecYQpj++yqgo4B1K7+dhUYEyMM1JIa+t97UpK4+zQ5+lWDXQS3DzoMbFdO9BBkA2X
8g86OeGyTO9UUFfbpH/GJ7QpAR2YyKhgWRdyGr7cp6jVVVPmOunTGocTxThmqLIQ3N4fwj9JtfIk
OuFhFve/5TOsaVgIybbmf1FmI9t/ryu+uF0iwO8pzOEckSjABh3WmG0gL/rtb3rTQUKfn3LTMwFj
oC5i0zB/ebtDx2B3rSvvq7fBebKPfoYuJnA55ZXQXs/nbOkifNYgEFXbnYkBCgd4ARmE8u/tm7k9
urkZP0QFJpJVDXz/5mYkGxsbRhpPtY8VJtDlCRHa/uh4Q8C1hnAnjxjqBX3Rt6/7SnnYRsTVpehE
G4mt9aq7EiVrQg3uEmnwjB/v636WLnddr11cHO3Rky7t3jRQOiTFT5viSae2yeDIgaFVBJcQOTKk
7azsqvCmGp9V2/mbMNbXqwYcfjVT9tlK0n0U72lERqUVi9tI9p+3H8qTE+HFShTNI5AvnJOSlt2O
QCJYILs35/OTbnxHbRP5Xyar28L0nAWCtv0w0zPeUSEqfEhIH7LaHkaYgmYpaUkCvpKnGfur1thM
eVg2rGO6gt/2FpdgLOfzyccy2MTilQa5466RXVw6fzWxTgXqjFrlfTC6fuHcuaNBjfHb7FimaZxV
TmYvnvTCM6Wt19M740/9RM9h+BckQd+jBRwMORyoAIvw0rmD0eN62yGufXOuz2WR2mH0cepm1B/3
Zizd8Zf+HPs2S+NvV5J8w1BjIA1S1GoSHi4prbK/zKr9TyNTlPR0y75cU47A08QsrgkpUVvOlE/o
9EkzFTEwb1sYyado72EJiAh8bdwnldk2FsXGStFxDGYrS/t3ot+r00bmtAzVfNJaYIK3B7/vpcnu
BsX4NNeO7ND9KhBapig8kri1mbzDwCrRuhuA/78bfF9fXjYF6saedCRoibwMEORaWc40pX3SHWMX
JDrnSzGFonuRXSeJrleINlWZ5Hz0dx7/itF6sYw9or4vRkEuCcWr50/hWebW3s1fEUyR4jUvyd9o
RTvJlE9Hb4n3NUIwhIx3eujo7PABUQJmjZyNqBNRZl0CG/Yi7Vn056TkjltDpiWQAGUgqqumrYlY
SzEIcjM4jBjfQ8/BU1uuqlcWLjcySuqTaay8D1sAMhNSljlOOXwwawuM9kArgKgB9zyr08p4J0K+
CtfwPiPsXTxbxvQ4FL38GqjKFWC72umrDlFUfS6fXCfuSkgUzQximO/jso5mCDY369OCfv97ddZt
QuriP8F6YDIX2KFr37okxdZaeglQ2h9VPRpQ0IllXAP8TUmojkLW49vx7EZHCjAJoFQBFLoyjIzo
lL589sXwEA6Np+QHTjaZ4xyBk1IXI99Ok5CUEYf6+SfYNig04zCi+X0oiXUlNDeTVlB/SFvmYu9t
zldVH7NRXoHkgyLG/erIGpDT3rAoTn8kUSKRZMNEneMeCJsk4ipBW5jFrU+tgb39fbWakiDt13OG
Y80tHr10EzFtNnrAa/R3jyYGzB/5eipQVomDQH2QAxls73YEWuxvHbxqExB/WclUWyWgHbkzu3BA
BGd90uPDzBlkmftX3HdpoYcOwmeYN1AOlc889NAGZhzAG0eed4MKFOAcPHiObG1geRPlJSK2FcXy
vHTXdhKiDex+0PKC2Q4nQ2r6VfVI3/7ct7kAm57ZPbgHVKD8yLtVzp9GK0MMZEKNThXwEHPG+dJk
JiRHOgBbDi20ZXu/lxC9PDU9mabh/WKZrG6C7asParcbvkBBA2XIMKMViFHMkKt8ZgaFQ8bbj0hb
+8URjbGDj18Cwm/sI9uStvvLJe2uqCEgLhd81ZJ7CPfOsF5TrxWlIw/yG1qJlT1KW1A5RSVJK+qB
f4sIlggGoORDDOOLIT6OYJ/q68wWpHd+7qpI5MVgZtB5tK6KjaJk7f+JRI7D3+VEGZr6dH2lfpxG
OFIpPK1oyrHIUn4q04zAu3fkaNy5jZApBKpJSujVyqdpfobtm+/rec73Nh+PqKsjmQFs73qjRjoB
wyE42PKP48REkzEtKd3te0ycaYCjaXLVWgJ+u6yIYK3OECFOpearNfMjEVrrkygqf6vVi1ioitbt
d+jZYeAebWucTOcLA3LAuB+rfPD96TJGiLJ1D/46MBt+SpB/5gEQRICKB1LnquilJS3TiIKpPljd
DHnrw2bmcpDN5O9+9cFbB5Sgzx5eSLTEXVKXMjs7Sj0rteNuKj5pfcxdeqjmfUoasMdfSxfxqvzS
zG4Z78eRtJWGXlou9F6f4mFxENorQ7mVDE9mxmQF3SiOJP0Nir2ggQhpwUXh8pvexxFEU3rPdQH7
qT13jrM7zufJHEOUX6LKxhX73iks0ShFpVrUvXaaocCdrKhcqpiEVrzGfCWCRXcUwYzDYKJv7py0
fJwWVGq8BlFMtYQMMiW+mQ2BbzLO0ILR/Dg1zCB7+P+NK5KzrtUOrFDsCEUntoi3hL/Uc6K1Ny3E
WjKTtHv9AF6CwdkJvlGAY4o52wATDj2qDR6G4Vs2I8HVmt26pj9S1NGG/llzIFq64byNNpi8BZdQ
pq5Tfp/BJ2a1aiO12dki94j30Wh90kkKwApSpsd1zDvvgwENU4SZ3cHPvuRdWnCPWrPznf18PYL+
b67Cfg4IWexqx7U4q5iCvNzPXB000Fo2X2cyAbc/7QCUDGhgFeoJ9QEdNvxoDw40MQiLCoyhURuh
wmdt6WR5FS1hMOrkOLbfJl0AAjSl0fHHErN0moPl+EZENaga04BDGMV35lZW8RHXASA4Jyocow4O
pYun2nS/tgNA0M8zcz8ZIw34ooAEUQOXyExpjq5AOZkNEZCJ97uSmPb4FfwcWhsYrB0s+EVWd0Ya
yDCqQ8tAPLmDllowLGWQIx6b1A0Oo4gw3kT5uDJmQTuUyDdROekBfpfXWBKMh6anr9dd8qxu4+DM
kHppx4cSk7AK+Tn1D9GE6AxEm+C8btWx62ZcDU/huCMDfPLwNAgrgNso2v6u07jEaWeA26vjVfOK
fhSrPoJRfE3xUruQglVNgjTwxsb6jX3uoRHcf9mxzPbAEMYFYr0/6jzC0IGvpKYciMtnTfUAMR/P
NLKpqyq4ziGHPYmNbDwaFehyikAXCeDki++PFabWhzaaZXik80cNCslR4Nq7r/iueVb3odhwSwQi
0iHigpSI2Tp9fPJmOlrZHS0C0U7X2JZYJa9dvTp8RD3A0wgjWwmjDyYjkvbopDHgvMNodn7+L7wU
kha25ODhZ3+PegUtkqOeG0Qsuc05tLsBbuHj2zuBXtjtyUanhoDoIJcqncvbZM1NR5/ca0y+1EnD
FPHMyRTWzYVTiTcAnQe7nKvEs1Qve8kM6bPezVED0D08bAPBrLq3w65AQ6Q1p2n6NKK5UV9i38v5
t7y59ZzvzpyiqZL26Y7uDmVCfqEhS+drKjPBHS7YyktOxPRwfQpgg1IB+Ijq83eRG8skwopzEUpH
7SGr3COuDtG8neeJjiMAq6mXX+JPLUUqBMrU6n659kgyVrlwXc0zHHAZgtdhIJVZTt0rPpMpUoa0
WFFwJVXqllyaF1AwaQQdNPiMQot7zE12+xd2CnN2bAb8YvtkB+hFIPxmwCfZ7jQnLl4TZ5uOA1In
2XQoVhif6WWyW+nzmd4ApMtcUor9J4dhbPG9XQDHoh4iaeBaFTK6zwSg0jByA6uzX9Cnq5rqrOcH
xQjELDtukzEwNcbnBcU4lbe2rimP762GwCDQbPKzRrQ9Arc59YjirE+NgRQTtGIT0+t9gi9TSXI7
5JHkin7hE1Zcs934O780SSMYWF+7YbpX2XdzQW45WGXiB4gdoncComC1TTKSAOpweqKFXUYf6ijG
GOBjrsT49Q0HnRVyWyPKVLztAawk1zRN5Gx5cfYQB+6hqsuyJ4VNcVFxjxhcTIYNz8FJkumLZ9Zg
de+greYlLOgudWkeL4Urve8Mcjn3tamXN9UIayAOnmGnhpgEGMTMuMDP2aTT3gQbbbtx4v/ZH/Jk
WqLkKZuXNunv7bzx0/sUZDJnfLtPExdgUa68UtNwc/41wb8jNdgig9n53DKkNRtIOokB57H3WzF+
0wda6Mx1h1pFgJdPgYIVYdL+oF8mwBR3788hI6V9vLC7Q/Z6vxuSDeh/bpvT0MO74H+62RFVxaT5
Egc9o/2otGXUgRlZy32tMEdZ1uMqPWbgb37QftuyavX9kypiAiWkT7xkiek/NOU+8G8pd+Wrjy4i
RsDdrhAePUgpLCNMzA9oaqGBdJiQA2/Ty4wgtPm9pZlW2KfUs8UQI/ZtQTA0MC1q58FLrDodUZi5
Tsn0ZjSzOpiDQ9slloE+1oawpPeQqA8G5UgWmapEo5a5EKL9Uyl9y8Og1to07+69kLir8MFG2GFO
cN8rsEUQ9Th1YJTzIhMEuE5Y/M6lSUC60OjN4JMPae7E3xlgWIv5saPDvPlnNDmWpTnpJ/YWGE/j
YZ1W0I+fG4SlWKMUg5C7jo2P1sev8hpGFrYl8YBjoF3Xr5zJQYCEAOF6hyVTthxg612AGc0mrK4q
LT62tuF2UNyBmc/R55F6hDU5zp58rzz0O2bwi2oQGVsn8KnIYy1SloeMHIESLXymZ3PE/xRFGz2r
mWdTms56+mfvm1jo0kqUNrNFQGHMVEedROqNuRLfWGOQi36S2GMUzDvBVPOM3IR+e/toDDxyghry
dL+3Q/gVJIaH4NpSy+1YuSudXdx3iA1VTG+UPk2wTBa5RlB3tnlurBKMJ/hcpLHRETD6rC4Og2uH
efs9SPhk5rmwbJCj52KakmDCKkV1rukOct8x/F6eCdvCVja0Gk50qH0ThJy6tLYL/LU1+ukWvU10
sqE+IXfrb10yH/JhCHir1prO/owSgNpmi7HEhgM9Cbo47abDmvfigNPyY5SkB0vt5RnKDPPXrClk
BTt0+73gPkOfgvsFPmsCeu1tsnjzb+hlsDNDt+HM4CbB37ZzlMnSRzBzzC4Bfq0QHPDcyHDN6LwJ
VC7UZOmQFhsKu8VDwtMSQlRl36P20BYPPilZV3/FYFYCVme1MXe0Ujvx/3Rmpoc2hm8Wc3VsENAs
w+ctCMLxPiWV4wvp+8HMRc40+zooxJ3BbZ1v+ntNJRgbgGhT7lIiUREaErBTJpJCm8iBq4+XBdPY
enzUYLEycZCBudeVwdymskCXuifj+dZEHQpFl6wDvPrvZDFpIsWZDK9SNDflBJPWVQoBT5aN6kIM
keOypgnP15dM6OdPYQ4LfflUVdPe5x/alZLHPM+BTzPo6A1QE5Y7tF5k0+HjbbMaEhmL/yopDbtf
W7Q3IQKsapvoB4Qod101JpYXQC3LWsLCAOyh+6VDDA1sNoAT5dIA08dlXC5yZSBDLm9fR+xqWnwe
WUESCtW07VA4kd+LWzK3D4trInmY3TrnEJybSradpYYtZenIddq1FvLCpA5IpG/kKwB2kvxFT66z
HjkmWvc7KrrA4HlPrJiuaKXG9+pZrI4S6AP8CZkbT7Z5Xsnpj+iBHAN6lFioCLhfe4dIr/EZ4MTJ
dHN3EUpj1QXBBkK7mxwa9RfbCEeCgzctgk/UA9DcTlJ+slhdel+2An/A4JSr5N0oW7REapZjP/DL
mZ1auZ78a5/p/v6crfEQe/cDUdNcP9qgfMCt6OfWi0i/DL2zPbeRifegRmThGmBW93ftrINwFLAN
sdEkEfNhBy708UljYOgmwTG1AZLdo03B+7ssKvmrJ2/n4N48emYNAiMtdhKfPDhzywTSv4uXf9ON
JViisBWP5LQ2ouQQ+K/GH7qU7+bYcYZzATkmDvAuRjjIOCRKV95T1iQwpKWUBaqCInUZT/Jp7ISm
65+DsrTYlcvIHAYLF2FV95TDbhOjI/q4KB8GbJYc7qP3cNBGsN7NALHRA3Xj9aeSfRBoKQ+GvYNs
1P7qqKCMc0ZnotY6AZcpO/vg53bR/lbitUjLxulDadkM+yorV3UQSCAG/qB7BtoPoe1bOfgnZUYz
4iHKA71dT9xWE4xUmQLQbzZtx2bR3vTJ0hL3mhqL989LxjHTYEgbrDlGM4XHXoSFIitnsJe9yUDb
zbmTP6h19/ZdvByFMPkGfG2HVE9gsXEzuDUy6KXfXeCp/Vn7AanpKOaC7I+Qko6Yohd/kJrvj/1f
9v65vA3UgCI8sEA7oBt/01yYZ2PFkC9cP9tYkrF1JyUVokcANKnIuxAyNrmNqPZVvn/1RPt/GZna
crV/tjpoM4BZBrHsOixy57Y/C8AkIDHzcopRFnT1WI6U3ugvZvQ4TGThqsHJlzOCoQ0dgGgZJYhn
rdTljG8EeqRrcPCDMUqETJ1JfyFgVwOZbRQXAmzMr6DVJLjCQRFPNbKfUxMm1fytKGop0DRuNKOt
6FfnhHbU9t7Y4dVbB+aBWSTzFqZPDKJu5l+BmRq+awz2I1ZIxAgdL4uUEECteZ2P5+ssaSeyN1eC
lpqMA/6SXfH2CnzZFGcJMKRn1mD6sK5JOW9nLjl41G7wkFtNvVVw9tiMSsBQReC+ZNf4i8QYgfft
C7/agB6eD5ZDaUdbHJL6zdqzxxCKWuROj7gNSpYV9LTTigc9wp3cDjyDTgDnbIpwyEtUsfb2bdw+
v2ArONID6HR051+hFabFmoekWspH2Eei/o+Itjh50cLOSInYIJAKTtoJ8O0r3wi1MHoVQAfQfkax
TAWC24ZGN2cJmN7Y+ISkoPQNyiCm2D2Hedf242HsOHd/gfWUsQjWRdJgQAFIDmE2rRzluGUm8Q+r
zZEYeyc63i5RiBe8C48tHVkMTW4Dgz/swACC2Pyk2yqeAleOyiL9ukSXOiFI6WlQ5fuSOaDk836Q
uq6Ef8YFm1ExYBUcWhnWgtWTT/gPKkPvCyPTRdgSqVx3B5ur3gmQy9n8tiVj506nyRoD8yfq+5LO
WE5fWz+7CeZDcow6iDAwfxLkH/MP3lymjv0OQud2KfuW7Xqh7duMLbE7ugXocMzMAPaj4PFvUpxa
qMjmygSkCfF+fQ4zj+IAkiqQJmuvPG7z7eXkvYQ0Mb61HV5UGLCVQUS9gjSRCiDY7jfbY9434r+G
ZEIT9o/RjJzEM4odBtrIIkNMWberLE6TmzMf7Dhic0wA3c9j4G1tcdfundn8B7O9pPiZGhZsJufg
D9YM1CKcSNHhQm+GTMSbJATjvVh2Qhymtckkx1V+hzp7R2RD2GHQQAVoqrulePbNI7j5mh5v9wsc
BAAxgBpXvIaO6R2kJH4lxrWyN4xw9pDlCMMGDvMJHwwbVdfCFBsA8YgLyUJ1sPBL+k7fcSxEFxpZ
hjno5zM9ZmdAMY6RgVAz52IT6pk5d4hu8wTpNFV3Bc47ksKHg6zkEglJDGsDj1y2RZzOGUa0yxGg
RDCSLkhqPr/99axXawiqEHvOBGYMKILa8+UiD0Ii3MKk8FF3iVv1+Hi+URCD3fbNGBvZcikjpng9
Q6Hl4Ckotj64OkVJLfJJjjET9UXe3u6OAh1UHDj92BVjqeY3c7UTczl1qDHH7w0hb2eQ0P6BdxA9
YCABErrdDw6UcxrAZv+JYrD16r/g5qdOfYEIRHWkOZiaLbfXGMmKnEZCOapCXopuPQvrnfd7m2n5
kcOdQDf2QRvyqm+CiIkYxmywpj4tCLDv6e8Omn5tcQ+uwjW+h+TZJKa4xAXVHzZBjAW7znjdzR/H
ZF2M6DOeDNWynGsyhWA66JtfykYKHuC+YfgnNbQz3O8EVFYRzMrYGC9vP8NLeAT5GUgVH1qXD0kM
QZhb2A7+pV4fMGr7FOzG2AMMGOLKSU7o08lp8P+VHQQmYFTPYZocCF37VkuMmUlHTe5Vn/RAUWfw
ncrP0RHImHx1PkBn+x1sxu33IowhExmJjxlJ6qv8vJg7AW4s7acszQOCZUXx7f/59/XLAKDo1yAa
ZPIWWzMk8Q9vv+xX1wcSjpDUNR11Xce7WS91uaXjRjLwoKkRC0FNauoXrK3K8gA+3Hc2zOD3UEqv
boDPDOAJZghMLpMj5mVA8Gkf+0gaDB9B0l0joHstsvXhh4WpdNZYf1UHg7XPhuD3t1+APOA/T93Q
IjUT5AIHS/T6UMOO3YWKmmwPOQFy/xGG0xAiaoQgbnXkpntjuPg2ZOF3Nqr9UujDs8kEOQsikEhk
hqy5m+cWawRnr5r+AWZR2k2fA7dttueo6lEm1MP0GrEM5/cR3VkKV/aNlLvg5QP+k8V2Lv3vLp8o
XIcAoN6OMPRKy+/S25V0u/S0nkrgOlJI8ACqTxCxTBLuGR8N4Ha5K4QvpqoCjHj7td5mVsBjWdiA
TMHekf3fFjmxJzaWtpU/YLogXr8QJJHJRCMn7IvujGb17OV/c7+UYzP+wsOMgrMXckC+85FvQ4qo
BPKZQ7krisDbUmQpxyhxxi1/UDKOCCMx1FKZnWoDvv3wry9H5GJ6BxESUCwp3cs1nWeexwxz9z4i
SxLQKMtt6fa65UwCO7rd+7mjdyOWwTum0Qjyhp0ceiaEmptLDkO8dhE54kcNAM6vfMU1wRPmeRoW
mbUJj34uH5CMhkl37Gt/cNvP9jTuLe5MrhOb/YPbgpOYP+lupSZUeQmodXorVxvitYzpMmlkURPj
fYxyBMyur94+jSU6a/xWORg2cBkw4+JNRlhIDkrNQaYia7f0KxmOpTGzG0hYwDroCl7x+KjPX0+V
aZZxVoAaOMf/mCY9Px4qxFRTL1Ih5CAGac02MS49T5nKQ9HGbZhlzpWYoFezTTYaWJmkpn9nXP2c
7YiFxR0jviM0KlBlmRq8zZho8Wt3HOz4eZgt0pbs4cZxEV0UNEnt0Zac20keSVQi/qZIDbkvDXrd
ScNIRTZcE2NpYR/7uJTWoaooSikBf20JKm2XsDdcrG6W3ug3/26oYORE93m3QzhXzRnTXBaeO2dG
sqM7lUCx/6peli5WdDjOFcdYN870sKBZnXp/1t0W+ppS3dnXno/qDdNckz7xFYNq1p655XdowBqb
dVSQOV0JhnYkLzPoZqEq61lo4y6i8ZFdm8z/xNnpssCt3cx9KkNWEhwHOpwumRltzPY/ZMgImPc7
CiA/RxdroGdm/CXuVFC1PIhFFSqWKOWr0XBcWzYv0JhsIUSCD8DEpmVbRf7Hym6X6CGbgmH6kaMR
ARWQ+YK3RyeVWkEHqknEzLgaKuahyAMkDmJyrkujsIPp/xPgU4aDPQMXvzvPZisd8iSDl/o8bePV
aja1jAQwPcDM+eBbHo3Nc1MWUHLQZ5YO5ohmK3ri6PqyRGtaCqi3gSdZvT8wUJYJZekbo/MlKXx4
wahOX5vwutWFRYQ0nnUbOp6AJf6qSneW1IwWhPu5N7ulSLF8Q5T1t6XfuC+nM6wFhc8YBAUqRHvq
Pa/8nv2Z2fo0/UUzw3KfGYrP0xfkcarWvqAMZ2zPgbuvxvgF9p7ozXi7K2PjAsr8AJwRE6ihPA1q
DqwnBKgLCP4SStF12hRiy8ArpF/NYqVW9i3Swhb17fgQMHfcLxoMQDQkFtwhR+3381MQFqPB7El1
2Im80mvpVRTQCVy0YRv/e4VyTf6klvXkr2zZ4rpxZ5Mee3La59AemvM8mrIMFVghNph3fGgN20AP
cFbIHtVNKiCFsjAVpjO37dwzwWKia7Hjsh57zAhg1cn8QjO6/LxYkv5sdpU30cIt0ySFKNrH8+eg
cJIFoJfGc9ZrymGrn1QtsXDzoYGZWHmzRt3V2dF+Ud1UtdWLMAqN32evn51zpEKXnv05nldL+LuC
M8crjtW88i31a9KaAWhLC02k4Kji2mpqQquX4bFu3JeYou3PGrqKCfZEFx85m8R8XkeyC2ZnWvUg
SbrxO25imM80jjdXtPDVkENNqHDAltU4LbsI1NKtkTe0r/AsQCfwZqLkpKZoeGA2jBtcRZrCRF7w
ShEDDH5eYILdLy30My5Mdr1TD86JAL9dl2lAqx20RWrJkKWzUi999LLG39GbUYEyq+OQIFrhjsNm
LJrULPIjzoFIb2Ad4oJS6dRmw/uRZY8GOE/fO9sW/oZGGF/3gJxz3HhITNMLYxWokbT6NH+v7WvU
G3gLBPkAbDyvTEVKiBrcnhX2AkfikJVTIB9TmXmp8b0GFSiIjFv3ck5hpMWCnSf/erip1pGetSPb
SKTX4UE1Gafcki3okgnxXX0FDenp/bIu6w6h5DI5tm3GU0WdEeQQJrEZg9iNp6pwYlC/LHjfKojD
hXbJ0lE6kBIyVbX839zL6/T9/yy2KwEI54qBfT/Xhfy8oxoXeiynLWET7EzGe/2BTHOVpoe9o5+Z
fcuHLQcrpI85vO7IaZZwl3NN936KZryO0lRfHesIWRqzmzAAenRIMxhWFUqiaFRxpbVKkHyXSSbQ
xhlMoofpgGWPMuskT2eg90cbT9KrL20QbKQJ6k+WauCv6uoqdwNPJIWDbuAXpEqso4KAyteNp5rF
AidVAEWBYudQcVbWY26Em/mp86+jtnZswz972FXp7yjXYoEz0SYx/l3mfqiZ1to7VQ8lW2YWHIi6
pb24CemkyDkA38ix/0AfzZ5ZsZp+FTGhM6CBQcSjURcnUV04F8MHA9jg9XKFsA8uEmA0m9pFzhN6
xm4ZHqHixEl98mkATsN5Mk3EeM6jAq6rZRspHQKdCejjHsEkIsB91tkTSEB04vY6wo4er6aUkWnl
GPul7Bv5vnwhblwHZJ046oVOM0B69sUmICg9n617Du4nXSGWXrXJ7FjBkiIDUQPoWC08KAw6VI47
qaRKY7yg6AjcKFoSCZlwDmXFMDFj33m17ZFooeEncdbJx4kFAzQmXb/juZNjd5Ip0k6vtJdim2oO
wXiLwSfyGE5SpSeNPQEEJlmlq38j+SG/kRNdeqNVOgqRTGPDWpGK+xUqFI/JUcBdDcyo2fnqPIrs
CKCWASaYAYyKTip56lV6CDpEooWe/CbqiEe6CeyLmvzq5Ylau2AcO7w6Hn2VkKpG1aAyW3DHPup5
c2pVNqg6EEm8SYI8fa/7vOK5AF4Y6OdGj2o1T4kl1Xiu9hyeM1DQDow2HLCd/QB2LLgPxxq9/Utm
xr77q1Ifu/HBmj+POaoIKBmkYAyfHN+UgbszJ8kw/4iTufYaOAlC+EeEUeBglAACOFCIHrx4pEnv
qZE0HZoKdd6cd2r/GnqXbPqoZ/Db4JUz2LkY/ld6nAZXJj6a7JIr0JxFesH374bS65qv5pI58N6r
jFECiLcCRC2T3Wu01nsM2PyOjWcYZnvp3+tmhZEsY2EdE4QpUv/Q5fO1k8UpWdQInhOMliOmrgIV
0KBGp/RYr3IdhCAOwZaU+BLqm9bZa7EashYtjmRWjn7JmoLICQ0f9ihws3T9PCgIEYRUHHLPFCH4
Kp6w2MEP8l9v15O3PQrED5H3ZJKCJCJ6NreNxh0t/SZL6vJjVbaAswFiq3x+l3nxpiZZmmbyX10Y
phAlPO0Z2v4ew6vbVhx+DGOHzm36MS/TLvy1USkEgPxbFFhQosCkBL+mmqOCMP/2hW+HIbT4KWiR
W7UoacEf3g6NDCNEDLOq0w/1srWhe09jdfSTjxEaM0C4gThMQXi3226Pdx10xXQo8dbFPB41G58z
tbc/FdfQMpoojxRfQAROS/v17Zu8neQyvsVawqJ8ALlivpY82kC7BEE7O3caLKjgiDh9W3Q8mj6X
lq8Zrm1pXJCdadMgx54iDMLv6zi3bXvXlIi8ZQe76mnl901mNDiNkfkEwQHzZdtBJ1Lp9HVpVWLZ
x+Iyany4vL5ckRgiU3UQ20bOhT6u2i3edSrw9mNa1/bnP3pkzM4tRIshHaBPCp3xtn1igoBjbc72
ZfTS3QhJnZLaRTMviqwOGbsRSYMOpamM3B+d7WiNkzNiu2nzxVY6cr5Dxk39GPSW8cuaCCoIU10H
KloWT+Ox6W8CwcWvGhx4ejLRATHGY5ruTf/YM8vezCMmbamLJeVoCu+jXsopQBMEtRsquwWhfCQK
qVzEpEap1AGfksG5O7czBMMIBgMy7ZOcEb+0LlBTtnWHJHgd7RZ+Y0jqDBkaBIPXPjakgUV1R9N3
sH8iMFri57R5lRM8F3vsQbINXNwgi3M87yCCHzobB3jzbp/QOPgMGmurKGBA6uBBXHtF1uR35RbV
8aMlVTe4W0/cXU4AdNpo+7z1Q+i00KEz6Rp4RrgnwGhnBE+3e3OA+7aenCXOjOKscy1vGMLV+B2n
L2/Fys/pUWY9NBCNjR/uYpoesoVN1G/YL6J/Ywd3WeiVxPplgwwA0XoftzI5Z/MwMBa4YgwqNVGJ
YToFfyG3k+Z3CSVIR9OuqCHnnfpuXFh2uxLi1NO0BYxzDtPb2NjDp3kdgi7BXWOjkj8SGUF93lfI
Fk39D3BDO9Qos4sQs3iiMsyzDrWkJjBxQqXALn5O6bqYv8h+7fB+anvLSo7FGpcT8y0gD0zOtHqn
KpqyMJ34IH0RT1vxCctAkU9SXAUtaapzAYNPSpqg6jZc3IXgPBatZNMzRKBpIItdvKk62PRt5v9R
GynJa+Z9aeAv0Ax8TADM/rQ4zYyMXR4a+fM7WwwZiJd9aHrANIEJ7chQu0AGbgdjUPYwVbQwVJwb
7N9mrI+ipMl/WMAq0cUkEsYfAvRxPKabmKxg3dqi22HHwYelRAr1tF6dYpka4hrbioHssowtvbkJ
W9ny6jAbuVWyPNpX59l0df2PJu9gYjNzXuJMC9j1alRb4vtgniZ8U/GwrezCaL7kBbI6H40W1au7
CVpEdkqbbP4ZD8WWXxwvW2DB2Vb/DTBp1py7djTLY7+H3gY3wLeXex8MZ3lpHOzlTnhyBeMxw18g
cU/WWKwWPlA1do/Bhkcg7list0lMexeqwf1Qp1j50p1poo+JB6PmIv7pnxANqKPzApo45GGL4HuJ
Sdrj1LvzAjPFsf+0/Cj7WK7e4B/oEuWfezEW7sfMel4rzIYLXIeReu+eDcsuPpeusVqHfXQBgRyY
FsYVRpFYNGJgTLuKWfhpVebGudNXg/kJDo7xP5EYIKNvWJ02yBBncM3JMfBwbuJZ8dQxUmJQQ//j
h4+oymEAAIJQV7R/GvcYs+WoDLbfTJwELkz13eY4W+XwZc669mvstP1jAu/mUmyj920MDecujszm
3OStKBnSPHhgmFffmVQOJ4verUjLBI8oDyUfWvGFNlvP+9cmXtHxMPZPm/hHJ8iP3f8vaee1YzmS
bNlfadQ7e6gFcOs+8MjQMiPFCxEpippOrb5+lh9n3qnKbnQNZoBGF1LFESTdzc32XrvoWuIpUSHa
e5EKg3ppWg/unNmontZsvtIt4qgFWqgHYXbGYZ3a7JBnNkrWXIZXI+xavtf+lL80gz09ljLlWtO8
5H7yZPS11pKCXcg8bBxVwQvUreLaiCPn0UcdbYcZNNcQtbh/oyN+/VA4BGwHYO1OKG60HX2S6Oy0
pEaGVBPljnaRZtM09e2zPbrVS91PldhJDf7RWkbtPTZTcUswtEwdNvsXlNkmMvvWOk0yC9y0Ym0/
yXzwXCaFx24Km2eJtL0Yc6L9VnKvDAhqZ08s+dkisedhNbX+zo27+mQkRI8nU4aNKVoX9OSpn+3S
VtiPkIr9mdT7suJVjOigcXa9qS+Z5r7feke/yKM/UBq/Eb85fDXY3k7lQjJGDugBk5fDepjm+qvN
AnzQ5tx/cGLPO1trKsCTdXwA2sLOq08xj3V+wme7F+SHvA9lRhQKzmhxy63JMSGoJ54TggcR/xJo
rfu5cRsDmHmfU1u7bkyy3iOOO1cOy8mTkEnw7JnVG4yZNRQrOfEJ0SPFbjIr1PNEpNMpiQjHK0HB
oRIeLXyoU1F9ZUEtCajnP2RFR3yDAIBNK1xMrfm0aN5AEkKdXeVDPeTkcq/5E4jC/mlis2Ea31Wn
QSbd+7ShX1zElmYYlcLICZpOx4QTMv3zeTwWcdl9Nry+uk8o1g7axNR5H42eTnQdrbkD/s+3KYMH
OA/iY7KaJESWxrexs95c+v6wv/P5qA1eLrPgmiMHn1q7MvomD27p1ZVnPlhh7SiP6nsqiiQ4MtqM
RrQAJltyotHfwbpWs7wS/iUp1ZlO4j1ZkVPgEBFg19pnLe5NjoNtalch76r47q6Vc84Szb4hOaP5
gm1Nu8450vBw2fNdbFvT9ZB2GYoP1ymJFfabzxN7x42xOO4HMHXNUxk1ur2vkrw/usvkvplGV7b7
iLyXa693SNEZKIh/EAGSLGgi6x6whwlI7JA4XXrXzNYA1Cbq6n2dO14VBh6uY/8TQ3t/Z3btAhyQ
b/h6GEtzrwvCkpPV7Z4FELfDYGZJehydQH+OmQQQLOmXER9IsJYg5n3Gjq89GTDgfghrYfkJUusW
L0qWEuXZ6yTP+OnBt4byFXsmXbZ59d8jS8QfiDFuulBIiUrIt1C/GEHmHLPZgMqeRm1xioWffrFx
9Z89bUm+2h36ATvqPYgoE6dDdyXqeY6qiEcTy+0RwF9znZpptQeyRRfMziPSOer0u18TU0Lh6z+1
dNLAw9nxufDXmQN91+MuNuObch3rmyZd7nnj37LOLb81q1FBLoESKHKLtbux+gPy3JR/xYzuOrf7
4B7Tkk22rtMerWaKy9CZ0nqfOZpza9ezG3q1/gW2jn0z5zMewMLqT1NgSMk7z+4+bevi02qbCexv
R3Rob/rgXNtj++rCIIKkRqrtvRaTvUXMu3iu2nk8E1OyXumsZqdpWaKzzWtne2+0tefEH4ldE/Q9
iR7J8rQ65bGfZD+Uup4uoVQUr6Qn0hleDckMSddGNuKUZaxeKdTSXQphnCrSDOIUv9Z2XFRkCdX1
2LAjm6qtm6Q+6XlTsucsKJznVNuTLDliec/48gCkHnrof0Wwm4uYHKI3D+MsdWxGBgR/xVFMK4or
eShV8zyymtuBWKR6wDgV0kRgPjenfdx8jJygJLp3a7SsFdIOyn5caVcB2dT2t633yugCFOiuK6Ha
7pdhHNc71DVxe24jxhvQqeKaJFGeOre6z8qhH4cwDpw+OwzA/JKD1rVWu9e0ioaGFlWL/0MHERld
J0hASkxMOSWeRr7BdGwYv1dP9tRE2afeiUVfgy/pRPoMzDMyDBqzeWHqNwx9Z8c9gT+ImzQcQMoC
O54A6C8H0nM1H+RNk4sQ8EOMTyuaMjauEPiGtEN1MxO3bcKZBQUWvcGg0tmrjlFwIaE1K5lSAYqX
tOx/ABzOBwSSGBKc7z8hdGbt53cT8+X4etFdHjHfE/UpyiOG7PTd8tV9pyDz0sOQTYN2QteSV48b
lb9cGY0LLkfMbFBNSQIEcARCRUR5s02MRvcHZ1Yps9GXSR4XZqeUrRh8F3iP71VpnOqabKNt4wVU
/dhBQ1xqTfe0IeQ2R1cQ2YXrHiKCjav2nlqKbvm0mZnU4MQazLXMdquvdTJjidqS11SDRW0FIXil
+oNyCAK/6jIr2bTCyJCkfpX7XErEIMdJa6kaSSTq97ZxzGa8IpJdMskTfZIDYaU8V+eIzQ6hjK6j
MoI1KSHX4opTkGxd6xNuFVBBygOzzZDUu8ktn2tbKeHy1j3cJjujISdnGEajqpCLjz8bV4k3OqN2
xazPSqHfeHw14sTpe2nNh2gULeF5geu12Q3nYqxo4cgEWK+v15gIjhFHEZs/LhY49DzkKrOiAtXe
oTBMlF/KF4zFsTnqthxdRB4KlHa3RIYGDrw1RxQZEM9Jsl9Om2tENL50YzbJRLt3G4Gqfp2r+3zp
m4WwN8uEkXxscjroD34KwvEHAPdYMLKMSBgmXjFxZXvxopyVSoTEv+KwDmo0FCSGgCVYpxXwyskQ
LQnYPzutjW2SzHloPW00weJdusejipkYTXNFDa2JnPZtWFnURPj1lAFmayKTJy7nMJWo5Qzqp4ZX
XaafbVmG1TRQy0isjKTGJJAXNKJgKZxbQqxq+n9b19G7qNQ3Ky0nC9k2dMkrnbNTOQFxpvaJ8nah
GgQLyVuxTfxe2PIqRoHMuTuNARjeUnk7NlL98HVRBMNhZWAicBRNSUz29FQ39gdQgJIb2aOf0ZNd
mnFywG3mELUKuPFiuNvm0Jvpz23GkTMKSV6JXocFXLX5bYYL1n3dbJwiSHEFbsqKjq5UyruYumbp
AJ5c9AhBugTLHvLjMn/JWBb0Vx2Cb83qHCRZecRaOo5fOLWl75WkDE/MywMjf9aTYgA5PFstffqu
bTL7LVnjrLhNibJyji3nMfdJrSW9y2Sfgdqlr97HJZ4DzcE0moTMb/+nk64eum3MuBkxRmWLK8dU
fqNm0bNQbEbnzbI8XlTiJDRxS1b1IOf1YBzwtCGWKF2gPEp33PLUOl8mbzaCbyKhlP6aO7086BMA
KqVr20N7MUeoLlAX6VLVgeVeDoL6GpP6c0nuevlemyDKhpCG2rzo4WIDVE53aj3aUERKYwPCWL4d
DOzjelpKH0VM5FV2zXnwwnWqg4lRoPqK2jyvS9ms95eIe4Hj4/xJTUaNTsR8U7Ziw68XTKSaH6gd
O0doxcJFhrvc7U3/4pC3aKjwm1Oky6mR0jOpNXrb5hePgU0d5EThdQ66DcJQcU7PT5t3GWeQ1Lmo
MZC5eDJQoIDMas5kwInCeVVLGWBi6azbpuFq7typBooOHhF5waR0+2Xfyb84XEYdEaE9xMoqsz19
rwtKYl7kk1qPYAGHhw2+05YYZgSd0Yu+k8aP9Ayq24S2mdx+RFPLD69QxCQeyO1n82yQsDgLhiGj
Wc4knqiF2EUuwNOORVgK4dDbS2dMOoLiSPYBqmYul7pfejV2y9JJihcswrfWN3dcYNlfzQvjLmig
OQ3gknpe5JnrHbapVzNnmC2uRreQKwGtQVnzqAnqUgfSR1QhBhBNaBQiZaXffAOKw/iTs7pEcq47
4qJlI5uU0EJdt80EtV1sZewTwO75uU0by+XGnQjWZatUjgpPeJeBwGUCCT1hYMWrgPxp4OgxtBJ6
x/pF9dFeYA72mo9De47SqrOGA9AYURTXtD/9pj0ZHWlXzKMDd54hVrolN/8JepfMZzQ8ujnjdV4m
0nU4ghZFYj+gSAAnFOZWgYv3vM3ENnmwZbdynoMuWlalWPStpN4VVVH337rCECCqrNYuyXB39HHx
pqNhLBIBpoOG5JtRM3QxBtIL8lNDRwEvp+cF5eOTe9lytKKTGy2SLnwaMQdQaYm86Kw3TyMlsfyp
0AjlFwgcQVYA9WUaFiFD5LvSFS1TbV5MyVzs05b00zJIVNC+UayVlxCnqeuiPqPnACZ3LSD78tbW
iyTO7vVVep1LBs/FftQ4Uu6RHZDBdE8mBkfTfWwls5fvt1yEzcsV+HArzA8ZrKMiQHZ7eZK321g9
0FUy9lZ0F6favKIJgncsmi+dgZbqIAiDGZc943OpBtgqHWKJ5fVPS82z+q8knlxur4tcLY6F4NbO
A6RG5cH1upTvSrdbuepuHuYNBKA8calSQIBHkfrB7QvM20xK5ZypkAIhMbTyCc2iRA7W0tmT22zd
Xiig3RbMrWWgciBRdhn6QBhI3C7JBbI72MGE3XqTSWxz6E0mxOBTyug2x95Gf9iAb1oHdxS7kmKd
brqcGucAl9mydY4uT3kOssq6FxR9hONVGc4ITMFswfy7WJQruK08KwZa9DOZBLI00KOYgV+PYJKv
qHIBMhFg0lMdQWubsRpruzVH1EXHGVVi2e9VGb1JCzF5kiZ0NWpWSlz3T6IdYVhcCUPFSzUULbwx
ZZNRO+IYYLxybjRsF7yDzTTtdKUcVi9kATGHzBY7N9v3PHcuvAFV2tKEabmASpEp2qXjJtvumbY2
5SAeMY/E3fRRCz3/5AcRM4ZTij3rYg6vKMeoyuRjo0RkfqHLh2z7XkF/yycFcYF8DOeol0+vPrGc
OGHQgfHQ93NLDkK5U3sbrXSptVhoRk4Hz9LXSiBbtDK4qNs9s508gP1fDiAdFMirbdlPFQ5zE1mS
KyGNttsxaQHj2xn7CnMx8w91Io1FJ/VpZL/3fGdqk9+eafLg1GfnTJwdGwXcWwyP+Bn2uAjqy1FR
AbYFW1N+cz685Ads6WGlEiFsah1PyRv8xZKr7jZjtRdifVpss/xEACCrjY4Aj63ccrYlGyWSXNsH
HYYbEk5lCi/IXedXiiuJoMGuT4iuSDW+qi/V96YO1GqL5KSbJDVY+Q4DxDI+jPqi1S0XoFDkO1K/
ZSpZkGK+mMpv//NqKuVk3Hby4uv2TL8pRABOCbV2kCOw3w/SiIoQka16oYs3aG64rAHKzVCH40bk
ccxkizY+LScd6JgyLqnrYPW+vOhK29T6sfTwKnV1rErubSMPODvxUoFCMGy/on0gL9Gm0UI8Kzdo
o3MSn8gF344d0BbqoWg6nFMZWa8KEa4UHIB85O1aKVN8ouS/LTR1Kih0mxqv91NFp95yX8+0ADbB
pZIRJoBxuESb1ktJeEg5kLe62gdc1dCgR3nJ9FpXKVjqrEZ+9/oyS1yE/DKlYEW5w9ERyqU2wObA
9x2bhPQywlMhdqPhyT4KvC/J1lhboArgVWlvgBAeh1lejIUlmh8m6GDzUzYY+caS2A69K/HV8k0o
1v6g3PYDQSP8THlck+/lUsNs1eIYTIj19hLqizCuj6a4Q3KjRNaKxkCgjFz8lThFNW1iy6eDuXPo
DnrELrDdcG04jEr+wIY3KDVuW6gKFy7nNJtSyaOK3W3rJpuTKtNW/q0mIT+KMkwJS9GSU903dDW4
YdxLa0TpEDeIiqqiuos6uFSVfmzXUgqZqZUiz4axpjdKeRNp14aK8QJ8x/lnU8Zs+wKjtku3TN3r
23enJdYs17ZLu2V74lStOSMJ4XNsuIZNDYLiQ0pXVfkU4a3mSc8bjvweC5m8vKrdpaf1pU2mOCBb
DoBe52NFgZd32toBHE2G/B5Ujb5Ou0afA4OqRx5nRNZKwZoqtZkpSNnN5nyzVr9eJJZLB0GE9Ffq
4bB0yzLWQN4udybVn3OsTNbEeWRwmyuNIhv5IrnOMZlMbxtnY6NaoAuV67s6Cvhqld++anwUcjtP
6GJx1T33Iub35igx5zufdqJr71yVYGmY1PLOfoPkbIrITSK6LUBEHci6RPW/1AFImxEO3JFxYzj0
iAdrEv62iZSdKZ3IP6kUfw5bQLR2eeiUKBGdkfyKOivHgFkx30O2Wh2Cjt82dz99ukpIxFlM1vrb
AV+6ovkrP3U+So/IY8opUd0OWwuTOMcFjBQxAXhYy4vmbWu51HHWeybRBLN+TFxN7oebfk/dyAom
TZBbz5cHgEleE+UGpE50kMxbWtdtkKUWx3V3V7J8iycMEeXyUDSQ3f1QKVaBqkvx7Gb32XZHlQez
BSRs0La04ZhiHNAxru14bdQltcoRt1s7koijxVL2ua173iSkxnAjVTUKUfZT13qp0WL8ljzlWz9F
cKiTZWU7ykd1OypZ7iTLBqGCYLbFasNZbV6HSlVuwvElESxB3EJBZeq95F+Qy2X5HRsp/rL6hGRB
viNAa9JeYDh+0s+QVKKcHtP2brsgDThgbnJZJsvyA8XuMuvtCba/byx7enSSq10gJeK5VKpeVx7+
+foUYIvYLe46emNcagtqH5+Kh1hmbihxvWoLbGpN9RB5Ga1/DqWNLcuMVncl4AePvfypXllJBfcm
c24aljI26u5istl8a/RLVz6us7byVtgKk1GhYlZVSSHCvTSvMPzJn6n7A/+gU2XNZr/QSA71mIj1
GczinbKFRCvkLfM8Ob1H6bidJTdNuaoPjMsRfxiQE8aHpDHsPn9huZOFOcxl+YX7ui0vqbEwGKEZ
SoioH6Hy8HDJbut4UmDO4S/2WPfoSih0webttm1ZRNc5KXQiRO4mF/dNhr49FF4Mx+9rQE+Xp28T
PEcKrNEpaWhbJYvHk5lbHf3yrQGhKFqbvjyYu3g4lH6P54+506UU3VrOm+pemnO5hImq+nxFrplU
87BSosuNIDDhXrD1nZiqbhnftIQmLydKvzKM+Xo1iHUhbMIti2G9q5H9z849djHQc7JXukZ1kfyY
W50a6ujllZk99znqGveUmO5I5nwZGfFAzJAHUjl06CIPwy5z+6X5EZs1ifB7HIxrfs9R2yj2bk3E
8PCxA1di+3sTwws4WWddLe9QRzSHTuvo1e5edqOMuy4D63UzNoiiklNQcBJ/XJJxsK6qpRLFW8Vt
9IejMdZ9K9whGI+wdlfmmlm5uLTjkU5di6kZPul104p7XHFReYpG3h8qKgtFt+C5g/jlHIAg2Cd6
fsnwOLfcW8fSjBb9VAt9Wm9MqDD7XGQminphetQFMcsvchM7EEvY4/Ie9vo0o/+yumS6bp3RFXRq
ON8Zt9VaVRMGrzpzj8BtAug/5jqJGz8tVr092l3Q9wxLfPLP0qNdTBpZTKnQhjuNVIBi2aHNRdEf
powAZy10qmjKLWBSemV5TGs1GIG7YW2nBamTn3UjoWQIy+x5J1KSfrIwJVcK/XbC+uDudR4DC0O9
rTu3ETJjU4Rako9ecA0pKu3d0BoNfV73IzOr6aEQbtm+C6dC1RKMiTPd4CIdxBGQr1mRRFfo5xQc
BWRn3C4PNQHh9VVDx9O+C4pOaDeOgIP5zWdRrr/Vuutm9EA1POpfyhW9U35Ihnm0x7BDZl7TGYZ2
8NUtJmZO9DA+YkNhfBU6G3Lrom7mFpGSeoeNO+npNbprGk6DZ4kvzkp5JS1uM922LTRHNQ49I461
W5QxpvuISIZvJmztYBEW+RQ53SBQ/wyh0qV07HMsaadLWOImhd6glmUNEQvr6ib+3gplVeIrF0KK
dWP86NNp53CgSiQRS0vgSeFnTBWtpLjsSk09417P75ScWP2QTM0vWf1GNmf1Uwxj9fhMZCox1dlm
GVlpTT5PGM9BtOyVSHnbcFTLU41II8tsLmszfC1uVg8lvb4bBK1s9P+gTwiKMdfV+RCNTav7D7O9
Vpp/yHuD4UWaevKItBoo/X50pEQJZMSXQvR/zmyyOJqNhtWtw3shXvvaj6qvaZ+70feJhHigwfqo
l0990dtwJTrpbVSfdtn6TpffUur6dJlSOsxOofcmw6CuePPYyZaDoLs4+GAetXi29mBpZX8iV4yc
9FKVxHxIEw0H2dRpdesMWe2flrlHmhnpJol7D40xxAU+X6bRpOEMDseJjnhiY+ooKXDfPrhWFa2f
BgoPE2kHQspxhzOMfsHB6nOcIe9mYWaGdhJdkUKHe/Y6frzXnJH6GMF4k7QDy5+Gl3JJRAAMO01j
Qit3TT1Cp55L3akPQ9u0TYhoytSwshFHel/PQYP4aZnijBLA8fNjSll0dPopKU5BvyBPggfgBQjX
E/Ml17VGv+9wWO1Hp5kZGRXF5xzz6hvw7vwsTH/4xubT13tv1ZdDFDgR3p0l4UULL+lvaCJCvG/H
evoxpvTgzpzrxHNCF/O+zEbr2s/G8TBMAQ9iT3/Z/l6TXlztO4Ip21MyFvO31kZSFvqrOaW7qRvq
r01cw2dZ0ADtcXV7Ly1m5Rs4qPYtEA+rCtcpS5aj6ZTNvevM2Vfk4s0Dq1vBVc7shKZcaX1I6lY7
exHrPI7RZTybhTHhxeaQrX9BFs2qVtSi/0gtH193XPyiDSMxWN4+Rut5ZdL9/o7zYr4Gxpqg+mgD
/CqMIPjy8rozvzKCyJ07k2NeBfx7yoxdwkC7Cds2pUNuuKN7ij0qvTBlrOVeOc6a5phc/DhDDGZ2
X9eqRIEUm64FLY35HTqKAgjJYmLEMjO9uSM6gWlx5RVmvs84IDG3a8SVV6bWPjOs6TaLYuOTrwvv
C9Sh9Fua5MM1ykfrYZoN7rLAjY5Bberolwr72py63N/19O3n0NSj9hrUhvjM3sbOMGJa+qwZdnVM
Yp47jnofBpT3nyLOQ6RRT9ljpQflsTf74OQ4+ny0rFn/YpZm8haljrtzgjw9TtoaPScZ2h1vMgsm
sYM570C6NPeVbbGkploy7lHYlc3JKr30+yw046Xzu2Q+5KPefkP7Ont7lI00AO1EG+uwzmNWlgiK
5a5p8UGSvQQ7q9Dy+t7v57Y76INZlvsxqCyEpno6nrCJT+9ZwFlsX8WdvjPtaEQYMts3GWDmO4c9
/maNB3SDyeK8GFVTHIcsIjgeUv8VuLsYTWQ/TdFV2XVDfGBdEi/+sMS3wF47/1BTwT1NcTp9N+s+
5vQ2+kzkrazu2j0fxHqxZOrpoz4TS8QkOvP1XQ0R+Y6XxbQaR+uxGfvyW6GBmH7N/JHEb/7F0Zfz
gT9S9sz3StOr6Kxrozt8CBbETM6dP80ejkKO32vgvjo+V2jOd/KvpPEJgDqCXgTrDFAxOWlDYg70
a0RkWId1oRWMz7Iv5wf8UHl/Z05YSK6Q59TGFX203Pi6LOQQZDs/mHznLcZnkQ2hZ/C0sbaYtIz7
/Ux8dvmg62YJLQnFKMj+cp8vmhusFhZAIvSyh5RAAJREPSca6sFr4D/s70W7TPuyigbvbtYznUm0
0HX9dlpiRrvViI/1ZC7p+ihAj3ihnjvdY5oFeNyJMTCToEWgiCQtzHQG7OcFO53Y1QWzoj1ZJz2G
mSFu9Ctug8J6zIbCWf82zvCvOmGIKlA6LNoLHiIVIq9/oaoBIVkMByXX2bpYFrcDYs8Ot8XU/K+/
ZFp3//1f/PqbqOkLxUn/yy//+1WU/O+/5L/5n7/z13/x33fpt1Z0KBP+4986/RD37+WP7te/9Jef
zKtv727/3r//5ReHqk/75Wn40S7PP0hF6C/vgmxu+Tf/b//wHz8uP+V1qX/8/ts3Iq97+dPiVFS/
bX909f333wgh/5N6W/787Q/lB/j9tw9V2v/4/o+btIq/i/Jf/uGP967//Tfjn54b+ESpMhCScCAD
RASaQf5E8//pQoQg/h2vNL1ADCS//aMSbZ/8/pur/9NHsOphtrGwPDo2sJROYFv4/Tc74I+IsccL
Ax0Kx8lvP7+AR+XUUFfu34eVm/ov9BEgcAQCkZLNT+Pt8YJ/JVSseQ+jeDCSXSDtlUnoitbzj5TS
HbrAWgu0E9GSwU1LA0HsGdkYbwYAlqNPNsNVQe5Ner9Osf8HM17jjxn4yDWZ3/HVUizecWYVffXj
qT7MHYCul3VdATJXaJt1zXfR0pv2p2pi1iiC2gbi29dRtKP/rH9hf0q/wCLx2G1rzf1o9UUV7UkL
M/UQmUiDdLNAgRE2qY/nBmSv/TLRDQwe8qASqCkY6rAFe/McMWvD8XFFsJBrALvN/E/m4GvVXvTm
2B6GYlmHoxuVwY9aRO507qEPEHYKqhez9qIb86nN9czbLR1AkV1rIJA7kEVbN8cYzJdzpXn26D+b
AZKBMEqNeUbPSIYiSISuzIFYaQVfHwvBfiqt+VQhzgw+RLaTdgwuG+qQgP7FifFE+TkRa/EAFcGx
w2XytfFc+UW3I9tmifa1r5ngBuplvCsdP8qY5cYFYltcd96ptOzoEJltkuyqKfZuM2aBYmfAJSmY
2IyueXRGOIO7oLCX7/2qOxGOAndxTvUovPYxwSfQXy2Z3k94JREJsQ8uxYuYyLkzzXpODzMT7ztz
0diXnaSYjaPZBBosBKSwn0dE/zUBz/XkMPVZjWPXLRZ1bun6T0VA9+zI4JA3jEelP9irbprHrNAn
EnrzpH7wOHgMrysso2FHTHvVHAKvJIalxzjwVTcGZhVRUqUwRDKwDVVLCsBNm7X+58SO0fpSXkwn
faW5cKZisj6sHOCaXVaK/mmcavR+A07H16DHbIS3Qau+TbUzfR8Tt/kklkm/o2uYnhvE1zeDlpda
OMQjPZYpGLFP0slZr4Ki1l7zoCufg3lshv20pN7eKpPmxh44J9Hy8MyXGqn7MWrMZT1gCiRooZvi
/E0YbfPYCqtwQ2xq3ZkS09fZYrMpCysm8e9Omc7fRKN1/i7wu/WEg0WPoMu3JVHVcwCNYsi8hjFv
aUQ7TufVO6PK/OzCbHyjpg+cfeFH4kcbOR0+xMxzR5A6JVATNqt3ui1g4ggqF09p6+BUoeHZHIzE
8x6IqTIXdjOdc/GYBgbHbp0qkO27mOLdYEXZu48ZYjglGUER7TRPWFUd6zFHOjgdJyeZ4XYYaXXn
MzdghoCdrg9XPaYgdYVT3CFoX3T8WLX21V0oXPFfj0b9N0yhv1pkoDTJBDczYNG0QN24jiQD/gmQ
WBp5r9OOIy+c5F1dP7tt/Dc0rH/7CpbLVo3pxbYuJp0/vULX5Q2JuLxC04Ip8c56nP1/vsIvC29Q
D5NV1rxC2ZBXoJ+9vvt/eQVAVpKBjm/UkcCtP30GY407bhfHCAdvr3G0b7L2b17h4jf9P35AAreg
PzK7hzXEJoXX+pc8ubjWk8bKIu6DXiB7p9bTXwCK+B8BK2nGjd42dcUni3usI351Bw8mOpi1V9zR
a3OIo7FACRybeSg/kipre+Rz6Mv6qTU4OaMgQdR3ipxUn291DUXS3ijy2vybW+mvjloZGYafFYsp
DEKfsHNP7o9/+pIakc9UUh6+h9W41fvvfpBfI5U4iMn+m1f6KwtKvZKJaVJGokkj6y8XXLONLiHd
xAjNpX6NfLSdo7c+EXC47v9UhWyb/D+qoXwUadV3v//271/ICjghY8Tgwv/1I60FxhmSJMzQHtx9
mTLanMRbGkyf/vPL/Os3hyEMjxrlJ9f+Xx5C8maEzwnADFEf762R8reo/M+4ds7IwP/mteSt+pf7
DKCVD6JV/l9ATfTLA5+S3WmTWmHRI5yvKkb6mQQvrTgdbhLv+J8/1y+YWnmhOLIDqoYE6/HfXxmA
uVt1IKITm+6FtSvcN5oa7BEBzOzGf/fG5za+9stbq6vCv3nh4GKj/uVzIvMBnmMDyAZF+MvdONl1
S/uttcLGdIZXzxgz5vBtUHg74Q8EAWGpxceyFN53s9CK67iv1mdrGsWh7+bG3tstSUtnNnpCuqQP
Y5e7dZXsEhElVHbOoH1CrFGcRqcm+NBkS7zJjKH+sBDgZoY0j/rXaEmNzxHQ9i+RDw077PyyqfFD
NlFKx6AYmlAmNVWHVI5/9nZMB2MHeMC6zQhOuRI+1V3YuNP4tainyiVJxZw+uDUt+V3bgPotMMY9
47Ccuue49+wKGgVYousSWqV1g3dJ/9pDPnnEQIVHSbPIh9sB/V+v9drr7NAiSPXZGuIf7A/xEtLX
GALYK0HtE0TQ1+ueeGbjZSKjzLwZ/Np0r4M5bl4aDGzI+GoaTEutdd9TELqPDok2VzQIqjMSseJg
4ydqaJnTxNp39Wi2p3FwrTvkVN3IHhzU+i7xfKGH/ig0e0+qi6cfZ2HUX7NUK3DGDJig9j2R4vMD
SvoOTInZlHdlu2CP9Adx08QNQXFNoz8FkFkfjdYUe+HZ7i0Ak2QnD8v2Li6HLAM6o+OXDsRYHkfU
QcNLPBdeGiLV7WAT5Z2Y7zqti6eb2O1GhH1G1M3uLuv6fDh1ZjLIYYrnLXsLNtNLXSF33XWpn38O
1uA6Y707O2KOjonfWk8UhsELvcPGOuHQOxZl4u30AbU5oh3vTXON6JYQpQYjGJmht3VKLsc1F9M8
wh6cSbqJxutBxBgc9TbGTWnXWfU68dQctCZ3EVvho7VvhyAfRWiaiefc9vFUnMgl1t5qE4dOGAzw
TEY3G2zuardNHikevF3TZY3PFMPFcdbjN7gb+nE9dBr+4rC32vTKrKNEPA/9ohNYFi3BgM7Pdh+C
xG+uGCiyeSBdnpbXnHsHKyA/zo1DqBrSRVE0jh+84vEsMELF603bVy5dnXpazvg8uJfD1BT+MSbI
Ng2pEKdj15O4eN1MI0ZopxnJ4whFCtD9YcohPHwbdcs1DhHqKO28OKTOvMArzt7p/gfixpoj74rU
iyrfz4Eo3N1SBs6rm1dtettbJM2FyLFLB6Rom31p1h6fyN4euiBChmaaJ5sz2bzrs55wwNBAHH9F
4Ic77AX15ccqD7BBpmY37S38A8fKXoKXhFSto7PYYxe6utnTvaXbiDt9OgPOah+JP3Epn+36D9OY
7HOml+YxhYBzztp2eIe2PR2cOO14uEixGvcG0VEtLd0GykM6ROOZjCjtQxdlphlWU0nEL3lNyXcx
BP5zFI0YOLWpWj+2ljUV2KWK9R1NuSlokunV0ZtG5xqt1ErvhlUXI0zUf2Kq6L8vS2Pgq5sH66S5
ff9IaDDvQwPsFJptU16nxO5p7x4dLOPE2BILW6wF+b4inqHY1+YcawfX1ulNJixy4wmDfndrr8tH
gTD1vWzL6taA/vMtQ6run6ayDMSBo3CDK7rEB3KaNRxxu7aO0g9L2sYYkDqtPTklVrw9XAw7PeiF
Xv4xgcDY57U1Bc8j53j3pAd1gWxyqGbzIfFSrLKGVafLPncQAd46hEiYYaPFklbg0PA+o9Nf9dCN
kMBzwpyau9ZAefhWDrgRocpiA27SPSGM9l6v0pYoUZboIzMqfd6lSA1eed/kRcJle9fh5defe05L
pAQA2dtVyHuYreE/0m4sxoX2OdEoxsKWBvepaozpZEaT0Zw8LxPfXRLBFpxZZntdNq027YZFWw9e
gXUgRE+F+Uz3yviIET39sEal86EaZuewZFV9HdRGEtM6jWGB+XR8/dpy11ujS/U7bVnn4ZVhSo76
Iq2qx17736Sdx47kyLKmX2gIuFNzSzJ0pFZVtSGyFLV06qe/X/QMcDszC5VozKZPL/okg8LdzexX
WbIbCGP4Pg24vPiD1yT6Frc0LPQwt3CNp8K9jOTmuDkV+G05+7onSQBbM8bguBtAQEO1vS7N9EDv
l61H6HlpvXV6YMpbQtFV+YWMYuhTZqoP6Z0NSXkjAK6OAz2g/IZdgKxCoOrWvJ2oH8+tLMY7OrDV
3MsW87A9QiA4oKMeXzNatu+REwBcrISGQaeR0RiBHEKLrzbtMtvxKzaqVoc7K6IVn8HB7EJbWWW8
h3+76M99XuPj0dnTfHLATvc1XLv4aiFDNr604d0Bqmb9UDYId1g5fVqcYmuwxpDxuHeLjE73YGAu
ZXNcCMcmKdUhMBahXDyUwRB1CmFlpHkZNPTFLrYM4kXH+nbXHM7oWuSABnV0j+tN1+5HNND2nrOh
2+NbXpfXnVerHZFo1ksZ60npZwwdpi0mwv1+nWT5Ak1u/bKyATjb2MQ2VmGIlSGWy8ZDW9iSVWJb
CumXnshdLLrhtl/T0TmXTTLLwByXWG5zNQO21Itn3Jsw2Xiy87QD701e4x7Kph8tUfpg5ErQEkTG
hpCUaLMOLpliC1XFDjxuSX2ZzZQjfmfZtPyJxQ7mrLLeJSsiTb8ACDx0YpTyDHAwIdCXBLjcm7Xp
NKRYjeIBDaRW7RT4OMmGovOca8tY4nuNJqXaTtiLP61Jcs82LbMwEQgP9m00D9mXnDyS6brUiizA
Pbe9bhvNdM8p43nGRB26xVOt00VtdcxtNCLNDX41qDVZeq1wbcYymYbhbjYfR5EXQb1SWs055lzf
tLkoWHejOzHTUVNeYCZAfId/mfdvjJah5HdNa+WmnICnGVQ1Ym+Caua4rmKit09hzeSh7DI5XZjz
0GR80tgXRjbSgr0XRa908iBcEmDyeSLrmWOsKzz32pZrRtzm7HoV/vGujj9EVMWHDEOPBivTFWdK
TzCHcGM0Z4Ddes5ei45rH6sqtQ4xZpPVEXZNFrrt1Ccbo1R5fC+jdRhDJnx5GyDH7sJSq+KtZ9kr
FVSzPLqqUuODsKxApml2dOO2C2FZxOEUG/tWWMk1Irp8ByqcbOO+aINI2vE2ZvWXfjsIkzc8z/tZ
MHkrXKtbwzq23XMuC6F+t9oI0D8q5mhtau1UgZKTsxa9NaIzVY53Yzm1F/sVosj2Ay7x14lXia9l
OzcXm5Sh2WjruJxK1cyElPaeWQRMWOdlO8FrK75MzE8AmetSV76qF3nWe4WrBjjXeBZLj5GAl5s4
cs2DV3zPOFwpDHBFIwzUzjO/zif7NCPQu82itbzFFKV2X6ccK61nALkm1InhzDjSbOdrFEfdNjGa
dVPU00QxoYmv2oxbccB0WN3NhE/m6AaUfdJL6TJ0cLN6g7qpBDfNElffuqSoBZecyvnQjJSL27pG
tXg0Vy36Dn5LMVjqlfaVNmpYcUFqFu3BwTmD4KQ1LdGmecnyCocoX37qULVApDvMeraDU2qQNyBX
lw/YYrGF9G1TBxD6E2otxrhgRa4sQ2Z93kY36mXw1TgnASCh8UhwDX1C2YjluDAkPGiSsFffNS8i
WE6METaxB8rrmG37G8ofFTSTTQLg8sOS51hhlD4sFsPcoDRJVLisnXbIlzbfOjU+FpmXRTdzKorH
RuGQ8dAqJkN+6o0sADEbfXmz4vxGgFzuLSvZS8O6hgaRsrQb+ercTXrWGv60KvcaRUC1ocuwiHxe
6KHMcvhdpFbxxJJzd2gl3ZMCjNxqrtJ+y5iVFbA1L4dJeNF0tKKkFad1bgyqxqWKf9hmM+wuIl3t
aUBVMvsZ2WewFjJZyUuNKsi8SJc5XDDUHp8bzwR8rb0MeczcF1hbawoHqBVYruvz/KyQFLsbfLAq
GfRtre9g60crlsTrEoMnJgROYg4gkB9W7RgA0U/ZQcOQRj90GWaYZ7ewa+PCOWq+pJ1TFbic4Z+0
6VcSQbC/WqdTnRD3d2BbTA40VVERFMoQKcnB0/KD0yCrgpyI7RTATOjHuL30XanCfkNVfbIlXcwh
mLOfglo0tto3eIxM9+5sOgzHbD27XbKi/d46arwyQBh2kZN7YVR7A0hum0f1edDS6YsYe9yeHCxy
Bz2sBrtn24yxf7lIFLL2XDNFd4591GTlY1+5jCd73qezaY0m/2LQFGPugCHL/TwWxp1GuNk3SHRi
3iSzvZ7iRPSn0SrMV5R2cRfEZimqq3WaRM4yRjN+b8OHsDkmzRRb5UFbTsR/LtMG8uN8nWM8sVco
9adLb5LjJwFzBNbQ2P1oqnS4IUm2Ugemjvl3MzZbNARRiJLZa7YrEZKwWNtk/WpJ6vNQ7zsjo1HV
aAkXlb1giqeP2BVh2xWMzOgLn5T0hDaG84e0TKV7oWZ3XWhDPuUIQMB7JvNpsg+ZRx3fo9V7wLGm
CBfyzbe9B7krzcd+u8xZcd9IMrmFaJ3NYLhwDqZKuDtISvG3jOnaI4L4kcUVuaDTfZHe1Z0Sz52k
Za1Wkd9YzKKQV9hK+AwNoq961zgM6GR7cvW0u8Zri8vOhGc3GzOZxhfPbtLfRV1M1OSzN+88CK/X
SOToy3u7m3dku3cLSpy0v1lqk0Ryy5bqqTat5ZioJA1Xif/LliVHkGVB7gPmIvYPW+naVc5sPfPL
WFR3lKT112GUpqL0UnSyq6IAwpI8HtgmYtjeY2/RaQIK6QcSVK2dPc7qTK5sceaLluHFy2vLT2/v
IHbJx8ksHqKKMgFfKaBaA3Mlvo1CqnAW7fqbjUYeMw/mB5HIyXRYqN8rP4et9qLwoEl2/DXzOk8M
IlHKzlE+nazxw0UFt5k6qA7T6sgpqGD3SD/r6EUix/S+ui1B7nD1mFFps8K0ylAaR0aBj8yMB3XS
NBR2tUKtlbnPmpZ7W51O8oudwBQ66EqDGZO3dgVgjasRWTad54+xnd9pqTt/xSOyvLdbTIYsSEGn
ArDmTDBdzUcHTHxdQ1/cjwjd7juMNXA0dq0AgkZ9gz+mt7cRfKW+S/PuK/q9MrR7e/o2DDiUQGdW
9p78SYuxjmytYUscTA4bUWjezuBA0fxp5gcEKfSlp9aeMd2TuhbaXSRB/xbq71bPEKuodY9hcHZA
bzREfu0ZiDGnUR3LxZwfPaCcu0RKEBb8wiJ7k6Zl0/mkAwHIM4d/GIrJhvuo5iqY7bHE2ybFmqfW
IyYWtdkGbTRg5VQPEo3ghA2l7yDRTdFKD2MelkiUA7MTixNMi5fRpquM+yWxFPdOfJBok9vubA5j
H7oN8CFmB+nOmtjXLLk0hg/kwP9JeWX5XCzk+O1y9g/sKqwi3hrYMYQTD8IlvlgfzxWUbhWMfWf9
gkRXbzjpq2+DpYIen6D7SEljvAQWW+GleH5y0YE/lENdDpStzpD/WF2veVlwfh+32uqK4pbHwfKZ
G+SPvsQ/Eu2JW/DPtdRu5ApxECSU2SB1wOyKnakTmgzzsBfLuYql9VqnpmQzZi4adgaNxTZNNRJT
qF/1jVhy4YXQAiBtYhWYb1v8HYKkb8cfY2QPG3SntyaxuWTzNnRSCGcQQQ0jS8fRUHuOrKlbVeFF
Yy9Mpha8SY2g15P1C1pe80uklumeIRi9JHYv1clldUnGlQpHMfKWaaGTQQeMWwFsNlO6pg9kq2bb
Dn3cxpNVlG4bcOnMnws+gg0StsHAyiJpLRyCpHO2RkDUAA/I+M7GxM70G9Bxql++PGTA/jw+RGvn
N8/aGSAvK3dCNuKgaoD3LTlB/qDOAuumjVdqP/tliFYf2az4FQ22Jjca8WNBhRZwa0XYVU2dU4NM
Slcke4JV1SsROOaOGCczJForXfZLD6vJn5SBzFwTY3ena428mSGSoGoSwyb3yikUZTpRD8k+ujbh
n7Z+22L2FohKrdZVk6rHuhleHbcbr1ZXX+5NMmvP+GKt7LISaO1o7dAs8vntlwjuYNCZ1OM7p7OG
LzD8HOcooMuw29ZtfcVMfqE8rGmaCDdKDoTOYU/UWa39TG84HScXqxY9x6V1H0Ok+NlQVPY+hoxw
kho+DWSQAidVplMhVlgmDot2Pj731MHf4b3yHjBCrsne7I2kCBO39ii3BT3ZVYUflbfvuows9aSZ
B3TNetVe4ZTG7kvJZmKyvy7Vk1fKRIYpo/4b8oC9GnKqwcYBlb6O/cxrR+faMIp66469g4eLoreA
dGBN3/VhSnHOVw6JohAWPXxNsv41HzLY1mjtXjXDxA4OHpc8RjiWiS3NwzLt0ta7YVneES1IDiJ5
HCRNzFZ0wF/MtLaeSpGJVNTJ3pYgU+OqyXs99mMkkWFG2viXJh3NoFMKEBxZcfTS0fJ4gT7AcLrw
4rpnmyGsc/FIU8a9UV8I+WNmHuyS378Vk1ZGIZ6AlE3GqKvlYlU8Kb8vTAaDGNN0V1G8uD8ZaP6q
9fIOnWyKD8Hs6jcLBugSZRtS7k3sRMWD0ZvDLu309LdR5FDsSHKl8HS10oRtV4M4+8vilecFPz68
PbQkXv1WWRU4BXFor3HjliKg7ZmfScyrWj9y8+wk0YwwUhoKaRz0tRHDbli1YQwQn3TYi5bka/uD
OfT55iJ0w1DlQvrddLIEn8R1f4we54tvHGEc8TpuAZijxQcQjK6Iq3AwtkubXO1y9GlnLYXFd/ER
Wzz8gpjvX2Nk4S1+3FkzVvrukv6QDMdhAGples7MqrVCvPAWZ4+Je6bt4KnYr1AcyLNuqJzs0IuL
ARY62cF3sWzdx8YuxRgMfNnnwRn4HU4Ti/zgTTnUvM5iyELodYJy+VbHlMAJmdkPjP55ZD5Naju9
lomadLhtbfs6MqZbf/Y0WsXtSN17qNgD530FYaD3VaPrdzKu7TzEaU8+apdqdx+bhlR7DxvDoO+r
amNqWnnTRbZ6GCReXM+QVfFESY1kO2PKopF0W5XM4GejGQJhJ9m54LlvMdKwmUBLsaU2Sa/MsY/W
XaHF3R0SyGE/QSWgjeq89Ya03vSWsm66rgw1JoEj54aBgnD4r+w5+omp5oUGia7fgChnxQodZ2bN
O1GXk3kyrEoLE1tFz5XhClQKVeeeoc1A2nd7pvD3g87CxinKHZ9L/JdKpJ6w5kJbxuUzih1oyDl2
OslmHZFTQpJgfopxapw9px3jAPZmW6tIk43C1TbVOe4jNmaHBBbOXRcEqJ5fuVgebSD9tA/aqnVP
RdlYIGucWL/MMstuizJziZyUSb8bbdfd4BUEh7WEsVieEK01D/2Cfiwo8M7Rz6k1eL+Lns7VF9Eg
V+JjlJpwYlqXdIvju5ldiP7u6Me9V+znKof7Us9OcqhKks94NCN6hzhvv5bWYmGkrTUH4fXTgzBE
xumKJ7gf/fKaRrsrcY3aZt7P1PEXz+pkCNDJ5GCmAC1gSgssb+xcil9KTl4bjHC1seXACdI4YdOZ
vKCEb7oNqjRaM4HjO8F7k/fEVPBmTIrHSFp5HRp2ErU+asyGt1jDIOnngUajyU64vvV7VdsONBW1
DKelYhByFpHpxVu4+213xFGqbw5DhndHaPKqr82+rTCsHMZs9Ul/HXW/01ctPglISvWGCJ3+bEaY
PWx54ynzM1qK4kZU8FKaCmAohNOSRPzIJGZAv4BawSjpmr0AM7xvL4du3GNh7NtEoXeBy+r+BtAn
s0BVepfiwrKamxQXZgrMatUfVZlVN6NTUQnmzB15VHRv25nZaL4j44dzoWpd2rMpxUoHsu/ofJG5
np7w/lPLTVf3g/St2WhhiybyGHvZlIbwlDEQzMEjvueyrdLtxcdiemkaMAsfWX1CXEljcNh2uNdt
Ri2agOqY2txhJryeEi+bc0xj1pY7c/u4uEVe7d6RudxXxyJbag06qKM9raoRNyKO19YXJWMjK29L
sanEihvhqts6hQ6uGFf4AzgvhriMwgkns/WNUeG2yrcUbamjxNZb+qE6zr00v1Nx8oQsSzbdHqzr
Ceb9Cp6DgZzjq1I5604npO/ioBZn+mNLKSaJMJSyZrC4DlwPi5oA4Ci2QQlsd/FtV2O7LiDeP9fk
Pe0zhyMVeWOxfOfFySu8B7L8W85t4ymd6uRVKhJBdrhVJCuDO8d4mDAUvQwdIxXmksyJwMq6Kbtg
T+OhLz08h9e4abpdrKz1EePJsQiLaZ6f+sVIw2aJjfPCuPoOFD37VvVtt4dbWXaQv3sY+UlXwQKb
LX0Dd5AZJelPTrcxC5U9VHJBW4YKrV5DBhPeQykoB4g+1qbivq9RGgelW6z0xiOSvi0UBkKpig6f
hxAXjEJQjTj2bw3SS3Hop6YHrCnZHwPDK9QBH2BVfydUslueNLuSyT2JgWjYSWUyimBZTEb6EPWn
p3HMyjSM5rR6UtPsUSMrXDt90HVN86uUsfl2HT0tueujHpfNNM3VV1j25aERa7I3k9qoffPiYpYq
w4T3OOcPidUwVzKjKdJ4d/bAtG3QBbKHNp3xTmimRpz7KZbpdW5pibhPkoUvPOPbck4WR/ahLBeZ
HjNQZnpSrJXY4119eIXB2V/LfGohdCnPvkt19uFgavvy1o0d9WDQ9pu+DR89PUa93dzFsZyH86Tr
1bZAvPvVphBCaDlHzBozkRo0OGp5bXO3cYKBiIoxiDsOl0Dn3J5P2hqnQyBR9iEQmYf01ogLYz0U
VtTWL+2aTdfYu6BVIQy3eKkEDARfSNU/9pbdPS62g2GKaTcaw/60Prpri13fiq9JiYnEkFuYCtBD
BGWb6wyTmqE8M9Ar7vjtmgxNU/bmjxyL6BP5A92ttClMdLNFyNwuyVVNlF6IcqXB7LYYjzZjE8Hr
BDmwfavTsI1DhtxWPn5RqDeI7sqc+T7LepBPR3T6XVYN+k9TNF4SXnyVt3kBqfNrSg3I7HO5BMIC
PTp7xXo5dFY2nMHcnG+yGdyTgeU7Y/VOtKFXYbq7mzqRljSCqbHVzUzc4ac27vQUuR6LcDEx3C3Y
YceBDcnp2yHZD/TEoJalknt9MGmy0srr2w3cWW9jAU785siSEFebzg0jKyte1dB1V1ALk9t6zmEV
8llVyOSZ/yEd0GBCYiXeN8N9q7f6rUoHMh4ID79GQqZ/kV0vz/YsrU3b8Kda0PsoqFJllZuU9A+S
VKZmu6h64SsxqxIFjrDHjTFqmXsE+plfmBRVWypnsfooPPpTZyTxlWM1zrMY7AyYQR+um2nw9ikq
1yUswKDpV2TMAB9grKImBfj/yVqKNmOjvNusQ6wgiogfFNvGFlGouEFYAIUS2zWUk2wnL4OguBd8
mhs4je6MSUGil7+jmNrvnE5wHY+xqyvC60huaPcU6TBgsecVh2KKyodMqumbUZGN4DMYVVT1sdcZ
twlZ92oPj686Zr1p72ePOhed1VzzRQutvF/gN1w8kdrsl8C1/auuLJARAdLW7RlXLk/tisX8VQIC
yLMwyyY6TMYA43bCFfWXwTLcRcKMutDoMzKsScwo7mMcf1OURI28n5hhUkkxdfNVro/oV4gzoC3q
Cz2IU8N9KleSijb2ODgtkt8UkttYlkOIbedaHSIv1pKwHJxG21JRNCSWgBHuqyJei0ekCTNawnI6
69R1WEXm7HLb+uIYAu9vkLtiLatby6XIwfbPQM9bEZ1BeyMi6pbLi9viHltXN8w53fjbuLY6C6XD
q3sVoAiYEI/x1ZAqyNLGUvXjs11TZnlktsyIoTVrPmDZaDJ1dhmkscRbmkhtlaHDNqkh0bJ1cgmc
/Vr048Zemh37RX4b4XuUHvO4z++ToQKW51WcLMtZn0DbY3WdChllzA+NGIeMLH5s8LDd6dOQXcfS
ZkgNUS+GUUKdnm1J6KOFpalnXeAdaQwBOvwunFetnf1lTrof3ZhjdGbX/fjNIgJs4Hcn5a2qkZSE
aNwydHNZVW+wLxHVPdp0wMulKk8R29g1LYx9MyDfwAl3wdtTFxWIxViqLckT9Cv4LYwB6UTepaYv
zG1WK9PZJLpV7geXfThwHSHuAc4Y/Lb8LUKiLDM6LBw2eAvZ9nAztSP8xqLtjHjbYbKBtx6ThRKr
XDvXYV4M9a2B6fYVCsfEOMGtq+eDcVGQBW4n6lutr3LAnZGlAtKf0mu03U3cmRZrY6p2GfXNSeJI
/oqceHroeoiU/kA43rnzhlVtmjKOPGSRFFhbjMpc15dNMR6YXOvPNpX3C5TzhQm9ZQA7mK18HeoI
UTHLLqpv8WzON1jHji4l2mIepzztvBeEZt25staZXDpei4EnYNmWQddruHk7QwbqJYr8Jht5QFvK
BEmwEUJsG8zUtas7UIhkeYBJUHRfKHs6BdWsTTADT/LfSghX22EZMCa3tPLuuBuoZ0JDYXQYiJFA
chSttUtqLjCu5bdEmTGlh4ZzzzaQw1wSNefH0pS7bu31J0cOM2jhVG944uIr1L6GXdDi/NNDOhkK
fk7uiSZ2tRhHgJkWbMvlmEXgQ1gT77wauMZAB2kzWqcAyBn0nbNUN8+oBdosKCHGPRlNbD6bRL+G
uaMnP12dn7JHe9ugvxwwf6JblEym+MVzclpcNb94eC7Y29SzO6J4EhBff+QwjF88t3N/xsuq54dq
qhkjwU7sqg0FPEIrq6nl1eJ1lDYYqyxf+srMvqdzZby27qg0yGCV+y2B2dQHRtuU+FDYsfszAb5A
XTmDvzBCnZw20OBUs3URQnlQSMdvsn5BCoGjDmNEz1madY96wrtjhAkNRI/d9GEsEcNf5xHxlCzD
jOC1xZya8aYko+2YyHH+IThXfxl1myyYn+jsO7WHTAvwz52/6I00H5ZWQwxfI7yO9pfyzAEtZLS0
ZZ5tLz7O5DI7w0WrLq7hLkboKbajXzq6yRP2gnl3qNUYOeHARr342QiYjNBCv+zU8cj0oOxjT4SN
2cbkUiCmyjdYyTL7Jm9LPRvDbJLmRIEfGEUScZhwtPbHNOrRQoKdz3d9rg317v/081oNVTeyhaeE
gYUagu3fhAMb/cU6PL3Ph8rdSXvIzsscT6961rfMYIX4JPrnI6uXGByIqZ60qaKE+Y4aWk9yJOBx
wYld3S+pflWycD1n/U8p1P9wX8EihQsQSsSQab4jdIsmi7Slz0Dj9QQN333qJb5XX4PlNuYnoTlv
Kfb/71K6g4kw6IvQ3Xc3BD+rKQiOMn2yUgIhose8ju7+zqj9wzPzHCI0PMfgfrB1ecuEtoxGm4ec
SxjNXeM8VuuGIf7fL/GRBX3xyBAkCQsLTZb+jpmcXwIwmFabgNJT2GqGn+Y7AU0Wn6pP6MHuBw60
KyxTcpp7jiuti5Ds30z1qnUML0pruCRN5GeM9dCM0yLs7flH6R5xOvjkevLyrt+SkXlkuu7BEYFF
To772wvWzZp38GxN3NjXYGR4KOSx6napd5WlV3G8GYF77U/I1x/f2IX2DIdNt9xL1NC7m9RjQE0P
bpyP0lyvB4IK+y3elH9/Zx+/PJw38RWSsKwd23z/WTQu5q0dSlxfejfz8Ny757//fXl56W+eHC+I
Lw5lAUxkmyX79snh40/v0dm2b6ohaHFsGeuXDB1yh4+dr5vwfRsNn4lXXT0rGmNmiwesfz9Jzvrw
vaAyQJLBZqHbrtT19/KPuoTW7a0Mrwzrpk6acBD9/ZLZKpg0eYu1WAiUcP3JnX9YDpeLugJ5mSCh
jLHu2zvHjhPuZSIZkmfedde+NBPVgDKnO1T/56XSkdnb1wByzCitDp6j2d/OrhHg4XSu2nWv4hjn
lfn+k1/1h/fBrzLIIBc8DPQDb39VpxZQK2Q8ftR/rxvzJKjBkOG3/lhfufYQxKQZaRWKZr240awL
RmB81035iYjhjy/EEzTsHvsrzrxvf4Wjg9bFM5zZtoRyaWk40GJYQrgtk459zggG9s+Pv9/5B93E
5XX865KXn/QvdYveLQD4FZfsom1jMfEQmAQDtg3dtK+TT9buh2X17mLv3v1sxTCcJy42wo7hwAbI
dGgn/n5HHzYILsLKcix8cQxC3N9tEBAil2y4+L7g7roBNNhhP0Svb/zXbd1BWuugrmWD8Fy0sW8f
XIyXcU9sc0TV7t4ulfhtu9hzrqV6Wlenfv6v9+SZZKq57Oy2aXMcvr0Y8Sqt1ltO5GupIHdmCWJj
fOYr/uTA/fj9cRkPKaRO+B2qncva/dfHUGNANRL5RV6zJP1xW4KVVzAEYCcPX5zGCv5+Ux8/PQoJ
iYjmItlBvfPupiZtTHpMPhincVUC64bDGI2bfC7vcm/djNX6yfU+7jxcD8W2ztbD/75fXWnqMuqT
euSb9ffRltfF3N9XOAKZVXz6+519uBK1C98EN0VQl+3Z7xYV5ghQofGA9hPl3PFf1vsYNyW/zQw3
THrxyZd4WTVvzhKOYP0i8zcFWnAkam/fmujmboCJxxIm/sJ8kNbvCR1IJUD/nE05fqnGafP3+7u8
mQ9XNLGikB7Kc+v9EhvasiTKhSvWmRlYKTJp61dEoMx/vgrlpcX3zlJGq/buvhgzLcSq2oDM8/Xc
fLW6iJ78kyPwD2+Ka7i8K5MqRpjv9n2ArMZFKkxRpp1dmnizOzrFyzI8//1W3mVU8jlQrpg2CBH0
Ht21rXdVM7bMiytxvcH6SpNntMgkWzvtfChmIzstg/U7MnCebWNmTdji7PMFuVUHerPRs2j+5Ov8
sO5cSmmbWanLqI8C57JL/2uVT6otvNmRFkFb5gRxALzdLU3j0TDH4rD22F3F5lB9UvF8fNC4KeNJ
gIUrwglcC95e1ByY5oB0ALr35Fx1P3SxbqP8HNmPf3/SH2/OMPGAx2IKgZVrvddQxovVrl0Pka/m
YY8Nfj0pHt/wLQgAa7zff7/Yn26Kb9MUOA2ZXPfdTeHBOqXSYxiQF80t2s0Dkkd4f9N51LX93y/1
YWumCWIn0QU3ZiOmvdz3v15aHhvZuMYVaZ9FTg76s2rbkJ49gJG8qfofgIJ/v97HJY7lKW/Ltmxg
JL6Xt9dLiMFujCxx/HU0uxNBdxiVZ2t9nDUi7/5+qY/7F5fyPEt4F5EoxcjbS6XKjk1L5SiFRjc/
SOZ/fkqedYhpKP5wABL2MXaW8QQy/uwAjH+yzVw+97ebmYG31z8yZSxSPnwx87jkkBQGh3LbAyVB
qtYe/36DH/skKst/X+Ldw2ykO2BJA0Mde9FqX4/aElpLja81pK+gXcBeDVn9zLWxDaaquDEG0f7X
s+/yCzxU3vRrHH76u19QFlGUmCO/QDImDhDcn2ubRPFq+VI47Sfn0R9WBQI5y7Bpei26ineVESzh
hVEeVV7RYz6rHYV3VZacsur/8zr62++m00Z0ivjesKdCvJNXEah2iltCW3xySPzpC/EkTskehfJl
9vH2Qm1U5PEgQWLbWt61Tfwjc7RP7uUPyw2xHcecpBuU7I9vLzGRmxql2JL6HWQ0XxljYOmkFSdW
+8nX/lG77PJi/nWld1/CjKyVuF2e2mCiuklvVz685FdPhqK0ykDrmFMMrwruqa19duk/7GFcmgBk
h+EU//LuJom7X3poNfSb8jGNb4D/TLFv1e2k7wTgmpme6/EoZrxet313n3RnwP7B25Ips9avnyzJ
Pz/w//0t7x6DmfUpdiw8Bn7LUu/i/roW3yJ8CgzrjAjRtnbp/FBEpygjezDf2Pl2WT45Ev/wWVER
2DosM5uP6/2RKEfbqG3SZvymE5KJb8OBBYfi7zf6h8VoS5MTA7Mgpg3ve/wBkih6aGa46F9+YzC+
hb/7C+HcpiUd9j9f6mI5hC0jIyFcg/S333AbT63Z5KRqAxK9jOly1yjrBN/rR5Q3wyfX+vj6qAxt
ChnTtBg9vZ91apPetvh68BUbl+Qy94eR6yiNva//9Za4DI2QLkz2MWhlb29pGSEKLQSZ+04/nhNs
w6Clb9J62dB9fjIY+ecEf3sOXbYWHEUEMLXzf5X//zrhPVNTWCImzBmyyXHvGqb+h1g3tOml6BvM
awlJoNJmOu6+mIRk42Zb4htMR5hPS8AULj0g1LQxeKVtvYo6rAxxXyJGFukBfHgHcK4M69KiyO1X
AIUtaFrxe8FrG/xxTa1nHaHkregK78gng/1fM07jY5N0yFhmg7QExNtVsTONbIaYkqTdk2Ov8aNK
++wrYEZ/yKp5+BU5WX9AszBnn2yQH/eOfwabWLpQ2nFKv1uvFsZpRptCDCnb76mXBZn7s02xP2qv
s+zg6J/s+B+ryEun6DJe1B2+5X8O9H+9CwpYA85Ez7twV6yDojuwO18OI5GCpW+s0X8+nU2sK3QG
jq6kR3UvO8W/Lids5MCS0EX6Reknw8Yypq2zotuvPrnQxy2Hv254YOuOg2BMvPuedasblZXlRJ/X
Xw0sBe1P3tKf/j5dL2M0FgDV3LuCuPHQGhJF7cLiqL/3YNzr5Dz/5yWJG8v/XuLds9IybUTgwCUE
GhuwSZ/VEjhD2MOc//uV/nAzUKiYwxmXA9nQ3x1XK4z1zFG1yx6jwG1xSTE+u8TH3Rk84F+XePdV
9+s4TUi2XJSWWhGW+RwHWS2m/YpQf4Pb4Pz491v6BwJ4t8kw3ZHU23wADnjE2y+txt2QIO/K8yGo
+bbRHAme8JnJ4S8BdwRDHhgsj9gZ3JvZHLgJKpC6OtWIoB30BfJ/SDuv5riRJQv/IkTAm9dGG3oj
ihSlF4RG0sB7j1+/H7i7o+5q3EZo7oMipGCIiXJZWZknz1Gj58vfc37OTEo7tGxbtMQ4liGEik41
RUloSR6EnfonyMLpB63o/K6voil4tydl5VFzvqKMm3YKygdIoOFoT0fvx4Upqa0sUf4Nvbuotv7u
p2ZaceTnV9NMDcPTk2zCnOcWXmrUI7zcBxq20bvvYS4DNbf2kpavrOT5zGHFBIlP8sfmahJOWlzQ
KTyEge8WtfKjKbKDR4ftIFl0AlUINSu1fbi8VEvD0rgKSZXI8hxOnM7d1GZjh7AHUnX556ygfza0
4JBbc1DnB8KhHoEwlQWMV9PPqjt2EPuV71D/sDrkE9ssPGRKARmDH3+yjF5ZCcHOn56zORtHZUL8
cvaqTjzJamx0JNwAVnvNewd0uYtrzl87XGm4SdNIlI0ZGNvLc3m+eKdmhVMI7gpuDaAXbtQON0DR
9rTo3djQPQxDs8chrCR8zpcOj6+pikaii+e8KpiDtCCjSTFArWZob+oSst947G8LVVpJHy/Y4aok
/oOfiDq0JmwRHaa5UqkoXkU2ZI0zvZ58Fyfvl+du/thTDzbfx7+NCFcYzWDjmBC8ukPYx67iA3Cu
IVztiQUIBRPv72CoXi6bXHgzoa02+wx2pq6cRepdWPSADoeQR1n4HPTqXqdRCqL/H4riPw9xBypY
/gIYlwReuQ31eOXWPtsuDk92GWZQzoNClWrexUfhQUtTedLNLb693JWbprd+OJllfC+1VnEVqlHb
pMzG18tjPlvL2SYgAp5pOvetLfiXoafRIzLz0K0iiAFNA1Yg/HK483uOxWVT6pzgOVlSbBHSYc02
8cva/C1H4wsQSAS6oCAL5u/hy9gEGWBqZIcT2GTitzYZgD3f0eV1GyTzVLsp2LbhYKZoXcXytdQ+
VN4vy7o2+pXr4oMg9+zDoD+l5iIbfKQwCRP8v3Gpm6E7ZSR4SYBFRGROVoPtBW2W3sdjHpouOFPg
7qFkts1VnqvGU5Co0k4Oq9a7SkPkFW4qnNC4IY7UtkATVQiYh6HbVt1Y0AUuDdKtDXWZDs0zIGek
J3ri9TIttffWCkHsUYaM2hUPdOZnHVnDH/Bck6lhnVUaE0/tBkmuIrcgXXPHA2raFr2HwMDUyVdK
6JtXl9d40R6Jdg4uWT7KIqdLHFcTgtEmwCfEYG7U5qsfqjA77GV9JXBf2LaU1KlMEOJyYMTnbpjQ
1AA7EeMaywdO5g/4Xw6+ZK/cvkvDmZPo3IYqB8QSTiTrPQXcRhFak98U42eHoob2swhWXN2yFUMB
I8Cz2harfmEoK0EbqpHrQxM9/ZxgQvCHp7D7eXltluZM50VA5Y+YBed9ujZR0nANovzpIlHeHqTQ
SCH90cMQ4qkoXwmO1HmhhSP1EbtzE/HcOTvrEfn53ArjyFWDXn6DOcKBRTiIlGeUc4FpjqBE4QuU
VPmvOuutfQZM8BVZgekuBclrPdFCXaRuNxH5HKjwgZ635Nr7WUOH8HkK/OSHZdXGFTQJAFnHzra+
6qiLfP/z+SLLIeOSZYUMuZCvLlvOYy97odvq49YLgLM7+ZXj/TFuiCN6bEY4MpnqxeR0MQPgjXb+
K7+RXSOOacR8uzyepW1m6qS+TartVGTn6+fI/Tp6CeMWuj0QRVlU/9El1L8odlx+4qGr/ZiQTg3/
/ELDDiEXORz2tiz41dpB6WFIYG3nNUI/ktxJ9yzeXyg8NfQ7yNmuJ5e0EuotjPJ/H708fnj7fNzx
R6OUPFsqefIDvezhIix7N+UdMNrpldenK3HQmikhRLEnciRlTJIizt8KWr5A24Ixfg/0FSe+cHBP
hiRMI5ywjaFl2AG4ilBLvbOa8Ar6/pXVWjID8ylBueOoxB/C/pBDudIrUNfMnL1tlerBo/kc+rH9
5W2on3sGNCKo84IqhDPNEsxoXZVHUTv34kVferMigHy5bGBhHHONCb3rOc9GPeZ0nxdeEQdm3qJh
EvR/h026zyHiALG7cgUtRGtzqRdmJ7wbr1rh3KJyaQeSCaAUUoU7EmvUJCAcy35S4qJNaFxZnPPY
FDjcXDZQZHji58j4dFQVxHnxmMWQXdM5Br8FRO2TeY1YQTftLRSIyhYSxWoXZH+++bCrk/AkgtCh
Qz21O5VB5kkFLRY01btajL5qLcGCquwuL9rShQH4UyEHQ95CIXVxasesB8dIkR11u4SoqwhIeD47
9qsO/xtkANQGmnBXeiicHLr8DSKAwX6poOLsvhfFrT5D93dD+0jm9vJnLWxWknUySByiY7AywqzT
BV8aIT1qHPEDHZf0ydcrC7u0jdhFLCkNg5BGCE7EmcqhTNAFdW2u/ZF2rfqxoaQNK0i9BoJYOhg2
l7+CJ56vZSGa8S0kCeEhgD7HL65oMt76sXENlenKiJbNzAmf+WlhiLHZ5Os18qeY8fPJNanjGjHq
Y9rj5ZVZsoKf4nIBOcy7RRiM6iG80TfA3vv6zpg5uqYYnoiVoSwsP1UV4maFOhbk38LmL+OykLWM
96fVtlcGHYGs30rEvDAOhoByzpxJMnEmp/u+ReRFSyrGMXndG0wr+xrIkpxYf5obAOg6oyVYf9ui
/C6OZGiyNtIswO2Ns1Xam6mhVmCPK8dl4UY8sSJs5hHq7KmLsNKNcJCQIWjhLB0l4H/yymNyadog
RgbfQgkKIKew/NAWK6NdhAmtd/G1RBuPDpWI14SHy7vsLAsxTxsHnwNK5HQWwSBU5elNEySup1f0
S0ICQSX8ZnSgGzaYyAKZxrb9+9/YBKAK0JosjuhxEdzyRt/CJoSwu7AjIr4ulOcqJ3OVPkGbdtna
gv+B3H7OtFDLnwuUp/uPzDfCrxp8hRpKHKgBXKedtTUR+WkAxVrdyuW/tGzk+0hw2KRo0UI5tVZ6
Nm0ZBp1Q/mTfzAoUim3s1Hrl9bG0DecEDvTqypygEsbUGvA/OBKMBHJuHubcW5QWG5QVawg3V6KA
xQEdmZo/5SjcDHU6aR0TU1rlfE7oOU82hTGN28ocq2+XV2rJGVEHxdcRbLBiwqjCLg8ZNKZgC7y2
R+sRkqqVzbBmQhjNaASdX3iYqIrB+TShd08K0fc/XR7I8vL8Hsi8JY/mLBhBqU8OVuxe2ky8CXSq
YJ8Qwl3x3otbm3B2VkijmCgCC2HxQXee3hKYqvSXGRTTOd7VpAbQuMb3mmSv5e+WnMUcPv+fPUt4
MI427Di+hyyUU9AaWVdB7uYdQl1I8331PJikQ/8Q5PH+8mwuWp11g8htk+gRQ5Q+8ZFKD8vEnfLk
htpikfxSlWFDl06qKS6igZfNnYOccImUBf6xN++ho9VT+8yCmQx78OW6I+RZEvRsCpKK/vjSG48p
GXYDMqJot2JX5fcKGYUTu8L21xWoXRCZSCiXTgcoVfTyedTgdTs0jBZoR16PLsRI+7a+hoX7svHF
nXQ0ZuFcmN7MdZ9im6oJOwdOQHmQnsbER74CdUhkxy7bm8dyaazCCdEHmD6DfB6reucr0KLWcC/S
jnzZyuI5PBrVvLOOVhKeer9FKAc+BAfOYaP5hqAh7TZ+BIhyTYriA0h4NiQy63TyEFGDET01ljSJ
39U6KfzGgHw2aKHqKq0fiM3Qv+x9jq7ydqNDYQY7hiZfy3BfRd8903Q7/73LV/zP4uzajj4DDMA8
ig/ETgXj1RYNb4iw/pXaUC209Ikntr9yNyzO75EdYddo0OuR02fIkgof4aS6UgOHyfQNTsgVT7fo
t8GhU/4huAM7cTq5fknKA/Yt9qc0Ohsth2wMivAVI0vTRgQEFhyI6gKOSUNPD2p1OEWhMrL94s5I
vLu2sd/+fFcS+DiUfgAx2GIfnVV0UgAEI3HjyMw+m/KYXFewPt4FqqO9GWn85bK5pYe16fDyAvZD
BISOyencBd1MPBiOEKFCstw11+Rh8+6rScg33rQSNJ3WfdJva29/2e78a8XzwFtsjr1YMxoTT80i
PE2vvy9zOUnhHfxL+iGuR3kj50b9ZDc3QfI2tDksqauIuPkXnxoGHKqQRFDJaRL3CYZLZxqbUEMc
wofmFgqzxrqTguFdqjVIWihpoPhrf4Hye/rS9MW4baJRd+s4/ORr2rde8d80u4ofJHOcDohhogpK
h8zKW+V8N/N9zAwt0VynsviATCS5luZepk2pfW6KL332fnnqz2/M098v+L0srdFGCBQe2cohlt4s
FUKz5yQ9IN1d+O0fn5pTY8L20pHehWONwXjJVkaJM6HJX4c66PKQzhsPHDYw3oyXEBqDuohGUOum
o7JI4gAY+0a33oz4m6a9StmwKY27WH0t+9u620PSpsZrtXxlYb3mIhPwPEQN53rM6VbOrC5PSq0x
NqryVYm3iTdz28Jv+rdluKCcqhpaTaPfOf2rF9d7z7lfTQbo56dpPkfgFuYeDwr9wqaWYM21h45N
TX/6DmKYGDKtMrxpdAA9NARIjy1Uu13EMTZdBKbQHd0P6m5qoQPf9vqTWrh1cFUS8o4e9PY9QhuH
jjbh4aWH0EOeG6BjtzSCfW/r7ujBZhq96NXViCTdYFebrP5Oc9E2lu6b4luq/6qrF8d+1J1DhGi6
D5SCCkeSvrTWTZatZTsX4rHToQu7GYVqb8oShk5zO/RuMGqTi0QUJ9Bpad0CN92O0ScD3pfLO27h
EJ3MuLDo0TBIUtJjthv3bU+VnHl84aXOZvPveIivxCorC6wJsTUEzrFd+5jL4fpsaPKXk5t4gBym
c1UFSaPxpwwP5OUhnl94JzMr4hzCoulgtOsMqC1M1y+gOwaHGSJactmMqp575PkS4IVC+mdu+jg9
P944QvTRYmecBhe+SXo0X7Lkl2PcKO2zZUkbSLSnGK6tL30VQyKzV7Wf5O83vWFC6tVvJBKThXbf
D4caGjVJKnYrHzh/gHBlnHzg7ACOAkUvpXEDblEmAladxr6JIFrN9BRznHmYXdpfyahsZoZZy3+a
wm95AR443TToJmSD444h1FDOM/A6ei4ebTgZK+tBrc3vlz/zHPQGgwAPDQO4sGaRfhScANkKeRxr
5tGf1K1kuU78GgbXSCeqYIzQWt7q1iebFDmlPKf8Qr68HX7CFbIyW4u75ugrhPOooiVhxR5fIdNJ
oHs/S7CeaLitHL8lh38yWOH8yTZcRYnXG5u+crRP2aTIM9rHuB2MqaIDCobWFiFRN/YQc7egndy1
rdduollPp9ZCe+XBshDeM/cIxzo2wGa6pMS5l52pgOPS2CTlM0pCQXWt6Ql84unGcrat827lX2XW
n5cxf74bAzzJzte+Ajf0+fIu+HD1Z5v16EuE+affRdO0mi+puwnOtasWSG8Wz2TmNw7E/NAQK1DA
SeqjXH+S5b0/PQzjqy4hEBtdtWSto2jcqO1NRbkDIe3UaNwIqrRBb2jJeofoi7dmcbj8zQsx6Dx7
c8evacAZKuLP4YrqLURSDYDB756KNs9XCXXzqtYPA3gRr5vcBhwJKHilWXE+i7uVJZvJMeCSEC9O
CKrMvAsnAyEbxEXaBm3fVOp+wlSbrOzY89fQPMbfloR18W0PNuAKSyAgeKfQgxLsG8ijzNZcGdOa
JeFooLRuNF6MJV+Ttx4395SRO02e9HYlhv9A1J3vtX/GJN5KENba1hjgBcNyViWGFJK/JjdFC7di
+NxK0U7FVfqKO0kPCiri2o0f3uoOUdFb4rxrxZtlT/zjWz/eUw6nsfcxc1I3Knc5OkLFl9F5Xtlo
i8s9ZxBphKME+3GMjzy5qSUeyAk+2JS8hyGAxLeyoNJFIbgZtH2s6vtBnsjkWFuoLb/F3o8KvWcX
PazD5HRoJa/1BC7v/KMPEvzGFOjlQDebscnMaZ+PhavIsOk4d3WgugjdkNG5reWnvjE3Vvjn1zsl
qrmvhPmAEl/YJqmaSn2IdvMGZQvyVdK91yW7JilWAAlLQ8SORZ1iLiOdQXilOgapbHEhDIYUuRKK
GRvUBdERGOG2hXZT2vN/vYNH7yUEjNywaTwClunsZGXAS4H6zHUyZ1/Iv9tiHyu6A2MUpLiZCE7z
wde2SMS/aY25VYfcdXLjBR3la6hY7xxYlSFvejZ75THU9b3RxSsp+uVZOfoWIaZoYwfePYPZb+ek
iHFAGEs273OoOeDF1Xq3ktMbdALbdOUILJyAkzmYf350ArySLsIMeBKyEtF1YvX7cMp2efPnhWPb
oDWCAeLyKB0L+zoBgqCE8/Di6AYCZddpVqoByxN4ZEHwp0qHuKecMZDUefCtL4N2XadXcf9FG57T
/AbUoq7e9fnaFprjbMHjnYxLODRglfwATVRCQetVmb54kndI5Bspe6rQBGlAlYH1W8tuLS6ZNsOw
THrKqRudLpnR8Ig2R0aqm5wLT79KYeTOM2flDT1P2NnQjswIE1ohiTNasxmEqNyiPwToSGWQu33K
6XWDeHnFFS8E1QDjfo9KmEmCfhU+PG6pOH9S0r0U3QMQD/1fqCSR+IClmZvRzbOfio4ydL8ScVye
UggIT6c0idJEaRLcrlYHMFjKjzBz33eJ/W8O2z9jtGTl1Ax6dKTcEsZYGJ/q5jEy3yfv0+V5nP3E
f141uqtOTeShHMjtwKrFk7SRe+i3pRULa3M1L+SRx4jzRoaTAgttEBy0gbfu4N/McgiXBzLvYnEg
YGzAgdAYOGPQT834JS33tsyS1JUGOyuqUPa9UjbgYG4lcw2jsRQlEwPM5VFyNhqsFYI1VBOMOmJl
0L3pxr+NQL3KmqsyH1wzgjfdeZQnCKsGYhIrodHzIFv1wR5enBZVtZ+O/iBrP3Prp6ShQvnkNNm2
zvOt3t9K1nfbrNy4UVdiuiV3d/LBc9B3tAqznlaCjCh3V6zWj2o0kpDJmx+aQ88pP4gB5afhG7TZ
2W0wTqEr9fKjHbTJyncsrNLJZwirRKKLVybMi5ugJBGhmo3MG6PtrmOYvuBiQcnWb6K1DvjZFQhb
48So4Jn8VLXRn8RoOu0yEll9Nm6qMNsBE3VbKPpk7dW2Vlnf5sN5ZpUQ8SOnpsLdczrjej5omTmw
IY2+2tQ3UQJLpwSwe2s/JNZjNlZ/62b6qTKl68sHYelpi5v/x7AtOCe/05KEWZ7fkp/b/qui/v3B
3mh/zqvrJgLmM8Hhd1siKtYaK3fAB9T/fNCEhXMuRj7LIVhtrnjorxibZijSXWA75RbNGvlO8eCo
6CC22iRZ37u6E70ESQqnbD8FLvodKpEcAC7FWvNvC96Hyfj9QcLaB2pbk9hkMkza9tPuaw/OqctW
XNwC+s4+sSKutWmWnTdiJeKu69DvCMc3use59raa/b2CEzbINuROrRxqY9mdYsi8MxQPx5ciarYw
COfNu+qQQU020/S+sh+WN+JcWZ/bph0xD1dnWZEWI2uSt6/DeJto11qy7+g7GlCYGgGF36a6C3Pe
ZbNLaTnm5LdZ9XT/xxONRg7K1ZveIck4y0cGPO7CXQMOrKq3Nqy1ufe9iyDqquitpEpkucDaN/CP
J9IniJNVy4XLLSI92di39dr3zQt/tlPp8yImkud7Q/REoLnKQGJWTL3fzqqpcdMho/2EzHQdfx2n
lS2irNkTNqKU+wliEUxHFA5XJFOUsN8Eyr4o0CW8CYvXzn4xjHtI1oOhJSV5j/QHmtC/omEbKs9m
sUpwMU//pfELW9aczFTponl5jPesna6rZNqjkbppw1dVcuP2bdRVshqfy5EvWrmrl5LuM7vR/0++
CPWAfMwYFFqJybY2BDd3iVfsTe/eoyCW8lwqfjoB7CEr6Yb/YNWRSbLN2KmPO/LoDpS4niur0YzN
lHx1EnljZO+QaW+s8tW0r8uhdi3rRdKllcGKC09DIXQ99A0QKqgEJ0L808k9LYuSDY5FvoZk3+3B
JBh3mvJWdZ/yfMUBi7kbDHwwh4DfVmV4zoS4RKuQ9u7QHXS7FghhC/ev6rQbJzZ2WrKGQxLv8nkw
sxnKsGB8z4jiDDjBM/ICUAJnsle5+RjnEPEjj1QT+cAUdJisKbz2qyxZCYsXBmnSXgirBc0+kAsK
g0S7tZx1bGJ3gCNgwy5rtyRr35GhiW4QhFc2lz3ZojlIpeDQACCmfzj/o21TtTlC1JBxc31/00uQ
1Wi3Qv6nrGW+P7JHx0eSCaW3hKrtfHFSkBTG5cNDO0sb0q5ZAQkyEWZCJTALNhMVIQ3G+3ffe60z
CMq/qNaBmsqoviA9aZuHy+M9y3OI3zFPyNGAm3hw5NbjO8zI29iqt0/Q+Uqf8JN6cQ+3hJfdWaGb
KjtkcjZ2eOdIK9mNsyMjTITgm+sJxPyo8gE6Iulub/sbsNLoNCA5msnxDsb1XaUaK+d0YTufzL7g
oD1UpYwIllVSecEuKm4qCDySYC91V9Lw9fIML5ribqSYTG/XGcNP7TmtWjqcHAjTyWgdCnWXVOFW
7baet+IQ5j1ztqdowgLbBhTWFDevHeeW7lcUMQbncWpAp36Z1lIpyyaA28KsCPBAfKVGst5l5Ywf
D9D6/ZDq/Tvx3y/P2FlQ+7EnQRL/vxEhmgiqAHlCk1eLXNPKRmFIrneS5rfvaeckO9OO9Cs/nuSX
bEiifVIU/V0DQKqjq0EKr2PUUtfyD+LDWfwgwa2XAdpvoS4zanVryW4VAFGwt4Z3a6GkGDw74XUJ
L3zrbFGeCg23UtY+QEyA/O8HWFyTVOsA8AvJAbWJ9clK+QArQixTcVNpp6GhJ9+jnZmjUYAKk1NR
O6dg/0M3VqK7s7tUtC6shzTqo4HoK21I8iFoHiZIV9XwLxDxff9FtvdJta+rlREv77PfAxZmHFW6
sssqBqx535L401jcp/rfl7fZ4sF0fpsQsqp5KU9IS2GCKqxc/QDbltqP3QSYYQ03vjaY+edHPlZP
UT5IcuZPi8aHvP0mOfJeXe0+WnSkR+MRPLkTa1oM4T5WGl6eqKDqhx7dVZ5CsGVbzorbnkPGc1/z
e/YEt507WWwY8+wN0xNSBrrzYJp3Q3YIAZQ0N5RxLi/W0hTSiku7Ezx6MyPv6RSaWpmg1+vEblE8
h/13P6IKsZY3WbHxcQyOlglpRCXtO2wgv01FGhFstALJeF8eyVKEcTQSMTBVqeP1ZomVNNE+q722
a5ut3PXxRtFWztDShiChCMJHR4SXjqnTOQMAoSNGT00PjIFf7VPqE+N7i/poa9z23uHysBYn78iY
cJqUxDCHTsFY7/U703+OaASuur8uG1mcuyMj80ccrZCHIyI4w4jF7aN296m5RxUbScM1j7c4GorL
8FoYcyOfsN3sJvNRIucmLcCN5D+Grt+M6D0byq4q1Z0dvCSUSxX0WKfMbavtqD0Gw/dqjXB0cbi/
v+KDJOJouICoulAq+IosorPl+2DcaChzr/EsLlmBKZmwHsoFHjDCNnEcrlIzBooP7Y8ebx37QRq2
9loWdWlGiXLn1zd1e8MRZtSExq1GpDBxax8FJudrDVy0j1agFR+pWNErwf4D+wCPhllN4HSDjPAP
yM5sRZGpH7ZJOctYJLl9FUPlhvYlenWUQ6ak2vmx3d7b9lTs5Kgf8/vBtGrorOzELn/1Et16QOBy
31HdKQqQ+/UT9ZdcJ2iKAbAFDpcbmVzuocjPUXq306a56zptkA9JagwECJVe6Ftdy/w1YuvFaYQg
kWbBGfApNqaXASLWYw0eWyqdhz5UXYXW7caPd39+0Egg/WNGiI+TGiGlxmQeR0/rNlqPkKKVb2De
eIza5Oq/syXsDD0m5S512Oqyr3Zym8X3SfHQrgFZF4MYIif4oUiOaWcpWh+JuVpjCV3TiH610GGU
crtBUpOHs47wbfUELeM2h0mvWgN9Lh0wyNJmKnKL3S9yViSZqkhtyJqVirrNvF2qAJGBQu1PyTPn
MI08C4OkeZFHknAlF4UCJb7FCMvKb/dFZP2dFIa+8kBeCoVhBbdJqWAJEP3pCfNaPZDAovNezOvb
EJCunwUr99bifKH2MHOGwb4g5jDNLmjLaaJfEUnkeDsM3yql2pgDDf1DudaFuTQchLoAedDRR75G
mDNkmPJyHLlRYkTE7Py5S54u7+5FAzNbtA7dFLwOQuRuO50hJQmDMWbQb3sdNT/+jQHq56gU4r/F
FkjHjwbf0WmBhFfwJ5kuhM6CNf2Is4rSvLUQJSDRz9pDbi+sel6paVlFaL8NtXdQwp2jkgxIt4ih
asabH80iPnezJi4Ub/9mdL8NC2FFV/i0xya0XFpl9p2+NFf31RXQydJ2Ox6bcGcodYLyd8DYfPUr
PD1bbdhJtrEfjZUIafZj4t0E2pwyInTGvNGFnUCpxLKjCeBKZSkewlk/hop8R/+l6qInZ/BNqKeT
OxnWgMszuDg8AExQ40Eo5YjdzKnp6I3XYXbsYAhTSm0bRxZS9dpbJv28bGp5m3C304lq0mEn1mWh
RE8zc+7F6grNNb07K38cTWjxrlXtV15eGcazpH62upULZD6jZxM7M0uQdoWMWsTl6ZDPEsgxQhPh
TxV0TvazBN9rxwe9318e4eJpRkoMV0FyELTKqffL9S6wShVTZcMrq1aqK8+P1uqma0aE5zacPhmX
PEZgc3vrPfmzBRP05XEsThl+D6rNOb4UZcSk0XKQfMQrjVL7q/TD6wLCXLDRV3b/razWOpmXHiJQ
JP5jTRiQJvPW7nNOGMrjBNJyuyPzuUH2DVaQL17nPCjGl8vjW0xr0uQFUBwYDF0l8wQchc5INEpp
KGESDafnfkpdVANfUQl+y2Qk8ugvMTKUY7MCyR3tXXPGrdrq29YudhYS6Ze/ZXmuf3+KEEt5XTQm
SYkLc4zeLSWiqAdEbFuj2SXDiqmFiQY4QqveDFbgpSxszxrpcnRr2TloM22LGsnwbWBcmVa69e1v
CCBfHtiaNWFZw9ZuOuRSOXe8l83ptfTfB1+lAMGTybkxs6vL5hYcGR2RJgODrIhLSIgT66IyJrWn
cQ88yIH0Wyv9NJpPqCWvOMwFP40oB80FxL80xIvsMfpQSWGVzk11FMuqz2YPm8VNpl8pCfpbKq/n
YiVtuzSPCilbde5FgoBWGJidtiDCPbxmMj0NpRtkw626Q6N+1zX1Spvlwl6EGJVENNpCEIKI7H2y
ZFa+PLdz1gg0D9xRG6T+2COpv/Fi68n8YzwagQMGZy0jiLsoxgljm/x88GLkP90IRvtWsjcNlYWe
c/bne+PIjKiXUdVqYTSzGY8QO6rvi9r1CpW+pRX/v3TDIQPjUA2jfxw4mXDCSsdom2KisXMqKlC3
UBTDtpOp5e2Y6M/SUIfPdjhqP7zSbPZjRgN7EJltsNEDRKhXjt/SPmVmKcqxlJwJ4VMQYlYQIVW5
JoZvofwNCs5kmnHRNwb95U69CddycIv79MigcN6n2ivD3MRgDk1JmyBs/or+8EbNI7dPvynBynlf
erGBNf49QCHolAJbTRskgniC3xV2DbamgflljnPhjdxLMg6bso1Tfr+8l9aGOV/PR1cHOKh06AKG
SdvWc5njaALzLQ/sg+RMTyU6cH22ChWdhyKEMCdDFWJQwxs8rc60xC3UX0OxG9Bv1q99585yri39
0Wle23RfGgnC7de9t/LcWvQJNtQtQEZmXVHhqmz7Zsr9nGluZB+CgqvG0vad7cr0HvVrbCNnmKEP
f8D7FHUge+baFjZt7A9eJ4VMrmYWMinqsN71/QhQJNVTWja8H7ofFfTW9uoNTIMvEiLc295CGZoE
sMMlHqTXl1d7afRUzxFIorbMM01wUE6PjoCR6cy8ZyNhAEFWdIjqvS3FhzKdDpeNneFk5uEfWRMz
enmk+U0RGuSnssdWQXa9rEpQ3c84LzfI9W2fRtusUu/LYF8oW9W1rs3wcxHd4aTRXUd0IXoattJW
iVY+bCHk5LvmcvQsIAHW9nTPS0hwkVJjFgbKk3FZPHI1rEz00vUNVpO+Wt6qNiwjpyac2AsqqZlP
cxxa8XbsYqBAo9VfozFZhqgqO83L5dledCDHJudPOjrJetvEKqEncedMCFh+79pXc9r1CuX1LwNi
wIgGSl8v21ycSM4Qk8V+0kXiUAgU/TiqGGXSO6g51ne9t4a7W5xI9FfJJ/Ead0Qwk+Ip8QQUAx32
+k5Obq3hk6QenP758kAWzwVvfoMysoJkn7Bcdq5VpZnP58LPnmJNuimD8mW0YTtu24cAyfjL5hbn
DYUPE34gjZeVYE5u/L5JwT+7WlvWt7WZO3fmtEaXMP8S0cuyA/8xIuyHIiIxGHQYMYxh68QlsiLx
tlRX7o/lbQczJNVxTjsb4XTbJcRdWRTDitDp6XPVK/RTFtdhH1xJsAlPsX7VFs5tb/yynLWQ4D+Y
noUMZgZETWyPNVEyQu7YIUZutW0TflUk1OUqdd8Fnju06SE1vvX5cPCVtfLP0qacmbGARsJVZYgF
6q6kSGxnQPimsIoeW78mvylP8X3ZKQio+k298tJZWkqSuOCfgAXRCyg4LHK2hgTSimQKFIteez1x
OwS/Lu/JxWDv2Mi8aY/9xzDVch9gpJMcZzMUEJz70i4xmNpoFlseDhMZsCxyngfLQdgj/PlffoBw
KnKqe1KS8gG+lO717GBNX33vQR8PTe3v2upZlT/b2t9Uky/bXTqMx+MWzkldNZqdaiymEeXoNBxs
c9hetrAUY81UHrhIIJm8fE5ntvIVX6vrkeMOD6ym7JTuNZIOunTVQoOc0EN62dzS7iQ5hCjtjAUk
d3Nqzpg8aG4DXKai3ClO70YNPB3Rt1wKd5cNLc3csSEhRK4LI/PBrEC+X2Qv7ZR91rJpZSxLO5+K
5IxB5q4+o9kLdS/R7I4IKmjebfLJ5VP2bx72xybmUR7te0NukjL9eFn0r9yWFj3pvCnd1neb8qlc
445eXJyjAQmb3IkduQw9FmeMb5SqQ+YCAjo72gxrQc6aIWFbD1Kktl3MzEXejWK/dsl9VX+ygpU4
Z2l9SBNTA6Ex5Zy8aYgmezI9mzOb2Pmmk74WRXnV+9nK/by000zgmIjpqvwRH6JeIBuTbuEa7DhC
m9tTWroplOj18n5eyqN9CFTPXOsQiIoFVbmJrKxFgBHdEelbW2oHVdJos5HdEZrZfgjgYP1LgwO5
HKu90/o7nyNlF76btPbKvl/0xggPwJYPy7yBHvPprtQKs6e4l+Lyp4Y29bAbNvFAPVbPwdbn6LM7
bh6WtMyHG7p13Hxa65WenZIYPhx/gHAsTKdMUiub812EDVm7j63bDCU8EAJ+Ku/aPOe95F6e/6Ut
e2xSOBuG10d+4VObd6phHzZ/1eEh77Xt1Px12c4S5I51/j25wtkwMmcMrZkwcTSGEL7zbFP0cFta
1Y3fQHJGa9TWav7SpvjQ99kuUkPIef64i2Z+HR1/hBA46QgV2P08wXXqbRKV9D0amfavyfhRmn+N
wT1aLW6sH+r2XyTgkOn70AOdi7TCLNvaGMQU63GpSnTlWyhB5d6dGr009jYy/4q67eXJXgqtj80J
c13mRGUSxR7XD6Yv2VjuOt2kD57s4pyHU/5UkfdjVumeJMFAdI2YyOm5CZswcuwaakdUrrZjuc2L
h0mGbmeNAmZxWDzsNGrPs0KKYCcIp7zVQ+yU6ct8KLryMCj+1i7v7bU0wqIpSOlmsmkwYeJ9XlRp
YFZRiSuQFXT+rjRpmyII4H0P/1T+fZ68uZxFI69J9lmsD4ejPTSg64kcml1jQCjz3MWPstm7lnJX
NyunfenqODY2R01H964SxoUfWBjLujo7dJEiI7anQ7PWoo19eQ+umRICsDieSj1VMKX1D9b4I5Ge
iNZXbCw5L5jTiPBUiKEBqwjDqamr5hEbomjLTdzmLniTDRJLG+dfjebIkhB20WXjTE6OJb+hCVSj
t8x76Lqvl6dsyf0fD0fY31HZ6XKeYcTQQ7qOP9VluFGMg6J8TsdyUw+PZbm7bHFxAhE/RG2HXPMZ
UxeXjY/EGNn6IXjQ830hX4fJZzj3/jsrwq4bAVW3Q4mVIkMET/Glb1My3YSK+pgE3tolPq+EcIfO
pPW82BgPDklwtQEYCSWyyZ9DErqraIvrIdYzy2TTQoGWSNc6oqVcP8aNT6OopyquYVcr37Dw9uAT
YJmAz4I0lnikhwLARzF/AqxrqrXrqm1hXHfwB8rWj24VXbfgqubyI9B/EmvQGwsHTa2HvJ7mF0Fq
dLA7SXvk6z7r5nBFO8Bt6ptrDSxzECJOMBNLt8xccQX5eXroJqUaWk1jNQH17XrT3pGhv7xfFlzH
DLGbBcqhxv8f0r5sWVIcWPKLMAMktlfIJJezr9XnvMhqBcSOWARfP06N3VuZSiaxqmlr64cq6wwk
haRQhIc7WHTPLRRCZGNDUB+Ltc8qus9H6fNsJSe9ZkPxSZolupPXsDENoM9yP1NHuzVcGV4fycL+
OhuJsjZDklokquAJDS/R3R9k9SEhLwa4qP5/7IC7/nzGJrD/GiB7B8c27f1SfwAgouNVsA6SXpo2
5ASQXcd/Zqb/c0Mmqow1afCsnhoAq/yuGasU5HaGt2EGlBGB7Szjcpt3tbdlyIkf4kEOBwkYA7h2
SLGnaGEAEMp25vRlDFkdtx52UxzzENa6n2jH0RO/iesCrJsegyxgw5GATOQE4uZ8TAH8bbHrnH2H
SgZwSKUg2zSrTN/SJvmFDZP+wSMR3XpJNX7KKHPYU9qZ5IN24NApYw354EF3op2bGfYPlqTTo5OZ
6A3V3L7YVVVVDECBRQMPJgkdsV3DWqe/9ZpUq0MiUiPeGVEUf2msfviiNTUhYC4s449qdI3E1yIG
lTS3Nfs9CoNFOPCGeyv33dLBAmgUoH54mQPvpdx3U4VrMDeQMmVFu2mtXYPwtaJ7Wd9WdJu7z9ed
ammtT62Z52sd8S4ZuQlrTj2gJo1WtTb2XSQ3rptZ2iOnZhSXEukE9xlhxgCRXv6Usue++16vFsDm
uVGPLVD7ACGHGBW0nPNoT0KfhlmxR8DIGIj6e0U2Zr4j9CGNIaNS3Wh8ByCRVz/a9sojeulNiYbx
P2bn0Z+YHVroY+E9gAwf+dGDdqjMnzNo0tj91rJ6X6cPQtu2IEhYQ3Zf8O8hrpyJe00cnyg9AbZ5
btitp1YDMCsPoGf3nZafUy9DwKOi/q1LxdGOxq2LB8EsOiLRcJNaT7hKD1NcHkfi7K6v8MINdfYp
yhy0jZuhLoNPoYNhgxDZ2mhWBfByGwVdmR7Mco3vZyGQwsBxQ80QUt1RyRKYzYqE5kMeZKX9UmYQ
pHGrNLBydt9p5S/UF/ZiFC8VdX9cH+gSOvzUsEqWYOVGOmhGD7G0cjowPUOw4+ZO0Gq0vdPtHnQl
VZHyGz4JpzymscZudCdL0F9bifgXG4muBW1qG0iu5/2jbo58z3MXEpcUpHQm+v9Z+xGnlnzvI9Tl
fU7j+hgPvXUcdT171Dku5CIqV/ClSy6MqBQFHwC5LIhhKp7Eo0m0cS+BcNL6PmBAteuusHAq0A+o
tKTbpklfkZF5tLLdVKfEN+SaCMfCSQQsCdB3M/YIGA/liACucdJIoucICPIvhMQ7TzjvtrGGWVs4
iSCjOid/kG1ASKwerwOXtlVj9cZh8m3UNND71sW7HPCK635y0b4/b04UMwwTeBx9BpGdb05hDKiI
uWMe1OaHxAOTgld90xibfDr2+huo8cAOGcd7Uks/QzeDTh6y5BBHe50EJv7s+tdczu6csMbrHVRc
uFtsJRTSMz5p8J8Zt54DzbbvxiLI5F+f8iAltiB2BNQ4vEmluOni3iESAANojSDXm2yk9Wma73Kt
e/QyOD03oxw1CFpILUqYycF7MND70UtXZuvyMJstINq2QdUDgmMlOLWyMTFyCxZK0m1H/a2YNsD1
77IJ/FSH6wuzNBgyK4dTcEpAEl2JHm17YlgZsJVC1q59bIsExd42z1cGtOCMqIgSINJgBLg3VfTI
iSwHel8wY49vFsRRYyN/94YC7SnZiyeAv0erTqb1kLduwDwya2FGfmslL635Qjt+x4xX6VSBRla7
Qi+v7Lk9ykYZB2I/4J9XDh5U+wht9DoPosKDOCsBN13iTA9I3PoggNlWE+h+xm+yz8NMABBlvVyf
/oVa57l9xZl4pFm93TY5ihJe2Ne9X48aFGWN+H5ivxqRhKNG0aCF8F6updSWvAzlJNxeszYk9s35
AVGWgKVMhcCa4AWb9HdmvpljFSZvpnSt3nN57GGYf2ypkJFkQEdwnMAWmVoAaEGkIm9IcuOuobsW
x4R2N9QuZmJyNU0IEj6kmm2EAWhm8g29RG9M2I33WftZaLuVpVt0nRNb89Y6CbtkT0WXOrCFtyRC
5J+6gRB5b7MyoM63CfnmhIYlUEjy9brhhTHiZQREGc4H0I6o1QzTcxPh0LIAXu1XVGi+WeCiRP8g
PzqrIiyLtvDqh3sgg4h/zseoDU1e8K6COLIpUD7bmeZOr0DyLjq//fv6JnDOwHTCigUUqRpNVu1Y
m9FYw5bY2cbdBD1qIQ1/6lbmb6EcdG5I2XMVGRs7kzDU5TdpfDdVO0l+mO5WImfpdH5f3KAEopvv
ZXlwxbZLn66v32XkCPMUpTXcziA4VFM3heVlEWLDImDWAEAUWuGhNT3M5UnnpRBVALLvdK1tY2H/
ndlU7l+CY97MKWxONAs9Hho52zvkaLVrBa61wSmHCvTRLF5JdJ8RaHCC2hGDGv0u/W5YbNPSPkj0
MHE/rk/o5ZP1bEKpkplAzDFCVgSDKxykwI6t2Ez0cxIUb+5A8ubw99ZwkUE/DWEM+rjnLXOy7Uep
92h2MfAOL5MtQQtv2txqSLyltQzrbgDColu5PZc24alFZfEsq0sgmQzlT82odkJ+1XI0KLt2mMS5
r61GUYvWTDwoUf2YKdmULQ/UG4/TBuNrZbkZCwd0NYD7j+XGjNBss/Zmvlg70EAQyyVAGCEYRnB4
PptsMIe+6wwN1c8AemAz61hsmwHX71z+hAfU9bW7iHZma5AGA94GYejF9RAnViEyBmua91XkaFyi
n9cNXLg/DADEDE4RyDsirDLPh9OXwoG+Ehj8C8BQkb/s23tRvvMRsmrQLsjFvhrWeBnWTCozmOUD
nmcm1igaPzNU/kArXYKZMAP28mvvWoG31ld+EcsrY1TuPbOb2r5ALtOX8t41Q2KWCLZ31+fx4rxS
bChhGZuiKXdi2IhxLrIo9AZQjMlNTVc285JD4CWG7AWSf3AJZTMD5Qre6QR2muo1I3nQVCsOsTxZ
fwwoe9dO23HKy9mAfMEr3TCeVrnJ1sYwO8jJgdRaI+FpCxNuHIXQ/fAnuuZjKybUzoTS4Mh0zNMk
Ytun0bvurazD8jQBTW3ObxA0F56PgUnT7qGCjDFw4YOjuWmeTfv5uk9dwgNmp3JRxANCHH2E6mLT
FiyGwCPNWlbpJqpBcdNsJu+m7wJOHd92HmKt8esOxHpio9crHr04hWjiAnYLZAzgczsfoRGldgru
dc132F2dP7hipdiwuGNOfl9xtKjvew6ddxxtI5owSb8dXV+f7rK1Tsy1cSjeVtskssZ595dN5ufG
nulrBeTLNxHWaQZFOnP/JdDByuZHf6mcBol1kiB5tS30gPkRv29IQMZDZW04u6//urgxm0TZjgKE
hMOAKP5ni7qtex2jStHXpvuj8UoBDaqt/XUXXJq8UzOKE+QJiPcTE2Z088MBW4rd/7xuYMELgKdG
hQQy63ghqFrrpqxiyIGgs6UWbwZykvVmpAfpvV+3srBbYQVePJcEwYShhAiEzyDnZtL8jG4LJAnj
JkWZJg6uW1mYLLwGbLCAIw+CaqviaWDoc0hXQHqOe2+e86THK+Q/F6NAygOs+MCGW2C8RTbufEfG
M8UuQGFxQLX7dLhJ7S1hf7veMIH5mdl+0Nju/VaxOjma+wio9GYo4gDdD3r2TMnK78/+clZwmH8f
qQtoCFm2g1Lm+RC0Xo+SfCjjoCW/jOZlaI9DHBbDJk5WDF34lWJImavIY/A5iLQHZjmh8/SYOJ80
2+rN3y45hArAjwTwDTAxCD2V/UHyQock/IAOb/NXm2y6fq2wvDCOMwPu+YTlLTfsESj2wHIeJhai
EacCkGit3LSwLMgiY7kt5NXQBqB4bspyg1ntbKW+yxhEiM1925cB9B3k2nG84MSnpmz17SO9khgS
psBgRctdJ469u3KzLI0GUTPBg3VuJVWP46yM6dC1BItCv9PKd4sbJtB1gGRduuJlFzsey39qaV69
k+1SmPaEsjAslVAZ4wWKD2vEHwvThWc3FgWICRSu1BRxOwx9SoUVBzmeG+kbtbe8WallLLgYTADU
DJ7EmSJI8WHAnZnbMrAUZOSnS/2oAuU6fy4hOHr9eFy0gwbYuQSHW8tR9r7rDl7pVF4caNqGk4BH
G9t9mNZaFBaWBPln4HYgNWgSYN3Pl6RLiJnYU5cEkEUytNckf7s+irXfV5a8N7sizg38fpWGIn9s
q1/Xf/9ylmblbKQ4f7/HLk7gJB48IpoIYAJutnuPtfcuncShLYGPqGW8VhVcNDdXzQGTQZu3uvg4
quXkcVAS1OPWFiVI68IEuz7SVg7Kyz2JfDracjA0bEhTDWVFNkHcq2Mp2mYfjFig4BwO1WNnirAa
vl6fwfmwOr9jYArSQTaqY8AFqKn7tLZQA6QwBQEy7yktdPk0ZOJmGtNmX/YiCcxx+EbEKG/SRH6/
bvvSO6DpDtIWdMo7IAJXgVZDRKTWuJhO0M8EzCm2Yg23Px/46ugo7i6EAgBToUZx7t8Rr+2ssGeK
BavbOprle057k1bJl9YZgx7JageSj/8wKLw1kZ7GAYGhnZvkpEtidK8DjV4/crfy27Va+NKK4fac
tcHR462rBnrHzPlvGLRVQ0KFQ0FgI71HVON1DkWnwWdrmJHLUxU5nBkIgFMIrXxUiQf7nDeeWwNU
yIrHCbWq+qlbe4FePt7mbD7OOrT3UnAjqO+nyiy7yh0j8AAmXxwW6GAr7fcygoZrBOLQxx7NpTWo
6m2o4ond9QW73NTnppWgoWqlAQFdmDYdeZAGei9tNDc/T38NAD0foqMkj4ysHWRrxODydDPfTr/E
RRW2a2WLS+c4G4x6bTQsGbgYMJjJAEYR8AywDjwLT/pQPXmPDIjeNYMvBm/lwLp0EZidQyLwLwHS
p94j1SBSfaIYG8vQbM93TfnO/jrJPc8fsge4c0Ftc4lSrKNe62cbtWf3+8HyfqLH9KHVxmqPuCO8
7hSLA/pjTCWE7z2SIlaBsZj8tPTthGMioiuOd/kSPh+RWsN3YgtPZAIjVLtldNPbtxwMwUVOwsY8
CmM7Vd9N7b/rA1v09pOBKV4Y88kbDQabXmIWmybjd1Y/UjyMS22LXr61PoK1eVQO4FxnhXRKiHzo
5Clmj3UPvM5KZ8SaifmWOQkrY4/HkxMlWCr3GyIyFD19J1oJXS+p0OelmumkgbSYIYrzR5wYQR+T
RQcL47C8Ow36f/VdSf228yXZs+xgJa8OdPUi3YcadG090AxNGb7ZrjxpL3E0ylfMi3vyFV5BKnSj
4ysk1NWIb8bSN8Gbm36N5UMOPdeBbWxo3/Vrx/Oi05yMXgl64wbyLpWA3ZG/mDbEM/bgmt6g7f+6
by5uCJiBbDtq9WigUmZZTB14DhjsaBR5OopxGDboqxiqEwwQ3niGu+jGBtrmR5AhXjd+GXMBnA80
BlAsrotrSHnVob3PGg0TttPaPaJrbZMh9TVI8mmXziHq1hxqvjTPI5NTc1TF20rHrcvRhOBPhvjO
+VlJYxMxn4rnCm2FTdFs4jLMi+EwxJvr41xayz/jxGyf+5Cd6GI0IxguoGtUE/sQJU3omMBMgijx
uqnFW51CZAKvS8SXF7d61gnZFQlsuSjH+D2ZfLebwJufbUZIv1mV3M5/3ghynxrZHt8KOO8Km9Di
njn9BuV6R82uLbIB36A5nL0iRTvc5HaBR9VU9kGhg8Ji0KJpBzaq8VglZvOQy2bX4v21QuH3/5gM
INL/b5FKfZwa0BdCYgQfotuAYbSbvttz57vWhqkVRhCvRwPzgElCsk2uHV+XgTacjSDjCm69Gaej
rHlNeALmoxJHZDTeE60G5HlNP3zRrQAbt/CepDMB47lbmaPn5eCMxjQnn2C1S8kPb25D/4c4Ax0R
UPgAKB4lTOU64ZokWlk1c5xhHTu73Mcd2jPGbyt+uzRfaLvAIeSggH+hIOBkVWK4fA4Jexyxkrnv
hQOtcKsFHwzrMvONgdyHtzkDlnH4JqvyPyGcp5oy0L/k5I21lKycTotHI2gQ0QuCvBmyD8oR3Gca
LqYGpeFU5FtG2DNwTPt2qiGMBsEmljzRLt9aMt9G2UrE8Dstpx5VeKQhITyL1AC6pixtCsZxAhKp
IK0eG1vukoZ+y8bUz9vnyWg3RhT/hKzDnMftUcfrq4+W4xYaGvMgrBSBmunb3sf1FZo3rfpJWBcX
eV0b/6ow9tERdd2OcOhEQmKlf8rJuAPngc+YvC/R8MrSNdqKJf8+tajETRVUHcZxgsWKTzXEwehG
6NlHgryJtVo1nyf02ugULze0dpLmAFspomlvSHyneq+GlRto6b47HdC8B05iicbSYmF4MDLiCOa8
9pMI7FFHFuPxs72+WkuPklNTigOVWdvF4DhMAwH8nSi2UBVzkk+WRhsTolJj1PlVt3LsL5sEpzxQ
sjiNiHKb86FKUkhh47BlNSzxoEnNw+jpfmd798wGUVf+kGrTCrf30rkxK9WjERNkDaCwO59TLW+s
MTZwCBIKyK3j3ifRWoy0tGzzeNCCMOegVERFWekJWI1bXN+2M1aP+dgPAPbhwLA2SVaBNiJqoc0p
IBG0cpkvOSUEYkDBjgw+XurKAdRUOW5SvYcmwPiQkrCFDtDwL5cI2L1whXiUojSkrJreyqFIrAEq
iN1XbbqP4rfEe7Pd8Lo7Lo4EvDMmqoIurkXlNpwcOWa4SeAbbvLSdf07b9CVMkwrXr944QOJ4oD/
BbnoC4g22o9YpMsRIZ53Z8VbO70ZinBsdk33qFvb0tgSvBHsW6N//YfxndhVjqpYGl08xNN8fBSh
l/IDqZ/LXFuZxaUj+HR0iq/zKJmifJYnih1aBQ1xfs5G915Ci8CsCidMqs7Y1EWxArlYtguQD4p7
oJRQd7Y1FDURqPWDxScPkty96R17M07aA9MKvzC00LZ/XZ/PpV2Nzfw/FlUAGmvzpCdoLAtIGQUu
v/e6NWzk4u1+akJxSTxuaG1HMOG6DK3I2FnbOHqMhi+VHaC8ZELCjLUrG3rpiPwNpjdQTkaburLZ
mFVZYuIW3KRHKdn6AGVgINNhQ4BqShp5bGl+qw/j4fpkrlhVJxMoDZmiiwkjlQ9TBar+RzN+b7RH
QfdNHdRriK2lvX4ySDV36RGvS4ErB6KOo43nJiboOIz/YSec2lD2G0T8SjsyYYOmAkqJvkVj30RG
uxk3YwsBuhVza0NSNt6Yu+lY6zDnxF8zYLsLuV1V9fh9jSghiA2Hn6v/M15HLQuQNGprgTs06EAM
nISG2UcfkPqzvycA7oZeaRQvsnTTe0e2zRSMTaQ9oLqLstiQRsNtXGfZTWu5IGy+7j0LY58Jb02o
+4HdFNni8wvWLdCX2eL1igTMgUVH4Ujf7VcbwOeqqjr4+XWOBytuck+FzkN5silJjxzZMNTWrebW
5mOUWzeZHPBka7zd2JvDBuHLnQRvsh/zcloZ5sKJM1NUoBEMreboglWOA7vE0weMyBgmQc8W6Kdw
WVyfyKUTByYgYIY2cwvgOOU6j6aatVaEmKy0b7x2L8XWLYPM+aCxji6enRzwGF6pNC8tHmqM4B2c
aYQv+PMym+QtLeeIU7vN7J2GuBNNqNfHtXC82Kc27HMHaQwdiKW2wFldb0BNIaPNlN+x5A20lGja
7/4hlACpO0qQaC2ZI01lFoUYI7sjeI8mxpHGx0p+uslKTLk4a0C14ukHz0db2fmI8pomcTzBhGvA
5b8P+d3YrjwuQci04PFznDyTIKMOrNJgtFw2YwoucnTpJPXbLAj5zdLT/h2yMRWoAJn5mYnCO7CE
a/dOwdsjz418y9EUsmelHh8i3rQfVDL9a81LtteNaAq5ZkV4Vdgl2ZV9xELwbndH3Z566k9OMX2k
IxjO7Ehmid9LqlcgGnWbTT7y7q5NMn0zCrsKEtGZd2J0tIemZrKFOs447Wqjjr6a3Mju7Lyrnlgl
5C3lSfuYaU2H12ZcgekuzT3QEXUi2kS6+c2dUpBVF1QwE7pwVfvadUmypW2f3FtOY4lNYiUgZKpQ
IUUzf+yAG3CCiM17a4PMBxM3PPfVFB0Mqza2HkOg43edS/dxJcsKKee6uU0Imb+M8UMPHY+NWXcF
tINpDLJUrxzC2raaUC8GL991Ud3tkWUcDjbLkyjQp5i8RdnkHgdbSHA8yIIkW0azsfJprtNbs9LZ
Pho8MElVQhfC7zCJ4QBxro0FnBb6/+xc2/ddlqBV1+q9kNt9sssnz/4vb+P8iOyj9srTvP+cmMse
RDXQrWbEpANen5LMT1ANpRsIslLgCvXU+EIm00NZW9o3Wd4ZX7usMX/SMtEfByfj27IxEgTMaDnI
NlpRZl/y1B5q8DmX2Y+CWfLIQWz/zo2+P5SFMQXNMOZ3+N+7u9h1ATzPHHLHtNFAYYXEB1ea/M5M
rHrTlFNS+TXSvV+82rSfhiLyOCSQG1KhAcfNhpDlUZTt0EhuHkpTtE8pJ3WIrjSvDTgh4xGAr+HT
6WMdtd4GyWIXKse7Ac1xjU/BaPvoojXjPmM1r8D+Pp/h0LR4idK8eC6LyS43vIqrQ1fW9UdE7djz
a6MZvtKeAziaGeNkHc04a//jwEeGfMqqI+t08lp0FWEHyL8mYAY0pyeoHRVhno5WoDHNebKcmh1a
Q1j6rqeMRNu6q5nh2wXyrgHl6djvMiHkU1b1Y+/LzGO3g6Xl6DTSuj1LKs3wHVmX39CoE78SzEvs
12CpfYkMSxSbwumz15JT+WKCWu3Tq8AiG2We3vq84sVrQfr6q5Uho4A+IhvtIHEa11/KIfOemBcJ
2y8qQsB5TvMbd5DRdurQ452VYng169Fs/Ehryl+yH+TWQEHx1bQTNLRkLopFfm6WYIHOEy9+ISmD
+FdixYMfITh/NUdTC0vWkdjXSz0D5p/J4Z000XBgWd54fjHY9s1Qmew+Ii02cKlbErsIYMY4r/qb
YUj1jxHIJ99Ma4pPt1yWg423dO7zBg9sUOdY8lCzRMPRYTfpCEW/qTnSRksfRz51pQ+xmfpQu3Ya
FlaLfJk1xQ2yD5ZELwdPfwDXNbxVjtcdcjfzUNhGEvChwButQIdSvKmasvkauSy+x2nYbbQmH785
uVmHEwWLE+kLGfvCqUDIMY1jdJP0CUJXb7TZrqY8f5E4rkOdC7P3YSg6lF5VhwB6pHe0KvmzxsZ4
b8fEwnZIwYng2nG7jQgY9bNx6kNwwqUfuSc0n45xtwVnhbMH5QSY5OzI6jdNMzpI+hkmMCEgUI1C
OjqQhKT1sE14Qbdln1rDrrLtxgvcnFqTjzZi4fkDeOfajRmLLMajrEF12KpA0er3IBXbosG/JYET
OenWNtLs1YVsPHBtQmqQjKdWMwbot5mqwNNF+gs08eillGXdvtelx7YjaaoPh7J238dZGoKHQXyQ
SGv3NbSSg0br2m3jNNWGzJMeF9r0hRqd/mugqes7Tlo+ARjg3EatJ24gkzEdDDgiuMS1eE3kYqkU
AI7AP7ecEj3GiTZCyItxMCk8T0mooxZhOB+m90VHPXmyA63y0zGka9Iii9HcDBecqQSQTFbMNsBA
lcZcS9bErgYbfNasASsXo54TC/MXnOTyoq4yI1BToKjbjZ+V8WMm2fd0CF4QJISS716WPdJ2rel7
MYSkOhqxPeTKASCbX+onVmvh8E5qCBrSGfqYHKw+7PLEhy5REu9l8oXRH7xeeYsvBSrI6jlAKiKn
gpDr3GYiYlAXz+Xrkt0niT/YYVvtBnHH1h51S2HXqSFlSqHoNHr9XFXWmteu+Y9Eh25NbnDJL05N
zJ9wMn+8Zk2czKs2OQeZW2A8Jn9fGreR4MJLDhivmfb43EIJIBs15/qbN9wM487xtp61UpOeA2r1
rQSOfDSRgvTAvoBxGyIXutHPJdvJvR3c7NgmKVQnE+jImpvrsf3SkpyYUjEZjeOIKs8wGua+uPQR
ionGGrT3spMdDKKnNpSXF0GUV3gxbICRMAADHUJEUGZO+sZhDVhWtFsTyMK4t6FcgdZAAiqiHBws
heGnXO5HqPNJvNha/dMBSOD66FcmWoUPuU5aMzEjKZpo65H3oUNm4RitgaGWfBISA2jXAxTYuFAC
t/tMgOgBL0+z+ZU2r3Hz9g+jmDOvIAkABb2qg4UoSLBR4DWTe9u69lt0mYDu0S3WEJSLvoIjAuh/
Fw3HqkDOYHIkL1I8bwk7mtrPugdj00qJYc2EckLokJuGPDtMdO6L1ydokdjoa3KJazbmvz85Isq0
6V3q4snslr/qdJuWD7J6/pcV+TNTFy9mkPhUA4ZRIVyrrS9u+cnyYGjW6geLnnWyIspTOTHMOLIt
2Cmg/kLeeL+SF16bKuU20mo8kBjFVNX5tobUoLDejb8m559Ph5MxKOcpT01wylUYQyuOvPvSeC8p
e7q+HCvT9PvSPVlxjxVAgzcwYdL/4gzCG80/3Amz6AOQqcjXIQQ7d6lR79JRz1Gjyo1jAhlB3Nj6
X8u1zPOEsA1teOBz9dQyve5qZu212OVjDjDL8OhqT511FwHAbq+cikvxwKklZRPWiJvjAg1Kwajv
aLyPGten9hMogMu/R8HOY7Kh3TdzuiLlcz5vplGxuuCw1Bsbl95PNOyHf1l79EQBh4/cK3Dm5yYa
CeEig6HQ3lZ3llf6bf4ve/2PAUsZQ1a0pe3G8+nevxVDaMc3JdvZa21LizsRCCo0SAN7jek6H4aj
J0UtujkH5+yGKNTq1OdrF/XSbQjGUfRhoAwEll0lDiyrCe2wA2prMVrK8yhM7dEHS5fBt9e341IR
zz41pDgYJJobmrezIdFWt0gqpccCSY2t0wrxiI5PFjQ9qGN72/6UuiE29mSFmZ2QADzDaxH3krPj
Xv7th6gem0pwkrVkKicTW9dJQ92UaKd/jvSbFpJi0ljJOi4dQ6emlJpGUZk18iowNQN6E/I0QJzj
+swuWwB51dwNhg435RwiGYjK+Zw6bcWuKu9Jv7KZFj0EGfz/+X3lPvAKsHQ1Er9fFz94xzdRgWyJ
52xJskYq/ZveRo2B8bRD0xFCR2D+FWeEI6KmBQ6zwO1tCNVZePxooRWBWRE5q3ZyAPVyfDOCLk1a
3gKwfD8i9zeJDpmx3uegAibgIUoGb98Z9x3zkPhamYul9+HpBypOjO60burmuei0L679GNvHPN7G
JRRCj3W1J2vgi8WpP5kP5QBAztHyQAeEyiIKYiJpfbsa0Vq4j5Aguu5ES0fN6cCU4KXwOFpHRgyM
AzBJ3lrtXtdXToBFP51p14FLQN1C9dNBKywwQgBwwc3bODUQfq9Vfxe39R8Lavt9UmReCUwHcALQ
LMjEq3DCIvsvE7davgbHXhmMp2xr5tnNUJsYTJxU+5Int9DT2v/LkvzvfKkvdEHMUXKG0Xh2tyvJ
gLxa4WdOtrIsa5OmuHTdpw01GFZ+RAsxSDGcAuRa6Yb2LwPPNv9/Q1L8eazAowgaL1ybLd3Y5Vtu
o7fbXZm35T36Z96U85DpRuJ4AvMW8b0OEGgj7sbhrrYRQEG/x9h5JLw+quWrzUMzOejPwb6goq0r
PqYDpR2uk+Q2yY9MPmTAHpvGF8iJdiDyoT41AlSCfbwU/2Xfzsgs5N4J2veUGS3klCI/DdOxOBZd
HOhI9MdrWirzj1wcyydGlBntaTFq9rxzPXfHnV2TC0DyV0pnixvqxIZyy9RFMlmTBRsSfDPFTGrQ
rTjfmgUlKIyGqko0DRYwlz7TyqBfA9Uueh4Kf2jvcn7LL5zHayUUYuwyB+qqcPkrx5Hq5zl028Dk
agcOKJDAdDM+o3LyFeivwz/44KwqiW5ayLejn/bcdp0OgrutRAHVip5yl6C553UQNXLZ1W0vnKCQ
+lMjv03tO3DxW6r9NWEnXiqg1kWgOncNOxd5Ag0aQo2BsefcSMEh7Yz6nvaaBZX6Kr113dJ4uz7i
JafEVENEFw0OOvDY5wOWyWDMVKhwytg3UvDKFw9TNK5sr6XD8dSIci3CtkwqCiMx+Z44KOjsM6vC
U/JVdO/XhzP/krrHTi0pe0zKeoz6DuFxJcH8B8pHNBgFJopEpP24bmlt4pSdhpvEzlCIQbzofY2i
vZO+OM72uomljTB3wIMrEhwheMGcr41p1rVIBkDLCvbVSaCdg/pzhYqk7g/eV6KFdfTtusHlMf2v
QRUM5WYd0MQCBs2SbG0JvAIkeXMUQa+bWV6kP2bM83FVpWU0ZjEvUhraxZbSTZG9EPoPB9XJ7KmP
fguC8GBthxXS/JfzXV+tZJqXDsLT35///iQz4qBRXULECE8SCXE0CL/ytVtpcf3n2xDcFGh5VZ/H
PRcZKOEM4JSdl6YdAy7fG52imIg66CEZUSZaaxZe3KjAu6KlAS346LA9H1PUlg5yVrDoGbcJQz8K
D4to8IfOQNwcXveCxfk7saV4gQkKbctqMH8xWkA1G5j5lbPgknlxPkxPLCjvoMIdC9pIWKiByOTH
qnkpo+eGBkW961AgRuzMj0YUgt8afV1BUay8KBcDGsf6TZUODMtFQMOG3DY6Bg/UYmPgfu704xtN
NBScG+6WaI5mBUp/sn7OHDt/sNEEVQYzBuHOQH8fmGlp1KzM+eIGR7sGOhVAdHNBfO2Y0VALRvBF
/Qs3t2I4tt7KobVmYt78J9uC5N5YJxkFmpk792kHPrWC3xfNGsfv4t44GYly0OP07d1kghnRZ+2N
5QwlghHjyGVib4TFj66XQUKcRze0LtdeeYu75MS2ci4PbZdYfTXbJiW4lcImfSnjHXhx0P7yD3vk
jyWVyJZz0btRA0txa/kN1f12TZ19ZbnUHe+Q0nGaEhYyinC0Ck0Afmi+UppY3Oonw1C2uieNCvAV
uF1vvDsubLxcn6bFBXEJWJvQHwX04DzIE58rOIf8TY1aVILskG6BKnvDszuNPaIIdt3S7+K4GmAg
ssU7AQcL2g6UoaSZwTMyN3KAHsBn5Kbvf2UMFIj3GoSh2nI7kL2Tf4zsrrIeUZK7bn1pnIgN0flE
IYuDdovzcTJbKzgEcTGPXHxtYmDL5SfAZQ/SeiWpWNnISzsM3afoaUJvAr1QeCtLPJPcGehnUh18
Pzc5/yaJ61tlEBc3fboR7c/ro1s0COoXNHSAn9NSmX80CIGaFWuRpnHLm1F8CLBVuPI+dgdI2Eev
Uz5uIBS9MqVL/o9L9P9wdl27detK9IsESKTqq6Td4t4SJy+CkxyrF6pLX38XA9wTbZrYxDHgNwN7
NORwOJyylgtadc5ALZakHTz7nMrAGEluAsEO1A3j1aLEgZIKAfQX2i3QwwzY4fN989x5QGoRb+nW
7PZdtJ5Yoh+62FbsmLShBODJoEPCUB7ymML13U6Ew/7x10Na3Czt3Qq82KTtboGqtkOv6z5hyT1I
TB+XrAu84u3y9skOOcaVgT+FYSAXSeFzJW1vrWzmIchnYELU5uux/n1ZgHQVgYCLYgQqwcijngvI
iclmneI6daL1wCt3jabv49hVWAS/oD6c8I0Y4QLTKThIHR6XgIXXHwi6dMv9kD2Znxh85lzk/6oj
HGajNoBFiz7QIEJMl6IPJy/fmIH5PVVNSnquNoKEl0rqRvbQAEAnqAng5b03E22cxVNv3g1OWNXp
sXM/UdJz0cZlw3mgrC5C6TXT4OktQ7I+zr8s66tuH432E9VVsBKjZI8AyyLitaVRIOlkGhI2XpYF
zgyQClyRqkSozKK3QgRfb+crsIgqCClt9163hweverxs0ioJgmOgtCprkMnhzIA6x5jvrEKxFdIY
FLU7i0+wgZherOHl+pLGU4tT2bnf9BqzQlcLedKGlyx5AOhycqPdIJm2fuaFt5EqvlwSxJ6FxR/8
U76iPeZr3zp+44ZKVHxuuuJZ3coRHF7c6tMMiKg8MJhdHVKyPIzzt3b17u31V4l5Pt/Jf17eMZkT
2koUbaLKaZ3XOEy5hcEETjEwPOb/mcQQD5etEMEsStKRuI2g1ugdgCLrg5YXGKRUBUkp83RbMdw6
N2FT7XQTnR2IafACK+bFL+2f/XRsdMWghbQzbytI8NzmYhQO4bN5IGsN4uVtjbBhN1HzCOI9EDYB
hN4iCKg+UdLDmC8A+JBUxqS4mAHwsjjrCL8Oi1H/0lfO7agE9+fbLRggRHgccBNQVB+4UyKrnmb0
30OEw24ZfyY3q58mg19mFJMyDMmaLw6twsl6neNX0qiQFCRbiIqi7dqYYMGIqgjiYI+DUaYEl4gO
RKCpPmTo0tB/WCqAbInVn4kR7kQM/8Zm7kBM36MJvJ/vepO995UeXj5ckuN8Jka4EvthZWPKZymL
LrsBEwvGsv38YXa8m7aOfPSiKK56yc3o4B2MKhombz/W0jJD01nW4arPbPbVJPUuGd6TCHPn0xNM
Cj3FP710OnxCx41M4TbWTG2yWE+4ywrb9anNH3yfgn876xUlc+me4Z2AuNYGKqEIDth0bRmnXNC0
AKnTTfbjWn5ha6zAEVGJEfShcxs7kw4xc39g9n3W7YvkeHnJ+LZ/OGTgt8PTB6SPiJjO/VQfMXCM
oXk+GCf06qc7r0UWB0M6pd9/okYD+ir0iACWmSNRCheKB3BgBGUQNSdTONhHCvrsQpU/kC4ZGkXw
ayD6BYTTuT5dSTEmYbnIwmCUDugdC3o0rVhx88vOkqGj1RahOJZNHE2M45lo8aBhCjQzDlGCVHhm
ArTOXEJv9DD0MiORmNaKnZJpZmBEEOCJCP0+jNRlk51gZgb4l0kPiiWvLVnoeOO0T+mqUE/m+LaS
BI+0ro6NwQSol3gmJpTN62r0TjGwB3HTnC6bn0wpgno7GjeBNvLhIQyok6jwciRFmxn0sDrQ5DJ7
t7SeIp8ss3Ji4x3KeavwihOsnDmDV9QpMjFeXoEB4wD+yMS9sh1/yfaXFZKt3VaScO+Dcm7FhDcU
qrQ9kD182/k5eruRPl0WIwlugRn6VyG+rpvwwtCIHuO/EGOtd87kHeq6UThwuSYcrJPTmn/A2C/K
AvRfFImlsnpfMCLufXOG3aSi7ZIaAOCi/i9FcHFpblCW8Kzp0NzXw2kBJMmsuBVkIoBkg8QOpps5
zPn5WqVl6Q0TH37vl9vZ+qoBolbvFIulkiG4nXaeWtx1kOGaezN+nQwgmKm45GReB7VTD4D64NjC
HP+5HnNBckCJ4TbA9OLPpkyuRwrWI5rtCyCQWsz1XeDH+pftTHaL83kCnhdDM7gYA1l1m019DL3S
scGQ7W0Gh83K2gcQb2A3O0xggv/2skjZWd2KFLZrbEgRNzrOKiudW/R9BGQqf42NsSs9dz86pcKt
qjQUds5s0ZkW2VjVpW7qoDfnt6jRulMxdq/1qH/XvbjeRal3W6IfTLG48g39u7iC7YOsL5+LBou7
OsYMNi4krgDJMobgfnib6+i7Xhs3IAFQtDHIzjVyjoA1Rh4QN6VwDYOOhSyNxn3hdIVnA51zf02D
Nnq/vI2yhBn6qEChg7EUDIKLfR8mBhlnTLfDfxD7Rs/tYCnsEIyaB6ZlV2X+vXfLk4U5RCtejrE1
/LosXmpFPJGFDCogDUQ0YHscxxZQyAje6199XsJw0j2JR1xpb6WWKTZSuqQbYYLTp5aeRkAFQ1IG
2HqN/TVf85PXgcJF+0xUjZ/7Vy3BB1iYxMvsFmotCQaqdffKqRzEheC4nuu7rNfDNul9d1W2xqo0
5P/f3DcVPgkweZCbZM2RFG2QWYNvYaoDWFk387IEaJe7j0fAwWT6MRr6p7Kx75x06kEDXRxYPviG
EqlSusW2DvAgPsUOKKbzb8I0bdFOAz8+yFwXyd4DbroZAurAV4HESQ/qRpKg/eS0QMFIoL05/zCp
XxbHAsUQIwujuALzh8J0pXfJRprgkeoFCASU65UCwURfXiPkSQ2QEF4+ICopgvNJptzSrIJbkoV+
1B0mP31EYwohUue6UYX/f2M2tLeGxFj4Fg39K/X662SwwzH6imm4nWmnuzR5q9Cre1kzWW2as438
3zBEJoVsTDLWcKmzVexpmp6AWBkYY7Ubnf6I6BnllSwEKMbjONJ9ojU7N37Ttfi+SE6Xv0SxxiJF
cM80O8K0H09Dk9BMCLAx00OjqWh2ZMEgWB3wMABgIBCTBY/uFF1jeTnePLFjgUnePmJg/fAZTf6K
IOcbiY7nFND38HDdGH/JnATNpMnXaF0VYqRuZqMJPRdT0752+wWamEt8arvmxhgfjcpFG4itsExZ
sRE9cKDfNDGCgS4gYdFMr+80mniICoFJB0a31QLVum/Rr475Oq/7IbqzJr8yR4A/7DrVxKlSurCe
CULVzmyhKEFuqTYf7ORL4gZTcwWM32L4iYlsnEfAsI8EbVbT7vJmSt3ZRnVhlTtnYkPL38h1CoSy
LFjtQ5wOYVy+VB7Iw4PL0mQZyrOVFm7HOE6apMQrL0jWW2vcNWhztcbDmraIqx6p9liQcM4UVXGp
IfEOR34g6IfZRs0rJt2rIbOJklPVjgBh73aVqx0GqHhZP+k1xAG9MOBvIlspGNK4WOUSEbyWrQSk
mIhTtcE8FHhhrOYrri2FS5EpxvvTPdDrAM9HLEMudWxamlkj4KdO57d58btn3hiQ2E79lVgvl3WT
lThQ89QxWgEudwJahfMDGdee2+kWxKFTzTx0eXPdd6wOrT6eTwBEsg+DTX/1Kev82R3qkM7A8G+i
9am0GxUmvMyZwqmjPcDE13zAgyVlT2dEWUWQFd4Xc2CByZybQvnKkpgrKl/8OQpqAs6nLdxZfRaP
xKUjkojpo1u9NeNDDbTeBSQ5Nqrzu04DJZejsKGPuwqZSI2hPZaCokUsv2ouSdI6gsysDIzuKXVb
YASf6kkFd6WSw/+/uY8dMmRglURKfXGCfnhaqj0Yslvz22WrUUnhJ2YjpckmwOm70MYqRj9xMbRl
PJk6KuPPl+V8tAi+ajBPNLnqniMaJ0sTMB30XJviaRofKv2OqXD7Px7ucxGC70qsZvU8LmJ2fsbO
yWjDuEY7w/uqqgJ8vMMxc6ITcL39YTIT2096AJZoC+8VnpuHuPUedXdQ5KylEsAwYyLPxvlRBLum
RpZEaYSE/NAGffbNpP/Z5XI0T9AhAh+Pk6EIuz4kzdLNf5LvzktH9zSq/Ty6qzASdHnXZda1lSME
rmSu0IM3IfVll2FcFH7sAFAJxSBToY9svVB6QvEHiSOgpgl+fegRuDU2MlOtd0fqf4qJqC5GiXFZ
8KsI5x1kVhyR/rvFJES1VAgPB6sBQfazDsbPxCk5+Ivf1jee927a2UNPh32ePehjd0SB43kgNNSN
FmhaNXwEUz0LpN9kAyiVwudzkrDzs9sOYDnDKD9CVru4itbhqk2NA2XWfoHtL6uqeikTBy4RmD5y
gDAbfsQ3rqKugfEwOdjMtlub74sTASimXEEuGtRFATL2bDFM4JoM4G+sQJYc+6Y5Ov46O9OXGCQh
O29YC9fHRGhdgaLB5Yha2di9REgi3Vv1aKpI2mTfizqJDZJZE60RYjdctI4R8shYngXvCT/K9VBb
5y9uWl/PWv+7SgeVjfAx3fP6DAX1HBiIiQlTRMH1fIEWUOfOscsDRa0FTUKnhxMdrjHbFTrrErbM
QxqnxNztdEAro2p3+I9/EA5bMIH5wREKBeGY3Om0YUVoM49e2E76UdO9vaOjk9ay9tpAX9Z0QsiD
dlryPDaxIlElOYCcPR5kZZzRE21J56pX8DVrGSGGs+KfU+L6BBhW/9mVoJHrT+EBMBgYEj2XUIzx
zOgYIWsb7czkxIyrGQBJ1etlKZJr6kyKcKTmKjEAv4hVHJ1TO2PElt157u6yDMmDgkIIh8rBOUK6
S1isrl3Tte1QHaqseZ9j2MCPY88InN5YDr2X52BimPKwqAHEPWf9fItOMyRvjMn60pXDw9ivi+KL
ZCcFpmsBF5AnrMUaGU2jyUQDIKBRyTsqCX7p3ka6dj94E2oVc6hQX2apMFHgeOJFR2Ay5ztJxw5l
bf6kaYwIZClld+0B6GuXsJp9H1M72yNSuOvj1bkF4PVN5moOSCFyhcH+WWTxvGADQHNq4LyiR+v8
KyLLTeYxAiDF3NhTjxHhkupBbJfms+YBIqfPhxYg73NeJVfo4YLRpVmOMqWBIfOT42Tt80xzAFX1
mmO+uWNMQ+DZrgOutjL/orOlSnb5il/yu97unmsvNcImajjaWdUvu3i1yxdi9xbHsTGe9d7U3lnV
sYOXaeSrFUXsWPRLGWaJuV4nqVmiEhJFiR8DF+1+iNtZ1aj08ZmJvUdghnAdcY0t0hjkMx7eZKyK
wCWY9yLOfWX96lFGyI0W6Jx0P6uaGCUpZ0gEQAC/THhdXlj/bLTNaXDwWhmWnec+0Dishm+V85yM
byC8S5GDsW9MJX2j7HzjMkBlFhDtgMsUjt5UkMUCjUQRTAnAVQ3O7JLf2a2paAaQxD24c0CHhXw2
DrrYTTsVwMtLZ3RCF4MHKLdT2vzI3Ffb2V8+SrJzi2YX8Frb3KOIOaupbumA2Z4iMN1pR+biZHt5
mHSmX9Dv8Wwq7jfp2m2kkfMTs45kzLIW0voVAOKE7Arnns2KlZMLASw+mpF5P4qwQSTJ59jxwD04
l9Ovabbne9cZX+qsrxVlZrkBgjoD5TlUZzFadK5OhhaeduKv8zqa0HP6s1vQWXO1en48ozK4I86X
EZOpjQommofuot8xPYrDBi4jTHAKob1r9k5kl1hFu39Zh6e5+RJnAB/wc+1Fb4+G6q0iyQpgEgBt
+pz6AMM34pz8AAK/El10sJH+BXPrMw30PIzSXZ/7TvZKiyCGVPvWbQ6XbVMWEWzlCqF/RgApOLnQ
0+36Q+rMx2lRzYXJzJ+/kbCYqFt9yKW2/dSTAkCnfDS76U5sOi6s5H3Dtb0qog+ZWW5FCbaf1zG6
3hABB24M9qnYPrpW4etl8YkDvRUjXI1xtrC1TSAmwlBxM9/P+atX1kG0/E6Annl5g2QuH71EIO3x
4PNNsU+dZ/u7aupx0jCq4T16med71kMbPQ0gmLZViX4iswcbzh5sRxQwZqK/N5g2spbyoAd9nL3h
e80TWbFzO409dNFXzIJr5s0Qvy11ULpHmr93zW3iNKjcHNzxSjd/txrzy+apWI+VHaaVCoNHZkzb
7xPs1WYdza0Y8QAgozPdH5d96zzQ7mefKiKPPz3ZogfAjQf0GrxWcQsJjoe2bmckFlaiJQnauA7F
gmoGB4/1+/yB2UuYGNTP+2pX1Lh8ix8NBRxQULBfFv2Sz18rF5Cjc6DbD3Os8PDSyHT7aYKZD6Sh
KPNiEVh5BTQqLP4OqaE2C6n3nJV7OwvH/FiDgy0uw+q/j2BRzFtCPPqlgLUkviEYQ9IDmSiQBgPr
HLlTPzKDSUWZJ3O/WyH85t48YvOu8SoMGCIAML73vW/1B6fc0+R5so5ldEdUDRKyQGArjlvdRhxj
ixWnC8TZVha4tm/S2xnDcp7qdSSzXjz1dTADIPOLCu+5nGHRLNuo4W1pPmLi8NSujwmA6UzjrVCh
bkj8Bq7LP33E6G5DTu9cFAZjszI1ISrNnuy4xTgn8IjruxhYizTAQNhlLyXZrzNpwn5NGYkLbYY0
8KWsDJiPmM9PE9O3iV+aP4Czi5YXhWOU+PozkcKeZRhErqwRIklLd3o/hFN9o6sMQ7JhZ0IEd7NO
WRa1PJiKp9JnxRcUHLGsPpDWR6YIqYh0x3CeMDOLVB+KLOc7VlaZWZgLX8PiKZ1PU3rbVxRDeqEV
78zqOc3MIBl/d9Xv1L6O1qND23AybZ/qexdQ5Ompj/dtVITGsMNkVTAXA5A294gocrDjJXeT998v
QVRL/n6usDTwj0NFUvx+ix4FD81LRntw2M9Jc3fO78vWJcEV5UwLf2UJ0VjrYkZn5VFKxH7WVthp
31KkQ73ez5OTvuzadN/Qa8/Ykfq+BzrTUgWMPHrWa1Emh0Z1Bcnc7+ZrQCJ9vlFgLosmXcfXeFhm
FFZjkMAGVq773XgCMLkfTa9DOx8s674qw2n+RMUB4jE2Z1O8zDD3fi4e4NW0m3loGrH72XsmK1pE
6i9zorgApefrrxhxmFdbI83rUoipute0ncK4OVas+swh3ggRHKJlasmMtiYspfajAy72kO5sFVCw
zDfxviw+V+EAgUo4V8YwT0XOy9KJ/bOITmsBoshT6wBsNr+q62/z18vGKls3zPWC7g9JI7QyC9uj
9zr6e+MF527Zae7Rcp/WT1zBfHT4/yLErWnIBLr2BiJadlPE35m90yrF6ZZrAdZyzLci2STmmgAf
v/ZUm3B9rMfF/KZn161qmkwqApUTW0eaEJOmwr4kIzHa1YEW4/yELuglv0bV9fJeyCqPwOH7K0Nw
UosFrgvQjMC+2tf1h4mcexdo1j8k/TGMDwWuRWsoFTLlauGdg5kovCDFtCFr+sGs0UgVWO0pjt9T
JI/o22W1ZDcFyk3/ihBu28jQ3RKpeKC0RrtJOyIIt8Ksul29HekU72+VNsImeUtcJOYAUR5o12Pj
OKU/0B59WR3+G0KkjU36q46wSfmwTJ2hQwZLFz8tfNP5uril7xlXVFUg4itzSZRwOA2HtZHRQNRU
/zK0L0X33sx4KB4uKyR7zSNfZhDeH40gWXy0rdkEJhRwPwULojv0TIKyxfCjYbxymB1EpMVLrrl1
XHpYrOgmceKHhCkmTmVOb/sFgok06IIFGAO+gLqncfnHHp8JRYn6C0B4anef6iqNuaMWFhaTZRYB
KBnGuYFeen4pjd6azJNhIU/YgkYl8Yv0xal3RfRlNld/9r5RpJB7vB3/+/2B+QN0zWMGHww/4mBt
3vYsAozoHzflumHZH8Z5d3kzJSuJwRrOIwVGKw8gCueaNaXTzCwFIZnN0qB397Z+SKiP6ptvpSEC
rUyV8pLY6FbgH5+2eYzYBPwSzRxh68zML7IGvcSndbjOqKIWJTnaZ3KEu3fUMYxulh6SJSBfdx0k
sGe/+8QFfyZEeKo6zWBVFcLSIMEwlBcF1Ps2qTCZJf4D8AFIQ/L2ElgC//9mwXJbW0ua20WAsuh1
Vw9gr8qu+ind1Xx+c8wU6ybxvmfiBHcFRBzwc+iwuYL8zlnqp8TwC20H3nMXa6maClVJE8yvtQZE
AhWkETtsszd0Yvpme5zz0CIP+fB+2dY/moSJ4h0cD0JLPEJsQTVdj+xqcMBJ4XQM2QuQGI5+Ve8v
C/lo3xCCOjhIqFETB/bD+XZZa4kK6Byj/opqtDmETEvxOn10tNNlOR8PLuRQtJGh2ItwSXxPZWtc
600KOYbxngO5FmRm7BsB5d8I9CZnChJLETF/tMNzgcJWFfpUG6ADhmLRrq2Oo/el67+DzEpJ0yYJ
a7aSgBR+voToF2mmqoek1bQpouYoSvdOH8U3Bs2yfeqBDqMp2/q3mdjxY2K4ycEevPz58vpK1QWP
LqeuQEZDLNJErdfSUk/R7sluOrQcF+TBdb7PVshaxYmT7uRGEreozQEvrUxvKweS8qkJPURwzAbN
14wuz2MyfRvNB7NXhD1SG91IFFyKa0aYAqeQCBDuetqtxEFD613UfKLKip1EfQ21TbzmcHGeq2bO
SQU+XQjSnSC1A8vo/HEEOpvut8N7ZD7q6fPs3aIv/jN7969YUzAgMOtmsV1x/QxgDwHhS7u3vV3l
7fRJkdaQupS/CooND0bcAnaghiTN3FnFzbTeG8vrZWXkx2EjQ7hkDE1rnCFJ0ErNcSnqXYmKUL92
oJpL0Rf7Mma+tpxGFU6ASjMh5NFTRx8XA5qNZA01NBbO849oVWHcqaTwhP3G9iOvKq2GG0hKr5Ls
aQCfea7iBZVaO9wkQJpc5CVNwdqbtqyj1YMMZvnVmvkuWk4BDpAg23V5p6QuYyNIuF9yr+ojgx/k
GTl1U/sVsxuP7tbWZyrWKInLsA1ArVCHGGhsFZuutGgovNWJERhOO6u6G9Owd57G+hZ9C3kdOuV/
t3Kw96CF1kLFAAUDYQWzhMajm6dIlmTXjnFfWK/lf49yUI7ZiBDWLgXmZjYtSPrn1X1P7tvxhdXB
utyR4b9fY6j7wCHhhkbZWhzuZAPqHs6INhM3ui/0p4wFrhuYuGay5XjZHGQH90yUsGxoPHOdxsay
ucV7r73aIMEO6mbxu+HGYF+N7CaOBsWLQWLrZyKFZSw00wRQL7RDhnoyXlf90HrXlap8zH/l/DnE
a2d/11Bw6+OSd+viQjHP+L2Mb+C9i7xHljwW6TEiCtuTagToM56q4WUZ0Q8NU5eA8w+lY+QeR/Ri
pB1IDK/poNgtiScC0cBfOYInyqeR0LyHnHi9I1YYNc+jqueK/4S4bFg0nCHUQdB8JNhD1btJTSI0
pEcErZj6O1VlzuQCAGwG3Dbk58THHHXxLnZWDPeCLQyU8uRptWrFqL9UBBJmvNiNlkaxvTBPDGuC
0vyc/q6bRxuzMJdPjWy/eUbu/wKE2y7pDTKvVYkEU/mgw1OT/M4pHhMVF7Bsu7diBLNqMzbi3oYe
SXdaq68O87NIYVGS64AzTP2riWBRSdzFyZxDE7f+qqXfPRCpg2ozX3K/UGERSncFdNyuSzn1h8jI
7ebmZHQ6SvZWem32TdCVTLEtKgmCMjlCt7rmjSpgN6LIgDQqrjjphmxU4P/fRAJt36As4KH5S0te
UvOZLgDynRQ7IpWBnh4+woU6gpi4iqO1YvmMxqt6vtO00K2vafl+2XxlNzNKx/+K4Oa9UaNo4y43
G4holltQqg5eaKJtsrlhGqiSGShZVdNEMl9MXPTaohyKvLiYkEVPG7iCKGoMybJndhcScA4XS6jZ
1/DPDEi3l/WTGvVGnKBfD/IOIMxAnNteT8Yxdb46NFzaY6PqJZbv1V+9BGc5jS7gh1YIGuYfdnZg
yMyaimeQVBfU+vkgFm8+Ea4xl3klRkVQ46PN89S8pMnJjNHx+pRln4g5yF9BIjkhG6ahLBkcv74c
x/IZMXzRBCM6MG3FCIJ00TaChORDTFz076K1NbCTb1pR+5jCBB+gwgSkHtpD+h8YLJg9ES1OR6t8
BnQHmDj1TVS1WjfUB0zoKqJpqcfZiBEszeizzEhiiCH6g6a9Mi28bMnS8AyNz9hijn6O0Pb8qNaZ
nVUR7z1iK1jhtOTKzfKQpuRoJNOVPt3OVYX2NFIxv/I6RVFAtoYUQQBHIOV/guweyMx0rWB6s3tX
54VvZcdJQ9/r6bKOMntAoxO/g5AddEXAwaQf6dq5sIfaOJDon3G5WxxVDlTSw4g0zF8hIr4gcPcH
IG9AyNAE6FELiXsTOd9N5+BZgYGGieox8w6dimFRZh5bqaKpLxRdEVxqV12l4OFs/vtQGtRyYBaw
dADKibmLloxrszYwj37W7CEwnaw7UAxusoA5uQ1o0EH3SoVNSvfrr0wxcYEGiS53uUxWv5UOSKq/
D8P+sknIzX4jQ1g4No2A8Fohw7BPSWf4U2uhueq+6O9XZCy7KKy1nU52l6XKrkWK1zeA/zCFgU7h
87M209VA/QFCox7MKz5ahbMR8HwaA79M7x6siZCw6Zr0RusjJBaX0jhc/gCZr+fsDRzSB08Jsbe8
KDSXDgU+wERgUdAdw6GLvMLXiq+kUoQZ0sPNK0VIMyPVrPNd3sQAekmH0fMGvM7bNFyzagfCa+aD
nBhRk6WaBJWazEaY4CbXuiqimaHmpzf3ixn200vuKkxGunYe5x1EwzDHEzvXR4sTp6iKCRbDKkBz
aL7jvuGZiSZXTOwlluJ6kZrKX2ki4xWzWY8mMyi0pOZT4n5f29fYWx/KSr/SKxc3J0ZTTFUXr9Sb
bISScxWLmGkkNqBiic5QHkKNn8hJYkoOQ9EYbUGsJmYKy7IBb3oCtczsna6av04+tXyverFUYxTy
7forSdAF5Zs56bhFDDpmdTrf9gKaPowj6nvfP3GoMMCOQoeFS1R8b4LKLaa9PSMPgPYgp78F0/3o
PqODfIxUDLEyM//TP45SusER2c43yM7dJaUlNmgFIkDeTDs24G1Ivl5WSHZyAf/D+YcxloH02rmU
WrcqwGsueEc5bxl9n9EHzKK7zlY8omU7hDE1DBhg0AmggIILHrphitsE6xZr10N80sltMV2R+mGw
FXVy6d28lSTYgo5GiiHp+Q4ZzWFtvausR18ZrSiAlZohNEaMadTsQDCyMXfd78Z6/cSCQkN02SAr
8YHSeWjdde09vqBAtfU0M4zZrofniN8vy5Gax0YOfyVtXK6raQXqyTpW1L3KrCsz22ud4m6W+SXz
rwgqFBXy2QYJcgpV5vHb4iGpOx8zwPTG9H1BfYost7qKK1VqjWixsdA/ZKPMJ5iJ4y5kMiIoVaLW
ZS6BbbwngN0nqSLSlpojErsuGjPR5WAJcsolHUhmwUjy9YgibJM+a9Oua+4sVd5QqhB/pEIfBFWi
DyyGuKvjjMAaC+1kt++uN/7yCqDrtUxxwlSSBLtviyhdohaSJvIAFDiz/EY5YVic7y7b3Z9+NzGn
B87ff1USAhu8hNHxGhlQibk361j71G6Dscpems58bPPhOtUb4Jc+k+ZrlSb3mH/ztXTdTe53E++z
pWl3q50GDstO5qhCE1ItAr/0NodiKCxmmwzfBnTbzts15o2ehK32eHkJZAkIpINB1YfIDjeBYD0x
8yZijOiNcecfxfA+jsGanXT2ZWmC6fdlUbJbGgBxgIFHaGW5YtnDXDJjcgGBF+TzXW3cAQLBvyxA
umIbAcKK5VRrlpxBALOLMKPXSx8WjO7Hz2Qft4oIt5lD6rG0B8ix0h9pufqW8WDkPy/rIj3VG124
rpvdx+g/2jS5jGUo/Sx/nZs4yI0Es/GPrqqELV03DDOaYNVwQYIt3JtTPOIFuEBW2wDG8nXufB00
JaqSpNTSNlIEJw/yjAlJb3jgBEfHznZ95KMLa9Dv3Whvus+Xl0/q7jfC+P83y6fHxUQN3uSW6jcR
mr479J3vPeM5iYOuPbJUEUopVlB8RFeOhqbo5c9F+TrUh7lBG9ZzrML0ll6TiNd4094fWJxzpYym
BglUveLRrLmH1QAEsd3fRL1zurx20nO6ESO4BCtFHSICpliQgP06BQk3+XZZgPQRCxj5fxUR/Duj
tMxNQDkEK3k3B91n7XHyvprmI2HfEnQsgX3KrVW+XnqiNkIFXz8nIzjtcwi1Gvh25IUQH4Z5mvgI
jkPq/AYT1T6pHgcbEar3fU6TQBu+1Xr1PGJUmmU1QJ+nl8sLITWbzScJDksb9NhqYnzSmE14lj01
DWYiHlvtcFmMbEMxMYf+M45+AGSJc7spm74c695GLoSEKZCNynVVxCAyRTYSLGFDvTi32zJ1IWH8
Nuvh7DwYzisA1S7roZIi7GCUYbEoc+ATi39mAETEud/PP3rv/bIY2TFDbcziQx0Y7hUTy/ZUd9nM
oEyJ/AZKMZa5X0FBcFkIX3Mx8tgIEZPKLmn0hLQQwjCyU8ZPHgu97AFAUF121dVZ2IwqzGKZ/91K
FI61TmIPs+uQaDNgFgcDwQkg/lJdT7/zSlXSUqyhIxiE6w0jWSYI0+rnfAjn8YUqXK4htQaPt3eh
oIE+TsEa+l4z22VATshqu2cHw5fHeSF7h62vQO/M/Xxyp8PctUuYAuHri2sXr1PNkP7Ldl76C9gS
11Y57em89oqGMJmf4RwS4JLgXBmOsM4eGcxE5w3w7qgh15ECESJCouots/1eRWsqW+atLGGZW3QR
aiVo+4KGTT5q/sHa/jJVXVKyhd4KERYa13bsLrzNvlrQlhAbYV2Mt6UGHOFPlcCRjSYohOFxDfCD
c0+F0MRNunjGxWCEFpCKk+rt8rGTbs5GANd1Gxdkbuw5JQTEBgYB0XZOh9SPxq+1uTMqFbGizO8C
oMQB+wEw3qgI8za45qKns8kLlj+a6Reb9peVke3+9vcFZVgymE4cUbxe1iSIaRcmznM/q2ZGZEu2
lcL/v1myCkWYqMT4X1Bnp9E6RDpGQsegcPEaevqEPoDzwNAB7iqk7c8lFVNZg5YZ99RiZgHr9nSI
9sRR+A3ppvwV8ic22apjRSPpdAiJMDDmOodkVM1lys6Lg55TSmDK6P8X1KjApFTPGa4pyo4r2OEq
v5ofs890i2ykuEJCo3IsZDwJ9CDxvjTeZ0C7XN4NCa4uHjmcgs7F+xBd5YIew2DBvyyQYKOyUJkn
vEPt4S6dD4DBcqNT037DCc37QxODLwfnFS+hy18gX8h/P+ADsK+mZS1aqHn6Kwla14/sl7p7ncfT
ZTHSY/RXTxECJdZTEMh10NMwEt/F3VA8earQRXqIPA7DzrE8QcBybtrRQjtAn+AxXwGbp32y0pNe
nepul6m6lGS3PNDX/xUk+gRSL3GWIHWCjBOZbqbpZdGOZv/alkdTVSmRHqWNLOFFN9VZVSwOZGUo
xawAmWhSxV2q0EbcmprMZre4WDZSJn6Xo3xx7Q7XrA/N/EdhK+r8MmEgXQTdCnKdyAoJ99wae2Yx
cM8w5/U+JSQYHOs0rO2xMzxAOsx+3zaKQrL0jHG2VTSA8JEscZSR9lGaRgXipDoNIqr7KI9QmgIS
6i5iJ8v10+gfBG5+xm5zcu3kYa9iy5C+xbZfwDd54w81tx2NdMQXxPUtmcM1Dq1p3xQ3SXzTskOc
PUZ4m1w+cHKZSDTw7Dm4AsRMELpQ+j4FR0tQYhhhMlG2uU+be629SuwOSISYZq9zH1PbCrF8A8WY
+w96KJofOEyEcJMVrluVlQ2xXkW1302+dsgBgxZhmLXyVHW8mRT9d4f/kXaeO3Ijy7Z+IgL05i/L
tbdSq6U/hMyI3ns+/f1SB+eoikUU0bozszcGGEBRkcyMjIxYsVbJUNXGiiKN7Fjtp9+yPcn8Mhqd
Xdv/C1AGxj3KYZDQMNYyC7IlNYrMmcQEl5y7WfNe2r+LVZbHpYN6ZGR+5w3UvfXeYdDJrluEU2W6
WCtruxTfREMEbn7mnJz5E9OIIdjxmzDlaRa4uf+zhWkldn5lxdPqwMVSuD4yNa+1KPpo92Hop5vB
T7Zoo9yFQ7BVh36lBr1mZpbGt9GUx5WKGa96qbUvSaVxGNcIdJZuuGNfZvm7mk1jk3pButGlnR3c
mPYjSVXUr3ycxc//9+PM4SrJOFmdJOMKrxHXKjXXWgNLrvkxCyKerKRypmDBiJ/7lPoXNnTHDf6l
DetA+Qc5tYiY85QktuW8LCpYkyW/eoss56lSJCR5h1smWg+12lxdjhiLC/fX3DwBidMwMiaPXd0Z
7WFQhueJG+GyicVtJpgShBobLEqzbWYqntH5KSbq4qfGCGoc7Hr/64dtWELWEN0DcJO8R05DfGvW
vlFKRYoO0ujp7ujJ8hODFpG11bMsCXeXrS0MGIMtM4SuNgU+weh5ag7VX0/rdGi09DRyI4lYatx5
NOZbi9bvpphi126DKyV50qpmj4jJyu2ycI2fmJ+dKblTI6SbK1ZU30uUlqFi67YOoF1NfpSllQRl
6So7sSbunKPrs2Z+KI5DrGnaS8NTbGp28HK6VvDWatwzFCfuvOYfDvSJ0dlxM0YodhuVFQ6Kx8Lv
yb3WUm9VrNLsrjwxIfbtkV++ZueplOCXJD17xr62d1rgb3X53vDeY2kXZpJb/dJSaR8FuyD8EkSt
gETy4t1Y4OHC2978Kftfx/KT3XlrG0w8bc5+m2mgAvNHK3ROzsDoW1pCjZgCWXtLIRjovhvTvi/s
Q1p90qctmw9w8No03MJB5a0B3hDGdgqD87KOPOpeqQiVWm9wI+3NzO+jZn/55Cxcon+G8oECU/6w
5nPqiSRrg2ZB+lCr2sEafqrJfvTrzZAdhjVxxoWAfWJqtoNK4Ey2mWMqULaJBAL0yskO4xq55EL8
PLEy20TMpjdOWWPFjg+D+ljDDX95xRY/Crn6/66YcPNolyLzlqtFiIFIhSH7c9jtg3AFZrwEwgBD
SMcbsKl6PvcRBBVUzB2zBlYo7xieQXdtl8Y/Ym8bKncaM0HxPgkRRpPXSsRLseXE8ixuS1oCl5om
phzKZxRc83QrRz8oJMAEHRZbuGVXn8KLJplNg+mRbjCFmFmKrDiRl2gdRdWmdRNIZ5nabSGWbNxm
bN0obRlWJIvYfvgrgnr+a3Tup2xHYyxwk9n0lJtPsvLbHH5eNvFnzn4WM45tzOvtddcYvSJjQyv6
T0Zb3kTe6EYA7GtGuuJG2zba7yp5N5VX8vDSvEuHYKfYtHdtV46ZOjSC67Az92OKJID5WfVkdM5+
hozegltxOyN7GnrjMWJa/PLvXjinJz97fpeGXaAYNT+74xWo5vteeXPCrZSthNSFO5O7GviiTA5C
RX12UH098Ip6BI47mpP+FjpO+s1nd8DMpmvBLaeC5KHJzCpnMQIYiS87eR4m4MWHfpYEBWb4M9Ko
PilTBsZDgAHJay7fZsmKd+dR4n9494UJg1G0mXdpV4SVF/Hn1/RanNLfRHK8d+T3y14sgEkwA1aK
UhmldmydBiPR0TQQwIN7IXypoPiM97J2GFAp832AuY/GtC0713Lumk35ydDdZrNBq7bYT2sRa8ld
dGrBjKOJBfPEbM80QaFEo4q7Zf5fHpt3zSgdxlZdAaf9Gd07PVFQE6MxDRMD6CNaMKfuTrLcSoVM
dOpNcwpcCXTJbyVIzdsxV7vYlZMGSGFTTqjk5FqNqkrCCOCUKpW2VcIwf1J4Vj/SqK9Dxiqd2txq
vafu+rrqBtTT2zRzJaQhc7cp4+CTZ7X1p37KWUFNju0r1YvWLivxec78AeQGHwO1GGse+so2TUw9
qmhZ6T7PlwL508RJ4FSXbNst1fRurBLyuYRJs0j6B+wKq0muDJsqEFMwY6erKSmDg0AEJzBPfvvm
rRceOu+LkR4u79HFrXFkZbY1ULjoIkNMmNj1SxxvlQqSC+XzZRvnWQyAKqbYdBMVUQHZPvWkrYHa
F1onwLjFk9oa94GjHUxv4vrIXVvyVi6PpeAhxktRtEaZ2Z63AetSk3ylxaUKTLNTqa4afL/s0KIF
SlVkAEII4ix8eDlMo4G4nixz7+geHBIrgz+LS3ZkYZbGjCWd0iLGwpA/dxBI969ydOvEteusCQmf
B3o+jiOITeDFVvi/2cfxOtQkVYC40fQABFIur7xgl/WuYSPpuLu8bgtchCfGzrDgledXmYBlV+U2
Ve/78ZCWOzveKf6Vqe8HbZvXj2m4zb0rW1tTz13a6UeOOuJ9c5QZoj0CVEA4Kpd3FaVw58pfU3Vb
ChjHJmZPvyJwPE+ZMNEm23a4hjWAEI8OQOTsJXtTrwmCL9SKxXJys/CY5+vN39VDFsd6Bjhn4xf7
unmSp3c1urLrxzFA9+E/W7tO9G+F1NPSR+pN/l4bKxWxpXNAdOIKBb5HdiiW/GhJvdL0o1bD3xSa
E2Z33E5dCU+LFiwBb1IhxQHMempBnooiVk2BPNJqV0nv5XCNk2uhOEGoYBUh5BL86fMDUJWSXKLj
wq1l0E+6TccXxbmS4nu/2eXm1ndit6xBSPDPSql/6eQdGZ4fhtjq/KbrMAwq3ZEOivYjah6U8XNd
3CgfByieODnXqItGzn4hnCz8fF+P34tJvZGCcHv5fK95ND9iZZaYo0BtBxComdNjkt2S/3rmD7m5
Aj+2Ym3pQB+v3+y0teA96lgWPtG0t77VzU3Uf73s0FIYZlRMFnPYFhC7WXAsCgM63YbJH9vT6XVW
4X9hp0pun6OWEgz+tIMuZo11ZGkRqZMJxnYwfbY92/KDFGihIxAcafzaNPCWbyT5c664o3PTr5Ei
LSyhInja/4x+MnA88w+qRCWXTGw1DlUxVTc/FY057RMLasPLK7kQGhX4BShtCzFBRphPD7IvI8vb
w2ewCdG7VMbwwc+fQEw/SEpxU2gPgaztbYN08LLVBSpeEqe/Zs9aA0NLimAQP8LBuWK0CvEVa+uH
b9qoXkmSeVMXnyo/uO2Cess9DpGD7mxGtC6iCTkp67MeBVd6q290ZeX1qS18ZX4Y24oZfzKIORKk
8qMutzI2r50z2SC1fnwTGLmsbhInjN54TU5fbSdxrkOt7a8ifYy3Vdv0vVuoDTKvzeS55RQHX7Kq
kJ8yT428rdw3RnLl1XELg3I/NDfZoA1oi46mtrXUoPjVRp3fb1UpHX4lsDf/F3gwEdf6MA5uH5rq
D6urjOusH+Pb0bfbYcNdPb20TqWwKeT4q1eX4TVjLvUegFqd3klZ69zHcpevNF3PH7h8MobSwEnw
ZEIY7XSnJFGj6EFBj1+pb3gqSNqvMb9PvLWpqj/aALPsnklx+mti2IlB6lnmy8O3a8pAp/fXVZm8
CYKgu2dN+99hK9VXst5CVmHGxfDDzvT2IRt6WhhyFxe7eIjrm94aqpckzqnsNhD6fa5CPX4qE6n9
UTjStLIkS5sFXiADpLzgBJ5vFr+VdWRD6ENboxQeJHNSd2bpXBdFVV1rGlWg0bY9d8z17uMXPOJY
4FHF/Ygs7+xb8Hilmv+nP1o/Q1PoWubu8gFd+tjHBmYxvNH9xpbY6BsITiib5FLheqG8iT5eUGLw
l2RdkC7yL/NALpVd2YaiHWWb5a5t44dMa922q1au9IV0BYIGohyvRUHgMHvpZGlXRn3cU4e2+20o
cWiHzeUFW7iReBBCEchEm47U1Ox26APk8LoKR9RxU0EhjqZ1q0KE2bmVoq3YWvg4dKENE6iPULSZ
dwk7WS+SzqMTHeRul32rhscm30VrolkLa4YVKhMsmlDome2x2HBC1R6Fleyrad9Ha42LtT9/9pQK
xm7qEtEdtofMlaWdP2Qr67RmYfbVIzkym1TFg0yNr80uusqLq8tffflL/F0jESCOEu2yCJJyGvGh
zPy9o0EIM3wxKcF+fKAL8RabspsQMxZcN6d2jE4pgi7FTqo8T8bg+vb3RntwomBlxRbyjhM7YkWP
/EFRqh6BcKUMTD6N3X3df5Har5eXbKFKf+rL7KTEpqfWQ4eNyX+JPIDh6S6zItfvr5rpXq2ew+xa
dr6P/xDRTlybbTcTGlEptMV21pH1rDdtKW+K/FZb+1RrSzjfdEE+Nk6Le579ahSPlT+4Wry9vIZr
NmbbbswnL1UbbFT+y2Rf5f0GJPNairZ4eigWMq3IIxaundO90Npq6Os1C1Y6YNCNrQPp2OiKypol
fx7hFgjfquS19lDbBKHbJp+YOr3s5kKPg60icm5U4CnozDnJ8roEMp2z7dtyr1nPXboHurAfyo2X
Oq4M9E8e7pKPE8saSGqK7JsDR6l9lhFbZjyNlWKRmqZXjPLBt2LX26rbXfZtIXU4tjIHLFROakPB
hRWjes+KrT7d213hxjURZO+l75eNLe0XgbwXY2OCwna2J6dCiXNbBlWUVNuqQnrIolb68g82IGFQ
uJl08Wo/3S49WY5TOmyXMPud+XcNRCtrt/iiGxoXHsKVZOdzuG7eV1EfDmwHAVcIBPqPcv0a2f/S
tnf+GpmjdQc7sKJpwkhTfPLonYf/UvAyji3MV4oUZYxSTq9UFi6dSbO98db4npfSEaAFAJthkBet
mtOvkY4WZ7oHftMod/KwbbuvnbXX4uuxf/uHz67zCKcUBKTsjxLY0Y0BpW0KJy2f3ZSvJm/rV9ee
+vmyiaUbQ3CJgLr8o/k9P5Ft3nRyM4G8UZKvhXTD+2ebd7vRfPGsve0cYvW3Je9za6XUu3C3YxWV
KlZRQQN+toRG0HomLV0COYISKmrZoXdV8hDL14Ap4nvPHjwYYiIc3jWaa/OToyRtUqtpDJjAbHe5
VrqezTQbMzAD8C9lBywDRK0EaqpHV3uKf1xe3YX9fmJ9luZ1cSxLNjgNcK2Dm9kPSrni3+I6MmDD
LAdtE3Pe5Eqsrm6omuMeATuWfg/DixTcB2uXxUJwwMBfMzM/mkBrwsrBjObfIbLYBVeGt/+HpToy
McvCJlWySz9OwTNC1dvXYID9T5ctrDkhPtbRaZIqeI41sVaUINzc+R10qJYVK/3ApWo/gzs8uHhy
USaeP1thqoolyMXAYqC7VoQ87QLGBjQ3yx54cGMP9m14j4v889B+9tZQXwsVpxPrYr8c+YhybhdJ
Mhsu7aJD7VivclfeCrosXzNBZDEPPqRsxPpweWkXIuKJ2dkdGCaRz2MKpyftpfbuEuN+UL5q1Tdt
bcLy/BvyDrTgUNERBqe3Nssf0rqHHlC2IpqpcuDGbfmQmpKbyMFKfDpfR9FcgFIPsQLegGdvgqYt
m2w0Y7p3tau398Xw2pfjpteuZfQrEPX9OM5WIE2whXIwp2BekB+K1EyKwoo3dJIl5XMcvEj118sf
aWntjkzMS+9Ga2aOl2OiAMZZ6e9aa27rcXvZyHnE+4OY4bKyuYaR/DjdgCM0330/IEldWv3OjOpt
v5ZDnIc8LNiMFPJ2ps85L5WlumRmcoh8udW5hXRtqLtOg4are7vsyIIZ5NdF2YSxALG5Tx1hl6Wd
0wIfSNvPhnOrDUjAf2qVlTfhkhUw73Db0ciiviG+2dF5NaTRVGLPx0riMTxSei+J3D70k1RfK7In
XV326fyY2rw4/loTv+bIWmwZ0SRpaLJnYRm7evF9yJJPqv/VntSrsfl92djCdoPFFSIFzhGs29os
oEdREXhlyXZ2ch8ahe8D0CmzeL1sZGG72eITMWQKqhe6qFOPACM3uSVYygZwF4ZLKmM9c1Pavy6b
WQgHf3i2bSGyDSxxFnbGwEmVUuDBLG8fT+8BPEBRyOjXNlf2gH8pFK0NTdKE46efZi42u5yKF8AS
FbryWSYbTFLqBD5cslph15Mr697IoIjsPQGO5OtZAU9uN2CKf2PZXbt1+qB3S8Umq+aNzNyBRHWm
3ui91EM3PdX9dd9L+lvq1aQiodwVV1GhxdO204imcmo2waHtE7QGOiLrXV317R0V5OqhVEa/vS2s
UH8yJ5PzNo3TXm3G4NZUU/mbOub27RDa9XXL9goZHksJzPqkKzQP41iCYsh3zN+pnA/7SbfHH6E0
Gs957aWvAZ2sL0Vst7e6Ew97AxvPhQ3qo8gyNdimg9Pd6IlpvndlALtTPAaKO7R9M24VX8oe8hBA
8yQntb8ZK7n7Lhg96z0EaPl1a06E7aq30qc+q5rpli5r7z05IEsfGXWxu00PVWLjDlmQX1tGML4V
bRXsrbCDCTRX4AegoGkeglBDK8CzoTvf+u3IANCkBtJjombye1xO3nPe1CH9E8sor9NOirYIvqGc
0+lZvaFuFWS3WRHnN3xGzd9pTjz+p5ZqnsKaFqefoCsqeGdDGL7P6jr8XTdlou4lq8p4E1tWG/Mu
99t3Ve+br/nkoynTBXb0A7EGbVf5rY60RpZod3pQU35rTE9yL2/58zc0NTFZMOVZwCQAfJyerJCL
KpBKuJLVdNrocD+oUnOYIvkQQs3sdel/kbTWuFo6zJQkhNa1AyHbvChieL6lZymnTIv3JuCjdvg4
xA6njizMgnqRJVbeCLZUH+lYKRndPru+vGxrPohlPQqxzai0+vgnUrC/6vBhUJ8vG1hIMKEo0rgt
0LuiRTGPRQ141TxrRoobuSp9szrL+poFfl9tSjujPOpAgLlPPcfnFKZmN7lN4IXqtonV9FflaxHf
L6xvi7Dvyu3lX7bkOmSj5GfQ21GqnwX8xPeG3tcBRvTtZ0npXDNYaTQsXJZ4/teA+AFHa2tXTZyr
f4iNevUtVqFxBIFhjMVNpq5YWnNltvmN0E4jS0grVrQzQF8Uq5pRS7ejxZuUhzcU3nQBTn0JnZD4
LLAJRKqtar05cBwGxsoXWTRCY5F8Elv0u0+N6FYSFj366hvJfu7qfdJuDW3FxNI3gYf1/0zMXoYO
kFXTi+jS1cO32DC3UQskO+vpYK6xW645M9tect7mRS/hTD1eKdVNTUa+hkJYyI9sKjpkSOAeQPjM
1ivsRrUj7gkUQraHdXCfHszXAGJl3fs4lSt0CEemZus25HIajxIlSq8IrxA7zRJ/bzTbRr4Pgo9n
fSemZgs3KJbfxR6jrfngbRsz3MKwmuRvugyTu2RuLgeBpWsDFk1IjRGqAc0+M1b6edfWDkvYF5uw
Dt0iQCPvChkq10AvOVrbFIvb78jcLCTUSqyPmYS5MfXcsNuO8m+vc7vk7bJXS3uPPJMCi6qr551U
WM5aIzGAjASIHwBIsAFtKNMaN9OKlblm7Jj5shmOJLMRbFN28GTqL+Yac/LSgh15Mh+0S6dqKuM/
0qeFYR56La4o+yv3E5R4NIu86PXywq2Zm23zcETevE5YOE37mVg/mbPbFEwOBdGXy3YWuhkw95Ez
0LOnPwyE/zTUVRynymsZke+4d1Nj4xgvrfqqjFQ+wm2Q75txvXG4tNcFZAOcOwp2MKGe2nQCONb9
HDCFlmdiok+7zdv2te2LdKdUDx09HMlZAUUsRSgHFn5clB2LJvWpSfLHXrN6uAakXm93kvZkxK0H
W0MmXxd2+Q4Px1qratHiHy4AeMGEoPWpRbNt9LqMCbv5mFi02xTUhuM+VL6psScFm1IvveSQDm26
UkhbuIIBTWmmZVMMgXN49uTiE2ex2dNWyQLjOm/vLa88XN4zC8ftf0gYTZBZdKRmnkkJOuh6S+Vb
juN0Z0zwSppVPYDFsP77B0u8g5lFcMQo6MyXqXBMCsFEqSinIKI+t9ahUMvdZSNLC8bkueCMYSbl
rKSuTHZQxZUgdjNHd2AMS1tTHlnYCs6xhdnmsyakYGRtJCuiJx89RfJe0a7S9C4f/yFPF8he+qNA
IyC1Ep/uKNOLsyEb7VFgKhWGSFtnUwQ/L6/WQmCi/0grCtA68KI5ijjuI6vQCg2CEOVG7W8yfTfa
v3Nj7Rm/MHAl2qtgb2CNt/h79umNJG3HUKQUTRTme6f1u6usc6rJtTLD9LeWE9j3oZwGD74TtPm2
ytPyoe+T5DWctPAmSdU0P3iMd0duWbb6TjW95FWUyu/UaIC4V0WZHRS5AQVn3fe150Y501c7MwxH
lcJBaLwmDvQxG5og5nVU12XFs0eRspUsUHhxWqvAP/DQcCRT9LbnvWRvjH2vokHAy82Qd2OfeRu9
rqXrvhEGy2bcqWqvH4yx7Q9VV9qbyx/z/CRjnpkVmI1pkp7JiKIU2odxQVsRupJy31ix/26PAEYy
r/q46DqmBJoT8A4A9Hk4HJxIibKI/mLSdqNrKVl4HRSm7TKus8YPsuQVX06wfTmayov49BBQnpHy
PmHUNhiL+ja3zeJZjRr7h11olHAur+D5cRBTUgRVwwZ+C0H+qS1yG8esOyZIi+Kx1GgloWvcjQe9
kFY+1aIhCzQXen+mps6JPnzVLK0s7mgzA24cQ4X3aviAGs+u1suXyz6dB0R8+mtqPkvkFXouTw2m
RhOOvzp7HNvi62UTi58I7hYambbmnAX2Uk85cwUm+s7fpp72FKPBF8Tjyk218ObHFSDZ9PnAzeLV
6edpQ4cqXjLSX+n37fQSJrdS9Oar1wYj3iHSmeXthEZ69FAkwDE/XfZxaRlhMRDK2lwtFFlPbcuS
ZHVhbNAgRqo5bbNNGu4vW1haRVsAv0mhACue1X1aI/dMYu8mLN7QepvU5385SyLK2xAbCTLCeT9n
9OO8mirGN/v4Sk4RLpiuQrKoy34srBRpIA0cvpLOlaKdrpRt5GVY2Ar0H6OyaeMd8yMrFhZODxh5
qgUCYSDzz6mFtGRsMPCCbJNl917wEJb3lvO7V1cejAt+iAkvRAKYAGSGcxYMEMnMmjiLs02PwKP+
bq6p3ix8bwInAtPc7jQ95jE0q9tmZIYn2xQw6/bxVs0etXZFcXHhRjIBF/ApRDWKvXu6Umri6SYl
rmxTKgcl/dTbh9z6opvXsvHiGSimMNR7+eMvOgVKQwgEAHJXxWPhKGVRYpDqfo/BLrozjLfA+hoz
UPb/Z2Pm1BjLfpvb2JiyR699pGQdha+XTSx++79uzAUCqmGqgXZjQp/GvaIkVyNTAh83wUgEJ4T/
Mcs1CyhWr2clLBLZRmJ4NTQtavTxP3hxbGIWL+vQCijvYCKZKtdh3LlbeZ2cP/1IsSkFsMcc0rp5
yDKNDuqusso2Zh66evYpeqexSolja9KpGX5cXrClvUyyCkmYgIChJna6tdhyTtJWTYYA1uPYIZ/M
NLVMT82Ef/AweuZBXpMtW9rMOIjUEDMCUNTPIlkbBblT5B1xxgzx5yaNvrdrRLxLsezYhtiJRwem
0iqJVxk2pMwNf3f1F9nfRsHKRlhYOovqp9A/pxpFP//USNCr3lBJPZeWcSuZkZsGryZzkIHjKuYt
mlHltBJ3xM6aZcJAOskE4GaiRa3OjmhfqwhMjiPfynmdpFsd/QBzozWALsY1srGFj8S8Bk9kR+c6
OBPjsfUuIxeXs03VjlCI87rUP5XDWlPmzIogDTCZlRVcilyds6Mky0zlkKMBPWxiZpi2hZK5Vni4
vMPXjMyCZ1koTuMNGDE8AN7wi2nZP4itCV4CwUDLhgY+Ms9xZaUfzGGAmCBSqbVr294vNpfdONvS
fyxgg56tGP2eXZxNWxSMytHyHkpnm5Vb23lREmcjr8SDhdUiwWDUG5luUdcX//3o5Hh5VZBGF1TC
ywYZViaZxi/+h5MyBvGR+aVCwlcn/Zv5ItV5YFRCwSoLtGet7bZGhvyevxJHl1w5tqKeujImvddG
nrACftKU5YMSto+atYZPWjSjsV48+XVeibNT2Q28Gc2JQbwuMe6aQbu3AI+oafvxbYwqMhmaQA6J
CbyZN5OkmpUhWhTUuy2AZqXm0kC6vMnOrh4+DLw05DSUrBTyp1Mjal5mPDhNQKGGse+dcMdc5qH3
wfIk0csg9dsgWKPgOYuiM5OzGBDZRWkNDc2KNNSZqd6FxXffa7Yxk3Z6sterA0xXl50Uf+JJGCUv
4H0tSn+gOmCCOHXSmnKzMBoatbZdk7NbcNQUO3gbDuZkv3ReenXZ3DkKVtgTfQQFtmIKT7PdHniQ
LLdCmaunzNgmu8KkbX/Io01ufY7jN0V5DoJ3x7+5bHbJS0YhdVSESCFADJ56SY7ch2lF0VqrbvyA
/oxoGd/Wg+Pm3Qp/00JoovhEo5EGBpNUznzXZHEylTmmTFW+TjXvrk1iaIzK363TPF/2asmUaJLI
oLO4MuaPVT3L697o2C2G2clurRTtvR2MzV1Rl5Lb+OM/RCqGJh1qT3ScRGXmdBV71a4VT1BAV6q5
o98KnTXVsg+Dvtkh4KQFNp6U9ewF6QDfYPdQ4oJV39rGlm+5U5I9h0rC5GmW78cse7+8jku7A4y0
8E3c7vNnUmlVXVIJAQa7M/5LxuGgosI8+VXtRna8r801FrE1e7NcqR5qsFQB9oo0/C0HDaKkw81A
Bb6Wymez+nD68mdB/7o3O+JjlltlErOgdgbTrvQJmd59vsbCuBD4LYDLJPt0TciTZ4lslo8OHHj4
MMTqdak9N52xA3H38Xv/xMps5fy0reJI1PeHQN3LlffeNuW9Nv30w2ql/7PkD7VAARckmaE0eLrX
tWmMoikaicTdS9I7jJJJbrAWfBduGIpzlN35i4Lu/OrXmbyuPFiHIIhStoH8RQ6/eHXkZl79XIZI
uq7Ei0VzFpscqBtI/ble4TgEoAvE7HM9FTdWfJdov6q+3Jn/FfTFuzXqF/Et5jcLvAYkASQ2rOIs
5sJK38p1R8YRO85PKYHQMQtXwMNLAZD0TOPxRJoGD9bpR+IQod1eE2upEl3LbbZt+/EbLxGmqoyV
e3JpP5A/WTzSREV6/jQMFeB5mUWjJLKuwBKChL6q1WSl7HBOucJRPbYyuzxMPUwzR2iwNYme/pIm
w7zxBq16guFq/KxIk8XkuFkcaKok1Cat+jYqqIa4WRU5j6rTd69mulP7NcL6857v7GfNDoMTjoYX
mDgvwd+T9AcmPMxp4xsBulrbvNQ2enCo1+6Bpd1K04irBrYvXf2TSRwl3wqUu9YEHeGmqJrr0NSu
p7C985LhauQoelV7E+vVxzM+0af6P5OzJLnLzdHLfEzCy+E2uukO9s/G2wK42tFJzMKV87h0QgRq
lyK9DlPAfDanTYopSwRHgOJ4TxqM5EP5+fLNtnhAGHtGn1S8XecgEdU3MmeshAVwyOFNJ6dKdBg0
pQzcqDC8703QFf+yhpSboP3g5Uel+fRMduPY6b5ADzVZeGgt+T2Ti5u8oORgqffNCJlguqZKs+il
qHPCxwVz5jzSBOU0GBFTERuLpoA+ybAmZrd67jB/YaxUHRbzVz6WCGoYPMPeqVYUI5LK3e01CSOx
vatz51n+Pop/DpYraQ+l92qpe91aCQ2L8YdjwEHQBWZztqwBfe0p1kUbtbZcpGOewOjtPcRkLm+Y
pdSEeuH/mpkjY2p79NVWHDq58nd+8ybRLCjzfTBOaByvhNSlz0b5lu9F2QjmlplLviEpqHuKRG8A
SlR79i+n7K2N1AwBdDTx4bJni0GMQTidRw5tA94epxvTdzqbJh9fy2y1h7B6yW0LQeq8PySGv1en
5OswGchWPEbm2ozLoqNHlmdhxWtQtKkN9kyYpO+9/GWKteeC4uyGhtb+spdL24RaIg0PEmfqY7M0
zCq7zPMjTMWlEbuFof92mvSGxtqa4NZS7KJlSkixqMErc/bCsNFQBhyYmKTt/jUvncDVVul8F9cN
gggeUVy5fLvTLxa1Q9pnDTYyCwAxguh5BIJeV6FrXHkfLm4O3vqUeIhYYgr01BQ0OePUT3Sbzaax
lZvG0fzknmSzGFwdKQMg6l1U267Zq/GD3hjBixqo7a0NmP3jdRoqjVDl8SpnyHl+KIywaG1H4ofE
VfOZfJqxNjXaZrDIrsTpRZeBU4kKmmg6zrsDkaEEiV0SNUmDbzQ78t0YuWWvDr55Xf9rctS3INU2
ap49KTyHLm/T8y/Lo5VQzXpTKDqjnDG03ugLcp0N3bddb0IRn299OC6z7OWyofN4hiHwanQ9xWty
niFqXW+0mkN/wqvvMvPbkPpukl3xIKczsuLT+dE7NSV8PspXoPcqtEHHlDKiqufsnJxkce1CXzMy
y8Q6w6hLRbR0UDLx6x+O1LnxhyUCQBnT++CaoSrErNwshjDtUcmDTyk/Zu7GTLqr1Er2mrRWClpw
BbwRKQIzWQSseeNwVEgqC4WqelZb3+nKHyyPgOwX/so1s2JnzsSMSG+OOOvEXktHNyikfS0NO89Y
wxkvmoHtSdzO5CFzCLjkdKNUlyarNnrdRrZz23XMHJ6v1vt4sFLosjBlTQkJEoH5O84vKyJVAtl/
aBZuau9saxNH93Yebu3qm1kEe5uZoOnDcyoiKIHAoPaigHqzZ1vPDOsg8kKs2knyCW6oN7Ug7ZEl
FNqYATIYdkt9Z3f5+C7ECTFyZgoWSuiV5nuk0/woaacwZ/RH3nfaj2TsDxMZ+Yhm0GVL55VXNuJf
S/Nd4oW5Xw8Dlhr7M4Mt5CQ7yTN20/DNUMn1duVab37N4CwdSZrcA8qFwaAuXasnY3yIembcvoSW
vauld2sNML64lnCeMZ8nMCDzm6W19NYY6jjfKMAWx+B5UMet7LmdtZIin7/bWMn/s0Mr4TQOVnkh
F56JY5GiUbn+ojvTxos2kvGeOl9saU3S5jwRUXAJUiE2JX5ps3W0pqAP/IowUpq36li4GuzXl7fG
wsmGQkpQ2NIFEGnVqUNDmVBoYKZ3U9iq7I5yH+3iBuoWdJvWeNGXnKF2bAI5Fuds/iKko5ZIiWrR
TvcL1zCeVlOqPwn8aVUGYT0x90wEAUE4T3TaCgxu5XGKB6PO3MIzbq3UaPbSGD0GsvSY1rpx46n9
nSJJN7ZdXUtq/rksp/tC9X144DmFdfBED0knbe5uciRwPImMzJe1buVEnlOncl0D+hb9f/IU1uR0
3fuqA8IUBzmzQea+UNIrORCE8fK26NBHG4BER95GHn76k7GNFF8w7a2UGxe+POQCTFhTK6NgNm8b
1IVHB3KUBB7gxu8s169eILY6fHh7YYShWaRyANDMz2WapGVajD6BgDzMq+WDCfX+qnbeQrpH24PH
MU87C9jMPJluozJTtBgz+RDvsvazNQpsbDNcTaWg02m3I8JTSoHsoVGv5ZqL68izUlgnp5iPOJIG
llpoYFuP4MQams1QKLdJsAYJWDg9AmH+f2ZEBDzOwLIKFqYWM2FOfycxH5pgTXh9IWqLlqAOopLc
Fb6TUxN2iZxQKhHczOpF9x667B1inWZ4set3Xb9qvZXcZaHcgIjSkT0RbI9casbG9sYwyjdTuc2r
h3h0Q4rfyrb/f6R9WY/cus7tLzLgeXi1XWPPc9IvRrqTeJ4tW/avv0s590u71EIJ6Q2cg/0QoFmk
KYoiFxeXo6m8eoY/TE/KuP93j0QR38AzBBArpDOnQjGLW5cNgHzoT6g3s1EfaWzdpMq3f5eC3hWG
v1T4vs5XbUAxCbBlgS2OVjFvumE+tF0fAuYruY5ETmFgpyigVsDYfSpDT5mbtMiH4BQYUTH6X8j9
/10PEwFC14EPQieOS5f1DAMBo93DudVHzToa2ClQSHQQnR9A7NioFyBCcL7TDxJhIrtG4xReh3Ug
VWczkhFfejeIfBs9eyAFAT7FbcfdpLHt1h7qIbCUfUEwagISE226y5Owin51U1jWkjyWuRF3FQEf
wmbXwP6AmjnTeuXbxdh1mEfHkLMBTk6HUF+f7ob6NnVTv8hSv5XtzhJYEQOHrCmrArKGBPpUnjKP
VouXTR3kFZvWdd/HGJeLocvAgwKPY31LoEbYRY5a3amcytCaKElVlkp2ynGZdNAsj5aMqlMkBU1Y
1CBhP1yRnPXcvIX1irnGkpELioXSshFNgTdgABhPDNDlAj7Ol8t04oBtLcHfV7pNo6KUmqMb+qj1
l+Dt1+PdLEOpCeWxJiXyUzA58A034FOsaVBhNaemR+LRHSrxvu39Npw35Cxg53N26Bv/6/gxIpyN
xX5gYvNU3O+cEaexaqccKQ4upmHvxBPWjMsYnf78Dd7NoZbGmKNQvOWTCJMYSQ2q2zqIUXwAMUSR
HlL1akBGjN2Y45M+++5yi8U+cfqjILtxuUlk8VzkKutfoJ86ZG7RkbaVWQd6tChHbPzSb8zWev/n
MMgolf+qycWozsg1GBJqZrm6UfBfrEA6OCAcOy9G8Ir504IDOB+gFQxgneoye+oMsm12uJBGDI0b
aBR7RdKbtpYxKIrCBWv2/X9JfxKqVXiyuiVNk1Krg8JY9qUJPhIv2yyTff/vCmFWDW0ndExQ5+Ts
VuRamxHUv4IYtWfHi99ol16pyHjBliTLJgTGQ6MUtCqMbx5+zxkP2MayMGLI0rPmgpD4dpntndOV
WMfhbvN82KvGrQZ4bdHqoDK/1rUH2+4u497yW+Oty3OJ6qLsZv17eBMPLZ7dPcHvWazopR61jdlp
R6upjlme3PaobBTAQTrIV9FtSkAiInFZwQUETkGsLgK/ChBefMiZRn3OpwHgxKr3/FI7UC3AWsFC
T4NSQVb3/fyHFviTi3jNAHAACGGE9tRzFzvu5hI8Zdg6htXO1m4ufiyjJJ7JZHAn3YrqvPCipAm6
tPKXaFfNcdhKhwaFbrTShHPZuG2oqvXQxMx37vBdwVxRESbZ5ry9ZFJYVFudv6TxMBFLoIuNFXAx
wAoHPPt09/G8FLHFbEakgaXIIOA/leJqS+bADZugwDJ2DQP0RYrm0/a8ELEqf4XwewISkOmoS8c+
vXJVmTels8/mgBIJGkLozqgbYHAJ03mf9nC1lRNl1IHBlN5A2jEcGqO9JGDZxpi+HkxatNMnWbFH
ZD5WeMGICXIdALFPzVdkTg4SWAxlu26Gyqd3qZbVzhu0p/MGFNxgYGFBBRAhH4J41GCbt5k2Ny18
wdavsF54V0dv5yWwhxt3S4M4jy0WAzM1Y4E6VSSZeqJ3BpJDx01LcKmBGCBPJsyX99XrNGcEcTEu
JfHvs0wQ9GLOFyT4WIJn8IX2pVSswTORYg1pOHrfTWMTkeNkvhI1+FflIAjU0GxGBwGPj/tppBmk
r5HmNOQbtb9H3SEmz51+XGRDm5+/04kgPqD3Naipigl3ptZ9c3KEbNn6eHYcTz8TVn7baBfjLQdG
WL5A1pvjUg+DjSyDXizDrV3tlOSli/ftdNHoF3EvAXOKvtBaHDvYqxhUx1VGOgJxRTMHs3oAp/Iu
Sl8Vuh8yGfhHKAuTf0AhAsqEXtWprHHBDnmcNFyG6vPgZnvTWu5qo9soHfHRWZLkAp8PLptgZ0A9
sMbhv5y/W8qQxTW7Kaap9B1nO7lPUbM573afwx6TAeJZsBlgORvPLFBnozvXE3Ywk/qXNd+32WUy
AwYieRyLfA4Ibcy5IjFEU4Szm6Zhm6PhMCnanR2lqIjcnVfjc1zFAnAEVTwP/kQGzlREbZuqabMm
qKvQbrCL8z02b4zsUGI3ay4Da4q8YC2M/ZiVx5VtnRACNqHAXUw/zQ+Wc2dZje+oh1724hK5ANCU
wLQBnweEF3f1gc52qqwEhmuxe6PodmwBnJXIGAaEUtg6CdxJjD+Qs17S1RbKxkWDJVR3swd2M+9e
cWRsrCJPwxX+VwhnNbedFERaCFlwOOtDn74v2lHVZEvehB8HPQbki6jFYDvv6cepmqZ38hRi3Ny6
KDGwu8fTFLSlMX11iH2lx1EpOUJCiVj+jDYpOinAXp9KTKykstQI92tU/mRXbO8ErXJQpiYc6t15
Nxfa8K8oQAJORYFMb+izuoY7zHtQ3bVT43sW0jqJGKE/rMRwx9WOrJaQCWKiYmOP30ly36TP5zUR
Gs3G+hKUF7EdlYegYaGE2QFq0wS6fjdm28E6ql4E8EhgyxB8QmUQfFRAnhEd+CJMgtn6ySihzNSn
22Y2ggwIH4ql5OcVEn6alRj276ugUJSTa2ObZRPkpERtLKDpZtZsf6i/EErZtMv/qcMMu5KDEdFC
B8k+ng9YP2wQ97la4q98/pUI7qSiNhZjOQ5EjPG9ld6k3s1CJXVF8ef/0II7M73pkdZijgzSqm0S
X5B814KyIjGxZ0b6pGbuyickK5PxqT2oOKa+NSGMVAnmUic2M7DsFOvVJm44OOVmXMywtUkGSppx
ny/ef7MnnzXYDoa6wAX2J7wS/XE0d1EvK2hKvJzfoaMXoCVwG8goOi90kht18HxHBp+R+DgPVW3t
esIyOQjR4tAbNqO7tfSjIyvqCH0DA0jAPaEKgtW7px5uqHOSaBRSpuYdOz/aeTMWd0UUB04uy+eE
VgOcGCQfGFNDWncqKjGdHsTNDQKd+mi0m6L85chiqTAzWYlgqdHqvGZxMRhuBG3s6tmt3qj2I/eC
0X1wJ90HoOZ8EBKb7kMfLgg5o1LUk4k3WKeA8iglYUIpJmL9yXqrrefzsmSKcVGij+NRbWvYLums
PXo3I32xAP3QjO96czXqX8iFMajw90txAQOd8ryLTUjTK/OtcObUR8dyi/Uph/NaCepdyCQ/BPEz
/4AnN+i9w4RDvOmiR6sKHbQPl2xPSVjb+zpFdE/2kSoDDzMFPgWplVzuzl00CvpiDLIGUZc/j152
8OijFTGZmEzzskBDNbrtvpI2r4Rytag6WvokziGUTN221O+adsIm153ef5+wmLmc3s8bV3Lc+DYc
0NFtrrLjVhHAhzET2g3NfaE4Eq1kpuSOHLh5rWUsIUat360saIajA1642dsnUzB7fi/LbGVqsX9f
HfG4aBKFGpAXzVfOcF3Xj3r7cN5yogfU2iu5gz22RdN6TMQyPdD5zZgl97EAenDq9lzQpW4U29kI
AS4dnpdZude8zG+05A5MO1iAYl2k1U1TYEKgtGUnjiWt5zyfCySdq7dqlkK0bdbPRkkusyK+cJz5
WJjpsfPUYGkqEFHbG4uqkngpjmHIP7ETBQNXf4LB6stVGHMlxoDgnClmUKjvapbsknLZalgwU3bZ
FSZvJdUKoa/gagPeFc+5Twh3AwMCtMjYibOwEqCdNpVmgvZFBt4VXgQrMdzBxurKzstm2HRIx23p
ukE3pTcjqI9L41fiySbKhWbELChKs0BcoBV5egDsbjBGzEgiLxgYcWYeeGQ3gL9NXXy9fslH//xh
ECv3IY67tU0Q9/egc8d5q58VYGHcl74Ol35ryN7FMr24QILaXxTTHoJI/qBWGKQ6DvRiMG8U9Wia
v/6bUlwQwbiYUpes0z6TH465q8BeRy+19MrLwvOCZEpxoYThUolZQ9AAli73OouevAh0Wfd1dUn1
r4QV9G8YBhaJlGWyH7M6YJ4amWWOGf0gSd1DnbyohhVk5RzYTgKmIzRY6LsaFw+RJ2vpMi34oMLq
0Bg5BD8ouFNOBVt2b5FlguA0VQ9U8S4QPu+yzr4ak0R22ET3zVoWpyQYBKtarRBFqJ7vkjic6juy
7FGx2XiKHycm+NbcLxyBtUj2k1Z2Ncu4aYsU6vXF79K9UMhvOmBPSgROXhmptchf2MMZBJTAAKEv
diqqI+NAC5B5BEu+dSIM2L7q7mU011tdD91YxtItvIjW4rhYUtaO0ZAe4lrklI55KBLdB2O3G6NZ
5l269aYpfxHblhwKobuslORDSlIMTmOwT6hcuXQ31igbAtFgy9jEROF/rR0XUYwas2kDalRBPb3m
aqAmt/ksyZTZn/jk+ai9Y48immVgFTv9XmiNkNhuccPUbn09NtE9Mi7JlS0TwYWQCkt63XrokGA1
0SVO/6btZY9AoaHYQAiWPrCBdc7BUTBqU6xmAvAIM1Ja8r1XqZ/JGOSEB/evkE8waBS5sKuDIhQ6
8/y6DI+plxxSFHPpW688ZKl254L37Xz0FZoOKDG0Mhk7M4/trQAkcLFHG2Wi+bXzbk3ZaKfQkVd/
n/s0VK3mUWEpdmrbe9dLb5IcffK4VjbR/JW6BhgEXXTmAaMyDO4b2cmYgvsYuqDfWfixo5R+SoZj
m8h6Y2Jn+CvI5MqexKGFnlsQpDZ4lDUv/xvbkYRUseU+hHBxTkXm6aQFhFgFJh0L38WQP3lKE8nx
FIZTC3VwLANyMKXKxbdK6YfZNSBmZjjeuEiCpMRiNIumweJRv8mL/YQn33mvE2RMYC/CnBAYTQGw
/ARgqawsAZ69xlzIBsTw5giqDr+rQ8V7Pi9I9HxmzGKYHAPbFkZvueiTg/nDLm0PaC2LbMy53CnF
so2wPrPolv1g/kI3+tpCfSqb7cvMkrXXRXoCpwOkIptYxX9PY5+9qFM1ZQCrmKQloYHlNBttyj2f
5PWARTJ6FaoJKKLO6yw40gCgA16K1jemD3iAml6Rao409J6KiBSgcH2bZoxanpchYB3QAVtlRd8/
XLt8FXtcrN4uCRpB9mzeliPwQJA2XLjYcXRUZmyTUqhyi2KTc6EhBQj0JfuBwV0gh+wx99MYXM7Z
vxP2sJ8EzCum1jEmyPd5m1lXS2pA79F6t9qHPM5D8A7D6rMf2Z4kbgpCwIkwLq4RdFnVxoYwGlNg
ZhRrDnTQS/lKMr+dN7XgUoAkNCrxPMMLij8rVYuKi9cjtermERvoknj0izRVQm1WDu2cWtuu8DQf
BDG/Blo/npctiEEnspmrrdI6bNkj4D1C80pZ7ADzMo4eNoOxMWXLFUTnZK0jd0rnDPXBvkH3JZ77
awfJTlvtjKbDahSQwtb780qJDIodBJhlAYkagBScsGRYOr2gUIr02KHbGjqIslSbPmNxj4USaPUz
LUASXHdj9qR2pJQ8uEUmBfTMBWUkBo/ARMiZlILAlVAF2L2l6fxs6YZba+jbMLWwmGpZKJHIE5kW
Y0EWo3MwGE/wqTxMvo2xmUPbFqOMI3n2+iOJ9lp8lQ6SIyFKlTEv8lcUPw+31KVppSZigkmtyNes
MZjr5Js12EGuRy856Q7AKL7PjX6Y1S88jU9kc7dl1Vso/6LyhddcdjtiLXdsaTdK3QX5WPjN4jj+
aCm35x1J9CkZ8ycYJDRUUPiXiJu1bjOxNjXB/2w1UKInLc3DOZZEAMEVDXjzhxz99BOi+9mPmQE5
bjSFV1VYVxhcam+VfOvqm/MqCUUZBsOVgvoM0NxTUY5CcmJYCDY1GAzjtNyBSavF5ptO21vmhSsb
UhCKY9QYsCFCHA8yiqymtP60Vogap/t2sTXQxQAlM5f1fO2VnhYWaXTVFNiSd15Pdsq4Rwkoq1AZ
Ams2+CR4hIHR6pijnJH1NOUNo+YBl64qW2EhVG4lg/37KnhmeWVE6gQZNHPehjG/iNI0QLb9gMzo
4CSdbyhOeF4tkUgHVLRscRX2t/PosLGcWndh+MdJe1SUwIu/O8uhnx5LNHekD3FRHF0L4y6HmugR
NoYDduIA0ZKMP80MFK5ARKrGj0JJ/Gi6SK1/xqpiaSVeYOjSo9yGQYZTkzZJOqoZE6loy5Zqw3EZ
0i2Z7O15MwrGCCFHZ/MeKgwJztBTOQtp575lt7s+YS+m8RCnaJGB0QQA61CP39GAwatfcUOrlI1o
iIwKNlcGuMNxsHi+vEzNAC5vcNZVdMqwnnpTpk+q80zsY+zcV0YKSMIX7vg/VCoYCGE07NwFgeG3
OOsV2FRL9AeCqUVS6psEsycdtlVK7CooreOo4/X8P1l859ulCSAjOexq5j8T8PCWUVQFQFE9dXG6
Sav6oA+09dXGu3HV+Pm8cNFFyBgPAS0DL+en3ipaPGNPVNxOXjEikt57uPcBMvI9JQ6qRoKKkAnj
zsayYHgn0yBsNN69eKcPRVhkL227odhyfl4v9qf4ULbWi0souqXHdC7Dso3as178AB/HF/4+Gp1A
UKKajmmD07MQq0PsNh7+fu+VD1oyvumlEn5FhAf4BXYZgE2RE9GoneHVaCmBTDQsQJ2oYjHZeQmi
eM+wkGxrjYM5Zv5AR8M4ZSh0BY46BFblzz04gGUzM6LouxbC3dNghDTcjtV4De+pdQ5lEeqLi2Ex
IyjpTfl+XiPhZ19pZJx+FvAfza1VQZhOFV8Db4ipST680GYOpotBbQOMM4/TRhU5dfQOpZs5BnAI
g9NpEBdPWtZ/SQ5mIXEqQczHfxts6cBpYfAe102mnYo8eJMDSx1qWi+rOwi/kAfqWkQ6ZG18Mqyo
WV70FuKPp3abwT5maWgNv6wm99Xq0Yju//0TMeIE4LSBB/g0pe0tIPutHLxqmvllQAVHkZUXRF/o
QwAmm059YG4XtyxcCLCnHw6UaJ1jIovZMhncyUnQBO2rDDJme+tld4Z1jUz3vJ1EefRaDe7cNCpR
UWKHiGm8TDKwlR0aEpq9JE7KFOEOjAU+dp0YkNIZ/bZs8y02Mfvl0Em8WRT5QcKAHBp4Tzwz2c9Y
ZX2OonvDxIIAW3bk+on3lAMVmdvvlff7vNmECq0kMbOuJGUemZHbQlIDXnYbnLqlvSt6ScYlLPSs
9WH6rqS0mHeamwlmG9PlznIVf2pxbyZaaJv506gNYeIN+HAzGlt2aC7D6Fd1ui2K7LprqezHiPKH
9Y/hLorZtHp9zqAydb3nCcNv6VJvC1AbOXVypKbpI4TsMD0bJuUXcFOMXOP/vqvLnbUETz1iMqxZ
nF5R+taCA2vagFBixp5r7eE/fVl+qrpKInfAnDFKv05yqGJQWFaAThEZDYrEgVzu3NlaNS+1A2ti
kLXTS98ksY9Vxed1EYXctd24TKga7dZOGdjRmm81PdDHu6G/1/PLct6XshtLJos7e8XYagvt2Tei
02VFbL/LsGR97Ddjltxmo4fFfqNEPWHRgzEbgRINb1hE+dPz0bVDPbcMT4dZnehQzEa5hR2/OWV8
yLAO2cd2ECvIreyh9ryj2s7N9p/ti+ce3ntIatDV5p/QoxslRg3cUhDXCcLZ+1S7OI6BNe3M8ZjJ
bgORuhBn2mhio7qMsvqpukU7ZZ6NPcKBmyjXpoZM3hpQSkqDAZtCcpDAzYm9mdXeV+dif15Tgbue
iObiXWF2Q98V0LTUrrJmU7TPVSQRIQjeEAH0pfFn1xpf1a7sJkopQ3Jk7V1GQsXcZN42Gi8GQwJE
EOqCdV2YokAREDtfT804zrlmpQ7MONp7fT4m9XM2PZ43l1CXlQju4BWKHedRChFVusnIVQtCPpCY
LXTvybh+meG5FwhGuD6U4Xxi6SaP5g0+DOhFy/Q4N680Boj+7bw+goQX9X00i9gGF0AouIPm5FWX
LA48zrOw/g4dnEG2QlP0UT4kfGq/5nrqUY1AgqrcjvTS7Q9lFP67EuAtAaMEDhHjYDj97uBO0ceF
ddviUqUAr4HJFPlvKUl1RB9kJYUvxDoNMdRmQuZOzG+DGZT6RZW9DMvuvC6CaIv9nH914cufZlQS
JUmhS+aBIBFE+/SiyLZK9uIZ19Vyd16Y6NuwiXfUlxnxKz+f4RKMnIO+AsCdudNRbbJ7f1qaZONg
BE5iPZGjIZaj0w9JAOJxGa9C8NRBWGetnSnsl+FiVmWdapHp0NDBi9oB9x98+tQNLDcZSx1EnUEC
ImzsXMb+3nqno5iU1d6dmby5Rnk4bz9RNAAdGYOwY+QW9JmnEgekvhP2k6ENQMEvOLa+rtxbRexb
s+KnlmSqWCaMSyxaA0iGQmM5cLXB1uVgpsd+ybazBkpsyfXHLMXHnrVeXCBlyA83Z8NOI71WQeWG
FU9+lG3KMuyjAVDwWwVJ+HlTilxxLZILrN2Uj/M4ICMGzOqYV963AQPGhpnIeqwiJ4GPoC4OJnxg
QTknGRc8TmIFp5gCxajnz63z7AGb6Ry0dB8lktRabMe/wngS53oo59rRIayJk/1UVBi7JHvsfTqk
ZuUrzvJLtynxXUWVDYqIYtVKS35MO1Gzyc4Y5Lu2XJ+0TzTW/SW9AiWx5LNpEnvqnFeSCPO3I1Nx
0psfiWZ2vtpbQZ3Pl05DN6VqhJma3FD3u2pHYe0+KWqzy3rdH+zpRm8eY2qiy4ONa1i39AWHYlSS
IM9CZeITBsdQCqNxcDapHe/7HgE7HX63SyeJ18JTidLnHxJdtjzqNARoPSCxhoIQaquPffQwGDdd
tVt+xvPLF9TRQWqnMcrIT8O1k9eOSrsgfuaZGcx4EHoOhhBlbXGhNsgCsLaZERPyrQBsri+T1oQU
1c7v8FuCHBuWIhC7lEV9HDTZpSACkgDB9iGP856lXhaEMqRTeNbqfqf+XJLXmmI/OTG3aMRcLdr8
GKlPTt8FdiFjzhYekpVwLsrlVBmLPB4RUNXiwrUeSjV6yJNl68CyX/h4K0lccGsMbcHiIJi1zveA
a8zZK5GNQwiV8diQJWgZDMynn/phQ6fR7CsokyY/OyN0q23aYyRfxvojDNMfYvj0pMnT0upyiFF7
zMs0dUDZLMlXju5KCOcV3uCNetqxJHt6aKd90d9n8eELX2Qlgvv2Sl3EWCMMPTQLCmCXkZ4AriwJ
jiJjgS8ZbzrEYqwJ575JXOYkMmoIqdtL7Fro2stEtnFB+HRE4wcBiFH4gV/v9LunjVrkDlWR9Ljv
ZH6ME8fHDgbMWF4TxAma+Xr24JZfaI+Anf1DKosjq/oVHi6zh50vuNiwNGBQAxsY6PMfSODPUAhP
f4BAsY6Rx5O0aKTjbCKumlR/yg28TlIjfiPUArpjkNVsBGEPmC5TQ1VeQ+7N53HTbC/20ON8KtpP
TDKH9pwflGoOXav3jez9vGYCrzgRxnm3Q2NNTyYIK4sjoR1yD3+aJJ0yofVWCnHujX0mi6GNeHIv
wMQs+pNe3OeYRk2Un+d1ESQ4J7pwgW3qFbVv8D+soadPGPbdOgMqUF4bdq53NRPjCezlGzuTuZ/M
hOzfV+5nL7o3TiX7Xmg32oA2lDXoMSUhgv12Lgk+0Y07Wa5LYrCwQrcYRAali73NgwxGJNODO0YE
JTxaxNAjo8YFEPiYIfCgiGxLtyBHO9GE/fvKXAlWz9TYZghvcHb2cOkOW9rp7Dz51lAGtcQnxHYD
ZSH4K/Es4m+iodRKy+sRvZu5Do3+ok1lC4lEaQMU+iuCv4WsvnMZxhpVi8Qnk+9pl9QKQNjigEiZ
5j7RArQHbZlYcZT4kMod3MQblUGrIbVoLb837srye0Mvx4T6MZWcX4kNHe78GjTN+5ZVsmwQy0/z
zlVkF7n45H4ow37ByidqZayb3mMS8LZzJ5/GmynblTkj/geJ826q9udDhcx63JlN0UqjSwmBINDF
4N2y3KZTHpA0nIzX85LEp+pDNe7gTpVXdqUKSaBwngkqTppfaRKAt+jePXFB7ui2ZtUPJGWJ0Awc
Z2inL131OmDMb1RfqyycdX+UUS7JnII7xpiDAj7ZhF6G9kyiV2kZTWY3Ll3R2hEs5RR/f/CSH8o8
7UEh9jI01vb855GZjm/6DFiMMC7MuZvYxNTPFhRLfQxyR3CbJld2FVb60ZLxYQkvRDCoguHWAjz0
c50Tl3+kIwS6UxympXowUKJxlHcH0Pzz6gm/0l9Jn+qdnZaqJSGQNHcYLepqv+m/4t8rCdyTs3Yc
QlQWzjtQwTrjO7YmxTJKIuGVsZLBxzq37bPOwDeyiu829nrH12hT02LAnDwwpxKTCUMDIyR3gIsG
0zwXGjRlclpMyeIs6XeGVviaG9L+kqQ3jbI7/3GELr6SxIUG1csIyU12avt71QotdeM1ssggdoAP
bbjIYMR6Wi8TtJkU5AzjRjGGTaVvtGbwWy2ouwmbQsAbDezbc15+r8dgIpITJvsFXKAAPx/SywFa
9vVP23hHm/O8FYV3x8qKXKBYCm+JSso0rJ7j6d7TsCbjNiKP1ArLHjsZGhkIWuIgHtcmtpYqMits
yAtisLE5ahAtwRSD/CsJRlm7QiaKO1z21OkL0ZgvomSmsO/1LZ2/jfnRktGQyiRxR8zAtMrk9EzS
pAC1epEqSaD1vk3fqSs5YMLoB0ZggFdBEInS5+ll3y4zGF4x3hmo7osyYEmE/TZYt70Mmys8XSsx
/OnS06KPWY1qcX5gNmScLu1IUlEVuvZKBHe4BnfUiMMeT5P7kAy/Z/Nw3rVlKnBHx8paG7y8sJRe
Zb6ax6FKdkb0+78J4c7PbLbuNDI76aONjWIl5vd3RvztPwnhb9my67IBT2U8zXAPZfpmUSzfSWVE
bBJ78S/nbjQys2cFPM15SszXNN4VX2CRwgf/67wulwu3LpCYLkt7MOAdWONzOrZBV1/m6aWGUbrz
RhNGtpUs5n6rrFhJ9SR3WsiKmx8R1vIsbfGsZgbW2aqbwfPCti23ll1+Py9VeNmupHLnZhg0u1jY
iymeXs3mSQHN9djZ20LT0FWyXb/Kc9l6SUlE4Fkn62SMJpfd70MDfv/E96INuKV8RYbkkPkHd54c
u+o0ylTT54NLw3J6kfK6y0Rwp2noFlPFdQf/8LYOva+KNynEWiKCL/K3lavMJP5jrceC3Hr9vZlK
AptYBKDirJmIPJUPbIUxtSo7SPNC/CTb59ETwEPn/Ux44xgfMriPQWw9opoLGWkxP6Xl4KfU3OY0
8pum/l6ZMgCy0K3RjwfrFhiDUQ44PUxtZwH/ZOCCczC/AFox3yPbsUvDtjkm2UGVVY2FLo3usglU
KIY9TO4+7aIl92YH4lL1uzkf3faQ1EHpHs7bUPidVlK4CGHlBQrw1YyDY1wCL6PSl0SRiGAO+6nw
hDkabGOFHkDUntpt6grdLmMUVwtMlal7Ld/0YBvUadjHO9Oh/pK/fEGnlUAu/nREV3JDgU6FO+uX
NvKSICIW+hTqLGN1EZpvJYpz88Vt8owuC0AUXn63VEmQxs5FQSXjeUJXWEnhHF2HT/cxgRS72LkG
mJxvS/XakiHTBQslGEDs40PxkccGyzv1IGZa4hCDhoXa+XZy3TYbWj+PmMNOLzBokkYXY38/ZyA5
2HpfetA4bCoJDCiMZZPzFRMUm5PNCvGokBv00ppfbVnYEPrjSgZnTQOdctNCLZQ9mhIjLMs3Z/gx
LBst+tmam1Y2SSr8eCtxnFV7JR7ULoJKpvnNmt81/dH2LqRVCGEi6YDBHBSYKP3z/IPuXFh1xb5d
P9NgbN+SSOKDQk9fCeCsNpmJmTYOBHTDLi+PoGQCucn5cysKsHijgz2RxXQ0hk8/PoZGlcSNEfGM
ua7um2Q4ehbgIAvJrOOAwZLrWMViAN3sZRtDRZ8IsDEX2CFgdz8tc9VpRS2voggY9r3j3AGdRPWL
XPaMFVnQAMu4gclzHfNFnCNgXY/StInBjpceRmD4ia0Fm++M3XkrCjyBbfgDZwLmeF20mk6t2INj
WEld7ElXMQ8KspZI9cHDJqMqYgeRC+onUrh7Y/RahxIbUjDUfts0YEFtiy0o7h961K1tFK7PKyWw
HXbcGGCfYBwxIJY+VSoZisJ0KdvETpJN3fXvxkADW1EldWqhGANVR+y5xjJOPv13QJcMegBsuR6z
5ls1AseudbeejE1DBJdHbZPRisPZ4HPsZ6zScie1S8tMsH86citr47Z5dq/aybclj7NNapDLMmqu
88x+qQEC9MfFvori0vDVYWl9GrXeIe8tGauM6HvqWJzMgF9YIcITCIyjjvnhFuuhGXBy8urFrwZb
8x3kuwEWKCV+ZssI2IQiGd8PRuxhb57HLqFOjNWBZRlQuvXIMbI6/P91xlrURobLF9Vose7uQxaX
TJmpPWa2CVkzKFnLZF+Nmd+ngbpcD0toGHcz6AQ6ZXPeaXVBXDmRynmtjY3pdU8L0BOUOeNnoU52
pWt1/xpF7nzlDqlxo0W29SuaqNts44Fgc2Zhq9EhVrXxbpqLCn0FXWvR6KTqwdPGbgz6rkfvrjGI
hmWeiqe9J31sb6Y0RmAZgLumfqEbzT7K0/gpqcy5CFtlSLZpNFqSuq0gXGMWCycSUEGM2fIAUkOr
J0VhBMiLhaVqxgPxDiAkTMzd5FxVowQtKDqZa2Fc8j3F8FyFQBgmYnXdn5RO/aVhkPmeKGnx/fx3
k8niPtucKnnd5pBlxPeDeWi0XZQHXxHBcKpAKpsO7/t6Y2AcguC4FdZvWt1i5bt0oZVQC6RzbA87
JrD56XXi1Vk6dQgyqjXv8kn10UpALVOGOhKNQQNYhZ3e2GYKeBpfz9ALkuvkj7XS2p9n8y2u3ktS
XOoYzCNz8bPTnEAzs8Aq8/2CnTFxnt6eN6bGPgh/GRlsxyluBsu2+HiaF+qgdQb7YNg9sMHmmBfV
U6at5WHGoS0ybJK2zAe1cwtfVdMLaqXKdycr7kuN2BswpCiSjysKbOufw8LCKryXVqOlC4ulo5H4
ExYf5Mu1NQRafiy9x/OqiyIM9NYwR4bLCasITkVVGHNP+jwrAwweYeCBxFEQVXjvaHMe4dXTK4Os
0SqUCJIibEMFTBDX8alE1a2m3GASM+PXoG0mdN3bZW/LeigyMVzAjrBWdtIaiMnr6ygLm+iKZHAv
GVeA2Hux8g2tQBu3kMe+5epbkanI077NyyDOnWw7NrWfedllNs+PHnlJquKqK0jQqukLsZVtVSwH
S/92/hMKvQXIXcam4TCw2+kvGOO+HE0LV9NgYhPDM3zZp/WuS3+WMhSNMGCvJHE5GxZSYrcWuwS7
wQq9/FuSED+nqp/gzZOS6dBEk6QKJMpF4Z3YpwPqf9wQnG5KPI+dwS5AJMTUL3M6hx0xZUAGUaQz
WdoCuBi4jz655JyaWPBYwYJtmOVPFFO06hKe/0rCDMI0VTb5g82iKo+/BVbVMVsFia4ag23oSOdn
4m675dIFxx82QGhO6MhGg0VgZKy3+ZDJBZI4jbDjxINMHSuPaqwjRCRrfozGtRFtWz1c7JukDWYE
OuVbqwcFaChqNRzKg10fvFqWggs2fGNYFe0oDEUzGib+qHhVzx7t+DVTfRF7vmX+iuhdk/lK5E/6
gx35S7zRsMmmu7HyC6MOIwy2tkdCNs30vUg3dbY9/0lEzgVU7//WpmDJHvee0qJS6f4fZ1/aI6fu
fP2JkFjM4rfQ68z07JNM8gZlxQbMYrOZT/8/RM/zu90MapQo0n1xI6XaplwuV506x7GUiNpu6EJz
SlCbqlQrQ1hLgYgA8QgpePgWuLUujycdSiTpeSsi1/w1qvfK80GCF2CQ/h/QlbisQTpLCWqLKPpd
GmozpQaX9ALI6yPF9x75Y7A2RL10UhDsAAuEaCioe2bBW/GgbDGMI6JCuwffrU9+aR0MS60ka9PO
z+9jsK7itQRilImC5XIpfZaXSU6BxepVQXk49pb50IHj7kaatdg4sjGfutZub4RuTC/SghWfr7vG
4jqd6WuhPejgz+UPgG4TH70WP8Coj0n3xYz3Yu1zLQVTTOb9z8T092cXR105Gi87mKgFwxG4G70t
HzdJZwL8FoCmcPsPKwItCZ712FX8uTTn1JmjAjmZ6+yICHpig7vVfHy+bmZxVWdmZtduWwO40NTw
dlDxgZ/alzIsjM+eeqXGsVoF+07/2gc/ObM28xM74fZIeljDw77J30fwSDHxhruXVZ+bYFuWZhj8
Musj+BfD6+v8k/1eMz27C81RxbLU2M+K7W3zppNbRk+FEYl6n+SboM730rzxKhkq8iMOtox8YfIY
t498jYd/Kb7g3T2xufsuZnNnH9atgWx1A+yBkU7o7UNVbnjyiY4rj7WlE4GEDXSREJfHu2N2Imif
19qCDgSUvq29HKxdoNhWx86Kmy5ek5B/w5SxDWUpdEku/TRxvU71crokNCh0tqJn7m+jk20W6thO
4x3lbbwFl2zznCNl9aOuQK8UbwLBmpUbe2nFUG8DR/5EsIDa3uUvsdKm9eOsgyv3O+p8LURoGmtA
66Xjcm5j5sAZUHk1G6fLIdmMfpjZBzsHaWW5A9uA9w8AXgxUo/oFTbXpI862tgVFKC5DLEiOuB5a
Ow3TNv2HwHluY55xCGNAMgobcYDRImg/Wkdbse++UP9S/Tm3NHNItBp8Iylw3eWvqrz3modhPJnp
A3+5ftAXv9DZps3CtAj6GohufKE4e0kUCXPoR5MNBNZGskfWvRJWFn0OL3o8yJDPf9DDlG7jNbk1
Dfy4t0G6z+0nb40qYSlegE31/5v4cwDP7h1bO7Lu62nf+s9j/9NWG0tGYm0MbCm3Orcyi0o2tzOn
7bGQBorYdqtCMFhc/zBLWwWEJ4acob5qgkzw8ni6WYWSo2shFXHuXIybCoBO10rhS3nIn0q4ieiK
ItXseNIB02cKzUc0RVBX3I8YxxR489hVEg7VvimyTdpvry9rMQCe25xdLF6RWR6iIOJ5MoakuGsS
iVHaW1Pseh2p5B7cGYDMXTc67dXsMgsmkVzTdUzI+c3vEKNJUglUPN4JAD93E12Z+JVqdFbld2eN
/eBPSeHSmAvu3Kneh24u5gRnYchN8rbwO8xiti5605iC9IIu1Nm28z0o4v0MQPDXu++VpUOaMOTJ
u0yLMKO/nXQ8CZSIWnUgwx31Xxrz6AXPSVtAiTTf+ODbWUN9ftyX6adSqGPj+7sQQr/0MZNTXY0C
PzVXW94/W+ILHm+diTfK8Ov6F/hwXkC8OymSIi6boL2YP0EVBfetYl4ORVLoxdcjacIsH9d0Tz+c
mckKdaeSKyLMh++MgffKKzjaE5hzH29Uqd4GakMUrvDe/n45kKK0wWTvoIM0r+l1ThNndES2YLLk
m0C5bLST6LqJD4EZa5l4vFD3R5fKmgNEisZwclQ9UNCtvmjnpRlBdT2EVpKEBf/ketvr1pZ2DhVV
POMwxWH7c2YAp6h0NroSbSouP7lWchcw+Ykma4x+C26ABH2azjUxe0XnXVgLymJcJCWyH9P57Gv1
pJDZXl/JkgnbtTCHNwXND89Ec+jbgeJIRaxqvQgcpQ0izRoN1oeDgwE/gqON9yhI8j+UpyXHoDE4
AkRk5UjB+1enaKLEfTaIE43OSmP5w4UGWy5cAdwgZJI/nR1SHouO6pxgzwIUEX4b1kaMj+3w6fq2
LVnxwH4D8gwXpUs6OcjZtandHsWv0p3KN8NT6nzHpNKpKgIoKI4rwfhjNRoLArM46lHTEUV54tJU
TRJPFD5MSTA2D+1N56Abc6DlwSC3lhsN49ZDsSTtv6T+LUBLf79OPOzRwnPRlAFpzKVx2oKntOpE
ASLuMmL+3g+OeE+GaGmsGFryQ6gnwQGBnMbs8ixDCBzI1VINQwB4RdAxvx8S8nR9LcsmkO6iH2mD
5XS2Frs0JSOgL4RwbHKsVI+Zya76cd3Gkl9MKGK8vfBOwATt5X4lDGoaEFst0MT6HqCc5X+REC02
/1pEDj6BT2LC8+DpeOzNzLRp1lNPYrfIbVnTkyD+BrP2K99kIcpdWJklu2h39I7FYUVWGNrnEmIF
5KcoxEq/ZXHP8A6ZeP1RC50PnzTcTWnZwUzivXOoQ+ZxWKvN6vD+x7G4adP+ZweX0eWmVV5TumkP
O3mhNka9H4evTnkzMjtkHiRR6X2J6kQd5WtURQtX04XdmWvbNc2TLp7skmaLUbWo6GiY5sG2G0hI
nGcTdYK/9kKQCFsuMA4g90HV7HKlxRDzZmig24LYBV6yMuRNH8bOp3htEG/h010Ymo7cWRj0AMq3
HA1DysnFi88d+4j2bnmrZfU1A930yroWdpKiLQUohetjcHyOKmgNjIxbDoKEqrJP4DXbNEnbhpjD
ClOzODkoysXEXrG5tESIIuF9jNwi+FBQyXwLjMhpW0TO4IHkrAs7tqEF5B3qlcrwwmlDhP/D/Txd
K/MqJ+96WQc+Qgdq9DeBKFjoWegFOP4ax8vSipC8+hC9h1odareXH41qs+r6DCvSePdzaPHSJweS
KNJZ2bnFBZ3ZmTkHMw3idbxDLIz9PbeSyPbFJlPj7rqzL12Q9Hw9s7t4iBkqVQLricdik2UjSBJ3
yt96Oqq8G2irD2D2rY2NwvBmO95y529BPtNbCcOO8BAk0u68b1CARXiaJi8iijECy8i2tiZbyy6f
ry9zIYc6NzMfWIhJa+VGDjMJwzMo/to79Qsxy01jW4eyWnPGRWvTRTyVENFEnDVD+FAPRh+MWBTc
wqzKW5N85/xX0qkNw+vn+tIWLmawPKMLhH6QS8jcIS1DmUALYWkOLx4N4dz59bfrFhZd8czCzBVr
U8tEUFjw0y4qki4creYZChUrrri4ENcFRwLUd5C4z3at4YUWHeR3IhUkT6Y/vDh8bXxuOpwXz+U/
L3MoNHl4gVLIBFwe3pLjf4vShbMP8XM84arKVx/FDlKFwUtRbMF16ZOT/8sEIX8hmv31fVwKHVDg
Aa3wlOLYc476gqg6djVI1NPgIUUtquh/8HYbm+NK6FgK9M6k3IZlBqDFnx1p6YresjkgSanjn4CK
3gylF8Y6CynN911ghVysXWXW4tpQgKD4gNSHzNDlzuZQSix6QgqwSzqfSTIcPajIffVz57Zq3FPR
Ki8aCXv1pP/M+6EP3YxZR0l68yYW9dEl0tlVTS3CxHLeru/6x+4CPjrQKEiLpw4U6Movfxr6X6g7
QiIjqmsVuswJe4+EXoduSj+kR7uMd24PaimjbkM3zSILiBm3OGWY+OgAW+/qPqzd3269NtD2oR6G
n4XrHM9fF4fWnpdu4P9xnzIk1EXjb9ArxdJ/Z5Xal9ZbMUZGearE5vpOLJ1j3wVuE5c/hTb6zPsr
32jQOc+LyKpFeqjNnESZw4ZT6eTev5jCApE9UfAmzs8yCbiKC4rFlXI8UY2m9GC+en7/cn1FH8Gb
sOHDCpC86HB8ABuh4ekJc8pKR0iB+hl76xp+Ut0vHf90+v4YsIaFbmtG6OW+WHzYuqBH3xi2CW2Z
1lpJ+Jc+KBjKsa/og7vuHDEtK9fquY7x1Oyt0FERCA+TegfZiRiQPE1fW7YSMJfOHBjYoYqKqxNk
7PN3DHhquScTeJCdhHH73fd3RTVGfA0ft7iwMzuzl0xQ+8wISgNl++6tGR674mi6GLdCe4yerGpX
9f+Qy4HIEcxdU5hGf+XywHJESSPuGQ5sAG5xVNcNow+VtFbC5NJxODczbe9Z+k2aJlUWVEFBMPTY
+2XYYNAiWMOELcVihB58pikw2vPmN86BELTlOHPDfcxOQoLx2j9Qc9cUW7amwb24ojNjsw/FTFkq
kae43ogZ1vWtzfcKlJXXz9xScnO+olmkz1SigGTDirTcGX4bFRgkZOVdw9/s7l8c/L/1zFUbOwzf
9XkCU4n1pQoOQ/Yk7dd6TYt08RidWZndDx7ts0G5sEKDI60+6+oBWPOuX7n8Fw8RShrwA7zBMHo1
87Yk71Iu8NhLnGRD21+mzVFt/ewrkDgYfGc5ZhTotUR0ySEmKi0KYRo8i+YRn6elLaQPh0AWv6V5
HaYy2QZr9HB/RuTnadW5mVmC2FjgyzEozBgol7+1mdsB86x4k24719cvBJOB8Q7k1IUbAiLSik1l
0e4bruR+o6mVYIgv6HIjQkpglc+BbTSfhtbiE5hJUR+QaQlX0wxIJypL/7vQI33uPJlXKDhYwUsa
p/Rp8MDK04lYfanxr6AbC+TGe15DibdhZZLtEoN0DZpN4M8IWYN+15PsUVDb4G5SIHFNa5Bw246Z
7Xo2OMW273uidr7KPZDWjs5GSb96rOJ6hEBpmss8bKvGj/zBrXY1cAsiaTDnqkhZ5OHA2oqGGn3B
eyobaww9byh+GpAGfddm1vCQ+4AwhuAnwatqICNSalUnbUTSyvZuss53NrafmC993Q3pqSXae7SY
oMMWpAt9svUHO38A8XG7AW458UJGMIdGcmCYMGtrxp9YRQf/xASei1HaO/6DJYU8skT6uyHtELQ1
qVJzTwoKlTeqU/+tT+ukCdu2y/eWbMqdIEFV7FLaKHQbOelvgYocvsUmS9uoH4wKUkN2la8kDEuH
8NyFZjFfjv0I+T4cD4GumYrv2/jZR20pyF6vR6+PLUFkDGhCTaTEKBNAmuryHKrUJMya6ph6eCjK
A0jzUnOn6zeQ0oZVehv7R8c4XLe5eArPTM4umiHolF8YKLxIwJAru2aoglRPSTV+uW5ncQ/Rd0Q/
GrA1nPnLpVFVj12Rw04zyEMP7H9Zp2+p4z1Xbb/yuZa38T9b8873oAsI904V59E7WMF3Uz81hEc6
+Eaq7ThuVQap9DUtmIVHxgSrRt/IQz0d8yOzSA2ERyIBEEYtkJ6S+rHsT3L4kbBvuoxSd6dxYPkr
znmIqVa7asLS3vDsvcm/X9/mj5H88lfYl9uMKaQgbhh+RZcB6Ri/SJ1tCnOIYrbpq8+MR1ytvFs/
OhAsOu6ESp6IhefrLlzMtXLWFFAlcKOqNnaEB8c+XjOzUOOFHTxI0E320NWcN+bivvOqfCxxE/be
C6HQ+O2YPDSM3ngOmsXCzvqIOXjkNVweeQlxLHByB3/vWtOv8CYGZTzWMIJ4ub+xBYyylSGnF/Un
Tn9lTIeOxK4aXwzxrdP3GCPW41qrZnGLz4ySS6OmiPNEEnzUwR0PqeW9N6zdlZKsZAEL5waLm7oO
KKdj5mxegTDRI4xLkKmCgh3MguJe0leBm188BNC9kFuhTiJeAwt/jAuTTXQOpy3FPTg7NlDOaWkr
4T5K/JIqA2X5fRxrYAl/XT8Yi3t4Zmd2MGJKS537WJtUN2X+vRFbq3+6bmL6DJeZxuVSZr4hIaED
mAqW0sin0SzDAQTi1y2sbdbMEQJb+S4rsIgMaGpE7WPGgycfHL6Yq1kxtRhIzvZr2s+zB4ioghRd
FSymCB4M/6ehvHAcQB4Wh7F111txqECn8/erw4ma0PmQAoEuw6VJ6tTt0Aeo9toNgeTOg+b3Rcd3
zhqvypIrnNmZj6P1TDnaZLDDrOIWsjXbxss3Y56sxIo1M3PPHvKOtCbMtCAXoRg3YkJuKrEGO/84
mAKBEUQi34Nm7ES4O7MDiFfFzQAV0Ir3I/omfUx2Nij6dDhkjSNOGLpC/SqojXtu8m7rSF18DXrR
3dpqUoDsJfA/1z/k4srPfpF9+SF9RxIk0vhFQdy9lLH1U/lk45cv160seej5umfHzSrUWOkY++v3
n2lTQbUOA6j1E2AHzByRnL2jf37d4uK6AryUURKb0ouZxaTiWcVsFIE5D+JdWpvuTel0GZqM+RpB
+FIswdTUhKkBdhLp4OUWQt+tScrJVNs6dzIuH3nhRddXsxju0ZaavAcir5A6v7TB4ixtRhOdgBpc
/InEMP3BNg9NtwNvm0UfbY+FTbsy57MUwbB9AMOj7okkaWbTMChkFQaUf90hCX2rifJRHwUhW69o
Vr7Wx+oGCFhQyJ6gbrA2x3T5Ga3lyO0CrT0RjsZm7JLQ8r5I+1T0N4V8u76biws7szYrb/iib0Yh
YI2h3hVAb9xsUHlQYbnGl7N43nFPItdEiRanfhYmjVHmqpjWpV0TRM3NzqFiw4G8bJQRpb616fVn
oLgjXQ+nOPd3capXPGdprfgBqH8BljV5z6XjCFFWkMTCNcTwDo3FjzZgGwH0vUn5yjf8WM9BoEb9
FO1MCOh+wOWNQUYrPjXYuVInlMjZPhZBu2k0aGHpqNFkd5n9ev1LLp1ygAAt3EOwiKz2cnVVRyvK
TcB/Ew+CW1LkKkrqPt62lfXruqWlCDbB88BUMAliztnpjAJKBNQQJfqLTvdu6rGX0Dm2fMhdKRJ8
Kz2tHlye9ABuoT2J5yDy0pUNXkyrfQ8bbIJJZdLOvlytyzsvGTIfxfAiDh2nRzv3pabhUHx19QPP
Hiry4Hn7sW5219e+uMseqj4QgkX9aI5RtwK/JUnvIVkyvhkEkkJ4xRfJyttkoQRvIZMAdBi1bx9D
m7Nw48lY2C6wpJFvs1DqfVk+DumTJ1D72TPvYKo7296NnEQ98gzrizBXcoClLxwAXUDgT4DIzcMd
ZouCAqjICZj00AX9bkLcNo9ucOekx37goe/Llbt3KeqhuwY2KIKjg3Vffs8AX9NSOVY8BN9GCw+T
RwEwuwIRlT9sErVG+rpwQBEI8OybAhK6o7NQYNdlhdmseoJ+B/VtrUkAlTjJQKtMUr51UGTaN02g
4pVVLiADcPWjdwPkGlhtgce6XGaZ2m0uBOwWejeQh94NO9pivrjDwxeaKifqRm3wO0AfDQ2KjeX+
NRH7NF4FjCjmVTFZiON7aT8GG4vRN6A6EvZNz3+Q+oklP6+fkKVAf2bDmaOatO/GridhQ1HyZNtt
KKBsMJg/Uje7AyLhgJ761ybRX1DfDO3WOlbZGv3ogjNd/IJZcEAZB6lxgF9QQhGYgi9NqXuw7dx6
zbBxgbLTPF2LR9OJnD2i0Cz7Ix6BgcAPAKc6d7J2tEgZGVUyenvD7eV7OybxJAHYN88M5dun2jRc
sbNdyLyGsesnyZ2VkOzgV2Xn7NqcmDcpDfq1MaGFlAwsvQ6aoi7w23geX35yb+jKoZwKDG7q7o0x
2FV8DQW1aAJnCQMIoMv4IN3TeSLTvkYwBq/WsbZR9QUq47pXLdzdFgatJ4HJ6cXw4Y3f6pqOrYvX
ghAHu06g4ncnuR1SFq98yiVLqPRNnHSIDR8Apl6Z5pmdIMLztEe1N9mU9MYtnxL7X+wgxwN1hWNN
LdfL7xLkAVG4A/BdhHlrmT/Muj6oAZE2ddd4WhaPJEFPHA1H0AmiSnJpyzacijA/m+j17uP+DfWY
0GQHK88gpfJglG9ee9u6N6J7Y94K+HnpKJ5bnuWXXWFLziSyElOf/PpkFUfbMiLXuffZmzUerjvJ
UlYAoP2EEvLx1PkgupQSlghtlmVUUXJHSvtZd6+0q7ZJUu6qtAkbpz+ZZnYXGMGNsuIv180vrRUo
Xkgo+FO5+M9XOKs98LZxWwjLTbc2/aRdFtqlA7XoAAJs5juc9bZJ1liqlleMTMSb6u6YNpqdbmPQ
DosTrHjI3NcBg56GtjaD1WRR5iV3ntVjcgWKq5UTufFPQdbGDpYyFchO4VmJXjkQOPMLxYmZ5XcN
Tkup7oIKufwx6BWazBr470NAtwHd03iXg4UuRRlwl62Rzy29Bi0PSqwTWwcS3/lokKQ8Vi3k0qM+
PVpoRDUABhDjN0Ns8IxDro8kPkHz6O+/NIC7oGP4A0yYQ/qBPE5qNl0wmEFP77JGCoj4NNWJClCv
t/zeT+NvXUablSb+UmjCdAw4CjC6gKr9/F5zZJFzuykjUjvQKS5C30OyC+SPiYGP6ytcSJDABIHW
Knh8gYOej7nGFZGmX2I2rnN/QBxkD067TYN3IW3k0QdJ/nVrS18R7wkAW2AKJdw/XYqzo9PmMXje
KZ4USH1e/khY2xA6MbOtFdT7Xj121Iy6Nt4laENeN72wpxeWZ6HRKKF200+PGRU/9nEaNQVgS3my
c/w1vtOlKAxTuLwmtUu46yzHNfSIsReB+NCMzg1BLxY3/x0zko1TyW0mSCgqtiuD59Fjt2Pv7ZW5
Vh1dXKxvIzyhWIlDO4sWxchrmxVY7Gh8BYRMGSqsmmeFLvP1TV2IhBgNQa8BLIAO2s+zlbYBmsY4
k0hzrfZGBt0WoTryauuHUTQHQwzHPF4T21iApE1SULhQ0cvC42n+ZiGV74P2FzYzfnTB9+LeWMle
5ge8PYvgwMaN8D+7xl1Bd3b6BrGoEMq5rv/Q/jWLLvJqPChAooLbm0DZ9PKubR06MEPjd6SoLmR7
4rz67imQMVrxtzRfE+dY/KL/WXNnIwTdoGuORjt2GsIEjfkZtYbNMJCwWgt5SwEBxQzsLypuE4fk
5bLi3NZ924549JtNBHQFmi3tc2FVt8zJngcqn6570OJhQfCxMQqGOTo0Wi7tKXMwOd6KZWRRDRhf
BVmOXdaaIalOIMIBk2/Mn+PiEw9AcsdfrxtfyGdRqfrPtn1pGwLelinRNAduMQFWPL2z2BpudToB
s/cCYJPADKL2ATbTef0CUl8VC2JQSeZGsA2AAnBNjSyQH6+vZOl+BtprwvJhlHXCrFwuxW0x7E4a
NHOVpOWeJ4yEIxHJkwgSuuncId+ztjylvgfjANEoTdKQJRqJYeK+gV69OXal0CvJ/J+Lar564Eb/
iLtgzm8OGBAaSUPa4uNKVPK73Ap7KFnX7k/MZd4Sc5plRwAm3yj3wsqVe9LKCNzqBy4eZeAdMrcJ
Y/ROU4/fxoG3Z7YBSP1ah29561zHB38HKlRkPrPSqTZNNIUXFB3E5NObNntP4xBQEnAVv6WkOhL+
bikntL3+1Rb5Lk1lKM21aY8lR4F7gCUbzxEkt7NQig9i8QxtuYg7GNThxBoOACMDma7kSqq+bAnv
nuDPuOKfVPPsDkb9rs7b6QmbEvsQWOygunzr5f7+uksuRSx0atF5d1EJxtj6pUcOpmOkGFSFsg+w
KJU68Ownx0gxWaMqWIwgE3gazwFwJ30oUxYaY1xNiuHoso5je8ug87NzTdkgkTC6ty7Q/mertayD
YH51p3xl3QWetG5JUYFUz6LJWkSbQvHc6elUfgGQFZOg8wItRJptx52kKpQMO34Xlz9b47fdbH3Q
Jtv7utjna+dsaavPLc5yG80qqegkmpkWX2ozym3UhfVD76w1+pfuhnM7s0deLGKzVC3sGHa+M2qg
zugQGYM6QmobSilsJXwsZRfn5mYe1DuMD7zHRubN+yjBAlC99PzZNDZlXIYl3V33V8udwv2HD4em
Afr8E3PVPLMYU5H6hYM7FiUQgDOFHAa5V7UK1BZHxruRjV072wSg6p2GWvUns5L2o+FS7dw0vujQ
q6ysYedlDoQ9WhRKkh0ZtX6ydWn6kTM6Tv6I6FPvq74g/oHH2fAtszBfELk6cbZsTBAGkyDJblVN
m35jY2hUgp+/K9l2cA15k5ulseWT2zqFHYPipzWtn7Qx1cFWfaY3pqAG33QsLfxIDXFw7xp1Ctig
FVSPTkLM19q28nfXFKDjMqxgRJavzMSMCLdijCKWTXpsRe8gb9UUHG2YosNvCNr7zo8dN8xNI/lm
SV5tUPWUL07t9NVGt3W/bdPG/IrZBZx1YnIPk0EiYd7OZbV9k/SQDQ6bqm/ySKjeZXslAAwAiHFi
lbByMs1lmQda2yD2bPLWHkNaDcB3pENRIzSB6f6mzxgFd2GSBj9LKHJEuvXp7yyprKNwKN+jSqA3
NMcw1g1A9eB6akDWF9YlNjlMVKrTDRT72gj4QSgPtiYRv+pKtydvpKUCl2UatyCVbUGnAWUW97eg
cfPN4o0OoixR8kerrOKlhHJUHLq1DjZNYNDfuYvtffZLP7mHjIaZRonOSwxHkPGOgNx428kMQgoW
rv2ip8G+K2J7wJx7cxRNm96MfV8cUeiyj2aDMng9VD0P7YJB7lYqeJghAaO8cV2N7njhlsHWNjqe
bEDgWICOrotPpl0Z8qALy082mW0aJ9HCd0Nd2uW7LTVAMDHwgiSSeqzrTQ/ZtfKpGlJ260ntkKiu
xhrjO0NdTzJlpXK3Q8aSXcp6dW+4o/VC5MBHgKAhyh7aTmlbj5XbFdW27a02ORmNdO6G3lZbB0nw
dwy913sQbACgWsEzxMoTYzG8T5Me6LMhojrziWMpG3iPgKJxCoq12N6z+mT3XzJ+72RhkR6c8rcc
N9q584LVAfiFgIBXDWo8GPuceNxncbXsGlqrDJkBJoXvMCd27yY/M6h/gPNlb8Oc7rsduuC3teCh
yoGCJ+VKUFoIgWDNApYfiDKwec/7CIVhjoJ5bQmQhhXa0d69a3uCU2mC/2FNim8huiMVRj8T/0Eq
Pg9/eaWI0D7ygjJTYGRAyToGu0SG0UZq56jE+tLJbjFdkFYrcX7JMKaeMMWIATb3A0mHZeSushoD
ta0WgN/7Snjopx50/Bo7fMWblvYTVRWwE9rQ70CUv0xKKt0jXtdATceKoI5Wk/LGMoc2D8FzCxIl
hK92MyZWVoRj6/Vr9DYLmRc6mQGAMKjtgJ19Zr1xtOJjD+sEStDKbHGRxcecr2lgLqQDoArElD7B
kwBghrkZlCKDilVIB6xmK90DpChwY7/6a0/FpfQeUAnkq9hJVADm3qm9oXKqhGPeD3v1XqNPi2Kc
xjhR1ACTDoFUL8GvYGmmgeTuSeyFGpfc17hruzrMkyS7KxLLv2WqoweWeGwbx1Vyy3hvbC2Sdyha
KC+LN1nToy+ae6ALt2XH1kZ0lopS2C3A/O0J+gv876VT0I4XrtlC0rryUC1gY8jyYpuPX5lThBb7
iiEaO98IYq24/ZI3nJudfaZMFcKWKcy2br+txKuj9T5fkwScfvsspwG/CvEAvJqgNPNktMkdpTsT
yXGHOnXisIcsaVdYFNZMTO54/p4oJQ52AhNCZPjCMXuyG/73b5apR42mEPhLpwr0pQ1Zm36XK2hJ
BWb1XCjjWxLnO6gLrOTuU0b5YbfOzMwKAi3PpdcEMAP59Cp/KDGewPgppWFOt073WXj76znnQuTD
srAkTLV64PuduYCoUT0UrgLhvWabsmwe0tHfNgO5sZt44wu9cpssmgPRxTTcOnXXZubS0au91kL+
HqPaao351q09jEKA18thp2pNLmkh1hL0oP9nbeYXGMEYjFTDmjQexl6Ftv1TZafG3TF0aIq1YLT0
6TCogRFCnGAwPc08hGSg4GT9JOvi/SL+lvr7of+dp6+0jzd1+3Mgay32pc0EGQQAThRIOJSoLl2S
OAPq5klWA22H2cgyrsIxJ0PYZmmkma+j1mu/X/eWhYCB6gByWAzHT/nQ7PMJNpS0nHgayhJQscF7
SBJ3byM7Dq/bWVoZ0kMH73bwIH+gGAq09jnOGrC1atuNtyAYDTFCwySSw7W5z2VT6KUh+oIUYo6p
dWKwG4w5AFS+fC9NE3C0Nw1cXxUf9Fq9dslBPAyR/T9Tc1itxzPkURZQ6hjjsuV979Ube/QiH6cv
D74JtWnW6FeWUld8sP9MzlyEtwWYbAaY9CGxV1dvFHmbOYgtMbJHoFDDchqxRbdrkrow9zmlUR/b
KxijhWRggk2BV58i6UBL6dJN0arsZDpih3PIpXLQV1NDnhrDPAaATF/3mzVTU0A4uwhyo7MdY+IG
qof6ENTuxkDi2gwZxvZWrpyl0AJIPoYtoMSGLzo7Cc6gqQw04KdpV2xj6BRsbKN8MYZ+m/piG+TG
dhjKlSto6Zo7tzkLZ36SeqxLYTOHsn0hHVQIX67v39L59sE5QFCHBLpifhhi4PqI0sAtVm4MxsUc
nPYA3AUrBLqLe/eflfk5KDCK1o09cMljS1GsMD7xjN5P8F3Dh/BRQvZdsiaGtnT0zhY2r/GXTWV5
YwbAtcc+e/ljEP+2hyNX2zF/ZOLF635d38dFPzxb4ewWTxtum3wyx+JTMICwbDvKT6tk/Yv+cGbF
ufR27qKb6Ez7KH10LvoUBfWMOSundyk+nu/c9CPOjlSJvo/VUxjBxHVoDwer/SnJk8t/eO72HzZt
4q4DWC5A3J8tp03bxrdKbFqHpkBqNhuHH6CbRONP1+0sut+ZndmKUkVbNKOxImdytzb7EVRm1Fvp
LsvpFzcmN1WW/Uu0ODM5ixZ+0bvpOMKkaFAYjTeMPSsN/ky0EN0frFtrci+6H0aVMWoHoAa6Wpff
TCcqyG1/Ck6JEebdfQUkWsef3GytZbDoHIBCTCN9IC+bH6sx7rRtChhS+WdXnIx8h3nlqKDbGvWk
f/hqZ6ZmR6pASc4fHJjSxp2Z2aEt2m2e3ySojWTZnbvWV148W2fmZs7ocIeZVE5baNa7jMW3Sb+m
J/5RkwJMEyg4/G/3Zo4oOBWctNPu6a+F96whKc6GMNA3Dej9xx3G9UBumFeHJj1AGi7y+FtPn73m
UYOyTRmv1/d3MVU4/zUzHwVeFCTxBL8GylitvEU3L/SBGO1UElbeLUUKZpu7Wt2yYrvKhfGn4zN/
9gACAt1A8GFgfnGWpxgeRKICpcF9ENhfMtCY23V/b7TITaxsr2kZjoXcDPJrQXMMX8drqoXL9lGU
Ae8H8hQA2y9PTIeeaM8NTHq0lnd0nA4KZnlYtG+m14VEOOCbxNiviL8RT74TcyU6LPX/gJHFiD/6
+BNp3Wz1pdN2/0faeyxJzTVtu0ekCHkzValcewPdDRMFNCDvvY7+v8Te30uVWlEKeAaMOoKsZbRW
rszbgCJl9G332qW648qlM5iTFHrx4lrykTLvNu8jtka/9bTojert1tXrmzJZtSZZOjpOf8rsMwNQ
i8lMzUSkFiR3fytaP3mZiYV3WNlu05jmK34aaDbjtZmIEx2LVM0g/Y1eFBPzgNyusk962+DluC+o
voS0Dfy1HtJStWUyO5kIqrAzUKo8X2xgBVFbWEy3p2S2kgMZ+aGIj4m0DTGCiMJ7f7hL/gGDeRZz
upROrtFR5ctqCmIWFPKLrRwMSuzoYdIBHAn6L1AquqfLM7x0zZ2OckqJTiL6Y5AnrUREhCtD4TrK
EWTIbL/fKOJtGK9VqqfT4eNy/t+cQpY4j+ZKxRDKOctppNlVkFWHHEi7Yf28PKal++bPmD5iGcYS
8PI0pqFvNplbkI1gkBc8JxbDHNeamotHIjZsENkoYJnWHGATy5KeNdghbTQfA55xI4qPmhrbufHJ
1L+D2Y2zwQ7Ut8y9b9KV72P5O/xf6DnapuoFLTIHQtdFv+vkXdI0ToJBWPAPkgqTqdRvLBOnz4fu
hlH2EKZkIiXZi+/uymEje7ey2NmSchWHjjFuxlV75MWP/yTm7GswxjFOpYyYOqWDyNjFIvVhav3h
TtCudeRJ3a0uOIH07fL2WSJFnI119k0ErSk0sUTcNGk3pXUs6ztN53DH7vEGRKco1A5VPT/bNbLt
6mvfyOKaAigH0zSZPimzG1aiEwjyEHx8nJWfmy58DLpu0/kvsbCmLbX4NZ5Emn7Jybdf922MujWR
Mjd2ct93FGjCuZBuL8/n0oCoH7N7FOCnqNieh8mktge4A1cxFqA/GGEIsc/jHE1V9WskNSvP38Vo
IDfxguCfOm/DmUWZSIIIVUiQIfq7CghRf5MIxSP6kJvLA1uaP7iD/ws1259KLscI/RDKF6AkR0pN
8xm6t5Pr2v5ypN8F1vnBeRpqNoeGlvptmxAqS68r+atsPej5XVPc+Pl7hJ/q+FWUXiT3ILevWfSE
DJW1Zui6dKae/IDfXmUne4UmrF7RUib1yX4kyZVo3kwWk6b8kARr3aelK+k01CzPaQtXrSwQ8ptq
NH5F/kuUBnamt04usHFApLZqvDK9iwtJoRJ4JNivD+rrQqgLUdW6LGSqHUEXf25y3ynaf2BygLT9
E2aWNSmmTw9NJQxZ5HWdqbuREEGvHcD2rRiCLcwhvGq0EHWA0PAiZ3OIRev/v1yG1VXb2FUtpxMT
nDA84yGkquZoZQ+Vra3KlXxi4UWEmBs0QZMOLUXFaapP9wka+X6S+NlGywLhSWkSY5Og/LSyYNN2
n30ONA3pxE6+eIhKzT6HsVDcLFF4GCMfojeOGKAWgqLQV5MKR4whkFSu8K3lpXGhzE/lHttKbE9n
4yqylophMcHeYBUoUKDjpkUsF2+6RkOVQDvgC7ENZNWONOGooDtoGN5Wq4N9PYZ26XVUrjrH1bvt
qBufxEyyTTOmkhqhwRQ5eWptIjlyLh8aCyehhmEah+AkKEPF5Hwphh4Lqj4H1JhWFX6eZCOhHYc/
kvrxcpylvaZBfeUfXJcPNoVGmwpUsejH9/Vew3XS9Y8eCESEc9T6YPAd/7dws1M3k8pRNMYpnPc5
s3xbsu7C9t53P6dda6/K+y89A5C2BhaI3S3Y8TnBNsmLoK9EHRpz58T4zFm1HUaSU8lAfe1KO47Z
bbZGy1xauUm+G1AHR9KHLqInN1rvxx1kh9KplXiTxj/T4VMnrvHkFg713zLh/xdndiAh+Et3QeIz
0sxDiwCQbmuCakvjJs5X0Y/TS23+yXKyTiYaiswLYL4bvb4s1YBYhvTQqw9CjxRbayOQ19Qt0vI7
CPdZvkN2CUXbvblWal1cRgPU2kR0ndqY01ScnEuJboR6MvS/N2ktvkfFV0PbyS3yllhHoWvQ7ON+
5btYOjJOQ842ql+7fVrprKJelZtxtJ4TRVg5bRcX8GRUs3PQ15Wh01pCCIV/U2iINaJG2pbBrRbF
r+2q9uRSAYRP/H+z+Fsk8GQWZT2ucrNmFo2i+1H69wZuJbHv3VMDu8qV5lnwzJ1FobJW36p/gjmd
RZ9dalZm1UNuMVq/OkbFtgh7kIxPQvPD9V5M/ybLnyVzWyqfcnUlp1x6EZxFnn0ogSDL6WASGa8K
RyjR8Kn9G00P70s9+1zl8W7oniC+7QWvdaLweVBepHZNPW918me1kEjRh6zLmfyo+BG7jyAandra
JOF9+9uSIR15i71Wa16/i2cRGsZYnACMl+ZX7TB4Yp+qRPUlJ62fjerB7XZhurKRl+4QBG7/L8pc
BXQCN2aCRhRN5U5vuF13o3SQta9yZZfdp8s3yEL2QFFAhB4MJRMDnNlXExhDCumfo8gyId5Eez1/
GSzhuRRTG/oVHh6yHWv+SodkJej8qa7COPr/mO5t5mTtZ829DnlQ+hr10hvDC2w9Xbn+pwN1duBO
cDxoDUh+kAnOvhYU5iwPAB45kvSYIzIll8ehXWvBL+yOsyCzD0NL9MStFYKM/UPNKz22kGggB9NW
Lv21wcz2fiCYEoiCKY753S87auGubf69CRMARgB+0xv1N5vy/I5ICxw0cbNgE8YbNX6hH2eO20FD
aDRfW5zFeYO4xPVOMeWDoIUlg6rORELl7v3Y/iy6Z8N71uq/fwUwoD9Rphvq5LgeIzpKsUAUwaBQ
GtuFudXdbdF88ZSCFv7Khlu6YxFzlqD169wR4vy7otPtVfIUzkjuS+97pxT4VL/o2qMxHqRu2zXI
EKzsi4ULkAKtYUCOB09DxeR8hICOTTWeksFYq7FxRc3G2GaAnc2bQg1Wxrf0BRucggBsScmAEp7H
wr81k11zwp1iQJxFR0v67GdvZt/bWv0+KtuSE/jyQbW0S9geyFaRMAHfmR1UQ6HHXtgRUQOwKNTu
RlDRaBhdR4ai9J9Czd/39BwirYimUEK3ifroIMivCrT8MTPX+hjLo+IJZeFRT09wlopVnuzmvadl
m6Eu4x8pbPHvZi4JbyC18+fKkF18lrPYuwaEH9/E42jc6IOMUYMkWf4xaowss80eB3pEyhOpwQTa
L1pHVJJ2JX9buJOAN8iSNUF9aTfNZj/X+r6CHgGmmXYsxVW9etCy1o6hhimZj+Dbl8tLsLSXJ+8t
mLDk/Ko1O0s9vcnbvCKeXxd2lKH68qUnHdfFBzP4B8oKiCn4I3jcoDo6b24Iapk1yjS2sSil1172
h61s5LclgrUO4LQ7DBWCA4NfwXQsPaMNdDMmZQ6eih++Vz9WoIeGIIu1UndfzFQcnoBySM9j0MvS
Rmnj+kunK9FBVhPtV6E11jfYq+22ahsltHt6Pkc1rbQ3vnhvsPU6MZ/MMNKivZCpXefoRev727LV
o1fNF5Cv15XKQUdH+uWNCvUOSfKktYfNws2E/wv1YvqR1CTmfmat52NXP2AljVrsXeZlN3GqAIYx
/v6gQ20E8CV9PzSC5qB3SIsmOtNRTi3cjuF4iPIztW8r+q50K9t+4ZjjNOX8NibBCvkDzTBN/UwN
Jj5cYUNozQfc2aqrsqeI2u+TzD+yHpc3/lJmS0gocdDt4bHPAUWmUJZ5gZcjpNNfYrTnpLWlJrDj
ZNP20S6yvmTZi6e8hOmKqMASR/s08Bxj1OdNJNYKgVW0JQsg9ZXghNaD5n6T49YuOgg3V1axRy42
sLAxfiiNt8D7MmZ31Rq3YKm7e/ZTZrdLX2OM0+j8FEEoNxoyW51EfztxNPFbaFQbpTzIyY03OhDF
PQRLwMam/6A3iVw2ZppA/kF1zSnVhuLCvlIASLsIZYTave/rtpitnHJLWQK3KJ8MNNZJanN2rMpG
LSeuPiG9KZJ1u1j+5iZ7c9rI5S4crkr8h3RjVVZ66izOsuFJAhIvSmhk4FKnz/gkFXJzfkoXTYjp
7Ius3spW7Gj6Yy4/ynLv+P1VpW4BDlze1wsXyFnM6SI8iakayJ2rJrhNAc7NGMP4H75NnQItjqGQ
AeEHdHM54uIuOh3m7G7th87rDXUKWW7FbJep+2TcT0gJyTjkUm0H+dHybqkG1wU+Io+59XL5BywP
eRJZYAfxZJ4tLg+MPG5jqJCieJtnTlU/mTXd83ELYiTlyL4cbeldzgz/L9z8URUFRZS7Eqsaiv5G
kQ+ZdTe0x6bYCAnOwBD6XP0lFw80nBP9R1+qa/GXd9Wf+LOPNkN3AeI6w/XGI7ZCavCaw7ETN0Pw
2VcOPa7MXrgSc+m+OR3yLEvoAu4GeZphWX7025/ieKc2vy5P69INcBpillTnbRuPvcis+rDzM1BU
orTTAEFYyQEfrXJa2ZUbYCH1wZIYcjQkIJQc5wgxoZOsblQAxY/WFdxFsTVtq/weuHtjdc2WQlFb
RaEIkLHywYHMKhPVHbwu3/TC1yx1tBEsVbRVYMv14xrwbSHThb4+qVnD20GBY7Y91Foz0ZruoU0k
9OXTG97j2zB8b4vD5QVbOlNRGqd+wtnG42SehEitqLvIFnCPNRoGyKmhQhVTYxW1+qrGAm2oRG6U
3hLTG10w4ewmYdPFTuH1yUqjZHF6T37JdECcnHno7apiq4gYlfv9YzW+Z8FbDTJgiOiNjmuX5uL8
WiiIocOmImo/m19TU7wS2QaQQSMWK64hqA461G+ZZbwJMYChy7O8EI20COUPKHnIAs2lrcQAIRsz
CwskIZNXM6/bgxyYJXzoPHps3aE8Xg638KGDhDegAHKYah+cn3yvDczCgrchhqNpN0UEmkuSMWus
1TX1yaWR0azDY15DBgHr0PNFC3BftTAWKjaSku/9Mt2mbXvsA+NQN9VKyjWVHGb3MJAGyAa82vHJ
m7dTmq6j6VgRygzrQ2L0e99Yk+ZbmjgoITQ++fCkD0otri+Iha7gUxvWPJMxNvmBtxVWKqPx8/IK
LX12KEbge8qBAnVhnsoUFN3yvOwKsC8gn8XmGkDF1mrdYy4ae7Eu7yK5wF8z30mu+WMl9rS35xNp
IDVL4o/JMXWX8zWja9OEvjEWG9kdtrU7brM6RnCs3elFedvpPvd8ZScCQmeJtk8HP1yphix86NMi
UrwCDoqK3+ymL5u0hlovFpu80+GF9APSAV17R5vH36qhkNii0Ujby4NeWtmTmPPrHpkMNmUrFVxM
2CsZX0UeQ2mMUPTlMEufw6RyK09qHbCLZmdYAoVPMFx5YkxZe7Hr3wtJO2hjedAVaXc51NLTB6ca
LiOT84tMZv7plVasjhrluKyTNylwSrVVHQ90J9R+JxKBtjaFk7QvEVlF23r7/xh+NlSzBy3mFYSv
mt7YokgNoSPodl2ugi0JhGHDYX7fe8JgF6H33dDCG9csv6/8iIUsCl6hgq0k6Agq87NjHDLjCExB
KzZwPh50HKiprfQ7yy2+SYN8FbrKvgG83fiWZ3N8rCTpS4sNkWASQAHDB7v2/DtKzXIwS8soNryL
bruqf0Iv9UnwxLditL5cHujS9j0J9fs4ObkbhyE3wbKYhKpzONVDmtyHre5v9FJdq8UuHbMmbU4A
AMwr2mfno5KH2lTA93N5UBDlSfelU7X3y6P5XQiYn0AWeAgDyOpk6ztbtgRlw3GI5HzyVCtURyyu
x+FHEx3iWLHT6s2v9Wvd+zzkR7d/LqQfoZVvivhWyHfJeDDSvToAxtzm3h5/rU5ZuTw/rirG3jzp
KJmYqI/PZSCrXvPUrIXxLcGew5+rSbzNIL+H1tPlSViMgyclLvCT6OTcdqW3WqWlJ4imD57sGk2J
sKN5hZreqs3AYiSGBJfstwPw7Lz3hbx0uwCnP3jr2Bg+odIzuPd98u3ygD5uHKhCvyvcE/AAAaDz
jWP1uGiaLnWmuot1TKExEHNdd43KvjQYvgSK6b9Fbef5atUIWlX6vDDavI+vSUuF26yU4fiCc/SG
rlrpg3z88KYqLi02SKJTdXW2UyUX/ZLRpeRQGi75U7PXGmOjZ2tKUktzh4r2pPupwEud05bRTVGi
OOXx3RuHxP0hx2+X12Y6jM8/OIYBsZyxwNYhuz1fG6xP20FPIConGhKNtpsgBOFfI2tmh+pRbX5e
jrY8mj/Rpr+fnFaS5AZKHBEt6LTtKCLeGhvO5RDT2fphQMhbWJKq0VeZf6WFpQzemPE+EhvlTojN
rZR9sfonQ36Rxwb5koYnYLGmo3Y56AcMuhKbha7VPAA74VA1O1/bD8gM9ck+0AGjUHbM11hCC9tv
ssjlbkMxmnr79ItOZtLs/dBqe4XaU1Vgt7ATRtGJVl2nFqIA9oIeoqsTa8GabXK377LBa0h7Yy1x
9KyHzCtQlwg38hC+DqH+qc1eNCF2IvcRhss7HvfXkEVKS3EKdLguL6wkf1zZsx8z/f1kyFVHVdyd
cnDLehTwistrNI8DJ+IKtGvzNW2y6xYIhzUK27i77fth5RhbmAwehNSTufxgCs6ZOnKP9HKY9QWy
geYn3m0ewvpttYmqeC2D+5gHyyq9Ttq4CGcjzz2b9iyXgoC2XLnJBszxWlxT7XwUHwrDe9f05j4q
ImMFSbDwYQKxRDkAiDP9m3krQKsx1ZTLumQDjzcg167rtNheXr+F6UOfALA2PCu+y/nDpgu0wAxl
GZXD7FM+PMXpfvh7XMkkt8hXgWQRyqzzb3/UzKhwI63cIEbg9AiYILCLNLL39/6yxKELPmHc0Jyc
z1bQxK3XxcQpUBNHzdxVDkVwNIXd5RlbuNGmZ6DO9TJJCc67JmXKgxSaY7nxhBs9fZKLw4hV4hrf
Y2ld+LLxRRRJulDMPf+sLBT0+sJQS77tBoKfeWhqaxd06l9XOpgztvIEloMeaswumshTEzqCzFky
Yq/xaLiFDY/XpEb2D5N2Emd2xQwJutyZTxw3UXb+5EJg6J+RCEvtbFipOyyc+mdDmmb25EAKIk0J
zYZQA7ICOla1nWY5WYFittS+lPp7XGJyvSZwtFCfPp/IadecRBXqVBnbkqgjqB/U9iz55yAhWMZB
lNmGekQxj0dyXcsg6Y8IlV2e3oWDAuAAJnCAPKf22uxoKq2qTMPULemnhBtwOiCk/34BIWIa9CO5
c6QPhscJdQ29nxpWKcYoA7A440sYPwfjSp6wNBBSHvgwisljea4N0cpRk2dpUG2CooYItOlI4y5P
1cKHReL2J8LsHYw/xIgYIBFy66hVsS1UgN3+ZRQcqRxFk8OpONsMhZIrHUqp1SZuMRumzSWt2Wou
3EWc138izI4HoW/EvsiJ0FkPQbwVUlTxQCu7dqqsNJqWIsF8oUCJ/DsIumnFTja20vdsa0Q2N0Ny
XdbUn0gifmSBU7uHywuzFmi2MHWT+EGZEchih3USdpo8Z+krgVJYa38ukGxgWcsGJQh1uvu0WSwa
+IgSd0WF316Hkdtbkd3pAmqF79rgoPFcd++q+j5Wd7zWFa20gYA35so+XNrpJz9Bn0olJ/NaJGUj
DgM/YQRn3uqParZSn1+4p9BMoLevkzpMaOjzAIKYpRFm0dWmlmS7I20pXVuWShs2/uWFWzhwTwPN
W+umMFRNZDIScQDyjZr9tRpcTa9jXsaaulP8lXLEWjz5fGBZJkitpxOvCQ9p7pQqKdgu0TaSYOfJ
L2NtsywdGCfzOL8iTQ28lFYzjyMWDyKk8+9e/XB5BtdCTH8/2QtVrVQqtussFWrc/Usi3cVryIvl
3TABuqluSbzBzkN0RRgFacAoJqxBcdN4W1/Z92tmRIubWqUPBlEHKNXcTIEOlCGMDQPpQxHkdGJb
a43YhQhohaFhQVYMcmWOXoui0o0LeSg2Ogm4DUjHQUq8WsmKps9/9lqltQbZFj0fLr35m0I1orEO
LbXAxq50BH1fRm+0FUZcEfPm3l9DiC4NiaoSjwqT7sIHXFERq/pY+lTw9Fgcn/W6+Dz4Vvn3hRHK
MH+CzE48qBcpllQUP7ugtHFPuKp1lQtDP1zeyQszN0EupKkjM7VKZodOEbpSmGIzvYHo5u+K1gBs
gyOhnabZfVFa5pOrFsWnIC60lcALhwJFOfxveJzxQtNmn1Dd+m5jArnYBOLRM7eN9VDqeym8LaKv
VY0iyOPlcS5cVmfhZje86jF8Q51odoO+bcRtJOTbsCjJ9hx8Q1a248IGwbUDMpoO/JXCwmxsnmrl
TWK15JbFsU2iTQyq5PJwFk6Hswiz4RhxrOFS1jOcHABJGm2q8ElNbrOqdy4HWpq306FMfz856fwO
AVTsz0lUxceqy+zUw2C+uJYyFJlh810Otjaq2Z7PdYx6M7ErN80oFPeJH/XbRii8x3y0HsW0llfG
tnCK84FNXSQMz6YT8HxsA2Zz+aARrrUe0+RYBj+sdmUnLE3fJLin0i5GhGAO5myLqE8GeSw3Ff62
mt01hy4Ca/Tc/j1LA4bGSaDZWFzZBdQZEcgMD9jDhOKD0Tpq4wz+k9+uJCpL2/tPLDLm83kzmzYE
iEisun8OuivzH0ocNJyQkeLWm9h9s3xh8Py+1xuFo8Er6VW+hnDgRWGlVLPQ3oNjgsMOnyi1mg9S
aV3tFyMpO5+Q57i9E1eJ4+l2Jb7I9Vsdb83+BhTWaP26vMWX9txJ1HnulaBhJlfT2MzsRx5rr3Ip
b80qfftvUWbPyy6LrTzpGBtp5D6CIpHE2ZVirukhLl0e0ImnRhNtJrrt5xvBtVLEhVQGY4i/svjQ
JU9jFtltaY8dE/n98ph+5yKzSx7Y659oszNP9lW8ygKi0R7Wv5phHx11a1Qlau7uCA5fURAhH8uH
WvK0jZZW2Y0BdPMIAKDaikIcbLArr45+mOhOV9bmto7yH5d/4uLiApv8XU6enGjO50MJYrXuLJ1f
mDx00V0MnVh8+ocQyBvh76FRZJqHaM3YM6OESdBGjInbCP59lduJ666kH7/zsvlsTzJumH+SH1Cd
Ox9LkCnpkOgDd1gkb9v6teF90PiyE4bWriveZcOyi7bZ9DnQFLG9rZVBtbti3FXNl9F8iP3yKEjq
FcWHe010ndxac4FdOoROf59y/vs635ALN4R3m0WvtXqbrAG3lvb26f8/xT+5+DI1VCNV5ZCTOYSU
5DjWrWP4V2H44LbA7VZqYEs75zTa7EvCkEEIZXAMULS+DuVUHHjR1gCgS7fraYzZ96M35tgVOTOG
ylsYfVJ46UWOPKxs0AXkjUwjFHj6JD9JA3q2MB5K+30SM5RRfuk8A17msQTemhlHtDf06kqlJlqs
PciWxnYadLZalaUUpquxW7v2cxx90mJeS7f/wNtjaKSsk440af8c1BYYTZsg2k+UPNoGRQLPrX0Z
0783wjwPM7v/zMR0xahgobCSGjPHGjCBGUd0tgYbR0pbVVbu8+UlOxnXbMlgzVad+HtnDDXukCBd
QJPwKrhJlNDpJuuRGNnvDKi0VazpRSzt/NM5na2c7INsV0Tm1BUfg+ZL1OzL/urymbmUhJ2GmH1c
gmxkoxhJ5BN9/NSasj3gXl8Z5acSvgSdgZUC3NLJBPR56vYh8PEBR1eMghZULuH0WPg5hN33FIuS
yyNanDSF9xoCG7B/59iGznNbXFa434PCfA1Q05My/db0tZUwS0VyqHt/4sx2ogSJryhj4vhJ8Lkq
PgeNddSHGImFYaMMr/0o7OW2ea6Cbut1k0FgsDGH+PPlwS69FE9/xGx3qkYiBZ04XXmDct+4Ps5W
1TaM1RtB965okmw1/Cwywl8OuzbHs43ZRrKG4jdho1KxqfjYuQQMSz9ejrI2uNneVIKsBuFJlDLe
mAyj/6zg064AIPkWR9cubeDL8RYPypMVnV0CYqZHhW9M8dSt7zpAnFLrFarXP0SBcsXWnKRm5hbM
aeyLeKbzakyVG7Hfa57TNbeKtJLlLqbw8EvBWdLWo2o6y7cCz4CTOA0myF5KVbaDq/KXoTuGfI/Q
gRE7ffttWHORXTxMTmJOecNJXuDVlWIMOTHxaYrCX73W2N3waoV39arO4VIKgtszKGM4h2AxZsND
2tugHMzXp5m3ZXrb+Lelel/nL8r4CBLx71fsNNZsWI0sjEOTEUuNfdvXt7nrqDhyCd3Kfl8b0/Q9
nEwfIktBpmNKtfGbeJv1JiZLPwJdRraghmevbMhStv9pZHNkKmYpTVF60yzm95n302g/B+j+WOLK
BC7ti6nvDw4MWX0u0/OBYbcrdoJBP1Ez0PmM7/TuakSB1a2v5Xx/eURLJ9NpqNla9WrcZ41OKByi
3OybaBw17+d/CzFbpjQDZcrrmUxHQg0meBDy96L/ezDvBMr435TN38JWpUaJK017LmjUbSiiECtV
+AMEtC7vJcsVN5cHtbj3ABpQOYPMSwXjfIn0OjdBsk3Ps15+GeG6bka9d8puuBbjFCKG8grHcyXm
0nmLOgfpIq24qcJ+HtNSfckrOxq9SYYO3XSi13g7OLH6fHlsy3GA7yv0/sCizcbmob2kQpAoN1ba
HTFrD/HxtARvkw8rm2/6j+bvQsCbZMAQdSZ02PmAQDSEVTUyiUX7rcoBCCpQrvd9tEUQSUm30ppZ
7+J3dRJvdmEleep1ck88eTxkna3Ijld/MaTbNP9rtDHdCQnBh8m61sBv5nxgciJIcR2E1SaTSA63
XX3rYgomH/92nYiCboBMakh1eI5JStRIk4cxxvc8hIR2Awq37B1h7an3cdLAPVHSn8ztKevPbT5k
1Qrh36v0s0sHO2OMv5IcVcyHfI1H+fEoOg80W53O9HwQMQr9I+UdqfKEN3L1/fKMLYUAJq1SoaW+
+YG3KJlA7YXWrNjSN5X0S2/fszX9npUQc3ZtbzVRLY+EkIdjqB0VcY/T7uVRTNni+WczLcSEoqeY
AiJ7WrGTey8XikGsJZNSWYBNR01r3stWSjZLozgNMbsWPCUU+xHEPOAzxLNy74A0y7Zo0r9+TTES
RRQpDCGAIX2AuipxXWc1J1rWad8iPyE5hix0C1joqetqc5dq8soO+HjkEFFVAD3TSFSh0p3PnTqg
KY7yJDkDQIPYuxstfd+2sLuOvq/YdWkna92ij6fpWURlVuF2C+TEm3a6YWG3Z8W2L4KvODDejHq7
RvD6eCkRChVA5DYoHFKkPx+c3JhR4E6XEuIt15FXP+kJRT2h0D/1nfvUiK2T6cPny5txgVx/HnS2
VSqxQItV5LYwvPGhzZFnSMx3Mxw3lvF1MAxsK4PdUJoxYC/hUc+qOwxU9qLxWYxdx1Lbq1Qzdnnk
rbwaFjfwyVTM1rkARuS6Cb9Kqsed25R3PVDgzC9WRr8445yNlJIVbuU5pU41g6Yxe76TpP+q16qt
YuSA/yZiHmN/qAzBvjzZS2cxj5SpPA7D/YPkdS0iihiajCpOvtRKujOl4jEZf6Wtcg3zfSXdWBzb
STD5fDcVlu4ZNHGpplSY2KTRIaqOooVpynVVHyVzTatkccVOwinn4UqvDLSyZCpH17W7Fu8cTdz0
wVqvZm1Us6d4I+ii0Lp8I31t2YLyzQ8cQfwmha+teW0IPy6v1+K3fzKmacwnJ3WLQb0VUB2CNyLb
fSA7Rf3D69NjTL3vv0WaXZ6VkJaBOKVSevori2h1ynZUfUrNvwfE8LVzsgBOhQmDK9f5iCBHqkYo
WaRsimpTu72r+9j2q+hweTiLV9xJmNkqQewkq8q5GPI6Eh03C6QDmgfK9nKU5b3wZzCz5UkDVazM
hsHo1Q3EvZ1ivLXdMa/3urApzC+Xgy3vBQTrAQ3h2CzOsnetT0fLFdjf6CtvhIbsRq9spTBsP/17
WWAWCe0qc2q4TLnh+SIVei8prs7syQGqtPqTUrwavYDI01OUShspX9l7S6cS732YjXBugNXNp1EZ
6er5ZLtpqdlReVdi1ZHlj0P7Vq5JNC5NIohoBQoftKIPLu6p2gxmmJLyZh5kzbb05HtZDoN9mmsP
iGjVny6v2dI2nBqSiFih+w9+/XwiJ9iMmtTepMsSbhPZuxu8fnc5xMLkgWdiMECIsdqar1WmeaU5
hkBSLeExaG9DBQ2P3NGpXpjBynZfqHFNHHMeDXBH6FXP31tlxk2W5SyUH6K/Or5bueDgv2jnwbAL
qGIYCorFYjdQAxufUm0NIMbjkfmaZa5QL6FnwdpASXje9AgzMxm0KAJ6KdPs18LQ/2J4Q7SV6k4c
cZ2Lok+pK3RbUfGyoxAoyXudmfqmRQf6uc1N/5Nbk0R4A13YKBXqnRkGGk8fU7jplLK9a2qpg2Kg
ZeyIXImKdyj81VsU98pGq6T8DUy/6W96KRfQvsn676IgaE9VYRp3ZWy5KFIm/gF4Yf8zaPREuetd
FY1jY8rT4lHUf+l9nVWOEvvyMR97Ydt5Y3wcRd9IUOiMkHpUIz+80XJqUjZ9K020tbaWB2foB90A
daCmnR3pmSXv0UVXYXaNiepvQynH2LUSjQqYbed32xifma3huu2vtumtyvaN0A82VthYysbFJOU4
SEp/HUpCclPFSffJjMb8pRKKz/C3HwjVHvosNQBqi+PY2rVhoQ3py8nkNSUru6Dt4q+NUZubUcrj
p4Zi98GrLAkag4xuZNpT/gdQEJT5VtWjrgX6K+p7VYuVrR6K4VGKU3kbS7xqdSwnr/hoBHQEyuoo
lG1xpbWteRyAYbTUrXp/W7dCU79HbiN5Vyj4xeA0k9zEul4Psm2hloZy1fm9DAOBKbf5EhC/a1IR
Qk9cYlJCJzh/VssgJHmNuKgxVX9J8hJNHcGydn3rAhEoDL2xTbUSv/ZDiKJQgxGH7qiWBzJQCt1w
Bwcc5maRt95zM1a1+RzHfTNsWug1r2lXJ4dcRT97o49JtEONafghGh7AmhLS/zYRovYzlkOW7Eip
q2f7sVCJKZea/4ptYmFeqV5hfSLzTg4DMgqyayeFq9yOqIhZNmpikDdSqalvejk30itaOaqKm48s
btNC9DM7s2g12kqKR7ydpZYBhTXIcz7ELmt3TZqqL0HiRS6WWml6JSSieMjdqDz0UNU3ZjnmHO9x
rvJsimQjtSPP/aS1iuS06LrcNkrd72hty1eVnxYHV6itG6WLA5nYXoSZh1h7hzruwifkmMcjqHXK
3mMfSNvMRdFc7UfPLnOrRYlK0zrPyWOjPWIljztAH/SSU4yK9EsJWrRvqjYgk2rl3rV1r3dvFEGI
n0Uj635aYxNsB2uMHocuqw+gsaWfaLblnd2H5ngdpaHrJJ6mPBaVJGyCBFUJW2HMO61oI2Ckgld+
RcA6kG0jyb0vchhSD82D3Owe3DRNrkCECtRIxTp+VLvKeq7lwntIwBt86YZqMHZipFj7sZPd9DAa
QnXjS7HBXa8F3japI/2xzWOMrztTiKWbWozzJw02x7Us6OGvTCNPtLvR+n+kXdmSpLiS/SLM2EGv
BLFlRu5bVb1glbWwC4lFAr5+DjVzuwglE1jnbbPul2wLR5LL3eXLOUgl23Yjt35MOxK4uS/kUytp
scky3l65ozeETllm2xwTQ8OazV7weCCDAgLDBJgG0mQl4JLEKx2/KWEbcC9CbQS0dV9uBo+EaOgA
dVD24vBfNjhLgwTWswvyq/chrkJa3Th6/37ZVy3M++GVPvsYJSxrdJ01cT653yIGhMFzScsw8771
vRWOXfy74j947JySCJFnCxSqZu2Bu+jB5h+ghBoFyNl92k8pL5ldZbQLO05D2phoObVBaWQcbLvd
ukUSligJAK7nbWUDJoevOjCsH9mKCcMYiIrnAYGm8QzdKnBgbv2eJ3aYNMnOos23rnirQLIS1KLa
tm4VhwVLAsL6lXhkURmQtPAQ/eIJqObi0HoGQi4PLdZoFL5zou4dV+VK0CuKqsfKSqe0xIeVzkRN
nzJ7ulQaWA/aDj3jGuNhSrZ6xrcVBnLAGTuIVzfd98lVZ66E/QsBOSZnp4c0EHjA/KBsb64XdoSU
MCJJ+EFnlK8gzDuMow6cKOptWJ0/amsjpEvxF8ZbALCCUW5A4ikhXhJr2lh0EJk26UaCljk2E4Dz
HaNi066xqyyEkwa4o5CBNPCAsVR0ekGTxmbWgPjL+tHGMvDWZo+W9GMuYNrf2aHBDJq88iGga3mK
GUW7vKUy+lKA8h4Pw4KHl5Vkum2qjliYtwOA5J8st3Jc6OyAC0fz2IaKp1q+Jtlb7K5kCBe37K8I
dVImGbSBaRIieqsP3b4Jm3r/Xy1CjfFpNNrSNSGhq999cei8l0/UOcApMZF0oCaAUoeK/mKhi2PI
cwPPiDRBow8oRSreBJphfKEmO4mkfRgTsExzuVYVW7pP1oQ+Bi5BTHCpA765VWD+WzebjWgMAAm8
6+UWMZuWjNumeO71lTbYJe3DvBsBbRgAyqDh59oHSruusSZXlRvPvNoW47vmXfdrlmlJCkhvDKBz
4b4i3XAupUvw1tQtnFdG7xoMekZ9wC249H/f3WChbfivHOUuOYy0Ms11rAY40HrlHZqxOFUIHAuq
r5SLlpQcTPE+op/pJqnFxF6rQQmb4Jjg/k+FP56At3L491oOpEb4jemljrfs+a4NQrfhulHF0Tov
xsgZ9ULep9GGmigefULUpOpIRQNtRzXiktR5UXhkChKaIO2vKP0F8qrLMhZ3DAPrEw8fRtid6e8z
QzcYRcdJpmE5/X2uO0FkrvSxLZk2dyZA2a84iVPRDlGziVFJxkxVYHMZFGsUBQtAnrgsGBVFmzH+
g/L1+TrcNOVJlbvTOJvODw3NkbRx2mEItSTTjkkl21M2ciREmeWUxib27exp5HrzUkkwqUSl0R8q
a6Q3rAZq/kroubTH829TLkA7+jUQBqEyNRXoXO2PlSZ3l49xoVtwWj+YlibwIlTwFQ/C9Sy1pA/g
23y08UC0ngz+VZrJIQclH6MoPZW/GNMfhJOshLLLi/tHsEpxgnZov0kHbHyUGTvpJTtqrNGNTd+u
esfZ2lSg73asEoO5DmYHqf7aMvMQR81+9JIN8+w4yHkM6GX3vmH218ubuqS6c7nKi6GwajCr6Vha
qd3z4p1rVx57uSxiyQajc3VipwVtK9i5ztUWFAq970U4NgxBeXhkOncuGkf0L5elLJ7RTIqigB0A
N/JqgBSZ/vTZsVvrfVn8fXhlmN6pv/LPY2NmREaXwlJWuOPCfNXkKddXtHvxIFyggqJqjtEmNVde
o4XH602UgrsaLHdaHwz8QYz6SvZ1WYrnAYQWbhevj/OzkDKBfZBYxdA8VnLLh/s6X3HsiyKQLoTr
QLAH7O5zEbHht6KVsLZ8+BO+3KJZHhBYzWe0aiZGOW9/LPG7HlbCs6Nj55hEONjuq16u1LYXlXcm
RtkwUujIZpQxemeGQ8lOuXfsNND5bC4r7/SxH27/Xym2UvaVJKVjEUOK6W3G7KTX34CrRIyj32+N
NYDkxRWhrQ//gNEGrTTn5wNISre3mrTdZMYpHTGwkuXHrP6JucSVduTFBACY+P4jSV2Vg0SRD6ON
VQ2bju1899phb8bwltBjTiuEScc2eyjB3ByvlQcX93MmeUotzy6rQKohbmmOcc4E3QKPZXuyute+
uy2zU8//fQMe3BLgtybYTzTgqTe3wICnS9EziYbWuxp0yfp9LQMNXNxrPnbxZk1x7IRHgHTC9PfZ
qhBUZGUW4eRSIJU3thFI8i6S42VVXLRzMyGT+syE5G7ddiTDoWlOFBj9I3JGlwVM91/V9ancBCQZ
fWqGU97QORMl8LFxNiPezu2QbMa4uKl6solZs6devfImXFL3uThFFeLWQvMdg7gui4LCjndd/Qdv
cK3zeG1ZyuHoft2C2RJyiP+9TK4wgjUUSMoeumx3ef+WtGC+IOWASCcd2bYQ5KBCDCS0Ktmbcg1R
fAH3wgKo0DQIPuWdP3Y4N2UHTOjJvNJtrIFdpbiOi7faPgLTsMuu9eRRswOgtKX2KTOfc7qJkpWg
emlD51+gGHg9wqSVbPEFbXlXDE/IbAbIsSMZFJAs/YRbRJ0BFwsjmci5KFGQp+fl6Pewv+lwZ2o/
ebmz1tI5S8c2FzHdu9m90upGmNokYqiMB5qBoNeNdi2g9C5rx2LScy5H0cMcBDiso5DTkj0pvnfa
FoOecfXbcjAqR8Nk2JTkrl/j5V4wuFATywS5GEA2P9BEjOAVRUAAqUbNA8N4Fx2AhgFFaDz1ESqE
3codWLjUZ+KUSy2qtChQ00KOJK7vOaWh3WY7gUZQRFArG7pgD89EKaoxIiTzpTuFM6Lc1m1+FTfu
9vKZra1GUY1aaJ41tBAhyrvReBuMJ398op+Iy7AQ4Hn7oPHAUSl+n0ubuNUIN9XLJxQHnPRI25Vj
WXqhzWWo7WsG+Khoy+ChBr8I0QUckrgMgFD/tfWqwIz5tgUOFHh9ALc2PFzexKXX8Zlsxa8MIO0g
joRs3f6Ssa3Mrwp2qNLXkW+b5CV2Dq31NPCjZKGtP1juigVZsFZn0hWNzK3EtnmP3S1je5PoP2uw
0OZJHESV/lqxNYyWNWmqUpIiKfIphgN6hWH9sgVot6kI9PIaleaVfZ2+XPHXeG4jiJnGKm20Dp8b
LitjpvAjrMwZ+K3DtZOOFJds43ueJUh3RV8rikJ4azzKPLrz7RTUCV8uf8KC6Tz7AsUTVKWvESPH
arMeFRPflwYKb7UBCCG+Nni2uLGzxSqXBOg+ZadTLLZLnetEi3fMdq4sIoLcLDCL9vMzC0NSHB4W
wPdq5KjHY1JQgHpvHH4E4uFYoZi6vyxieUF/RSi2pUhBna71EGGgXt17ActHpBhOudhn+etlUYs+
YGrXwMz2hMiuKKWOcnhaOxA1FAfQMerWNdjpbHOb0kfm8pX7tnzdAfyGVpiJ5k+FNoUScGnqBcwZ
KIobdABW7lS3H4NsEDeF0wQOukdNN966abwpDDOoQKbdOT/QWLMSMS9u8exLlKufJEbfjGKKMNHW
KUGkQzFQh6GiOpTJioFdE6Wcpm5K0roJFq15oDV00Z7V5mFdd0EmfgExZW2PF8p6JqgE/tljJZZg
GZDJHQZxg/bWg5a0w0T1BGMcAxfombj3GFoI0jUQjkVv6AO0CazqyLOofUfaaLpdVUNo1OXBgDyF
77IHjBAY1Rrq76JdmUmavmQWkjkOx4ybDUkx8l8p5hSEFujeyvtjWQhwXkDd7aOLSbEoqd+0uaOX
7Ua2CE98tssaf5foawQXy7v2jxjV8+ZNr425BzE9Zuy1kEb3ABiSZCW3syZF8bE+BlOTvqDYsfzg
DL9bcp/RMCb/nuMSkeSEjfO/e/anM2x2MD66XwYDQzEbuJ72qDfpD01Q/kbz7JchrGR72W6tLUqx
W2XR+iSPsHVR/tsdtiR9BlhAEe8uS5mu5gc3SlDwmkb40ROg3CXHa3ySDHhXF3FibW3mxqE9pJ8K
JWdSprXOdi7tSYImFdiiFJRJeMLtTdBcReCGQ7vS5fUsWnti4xU/VcIxWHIuqSrK1DImq+d6oBgy
USoCYuv3FqpB7jT0Sf930pQQYLS7BJkmaERft9dWJJqAswaoysJAX5+lg/dRumlQElKt2MBF5Zgt
U7m+XW6ju2PKVtTDEysxIoimHjruC9PaXF7h9EOqfgDRCPwM8JyYx1D20/ZE19IUV4v66ItqQVlb
pcFgatscGUB9bMLSJxtpFYfLYpeOESB8mOZHlyXAkBXl56kdA6AAyt/2t6TcJPVTbBzj8j1hQ1Bn
a4yViw+EuTjFgVXA0hK6gDgvARSac+vRLKj0Q2TdO/IlTXdlt6H5J3RnLlO5eYIB97IoIDNuQUNs
H2ldBL1zi9BA9x78tQ6BpQe4OUHxexPwoAsjdn4x+h5j6b5TIRGUvmAowWr3jYZ8Zxxk1mkCtAbQ
Ye+HXrxWvv/DPftRg/4KVu++5JGrMQgWEZ1SyJn/vWIvHO9KDTyDPsf9sLTj0OZB5zJ0ldZh5XR7
UVp7sBgHhHS7iGWhTq2dq62hR0+LvvRtina3vImppUG7R+RGzeiRul+yfuUGLQVHaJkAgRTaJ1Dn
VWTUNehj6wEytASjWQOhWtAkUqB+XXRbNMTdgoBWrsDnGIv3ZyZUMUyi9Ea9jxlCJK96yXq595Iu
ZOjdTdNqhwnFjbDRPc2/Mj29zpzfVj7e2MZLoWuBBZw0ChRZ2xpPdUT3l+/1shrOPkwxXLobd70A
dt3G6gFLq72Z3UGIfTH8sJ00oIDNYDce2sG642W5iwcNHq8JPxQsbGrDBc3wCEaTMvajpwfHaw+m
H6NUvVaNWzYkqCfCZqHt4kPGDp2iJTrvcKlFPWzAc7fBzPu2xQSZg0kdoFY+20kVCg+dpGOysrVL
nnwqZf5HtGLDbIn8F5lsWOeKq5TzI6g/VlR5eRf/ilBsCJUTunWOwyPoygVHJUxIHjBk/D9zWH/F
KDeGUfSVFcjYbNK8DxuSbQu32UrAN18Ws+jaZhum3BEU6TqvmVybnx6dcedXjwTGPz9lHYgjD93a
DOXa5qma3wLVpBpwPoURNvLGdU9u//PyilZUQG00y7JIEjYFqFr13Ft3q2Hc4u8DGtLBBDWasVSM
UoD8IlwcpyXQu7Z+4uRw+fsXrRa4b4AShPEYABGe+ygQxlRe0eCWtnp+krkbWEb25LBn12aH2i2u
Rb82TD394gcHMJOo6AAvXZ0TExLd4eiC5h3dBtrBqX4CpuLy0hZPfyZIOX1J9Bh9ABCU+Hdd44D9
Em1FaxA9i6tBRy1Gi6ZavepqcjlqGViRYQIkHExZ9Ed9AEhVon/RATjcjvrKeS1FoYaPnh/QkaFH
QB2asrsqiqqynhZ1aOw33whdguLBiu1e1ArAHCL4BEsKuvLOtUKrIjCjuNi62C3CupVBVnB4T0xG
xAea1IFWrbwhFrfxr0C1ryZpK5aWEgJ5tffN27rettUv3X821sCO1gQp79ZY80FryqeVaaCtaEMA
m+X5u2lsyLhStVq6uZYH6Gzw903gEdPfZw+wuCkI93yBViETA75ia5K1+v2SBBTu0fM84U3j/p5L
YACUJIRiXgUlkM3IMFjwiaZJtKDg+zHiBDZcVwkk7cawRiOCBJKLTSzR1RYmiGQ1ueJ+Fp042lqA
OA+IEP/DOFvWiiziEiAOxHj1CiSOf7neSeTPufmaOWGSX4m1lNakwooZchAsALcJj1Y4cEURorop
k56DyL53XyoAlZR3zN7jkeX7CbJbd/6aoViwRnjqo34KeHBQz6lZStME4ptrAO5Z56XY9wTIxWha
F/BLxVpdeEEvAFNgIdWLlwf6h6c7MNO8ImWpwIgq5jiJvvPZ8H209RXlXlzNTIRixGkqYPkciDAa
HoBDOGzlnVjDeVmwdT6QjMAgAmOHEWHliFzeZVbKIGS08DaMMZ6M5eQ7FBouO4ol7YMgvBSAk408
hupkY6O0GgycTVBDVz14MVCxEfbeigLgiVD03hQ3LHm6LHPpjJBwhLpjLB9Nz8ragJTBslx0QGX2
yx2N2LHw6hWbuhT4Y1l/ZZjnejA6CZr3c8jIGZAGwD1rYaKcTuNxu7oNRwxojWHS7pL43yc60VEE
BBuCriL4D9UuEcpS4ssa+Hy3UfQr7Z+qNRLyRdVAZxlarXGpPiQr9B78mAPKvJuWPXNiBLH1wysy
mNnXy8e0pOfgnvtHjmLEE5piRKuFnIptcgtk6rdGuxLhLzVHoYXbdJEnQDcvupLPj0nz0qIHByG0
r6wexixihwiYH/VogdhBt+MDWPDGfa0zeqqM5AhKtq9EAgCRjnH5eHm1fzLqilHEpwA4FTM0KNyo
OSDDplZk5D3gyIs+LoKGeM2rrJL43it69mOwKWYuM8k8kDS4Th6Khvq3SZ64G6vDVCMYujJ6wI9X
e5p7GPDncE6n3m+kByY5N66CdBzv44l6ONVYvwfwID+xJG5fHGBY1uiTZlIP9NhJ72lvOz8BM0ze
2sFE4hcEwq8pkQYLEyB1PaRRbkCB66AHlxswSs3sruqmF0TEBh9cFSLdVflQ/ZaJNsQBBh30bQxs
rHuDcgQy3OjMKxMIHJ9oHsH2AZRs4uEkYNo5P0kgCFWx7kNbUH0/FUa91zV6iuL4E8YXpXvAN4Ek
E5+t2Henj0uXZeMEYOfdMcCzDKgCBw7YHi+rw5JdBC8UEleog/qAv1HWM3JDCq+cbhkBZQHpCiSJ
BpeH3BP8qY6bIRjjytyYhSEDFxDiWxP9Js+XP2IhYCNIk0/82fCeKCee72kS9awAqhDQIivE19ZT
xvIA+M9CvvTxsGIxF6zKmSzFYNpRIuxhgCyNXJF67yTtDZgtC09bCa8X5SAlglAH8fUHxtFM4A6O
MfY1TUz/YTBRI3Q0AEsRFxAIo+vQl8t7uOBsAJOGfBg0HVdJJYOgfZ5iShnrIiC6lRbaIOXay37B
UJ6JmJY8izlEC7C+ATDBGwnWtAxM2MQYwlasEcQvi0FSCXEUfKcaEsSpb1TDpPp2/V6XmCiOnjLt
1+XdWoCcnVDl/gpR1KCME6fJJjXg3p9EBWaE+vwL1Y+G8WIVewfoKEyginfbobFqTTcWnl4QjqgU
eCnoQlMHC8dEK2j+B7vabUACd5BNCQj929y9cpOwwaj95cUuhMEEOO46JiJBMI5dPT+3UoDEd6gn
lWfyGGX23uj7bygDXFexONk23eijfXQs+XpZ7B/IBsXTQO7UmIuQH3McilyptRNOGPSFAjTFr17g
jIDFWe5GMh4a3wisASP+WfoeO7913j75gxkkZvYG0xuWDqBj0HlC62852N3tRh4YAPMKU6ykdJeU
DQl8hJ4TYB5GFc/3pkCfr84d7I3ZptcSRfWq6q967+3yViydwFyKcnPS0acdZq5xORsmb20AkwL9
1M+tJtDddDzqtMkfc53sYy8qN6yX95fFL9kGsITamJsFUAmM/PkiWRRrGCTCjcr6Zt+a1a3lfOKx
gLmuvyKUIKoQWWm506V19PRB6OVjlsjN1P91eSVLx4V7M82VInZxVKQce2jy0eso3iQ1QQfNuDPZ
eCTlsCLGW7qhE4kz3nEYW7TUHeNeJGrTrkARkxi8CgqCqwOQDEeGepnXzk4kjrvzBe+f/I6JW1YU
eVgAPQ7/k4aPDFI9bYfA05PGDLK+BZQPYIqrUHdqbdjUSZbfg4jXugGERINhSEC3skbGgP3Q9f4U
CW+8srOoBPC1mcUBJxF/ayMCpK3EKNugddv0JJt6fCC2ZM9NRsYrgUJ5KFo2+kFaukD4qMBUFQcW
Y1m2QWiNdlpA4IgfllPEYluZVXXQqEHCuE+ie1+aHB7e9OQOVKwUCLa22Fu8J1lgNn6NbFByXwsA
RusGj44ajY55pZlHT3O2BhutHWXesBslI6hxk+EOSMPj3nY0++RwvEyCpOgqcPbRHI14PXrnAYhm
W4dhbMbXoXaNMpBexu6tEcn1AMAgbRQMwPHZYpZTPPdFb+w7XuZftTg1AHSQuihYaqAWXrGRi3GQ
Dx5qAy4HfLfqY80kWkMLD48otMZ5J7BOs9sO/B1HG+mfV9TFI+Bp0K4Pmdb7t4bfZRQwFcO/57yx
UBL++xWKWyqQf2TSwVdIMp763AMqU7e/fIWWbJHvAhgUs4WgrFc5yiXC6cYWNayyb4C7LsGzm8Ww
RmynFdV7pVeYe/OPzF3Lai4FeT5wWsH5a6JzWK0VEQK8SKtBcoQaJzPdVFqMHlGKrOOB6Wu5pqXg
ay5LSV2UXdaXnsA2Mo8D9qUryh3A3Z7bgtePDdE+wWyAY5utTfF0Ke651lWQl4xFH6RFi57JQTv5
aforT4qbwUtYCAQPutUp0FK4J+vflw91yS7iB4Acg75CB2mhcwtfDQCRKVp8gMEFHkMWqbbRIN8j
rVlrRl2yjMDzQlYNSeNpkvdckt3zKkMgCFdmR2+0EGJDOBpwWwuFbgesETpawmsHuCeXF7ikPXOx
yolmFasia0qt8dqbMq2pF9o5YgSKBM4aYfTkq9S4ZS5LOU1a142TadhM4PMFBcWBssPl1Swf1z+b
qLIVYiRXazLI2aT+rQtAdymv6/z9soylOzBbhQqo5Xc6GaMWOxbT32mtBXiHoPkivmu5WBn9WpOk
GC2gGgBUe9qvFrN/1SA2tnyy/O3QrIQxKzqgMmzD6ltDX2JFfh1vvXFXkTwcx5DLJ0BLrfiDtTVN
OjJ761D0VYk2xwnpZRp0pA8SBmTNLW9W3t+LcgB8hm5rzJra6lOgi0lrmZNVtNokrGhYOzfM9gPP
WNG4ZTnIgSPFimeAqg1cDAAkYlMCColw0f2uAVVlO9s++v0JrZuK5f8nR9GFusJAiuVh3wyz2BGX
n3Qnes0K/woObQ3yZ21NSlgbl3xoCg+5Y4dE7y6SP0GMVpCmLvxAVt7jf7cwRSEGDFDxRmJhGrSu
jIPazbfMfI6SNd+15J/BF/jPDqqm3BzyorMhKO9p4HX9FjirgU5eR2vYNGl+X9YMIPJ8JZ+7JnXa
65m+4xmSOJgNh33NrmShh8w9gRo2GAygq5SII3dJW+4u7+jidZ4tVPEkeiI9HVRpeOcLM8TrLkiN
7imnHFGytmmrtZn7NW1RPEja1QIDcBBXOENgRUdXAFgM/DJrFImLcgDvDk4qdAB/oNOQQ0WNYUBG
3iXVdRKhRwWjRBoyWi5dIwBd3MGZKGVJpZsTARzBqUKDaO672x/Q2gHaAbqp3U80oxNkIlHlBOA7
4GoUp9iZvmQlhaFyLHBeD9V3LymuuGkCTwvusbb7FYO1VNmYC1R7nB0PaH9Ch1fBw/qoM/vKTZvr
JtaPtPsCUsU713EDI4GaljquSXG8rJyLHhrPYAN8vwZBieP8PvC+qEAojFMsNBZm3AIi43vkRCtR
zaKuzKQoB1iVZtW1GaToE9ZwJ456ku26HA9Op1q54IsPHLR/AM8Kj1rknBS74iPzUMclZGnt1hRF
mJspgu/QBHpfbQd+HPaxFdifmGImSJbjCQ3cyimTfb6PZufyspCoE/Eh2vWuZIEBsi9Xa1fyOIv2
668clX5lSDQZldpUxMkJaMS+IVEtaRcIf59FYuPUPxxiby+ryHQ4H8LEmUgla937JnU0CyILHBhJ
QkS/otw0/FtmUOR1Vs5vTZriWEefTbC32Eh7aql8irVHl9wk9lOCiV17BQZhbTMVxypd6tpUhyxX
8O2ohQPdtSNC+1egvXDAO+arE8hrEhXvmjNt6iiDRGPIdq0jwozEWzkaYYybHfXlS5H2d263xqQ5
/eylI1TuhIFxLOFXEBuDF6vkBSpPzkogudQzShDbARQQ4++oryibaVIP1iVFFjTVTol4rfmXtrm2
4tAwD1mFnAJ4dHfjWARR9uDrSeAC2dy59rqjxUAZm24u6+yiWZt9jLLPdVo2YiiwYOE+lt2wZfk1
ctQrQhZ3dSZE2dXCkpkjOVac51dW3QN35BNgdihempgXstGt/4H7zsNRFa1AtlHDFhriZ2NHgU4D
gOasnN7ifs0ETQZ8FhbltoUuaQ5B6FsKKgxextar4a7Yro9CbKB36khAm0iWgx3mXEiNeTWAYk2G
xJYbTaT7qrPxuDH+9bGci1EsCGrQsZVbOHvfNMWW+nq0HdK2CC9r2EeXdi5FUXcNDUBAhMFi/NEM
y+y1LtKAR+/S+fYZOcDfnnqPUcdR5Pg9c7LCRexjtyB09+1DTTwWWLLdA7JvjV/7o3nCooD1gc4R
4DOCX+H8hMwJR7m3kb/voAbJ8GRhAtcLE4AiAAkbL3nc2hXF+3iHziUqh1UmlpvHhQ5/5o63eOME
LYkfLu/gotr9AeNzQXvjEEW3hddXHpjQcYms4p1Sab9h/CXaRzlZA7z5GKeCmspGP+PUu41SkBJM
FUwbe2OwUX/IqytAeIkWbRbIjPOvqO1cXtRHNwlRII3yHWBPuaapGLhR503X9Q6srXFV12+G+2xk
R/AkDxas0coGLoRU58IUQ5fqZlxpI4SZRWjYN5YD8Iw00P2dqDFd8VRH23GNPmpxK2frUw5tkCBF
T1MXYXghAqtLgxFo24g/RHRYhQxd2kvLxXQLQSHEdVW+IrQ5RKLSPBxbFfSaFfQEqXnBAeEiwq6+
Lt8uH91CxD/1Uf6Vp+g8TT2bZR7k0fyltYNCvy3ZN7wwNqS60Yag73d+t2nIisFautvI3qJxD9Ep
KpWKcvas15K8ALgeIowoA7Q8AfnP1khIkLODqb/49vHyOpfuHaDLAJcMDBL0vU0fNPMpYP0Y84FD
YIsh7fqbV7320c/LIhbK27Y+k6EmGLljMrOttamGXj+NdAy77jtYvL/ZU+ZiMO4NZl8zB3z3vtxz
zEbl4xv6DFcczkLX0/lXKGYzK9IEn4GVSsk2zHnnEX0o+2pnRHSTghtPxgiXT5qW7mvRAV+8WGmi
Wbos811QFCqvDKfEYNAUx5ItZywY7bfRODnZvdev5CaXtGguSnFHFRKG3GuwVB356ZrVQeyFVvfT
anYI6PLm4InPGJ+5RMXSVY6Vec0IifnwnPE9kL/jqgw0MES04qXx4m2ib2r93+fGz49UMXl9Dac3
TlJ776VCxs1e8+trG6kYOL80nKaZ6F0aOiYBYElBDiqChqYnYVVby4peKbo3R+o8Xr4yS8Zuvp2K
GdCaiDG09MIMWCJw+ic7bwOvBbJ08ivLjum/f/lP+4h3uGegWRhtQudGYGx51mAuDC+P8rdsBR78
ASVhabxcXtWyrfkrRlESVKSF4U03oB2zQ9QMN3Zrb3WTr0SwS0HffDWKVgAGItYbC2L05pHKySlN
VeGNl7mHy+v5f0zK3wUp6mHxaMiAy41WMSTk+6LdOumbO4amt7ckpsJ20zPR2YxJiCLvSmix6J+A
BY7RDLSoTTwz52fm941RjXYM0MnCkb/K3O73bj5mR9S/fVQZy0g8asxu3kZh81DUXXVlo5q7rbNS
213ehkXDhqIzQLsAgQXm3vMv0RKW536OL9H0X+CMkvWOadcVEmH6Wjy1JklRoKlBK0tKSPJJvKm8
LWXPlf4l5sm2YvmKv1i8+rNVKVoUIwlgdyxBLrPYYQ4KM+bcHtA8xILSSTFy/makr5f3cTGCQ9/h
PxupqBO8s+aNLtTJ8fagZNS6rQ6ygMzdRHUougcy4I3erenRdDrnWQfc/ZlQxdQQHqVd62FPLfbg
oRtQd66L5q0YjW1jxDtatxhOQNrlAW2uNbnK1zog1450soSz+MMq3C71amxzCXrnJHueQGLwjLHt
rZeuVAb/jD9fWqoS60S9I9K8wVK9ugtTOUImhI3ZC8/dTU2+lhYIMpi8bp18z033qwduBB3A2qKX
J1381tA4D9t5LPQfxEg2qMHsrV7bZ2n0yOvsum2qTUHWuFP/ZEI/fvSEV4jgDLw/ih5yawB+bQve
Jcc4weFtJFhk7OQwZre45uA29dHcLPpHUBa78lmSK1d/87o1KIJFfwQev/98hKIkBh9FjYMCur3m
glVGfsPjNAUdzBB2OgcGahP2neOtqOaiu5gJVY4rNcu8KhIIzevA4lg5apJsjScOsOWLF+CftanP
6Q40975wICbuDTQZ1YBC3kV5YoC6q+5fwMJqPBqJpHLjyaS9aro0aYKsTLtftpHZdpBHA3nXQT57
Dex6cqO3pd8GMSX28DD2Ufu1Ejk/GaKJMM/mOc0jMIW63QAWsmRnypyEFcGjqU17rQtaxkgXJMDJ
BemLX/CrOHPaA3pHrOvK40gqcc146AGi+lTVXYpcE6izDlHC/LeykdFVXsfoPa9k1IVDx5Cws+R4
Sz1S7DOtJ/uGNqAy0kC4J/2Onsqs8ULkxupwwHTfC8iI5FXkEtBOgZoBCUDi05sC3UF3IEj3vgP2
z78pu5F1QeP5Jmb1K+G5u8ix6ZWV9PnOiTw9pGj3BH0gRvgla6yvaZt391VjpGVIMKiOMtpIw7Et
k2ctE25QJKV/3xZi8ALLroHa546jcQBhtUPRADm4P3Rs4HXC42l81+t0dBITBuplTpL+4BNUzdC2
5gHvdGK36QipX/1RDM+gGeD3ft8ndw3mMa98kRtHjkGcbSGF/jvlpnioqlr/CsorcgTVBX4x8uty
xwaPD5txMNpjjVz6VZwDrA1QkLEVIrnuvwA8or1J+OAyYF/q9GcEnp4diJ66aBOjueJg+CUr4fOK
2r7qssFwAzNpCd3l/oBB0DqKHODRRXnXB8hmm0PgZ6bxOPRN/GBHZjINfBTRbQPGrXu8AcHx6nK/
/ObVcdQEVRazFBtfaz7wuD1y0G1q3+tR3l6Bi1a7IW47IdbofrYFEMHw221ce1ON4JffX3ZRi04R
hJ62C5RoTGsorn4ooNdA7QBpcFvZQTvwG9ce/W3Uye9l5v/I6+7kUXy1Uw3Hy5KX4x2CTMqfjjTA
WJw7ipRbIFbqS8weGs0uspp8U/kEXLzc3tWWiDE4qsEmox4e6AXwJjQDj/SqoiuPuMkFf7DGs69Q
XXRbV76OvPUGOeVboJvtbe04lnueyfDyehet0kyQYnEFAH81JMeByc27LqBdLgKWRSdH1752qR+I
cY0ccTH6QFu2NTVt+T5Si+cbrBU5AcZSBtBTeW0Zf1B8au/JgHFqY4SNoehvMm/771c58UlMRH/4
V521sDFr0xUDZOr1+0QFJ503F9yMfvfmrFXCl9eHLAe44n0AB6mPnDgBjxjaMcBJpD/HPbAprp3i
BmY39NG65dm7FPRBhrGywCUfBnhm9CKDNuF/OPvO5raVpOtfhCrk8HUGgWAUSYmS9QWlYCHnQAC/
/jmjW1tXBPgK764s0/Zer3tCT+c+LcxGYHdG6Bddk2HGxJgRBei1QRNaBVyf38/xLhlUzgJdggeh
aTGS3w5p2XmwbPJxVcWY/cXtxObrdxrMuJ6yvvKDxsT4hl8hGZIIGr5WlLZQoQe8xCC3hQO798B+
UmE7/WEPesMgtaUAKt21AmJgiQm7Mb2KZtX7Cwb+fYaQ4PAi5YXQ/bQNLlSzIuI4kFKulTVeFXKF
ENXLkZZ17iplo5IMMYyg0k0MQ1p6bt9X8u9xIvumI1EAxByE3dBWL/IMAO/HRoEhn2Mqc5pSOzqn
u4Ls6Wpz3JhfhrlaKuL5Fsv/0tJFAdBfIIKKexilmLc9saR6jcuvZQhVWZhXWluYJG72Jkc4gjIX
K6eBiQnXVMVPeIq0sXp6NQXqkYjwpKCceSWepZmK2S7cwGzM5ve6RAUpHnT8C7NMBpf4/JXTjSsp
LbauzuxMlH7TGusayb/r0mhIYWHSwb6a/6wqNjPqmx7VTJ0WC5J3BmYEf5pHrxQ6mgGjNK+ZEa5Q
xIj89EQf3DAhgm9WBoGMUs+1Ley9FZduVNLihJ4Ccv5cOhRx+gKm5CceUcdHXY5hHz3hAoKZQeJR
12jmvh5yCrtSAtgqCV3PLlYfHU1IRsA5A/kCYAJdSpQAGm7y5AHAzYqzRZgvCLjCu77l0TId604q
I5WYprkxzZ252eF3Nvu2bWK7LiH4ZWfbNn5HXOI0xHUccnLw8Z8vOMzZOzkRB//Zxa8n/D38XYv9
d3xQ9k3xZbIPSolJj0dzhe/NCrRM9oGfFN/sr7C/yv5gfm4ux8vmc1OYBf602eD7c8P+L1jnZoEj
Zi4CG3jL8yg2AjdIomBMr0QJMr5PUp0oJCev/zCndGhMjQxWSEKns1Gzbqb079UuqS5Z3nlcJ851
cyUtuRQmT74+derbmjmsuYW1CTN2wcthI04w5o8HIJw6EZiJ2FdpziUB3bykJCY+O+qPZ2rR40Jx
6Az2FG8UOAky2EFFlzdo3XJDAMAGT8ngIYhOZeLSHWdbmwnBffyuaL5h+G/E1YTQRNNcJbGPh9AD
xC9Jv0UW4EzB3aol4U8SNsl+pvixeXkxd4a1O9jE7dnGnYcPmWxlUpqKVViK9UEeYKYSpG/Is2Od
6er4+blZGsA1UyTMLwfEuIRqJox8xhHdHkzboyFcrBGBKj4imaKFDb5Ztx5eru/9n2RB089uAewH
XjRQxYFLx0VM7hvwM0I3cnlAX+x32/378GHtz/6iaJ4XirACHkz5QgoKs5i1WbqNK6Q2GNOQXhSC
uyZki9Ml1FotcNV3YvfnZbP9wD7CzC+MWWYQvreHJ3pikotwbyjEy85+2f3zZUOq7CBc2Pc/goIJ
CyYxHCY/XPzv7Of3l2URKyPbLYXYOK6+jitzc4Rw+LysfufLmWLAUjEOXWUzi1gjLT9Ro2nZKLKX
txi/SGsKoRd+Syy6WmqR/E6ITc4E0GLoCQVIEgITU33NX/M0TgccPpNmkLXYtEUWXtm9GwZenYDo
HyYLwSaYeBiVZKRpGWL8Ykw2m8vG3L3azjOez7O1cMUC8xxm2/lBaSI++cwXPCMApc1uh2uDbPof
LgbNxgIsewxJxiD0Wx4KcyOP6nBkBEzzZWf/JQ7Yga4WZO0crQAM8JPOZCNCl+ZBnIPO7vX1/fHx
0YeZ8gjBw4yVEb/Hn0Da2lp0df4q6PnrfCXsx9dABhKwXxbybt+FrtOjRW0BCiZ0CGRxivhYoTcR
wzoFcAp7Lu4BKhk6EopytYKi/P2Y5/HT7+3/S4ypoh8m61WDFlRKRgzqH4r/BC2Pra6Ygv6d1EwF
sKcGHG8dmO/fymbijPIIiwyNgUmnzOpg1obLnj17/8wE+DYHlmjeP8sfNMXb7flG3Ld12YAmaswJ
PoB7h88LdhvDAv3rPDsP24ft1lq4xHmId7LZiWJty04M+BiEIQFzYtuPzh+6XxIqd9/7zyOdCFrN
F8SiCtn2zJ1GDEjPBwec+rTEJvOs2GQ7Ew2lhkkloOMUhF5M23Xg2Sxwx8yf+eYOFSY6CjRQxDPt
3pOiPOPi4Z+b2mjkBSPILdOG8i+sj29RSVfsDSwUvd5//j/ITp5/LHlpOgogy/gjJi8tfbkAtBDq
YKCNyfwXWIT2iUBTMqujgdVBnGcgvn77VAmBQ4kfOP8FxfQNVjaTAj8WNlFMOqYQj8B0+Oe1gInM
3fcHHg57PEyjQlWyx8o+8ImvLX79fkzfxjdOC8944Q2z9/LLqqZV0FzplS1/syq2MizoH+3NVsHW
wpwA61uTLq1AYiw9XQFABlCCBcgL2DGTc8lzI1HkCv2djPC3n8JcFeaFPGP3e7pmYtI82ktGzXfc
6oYwekoV4GwY8G1RSylNJGUTZVwU6BIUUk4OPvFJSlPakb/43Uh6fPrMmrKwBoKlONsHenJPjmtZ
WNLX1/ETFpdrQ/bAydnAFzpeLpvjqiVfPnzxz0X7dRZrFGEHAH4HILQw71F+dCv4Sk5VopbjY0wR
I+OL91UTaTW+J+++m7vRqSCVEz8O5vV9aeLFXKGgW8LAgHCUHaCPHgHAW8Jcgmb5Hl2qTHsdoE8f
H5lKwRmcBwKrarV0L3PDCjYVTE2QAzgJoEkmBL1AbtAxKnJEdcaPcJW49rj6KzncuriE9B2jNqhK
kMagwKhastuZEL9hCWbOQUnD2gKQIoyU271e1UDl1E4D6SfReenM+JK416sjOLGbOfWqXJAJM79Q
nNCbsGCZKS0vFqDX2cJZeOleRHqKqVeb4sP2uhW3msk72sKT/38QRXE82ixYBGUS1KrklouuPogm
CdV88zU8jttu9VFjgMlXtoEEtJFneSqXDMypD/zPXv8lO7EWQs8IMQYKZA2RDqdj+sVTIE7TkN9c
/zwPZuo+oZplsZaeSY/ZjeJSEbgCYAe6j29vtOXxZka22dEg5Vr5EJ3B0XflV2M+PkQJGQ4BzhjB
IxI98RvV+l26zpzO7z3/oD6xVkqjHksZqNtkUMiIAogLFA7gqTyLc8TnJdzh7w6j+V6RHoCvKyKO
PeHePA1RbQJcIhJty6/yIkKcJRvVFZz+lL/0a0Bp0RLjB8mSiLhLGIYtHg4cCESfJ4Tr2OvaggPh
NLVQD2GhjaZ0so1ySsh1O9i6bRyvq96JrMXoF+PV6ZZ/Up5IRU7zPNGT2fVib0RcF7b80BDib2vf
VIlOnupV5hwlV3lYutvvPtsb0oD5wIhtBTMdEXQC4NYtZ3UYLgRc9BQxnR4BTn9lHCSC3iHTs4F9
aIeb2Go26VGmPkK1wDW/PFwdgMpDemUkfagP4IGNZ8n7/ehkNHdF4ptPyYLPJbLtT9f4/crhp6Ls
fVZGPdZ1IuUt5iia6qUnmoUJpZa0fy1gA6H6z2m24bqjqRuQaK8ck5PhpibEgMM95pbiLjyGmamB
CQIQ7KjoZuX38AJvD8xA/wCfFzKS17YmkrAmouWZhVX7ziASDmc4fi5QnInzCcUJd/gG6q8SjCSh
FWeHFw61h7Sk2cbflngO8ofy/xGXZsppcuI3m5xYMw3G06AWGyTbdcbtihQE/xq0p/xLmGJCFhFS
E91Rzu8bnXtFMgYDQzkbEo5WwY3fHq3EqWOX9WpAO7Pc+0Qj+lo7pCfgENCrHX2pJkoOEJmOt9n+
S7KuZJ9Qnuj7lLxdif/++2LmEZjJYiZKDWn6WmlyjKYeEA9UWJ+bPBAgS24x+Oy9sTwbOCglzZEZ
EImaE++/riCa0J/cOjoGxLIecRgDYpEpqfeVLVrJI1BkTs1KWI3OE/AG7IRgyorZ7AHWtW5XGTUW
ChznQhHL0AE5hGw4Yh6zvoLKh9EZNghENR+1QjrUiLvhxrd0N3gf9/xBcXyaBpZluMLSQ2O3PeHB
G8ozbkD9RNmBcm2hSKR7kb9aZzzUBOUyyo57Lbd1iFe+JBDndhvMNUEAFA2C3BhpO2VCfujUiMPE
MhptJTNyU+tqGRaunoMhLTnRl/+o7TqdAuTI7D9a2jbkd8a78wpuFzBhvNBQU8lDkzFz/WxuNYZE
2OpfzfblU7eHdW/6m34jf4mWTFB7lW3iRxlQS5Rf7xukEz0CtO6lFc3UE46EGbHo5MO71PjJipJk
LOK2g50VSPRqoS2eSyCKr28j0c0G4yLJYEfkEj/CEvHpJ4+BqQsrmJk/bAEMKxfAdWDBb2/5RzRI
1nsu1hQsoAvxBJkMkA/+w5Us2h5zuXdLaLLTUo6SRMTUTaqck62GcQukTEixCd2UPosfoq0bxFvQ
bvOQzGRzE4USpxnAhlXQRALikV/zVP7T4jz/6oeQVojope/ZEsl75wkgG7S2wMphRtatoNWakis6
Hqay+tof0ORSIq0Efd+tfEczkP8cLetqDuCq1FxipjtyVZAUeCdoimKXqU5Ui65WvRDqTULjVdSS
/pzZBkXBnVUD6pRySAsbf0eVjjvf7kdSb5ZynneP+wf9qd/AR2EhyT3oY5LTUXPVCupUN0eaO1fL
HVnln0DPvz/pO0L0Zs/T2pOw76I2kJlrkhPU1JN4rb1g2vB7TMuPHps3A6u3vOdit2RZzvth8GaB
WARjBe1nCsTZ7U03oYiek9FHvmgrfVb2+JKuZVfaVVBpFupQMtKuft/rHfl5Q3F6vlFT4xGhGo7y
A5Vf81VvRodh55+6VULSXU8hvWl25O3wCROftPXiyJRZhOF2x9OzziLB40MV9AOXOxhnH75veYnM
eKs/Dr41rrSYZLR8FPcjtyCl5i7phDSTLj/EVC8EcexJbOtOt+WjFXw1Gv4dDNKidf1wNfu1uIEX
YUqPv5/5NyTEraoEjC0cQw3pc4y7mL7nxGtVTkyqmMpO+CxDN2GP23wnwVXacBYmx7jGtjdlCG2U
f5gj8R5fAGjs9uvw0XspP+UFHrjzxrAeBhPMhk3DZp+INGDhjIqSoG7OO8onwc7XvtUZqKoQbdgL
dmwWV0KXvIR5tlIWYZUjKYp4GJIU30HpH6dfAZlQ6IwsptIZoNmDo6C0Q/6TO8YeaODRpd4Cpm/B
SJsHuhlNESBGCAiglOP7+f2gGXmBJtR9GUOYdCb/1IekIzIKW3QCBt/qBx5SlNs0NjL0S8w29wpA
Gkh2bDQHG28ysQ/zLJYBSIwzRmyFhCvfEv9429Y2HLTSn9Bl//A7j81qRZD1x0QvILciS4tb1cVb
5pbkpK+uMcdsYcgSu3pp3APmK+lUdaIH1dRoADf5pVmrxHCKr4wW1HjCKB9UGIVLlW7zgATWgrYb
xD0Z4O8Mi62OaqkWou+1iBT9oIpPshVq1DH54hC+/77xeY5hQmwiQvMKWPZ5CmIBytBX1We6jqlG
5Q/ejKzeWYIzvstSsLlheCL0gQzj5O3IfFn6HgchIh4rWKCJ+x5Sf4eerBRukPjg2bULKEl97x+W
mmvmVgE71X8pTzjKqMbA99QgplViA7P/y9/yH9UlcrQFn+K7r38irm4ITU40M+LQqwIQAuiEcc4v
9ugghgb7WibqZ7pTTvAtaLUHSKK6r56WRp3f0cbYJ0rBWPsZRm9OES9rjatEucCF7vJTc9Af5AIR
j5JKHjWoT6PX/GHYXF0VcbznBVZiJzjb+A/KkzekGEFuBIyVmhddIQduJIKjmpJG8g9M5hjsioRm
vQnfI6fL6KJDxf7136gzifJDWIUcRtMFyBbQ8oKCR391EIDyd7maxZpzQnvR0LonoFBPAH8BJiYC
7xN26qQEOFcNZKN6TN/gz+/HFYfKv9ZGW2NLi7clnM27CuAnwQlbxYmi+2IKglcqYHzlw7h66Dbo
mniQHARl+e2iCJ77RdgXgNtleEXIvPATglGSKmqXQu16x+iAqn+IoW6NMWOiJX16pwXeYa7H9PZU
QPOyqgOMMJjK+0HN5V6MIO9bimkEQUrbfWYDDtAqTfXQuhiG+xU+tmd9ScXNXSIR6u1fupNNdqMW
cEUIuhnKz/bNAzIa/Toin/xWRAxIgJxfTBLdeyY/SE7bZLyr18SBgXNN3HErbSSzpMbeoIUVuvUH
/yESbTusFLza07ig5e5ZLj93O8WGiOqrXGNcQ0zji7GVj71p2B7s5eufZuPZybo7DWSJJjvA+cVi
CoHBCqrEqcAXWjXslaSN6fhy3Zc03sYP41qi4ZLwYYpjRocZCqjDYRO9Jr5tF2mxEkSgUyO6PZ4R
yrfDdfGcFZaPlrTN4Jbn6AnTj2Cxub/z7qQAGewKFfpd3aVJKLKYQXClniGOWdPDVqFXJzwlpmID
TWGlXmwMJ6LdTn0J7QBMpdv19mkg9Yr+voB7lvnNAiZ775VQz1UfC+jNHQqQP8JN5f6Nt6ob7SUE
bdWMrJcAwBZpTuSfJIZ9o5ZXyL9d0BGkqIxDZKtOeMyelR3iipyDNnLBClGrubBblg2a3rTG8IYx
FIEN2p08WVn1lZpjuy01Fq+0VDPdcn+V9fWx3SyGTO5pFYTBIXiBFw6/fpKainu4mEM5wl5ZVx0F
KrcpflY67WDx+g0RIrOyF7Z3TxJqGuY7wRrF7K6poX+tCmEQNSmmp8QgygHx9z81abIVv5GOqVlZ
4gnEV0vP9K7ZgPp2lH4BDwcjqCanmslxMIY5Uy9Hw5ad/DSuGJao21jbwdRgFZMtcHLQmrxkLt3Z
ryahNI9ldFXYhJNoTdF3acxHSowAUUuTz2Ibnob1I4esWL9S7ArRKW0N9/Ygkmzv29zmyLyOJdvl
m8otUyFUhIQyhvPBZkLPG5juh/WgAmCB7zuVRRLAxu6riAC9WVrea+0MFprRyGUnriVbsSAvR/Kc
gg26tW82SF9xEQFw2ptn+TTYDc4SwOUddwDQz4zbMetMBZbJxKzCZBEOiAIcxMulEC3/SXrn/wym
qO5kH37gAvfNxTUK1HUkKjCQFaHIaXJdS7mh8nKVhevqS/sGgPd3yQw+c/Qholq+Qln0J1Don5ud
vlmaiXcnEYaRWgw5FLCCWIXKRPyPO0AI1CjRIhXTDS4BMTukA5xhXbk14vEG5Z5CirjoFtjie+61
IrlVONEWMXI0Ulr+gpCZNVRg7yhQBKwiGiowQ29aySHULNLiYS3S4TWk0kttnRHaclrr8YOVdoSn
j7S2ELxnMVuAR8lmuC1Iss7Pvj1akqU9ZI5uLdzN/KX8XBOqNG/Phx8E/3plsZ8rJuqQqwUEHat5
T3jyMJgFKrVDnMSGWy0JXHFuIyGcyTBPAb6EsuLpSMm+RI9bboQJrV7iN5lWGcqxuguaSG1/K+1J
eaUyCd7WLc6qXmPe29cX/7oY/2Bi4PaBYhEapgmBPQE6ORUTAxCo9L6NEipgwggatx19zb8hfB1f
cifZZAEd1/1XX9siWTj1uaGP9kyWPYZQRix7WhIbZVKo6Q1S1/le2KQOpmiZPIeSNAU962jnGSPS
L7RG3gky3pKc6lZBa4EjApKik7nh6TFz0ZouPLOuouILd+0Ee+EovEroKKrQfPT5+47vkzdYhxPD
RZvNO6wyvZST8Yr8wIEPqH9i8JA46L1hjfuQhq7/aDgAw7qaLLLr7XP3f4ii4wB+rGAijTWOT7k+
wkDo3hZs5Rw8BhiDYcrr0ik2ZYQqDaqtqf+Hf6mIsayB5zofiI5w6qBlJVQaaewd/pBDYQD4QbHC
/rmVt8vfuJr0J7myMGTXVNAPTdLFOPbceAVF1FLxmOQDRvtOmv2gmArDeK0FXDh/VI+CC4NKPNZ/
U9QorNRzo5nck4d6NwowWXNRqtx7WHhaMJrZQB+Urt3uNkjZCchKAsM5ewHDHYLOBi6I6TcmLtrk
IwyOoPn7ogN9d88GBvHAy2QochODQy4GaQwktud0o9ndC+a8ER5TKyIyPGSkflAc9dyab2jvXjKX
790vOiNVpuOw32k5ZaaEvp4HyH9hNpPVE8knHuL1o9Pa8SciE/Hi9S4RnAhuFaPlfD4DwWjbfmWu
t+42jU8w0n384jEtgyyFusR7BDV0mSFoDsN1VsYv50ZbGaWIPCbwt2ztbJAQ01eIGpCHLXl+HilB
ab2lktVyN+Y9ZfGT9ORao/QKjNcepKVDm5r1iaPcHnkvx98xX750C2qR3vLPVzN7krc+Kkp+l153
DFmYkf/ufTrWO9MBkj1yQkL1V+Hs7/OLYEJBR+e/3Gv9IBzXmFdOqt1SYv1OYBMszIadSqhnYcnc
22eU+1fPzzykjhFHLdFS9cUdQqSyCzvbiHB3t5p1BfXRUvfBerFqh/3jU+UIFGbM2QNcCFzgyaEL
17zWy9pPKbqZOoNgz9t4hwEKsRubkdP65PczvqchYIui20gFTDlGnU0stVRNqg6RXIw3o6ONSAL1
1/7fahU8+8fiHawtnfSCiJ8iZAfkFkqnMjd+/n0Nd2IZcBlkdFOi1wljPqcIClKoANNExxqGNf9X
/lOyBC+61Wj8qNB2A6QKCxMpl5qq73EXjEKEFzDijfUyTryVIOKajBNRMtTbgyW+ea+iNcIiTHPb
/5vtUZV5MBBrdaPjkhCZR41kA6kvaCVIaQyWmFxx5fmjVLLELnIS/EAqjaiuvwVku75wuXe2qCB3
rqowtJBxQtDmlpObJBPKpClh8AxEeUSyz+Qv6drbajtAYiJSv0s/M5pukvWioTlnY1CG0cEq9uBz
TyOOgoeBXHKFRHLkiq/eG5oUt6iTPBtI5nlm/tLh4a6uV1T+r9ODvA/+LsrN+SFjKC2CSMCHNxBg
mIXmuBQemAzNX+7rI4/G4ScDBUpX5zPZKeYO438CU3OehRXxXSCeoxmyQDYyozoS/OhvX4wUzlUz
7E4NQQ6YnjA8pwjCBYayGnIO1Ry1oABRssq3wKgtNt7KF5GIQpAwcyDklp7W3OSFpY+0usGynEiL
TTggTAtUygDuhorH9gLmtiSM8DN5d1znNkZ58o/1auExz40BNlkbAy5RwI4iyGk5eXe9lhi75SV0
cJDUTohI85O2SQ7eA0qzvjKfxCERUTbCmUslz3d0JSPNsDrQ2ABUqMlmZSluvDiG4BbOylleyxZn
Re/y8V3Zdwh409hFn3i7GlICy1eiQA5zrkvy9LvA+VZ+365hYu9GfAjcJANrUD4k1AB5UNcs0xqK
hA+s9l1dinrf4fObPTMl/sPeDMIk6KIA+iJw212ObhrT22K4G4yFdUaEI+cMzy3qYy7SY/Nn4abn
9sHtVicClMN8vEQWsdXqBRB7bqib3TPajIHBxC6aNqfYXmKuO88IheU8G92BlCpy97e7bTBMuxpC
sHMFsAbPLd5HdKSVBAMFiH9QaLHjTz2HDrWFnd55RTdk2SX8OOSIkyL0wOooQ3Jg36562yek2vS0
fSnP5WYx7Ti3+VAW8O8up2Jb4Mp+LEUYmTXxHdTRYX9I2+zxbiKSOh708QtmQpjB6SytK5pEJoOL
j5aUxz3O+rkKtsofm877tmi8AGc9Im5C4h1GgtLgbFh/RRdgQ2iAKUrSbjb9ElvdP2yU0KnMiTKm
6TjMFNDjCsOU0XDSmcqq3aeUe0vhsXmEhUsXTaC7T5bN//0PwYk+btEwKtYCk5GOkNie0z/6RxTw
j1RA48v/UkaH2wXMCfOWeLRITHi4BSqsP3gQkC3tPxrcY0o0G0xMxHOIuq7i2NOlGVZ3Mo63NCcM
rGeAfFd9PNXelr/izdVCIZmTb5N96aIUwVbcJYXHzmwqBn9ucnKmidJUqtaBIO/4p/Qp3MZubxWU
P/3+Mu/y6L9n+W3d/uBRpQgD9VqBTGdrdhuR2lawnW6BJZeoTPRKlAWDIJXs9D5G0z96WzGH+pLc
3/eycGTf2u3HXpAS9prkCirR1nMA9PJcm5iiZy9JlztB6Bte+M6B/aDTCnLjRz3oyEcBwqzZVBZQ
w19Q+XP8fUN3uO7bwEUxNqLwKKGcKAhPMJoi6HQkDAV4UXpB0y8DRaq1xLpytFdup55jM1/9TvWO
FQCqDBANZoCOoMDktljcOQhLD0klK3tE6JmmdoTgm7FN3FpFXX62krKL5hT0eCUGotPGdtGJm18l
eu6xZUPBtHkN7bi3opOvRQNDdVIYASQ9xRehI74VCRSGAAnXoeMBIURCAceus3w7PQNg8fcjuONQ
3dJn6/txxSUG1taGhErddj3agpnY8h9hP9giSZ703afmvH0uEJzL7BuC03fY8mMFrDsQ9F4VgVwB
qH3pNgIxLGXXIvD3hbzK0h7ndiYb2w5XmUeigVXH3O4x4geuUnpcc2Vy5+ih3HfnSDPVLbB1OjI6
xqtAY7P0qKQsSp07YXRgjOB6MQEdoU3E029pd2lZBn7TIqx47mC4b19yqo0oGpUBf7DvNiFgkRQE
pEqzfUjfA0sHCyI2JC0dwTyLgGUw9waYx5j1qU+im9LV63O9gSNpeLbSEnE30PeUwp8UH4zMlI6l
G24RVnWXpO6dCAkijFBfMMEMwB5O0zudoVTBtUBQt0WGXlsZ579ovPnAEVQwx1B85vCr68ZYFS9X
w1zSLPeYG1A7QFoEWBgGgk/lV1SmusAZOPzwzXjEBAKVjFvVhKvpIzIDK6lDp41uL1XXzftyWUwG
TcGINTKffUpWbXsfuJIIcuqdOVjyLjBFVzKzzWAnJivL1s0AhaMkzzDA0cwc821NdWuh2/5OTfrt
IibWfqgVSiXzA3Ou4EjiZb0bG8+sdyG6ko2dTsrP+O9WJPGhMPUFVfu9wVuVfkt7ym1lpQP3FbTB
cEAHlF9fkV7986Gs9QNMQ6Ie0d32mh7zx2Y/vqshkOGpYHlvC5Jm7nTcrmIiWjFxJcNUEawCJWF/
Sszs60nxnj5tuwv3pa/kUxMjY/c7TfGOqEHrLvrl8dxgJ34XUPwQp1IYYnrqyCOMgikihxIDvJ0G
UHHa4THSyAdPgi/18bkinEErC7iXJhKsqJJrwYPqvt1ES+Xbd8oSEQkG56NeTUDlpTYR72qjaHHg
ySmc+isAPUm/1V0rdmIHPUdAVUH7Jwd+uJKxJU+cs9gHMr8CkEeIFA8Ck50gfm6lnxx2g5oKKp68
somvJirY7I70x3A3HpuElJz9Ji62bt+p6mXRb6Q2EBS9Uws5FkreKKUCzABSk3aNLG4TEUwugqPb
oiTzAJQ8FFAXKwlgdNWANHNKUf2KoeqwBxf7yOcG4e1ixNsTiEeM+ExqLAZSFxV8UQcvwYekax4i
G/fPv2gn1MICli+k+wVVe8e8uaU90XutnoVCnIF29xJ/DWtT8K2SyA/tnw/9c3R6OGnN6rpVNRId
NSdnzviiOzz3wm+XMJFCLbqPiordRW4ZZ+mlQ/eAtFMcNJfT3uJ2R/FYLCEFzCsYEcNCxQTmtCFM
jcje7Ym3KCC6+lWO0E7jDKzVsN5B9B7q2oof+iVid/aHMg1MfgGHQ89P1bvnAT4oyzWMCtzXTvAs
A+txK7aEPz/EL4HlRyvYzvWSMr/DUzdEJ+JV5II001MQBZCW468EomNI6Kr+UzxrO3ElHhTAcAOB
Id0ILGT7u4S7o1eQb4A80Vm/k4hirNvj1YyxL7xUT9F44TnlLnL1tY9x4e/ig0/7Y3YJTcUN/8TP
4TlyluJI9zgaDV6YroZ0qYBi+YlD3KNr81oXJRQnzR6BrY1OHEUw2wShszpCEy3rYY23vqMDwC6x
IOafM2fRlppbsFDqSLmgthGlwOinvD2BrqmSrOGwiNJKAit6SJ/0Le+KmDO0Zp0KAkbT/A8m7C3N
qS5DbiLnFNCsttoZEIKsw0s5yeikT4HqCfeP6gdtnVH+vw8a3hKeXDcQwkOjDyqEu4/JQ2eyDNsf
ZSMiQqu7moX2J9u4CJdu51HFXOC0Ow9Z4yHDdcTLUEQ6bURBqzKDIMEAXO+JXxdnlZET7VJHB9Cw
xNV3aUFPAc4WCS5U0t/eaZh2A+BFBoQiMXMOOWnuzehMFB0hzr+4rzsyAwH2f2lN+Icb4wiA5aCF
6uN0n+70z8BmNeSiLR4osg07/p1fGLB3x79mQf1/aU4ejpCXg3gVQDO3AmR3cmjGwGSwXNIu2Ddk
rS9Gt5d2OeFYjhdYhyDSgBr07gd/iX2kkQYXlbCmAYRPgSbr1l1KJt3pDbzZ53TQcJ52itr02Cfm
CtUWUmaYVkHlc7aJzAftWAPq8XcmnbepKUAwYZ0XaPGHTJr6N3Uij5FohDksbMXm9u+9mb7VpEKG
u6yJM3xUzyf2NrPNNj4A5uNy5h6DdfEKLFPn95XMrxgrQQEp0OxQMcUSKrcsHHeFURZVgurjFdc4
+pEHNLH4p1GIasrAcOmc+GPBwJi3EYEkoibYPcPtRD3nLcnGuMa93mMI/XgItr3duRg2QYXXfCt/
APx4SRQxU+nGq5hQm7wbAMx64GBQa2zY1CuUHTvCptqMe7Qz97DuFs5zxsCMnKEySxIwaSgNut2c
Bgeq5dMyp5IAgIAGAEAj+a4BUzE0d9utR/oGx3Ip4zt3mEEW4SioN3jq0C6Ta/SUSvSq/orgkxsd
9N2j+im6aPdb8wiAoQevNineFBcu8PG8svubLAqSkI1jHrN8u9sh87WgKjpwzwEZ4M70GS6F/ghb
Jna0Xb6tLuqq3BjuEhLIHBpgQnjCQ0rBXbMibcGrzmsPwuMh217BvrZ0zkn8t9iWkFRIyjUwbCJS
PnNrq0XJ8NuAgmDFXbTXmT6bMhmbzfCfc5gwmYp5QT6vYjlNbSkr7Yxaz40KLBTxXORmbfcWOi5X
5TY8xM8UU8UWeO4OdcBmIwGPFDywY+WJxR4Fmq+mmDpP1Sf9VdsyiOSaeg9GSKAhkEQyx7UoEG6n
22gkW6B9h99vaE84oIyqoWxL0AaC+Fd6qbbJg7RBNZqObRsFHalUkuKJf14gy/7ZyYEDm0hFTQkY
DzHQyTPD8CuEfguQ5TYqUG+ErbYZN4bF/a3NARMFCL9ZzDvPd4pSHVZRCkAmlByoE9UUCNew17q8
YFkcu12H+3yfP+FuVwhLwZSN0V7VrrTHhY0yX/d2o4wqcKYFXkRMaGpieEGTCAkGF9ICnhYSdH+y
DULbO/SpmZiE9Pk7tbnjjwDUT2oTMRI3fQ0QpBJ5lGGVWgD0ujC8I23fratV7BpPAPuyOqtBm5zk
VKfQLBYjy+ylzPbL2hnYqHi0eE18fzXK81BOmwKBXkCxs3iP6pa7auWjztEF2XXUE+FP5C5e7/wR
wS1BlBcXjOwvJnJjYT9iMF2CJEMHYUaHowIM+CMwTfK1GqHeL3WzZ6RJ15kzmLHroXR7SX7Mi6RY
7TjMSDSdItyMWqFb4lnBp3wSp5iXd8hD9BX0buwMD+WLbKtnlbwVXwh0WbmF6nYHfUlLiaHvjODk
0JGCxOaBQoE5wNOMaMIndSZLYO12zZAChiNMdhLLmHWEyhHe9VaDmVnRk/7831fgYeM/KOsT0TXG
xuj7jLJySPfJobFRfmg9ZHbfkBFtFexR1e/driqJsuSR3blwOKQiqofRto4ilsmFJynX1SKmOmOW
HwaIIwWevUlWi+DmYjyLCaPJ8cLc0dG4gmo/IAGwlfxgrThU1SQPhILKu2Htn/6PtO/ajRtYgv0i
AszhlXFzUJZeCEuymXPm198aXZzj3Vli5x5fGLANC3BzUk9Pd3XVdIgQ4nHrYJ3BWsd6lNy6Rig7
/LVGB7NaAb2mkONLK92F6Hood6Eb7fHWdANv9hSvZr6vFwI6WARzMPqeUJJFI/r1+HRu1gaoTJKj
M9vTIUW38nftTK7/Gn5wLpN8n/x39HTqoFLAICEWAezZtbmgjVNxSLsSajmOgMZPvOGjZ/6k+OTx
vitZHDG3eWkF+HYgB3G5AhQi0vagXd3kkKzBHnWlFWhnHdmCnNSWewbr0/COvgZLfIJY2r70fCep
zeQz+5Mw99DCql5+xA3OqlbHrFPhF8cAucfI4QEqW+XoeAKjhixa1ZF7GkEn0tqMG2Fh75K4AlqZ
vE4S1NRFixacKk1m2NVQbVsNGdrMPsQTYsyTcKjs+JVfQ46ANLWgXxFdbnllVlsm1o71EVS0F/pF
LsQdVqB1hZ0AoTgglUVn+JNZkIBS1wRp4KPKnL/w7jn4bDYvjEkg1x614y4n4YcK+OIAT5JWQjEO
9uMd1H484SFCS8140hOzRr0emckcSdBX0fUf4lf1lTeHlXjoLMN+lrzMzph7YeEAINJDmhpwe4Di
6UbDTM2bbMwmlLsfmpcGeiQQjtpVJw7F4JN8aJiP8oU7+coe5aRxa+b6UMAet9LPk8Pvo41U2Olr
idYqYR178SY5KRYLPystBFyohUH4AjR4YNygYazzFPeK1AF5BvIvGcwtAviuEGg5X4KNrJnbnQNH
2migFUGCRzfjTbxGpO9kK0jprsft5OQeJFmdR3FXPebo/Lq/JxYezvimv1+nUQejzGZNzSp8nXqu
Q0fYioC89Bbk2At3cvOD7/D2n/sml6KEK5PER1xsQ1kp1LIZYFJ7fIuceQ0+2w/RCo87wSIt/r6Z
haa8i1wJVf/7ppmjpU6gMht1U4kw3f3Rnua3/viJMMyDNsvmlHmjlbB4zhYetJheqJQRZi70+N00
1QkEcygnGGtgh0+AiMehmf6ZnMo5ou/+dbCDRwF5mjXUBCHDw0jQ/3SAUwce7ZMo++NSQ/md9raa
4QdhrXZI0DspACQgE3J+cA67XgR0XHHfBlNwtWNkGgfObLyuB9C4sN5DRwJHq26OW8EBw/BBt4fC
XLVvExalf5k93zyXtr8PHYaDuk2vA+xNVHJ0gXTlIrVyvTOSOIgAucH3Ji9II812/Yn+CTy+fnde
Ai7OdbhTToAJON1KPfzvWVAYB8YddLGkGxTx47VxKYm5OlOAc0cP1AcUNcfPUbWV2sXVn5vS6f5O
vE3mwxq6f0HwTWhhUKK/tqapah7GQY9aUI3TrhF0pmb272+FR3hT1O/C0zT0oIFVidvN1kb5nlas
Lv6FyFHVID1DIkcg7WhqBLkfczHoIbdev2VId4R4lcUb/2FCc5DDGC2ZO2oj6kADgHQQhFbgaKFC
xyhNgi6qfXQuWLLVPw4yKHnNCQJtL9G2XUtuhoRS/mCA7h6F0ZOxNrwuR5+bakLNtwEA6P7nLLmB
y8+hG2bUwk/ymjMyK9/pnopqSuAke3+F3EK4lTbRIxMIshD2XBmkQstgmKqyiDH+COy/4ItDr9m5
XWkwNb74YMUovW/GEG/qNApi578zrlJ+fR4yX+oTWBysFoqWJpgSNrF7QqcuCiWil9j37S059St7
1OUadsOgZxXstXa7k3Zzbxlmgpp7fpQt/lcB9leoM9oHLHGItA722j+49qsPoA5UHtaF2hQ/H9Ds
G9HFHlPdr2DzikvV10weWtRg7vpfR41g0oCzIu4CzyKagiOKO0jZJoioJkuw61eUTh4+cZLRvI8H
UQhvetqgZ+PUQWyOVYu89SBEBBBnSUNPkAGfRfkrwUDX6qC1NTax+EGYOyPn6z1Gf37kgCvPBW2C
mcNTPg9QHjv/74ogsA5KVbSuIO2P36gUi6xzoSIOXW01uL5APnQAPQ/MovQY7HtLepFwltG0mz2t
Emaz3+1LDbUv5JHQBYVGLNKyc+08g0EdOaloakvcg7oMrML6OrFei7dinbgs37VsjKBIQEOHVmwa
0DRKfidHLeaZQz50XhkWiRSy9eygnrRiuqabNwIZ2oU1ahuHqRbMqoGhVY66CTacGR5TO4pM9fgu
b/OYcWxvQa6UOWoToeOlEgQUdfHmre0SCAUoTGgpWn6QMbLuH5bb8hRlS71eNVWIAVTsYGvYdM7n
uE089AW8Eew4545HZjbo5s6hzFE7VJA7cFiRobVvnTP90rY9yJwAO5NB7BE8tl79fGaeyZtKKmWT
Sq4i+6QPQgGb+jlbhTaphU1WuINgjpSBrqAFRefoIb7i3dxjBU83Hp/YlkFxTOpfEOOgPPCATrJm
qmFb+DK+k1+uvxdRdOzcEenrTbFmLufNa5KyR+1UJer4pCTLKe85AIsGhCqEB60CfztyXoQes7XS
vW7l3v19dBO2UHapLdsOk5FxFeyCc8zVY/PzQfH4/4f+g+XxkeAdXVJQaKD2TwrJo1Aweni4jeh1
v7M9WEGAZstAcFQ7/a9o/SvcdFt0Sd0f3m1w8jO+v3apPWTkkhTLMVpVCPeESlQZ/V39WTsCQEN5
aj6fWX3p0qLPQS1AUEFZhe1DrWQ/A8OaR/DlJDozdo1zFNaTdXx486EaQPpqtIO43kfPv1VzegcD
ghm4XriNwL5pPD0zc6nEDVzFihg/pJYJngjIIoUWpeSKWCiSXK5BQ45G12g1Iy6VTeWMVu5iQAmw
2vEgqplPHc9yUEunF90t6BMDMwASgdTOCmWUgJqJr1HO7vVVeUJUaDnqEUUKnhGtLI7xwhL5+cUT
OOKhiZGNsFQ5PdTW8dbKDcZobiMyMo8IiQCsJ4RvP0jBCxuJnsmNr6nwf18jNDDxxPA0gDvUtb4D
s+eM8kdoHgazAOODthYZIfaydQQICnwSurPp9C20rrKqG7GK00bM7F6ySjzgLMHDDn4YPPBqKGbI
OTDvhITt3EBrsc3szbotBJE5APQaAEwRjWI0x1GXR6GQFGjiVffNL/0hyAB8j5DhmL40F83bv6TZ
lD5qJ3jigVUrvyLX6BnLsHTrQQET2uhkUxGdz+ulLsUAeckuaqwM+Xm3PKKx11X2/HeLClQJ+iTR
+Ic7/coitbk0ceqMJofFn1c/KEaHkwEsaAsatppVfbhtCiMKvxfDo152WTmqIF4IocLuqefQ7pzY
5lKQjT9OnvbN8IwL5xNsWQKwvMhkY0apG27OmpSvodaIGw7jgbhKZmIvj2ixU/fzO8PYglPEUxXw
YZhCGY+Gd4yRWpUBOI/xWDKOvDODLhCMhRDk+RWbsYejy7BH3Drl9q7sUddN4sv5LIkZIDsARp9l
jzCLu+hRQHrK7gyzdaQzuXhKs9hFf5QnhnXi4u9Zpy6dMRgqdc5hvbMK8oA4fPYuj+K7bvOPxXdt
hb8ZBhducWREwXgDvikADmhVBpETq5kTCyhj7wH8HjaqpzjH0xH1gHIFkTMvNTdoBe6QiviHRkYi
Q3xhmzogc11rYmvAdnHuTdQDLP+YeL3zp9NMVkl0aVUvTVGrCpF7MR3CsgFzer4Lj+2K23NnVtF3
yc1hQBCW5ZFhRMsvZaXVWhFg54pYmcFk04JWBrV8ML2s69V76BZvxl58Ch+mbYxgJvlMJsbmveUx
+5nRvx9AeYE6m7vR4MkHABM7nVVgk3RvhMgT/w3wlVk7oQvoO/CpwgaUuK4GbaHQG4+G+QLCfoex
tcho6b2MBLOGkgJIBJBmu/a4SR1Vc8TXAK8geIHfRUatO4RwvAHhMpBXkd2BTJD3WGu99FIEjeBf
w9QhyjmIXzUjDKP7ZV7zuNx5wKYIhxUOcFT+g7oFmfa/BmkGlj5oYgi+w+BHsGkq83duilj3GTjK
yeaR7wBzE2Nul1zwpUXiRy6CCmWssk4RYDHe8Vb3239Kt9wHaHYOEqteeQvKogZHndJURf+l0pLZ
dMM1UL+b3M48A1goDC5BazWkNFbiq/xwf4Q/z/nb3YOOKfDhoVZKl/IV1AlbVcNWNh7VjbaVXsEG
gQbzE3oQMbe8W1qv2MpWinicX/G28M4qEy5GDNi6SG8gXwqUDnXNhcaY8p2OgasekgBW/B0CV32I
TpydOug+XbNgnIt3+KVBalG7WAfvPSojpA0TadnBfH0XzeZxWhUge/+X6b0YHBUONRVC1tqHrcLh
fUdFX1xi8ihEg3bzlfA1keLPyT99lQ+B0+KlnqAuzf/vpUAAVhEVAnAFEQ1gDamTOvqhAA2cGdGp
53vZn9ltt58z4lPNAa78MTiVnhwgrLg/9tuOPFhVFLKkYP4EgoJOW+Xa7AuJVAMxWoDSxsn2gzdi
QytmDgE2dO7zyHnjzLIIP26BMcQwWFVQBAJf7w3mS6qSselzPAU00Rq31UZ44KzIUdcg8ZzP3brf
ZBA0GN+Fb5bo1dIhBopUN8CryfMogZEo68JfjHVB6E8mEoCPbgytuWCV4hjLreWv5EdAkjahjHCq
Y76iyT6ijjHA0Ab4VQAoxXxT+0zG+yqaZgGvaFsDfaV9bLxIc0xRcsq97+hwy4QYmRkOL8RRQEIj
IwoaW+Qm6UeXro6t7qcwKz2CvC91tTfJsP3Hxp2taY3IzW0mm7GrFq47KDiAtRDCoETznfKTxSzw
icEhIOW95oHw8qCjGDdvbsorf4dSrs3b/BYvPIajXNzNiFiBJwOrHOBHlNeYZlT1s3Yk+Z/5DTh3
6TNGJu8QbdpXdd2eywc1MIXfTNjMQuCI9iZgJjVRIZ0o1O0ORd5Bm0oNWcS9cRjAqv+arMpVtK83
6bNgNVD1Wgcn3/F/G90q+WQ65xvQAo7SpXnKc0hN2PAGMd+7xQG9N+BmzD9xCQLI2KzCghVYEV9/
vY0l6IEgrMMLmrCPUYHVNAjzmPVSg2c0h7hcxO8NgivpIG4MF3Fe4TUSLqUYOOGNtkZKprGQmGE5
kJ/C681nAKZkAKbKIwdOTbra83rLJfjPeXSvVhZyCK7k9fgUcBWtOkCyQpC5J14Oh81BRUNZ8+CC
lff/sOeAswdOltCR4Vto8W55mv2BH/XGCl7qL9UR0F1xVD2UXX5rTr6KwcMtbCYGXfPCfXxtlFry
SDFAiU2Mtl8TmgQ1c17Vuwg3VuOClfcwrRgH+tZ1XdmjyRq7UiRCgbD3Uq51yK1nZ84UkODcvRoo
GLZ7YX++b/H2SF0bpJz0lBXQK01hUHuUXlu0TID4+Clny4TcBo/XdqjAZuTnNu4m2InXNWDAux79
Ei5IF56wi5xiPbmoVulO/vP68yOXlVlceKVc26c8VqAGvtyQhRwcH1l5+dC68XvmwGNtR8hZkXBD
wy7m19H68Gc8iUcRwmnRp48lZuVcF/Jj199C3U8Fn8eS3+JbgpfOQWYZHNzoiIJ2GkhX48/mrXzh
vPjwGO4HK/ZY3B8LAcG1derOMJRJURKyEtNGdXxPT00DSCMB3ZSkLV7/St65s75iZqbIRqLcCNpF
EQzg3Y+EpEF5My4bJ05s4UbUj9xuQbNxrF+FQ+lk6+K7QlzPKs/eOmuw2SLOEnBPoUhJh3mTIVac
khkk2BzfNOgoZc62RVAtWzNoKgn9hO+CC+EZ7tScCrPe5Iw06NJEX3wBaojX8Y8xVNKYzPgCbgWQ
eeXsM6f9RFeDl4Jyvfjyn5rT8Fp/MBtpFu4N2EVRWgIyGUlYymErmtzVOYcFRm32Axpp0Br6gM5m
sH6swL+6yhKLeTPexiFksv+apNykFMzzkPgYKm/1a2EVdLZ66lsg7QWLe1dBORBvxAN34ldMPl+y
W+ltBSob/CItqejQvZ5kUSmnUGp9ZB+8cSc+A0cY22CPWeE68pBcBhHBY+0N25f/2WtivH+tUid4
1vtxigOuQVdqHpr9Nv6D/l80i5jC931DC3kFMrN/LVGnNc/VJolkjC8DLPfQvuXIYXNOgaY7iMS2
HpNnlPjBe/NJrWSt+6Um9LAHebmDgudZ5bz1UARY+4+8+6tZMZVMFi6GqwFSfkFWx6jvNRiUvsAU
kO1n3hIHs3trnoKZKa63UPMG7yGeX+hTQBh5U9AH/hCV6AoLN6V2+9Z44jvCh71+VICyYqzc0s7U
0COJQJVgFehaFnTNKmPOghasg8GD9NjbAJW3u/gNarsPsux0UA9sf4FaiRVCsOxSOybKVSkJEtgV
vhInfMntCJrLIki9NUDaLPEgfyDpynukTf5fRgw0OxhACCudQb1xQ1Xs9CnVcMduyp3w3UAaEy6I
fwa8LPi94/bzrxQM0BKL62MpSAPOEcuK7kHUWWiUbR5XAw+Sa2yh4+iGVgU43YE/QUrpq3KNdbdi
Stgu1GmxjYCfQ4M29K1B3nrtdbhU6eWhgsZp90vvnKp3xg14MyUv3USgLEctCwQ44NaW3hkzvOTa
L+1SayvkdSyoNbG7GTztyD3getsXndXuW6e12neWAOjCGx4DJXwigGoDl0njtKVaGDS+i1rL+Jpk
03gNH4WHbJ8Qib7RGsAXyqGMxW8Lm9dMxlgXQmHCxo9mDHDKoBuVmmM+DpuhrmC60cDew2/8HDC2
2ZlO4CVb6Y/pXirN7Mh8ZizFDSAlAygdaXW0TVD+SCryKlFmTHELqk7kkU3/MVi/h3uDLUJDfCnt
ay9MyVSAEA+6EfgzRlgCpYKE30H5TH4X++kIrvTJlV3llLj8R/AeslFUixvp7yhv1nUapKIjoyRt
UshyQlRCO+Sr92ffKrbstVz0SRfmqFeG0M9tCkVCTCq6owRIuVnRHjJKlvRAVKa1XbrP/oFyn+jP
I4uLEjjaHZGluD6kYj0CUyzGLUr6oKiGMPJKMUd73A4CiEnxilc+OuiHgGD5PJ4Ye3cpHro0Tb02
ytFIc4hatIhKlC/RyQtkoRIiPX5Ed55xhtS7FwBF5js50xkuXODwvkTCA8kvJBCoYyOI4SCOAkxP
G4QM/l5wGxAt4KY7ofyubORVeo69+8P9ASxTGxk20TkFuVrgNmhMniGMidBHsNk+kSJwgZ7lEpFf
AJFLxJ8OaSEZncxFFWSjHvCDXWgOW+nEbvMgh/Peh1D7rEoAwRpSfIhyTK2XZJuGZqZaYmvr0KsB
UnP1C3q1lck95c/SOmQxjy14rKtpoFa9GOvEGAoyDS6EeUF08NaMVr+KbeNBeGid0NSQcrbuz/0t
bl4HPBHgAqAdQJQOOu/rXR7pZQIJrRRbbZPv9rhv+1N8gpDGE/Y4qL9MsPG73Tdnn2M89/7BtoAz
BhEjENPrCnUdDWrOi/GUtVZVQ8o9WaGN4E8EYchsV6/yVa5bJ/FRJ9lWsOCtpof71n9K/vRikyrJ
TyCHPlvKU2faFART2OJ9lZuhxW/UjYqjrk4Q0CWE0sla2Q/uId68n6ASBx7iRwiQ2+lW8So3B9ci
mMWZJEELwFzgE/5+E+3SS36oa0ltULg6vnFOsJHAHVqc01e01oGvIX4Fe61zTnhTOVXbwAbcHh1v
96dlKTb54Vsk8m1opKcPY1KXuZQZ0C4DB5S8kUCOHBK2tR55FjAFnSRTROx33+ZSRuPKJnXuptTv
a1WHzc8AlMC78ZU/TSf+rbLfQYMCGCQ8rh1u5C1mfcVkEl24XK6MUydgMKTYMPKeJDRIn0vh+JOV
eBwEmwbIqghmBA5fnZlRWjx4hNfyP/NMnfYALBZ+mcAst5qhnaaYxSZJUPFtvnbVk3yEUpqt7jVk
4EVmtXnR4V7appx8OyHinSTMt3QU3BmVdAS+nw8qEJ+qLWz4E380LMmTwRSRvD5CpNX8B7oO+J3L
T6DOfp+39aD6+ARxLwnYYq3zMJujy1k/Ry93s7fS0zYSaCPu77XleYc4FYQvVch00y/+sZenJugx
76Bvw9Zq4Fc7s3+TwI2iIa9TbmOIFODlD0JR3/q3KwbCWChBwDRBDF77WyFPhzjix5/simBXqwmu
7xOzvv3KX0rzNyoQT5MJonkrfdGZtcul+w2aYGg6gGCTAYDStXG1r+ukmmFcItxChomy7TH7Bb0A
Sznjdq/Ba9RbxXsN9W4imr5mTP3SBXdpntryQxVFmTqSsYOC5Gt8S/YxuoZLK4BKAoSLkl9EpD47
ft83u+hUNQhCEF4QAmakchJaJA0g8EchpAbH+rlHplI75qAVLdfJagDNj4QSuZLAw6GLGk01sQOO
kPBZZpKU3DoaMBuASRaqCRIINOkabtcUIpCVKKWK8GhvLv84QriqwI5TbSMBxHt4C6zuEzRo98f/
c5FdX3TXdinvKjRRok8qVlczn/RNuptPjTMfe/cMLin8WwdZjA7/rIEE33xSHMQcr43HAeqoOLXT
ruIXwQLSHndgsStwTodXJukG+YJ7X0jtS70o6q6UyBceQy98Ah8f5Pp08F3hC7YlIIHgQtjopvgA
MZMQxHQ969b7qULRX4CUDgJ9CJkQkr7rkyEnU1cOIoCP2vGovgN479U2KDbMGmgoq92WiokS+7qw
vhCEmn+gI8e7ic25KfwTCz64sF9lFO7+fgu1X9MgAChSwLeg/oy0PiAcvz8MSBP433CT8E2IfvGn
ataEeFNZc+wExQKs++oT6HbvQu2rOFXwCSgMZ+gEEiHKrq4/azv7VEzpewIlSvnqc6RzCHV48KEA
1jK8Sw9f6MN2i3VqDXZisxqOfw7InUUyqI0szzhYCY+vEvfRAzqbP0BOlmx8+ys3I088Fihivg6o
V08unrysY7QQpFzPCbVJs7ApjJ4si+59dtiDq/ARNeT5DOTU+4zO0viMlI22047+QSOLxGJlvnXe
QAZIINpDvV5DaoPaorNgJF01hKAK43ZyO9nSlLyhH+g55tIPwcfEp2hPaZnlgNsEK8ziZUYoNYjr
osJkJen4qlSBnC3rlS+ZieD1kLwFqZdoqTMAJ/CmQP7cd1m3FwVskhI9j2ItXCVVgpC7ictFggw2
pAdFtOtsgpdm3EaLNgh7BtK4+MVTyzlm1WwUJcaVqsG2Ej2xL1dl+fv+QBbwURjJhRXqyotbvU7b
AVYiQqw6oQ+hSB4qfzw2sm4Jft0jMV/bMpGHrJUn9OWxQA+3qYTrDyDTcIGi8UukmIsMu7ZNpjcV
DT3jHH1xUrniu8qs24Kxckt33OV4qU2qZEI/9D7Gm4de279E42sbvfTMvOJt6ouMikhPGehfRF2Q
GlUWZkLRJXgndcn3zOvfmTg5oGw2pSbY9fJXjxdl1AGj1EnRRhYB9s5Amp5XDfQI1DAG7913qQv7
CN1xcpszFEkZH6dTeblcU9so8DHlw2xW0XbWPdCiGQpq1zwUsFlgx+V9DLQqPIIG8UlqH4tG2/gB
mYpcn8wyRy8pV6zlPGdAGRa9D6LW/5ihNvIoCwOgUjAT969teexmBM+yq6e6NaGVcba0uHHunx3W
wKidO7WCX4U9LPLZbLU6dK70SbCKdqwYe5ZliNqzQaiWstCQGdSeE+UAQLtZxix41+L8oWqEZ51A
sonUjpW1pIyEBih5H4zaTfI6xIdgiu3G/zVHnoIKdqOySKQXzyK6eHTIFoDXiiYlSsuuU32Ck48U
V690b2igMr+fOsH9h4XSUbZBGxh4jTVqoZJ2EucigR2lmaxZXoez4HRc4ty3sujILqxQq5Tpcq3F
6OMAJXq5y5spdYOWe9da4PFEsTsXQczKT7EsUrdQIfliP5Y5IAed7xbde6UAA88j4OmCjRgn6/vj
W/QaF+Ojoj70TMdqV8FaX6054TmuN8oQnud6sAuovEp65N23xxodtSHzbO7jqIa9tBndTJNOpdqY
sp46URsfxkJMGadseTf+d5fQXlFvxVTTIuySXgCCc3yqmz+V9j1yD/eHtXzj/p1HmrgEGMooLnPY
aQ3xo0lAmlLHObeFGvhOzDI0bYyj6uRgX7X4MgOkQuz/cG3JIjVgjVa8vqCaCL5KIKOtOVfU7RLo
2S6FjIDGymcsLiOa5XDugAwGR9O1IUNUM9GYsIxhuc8qd0zOQom8bf0a+qv7M7u4QS8sUTfAwGlG
Po+wZIgvLY95dHNkEfLa7BLdBE3Fv+wX0lNKOE7Qzkl5FZkb0jbqyTpWsBQJdgZhw3YW92o6MCrP
i4t1YYpyLXGdlHwJUgAL2IVHXRzeY2Wy8kFd14rBGNXiXXNhivIpTczlEArDJMoB6jiGiqb57lPW
mWpkt2VIBEgXdihvEsuQ1/1pHspBETXbOV4qYljaOfZGlT61kMtpT7NuKa19f5OwppLyKokWjl1R
YyorSTZb0SjMtAYVLvRahlxhuZQFHDEZJZqPSZs1+ev15q+yooQwJ6wp8fg7Rc2IF4OjPgbrNove
/DxDL3nT/Ymhl5QY6KHSoSMSN3Zc+TZEeV9lpGLuj57Yox+oF99Dk8P0nJaXQ4eWrRwpJAG4al0G
FVeoOkrhcqqdGg7Yq/5hxkE4qIAOEDBfWaJ2FFekijTmNWzy6HGGcLYjF5M9l6DSFmVGon4B/yLz
l8aobZX2XAHsEjpcsmor9VteteRoN2R2oT2DniZFgT9iRTELCdtrm9Qi453WQuKeNIgJmzw6Zi0m
srTb+DGRTLWz5WIf8KskdlC78tv9pK+EYRO2D1rk1Oo2Clh5gKUTfDEFdImG4yYplFJ8TqMEH0PS
fKti4pWjz6gGEm9KbyWkgMDnAY1GMLRQ7k8og0KKCpiJtc4b1fxd0Ofz/d26dHVcmqDcnhFISMAD
L2zJcWM28rbB5T9zJyF58flf/3+mqE2qGq2utQIORt0IZpidG65yS22rcLnVFIyZW16gvzNH7dG2
Cf0shcC3BUdk8eAg4IDQlBnPoWUjRKIH4stoKaAGlIyGHjUcTl3SoFsyDq0s8LellDOWaOnOVUER
9B8z1FjqKC38aib1wHw/1k8q17w1+aFIW1eF4HIIch/G/bQYPl1apE7bLMk5H7ew2OWjFRYr4zcG
Jx2m0txEnDVPVtfn7j9sDnRkAIH5f5uzr714izi07UjvIx8A4IaeXU4bnLQ9GMJTK7HI8BfP1YUx
8vOLfEiZBnmAxCYeRaXkjEOE3chZ4P+3/NLtA8EUekcWXgrjXNVIkbx04LBnvZeW5/jiG6izHeRz
Oho1BqyqpuF/jPJDmOBCdmQON1jp+ENt6vKx0d7vzzPTLnXgS00LtaGB3XpOTCgJ8v25AIWc6JZQ
+eLSzCxVFHplW0BkcN/04nG5GDF1XPKs5+J8guWyc1IeGgDq6PWsF83y0hLdJARO0CUnMdHF0nLD
zBdcQEqKM283LdR8pLZ7uz+QBbAgbiPIRfzHCBXYD0bdasYI1IBgHCET3IqvhuHV3C6TD30EaZtX
Q/Sa9qAXXy2LlmPRGVyYpkJ9rkpkrke6x5IA1+gU3pyjJy4EjK3mLRVSgJymMLzBUjyD1AFw4IBH
ajcQCaXMYz6YCUSifJr6fWuYWuT6JQAZEoSJ25VeOIzpXco2X1ikb9deF9NmymGx17xWdNTiNCWz
6ffQ+wtbU8JroylNPmXhwBf3Jxh+AW4nrbv0Y0MSDNTjFZg1+Jc8qp2IB/Il6FeM0S3u0Asz1AEc
WyMZ1AK1Z537ajuz0nZw4abuVxYH/m3we9faI6ju+NgRw4+gGk2l0Bi3IzFxE1dcfAJ1EkcpTNM4
JOXvKrP5UHET+WGSx1PdMa6u5Sk1oNEqg9j9JuEV1zok1EbU9Apu14znxN/nwfr+fC5P539N0LTU
QZdXRdfBRJWjZq6V9pD+S24Qaib/GQXdJp8JPuSCySgUdCjWSWEH0zZkMlos7nooHIBlBuToukyd
bD4Q0ojTYSVNwnf83RNqfVVrpRP78z5XJG9QzzlEdPCWKBgX4qJTuTBN3YcQlc3mqMdLKBVeyjE0
jbQ3h6hbd/67NHw01cw4A4su5cIe2TYXTroKBSUeejKhxuxJ8+iJA++UhWhmRn8MKtUjdYkoFez7
W4U1TOrkZWM/SjwxKxrcC+d/9mkVmq00uYX0IfSZM4glI6mw+DiFHApoaVFjQlWZWtQulDOjnTGz
kQhdYHF8FuZyHwmlp+uAcgnPkTCtxgCfoU0gePChqWwa3Csack29gTq1Orj3p2DxtEBhgQf6AAo5
dAeVPEZTFys6Wsir0UvF7mEMWTU14jxunMt/TYCh9npx+xJv/DmECeBLBuWA92CceLrsSuO/eLEL
Q/RV3ylaZowA4fqqb0U+VIza0CyTeZWHrLzzoh+7MEVd+KKeFhFPlrFvV7161ofXVmDds8vv6gsj
1F7J1Xbmpxbj0bIACVLJHIA8StAO4LdWnDut5ogko9CwynVMw9Txz32w+ocC6UnmoQHoB+aMLnd5
1QP/VI/mpK6k6lBp/3I1XIyW8gF6XyR6zMFoLtoaJ5t+4GlNz4hdFtftR+4RSVHA5CkjUp5mo07W
LU/01RiBlmFSHU2QrPunanHLX5ihHEslqpMeqzADaQizKz/rArR7hKIhdn1/ZBhbvLwvjFGXN8Te
taKeYKyacnNKDyUY4KbgV1PMDHfJMkTc6YWXVgOhxrMThqL8FA8eWPVMDZW+iFEpZa0RuSwuzCgl
LoAkxkbg0fWTBdljyE9uVjWP99do2QwoO0EPjgIpDWkFf3KYoSsa9JYSZAukCaWBx1EU/mnD/bVC
OYo8KesAdQlQALbKSjDCp6mKvDg3GJmHxZsM1Ib/GQzlKrpIS4NON+BjkUqZQ0/2c0eJVi1e6FVg
z6yEAGvuKAeh1/4gdwXMBcUhFEHF10NylwVtYY2JOqvIf4WGOmLqMiR77RrQD0Dx5uxXlOogG+QT
5KeqbJAcKZ27p/t7Y/lRjKsKXX0QJASlyPUelDsubIfBB9tH6yhQxeucNgTGqTiUxcZobchPdwAT
BCNrzGTibu7Kv3Z/4EYXez8P5mrqE4x5FtDNDKiCP7IikMWw8sIEdUtOPdemqQATEDS2OYyi1FYq
HK0YW8mYWBPgvpBWD1gKVqyRUQdByyHmlPbYMgqnrceye5nr1Lu/aou78mJk1CFQ1Khr+AaLZhT7
OsuBrnnSsDvvG1kMVS+MUFsfdBY6N00YB7L6psytG3jBWpTMBgumjpBB38zc6r5J1tRRByEd+Czv
RJjMfR9J9XQD3ZeP+yYWXfvFqKgLS5V8lGF1+NwKMN+83ud+4XXqPoJux78YkkAzLkqKhO7K64MV
q+HgyxIHkhdtOAlZHFhijubGEToRuvx639biLQwemf/Yopaqrpq0VQ3sh0zZIm0wCrUttbaEtg7w
6dw3tbwr/pqilqhJAYPJS5gSpG4nBZMVyw9jBgIGvgs++zpdo5vdGUpfZEzn8pb/a5daN5lPoAub
YDpF+PgOBH1q8ByMA6PCs+iJLyaSijAkdCD5EhmdLttt+lDKEVBrEHVU3LI2nCB070/m8mb8Oyjy
ORdOcO76zhAyDCoNnB4Vsr70pOZDVlnQUZYdyskL6dDrFY9hiUDajOTtV0WoyiWPXRGzvC7xqreO
/T9jAgPo9Zhyncv8SIctI3yOhjXIOKUEnIWdNQ9QzkseZ+PPyD8VcsvwHQuEEUhN/nft0G57bXjk
1FSdMxiOGnBvxn8a3whcfeTNFgFJlXBeVj72/WQaPVRZ8OQse98VeygqStBU6LWHUa5OU8azSt73
txTYdK8/K281uelTrHEbP7f9VtHPbRFu4vRFVT+SWmUck+XjCd4wAUJzUJ+lvM7/Ie3KduPGge0X
CZAoUZRetfRiu73GdjwvQuwk2veV+vp7ZNw7VjO6TSCDeQgwDfiIZLFYLFado2u8gpgvzrwmU0Gc
6A4l2tf1FgpRx6n4wVF8ZUcSj7BpXAwdbExDBgdXjfMBTmlASNzAaSNz6bDIb7u3Vv9Vm5I773bq
eYWzfMdqsyg9T5I2wNBYfayKYx6Dsuojaw758MC1vUZw1v5s+uc6e+BG4F3eqJuLuMIW/IJh1aQz
lzNdrw+ZiVp0yOzgUb+3dn3oqf34H6dU8AsQedISrQNcmP+q41ujcmtoQVPJoDZP29WgBK/Q2omZ
VTpQhnQ+Utr/1HoiidYv2wZecs/XLFMTuypiQMQ1Wtjg1xQkeZX7rN5dXp/N0wHcBeCsVqHpQQQb
tOyBdEke4u1jKk+KoZ/MXH0xG/Z4GWY7Wl7hCDbYRVXaBzp8jD6+4nVQ0/0EalsaiAhDX208BfJK
gRP1qmRXb9v+ClewP8KVtu1n4DaoUmuG+iqYdQeXRy8ooESYgiXW/tEW0UeVgIqpRttE394whnrr
y+PfXM7VZwh2qQdzoY/d4suy/qoyqusWdXL5hEYeZZZAbYY0KyjBOHObViNuX9AqyH9SGE6T4HJX
7drxFXSNh/80LJFxPW3ToNCXO2XY7MIodoFlc1c1JKHnphOBRpYJyWK0/1nCIhrGZCZshJHWfG+0
v1D8VJW5F6se7Z4btZXs7s2TYIUmrJXds7RjE9ZKHf8hzbM5XBP7ZQwilPleF9WOd71kD8oAhRVL
20AxynIZXpE4IbShlJPWEKcpb3Pdp6avy9JBm/7ra4Rilw6NIhQbE7RJ4EnB4cg0zEn37bJlbFff
rDCEoCJoUUFVTBiUmqkPdjyiaTArB6fMCagfsum2HpM7tWs/Gn1EEbgxP7fBfFSWJ60mvosbLXKb
Jkv8MtMDtxjw2gWV7txJ7ECRHBnbHvBf4xKbgwIwttKoxocm6nyl4BUjq4zbsIak0uUZkeEIAQZY
XZIqYTAr5BQPelD6NWsdCEJIYLb3CluypHh+BX2icHCYRom6NQyHmc+DOTtt7vUdOC9AtTY9qKZU
xXwzagUDADgfwAQAzshzvHBkU5AasKUsdTPGnbK/yfHIO0XfJhDJFQcbRcgK2kUKWevdphGvgJff
V1FNGNtKVi6tZpzVe2Ua96OsBWbTaa8QhLMxi3KKgx1TOYGsrph3lRl4KTuUhoxzZtNlfzaZYgIt
XHrPh8KSxJ7KEaZRRI+09mNUVKiIkQw/HmQH0aYVrqCEWQsmMqhFsUDVD2jNcMxWdfIwkXg0GYow
c3kYgSNguXMq8Y2Nl/8Y5ZyFrNlr022iehlMpWCB/6PQNxpRDIa2HVRUaEidxzc8cUvQNuvtnZ35
SQqeVF1yDm3QEhmgIkU/2yJxArZdYXNV2ZDmKQNkVzjpiT7ye/Nbe0vugx0Ib7+DPQchxjH8jRDj
su/Y2tQrXPGcJU1aJNpnSmQ+WiCMRmVsck/C617zePJwGWuzW3INJnhuEHmlA8KypYfTdiBhH0IO
COyFjnmfX+X76tqeHQj1Zs/1LvRS6BcHIFa5/Alb+2H9BeR8P+BJU49NA+YzT7s+ueYcOZJvVuOZ
2o/LQJvPWGskYeeBqLEgYwgkklzDJfe893T1mlKUjuiHxtzVoHGpZcmLPxVacS6uUYVNaFlDSAYF
M9w65WlG0PmkJs4UOkjFR6/dc/B43S0d7bH3I/BD2VurLjMmYXOSOY3VASxXUEuMdsE38z55bT3m
x6Co5PsQC/qQeJZnuM2RPtae8g9aho97sIPCuiu3PeAQB2M4+FQP+luzUx+U61gWtW+5doYOTlD7
QB3dECl3M5PPaZKjGZBNt0E8uVx6bG05KAaVraX/gWpQXjq3sKbIu0zlODyKwKEcRWz5PpB2Imxe
PtYowjo36IRG7zFQ0OiqgmSdZSdovRrRT73Hy36m7GzNr9XnWd2P9o5y1ZdY97JPxIzSGl9Y6SxQ
OjVnwM901IC24V5FARjNyupAEhWl2OlVNHR7o0rdCrdMJRmPqDT6m+et9Ucsp+zqnDbw0on6SHyE
Vj6MCoicUaWYF7KHx80L5hpGvCN0uaLnKawaV/LG2rXtzTy+mIqJ9ubvbfKslgdaH+v58fIUb4UI
a1ThrqBUE8rKly5Zo1au0pldj9lvRcteW678vIwks1jh6GkGtSwKC+Nj/J5qz3x46oLf/wlCvBYk
fdYXLMRgSDq7JCZuoM+7OSu8yzCypRL5GmfLjmg/LpNm7BTcyBHu9NaxIXcD9UftZ6Jdl5qnmvnx
Mq5kBsVAP4ymQVMjwIb0e4N3s0F7oOT1Msa2b/3Xr4jRMLWStsorrFI8omZ1qJHuUL5b1njdUPKe
WE+tFR8uI277yi9EwcdwO20yIwBiU58CFYE2iEJkkdYmBoobwccICvQ/KpKK1mrRxbsYRh/dlvaI
9IhtlP3H5ZFszp32qSaEOi8qzp2KCqAxW6g0SG16XHG4egoy7hFF92rzLsRr3X/DE2YuD2eeJkuL
fVo/NsZdkO5SfpNYb3nwMJmNJILbNL7V4ARXzNQ4SdWFDYEPM+rvj03aOlEqqcnb9EYrEMHVpuEw
4skbIMFY++j6dtXYxv3bukOhh8TsZIsluFszLBKSqoAqUeVvo2TF7+Z3Pj3p5FrpJG9Lm3NHFp43
BoqVP1LzrGt5lQUIlyBoT/l4pYE9pJbxk2+HvSsUwRwKg1QKyihRY3uK7prDfMDr1TE/VaDpSBw8
3EKjzNOPhauc8p2aO5AZ9Ylk/TaEgBAYrr5BsJKuNxSjSbEFho87HXH3C2r6fn7/RihIbWpvcOme
QZqev0KO3tWvZgrGP0PyDZvlh+tvEIwIudEpb0PMQw8+Ky8fXfo4Xbd78Am+1x/Rg+6nFaivas2/
vBu3g+LV2AWLygrCzbYGLigzLQUy3tN1dyA/g5/gTMHbkrojTv2OV9I7kJrrzP8LFuHzuV8sfhWn
BIaRpnYMfPp0snME4sHNiHrqBMjcsR776+CR3AazE75fHvjmpl2NWzjYE7OtqLlIJyagS0OWBtIm
it/KHoEkKJ8XodXoWIq2B9Rw42Bq3pPgmmZumgzOXEtuyMvH/hFxfg3m8+hfwRDaBmDFWyYxzN0s
Yr903GRsLXJU/fccqbhcqcjbykpmN53RCnWJg1eoUDFsooEDta9+KoHhZekhgN4ot76ZyBvG7e7y
im0SLa22yGfcv8ILq9xW+iV/yt3aZQy3Y/Yd/6BPlt3SFrqJb+p756qPyk2x756NxM0elBu+v/wV
Eq/4yce4+ogONHnwWLCbWsNeGbVdabiQYvqbc2s1tYJHKkF8PUSL3dRN4QRm7VLIdaSykFC2gILP
yZpiKVMAipp8tJrf9l4dfdDU52ntJFIB8q2U5Xr5BE9DlanJ2eJllaF1OEMz873KvHjovb71IiTe
aLVj3QtaQCU+TrZkgoshfa1CGwLD7Po9Eg5T9gul1JIFk02l4E5Qml5CBhcYNnHG+fuYH/N5b6HW
DwKUu9mUZGok+10sRqO8ifthWbjc8pXej6H8VGALJseZDC63rydFYvWyY/rz95XZVxZsPm6weNkR
5dvkChK31U13bfuZE5/aXeK0uvvId8/ZfrgaHQrZ5svbbjMW/toQn75hhY/ugwBvmRixknZ+yBhS
gRL3spjfnz6UEhvk/SAeFIl5hl6hukEQWlnlSx8dmX3d1S9R5jNdMhQZkBDx0Empy3zhXKr4ro5A
h3SF1s1s9Pq/KqMBIcO/QxK8iDmMeTShW9hVyw80myMyzfDWWso6eLfXxmJ4IQQvMRrPzs8Bnuiq
lpkL1xBKXHMrRTHS8fLqb++uLwRhB3M1IrNlwvpmLXF4XON0Kd2AGTdDqThZSL12ZJIj9TP7/6c9
fGEKO9panuvqhb0uLurXlDBc8bICOp92lh9YWxk4YMOcUHCtpvwt7o0cvcVoszczpoBkPFb0d9LP
7Uc/oaGqMazpRh2n6h+ji7JHdFcaILMC/ZCDSoD4kM8tKlcrtJLVfWf9Rllh8NJzlb9DuxJyW/UE
atdUV2yXd6hHSM0wPIQdC3Z5R3VEbZWdntgQDifGeXhELxxIMbvu1HYxXcRujMmrbT3+GCwOlanU
poeZtcavSK0TaG+kOXJDCvUTfXpSK5bv05o+6ZNiH4ySgM9Rie9LO1YkC7qdjIDB/K/NiPQyPJgZ
SgMwuyC8UFDsP81OnvQ45r7XkEZUbubyGW9n9iAj0N4+C75whSx7wSONoIhsyUDO4ERRnCAz3fTv
ju8vFCEyUlhWgGIJO6IGzRnt3WDYRcGvy3tiewp1sLepkEtYGHTOt11Y20ZacID0yVM479Xxeab7
FEEf+jPyeKe0781S0fY3B90KVYgZjEXJuZmAGrQ/4vol1hLQ4V0rw1FPn1IqS4FsLtcKTXAtGYsp
OK+Bpihvsf5hoNtqZv5/nEjRu0xlEgY2QJLqIejviH07qaXTl1c88lpk5ovSHfHmUsmewDcPAt1e
OA1BBwKasfMFrCI7y+YOFFmsCfbzNLl5HN32Y3jbMP6DtfnfHHArOGHlQNHImp6AyybU3oza4Urs
MN0x0ptJOqNblexoP/53ZMKymc1oW4qCkdkJOZpK4kTWobLfFMTkGrtOI/QEGz423uWF3IqKkMBa
BFBBF61+isKtYoQaBIJKsXDe8Sl3mjbb8SJ1x7IHL1Cxj8LkwPMWjebq62XYrWW0Fk1uFBSC1Eks
YSygZwSpO8jHBy0OWPYw0CSFU25x4bNPKh5JL8NtbYk1nBA+BBGjijoBLlUfxqz1W+s56WRucuvA
XYMIpskay57LASBh+QtyFnHqDRkoFsCuUF6TwJRERNriD8WzFq0+eNw1tUVZQICLs3msJht8I2Ya
OVnwY7Qc1C97egAqom89zrwW6mJoGrZ55wTa+19MKMi1F3TwBIgJ0EwxqsQq0UzOyE/4WTeeXzvZ
BX1zPlcYwqLVOdWbdOHMSCOCVpn9GKKVLkHU/kb6n4aMTmrTRCzQS6KmwTBR4nruWCw9LUM6YqcX
OpI4ESiG3idaSu4gW1EfEtP/ByKe4OkI+l1loRGsy/YlKuiuQMX536zMF4RwWJvVrBS9gnG0VexH
yE7VvHPN4edllM39a6tEg6IcSBFF47P1zo7jBGszaC9d6hIzgQngLRYk0mzIJKa+aQgrMMEJIy8z
kzIFmD08Bea9ZqELnr6jadWj7Bh1f9GwBy9so8ockiEQyDk3hKAvKhZoi3AAqfYha5xkon6RSjbQ
8s3i7l2jLLt75XdBk0pL2mIDlfZtgNIEk+1Tcp9kEpgt976GER6P+3GaubGwW4Rzccg6Y98OKLPU
rV2VEqcHh3Mx3amajCFtay+tUYWda6dBaI/9gkre7P436a6I/e2yAcrmT/R+UHlpiQaIvpuQPrPx
zlNZ5G0qwPGkPV7G2hzO0l5rWAt/gSqczAXL8m4wwCcxwhJUzboaDfrWgFf3MszmkPDU8el+wHMo
wFRdmXCtBwzF1Q2FXPZ9Xxm/9bDco/p2fxlrY/+Cx5QsNo5YEDrR5+bXJLFRo6QY/WvW4Y5AcWkc
bvVYRl63rLNg5GcowsYtuFGCC6FF60tzqObOaWRHxIZ5AwDyZyoIwwkUds6HwU0e8zQAAE1bL0cf
46wZoDH9NjfQZQyUj6jNndYKJI88G/4IHLfERmEYCJ1UkRjLDiJTD5sO7WUMHlwNnMk0HlgVOUlx
091UVFbmtGEYZ3jL96x8BQ9RFoL6CJSoDTuwDiRtecjy49ymknF95mH/WK/VwIQzsIhMM2sjAGno
vjCOlLiduU9bP7Vf2LgjdYHensOU7OncO11vISCVVYRvbLX1UEW6EwRpdKwIvoDzU4ZiKmId0uJw
2fa3KqnOQAQPny+9xfOyfqnC/WBCmUtiO/HU3rQ2EhIsQW1V5ETa+FQi/JJs8v8HHD2+oFQjFMXv
54uJwouZj6RHdwEu0xTtloq1y+LXwnhqldIJ2BFaUg7kJy+PeXOjoGDz/1AF36JUGRlVNqCvpt9p
oVcQF4HqTq33YelUOZ6TZZz62wv5BSjYLDrsilyZMcymPaGvxZ7cepIEU5tTiZorEGOa0LX9o/aK
GyyowmqEuapxdzvZ0eSpNYe4vaZDTc1GRyt493s0Q+FljBqzCd6vUsaNsDVObZGgpyDFNBEOnS9n
bnZcSccZbQUItYOQoHXxNip/XF69LW+9BhFsRslQHjYPfKmEDd0p/Z6RvQrBLuaOjeRc2Gqw09ZQ
gqF0KkjbggzjMScf9f1T9RDT16h6mrq9jf7wsfKz9BRl77q6n/vDmLkoII1jj8iI3LZ83vo7BPvp
Yku1oIcInwe2kEp/KVTuIeeAqvpJsjU2VxCqGosWNOplxatMimcjFNUTjFinIHrfcaK4Vbm7vIJb
5bioSvlCEUKiyK6izMiAktDc01pv4u+WejWo11G9D+j1wCDFRG7i9KQxd+rfaPo7mN9bWTnnMmui
g19/hWCtvFLVsevRL6zHPkMt4Vi6fU2dLmKgU0bespNkFzbnFvq+YB2A2gvaa853h2mxIFMY8ObZ
rryspXjfYeQH7agse6hvxRrQmqWL1uyicitAZUkdpVWECaYQkqz9yaMOXszcFJLQqYNHHqiLj9Cy
7xMn+90c+C6+SV5/QVv9jtzGnrbHYfaaQfVePcjIXbfn4N8PEwuikdep+2nEh9XWUxpEjj4fU11y
Z9lyEOgFhYKyypbbmLCusz7yLCt09IY3L7UKH5GALOOKzr5GZL0hW/O8hhJ8UcwhZTnrGE7X+ire
LVKwBVzeKzIEwQXldZeN6QyEEpoorVY7qew1afPkWA9C8C7JNOWxMQAiTo4gxIgMf8x/ROohgei0
chW0N5qMzWnLCqBP8Cn6bFrI2pzvBMjN5zzRFiswdqrl12g2kEF8vmCKu5uAiGARKEBILDZIBkaE
m0MCK4CQ61W7a/e27bUf8f6Ve/0OSsBe4Aag4HBy5qA22peVwm+57DW8YBlKmdOML0OMQTWqwk8j
MmbGVTxLzv1NHMT6kH3QLB32fj6VljmimCvGMPl0F5uekbyb5R0lT5etcHPBViiCw1aJMi5crnDY
YMUzlYMZoqJc1k63VXaNkAzUEQzqQxSieedjGUnWs6FEztC28ltF3Tfos7RegvClnx2dltepfZ8D
37B2aBSxZTttC55AWsZCHg9XKDDTnsNn3AwjreSoY1zUekZvYg8seqXTBym+KbUTzR6qeyxsCv2O
yHi5Nrb5kj6yUNWOXL5GhR3RMtw/oc6JalBV+WlVtRe2VEaQtYWxkKZDGQ93XVzYzsfXp0PbcdtE
vq0aKkfjdAcBnYfLhrJxphKyZPQQOiATagvjUEfNTJsBws00skBX6s/grmis333stxCpjq3dZbgN
6z+DE1yXGYG+IF50opUR9FuKddKVCa08iOnpdLgM9Xk0CQ4FApYILk0dWslIfZxPXwRq9yawUYg/
XpVowBhdELY4FLJfXn9V7ocEnTal/456P4c+Di5Y/iAvGHofuZfe6K7qMDRdXP6irblefZB4lip2
ZoyzgQ+ae1R9/+Is8uCyI7C8DOGpavhfXIgxAQbKAdBeCl0wYXsOIUUHXQE8bZEAh2qv4WHUH+33
6GCnztuYOyVzUu5eHuWnRuWf8/4FK/ge0gxIT4LuxX3JfXBbhCCi3UNeyQmOxn18Mx/s3XCdOZNj
+/Y/eLrMnR/28Ud7ALWd7oS79v0WZGndjruBf/nDtqJYzAcD9QSurjp0w88NIuxiEGcH+LDgWdlV
N6HXfYDK0vKCm9DXwL20dJW5+fEv2JbOYMk5bBBmijYvjMBhCyFLfXCs18sD26pmPUMQFlpXRzrU
DAjTx+DpB7Qz3pa3yff2OXaDJ4ocsBM+Gd8rhJMoR/CuIj91fv/HTxAWPa9SGmYhlKIh2OqAoetd
uzG88vk+P328VSe6H18DFyuteJZDPX4to6/eqlY6mwIhhrRJGOKdB1OgHE7TXf7bctGHYh6s48f3
co+mr6BwlH+MJ+vJ3rMH7vy8PPyti+cZ/OL3VkmuqUEdkRFj+PTuznLN/fCueRNKa8MHCC5WUGbW
XbA1yohsNk55yH2htwpVITiNRA9nQ7GqyucUXNOB31Y7SmJkxzN3Mj080qjdSQmvUFKhJq6FIsl/
4sifZA8Bm2ewzgy8oxHoTuAh9nzgvGKVySAE484dLtd656Sq4cApo09nr+vH0r6zWicESXte3M7W
bSW7/24dKKioNTB+qqOVTdjTygRlK6MH/kivrcQLk2Nhh8gHv1xeYBmMsIdHE03ZrYr1DdBoO9fl
DTrCP5QmetQ6ma7EltIp0S3DMsGQw1CFLwwpAo+2RhdbAn+523nRPniw/Ow4fbO+aXv9MFxPj8qp
+P1EfyLq2OEo2bXQgZ7c9lW2q7Y95upThGE3SQs2CAWzm0IP2BtwB8bVNNnlbo02SndCN6cz7NXd
fMWOl+d7646zxDwaCslAEoTkxbldTRwdRJqRYBI6SJaxaa8Q2+0gqDpOOfo6Yn6HBOsP9K/6pJVx
22zFXUiNG7Ar3MT/eMoAE5Je1xzbioTo9Pk1BI+XB7e1bU2II4J5ylRxmRJjLk5tcGxgVknE+eSE
VcnC3aSFGdTL8rD2L6Mtf008jtdoQsiVhHXL6wloWdcdC7Tadq3uc2tw0xicFNHbZbTNucPQUBWo
gkFEfG1qGWS8+rHs4HJilLC1N5OaSW5QW4l+aESDMhYVUJ8Z1HPbCJOSQy206tyy5A4UqJwZsqd2
Y/lpUF4PRXEVjJCoMOIDawxnbnu31KB32+guofTq8nDJlmNADSSo9+GCQDgoHL1kyEN96JsOXCKW
X02da9jBdc6z/RRMBy0ju6LIdmx80krTzVV9n/X8CKJwp7agCkCTG0j2uRH0IHswNPXBP0nxI8Wj
Fu0rsOJmJx5bI0gdMjywMkmYtrnDwF6B+FinBk4QYYelBomUUMWXa/V3Nt5otkO6twpSmNE9rZyp
uDZVqcD24i9EW1xjLrO5OibNgDaq2gIzbFMnxut0oStuOPq5ruzU8m6yT1qWOXaPippd/xfpQ7IG
F7ZdlAVkSjjA+1F57trkyrS+tVrnJ2iLnILaMfj7ZePYjArWiOLWKyzaTt0yXKh6WcgFRcVbisSl
aXhmaDpj7enQMAG9pw7+rLZzMnUPCZci+zXya2b/knzNYoqXJl+4D+H9JAvVCV8DJVDPnm4+K0up
RyZ/DlKfBfd18V1VcpA1vdbZL8V6kuBvlIgRhiSfCYdu4NFW2Co01Zo6Ij3mn3xrEA0Z0Qtu6YQc
KZSy2c5OUR8je8PdunKtMYWw1Ig1rZqMoXPb7CkadlZ8xRVIuug76EY6ZSjxTBuu1rYYrtJ4oNPw
uiZsKcrUqGAqytHyNnM6xX6qGwvantBFjf8ZKtmD57JewnqeoQmbqQm0xgzjpeSuCGE0pxxk6wHz
SvMxHVsnbU+GLjmVtxGR44aQ2VKFKowPpVpGkbaILVmcQc0LKTnjNUHLfZ/rT2P/G62DIGqT1S9s
uXsbVzZc41HXgjI/wW4SIxk6k6ImCLKULb0lIF4npHCMxlfHI8l8Zc5cQ0Hd5g/al5CAONb64bLp
bhxqZ18gWFHER10Jbcy0zsrvRVtVR7sjjeQo2TSe1TCFyTXiUQnLpYQrHsJjGMauSR8aM3bxkrTr
jL8o6sWQ8OyHNmMcXIboDJKO5dOMpbRj1Wdkdq34VYvjb11p7XgCq9UqifEs3/+HuX4hUoFoD2Gb
lgz9Uj2G2sKKZIegDd1UqgeyvVao30F/M65Gnz55dcQopmGNZYLCQgVXMqdS5n9UmVbahlPB3H1B
CG49IHo1kqUOTk2KAxKj4BreLWUHRehN4GYjyvfL5rdpGTaBwo8Nmim4zvNTU59iFJAtSnNK4QyK
vmuDuybeW5mrF9y7DLW92VZYgqkPhQ0RqBFYbC7Ve95VJzs2H/rZ3lcDKjV1ojwRIwafFjLKztRm
/B4S6bpf0+iqz/LkrrPy/FnyTcv4/rCc1TcJO8MeqnGwY3xTkCcvUAH9J1er2yxLP4LxJccDYAoq
5lEJ9jRNnNkAtVsQfhATctSXv2Mj1LOt1WcI/rYsaZ9YS8kqBN4Gm15pEJYLphcm007fxqEozYEy
D7PEtqS5LUq8UwEnDl1L3bMwPZbou5JWh2+FJxjQF5Cw1gYdpljvMa+D9aFG/d7kHVKiAXsOo+Kg
Z2+mDalGsKnovPPy9rUlw31P7VdoTjlakd4mHC2mtow8YnNzrT5KWOwSD/iTGuGjVOoQdmMgTmyt
fc7Qd4BOlYlLFnXTK63ghEVVFKVXGoLJ7jly3503DV6Jepq/sRys5qINBglQIfIcVch/TgnK/erK
hQrSDpzhDkXxVapJzpDtyfsCEjxTmZjBwBNo56XFT4PO9yx+AAEsLbyef+jBKPHo24b6hSacIc0Y
tTFKTbEhdB03V0e1272iNbe2KvFKyx/60wH8CyQeHWUOCj6ao4Q2it9aZM0z1cu7HJzXr3XkMSu9
Bind5RXbas7H0Yh41ULoAcExYcnSAJWLn4XIcz4dJgh9aShnKMDJnBnlbQqiSMWsdhb92fe/afGL
oH0WN0GIu9qe2eeSj9my0fW3CKs6U1KnRY7zph2TwmlQP+CNtR55Rhylh8vj3lrSNZSwpBUtMysx
AJWO4TEbNNC99UeIuoMgTEbeLxmV2NHK+2oiE1qLXKopp7JGxl8nB5NJ3rc2D7TViMQ2VlhNVrIA
MIGS7fvYeFVKVHzTzldCUH91xE01VLKN5n4RK+JD4rMY74aG4cSjTMNua3fCq0OrDwwbSJUKiT1L
HXulpjDjNhzdDMKOZsfc1qY3Y/cea9PTCNlJiedZzFTcOSBWRGWFhUzaH8IqI6KUJlqkVnWuP9sN
JATaMskAWtRerRPuhaFMyGt7Xb8gyXm0ElQBeqsW+V1m1cwNldnym3iEFupAZQ9cy4T9MTrNxPsW
w0ZVxZMy10YlZjomFNxQpzj8aYPzl6j9XoXGVJL+ZjRBFAhJRNIfS3WQeL/ldPwDHGlf00TR85J8
Ph+npSW6PtYAr3iyixP6mA6zJMG/OZUrCGHjk2RK1HKGg+3NdIey/oOaZV4Zybrlt1JB4BP9Goqw
6/UCq5QtjjzJbvToeYwiFAU/tMRL6yszAquC+l1BV9xfuBodOXsCDbblGnI+f0Vt53bb4lA0e9x1
8mBXJP2eQWdOsSJJgdGmV1tBCSbZUxNtsgagIsv0J8QQCR/x6mzfQbL7/vKoNvc43mR0nPMoURdb
NFPoxuLdFVOpZC6iVfSsF+A+QEzV5O/UCv9qDr/QhOilCdPWyJbAItBOpoUnzORoR7GTytKcm25k
NSrB1iGJqLKMY1Q8zPdTBP6U6rettldT9DpAEvfyFG6v1tegBKsvo7Im2dKdpXRgaLVPKXvvgvGu
lZn9VlRhrwYlWD0p4i4lkKlxBx7bXh0GKR6ju4eOjd9DMt72fIzdEP0n15mZGLKV2wRHbQeezmxj
6QY9t/4BpUiqlgOcgspBqbxp+lDao53HTtk+ZdVvKVPs5qx+AYrK91Woo+GuBmCp7cf6R995dvqa
q7JexS06atte4QjbGq+wdaC2IGXrPGyB0I8PgdejFNcxHLr/oZy4197Nfu6FT8qN6V+2nE1/ucIW
9vlgDwln5YINxXeaJTtG7GOuyw7V7eBwhSNcyGcKQcqiB076w/DNK+Iblk8fK5/visca1KI47PYg
N5VEwVuvcWdTK9zXwhGXOataYF9KP4s85RD4xml8MX7l++LAM+hFuc1vSHFRiVPbnNdPpUwDZcB/
FFqh2SwugwDAFjnZGhoya4+zRja8ZXX+OFBXKMLqKaSLdW2xnKTZ0/aOQrknR5H43HrQLajC0g/5
vsbdDAeSPXy7bDmbu2OFLaxokbMhrhRgh51xzTOAqPUNCFD2TWweLkNt+tIVlLCKoJQAP3kIqEIZ
9wo4YwhPIJ6GggUzQ8Uhfb4MJ1u75fdVPmyqgqrPCsBp9lulPZRL3bTMmclmb/l9hUEzJI2QJMXs
NTGOhoe8O4TsyvqL9hoUqOHhT9VRz4Unr3OYttO7yEpVnELFdaZ4TfURSUnZNh4p0GhC8R6Ggkb8
J2DU3VDlFkFUR7tXzeqvxrFqvHF+m5X2hEZ0f5ir74X2LS3Kp8vrtBk4rICFUy9uC/zNJXCIkeCz
a7ec4Ui6wBlRF2UmEBo26V+8VqyHKhxBObViblpLqKKi8XUibAdOxikYHrR6qRVTJXx3i13/sb2/
BigeQFGhRtGwxCpJhxaFPvwxcDRiXZ5EGYZw+BRQMrBBZwzCU6wabgaBo3JVljLatPbVQAQ/xbOO
Gn0LkL6vQGalUjcglj8zDeFXKQuGtgpsYJBL1zWq+FDsKuzfuq01TjimrU4O5byPy/skeEONtxF+
63QkIPkrocc+ua+iYyt7zN8iHDkDFzb2OHZlES+tsEbmp/TaIKfQfKWgVZicDA9q9Y1GHWuQnDab
oRH4qDWDqASRpTDiua5YW8YALZT8dYrQ3ZDE3kiIX1HDaVsTIomJq+bK7rLtbA92hSsMdmojazKX
uHNGiQ+P8Uxrhk5gcX8qX8DN4Wr8pYBIWGm90FSW4ZKCC36nbzOdgRMIoUs6oHbhVBa3jH5AT8qL
2VXP9nXghc0hkKVHNm15NWbB6yjhHNqgpoYPIH6bWA91bzo0qHcae7k8u5vH0ApIcDYqVcemiwAU
sejIcZm0lGK3kLtchpGM5/OmuzqJko4mU0UXmMkOnHqcXiN9dhS87mt9L7mnyNbs8/cVWJQaeNev
AZaQ31rlT7obhMcAz/n1Qtw07tR+N7VgP5Ypj2wHgujopugbNkHUKri5Ms9BBhUilu+a0QnBmJRO
IToJlL2l547elAeScfz/5mioiW9gopWZPWVogMvsF67/qvL+eHna/5+p+PoiwSdWDdoleYPu76F6
APvEONwNGfr9oisKqn2m7xW8lZidb4eSYGqryBtSHl/AQuDWQkOGFhamYq7fmlDfdyZxpsm8M7mB
DhzmV0roaMlD9z/Mfdly5DiS7a+01Tt7uILg2NSYXZLBWBSKkBTaX2hKpRLcd4LL19/DnOrKEMQJ
3qp+udb9UialnA44HA5fzkmHHac9Knby1gjSrSaftCTYWYZ/X5JvHX3JatWRWxVmEuy4iUJSpwbr
Jlc+6qRaMRbbZa7INq9R+5gQQ7pyibhrNiw8U0QIC1VixcZgQJGE3/Bmy6L3Em1CuuyyfljYrXkH
+2vNBAdb+QW3/OntWarg4jzVfr+Wi1ulOep4U0gmyi73l81j/vD/Eih4VlbJCdE7WEeh+4Afsja1
rGBEs19dFrNohaITzTAhy/l0LtIj2DtKCjCb1GYymr+2ceykbesCFLpTFqsFk5V9jm0M8BMbAOXC
GBtyu8KKFha6+VQZAXAR7ms/XPv6jsDi8Xxpo28x0lp95PBs36du1XIbZcsFxb8uMOQr06gi2iVl
UywwSYRrNYrSCMBLwObUyG95sXylh6rrl9RNjcEx85tKBuVi5oz1nQGk7yQ4ysNfR1T8/B3CdaJi
zL8NSnxH0IyFh+RKB/wRoNHqWXX08yi0gUg1eJeVn9UdZNvI1ckGggbBA3SjGrPY0BCOWYdE37Dy
Pl6CrJ4++8v2og2WGjpe2LJIi8bHGmXQAYM4PilQIwC9gwEKE6pjKCdQXcvf15hrWbjJ5tRC+6k2
sYgjfS/2EkmqCYPSoVY/HAggYdPBY/3H5aX7Gi7jBjmTIZzLnlgMffM6HlSBQyWYzWL/1ZIWwokM
hzLx+2lz0sDhyNEPhzJ5vqzE9JHi5pwrIdhci8yAJUkQYWZHyWwBJrUibN/UfzmH/HmthACmw34o
0zFz+vJa67/nGGhIb6m2UNKY3xE0GSDLAmgAIkhJB9KxIcGOtGpnN8yLm4Utn1+tPwWIEBV+ONBB
jiGgGE5VNdXVA/+kcn/Ber9eMVgt0LUDII0C3Uvs2WImaIWsabV8zgBYiXZ3ON6x8I3vJGqzJ2ZI
8XeQJTb3ox+BzL1OYn/hFTGr6M/pJ0XWMHUlrGQW6Z2c61BUZQHGxLepbNdmbKdLQKWzFm5AAMix
kDIwhVisN8t0qAGviQG6V8ox3OMD0IfcXrbxr8EBlvNMiBBekcCUymYSoidrGt6M3Snhj7h07Lat
F3Zu1gLPRAnuNGe+kow6RFF/TzC2mbWpc1mZWds4kzB9wVnYjC5cUkgcEjr9OQ03PVgIh4NSPNRk
o0fPebdQRJtz3gomiuG/caK+ICQ0fV2BqM9CYJXfZxoQSzDyXQXfg+JdN1/DbHtZudnlO5MmKoeB
ww7hP6paw6ZMvknFQtJmdvEwzTehqEKMmJ+KtZh1jEswN/7UsL0mH+ICobX1YurPEVDSu/fL+sya
90TTjIwb4PLEx3jG5SGlI2uciOsgUlTsuojQrr0UOCyJEW6iykyttCsgJjG2uoVJQA1OYelKVWc3
50wZ4TYaI6LSYVKm8vIDkCu27NVgdm1g6G+VPBpO5pDD1fhdO5lu90wxDhg51R6IsZeXdKYlAafZ
0umEAoqQUZxD1EptRPdciFmBxFV3vRu+kheMuG98O93HIHBcWfdSsSB0XvVfMgUPQiWuB6WFwVtE
qITfq3+9m+OzToLbqBopUiIffz/Q9lWxIdaDtQQnP28jv1QQjlYaWp2kU4gg9CAZW0ZjexFHcfbW
sCguc6JNOWDh1uA0HEEeAxlpOYHivCHjNOG21H99DtrAwBzcEuC/yHRPfvaBctz2uPimyT1O4NLH
mJ8SnwaYAaGt+q2Pg/yvD6x/ligYwFhqTGIpBqqy7okXO9l6uGzVcyt3rpFgAGOsFClX8feVelPw
H50GHvdhzdOlFO/cVajimQNZwGX50h05KEqEqSo4QLl3lS6wDXXD5S3tagR+m8sqzRncuSjB4KQg
A+FTCXdRaEjjjLGrBU8lDd1/T8r0FWfXocRJw6IGUoCokyrcQVmWAEvr7wgBtgqZQHzQL/NZyNiq
FmmsSRUQvYBKQwc4WrA06DxrAhjV+5cQIRKvGJpxWAAhISaWRi10CQZS41gB3fj9ZXVmJZkYt8Kc
l0yAd/pZHbVAVi9ScHxMfeLFPEb9xpdXfIm4aqYxBqEr4tcJ6BfEpz+T82d708dDqIbIyzrc1J3S
MB8jUNLq2ljZmHC3wdjmDClmm33mkXqp63uyLvFdcy5bsD46NFreoZTuqNnotEZ1M1rKwmtjLpgA
8gPFlYhcoikCHLFgDDLYy9TWwXDfthl39Ro4tVFroXMqBz5pU/mxq9IKCG9du1AQmjteuAJhMAB9
0eFwP28iN1XfHEOESiYIcigD5HZB9z5t/sZDQMNLaprPAwaCCI3bJpKlI+REROavVEyXMZ67DVC5
rNK7bJSz+vwSJMLjlkPeBQWBIE2uQfirVH5zytKik/GYAwvmwomet80zccIVglRkPqQ5wmgS9jaY
Ru0kkje0R4SbmCBzCTOnsdAd2x/bYlx6JMzF1Ei4YHwECReAbwtbp2WKr/QhxfMO+SbduiuKANiO
5T6IVVdXvjeA6bm8tnNeH70HmACS8ZyTxdkx02p7vckmr290lS03AQO5YJht1BKwsxxVovL53xMo
nj5KYq2pINBKciSFfzAi21GOINHktqH3T5elzZ11TGCCiRW8a4CTEcIONOeVndbisar3wEulBHWD
Jf7w2RUEDgh60kzEnuJZN0c50tLJOhW1dzOyGozYrjCWD4j95nRZm59Rkui6MAOM0h3idOAKCqYp
442QJHWDYHBrbZpn9VoD+p3dP3eH2AGGmPpOt503Hoj9kF2T43AzHF/Qe7uxNiYgQDDWu7r8PXOr
e/45QuhTdqM8BgU+Z9rE3s9RFH68LGEGfsJA++kvjYUDEeappoJNuXE0zzj414CcuGlcc2Me0l37
Irl8V1wTG0w50DLdZ6tmKVSZuxDP5Qvm2qh1iYYyyNeByZkkexoe/Fxyc5QqLms6A9w+aUrB+YJy
9LS/n712lKCVs+4wUYlj+izhBoyHzCU9kLKIv05SvOHbBjR+mCrDECl6Qlw5b5daR2d9n4mmfKDm
ApkPBZfPH5H4yljqNV5QUdzufCPcpoTaUdV6rQokhITZfLiJAkAVBt8vqz/n488FCyEOivEl3nMQ
3LPMbsNNhgnWpt9eFjK3mSacq0KQ/kVZQVhiubCqmBCE0pK5Hn2gl6wp+WaMCx5uprNguvMBNYEM
HSigReiOuO10vQUijqOwGwIiWkzVO2GcbLhSb3ncbEJjOJHiBWO7zsgyjIkrOzULFiZWZnW1EJWi
WxYYXmLCU5JUVULzMfA7msRBd26UMzutVqAevLymczeW+UuOmPfsM7mm6LCBxWTRnRZGq1IpXkdf
drnK7KL8PoRL7XpzwRXFIZB1jJGgwVnw6fqYYn6iB0qBH2pgTNHGdFPlSA5GvX+jafl13/HAUXPJ
d1RFXSJomvP2aIifSDGmxKF4QYMOo46qATAMmvEt6m54+jF2Tl97/V+fI51GCzRQaJnoAtbENCvG
FiQWq3A8hD4V9TaKXurwPS5eWvl9CTZjprwHWTqwbgw0B+OJIjjZqMvaAdc/VhQp5ZZ7A2panacE
R8XwqOJRFcxJ6pO6lK+czdecyxWcax+DiUkGFpsj69733rmVNnXl0dc76ZFWq7BeVY8LXmZ29wzg
W0zznvif4N7ImKAaM03K0wSDucZel21NeZOjh2AJdXHu+NEzSYI/S4wup+EkCe8fG0R2hfzWxY6+
hDk+62vO5QiHgfWm1tNJTtagU1bZcDuxs5122yD95pY3pe8Y95cP/IJmP6+Qs6eb30V/rGE4zeJj
YjZ/ymMQTaV3l+XMTFHCKpGKAJsPMOZUMZs31mYOZOYeV++aOMpGufdyB1Rh9Ki8stPoROvyBmAe
nT2+XBY8dxWdyxWimmYinc9pB6usvzG+BYQcs7zLItTpb4iB3LkM4cRxOdHyWIIM7iWqrT6CQ9zt
t3Rbu/4pv1c6N3M0QOUZLntLnCvMHzh/J91z/gXC2UsiU9KkBKs7qupNPMoeAK8cgoaOkd7wstou
KLy0qMLVOxhmM5AeCpsnss5XyrsEumrQjrIDxiqGzlXcxA3XyDe19jjY+jNbjzsMz74Hj9RbSgz9
L6s/BeyA2MSkvrD6TWgyMgZw4vLa8PK1v96mDlFs01MOpVMD1G2lu/Ve+1C2mHXO1tGaPJC/8UYH
ENWfnyAsfz/6IJ40cG220Q7dryrZ0iXQ7tmDCh4luHVZBw2j4OzSWldKOZ+0LL631Q9L56DLORH+
4/LWzvrUMzGCp4v7skBPN8Sgubvm3wAd4efXudqD/XwxPJ2XBVRQC/PbQAUSrCge434MfMhioBtI
WlQ6CRpt3hpmOKRD0wDpHCQq8K6MPxoSuubAry2jdsdKv5Yi6knJTc/iBX84GzPDkv78qGkfzhyi
Xqe+z+USlwpInVvwIkipYw3bAWTb5HksN1Q+aEt5usk8vvgPQEFp6OXEYojNq3JlDbmm4uZMqXwb
p+SE8/w3AjuM6P4pQlBLC2KpH0oEBWqmrarI6ZS1HGOihm0HaRdkS/5o1kGciROstW6tRgomBCMN
GZeOY547QSIQ5Gp/w1rPxAjW2pFC6VsfC0diZcNqL49kF9kRR+rdYmmQcVYlJHHgZRBpWj/xPM8M
gyEOjXgBw1BqQKGWxNab1d8hiAPLATLzAAXTVcTFwsKRrEoaRKWovSk/As2tkYnTdC/0HQm4uWnk
BASoLpvLqzhnfpYylXMwj6d86ZM0x56U1MBmFSkwGCvtkHTVgoOc817nIoRbWCoBrluGUEsKkTIN
jklkZ4B20oqHy6rMuZRzOcJdEJbA6wLDHAIoNDHQ+pjVq7HP7CBfNUtMnUuiBJ9fqrkS1zpExWrm
AhW4qFSM8TpVs0/C98tazVZkz9USPGWVxQSIwHg+SJt2sBvVptfNVl9ZjnosrkCP6CZ27Circb2j
x+DuIXIemLv0UJvOkuikzr9B8CBp1Xat3EyW2WarNFt1Y+51rWUbypXE0BD5/bLOc8ftXJxwEEqA
bgw5hTigrd9LE/IOkEOBDNEtuapZ0wQwKPJCCg6BmCRRunLUpBYxt156o7Yv9GvK3sYla5ldvTMp
gqeyrDBJ1Rb5oDBdd5RvJAkEuf5VX6ergt6wRczx6aXwZbfO5AkviazEeIDPoRWw/+gPE9mCZ82V
b7UnMJEybhfMkR4HV96oh9JrPP+anf7G9iHtZU5tRcAYEiyWa2A1DwboK6FqEQOmKdQdskTnN+u4
zoQIJskGEkg/F9XPQ1dWn0LgFF9WYzaPB4IbYmL6dGpdExzKGIOfpPenF5l0LPObjKF9Gn2q76H+
veJHAnS84ppJ61i+vyx41vzP5ArexVeVMQ6mE1+PDFQiKOCaiIiWXmWzVnImRdglqeIpH5GQdcrs
oOcf+rBX29QGHxIrMkCjJaucvF7Wa/a0nUkUtqzPi9LKisku6p0VvYT8mtUvxtJdPSMFqKHoS0Cr
KxDvxToIlwt5bFRIKXzJiUzNS7rcjumRK+HCU2hmyBUizkQJG8VikC6ZGZ5CPdDDTwq3x014Pa6l
a/2mqux0y5zhynpRFqp1M+5kIlzBnB9q+xM22ecotailVmMdkpJAnqIoI4Ehe2wDW1cmRt4VGHov
79qMNX4SJyjZaF1idjHEFeo+le6UaKNId5dFKEsqCbaIbreOllOetTLuOkzaVG7Kr9vEBVIpcoMr
hf9odK+iVzK9rfiVkd3U4bFmbgvHFiys7tyTEvpinAzlUAw3iqllpZYNaexQOC9cdtCOoJc65W+6
cxfu+b7ZBHetl4IgexPvM1RndsFDvcSsNRNcfPoA4ZhkPsi8jBgf0Pue33tF4AbWC7cORbBUqVjU
Vbhoq1IOk9CAKI25GJ4DnhSz9e+B9xHv3yMvesoVN9yyG1C371s7vC/Wb0vJ0SVlhbuR0hztoRZ2
vk3dTnd1VttVugrZqxY9XjayJUnCrZiY+dBkBLrqg8P9qzLZDcldPZz8cOnimE6EcP+eb6A4xolG
Ak2PKkiqVJDcvzbxQkA9l+VVwOas46lgUMTugiq1Xqi+PrEkgCDF8I+YZugTr9S8MbsaehfKocfE
GXVj4ULUZ44pMNRxKIDkq6CdVyhaBqyuiwRVZiBOa24F/wZ6bpReogbAuN0qob4dxQ6zyCYtrhi/
loIroEINxhXRDp3xTLrbMAttdQBCNVvHvhvlfIW6eydfxaPX5a454uWj2YO+jah/1fpALqb9iqP5
EHVtp+4fOXBdmuZNbacqmmOCPaiIr4bqaDay1weoQ6N1AUzCSx5wxnJUYKcrQLZDKKCKNwoSMnku
jQbiAHhABvYdAG7EjoXynbE04T+3wueiBGebd+ByTdRJVLgH9U0dOFoX2SE4AZhLigXPPisM06NE
wQypihGxzxcJGzvgEWoQlnDLBvikJwP4tVGepW6ft4eoaLzLJ3DmZp4E/SlPcGxtPWQh3qB4NUmP
sglkX/We1cQb29VlOUt6CV4NXJpaUZNJLwP9ogAFpOp7bqy1MVgXJt3SRQipGYGagrF7QCzh2fIF
fVJSA+oDjrt1FACusmIbjq8DqAWy8hgqqyUW8plVRHcapShaGUDqFK//NDPL0WIWQO0N3xmKh8Ef
kRnwumzBOmbu/U9yBFMsFC3Qa9lsncw69vF1otyHS5QBM47ykwjBALVRs0KtxLo1vu6oWueQvzF6
oCEGBPwUMqcoFgumoI4aYVmAxdKD9qnJRpcXwV0WLcQMs3qcSZns4yw9xBUqkVCGlBj+TWtAGrM0
XjW7GWcSBI8fSYGlFiMklOlHUa404EoqSJNePjcLQkTyHd3INYYD0jo9Gl8aY9tRHZ53oTt/Ya1E
RiqaltzUc2git8Yx4KoLDgD3sh5z9abzXdfUz/tRVRg5RkWvBQrGeB2SvTHETgdAyWbQ3CLM9lOr
WRZ0eIzLNmZGUOjOHEzRuwEH6GQnr/3u1MRLdYJpi4So4NNHCWF7xqOssSSsbto+0PxUDgfGrpL6
ClUpJV7x9vbyIsy6iV8W85NO8cwmI1/mWaRONhl2ax6C3Ch8Aq2oHy8MfS3tp3CGW27RurCmMxxH
N21VXqXZ/WVNliQI10ZeMov2MiRgGMbP1mqjLNj9XN7/09YIXoKEyQiuMqxVYsj3NIoim44dtVtr
uOm5tLJi6vVhbjf1nYUx58vaLQoXnEfARsWgnY8DId+nfoVOYKdsj+l4A2a2PrKcTrrKJHVB6qwx
IuuFqx81hy9Vh7qihOlSwJ0UHsvPVqGOcW40PfcYDnwjd/LfmKnTwNsJ4Hc0mKpf2BFpr9cF+Hs5
JlD5j7TK73vkwlolc2U0Yy4sqDpz0M5lCQvaNVRNyzjkjrKvMU3M7HhfvJnX/ulBvave84XZqRmk
AbR4nakmuGbqA15OySCOv8uH8NE8xYfho7Ts4socHG3lGttH45YtuTj5spLG9POz412YagJ+FEjF
63TV/eCpbVzr2yCxA0CsLAibcyVnGn4B5VSKXM56yEKh082i0hnR0hbdUX19eefm7p9zOdPGnukU
GFESNxHkpJq1JYl+FQBerhuWEkRLYgRH3CpBpaXNJMaQHdrtImTXlrL2c90c51ZhTE7tTBeMkJpD
OwmRNihGrKvn6D7bK252lT/rp4jY4YIbnr3zzhdP8MOYpJJ5PG1SnT2yN9D9vjZubUurEB2VjWFL
H8WVes/RlX+bPP572yb4Z/jNpAorSNa0944+qlptl/LDZRmL6gkumg+xIsmTbZBrDd1Nr4rdXIW7
Cba5g0r587jrb2IXrCzqmi49txcciiE4FNzaJOhLyEZdvExt5aijEG+TiR1j9SKjrcBciJFm2qmm
vjRQ8GGgEASo4mS7P2CSq2gUNDsXId72xzTZxRG4w1w1rd0wOg3ldeZv2nZdDq5UHqJ44STOZBim
DwDsIqYOUJgW+yrGHqA3SYZuawu95DFP3LQAdzZ6rEC57IMxdTsEBJwoq3QJcVIxp9X8HCd9Fi2c
nJwytFuZmIuOyRUzUZNMAZO7ibstuLMl65jm+6p8zrV1ZT5ahs0xPyPlK03+UJQ3gjeKYct9fIv2
UNti8koDPmZ3TUt/M/LYMYt7ZElAPpDmlWuhgbIuuN1Ur8BfcJrmyEZQZhQbTQ1QoNxyvfZAwTLU
+3qMUah5paO0khodaAOeom6icVWkW6Pc5VK2KrttJq39aEuy0W7S7UiBFL+u+Cnur30NOH2ZzSLm
ptl3Fl4xIFgSRBVp7lrjTRIdMxVjQB7Y34ti02fHCPyKgyc3iFezR4Deyf4mMjfUesyLW8C7gdLg
KhluAV9jKrFLq41ZnmjjpbFmF3xvkF3Ebkm+l/hDYD5ZKPiP+7i6ykF6V8ZbM79L43VWv/ndPeom
mXUy+SYntjmswVmd4fzIHGBq4XutA6Di2I0eZlBWISBJ0me5fsnNEDDXPigWVjG5DkBhpzxk0UnK
37QBhDk+sCxAQUYYlmtATU3f1ZJrhe9qbjg6e5GHA+gPpCJ0WhRSVB5tUurB/Jwof/DLDfBtx+ZH
UzqRtZf9I9JYvH6g8bcOCD7A0eLltCBX4LzOrN6Jucf0VS3XWwlDFQ1wDw31mGidLed0TeNndAt5
abgCfu7Sff81dJpGUidqF11GWUgc900N5ldG0E7NOI6yNbeV17jtKrSTfW03si3faNeAsl3Bwk4y
w4DsgiOcEU+Qi9ItSwGtLpjQP18sZWLkbTW1CUZ7jMY6nRM72bGSbd9+OhEQdma7dxSOnupVuaD4
DIUmqg5nkoWDSfKBmBUutZ/tQRgU2pX2+ATq0hShq3NnrszrYlXvh02wNd3CjdagrQU0j7t0E8z4
h0+fIVx0Aa/zhnX4DNUB0hhE+y5Zwxl3Xv78AOx323LNfWw/W98vr/zXKOiz+sI1B3IiwEKYqJcB
SCpIXwuggRWF3WpL+k3fL/i/T/oJN50cp0BOMlC/Su30oDvaVeDF0LN0+bpZ+Vf1pnWWUkozhazP
ugk3XBpoqtVQrGn6CAaubeaVoDheIf/ovjXXh2RtOEuQA0taClFzogFn52f/rmntNGPt9wdN2lze
sLlb9GwlLVmIkYOhwIhSNR0Vwr7JxmaUs20B7Ne6e0PFybWS/q3pVNuMA8AaU4zXYCStC/ntNI95
+VNmOPDOF/gLkrdlJWphTSV5BIO3FkhivGwbufHBd7/F694d73Cr2Siz2LVHbe50Hrr93Z0R2afL
H/LFiC0N3eFoxtUwTYDmd+HwdFIwJLLqI4waKk+lpVPCudbmtTrcXRb0ZX8hCIOhaK0ggLTDANxn
N2UlY1IQEDYh8Qa4cpKBZmilqd5lIV93WJAinEmVa2PS15ACUFVge4+Iz+w8AtIvem+3mpOBXxbF
q3TBEy7pJpzQrOhSk5VRh/nP2ya6LwyvW8K0nP7EJycgKCYcSGQspVpuoZgUyfI2icv0SZU0EgFo
ccivzTZKfkht1C/kMeesA6NLJsbtAbdNxYdeHKFNho9Jh3LgWq4xBKY+dtWVqj0vbNuSnCngPnsc
jboKKOEBC2ghrnOV3iNrtlNfAAnI9vSU3RVXxnW8NZx6qRPy67NsWlcVHGmo4hgT5Mlnycwcrc4K
Y3BLbHHqtqZsP1U2X2lrzGWspnklZ0HV6Tr+spFnAoWNbFnZhlULgeS62YfIDK8tx7g1XzuvXwc7
elhMR3xJDAgaCo5VMoasMwMILA2vd3OH26oCunpH9zKQaiz4ta+F+8/Sfia3znayzZKcAywJgzOu
cqRr/p4ndj2sVGd6n41rcqwRGAVO8wZrGjZL99bsQcRbAJCvaJz8MgU2KHmeqWPaobEKLa18001Z
LIMsKTlrrhpYQPVpNFQXiwikoWZhYVkRbLU/QJ3hkJW0L3fFN//GXFVIhxzSG+Y1Sxy788YKRiSU
LqZQT6R/aOnYMkIhF4Wld/0WjfWe7ybf1PvRMZzy2H5bsNXp2H2x1TN508/PNtOQ1KQJgrxzTBWd
LA3INm3NCdeYT3Q72W7x+ltY2a/9B5P5nEkUglmz9ROSStCQvrLBLpGn9oDEye3II64y2PVxcM21
tMWAyOZH75ivxU7aRwsT/lPY+kVrYGUrAJzBSos9gFVS1DTXJmeU7HXlB20/Li/rvJJnAgQXgM6y
DmCk8OVNT9DlndulHjmRTO+yFu2pbWGh3wWl/Apzb4OOFHQAyjQUubtgw4rIAfiArRLftsby2BXd
NqaarXTViRocqT4pXHpgfA3zpz05+1zBgfCYxqWsTrcb2ZLX7g18Z8QLTsXmrrDrDX1PvbFzo522
6x2FuL0zuKe/3AHz+RMsIXDTJL2vEgMrlo7bUn6V2lsaOhZ9yjBhc3lzZjcfCRaQSuJcf+FijrhR
hlEN/zWi1pWNxaHv5fVlEV8TxJM2QI4AzBsGcQ0qGHmfmXieTh4ZWN4GxskP7cEzrgBDO7w0Nrs3
dg0g9J3Qq7zLgmfd1plc4b0W+VWsgb8Dhh2qW70Y96hSA+1zWAXB+2VJ86v4S0Mh2AOlhDE2DJKo
9RSGj3q4uvz3pxMiHlF0uaDlBc0DCFqFvhOzLgJAepUwSWasayQ9/Burv+uytZIlh3Sp3WNOm3Np
ghtMSTEGdQJpg/XUMi9vlnqelgQIBkHM0OiVSQChpwkKgm8uL9dc8DghZ6G6Y6BRR4TzUNQBaH+8
6gDJ8q023LxZ16GHaRaLOZcFzcbfZ5KocFDzHmO1ZgxJoSZzJwsCZJzj6Dpl30EV4zFVQ3Np0rgZ
t566MMMcXNY8yhzTDAbND35SL1j8145dHDWAnOpgF0af6Re8FDAYlRrP8D3xD8VWLLdBU1Ft5/sD
mpSQEGnkhZfA3BGzKBqAwAxloYNGCCf1UAPaVll3DvNb8H3sCy3FdM0qr92fC/0f7/1/so/85n9s
vf7v/8J/v+cFyigMON+f//O/j8VH9o+b5O39o/6v6R/++YvC760/8sNb+vWXPv0b/PE/hOMF//bp
P1ZZEzbDbftRDXcfdZs0P/8+PnP6zf/XH/7j4+dfuR+Kj99/e8/brJn+Ggvz7Lc/frT9/vtvP1up
/uP87//xw0mB3397fGvC97fsHwBDGr78s4+3uvn9N0X9p25QJMPAGqnrgCTDDnUf//oJ3C62BW0y
eNFga7Ic+Om//6Yr/5wAgCkMBWcEY/VwNzUQFv71IxmjfEC5U8BZjx/96+s+bdKvTfsHwB1v8jBr
avzhz7E4LnYMdKkmPD56x4FCbk7mcxZQNYWksq7X0BwsB3bV3ob6rd+8+YBaN1GcAR8NqEv7k0yQ
Nd0cvbS4s8KjqrGVD8hcA4VRKS08DaMyklXieXuflY9a8WgMD0H3II+HoLxpmxKJNguZ0ahfE7QD
UaR+36l5YP3e9O8M5fTX7fA+T/H/iyZ4Hb5XeZ3/aMTf+v/QBuGc/3cL/D8J+6jCt3Pjw+//YXow
I8uc5vrRhg1Dmyzsf0xPov9EuA4vBKhrFVA1Pwc2/zA+zfwnLBU9YugS08F+NsG+/mF8Cv2nRfDI
QKCAXsPpovsrxodT8OnWBAO5hdwLTBA1dzxcMHn92frgY/wqjcNd3kklZiUrGZSN11xGcw9IK/tB
7frQpYWvVKAl1fysjNbMwlimwyZ1JRSwASbYaAfVGuSXdOiY1rQ2Lse2dk1eayx9zlnTW+bK0sNB
Lm2A57C0eouCVpFvTZPJSoDU8BB26qvRWyXPXgJQjyDV1ktqD7LDMTAC/QE06Z3pJkrY9ietzgx0
Aaetwd1+7Ay+oqNl9nZBM/juQJ3KC0rCA6AayONpiOtYczUrYAd09aKooOhxqtq5ppPR4TkPvjON
JuU6jyI52OpRAKBRBW1axOG6CuzAsY4MCcmHUQo3Js18cBJYCm+uh0ySEsnR9cwooxe96Qu0lrKg
GskGLIkketRztZTrVcLNTjlJxdBTxCS6xq7LNu3uEwtQ5xtdamLrpgw7dIkGTdanNnadyF7XtCRD
2aOQ0ZfDm9hTsx7fkgSK0dpqVozMLps0Sd021wCsqCOHuekLC4ksmqQoTxV5VSprZdDRD1qYWsbX
wL8mBEOPjUTQ6Ah6DqA+NFVcV8AhLeHd21VqqDIbd6UUcr+wo6bQ5R2iawypE8lI7EpVqm9IeQJZ
sUxB4rEqwzRoZQujZuEYlJ6WEOAtu4OkKFW9Y6oeJRWqOXrWn4ZCNtlNWuFnns8QtdumFfeZahsj
OiJcyrMyPchWCMCSpqjUDp3z1qDZehvHBVgYlFaWUPXhqL9nGEahTqpOmcJOorTYpIpWpg6wB8vY
i0lvjisrj1DDC+vS4u441GW3YyOpD6VBa2ktA/0qXnP8nX7TNajg3CqpNQ6rJEkU7vqMl5gH51RF
JrtMDcWx1CF7IAQwxMzIo5ciRv4bbZRUfSCjDCLXKDaLm1FKKOobLG/2kl9V10MApBjbDH3NBIS8
DlKq1ihI647oeLFsJYmzx4byQN/KQcF+mAGJsvWgmD21K5/p8t6P1Bggu1Hf566MGJNsCB2wtoGf
WpZb50Q6AtewNOwu6kIFz8LIynZGkQTPfVR06qoJ0wpU9NrUalrpeajYBmirfE9O+/o9Hg2mOCOf
yFtZkEo3SmE0mQP48jaywahlAdokkhSgGioFeVUssBvYJWGW7Fiky1CglDS0yVHqlwjPIgN7ZoLZ
VrZpGpDAySOGfvIOKMtIs6LT8q2GzGfep9KPmEYNxjkjhWEQC30pqNalXQdiu6ZB8biqqcS8kgFT
xsoneoGYhrm2z/s+eEmqEnC5VjkidyL3YchWWtFab1Jvojs4zgKt9KQKHhOM2zkIz+TMz1cmbwEx
lsemgm7LOvu/1H3Jlp061vSr1AuoFo3ohj9wmjzZt057wkpngwCJRiCE9PR/4Ouqyjx2OdcdfIMa
3YHtywGEtHdE7Igqw9dqT9twHJ7qePDWMX8XCQQ9LoyFqzcOs3Q+NJUdnE3TUheElcGw+bANvQVp
mlYl4DMdsO3xE4tnkRzIaMXM087pXPyH4lvTGy35GN6pGTPGlwVCBPh1bIJgwnRbVLQiT5J5Et1G
xlwVT3rW84JGq5iIQjI3pPjsZRmwS+DDsgO0umPfBmWehCSxwWXMqmahecCl4+9LVXrNl5GzuN0n
xAMJQ5pplLcLMTLYsGIuqtPIqq75xpo69iF/h3nOcNswP+K5nGu+brl0HkR5gu8Tuzf2i9iaeLMk
XifyZXSN0QeBi3AUxnKsFMuiEfv3pmgpiQ59Ehb9Q1HPId3Fk8uSi8ptJwEDoClooMZnfWcehQ78
9hoe3smculPSYCiTFDD6P1k8d4q+RJU3eft16xUFAgAw81um9RzF5Ysg+LTAclhD6tSIGWJzwrzF
3zLZ9pCgxbSJsrrH5ETua0HD1NFD159MbRs/QRbkfZ01jJBu5zmwC7ZTRa9pESp9BScf94lZ0sS5
1X1TbdS8zO7Gb1yPPbrCdcatgb4OXKmnuU0ZcRRGalSg+UXcE6N3KoSx3B00jDLe0C4Ml1RTXd6G
nnLvuOMiyamOzRhni1ogsMIVEK6EkeYFyghUawYZZFFxBhN/DayzJgI5MzB6xXHSe3pG3nXQD/gg
ux5xbHRornvqMbHzpdX3cxcwuU0WOlQnTc1Zklo94wNTmJcGwarYMubUaxC2kkkZRTDrQvCQf1Lw
LqFYSNJZ5QtF734twKbF+3omAdmVA76ejFd8kLvRlA5Pl6mBqRJXbYEY55Ba5Hv0oui2qiDws4GF
K2LogPvxG8YR0psHtJJbh+ql3GmOowM9nCzLfcvoMJxETefegSR2aY4MND88d0eqaOrOfezvfJ/b
NxErDMgHhXS/YR1XI0axKw+8tIDv6aWaXW3TKhIFzDL00J9rl5t7uJd0zZbjOUI7N8dOsCmAa7Ap
dSrmjsArgAelDmaVkoMVMt6Ww9BBCFrBvwk7IGc9OFm47NHbtvGCBuuNOfKyDScKqFZQ2JJwZ56h
uqrB3uoBIJ+Kay4wVsE1BmNpCMS6RdY2hT9aGUGRMcd12oskaLbDUs53Roylj4COqr2daxl+YwOM
K9MhgCoom2qzNCmzmDmHerJ3i01J4Zu8Vjch2zSoAW/6FrNAKfcQSbTxY7l8t17RQvhACv8a7lfK
P6i+jeGkgqoq3MzeGI2nqKsWeZkIi4M89+zs0sOQDEv1xJNhHJvNFLvFOm5Th0LfL7WW9a5xu+LZ
diQAJ16NiD5zE+NCQWOr9gKRfYN6xqiVfqOFi1c6My/kGecNQVS8CtGRKzpMUH+gkEmyOhiCfSWn
oN+NQk5h3td+KzNWCpdfF9Q0ELUFVRVt47lD5WfbMOwu3dIX83bkeoH4bGyHbTCRAS44lfByfMOy
wShLuwBHrkwVpaLjPQbXhVbI8YMY9ckVs9PlkOFKuS9lR2CsmtDma+9ZM126vI/6G0+YSd4SRka5
c/0ORih8tMOGtl5RIItcGefQ6LjiMMDx2ihjldThBj1paADljLw+VHFtkqeqXRKRTj7ogytb+w30
LYTI4BHO9yO/gjFDrW6DGtVzVaVayLkx0P2IHqUA27FY9t2idmGH24DFVUJ8VWHwc3JYjUG6bLal
P54VktVvJQmQq1fWTsSQX+kiUtzO0kPSFhxWLnrpWD8deAnrTFJHUZGu8SkynZIOf0VzHIkH5kvP
R4VeV3wvx5Ce44RlNkPlw4uU2JB9sbxprlFdFRPOal+5aVEWsXPiY2WF6TAa02dz6NGvcROD3l6C
zkMOlhP2qMETVM/ZqPr4qS+Yj6yxbqIdbO46UqO4EsDgccDp82ie5aVqR4qYt8Kdn1C1mGVbMcaD
zBo6fIuAZtxhIqWBDkMN5XXDNcwzu7CAECp0BZJJZd3Zr9gRYYM6J8wRmzqSGGycySod8fFct37F
osdKc0dhY6LgcJJRY0Re+U795i907nf9jDEeMLtUPiywb4UGo+oWljIuGm8bI1LzjSWoFLZq8HEq
hZj0j/cupqbL3AL0/Q4lje7TGBNlQybL1tx2omtabNbKf4m4F6EBKjXkPFHYA4nlXTmMqRNVON9L
yTuRMRbafSlmzH6FLZ05Rr6JW+EMaeSj6by2zRyvg9sxkW3LM8T7UCAbi/NaFwWf066KlNzUvEaZ
SsmsILHuwhleYmg02F949k+s5gMG8W/85xgo+q/d9wfQaIWTbif5+jqdP/X/A316AtD3vzfqO/na
Pr18aNTXf/BXp05C95/gCGHvgLiYH+04WuGfrTr+KHa8ldhDw+ysbo//xomALa2ts7fmGWEemK5h
qv9q1dH7AyQCvAOAFSgTuvi/gRN9pDHhEAygMkRCMIyQYBAIcdnHRt2gNWz7aKhzvyZ1NtIB/CIO
g32wTNFfQOIHHPE9JLViW++g9L+uhZ8LTtGjcJg5Vq+5nWDuwsc6H4KEnHM1Y5a5oGGejOab1zBY
aTecbdgCPaIu+yte+TxvS9PnsVnmlAZlnTXTsNPKslMP9fQmxDe+NSVROy26rUCJnPeYpUiNh8ju
Nm5g/WMpZEy812nIegH1WGfPgQr71+9e+M+V//7WfnNna0o4BsoSWNl49Ii3iuApkzRI0Motcfl2
8tHYuMvYbbxADikoJYoKKAlTq0TwCez8EWj58UxxZQw3rEssBNjy8f2Fi52npGjr3HXbchMg+Dq3
Dv2UmFvB5P+wID8us0bcrCaSFHFXxy56nU6AksBMJNdBPctcBk6/aRRTuZO0OEBUOKPc0VMiU78w
9f1U1OVX09svg0bkd+Y2JLyNiD1EpvF2vRCTTAPe+W8MR+b1kljoTV2qpcqruSuTtFaqPl1it/5W
yyXK4eHTwdKgC/1Tf2imE6WDnw7P/xd71/wqJyVf/4Gta/zHVrUv2E+79n9hF3u3plc8/QPe/f/a
suMf97B/bWEeBWwYwVR4zVeLVxPsf+1grvtPqFDhnhr8WBSoi/+9gRH6z3VzAjiObwJEkBtg3/u5
gxGgjQ48iuF9is1t/aO/tYWFH/cwBL75KwYPM15QITAgP2ZCOviVQHkWbaPam5yd5DYRPBW9qhSy
O3zuXAHnCW7NuDYY9WKnk4UkAcm8ITEvJQnXMVMWi6cB1FWUqrFZHqVl+tIEM/k2VQDschDi+ous
o4Fm41TrCzqFLD7lahWII0gLxiWukOR5xlgTNKCkTpZUibats4FEQZLK2vA+441KbutgUTKFebOz
ZDHtzLyZERvvY+wvLpMvTkXaKLXoL+86pNhKRLCy4q1snFLkTSkWs3G50knmYPzmwZh66FA/VrhC
VPX1XQREJsoSEgRd3gF8Wt208SXls3SWOgf2Cp4Ze1g3ZHE/gDOrWnd6oLoql0Ovm1ZsxjFCru5Q
dkGCqm7RujwnjeS7yGnnbsm1iXsrgJF5NdTNvV+3b++W3G+20Y+bGV5k4CGdEcg1TbCZ4oT7uJnp
vreeCcOTymmjy8aJEOJWLEn/CXN4vFwSsC9gV5CqABkWLHGPNmvMFkxq9txLPTe+n5OODqv1rxrZ
fi5tVV39+Z7CIyYmdnGye+uI9hrjkATJ8dRpi0aqKCr1HYi55PngN/yxTSLxVCXJ2O1tRToknUJM
NGyiMfRa4I4MnMtirNQ4DKv+tCsXv03txPTXWsZIAWV4acP4CoA1drvHsjRJu+s5fKKXRnUKwXRT
7ABEMUV8ik4DHHI4onRepRxYe+WSSD/1Bx8q/kouy8GXS4vyXXAkjqBT7s8Tl5Hpyp/c7ktMTQWz
1BlOLLmFm+LG2pK6GSfDkuQKODlcnQAXxneF9vso5ZL6Alnb1kcXHyPkm6pqtCmQIoQOcelrc0D0
3NzDAFD47jaoO/XiCFTgBmuryQIZ1zZtDZ3ZfgRavldWAoQeqoDEuyDgwesUs+Cgg16zXDeqsTB9
ALScTJthXOxicm8ALDVDm+2Zus1qQNuXMjKkSqX1EPbbN1Z8bwZUBWk5ANFMxyUkSNXw+yXaJY4I
rpa2HROYpVeQ8/sWjwANfdN8n8q5bLeonKsYVqcRAqZh5YikloB2YkgLFD1PLisN5FKNMAhPJbJC
GDYjhdhy07TejbUgX2AYzCKNxwGLg9EXY3AWTmJGasKsi8MYFDj6GFdNcio9HnuZTahCQHIimtTI
qG/RrOJ3HmiPdJUswNd/ZjXakJNaEnW3ilbKlJRgBbfozfwvFt18nBZSEZN5dYx4XyZghps1VLD1
ruJGpguQ7OkwkRiPAhXnctuXhVeh2e6RD+SoyaGp8dt42S0uxXSLnusCsbTxoAFgSFNGB79torNu
4ig7mO8v5IRhFJflpe2rflcPKLqQ+8icKqv14LQbhXQggFNAjx8awOKvSFNsXhmNlcVYB1hSfI02
hLqthMGH9IgKsgYTvmGOrQ+iMCeIzuKkmmHWi8haOFQFF16NDujQV7KGwbRfNwc7LEBeRmODL35s
l3sA+v1BOHra9MukXxfQKF8qPEUvj6is+wyYVNXlpUYrnnIrkKbXB4gl3HBvlldh3Jg4A3DXwnau
NfWaPwyMPZ9QSF9OrqXPIZ7xF06gDTmNe9RHmSfdJs6MMTPZ2VIyAstGNSGDvirxNrhXxVHuVJ0E
Ruy1+tY4o0C2mA+gG8m7plJZVbZtXjhKy4zHiDmHtg++EVNohzeODQZsa9dqNx+mQN7bmCzupvU9
eeeyZnkNlAb8o/1wPIHKg5Q72EpKzE7hPHzFW2yivDAlopgSQC/9JjZzR/PBhMV1x5lfY6yoh64L
wA9yNTrDF5uWYTVJQLBd/B320PycGLO4p8r28duC+e9LDceJV2a7Xm7I4GMizpGcE3xbsmIp1xzR
OFCDN/fMKnke9XZ5U5iKQdYEEcUjAqmGOsXyqOK8dHtsU9bV3m2Ccd0b0xv8NXxEfpl6KqlMbqo+
uiydBnAeL7WMtnyKEJ0dm758bkvaf4HVqGHpFNkJiCXkhEluYx/gfjAXWH82Rpbh6APN2gJdT26K
uHVE2kaVgwc2L/Cw4oY6Q94WznBf4HgEA97Q4jW0QVinSALwwrRLuIPRIj7HZ5Pnd7F6bpcWgAAZ
hlqkBZYr/o4eRXwGhKu7dsYFE3RsWAa5T7hwlJ+WpaXdzu+AFdrTwrMr76OmlRCE8dN8GJQbgJAD
+k7yAL2hh3muOUKkkUii04YbS8B/yP7aM72GtTO2gTmPW6+6tFGg+yzsSHm+1FWJXO0kCL81pSPi
PTG8fa1CgJTbsGTmXg6kCAH5kNbLAClV+6kdEWfih03d5l1ZI04IQ1p+f5GYWUU54LQKOK40xt3x
pkQTBWQcdjDMRy2QF6zpylwXFchDxWLnQY+T+yoRa/wSiABPdTIlu0TIEXlc5hrDbbQg1VtdGsS+
FyEf1EE3ADvBBAxoWoZ4FPiEYhXAqaBj6q2FNw7NS1KpbhsLCgSfGpA3yBLzlmHD6TCqNK4qaBBg
J7fa+SzDUoMMC6mXzkUIF585SbD7V8a2d+DFyDNoLfoVDcd0CRAr+tJJ6Ty3xSqLSECOoOrxbWzw
nQI9zjlygmC7KqEayvvSGeBoiOeOQCRZ1F/gfE1gLZgg5yan86w75ArB+CAF2REMmGmn/ncWCg98
pGc0SjjjDelAnOmywPYLaoxPqLEoq6lzGogueCidqbqdsN5lVpiguZaNh32/55hGWyakVubJhL4X
TgoLgVkEoK6vfTkHQHwIPKhzkAyW5VT04hAs+LpSQNi0zHEINle6HjGoupgEk3BVw6YrWPyhnkQa
A39GVGQv0zXZ522YVfvYzGXxEjcOXHPDuowf41nh5bstccKVKSyn1Iu68IWzYEQVufSGpn4ytd6G
N0t4ZyUPnyYwSV/FhI8ubccJiLjTjMO0DZDtjmyZ0gK4Bubp+DBYSlDLzOBNH0VbhI+Q8dhgC5Y+
QauYYu5g4aeNhu60S0HPgVkMgNK+Cdes9BsdvYsFX9m3DlT0cxDpaeURSDGnEUy5y7wWaBVzwZto
PuvjiEuc6ZrJqzFOalCHa8fZVw2mAF0LEpTqARm00czaBgHCM8RhUaEavrovzDYbiyZqQYHFTZ8V
wcDBlveVdc8Cf7HRLpo4mU4Ti4msL6b04SazkIrMNwtrkzkrtW5vEehdeBeajMuwl8ROWJEtQq8k
uo3OFnTJ5oBOyJbrQxm431uE2s01BiBKE7SwegqA76bhYNpA7Zqh9syQKggwKOaNe5DrX5oKJeVh
CHphCpzocdmsM6Q60GheZ7QLqWikrb5XAbiMvSm5v2RdVxTBGe+hY8Pgj/AiEGUocQpxRUKje5Ot
oVwegJMgYMAqAfVCkytQtRI/C3nlkStjlW3OYpWQoswWZ7TsxZMBJ1vR0jq6aiQ4iBcos3A/cdFW
Fd1wg53xxIlnQAYI5l4aR2VWt4mXeUncVdu+8GSfd8OCuwiq2KCVgUzBRLsxUkN1PyagNXheD3Gt
HqwZbHcPClF4Wz42TnGnaoGYuLTxbQXFMGaDgOQnYz1A9grWxruumA+dVupGgQxvKovmo8wqtqD2
BuEd4RQlLX5tvsAcnPUgFcNuvDcAAhJQ9yx0sD+WBG4t4C/oCHOxjrVn7SBnfT5GQzR1UEPHTVSn
bEHje1JQOTiXaqBA5QXyP/R138+Fd+uNmAo7F7LkXmZ8g4xgsrKSbgMULG2MQHkTaysyt6ip/0Wz
xbyNED6IzGnkvJL/g8f3benrx9HtVbGBtmU+HUJTxenYFBgnc32J07CFKOGOoLZe0rZ2bIgZWlG7
KPAmrzyrw2iENTbaCwdmYo3eCdfz/ayPtffIrNcPuRwVdfcDo9xu4s4G/UkSwALo4OoBs8oDqA0w
4T4ePtZXEWKPmiIMy1hqbJVasXTqcpi4z5CiBM3ExkiU5HklCO0PiLgqq02dQKDQuejoU5B0SZ12
7ShvnEBUdm/GQHgbWjgo7Y3Lp6sl9vHLutN6FiXF0R0VuBEyV2gT4FeGBrtgws/Bv/EbDR3Ls1cn
/gvGhFX5SJyheuS9LK/LrkVMQNkhNicN/VEuoEMW/eI5SMS8KjqKDTvwWAROoE0UgoFZB+VK6OL0
Bmk0vkosCZa6ZKn2sbQWzLuMAzQTjsFQPuZD5HIys0jdL9SfHgKcgqCY7QBzEz5XYQQMftTXcdch
EoAuoePt2OjzOCPodkHygKO9dOsIBLKTlOWdI0Px1aJcAkaPE4LkUF/4MNhjhOETgmHLdxvVMTJx
QAcPaTcWwBGgq6roiRfU8fNQROV1gcg5ONz1Frx5KBuBvizxHRxKtQBW1/ju8tNd7f8CPvsfg/5X
w4X/Dv1jo2z+cTLyp/ZlfC/UW//VT/wfoOk/YdwODCCMA+BkMf7oJ/4PRf4/oceLAd8CuEWIMzSa
P6V6kPEliFBFqMS60UK+Sd/BZx4YAAD3gElgkODHgOD+DgOwwh3voN0Isz0rMYFtCIpB5E0dMQBR
sAQqlIV/M0Ibl1YNChDKumgH444CIbv44pCssaSutX8JOv8rH/AR7cFUgoOEMDwesLqrX/OP+a53
ClVhoLYfS0lvfGhr8i5aJQiRZSfvXshvMKUjaD6KESq5egwCJXQoPJuheXyvgw3gfaUEOtlrS/xz
Eg2vhUsYKpAFfO1LSev2ACvpzZ+vuWprPzzSo2se4VjdyGW/YHjyemQwAWRltHNHYbY4ra8Ainxy
sSNo/scNIjk9QmAxCCEAqh9vsEMrBQoAF2OtdvKkUQgC540BlJ7aW3S+7BPG4cifA+8Ns0oeBkoA
2wJVhQTq4wVnNfrIzoy8a1k2NzADHc9Q75+0TXNSEn0nqSEnyCw6DHRfqItgQtH656d7NDH+4wfA
GteFfccKMGNc6OMP6HzwvsnUede4lH+mqHdRJV2/G4iO9rpTfdqHIzDSuYO3BWun22Y7ewr1Xt/W
GBFpT8jJNEJs+edf9cs7B3sGOTj8sqCsBdB3NI5QwjXR7XkVXVmqyrQCAZ5OfMT50EcWuZ9QgP35
er8+BVwQrE8EOg0BG5ia+vgU5ByOYTzY8KpdaxkTV7fSJaeu6IdtXwOJIpNn73i7LGhBSRZo6IY0
PI0gGu1PvBbuoY7obksVfWbs+8t+gt8FJsoHtoDUMRBTH3+X4y2NhvwxuoI8YzOvgfFT8U3Uatg4
MDzfoZg6U9LWe8Nd+clIxG+fyWocg9Ra7IoYjvh4bcnLaFQzrh2V45mI6jf0sP69Wy5b/NrlC2z5
LqHsaXc2kHQDdrU8gex210V+l/qzMWfQ43n5n9/T79YFpNrY+lf6DMkaH38S8bC/loOH19TL5sqJ
UVCiQ3ptCP3ajrH3ySo8fvhgW7Aa/HWv85Brt9LG73c7XYFQ1dgFb+JEPSWDdyJ7sp3JcLcs3jdm
p3u4NEERA/ecP9/l0TTOSgyGGDXAMZaAh8E0ytFb19Dn9cVk3Rua3FbIzmkgEqYCiMehDC5mjKxO
sBmcUIznvIDWqUKszfz1k9+wXuP9tvvjN3gIEsZZso7iBB9vviulT6323JsZqMB55CPs/jvQUBVe
BDLDWniLkNxa7UOC6Pis7xB/ClFaTf/u9nT8M462JxhSGV4S/IzyLYRz+LOr9i6DRBJ5kYcQnuIq
hY0ZnO5kHrkHSj5Zb+7xeXB8+aMlMHWlKByDy2tkYSGdBgHsVY5KE5SKJvvyniLwW2bS3vM2rx5b
fgWTf/b6yav4OH3yczm8exVHywHdWIuZGce9UaHIguHr7DVQFmLcfXluneseCwTZQ4BpafbnC/+Y
h/5lDYBuxKEPSI5Gx4eTg/kmU3HvhopNwzJgwRb0dJmFy262NwUUk4G/x9GQNvq8HpdU6m+2u2jp
weit5ncRPBapv5/9W3Dboj+grhaQNIfnn4bf/Kirfvml+F4ghEC3jl3r42rlAVGyQzF+08jtkuzQ
VlyGSx6jOVc55p+jLl/6vGg2EP4Bc3+e3wDqthuyW1CXQWbW7gZ1Mbipl4AwSXXubIOHscuhqlUA
DCEyV3uouT55upCx/PKFURepAw6qxZWX/Pibe0xxCuLP3k3T7nSzN09wGS/nlLRfI3QnAuB1Gu3B
fETdZqg3oZvb8hpa04Ug/D1fztknu90RtfbXMnv/e47e9uKiD++Iwu8xWS2Qk55FFzGiHZqNrbZh
tFmgx2zOx/LEH3O2bMVwX/t718AIRV2W3wQ2In4tAMA5e6BVJNg2zpdKp+hvveEQRZtZ0tOB7vpq
F7Y5f2zia17sQ8hBb4T95LP93d71/k6O9q7EmSZFJjxZ+DdPyT4Bvi12RfykzIPvf0JJ/lLBJXSN
lMUxif4CEM+xaAQsNeLsoEe/SZBgde1vxR7xdfvkPPkWHYZPzAF/uA1+WOdHFzu6M931NGIR1rnS
eQ8PXERII5YzTFIB26buAAYRgwYN29HmdIaPHxKnUD8t9qbS+84c/PpyVheTu3F6eGkObCO6NLh2
zmCLhrBUCKM1TxUQytvqtpmzoUvHR8AEAILC8xri274jqa/vRh8ebOes3tQ0F+YMiQP4x9Vz2OWM
3HifuVf/Uob89Xwx0Y8yEC3f8ZmPapMS2hr3xuwSOJkMGWQ/7rP/qMNs9LYFbA0E5mPzip0N4Co+
iwD44b/5yxPHIYwHj3MZBfLHr5RoThOgBni95a72MXWTJTCfxg4M9qjAobMx9UUb7Dq9qbdLsGc8
W14AQOk4h71t253rYcuKra6QE10/kD4jHDotEMTXLahSfGv8zI4P8BKgt96+grS22cjXoYc/4GPS
3SCKyu22DKRofGfdU6ffw0Ae4trPHCq8X/aidV2holoFV2GCANSPdzn2YxLZEg+Zs91os2bJvSeA
Id1DWKagHZV7PpRbbzm0RdZfKMhkMSdi15DdOsydcTd9du7/yCj+9bH/5wcdHbzFNLtiXBb3Bv5z
1ZAR76GmZ7rJ2SWUdTM/H6bLubqcwwPETW54gCG4Iql3G8B21yJ0MG2AD62DL/lY5OAAQ5YveCkY
jsGgRsa6TH0fH6LnPjc37Dp4gi1DdIvVVdiTbahzg6kRjPrcxNviMfRS/8EF4IWsuDccLTGY2wdx
gRoguUyuwLAPYqvnzCMAeFM0SXC2ePnzQUF/KULWlxNDmIbcOgpPRaAX7+tQjNJD+0O0e0Nuk8vg
uX5J/Cz4LrzTCQNK7jYkWzCt5kweglcJmhGc8CXuXTyhEE8eAXd3T2A5xMV042/6B3E3nARv8gJL
buXsHlWcQR5Lnqub9qw4hdiXXMMo8eRTO5vj0v3HZwy/LA91Le7GWYvtdwCFF/EOQ4a4CTxcOaez
n8EiWVxAWyjlrg+A2+7x2qLXCZqZFl1F+9mX/CNM43hJrU0eBYKBnvs4FluPCREhY94Ne2nhGHnP
SFbtGpUnFIIhgLjgWLc82WLTDOrMeUQ+2+l4Bw+jA1EnAhJI6A5B0Mzn071m8JXOI7L784s+mnrH
CYwXHWAmEwASGi50UR+fUSIi2YcxnhEEHyYFV7Tc4fwPrjd1lY1X033yyTn56QWPNjfJhSLhurJa
iVYiDV/bPu8dCCRyDGTYcwruA1Vd+0ld+ellj9YCssmLWKxrobi3zxM44wv1Gt+51/XT/JQ88E/q
51/auI9P9TjFBeOUP69WPhTwz/Wz+Ml7CRgk/ln1WQ7d7xfZf15huG6075Z5aSFmGzE1eWMsJuFO
fJWV5hJwNepKyJC6RwaN+kJ5inqq49vK2VICumBb4QQG7xLtO+8qsfu+uHCCMg3kA23PKZbbjM4r
uCyG2w5DKp+sut/t/e9WXXi0vbCaIIeqwlY7RLnPcnPfdnuYXmIICoNp1TO866CI/eSaa53yy7f4
7jEd1b6I2sJMH8M1C7wHNzVmQ5JtO96ixiTFxr8nUd7egEfDrQdXRf/Zh/bbW8Ygv4cJQnROx7k7
pNQtVVZ4N8Wb81SaQ/E1gfTje3/qYlJvuqzEJ7X1rx39ugb/c8HjRAavnKGE6gbvJkw2XgxmLAuS
rTB30IqZYEhnfO7VtGu90wh1FiY7ttBJ/vmR/+4Qef8LjhbmLDHn6ke45flOtinaInCRqNPNZ9m7
v9Tea/mArQwC/BXR/FFPvfsAWClBhxWFc6sX9IwSWu2DGbazKNIeBoJV8rdxiqPrHd9Xo9pIVrhe
gxnheK/EZpp3fMhNmIGUwwA2xh694ZpHeYPm+X6+hjwDJF7zyRv+7LaPPiId06DQEMfcxu4hjrMC
DO94cMuvVZthju6TT/bXXebopo8+H0j9bFwwXI3EkGxkAwZ1xi3DjCJyv3ia0M0cXorzWGdFvCmX
E+drCwew8jz0wUbkDWirIi2dLeKQSZfJMBtcQJqA8bP+M2PHHyDhhw/96JfSj/th0BRz3Hf4pRyh
DAiJ7s+Yv7HzrgZSeMHGk7I77csdxnmgbPShlcEHsczQeZjngV5QBBhC7YkOWOQ+hp2oPNcxVGkX
jQQAlhviZQviDfkZJFGY7t4ph0HKl9oQqgGehYPKlMk52XdI1HPQqA7RrZhf/vxdHZm7YaWvdxi6
PoUIG1BhclQ6B4TVqvJwh3N7+Q1WCxkSTpfwREZw/vjqNycJWnu4Q2PCMPzsHP0FGDq69HG9EFfw
I3FwadCZUbKroU4oMzXlCctGfAoQA3xm1Pdrt3t0yaOKoW0r/fN98rPOOXGyZT7MydYJXyIklTnn
fgLh7Sfb9Y9D83gReb7jYN4SBoH0uHJjxKlCpzbuLVC4aTihDuzSU+YDnNnCZC1Ra9NqHiAEaZLc
qw51s8WoHkaomd56NJ0nnJongu9g7QMUqGZpTbIi2ng1pCppcKO/JufOqjN4Jt/M1xJrscT/esox
Ioz+eBU/3fx/9s5kR3Jk266/cqGxeMHWSE4EyEl6F+7RR0ZETgzZBfvW2H+9lud9Dy8rspShC40E
CFWTQlWlO+mk2bFz9l67s7a23OmEiJ+9dEObUUEl+lmopuQSeye/QShsP3vtro+POPSQdNbe9s8P
2s+U0t/vgmC+h0AOt9u7la7ws8GMe01/YF7P53UKyOb4JqCdIbC58WHZVyFPgY0n9OtQ79Y05PXp
nmf4bjQIvEftPkcP53EDzhR4dhLp3t5S28Hbp6/xY35GazxuZgf/dliMu2S5GgANeBc8fjwEyfzk
a9Fgvw3asdADi4jKYbuSaOZtzB2topWb+ZwI2vE/ZHXwOKPRFc4+WPd+q+R4+EwcVv95B94tsr2v
fDWgC3tQ5h0e127cpdpeHL60pYei4PDn+23+VqO8+7R3i2yieYtWCe43TZZD983lp/bKiHAV70sd
s5IFHgqyH0TVtUgLcTFTNB85Y3Ku+tZ9zvING438+lFKz99+qctS40KWsfyfpfUv2yuqXT3N18x4
6ECmqM0YB5xL/nzhvxcrlwu/4GP54/mg9x2Xqs0LHBiz8eAmCGuBFm04Gvffi6+xuclk0KNe7zY1
rI94Hz//+bPNy0/420P+y2e/2y+sGQ6MXfLZ+M3tT+6z/sP7mdDgPI/PBOjhxu8XQM+b+JVujzKC
+FnSU9ljApWI4z4IjPi7Tf3XG3H5MX652SA16imdgcP0ZYCSqL4rHdwiJNEEH42afj8Svbvn73aR
CsSJVnar8UC23t7LaebxNoaoujzj5LKraxxctpp+Xj4Mmf7ojr/bRJDYJ/oiucgOBBVW5hkTQjRN
MHuj2iRGIWy9jdOH7oenwMtP+aef+t1WUuboshaHDxafh0/dK8+Y+LJ6m6zaaJ+0Hxd1VBsW84bK
5M/P2N/u2L/+rJdl5pef1VFl5rk599qx7i0DwWkYtzv9mgLSulm+2D+GeddY/NLrB4/Te8/mz1KB
eS7jdt0le/NibP31g/3C7a1x0g3mIUHWhSjFtGXbyR0OoXD5LDzM+8ljV79U7rqxs29p/LA8rc2x
s15bA96kcTvlTGCYxTIKlNamNANhLhsr7QLLVExYoj/fqL9//P/r675bbhOAFGPPJz+QTdzZQcM+
ow7S+MT4cWg/CCn828KCGZPNPo8Ugj7kX+8Nus8Cz3hjPFT4T4SBgRwsqc2sAKnBKWlwt6JqTI4f
tj6ty/P922P4ywe/expaDSPI4NRcJWV7sWEPZGyE3LUwI08EmDaGMSwBFT0zCMGk3msBoKA8D9Eu
+yvALXwYoRqiBNNGfljmK5NheL+zs60lTsK9G+2HON1m42Gcjs5wXuedVB8s2H+7Lf7XFfwc7Pzy
PKOuNjRVtjxWxPzRme54PuiGLtlrP+/XhHonD//8ZPzekrwsVwLNiAc6DYvuO4FGgV2jnnoqssQ9
WKuDKe+kjIHzRxXaxcEcQhVvXVJtdPBG6BDL7cwZ0EDvioWn2xbVJ6c8F8WZppvZh056M69nPDqj
RpTopmsOLcACTk1u/dzpr+lwVuTLFi+Ffeiqg+ntLzCnfD01OBOboo2qjH65SU/FuE/kKVUPH1zs
b+8BrXGoI6iBIMBZ9nv635I6aSJmCgG/OdeUdlhswgGJtOHtyk+df3D7u6y54W0tSzJhDm6GZ4ix
7J2DrFFsJLkeTTClof+j9wPrzYDbigHRDAdqNYowiodrTYuIN0sqzm1XPe6zoMXpFM3dVrmH6cW8
0i9xuNyQvsCicPfny/s5xf3LC/Du8t5tAJoDmGNUXJ49R0Tn2RweQHl8QVR59A8j9M8WS2eUdHd0
kV2TGx/F7pXt0JDa2t2WllrDtdmB54SGGSFg9qe3DESOGcGIGqxdLYLMCEAmNA28s6gsg3lvVw+d
vrGLYFL7HgQX2ThJ6FyXuJuxpZth54VODDR4K/Iv5RD15pkWu0rDwcR5uYFzh/2Dflo6A+7Z9J/n
dtN85vjaIWBuwFXIwPa2nfPc+P9enhOHvcu9ggFm67p3yXV6tyR2RmqgtIkpjexoMbc6FLy1v63i
ZtMjCbJ3NZ7W4TZuj+ul9p6P4qP8vd9Wq3df4F1R2o3m1IuW+s/L9l771PTXLgHK5tUkP3jFf98l
333S+0qscQDSeRTbuoyw6dKjezHEnekeWsJS6qNPcnp35aZhXQM82//5mTR+W9Leffi7ykvHcDDL
yzPZLgHjaFGQsLQV81HXdlN1UuPBSbbOHEl5TEHIZNdxtxNdgBZ+Zlv8qHX2E37/2xvyy6/+rjhb
O7tCRZ4YD2V11ZPgxHRiiOyH+ju6vRb5wIf428uv+KcPfPdKouix8Vhy+Qgcq+V7Ox5KZMrCetbL
+2oJW3U3lC/cdUoXOavDn2/+7wcfVC/wLJHt40a3EZ78dSvulFnM1WrnD6XTAGGB2rixezKYen99
lW5dhGux2hwuh89x6ydXZFogmUeYHyqX01DlOM5u6eT11JVVYC/Lm2fWC7YYDRaA+EzNt+yscvmW
xNtxndwzO9bjqrrug2Lrt+qSi7A4LBo47eHo+e/e1MuoHl29kT901UVUIdo5mtm2dn++V7+XLRxG
DUHnFP0G47mf//6Xvbd3Z0vLYjd5aD3xOtflGllpj8C37hkx5dKIkCqffFY15GlMTgeG6tb40bX+
fmL7+S2QjzoODSj9Pb557rw6juWSPIiZUWau4tBrRRZUgxIHuwtrD9kUYAEs0IDr672mnVRmPrit
8TRM6fpRo+KvDy8oAkTWAFFhlpI2hEXjr49PO89tn0gZP8x8SNimxQP4M3ej9/Hb1HXaB8UPeIO/
vCuXjwOlQAOOiZ6DWPTdx+Ve5eirX3Pto3USZmpsjUu4WtubT7KIN0Vj48ozrS5qKrAEOScpS6+1
K6WvL/XILt6MrraxBWHMcVF+YwAaD4Ozb0eL0yYmhCBlYTGcKT8kwik+qHrfz90vX/4yhfB4dih7
9fdA9GWpXYQsjn9vzow+1pb2YWdU9taX+UH2xdnRXONQxXOP3a1MCI8vtW3cMUNq2rzFnVV/WuoW
OKFuHszGi3eWdyWSRQtx4eBqHoZodKyPft93GUgUQhfeDB0odC0XjInzrmKeFjlIEy7swyyM66TE
AEMQQgh9RF2tmXzU0ly7M8uVoPtkdvdQ3aqIiCh9l3nTtZM1/dU80yxEXnpa0nI5DJYRNNI5p+i6
N4uuJ7eS6wyGYaUKgGh2nWDgvU5JjQzqMluDP7/B71c7rkYgwPIFmmIhXP7+6+PaiyHzU0dXIOH8
dpcl3P1YI+0khfcfOV2KECt7cYUxbE1FbSQB7x/dMkcFV1OzdWQ/HDVtohvFZLnKlbzOUlpwEE23
KUNuSNbtXW9iFc+MpdzCb/M2tdbJ0Jw5Xf/5Ut6FuAAGhnHEbyJ4/6AyoGb+66XoExYmv2z8+6zp
6istnZ4gFIalcK8dHqQApynQ0nTYO6ByN9bsTNdlgqDFMrz8WJBdPUwaeRAFlFFcWCFypyw0Lbb7
n1/z//tb/pt5UTX87w0uDxc2+T/+51sHDP1Xg8vP/+1fDhcLmAs7LwSpi6YDowo/4b8MLob4p00Q
ACozlouLGvc/zS2m+U+Dl5F+sHOZQPwEfah/UdA1W1zwVggJdF13LR6Pf8vccvHZ/HWxpQYCjWQg
ymefuXTk3736dqqgXo0mgzyYcGYYQ/bEk1sot9nYbj+8mrMt8AlrlXIZ9Ohr3gZUcvQRZeyo5toy
VmGfRDm05Dk33YzP18Z3kKGdSdZriHGDdzeBfoPd4BBEIe9z2+7GE8Y7jnmW3vjdfi0FiETHjgma
mhqDAHijGhI/TIU9jQ+ASU3JKlJV5I66mrkOYdy3i/pS4ICYoBKUZmwwf5VafMfuuM6h43eL+Kwr
yNM+/lDfjHd5NuM+YjWWy3yD3wbEBGhEW47gY8sc+YfbCDdoORbPwewtK7GudVl0u7zCT/mgm5qT
34NcbsqvSlMcA+NK6Hf4gmzvKGrYGqE1124VmsYMZ7Ecm7beF2M3eo/D4tYOubCjV+ehP05V8RWX
cJPte8+fKLnMXtYQKgSQjvNY952J7nt13eV8SbXOVkadLnsMObPrFF8bXjtc0la6pV5eHbJv1yOO
7r75YXkgUYpNP9YKDGVS5y3FNVmFzDpWw4csTfKUMvc5dMz8rjGSrPucOG6qrlOheeyeopk0BDFW
5pGxo3oE2Rhv1Y8Fki+sYah+qa1v1DhZmhkW0K8KIAOir6wW0OmMTTSEv1Cv+yzmJ3mb9UI4YVqt
hraVzOn42doSv/e86Y3Gj28wJmLawuCZCcEFjlLDse7xZVNuRFrI4fLfA/W9gYBWW9ejTyf1RRv8
PrWCeQZGLg9jIQz12Z4NJV9WkwBgGlhTXd+6LSAKMJy7VaWPODBsDNJW/iluoGLFkz9t+tx9sRfR
fDfqXM6BNo4vuhejI47ZBy4P7h00kzqwxSVIsp7goZZtDPW1jGM283mei9ssxg/xbMW2HF5biGzT
lWN2KPd1K8VfBJYFgq43NPbghe4wVs4cqMIvH8GoIlHK7Kymc7Sud1LrG9J6YmiOWqLD3nQ1yPMh
vXJSupycrzMbmM0IiMnEaytZuLGZpp3P8NmfUlqbc97pt5Pmw5W8YOE1DCsiTfGbGo29DCdInqnO
MMWc16/CNmR/scPmjnmdZ0Debsg8zM1nV3rDK+AEM2ptIAJB3S8lx3u/GLe8YfKV/9TcZWBQOQzb
Ju35Nuavs18knTjqRlpjI9K7sb/XMFMKpnOQ4Nlr9Drnxe3z2tZesCir8esCRHv67tnKx+JMrJSz
15piSs/t0tTmW6freb01tCGVRzG1WRbRv4bFuM4WlPSbTjV1v4e6Ud7jScnyoF9aafDotbkF6VJl
gT0o4Nv66OIVt90RSfqwaPWrNiZtEma5xdgqGVg6rhvJOwOJEA3W6nNTEXVq3owrLPf2brU67ta3
XS26UGtE4LNl+lHswQUwCdKGTzlo2Slf9KxmVAjh/kqufQl4xaiRVcWyrpKN3sSeGZlTXb6M5TAR
ydz5+ZVmdeNtDbqzgCOYCUzXjQ1CoAAJ8jJQV/3AZCsQPabQ8UkW/F6b3hjF9STuy8R7WaWz3EuF
u+2QctGIdxOpbSdT5bsSclwkdVg2+PJZP/ki6AdWV68Pbpsau7UeJ8TEKd+s1JR6nf1ZOBvcxum3
WE7aM8TM+KbnzwxzoVI86NZy71ResWuY3O5aOSynyizKxzgrJ2QWuWUepavekE73He1bCqtWW5vX
hmr9KXMnlJ16b5hv4KMKyidHWBtt8VzoQqk7RSXc6sfYWpkIYDuM3/Tecl9gfEK7nQe7D9JlFlHX
l1lxxHHpwoTxnE+2mOZ1t0qD8NOygF5h1mZ+6sfShY1gyvYGuqgbiQn6AO7zjnYvcI75x9CNT30n
4LW401i92JXePrICmLjJbXjx9Ky0/DCgLPzuFSMsbSiqoedUcWhV5nIuOiU/T0kCxACN44QyoUDg
6JlTdgML0r3jNs8HUfr5Z9WQWc/Z0Bu2o8dFMUHTOZ7FnFDRDMA9Cira7c2+MUX3PLHZkw0Al6Hd
uaNt3xeaJ1gV3eSl0l10+aMHLV8a9iOKs+610xnIGpS4W7i96X1DnADWxVnfc7w5LtDJGZg3j3o+
t9eT7U/yZlFavgemZgRWU9JemzpnueoxCPLP/f4C/yaDWXbtflgq/WhNuvNE++ur3TbV0ZjjU574
joFm0uk/GU1j89Tr9tm1hxswP8Vjs65ruBhjR0Q0MA2yEfpgTOUJp6HgYNJ3d0Mx1JAeLqWA1Zjl
ayqVe6Sy1e4nteT4qur6Rpd5Epq5Fr9CKup2xBqMUQvd5a1YTeTJfpsx+W+gjt3NOuegQ7PUBH1f
tLSBmseYgVmWnop1eIvT7MZ300PVtvJVGuatO+XqAQ62hrays5/JVIABkzbXbtGfO6MdDlnSpAzd
6lJ/k/lYbrouubI7BYuytZNPMDdoPMYqnKvSPvjxSLmgFGhnTd+U+sjCAjCarN+5A9Pir5N8nCGG
bNn5vpuWJIFeuPREmnLY+XmGBGaqtpCVM7KBVQEjoDG7nLlyozMRSvsbsL3zFUWOt2dB9U/lmmk7
INTOJ8ogTXxu626Mv89iMXxEo1WLqFy3yJQDPkxoNyyGjcxk/5yltWUdu76eH0ltUtDgNTk0TejG
GEA3nkOxti9jipJ7Y9Un97XAzvcVlh8Ju2pJln2aDVVI91EHOGa8NTHg5C2LXPkjZ8u/9gbxXAAd
fi27hOW5BpCfuigmBqni9spqxnQve98IRz1dwRY7CevLAASqcvX2XMwaijiRNlvXx64zg+I+lc3i
vfBmaEuUaRYKe8saSAVJCpK8KDU/zQABtEPRXFbtwYhpgw5gNfutC13n25xoA16IMa37G9uW7S7u
mvabMwNXqYFtBcCRis+jzMoi6HVBF01wcNpAOvK3mXJVRIBfE8mmuTEzAAGR7bn0lBPoPFpbYEbt
DLs8yT7l+8QcoOppPSH/QiJfNlV1WqQD175aql1tjjUoIQ7xW82YxkjmmgZYojTBDdiK9XQjppgE
0dUcIjVa08m6xBc36dwQ20wO23c/yytg6GkF+tnJXxZttF9mmfT3s8/IagMUnLmKvnjPXqf6/Tjm
1XYe6u9r6er7NoOQB7baOzdGVZ5rMUFi8dbiezmZ1m7IbX1PmB18aX/oWCit8qYbL214kV3GNyq9
HyebqNHkkgkyleUTnK71CHTQeE7c5qm4gIzWFjZena3jD9NpgbcX7g9cWMR3APQOsN1riP7ceDPm
4z1lAoI4N7VL5rpAish58G7NSiaHbHXjc4ftk8JujtlrdXnOa/UjLRyEOjz/fghFrL3v+DWto1Ki
ZN42lM+2VWphXenFbgS59XWiktwni8cLp0wjf1IA5Xe2Kqvrehrsz1NdFY8qK8k24SQyFxtt1vDl
zw3lqVstyc0FmbopjAyRjHSJSQiqPgeZxuENWc0wj8CvMvOtSp3hUKzUF+DudDeakFR2sFVcA7lu
DpvMzKdiiMxmEgcAeRQNVVdRM2gmwyur7LKoKj2DwI64kxpKwRVsmpy9Yad6aT6V8PF8Hs6mp2cX
DxBopGm/aGbnvDliITG0HaZzSsJJ6MKu+ryYlRmupZKo+DIdtFavquYLIqryaFS0MMQqB3IdV1uP
YOkwyde6drwrCzeB+CfWmJJO3RbmZF+TtkIfXc/9iMya/t41TOe61w2ebVUtF1FhPdIElvi5BnNo
AQoNVXoU5qoj8NQ7nkSrcys3nPtsyM9gdVDeNaWC2ztdIg804MReUuYOjpeiCKWbrCd4p65+Bt6V
wiVeTCY+7mKYFgYfi5MgT+x07Q9u/kh+kC5DbWEafTU7mbtPWs+6B/4EWqTO7ew4dqkrw96x1dPU
6Bw9pmw2gKvbi4NAzEB0qpLcmJ8HtZzBxNUQ2jXQyBTaerJfksqKKGGcWwuQ+a6F+f/NMSeASkVe
D7cey/ABTH52mulnfXWB7iBZ1GPTjfK67qLJdsCk5Ytg0crT2gxSP0OgXZOss145tZMCLFbpuPXd
IX/VSPq4Iie1e4xnxatYX2iHCQraN9vry0hImR00VrnneHDSr2NmpBFd5PGFhK7qZrBZnwyBv4me
d8lS1SfazUCu7M3UjzquHLMuPkkrwxXKBrNghFqSazv3GUxnrhNlToKjpQdNdQ3gyL32a3v6YlBS
Rksr7G9jXad1UGWOLoGpy+6mYFE8QCKwT3jfqsfK83ElejHldMMoAOZc0zf3TePrW3IBi6tF7/XP
Io8Vs1gpDnrfac2G7Ud+txuSzYxSTg+e1U13awV/jlGSmshzSjI4LU5v7HKRfvP1Of6UQ50O4BAk
555OBL5W4iXCpbXUvWFXK97bjgicpXKzU5t63rFX9bQj+cPeXMgvx1aQkRIiIHxODEMeun5cHhap
ZT9ED7R/8a3hqq15FAe9l9+cGM5776jkWpRzfm+wKLLxpBCefE5Ld4npFzxgs/pS+41/h8BY4n/y
FT5M7+AIfTgVooyPFdkSxsbj8gOI8e2DZ5fyc9+35dlsOg7c05CekjJlH9cg6l07PMWY2PeFrFAB
qNTK4HfBWvrsSFleCU01J8K3jKi16ge1UrRsZgMDmG9lgJhYvxdv02ZLSpyHTFEXD0VgDKnTUdF2
xSd7VZMV0HiEp0mcc+iWnAlZv0vjzo9N9Vy1IFHpWi4QD/Mhzm3QSPHK/zEJ/y6ORd2w0Taru7Gq
hMM13ZMLaDHlx2Y0vu+pmqoNsEbbD91uHr+0XW2/DLOanhpjRRhlz45jRnFreJ8MpkekSGazf+gH
p/GvIPik2de1xrq7BzrlbiY4nNbBtuGSbWnQlmpHqfy9UBj5pK6m27GynWkztt6b7mXjq0oLnSyN
1Ruym5qW9KUFMK8683DcROTMfFVwg+ZHEEm8uLOJUi9vp/jZl4vYq9nGV9D2ctemM3b1yYx152A5
be4Gehcv+2nuSOiCV8oEuURzh148XkRExERXHTXHrkmyojF/qoZKz6KVDly+61bLokmvvDAl5um7
AGi3k3mdTWCFqMYDl2oqmFyphblW6IAPF5ogtW5G5IEQc62MMc+3HE/XKeIZN+xDI6axD2fPXCCA
dogbSVUgvo/tsggq2MkxnXHMCaPetE9zZyO7rPqKrpcf1xu3TMtvQ284R5WM/WZwxUMqUa109HO/
6apEmAt4lHG6NT+QbmGfKFCtkP6UG8ylqV9rWZrdGYA5dya4AwIKK/c8EAL24PZVfs2VchDTyvxV
sNQr4H0LjndVAtRDxkPOi6dhJO3WJmJfxbLheX4crc6y4NFra4b7tBklsVNpunXqLrsXNZ6PVFWF
HyUL4IWAI1dxK5gaqGCWtaOfDVfSGcyNcrEoBogmPQLrW/X7jqQi+m5tvxRXdDtiL8xTM8mCdB6c
YUMBoVkPXaPq+FaTEL26iCdrKtMNOHxb/LDLdai+DnGZYU12OrBaYU8ICDRbAf/sU8rEDM10niPn
3ngyn+VL7+Cy13kKhdR2Zjkmgx82nNvjXQFjyrlVHMbtg3SzvA+yceIg0xNKL68Sc1ygfekpn5r0
cFadGcbnlPWZ/3n2lCSrDYfyuEQ1OTHdCVKce8vJwc6ecn8SgAyXLFUHu/Yyb5sMtfTOknOtvHOk
RdhPwalhOqwTS+UWPCefmsal8x2S2dpC6czw+zH7JJvHqspsDAyXky3Re5kd++HimIwkpevy70eL
LtRdUmZNsc8MiLERn91j9F7xwsTD2F9hPOrTLTF+63DfTu64YlMyS3TQvE3OeVRev151eb7Ye2T+
VrKnP1S6V0VtG8MOmh8dyQ1gO0Pea57DhzPO17zQ40LjHZ3CZTwAlSv720XrS1RsXp4sjIhcXdvm
iV6V+16REnWbpY1fQn+1ELyJRZk1g0yGnKdCn1G+dhyj9Cd66YJltyIGhHIrQ9WdMyvUcFLNfO7a
rzRq/7tyF6/VZwhMpJQuJ21aK6pj+4ufGM1R6dInkSXx45VQYlWfXEPOa1Am4+JthcnZKsAmp4tN
7JTiVs3ldJKDoMUsQaiChIk3nE6K/YpKXExaR4HUC1Jx1EpAFJSPgBBB6o6yFF9T1cd44XX5RBuj
3Jh65x4GuoegEUzjSgCqPjBey0MmbOl9PjpalJjdN9FDEvaG4SWukbt3qdme6b+6j07pdTdjQXkB
otMF5ltwdINxWX1v5fw0eyWkkM576ZaS7KsVFnOjjmbfy80omB86/lhHVF3FBlijv4HTSt5RbmZB
0tPRSorkuVupOMYMGnXWArKdeq3b9vZKtmASE6IzK23vjmiEe5sSrOr9TQ4ETwGXJ9iI1L/GWaet
LHE3GRA3Ixrjxq2jWhmMJiFDUTo2iTw4amyB/Jg6edAOC/gC5yHyKiP9oqzEQ+bBKpvnRJ75gZuM
ln5eL8SbpHCvtFHF+8yqywgX/rIF6HevPOdLKgq3IpLGae9iTxq7UY/zg5hsdSCF0Xzsc9G8LZ5I
rhWHMlLw0JHdFitOmbbFdIe9YTgbTOpfbd3o0fuaxYEaHw5dw8d9npAG7ROnstBbZvZVnLbzG+C9
Gt2D4sUWaT7uEE6Kr0k2nsZ1Lj4VYx8/j40mQk4b7jdLZu5XvUxpWXJjX1xF3TGqJH1YljjdGLMx
XhtkaUUdI6KAflkVldZIq2kcQV5rMdbQ2rO3epM8i9pfsl1vtPi4OsIhgsX043ttEM1eifSHnVfQ
39vlxqKhuCF87MmokiYkP4Kluk11GqHjuIHS82aPU3YwktL7WjtI90ua461Zfl8aS9BjRgK8rs4z
4WrQYBlXh8lEta71rbwa3a65dcv5CyW9FlTFSMuDF28Dbz++BTvphYD/asTD7nBHDfa15KXdNNJn
95mzW5CZParWdNoaa1K9rHXeVXBoDfDSaUMaXp9i2E6zubhf6+XOGICPaPOgRyvj1kM5xBpaQ/yp
uIsMLNvkLBL89JAlJVrR1u+6UPLK7ohCab6MuX6/9tb90i9PS57vRQWL3O7rF81lUJqVYp8Co9y3
MEyTzJpeK9JEz+mAMXAe1whNoIQu2+ATJkXvapy7+gySZT4aDu2eibr20Joa554mQfmROsbOX6v4
Op16tHOe8aOFr/WgwOhfWsBwW0QrhoNrdd9I5qLLQ5PrCPfygoDFeFkwJzFh1G71lnors/0dx0Y7
VHm8hCM5iIGpxAtr6Pg6NNMRfrI8pAAtA2vIxIguF/fMxs3UngCq41KYsI8TSFps9AR/bSRCBiSi
o3UDRS+3wYz3TskJyq6OnNyqJDR4X6ZdAfTwypJSXFuCxxa04rz30eyE61g8N3rGntpJ40nHJsCs
bylDxkug35KSKqXsnE3rVE9dLF7ijiczRw8TFlbF8u0az6W52gE/1uXElgGRT4uFbliqPFCWunhG
XfetFgmhkVi1A2ULuB2oaqIxrZyTXQ3ad1/O2sYw6zRoJqbq8HqfmpyfdB4YdwUGfTzSuJR5FGPm
0WNp4+c1L6j9Ztws6YVNteYQgxB0lsQQNkbUacscxmPpYVdh2MbBMXPuLKWmXZ9eFnIrbi4bwRJ/
5yBKrWEWONRy1kbWQQgcax03x4neL4iG6jTksv1kdI0RuPFFyi5RYbDrVHvXSGP2CFebIz12YPHH
w47TTMqxuO/tkAHhMkXVlJ6GUgxHmoOs4YjE56pQd0uWOVf8htUPGJ2SBkPFIYVAvSd7GNRpyor8
MakpNjYasi0uLQN/fmkOv4FAcTEGDvWTueiIJ+3co2nC6AiULyGxq24NXK+hTfa5a3hkD67tfJ7p
IR80v0HJSKNT9dHsgmL1E4QxXjeYD5c8hbA05q+JSe4l1AX4zZEcp9QKh1wDLGJWtqh3k2taxznr
+meEc6QuLGyWqZeA2yYjKSBnwKVEp5VGxN3kb6wk1b7QwKCI1vIdRx7jbFp98bTKbNlaK6Lvvk2/
E9UZhzSl7ozKv+uJiWQ5krMI7DVfw6xFcAIWkkZ2ToYrMcFgDTqSOKhBWjPUG+9bmvUawce6kJFK
RUumGOf7ZtPaRWYFZgOwGgw/DWGBOdxhkkZVW5o3RIpMNIBstR3Tga7QbIG/IFySKXPXTNtlNVmD
MhD32wZS/TbRC31f2WjIlW8UP4a1OiLGKei868tVqgzthvVa7JaFrZliFaEsGstHFGZQipZp/MCW
etFJ/iIkFA65V+RTX7KMdJRm7jspHwGik2ZVCzwMc9xzQtvmy0DY7LK4/xJ1/B/yJz0UTChiYYUZ
un3RDL7XSMsJhZQLGTforMpuj6VIzflqwQivf6BL/asYG9EtKgjLNWwAxJidgGL8VeMiYRlnTVml
xIISOB3Vo4vSjumKfB1rasfQ56ai4XL85NGIUQ99JPj7q9zs5+cjskFZSB48YD7xThY7tZ4va+Gn
UVpp+PglbVgQDSnCBRswDwx9zfWbF/QT2XjWh8K41VcIihu7dWTIQF1LTrHf6P7Z6Afl/EvL9G8p
ax7/L1Ld+bW/1fAeSRTv/8fuR339pfyh/h8IYyIV6U+6m8ehy9U/wMr+I/iSfqvV30Fmf/4R/0GZ
dQ0UNYLsGYJmLpqqizr5PyizrvlPEuZQx5rExTsILv8XdeexJLmxbdl/6TmuOTQw6ElEIGRqnTWB
ZSk4NNyh8fW9QN6msYp8rHfbrAdvSNKSEQHh7uecvdfm8fi3EMcCJAv+aR1zQUwUtAH+yGjiP2Gk
AzIrLPi0vJT/UUTTj28A6tnQh3/okyLFHCtAhfXjGzAbs8EEYIHHM+bdy1zCejHRM+y8wsF02KXf
B7I4XmyzRoT0h1jp7vdV48+5bD+tJb9/Lm5naIjogHjNf/zcZfarsTFEsufKWQyqbP2QtRMbjqgg
Av3zZ/2k3v3ts3BJIYmhVkXg+dNbzqXkbDrMyb6AwL4lbiLZtxS1v1hL1m/8p9Xxt08BbYiaHxGm
DU/yx1/Uto4PmZpPASoMN6AtR5y0gGg4AlRs6lN5ZdTE9zoH3Y7l6Z9/4Sor/OmzPQHQygp4knzf
/+kuumPPCaHgs2mb2ZEvnStg9te16NO9pVPOJQ0xnv/8kX9zA9ncfBYuyJbwKH76ubYbZ10tmJ+N
sUq3cSVsLi+CSle58hegsr+5sh4pTQGvA3sBgrUfr2wYykaPBrYWWprpnRVPwHSXKj3Fro/AgYhC
ArkuAcfJI4Vy+Ivf+bMcer2vvIG8cJbJVvQXATt9VOZsRChHzVATCgI09iDoIm9o4QTHcjSx3ln0
OYMKN2WaLTYmJKxHZrCmFOVvAHv5I5G6v7gmf3f5gSmusjkiM9zfrK9/koovJjPPurYRjDhghmg6
FUBATNzVaa9+IcH+uyvA+IQkFSZjLGI/75Kmysa0cFK5H5KwvtRD7H5mAFB8qgblPqtBDCRWjFuO
8tWpz68MVWLp7jnIUc2qPSmIy31uxuYvkYerUeKnhx6BKiF1JN8RafOzAdItUbx0qCdopRO3u9EF
SuaJ8WW9o8tDSaaCIngq4JDdIGwjraYZZ7kt43hmYGGPZ3K/DerQib+CZy931AcL+NGqUVdWT9Bl
Za+TIHK7W5K9rtLE+FzmE+RSKekHQJyn0eWNLnZGBtG/WLDMv77P6DF8njsgcbbNc//jE5/7tfRQ
aGLkkn6+d4elv/hhVtLlrxFsbWOC9b7T3vQ2wWxMSAAB+SJgmGFd9BOhoZiF5HxdTobbbZuhCV/L
svVweiSkzkemPdfRP68F9l/f0MC0UJjyfrLG+uKnFXZS6ITqyY2jpQYY3mmYwtu6qvJN6eryksna
fCC/HnBGUFbYFjMnuGOsRw56xkgF3ZhCZulzasVqOFkdpJ687bbOSBwoQ4LQUNvJMgaxCZzksamX
8S5VQt5r9GewIcmvvqSSDmo6hcUDc14SXKp9koqg28V95xyUpIJDaeo+pF7MUdpsp5m25hwSOl8t
z7ntO88ZrfovndOheul19osl5K/7zxoFwka9Or7WVfrHu2kP7uAmlP1RbKfDc9HM4lAFyv3F/vP3
nwJzfuU7w/v66R40i8xIbsdfFSZBuxut+VsN/+sXP+WvxwV+ymqNMNG9hBwffvwpRq3SRbljHJn0
d3c0Zf034qiJmksqmLYD43kaCXrLsMP6xRb3N59M2A2HAQiyqw/nJ9tU1nbhnFptuJoQ4CHIOd/K
cc2i0KAREv95TDRKmoCE739+tn+W9LP+r2sMjzcnCJdi4ae9VUsvhcoCisSuxUqjnoL4BddN+2G1
We5sQu0alLBrozkdkf+JWSzHeiobBsaZ1bQMvHw8xxRsX7M2viKgrd1ZhCcy460K/RRbmXEho8J+
WgwinDZeVckHg8jHL15hOLd2E2Z3E52AX1Qef31hf184kfAypuXh/PE+To2N/pHKIZJNOOydMQgf
G1c9IFxmgfenfk8C0E1gW/IQGvCl/l8uKS+ch7kIdbr7073Mif41HKHDqM6b/tDp1QlhECVfGY1/
yHI13BYGc+GG7KQdaSnssKab44MV9l1pxXOkquCFApFhoowXZADLtPGFXx3pM3gRMeFgPfUIPVE0
3xLbxWFY6o8ihYOGdedXlqGfTVvr88HbwFqNmRfAxW+Woj/txAlcyUGSBRapxPIfFpaTTeyE6UWW
HR3JedSQc3wzPKVd7OwKV4WnqdT1Xazb5OWfr+vffhWblXhlA3CDfi7QafDYdpqjHB10jvJH9Ppj
6JfV69e3pwBV9C1iCUGPIikJgl/7uLN/Zdq6e/jFF1lXtB+3ZgT9LHakagIf/8vjFXI3i7GVfBGl
GXVaJ3q+4oQhOr3ihNbBPqQdXdjJFbpB52g3bYjvEi9gk1r/LmP/y17C3zzpNk84D5vncV5aQz7+
jEmQNhJ+g4NdpNrafk5kHlx7vKmX1qwgQjgkQPiJ+REyxrkYZJ39gnv/N4uyzR1htaSGc7yfy6ta
EceQKT59CuP4OkaEvKcBq38/L/xHpfp/M9/9f2xG8ur8+6PA/EtI8qbX5D2nfzbCrH/wbx+M+C3M
BfD8eoz3fZu79HsJboU4ZAQ7GcIYjvnuikn6wwrzL/hbq9cFwqeAW7NW539YYf5FxfpbQY8GiC0d
2Pl/kPRODMCP7wsVIV+M8gJnKZ/G4/LjQ5rpHkea3bzMriPuW+VGZWgwdzRScWZghRCtcM4S4clm
XM+147sNLAANrG1N+77LI899HOzHCcJiFiB2Jfxoa6XoEklwGtFnB8ZDtzw2M+oIXZ7r8oJ+4aru
YfFjNjAxFJxt68E0PqiejrhCIluzt/eEwL/U5tdmMHeMZpV1rOD2u+1nQ2lyJsv8VGmngFmsOepl
otsTZ7SRjFt8hj4E/O3w0X6LoQNW5ogroU0JDLXJYacwwFsfSkRrt1nBtuq0aOAcusLIPrzsZgr0
gwtj2kYw23jJo0zY3sFdqME4OyskyQiJm1MIH3MI0mXX7VTfovQCIgE4QmxkysgMobHR9QdtlTu/
LQ7SFRfV5pt4+DQwYSRUFCyxERo76SVf6zLYVV12TeMaTcW20ic7BlWUoMktwgIYld2f24HvD5cj
k+6WNHeGViNDcH8rDdTwIK76ttgKa47G7ju5Zbug/N5DpnOW+lDr5yD8Km0i5j28leMSPgyOCTZb
YWvB4XVoY+b9eX+du97zMnne0TbhEk3ItUnG4KpU7sZ1MNj18ptsR1QS3q50GTSSafZCdOtewTYi
z/rIfKzZmDNgO8Py1bVI04ZxV3I2yivL+cgn983zcgJGLeOdpF1ysHeGfz2GNSiR3I5QaRcI1K3P
MT3mQyHS/sKgqr3pF048lfvSmwOpkO42pFMtXc1QptzKxBVPavTQ/MaodIod0yorku4rZoJD3eIH
7JkxYeVqz/Ru70LyZg5pcKlqk6yT8EQSw84tiGedcNOkzFnsa3sAhDCMnEec3WROkVzUpYYEkmT9
NxUXPNG1Pk9eFYm6Odk8pErq74gsN2FQHtC0keCQ7k3sPJvGMfXWIHBxk0DzQwh77RUZiZYkWTaA
tuMcXESujYNBxHjp+BlmLXQEA4P5WTF7xpLBaJC7vEXERLL3uJs0aS29sRuDbLfk931YehsZzuDQ
y20QzAejCejtpLcIOCI/X51Y5j29hK0IHh2EjoLzyBZp9M5orwlHOQlSQokqO1qMifHfnNPB2WY2
eMEUcOmXtn4CmCTFS8wM0HKm0xxDJnTi8M4M2+rkwj4hTo8sW+PSBOYGzynu7E9rpqlX3aOROlmS
dMxKRPPoNbcIRWEzo7mexPjQT+7BXOpbRJFbF8Gl7aSalADUoYF4GOvXODXOZksKcYG+UlLZp2W7
F9NNhusiENhHeJXabIr88buxvKaQjUd0+02s7jn8ImiR3Ub0kPKMq2o6de4D9nGK7tLp911/b6KG
EaLcW915csbHXmWnpcXSAPlt0N3Oy6qrbCqPqZxRzd5aQ4KBJN4CqtuqxUSrR9ozigs5egMyV+Jn
04YCmdc98052o8mQNu5qlEXS+h4n6bbAGtMPT1OcvsUub0OARmMixNEfydvhEbHrncZdP0+fO7JT
yaGLSsmbhheKKL12sypoR6zSvOaNgKyqxu2EXcb4XiHqJT0HPcLD4FmHLrvPMkKih5vBTcMLKt03
FxmqW1TAaJPPZBqgBG6fa4/sd+WLyDWQo7vdZsnOhCRuJyURYM7yHDjjndY5MjnIi3jKEPmROO/L
7IhfY18wztkxN5kAwLMArtEZaEM7kG0qv++W1zD4CI1+M45cYVnB2RcRzx0eIjEclKpBiE6MdAjE
zeOtXw7ffQSFS2BcLdOjkGRDH0TvMHXA1UHTdwd49b1x/INMoKGZRHfWJeP/AlfEWuqFy1VgahyE
jrzRbtrddO6C+BRzPtI5eYcmsdr4oWKWH34aeGvTqrsXJp1l2xPvLXuNrvLpkwZjvzWq0LxKctwl
A5nINpY/ul2KkZi8LUv33tLeioAggJaApIvO8hsdl/OnMBNbocxTXLbX48JM2dXevunS4aaumwFP
zJidc6vfq6VDuY6CCJ0+zYglaR9UKdHzasDgnfCLk0KdG26zdnCvbAbur55O20MSFvrZrvCyoPjf
CjqA3wYMPK8mxs6jnhjADF7rbF3sQG8aZT4pwM05dgWj34qWUVyATG3b+ECft9/wA/dOzbxMBV/K
xkxoWOrk5AWiIXk7TONN1vfnYvD759ilY0GMYUoIBitRnbrDLl3lNXIICBtHvSBHf5OE6Us7tlsq
VrKT/PHeLULeSHmtJvM5hndM+AHU9jqhSxWYLyEGg1E7D8wo8aLq5W5YghHNubXLkLYSAB4z4ram
Zj91lyRpvjsCSqNfi+qzqRr/nBBjyKzW64HuxCHtXR6sZZPXpEszbTaR8cfnfOgvsyOPU7i8dqtS
Ypm+pB2xifwCZ2+liMZd7xT6zcnsgnTXVtxgvy935DBGTD+IKXAN0i66It0nZLt0Sr6KanyrXeu1
sZooyZls19VwkqW6Kxu9N+r2VfvjQeKi2SGn0phfRbBPKnWsE0bdBBmx97f+sm4vm0asBZCrRiJn
DONYpsUGmzoXMzVw9gn8BDTXuskLvpdBqC9FU7U7UXfVC4a9YD/P8bRTbmtHZm+0/TYswpl9FUMo
VC6v7Zgc282udFrntvD9eKEJIIkdRhPcP1VOLSOH0OdPnqMksPBKa+AE0pnJwsALR5BpgdQ6AfXf
zKtPB6fazm1mHyZYY91VscOBKM3a64pp6EE7s3PPiDkF1zDJ/iVuPEeePHQD97Fr4/9p7YzNn1St
9Ji3abfNx+qQL4oseQs6AhSoJcDgWaUxTLzYqMOzbzScKP1+DAnqaPPynCveI1LxDP/CW93e5tjB
33FUk8CMtO7KYVDfs4S17qdKyNrfFQHhtQROafrPRv9W8zBEQ991AhFbbCb7Pmxo2mn213MwdMWV
0ztwAxA4nlgT3QgD4LzPF0n7qLN8dtF8PuCNWy6dnST31sjG0ZlzdW105CPkzhcdPuX+eMHZs7z0
VT6fOmds9nOOWYJ2qX1lTwjDjVZO7w7f/sbDI7Abs9jehVnoRwFej/t6mYPrsJ3qe74KWpdsevCL
GCRbRgBzlemXHNvTKQsLfIIlU/oNX2D50o9WeihM/wRYAnZQGcR3bMZi30rCa7LJjjkPikve2MZN
b9bVZ2K5qxeJJP/KxeHEq4czqZ8DPq9apbs1zr1ySwwrkl353PrpeIVC6UD3fkcaaITGt9xnKCs2
thuos8DKtUPr9pwU+hV9RXzAd0vj1zMSsH9R62bmJ/Lb6zPRtWmkK3d+Mpa8/ihJKX9JnTaOSMoc
jy0i0V1hypae6Iz6HMnas1+Fcm+MtXUMPVytSo30YnXJ2WqV4e7DPLkPMxMzWtDH145W/aW2h+zB
KbwvaR2fddW9jkO6T4P7RbXvMnlS9GYjEQ/5NbmspxGPGEc40z/G7niiWStvuzjMI6z1T2kAYVPp
tucdDeWVMzlPRkck/IJ/y2D+H4HZT7emG2+qIU2/oUdDEZbOYoPf4MpS06OuscWtBxLOhkcyWuNT
Qx4vbXoO7AUWU9SAnNC9N7P3X7JBuFtNtOqQwX93xhY9j3OV5d9xRwer2Oshpr14J1B7YW5Lq51O
jTzKCHB2DesVHzVH2yzJLp2E5mt1KfVI+MAsccsyeJkZRWGnHe89V7xWQ3fXoffBTNBTHWCMT8zK
OoSKyOLBea/XusWiSEn8/GxaShN/DgHQG/PrwZsoQ0L8PRC3aenjdNqhDDgHYJDwMwccirW57MmU
nCHJQEvDXvaSpJO+LlPHOnWdpFHohy3yOp7bb1g0FPz9GOOCgUl1NI3geornKt0bbq1O60hplV2F
456Xvr3Oi76/ydM0O/RDice4xA3Dm1GiCZ8Uylbt9+2uLta8WpUgzPIkgUAqHMyo7NKFOioorat5
wY/JNWn112GcjHFbNLXYlTzfu1HX8nPbKa62Lc/NjCEYI21BKnHlJP2mHvWxQfvT75tcuOnFI/7L
WY4uQfZkBRMopIzhgCPxWyaag+6JFshl3W0QRr5TFGcbY5k+krpArWMk4e995/8fvZX/YQG6qxLh
HzoqddeOHxVj/W9VR/fr9PV//6/1L35vqdA4sX0b9f0K7mDesGJ9/40WCf+1YmPc0GMMbdGv/1NL
xfT/5aNMpBGzDsmFuzbx/29LxYIuQptFgAkG9M84JvxPWipMBn6akHoMpmGp8yCD7WJGvTZ9/tz4
G4MuEVi6IVDoZcK/YOs2/4xxBt6vU5gjitXVY0QtCAnl1pgFb9smdNugvxubNQXRVcZs7mozyTA+
chHEdVoaSKPDZEzi/UB3yIW9aBX9VYL/JTyLrmXbCKah7Z79CbAWLEudvKa9ObVHPBtdfB2OSfEh
xgUxczVIDLalMQQftl1S8cuwv8O753z4GVtDHrf5G2mN7t4boRuoXObvDkiHaufGJXsucaHLROMh
8IvshoeeEmeKzY1vsvmyotqvRuUWn9K2qCJH9cWdRvG3ZbbRRRzwVrPFrIH460zeBfMQp/iZQtSV
s2eQRxp46NiEP+NtwrjxxOFQ3erSiDlXqTq576ckuJRh6h4Wb5lu/KqGprhkiE+znqrVRFV9Y45d
O2wDNXlfBVsDHBREjKLqNvGozbs2QWyJOx7/Qe0sVTTHWY2CtlfTAQ9COaDPi82zwNg90AKqg9vW
j9PP1LPoIv3iyW0qearklDyFSdPgvVRBcrS9MYhm8taf00GsYr2yzSI3iL/roMFFnOfbuV8I5mky
ujkw2LbjPA1IBUP3ZHhmcSghdTx79rjuh/A32CQY3ycmC26xtokqd1/Hvbp0TYoIf/WKLizzz3mn
zFsZm9dpnT+ntktVMQdU+daUJi8L3LoLKlCg73U8lF/1IMlI0MVyNO1yYnLJSPQagf/UbyxP11s/
8zmb8t1IlTep29t2mM6tz92CwUJ3q25CecKJYrBDWKQ3gRjYhq3p7EzIFFFTIZQMAQeQSM70tZ+F
e44L5OAZxcTezq0Ii3PI53EySqYF6CUu/inPDonfmKfWnv1dMNjXlWY59/KQxFVFOqeq7IuQFIBZ
wU6FGYl6t7CS69gam6cq88ubGFvh18VZsJrMbV+eCsqwA63INIodqV68qkAtXeHnVWEgv7SgZXft
YmeEM9QunRaR3SiPhhDxCxfNZbtLbVyRbcmBUBqLOldznu51WRIrVzbHKgHGADF13UJHkt8zC06J
yq2Gm1D6Ck4CxVnmzn3kaeoyGcr2yXEDE4vnCE4kS9SBxuizhdNpgyjQ23hZLUl1CKpzX7rmZTHQ
tFeW+WnkbHbqSjvhaBCO8yZxKPiZp3KiLJrpNqgmjm/SznbCGNxtEYrDsojytjPcaj+ozL6OTSO8
bZNquakMBeDdduGZpYLI5aYMna91Qm9oxpx2atWUXlQq/b3pt2+mNpOIMjvYzD5H38xERIxu8CVB
CzZRoK0NyTHMumCPfdA8J8KwyQ5jlneaE+epipVmgZLa38d9Mr11jOM3SwondVbccpnGxadgsopt
nPFnneZkaToTlvMl4d2aTIwiwiXTbCpJG5fjrtK0XuKENNyNoXV2inE37bw4KV5Hr7fPajTB3Kxu
exMkybk240j4+qs15J9Ts8GGNPdyD3GF1ikFTgLDvm5fJqhr88GXKNX3ieOHuUBEXR6NsWKGDCXH
GElTM3PaOrxmLuQwXfu4TV1AIgjXE9c8hoOoPnKHnIACY+dWZY53HQ9DIXbZb6gCmSrzwSeDjhMg
105DWh5882pxE1Ydy2451iclN/B+ahOKXTOhSrRprO+qodjb+DWmQR7bmnw8C3pwUeS3xgIZAkNS
Rr9uNg9maWMWm1+aZDgrE242n3El0iEKY/+z4zTnzJH7xnf2WUdDWTnzURTyJsHttMVc/tjZdJ2m
mFqaZBnBGZH/emhNsS8Zd4qV34TFKvDnL04KLpX1LXDf6X9tJ1JWTGIK6sGCb6z3FeV4UJSRjYK+
zoJLk7Wb0ikuQ4kzeKL1DNE4XvRhkeo0Z81BttVNgL3GR+DQDJizE3tfxcst5BXU4tS2JH30aEi2
qxTVxA5Lodk0eFZajIvkCpk2DcbciB/sbGJRAOq0dr6r+GrEH2o48x1+ns3UCeeJhQ1NjGEO8Ybd
iyxPCii59en6uFu/9+Z7uxztDbwIO7JKea/GClhxUN0q276CgfCYl/lew8DSBmBz5ETW0RWFc1MU
rvyK931Zzmk+mvemZpOVRt7uqiD2npVFgzXKceujkJPHQtO9y4i3RLTtzQBDWET3NJ3KvRsWRtTl
DWbyBDuz24XfrUqVh6EMCaWtzCsOpV8aj6XEA8aAnSmGwTcv/Smcxs+o8LvrWAr8hb22T7mSMemw
dUVhbDPBtuvzhL95O0ksSmSDu/swc84shxI6A6d/PFMkwmqcM7U8Jk14W4OY2PZdT5SOgXRJYRGI
6thX0Risb3A3fI2X+tpMp5Mf5P3nBa+QrsPb0l6sYzyGmpeofsQU+egaeOQ5tHx0GV33Ug9Ysgq6
KyFBPayde1moPWXUjTmJ5ZpmBbmsxXg/sB+GGJBwB7CIFFPymg0YhKYBn+TcnpO4vReJjWzBYnFE
YRf0Nq1iLcrXsazTHaeH8dipvLpW1ex/jE7onqFgVQeoT63ehOGU7m1V0JjsevNd0ultPBbv1k6T
PqI/yBEIiOH31mwsSG5luXqJ8jfZC+N99NfMOEWR0GOJ2sR16HxL+UpeJah3VE/iLtwr/KzU/77n
fIoHC9eV6M3Ihd4AW8AviMKVwTt8GZeE55jAl5DMiYxVD8Ef8tZ5GJpdzRx+Mzp1eedZPXEbQD8y
mw0pbZbXOMReG+riNl9WtKdrfOqWlrXP1swj7athpIdbtJoRivFuYkkNBClBMiA9aVIFXUX73iUX
7KbM7Kuyx1NRWiYjBwgXEWOY723DyClZxodF5A+9GzacTkye3+ZCntne6IkZlmH+nT4daP8F60xs
07ZMGK5kQ1gf8wFDhuR4CpkETT5T/HDTKTE/tyn0tRz785ZCC/CYab8HZvkdwaa1V6QVHFF+XDwf
Qt1YqlcvS1FMQRZheuZDiIlL2jlNbqe7wRGK3yR1c93EU3Feiglm9zI+WRZHJ690PuLAnDapapdT
PtD99AeyNQe46W1wi83E3qpYmURJSr+9a31f7/NOmhEn4WKnYsM75EFef02sReM8F3J+NgWW162H
ruvDbTEYDUFhYz1NSuZ7lYGXeZq6+5ortglTBxq8MYkX1KDg/YLR3mWLtZxgmvDP/agW42jmISIS
I3HyY9wi0un62m+ilHsqKGOHWZwLDyK0KkuJ1Ugqj6lHVdv3UJyKT46R8IHWEtzGWa6vIULg7cA3
e5N403LXNcViH8tKLegeC6+6bmdLfRIT4KYNZ90TjtGe3WgaTkoKHjQLsDknguCKYhzkOHrR5do3
cvtQBo3ac+D2z5OfvWVlN+AwNhfz0DIlRKOQOG/trDjoFIVH29FVxKSXbQSB6W5BT7dhwvV5Gnvz
CGZwqu4Smm8NJi0dDC/mFBjZoelizDGG4Y3nRet2Ooghq2/03JPIA0XZ9TAJzoIxQltXZC1lU72Y
Xyd3aY9GCF4PZwGyqF1ZBw+xk5bjMcRjVe6cftLPkvYL36CrzI8hVPKlsOOFKPVicq8aHHz0qp2h
Gw+lnyT6q23kHnk2ucHNxyQqi6iancw+i75Mveu6Ri14Ya1mJMcynho7rFc5Fhoa8KQxBU5XbBGS
Cnov6Kvi7qA9JxN7C8GGu6mx34Sv1aSClsRZzS2RTOuMB4jBujmiaHWYewLrSXteds9T0ZS0BL4v
fdpYb/nUmM4RodxKfHdj3yWnu2o/TZisW7zwZap3+ZAlEjvTslh3gwNJclOCfqt6iijqso1aYNxE
C5q1hhc2IWokzl33syNi0lEtQw8nz2OleVTE1lk3FJhs077ychgAc49XNfRnFE9ss3r4qPq6MuBb
9k6KmRr66tmWNGxOi7YDDbECu9gyD+lEzx3lFJx2jtm2LvldNsaRRc+qxGPWJTtdwZSxszr9NoMG
O9mdmX8uJB5/uVjDSgB0T8FceXfYNMW27snk5v4Y28wntzkeQO2iqwxDMs8NeTdZQ/GUYpAH9bLl
sTwFrrHQgVm8TWa0Ypf7xnNVGMwZh72Vm94ptlsf+6MPca6tb9k2GsbYVLGl1G9ZETSR1ysV1SVP
D0yRvd+a6qFP0w76YR3eAPAr3+o6+IhbpA+ON7zgkkLRhbsS11ltIgBX8jEW3mNR8j11Uz4veJ7p
GNLzjtU5LBMmOv1416XObmwac28XxsXMNaMWw34C57PNHJR2Zlu8MB6lg5xOpJKHytwK2F9zbb/r
MjxTHcRb9BpiYzT1wcq7b/i0oqmeX8YxvBnn7JVGquNsVI+Uj0n9C7f6ndnFnYTUsjMM9VHUd3WX
Ew3ffclEfSy9+WqBbXEcsvbdy7gBU7gtO/Rr0t8OHmPUpFGnTMEHzaTxYlXiQbWCID7ztg+1uenK
6kzD7psIG2/ToMS+sQyoY5AWoOaUd4kzPtDuvzaZ5mzbwdDbpRno+bWX2LfuuglXeS2676FFQ0Tl
ZxiUpG3bklPowCG+niKAjRyMQfosdfE2h8EnqvLxaOfxyVP2vPUhd1W8hh4tuHUTrNJjqb5nCHc9
L74rArYy246YvOxZfOnECe9TgW5E9qTu0ClkKtQ6eyPODgtlRlIEn1ffPGSHU2DZ7zN6kArb3/ss
24m8w/Q0L/E7foIvADOsiykqoCbladaKfm/Z7XBQLpFVly9TYomod4ZDL/wPnCzFzlgE6g0PH/Ag
Rmcz2/VRswsiFb/xGweY2mAtH53D40jDn+89lNux6p0TwmPeZQH4y1tsevR8ZYv/k9VW7+aq+4QC
W4OjKL7SHN7XnaQVzYK+tczsMhXiKvDhZDcMqTFZg7gvTYB8wn4Y/ey5yt37NmMM67r6Ph0sKv2A
q4wz0g/TE4aVY7D024V/n68z16ArHhsDzy3CjsavDklmPQqO7iBtbrJ8epnUGD8XRFOuvlfYCzd2
mD/biPCbLjjLQZzqxjikiz76i3fUWhU72uybyS8iZC/VQVjjZejio47nc4BlU7b5cwE4wwuKiBnt
iR70oxWgW43H4mzqdGcOTnoFu/vcNeYBZ+jJbo3nuO6JZOvTb/BQnChXi30QTnemwxwlVvhgz3GL
aokXnH2eaR+RgtjVGHnRmShmfRcsRkDetrqlf3KiVfOWtenXmIMhVJdmF3R5DFnI6a/ESJ4ru/i7
lrN9CRurOgrL32nJipENlUn83DzuMm2Ed+NYNXjgq3Xi13oRddQLykwyKm1S+9Jxynd23JX3hUwI
P7GaS6rZfrFMzySkFrdFKR6BiMFpMTaZh0YjjZ/c3N0vYxg+9ImkX2Hkw2ZuyCg0Ff2N8FAC5Pbp
7pDO4ZxNP0GVxGwj74wjjR2xqYn8ATD/2C08t04DF1snMLPUZVE47nNg5QfaHfcx6iKaWlTfdCaP
K0obnHCUZsPRrcrqoISPM4u80652Py+OfGsNBnd5E9Fn4kWBFLbFmX9j4znVIjyphOUK7TwB4/7Z
L+CGlCGHmuaUBStOtDg6kzCuDX2ja3UFpRdB0kxN1+W0Q0DA5iFCEif+WoGawuO6sRuGEq7sdlk8
Dy8aWm2IBRodJU9se2jZsmtqRt917livN5Ui59fNdn7HOR54sHFtwS6O45CIHi+au4ei8U9aBc8C
79WwlA8WF9wJ9am3qNYqzugmR1Ir33s+OAOxCHqEtR3ConAxNQ8r/CHgiRpz9RFIcmPm5EmPlOJp
kXl7M0H9gLSi2bZCHYfa+laVxnExl++BRgrS5yloH5I/LAzyfEBN/M3EGMoHfWny1VvFCfr/sHcm
zZEy7RX9L97zBvOw8MI1V0ml0jxtCKm7xQxJJpCQv96n3u+zw3aEF957291SSwUkz3DvuXX4mGNo
XMVlvFVtwCzQHsiFifrfU4+Fq9KfFXv2Wqe7wZlxyJk3KeoPJ4E2mF79viJkINMSB2/p+zgDBRYM
N0vbnzU1BwvvFfLk19mkKL+d4q1sqsuESMkf1U1LPGlRoseCwNGuILNwglWEVUVptg2X4GOR/gXK
zB1oM5gAbsIaxib/VA7OkULiVRAPaXeU4mP3wRztOF+N7iOL7irNvGOa6ls7gTXZh4x4XYuWcB7d
F6CxV3dLQzM3OKuwms+lGa82puIpthsIgaCZipklJ6AoOATAFysvOA1BSyQCO+t92TdwsNkFBZNC
izKOMdCHkpGq43/44DLXvQBGWPuMttuCVnCZhDyJxudjydt8zVjve+QSAB3S0V6H6kA9+FGBdVk7
OQyquk9JgiHraFLJA1zWlzYdE/2e0EZRyhY+a7cBRXit657vyjoy3Mwq6rmYh7jJwCQ9NcCqamdr
xWJeRmsdFZKItBE2CUpy1lWkPAn0EDttwZRRebx4LDIBl93AUapyqAWl/2IaEOpcD7Kn2VqGznMj
6hyEv19DKSqwn/2w3Zx4dXLCKlounf7uIpJ7dxXwvh9kL9FjZyb92NtxhWUBKT3POdVTtFKx4IzI
an9ksiksAwosk+JDw+uCiiZBCNNJxS1vukZXsLIFO4Vkcl+onElHcotY5Wt3yZf3ORIIEthIWPUu
asacrj7nnOBnjIsXd06hMqtUXSnKnoZqmZHFQtZO33MZk7lsuSOED79o3+aGPDaoy6Slcdm9eTtW
amSQ3wKGnZeu+XRLf3jQ6FMuzlyxm2/Brzvrv1dM/79s+xe2YP/7ru3ffrL8i6dg+Gr/67qNr/nH
ti3y/2LVhoDcx/KHj8j/TwFzaP8VOGy6MBDEOHKgMf6ngBn6P1Fqf6/ZgsS7Qv5Vh6D0X//l791d
hBL+arT/x1/9H8TLDvEW/029jNUA8zImvMShQcPK8D/dp6PIbPprpEdwFstby4v/LHnmbWyjb3EN
hus6QL47lPkp7SYEqVP+AWrR3sVMzhHNultHwkDpwpl5peJZ21ktxJwVVAugavBY/JYJkEzu4XJx
HqqpiArGSZmu76sS3A/0ID/obb4LOnvULjATO/dXoIQvf1NxzTdmHpX1JhK3y95EOYDHHjj2Bz/6
jkZnfKjbxrZBCrErQ9LU6IYSt4JZFfI6DROmIAMAJdvK4geUO+yKVt1st+KsuwxkGwmtMoHPFOvh
NomL2ByuTNKxE+C2YzGeBAEHKyVr5zQxEGQ8p4lutor7yGBiDVJFynbR3zUWv7rVezd5On4uMuw2
Y+NTqDtzIU/+1NyCH+U4Zx+F6GZGRN0ijNuHLexbx2m3ufJunHws93XFto39w4BoGCfYyCGStA7A
E8ACr8ogFF7cjVL48BgbZdZq8jk7bOM1t06IYqjvmnlL77MBdFKHl2aI45XdOD+jtZwxH+qnrG/u
JGPB7A7I89JAno/kq5QgC3wE1IpviaTchBXKvBji2nax8/ziVgx/Wbnm4AEQQQToTCpQF7CMmREz
Js1dQkWKicGZCl5ZM8SQobLMAMVnU7qegZS0rqvjXTcGi35dFid/GhNvuJG5fu0LjeYphH21c4Rd
7kbbFzcBHxtiDnGELQqMRdx37ThApgLcUWPwRc1AuTCpr6qbStSeyt4HBtaSm1QM7upR7qdEI4yq
2c+SIO1cWsqRYFu5QNEpyEdnOukBmWMW0+tTbXlaH0VeLy/0sYizF7jPKkDzMpSnLtMm3zH/8AHc
G1SyW8YT0Hor6DiwmEuPaWSsz2law5esBrXKCUIUD/S1BpVE7hQNks9Yy10AnUJit2MKgIrNZmMg
oUCg0V31oUGT7qIi2isro4vR6WeCchYoDQPASSLB3hjCzXisSySgtnma66BB8jsTGQA1+9lJTXQp
xymrVpDcut+zCAvs8TEYLrKDLl5MWZG27doR4Y02Gfo8Edu71icmTxbLZzE1P61X7IWDAkkMdLjl
pqmS77Dy5l0lIla+MgGAVqSvEODS1TKWAt5UhoCexrhCv9kVRP6VgPwGNhszBGiXh2nHPb3Mp7Eq
Se40pjqFQdvu8qptn5jDULPiUcNIOkOaWSHCB3qEtma+R6dQslgtpxgGXEnNuC4ySj1AwPZmNiWL
DPcaeiaj6CmbbAKe6ChWUDSXE9T2mzTTJRInisFV1yd1h+AbnCfpJFPg7XSHeG1RDLN3puvUPi4G
UqmhUuf1fi6N/LJ7C7Op56OVWxs1ey4C3Dk4je5YPcDuYMqsFKPUDDoqFFl7ae/dsaeeFbPIrf0Q
Bc73lDkZceNSs4Croy5C/5csaz8jgLC0muzHlKAkHblcywJCLYyuwgdryXKCdq36J9F++V4n45hC
A8qv8a8juw9LlkzirgzCrdXmSJ2gbSYzegXgTjzplHAsUPNqbdG+P4Oy1egCJ7WHVMZ0ssjkpsTK
bq0xfrbV1loGeTR1lyCrTcSnD7n4lCy9e0MVkl2jlLNBr/y5BiSGVg4Rj+xZqfcoEjj6BiT0rHsE
H7i01rXWX0Mt3LUHw27HB8ttVqBy7yZqRTN3040l5Ijas3JgjmvKI8M+wzGnbmTrXEa+eGdapZ21
TNS+GnN6j6yQB+QCz2yQWafMwbOF3xcJliIACtKTfMl891ILXBXUVgcAQRTb+Rzvo8R753yVJ0U/
cJtAtYL8U6lDtogzTIfA7qm38XetcmHP1gIuN0vjTdOXmF6A+fUrFbjkkATjLUWUvCHA6QIxBnVX
XNbsZOBSFsUaPZ4fHkRRhA+VdR3sKTjcEw0F0ys/jBHhuh9e0j/AQEKlmQtE4FKA9RvjFYP+B7wE
GX2D/xBKBxkcO71zmgR/yqX67UYawHRk2dc09tS+q8l5CJGptDMHRdMZsXYbOQZrsnDaQxn7j7yi
4lPR1jTSmT+fe1s0z23jMnH3yST3LLu/FU6ycBvXLW+dVIJIJS7efHVCbib0tZ1yEO4JEtsHpNyo
2Bp10l3Sosjvl23ouCjaWU9shJRM7kA0tgg5LITadWp8vE2AhVOlGa97Z3sWj+ngUMxr5becsCj+
07e+tRN/A3yKANo2THb4Cfe1CVj2ulZ2qIsChYpVOOOncab2eShi61gMbnsxvdsxxbS8cVkh5abz
K8akNuwU2uc0KkouZG44NROytToiSDGO4vwmyyPNeoUen9fY14IboGEw5+Vy7xfR8uSWBWgyEE74
7113/DVFPLg7H+54u47D3n41ROOcvBZfygJk/A3HlNefhqG4w0DNi8WoVK+wIWEDTexblCHl1tP5
Lb5gi+YixzHBsqS1IJqp4aOKAgTqUFOceKeSlK3UMnr+NqXhO6ONCYcbG//6vFKzQKHhTh8R+mj3
dlbunSOr8l7V3R74WsX2of1F1BGm7Mlj4Z9XZKiw5Rye0Zfb8wrgxm2YdkwWkHJ51dabF7JOm/Ia
WBSVJ1d5ybM3zixsiU9DJ+HiqS95VbZimovbPvcei9QlRJbbJCfsTjXJfW5zcXYFM3S2dTRm35kz
4H2IQwf9KwlGkpwN9KhE3Ys0B9KQNPwelevLahOCaRLw08NxXA/gHnCv4GLInrNhif7ULRNrHGbN
2vWGaDn6gspqwxUcAEwuxLi8+iISqGFn1ckdks7oyy20fRbjle3gU5SmdzlpV5L0vbIYiTIYEhbs
I2TolXaTNDyUzPRIX8aEBz5fMgfaT75F8KzDypoD1HotWIBsFm4lZju2iyaLUJ6VNbSTt1NBF14m
l4c29qpNPpeYWpmGnFQphl3RTW8yz+VOOC55JBymcNichN42IcFkNXOnbaqZHq0uBWYIn00Cl6oT
b3NlE367hDYrN2hc98pJb9vOXXaiC9KbtAEQZqWIdNl8jxWyKTFa9iYjPo/Q0gbzT54Wi9hMc5DB
BJTGYDjoipMuc9dax2l/GEZX7wKbR94p6j81TTW5zp57V0AQPTPswUKNVBkJgNUK9w6yx/QdYPXb
eqZWZ7vpY0QPaJ8jUT6gFgkUD8KSnXzPv4HK6WJqI7F2xOl6XrwAD/loPcnZLgCuEf10KmA2bMtS
vrgZcYhUsfkvgz3Jrpp2Y89KvUYaeQbDvNj7Ht1UH8a4c364sOKQMevZJ9p6oOVg0Ve0RRtTg6dv
g4hmpNNe8tn3jj2xgVXFCd9grF84uePxRIqkiw9NahYPOn7JeU9DKrWFConpyfT3ZNnFi5fWzacG
hwvZGoV/is0nYyzvWcek8+qv3ENHNtiLvM6FHfHLdK1Tbn0HoD5xHwW88v5UWSwpVksmC+bkc7DU
t6MXcVKWfUbmVAJh7x05YvO79qJpOU2wMOo96guTHGNLWFsntZweSCJJBQxDx+rZCc2UoAZC2bGP
3Yaxq9YO2YZRPYcZOhATBOc88EdkQ1VbeISwZIgpyBnTa2ZPfnvny6yf1+XCcbXKQ4R2qY7VsOHf
XT2jYEUGUj0Tko8s0bNC1lmiPXcF7REyv5cM7rJ3/VCsh6ZnOGjxfl4j0CbLL57D73Jqpvs6R3u0
A8bA/7nNeMZa9FJVIc1TMqlAfAJmob72e3nkJNANAudejF+mHRznMBbZUt0qAxh8bNB426MFuk4G
Vf+ACXH+XUW5W7CtTShDFwwRz4MfFBSWYxSIrehrXrzLDOqk9331zHsEw01tk4awtRDaOPAVu9OQ
5Wa6Ynedgf9kIepnm8pB/WYzy/JJa3FJtNgTGNG82HJR72HgdPUaH0H8FrgTJzvJF73mPaHkRURd
dZOmRfDdsCmOVlMy+B8T4NABs+CUQcRr+nbYMXqqQBDIe7RLPMWoDL+KmvaIAX/0MBtylCjkhmGr
Mo6UzTQCNMZlWc1X7VrqUncmqMoITyhZL4qO6JidzcsrXzk2135va0RvKW9VVhhDVWaHzqReuHbN
EEY7lPKlXgHGZ9ZjAS/cwfZywk9UqT1z+rqvxcYWg/+aWk04YbpcVEX2dIuqHAN98NAQVNDv8gx2
/W2RQ8sK4c3idJTF9UlFoPEj0yCsdx3GAIQGOFrWyp+uZVJWHdppau/SJuu+5yUiVR1+pv0WWrqm
z7oygW8RXXT3VSKCel+UaUsV53W7lvXKtEvLoCvPAZ0a/ouhdHjxKxHa7wmJXwRyO8I610UWMtmd
0jtpWwWij7zoXtosX4rdkg3TQ506w7cMHXstjJf+qLZnEOcgjYgSENDcLTPVbC2FRyCBnnA84RSF
mOVECAnDPCvZsHi9fgw03tDMCYy3ElAL2FyxN4u3Q5G25XkEQtJTk5KQt+ohMM3samO6oxSUTLmr
4sDtt0EKwHg3on57Qz8lHxOCM0JsRro4wN4NSYpNCAA4tXR2iro+Rj2Vu8qX6zJwUQUY/9GvplOd
2dXeEVQ1q7Cf2TxjpkGmkC6j2ucBVQHBBzVT2xY7yMoxHsJfR7XMlc0wNyfCakiZQlRmU/TmC+va
2mTZLXpumiAt56tmjIFmDIVVFvlTXC/dspl7N6Tj8wsMSr2jQ30EuhNBa3U7MZxzQ5OGdrdMyo2V
lK48jXRbv7JW6u4K2U531LnXcaMWw0fik06zGkYrvJlLYskAhlPWyLq0Hpa8htiCOCHkTbg8hpLm
aoRvvkl9r6IUKvw7N8LRySRGoVuGLB1brN5qK2zfI2/MbilB4mNCv/IkHS//rLPZp2ioMcKicu14
lwJFBiWbX0HQcYeiYh27s95AG3dvJ+HYlDlNtw3dVp3sZDGXwuc65HNxx1JPE64iueQcB6QxEYJ8
F3nMPQ8Id5zlqRa1/5N7c+mRUz3VzSEpib2C2sxiHIkvuyrEA4mEwJqF7X2MNYLdQN2FAZqBIZrb
5NvydIMghEK/+px0I25lz3N3iYQVNAddWAlAbgh4Bz+Nt7aHHpAp1lMpuic75tImwW9rTO03XUc8
k07/PHeCAY4l79uAb2XXDxrwMJEw/OLATi8j9d6ToNReITs5p6I5BHEMTSnNXoeK99415mJqvila
v6yyf8A98ihd50/jlCCw7GhdlQ1Y+fnLza1i40ckGabmMSlrhEaq/uob0sPtKHhDh4WNLujuSY5+
QGr0EUj/iTTCi679AEEfiP7QRu4a5t2lmdWFyc2NTrjJcLR8BV33QQ6TjZS9CIg8uhJzOKpXeRP8
Yrnh/q6dv6UvbIgHmX3NbrUl5+UWqCwjmoQ5Sh3N62CEdj0kioBQG3dhbA2s9Wipr0v+dN145aER
xbPdXFkFhqqTu/2P9rhLnMl9zMvuVSo6okCBEwrFSHeelgitKqRdlqDPOdgs8DHMxB0JZS9JK0y/
bcUy8iNEofSzF7J5+q1t5C0v6LsU+tEq8RZkAWa+AHw5IJV4ZKhz7pz2qNmFIQE56zrg3HLoKUBn
sR2vDqK31VFbkweuvdxF9nxjsfb1qOHTqrzyA0gbqQyhG3V+q0OrObeCjSkpnxd7qqlLwuGjnglo
xi85YuspkqNbQshOZnGh4FJri5kArHHS8MaYBekwvCRLdC+dpLsIUCyE8jwjBApZFSdz/wKV/8et
sdU5RKCd9ESby9Cmv7FY9t454XxHrYWwPSLBXrL2DggtKcP0T0bWxqpIzReujA8nrHJSMatjV1jF
7TVLYUKXqmf3bhoW/5GFG874gI0bqJrk1HI3H1VntQe/5d0UCiZU0RiDAEO+eMOysDj65fKe5NZO
CH5A3v4rCtdTTrm6TuF4k6YW7ee6vpNOMB/DvHwkADXa0ESm3Hx9cdtZAU5O73rNU3pU00zIOQcf
iz2N4FLwaXa1wc5Z1immyXlA9NNeHKt8Mk3NGGkSyyWppuVb+fExBHoweuaz6MZT44XR3quWC9OE
fuV13iNhKGvbiOKwTGWxb1paPuEERCP4zm3uoEBeCGpZ28pgYCsmcwlmVxx0JPZF17BD6zW3E6f3
unYb9cR/I7Z4LYPdtaE+RNL5IowvIcEnAhIi4L21VmMfQuVIZs3uuXX1eImZqK1GUT3LsHkMyvRj
jHP2t7zBqTYYDNjpn5oxTIWvJWyoTFMEOHyuBa+hMXlQ5HacutxvqUbQVCU1jbQinwr7osq94D1b
cKIzAbkMefzppVdMQ/DZRUQ+Rk7MyhZAP6r4TLNP9D6U1cg1usW7OFLcsI66zcJq+Ezy68LcL449
dBMbc9gV6jUgbc0iTR9Zhm4KQpBYyYMaszo4MOdnUNoGYdb+IiuxR4qRwBc3pFxhoHTME0BE4EYi
dx9kHnvPoSnN7dRm7loK+434yQo4Rc16tuysTUZQcL5mt6kPuq7VG2lQNhKUJdqyKIx2ozssjyrN
zckTGF+wNFu7cWH4b7sy+h4bBhotEoxJUBblpeBNM839U5k6zU76cwbnLr+JNDnvuJKdXYTodIV1
BDNBceqq7jluzIMH8ws4BeQLDG03k2yWQ7mMh5qC1PVdnDDhufVmubZ5rDZ5UUwkLCwE95Q5wQxe
9OxgPoH5mENYKQh76ClSWH2KLRPJGx5cKM1M5jCx9G/SNuURT3BzaIbM0LqQ7jsJIKVOYQ5eM5wj
j+lEUxUXjBUvSx8ebEWUn8/47AYjZ//HMlQB2YiFYKB5wqMOD7FVAaLJGb3IeNQRRpWmSZ8yQWxn
lpVAMaPKO2YhHWTqVepdBC0jQ1PeAck74LOszl6tYVbjFbgtpiH8KPr6lx8bZJJXyVUUDy/G0fkz
q6Crm1hUOzaPIMBnuc/wdMioaUlhdU/k269EMfXMyZv2zS0ilPVj951Z2bdQBAxC7d81wTxsklr/
VDwkJMo5SNPrrtkVPietoWuknfSYb9CS8l1hW/MojQpabAaoSesI+Ygtf5fa+oyW4b6Wzj7gHDmy
Bf5Ng8ML3rL3bk/ESJy/A4dbB87ykjU9HXQ2voS+CD8yEkd23Hv88DGekHWCQza2o2+s+MFvHRiy
L6JPMk3fRj7Q2HH4mfveZe0qjn4VHucqPU+p+ePaOH6aXmNa1YV3DX2ex+zIQqyBTZOwSmJo7u+K
nkTbfl5wsHUtIYNs19LTyDH16tnjezkEwzbu49coLT/oTn48Q8jmXGAbcoc76sJlPXkBE53RW6M0
SDctKVNrvudTHA40PCmXTkrz5ftXnW3ZR/c9hMq+88+TF8MIgW3kftVl7ISrlC0yHo94mPAu9RlF
3wR5f9WMkdr4kv6WBCUEZVdg2XXeFl1IiOFqxnQLrsqD2wQD4nYeUExLLKxZnnTvddyF54Sr/BvF
u/pCv/puE1SlkpUkkIWnui7VJWAPZbFwDNJiw24vuaPiar2DmdLUPaa+nJut0HwE6DRTiZwqY4ZR
lrtuyfRpylpxNTxH5gXYxgI/qdbkdhCWHBJSPNfEx/DiI5oCknsQZ3zGKLxTsgGIJC0fJ9PPwXZ0
5Fju6KR0/tgAw4DMOrCuWYIpPkmOjp+KET44b13+ccMB++ugkfe/BFU92ZwIcOzi3lMnxAkaY76j
56A689tF+SXv/QJ9PRPaXcNsK1vl1eDtmZoBQ6yrljQltNxk134uTXOu/JlRa+jzIq2JDRUuSImS
mEUZdDu3rWLARTZT96knSh2LyblJW+sXUsj03kHxEXvMd6S7EDenAZfBbPM6Y5/aQaVXrc1vjpu7
1iD4I91wo+Isuo6k583UIQwgew7hXY3Vu5wG93fg6nzDowPTp+u7957OhjWQvvTA/DtAFUiHTBLv
hdcI6m/uMOKpIQFnASsTGVjMl37y0DYEIA+0zm5Is+kRcdMVXraryrTG0CkmQ9QpMh4PkZZ1lbOB
Bja7kbFotkP1l76TEl19l9Y1JZO9MzqMvEXOORIAHJM28/8qhn8YgN0rIO1/1zF8fjXfxX9zDP/9
Bf+ksHl/AYblqfDpMhP7b0PuPyls7pXCBuWcP/bBQTrYgv+Dwhb/5UaEDvD3/IOr1AGBwz91DJYT
/2VHoUsT64KHdsG3/Z8sw0FyZVb/F2zhFVUY+Ah7I9dn6OBE/4NpPeCXwPGKx1dWxMtu8oZogFPi
kqxYuww7cEXlJNvSbssw+1GSHEhIatj5VrpwyEbYFDrSv2evXAayp9rsqkW2meCu6UHjP8w2/CLE
mJo1+R3b8AoDA0I0wsKSNFb1psqS+WjY3TifLgu6+r4JrEHunNJBExXDPngwaeVldL4tN3maknJz
RinvyY3fV2akqtfvPomxy85Y0CZ2cVY3jPCWpuJMly7vZGqWYSaFJxOJLakRmtDfCEcTQEXKPJiP
B3g6LVLAAt51g4IyzOLt2HVjeIhgHlf70Nh0VF6ffXaGqRzhy8mZLWgOutSZboCsqadZxoB7yZx9
71UtTkvSxvxganySygh2A90H0mtyeoD51VFdbdzFoRfkw13REACds6L+K7oSWwD2mSP+m/pQ9Fru
A1QPZ9seL1aBHKR22e8gzhdMEHK1rfLZZ/ikxxulOAULG0ExLtR1KmxwY42K7t0GLm7p299tWI+Y
HPvx0M5Yv5bce0siM93Al55Y/9jtTz4H6Fh74UHLmRglMQ3dcERyUEE/BnIUDe+o9NKVGIgyLQEr
8aKv/UEQ5BGwIx4umHcqt12XA+PUBvNe6VUvcygw4VaR4kKtpLA7+WApY5IP/EmVukF5wJdcMW4u
82Y50oCxQkkaycrZHTyiyNaezKZLORXsvcrsBnu9qw+SaWN9R/t43+KmzLYx3Jh024awPydGx8gy
CJQElJf4AVVfy3TnxWX1wu5oeMaNAcGntKkaYtqAGf8egeXSbNElYkCQNLgJQpJVmfl8hc+5aW1j
OcXJY8FUlTLUSkYUH9a0IVVWPxi/hby7TLy5nth3uPEKtc70Mck0vvI9GZ6dTIlf9kx+M4sILjgc
D6eOvnM7t/2j5aVjdQqEzXZYe/JT1dwyHa7raJctsyYjL0Oze0gbIw6YdR/wDCE/yMXwxwRYGWDn
+a+Vj8ClFIvDMASPGkHjxAyFGBivEpibJr6KtdluKMoi74r+1CROE/vE28N48xW6xgsfzh4RT+W6
ntO9g3YbSuBEKjJVwMKWapkrREFxugj3PsxFTAXjuLCx3JAE2il79Fxx14+GoOBy+OMpdtuTTfvq
dj1+fL5d965i0xPQrdixbSwSck8WgKH2O+vLHEtZ7QvCYRa/RstYtUF/w5hHyU0R1RZzxiHQ5S8a
fTJ97TG6YxKP8VbqKaBFG0d4cj5MgX4dBv7nAv6j2HRLBKfFPVaTErccUE6EcUVxTXPSCZO1yEAH
HslTDN58JoY+v2e709Vof0+wz0MsexNrMZ5Lb/7NWXClipuoBjkwEGyDIQk52i7Dxw4RbEKivLWM
RyhzkRR9yT2hDFCcNpffE6FSBU0ANujtREi2y4TNXKXgYDWJFbXjNDlY/ZSXWykhDU1i9GFchcEt
viLngYd33gZL050jVMF7ChyU2FltPhZfLsV+wD6/jiZMKLaX/UYQk6xHjx0iw+6rM3SkRMKk97Kg
8LYw+q0KULN4OQCpLGP9B1L6ctNx6O/cFOZRXA7ezQAD7uT3hfUrJgyVgzODJqgC1rxHxx+XfsfM
yvd2Ua8C4sXHPxXoB1LQUMKgunpTzO13RRMtJ1AJVOGYkG8clmyL6fi9K3DsrUfFP1vFGSASdY9u
+y23hv+mYVUgzyrMKSzQv+pmmjHAdTOeaM+nSQqJUkQwNiqU0vafpOjyR87bFNEZ+33i+fCCkTPa
ABW0g31ER38MIITSdIbmsxyyDi1zZD79MAJNV1Kg3bIfJo04CKsH2jlihebmgvTwZ+4bfFdRnMan
ME6722boSZ6dcUV2aeDiMInHd5xy5PJVbUxYGIK+eBLpizfXGU5auNLMxX19dEjlvRS8YiTFtrN4
iLiCLxIIkw9vaRP8j4W+xyhfPix+v/fjtNlFTu8dZjgVB1Rs1q2wkMwKxql4s0M+xKtDip8kCm9n
0iSLoo7uIq2wvGMw33h9gg3BN8FPnM+PQdD6x1JAvpNlest4COjoxGfRkYgm3C/hsIMN1b3VMJYP
eF+ys7GfXOLimPA/NHN/k8VI+yM170yy6Bu3YKhWCtGtc29gV8yCJFiY6LZMiEicCnYDykLkXKx5
pb88ujiFQRWGGwl5Y53b0dF30Pfy+fuvia/5VnoQ6wWr7D4vCCufU/RUvPU5LfI6PSGDHNYZ9sNv
uHXjyeA62wfEzG1gTOMDrp1D1EFKbUCArOpg+ZVNmX6ItTkyx3+WavEZBrmXQGTYPDv9PGI4qXmj
h3pZswjb4zf46abugbERGgz4SYP3qYC2ZcgzFSbQKh/RRCD7n03+lvXU46N9KaRzipBBrIYQfnFR
ZGfIrQ6L5fIxj/rbpNSnnPDxrS0zhvBj9+rq4MCucR2Ad0a205ekkFU3ZZ8sNLPCRQ5AEvje7cwL
iZxEHncLruzIvg91zO8y79i2Io9cQt68Un6EHvvOckbJFgwLMAazBMivw7ziXPLtx7xKIYMlfYBF
sFjea3gLr8SkYeiDYLoYlIFYUpjtlD55s3MkydoVxZAfTTFZuO/rHH2EVGH95XrmIpikb8O8IVQh
lB5IDPJ3BxjavJ1Lmf+CSgY0cHBYCZ2dyhsZ3sBqWyGxqNd5s1S7Au46h3Vl3+Qmbd5izYolscE1
LtKwnDR9hN9xzxMkds7SeLjwmD9a5dhcmAXmiioD1aibdOYDhL69C+TChhAoYQREMLEerJbTZaUc
bZwVYpUm3Md2PH9NyxKTVKhxhNUbw/asZ+HbMpUyVeFhzHKn6I3Rbp9snQGPDFmZKru33WG4GOWG
hyErvMsoA1aMPYAD/NBLX7FhEFN51InPH/vI0YCEOGBcy8W/E3/3ehW6ETNX/RrxICK7kYvuNqgm
s5awCXXFIA70mBesV/bZzX3SlBv8/Nqfxld4jCwrlupBCte6VJkNzdTj3jVU+/vJFctNMAXyvATj
Y2HNHz17i4eYEhyHYMXCpp2ByfVxvfYycuDnemivSbZPmSq5oQcHiQksNzsEDeglya0LdmM/+3mz
VR1CwFZH2YWqBQdX1N5pZetLxgO9Znp4sAuPT59ZSxbCQybw/ZRHYEjziEmutI4qLPVXEJf9JlDE
22vbDEea2oWJPS/OlZ51+8xlnT6anDQ9uDy/Zt/0KHJFdehU8IavS97RAnlHPQaIK8L2ybG5USNo
H0B/hJJbv+N0XVsCHOLKYLll8GHy2zjgfbKeAlEecBV799i6zBOTowqDqOdtFjc+184S7AOIzscJ
LzjAjGV5bua8fXNSkeKwiJq1X8KYm0SR7OZyCbbJRIJgkAy/9eg9FN0s3v+dvfNYshzJkuyvjMwe
JYCBL2bzOHdONxB3jwhQAzEwA76+Dyp7pKtKprul97OpRUVmevh7gBG9qkdRSoq1L81PAqNYPEZT
PkTRQsCVOv5h5hdeqmA234kEgQatOPt5XOhT0CcUp8TB46zLJzMt5XuX9r9IZx9J8MGoUdn0YbbD
jlrj9FDE0vmusF+dXKPuH8ECqG1J5Pu77nz/u7LdnvmQ47yEOTOZlQVPl5NK5D6VyLRresW7p96c
izO1JxSaO0PY/3EnY9pBPxj2OYTOvdH57GmiNfaeaPzPidzvHQN8KNKeCVW1ShtjazvFM0xi7lVF
BQB1gIiZ9mJv1o71U5jBsBYBnGSHCsTPNm+SbTUFJPM1heFDbYbrVjjyrggm8yOVUuxMr4BBGZRv
g60tsmEDGkQAf2NMEMwwOGyzwiPl5IT9uvahrzAeocPaB2NRmH61n1sr3Tekegk39wIGUBECDgLn
NOzrrpcPYb9gQYN+LQqFc9erzPk+9yA+Tk6fngwGvS9YaOi9jD13z4v6mNR5e4L/g+ZURw/JZJJn
TDproxfM0ugn7llzkN9UtJEyJm6Opo9Sgy/3PVWm9dCp6tnG4nPWdnzF+8WIwevpSOeuebC7IL+r
DNvd1gpjrmHHIVH9hPct6D8CRyf3kp68cz1b4smicBf/P8jLnAzexsNLCthiIjoYnnJktQPoHZvS
r5AzvmESU7Pg7HmlqsEdKeZ6sRumm4kZ7PMwZAQI897CLt8TE9oBrXEOExvNLwL7+ZajbXpfySZ5
5JrO7TKCg3ejkviHuKRA7rcZ6blBEp+byggvZWSYJ6AF7YorjGRGR7J/nIyaFcSZ79NhwnnqLuWZ
ZAwHxolr5DnuPnQ1NytDujeaJvHdZBW9gFyy2B+tZB05IBcmOw0PzdTyaYxk/VLRMd7Pa/exXM4/
RBBhXIn6xwQ8OdiNtUnzEOMufbOgUHg9j+PIniqYAu5s1b5musHDSI5in3f4U7y5rg4TLUyL3E9w
2NXO7yYu3zNALC9zogDNNk6PQxScMd+Xe8KMvFyU0/eWS/87j/MxqoAiY8VJdpl0vL0B/QKy5+xJ
HHVZsaWDXWJQC6dYcx2MMqwSMMEYqKLhu4kuoNto++SQueAYHZMM8LILzaDBPnKhQwrzUQgcLhnW
jFufBC9VOmwsswqPdRhc7Ql/v26CiT5N6MmcAB/CCDun1Q90BjXpFzqJZNcvur035c6ZRo1DD98G
19R8NOPic5DOiOOia9u7wQxfjSIV69lK/LuJY+w5CqN6WltzgOvwJxFlTKdy119hJwK0Ryz4jMBW
rNPCAKkh570xhee6V/WTgR/we1h2524JPBl1/tSCfSg8GlvANeQLoIgQv58/Ixy1r4js413PPoAV
cLB/cT/4CmrjxlT3p2yT8mvUrboUU16BVstGZg1xjcfBJIxhLJAaasKCk1/XW8MLjbfEVOneB1j1
lVme+65Hx9wborkUQ6LXLDIweMRsE6OLbHUYu8FiKup82gsOvXe6d8/Rv3hEIl4Lm/kt7eZ78Kcm
cxnqxvEKbytg+zu3w7DggLx89hB1ViHG+DWTAn+F2E1XdU+AhTG3PkCx/Rlk0WCLlG26EY3pbkpr
kC96yOGhDIm6z9q6O3Jl8zZsvMam7jHx1jV1HY4VBzBf/HlrMNNfh25B7zswLdL0NGi6DoSGmRL6
VR1aDG0HpBFDz86qKMf5QThOcapzwQ3Y/DNrP9mFFp2Alcn7sKmhCzzV0/wriwReaigQEKRMdWXY
yV5JI/hKV6KkcxejuW/b7b4ySaAG06DPYobIFf99UB1cxsl/43jEodyR7Q0/lTx2BSOsgj6CdVVC
1l75UDI+Sb2WHA2TP+QFIYQEPqSywSsvXaaZqkWhf6n45XCvTlszcV+LJGpWvZoXohf+vrAnlumm
ttznbanpUrD0rW2q4kCnJ6xjOb/3czPv7Kn3L+mcSX60cH4bBPfWJgUlDwX4O94eYLIwv+S1SjAm
2lx/kdxT8ZSWZrVrhQnGCEs3YvxMkKhnTLFpakPtmzRwuFezxmMDJ6sY+A9NjepeKVoMiILJwxTN
zRHHhgGEOcSJk4o/KFABV4jsqRX0KOFscFZmIyJ8VaV+GHJlbVA3/4ghC88YXb0DTLbFCMOctFFN
zGxB3Xsi81Fa0NtHL3XZA1t5Wiy1tzDoxAgQDuev9JA7jqBtxo2Dork2R+aWvD/uutVl/0AetdpB
GsVDVROlUrJoyTgFnI6gG0Vg9gDTDa0e1r5bvLBBk2kypnlbRkyjnKhu4RuV5lolxic7nrEVuAbO
gR9Xx1iM9g6w791USgI6QXa2Yg0+FOAb6ilAZGICJMnaDqL/5IzlNsiD9MCEEcKcGVh7u2k1piGQ
PF3UtFvpti9VrF/pVR/WyIviEyDvN+aeO7heaiNnd3ztsKAsz1Z7FFba7xHB7/SsIGR4zm+TXXYN
1zzfjsrLd7VBNKYvJr1WcKFOIurSCy4+Nlaoevd5kaG8xsMeQtl4nGPNVA5ewi53ki/NHMs+cWfv
ojMRUIzIjHCSap97Mh8uovP0U5MATcckmffzfRSjxK9kFpnlxh9I7q4gYLjTXWvP2SUFKI/XNWLU
hdmnaSN0s3BIXhtcT6SHowWMgzW0fNdt7nGDxiGnITjJ4H2c26qBfeMXb8A062d4uyO3h7I2NHlu
+FVkC2o8ExRNcCcEFY6xd9XaLRPMqDBi7pXByHDJlzVLXmtS/hDD1HiqzTa2fhsdct2D742jgfuy
EgabHjS4ecWP78RDN5hcuLPG7ueNFYIRu9qjEuLUWE3ItTHsrOQMcM4eti6e+GrDokluxMBQMBAS
mQh64Pji+D8nntQXOpx7ezUbkbjrMn/6M3geU7JxMAHf6rZD/UyRlu9R/sOD36YTfe/xs5wZ8YFd
4pgmr1HvvxTkqNZwzyAEj4V6LGOsVY71HQnMsHkBd3OQUGhM7f8aSDu88iCML+i32R6L9yQ41BXT
G3M3Mtt4rYGdhHrX6lk4W5FLd1WXQX3FumcyPK7SuVyO5UHTbQysla8a6l/3INq+5HlQ2j+E+E3E
Gg5z+ZgiIGXbeCgL+YRRrz6bCELrvEW2bFUs3/I+wKQhx7q/jvXMWCKxDgIH8hoH64D7ZDa2bJ2g
FIbhjZn5s2z86EsRDgfYYriPNXzutUimixYcEamiLz86B4c2fJknHQNLiFkkGf4ZQu6bvi7vZQcY
Og9hueBNsYdXshH+0SYluWuyVL0LfOB/7Khs9r5IMzJctVfC2Y/ei6ybtnGHKxwLpXVEAHCPoxVl
f0JFOnGdsGKArXcJplwDrfCQuXqEYyTwkGzmuXanL/ArUoB/H+AycBRv3IPdO0m856EPs9c0bUMy
Hh0+qWOaSEvZC41F2WctMjfd4gmOmrWTNooLhGDwwxXZqxBxS0fw18Xvkm3DlAVhVeK0xQ5Z+eTe
qx5KxnNOvlqjqeUpu+q0nXLZ62nTNdM8Nwcs+9AVkWYwi1yCZgSp1YJUEXw3OHeBK6RzNG/nfn7T
SXWPNH3CeTOtRIL52J8qdSCE3a+kmQUQUSGFJjUUjHmEbcWMInVAPgacOjF9kRYlWWvHyNguq91K
0J237mNo6AMITuYdOB0S/yNWCpC9S137oAFUjLRrQhLDEFJp4065MMlqRMn1kAWwUVjdLSJq1tAc
o3rhJdVwO88lvqfPWSb+ezxE/qWxnHSLP3X8TJogoc7IGHCXJqiyLnOJSyfnaocNGu8K/twTtTkS
U3bdqZrvJ8WQ1xMZ29ZYkY1NwSNDa4tjSypuTZGRZzHpH49AVQfh5xxH1hODgYu0rOM4JXW/c3Uy
/pmV0nvY4JAMI2xyHMHxxwvgPkXbtf5aphOMxjSo7yhpZOBOKYazqlGqdv5AZn7jO1O6dLpa1dvc
hi4NqwYyruZ4++E17e+2QmMuVOddahugIE9TRsMBZ5isFtW103P3PdTBXTdy4cow9S+OZBzOptan
IE2g18ZSPCSVffNC2Feqm/bBkN4a0mfgJMKz5UU9sSwza+7CYIivDtMBXEtg0lQeAgUqYnpcqgHK
e9mRiqT6p3sGdXdj2sGmyGX6ofF5Kk1EwEfbya644HbD7JL+yve4Z3nmraT8aOh1RHz2v9wanRpL
Vo0FPYsfrSnxDqgAyUPhZ9U2HPAleVqg3ib8pcOwwjoe5t8EwY7wcr7KOl72CxRKG5LuCjUg6uIH
pvr6h/VWvg2KggOe+mjnmdOdY7TuJva7QK4NFAIAzTkqkm1a5D1q5T7ZXujgt6IG/ihGyz7YGSbe
ac7FM6rsbwKBLxIq5I1bYnxx5aQPPmnbzRTM+C5lePMiP76Pa75D7IicFQq3B9QH7+rY0Kd4Ui2b
dtF0M6VQmN+r7u/wfhcgqlXLszaacZs4rM+80IHxhO+keRqG/DGVHGKjyhl2AbNNPLi5tTFqwHMY
1DC/+LI6lr3/VmY2FjsamdbGOMorLhAugZHaF8Jpv2OyvtRJxDd/+VCVpfwtFzhQstKeNimnuVoa
74o63sMQ9RzfsKcmOTnCPMBnmVnj15hZkD8NTu6bKckCSn9a5px2Ka9xV3sbJ/Z+St9lSEP743MZ
sBdgi7h6bsJdy5Lz0YZfzS+IHO1lf5fKbqWJTxBJduvpxebkkEarWbROenDlxqLtC7xlniTPg8Mu
dobQNajb1HJMAv9BZP8sUfujT6UImm+7Quv+vNQ14fexHPZdu8UfP8Z6b2howmPN1SPEjb9uYGqc
PMJM6QuDjyTDjMhF+JBPY0XC1TST5juil/isqBPzUFpFW5/+v1PjL6cGjdz/lVPj/kt9xf3X9I+4
ib//K395NQzX+ZtwfXwaXNwtDjyLJeMvs4bhib8xm6NNMfT4EwDwlD/+X7eGFf5NhHhYTcf59z/8
D7eG8P/mmZ69mD9C/pc29v+JW+Of6e4eLg2HWmSbSmrL9QL3X/vjuWQHgjWA4GJcPJWWADxgS3td
R7H/l5vnPy2Q/H//JM8HcWWbrDn/0j7O8M2zjIWwnfvTdKt7070f59zZclSo/upx/B/9KKwuQhBS
WXwo/+I/4Tbcd9Qf59wvrXtiEvSkWe5jo6L/pjycL+8ffC5/fXjUUpqESPEI8xny5/9QWRqGLmWY
OWcW9DGcn61G0ylFYtEm1lE3l8X52z88XPd/WWj+F4bXe3T7rv0///uf+6z//Qe68El8z6Vr8V9L
OAEoOilNOPnWLaGphlXwmY2ZuhoBfsWctBMCU9v+xZL5Tz9MeuGX3+M//Dz82AACCt8Z9YpWIChF
/effEztLY4TIkET0HP/eGKZl5jvhKs7L5GAnSfA06Hq8TdSgbu2urQ+pFRQnXQ/+LfJ7d+MqmyKv
OpdvoZUi5sUKhyArEuzNOFg7UrlMF9lWQtOoDwif/lM2QIoFxcS9sl2iB7MMU2tFpUp3roeCmaqm
oKwQLicYkeCqzhuY2OzldbcxMUtQRQ5k9R2OJnQnqk4+Bva/fWIj5pGraY27YHCCH9JDzqfDVwcG
YUYvBW/PgbTru+ni45778qviF8f3bG3a/m1o/eycipC+jjoPLS7U3RJZ9P2VThFpGkAC50ApyL5L
ziLvUuPNcpLg5vpsgZYcEHOgtqVrzST+lW2l3aeTSu/yEUJEAStiCQ928Jnll1lREhmhtNPswnzp
1fQq60v1ufVUdzH3eZNTMGfVafrheo1GZo4BLAV37PcGcRdOUZLIuIF2iVsxrfmAC5H1uDlNLAtE
oIpvqmOBa3Zec0kK0mKYXs18k0tDvQ9Fmz9aTjE++wk0+wADxEYQOG9XTNG+AfoRCqeUB/2ISddm
puSOGwtESwJq4FjHoP+JPfoOIlD+zxQ69QYjSTrjuOfL7OJVKj+gjtGlkgbmVsxNvAFq0Z4QZ3M6
LFV834GrOlp+N1M+xv956KVpgJmUBbO7auIqnmYkbCkfj1AhxXCqh7Z7IgLQULckS9CPbSL9U4dt
4yO2SE5wCo0qxpmFt8bernf2bNon/LDll4i5t3FcycTPEFlgcjgZ9IcxImy0SjrqmwqhggMwYmpR
GJ5O276PiRDLatibVXrHIHFuqYLqf3UsASepw75ByR3bemXbynrszE797k2zPWe0DB09kw93djE8
cBRvkrWZj4RIyob+sVrQi5EVXYMdAMKoN2QctMSQbPvQSEB/9sO8KQbQDYNM5w0CMOxYbbmv3ThU
96IGiUazJ213VR29Bd2crS1BXY/hSPOEeT5/JXmHPEXI43MyAtp7K8IR2Rz8hkpS7roy9d8tWFUb
1+umZ6Lk8WM5uN6FYp/wBY8y4lPsBcgnZnwKO5xyRGQA5k2RZb7Yc2Le9fj6b5aVBjAM5lI/JZGL
TlNB8GK8ndxpt8xIQDO0DrHEPuD3bt8DG5zJg4Ovq9gitWEZMhKnTrZiCmV26EoqRHYjDUCkVmbo
ZNACExVVjyoHGrLHI9M0BzKzWj4M3F2STdMbjfmrxJgOdX4YoHaUM0QK5PSAOJVNGV51BTMOrctu
w+wlz23GA6gX5q+WqZe/m0y0DPK2lokBJKhyLgeuzeeNWpTjbWau/Dk3BiWZGtywvyu5dyIY0Hw5
YjGpfeDmcXBPqv7gZ6blLkfTGIZdWDuc0UPSEQeSFlp+AaLvUXcqh4tjOOf+1nWEcw0AAMIoQVFl
9E8ffHUqw2l4w24Ni9PybP0lB+jnq8Zp3QZqQ6t/ejMz5n2PR/d17FFTT2R7uz+ybqcnRqaJ/Zxh
unQJmXpGzwwSKeCo0M0dGoRkrc9UsFvY+G27eFQx4wcjjV7SKFfL0A4EEI3i66jtLnRahpsJyMpK
0Rqy6TtFV8tAGkfRB7BpqvEUB8muiXoeuHKKXu0hVVSAZtmfJSa5HiD5UPUY1gXDVk/zD9YBOqNR
dfvYRXUDNL/O+9A8G73HesHnQUbSoG7JHy6NY9SQoVOU76J3szUFdofKwK/Aw/+U83hVZKRGAG8H
k5+3tyA+r6htem57InEUv0YlCXd+FnYQ2bR4nbyT8DXRhrJH/4oc604402u/fEbMs9mB8PGrs9+N
Zy8xjrL2z4UGaTs27y60FsYB04/bWF/20KwyyDSWGsA81S/c3IcX9qF9M3Gv9/AzeEq5ZKxBI/Qj
lkX8fITe4/5IfGA/CxdOlDe/5hOvzSqK403tz19Fqi5Vji+9d/ddqP60lbWvbOeO9oONLOqnqike
SpsbEo5fZs/2PvWT/rNnbYACHOH/96GfDkuvW9k6t6GM/mAaek5Vd+dbPCRh+VCL/sa0lJlhEr5R
doWPLyIySI2O3MVt+xDUPEfDfPDN5gzafh9NQJTxGP5oBrTEUDCR/e7J6K0ad6EeF69EJSkedweW
TNQk5BjaESJCDk15cV39kXr+gZIheIN6bVesu7m1LUgIOl33pQb+xjPJLSJe0lEnlYAIoh2I82Y9
8080uxauAP0td107Llgs7xZXgn3f7q+uE4gnx1dbF487qsqzjEdi1a6qrk0QHSTNOnziJDN7azfV
TAT9YvqIXIN6SK84jYRknBSIjVgSZVFliPUI/H0zVoaz73VTbWJteAzURiZNo9pnFQE0n8vfSoRq
XQWFsQJ5ta8awOTZpO6NJGverIAxUG076q5P/Xt7cHq8QNquLgUWlJVonGI3MFl20gHNooFP4ucA
oDFarghSXD1lAAkBBwI1+mjOwZkBMKzj/Fdpm81j4sTbyUdidxBkKSLgjUJKS730CX7DeWpi+y4z
MsApoxEe+AH88vhR/GgCFmObO58OiZ2hgzeCzr+duuKA4no9QDXC7hMsYchKI9HAzvIfCAnX8Coy
aokY4hNoU7d68Rbr0OgfzK4OYTa4763B9ZeY1zn0M3SHwjw2s2Q2VHfdI3SsaFdVDXEbIzqEsxi/
hKFp0vRn/9RP4z2RnAO48X7tgGy/5oZ7ZPRVHdLFbRUzHdC+8Wmz1x+sXg8rcrfXYfYeSj1SEyoQ
5rHOZB+5GVBlU6Othu17wg1pPSrYj30r9lM0PuJPprK7T9+70Gt3SifvE5oP/0xMw0SgH4j3vFbW
+CgD5xyORCJIYzMcD6N9PQqgL75xHf2wWSce6CW4xE96Mm+WPRyJUzyQQiX6014AjZJ6LT2lNwTG
xn1TBVdrXviwpvyk0u3sOepQ6fGuaiiwmXpxcVz9jJf2T56OyDnNIzUXrzDoH23XvkGcufhFQpK/
H1CT+i0liQzMkNHX0BV+wIxupsmAhUtMu1OHdgT63DgXg9d15QTTrmpz5lsxoKI82wVBeqsG69vW
cjP36X7oUDTSiSUIvPKn5TSPOJLk2nWglOXFFu/MAhm/Uy1anumjTiSzcfFMKEAz9m7LI8VXDJvE
0BhgCxrClyPLqbUnkET84nEQguPXmtF6gS8zGXuKofhc2JfmCw2qlznjXcd0xlpYGfQSp6796Dfd
zeIPV4HTWwcqatD/FCnHGgUbh2XvL+maF6O1jmUF3dzEJ4skO0xHiFy0qSjxi/T2a5VTnxIajl5b
ufFDkhx3F5TBU2aPJoti+1JUzlNJxzSo0iUCNZaSUQ0Bv5WyVfoApHNeu8LHXiUEEn6FHa8Php8h
riDkgWDo8cKe0tHYzrzaPCrhO0TDT60Y+xD4e5o1ftPaVuZqgResW7I0u3qknJYevje3o3CW08/H
JK2rLNhvfI+pJVIYVF7RMntm3LPpIOrT7uN/i67YT61xnlT1FZXBtNUiumOZ2joeH28RMwGu6ZBa
0eyE3ZGS9Z0Kalh18UBvo78QVSgTdvB8EJO/4QD8Xej2HJiMWgaPUZfZ2ICb0OVXIs6Tsw4dzm90
eK5c2WJIFkV7jgZo4hVUc2hkfZtRrlCVEL3ycl/NFIxsSrPOOLPGzQZXKaoieW9GNjUYhAHSOMoy
SyY6sCiaZk9XK71qAgMMcXFTv85M5U4tMu9PHMY5zkJ1a9tsWneTkk9zLxkW1QbZQjLEF8yyXETM
zutfzRIYcy45H5uwEr/pTqIhUlA3vCWuFDylwuQEQIHTenkXeepiqirRWKrflk7mi1Gn7isEkfCP
H9N91I02nm94TDVAQaDGAUmvkA7TcF7HQ5E8JotxAHC1PiCHX8FdJLsRyOytwO70O+tnv8P51nqf
i9Vg3TuGy/bAsXoNuYxRRNuExxKnLHkGQHRHKuqwr2RaBPu5LLk0xRaohCTS2akzqUJxyDhsyrRj
mBh4oFRGV9+Yq3VPXde6d7afyytq9Ec12wDx6P/5HRWWFa2itON6AwphHec8o1XYVRfFKrh3uiq/
1BCOn9TEdMq0e/fWwddmtFLoHdMsADgGzRyUUQ13JRHv12losUw58PhWuO/bqzcO/rlNrZYBIwOT
hzqMASlZsL9s6rNNJqL9WzolDCMMTOSIAyT1Q+g9VzHL9NmISWIQTzShHOWMD0h6Fv6PYxnVtmYD
fcNpqv/4fq+2A81F3zq0i4uZ47Puvak+J1LR0IxZkrNFmCXt4pkcwWy7vPsYmwgriHig/8CJuiso
kAJOu/m7bxtsTmbYbYhTBM+Z1vZdgyHiaZwFdpJ25HgmrWOyFHvnQ/BrUJRpgbzzT+0c8kVroTaJ
WVf4IskMPypXLqqGjwNkzxRmmVQu3xRcZKAviPBxwqlJ3Bcmz+10MSUj4OBP2U52UG0Dl8fhHq7O
NPVXE6s7g3kokjngbtmZcKVhIASjvW2mPFNg+iJPbjVz3grFy7CurXIj595DjH7rHIll0wWH4YAS
reJH6UwXy3VYXOXYHs0E+CZIuCrfd6IJ3kpGsly20njtRKOEYORB4eBvz0E0WZqolNhZVgF7LhDJ
1gNxTP3EYOK9a3qa/IppazUy2vcA+XZW6I0HnMkcTyjTUfbUrPlvbIBnljsoUvhbrMzBlGZ3G3TC
4AKUmoxmH91Tcbs0noSQ3KZQU5FlMLbNgJngi+Pryuthz69Kv4YT1Huu/E+4ScblCw6OdG1Acema
bdaNGKBbaoaD+beXaorpDThvg90Z28FI7FOC39JR82NArUtOfyZgzKVHiHn+RcfAG4vZcndaq4T8
OBbvDlbStQYhu+8LnI0JI54TqDpSypNtv0eh96N5n/exCezIwV65qwqvBz/dT5AwnOdIcAie3HYH
UDTkRiGojKv1wmXvUObhxwRr1zWGq5J+vYPLpY6w5Jc2jsUBWxJsvxFkx3htUQFOMB6SY74i1fod
KrBFhEjNtSQMCqqi4cWaBNXFMvEeXMc5Kxza28CeMUyBF3SnUGwUz1GzqsKKQWFgYrGu/AuvMo4y
5dNilFt88Hni3Km6vukUdxjJzg6blQ5PTUhOYIWIlUGYB66/aqGEHntVfNcVXhivYGriBdawbakN
IhsNz8ihD24dm7Ykedd+pdMMIjQAwF4BBNwlUZwekzlo7pqqf8zi2Nv4Kn4dTDq//WnMt6qZPnXX
MO0zcaFJUYUH3nf/EGtv2oomZLcezF0lkSGoGrDfJ/p+dhFeKKZ/I81mgX1D6pxuDUrthlslXMSa
UhY31/PabnMwrYXrTjshiD9z4lhLiwcTqk+0Ug2RGD82ojMXtS9T5H+UV56JgnWrEdTELdNTcCUW
eBe4BdcJJYYPOzSyY0jgvlhVg/2HlDXuo8bqyxd3YBUsZPxQd2Z6gZXDojbbIfUXWXIIHNf8YPpa
HmnWVfQtNv6VJT5bu7TlHLjG0MMTJD1+VQwxOkvFdlK+ezRbt98WwtLvM/LqFhzsdEEHl3fM4CYu
Oln5bcCVfwBcCQgJLk32QQ8QJZSBFS31L/m2rfW8JVLOqBkJPzr2MpEnYU7+zlSd+QgDKivWWOnw
S0jDfAmans3SsL1tKsv+qSwN+8xdnCo05TdvxPmBexhNc83GMjwaUcgkzCEreU6zmmo+kWHbwoYV
RDfDI2/ZNs3r1OfUQZGYXA82IFXXpnNNCKgfDHnhA1rswxUsz142rwR6bhZuhbu4ak3WpZBTmd+U
mV7F9likm3wK/VeRGcUmnUW810xqT3boMSs2CokIUb3kNTI7ZpQqqihzoTiFyWVAl+oYOQugzMbI
7M7vPA7ZoVUgMLsxEzhYKgjIYuAImvB6rNyBJ8XhoNxan5JAOW5bC9HZJhXF+3Tv4SxYUbQc7KDi
Ej20YIyFQe0RoykklDf7puqyaFezP5ngBU3vaFTpS1dYL1ZAlUhbJlzkK5fz39SAWSgVqwSPRIDL
E1NFvrY777UxbCDRGGJNOe9mboljXh5DqtYcXX/4VIdRp35vT8Gn1MM3RymXI+7SbDIG3V2CI9Gp
Z1oPnVZS/ulz7Wjb7wSvD11705FMFZe8xuyOlhrde945dZ2rvLsotviDzCzSGWkxHZIm1luvtnFf
prjZ7hem02ka0yuO9je7mRZUUc+NbZyeytlsH50RgaPp4nha44/2tqITd3VP69TK0WOAt8UCSZuO
Z0C8444G3fAtaif95to19yg7MK4VBqIeBOLKrzXNGYFHX4Sjn7wBSELoQTbJCwxq+abIXXY4BSFH
6eaDjEOzAU64r2lp9ekb5NCwQdC9TL4TfDYT+yhQrA33qcPg90+jSrcdsRqZz48E8kmuosmBZWmJ
q1bXYB4IkXjlxnYzMmIqTR9GhQ9OZBvFv1S5PItZ3wAPSo++dm9+Gr6Hyjxno7uuGcrPMcaQxqGW
Qz4DeQ52BUwIM+0PfcV6GaYPrdE/D0n9osp+rSoq4IxgR7B+2yOHhHI4xbg+i8TbjZH1u2NA0EIa
n7z2vjRm91MIOgdHawN9d+B20eIPNbYVdu62muY3SmBhK1BbAYe6GKZtvdRT0LikGt7eMjzbvrWT
EYgeVIedNqht99v7ICSF48pXrJOwTdQH7AXY71yNl6vNHJ9iKiKkW+OWMHcO1OGPQXo7lYsnPBeM
pqm1xZkdki/2XqIarnpIva3T8xSBWMyb3ZT/vUUJLyPKvyfY33x/PSK/Y7f4Je26uWkZtodRgCGd
SJWJsX4fbfskXbVPSAM4cDyxDehjDMc+qRZCEJhbxN1LV5V7LqY8q5F9KbvxiGBA2WO7Hvib5nH1
URNxibOMutt0I8v6nmnou2+wDAY0HvJWXqRbPpYtAlJodkgrJYt31O38ymIqsJTd9LRwEXLzwbx5
wxrN49628b0Q0FqTGt/6dL8aYV5e+CivoRs9d53ilPFjj+LS0kGo0/zeGZ1zk2FOJ0f77EXF/RQk
qMua/wjqM5edEH5oDw+OFikGTamkTqu5FhPqFzu63YnN3Mgl3WHWq3K0H+KlUXgOwUrAbebli9k8
0EeNA+6orW3PSwWqvhDYuNJrwXoRXI2+PhctKVvQ456BKSLi2r9UIFKhuRiHR1wt7PIPdRFf7CH7
HNv+forLlBFCdxLkbhPLDR4R1ieOAcWG7uUOE5Z37XsH8KqxCJj4NEuA4Q9A35C1qV6mmi27Z8N/
KLzuqjhS0quIgCD+jboz660bybL1Xync52KCEQxOQHc9nFFHszVYtl4I2ZY5T8GZv74/2oks61hl
XSfQwL3ofigjbVGcgjv2XutbtNY4+5TopxRt4FlfRDd1jCVAu/1ZlTXbqKMRmw3mPo58YBHibFwo
m82AJJW2E27i/BzJEclX4XDT29MtLr2Nm8izuDN7/JzNsO0s8K8tpvoNZhlUIaXV7drYPInh+TNX
sU7Z226dBPk2vko6Et3HUnXvtWLpJC4POF/jnimJ0BUF2Rdz6Pi6dF9HWDB6SA74vkDRxR/7yH3H
xOhe2iBPs6l7zKz+bE49/8As4k6xalXMBplxXrR+9GkCLhr1kJMT5xoJ50noBSyXDHtE7EcbTSiP
K/TNYNNUkIMfryGQnNVKHOyU7Bjfvvdm48qV1MmlgRu/CdVtB/JnDTkTHnl2MfT5c1JaqxFMTYU0
zHeiJ5/UMbTdMYwVNn7LVq7k1AejvGJvsrHM9MzOIrT6403q1DcdierryG5Oi6q55Pv3WMYkmzjC
u8/CaNznsqV+ckn0ZCq4zufiyiVkVwNT3wfG/MAEezXkIznkmHuiAjDRHJjneJPiWxGyDze6ZLxc
pEaHwStDKo1edrdznN+lCcLpKKBNkppEPBJLo9l2qUAcoESC1DLT6XwQ2OIzf76soNSceA3vBe9H
diCJ0d2Ho/IuM9aQk7Z2xf20zAXNcKEwCQ/qnCsBWGajqteyK2j4wNGK9rh5rQ9GMmFo0K4/n0Eo
EBfSRkcG9J9Y1rImT0ZovZRAi6sar++KDnp6krZZdJvPQfIJOC9pZRMqydV3rtMQwO/Hi3/TT7F9
bSGI42TItT7JMR8+971PJwZnccdCFMTJGnJftavN6FMWjYE+QRuoLFKDw+6jMdQo4NVQDtcCjeaw
Hn2sz9uW3IYTfvanLgvkOsgL/Q6/uAtASbq3OF3mB8ewvasq771Lg/C8ck3fSC8qyHnT9Mok6iAD
yG/V1sfAiMzHgU7ySUkE67iys6Da4agO1gljuGwbh37NlKfNdzC6h5uaO0NcA0pp5N0UVZJvWNGE
8ZOPLJmOxdxtnLEd10zVLepx5HtO0o5ndjdaO8YJksIu8G/sIMuYMTfsG7EdCryrhrR2gi4JC3s/
XKhexhfeZDvcI4Bp77MiGAEj9u5pbw/eU5TjS7IlXVC8jYrgtw7tMIawe7MjG2Kwwucw5StQTvBA
V+3AB0D4JEY3suhOPYBt50PcfEmi6BE+TnsV0z3YCpKr7rpcYbpVZQNonqAScu669FbbNFYrUu8K
yvAIJKcQa7cEL54ySjFzOj8BCyVDSRqotjt/ImW4HFYI8IbDiONzXzWkZLbm7O5cr66wOemCF4il
jTywjSrFZUnPfYcg17nBi5qexa29R5jwjtGQdRPlM3VwrfnrJqqezQjPdNtTbT+MKJAPmZXSJ2va
otlQwyKpDjMa6vHUb1taqBt4Xu2mBwV4XceBdxGUrnE5lVEJdRXWH1mDMSbMqOyzKzkBLaS4hF6h
UZmdkFSxfE1QXKyQhHWXcbPkM9nk6QWRSt6ZpftYa1mD6aIvHqZOtqd28teQLGGXmiUf9i5s20sT
W3TME9AwbErhXZx2durf+m0KEKvpyubLLALQ32Gn813tLmC8yszZrjlFtOlm2e37wZ8p+inf2OK7
aj+rRreUBQnDdB2FLDQW7ZOLQI/qFNBRiwWqwptZ1qRKY9Cq0h4Y05icgIbt9cYPgcARMKfV3eI7
rjY2SEY8NyYdAOBr/lWedwZRYHgWqRjb6XJMyYDAc9t+EI3ISfWNow0RBOBH29a+iBnU8TMN5xKM
p7uxjYQuJTyEGXZHKVf/nAsUOxUWtG3vYwbgWQ5NLBxNGLCVKCHifkDj50QfLNc1QtJWmGxtXGc0
rcM/WwCiomYUiTwcgRXjDS8UzMba2rx0alj0+3+Sw500jkWjokp85llRzLHW4II7rCrVFL0P4TrU
u/81TV7/rNtOP//j4qlq/rGDGfPUxmXxX0vc1Ge4DZpJffuvl39svv85fC43T+3Tiz8gkY3b6V33
rKeb56bL+KffxUbL3/y//Y//eP72U+6m6vm//89n9N3QMG6eQ36tH6V2S0zTf8YorZ7Blh//9T8h
Sn+wYxfqLwmdQvL0XZdn/uG6iyjPR6jmQzEiL+ovXZ6Qf7AfXaR3joAd6LgIwprvYVDOH9KyEfp6
bNVN8Erub6nyLMFBfpBcURG4Srkm3y7fM4Gb+EfSMjmlQU/uMK90ZI9Mc2zt4UMU+B2L3TxJB1cD
6cygDmbgrivIF55HPNFQPg/GTApiOqAUULlgah4xtUNHUumS+n4McE80HpGX4PaSItsAzqDFVRP4
YG+156ViVeRiNDa0u8RdO9oOyH/NVzUdwjlbV5lXyzM9avpeQ9cxxUwHhQmNA1cujiR+5MkcMV9e
2wTKQXUlcKc8K+0yHmkbambhOD9kdJ3UBkGCVZuk+bpHfWgSuxGh8m2ALj5IROqgR/zc8U6bYQDh
U2lWILKqNFQfo+p3o6h0thkFvzwDVzWdkUTc57S9mVysRRLHX2s43zddsjTW+BGqWXe1pLcWijFB
tWCp+k4VwieKWungPogalNraHmkjAEOFVigb3dwSNFIZzBda3CSqaoxghax7eMK8oCV+U6Gt7Wia
KEXqec6IT1SN+GpJpbtt73Xsd+w5YZ4eGfQgtmNiMHlVXTd6V0AvaaoKO0ClMAR20u2ayq0/+RQE
zBbxlJCMkk60dfB1V+/b2spp03WLPCWDjqO2fD3KSwwTibcOfXaLGwOoEPOMge/vmql3QNdNN4xF
pUc64M4ylHB3/ogzjw3/cBEnsnvuzUJmZ7ZOaj6qdZkwIyV6Ab0IHVjmbXWPRa3rUbogmWLLvSno
8gOn9RQem6SL3Ak1M93MPbEJwdcpMEYoi1zRDyR0tzbhrFH+WNq4f9mdwUlgYGbW7niPsTMlmyxx
CTpCoInNdY7dNkXWhdx/nSMhaVat6vNre3QD8rigo3/kYceu7C5oIqjQ/WCvWFKtx3Kq3CcwTyhu
RqDB10qI3lxJ0mMY0ANzGQCKV2G+qmly5hvsKs45vDq2QBjo0edkMkXOD1RpRkMN6NFdk/qUIRfq
XCu4sju7/dw0KGLNMDBvCy6Qy8/uo3s7GbpbTHelv5u8FFpfmaeYn5Fqe1+YeKqHhPqPrYB2F1gP
S/snU3TGJRO7wFz7HZIiekQ9bmq/F8WHfpbWhxRoEfTlGr3KhVGN1klLyNNX+BjRmeqz8EtRT/Km
tT351PZWQNJoUQSfWqOwvsZZpT/Krq8J3NHqPgiwDZnW1NRo/HH38NpEIdtFu2Z3qf1iPDWdhpij
te0sHmxlhpO3aXsqJSKwarC/I4yej26Jgm8nv5FwYi1h3fIpJP+9RFrFlpEJDQFXsFQrZEIJ/xSH
xIxIxKm7fo0OrKIE8hNyAMIMqipTbneT2CK7jnVhUfnhPos2lXCiT2Xk9R8s0p/uB9aW26jzSemq
QV7xSntT9+x8u9etqJvLMB/kNbcXcFwj2gPRR/qTTmwCdOSo9Cf6WJyUjpNB8GxYpDzowTD8tde4
9nM4WW2xiTTpWJh6loEFlYF4bK2ypaff1PBgUkWoZ+SFgcsvHLo+zRI7jdeD2yHYQtgVrB2jscgN
YdLgMfMjR2Ij4MtpSNAeTipltO105YGEo9kHbkBnoCuBfaDZwBgZs/FV1t5IAG40JvRLhClsgHaU
uvqTicPUWRl21aiNUSap3kGXzy/I+VDOOZ5FZtaq0mo9OARk3MS1X4qdPYkeH3sJlulg1TPLIwW8
sLYJ+VF1su6QkIx09Atgri2imZ3uJaLrgPSC+1xUpc+vhVO6Zmda5+bGcb3oYMQxEfU1erhoX8Ue
TY4c+LYAsyHF9JkMa/nRqrVZMedleTvxlSqv/ZIRyCrF50y4YLuMf9Io664ifHHRKmULixaGIdG0
YHRqC4Ra3z6FFFXFdrYJUOI/BrRu+YBHJoHKaXUfM+F5DIMkeA8XLbjmUedlCaTIvw5APRBo2DGy
lbF3xbmMevvyf61aqp6LW9Sbzy3l0sui6P/JGokq51dF0sXTl6fwqfn8pH+slL79o++lkm3+oVxw
oK5rmsK3LQG68nuppKw/EItbylVCCtOn/f9XpcQ4+A/+LgWW6yuk48xF/yqVDGnjYKBY8lzXczzH
ltbvOBheitM9YWGvgG3Jb+gh+DeXcu1HET4hSJ0nIpr4YJ8AP3pIFlFgFpsfLsqbyntP8PM5GcUv
7VCbcc5HR1F4O5BtFLTr0MmZ9X3f9Q8dXbnSz6gdACS9Ibs/Pi0ORRHqK4trawPsXLwHP3gLWEym
IAnHeo2eybyKIJDsfXcw3nBK/HQUKaTLOVFpcnfRi788Cok9OXbhSa9paTSbyaRqUI2lrn998V4W
s1w8Kch+My2KaQfg5PIE/XguhDt4mdC0vdKcjIlZ61WbY4gkD53p9N2YJJ87WCVvnNpLc8ZyUAo0
yZPrKskKu1T4Px50YiVtkfo3a+UgNBedQ3OY7eLWNuR0XpqoWH99ki/9LcvxLMp0jkTH3PTk8jL8
eDxMLSayjrqF5uJ+cNnALyPgki5f2r5xpJ9vmgXUz7Y8Jaix4J29PBJLcymTBGhaAU/kdJoViWSM
7/7GUaif2JM7vgTmffRe9emQIB5Yku3rqE5P+bzQZ2j9xc3/6wv30tTy7cLZknfYdLhZKK+OnvRE
+T0xpX67zjKGlx1kk73PgI18rdjaVUYpvzYt8upfH/SVu8XWCi+LjYrUpBB5eQ2BxzjEQlHxtlIV
WwcS1k6jfd4VdeW/8SAe3y7f9HjBPE/Y+IQc//jpZ5fpsFWjKZMMYbIn08w68PHL3zjK0VXk4Vu2
pC6L7bJjdMXRm0zUU1R6/Zyu0ym4oSWq9jThzmmGbcfCPPipH75x247er+WAbBzYp7qO5bBDPVoR
oT4V1Tgi8Da76cyKfJu7hhqdKMrygMkxe+OGvXY4yWiCp5GXCx36yxtWN2xx645xsyRfiRYb3bWY
cJo6O4OMiUmkg9hUvHFNj+4cp7g4yFjZwVQpy1VHTyZRhAkiiZhQSFpuh0r5t2ltN799YpIL6Aoa
BxamruMbF4kQBiY2srU7Ivah1lYHeirJFse/2I4DXOJfP/mvndSyPDFJxyPHB/rlhVTesujnBq5v
S8S7zqVxTMKE8TfOylsOYi4NE2EfWcYKKyM4T3hk5S4YH5DoDJ/AoFMq4sA1W0Thv31WfMd4FLlf
9lJ2vDwrVxndzCudrqEFJiBJVLrNBGit3z0Kt4gig/9fqgHv6ChweTImVw7+9Cp22DtBlU07OAW/
PsrR2sRjx7NGweFTJAHkdo+O0jp+E7OpApHDBm4l+Z/bJlxCQi0reOOEXjuU7bL8UqoJnvXjQ0mm
PPOwaFZmPFIRU8HbRvgD4ugpAVD+V+/tlQrqtUNx5VxveZssnK0v71A3911Wzeg2Aye8q7pgPOtj
7KbVNHS//Szgj8Rk6vFN4dk7rtUggcHNgwjB9zEES9w7aIERSbl/44RY29l5U+kup/XyhOgBuwNj
J3LOASxdzIY5i0vZ1UF4aRb+nw7r/+jC/Pmtpc5dPvZ87ukMgmh/UV0MSVF7GoUonhiyX3i7+gvg
Ld7h1/folaMQI+pgimKhReN99NaiIBrAYJMQOuhKb5Nm/qimzH3j8X71IDiOqaJ50mnDvjyVuBfE
6woOYnQFQ6tCq6uwrYeLX5/KK48bPtl/H+Xo7siK6MQCVwiUwAH9VpUhN25RQGZycG9/91Covxwp
PbbrPHHqyG5sDwYqut5KaXpKouT5FGKnlHbykBGO+sYd+vm0mB2xwElTOGy6rKM75KdpCk3ETNcI
xtRZ6rpwtQhsfmIvod5YG36+T8qhyW05khKFYx1dQfbnRjmVHKpkXd3aGmNnKsVb9uLlwf23t5iV
gPoSizbbym9GeevoaYDSNEAih+kUhVXYX0hA+R8yZoIIDLzQqtapNDLvjSfw52OyCaGFTzlh2+wg
j27YwOZKDss4m74J0MBF0Wektr3JGknBbsED+fUDIpa78vIk7WUlwiTue4L9yNEBS+6OiJhEMz7z
g2btWgit945fYUNp/cl7bwwI/vcO6yGM675twNsklfkRUEPzocVm5KCF6whgqgoJas7xo+5KdT6O
J5LBRjjpVdyQq6RICUSDFz7++rf/+ZGDXU6xvGx9TZ+UiJfvq06aEDMtnyM0lagysrmHARPVc/DJ
yILMfuOpe+1oDntsgQOFykss9+6HfW+jswrwEHXekLgtTOnUlvda1a1eYxWxozeO9sqTIEyEXGRj
2CQFHZcNkpF+jMYt464zGIFt6yTbAjh8uB7HYupXfVXqd7++nMsn9ehZECYHo/eGZYxV8OUJmiEN
MoMxLBMOcxd3zjOmn3ydmtEmxlm+Umq4/fUBXztH3l4XgSwGfvZyLw/YmappjJrPIehMY8Vkggyv
+KJeZkAp4XlvPOuv3D8uJp0iF2iAy2r48mhk+liuoVUOigmR9cpom+rOAIN8SBRw5F+f2WvHWj6H
Nq+P5bDHf3ksvDB6mIYMtJXXjFtA2cZZ3iPhIy1+3v76UK/ctQUiydWTnk2xfrTuFlGBDzpoCuRb
RHrVdereQ+lDVa8g2rKFTLbZNIVvfMN+vnPo91yHxgkv4PLuvTw/JPd4A2OTd8Fp0ISRkLS1zUEc
/DhB4SaU2v3uSXpwOSjal42xIqfh5fEMcsfryKNE6yAwA1Aq4wQeu+7Os2gwTxM6stc0c+3Nr4/6
8130eFCkQgXi8D/soxq0gcVUugT4rvVA5sNc8yGr0zpfZwu6+deH8jiBl+8e65eFV5YSR0pxfEEt
zE946at8nTB771czvuvrGgEo4QDFXLzP5jS7Tenww6qbuq58Y7H5+Rmi3cDzCpnkW5fo6ESzmG9h
XKXF2tW6vSgzTGHE8kUp8NghuWTyltwFdm6/VeP/9B1XNKQQkPP+M0lm5Xl5V9O+nqaiZJ5I6JZ/
GMmzOfctJhm/vrSvHYU1VC0Dcmm6x8vazCxrMuuY/Tl6U1LrSDT2Q6974wn96Vmh8cWLsFxB34a6
cnQJ23bUvWDyg/kL0PdSkK3E1HK7AKH9nUPRU2GvCA9DHn+I8PDqNrexacgcmJJ02hHXyESeT2KM
+9++dhRYNl8hYDyefcyRycEnuLEc8/UIzhLLI6sNZIys/M2eMq08rp6kScTjT8/ruAwZZNMRzTez
MWqQCsEEi7JHxyPl6I03+qcH/dtx0BjKZVWmynr5xIXGqBs7tPO1X0vmbo0X9Aa8V5zU6SgMSO94
IUl7mKo3XrBXnkG2snRSQOSQY3XMqUmtxE6cYiK9w/brUx0YyZON4C/+W4fx2KWzufR5EI9OT8+J
BqqZr9mAQLdxCU6Epko77I3H4lvr58VyxXUE1MbL5HoMS346HzclNWrmfiFJCLGHgrG+I0W0XOV2
dihN6wSh/xYAsFx5tdftXb+Qb7wEr13RH34D92jt8DGUuh0W1vXQGaiovc4hXJF8kJvffwF+PMzR
h85p4nHCQYkYxBrHi9z37hE99G+0pF4/l2X5cB36evLoqZR9T7ZtsNRaE87rnWeGYOUghJpv3LbX
nn6aD46itqNPefyRwXXQp10t8VoncGkGNYqbRsmBrhQVHx4mtw7OoQW+tcl49fQEowfhUu3RcX75
VE4EIfhmyWHVHONOIGZ8fsjCznqjfH1tBbZA57C1ZrgCcf7lYZx+MuhYUt/hKkWZU4KRn1yiAlC+
WsH02x8VXuaFjrZ00Fm9jkpXIgcUig/OyaiGdjWXUQVIPWaY/9tvNMehiGQTj0KH7+TLk8LDIjpV
smBZs5cmK3S34d4edfxGPffztWPn7iBgZU2UJhO3l4dxy1FV4GF6ngRMr8ncTBvU6P4KjFP+xhkt
D/PLpYOSSvL0MUGki6iOrhzW657hO/iraMiDHUm99b7SU34VOaI8SYElfCcA/sf+lFh+9xcHdJnD
Ksch7Y8ttfSOCuTEruxJGougMZFpclVloKWeMrb/mr2Vr9t3EbFkD4XbQrtMKzeT712cv+6BmsGo
bn+9nPx0nV3PpE5noEmrhGHI0XWGVZVEFZ6GderWxi52zXxv0sx4B+31rYqSx+ToxD1eN8XOkfE3
31V1XDQHNXqcNohdAupxSedgEIzevyJ+TDUfCqsywTul3lBjuZ4VgC4MeK43z1e6j7x2DxsE3zsO
wfCuRu8QPyVTA2kgzrHQrZq5tC8zdlqIsBmjn6bjAn/W1SDGxV5ofYCm14JOrnMfFKy2nBHhETms
9wbfp2/TkXho6X/OlHsWfi7Vk7akgL3jo8uhfXNrfIDDw2Vc0u67wVFAFM667cYgeJ+bmX/SEOKF
CCNM0jj4pPysw8LMV8obMLbNbuwBOSknC0JWLNzKAtI8EdlFRDhFxrspSgkhxPlhCMx0wgNIbq18
7Tb5GYwlHoKuFQ4WliELLeuiiZPAKMlmb6JuW1uT4Z7nfRqEpCX4OgcDl9h2MZMHnQCM/jLaRoBZ
DDMz0vfCgpVheWEOXpbsVARiCfBgaHFhMwCvAKObJw/WaEWqBtU2Bc6N25e+f9CBLuzrshsQqIPw
sSCOc4OJqZiwE2KcU5PJqavCiqDE+AnpWlPn+JcpWAMfEgrEu/Mgrevpaph1ZtwbYS4XnkKr+ztv
In9lI2JhEoQLQ3wFqX8unoHCT7g9OkOeW91ARrIXQcs5RY2fzRcOiRD6QHrW0OGWKgO9hXWm3A9+
UKf2mmXQ8dZuGJDORlHlkWkTpsoE3q2K8MwaxjAONzQDo/jBUAAVAFy5bYmbXOnpczFZzPRXlgii
5JG3LQ02AX664DYIMs85FTZspl2TylF+zEcRY0UqCu08IXcyM7hjVZxHeLNbCaweX4CXY8jTo3mD
aLgLUD+R+XRVpBLMXT7XJueDt/SrJnn2WZdZQzK96+ThidWZUUZBWLlE2aduoHZhaRpXDRtS8sma
IR7vrE4HApywApZKYq6tn9HCmx8tK2qwwsEYh+cmAc6sSLpALq3TYjg3CWtLV7TzzBm6UQ/iztVx
l1DbYkRfi5ziZQW8PP4gtcQDLJrSBgFIAFy96WgykqZBAE+4zVRh8mzDocKnBp39M6ENOV48fzaI
mWY8Bu3CHyGqJADzrpo2EZ9N2aSwUfpptvZDaox3PggPfbAJJMYLJV0Tf4wiKAlKOASwheZU27ui
MuVzmMAORFYn3X4/sxG3kbXN47ALhrTFHZqjkkeax4Gn2XHw7/HMeqsiNCYot2kp7qpBRf2mxNA0
kIOxyKJ0lFbpKYmK5rQDwR9+Hkq2KVsJsKBYA3NpH90Zwdx9TDGMcRG4ATvelIDLHQ3g+rYpSnO6
cNNQtut6iMaI3uvc+iD9ekI7iHogJBrLZwoOKcs93Ji90efBBf58At7CoPWaU6SloSKcPrHu5tSY
o4c5dgpuRpIk0yqPC+brSSvUPQt/9FChRr1h7ZYphhTHSe4NICIsN15tzicDa+ZXbar2o93nGj+K
gwrU74ldPwPVRqhs0NRYRKnBA2Njdmn+jFJf3Ec9g+oVEyzwPXYoe2NPE70O18MYlM5jX/ax+W4s
c9E85NVk3pjaaK/ELGgeQVBS8xnrUHEF0rnLDkZe+eWJHWjQ3vSC6tuq7clzAnLgfe2nwMdt0o5d
vfeTTsbnFUz+jzhz7HBfodo19iiDwmdrEKICLANi+pBDSe/wjCeVsYqoGL2dINyR1JcCbgwMfdN+
cCKzQQjYKUkSDRt2j3o/Mmpe9tGLT6eQAFYxYVc4r7qoKDaNXaZk6QwhyRtOEA39AvWKnGE1lI11
nWMUEpu0bnIYKumsvG3uDUP3KWCcX180eeli+0RLa21ZS1yUsi7YZwSwyfwum2mpPWqzMR89JwjT
eyRPqcCCaDgkBcGzXCgdNiBivxMtDqEuNdI9a0kvd7nXVCj6CMjA/BIaMW6vBhhR+CETI2zrvpYP
TlZ6wQ5ACITZxCLvYGXGfAP0Fi17X9OPscL6JjCyJr/LUkv7DyGsn3DvZryuhJSwFUHraMkbEmBM
tZZJoAijCHyLXOFI53ptmgPYcLe2NdY8L+1IXddlUlyFcH2yB6fILLlP/cybz90Q2dh91FYlAIKq
4itJ8lMG+4QxoceDmODP8yNNFEPbJ4a51xNP+Ucj6yKHRNq+O1VGOOJvnbl5W9+LzWaLLAckATDv
KT0p8nEuv2qm/RN7pj5/ggnvPte+4+nPYzoIBFA9UoJtbJQo7quZ/LxNWkHkeM+ykVlA/YPM9N+x
WjXNSZlb4Xha8Y4uXKg2CWjKgSkZofpkOniQNTDyW8PrTMHD7hEZF5ujp/fLnL+/SQVoxdu8Clp1
EKWoeKRzr1P51uvdIr/zzLmEjNREXsdTMidxieNzGNLTptJ+dhKGykdYN6P7DlYx+xn9UBht0uKY
b0Gy9isICaJ/bH2m+k92GzbhDQEWefPZArnFKxQHkX1Z56H3rMqg52MPuQVoOrKNmBxAcFeHyemN
eBuULMv7wGnTFMWA43GF10U5xvV7KiMstCtAQb17MjqZUHcqnUzAVRjLzAenS5vwduRKd/upr4fs
Squ5FjvGi9B/EtS/0dqzuuxhcID+3Uw9+akbTj9Bb28RGr/200l1BzuWBJOaSJkHkmw6dPhicq1T
m5iK5kMVzfTkCGwhNMxmGn+WmPPgnRQuiQarUfiAIpKmF/mKRcLsTzQeSWsDK0BUV82kB5agCokz
NAXV8mKuIrMrjEdSogxgNZj0h51hcoRzRZQnVAePc7xIRVzA+mjHHPQjAAq5Q4aSFMRLz3K8Dhsj
le97B9R6rTvIID3j3PYzadT9cKnCqaTb4qZKNLcR2S16BUZJtrvWcCtx7RZJ4u3NVvlPRguf9L0L
Upw4QKfyybccO6Ozt3ye6IgaSJaBQaaBA5BzseZ55lMVToPxoSYAi0/plE/33+r2xUeEUej6+3YB
5xB//stXdPTHf13En3XZlF/bY2ntj//oX1f/n4lwFR2Nv8QSiw/qT3/T5VOOv2kdPX35UX27/O3v
4ltp/YEIlO2vzQQOVeGyA/4uvhUWslz2q6gpmemYyz/5kx7Ov2Ee/QN0nC36ny4l9w90JZBG0GH4
jrM0KX5LeXu06XOXXqXN3ocf6vN/3rf//sOwDkZYp2rhnHZGWiP4hlqSDwfsQn5FvHMk1l4q0RSQ
AdXm6Z3ll9E7MvuoXT0/iljj6oXYgRnxzhehrU4cp6kcYn+tKT2bu2I0z8oiqW8kCX8DrvHE92Fi
1HbACHI28AibaR5XO/ZLUt9HokNByGdHSHAjfQKemHmy3VcrcsSndFo7XVye2YkemuZgDyltoMSa
iSAbHd5ZFWP0k7goU7idlSISNvLK4jqKK72HxYr5CBrEvqGBjwnZIGKc/B9n1ali2jiMKlYiL83w
ctRGYV7SFhLBsACTzfPCMdIP2HV8DIkkWTkfvCKLnkgXmDfG2OJCJRxHkv6kmq0/ab8Eveja80Zn
wX1XoPllnxa49FJX4COE8WDxIzapC8/oZujyWZNvkZdkHGi4/hRifnjDzqvx9JpftIKNVrRdDXKr
dHMGp0GYW1cFFoboxjRAE+KTCURRfQFfnTzXtWEmSC57QEUbnBYqvA2RZNo3NrO84iNRA+W0g1wK
qdMahy+LkhhOS6rLTyS5T19bCLY12Vcdm+StrjLnCt2IedIEVUKcjRXk8a5pbJLk6D4nV2hP2Mca
jZRXdRMHxskMeDXaJCEBf/ceoWXPBKKk1bsscCLNHqwd8K/LMKzuamA+p9rAz0YoBNRV1cfvihlM
5IApYmUT7TRiL2IWGAdEu9xOQ96AXnBdlY+7mJBgNsVZBd8c+xXSEP/CryOfz2mBqwVVzVjIBhoQ
MvIcH3AYuaY6Ky1/wNni4JEswVjLesKVanm66pnaVH4EMNOw2rnduEVQcX1DWrOrzkaMuB1VKb2z
NhwoxugbjNOBMbrbbDGROcZZFzt5BlzW8a7xTDkkFKODjohxqOoAd1mLT5q9cKt3ged22Qmu/bo4
NOVgvyfnKlzHxjxuStj5+x5gAnw4Nlb91qyc6nzK8+jSyHNa7GxoCTVnB33ZWeFUrMZgNi6CiNig
XZ9Z0+2kseduS3vSJ6MoewAV1XSVoOHeyHSCaOU1dfduKAvhrkcs2ekmxyT1XhhGcSIjjEWriDyp
aNsAtNirvqswyzK3uAUBBRkwaqP6UNVSvRulWz2FTFA/kp6l9NpzDUDVTTZAF5nMeQZ4smxvVnNW
WtUB+jKUGC9OAe0guQaDHjdpapwD4mgfnMCO7hZo1aWXcqUxt9Tgig+TjJq8vm+7IYnHL5EcE5jC
ZL2ryEUlUWOXiiY6L8FQt/1nVgVldRRsdU3zbUzojjTgePOx4/mkRqFElHtfk1hCeplZt6O7jQT+
x0fE9HxKz6JGme2t3yS9WLeZHzkm0arwUedtMOq5zAlmaoqu/FrpASZHtTLSwI2Is8m7mA3ryD4g
IIoKtS5R2YWPSJ0yImNsmZ8FXleLdoWMfMShRZ+nVTtdaJME4tEa1K7y2Vsj1nO5+MiZSBsJQoo9
QXBXYw/D+xwoHhmZCqmYkNgVowwaR9EQGwUrUoWk2vcygAjmEnF/jwCmxVleSGeInpQfNsV7v+0K
5+OckQ5858mMBOlOdKW+8OHZ6wuHNPp467P7F9Czhq7ornVE6b5KdFJS0qZDTsEtBncVaNt56mqb
TB8zrd0TTPJq31qhXBEOnD9G3Fz21qgRBq7+JrKz6tTqM+PWmyh7iijDmQ6zMd05I+vCBKkjXUl+
0AXWIX3qpY53E5HKvJnAxG51vFBDyK3qjL3fmcXJoqOlaTDIdU4XQq8MC9JBP2Q5aovehxvSFKTL
5n72PppsF+0Z1N8VIYv+VsKt2lgttr48ctWhaDPjqnNAOQxapifY65z9BFD/YCKrBs4/jfZjTw9z
3Q642vKO2BzTb/ITHfXluc9ybsD1mKe7VKPTX/uZ3W7J0bM2JOVkJEfRb9nLoiHCC1elv0N3lOwx
x4p72CE3s9nCrgjz7rTqzK+OMsQdLTa4DYmn6EVobR18QqreZ1PisDHmWhNJ7n5qRVrrxyhkJT7t
kr6vvwSZ9T/sncdy3UqWtV+loudQwJspgHNoRFJ0opsgREoEEkiYhE3g6fuDdG//kqpbFfWPqwaK
CvFSOAbI3Ln3Wt8a2suOWGKSd8uALxynz/CgQcwTFMPZYiV81w9bOmVN22BS9Wo3u9S9dPOv+DKZ
oKHWMZ58wn5yEFOk1cNCKY0s5QGxU2fhlsEmTyuDca9YSHMgkvxGB2t3InqT7JqWkREhspuGoNC4
lkLPGpAVL9xMAPk3Sc6SYhua1KpYS1W9jieljZmGKDYr1nlUGomCXnM9epu70ZgCd5LiIi2jM1/B
0SU4e4Vka9RtDaUDctIWzepEOl344k0b2CjIsTSDeDpvCLEILrKy8m9HeJAcTpHE97GD8v9VGs5C
hl/VfUEhs5kJ+VLVMYOM1WFWW6s7TQaIn0xZMX6ZCT8W+WlDhNhABx8gxdtQeEVxlVU55ftaj4ok
VyGQxEsfrmnneUFc5gLsMhbnd8wa+XoybE3PQ0//jCiQ/5TQP5J4PLr4fyih27rl3PBzFb3/wo8q
2nU/oNB1dlVChOKK2uTvKhoLGzYh/GPoN6my7d0A9T8hPNYHh3kGcyEEviZDCsYMf9XRBiQAVHzR
HsJjMlanrPm3CunfdCmIl5gIofZGGsjrQ27w62CoV4Ntisp3YgAe4DJMw1uxAYfbLfof85YVyaM5
CNPjwAM0v5nETKFaJKid5YNFpezNDch88yxloyGt5z2PceROxV7JFS2jQJ8GLqih9jobeui16OjA
F1rZno0RImyIvSGf7hfPg01tLdyrMDjlS9c39UVLB2Uins+gOVX3G0Fj7o7LcqMtZRvrLmVlbk8r
q+XdJCsXLiN8Y/rFnyGmtI/G4rR0ZWTnTVS6ln9iZqXOk3YJyZ1dskfhtc0bGEDfSH767v86R/6c
k/NdyfDTNIoPFHmDg4LQ51ASOfY+o/3pYFJEtbXKeiVi2ZPWPU6f/hw9ngQnRuDKTbsO1le2K3nw
WVWGZBkX8JwUEuo2surqca0i8u6Ihj/dsrGDP58xLoGLJe56uyY9DVzofF4SnuKcVgtTiT+/+N9G
d/trdymBGRFiBsHCtk+3fnrtElCUVCtTA6chMHeBTXbS2OvO/4IMDbjITP98ve+imd8+rF8u+Ntg
3MnMokCF6zEUIg+iNGGrZHunnCahe7O61bEPPAIVdHgOmvxoFA2Ae3klpY3EYn20s/mwnznoa/17
A/vvHwTerHAXFSGcdXhqf/4ggBjohRuegQ4TqRhjR3tuVDr7F0PZ3+bmP66CS9BjeIce+He3RWcM
aghoo8cEcQJR7K2eARQl/58/ZOc3VcB+GX93w6A9Q/iIrOPXN+M41UZ0UwTPpwwB1wh6K7S1SCP4
SJ2VPRRTQcVGG2p9NP3efKCAIq118s3yS+9s6p3+MnlLXMFJnBwTN1EUG4Ab2kjfLAhFDndnZhFw
qX2SY+gcp6YLLejUjORhyZzLKcqna4t2bHkoyTq8I+ineVJd4Z+vXt0PCZQnIlBsqjjVML9gzjJg
12wseaZNMg9jqwRh5DQO3I/vn8t/Wj7/tY/c/+/96vZbN71K8faP9v0fY/HtH7QV8/bn3Wv/9R+7
lxUSFIfiwuR//Inu4u/dC5M17pbAIgeO1Q4rHk/uX7uX8yGgu8MOxQpioWqwuO3/3ry8D0ieUT+i
sN6Vnniz/ib0/NKi+38tu5+XWmzg3Lk/LR9miKDGpBe0Cyp9ukq/rVe2wR5a9pDI/FWn3JzIYLEP
Oc4FxS+hIHNvsF2Rc0PqAIgoHKva1v1T4RKokKAlJP4Y3kGIL3jFipwu2TSVab55ZDs0c+u36QR7
O0qqqK3viHpCdKLXUiEiGFYBKoD5bSLzWgNxthfYwU5VZO/Mqswe1PLk3oOUacnWLoLpEujDvuOZ
zuacTojJnZPAbQFwuXoMwJoEG4hVHeX6QYkgqs+mebDWxzDo1XqOyNDoGXu10I+VsFzyu1sJScHT
Oy+wNCwOKFufvbij2DqQ9hMskbKrCRXbNqagzDmgVsfag97LmdkTl5Gxek3s21NHfjyNcJiyNNFe
68AOXkxOaWaiHW/tOFqF0cOGSv2JVi91c66j8aoKmy6LEepa7+04wslag76FjO22/hnKXab8rWjl
ddFacModDJlh4gDREgcUCC1ZR4s1mqxAgDkTbwu7e0Fad89bEqub+g4kktgdq+1uEYKjbdN42XFb
vLYlcZs3Q7KnNKBbajHRSO6mnhOmM74MJALXMSHiwTXdqP6qmXxbpGrYWOz0RB5SzCwYro9rdhQT
wpcsbFHf37Z+LoBTwrhvk14u80rqUwAS1CEQ48TcAN4kE91wm4CKEHWJ00S9dezNQBGrq3zOEyr0
y/IWXejo3261WgRxKOY8nK0TDe8zFI+ErtUutOxDHhHBma6NtMw9dT3DW9dBpE5wWVQ9LR7D65N5
tnV3As3OXUG0jZtxYnhAQC4qGU3jBdMqoz4Wvt/p1GKZDlMkkA38FVwqT0oGRvkarpxfDugQBBNm
IwKYj7QUJ6eyqrk4ZfSryhQXfB4mjXK29gAnzBqTGq/mdLGW0OYT2oyKzActOX6ortf9qVEvtN+C
uWRYNHdoG0IO/yo37sHXQXHPGeuAZlwNYo37ajEeRU3T4lgIFCtx73P6uBCdYwW3YlLD9NkDhwsW
rRvX5bkWZY2ZQ86juJdGsZSXVZMN53oJ5vqjEKM9X+VaRsunnhnPcqYg+ITHbmvIt4G37GRPox1V
7juv22hPolWEVkpKl+Edh3W1RBq0dtvdeAv5ZfDFyVQ4FpyasSSvCxNR0ohHcWaVYUeoSFvw3dT+
qoii7esg/ESuCBmARaMN59zZ2PN2OqlpnRTR6r0HHszY1MXiRcijh1glMUGsOTQDatke1ewTF1F5
HMtPNcOM8oToAQphsL66v8wzyuKEmWJXX9k6Z+UCjjLaX5kUakIAyakZr8kp9DgHYgIpjp4yy5zw
+pX5sjJR+STFIMEvt8bIZts1+09tp60EuUeuqi/Zz4fydDH7ob2yLVaevbcmi7NhWGR3Kslc85hd
GjWdzGKeQ4CyKHoYIXnKTYLJ6jOmkFZtpB7JilbaDq7uY9kCVr5zaYE1cSdc7aUDbPMHpnO8HL59
fqkJhvA80zv3heY1eTl20L+rNfPeV1S3XdoMa/toQj72knpw+AujmPs11mbGXHGiHwro3826jPXN
5KezT+Q699BY8U24KjqoLJQSiLAeP9neSLuV/mdwVcyb+bVzSco6raEF96zfZdHTHQoEhYkKrqqV
zxXe0tQ+YtDo38Ermtnp4Lr9Ox1G751WbxPFFYglsjOtweVhLWT7GFpDaCcek6KvWWtz+0jyI3sW
o10CNWVdX8bO5gn6aNv6HC1mM4OL9c014fnVLhVjju5KeBs8ItOZwvDMnszFjaXwenEG6Azq1gap
8mGhTlIXVi2q+44w+epkYQBunM290G3ChmF0qZO5zhOnt8oxTnO75aQZ98LCQA1hvb2Y1sq047HR
05a4++QsKcx6BrUTOt/E4lYgdqJpvZ2DQQGc0iYE9jybzPui8LwzP7M9hRAGEvsp87rsckaP/rWf
yLKDZeivZdxb49DEI+emNc1czHFx68jxwm59sJZWBEv/WAxhezUtE2BBOPnOPX29XqCktceI5h6K
88TFCEkrIhNtMsEVuSFSxaUfJ6IpilGjEnPXAFcPUks7TkPkcIQnQWrTvldcnlC4GtDEcZtW+2OW
63khAAmHMtjICoOGadTbfUes500otf9YGrSwYgR/wXmeCWKkMmcuniq4/yxmvc5fbNZyvm8aTGXc
LcpfE0QJgCN9jpz3mwmc1jdVWB7Jsu6fR3RdlwuBBs3RkVl1pVbVPHZjvTw20rCfDFNDq2RyU19P
vhrIgUG6xXajpiyAhpfP6mCLvv5sjYpURceqkEv0YR0MacUk9qwvS4ix6LoM03ATdy5NEPiBosad
O3vND91We+go/NL2id5zgq92xhD+qBd/vmF6Ptx3pUdMPAVQle8Ey7KmO7eEnygCiGsyh2K2k7xR
bG9duFUwvkwQmgkZu8HVpFvaeAjb+tvRztrXCpoamCpfh2zMjsNgjD4WwrqubiGjuWWgdQwXzHpE
3dO/wVjlq3R7V1xzjkSBkY/tgHgazN4trlvz1c5X8VmKSNDVC4ViaqNFNx9CsrmcEyey2qtWOnyy
g4L60tlkX8YowvoXhAzR6zZ58t7OW++jVWjnAcANBGxXy/arF9g1GUsSwDP9a43uwuYfVkc/2hOi
ZO+5j4p1eI/ay/cv2bes07ZHapNMoT0g6to3jqS05uFN0IQsElu3MJNRzkOzlSWS6lM3dNV6GH1X
tmDGRn1nQDkjeBv2LKGmkJ6vlY2q7cD9lH/zvClfz+U6F89NzkQsNhDFzgm5oxWF4LqGIvVGxOXx
ZIbFG4jAlqZbb7jX+3mfWz9v6fxGhqqq44ZioYyt2YUbb+ZyKA8MJjcUiWxG523HxCPWS7eFqWW2
pI6rLnNPMxmV10TS2stRKh7ZxNy309hsPMADm98sz3Qf/I9TaZPi3keG0Em/rYzf+0W5aM+DttTE
rMzg1J0sJ9jG6+HSpQ6Yuksjb9rqaLntcutGTSAPa1Vl1zXTBkaFKCFB6bY+YHCLSgVxniXyJ8PI
nffeBEefAuujEWRDOeVpyI36M4Xf8qmhLADmWo3rZQT1043H1WGQz0SAudhaABpM1Lw18jh0gglF
Ua/5nl++NF+EnFR95k7OolKOjiFRLoQFv3TAFx/KtpwQYhXQJGl0op6AfOuEB/LRWrnPi6qFkKyB
vntvaeSPjGiu6nKaAFD6Yr1tPYlaREZoxdZWz09BO7B9uBEO3WSNBNpAimbqVOHbGg1QN5UtOVx+
fd0PhngL3dp7hjJBtsxAzeCmSGT3Ojs3y+6gGRUNMbe/a39sqTVvwF5UG7hrtStoaOm6iXSUf5MP
RfCM3hBwnDL94qtZMPJOFRHEny2zaD9vQ764+HE8ZplQkkzi+7K+oznOXO5AEcUmBK8GsKGWeUiD
fp2IMxNhtb6UOEvBmIeN27K3CR/7ntfUtzk43ZYEE3NGihiY1RXJSD4xswS1A3zzCwmVdq0p6EmJ
dN867bVTTPDv/DQqOHTxWlrdGzDMDD2Nqvw87ke73Q49GxwCSWNa9mAqIG7JqjtEplm/sqKFnmk8
tihQ/FtoI8VrT1rBy7ot+TW07Wq78fxdLcYsdUFEl6FRTem0T5Tr5JHcrNGYtakUTWexu/UAx+mX
Zhc9tFYntmlSnA8eo+OTDEQeDlPm6lOKHy2/weHrefGSt3TerGUp3wRZGd8Ke0USHEXaz8nwyfXF
SG/R5MZcyJPLVme5HLEiy6PvVMNd6a/iTTQWh5I1k8uD3/XTo7YQ8NizNgyG2C5r1AQ3EBDNWN0N
0Hq3BFHOqmJHzdVjuTUciAwCToDjUajeuE1kXyHvCZ/rytdDQs8YiqQ9hvNzgPRgQWmmZJ5uRg6+
clYULgrMHnyWzileo5YzA6Gpk8fAfSWwJZ49d/xSExnwSmZR+ToM0fiEvwSZgzSssEomYuIurJ7B
acxfNwQQVt0LxxsJ9D5cpk9e7w5PUVlKm7g1EnCnp2kW+cg2wPEtxhAILstw6+pzpUlpMJvWeDWj
GWd8OAjvaSMdDfxzTlYWeXzhVhICVEy3fVshYmgody4Zgtfv26I1eVz59hpo8rQPnOiHb1PhkdnI
jVWfBwg0R+CnM4meYZn1JCMOxGKhczbnJwl38AVLnhckAZXfLvcupvAYWiDlwaZKAGjkmGT5Yasa
//NoO/1yFZUBiMiyk1F4PtWjAC4G6/QdVEKRH0xhWF+FtQIPQvIHpLrYhBEkAMq9fQGr5yMoeurB
Wvj8RbOEOUdPW1pXutjdXQEJaI+uN1Gt00CL8sNgOvnbUM1WD72sqD5RFNv21TRmfMbZJEznQFpb
u925C6epOII2IVl9RpIPHHsd7NRm2W4gSG48uIUPIZrdLbCmj2yq/iFTG6pHgc4KFKaiUDyQqdtm
l9FGBG+MYsQNb5HGDPt/pAvzWQM2pZYyhsmw5iQfpdyYH5KDfXC2LbdpemtxnXchY00+PAQnF//p
qP2YAAEk+VNL7fLLRI6AmIaf22jff+dHH813PmC5wUfH0k5YirkzlX9oqTz/g8d6hLoK5p7lgiv8
nz6aYZkfMPoFu5yKX2UURGP370aabX7AtIzlMPQtJFfQEf+dTprFrOnnRhqDKE4RO0gGjte+5vxm
odlKJZuqCpiAV4F1biiIub4q0bLCCa+TbVwgBQ/KJ6wNHlrMDV1+WcwleFeqWM9++uT+lwHKbwOp
/aVYHogM16NxzRHht54eIdQDUVZi5ZnMh1PP9rc0YNE7hRYV5LRTivGmgpj6prS7/QvP12/jDw44
Pm3JYPdxgjGj8/lroxxYn7EMdEZS8s8fwtHaoEfpb6WGZJoDEv3z+/yt+b9fzOOt7gMr/j9lxa8X
owryPeiEXSoNd01Jxv3idNTT/z8XYbro87bggPx2kWJuWP1JIk7tWlikSVHJ0uJy7v58ld99SC6O
15BvCkMq5ujwdwNWN8xk6lhkk1dze+MZ7D86V/dRsH3Lre252pDkQVaWfXT483Vd2s+/3LZcmBYw
fitIn0xL7f3nP82rgJuQZIyCiZCaFuzuhDljPTJmU49ZWLnjkWA9pmuiNb842bZdaqON7kkKqVg8
5zar6e/WZZp5eMfZsJfwM42siBNLHelH4cx7MLSNQjY2asvY0DlR/qeRv43sf9q5H4eQf62H2I9M
a+N4h6shO1PNul0hzwhszv2btBFbDDZH596wAxpXpNeeRUNPOojTu2DBo1oYD03pPHBAVVhV+mln
qo9TYB280iO3xekGmhSr7zEr/Ref3j99eDu4b/ce0kLHqLevCT9/eCDFjWrOJzKOSPM1aD7RwyL5
6c9X+adnKoBbBqgK06bl7JbAX68yCj3U1kju+2KOKo1GAOZ0YYiQIhiS5GG7Sf58vd+GXbaL8/U7
K9ZjCgEMf//5T+/Kx0FBWBDxD3jd+OYmysTFVy6SzNJky2wxR63qXxEI/pc3+d1/59seOEKApr9e
NIqYQgd+hhSvmq6HvqtOx2IgCdCJrpsVk8yf3+I/rRz7NoLM1rV2uyOAhV+vtnFzEHkTTinSLoLv
e3K9pojq4s9X+Q6H/Gm4wpPMEIfvjjUYlQForl8vM1odsnAWrnTxquYFm6ztcaTv9lBg0hnvw7m7
MJAMUK7mHOMTknXqIzlw/UQnww7usYB6n0gECcMfb/8/c7v/QhP9h7ndPbO6ky/1q/jyc5Wx/86P
IsNAl70bYUHBwoF1kB/wox9VhmH5H3YGFH8PIGdXjbDr/jWu47dATHIIQ+P9fZDHOvBXlcGPcMgh
2KYIYaMNvX+vyLB/vXHxpCNbRS8OnAeYsQc0+dc7qhu0tWopb2wt8HEa9CNeaA96Nw6HVRErsvSa
7pNriTG6D+ZoyFB+quje7L3l69bJlVRjMyzPty6sOXTLUD46qxnq1CDa5EwOrfM4Z8I2Txxlsk4X
YmPCs+3cOmTVxbnqjcC44CY16ZCvk/g8jaZ6QTMYYoWzGV3RA0GGcSkwVJmEzEk0iz0KgTFuzPmG
pX2yU61U+BIJBNoxByVCMAQnM44tE/HnMad2Hwu8QPmb+Ijb0NnNe9o7U0H34EeiYd/ojd5JVk5Z
NE4YomU0+pp+PPJPstR3ysH80Ktw77CY2duwSewgi10hFd1Kl9MLMuU2S0uH5insLoskee2irWV0
wcFl8Dl1cHBfEMB61TArcr+XoEvGmRyEA/KF+b7DfXHF5kJuBgdL5GHtNLtRsrlRMXIi6B38jJai
30vbkrBSxy3Wg2GGK6atMaofq3IMdLrUrnpc6Pw7dIEVFhqfWQWtr74UyAA6m0ghx5nRjQZoQa9Q
Czv0NrOOyAk8UqY+XYOyosOyFGSY52Ff6VNDtgVZ0TMTqNnd7K+eVbj5MXI7LdNc9CirFUMOeqO0
rcxk7RZjOHgSGl0c1iZFoaomIYkaNrZ7smex6DwMdoEndyLZh9/aOOqcWr1rk93lz/CL4OvLC7mU
Gi5zVkPcmsygqwmZUvoWs15+XlNxy1SatJzRY0ZbeBja0S6SisjOPVZ+wW32/VH+z6L2Xztt8/8W
I6Tf6vat/zIiR/jXugT+pR9LnYM+zgQWRelnUfx9PzX95U2xP1g7+X3nYu4slh2B8ddC532guGdD
A7wHozOwQtbAv49Tu6UFlwsEIWDJP4QO/4YwAV7qbyXxjoTf6dVUVRZkaXPXQPxchsxhMxsGEc7Q
nEjJIv9prep4mCDTtu+tOTDEHOhBNIxUaqnilTlDlpq9bT93JD5QAfp7Bjg9V5oinunstmm6c2cI
7pshrqNaklNYb5s4YQ8Prl3aRV/8aSLLojIM8+BU9DQQ3zAYYoovqVB7yKQO2rrOPPM8tLiJQOiN
ihQ0oJ9sLfCmNPcXceHm5UjnKcJHGk+rtrF0N73DiFTKzwNN6/zQOiynOD9zxPTOrDfjuBpbX5xN
y4w9eiroUCRw5vy3gvT5Zz70McR171cIkunKfs0giY7HuW2Ly8kskTKP8OiQDG5Bf9465QbQfvWJ
++lD5s6HBjTLHC+9yvAPi+YN9do2nc5euK+fYs/eNclNu8ebkKESdJEF0DYymhc4MauPWNeyT8zR
Rs6sV2LFe8QW9GC8cbljNWQ8N45RQARlsKhHxdyoOzRjqUz0Z1RfFOFOs89erWXFO+6tK1HjG9Ne
e6QVHCtGQ09LY+/0kapkmQg3IV9CF5tvOts91wH35b5j5N8+1UQqMTut3PxWI7FzTxl/de+BERpM
NCox6zOFD7M5NTJTbMdoVTmsN3Ni5wHa1BIbO/aefRSDQRAefInpDiE/3hLTN0zmQJX3IoKZRhhE
hvDBm4thPrFbThRtNgxvlYvKMjYDHE2wAspvTp/PD6BusPniYt5oUkMmuSEf1f0aTLOyYiFy0u10
RIoIO8JM4T51zloesBIx+LSnKSR9fabWuCnGTA00zFFoZmf1EjIlTSqxiPGyYkhtxW6d08yuW2Xu
+VChefRrs3NO5tozXhAJrFdEuQRbdmJ1QKdO/R6H356jipDAyRGrIaVYzfGSHqNoeXK2HBmkZLoW
k7uMn3MOFoH4ngP6EN4QrKY0cSgVhoULVWuCrBPYFF52RYNaZYfZdPkzjBS6nYZ+vHMEplwtZ+hE
dpRBlzHYf1mxaZaHyO0tcWgrbsaPG76v+cIscI6dZYjqzWNHbu7EK1ZTdYhkQ3gPPD67Pe9CYx6S
cgZInYzQJ4aUzNaKVJ1m9ewnp3FxNRHhzQA8w7eGArzH75ki65bm5xkx+ZbMjV1kL9Imi+ZhUr69
XJnF6ncfsTmX3lNDtKb82CxMhuy4myDFvxIY3JW3kMfn4qgjVqBbs2ZQAXWly9SJqfWyXHXdtCek
Vo2tUlLqgogPLDIMVoIpXJwD8VyLeecqOsLIAkqyLRsasJ9KvkQuYwUTUZXZ6HjP0kBreiBom4Tn
ZhD+a+3WXZEiZ8KzkTOUQ8NULvIBg5q/JEbUg83Id03L1tdreLH6sBjKYETXUC+SHB2rGcZv7lzV
4eUSVFQwGMRccAV9uweRUnFYccYyMx77rHCmL2vhbndZKcAqsO6WIkUX0olLS+EXOPizqodbs/GZ
9mDydm+CpQ2rI+4qqjZt25LvvWBRIgtkKXk7Hnr7zF+W99zeRtKGZp5mIUvGccLhK40RmzD0yMhq
uEM3V9Z3Hqlet6LqbaAujL8oHiHAwwSd89nCpO1t2RHJm3eDKmx428gteHKromPMWJrTcfH08lrl
cPOBaC99jSmwFIV+ZqjLATHncFyegkOwhzSKaF7Hky94JbRuA+PQL0ION1Ej0HLhSaxwM07NmIEJ
EXxYBkMXBvg7zphnEBgI98DgnsAtQoJdgUm6LGxkManhF1uQMBUNCA0moufTGHqwfBF8q2h9t7ui
rk5KZAoMuvJMh8kcypo5HEe87mSeTXledaVilBRlbnZVNWP1mQFJg3Het1l0o8z0r2XlB4yZpHYE
lgnDMZO8EIKZ0ew8y2Cl/dH4VvfskmPoHZa1AQDX+mQL3zJ36i68zR+JcrdqIDISwcUux9uKKJU8
zg+WQsJwsGZmpzHIg4VpaxncIX8hW5uZh7VektFYXYmuzt5bphJB3IT5hhBhHJYTZXHjnfoOMAeS
nYrcjD1rqjEuEdmcCj1xZu7Zc2ivBJYOEteaOxQGztxyhMDTiV52f6mVHKRIinIUEC7AenNzNGSm
o3iw6V4U5HrOhypzpDzMdbjeFLVcn9XAQn0oSHmX9DxahrDCNSgsQycryKSsh04luaO9ISmKKfgM
ImbqEnsNZhE7mPqKhDvXOW2NIWJ71qxniBngthyKch3502hNRBXmGBCfFTVR0thi8MmT2HofWbju
VCo6c27SelvIJ3Dnwe9SZA/BifZomqRj2YX3ZLLz/U3LGt1KTGVYW0tRvkp2ZrgUW8lyVmdbez3Y
iPUTBn/OZxpi4HvQrg+fuCdMMt28YUjDjvxtuCae/UpF4xlH6Cf6GTRc/UqET1CwI9sLHzHKsv02
dox7TGzF01ap6CszZ3AglACVjw4t50V4Cgg4Y5YaKbhdhGdkXfF6Kon59sLskfbH2MIqUtlMv6Zs
CJeN+17XeC+hvjQHupyGdxfyzCyp2VjFFhs5WWRIlkBSXDASzSH00c37VuWD3x67cSmhwYxGd7bl
ITC71rVyPwkXK3qao7L9NOkKNFdYDQhGS0yynwAfoFkp2a7FAavfdJ0FmRpPdOdABtMjxRVjwbzB
0CVkbSbkHQy3/dhm6uAU7eTEFZwm1HlzY4qD2zn855nYQuZx7VRWsVAddUqldZGRl1rIi4Vua3c6
7BqNdGFovZETv2XNFUOr9XnunXo+8YDLvTswmbgZgPfrA5O1rL4Y4DHo/d7bLvze6b4y+jEeK4Kv
7vOVFNk4HJfotWPSTzK6LddvHKSyKd24MZ8zbUT1cdkM56LPJiLwxhXBR8xfitNZD9sXupShF9s0
rokezxyDezQ0kVoNq9k9TFbA97PaQ3Al8WVOCR1APptFortDAtGXHx2tRvughMrOTW9WDuqcecRM
u4mvS15jetjEUN+BY1Yv0azLr/mooyo154AxsZ4d8aKWHJVSTbDbZ5gk6zeCRLvrchEZJ+zNjO5J
aK7O1bJMXyhfM74/a+nf2JX7m7bzNUrL1gpm6p+ufBCesN7tft3uIuJgTxfsXLxiZdgvM/KiWwZp
RI2hoXNXZAqIqt1hbKnLhjx6ZWSZP66B9L4EU46WRE9D89ptfQ/Etlqji9Hxqa+yIiMgiuqSmS93
yqVGZ+cmbVEiQiqdZYSIOcqtRwyHoHgXtoUXhI6RDrvmpaZh2pJ7h7oj6F59pZY+QemGFW/sp+4e
2OVyWhcaTlaT6/C6p5M30S/oQZa42xbdoTf1RBIM23pmseSjCw4r9EtdbhpsPRIJXsPCnScc0aGg
a2eY20PpSq8/oK0xHu1qpoWqfCGrQ1D3xCxjtvCWY79247eOoMoX1yjhEvsLSqHDUiCko2E+Go+Z
rpc3H03cfcmKgchzHA1y4SnyP68kzSES2MqpPUajj81lyxyKBYmxAHsBUZdJNmofBaw3zkFcdRjh
44z43/a0w4cXxfay5niQASvhYDWqMTodyx7U0IbOqoi3gHo66bHasda3blcm2eqG8DFkZ9xnQzbi
xDXc7pxfydBalwatCeosA9lQs7axxWTJOTCkXd1LLbMGQ2W0+V6sDAmPxfVn/5HB1WDFjgebKg6J
VkTuNtadTRxdw+Y+12X7TevZJ+95od5N7bDHmlSuETuL4Tvll5G7BKO/o9l8gPuYL9pYOAHORTf4
rA41jvswC8Yw6UwuehAQ45/4nrtrqxLecx8aDu2KiTE3OYPyKRvtyY6DLRrDA9Pg4qGocxUeg80o
NgzkeBNTTmDuxlwvW75tJpIFXpJllkk3qDE/8rhMpxmeae+QIR7FB42CqIUxAGKKvdHsWtoqLgdI
fMNrQz64FaKoVNIvjq5eaiCCmeJgOdg1EjhjlHZ3Gpp1XyStN5pj7FdNYMTuxFpzHIAMo9oSuear
KcBaMbSx6u5kWDXUe8saw2NZuvR6AIpoTh1IHNDuu4aykXBCxIVSPA4YLLG5Xga6BPtT5tALE6WN
bMeSspSl47TSMZMzKDGyhpmbJsEMA+5Q+RlebuAAwr+TDnqH1DFyjqTBsuGobInTKBL88COpqC0d
opN6qwjR1C3UmnR2cGCdjSFRAUjqSEc9lDNCETB0qJnRgGbRlHrsLAQNOrppTihmhnt0eW11nvkm
0diO7CqWjMrq/FR2wH/SOfe8KyKrnTBFPGbc6prS9mToURgx6Zmq6HJaW7hIVh7y1qolir6WPemz
iQr28zAMzi47dpw2ZFKgnlnPq8xS4lS64/yZzHncyJ3fgchpI0AH53ZhRvlnM1KjeehEtSj6hVJS
wNKAg/kvEVCiNDQR1m3DGqo00D2xXlHONoSaR0TtiZLcWkd6ZwKp3RyWlJ2O5P51v8uEB4kqP+VI
qLJ09jK6A/00408nFA+Zfm0h+jjH5o5DdqhlhQxZBWVxZgdFHpzmbMztVbbIvjzdwrxDwlxjYT1l
/xc5z/cuc8YkuY5n3Xf58/BdCj2q/af/zd6ZdMeJpVv7v9w5uWgO3eCbBESjCLUh2ZY0YcmSTA+H
9gC//j6Eq26l/WVVrZrXJHOQaUvRAOfd797P7i8Wae9ilzZtrevvOWajK7PyaswPIslS7qSjV+Ut
XqalCnRqVht8HOzcN0YBcWifXWza8mLZ5hfM613exnTrLhdbdz/YfUvWA5REGK/O70xXi7F318d7
2LNvtI545jn79MASvbuBWb241dy0X8JpaTCWw4TA8evbsxjC+GI+15bViC4upvSRfkn50JG3SMO8
yCN7J73MNUKosFG9F3oUuUPok29AQzKb1tuN1tCpKzXR/XI3AxIbbwnRD+XJ4B5RPFCK2aZPkdsU
KL5pNKqX0Y75PuKYWRb3PC4Mm8C36RjezCrvpt04c4uf5dhmR3Xp/FUmieGd5adR9DT8tPrTsYtc
ugwsNXcNI27LmI5ysuULRU6AQmMU23JOluE67y9Zgp+5gkvGgBleZmFTOn1yMDMhYdUXPZkEvwCV
CGAiNbqt41R+9j1nEfnsuWXZHGXdrUZH06uncOYtLnceujnZOKube56o6azt+zm25u3SDIouUqtk
yvQESDZyJmuiwoQ0BrZBpLq+VQo+BtZPQgdbjIAQXKEbOPIqzcuhu+IBP/BNs9vWOTdI3dl5cCtS
HRbW7XLv5hYwJ3qESX6MP1Mgl0RIfUmHWP5kXWveBL8axy35EXnJkoBfas/ZGjCBhGfjYOwkPW/z
JYPSXvIoZNLJpjiy6G7pr3fv9Qlr4GYei+EVw0G7X6YOX755yblAdCDzUvEb19t6jcLEsBf0QFVi
fgTwGGHRWrJJQCkoGj6ZNU7j6LUP/E8ZpGyQH6t5myEIpsD73MpjEb6mckS6FPfIA1jTbHzTV0hv
GP7wyjtxMHdZ+eJNE2wyjXz9bQpTYt5pDLrPaUscyB+rmWDRJSUU4Ut6NVKRf58vKaIm8wjxRZd0
UTGm49FglUNPq8n7zN1yzSIRHGaWnS4ZJdGSMsGX4PuvhQY8gCySw2nFuKSbtAyH6abFkvnBxU/+
yXfXLNR4yUW1l4zUvMalSLGPpKCclggBJ/iJo2g+qqFGDYvzIbvhYqraivd36tVtIYd0KPYgRzsO
UrXO5Ez8oEoIVrE2TouJhm+HuW0fDQbRl55viaLtWsviJ3ygHC3uW8OprdtOM/xRi8OhFLnc5X4p
+53uDDZarWbHnXwE47EUG6C0wtna5P7V++At5krXIK0Qt3QC6xoH9yhtGCNx2OjVk1GXdrP1rAkz
A7XqIg0xdFYwhuq51YEbd2JoKAPvElNSFSgcmkeDZEzGdEdeQBt4AviFcyiokC7CsakdeWQWHJet
yBngcMUPqOJ7arJt8GxscRbjbQQmOp4LWt+8A9xOW/BhO7F7rnJ9nj7hEEecUNtiYKo8KfI89R5h
gBQuPojY5snDgJxwu8il8ob3xE9GdaPLlsmuZQ3IOsytgdeuO5syNtnBKxM27wYv79x8jzKgdq+9
6eTDUx5BvJGbFM4jFumhdtYC7aqGczlv3IrtNIyhIume7Hih0m2hCin5MFON7RF22mRyHl3pc/j2
MVhLytJ7PyXLmuKov4v5atTwazm6NJuyzSjP4DHZb8VSNMcMKM2XNjGmbD96Vt1nLPHcWx1uBEqY
S54BYO4COanD9NQAF7bBybblVQR3qoE5NfRJ2CcTGCU1JcWnPkfNp6xT4yseRZSeVDV6tbUaakgY
JvDnB4phUWKWz8k/+Ua1aFdrgqgKYUG6167sW4P6Qn+ial7S9REoQ+DtnazKm/aeRepvA4OIc7LB
HM5dTJPzIy4pHNSqa1RPSGmgxBRbccIZtsk9TkVNZZQhEIHcZCwzOgp8fNQk5CG9efYNmXxoWWH7
aEm59iiTGowv3t7S3M4oTJhYwcBBIZnq5H40+ZsCCpX7G2SiGNBjo7QV99inWwTNyb6vzJp9GPK/
hyE4tqKJlacqPmqvmr52i6+0MC08gFKjBrKF+0qHsWZtKf9hoILyElxKafiACDQGKJiYItlexNSx
g6l5b6xewDsxLfppvKg3DMqmVfuM+5f0oleM5jlT/TSysJyNd8a0GOZykZ/zakpgpwCyJK7mNKCd
8KMHAyvPMewp32Z2MNfdijGqzAt16cU71fVRQi7EYxqfLLagwSIX97WeFAl0NzbbzxEefR82+pg/
zK7ex1tvcfmajfoiDzAc1TmqXK+DjxyPZ8GAUocMeclnzxHxjBzCuzP2rXqkdglKLDc1GtVHrbPv
tTSWFb/cGjXXMq7kgNNDlu5k6w3zxqnSNROj1eoba0mHGUOK5cZ3U+Bf7bRwwNRkxEl0GTOmRpUg
/YUlj798m+akU9lZtt6blvpq4pYnyx8re+dztOI0jBCJwrnhRnFNvo0oIIGViBkdIXpmvw1NelNi
GX4RnIbnEPQear/SZvVEBMRPrvxCI7UKYGvyQtNoMhUIzVU3k69BfuozkX0yR6U2727tXZd5prRt
Bbk9zEasJEFbSW26MlOqNYPCL9IfdkVFOYTLinUNRG/0FWGBXr7NlKGvxAcce+xUcpGFqcDQs9VQ
SYxty90vObZDXHNEJpC6qUEoMWDqOVmghnujDrIXgk0cF6O+qUEYsG2HFwouk9uSgO5IVmjDLow0
HwoN6yDHaxk5ZashfDD0Oo+RsnTcgJG/7MrFSh6sVm/4FmULIRnSA+lHzs0dOUR5vUTHGRnHkTGE
fmylbN79qZm+GFxJYjNGRncrhxK/uEthEMTTOAUv7dYQ2eOuZ+s1FGb01AojgkEZWxA8rVZjmG98
liC3HAm9BznVgwgnMnmrNN/5zSZG93UPWA8cPRyKJnn2G3IXQTlaDgwJoeTOA1dO86XZNEg5zlzm
WAKyobxi9jMfmdzcI27/WGw7kdlTqEeyJGY2sZfDwJAZS0CxxeIEVgMl6AUweP8ja0bIx3pZjB+u
WMr87PRd74cm9GKEnjRiEeR59XAGNudrJ8etrFuQvpO7aaB8PwMf0x8U8xcMcina9Lrj97smeIX3
TA3R8lWwdpIBjzoLMNpYyR9C1ssQ6FTcaZtO09tpg18pOY9lV78RCm9y6qOb7ite8Rgomizq9/8u
5//ma14tlf98O3+dfv9sf/UbGeuf+JvhyIVSgzMIx76wPR9WBhv1vxuOjD8wg+JT4/83DQiNLMD/
tof3/sDyCr/G1XWSvxbkm//bw4s/LJt7mA5wwAbvyCb/P3E1/6xG/4eFjTU/LEr+vtXDhpkYD96v
W3hvLsRg9EvQdpZb71yN8CBasgf0JWrSqd/05gpYNBWEVwJciKObhgqBe0wE0t6QzuydnWepdlc6
UVTuIrBOXEFcmVzhS9TpIdbWZCI1nsNbBNpHXrF2h3Nilpg456pLMLEM8aLRy522+zGq02QNODlo
7VpOqnj0xtbZRLGnfXLvd33iYzGMempWwPAWizrqisMh1lSXKORQGHAu3W6ULY9JzT/RTmF9Kyz0
NshPiXEQMs6evKgoPx0Wk1dQvFdoMXaAUsmMMHIBqMCvhBc4fb+kIbXu2WOry+pJpbLTWAR76qXP
QauMoI+jjZMNHKjqyB1f41RQjy2mOR8ATDlCB2C3HqtlV/s/os4av0yuZtunGubVblCoqRvOSanD
wIFKyBp5jtNNr3feo8shL16T1ZEZgmJuz0RYrbeqg9rJqiPTj+zZ67d8MjVgwXmhXVeQsHgk4f39
NhVDWu1TjF/gEAmiQ9ByY8S1IbPGU8yE3KD/mMML+2F1ypu2cgK4XN4SIiTK+0Vd7BZsRIZgYbO5
z6QLM0x2EBLRAc7RglEhXtz+BUGL7QxPKVBznZdynoy83uMuzPkYdrm0zRs7j43bhoyYFdizz0QE
c7K9c6wlsUNFEvdk5Ub+7JpVW4R20bv1ceTFPfbAIGeQgBariwGcG/TOBEVtYwqscXDiuumO4dhG
nLc78elM/hv8fAbwGOMV1V2OrZBwKxCXij4tnt9GS4U9ycoPVuXTAyOBGPZlbUPz40TRy72pynjr
eBjZOC1RSyAYcqxzZKfV5xrJ/ki0XkVXo6M7exmNECx4OmR3PL5jrMCziYzXZWIyDwVer0NUcZjh
+xc5N9Yih+pqllprbsFNAI8iVD9/89ORo9K6D0JsMcrq2wxovg5YmcMANhMz/tL1LACABpjuU9lP
HgsYe8IQJye2GQaopIUAZA6qHISGvIXPkaoN8C0+b3Y59R1pPE6BxFpL7F/J4r3OwML9gO95rojc
2854A4vTKoIqdbEZD7mBZZAUVeOFyBZFgiyqqmPFXmDceRl/8dZtGNSCRDoZ/RX+GplKgdOxrMp4
cm70wcVW1uQdyjkKfPQ0WXr5A/HUtHYwv0h56fGgPeMiKbUAXaYsNk3Xc0xBOTJrfDHKf66xxopN
MsOk2OiGMvgeNt25bmfjpq189yUy+3EC8O9j3dNznva7KJLTD/IGesf6rljw/wCyve+QvFg8Gmtt
vIjZG8qqwsBTazVc1n4xQEEZvaa9ZYklwDuYCN16DqMlQKV0buhompIwirBqHyRAS/j+SeGia4vh
sNBfVoYtuE65Y81fP/k0UtjbWXSyO1JImv1wuja6yzAAi4AAY4QdxgcaefbNOHnzIpO7z8ZebHKF
CUxvN3QMwy02cgThdx57rHk7TvJyuO8TUxCj5j794Dl5SgNIO3tksLmvYBARXbTrF8EKIWfUJ5KX
sJMPGq9rn8sybo9scmeuHWKzd/PQ6Lcsf6C3e1oCy2QBg/4dqEL/Mk5InpuITB6ZvrhWCJuTzcXm
KP3doz8IV9Q0+805ZRptwyzRl68FB8PnEno+J+to8OtHcBlN2nOhseS8U6q35rsSaXveFYrmypBF
eglSH6lu2XXFUnqs/Qr/jkoAqNyBVcey21axV6UPFsyWGqNmlyYs1lxq8IpuzOZrmN4z4VJ84jeY
+ynXiLnIXnEY5kMI4tyuj67GIk3OkCaDuLHluGMp3PHO1I1Hitkae6yf89IylyF8wmvgDMeR3egm
V79yYzWIXd0WXdi5c59fSUgNL62f6A9RMaf6qUqnygiTbrUVeJFnPs0oyeUh4751M8/Ufd9Xi6fa
vV+Tq4ynuMIqJCueeXqJPLoj3zedsXwCQ8AYa07r7VxFlARgJJruXM7g4MzdKfXHgFWHvLPB0Khd
AsmB8ymb1HvghnMBDpRb2iyzLAqTtBuGvQYF9vDfc9vPc9taAvrPj20BaO+2rqs/+8TXP/Hz2IYX
HO8j/kfORjS7cb39/dTmcWbzqLxyMPxT42Ws2LN/uMQxAVos0Sk1EgJk4f8d2ow/MFr6nk5jLjGc
tR/xPzm0rfGufxzZXEu3TNNGgieDthLLjN/iX3XeGZElEbFg1R9W7OupsdSIjLnMuz+9J38RNMMN
/xc/iR/Eu7FGvn47HPYGoz8PtbCoPKy9CfZzjDSwEHelq39fexnznx7fXxDzf+ZVca79/34goTJI
aWvghngK//1P0RQUeJUIPwvp3Uz3bT8xcWf44H7MHoHZguux2CCsCgA5JPa//usX+1dvK2BCQF34
iHh7f3tbI2WkdeKsnUSUuoYdc9e8F0bXVyFQgbj4N2/tX/00j2O8ZQmT3I/PyPDnV4p9oa8Y2kLJ
uhAPKXVH3DfVqgEpzGvj/b9+bX/1vjLD8tJMB4Ch/ltQhTRvouqiDlsKbPa4vLWwz11MWJmNXuey
/peZdZ+b/ONf/9z1C/LbV1XwYQpOFnDG+Or++ipHx6b6xqvh1Rgx++cmwGdOR4djvUOi7gJ8sX9z
if8n3yByRLrJCgs/DZjGX3+iWfE4pM4qNBAGFzY7rn/IG1CYubt0rFNz4xqthI0Hj4B/gyrkEP/7
qyWkiJIA7Y1/An377RtEzKumkcvcjb0GFoal7QIHh3JBmOPcTj6Ua1LLc8HJMEiBljH6xLlKokF/
0i7oGeWuGJrGdujC0MyCxLkBp4bpbPxi8+gBZJ2247IKkkBtipVvY3VdjKXUGKrvitZLMg+1Ke41
32mn/WR2RvlF0NVSb7xKdfipuymut7ZHJQzuqWh0wxlq2Z1Q2XhOMG1MIeid6mHga4GJqC2AGoIj
lEeNY6YV5lkBzEznRK82BS2T83ZqO4YUapkGM8CCKrsAe2xdn7wY8m62m1qcWDsTx08CbKqkzMMI
6jnLxv0shQNQxSp1hEQW1TiCQFtjWRpV+dEX7fTMMjd19qmR5mc8DZ3zMDJv7pRomwoyFep/yJls
7QSo/IYsRYMWhvGVjXwyp+zgJIu0la5SFV89CCIAawp3oWfIThNOU9zWNyqT1ks9dlm9Syi1wVLA
U/s1drB4bzjp6Wboow9/UdIQ1d7vOuCbuUZJzS7zCvw4ncnuEAty3N/amMCBVXSeuNLx6X3iLu6B
pHh+9gEkgCMw6NJs2ZqCKgbHzsboQHXHKL5aSVytZTFxXlFC1EmsGQi/80tWp/gsFNkw45luOJYT
6LydW94yUnXzBgCSQddUNnVV8hU2DN0G2JPsKAqnXsbyAbFJ105zg3bNmmtgWxVt8lHkzbN2gSCz
kgCIPNamFhEwqgaYq7fgBURzl3Owp49E1CLbJX2JLlkQuoGJU0+O4l54wTtjOPbys26naXIsdYUL
JAGojbvN8mAAQnTFRER0Rs/KGHCTtLVniAFAvDf6pPWrSfInztqbDXt+MeO0mK89RpHiWjUWfsT+
gsUmPQeiba2f0OM1kdLTDMMHxOdya4Cmjt/1gVP9o/CmyNp5CH14j2SjQcaH4Tep50UHwbShcqVt
QtNuRfTC9QWpIR90EzC521NcUPa1+2MohNngHs9zP5iNRXE5+h6DPL7BHDyAo8an0m2QW/XYYttm
gX7AOeqI+TkZffU0TxMJnQ5npQJAsVDbnEaV9ohPTj2zi2jOg+BJHRhLlxgwZkaJmZw99k3hts4L
Vp4IG4Vh57AxaibkWcsQ8mGfi1tddgNe1noCDSwWNiDQX2snuWZ/V3P1ZbPxmDjG8qW0ivldMybj
zWd8e7EAWL03ps8OoeF36reEgYr7uEr07y1R3I98jqBom5E9wv1th343eQ26TjHMETzH0tEenCYB
QV+7tvUer4k3YkmVeAQMJBvwKj7vJ5qu+hpN630HbBBYmQj+/w/LTGwZYILA6oVZKw7Y7dYdvkp6
Y1+b1AJ9BZ4Ct0d1NdLH/mLAY+dvdF3xAdwqlniosiXZ5nWUkksTBI6owbRfFr+pk6AZcibOkvCb
htVzPffrNsqv0/OvTdIlURUi0JRfGWfSbqPYDAPCaUyMqUnlcDaP46VfMR3RwsrXom1p45k5H5xf
mmzY58iqj8qv+tXpb6RPGl2GHjgvdvZQJ0b7WXq5oW8IsLIFZYaJ+LI31D72+HQwt3oNc3AjRPnK
5NL5W529ULkTGQoBMHf0g61tLayhSkxN9SnKCKLdIEhEbHW0hIq+1ojnmwiWBSw0043POBnh4JS8
rCsPf0ZyRw4lpb2v8xPsO/y5wsftUM3zPawVzBOWMcj2OJUD2a1FTK46rgkLZ79aSp3dBDw+ogeP
CWdDvho532RCu7H6HAuDr3xt2QldrN1aVDWOj2UqiBlWjdPq/O8za4KSuH8cigzJKtCodiu2aQJT
ZasKzcOe3bFQiz99Ocb+l1i6cXyd6FBadkuy+MXedWt7OPVZQWgFGFWRfGANG9trAnxzuaGjUmC7
a7DqhxNhwOY+R5IRJ+65bsqFWEu2JvGw1rPkWiffUZHy63Unp20jzoOKoIqm69VpFrIUN7yuZXnu
Bg85sKeKceZxIuy0P+cZucS70WXvvPXSDgcBJ5V2PDmdqc9H5tus2DWaD7oiiJXVxN9ZcI/GlhsB
8z2xitlWV6MaLVinY4emJPH+P9bM8TQ8c+ujK2E0v8TwUn8kMknOCjDniRQNwsxQa9oHJR3dwfBg
sACCwtS4zyYQRoFBtxZXHkD+YjO2Mc2cpsOP2iHSsDr0vbg91R4mG2xfJYuRbgGYGGAlo1ME3E/d
hmwf3ffRaxDiIPF3ezKhmr2dSrt/AWUovtLwFyWBBtzkvaNhnvtP2jXfVcKjfEsFBrAGERtxeSAw
So+Fmqroq1PM0YhiEtN0sVNZND1Dg0ADNqCYnSxWm+vnrZYCpxFevLsZ7eXI0z+VeK+dyJtCSLPD
tQ9AablRWWUYj9aUeF+7eE15eZJm1S00Jw908aJGky1zxrJQ2amqH0eYRd7VIgjakmecsMc2ueGW
x9EVY3kDOgHTHzUKffktbePFeebmTdlgrtUkOQ2aDlvUJd/9iA3Pfm6W3n8DLabdxrDp+CR7x7gl
YIIXECLTfLD1VEKaxRLpbJESa2vXo4P0m8mZ0GmIw3ptWEVamgY1D6YlsLQ+oVZTp4oTBXlJaJ/h
8lEUoszr24rHZQw6pzHJatZj/ErF0HyDbxJ/wzhy+MEtk2ivpnTMG3xgbFQbOxEA4wjQoJVGzvLB
gqi7Jr1ZmjcAnlMV5DSjaDsHoAHlyhS0td8U+3Rth8facr5P3uxXe4qGouKAt9DB70MPuY95EsPi
sfOoqj1OmseNkwNGE+2SHMlip1G3gj2VXhX71NAKWj+lNtDWa9xKY3LSWVHiXsU1Ia1tOeDi22QJ
RwmEl5gLAy8XoxFrALypIUY68QwlJY4gC/WZH1i56AoWTFD3CMwUUcJBrYuPgLpQf3uaML6jBM1u
ELvmzIHUn2+WefTabRvxKOKkU+b+jgzZTE1Hn3MbzqYU9ypgWqpmQ9lHg/OBs9toMPrVojUDIDJx
9COz6rHdmw7WwFBPkzT7VvrswLG88/Z57z44WPrX+Yp9dWy3/q6Bg+LlmDPJKFN369VxbOpvNeTT
5UjYxk0RuxLzxzgV6W2vjOmla8CBITb7ljqnWKnrkJ1C6QddlTI/9aq3dxBI5/3isi45uFmX3FZp
nr06jlV9o06gJUNIlY0TDvQIE8Qd4/QVm40ZB5EoEvwKuiVvqUbxfjhLjT1NM2S+w0HfEn2ZMxzQ
ucKF7Ag08WsMWvNd0o4cALn/Qn6b5zzOw1xOXO6dwB5iGiNsvhTiZb8f25oQJEdjYL5F3ZlvMIqX
bwVx8yqgnyn98ACogelDBeUz1G11kzRN5/ITG+9tSPzm0ReNZm/46HWqDuqs3vaAu+7Tkg00D/xW
Pyw6wR8My7Hqgy4ytO+JspurkaZQqvEUcdRAY77HLjXnxdvQDf69UChxIgBxOcJ15FmeXFld7nVs
xlf0I+wLMJDYoeDhkU1otoQWECMdhgt8gqyfqQNcWZLko8FKZuxUnuuVNSlX6qRY+ZOcyEBRchCN
b6IWPuXsDn62wxqSX9srvxLTI14KQyDEBzCV8e6Y9OrxNGXT+srtCgimb8HDVJFR9htzpWSmF2Bm
Z0bONyMbuodOLctTf0FrguLuMdWQf1abeaVv2hcQp2xXKGeCyPxEZg5bgiSXUZ2yZBLovhecZ3dB
ezYXzGfEg/yhuMA/heDJWJo41IPhJx70ggoVKzW0VytAFHymvNUvWFHjghitLrRRx6uI/10gpJfp
/b+J6/8xVynrn6uDX5bvn2jv/dsv+uDlD/0UCF2aSZDDVmUDSJ4gEv13gdC26QQEA7HqcoSl/0yr
EvYfKHZEsg1QQ0iBLtpEV+OD+n//Y7kIjuh5SItIT+iH3n8iEP6qulDx7UK4QBpkCWHxG/7OTeq7
xPESmMoHjMJMN8xd+0lr1J5Txtrpa5pPKraGfyP1/BrnXn+ow4t2aUkBuSLs36Ueqx99NxNuenCG
EiBVM/oGwwL5BVqGjJwzcuEbxU1umTFVutjVHAz9xWSEf/qc/kKx/FXo+vlbmOBtbJj6fF6/l8tb
alJNXcCvaJLyKq2tTWSSA44XUwW9U74SvX7CLP3T/PBPNSeDXeov0s/6c13Tck10S/b5tqH/Jv1A
YNBmjQUPQPJefRns7prFjTWf4Q+SmSkja3pwKOQuTtDX7Y9VKxEhOa46gGQ3M1Jm0/yO3qnE69hK
8xsJPqkO3LQt5wtYvczmzmQPEqCoXbUHXOlm8WjnzmBeG9NY7PtmgSgBT5J7YDuk+8LyWatog3OP
JnXbdLkVsxjTJzOsTbtWpyjNex4Eg/WNlYMMbDl7uOIKv8WwCdTsquJJWnCPVLBE2c4L+NR1JvJN
jaXLCBwyaV8cEKKfiHsltiru6mTFrhbwKFcUVDAPODrbcYbTg6Zy7Ewy9vfmkt9Lf7j3VfItn3sR
ukWvPTD8IUO4Uf/YTlNzNRumvNMXopf4nvUfBWEPnKnVo9cq5zEWhXaIpEnEVTeICET8kMylfpX6
9nzvYv7cddNy5zTw8MNEG16Mpv3ONu5ZK9jWqdIx97609BDrHEeAOXcDr9d+FCpf+wS9VbIbTXw9
SD3V0aYg6ns/e0ea68GNJrxEZzGqT+k5NmsyjJICT51+HmPxrXSp6SPTeZpsMJY7hYfC2abNBAao
Sp30MBR05t0MQ1XfCZdN81zSgmU02vyJB77vrpjTOA8mw2jg0vFlXNwPE4QDtpO9eZcNYBdr4F14
GmnAzE78z+oO17ZtBFHC8mpTz454nhKattguDpl79N1BuXcJbErMi3mOGCDrShMv7WTkObRqQspn
M11U+wgJAtpIAeLq++Dj5rppiE/MGxsG5xGNbU4D8LZjv+250FjigXfE8kfSZjjY5PpvtKnO4sDG
/z2cmNP6J9q38XbkaD8bcGCsYLVoSGg2piNpm9DYxJnOpH+I3zMzOcEmKUV5sqncMwUAjnVwa+AN
V9OYxRoxg8bAGeYOX4qlmvVdXILrD7BPe0YgFeNCYIyQuKEtZI1R3aznYIRM+P5iY4mUZKpX0tsb
CpHP43e+x2BeNnA+MVGzkuvAnuVIApmyqRmak1qeIUVKihWdrHp1ubVSdAwek0ETco6xF2kynwfo
VdoVhHlDPo29PhcnOTHEkfjJ2xUTAzoeO11seoHbepYdjJ02iyDzEqfacUwGDGEMTlcf2asmT0ze
MMv6AX9AUJbcVMjyOrF5JSDEsNG3/Lx5TGMqknf4EqwdzvOGqqi+EKg/ZeENxz6OS7aIGCV4XUWs
3ZFSg1jbMKJS1U1uhjA/a/h+O5oejdAtq2mkxSFxumtF5emXycmt4nFafB8Se2Z6T00Vqa997ViP
+IWm5jbDdV2EltPkvMdJapshcOs0f+GC7rNtnJt2/G208A/uSBwgU3Vt4vmHMreqGwwYZKXjDJIs
N/mscx4HiXbwjs991rc6febukaej1W4F6PnyxJKLrIHpTpyJXWyg4TAvZhE6pW+MT1Frzu8pjtjk
hACoFSzYi2rZrOATqjhn7KJYRDAeZoVSJwtR9GyTrbN3muNJSgg0f6YkgLas96XA7cB2J7Ja3smU
wbFv54G4nd3Srp2ZwyMOR0Zc7NCFflX1dAKVvJNZdeKitaJrYApRvrXp2jkLvPIFcogNjAi4vE+V
wIRre8NzQx0bMrVZKMy5/fR1shdhg4n6DoK3Pe41ooOUXHADeocvPOT7MXXkE7Rno/yQpu2g8Y4N
ZVdF3+LudSzlbrFsjW9Yo1vv2GYViGjcKjWeRpJnp9wts5k4M8WtoVHkjRNMs1u+uyCbHwhwdt3G
0X3aDWWFXSBx3OmNVJME5twVCbijdAWZsIjbuK6nPdnGYt7TkYvDOhFJcso9qkqDlTiCv8qe8X02
VI6EuH27A5eQD1c29n3nOHa53e5bspjDQ9FyTyBvTvHWTUuDGQEoSdD9QEiKokYT2vedO6uq2MPP
pHysmrU0Z3a2CPbSnS7Ebd7KgY8gq+Z7GkTlndbXZbOppbSKK/ZaPg8GHYzBxpz44rADICYZarVp
1XuCC/h3e3tq1JYnb3SXZDpKE0yO+B4cQLRsIXiwVOQXeeW+Gd+ZRYGdHoJ5cURnYR5r++5Z1MsV
9Z7Tpd4RKhNRzGoVACdJJWbfnBzsaE5gY5t/ymILQEqHa2lXD535UoHKf2uGguVhXxiUiizEStt9
PBjeuR8kmKuJW3th6dfYAdvbEgPP+M3PTEREs5VasusxhH7J6Vq9h8NMiqCNe+d+UFFO9i/BOLJX
okwqsg+IbnssAhlsXG01CljzUBRI7/MAVtFaDz70Q7innM69aNc0sya2KtYrfy8g+3fhKKMlAeVc
fNgU9LghDNyy2tvcYbQA81ucXrXYD9sTDIcuOU7SnvmP/YhXPDfDXEf4u22MeTr7zZC2Jw8+FQP/
2Fv9TuQCSQiQdb2v6RyGJl8YbXvD5nHBYVi1XnSCtVh0V93E5B/ygdcf2PfGay/T5ulAZtOHvkmp
2A1PbEWrRTe4b0QDExnO3dJpfMmNRb+lDyX6HLxRL0/0RuOt7hrD7nZOi3N/R/skDnwO4RQVz2Oc
XcOoKuIDXR7aEJoDB1hiyoZNXrMhUrshY4PW7KhPqjkIwXbD+N679l0iDe1UD4gU+OoBmpEOMGfj
Wy+srW9r/VGXbosMO7Ao9qGT5cSVyFD3R3LlycHoOzjMYE8mFGCqGgJUm7VsVavscVNQRXC9sC56
8wY81sq3hh8m6IhjrpLqSqpaHEZv6Y8VSbAQuyBLGrI/6Fd5/+mQMaZXFdYPydb8JTYcIEQ8/6wT
vcQmAGiM99cCw9wHilVz1CxnOkq/4UmdWvEOO3/66kpb/5LZ8owwaFKlmk/ajugOoWhjPC9+d8uB
tNo1sriOLOsVuSUD+rVecZpsr0bUmXAYfPOQzTQuZ0S9A4xA8b4w52PTjfphiGO2io7OcZ+tzyFh
Rj65JD62GvmhwPW1bJt6Gv10XnnHMagO+y5rkaC9c9vnnAA6ZezJibFa8G8Q2acQSun/sndmy3Ej
2Zb9l/vcSIO7YzRr64dAzGQER4mkXmCSUsI8z/j6XlDW7RIjWaRlP98yyxqslAkEBsfxc/Ze+2iK
fJeEQbmdaF6tnTTfd5m97w3zyoA+sO6M4dlRoDcQw4GiK/zSM1qWdyMjKEChFDhl0Oy2orf7PcvD
TxRMyc606y9Y1NdtEPt73XY/61XmYvskWkD0xU1CR34jxvDIn/GPE0Kk74FMngtEZ15BSMYumcIr
x5T7Omy2jZvdUSAXXq6hIKp7qibN3MM10NHNG3ymQgGTb3LBPrY6qRNlAn5uyjYtJ0G8VmQdYbqT
C57Ft7S+KY9ot524g75XWSK+D2cFHKmSjFGxhvhwSGd/nyO69XiVRhSchrEl2XcLMbC8pXAfsU4w
SPWEbDtqP8382opwuJJVbj0qOVhfga4zAUyqL+bcm7cqJLKkc3RIe4WdHjVDu5WqG9eN6T8KU2Ol
6C1gQq7t6ZP9bIf6qa6dbM8uqP26TEcPZmbtQHqQK2MW5lFpdrgma3b+1ifzrqJbWrnhi+wsge7T
R2Yod1qrbQDBl88tAjV6SDZu3nIud2WdKE/K9jSP8YF4i+gJcs89fm447uV48BO93EHbTE6u/qcj
aWYKhKCZFu5L0T2WNXCUkn/WsQk1ePBGdrYsDA2NI56oXCY6YQNPX56NdI9r+3M8OGKDSA8nhY9L
EjzABj/08hmCKtbxmE9oVJm5eaFMiSdJM3VvZExwaNvcTdhFVWgiJZ2ldbaG3Plm4t6CPzHZeAmq
K57R7hFF5bWtq+sy9/PrMNIA+sWnXBnZxk1QKCd6ptCtmtOhAe9xMEPGyqoP7lOt33YtUVv1PGx1
ej58j5OqL+DIM9txoagbxr0mpx0+/nyP6y240lVlf5+mLHx2hh58haot6kbM71Nuy3NojylRlZNt
nEGp+F4E7oP5pyXuUs1ONpo/CuJz1ewRZIZTVDT5DimRwh8cRZ+ziFpKDyLnust7f41bkPDdefic
9tm8KV3UAeacHouFbUGR1N0xlLKPQzg/6q7m7PWisl9GtBgrq6YFUNqFvUFJDnY4m44GXKiVn2rR
MU9AudBZDza23qQerDLQbsUUZl/nUn+YqsF47BSfO1jztB9Z/WnVWo+1LYL7Ph5oYSYpRa+007Wv
txC6VVSsp8T/HMv6ClVotJ2yGC0nykiUjpZBW2CaWrBM0vJPMwv4lXIyNl8l00xFLsspY7C21Tq1
w/HEPmyAMFaESt/YWA+Xkf6a9HOYF2Ghr0FWiRthEJFiLRY5ibxjF7lM8LSO2Y7nC9Wt8H7mhNT5
irDSXOu/Yr9t72LcajdWhM9pCX5YGdjtr6BrVdt2jK/YcJKOQgTTI/5VevGqy81vtj3euZA/vxom
14rNJajk+DyEJf4gcp3Dft1V3QHm+rHg5aEgT9sD2Cvd0+vKfLK5zaeeEDSvsNv8FGrYbLzFjYWH
Lsi2YoLaRVpb4lUkqz3mMRN5WqIEh6bA9wWCi7mnGoBFkdzXnZUfcdOsLdSWT3VJ22LV0zm4Uaq3
9plOIOBksiXIND+/CsPoqa3G9mfTUT5IRvCbcPYBYIftcK0KBReiipoTaQLfO3hJq75AoNka+1xX
u7lERZKyKUQrCxobf1F5JJZWHmEJzF4zFhOh3oidMRig8g9XA6Yb9yE0QbDgoS3xit4CgnVUc9B8
P8TKP+qqse6jlnFlBMFjDo1px/6snpq1CGpL2+h1IxGdN1DrKoLwKrPp2DG7ZhV4sBysLCbpNKJ8
Zv4pmek7aO+rb47rd73F/B7reLCGRRRaG0ObrdLZ6ooGIh9z+Huh2sZtoBfTd0TOAf3wpvrUDnnT
byKJSRCb08yfAvelYzpyNnBf6u7OLQW1aArSIZzYJ0VFbz8HYyyz+ivm3dzM92NpgzXFatbVDgUS
ol/Gz6VlGmrczbMpen/X4wGHRlMxT+nnraSVHqVHCCINMz0U1Is7b8UucVQaWhi3dk6xHCprW4i0
+BI0hBn6lSG3KlycIE6Kz34uYrGGoQOvwAgQWvtIYTP5nY9u67lpXD/UzBci4AqKUGQ4PFsUzCR3
uPi4TRe6Y9mXW6COgQeUDucXQd6OieTFKm7qTjsCGNRQM+KxNHBDbXrArkBe0JhUrAFLSpd6GZ0l
CHbk0QRMLle6WXX7Gr4UGU+Q95DVqmHZjaFaNpvsyKuIpD5M7LtIZdppmBv2jF0a7wsGFV4WoO1p
Cx0dzWCiHIC5clXPRtTu50rnfZrmzBsXa1xrtXdMiRU/pxnLJ+I8ihkUC37OVTPiY/bLir3TSPjY
Dbby5EVopEOR6ZJsK8Muqk1dgTchJieKkBRKxF9Y2oDcrDU6lvOKThIdiakK2f9iwtTGFQ1Hagnh
lvIw4B7emRFYv3U52eopjIRPDqeZhEfJrV3HLQEmhhO5bKCH9BOzGZs5UT1eV80AUmOezmNjJIe2
q3+AGwC2IkmVrfutkRntWk+dTThOFRGyzbBxiIjzwFrNd8Y8+PuiqYOb3K/bT0B/Pa1OqTVwYJwT
wa4DL2jxU2hTkKyaQTbXdduLa03T7iNispAruyThsQxthzQ8DU6mbWuh1rXQ82MapukOi7jWwn1P
7XUESSJZ4eC07xlHEeJTaUS46M30UGH4/kp6EghQK1WHpreMlTEEYpdbmLqbSD6VCm8MghLgUPX0
ycrm02Q21rzqZlnv9Li6U0PDZ76b1TWRlT/bvMu9lpHvobWNCnqF0xwMY9ozARrvioHsR/jEDNtw
JYNBcOWutMqp3WhFYY17kgG0E+MsECUDjYxbH5RX6OU8FU+0aEgREXpFImSeeSEBCmsttkn3NDBG
UCvGB8uKeOilVtxW2HIRGPabVCTZXeFKm4LHH4+prwltqwrEV6aVEQMYWNkWsGfgYR9KSX9JW55n
rQ8COpzkhFthCWUn7Wf/KEvD2aWGO0wbuOX2jqzW6DpIGm2TBbH5gCRucQg2Mb+vr7Em5cy88dn3
L7ppl59nAHU7E4AXUGJB625jDsmpQFJ1m3XUw4iXqgfcaNhbCQDwXAy3W9oaTGlZD8QabGW8MxhM
0lITYot/c1Na1bZ22/Zbp6POAmuM7g0cwnoikm5tjiimBFvEP2O2GFcxA+d1p5vhrtXZghhCR38I
qnmruTOLfzJ1T+zYzcRBPoazPvYm2rrhWuQ588kkEVb9TLoLaUc0kze+XTbniS32NWQo+5HeBsAv
dvhfkAHgmQL58dnMEwgYSdeyRyJNiNxWBu15GFYbRv3jXtCJ7gdRH30TG5bnWoH2edLzmatrF5sG
eZFnz7Oxg8xSHQXJ115rGN2nFq/DEbCs+BPK3M+goUimW5yba3IU+ocyMO8nVGheOyeEWTCcPGGV
V4dhAT/FFqUEHgHaehP+bEOlG0g/2KPwCSdzBQ9vosgXtAWo4/gCO5Fv76qil9cZrtg9UEKkMnkr
8bnkxaFO9RGJttndjIGyVspJxY5GnfsZk1l0tmvzRzf6+a1C7LOzEUPeWNTa38u+7bep0upzn47j
OtabeWPnJbShVg/2Etnv3eC3z3SidhKaTedS1ZkOY/7QQbrU9Rid85rWQ53fm02aH7rO1MRGmBQw
iBanesu2ByOxWfJ6505b3beoXmF52/mGmLoQhBtT12RuXzJZjwccyOE1PVJnnZahOkwIiW/1zk9Q
EbsmyaOVnWy1DBzYZA+JZ4ZUgUNiLxb4rlbfAPFruwxpVbgqYBdhiXLhZNCKmr8niWkdHdz7dIj5
LIhJLkbaptv4lqXdxIXWHzS8h2foMugZnaENH2kD5FvJpMGbw9I81IhcMpFlV/QZsXFnxj5qc+cc
hcOpJngBNl64R/g1HUgEG29jPwr3+eQHTw71RrypCycNvXIWJag2tNN3gBEgI00pyyl5x9EODt8h
Yx2tRvlA25qMsLj+1AUk0JG71L4McjxPnd7tk67a1URu3rMRvhv1gSc6NGfiBGlBNadQ+OW3Subw
/RJLQBZSuWySrWUzEudv17/QQWj6L9Ngz+mOIqTc0+O3D5XuazV4UnJnJ6p1caXTET5apIQGB9PG
lvacuAMBKWZB+7MM/qSwmL52+OnWs75MmVysWBu/tTZpNz5ht2cnPl7TBGk8xo6koeVxeV0oE+Ko
aYBpbkwK4Qm4BGrpNNVvwoIyeGu74bpCQMEWR1YkAGt+SnW/BCdG+dZ3W/vHpLKGbzEIHJqa+bnS
A/mIM8k42p3P7ilW0I8HFAxgb50ZKSHOPmyrI17pHvvUTC3gpVlfHxKHF9NEtrVSKp4e8lKWPDaz
uCvMsd00tsYHOCp8tcMrjhhuwpx9T8iqs0DXB3atbdzuk34emM0PjLRGQZc01Y3idgTY/iT4vqEx
4G2ECFJTpHch4pqmB8wkDPzrrQof6b9025Qazhs05V9FE1uwJguLJ19neWeg5B6nVMr7KdfN+6Vj
dEd/xzzKuKlIhycnCyG4RfRPpNxdSgjMXc9X7RGwMVw6iB7JnnK1XLsl448F536PfeVLY+XJC2IQ
ghAHWDoEyDvLZcmw3H2ZobfRKyZNjtAWTbFZac3pS9vX85NIfoGNSwi3GdTa75MVMXvrHYfng+2p
M3eMbeJG7dljYwZFjGkcOxVo16JccCLC6K+TWPmw77DosW/SMVZgg8JGm/SPIPfJKI4bcHS0MPc8
i64XZEPIMq0lYCAme8Z5tcksNQVfzag4FeRma9pUjyA2Kpd9RmLRY0L/rbn89EIZJeb5BMPkDvgL
TD+91UdSYekG+l7NVvlnN7ZsbjyqaXpvDiq4q1F3jH6bISLCRjdLTVxlvgYFETPd1eTiOEmXeZqV
X/EgZvmmE3X5MHXNvCd+2qcTZALKrJUdb/E4p2cEjfkX8r2BBPD9ZWUaVSVvqkT/xugNyAbKTLV1
x1qebdlR/us2xSHLWq1eqioNPw9azWCA2QtGPS0WNbB9uz9C2VgEgHiWW7Q/P5wc19p9QscRxStZ
r3WCQ3uIl946Don1YOiY1KqHXseul1r6ppnCc9wv+yn3vuwYW/qxuw7n/DGq7S9u/XVGQnVqh2rv
4EswsQm28bodjSvWRo/OdnJsQwikCN7KfKYDzJx359APpbMHI8v2LTCFPknZTJ+twGTP213xg4Eo
EYxiGeFdLatpG+tTsbVmhEMoBT0YT0xzCmPlxvmtqWFJHhEjT214Dspi240zy2Q3qn3fyftxZP5V
gXlndz0T9Iw13GriFwBJOTZGPhWRCWMOT4mgV7F36PkHWXilwS/eDm7K/89fLigtVG3pQUJtNzSx
i1Ca8qhXbM4jf4AMH9qYsGWwQbNzAxHN84Glelhf+3Wf9GtjKM+R3p17n4QiXsifbp7fzuwkPEk1
f6cxKa777iDN+ARB21lPUbVQVgCWjMm+RiR3i83nCpdqv/Zl+SL09BsBMDegkOhQWmfM6SS0BvZP
FSNc6EhcvU+iLLjLJv1UZuP3NKiHBaVFiDNXu1T2Liu7eVPBsVkDAguPKZ+mzUyXDAYvO96WDNKr
CJCAx849oHYPbXI4u/AUuGG1pEYwwsiHJUe5SrcZbb8AVBndalSIbaC+zyat90QjeDy+Az9LIQJh
1vOZR68iCnovAI5EDBk+ySxrnrg+e/Jer0StnhS6v9AzjMq+qllCdlR8QHJLpk/xOEYn7JPDEy8C
lhWREy7V9DyhszEy32itYVy5lWl44EsWN3jqBLzKk7ph/ypq2s4TUx/atC5wQYkWkEwhoZ8NCht6
voL026yIUVPkAA1F53/VFmjP0p9YMeL+0hmd+rmsX16HW/O7zwSmBuCs4ToLEKQWt2i36vZEDLk9
0lgcrOFQG1iX+Z5Iy7ixEX1SvtVR+EB8tDtR3HVWFjFwYPE6NlDIg2tmRFGGAr7Xf3asp6v/1Wb6
CPUallpYUki9QEXutzCX2vL5ffmLfO3YQ4dCfAM9RfLhSK1iuHfh2ItBBteFHhKThe7yLjXS9n4Q
FZsnne3EuB6dXLeRFPdc8ajr6EFXKABIuG9d/wVDkbxBq2DAftDSBYWMr2u4z5mMNx4CDGiVbYA3
blOTahBv+mzAyG2Cd+lQIozVtUJx/JKD8uPSqh51SODXYlNy9+Xq18/8H2HafwmXO/qfhWlMMfMf
X2k8Nc3X7nfv6q+/71/MEaH+sBBmW+BDTInn1EWM9N/MEesPBlzS0hXcD2EjlP23fVX+gT4HsKnu
LJkcuFv/nzqNlEVXSkL/sA/iif1HEUevtWmmrSxHl3jjllw6ixrjIvVjrHzeYR8mlK6RLm41rdJW
tcz1nc/fREtOqz9hTRHaX0/Mf5Zovfbm/XVcx0LSa7HnEmi0EHD95izN8r6oANLe0GM2RHHqTaxi
GdDwerjmZf2BEGHT+LwVrko+eCfFG4eWMFwYuaLscy3r4tDTQpwcqvqmj1R9lcVlhVeXlOgt4zj8
rSyQYXAiG6PYzkGH4FfHgzZ4/FkZfOA5FYvN8992zF8XwdDRAzqLf1hxPq8vwiCaABkIlhJQLFh7
sKMzvwRtTud0DkS3cpp5qTOsXHwbQABC5YVmUNGCAkoKjN0JryRqQqC1VoMf6LcH+Q3l3hsPhoGm
kucVwA0O3EVf+NsNyl3sdchRzmHcoYAxYMnWa6NHDTxRp8G3p7NSXPWyzcsPJIOvhYt/XRS8dzb3
SNBSE4uk8LcDmxM51WER3GCDkd/wqxTfxsK1+DiP0TEVmXjqM9O+1XAifdYt9E7v/+zl5l/eElST
rNbKVTiqlofnt6NnSF8ss3HPcVCHeDbG9pvESwVwXQa794+0vFl/OxJqctJL8aZjpHh9JEC0YzVr
/pm8CP0TU55qL7JOfHCQt36O6bLkOIbt8B26eL1xWJKA46tz4CMahDU3fiLum1q1attP//znLFpL
U+JNx9m8KDJ/u3Bw7cw2UslNJ6zusWqs6oYatDq8f5C3fg6bJpYrYWNhvoxK7BIzkUQb3OSCzJkV
xo3sQE6KcR8X7XT1/qHeuj3sjm3FE8kSfPluFgOyc3SZN0Y9d5u+DekUZUHXjR88b28eBuEyyzjy
WKqE15etpT0IKgkZDjOqxzgrg+sGyOIH77JYgjEvnjWT1QMps2Agq5YEvt9vzlDC+Jic8KaIdKmt
K7vq823uN66HqLp+zlXWPoAqM+l5ja1k5Y0dICEIX4W9s3wx/rMg2V+vOPMOXi+p8/kxLn/0nFqF
iWrujJmfPX8w6/ueeKPN+zfwden110EYaFCCSfAPtrFck98eyDJLVY0M8SxlD1uVDjH+r/wpTJNv
o1sf3z/WG3fRknw8F36XaSOPeH0s9uTseczxjDgoONDzmNaEbJsffS6Wf8rFXbQsl8cEmgWSanGx
YsT4Rl09lWd36uUxo2tAi4BMGx4u6JmG3niIToyNZFDL4NOPzWfTmslkMWJ1TS/AB12Y+o9V1cYP
Mg6Imavh0uGmiuN7s8PB9P4lWU7m8mRhRlACY79HaHdx+Y1OlpWU8mzJWruZcTx+Ywe6ZGVBxM+m
QN/rAx2U94/5xqeD78a/j3mxBrWhPnYxeYGx5JwYG8BICmklX5UO2NNQlWDMcthWDHFMfM5Wg8H2
/RN46zmwAQ1gJwA4YP3aDvz2zHVl40YsKmcE1OOm1+rmNDJv/eBhe6ts4LUh5orZsbQtazmL347S
FKjZ8lY/U1cotenGQqKkCoUBF252+2cza8IXrWyah86dqGho7ThEzyOj3hgxG+g1QnA6Mx0Yno94
IQsj7293nZfOYXGGFM8m/PWpzULGCJwMpB50iv26CO9FG6Xf8FlKAu/r6HOlhnwtmgYIAt/x8XnM
TRyBUR/x31z3NmIq/jPNYEG9f2N+1ZOXj6NLIUPLiDLbcC4eDRIV3aFx9XMXxeJohwXuQHTW/bHp
G2NPdzF66OqmeLHAXqJrHaInwo5sqNwVKNpVSg2/sYJaHsYyT455ppWP75/fm9fNUQqQDbnUfOBe
XzerxNnFNuGs1Wa+Iz4ZLXTifEjE+PvNsaXEFOIYFvfo8usZTAIQRNCfCSzpE/b1RviJaFFyy2Yf
y2kej9kHn+u3vjuY0hfnFI8q2MTle/7bk1rOjG0MEKIMStorjFjSa5LY+FJbg7wdapS6jGdpFK4m
fRAnIxLjngSE/sGfFUiIf3yFFwYIr42jM0O5dKIk6MFU6NRntNnWZo66n7oc0w9qhjd/r0PlKCHW
mOwBL35vmzPxSsLmnNXSpMsEPyusm3rXoVa5j6Z64NMbNhWFBGDFVTe5LQZ6WmsbdFf6B9f+jY8F
2ZHs77D+EBN5+fmr0VQBmq3Ro7BXwFj/Us7dj8HRv/mFi3di3jW2+ugD9cZTDKFJQl0h4ZLdw8Wa
n+DGaMyiPKvBiBeBYrXyY6LjmFMyVjbEwchLDCyTvB7T+Ulb1knV3ZkMc1uBsmGpOf75PWeDt7zz
jkm1cbkaKXAKbpsTXBHUBx5v4sQm0/7gV//9R0NiMvju/KoADLbjr55xLacDWBfVORtl+CnSo+bx
V0TlP/0lxIMKySPlGI6Dnev1QRA50Yc0h3OGdOK7GqzkSERs+cEvWc709RrJQRxD8cYSyswC8fog
ucaA1rSGcwu39qFs5/ZABH0eAJY0UYq8/4OWZOe/HcxRNnonfg5r0cWzgiY1HoywPpOjnE9oJYzg
LhzN6LNqxnGGeYdjQUJB+qT7WXcY2bl8xYwUHrEZnIImpQ2q2b3re2lL4vJqgMGTbBrVYDH44Dwv
uwVcbmJb6dzRH3E54YsNIf5/f1K+PBcxcJMVxk+BxsntoysYS1HuOY1Jb5EYecSDFkme/DshGqSE
FOY/C1GnrORM2CfwhoEuk+6lpy1RY+qE1XS2YCd5lKHQJ0BjfXBfLp8BDuII/HLY9VjH+N2vn4HJ
Ib2yDbozEk1cKkM8nGhIrohsjs8fXNjlk/b70/brSMu+lwoGk4BzcaSuzhTDXIT3Y1vfzZoFitBB
o3FkkKeIDmViqE9oIOqBMQW609vcHLQfrVu5x9Ku5scPzmZ5gd45G/fiNkegMixZtOfIaJoTH5H8
tpJDd6vrw6nSEBNVwRR+Io3HA84yH0vIAtvJGcXexiWEQlJqyfTB4rX8/vfO6OIFGSdM4rVfn+dB
00khEuJPn1i/u2GwiOhKbETFwjA3CeB6iAtMo9+/IJer2nJ3pEnoOZ1G4KaXPLQupz8emcjPMzF4
TtVKJI1m9sFBLvcIvw7CUuNSGUB505c14rfywO+1qsatRUHSyvuitfztUE0n5AY7Hm+U9UM+Xr//
s/72hV4OqQStA/qnNBGci/ucanlM9FR1bhqH/vmIShjJBllqDoo2wE2iRYwk9SKgPHCie2zpkViz
aTbARoiCWcYHp/PWS8BwgFearbBNWfL6CigcRCaqcXYsgXs19xnNvKg3rBKRgfbM+ibw1wj7AARZ
90bXwooVLbG0wspvi6ysvn5wOpeL8nJ1qFuUa1Ilmfzr9em0xEGiL2jPyJ01bS2LsHkhawnN1ExV
GXsdKZKnopqaajPSCoLnbpfWD1JwF+FOSe6SNxtOb66wGXa7OJoU+STk6vZHI6uSHx+c6/L8X74f
LMwsiSyGlDkX6wdfDb0Yi+zc23kwMyY00IZDgUH9FA2QLlZp0mo0MdD0VZ7b6O1tRxLmDzUP7Hy5
k8hl3z+ht96YZVtGFukSSXn59SR3ZAysvjwLrZoJeOn0YWctY8X/n0cG2Tz2dOzuFovn63uUErIS
49rkdys4A5LVPPYSbAYUVQmJOX6SFYe8KhQSRqubKzQyCbkaZaXSc+QHFcEY+QBS6/0f/8ZnA5Im
Oz8JnmjZk74+KQfVpZwd99TAQrkOYLvc9XikvkRzOTy8f6Q3LjNciSVLnSKFvy5eYDv0jQSR+qkg
N+2AA8DajEmlfbBMvPEe0GVUCjcIC6sylq/FbwsT2gZsudI5oZ439j52nHVOu/guwScAz6TP0/37
P+pvMwkDHKmL10pQgEmK1YsD5rPfZ/XQn9BPNs840VrCgfIhJ93N6QxiKkM4W1uSSfAxuTHxy6xG
w/QnU3WYF++fCuvO5YtFTca8CfgBJYfLjOT1j2f3ROhJV54UGcahlwx9FWwUc4ZnAIruM+iO4ROw
R6YRYUL19d0weobtGn2l5nakdYWJIkB6eAJ05y/J73YOxMcP3Q6qXjAnJEUVs/aka409H6cq1ZED
K2DubtdybbsaXegKA1zQY09sx7OYy+Shis3qO/MAwjtNMN0IxGYHp4o950a2NkYt7DdmZmvfurxL
7vqoTiosPiRZtI0enAv4yd9NqyEuoqhSkhDJKLb342RO6hDgt2pOrdWPw7bqTDQ0rUo1r6UZitlL
Zd19Y4gaySFKQ4fhtfS7rW4H3bTE+iR/2qRUI+/ohXZfkTaeez0Etn6lU7wckrgYXoAQT8k6gg1f
AHNJUqLqemxcQgUSdrNmMuAK5tm5QZ9bYERvlUw8lM95dxxjF7OQO6pu3+ZMqwCrxaEN57uyIAKy
bWZJwz5PLs4Gl3VRROu2jpzoe5vo+eihKO9BMtYG3xMJyScn9cjRJq9ATZ4hnirwwsd9HyYmGCrH
Rqycs2vWELWqztnD9ZPmyXeIYV5N7hiN5Aho7niL99zZKb/hj7tG3Xb7RvniZ05CybBuQT2QFjOT
N41AP0DurS/LM5gpiO7g6Ov5nKkq4eMKOwbXeyGks66tdOQGJim+c1+w+n9qyeTuFiNi8ih7syZO
rie8G6Z/AfbWRz7joASyyJ3Cwj5hQwIf5q9nN6jvYPPz2UTdI+8szADibDQjipAet1TmITsX6WYG
2lzvBTf3BV0UwuJWhjCqtTDLfQ9vNuNHLe3CBvFAJH408BnZAGnjl6JDq3vMsQpou8Dw6++FlTTz
uYIaj6trBrBHam5bPCD6Lpr1ZDiY3lso+KAZImHeTq1M7oO54gnCpQ4CvatKMil93PQuSCskvmtG
oTzVrl82uqcaBxnjYKp43BZTDjc7Y8AvVzDfJUGw4wQRrhvE5G6wwmX1Jsw0Q13LtMM8UAIA+Gq0
YYtBX+X2Q2FN46OaJKJlI4rDfsvAawyJwRuTR31sHL6PegKDk11rf9v7Q38nCgZzq45Pf7aJRlf+
aeG1Fdsacccmm6P+ChQhri8cpOjX+mZfBAo5qG/yj/EqFwnMQHTDJ8ueRLZAzcPHCGznta0M7aqy
gjBf2Y3A7ZqBV7cOhZa3KM3c6GZsfXgPUKMqBEU0iz63uF0xn42hm266eTBYQwKMEuvS6DFH/lry
/ke+8F9iWdz/s3xhX+R/dvXX5pVyYflb/qVccNQfy7yI7SB+zUW+wsf4X8oFxyX4BHS2Jf5Styxw
3f8Gb9t/UFkbFAL0RaRjLzX4v7g6Qv7BHhoWDhu+pUXGP/D//O9XooHm4n//Tqe+7CEwa0QzQStZ
LucH7ubiS2U4qktpH4JVnFDZqyXVAn33VavHd0pr8LySJ90BuUQXvVAUn/yhso5zkMlDj7BhI/xg
PeeZ2mYiuv/tOt7+VYb+fmq/Wku/VaemCetnGejR+mSzwU769Uc0sptBtkYf7BCj+i8E8/p8I7Mk
yL1SqWRXDlD4NjZumINdzHp6XULRIowFIO4Bye/0MCMT3VSqax75ugHbawoINcjjCBUWw3zLYiWu
h8XLf4vrpYWLiJ+v98g+lN8Aremk0Ra+/4OGklsjnCMliz2jjxnEMOrD+z/119jp4qdalmSsyB2g
/rts8jZhTTpIMAK2Q0PyOOZdOxAJMeJaqYh5wlIXkf2ozQdHS7RdTYLlS2aW6DjRPjrEveR2dNJa
Gd9EJHrtHN91/sScgQUyKDcfnOlFlbrcFNsUdJy5MfyHuthSwwaVvY5XYhcPM0rwzM4+Uc1v6pDH
wrTUcNOT7wDgZ6y3c90bN7Nbkuc+28U6KWiKeNSE4wG1Z3QFRmnYfnB2y9P66jpyQr86p2xqFmj9
cva/FZ0WWF84HTGpqmXTPhSY9NCkwnkBoJrtsyjpP4PyvDFSQsgb6FXXJubsD+peVDB/Pwna1xDJ
2Y4jR7rcH2OMcw0LCxWeKktLT/kYBArojlMSs508BzEyggnIrddgK1uHhL6w50LPbwefCDwmFrbO
xVWCWBex9qBfa3hy9Qr5DBGkMNGCvrgfSFjA+qlNe6tIEcDnpsT5YA6o2wTbpvgL5m7hIZqLPxfm
hBCRicvnBoGfl9n9Lh1gO9fa8BjitDlVA6FexiTRpFqiix5DNYQQ+gLZ57u+sL/GZiAIbU5kuvU1
SEtEOPT5miTKZfBRpTu91q8jmcxA3nsDAVBuCBCQU9Af+CwnJI5PQL7jxnSeOp8g4Sn2W8VpmMZi
8SndrdvrG0ryR9tO8GdrSgrU0cb3gbywLw6ZHHsC4xdbdGsBbgno4tTziO+1QX+EYXHJHymxl/3Q
tFR4ZHiYXpRyfYe29ld2GeND6d0q+qzH7UTkkjXs5zEjYN6qjbOWpdNVUDrTrpUdTnEf8mxojsVe
M6rmqw/TM86i/NqBXLCtpj47YvYkL3GJ5KAxWR/gVJ/HPMnWeGbMazAm8a6wUuteECmwLnut3IDS
CXfhJPJrtB7hD7clUl3STz8IrXxQZpuus7p/ZuBRbx3bH3Y6fbFnOy3KTVZY7k2K8JGNeB+B0W4I
TCW258Vxhtt50vvK6ztTPRYDWGGyCx9JAyY+AduK+xgPmvMzSMs4vBrBpp+VAnHkNkKsiCYKGKmC
xlgRKO9uySgZzwEFHOCXWmYPFsHAa8ola2fWBa6NsX2YMhTLiV35K4RWJL5YyC9xnnSPYYjKOkiR
Q3uTQ5hNmhXaxo24iSOFz7YSozj4QxP9EM1kegSyphucoC8TPkv4jcNLGrraDy1sBi8bm/DWVMUX
pLFA3AsuMtFaw8aKLX9nGO53jelG5Y/uYUyH+saf2m+CsTi9nJJ2p600D9OQR9XGDoZgmA0GgmqD
Q6chUdL4nsHluOpn7S6s4rvUN5vbpHHWRm11hzSZFcpbUrWNzm//TFLz1hT+vBuqkHZasMSXRM4P
bba/a+A5vH4I8pXwHXMbR1BEKbm4YxJvAz3P/0vZme02rqxZ+lUO+p4FzgPQfdESNUuWZ6fzhrDT
NsdgBKfg8PT9KauAqnOALnQD+2bvbcuyTDIi1r/Wt5BxsoTGVbuzT5NOsh+H/O0dzxoThumQ2e/j
QvEu0Dh/ayVS7ynjJVcqKXOJMzedD4w/vI2hom+W6m7VEVdec02OVzWXCwGEvH+maookpGzc+wby
Vz0v1iYqKrKTrUeaPrdm5+w1bUkatc7NDavG9FswHPx0ROMeCp35v0hqur85TQEEiNz8nMByuAVr
SjGucpzTe69bHqUdLXcTaN9d5Tn+NWzqP7Oa39IOhBbPO+/cKYvgFNjrraGk+9o6S/eUZclxSW6U
FCGSh5IjwxmKpcNJyd9bC029RULOcdUy2N6XUcHE3CtuuU4ls+Gn5B79zQHboNe4ssW1Sqd0j04S
bKt+TNfOXBxmOVZkmanu7lsnSlZdQVR1qAvnUIiR260ik0HU6Mf0lvGO7F278Za2Bo6TVJxvUr8s
7qOu42Tm278KNZ9bEo4HkPZ1HGIRx0YcNMfMF3oD6ak8zRxa7sIl9d9yZi6kceEIn2QSutvQzd+7
CKWoNbJHg4j6nUvB5H6hxpndOCVTRGVgwIVj9DzWzJZ47lqPnd1LorEdLBc/YwtlTkkUrcBwqNhL
82uaDaCwgvxNur6Vx5ahOxULPSwPkEiAhKbasFdubdHfS2ZuR869PZpOd8PD0kzPNXEjkNjIrtSc
E4LtqweS54IZqcgOgnrOX2Nh5S9mCXlOpct4iWzxWS4RBBOPhKmbGN7zVFQVjfSRfaAb5Sfym6eh
ihDEo+HX8ndHBaak3mYUdV84L9aHsvYDwigquDQBBsu61fRE+eJBLP1r4coQXQWwnZbZ0XEmazO2
w3SoomgLwF4dfcyptDyDTPIccn/OHZKnhYldemvKodpDoKhZmtzG2pf5EpzcdDliW3+oh2rAnQ85
Rvo0v2LZB7Snb+lJ6MfJ2uGAHZsY2LdJkXySTAtoOkpY7hq/2hM/TNeDVm/Y/OXHjc39kttwdKm3
o6fJ0W1cDq63ywMb4ELlFqfad/H0uJmz98lUcoO69maKdHagGzB4cPswI15yixZUTN1sMYhVFbbu
dRBFU2Ei4vpm5dN7o9blSbLje4Ft/FRkIvii4e7S9vkL/eoTWdGEzKxW1HRXxc/siuFSu764FAnE
yXCi0CLoE7rf9JR7NLfl1Q+qyXjXoCXFqFt0SEMdW2mrNu9ROuifKg1DAPQlOUb6BMhbcOh0Qi9p
kfY8vphT2NhhgbuGZ50CZ4EGUXfhqQW5QUcrGApwF3o23U3JUMHa9XqSplgN3VQ5T3MetOSW8qSq
kx2lJ1k8GiBjVh6KU7qq0MOr3aAc8admcaouDQiL4AQtsbHXlMEs3ZcgQ6Ti3Gtu7AYuILmvI3qj
d2qCj/yk6kCcrYQ6dGC7KHba93oU9ABYyZ4jqzGvhGWb6cGE4uZv7dFpxwdqPhpAQhQ6suUJOueE
smddLHLUP0M738qhs2x8siX7qzsu84EDTKvIt2b12Yu6iakMvC2YiTOf0AwrBMBSWugz4GOb5J89
d28uaKaXoVXlztW6ulO0r1ib2TPiIBfRByhDZ98G0tnURRhgvda0fXHDqgwgqTcM/OGo0lgFJQMv
Z8hcjuCk3pBb0lmtiVRNO5i8k1obpp5IkNtykZsMqnW7WmQA6qbv++IlgD5l3At3cFfL4Kf3Q0ZT
kZ5HseEpY56WwXQu+OatczXK5D3IW44qPaAHFUMGkvMG5xTPpqgtuks6KZdmg14lR0OY5MPsoDFJ
MHUQmmp/fHK02xxt1B1KbU2NMplbNjLWMH/yCbBPG2ogRI4u/EfZyOSI34i92SLot7AnC35KrT9V
Z+fHYTEItLRJnt/bduK8SWWi1oWWs+FLlk/DCRbyzCmoQGrsGCbUfQblKe/cp0CMT20SwamR9Svp
QhknUf6W87mRVyJTZxd3peG9dZRSMCRx2LAivzHFtaeNXdI612jnLOu5Py8kQNfDTQfpa5P+cdtv
6kdKgfJiXyCxKw6xlqz3tB8ma5IkVVwYlSZeRje7BxfcK44i65Ni4waDFmf1t46PcHa/t8rBMi70
HHX2Q75EeAQXlNKvMXLpumd7+dWmRgNkTCN2W7Y4YP+sfmVEraSPPDstAcXgHnQ8Q2Iey6u0ORJa
4/nODPlq6CInOQ1hu5jVuIDOmIdpZbWT3oFY8Ezq2NyMPNEyg/QhbfMxjmMHp6OjuMOt/IMbNN25
K9v5qyqKd3DzHcyUhSoQUJCSyWOb/fZzyQF4acs0Npfe/ihIZh1m9FfkW/7YeaJf0qb1XpyuXbYM
OC5dPalfhJJI+07sFmI8VvKDPLmfcI6uzJc65LEG7C4j+Ja31F2sanLXNATZVfEllLiHrFbccf+K
i5rsgukXbz9dKXSN2LAEEKQl9djb+OEPlBM/FrSaa6V3oizNozmZZIujdnIusHQQ6QgXXRtCyhs+
Ca+KXcQKZNEbuoFavVB95cRHCEq5sbxZ44QjjWhVUhP0O6LCPiYN+eAkKd8CElHH0H2StxJaW0GV
ZNjvPJebJpgGcZ2l2tc0TyRVwJKaBQ0UKHqCgJ1rwmF5JM5h07L7BE3SOLBjLVKUK1cZ35UepmvZ
wXlqCp5ySd3/5JM19TCCNBzJwXf74Fb9jpg61b3c9xDlQZFVY2StwRg3u5RepO6gyCZd+Mx/aO2i
UxO7zd6RiJq1gxHVQLgORUXI1ckOhhf1DwAZH0YMgnFZhm9p04AY6Ro2k077kXZg4ww0b+h+Knkm
pPpQFqV1mURQv4T20lB95pXzrzTnrgRm7CboqpHY+lU1ffJEWXaAEONhHm/NGSM/r6KhuVCE3SPy
FKduCLMDzQZ9nGTsv2InDRGOaODi4ncgrfsG6yvNJ6uK3c46h2v7Wo1ZsfYatpxsvvVZStBybOnK
k9umJh2p0/gM5uVQTf25tZrqaSa6u7IrMUMi8W9QASjwL2ohJJ1NgSbHmnXwsirXcJ5IvuZvI50h
YsWkVwDGaUElQcPhIc+49Q0fp3c3FaDI02q6tR056TsrThYzDLJ3LcnTrcy1GbvSDz7MoX1VlR9g
FEmKT0En0UmM0bihdTpjy9od0qp4co2wfE8y3Xg7syrSQ9Q6xZ+evfJbNoXjNvfHlHiFAXQvGqyz
Enr8GJauvS5z02Fups3i9s7K7KBw/VPEDfp83SzS/mOON2uxNQPboYscr63JYnBwq8A6+w41TpAA
5Skv7OL7r3zy/yXiPkvBP//z9j1/pEITSLP+r574n/92yf+0spM//X/7VbtveUcjYfevX/RPr4xU
+R/vLv7oP/7pXzZ1n/fzw/Ddzo/f3VD9+7tIv+XtK/9f/+c/vv++yvOsvv/X//gjh7q/vVqay3+i
oN9m9P93hXfNa7Qf1T/+90+b//mo//H4rYbPKv/zXxXf2yv8u+Bro9wi5aHzWqQFrP+i91oumi4m
LJwaJHtumu9/yr3Wv6EDYxFxqXeDfmoidf6H3Gv/Gw5vLD6R53rEQkxyB/8i7/53cu/Nn/FP6hQW
LFRG3Py3Cbvv4cv6FwGP9izan9pql3NaSym2Hr3OMfa9oujCMHx377bmb79jQGGCtv7tLjTSNqPf
XxX2jjcr0NO1TRU9CZRi1ds0saLX0s0/nUbepkhKd7GvqTkjrgFCJRmxd+Wt6X0HsAhgklJb+/cV
J4q4Y2OoPufStgBhYmJatXjwuXNEnx9mXI4Hc1DTK373/tx4TvnockQ++9bMeh5KxXcXcL+Wpi2u
Ui3+S5Jl8yuc5WDdD92XO1u8YufZ2aHzimCveu1cRj9z1rnF91KcXJMTr+pLhUzQJVUPG0eU19wb
voqiD3DUkSyFzWMfCmWae6diB5smxltei/4qe8EibQXyzZiG4A5ETL0bMiAbgm3y3dCr7oeShU8N
xu9w+05j5BVBSXjPxjB+NW0yn1C+KpqveMvjyA+fJsP7aYw82Od5GezBMH0GKR/gEpAGasMFneLv
r5HVgU9DD5/T33cZzmN5Ne0muIPZ9TXmfFdJJSAUNgwcHcA/OXk+1LHIinGkeT9Y1+VbNBDHgQA4
9uSMhMmxPyuvXpRkB5uhddzfSgVR2H74q04N+w9+CdMwOnpyGsvaVbNbvjgmH3MhMlw0veZBJ/i1
sUUH+97m/c5Jm2wGHmzX0aV3aCW54u4W3+Y3MXj7kHnM04BXu1yjCtymp1lFeAVw/qa2+IaV1QQj
2e3M/hIDrzmWDqZB3zMKD5mDPx6AZNYjGZSM0LqvIgv9m6iHa1DNifdTBNVnU1f8RGf8ghZBS5gB
6LTx5OH2sdZOHyAv8CvXMx+w04jPBY7sWhv80ECl/k8Yzu0P0DNqqCR/kGrOgj2i35czJf7dbbm8
m43W/W1Lm08x1Hdl7433GGmoMqKk6KYPvpqJeW9V6DxrcKD2IQhzI2XeyHrWNn3ALAGWuZE3JXbu
JN8Ferx1CQ1W+ErRFqfRpDWvXk89sqL44yywGmxSP5Kaw+oot1bgGxQGj0DwBewcU03JiakCm6Qa
ZElgD+07Kty45hCbH4h+Zms0fR1nAQskB+0g/VpE6+3rAA5Q7Nky2QdD6Hw5pnSzVc/mx15RoyY3
Imm92JELs/1U3TDlYf9djDgy8YymyCpTxE6jNapVEIbdlePgZyhx1DHstkjOL463C9zSf2jM0XlT
Qzg+0qQgN3hcMngizpx9pJobYVl8eLscICltmsfHOQ2KO6764a3NIO3UKAF6XQ6NBhuLD6HzLXUM
ltHcWkAcASWw01uBjG020h7tOwOG0mMkA1Aocx/dD9S6xk2BJuybjX0pZ7StVE3wnhLbYWSue8rQ
OI/OPDaydQtXeZ32kYbwajJ7T6hz3uXOUmyCsfDven9wriZA8SdT0gZEJbO5hmmWHislqF2hMcm/
jEPpfAp+7Bb0i3cYhPwzBH73aPGopFFFTx4oA4/igzq683PHQHVhpGU13bNV87fdjGXdbhxo3hug
Tw3vsG634AfR002wY3ZuuwfDzhI8ZGI8asN9lU1EuH+wrDtS/vlLaSbt0YaL/9nR9QpmxMafZ/gm
VD/R9CV5J9unECYNnYOlrJfO9PO3iEbwt0H5R2fxOGT2Y/Yc5LXc+EYfcsEBj1ssMXPSA868Guus
P7p1l7x6tpGtqVyY9wktm/eDnw37VoTsuxMBy2h0aGOgj7I8Aco1Ln4bJI8muhO7YoV23ZocaLFJ
Ww1iHn1t4B6oplJhXn0plXy3vQQQakx7J7Nu6N2FZAkNM/vBULO5ptUygKpkFMmWnH+3srPWf+uK
Gv2qx0wwtjcoxZQFm24w8Ub74A4Ht6si8DjFlS7NeksxevOCv2JZ+ZPlHWFepvdpOhlrTnY4Kjx3
ep+cID8Bdbwx74doQ604E9AJ5PjEJATwP2fLoaXk05Q2pPw0SD8WClFXXkutVm43EOgW41cJFNJh
HyphdLmTxHAeLuJCN3sa261tH4Z6on4v78UK6FFXrkaOWhvQj9HGG7J96ipu76TXf7Q7XNqCI7Ds
+X1DwztBswIg2FX6YPpzxEmWHTO3qCdPlRDOph3m9lJiYKMCg0o/EzaKY50yQnun2c5uDWyEK2Lb
8prHzFTZnk0JOrw5zes5SoBDmNp/a2FRbwxqBtDf05A9gHpGMgWkLZV46VS0vCIIh6eZMOztlnDu
yHxje1DMko49NUweQyQfYdwfYRbleTfvvcXwDpPFTCWZ5bJn0Kg3SARQ8QGmxKTrgo29WNVdUmN3
CQl57ChT9TfAb3i2gl2NGVbbh1YHxw4m1NHXSXS1OQJtpob2KHVbqVjvioOduUBLUrCz4CDuUm+M
TjmEsi8cHxIbjDczgKifaR3k+WzRoqIcW3yn1lxffAH0tJsVVzFK5rYdFnkvqu5JpDN6tfSTYCuo
Sft22hSycjjNBUMip+v2uEjsU1j7xoMp/IJjlKGCo88PhIeom2ukSvOrwCx26twwe7X96d2YO/dk
zmiYq8QFTx3hgX+o6DA7zykPNV82hHOh0nI55vKRXb+brluL2ntb5cm1l83DRHHvzlbZxfTd5iEP
qF5rEoOrve3tvcfrb2mJvx8M+CNIfPqJvtxbJ6Ix7pJMXFXmvZb4/+4NM9Fx22u0oQbHWMYZmoZP
KjodDu26memi5yLuQvc4Bm23FkqJa9A2953DApAL+zkrmAeK5ZMd7BwnEyKsjLzf+G65TPvQ2ajW
NLhpc49SBzCqKqienDzAD9NG1DB4k3kUM8VcbNOMtRn13WsyZsGJJ029sUbHgkTPrLBWpf5ckCR/
l8VI8CcJcw5SnjUdDJG4166GrQiRM3rMVRTtgI5i/Iqy5QdB7NiO5KEsr0uujZ0bdx5Rvo3bgCLQ
qTPHCE2AfMbQ2RVNSJVw3rSQ4bA2aDpWNtkIG7OYfWerxsH946C6b+DNzM0GZ663qvruxWdxu4hi
Qo1MZss4uPaAi6KWhk1WaSTEFFJAAx2vJqI+Cf/PbE3VFpimvfaCLtt0kc88OBm6HXjmZouVbAKW
yGk01CF86kEKGD3TMYuYFxK/pdiTyeElWxiw0BbibzritMeiqMWO0/QFWGJ5wwn1kCi7+s4weE7Q
EOm/OPQMFq09bsgXNhuAWsbBF73aed5kYxoCmxJWPt0eJH7XQnt03Rjjw9RI2saiPF+xOKBYpwQm
DGqIGER5C84YMKgLeJq1pvxmDd2AGy0j1qEbJ6M/dBz2odWHOzUXOTURjfk14zTZFV3EMKlzUCcj
L4E6NiwnD3fY/cSmoC6b5k/qC4GfCpp55MA8ByH8sLBf2TnR5J6h8LMb1uGd8rKrsbB3Y5gyroqu
Np9m07r2fpataptSGjnM4Y6F4cYgRdzfaPpg6F9Z3Heym/0fqmaiQ600V5c0F+tQ1+Czt2YyK57j
peFcaEREciCuH9qxo4fxFNHVcgjcyrnnjoXPubjeJVQt0nFDRPOXGXTUspmZvENY7CEDzd5ErYrR
fOSKenIwOdk+WnikDAxjqSDWxUVU40LdgFgoTVU0Uai8Y8g/aKt59Ny2fhCRYbxbTtaiJ3mMQ0en
03LDqhKUa9emUUKnjfEISY9eD0BzyacnS9jvaupevcQsU7ZIy3wwUFdfOBN71zzyAVVjBd3hjC6q
FT2mTFMKFYb3Y6TMfWCY1chq1DcPGt0yWDl+gp6HI3M4LCJQn1D/gy8WiuXg5VoDZ8SQdu9re9n1
kisvs8JhVzVj8DpOBXIJErxcmVpasJnQGmvQRPe5UyuxsnVnTus8dIoLFsqLZbS3FHa3HDPRZBnH
ncBZgSfM4omj0qNh9bHVs7HywUdh4xMfJQ1Mseg6fQonmrKDrEeT85lbpTpPVnPq/Zq6fIZAZ70A
WAvXdaC/Wv4T+CyTPaOceUizTp/hL7qbyeB0IhZmKDgMP3pFt3UD8WoPwEKf3RRvkU576MQC5p4F
Em7S7MZTdG6ed3P2pRG9ILvpxwDie1hSCc17fYWHyWx4LI/p4I83WBMYxawxtpFg7jRp7zIVXX6h
uX78LOGq31XZ7P5Y0JEfxjTNz5Fd5PFQB2zK5jzdTI4p9mx/HoJ6/j1bYLCcXKcXhjMt/cUDBSHA
s46B5aXHugFGXzquDYK2OU8QCVcmh9K4TV25o5VjucOTXe7nQFuviQf1G6shDfYGzATP7s+6nL94
dpYrkPrhXgTuVgJX35gIg5URvSatgPA3PwkC+9vep9SJlMJzLQEAtx2Vy3p8QV8M1xh43XcFNv0k
IZXfU19SvxiwclZ24Lwug35PxFITKAgyzoFWsra5FS5KUVbQDF+58uSmFNbnJGQFLI0OjSHE3GUy
t4daTb1t4SxgdQwpzgW/20Gy3902S/GExHAIMopU3XIsf1V5sdbU21xREJx4ytvPOTc/GdhMKzTP
53ZilUR+jEt2tsdClBTPeuVvAzTYure8p2Q0fujDjKdFXqU5vcuRzJI/jffCw7xZB918ThLfOPp9
mGwX34krx1IUGjOg6OpkXjEteLM09evsAM/jEBbUlpcMT80GYbsr7YtTKL1pFlceCRVj6TWVdzTK
EMHCVdUuTIs7tqXWqjAxsBek5zYmXcQbWGnqQJ0QdeL9cHY8Lf9MEgUZ/KuJJuoRr4tY5OI+mqZn
Iw3CU7jo6DfmeZB6oYcHpEqPDeFdvsL5w0xNHccqXNmeSfO4vJSe8K5UxetdwV54jQz0M/fBcGBc
26x6o8BJIxcbfxqQuWmgCNKPaNXQTwte6RVOw0ueRyed65/RG/44qb+tm/KIZ0CvLPYUee9FjGng
QkrWTZScO5pCdriNY8MpTgUdY2vkW7FB0pdbFMLXujJOoMxeulyNF1fNxqNKIP5atvxhtL8dWvvL
wxqXwkiMS4uTXO+Vd5jvxzgb6CSYO6ztvWW9NWb0lrO/xbLc7DUeR1WyzIUDkFEZdmCKh1WHG+LW
nek/aRZJSr9YS1PjvQzpymGm6+5SmthHs46FYYUrZmF3WIqo4S6gRRuD3CVucCX/SQgqzEg7Fcyy
q54m6tCmx6cJ854j/fLDBQ5LnykPawCQKDG9AtIVDw5TpJ0R1UcgNAoBoHoxrXQnmKBs6LCOWbZf
jT46q6GajrY5fKPP1cwd5veqdpkuZZ3zbBvJm3CM5UEV5juYax5XY/eLNA3wT+tbuOKtiaLPcU5/
CpcpMM1wqTNwGo/wC1mHULHvtiFzrlKBH3tys8dl6D8y2YwnSkK52pQzMBxA/e7BE6sb6Rrnannt
Tcdhr2gm5wBMHS4chwYegKRsNCnRLSvfXhltE+1Z8dQq6sS8oyw2jhzM3M2g1xVgW63EceqcXSvd
o6hTTnWGv2/S5Qsm4wTLrepWWOJORdK882E+9XW2l0Le1WE2bbIKPqpTsawOhxzk/VpkBopA2VZ7
ZkPNtqqlf60HaI+c02405ydwQnD0Gr2lNrleLaap0P6BcwbqsWRvnlL1iubJsakK7mmJ3clIHEPt
H9ocCCSnCtCogrGq3x6nLH+9VYEbM553SoY//MJhEcFZEzIaRWxKXoJbsZbredtkZDahdaD27OMf
jMW4cD/seJVHfymuOIm6DXT7OzcpDv0EEnEOq7ciZbAJ1DRP5AnzrrGmoSiWxcIQJJ1p/aG2N2U6
FneQKAXr1iov51cs30ezSq7ugIE0dcxdVWZ6HZXRIUvLZB3mw973Vfrs1FG/Nv3h3U+6E+dhqrNq
QSsgXQt7xaNsR7FvslJdwNWbwf7YMctNmEBWwUfb2pzBKSZa94GBVc4obfXYKf2CSGjt4Elbxyyt
zHUPu2ZX1tj1NrAbu9fFqGFUDplEwIhqrBJJWOAECngqZka/XCQEhMMgzX6r8yFAcGiC2EZFnlYO
0tAGG7NFjV8ffVe2Dg8JDegxvfLTZy9v3XO5kNSJdPrCTrX+mhmev92CDQf88vmxD1CG0QiwiK5a
guxPWBqyP5TiWO9IbO6efhP7HrRE99J2xcCoaYF02xcmx/I+OVZBOR9T5qdD1P19S/KVnQmTazjC
sdVw3OvYqMaz7L8Xy6hO3LbellwdH/BM5R1JkOk+HALiERBCHzsju4lGxDWvfWZh/4PivqFeebmW
i0ous+0Coami7D5rOCm7yop+lcPgr3PT1xEFdM1roLP6uQPF85HeRodTKHv8aqxKJILto9mO+GNy
g3ef4RYmMDRY+cpRRfdetBmVNf0UYlOxod50Gmtn5HIMIzMw7qo20GdO6wgOHQhMWGnvlC6jOiiN
kyBn3BJ7uZc8BTYV99EIyxgjRbPvPAwxOgu8fVMI9yGcl++ZGqILv1JyKGQHG1Iyk/NNkOcrKzXz
A4XI/ZEVpTtRrdfgbBpsPLCtY/3yi1FfOHTUIPzrbDu7SASjYSOTOGn5mEXz/JSRND0EQOi+hqEP
HjOv++Vgde/iYDAuFJI4cZ2zjSerR9C4th+oarkh7WcZ+1bKzd2gaLS8oY8kD2dwyZ25VT0BfaSu
acc2ZnhnMD2efBnOUGdFu3eb1lgPfcjGNbC6E3P+6qVpOs7DFk9sDBTZOaOk9Tyw/p2x/TJnByxx
TMv5UEQFys3gdYewVsOhbNtwjavfuGZm8Xt0MapCHX5agJmtiKNee3C+Z2UqBhlh/Zy7xHo1QE+0
5loS7uoFAPCKA8MW9zOTVxuHkOdiy6pElMeqXMpz6+MmLsa+2geisWLYAQRJqFnTlNwr+Wcp9XBK
pJw5MQzGZkhvf9gWsOoxbSG4GgWfA1fmJk186zJ2aqGkenxKhdNvhoI2srqZKCmdBcWodPXFeUSV
dtrNVTykeIEIXeInFENNqEynx5y6tI8J5ByrLr1b6e2pQnxJXSaArbxxhGoLNOwGLlOxTfC90zQD
vDR0WG7SyfOu1ayfBzXPj72DD5Zq8+lAokezW2ZyH1TJQz974dabidoLzJLHpsNvB/Mfl0A+cgqV
M1vym7haoLatVUb/31Jk+SNXbv9VV5YN+Y8AWlUwM2FgQ22DTe9UUA1PyaD0E+2R5ebGAV9X2Vi/
YV8cNr5P2eNQ8NdAssbXHrQqboOsirVjNzu0FsYmvuHdMcDWGGFoa8C171+SCdck7+ciOzpLp9J3
aJV0xNkOy98uEf1tP4PwBfbd7JQJuTjhzCW8irpt5oZH7l/7XlvjcNVlHcB1oOgwo9BgTxFWtfXS
4X3wYZqOMIPPSe3W+7ykizGfp0/dmkks8Y8SDrKX9NTDqCedXOqvtOiAjAixWMdZj/Uuc82W3qO2
oVwN5DMb1C0a10brpt/a7mCx36aV0a5qK6ZOPNwaqYEVFTLa2k8SczehQpwQLc2Nlbn5tvDKb50L
59RDHT44kxo3qVlYn+ZUh5vWc5jhp3jfgRdhF/LRZ5WZhdtwaSY8IHW59sclpHYwbLaTWqBaGg3P
9WwIL2gwwYt23OqSJooGpazrNpQpdusUrb1VFX0/ou2ey7HoN+TUaQD0wQLLImyP8+xE+I/FUB0K
r/pg2FjtyE+OF81Xrx3sKrS0BDbgftN7JnlLi0pVJVvpe+dM4CtnfYbSnJbE7yg3mVYJScLYDYyO
X1L7AJ9bqvFYn/wHgKFUjFWKzORaUdb4pMuq20nhYX0gG0dFj7A6rF6qfsDkxSSKJO2LpZmaWV20
7A0S9n/MflB3Da7Wb2Ngkok5lPQiEeWAdoTJuMxqaTC0VRzD0FTul5y2VmIbkI0byqIKq3YOvlyc
X9Zyk1e7SryGnhborm716nPyiaG431z1bXQ/50y5JkdXR4G5gDSg1i/4qb5yOM13omMvg67vj6/Y
2icsmwXwDEx9UfZ3isuL0J5E1n0IzDyWvnZ/Ldzi93SrJTzurPaXW+XRvWO4wl4npjcQpOEpw9bc
Kc23ZkztGFuffqfSbmzWSo6etx7w8XFBFDJa2QPvLc3Cn4lNEXorXUVxiLc57iyFXaiup9eCnsu4
YEOIh7ww3pTu+z2Oxv44+CFlILT0PFhUIDK1cl0M8Sr8GWtqSVcGs/h3ATjyEkRkVQJlmUc8XilN
inQOrUhO83wLkDlappAXyivlmyZD+8pw7idqmfi285xw3GTACeaZrVhPTyqlSUx1lnGyvlx61hnN
TAWPurT4bMJofGicejzU84z8ZbjmrrFnJsqO2cW38Nh92Y4JnposZzeZt8MP7oyuiMWs/bjBg/rS
4OGv4OMbNRU4KBoZl44dMnX3gqFK1sriYE0AR3frWfMRTdlcxKbo+G7qDvZl1jf3GcmZq8bsc8Ak
Ln8PPJMPjtm6vxq7LTfceXyyi0NJRnP7fSPNnHuxBhCHCUPRFWkx3pusaK6cQvqtVyOC8GWxBcfk
2VsE9bht9an7sYiZCVECFuAQU5X+ou55iiM8szSQaqkOjNnVUQLmwII/pPs0EM6Vh2oEpIT3Qs2n
IL7ctvJz9pTTf0GkbpTxwI/pT7YH9worlhm+WlTpxJKh9bBynCXod7dPpeZ3vacuYJpj+OI+8reD
sttX83LvjiEzOeezWUoMApJA+bDDpd+BmrJyd4/W5+Aca0ACLhQy0a/KrNx0qs8bFMuhAt6Zxq8E
aXcd1bh/0XJAfb8zZm+9x9xU6f9h70yWY0euLfsrMs2RBjgc3aDeIICIYBPsL5vLCYwt+s7R43dq
VIP6Cv1YLeS9erqkUsmnYZlJo1QyyYhAAO5+ztl77elM5aWD2CmU72Ri957PtDpuDhkKXMJE8pgX
DY15VOfeVKdvS9kV085K2zq/yC2lBaNbOcZpOieL3C5UkvG1yB1xUYdovt2Nphv4BTjkDoiF8L6w
myw59TLrAtabZemnu5AuSngDdAYJouZG12mCV559s9HtCnkdOkefFN9XHPs1E1meIAIketDh530K
4wD/Qqse9CKi+qXznd8tVD3spu2i3RfIx517tNFpgSHEzEbOugicc/waCGiLmjBEQc5UynaVeg8j
lFF1xpjmthf8BABLWD8VUVsu53IwLHc/VSQ+u0lFRFLdhbpxl0yVZvgzSvXmWHhGNAcj/ijf4mu5
XWDYLnjHF2vr1H36oFut9TRYQ3eujYNm4uyKiDxZrKxBLRZGubNJ0J/Th2jKKxeeu8+syQgZwUYs
pEdoz+tT9O5uYFCfRsHq8BmDtae38/LuqG2000WHczjm+qJ2cU9dxAgyTTcx+Q/7OS/cS5rbrBHW
jES/R/zIvJlzhnsiZT3l92OL6novR9IQ8d3EaYq9XCV5v6f1UTIQxZZ2EE2jaFamdt4kfjaJVjG5
MyQWHmSgZuCiWhg3qOPAsKuyH85i3kbH+VeW4YFeiYuLP7btt3DIW9r3Y0UhB8AeM5DuePlzbpUS
p7oQzWtsObZ5IbIK26Qt4vqdLAHjQmt0xH4OL3btzTY1MqrchUlYmTbXOgcl/TQtsN2fMj2tbTo9
UKZrKbH/96PmDScl75pyK2wyv9Q7Dq7pmn4nvSq+koNAfC+53Tdm5WAQLyJTy5HbsTCTXKk83R+c
xUHeE435eFygN9SYlmRLz98CWe/t2olRxzvA4tQvFfNqxxqTgOcPbzdQUA3V9LEJXGLnabpNmLLX
7rWqKw9GRVB9hxjHpzmwJ9Wm+8Yp2eSidekb5UlJKmAb9lvPQUzY13bM2SK/44xGXGJ/rAg5CjeJ
PR9LY1KBZrn4yhei0KtmKq+4mgmTvPlBq2Y3cML5yqkG6Jg5LXSOIJ0Pf+GFeSTH36q7h11SElnb
H8VzLHeprT321WIxWzeuOhoYr6pnsahZOjtPFntjbBEupFQmdK9PJ5ogwTDa4aG2zZtCwfRPpHss
o5CcYosKySIeB+cMEYPO7McLXY+4CqYKYzxH4yBuOn+mlUbq6KYH20IYZ7NbSFz5PpN75OeG7iGd
prrm+zO/LRabbGG735ZIYigj/CaoIpfOKMsY86mtMw3dVo9K9x7sYokVxqAiTMHW+Cny9rqasSiq
bCZYumBFLAlIO1PVUp4niUrua0YgtJPqFmNuUzbfLAhoZ/Ec3WJISnbOXN95dGgJUPCsUXN8mXF9
N3U6W8W5GzoECtGPtGs6RCHADubV9SZrvchfssraysqYLmkaDCdLxSiS40+y7zprG0ch2U5Gfur0
4xXAtaBOrUu51Ed0jI81Xa+2jUyl3+raJc0x5Y8V54uiUFdhSOSCmzkYHrxuQi6N6HV111yXOdNc
aAK7zkRmzMD0ALcv8TXiz3udfq5X2vUuk0vklwvWxUZmz0vaOrtymsobooubTY3y2R/DWZDPi4qX
TvBpP+nZvkwR0cEOX42XHUdHnPk2A4KFEzklkB4AyxJ8h1F62Xi0PGPV7SMiya6K3D6NCGT3IzEf
RyAZNLqDx1WS3ktIHmPX4M/iAFLvyHzPT7zUpcNn9NUds9LxSSQVTbSuVnQok3sNr8JpaWaPWEPi
6ykX36eqJM2rtbDyQUvfoPxt91hZt6Y37OpmEcezi95WVOxOenitjHHa6k02Etk6LHtQc/2b54Sv
RhbTkcKeEjQFg8HcrO8w3cnjsbXcc1SJNOGWOD/kZaatA0eSOtroONfMidRkphakAvM1GGJ5ZWVK
aASjrrCbyjgUltJ3Oe0XRZNnEzWJvUVu/hCyUfVTXB3QpNPpiJ6oox7CtkNubiBDseR4a1lGQ7Mc
6sYyD9qm1R33QiYMnDs5PxFilR3Mkgw2M5VvpijImzGr8sI1FgbXblzt+FrJQmwRlgzTZGwWN31y
wH6u41hmXqJHoQOCkWvqjT7k0BvGRq+5pjhUTBOBmUnaBc68nMWidI8JO7zVpDOx4SMjRIPDKEI3
3e9VJpy9JNO6QfBN9wNb4yQfUxJK94nSKB/es1IcVOm9uD1SFVssC+KZguNKVKpvac9QyTCSI8/Q
toaKdr2+IiG1k7mwL4XHt94KN8dKZ4rzOQ6vCjE8p+lNZacXmcbhqPFkQJvtVNfTc2l22EBTMpOj
WjsqOhTUvVk8OyoPUNyftW0VPtRDdZ91xXZOFAfFkXF7QzYgDvrwZUj7XTLk8zdlCeaR87UiCwaD
sHNiKHUeC3wu2Ll8cnofKYQDt47f9S4lbgpyCl0TD8cY7Tc303Zk15AUZWIfBR20N6XFCZ1AzXSy
0h3qlPnEKIjsdpMoXHHbD5OsH1IFrReGupQbPZXFRpfTYVLg95rB29kjKpnWEaShdsI6syhKin4a
L4SdXNhWfutG7nGcyiTQ6uJ4oSFFGTJQaw3PXlrT7y1ib1thaLDylAa1o26rLj7pVBaEWf1kcvjL
Gq3ddG350mLDHyKsstgZB+Y9ZXwRwn/LRXoXOc3ejGpUhB3a/eq0NcoLJ8GY7HoB3ZIjM+nO06q2
T1u9zfBqpi0nn6GE6GIQ0VUmgMAQ6lWQPQbEsoGDrRKxQXUbY2Ig6CS8Ujn2IDgru6WVJ12fvaFv
P8+q5pQSB3O1W6b4XWwQOyV3fR7T/8d+Tnk8PRsTBD6COwkcNCvr0cxQDg1YiPwQTcMGBVLup2nl
UF4Le53XiZ3SJpyCBHRee31kHoOqpTdudMgdjaZANDQ4Fuk3Qh7snsD3VrJvCe6AkCSZsB9n3+gs
IsCDUc1dsXPQkC4MdBqjIpO64EHzYokWRsevuiUIaI2TvFCIbC7GPKPiQSDiZbwxDBQtQcfNt2Ww
rnMru3M57vsxWt0jlwpEKyVbOeWczeopl+agGukjqeI9KlL/fCOGMevga5vcuD9mfjkArDelD3td
u+x7OFGkCTHZgwHr9FZzKAvXPeRp0/pxNl4lEkMco3BqiUwFOlbCPS0c96Rvy2w/ttNpZ6pzEDZ3
bG2nemk5G6E4KyVEqiFiNewjsAjcBKMsrjpzNC8bkM4+l3/w3Sw8pJGxbcjYoThhNElnKCPYO24U
ybP1M81pZg1pZ/g6wWFywZCSWOq4c8aD1im6QNGZvpjHVZffsROhV5sCs6hu63xE4duPdG0qztmb
OQzdV+k2GA57uxM9+Yat9TZKMzkj0yM9MJ30ziLGoXi+iKvFnIdFNRws+WqbnOOSpnjPPLZLlCdF
UJQJJ3enda8MTsf+SGR1gC7XC9h03PORkdkBPl7xA7j10xrwkxXyQ+f+3zaET//3v/5nroSL+q28
6dTbW3f2VP9/YE0Qpvln3oSbv/3v6i/4Nf72f/7yVL7+5VL97f+WL0mN7+OH8eH49X/99fc/8cOc
sHoT4L2sPF/wfYbhIf7/AaOx+YlhEtnhGauWzNOhLP6dRfOb7YHVgBTHCmsB1eBHP80Jmv4bJScM
Gv5HCoeNRUH+W1E6xkdip2OiGaQFg6IGxrSQNFg+AjxyKaa5bIiNTKTvjR1lAu5RMv2keaTnCaLG
UGiJP3YpMzeatDRfyAqWGw5n5smABh+kQgaSRJ+i5tLCZkjfOZqXx7kZ6M6g3/km7aj7md30Aarz
K6nmdxB0lc9RVa4XmHeN2cM1dAgu+DqIFViJIL9gRzK5tled7wOReKQ5D4ZxGfMYoCHADXYVmVgW
UIqXVxLWV+wXKowuctdu3l0hzDMzN+WJ2YrpTtMxM+ST7XRo7lzjdMpGVgpHG8bvQ1GX3/iicecW
+jJvkcLYB/BfhAohmtVeVGiNb3oy1NfwPuko9CbbuxygwkSoKocYHuZG0eM/zJXY4VPLMKIvSsNi
vIDhwhW8tO9WFrp+nVQWu4JGB65uterHc/ovL9RH74mrQwwF42NgZYFu55LN9PE6dQDzcme9Tk4X
oGk+p6il+mXmuxUOgA6DBfk/XCo0D+tdZ3Fx/8S09FS//eXuTb1+WArW3/mxEmhC/GbbLiRk08GP
TyAM38WPpUAT1m9kaXlQiGyA3ELnl/6+FDi/gc9m7RCk6+EpWNePn0sB7iZ0CcCQVnq5AL9j/Ds+
pU9PlMXvu4RzubwBFiosUaw5vz5RUWGLkTjViHh7RMOZLPhHwlbs71aNQmCA3PHIUCjiSKXWjK21
7k28zDR3qPaLp8pITwh7xBegYbUNIBzQJSEnM7+w604+SbcSp72rFzVPz8ggNMQnu2zQ07kPIQfo
i5R0TUA8c1Xco4fuDxpWiamirdQMwsD1bXjafd9UnDLSat7HvbSekehoT7KAc72BLrWVqN19skNM
gu6H+djR3THIbJHc/vKl/hEja70O/1h5uE7QZkliMCVLNF5Ic0V9/rLyVHOaQwQ034E2CXw5jE3a
vJnGvdWDXJRRzsy1NDBZRlbZJJvY7l+s2aPxBIwRMTQi6elGI84BdzEKSdyKWTFv1DCRSKjFZxUo
GlKbcaiTFK8UWgCDwL9tSb37BTRJ/NHnAMgqSZdg0WeD+vg5TGzx9Hmqdzqv8TXUy7fYzOY9EBuO
d8zSfC+qXvFoSg5qkbnHHmlfewV69Q5cB+rOmozVLjKewzwciLjumMQU+gEKgTh2o1idZuUgL80y
TqmYq6/CRD7xntbvAHw9lGdGOjrD1E+IfMXYyKQ18V4WYXEoYbUf6DnSh+kGcTAyswr+/Dv/J9Ap
HQZySzDw8WBYjJs/UXuXMUfGJJw3NC8PWmbdxjlcAqsmtxcVRH4ajvh1+wrnHZM57v3pK+T074yv
jzedh8tIX2M22POF++nLKtJ2UnRJ3qDY6MA7UovxEL7C5rUKS/G+5GGj+2E7HKOytZJtM+jzcwEA
iQ5tYs1Po9GgyCpwixzySVxYpUNCXL/kzSOgSQiTNFnigB4VRqSl0FATQ+Aqt5XhaHdVom0HW88s
0IwQGjdE014vSGT7oyJX0X1JPOa1Frqosfrcrb9IpvjMo8OEz6rkWkDp1zQw7JMf71GJ+yqK4+4F
ZMjQbCphzycztrEHNTVMmgHJV7vKTPR3InRAichwosVaG2F7niOtvonRJWNU71suWTZWM0ZBdIiE
+dT9va3p3Xlsy2XZTZZ7hQbFugOhNp7zrxTSG9raLEMwiWkDnRlMUr5NrnvlML36AkT3T7cybRXu
YIeHkKg8aXxedqm8okFZz3WD7tSC6bPNMw0rcgTUq05DufnzW9n8o9fjJQmpYz/hdv5kRsUn7whz
bp57pIoPVhhZ2znDtEXCUJHin/LEk5l5zhHMqlOIDPXsZ2F7DZpsbWANrEfCiXCRY/2gEKYVd0Qx
DdxASant0UM49Pxc0sNhmHe932c07pZZkLINg+ubcITQsJxH4zdjqvE92sSrhLpDPLhjKpRQ1OtK
MwfSd/EQIETv33n6jQvLHkxfS5Vnf3ExPqeNYMN0oVFLnVM4lo3P8OtCJpKgpeVlZPIfZJHSg5kr
BmhUxaf1hkxbdpcvXnI9b314kNeXhH5usYTZOiq9j3d0nCROZ9XTi54r99jLunW470QBJ0Hvq0Vr
/SY/vdS6SPI1Y2bm4VmPhr9sVGzV9IhV+zKTrmSrCslF3bX5d2PFxi5exbg/GpejjNIA+Yjr5I8J
Sd9ns6Rn88Vb+T2P8+Nb+f2GAwyi84Zw3Xx8K5mHPDkW3nOF6Ok77eui25Czri5FqrDpTQNWEzKv
aNOl4YhWXJOR9hCX7fggUpshBcGXF5PZVzCp9H7hLp3KN8sNLRcOTjIgiRzC/ohmugKCy5n7VISJ
SVK5GadMlJEL85KFo774Jtfj2qfrCzj8d6M46HmHe/fjh9KTxW1yzX6C1AcNCiiw/aqD8cBqJ7wL
/BldBZ+45JST28w1a56et0m53qZNpGSkERHmBCEZpnGdZOM5hIVuazCGdgOrNGCNUM68g7NjVQDE
PHGSWMQNprr2PItmxv1IB+6gwogL1mI4uyn4prBJrpg3V9rGYR6NrLZyuQB6h695o2ARH4m5R7ta
a+St1Zp2AxDCOdEWYSEhqfqDkTurHgvxNnHKFvZGfJ7YugzQ+ozKcah8FfAn/vkONQkPcHTJBZDE
6n06SplD10IUFU9KxPp32SsbZ0ksx3ajxwX52205KycwPLLQ7MqemPrThaVflaMbV1EaUNPqTMMZ
wudFfu+IzrpukHRetxkDMr+uCcPaQLfvT70povekdW119ftq+p8uyF/XtfBf1zr7p+ePPIf1P/9R
5lCVWJwniWOwCC9ao3L/XuW4v7HJ0eiwBFQYgMtrKfOzyhG/0e3QGb2wJK4Eex61v/c7zN88EIeU
JIQTgGogXvXfqXI+PrNr24DsAaooe03SsPhrH59ZAmFh9iDCjhVsQlkBvsYDVDPwEOYXSTEfX4nC
m9YAV4GFnn2dwurT0aWrnTmkNtm4Rp34TlOGLHMARus4VNtfLv3lj2X0Qy/kwzr085VYgSD2cqFo
13/8TG4SY2C1TNq8TRiIFEcAJouvlvA/+DjUrnxnFIlUPZ+7RBEor0ahhbISpzmKoH9fQDfFMScQ
BX6xsCLw+PyJ4HnY9FIs6iyPivnTdhGaddyjWsWTTQHAwbprwjOvASa7bUgTohVqpfj36aDY2zwa
TB5w6ULtb5IFRBXo5KL0MS52ghZ1RM4SsiQwcSY2ZbVhy62WG69nALQlIgnFS1qVBD5GcZtdZKMp
1B5tffTSGCFeScvq8SEAzUKVQ6ISceygCY1zrRn5IYY3+z0pFygJLQvWgIdwsN6TJWG2yp9g6ZyL
hhc2Eg1dkjZhKZLmKt3QxlVvldW5556EqQMAvhemGgFWlPZt32H2x5K+ZAj3jWIgA1F1zgtnLSf3
B7GOZqfMQ7uXMY7+DiNqeIjbNebES0OiCFQ+pN3GRaJFzrpjFrTorAaysaO3b2U2FuEWCdr8PIA6
vp/Gongv8sQ6ayqq741mxv014zMmAlkkIJVoAArQv7eJ9eAWlaSawGP53PaNcxvKIrsNO4tAA/rx
WDNEb0QdwQlF2j+4aZozTzXionsoXASUCw3owS/drH5kHyivhYoYDAokS4fV15HRbXRovHWt1z0o
BJjPwPeSZ56a/gnLICqydCHhxQ8rUTNFMUX7hCR4yf3F4JshHDIBcBABVwlcJBQjf7gZv6/nbWtf
uDNNcfgG7vfILM1zQd14RWE94FISJoRQ0QzZ/SRcknmZvlws+KcIhOlB5JX4XBof3Ky8MyBva5Ti
nJsTz+vuJ0Q/d01G4bMKGJIXvE7tTUtvJd8hLhvPVEZ8w2ZC965vsiWaDq432VFgDHkBtq6e9Dd9
HNMXoIB56gvspPjFBhVdCWRAfUB2BiW2stwBP0dJ8iPiwtJkTJ5oKFFypG5ZUtaGP3lQnYOxwNrQ
6QQv+PmizDDo1SycjYH8ZNgAMimWq2kZo8uyMIbHbHTi50hNkXONQCZ66O0ErVLTxWgNVMPk1Z8h
pnSbpifbkH8PI287NBnejQG+L4Sn1Khf2oYIBQIpnP7BqIsK2pMzmi9MVcrRb2xq4w0Wxga0hbPi
KXTwo+e4RgeJmR5+BGyqpbguTTc+YASM0XVhY642ptsCyU3dbH5EjyOHTd4YPPyTaWX5Brc9T1nO
K+bwz1X9ioxIJ7FHWej88JmMxEa0fXWr0mG5zVj2vUDpdvzaSyZV+HRiNIdmg0QUsTujqdwJIQp3
doajDLvyld6HljiFZYKjpMuMrN7mk879r9f06YN6QYJGdkRhfW9bLXlxW7u4pIZEQAK7g/vGayMN
vwiVFWIRz0RyiYcT2RlHuuEBXl/VbUaev5eJG+jaTMVD5YV8W1kHW7I1pvnNxUDpAgILs9EP45Jz
rkdneJvRDe+Z1kLy3ZAE2UM/o8K9UyyZjyrUOLbTdR4boLuOKo49OyyfEkJqGbbbZsgdFc0q3UVV
y8QWoAvjuDheMUIUdUpivDLRRQOp4GNKbbzg94rbNVaXI6BOB2Nd0xh2RlFsvi8gDR4mYj1QX8DV
a7D1hdBfSuwS7TbJ5/xKgFjIt0JW4zVxCRXExExffLe2h8BWucgCiTHA2bW2HMNN5DL63JmYGmqf
BmDmAj2zSL0dUoGx104G+5TO20ilQqXkwx3hPdEmwNNTE7nFYpZXGaMGQ5NHAow3DORaBzCcTxHO
V0sVJ8iMmK8mFeKZIEmYt0543JBrmazPThiiGm+O595V5nYwHAqQdpygBhtzY12qoVi97gtgKsnd
yjBAgB0O8tjFVJZmdPn9KhoBkMa9F3OWjpL5hDTY6C0xZktuIysdLiXYiyGI0rwWcMa76QYOXV7x
EWQzbwugBPIIcgzcAxPJFXxCE8GinxlD+4KLGQNRrDP8D8y8ZvFttc448spIeGjOyqQJakfJe9Tm
EZBxx4Eyk2j6Wx9WNCxmQO3YnSD+mO4c25hMBeAJuUDN5JTf0NMt0Vg1Bs6JQcUWEoNQns69lX/T
s9x71hpLPRruhPFLam3UMiPuojOrcNvzztRrc8/oEh1k5TKTRAtHKQtMO09uNfBCzxACpmtpjKin
qLi1bF+1XXJJRElS+fAp1EudjcZ9FA8AVDukiXQPhwaBX5MO+Ah622meCYnOt3lPUlRAZE31XKJW
u6oUEERZKOOSbcE5b2sF9kebxE5ojvMy8vcZYuA3RPBjd+SkZO7oXsyjvd7nkWKTIYVnDSRyyvYb
xqOYHqY1zTslTOc1kyFTdQPqnMFQH6H+1nRYvzbSqNWJlqBgRN/u6JGPKIfdR4mOeEfE/wx8ufme
YdvCs/FsA7/sgJrvyBGJnSAOgShfeq11MRllAmGU/tMRJR1PJAbvBk6v4zwlOFkcP1yG8ayWWGUo
eSlfyIdJC6LFRbtHIyZKHPnpcs+9aTxV5BNrmwVfR7tJ+zlDeWCAitjqZZHTU6cV+X2ZsyiDepCw
AiRqQNtVYjK6cGQnCzz8sECwH82IserGa75b3HzZzlmq/Ir4RJcWmlmfk1kScR/x9EW+N0Rgorv1
+Uil2dvU3hGoTLSN5b3jGsmjnbYxC/tgaUcSO+UuMYuwDTRljtKfErfONyROsjuMrmfDfmnJQdJL
pwdOOMvO2RRq6mtUaT0WvRRzS8t/KGI0jsSeHmbCYwBKamZSsRLRT+Gadh278nboFg+6TgRh4gpF
bpVdGY3MB0QdTZOZx01kySvhoI/Z6IIgJUIuV7OCZUXg/1nhm+cBj36OFdDYuK4y2KWXfMBSMqCs
90cda8hpOZgjzsOYdYsbp4Kj2o3JcJlGQlT73gXedjrNq117Gh0NCAymSSQZjqO+1Qnnzk3Kr7gA
DerushuRT2/JiFVHmKKmbAuOom03s4VxA+jTakWSRjY9l9oo7GCmoD1JCaWC+xNnRYJEr4/NCzPl
iWMj0cSVaEUX7XB1zrDWJtz6lx2AIVIpmtUNqS/CPSisLAM2XjtFRxzR9jqPnTrHJze1q9RjMuz8
HErz9KTSqoEnzL6IYxQDaRykqYvAXciQE2TcTe5Gdiaj21gWiIWEs77nHjJNw401kFsXLd1wIqeq
fe2XAbmmZaNl22S49AkYUpINJ2oVuHkUqAPU3RbQuj91rMFkEunHY45eC4G0gw8aiHzdXOE7JcYS
blzq4dUOTW+XWfpwlA9F7Ma46mryn3M8H8B0aEo8O6PRrvwaBU4gzD3BVFVZbWpeJF0udr2niQU+
3JDxYMQ2O9CSdOUJZpQJ0gi2beQvSRgmBkuOGMhLY0od1kEbeWXvO2a0FAFBgr39RC6uA50mpAhh
X0abaT+3tUOsKaBSl+1giDJPnjWuRGwLUBl6a7hqSGa9TXXAKtVUPyVJ6jWXGZRQ57IWMmabqiP2
YM519s+Ewf+0JP4qUCb865bE5k0V/evTBxkGv/Bz9mrL36iNUVuY6wCFKSv17c/ZKz9CSCHdHyNZ
Wnr86GdbwqQvQY6QTb4UGZPM9ilUf/Yl+JGg2EZaSPSkzrRU/Dttid8boL80SC1Td0jEpOhloGXY
jHM/1vBNX2g2PFS1m4yMSAyidlwWzpCBYokqF6m8dU1+IVga6EpudlQM3Z43xVqJyTg2zlLQfJXG
DTXfEWbmG6R1k0SAWsrDyN0eYcwIXE0jAJY72HyV3aPnwHhooMXE0X2dqdseHlII6DuK0yMD9Akn
eSetVhsYvBHEtyGxImm3j7v4PpJomWwQGBV2uHWbJQ6OoIN9OpmH7Dg1vSNlj8XGtUffS0APWwUe
FlGm30zdYtY7XC9xvB8ZK2Ved2pbezARm64Aesvf4fzwRev507jjny7sp347+XAkqYWt2nVNdUK2
w2a0QcmkFDXW7pfb7cs2DL2kT1/hp2Zm3dRZPNV8hZ641MT3wfhiGCb/+aMw9UTrYhicoNY++qd7
xNHKVqQj1uXoLNFTv3BvlmyXAfKw5SbTv0Wi8j2iyt0mO6/jU7PCNcKmkqYXHXZxhXTUrHEg5/FJ
q8FfGu5JMAywgUzcOHGF5rrjaM7vpx1UPv5W18wHD+WwTZXsmFfavM44Uz8lcA6a2BZmFxrQFtJb
tFUmnn4tO+LkvzGBhlTWSVNp/p9fYGP9gB8fknXsS0dofY7pt39qqemG7YT1OKidoh6N17iUFzY4
3+vvewI+MqJMMCyj8+UzhmCxOWiIcIeF6ot+2x9+D7+8jU/dqYKzoD1HfA8pyRhMljgvUTw4wwYp
1xf31Meu23pPffzEn9qVIFagUkcEO004oUDfbuh8bYDcf/GJ1pX0D64s00dkAI5FE/bjreXFeDi7
jCvbAherreMU6EA+Ypcv6r0W3ysPDOyCcvtE6f31op1Xqx9quRfreI+Ra1nrUN62YfgcDu0X3cCP
8rS/X4J/vLV1hvDLFEu2/TQAB1A73bGYETlBxkGH7ZtktAgTdLMfbG2rDdH1n99sf/wl/+NlPy3I
njbNcBP5ktfTkQUcsWJcA21hl4ftF/f1H9/W/3ipT0tUaSVJTcyEAmFJZiqe4ah4/PMP89UrfFo5
4p68RE/xCuP8qJxvbf/F0vTHF8tjUM+nIJNm/fkv3xENdwoQh0W2Ny66Gbcfd0cEsjx8+fPP8YeP
A9MBOkKmzZ776XFgdMosCL/crsGr4g37ur/Tl5s/fw0p//COQ3XgWKvE0DQ+Pd9EAem6XnDHFZgz
23TcrT0e5nLHYtEDkkqD0gVigxegL1bk+GlLUsASMWlzzLsJoXtUO+/CSi4SJPoEYOBZ0KbbARIG
rQ0mlEbCf4oIisE6iSW5dSim2zTTj2RO5IvBtDMGspa3ASjebV4DOq9fI7LpdGTRPThVesF686pJ
fh83p1Zjn43PBzcH0YzltUMUnG/GZauZrxDIDFqZVKsWNaMEzLp4x0PJ+3d4uhueGg3HFXDOCLQB
hCeW8PoYmzP9BycIky5Qy10DVcQc0qNc749AVdS1vq3a/FyUb/pJYlTPiXLeLTnc2dZy44bTdefs
O3E+JtNVnzvvae8FsQZK0lDbMNVv4oELR0hWx4WjJ3eKlSiQSDSS3tvIQt+6tQMX8HIt27XxUUEq
1qS5t0YLDMqyqYmAyqJz0XhbbpFLUkzOs1YcsuYVCOyG8vuqa16yZR+yN64fAcPxLjQIgwXXVj2V
9ku0PPbyXmUem9MT8MdL8PwbG4w+FEN4VEuw1CqoxnTbYYmYJ3s3tukZplTcQ2I/xrfgWnZNVp3Y
3l4UkHT6Bk92epYSqkfk0GG9XbTktUmK3aSneweYD19PQLPL79kpitkKgPgdMBm94ifZMbK4IX02
hzDiYK0xsAYIcVah1UUkNp6bw3hTN+NR77T7qbmB97/x5tMC4EaNQ6cHoil0+7RwI5o1GaetI72w
NuO6PSR820w6HAJ+TEGXJ1QBkj7ujWcNeMQMrUlqftK8Yu4GG0EZWs6B+9x52hZBwJZwoOOmk8dO
dFrxlAELO07TJ5PWnwEEmGteRpxDuzOp/zgR5CvHrD8iycVX6PVFQvJrbRKnVgRMMr4Vw0VrjQHn
EA8Tecuxr+ufRbxV4NQ8cV71u1G/1LFXLFADaChcMyjYmaYEQleApxoe0kiy+9E7xhmxIHevmOSq
qNyJdCCq1WM9FmdePAQNNZ9V5efKkU8ZmI9ELhelXZ1Xy3jdju6h4CiryxfSM08c2u0Oh9Cuf+kl
brRS3WGYDELnllb3pkI1FVXP3Ywgn6yTegAkmxI7U3IQmklta2/EAieF9mZOWFx82SeU4umrgVTH
JBhnMQxyjoIJSTEHJzypNteh3hs2J2kvOWeO4BsZCeizTxojDhMNuOVC4gkEXdGdFg02CgGrIyof
yShgMCS2LiQ0ofEOGPJDYo8wr+PFqADQuSlwJJtiX8MJTtSDRe3QFEB7C25Ia8e0BbTiZdgD1bRh
yo0zQLraJ+XmzHVvRgHWULdIw3H2A3yR2cJbqAGM4TApWsQh+ZWCODKOvZ8QOp2R/Jmococ20Lf0
8M6U6mhtMUBE3y3gJWlzAGOH8jkdvNm5yLWQIxoEXyKCNzUW/aFojz2ijUkmOWKY46t8gdKAFtnt
bux22g/ikbi3bVreWHS7+XJqmuNVeQnq/Dgui0dXaVcJUVw4Sg9ixg8ZEb6oHTRb+A1DgHZ5TGkz
09HcWCzX3ay2gzX6PGMdcXqwIunz1TtZjMewbXaqlUdm2B9PIKj0ZdhJgMPoIemye1sXkrjtBCbC
jdGG7oTPci7So0gLlmg8mG6zJT11H2bOaYwADpHoXsu6QyHegR7QNL8kM/x0JiVHsxvczwcria4Q
ep6bzaMlous1mmsYzmq3DUzCkDWGG7Mod4pwdL08LvFcki+5N1nuxnQ6px1/p8IS9H18quzhwnAw
/mfZUW+BdUDoJ7T8OGlvGGcd/fku+LuC8sNZm6L2/7F3Zrt1I+mWfpV6ARokgwySQKMv9ry35ln2
DSHLNuc5OD79+aisrJK2XNJx90XjAA3UTVY6HZtkMBjx/2t9i1AEmuU2MnvjWHCojVNDkFFRb2Dh
HmLseRIWjI3lGwM/lTWiuHKOhGa8GkYLwFKyQt68hrR7knT6GcEzy9rtLrXwnobTJz/t3ef56Jcd
fZ4d7FSU/fhlEruTqP0L+KELEw6X3cAFw1DeQOcg6PHjG/Ju63E06tHWQ7SxIl+wJMIL979n3as2
3lpm+tlmd97rvbvtMPdZmE13Fj2+3UmFTmO4uplwcU65kC3sfo3ddqsgq9cY4RzyBTwYvf3FvAEg
imUNt2rhTe1JV7mP6IIQPaE0wlk8JlinTkxVLrF7vZzRQ0JkLOaV1Vp3FhV8aSEUsMeV4G8FFGvT
EFCj3PfyXl2r6FYZNN9w/yaNsRDGutvRul52cKF9CAHUPufGi2E9lv5aWOxOgmbdgn8q8e2Oob1t
5HheC3VJW3fjip9RElyGWnM5v3PS6O7tIHvUCLrBGX+ZNt469bIzvwPJHPT3oTTWM7WjKc1vfTYu
nfBGUo0D6j1ssnG6aTQdy367I3PunkL/Y6qC64mjiU7rHg0+XR4UVU4M848NU+uugqwiYSpZUfxf
RHxIaMAtR2IpPp4fcynooyf3csR6tQdmCfRrgtjmaXkOpGgT1jeWtpnLOO4E+I97PN23eNSKLWuv
7z1/PPw86d/OG5P61lyMkraB12Oevq9GbyrS62qL0Yti20TtptyH51Fmn6r8/yR2HPsT/zv2cr3J
r/nvecP+ByXWSE6A/7n6uIqj77yG0evy4/xf/FV+tAQ5NJi/dAtXl2Ejvf27+mgZXxwH/xfHfNTs
Nn2TfxUfDfOLQ2QNxykcZDplQWbc384P/QvCImToHLnoL6Hy/JPi49vTITolg4UGPZTN34Sp4Xjm
eoUWsLo5JqDdPthJV6pV7GTe9tX9uPxrLv5nldI/R3EF/QaK8xaqpbcztIpJb+uBQmMztsbTAFLC
fWr8bT76j3YntNNv3gRHIB+bVZmzuNmEyuEdvQkpfRxh9nKkRqAsc0HMzWisiDhwL11Wgwb0jGOt
qsStad9YJh0+ch27lWd16rL0JIud6tr8Nh97rO4ZnpviDMiEKQ5VoiNKEGgnQA1AY2GnnJNeRVfK
92g85O1AWdQ2270VG360m6ah3RrOZAEpw8k5tqDKYUbwU7qmBNyL4uA6IoalAotSCvI0tRgBzEz8
uEKpaec7ve2wbBEMwXKInEI8W97UuDtrUMbW8UU9m4jzepy/vfGFDzVHzEGdw0nvCPvadiI3utDZ
M9+P8P7n80Gc3HUdySbrYMiLc4swmnSjgoq6L2CoodlWygcB27dshxYw4ijk1RjK+gWnVNtdxRMa
7SX/h054Zh0aVrWIBsR2u4EU3vu8Vx2EPRNF7rZMXNKUo9Tz422b0fxfe36UdyeaHUF6VSZCpmWe
j8G+NknoPe3tzMIeVNgkqcgGN8V9XlvlSR1PVrUjdmK89CMdS41R92i7Um8k38AxR9D2HAKqp7j0
vaem9Ia7nKP2ry4TkmiHQKXfAiCL3yK9tZ/h4opflAHs/Kvm+BO8q3TojDUpnqa780JEJAubI0xE
ci5f1rVy+zLelaZWQ2qRCgUCqPQOkFXlNiQNcrRyFxn6dTpKhmzNb6rWrHxVmIOJ4sVUlBtJseTA
qHsV/DWsP1ALpqD1gM/rWEP2tfS7aIMlQHeWgqK6DkQ4MPpHt3WVAWAuyctdVUIJ4OPY/WX6+f/N
IZpDLCj/eX2+eYKT+Q9CJ1TzYts9h4PXvF6sX/77v5tF5hf8kihV6RZ5rFXWv5ZrThNfkGewgs1O
Poy4Dmv8v5161rw5w8uL5p4lnSrY3+u184W4GP4lFSWaRmyF/2S9fqlzv/7Yu7M60kFLi42AppE4
qtbGZTQakRvoQAU4ysnCSq6RtukEKyAqv4yHJN0SWBUecK0YaBrsgqJsDIgnops9AuXpNYW+h0TO
54J0UyJdjOQ+Ii2BnEPC689NZVCE7M05rDCzM43ok/KbG3TDd0mvrFzlIRAiR7fqn5ZhtatXj+U3
n4kXv8vRxTkWqzdSXWf+Kh3VEj1Z0IHth2kV2DJ6Qkxs/KJlrZ3GSIujhaehKAcBY+wJThM3ngsN
jMycKXqcCHmniWer5csP+qNX5kML+5ttz0X3s0Zm8vMfeN2bf2za/MeTQpx3vFWaR39tq//nr/l/
mcgnP3x/1kTkqtfvy/zH/3pdhPwyG/EM3UVPKQRblb83NyZNV3YvbEsF8aIGKsZ/vSzC+EIcnY30
19UN9OD2vzc3pvHF4/MtXB4/m1kKvX/yssznsn9PJ4ceLd3e+RV2aK2ywTradrjaiAoMB/qydy3i
YwCXFemhRJwYEx5ipQDdotuPZzCLw/sRPfZ5jMpklEcNi3IWK9STw8kJCjwZX9uMWOyPh3g5Br67
Kk9i6qFt7aEuf7uZgkSjiOJx4TWu4v2E8NNcyV/+IdpFi4th8ZMrXbTyuV4cyqW3/2Tst72ilztK
u9zhmSFYY0Xjyb0+aowkkqZ17gccBJ/D5iL1BSbX8qSEHBVQJLH084yTYjb++tNxXcKNmETsIB2K
/+7RNUckC4XEbYF9UoLEtmKr1cY58KwTKda2IK4hLq/M1N668pPuyTxF3txsFzk6PhWBd4DHeXyz
lasVwTiaybKw6JIOHYujcJCIdt1tIQQZdki7PnnA72YtQ4J3wKHASwWV4WgORWy5sgA6Mx2n8Xsz
DN3BiV2F5lC77HTnrmYff91kcfJJ+eE3w3IIob1CJ4eP3Itf59UpUgd34oC1CoG3BCh+esP8nhCT
swautwccthLewULy9Pzxk333wswBneCXYV2w+3v3YJH5alUCunqZarBnIEip9GFMXTCNH48zfzmO
niMTCH+9FIbNozxaCihoyrqpyJnwmxRKsbEZ0HcBCjqBzv/JjXxbLeIdcW0dSIcEamVL1sSjuSox
JTh2RRUsd9Qims4H6nrW9Mkg7+/bPAi2GcGxal4G3r6I5ZSmhaERyQn7Db2X4y/RsXbrj2/ab68E
vYw5k0qEfXzTsiGLQVQL6nlIBDZahx1imEAvxXq4+vORML7xJbEcjB/HbbcAaLfJO840CEmc0zCa
F+mSl++TC/rdXQOqwqfKMpkH84fn9fIFPN61zJKeDLGIt45d31Rp+ckQR0KFvx4/u0feXZ1HI45v
mgaTqdQHnkzXgLxLfGFe4tAudl1d3Ew6ouq891BqQo6l+uZR+fdGcmvyVr82684wEcnZRKzNIouP
b/Fvrp2XjNvrsq7guTuaMUNEFoYOPQ4TXU4ugyItdpMVrn/98TC/mTNUo5iXJgI4DPpHqxeODkEO
tktWrI3yJ6A4T2alhVPk42HefwVdmw8s+/G5eCIphLx9lEovDdVEoEDR53+vPVK8AhXf6l5qrzCs
a2tTL4DjFRAssoAObkH7FbtH2xwiW09OK2h2Owuy2b7C2dI6rfilWmzIPb7R1aS3+o+Pf+77z4gt
TLB+Hu8SuIVj5690Aou8b4w603iTDj8c/zxdmlejuPt4mKNC5MvkE7OjnGOK4yJFOVp7DI/gmWQQ
ydLu5KFFw7Dp8Yedu4Ufw+WumzkMskGtSt9h6CUa9HrXwvQi6DwItqOWFHKtp9Una+/7LwtbQzjW
86YP/O3xlyUrG1MfW5KLKDaRTDcGl6CVnxJFJ2NPN1jb5ZXxmV7oN9OQ6hnGwdmIN/t0304PqWWU
GWI66pXlrIueFjmAsoNfqMPHd/z4raJFwjeaJZIvJzTP4w0RLTzTaDMebImH4sILZwtObzafjHL8
9ToeZf4Vr77NQDh9gZaYdxfV7iokm2NJ9oQ8MTEzrIGOtJ88seO7dzze/O9fjRfqXhR0HVdl12eW
cTJV98afrhMvQ2CTBDfDbl++CDFeDSELva2VxxAkM8t8WmQusU0QBD9+PMa8DLz+7jOMhcWf94Hi
Jm2Vo2XCTMDyxznhx4jA+1PU23Kb+uXwtQPGe67rdfPUNKRRRFO1GLLhsjFYtaainT5TMh0vAC+/
w9BpqvEeiHeXO6SjkTcujRlqn1vSkOqF67esS7q9VqberYlQ+GTOvCzo7y6djQirJJQXFKZvH6Jr
98LW8458J6cdtlaZgaFsURn5UqQLGHrxDYQfewUyjpookcVSaOZmSMLLxKBRDJhyyqudcK4oiFS3
CKD/yCOLkXR+MiBNYCGxLsD6ePvz7MnibAS1eWn5ffOsuSIhyLLhU4g78TPWw2/m85ux5vfr1WSr
CMq1zZhlcQSANerihxy9zRAVn1zSvKi8u+OvLunojusy68N+Yufewz47DfLyAOV42UvrYvSia6Jg
KUkX7ZNTY/L6eJ7/ZhmiiDmfnNmrsXc/GnmKEmVrAjONLTUcT7VMTmrT/Wyxe/828VmZ/d2zkZon
d1yf4eMIUCAy2dZkIRzVLNuNHPsWdqEvbcDVdRzcFbQRPD8/kHKyxSL2ycJkHB9A2bozc4DhAL5y
iLo+WgnxqdXD5FqEDwbBD0dZ56lIycPVIeVn4YVRq1u9NZGa4Iiu/f3HN/ndLDoa+2jGqqLz9KTp
iM8Qzz0BrqDxFoBhPluyzONZdDTM0WSFFE8CGGWEZdWPa8dBXqNFT4oSy0Ka5UFmwToBcVWl7V44
qHdJZAhXRtNtP77Yeca8mcvzr6Al5VILdZFUHc2oBKu8HjU8apWARA67Q6QhGjPiG5Ei9ixw7Pz5
ePM64LI9IlvzBbjx6hV1oXwnRLyC35EJfktnC9EZRjdyX3vOf/xktKNKI6sPl0ePiKvzqF1xkHq7
IoAu7JoG9g432duFZXQI7e6q8aJDblVXRuydlbIuF8bknJL/ay5K3DmLsf5sjT7eGb38CsgH/Bbo
QbSs3v6KJHJ6DLewkqcwt9pbBYkgWU6kxl9oSWXV97lo+/ImtURBKkvalfb1xzf93bLBQRj/AwsG
5Rxu6tF5KG8GbVKKTWEy9afcZZy+MvzDCsp82OYDBBCCggblwKNrLGICFMxBr5ew+r/adkvTLbx0
lXct9eJR+eMn1ZPfXtKr4ea369U86mFhT2EQz0S1qEU0Vh2Grr35+LbNb+DRu/Hmko5u2+BaIcUG
UFF8WcndxrfQ52Affd7GGZf58WAGn+rj8TgYCzYvlL4EVbfjd4PQUDdMsxALnwT1NTQjyHmbsMv6
VzvJEedEqgGjJQYr8Ung8YubgqMnig7ZQoYoJzy/cGia2AZ47sblhRtgNH0IA9dOz4HR5Q7eiA7S
MBIQlJzm5AznaW9oj2MOnklM0Ai+NU3lExirrOKih8MHur/0kZyOMWZ/LJhuu0vqqr50HZIpfuZu
ZF74eNqTO88g/oBloyWPk7RoXGTuunE0584BB3jVmyHivMhEorcbe4/oXS9CIwEXpriq9QKSlNEQ
DCGnbrjXe7NjSzK54wVG12w/SGEDQzf9XxEf1keQAuWZCbXsPHZsqA2JKndWkvyy7Way9k0yAOEr
O8MgXzucAkzMBR42VVt6sh7TIJDb0eSIuMzZz1f47gUnJBIowfu49QZVpHnIqTYTK0veMMVPPKeP
eumZatH4xKsTb4jlzy2n+tCpSFwmKt6kpgpPetv3D5WRoBzHAMb5s5YPupZM9c4eDf1UN3LrClWz
QMA33UhM9OcVrax9P4UN+QO1u2naEGtOnBMe05B+55NpvO4JT1U7rfCL/ntjp4ApVFv0m6611Coj
6vui7hTWQCDZ7ZoWjti0PNGVMWpTexNAjLuz1dD0lKSi0l4NiAyyfefm0wnWd4AFlZlx47I1JKEW
KkRNlJPADX6JGufQW7ECAwF83NVJiy8T51EWafOr1pVYjx2sNIA+SwexZaiP1WWGjHPBzMRtlA6/
XEm4RoGzEflQmKMQrLJtaY9ka/Z4W1NL/iizMYyXMkeKF0/pSot6uZ6zK5olaeziHAx2cgmWTr/i
eamLIYp0AzLI9N3W0WPrPLRgEQUp99lC+7lI2FELL/8lOriFeuxeFnNdqcCzGcQA7/vCIkOBXI4H
iKzfHRHJr7DxybVoenjc+fwDo6Tcd4WEuVw4k4EoUtubpfmrRP0IwaMPq0WWRGtSaBYtcBQtTe5i
JL1wr4u922kjFVvr2g9/on1189mQrz0OdnExFjxjFiYICyOZEKIulv00lgenhJLBHwIB74z9AViB
vtAm3yU31YANV7YmcdL4eiei5GBUhGDdiYbYxEZ3gdfbXKK6MnZ9xtk+7enaVWtogbepqOb+X0y3
gEQkyl4gRSoxRN+ATESLxs7a5eBXzwIU7rqK0vLMM4zpwNYpmcm44kc/oAmAaBBaB7/+NqXxCYU5
A3OXygPv0YFz0fvZRaqmu8ye5WB9a/R3BdMjvyKTdSjWAEDyTZ4SgRk2nkkcY5InN71Gw2ahG5V5
0+q/LKJ1V7rbEmDkrQii+DqZ5lOgMc0GQ0fKrDX6ikevbhNKWye4jtK7xocab1SxXFMjD5ODYmmr
OkSKrVZtWhq5z4iN5SaqGm8Ps95wED4Ap0+Ms7rEpw8ofgz7dBF49k+HAPUmtQ95GOCQKNeTaniB
cJWGrhwyonttHFC6iddOGIC0XVXcB11argA/m1ADFMrouF5HWUP4DHia9dRPW2TtO8tt1jmae3LM
FpbufbNbcwM9dKX4QKRTtOmsHOZB+zCQ8a7HEcPFq9RISV4itqfgkAJcT66VVa7l0O7KdheLgXD0
YtHrMAs6f8WHYNEVRa92XSnFQ9UbwyrPm0fWMbKtUr07kIRJzG5Zc8qcfkkybKyoRI+bOvcIGzqC
slgWAolqnHSmodzgDzK+Gzrm6U5CFmNeHKzams5I45PVJopFj35n4uDUBW3zDH/y2Q3sq0lP050b
yxny72cVuTXKX3dajOpf5u6NCHjSjW2FQF4njSYzybYbYKnVNVCGiectsIqTbKJfmkZKbus4J3pM
BJl1o//DbdA8Z0En73WQBzsyG8/mQB4Vave5bT3GUNtLNx5hSriXONOHtdOIHfxpWNRJV11XGqHm
oBZYXrFYE3BYDRXzCTmGsbcrA1ZEPQ7WVeZRIDSGGaCDRR8HvMP3Aarmg8oLlLZuG6frLK/64eBz
sNlijd/6A6+3P2ntLyubA/hIkBrD21zl46XQk2GraZl2GsjUl9sJ4tSJypNQw+E9ucuoyawzuNtk
hsbBqesW2qqu6eU11LtDkiv7OfQSHflz0w4PejfI8kBDgSSgrvefCdMZKrRE+rSdbPsyFVnJiR3/
ZJ+U55EAjsu2dqUNw4rzAgEr4wEE7CKty7WC8WJGpM12eADashl2EUw2RYKeb1P+a2HrSvYeDzHp
vcgpU4Q4100gxM/aqNjilH27Zg+71mt5JvTwjBLJtvEJ0HX6JbA2vzqPuvOooaSHjoqQkbDYp6lV
Q6Sn7gKgTlbX9Vi3hzSsUaLqIgI00rvxI7TYMT004P+MhWVDKQyzIQbS6Q0pLzSvqO0Tk7avcaUF
or73hsQ+2A6UwFbPUbqCOkq9kyGwp2VFhWLBZMb/oRpkNflIJYc6qQR8Mu3CPphu3a4tuMCyUndT
3XfUnGpGW4LuIdkggOHgBy1JykgjAl0QKlFM5LoVRvnISvVEEbqkaK4wwHqDN14FpkaIBClp56nW
xWRx+PoQLRuwUueaSDPSQYIBn37gJX26muN9wOcgjlqMhg8NfNCKs8EZ9VVhi/hOg8ndLzLge7vU
a51lQSEBhRo4k2hnVk6LgTPwgvN4qtxvVV2ifffsCSV2YA/ByiQuB1mHkRvtqou8yp6TqR48Etvi
WD42RHhAE4GbujC74VSZ2h63/Q1ha8W3yLEJcLOmalNKzXC4e7MCKur780xm42VI3ihZKd6DiFV1
VjraDvFYTzp7aGdbB/T6kj8VXBhDUQA5Y6XW0LGBECRonsiaqdyAp7iD7UK3o+rxwoyVF5+pjEzn
OAiCR1ymbFDmQFjIUdWuJEYqJoNo+mqN43lOHHm8k4HYhS70ABHgD3Y5oMBUcBXooCF+hq+GlC73
epeS0XDlEwzhdMWJYavqugiDaDVyWF+p0MIx3Ybhae72ewXowqDUGJD8nH2t43bf52kdrqvkKvPd
27zMmwvPdx7g4AaLIBebyS5hiA0DGRE1xUnNSrrsMZi4KydpA6Gp5PuwZE3zz5vEcnbW1F0QW3Lj
Jjbxb2PL/pDgTwKkcpldw+zookXCu7Qo2AJrCy+1ruMKHbkGkPZgjUV9AgSjeUzH4ZqA8CsBpksb
xRZKggp2acqSk6q1LZAe8jcG8gnbkujWfi1EhgfYiC9FxMdG+ft6srrLSBUNybG25ntzDEn9vQ/z
6kH5bn1dsvG9qBrSkvtmKm/bqTwZtS6bDVDldRR53cpUQEYShea8KJNfU6gTs1EPj2XpEDk4CwwX
VWrdh5B7VrZuPjlt9JNg0+E0NIegBMpj+4faac+i2Oy3UI7EFtCavgmT6F6IoiAwqyU8aZgDqTsM
X22fngR2YV8EaUxwk520C6tjO96M0TmGvFNVm2tvMviwOU1/U5EyjiZ3GKCpYRqLi+hJ1uFSdnjv
akdSLFBlcJG17kFCjStdueFwupT0sq220LaE3zjrtBLFaW+IfNcVhC1JN2x2GPTx9gAGWXmaEweL
nmWAbJppfh+XRSgvR0weXWJWZ04q4Y8RBB0v7CFTWy/hfNuXKR9uk9ZvdyJsAvGWQ+1v5YBJJTVI
WIsLCr76WJPujDYz2yZCjcHS4VDy3Aa48nq7N5dWFWJ+89kJ4R35Lk3ibFo/CNg4N9eeV3zLYX2s
MQFP2WlVk0vCGjIqXoAw2det0Z5VJZusUKnhwqtzkGhAlAq8yqQeyZZUklWU6AENMuqFODThQpeG
3FQWbSArYj11hrom+GTy81+mCLV9Teb2uour2OKz6YRqHQNugvNWU5iCX7E2ExhDw6Ri4KXN93yk
4an8iNhevyMRmR3VGFUs4sShl5u0bkE2OVBqaGREBLgkw31OiMnCKrTzYEh+FWZbX8VS5elG9F56
EUV8JneKZTQkIKxnH2oQBIrYpa+KYMWLkz9NvedVB07NfnACYLHMT4fcHKeCjb0gjiYhcuja82eJ
BkfMYFi1htvhufNBDuy8vq2HJdAfMs+Rlg2DOksy5dCm8mGrrbwy4beNhpfI65rqjdjQcemMVTTq
3n4YRGoeytIa9UuEoEB1tZlYu+ss4jFI7lHaKnTQ7rbpKMaHqLZMiwienh8Qa0Rp0b+Zebyus0hU
7mEaxUTrP5i436Itdri+2hqhEdcL0TrlUyV9cp7jJMnnWHs9vRubzknXMObGO+r7idhW5ej9DMyk
U6vOcko47CK8dJpU3XhyDio2bT9fB4BQhtMy7voDf9LQvvWBG2TbOKzde4CrHYCcIh3Ed/zIZNv6
5Jtj5YuFuGBD4mDMaM187QdEpeEn0Ub3vtOC3L8IUTQThVcOTnQat40Mzgsx6vbMXiRATsf+xSdJ
nZZFaOyGuicuo5j2Wl7ZXEuNmi7BcGrnqsHfyUFrQe+7FocsySvvoci7tj2hHJ3mS60kkCpJbG8L
K61VuwGcCwJIzlFmaQfJmo+3L5mN3jl0of6MHjzY8/gk1wwiu/PKxHir5QrHo9clz30d1HeR0Yen
ZT2mHLlgB/RNiw3RLpQ13KEYtnv8xf6t5t1EUX2IZMFBPGZVwbUmfVCG+FyCi7ILz4s5jNH6GQXV
Dbg14R8gN5mnHM2DA19TOGAWp1h9a+hXEIGm1RDo6QCLXTjZLpxWgCCDqOfApjXGyg9N/Hd2q68a
MyJUeoQwvMkV7hvSufNZOn6eRv6JiOx1qY8non6wnG/j5GHyNaKNL8biPIhqgXGvNqW/i7Ml5r2J
9GT7nJjG4qrM7ZUzXTJg8dibRrkhHehbErPdDyaDo9bZ5D/U7goUCZ7Hk7Fp/VUY21To4rrahLH1
nYKHtuy7ESVmXuenZROdhpWuzkBCaNJdlBp3SfaK+Du/hhoyKPTjkb7thkn/2dA1aBeRPfnonoVb
36acBeyEF2+kIdXVJ4RgiGvyLqr73qzuyhMwEPWpA/WZr2XJ317DnuC8rSnrFHJjmZLslzfYe/R1
YhrnsoqDnOVcerhu/D40Nqme+BeRxApgRi18e2CBi5bNXqh9N6F8yRmRKRVhsyyy+dQuYuIaCUNd
KBycfZdLVveUXNkuWuo9u0PukCNSgxBGK9vb3lSl+CFlptFWizwWOCCUNbnX4dWoZ0LbWHURqrPM
1g6haX7zpnF4doI0QSiuQeEIeviHSyYkhxsnl0/k8lF0yQuKMjX1+PzUTTA7YjZLwzXxqtGq80wY
BHo6NucETPoUdAR0mCaEGbpg45au28qxbtU4nBCmHLoLsie/Dom+d2ofGEtkEbq2LgJmPMmXQK+q
NrytEJmV696xfjaYGDOneYD4Yeq7LFOhQ8kqlCuHduW5kQOfzPk2rxPek1v2pMG18sqNnUrE7uj/
7b1pUIKael1cuOPsz0811PILUWXdcGshUF5Q+qqWkeH6/apxGhIu1e0g81J+bw2dzK3EdaiARBiW
+TIvzWm20CyyhvUOTzxBYdq+tQnZxou2KcL60BfdeYf3gcqbd2i1EnAZMT15oRsrsH6zr0xNHdGa
rWYbJBMUPWBTJo6dnOJTmdRKBUS9knBun5VV3dJu6MonwmpBEI7stA9OnpnUE3CmzsUEmNNhlw4X
XZ6wKrrRxDnMKX6laZjGV7k76TeeT18I6M4ELpA884ciicPTQXP0/IJs3ZFdnhr8fetWtekvarOt
AHT7dTsdOrvRTwUSKxd2RtHk7BZAmzlpMK2Sjg3uJqF6UeDvS/JbWD79fiLS4KEIRZyfNqEJYcVN
0spcB9JMIDj6XRBvJ3N0iOkrg1u2TyOpkho2Cxwdg/VLB4Per5uE82GnYd1sKZjuvdxUzz7Q99uG
j/6PVK8Tbdu5WnY1pY5iY9r5xiopk4rTQ2MN81KTIZolp5FySbr17DF4Tnqln3hGHOwg2mF89oHs
Cgl+xRR71wV+PrrYotwNMZ1DlW+oXZeZfV0qJ/TJPekBuvXVomhLTqNfezx6nLw0a2hKTlCNwxqP
1T5ABWRsQn/ir6Bvm0A9307Sp6sdlmCNAOxFWLEDB+aBVl+KZsp3SSbECRguQHwZByOjFRoER1Ln
D/hD0tu4Y2ZRlzCKZpnpnWtxPstie21WI1X43ZDqZY9zJgEMWGlP4Fo1rNKYhyEsDj0wwgUrwLj7
uNB/3FVg+r0omiTAKXRTzlFLCrcTcKSir5eNqlcR5a+RNVx6t5AVPh7ouOs0D0RTD9YUMb6ILo8a
jOZQKSxPtC/oKihQTxh7MyN+SEL5wKG1X9GMIsazsz6LozpuzbyMa6MXnx0SAJ/m3/WqNRMiCA+0
FLVbl2XpVq+D5DwDovqJ7uG4cTmPYqNvwyXh4Go7vo2B0gDAp9zG0JJLkRvLIDMJ5XXcTZ7Jbq86
/TOU/XFf+GXEuXfpAOBGYnfU4VJwLUUBmmiZZxfaeOI11lJiqP34of1udtAYJYWGvjviwqObx84y
R1E3SwWjPWVnTl1rj7AMh2/anw+EswJrErUhQT7c26dUpqaVmbMQw6KGHGj+Ns6T+jxp8+o68uNP
Wuq/uSpoLjCtsNMgvTzWq4HjA/SSKgbrOB2y9WCf3RT1krf3k/v3TrvAU5oRNfgpuYUzUv7tdelO
DL2QgvKye/Qucn8j6zs/A8nespuhXh5tXHsPzvPP7yaLHJeI1AlXwPEFRrVHHrrPuShtwhxOcaXD
j4bfkSdpsfKLWPvkhv7mHUMQidlB2hwqkP68vcqQIm2djkwTLwngRUz6zOgy1h9Pkd8PIiXKbdYQ
IPdvB7F19gt9xCtGqBXg7iqxVyK0PktL+c3c8HQHqQciPqhUx+6Nlg5r0wtuXe5eZN113v8AqlKn
9x9fyxHsAJMRc5zdpSVxo5CIddxcJXk+S8p4qEhYpVUWJ/dN1D/x9UO3kx5EHF8i6tmQOQW7mnRT
p3Z3CamaptMSmOjemTm3WWuIf/cK79LpP+ND/fYmuAhGaZ87SA2P1pZQZU3Vsmug/mRkYEQp2Xdj
me/BahpLgc5o9/HtmB/d69b23GAmighfMpx/PAjHHyEcpIVZ8pa4Tbz1gnGZuu55XHucRcddTwz8
GNbfVZI+fjzs+8u0UEsTUcic5Y23j2ZUxNe/SohvWWZltuXLsRqgItuNvPaV+8nk/e1Qlo3JgbfS
w3rwdvIOeZWY3VypyCgL40rV0ZsYNcfsT75D85v29k7yQUAZyocO+x9P7+04Oe0urylZR0VFWgkM
VtVCvDamdV8DbMHtyQ75szVuFh68GZONA9FOs2YHcgcLwdsx3V6KWnP4srdk1y3GwdgqqFLzEYhW
uX7XGMnXpmh2AX2NSue8mlC1E+o6jullfvxA3129JVlmZ0MYBgj57ivSaUYzkmcMLiLiasVV0euk
smcLUXNMS3f5Z6aZd/N2Hs9mlcBG4rCNOpq3Nn0uvS5Mugbr9FKdTItqhdrvQW0/vqx3mwuGmVfX
WXjuEbtx9DrmkgKC5NywpByeL7B5wET2x+vS1m7ZhEZL1+xW/3cjmm8fKVHcbmbSxFvK9EdNYECX
avRPaEJoajPHkX882rG+DvmgNUuCkOSyQWR9P5pBSJWI6HL5AhMKdDCkfy6abFVyRp1DsIm6n7xN
UGqbENzHy8h/ZLX8b6Al/idBI5ij/9mUvK7aJ1XU0VP6j20b5T+f3hgs+U//MlgaBvQIRLzsVzCF
kWHD5vMvdq39hXo0OyaPd8yaQ92Yi3+ja7+8/Gn+FeUxQltmQdE/3cgaf58EfErwMGpkjIpw9P73
/8KRGvwsLv9aSv5Kev73P78GO8zhPK9XHPbxePLmVc7B8oIt8HjhHjyrJKqJCl2euGtOSJ3cUq8q
abtlUf6otVr8DW1zgfGe0gjxam2VD9ssN1R9BkDf6VeZxC5F46efKCU7duis/U4mjzmlgmhp9zqY
ttbT2ueo0LUnu6ICemLpYVMuJvyVzYoEK232L1jurQ4VRi49vbd4NaKwvvCthHolwqqWMzdVnrWG
fxFBjRUOe6sUZn7aOpqo6CJYdbt/9TT/eade35mjBRAHM3s+co5mLzhuo2OwRmBNg10SUuaQaHog
q5C4DIwC+yGdQtLMNWOL5WmG82RF8PDxyEe7s5eRvf9i70y2o1bWbf0up689VISqxu2ksnA6ncYV
YNPRsA0oVNcKhZ7+fmKvOw4YBj67dxp3rc4CllGmFIri/+f8JswQnOLrVGitC+DPxyxrFBSOielE
JhONXjNcsxA0579fJHj74OGZMOhcRiai+gBn5q9X0aqln0s+G4VRePGU0Skkpkvu3pqGhZLz6GY9
4Afy7uitGRO89syoZArjwBhhG/Zq8aC6A4HPYbxrepo1FC/Y74QPpLSrfiDhjSKhsTUWNt2D8gc2
Hq0aCHmpVpw87WL/o/UDMj90ZPzAoKXOwanFJZV6HBQMtCFxxq1PxfI+p3D3VTdFW29NSUyHuiP+
rLgbEU08da0vr3Mp7e9dPXvptklMvVxiWzSfwf4SlSdttE0bylzxtq1pOW+0bpsXiBzFt6aaKAqb
Zui0l+Ua+7M1NN6vHYAzMzujoAmXrahJAYn6bqqSXSvM9omiq0Ce0wfdt8AjKy6a8yWwd/kSp+2m
pk5Chy0p4iGq9ejBhmyLXt/GjPabMCkkWzIbBvxONLb1aKMEiaPYGC34RslUfytHe5kvJtXO90s1
mAKVVkhjp8fYaWzdzErDbWI2cX7KY29l3v/g3/s/WPiNqGnVLyYhwCsqX/yg5ts/CPp/Hzs/TDH/
vU0B/wLGl1nNAzsT+uR+vRmhxlKnedF/rQNZX7otbDfymhDtyQAJiyomiitNS0CFWT9Bwp9hnTjX
ZVWYW9WSi1RYMrn48YH+o7Xnf8Ys+isMYL3e/zJjP1a8n57Nihj4J6n++rn89n/+60tavjy/qG8/
rz0/fuQfd7/zL9MLHE7L+HSQSf/k7nf/xZSPbgnX0+rHXpelfxYfw2JlQsTN6sM7AlF4PWn/v9WH
GOz1WGpikV0ZG6bt/CerD9uSX5YfjLxwkHxsV8hxOSgyEf06C7VBFehwUsD3a1onF7oe46G6T3gt
+/g8L0tmHGSHxvWcxT2NTsupT/CQugeUDPD6UFZuHPp0CMUyXOsxrZFjyKb1lDaju61QSYE/NK07
7Qef2eSf/N6eD32TqkNLmy/04xHUedBC4za65URJdLpQzbJBYOS+ikrUW7SLDz7us/04omA1lR91
sSmN2yBLag7mfkt7lyZihQBvLI6aKgn8dI4JQi7VMePjXzT8L/eNCJJxp5w6OFH39Q52LKxNRSBW
tFbmN16CJIxoYLklputRWMPL6EpSdMpbHqm5mcag4x3K47XKWl4EIp5OXPSGiXtP++WWI+11y0E3
ckjLOfnY5nyCROjBHRZJmOZ3ZzZp0pSJpJre17F1ELSvj7W59MMlbGHvKh0t9xm1zooeRUcEGuh+
dfQdFXFchwH9D8lpQbireIf3UI9QHmUW87o7+vvO0vAPlU/ejIM00bDTdD8v02sZDOq2sXXzodXJ
uDHLLCScF5xmkLOMmwFg/LyPP44VVE6vaTKkObULO7WW5EHK/mYJh+Y4GM58tNgrfLBauKhzjzzE
MJAKjnPeRhYBYEcgKuO2rRLrYQpiGCgNObSvnbKWvUp7i9iNiZAcTzpfii40Dtih6dtx/44E3OKA
GNPB3HkprXK6uRWhtiL2aKsLe8s55Yo1iDktRxWBSLKD1S6Z3pHX6YsmNBt4QRnbjigPTYqtzbQ8
qLTk2I1o41KjYb4tA2lc+M26SjojPT/Z5CcaLObGHFxxSIqRe4g+oOeYXPivdTDXRK/hyMmDtR3T
zPZRkNlEpRtrbLny+nNvBRmVMGxlYnenMPasoxOiVGr51tdBipMlzQQpv6oZwnIHGMbYj9CerhQ7
r5OXhRZc4qTHNlpo1zrEXVE/a0WnVLuGeWjHpYNsuigCiNrARC4JVmyjwk6ASo2TK6cbliMphYpx
TcxK3WuXcK502cRikhvHmJxXORkvlg4PPvs4hCu9Mj6FhQVeCfLzIR7r8JmeX/vREFLcM3AIb14Q
T/ZuPt8Kq8Ym0sMclf7QA/sVxqWZJdNdl9OsQEf1uSrxlLiVO9JIg4hPvtWKSp7klWqtGd0WOunG
WKwdRni4l4lp7BDrWsPGNHvUwrkj/e8tDOBDGFbiRC3xNimRZdhVld5WLgTT2fjQjTI8dGV9AWK/
vMaEddkMZXcVCvNiUG1176NQODAMrqlb32dh9VzbIKHpHF4ob8i2XdWsN2z6ou3QQGGX3IlJvCxu
AsY3E91BtroA8u/k95aBs3njpNY1CzcqXOF9Yr/Peb6C1Gx34mLyy+c8RnBjV7V1PReFgx1ieaU4
ML3gXPpA4PBDDS2w0Va55ai7DeLkg1xQ8Yb9Ie5RQ40Eh9vJo55I+0MX1FdgZYOhgp1bd7ve63dk
Ix1cr4Ot5QILJt3BKqZXn3YlbHYV7+YieYnt9kNgLvJL6vrepqaltFnsWX6LveYulOQ5kUBG5ZWe
WWrtl95EtlFIbAzpqZzToyeNR2NS/o0tDL1L0/bzlASRh8KpcXooFbhIpN9eOpzE91VlXhpjBePV
tq68wCVTDNnz4DR7hFwom4nizAnMitq+EffeYPeHItNMjb61pA9z67rfG3ZZe8NP7h0Ro7H19Ckg
xXAvVUwSdxVeJ3CTN7qaq8hfXLDSvnJ3wsKoWDnhvFvGgJyfr8LJm71DDG3EnHEO9Eh0jBEWl9qr
7ctS2NdhIn0a5SDEpyZcLjoA4L4xL0R5FK9ZOJPwbhxcw9YbT8hzmLWX6Rq7MwujodYgX3G4Xy5t
gpCxuvBMoG9SwOUN4jP+IGjEijVl6PxvhB4Pm6LybqVSD+UqkOTN2PiTbT+OBu/TmGYUVP3+Ypbw
BnxpY8Rwdmaobgo66N/zhD6kmw/eXg5IYOrOuM5SVk/SmJEr8RfsgUPNyEXrg5+GJvIBRAqDWKBc
EMi8aVfKOCaSUzZPE+SI5SPnvoYGPqF55EOULFpDfy/X3qt2gHL3FhK2LCi+BUVf3MF44hZ2/Gxk
19UMXBkhmmWXiI07QtPSbiabvci7r0s/Lduab3oIbaM9oKgL/G0yKZlBwaPBdTv6HgN8WQaTTtAQ
gunmKHZd62Xm1DWlrhW1hSqIQp/SeyShU0pqYFWMNMWQ2l6Mus72re/djjKud8YYArhBRgHMGzms
XMzq0i76mHjMdtoh3IxSYedX5ZD6+CpiY0sqUBp5Lv1OHrZ7nQXtwTZ44ZC+IGOy23zv6c7fWcM8
P7dmyakjI2YNeW2nmaP7tgE4rRt7vuzxSBvoOnua6agys/AyrdEA7OzSQ5mxQRtuNDdzltoI05Zd
2bRNpBRN2gzr2C6FRZhMOYh1kOcjMscOuWhYb1lZcGnkT2ZL01qiJkP6ID7P2TgcuTE3dE0jnyjK
EI828px2p5DRxWNyzXl6GxYIk2TKCoChazLRlFsnlAkvzaSvPBfhFOrk2ybToKwb78ayYN2DWUGS
FydIhaeW79jiA4nz8ntggnKGOZNvPKuatzxCdLs0hJFJabRSbVE8Z54Wa6hrEAmC1tgM7UDw4fWs
7AfCw3k3MS0zq9TF3lXGi67n7INX992hDJ3HugaKPvZgbG23ShCRooXQtfcxbfVZcry6CNEAIsVM
kogwqnATI1ciS4pRKvIk3Ciiygmb1dMxD1LQUak5Ee1KEOw2F4k650YiT1agciS7XX6YtOZP++oJ
M3a8RL5C0rmJ6xR/iBriqxrg+7UA9Iwiz8g+AWVYTtMUDveT737x5cqWrwLjSk/D97bM923LRzEZ
kkapJhr/tvclA9uwCwn47TeIl/tDLcO91WGW8heGEQmI3vw513G7L1ROJkvSIprTwyk0vEdXlKvq
QmcPZckL39VmzBCosSwRTYjssE1fiJ9ML3XZYlD3/L6J2rybntus2w6UuNnckL3GwtZUeudJuyK0
a0rthkBgn4dqDEvJDahriMV5wvPYZQYC+J2t5py4tQpPS0tOG7tpyr9FyWojQBF3p3qYHbTJ2pq7
aZNqGupRPiAYXMhiredgr2ZZ6r2djLCNU03xRhoOmWESecI5MKp82kwUuJKjjyTv1oTEYEal8BCg
lOaSFjdGoh3rS++Y87HlxN+jwk51WX+SGdlcaE3KXF5bjWmmHhOs9jnKJ2qmpwLCobkMC18Nhzbv
1deaCPXJwO9RZKHYmAirP6OCTwDTJQ7S9zntDCSxEpUkMbR2kV46I776bTfafXPZxx5bQtQg3qky
Tdm+oPobSXQygJtcLOmC34msnCX92LC5vWy8cY4QAxlIjp1Wphdx5pBfa/Zkr8TIf8dinscTlYTY
3VW6V/EXjwucUjOYiQIo1DR110qUeX/qqGc89CBftqIa0l0vVAWYXE/pfEnUkkXFBRHWhS0Ntz4m
5PbyjUeRsuzXlQGOn0s8Bz761gmW14gs32u9XF1ZS0PmTzOVsX3tenriZAIpczo6Zlw+hLnrvoRZ
mZisfhZBzc3iZePO0W0uN8WiexQNo1hw03hiWUAVTlkiwaFnjDI1NwFrFxrKL5U2PHdbe0FKJMDc
WOJCj7SHHlXSG/5l1Xke81FFR2NLqrjIUb73WddcJBCijbsc+JqKyhla512VeqgILb9nwnZ8nZp7
s6BofuAdM+GIeqMa6RakNTIXhPLoYRs7SY1tNXWtcajquqrYAgyJd/YJIXUuZ8uWxS6xyJfb2kbu
sQtm5ui+kmOvWH1IuvBZmGb3KnfQwXDOC5NPYqis5yFg+t3UVdx9DIhLLbcsDaW6iLv4zhws09su
2k/ns3KX/iKd68X6GjgTrFqSms0pIXLS4siCV2zUp2XK6mtjYBE88Ip56rIeYn9jzoEBjxwh5/TJ
6AHjkPqEefrGRHXPYltqjsekCLIlGBpyJ6mwqY0GdIGUKX6sy8C7S828PKZF6UbDuuZ0fVpymkX7
1k0zcPeKSD5CGueL3lmPdzac24Di643fmvmNbXZTRNAuz7VrYiq8g2m3T6GKrZtwFuIplvIj5ybG
pzWalFplFcvI5uWjRxWWj2oCdmql0AIic8ApqKtumLaoO2KIZ3o2n0OEZhp7GJ6PvvGH8IKgR/mZ
Ex8aW8yJfn/ZkOsOFXzR46mdKw8wfd/uw5gI8MgjybuGwQRp5HIKYcfTypjyB29Ongfisc5pHZIn
E1thNAbierGncVfwAKpkPNsZlolMZrd9IiLMWU12WfojtpSE/tWHLsm+6zbrt35S5+FeN7hCFf3G
XYuYejNNNm5aqhnjsyHE+G9Jwf+vVv0XHYm/Vat+75P8+IF/wK3+v+jgU5EioB5kGQA9mqP/7pSs
FalVSEAxnuYyBUd6aP8Uq+BsU6FCB4UCwMRabdPw+6dW5f8LxDa/yz/wtvmT/6hU9QY4QC90/Zs8
mtzQiFY9w1pP/6kqnw1zQrCvPBtEMT3j5WdHwol7+pYNNEu2JtasG9fqbcJIOzMed7jGqFakVZa9
uMFY6mM+9Kp6p7f4pnr24zNZwGjsFYVAAOGbOmyJq8205+K8aN3cl4XhPjVKF+HWE3H+JYTH/zFU
RfjouqNl/Ue6mH/fDtjlUB3pV1i0bn+9HYWyjRjA0LlqMmMP9NW9Ip4ev7GdmjeDtuTLTwPlD92Y
X5v+/76cvWrqPEhN+AHe9G2dcqbjWRB9IorMxxHWla8ZNtwv6NzbLadl/+vfr7d+/P+ucP9+PUbc
z0/byQyvG7meZS8kwOZmc/Ta3jwEGb/8+5V+7fb8cyUkTdC3ARxhCv71SjLtGs40+dkoquFM2np5
zKSePvz9In8aKDZ6nwBFA9lYby9i9Fk4kod9roOxZgHNrO9s4gnqxYt7tAlHZf/oqW1XePY7325t
H/52H1FcrvgIRKLBm/vY55y0qkSeExsOYtRUwkG0oJK7YHGDu2oep9NchGxScs+4i4m09Td//+J/
vLuAvRiiCPvsHzTmn97a0Me5h+X/nOS1uaMWpw6Jovv/94v8YXBalEnoQ8I+dBHB/PoIsTUPxC7K
M64q93VEM4xfYMlu2T3Ls910w83fL/dGCfdjyIBZXLGRXO73ork9Y0+z3eTMUao+YfExHuvUTm9q
TChUjI35KSSQ+aA9Yp/MMTf7PVSPgtONqvT+7x/lD68Jr+P6L6+l89vjnSqIOlBdz8NYWOw9CrGF
OErOcIik+j++EpqNldpBK2PlS/96j8cO43kZ+1cTEcqPGOAzFFQLIV/EkF/8/UpvJBQ/bi/kORcZ
FVIcWiBvHmfZMpP5mXOVmqmFKL/sv3DWDl6akNL1pfIT75MfywzqoCzzZ1p3IcrzrFHvYFf+8ObA
PePbrvxjVr43b87spkSfe9aV3YwQQtze1xFaR3Fulrwh22BZztpKyk/YHMpjCTThP0sFXJcWQSYq
LCoYzPz3+uR/enFKTjb+5DhXFCuCC1uHwz4vJF69XHfkslXJO932P9102FQOzRvIKybL7K/XG0NB
LSu0r3BjYT4gjc0tI6gMq/ug9Ue2mc581clg/JwagXVhAIv4jE3rn3yUX+QRPzf9/3TTf/4Ub0YZ
E33so2S/6uah+WBrnVyHWexERmZ7tyZ6/9sq09TL67A5DE4o3xl5f5isVgi9S1eZ/CB6O7/eAw+T
eaoW6wrA+3KZD7Z7YU2Jnb4zJf7hnRUspdbK32JB/U3trGhhNY11ZcTmsIvdyUZjVppRb1Xv4sb+
dCm4N84qMDFdtmO/fiE/WSbDnayrsFoyL5qk9rHvSznsyYbDPBfLpDuj8VfH1Nb2thJ9fkWYQ0s8
aOm2D76q62tXtA4FcEVKmO12wXsa1fVdfrM+rYpiBGeIVEFNvhl2QdVLQ7jzldV0+kp1vSBZIixu
bNAlB53I+W7xu+RbXPvNewN+/Zt/vTJnQySMSBDYPiER+vXehHIwptbwToZO8w9xkWbbBKPPjsRj
jo5uoSLpUzrjLeQYXaXoB2q/PFaeXe99D4L3pjED9c4u4Q8vIZ1di+eEiMxhS/lm5nPmETgQjA5Q
t8Uentd4TsoUD13Z4Nr0JQFovj9ehJaetqRt0HYd3enTO7PvupN7c19W2LsgvYwgLYdd+y8TD0rG
Jawr/2Q4aX+uV4CXncTxtdt3nBddv7ozRCMOc5bZl7NAs19WTnXj1aqN3vkgvw/eH3ciBJS3GhLE
m7cxG2dnQopziksCAmPPbQg1oB2ZV952nFZzmS7n4ZAMHZDF1kzBysTOo+jCMbJAWB0lsolNNYnu
OlBavKNNfaPAWNcoMFP2j5OSzbbx7ZtlpTagGM85uUQ2GoQoS5eaqxZHe5zxEJfPsbkUOzZZFfGY
U0yevRlEyRjXJwiqaEVrZ9LP79yvdUF68+AQGFg+qE5BP+g334YYsINr8+SMKTprHJLNzZL23bYZ
2HskTVPc6dWVMI79MyZzjtdBHR7jqda3skuk887O5E9jmY/jcjLkMbL/XJWgPy1gDWWlVPrOKdF5
cuh8mqWbbrYoRs/dsFvqoXkQOPbv5skgxrSpgD6w1vz9lvw+ufCQgKbhLFlnQPHmdRrp86Kzt0/m
NPh73NDDJqCGkm+H1smfRu11R2X1T0QaiYu/X/jPw4Nr4g6yzPW8+uuXT4HRmYVvnTL6rReCitNh
Smp/77uFeUsn3PpizYiXIB0wIedmGh/nsDhCqYd/xu3ZlmU4vDO3/H4vcEVxHwgecFZrw5t7UVTw
aLolO6V1vTybncVQXXSC9iFPRE8119Ny47PFu8At/V4sye/rqksK4jqbcCvWBPZf74YhlcidMDsF
VpPdDUrqQ1XY+cs79/yPVwHnji4TJB8+ol+v4qbU3iAbnBYfJ6/2+unYlUYeTR11OGfwxb5gOByy
Ik638C9wSLqNg2VROvO2GJ3lCe+yyDZVQDL23z/ZH249S42JIQjzERWRN4MBZXXhdXww7o59MddW
eV2KEMfxbENzxpBAU4WUSl7ad6by9bb+OiEgQGb/SpTtqld9C1LPB1yyVWlcBl4eFADbgm6IGry5
MBrGukkBtcQJA04l83unvrchO0yPnHXXHQ57eBbYt195QFmPfpPYTd+tr5yWVk6pUmQamfWpr/Mp
Gjyr3SHsuE2m1jsp1bl719D93uA4QX+3y2+6toTz5MbDvS/aD6FVLbeL5XbnsqUp2k7Ja2eOD6PK
HMQecbarmjaMuq4nhpdfvrNX8H67kUikCLCAO8wWhen115Hld2nBnOpf2u36fhQdLu9Fxs6hc9uw
3jn2ktz+fcT8PpTXC2KnYeLk1LXGxfw8dzJcSnsR3uXsh8S0433d53lbvbPA/uFb8VaaNjkogITR
4v96ETPNmsXI3EuI8/HN5EMT3iDkySJtWbRKQOgZ93//Vr8v6D4bvZAqLpJe5uM3L2iVq45dR3c5
ABHehj1pC4WEnmG4lf3OV2Or8uaRUaNiy0u5kOfGF3zLi29pRM9ZAdJgyREzt4lLqkqfmNVns/J0
FQWEhBARCmnnsw3BgwBsBp298xFRVce1J3S24R8ANDAAYpkqX+wLoJEwUpa5leNu9DRFd0WZf5tV
AURsP8SjXPa6/jrWS/nNmM2+vde0tJdIjE3cRH1bOJ9UV+RXkzOEr33ba7n1LYl1ehb+sBlsb1A7
ImBdtVNxULx2zQg9qInlCGnQs7JrKvZk1Yxy6MO9PdIAiLq5dHehWIDCEytevA6JvVyVVqt6Qtad
jvTdujdjFtzQJo6EkOQb30Q6BIzKGV95+bvvbbFgea99lGNprfKOBtlYfCdibx6ApGvvWw1w8o4T
qvm9r2b71kkVsBnZdL4ChWdZL+AVimQLkBHxgk/56jmrPZu+omHGX0Rp6Zm+DeKZbaxMaBK5yEk2
LwBeYAQ1HigC2PIQFwVQtSyFpXpaMlGrCNqHBVvPnkvQCnEIxs6IafmyJ8Yr14z1MRuJwbOz1vjW
cfj5ONRCkpc8e+SEtyhypp1fFQT91Y3OvD3ErM/2OFbEFFqoiPaZTNoWHXEsoSw5WTht9JD5aWSj
p5abkmjB71Cau0tzKrzHrsoHkltYKAPYVRU/UvdLKCKTxC93Yw0JcDjI2+pUG+Agt2B4wj4azGIi
33qK260PDWLk4FRJtZGVDklzADgSbmkEqYu+L5FnD61EWVw7UF4j1Pnxh7Kb0MOhTk+x4BipfSPi
0pCHbiWPDFkHdstCP51Enp3Cdcgb8mwwI/UFNAEPNWMk87yZ9y6SEH+bOl4PtwHr5EEaefDqZnYq
SBAcGFu9k6KehA4yfeJlACcBmwDxROh2/bBzOqGPTu+UT2yrbFAkYBNWVeT6YKoERHaZ6vw42n73
iamR2PtEz84DtgT5iEdz7nZ5P0MJr1htN65sBb5DGL5bvP40Hkt4Dpo7aS5rvapyc8aodu+VKYyn
QDpcfswlqtDGW0mMQUsu0ZRyat7Q2mpzFBkdnOFUhngnZZ75q39whGAZD1ChNqaf69fGS8FOtWVR
wRiEX3hIVY7vp/GXkj5vl6wqbghbZmTRT3M3RCeK8SSytE4PqDfZoAOMaKuDqmcUDrpzVYF/EBAi
yxgdWsxLAfyioixHxI96QEaBPh6MRZXk04uHYhCRofDlF6RODoBD7RTmPuym5EpA4TmEs4dOo3aH
+CkOyxz8C3C+Dw1bQiQHdWnRgQukuHKKULWAcd2kPaLOc+C/oIPaxK6ZBrtFGyXWuxnrLXwpYhlr
HvKElsmMX4SXZM3Oyc0g3yZdX7vovgF/XMALG57iIMiGD/6QqDuXTiQd3Didho3DjUwoCwTkUTY5
mpOWpASxGZTZBNuChitUHzW2OS1Dhw1UsdAxh2ELhHY70HwEnlTCm91MveeXOxbM8BW7iiXoBsYB
sguoV8FVrhsDU11LlPomQ5d4bSwZM4+Im+AlafGU4AuYslc0iYi9zDZ4cDL8Jxs8iJ0J7Sg3yoMV
L3a361oPsBzaCBJICYvp7z0v9btt0VEm2AxWkDkUyyrm6YKETra1zbrNTgGofEzH3M0jS9UEGZV5
xr5ktCp9vZTG8tEJeiafZAIlkmQ1pMFwVMZ3PxWujpTwsF547mzcZvHM8Qr+PfCZTDP9roHv03nU
BuCotqnrW8/pkdhAWlCfTWtST67d2WfulGtvPBqhH3kA010S++a9nRaGEwVlBT2oTCqz3tVlLbId
gaMhmEJn7kNipC1ZoeJI/fuQM+0q1qGXEPUkMV+B8F2ewpEN2GYIi3jcOFOIqjV3LbxAQdeAqqpT
1Xo0VIOl3GrByoK8KXa+Ek6aniFhZG6k+YYNUdmLvLeF03zu08V+mYg/fZ39cvQQrBjlR3+MmYjw
sX4iOlBdJ04cOGhhK8PbVb3pwX8RUN0g2k8DAmLdus1+ANxzi1kEPuVQhDwZMmbQDgMQDXkaSW+h
U+GNBSsLK21D6Li6SEMn+2yLyfpGQTa+KWimIeUzZ++ujpnQohayJd01dtpYgHhyW9EtqX9gc9+g
qFELayXixTghgcZsvyuTPSJsCwnQDGDPmIEyK7xxmw49ttWJQVlvm7FDz9u7rnoMVe+5O/JO/eJo
Ug96bCHvTVveK2RdyLW87qQRfj1ow3d3Rjs68PlVmSALWMIsXJWsxcfcmkCOyDb2PpgG+qtoLJuk
RNaNUgHanx+MURmUGYN+1NYVWxfK9pkx405UGinJGje+cqeNmIDdNUf220zjporcmnU30otA8+d3
bjgdmzmvLpeM7YTFhPchVbRWvrkeyd4WKw6WfNOsxst5cAhTINMX+xgK3+BDJ+q02JhOwpSO1tL5
Iowyb7dsiWB+tZWj8y3m7Okp77z0qGwcSJvWcUBfkvlq3FVFiZRF23b+NaBbpqNZzuG4DwpSDDed
sDrQTk453nHmXsi2H5zCiDAClK+9B/VjL/xu6s9Ku9o5JkXoEVtTEBlMf1U4TGiF+yqXOLkeFq95
VWmXt6D5x/xWlL7xUjthMlFQqUS57Y2GOKRhDKkBWaLAyqQRgDHhhNm94w3zdcksT0+LXTuLwjjA
Je1i1C8rc8QEG+q7y2Uc+8r4XNbunB9MaHHjMVZN1W6qqouRxLigyM8W8w87Q82x4obQTbR6jlHU
KLJMyG9okBhRU9RnFanxeYNqA2gjQ3MzF1mNTWuker6TpMt/8uqYncXUpg2lNJpSu8Jzu8e+tbJ4
m/h+ku2B7snPKaqor16sUiJ+JzY/UBNT+6sYfXWLwozcXGkXVoJGtPNup9i3mAHLBD9Pp0sTXFDF
HQS2ym564y6K5RzUbIN5wU8stkWB4z5KI5VXOvGC+2VJ9L2m8PrgWFK4AMWakFWUAe9vSjNu0l0w
zBNwLbhzp8HM0ND7hKR+FjrX39xODUj1gXw9zIBHH0hSdEiqsgPmv8WO/WnjY5D6IOneqH1YjkN8
17pdAszKdYd1nwWSFK3HyvtJ+qCZiHlDGg/XpqO5z16hieasWteeuptufaXll9JowQ6FizhjuO93
DZRfeWBHz5yiFJzLjXBM+9oIQZIC+4YlGOX8zhe7rrt5K2fUXbuM6ffsjtP0sEBfaI+ZKXqSgpUu
b6F9+gcmmbQ6ZLoRyy6JPQoBsS1FBVtPxN9iaZZ3YH/lrhFVO24w+JLnZ8JcUpHD9KmwhxmlF4lM
I77LDL8J90s5GHIvgKFaRGnl+cJGdwy/W0hTA5DRPczZsp54fDosBzDcubCTfRMKLIdVMAgUDeNS
wc9bYve+KqbiYyP5qX3Okg+DFpnS0yQzo9uI3m/LE/JzvUTdQLZtRHHU/Yp+NCNcdS5TCsc8ky2K
sv6F7W5oorlVSbUfNCjWaGocnkmhgxq56iD8xxrBt4BHtpQPZlu6bNMmduw7d6IcvYP1kHzGvgPr
zA2WL3Mw56tGy7kMipG8jcZW+i4s0VFFpOaOB2/O0QBZzdKy/dGTPmD1KOMLZ+ofpjoLD47RlVaU
4jGtD05nG7uKrZdznrk5qI+zFPdO6gZXrLdCckIxfbbYsh9G9kLZVCJDprlR3yGFnB4qkZhYRzxM
NVs0pcNLKerpSReVvisZVMW2CgeU4MaMQG8bttUAo0ixqGx6bRFutGRFe6INE4ObotzM09dNZzFv
ixnT+MBwkKKfz7D4m2XX9P305CRTYmywbtpfZ42gOFIzwuum1TE32Bnie0O7RPAlPQwwOtLFd3/J
TAV/cxGPte1OcmekVoazxyKwHJn6DDfIaPSsLjo/D4Du2G2PY7ztQjwtTYtY04BJTjExnAdEn82M
L8QYXQK7pTT1lTDFyIhC2Jjv4ypGVwmAudy6cN2IE2j9KWLtJZu+GIz50QPcKg6+MuPvhTXZR9fR
SKEr5qOntSlxLQet0yNPQe2Y33FdStueP4Udr3Zf9CX5B8WYRB3x7OrKAU9/HyecgC/8Npjl1gkn
77zkoEIi9n69iqZWIwADrPYiux6ptGhqGxCpRNCx6UXi9lForbJxVWUjhpzSuBkhOQ0bIubMfssh
R31f8s4Y9522DFLfFqlmKhWh/0SCu3XWqu3v+qmwSAnk1mwqmJpiA/QxfOxHJol90w++BXaqRmXa
/F/2zmw3biRLw68y6HsWyCCDQd4yF6VkbbZkW/YN4ZX7vvPp56OqGqOkc5RQXzcKKBTQbUeSjDhx
ln+xw0xDcLnTnsArTfhHVQy894OpZ78TlWuPVQy1zJs7FaWkSxgGeUgtQqgFiuMkWLgHyJyZZjqn
yD6Rq+2yYej6vZbJ/ErWTGj3tezImLMimhpqJFUvOZ9Fmt3koexRT5fxsLOLEdnBFrbLV0vUObKq
mY+sne5qxV2AUnGxqSsnAj2n1+XtTIzXoH1H1JQFstlf2tqszE3aQhXbDxgyPtZtWNd7IxTBx+eG
zX+Bcv9Ct/pF7+oPWudd9i1/Sel8/r//DZOT7l+gz0B7MQinP2E4dHv/0RNgIPMPKk7Yf9G2QwLK
QEsLaNyiOvMPKs6w/1r0ySyGR3RlQa28CRX3DG35vx6vgtlPoxVQBlolinrqWV7gxZQlalUUo4An
twZtiIAAKLEB04II4V0XTfD7HkYMpITe6asbLR9dKtVuhM4/FRCxCTi1idcHket3qflIZuta6d/G
0KNJGbIOTd0qbGqEO4Gatl5e+vKH07SUb0Q/BKkxUU7KdxL99Mqj8ScftLzvP+FcAc8jwiV0oick
cuDqbjlwtFFQed9yKz7l8wyNzAmdJPYakKkAPuegnLhsS5EcDKOW6bt4LkIkv5t6/MI0xKi3DEaQ
NUxcVU1QvqraQJRYs9Nd2xpFtxcFnUxJdeVfZBXjj83QQV3BBKIGsG+B1k0oQmcCw8xxTvZNEkXm
o0sr+t3YJnCK8MeI+W8kxtUmCiZ34pKvpOE5dBYOc1YY6EL7U6VdqcIXJMlDaD70Bg8JxxzeuWfQ
13yx4+7//oYvoRArwCOf1mZ4hqwS3GHgk3/obaW+kepdDNp/8N0SmWX0GKkJhwzss+2n9vs4LVz4
FRoVuIAMpjd6ayNygmanZwzKOfAX52eQT8ddVcVsxaZzLwGKLHAutcZgGghOZOHgEt+6xLw1NBvS
SYX3TByOLd1x39m//g5OrEeIhR6NkhKyd+sJxoAHTirmivXGBteDto7oXxTMxyB5/jBEXF+8vt5x
h3p5Pg4RPWMwIJxtlHeOW+K0EhJHYLK8TQMeDYbKcEVDEs/jyE/PPNpxi/+fpQgjwrIWyTu5jOFf
HNwGqz765CZ6sRMClkznih8R3OdzI9A/liH84CLPvxcVMFdf3vCLZaKhLeKZ3sE20ISzw7oHKdpg
PjvvgXb+ctaE9RaAN+UswAXBcuyQ43WSYbSGaB4s5Kv9pnd39ig1PHNQap2u6HhH1cdOpLr8klqa
ATtAieh3kMcCvlCMJAR1I3UvwO/UktCtdEQLxrtxYDxAx3ew/C90FyIIZALN6xwzhBIp0ElkAyTX
QQ8Qq5SF9svFJCG7cSHQ9IdunO3P1qC1E34kHRsoIUiiAp2D52vQq2vIO+dWduZmQHw++wJLt9KA
fKA0C00zGQPCncBkEkooZgQPg6kRI1oMmfJtnIoSGeUGC5X3uVb14SYbaJD3KJGEZradZR/U79DW
NAd/g7KKlgqv6QnAKOBn4FCKjZ6FcrpKfG2kwEpslR60XE7BPjeyotgYud1nt8ZMK3Xb2l2cQ/Ru
EuW/6wqkTvk7skTfBbqBQ1KvojKFwdUPk3+d9bod7WTVz+kt3fbS/mhnPqMyB5Vc+b1OmjzdoeNc
Vheh0zT5Ox1CxVMmag0lJOQkuiemBM4PctQUpeUkglNJgRq19xQh8K0yN4zr9yRMXf+o08uJD06U
FBF5Xl4uSWGekcH55bD0rGN68sbewsmhO4DN7qtr3FGQhQuiyYo/VKKtSvRO6jC6nbtcEzT9x276
jgAVesRu61TuXd/ZsMSqzKnDPSs6eBGNZcTQjU7V9ylJ05sBchIddQzdeq/W4qb8SQqa0FeJqc3o
+WiTS+VuG3R0PCerNe2j1tGD+phw4opNFHVOui8iOvk7qzaz9iM9nsJ66GcjHD+lcRTkOyyYx/Fi
yJZWPh7rIILTaqbz7dHWT/0nqwdLd4UuY40MshYY+Ve+BZKuh7AdlBFsKyV78Q3ulYIxQ2sX/mXg
wImiwQgDPKHGcykeh8DsNfp8kSG2qucCbXNb0zxHg4K2TSKrz9+ldNpoR9ddMx0StZBha7dSF00I
W+ICxRFIQagsQPuFlFs6Fw1iBToNJM1UOzqhuGjXOXKk+6qeOwFvPim+TII9uZ07YMBe10LHopJd
SDxpA85nFyUdHYQYJx+UTYGqtVdUo32wS0scM3aWjhw3czNn+uhMkNL13Eqd3YioPQZpPKq7a/Gc
sT05WPXlHKvS2oY1XcwtgEG4+rBnRbjNhEnXZYSoRMPQpebx8jCcaPSVpg7P3arGYA9Mqp8OIerk
7+I2EvlFnlTuV3ykgnJPtqsYOgkRlxD9ImVf4iIStp6aUXu5wqoP9Vwai1rvIQSa36DW7gZ3fdvV
8jEMR6EdChMp/42R6Plt00tVEo/KgtZ25gfo/vK8ON1oXC4O9wyNb/o8Zgbc06rLFJe42QUN7+Uz
0vCKX55SFUEwoJSIsjm/RbwG+44MkqVwDyP3BhHIQpgHxYEOW6CguqpMgUdYt+2YjAX71MFkaYvm
XJlZTClyHzGg1y+15/H0ixzRgrShFNqdcrEoBNu4gn4QQlpcbBGPDmGokgGCB/Ct25oyItl1pXLL
T2OGzvGlQFMa/XwtEF+BDhTudV5UfXuNOqVuXKA6BYTJaGl834Zx5fZ/1xr/L/JzdfUiXYo4B4we
BLVIjs01einP/QAofhzCws6tO0REsq3d+YNnzoZ25upd4be5rFgLeB33FRc9SfjqsiKbLAkMKtxC
vcr3VHNofDvDsLVEIT8hqxB9KM0S+zJHQNl1NH1XjK6/gRJ4DoS4ym+WH8IAfikiHNRX/hDdcylw
aYHn0VZAoLQPXDXBd4t4CE/bp6l/7dRoS5/ZDquMgN1AGmAw8yeVWzCuy03+IiOI/dywIFUNWwbF
aCrmRNd0LJLd65vuz1We0cQmutJKUqOsMql+RAsFu8BpWww9hmEl2tpA1WfvzauA+efNkXOQk5qr
7KYqyHtSJpE4YrT6e9Cj4nLA/PPH66sc42gWEUb+cko1ZCHZnKx3/MbMBiIuvXwkv6tU7SQWV+iN
pGi/FMhqPNtigGH9x7Xyv7X3v4ALvHj/f9TeD0XXhv/z0P08LsGf/9Q/qkryL3JwuGUW3ufSkYsC
6d8luDD/siwOk6MYwDrUT2zu/yOqgYNetj6avqgALoiRf0py/pBrojTnAIdxQIUSD96g6LfaLYjh
ikWP2bIdXcBfWNcsQeiEI1CIL2Cd9EcJnxubwTS9KvKp5Zgzoveinh304hWdKBbV87F9EeQXnWlH
0HGAwceRs+0lvr441phQWuaU9p+Kmtkm83PcWi6KSZKplBiSbGO9HxbWapa+d3uo2Zss7NSjKOP2
u2nP0wVTMFNeAuOLSEdtBJ8uSuCT4tNoxwqVFrsZf/bRFF0p28ftncEIf0WMgaDcNR3MvD0zJ7RZ
GlonN0HR9U9+i2rLRkNIWd4k5mzauwY3tbsg4DUA3bBlc6Gp7pnyCyyBbMhNbhBDVfi70VRGS6rm
t3S4TZZIg5LiSjqobaQ3dCg736TfgGLDIkOjeNtUEVUyw8XZISajosuZTwyvyhlruPuhm3T4mAWu
D3m2Hikz4m3piM794Ra0PLbFjOvNexEV+vcByM+XIozK/GIE4yI/OFFh3lhUCMEn/iek7XCrdmdt
D3fLRPqtg3jvWUYsHwoDeSoNwZOQOV4z08sLe7rBbmjVdoNdBIAAjWlp0AUXGfkQs4SaWrnQG2eH
BCVdzjDs9EPFpoIQ6zIEw+ICAspFN2ol2IUi0zCCGhd8jqBXgzQJmlBbvSnsO+Tuh2yPlW6JP0yg
he4GQ7zO9JhDuu4OdwxAEZ4USQfBAIuW4T15dBs+hir7LuoBbxB3YBS8jRh+ekM221/RE2T2GMcB
6VMgOzxqFcoXLaVRR85izOR3XoKzBngAYBxk5qZR4RVeZslTaDE5bFVL/sN0c3K2zMkomMAIYcKo
ax1zuEmYZIrtGAP5yaI519/pLdgIG6b1x6jubdjODpYPvc17w/GqaE1P6xZtwsJPQ9ur3QanM+6W
+dINrODdbCFMQ/Mj/tUNQ4Z2H6KEIFpCP9iEjQx/NfrUW+j1hai0BHm+rULO4mamzXQoCzNAUzMr
sCTwsUftNhKAB+rwfjZAP0FIwZssGSYIf9kjQ0qkQH7q2Tgi/Gv69VM3h9L0zGYofwZNUNdbW4/K
K7ji1UcLGGq172dKf9Q14H6ivjUMCqe0Ib/IwOiiVziZmK35FftlpmVF7siojhw78TO6ZV0gP7hx
2fzMXFKRIfApWfUxq28jRxafLL2HwY/H9XCt1TGnyUmS+kMhDaSzU7wkrlRU4UvUt2UC1glyx6Yo
R3Vh1G3Awtk4X4M5mX0UZhgreSnC++PGUY1CGWlmPeS3zMGkJgGb6GUiohyHclQkWLUODZZGQw+/
DMxs0u1nXTJnQOe2fnTqqHwfJ0HBmAYpt5tqzPovo2zk1yJw58+mC8bDG0XcwdF1oocYNfxn0EWw
nerB/d2DaQBbM47KvDKC1JyxuayqJ8uHtOkNqa1ujXScHif47BXBAO9rK7WnT0k3p9+s3g1RV/Fb
A+DBMr3ysKgCXzMhqnKP24yYNo7LvGxXahhfMKw3YhsrvMZCelMgXLZFVgLBL9foQ0E3Qib6PgFx
WTA4S3Ex2aQ+nojWrtJFVP6GfTg8JDJQ9a/InObKwzipvXHtyWg3pMyi3Zoyy4tNiR1OjwJKIIRX
g0QsGVs4oFgc0aCpojFZjPaQhiMDO1HJyGCf5DzqTcB8QP7MAPfLqwaYWoNNQTkg2pHOsz9OaJCM
Q4Icde2WbFV9DKwo2DuA74aNQ+mPUFnfNdonPjJKaYzFHGuT2GZoM7JKGdFznpBXHmJpJOqgiilv
YAIh/zTSMmaOan+3O1AgFzZGw4oxUhkltITr0skJRSKQmgT2OoPrvymAXeTbhkHwjMpQbzSHMGdc
CtzBRMML5EI15YK/2jRbcZtY2PGw5XtKh4syyxwD/YJZs5Nya4oQHwFR6Ghbu+C2Dr7Wjmgnu2Fh
W1fLFWVsmgTSmjpUcVfYu9mhE+FuAIcxG7lWLS2nm6lxzRRQQ9w09mOQGRZEVzOqDSQNwi5XF6Vt
M9rZTKnI+ke/T0LxpdbLbNzVdWwmW6Otav8zMjvN70lWPvZJNn3fDsnVX9iul+Iy16Gs4isDlROe
4QAWzQ8t7joZ6k9EO//33GCF1TJh/h0nvnOJ4BLj6kDTLLoICBdRTRf0Ur2x9Ds0rRI0TsPaHDGe
wczrAx2T8HMZBO2Vpoftty5r0Z7SVIJ+6ISK3CZmzukyQwsm8H1zSUMsiIcY+1xc9xT+MhLpwgqk
z0eCB/jUSfTFLRELY0A2r07E1cLmslYGYycuIQGmokevAfIH9i6g9ZA9xbTMEV6kcvWtGv0Y6SrK
ds7+aKLiJ4di/tEg94RfkNV1HG8c634CLK8fu1y30TzkosPNJU3Uh2AsUghUk2iZ0pklP352U/0H
bfti9twyDR5cquLvI56QpCI2mm3cEyXQmE2l9TWXro0s4Z42CuMDuHiLrSWGru/l4Dif8KFvWzTY
0djYllHeK4bqaqovxsLE9bluqizcpnEwNLs0Zzo7mOjOIgU7YeaUNmA3vBRJIB8xkFB9ZFqHoThz
XhujRS3B4syNWhPX3kKl6R7x7viLOQ3Au8CcMN3lWEsvxjD6W4DyWe9lVu6KzchYbsSwqOvirevG
hfDKaOaPW0Wsbi3QObgSCzToNoJ2ogWE1WSESwhGRgTVJAx/gM74m66OyEEIyH3HhDoq7Zusr1Nu
oTIGZCY0whcpzmyTr2nL2rVNZ+8y7i3tczKYudrIeRLRdq6ZRnn2aIGqt8asqA74wiLQKdyEiG7j
0obteCJCQD+pPU5MyKdqupgjAtMeA5n8/TjBs9taTZOklw0GUdYOUqzqLiYGNfOmxT50r7Jc2Vdw
cqsDDWCt3/bCd3UKVSBieuAQcevBhmoRxr5/jVQlmLSk1QyDUbrfmxtbC9mpdFt8eQjovjebZh7j
z8NQRgRfAXDMw2io+dm1mjL2ozH36LZBFQEYB5i3YBw1Wvd4dTvve6QCDwDcjMZzR0n8CKpJ3+i2
Jm8bM8y/wqoZbqwW0gM+usl8y9Ycv0pDhmIPF4vZsdWmkCL6Xt2BLMPCl+Zr9Kts5/F+mCWq8GOZ
aJ95crB2DIP7Rw1ZrQ6ggJLtxmhCEF/25FjfClXkXFGu+UsaquR0Wr6BydqIQyvAqCy4G/NY++rQ
d/4xYVWMdVrRgXyr8jp4GskW7n2M1m4GAAKf+VrdZdkv6m/KqQwQw7pR/s4jBEzRyonQ6qpmw9xY
6aiqLV7wNYo56FZd+BUj7m0nNSjQfeHEX5DkaTN8NjIDRUVKU9rk9MHwsPMLpB1TDCwx4qxymW11
rVUPIJXaACUsG/4JKX7ADk3G9DOj+AHX44QQ44UB2j7gHKqYCBZpnCRmiyDjiY2xD+q37wQASzNA
Iwj0MlJpSEBfD10wf5BpGIcb37B6ZKtmVzQUzFFyHzmN9luKQLuaexJG5IcM9ZSz4e+bNLbeu23r
XPYqkw0vP7GMTRjiA81W0JrmsnLVIJEGCkwHVO5so55m+uEtWnvurzwLzK8ZsQZMVqjZGu65FkFB
koIneKBPVr53k6wyLqnZkmt6LMvV47QozGUFriWeG83gVqyE4OC1SPBFqHAZ2QLhnshCq7bwKyQK
7fqDgdCPjgdmkLu7ocVrFQh3V0Yb5Gyr9qIzuu4+r7Qs2pHJsAcjt6jvGjuJG/DMkbmP55zQpHKZ
36nBcJ+ysu2tDVJWOPYEU15dFu0QW/s4aHBNrDJD+5UrP8A4PQq67Dr2kwaJR9YDd+qk8QCA2g7t
B3C/Zr5jlEprMqQDecfwOUOnD9YbctB1FegoAfaNvI5wes03TF2cy6GOq/sUdTHMdcyg9b0msRN7
k2CHlvPFpPvTgBf7lHEIPo5mhYIfxQ0OrqUCB7lhYJx9Dxw1folA/Wp7DJHN7w4GarPXW6JtaJSO
+tc8dMlbS8EomQhgfayF8ay37Rf3PehfMGxFwe9JAPt8TyydHyF63/1gFMxH+MWl85hW+FRtoU6o
C4tubUkuNGhsi1LvSUGMrqq2jZhr+6BkXmNYhS6ou0lLnbqnrbT5OiBHznau2Q3ZTiOs5l6uNXhs
Awc2D0Iz8UkBX4ax8IDPXQnkrVMfYbPazaYalzAV4eeNGL+l6cEVwZ7367rMnrZcxoi86lmgPXWZ
M4ELJgvZcaKSftcqKPoApksFkJ+5LWUWjJFpH6PQGKEoZZYYkg4hEk0KhMqFafTciKMyRoiapC4O
IuL93LBrw/GpoRT5x3Drv82lfy2GIq94RtT4Ph47RSx/4O+2kmX+ZZDbKeZcUL0UDLZ/t5VM+y8o
yCYdJcbQtmEu5Ml/t5Wcv3TorQ7z1YXaZC7+Df9Geoi/gK4a6FrTk3keib6hq7Tqp7KkAW/SsaG+
ILQDVeK4vRPR/8hCDX5o62hiPwSGvUtGRksv3saJNtKqHw0BEdAKqvI4LkCg1NcCCGGTUMIM0vIW
Z8QnIOXjQeVFfxViAM7V1A7Z9vUFV13/ZUEaV/Au6echjyOXx37RtUJ/uMoUpgfeWDUAxEdo/sDG
2ytI3vGZpf54g8tSCOfDPOMFOs5qqQmWDyTYAkXLKsm/YrnBWdfK8PH1B/oDtcECEAQtxTZhJ2G4
evxEho1qgTF2XIeJW94TuiGpiEGrH4SmVZswLYpffpuh2Gx1wiTPUd0+NZr8qTFttbeMOT0jY3Li
DbN3df7hBVvQ+o9/DySfAb4Avydm9N17BGINtljbfAs6cc757uRagA0kUAA+rVytFeQJilhUSF5D
xXZXVkP3WCq8zSKVasaZ1v+zC8fLhufyoulBoHkD/AlNpVXvH4D4NBVDSWhuIIEates/2jJwdnWh
FTey74v7ZJbVVai3tOpqww+9iqk54XypgTTkMLCthDFRCHA/cZtOe6v02zMiLif2HAIuiy4PojmL
QM/xy+fiYaScZKgPZhruz3ScEEkEafv6nju1is1bQEsEjrW1dpPTc7ipYKlsT1UI8zEGtR4TZcfp
mTe+/NjVC2cHEc0gwULedFZjkAhg75AlgQ1Gc2739tyh/u4Y4kcxxfWlmU0aCHXkfHauFOLh9Sc8
daqQ56KjDiiKvWWsutvCKgcm+yHyoXVYwBZsbXVwA3SRAUH4xp2MA9gkUHfQF8aJfvICt24OuQ1I
3utsaBS9bIq3v3V2ncK9gXfPDIpRw8vQFTh5ZUNKIlZm0n+Px+u4LRsne3z9yU9EZEfiJcWgYxFE
spZv/yJAaqHJOBTVWmhNWnagQ2sIT8cPHZy+Lee9xXn+8fqKJ3YT+5UxLGkVV84yXHm5IugGneYX
+TxdzXjDeww2PRTb7dtXcZnVACiD9Y6axvEqg4gMNQfAa7GHRxhsTmsgido5/NipZwHI5QpOBvHC
4XJ++Sy4D4gFeiG9qCn7ewMC6c6p5uqMtMKJsMd8glbuIiejwBQcr6KJGWAcVBKPxMLCeZ4SxZ+0
Yjtomtq/+bXh+YGGHHcz7kjroKdyo7S1lhZipjDTYVLibwF7F2dO+vJaVicd1DOpCxsO/bB12NLH
GhdrvWWVxoawpGO7EQGgNH17W9TiIZwwaktN574P3TMB88SrRDCDyR7PBpRsHcocWaeVBujfsxbB
oVI2GV7dvb0BJa2dG5mdeEjsGeE9LK53i43X0d5QWaJaGiaWhybsPu1s+MEwrUI96DwtF1dU1ue0
jk7sRkj9QA4UGQ+3wiqASrdwYLm1lmdOJtOFJqNGMnHsfn2LnHqFwPEcaRqEa32d5wiwMLMYlOXJ
vDcPBdQJgJMMD4auM88c4lP7BOyHBYqZKxjtmeNXGFhMA+xBo7ul2wETGUdcZno3XKCdY1yDmdE2
CP2mj/Uc9Hu9tPQzy596UuT3kGYDNoLixPK+X8TGAsGOnI4cMSRjqqo0K72x3bq9gSVVnnmpS+ay
PhFgcB38kC2bZH6VbOTQdsEg9Hy6ergb/fzDFPk1SqPzb9uPrzGXSc4s+OdeQfsNe0Sszxy8W9cQ
lS4nQjo9ijh4PtIzwIviHQ4Ocvf6Xjm1CqAG7JBNJBlsZR6/wTGxms4HmeUxiMi2qmnFvkgR+Xt9
lT+/k+JvlxLJBzTt/pCWk7DP5yDA8LAuKvsh1kP3R1cM7c/Un+czBQzo+fWHQjlDB7kLIeMZpX/8
RAIBax6VCobckJ67HzklQtcRE+htZPTyDo4YEuGhM8AJzWRvwmziP9MFDKO3W83qo68zAG/KdsDh
Oc0pWq0bCefmdwQWGceUoVINk+8uE55pZtkXkOABFut22vZ7xJCjmwk1lGQr2p4pWoSY2k83hCG4
iUK9RyOBIzvCbBPy0Yd/xWwNhmPh5ZGVpRBmI/kdnaT2t8mleCdlHn8unMHGsKPkV/N7hT28k0Zu
PUJaJ6WHVps3+4Af/CXU5g7F+DyS1/gdBDyiXQVXPuNxHAfIY5CpdxuNnlGA3QhjGjlGW6AzlnMG
tX5iR2F8C7YKxSd6znLZCy/OZDoipRAGaE3TaxI3WVd+dSbDv3zzhsL8jKiDd54ifK+u9aQM6X4a
zF/jPpnexfgQHpzSDTfw/ZtzG+rP/QSHg16AjsQ9R3EVY9C4xRVVRvAGRizXl/4YGPxJBlCtIKye
uXdPpLlq4XCQynPoqR5XNwSqSPjXpxRQABLVj6GTjHuStHTv67EcmFNXKR0z5TLIMGqd5mzsiOmn
GTaoFoxJ/L5itnzmVT9n1seRb3mTwkA+UEASXTceutK02oIUFw8DkV61pd00GwCr8qDRaENtAS+D
m0qy2+j/xsA3hiYYQVVCPvCKcm6FF0QSiaPRzKnDoFD676vR0acz4fLP+MyvXKRCKQkVpuur+AyF
vECghIzFrzLxHeQy6P1Sk78p+sWvYTLs2yCMu19v34Yk/1Qj0HDAva++lgrTSA/B2DACl+Z1Bqdu
m0F6Pcxtot2+vtSp53NoKMDvB+IDzuf4WCUG8vEac1i0NChkdSZCC5v+fR0VvyYZ36LUOJ95oyeC
NsanEJgciwIEi7rjFU3A6hkma7RLuqE6NCVYIKDIjPQQ+3ibIibdLC462k34n5JMuAB7jtfK8w4/
xqIhTTfK7tIYNBvfUrO81qr5nMDoqcdiBYH3MM05ztrxUg633dwj1uLNrTEcVKazO1Iqt/as+/rJ
ldiL8GQ4P661ulthFdDx7amjrAmGYcG9ihII2hR7EBEgbF7fH6fCLoAeGlxMkpfQePxYoTJdmfsE
pAGp3JtptPBfo0j+/uZVAKtST6FjTX6+LnSQuzWY9ROewsrI7hIwYwe8NbL/4GEEbBJ4K7auMEhc
DsOLOwT/2bgBj0BTkLbGZR4K8xqrTf3w9odZIIIUhhS6IP+OVyGQ0QFDwNCTbdO/h/0wbYPKFWcO
7p/1O8WaA6R5aSrTu109C/a76LwgDA/mg/lOb2W/faO7NyJ1XWi0Ul5/pBNbjigEuJFGNbfHGqjK
jHryR5PFuGDMJ6NQzt7Vw+GiDsXbO1uLM/KCcaS7jcLiKiCNloZGyQC7QjH7vWbU4+ydsOnPlLsn
3h6ClhYFGrnccpKOv5Fs0O6JZ2oZJ9XVwdEwGWbAZT1UrZMxKRnEmWbpSrTyORLRQQM9yc7j+dZ0
qdFtABWElBR6mfvRRuWJ+CwNC3AGDen3wC/mn1EyGw849BaoqgDpPwz8vovXv+Opx0Z4lVaCQdOL
DXT82KAlR98nxfOQjJhBvgBwVLEmPrUtdjeT3w5njsKp9YgcOuoJwgYfvoq/GWfET2eeOsDB67J2
hL13B2xH2tmfPQK29v715zuxT5mI6KYN6B0K7RqrWveQMLTnPrHWIB/SucYWoWWUZpT99B+sRPeM
cAJmiqb08ZuMYgtBaUxlvHbBAA6gADZuvLBqsCh7c+sCYgG6ZQsM9zkOHy8Fa1szwCTS69Wt+wZs
xictqOYb20Gk9vWHWj7/KiXj4loMyNHzXLT7jlcCyODG+AQChxR9cs+t8OAwpEalqWZIEyo72/ZI
iRxQejzH8ztxzdDiosdl0uVX9LSPV65b4GcMV6TXh6PzkbuIcW0azme2x4ntiIwnVxbdEmpSZ3Xq
aWm4jmYuzC2Fx6SjzU8KSXgvMAB0+sPbAzT9C4IlDQSHVH/Vw6jMmcJMEDMX0SzuAvQxQH0itoNa
w66km3Jmm5x6hUxalkkiIy/GecevECCftpR00kvqavyQBiq9GLrw3Ik+tQoYcY40eqNQ1VcRhGQr
LUXOvsct/SNO1Zjfxmdrg5OLCJ0RDDkiwXKV4WS+XzSVTx1aYKp9Y6P0c1sDv9+9vttPBQu6/nRX
eRqY9Ks9lxdmZWiVI72JavbCigAGjhUYusKItTP358kHIgjCE1BMdO1VtAgBDZGbkdDPJXoYSTC6
1zHT+zPt4uUHr48vWTy9HaZx9FhX0Rb10IS8lh0wIjd3CGoZ7Bzgt/venOfLoUKuTWnlda0PbMLC
PtshObE62RvpAffWoot8vP+CyMAPWO85whBJP6VlE3yLOlfc5QhuvbmEcEh7oOAsoR7hkNWX0+MO
ymcjSRd7Z9o0WtQ/AIFKL0azD94cElmK8TtS03KJv8smepEyDiCp50jOdKwRdQeEb8p8AzJEfou0
UbVevzTLnRyppKnYv749/wzGsMiejV24CHmnq/MMMGu2NacxQVRK/yKhCH5ICul8pAZ1Qi9E13FH
tgdEbxJMcV5f+8+jQUFIAsaYhik6M6Ljp3ZzTFgzqgsPhmSEKfMYHVpk/C6nQr2RaUUB4+JGAXSW
ilBhErE6677v1LKwaGkprVP3ST60l34LAPX1B/rzAFJcLNLNCxMfmO0qbNFkLeMx5YGsKXA3El/k
Db/lHOjg5CpMMZekgLP+3IV5sVmcIpwIzKTjIkUVEdL4IkSX6bvXn+XEx2HrE0WYu1O2r4co0i4y
0yhRyYMnoe/Mtnc9d6oDaBjWfPn6UsuFeBxR0IiApMa4Ri0NiVVEmUIxZAN9ck9kTfQYdJ3zYQrb
7htwWP09MTrcgW033nyRsShDSS6zRWFarhb1A+WmQT3S5Az84CsA0gi1fS34/vqjnfhWpBlAUqAQ
ws9Sq3BlIFIWKTGzIyij9808WVuGQtP2P1mFkEz5RM23XqUsbEjuLavUeezv+GxAGLJ0PrPKqR1B
35LSbJmsMps5Pq6I6Wlh0gpzIVHMO9qWMwhjZ6GXm8OZ0HuibUc0pBCEFEnzDqWa47UGpmYo1LLH
KwXeE1Smnu9AlXdgZkksL0dugC8Rqpa7xkB/fxhE9pNSFfW6asQpO9WwarRrOXyIm1xsB3nWQOHU
dwUwZXP/IaUD9e7499V2MVkYgDJQGbrsYBVK55eAaXz9u/6ZSfIWOA80fBiX/sF8Dmrfj9yEMxjg
GvTZVCq/Shps1jepHmYbLsjozCc+8VjoedApXRblWlh94slp3aCs+MRlYOs3A0yWfSjj6cxA5dQq
JENLQ4GqDTrj8csTWtt2c4RqdaIy8yM/46nDXfjMyTvRjF4CMexKZtv0sIxVGj6yZSbZLlOMorRu
0M+AZz/n5UNTtwjTKUQSPmdIDW9qCC83iR6kP+ckRIRs6OPmBnZ1dibKnTg+dBoWpBi9J1q8qy0z
1Y4ED6z4mBSXH1CFjC4Ku2ofrHYWZy71E0tx+dC7W8IB3NDVZ8SsK9BrAbYjztrwLsOl7dqe0mY/
zP45mZ9TS9GGAooCSpCSarWUWaj87xEcMijVd8fOMQ6DEbbteyRI334c5JKn0wwkKaPNcbxvkLOd
fIAwdDcMvz5U4O9vQw1B1agHv9vg8Pr208DMlEYrMW8pC1dfzLWoQBwjw3C8wnA3xsz5YOvTOfe3
9RvknUHeZVxq0rygz7p6KiDYVatqVpk6BkFVG6Kd6ATRY5xqb8UQosSEnM6CxrH4VPB8j1+gPTH2
gyLBwJup3UZL9Hg3Nm155jOtBRsI3PQjoSKTZhlMnNUqeGPvPvdJzzIOYqMykxfJ4vyOIt08mlBG
1A40/WZMytiDZLx3Lf/jrCNaF2DujMz96yH0z7fLb+GKpysvOVfrDopIp37WIQQBJ0iLjRlYgmu+
dS4KRA7fuF0WjBzvly4KqAyb8Hn8dgc7b5MsApHhZJjFunbYvGsEGq+vP9A6eC6rMGtg0Po8YbfE
8SqAtHGW4Oh7VWOPXw05NZ8rK3968yJsSRsSOAkZfmKrRdDJCcuu0TEZcVW+DVGI3lgSnYI3rrLs
D7YH4m9/M86PH8XGGT0fB15YYjrVziavfSdzNzm3irW8+Jf5JS1BxOq4aBB/ZHiy9r8QTY/suZmY
Hk518kcBovFrn6n062zjiYXmqyp/t6U7fkxK3/1mDkb1zYzQY/MA7cG9DoGvoY5kZDnkl0JN9wQ8
WeGqkKqrtB919ZhkU4lvel6q+iJC7P4ygKIbHJA3au87A1rjJmqYB12SA+fXeR5DbLDH3vwxpYk2
75Br0w55X5jGVpsns0ODOEobmmO6aHbQZlW3rcVQXWOtUJVeZYftF7P2yfOydOyCA44oyC9zhziH
tG60bw26wgksuSy2sGq2I7nP9TQJ4Mk5+NEdHF/T7U1BUgrBx+2S2/R/2Tu35TiVbGu/S9+zguTM
LRRVKp1s2bIs6YbwYZkzZHKGp/8/tFbstkoKKbz/2x3dFx3htrOKgmTmnGN8Y3GXuxG68hD2dmN/
SHlwu31ZQLfal1W7ykDoy9oedatUcQCFsvragH787C2ZXELfWbOrqlXmre714pucDAvdf6nmCaqS
qKrDTOkSR54992SvOsXjhGVl3pOMZol968/Cv1J5zL6XZiDwjnmRlgTUU9klh9jLLbk3vdnXAuiy
API1IWtocbNTezuZ2+l4MJBbJV9SNc192DqS9OnEH8uLCo9RjnGbTAL27qHZMlm0VoYORu1vUpfi
DoMc2eZFGsMpX+vav7Xs2emOaYddMDUdJHedPw9GyPbW3sBfLT5aI/icoIvn6p6yJSuCKW+bOAQQ
gL2iL6SrQjtrJx34famuMGZYd0ZTd8QS2E5xp/O/uc/70TnrtMJo0Yp7Cgtyn4/tbvTxTQc5quZy
h/u8oDAg2yjF7woeGL+SVBrIQMP5Hue1cTfGWducJXBNgTK7DUkEyrUVmdVtGl+hrFqLsIL6dZvo
hT5HRpXHX2EOjvGZK2T6yR0H76OMC/OYL4N/zLD4n+Myb0MT2VwwocV+XLTYuaOF3wEjdVxQ45hM
pjaMVzNnBJQpotKADUJoRpZWzQeoJf5PfXaLbCeriSgFYo0zIFBgq77zbivuCUX0ZZhDH4GSiuRj
Dn0/nT619rjKnZJUnEHnYm88p3uWgFESW3uM02+hB0syundj1+DqXPn7P/DOldUBLut8WfteC5ug
9/OzUpdlHHDrEbod563wtxSk+Wc/l+73qUfZE+WzHrd7U+bp13nDMRHo4TQfYa1vrDy9acH6i9kj
B6GspaUFSy6HNGJcsV62XlbNH9BRON/SNrPL3URWsdr3hYOfsyEHKAssRYbKZW54+fTB7lrTvAWL
vqah4y0JD4MiRD6srbwyd6XjTwRubH7eG3QSHdw2RlQHrBMZRmsTSPFDbnZ6dZUBiR3BJLfFfQsw
BHTcrOw1rFW2fC07IgjIaihgpz6qVVv3wic3/rJ2sLifSZSHcIKZZT206ZpiPHQXDJk9CCURFrZM
gdbOIwAAfQbiL+wGPxDX4libuZch6uu87Fzag7HuepG42GgJZZ1Ig6B8Rq9TYgXVMXtMO2h0mQdj
ru0RUaxjPF7iJ67EWZ4N9SXY36oNRnJJ7uC5WY9V5eifedl0j7IHhrnzTGUDth/lJl+S8kGOmKBB
1TnKj8wUMAbHqrZow8Sf+g/5kuNlnXVyOwKko/yhjbHjLs2K5OO4OBhSl95YhyBhRF3S9/YWDMhT
a/8q/WafWG75TWRW8rGIlY1NmJiH5RBDNOFf1/PaDxaOB2VIUI0179Tq4Xit/FnFUZ9k5oe+Uoax
67FsgRdYDNI41mzxp12P2Dc5q9yuxNZM1udgHOmLlpgkV7+ebpc2Hm8SMWCZddPWs+6UNS5ekNu9
eMRQKB7bga3gfBD2bH5znJqK6jjGJqNO6fnx1cLzC1ytbo0HTYzYxFojIyoCxWcBr2SxCcIhPHS9
VGbbZfsCjCgXW3hbAJJfdjeZm+YQF7xi8A749WvugRI+SQQDZLkm9XZcdza0PTNshK7mSEHkvtay
WN5mq4sNFiEc9n0nHca/kXARzaFnJtCABSRY8xXol0qPqm+tL1W1k7J1zgfdrH4tWP8XAjlB0xcF
SQZB7cfYNbZBkxHxaHRE/3CerwO5gV6BNOheFo6mKM7NFHka7H7DO9q9potdrSv9cVrZBXa5tnjf
gYJsN5OYy7+lFRs9WI/ZmPcdzW44C5WFsjdriCPU/Cb9AgwdA+lkwvSPEh4oeuFlmbXhukqwCX0F
XjRCeux+IlpwvHEHYSY7JPnxuYlJtiCHBpwiMNV88SMQPPJ7Ng3NcPDQ4tQ7x1KcPdZqyI5Z703p
3lRVR3MWuDetWR/4HjZpH4PdNMfFQU1FdtPjy18jXmEt1HVvsc9GX/mYHSHf80Nic8eBna7QbxO2
jMhiy7uRcwZkEd60hJPemBrPPtBtnJ260C7gCALcA0g+lGd2nvo3azzOxPkUSl0P+Gqvh9610tAi
iCDS0cH7oWo65yM3+jpvsTl280OYaRqHFl388XrBT2xedQBr4g9rLCaoif0Qu7+s0ta0/TBLT/8g
kMXmgAB6nuO5dPrywG3t9h/0wcrYOwR36ZXhpLmBCh4n56fM6tj7MscZln2awf+674wC9oM1aIM6
GNDIeQq71c5JLDcW8cmH4GIctCJOjSNHnmY4pqtbSnjQ2WTv47xLphBs4PStlf00fFjywQSZHsfx
guE6tbyzpiTcIYrdmFuVE7FdP8CaNn+9Xaq+OEZAHYMXiwAeYcemJ3teqppF0bGdL/gYlqmBJ17Z
MPqT4oPrTMnHt5faTkcn1eo2XNkOLQj/mTw8X0ozBboRc7UCF5Up7yXH2Tmtyb1u9f68b0FznpM+
Yhw7uawRUJw6env9V78qogUafJsQ8lRDMBXgS9Oq4xgDYHKvetv8oohy2Xllq94Ze7w4y3BVmcZz
pCfSEZbbyTEjLerGWDxkyU3MAFgT1nJQsp/f0XS+8oU8uk2A8nzGK4jdTi6oo9exO/HmMsjui3KX
6msYrB7RFDSWt6/dK78des6tX7DRrJkdPV9q1b1y7VfkuyVmYNrZJuJYOwM+4aWOec1GluGflunV
AFrynJQO78fb6792QZ+GOUgeDBpAJ+srshtqSjgk5V6sDssSy2iyGaO+vcorF5SfjXERje1NgnRy
vpcDoCXbn4hZaBsJsEGDAO9SWCyQnv/4DqE5zzCDCQRSKkqE5xe07YkFaGsPaUfm59HKVODK6Wzv
77e/0MvLtq2Cr4E3G92lJ6/ebxMV0HxUMHScAnhBTWCM3ryb5rx/57K97IuIzRKCGJ7/YoHdrLu/
T/myzEN9kLCM1pXTB87fbpTb4D9QQEvCieGfXs/dPFBpjPO1g3U+As4N88dGbHL0unGk0ZwQZaL5
9TvDkO0ReL7nMMl3aD5RYm9y0JNHBOxTBygaBY0FlOBbMtrgB3gB7wdc4jsPjxrMCCha/4sfVyAP
2qRCdGpP821jfxkaXqnbTofdvKsaivg5NaM//3EZQQhGcsz6ndNBFqSnqWfnJLm3rrx9V01fdX1+
b2DxssWAN5XGDB5qXEd8nZOftlszL3F4P6Df94O0F8N9TUBcIGAf35CJNv/zpf7PAf8fmlu//b4v
8Ipfkm/1z2+/hxs8/YX/ISsyseSd5SEw4m1tszP9S1b0/9ocWQhyUMvQmGQf+dcBb/2FMg+dJvJk
VA1M6JhG/OuA18RfvJUY82yaXnYHLGV/Qlak6fTsMWP+h8+OOg3xEXwig3nn87tkKpe8Mxz/k1Lu
ilCNKpICcEE+A6Zk1q4ooj8rZ6plqHGWabFN4EGwiY7iRFo26YM2uS02CocwyqAVTpYdemMo7TBd
hJuEdMJhSpe5gIvcVQkSaxK5sI2m+Trd62VjL8fJyxegMMl2wur9LL4d+36kR6CgvNDmSatvi1Ml
c5Ak1qoulaWrND6QJtnDXiy2PfLGRy7gCtJDproTe/hXtZQwugz4wGkspSHCpuzV8nmif1FeEI5i
EnbrVJhGbITKdrjhcpzQHfLsc4vYrD0wp1gIOZ7GMcetYjRpNMNCTA5JRrBkqI+VDty2EtX9NGjb
7ASyybBld2pemBpx/ksfDOteQaG6Lmai3PmjmCTokenOEvbdYDiBsYLAC3XClNSeVw0AkKVFQRn4
DtFVkGo4L0dVJ/UzfyHI7hA7efEjd4Ev7loJeh4HUw8sdZx085HMOvWFxih4Pi9pWtBlsXKjJkF1
TOtE5odSt7geyuukf5FjETUObemJ7GEw4uIHCXBwrstVrd3XbJom/8Egr+IBxUBR7PLE5KS50H07
VouwSK7hrPu1zvr1mztn3CcEPS4GmY0IYELd2vosmiwl4yqAkPFk9PkOwhFJDgVFxyXALNJiNhSi
oAGgVoKaDU4DkVr97sNEkdzuWu76lIyAmRZVZS3rpevhRduhVJuLM9OcOQ6PSgA0qeEBQGnvOhBT
bkL/MEAtgIae0t9bgbWsAvxbhWgk1IjTi3fSH01oKba1+oEJ2qgMltnu9F1VU7kExdxMfiRqtPhB
vnTp3/RVQYa3CaO5AH2MIuAvHgFzeZMGnc9P7IJW4jR5161B3CA2IM1vd7PI+/SKnkXxnZ6g+Din
A32hctaynx4BH0Yw+nWaRWPnjLdZ5RqfJpAmk7kzi6pFjVpkPAFd6P2D4qS7p+IHYt798ldSkdap
QTzAH35MsoS7I0ifiJ4rYUVe2PCEF5xcgH4Caof/SR/F6g7pExd0Y35/YGYKLTQhds2+AigORRTR
0HjfbmhRnzeBPOjw7jZcPmanyEXw05MgZrX6ftoApUblzT+XJ2qpGnpcCwkJKeIAsz4tz0AfC/u4
Lt1yoJfVf4/71L1FOQTMdN3QqJxhxon+UgnIvPG0rrjo0btk0TJo85khDSg67eAzl1vt+dqbM6fY
V4xhzqyyAMlUecl6S8fRcoNFGv4vXSbFtR+rdblyNQ/Kd8sE63NvZNODPqYtW5fyhyVqjTS9m3QY
/7vUcCsrJPA6GjoFB0+kHBtDqafyEqqrUp+ayWySwHQAqEa5V8sHGxJoE3RqNB9SJMpfVQUJIqSz
bWYEZDouMXCx7nycUPhSB6nW3ZWzxL7U+XbxBSiqRdyLzFEIkDMFWr7BL3egiW7OgMldIqZKLSuW
kMZnVRxE3y+/4GbWc3dpDy44871LgW7JIK6n6pOeQp4MBllM3+KhbD64pe3UBNxxHKW9jml45/VD
dYVNhsbrTK6MdTBrBRO2L2g5xINOOK/t1yZ05bjt4hD4I8ypuM5aSW4DLZkbS08dLWozaxmC1Ys7
YkSpWqCnT12Vn1E18u9UfdGOjzMRMnRFKUTZ6q04m777dMOhFvTp/EOxz98z+Ha/63UlPjl16u3N
rtTLyJ/btfvY2MS8tWFntskZMImNjUUE1A9bJ4t1h7SqmGDiTw0hOgnJB0Fa5jWc8ngk6beky3gm
fBBGkQ0/UZHhlxM7wUdynAjq5frYuxWPhOunqD+GpCSNzHDWDkAQqpEhAgyqJXujs9JkR16cUkQR
+jGNS6H1FyD7BTzERp/upN+Tv6rbnXe+FW4dTacWyB5iqe5f0Mb/VUr/Qab9VqV0+61ev9XZ81pp
+yv/4oJ0WNNU3RyLMeoaTPl+q5Vo4dqCMx4yny0l6n+KJU3/C7XgpsdB24xYfKtofiuXxF9wY6iD
cZNtsGqE//9rZNAmCnTQTQHHxFBPjtCpiGHMCiPptZL45yTOSUCMK/0sA+P/nvZyK83/e/bZ1kE3
BbuHIzsaavv0VLaAtgKtyIQ6YycBFYei54e1rs1XRF3Te7PIV9ZCnrUxN5jfYsl8XgAy+PE58fAA
6TOZfkM1EArCZvOOvua0zNy+EUQPDuYcZyl2+f1+P2emnelXTJH5RoT63tidImQDRGH6ofDWVJIJ
RTjBb3fWx3+u1u9hTy+uIZNvmitIdbYzEKSP5ysWTP081QLSzK2OJIsyywiuhLJNQEaezGf/f4ud
XETFOHJazK4IkKgu86E0GvMLnHI925G8ofZvL/a8NcDd4Rsof/FyYdP10L1zuz+7lv0WRLuF+phM
4W5yyTg8mez2nVVeuX4bawl9OAfU7eDyfBVRLYAAEB8FHpnvF0Vm9hDN3TXEhPweav21L7Rp6rAm
4HzCVXKyVFaaAzGNIL57KY42XybkgZ7+6Gj/z2VDto9vHjvOJlV4vkpZDXa5LMuG37UE+g9ymwUg
4nc6e+b2Uz97dvl1tnSGreGGJOJUaWJobuXqekGpC7de0kKZndLjIkp6Fdjjhy1UpSe0V462+paQ
tLNcgm5W4jArmeYBQbtte2vMPO1h3RGrud/CsQkGH+vyaqmFNwZUwAPpi42XJGFPPqMNXrjYejTU
N1ipXb2heJ1E8mvqMjPe9eZKaqY95v43p2TsynAZ2ncIsbKDia0rdcygYno7LKPuQ4Jq5T2D6HY/
nl4RblRYO7hB0O6edHLYDRLwkTjz/aXwGJUtjh74blPeNG1ffHJGF4Q0cXj7btbtgc5S5r9jD3jl
/sK5ZwpE82BCuMGe//KYEfGpTFAlZx2ikjFxYtXN6T36ySsPjIm7TBc8nCYH6ZMNJ8GGApTeLYJB
DUtojIZ9Yfb6uNNV4fx4ewd4sZtuehswIXSp9A3adbLdUKr2GbnWZWDRifzpzmNBlKBtIoygLZ99
ru3YsN8x9bxyDS16GPQiSe0AyndyDTVmQFSyLCkEb6QB7Oue5uGfyTBBW+m4vWh5YpDGq0QP5Pkv
lZl1m5ki3p5RTRRgWLNuDlp3Gr3d21fw9OtwmOInoiHDC4mJhnWy5bSF0zUpuUKUu056Llb41C5x
tJ//fJV/CgZ6K9x62+/4WxO3mWuVppqqcI+i6h4GiYjAA+j7x6tAL4KlQHef1tCp3rFCrtTXxlDR
7MZb1TSQW9ax1D6+vcp26X9/ig1GItvrBkMfvgtxiqHI/WxQpN7Vgd+t8iZDSLPTBlgJovppDF0w
YyqO3l6R8c7pmtRsHso9+GasSGf/+fWrZyexJ6ejZEe54YSdTpZ4kHI6HyIPbnd9xOhIKN04xsD3
N04B4cBpz+HCNtRhreRg0UIqDSLEeH0N0Qjg2NspJ6F3kbcKukdmmZMXdRi7IV4P1fK98wVoJkGK
WxVuvYpfq5pKazc6fWvsvMYivs4xiRMKfLPvtoiCOinPEdGmkNdlzklXmKsngjk3tA9GSQMhrDGz
EqduMrBmqmw9JmRMJPsBh4EKyiRuCSX3TSKKjRr1cdO31RTWWhu3UTmp7u9FyGkNNQjqC/DTqYHp
JV2z3Nj6E9kZvDR1oq9BrQSSOIf70lPOGglf5nloeUo2O1iv7RB1XsoQOE9FAyXJmDgt+u026YY4
N4F2rXmPPZazcApSpj2p76txtlXorCmkI7A8+pW3Wu53Sy6a+uLrg+fCi0MQhROjqV0i9lpR51a5
S2pnWM91nyjUQNl6437lIO6kfMKZPZcGYyZD8rRteUhrNTVBUs4T6eFVV4UWPcQsdEYGNkiaptoj
p3jwPG0Xy1bHmuaPs3uWbDTqkOhO84fJTVDuNG90vhMynU53WlPF39xmXHuy2ni00a54RGeXjvZz
LgS8jKGq1O045Jb2XRJqfctQCotP3ymvOmscMX1OPIIGjzKfmiqw8rRao1bzlfZFeZvtzyNc+r53
uvRRI1mCPALfkA8qqbOYtL7e7ZJdTiRFAT8OmAriARf6pkagohWCzki8vZOnYNhDQw3KPC/GZcz3
zJ/HR1QwunxE09RbkTZacQrSlqPBYViluexpnFhgFrvR1PZal5AHX3Urc2bGL7lxsFI1GoGva+6j
1ohuQByVr1C/04T73C9M8xOq/Iz4c3Ic+59WphnLRVfFpnb0bJWNgdJLEiw0n8SQfUHgy0euu8i/
GrzkgMyjXem/EFTRdWeDEmUeGlIjQnGJF/c+mWvQZcko88+VtmTmEfgnF7b2SzXSLYyfhN5jou85
4hc0XJcChWHeZdL95dA/RYXSmVb+o3NpkF2PjZ67DLpwdp17vurzSzUMiUAz4Izye6fRiiBnsh1W
5Qejk65nsChj+VPpYOsDysXW2S3DOtObQ/skb1DDpKAh64owvAl2PsY8O7WHXSFKsr3rwWoFuIXB
6nZqqdQXYSSW2tHcqOoLfx69OJD+6iaRbWaWF7Q40sHeE/lTXeFxNLqrNAPYX0eErE6JdejManLs
3Ybn1GZEjA0Y8hDBH/KCrLGteseVLopzLAFVvks46nVh0q/NIxwL0F40dYePbDlptzfGVoBZrFNp
9wpQd2y3D51rDn3/d5sNHGREYNi53bjR7MAFK87SFpp5cZd7Bfl28zRnHxC4IzfD8GWtoMkJKEgS
P1rh/NMrH402FTQ8nprpM2nb32IuqwdonDCNiDa5fwuanyZ8kg2zC5a6V3ezR0gCe+8McmNtzLLe
g9IZt76y0xaYFCww1xbHBD+wkAjUgWWTwRP4aesSdSk0nQiNguPCGT1HurtDWTrDz2kFnR+aoxq6
i56mJ5JCqlT9gO4jQSuYUKdGssgWO5SK7v8uWwkiJH+EwJCz2dFgiOtjl18T7sor2zYne4rAWNry
CASdSAok/7IKjcn0P5ZWson50IxBaqVqmQPZ5dXnHgH99Am6GscYBYF8Pjg20PeApn3PPi0LNYeO
lPqNVuprfC7rKUbiSuPxY+6U1QdO5FpNNR1nn/k3HJQ1w6yvu6LNaG02pcfeLJaOsSHN1Ql2T+6l
4rh2+lzvhWy8z1wpA3i7NlX3zZK4YIcap/y7Z/yC2WsybE6qa+xnNOxJXjo3CXL9rnnuMuwkJwni
cXLX0UIUN/K7ZgwuOdJ5Wtya9J6H/ZyNSj/2NKzRHBIncKVNcW0c+i6DQl/QJt8elsov9y67yl3v
9rrc6Xlr3M5zzRlSEtdCHIJKOEp0lWOJaF1W55vk1UmyEFkttI01o3msGuKhg9UU6uirrFFoGDgJ
bS5GdmtXiPVOc6nG90afphOqm3664OEgaDnXa3llQbPKaPnqgx6tRtwxKtIVxvsGX18Rgkns+JK9
nXwZcnyuJBVMLXKvubHSv7OGZ+QLH9Nujm01uiU3kJbb9zRCHXmB3dAdLrKur2RYCSSO0dAONZ5V
YlTiR4u/RtZSp8Ah09DDCIw4biUnwhksOxzTnoCMnECa5PMwk1EUmRU00pCsbVR2dlwW+lVXaG63
+TrMreWuQY2SqjCac6+sGzdEEDsUUWMobTj4dFT0/YrSaD0uue+PlwgjzfzCY+PJotmwljxqmDTb
j7aRbaKMYmSicKzoF5t711dLdjfoFno/1RMAHU0KGuo16Sp4hEKzqFv9EqaGmnmH0zb2buxEyfZ7
TL5L+2vK46E/1GZhV2cJb4c5ICRNZmdrJxD7TYVE06mxt4gz31fpl7ZIYgjKmjMtdOu9uIlwyGgY
E2JfK7fQbqJ/HBIj+mBd+iEJlOUww9Gy1u7O880OH7i94RPyO+BYxM7g1LxQqZ3M20w3SQI25pq8
FFhthjircXkRPUx0As10AznnMZ90kmNtrZhGYqSm6eChLUOrizp1iGqn4B3GIbmhhsmaZDwH9sh2
n80UZUuqIT1Na3RagaL/d40MNs6jkbKlDeaV9xaKsCbPiI5wm18L26wH7D9NvrhY87gn2SniC6av
rbPn2ScyXdMlyd+86fyrZIsUDRWNIhVOooqtnWD28SXVBcOa1ezsDtEppopILsN2fZF731XVyjPi
lSV6u9wu0b/ybljJAMg0+0Cerbo0E9j+kZ8uoxkRD4WkfrTN5W7oRu1Dp5Tn7Ay/dX55/Gg6Q4W1
bKLecWI9GmODqGxO9Ws//8L/bj9savnxdk7nWTvoMfVnqJHwtQSAkdo2mij9vpoFsfKZDXHlspAD
u/yq1x7bGkOI5Rz8LSpyq9YKzF5bz72ys7oLGTh7RUjChD2Fg+z8L3lbpqiP/RTldDdn+n1O8q4f
urxKqT/n1qj2Wj24dBzixvxsVZXZHhPkHOR6tKJiKtKiodi7FUEIjA1WTOt9x8w72MLUWKhJ7dvS
yZvvFmOw/KCSeKXDxI6qh02xgvT0EJGSSeN7s3fj1vR1iCUZO/cahh/vQEGqRmQOWZGGMN7UOckr
KehpsxG3To/VIUgJUv42EgXK9eln/+lF3GpEMaiW+GgmZBwy27aY0UN4dUaJoMyfA9MczDhZadWB
SCthBt3QyPt2KpAhOoSa0jysC39BT95i2BPOahOEp6e8ijj+F25Uu153MxCXve6McSBDhfgdke/K
TvggsrknjcB2OutODjpubKq18mLkbOPtbaa9ZdBb48zppcmWm7ePUk+OrWenNw6G+K/B72CdBtty
0vzSbYpTkuYQzjMKr4hgzzNG2SSLL5cNnk5nn6W95h8WGVvrzs0mlQUkvy0fV0F6VKAK4sr2yJLr
ZQd6cbUP3lxZSWA5sm8+EkIu6k/WyGwIRmICQ9lLtNw4JmNuPPSNVo/ROrMb3nDUTrKwWhghB2bj
OA+O7jEtFKtrIrRF2L/zBpncWUY+3+WrGfsfljIT+iEvuC8OWhxr6Fg0LBsB3OxhfHj7Gp02VWjb
bdIxMBI+bRVMoM8Pm6lKJQEkJDV7tRBfNGeNz2KoMKiPq5wsKCZkt28veNoweloQFRDJmjAHoHE8
X3BccrTNi0MoD4OyH6vWVjsOHdTJDSS1d3oEr6yFGgi/kQsggynJSXOqcMwRtWyG9K/dktewB+zh
piTH1SneE2u+PLTjUMTXBF1E0G49xRv6UJ46u8JBEXvy3mfWebV4WfvOtXu5CKAj62lOtE19Tll6
ufIr5YwzhUk65L+q3Eg/tpWcjm//Qq+tgt6UgRTPDMC+k1+ItHSONhxyMFyV45nICF0TDDgPb69y
4iynEWVs/z4tFeKTDVt3T5aBnFX4uDQQG/AjNVFHA3mmRBROQ4RQC7HBG/ROfYwzsRpfyKjQxs+w
q5DacmQnx8lABGxc8mZSznEZxOIeU5EUbhi71ezv3v6sr12RjTBOD5CRmjC3P/+to2X6UsMwvF13
t/9kopw/dlrjvjNNeXURA24nfVQ66addQDH6o9HLhW5mxzGEula23m6R0nsPH/3iqcDz/OS+oykN
qOC0v1TU7qgIcVToE3py+6a0J21JeVq4WlBj/vQRpEFng/qgVweV8aWyGJpsTdnSBjSQ2mgtNcIl
B++uNZr3TMIvWnXsXxugi/E8MlUa3s9/JMNqkQ0g4gq4eYfAgtt75G2Wf8jSJrmKncxHUu+/B+d4
8aNtmybUCrrs2wjHPunVJV47GJ3H8CCrZLyz8LntDYu7+en++7/R+X+4/357FF+IDC/+rpdnc/On
//+/c3Px14YxJbsZ0BKP34Z3/EdjaJr8CTpCUPrMJbjXean9KzK0/yJgAQQv/gHGzNt45L9Tc+sv
90mbzqAKqAb0GP9PpuZPJJv/Fh9oHKEKbxNEkDdbLvv28X7fNOJUy9Cxie82TSNh3KOU2oJ/zbTv
p3t/LqX9yYfApx01unN/+8tiunh16lm7jJ/yhAfLW6lN2EKHJQmLWPTLO6/+5/vAPx9we/UzgESQ
+wINbiRug/9w+DmnjmgiU4stUBZVWY+hmAfpvrPfnz4pTyoCam1e/Zu+2Tt5UkZylVs05MzCE5GQ
ELiWdxLr+Tsl32urwOWmkEEXj6n55KKn6VLgW6tzEtAUVw3iwrFkv3tnLLR91v/+tP8oIhisMfPE
lQ2R4KSu8ACcJK6hcLOKKt+PctKvfQpxgkLs5KJINT9CafW31SXvVbTPf7J/FzaxToDERmB7yuRX
yh+7iTKWoUdSHhaxTEesxsVeLPQLfnvQPv7zbX5XEmzb5YvvCCfDQiCIBeb0dbTWyLvU2oIGEDn9
hJ4Oc7qqb4gBf+lm9V4Kz4svBnifZ5txDhNkcAUndwd+jFLkOgfJYkm+9pbSI89iDuCI93DE2w3w
7Gt5DNw92pQCbw/0j+2D/PYqzzGXtZZKM3zkQtsZeVZFtTVRHDr1FG7KrAu/jZc/HcV6gvgL3g6M
cyAfnKpNYmjwiEvpABVT61bROsnhlxjoYQVv/2Yv7v5tHUiONFQxUbyYiY2bOMTJWWe10ubejk2G
DZnMv7+9ygv1NBNtrBnoivgPE8VTzLINQ9roDahkFg24IJVGGeT+aB2ypLiVrXVVJnQvcrrEbRwq
1Z5xu5wVznhc9eZqIf47EG1zTVr8O7O617498BMONMw2PeuUKjxmdt2kvkYzYrXrowCXQ48Jzdvb
3/6VO3Vj3m2wBEE5eAow09e8wijFNa5ITEc6JxocDXbXSWBA5kK+59vLvXgMudZwsRy67Nvr5El4
8dv9apF8vrWuUmYfibafLO9RjN5F59nnid28p8B6fTFH5zSIZuxJnP/7w0GbHTyEYrHJquozcGP9
jci21MKC/m0UG0q9dyu9fBxhGXMYZCxFp2UTqj17HGMbWeOEwxCd8KSu89S774R37uO3D4lrxtB8
0Pr7zMdi2BkotOSKcngJKWBVWPZah0OUT7vU+V2qMSV8+9K/vJ+QAplIjRDnobA7DTDCwoK8yzNT
dG9kk/KR9NAgnuqd09bL+4lVMP2YLnXJFjnx/AqIOEvRIrnbuEt3lotZ4kDYjXkZT4ckznL/nS/1
xBF8vgGynkNazRaewu98sgGaU6yT24qcXuptV52PCErLsFnT4pfVAuZjupAk97mdMEvVyGzyImV6
2lc9zXHot/HUXP35RaYRuhVcOueS08NmDz0BQAFfvyr8oYM1uw7zGerVxHjni7/2a/6+0Ell0OQD
Pb6UhWqVl2cNZUIkRPve7vCiMsCm8uRtwURJd8PaPsVvj6uB5J0sWq5uXY+p2LW1yaG2j03nDh/b
AFYR0fZytPqcyXCsGpp3b1/O1+4miPQmmDK0JCQ7PV+/EaW7ZEyCg8LV1t3CfrivEpdgaoYnZ28v
BaeIf+zZrbS9BfjNUJqy5gu3nt6ZWp2byLfqZOrUWSm2HDyr9TvU01Od6Lsh8/xbgyBph5F55460
xheBToMT45YJK7wvWRXXqJPozo4980kJb4PusjZ6zXfqe1X/aNNkcK/9Vg5xRmhBas4B9Ra5PEW+
YhbgwDyIc63sGsENXUxx2E3GXNxokygrEEflon9KaeM2VzXCAmQHjCHjGrOLRDoLIWQqNDrd9trv
4kZfr1M5J1Y45HymUFvHtt/7xqD6aJydnsB7KIWI832NWRTGmZ+Jlvj9ru4AsF+Yjb8mOyBVxMB2
U18Uh86XJlN5bP9YX0hqGkM9awj76XUcJYcWaoY65zm3HymIzOqyIK7bOFSOmw0BfnbbXQLLHKfS
oVHmpkOYjhVHCjq8SWZM8VXbSTcpb1JtXFr/Qm8SRBoPORaM5P+xdx47djNrln2VRs95QW+mNMem
T0mZqQkhKSWaoI2gf/paPPq7ULeBbqDmNbu4v1yeQ0Z8Zu+1WWNWuYASOeX1FNinNTAWLY9yVj+r
H/taBvzca9Phh91bw1OHE//Z8ztvAChZt1NcSshVUV/Y3RoL8BmvIhB9dtTLTvcYkTfi+zTU9aeU
WgdWQAiji0m0LmusQ2lAVKKXfhR1aXD7j22aIQsrK8wUeef6Z6PC7I4JXxZuXCxWXsT2HEz5xSUH
5GPSXF1et4YiivT5YbVkNFEHynd9tllUllmlfSir8jfmpXxs7LQngOJ8wLndX9I5a9jgkElpP2VB
0XiXvpYZW8WGMiseu6V049JPKywJ1R771wzMWaAVZT96USP/x77AiqcVmpEnQVYV3TWfuvWb7dT+
eEh7u57icUntU9YXMg0zCyQnmjDSfXnFRW3oYcdUCLGF76IBKfNxedn31HWksYB6LP0+eIbftDiH
TegbqjVEJAsujtnsqjb0sGIt96XXak4QIqeTmHzKwM8Uf3HFFulYe7N8y0YjqKNmGLpnPGmThrbG
lXcwQIMiph4yvC+NtS36y1yX0Fhqa8yDI4rPrYIWOmDW+rYsinWqkQ36q/AXVya+2Wj4WUAJeNnF
tplY+9dmcsHrnkuuquJMR9O4p1qTJVagm69nKX39ydP08icIC3w/7VLgAWogzCH81Cr/ITcw1PIT
7Y6hDJEM6ombk0jdXEUOMhcAOrvZyFkrfEciJwY6QYjDgmS5eZNKszQqTAi7Zwn1C/4lzge8TGLq
GpDr5qCPh7zfWLW7TYP3CVXT/kfi953Dsi356BBt7OHPN99Ud/NQEc6Nn4oxzXZX3lxW/c1xNd3c
V91uxKKXw5MFOQh/VvmPV2v3bSlghHfuzc01NJndIcvZnV6qseaF5nJ3gIHXxw3m3pxh9W4SM4LN
eavWm3NsN5EVNz/Z1CBpj43dZsbOD8eZuLnP7JsTbdhNaf3NnzZt0jWPbmY3wbUlMMi6+JIIn4Tp
di1hDigaaFnV1vfpZobrb8Y4C04KkiFXL3/lPjPbY73m+smk62iSDttIybpQYLTjU8J0p0jr7g9U
AZ4b5QxWiPvkhV4jmhIMe36pamsPGO8flNHa71XApBm8Tron8owblj+W9hZyNJyAItA3GB+1ifSn
xoKTYVG0VJ6MNxOhSNNFsIVq64FkeOG8QEqq3Khy2dMiskKvgYygbK1oulkUm5tdEY6PMI3Ir4fe
Ppp/XY3akEt0skLqMhlvYo95131om4cEJPurB5n/qkMo+netSP+PdET+VZJ4N1lJ/VdjYvxVnDgg
dNVhpJYfnxBhmGdNoU+ZsxKpypKybYtZ3iNhyf/KWW7SluavzkX+Vb3IvxoYGpFdEUPsB/CPv7Xh
/8z9/veeEPf/idcecmA//+6Y2X/HP4M/D+8LoP19TgCQR98bvX8Gf+a/iJTBJgzRlDBf9sL/Ofgz
7H8BkMQXQXAcOxTyGP9z8Gf9Czse80AGgshV4YFa/525HyTRfyuLmKvtk8edkgBG2eYS+b8q+rJa
F31wUSpkwmi9y1RL58nsnJ4LKjczeZFId0b25hQGHIE6tl4vnsTG9cZqFt5caZvyvc+lLaMmQLGT
0++MprySflx+WLcbM7/dnnhjuUn1261q3G7Y4XbbytvNy+ybW5jUk/TDc7r0CaKaQCR0u7E1Z+0n
gHvIWIf9Ssc2aniREkpmx3K/9KGc9Wtc3GoB0Yhuit1bjYB0sXi29sIhzaocJyCbz+WoOzJrORCF
k4dIRzkiy6GTV5Obx7mUKxgZRJ+6dI50Hp3xVRXl3J1hZMDjqFbEc/z4TZadZTsEaTzZMssOS61n
MIn0PtAfG3vVJDYCr88OIm3yBUQlJKPI9WQTlCHqBvJZQ/QFVvBYtuCXOZR8HQWgSvt1ZqFSEjET
Ah+QKuncjdlc3HiwmRKnlZ3LfYWdE+bUUjpdOK6jyLZXr2wz9WUSlNnbGUlbrvyfpl4sy3hlRMst
9Dx5Kq+Yb8BiLoOHcdZdNb+YGpdFH9UKq2l9XtCTKnB5xWiTpfmyuexVkUDwQwGwE6qRkMUmcrWD
iFopM0K9kYF3EG2txoSRrNizeXuru3YO+NhrMVbiu6H1dDJ7oFHvP81rzmXJlpmlhx7IZnrNKt6X
BLXRyM5zMVlQt31viXtLDUocvWqir7aqEks16L4tJ61whOPkk3nthgawRIeIQ1Jjz9vgc+ZHqZg7
L6LMCYrT6pjjWTUjhcs4pMFGEdUWUyxLx5wTO5OLd3DXDEAjIZ26dTG5gtr7dp3hPC1F0XwJmhpL
IQqG4SmbJn6nYfHMhegH7FhplaeOQ7b5T7lSixEz5LTM0OWPuuMbYofjiKY7BSNoQxiVxfLueeho
UCj68/7cuulUHFx9KZczjLrURH81GiUkfdXPBFZMq3lcHORVfDIF/fxS+VCkMA8t5ncYyL2IfbQg
aDSsaexRQ5pY4FefNJssNNKsk89GIL2XAFFycVomXSG/+cs9mriSWJrLUq+P5g2TBLkLZJK44ZOy
akcppVzI1YgKdCctOauH7DosbjgmnVCiJousG7OpHGw/f4fWCtFpvdGdhhvpadgyBJ+hcwNBFUOg
eYiN/nKibswo58aPyvs6S6P2L1fqxpjqsxzcVD81QWTtEKpxQq4dEUMiHwwBpErrDUS6xHD5zwQZ
Q7HCzjtpod0q7ZrfOFfzjXlViBH+VX9jYTk7Fsu8EbJ0LV+d2M/Yy4bs86FoecAAX8cdrRXcKFvj
jbgFaiB/zhYL06/oEWOrG51rvJG67Bu1CynalB/0HebF7AmulxDAi5EV77wvdB3dT2YRUMCKdKdi
bXpQUlSUWnDxb8wwEkGnZ3cHieWIO9yE07QgUMlQOSrNFo0ZyG6U6kl945F52Ie+ljukTBF/RS9S
w2cI50IZy6G/Mc2kKKrfMG4gnYkderbc+GetDgrNvVHReiP1z/aNlTbvYvL0RlDrbzS16UZWG9al
H6NU5b6ZtDf6WiV2EhtwLv0CXBc+G29I/cfTmuoqd4IbLidgbhRT6NneRNDPr+4N+LbiAP6NrB8M
XGEpQ4RZudPh8tV+6IwdGefe8HGQUsdtt+KvD+7i02KZow5wk7GS8o+MPErYlZMrnzfimJFo5gOY
OnlD1nGTga8TnHlPzQ1qZ20NL1Rm7rA7uwqMD1KiF84Je1yfpdNlWgK7NLXLKOsQqj+uGm8yiv4q
ZZ3MxiJDdOWqYNiF4vriLLEnLL4C9I1ul+wxodx0vjsHbx1uRLQSA4dX6Jkadbsx+EASS8qyZYr6
OaD8tnOJh3HVXPeZQVgxWAfbrYhUFbqz+WGlSv1NakQvXNy1ROTh7kPpaA782ouCxjY+TV1qTQJB
XDWXDhApgYcIhrq4aiRCSXsgeADpjmV8Nkrf5NGUwejBReiGEcOBKNLhYC2VdKNaQzjXia3ZLRn+
WMSNENZ9bza5WEPV2e2UaD1NLDFb0hq/zoE9vqYboRGgV6v+iVeAn5UEJhSFgdRQihfprmO0jPZt
M3k2gEqyo0aSVaOmLM0sGK84CgRCQ4eoXvEHgoLnn3k2ui2smfuIsFuqaf9HrlLAzyAYtonYv1Xf
PKFWheQqH7MvWu5o3YNesE35WSq95NM127ZuY2Ry6IqTYZPChwbqk9IeE1JQ6gfcepmJbaJb6kgh
+dVjVXJMR6TFA+2rZsLDQr1LJcBNyDqoJ/VqfRJ8eGiTWg3ZpJYORopOOMhFIohs/sGvW7950xC8
rKW28YwgEf8y65P3MKvKxxE39/27Y8wmoMJl8azLNps+Ols5B380VTJSEfgEHwJ9Ll6D1R6ezCDt
fAZOwfYWDKn9nX/q9FFqcrsHQ9mCeZRo4Ss3l1+sieaIXh3u0KG2uR7DkW512B+xVoQNhCn+1Xkb
MGDxi5mWJlBINRUuSkoZC7li5ARZq8IK0Vee0Elud6na+bZGU2cnbtRhjjZ3Egd6paw+5i7pbg0/
CsGq7JheNGeZxwiRd3sXYDeGVec77Tflz/IBzbeJ9JoW6MUvO/U5K+W8CAF7lg6RFj1Zmfj3oZuS
RhMNuZYeKxJ4hmhq5gaDD4aLMyNrB0rA3NG+FYtTNwfdqtqvDjr8iyYzKel35+4TXIIDbTlf5DsV
GgLIJsitXxywC1cxil+su4sY1lD3U/mYe12TR2Ap0YLznFTsaYJU6yKepvk0IHCqkYYqcbdanSkS
A8fML7fPwWJNxSyDUDoB4yk0mZASkCk1X2CJW811qTNsDixNqHmaph1whLn0sccA+aYGpWlyP3RD
wD5ZEcc1dzkvaBeugSw57LVRMhgeDLtLNl0YTYwdPvNjRcO6hdCRJ3gudvleosrmj63zlUMPbZeI
dAoYBa8RY3c8Eac2RKO3aZ9y9Asda/RODXZsXphQFsTgQURRmR26w+p/3f/+OVFLSihrWFn9oBM2
26SDh9XI8QNujH60wjkDhskZZ/XGqc3mpT4IoIsEerN8jgdzsRBPlYvAttXW2v3otdI4alSDxdEN
NqZiHVB9FWf5qJ9QB2wKEW7tJ22Fk+BQ19r8Mqdsj48rwdI6BF/YwC4CXHNDZ9+Uo/O7vc1x5ttI
B8Zz8639O+pJbbsIjiCn6SO8wNz0F+M2G5K3OZHbCoW6YJ8e1bdB0rDPlKp9vBT8HTUVt7nT+ncI
VfwdSbm3+VT/d1g1NykF4Pp3jMWdvTkHsY+35Bb4j3svXhNQzfgrdVmIUVDtU7EGxqIe6rdpGVL6
fXQG8ZA5WgpZ5xTcpmt2rYLxgOhs/ebf5m/NbRaHxampQrdGEsV4pyNi6ja5W29TvGIf6JmYwdxY
3OZ83W3md2s8/6cFh+9Fd/z/7sHDkVKn+fG/Dj9U+++UL37b30bc/BfmWCKt93hflKM03P+nEdec
fyH6grFHM34Tlu6+4H8kOAYaHOoKwkAscHP8Jvrjfzhfwb9s1Fvob3TMlntAgvff6cTZTaLm+S8b
CjZqvMRs1lxocFgqIdvx3//LOoZioTbG3ozINcahMkz99mDVgfV70FgETZWa4Ow1QODps4/1JMyP
JisP/ZSfNK7ryERJaIb9aiR5OiQBY6R41ljZkCo4YjgKvOuWYl7KKgF7Z7Xpf+iTOgTTISYXCKVY
CONBlVja7a9SDpd17ruIaO4igYnTn0YVuNdWla9krh95lyfmi1n6WLQLmOjAPbCfC+WaZvedZvaJ
z7n0yOZ5jFoWEDS9BciYUQ4vsvWyuFvTZ2z+b2nDBF+Dk9N7hzpP54NLB/MGYWwvEJq71SDUohab
Hs+ba77Xi8qPHZZRDHpE2GzKWqLUZTKQ6uprPZXO4zyY1pmmsg49t/5TV16QpP2snnQsd38wrX83
/bWKzc2oYpie5dmkTk1q/tLHMhjta8OC5Zl9s3Gucwb6TaCmr4VXg1Md08W4OGmmY9x0HOfFzmot
6jPnuStmVI/ud9xkxudSVt4QqnKp57gxsCetSzNlMZDE9M43l45OsbW3+56e/57xTtMmTPDcQ1an
/p8+N5yEhRE1lTN4PqT3rs4+Wl+ZgI8WUz1lwvTeYOlbPpUBqu+2r+oHi7cip2ClSHcyFNowLuf+
iVza5r6Q3p9gqApiSPgIp4Rl33pewZkcl7VxV2qHAdsAw1svm62ohEUe4XQoyshqZjeyxtJghYQV
6d1kl7r8VCpLY031+mNXW8qOhqkyjS+9nukPk/SeG1eja9kMDBluVbE00Eq3DQfwdHx2vbhrC/SU
bUkcOgPhpb4sZuU+TgHfRi6KLsmGYntMZfdgmzri6h7Y0gM+LSvEmL3ShXjfIMeZ4lIQhXBsDfs0
MZDj9kzXQ9aY32sAaS1RDvSaW/FWpGYWby2Q7hJbQ6czyNkcK05N7wwme3uE45Zf1s1MMn6JlT13
OinYNXVbOtt3ttDvSmYZdAr4Z9d3ry/vs61OMr+44snwYzLskyzPkhGDJPYbRMCNdgKlBzCvCzvf
i7ZcOoCnnf7e88SjNXnHClinL9J4qdUXr8wQ7pjEAeoAZQXEzgW9/eCeB+tlal97Rx67aaWn+SWs
DTDSyuepv+MNUC+jGB/TiTAFuz9yHI0HyXRAT81rJcGrr+k9BUy8wDUOuxUKIGjloamnJNj8U1GU
Kbz7Itpkz7eqBVe/6JozX9WBWfG16paIrb55nIRjRCNrz2h2Qf0XubpMtrM9EZqQUiPgxNBY0CY9
Y4NXXps7o3xa2X37+vdCUI3oTWRhPEBLHvVjcLaoewKIhcTRP1InRx2C51VuV/ACcV78sTlVvMXI
z4oZyddZWkx16iGsy/5IMhZAMAzWae599SoyiYXi9tUC9T2FYXGXkzFOFEzxp62qp4qqNNx2/9Co
9+9dP39qaYAzi7fxbNrjdVlq9mHVQ9OrH8iajoa2bKfBMn6ujViye7x8VkxTPZJARJj4c0vwQCy0
FgqNDuBjDvqjp6MxD32ze4DlEbVE+mQMlzasYGWXanE5ifyqKOi0sGZclUEYm/bIwOCQ9YKSWMSa
viarql4zgUVO0382Kx+Vkfviud6oyyeRdCnhaI1LigDjMO3FXlP1iQb5Rdf09EXWacH+19TQnAD3
TtIqoI+d9GC6d9JVxGanydPctfRw3lids4yoCgQVKmQ4175rLSJJkxIm0ZoteGlKPL47l/GHkHip
bKs4UOEPETYx3NQdYy+/dZlTOvY9sr7XPJV4KQv/vdJ8RnkVUyuGulTzk34ni7K45FbHeAOsXYQp
pLtLzdUHDhYkZedHqqu/GNX8hOM4BhyDIXUbqrs+bcrHtBk4+/Ov3sqb0eoDDLf2YIsfOIyJos1e
vWI1Q6/Vf/uFe8rc9EIoxgm609EYCm4Vy12u2dR3iSb6X4Zh3sOt/1UvhWKUYdMSteJZGsavXpPA
/dnlhEx4TvViaNHswRx3RULkKfw1fOesMSnZfQ9aFPF+BVYtMjeCtaFpt9yao9DEPZc2BNht3a/U
0MWhGprLwmznk423f3Ta5jOQ7WVm53PwMhpQx466eiKSRc93ANXDWhePPVZZiAarR2OUJ8JjGdd3
cUc/3djfjOXbtn0oBxe2IDqGT1sCV9sfOiJS34Jpvqskt9pgl8mA4sTRPgqtOVrCw/tnbm+eL46l
9uHK3QU+33v28iUjywA/dt/EPCWkYKBTcLzjqDfPspoOdruct8zldTDdyPamp2zoHhGiX4tuYgJc
Nj+ZOFchft17yvLzqOR5bux4hW9DBfw17fP31NaQ44wXwUPc0q1nQ3llNYqX05gITNK/pzKHRtyd
gURGtXe/eeMbYKkLESdftMCG5SG1By9ofm/Ta6+8/IAeg3SUjr58Wu0/LtFZVukcU/MHOtzYLzUm
zsB00sV5heL6vqo/ZPGcpjq7dweOGdlwEuvlQ1sZJ3p+RAx+8QR0LzTH/AnNmh0BRtnBNtiYS0CP
nhoOvp/f59Z1tvAl1tWvXi/OWeckpuriEh7nuBqA7e35ECzfCSdhFD2AvVscK1lN4z5Ip2Nfa9j0
dVS7vmCaUOJhpjstqzBXb/mSXa31bZ3zo1+zIVjWSDMZgJf63F10c2mRFk8vUx+cEBs/Y+tt9hCI
ZEyDT17aGBrXMa1UFupeup4xvulRMWufbted8yA48IFFPBrRWuXntgYUvvnHRq4JASux7n5xNPlD
5vrRKrV449jI9KLnBZQPqc7wvRleTNgZO6Oi0fozmIPIq4MoxWJPa1pErW5EZinud7c2QQj1h1C/
/cp9WBr1bhrrYezXky2cg4PAjcSRCjhFy2LnOA/lOfPgwFSbDi0ilwEcU4uvV3chHYwxOByOKvsO
69PdqgdNyEz5GaLiV/iOWlzPH4QkxLVbtSdrqr3rorSSHzRYL0P9yVd5FiafSVvHCzzF3bS6qJJd
jH1xVcpcaRIPstdbHNres8saK/LGuUys0blnVS5I4PASlZsvWZfCQDXVS0+hMQ3Tk5ZzLTLFd3Lk
ycRiw2qAazGro7E4sTuP4Wyp14VgmbgdZsytxHSxU+/H2Aawg2vXfsc+3HyZGrtJLEcF10Dj8WPW
qYftojlfVqt4N9ovwbY8DJ312rYLORrmYdSG59zvr65p3nkDCx+1zzvsILalugyrgVigf7al+eIX
02kxi+84cZ+GEUNncGfOWpxv+tHEdTry2TNcuCMKFVyGPR3QQX7uBzpjJJRMXjsdK4fGWQ5fSctg
bMs0idqUEQCGcJ1bO8jThLARMAx1zOzr4K1vkDWYk9vVAdboeIS2CLAx9PvixKwuT3SvMJLVcXjU
Oz9m25Nogfkrkz8baJdHSvWcR8m2ktocvzVW/YGq5DuTtPTieFWCu4ojAHN6ZpZvVtMkReCemQby
vQnuDM6FaWMLgMabm6NgXmh56Y/BmSJ26Q8oWUKqk8jDw2zVKkmtmU07I7H6vrbSBzt7SIvvhAOE
vv1YCXWcGu3sqP5DsXCrKxYDJozkTv9uZbA0GPwMu3g02xKht2zXfBIyGi1ExXNoaz8eUnyFnDE/
etc6lrAi/IIvxNG+ePN23ikpyA6OtK0nnMJxZgY8PDO29s48Ng1DsKLl1iiRasMDTUTrpcfBBlJg
py9e/50B0xo1fuMdNvvF8msrYeG6m7/9Q4peoc/WCIGwcS51f4o8744G75A6Wch+QxCGJL710xAX
q3cqluCB7Sj6r+pngBjANn4oz35aIcEY2a9Kd0En5D003/IyGm9Wa/5wxMYzg/tbivxQAykF9ZSG
RKbgcbTB+LRNb33PUyP98DP8VaLxS3KkZnM9bpJGkrwtvKZSvrJCS78RgcJ+rzCzlTiQzjkMRUcN
gbn3jBWdC1PhwDVt6isLy+nOsLlatvipOdY7g9MCYHSKK1fbH0l3SlRWPJmr9bNeCI5eiv6VRItD
287bJZjVm9nnL7Njy7dSF5/lfpem4k7T6tA05qPcimdnHfTE7IoHmKqfqtcuskAb4jZu6AgvLlP5
2dsz2eL1HqJF9oj5UNl2oghTiwLVEkektyBv7GTKtDsQ0+qpRDCSmIYm7pupLx86mAGnVZE6YjP6
CsAEV+UYGGFZsqWi09UOrK+s8zgL55W0EnUIMBZDo/HE91TbCFJrNvz6tqnuXBh30dBp23ctG3Cw
T5OWQD/z7yc8NCcAT9B6DLObyFwicOpAjpB2hxi5mmNLG3UjZKvGYNyoN/vP1OUI2zxQrA+itMbH
zJEaxu3NZyzdtICGwkyNbDsyQyJgM0YksYkqzM64a6lz5/7I5Gpsg1PZLkAl00FkzjfYL66MdtCO
PGrghLCjZcWRJw09YrOja4qSumOjBH/q5knAtOLIhS+QFg9BYc0039pwHiQZeJOamiYUVW5cfFMi
VxqqLO9DSVbZEHZMAWM+LGMKgbJlLWnNNf/bprB4GzlHWSMKgMqRXWnuaYPJpSjkWKtF1abAm6W4
j3LWwPaK37my3cMsKDZmg8ObIpWA67Lo7AeP5bUJ6sktAHzgwQ9xuWSnVXryGoxV8KUl2fJFWS6b
F+G1Wx0BuuCJFrVNHFaztN5DOiiNDe2u1K/4j6eR6jecZN7cjxkSBVR02IIYIVWrn8xKm8tH39Ac
9yCJ3N2+OGjvRQzJWqODZPXBrNgoznVPuxbbWrp+63EBWAfX5l2S7GcoO/css1Lv1DXbwEgnnpei
JCD7zNOMX2TqCPAhXluyXGk9RwrrVCLTY6DsGL3R3WuT1WRGzLBxXs4pDq3qrpwXAt0CaZAGpIPd
nuivvcWTRPgN/XyuNs9dXhnTVsZvGrjc+100uOenWTX2JXdSd3mvi22+GwZ7O2FFq1kWwrQCA+IX
J3NrXeOlt0e8E5wExjXFhMDJVCz9emwGdOFHZ/AljB+7YlDRc5pwnnWNf1+6ez4Z+MrRiSdwwXPY
8n9REgRZnTH0dvku3K1U5HZMFUBvIg+RWArh/ERmZpOMNgTDeEkXzOAHfVvTs3QsAoqsfpmcI+tl
ar11ICc0bEfde+wW3+limLHai6sq63fTBeNPE+n582os6nc7UKFUgXDiQXb5cWlWden0qf3oDHDb
4SIcczvP+qqb0RikUGDqajUT1CENIA9z619ykDPIY9PsuSRiKI/9fsM95y6ZZN+ymJCXKhU5GHne
i6pUV+Lo1udRoRCz9RnpbM4xMCEgSOkfRGb8RsAWnKGHBq/d4PgvfeG39+YwOs/Y4qAZkENvXKTq
Rpm4tRO8DXPpPPeQafa2uxRzVOFUJnqjVyAn6rVcL25dd/u3PwNp6goneKJ/IhxNK8uzMrI67HOP
XbaTIm84LJ7uvy1OPvzRpc+zjgQfmAJQr9eGgOJHwNTaoRereYUuQL9g3BU6e0/lCWoIOOU1cckr
J90idQs7VpWZr4Lj8h2RVHcpjTZ7TQdJPWLPCh3lODFtcyjGH+rCDN7VuHJ7s3EsAxhWC6EOTZWz
IdiDw5UyfgmvskEwTEb9rRSrw5gx06yw7PL2AdiN/G1kzSPPURXCwyn/aCVISbBL29QezQGoO3Om
3j24fvGgVzpD0obzhaI968aXsq8NcNZsVj6sVpGiUOGo8O+GznffjKWjmsk8omo6i9CoEXYN60Tb
BCjSjrCIw95ZANU0Qz5/ZeY6r6HJ1vCEEAMIdmtTJNuPlssu2Kgs+9jpVuqF1jhWB/Qp6sQYDrYC
AKcnafiQyjarPVvb91y+zKgho9S39Dsmn6vnLa8eCpxLz1t4wZFkHQpvaB0cHy3ls2YUvw2xUeIs
RrpezEpmT1nm26+z1dAg2Jsid69QXxY9p/FlBK0O2egs99WY2bSt3csm7PXBcPqUl8vyrw70nhOf
9/BsccJQdsgmmZcvlmBCYDJiOFVBb5Iu1WpRljsKrCUjSb4LfbkK+JBJ78vpUFklqiOr5umeGz2a
nJSJ6oAAKb/XK65TpzzyWlWxTmRhvzqvUqcSbo/aEuyruM/Gro6KRGCN0obUvHMdrKcxAFNqot0v
9rSydBvvZl+lYQvvPmK7bfJwkgngewycjVZO9yTUpBdbrg7Nj7A+3XrQ3ohNyOsDSx73m2BzhjQi
mcyntB+Kd1eV19XvJVqKOr+v18X6M1M4oLGx9enas0x8r9p1/V3ZVvVh2IN9SVct9pdcJrJBgsRb
tHryNAGWDc4DDvKSmlA0y5Hns87PE2b6d3Z05ScEJdDKYrPARru4M3tPKxJP2NVXlhBIGdqge7AQ
fmQAqghozWRPpCsAs3OeixEgBzg/gHfB9Lia2fY8e0PK2B0p389S2uICCkoe+EXH0Zn1k77Y7meH
3eIup0IyktkU0w85sCku56F/tJqqPvm9ox+LTfPoubzt2Gg6CZ7N87IwHxrTKwADtphDbkJiWvL3
VdbGcc7BOcIabKK6fcy4ApEcI2RD3ZqFKbKUs55aB3b8l15nuc1FDssz2F/JpRgO+DPvAasoZs89
SLMpuzLWIsDBytzErkC+Txkz3g165Ld5W5KlsU6dqeWfg+cAt29Bky2FSNJxHE5t6tqxIEArXjTv
zsOQRdpf8FprimZ2UNNJrdxBRoYYg4Got5spqjb96rKOPWLyKe9ao9ZDpBQuccLr9uSp9mMp5O9y
WuKyZjWLe5Ymq2kuI6N4uLELugQju+At+IakI7HS3voBAIzBUl5qBxfTIIDZI3iq9Nz5JYOY2f1q
uDz4ckq9x5Gt6LXQkEgz0yJlYaCk87U+YsArH93OeZ2wjAimjywllZf+NP3myjICDdiwHSEHf/Qd
E8x2WUK75jHGLSMjje3QMFpe4k+fJXighkbr1DVQG9dhek4ztw9tgmFZI9VeMvrT25IJyXvsPDC0
Kb9RfoIacqYp4Xg/QgcBxJspwR+zvvhWibKCUMwqbw/TFLQJsb/rqbUm5wxGwQAxNvIqIxD8WM2q
prSWDCugKaEleXf89qhGeckY7SYInyCHueuzIYLhMGXldcQ7dUJXY5HJKBAf6nLwoqUWKCkqduLK
Nh8t6TImLoyQvXsJ1gtk056qyKDOn3/52+ww8NAPtNdQw1CRIzNBXekJ46XKh2TQcbCaGWk1mtEn
bGO+r367MmXrqJjG4c0WjM77AIX5bLJLs535SfOBD1XUYdFA5Gqkp4TkzMZyVstwAs8yRmX+H+yd
x470zJmlb6Whzawo0BugNYtk2sos72tDlKV3EQwGyeuaO5gbmyfrlzSSBj2YnnULEKRPqr++MmTE
a855Ti5uteaJKSvyMPDFc9b5BbHHINlrUXb35FReRpG0DsqoH8B6nex0+pomfB5df8QTciq64in6
HfXp4Z4K3kSRQhBHZwXTV8rgzi4ycSXH0Hgr8jK4Bj5SMaMQas+5qzZeVVXHsG4Kig++GbRny61v
lx+DCiA98aZlbBdRH4AtC2WZstdJr2qRPboM8c2irZnfE53YYawhNGOR5S0rwn0dBvsswzwxhrAF
KeNBUdV7NLYbaajrxhs2+FJehnEJbmcEY46Ym9tC9t57O43hnRdBUmXTxGM7lWZ1REtLWTHZ7sNE
JxBX1Sg3mnBC4bfNFn4xAze2LDtYKsNJI6SxGeLFo6mvZCLVE2Ep2XViyK1nD/md1SyM3AbgWKrD
vWqNM/kxUfje96wV4QPO9qXWFlMdOSYHs3UZiFmEr5pv84LgAY/RKswjm0Gg3mkntbatch4UR8l6
SidxQbzX8DGdA4584ph5KJo7J09js1lOQFbuDGl92E66qzgS4SbE/EYvnGFc2dF92bC1SXO9wkZ3
mBPjmJbuwW6oz6P2rZthmDXjURv1QCEuhrXbESMoF8aJXVcxWudgJ5C2ZEZufjoI2DpCR+Ki6L/Q
aN91AlKhk19XmVgjF5tWjPj9Hd3SvEeXl21Hu3qaGT6Ome08qjq6UAzymlJXCEt+x4K8CFNmy6eJ
7KjnqTY2Zc/WJcxkFws92+RkLt4xEP1rkWZHPPosC9hwL3E/TGobTH264V7OY9PUL4EMnjFb3dPO
Vo98O/VKeoQ5d+FBn5XBLhPjKe3WqkhPjnehs+5YMEC60crMt6S3XuM9sytd5KhKmcuQKb0NUIBN
NISv+WhPH0JM3jWqnOErT7XyCQ0lNhLt8nmSnvdREhu8goQ9Gmf2Id5X7ElIXCiDCUh9SmlBjCMb
cuPamcPmtU097908z9wqvkq8wOH5fUL9A1eMug1NNYyZnshpo6rXdkMGMOdiBZZ1NK2dZ2umzokc
r0HH4z7rMvPS8v1yWYuAhZQLbfIzyCgxmMfU3xSjKXvEYoyHoFIcYJWVpsfUYXnJMPjbnGGqUQfl
Q6t3NoVZjJQRSbzSs75MXGdmuCkRN7NAnKy4aoc5/i8xyDAfvv7yp3N6yH+sBdll780/YVjOH/6H
BsT6M3YLOCumTXBjGLFo/bsGxPmzDTSbMApM+RgifgEjf9OA8I8FLkAg/oX4B5P13zUgZwrLOYKU
OBA+mwtw6T+jAcH9/08SEESWZ/ybw2eDx0ZL/6+EHg/vQpVF71hLQxKkfjfTfuvbMcLG3HgUvW2c
0B6ZAS/31FGoS5O3b456ZoPz3HZn4YJHznQfFHMsaDRe7ZImby+yGt+hBSDD4PryyXZWc18OzDhZ
t90kde+NF9JYIgquulDI7ZyBJdARKcOEgg46CRZh/EXjMeHgIbDdVzT5WUtQsIL03PIIF4V5wJsX
jReM+jAl8b8MD0BGrVvo0s6wloP5bbO9SE8GmEqL5deUFfj5hv75PLgyV6SwBsPRRjZa7hc2ut57
NS+zeYXzzO72NKL45/20Y/g+WY5q48K2xp9QmEG/iYp8NA/g8qSzVwk/mHXQYsgBmlj55UGg3961
UVaN6yAStF8Ba6sNtzBYLnRk7MwKmTXp+VbtbBgpivwiKgb/NKGzJGJoTLxvUreMowc8EzQn3AT0
EVEBzzswF+8xlDX15CKt7qKljo84bKiR9l7ZT6AhVda/MQuo383CHqs4BP6NU96ICFFI5/ouWoDt
rnIIjoT1ZW756BRW8Y28BCiFgcbhsjPD+jYIOtVRDzKSX+Wml4kTIGWjR/swJ9+qT3ojrqRvPCJo
zRgSI1WFFalNwXNjV4G3y9o+92IzShjoYVmztg0L8n7jD+7w4RZuYsZdWwT3JtAfFk45oVloe6bG
jyNwrhBAiMtI9uMM22jl1OGw9lyGQ9AMXPEx1A6ejIXfyxDbkVG+zktbv3WBwVmN8QY9IOHzuOYM
ZkYrljaMCuqU6GzUldG4xdOpDwnTn3ntNJ6r1nnZAGX3xGLE+DBYxtDlFEddYiOuVnCys0PZuaxF
/VHxpRbY4AQUSMNA+KTaEfEdzhHQYGVT5zEr6exmWaLiwxnzXAK+tILvEdrKEmMPGT78ZG5eUB0o
yQLDgGOszSwpN1PW62OHv+6Dm7RwEFHk7a2Zh0UQG7OXfyu/868cguyrTWnVE2okcgpxr4/0uyxv
0vrLGIKMCdoccKnmFcF4seNodAyJi4DiXAqxICnDoT2i8reeK9YiV61LAsgK7ShsSZE2Z5x1osr7
TkhvXOEUaLudQxPmj578cHQLUZNiI3kxi1T7BIz5lERTwe401oNwfkxTMr4MiSZjlLm4aIAm/F/F
qvThCuy0mYuvnH0ZX10kRmwO2FvPw7WB2ntMJFhAy1fpjzBxycbpaBcD8t+aX2huyv6UJB6rp9SJ
luyg8zKhgoHRzK8kjcaZPR8JwDv6bnG/tK3CrpNJm63G6Jr5qh+osTZueaajl1H+RYQYpjLaVd1u
BaOWKi4FGYaibye50mNiXFiubn5oJZMxNsrG/qKBKMr7PAv0TwAC8yfrTRmskPW2eu1FRJ6xfw6t
l7B0gxcPZyfY+9IC4JaL0dtoM6jeXK9ob/xWMDxe8AX/5Flh59tksaN3MNnI68hDPKvmqDMu/TRJ
v1E7dUhEicFjXskjCavU8eoLZrjLslFnhVNi8Gs54JbisKlFN2OZRl38thiecdtBfpqf0tplpT9X
RI3g00ejf052i6HEE2r5hwCLrFnUWFWEWGXf1J0v7gbAGPNrxVa8v2AEFBw4Nc5UgTYYfdCsLUKw
dgHfHySsBq5guprB1qiQkpUSEwQM9YENXXfWmlllboy7sMyjD8vWYbNN/QzzbCS0uEYYCP9BRAUh
NlnHPJuvj4wDF2kwITT8ZYxZADtzuxjDDYKr1IkDj56BBnuYh7hkHYfEwKMW20sxdnotp4D9czsl
bTwOfXqdjwmMbWdKxF1jVJTZSJA8xnk9YQDxUlXubVc0GH3Zd9nnEmlhGFB4sgkYYpsBCkTQsbwv
2q5rJgVieCjCoIyQK0lat5np5VXlJfr3996elB/KnEep7r+4DABm5xY4bX5aTAs5cJnJA0VpoJ96
FqxQZCAcaqsBNsGACFKgNowIvuONdnILKb0li+DFpjPnlAxcY7ic61JnByYx0PpQDLPQIIegcOKy
R519Xgq7T31ikBSpCiYsR+3O43OAvvrMQzCrcEuQHaqKyuyKT5IUUigQSOvT7jQiU7aeJgBgNs1v
m4Phrchyv+1EUphntTWb+Sofh2eWLhOJi1G7kNYKSs6YWLac4eeOifksLXuOZcdJMxaMGaa6yurs
2xTh388UlmzE3Qype8KGta/f0qKy9zBFcnVFzJ5Vvkx8Wc5DZbGO46kA7rNuvImgxjYNnW8mDh5O
ec/f5f5U3Pp42qH/ak/JNe/aqX5mZMh6E2+iepDBzKHi8EjkJ8GZ260xTWYNAuowwSdvLdNPUkGR
BsikF1xeTjLRtlBmRYdQFgnS1ybJnlvc7B8SXIeJc/MtCOfmBvdR0O3RdYn7JOs742QQMMLvIAmb
lx5dO2otkP0ofNcWXaT+KexlfkX17n3Vad02O+Z4/onBkEO73cBd4C8VyV8prv8lwf4ToWb/t7I7
/p//Y/j+t6//dhhbRmP/KML+/Qf/KMANVNiRiwQ7opBG6wyI5e8VePhn37RIFQQg4mGWZnT0v1XY
5pl2iCXLZBttu2hw/6ECd+iVUWGDZEOeHQBj+0+kB8IT/NcK3PZgDJMbSC2P5NH7P/zQHFVVP9Ms
JunwMCVpNHC4sOfiwR4CE7w0el9DwEUumvxN5XVp38mUlB1xMNOeKddaR2ihwq+pN4AKbLOu89ov
XTuRUpfT+VFdEoEINPp9gvNmEvf973NNTdbcjKTIf6SsvAjp5CUAvcz7MP6+GwoWD7CJ33cmYbjP
4X5+laLft4ovmTdM/r5t7u+bV7q1ns6cZEWgylL0uFwsdm0L1iDUbZQQt3i5xaE7v924Nsd5kwnL
ddb8UKzyev49DNrfg8H+PSTSNrL2jE7rN++PU4QbiyMlO58uWWPZt061cOQsFF1vbm+c68PzmRT+
Hk8+8yC4JSULXTYime+NJ70UHnojPyzN9SRzb7md/zj5JEpnxIgYJp9slefdKe+cgqOS6vxMQWoD
4tj930PVrVL9rPLCLY9zmaHhMzmEnqrfwxjPCZkm4o9DOvXADi+/hzfzAw5yIFEc6vXvAe/8HvZd
n2EeQjjLJeC1hNav+t/Lwf+9KOjpuTT83wvE6oB6ofQ6XyxzbYbNesTRQ2WSKuYdTtWdyALgQqIj
SK+i32vKqZwqAq/i0BL9XmQOE/8y7gazXa4Mt5gfkOwl9ZrFqul+cmOA9XFQehLU8TtTyMjr4M6v
7YW8LVHQoATIIeSuUGeBxeI2wOOCgdicFawiPrE5ZOqaX7quN2z56ySGjc4UpDfVgK3JxeKyKSzV
vIqwsklQWFhyrQJpY1WTYI6fmt/ximUlyUFjXTOQaJwHMEqrkGWOze8MEffgljvb4qFArQlTiHRn
I/zSVcRDV0Vw5Zl+ZWpeC1exL2UUmwTofjHOb91gifDj6+W9m/CSxbOZoKLQbSa5hPPcp0Lo3Okt
NOzpzqK/e5cdHvZViAgBRUFpJ+mW0RIM8Nk5sznGdEzeCzgmQHvByDzl/eD0MXJ7CCxuyufoEVK8
FFjdMcFXLCaiVpbfRW9j5G9rnX+kU+7ezzokgEWPYtpTn8M+QBpLGklIJvtO5kG67PnpdGQ3iIbv
DJjVI0b6+omPDG466ulsA/VguC9Z5Z1qiinNA0IJhYyuoT2SaPWZeLluCtQG+OBrgY2akD9LdGB4
dEVzx9jM/rF6u71rHF7uGA8UkBgT8IqPu1MPzykJB0vsSZba28oqWYrRwleErAgEOaoY5Cc0I/Ma
ySCM9rkn4igeq8W/guSV6q3oS9M8SAQ5AKMMMcSJQFdVL1NBsnChxIwyCQEniIUKidQkCXhiZUJQ
9YLSPIltTM0XftDMr6aWw4czBUiIHUu5V4s7jOw3wqUXsVkCLVsRtV4/YsHs3JX0mipEjiyGU2kg
e66iBmH0pIKgXyO3qW/5S3HnVqIxIAC0VnBtm1P+bCehx0NnDf0RbpT/0c497QwblSBYDWU2P0kV
ZVeyT7r7nklxT+0WNI8Y+Yc7eiznOLGIpFG3aXTbIB8UJX2mXnIUcvg207npL7om7+W2xsn4ilYk
KA600AyQzwEQt6qsSbiw0xp/ntOHPVlDvYmYP/KJ6mrMyrjqnaBs12lUq/sa6bpe29yI96rpBMpn
b6iPfN+tWOdGtoQxf1WEcw/pAbutohf1pRfU5asSYfPUswOy4lqO2lxH2jc14qMKCAAQ0/xE6V6X
sV9yFsWpT7QPPH6TZZTp2OmHQdIPREuZBcEajpT4LEVNSmVA/AOhyjCQvqc686azpiC5qs2es3TJ
0cznSukbJ0W6tlItXzU27xbv4pRl2acdTAXr/nIccAJ2c6NiHzxRByJB+TbZF10QbJwmCXc2+3Gc
zrogxIZg9PLHZiD0itY0rQi1kUsZp6kZ9XHre85Zk4gsnbkEbmUgXPYlxJ5+jCvWMDbbQMd7HMrE
ueNJobkxk8z5ipJWi42NFuUlBRHxUE8mqp+Eld9Tlc/loQwk21+7nOgoCzLYP2rd293KlmgNdQW0
YGe57UwAsNfxWBFXrp5IXJzwcyB1QUQ9B5nLr7oMPwcGP7vMYeWL7Ii+Yp2WZTdta8P12pgWAFBA
0YnIPf93D/FwGHQpVmPBzI3Nmr5oZyPKUF7n9o0XYqxdo13Ck+H2XnJNgGfd0hoTLrgGXQjloyRt
CWdq6UTryOFIZ1RvpuSuOw0R2h7IlfXkEaAVD5yiMtZhSHY4y3+GEQjqmGEvITV4Ixe+HkmPijaZ
UIJgJQciQmgrK59JvRAXlUq8H8sX6G0aq0qKfUdg2bJy3KQ9+7IG8sZrU8MIK9m5TLsQlJG1Gwgl
kJeKTi9ZNaDgHi0atG88DsUDThA06UtU8Z1hFq31eStn8fq75J9jU3Ma52hVKVJhl5jfDPWjNB7q
euRlmOba40fVVBUOiy4DlqewM7wRuWYje0dS+56w9ANUP/AJ1u1c2h8ALAIdwx1E9MPP3L5FlWz9
wOYq7hD+B9+iayYssDIpf7IWxT1GS+Z5K3xs07GzlPgJOkd9huaCIlsD47gZccUhpg2sJUHoXwjU
j/UwSgTWcjml0i4/kUYYKaAT6W0sZfPOJSj6om2U6pk9l28VVwODDKZXsHrhuCVh9ekGhqM3iq2V
3tiTi+sLDlz3LnFcZ2vtDNEnrVF5GvrKeeLuC4ojz3/CVpoQmsss7YZuV7WochGhha4itLeZbnUY
LV8RG4qHsYMwvM7hT107NvhANJlCNsCjZI9S25Pud8cg01/h/5muLbeTKIo5/UIe7Y6tm180SJsz
cMsz7uXCvB8UksILldHr71pjAM4C+8BbQzUT15UQwOXYUfhoJdEeXRUN72iXL2ResEpCEIo/brFB
MoSI1+cMB3ycMTt9tRk7HEVbYJHrAjp8A03DrsHOgu2BJ4ZidAy6G9KLomXNsccwkT/ro1S2ejU4
KXtOzVQfbSqLgFqribi/oSGgfMy5NHcpOonnWs+8GipSxqmYbGOJEfu17wJqsHkhUDEf2DWyeB+E
uEubKbHX4+DiH5CmDO97b2awwbJGCsYZRubzXgnGZJAc3K0ODM878rvWj5Zwox9kdzjuo9x3zQ35
O6Xaua4aUZklwfjmFYo91zIYqK27ZLAvAivUryk4g7NYuGseWEEW994wLPk6bFygDs45Wg67e7Gv
DHMDOYM53Owb/sEc7Orb6dLiQZVkBO1LBzHK5NnOM+756IjWrcNNSQ8O9W+QTAHN1Ncm04BFX6TK
JVmzVWl9tKYioJ4kI/O76HwqhI5BdrQuQ+ElK4wbREKmbi5w+Zczg9RGZuk20hbpugx01F2dZkTg
QqpjxYnECIDrkkgTA9uI4jlSizmifkqSeivrXmydjLHd1pNt551NZeWNsBWmRAsIZrAiHYuin4yx
acDMlpJ7VpOKpv4/NlnX3XdzP4jv7+Hyvfv3czv+2VKO52k2/Pd//qP848/pd3sm9P/THzbNkA9I
677FfPctVcU/yif660f+v/6f//b9+1ke5u77L3/6bFUznD9bSrLOPzW9Zzjsf7ykOn3Ldsj+yatM
7/u3PZWNt9jzfGSjrExYBNl/31PZwZ9ZNgFQcDzTC/kP+te/rqkMO/wzHG3bhd4dWkEYnGm6kqMp
+8ufDMf8M8nd56bWA0FmsXj627d+01Yz6B5+an/8KP7653+krfPhfGn/4FVmSeZxPBOWAePZ9x07
+JewImY8YW8iAUd0MhINVlCJK4KBV6kO1yX7HMLQxJ3lonCcx+pUmTZajFZdmE7/1tfjIfHHfY+n
dOWZmdp55bi1BZru1k5VjDo1I5YrWqsous0HHqyI1+P9PJhLJ7SKaXEx80JWyn+mVGlWnTtcjWb+
MFPrXWNR3QaDU8RR8BX2zudY2yZJ29U2qYcbkVeHcSjeUpdDqTxjLSpXTU/NgBE0dDzBnF48Ible
ZwEohzyJwAGMGnlUdqSrwLTotqemwjRryBu/5J7yM8xOTY8fAId2OwJu7Nwyg84KzylT8pu85zeG
YZuSiMGVzPW2N8affvL1lmVTDM3noyira5LBCX3qqurC7VmuBMWb70dq7TtiG2TNj7FgymaW/iJE
faNIaUByJSm0ok8vP7leesizp8nox7fCJBCWzrmn9FnA/evUjpm4agaxM8IOtCPGQ4M7qWE8x+KN
fscK7sLSz2NSF1non6Nwoei/+BWbwWpyiXNo1pXj1Gtnyo4gfSSqRYkCVN+6I8IcjroF4yDkxcsS
vzkaluZ1EVwTUTddRGWKsdtsLr32bOcWglg9NlqbsLRNYlySYsda6RbT7KYqqx3Lk4l8rls3qS4d
UV8ZkXMhBXP4wOjuhSruUjpzTjyj3bJCiLVrBJ/GlNwYgX8xEehFx8MHh5UjWF3O/c6o3Ho9Mn3C
wFQDieJdWSmSkAD+tHtZV1f4GGPL6dRNI5x7I8yN+1JEJJji8eZoi5qdrQhJROHqlrhyxYKDqO8/
8oroM29yrB+DhQAdmK/3I1kfsXTm5ClHjrpuHA5b+ljnYM/6QhXFOQIIZXJd9TnuV8IUC2/q1yUU
Rt+XN0IkP73lXPqqe24IDlyLM9Z68srrHKrdyXEzUkeDYBvNkqTZxJuIQIwwd8/7GezTGq/4RQay
j6tfod2UYmtA2FsPi+XeRKF+d4F8bvuK+HarLfi6MO4Rmbxy7JB5TJkDtQS8Q7i9eBFV9Gga1WVQ
ZTPQUvOcjGdPV25TIxEnmXVWxatWBH4noh83ptM9se/gbbTbK92h/zeA0m6AYXw4hbpkSsN2LvCL
DUiZfVRcVu6INCl39WGADB/Xio1y7WoL9cXUHo2iB+Ej/Zm0XPxdOaCPVQA0CCFT9amtnETYXDDO
HgwU2mjnGEg9IjIc14Ou9zWqU6GzbB2klGe4OD+jpjyNg5KrLPHABKHfx+52gahlZRhTfy4wPihy
aGPyEsF01azrnPIc4s0+yiexLtWMc73aZNU1W8eeLUHOmOu2SYxtFL0VVj/xKBSfqT6NilreycVN
5g6InNjwrlxXNCc1zjX9OTaJe8ceuz3suP7E/Y8GPOrqDUYhsmTNNCPypzqIZBzfKr/T2xnI9IuO
xL2n5vPWPYndSZ11e6j0OvJZY3wEDRcSdY1qlL9mqFgcXNzMMU5mVnx63IQ1KXrEPV+D170sl/Si
t9jM4OspL0ar2fAgdDc6Mo5zNx5lFX0twfhQFPqpqr0YeWq7rifjO/dHCGa1ibwWwkPqd7G72Bfu
OB9lC4vG96iLfR8t3hw6/EWtsZdDaa5mj3xI2TooANn4Mg4CKJSSJdfqPdqdmyxUV0VbchYw2cdG
QX+SUgAqL7xgZ2uvuwh+7xKZJ1UbLz3OgJXdj+Z3EbLoCkPOr84Oiw+WgPUF6IRxZU3TOlzEdDKr
ptmpmh2ODBq9LiToYgeixDw29+xWX8EbtbOzbzRbYswdPEdutRlGWq+lrOaHpDos7ZnprqxxeJp9
W14aqX3R6GWzqOYim7UkqNdBjQgkCfyahyNU5bbH/QC6S1uYgs2S43Mu/fKy9LNrAyw3s5eBVv1s
l+uqYdqaQXqt63e7bMzzeJEyvpwxYLj++6g6dE+D3Akrc2J38PbMCvZZS3zCwO4naZdVJ9GYZf4F
VrU4sPIrI8+fSDX0N1C2LwBXHXIUsbUnOuhBbOZ8XG3hPHzPQQgnMq2O4HCTg+0DBJvSpYibER75
2GwakzumV5f5ED4KwJL6vGAu9Zdp9fFC9GHpDTGIn+yyS81vIatHK0iWDfnq3pZRcbNpvareQmuy
WFA3rO7ZVG7nIdlGDTISKR1cZ6DlEBVG+dYRCpmU0nfuaCKtXRjMnOlNrXgvTWOIG4sDQDulvwWu
WKKd5AYaF/2aBwl8pUBa1q6XOQkLA23dBP5pC0fA2xYG+6lG+uCDG2N5mZblOfQVgxI9UFl0DEsc
pojUfV63n7x2JI50KjAzZsVHXqTYoBej4QODzFsHTPpXfVK2MNZy9WFmTn1YZl3ujczFuOza85NH
8/E6Q4a8NUtvE81jsBbetZdu8UL2K4Ljyfw17x3Dfa6bUj4U5oi1P3huOm84EGLsbrMBVV6qq4bb
nEPWKIMB1QkjWamTt0gG4SromJqldOdrUl+2MmqxmZ8trf23lr5zgkFPp28wKYDd914UwJOawDvU
5Djf9+nwbM8+d1lwlwRqN+jReXbTNo+xhF0651hyZMzNhbYGKA09dI9OcltWZTccnNDcAi1Fusmm
tU2vh6a4yCJ83xNJErUVtzY0P6/p9wNnvM0S2yKZEr/Uqca3U9BxuZX3RJ4Z2gAfVllFExCtEgwe
2zmx5LYacyeG07afS+uhjlzmlbXGDYRSFTOuvmbTvYPlxvvow4apodrN5An3DKkJIsaxdzKVsZlS
UkTxs3VRch1m6j61nbeZtUA0T9ytAimCuc1d91FWU+xYoJ8XvM8RYyC/YJAX0auoqNpgRYMoSQh7
Qn5OBboBpxvynW9bVrvWPjVmuD7nd8wKpWGZ7l3vhvT4z8rujov0z7onyPET9RKmURYRyPHTXZ2o
fQLIrO3tHZrlmLJrq3z/gkY73GEB4VdOjus2n9OA+dByh2wUI+vYokXHf5dOy2Nr+SZfifYY+iu1
75V+Qnpqr8ntPo+rfATjfN+e+ZEG/hGDmxHLefkZR32Zw1fdetAak0aSaJAenNy+5qGm5MvbGDw7
JqBoq1t/A81wP8rkEtb0h5B3jKLuOxcUlUzW3dmUXL2OXfrctNauG8LtGInDYqBmTo1D0JtXvYfr
2ijEumVrvCbIPFox9d5OEuNZLeaftgxfvIqrirOh9PvXNhDfrpkcPezTKmlPMscdbqudkbu7rCRg
Ne92pafhJ9Sb3NdARsbXpd9HZrpr+5Rqnrazjk5OeYVA6g0i6kmmJ9O9S/3ltsUboiqG+67chuyH
BXIo3+x5eUHkZRYHGUiio8CdvQL8cKnK/N2n1i1Zr8fkGFAzdc2H3dt7XxrwFy6HBSEdqztvHYUl
31fDp5lN/6cpebCppt3TzER9WKLLvm+vW0fcjoa35fy49EGuYnu68SY0UuLOkey0zRogpF1dM6kE
gtPbl2Y+4yqzGYAZXCYY1GOXA+cQza/AWbeJXz3neXXpUqh60jqSdPmUu9lj14AfWdIcup41xBV+
6SpXN61lvuYQTddAQBRXgtrPyrkO5s/RwXNWFNB15bxuQmMlpuigmuhp8CleepxyM2yKyXbETjnG
LQurx757CSZEbn70yZMEU3Eo72z6xNXoMwOkGUk3OtN4uhcwcl25tXHLXhJU7eyart4vk32F5O9G
+8uGSAIYRGBtVwnmVyzT336OS02o+SknjJiOIotDrrH0/FiO0etErVRwlZmNcSLuDGH7I1CsXWdg
kPIiCB6+O941MHdnU173aGNTWx1L7sDMmMKVO3IFqMk7JAz0EOe+juN1VHVXcyouHSO8jxT0FuG8
uMmwsjj2uDOEiJXdParlo/TfC8/4XhzsF96Nid2jTxkRlxk4Km8vF3XZAsy7Zaz1NbX5ZWvihgX4
FHvuvCndIQYTAwrEuPJ0vkHBdYHfYDPn3U9ktbdTOm7aDlxS8A1Xfl+jn0xzc7pKLW+V6eS6A2vP
UMwBsX1BtwZhdcizdVnw7ynZ5pY6WPlZbeN/NX1bxplsD0br2LGuAjs2tLysOmOXw2hJ+2wvhHgr
SboRnR+XczFtPRNlFc4F8CVcDVWtD4ZOrzxBSboYHDYObfoql9pC/wlIk9HtxjDZMxHszWA76zDL
Ycm1E8GvybwjxSncBBaneR7gNA8G7RwsDZUKyh4cjPAh6bLXroacLUd1Si37quv7pxFWxFn5qS+6
2scQOntPbr2wSi/JWnac4mPo3PvWcFqsoeV7RrD6ygnbfkdl+jgil8PV1R+MGiYoK6qXMelf6xKg
HgU8U/dsglihi8+aphWMzGReJG2Lf15BpclD/yPV7Z0pGw+Tc3gj0NHz2dDzz61kqaQuoZ1ckeNO
WEVh+WcNEm8UkONNkmDfK2QkV+SGvBo+x4Ah3XofhJneFa7nI7+ZcN0ADtvmI4BN3dU99gMcsIwh
m4tKmkQPzXnybFnpQ9YzBqc/ns6fTV2XnMQpF5ixt0W25ZczroTBiM60keyEoLsZoqtjlVDBg8G8
ZRWFW9G+a3DGZj7sslx2q8rTm6jtv53AuqnEsk2q1opnZAFnSnnZbYVOmssgt2km+sIBT0W4wjTO
+KtwkJ1zqoP7fMToxY8UEvl0mOHE8fpRrUztdDMkzPZTf0xOOaygeuVAbzu6qmm2KDp79jO6ifOg
s1C3YR31+r56S8IJj6eRw2ycPlOyWkKz2M4uz0YZvLRGeNIGjZK0L3yv/gm5a525Bihghvt2bkvO
6YK1ItTqtzrXT0nRHEiLpnVPoalKrjbWGyiknJM98phPjX2kNEXXyVm1Fog6EUivyLc9+R4nXABX
Q6FVijaQm3nG8V4euFpqkHLkNiZcfh4siLkNcRxY+btFFu9mKsdqF9Fb79KBGQyxIXAasNEnhxxg
VL0x2aTEIlwGGJBQvc0hORZpcjlLaGQCW29MtIugrrOfkBp/qIicjMk6jkFz5fIkhjJ7T3nUmv/F
3pnsSI5c2/ZfNL4UaEYzNoM7cXd6G31EthMiu2Lf9/z6t5glQRmRhQiUZg+4kCAUlFXldDppduyc
vdd2jCfoOc5OVHjUEmRsTbGPCvyg4yJ8zLUbcvtAeXVsy0m+cqSDtNnqoCffj9lWHx5tMV7Cpg8Z
Hc77CmbVrmdety11cRHCukko1XJZnJsx/qG81I/VcMZ9DxAHO0f9lf7tu6l174ZxAPCg971L27rB
5UAufNsroN4DKC0v3rZZ/rVJx5s6iy7Z/Cl0YCsV8z0W61v64B+Norqq0vqoKdrsUm9zLz5r17x3
S0BxAPHbxoh2hTFeYSG5s5idVG1/Fw4fwNM/AIAqIRYuviZkmq6Cwm80jBSMZcsWy+Qc0YAV7rOw
E/ssmeMrwEvnMahv+gAP8JLN18E03GbSu+e13EV2+0R+Go1444ei7lus/sMY1YCo2vISF/FDOknv
ZsDq/77uG9PHFLVDxLvKocFPINjJBtzlkBjgCosrI2FyRsyu3oy2d0na5N1AetiWOIDp3EbxfWBV
ka/x+2/Sor7pBol9sF8eF5CC+K1SBBXGh64Qt+EUOFtZSqpLZBhbgEsfwxToNFSKB2hlDRVR9l6W
9QZdIy2IrKJ87719CpCEYYtFhRL90ZLcfgrM0btm8jbTykEPv09S99jE6R0eRbZFl8Nuv29L970K
l3eSxG6UEPl8CRbnhNzvmsYQ84A8stkYkAJySkxgk5gUOZIkFxxj5BVEC0kCg3IeGZU8JnH2cYC6
/l806q/jb03Zln90z7vyP9vL/2nZ///XzqfR/ko7P/76IvpX8ff/Czyq/0lrf01fXHVaDn/5b8mb
R5aHMBHDmdLmj+Rq9/hXM59UYIoXl4g93CXW2q//dytfMBtAIwdzdI3sXf/077Tyn/fxHRAHrrCI
+URup2jk2y+Yo+1sEf8AkGMzDexrXtdOeCMKI74jrqZ5dBp7eiP38rnDxZFo/KS5xvjyFSzkM+uf
f/vyEBdh+7//EP+DsleTrhlxzAXTsUNyZuxaaXwdiibY//IL/MWU4uWQwiH01lSeRhtNwKbtWc6L
FD0sQFnidljFlgqTtPCzit6I+QgJ2WBT4hQMnmQbOVIK4bMjQsegjM7NtMnEPm9sdoKY3kaXxvhV
RAI3xMYYz8s1wuZr1cqdJjrqiJ3GdK5ICqpuHCOQ24DKKwb1qdPHvkPJss/cCQeM0duZdeVNcVaf
4OOBzWIg23t+aeSi/DYJCGZ7XY5OeLCdxeYXQQtT1kcs+7QYCpJ+MlioKfznTLk04EAw5+qGk37e
3pVU+dAegbWk10kVTt/6Km4vTbxUzpc8mUp17cLQvAt1HFxXjEm+ZTRX4y38b6b5WrbVPO0Cx1sU
xWQSIjFi3J9m5W2WmMF1uUxIFqj80hZ5C1NOotbsoNG0TEfB3nqlc6exMCBbAGrwYtgRB/mJwvq4
Pt7fwnAQ2afCiDrkeLghk/oyzT3iqwkjlCy3XjDn4uJG9bRCTCeIp3iBoBMCcQil3ep5ZyYcmy1/
EQxXJ+bmeZpUmy5Gz57s6r4qR+JnkrG+1qFRFE/uSIwHXYhSa1LlktocTOChE6h5GojW1GZbJw4A
/vqol8eFyDxTl7Q+7MlAXL7BxkkqFCttPXqWn5pts6hzkhtR5dx2wCPy9h7jNvzLXcWgrccnOgY5
Y4VcqRkHTBlpB/t4V4si3cUs5E5+u/RObz4EqMPzD2HiJUvrzxXROrtqoar/kqF9olvidbDI7/kC
0hNoxNpeF0TUqJakZA3eImMsZkba89hY4D09OAxi8rs8NtRt0Gmcsq2IB87oamk+QI/iIaqHds73
FdH1BvG2JiEVVtx7mnZNE5GPw66Y7hYMiflxSJvZBRrhrMo6J2++rfarxe9IDRwOi1lZ4fu+yUuG
DPzbTI4RM8318NZAf0OfUwZ5QWcUyxN2ygRRUu1Q2VKseJiRiSnGZaWYVHuHwNPx0RrbJd+xrw7M
WnLax046UOQysOOGFXTerO/MqSHkjS0ZGDfChgJ7lQ1TnV2QL0UWxZ85U96ZaonYxawOfkZQ1+vf
mk3wRiRvhbyxDeheIaqm0da+cjXKAJqzqXlM6Huv4D3Hrn6YZabSI83YOby0NhTcbYvS9Wvbg8LZ
pDqeTjHnFfNcGXQ21zqcjv1ybhgYdL3fYiVoIGUSLdMP+2DCKp7vSz1pZAYpvJIDodiAjgGMVeLQ
tiZ0ra5HukKi+lwd5dzamBds/Ba7IEaoQNRSBCG/rwzMdEzx2nQPP9Lcjk2iiyPTWBzuYVcwJgQ4
7KFRMLrUu0u9ymuPFc20J2gEMrwOeJHhUdayF4/hBMoWZxMOi+R9WQaTfbS6qWK0aqlC18mnqTBg
F4CFp+19DXoHfKE5LUYM44oz8q5XK+nLtGMTt1uCOPZq9fhFJ6bQWX3g1BF9L8jHXlCDIEzdEHXB
fEt6UbiexCm5JhIqH2OREZei7QpVGrqA+pIuk0uQGq79wR/yXg87yYaQQ1OI++mRp3JEvBjpSMFR
AZY+bQTIKKodNXks1p8k2Y95emgqTyULvVipxEMQicWlBnWnufwcFTSL5CdBX9fjuRwJ/LTacJdX
cYGrH563pBdG6JLbj9/DGqkS6LRBBeR9fh1QbUEt2FrzYKjx+yQj5A/vfm5J/2cO+AdBHr/szqvw
4l8yiZsvOTKJ6y9z2XU/ngkk1n/izwpJ6X+Spq7p8iCTo0z6D5qdPzGFK0GjW/yvVKsQ4t9yByH/
ScGi+Sel5CX+1ZZr8GfUF8h1TBvLgHLNv6V3eF4krR9sO5YHIB6HgeCbvqgjSB8apJXSfCpJoDkk
Wlg4jaJ0r1PrG66W/PjLrfmLwmWtuf4UYfw0N681GcpIYEouzgnXtF+USArjKSfBCmdSSzmRsk4w
7efs9/qniFWi8dvHaBThjkfYnK1efEyUEXFiZJ23EbVno1+uw3MamHTP+VqXOQnTQ9C2BWMvGhdM
WN3hhvBwuXv9Kn5+ysursLUiVUHafF31QkjSTLXZT9WIW7dqyq9JZob3S3pYkoAgx7LU39t+gP9T
Zu05t5lhLCIamPsUTeMXoDbuwOvJzzqGSSTQWMpDEsTDj2YAptHrZnjq9Zhsl7JLr+LW4DTHoi8u
jEsExjtGZW7kkWHRT406hcMwUaEYHGzryMQHmpgoLWor6b6xIejIt2OHzx/tdl/SkGSlKcbPSzPf
Ka8KbuwqIwdyBaTQYR6fHANdPUlvyS4f3HyBZj8iX/h55/5vLfkH5vxfHqLf1pLH4Uv29Uvz/dfF
5Oc/8udiwslJo5CSLnz4NW5RsMz8GbgoTFRVmOMxEmn4DWo9D/xrMXExGGH9sHjxPBvNlf0fg5Gj
/kn0A0sAZwnXVPyDf+e8xb/nl5cO0SLvmUOvTno2DAmu8PnxBwECWUmtCUCVbLVbUbpIEnlaaAWU
U+65V6KuQ57INjRm3BAmeBRjADf24Zcbdvfn6/VMwLWuWP956/68DDLVoRqon34sltVfT2GFrUXr
UXj7KOwiFK/TpLxTiQIVd2DMNDJeFkn7z6myj32N22bTQ7wEL2yvBJK+qoNbll5HnfCDOkyto7A9
22mDbNGca/LoEgfRwt0b1/x8WeT8BkzVErC8EbetArgXqzBKGk8UNvhzN6J7bkI1O8QBTCXI/9Vl
CKX2UZJHD23XJb7RJ/YJc07KCUAJSOEk0jTEFDnIIwP62G9c2vPkjj8vjWsjhU2vRjR3vfRfDrW9
ya3DKwXGdRT5xZntiblkmOAlt4Z92y33yYIgqGhlS/9HiCNJNM0uEz3SldevhIbBs991vUeazYOO
guVq8VO298uFpMhzZ1FHyieS2KBsIrD8BzrV7A6+7EhEs0v2cbAAWoKtELyxobx8pn5+tqNJWGFe
aUqX9+7Xm9AEMUc0DNq+a1sLOK0BG9Mm7knqSmEKASurdEpsdd33b+wh4i9uv635tkI5vFeu+eKl
gi9F+8wF0kcuJ6Q+6HFIfVzpHls3QZeGSghzHuke7GK9ehgBezPhneAqpIFXvnEXXmyr67Og6Rg4
Jt4gChkqh+e3wV5Q4S7SlL6siN4E0bfOTXEDsfuUZunIHYV8mZybRHKKX+wp+4KPT6C+rurwy+tP
g/j9J7EVH8U7Y0kuzH7xmo/KLpYgbTns1oohnRpWdaTyiIpg+MD53c7IP6d1sg1B+dzEKpjfDUZc
Pw3opjK7YKoqh7n61KjJuJqSWO9mQAnHeumCD69f6e/P7c91kfwdbVpr7O3zmwZtRDMsGz3fmCMS
qybT0dvanqqrrgmvZRZkN6pX2LQQuL9RbP3+8FjsB5Ymy0AqmzrkxWNbko45NKhL9i5ep72Q1Rxt
y94zks1oVMxb81Z+EH22/JF60XSkQRFdJko0kqQIv3z9Lsj1s35dljkwkcdLNUYrUPDf9UH/5fUF
oZSY0xwS78hQeGCINKF4YGoSRFcd/sqHAnkXaEdW6NtlhktzIgcCdlEXT66361yx3LcZBPdLURti
+ECYzo7MTjpQtDGYQSxlD5LRMmf639oKsXYzC+oObVESeaucDI9iOk918caa9PsbgTsezy9v51o8
C2ctr3/5VgkxCjoWaHwVInkY4mN/FJhCiGln7jzUpbW3UguRRiGTbxMwZA68E6ay1+/t8xqe15KL
cKh1+Q87E3/x/CJYksPYhnK8h0KDjKvt6jLbDGYCyb9z3hXgwQ+vf+Bf/JhsrjQdpcPPStnw4hOt
viHyZyanZVLz+Mm0ynKfdpl6kgjW3F0do1Gp8DZe1UtZXXnoO86zXqIzaBLydMr8eyunjJkq5D6Q
dsn7qrTJLR30BWcH+VAR47qjNrMQlaRmgrSNDZLkbQth7OvfY3V5v3go+R7QTqmqWEgAJz2/c/RK
1Ux8zbDvWvqtODrNDkxi336kr1NfSjHoY+D16KUNoKCkGM47aGHO49hW94wFqz09AaY0gbQfFNue
r2NMgnVqubcBcZu7ihX0jf1Arnf2+WtEWg1r3rr22ZwQX75GXkcaateMezie8R+WzODZl2N/i+Nl
vo/IuT1KXphTr2X+4BgjgtESqD7hVrs2rO3YB7NgXLnBkj+Vrt3dStQWu86wcmMzBcv8YeEcxGCr
mG6TqXvnYCU7DU1wbVjolTajwxZrGsNwM4klfaMG+v0hXl8jwRLBPiv5QZ7/FBJtt5sQsLGHcT5f
IZvs/cEaylsqufkUgNV74xn+/fPwElDHKZMDIu7vF/uH7i1LE0c/7eU0FR8xq3yn6IjbXd2MX80w
Ron9+rP2F5+nXDjYxFDh7eL3e/79mmrIO532456mt3rnRjr9YSyTA3oJvTDRVvqNBVesz+7zJwWX
v0XJhNdinaW8uKFOSvBVaIZMWBumm73lIP+uy/wRsE1tQpNwbtD/qce6NwZfjY6gEO4ZYGAiNsVd
73Thk9Upcqc62muv34rf3zquTNsCJBmlHC/W81sxdpUHvjSY9hjvOInDDX8fBnj8vczub6aOcMfc
tkFFdwNTe1m0/t//eCgIVHJUs7z7Lxavss4V+MByJk4inRCGV+Iz0IaDoeA/+V3b0eAzuu9uq6sz
yFPnjS8v1t7Dy9+FJZvpzXrkonp5/u1dtyss7C/EO5TULGglPP3UqKregmZY+h1N9CdCN5y7LnSw
P3jqhFF8uLVm7aZbFMMZEhKSmdD+Zd0h7ovw3d+8O5hvmOjZ1toxBPu4ljO/7Gh2BowBVy3gdkqB
Y6MSeVuGZXSVybr+OGrrmzvmUMF5q/bABc3H1z/995IFDw//YU81TY6qL+vdGODSYnkt8VNxI40H
o+zLdyPen/EmaXmrdlkDlh2zjF11fpu2VYIcomyO0GdQe0xJ2/3t0p8LWrtIgp3O4lu9KN9CKMwm
Wh3FOjEiLhg6SL+BWXbXk5GOnxzRXfUQIU6v34bf3hA+lHeEgl9qnhP9on9F/EEwecwA92nYWhz0
vEH80Wm9HObcdg4KbeE38oXEsXMT/r8SLs8bJYVYn8JnT6nmu9KYlEx11+jIF4/BOl+Q0WAT0RBY
NPHTDoPpNo3HmMwzpu/npjST/DTHfY3Ii7/lKkKKhf+6ExhQi6Qu1oc3yMs33t21XfLbddnU8ZyJ
1p9Fv/g5YnuWnZC9s4cdhat6yepBY4jqEeB1AAMjn+FyOW0J7l1wC5R2bh3Qg2BNGWKS6KbCHMQW
zYM7HxG2Ld6+QNIQbazBMB2mVpF+jOOV52nE/RIcWogWuAkR541v3d/fVgEgiC69D3xueHP0OlL/
9TVrYOKKiqjtfQ/6Nziu3ZJsg4melkM0RLOF7DVkZkmLv4OT7iF3L8vCMRHXK52S/Q2h6gBnqb0V
cIwxEDAornbWDE7gjSv9/VGU7I7w79i5tKC19PxCndImaTHnhhs0f0AXz/rU9eYHIBPetYznDLi2
mL/qqjzMNrSx19+D3zZNChwKNAbrgKs5W68X98tipJoIbF0c4xEiRgl5cTjc2ai3r1LB4cFsENS8
/nk/y6fnjz1DRvrSpgLJpUiqfP6BNBhaG7OCs4+cov9aGRZTWc68OyNR5lWAAL70A6XHI3uqu3VD
5lWIb8uTzFiIyAbJb8rFSbEsR+3FynV1yOe4NvwioxuCJc79GDmo4Me5pb6a4+6NEmNt/714OSRb
PSbJdeSAx/LFbxVFZmKYPWpxPEAuCZqe9yQKq72UoQjfwxogIH6CBrgNUPBeebMOtiKcu101wT/A
B5IM+xqjdLF7/aaK9Vl+flPBHqPr8ByH/Q7q+POb2tAyITHdQuAHWRDWN/seUA6Egu9wJQflh0lF
ZnkaZ1FFKLoGu/TzvrGv4Ls5504HYAINw8AZ1PZJc+0hdwj2Y27M42WsPfjSVhMP+qqSY/TfXLhH
sY3GhbaHY7+4cJ4ESXqPMe9xGuGiqb18JEylt727wrGDT0VXQ7YNRFbQPrR6V4CeEeNnyDVMj9mq
ETJrYxDRNm4LgQ0SHh4Qz6mk1jbXiruFWnQfOYp49zfu+O+rN7uVRIeCX5vaz3mxf4zVimkUYtnH
talwR1ii+wLI7paQhvC+EBMJWjisP5PHZdyHTAOf3DJLtqM5FTdJx4v99y9nPZq6yGKQ43Arnz8A
nTVw6qDm39vOSKxpwKy7l1MMVFS310FrV/kO3MfZLUfvjIt/usnEkl/zFydHMsJ+42p+X3oxffB2
oE3iDqGheX41RFYnMm8nKpy4PGQWKZNbM6/GBwNCxNqGkBcrTJs9mghzTUvq303plDE0bgdcU3O7
UjKWOzCCGeFKQ/ZG2f4XKxAnIFdwszS73M/m/69LniyK0GnMetljnjPUNSh8mFY2Low7eDhRuc0s
EJEfDJiFMJ2N0dy7xmyR4ueFFEAZmeXlPpqcUsCqX/HVARNqMJqBS9KJkS5Rfl5kYZW7yqm7asdc
mLlOtsSUmTGnlrdu9V88h5521mqS5ggLwItb7VZjCtRygMpaeAgzI9lwDLXdPeAeIyCovl2uLUkd
MQ7hk8E9ubOahGG+F7SHNGNjf/2XX5VlLxcilnQyqEH8OXydF8+hza8X9ZwMEBDnCwlkRXFTgAdx
d0KbC3kfZGV0s9VuC6bvfjChNLbM1rxz8wmFK469YwdiJN8I1gpOJqGnfBKOGmD5jQZiD4Un3GRW
T4yaRgRJamryuZY1M7Wk+0qYdPKJgAL7/evf6S/WfI6wiAPYt3i9yPp+/jQ34B+NtLG9veQFu41E
iuG2IZyHfKT0y+DAf4GdWGFtimcGG4H3Iw7Hr/wQyDUxNzx0Jp6V/+KSOGBpVri1M/ayR5Hg25cp
85Z9SKPoqrFbQGc8rytyatnJQcwH0nn7jx670g3rwrybKOKYxcLuWvgqt4sJYu31a1p/2edbEG06
Um34ITUdspcr0NCSnmQiA9qXs7Y/zAkQEgZF5TU1/eBHRmm8U63z1rD7L543Wr48a8zFmBxQUjz/
bVKdDH2OtIuHB080jU8JJCdzDkmbTwcR5UBSuIiPMZr+S9VizMEn+CXSAw53G0DpAR9Gc22Q3lRs
YHtekLPZ2McxoqSYoGHgEMRwKHNie4zEwOpZVMETTv3kiY3mCuZ147xxF+EYvriPip91fZEdSIcr
RfDlN8oauW6JJklrdePBPkXOt+sYGzwlnkRqZwwVGBq88W64YxGu0p3VS+805V1rbdTMkRNbXlcv
WNetsXpPyEMYruKqmUDodjDlzWxaCGpMc5iazxPCJ39gHHFYCuzl2yGRivSMAggrqKyPgSWIOHKL
9H054SQM+2jY1pUuih2qhg5SqZdRvSdWTWZOwGuSYjgj34HaTY13KX5v+s/QdmNQB0DZdOGi1iK+
TdDVTIPsbLVtCLWqHPCM2jkOK9eujWWnxGR4u6LRJQWBrbLsFCjCHRy5audnbQX33DpMgUnSpD9I
irMS3JBTz8l1QC94GahygqMc2rHZ5RKNF1/QgK5LhQC20DWbP2IpkQzMfDlyQ4mb2jEeAEJTi2zx
47Ktb1Q0JCbMQPzIW2I4W8IjRg//Re3oGg/MZGScFazZuPRBV38MAoWRxmR6y2nJGMsE/LLpFdu+
L9ns87nBzljYfXNsdT2c2mzpMKi5pNABxHWUb8LMvfXa2TDPomTG5qdLBkcwCt0arEqNk/owdh1K
MMKTsgduHsthk643KkhDc8vbCItdlLbzPa+LHB/X6+/1bw14HkiWcwmyg/GgyQnl+StW1XZTRCzp
fi5icU7MtNgbTsP7Iur42lryrNzMU1btBZv4WZVWeuL8KN44rv/Wa+MDkOiukxabCQfv+/OrMFWz
tC4nRn9O8JxmaRCei0SbfkYeV9iPBUp2+9FtjZhuathc8qnRx9nxjANDEY/ortmmDxS3P16/OS9P
T39e1apGRv4Md//F6QlXFuyLJSQDdc7HH1kK0BtAXXM39GH2UYdZuX/9836rXVjhOKmxwRI0Ya4a
pee3gcTnqLCbgaQeb/JI5wvSM+iT7JM7DBK0YM27EariZsHRfkIsCabWjIb1mCWIAbFTgTpxSKLl
vT03+QO5K8mjzqt23FaOfW3mPWtEDQkQxyu2GWW2wnzraVJ6vcRfNwpsTyhkJLWGZKtgz3z+FTw1
6Ur2WeBXmCLQ0ymncU91VtsA7puuVxt7jqJzkLGgHczMWgBoFIDpHdBCuFG1GK+n0G3HQ7oye3di
4FBLzH1cforb1RwknPzURYDSIAG35hegbNTdQxFj5yJUjLzb2Ky6902hLvgewvwQACaOzuBkSCqP
0zKa7qPcLWNoMj25soigi4+RveCEqbu2Kg4071xiRzGwJsd2DLvWLxOYr7D6h3I5hW5WdHdeEMzN
lphWTXQYDvadNBuhkRyF5XBKlyH/WlVJXO2xw6aLH3CS+Or0dZEdySRGWGt7DYVjphogFHYsVg3x
EkhQ9W4zXy2orMiPCvm9aNo131kgsu6JJkzzNYKTxS/Zh9jD2fpEfi6WgvS2aWCshzTd0jcIYite
BCj90yYZFhAf5pzLvZqSJGdJwzZ0QGjOgAmlS4EhGJvNtF3jK5WfAUdqt2ntZT1WPxN8HvdfVxtk
7u54FFWcFVhUPDVfJ03ew38elwpa/BhcS8nSPpvVst5r+RCUYN6Bb1sNPpQgU99YgLDBaq+vtl0S
r7yYAufnwhkC1lxuHemL1Y/K6grjCNCAs4SVaLJ9NY3aWzTh1U/RWQuCwTNVsotSU34CyeLdtUno
JOjkoZj6bEUwwjA6L08YjprRXzKd3Rkl/EmK9mG4nhAbNwRP8R3L0V4N0VMCGCEoHaMhJ8ywJ6KM
zELu+VOE1DqiMQykQy0ZPoc8xuQcONF5csPh4IgmLB5jQ9Y4e6esrZ+kI/r2znHKgthvxcbkz2Vk
fE8Tzq6nEDRA7c9kQeMoDYr6HbmupBt4CEwNTAKyafd0y7NpEw2KLlkXx82lrKq59FcExBrBm0YI
JEpCT81NbHtjfUdkAYoyLFbFOy+hu3Q1udwEWI8pZBZtJv0h56DfbeJGud2hguExXA1DKvjDFJwL
Xb2wDBDKkVuwL5cqeyjYZgdSFrAj63xIi7tWdDY7v9sD+TcnIQvyD3h05dg74XWhlEz8YJnih6LP
CRBIYL9OVzAWl+rRWCpc1hnv5niKG2wYG7mMs0FupnYhoLi9w3gMu3VytWBU7HxecHwGnVVN2WGR
xMEehA00aqShT4qOrnBZmGQvqHNeDTbDFP5+vOADMHxYLUZvgQOsBa44Op3KNzAj99uRhuxyy6NX
Qb4Y1RxvVJQ1e0IxZmdvuw1CqlZAHMiNoGZR59TCIW/0Po9SteD3SYvaRbHTXPFDtszZwdifehCl
ehOQFfUI5FU4dywoBBoUnZhCYBTrKGZkCvqUjbJh93LbdheGvQNmVbBvXlfg1XIyMShl9wKuONHo
c2SlZNaqUW2Cuq3ISZeZ0GQAz95jjgtPnIuczMMOMNR33fQly1s55N4W6BfhjHLM8uiYB4opm0H3
sSV2eWk+KVlhficmpqj9oa0E4nuBJwIDYYiNoUPDOp5MmfS9P45N/D4de/fH6JjWe5U2BWYCA0Ap
EnNkARegcSumBi6q9sGiwpBJ+wHQIAEb5JPgXUi+BqU5dj6JlO17m3Fvc0C8ARgF+9uy7EhKVi6G
DPCqPgDHLr2LeGK6LaC6qrt3Ir7oqlqnYpxkGrd+4kzTBWJr9i0RrpH75GQBsyWaZFH3Zld151EF
VHyZWsTItA1L+XVEktRnI09R8QCDZp0odUS1wmC9IXVN29mxaUOCOcOs51Wnkz16u3DozA66g9vd
m3XfvVvaJoBSRb5Fcu3VSVv5Hf0C+c7Dw/MHdxdHZc4BS/otRdJ7Y1ZE8aF1Wq5G8MQ/LKtpaTcv
g5v5ltN15skwlowiOIbJ/ABN3gh2OLVGeZgmXv3DREU8+Ek2he/6pso1HoGosE5ESUwnoniy/pT2
dfnY0gcgZsfu8vl6io2256HUdrrPSESBGOHBft3Vzoo3c82W7JN6Zp/R9NJgsgyRjbHQsjoH+ALJ
kztLl3qXpghcj3Fnyojwxd41d4q0XcKRyTQ9W43MizO56zwBYLu598VSdQfMwNCm7MqUT+A82vgx
MGK28j6DQnQuo37pjgW1KRVb1z9V2OwvjJ/D+znlHfUBEou7NMrtjwOJxNMBwvDcX2O4JqbUaiHf
tLm0ltsuXUhxFjhmCSBpFUtsROClseW7TLB/ayjDuy6Fu/3oJiVZcQuMBHJERRecI9vJR/boWH4A
jIE33VrwuBI6C6B4xc90D+MAk2ZrOxAoN6jwsoZFHyeLLyarcu+ZHUzlfoJ7+SNKXO6LK2talPSH
K2TNo1oIXIsE/xbdkZ00DXq6LMAQeuI8Wb3IqQ7ZBTsqAnzAM7TNzZjHNN+8nt73PCKp26VjPYer
WTMo9x3/lwU+WuE7AsFLRK/Eye8XY0RWW2Vl5NjQ955PDdmk8zaVOZgXEhXsc9xl1DouAZNQDYhW
uC+MPmu2Xl+oDsCEad6kiAsxnpG1Q/FDiXWZHWip1IFOH+0W+Fwm9CZbXErbIOa1D9tpuqoql9ns
kjX9vordmQbZRIP5HKQTGyFRvhVVQUzDy2oX+wHZUTdsbZ2Z3lOeRaN5kzM2iy592Ntf0a55FSNv
2YEVbZoioRcRNvm2kHX3BajNym3oLT6NU/7yyTFyp/IHECLDin1o9U7Bu+q2loWld4OVZ35IZnvp
fGLNp+89ccNfHJHdh7wtXFfdi3nL6kKDCZb6cAC6jIXcLE3rPpgX2W/XLjeSPiZQ4hoXL6AJO0yN
awBA9MsdbxoMPsMziS7EITugvSmNGkBA5uzyesByHcyue+6c3jCOSZFxb0yRh+9iuq8o0Me0P44K
XOZ1GxZIDiRdrXwrqpI08qRD1XKiJzOdShTg3cMyFZWxcZZa/QBmNIk9NZ9h3i9GAySB990O9rkV
dffKYxDlD6BWFkQ6kuqoWCLK4bZdY47TYgmBDtWdd2ZfVd0OmWpe7GDMieFYmIWD3D3J7NZvssGe
t5hJY/D4Ay25YzDObrgNekvd17UF4J3rN46dHslnxP5VbAANAmDRWaWqXaArFwd2EYiQqwBDsPXc
zjjCoV66LzQ+zesSIAopVAwtsd65S1vehbndBwezsgmrSYUF46vFMjhACYgLjtWR4e3jEv7Ywc2A
SB2Wto30IYArk/sGY1Gw2gld2Qd4V/KEAC1YrmvC76Jb5Q66QdaHEP+QzlL8QdPJGs9TlZnGVpmV
4Q/w+6TvdBMDSgLPivcqNjsHM6Swc97R2PqScurABWmgIdgBQl6am9GYqSzLSoX1UWGqJs++Fk65
42UvHb/0QoCLAH1nmN3gFaLsSyhy513muUDDpN3b5kaqrJZ3HgBjGCIYVjGoG5PzKU1U6N5VVZE0
+ypIWYfcKomGY1z3dvgRTKcZHvVYRLddn8v6wgpOH8aJoOeN8NjSszWS/bgpGBHC75rqMdlDZoMK
4oVLP14lihf1ylpoc9yOlQJRGecEHvmSScNdVEMN2UZV40IbBPXOXDuGTHEVeaSaXeo4IiHejdA3
Hcq2tykw2tjYwaNlTY0BNz7wyKNoiZHEorlSGZZ7ME2q3Ityzi5CctDcDRq+ja+A815JAfp4xx4s
xHU4mkNA98Vyv8AxLSFlzGb5nXgWgCmJm1eEWoo6xFpIC/1oQsR6qC1ggMdIIRjzObAEUMyKCBMW
45WQtHr8eeFWdSNXMjk2KeVznixfzTg1OIfEUXhGb+oBwKhwiBpGzZY95r3bbU0UTjV2f+xqfswI
2Md1ChEw7cL6R6gGBl9TZowQEQzbOgZyycHTj5xKp7FyEUp1ZQI4Cs/mj6mhfjuVcdaXBx0VZAtN
9YQPcQSEXvmGEYRk6RoDFsaCcKBy7zqO3qi2btV2SIPWeMiLbunP6bLqYnWumqf1bRi3da77bpuM
YfWeeWX9KHii451eKlCbVTKNuEpyF24kjOwQQJAbJ8BGhCKRLWmt7tCVJJ35XYQycIQh8seY4vu/
1H39/yg7jx25lWyLfhEBBl2Q0yTTl5fKSBNCUkkMehP0X/8We9QqNSS8QQONC5QykybixDl7r00+
Fx4h+9KDpfD2ptM06cWAyAFFVBZkHTs+ChCPlcuKCsnR6ob3GfjCVPn+oS/N6pvIdJ4em9Qxsytr
b/84cZTw9n1Wuu/ExQsjiczVNj8Fo1Ne0z6pTvS5sZ0OragZQOKr/ha4q3mXzlTeZN538yGps8n/
TCQKf+uvDfMKbXJU2NPRBwngzYuu9gS1EzSXGg0MRfDW6+cxGZrxzEQpvtmSrbwtu6+DpooMVh+E
aDnPdgmpdXviySSUmmCV2SFNeB7gn1fq2yCb1g19GKJBNFv8jZ1b/OgSRgsyE99y3tPBSF8Gpxw9
JsjN/Im+nXqC8WL+4KnI8z2piJCNcFU165lSvld3SdNWKfy2sXjXQumTs8gCHINnUB/IRdVL5MhJ
z48xtYUZWVbdI5ImbbkOXdEKC1BlAkkwp4CTN2qtLP9GVi1fp170GIRk2dMz6CQzkdAj82RTp1Cm
3tulFzQkMi+EhmYMH11c0Jb75KDpmkG4rz7rRLrl+e0AqMTlA1VQfgNS2hhulDS8U0AdZ93aC5Zi
qmdgHA/kifRWVI8GTFcrtaan1kxpGMDv0MuRhKpaPjPlqbp9gBpxy7o3gn5vJ3Nr3zf54h5n4NY2
ekVYICfemOCLjQ50HyMnZxOgaFnPgZW7dNAtMk/DNlZd8qySlnLAKgh9BQ8KgDRYOmzabU1sSbdo
uJGU16K+OKpLYeShIGF5YpB38uW8WTU7ukA2WWjOnSbBjCjHFGVSSNYe4biODtTVXJT5beqlT2Yr
lc4F5ZE5XZYZxy6k1S692dpSG4I6FQvZy1bhPYHjw98vQIgfqsZi1Xdlo/ura8ZjfVwb27unxuqM
vaPgqsTSWyET14MogLIUW9cXFaUn8b6MoEzXBEPhDrlf2rEd5nAss4LWsyYbk9TMMy77oLi6DcHn
J6CVAw3nNI4fOx0bBN2pyT13kyTwN4vj8ata6S8cWgb+SzQwCWjvVR0U9eegHYzgzoYnAlyUOo5e
O/prdknQ4l1QsVlRY1E1wO6WEUkqCeeapBj73dDIuHrwDQrmc5dVsXWWi1NoGEQVW0ortGpP87ot
mUbR1hXVB+flMxweF6Qx/nXzZeYou+z7icpnP4qmWQ8wQgRY/yYnSSXzWQZnrLkZIweE95Hhx9kn
9hjPOzF6toYTTxXkSJhk2Xw13NQ277nI8rsyKqBPcMO36NGWsOh7AcYWaMG6ih8gDjTiPXNZCSNv
4lTtK7eaq1NWpO6RNA1ApusMXWuPOK24ZE6VY+hjbqJBPYn5DdPz1G3AIs02iCF4i0/iYQ0boeCx
VDQPosFH/hKl0uleV0+BpmFJckEa6paloXYbzq4DwlowTGjk2JrINuvv+mFF9I6uhtQmjPLp7SzH
CZ6lr/z2LDtOw/dVYeYvc51n3+wxd0ugpJlKTlbm+YRYSNNrz6NO4aErPak3RlN92NveyMcH/vJ5
rYqEuQKH7vnCQWdggFcP8b6aaxsoTa/VJSW93YjSQdkCkHTbwG9PhAKNambZLU4d6EOyk82NWZJq
RxthbJyLy77xpWdgmu4aNTnfAxp+CYHacdXcOjZNkYNFFOQSKpMTPrGhZA/jd2mr+RoEEAIemzxA
lS6JNLKAAa3x21TKrLvyYMKlFYY3yi+27so3sSgGkhWvqHOfGtnqhjGY4ekskhriszJKghV7K0Po
4SlyJ6q8ARVJJVuGwahpBcLHGwfuAB2eox4brC+zroufo/Qk1ijHz35xrieXrWlIhLxz54URLBn1
NjCQ2SSDxBX+nQLmCw2rDiz/KNKO7wMRPo93VuEajygAne5I5yjdM6COKdrmYjJvxQquK+KmbLAy
khoeK3o9YuNhBz/Rwg3WPpnKDBoAWTz6OBIL9KAaF+zYTMO44GA4AWjN1yHg+ESEd1euFu0uqRT7
2ULc+yEQC0RBg18E3KzOIdnGLeqwHZNvvZH6ZPkToc169otBfKc3iIyFYEYsaOYqIjJLPfKjal29
LSuJWJyawIc9QOexvmTd7KnIQ89IzO2gjTwc4JbPHPDxdlBrGVpflKmdLYJX/6LVPcnHgGyT7uD6
k9E92WxO3r5DHlIduhX+K2tkbBNNqJnDX8xhtYqt1CVKPTD8Ut3CagN4PBE4ZERGyglnx72ezgAT
AnjKtU/Y/NivVG8zh/VPeqGfcfH7di4vDSjD296u00+TTZ7BTvvkWZd2HSxhvxrWsbM6P49k6lNh
LpA26R024xxHTpJziuRUox6SRgIOaDQQ3x1tDHkLIicl65I+iD4o26ymO3IuZHdnysV14b0D9N3N
5Fv13wZYgQwm/ak7gtxwnovGNL6WnkNgQobA4EiFWPV0RJrmFm3qEpxjZKmYcSVwvEMwZkUd6aKA
rSHcfnS2noX0Q5p7q3tskVvLe7PKceH0a70o/mpevFd6mKCbW7suabWkZdue+MWASBYUjHof47Ma
L21B5OenLLbN9dJbJAmf0iL34JRlYzZGiU+8DVn02jdwI48d/vFpIqMjZkVbr2NFiWo37kiljVO1
pZIoB+toLLUV06wIysICIajMM3VlTzd1tbp7ODOFOE2lJTdEWEANHtD61F9bjXLmbirsqbjAvW3e
nDyT31EDk6Spql6ZR69oxefYBjo3AqCYQrMzgZWlXZ4tV0yefXXUiQ0SumNP320hF8t+aWtlhqKs
gFOT+1i/rqbH3jQldmZF2q2BfYHn5BeyrDl55NA3+xKQ5vkqq3mTyMd0oKKSA+FCx1LDU6Qa/l7n
pfpugrT+Go+ZXk5bXBwaHK9M32nxDWdnGoQ8dCaQmF0dtFBxVJANn7ALJQDdnRK6JQBDMMS+sny0
E0nZbZ1Q8o8J4enOVibkK9FX63uedn131mTxkcKSlyDreJ8bsphTOuSRGHt7PpFwPclrHWzdTxrD
k7oVszXWe8Wv8o/V2Jk/abISuyvbrPa+Mrtd4htOj065CzIxiEMOwd1/atAkwb+e5Tz+9KwlgHGR
Jlso5eQgXM14Eu2HtV3LLsztlD44xZx2Dpkni1udj8z/GA/n30isRm7kLgoE/+zIY5GS3Eof0u6I
2kXFcuRi8DGtiDnik5hMKwEsBgaFLF40iVzcnOJOSY9o3ZWZ9NdxxlnxgFMIdK8hx1xeKSU3ADSL
budUqXFo6bNN7s5uofieXDWW742lXRUZTlP17/AdBgQ+UwlSd+2S0QyRS3GuX6oSIz1tgDy4VTSu
HuMq9xpmZOg9woAxyKvTEgF9E0+Y6k4ztVbEFsWOMNFpc76XPLAvOhYD6X12VsCKdwLrkg494307
BfJLa9cZ4LdknVn8msk1gP6PPLM5uMRxr9csDZTCYE/MVIxYqZtOKTnQbTQhe3/nNJ0t0SIs4xe7
MeepxhjAKKWoFc1P1crTc7di8st4iYPmlKYkVd2QB4BkaW5p2IeyyGEolkVpNhHRxfqzxvS/7EoS
odswVQ2QzLrPrCDK0tjKwkHNDdSZLucRJrip3Hi3XICdiMcJVyxqabk3y9a+GGVCPBZklQouP8N5
ongy2z5mpYnu1EQ1KaMMiC37LX7W7G3qVgUzt0zs+Jn5W32PWgRGkxq6Pr8OY2ObIbCcmfhgqDD3
2MZAscK7tIwQDnY3kFDE1pPhGv7hY2UKdmqdnRNIeuN1alm4dk255lPEGk1cJZecRY3eMjnHE4qO
p4QQGbGjF2CfjWIiFwvjqO2Fg7aTu7Qvu+wwLrqfjg4jEYi7sSBLQ/t47XjBfLpzNqHt+hyP8wgh
31lodGovR+cyDemA9BfGsRfROzQyxkRI4qOaOfAQrV5Hb24UM1zwziUFMnJAED3idhTlwTbWUX6b
hac/tyx9bx1E53SPg7C1GBj19q2y3FoTMTavL4tqfXFBD6wInp5GEEG8QKaxtxup9NkfGnK/+yb3
xckl6PgHbQauVaP67XXaSD5RYaUNkbtl4R+1YjIXkq9QBMceHTPHqRqW0C7R8fyiSQv/EWvYRTsy
aAkLt2NC0yf0xV1YcciDLu5LgBD25DvXsW1WJrEG/bJdgjObQk5q5R152wfnSrWKz06PrveTk1A7
h7ChapcTRzH5FwxYSEjiOmPeJkdSEShlEqQwsxgyULwIbGmLWuK+aHjkQ9SbLJQpsJJLtx2Abk20
2+a+mUSiKFEboh6KeFRbSpp6LEsB+1LWRa7OU12oG1Omo7pxSQn/OecOfLhxLAxSSqDx07bAjn/I
WYmHA3lTfnYqR/o3dNYYo0ZqnabqXkkTnVLN7/SOEgmrc/Ahjx2ZIaTdDeND+oQk2Fu/YI1AMdzJ
YnY/FZ0dk8dNshYcd/CxJ8hATNOJSaN/DZ9jic2IsAzb3qWLTyMGRJTNmQpqwb4dZq54ObvxRc+N
mex165lfU3j3YB6XaR5P/28pB65lZ3N/AO/D6/nBn5DkJmc2sTHcYnpKmp5K1I8uKTcgo/AP1sl7
YgI4B10m9YHGhzjM5GztqMPsy+L5MVxgghWGdfVOed0VkPl79dzwzlLAJ8kXYRbgq3RNGkYZF/r5
79/+o+CczQaT3UYdtEDn/EGZKcql8EamJYca++eusKz0rKQEpeqN9rnQBUOUSs70TRne/UNCIj9q
8PHibkpLsC9Mh/n/HwQkDKlWn2CV9TC6lr4fXCRqce8Ia1cVgVkcPHYsMhQypt/ZUcf+FEed5y3e
sZSTbR8wN2woYqv09Ik8ONNF6e7T2ueUjURuIhicZYciO72y0SWPeoLIkklrWu9EmvnZjnp1yini
GwTMs4gBRs+Q3aBEkQ9KJ7Roxu6gyHnzQTQnPgMWhjTuvovnsrlLikW9pq6zebTbNT3Pxog8fGn7
6TnFnG2H1dq/28iZQhq61Ssi2OGBQUe3N/1sTpC1jC7aE91L8tWQlvYNpzQuNTfJSx8pUdb2m8pi
z4/MnincDhdD9m2dV6tedhTbRvVG0xlnuHZcKGjKrfP3cq3Qp4vFNh+GMUb2wvg2G59UQkzhUTjI
rlih4/qrO/s4jnU9GV9RrqAuJ4AE1qzfOFNNk7UwaGjbeQz5cGzbL5kH0+Jfivs/dEPbbfd8xK4e
xjVax7/rhhx6vXTfJfbOwugPrLH+DjS0Oltc/r1N7lk0yXX83gX5l9FrAduSsHGokvXWIzQ2Gktn
vJ9SvvPfX4Q/1MHb0+g6zMBxGP3HHv7711L0TCxah/MB8lFzx2ZmvgQq649wFtdPJDfoY8vTsKPD
AL93HGL7xfWmOLQR7YaWpYDZWlNp/0Mu91GMy5fi1eAaEXhtmqBFfv9SvdW0g4lJ/2AUTXLpAjh1
nBTa7KxYFEnpTEEdo7j5lwthe/N+k3YBYMDEgToNN6zvfHQYe7KncHIYZumGpnbaaSrP3Onu0NIj
J8HvzASN0/Mnoy3SS+uMr/wz1X3hV+sp8aR56AwRPLgbeW4FK7z841b9r28H3oO11sNYb358gARi
6JwpqDiwwt5PeaU11OmyvW2sgnyRfzwWf8h4JS4cZG54DHgyUHz8fgcUQ2ZlDwmLttE73wfdOoQH
F4ve96SNvVsLtVqb1hbo5Wa5hQFKR7xoJNNpUlL+/lX+/NkSbBF2T1ST5pZ//vs36bO+mRxTzYc4
nfoNzk5akU6DIPTbNXv/+2f9uS34FkJIYSLTxHz8cWmmOQmOS6j1YMuGg7lEHkpgmM1MsCY3nYUn
V2+Dz4l/oBj4x2f/ocVEoR9sVxxhJM59+WF90CS7MHXimR/IQHiaSgYAvjWW9s7Xhd4LVxrqHw+U
ZX183vHS09G2sFzhejA/vmZiUKtvNSLeD0NGBqkP4EixKJn1vgcntkGuh/E8JJ45bryxtg6hPtdH
Glgc8TkSmefKd6hIyNIh4QBJd+8+mEaea+hfK23KnHKAp4ZJgA3OfUsAKQqOfKnTd/qCjKww/uUm
+XgN3QCGiZS+uyFoeGg+6Fn7fOYpIgyeckS63znvrBDpcS1+Zvmvrm3iTl8INUZlWS6saSUBcyjG
AroZ3WaQZft1d4M90g1uE/N2GAz76yyT7ObvD9n/+pJb4YFfkf+h9f7wQKMPL0vG3EdCiKU4LIRb
LM9mbRD3Yvaz0BfMb0P/7e8f+odtmkvDI2oJah7P8vG1//6pyJfMzoH4c2zqoT3T+WmozBz3iRot
3q8MzG9tLx5P3cLwZDdV24FxknZyYhj9L7vff8zJ/73OehvUGSoxB1N8Atgtfv8uiWGltcn46RgL
E3ldjTrwWmtt3RI7s8qbxrPK9ApZM8nveCNiccSBl8lzx9kJL7FkirELcMXbEU7GYLxB8MoQAw1Z
B4u+EbRulkLzX8xOs4wbuXbvmK8UZNgTZNWeJ4vlbFcnylQnSzfxTQB51SctWtM2bmYr7W5LRA7y
khN8pC6ZIHb9xl1psEV6or+zW50JPkJKZ46g7cIm/50D6FpT0HLGukF8r99cUDIA5dfMzO7rrqKh
SzjJem3GNPCuttM59p3VI2QivMr0bhIetSJ0CKklG8oYOBgjx/WeJR7vOJqC0p0ekLYpgrkJpV53
HUbY4z8ej49Lgcd2S+Jm4GLppyT+uMouRV/Rb5zNI8YDM4YxEJBjRd8Tm1liSohWdov3L2xd0x8x
PimbiK688AmCiNOhuJqzP6H5ac1u/Ecp8HH5Zx22bAmGaUNBIJ//YBDD5mkCX0uW41r0Kur7pMGY
mvO2JptT9R8LCBvphyUR+AZeFAAjHG2oP+SHfY8wW6PUXp8cUa5JANQyF/U94dH5r9IGMb23MUUg
5cpQhz0OgZ5eCDFO/Qtx9ERHLSOGlGM+JK75NfEHzttk1kn7kf6bugtKZHVhQnKfc83RJIkvtVEV
8+dWpW2xbymT533TaOj9rs+MI3Ink3JfL7CQbuOafjtGlv9c8BoI2N1qxskYDlz9bC/nKSmOcT4Z
gJXdyc3Fy5Am83LS2inWZymQf++m1rGZ6wE0EacgJ+PRMbC0EZlRdW+BiP2fPZjc9JgICciOJAT6
WlbVL8YeTlv51SoTcTSFF3uXQiyocDFpxWbYEkCfYLSHaELtb+t7JNydy/ic2urIRKxUkVbL4DGP
Sga9H2xjjJ81Q/sjuRac+dylhP5tm2N1QINEaLarmvZz0FkYUtrWGH41NYlYzQow/Ae7Bh2fMrCH
8o0xjdWGvUrF52VOszikHLK71yYnEDTh+FSeHfC6T3bdEKrFbKSOz7aMZ8DlC2MophYOcVP5MHz2
7SqYzhPTQztiSq3fts0q2LUoTFXoZpPY8pMJYtx5xGv+EoVl0opN++VnhYryk13knXzPcx85uqHI
cSZ8NI7zDGf3lBC+oEXGEIKHhRQlVeRhpafZ20kfb+keuU3RIsCKh4MjS0ijZUcmUsjwh1MM0p+B
4EY/NaGn5SQ14/apSW3xwB3YbKNccfwrfgYunQMraUJiqL74M33gnSxHi36W18Rf2SC3DIigUEZ2
rGfp7q0M6c0pmbPFesE8i+PYWvvx4pApeZajsfp7dH0+PmrGdaxnQ9b4pwLaEblRytc/52xk7liK
hHMkYa7YlBHAMXdAuNZP15YNSB1mYpSSncH5tz7Rl5DVVQ1Ncp1gJ7YXeuwSQ1Yq1byrbZV+77Mq
a7AaTzDgBFmXZZh3omZ6Ma5yDVmzuQ2qch2kxONSWUTuWMmDlSJ+p6/jFnlEFHkG6Ll0lya0PV1+
MpE6uztRzenVH3MH+0DruT/XzKLRjzPFb8Kpjpf7kj/Poppl1b+nR44QJlmNh5nsrm+c/r1g60wt
PAGl/u7kq2sdKKM460gc52FDvFYRLk7ZSAbEagR5NIogtKqS8mlSsZXss85OL57IRU4A34jcziir
z2TmLOcKGcE7mpL27OV+yljYynPn0NjwUs6VzR0EYFKgucQn4zeRwTl2DTOHtMkdk0L7JrXcgF16
rBAC965uUOrgj6X4hq1wGY1WvdCOHbrbpG/mJ1MUhBSPZSNukHQaXbT0sq1uaFzCi5SrlPHTZK2K
DJAR7HWEsoWH1O9W60slTDpqOsVAuKOhxuWukC3iKROJORNc4JEsSHLvzPAKUl3HzDvOH8BtK6JZ
Z1pbCNkyq0fkRacDCw8+BRjiMSlNzF1ThEZBwioUbHIeGTv6htDEhaQfWxLiknLQf0S13745NMnk
rl5d9ykdZ8LqbD+pr+vmnt+ZlAgE/uRoR0hazKfXCTlAffH90YkIMRNvJTVpFS6LUa1R1WTJfB4z
v3ijpwXll+6Lk5DfW1ZliG0LlH4XqD1vBS2BCVL+IRNV+qXIMbycgrJNv2BixEITBwmpdVaxNi9J
hi4QaJucWfmYJlY8FQXPNv+8/zylaZowEIqzV8jx2PSQec/FfkX5c1izuWz3ssxbHHZWYMaHSmUp
wSy+lS2PvVN2ZB8VnvNQNQkjjopQ2Ccde64VdWa1yUNWtNLhNsvpdyVQmpT+veX8aHLqdqjiq2zO
wunXt8lTlCG25klNoXl5rwWCfOQmSJayiBY+rkSrN3jJx4kBfr00SxLWuW2RWkgrNBRz4O4N/kMd
ykYiyFWQ2X94yqVGIh0M0Aeiefk45TPLT6X6+GtZMqsPBxBFLD9+gNCxn1w8Jku2Pq+Qvcrd7HTW
J+q2Kgu9ERrAGVLYpmcn+D4NV7ero1kxRaR9ZRnWbjYdo4INb8riyqxpfslmpqWs4/OsntxE5+8d
cUKPhUmuLzEUEDhZsIyhJFsjFu6rYK5CzlQHJegCf8HAV+klbEdM115FXuHSH9Hz1XtGnV5kLox6
kkLMzWtHPMEYdX6FKp1limmzA5MQvscSOOtDW5nJwSAtwyJg0EzhxfeUSjuE3IJg58YuOZwyBSAM
ccTmN9mz7x2UQ37pIauF34ZKW/VPHG8k1Q1Fw3VWLZoI5DaF5yNJlHssTMTVwV/AXTngDFutdMsY
9er2h88QlnxmABpkby+zK0+jZ8fO50b79ozeehjFw2ytvvccezx6Id5fNjVQTvS2AgLFdtJFgBFl
WZw8WRlmHhzg43zsqB5IC+6xapFdHWRckZ7Wp2yGNXkomPvdBZCwGd0P5fDVXnKDGKI8MUZ5SFkl
+JtJBDDwEqPYd3LGG2rOlqnZTdsuPo+pUaRXVTriWUxLUJ5p2+P/ol3f/8jRaVV4L9qYSCWzdPZy
CMDhIUZSHRIwkVU70bSvvZvmzl5ViNkOQhKRzOgbEBb61nxzeAQlw7MiSZ5yVuUfaL+zlItoO96R
FIXsO/LdKj0s6Ty8SMjWP1yxBvMp5pbuVV4233IOioREp2X9UyY+Ir+ON7Mk4xL9FZaFuhyiFm9x
xeKU0wubplSaqD3Yu/BhuP0ajhg7h900tfNVcuRhGizWcToZRgeWp+fwy2kYoNedVYDreQbXGzO7
JYlZHvqh9j71eVYmB8/JWMdIUdH8vRkUz5L4VQKTs2C9GescPicwoOpcWBwJePEG7lpfkRna1q53
08SwJEPTx/BwiFcHz+Sc+lj9/NlC+ky0XQaat+mX9REzX7NFn3YOKYrpTEp4R5ASc3YvyDKm27Xz
PndJ6++I9bOcYzbnkrQvft/FXE2JtrP3eQ6CpPkkyswilw7h4/PYLAX5htJ1wtLaOkSK9ywNk6Vh
HF5m/YzujNYZ9PKASNwDTwpvUGJz5CvzdRlvGOe03wBc4TwQszm69+TGOVPop4u4WxHUsfSsopmj
ihQzdUNc/UBgSbHGX90xcX+2LCfubpwyt75Wy2g9YIZjwIP5uc+9q1HZ1RxlDYlcFz8F9RnlJYv1
DVyMptkQpySwsx+kzt6ahBPf8dKvPro5UusDchLkLWEIBHo3S+Veh4Zi/tGpSX3bCwXM8+JX3KRo
O0ojI1H+SKiOibLsYGWde0OVvC5RkJsOOpys9t+MZFYmixMSiF0FGMY/qSRXOICXdDUoN4AB7RcD
dW+1k4xrgjsVc46IhEXCA8l4ebve56431zvfjgd/T1XdrycK9FgPkaoHfP+gH0SUkdot9uglGyMa
54JCMTExq7w1SEhc0mjrVrBtGYYdacvpb0FKG+WlpKH5bTUHizbw0KY/Yo97HeKuGfqbWiCTvbal
XXj3II+88Zd2Se3e58j4x3OVrc6jkaWOe6Si0qz6KNzmYbeg/Sj3lDbBF6Gc6jSr1PR3/CsOHicN
9OYh1cpnBDFalbmXNC3KfWYYuNscN+uTm9RJguyp8CZlHjxWr/E8+UWiPkvMmJsdkmCWfZqDqb9P
V/QktyW02OKAOySZ3sSYNBzH9eKrCg006B9ZqHg8MsSrk6cCPDb2gHa0SZ1EI0C0vOeVcYbEcC58
RrNKYLtEiimo+ltUKgj5jekBPuuWGFlk9WPSa2TsEt7dFNoTs6ubZKJf+uoop35E/YjXfVVIAygv
0/LNXJKUhMW/n9f/7CFR6aNjEb707ACKxu8dlCpJXeQByXBEqlbfAYH42mDgm3bMjM2oSed/wXm3
xtl/d2wghzAngCPiA+yAuPXBRB9w+C6mZRmO2ZKPL9pOiSbOjexpUv1wYFoRD2FQTW9wZoZb6t1/
+cb/18fTAAAuRuuITuWHnzv4Hh3mjqmEmU7Il4baAHGhHad7nhylXwKhk19FX6OcqlN9Y9jGr79f
7o+fv01s6I8g5uZC0J/duif/RRmjfbp0HWapI+2a2t/h4KILQz12Rv7U76F4tPvVr8dNjYemntqy
jf7+BT62JbYuCPMZih1BV9pyPlyAhmrCBPK+gAtDTY7kOrkYaWO+Bvz0G98bxi8ue/E/Ou9/oBO2
T6UVBC7MY1xJmf/7z06w5lldrEDNG/kLE5v0Mk5VH1poVdOIZCpxSjLfv2YCuEaB7PsJtET5j/7P
H5ceCp77H3gCCGOLbKrfv4NPpFWDIoDoZMrQ+uJ6QN2u5jSQLw4AsV2vLeSo6km1TvdeBol5D1Kl
14e/X/7/NI7/+/mnqAJqArqAOaxHk+zDlYDLQjq0QCaeLe7icI6KKb/NrpnW985tp/EJ2YpFNCvt
FHfzyPW/LCrx9FAAa+pv+0yL4rZwJst4yKug1r+mvikwAadEL10TR+briRJgGXdj0EOAGZu1IJy1
kTOLN7mGrqM8FlyjW4Y92aoJgWO9KMwreUIIaudW1dOhcUwvPmXArMpn7BdO/YZO3Lfu/GzAeOGq
mFhNesAN4AsPPNWpkMPkhCRDDcNhqAOnwEKO43A3G05lThiG3fqVwfsi9sNgle9YR81+N3XIB8MG
cNhn2u+C4w7UlOKal3Ps/qNL/sdgUhIBSGseZQ5sHFd+zMozEdEuMp9wloF1jmaUMYe49tfIba30
hRia4sYt6vky1GW9q6mu76HJu8e82Wbnw5KGtdnUp78/BuKP54BBGAM4H/KlpMsG+e33p7Ffmyox
4NCR8erDeZpwmhkXEuOF8dIvJVwAPx5xRqKjbMPEDtZqP0gqo7uOfhnvSAUr9GUmoaI7I2tbzCPq
HUFy+EjT4x1vtX7xsc2TtRfTMNpPldF+IbBNovacZ/etGVzfo3aV7auhuyK7zBkK4AJQbntISnON
T46FtWA3tBYk2NmqEGfAyUDxUsYLtWFC229fpHGDbpBYYnnFrjFVF7ofrvM42dncHMjLWvUnv/eS
9kzZ2ZuMb2rlHDC6T8auNzL/Jod/6ERMUt1Xq127AqFvO3c0y4e4+tIISTzG0jsDJ10AHt2hzmif
7AKscByRR1pPoeh7F82FsPrsYaFQlReOPwy8AU+v2X6Zs26496yuooNYtd2TkzUmGyrynOVMCA4R
p4OAm5UYmY14Cn2G95xwo16msba/acMdmqueab/slYLXhgTWitWhWhmvoJDW6HKVVa/roUBelt5N
fUcWYapX/7MzOotLxG6yPmlerCqsgYh4RNOX/H0ZG3TVpFtOKee5IcBDnOFTQMzAMIw5YTDeuWNG
DByYBjrm8CG7PXdhjSM8hkt+0K4/fGuKxCGnA+TKZRYJothBZfowzEvmhVRx/AQ1KA8F0wSvE4GA
o3dBXApjr8HKp/djBuLmUpslj7mLoGgMZUIA4A94p6j3dzwAsJmhrfageRiEGfZN0gXb+VVog89K
vOKIftVfHppcm80uNaR+40hGIYz0BSWczi013yc6aL0nMdTFBTGTQDnue4XCtpMOR0RPtTjEIk/U
sTJm4V5xAvKjUyBx6R1Ag/gNqzsM9CD3nQ4kAzSqshPxT0f1+KGKZUIwNkFtvOhilvqyGB1SJoOg
vJcy14Pc0Qk2h3/sYh9LJQCH1L3uFn6zhafYH7QEEM8bU6UroYApcLxkDrrHlQS3r5Qz67niQft/
znG3z6NO2KBe3A/ypX5fIihGh2G0+Dy7NOxP8It/LPhcVIji5Ltyu+n739ekP4a4fB6obD8gOALd
AgzW3z9PGkFTAInBDSddjDOym+9VEhw6fJBfshKyDFCrsbgOAeF/QTo5YtcH1nxk1u5/sbzkWy7N
igOy50TTKkHMwo7O/LCKpzSOApRyIfVQfZM3Y3WjsEXjN02d17//ho9j9+0n8Assy2f0Inzzw6rK
+SxWQw51L5nBvuA2EAeJLyoiC5Sea2IBRDNpA94M2BKOf/9oa5t7/vfOjh6HYAZSj/6PufNojh47
s/R/6T008GYiWgsAmUhHk2TSbhC08ObCXQC/vp+skGZK6uju0W52KhXr48ckcO9rznkOm38PFts/
bWObZkQXOcb2ts6w3CBfLADk9rLGQRar1ujd1vqEnwi5MVLX3k7QeigyX1/nQVhjqA9QwAOKRshO
PT02Rj1j1Hc0mXgbwG+tXzZp1O/SXhlM4PSkiQnw93jp1rVGxMyJ0JSbNnNI0raZP03+f//T/adn
nyUAny2qEY4gzfjnskWppzipm6nFnbzkoc285zfJ4blqGkZTlOhK/j/UqcZ1HfePHyekQSD2qNCo
GKmZ//FpJP8ZZ0yTiEguKlPvOCFuxh0rKHU4L7kIzE5mR4dxRBXpSWfrfk5hZYQ4gIxxow5ZsQRm
o2Iwgc7hsdexu+q57ktzQIGQYRqgH8OH7KQGJqOVZfWzUo3zU6KLLNkjJWJYnzVpUNIVqzvcfBU9
q5kP+wINx1dLd7iR1+0xp2///MdH/S8lkv23uc5f8//+aloipZJ0+Ot/mRN9/X7/58v6v/4RI538
NNccsH/4B9YGrJnO40+3PPz0xG7+ETH9t6/8f/2Xf0spvCwtKYVfzVgP1z8tyZr6z/FivB1/eur+
UyLZzUf5IbP/9B/8LY/M+gtdG68XEH1EZqiW/p5HZhBg6Fz1cFSkkLqtq97l7+GGREPDNfeQRnCQ
IojxaHd6mJDpv/+bojl/IT+MN4qNtWXRjWr/SiIZ4rtr6f5/n9irehEhpqlyWpt01H/8Pf7c29H5
E66lr4RWzS6NPxIJsZ56niX2mnHznFINSy4mS25SLrUtMwJrn6L7v8+wnoW1q1dHuqTyYg8Z2FKK
9IPQWKzWCVsXhgi4pW3iVZO1n3sKPTEcGDM0+5bDghcyD2opjp0tj5Zd6T+6t7xVIJ2I5XkYKB75
y7VB00wArSQcFHVun81BXfibzKQTCfNQ8t3bEWC5lHdGN5NR1NZir4D2ZD8+jL5StEDHlumoMunz
bU35VXTvhQXoFvv9pldSbb9ofenP8hoaYCqbmcHRocUE5rOVaDaUM6j+ejdcii6+CPGxLAbFRWbt
Rj3HEQ3t4NgKAlcrNKVGczuYiklqQnVhGhMlbR2m87prY7FDxhV63bJrNBtfl1p4mwnAjC/S9A6g
ld/F/UphZgZjZt+YSvEUU/X0IIWq0oNJnL2kakEe4RzIMtuwvg0Tu32P7YUdyGCnIBz1HxUAw5uK
cRr1KDlti6UpIZuvlZVEaeyRH7kEmHg0je7GkUm1o1xHRl2nBXSo9Gg2JLvDXD4WnqtsUA7hmxdm
i6pE/SLlAuWB9Y1lBgOacm6ri5WnkKS2UzGSoNOEVSnlR8cIM6IqSB5crbvFwX5oh5e6OBBfUbC4
LMhLNuD06BKS9aC98kSxn3KnI36Gh1qvTy3uH5/dOMuD0b5n6PzTOR6a+b4m6Qj9NiKTz0Quu2Io
xJWFdWBUtWIRrb6zbPyitLwjLufYYT2jFiSPNs+UOKgW+WvxbLFDrPeVFW9ZTS/41ldj25hjvptL
TK6OlW+6fF6u2i/4m23d5Xe5mrC8SabyUPbrSa8dM6qZfm+lET90jNpYCfgl6Ew/jrNip7b9Laia
0Qci8RWP2lfdmOG4LHu27If8qveNPSqRTmOhHg/tdcCe349F8dNn1lnr1l9dxiPuzwHNtYb2tTO2
FClYBhcvwGy8+HWfPbnm8FTkPfZ19dFU+AquWd8ZFi3UdVHCrTE2Tpzum1UAz6k/+zFb2XIm9sdk
dp/mNL1ODPFpjHLtjlsorL3u4jVYUVl4a0rJ0jjVgzwevhM4Q7rDHkq1H7Nuru9FkmGdMEguQ76u
7fJE/ypSQz+kCpyNegYE0KI0CEGsHkRhfegYXvBN8uxo/rrs8YHhrb5fkyMxXyRvkn6QMWLXdtct
fudp3/ZiHfQ4idrxQJ4yll8gLlYSjqQN8/IzhcSKbVfVvoZA5ShBtXZhQ2D8AgBVA07tSxcAacW7
IJkpoKY41eWL0T+y8Q+7SvNzLFoIrsD8IoEuxIc0I/x/rPWw9dnfaVm2hd9MDgSQzAYYKAIzUQ3f
GxunfZcD2x1ez7pRNLxlK7obog7zBE58Y41pgS4hXR5cYqmXA5sQ0FCGsWTWF0MY08u2JqcO3UgN
ic3ce/Gspu9qDuUPVCq9fX1W7d6s7xytrcRb02YV1mRy2LKD1wm2EX7vsGKn4dUXrKaDERdXkkNh
U57piR6qqqlfe2eWGj6KHeMT4pR7p3pp1oWaokznAZQzKgrLBG+E1dZjsViBjB7yGQCNO+RuGjE2
Ml7Kopx1TBJq2yEcNOwvQnHULID1Q/J6n2PVOlr5KsCowU0WXkC0Kay7EmZ/H9h4lCbsKpQ9mwEV
V75duW8shussdFrRJrEH/MRAAAYOvLlfER9t4r5zI5AXyVvVZzB5Sl5410LEkSIasc2pvom7fk+m
NNaooXiFcFR+9Kt2W+cl9JhcucE+a1yaGKRI28Q50c728mhoremj5B3eGpaXIXamZ8OrCD+R47dn
mu0OQUB1pw0Tr85QQNZuAxicu1rvcGSl3gGh13XlNMzFEYjOjQku1kPDWdlYmUcO0anfTXm+SYqJ
D765lyDZJs+LCoPfu6IFShtXV6nQsiMnXLtOCQlUr8Eh3UzenIdFO1xYigMgn+I3xscbj+nWSU78
H2P/s5rlDlWM6rO03lWZs5PdCP7fckO2eWANnWI7ErkhDHYp4E6GjWzH+KCkZRh3MjLGyXp33MTw
9Rm6zWzZwxbb/Qx2bHy26fm6aVrhuh36tcUaJ2J/nngldZE+2Fl847bJdp3KR6p9FSeSa1wS1M2n
eSERV1eJ0Unmc9kw10Swc6y6AhO2OeP1ZwnC3ikmJxhzfTO2frv0Pyhcf90iB27WadkuJT8wxJpa
7tCyl0HvOICMrJnN4bJpZ969VZYbhGbVPc7CrTZVv92onMxkiGK7DwtWr276ZphLD3okO1Z9ez/U
CJeMFPMkK5Ysj4iir3GybCbXeyaEBO7V+mCXTYxYZGCL3VVcOgwKMHlFZbvuHOjB6jLcO0ZV3tV8
4xBLfNRrnQs0TDmh170F3pAHXUH2gw9ANLvAO/2IJXFlV9BVrniRrKCjZ9jcV8DdVTjWUzhRLnGV
utN3Yw3PmI0zgKwc/qhZU7Q5+gBw3sASV9ebdhFPrJcPKzGmt7FS7ZjnJifbWLZWpt8P5GIArYay
pMzVfQXNMZrM/LKmH7iDNlWGK26VeyeWWrioox+37SGGml6txFUZbqA0NdcLK8G9NuRHtzEXhBa8
JE720CNF6Ea0y5zLM4CsniYlyFrbO+Km/kXovSlN5ZPsoJ3b8CC12kaC9G8bHN3e1YYneADGZSyi
IlueW5jtS5OEicoE3Knekri7aZt0J2JeENXxGUj/5FMCw6falEh1KGNWXKLFi2ENO9viXYzru6JE
YtepBN661gz/15ojQzQE0INaTL3PoXBCM7vv41Oa8WwJ2jWgZ9LlMPYuOLxO66xS3zwR4L6JVTsa
5Isw+h27vvJ5bFVuwTsP4mxUDc1exMpO1wmVUAByV+yVHftFFR9TpXx5RcrVf2riSf1hCX7UC53d
V+xb8xCWsReNmfJETx5vEkxEUV241XMrvRdNquUj76R7lQpqiGmnm8ZSo6S0f23WzepASSM8yekL
H4CrckYj0j1kac/iHltt41vtiyJcgJ2xtnEXWUdWY8bU0HWYYP0EYeBT8cV+r9xWucGP/E7+n14c
++xcZdYmn7AU9tkKOIXJzr1smxcLkPII3Zl9rBnxqOFMRDsSsJk6TgNXhtp8zGZ7bAf31oMotxdZ
iyg373aF49roMlUL8RagCMZUEEurvEdCk001N+17WzLjolNPNp6cGOhGSc9FPqm35qDUwdXGAnpJ
xE/gjHesCNp6fsVeey61Htx5Y7554vPqyh31dDc1C0DB2DmzHJAh4whOBhicqnm1jhdjjxP6aiCU
MsgsOuGc5weRsd3YtyTHR5ARe4ZtKhzDtuqeGnIkHV+1zfWrdRuv5vRin27MUx6OYl637sDMEv9v
cdPXsgxFa166jitGa637plrmt1Xv19+MSLtshKiuGelNzjO06cZ7D0vXuggqa+8A5G2PeItEZB2h
l4YUT2RhviQno3S2U2tvO6x/lhg2llkit4YzcF4XG/FXlU7PZbpeKoSMPL1HfGL9po7BHDZpScSM
9qLE9rHDKWpU0x7/F7ohhRgcxzuxej7hbr4a3m+V2n0Zq/mr7fPbtD57o/UZZ9n1cnkVsxai/gZw
O24wt+UbGXf2xdJA7a7EbrIiLPco33f20By1fL256h85/cGpdITLg8DdEPb6iKTmrpJiC8IyXFmB
gujSbV9XRbdrXcb2Pf1dkOS4TS3nvnWViFS8EK7d11Q19o7uIQ16vGzCTlDc5gjBGhlM4Ar83gLB
nEzFsiMe5slQwYI0lWv66lBcPC7ZtCpgRaBNleMTheAfu4xt3BMiJsRyYNVJTfAiUEwFamrpd3Vv
flmZcpCcX3FdfXq1k24gUUfrAkPLOnOtXCz+o84c5QYp18COEnejAiVMTvF4aOfxpTAUfLHj7dpq
eWB12i+c1J9kVrdjkj+P3ngaUxXPhJahvptvTFZSTeLtFn4tbJcG0I1t8x4j/enoCRglQjm2uV/V
zVDqkOVp7jZlWb8gavKec1wMJ8N0dyYQiUBgaTY19Q50aBNkjljAg9ETJoZ8sVvjvS5NLWROelsO
ygfewk1XV0+pmBc41EBqMu17BELFWsU59NOdgD0SO91OoDgPVAXHe2veu07aPQqz3uYd5sFVpzpt
nfZcCnfLZFPgqJe/ydrxI8Z6wxEBT2Egss5XPU4sb5w2YtY/1BjiYrUY33GKPB/gKhyIudoB6Acq
YhFWAAHFZqTmG8ixfMOZqqM291SJ5ofJEB19t0uHby2P7mp8Jl1zob3XzEoJnGlmtoDoZ0TLI7AS
FM4WMcmDHHHzx/qDzJPNhADMAmrXjMZ33Xc7V86Pdty+thTuJXKEEaWRQ3ascI8eoJtuKJ/iBi8x
Yc6eJR5AZ2DvRx0KOZMSByf3J4ifKJMv8EOdm04IC3SGnb+jWIYABQe4ucqWHxJ7GukU7kfHS7/Q
7qgTx3aZ/iTGuN7kSMYTX21qbc8TpWANykd+wRQkgGmksccrypYpc/VLr+ntvaqthG8VPHuQvEyg
R9n4UoGaDLAfqnuUtUvYLTTP0H1uBFKr0GwdO4Cg0Wyp51M66us+Rk+uw1/ZRytqT+4KdSs99TM2
U5LYVDXR9kWF4FZYYt4JIkejborfFT2tnzSlU2joEv0Tr7V46dnnRWkHCtNLnCyq49b1iQHp92Yx
Nve0sNqZyC65A/pAjquYUj57GAXbNHWNJwPhsQyUVBWFrySL/mCtcW7x/RvaHIVB0wXHe3pggeWR
m1AjdPWYQ6Lrgyrix+iduTTsojlxtRQicnKCGuR1zNEXw3iTtql2h0JeHqrazaqtKovlmxE/O+RF
zMjk9GafoJ3fTwiODivyKbsbzKDpu4SBQYZMU/UYmKbO/EKQSrW3Cn1+7dkYIz+YGi4A/poP9jzL
35h6KszYsEa1McU7FBTz3RxXy3dheTS9arVA867LNujrxPUCJ6cLavjJmPnnCVInuKnRkMJRd7rE
jYg5yz/Q8tuRZy3FJwf5YQJqjX+B8BtXdeH1cFPNP6bltq/DNFnoogvbuEib4fgM1PVkGDPbpyY2
492E8HOnChOcHa06qUkVR+YEN5qgEvpfUV1c7kMklUj8tyMf/g1C+ZpNitIGozYSjDA5mKj963yx
5SixjUeGMHEBv8i6tYkS/pz1Kr+QzsjnZaOTjjz4mttWV+PLJNPm2OStcaqyqQgrTT0CYyyALdpq
vSHHjT9GkuJ4dswWN4eVjm8p427O1GFYz4AkaUhcWZWfSVZTbAB3UkKd6nbniOGKFl+MnTBnmtiK
zN/vWi3BYmXCkGkQo4PeCwsMelf0xQFRZn7KKY9eBzyj+3w0rKOCfhj7YeyBCm50PQZhPKAIhT5k
bkskxZTrjTBe6J8asB5cMrFKmmJWb4Z43VuefUZ9n8Oa8x7msfnQIRIixjwAV0yiFB07PgLNGSg4
epewgXgAfbSwflP9BuyRG5So6Y8tqsvBh21GqzQbab6iw/ciN5NTSCM/XWzge8hkDUD6Dn19HQID
tOg96njrDYoamLTTkckAFw2qjdC8gREaqXwqi7WgQeQdiIqYrWA4FiPNTiKVOFL4PtvObTWwpykx
pq4jP9yheZkmT7tX1NmkDqiPkH1uWsVByFCUOAU8Lz9r63rV6jkPjVltgZCfl7mfogGuKMQ2IaYk
6uToADgbBJrHsh8fk7p9L2rt+qaiYdpXcClNwNcLNhul7bKjgFpRboaCI7WE0RS1s/mJgH1hd8Dw
9Saxag/gR1nZJypkDZKDwrQVRDEc8WwaxAFsLmaQZogju/NmmP9t3X6XOpRYf3Xg4x54C4hlqbuz
hD7MAIteimIEIU/aVgtiSULXOf1Q+uHRmEUcIjA2wUPX3ZPSixbaL3/uIUYUtWGRW55Wx5x2aDL3
g+c4PvbF8UbqrbsxtEm/GOZ6LT1WFxWdqZXMFJ14ObCFBzecF21/MyPC347YAQFVXaMaVvwMW0PS
IfJurRpDlWHYM5TZZBVtYD2iNE9G1AvONH5qYszCXtIN57bd+kSLbzx72iqpEY1CnpoRLqM+VHT3
o6HOX4h4VKi81CE0zIW10l+7aZBzie9pr8SPhS5wu7o9/NB1SroARl56M1cpdGq7Z1xy9ZyLoB2b
5GAvzb3lWi3FT5V05xKk5ntCD4Z/B+AbbHhiA4M4T46GxomdF910pzvJszmKp4K4gcAakrM2aQOE
VB2N/opQs6GhZ9xh8vHmwDvwxbDcfxz0aO1i+ebFSnMqDSZtpVMedM5aWpvs3dCUdIef6c2u8nuk
25cp1n45RgJg+eBic/pw5XYCZEdh0TCtMWUo1P6VERhfssSvQ6yVG/vq7dLznGcJ9oDa2AFCHNqw
8cWCkMVTGlcn4bzpjfnIJEmL4k5AtS6Nezk7CxECTVTBHOqLRtll0nruRYmifTWHM3Om+6yetxmz
1Vy9GPA4To1VfM6cf1rZMe9VLFOccB2Ks6IwTEedSQr4wi/SHyhOJt4kV4HV4zCvSxe5TfVYf49J
gPC5DOxAwqN5yjp74/ZKUIzqZWE+78+ue4cmEmukV32Vpn6rmg3M2bgegRU2V5En1C5Lbb4snpWW
Uzk0xvJOLSb0wyLekPYBDkE+YoQYolWt24dpVF1MU/NJFPoLXrOvfrA/hvypj51AjZtNtk5GVDov
TckGAhYKM6ehKoOkaJdQsz5Wz+ZDzJwnqXo3y0wkg8IAoFumgCni6gtVY5gCm7YdZAiCJrCS5n5i
ykfKwG5uIeTmJstHVFlsX6pB3dI3P88ocSIHMEMQi/zgybryM9wdDFzNB3w2xNfV3UWO490fCfE0
0Ce5Ejar0i9kOMk2ZKP+pP0EUXlwHiZV5LuCOu3EvGHXABG6KTSKPNc1YP7U8b2h0Rdo0GgMm4IU
LmF9z4D4Yabq920YvTwi1qNtWYelZbgt2ClvBuT5WLl27HTM1xE9y6Zon0s73dIXiXBwqx+Z5TIq
03YAzZPm6l2W18qTobv1XnqxXZF4oLwxOTiO7Kx9zZXPLhTyFQvGTp36s1ia73YcMW9gXd/Kpvrt
Exxvs/o719qLK0YcVgYgadPMIdsmVhZ1blpsmahgkWFqribinKhtcWD8vN4oVx0Txrl+a5YV/Cnb
QXvfG6dmmd+Jg9vjGeKTYxrmy6q5MI0nH7NSD7GdDVE3m9BRl57lEcuMPb7CoIFe7Ph6TIYb6mgD
TYpNoJ0bqQaWdVUTfHIxGh/A+HzOFrOc+XXBf4x7yDsVwAJvlF7F6am48jyPGsh+4MX0o8t2WRti
/awUa9k4FPyEq8udu55aUYL3zNzNnOjolJHRa3muv49WKneqVO1bo0ZyhBRqye/sXCEp2gC7jToI
uCdp4l1v7VfMyo9gQos3LnI80U36uSpx9mauiXsb9/GuHnlcEsWmPRHX9UieBEkrDnRF2CHiTUaC
R6CB1PMNnDubzO2Xk+0VypbMzdAsm1M8Yjtf2w028Y9ZMLBj7KEwkmIx5hnLzWBpvpzlj865LMri
NWUPgzGdbOS52K1McTjRYixrjYq6arRIkOQ9bWdtAxnhW8/RWeFT0yjzfEfGW2CCT6IjVJkg48DU
GFSTPbiRisIvCayOQh8XG0+ZohAsnxJc43rDb96L1xV9xMlz8nBJHA1fJJcKFYZvYKeO9Az9ipkf
aqHue7yMA5c1sEweL2wX75YANjPFPfrF2n1apfE1OdmR5ImDljvwVovIK6ir8LbbTb9LZeVbRSxO
AJ3FrVS1OCi8hGWOzlGNMwvqSrcuOPFg1KsEYDIu4odkdtW0JzGue70nFqPPR2uneYCKrWpnIsU5
FDGUfr/FYmq3xQU71YtizL9ssfhxV5RtdcPRfq0Q0ldi3MNxLGFcVh2lvlQfszx7mjuMX22d7k2x
7pc5PkIbv7E6O8pZYvls/Y6ZKQ9cjD0zYA39GXvN7WCBzcxNWhGH7UZeGEwcVe+IzC4hocZ66Ylt
8xMpAQXOlnZgHXKBqxhMY9sHAp0hlD8zJFDCvMEcW20b/ANBW13j8yzqNuO5yd96+St6lh0Kjz5W
dfw5a2b9DIn93g2z3znmrrniSVatZuCL9f+psYzqYLW8sHpya0zrpcmyD5z/byrp7EEVk8DXL4FM
bvHb8msV0BHJjgMHmLhu6NFhepri68aokM7Xm5QNiUZcFbdir0FDyyFD8TnkmUTaOF79hYFQ1eOQ
mNWuRRJHvcyooUAw56ME9JG1bpAYSVuQz7pi64MIjX9SxdkWD2TRjbfEHWhhaaF5K7L5MMMjiXAu
uU/Ic7moVw0aYAHHGjzLF2RSrgYluq44JyUtAF3HaShSrQ77dn23cAnk+Ql3HGTaViWlwqSBgXws
+BTIwNI4wDX7omHIKxb8q+mK0bfQBtZpzw3PnTWpvzb87gm52MD+cEtIHt/8XrUVx++b2LsFgnHu
0HsVjnGXo4dhJVI9AyogQ9Fbqbinxys8c7eizIZ3+9HxfOUALuQz4bB+Do3NXwb7rOrJbiVJhS+L
mKmy1EhNNuRc7TPnuKo9qDAmEWiQ9dflTyTFQeiWxq+9buuen9g3RVMAaE5edVB4snTZLOrJea1Y
NpJEchBoKYnwOYNvYe/MiiSpfpEhBky0Sa5QVxlZI2UrV82d4JB3MC0Rhx6KUYd3iY63zuNjIquj
ISraz9UeMXxWJFcYe6+9cuTVvvziQkmCyTPbLSEYUZMxXe+bpgs94qvY4MLUALVxx6tVYBtYH+iF
QPOylCOKywyHzmyA7sGU0h15YQLMuGtsdzFkOk37pvDfValyU7f09rlTfie9vLHL7gVlEq+e4QWA
XNkIBRNPMjpePM047jC0nWqKwuqllONei1mkkDZM/z5mzxXMbWNdkjAbtPjBLdovaZQPuEkIurHV
vWkPDB+zI9TqMNeS18Jhg99q7W+FpokWI4lwfSUB0IzrqgwkGPuSxden7KZKtc+xsJsbfexiX+vN
owpUIgROQRhFusGbsbzbYJRfMvzekVQY/jkMhUJqxquH6G02seamghGdJUN0IDLochShTnEwq+8y
j2+Hego8eLA4Bi8pGZuuKh8brdl0+vDLrJN9phrzYsXLk3Tz7H2c6vuFZlWSMKq2aNexJvujK47u
MBz1dryv17dEXYPWrdAOgLsunTNju8hIzWiMcfChjNF5FqG0RjOaYjrThdO5d2Gny305cCYZSx9W
U3Y7TJBckJqGlTvc9i1Xc0PehAO1GbhWm1+xc8aXIjj3k264qSf11HHGe2Dmx/486aSNM7BG1j3e
GbUIJ+O5AlqTsPjzzMca/vqwqIdrbrpfmHCvuLPpAEHz1NyIrvKqiIq9sjYde8hec7FEmjFTKfWn
nAQybtnQncZ+D4InADGmAmsFW0Ud6kbDkn4tpLYQvsN0rWHZAl2RMw4K24XMD79o4jIaTWtrItdm
h/ig9+IlXaAeFMmGQB9/slIRckGmv0bCKZvg1J3tYk+P7xOHs1lXJE3JkOw7e7nptYw3C5CzKJIX
XLeHAgF/Xp0pN+U2Z0s85/huq/zDInMpMZXLUPUbdUo2bcxqd6VvwPbedxprA/04dua+JcMmXBVU
eG01MGa3tgS9YXjqVbAJU7YjYMk3yKV2ezBscX8g1zPAhOwTi/hhlebL5Cx3zNzKcGa2b9fHqYO1
gdd8tUR6Vvo6Bi2gLrhQ1YU5fd4uP3pM6xQv5u+M17q8WtGt9kH1isfVOnjwjpdSf4R2eCtZmnCw
d3RUbb+ZvWzY5EWBLAJwkQoFHv4pfbTLk71wP5K5UwCiF+tTT3nKAZkycGWcYiaQxnF9uoDp/VVb
v3oKJ+gFj165EtMJaHV02ZNX3k2+uuIkcMvfIkla75ppPmLCpdSJ/wdd8T+5cf4QqunAa5iTGp6O
9+uflKqtN60x7hGkNI1j3S1FbIvIrMfiu3a68kXMkkEq8QfOaZ5aXEgIMwZ9Awe5Kv8HRfU/sYRQ
812Vd57LDA9flAYV6R9FnllGoV0NpK8h3+s/vDLmN01CIPjwsqqLB1Epyjdje/dC2sjVTWDILYvL
fgiV1S5+/nXd5X+ppvyzmPKv/6068/9D3aWuolX+X3/Wdf5Nr3n7UaHXfJAf9TcUqJ8/lKD773//
tz/+g7/pLtW/IMJVTcArmAQ17ap6lz/9wBe5f3FxM+Gk0zDz8Uvkm/xdd6n9RUVyaaLeRW7Lk3a1
v/xdd6n/ha92rvY32yYA1bKNf0V3af4hg/+z7NJ1bJ4ftKEqrjbYPvw1/iy7bKY0XphVYYBOqWMz
D+ulilhmL1rZPev6YG56zwbibLvNuV4X90Zq1vx5ZYxdjfugH1iehclo9LfdMM1v+hzLx0VX9YvV
GO12lP2yt8oyf14XjeD4ZH3SJFr2mUC4c1yO6xEdpbVJF2VmlXOlrtmCf67zYtgbI1N4ZxrKE7WS
e6gGduM++UUGWWcKesCw1a14g89iei1csRAPiQKJzUvtWO9WRfcTJuaqk0eEnftO7xoMcoLqHaFc
Xx3sURIuAjSDqou5wupuKyBFLPrI8EYjJHuFrkdhKm7SF/ueZTSLz0a7PVfAedP9oI7jMwYcMoCE
uZjnShZOxF+lvyEr0QpEE2v3EPmcAKAog4zFavc2CXuWXxDl2DHmmDO/zpNwaLVDD8ooig2MG3aq
HnP2b6Ce53vpvMLYuR8yyNA5rZktxK8w3q1UkWf6B+hk7mdXLCejhvxOHlWTHeQ0PDmVCktt7NBN
cOWr3aOaxt8kqwCG7+QrOiX0E+2k33WmG2B4S/3OALqu5/anDjzq1DMz5aO6c1PzcfbAcpvTSCi6
ZDkRp8lnnnNXpK37ZWHDDVLLmT/Uavi27b6gS/G0t9nq3zLhAfdSDlVH5kyaxOWD1JY8YkvUMIC3
H4FE/Jqr9uRq5mNsqbtrakrRdVsgq7B5FP6X0Htki5lhkuSZ8UevcdNtgeC0qEVjfdMp5oON+hNV
nTjluvywjGWB8xPviJriM6Xikl2xRsA6Df1ojEjfZiQ05PoyNzZ0K6F2kKq+IWRK/W0kvy9EGSY8
PUIu0xl4j10aOJMLIpoUdjbTuBfGkD+TDLkcZk73Iu38EhljSWTOt5KNjx1QvaR+E9YwomubepOJ
CCsyaDG9vhFtinFcIcI3JLkGE5lldVDvLMXg5M7iZTzUngLxZKa8nk4aDr8PRXXIRp0ShnnAH/dW
qmtoVFrtmow+Q11hPBQi4qieaZhRUE0txkLuf5GMt6j++CfHu3dy4SGm63fS7F903dx0RHEZcgmr
RH/MV2oQcl/DQW/PhExnW2vuaey8oj+OBoqr0szeVNIUbN2CxdKkxHXaHnYhfp6xHdl1pumuHbOT
MaJndod1CejQToV9pTNO7PDp8rZpb/W3VdGph9UoiDbQkyZkAGKhclRolq80M2RPjm8WrRNVMHiF
VpCtwpT9VLNkCPqqPCnDira4JuivV6pp4yi1h9IADGneJI9Vmrn7epn1C+Ch5KxaOBXago8SWfuy
9RxZpr43jN9llrxUWQc7/HdYKLloKMSmErbyXNsmVaHwdvCuXtra1LesEjieDG1XVE442u4YyZnP
Q82lxYyB8M/J7mQYg0BBFAN9cx3UXvi9S/DZapg7JGnuViPXKiLY0/nU/oO9M9uN3Ei39asc7Hsa
ZDBIBi/OTc6pVGpWSaobQlJVcZ7JYJBPf74s9+By93Zj3x5sNOCG4bIzyeTwD2t9i2j23ZjArOka
cD6zCR/ivDpERACzTs0OSYWWuMzvCdEgsNomrj3bZGB6HlEyhoST5Xo124rpLQp0qtB4zUD+M+LU
bUB995sm8j5Bvx5JBNoUSfIFyvknsWH5B1TSQ9YR4NBNYm3acR2VFwfaZQEivNtUjjegth4sC748
ZSgCOzkejLJf7Y7bEZ/RIWX9XqMDZ2xpoEBRi1VdcaiqyLuhA2vuOJxLFs6S3pQejpHMyaKDddE7
1Mq9IiY9JoN4OhAjExxkkn6x/WVTD0K8hamY+MWDJHoi/TO+6ksHV18qwpUBE77SQxQ/E/jzkrVy
P9gJqmD/DaMLFk+HFI9DI1I32vKwlS8J7887123c52aCbBap+MNJBfcuy4a5JKe9aPHW1EsAcICZ
57ostPycNJvuxVHkbw6edSRNlALNJNbpp+PtvWBWfZLOOHzUxp+YoArP+4TSUGG0jCTRPk6KTXal
crvdlEsb7FMn1Tc1Bak6i7p2nsc8aNdGQlDYlzY52eRE3JQaaQpr48i9Mx1bjqHrHIAfc0hS8Nwd
p87LTgEEaLAMFwB5HfbFDVKeZDdV6MUtFvHcmL2NrJmppdEhPTEw+sPCZntvlAxewHRvZVneyGg4
dCP6ZebWRhcHR2TVgcBLPRLSma98MmFZY08HCBI/LOwVJ3Zf9gYbhA/LGQvzLm2ldVADUIUa0dcu
4Fh6ql3CZ1rnrrfMOvYRMqUcAxioL4NBh06b3DyQr2mvov5dLxnUdN0Ez9Y4RzsTlP1mQIO2qenY
Dxl6tm2kWv9LbOf1uwVV7ClWQbo1kS7PbptnX6x0So5zXll7Se7C1ZTVyVUuQuvGKrr5HvVy85aC
D6IpoRTh7Tmr6AgTnl3ONPgPQ2dVbJHt6svg1NVH4vjLY2rcaGP7BrE3iNSdKlV0Fyq72BDsFjG5
nJfP/62Dh/lS1joXS+N/Xwef667+/Kz/WAj//Dd+L4QtalobvjtmIrinWPdd0BW/V8I/rUQ2cElF
JwPT4o+lsHvxLaEEgW4PXxJW/D8KYWH/FkCggL4hlcJQCiP47yX63e/1La4t+g6sWH/7+/9DSPhd
TeZO/3//C5jCr/ajQITYpW0PL5pzaavsP9k31QI5qZrj9w6t+nIqZ6JxbxpYAPkas27bHpEXZCDd
46EE5jMY9/IcQDsc9iCyFkVZRPIFdAK2jaMbE0/DPnDogJrmgnguhGMdQJeVZPTzozRELjFqR+Yx
PGWTa4UJvgUX3eXRd8QlvYMaMxh5H7R4gF9ikdeFKzfAtBJyknDdGyZtWc0eHj+QKNkAY5q24ppi
KQkTe6jOaIXFoHcjgnVqkyQbi7uZMZT36kqvENumpgu/83G0Y0VS2ErfocaX2ZX0kmBeF9Vo/G1Y
wuBjqhnnxS4tY9u+igWJpDx/Brvdmll2P6IE9zsvJaG7R4+IieYhHCd7uG38snizWvYVx2ASyKds
QhlqHFqYXAlGGtt1xEocfaFfZQFeE2IpV0h6mN9Rj7EeGawWmk9ftTtUiHOw8kZV6V0lhKpvA40p
EXtMkwW7UII+OQwdRJx7uLJVt1a6xQqWdIPX7FOv9Q69VCKkBm8HzNXxyHMuL3IrYdrh5a940Oez
C/oWgfDQmR+Nj/n7U8ZjXt3AzrGdk4OJ+snqXZ/xMLSfTwDpfbZ3eeRNzyxN0xB9Nz7OPt+mtlrS
d6JTXGKuy65Q39EGJNlrSIHT3QZNHPYnNnWuz6S9DknzQTDjXpWM5u5xtzdqJ1VnPkpRljGp2BHi
9gyb3INVe4yUpaPlhXA7CDZLCyhUXDuJuXgHfFi0xNIzalwY2H71qrR6XEpSkzadifXTwK2Wo6HV
cCKZRwV3gfg5IpDAdrazghm34R8VoNrqWvzQgqHgOre1fkzB/KdsMCoynWEjdbddMKmcCnuspgHQ
KZrppkV/x8ZyHZHowR6iJedvXxGHsWMsWoRXg2hnYpDslGCqni34ch4qxVZoubjD4ShYDm0fXMP8
JhsJQdhpp5ifm9FuzklAsXMFhsksK5TNaXwb9CjRiK6q0n41NL7ztVBji0cGkdsPWzfK3RNHxg1j
t5brw/dwxQUNYhcPhCk76jhNluftNateVPixnKF1yrSD/58CW0QGWTwUAcx/LBFWKFYxAW81KCK5
oFBHMQP0YchhrdnQ5gpexLy+CZJk2rSuvCZg9dDMtTqMUeO8pR0zVn4oMB7Lmua0dY99FwRQOwWY
h5wJfsSLaBzHLNrak7boIrIiYQ5pZJuSduIlHVadZXpGipWUaLxEfp8kNUt5tRAGhNCuoU2WI/oG
WAF+RVoEyR6My8rCui4E5oaVUkAgaF1SLJROFScw4tTc03+YhjlkC+j6icdt/MjAKjAUTSOWAxGR
TPaUIwiZ9umIcvUmtWwyveMoRy+/4AgTa4EwC1W0lXjJq8YF53AATZ5yPVq52ixsbN45y9MEutOX
99kw2AYYG3yrx7BFCsmBQ7CtKvXuTC0x53IqJSbvqKRwzWBTBlD+qwYKXSpwKOjKBTg5jVXKvL9x
clqAqTdVd0hNrftdGkBd2YmhLQIyawRWuc1SKtFAx62rky2ldO9EQwrejvd7idcZ6hlaFGPB1uo8
777UAU9yYXwk5AAuJ3Y1OKl+BL0UB+J/ZPNSjhOOCeWkDNQpijy4nQOssJU7EY67B8QSvs7QbJ9g
dHO2MgBm5lrC9122fqB1sKbkUyiojDdxwZd2QBirJvWUcbc/zsnNpBspzox6g5ndOZjtL2MTBO9K
9vn40rPnHXYup4a8bJPk+aMXQdhZdZbtpocJPKB3lMY3eufFaNZuyHG0H1k/tQg0oXJkJNsPmGZT
FYgPnbgI9EMSxeqt05GTc2uXycRvZzV9velcgs82hM5aNHX9smDlGgcsXn2bG/m9nQl5uCT7sNDt
1hrYhGEEgq4WnYOd5O18l2Q4FwNaiz4d2bwtaPy5P5c5wMUlwMmxPupAQeorReZzcoLfmqbDesmZ
uVxDdLW6DxXHERSdMOo6Fo9z0U0gdeCNN9/EYPBPznZfy0/Em/Zzr9ic1asZvEd0SQ5kDtAjOxRt
cNvF48zOcyJNZhfk7WBvJja0CYygqo8Z4/BAXxN+V4532lMBFKVLyzhsZKfHLL4AUNCbU5lkel4L
NxcPJV3fsG7Iasm3hv2Zs4ktQr9usj7BzSQhIsyrOZBU2vXI+2wN60LcS2i6dAx56bbxEWXk4uw9
jIz5qmCx6KG2VAngjjhW+Wte60VcYnCzVIs1pgZWAjAzE0U3FmZlMnxP6QzqU5/bHlalOmpMAUDN
sxQh6UtZGdwe3GHVxtGpVES4tLOovmRFZlAXlIAnE3kJmMqbY5E5GO7ZHsxTdEHpDQkhEYZMqK2X
JKU+yX7s1VVvzZO/l5Bc+eGWpLMlEe+lGc1W8pbrozUPCCW3qCQuKYC17TRjjpLVHnHUEK1jmBAg
NXD0fhaWYQ5Diqy9HLl0Y55NZM8FybmA2u1/bQcCLs/asZvxdqo6VsArF7UJwGjhNt71AAZLXDZn
ln8ClTzkd2rI62oTkhQQIHwnxFffNeSVzU9t1Nn6bahJ1UPA0LULTtHUzOlxFnELPSlOy657IASK
5QNLqNj9UXcIqE9FP1nVVnpdEb1FoVczBkhU8OQIJzxz4uirl0BWH00wXlTTC7xC/XXy+gLzIBjA
+bIR9OVVSjWAoiDpEv2e66H8aKshaiA060JfG0YK+TFiYJBuq9CX0x18S3a6WMMCIpYY9iWnOSZV
6oqo3qk64L9chteSK52r0EZv+mLKzHvsSlDSFxyWePZLB9pTpeZO7pvFbtJDTO+n15OpIGKEvigI
h9Z49Y4og1LrqSiKenqYwtorLe7fNkXBLhO3oLtOHL7U0E4PrAmj6fd9xP8IvfD/6QrA/Uv0wtOo
34vxj50PSR787ftl0E97E/4WCg8SU0DhIYDn/b3zARf0G/tk4dEPscIJFD3R33cA3m++FLAXIArb
/NUOaVj+vgNw6H2IKAE4KPjXRPg/WgHQKP0CXqCLgrYCW07x5TxXyj8xBXuE1RTM3vCMhaXAvzz6
J5pm8+iVo2S/1jNi602593FR3AntNleyiSBUwaG+6zE5nbCPF+uCsI84RhemYPRfh+HQPjmOqQgk
p13wHRMfZNcvJ9RB9N6Nh50OWjD2BA8dwB+6zn/Tyv16OPSQPzs5rHMXSKFiSffrQsOWlMWRdOUj
U3CKRmT9WJLUpz1l1vGvP+my6Pvn6uRvn6TYmyjaWtQXf/qksezDDAes9yhAQSHEMor8aI29wWvK
UxuCkGooDjFgFc7yH4Ay/+Yg+URUhL6CUub/eQeZKHo4jLrRI7l4hMIQmXEqIimvY8+ft399lP/y
UVxkrJwYnkIQ4VL501FmXDc61GX7ZOEd2CWz/86E1F5fsFP/4ZdzL3yhX06oK+j2HS5DOIckx3AP
/XEXFdS2H5f+3D7BQgJGTzSi8nZqGa5RmW1JE9iRGrHy3GMVo/WQLy0MCKeGFZCd4ui9DL5T2a47
6yIoG67m8o4180ZreSwvYvTiEZ/8s/GAw5bBoWj6U0a4SafjuyERuJ+Fc/fX5+3yZX89GEmSD7en
H1ByciH+ejDqghNLRJGjLpqsXcDz/SK7FWiPB4xXMLV3f/15/3I1MkD5yZ1Cyx8wl/zTyWvY9xCc
28knGw3LfokAfoSWKU5TGVXHxkzhfX5RECJw/09XyK+jE+4DPplQZ6icACpdsFu/HmlAIpcfxql8
GgN/2kIbibDds2f66+P7Sbn89YTy+qfrBbMqWXYHf9pUOg1h72gUxdMYOfWBViQ/yNxa9gzq17Oj
CJX2EBRGMQNSiEbpluQsf9WhPsW61qU3zVi5W2vei7Flm/uPOde/eeL8y5mXzLUCGGNOAAeWne2v
x98YPHU17qznNEKhGMF7AaWAuiFqEImiQxFb7SQPVmAF93/9wX+CZnHmJREIvi2hbUrlExzy6yc7
uMjgUnrdM2vapasYmyTEtgdTdd/280vn6qesoKAP4tCmunY/gJduJrfbIJaOVjHyn2SCHzDPzns9
NASmiO+x49LmhPKjZmIv1bI3DeMeW/+Hi/VPIgq+OQEZsGzZYgume/9CcrUIBpXxoufn1hNEzEMJ
L5pNTWB0H06nrJKYAliOWfIFOPDPk/a/VQoDWvhM/7hw/x0gKv1jjfLzj/9eo8jfUBMENoNvnEAS
SiOX8N+Hs+I3IZnJIDVw6Lp/Vi9/q1GEd5np2ryCkBBQ3VzKl7+VKFQojgwgc6JToIhRSFP+NI39
q+ks7zQu5D/c+7wK+GYIKXyX/w+gxv96oSvHGmjjUKT3xvYOdQY5elMYOx1e3YlvRoATCJgKW0wI
pDsNDUt3K2c3egpDC1ad57eNfnANiuIzKPQgo0MDSP0jaUXdn9BIawaeQTMee2JAehK7R7faxa1f
0O6puElWlC1JhFGC4eiXgChZljzuMjmHdulqZ4PWIAlfcUDWGHWiOa2mR9U6Xv4N46jfXjZMQUK4
QVWW/bcsydPb0u27Blp4MaXfTA+Ac935XRces1lO8hZwCsaPJHdIprAzGdynyWKQglYLliGsjk70
ZAdT+BN3YTbpjExsCj/rcDqjGy43bpffR9K6hr3pEhAJC4X8BU8Oal+Og0P6OhsZvEY41dUXBAJf
x7Bx4qORJMavhY8iYLGDZ5kmZGYP4dXShj24CM8QJ2EhsirRBQKvXC+NyxCoigNy4RMCvb7Iuo+g
Pri4fXYF2Iv4NIV5exUoFtVfpJXxpPb7pF8vKcbvL0sOpSbGmTV21TFHGnjLvDi6HkmC6neE9Zoj
rA9krhVMmmMv/KInoqFznohSCs06SXRFQsoYsf9ZanZZOD+k8+CWsr6YlE2tmH7VifnIlEkJl40Y
5+4ZWrvx3WIhdl8XDGQ/RO9EN26ULcE9ERZJXK5jIl9WZT6LN9GO8zs6R3xhIBlXjOnOU+T5mEZd
S61StlgPoaWfl2ogfTx13O9FT17hPgMl0qNcN36CCN/wOvuUZkQfDB47RwIhZzOem8ygmbZI5X5N
qWLRHc59uc8TAmdIRSWwbB+RqD5sMhYIcjsPBGQ/JGWGkWdw7IwlJHDE4DuTusL5nuNiM485LqHp
OHd92N0UprQpM3RTuEQD2A4rzWHvLgyIXHSxzpK7hz7AcLmsApHl9rFBiyI+GXQGbbwmkxzfM2Og
MnmhK1iCN5R/dnpXdl40fscikA0+4PukY1ra6brS+16FUV37qMYVGl5BwNQZ0wam8J3dcVNuSQu6
ZFnUfV9/hMTEo2bQpg0eG9Yj6TPUhd6e0DOkBT59tdRYBpgcD/0d8QtpcTMwOsIik9h2AafJ6RRI
fSbd7spLRyfUztoNEKlbCICp6sTRr6f6lGe+2uee7vZi6qsb1SKvx79yTjxNDGE+ZvPjsMTB1waE
8ynKHLGLA0/jQiRJNQyD/AMyl8EjmrN3H2wMe8z1Jhy/U7hb8qTCg56X+yyMMIDT05HUPV+a+nVm
NYINhllOQpMwvQrmKn9iCFcHmFBHLl8Iz1/mcezYNcvsQGqAf1Vl6LajcPqRZTK+MU30VHSOeqhz
NuMk8nLeQTgisCaQg1904n7oqAduy8a4T4oUCoxOFUMBmyfh1cROA1JYlE272dLzLnaM/2x73XIf
QsS5Iux2uO7mTq/nvvM3zPGs/VC4LBBU6OoXyVoLfE0LQRcRGA9TvPqdvW8FI5yhd9XJVuOYrHQ7
V/ssV/qwMPZ+E1VDJS7IbSDvp4Eso34qdlDTNG6kNg4+TZg3CP9tlkdHUaTWedT9nTOgHc3G3t7F
Fbm/S7swHoly31+ZzldrxCrmKfCacRNmw3gynQm3xUT41uIgbvL1jHHMMh+exjHueaCJh96kB8tO
UTRJh9ZEk58gZB7h77Cck0xBAczJlLzGM4Nmq55IwLT9bheYMTqmZcv0FIyX77Mjn1hS7RePEXpc
ICVNibS/RmwGMsVqUlJUfLiAHT6Fle9a1lObNB/CC1klmGl8ZZc93rdsksC1wa5x2rngjEx7kcvk
ZFeZwE1nh2tgO/roZ8U75Q+KB4c/fLnknXO8lPwRhQvO8+G6GzOKXdlgzJBdnW+t0EWlIvzpOGJK
P6NZkK8iE/5JKt0cdZc2V0NUnLToeoLrcSnzyvK2dTdWB9mH/ab19HQewWRdGe1F57hOor1reeJg
mrp7nyPdbZ3eJQ2ryS7lezkewmX4CPgJtxCBxEM76R0B9Ml1HqMqcPzZPcklUm+FjbsG93oIRgHj
NolTEf3NRa1611RFhuFcyDeRpgZRqmpRzqdedayDwb1zkhkHThzBIwAaBb1mjqfqiyy8+xqnEI2c
LR4sqdwNCfUsm2wMhBad9r0O7EfdIZh3ywzLi+046xI3xC61UYrNuauuJlm5L+EceKRwsJuKPfNp
FSOPltTtBP+9ISKqzg9ZFjGdxTYIadd9tHNcYIK2reOv9vgwcOduk6nr4I7U9JWVM27bKG65gBrr
TCY3aKwOfh/NRj3cYOfmLc6CmaA0i0CjDtS1G9y3sd9ei9xkP6Yldvvr0Qbn6LHptNwxBTMb1CMi
3g7kV+MkWLEx/xUuADGfQZ4fv44q7hxsox2c/WbV9gRQWduERQKrD0SJad5N2VoXXVQskNTAR0fj
gsshS1z78oN3if1oC0f0tjmikSEcQud2Mt4o3+rL7+A4/ehdsJHIsb/F3vB16B0gRUtLulFbhSA2
a/aB5fC1aEuaiHDKDoyy0zsMpgnmjaR4yj2iEPdWSjLJjukX1JFQd/DGqikr16Mq64eBnnNTkeh9
zkJ/2Had1/ho1Q2cqaFfDjn+ajqSC6MpaOY1MDogTbofk/Wg3O7oXIJvLcJYrpfEA0A7mpKBehPU
n5OIKKy8momTSZHtR5j/d25bPFcM2yCDWcGVm9YAo7w8O1uEx743hJ48W2MzWdth8MYdydDDVcGM
P1xf9J/c+uH80vdon8o6L3dmWrzv2TzLtS9Sax8vwfsUARe0kfrfK82GU5X+8BDQ+SHKY7CNxXgM
xmOYpQliQhVccmUFQsDcf2x6fFRelulw5c2W+hSEzyBMmwK6n/I1QoD7CFMGjHmaZMF9L7S7ay8P
LdsSEHibMSp2xTB5w6mBOxFuTNyJR8SIJZ2tVZBOv7iVex7bJflqTPjoMNKGLR5zzyQjHgj20Hct
0Skey/s+atgZNgWD9wpXqN/55VejZXlOMx+XEo7bs8vCZB14LXqGJCgOdaIRVQWdGp9U6ptrAJ7D
OrEA6K0ciDZHcg3gbnqtzwtj+UDLANtEO7AgKlm9DgEBAEGkQ1wIeW08aDC1gSnMDms+DH2KDqvF
Ln7vL2jPRrcFltKzXdAX4KX/MqlWfrI+6595M+oKJt7CAhZ5G/ihhGc4Kr0jCy/nKZmVOHvWFH8p
4fB95B2xUmiSa/OsoQcdAlNeXuXllFz4AOI8x0V/Tnxjny9Erauc/0S4llZjXy/l4j9VztCe5Oym
BelXOYghh0xQKuA5eWYqG59lD6F6t7jW8KidSWD+6Viy5Ysxak2tEfVfAbmk7SbHIz59NwwgH/im
L52FiA43ypS7iAFTR3yoloUIOJi+m2/nyDbxS5tbjrhlIa4VBiRfsbKFlT2NT1AY0+ZsWXWE1slV
br9BzgBNijKFTyH4rM4zfUVEHu/zsTOWd3a0vfTbuHQBtpYF3tArGU9BtQs0UPgVu/48PihPY8+A
hQJGBRKlIcHg0DnlUbktL2T6AmLq2heOq9nGk+752txRwDbtaEW91hxLd2qvrQmk1DR6H3mUm/O8
eOF938qMVCkieks0wathmiBDjh5xz4E0F4IONYVjkZHaZKfEQ5MbJEVzIEa0PBLE4ZMpX75BM7kf
BXK9QvLSB6j1Rp4jvFLu6o3JCxRi7CKPPjCvb9yg7mPMo3sth0m8DZNJntF05ljBnWgP48g/8zD1
KbmBKOwszGjvvd8WJ3Rn7rvdwGrEdFqbT9OzAGJObc0JrZKZnKOeaQc3TuF32Q1VvP8VUyKZ25N2
IAnJrBhaSI5kdqMunQ2zE3kZ7RlbFYfS8XV7TIqIb1Y1gUCZPAVfR/ZSQE3If452Eowe0XsEcCUb
Mu2849TEnA8rhQ+xJmah6VixzzpbF3mGXBY0et0ebFc17lYFdTrSeyVcwui91XgckQrIK8HCub+d
FeSad5wzKKUTzGWfqd8x1DFtPUGcdXn1rFQTlArUwBwk7wGKJuuM7TQo761Ac+rYyg7rMB9dHucX
icnVEobYODEyGEBvDUEYKEkbkLMoP+PgvojgJqyzqW/AOHgkXZ6l7hrQmzqCi1suYBC2Fgf1Xfte
RUgSrZ+/VkzuvN2oF8zUeYZjEReTxa9tBYm8TmpO38phskqz2gv4X62TMkhH9zserGz8ApyiuGLe
HW7deYx2aRbat01SpzuAzfIgoqz7tJch+Tpql3HYUvgvFvmA2wZL7D6yomafke4B1kSQKNuKAC9P
UpriYwbTTpik6xYHaRfipEwVblvbfy06j1SxxA7Kq6QjaSSeyN30LuqIHCvqJqv41+KqrT80Ch6Y
rJQFn+Bs2G8KUYTbci7JV0TG1R0srxu+EdRWX9mTF300TFB4BnqNG27YZcrd7AAoWTFZaed1NSzJ
so0lTWBmu83eAsO785mDWFg0agdwuxjuy8iJTrMT6z0JBOJutqtlO9UL5P54+BLUMyvxwmfjH+Xd
SdeAO+BZi2vc7uIc51mARavp1GuYYjRbhD18uARfnwpG5zsjkKyUhOp+s5qhOyXMaB7ALzkXnY3C
6zsHl2RA3jar0RsLvGuImRESu/Tv3PA7mO8X1C0Yt1ZE9+7c0VmzVzpN+CU2tNf5EXo8qU1RLsPr
YYCLH3mR91jPcf48xHHO1okTsimpaY5IaWYcoQJK9txmmwKuxCmZ6mnDUDY/DE4GHyUemi253sPZ
LpSKQEm1zRvU0jzPaAiIYLnFpVoNVwP5XB6FpBebK8tzm+AWQlxIYI3T4dhdgUUJ/xba9b8Tx/9y
XGbh//3E8fq97n+ZOF7++O8TR8cOfvPxNmFhYh3hS5uJ3u8TR8e2f7PVZZ1gX1Z5gOn/sRQV4jf0
nu5lXnyZUf5xJ+q4CEURcKIRZdgIZ0r9TwaOv240LK7h4PI/h3nqHxdQDfktofTL8CiX21gSAfmf
xt6+fRnJ/3OS+c//9J8mmHlCq9sBJmYVQ8h0I0YCtRcFlS+q8gVvRiIeajhgNw6Dj/MFWHEa0kp8
q8SSxrB4lxQcG8pVTB7CJozDbRzmIksHsDW4RIg2XUUivW08SasbFd/dcJjvSLuaeeSTv/cyRPDW
Gcnr24Xp350i6vmZ1C7ztZz87i1r0/pLC9aDuaUavi+Ia0D5IVtcW8pt7jNmVdgHl/mht8vpdaAu
uZ0lN51axuiNznA8KotCe4X6w704O9L8R28t7UPqQ1Bg6OQ+et7YfoSkZ26I7QZyX5e2w6A2tYGm
EGs6HESrq6uFOMuZIZrXHcvJIeBd6kterxcBu3C8DjxYHhQvg81jy+6zzN/MeUmf4kze3RAswUfV
AGMLLYTeNTiU9phZ6B16fy4BDkWGRs6bv5kFw9pIxvppJlf9JMM65xxBiz4Q/esfWoa7d0SxOZue
J8K5BAV0Ij8KDnhh3Ph73HcT79alTDC7h922ygNzc0mxR0i04M/OwGPTM2l/Q6q8QHLTRmfKISxl
KYQAv43oUQWpsTQwU/w2ptK8al5Nd1UZ5dukBN3VlyPhq+HgveHOF49BloQjBiVPHULeT7f50izU
CwPvIwwI8XG0IOFgLUMyKquWXtaBJcYX8sCWgYI0nNsrM0XBIcWByrPYGfofwpqZaXd97zwFKOee
bSedeFUVPc9yfsH4Ea0wQGWAcQeNfpn3mbSOdqBzRgDcIE/uWCGJnUvt3jXSGs9pY+AhLMRr7i4a
zUfUh9aKBXV64BCyE1Ik+3oE5V9sUCSXhAsAXb2h3LuExFmXTPFG4SKyrCn6oeJ52KnasfeS9LVq
l6LSPYwqmbdcmNN9p/yO2VUCJ6byx5U/qd5eZ00RPS81nuypMkh6KTMOPprKL2k7x3e8NtKvmbMk
Zw858K2YxgSlnO5zmPtMWJBGYeXh/RI9+75RH1OPxXjFgOoyMsmbMzOj5If2UgmBNquRhKLAKek0
6+BuHo11nIcKX9dI0iBj4B7nfeF/K3uZ3DPYTilKynRfAynbx6psP3qqm1OWNdF64YZYoXpr73XI
Fy8tBfJQ5gPGFFK5s1XdRAyowt45ONM8sELg+L4pNBTH0sKSwwTaHnD3iMDZNIONyCmoYK6srBmg
7dZbkLttXGK7VmPJzmCmBvtKvGn8yjgzum707J1k69TPqd0O9GdWeZupweKSLfuXQVTyOezn+IY4
7PFde27uHAht7nc+Z+ZKL7H9SPabd9fSp767OkBklLLzOA6tbrY80dwrIuWpm4hceowbDcOrMs6t
nFHGnUg/hWM3AtB7sAZC0xGoMxJUMQ2iRiYeYuyAIYHhkc5+rYpG3E1VHZy4FNQ6YTJ1w9zJ3NPU
JfjM8tB9cxj74g1TleATNEUM+BHKYRVzS7H7efNxlhJiYY17447mCZ0lP16T6HWuC+OvxnEx26gt
cHAjXV5jRR9v4ImgNkAs+Wpb0/way9zBcm5IwdCML45jHyw75vv5hkPvT7AFg53X0F0vWVJcBZnV
bh1oTq9hG6a0jo2zG+eWclYv1nSauzrl0ZiNmlyRKLtmCj7xlAsc+3Extv00w07sSVAAQsBvjyG3
DkxwpBFX4UrZgbnLtNNc9xShaNw8K/6Oczb7waz1gokGzLuF5ItzS6Ja3McgT+5NuuBztRfVPRCJ
CNMDJfVeE7tzmzlWf5+HgT4O4zxANFqqb/wa6a0Bzn/W/hLufEvrl7GAVTMvcTPfuw5x3yt2HggV
FyNgtsTKHRxIhH0UgQT3ZLemAwcWRyDaZelUQzKAc9itnTwiZtFY422K8ZRGkHFoh8/Bn7/T8Pj7
qCGneL+keUPdWWREg4WmO7ZGeo8QUPRBS0tdd3Yx39loo9lMaQYLuSmL5wnB+vUiay5wqyDy7cI8
1M6M0tXYCFYnHS/XIQ+C+8GFZGgihN/8tKiBp/yB4uMrJnr3hrnTfGizBWw9XA7vh28RqjKjsd85
+OefosrPd/S0IZEcfn5C0oWyJBx5zLDhzz6bJpmO4G6I9huy8i2Zi/BZTH5/FY+ZDewNs9ITOt7p
LmmT/qj7efnAR2BtALCF5xE/5yGuGBySzxTjAuSVN52cmpJUgujkAZyG3Kyg59rYdLuwU+kLChqQ
m0B3HyEhhx+JEDxMuJyS51LmYuO0+PvXPMzi62Gu9bXdlst3LXv4qKw9l3PcBeFm9ANrY7P5fMMN
Yu2zsmzeEJjO2+n/cXdm3XEiUbb+Q5deRAABrHWfciKl1DzbLyxZspnnmV9/P+y6XVbKLbX7sWvV
Qw2WSEgI4pyz97fJAIdYgbB7ATahODTiAWa7pXcZPJ4gu3D8fLh04xwtaDmU7kXRFBkqxAXoIUDC
9GFGgEnENEE2NLI60B8XBlOlA70h9QXEF14ElzSQtVuRmaH0qejWQIpIE2CkOnpulTnXpRNFvMTQ
PkdlF544+EJODK1ObwcmH+fKLHBZOMJeWzgoShoiceEJN2zpOsEQ39oBQMl1QaV7lqNVemr6esL5
apNFPBG+WLDI5MkBk6aBb6Ir3RurNeJrsxf5HWtz5S2hootrMiIyPJoY1PrCnVDowgOzNxBy9YNf
Q5xg7kyAnu9qZ/aUtTe+Buae/VCebyB5uue+2QEljzSDLq9V+JcQ0OJTq4nbl1rq8x5jw7bqF7Bh
nkISGd1OPYbITV+mUhnnwKdNWJKW89Vo0rZfZb0wZvZA/ri03puTWGbfsykd1ima6y0TqXDj8CM3
Lm0gwucITLrVNce9yQkIBwHZWduktKuTQmOpr+rMPp0aJtR8q/BEYJyqr2bglGcdA8Z9OWSYcxLl
BPa6bOrHhDpuV1D8MWmwZ49SN2KHNoWnbeyKH4SGFQuJy0WKL5ghrscSsnOvbHBXyhr0LzluyC+F
WTi7GFnqtgim4DylSbC3U5OG/shgbhRuc9KGPflHZoBvwTWHIVmzbcO/CS+V5BvgaDxvXSmBR6fG
aWfW4mFCdnBm1GK8qTBRnSRlYz5adSgvxwJPc01w6t4lM7vxrFLXHt3ZbNlyaB1T6KF1vZC142pM
huAmc9Nkh1q3h8eU+9WtFapgU5hhvOa1Srq1VVb4bnMrJuWiNNtqM6r+uR0E/fisv6jZYnisYMyh
Jx96ezMb5s7PNHHCEu0/jkIfHvAxOHd64wZ3A2l+Z3np0FK3sSAPKrdOfL/Lql1Squ++07Mpwa1N
eb2dl9j2wl/UklHqW2s2mvZN1EiMLNyopKi3bUHyLcF4Q0w/Dhu5duFYPA7bQMJZ7QkHXxNM3d3H
M4itdRNmw10uTesaUUDyAqY4eNabrDJpXCb+mRbI+dpgM7gdstG5cGTu/kjmDHN5Air1J2GVab2l
4CJJpkbF2h5426/whSvGTqRtrJJgDrCTATjClzD2D7K3iwe96FLWP5mAf4J2AdDUicsX9N3+eVpN
NM7rWuWYT3057WUbLmlLVXaGqpOky7EH4Vi0TU/8lmhzcq21fI/ByIUlChh8G4mg2s/MUzddHjsX
RMkNh2BcmL+uHcCGlzRGltzOcufbfWesietQd05B0FOZW86hrDPOyK4Qj4mJcse3xuCbq4f1lbmU
gRhm1GucduZtOPrNfswGuteJERbkYQVFdj0ESXSR4F5fJ4BOvdCxggcYBDyq4FrtO/ZVyYmezuN5
Hsq5X6WG1ZwNJHttc9rp3Fq8dz2yuVp/FeuFrlPPRcMW3iOwtcRo9Feo4HST6YiRaqryiAHRnJ2V
CLo9TeThaeS2uSIccsap1xnznSAj5qSxy+HKmmxCgyJZXNfZYF6Q6kyXZtAHdCF+3Xqir0hfgYVU
nRrU6HstbKNDEdlAdxhVa3ufBNy7dNam7zFl2rqw4uDMhYC6lr0mf9hdBNtLGdVTVFr9oWhnPOiJ
L19Lt+U5NHPrAroHhE+WzWne9mOZndnJOHg6aILH0AlHXtU1xl6EOFd115S36F6iM9Nqmf4PhoXV
3IzNK9bF4FXi6XuQs4jrzTjJiZQr2o87WIlM5cj5EmvbwQ6ZVzkRB4CK3G1TW9q5aCbUnGEi+4MT
S6YiceN65CG06zSG57tu8HkSYkOfFCgZ9C2ltcaTEFW9XsCBRNyYBQaYwIbq7oN/RN1TPLgNd7Yb
k123EiZSh0JZgK/Z1Flb3noOCSxoT4NEjZ5T0m0n+DC/mAOBb5pRJd/yWG4LKBVg8pwkvZudFDoH
davlAQJ2fxBTYNGdnRk0uoFjPpLAlRMYR0jbJp+s/K7uXWa+ru/CmJc2VWkMwbvCbWKzPDQZTQoQ
LivFSOuHVENGHo1Q4mpqdPulqmDv52A1k5XFTvdCKu6Y1QA64ypt7JMk0LTNUHHJVhZ3EhvuMWsf
jCxyvgWdFteHdgokARuyogR2yO9CL5IemH/JK4dgj7u8jf14RS65syHJts8WHxuxIsCSzyKZJOdx
07Kx0MgOWoUoLs6lFoYnlI7WmdXZbKR5l2+SmKwBhoDqS9L18bMo0nFHdpe60f0arWLm4gi1gsA6
MYA8XhVVr4Or1vJXR2QGAHG2GSvcoU9dwFzLmJkcJXVLJk9Ia3udR9K/d1FQnKvZtM87rdAvylEX
u4YcgktpoYhYJ0TzXk70sddTTbz1jLvlfnZI+MKEobaY4ptbRfv9zPXD8bE1i5j5bzS6QJ3r/FTa
EA5RPEjUCatUi9NdIZc0thPIlGJloVv4bkNG+cpQes5WczMHu5qi6c53mwYFWpbcQi43qTNdjVex
IHNML5IHQyvnH6U7Nl4b2OEFYb1EP9kVHjjHyr4OuHR59bD3X0FvyA6KN/zG8ecI5X6aniVOHhOi
ESLbcGfXOvC1zOskcO3nkSKgp/SeSHFrRZAcJB/FM0e927mRazzQY0KtivNoz8b5bpg0AFtE7+39
ljiUvM+r85z1b3mpMzut2S/y9rFRHrjztMXGNW+n2ejXgZDkv9TLq1BnDPfNiesvDBMttTVrCbod
yyYzK01/ottAuQpGiHvfgdUzVXb+1DX+bdHZcD4qMZ1nEXP3kHcebsc5L/aNYta01nKbHoqC2zas
AqHN32w7uW8gCmzBewKTaFWHLJwm+XlRNOVjb4jmewzB4TVMlg9d9U29pnTxdzrvqu1UEh1DHmW/
Ygjc7qZymilOXIKhm9CbSWfJ2RUs521mfXlAnJ7zLnDT/TQp7dyyczbsQY4POGGyuZ5kgSBhFv7l
mBAMOaD5YudWZ16hsXUPRtx6wDVTL4677rzJ+vSid6sO6uigE8Xjk627m6uKuOkoGwy5ZghQXjVY
2St6LU6zZ2ciTqnH2XARBZ3dtkYSfAmTggZPRcoUD1V+k/a2+2oroRZuXxmeKTDdgOjKMPpGV47g
xrpPHX6+ovxiMGtfGlkhkVCr8txK7GoLBPAx0GHXWDWpkVrf9geDNCdCZ4pmDHYjLSjQtNDgTgXK
CZi9gNaYvoPBR31XWh656wG7IDZ91rppuazkWUHbqwKjQvqOrXUi4WRgLZQmr8MNM/B438R6/Q04
1ejpOWETWJ9LHGwqkLyaW9Fej6Bl3GWdIw8pKkznisrVPbh1mL/AB8jLnair+sJoNXXWDkjy2XoZ
A/7muNuwaUrNda8ZGbK1MurAPuajyk4Xw+oP0Prpozm3QeVFQaIRKRD5zXdljwHNhbSszomecq6M
ronEZgzbbH7FDTxd9eQoFjsWAAHg3c+oZ/poqAtCSBT3EvKO4KazBT0cOUNabvq4zOkNFibSlnI4
YRiYF6uxwV2nkOk8Bj5aQIE2/GCJJDstKwPwRxDi2C4r0swZTuSei56hZ3ATWfjgeX9AtRN69khe
Au1dqZPatwaE3+7yygccjF5T3RsmS8SVj+TNwz1mndFxsEnGM5wBh2AyXCdopNadGppXc26GAwov
GOFknejsiVorRw3VD7glOm1NGWneD5rSXp2oh8pelvU5jjSEGGzA2rvSjWzPxil62ZIH9iWf+sCl
qoOK4E7ZfF0Ks7+2tB4920TNyP4dpnUWu8uwNjf7myXA5HuG/GmLkjHBN6oYXbnlrCCkaK57glJA
PTshO59tYTPK3WR5EeCOJbIKtsx8G5ZNi9E2Qvae5pr2o2KBW7hebn5qYYggm5InP0tMHbwmG1ry
pagCJYLaQ6EX2gXKHHFC8ECx6+xGT9dTYM1fCT3iubNp9jm8wdiE5gAXJG3YCPWBM590lebfjti8
vwA/iL7TorSflNkH5PLk9evcaea5jhXj6xzM5rBSpe/Z+vDE7BkYWR8bYEkby/xayGa6YSQgCEfr
MuM0rbUUOvDUeb6TJxtC3FuIiwY53JQ2QXPvx5Uy1oQdFpdxa9Yvpkp45Y7oji7bxk03us+edIWm
zITNWRQsodJ5cCS5lS64nPOBkde21xPtEE7RPmmCS1+CURqSdEO8wF4wmWhD/0m2UfQaF465w/Hf
36I3kp4Z2j+jKXWaXKVN8GvUqJbqKHUe6Z0HJisX3NPFek4IxdgXzlNRy/lHP4jxfoKecapGq2zo
n+Yt0VkFty8z/+BU6kNH7i4vkOeuJuuPJVYOW9f2FXdmbKbn9Emtl4gHc6HBDqjSwC6e4MLwD7Fh
u16sxrnyxESNvoa/RmBY0sYky2PJ3VLtDQgBdQBgzH/HtGQG2zoHLUhZXyJ3KHZVT+4j6LXsS20H
862kDXPjcrfRnMiD8yh0i1OG+oY3MDD0SiqfbhWjqHylcqKYqSZURh2sMKiUyu7uOluPd3jc1WnD
vpF2mUa3hKljdYqyLruzZla/AFnIjuICgKXZT9tUb9RlU43t9WTANZY6ymu7Jy82r3O5a1lltqgH
hmsgueg4wlnbD4Fp7LJaUPv4fXeaJUzTB7qij7HeduyHOw0pdSxhfBcqfMgDmmBZLlHitgQo7BR6
mAa9W2E+ExhHEvA4TdvEbMsvbmggTwobBAcJXFseJBHClOxixvFBmu0xgPdszH33Nhqi9EJP/WEz
BN24aqWpLmRQ13t88NGWF4J5NkaYXhJEww8phAy6SUGGKpz01l3N6OSAOjkjxrHV9wP+YGphYwTZ
65CSEiCs/paCRvHXQjlN5RWEahCsyDyqwCt2ToooKHKZYwTYOKxxz0OY9gNas1g8kdju3OUoygGS
F2MxnQRhAYlFIaEl2g53wcNk28MZOK3+REDjOtMg76PgsJrJfEJGs4D6+9HNd0KSj3JCWwlpN5Cy
85gAyLseOzegAVprbOJKgzlX78ssxH1OpuOq5hl9RoTfPdCprDd9NPlncZ/Uj0TmoO7pzZBOtE+W
AukIwJLteXaYzRhOI9Yos2xn14I5gYc61a270awo3ctmCbXhtaM1GzeYplsEQb5am6L1tY1q2uEu
8l1xgVhJ+5qbhoaAoJ1pNKrKHFzma0axZ1XuOtb3uX6sx8waVo6Q/AmoYmKRC9P82GoWVPTCrCHL
mqy0L60/LXxF2LUhhUtTWHs01BPCHaS807pn3sdK4hYgqUbVQOsPaX1d5y4mht1UYDXas5b5XpGC
bj/wZ8vheTKRV321kLf1+6aZIIrECMeocLmz3KZfRzNqxBUQvbreqmxZrc3Byp4j0hnqi1DDy+SF
7izTmzZsmXPMubIbXpWigUqA2f27VmsSDZtGO3prOTVFGhN8wz0piPpBWZoQbLgeymYYT4gEz4x1
VbC+MPSNwp0TaM0NLCiAZfzqovJQARHzUS96S5gQMt51OnOkdZBrwtN1HpJZG2GaKbB+e5TLVClD
FNWYWHvEIvQLs5sidmvMX6F2H0VSuxQJ2AUAt33xmNtOPOPDa8ubukzj17nuCi+N5xpZHpIfmrLo
ySMD+jV5MDU62MEeD5a2gHyJOp5/ZLFWQBbw7ZZOcRcKglsnpAplVLAvI7qXQilVhX1vBXlGsuk4
kyCU8+CyDM339jylsAxhkxvrpiRp2h7qihZlFyHzkGN/FxlkmYZ6rU6QjsTWDkoYDjD8vC+TbrH/
DtvWc4q2O59zX56xznWPczuBY5QzKUyLB/bQBGH1mLXRfMJzCzwH2sO+qJ30moFrcBq6FU2Z1FLm
XZnm5o9OzzJEWgRqrQJA58y2Fp9Kl7hw9BBCQwBAnLUL0zGGlM4+9XvLKonwz3XTQ0VK+i3auXiL
IzdblbM1MEOy2ltoeMMaiJoJPtlWUI+mLrpp44VkQETHjQxHceCx6relE2bnqHLxgeIAukvtsr8F
8KLOGkNOJ2AeGNCNYBmSZE53elga674srR+ER1kXbpBPzDpmg/lbhC1oF4OBeZhI/dgZ+AVOe91A
Konxc02yYF2toyQfHtooc8iqhZOPvSdgCiJy9YxFwYbKjGlkN2ptdRUZTaW2PCnaI7AZAkxITw0r
mEVBvzP0Ztj1hRnT9xjMh6CtwS80k4ovfSb7545smQ/qQ2AwQFTVBTxOKogq67Rtbqcu7YkqDIxV
a1jM9HVnvKyiuDubutxf23nfIUpvmB44iSBMaCBhGCkCgCTa01+SBDkjmPu0/xr7U0LYVdA4p4Jf
h9Y1A/KwGi0xqcuO4JyB+rcSr6iki40wCJu0g7TXflmR/0pIc1dk/P1/l595KcqpjoKw/Wkt+/ff
vO/FguZtjv/Qm5/Bf/bPcRej3Jt/gYAQtdN1952xwPemS3/9fkBiy5/87/7Pf3jAd1MJI/il6PJ2
+W1BVORvFDEKD/R/LaA5Z+cTtc959Pzuh/6BC5jggA1s08pmGCBsx/7NuWcDF2AoCIDYBD5A3tS/
Qhr7P4ipwTFguohpFl/fv8498z+IT+M/S2lL/r+U/3MhDU49kMcu5meyzgwFXf1I9SJV6xZ9F32N
HAQGqT36q24c9U98428d6v8cxHYxIeO4Rmqx+HNfnm+iPID0Jv4P6EM7QD37FURVuM+hGRO2o2mn
ejmoT2z3b3VB/xzJxWJjLJ57Rkxvj0Rx4Kbu5H4RU5qUKzG4jHGnHA/Pb1/yHwzF7w8jhWlYjqmU
VHxzR4eZ3XyMVQWureoJVc31rLsrJgIeP7lub33Ly9lwGKAjriksy7LF8ZfDM86e3XiaMZetYss3
HgMnZpSAzm7jhlpL49wu90k+Zecfn9+fDmwZEtoe3iIXU8Tby5hwAwKv158wcPgbKpw2WukNr+w5
qbqtSjK5KVneLiYtqi4/PvJbH+mvU4bMR78AmIvN4/L2yEVU8FoV81MlAzKraCwQJTAo1D8IhqRG
kWjAgN0oEDn08izZQt9xGHJ+chu9v2ElsZQLu4WbVhrG0adQU1Smcymfujg02bUFd1WpESFCmOZf
H2hhRNDIR2Gn1Dvb7KAREYPK8omk+Wrnd1a1pWUQrMn0CH65qv9LgCIyOy7dv8I2Lq1i+eE/W1g0
Fa+vIy96rtDvoMu4mCcjoJDGQEqaiz/ynDhFmd3iYUkYOIaJa64lXaRTm61ty/YlI86JtxlGGtJS
2Feyvw1HNj4I+QEVEVDS1cp4zuDOEYkg2jonlZJQr42aR3p+/U/TQD/NgIdlHTkWRR/p1wejygkA
pxuFsqRGrUX31G/ECwQFk4l8P0NdM3H9MFAEbNWuNDOgmM4rA6Cbhm6xOfiGmM8da6aXPc/TuCME
3Yl2A/2FZ4eq0jxvNCyA146rhY8YXxgEpcaoF3uijV1Ajz/NHokw+suyUh085HpwRmpFNyGC2QF8
rfo8Qy4rKcC2JTCxlhp28aLoaVa8Yt2OLSrEOO1PfFPWd1M/6LRVSnoEqzTJNHtfRvAxALGA4phJ
niTY96e1xmJ/vQ+CwFz4aT7JDb1Fz+7O1pPZOLCDJn0mS6L+a6jl4WutMwmjOKNbD4Lxpx0Ii6Ue
fOuIZrmZezrkF/1P39A4orwKKcxGjQvr6VocknbVSgOHkfnLb4TS09Cuifhq0P0yqM4b9qj4QKs5
oQ/1y6qUaWnqYl1i64UBgOZrWTNFNMshJ2AcQThOuy9lWdD2uJazWS6hJFQEzQ0NQtFRvIJM89Xt
AEGxRSlA149YeAjUjLAy8GaVviObrZd4oRKa5BbdR+MXFzOb7Ll17pj4VWwnSNLQwT5i+4z48teQ
CBewpkYK0MLZVDKwq0e/7+HPYySyO4CcNF2Q05/0pXKQa3fQN9q79BfG01iQnugwoXvGUlegPvux
XcCf/S8MqCWx1kBRNEqDclbFk0Xz08p0Lc/v0fHERbUh9UtAEy2qkugo0+BQ0Spjf1mduFUDsrlr
Kz27CF090Q997yvda4yo/jFMxYBX0Kidc5QVQXlSiMx5NECalCAvVfo9TgsZ/ChHkKYXDZpzJH+V
j+BZBr122Tpp5Hsjq174wDZSVmvh5Lr0bOrF+covrP6a14IVXAIk1ebFEBZ/GYs2tr2+Rr6LTReO
MhdDDmPxGEpcO144K8c4axXcjX2EP52MLAv+JQ30QMToLcLqSSEnrFbZ3OTRVsxqiXMTbi49bRjt
8lsQJiOxzoExzptxCU7gQWIYgQkGyGnwNPhxTzPDJZXkfhpaBil0Jnz/MqL7ke6cydCtJ4CtlnE3
qUwPX92MbvtLE1UG0TTA4YRA+NdlsiAXW7jQ+EYed/c81qlPAEijZ2jPe5e0Qvb8ejvAaMea08f3
cOtqkpOjOrQHFFpFbiWroggIg9Z0IS2aCcQaNGEYmOtcxOpqcqhztpjsOmeVDz1lEFIWAktJHHSJ
i5Fo2YXWmwQPxo0qCbsv5Rn4izlEvFmn1wLLxVVXk8q9GusmcDdtWkbjxkQdj0TBisSPruKC7poo
BiyfN72Zro1ySXTWhcCOnCFlQLcqzQYsSpdEXhk1vGEjYrUST47Kvw4wnTw0GM319ZhbPC4RxiJk
npniNdQEoANX9Gb7O+Dl1n2BkBcyWZCRNuQWc00tEqtI7aSGH34l8y7K1z7CCyyldvSlmQYSRWHO
jlfCDC3YfoXG9D9pfLKM2LHRYkCHll0OBnk6eNMi6yEnleyr03bky1mJ5n/RZVy8UF30d9hZSLCy
Qxl/D01wC+uwiZqvStP187IiuxSDcQSVtOsghW+pbaYviPczGLlWbJdr3AUELlDdu18tF5QkBOg6
P8CNbhV1/dA8NkMTfpkYqqGgGsqB90defWszhjVEsw/FotQuIi9UcgCyKAh3TjSTaRlTUqffxMYc
fbPszLrGE50SeN0Z0G21kRavg/N73bdVdCsApX6l9DTvO7SEL6xQ8ZIqHrnOhteciNaxXUtwrr2D
fW7SZ+a+c2j/GIMRTSrKXMjdY4VMaVPqWEBJq0QEAY60029maeK26IGR0plir6ivI2tmzusMvoA2
JBYSRTa7SeulPBxUyvaSmRvnGfLLrJNYMHI60YIwv2S4wCk2EOsq1XQ1Wab80UVJe9ZoPbmffAMD
NkG69gySO5me8+j4F3QlSNhWJnPHde7OY8xCW8E5dZw6RInGW9JdFbAXXgzGHckaSRvNn3FOgpcp
toETtLQccX1N2jIIUubCv5is4iIlRLRHrDiU32qoe2C+Rc/3QmWVPSunrhCPK7YZO2PKLaauTAwx
rehEi24CMJ4+4oayJtXMafqEAXvRnYW0sBTu4CaPdzTtkycemVx4TNjBYAAzBA5a46xM1rYsrRvj
p7Hv54bzr0rW/51MPLEUjR+Vrunz1BwXrvzIP/4P4cKccXB3UBXqIOj+s251Xch3JOZYCztrgZyx
h/8HOEPVqiAxLpWeIS3BH/nPspWcHViYS2SOg8F3qTj/Cor3dodOXcBuWYcxRQPboII+hmkh7OkR
JpWNZ3ZziU8yCtZIFiPkdn68/+2y/KHY+9OhuAKWyccX0nCOqjBG7IAnrJhpPxuOvZ1HTwIl8HaS
4/RJvfe2+Pl1UtKwdGMpCaBoHe3QQwi/o5sEjaebM/NUrZ08p4/KLcNHPFuilzfa3FVnKe69J5RP
yf3HJyqWsvXfCuGf4+Opo+6Bw0Bd+7b4AkxtyXLQG8+utPF2dtEV0I+OYbYa/r0FXx1qWRW/YDmI
T+2uSQ4VOeUrKefik/pavK1V/v8ncZfbDqidcI+uedV3ZadJvl6Fxhr79ly21+xvp3UZquwEc/wi
FVVleAhhjlwsicLnDMnCG+J1aav31OKo7v32LlGoPcO4LTfsF4oHcmvtfc/29JN6efk4RxfOtg13
gYzxgfm8by+cNUZ4QMe59dyJ2FdD9kW3ah3UKyoe7dMC8fLdx1/VH+5J+kmGYQohgVYet20iMhfG
NuCA3YxTNZdOsA18Ux18rRWffBdHDLOf3wUPmIT3RSqLYhbz9uQmtn+gZGvuCh069ipr8/gERVzf
blqjyJ6o4vOtih1Clw1X4Lgc69m5TY0WC32G8f0ykQ62cQD2bY3QRQWPlIcoSwSi3S1BkimRaEZr
nkL3aHe6YczGlkC7Lt/GY+SH6zBGubHqDZtm+99eQ1takOFYQjg5QK9vzytPI+KsEBR4CbZq3o+I
Y8gFiYjfQ8bw8aGWfsHb+4NDKcOGM+guaLWjfhFvajfs0IEgFOi1i84cLQgOedSTyeHYlwDiqFly
ELQfH/X9TcItYiq+N4P+Auv42xMk1o5IeCduPTnPyTpOl1hQu2mYU3XR7uNDLdfqzQnSpWLdYiUW
UMreEfbyOpq53SH6TKM+nDaj5W5Q4hmffGN/Oori9cKm3daxEB61ZUoYDKjxnQqMfSnvXB/LlT9w
mp98W+IPx+FEIGoqYRjMKY6OU4uBGMZKrzyncfz4xKi15HXCcTMQY1/3X0H7lq8+SCcTMoau6jUT
R+aMc+FQskzg9FDWdYHJvDy1umBLiYgG/uPrfcRa5KFcXqM2Sj7yEXiXWssp/NZSxWmGZ6DALd1p
KIpp+YCQHBrzWxwwF5znHrdXOKoNseQw6Ht7YjKImBSvMJvFrhOnxK+Zp2i2qkNbBM7h4093vBzC
vFV8QIikpm1YhHW8/XAiQ22jhUPuaSaD87huboq+PHMGHvV2ltont/m719ZyOIcNCR1ziZPiGG/p
dq2A+WPl3lBEjA9L0AhGd2/22QMhPjvHJaY0MQXbbVnvEH/BK7KuPz7h4yft5yegwcakmq4zldvb
E1bE/ehVpXKvb4ts2yCsgRaGRIY1UHgfH+oP15aXDM+YpN3Dbupoj9CkFcpeCeUtYvqpTIs9uExL
8PX1QVaV/cm1PX4PO7qgY7IwAtmS8EUerf1F3ec2js/UE3acNStTQ/JNMS/xPWGXu2qdydkjkzCM
LbKG/n9wcOgZfKOWJFBxcSD/fo87zth3LaW6ZwAuwhhVTnIT2708lfiSto4wkD/LjlwDrFD65uPL
fLxic+IAQ5VcBhaO5Phvjx1Mvtnrokq9uXJgdeAm2/UOQewEhaAxKKLpIcIg9clt9O6gkKItyEuS
Fy2wduPoNoLQ7gSVMUsvHgSWKm7qRW6oeHLy736CGWAVjNZncNh3XzEHtXWmmTyyKKTV0cMKDdUV
RIhIb2xjLFzYl/a11cn9RIuTND9HeHGaJy9DrmVnH1/j5XR+f2mwdBHQiieakT7bvOOG9FDF7gx5
B3XjyJCZOK78zGpr+clE4Q9Hgbtq8OvBUTiWMN5+kzLrp2l0QsNzAiQNvD7EokOtth+fy89fc3Qy
EF75i+qHbat7dBmJmwOyK2LD0xq/IsWVVGgNNuLGDqBKLEIW/bRLpxFdal6eoARi2i3pWUHB0L1M
b1OCyv0u/eQ18W5dslxLKsoJwpmWSKeju1ibNJER6Cg9AsIalsci2NBtBM+iVycfn/+7q7zsfVns
efcDIpU/hw+/vY/qSXUA80KJrcMu0C3o4YkRT59Rad8tfoqRlIHZjPtGKvHzrfjbUaKMqq+KOArT
Awbfi7JRZ9Dv1Z00922Pkuovz4qRCbBmQoj4S7fMoy+V/U7FcMFMvdIGY6FEZW8mTM9/u85xFJOr
xnTUsEEFH1UPcU+mNvPZ1GvnYnwFDaLOqiYr9FXsqOhUNUENGkjq0ZIw9dkkc/ndb25bjs1iQ83H
QFlnP/H26WBb3Q+DGlPPggaD8beFOblEqrM1LYzhJMkCeqk06sDmyJQ5DAOf7Orji/z+S13eZMvC
x5JtOQt9//dlHjHEzKIjUi9hJ3LttLUB762FDMbskxnJIE8/Pt67VZZTttkq6GxZFTfU0SobMSPQ
MqdIPQAwUFKkKFaQFdQtCgswXnHi7sc6bPcfH/Tdk/jzoDYI6KVfATrj7Umads3YTWtTj8RRawMs
pl+svl1qreG5VJ9c0SN4MzltR0c7qjfIPuNjFE3qVT4xgutxbsRrxwBm3Wpl+VAoOyPVNhynL2yA
GdEMChPoCSL65JOzfv/VMq4zyPMhQ4EEg+MyHqcpAUNYs1BvTYy1HHdtTcpY9Wj38UQW24+v8bs1
SC2PEesdQR3EORwziHtDn5g6lIPnR529I4bL9rpMOJuPj/KuOmAwDXmPVpBrm3RK9KNHJsdko8Xo
vb3WMlS/DoVwd0QJ998wo2gMmWio0oKwYvJGutyJNiR6h88J4izSXEztXgqin1YFwNeRd15C+fDx
53t/FShmea0y4QVKhdri7Z1Wd2kdhiG8WkmuMgJpkpP7eNA+ebO8e4ioZQ1KGZ0NIgEDS6Pv94fW
rBwGACVHaQFyQgkGV0HLeVrCiqp1W6sH+u2fDcvfnZnNig9TBlEEEoF3cgg8FPmQ4xHwHHbyT5Fv
5ReNjcTtL6/fchTTZl+CBIC1/+j6YZSieJGLyrvs3BPLxjivclN9svd5f/0WGD2VLJtb3B7HkhhW
glAfK73zlIZJmKjNikpukhe1xZLP7qK9nKsk+9tbg/UdHjjrHv9gyuPtgM/7pQT01XqtoHuTpYtY
Dgfu5q8vIFUzqglYa6wfCx7o91sjVWh7+Lv1SkJlYZDpNg5PEds3Hx/m3YrKrnHhD3Ef8hySgvj2
MHAD2rAu+py9gEMWOFFXwP2sbrMQef92G4DehdISHQj2dEnB/fZQuJ/GFGJy5U2N1ezSELOUKrSX
j8/n/d3NQVybhrqOHORdVECPONqBmVJ5Q284WwdI0Jkb+P0npfmfjsLywJYf6RibimXF/m0HNYA/
Rak+VF7mxuBqHZq90GqNTwqZ99+NweBgqdwIAEW5dLTvDGOrr4aGBgDud+dAU50ZOZXbRdfX1Se3
wfsTMhwkcki+OB0DBv7bExKaMYUEDxYk/dbTIa2T8Q5nnP7J9vbdi2yZXFCWUd8jTXKPXy2hb1U0
0rAEp8GI3l462kvSgab0RTDcMHubPlkeljvqzbYMPaDN2kqsC7Idioq3Z2UHvt3JDjZxiT/Qq/3a
vgFRAKVIFaI51UbHPUVFG68HorY/2R69/+7eHPpdVSbxtE5xOnhhU4bbKfVrYnxNsQ2bMf1kpXh/
VS2hO2x8paBt/u5mVPCwyZJbVgoMW2eSqOmvUJ3H7yKfzf3gLrPoj5+x96su2DJXNwlVE6y7xwW2
NhRyqvAa0zwB7v3/ODuz3TqVtWvf0I8EVNGdTpid+za2c4Ic24u+KXq4+v8h+ySeiWLl09Je2tJS
wgSKat53jGfYjZG6G4cD3VZESXeeJnpxkVtFsv37VX9ORZ/eJmUaabkeV0TK555O9mShhfOcF80B
EfJAHNxY5M95Vg7nTTagSU+jLH4GrVK6qK2Y1w4TxsFpRycGHo4oFVZ7L1ruLM1S/aZc9BIhcuJW
EXxlrShuZqUR6inzqmlJnR2s1zKeMf79/R5+3/WsBUI0qmg4SXCiYv55RFZi0FJrSrGlQEi8lzMJ
p1uR075lwi3MM8s1o5UbEtMAGMlfSHdxN0zfrJTMzsAGBN75FWYsYARLik1LFanqvxhNP+WQvzxm
z9Ap11hs/dj8selclba/zm2TNtY2JhhxtImfbfcm0SoPmJSrD5vE33cR4cLBd5yaNNVNcuKCpc8I
ClRTjR4cRCECWI4FGihGEx6ijKOErAgJUM1vSXMzv3igQO9//8bR3K7TMHUD8nnWme2XqTgJJXKe
0iz3OKZsiQmscYutNLPuXUlQzBsNRA9m9bCS1haTtvmskmj6kABWfxRlt1JL6LvDK9ChaW/CMi3V
VuJXoODK/JX6bTnMVxRVBrRKc+t0Wz2PUe+FNmYSPxpRZ/iW3YfntWBDix5eJsbK0FYVXOisIvLB
okffG3DTauRs31K0kBszsp70sCWE2GtzWGOtq+2SJsLY4cqcYoeVjPrgN5mu5YCmpXjI3HpFAhND
j7MvNLV6k9SUreFH2WbPiHBKnPHWMsqL2dIt4jrIPSAsCN/4DU++v+ulAHIAV7N8a0sSFLyBqpS/
eE2bnoNJ7wsA3iW+mdIeYW6VbIpvKk70fVBVVnSDvSUptlqv9+IcR8SyT7IMlAsqhOJ5BLASbpph
hn+LfaohhIIw86vc8DKMY6h/i124CrAGAiUU/nhjgihbYq/SglKXeRuAojXTi7VA2qA1AeJ8yNs5
rldDETQQZpUsYVei3Ne+bgDsF07e5c0G7ZdFYHCr8ExHDfm//iijHJ9i2Z1DFaEMJ5tELQdw1s31
Yrhuu+tHS0Q7D73dA0qb1toId8KEnvbaq6Zy8SEobxV7ck+H44xsDzw+Qsd+29ApRcIB3PYxH/DK
b6QCBr41k86F5IntFqutHdvPWjjNxX8Oka6SIEmIYvreSSLLt7pqVK967S2ovESvuW9gmOk7T7UB
NMjJCzg8k5vrF/Y8uA6WrMjr/JkKBkLJZvDoNWGyMvjeEdMc4qSvmvdwXqCmKozAch9NpcTQO9q5
IOG+666bosVgnxVwT4nAmOGeYCKMNq2hmuigI4FGsdeN+YB/CogDyqI+xeVBV9zddEY/Iz7U9QSE
NgCyex0VFpyFShi3emQb3cYkS2zaYN6bn01o6tUGRN10JftQv5+NHIhrYiJJZ/wXwz0JS7ie7CJD
DB/2XTfu7CzHpmbWyfpwweODFnS9cuWmRc17BGDoe41X9T3OS8fchOEjJ0f0WRMZJ0ADxBbraQZD
ZYyXW5KyGV7In7B4S72yL/DE4eWVTgYqFUGMOIS5pR4N4k6w4vYWFDHQbfZdT5K7TcELXLK0HOjW
mj56HnYtl4M1O5EZySYN1PsGSireaGOuL6D9eRmk2Tidt2wkw5J8mpAQrjEhStY3dKJzMna1BIPo
oL38uZ8jjV5+RapypOL8vE1F+sBIS2/AUFStz/LW95t6qChEVRwtX7MmJZdVtIwqPMiG8X2qRghW
EDnmm445Gvtcq6e2bzhjwtQUWfF5BUGH4Iskj6NAZuDCsMe6OOuRuJmY0l1cUDsPTdAjxKxOBHjd
tWfYM/Vbi3sf6LneyCNCNxLKR6uSRRDiJGO+Yv2kMtVIfLxu6OBY09cFUNnmfN1NJjgkjePkFIBT
yQ5KlVl5n9vL+DOqXTJMhi7ytiaMBXs/AFwnZ6EoZnubVmTV30PsgMqYOSJaAge/KIGdS2M8IqVj
MdZGVKObSBbkX5SWOey8AUcREB0EykHrUD3k6U4Lkrq2X6i7wt25ZPhCCckgbtUbSsChdcb3Oo/n
Ew3yJwgv3ZtgdXM2bWw5KxLAGzfeZC/3uV6olXIyNFjiJfrOXJFGjH1/mrTNYIviQw/5DXwSUQqG
jLep+bm1dEEGIKyg0241bwl34aDfWiPF+7agytfPs5VvM09pmY/vCIfXJIblAS8gjCmToVcGQ6yr
JWhJTS/8NO71Omj4TvoNIhX9GfbVKK4SY8qigJRamKyxM9gOCm4Ka8HUt/zQ0MAEToNb5DeA/QoT
AW6VXHWLBq0fdHmKjbohjZ6unbDPR7dcc1dCbQUkuFiqL6fEIL5lTdQ1d/ESEzytu0hGD00Uoy2t
pgxitwnTx9kQGyFInKlHiu+g/xSfUCfMM6/WjTvbmJ23BZZ953ep2ZGIweYl26Ew7DBZl4bTPhZ2
IeYHSASYf12BDpl1oHX/K4QXfWNmJ31Jh5uB0IiApLuW+gtbt44QOzq8oUBwaHLs8iltGReSXCLi
X4s4yvxmYmrxo8hlwSWimTmuSDrzPxkB0w9E5GVHthdOuq3xa+OsB4hFWJY3YGuPoraQ22yiV+17
dly9tzmlpW1bA7E9lwTaAvOawtVdusTyR22lkJoMGBrJjd7p+hMNESIXvDzXoIxmVSHOSaAq8Rca
Vtnvalb5IeiJvNcvhdvjicZy2YP2LkWxHEzaceYXZyjT/Lzh+bk/ozApDEqg9KxPu6T97HSlHi7y
ODN8LpndwJyZRQMmpFbglPxMUZHd0ObCINTpjcrZeVT90cT++9AiZf9JNWevgWSRfRsiWLDZTue6
lzNaey/AVisNdNy586PRXLvcQTGYrks07IVvAiBXX+zgTk6e/7udtdsDA5l8PHmyI/bA5lQgxeWR
jNSeBLMGXnVHzMnfN94nu8SfV6EBy9YbzZ1DcfPzLhEyqRVLVWP+BI59LkfieOC8gtzzQK3886U4
j1m0rzlJ26gLPl9q0CZ8rbDmjuFI22NDjiSFSpIx2N1LNvT/h4tRjsL/wnHsN1XdoAZD1WBNjpye
SQjtR2OvzQ2ThZV+1eP4wyNcRYw8P5Q+dADX//7LRnvW6eXOVWcfXXNq2G9NegDkEMoEvogvHuHJ
iXZ9W5ZpUH5nmFPyPlXQ1UoAVlCOPPYh0JsFR8vBwGxMxI0WxXD+RPrFoeekUPC/CwpEg5aNwsg8
9UuxDGaORr3lOOXzM5unbZe1jxqN3LYj0mbiTObNSfrFyP/zRSFXsuvgLHFacxkbz82R5YHG0934
XC3tsI074QGSG+1tH2H63iS6Ph76UH6lafrDR2cxSKmIWBTJjJ/CwV/epbcYLdrimjCGjHFid22z
zy3n39J7uS90ZhaHLmYpSRnGXWeyX64yDBoWqnJYjmW47nYcpb+s1Rg/Zv344jv4/Ybw9XJYZUuA
uI6X+PlSkazLbEyI09NaDk3A1Zqd2w1P//qx0denu+ZQyFxluCf3A14YUm8ru2OX1eVVXHsmVcza
u247ob6QQp42wtdnh6MVqR89iLXGfDKLhLrManjR/XFIu/iMwFXjDCaK/E4Ik3Y2tdp048yQK01n
qLauF3mHXHr9AwjE/gjboANnVVj//JHwbF0kvEg6TCq4J6Vi0InLAEMQZrmdaX4hNOMZNxw5fxao
k3xxljOa1/l5nrnWF1/K71MPHSnq/JhR+QHitIEcGWUkurkejmwscZfNqj9jk1QF7qLX+7+/498H
EppdLvKzu4gMdZ2afhmzdVlZcDp6edQnk30/EoWAbfZXc+nPzOzPRRZJbdpiKqULTxPopBbeel2Y
1QDgjl6OMCaK6oSkKdBMlEcnWN2zeaRg7xKt65BZ2Azh1gs74OpLT6CG12f+aDTRnoO7sUmJSAti
a0wepxF2qj3P8c4SbbhfatidpZ1AcrMtbWtgxYr+/b1guSZZiz0ZXSz75C4oRiexLhJ5bBtbf6yN
nqMo9qJ4U3r5V5PJOuB/eWKrhH4VMDE30/y1KB59fjGGUKZhTYNChgmU3XIj415hLiEmK+z2Ui4k
j8T5OF7903CgJo68hn46DXWJVPBUJzYVFQczQOUH1j5n29MN9y0vlF88x5NBt17lp0OA6Yueq/tb
nRpj3pSZTnuA1WageeZUdUAcYpZfXOe0/MisgnRW4iFHHs+sL0+2QaOCh+illjjGCPWTvaVCnaTS
RpjdWWgO8euQ9Nr32XXCnITTKr8WnHHgpsDWIKLUGeAYzRQnKbCyPP9Hhyj8aiE+eRLrD6RQv/YL
KWZzuD15yyDJ0hSmpDj+xPLUAo9aOcvy8E9v9edVSL3hCdBOd1E0fR5LdUGV0l2Xvyxuo4DivAis
ov9KY/j7vViSEHLWQXoqqzLl81XSqXYbRMLi2AzudxQEdHjLUiAE+fvN/D45svXTyQQhEYTYGfPk
I1waz4BiHokj2B39gfOL2My1lRwUuWzbv1/qT3dEW5d/bDbsNIs+35HUCHEyEbkd0QcMRys15h1i
JTP4+1X+dEMWcmELHymNjZ9z5y9TcINNLBmKwTxCX7OuUjy20F6BJiNa6r+QeKzP5pdJhYGApot9
M6I92hlc7vMNdYlJCKoXGih0xtgNGrci3nES00HKuLvK6hAwkOhr+MAdARP/fp8YVBjr6OfZhZ06
AtDpdGZccfJJOk9dlANBJ66lz2dEiH213/vDI2W/4q5HRooev22o9ayVGF0k9wmZ2BdGE26GWFLu
zCrj38cIW1qXq63/o3H5+ZE6yhybpY4IqYUNeDDISfRx/f8fxohN991hLuMARefy81VycpAFGFZx
jEpgh9xcCEhZHwIzqcYvvq8/DHou5fFzaTAY8AU+X8rE3ur0bNeOs1lSviTomfZhOO3+edCzuqCW
pUpJd0ucPDZZRHXjlTmDHo/DFdWohTy5ur9jLv+qX3iykq6DnkvxDXNCZY49PV2VsUcuY0agc2+P
6S2JWEa2mXULuDjIyOjgyWZ6TCqwYF+c6v543VUUsurzHK7++UGCic7oDDUmbMgYGl0C2XVI997k
/ZCSWEkdttn/4ZmCMGG3gNgRgOjnCxIS1IPZS00WE49GlpfQpkLLvq3H7N+vxGhcz1LruCf74/OV
AArlbZon4mjGvXEL6FbBE3L6a6qC/yjPIhCKLr1BBxHJkONBK/h8KULcXVQprJAE60yIipf2EgKB
9sXE+Nu7Wq+C0Jdvi+ugwPp8FbfRVDfnDPq4NEG8OgDXbzpH07YWmbPEydLssDiNx/nL31/ZqQuB
vRYfAcX39fDPkVg/eZKGmTtFOcTVsRsGB8wxmvEH1yqHR03WTb/NrBbcQT8Y6aHTSSoMCr0S3bkL
/ZXCZdngG/j7D1rHyKcVggIELkmcMhw7qBydfJcVk5zuLX15HFS++JUqk4dxEvoXaoH1cZ5eBdEK
VlBUIvQwT16qNuExj2a82Lnwwq1GafMwT1W4g/b+CALuq3yuP9wUywCeVPun8fRUe+fO0xpigtO7
62IckrXod7kCkPf3R/fbGEKiyUYORYKkDAC+6dMY+vvfZfxPy3XyjHATMSQI1KEmeXoidoGxpmEP
w1N1lvjWhgVdkljX+49+yNQHxfSlQrpkY2mkU9KCbJMeWZ4FDYGbNhq155GdzeOIG/Q/a4Im7evp
lIFDJ2Uo3LJUOe0+FpoV1GUpCxrc0sgCzxroA9UxeAH6Fbq4bOdqLoMsKds7b6BR5asRgpy/hPpM
KVyV9ZmobFxidS0p7WfxTDxEnsQNf3wyYbdW2NdK+Odxoe8ju6rCbbMQG7ghvWd+nZyWsnrSaqm+
rcqebJxmJJFxQ/+ufK076CnngHlDsfWAzRJ+U8SoHkgBM96t1OmzLXHC9bcox9riE2iiW+Abc/Fc
deN+SJIZVl4jOneX5MQ9BuM4W3c1Aszcx1jVAVjNdAs9AnzUQBUF+QgY/+e7CZUHWkzXBVTczzng
VbOPaGAMjhzuMdW68U5PHEVGrqVDHoS6aB0XScViP8dNfFf2SBYCNnrx1WQnFejSsWUvZdLEeCsy
izSFweU/99hhImJUUUvnIcZGUIUzkKRZ3S8GbuFNnNRZGdC2d2hR90pcKkfL4VKh7VMbPW3qe6LV
sPBoRjo9LXHV3VrEhjtbcl0ITYK5apFoI+36HeTIchuHRHZt+MZ6Y1s4E32ThrzOJKDigryC5iO1
8WVe8nDTQREiOcAYB8Du0vM7C+IPscfTpUiJqwvSnh8duGzxQX/SG3vxIgcq6IDLZzrLPJDY9HDR
EgRsLfILLZuLeFfXoXM/OZr5KOC+WEHWdv2TN1pzunXXVFeCAfKPsEPpELQglr9HcsptmvspQNco
C20G6OBoq+Oh4tcOmI25NjMm7PCxc47Y2AyNxxpn36JhMd5BtnPCQ6Tmyi1Sj+GakwoYPaIyKSLU
cGTlEVNw9V5VUxoHqZ6kvAROegdtTt03Syz9OWHsQx0QK7WAwVhBaysjWI5AdscshFBp9MXehoII
urGeiLqJPC2iLOHpsOAnCTTCB45u/uAYPSXbhq5zyx/qFE9yNgaDFl6tyNZYSFOYLUDvk2gq0ydv
xX11l1bddh6dmGrIk5FixpRZFDzwKW/bGfl5UIoyftIjb7kwzDUMJ9ai7na2wTSiJ0DFOOYJYg3i
QSZ+EREtNUmdxvzhEBYSn8/ETEt652Rw0hQbxg3nLJu22iAm+EQFuXVEt1lvFXEFNB3B+P5nEARC
EkFHc44ucqyED0oESjuu0/gZuOjyw0xD9V62SXObmOnwSFw8EaKplpYvWZV1l5PC9kxshZpAWSeT
8+ThCbeDeEBw5OdaQzKD28Xph5OBNtpXUi/M8zpclqcI4GZCb0kiMqkmUGmbqPPct2IZtWJrL7V7
tCvaxAfStZa3JG9oJutqqghQpDxzMy/29D6WglY/qiL1BkqIKl48ymwjjURdgXpZsq0UjX49mzaQ
EZqiy72VKJ0IVpN20tYYG4MM2YjwrBZvQ+w7lpbVewuEN5WBDpGQX8P5PiAMa1Zi/hhbcPvRJx2d
3MWrWEV2IwLZFQ6/fCWlbuzBgwnaybamlQhcxdzMWevQ7sPuSRBLNq8Zdp3TMH9aoOxpoHQL0hRJ
hjTwxYNYvC5fLeq5FUx4ZG9p7hoxBj6VWLtF435IcEjIIK901gLac1B+ZwkedWPr5Av5pqUAhcPb
UcV2GZbq6MEZWgJybpVxqGzJXSyLit8jgcEahhauXN+w2HP4VOtV7btFjKHaFKX5zawVf3nYWe6t
5VWSKRzOc7NxdaDpQUwq1g7tC1O1pab4VbWJ/gbBj4yfhTCTSy/SrXQ/ayRxbUZy2FYdm2xFoJbI
m8iUbFVIE5bEnm2NgtP8FtVZy+wlF/tJjQgUDrRlCE/x9MF+0lw+jY1HDYn+M+kO/zVtHhLgy5JG
oHHfWOSrLAbKBDrZ5YuLfetcFcaQB31lsRmQQInbAEzD0kOJgu1zaKqmestNB6oJZyPxAjQ4j3y7
b5EUEibeWXuHqEuS0LtxuUrt2XmdB5Lf9gMomC0IrD4JBmuhMxnT9rY3Zaq1rw2Sk2pDWc16rDNL
+55iHQSaEln2wY4Qi/nzmKYfna7xEdItiGDy6JlyDihzoo+pT9Tz1JJTuYlR0tHEA6IgYLBUtEKz
DLa4P+vl8IKigJvoEKxFAYVLgwxOZWrD+eCA6N4Y8dDWD7kCeXOg3iq0QNZaMQTtzA/0TW0kJFyW
TePstWnA6osmZEF450p1Td0sN3Dh2623iYitBsLfTCic/GqAm3zk9NN5a4qFSx7obPT6gw3+Biww
6UMZbOnIfZ8M1LybBEpUCBFXDJzEQW8/pUXair2eD+AO0pmFjUjSlpYzip/wLrGQL8xT53zIoZw+
QpJCkPQoC1xsmTstEQo0hQn5QrRDoB7vy92A84qfKGqYt2btTM/8iPkZ48R8l0mV/YegwPsYxpyB
1tGoPx80xQ/RKrfa9vZE4ESfxy8agon/DGIjQdO0a08ZFDDZIQSdhB9Q5rLHrBLWLepF93bpp4jd
TVrp3Vley/Hg9A0yC8qQVBrINjEXQhczsgKSWFhJgOISsV2nQdjaUB0R31XZz8llkrXNPbOUDo5w
sAFvJzWN2q1Kpg4S7NAv7x31NJKuXH2ocP43pbcp2hI1TigzFe57O5WIK2CF9zsDNL69l+Q/X/EJ
Q/KmvwCUiKbv/O4NpR3vRwP7iU9CwviodxEhTeS9DoafSqe+gbpEmGYY8StzY+VCe6bKmk1N46XH
LjwmNjirrP2mecgAyTGk8GZD9i39KRLF6HcNEp4dk0t+l7bFeAG9un9rOsSA3MbsJZuxaHieTdLC
xhPeNMHFhtKss87XsJxHcxF+CCwOiFK5fi008tgqlpSJwWhB+WlXpG50qxTB9huzy+0bEncaUioa
wAE+mkS2mjrBj3XAljAZdmZPIm4wO33KMGpXVc+qvrnvyB/DRmRblbtBRZT8R1yNoR/Zuo7nrorV
dHCH9g3k6FuSymhNBUg5+/V6Ou9bNpwPLalzwA8tRDuEmwA2ykSCNpFh5lwqomJ5SKmZOAG1N70P
pNvZysdICgV5MabkClYEsb4LiT0Rv8epycczVTh+w/sYf9ebXL9c9JSscQLTrzS2re+GlwsyOifQ
EkFeIRHyq9yYyBOal7DybT7b1CfukbeaFEXeBIKQSvvQ5ia/3fFq+W6Hi/kQoRVviDmsh7M0ne2r
gXWObIJFuVdT2BvoGAk1INWtF6RxKZQ64a5P4r5AA5J6zwuUqeSsyVaQGCkTknjMnvgqclp7YyRB
d9HNoDFbJtlRi7X3ORrhUDoUfa0K4NqZ4uA7BCot6/FRswHyE8nTodCQpkzwQC3S3Yy8kDc2Cw5+
yaitDRYvk3c42VF7nehieAtJUYE2WXst/Z2lqy9lR1409Cnl2H6nLMSa/Yg0zp9Uw16vI+wPLWYq
U7UFy724SDy8+DAZ5HIiXQQo2SWolv0C5vVbZpnai0RQxZaXfR2j8rUqjfu+9AA/zua5lncvSoyE
SM6AGRr+FdVTEM0awz0mKdFympvaWnaWdLc2cntIz7sZh9NjqAS+86WHBb8RqmFNVjkJw8K5bLyx
JxUJOHqMtpZNIP8vb717i53Adaqn5gsS1aLcEMhqm2RaVe6thkAJjmDkXkEKsLbN0G4zpwqWrLsV
I0sgQlQLqdSQGluqFSjWUnVWj859InM7sKZiN3qEzRQh35yPEpxDlEZYU1qeTU2y1csOIXBYXAkH
p3MTZrlvIcqVSMN9Y0w8YI/y2mwVItDMHr4boUkU41RGD4UWOxzZnPGsTBr9BkCmd2P0TkdkhJmc
zSQtpE5HiiGwxZte6/tAZKLaJGQsPrlE7y11+CAoBASJCsny9MLsbo7LKtDVq5YESTeNt6NpX6WI
wNSSHAbmx9VvTg8UCor+CmiccPj+Grrmawhuk3EEToBgE2VrvqOaLULEjRvbRy02D30xXjvOEthV
f6dHl2hIgzSNfkScEjMC3Yxe4eYcH3LdCYYlJ3wKapK/OA8N20TNXIDO134PJmGkPh4RNxYL8iey
R0rKAdC852U5d8hS4KQCQVDLox3pYx6IuiGIp2Wbxxe9DpmpE0m5pT26BIR2q03NK6A2OrAXmLob
15moShqRs5sL6KULSZak27TbzqjfnZmjhUbz6MKBf/PEis+XgCDbVDsjrTk320Y87618ChbbBv4U
EvsaL4FkTRu8ikVA5TdpBnxNZFvY+InvDZ28SZR1UcTze5IXJE9rpDPZWLv2Xqcg6EfJg05M9fnQ
t/qPXs3dEZGcC5wVzGZGGgHgvGqbOG7nW6N1a2N1CgoNd0ma38W20M4b0nF8UYgXgw0rEb+Et9VV
1ZA/Ol1iLm+vddV4b0ScvwqKeYFh59YW8CuTeQOLrhj2LusswZjLDCc2+U4/oTmP1FT4hdscbL26
N0V6NzMzIFYcgenZR1BCP8iIexDqW2God7dfdp0wzmpXR9LZBd5skAXs3ils7bkePeruEiLjwwcx
2JximBVIpuWwqXmHgqizXY0uoN50s/s9i8WLJ+X3OBdP5LvS++czSjd2HMEF6Dk/Isp8nCfseDSG
raJ+NGX05rQ1oeLpjhCEnQkmHxlfGOTj/DIteXlLYxHpe/UcafV8hVx7updl7JwbGWmxNgESfL/7
zHYoTWds1q322Bg127iCRLdwqNWdqJAlm07RnZE6dGCCRoGQZ/riWxGg/HRyPzjSMb+AhndFQexl
2u0sNj4bCdy+6+pdFXff08Sr/VU0Z3FyDC/YKVfvMrG99yF003u+fFI6ddSquP6eQ47gu8kTlzkp
4iSlsHfSo+kqtCtL0S7NiNihOAr4EvE/2/xzcsOvJlP6Ainh5FTEWbTJrosLlfrKXW5Y1nakll/J
ZDw0bOl7RHtJG00bqyzNoxNPKiBJyPhv8hbyzkYPx4vaxSPxtIv2Y64eATpSfdIe6ihn59/Ix84V
15EWOminSILjx9XncjpOqQxZLXUaDL3R22dkmoozT35nnC8BsnlR+pgNB1Zqyji4J24VYYKEV1Jo
CSyvM85M1doeQZ2p54cgUNsOXmwQFtFMNHIh+r2XV5GgB5OqaWe25SEtmtJhpTE8dsB6R71Fp+bg
y7ynOhYNbKF2LLX5kaioxvYVeWn60YXTuwV1Fad3nj7lxaXepqZ2L3MSPKINUlhbf2FaawnNahyh
HZu8ytvrOFfdU4UUlwc61a19Rbkw1XYjwTDtw1zG8DXjBdJsTwUj32IYwlFchaj/97TnCNWjRZtU
uEideHxraJ5gK2h1BmbuWWisy7oGIleHuVs+jryJ5odw61mwwJI6Lvsx+SHNetZ2/HEmcspl4Y7z
V6Ft0wxhxjZOW3Tj5PeNaDT7aYz3bSzqkoDmpvrAHqtNa/ileUDLY1BFQWP/UY42S17XgXHYD2Xd
fTMLlfzwSpE8iTLtnU2qhpHqC9Xp5yUanTuWAfwS4yArQlqwCvqUVCZ7k1Hef+hAjRb+WKpouOBB
1awXuSAvTEqrvBljwTtDViXnY25irwr0vkqja4qhYc7cljX3cex2cE3ieMvJf8yPZuv1nG9VBYBs
olw6+EDksnFnMve8hU6r+KuXiVQX25gsg4+sre/JhSQwz7atbaTXTGJFOl0pyhk7T6/Vi4mRqT5I
UtKGXdxqyMNR9VPX1zr2mUSK8wX6wpqJmozRQ1HaXYaRxPs4eUOJjaNkTnTIs7FrxC0rftKy2e37
8gViLbt2CMt8A/Pi1s+8RzsLuq4nfN0RyYBCdhHqh9OEOrEhmetkvJqCPayncp1ycquhi6XZQNmJ
8c8qmRl9/Y0lIf9w5gTNcGMqVO9GbmaXiwPkL4i7XLQfcmpsCmeW0PzYxMKCU66f3vIui41NNueU
UiK7qG/iJYwryE5l3bN+lR4ruNeED3mTjy/GXIZhYA62+Q6SFq1+GoqZhLwqJ+M0L8FQHxK9I+es
Iovmrl2cy4iS62val2N/LfJFnXmWHU6sk+7MzNU6GXXqhFIqs1+SUJAOhfbReWP+IrJZXBixmLSt
Punsz9wmq40tcGcouyhcl7ukmLX7oUm8wu9Hop1YyoGGbGrA0k92vzj3IMJVuTONfLjNQ7TPmyI1
2hcztuvHGiz5vRXaSbehTs/mTHQRSXFskVdVZZhjsdBXIHOlkjH/oq3ye5/DlQilV6OdSV/ltHUL
z8hqVRZ2RzlpYQAzpr9eJIHlX/UmTrs3nIrQ6cFKWJEBIAw/NTr+X57MpMHpjX6ctdoY9mzd7Vsv
rZ4bpAtbLHLGdgZHfDBrT9yj9cvPRipxJPRZ4b82kfGKox4S9NBQrtFH+/xD0pKAKWHkSHQB0Nub
IZ0oGpZaPV4sVux8cdu/96xg7tNLRt2J3do9bSOTCWZkGfS9Y005b99xjHscWUK2s23x5deW/fDF
Y157+p8bQLxNXiaauRXseaqXNXrGF8fZ/uhmXti+Ga20XwHmIX8r65yUaE5gXhUUiZwpDA9k3+49
vpxNVIFL3P/9t/w2sOhnwehb9WjQNWm4fn7QvRoHR6WhdTQHWXMZQkwrs/y3GI5VF0zbhIwS5NBo
tXArfr4KoelWNZOnxxNuh71XZvmFV9KW+vu9/NamW69CzgdtNbT+oDg+X2V0cyXSJFyOobKNK4dj
30HZYni0kRNx3Ip6Ygit5Ive4No2/fQu14sif6RdjuiNifDzRRF2WRg3neXYJh6NMlY0mkcAP5CO
LF98FH94V6sOS8BjxR76m7U9S6Dti548w8kslg+jq8UV+cPtFyPiT08R2CuANz69VVf2+YbckGJZ
s+jL0ZaZuMZTCfE8H4Z413dNtSsER0k9wp3z93f3U456+hxXggh6Ph1ZxalWyooVeb6NvRzpWMWA
FMOZHabdZeY71VjSemcgGJCq52V6tMQ4P81UTe31WOQR2dq2YqIlMa7baD2TF2YTaRRzlU6PsjVW
29Xff+0fnhECGsQYECE5LpyqJCbXaXRvGtGDj1S8JLh1enV50CxaF+jJhICzRgL792v+NkvR5F6p
aGhHef36qfGDTPncqugKH2M6bK0JHr0QKX25OH0uaf/+/WJ/ukE2Siu6mRnKPs3NUa4aE3Zc+rEU
M4C7Khogsikt6bajE+t3Jc67h2VOjNe/X/YPHxMifvCVuKDBAJyqOmPpkd3OTvAouzw7B59fHcuC
0wHhBl8Z2P9wKYQuEOcA96zSxvUJ/KLNs+cc0aYyp6P0ymZLciu+aBE5/bEoy+wLLcifrsU365AP
hEAPDubna7nxLFyMvsvR62T9YlozjVRBMYkovdn7Quf7h2ECABjODwJ/QEveySTIHj6WrdUzCYJe
jzho5/Bz3SI7i3idpMMhtvlirPxhWsJCDZeRBW1Fy55csWWZnsgBXo5ZWKldKXOdUksh7v4+NP40
QYDLQkppMvOhLzlRhw5ahczc4MZIzGzeFkbvNS4pWu1dXJlPmj3o5E9jE0YRW956LKbnNHft16lA
hbgxRTJdhGEybXuiOFuC59JoT995/uJN/+lZwL1j909a0Bpb9PlNt0lZ1Y38/+ydx5Ldxpa1X6VD
44YC3gzuBDiuLMuwWEVOECxDeCAzgYR7+v8Ddf9usagQQ9HTGxowQjSogwNk7tx7rW8Z65mLMI1k
9b7bDXrQv1gK/uoqG1iXm7DJZN9zwadsieZRRctZuob2sSmYkkgr+5W2+K+e2gjoEYpBHyZR+M7P
ljfEV46pWs/IYjFONtFLh4WJDMd+xCXfv9z/QPd/Y+3803O+5dH9O2duC7z7129X3fq1ecYa/PZj
Xhx/6Q/svgsnf9sNN+ooPl8sf7/91/TWD//6zTF/x6+A8AmpHr98X8H+jd03LPN3xIlUsvj2eBAx
WPwPd9+w/d/xNyC+gyjPwJCj8T/Ji/vxIeGfcViOMRXA+Y/Yu99v2yaxRwZIQDp1JnINjOG0HnVY
3kq/J4HiT7fm5o9i4L9a3dzgox5IgvtxafvjWpuudNOgQxp7LxisRnqqxHyTjRqN6ZikKhwtCKhO
/tJ3gJGcsMp+xVX+8U37fsmt1ELWgsmFb+Dd+0yEFORnW06x4U/DbnQWMhpVXpz94w+GHppzF6hg
Fu/v+L4/7UU1/m6CwBfO/VnU5meb3C0BPeTpQ263dAChNLW/gkz+xReH2NiMvG3VZid8pzvO61oE
3hBgsNQLE2COGmkC+ICuJ52K7PjPPyC4mBBGJ9QkDj8/Losc+KVlV+EUj30rrh08rK8uNImTNEZx
rgsFuuDvL7h9L/9bTW7cSFy4Pmca3CFsTu/pNDyQDFYrQljHKb8w++V5zlNxobX3qS+96LJpaWrI
fv/3F33/sGwXZcvZZJ9cE/z5j58yH9K588kUjskoX2KzIRa7p6f3i4fl56uwUWPqIn6VQ5v1flke
JfiVFVoDS74Yr4tAFFf0RJ7//qO8fzrgblKooITYaiMbYcGPH2Ve2nAVivaW8Cz1EE3VclPZfnfW
o5E6/eNLIUblhabhsJW277aZ3s3KvEQ2FoM9otFNmhqp5QUEhCdnyvX6i+9oe9J+fDCAYbJe4ctF
0fnTWX8qOokTql3pqhfusV4G+TkXo36EKO1/2ABATUxGw68E4+9XLm7n1s3w8GBxU/HK/Xg7M+bF
khxbrmr5wy1H1PmihBhy6QihEro5SBz//qb+xUOydXAAfwOPY4nffv9PK8pchjI0m26Ni1SG+4i8
3lMYLPMvXuu/vsoWFcr6CNDz3WtdePC/i0Ygw7FRAQ1gYneMEn6VevkXNw8/Ac0vkEmIfd/75VIM
mflq9syh6VEeO6Q216ksQAWg1/yW61b+QjH+89oRok3f8GPbB6Nf8eO9W1TvN9SaW1LbeuIuQ0JY
kcF3g34SjfWhDBVJF8r6RRPqL944nIdbzWhhNfnJ/ETCDuiDFrNEOODPU9rrDh3GpVNKxMvDP3w4
tjWKIwJVHUIrzq8/fkDpC0ODGKFxHDr91UT78ti28lem8J8eDhxp+JAA/wFmxA747jauBtlZAJcc
2sTFwpSTqC0yWAbr/h9+mG2VAufNU84OHb3nbJcyhCc0oP6gc9/FPkMNdmh49P/wKhy8bZqDnBgD
jnDv0fN0DYegcnnII1ka9LIJIum7Ntj9/VV+egZ4YwEggFxgJQT1926ZoENmj2HY8MW4oYE0Y12Z
HrtzUvq/xC389O18v9SWu0RBZWMg/PEZQApTIE+DWaS83EGw2mgTDocogl857bbl+4cFF8odBQtH
IWBxDHnebYqMo3Q32GuAjstPLdb0ZQhOhdv0Bg6kZVqTAQDTkvgSHhZqwBmETYjm41eupJ8/r0/x
wXNPo5evMHh3a3lfnTIrYMKQFT5n50sqIvNoO434lavl5+8Qi8V3eCGFKtd5t3MaadlkCjg6zpKu
PRClTvKGXvUpc4go+fvH5S8+Exdw6XnSqKNufLf8IhP10KgiAe/HVXwIUKKduir8FcLiL66C03bz
A3EV1vp3q8XSZv7k1EuIeL7N9l3l9PSnp3z/95+F9s67BwVP3wY14RNxqsV89u6J9Ar8smNAd6KE
tDPva/avfm9OuXxFjJAqRmBot6o4kNSnBGkw0wkwQaVudsz6KgfMpPqgOeDxkSyfhmF0jLRmw9rZ
aVOZl0XVrK+BNzKtjImcVG9pWncMcAH6NZsSzVT3Ga3NAMt6a6r9yuAXoryVWZU6N9Fp4ZRm1Cnr
4ryPxk2iiOR78chs7fLKjYhC1dkSnkFxi4rbMp/dEQlCmPnOjv1MjrceevKRvFFQfPu1pb9/GwQF
0CFLlBpwn6iiKJGltwTHhaZefqHLXnyi/WUenW6E+yv5dOJD6kZG8DlX01IzTG7AXOAWC4g3Gf0U
GBFMk+hUFZHV3qwRDfezuUcIe2ukboGeBNLCfEm9vTQQcwI9e0RdliJiKDs1c4t8GqLtuV15XbAH
klV4d10/pzlDzA1K56ye4d5WjaeKXWWn8ra01k1NXKysiZ7oyTWteoqrWEP48w6Ayuz2yc7SzDzv
Bq9yHjYx9oqBEl1S/bXOXT/fi7BFbIPfF40f0xnd7AayfIaTcke01dLquiBW/pR9qcopzGBCwTHY
NbNVPJh5QYsljAAfAZgu3TxRNmpdQBK5/0A0ar2cujWsp7NRBc43cCQb4cURa4RfIOgU39q4KIUt
oclFglQuv800siuEYzQ9kBJV+GHqhn/9NjdwnLB34S+MncbDOJXT7ZrQ1DU1ttoc79l5K+z6Rkvt
+B/RZffLWd+7TMRYzJopatB0ZWgOd4sJLh8d/9znxjM+AkiGyeqYc3+t0HqqC5gfnrPHyDKqV6aU
65lyFkRdjqgxDLdoAEZUajwR8WoXvu0cyLQc1L0YpC6eF+UJB395a4aKDC1HDE5/qvzIsLNdn3Zw
n+K2kVg69pmsoynYMes1x9fIQeV66YZ46d+0LBXCHvInozU7uItjXZtN2ObnyF1yQokVYQcnfoj+
pTLJAz2mUVDchI0pvxk9wpY46orBuMimKJg1mui26W6kZViDy5HPQeq3lmnJt6qVERln0bz647M5
NcAuMx3Vw86OZGXHRuUhZWkRtUy7qFQlYY/mmoVg+HyAKGos6iBZ80Jmt3PtBKSRDtEYXTHPJxgu
z4hhDnmpxiMEr9Z8aXond5OQ+OOLAcXdclnDxqoPU4gr+wy0vUVkHy/PBBXDG68BNWXZxazDob4L
a2TzB9WUtr3PDSntveXkGRqsLf03TqM0JA82rUaxJ+fJjfbSwQ56zMu0EQkrKTvYrAW3wVgiPFwI
Xv0PczVZn2APmOMx4J/EwtIbPPZ9kOcot9x57E6DDY0tGRxEC4nbC5niNhnxKdEQr97WIYDANOU1
JhAgWK518vTUTp89RND9GYFhXnRiPATTS4Bxc290lE3+Y9dpXdxNZkTEiB/W4Xq0u4n0o9XOau8Q
tUP0KL2huALqaGR7uy67NxRzfXaVC0mQ3zq4pP5WKdzRPSS3sL6XKgSHYZidtX1BGtkj8bsBJP8u
/9hNZR0lrQLLQHqs3V5XczupRFthsZxIPXHKhEGnje3F58B/mlAQeLsWrxQQO97Gpy4w+u2e1c1t
r1VLAvNcG9fVUsl7Fv7ATmonNLKjY4OFAz/QQxHJG1F9FBVOocTOELMAkUwBcq9hWIoPS0roCN/f
4Pck7yqvSQoHEcQergCMkqElIPvgWkIqbCilSp/IZVk4uncSXpsTIem+tqaoOEPbFrinzvJKkBGB
XbSfh0znJfatNfrs12yciR2Gk/9NyiUH7GdZYLkCgqKxHy35ZO+kRj9z6UuzULuwrWv/nGDcHs/p
ZGoU9rh4zNgcWqn3rq2H5WCOIwj2PIUunYjeMazYipYOQqXZDet5zttiHRTOOgiMup2HczlmRMrO
zKkbKOG9U55JE8NGjH+utB8GAmfz3Ry4WXRuspUv8YyUiFC+baKJe2qJJPN7Gjf7Cnn9M8uaNK/8
LsgOOvOQlvKyCPMggOtXSR50bvBlJOM8SmaDrILzRWeo5fkmO/oduaYpIUB6ap4W3XU74YKaSrwR
T8Y+Um72tKQWrTQUdcgBU2ucingVgVMnBuJ4FISz7eOWswRFoYh89dYZgK73brFAxOeBIr1giVDs
zmOPpwXDjC3jbqq87DCwB3wpoIXdl1aBbaUx0KQkNSaKDwLtmBXbosQVVdcBAincTFF5Xle2oXZL
ZKC3w+qiCLXMR2nvRjlX7o5WY/nNJlWgSUhDmoKkB6n5HArJ8LN0nSncV0pq1nY/CwFAmmABd5Gw
er23TaRHJ7MRWxa5DeSFpLO+TbQ91XbCohulrMij/xgObd6eFU1rAPDLySuLu3ZK/SQgSuqWrh9S
VL8XADEVkNzw0PllfTHUnhEmvt+7n4J1xGeE4X3zZ2fkzu+cUZMO3VTpBJdS4BzMCfkL+HlyhEte
BQA1RlWNCK6EOLokQb02RdxPFSdO0/O7J5utj1e+JaERLqoCXDp50nnNA9WyAW46D8rMluzNkJ3A
Rts1SvioK5sBsIkSl1axVu3XRbkdgGCnsz6OwJzYCmpbnitTYbSyjHKq935bBvsgG/vg2uktwijo
Lcz4jeZaJjRJoKfGehsC7YUMqvJgL8hgb7LUlNkHLFIC72IWNoMTq3IcpwtCzsmHNFjfiyQw2y7f
vDMzECc5lfO9vTa40bC7eOU1JK0VRQvRxfNphe4P3DlffOsiHaqouhDUEsPHtoyAriJldVNydhC0
iyA28t4NwrjzUgxph8YoQvesk2s3ZJe2Qxr2C9bWBvl6Y8sg20WKjRS9ChMiF1ui4bjiC2WL3TEb
xgGF2G1CC+UajT4VbIj9cfQz3zsVGS7FWNRNOiQZh0MBHVP3G56hHefE5ST4BNQ70+eqDsFQto3C
qzR1wXIb4iMCdagjlFiRkRfVQaW+XnYrQt9uR+NHiR1FF3ToXJY2t19yC+C/au986J2+P2pGrbem
0RHJ6StvfexyL0PJlUmNFUAp904RT34O3c0pEiaA+jJLHbdMskX5Q+JkvsEO1fUo3achjcYnndnO
E7N6k8fNjrR1MNOhDZBqNqR5jsUyZHv+3GonAcJuR2b+K71+34+7edHEn5uOvMkBxKQ0X5QQLIBs
jbGhW+MaWVLgby4ZHBIlliRyu+kpZPveKsqnzUlAhqiRNijyHIrEmGzoUcQ4rfVXxaY+ofLeOHSj
3QwwOOt0epQIi2HbTrBCYwhT/se+XOt631rEYcZ2XQ3QAbqmMBMKVzXuFxuGJwFoVl3CCJPtR8+w
HcK9R8MbDpR9wY0PWxgvRV3PWeIUzOVtu1BlEnrjTPBKiA3NbwGxcHWGM7HUc3hnTSXmTxd1tdwR
jN0g7szl+FYPNowdMLy8hqUse7XTCEv4P04wfOqxHmCrULRM1y21cseZbfrWhot49IvSP7lpSi1l
VhanJc4CoHozo+ovl0DxrnrKQEJoDgNuE3Sl8O5HHQianhyHvuIpDy5WSMXNHnp77e/n2stvZlY6
8RDBZPWTOcdKgKFiqYKdhP5xaLzANA4q9yv/YFZr0yZB6006LrvWxtVrS3a9ainXW92WxEVFbKZo
3ccsO8/L1niQfhaYDyK00ylWiFlJOXGdm7nXqBixaht3KHRzY+9jCgQErPWlNEcQvYO3yJBVTXTP
bpt1N6PmyEiJXdUchm1fromrcxy8jdXCXWI7SNOjDYhpPiv9DRJOz2N6y2TbfsMS4Hko3Ht2z8Kr
bLWLrLn9OgO5cdlyIYj0SZuOy4YjzTxU43GwtKvHGqdalmkeH2BFFwGrTfTZQM2vboGdZys/Yl7p
5YCBzawenBZAO5Hu9pLZ1NiOsocPeWvUvJUGLmKJGFIpfodA3eBTo2b0ZwGvF8ZDYtMPGo1Rv5sG
z3vK+nL86HIUxF3LKdTZWUR2MvzV5YKtb5jD8EDE23gxrxTtSbCuHEN4WwseOlMTlzzvbXfI35Q0
8AuLLly/zrLXr6Uc8jHpInYdnlPDocY0pEYy2WBmj1ky2gsUmHl+aMB/DUnaNn66r1VPBbw2tvOp
Kxzz04jwNWOxhUt8BPWiTyWMqGov69m8xjZWo/AH8JvHAZX6a6bTLjoGYV49Ad1zcpSsbX2ohFs4
iW+v0ZM3a0Pc4EuZUOQTXuWJZ40adv5YA9GNvnBvF2tfEVyy7POZ0juuZu0/5KBnqh3EF9uPybcf
iEhzmnE84JZf3Ysm0N5HkKB6PmKVpBZjnUYmf2vQzigv2sAIAyjuleHu7bE3jzRk5Yu1eC5rm19S
rASDTj0OytU87mk2UZB3g5uJREnBSWHsZ+/kTSsmd6yxqsfEP68f19XQXzI/6vF2Vqb1FC6efwUI
zNrwygNbRTH546cJm03Py2FKPEA8/W5M+xSrVaiF3cVYr7HO0R4Ww06qMiPGqydUKvbrsX1ponFl
5WNKO8ebud5K9BD0507b6Xm/5FGAvyVswOtNutNfjSlXxSWUUBjoJXg0hR3DS9OYUkPfKbyROIMw
3163Vg/D2u6kEbHJy/luHQqrOq4tyldOzwT6HGn74aGjug0Ej+Hkn4Jg8kZ6ETSeY88wLdzYxSa0
LcLaDy7HxsqeWrhU6a7whYDP7TX2R6Pb1OEQtzcf+uxvtVtdqoui0fO8Q3ZQfqLkWyhAc/ZQLEwe
L7+cMJUnym0bkgSIesXpQ6ZrkIzaVS9Bl8EXIEeFXI2SkL76OLNXIxUOa5ZD4tQz4h6zJsp2NfkP
EJh1UX9B7FRGcb+4lNko3+oHAy/DByQi85tqJOT1bC7UcD6JcXzlucycPYGdQfFtXapWHpGrVwbJ
LwX+KE3mIfPpEY/5KVR6aI+kcrFzSkiMzoFTr2l+aRB9VzHu0ErulTmsz7MsWHd0k1s3dVrATqmM
VX12XF9RNI2FChW2oWox0iuCPdD+3eeLdnm/pF7K4yQoSfS1KUJcaZVcoWyDbM/VC42DsvkCcB0r
aKasfjj2SJA4/cmSszpJ6Bbo81hMtm881a5Z5PcMFQNSu1OxVrynuWfW/R3yeo+UNn9m4CIBk4qr
MPUnSLKVsSRLO1es03bKaZl0tTEpAr+4rNYwffPk2HyjuNWfBVnX9uNIelb9rYS+Ph58wIhTbPmd
bZ0tvSg7dPmZgIdYgwz46A8Mq+kCyPJxyIa7Fv88jvNxILDX49FwWkGxWxotxyIv36XCwwQ2tF8I
i7mUrfrQdu43zrvVLhfBKxiq+TPIiH6P8Sk6+jjatvwzB3UzoWEkE1TWZLsvqCiX/OK/Ba9SWrVR
G+fKsACdEwFwY/it0+89u9RsksKlZ4i1evhMWwJ70gI7m5+7n7wP/x12c6oUxz8O6C2Ol6wrwXgN
qtQfIu1Y95zMLNznOqc8XaawvxFRN7PHSF09/H0v9adOKlpUJiIIFC2wQ575ri/cEorBk+kbHEBK
ZBK0KJNZpOBxsKL/I+1XaHEwZO7CDOl75BJzsx/HCN7szMMq8G9YRlFdZWyDO3dY5n848uYqjESI
zNnELChq3jXve99zB3ILjFiTm3jOIai9RNji/OIq71ISv3+YCI2ytcm3HLCN7yfR2aBce+gNjElG
nR5Uxa6DLcslSCXoq+W6GNzwegpMzhRVJo0H6AnZN4SalD7//AuE4UfDfRt4usG7H2REUWwZBl8g
hbJOYEdERJ70cG+k8e9xxX+UV78xEfnTXf9JeXVdZG/qB9HV9uf/EF1Z3u/b+Bc0JFipMADU9P9F
V+bvPH7Qe6lzwk08Gpg88f9WXdnO70DMLKB3vAdoQVz7f0RXlvU7438fiY8TMOWAkvpPNFfkbP8w
K+G5gOBnomOAIOUSffheUEopvhSZ7PZpVtvjRVOunZPQKsXgO0nlvSLBoVvVk2YSnDAijhL8hhzM
c6fpUuPoMGunj12NS3WTGtFYn6fUV+5rHi6FvJlCh7NWma/VMcXqidl0kuljLehx0WSa2xePfutz
j8LgKhpaCz6DV4ucZoV0zjVRidnzZFsiuzRsaz0P7aE7spqnh5oiOrjA4GrWhP815kwDsVHB6u0j
syqjMxoHQl0tgxr7kwf0Cieg8scYrxy9Hpsso3W/9jmTEC/DAfttWcUSXPrU5bFdVURrhqW/ZSaQ
BJrtZ7806IKUjBnM44LMRZGw4o3mW0v3G3cPHecRe3qrYaKx4U9t5J5ITBmc/VCmc/olZCTZxbW3
OM41vmIiJFJ8nbA9oARgRllHRQcSEWT6qqmpHmW1TPD4FpxD8RK2WA3GEYnp5Ifj3RJkE2FKcmEC
YFJm3lQAKwhJobi9BJjJ4Wi2JeYzgSw13ZHSoEXCcdraYbO174RamsMAQOci9c2UpuVSPwG2cgK8
yFF5PSxGaCbO4jcvG7QDWsPc5veY6XEtzVVkboIJ4rjofnxpnAxGzfQdZGJ1RQOxQyiFUcKQTVJF
NqeFfDF9NlVS5a6rmqy3XYE9x9q5pf5sTdPQJyM1UW/n075ahvlYdAwhVG77d4VwxQvJjPSGFJUU
vjCrfVrYr08r71fLyCZYP6114722XhVZSQsVHotxSCjUwXEzSyfg0OiCW7l9j/cSGhP8jm5NTxPx
Uu2OEwDQDIQTWfcRqIhDqhSjeopqqebqssm6KQRLMYQQJbQHNwRedOb3zlem201kxcgg+/VarHm1
HBQOWSrHwueLxfxt1dt7UXUHs3e7j+vilRcu5uWdV/mXYzdfAeb5RpIpIBpB/b2keFnzujjLxnpJ
WiMtwF5AZjJlNOyJer2s+8mMFSy159JTHznRqX2YZeZOC5PB0xyEL5MScufMoNSQEcD9oFY+VRMF
ifLmY2YLOtp5PZ6oO+mA5sanoTY/VW7qwE8aaGtPVRXXi6iPmHcvZxHtLET6h4HPfFpqQRkSfML9
B2mjOPVhsIX3gAur8PLRsVcz/l3ztZ/bp3Xxn6VfXxSdjzPbZ9ozueHbWruvBs39MkxvOMja9y39
lsSd1p4EmU3fmTb7lHPODkMAnfAyr3E9B6803jgh0tiNN2X5zmfSVnnUcqG2OMvPZZKnkGi6uWfq
MGAvHfm+L+aUWqzJLqOeyBr6jPZj22WPQ5edR1H2xZXB/bQN9QjX+kLyabqTbhPuRkNfi6DMPou8
uQXrfoZW0TmVFh6IWqvzNahFMgjjAykwpzKtH/PMKOMGzhPQMnNrIJvpA/Iu/64X4sET02ejGTbG
AMOK4cLkVHXyOn01EyH00He4FEM9dN+IuDIO3dRlCRNRFgvAbQvnAP+unDjjY4vp9kyG/FhlNLbr
WoNZqF17T+NxBhHTwm4YTZzOwh/XJAXBkyhRF4fQ79jMbS1OZT18cQo1HkrPf2UqWF1JtH3XbaRu
Mly2O2ukxWSlfnTZq5E7Etg1XIk+vCb0TyVCexzarEfQaIeyc4An5W51O0TDCdEq7bXOO+tNYhjm
9HPuu88tXtBEwDPb1e78OMwp/tNZpYdsNb297/T5VVtwLK2GdO/5ILiykQ4aU8kdCBzKLtEz6iic
K6eINsu+XZ7rgO4fGWRi71fjRVj194GmrgXGB3G4yHc6WF88J7xrqJLP/bFWxymYnuo6a+5V58xJ
PeEHn0x6XyTg2CcLvIFtjfN1qLYQsI2rKkwTyIe8HGZ3P9Cb3fdkLX8uJufIPOG5mbT7cZzcD3XT
79BncXxj2r8vJTbtJi9CPKyj4EyuHvpZvzZ+R3e4uGjJ92O51p+azvlMYl2YsNgY1zO6K8BAEJMG
Q9zC6oLaY88PgznPB5DL5+a0XnXbQj/Vx0CnNtOsje2HCiHnjWKwnB4L1z1WGqaXn/eHoRvHxHW6
Y+dB3sdQmQzSoFM1vnZmc75k8tqx5Fm/msbZ2Lq3rG/NdQCMD3rPUMRlQQvD88QrZ6wHz2y/2f1y
7rsEcFJ07uauu6SZGh2VtdSHtTVua3PM4iBSvOuzcdZI91yM/fCcj9NepLB5UFVmCaKwzbPOFDVf
5UvXLTdNDV0lE8NLkLnLLsyL9oK8OQMJDtyMobcPlZndrTpCx9CDKB2jV2NePwxD7d52pXfuT8EV
lIOSDkSYhk17YmuvwAukwE/DF2SNg/xG9lD1ceh4GKGuMQHFoTGafAPR5LgHp4PLHnf0ELuX2ZoH
DpJ54MD5y4fV+uTmzXJIM8AjBDUiIBbFoe8GOb8EDu30IqZNaql2v1rfNYhZAOB6F60hIVUxtKc6
DD6GuqqmywE8wRl0/MbwEjBEXuHf2mHTMfoyDXac7ptt6aBrziRLBgwUXUe5z4SKZhvYqpxTza7k
h+2pnDjq2ReFNWUr5Ao5zME+RbQXWsfZrKLaPjqtMUFBAzlvz+2xp81qMJkGIMD8a7Qf+PLsbrwm
i8s8N2nO3MyLnG97SGrP0uQ92gn2ig3cN0JIulfQdjrvFBjgveIG3NBBKmhq3mMFvcyn+V7NHIoh
MKzmLWyz3Db2neFMJi7hssuYNrDzkpfgryC5xM4wXZE1T+liO+Yu7LoH02qm2oDEA73JOiP+yfw8
t/VEEnReDiEUlzb2bLA8HRZ015XzZYkOo0mctJC5e4clgU5O4TX4/Csjk+VREKDFNNChAXO0o3Kt
cohQVq13UOnVctXY0CAQ5lkkqsodM5MA+T7CktZz4pTDurUPOxqldHUbx4OSVwesC9XKRnOdc7Du
b/rUJA+oVlTXt0uzLEHiwOXDzk+rOsk45BefW0t9ATckigcrA1t8P1vlkBHzg9P7ucB4Vu4poW6U
oUv2kxXBizqkkIWucOo7GG4jNTLrm4qVGF0GZbnI2/HYjwNa0MJGvkFXQpHt9DZO5lLcTFU4D09D
18zNWToiEtrltMtKMri46a6LNX1ndDU9wJBJqn8Ye2MqPxAFh5ZqXygVBodhQlyK8TjNj9UEGo+O
FU7nR2ZJ/R3IvSyA3eBbiqGNAE6CyV+61/k4IwIp6qWYju1cYyIbonKg4Vcb/imNahkc89QsTV5v
1wLaV4FANZqIDRTBDr22MY0I3QAs1u1404FACicyUCIZGDwygDwM1oEdxnQI8+WDWjJcmCnDm/rM
Eq3tfoLNqVOUQ6qrdqJZ+2g/B6DfuWljWDGfWGkPdgWAxWUd4JEavnrCzcg8hSYt2VFVfd4MNhmW
3jIc1SzWRzt1xGddl0yw2LBqFRX7uffsI3k+oCZSI+uZXzUghvJ5OIvK3ks4HRiXcxR0Z76P17Ma
9XRa3XkiMSeQd13NauctBqavvp92A7f73F/X4HKdQ8AUDDTOzZBli09p7KOcwS2tdpJdOzhwJ1/i
IwnXrLoIIXskpEf0B6fwu499bQxJb4YgQDvhXiGjqr8OsGrPy5weZTkH5qUBT/Zbu0iqxIAa/61O
Tf+bErBvYiT2aH40w/XY5i0HIVuXhAqihRBFBbCkQrlzsLpQU/cUhNqBSYS0CJ9n8cgXjRuWkVO5
MFJr5HAdpbna9pVngc0n7nWdJkYnQ+Q2fvXMmRVhlcJ8KruqPM1zhwamZ688U4U5H7x8ecaiM52p
qllOnorKIkFKlSWGnst9kbEwGlnln9EQMw+LHEMG1+0T2w4YwWUWTy54gH1E2z1pRJp/EmYz78J6
uIh0P+wcxtAxgUIcTwLtE10HuQ+p2eiMj1FParRaIKjlHKGA/PnuaZbDGwmP2aFH1XQ7TfIG+Gtz
mRU89uvkBEkVspdXKyg0qwkqDmRNZO/sSboPc6Ef0snNz0rTNfZh4x/cLGh3uFT9fSZM69zKIvwE
siheGkBPxzRouqsGw3lsacgWVdkjZaEnGtuTC6zSHcUjn4QSdYn0eOwa8v4EB8qzILXW66npBfFd
KuCDjzP6k4VJUxEM1R9Nn/90Yn4jFeJvOzFfm+K5+PrnXsz3v/FHL8b2fmeWgvPNilwTFfZm1P3D
AEdTZdNi27ggPWxs5iYt/ncrxrD83/HFmWh9SXqihbblYVC1D/m/fjPskN9DaIrNmPQ3+pf/JwMc
7Rf+oymEcyUy6eb/2AEVNj/0YkOn80dl3UKg/tJbXkdBHNq/6Ar+kUv1Zy215wcbKN8GAOKyab2P
Aegl5Z7KqK9MdkGm4pM8sNtnccmaZyBpShF1epCpE+lq/xpuImsBasX7oEk37rbTXnfmxABA580Z
yObqNBI0iyqVoXmd22+RwWspxPxYdJFz3uveuCm0PexcumQ3VZ26n50lC+9ha17nlgFeavaife+N
b4tiSD8RbfVSGBBKwzR7YsbPnNwXDjfGbSqqWoaQMnYNqjPaKf74oW+GG+bDw1vqpLBtLC94Dr28
PxaRy5GzN/rYndHpjNCJ8BWPHdS2hmGUVu4+bXX7uvDex5s1IAFPLRygKIW8VzJYSoRHLsugXiD4
kNs7ZG+s6OvMyTsrcNThyaWzC0oIVKWTGWq4B3BmwDYJyJ6vzXuKPye3whOzf6R79Go8t5aEVdEx
QMIwd+AIzoM5NKanxa4puPOpzEbK2cDxPqjIiW6IOdYviAAC5Gy6AYdYm63ztZ+lNcMM2hK5Qhc9
jNsNnBs6drPPUbr4t2uTdq/a74o7C0temIi0GN3daFGAgAJdvC/DKv3/x96ZLceNbFn2X/od2YDD
MbVV10MAMTDI4CSKIvUCk0gK8wzH9Ef1Hf1jvUDde1OksqTKfmuzsryWZrpMKiIQDoefc/Ze2zvL
64KynpnKSg4dYTofmWY7D3NVetpm6hFR83jWp6OCphDtjBZey4LlmaJ2ZAMcedjZR7nQ9wgMHBrz
RsagKtj5epfS0tATMme7tD9Cg0aYFuUDyy1qQNQfqxqlxoZJAG2INlcKAFKRSTBevHAVcDJqCJfh
7Fbt6iaKj46qNfh6c8poP1va8h6V0dzv+Az9XapbI+phb6apnTCZ/oYEqEK0khMdAw8aVZJPDjBK
pBANLUdGGknhRuqdkBumgTFj5swxP3E+BzrkGQmxlAol1csQrsowFMbi2a0ZojGH7rxPvelo0Sbj
yQiyJ409gmU9Vxs2Vdx6aPGSMCaMW4KyNQcAzX6urSu3MkX1lCL2uJJ62JDo3blTs3NGp2g27ViR
bWVyLnym/uMIPjhhVm210mnsYMzoRgSilc2wWz3afXTT9SPI289sSnPdvWStK+NA7+PxUebaqzRX
m45oiLOFsSKGAcKBbcQAsZYbzZYRGiLcxprb6uD0ffHFTs3sYW7jlv6LScW0Q4jOxSmIZGi2lOCR
RymWrT00O+FI2oZORG0JAp01Acau5hTNxc3XOS7mXTdiw5jmr22sxWuFnYl8l0IMRvapXHYTlk/x
SONI+yBSJ3MDOkWSGHKEfdyiZu76Mp0Wsfcq1sxmhBF6UwwJJXGS2MjLCDjnSDBLs79PkaJ+7IDA
OWc9SFCodq1Ld6RzNHTx00jKE5HtFcewSe9eStuoE1T5idqWpafmQ18MdkNXUFrN1tQHkV7rwzQ+
Uym2NC5RyFMfVmWYbWKE/9eR0SQPnMdV9GCmngmo2FJPBnHrt20YF2ZQjXJJfVQoTPBrtEZ0LAdE
s7vGMkHid3Q08kUU6baZ7e46RI5I0nat4mZrWEWyHCoOerf4XF0UW7SW0MJ5zIEyxBLJNoUHXB8X
FAFToEICz7ctGK14y/GiUlc6YGruFwaPzmYow5UeaCYqpuZN2orM4iZGbESfXBy9arHqs8Y0WBRD
nACLhVFdNQHkX/GgAJGb/ii8AcGrRPWHxnm9kYTUo4uZ0YBBJ2AksXop9Z6UQaFD1BNmGz31yAPF
xiYFwd3YkzecZ0lBtwfW3fhAhjLKRfwOBKhPMBQzn6BS6MzkXXfupy6zZpImmM1dWKpiH4h5swQT
w3m+L1vGEIgbjbk/gZkros8VFOz+xW2NsvjWDOUyfa1CkRZYB5rGQp1nGGN766WobG66ytIWyxek
hs8zLGz0CFu6mfr4wdPGKLmcy8QgE2AkMILUsaITUNMsyFwD5HLbdOjHNx1V7161czpecZ0N2h+u
VnGkhwCIgM/k7w8JnNcydR7FNOLpxdIDGRy6FGjZvqUgQItDD3ML4XbXD5oL1NuxZmdXNaaGNiyd
yzJBvKJWemDUayE7ku403cfR02einIEkFu69M89px+Ycpc1t3cjRDBjIi+VQziST78POdPLtaDYD
W0kfCja/BjzeMUoQnh2InZTOtdajAkPWJyqeoTxo1UNhxFm116m7zH2o0oxBfpgwoZ8bnDS+XYFI
oyYoORLfZh13xwEQjCI6gZOyUW2KOTPSZ3M0Gu/T3Nm9jjHOs8I8qCuyHJ6WoRf9Xa3sQZxm4iOK
E+0mowmmggwjcHjIC+OLuuML3YOmLMKPeiYW8Ii6HOK9SKEA8+67dkGFA4N1HGfT3sYuGSEn9t9x
fOkXvUiDIYsK6wbBr3kxxeyv5+MCcirAsWOCsJwZKN3ifdH6YxyH9lNtyGimakZbvk06EiyCnqmP
ulazSe4CbRf1rZ2bMP4icRaqk1R5E12gjXXEWaaXRapvKt3r6ZOyjerOZqYcs/cslSkdqIqg/EIs
ldEij/oyP08WTrtpqlHJpUlxaWsaxwVOKQXc47n2aB57i3VQTLeUnxZdLoNq1TMLE0NGOKWcOMCX
Hyw53aXCLh/HrGkiEiysepssebKNQjoXnBmmb1al51vQYsgPWZ3dTpb6wp2MiwCtV3lFLRYDtm4E
ckfEaIzSa7lF3NqcIYxEv6Kb86YMGytwSA49o+W83JdZCn9P0c8L3L6JfdFRwc9I+ZGqSEs7lcbk
7ltaUBs78Zi0udal69Jyrh3nYNbmeGEY3UhHwnmu52w4xH2P8lhnJ8misN4h/Yx24OSfF6X1e1vQ
e1BhFudU9ky70qm89vAz+KkTG4fWlulDOcbh45QVpMPwWWM7GFxECAG8ao9Mj0XwkBN0bDbainSN
HKfZ2al1kHkktsRr9XPQFUqwoGudHnarCEPC6ZTvdARAT15of2WZdNcTM3Hf7B1EtK1Up9ZUoz8J
jY7S5OYgUYn1uIYpmAXsfPWxsRtrb1i99hRJeeHSPAiItC+CYjG1q9AWsU8WXgbHeG4/QGinwZ84
iqCwCKny3u3ib6qUKuA0V/GcLGUaRF5iXaKaxLYo8/sMBSlJOBqQ627Ub+tQGwL85s5Z00YVnaOy
+FCH03wKDbc59X3anpU5MtGl0O0gnSN9F+veyHbK8amvwvpIKmDCk022pDrkenJh9OLD1HvRlqCO
mlT4mLQGrS5Jlm8bpG5l9MDN2wZOpPpH7D06VfwkTnBu629lNYc34dxBNUTksIGlcx175UdRl/oG
DYV2yPvwm5yt4oC9YSCKZQn4mxM6uG0FRDTR53uyFhawrABVLY64KETt6QwxX8T5Xc/x5tAhIRCi
J1T9i/JC55qRlnPmeJ11snlw7mtjvHemtnicB4SSY6bMI8qibG1fVM+NJwYad311FKhtz8o4/+A1
pOTEI2886GlubJZiLIE8Eznid4mk2SCEjf60oS0O5rZ6MarSTrdmard0xQUWDSngS+KYBmAfjTrI
r2wduEkzQZSvYbrCBJ1l3HZp/7IUrgpwj2jbZuB4ipj9ASamQ41D/IaWkWNr9SS5b3r6qFvRz+pb
2hDJ9V0289+1PqoLtAr/89//7Wn6X9FL9deqi7e1/utv/EN3If+gwsVkaoJ5x5i8Kpe+1/qCH8A5
8mgAULutNfC/an3D/ANw4+rU91bJDISFf5X68g9UQ4J+sLeGK6LVEH9HdoEtmlr+z/qbHgR8FlgK
nI9wEa/AP37+A1XBySlAUtqf+ZAm9bSf9YnhBYWC7p0tuT67zCcjnsjTkGTxCRlmT1OMM3B3xkTX
RXVe2yUSamG3dw5Pbhqb2RiBPq4s4GqaxfkrIa+i0d1j3Rt4ETZSCAGrHQOBjtS3Y4i9aQpdS3aZ
cNr04MwytfyaaAH7JEv2IU4N1ep7paSy6Bpqs7GpbJoi/jCl1Ei4YeHhAU6k6QWYhEOzQtZ/kmRM
fV60xGZAo5jGMXZy5pPsGMVmaYJtyyzEPPh4EGv+vkJSz8kxo8ebuZED61YD/7xBflAskF0FHUVz
TD28NfZE4lacOmNP8U/E0M4cbEbOtp7UFUfWzJ4PElrYg0f0yaWMJQGefZRHV+3Se18owK0HckXd
55rTEqk5s4UqP0ZzzINOKcN+CAUv+YmzPsVEKkfOL+xVXnEchwzmf1nR3Q/Uyh05k9DPqw8kAEML
h8o4Chj7i9f5DiOIZauD+483qaXce6oYhHpWBXbkhNZQXXh26NI36AnpKil41HIkXa7prjqqKOjB
KXZBZrsiOxc2Qjhq+XF6KKPQVbsGAhnnxGEqw3uka4PcjdgzikPHBmfCzG1SkziQrvnazmVFUkPj
Ok+xXcIV0MUs78fCYmPHUmmB5M36vUJr1kBbL90nDJ0Vh8gxYcxCc9PiMWIUldwACkIK67pRe55a
lrYKLNVs7VqEMbNPnc6pRZ9tjr0QmOiugnmP073V2RPxHYi9D32lac9k0RBPNZGPcm6EXXyr9Un3
zZDyY5+Q17OJOzpuft67Ney61E0+qBG1ARcIindOgoXpo1xttQ2PAZM+wpRRWhH9NCOat6xbJYdU
wHJVOk9baqx6M+SYVDmHjx34kKmYHiZcXrqP46B8Er2WIHM3UfiSB2MtN02Oz4ETlJFg8zYr8FJ5
OTC/x2zSvsSiCJ9CrG1XwJSMr4nOXHHXRRVeXeU05RDYAzJd/p2Mn0mEx/6jK120+1APVb1hlEqA
gZrK5YvUrPpqMK1VKIvCBF/zULlQHdEeU1nHDUyVGC44j6++xQqf6KJK/MjqULTq4UjLRCQkEz3k
nKSeitGQzh6/pkBA72InYukWdfehjAQtACf08BZzCs+ujdQSt0T0ZheGtiB4IGdPf26aQSw7evKE
ynVD6j6kVmTf9Hbv4ZV0ckY5teHw9MvNvjqDZl1cNYxXoWHmCHK55ZwUO2rvRi+MjnXq/BYkDD8c
Md90jQuSwzLXoXA4TfnHMY5ij60sBjaSVnn0qMjjBB6dp4ncoOVx9cCeR7a+icO9gW9wqhDDmG7D
JmVEzclz0+KjLni1beik8/0yj2Z8NZDpZrMOSZS5bSfZhoGpa2CrQw4QByniZuR0aVv9NmrtKd+i
Xm9nn8QGxFImRQw3FL53jq2kXVA2g2fvNpmC0rHRUNQSZFEa6/xqSGN9l5RRDIm9ytZP5yU0pDRZ
DYxAaWCdOpw6clMZKysUy1kdBm5LWtlupgfwqOlO9VjIRqjNOGokRGiNiBgcTQlcjFy5jKpzok1Q
1zMCv8q7cvzaYb0+r6dogX7tWWWPyKYmoqazpXnLgp3AJIdFvlK1JHKphCIkD0g+EnpQc8PRhTLR
wvihVHDqZ9tNx63j1HV8FcZ6zGhGZQtFuxPdJuQl9ChvFrUrRcOeTF833LhzrhUoW5quOJE2V1bn
PaJ5HPMziNut5BkEh3ax0mLHAKX3tjapep8Tt2FRKKIHS3QInnPbhVoI4gZHhh3kPc87lvWUPCaJ
ngCv7bCS44Qxkjsp7b7bENZYHcNCGOSToHzG/yVJq8e+uZDZwTMDivrcCIsEFo1+KzdprjHjjSrE
QVUqivuki8OSAkbHjNjwL/wok17fE3JMO65VGYtvSHTCvfKysB5jzDOgK6swCVoSq+ItqKuYmATH
kc+Tl+jNhmd9+ugC49bLMzl21jjeh3bBDU16Q2s8j31RXqplgQ6ODNE5w75G8kSYiGyVoOeX1mRb
H4WWLI+5AiYZa+yFAMkr+9nolAbcodL1+6lKmSLRYqq+yciKMRI41TnBFcvnxBDqRNg2GgkyGAkE
ITetrQJGf+hnkqYySItZAIpboCzoLVaZR62wOA9hY44VbU+x3ALzXb5lWj8cGXkkCaI02e9HQm2U
H8O5u5KE1THC0gGabIZWNHQzGhpd2IoG48xSDmtGjZnN1shNkwBxGwdc0clg32WICxA10fhDPhnK
vtnJNKpJLZraEduslekn0Pkw8yYto9PTUCUQtMRQ+obpLZK47lUeh3QBqZwWueOcwTN7ldLJbEjM
LwgLe9pH09Kj5EKiV0zXy1JYyO+EPSr3IvKMIbuwIyKRebJMS1je2Tmsi2B06SwG+ASm8KAyIrNG
8kMLHQ+AZuX6DYW9a2ALbPMiwOmHcDCzTewGzDbz87KPUXE6S2o8OZzxx2djRkFzUQHFBcfzKmic
XsWNM1GO5vqbMyixOTa/Rjm2U9/U56JDpW6Tf4cjexVbLlOvh2edmlX8yV56XD/MHMr0rp8Hsmry
kMCeA26MCN2nzS5v+MWrINR7FYfGQCXCz8giOuiqrwLS6ruadPiuLa2+K03bV9kpGWi8eQ16NHLU
79rUwUPSTk4jsB/3wkv6cP5G2aFnlx0bRLvrydBoSRGLqvYE0Bh9bOxlBmLZgrMF0tkVNJ+Tm1Er
5zzKUrgBcokqHKkDRfXXCpCyh/ZpIpRsSq2CHD9JA2orYhVinw6VNCe0IZEpn9XUq/wYvWqBHYuk
S3+VV2j78lUvHL5qh/WZtXvIkYrau+ZVZMwyRXBsLnZi3Hc6QIp91DgchVnI1vTRHcC3b0qLwAhq
dTp+zqNHZO0D+IUJWqmrwm+6Aii5p4thz+wS2Yy8JdRpFYuFxRz0Q6GwVDY43A5l3mbzGdccpPas
D0nn2y12tauUjSc/j1OhXjSO0Sd3Cp3PTjnrzs5w5yxh8NF16HHcwZu3Y0kqI/MjIyT4mHxiK0AQ
kNC8XobqsnYRf2xnZei1X9kE0l1ofLCc/rAJxc/lqD1t2tppvrInJGpnDZ3LUmdQIn3apoN71cNL
hGDi5ma1pbGcN5zWFEkUTiiwwtu2q39rTD3jBO8lJefvbGnMra0ELuqqjEmPYfxJ/l2CCyrfc0CQ
q1x5Qg4RYnCpSdRqw4/SI9NlLeibO7SgCTBu9MqW346jJBk4NCZ7S4ZBuiqG42+lsAnXzGlrgFag
QXzeIwHDJ86Rug+gVsloU7UdktausRnDtF5hu0cjjlZqOUTdT0Qmrq4xO8Km35stiRulpSjfhybT
42tTtZE6K601qWbAtVudyzGHHjZjuGRINxIRevDGqmaAjzkb/odSWXlqphZPUZW7jTjPvIos1chs
CZbBfTqQ8gtQQkOhxLdA993OrK2s4OH7iP3KHOF0E4d+jw2626Q12Qc+EqPZCUYyPOAOdN74RC1P
miG9wuolqpMcJgdq7PRrTYTf3Abouigu6NXWC8Rwo6sWv6kcyFRoqHqbrlU19Ipw8MVyiD3YUXZ4
Vk6cbyQstC54BcPtPJu98IkJcJwrlz0/PC4lbZ1Lp0Xp+cmxxkmRwNXi8Vn9gODy7jh6piYHhLYu
+uW/+wdJP589/+//gbPhV/2D2//zH1TGVfmjWOD1V743ECzrD7xCLsAxOnPYjyVj/+8NBH4iMGfg
6dBx5NBVxEP0T7GA0P/A5MHg0qO+x1OxBnL/Syxg/GFi+ADmKRltMVEw/04LwVw7BH92EJjZG9Jm
Srqid1cMmVhhWz90EIS79KQRIIYpnSzWLgHbj5VPjHWnBUCKbGcHYZZwIFkUaejLweP4F4pZG8+N
VnLbUh4tTMBC1HV7DYk69qSl9Lozg0bo6A8NE4SjQ/94hNsZo7QE447nDDdL7gSdqds1VUAsroG0
aGWgaAvmHN/nmAlr4bTPhNiQvldAMrrt8VS0CMQw58Iw9dB+JiM1ooxGU/lAtB46BtVPkZY4GLDb
6vn1O/1b7bGr+qX80LcvL/3pS/1v668+VfXcJlHc//vbP3bf//yPdtObP2zLnnV1o17a+fYFKRS/
+mdj6r/6w38Am+/mGmDzU6XKfv3bwCe8WYViBZL/542vDy/zU/yS5y/dj0v39Zf+sXTtP/AT0YWX
lDxIO1bs5PelK/kJnSccdqvvB8bCn70vzfwDd9K6pgVgO3xHgmX9z6ULBFrAi8YGKU1pOfz231m6
by1HLmBWCzuhC6TNYY7InfR25ZazakXokfCuckkSYoUpNQqZcuH2877vbt+v/PX32+FHzvN6E/x4
k7y+lGNbVHL8j6CFdy8lGTmCG6XSgaATONr65HNyZ/PD9f8vvQoNPYfmwAqeBTf3DoBM5tOMtgF5
XeqaRWC3nWTYHrn7v/0qsF9xkHmojfgW3smDlM5nCPMWsBOnqEMRYibqeiLTfv0qxkoVfHvJHLa0
NVrAk86Kx397ydhsVuc59ZPrzM+4Q3DCsllQ8KXMrlBNEC51rAue+3PO/DbEbKwHGGqCihmu3gyb
pboWtX5ylvjDr9/Z+w0PVZQktQJ1lgH61rHXluoPG14fd1bh6gKqXwFCoemLDxWj4c3aHQtYSXMQ
djRBfv2arwvk7dXw8BvR8/VMzJyvYrIfX3SIS2AkhN76Xpm6ZxM90bNeF+BFJogrnLnrYLSbEbVE
CiLOG3S/NezLMranvU0MOzitFBWKFbnbX78v8fM95FkrGRoboEW8inz3LbWjQGbTMUzOS22eg8qb
d7I1hBY4qarIo31FIkXGbNwu+fTBnvD+L4lXfXJTzNbo38YLNw3bPTxcBo2uE71oSRQ56ECihBFd
XUWf1WJp566kwBwEvcdAY3S7Sckv3IY0QQq/NRNR/OZy/3y78qlWkixfMvZc/d2nGm2nHzvitsBj
LYQAmwl8gkiOwa8v3rq/vPtOwdUy6aHkxY743py7ZPjcrMSMfc3SSd4EtB0whbIZZpMULbLU+c0m
9FffFQvTJd2Ff7zXWcAPCxf9dkPctMUdFeOXGJkWbWhk2sjMxr8JmV+Z1xbDDSgWbPtsFubbe6TN
50yvGzLfHRvWAKrGgftWlL9bfetW8+4KIoXE08pQhK9KvtuKDFX3capzBRciTy4T9EBXDo2sbQbS
aN/Xjr7TjcTcKeVQPGCeAIBgCJgFIyHLpyHc0pcYz+rsQx+39Sae++I6Lkh2R6pnHXADfYYBTBRh
RJ6kpNDaCld051Y56ds8BXQyRGTN4/C34TaG+W/2v5+3P+y662MJjy0LRL57YugDqHcFB8RHbEMH
xnEJP8cNGzh4MnyFRJRu4Bqrjlrj16vyL9Y+R0penAMipznz3VNRtKbdUfvGuCfN+OA1cDAxF1S/
Wft/sYny2CWSCdgrROXXU+UPa3GcnLwtBbOBAeEPzytA3stkhmSDebZPhybehWxov3nRv7qmq61f
17nbDP192kKNQnLg8RiTMEQW+TKl2YXmudmHHNHmoU2M5JMyMR+5Tpmc/e2LynOZIwazQG4Ha31n
P3zcjHtkGWeaYjPNGV8rSZVE2a9+cz/8xQ2OOMuCkMRDgkPUuyeT28t89XezGUNQ8DMhpoPT6HNQ
p1r0m+X5ejj68dbj/Gasbm1mD6wR9z19WMwxB5C+lpusNT5TnwYxsboITsB3wP0B89V9wOXU7TS3
Tq7ntryL6dNvgAuLfQk+ZV83piL1C74iY4/0b17u72+OcCKLGarJ7vD2cnuhbEgc480tyopvRpp5
p5CJwW/ulNfS5udr8OfLvPtWSSNyabNRlJQxLRmDUp9OZ20xMZqXr5kexmedFXYXejXMd01OR6VS
VgHZLFY3yTQjN2jDp4kSDm0h6IfWM9ROm4tHHhnu1nHH6Aas37gRTlpsTcaTuyLF+WIo7+XXi3M9
Ub/ZRjlTcw4W617NrQ8j4O3lYmOec2xYTFiASbrIEp6xc3ioW40Er6KjvvZhmXDeYWi7CsmY0I7d
ynhU+Ck2dRfnj3WvRcZa3dnElxgY1rOscDAWVgwfc0pBIj4rsql85fXAv7NkHLFIywFrYAQCVQZC
0spkQIUsoSHi/TeP89fHzdsvisMTsvX1tMae/RMefgmL0WHeyjTYoEWVVOMjHyvfTknsHTl1gJWj
reajhm/BC7rjbQJbMPFKexsSYFp0lvzNTvQXV9yhLidghk1+Le3fXvFuTSbNJO7MEMbKfW6Z34Aj
QV7DC7e1ZT7/5uVe2efvLoAj+eRk7dGG5Kn89vUAxEnmHx5u0HHyp8G4yJhg+QrkjY+Hp91n65B9
6aA1tm6TgcRGR2Z6029uS7Gem96+DW4JNn3Or+y+tAvevo3Zzdq1onAZyxUAWPUsuusV0D2O2+pC
xaAZJlrCJ5F31TlTQ9gPHjDTvqhgnE5QrXH8G19qUbB91OR/AY3oN7kmvbshG5qgt+SLKbyLX98d
7zdVylCkG0TKGAb2BdCNb98zzgcwy2HPBLidIbaV2lMeGei/S+xi/w+vZEkiO4lLoOx5d5rpYUW2
QzNqQP/Kb0VRNPvaKkeMo7r2m1d6//TlM6Er0R3B4wIryeup/ofH0UwL0cAqxcy6MazD57OJdtGu
IpYumBJoP7/+WD+tdYZYnk2nCbYCj973cQbGEquG7iknmQ5dtYwxfXu53EPgxWf1u0Lp509GLAl6
G0ldT86XeHdjeXWDLGVkswptBnxgq6oWwVnY4C+xANnB+j1HgZr+5knwnrODaGU9f3KeWSNtOfe+
WySTXPS+18rMp+8VuLq6G4rpBMECYZ93nibjMXPknt7uBee639xUP61PbqfVPsOZmy6DY7+rVXJU
JLM3LjhT4wGKV1iHPsr+jJM3Qt9ff5M/XVxeCoaMZZFZB8/xdZf5YdmkYd038II5X0QlXFnAdJt4
qp1tWdPsg8eK8axu+t2vX3TVQb3dNATJQCsWRoeRav2UtDqItsChCuIyoSjbNxgrg9Qoo2MzjgTe
ZUxBSs93UrO+qqNeXgDQ76+MSHlnbfQ7DNXP++j6XgRiCp1+Ec3O9cv44Qq4ydAsE9+hP2GDDoTT
oa33GqVvbDWC5w2dmiTyQb+q7V1RctDUy2nT6+r0m0uyruI3+yiScY/tSBqmwzJ/H2Cgj3jHOvzG
vsbp+pqtpD7Zoq5AltlLYHrRc2a14T5uxwQ28GRc2SE48X40Zmz2mvU0Feb+9R39rfbmKXlqq676
1r/tZb72J/9sdP5/1wRlF/7Pe6Cbl/xLq7o3DVB+4Xv/0xR/rK0anecuN+gaKPTP/idcJZrzPIsk
BQEn6HW/+Efr3rL5Efuzs9bpVLYW2+k/2p+WgW9wnQXYHF51RHve3+l+0qtaHyh/LqNX+hiiv1Wl
QZoTiul3uxYM1yhLQhTXBsoziYM793bGhN06Jzf8EHW1i0zJob2koPcozT2z0LKh4k5MRAJLfo44
wNmXsvzMDBVRjMcmtFQW1q4ZIP4y5b6ooQDi+gOA3Ok3ZYTvpXCr/IOjGc42x7OCO6IFwldYGxpC
eBV0PKmTlnabHNFCQKpod3TLFrIKGbnh6nCKF3C0ZJ8H/Fe2742JjcA2nXiipMtuJkODrJWe+KbC
wc8UA2S8ARw6HoaifqxldxOFaRwMaASDMOquyny5J1dNYimK9QtDYIaASYy5eXTxtzjrwLauaaDV
MZzusTsv8HLB8faiXcU3hIcsGs/RNDyPceluK6e8i3I6x9Q5J6GX3XU6aM0ec4azw8RfHcuoNKH0
A00sOxNjtldU56yRKGj1Bsw1hekho3V4YPav+SXs8XOSYxi3ZRD1d64sFemeIbD81lw0DgUCWjCm
h3vDXZ9uy7jc5U1lnydaDTk0xgsvoFCfDeZSAFZdLqSVqG+9cg+9lyy3ZTQcUcGgvyuMbtO6xkXa
LJY/VeLCtI35mBYhk0n+/ngbjU6/HTL3BdADbu/SwaaiqhrGeAzHA/bys5cl7TmEzmrntS0s+Dqs
D+HifcGlclV2EdpomYndUGqgV5asgRPb6lttsjBY0uJFWVeBqTLa68kcspPmVHAovMMkJ5Q2sBoB
aTUVAIeOfhgTcUIBFnVm5pjbQo2gkaFKRlSnGfT5ClwOiurzhIrUA1ywhSMZVIhEUEihsJrHIli0
WLubo7S/Jqys/WzoxF+AHcsPMUgwCDAWSKk8hHc5u8Ne7+0vqSEDiUwTRtVFlMOOWgkOGUDwie8R
fswFMjNQmPZFXFnHqCw+2ZrcsNj4LtrNIJdD2hofJ0QYGzSpSF3j9ZAPpziSOFWld1WUyewbrbEc
wLo2W93Ky6sSMzhsVYXUYsMgDygSkS73PeRiF3BqpR/zZGzOk0lrPw6q9yE3+yG3Ftn2soRxEZ63
bZuCGjWopZhip0rsh3bkChIq4DbSPdCvda86E3NrqvXlRjMFaLVIdVupq3on9TGFfdSs/F2h9ReG
PmGdtRrZbLyWJJpqre/AnQUFii9Lz/DbokM3jghHjE2H4/BEOKJ9k/fdKFkk9jNRe5de0W9JgNnD
1cVYmRNiAyF5CHQr1Ymzgcuc20vxEcEsJp8qah+Q6qTXRV1jHRQWfCJAKXhswQQwrZv22YJcaKMA
azHg7qdrFveF0wn1YYkizGAUM93W69IHEXadj/Xz0KfqmLswX8D6h3sJdJDOvTusRoDcOqrQqPxs
GQFdjyNwEwKwcz3qKeZxjZrOF8dunPNhaPSDk2Qww+d2OrWt6llTtJt2jqwZPRoM3cmy1m4S0cFK
RhOKtnI1PY5TuAXQ9RFY8SPjfHAiwt17WRGC3XK2Wekq7GverV0ZkPhDh3oTAV6AlcfZzUQZ7st0
ii5oSaZb8AHesQnDFW4dGdZlhUnjVuAD8+PUCq+rOr50BJuDpTOBTWztEmvot3rAlFNHiY+E+7PV
2uZpGSakDcI+6eBtDwR2rK87WBeaG8Iq1gpWrj6VYIEHpRA82tVFapX9IZ6SkoFscZniKAs8SFeX
sWvlHw1kB75mwMoAv+Qgya7HYwukd9u0Zr03zc64WIgu3ONvNOvNkslsOxS9Ij5Lwv+Oc5JDUtIp
/GF2AOCUVdVvZDvkuzzsvnQk+4gRZkJsXEH8eJxndUYKwF3GcyJqneNU69sUBbrhDVupHB5hs5/S
QUz72S+m2PUHu9sou/tqO4g+kU97XnIRRi2vLS7zyb3GA3O0KPabAb1fUd2EKSq/niAFXCZpFNRG
hNp2sDZmrx6LRLvqh0+jjD9Y9K3ydL6Rqu2fqtVRkrvEswP+2Exefh3B1TKotKVW+iObE20/+ayn
9VlqfEX2iqx7wfIHEGjiPkviGyc2dUTzlXlRL3nn63mF7sQUqg/mqaACRJp6NiNsuasj93mlswTI
Dj+G9TTuLXK+ebNjsXqkBQp+qxnOBwN0EvkQkOl1xDMu275npZkIrKZOLjVNh4aOlmMT9jAwIA5P
2ieZoiFN0dhd4aRlukbCAyMQNPdmY5zPZX8SuNnMjdGNEXabLDmh3szRIiLR3sfzyFBzbNzbunKj
L+hhjXvbTXhWNanT72ULch4bmZOcJuyfRw/r12kBj/DQp+YBSJX5NXbmyAcFbn9tM1jdnYpZOd7I
mcGcNGfb9cI6aLZid8YH7J2BA5kPTZk3dyNu2svZ0WsE7Cm7Be5CFEK2Xe6xQAIyHtb/zxZM2lep
YOLZZ63ymBr2bmxfU7I8CI14o8KGTM1+cCR2RjxWqsMYByD5MMcocO28VTct2JNtpxMV1WvL07LQ
v2ZnIkxjilVxERtd8nlk699VJjQBZrx+6PZfwxI+/FIiRijybN6IYTHgkNSYriuv3Wq2XXwdhtgj
5Fv7XFl6uOErwpHE+Fs/a8B2geOz3Nu4UM5lTpCfP3eLfRj05DJ048ciFP0ZuJnHEt9TPjH1iFoK
kXZ1BP5f5s5jR3ImzbJPxAK1kVsn6TLcQ2eIDRGRGUlpRi2fvg9regZVM+gGejfrwl8e6U6afeLe
c1E46i+Qa/UTURDlccDuuVfOXL1JWTm0KSukgz5trhoSS5hT2Rqf1gHo4IyHK9JqrrRatNqePD2M
DpjTo1r1611SMSmi01S8UfV97kM26otEh1I9TC4a0IR3L8O54NQt9uaqfHN9Z1egMZfY3hOxfIEF
qj4U2P29XXvzOe7dugzJGSiCLgVfnVtdchzQKUUgMB6LXmAj7mRxGJwO6oPvryezVNlhMCb5Sxp4
rhwQ68ThSuBDI0rsjhzZg4+LPNPPlHjttUu0hkdQI6PKdq4amSq7tU9f0RWQYeY8N5X8xAn1XBab
ZR92UT8+lB2wzdSNcVzH2YkfEfMikufQMKQepfoC/bxw3ogaCyQZkAefxLXfEF8AiTmDOncqHR+q
zrt3l4otfOHQh8us/87XeLqtnYGiZdINZOG1RxxXmjz07Vi8EXPnvAIypU+rsZizTZupnPUe18sG
iORbvPMToBWZozfoukQRDoR9IS2czCJw/JHyMtWQGMbznyL29EvjaXtrtQ2UtYzcyXD6naCO7M0R
3LRf70Ux3Vq4M/4c71wXK1rmHiuPh9Sp6ycxE/ReLPhUkpM7WCnVACpS1wsyZZ9NFPvZPL9NTn1o
HR1wMHR0EBQHbMmEYiJ2Rsltpzh+/MOCtBdxQPqLeIKIBJ0Erd3wOA0rdZvszk7mnxkhh148xeE0
ZuNhXYcnrya0x8HlMGFmU7/1AY1Pql8K5tNkYKTtp9S8z6GKT8Sm8Mt71evoyb+4kvdxjhZP8baq
ybtZNfrYtcM0utFtvP4M7SNKqwT3ePXM6nibN7pBvRogksynZEok/KvSDStYiOcGDMRdXQx6tLI1
v3RaWt26acEd4tkhuQNYPHKcClpCCE8q0u6qbXpaYtPuRaIT6cf9O0vTDGwbRwYBBBtaKiuPVWK/
YUncNIucYqtPGs6YVefCqA5ybXAEOMtDiWAvm8sTAciR0hWky7RLGKws5VX0nnUc68x4wNiYH5Wo
i4d5RTSZTDf4bHcWGmWgpmP1yRT0lswzvL0JbWosU9AWmZoOpWElT1JO+te0tBD2kOBGuT78AAiA
yTCTT9KlyRAa7YCpNxbT/UKoTuTnDfEOq2PdI2C5Wd5AThm5D9U2iBVZWe8poNKfPMu2GEo9/1Zr
d5vVyPmFmHM3jm+6ytWrb9T7Ccepq9KDsUniK/4oyfTfgVYeiKKeb1I0f1xl1JFltf2NzJ56Z+mI
3RUgg6h13B8Smai3xsoPdOL4psYSV7yxXo2BsnEuDtCtc6aqn3joRLgui3n1reS1MyHvx3YVZEP3
nRMpcZbkxEYGsqwD9P+r2efJl597dbpjuJSjpUWaSpCT50Tl4sovT9fZ+I5ttgcVGxEYM0WUnuDs
4Mnez53YQ88Aas21J4/wfo+dU11dsU7Py9I+ul4NOEs1j7jhnnGjvJMHenVbfBdxkn07KbyKBMDC
pPlHDfcN11sK1nTIiMQZ7Sua4/rEcZRdUishxKLr3VDHbIv+ubyLOyo3wL/rwR4Njj8EP29xC6lU
2pX7pRqr/2hhpeFiCnEHh/noCzr4PkIhhOXK+SVBlgW0QUdc/UcAYoEaCDBruX8OJQJv5u42G3tv
E8Imr2PTaOfZWx7NMvtGbq4i6ADFwR3rrxGjVzw4P55TfPUTmJ56tsRLVpj63nEoo7uaoyhmw2UP
uI6xOc13Orkqu6YoHzTOyRie887sraOhfY0SLpg27p3Jdo+ZWZ9nqT04ygVLNo/wSM28PHk28lip
8f4liQNNch2LYzY51gtyDrTwDgFortVf2g5z15arGTS1oQeuZf4esvZkiUZeGO0RnYQaJcKlh5RI
DR6a//bZL2hrWNf5bLjqT2+K/aM3eu6xQFJIq+MDgMsNzlZ/fbA0+eoYSkSjXV+zRYzwzsqzlTW/
BhvrVKuN7ZHpRsXIkqbussF7I5saH/7+ajeBweu5IzKFpBpPlxTL0n7Fnlm+is7oKL9M7dR3Zfdm
l0LdacJpQjyCYtcL2T/27NywCa1rHAEtANSSlXSopQHlRUkzfchqYBCNQVDSBB541ztqvKu45n/8
RebHpUeRjltxuZOO+9oIVR8ts5TfcWW0L8SFm1GzZoqECMs9j/ai9mK2i3AxY5JOLJmGfkykpWVa
MWeOVRDhpYr3psz9j9qSw5cJ/pBVpvODhF0/MWvvGQfhjNdyfHZo1pJ9CsZiN6Z6dexsiTN75tap
IPfBr1uqfYzSgfSVld1pWmuHRiNt3lk2FD+WiPqJn2Yz4Pv1hoxgtIobc2R71aBiUaN4JgsHbT5g
t8cJcOwTiBxQ1K02A8IYZ1oprHD8MgvBC7YzPFhjUz/QjXt3lcK1AWJBXGYtXXBYgBwvINsBBJ5x
9swdBQjs5lBL6yRSa7vsSyIhTl6m6S+jZ2TXGHNaKDVRXHMzC0lT6sFF5d0ZtRZ671aT4zvAkBHg
q7+cbL3ST4vuPGeI6rNhM9qN/bgnVxVUwozJZ6dme7oMyrw3W8GFPU4bJ1bkOV8hrrWwbtbp2xZN
faCEIQTT0NOjaI38aUjXd0uXJBYMzU2Hbh5ZVcGTmYj5MFW98aeJW3yuRs717zrkc7LCihU9/gw6
bi7n7w0vFPiEaj6XcHDCZEGNFvpJ/GFoZgWENWaGYNJbbz09q6lUk5HE4M6MsGMEM8eTuBE3YoVm
kXyYGUatXSZGE4JkdiXjtUd+pllkwmGe+oiHsjsmbj9yQtV8b3b2Ycu6B1Whf8cOpHKTr+dCvZmC
2lmzr74un9Hif2hTe+fHMckvzihDzIQdvtPlrClrDfVOWJSio2HTUyXreZGeOI4i19+8QsPQZM/4
GXYtecwneLcwhSZv8nYkomT4kLeYd7ST137UvSOA9PLNGqB9q0ySVUgw7KXl4SZYLc3ui8SeyXBK
rTdyge7B4iBi7mrIiDtWA9s5DQ+hT0iZxHUZdzu8vneTvo48hetyc0Th0NOp9LGqGgmzwwIClWgW
ZAKTO9Hxc0x9U//DlAY7D2k7Z1tLzWMM+SqEAH8BlaTByjaNe/gmN3BGQaMI/7CKGczQHL/Uqvpb
UaaFWEAR5eUTvrvWTx1stWYeDVBadwwV2V7qnXZqDRrff06nd263Sc60RAVzF9ekiBo0kuw2dMiX
h0I52cT2xZtIkfTBi7oxhoA0yLewHF1QbxelHTSEwvAa1PNzacTJHUm75h7jWXJazXLa1/QhH+jE
o7Ingp6gqfYiJ7KZKH0fXN0gd1aUL7XTbQa8jPFJPXkn1ykpPGdhXWO3sS4mRqcr2Az93KM8BcmS
LfcVOEmfJtQ8mHUvwxz8Dfbc9jiwPV6Ae4i9Ewt+YDl+sY3+gx/1o0wzKlzIESS9fhilpR1JZuRt
mrEaE5TJXKKLO/eQjwCzy4LoI8tOP2cTnk/8ohnEL61nErLCETEknI58NR7tuToROrXuq2LGJdT4
/sEyQO50RvOIEYqxdH/fuOqqr/U9C22YjHoS2SzKuCJa1kcaiWhuja9GDr94pOkdUwfolIZQ3tff
aczO/kQRLiCjGBTKlZdVf5lhhJ2vPStJRF81N8mfeHNkkku0V6nt79a1Je6QI/wNIe+5H+0n3amx
09nF3zSl8mPmrn5JGLWI81QTktk57hpr/sakHyO9Kp5UnIzRP0Pl3NYsbr3Z6GWQlzA4AEvh70k/
asYpU20/kV2ys+S50vKLrvFF+qX/tzGrPbORQNvMq9DQzN2akinmWi1tfT3eSMRxQ0RK8my1bbB6
DjyTlliofNACMoCel9XooyVZ3u2WRBw6i7+Yn/ZVqUOkRjh9V+KvSrXJO0yMo48ZYQqXuVZaNNbp
eRHLcF06OR0tMtR22ZAo/Dnig4Vo/MdkyjnF66vBbPslwcW33aCWcQGJ+U1rjg84Z07QFYK7BOoU
AK0lqKh/FeKWzH5oY5//uc2yDWGiOWq5I9etaBne5vVv2mBUFOTZZfd6tnLktIthddd+0at9N7YL
dHWsggziigEM2lKPqfx2PVUAk5c5oDCSFywzWKzEc/nwVWwD6TFBjgjVC/6yo9EVTLETB2tT1n/c
3rdvVU4Q3jkmG2OIYi/zPqCrd1goGGiiLGp9L2zMNvvuczWfzS7BUKEBwWV4bdLTF6r/tWwMLHud
P0EOb5nV/hveYSxLNBnpmdy0Jwd3OHVSeseRwawNoeKdTmvyDBkOi95s6YdCK3Te1d6/JUknnydV
pBeSOP0eT7OTRhrs3nCMR5xJGmtyCvrc2A8gBx98HFKRpyfpRa97YMsufFKUbaGTbhA3FL6Pw6pd
HGF/1immDSzW5xVVOp4xMsXFn97mVcLzzyxs+RmyXL4NjJTvRWcTVK1RjFsDpN+6b1GjLYRa+Qth
2/FK/Nfacp75ae0FC1HQB72bPiffeeyhcp1WvO1RskzJk6+xgWLDRfIXx5Cm1uI1RoJNmFQPQJgt
mUkFxuk65YfVwUQs1Lkt7PI8FnR6xKzvyM0ELmVYSMPiMj+gfbaiUjLhBpflhU7ePBnQ9fIifTRm
3f89jt381S1afsvwH5a7fHXG3bLmkDcVr5w59SvRhioeHuWwPEgH8ADgPIqVwr2RMjJhMJt4i6eq
nKjlzIOVrQjQkvyV/uaVhxRSP4maMPU/UjNGX5a8DB6Z3Mp/JL7C+svQCzWNhm061EHJX1NVlNGg
SR6L2GlfUGiKk6XrfxJ0jOBCPMbdRKgeSfzgXxXDjJtFfctn58deuY0bbbDuW1Y8tgsdc6p1BtDx
uoX4LjzRg+esn0zdVUQy4cKzXQy4+IAjdyYuHndIWdkUKFMGLMiV2wHEs1c3GLLqqdX6U9zF7IrA
Ye022hkQaQkKawb2J1eRH8hJyXCOV5770EPTx0ooh71LPOMHU3BAvXMLN2cW7juIR5czRo//DkUJ
TrGT2rveLjH3Cdc5edgig+SF3uCdtZsKVwpaWmR17WZi0ogrZGH326grJ7I8lX3oZf7JaH441JX6
4/F0c62T8qLt1sY9lWbG9gTJUHMkjMG+9WvjH2j9X2C8DEy7KX2qzPvD9VdGGQIOaaAH92J1zS1n
gX2h5og0vfaZJG7zuv2CvUjSwGktJHtN+YTqJuNpQ8BHyhOg+zI2d3A/QZLg+MFyst5DS1eHuuu6
UIxuFq3JeOrcPNtVsvgNMfUVaNl5SoEDaMUxsRzG2WnBdK/0yn0j218e2yFc8rFFyZyTrkzkr7M0
2oOwK2nyQtjy3pzlSKudHR3ZLWACIHytrTd9wnARz4bV67+mPHchYTZktdMgPCmJh3wuCnsbneck
RafpHavG9AnTfxsYrKgeddMa7uAqibAa/WNTVf5ezegMy0zXmPasdfnSUSiGsiEKbJbEsHuQw597
L4dI5mYDeRH5MpPmZi97KfBIcO5ZoT65xSVxmz6ksP3NbWkemnzifm9ZZu68mvGHX8WHvsmeied2
L5Z09kC/i7uaOGUULin1bNn9StZt+gbgvnObH9PoT0YJTHWRWf3apt611zt4eRX1Cw5Vs9bCKibz
zjG/BuR5UTt7ocwT42aSgf0bL6qzG7bY6GQoS4x09IJ9rVcnHkZ181wYc/HChV9jbbFl8hTzh5+T
zg+WYtthdVDJQp3dMe2lsi9+2cLvlHnAkOatb6D3lLrg/rL6azVr9rnBKHKsIVNpc69eaAu7wJ7M
Fw04ya52qgeCEqvIy1gPJD5sckE3hdKTbVUKHMJuZ644K2a2K4eIFkmlXDExPZI2/8YBnBHlq/r4
kYh4krM1pR9aZr4kt/0BJi75pxESUw0AD/O88a+mQnbKHN202RE3MzQI9rhQOX71w/DTTxDgKkWP
3pW0BFX17iUzPEViugl2t7qHFG/G3KZnP56ivoujsTPSUDIyDqrGfGlSTL59fmka188o4qf1MYGX
c+PSr6LVbK0g1+swJUuhIW93lxmcp3EL87OXycnE0h0Kl6es6NlHtGDURs3qTv1Y0psNj/7oIj/s
qjsEQbekcbNrJhydragsCMtrmHpMExJKIKyvI8uSY4KH+D5uFL6YNmd0q5F1Gy3K8s79zEzZpz2a
s+Vj0/wlvKEnvqF7b7KBBxBwS1NiQa6UPsAQVn82S5rj1MX2wUjz4c+S97TTc9JDHVxratbRWaK8
wn49mHEfOaoS624ycrI/VvHpMBC8GN3IwLp39x1+qplHhsG2FcDkNGHBt/azBzuC7fUMCanHxDMl
Sl28dMhvTWYguMy7Ilg1PWcErowdXitr1xvgT2ppPDTkvFyGhfsqJf869LOSYMgKzHwoSDQCeFjY
Rz93P6btqCviEpayGFhYuOwbpTLlyQaYHwnDTC5EGZwJg8W5D6dUFd5HV/crf9WGCQR+CPhzgDfE
KUuOpHXFK8b5nx6TtP3TmYJvZAn6uTnkMFKFCz5kvDBgC1JzebGwdvBlbDihmrTFd4MfKNsopnl5
dTzsFbXxXkIRwWv6rDlMUbKF5xN6MJROsgnclcl7vp9MpquNeejBxrijAUjPm/YEpFSB6U9vvK7n
Se+fV28gQqsG5tjhhvLGSF/IrxqBwfEeKaS2tdkfZlKWeP1ZBoO3Vj2xTgRGMEngHiNLkkh5jO2N
NE+1r6DiGd8iN/AHsWnxWA4mOs9nx0tpOEBFGJiu/OVp3xzgANNWQrnyrBPtAOMF7Zyi1dzEt8z2
WRDG5cGg0Dyt5CrcmxAKeGZklb1WAsI/oMQsKsHvBAxKH0aa5cMWRH5LoauaU01Yp8N2iLES36Gu
v+KSP6QVIEUctAh6B4/jyvbSexP4TVj7HYSoOF9Csx/0I/iW/Ihit7mSVfkpRIYwpDKKE++GXdxl
iWweLMQMQZ/l8amH5LSvKm4zveu+oZxoB47G+1VlZqixFOXehuXksTghn6ckvEIgElD44elkfDRw
xQeiNZKKm7SMyJYgSr7TfzxlL/eZqM0gI5uW5jFbQtsYEkbWwn1b5cALXLLXY5beLPrBrWrS2QUt
uPVh0aJUlTr4kFlM+gtSqs+aNdXh0IBVYPAcEA49R6RNHGPRQOHb9M1e9oe+JWqb6iBImzqCGT2D
JNjwxvMaJtlAVnkX5yajSpC/FnOxd38xTljb2ExPIahhOiiPfKyStAKoAQ9Vtp2L+c/S+HsSkoJp
dFOO2mwNVt26ikkxg6Ig6rr0GRWKcwDNoDDyZOOVGPe9ozPZr8wnjNXGY0dXR3fjPRE1/a5BPQvI
N0aZPlBhGKxrcoeStc38B34J7b6mUfiwjI5Gu49b7zDYCsWN3WXmbWLes21hWMoPoUDxVf+1aOtY
IcrZO46j3sHOXuxTkesBvgwm/5Bvqm0B/Mom/ALnmRBig2stt5YhSkuPOC0NluIUywsxxQ2Zrbig
GM7Qm8WZRhVD9LJVXohVCivM5QTDPpDqei+y5mnVsl+1Nh7mLjl4rfuQ2eLJBI4OiTHVAp0c1DAx
/Odkw9AkPSELRu5jzXDS9aLsBp0TSDe0DFjO/+LoAftiaKJ9AzAmI91ILfJjCSR8VQZ32WEk6zXf
b1hn/yY9pt7QMG46iz6G1OKx6hAjL91eEogX5Aa3nk+wUTTlzgpgu3KhsqaOzhBaNCRb7AzTTw/I
lpner2azui8+OLWwSjswSmOiExQx5zkJFS4RTHw4r7NTxd6TUxa86bpb751+rRA6y+RMJYn0zLe2
GZbOuTQaRvKTihi5XuztlnYNq740TzSlZTg2tozENtgk6ZD4qIWCSLPHm9MJ7PK6cS+qlkO05lVV
mo7PM34uanc7Yi1SRGwzOeHgbK8pasdIZP7CHCl/QxuXhqXbvyEfoyUAZ3qqWpk8LiRnw3ZjgiTg
f1b9D4HhIRA7YJiat0RW1zDkXy3AoT553J6bQyjtav1A6NbLUqUPpPqSbTU95jxwAUk657qsbvps
3pOp8brNP/edMKqTjVEqsEA57XWL7YA/9Oy4qsx/XeYZ0Ois3Vrg4CiPGDEMbPJYoLdPyMxYZ64R
QGvWXCVRcsl678FuWrHFRfO4Ats2rCdDWyLGogKtTflSKOQKulM9VwCo2BILP9qyFHem1TDiomVv
ucMZmMmm025116cHLfUHbZfwsIRptXxLbQbxLxY/aDDBoORmspb3zd0oqFcJiiyipEODOImleqKe
dC9i0AduH6XdGZK3uzT/+UqNyb62G3NfEUyP1WZ+VoTascBn0uzNcyRiHQdOOiLsM5nU11rCDny0
cWAR4wjBetADYWV1WK6WuV+y+Uxd0lzqutIObVH1d3wjYNCtUn4kQ2qSxV4TU5hR8TX19F671nTM
bYgzWkwcgZ6ghx7Wdj2wrfNuWdf8jCwT4PUmUzTOWfagjRDyHM7niP171Pmw5dRATZcmoUK2ddRG
f9rLcatc7Y3EDuzojtS7Txav3RFNJ9cnPJtQs0Yf+qmeHIGaM5tfp+RhYB4b5r7hhMXAviWubP2G
mK4NEEnPLx1Vy5nPes2sDGxOumj3xeKR5cUUKX5YNcLRnZzzoTVbnWDnsXih0p/Js0fZZzLWedjY
5o9NVRIuUFMK0X3Y30mrTxcMP+vV3yhqgTtAv/W92DnZbk1p5A/lITeGgdW/zB9JoDYvxGJN1xqV
pkXGAUZJdueiDz0XxwuTr+VRdkX/B2piTf+cx96LM5oPlJGrF6oedygFI8mROx0aVP2+pO3cRwXC
Nhj6S6mHGkth1hXsQEONvx6xvgPPxmrV36o20+azjr1FC0pEwX/NkYh2nZUn+Dt/QcNXOzZK3jSd
jUtndRX1Ud1dWzBd2b5fNtVHyUPqkaFoJQ9kmK+PtakYy3g2hCzG0ImfBkmT1t1O+S5qWgvHALsA
QMHedkSjXW2bqLZqsed9JiTcX3/XW3aSs6bQtaRAs2FnVG12mhOc6ibhsHoPpgIOJehXsmH1HwfX
6EKErzrRbuzHIjsjk+dU2JPh002iB9GY74V+MV9iy3ypK7+8TyfKoQWM12T79aMxmsM+L4evqrHv
bY0OJ7fZEkvPbM6ykBpIKdbUUA6p9RLGZilEAE4j8dFXq3E1eiIzCfTEvWU8WPm8HMeqiiwl7pXH
6F2M7yk1bewPER6qfdePF51fJ8ubL7It3rCEBHqaEu8n7bvY9U8zTjScD1xgC4OMfHb7nTFqBaGu
WdXtUF3hdUjIYcS7ndHkLNplxaELdD218VLiFXTLybokIDIhH7IkZ2c0fkJI3NeVDhBvnQBIpTOV
dkIJRHyDfh6B2T81KQtQIiNi46vDrY+uAevCrzXXxHVScf61AVNCTNG+G4IWLKPW0oegp7gFzp21
8Z1R1v07BdgjzMSBEfCceEeyrcZDQeeyy2WVc7MN+Q+xCUXEgPupsqC0MtC4T039p3JMNtHaSc/H
O3Cvex7SW1OPQTe1qPjsO61qn2PlfHvsuqgpiH9j1Ea8XurF2n7OtfqVRAkXPXK53mC64o5uCvAu
g8wPuXSiGj7suENk75ohsQ+l91W2gsWABf0paFfCSyCKyY+5p7JLE+yX7JdHmyavPFmTciIA3/ND
pYz7YWoHcONMIO/cidEzcahe8pGu21OKZf9XMTkANUmZOzExqahBoTjG3IkwYu9lqpuvBI1R2KcZ
Yh9Sai4CBjXLBSPeW5pmfjBmfdLZBZ1FyetBg6D9kYOjoXyGI/gqax6Tolrk2aw9sq8cnC6xtNb3
NDMZe7Az/kFBUV1tueQvGXJZ1hKadoKsyPdRG1+jY/4mk13uvEzl92asiCUb7CvtyvKmm2Z8RELd
Pi6Ifw4dKpZvlx7hNIARv9f12n5AXW9eIG/ld2SrtPecyuwuWuIkGXGSkdeq6STyovjusZJFhA8i
VCSLCqCj3FkLrFllrulNYmklVmWj5yZ51LYEWVa9r7+RMPadp2N/GSfmzW6JqnvmC7/lzkJe7Ww/
Ql0spmPRlNZnoro5FFmVPvO+kh4uFZ2lq+O7d+8KOf1VznRa+6QnjXmMUZWM+XIsB9x0kWPPPxOJ
I2FWLooh07KvYsJM8Ez90cTYRwC0qsct1ovlTZ9xYxnloxgXZou6Z+zjqvSZWJOa8ZxX/B9PiA6I
vqk6rD/FG1JNEmzsosBh3eVh13vDH8EBB3ULATKtNK8XQ36GVN1q1IdMmOatnihcDSv/hirAIoHw
kTPJmj+w0kkKZQAl95U2iGc6MDMy3ARyV863k2X1JxGTtOJaxmvjwS6t5fJKSMSK2DFzAlAtJ5OY
hxvzIPti0fkgLeDdX/L1Q6QIMlke+x2TFvUsjIKroCthFXeT+5kOvn8ntzUHzCb1KksX13SCaWAd
+VFVgfREiITzOxt/KtdaghH2JaNThsBkcZh7JntIsYYF5YgV91moLG3dT52O6l6CmYDB6zB+ma1O
RajF5NEaR4eFusF2Sqzig96DjXHvngxruPSNic6qhiJ6dHUnvhhFYx9ErxUnfLrkEcVGfFqknQeD
MYz7xs8vDjabm1n1HvOJmtjnSRw65Ymg1hnrOAWxPm6eeg8xZEdkJkI78EasrKDW+AXrefxbeX5/
9lJklZQL5XFdvTyYBKJrnYLrCw0gSkiTWa9gqk7dZyx3DXqpCOQUt2BivI2xmxws00fNOzFl5NzW
k09mJhRGYF6fJcv7INESP+hct3sqO/9MAnUVqAx3oEh/Z2s9BCwj8zuWoX5gFJMV5agl6h3zkCaw
ROse8ZytUY0sIhjn4jdZWL/qjD54SApkcs1w6hx/PsJ6HKJ5dYx91S0vLrzAX3Oq3aPAZiAt/Nch
w5OfV/rH6K9cW9QGQaZv4uHGP7lK3VRpP0Mq79AzdcRbF5JsbExAzNadV2Lgk4NSsR6NTfVkck0/
Tl3RHaRmx5GRwpS0NJf0Xw8pVFjgfnk1Vf2I2sAJciaIqGa3DezCNJZsJgiyVnFjhRBNTWm/NP98
OJRyniBskwHZLWtUpVRqpskEys+ZNO4wpWvBupB8qLcEw+i0r1nrhvByxQ7KQ39Cw5kdqbU5dtzV
+4UTC0Rf3TDOq7TmSH63F/huodAaZvhINNgeTps7dyncGuKssReguO0HesnWUr/Rz4hjVtgfiexo
mariqmuZfhsGDXN/Y8d8L+ZykNw9e9iSxgZfxK2ztrTl/cB5gwR3tkiiSlZsVcNIj+sSZJPmRv0w
mY1133ko7a1kYXWv9fPwC9n4dGzJ87ij9CIFcdaIMUm32ZBhAWrB1EiiNF9fLpkrbbUWdNKDvwLO
cbt8uf3TvPY/svH9twa9f2OW/ZeGv+3z/o/j7/8TltkGsPivfXzPlfwq/x3ib27/xX+CzIx/4LR0
8MhhynY3kP//NvLZ+j9A8TM0QzOM+fZfQWZk+fkQhMTmHXfhV7m4af/TyKcZ/8D2D+QMmSkqHXAg
4n/i5MNG+K82PmuDfdg6FBW2RR5V9mag/RdTqlv5U4c32IQzubTf2QTDOx90tDP/8o08/C9f4L8y
zPjn/78fsxmNqXN9Bzfuv38MhPAujlcbfw0TYMwiHQmcE4okjrw6QsAvnv/7zwN282+fiIFb+L6w
LaIRoEuBovm//Ilx0a9TDFJz1/hVrveAtZZ15mZWEtU6QcqsLHZCb4aEtYysKTe9rk6bM2ldMcJr
uyfpBGWjdPvH1lbSO9vGbPt72x5hvVGlorkxg95XRLkFIyFI2hhkWT71DjoKP+Eu02x8GXE4iyVW
FkEyZQtbdKqxnbWHnoWBTQe4Dja+Hc5Zxpg7UTuZmC6Iupfpt2HU4wheHKbA1AcS+zjDWEb5ZKaH
JbxQsQaTB6jU+mgVYvIpbDKd0M9g1nUNJraD1M1tdsIWyLt49zNP4opTZUKUR1ooK353kOevv0Rj
lCwz5s6w9GOPNMGDidV3enLQ7ca12GeMq/DRlRUW9Gnk8mpBJ+oIbfbqQEc3zSSvolSBC49ks8Ry
pk+iOJUrg0JOXMtVaKfnkpEiqiygyM6Ov4VEZ0+zrRhbW9oONpa4xvQY33il1j56baanCG1HAhXL
gn84WW4Zg5/LVrC+2bJkI5rkuAajHA12VVPICiP57BJddifHR86dcxZLs/rLbqN9MWSvzBN2zwyb
DtFsVJJcwkgUSE/yA9XQtL3YRocjMcFiOUQ5U6z8T5XkxMm7uib0A9+5ZiAVsL12jznRT39PhelZ
P0yJ0Wuy4kFpFZi5siQliGVoaGYBG0LAUIxFvws4cMWeCXGPGp5gyaLdlSZDdkL3VsuQt8xGB79r
RRHHF1yLo3yqV01DzyuUxpJc4kFhTdIk9OZ31qyG4blmWuBey3pQzdOSL3xgoTEEuRF6TyNHmUGe
ceeQf4PTvjDZKK2rVluR9DqL5cNiTiP9inT0rNpn/8HemSzJjVxZ+1XatAcNcMAdwKLb7I8555lJ
cgNLMknMk8MxPv3/gUVVFSmJ1eyV2qxlMi1EJiMy4OF+/d5zvkPjRF0owwzqZorJQAbGV1YN+Iys
DrElpRKTxJmDH4TjeChIVdhPI/YNvfdiBudIUjLRJJge28KvD7GeuuV9OLgCryZiht6+Lxlc5FtD
wl9+1ZY8tluX6Vp4rWPTQKqog7x8sOik9NcS1Kjz6OlOlflWBJV1RjcMWbSC2SxVE24TB7vIvho8
bA0bxDgFyC70++kVue84KBZ3XgPiJjIr26sB3FoPtEvbKwHEH0llO8JQauaztpSuOs+UQU43Lx7c
7t5vlLMbu37gEivjZUmK3dK2uBiPqe5S/9SQSKbfhy3pyXfxYKMz3S2hroYHnU9eAYfcaimzuawW
OT6crDQX1pDnwVOGEgcNZrs4EQkGPXGECLrBXQt670nvle1yPw6T7Baa9/0U18ODV3qWbh5g4rlp
eM2eVSMnB5IXF/1dZIXV1F/AYJt18HExrZELVzX6l4+A7jxrxpAyeVzDU9cFpVSTrYJ7Y/C5NbVq
sVEc4Rpquz1XDKhAXNkHsG0j6cMYgZ1mdGlXspWGN/Ch0gGpPIuP3jJB2T4eyNyOAWRbLhcdovwg
7vmd8fGc+ZmVnS8AqSzargbRIRmGEe0PYkuQHWcWxHYbTXpzptg4nCcrh1NzrFDFMCoK/Mg7z02j
Lyqm2Pku93gcG7zd9OIL7A9zQJ4YGHJc4SSvh96pdokVJZNBM64kERlLhM7eQ1WfgWQMczjExV1Y
BXqMruIB6wiajLHwk/4vYB3fH5ecKoHrCw5xAuWkg5X+B2CGEggD3ICpGTGosd6XJWIk4h+W9Pnn
59c/fR1YX7BPuUujKv7hvERJYwoPiXadkx66Adw8cIvU4S8dy98OSR8IF7UJnN+V2frn09/PyEEg
8BHrQGthb1vK6aK127NOS31JBM3wV5m967/3BzRg/fjAFQqgv6Er6Z/8yMOJaj+eFtLGNu4y9cAc
yV7BhFvj6vVpysVlTGKdN9svOTGTf/HkfkCdrC9NTcAuApiOR6d+eHI1/TEV5awxQ+bfHnFrcTBt
DeTPRpr8qw+PXxKosgBfyAH9I0eGw1qWg+SlHCBdN7hl88uoD76FZlH+Yij8JyXVP36W6y8iuJCs
aDjSm79/dv08I6h0yUDyxqXDqsbk7IBGSr7zPMMEr9accrTwTwNN98PXX/CXSv1/WcD/uX7/r59e
CP4tS/2fIjse+teX7zHHK3jzG7EjeMPuqCjkYYUpqEX8ybe0LucNX+UQJmJIJa/8lZXxjdghxBsE
KkA0BF8HQSnOH30r9MM3K/1y9eh7woHJ6P9SWhfjgu++ez7OCs8FCQJ/lhdUgH6/Xy8ebC4Dbvsd
GZW9ekzaofUDeu1ZZuvLAJGg/zm2Rw3iwuDDavQHAhksMZPbSIF5mt0UL4xe6uig7CnMm11blgGM
zoJo6SU8dphiEOk1rmvEtTsxusJWlwZcjLNEUutu8YyI7pSXbY9PCn3QymI13EKvSE/l/O6iyRUo
AFPFP91beM7ItaptSstDq8j9JNm1C9RHQiSzOT8E9Vx1SKAh3eT+yc+1i1ehK2CDFWRVq70Vt6G3
raaFxAWCAkK7Pga1qomGygh1iQ+9nIsY6XA8jXR5LGip56iM0E/tSZ6gRtRx2zLEwavhy3OrbaR8
zSoZ2Fe11LI/zGRrOwhlE8bXB190EEicJSCZp+0nQobqStOhqrOK8JyFpnK9Zf7pGIQM0jZbhMLm
qq3jBTqBHOe22pRdljPtruuy3rmLLLnA227stx+zfknaaxXHNTJUKWUFoWHWaDfaqVgt55UjXWrE
NoBZ4ntTEGD9yYL8y1x7FS2bVMRhf2F3ZZ/vrRELI9Ufk94N+JH6OXIMw+YAu9EZUTQLEqLYnqjb
iqK97Vu8S3jRvf6BxyX7p85nXHTRMt9H0ILpyb2ayK1IcS4tVbsR7RRdZH3cKeTXlWUOebyMvD1R
LDiP0O8s+lgQdfwqDfrubRNojXyHBcy0sE9yduRhNtV5aZNPtU8c/iJiwcrfthGG6K0/ZykdjdyN
+3OpRhwZNj6LjUchhfxaOo1xD8yHmJWTW4btdQxX0Eitcgw+tgnWbsg4MUkNkQmwI7czv6VPBm/4
7BSl5+8sahnmxLmLUb9YLCGnXRU7MFCYh7QUiGURcUUkhKlAwJc0oseg2+QpmT8CifNE06pOX8fI
TcajryrXtc8GR07uS0wAqvvOhkJcI3tvLZgUeCE5Us+qultcJv/5GGF9MZqpS8/okWC7uCEFto9T
96YKpxbywxKQxAlLgDe1pHVTYDGkjc9dCob2di7DBnAHTSD0s0mW3PY4uV69XiOMWqCi4pphiFgg
CkdTsSEGlGmrAyXxlm/s9JZVy8c42l0Vo1Fa5z9WwNhBJzn/tGDKElA/RjrcA6DswgMds+Z96I7U
kOhJouNoDaW3izNtPnBJth/II/Y+LNz+3jatLlcBmFtdAvpGyRL4RTxC6EtWe0Qj0mDTgeyCKdIr
hrqLl7HYiqbwxo3EKaMIhMbmsSP3D7yCb2yuhsGomMjLop4YSE/DPbdZ/a6QDDg2zZyMDo7zmXdN
4jVLxU/U8L712GK4388FckXbm+tLvdBbhllRBB9wqq/Cq4476HRjbBEYBh4xIIIVF8HACLZDV50b
xMf9ga1qdtHQCGkeavokxRW+fGq+fFzqMtzGTSUhCzHn8LgEwA/I8DFKmi7LM+55a02MCw1XMasd
ycjlC0gToicGyGu9q9jlawr1ROio3bmko6DuXxoZH0XYJRiEmR7b9rDzEIPoM8Jr0Jjg0XXTPcai
Vl1YseWZs7yWbXdFaE9gXfC9TfxzjCFV0O4wi0x4KEC+qK0lbB0sWxMMFYLEQg11/Em4djJ8mMII
64Qcsfxsu7B2rOcK76hYpReNTnFOCmuaCe5LPKJAPkKnD5b8rAIJK0r0uC555oSb0AZ4WuxO3qC+
0t3GxCgXR3vAahF3MVnNQg1aH5uiJ9KhfCcwtGELHjBeYR9InGVO7AfGO4kMvAtBFtGyJfLLPKMU
zK3LoRcNet+UCPQz5p7RDEqxFslDCbBuHcYRkLWb3BTzs1uHsHb8xPThoYjJbiOvlAyBe3qxAG2h
LJu7wOFmTL5W1BcbUVoZzdC5IfsICW95HQ20IXYV9TjO3SLRhzLC9rcRdlISQ+Speq3zwYvGIPRT
JD6yFluuR23L2FFVqP+4NOLbXzVblNNuzkQhKfLrwXUWDtOONGJwEKEUN/gzoxmHYlGOx46YmNuI
dG74DWE9zmd4iAGw2Mq0n2n7N+9UtSzzIQwz/2po5+Yq5mxal4Ztn5dxydid222YnZY8WvQmGbvF
PktVx+lJJzwTu8hhUzn4SIUwUPaFKiCxNgOE5GU2w4tVl81rHEI9vLII1VIHErRhXkRQUJgB2lAt
N4MaV31H3CGWJ0fPPh/nOtO7tOYAqDf0+iNc6S70wk3b1mGwMTSliO0cA5nugKM6F6lLAjvoIUnQ
IHX5tJnwlBWHqGq4zXB8G3bVoYAEkQD7BXaCHvgctgszwnlZWlL5WK6n3IQENMdZIz9MECYseg65
36CA88EIQ56y9HICameWe9V23GkZlLjHoU9Vfc6CmvpdG06KMCc9qoeAmzjdIwjtryoqWtwZvZnP
RRFVwa7RIqgPbtMM+rqvEAfFbnRftEvNP1mOxXUYDsG8Cay5eikRijyOVqcChD0qapkWibRyr1oZ
s8bSuHLmp5lGT8J8L+VWHHVC3BB0gTGuwwyc3aCSX+ozYDPs/BQfyR07CQrBmmihkweU6LPkKfOB
lpkr3g1GeP0TE6ewP1oqq1c7apiI82DwBvsIV6ttT5XxUdzlYcm26HutJD9UlW1j3U2ycc1rWgEF
HLfK+BCbRjtcriKdio9JO8UPrUvA0MZKHPtTNCU4dtOi7zlt8Bki1OazvheDixE3GrW/HnyJflSj
Y79qrwejpRN8omuvcvlUAGlhm5UEtmwDpOUGzEHlv+QTQbUb6jiummhW3AvbSGyHM3IaAgapYsa9
8G1xJks+COZXHqIPohaHqyR28LRp3dhPujKgU6GfUFTgPqdOtJYG8fXYxvPaGepStmNT8ObxXLYf
Sx0jjI7sxLyQ/g7GQbtEOZFldu8kahZ7f86BChRNPVyltfRtUGmr2wcSiar2qaHDsqs4Yc+6zC6/
DFIml51PUnQ3Dfa7ntKvOc6DK4/EU9Nq0iiC2w38Gi3OjDXYn8d+UHQNZRu9tdOx+5JIbAHPrcZ0
w8nWlBjIhzwR76dClMMjMGgcQNs4wXR0RB+BjcbCmh24f3EH/rELL1wCgYl1VEQeKKDGP3ThQ8Q6
KRP1EJOrYLAfwhgo9rVjd3epn2Mf7tqBdvHPL8P/8Jrcdrl1CLqeHhxOz/3+2sGkRA4BjbQNs+Py
wnOb4Ljk1kQk5AQUoRi6/c9f7wcuoQtFlSsYMxOxvqD68fUkajgOBUeR7RHfKc7bLZ9xj0RzCfex
RVq3mZxhJ/oq3ON8HW5+/urf9224ZNFRJ3eZfkrgUkf/mKICoY5OrwOkYKqVvQ+VMdtJVK8/f5Hv
Wxnri0BOdwQXTRsiMpfO7z/SzDRVgu5HbazBA0Uyq9ZjD7bFnuC6+uV/8lqKzsmaZgFT8vvXipys
i3WKkL+n6MKbbJXP7Rjal73O+u4vulE/cOF/+8XWQKiAO6/LlOiHloblEBhQTI3iTsPuo2a/om4t
bTy/LTiG0hQjkvfA2rVThuildIOPFsBLsu6h4g0NbUHOHe95mlrz0hByTG+y0fNfvMl/fMKMlRCz
KhXwCPhGff+B4AXDGg/whYl4UO97COREPuN7/fqx/1+H5W9sBH9agf+QiP7Ifeg7Iur6139rsDhv
aKrQuCDHRgSObcvfGyyW/cbxyGSgiUl4F9pHZqa/t1iYpTLdpGEK2JmWHO3H31ss4FJpoCmb/yjH
psGtfmWUSog1z/6P9qZPxg4bD7lqLGCYw2wC36+Nxl5m6WdfAP15xDmOhXXpZ5gFrvoeI+JW+6Fe
Xhq/nq/dNUD0MunAsWzHNEyuLeGUX3wiZ5E8FitBqpyitxk1+odkzJunOq0SjEuid+ONLVuQWEls
E4mCxtm81BbagI01Wop+u0i4rYZOS4s6l0OP5J5BCqV9YnwqLJ8cpAix4q1beLo/iVbbGPapVt87
Y+fNn6po1s6z02cRhoBuQE0eZ2kyXakgT6GytsQkMRlRLeJ1hJFrIKqjnlxEonhRHCs4eHM+trsB
RM+0H3xDrPe2qhsHWffYIN/w68Tqz9TsDM0RC1ftHCawPdl95zUax8bKToRW4KlLO46BUTQg5Q6Z
XxtmhMO8tiSSTn+kbF/aQ6AMF644r/ObmsCv40iPIr0dHC8DQDZHDi0GLl5uiZ4o1cN8o3tKbSKe
fQZ7pkWftFv6hKvojGssupzTpiJgrvX7R3AoYBpDQa11WPBvdFwB6nLoXmtw/lzGLdU8SeB21+mK
2pSHLkmZtDL0i/s7n3H7axinEa0Hb6y+0IiNL4bSp+bLtDfuW9MExbbFJlEfGtoEaOvK+NWLopBr
jS+7nKrAw45pl4UTHAjgRfcyVpl+IHYzlEeJyWHe4QOhFgfIGOVc7ODmnoWRXIhSxRV3abAoDOQi
NKTZtzaTwa2co/hLH3Vxs+FWxSrQcxEx3OTaSoZzFsLLrdulfe04pZMjVmYGqJ1Zc67JvvRp0tsd
N2l0JOFTVmgSc1FvWRB3yxl1aBaPahc3bfSuY0IB3bLIvBf6nxdpOFXNkW8kKCBcx/lDO9T8Yh0A
xxYMZ4GQKJc+BbW07Gdqbpj9ay1ApAuj6wnx+4iv1CXSdzvOdNiADaJP2Lo6Ll9VqzoO8IWjfccA
cyJGJ9AxrTvVqGs6funnJQ3gvQIqre+YOmMxpuFSf8QSMl7ECcmx+2jNnt+5hMp3+7ktqneTFIDW
YoZQW1wa/mcxpGl3Ni9h9jEO6azMeVVS1Pvc8LZt7q7XR7RAgkNHzeTwDgzwiOLEzQx1S8VnQ04C
FTaQKssuyI5P7A1i5QXSZl5ZN6KSXg9ALRtnqHVmPMsWMXBj1bSqSrS9ZoMdkpx2hsbulsLdtjam
73iqrVHFBze08veWMTWFBagkXKoMwj4Ws4tj0CtJZs9omq5s0dKPTkEtAGCFhFyTi5OKkOE0Xj4A
hpZQD27mReCNlsZ8pM8UtnufPHrnsNAROIbTkEhsg4Uvj8FoY/+eQ9vpthEUE3zz4OqfTBu1Ftah
NPqMRTRsDzMDOn25LDbKhgrTLnHp1VTeLb2VXHkFds4dhVn2Ga91/pQUITDbhnWvwXWU5X1MjwmE
M7XMccnEgEpU28VL36M2Z8UQmmQzU61PFTsKM8A4as59rFtiFQ6rJwFobGQkGExqS38MYETpVNaF
R8T95/GrpIW2l7qsnZ5+sFcUjUAsllTxniJBdyekhGaNJhkGMBqhRhfNBRW6zDAlAK0KlZ+p2vW/
jd7+74T/G4OKn6il9sV/PLwUw8trrf98zq8/9NsxT8n2RoUOKC0hFVM0tVLMfxukWCEHvZCuKxkg
cry6PhXit0mK473hchF4IT9E9a1IJv37JMWBmC6FS3mA7tZjfPsrpzxDtu9OefrsnsD+QcEhhU2Y
YbBWiH+STPneMs3uQugF/dHHXtnqIZ+s+kVotZy41pLmZUcSYnHYlHiGdJSBFhoC51I7pb41kKa3
CtaK2BgPdSDtP4tMusqT8/va6eYLmj7AsioVTzcxQ3JYVZ3szhAZ0pcmX+PJASvxAV1/dd8pF+Np
nNTOndRMTnXo5BcN3KOTj+3gLJViopKekmbrc2bsytr3P2o87jsh06XndjuobB9pLLN9ajIwd7Ht
PiephTRS4lx9V2V8H3dsaPZVEtGy3rVLad1lejZ3pVPK1yatWm/HASQ4Wro2sg89se0xblnRsol5
4CP2zlLUJ7cQstxG/B6E8yFyCk/QsSYOqFIoYuwp5t9rjMaXk3AY91DDfUiNFwZbg7AFQyH1SoYv
UobPzRh7LwDf5/OooBQpgmr8ILCXg/Xo3NXmCmQRARp9haB5tVD3ryc+mA68Z3SPdzyAcs8GZm4K
4Wp+9cm9gp6RZEiVczpbzUDRZs6rHNfCooIvNtGMj3Q6Vx1UB/95oBUHIG0SWba1/aC8cghTv66a
8tbj4HutVUKLN9MqWzZ2SIby1i+7uNxKq7CfcD0pXOFNX78AzQIiKqiuTga/4zvQXO+mvCWY0Kus
U1Gi4DUNnEeDnWGHr/N96RmsOAYGFn5K6zqSloZdPgzxlwhhIQwV2KS0lJ5yR193trGvdNSTRKpD
78Ogkw95MtL7hQADZtHEkHSslk18oGHutyPzhtZP4X2wo45ddRhLcL2psa5m1V/HXbECXEpumXgT
Oz4UPz9RgFtfOXrzXdQiReJM4+IVpN3j4kOEkCZON6jLyvQo8VwbFlAQPC+L4+4SaFibqcGzzjDq
IIqkORnXoDQvq4DkGFc0cI9MN+GlW43zdITlQRfZw0BBfZwCuY1L/u8wwP0NFfaLGnGZkqE+YHCz
rM/SQSuLIfdFc+xu7N68I1/yrkDXsrVz+kSVM/TodpFUIFvh/O4/qKlkisdvveO8+tgqiLxeAu8X
kZp18Dt/37fFiJlVBtYJv898hvw43ji4k3BGdno3Rj5il/Cui3L+Prkij3kbfu6o6xi/i3Lf1/q2
kWAUKYFbBmGsU8ux4mWv/Xq5X0zvVFvYb5RIdoGGpkFieBopHT7UxNC908RWHmIxjuBAZwgcuRLA
0gtxV9t5zRSNWL3AOCkwZnu8Md5UHopSvZ2XrtiaenI/CputdTM4nftOz4NkAUV6hdEHOaT7Klu9
CbMicUA4t7qXfJtyy2OtMu2YZR0iCQkIGXOLauu0QB21mgdYSys7QhNwkEec8lnTe1u3EuG9jy9i
gwfV2esZT2Bq0dudvRjvNTCheDsyXY02SdWFb8XkO+g/m5kNCLLZfoqKwN25RRs9emFp4alr0yDG
ARuA4Zgluc5u6nY78t3vvWZBh934kbnFW9uehwxp8cq70cNECqV3S2fQ4GL30m1ipSjvFlCU9gwy
ehyn26LIFBbLQGY7d/Sm2zwF0IqNd3ZOS9fVD3ETRo9m8JeTl5sQ26/BPOP5+XlgN91ql4qx84Up
2ILJQrhlmBvnE7cLsl4zRasaHWc1V+FxWLKJmIvJuYSi0MyAXkh14I+roxwn4CaNkh2Slyk6x34w
3VK0K8T1uh4+y379hk1d8wIulzODChq6DD26/BYYYPtMsjquYrxQ6qFqoT1eFnBdh7/o1jn/eLjR
WQKeRZ1PSg8Xlu8PN1GRKSBR7h9gS183DCQ3rer3tsnPy1ScKzSSoGhyWPZBvMeUwgAu76tDrh/h
0zznVZvuGBF1t3+qEP6J1OWHsLz1yP2qU+ZarwKOcOeHd0WpatvJnMoDxSRyVSt6Xr0MSz0qyuTW
ZeS6PDJI4ltffcKu22/aAp9NTF5Dnqpr9NV0glHpMZrHuhrW4c6jQ71hPPyIOGbF/fZfSjiN0FCy
83Xx/Pzt/9DX+u3tOzSNHFoNEuk2tc6fKwal/a6JI4+3D037GLYJU5QO2GL9EkwDs4wmelRhfVu0
HdwTkR6zwvbOJNQNlBT7XuXHeIjKE86Mv8gCWntVf/Qrvr0vdAs09miZ+D/KsTwLlbmRtjz42PG2
QNDeFgk2dyPJP4lprLlmOH39KH6p6n2sS/7706Cf/5646Pi5vn4pP3c//lPru/l3sxCserN/bSHY
d+OLSav0zxWxWH/km7RI0MJCJRRSC/898vy3iti1aYrRwwoIkqTxjMLo94IYqQJp6IGgI8azJSl4
raM7WgbJf/7NEv4bvlEUsHyZQCRSM/9KTUxy1PcrSUmy2RDX8R7oqIU0v75f4W6M7LeZImzpaMfb
pnnEizLM22og2fmoJSJXEoR8rqJrCHefVThTQD+MWZu/K+w8hJEYzJ+sRMNJaUOR7fwAUfhZ3aQ3
Q2+xv9aYNEHOceHMkmegRju6DR/xZ5KjknnnlaG34EbBvsS5mxn5yGvJI072M+I2Dr2K+h39/gvI
Ue96jb4ldtUW42Ky8yYx7bkjP7o9d2F30t7b0lItNny42bvYGHBBkTUP/dEtApM8ZqWIXnXqTN02
9UxRP0xJBfMlcRSiWQ8GBl4RMCyyWKhALAnUHmY2kJ/KB/afanNryXIg+IBkBnEEX46dfhpkG78V
tVv1j47VjQW5ehqLkxkTZ3j12pY2u9UNg9lBdE8qWDKw5ZBXRPSpNo3jYPKczehc1YlD+0dhyiRI
XOXDc++5c7hXKNqPNApAPTVNbFd7oSdYCXHTx3eJJ8erpGNMvVEYDje6cQGqC3cOyn0DffNxccK2
R85FfJCAqAO7xA7iK1Bx01sRDUhDQlVejYVz5LXv+q+0v5oKLZ5teAO21Z3EWMcg/8L9mEc8xSZr
UX3r8AxV8DpP7qJTG6TbcYw2VQZUo09OHrycQ+I3+W5sfXhUQACbHHyynV0YnT+2kAOp2fRDaJnm
gLttuWOulG+5ST0vMkxImkiyI8CR0CJiHZfvzsweXIEWk7vzjNwpLJ8Su6RjxGCVKnTnx6GBZlV5
+K5+O0t/aa/7qf7xz9vUf/3LLe/fcDdDJP+z3WyT6v94fAFM/+ft7OvPfNvOvDcUGPTIVYCDSQZ/
NPJdbupMVqikmAcz51onlH8oJdc+vRPavkt/3RV/KCUFkwFqFnY/agPud0SDfg2O+0NHi4/sX+pq
nXV89sepyEhHrlmMHId08PkX/R8mPGRsYvBYZndThFDBPnLHojlO9kyovyBwTFqauUmo/VWYlRun
2UrECoCzlyFT1NMd8v/4kJVayvtfPzt/up7+DVfKGgf8r4+9Y/9S/nmNrH/7tyVCLsYbOjlYxfhf
G3XN77Oe9U+odAijFfZaqv6+QOjygJ6mERd4aGykZBX8/bjjj+gaMfFm8O15IPt+SUr7dYT8xwJB
wq5CW/pf35xDP0n+UI3GdJlsQfDDzcgN9zEo+/4UaWzZcCN0gCpqqJ6xkSXhyfbt4mxEGrD3uZHF
+zDLJB19M2sY9cDfYV4xE8jj+5L96t615/QmK0PxzB0jfUTMF32Ia1y9dUM3uG/za2dVsR+muKKr
n3tPsYUlBLmBdb9OgHbpFE1PuE1oPwSTm18m2m8/RfZ0CPLBEBqNz2ojtEduFPBRIlWBDwTnJcc2
1zQimDfpOLaXyHRFsPn1hfsvt7fvNsH/bcubsirAGhd6AaNJJn+I8H623v/fx/nzdzXeP/35374B
4vcVT622xj36q0ocFQyyzD/WPP3Qdb9kza86AHs1AXwr8cI3azSkbyPqQe39q/LxH64w3AM91F50
ZBFqrdN5/4cCD+ZHNFqN+TDTsVJ7byhW1ExH2xGKwJRz9dl6EP3R6OHz3GgIDudkP3lowvOy0cF9
l8u4iHDvDOgKPzDu0XWEdI0orp0ukGnGqGLQGH769YX3v21JcT/86RKqzIv+ZNJP6Dg+VyY189nr
f/7t6w992zkDHs23djmel9+XiqXsN8hq6ZtKliptifV1/n4dCOQbW1K5c+qRKI434JcG4YzO7XU9
/LFHKjJIHQJKcUoRNMud/ccLQTPbuWjISWRS3WNU0aI8z3MHI6pTIqrTkXAQ2XqbZiSrejBfGuLb
jH3LHdmx7qBgZCtEm8ioUo9btHWMesgVj93OunKTuAHPSCBfv4pAgFR40bWdYp6Eo4A/QOpNN9fG
PeqCwIzpofOkl8F7sxDnD+cVltQyuY4DltxI9KCegw0iNqy+erSMd1OjDpqumigjCWAJ7cQ5ZYme
9avdGSZpc+mF8yeDsXMBz2Zgk2TDopt9XyL8OjZTsZREdWood83WRJ0Fji9q8AidZjITHPRuXhSS
Hw2semyRLSYM93YDoQ8rrkcul0U8sMk3TPvSc9i05DxtLJW29aeOQbZ5XuopuufhwW4bC5hjJBmP
IrmCmAUzMu8gdzpBHO+8ZCRvZIhnRnqJbzUNwFHZPPEK1UsYts01URWUv0jRknKrRKTqE5z7+bxz
FtQFYJdEcoy0GV6L0G2hopSJuu2WSCIYm7s6yi49+HjH3FXB8I5kk/Ys9Gxnv3SK1rzRNPtSZI9M
IF3YzeBW6/A4xSBQe26Ob2la65m+kWfPDKLzMZ5PfFhmm0/gqEDQFfCB8kFbdGUHrzs3cN2fxzKZ
d6afrRXAXZK0EfYr/2DxF4gTXRkR4FlX0FY6IBMO29QMXLIzy3FikOGJB52wft52uGCzLx0urGTa
WpZFNOoUp/6NVQA3Yu+x/HarXbbrM/y/fcaTJhTpQgeAgT7auDWPtFrh5KYlntRCMtQXsMHiSYUP
Q28XIRUhFDA6nKm/a1VuQf5B/9oJ7NTdDGYPXhaiu3DMb5d51ESG5En5IUCufYC5lHlbJ2ZGjJ84
xlVtSbQbUy78bseFFKxyZEWH3J/ds6no9bPoWtSf4MpgI9J/T55w9o63HAGwPmWzpI+LnuClo3wy
0xdkGg0YV7ceB+SlPuhVUY/dTTu7PE4YdDNagr0LGB50aNIBdZljNNDGncotkU/GuXR0ae2TpdQY
bcG7sGAocu2LCp2bS1YqjJE9GlcKEdwwXVgEGyQHgWn2JfEkaFTToX6r6rIaXkrSEg52gpYrGmeZ
nNPIc8BsCvDYn/kGQ/mp6ImWPDrrMgG61p28eQGqVNkdvEFGLvotFGaV3E4JRDJyut1957vdYRX9
khbZeMPnUdbucwjA+ySksd4NfZ9HBC/gWWJYUhdXRiwAIRtm/FHdV84OxlZyqNE3sDh7obkLhkt3
gyrT48knlUe6WR95pAX1DbFLVuvTOx5HT4b7sIcTuPOJ6AOZGWc1Goe0c/c9sLHTMo7NCqkDm8MU
Jg+uPHIg7Tvb7seUzlrhx5+YXernws2K5iKo22A6xfDs8sNs+Va+R5XiAvZbkuU0iqp2yK21RHQ5
eWlxNQRBek82ZP0M279+Mri5n+cc5FGO39BG0GDg/5G4oLZVTD8g2+IE4i5fYVvaO7kdnZPe6R0X
lce3Q+EL5xj3nUIRHjCU3BC9aW37bE21aabsCnMj8NEhC4nCG8LhORhr/gPBwORm5ydDvvPd0gVW
l83+te/FETrgSE2Huh/8qy7psCCgR6jq4wBdpd/QwAd/AtQP21OvA7waRXwd2CBfYFR54oAhvBIf
NE37cC/Bgzd7il2oUENnNTfDsEB07Sp/2VslBtJNjruG7Z5jEZbTgDZ+bAf5NgrYvjewSgc69sBU
GTa1oruqLBI+NyScTPK90HV2uzQYo3ZRrpx5K+vJIaGzMEN0aUVT+VCrubvMdDTBUQrzQ9FZE9jv
Qjr3SZt4N5UVR2+rqGytL0tpgnw34TUyyIjKVTec+DBowAQXMM6jPBLbEkUYZNy6TIHu7KqhXiKc
N6Q9MdMJ7fa2VWwxDO+A8B6Y9MCl9KWTqZOoxuHYkYf0gRQkJri8xmhv7Rju+UGVGWLvZGp2JNnz
+Fwi/HaBHCwSfHNvjatJxaChXfONT++VmWC+uU2Vv4/Yn86tqNT1NsSKO0E6iuo7JRt8GCALzG6w
Z/uuDgIiC4peenehT4AMVPM5fu/LanxqIeJBqqjaYvncMed6l7Avof9nBMVjLoqjvX6Z4jwMykPH
1xN0GzG2OPgNi4ThY5fdNLIgdhUvTHIV9x7icQtzeLgfhG+aHTeSyiWaDHDwqat9M8Iew5C0/qSp
GdB160uYktNX5Fl8ErlunFM32ATW1W6P4ibkzxpnY1US51YrABSvZiOvK5xNRiZnGT7S0IKTmmCD
Iu3Sh8IG2glJWNWBt9ry1nRUHkfXrpdzH8vCDXEpQLSJkKoatGqy4x317PFUuoa8wLmyy5Gdz6WV
6CQY0aiTlkNv2CIAoTiH/8/RefXGratR9BcJUKHa6/QZj3uJnRfBSXzUOylS/PV3zX05wAESx/ZI
5Ff2XjtuwcGqbQyjzjuI2lsuyTwbEpV9B5VQrlwkP9JnyPhHo8Kuxx2yQAqDrCGvCIaw8p4IloHK
v845mXrUTCvHX9WQoyn5beVNSc1ThUFI/NkgEhDKCgSW9YDZQ3gkVvkUdMT3bZcUVCnKJJifRDEa
p3lPmzal9WQMN2+lzqotdrohPYR8ZA+ObhtQucNKvoRXdC0um6ysuzPAcEQGlI+zPnLl6jOywb5F
ECfIlwE/S4Jxk8MDyWSYkIjso9W7jFGWyvMQWgyRI1y2v50H7eiUo4QceqLe5fKiYLA198wI6yd0
N2zsAwhQ5tS5AVTNHp3Es18MQ7gNVcrJ7bEau+nFJKgKCCWkatSr+waZmW9NVSJ9dyc299u4abqX
An3fb700zlcFUGG4z6CHTY8FRxWaAqnpqduKGDVJKidbVN9fnpAft1zGkLQwDN3iVn7VeZH/aUkB
jLaZVB2muzrLxVU5CMjvEut4ckPTH3JPsQpXmzR3gn98pfS24iMBAjLoaI4mzqlKfGYTn72e8HQR
oSRHoK2u7sjz9F1rWOUGK9YBN8R8MFtSTQtkMBHuVY2500ltFWwCbrnfA+HVhHHMuYEy7ZJQ9rIE
8BY2EQt6/QrgRP+zZbl+rl7HCUmGpVSH2hstiXYN3SIz3jR6XrCjhce58AbzDiaF0KY5tCmP72Ar
MpoCMPeHSk/plY9YIsF26ug08VI9I6j2v000DBmpqbTDOLX6SW4F03q+P4csjF2oO3La4LpgZwOG
xhFeIgKM9knBxI86t4qHy8TmvdvXbZL2d5M7Bs54DKy1EdHKAJv7IwotTdpEFem3VYn63xzPswPC
snF2xFAssEe7Aj8bLoeBElzL5HXxpeNdiD+rSdklY6Y/LB0stC10IDcA9cGWedPMxIlt0jmZ7mHz
xlza6ZIRseOJ/ltNdUQNwo9fbFcA8n+WGkgJCYJFkV1kCD94bWT2MvH0sFggXnv4HmVb2nzXqqTb
s0hzxxcTKTs+A7+xHJLW1FC/Fj8Z02iT1UH4PloNztmH/3Y3hznm6yVq1hagnIFLlE0t4rQiTjTJ
v07oXQyWim47jB3uKdUv6bssGBIdFvyx15CSCxp1BVsfapnTo7PRC4sApxoj5JVSQ1iNuJLqA0mH
RGYD7SlP69Kkhvh3pY9ZEA4xAs+MxIHtCJf4RRq0yNCZbXIeiYUjYlC4RAgzmyvdwyg48fk4gI+R
ReMR9j36GqXOUg7/lcgG4g3m0vCtv92omzQd8odKqaD8ihxUHxsfl6PZJ7g1/ad6sLE45IlmBRp3
fvIHTX8/4pPJMiCWbSU24ySJyuNWjsotuvrid9B12rnj2oVXW+dTPD8lpRv8TLSI3YbiWd2Phj7h
HI8yxu1snfzbEGZ+Z5cpem4rxykPXS+QTyaJLu9pO8ftwFcnNKWffV6LFehsCbGoTMXV10lHYHXV
DsFOzb3zb0AmElwSlbv1H9FM3fLPzYmEQfkwBfgmMbJTcWqimNdKr0c89c3dMgXlJWqKgkItz/+Q
2TaOSHna8FdgEilIQXKKDye20cJX6dvnaCnjD35m4jmigfNgUw4pCOuhnfEbi7bGCIoRWr4vrvSz
+4aoJIigeVEq2IBTi4ApdcL1EJemGT90EM3lW62CpdhFTK7qF+Ou7YS1OiLUESsyPR+8uaRuzibX
rnuvDc/DnglgrjZtRkjKJuIy+wyqHvQ5ZrX1TXTWdW/ibnj90QTM/AFVWfZb+fyS9wRQE4K6aRW6
qKMtb95pp48r86NdOYTvhsQZUH/WeLel3HIs1zF/UTZ2P2CRATddInVuSbsaPmAP290U+fIr4H5K
EJl1WNkWDPI80xHESlXVZEFkXoKiPJF9OR3JK8qTcx4HZDh2ySCQbIv20UQ54oSpS44lAud9Jor4
OJH2gM4rKyFW1d6H47bsuNk9hRjBu3Hm0FHs4aqFEm4Xxi061Ij27SmyERlDOLsCyfJSBPY4lmWN
ZykyLgupGkrWbbuWskFL1BdlKKIqRT7IyR3X9Sqx/5Ln1rUhMvlQ+TExBH3pbUeA8vE2Y0s7wjIe
eKO7NOybXwXPQnc/hB4thZlpeU9payku2O1Wb8QQQeRtBuHTCOuI3GQhqmPWzeZMqHH9t6fm32VZ
3r4aF9YiHAVCQyGpg3XS3ngvPNnRQJg2piG/7eai2G2z78Rr6Fz8Lp8fe9x8UIkgvV7CXpgH7fVG
ffXBml/CKhlxR65xcZck83JH+qL9Z4MmjvdyhWDV5AJSfopYn1D7hTyYpGPus7NxbV+QBiXLsilu
TPcoNRKhZDVgX68G8lLw4OOglZh6/1lQ3u9ZQALAZZ76QmyH2h017SP0ySjz81dVBO02qOlewFkJ
N99kzqTyI/kB6zeSJe/VIe/ko1wR6Oc3o/e+6Qt57In0Ah+qC01pO/oUZX5lH2bT8YnaRK7b2a9n
jLcyEtRrDVK9dEJUtgFoUC1Hh2SrxxU23jElwzcFISudA//gDGahMME+tcwOrspXwJeBDiOMSUKY
BGADWm9bVtMSbJVXNlv0QwjT5iJz6s+wcvjg3ISR6A5lSuI/eyNV7BNNdZL9dEuVf+Y6pOc0PKUX
3G39S+VnMIQll3+3ow6U3WPv5cgQK0OsOxZnjMC2DdzpSC0w/PUiIeJPdgIR4WAqiWAh581wa1X9
+5qu1bxwo4W/x6ACgIuBEeyaLNvPLu1Jopi8CQl/GabPrFCmbqvqqX5NSBIgWHs1fXhCZ6fjrS21
usNWgNECCUskzlnc9Z8WX964wTSOecUqA+yd/OEdbG/B5VZw458s5tl3k/JyIYcQa3NHbqNczt0a
O6RjIIP9BhAX3AdoxY5eTwyCKPXy1woxNMeemdI+l2l+jMsl/5UTstWSUaNJzAiIxL3muCkA2KHh
2TZmDV9bDcajhDY0g+4vh/mBkjg+cN8TTokXGskhib3tocxayLwjoN/p2R1KvCtWTU752lQdT44n
AaFrertCczePUagYb3fyEThEc48sJyheS49IWY9HDOBDIcmLXsoEiHZFpPDF69bkNXCpfXhbqqMf
5vUZRl/2HDpJ8kSsQA7+oVdtdHJQt+9Q3UB4DcGGMDggAtGsff3u2KI9ta0aCIZA1MugUMekY4VR
PP5us6TxPmQUa/8OOUU/cVjckHR5oOVZcVTdbLy3ccR2qAjzMyzesyN3ZfpaVNaZIKo2PWmesCee
kfVXv50s5Ly9jRsQkJK8sE3J05EHCAYVfzhylpNTNxW/Lp04X5RUHUkwUdr9G7jMdk0HB5lsgIlu
nQC9SyF8g0x0ZQpJ5YD59TJ2boyPoC28+6LKFgJnQhZbpEJ5qPDfYwnS7rG2jrH/9QgMnhJupfWh
sivTsIjAwK1G8/lgM6dYfsGsQVo3FFrs1hgA235CFF1XO9tGEMCBCjbzQ4y3otmBcWnuBxm23XtQ
lGLcRIFRpFpxSOGWipt5TbZDSVgwMP1o+hm6FsdVisLxMExua4hHmQk8wm2OAefZzh7QQidjPfLU
D0LKXbtm8pBDg0T9YYvwY2Xv9xD4cFk2U7i4oHhLB9hBss7dNWoHIn09rbJtwJTyX8WUpcYjT/97
INqecOW+AqdMkT+cEKF266FkSv3Iq7y+t1mmX2QGo49DURe3pDGCoyElrs0BJ5Y4rl1Chl1U1Bin
M4eIEICE4pOkuvpaExDDKRjNymw9QnbLvU6LOjkNgybHxzCHMmco+5qvV+jmc8z9tt4sTiKfAn+V
WDW0W0MuSUR9ThBTEzMhsvINm9GEeGVVOKkm661mN01ttFzLopObATzB72auS9KHu65SJ4zei35f
Caz7vQxJ+6l7SDhtEcAEF7DLqSwCgnBcEzJPGrV6hxzPmanckayZYEySUxlBOiYGbU7XI8dp1z+j
uQVKna9FXD+LhowgqD8ph7dJx+S7wh+bb3o4nDmnQDM8+vWgj200dL/t2OVXJ2ox32BGwyQ2QOeM
AKtvZ1gHGKvcNTyVBdwEPC83ye00xPU/hVb9wDANR0g1OsckkM61U9Kclk6F52jywscF1e7vetLL
lZ9reCzgIJ6WwoZ3uPX9mCAqz1HHaHXCny7pCSFvFrme1Ep87Bpk+U85J+K9Hm1X3HemN8tm1mv2
q2qb7jnvnOqUSdnRXKfTfEHSi/cr9x1yLPDxC+B9s47hATklAwXU9nIGMVIkf/FZiT9j7czngPHs
eYxiiu1yLatDQM7QRzkK2wGxQM5aHbzI9r99hvG8RjGWgikLi/LCSLMXlxKZeYXuU8X41nEhkD8n
yVdAfuqNO5ibtQsxBq7wQfqD3xwb1ss3y5YPnrtxCsHl3/crtb0nipQ0uiD61SFUElsjrGb051fO
VVXBGP8waIQenRnQL3jb3Gw5tLVi9Dxxmm2KXqdHbah5A8cMJKc1IZ4n6it9ALIumSc4gWV1IKKR
VYsz8sqpKH9eKiXRdEfdovewBKFT1Ln0GbcDc3nqV6U+YT7lb+VYRCXHVsEiIpx0QsSst/rqSRBD
sEsWij6ztYPAPF+SAnyzGur4mcgfNT0IHExAPDEYuv9x7mWfMJMgT0Rxldwv1eg/MWHnIwiIhgCI
I8YdvC+yjvpM+JewHKoBzDohAwpDHIHgfbwHPj5+psNAuqtNEypU6yzJyQtaXe0mCs/2cFMYhxt3
1ro7cdA417UG3bnxmkyuaOiL+hGadfPcmGLtIFgluMPKaEi+A15vb9+EAWFk2eCaHTk/9QHHS7Jj
0QSTapgdEW8XYBFIXuQIrwMQesLd0gnyCIn2QaE388fNq4zz+oiSKrxgoZu/rcVqz1saIB31IyfZ
4fAKTmHqELyeRE5515ish9XSqPl3IZNdP5Llsq75gSiXyUNrLSuQ/JZsXs5w4ieSwPlRwco4Zek4
SG05MZShzVbjpmslaQnU++ufhCLnWrqzw6yX+OhHD4T939xX/cmOjnrhXDE7LZqWXOLFya6h71TN
PmZ5UxznakTDbpEoVvtwUFhMGgRqLxbDZbxfAj37B+yxjAmwpFdbk7jNO+SYedfOQfqfW0n3Je/D
/leT2+JQVUs6/CqlB0Sqb5223rumDZ9n9PJETwye+98kovWe0XnQX4LFp+6OulUaTsNG9KcxzcHF
0OjYYQuRZh2fGY0AwQ8xsz7FQ1HPdw0IfnNXzORFnall5CNGQD956/wgGJ9uFKyMez91oiegcunx
JqpPjmsZj7T2fajvpAh9fKFJFhNplS/dlth0SgCjwi7cTaxdFG3VlOVHmfCycAhnrLuiGgOGu6gk
+CrgUcV7YBUYKW5+RXiinhOITd3g6dgx8ZQqQABfRnfwe8HNM+GbgaMyyJSUmOsQintNjfw3s8lY
PjTTogE6DXHg4lckeoCAPx5Ejry6+JUKvKZ3gMnUazBUCxTDxol2NJR0XSVxKzzfK4uhaKmrV+hh
2tuNTu1R81bJsotQGOzpCeWC9YeZnN0lbR8yk3aCCkzWrJpMlDsTrdgIQyfV5bJdG6a726gY9VHz
9r9aN3HBlvDvk6C7dERMkyKQ8yTX/p8UDF61mYox/uTvqpeiDoazSZi9sltS39aX/i83haKfVLc1
lSDjT25Al0m19YfAYo5aDGmpVTTa5qPRqXaueLKL8TkUOVtP6KJ+xKIu6t+ceoieQR0t3aWuBJkV
1s7xdV1GQeMfZ/3w3KWJA54282fnmLUDtGhN7Jj6IuHW739jvrDtj52NXTmIiL/YCY+o68NYI6d8
hiqdIHsvUjLJy6KW+t/UpQSo2EyJZK+NqqKtYYPHNjNk1YGhmrwD5lSMyyhY9DfQtTQ+9fw6N+je
9X0W1rJ4WDU4e81Vw1RKFYobPpg7b594a0h++zxG375cac5I+qhPxF1Nf0gnkTeWmxpmTE99bavz
xJg8P9OHBxeFYLfcokhiydH5U7UztYzvm6gzxOusKpzpppf+kX2D6x2DganIGxdNPDHliUge45ss
KVGYaqh3lAdkrxNk1h7DdTEkecohZU1Z+aFH4IiVw3Lv+yWBOh4TxhnJ1HybrTP3eEc8y1NK6q36
zwzYji8zEJniwocq7lg2kJpMyi2qWxKXLHa4Jmy9NwNiy1x0PwKmQAHdf2Vs5pmT/n/gfvtOLSIA
X8mD0Vrp144k3D2ajfVzaGsaoxXLS3FpOC2WsxlL7Z2xNhbnaCSzkG0dc4qA9Mb6D8N15+Yz9M0u
JZpJHCPV1/c2hIdFczRoIqwwfPMp0MtPDG3vnCb1XtaocbZJXfBWI5NeTn4zir1yXXOGWkRY6mxo
EbIBj8lbGGdrsldNVzr3k+Pp5uxFjtmGZvH26H7dOzayw69VAmMCVg6Gd92Ru0HIkZ68FyAIkFbI
a6mog9c1jHZOgcXFxQmPYBca+bs08IGxkfdZuGvYDuGpQSf0afqa6DBOeZb0UH5XYomHqHlHIm6/
XVVY3h8UCx/cexl2MDYUbXk15HRZ70Rx42p3Ewlm0Z950xbloW0C+NbEWzDYYaner4eqxwj1SqeK
UXq4ZeqcspyZDgkQabvY3ySuBOG6Y100lNdcGRBI1BEwsfZzVtDFXVvlJ5rU4WlYnPmAt2eK0mNF
Gl/2FcegjnehU89S/DETISsbChZmMJJp5/IMci0lRTJXMzmxpob7FTOtlIO9iMkTM6d/LkJ1BxBL
Ahfpc9SH3bngzdSfdVjm/lPfY4b7jMpsxZhlZ1pQoh0mPETb3vqu8+D7dNa3VOFFHtceAfqmLava
PVrPHRl4s6dJv/xZpdjHETrQ8gLccge9d1Q6o2ApZ3zOU8Zg+qCFAgXWV2aaXxH0h4AjeTWL6s3D
BIfGC7Y3M/tLTw4TAWd9GAp01MuA4Ju4W2CggK8QGxYp2ekMpQvmrKGnT+EKN3B+6Kog7v90PDVU
+ashzLCkRJAUxbHPLInHRYT62mRUCyyYWJbRIjDDHp9anF/mCXRS1Y7bcYTNuCs0spx4Z4QrFrUJ
5ibH/mcGxmwnh96133ir2yg8NGXjUSQbhvPeNmlXqU4FI2sCxcVSl3eEkY0kjnqRpJ5mtcs6sCXF
yhtQsM09iYb8GueQaGxvBNiILa+Zh0PaSd3XuFHN0DsEAMgl/ulFPMXvXlIG+ZVGdmz3uosIpqvJ
WxSYbKfY3o0Q6G7scDLAJO8f8+WP3oEdvofS3nR7lv0cbl2IdOQM/tmrHxikBeaQykkTVlQkMjv2
TZamPxOinXbeoWCConwigKIPdtjm1jTcFia8yYH6HBslGceq0/ElMrhnPdQ1DjNB1sSI3x+DwgA0
o5Vrqio4FXFZzHcIyCQRpRFNMaUz+pHy31SxG7sV6x12OYrnrPXJDsQ9G2rUfUPu2dfUnSBiIaVh
F0+lhL/5WDCNCajGkZhMkPPGIITKSPamu+3jrlq2MhFS3RkcqdW+yJBvxWe2F4QSx1AL1qMkG4bA
a9AQ9Xac8ppxFLGTa3J0pzKasiNnAwTL0+TyEu1mSK3eqalXR/+wggE+eQgS5eQHfr5wOhdEDs3P
JLkZ978qwdXxJngrhj9j7rBY+S8sR7DJjeg6wRKLYtmCEyN+rq9aohncnJvIDblBHexnzuT8TGYk
qjDRQVcfG/Ql08EpVlczEmYUzFKOud5myNcG/0QT8h0X/lSYC/i4yHmo5hULp7FenT6lQdpxjRZD
7YQwGAeibF7HuOrT/2DLleupmEisvTZlS4UaZtKCwPTLwv+uotZl2RUxzfLu8np2fFap4RT/N7eg
zTacg1279xkuz8DVre/fPHGmVvekg3Zvrn/LFZp6L23+QMKT/WGVK7p3Yvcsw5OO9XFR58RgWuhV
+k0FsiUOui6csHqoGdb7h2VkUbBXcVu6R9LshnSPNkzln31DEXQWhWOc37cdQXQmLaqLvzgesZgl
uhnqj8yBYv8wj0NMjFU7A2fYJs2Q27u0NfMtKqLz++GgSs46bgtVmeXWTCT+IbE5kVv7zCd16ZCS
+SB2zdSsDlelLcx3Qsqm/yUZhoZXBlEUz5vU5Qp4bUTkNGAdXMgaR88bZhsCvpjhUXBixSyS2Qqm
KVtUF71Pg8NRuUCoVNS2zYSYwE1kd4itB9Z+ryh70wuznF6eLfWx/RwEfe1ldCDXuGippjHdDcs6
mDM6HX+8X5QIk//470qjBRWmlw9QCzkWzoxGaM5MT7z4vvVXnkhanyypzrpqOweorWOyA+LEunlx
ezfftqqjS+BMJDGJUZ9jFrqKoNEJTUzGr+ahY32V/opwYpIHpSK4rRcd50F7mZEuZEcf57LzZCL+
5xS7biAwq7vzCgBGjH1CjZUWKAieJKFp49aKKZ8Y6oBDzs6RznvsxRpi7uvQDV3wwvmBqOLInt22
L1VNWtduXUrJcT43bbtecydZXGrvpWzXrdcC8voQjXT6n4Vcu/wnGkZVv3Ai92yiBjETHcBZ418n
R47iwKCylh+0YElOWCcTpu94yihVDrXPbOqRh1yP79YMaXPIMf5O5gW4rBTXxtNS7ikx2Z+tMPkJ
tI68eG0/1/IWObb21Zrbi1UDRlIh/dr7T8RmWLqbEfQZtT3nHTuWxzhf/BmJSRXyTT5Wa5uJGTeu
N5ru3N5YLwewbu7U7RkHjsv3MngSiRk1jMp4npQHHRgD/FpUd4xBimVEwQUg73G1CZ/TxqI0KYu/
dVLaZcHdhk34L+YqmkLGUGUvyYhbqPuDq5fUoaF6YWqFJWxUUHlrl/AGT8WRs6+XXLGLgpjgOfum
AhFA5mVjB/+ob+v5V7/uk+EEYncVaHFM0wDdJ169q76ixWYDxONSo9bcoNNYrDnULnseckxaFvn3
Of5P8UAXRdoKWhmEG089uj4P2QfSrfqE/IQsi5Y7PP/MfH/V0J9ku+as9Jc5olhdljghu1Io/tEU
Qd1ztYA/2MSl77JjiVDWmXFs30OB/Xoz2Tn4V+hi+lrKmeQ+pyC6gqA0eVXjQIwM5pC523agZtMH
h3RbBLstyneFKgLa0THDWIijPmkDWu2WCaDcR+7k9qTV1kvxkkF68A7AX+v2Ry6M/R7Rcvn6y1fa
J1JHjrmIcwIx6PM2JLtF7RHJpOKhtbXnlbS0rlivHsbABwPo+QCqF0xwJR1EnWWNYM71Mqx/s1PC
FHA8MT112PxPWTKyQ5/kWJws+V4PBl0YKToeOEDGh/1OYvPPN02l7YuocvFYANmzrGLG6muqKwx7
SxBdwiAqBfPMKTh7JDN+RZHgr2cOE57IZvnHoNJ4V0aF+025KY5I7L07j0+DhOqBSD7DTXRQPUs/
8uDEZXIhYDi2sux15jJ46pZ2eSz+TzEiPtEFTYBFj8XiGj7kZup2fmCD+3QlnGNHFnZ07pOlfXWN
IWbcdPGLDwBps9gUmgmjWh+HS7Ai8OOE+OjojPdxZdVnjIwY2nvZHeN2yHfD/81+ABcuDoAViZxt
Gl5pmjqGZw7B2HAXuuzaemRRbAd/iLcMHJvPqupYK8ed+c+N82h9ZLVDpKCdGnEq6qz4N+OZlFuQ
XM3ttCz8v42w07pNEw8narTK6cCfvxn9ipi3IiwfEhVUv9tcoWzxpjl8RzCLLkOsEdXBooLzFHXJ
lgiR7AoBjhGjkyNM8XXZ8glPwoNoNg6ILXuFhCaTcOQV8r1dMVQQH8LGP1X/1+YyVk8Z/AOf3HAp
uLgoaTs3+CDjp8IvWaNBEZzeXBmi2+UbLu6hUWp/k5Y8iPnUtPd1zVzm7KEm2SbBLUNqqElNBkbm
QHGFoW53KYnoD5GEu8XurT36uVvsvY4UIuiTjG9K5qDBBrp7tUXok4hTp8foSFxxzrYtvvE/Z+aJ
bIUZdYO3sADigrqkU4d7vg2LRaC7ZWhynKJCfDHKqg/BXJljkNgE0ovDsJD4KuYEuirPBk3GI7zG
7rKmBdV6tUSW+SQqVnn1La8pzV372jgs7ZkYJOTbxWPY3Mm1pNsdu2RTFLSMW81yl0Fl0aLximqF
Yd/WLGeLyRqEBInT2UPmMzfCc+fPezaFYffARDK4075gS1GvY7Jz/AFEJM08QT7w2M9lUM+nxa2n
gs2Fn53Buo9nJacB8FMtz8XIVBKKtLoj2mX6RDzbvZaK5jSxAuSLZCpMz5AUJwLg9eOo6/KaJUV6
79pMI/tKU2xZi2YG7UZR/FK0KZKyIHQIrFl655LFRvxxmfAQ/JRG8SDOq08c2YEwZfveZ07z5tay
J/RwTS++mfx9M3ssRr3V5ieqVrYa2VLAnpUq+YgbTZGJs1jk0rPXgdHJVelq7lnfeN5Vl8WAp6w3
n8kIRGc/tXWwh82eYM3B4JCchEyJlCqasL5gH+At9FTbPk6NRFCUcMkUgscdYJBXXCfkLAQ2N4Sy
mCVR6iJQvGwp/MqOzAAjH2o2ep9dgJjfxGF/ojHuDtNqexaoqT/620V2XzzP9V2ZzbigK6qNPebb
+n5ostjZsD6IHiSXE9pO9pzcEuykTrj3eN2iTmZvjKLtFXQzu2x4Yhe22tO+R0yab4Ke6WDuoyYu
smZ5SgfS4ZsKyAvcuOoQBlX8IChRr2kDe4ZUClttS4/C+WnWcoSnY8fqtY8T/RTzOWy5tf384HHm
/KxoWYe9b+mtRqRy39Rf6XoiSIHE+ip3XjqMHackiWluNy3JFVs7mvJXxT37RT5sWXDfOAN1k8u2
DTOXpqluIlPuFi0XVvlR+HeYsuy1GCYyzQyFC5OWGbP7KWDrAaV/mBezZxQiul3MbuuJxknTD4Tt
+4xW+C4YgvRNJb4Mz/Ck7VHFRAY8WmQu3kanwrwT1OE+5NhcWFAM6bPHDOnsmknjor+FgjK5J5R2
zVxxzJk3/yDADMMnY2b5ygRydg55Oap0p6hdNe9ozvjSrpXICc4DhjaNbQdhx5IWATnwwv1fTW9T
1QbpbindEY71jFB3P8RD8hajwyT/ojEebURZFPyrJKcScuCO0UPjizlAt+XNfxaReu83RUSCMQaM
YZ8V7b7MQe0d3TEt1mPuZ679bOUQV8wkDX//xC+eAC7mZ0L9Axfps1ZrSvaAbPZR+7jGxxlSxW55
lita6b0j0mbW7Dt6QTFYpKAMH2VWLZoBZVrVz5nL7uHW4XtZBPVKrbSRmZunBKklixacxnGL0CBb
laY4ctCrzIi7m3LnigGP8Ka1Za78LSjMbKFiNJKZGUlk5TXhm0OKwJ5QszDmT/9CSN5SrdRqVHdU
YGm2GVQUPEGCUf2zkzbCPThxMiXnnhGXoIHkLLxwC5qtCRUKkCzGRrAb8ySlenK0Qb+scibbTh5O
zUfheFmBsA75/EFy6BArLdUNh0//hxYxTecvUcY0igk8pINTlYP8t9AUbpu0G+WFs8v5JtdlGndr
qPjpnZ7iZ0b4ycs1cohs6nGpFSLOfI0PohJxccqMtheG/eUzWCYMI7Zypfga5DiOv5KiRNFgNXb7
bTE5PsNRJ2Ehyz1FCRwzpC3vFPrMCta8uCkPjZ+N412Z6zl+K4jaS45k7abjf+2y1A7SAX7/1Kqw
1f1TKucx/s2sVh8YZiB6beM4LbhKhqb+mNcGwW2q2dICzOrCQ47Gd/yLp2aQ3NZr5L0ME0PCK8sX
1TFlMHPs7VrTx/0ZcjOmpr2rJE43HLY4uM9MIac3mlLSBFJVdxePMNgCbTowxKfCdDIl8T7TPZKq
kfv/Q1ZtHOyGFafC39CD9urWccsHYtmgr0zQcgEWcfLL9EQN4pCBt8ycUDtX90AfNjGA/WEDEOqU
dfgrMvxuw742QBke2Y46hxACwt8pyBvk6q7bfueW1DM2Y8xQNgUY0wkfVfdCuInZrrJqIrhLIJdO
hUfWn1Juba4Ow1fsmWR8lHvMZrP+S/izabZZlbV3gxFV/Jwhv/lBgKyrcyTb0bCx44K+2eMwX/R5
/redxcwPZ2vGeMaNTiKMqp8KcsWF5VoUnQhdWK+of3/cOU44qKq4DLovayY8dIy/wlYfInSqwzYX
NuZ7jtl6cfCNTuE+ILHCmFzwC8z/jlaE81E58RyoHdgPgeENy918CshMiMCo9iH5BVtautQ9KUEr
u43wNriHthUZYL3cXwx9MBaqG7MoSZvyqcOL7R/b1P6PozNbblTZgugXEVFAQcGrJDTZsi3P9gvh
dp9mnqqYv/4u3dc+J7ptiaH2zsyVffUJP2JBhet0uBb7cVbZ8p0Jqrs2Bcf2dltVzkhay+loXytU
0/+3KjoAN05Vy5nU34Qhh935imEnXSwePy51OD51foZpT2uqgIWdznf4ohX5DgpBPeuNrEcIFSzF
IhD+bREf1wuYVuw+ml7vLlqwgBWXtE6zeifGpMhZWa69aajiZAsTAVMAoWGBZAvRoXHez8dMkxvv
t4vx6j/d2rPMO08znsx4N/lOZc4e/X03+O8NCSowBqyFrLyXMlnoDrvzlaXZonDsGlZnR//xiLue
rWY9P6SGtBY8QE67HTC9pZeSAA978HrYejZuYDadotz52bp8+Ma05sUdkjKPfCLKXMacXvwMpKE1
6vJUFL38XfmkSv4pQZFg5HWBpb9qje1g461I9BrLv4upSSs6a05DqtxW783U1n2UjlY1cUtUcqkf
7UZO/LOD4+X2pR/a2bqKJs19+cayKvcjEeg0PGSS5ToTkuw17mhQZrqjCplA2X2CS5kqxpIEafWv
L1Lb+bXDFB0zqjsMv+LGSHPxs1+7skrcM4Ov7W0dxWLn6pgWP2rjuGK6mzM+nhfNMnyOJM7XYRPT
K3fyCixQG9Hc9lPdNIu9rVmQ4o6f4eov9AycLDJXdzyTkm0wok2d8enjImyT8bdAVdwVeJHAAnJg
ItM05WeVxpPY67CWe7cDmtZgax9/dNvzDIoMNe1676XDZIf7WUrDS5RUGnXUi7+k06ltU8/aOvx8
BbkIy/+75g1xnJXy6m8FPvYwTuuSHRy3Uh6rIhYZXKQL2nqpU/+WVLVse5sswbjJ8mnYt2WvZ7Y9
fAGRJ4f+oktijzwUmvqKBTY+O63XvCxYY2NKlPT8AL+z++wN0sCucRoqtYeEJC9CbTs9upbGJbto
38b+hAN2OOG3WO8Kys2nE17cEgrwwGuSFTEbAkiHVdjkh05ozR8Va3/SZZo/FqFhCOuB2Tyx3feb
O9nEI1e+mLKrBwmGNk9y5Renw5PCEI1s6iKJjluWf0Y81gNC6k36xLFeMAU/t/YYEHYtacNd8eQ5
m6QM4B5DACnEyU0bB7gQwZhuX/vo81vAnO2uVU724do3hnc4BDYzTIGSVmI2tx78tTSHcsDFFsks
bgTAXxzwWGBowAJPHMwbExiqWWpJ19RlNZIpjqibWbErFEhRBIlmfl3ObuHXnFrtq0qrINkOpHN4
DnbwOE+V6432gZfJ9LM0ZA3I4ODSacsxhYi73FpkeqvGVUYGSd/R3R4QBF1DSrvGbNy15SxPLHvd
dE8z8g0rlCK35cjg7z6VMgHh4mH5L/VI7N51lA8/V+nkmZPy1vHVnnzFksUachCPcdrsIbJTAFup
Xh5Nljsz47NdyUfDJuWpLrLu3Mmp8x461etzXpIU9FJO1X2l55NYy/A09cY/eX7p/apQTewnUtbj
UhbtE9MxX9c2i4dKRz7Jjl81JPmxIo155FZJI6YVAImNYel2zuiU6E6wQwBITYVew0urMQkeOzq+
0r1wF85vVWqhk1o4W7HLxNAud1WYegfVpToScO8cXppj9x8sckZbZniKX+Z1Wnd2l7V3OXt57maY
6l+Ur5TDi13hddrFo2HhAXn8Qn4jRTbmPe0wNNT9oe0V5cxwnpB6+6Tl1DQWTh458AvBS3rhcGpo
7Sp2IceBFx3mbHXoomf/VamB42VLfwulUSJ8bCYTc7wmaLmh49W/LjbQwO1Ms1lU0qC6bJrBGp5i
K8/31GtU54XurmiSI76joV+uFeHHrQWugZDHqPsHOl3ItXDbdUyc9DPv7JFWH+pK6hG9WEFz9pzq
seOa27osOHfAWLLirEsn3tn4ei18/hbeTZ+leYpg3LtvAw8mwyZVyUMaWNibsmz0b/J7MrABdktc
RSx6GnHSQZ9bO9/q4CLGQ9weVuSvs4U1h7P3QAB4jxsGg/Oqcm7frGga4KPAhEisO5gCU9GjJzuD
7y3HDIM4eetpCDhlODLc2SgIx15M9r5wC/ZkqR1bfwmKp4ew9NNvT+PJ3ayxcE/OYDDE1EbBvQKv
hv3FdeNvSa7oXRbVYNGv0wVnEmbNPvWGLhKyDvOvXtjui3fj5+IQQKV47yx7PplO2u6+Ri1iMgSz
3W+4OsACeFla/rWGwX/q4tUqjxURYLGtXQszcFtMv3SNgSAj9HitF4BXFW7mekspAL6G1qqAVqHQ
njrE3Ke8WEAH924ZP2eooo/tgP6CncFnlqJ0DC6suDV7OaNJvKhm/Gs2GTBhaLANA+BE5/mvT3d3
/FPXTXyPmsBdVteuchlCEp8wNiuuI0B9stqbHtvpI62FfU7oHSuEtcxIhjwNckojQZofQaX5kY0m
xOFngB8bNjPrMszRuVDxi/RsBuCeaBZGsGrO/k3a9IJuIXb9m9JNeKgSXrF2wUDIMO3cRewdfAMv
S7xgrmWhJmge0NAlJR1TDDkELX4DayUOJsZg29mdeRS5nfkRaJyeTyq3arYgHDkuJIxbvWODGT/M
nF3epw6U1MbvvZQPKJ567NJsuBwqEFzdl952gpL2zNCbBhfV98mparR7Hzh6zs8hWYpw3zVo9xt/
pCLsLGTldB/IJDkHVFQ6fZpdPdd7gkMVNl7k1SDfYVvFrEAiQFwoka+7I86D4QcfQXln1OLd8iDj
QLY79NQOgFoz7v0uU+wJcvmA14PevlR2bNOSuTHHqc/rn8atCmrpRLWc+M/ug9vUeGb5FgGxQsWd
7EtLXO1hCu30bLmmOlq9aj+ZXev+fqH0ajlN7eix4W55i5ImUfSNbyYgamzJ4Tuc+9uwWjUdWS+K
Gsf8ZGYIyJ4rin8ZzYBA42ZP/wOGFcsNTpmO0CtFwryfrHJ0zrHNseJ1upX0jRsZJo0fVW2ckQso
ULaqscMLgXUyP5aBLp4sSdXnoapuacvJnohR2STrujeTLmsmNktf+bjLqsX22r+Epro7CB9m2RLD
xDJpjKC+vMSyWkZ4uDmNCGfsuwMJNqioIAcKDoN0ch3R70IyNcBCdry1b2RcqfUnmRGS5xjU3OYU
cHYKjqsck/O6WPO3b1gXL62ocAmF8We5kPi53pbI02enfLqlPFTeZjvETvGVL+wvYMVn65uNo4Yr
Go0X92LMPPbgpBXNTQVxBkxyvpsddaUcSjGafrzjV4S+wISg/4EUj9+c1Tbskzscf3mZORKhx4ZJ
gAmzWLeycHp1UGgiMSz9rE3IaWCdSYgh4i8a45tdLZ3WLx6OGRoOU7mbIE2QnkVwR/E8JjOJ6UMI
syfduZSmX6ZgFdAmTCldI3fdQBDisDqZ/uP4Q3vt8STQDV9Klo5cCij/JSbTaxHY/nNdmnhLUHCg
F3axI6sd24jnS75bnACvbo+TbH71RuwY3pr3B7x0Yfcc1CJJ71KVpu2B4s4lZ+taLOtp8kB4RMlC
5neHvOTcmwqVyiIbcwIcKAi8qWZh6Tuh3oSsf13DL3bDXD3GWO3OCYvxXwuEzKdOARHw0hpjgsoB
LpuKrNFejOL22ExhOTBwyAbFJ7P2vvGMf5xzOUakpXjqTJajq91CvQMht1qTjzEiG/D9Dnx2DXGJ
hb+X+97jl26QF6jkpP2o3MTBrCpWFTB2LLLznJgO+DWWHxWbiYqiEagAx1n4NhQpmC0dtdN/3Ih1
Sno/6R8YKx2XGiVZPof4Iv9O9uxxPbFo3ei6HA8rxPALjhbEXTPFa0QioH1c2cGcvMUZD928lhhz
h4YFX+IgXtJmNVsvPUXw6SZdcavmAYo/q52+icbe53MtmQQiQTrhkz6Vxv+3iNaIb2vBMulA5s53
9pJxKieXXO1GNXaPhI6Ck7EFS6Ri7G+lJAkgtE2WhNA3y3VmZ1NP0KUX+aKZaY6mS0emmbTODxkb
Ycz83oIptNXaAmSubM4VnUdef28Rg+tBO7MTJ17t8816JvA4PhUrVxl/TLrFTHx8ZVg96LE2l5gv
/B7fEAGzEtQl150mUJwuFeE0EJDEmYO+OjNuSgCdafDXDB6JVE2n5xYXjo6jyQhUUoAbISlAM2Hg
JGnw6lWe277nbSqRlAI1bQo2K+XRUy1B3CI1Jc+FgKA8YnHt63yjXOqCW1sCEGCsoVZRIQCUr7bu
vQBBlW8PKR6V4Ti6ygSRrWq73A7Qy8NjxSq5iUrwLFhfFKo6WdjRDzsbO/eUkg9yIKkgNntlcmit
TthP5EyH8TKQJ3ms0oK5N5hY8j8JZXDwY5KUuBrQ1Q4wxDOWfXzzFLEQX+3gf/TzNs/z9ZFKY8Nf
4RPkIVD9MSOWvXLOxMwoYZtXd9ias+leDEuBQW8anPxQtX0Q7JvAs8x9Zrf0EulV+BK10sF0H/dN
d/RY3nxgVs2/57AYof07AeZY3kXtm7aYowTv7uxWBwMh4TDVVgr5wPYOZGRZPnoopGRf2xljopPf
FUNcfGVTqf66gfSvZQKJ+rLa1ZTdMQ9gZOTtPle7lF0Ci1d2zw81rJnfwC2zR8PXecXC3hPyVmUe
oIk5M1xyf5B2TD9R5rhXhRfZjVyn1/AZ2In3UGYIMWz9Cc8L4kWJLCSYyDqabAYavjbIDcBRQaCI
06xji8N6OO9j/sL/ygp+Daq5FSaRSrKBWUDbRBnztA+D/ZJx4iP1gsXkXc3Y1QG6YniJlAjD0zLk
wcGVafvYDF1Gi04OXGTHT9MTKcKcdzL1tOjttKzDx1Ss7T8/6OZmVy4+Ueba54QGd39YHpMGU8F2
Fiu4hAYH1L3yWTs9zMk68em4DY5T1WgU5SBVLLLjGAv7ZQ2S8mqptlQXa3VxsnhctOpAB7Q5O6u1
RM1i++fSDeJfMWN24CnsG3XnNVjWLjCvqnW3CNGpHfbdsjmnZS8ey6zWOyTL+NrQX/BaYCk2Gy/G
8nVHe2ISQExaJRJdgdXPXzV5KRozraGGm1mxNwPtKqfvYeADKm9BzhiLu9eJ6ogKPz0meQyzG5t+
Ey1J0R69oc4vzeyII9SlxflErA/wVRecHNIcXzKHOvoZny0merll6g+CEw3G6xFVi0IZuEryZZFD
HD5ijmCiaxtivpeQ/AXVspXl7qqRPIKZQ7Rwx8ZZd54sIfe55WCq2lpx4PhfpT27+auuTT2ji9YA
iIhjhQ7n44bf9wbypz1463ap/UqahwcDFgfHubMBtj8U8TjvTGaGih29jwpCLM9/weIfDlfc+Yoh
nSZMflC2eCgV8M+6ayi9tbsjL1qMkhmHcADfii7+CY528s2tWivEj+d7U7jpRxHcTVMC36dJGxwV
RPKh1XdeEDMiZgAY/tpyNHsVlMK7WF2PS4UsFA208WaoVmSsDTsiEdAjTjIJu1Xogk+m+2q5cKN0
kecZGEVw63elE2J/z8QwHFaLjSK9fBKKUO2GRbzHreGd84XzOE2T/n1FsINQxeImV3K7Lf4Cm0OC
z9x5KWPH/5mCvKsp+QrJqTw5FqGSI8AoEgOgDwgCN5sBW39JmLJqyvFSqLCmo5MclN6N7NlBPtjL
lN0PTBDpoXJ7Vt75yPpr0xRuNh7cxiIPnPedui90I6ZvYjKe+9aRv/rpPH7QVFd1vm8HHoKEoA2E
tW6yby8cMOe43Qe1Z48r1pNkX7RZ7L7sz4CzSTtOMOnu6V3DXgloR6Jz1PPifQ/z5NvHpFcM3Hid
UDhSQwssocp6WP7eShZeNAIXxeNoGpgJt3VZsLhfaBpR/8q+bvIPBAiRHHE25NX/hW+8Ip0/S4z6
Xq73Qesy7RZeK+XOlEMVIK+r7iQ5UaBIO62hfEBj6OLWlyRbAjFV4R1D8Dryuwbrj88oe98Mmf6I
UaWyJ6qv1QPLobXY6VEHGh4P6le7JY9h/VdNWtMqnCl9RsTkSYY2aFEwsM4RFs+SwKjC4Wzn/RFC
t78DJtTA/sDAnuMibaTzZg0V3q9RVuoHQMFtcJvyPMm/TGjPiJIL3raBUqvPzufWSOIGHQe+DI8Q
xyHH/I6nFucXmC4ezXu4T7hEO9a3AMPFtA7H2XPgSJUslj/comatwmKxYEFEbzUWp2q9L9j8gPXq
cFHt+OUbcrhxyF5myBG/tebmI3LxXIR5djBjUrUA2CbWEq09Wc1pNPyeGyjcYwgHh0jq41AvTn+1
bBVjkvT9DNeo4X/xM/tmfOnNlVt5vsJiss/5WJVP3jSpddNQ+/PLhj+44BXvd7SIU2298ThZgm7D
3n1DeRn/0+mG20Yku+mg6Upk7cxeOPty21B5GyL17kProZezOpmrwvuDwI9JKkZbo3FSFo9uRVMV
rm05f0MhCS9JgX8yWombCFKaYjnMklPDYa6sWAJpaTsvKpdcvBv89CwUpYTYl+AD7o/caAo4XJtm
dCHUmCaq8+pN5r7Ly/FVB9iHSZQkU3mAgTMVOy+v6HWH3FQ/r8zLW29KywdI5elM32DgbeEkr+Ai
8KYpTIOHHrNOZDHq/8ftTyrKMg6nL5s0KMCqIYhP7TzMwXGgMmU5Evxa39p1nOaDX0lLPhc6R7tL
MK/SlhTCcKG8bvRZxwdgFL6Il6/csCbxw6vJ2WJtGczbj4AffAZ2IXjCVRwpzr6fxmRjU4sFqJwN
HR1jYNYvTPX9D0NCsRFdv0CHi2cIUorev3OCXW2/MgC+2NQzsy9AWBD7noBZHlXIqDeyEXbyeO/a
AnNcbmMqRVhJ8Yzz4vT2PQ+o9koVaYbzTPj5vg7q7jLbvP6uRJhG5xLapTzLSlaCaRyt7ITVXbt3
lu3DW7phsb9zKBWBTV6bZqENFpeqBYjeBelDiU86/wzdxj91HsZPCFaDURAYMnt6Hnu7egsaznxl
mAwRuk7R3hV1swLT9+HYLMClpPiY0mb+E1eNdZwNPerbdVqW59LyVI/YbJp/3s12u51KrZ0nggVu
uedQauEJLBWEJ5lm6RIlsdXel5xlLpAT0AxCV5qOPSEWyVNQDXGkYhZW5Z4ZlCNXH0xVe9A9wySG
/FWyraXn61ra6y2du7hli49qmuXRJup5rnDZ7+CXtRnDx7yexphK0H2MIxGbVMW1jkc3HJpTUs/h
0W3C7Mnz8B6B5aJ+p8GS/RtSBLB18D7dZ63R/81e4dp4bUcYG4kQF16kI/JlF34IopbzJu2wI3F1
yekyYlw/N2wstyBHDAHOho3zE1oNCUF7QpM7hyn7yddF1hnuJgfuSfW9rJbYxzOJSI7oseCfFiCV
IkqxkDeYhzB0cmhv2vs5EXBLs4l8T8eOw4kCP1w/ymKo/hbLZJ1FLRA4uk56OMzg5G5CKwFCjps9
fMkQJ+7bpi3esnHAQMyHD+XM44agelzoXQWLSb3mxkIEbSffJa/oYWW85S8wDvS9OtWo0d21wy2P
T1bp8i9sBOISqZxZhrqC9qKtXFDHoNW1f9ZQN9c1W9Y/6ajk261xQN3DaqytC2uTjJsFNdBl7VG7
U+QJPDZvUyYDXk7sVm5YtHG+Q7hXNIYXvBRPVabGU8IG0N8vebdau5JExoEXawoTW+TDI6/iDiU7
Cat9UFb2silaOz+ooRzyfd7l4t4bC94PFucgkI5cURaIxbD+w4oY4mhI8AIjhLntwNLeHFc6DOlf
GKFHkLcsT9yYPb4xtztp3J5yU4ZL7ERxjSEJdJXmVQjfjKhMUvaNvzOQNlJ0GTf/FWJKIyz36o7C
Vs05WoZ4e7WT4IfTvb9rqo5wHBcD+OMkDgl1B4BSz20dKnA2wI5qAreEaji4oaUhE9kkpfakReZt
LQO2l9OcjS953aWk2FrSOdcy7Tmax8uS78VAyt0fxOA8gmFYnYOtK5OeVptwBhwtP31t2UaDxrF1
l144aySXMSXUAo6UQwSP+1VsZBuG9ROS8aof4SvivIKIZ4L7WSv0PfrNO/fcoKpz7YJexMJlJd0S
yX5surt1WaoMP45Vk21zQwLzMVrXsk18lyQ1HaqaNTxDx7zDO9y7W5AZOCRDkTj1v24N6gef19e3
m5vgebbkeJTWxHOpSDEy28KZa8TfBpleYux/yJuya/eYZYLH3rPr99XLqYRvx256YZ+o0ueQLIui
fanOxPiVrHbYABcLaKnCb9yx2egHIuujZO/wL8iSSn5LRo1/U7kQS9X5rL5U42TbBANJQCRdK+Sl
cnCvbu1pOsaw06yvnJPd2xuLjQ3VH75Z1bFkwGrf/DFu9N9yDJLsDxNGRrzBrAnNUKsmdI4wxJtX
ofetGGXLQO4pGq3Bhagq+NdOXvjuJSkADZRuXvu4LbguUFnN+MoykDsz6klBPHjWaMePWA4xItIC
Sj8ICY7A+/CDUl5nyy6a49iVy8mVNQYIZ2leZDZirBKUZpF5mqBHdWHc9huR6eWct17w3XYAqH5r
khh/as1jFDHTr/Xv5FVh+xDjs3BPsAy9GmdZwCxgCIOy5ajxmLffjHXd8pcIVVPsiCU7/3WQ+Ksn
daN8UGY6uPgh67ivDxq3EBHxgIFyQ/FScM558l486o18OCDK+Rmd0T+6oYvJRLV1ELmxz1Vuhram
Qk9NNs4NqvgADDCANXNIaAYIxnrKcUXNn90g/e4L3oaTc85ZkvHbON008VbO/A+8BpN55kqx9TsQ
wQ52xBz2fbCd2QIS4G6KJ54RAGD0lGL9MKzsO18nkVFheNdxDu8BoNkAsYi7DfJYFXOVntLcSf5h
aVf1jie188TBdTiHzapue++w/1N0VfvZ5jOhizxJuiMJj/7ZAAo4tIFuf0agTw8dvgnzEogkw71i
OeHF75252/BTCMRm/JDAqjj15H/YxU92vB9yjCoEad2g5q+hfitCHfVisK1Y/vjW3Mqb/sZr5gIt
brAJUh6bg9f+4snNP7lyYIrZ/cTyoaO29LJwcnLOWiKqYH5aBarLJOxM7Dx40+/UnhG+9EwOuoKw
iVJbPkb7i8OegsSSll0OS4xIMVf0bA3pToEUnvY04/b1JyGGHBOgNcrxKirN1b9xSNa09wMhwHZX
mwUmjden5hDmamRh1uAZ2hE/zDJoXYYglgzG2n7ysrHkQN6zEWy0x9iwZmVgkbE12gPcalqnOYGV
rz28r+38t685jt/nacACeNR5Qk1kIX6yEK09iRKkOzxqwkFDdcGZzsAnYsBpFBemV+Z0nFBGF6hh
Zp6vsQs8e9qSaxJHFqgoKDVRgJ8m0Mn6QulaBfcVX8fB7ZCe0PB48EByi+m8drqlO6a8dDEuc0VX
/Xdd1P4lJ4pSIxo2mfff2OWV4IUaF4xtmEq5Zm5QyC6+EsJqyrcqg+IYaU5p+X5xiiQqHfjEe6ps
F/ondR7WICiKuPoVhPfsD9dfbSwMdNiat4HcQvER4EFAFsUzG6dnmJXOC6JfzrYlg99YCBW2m4ZH
VyRljC5ht2lzqF0eti0zfXWvaJ9rEQUr+1rZRpmtmizvie13nEWFDcP2t3fSgQsEkqjfHzjakDeB
uMjQOzqnmIONs0N2wrEXzDq1dm44EFPAbUTwkkrPjSDleahLGgA4VVrrcXUCy3qtezDeh2BIk+ym
2dvJ/epaIPbcapbdnZnY7196rp7uUBhDw7WRrGd3SZL191y/6zugLVPyDmoxI3c9jpOGMqtbvXDW
/UlnPdAW5dZ5QYwjzbktAumOB+EBr4qWwZ5goOUL4QqXSR1yUb2cmlnkM5wyh3ZwjN8szwh1nGzX
g5iuggEthUpS3HylHTeRdikvQhTJXyqvxRGSu7J6D0sgJkw4TfqDmpX8geopoJBMI9ZsPJx8t7BI
trgiXSBTNEBVFR621SvNd9Eu/njMZ6b9gsIGGSlwO/sEzYIMLB0IHPg88H7vN8xZztmZuznSnHXo
O3bRQrmmGkdH2ELHHZkvKGTkLOAusWC6ifEQI4F8NfW6sUc/qB9ZxBPwz8qadXSA8wtfkCcytigO
6ayaXYFH8BO25sYt1o6MgxnZqMT+Iky0Ouwtua70Yse7IF+n4KvlgQS2tWWX8QJR0Mqe/YzlxQtC
IieC0AbPfuTUsaRvK8/BJHKSlGAUQ9OpQk+EPhOPBy9t0NILuZyx4gN+gzJ6XMj8tptO5ogapT0q
gjO3O1kIaPUHXoaZJ25l5nbH4l3DZME4Mk9/Aj7DhSrPcAXZZtsk2nDb1waVtedqeFm5bItTjx+B
FFxPWha/rB+8BWU2/cBHcdsPi0AFYYaaHyNhqXOufaXuczY0/5gsY1yK2pTo8X3tvuexE7tHttv5
fcqozHxa0EL+hDnFwSmxTIjTyZRc2Behl+UJwq5HDmzD+lqy4BulvPa1BSrSs2fSRpK9eMQTy/vE
MWM9N4WDM1QaCWkX7MhlHiCfpOBc0cinlqZYEF13ho7qPWMXaSUpKuc44m94TVPQ+JeAfPMOdIQl
oJPJTG7xuJSPaaedlQw2+eFtYU9I/2hfboTKuzQRv+D4sjDcvmKE98XBJ/LIxzQVLWvxuQD976ni
bLxOWfumjdWjP/YKUXNJ8CBiL3D69zSsmt/JZgNNxlg32POEH99lagGngvzgvLkI6fWJdsxJ3yg+
JjtCPIgvieHlRxrutj/b9NRbqtvdZuzPRkE2/OEUKsPHHsuofpmToVB3AbzK9TUIdWa+NMjQfd2G
QGlDuykkBfCcqx5XNr67wNbLp+OQ7byJX/9gHGJMEh1gWmqU23086PZbVgvnjLYeDL3mbV7cQ0n2
h6s7u2xMGg43IK88gadSePpIsDZxTlpz1BgCD928a/gfN6W16O/WWudPi3Y0Ao9TRxqpHw9ARTyf
q6GrT6Pl1KzzPH5EVLgl6B5UMOK3Wbsyv9gBFJpnSBhOjBPMd468M9YqwfCKhyVi4eB/CZAWV/Ka
dJ5lTcgqaTUO8yIW613FeQFujpUNB3AFzPXgnov/0tCakZQpnXqY+rqaf7o8wGQ3+/6iIN0M5iDt
oRz3YwkSeDtgyne3nHerr853YKy2DYnxqfQCd8OuTj7yhlAvJdMrxhM3JfNRB8UfALXdBaD3bEhv
G/cJinG+qzKe0xEnifVFqrDYLVpZ9cElzR/VMiZUGttLQcYEEgsPJnEQHLbf0om4+ibxR/nVL+S/
GYT5mmbm+p1tMe8xO1rZu6CZ4IVkQ/tEGuYHT+r0B5p9epyhzbC8L8pziVXm6AITZAUv6UoezOSd
lFKAfrJbhHkTiF7oLbz16c42WehGvVUoVj1VIq5SBv6PoVJuj/Mn1VQu1wr4xeB8OCwTWBINncPj
oY/9o+94CNvyhvHBpsBPyao4/bdmsnglpbr8ATNpQbfwYheNj/CKI7BT45nMwsd5EvWL4cf+gl2r
nzihchST4IJIpYnsWo6T95PnDt1OlhrDSyhGf7lL3NRXB4K2xFZma/YPtKz1JAtcOFmKVM6DtGuG
L04KkUzx0m9FB34X5uqtUHpZLw6We06aEJ+R0rGYjWFaIVuJZN1J4Y7+Dk9R9tGkXfpeMvXzkDfh
Q9qW5qWlSJXIoqqLj0H1n5kuPT6uAkODMW59seNYfjWAXN5SdyYBqfo8O/ozmv4ql79tGkyHPFm9
K/U+eXEMuPEil7dev9Geox67WmO78Qnd3Q+CQTyaeuqlWYx3p6Wj2zpXbf/J+WOJNMmYvdMk4fzH
05Xw9xbMlT3t4Em+SboMeRTbNy5ZC5Oc4duiyCQc46M116Gzs3rxEoRyehC3IQvfCNdvOoGhxGAc
3jlVHj8LNgkbXlLlTqJ6oW3QYHI2rZud2NJHiyymfZUqzllEzHWO1NcG53HsBpAm8jrOKQA4uTRn
a8iS92X0X4haWXsHPt9F4Ho+1rUdPCnC5AeKz5fxZFN1tONZ1DIvYJWud7brOueM7weCEeqBvZHu
JFFiBptjhixrCpzFfAZ3x3eL0pSi8egs+GjQMakmxqZxlbysjnkaiw/sD1RXYHpGVFVgP3y9DvQm
ujKQTI/9D9ZM8xrmDVag0s8/MGI6p9qDQVwOzujiwgcNicU7/UUpSqOs7vUmA5O58Q0/Vz3DssoH
G980Q9WucV0oWIWafAC8E+tgCvmKR4INw25Mg/A5RWxipB+zBFuY5aPY57JM6emB3oWhohJHPFnT
33Fu5x83tyuOs/03fkPqN8tpxqtaxeG7RSXmaUqs63r7TTFBNgtVGNwjNwIMsYtK+QgLILgB9TLB
DvgBej0eCyp2tuDqnDvsFAyigZqHm+aZi005N9lZEbThR12h5VYZNg7hcNQBe7o1IxttCZh6Y9Og
8YRABSyavU8+c2DSTuHyOEw0jQimPYE+MPS8DL15CpP1yGcdRm23YgdUFvIfkdofB2vATtujdZ6z
6Uykmm1l6/f5v4CWzo3VO7z8DJ/qCl25eFmXMAh2gz/RewLxwBBl6raMnyUvNIBcnwnz7u3ANmh9
k4Q4HuKSeqJHI/iyjHdJvW68AxeQOOf/kXRey5Ei7RZ9IiJITAK3VZSXLanlbghJ0403CUlinv6s
+s9tx0y3VAWZn9l77SgVHKoChPWDPSLj11CftrjjIZiiqrmnWKru/flmPpdILX6STvB5+8RxdVEZ
yj1JIb2AvsETTTz530KBB3PyBdAiPoM9cxfDyhEpWKXcoNkCEOUiDoP6pWyDEs5lWTmnkGnzZ0gA
+GUORizolMM/VO7Nb123j9XNYcmrmwT8z4QdbWxhia+pqx7bQaUfIRzzjWYj+piEst5DRhfZZkrB
um4LPzI2BpuWSz33fhpLVM9cWPPZp9LqNhNYns3Yk+1zVC71M8UtJDk3ABdC7M7tCq24sd7c1Aag
yyyXTzDSR6YUhJ3b/JirYnahlnw5o+xBbZ0VuBcQhag4qwKmB9S2G0r66F0RubdZxjY4IgMCwFFU
WGyLSr0O1UCzSSDQgPjIvyFT1ynftdLPOWT+/42oTfUfy6mo2XlLKh6UWVMHQwMzI51qaPPKhc01
5c0PxBXtbnj8boJXpbM/ZZI4D+S4FFePtXlcDXMIeZz6f94q1CHBzh3WrIiresxoWdOO9SzMhg0b
/v5WWWS/c+LoF3r9zy5xk8NQgD3GUU+FwIqUCIJafbGIn3IKv05dzFCE3jZjiw0bgAHd1wJlJ9tK
v2vMxR5o+dXY/8d0OImH0J2AWc1jd82lHUKdivKb8LxGARQUN7ToCPIdd7jz6rsTITt+31VfqhDZ
YUV9vy16j8E2bLP2sEAye0p7013pUjhLpOnMfyR6ENM9rkgJTFMzaul8n7jCFGr6dgXwsxtWmen9
Ta6wpauctsYCFtQuKomt2kLfMadYEZ2S3gcta8M2Q9pnJ2G222PWihETD7vW5ApDQ41V1S5Mv5Xz
SCJE0YZK7/K1o5RtUVeRyNXFI8BKjpPlDdgc+kd3svR2mCKsrdN7l6U+e/wbqAO1E+yb9MNM+Eqh
6EWYfFEqZ/Ns4JmzZ5ccZ3gqhPXqLKxtXNeUd3bgOh/MaLJPE9jdKdKRNAdRlQcIkTf5Ucn3gz3c
yZ6ShmHYPnDgL/YK586WtDGkMUlPDs+EAbvI1Qmsm3XKWTy2B0szHvRMIF8qXNkvgetncYT/jVyu
CAZaMDjvlRrsDwtcm3Wocrv4GY2H5IZbq/4t/WG6z1FjRcDdienaOsz7b35xin0SOGpOjjF/aLSs
Lt4U9ltlQkb9cB8wdADfSbSkXW6xC+Vo472bjh1SaT52x7wIMQrkrLrqIPVQ+s1/0xlhFG7Jc2Fj
LG+pjlFUFR8MXvjHxui51mxOo7I+YxKINl04De8FNHo8KvPCaH0t0+GPKZfXNLnVCAVv2mFCy40Q
2PPjBabQTuqwOmE8S58UK4fPInFvqRt1wFj7tmtw5ozjE48TJRfQ9QNLBqYaoV2Tr2N3D30I+bNY
SvU6wafYlqVx+y3CBHHTKWavN63fG5aHpT4nDD2optKsJRAIxOvdCkZ9RxDK8IMBOzIss9KGAy7K
UYL5gbvQuzmWu+v0PP+2qmB3OfJb/PpTzpOV18nW6gSgf4FX56sz5XSpmc64B0qgEDw3m3C8aDzg
CG7z2mKii64ELvcv9In5nfmJfQiryFcEXQ3u8xi2fXYqBevs/bB6HkYejHBmI7Bp/XOEx1U0IyaN
x8zW//H4iuZQs7H/4xT51HzZxjSPa792TwHMh6cJ2Qm9nYoEzv5wKm+YfhA2J9RsHqlSkQ2st4DF
OcUDNHasPNLpZX2lcfR6ph0dNzgi18I5Bm5zo+gl9XQx8zRHXyN9XoBQasC9gWrJelmR3S7/qZxX
YA0CSLNMm5CJjGsG2JDM3eaSLyE3L19gUdTPwTQaIBxrV55zJ8hg5rX5z+JkglsVbbW/B0jjV094
AJxpN4ETeyeNjlrLYIDbZ7JpjnSHaKSLsQkexQR6L9ReQWNbreFLlpY+QDmD2O/FZvSbc2zAs6Ga
GF0z7pA9NLtECyu6QwHjyK2uan+XF769mxR9N3pB+IVlTuTfnsY1Y1SHRMaNOiibviRCzeM6RIXf
Rndr1jT2QZvZ+8vetD2Xrs7pAAn2ECionemOt/CGPCaEYA+1ZPjNkWs+MsUhy6eOPA+9cOKizYTo
wAIyxFhkYtMbJkA2rALGOtj8t6PHUH3vh8H6iebGN5vAW+UfM1RLE6d2I9XjpDGPElLXo8bVm0r7
4AL9Pi9uZDhCzNcsxuqqSCtc8KDeu4DxmlcWWdaCOufm/v2yaWLbj8xDXYDEoGOZgq+Cvp//vHOw
nfqzVVNykeA0bJ2BqZRCyZsOy4legR8Tc1TxAs2EedSWXYfgp2Mfissr80oJRwrU6ha/T5M8u2mZ
pUWMuCqbFaUtA+j8yNFgpYIJqZu61whNBZZh9JHZHziKRfKW1KOJPidM8vpsJuT8+FdayyDUNtDo
2onbiJxC54A6QE/HjHe1qNnxZMYCztEmdn7vJIlrA6eG6wTNLSQDojyVaR7MJFqtq63JWFL9XBOZ
pfOKEo4/KlCdS4GdnXIjTbCB0YaY/B/bSFv+nSo4KBOghbzwOvQclZzUNasSlaCvoD8ufXB4sF/6
PaNlMOBcPOsVWUh086+QhHmNCtsajioBHUSICtfJhiZMYLnr7CiupSIVKUXnsMEoy1wsm1MGyIik
h88ynW97qcox93S4CUh1yBdUYDhMvI3ufVUex3pa9d5EXv1JmIZdn6ySpAKBH2iMncIuiyPdNNmJ
cpnW4gHOXREcFhW44WmGs5Yg6WyoOQHKOGfjjvQoUHpYPPl0ry+geSA/biyv0/pS64QJDtr8toGx
FebzFV8TyuHGSFpoh5t9fCj1HPjHum+iaR9a+aow2LXm03FG+LwbCqbZu6N7mY4D7kjk+FUf9C/9
jdbRiltUI5pXQeN8UwITvJjkmORRNQxbfB6p3gtYXl9tPiIO8cBbc9fUvvMUZP5yY2Zp5E2DJDnl
hDgsXE5958psL5ypqu/4J6UiUlQhyOU4kESaWvqtt5bgGQGUmV7JKBoeZWA8filiaACVuK46NEPt
ArWLmMgIR9Hw+8jLKGgre+Jsz9o/FAvN+DvC/PkloA43lMNyPMROhoH/HolC/95VWQfalmH7c2ON
+l/k4Q854nlF0lohKX1gjugWj55yKHzccN7x2GXfuCuC4WQxXd3ILi0eC46D6mCmKiv3DdF3P1KS
k0O2dGYRc8HoMj2WcN0ybKA5Pyf84foCMEwSVWU5uRevZecs/5jHj9c+Ve14iJY+/IEYZ+OpJkGR
MaOrqaElcA07zlLZnlqvaP8bgIswV7ItsumGdbIvNlu2L/yk83WZO+uN15b0J9RCJJyFYzEGp8FP
xMNE1+LtG2HKS6Zh/1KddRz1fPOFt/dUyYa4Z2CAZQPbPwsMVUT3FSQ2K06xZdAqcgKJy1St7RsO
HcnQn0YJVbVwchwtcyDo2xzp0iSR0NY/kIRQBEQ4dQhHKumo74QQjjvfl8l59LGSc2FPJdwb0WIn
lAN7yzhoLPm6ptg6+DtwgRAVmrbglUYR3JGngFdKWpADbw6dzDDCq2Qdo27zy7caLvp0rMex/rGq
GXHayGyWZzafBfYhAEU/XoFHFR+9SIJXGOblC99ow06gr4YzsR/Bh/Dp4Y4MAR00SINBfJw34bjv
m8639iE9cHtYXYbsMc4Uuk/X9rx53yOBM/hcbQx+A57vz3ydku5S+dCBz4hgs/S/vs/qYmfpSac7
a1KqOiXAGXNIsYSwYbWYxQugc9jbkl3fLc+TQm3EBPgc9KNiICISUW6ripJwM/FhggrtwIxzy036
uUC/dbEhbuYHwa34TYQiPTP7W3mlKgFoaqrbT6xHm3lFYzXE4fhFhSt+GiO2F6FN5eBWxYy2uBac
22btnOCAzwVyMycl7uKBk/cZJ0H9IVqfzFueXgwFqYGRFJMUBomNK5F4CMVBdDJpnqev/cLoeTeC
zxq3jA/cpxxwWBsrfofX1EDnimfXS7egY8W9pXMbb0q6lnetbii9Boau9WfvW33/h3Fqc2fpdUrx
b01dfqbt83YKp4Y+MFnj2WMd1swgQOFEesjx75jI2WeRcmqILDHfog4rjDTVyuxT4KFjG7TAv7w9
c2lzUuwLUc8QbyaQUOLuLeJmcvo/AMPk8p+T1ASCbGrBCO+7IKeeZKp5duWRgtDIzdDbAs00LObs
qsuGT6NcxET6kSfnCBpPxCRpntto2C0Tjv6NgHo6bSurNsvBnqykOJg8DN2DthiHOYpnZ9NNSv+E
gv32XlbddCcQ5XTfHfPkEkFD2usT03ErvesIFJUH1xRSUkFVQGQmhgvXanZD1E09JTfW0gIqn8Q1
RLAJWzdYJ8xkBR+1NOlkH1kL6PyLDe+o7j2J3/zoOF7rXwuGzfbG7sduPVbtQMaY206Nf1zsvghP
3BYTA/H8BjXVKf0wLBqHfalrg1Tf2l0XvDbYIsmbAgqVfmszNt055fb/R1ALexq+7P7F6lFvxgOU
kPXBSxv7H8rk+XFMJ6DSXQ7ZBeODsJ8WBc0gnieoMee+dYJ/6BjY0knPzoNtgOwxPJM2sgZfCnpo
PIZIoDQUQ6qHusofgt4z9s5wE1v0RZjhBLLe7VJlwXkNI7KQKa2YwBV9BtQP5ntcEy/JYUBEstgX
NvvOFxfg2qkCiUP5MDW/c4AoemN6jYbE+PCcdyJtGA1obwSQ2FRKP/ZwQ6goa0NJnKvcf+V3Sl5m
3wYLx50d2WDmEsKcijBsx+ccqeCpWNny3yBq9gP29+yuVeLDVqx6Yw2/8XGdZrgrZOGpjQ/EZada
e8WOb7nnEMhgykEtUbo3YSLe8aPq4nkZbR9AFXPwrcO5yxrEch4D6EI2zudaMghrrSeBBv2uYJ5a
bmsGffvOKggkvOU+9A2irV3FmPyEXCKDNDLX0QHZGHt9Nyrqj7U2+Ftrl8iow2Rmq7zrFxehkhEQ
w7SK+CxMkqxiBy1Ndey5krUqUcau2JHawvlbKjxRWT1zI7Vtc6umws8bK+aBn0E9gGhjl+qyae2Q
OlWls8mnFpZZUy9f0q17wLsrThUbc8rZc9zXlFH3LqnDG7XKiDPKKagNbR19wI/5D9aRB4bVTE/o
DXn/i3HlJWBu6z/ONFFXsMEzBx4T1T2ix/RNW9o7lCGPYTktGTkXdS5g6Ge0AX7nVvdQDNA6LZH+
2/m6PDedLVm7lkg1d1Fe1neRk5THoSrkWxtW3IEssvEd9ZCCN5PCMY5aMMyKDXdCsMt9ZMmAh5Jo
o3TkAE3DQHTIRhKpUYLjm9NrTwx4ObXBfS7wOIPUQLxmMMuwSYFS4nrrzk88blJgBg95mcnHDOHb
XSiIGmI6Db0oYGSK1rJTPyPVxhhTty2vZnXBIFGJR953y3jVpeTlF9vOrsNoquWyYFDWHSoeAXuP
cj1p+fQUd8cyKAg8TVfO/U47Yz6fWOfaSWyqWgOepbLAB8O78cJrTdwio+Wy25sgG+048FRXfpeL
YY/gWzNHbgF4C6BATUTha44yCr1NZ2CToY2WGfAOAt9AEKAeOwHp9RlSz3brqb0QvH4xzUe9fAx2
lzVbsQ5h/zhbqZ7umLVg7JA49jye/QhlwyZNsKQeUuvGueQkgFrVMUhxt5UzoQhg6BMho7S96OB1
proxbEn54XpJ/QfoFLc1ms7+RimOMtgB3XILAOIEIQUR0TzYDychjWTP+pygW/QSNaCyiBw0eu6R
I9ltbENaHkMz0uyGGo2MWWTALy/oPm9zZORK2zyr1cJtVIuR8RXEMxTmCKbjxkmDF2habNL454t3
1bQcZ0sYdV9uwppvC/co4gbBw9tdB3y2fL0z0Zy7Ge0ufi/syNhS8cuCDgmDYdwjt/ReoJFFrOZQ
bqTo/IouP2QlJc+OM5sVZaGzKISYm6CsD7iPeM3JY4bqmZkJFmMGOij2GsdbjniDJrPtm1m7Bzyq
TnRwQRyd2gjAC8KOzBhGJ0oVd7gjlDrokh3LTgwdaRSRHDowKaE1PHrjLR8jJH3+rbY6lHwa28hV
eSVsWZCCyIILE+YLJ0ln2wdiZJgk8iSROZuTSOxeerIVHaxcTZ/9guoAw9yES/JlgzFDbqJVruIi
qiq2T27Sv9qEEv6uywBAm1wn7nsEuy0NfuCJ289mwuBtTTXeH6rOCkddDwX3rJYhJ0WQAD533y4r
eUG0Ih4dk0PlxutKHt0e0KReYxSxtIjIkykDSfc1awy324HP5xbTfOwAW/xz+GK/Gsa+4X2zFNZ8
4dDEHk0qnIfhjgbrmdcbP2sw9yE7q4i4FyqCKLcIqpE3PgDKhecIrTP0uYS9Ds+TXZ4mBQ5ra4Yl
+rQSx3K2QXHzDKFkbXzYpkvvsGoYuk/kpYDaqBDs/UhLQRCOgxqBaOs+0nsPjROCTzdcWhQY4xAy
b6Kf2enWg9fkVKCiNmNYwdAwysnKy8BwxGfw3fr5kY2bZZ98R6LgM0lXAzU0Jgx3c6d5hOCRyHHL
iqt12dvUw9UvkMjf3KOTDSyPw48zxUVU3BQN7a2gxg9j1lmcOJUQhOik+Bwl/GnycHd8Dm0JmSbp
vBPiFTd98UKkdY+s2gcCNvzWnz994bZqD+zTGQ9lFTrRFvGI9NnLIscifCscvjMukiEGFRDcRq4E
7W0zdMcvc14RDImHT/uHVFqTv6MI790/OXh++1XQclkQooM8wrzA8xkjRKnKuxEZIDgkCuFzKa3+
d3b1DWVez82BQjB9GQMMI7uuFfjKIdPM4Z0tRR7WMKlNBafBN82yk3MLbzZAD8hyXt9UqlSk8h/M
YZZ5VA5+eF5qJ/k3+2NBJlXl5r9LJrq7mvBqRilQXvjeV69KyA9FTokkKEIL1LNVZckCZ+wTGV47
MMZ1YB5hdUWulqWWBSkjyL+ZGRjDpLZDp5Qoea5TpFkYKrrlhT8LniOEt91udVHS7TMG0c4WU/3w
wyJ2tmJKFeXHo5UN4yNj2zJjk64bIKxi8ukmB1RJ904a1v6HlWDiOS1lwYDH6w0B79Agx3I7J8V4
ZyYc/vGC7KTZMWLq1DbF6XdFE0H3W/QQ+qzM996qxV8uPRr9AYxsFzxBaiaahuwNpU8LtSkHbc+y
BZQWskKok2N2JK1g+GePbfFjDTm18DQgozw5GIzF0ee2fl1AV/4DU5Sop8bBKLvpnHp9GCliHvuh
8B+atGMdkXCYArOZWus5XbrWuqsHVX1nJMP/9XRKAJjqEMcyGOiIZSD/04vh90skeWYgUDLqLahq
xnZ/buJBXlcrLx4kC8X/4BqJXzTqzVOYLojTCsx+B9ROUGvt1CVBjIUVJLierBG8f/kNrBUFcmSN
5pbUa54QFLO4QN13glt0saV09p4rBeB8VzYSxVpneaw2+w7E1wvsTKeLe8SGP51NX04Qhd29CULH
gi3hGPmw78OBZU7RMwW6ac6iKz5s0rp8UaRYxfGrQiHJ0dZhFjZ2EAdLlrFWxY2guzr6TlTeM0OB
q7S6CyWd4idUrGr2eSflg7QG7w+MzGvZLq+AGJ+qvJifrHkhvKGfxR3aMlg/fZY+4pddHnoeqRy0
9VyeKoS4J+kYJBeolbPTYAa555Ypj4ix1QsJP8uVbf66o8MjpnIOrC8EjPaFkF7OZ2eUu24gs6sA
PLUX4bC8p1K/To03oVsoiq2bucFlxjp0L5sB3XMZWucmnO3YHvzPlQdll/j6RQGsiRvAe2gTSLZD
ydOwnGXyyD5WYaKJgsx8YFR4Z2Ef/lZYnZ4tDamA+j4/ZigpyX2uoq9OgkpKhWFx1jG83SRtVXGq
jsN+iTz55QNVerey5kavGp36qRGBfe9OWbJFzvWVhITTgIsMOiSrHQQIRiHqDrvT68qNv9G4A6Br
WX2MWaMg1XDOf1sbutyyjNa5JC7luS4gNNhVvzwhHiQdo7dIFArD/oIOu76U5Vj8dF0K/KOoi2NP
JuCjZcb1XfJSxrSxAQ4hf/2iZV9O3J9YGzKwo+9zjnORub7/N+hsfYGpdINd9slvQSUfp+HaXyIV
qjsHNxKG+aE5IuIa30YkYix2B/UYqYDuuocWadmBfu2JigOjgeMEtM7C79X8FFkQbXVfO39sRJPb
0JfOCQa3e/SMdt+SIpV/Rzxuh94hHQgJgnhyxFD+8f1Cfbh+SH/vtLiPHZbYXW9VL+SEqcOqbAwN
uKR3FkgU2aniIOruL+ErzQ6MBEO8ipHExRi44EmLMto3rse0FwnXIYGbgP3FG4jnId7osFSIYylV
0Ia5yNBiU5bivlImf4MJVCGWpnBEUzLuRyH10ZfNdA/SFabvKBkAkEXEIDFiuoi7j90FY5MT9IMF
4Usxhax45nBDuRw9cbPIGq71EjxMXvgy4iy5L7NVSU7lYTo5tlV9o8e94h/pPt0RH06Ujchk2/lE
PlPy1pbR3mKI9unTDl2WoXYOLYIIDKZMa/HPDUceoCfcwh/5wOUsKmv8hw0Qzyo9Y+XNwxNn3GfQ
rPl76XtTDJyWUZQDA6ohYhFK88B0nRnX25xDrs8a3D9U//7B8RTnAoRB3KruELjbhPSkawVGygDS
qHeijaoj6GD1RPYYTtB6Ck4r3qB9JfQJs52NaqSLipjUb5o2Pfh/FjQhn3wVE4kL1kuHNe/TKmkZ
EE80dwTDkVLjoakB4jdiJmqIej52TuYdfVBsxHtDKmTJ3DC2Saf1txbZgvRfm/0qFDaqaXwXlo1q
nDRZyTY2hYyQTCNzShoBrrcpX14k0eBE4Frpu+xVsl2I7HstTUYg6Oqr4AcKyvRYumwhN02/YlHA
E8dEHp2o85MOgx9LeE5i43e6gPafut3X2tXPWeeDFRjknQI2itSmJiGDv6PEM6bsLQGt+r3IGvPC
dyI33NfBQeB6Z8Dsm/9sz44+ggkhZDZDu1fKr73dmiLmT6GIwf1FNBM3aype3UVh4vAdTJ5OQ+wp
QdhXUbSosAsYcitCzqD4Qw/SHUKnnuNqrWDjITTvTjIFWF51qBW8lgmsRMWggGM+Vr7NOnRo1097
JgdkThDksyx0Lqxn9c6bSCUUDoKLANr6SSXRx+QD9dd0T9c8DfN/DD3RT3Q5/b9dtsU+yGUQ4zDA
60FNmDBz7fSPEzC0puIl34bJPAk+KgD117pIjQYKVcwBAqMo+UKIILoVfq9S5zBDd1PKiN6Pyfe2
TyJ1TKf6fw0pngx6ovd8tM0HNj9qdxZW7ZnTOPuqUulc+t78tQ3qBPhoX7kn3ItyiMaeCAbYJ0Dn
tkI7BsJHkz6wwsIK6rIzj1Fr4euv7GVva9084FUBP1H2LFKGDL9oW8hGYZVmNQdeT33rovDui9Ak
j8KfCySCVra1R/8NFGz6xgCGFTSKt0fLqvLPidHC8yx6nIQ1jHgFi/Ke2IFHUgvcp8oE4tAvc/7k
WsK8OxViXF0KfcOS3lCvVhdeVFj0hygC2ksh6OL3AinxgLEE568czZYZT/vaejZq2HJSuzZKnC1c
J7Nn3iafct4JquWMGEQk27jn1mD4VyZAwJD5TO6V7UyCkdyIo2IwGDuVTq5rFYJqSEnHQ6eY3JuA
eGHaadKREHq533jAsNXM80CZ6I2cVrgzL1BWoN6g0pjfQKm1aSwjOs6Nb7Nq06nr3S1L3t3jXmSX
L1InXhm6P1hpJ+6gTA6XeQ7VGS+Feg96GkgpArVjErx89Wn2DCQSJW0aPoHH/bI9v0OHyrBuUztY
dGTWONcE7MVe+8twcZ2O24drcC/l6J7EUl1v5uAdQVYQ6kvHYneip8MS8YFMQTWqbTeldGahP0Qb
gwLsMcdOeTboG14CX4s/WvcSarwN4nCX4PbUm0bSAF9k4ctjODT2idJdHOelV+Rk0N6f6Jlsyo7W
+ZSrm5xKnP5ntdL6RKwZ4j6RZjci6BDIlPv+eWlrfWzyeX7Hsd8cQ90AdeODDSAMshB9mVW33kc9
K3V7trJLH7Xua+GE/LThUESMlfiCb0CN8dHqS2tbWtnrnMM6JDYAMKiEl+RtJ5uACGNgzM4YtpC9
hilLfY9RJGhWL/tWQ9LGYkqSD2PrB/Bh/rOT3zhmdZAkF3eQ2WPVjvUfXGvIYCtgptFI/iwr27H9
agqGNGwb7d/SIVyl0e0Y94GqIEK35FxYY3Il0oONItTjH2K3vW+ILoeJxhUXD7yNOyHq5dDAKaFR
RCLdMHsc3XhYiHE7FwN7qhtyP86T3M1i9kdENyLVRMBotQsy7MTxcrbQ9bqzK50ekplBKE9OsW0K
4S7oLrlVEkVd4K6y/c0yow/+rIM3PZv8F3kw+gqQXrGPkfzf0ghkAJwZ/UYTF3zIA/ddT5hbN9Hi
T1OM27y6MiYp4YX7tvXi4ET5HBtjUEj4VrKXrZ885JPM0HnTJuwIN37LtNJEZkjvCX0T5DFO8JKK
b25ICfDwYhREbGDLYUPzkRCk8EpLihbO1WmMOjHc97VvHdJaiH9RMYH5uAHXSQLIqM0T/9Uj3h0T
kKNekC/30AWTBaAFidx5PWvSgMnoYW1YjVSuU3/FLLM+A1Oz6O6XgMleVZlTDnmIim4JyHLowphk
wQQFZzp++25t71u3a65tLqOcG8TO4lQIFr9pSNxBm7SUB32eQWWO5ImY6+hBFbr/1lxFd1MVBH+w
YI3xkmqWAjTePglPLg+C6tcy2jBMbrcJ0+vvsiM9nlXUfCcYJh9z/CXXIiMjMXZdu/ksWKv+4qrM
9gRgsmYrbf00dGAYnDLLfzvHRQVljbfwrMS7INcrHtZoJrRysby3Bu1r3Op63KeRCG7yvy58R9DR
/2E1mZxct07eFjU+tO2qz7oA4t8QevOT0jjvcHpwbCyDs8mAZtxAKQLUTkgKtCgtfUYaOfwNBjPu
+f+SVyu0aYeVT+zcCFv/DGPZ3zv0+ri7guVOJmI+NSn39lSztmEE6eiHnLqoIzz2RuMy9X/T0owP
DQS/e9/HPYbYE6q6PWMxrOril40/p3ueWTeOrlHf40yILAO98wwsawPyOf3LJKt8pA3oPpfZkEyj
jGj+rMZ5w0zH9GIge3DbaYrtqAvGxwjacXlzhjcMhzz/3Vjo7DDlBxNRC7489yuzTZNwzzZjnV6d
zqiHQmkDoH5W9Yb8tekZhKLZ84raBC9Y4ZnJeqQPAZMmxAz/87MpZx2uc5iaswY5MpxJSRyP5MvU
9z0c0I2caLM2gHE1FLKqsTh38/Sz9EcCkTGiyU2VztU+n1I6TEbCb/7QNxhoC/a0UFqvJejOA5Fj
IWQom/xRTCEz4lO4Rwa7BZ6RjQN67n/ZEzg5XEMOLtJW/GRUDjTl6IfqLEmOqAyj+UreySjvkBCV
MakSyQuUDUGlDzGpBcN/yyXrtxVQ6X0v3Z5YiPAWyBIW5EELZ/gPCGf+SE6Wn3+ZJeRxm+kTeP//
DE7Oj9S7+oN1SBlXfFjV1ltDuSt8rsWUMfN7CNiUgNA5bTeTJSl1NbJuxkqT1zFTEO5xlk13mCMx
/GRc6v/bnYRfaAQ9AtSBR3KEjLsVk0t9Wi3V50xrI5ZW7GeIf6S+6cpdz77xOcFp9Jv0sFBLlUiY
eLX3L/XHnoEMI/E7Tp3I2vi8OThWBnUK8NjLfT8HX2BLIc23i0vYEEiZo0u8Hk9URtnGrgFzXLfY
1gpaFdKkBIb8F3hKJ+6LDvPEFgBQf1nJynmZNFgI/GbZJcpn9Tfr++GaRE2JJVf1nzmn0hk3rYlT
glpfiP8oThGm3jtWqPpgSeqhvPYRYi6e1exCR+fHyu77ehd5XX8VllzfrDqVl6W0/BBhHspBxA01
6jxGKZKvZLD3cOKzWM9+fnadGn3ZPOsrqlD7FDGJ/ihV4eww05VMtpvBf6gKSyPspDKTT51rqY+c
RSWHFiOULvEW7CRrlx9npJefQ5ouP9Kp1icV6vJx6VafM4Fci1DZ4lEMkpxoUzfvHnGqsU68/+Bb
DeRSgDQd6sH6tibCb2bX5McAlthNtN98DrPD/P6WUZHUmWR05Wc/JcIPNgGNc5EEOm4m4+Z48XGc
wetIA5Bm4CuekgzF1AZspDylRrrgfJri+Qbg2piMWCk58WQXogOvgc1qoNZ0qvAJ/7R+xa7c3zf0
eOR5lvtuQsY7ukewMO5hRevA0Mhb7kmgNN/rUFiwI1am/UVksFygN22agVKKIWOK0XwOm5PNZYbf
P0oy937skETZDP+RcVbyzdA1RRtwau+YInBTW7hNPpOkMw/4lafnNUv1qeFqa3DDEhriSVzlLiwN
FL5gHVi6TOGOfIZ1P9ayOuRRMv0BoqIvhF7XV3HLHwHF4SF5ZbnLJhGQFDO1QURXy0fdAbcZaWKB
S+Dq17iViZih88ZubQq9J/LU/6KQmuZ9M2qyAtEji4tE7y32jsW6Hb4BpXTPIu8wdlCSubO9D0a1
BQbo3EwgQcOF0AnPCe+WaQ4Aacy5z/R9yMdfABrCQRomMz53tHi7vs1R8USzJADj5iHZe6ik3psb
7f6ZgbOQO/Bwzhm9GTsgxtC1T+yf79vRLqdEemXXyORJ1wHbv7wgrO0H0+L0zAQ8FfusnVS3nVCf
zBc3G9D0ElmXFk8obxwSlOhvfl0pbHdbVyxS7tH8Dy3g4az4ZBKJ5okw0mzdYPdB0CzK2a+3dceH
wcBNVk8m77FcLP9H0ZksN25sQfSLEIGpUMCWJDhTAzVaG0RL3cI8owrD1/tg8/wiHG7LFIG6lTfz
ZFY6hNbyER4iwjgWfJ5jfMlUDOFTDrgcDstk3HSx4mVwyWIw6zjZ6GGS+UseuANqlpWW7GZynSV0
8iT4GMqgi59H3Eh3GEoYJJLcIAoNnyWEHMjQLx2nOjZYO5hQisrv8edZHeu9AEzSqTSslZ8pg+Uf
wQVyQ/4yjOdOL9ZyhmXZvAJiBgjXsawGnlCvk1gmrch/AvLK5pcUFaelm8AaAlKWG/y2xUh+MuB2
hfZVkWW82ARdeRjSoaTCyI+H4qiBgoG/n4CCkQBtwL5BaDcPo9cTUMmq/HPEpMpYSGjOWz3JdMLp
ugkuS9rxW0lNewHSB/d3C4nPRjpje4+DliuwLAN2ntpNIH20BmyLcJp981/eG1ShkJUyLylIAO6a
dQOckv9IkjZ9Olvw8UohzuOopHwgqdPw3DcWRcqmIY3LbOkyCm3PqspdBxqluZRWII9UspntacwL
KHhySq0/K92U6Vd39a8jRrkvPaowNhn7hVdWr/1CFQ3UhH1Lhdp4SS3T/TW14upSJH5zAwLhPtLR
Ij9iXuZcYdFBX/uIS1JoYT2m1hdY2UGUNTCbgNMVcqfxH7BT8wSfViO02mXt7zFdWn4oSxaqO2Qv
HBn0HB3GthhfbPTWH2PI36gJBt8SB2ipZNlJNLiQU/T8B7TwGdMtnuwot2dste30AmnFv3ClYfCI
uZp/YJ6nwIF6VFQ1MPNRrsMAGOemsJ0Pbo4IDLo0DkzawXvaTb+zk6V7ulO47HkKbd0tg2OLzZ5R
gpgD6veQPOO7oHoVB0Lyz1H4OngYAFd73zOv6w+gTmdBjHQzUbVdO+MTjQ7bSpAQBw73REjy7q9x
xYAhktzth9cLvIvT2NFpDhc3LPFZ7SzlEduDeUjdYmzvcVARcvWa7Gj3fYElxFcHm1JEsJRe+0Cm
RT41AxL8NqKVC3TBPO7JmXxicBxv6NbmJYsbeTKFb326wxCd4eTRcOUbQf3f0rTBLderVypyXwuF
sV2ZQfp35mJ/MMlYk6sFNVJjsCkCFtKu3ti5f/Une7pZEAe3RW16kENJsOFpSF5bFmZi4w74Q2Eg
3pGXrXcEQf+GXlf/xJGln/x6HVKiG9ghAJY4OPyLLKzmkQnA79ZRajkOq1M/ZyqdbMt/TqC/gomC
m1BaEutK15TE6hcXWkUB7ApI9Efpd78Be/U9YJvoawaj9C+ii5ubsXafBFDDfR4108bxjSPbMGTv
0ufANgnnXJVnETnzeg6etKrfYkM8K0bMkwVbZd/RE/kA1CFnncorij3XMc5JlfRBZOwrO2k2GYJ1
t5uAyt8qLcoLl1k0OP/OjjDFW9F6FyjBEWHYxEyYC8cXaylmd+N38IuLkSLTijdOiKLMzgGn3gGD
CddFdlfoHQpH4iz+60hFbAblvPvslkLWOuWG+PqjbILowZjsW0ZobqPIXO8BJfFR9cWwmxep9/MU
NDuU4CpcDDiiSvTNNwi/YY+dddj3rvuRzMQhKWXfMscDlgRfzATLYiEwpX/FW+qdhcZ+3FlUaHUR
fjvdkXq2dfBaxDDjqBGGCON9L8QfgTrqyrlIjNSnKkm8D1biF7FgFLe6NKUhWaCpKuu/edZ/7Ta/
9TAQ+lbbDhKq2V6cqMwOjvROuFXdneeLGk0nSo5Yk4sw7hJUxFrM+3ro7Cckf/8i0vkCVA+tORpf
Aeq4zEJLqBN3vuCz/EosJYnddMCxcSvv8Tz9AQLJgi2mTxIbJ7gISr5We2FMMHSx4/FJmWgpBZXv
vCXMM20cuHqmRu66ybXI2Dmz225kUrX/WXiO92NbQwduR1zDF2o6pbfVkrOBJwMoq2VtJh8LLwse
cYCJZD+3q7eB8ZVxdi7csNeAJ8aVk8frCRd1V3sPLd5P/OhWsjPpw0VWo6ecaXVnkYLGDW8PR8Ji
WNNGS28SXfwrHb4+g78Y944p8OybXX8E5jJuOz+tr5EzvAXsHl/izkFqyrA4anpH+8g5NNKZvi1T
cJ1w/atEAeMOBjIIxEW3h7kGVIuw3hHqUf7QQ405NIPxrYEXb6jVGjAJk7XwPa+nKYNX0VGmnfym
XhCXSF6MNVX0xF5Nzf6pCCz9gIHsRmCZnnFhssXx56oOHXeOToU0uO0yOafnpFLIGwACDqM0LVYY
hBhKSgAgR2Yt/bU0FbjkbKnOzizqDg3vP1Ldw4AxrRDwNKSluIxjx9zA9hoIkFrpQwtxaA9Yqt21
QZO+JZbxDaxdjWc/NUBnko7+xW5sgpOBW33A81/jm04p+TaqSeyXjvJahNNxOjFXcw7WjrpAszGO
mVTNE10s2X9c6PFHpa3LZ4neljZz/UQVhLzajt4H849bpy4aUUc+dgWMAaJYyB7WxBQ9z/ZOOkC3
yEyVP/mFIzaBbxt3jhuMK+OfFuNNdpgQCP9zncH7q5WPd8aK53mrs7i3T6x/udan/6nejR49TqUL
uuIeM4F/I+VwFY6kazWr3Fjt2Bl8VBojPicseKqBa0JK5085Fdiwa0WElO8+S7K/aS9xlAdtvuP/
BGczWZr5Yi1V/JEa9Fb7kS23CHQ+vUDen9mZ/7Wj1s9tQo25C4wEyaD4Nv0I30eyXH0aDB7bBq+X
GZfXtmw7tqJ2jnk5N8OSup7tgvOj2AjhN/t5VP4ba2HSHIXiSqloMDlkdsep1Mrg6q9LdpWiPtKu
BJQjjk3r0kwdB2Ajylf2K3TO8lhPrlnD7UjyN65XvJDYuBFl4/Xv1sgBmWDHBHbUK+UjO/zHeB0b
wcMVt3xR7dmpBnuPKb9+oZo7ouiaWqadbVLe7sUELEvGtS/8VLSVq+GtMzDFlZXv0e1Xw0tqJLOU
yZa5DVbaCNvn+2Tps6mmD7+N98GAxaoiXLNMzgR3vWrYQtvl39iZm4ZuDwPiimQkRMW+DWkm3/OF
4pZpzh5N4XFktZ04V2O0L7r8uzcKEDdQ/gNQgt7ML5OUGcGm+G9vLOpCogfu0sj7Gq6LfnCDwEGm
T7vDnAzrz9DHj56drIef54ir4cf9IbbS/pWjdA7NsQYE4pZD8Sk9z/sxJyv7wV8GUSVJ65COuvo3
ktFTmhKGCZUaPntnedRehrgwscXaDhQDJIvX3z27OagBbonsvmO8yFtWVRmBqck8jqLSV5Zja4H0
CnTJWdeMiQ4FVsYtR8g3E9wZJOl0qhdeNC6x7JPdzWRGpiFON31HCZvSTRkiwVYHoUyfHJla9x3N
G1ugF6/LIxIhcX/JzSp/6xf2MEpqCjxRSTWbwzp/qx3eq9KIibpC/j0qPziAY/+H1r2Asu7DAubY
Jc3xV6bAvU88Ju6tNpLDNJP+Gp0qynY9Iviuq2yI1qkaDdbA7DVE89bhxdmwNwerYjH0TmYJpFPQ
25O7a5d6sYgHEnajybUZKnTU/xc0+giGo2S7UtagZoKnPCOOJSMcGIR56OWSc3qiOS+7MH7FhwnT
xFVXn1h5sGGrV4OqMg+6SEPqCIsCKvoC2+QQy9pn8K56TVMbhFED4t5BjdgNqzE/mn1r7Vvpls+a
vGBYp6tWmJU0QPUFw3DpPcZudrQI8BEtnfo/+Pfbg+Ma8562P4ZvW8LqU6q56SW5+9BpGEkgOpfw
nJtVBrctUX+TUU5/+rx/4QGyaO0sptfKxfDOllX8cE2nocEhVn3Pm6K72WQRaRlFOrZ99dUJQdhl
o630now2LmoviFd1kyEqB7gJXRuhxkubazDoRzyEz42F6XmmtXADs+Q70FV9AUNTh8OcMC3qtXU8
Z3F86YymPQ1eGuymmASirJjb0vh7LjsOR3dy9xg1XhOremyajqMUaXQCwhHL48g4dFdsM8kJTbiQ
2UMVY+ofei2NF+KOq3jLntrGoLs++9a7s+LpsoAxB4tmcTRE8ryw3sGJk9e7GO/0sxENT0UOZZeh
wgzRasyw8dvsr4mPgNcMD+4ggvwwIWCFvEE6iE1YlEJqLgUN9IZ6TpXS1PyQ2thg+s1inERraV/q
pZ+NILNChdda6t1e4plVJhiAvebnbBpX7gmUcNOLwfByAQa+vetStzp2WQLBKYIx4/m/UZ9cXbzU
kE/Zz+T+H64D3mmBPnKwR0fcJK/2g5GRAJ74XlQRhyMEEyvEs8uVFrF0GPdN5I+vvojrXSr87JXu
g3PLNufmyNb5R66GVZ3Kok+HqO6K2oMB1yg/ZKf2HvumImXLpcgnezNPuHXqBUU9GOeR9Rdu4J25
Dh07I2JqJZhPlXYcxGcQxA+B4Y6o7LBgcoeqhPNCLvpWwM8/ywV0It/cRn4FpezvneE8NNAMWHEh
zZ9w/ONPTIIhvSQ+RH6bgWODpz17XHL2JkrRKpDxdLxFXZlup8bqPxdWdMgfFHBDpUnPqYpj71QK
XKo1egizPJoY+GhAfbB7uG7aReIcSFYVO561+gDooCPRAtfPpWoOPLPErMzcSWMSEFI+lGkyHmHY
8cmIwvhkCgWGT3Rsi03yYaVGsom1y3ODJ5J0yczReLHlVL64Uzy86Va0D3Uem/s+WcZXizYA9Dvk
onPvoVOIcr4UmkKd2i6ZDekH/gViHTBOjmumSlLstMMWCACrjFNV7OlZah7apnf2qrf+5EF1Fv4w
/mjucBcCgBbvXsIvE9sup/9N+KCLQ166Hr7CtoULkGZLNBxodxjZrkbRE/ZtdYl17GX3ArHG3Y8C
NejkWT2v/YYrMwFPVIhN0vS9xWqmlu8t6YnQpS76SaYI0sYy4PTG8Fi5nAF5/yyl/2OpNEGr6pxD
AU8rnLwZT3JuBwIuszeFLlev/cIgcah9nptSSQhKEyGimO4f/Ovtuq8zJ2A4pG4xrLv58lcPaftn
LuXfueq9Q6G7PGT/neT4CEueZdS24wI65jkTpfHlN3VEhdSaX8c+TMTUt+njhXbccjEt1Aa47F/Y
veQrbU6bla62zWngPHBxGrbtQJkMPzw0jGS913OXr899HTdk6wmWuzEdbVioB3u7BNlJVClmubbT
WGLn9sorExYBbnGs2KaaP3pl1wCGSFHxsqTmsnhVDqvKsxzHDNtGV/E1hW6FWXFI2AkiMNAPk/KJ
7DHsePIAOaA/FRUWoa2HgeyAc61jrZmW3TutMER7Ycq44lxCPqjHB4k9i52voXSyzmMYJzSR1zrF
iGeq64J9GfCKJ0W4lNF/TNvL3SVHbW4IqdtHJCp9UuAVXgktS+AimALfW6nh9GNFLO+mHsdDngRY
Lgf+cdPs41/4kyoMqMI8E4n/IrlRHRcM7KuZjkbYcu1lN2ZoonsIKm0VOrJ270zvwyWfII9hvkLA
C7QVP0Ze54VpwPcSqzsGjWZEq7WzT3pi+nOiWeBzwe3AlkrWYYTs1dmEN8oyHR2SxT/rBTblCTZE
6vhoy2CF/U2GjKysk/j2BtQUdVl0N/qkWBDXUEw2aA75gcWDk4WFhXEDM39ivdm5fs/mChlynmHc
EPt3MO2J9rdPSjCfQEpR3e1wlPNjTs/uRiXYjHh+dlOl/Ae8Nt6tw6kLxBhIY+uy+J0FnUqcB39T
R1n7qJwTNmDje2w7oFzhzEGS4Q53apdFYQFp8ghVTsvxTDf9skkXXay0H8u6KDORt55B+Eg0xKGb
BzIpuHqqdFoAYJjXxvNkpeS0WAaFBcXsi1MvqAhHs2ULUAVJchz8lrR1CuHbLfpg16HDYDPlzfvF
dIWZPRrctyixP/hUVwUcb+4mNrLrEsnlo3LhF9b9iKWts6nTXNLqycpNHfp6xk+dtXd6SFnaR2Cd
18YL6zdG/4AFuK5z0PcsgvGQKPiXrAsGRHNOKqCeMFkkb1++PXO38zssPI1ZMyll9JXR+BbQztdW
F1pIFKWUkc9iqc/DbJ1EI2iFVGNMPkoLNvsdydhN7WRMkcFIaxSk8Mcmk7/z4v8bCPITqIFMMhh0
XuFQKnBbDi4m0IV69nAQ0ubuJPB+wieExZlm9d72q9U5s1T8gYt4I4NGjbsnvfQ/DpJnQp70K1iE
2IGVM/BT6rWwx6B9OrrPMEFILMzD9MD52z5PJDPnE5FzhygVf5nxGMy8NdAABypj3KfMts4Dztcj
omp5zLKBihCbkj42eMGO/UDNmtPCqmvH2WXCnnH3g2mXwBU+SNNh/V2Y30tsHHTb0WJZQFlsxwJ9
K7GD53mkV0FOlI4Uc3PyG7qoMIEZnzFlviAfOzPiafIWyIGt9VX1Kmn2tIuCDRkhhVaeGA4Mod25
XLB6UY3ZPPrdbB+7dFwpDpTFBbYmRuAE7Hiy7MJ2KnjKAuM+Ona9c6Hg4o810HCL0Z4oAGqxuXdj
Dz5moFHTX3Gr81dD7xrIfQrsL0MJbWWNRPhftaPFHE7ZvJQXE+b5i0Sqrc+YBdArdNefdFmPwEw7
P3rQA4/tIwvduginOof0kMylGvfCW4jF7tj7VT2xm9K+TN368m51+zLl0z2zTbGzW/1NqGhqtrPG
bYk+xOTXLPRAAj0nFNvFMHfwSMUY2QTogd3EzfBYpgG/wMkUf6chaM4ROh22RqS/zi/eDIPkYTyj
o5vYwRLQ6ZuOwHtMJHdioz1NMdpkgbknN3PsFmYBmygiDoxa01nFxV/odxVzMV5zt4D6Zsm43RaN
X3LaZqNpbzErUMY9j/Y7r/X6H1PA8tFwuZzCbpHTC1qrfnEX6OMZMeyjhSJ5LgzzfSVkh9RL9GFs
2sEr9ueBqE8yYg53hp4VpdmcPbP1TwwTIC/ySYbYzRHsbEpaniAqzAWZ5DYjDx1HV8GplD8ajrbG
Czvg+QxZxcO65TfDEZvFGLDqwMCUcU89Sj1GN8taoEoPMv+cy8L701AmdHeXwnmn2ZWtQFtqf2OD
huYp0lQHbVlWxWREInqwSySBAMABsMnG7d4y/uCPtqibvdJuiFpBW+JCUHfPj2gzlmlBCJq3eLSc
PRml9xQY2230gZihiUHSAhGZTft0ngislKPIt7PU/V+/Zivfyxb5iTfV3ve4ZNd8d40ynZMQ3ATg
95Y82hGEXct3kCsevbU4mqmVzdId8Cis0Kk/70xiIse0DORDveT/QRePw4U4MdE42Z4Tr3so++W1
BlVla1ZGQJmopzGW7t8Qox4GssaL7Y3Qvj1Xsl8sC2PjeWULEiIRav13vUZVWvyUWEHCoFUtPqw0
WAixGvledZF7NOE749ks6o/Fyw5uWj55Sfqbe7wECOCTxh4ywgmsITi/mrFdazGEpCI8NbJtnMBM
yhTY3RgeaFj1CGgE/PryXQ9ezq4M/DY6LC/YDi/T3uDafzK1k98WTdq+R31GuWFR1ETBscdCdsy5
JUgSbvOLou39idrkmi/NjAqsWr1Pg0FckG+4OstSHWrSzNcYwNC/FKYAMGGgT8jJAdePwq4f5TwH
R7bSNg4sQujL1Mp9L/1/ksLvCyVAjBwQ1g+8ciC0iowPgcd4LydmBBytCykwr/5s2CT41JAu1M8M
WmxFp6xj7dtvVjAVNZmWov1vwp5DfheSVLIvUmk/4yx/psTBOfcrLiGy/Qe/McQDHkG2mSyW6am1
cqD1SfScsKXcUWxpyx1O+oEmEOUEISzI+a1Vg/Ude5iAbZ98lMpq67FRFvNNC9XZPFZB5+1EV5eP
ZZBNO4dk0x2goQj2M3+72vSOo+FkY3K6sORs3h0h226vdTK+5LqwH5Ys4uvqpNmRZGRxZhZkQ+LZ
BMSBV657dYZbVkf0O48GngSvLQZ9H6Vo/gxd7P7HHDOc83g2Do22skuQDIOH3mG4ByBb1g8ifvLP
nC0M74jkxdxXNzkVt9HVjzWLJKL0AZHxsUiL+1KpfE+fx9q1QuhpG4yeA4vXoLyasqpTyY2X/3Er
sNM0SbNVoJijbv+lKTggu+O1jhDLgUdcni1hhZyzWaoKSOxo3bt24g/hmaW9vfi0sr7dj9xWsq1p
0nUvXBntx6miRowGD9gcAc2GbD5PSQsLFPWqXmZYRiykj9VkxRGRjsExTgZvczJgdTvee7s1JjQY
K7q2bWWrYzbwu3hZABeB5cw9bsYuwGkKeyjN1LA2dnSP4lCJJBt3F5rMQQCPPFh9hG13EbwX2hF+
maCUDFVckwylNdizfhK2lo8AEij7bvgofhO5FCdVjNJgt8PrrjLpBwlHknCPPi6yC7SqYM83sHia
S/FXk/oLIwsWciLAGJIq6DYjT1s2Ep6ePU2jOviJ4l8gCJORGWENP6Ah/WZNjCA+WMV46IVxtEVZ
EN+rnh3uFjjhiTQg6FDYEDcJnhdQYawELJYglmfYB6dp+VBITr2AWiezS2cQ6mgzgaJisbnHsgdI
Y6pweHvam24LeV20oFZECLhIfpgSUUwdP4CUVXn1Ma5ZH+CbdoLlVQx94oVdJ/sv3ZhlQVdDOae7
aMIEuyURx0OHOULpd2BKmG3cWplXSYv2OchyI3ihjc0LpdWCY63Ap4T0Rdu/FmHgZ8+NI72ZsC7t
NMaCz6SHubfJE9e5tdE80LyG6XufBekSHXC4Vx0aUKnXzkG29Pk0oJ9Mdj+kL1wAJycEi4mcXbV+
ueuNKfsUiZ3vHW4R3hf38VGdDN2M2d41e6pI4WnhUPN4a1/sOW2f6w48FfTjSH7Bv5flU4KA6b70
wmWvBOShTp41h0EdBlHQVI/AtgXXPnqkVXPWhD+nvRaZIVYRLbn2KVWOzZhmzgt7TaItjhn7/QYS
Ch2EW+4h8T6NCCwj01AkjTBmUxDdLMWVnKhDmXVl+Mz4k5j1iJhBwS+bKgSMU+nKHMUDVyT23lpD
0UrpZPYbVxPJLriDbWSzTN1l9myreJlAtxiHIZWjGW0s3dboIbi06Mla/nQl7XQXF3jRHyKq9r6o
RLw84rvMurCL+nh+Y1QjwI/OnlY/vtuLZ4a+Uh4K14+INioEpL4U/YNRmLlF03s+ep/kmuvm0Wks
sRxYB+Bu2SwW2uB2TmCtNBvEJgX5MAf9GRkRYbDUdjnxalrAmq0xucXE4zcgVXPdMpm9MOwGtJvX
zomoovjjuhm15tjYxI4jgt7XKLPUQ8oisbjG4Gpx0mAMOy1ZV7oPVg2O90ZXQnXn8peLIxegkddu
PpEbjiwwo5sk4Wff5D7cKsgxCvbjyHExIydwWgZBWfC0ujY1A0rWjbXjrZN+Mh46VCqaTfk2d7lq
PwDcyYzfIPZ4sAT60EUZi/eW8tnoTIeYaZ3KZIinK4v2WdD3y3VrC1w/+ajLrpa7MVJEWDQf/LVM
hTue8ZxVPSQ5xz9iAevtd+K9dJq6VIcePGbjn4yGjneWIa34SSc3vY5iYEIV7FBD4C35GYbN8FiM
VnU01zBJbdJGtTEaJHYEDW+19gPJeUdRyymirGQcfdVMrOOzh/uYdxjt0k5puFS51H21XndLRYbJ
66N0/J0IPNe7SiSy3WPAmYbvwtBB/J3Rcj6eTXu082sxSHXSHoopTUJdsWbRxw5PshFH5wbHkXnH
mj3dCSQCA+x6TT+2Vy5A7SnCSbj9PGBesrG/pbwuJifF/rUIV6XXigxc9mCWNv2N8WxnZwfLeAOd
JnHZknFX1gUCIh0Ox8rMMPpabZzjknHie6wDmglE0ZG3V2VBS+SQzVcDE/fAwlmkH8ZSobS7Fe3I
j60TGRhgHSBaHm3f8pZNi/+hFN7hjTFRGh8hwb+3TSN21RSZd79uqpNIveFPbAeehG9iCwtzJbmw
S7BAmU1T+LZQ72ZdKRpdUTzQi7M6PSCKUc836thMDrZDwIEXO3ED3jg0uwxdhGcbP3P95XixcpgU
Mk3ob2JXf2pic/yhIEp9LjmKZkLkrVBTCDkcPbSL4d6stgsrak5R39pYuop+wRFutmZ9zsByAFjN
Y4XYRtFLObF2gSkNMoiovLPYy7elxDC+0z4R9/tsqrPV5pGkdHi0U+pnh2403VvHVXy5OxY2uBzC
kaw25G4EuX96eag20k37lMx0MeAjo7RvYymD5p+qQgQKNbtaNFi0/eHSG4NyETRj6T+YUPkjwBKp
/V/NZQbSIjw765DQrHVu0bQnPKa28QZUDRYBZR3Kh/e68pSTbWexruYa19tAZM9+jkm/RULKKNQu
shhbgRnVa7m1VcHBc2AGY1Pg6J6Grn3NW/gKYjX4vjeqc4JfTThYPZI3reHJC03YxWC5iRXmwZp7
EzmzNmUhzj5drvs6wjW57RT0qms6KlvTqeBUyanxmRCOij1/iGNxeHO6FDBaE9dcXlejzUm6EBtw
7AL4ochK/jD+9yHdb5iKYuCaT4HN6vLSWFj37oO3OgyHubbhknasNvH20QT0oKzCJ3OdkgCnLYuq
KToEptJ2atJ3OsC9XFTtSVurMdBcnTT7rAmSXxoyLP8BudIrH7BburhAA8tvCQNbKO9IkZmQhLmy
kaNHJuZg7R12nvLRCeKEzQrrip2zwFrdMaTm83UaOGCfzLpD9cJo1F5kOdbv5DsmRqXK6D8K027D
PC0b65O5rTylTCdsnkXsAX3BrN2/NUTLExYvjrczOzaSBzuOoHB5iX/Kyi76K0H1o6Gr5gImOzpT
2jxeZWqVkHL4CVwajXunw945EPvI2O9BChXYCXouYiy7+AtQPCcp4AVIjT2eq2Oyx0zfTzs3EYAB
8VC52McclwUsacUkjC2CwpeqDJK18WJQi3/xXBsG16jIrgx8Fwi/1UIVhx76AEuiSppvfrWCm4Fg
IS3aS1qGOVvKchu0M7h8Epfc4wreKttMt7Kgra5ztgmz83uqZPDIfyZ7PZy7arWZzsmjZLllb2zl
DMmBwbvHREzphnjs8OmeDJ/FLEHzCc8hyFO8bnErTFYWzvzuWK73bifaes5Vztp8XBsJbn7ndMPN
pOukug1IMNFPyYaPN4cteZ/Co6PY6sgVE8URrYmWplimhZHuAmKUccExwff3aIypw5GDKeU1nkp5
lXIYjWxDeY1R3GaTOw90qgQw/MR7v9n0pSE/mUwt49k0WZN+mhBFD1idindFoG78wZQL+Yzz3Ek+
5cB4csDH3oz3KpsT6l8miZfHm5t51zWUgdB6K10yOrJ+dgDVziSrubvuPBp0+LXVxCsuS5lp/F8r
s/VDGV0Wcilu7nwnIn0lqWe/0j1CA7nJpeGUsl2V7LRF/Elsaph3OOQCHi1+5dElgiNJkrNpQzAg
imKk0ZBbp58qly2TLRLvQWguSGcwjKVYNuBUZvxQbZyuAAmH7P8bwkaMXdtBj5+jgACsmZR/Pcvn
j7UxQYbss0YHzxcj9DGa7eAE+n5gxc9jEpqzauOLM3Gf3ub47MvHrPVgPyBlMfsWY+uBOxxs1ni2
mcP5qKXXGzi8hJBk6nybDK7s8eRCvwy8kB4Hb/oKwJM+GBa/PXuHcjy+q2ownGpH81X/CSubzvC2
YRBxyFT0l3ho5RmBIMm2OCFWscBz+cK5mduRSLRgTvoby3ft9CRczwpOVZbKfGsbnBgbNFjsiIn0
xpB413JFAl4+494yu4OaWw/ppZspA1ILVVZk08Yt5j33WgHMg/Mnkirb5fSGLgR4o954x+0ZnXzZ
SV6GYKuce21X7fSckvess20BnYicWN7Gvthbg9V0z2Uyj6wuIKESIhBYUPkStBoMiaNP6LH6iiHL
pjJ5hi1iCHGV8F+CHVZlAaEiq3vrqwUt7+1Ux9S8zWCTzNhVrDQoQFDJajxbwbqjqhNbNO2uhi4S
cI2Wo5jVLhv5TrL9one6oIWbx4H7155QYLyLJyW+M1L3N59v6ZFibjlQ7LfU0901TPTgdowAoQ8k
UAAKF5lLvL5DkPecYOp2YoYrV3Qtnlpc1eM3S6Ik+fEb+oZvpKQLgqc27YB7GyEzwoWZ9fnwnLiK
Zboz+FVxgP1jiTsaOfT6UTrVIWkjA02gjUqicVTYNZqw/NEzSZeGWZ3VFwwERahbUx7jCdvprqzR
n9QkYE7JKpErczLmY166G0XEzNKxGPs+xFjn7JHSRzxXbAJbuDiZKl+Hyc/za276Y43BfTH/Bklr
/UWogehbG05g8Y8DH/xqeWDEbukA2cTTAC58k3olq+WhcN9Icro7IhMKnFhlXEwCzwx1aIO1sWsK
36pgwhUFJJAI5AI+HruK/ixTP4YaSodywZHFC+TOoTLscxu75ppTZL+tiKO9eYXReH/MPuluGMIX
oEtNfcCeQPsJa6TMwfczqz2UsYllf63QbaAFugmfR2arEMRgx62m6Ye9aLGoo1r6450JLqvfYLfh
OuCU1ZLs4MBU04iZU6DVvudvKxfv5lxP+Moh/sfbmvZMPMyNMefPFEcv/kErRrVTP7iROPp1bDWv
xZosQnoHIfNn0vMEE7CCNJWtzummOS8gyoiDS9NW3AmWOH3GFd65zwC0RvJgrva5jAeJAauGQutm
HM9wFZOOdr6KsecVdhz3qJ3trSDMOjBEKLxUsWtdOB17rjVNljz5AyWEG6XxEuZYrPOa3JzJCoqq
ECop+7CR4/DPLdY9eIY8c+6kD+eGKym1V/bQvtVpHBxSYTntPratxMfIJdzXcuqDl0Hlw6vVBcm/
CaiC+SWAM6yod9/6i+1wxGWeC/3E0J6AJEkmDAm5aEcO8gS8T8ef0gc1wqkxxMmroWbjP0Si+R7E
mRtRNOHDtwXbB/nrGsGTe464rP/P2Xktya1c6fpVFLoexACZABI4ceZclO9qR7Zhk7xBcNPAe4+n
Px+oGxa6oio4kmJLoW2yAGSuXOY3P0vdpVlELLBfkMPGDSmJ+3Z8TBBGvy/chodHNEHiuGp2qb81
i9IUeKGW+D+1dpBX29SAGLo2jWS81SLGi7iQGt3LEFTBNxcElrED4x6kH5xCh1DiubCytvSOiWr6
QB7hgz5+QZ5Ss46j6bQDeU+CMDe6VlaeIfUdY5DC5INZnd667j1cl6LA2LXENCi1aZXdpkBwE6xV
sdmEdRKYxrbFt+NWFAygEXDDY5tZHvfeFjigN3yAFOR+hgmSvDKS7rttxfT6RqU2Gv8IAj1NgtHL
kZLUTo8+k89/Ar3qPjl659zDaNBGWhjOiBe2QCTU9Y2++YqrZdkXt1NJTygHRMVd9RB2TP5wC9aK
7gsmNwBUAPFMjMyQGfSgXLo64DFkbicaZIR1FM4dADFmrpW3A+65+ZrBPKOgoK175oIYVWHnazl2
hdow+LzhoTPc7rErG/Ugwjx9ttEy9B61IcafVnjdgGtyoRrX2GRGUZP3eYWbbwWqlwFS+2V4CNvC
+hSYeNXdMKRX9UtN9gLpPBGBsXHxkFGU0gXquSt4kD0SMxpS/QbWggevMsN/rMAoXy2zQuAm6vTv
SZS4R2Aw5a8m1Ju7KHTM2yLx/WQv3A6DJBdyBO26Pg1/pGM9y7bKye8w3NHsB+Ux3HqoAy9wqQ1J
iW9HS6/EHZjnujzIjicGsYWykRtkkLTywQlL1JCFLb+aXaPdQLKv+09w0lydtjsFKSLuFazjn7nD
5f+Ymim9XqYSU+7+sMzajO6Tvo3oMAnkvTAS4EoBaOfJgfvF4O7fZNgHGysX4bFD101hd0/ZAZoa
fjwlwhBFSBhiZFpMGAdPZJo3th2Bie3HwsXnfOz8pwqiWbttRyNGSnwKpHwE7KK1QFJJ+Y8Dlhms
MUaQZTzp9A8d18NHoabxEftgu/iA31DyJct8Wqq969soPoRFCAFt/nYI1IJUymAyb2roL9qTKRC8
yA6Gj3EI0u5j5RYfNdNFBlmLLITzVh0xR+SzLXCE/LwVuEh6KM/KQaWqniphxeC011DvKKwBbS9+
79FD6RT7Bqto0+5NYyIYyLXVFNDDaEeFg3+g14xctJDTPPk1MTm900uiDxBGGnK0kcbgk4+oXAG7
PJ+qDXN1OOC0Ugb1amKJhiI40JHoznRr1YToBSI6U6y4stzqzmLk9GZ7A1IeDRoRCZ2S3KfIT0ds
UiM0HZCNGMwcjjMC8FSWlhXjFtJAxzTe0rRqkG0Zu8DX7ykjG6B7CWxNhugyN2M4EhBHgMo55qTR
jYcZy9yK3tAN+e7Ay6tz+5AaGUwNvxo0DPEc60baKq6RDyErQQ0W4RP7eaYdFz+Ryk33fm8Ve1lS
cv9U1rxJWgw6bpQrmEx2RZh+HyIpIop7Y9p0WJ2rDT7e7Ma+LWm0Bi32a/9MPQzWQ5JTfjyEmiry
RyG0ttxVQMP8tdFlZnKj1YNuQ782M+s+9mMAk7jxQTzBs+cwsP+RxZS9rf80geQne5hshM2I0v7W
7n1UdMM4KR+RreYq9+JiuM+ZGOjuqmr80n5JIFyaz7AX0sRfAX7StkDbgBEWKFkB+HP7NyaBaDGE
rg5Mno6RD5aj0MR9Qur9apCDpB+nKAufbTq21G70jb9j1EFq55h+9dGoqyjf4K3g3Gac6y/QHSc0
k+HvbinIaBYxyzSGeGVRegwoqeepfRvmPn8ClXu0BXFdcBDqrLWqeGC8FqJ9GkyytD/ZhhoPSBOY
sGUzTApp5slVqyIUfrO4vKllEWuPNTUQEA5DWsNjTjxlIspIIZ02Q618G9SLK19CpABBRIVulhxD
ZudrF2ByW2z6NBLVPWjaMP2SBaBnv5q23bWYGAJ6X9te3fTrONQ170OgQRBism6SIcCHzYX9OUfS
Q2krH/0x8QYJiCEZoC43vgF8VNyLwUTUhlmD9c3FIc6DkoTzMSY/RCN7r000L1KqHJr395rhxd5P
N6dvhVYZQRlZ3a8FX9Q+cKyqBueCVDfKe1njhPyps2iA76JWFAYkTF2pLeMomHN+009bWAh4Dyvm
UMi9NOak7pwR5QPkKSZ1n+GxohgDjbQ+3G1CP4f5DcKWL/S7AvBrzEFJQhwo+TChJEVUDglCxe0x
coAM3RDQJvsJO+/SRxxF82py5oI5YoJtn3xMJpmtC88A0kjCGGTOa02Xikq9SNXwg/Y5MFYqzxHU
Au3GIqYNiSXW0P2ULk+4NsyQHoU7tPVLnASZuU7pBn0eicWMQzU7SMnAxuGlJrn+kEydxskKyjd0
dMxDWRjtdFdaHWVpiNzrzkZ2wX81DX2gmTEZsf2DGsOEvMZ4SzwnQem8TVhE+P5OiAkRj4Hoj+yH
MmJ0sUwvesny3PceWzj6OywzEEyv4+m5NVDfmz2aO799NYfECLZuN6KdimVZmTUfuXYiAM9pmuVv
ovQ5nrBggi+EGOdzPfaKhksyYUWLD7n5wdAsV4eMUHYdHbVkAjCRmubHkfpAv2mwxviaO60TvgEw
QsFssKoYB2nHk09d7gl4QmVMSRT05meBUf0RHjKcWvJVy39p0OtyPmJOSrXFyXG/jd3Q7V1pQFIe
ivS2MmbIPU3S5I0EdjzQ/oVF6Ui72WLWjFQiwv4NSmDABsb71BqrN4gS4fAcO0k/Vqu8E/yVc4eU
piOp7feGWfaM3LdxvUKjBuWktoBYl6WV2k5UzBBefGrB9dS4MvzpITh5N4w4NR6NyM2Z1cWNXexF
O5GAospX7IOwjRjKVCX6LoKkFRotUy98fAfbXGd97TxgD03KDQOEyW6cp84XRs7Fx9YUHQobVtrV
3ZbXr+l3mav66ouBvo/22kMS19YTjK91QZA2bwxlVOh/5Urr8GOQXfBDkZ8mN1WHXoTAD0Pd0czu
qoOEoNxtEJlLwUa5dVw8Oq7Tw4aj0tKsX/SfLIjdGkoLxVMCZjrfGkrBR0QWE4Vs6MU941VLS/wP
UkPdTQ8HvB622lSXzpMfVVBKyWG8NSNOhD+Q7kK2KoQzp235faq4L3o9B3/sEJnxU0CdMPco6zfe
ZDnfJ0ZKWDVzCl59ZDfAWcToLsOn0DDOJCsUybqe0t7dUBMJ+Y+bQeBdo53MlBjdH30kGQabz6wJ
BQPEhWAC0i5gRPYsGw2bipIpKLqPNmPKXqRbC5mulpmSog5AjAvMiQhmjVqlN1BR6Oz6u15C0u4Q
MJVryTTuBYy8Hu8ispN5Qq6PzrcMwVlkrQJRZjuG0h4EVqxgj0OfZ69pU1UMPKJ29EFWzrKdVLcg
+nYBCSoM3xZRFST1/ORrSwQbHp3YFfGtEbVhU+/0sVDaW4HslvpStC66jI3PvXNEdQt0Xmnwv2ni
0T59QeEgITEmeX4UQ6vH08qUwLh+6rod8d4ILC6CxOiyTQfg/I2DEAuf+HOBAPb0BlvA9lHSidKg
fc5xDXxmdjv4WCg4/i8Ettv4Y1k6JvLeIBX2icY7JCtW4J0w87Tcr/g9GXgQyHD8Njb4GweJz5QV
WqhcOaMPBlvpPiUEA4pZN8n3o/ui9fOfiee4NAAMiz9CN7B3ttPRa5rH3+MReLdVvVXh4P1khOfk
33ouCkwjwXWTHmleVb1kSDOgHE8P8MmzSloDMQJB3B/Cmb7FWlBAiiOxg9iHJzmeNQVBx2qBpd7b
g94fkkkvbqug95oXwD6DfJpFAqp9IxokCzZFW464ibQeccQMYMw/Y1eUBs+MmARr6jGcU6nhVrPH
rML+iTMRhWjkNAGjpajdla6jHkuzi2+EisttaUT6PwpaH1x6kPnA0fC1Ke/sSeBTRVsMgNbEkdzB
U9B1QFThtDfyjCKo5Ww4g9Ro75geLRUaTghq6Nb0sdKAWW3M1Oo/Z346uPsY48oR7SbPxTNBRnQj
1kiyZ1gREjyQZ0DF3xPD9DljCAZQ1MimaIQGwd2+ZiZlz+KXZBirTlhO8cKAzplufAigMUXP6CC5
RlwsD4HVVYyOxuKecWRWQcmxMvm9Dezi1dFaw0S4Z+ytCeCNxt/YZGP3wc6q9g4QjzrgmKPB3YkF
gIusR4pgdJU7t/wzJF7drJveZFOEiFjpQ/+mw4e26DBBD9W7lC0c8l7NA8mSjylh5j4zYOIdp5oT
aQQy14LeiS+XBSc3jYz82XeLFMM9QhxQyTYnv/bQRjmCQKW76KOQnWxJtyZwGK5ZyHUMCjfb5y1T
UB8Msok+OvjCQ2oPVsy57yrrC+jKPGroNkQlfYFpAjgpDyZ0A1aIRj1wPoKADe+nOk1yhA2cTvvQ
TU6PoVnp2vrjUBqNfiSWQSKkCqu+VnjffIh1rfA+qaLVrFlyQlQ3gSfEroSIccRid3wwzZGZrBba
9yOlVf25s5nBrunEiR90WfLwFTeG6bXUFFkbtaBa5w6v9SPuiOFrzRRnDQ62sH4we5iKI96Z7m3a
4quzRvPUZQ4VYUQElRhng1sk9+MP3AtQkygJpLYNVekyvY5SeI27OlUTFJY+5IgOxxLJPESATTq/
ON/hiYqTtGFj7oAUqttHayMhexAAXToYlIe40W0VbXzOJ6luarXqOeqpLDd1O/VU93LUPhTOqMEz
TueG9t0EnNzf9xFMHWyUXKv7aiC7GL+M9RD7SNDpNW0Jq3ehyUC0opvsozU17LQOr019LbEzSLVV
axbMYUoHLxDE7Avhjd0TZAB/Kn8pvWo7aItdMUKjhBbVDPQtc3Br2bjpyiBr9Gf0ciP8vz2N0X79
Ekqk8j41Tt4N9wB1tML/4ZJsR96O+RkHDMz3AFx+77TgjXFYS6H0PlDrTdhwmEp3/QQhC4QgDviJ
QH2wRqrPB3r6zrRpc5F/DSsj7/aRqZUMkIxSmu0+4iJroesNEISytUqBcMoD46Ig+BJ0JhHrMOId
OhY7IwMfZzW//v2v//5///f78H/8n/mHPBmxMvoX8lcfAIE09f/82zD+/S/C+vx/3/z4n39ThqBS
aSkUXcjaXIsOF3/++7enEI83/ur/krGfNrCvim+e3ZTlhsqn3yd6YrzZgnoCth88bYjzmHLXujtS
vVQOk/shZq4VAk+6/GvU6Y8RiiY3XhEunE7bnSeopz+G6d1o99z7X2IDuMfGMAv3swGnpdmKLh3T
PUYq0IHLOCCl+MuVIeVbltCVtCWq/dI8XVmYzIC0QOvfyBXjfZWO2LLYgOOUsv07yJHfDQ+Bq8tr
Gu7p40oE56RjmPTM0YBTmLufLgpsilaSAu+NAUhf3zuytRGObEwrXTGPZfS06jk2hOaitowPloB3
ihC+5SbczlLRFiqYpm5wfc31g02bNqKJVbUkBRhszvhEDbvreIiK7rk3Ws85+imFzd3lh1h8Mqm7
Eklhx3JNYYK0cp3TZxC8oMnyO/1pVEYHPKkYvqKe121roSPVJUlqPo9C+DeXV53/qX/sWmkI3cBg
hS4mG8UyzHlX/7Fr86mOA8uz82ekHjGxKDInvetimIXQiKdmTTtYMV/GcfYmcHDnuLJNrTOrS1OZ
7FbBf+nidPUWrGxV13r+7OV98xSn0nr26xmmiz7ilaXmHb98UOlYQgLMs13TnLfQHw9aC6kxEDDz
57qhsswAfqwhE1W7NnaHXaV05/Xyi11+TkOYbEjwho7FvhT64nNaCPaUA/SHJ1wn4S0E7jxmoY+B
sFyYHWj4MzeySY8vr/r+hbKqRQPfNARJuKWfPiU9Dh6U4dtTHpOirybN/ieo6WAzNdOm75fXev9G
TbYpnTHHMtA9XcYY9map02LzEI3MgnujMEhWZYR4CZy0cG5JQam7vOKZd2pK01COMEymrWqxXUyY
4Db969kdaOb0I2H3bZwpOegBCUhsVOx4SyahMW4vr2ucea0s7Nh8SoKpK+cf9sfmsTQQpMJNvCcg
WMdCk1WyqySCvD4NF3y2a3Tqw36qvqW28WbORj3ruG4wG/CQragIuTbsh56izs6QMJCmCO4v/8Az
n8Km4qQNbdN11PXF7yuDwu9r1CueRhNrklWQ2vTlIEybt1mN8WOY5OXb5RWXEZftrQSBio3G6yCG
nL6RgHJ5cgLNfBIcbpCBEAgaugIApG0knCUyUgfT1hjfwz9pdiEOuevLP+DMJyFgGvwO2luGLRc7
Pe4MeCKtr57sdhA3iVnTSioSDzRu115Zanm1EyTNGRNEoAXRhl6GPH1YPxq81kkL+wlFO3dTQKzd
gb+nKGSev8+i4rYg9VtBgJUbw/CQ2chz0AHVlB4uP/P7YG25hmvxY3SeXLcW11yDmwtA/sF60npX
IHg7OMZNkSSfodOT6udosXaJPm4gyYb/i5XxATIMx+FO5zWcvgF36ivXKkzzCcwHI1DNGtRmoAG1
c6bYumMq9Vilg/UzLJ3i9vIzv//OFlcT16JhkE6AtDhdmdvJgS9QG08iIos1oj4fEHwKpo0M6+6f
y2u9P0a2UjomdabgtDNmO10Ls2k8N2rHe9KBMu702p2LucDaA49u1pk+RPvL6xnzuTy5lBS4SqmI
LbCRdWSkThdMQVt0jp4y4fM1o7jF2DCSBzSK018BY0W5s5tev0lxuEE/avRxuFOTLW9G/OymDzVq
k//k4OwlqKw8OKIqniEGFFbQzYsiiB7cwHIfL//gxQuybaDsnAJl6/xRGu5iA3b12KIVa2S3Ysqm
A1Jh1SHXUmPDHC558gP92sl7v57Uhc0XQbHXpVm7WE8HbYQTelwymHQxp816OOvoh3pI/DOrQFjc
2V1+wN9x648vwhMCVdIdhZCXw7l3F5G0AyqRg10qbxkhN6+uqaV7bsFsbQf6cBPKSX7WejPGAm4A
CVKkTbyfGFpvdEqXrSXEcOU+X4ae//weRbLAfkTS0F0cPCNBSqUVKCkBlcnSADvPSv7oo8ILfnkF
07ebKhhmeR89ifYZWBn0hRFFfTbxJnKOEqPT1ysvaFHm/P5BoI8cKQmEDFQW55EpnQFSsuGT+GnS
rdGCBp9gYtHE5rQi/RHnSPDD9GTRMcKkcZQ7q9X0X0khwmDTpSZDxsu/6MweMZTrupajC2feLqdn
yNW1nnx/aMAB2MnOjYzxGVmpcU/LQf7UDXpFl9dbBOH5BXATGK5tA3IWuljsybjF+aalw3FbIhad
rotK12hnoySrGHcDxz84ZWUPDxVN7ReMNbvqyhYVc1BYbFFSWO573r9B+rVI2es2wSymDurbYEjG
mwZ3OjRB9eGTG1YP5PkmClrB42xZ+yOdxzRUvpIbqaRTbuOZesAlCV1xRjrDSgF/Qg/YcH75HYmJ
b/fRKo50SjboiS81VwHSEsK+Ay377fJLXH40h2qZD4YOpEnBQ1f19KPVJjKGFOzJTcFPx+jGttCt
UeEjF59aGzgVPF1eb3GL2I5jm64FK1oXzMHd34H4jwQuEFWgkAHXbhzH7XT4nfSdB0aMpQ/NbZWk
I9f2lX25iO0sSSHKZS15TkM37MXJtaEl0OZ3mqPZ6MVB0ezG7WNEqqgx67VtlcMWmcX8yuZYpGUs
6iiLEsCwhTWLOC42J0Z5YwrSEysCRzkMDVOIadajnTApOZR6UY07tL407WaojaJhVg+kYR21DH2u
PLx8/0NcHbURwVVqOeQLiw+c6aB6KuheR0x99P6OEVvQPKUgyVMubrutP5utYcPoben1baSPPk+K
xFozjC+qC636rmHWqn+iqWvRG0FAWA+/9HI2ygHHi9jmQwS+L34qEePwNjojNfd7baK5uTVA6xN4
grbSnwr0WgOK1xKUHFoW6NeDiG4CcrNiDPGIDvvC0G9qVIHw9EnNgXHpGOXaXH6Genjs27TtsG4M
AdavoUhp/ovs0WR+jYDVJx9IqlEiHPphaMUK6wgUuS/v2XdnhLLctaREpYZKTtjzK/5jzwqQejgh
gE6y64y5aOz19orBIkI4Yip+0E5xrny0eXP8GVjY+8zSdGHwH4cvNweePxaMa1jbuJClR70fmo/I
5BbP2KH6V1Z5d6X9ZxkqasGh4KZdPFeBcEsE1Dw9AtPAwZl+4U1lSjxazE5i9FyIGy1FXhHr7wDG
E04lSZHWaxWM8ZXUchnJ+SEUkhbIGIPGi2su7vohlkhdYgxw9F2zfzXLJNxlOFIfMzz4OrTlZ/XH
MC+OFLrllZdw5ngIGlI2TQJFRbF81QaafHkRGriFQCpc21kWPqYoGG37eRcO0DluQPooLCKxHk5o
xHy4vLXOfGkqGcm+Ipc35e8r5o8vHaS1mMYUDKWfGYBdQYKmP7QwDf9+BwvgbDrXJOhd3V7kCl2f
twoPcr70BCkRUdPBvpeON1o7P+r9N0D86P5ffrIzh4YvqlBIJGdCMmaxuaI6GIogDYJjbWKGY3b1
LbxBwPQtmDJL4IRxeblzmxnlZUMH+81/2M6nZ6bS47FhEBYcezvhGh3iivjmETyGId4h8IBBSlKg
rjFGxZ3vMRgYncZ41Kvy++Uf8i4rYDPTGKfbpOy5+btMSzpzADdQ+ekR8VSBq/qgBucIRWeIP5vY
lE6rErcq+XWoweutqZ1EuLFz+sSrybE0/0esBr149FqB0CoiLdVkayuGGpbcVIbrC7nKySWjYxRO
ffEwAUbqHktDQfJ3deSN6nXqta485JlZgb0BTIss5+UHfHeDc5lKGuyknqTC0lzU++hDYh0taL84
4NR/zjqx+6brEHYFMoTt3+XFjHPbSPFCLdDDtFOWhQd4hswJuSTQy0tktgtQFPoOuxOB7NgZ7QNB
TVGMYr057QSIgXL25OpeCox4kjv+1uxZAIPx1sqpw3u8so1ih32v+B6RwxpXtuCZn0pNRrddccJs
mn+LHTjmOnTeOjyigjlJINq41Jq+ql+tSTj5fUN37tflt3Mmbtq8FV4LJaAUyz0/2JGgy67Fx350
uw2OQhZgWBUeI8LYrpCivqulj8Nh4Uevl1d+twmwApcoqBK2uaCYt5w+a50Y+DGVIfvQxmAWAo/w
UzCfbXibAvC+0lQ7EyRJ8C2KL8h9kqbq6WLSggdgFCUGetIZbhqolWtjjP8XlxBxiqGRMoVNYbXI
5nu8HboQrvOxnmJ6mGCbgY3qhoZ9J3JKaCi0eA2NQOC8JN1efpvnviOpmW7rxMu5T336gBOQHLcx
8+iIj1BC407k+wa14U3gsHxaw1eFGWWufTH1+8srv8+NmTbMcZoNy/1gLA4z8HXZt24cHxvHzNVj
oNH92eKHEjwLXzDPHTBpxNUiH7y/37pzLjXf91T5UHZOH7kqTDlWmhcdC5xdtnFfaKsRIPvdMET2
zwH3OUww/Bw6C13W4sqd/27zzj1y+vI6M0JaaXL+HH9cuqDG/dBpJ3G04c+tc/6qj5PwUAGM9PRK
efXu/VLhMIg0mADykBzR06Us4BwZ/SFxxMlZQL7DzkmBNl/5dj1sR1T3mPbq6d8GIl7qvCq3ENB+
8tbTRasEpP6oS3VMkO24pcxCwAo7oFU2NeG+Yexx5X2+v3u5Eih0bIf2mW5zNZwuKFSKbU6cWlx5
sAYgReIbHkW/ShsHAoxLxlUWpjx9kaHbHkDygOQodvmAXM1f7ub5ajIUvQdGA2yrxaYy7Sg2Pd8z
j3VTuvu6AdSJIkW2MSslV4B09ZcMatqVp393eOdFqffm88OS7uJthx5qmIPuyWNSR3YAbredwMn0
5Osrl9T9iLYhQtTKStWhArX6t5kdqzOlJNMQpD/E4tNXb+pGRXSPLMSWmMG/VQrfAIQ/8vwBOFaM
PIZfQzP4+9fM1McmRjK/oz93uuak4d6Y+h3JHIZhcFHKaOtpufvo4HOy92eVN7CwaXRlV585te6c
STLkMoXB112sajDa6P3GPI56KnWEqOoaTSffoxlrBEBoLz/jvFVOSrD5vaIEyRHiMuf6OV0tTVQb
aVpmHs2CyNAEKlszrzd2YTB+k+gYHi8vd+7hqANIF0k8uNAXO7eFxBai+yTRihjTdSNCLPJ0oCwZ
wgRXSo5z+3XurUpBukymvEjMS6PsJ5PRyjFpMYjQZeseNIS6d5nK5E0D2v21CQ1jQ/sSTcTLT7kc
39Eqm1NzohM1FwXncnpRoXqAdGzgHiWa66kDsHkq8jWiOEO1KmGUeFs3BIG2xWVDx1YX214Tgwjf
Hd0tAtjSRp7fg6y/4u+NkMdEYW/Ud1OG3MQrwApPXEECnNsECgkFohs9VsL46SbwGs/zqxAe8OSA
P+zAfSKSodJDFlHSjEGsXXk/7xIdXs8MmmDDUTa5alHDTODvi3L00RVPm+YHVo7VHi5q+nD5K5zb
a46tG44NQpGdsNjaZuMMpa5X5rHJy+YZb6X0tmkQdgrrybwSG98vRffCkFLNKTwJzuKBMCWwNAQp
FAlqp6+9oBHbtjSReQ47eSUQztv29MDOjRIdwrFj2O/hLrFv1RVEQAVq3wFp5aOArETYfAIb3u1o
njpbQPTeZpQF1BgdPZbLL/X9Rc/yiok4iCMAyb93/h85hURnCbmJzD2OgTPdJYV5Hxdo3NJi8zCh
B3EoAsQDLq/5/iSzJqAixR4lM3YWaSM6jFgBjrNUBa26J30aUDBTvcSaUWUPVo7Dct13cK9z7fvl
hd/v0zl3YufMY8gZYnR6LmqnL8oSINDRjlLbvC/MGm10lJLL+NPlhc7tn7man4sq2ghLFEWnWV05
SuJFgDTEEdfu4i60g9dK59VeXunc9uE1mnPXlg+4rDPjoNHDUfjOsQgqDfCa3WBEGVbRrdH3qMXF
Wdl9jBOVfulbPfppcTd+vPwDzr3TOYmgQWMLioDFDUDtWmhaOtpHRKOmRw9lQDyMqPf/PsZQr5Ee
OpwUpjVLnFEXKVNTyCUcrSCKOkRNm9LZx7QX/zrKsA73J0g8ms5E/tM9Qvt2cqZC4WkJwvSrMqfs
FhZRRQ2n/7j85s4cA5JdxxZg/uZ/zZvoj6OnzMAEOu1ax6EYta2nG+mOHvew7roSX21gZ+TYGC5b
jEqvfLNzK5P6EXJsJfl485//Y2XmPDMynJgDWzz9glpStHGzBoIH9ylqtZFK9yj6tRvgZNeGT2dO
Br1Jxl8MJIFdLE9GHnZQSYNWHQM3g4GlMd0amyTetL0T7i+/3/e3IOmWC7+TYKPTUFncF0Gkdb8p
l0dow4yxvDHsD6lJU4U+MTIrGiaBlxc8E0t5LIcBEfcu/16+Vg09qqKICC+Gj4xyZ920lousSSgx
T+zzaqNQ/Li85LlnVAQZg63KLrLk6ZekbuhLJNnk0e2Q1/bBzt4CDvJQQ81N5GVi90q4Off5QDjQ
prSpQQHOnK6HGPakj7KURzBI1Q6+IrzQacKLpHf+PlYzlaXYlXSk3rc1wmYcykLv5HHKLffN6IJu
41hDfuW0nzsJqHxYNIUIKWo5YxO1gf4fwivHokQ4uXRT7RM2ANnG73Jw7VYt6jUijF9D5f0lWpPA
Qh9CKscB4mcC8lvkaCjXx3jzkagbQH6zFQxY+1Odu2/CAF5tDlAiqrks++vtIkgHUcqciwRpz8H8
z4OfNyooupgeKA2rfePH/sZ0c++lRY9kU0LLDK9khmf2p0AIkc69y4cEcXS6IMIEcLd7isyuqU2s
rcPuRmTCu8GTiFG7Vb9efr536Iv5raLxSkGJBjAYv8V50KNqtEK3lUf0fJq15Ueo24Ay3IR9DyNh
IDdYdaFEa6MzFaVCV93nM7+nZ/aLqkNQ91de+JnrWdBgYEjE5cXxXHzlAY/FMbd7ecTNtmZq7mDr
vgKTAjvVxhLyUPVusauhMBxKMFhPjh0lu8uv5MyJpeackShI5gClm7/QH5/c9CbHC9tK4ILTe/uQ
afpxKKt6G5S5f+Vhz8Q/aYBZZeToAHwRi6sT5UCJNmkrjlHq6LfwSxBDbVv7Ux5N4c9RReN9Izv9
SpQ/84bBiwMAoCKYo+4i6DaupTo1WOYx09HwRUzcbScsIZBvWSUlZrKrDjXBB79B8WaNLLu6VWYf
tFeefD43iySe+xQcj8U8jLO8+MyoTkbo9VEAjRgtfgnr3vs4dYGY/v40gZuxaLfOY3r0ZU6/ZZ70
iO/lhjwanmLu0iJlmhe1gJQPGU9mTHr/fu+4RF+QKnxNQtXpepgT9/jGMv2qNCP9MWimfcQ6XnvI
YR1cuTvPbNN50C/m6p5UcgkHRbjP1yozMY86nds1Oq8DnpUN0sm+CJAtv/xcZ6ISyQcQnLkEATc/
f84/zoQbR1MnC27NFIz6i9tR1a2g/mGwJLFvwOHVdbwrS555PjYnNRaHkDttuU0hw0RcZ444QtvS
76rcKmj21Qj32SibXn66MyeCVqZFd/o/o4fFLqlD/Ny8yMPhyZgxOhaiG/3KxxB8A2kOdrfshi+a
7O1dj5wBJeZoPV3+AWfiAPQ4h2EbpwHw5SIIj2GistArYFUG/aTBjJcz9A29GxQ3xGAgTQRyJ17D
yXLKKyfkTEuXaAu7Cag1RREV7emnhb5c1mUeJKRBlhphCHpozOk2xksTttn4dmkO0nxhED/0wojW
nYOLtzMFzk+zUfb28ns4ExUYpVLigm9mY/8mnfyxzeJB06mq9fh20mLjJzsDsFcSWX+fzP+5yrKT
2iFC1CKMH99aeuRthDuYOH4gCN04af5JWe7TFBbVsQ2zawjuc5+Zi0VxkphwwQA5fdVmBpDTha9+
28MGM2/HCgWHF9e3jGeGlsnXZtBRAFRGooYrSduZszQPf2iXUMgjs7W4Z6JGEzaalNEt6g/Vwclq
sY8iA7sKP7x2f/8eJC0iu+P8znQdBTNomcA0PX9OYnJxq6rExEcFVCuGPWGaYm3RFm1T3GDc13o7
H4dILH2HDID3oSzhGk+4RkMmunKdvw9d4CaZ/sw9e0GYXFznvlEhYYaGz60sDBxjhVGN4Von5/vI
9iofVD8Nny/v4vdve8ZrEyzhaMwg9kU4gRDlW7oW4UYbDOk+S/RwW1ppvVHCvJarvN9R0nJpz8wU
LBDU7uLD4s7aYDAEoy2yy/pbYIQZIp4cUcR8sga6eSDSjT66CCb+9SPOQEJucPA8kGYWQaOzizbC
QtY7DmjRVdykVXrfhkGWr4s4ZmR/ebX5n3a6pejUMA5m7xpwaperSeiqOI6ArkXT1nlIUEHbekWL
TQz+3gjnjm3brEUxw9Rpd3vfLy/+fv8wzptpCDyvoruwiM05nA7VYz15tMKUDl/SjqvKKjro9ba7
SvywvJJCvI+Bc3XDpJ8WI7fBO1KjTFGuw4/n2HglTVQrEfseFMuVSPt+j3K12jSG5zwQ3tLiVPRK
oN6LfflxJKn+kNfO9KBBHz8mTeZeK2nOrcW1ptO2odVNZn8a9lSokgK803hEXmgGdqQoUCP8DUU5
vtacPbMUhdMMmecwgfVa5F8RJvZNj5T4cWxV+A2breRDFmnJRpum6MqmPL8UQnpMAsGdLuMcZhyF
js5VhzRnPnxATCQ7iNzMtiiKX8M/n9mCMCRmyAlJ7Dz0PH2BTt1h0+em/bFD6GvvVAhnp2EP5iNH
G3Dqm/bKo/0mQZweOIux+QxvUgztEXw8XRASsR70ttcdsRJM8dl0rPBmDAbvOTdL6wvOE/q+yh1k
+qqU1ontc49tilT0B5HgM0MoL3ChxW/38kl8H+wsAg6VC2AkenDLTlhaYQsnIsyukDlAUEOM/la1
XnwMkJFBg2PYIwv6/zk7rx65jS5M/yICzOG2c5gZS7KCpRtCtmxmsljM/PX71HwLrJo9aGLWNzIg
QNUsFk+d8Ab7/HjNN7ae6RVdFXBthPNlQt8V9lDmaHJeLLR7/9JANH8d6xjRTIQgDkaDT93j9d44
VSo1AEAAwcsl7Cx2PhhR1SmS7tIgEX0pkUI+0+OfT57XGMf/j6WgwgBcoNZmSne7VGJ0Yx/nRntB
oiun3I7Cs6VF9iGmMFsZr731VIQZW7VRVG9xcZ4w3+7QvErby9gnzQdfM4IjCa/xmUaHv7KBbxwS
j0Y0jRNqIs9ZDj0T9DWEXnvtRa9HxOY1GZwGDzNVL06HZ1lPyFTN1ftLahpuvC1yaFAuVJy3WxkF
jfS9QpeXapiBm+xQOgmBouU4NhY4U8foLON9NsZHRvfIYFWBlYe/0GQRzcrI943jSu7FvWwASqQz
scgHui7H4VhWYMDR9p0+tjgdxOdS1ujQUeRoyJ92dphv332QfIvApEBNrLu8nr1motEw283Fs4rx
OOG4dUjQfznZGppJj5d66/nUFlOGBmSXgfr73woEDLnGDMsosnOltRPqwa9yTsI9uLsJ9QKtPzxe
7j7xcJh6cTsylGKCvkTTml1P2Rg78hLw5SPED7l9wirjJMrqI9ZCyalRLl0o+zQr3+abz0kaQAFM
E+EOeIFOYTlp+PJexsZJPiPqkf81uE60Q3hBKSoKuX/8oG9UgXSo1VdD5gskYHnFpKQZom5Ff3Fg
YQFASzM8ynOMxLbT0KIw00jMSaIp8VGVLOaRgqmI/s6klv0YjaxZCbr34YJvCWqR6reCVFuGi3hC
yxwlmpm+Wz1EO/zX5pegz+rpqDdGtXam7l+y+nLRblCcWnW2bs9UH8t0svNavxh1hYtZmiEBv8Ok
zvoyIR/+OXBR28ZwKs12ssvECuLxPlwxFnidZhMXuW8XHyxQI0PpwukXZiT11mtS8cMYZPJvVWoI
ygTKJdhpU//n49f9xgYDRSehprUCn2qJs0yRabWdAUPeyEBPzk5b/4+yMJudHzXFykl+aymGrCqn
ZSWGZ7e76zdOHdsOzamhyqwfpTdOZ/RS0B3U0d17/FRqr26zFgjqiqNl0z/XeZm3S0XckUpOf7pE
IKYPjFUdVJtL55SD/jthdwswoNHAwKRiRGBClCvf0BtP6gF/53VyF1AtLC4BHyXeQnFKL6RM1bGh
FNkMWJJsEJRbS9DeWAr0ENMQAFLQ8JZDpUbXLHLPrL4IwPB7I5jyPwuckTA/lclKCHzjgNIUYi5I
c4qSYTkvk7R/MIUeeSpEUYH3j1pzAfNeYFyPQPS3QvAhXyWfS/Xuq4x5K4IKBvUljHZf7cFvoR58
bDLFMb6PFs4gwJcib/JIrr153rXI5P0jAjnk7yTbgnUGL+NaNim9IlIt1myxI9Qxwy4vRTCI4jjX
elAc6jhD0LFwO/xPKrq+K8HurQ0Gn6WGrkrVYYnhpC8o+tynEz1nOKWGtfMzQSl643ceOuiu+FVq
wRoE4v524THRkAD+oG7S5STNGJXxUBAWF1lbzbM7N+LQjmYBCasujoPWrAkHLNcDbqy6eopVRVPP
X2YlRoeSrjv69nky8ipCmN7CwBJr2zjqXtJWz7tyo0ZU+soJWsYDtSyjBTU2VzJByxpXr6oyhi9t
nbG4avqTmNCo3RaWdNHB7lCMLSMDIlzh+LuYAf5+8Mdh/zgi3V2rHH4kHmlAgTUhJCxRwbLGgHcu
IvOMbVBLM7cey+GzdMAvHYI5qfUPI2ad7iHUgjA8CBRDcM3KRRY9D4Ie+z5Glz5ZycXvGnT8Jho2
loLPwoWCLnn7YcWRGwFiFdM5F7WzqaJIXkcmq1sH2gxQihiPGxiuWx83KXp4WXQUuKu9t6RVP4Kr
VqVwMJXAqNz+CIMbXktgk5wHYDp7z2dBfMTHi+e1/+j4GK+kqMs7Xi1HY53SQ/HpSVNvl4vtCWuj
wuzPsTuM8kNWBDnspHjCBPzQcExSb4NubYZnM4ZvycTIE0OEleOoHun364nfAGyM1gQfuQ7yb3E9
IVaf4J9h92fc8cz/3HnKv+Yyzl9kE/crj7vsIbEUDUhOHigHprpLTuqMyZ/eDE6HPl7p4TNRN3uX
Amzlarj/rGm1MD9UeQQBbJkzBoVTMokf+nPfi+lZ5tB6EanAkCYf9Y2PsN3m8df0xktUgitcsqoU
p+95+xKDFH5maczd2eLtDZ/7rCIf7wprGguMDgs3v0BxM0PMEfEs3kR5a+srk4NlrGYkT7ZEKgOx
GTCcvjhGrsg8BMej5swhS7EnSO1yyg/Q6yCTZLWH6FWpJR3uk4WFffeantId4Uwtz6NzRdGeIdFZ
5FJdGfQefuzzGQ+uyAxOvaSwzzY+1k/5ASVt6V99Zn/6l9JGJY92ut+KYNjKWe/97x0mK8bLMPu+
dcxdM9G+a2jriYPVo3y+13TkC44NBLNIbqORdsE/cSjT/IPRpR62HJUiQv3wA0yYPzW4liOhmcQI
cL73DYMq4ZowmM/wmSxTKDsJEvC+EbOvpP5cxh0u0C1+No2Ww6bo+/LaeWZ7sIxEW8lS7z8YCzyu
guMRIVQVf3u0Mgu/6tGdwrOugyRNqb22sTsVX9/9eKzCZNimqOP0LN6fxDC4Mu0uPGNXZ6abqOmU
TJTdD3QNO0f4R98FHL73xsy0wZIW0Z/vXR9ACfwN0gxwszif3D5l7FXlCMUqOM9eCDeUSCU3Xc/M
aY6z8CfOgNEui/IuQKbLbdf46ffRAi0byhlad1AJSSdvF0eMT6BpMwfnsTewBtKd4imt/eJDb6D1
WPus+vhh31iPRgxSfIr3A3tB/f1v+WOAvm0fp6N3brIaO+PKsnp8TiXkskZoFABNVK9kj2/crMjl
kHBQhihMw/JSc92QBLwuvXM0t4oKgtH5XFF+6BMzcq8OLYQr67hikAGYJklInqcEtupgxMVz1gR5
ufI5vbUFYMtpUPN1KkGl2y2QOXoADOnZAtwnLlo0fkYovN6HvZ49F0JLVrKdN5ZjQuJCHAPYqigH
t8sNZeq1GD8552hMi03cQgyposndG5Exbiad6cLjN3yf3wF0o2lB+W6q7uLiPhht9hJDmujSVbgY
bGZh4kSKgojx063C8qnuHRd7r8nuvyD+jiFRgFNJeXr8G+5vBG4D1oewiMrFXeAoXAbJodWAzxqN
6tQ1GLVnSZzjz0CTpIwQN8wJd+8c59JDZZyL5iN/qnJTRbPfjnbBkIsmwRBdENILdgUz02NQeeUB
Yv+ausV90sJSqjxR9QkzsMU7tXT6ztjFRBd8xDXzgP5kVO0dHZ7mvs+b4L1gV56MvqUq4FEcUXOc
2yczRCawMTKxZfa05ozNpbYpCzf7jqPxWmPira8VUBDtJfpdnFhn8XWI0MI61Ohwa3Oc+WBleHeW
Li5ljIlxHBgGe5uOiKIiIoeVOUwkzHeD+PD4+Lyxvdw4lNUUCAoGu3jeMNciXfRBcG67rjoMg/PR
n+b0KQSB8v5YQMZA8kLgZ3eXLZ8kD5zZQcbm3LMfR78odbGRFrYI27LP5TaPiuSdUpNEHXR7uFTp
/lLEU23evsxktpHlHzQE00bDfAbx4MDMN+oTjLJ2RVfijZepGni0mZiBq49xcU7NaCiMCAuF8ywa
+gR13ej/hqI2/nL7DFeUGt70xZ7aEXvnqdOfZ1tLv2ECaK+EpPsQ+Eoh4xADzaK8USHrty9TVHNr
QVuuz6PQfBq1LbpZMsue/UrKs0GFf3x8fl61XW+LCihrpCwUUoyKqbJvF6xa/A1xLxHnANMaJEvc
vNCqC3Lknvt5xomCB7bCAm1ypU1zbAO71j6NeKHUT86gZ/V/Ya1NzsVNJs39NOCLim2NbArrp5d2
boQpz2DFydYOu6Q4j+YkukNgDCXazInEwmiTmiYWnngO4um7wZUnmb/jJxTrX+LAw7bnaMi6iQ+O
nfXA9aFSmN91vOL+QWILc0UfgXBvnw9plH3wy6roNkkoS23/eIfuAzTaxRwKbgr4FmSXtxtUWpXJ
PvDzk0aEx2CcPzEwHU/MRYpDMwHn1cdwXEk97r9qMnWl20fLUw2hFmtqmo3FtZsh4IqF4y6RGDfr
peNibEUP8r2PB1qKrAreBYUes+/F46VTUcZakZ/HejK/2vhWRLs285txG3pmNx5FPwJRniXhdGXl
+2qMkT58HQaVfNrAV29XLoKokAyBu7OLANAIZT3SAZ9oEdYt9EKyg28nOEbWPa6tMyFuJXDev1YK
QJgK9HXom9EEvV0d0lctubXGs9MXFprcUAlpJIz7nsbOc5n788dS8bAfb/Yb7zVgIsFgjd4rhNHF
jdGBlGbkjgO1Z45xfepLWIMn3axiZLGb91+FKKx5FoqbaujNuOv2CZMI34fJaPqzXuvO3m1wCie/
CTZzaq21qe428xUTZiIN4FEVMOu6XcpDrnkaq7g9C6CWeGjm9R6Hv+FljHTjUqZ5ho9qtgYpvdtM
BT2h9cNwC5AYU/3FopSV9lAlzbkNIwTv6YY5L149BQL5NBF9efzm1HG4CZMILJGQA1YCT8rrWzxh
MqWYbWLJcu6aIdiPjLdeikEEmwiFsv0EcXE3ZSSPflcqe+7aXrl8768nVXcpIIXq2GMZsLiesgRU
FEZH9bmy4KujhR8c7XLIkZqeZfwHUsb5dmLsZPMLsBLf4UJcmxiKvBvbTm4O/I9mPuMDTvJSsiYL
KryTfUOei9lChKLtHDwPsADf5MjYfn6853d3oVpLiYdYDIZpuS2iYOeYiGtWrTw7kwWQtcQuM92U
LeqlByKKc7DjOjRWvtC31gRSTqLDTA3F6WVYsBHYkG5Yn+vGEfFJFEY8fnGlhpV1RVfokwdr/r1z
H7WnNpNKIpGaFC/lUkMvH7Wsc2r6el31rwuFauvOkftl6pD4eLyl9/1k1iK34CCTWpF4L/ZUpEno
OkUnzxpvOO0Yzooyj7a5bBs6tlo4GSfygaDY+0IEX8jThbOPs8RsPmlYl4bpprHqql2JxW9sOnkl
iCtA76rJuvhRiIq0LX7WxTnF0e0biMT+B+V9rG1A7fVH2lJR8/7XTA+bOlPJEqnv+jZ2iHJ2PK2y
inOXF3XDcHo0kl2MLdv8I7Qz+6vV4he5kmKa6hu9jSGQXeg+wpmwONLL2kTPBitx6JKdZ3AdhbeZ
+XASsXWwKpzQMFFdMjPOxYQurIVJ0UfXLdPhUGPN5rxMtYmWTetMQ/WPgb2OtRWO0UavFosptj6d
SxMkSCI96PZDHARIzmH+NTibWOBV9ln3xlGe6tkV7fHxiXrj3SklXHII3wVztBxQxJXVeOVY54By
q+RUao55yjQ57k3hfBF+nK4MH1RluthDusVUrErbm3pyEQdFUVSGSNLmrDPeu2Rj21xLb1prI74q
oi6Wgd0HdoIrjZt62WqXcYDA1lwPZ/xWeu9MgVuixKLjK3KofY8Zd6gB5Xd3o4Y9wucauVTjEpGr
ISFt5WX2PZvxGPmAPfQQfqU7E8R/pDbGb9POCUrL3OMiGGHyl5EoK7PWUeDGhmOme3aGkZgOHdRH
Dn6qc2vvJFnYHgHZJ9oJxigNt1KWNURAEAfmKRF2b+AALTxnk8355H1E1VZHICfMg/lHW2FPi/0l
fl5/l5qhx/siNG3xEgdGkuxz9DqGbdJgB7TL/Xoev+a2jeJLYpr9fxhPFNPLXBptd82nWLNQqbXi
2Ug2U1yW2kUGNWpDG8NEVSPbAOtwghcUD0OfduSE/9DjQ3Z/1TP3IFdUosvwpZd4DqAs/AaKgHOL
lu54aoQ5Ys8dxUm+hTHT/Pt4tbvEFIwwiANyYRQoOAaLxAICeTQFzKzPo5t7dbxDR9yuP2BS73nH
chqT7N+2jtLO2Pm4lXn7ZMRV5dPjn/DGA4PKhu8JUZnGwjI+aYPMQSNPNa2Fsfxmwaj4JnGbwe8U
T5X/j6XUl8TAByLH8sYLysKb3KSU5xZVaOPbDF9i+K5lZKj/jch02R8fL3efKrK1UBPpKL7KCy5a
2ENXpwIcgHvGB655LiQ2cBBcz7khu2fcVvMN4EFnJfK+sabqG1PVE3fhci2Chp0CUcWOCj9YOZXd
zuxaU25dzS6+9FGjbdGm6f6MA/xuHj/q3UtUzDGgD4qRg1/MspYnrXGZG3suOLbSfvZwur4kDKtx
smzX7vW7KPy6FDKC8GoVNW9xZGUahw36Ge6pibX6p90Es9xjsJl9MNFCORfW3K98kW8uSNBXCu/0
4pcoSauKG9r0mnty7fnvELHr5wGfrp3hz78KU0++PN7J+/QXBUECPoQQ3iFIAHUt/NYWwZJmxljS
s0+VrmUfjc7Rv9sdycQ+zUo3Rj25rHBIToc2PJua1xobPUQzaofprLl//FPuCgGL6Q6dNtChcHC4
ym9/ie6HTeQ3nnkaeix2/9WmeGq8feH7Q9o+idFJIyVHlusvcwrGZevWYP4OaWYVw7fHP+T+dAUU
zYhqqFGXB+3n9ocEXcP8MsFodZibaBNZsX40naY89kBpzu9eivJR2fVwnHXAsbdLYXqLgb3AAxSr
W7+iaxPnlvunKSN3/Eaa5gefH693F4ARUVLKPwA0Gb9wxm7XSxkZT6OudUc3dYd9U7jx31OLjRSt
H3mMbQFb22+jq22LZPd45fsJKZ8QRgIgLRASMe4mHnk5+xKFm/YYew2ObWiKfErw+b1qVij2bJHY
QXFF4MfwWnDOhodiYjU/NY2enN2uwkLORj4UXEKxQ54OLa9CVOccYWcKs6DG57TvnI+OGKKzPmBv
mIfSfLGN1FsJeHdfp3oKPK3gf0N2ZxJ6u4EJaJXIxunwyD6517iu63Ne6ek2xfrhgJfZmmjsHd6f
BAhICJqq1OIgE5ahjmTALQeRgumy7VgcEHOPmaBbYZejNjnPtRn9OSI02l2kF2bRHx1A+5xMATTP
k481h/45GGNfO+KoSatto6GlZK9Vdq+Z6E1Ox28kfKCkQJkF0ngRIzUkgp127OSxwZ3hYjSTuZEy
lpumTqptPGjJ325hWnt9HqznsQopMpF52LV1iqmtSNOj0en+zrAjbKjiOP2I97Z9aByn3jVzlZ0R
88+eMB7E/xOp5C9BK8xDIBNnmxMczyJu3I2Do+oBxIh2wil4Wjm5d3FJPR3Xtw9kCb21pQoZOn/o
B1WaPBaRV+5gV+VPr1bhlZDmLsy69nlEMmqnt137xCwsfm+IUMvTbkJ7R83flxdQJg1Uice4ORbV
BOK0TvxjLOt527vWWh11Hx3AljIUsEhZKAWWfFMDit8oXCs914UeyH5nZKkXHgZHjunBmquwevFN
N7V+hFFczj9nSftPX9nsu4QCEhJfl8Xoh0QGiNbi+3KyQc9lyU/I8vEaR1WzxTK0eXaGor40Lh+6
1s7z6XFsenNRHhhOlwr4S23xAf1W6btRdg6k2fbJVrYIjSMs7lbeScddZP4nM80izbZlZstmTWj8
7rpBB4jTpaYjgH7JFW8feRqkMCtDD0/agBRY53jAu3sv29NnylZ2934pOomM8GjiuASUpUJITDHj
JsUUnKrGzU+0EM2PCGh42xkP3pXb/C5QcsnQ+KbQU/19etG3TxVNWB/rXhicxiyJDnqBRpzfm+4V
OsBXmZnZe6c7LEevmREayZEah94ul40VBksxjJIcnvxeR0x9m6OldtJirLE0gT7x4yNjLbaSETqA
AjLe1/EF9cki26aPqYe2NWhPNiiRAnBoVQ9PBX4z2SHuer+mfVh46PHSTovkRnq6KP/C6HfQjxnW
kO7VH2wdcVnsSdCZhbCoH8iju/m7oCj9j5ISf9Z0doAsz5Sv6d52M3c6OiAD5maH2VT2NA6Z7h6M
UWTxJkD4v96G7ThOOF3N4ai9BJCXPyBKYnendIKuuEWHm4mHHQJsOHmpcMbdLOowOiZt6BWU4IUx
W2tAj0VAgWALvEM5Hijgjir3b99K7+A3T+cnetJzKzxKKb/2reN+tsLR23p25+7S3gPOM/Vrfa/F
F83CFJjkb7BSyTRse7GwQRX72ldGqSxCR0M3fkKx0fZ11ppnI7aHk9LyODw+Em+siR4nMdpSBx/t
ltuHxSU5Ec7s109j5LunKEGuoOyEf5WpPaExHmU70HdrLOPXrPi3uxcFcHRWWVLhNdGuXBbwUc/1
7khnvtLAsfV93/uziStPm1fM0Iwp/lXJcPirzjQLJ+Wqye2tjxz5pwhfY/QbUmj227p2m2YzIRf6
Ytd1KQ9hEXvecyQi/6szSzP6VqWFlrdEYrB8qHvnsYU3eRFP9YeqZSvEJojwVH5BJqtNd/3Uev5n
vTb8clfrVSs+Wr6Yja9yqPriycMqLKOlEk5ZtS1zINQFmrhBx0lUevER6oAS0wp8HQZAp5/o7CHX
sdVrV4DQ8UQw1jsjakq567AbujYN1LUD90j2rReo1G0Ymw9nVOhnfZ9wbf4xwqT7lWFm928AP9Hf
NPhgvy/S8QaYzbyquDFyI9QtrqwqiIdgRtH6WgSGRGbM+DlNYfJiQ845TUlqrWSgd8eM5UgKSQYQ
IqIkXSwngcGFI4hG9CKd9NqEvc1wFjPwkLbVYe6cX2UQvZNqqR4RNAafEpB3MANLYb6AeVAzQrW9
ik5OnxwxV3+1ZievrsW8NlBafY8/pbvgigSg8kkAJo59C9XY7afkoDuaRKSGL3XsTEd01dKneY6r
I5jn+fjOpbjvCRSYGeKJo8gwt0vNWViXcIPDp5p6+09djtMmc+P2ez6Oa3yNV8jI798qaBbeGmIi
r/o+YO1u18otKUvQBs21bvy8vDCwaIuLYw7aD0tLbbEB4QkMfkit4BPwqqHbamjxBEdZeMMXPzej
DPIeNiin1qeTnSQ5LvPWxEe5crctrm4VUpS+EnFbISHJS25/5hxV9LTr3rrWlT19LyHl/ENOYX2a
zPKnlkqx0iZTT/37rtA6gkRCjutAb6MtvIibZda4xVDa8xUgTn8dxzF/mjtvTezt/qFUhcIHo2wr
4QCpz+q3PkfVCSwpMzFcAVVkmDJMevJiCKf9UJhduncRrF45w28uSE7CfJi+EVfR7YLp1IMLmc3+
ag/zhHaIMIJtn/nOEanc6FDKyl1T9r2PDOwkdDlqMKIDIJfbFcepnCutJG324lrXt8JC4zwJraTY
jkU7/aFH2A31U5Ct3Ht3Hyu2xip3Jh6pCfUyIGkGIvWQ04xr48z9Tstcd0M19V87B2t60G+sxCRE
faVM36HHLb6fFsJlVuZde3VCRI82Uw/9xrEpDzeGG8uVwPCKklicSxX4mFTyEpmGL7ZTh1rltnnU
XsNUC3edydW+1SS4tL86y2vlxsTSst34wxR/71u7rzZt0NkBcqxmaG1UkmB8jpiB9ae6a/t6Z3dO
hl2HqX3jCgyqfdE63WUOWgzLXCOJkFKT0rCfPKzSmVYxC0j3XtF3f9ulq2dbxHeqj0ifmtlBt6dJ
oIHcSYYlXjOufY/3uwx/n3IEL0ag/HB7bo8R7L3RMdARuDq4th0LJEQ3vRf2L4wthndHGuIYzXGU
e1BrQArmdinZ9IYz0fi/Vl7/X1lT54cDl5ei1acbR+jVP+8M9tTxgENQL1KKM4S22/VCAH2DGw+o
Seam/d+I69C+b816PExeNK2JvC76BurscHcpl1CglwS5RcTxJitMZBXYVweN550obfQC+OyvThV5
qO/3U3rAz1OCMjbz+WiJeE2u5D4C0a1g2Pyqt8H9pl70byGvYCBdTfjzXu3IHy+y62yxDTJz/uW7
0vnDLmWydnPcHx3uDWYqwETRLIQJcbtikBVpjp27ew3rbt7H2OCco27w99GYzCtR5z7Y4VSFsK1J
yu3paPbeLhU5vW9HBoWUFWbGXkct9NTZY7qtBYIXOjY4P3wNB9rH52dpUUqeh+yLIgmQ5+lkDmrL
f9vSVFZh5AehuJIs5ynYRW8otj0Kz/NeWtosntB68/4aGt+MYNsLwziIVCv1HSLfRbVLJltkGzlX
vvWSxoN3EDo8/A2dPM88tG7hZ1hhQxlZ2arlOVA/GlIZRqXAIBTw8/ZHmwXaA+4ElywhNUw/ll3m
G7sG4tjfIo6F+DBEg/POsYmycaUXCLOPelwhzxdBZPZHp+/dqb4mWZ//jZmKX+w02YrnIE275hCE
/fTj8bu5f0ruIIW9oI0Oj2OJI/Jgv+bTGDZX2dfVs9nM+on+t/yWRnqHdKO1JpyxrG15QhAfxCxE
csHwL7WieZ+9WRU4bUYg3COKbyNpd5FvFeG5knhgYW9thl/cWWjbwezmb+9+WrCF6A+gz0i3YykD
4zsljanBqK+aFw0GXBwt7XdBJ4L4eRwqfZ/mDj/k3WsqbhOIN6Y0tFEWAU15XBeh52AiNuXV13Gg
FEis3v2RJGaobxJfaz49XnAZTrgj1fhFdV/Jhe8q6sYmLROmNl0VGfaUM3g/yAAUZZc3a2XA/emh
BgAJRSShXXAH6RNhYDaohIzXQRjWvrbtaltNgX6MyuifmYbkShH31pORwrAa+DpF+L39JBW0Y7Bg
pV9L5C7jrYQM3+2G2G5/OCJ5r9QmJugq3VAQbDVcw4PzdrU+mBLbB3J9zMd52Htm8W2AU7brEdN7
yvrOXplgLucBaj3YTCQ4jEwV4WaROfmkCwNo0/pYGUMMgZiCpnhpOz9oNwCvcghUZiKOo8BLErfm
0npFoEUJkObW/Y9p/PAVN80gRu1RlNmmFoUPSaUxh4++kfnfak025iZE+fRPvQm0clsW2sjUGWqj
vy1cLd9HKRqfgKW1bh+VkMZpM8ky3k4Rwnrb2BPFl8fndHnTvz6v6pcrCAUUwEWwI7vDuLWv5XHo
NPkSNWkMiFmvD4zBSiZDeO+MLv1do7TzoxeE00oWdbs8kjJKHBLZbBpsjGGI8bevtzTy1vSZQh2m
0c1OoVmYl0kb0r1Fx6XdDZomEGJLShAWjvgeZfqaVPgC+va/HwB0BMYGUR8O5OI0e04dRBmov4PV
4KlamjCWU2PWP8Xgfnd4Ic/Po+k7f7Rm0Z+l0UT7GqznLnU1sXI/38bk//0QHHjohikeHb/mdieK
Ou60YPZ1rMJDkAC0rdCPjFDP7eqmu4SwpT/UnRcdoHbYx8dnQP3T/69aIGqoFieZiCLbKiG1xR7M
WHADt4jNY+a50ecsnMOnhlR+5VXfxo3XVRgHcs/RvacFtOwx5kk16509W0ffpj7HrdL4ZEym3AVp
uNatuI2I/3cpxvDk50yLqbpu9zIETlV5sW0dE68z/0i0lntMGuP3MBr9wzyHa7nV3aPRt6fmQPKK
ERtCW4sN9LW+DSRtqGNS9rBgdDgvmJBqh4Huwfbxu3oVlrx5WUh9cm+SKfC2oNkvvhgn4kLHJdA8
SqdtP8xdF+4Mzfc30EyNo96mv7IiFmdK5fEL5ofzJnJi/1n3k+yzW+K2RKLXHDmHwCOsyt9NZF6X
ycXz3PTS5CWJC+3TjAP2PhmQcpZQDI995BdQoJXBJFoG+9Lt6o+Pn2kxKOZ9qWdS8hgEIlUfL57J
cJqJTnNnHmvEUv/kok7RCfDmk5VZkh40EGrdLvuT2UttG+ezd8pLVzKJ1eTetyYEDXyUVR//prsj
xE9SEEbmWqocWG6zLmLD6hkyHX0rc/5AffljOzXTSZbIulbV/N/j1ZYfv9oAUgXuN/qibMLi46/c
eWR+allHKDnB5yxAxIwzQLtab/SjmG1jU8Mc+54KQuO7V2b6RC6IGh2d4GXFnMWkarBKrKPg07zE
BoiZ1IrDjeeJ6U/dSrRr3MzmOdSatTHU/TPDeKAnAs+ReMfM4/YjtZxQ0imdolNOs3hntF1/sFJs
/Co7p8b0ZbXP8wLP3s5aE2a+f7ek2TyuktJ2qC8Wu90Lp5TA27LTHMBtEpVX7SvHip8zn1QNYa41
stBiPeZpyjtBpTBUFES/xXr5aKM4EwnoQZaAO38YMo30rKDG8wNEj8cZqdPCp9vy+NXeL0tvC/Ya
9zqHCibg7QZLL0FZ2ZXGqQgtDQdI3LowTv9l18N4SOZoDfy1uMp5StXv9nmpDqRVGoe3y8F06CIb
WekTVmRy1wRet8+q3vpmlUn8w9GC9pSNvrtjp/VNwdteyfAXx+l1efTi/P+ZlfM/t8u7GER1E0IN
p5z7/NIBVdy0iTYca5H+kRStvs+T7DsURuvweJdvi3kaP/QLQLiQpHIDEMkW60alngRNZBunvA6T
bz7WkFs7G6IP6J6Zx9kiu2P2W6ykqW8uSpcU5JWy+llGJzNBDc8PCvM0Ssc6aIXrI8dAwLSbGAY+
Nd2ubo01l9E3XjCyM3wulKpQIe6EsAD8unNhm6cYbNkRa8JwkxpGfbRSNClcKqxtEHbNKawqZwc9
x/zv8UbfH2d67IZFlQwxDJmqxSUxoPdqJrPnnGQOIyvvnGJrekN69GMn3cx6/D6/QPVi+ZGQB6kB
aCTeYdinxLSyoc7cU+qP/tatfP8lBskB1bNGdHLlWn/r4VAw4lbHMFDV5LenF+2LUpv7zj1lnOET
ns7yxRwUdHKwh68FH85KyregHfzv6eD3wbAg8tL7XnytdTWP6KEk3mmGWrCpU2t+EsNQ/GlWoWoP
G9ZRxm55NHMbdzcQk8eJO3CTUr4e+6Kdn9LQ7D81Kc7q1AjVB0uUxYfWgyhC4yjeAggqwKLopERD
GA3F+1JJ9Woo0qjO+BOExhLlSJ+1t6owxb7ZGIoPTlc4W8tAlLeW3ZrmzX1YIWwrBxMdwQOydPP2
xcx9aJSN17unuvLTU2BCi0Hv2/swNC74A2ix2ypP/ENSo9j4+LwvksrXh4TJxhVFwahsam9Xdhtu
yNgHxoN7ivPXHPADNrVVI7xTGsbnx2u9cfzs39dafFsCxVYsx1vv5EUGduEeVPXJ69yLC5FgK+3e
Oz1eb+EPw/FT9HQAYeDD+L7oWtw+XDKLzg2Zv5+4mrpPmug/lEaX7cwmbj8PMoh/1UF6NTvhnHuU
QzbIs40HEhXFQtXq3eMfc7fRoM5BgpO3c1siS7D49rweV2gdYvVp9DR3i7qzc4Gs+RwHjfXne1ci
yVXysYCxMaVbyvCCP7M9jeyW9ByNAy2dtf0gPPOcZKb7zoDCDI0lIFiwuUyBlg/V+e1c1WVgnE23
Lq5lG//UfPErycfik1Ho0/59D6YmdqSwiopI4/ROYAGTn9qLcsuGeeTaW9kE6VNQ4tiY98Wam9jy
6mMpigSuPAUFY2C4uG97OUl8ZjgYid5MGzG1rjoT87ZoQ2MfT9bfsrC9lQJl+Xm8rkklpBwEoYXp
ixPiTCnDSbtxzjEi/AezqYwdxqLlNnFlsm9nGm6Pt3MZdNR6is9ETwQYEMHy9utocnT+S6qSM6Dy
etcZwtrqIwjC3TSM7j+9hiS9PhbBDEOv51N9vLj6x38rMBE8UIuzNohnroDltFkPS6/rR8cBSVnr
3y0h9F0XSqyxHi/z1nuk60DRAcWP/xYhpyqE0wX+4Jxxa9MO7jR9sTT4O6mHNjXCKtFzHXn1yq33
1ntkBEKzBymoewKNi/ytaLPEPaeWH11RkO8/pm6QEcKnamsWg/7342dcRha1lb+tt+xD2KUw3YxO
0rkaqy+6HPonpAqnf/vE89ek6N5aijKDh1MRjGNze2ToKUG3kwNslppOVd5WxYvHRbVTlIyVKPbW
LkJYBy0GZlHJuNwulepD+X+oO4/muJU1Tf+VE3eP2/Cmo/tGDFBVZBVZJEUZStogKImCtwkkzK+f
B9SZviqQwRrNbjaK0OERE0C6z7wmdEED7N1QZqkf2pEbNEmeETegcOVLuyzPhLuvvRx3PZQ7ClWL
QtrpiEUkTCNXY3uPI0R7wUGjHHs9tPYZ6NQ/HgpRp6UF43JIa2TFp0NNk9FbaRs7ey0pfuS5Md2o
Kf5ZdViPZz7jy5eiPbDEFfTkSJee2S2/9eN6ObiicnpnTyMhvoUsb+BXMizqjM2foSvIcaHP0uYB
WbhUOsm4T18q69NqCiPD2Rt6f7DzxTLZHTpgai6QNQdyvhHb88e31/7LVUKLB6IkZJgF0rE23Zn6
GWdCdw73XdTqvg2p9aC22iIBIMwLIJx/prX2/I6LEg0FOCgOuJ6t7oUilOMoiBAO3KX2Zirb6M4x
M+NMWWiFg/p7GIpU6H8SmIEtO/2Uhhbl1mSOEXaBXnHh5LkIxJzL+0SZJn9IC3lTN3QPnDSM7xsz
SQNC1CEOkDBPtil/+EJI/RI6Tk8bU5fOmVP1GbF3enp7oJZZvqRpoIbWYGJTjshz5ZqyT20Z+QKs
wA88oOR12w+f8gr1IyW3jR3UamNjdLUTWEXpXVhWKTZTGOsHOYzdZTlm5qWeCmPRlrlrxhlcaJNH
KOy7RkCbsv1sYVkY4KTHwZ2jpKcodrS1rdT+kaWDfUQxK9vWpjkcFXNw9uVYjJeyFt7GaoFSD6kT
nbkvX9lK9O2BIy8VJbbtatNWdiEI1HtlD150POQxiolTWlqHjizxzAd+fagF605TgC7Y6mquslaY
VjUpe4sL+gYWOprTwHoOkSzbM0O9uCHtBQBBv5KOAPBwb7XUctTeMpRQkoMjRbxJUkXfe7FQfScW
yt5wIfOZJiJSb2/bF+/HoOCT6IMx4OI3dLq+YQdyjBhjekB+TFwkvSUuDDeRF6WZnruNXxuKkuci
GEx/j5L26VCOAusltsP0oHQVbjSjPR4HfeyCURTlGYL4i8OIt/p9qNXt2OfSmqzRTZE2c3u/jbVy
O8VGvOH7f4sieplvf8RnM8eTXbiM5y7gK64R4sXVgvQmSLNOgyig7CsrKJWq2kRZXG/1ccbnxymj
68EC8GGVjrObFKMH+q/MoIcRUdBTrbz1UNz5MEWyRg2GxKSq8+hPQ1qe0MH/DgQKq4tJOP34oVPW
WmqgwcLxX9ymvfUw6lr0JWfMnWfm1Z+JGHJuMh7dCpCS9FdZYMbpeLi8RAN6+BkuK7LcpeXc3qRl
j1JJ6Sg+KgaN4g963AQzoVvpj6ZIr2zs4M4EgCvK6PNjQNEBrwVhBejfGvCnu41alkLNDp4xo96o
qIjkjvU4mzezniU4L+Wt92gLmXRUfIr5u9BDGiweDPzmT8+sBXH4rAZO9ZtPs1qSgOoRe63d7NCr
QA/nSE18KPzFzmJ3nxlqXbjj2+N5QBgBsYPscw24aLtKphVefIc6y/WbqMgd3wJ8vo01ZziOYWMH
LpYId7Edq1dhhNnX27vhlc33TMmyQOQ9+1yfTv2IqmDVoSN2KDU57lyhxocqVcW2nqrpvUVT88x4
r04yBSKuBPDmi5T9asBhDue6kPlB2qPBAs8GYCxz1/iDZ8c5f8ZWMMMEiII57/WgGhHPYVOe80B8
7bPDHFl6HIRA1jokD+vWkwgS5gdndMb3I3iwXYR12sHM+0/8ZHgwFC8P7Ekkgd3hznPm+njleF2i
SmAMJMzkO8u0/BZfdnMTTWE95wezz0OKRsK9EXadHMBRnHPneznDLGEyfyqlAGqpo5wOVUvo+3L0
ioPSxJNfDc5AedhTHhHs/KDjkndOsvlF+WhBoYO3BqJIDgJzc3V6QTkDQKt54jBWjhuoKUqLAiVh
iEtx5StliYxKARdQ7b18Kw2jvxBG476j/Wg9ONI815N9seAIPahHsuQWrTwwzKtP3ZSdnU/KOF5m
Tt55fgNa5DKnqR6w1GoUQubiJuE77Kdaml9o8zcXSaJ8/7NdRil0qVOiDMHngLWkn84BtllWNVTQ
xnrDG4GHy9y3nCq+QpBjvBqd5lx5fB2dUBrn8qBCwOVBWrYOFHAzJtgqLe3gmaW1MQHCbwy97X3M
iXQUOfQ8yKLSPnN+LyHPb/cqEJVF9xE8KNEXF8laFMlswq4CA69cu1NlHMrRie+UTpXo/Pe0ZTtp
XY4VTh1FWZ4r0L868qKGsbCF0ftbHdfjGFEemuDMaZmlHqrIcy+wCRR7WaEf3aKV6HeqFpPYYN/3
9sSu6jG8M7JMFPCo4i0n6LrYnaIqEku6OUcBRGqTSS3cpUP7hz3KZRQ2FZBA0lHSxLW2uyUc0Xnl
XBzHUesvY7Uz/Kgb42Mr1DnItFnZv/1Wq9PpeTzqFQbp4YKFXQe3BXifIbKm4pi7TrqxrTa6bMcO
L/BZP9fufWUoNMmoicDoA5O3xhjBQk9kkbvFkSyXeaqr0HH8YkC01GtS91yCuEStp0vUOxlttQ/B
Ss+KKDCupBFiOEHSwoTtBzunjV+9J5A37rihmw+12XpHZMUMHztn7Uz8uTqPl4+71BW4XDiYwDWt
jscB15Ysj53iWLVmEW0KZKsC2JrG+9Ywr0ylQBTz7dlcH8i/RlyAHNRml3LGKleZOl7ZmfjGVjRP
V5k1HTGb8n6WvdIcekz0gL8R5dap99B5TqgGkUWlAzXckoerzzEoV1BnTqbl/UnRyQdRPeGKOD0L
+1gIge9xecxmS6Hz2+Z2IBthwsLOALR1KbNRAHPWB6cIlDDvIl+DaHoEXSy2VmyiMG1QJYxq1/7U
V0hNOkgEGJuwmLTtmQ/32nLRqDOx69gMTNrpo3aDRttcUcujlLhYZtBpkf+P7MAJTfU6UYhUOvBx
XxtXmB9FlRrbyJWuPDN9q7P8+XstKSbS7EvJS10FTPkSLbupXR4xzZpBRAyWpHlu1xdWIzM/TDvF
d/TsD/vJv0aFy+0sglqkSqtVGiqFI92CWYoyw7kBw/q5HPUKkMs0byWg0qAy46eqUd2PcyvnM/v0
tUOBq/J/Bl9d2UPYjGhMiPJY08i76ZDx20DQsw+JXn95e4pf24yEXzqbA64YwiWnM+zWShhX9VQe
pyYsv4JNzrZO1g/UgLio/YJMaPf2gC+vKqQAQNrR00Lo40W3orXTuqfwUx7bpKlv2xivszCx+4th
6u4QK0+QNHXHD5KZPnOmv7aMwLrQ01NJrujQnL6pagyTUFOvPCr4y1wkapNsrAGqrFY48ZXqIJc/
R6BC3n7bVwcFi+wgz0gve01hRQaZHsgUVcc46ef3qe3U10aEGaHTFtYuNKP2XVLb5wSS17DR57VL
frGIJQIO4948fdUqV8MoG2uWT5ybjxNi/JfcXNNWNKm4F5r1E2tV+8YVykMDkf2Ie0dLEdk2znGo
X3t71D3gKhAYLT240+cIRy1FzKUpj0XuaTtzsvsfauzRmR7y5OvoWeH11PfDmXl+nsjVHbeUpIBy
UiRCj3g10YAS3GyaKPPrLRrumKor75vegt3vpuNHY1LVLogadX4szNzaATyKL5zEm5iSqtqHYVXv
aPbG10zcuTrPK58DwWrKv1z0ZCLrQLy2aaz2dhEf6eUgs9S708axWmPrtGgjTpobXkxTPlz84Qpc
LhnCUbYbSJEXzc9QqaMiw4bnKGQc4XYFpNpX+wqnBoKB4kYOPSIyVmufmYUX78qwhN38AfKImH81
CXVkKha08PiYd5r2M8dGeg9cJTvk5fA5WQ41Y5zOxaKrMYEhQAGmesJio7WCYMXpcqtHkRlD3pS3
Nf4uyUUbuoOb+6BqK6sKaOc53Z0adn2+8/Rusv+sZMXgS20XnRFwT5B215br6RwXFKyc/rZq5uqK
PO4TFS6ITKPQfBROxjOX4urcBgpJckkTCNzHQgszVuXJvpa2VZlWB5+5u2h7qJKDlaH5jsvNJdhF
4+7tVbROIhkPLD5IzIWTQ6Tvra7DtnLM0jMG817FNC0YdVKYIkULwEaojUhxGreD2habyPbkLgqN
Q+Tl56wOVzfH34/AuiKdX+6q1ZICSACt20jMe2HM6daTo9wrRauCiZy8TTrqH6zBtYOR0vPm7Zdf
fvFvB8qLgVfvbojI6OKoNu/dNKs2AhWsd6muux/eHmW9en99YTgy7BZ0HNc1SMtsi8KyhXnf5GWe
+Y4lPyikm7vJdaLLqsm9K7Cbf5hY/Xo1JJAoU6CDBNT2dMu0nsgiNZrN+7mrhh3GcfbG7oA15xjp
+P1gnSv2vTaHzwrfKGqwW9cNoNmxUy0dLPM+CmdrW2p2E2CDBiBQU6JDjqjHB0tE8W7U5PRnrdPl
TZ89GQzCyMUwYbV6MuEuWv2pdR/bUbm1+iY56AIe91xV58RZXu5NhqLwsLCewIuvda3sKG+AgA3W
va4NNzEMbt/wFOAguczARzljc47t+8rSod1D8ZRcFZzrGq0ABr3WZoRe7/spjfZl0Xs/28wgszPU
KgjNyQtsfTrXAHplKg3kZ+A/LvZunHinSwe/OiPN9N6+xzkPGKmXdntv7GEcVZ15nENYFFlV3Zvq
OJ2zcly3OZe5pEZP8LiUkhaM3enQ4YDrV19q1n09wYHN7YbGrYmeeghOcjeFKp6VWZRsLQenIbU1
oiBTnzlT6vtiwnEq7FJ7G5e1eimi9hxk/XQuQIxwxRN0LWB1cjtSktNn09IsjqnS2D8WioR3RZkz
16/CRG0bbxMaBlBfWXap/FT0VWT9mVj/8+AMCzUaxBMEkzVwLR4M6qqYl/0YayfZZbgwHPiQ8Saz
nXMcaI/3+Peh+GsoOhQwULFUdEDLnb6nmRKruMbo/pgAqF3kjtbuBj2fLj27R38B8mR35WWq+tHF
AMxPsS39o/uWYiiDA1RbymygSuBGnY5v5drYU9hOn6oRqsilh7qieieaWNoPWRNrQ+grSAfMZ66C
VSlhGZayIsp01Gu57xGRPh1WT5py6sxGf5pFocCN82I72yJEZTd7J29rKTZAh9T+vQHn0L0DAKqm
N5MoYuGbegjYHRWJcNuF5M5nAq7TQ4cnWmyNUemm0E1vD32o0wcj1gKsZyfqE/hIiDVmlmm7NCw7
ubFE0Xx2y1qe4+EvS/n3JQAgGMnJBR2yIK5fwCRdBfU+6VjxTwodAqPscfiIGeHoa0UR//iTy5Fi
+TLUEoEsjjeEsavTO+7QLXEwsv8JTS8xrlOvB+UGscnNP2h66txNMsaBkL3mWGdmfP1dWenA56FH
UJpDiWMtNkBVG6spb0wjP5NOf5W4pXExoepv+IljK5foDpTnlN5ffFcAvWgBUfHA+ZHTdTWVMsQM
qvBiXGMVhwa7EnVWUEd5BPexii7e/rCnpzgfFkWa5fimykG/j011umwUzjBH6Zo28lPLDi+rsqCj
n1eDP9VacjvMjnmLZFrmx85cXL499IvXBFy7FORYtIscxnrodpZUCNGFxGjcdKebyJvCbUG2cqs3
tP/+cKwFmO9B4YI3BQZn3fIWidIDZylDXrMP06/IHda2D06svy5m4YkzwfmLN0P3iDoplCgKffy5
OhszLaVcPmdDTKsYgCH4oqzwRZp7nj9wUZ0Z7cUUkvfQ1cF0iqMJhcnVaOpsRnOk53bs05cu4o1e
lNa+teLQpPGRW9mC4oWO4FlTdTQm0/389qddpQYsIT7sL/UGyoQ0c1d7c6BkmxvSCGOf9oeuoiVs
pNOmHgo3P1Sjh6tXW0Uplt1q6/6IXTT+/azz1M9dJ7o/c/ziWRaX30Xan97i4oO8epa4xfDQ8QYn
9nvHSC56Pe+uuqqWzLhTYkg0n5NjePHxaStSxgLUBGOL42G1f3TZRyMVSVgK5dCJe1qo/Q5tKcU3
8zzcx1nVv4tsY9hYAPXO7J91pIG88eLLw+bltSmMLjf0by1UXE2c1i0kQ49GWnyZivoe62XjY1Wq
tI0dfdpnqM2fOS+epYB+O/RJ6QGwAXM00M7Fk3Vd05Fhwh1UGSqrjcBdvFebQYybdiymMuDv5gfD
jsfqcsxH/YvdFck7Ax2o8tHONXktkGMcfKvKpo+WWiaaPzoEZNdJWpqfQetZRw3Vnbu2jyGuJ5E1
KBcCpuX4lcNwuO5UuMZBR+zW3jlIdvW/GvP/8X38z+ipuvv1DuJf/8Xfv1PRbJMo7lZ//dcx+d5W
ovrZ/dfyz/7nfzv9R/+6lU9t17dPfx0fa/HXri9/PHZJVa7/zcmvYKS/n2Tz2D2e/GVbdkk3veuf
kHV4En3ePQ/HMy//5//tD/96ev4tH6b66b//8b3qy275bRGP9Y+/f7T/8d//YHX+x++//e8f3TwW
/Kv/NT+13x6T9HH9T54eRce/Vf9JAQCPAUIuon2ijX/8NTwtPzHNf1JVJQynt476D5nIP/5Cbq2L
+ZH2T6oTdAcxxUEFgnThH3+Jql9+ZLj/pKsHBmKBXSCiQp3u/zzayWT9e/L+KvvirkrKTvCLT2KR
hUcNQZzTHccjgp8X4egcQ7Ga+ljdOjOeHkoTLla/1Ld++yB/j/r7KKvezfMw4DYWHiEUMU6aVfiH
GbGmwfLSthlA9P3kmPXWLmnQkF8ND5Nh/hj0AVhUqxfbWpTTnZ1GNUKtWvZoj3mH7byM0k1XJval
tLLFTqWTPq3qc8H56an0/JjcAzwHhT+u9XWClNB0E3pW6lvLMMUFNlel8IvZi676bnyK4jw8Jq6U
mw6A2JnLaMWW/ntosNAUY5bS8zpeKlNtSCY307f46+b3Qy66h4565zYx+nY39w4gqqoLH4swSv2c
Ti4SmLF4MPsUZwW73Wq5nM5Exq8sDQjEAE4pRbLc1vjLNKZYqJIubqdWB3E5Kmq2Q/Cr+P722nht
GCyycaNg/S1r/vQ4boTWFaboxm0VF+0+BVMUWNZwrn3y6ijsF4p+3Ppok56OUtl12ZhuM26TfPYC
/IWVnauG395+ldOb5XkOFyFFircsIRKdVVMobLLB9bJkgpUaGke4WdNmkmV1r1O4RSM3RLAUFN72
7UGX7/Pvi4VBOUG4SakpoCLINl7e/LfrTMdQlmwl1LdDPnyt8Qm4m1099unYRF/1qoT0PWXYFxYG
Wluysj69PfqL77qMzgkCLHzpNa6dk+dZiUfRePrWhqln4Sx7Z4eyv397kF8l6JOXJF1dol40o5aQ
TV2dH1GtDexGkW6bSpk2gxUPx9SOQH7ORj77UxSlX0JvyramXrbHdjCii1kvTM6YOd/kvXjygKB+
rdUpy4JGjTD4WQpNX6Nesy7z0Bqu4mzID72boICGPhRiLryRE85j42fuhEKVRn3AD+fe/hI2ckDA
OVMFxqjC4sJNZbKVlk0dBStuafsyUvuPfTsl27Yz9CvRWvm70WiGII1b+wu23vNFmnoOBaY8/ek0
pvIBkM+0k/0gNxPTPFF2idNt2tgSVJlTHvM2tQMDEsPOQkvMN5r8aYpE/QSn4YikYnjoUwQTKCSH
1ZbMILwpxkpkPnhf50odcu9gNIQRfieN+ccMTu0A9aI+xOGQfhTs/8ZHq2wSpEp24uNcMha4xNfa
l95OB67Z8kE6XRtUkCH5fwjMr9NiUdG3u55gMZI7nMQETriRHu4iIeqNO5fdzssn+QB6YwLiXHgb
Zc7NGxXiU7vJhZwfIw11O7MVYiE2QwMJajNBsWzoq3vww/KzMHIKVE1S4/QBNW2T2OOla/eRX1TU
ePOpbva6SI1LTKTTvWMq2UVbWaASQDWngZ2Mn+OqlVvbaM0Lqx6jy5pD3OeW1vatUsEUSm3IXoMr
973Z1xfc0g41MfUrced8R8aHnIjhbSpb6e5QB8P6Dx2gbadW8rIyM3WjD4MfyvD91Cv3Ud9Ne9Qt
dxlQCb/BmXdORHndo7pryjQOQrVQfTuszctWkXpAg7G/7kYzCWLa8Nssty67KRsPKZKOW6WpxFen
7y4NG7e7umcF1SHN5P46JmUK+iF5wDxnIzL1qk/0b32hdX5kWndJJu5TO53pxCa4u4JjurMJcfeV
Yur7ssqv4iq70crU2pICyEuQLl+hvVZp9b0z8mtUiT6VEfqR0dQdQrX8bNEH2rsRXyy3kU3QCktu
9Mgb/CEOp8Aipk78DGauH7VWv03apbM/inGr6Y1vzbVfdWOK4IP+vqI6cKlQZr30eg+/eHPudzZe
b+HU4V1shb4J/26Txcat6qY3yTzoGyT8C+hiZYo50OKyqLepuDFDTfeF5u2FmxibvtTne6GM+j5u
ZHgXttk3JAiAtU+9POpxLLdlFo3IlPeKj/xRvpElyidFMR1lPeV+GkFhtGohL/HnvJqa4bIxxy9C
VSs0DsrPEBwjvxqt23Qu3ynQAT56VSXvdGQEv8i+mfepmt+CDfTuysKaggRRaKRaWqRWWvnDAvA8
4bjt61Z9Z0fjRZklP8J+Dn30/9pNHNZiIxWrDbo5+ljp5nVljflVmPHRPO2rTGoJJGN6zDM8I5TS
/Ta79aUmNCl9ohXP9fVE795346D6ZgVTQLoDW8s0i++Ari5yw7mKmloNcG5E2X2uH5Rk/IGKDJDo
IZ43ea5cmoMz34hR+a7ERhjkpQdy1kiN6XYi6AMiMhkBqyr1J5Wl1XWhshtt8Q2rQHaeHV+AfPyK
P9htVbUPbhI3RxtoJEoFgg26HIKTtdctSCTo1KRwyxHxa3CvzLTQ9mtb2Zrj9E6b873WzNauUkAT
SgQm2E753ahWbqCnhsV5UAdu7HGAC+dCtN1haNJvaTodeqc3DlYEBckvpkfZKJD2TVQCaqYYC6+H
NkbXPhPTl95zbvq+KLfN4CUbtbXCrWmUJp4fquA5oM8mavyxFOlnoH/nEltixfWF/CzQSri70ILp
ZKzuqhyiZ9YkTr31FGWednmP7+JOHaUZ7qzcUZ7c2Ypy4aNWZ/fYzUnYpnVWNPNGVnoT7saui++T
pGAthCPMpE1eVNW3QfTeY4hKDl4lQi23g+yGDz3Q0J+RiSpyoCmKQl0+b2haNKKfvk6JF39DnF+N
AoH8OEFViX/bLuqtRfKwKx4B0iNHNpa29b1E8vQuqfMi8odC0RDid9zip5Mr2WNv1jaFpsrtGDid
62ajqmmFOHvkwBOSyVh8Y8npt52itnc4C9Sc2DTMrR26EsldVfUVJN4IpXQZqj2eOQWIoEMi5GAF
0xzXwnddmCEbpQ+zm8gc3Xu17mbkH4Qu6/1IVfQxRjveN+Ctz49Dn48Rl46VzO9iFcuZrdq0MFkr
kCTuxjOHxoHhPrQLUCEb8HosFioGfLjqe1g4DRwIqejKZmhLDjMz7Ipb10xhbORVYX2k3Ju3PvKX
OEybocGNYknBx1QQivCjXPeulSwWFKX0cWx9iFCowItQRc6h6Wig+iCw5L2BQwcuznlrgkvXHcQ1
ybuwCizUOCw2oFqKY6KnSPMqdovPXgcppzsg7InRbGsM9hgUapKmu7oujdIfyjR7gL6uwxPqpZdt
oNQs2AedprkfRoWe7mjnYF7pOcC0d0hHhZdofVlaAFXLgVLUm6MdZGnjTQCX+xwYg74UeumP11Ng
O2H0w3JKGeNNFDVWMMipgs2lWMkT9S+Od8D25Uavx7z23TwvCQ5iWNgXOmYs47ZVh7rg2pbm5Hdp
VGAwUNjyaz/B1LtKCqgH2x48s35jz0qRXQPYcEOAUWYptEPuyrJMglId2xA4d1plGynGCa3mSE/2
qdTl/MlzpTJsPDLSB0VUiRGEMdXQbeIk5iG1G7PdjLlmjEGfAhkMqIGbxrYrxv5jW6ocyZUTju8H
CXRiE3Mb1H5jDSibOqyDd40eqznUnagAp5nFXRfUVpYZwTwJbVu3sx7xASN1DKjitxzo9KI0fyrc
qGZ1Ze17u0q6z0gsKe9sbR4/8yujPsjiNPuOqlH72Ez5+KhPjXXHkm+bQCqJ1V9OujNWGzVK5e1k
NKXu93OBVKvWY6/IoWQ6X6KGkraPvnqb+XJwIPpxcCZqkOIvkzIZdneV9MPIdGVi+C4Si8NNCfuO
q9GIBwwfLa3FRFuR1n0SOa3t50pFAJVIatU7jnDH3lh1lD4oigt1AFf2PiGnnCW2TEP6qAgpws1o
61xhpjYmE3tIKJ8QhOFDUNQe5TbXGun6VRFjuqZEFZwHzeqyW0eDbjFGio6gF6H1dZk5tcF9NoRV
0AxdPPuF64nOV0BwHVtPnaxdjRUBPsKRcL8ORon6CntFNH6H4+5tFWVD6wMtyqwL0RUQuRdL+RwL
TcP7PKtOml9pNnjiQxr3Jjf8bMf4jbhVqvtZr457AhP30TLb8SPMKx1DEi0HNZQMqDruOCasT8WU
qnIn4apnFxNyDRxgfVf4emejc12KyfmRIyO1HZUWtVgkmZWbYVLDh9nLdfuAgDodUo0JG7jkVeg3
o5l6sz+PUU+ykCD5uJlYh8NlqbUekjlzO3RbIEPT7TjoQuAtkoXvGqcDzAbGHVCqLNkzPhJzcxFM
bd6qOwXlg5l+cIK0w4g0j1/XpI2bTgM1iV9EYr438JeKt5NjiLt50ObkFu8+NHsyWhE30hpNNwBT
k6g+fCBV9dWS+NM3sqSEwEll44NnJeaHHCOLJJBV42KH645ZDbOgGW7tZmq/eUOUoHAZ2U3uq3hX
vCPLSD/jslSjYSgt49Y0Q0T+tFmLvtksESyiU5KHxk0b9IIAANO280RbBmI5rLAodbUm0PS2/eRU
jhOxGRehBYx4svaqUQc19dU8Hr6BqFQKP24V09o4tS42nl1GqBApo3dfVrOBE66Nv5g/U9e9HvK6
eed6Svy9NpX6vZxIXILQLcVjaCrqvshcM+M4hSETjKUlu6Dlzb5gXDXrgdOlDbYdIq8/TnrSxVup
5XlCKZrHgM8xOB5RUW9ZF5rowu/ocZtPYNHp7hiGIu86t1KecI3tczI+WnwbulzDhVtF3JxlbVhf
1SKqum2DOeBDwclPF0htZLVt20V5s3TDuboutNb+OvdRfd8PXdL6OSLc5AmT25i+jfEYBBPHmwcf
8R2uJqdMLIT6NCLHfAo5xwYDbuwFjOXsY07SMGziBCP0vUNx7JaiafquVeOGe8Cq7DbA2FZkQZ31
WuxLrS9NPwLXOu8zU+aPRiTGXTSoCTsgcrmYUMwY/MJJ4o8dhGBCKzvLuy1nSJWzRwyt2MNlk/Ym
A3VSB9nsdnkw15SPfCor87aZ4uGDniiR48Nbqe4HzjEW1pLL0Kf8oIfDcN/ZvYEGqlsUd0PnDcQb
XKyOj4xKR1xkkzZtMJPIv8USKbegoheMJrloxadM2O6tkaamEbQO6F7fLWOZ+Ik3LLQv9G7e6W3m
CD8bx870PauiF5jjBMNROsbTt1qi8sG7zdlDJztymdHpuNEVRZr0DKXMm4vSoxf+wS5yk2g/jb9g
lGrjRZQq8qpw+ty6GlS3uckoVty3Y0m/TddDyKdgN/o4yHszD3d4ZVl10I151QSRF7rvuS7MNsjc
SBiBspiM7BJ76EbG7TERxpMqxFy3Th/HcRA5Fj25cB9IjBKxCd1xnj+K0NDLvZWI6OAMWvgFmWes
vxCXi8YAD9Bw2lKt7N7XqYUuWd+nnf3gur2Jj3k2l+jruqmcfOSnB0oQ9D7ErtP0ELY3eOMrwHfD
OwjVmQuc0iKlD4uuqzZ600mWNEHchSG9RtkmWBR/MRyZeLsJCIN3rAcxK8hEAa3xCwU2CEmuox8F
iFFrE80xpPgCVmC+M/gPFyiMmQZCrGPzvk0B8vpNMsRPaNlxEQ7Y1Hh+Fcez5dvEc30QKm0fbT1h
5k9x1nCA6FkT2Uv0kh7iqOjqWxMr4N7PSpAam7drTc9SM6elJgBxDmQkFRE29BOXIt/v9TSb/pAe
Rd0WSnj5QTcj/IASfB4m34Gxu6saU/tQW4V2jYtSHWh11277ou6bQC8l2yX3hLtvQNnt0VBG+NDS
y2zw+RKoOKfKqP1IE3f89cx/Nz5Oqvr/01v5f2zB1E/l+659eurowfx/0HjhCv1t+pbGzknrxW+T
LhHxX5+SFgbrX3uRP5Y/xO+dm+df8KsRo9jmP0HccMcDZV8keJaO669OzPIj+hJAWQGBYfn6eytG
c/8JJZESKzhsA20rl6ru360YfrSI7i9waQdEDYCOP2nFnCImKKMufDAqqIBFFx31NaVgmtsWKK7t
bYTZ1oE5jCIoBeXE+aLPp5+/faZXGjJLufvfi/zXWDAtwZiDlgBHsFrkqsiRtxBpSE/F6v2Z+ukW
gRJS1licKRA/KwC/GAoACmwwhBXwWD/dT+Nceh5MBY96WxyUhncl3U8lAdJGm0wcSts28Ucp93YW
KptwqD9PDvdBqN7FSVR9LYyfMrpX8NncWkqhbpCqFiEAaMPI9ECaRrE9qxB4WsT/9WkQwlkobKiB
gEs+fd7UhWIwDJq36Scj8WfRqIExVLXvAOrway2kMkOX70wR/5njePKVFgokQFQ6TDT2QMycjkr0
YeX9RKW0Tl0rcJvqXdTIn2Sd+Tt7bI9DiGx5oeC9HCfKGFAX2EIL8I7SrPwSmvIGQUzuTPcdiu1Z
8L+pO48lu40tXT8RTsCbKYBta5f3nCBYIglvEiZhnv5+KJ3bzdqqZsUZ9KA1UChCErEBJDLXWr9j
LQdGR5cZi8tGPk1KPm5TTaPnw2jDnxcn9XEIgUIae99mi0Yhb+r7sbVvJ9qwTW8qBtHvCwNH201W
NiCFpZoglGKwpTUcmy3817CMm03Hjvjc4d9rTDL9wt3hjDLGi0APilvVukRhy/HXx0fSjlM8pjAe
qE4HkHJn9QOc8x9Vgag61UwnHLr4hdPKDrQuOqmRdyzAVimW468EqmcjnX//FL4TgFd+EgDEx58y
17ljlrLxQtVLa5ozBl5zQzBXRsBusAjSfwvmg5tUZ5ipmT5VYx/MnPmjJZ5Habf/kRLwHz/n3DnJ
M4eaTolm3VOYMMSGiENptF5gDE/tuHwlkv0I8fx9NdYlPNnVgofAtY83n04xE3rpuaEQHNze2MtN
3Njyiy/gHRw7+wKI+QHaWRNiEHGtW9Zv525pMpzVUslAs4gYF4HXYJSP4icdLrHTl9RgeGlMrnFs
EoMRsmYdZ9yMw8XH9trad3ahBkntdDsbM7yGginICrlHNP7DqCizpHc5FFp0uYwMxPDm2EIWk5um
TneKqdg+yd4KEdBXxpLKQCTeY2tp10PUmReNXYhw6WiPRJxkBFs29QbDZn+2y/5Km0NXS4eDiMsy
RBDWhqXi7Co3KTfm1LWBU0TfFRX37mp8JftYnNyipMKOlxBzwta3PLaUPH2UuKj7ri0036ZmDrhO
sskrtwOwq+ovnvOnaxnLjhVJIxqHx/3xOScTMR2U9F6IzdG8maegzuLFNyqr3veW8pDIpL7QsOXC
vY1RvROHSBumsLDcQPK/fQF7fwTc/15b78TEVX4CEegMMXU8Wm83itwQSk7iG91oMyqraVn/YkLX
dMzwmqRXgz8ffp9eFLc4+g345tb5RUl9LtkkuGgV38i+97axLXvfbMUl4m/Hd/NsYLW9/vmin25n
+EbAuYUSyZZ8tp3RWzomlgoc79Zw6NCib0g+z3eSZ1pLxQuUbvjm1NTUsna+zWqeXpQo3xGbJV/c
/hkN/O+HDhGDSggLMVylznazqLfImRpiL4zbkTiCUpWgVEwjE4eBlArFL1iokAMRT+0xarMpFF3v
bnRHuWqoSo7YPSvMdX3GoNn+zw/pnWBxvgmwLtf4LXKNsGL6uDjztIhhd7PXeCXdhiiui/lqznvf
Gu0tLShzJ09tdrVpHBgGLHY0X5oDbnXSSgeMuKw+zGPOKE0li41pg1833ivIN8ncXVIGmXGX6i0j
GBxud5O38KcBqgdOxfyQHi6S2aVA+rRpSuWVAVgYe23j21BQVOkRWMHqIAkwHzGMHWnZDCWugqFO
M79X0IYR4/V9tXHwE2b+eEkuJye+hjw3BSizdb+KuwtFFWSqlAoDZx50HE9I5GfhhNh254Emits0
N79w6FkX1T+eJyLcdVd9p4t+fJ5WIppqiBw3HDPS2Y1BCWK33+h9+pjqevv31vK/0Yb8n2WCsVv+
gQnWlj+r9Pvv/Qf//d/dh2n/y4auRZuAewv03XXX+TcNzPgXHHDqY3yboKDzr36nga3iG/YpinU6
glUS8980sLWedlVXhVcGfdv7T3oPDevrD0vFIX+bjALkN5js8fnBVvu4VFq762d409nGbasUJL9J
QvAtzsglcQLaljiwhAFlK3X6RwOS6k4v7W8w28IszS8TUhaZpjwxBzzEc/NszPaxS3DjrOcwx6y+
bw38rsR+HEnRmI3J3E5m5LdxVT7lSpdc5FlzyDus7UovCowWOZXmpcU3o/R6aAPd1imW28huolCv
DP0IMexSneLvCJOgarUMrRA1+IkFaowpz1uMGNU3mVAHyjotNJLyXrhyn2YY8y9D90T2DGm+zTge
hJXpN0mrdcyulru+t3YxRLPL1KzcOzsrh9sxo5xSBbmmlMbafmoFc2zoVl2k1NdDfd9FWIDCTDYY
Od7qeYyMR3B6RAMFyxRxhnVpeejzrEZTAKJTtbb32KnNNTFS1tYr86tmMPr9LONmS1hE8dZJomJs
LTvAmV/8pBy6QKsi5phKehiz+VVAWgs0AybGUk4nqTPRG7Rum2m5ty3Ssd9NLsXTsMTDRZt7GFy6
jx3iNxwReqDR7BFRUbsvDand6t1gbzwj9nwpQDpm5a6LXms5S7+dmAXKLPXR4TihCr2hX5znRul+
YjQp8T3zdEjRBOmwt4S4AvmIYnfWaLxUJbM+LVm+RU4TB2VRwLBtmtanxbzX04phZtXFnBt1++io
VuVbSuH5rtOrL4pt9FTN6qPnQgVIrmbkF3bevVQNYzabqbsWjfvWjk9239Ea0yD7MWM9P0NO2c9q
S7ecCn8BKXxi+u9ddUCkW3VpvsGQGN/MWu/2lVI8yta5U3ovWQIrW27KDPVlDd98hbYTX5sy8ClF
P+lAUSFseJ6jY/n9EjknHMFbH2/0mvgm5UaLsp+VV+xyzu+gKe2jUQPxueA0vmjzq0gtAn2sGHDm
w1umPtVt9tS6eQWVZZBvCXxnP6Kv8aeWascUY3Str9L2Ui2Vba6M3d6ZEvkk4fscqSTmjWBJblHE
3zWjqwTCxbPRqOCrZ8wZA6HmFn3aGP1MC1YMScyPVCDGJs1a48qAHRTQzcAdLBQ7dKtF38djm2wa
M5rv8POG+qOWjH8hHGgBlq+mr0OgufDEJP5ixplfIjXYmEtq+IPMAhkd0JJ4l0Vnp3ykxeMCnzxg
/wqK3twlSJdul2loMHxwp6Aw1eLRkWTBJ7XG4tSyLED5xEKBU18ZcQnSONzJ1hW4i8QVjqWivLX0
+c0jaOHSNevyCKmkClUtSzdK04smsMgX7retvRS2Pw9jEaqVIy5TS8x+Gend45CaSUBYRHJEZVA9
5xQSN/iSMQefYV5taeLp2Ki+/gIrL/dzgtI/wGCpuJxqudyyY9JCa306BAzHs0dNibTrvBKODMv3
mXu5DPq6YGxCwJNsuu4re7woRqe6c94H9s778D73RJv4KQBKMESEwPpTNiw7uejWBnh6fPSq1ciy
wwnkG1hEehwaRp5oZCo+pCFeAGCrttT5Mlvjexq78XPrNIWxZVhSbzr8vzfanAEUIZfb60rOqjfd
qTx09uRJICOaUG3qElRy3MzCuMuXqqqcMLKabd+IePRpllqXmSvGmwmY9a/OcCZSRKbhsFhp/5aJ
Gm5P1Ufjdh4q76DVfMSDIvI3c3C0oHfa5UqblIEwwRiZnN9Qg122RplsF4yf57Wgkk/IU+NTZ7U8
yXiJ8tAxaXOMcjG3WlNr/MxxWULDaLWLdgD7l9zvgbJzujWWyb6bhNpemIk1/hQeILnvOWCbRFfa
vupV86OTNsphfAd7nL7mq3IzvOYgg/yYu0TsVehTp9ZQGcNrox6YCtinkmTiotIUJyShPbvSLcV9
iaOk2Cgku2GqUMXx6o4C0qRkJZbRRRl9RxEw68DVhfyWjYAOJAr3e5Fr3S1UgHGbWLLYRWxxgS7i
OIBI2Gxx2ise6TeUzbBow8HGXvC4NHm0zTlXYRO8Q16zBl4xE7X7s/Qy7TQkefWtfwfJSi1Nw7Kw
xKMCCBHAQoTvA8GAP9zzk6SafbWp7FMPX+IyoisAn/dmi1260t3DXNpL4MEJ8hN96HZW0i+7BMQK
LlBqBdDNIKFBE0nCAYh9Q9RRd6pzkFkyAuwLFcPiZzeBVBFban6bRvH3Pkq0bTxLIsALFwRpwsZm
GjIz7BplDXesnRcBG+JtVtLsITZw5zIGXb/AtoQ/HR5G7qNqa7aDbTWHRBtivn0M4/ZCtZpt1zTF
jRIP7hbwebyyxPho2WlPDIOFXsuJmFDZZnlLSeSEfTaOu8kx+7Au2e2KRopTPsDiImPVCRNGcnvE
KaBDpavs3WQ148tr49u81Ky9eBFbxejdraFEz8KN519IL8rToJfNhnHJrTKV8tFSqNlxFtpOxrjR
6v41UtbWc/YSXsY2ktV0gLpyQCBzH6fGBuw+2UYAyL7tvpEMuAEWDvPICXOteqsn5zhhWuCnwLVm
3+mQTLSwaZw68MqsC02G2H4p9MJXWhS3UDV26C5fYmlMfm3LCM+cOnCt4aWb6zAyp4EAzZX42OjF
T9kt+R0BntlTP821PwAPvUS2wwNTqutytpUdLkPGJUkjKixtM312J+ndzVlv+UhTrE1tj15gpsmq
I8nUIzXEnQm2no/UW6lFRtVUbTRHkYCZznVpJkxm3QACrBrmY6oDz9jbwlbu7LKN/EmYd4livs6q
0r8QZPHKgEY7WfA19/Dj982wNyI9dK1ua/bxcCgwpG6wtg2qeSy2fTn7LtSfgxTxL0WUYQLyE4jK
yX11iA2/SqI+LLsqsM1sb/YS7rIN4a02hQhsYaUbtxQPcLCbvUMss2/l0SZHQ0NPT5LGLH66fLeQ
yO+m8n5wxj1e7q9eWm1gUF6pEhrshKuxQ49WCms3eD+mer5rW2yQIIsBMbHph1Il47FFgu42VwNF
15C6JexaedNxkuaZLLYxADdn664X9gbUYNrYg04fh7T9gvSQba7OA9+u9wiODwjrzL/UDkBY2gXA
lzSnkMARKMj46YRokV9xUdq50t5UVNFHkP0Ql/JfIl6jxMd7LP8ABR29EVdoHreNNf2a7PlxwNMp
ROO0UButo6l4B3GnO9mErIapbJqgkt2wZ6zagqnpmEGncMI5+5QXlVzYnRlDYWV+Sva7vcN8L1y8
2fDNOF/2irpYd27qXDTdMAadGd3WegEw3AOO7HokW/5gylvkTPV1bLnV0cJ41a8a5qKkCV+IltFn
mbChuwlg5xiSvajVG7rbh0WpYTxF2IPOOvKN2h4o3pL4VDhdMMLD2Hlq+qufcuBDXdoHmL1wbwpo
gc5YmbY/aSNHh708xx7JPQwohssGYBj0gj4Ec9gLT8ncfe/FzoUl8QqEua3Uz2OrwJGdyvEAAQmK
tymX/QiRkEhcTOfbtlIC1m70qEZaHcjCc66HJOnJyMzrY0voeejpEzBnigi4EQRuWU1t4lXf12yn
ybXDrGpvk3Z5o3mKvES4SeM7DOIuqqzkxeR42+q9ulzArFvgH9tuecKdljOtmuaHyC0E5sEyhkbl
CS+AWrRAcHDwrjUihshAqFfmKN1jN+dmYLYUo502Q3+2nUz+HCt32GUDVPZILDdiERApmXpqV7XH
sMZpmuwI8U27qI0oChqB8VY/qvozqfH5SS/s7Kaixgq1qu+vmsZqNuT1qn5DKMatU2eOrxuF8sIW
4H4b8ty6mGYqes8xhwu35/GMujEE85x/jwxKYLtUqr3pCGUfizH3rf5HGVfQtaMhGBrtyW2qXZak
G0ffzUv6XKf20V1+Reg81jgpXU1Hv2+YfQ56s3GG8tRCY9Oz+DLS2YjzCdC6jnYuCsRccR+INf1J
td0dai3RfMccX1uTpMk266+T/GbWlr1mU0/Jet4Rvrl+pnOehW2UyV07ygqCyOIeIg+mX9dyrsoR
xpE9lJT/iwz0XtygLOrxY/OWYmO38bhf6eMvpAHBQy0xF8ZzF2L6ZN20aZpwfWBhVU0oxpNaeZBR
kUUcDHb8Q03zZjN0/YKHgKxrqvC8oYMpnY2RLkx6hsQmwlI+WNCzDb9VDGCDVjfE66Cb8EzKfmqC
qBDiDUpZt/EqtYSB34mXjgHY5JOTVO2abkp3RTe0G3wkx596qdA/V03EOpjH7gQpfvbzxooulSab
tlke108NVqYnXdSPuZr196DqzPY06EaMp6buxJnIYRHX7pE0VPo/wg0z218iktD82XRmeBCIJyBU
mOr3tBtUjb3a6HdCa9ywdNV6a4vR/TXhtgIvEV9TbstOcU8tu127MhytJs9wFyraU5WCiU9WM+yS
cqwOTp/UTwTEzr6W1c791EQ9fAUp97ns5a73SNfL0ijai6pw3pS5jy8IaGvvdARzMMcwWoS5kbRH
aZXFzl4VAdqqDchXlQCz7hdDEvioQmgCgesc3MsgNMLHdjfEEY0vsrZrGCn1Aoy/KhGMdlUljBrs
8XyVKizvqgVoJcZVskoZkG7N7My5fO7YKbZKi+QBY4poG73rIDDClvA7YFIoJHJTsaTuqab+omMf
GxCBpHgeMPtZv1DtFSQRtUW9Ci+wcEOD0f6tx1ilGSVH3HFe5RqJW6o/nAhitq/2g3fUV2FHuVho
PKC2KFdyFX6ghjPnDUqR6FhOxaUNOPJTRylirpKRpSVQLn+XkayCknSVlkDPyjbTu96EPGkZpqsI
pdJb5QGyWfYrXSUqqhMvO3JBrFcoshwGSl/cVrgrX+hql26GVeiSvWtehnf9S7JKYXjdqGKiVSDj
vWtlvFU2U74raFworbfkkqKr8VDYMDmSFNmjy7xpFeDkqxSnnnprjy4aMdO7Uqd+V+3woPpvid78
JJBQvxGrwsc0PXHpraqfadX/ZO9SoAohCQsBfRCIwxx68/xdj5dXaUU3UNrYLJX6oi+A78rh3ykN
/xvjz/9rLAwmkv/z1NP/XsXF9x8/u+T3wefqw/T35NPT/0X8K/otDmFUcXjt/v/Jp+v+C2cZKjDc
TFcN/IqJ/FsAqzMuxcyJyhRrMBbhSsP59+RT1/6F7wIgoYp2FV8RJpn/gQD244Qcno8H3YdLm8RV
80veYZvfYcdYn5GkeOl+yWpzy+gn28UJ6Ie9VMUuNnJz+9uz+YR5scJr/z2RJ0sSVzm8jskpgkmC
e/4ZHaIyNHaVqor3kCKnwAS6fjBlUh7mBfhhdhOV07mIvoDZVuz0/KKMnQH8cDbE5oY38Du2qnfu
OMjajPe9sJRTV+QJJ79t+Ar/+MX9nckR1/tjioyuGE3zKh1dwbffnmclkQM1tp7u56EkL2wxlRDi
tonHUJ5vWwzv/LQHpX3/p8RVx8c/P96zy7vcpEuPjZJrBfj+McW20BiNYJXtPu8pDceiNLY9oNqN
DmkReVbdArT2iXkFC0u8oe7pdn++/hm45vADQDEt6AcmPA7+fuYqkY9sNYOtiX00rC85n/THoVPS
b7lMaXVmRE5s2gm4si5CDK+GncB2AsHCpDNUk32n3Tv2MO1cbRhfxtko4vDPP/Bsvb//PgIK8NEH
+YSWd/b70tpCVV+oYi/cBAp2WUkAycneu4WE+rGON/98vTNTzfcHQhjI6mYJTQrc82zBK23vUlIR
IYoGUGVcBVtc87kz291wbtFI1iK7y9o8RPWIkYmr9xFEbmc+TXWe91+g3/rZ5+eCfK80G3YcRO8w
t85+Dbt+3a5ikz1UUJP5Rxt7EDocvTsKUogoEdokO8H0qF/SoflhI6rfAUovm66YTQbCkZvcIeRV
vzFThrhEEGzMdARzvae4H5pDuw4V/Rg2LEV8r9E1jS4fXM3+coJwoxzKxB2ZGTFDYrRQR5cOsX3f
/vzA311SfvvY328RuYPGW16/w/MvsOl7DTOAtKR0HV3yvSvRGWHfN9Nj0drEojnN9FRjkq0yRNW8
K7Vo8q2gQyFNCNE7Z3B/qMuoe5Oapdws8FjvC2tQ8R2dbZCKrLjPcq15xRyScXA3ZD8MreiDeun1
78MCt8GfmKqpgdCl8WQyiKfSrpbuciyl3AjsDe//fLsrLPWPu8UTzKYaRbp/ntSryDGi0UuK/bIK
w2xsqYNutr7y3zv/alg2RJNy4uBVjwz5nADkwqseJn7XniYtflHWyVnU4xPfLtZPN6ci//NNne3X
6yuEN0smDxsZM/RzYzpngoS8tFzOKOv4Ek33kR820fRO8ovt4JPvgYNhPWJZMrajr7/kt+26xJEy
Nrqu2MPTji8LGtPHzFaL+0UR3XEw0uK+1JL07s+3d75Jr7e36uOxbPTYgs7j2PCJ8NSir8p9z3zo
jRmfS8eaC75ElNCaQRaSbTzN3tS85v06emgt5asX+tkTBlDFQgMN6urF9fG+lXFtotW1J6sdhdpX
rVk3Q4XsRWeE8oWH4ierhzeJWwK4KjrN92Ch3x6yNDJERnnc7hvFKe7NdGSnTUdnV1Nt+EnR93/9
+fmec5jX9WMYmo7PARgxD/jsEK5xzUmFV9Z7VYhlCUyQon6TODX0epPcGDhrSr7caA64S6JkEVbS
tZuewAYZm8gkdbNDDXhyWUVp9zbY7fBW6o00/WSMjO2Y2sopMvuvHLU/fSOw/HCJY/GDk398I6DJ
ua0zctuDzlr0+lQmkVNUFx4Cx4c/P5/PFj1duIfpisZ92GeXqtxUdIJbohxqo0tN77TLoZvGo6IL
92gaeXWRGIQD//min9wfvgarjQFKQBubq4/3t4ymyPWKScmEFnXrGFV0SZtu7ysrUr6gTn7yfeHU
jakGF3t31f14qTqZRbHMTb2P+jGptqWdZSf8Zt2NNEV3O/TafNCNvgfRJ8jqNBJv/sWC/+xeuTqO
f6t5KAl+H38A4UfOqKDN35dmPDDM4A61ufGuh7T2vrCWWZfy2f6Plx7OOriE48d6XtpSoNvrZlnu
Tc6s41QZHXkAC2ezqy7GU6x3BFG44B1HRXz5Sj95zlAy4Ak7XHzlbn+8TeHmxQIzqdmnQpU7g0HU
XSJACGBCYBWTLTN7VzrqU+HPLaZKTE6otv68qj5bylB7LAcjOou047MvfemI65Su1ezNREWCycD3
MPaRumFYdFvGimb5hV58VdN98nrZMS0y7FRIWs65Uevq76MKKJH7ODO9qwhfA0ZxyEKR7ZD8tv3z
Ha4P8ewF4w0DcZ/y0Xbo0j4+5IYOycVXBfCIWu0qLdtH2X1ZpX5yERy6WKvUqwgBzl05S+BWaykT
doQYpRssZ8XL0DgyYfnzzXzy5PSV2o/5GO5j3vmTK5hqIQrB6mhCwvqUpwBPEJZRWMrcqJov1sYn
nwbmj1TeuKrSR5+3Im3NcBMhVLu3ueNdmXjwkz2VinZhEH2Bcki5iYZapkzfbUhN/zUBuPn79fxu
+PTZ88RTzyO9EdYSO8DHl6ZknFD9VLX7IreVsJXmm5Jx6v35Ip+sfdJtPBY/ecb/PMM9+HTOpDrl
XigWy3ChaFiYYx7jfky3XS7waUm9+Kvi5ZPDnG8doyLujKPqvIFazAQpWRGVe6WvzKcKcPfGZaD1
4Bp1ts/s8qsv/N3A+uwDgAsJHxJLfuz5zz+AGO+ksljsep8ZBjJrdNKR8DOcUH/xMTiPbAweMljP
Gx+Xxo1uvGrEmDFJa1wjYisTvxpTK+7HTKcLaKvZ2UGmMBCpjsmbZabU/rnVj0ZAWQA64wrP2BiJ
wOhE6N0DhUvz/OeX9skXgMYBne169jK/OduwDFvterPCbENv0N35DcGloYPt2DPwpfyC/fjJtdaN
kYNB513Re35chY7uNqCBOcWtrRAyr43LdmkV5pLrLOI/vi0LVzb2J2BpKvezE2+GI1bN+lzs3yce
nQqrQo1cJTSj5CuS7Dr6OtsRGZ7rjBlWlymDKubjbZVprIzqFPFxTXDK/R6fROYFBLtobaF+q3od
BZ7ZWvVy3Rczh88wuzYBEnlx3yljlQcF6+xmduVy6p2mfDQXbMM3vBI8aWqlfvvzg9H1f/5a9iAq
bcZ1bHr22UsQ5txh88hAhEl/fNGMRvO9wFriBHyBu++YpvHboCbtQ2+JGLxHi5SgbnW4CE4iMGEx
4yDR1P62rRG2lA69SF0MMsR+qDsSAeXejm417QCRIAFEdnkx2umXOUjshx9ugnkBpRRcYIi0KwtB
O+//sq7FjlkvGjxjFAt2Vzu8RninlSsnAxsEuONAFrKzy7eReoBHjo82/fUiRonPhSyJj5tcNw3c
xhBEBmOjNAWt6yVukLiK+ZS4KW4mo6njqV7XtlPuUsdoNvW8ULhMZkEInQcLKNr2JobFcAmzeN7Y
c95+T0y3STe52mARQOOGJNmEbWP6bn2R54pzq+ZJdRRg1JezOUEwkK1IAsuK9esspmoK5s4RS9Bi
2TTuEOvXb1ZSZEpYR3Ya9jiC+u6MNnZYMucYebnzqIHIr8YSsO3M2sOxaNpHutZtJqFhb8Z0vbiH
w638cJvIYGmiwfjpdMvdkle/VK3WQ+T1yyaZNMDi3BsCzEWQt+OQ8x0vCOJ3M5XItbx2rgpdWbh/
2TygoP/hRU56aTQeDiedii/8qht6TAwLIphRkCCue52Eu60sw67QVoCvyorrOBEFHKmZ10G2ufIg
6jl9mXVcFmAs4iSYWJPyy9K7ZkOynyl9KPdzf7LSwntIhRFdVwDvrFcTCYbutmidmx7SZt901rJR
Frgw2dDAlIwc2V9Ck/Kg4gyR/O4JI1e3EgyCDNLxW4eX0BsLocYmwyrn1xYyzqHLBN4rdCH5bogM
qDxua2PrP3bZHVVzAee1kK/sneVf2tRPB4Z6BhzEonnyYkkKsjVgiVh5uPLmet7wjsaEVJbovnPk
k1cW5eiTV+aZW7z2a9vPYMded2Pp+NlUeK2/zMtAuJ6HBiEs0qLeJioGCRMEnVBfdDNwa7W+UUTV
nVJO8OeUdC1MdKL06ALeHxSjUrdVabqXs1ciJce23n21TaU9YAgMn4TQaPpE+eI0Nkh1qSRHTH1+
ZK0kt6cnDb0EVIQa4t6bU/3d6ftyX3ES3Pcybx+szDH23UITOujYk/t1W8qrclBNRE4IFDadZkvh
t0J/o2XpbhMjF/4szfzIKE8/xMJeWXuaslnoZBGEJaRsZA9Y6mfhADf2yLwWSwJbgTlYZTrCIQ1x
dI1p5SbtoiUJ6nzCQCazvTTZthA/tpEmbGgEmRtjfcI4m/A8OQybXp0aACyHhLHAndU+wsW/KwIO
sZ3WK+7bJNKcVseE4VNBbcmnCF5TleDotbiYwCxFfBoWiDWOk8jLBGJK7y9pIdcQEO0AY2TGxQar
hwu0aEpQpebga9Jyv0mCyB9hJg+YDAwQg1nj2qFss1VkLA3lCbX2JWzV5bkFrd9NU6r9TIHAf0Wx
FT8qql2/LeI2QoDOOc/OudO8Id5iTJZdT0vUnPAYSPCOKvvUCeh46sCykT7mzghJBXLNzk3H5mqN
bnhr2nTaVwkeW+OiqHfItONvg6boG1kA5iKMW46mtB3fay2OwbHR5J3opf4TnB03E6avYadO/daq
9OdONZiSK5UAjGinfgGRT1Si5gD2E/wnGh5XjVYlsBvhPEajMjybOW0eGZSW3GA3VZV45ahyP/X6
/JfrTHiKLxPVTD6qogBjhXJDigy+cdD5jOuZ9MkS6aM53VaRtzxjoqbtLfLJwskZZHOTGrCE/UFM
ypuWzYDrqp4AUsryqUkS92JS8yoQLWsthEaC14OB91igjpgxBLLK+11SpdkmmpR0b1LMHC0v6h4U
K7FaDC+wcWQR680NEeOJAiMVJwY/LyNzG6t9rm20blnZTKOQ6ZZ6yDtNJZ4+6gC5LY0b48FqvIjh
jKHkB16eLrb10MhdnJflD5tm5R4xrPHWVb+mMQdiwObvJ7NJMpIg8uSYALNBhl5mWredweY7OZET
JBByAnSLzr3QSu+i7wcXuZddweAYJZt5Yojou40H0nXfZNVxrKU49nht4ChpqcOLPZbTpVYiv7Rk
cmG1cbEvp0wNKs3It0arFcEMdRNdSyt2fLbDFiOjYbMsJvdqEQc5FVLZaqVtHsTcrycINcS30bZV
LBoZz93DMPDyl0LBDil39H6vmSPmsMPQlL7o55+W0gyXylSYhxk7wFfLdgBNkiG71Rur3XWu09wX
ujVuSkdJfsxmtTyh2is2QlS7XteL28Exn7oWVa2qkJy7jNOEdEefZnavOtK6AFkRdxrRXr+ahWle
Dq4VH0tjsAPUOmPjT5CDDtZsqJAFmeFmgbIY/UVjtulDVVZa7redkp9KaY7XYrbb+jj0lqXDH1Qt
zPQmyUtIyP9ezGzlUsPFL5Wak43kDsxQ8GB60EdH3UaxMT20tUL4RuLKjWsBIsEFuyKjAc8EaPZM
uqu0d+8Xp7bnkKFmpPiFTR5M4kzlLY6xjQgaXUnS3dhrVKedY/xM1DbemoXRqWE1ixQXIwtToRKi
NGo7HDMQWDcHyyKzh6dfnExV2c/ADW8ktXkHOJMZkwzTkjs7Gj1M7WRbnOS8dD+SSCQJXiCkRYaF
KRowEERvhBs5yDQmaAA4gRXVr0IZtKvGTqxH6VUWZD1NxidZpEbhpzAd2UxrOYTIExp7U1f2cIs6
Qt8vLjFjOjwq9AOpfjGj5cew0E6umtlYl/awXLQlt4lZFO3R1Nia39karH3T+N7RBwSuUlTBrHRo
WJEF5iHpndBahFXeqZhBbEwracBjG7FcsGH9TAyv2ixUKxddFQu8EmX1XU4xCx5FZFMr8oBw0IN8
LeQpTgEdcNHDF7B34g1z4Dlwp/r/EXceO5IraZZ+IjaoxZak69A6YkNkZGZQ04ykGdXTz+e3uwdT
3YuZXg1QSBTurcrwcKeb/eKc71SpdJ3vapqHdxh0S1xt2iLDC6GqyoI3i+iZJKx7G79hQ6pYYQbO
qVwID1xFW8Nsiaqjv4lil0+zStGTGcdyJrDJsjrnhnDLO3ueBT4NWsck5/TDA8e9b7C5QWrbF8+s
0dpDlQ/F7abQ/vCvSWhHzO7c1wAXn5x63u4McmA4vyLFIPAKNJHZ+Dywj1NJbWNgAbzCCtVcwxPP
vngvnMFI1Txkb0vVj4+Y0ashKUUg9u31LRqDej16eBzSoPSHYzDM+c6pP7j9OMU7O7deXKveKPvB
3sUMgGlMrLwrb/PRR6/T5Wdz3H6FhT1gA0Wza0O5PFqdwJtIyniBYhbFDwXOj2+04mvauuEyFcO7
zpbhMxii71GulNoBZ6DF+TvXHmLqwfoC0CYeHM6FXZe321NQK4RGGWG7tlE+FnqD+iMppg953+L+
sLsNIpc/pxoRGkUIjfUQqfbW9Mdo5/qq32V9O1zCCMBdIRqco9mctGM1nNygLG9pQiBKEaoZZ85q
oTDd8neYPzny7OIJWMFLsxYynUYlz1tngJ9xs+4mcghu5TtACFnmfpOrfa3tFrw5Nn9QbO66Vpaf
ZYcNpqB4TK2BvIkq3ETab0W4Myo4fFhJGoStbcRhsIw7kgyuheZwu1Ya+82g3mDTLXHtePqMAxsb
hAm0KbGsEq2y5ZeRuQdCg37V8F+rtd26WBp9hbzNki5fNysCIZhHO3Jf/duqUUVibWI6TK1hEJcM
Vxi9ZYCnYGnvl8qTv2WHqBTn47MW2T/UQHNf6LJ913M+HWZan50t5pc+WmyWPNJ7a0ocZEOez7ux
nuvb3Igw2iMldrv13JjSPNnNbN4NGi1YAVHwaPV5GKsWblVvyPG8tbnzey6J/FJ+NYItCyjOdLi8
utcEJ95/mQTSxRSC5QmNrfNVNgBNcVttu0bNPOFWNjASEMeBZLak8oDbNlazUCUZZXcXzUru6gHQ
qT337n0onOBkFc1vayzVm8p698iJPuGTVYwN8WHtXO3l3/MKmJIEx4I9qFO/jb7Wv1DDiccIUOaH
PQHw7L3uoNvQuag5G1OUIgNAsWg6G5PVRceyY5Yg3EXuVumMfHbN1adUTN0PBr4ShR/oRCSzhWbM
XJpH0x6Ku8gv+sTNuXRNIzN2RqH780CgY1xM2bQPLGFiTzeapJDGQAkOxS2aw4PDexpzOYRINPBv
4fVNjLL2dl6Fv6oObYpP/FDG2gx74pUrwBKRfFpqYlVkyVlILPGwk2zHkYdy9vj0MGkFsvLWB8JE
YxoqI4nKuttbqkeOj8AAyVzuwH6lsC/juaqn2xXl+EPgT/6FGc2wX31n4zn1zwOWmi6NwG/cWyWG
/I4K8GhQ1Z1IIEGAquiIR7TPTyS/4R9T/ZyqMETxXHZ4cOA2HhtjZBpvSotDpTdj0Fs3jSi/zdX0
75oeHTOGxbupo8CfjO2P26sqCdr6FhBsFNuzbf8I/PCJJrzoEfRms7cxxn845WpcGkwUNi4HjQXD
9PVrNtndDZrgNcWHeKem6YudADbE0XzvakSmhhZNqgvbiG3pq2Q00ZY2EMjoZVX9KCfBvc0QHIUf
4OBGOnOMoE+frckuacz77GDaZcG3fal3hZtFb7MFfKqpyt+1N283/ci8Eif/FgBMYPnhTmo9eGQr
/pmorfYKVcPJgjH1MFcCupPNmRuYFCvxMLB+TPq2d7/cqTaBMTXGDtxu+2qMY3YJRz/c1xlMahiI
uNVUhrB9ydd7JCPfABHXVG8lJsShCL7rXoqEvsk6RoXrvmj0hHHX+jK1tIiILrnGYpd+E3B9VBuY
Yz4t6EkbBOMSGG4UEcKuMTsEszjM46LuGkDSry0Aai4UkaWTdOozwbPlbvSxx/Nu+S94Jg6rmMdT
5Bbo2KNp+KU06CZzWO5Eg6/R6Hi4cSbJRz9vvd9m07/Z7tzdYLeSSbnCy9rCpTxHbebvqwBxaO2X
2HuA3uqbIRPj81qrOdEt/WMyN0vYxHIp64uTrTX+kuJnM9mwaJS3APixkm/r1J7NjLlqPHVy2Sun
sPc47La0agEuWx122pA5lm04QKX16CZNpeuj7bnbz0JFemNkgbWbNzS7paOeHb8u9qyYkMUgh0tH
KxB/nAxfq9MbI9UB3zxGSF4bByxIHirkASh6OB3fg3KZD54rz7ou+juVzzYS2eUrqoe/RVkF+2Cw
xHH2hhWTZGQeIPa15wUhrBs30p/+GsirugQD7fRaRWvx3oTVANv4pxoCek0PzbuddQNeXL9NAntr
P3NBKjC0TH0eptk9oyueHgjO5QqZiXnY2UiIj1llgXjwFXQWs7XcZLn28rLIxZ65XfaUzxxeWb41
xxIF7zO3K65U2WVpBagzIfd7EVBgXbFvhOKbVIPWxTDSjxSMopZfWTsvR92rjElUXeyULvHHeRa+
pCD6HjBKnIc5yg41kuo3JtPB/drBTI2LyrzxnCi/mUUDONw1RbQfSrT0dOhDgc+LDsOC7gaRDBur
FLg21qGGLN4Llmyeu7pNYuWDCdwaCMCcjvbaUx2zghtTMW9Iur35RcxLtxdMqk9BXT8UXuDsRE4J
Xmxhk7hr3SRVjVXJFFt9QjMESa0P5dvWChTXFLMLwJKogk+Ka2Td+2ogFNWztIXbjoyGnS7LJ2ZW
bATQeyu5Ug4GQQ1DOVr81PExoORm1+z5MfNdFo7ZAUOlvlsyeCl2sbm7pg0SCyUW5pr6ltysXxOG
KqaIOLI6JmZ7nA27fvP72MrAp299pC+zE2XHZnYfhlkAWRgwStA7yVcTHBGO1MVGNK5LYyfmbHln
OVImrUcnLUy//5lZdP3CcVI9Vsa0JhHVF8p2WRwwDTq35LPYH50fkMSWU2k7MeyE6q/Mc+twdUxG
UuLEia70VJSjJ8usm1NgWJdceO+AHlGSt6ixy16/CsuqLw3cmmOEWyD1enfbtYTdfU7k7IWHlSxE
XLBwblEnud5hxnb2jKy/ThtH9wdHNvp2QZR2lsiy94XtFl8OQ9c6xj0LCGec5K3dZOMuiMbyxw7L
8s6Y+vBAp4VxmYrvrHlKL1QGAtt7EB1HNzeSQfnuuW03kxpWOa+MFKJfQSjsy1D44603LcFDFOUs
bOaIp1CE1OF67eTeH/nK0k5hbmsWPLbQtB6W1anjrWCiQ4ievtZi3mWEMU3RVjv6F35SbPEqWtww
XngPn00SYA1Ynrn/p2Sri7h/LIcHgHxcGMNKN0PdcM50Pt5yWSP8DrPg0itfAsXEOHnUBMWfrs5v
Ow565ju9N2YfW1CIUxVM5unKvnyzmDHt660GlpGZheZonTZaZJQuX0OGwrAqpdpDZSODI0Aaj/h0
dmPRBdU72VTDszW4/V0ODpeLsJq3PFk4yUQcbQYo2yivowIoC/SFXKz83YM/tXm6gkC8xZIWkK7R
LL9VgWWIjLKrNduCDpmJbb7fDGN4FFltX5qsky+VlddUE91KLzjh0egLf7rUOMyqJK+Uxq26kfsa
b7Vl/ZkBOd/A9my/zdZnNF/4S/UwrUXXJZjLS/+mVViqY2hd1Q3eXLb9da/DIg2W0n53y6n/GXUN
jRrTZ3exIYuBOquC0IgNjHwP3Vxqrl467hsTWnl/OwSdYSfW7PnHvjeDP2uJghZqWv+TryIPL9Rh
/pGMdu7VxbCKLNGRdWXZ10MHpgiXfVqORv9i5IX7FjWt+m12UjItJDIGbK9iRzpzVH3p0ZzSrZ14
uboyyptco/eq4Zm/NVHd/0CbML/4kAPosWU07GbbcGNdVFJC2A5zrFe+anAwOwYyIMSF4X6kpWN+
X9vHrHDsZ9kM490Kn7vlZizXDtqocG+LsWVXNZtqpF5Cue+khb7KgqN8ee22EMFkL1p0uu4/r8vJ
Ji8ZZWVWewrM/nNcFy+KsQvwp1ScePjr+U1AVt07yEtuPV2Q98BCJTuuS7C8igxg/2Fu1+hcDdvW
x7av6/427wLcV2h9yvG5kjOCiczEOhe0rEnLaSrG56mSBEC6beXu28roCqDsTvPsmF1en/AxFmWi
pnBwUrMGXAeEoQOVlkUukw2bb32mK4d8hpGlEBdCgWiyXdGzRWS3XQLgns8QctVB6nbxdirQvCHj
OvKWWsiNcsp/abl7ntLK2rMwo7JoR1a39cjGi3wNphtJFmzNMyON/IMxPB00ADB3r63Z/BJjMJ6Z
n1dgJarmzVyqqYaAyp4JDLQ6ZMRv/h5nfWVWLevZ9ypdXiLWvXcMZPnrgW/gpLtuLEMV8ZzS0Wf4
4nkwEwT6CPEiLT+JU8luowpvVoA2d08USnUMM581bhes+TdZxNUNDjI0DZMdMqAdfAZPxJ7QIO1q
hpZTIs0IuqgJafw5aCXo9RI4fZtiuudpzDOPPeUY8l8HJysxRzvOGxMBGLBDKQcOi2ZcfonI61+q
uVO/Md3YASM6x/hl2MgyiVfrX5hqGjR3q/DTMqydgPiMaX4dTGd4x+4DhtXqwjd6Bv8ucPJlg30X
3YrBpz4g38Tnku/AgQUj5xVrU+rxjMyFNGpkrvdVUaEWG0mfNReDulJxkN7xPVAEezOcrZNKN2gY
HYt0FrjpGcsDDVQyP+BDNT8kROYQUgIKQCZYPFnDVLlvIRP6DgufwwfRVx5LicFs+DABolymEnmu
sw5j9oTCgnuXYXB7X6JuTfuJiPioiZqHSHVZs7cy5qoxhmb1G9SDYAB6jRZHwbAWZw+0zJvTtzwE
oy8/G1v5f3ynqG4KMlsYQ64zx4OpUD0qww3auKEzJ1phLauVHYPJl6cRV51KJYnUSL3Gi14K3L8s
YyOeQEP2fAidZnO0H4EEALSuPAd8NVCbt3yKrPbIjGp+NQBLHE0EDvcOCwO81KYGg8SDy7WQ3RaB
3zyvcIJf6igsxnPpjcEfmp25TcWk+G6UCgkyBcFmIFI1yNwuFHK6A3U0cAwBjVokG3PEj2aFtHAK
hLTHE46U4omrqAd9MdRZdfJXXR2HMMiHG+BLyCBnVhxfBfnZnzXbq7uu5tu5krO3h2vIqVuv+Qfb
Kd5OuKFrdz8Thk3RUeTbzmRjVO3/WVxrBGg/eJUE1vds4rj3MTvjD62u328laXTuwqvMu1vHen8V
s3g02R0hY1Y9c97zQ/hLI3LQCA9nLDxH9vCssPCxisoqta+uJ3PHBbCPtmW5Mb0MJ2Yn5FNXdgub
I4voLIp6bqDa518zcTYPdtWtt74ZDrwH6H4fwE0I76tuhgaWRlX4DFGZq18nVHxIS9uogwBLwa3a
tn6YrHblN/eFWqZDr3pxMg0pSJUxzLPaSAG/XnLST/iAGXKDEyaWaOHPtNhqznZI0tl940FugGvl
cM55meAQMXvDeaOlNA9NRYiElxvF08Dzfd8vdXY7Y0/ZqcKbjkZusSxbqKmTVmy8SfC5W3UJJjGS
fNB1TFo7I8yMM9iyZo2F4IGzIZK7ybTi8bRtdq5pV/cU2yZT0kPBuuaGhekWxhUEdEIHSAir2Jg2
yJuV7l8WafFdvIJ57idJthvvg3/M+shIaqcd+nQeBDx+b/TOgn0CNKEQWZFtSe/F5ek+1KPR5tRl
wvvVcKFQJWN0O8p8vq3aYZxuWIVyZSkfkXHnov6jeIAftmBP1NXi7avc41GZ2NAmMmTzgdOZ+8Is
1vnVNZVP3ThwSRFWh77RWZtnCi0D9mCY8/CqKmJHWUjSvpI5aLgwqQ7tC228vl97iHazLNwlLsYR
GX+1WCTlqHttwZMPO7ybfsfdYBgLEmi5GGet5/HMaILfxiMbZkwYjRvEUfaUgG0wccYb3ThyVCnP
zf9dqPY/cs69iJb//Fck8b+kSf6/pUwe/oprLuP4X/+q66v5/X8EWP7Hq/v/GSt5daf8b1Xdf4Mb
366/uvbX8C+mOv4P/26qw43wb2hpfFSfRLY6SFL+01SH3c4Krs4eJIbX8/SqVflPU134b2gBr5Jw
7mx0jiYqpf8w1UX/BuLYBbvnscnBrgdt9X9gqrv+9H+RKJnk4KFGjf7RpUZYsv5VolR4ugtcV6Bu
DmNnS2lC6T5wndnB/02cQ1LufxMbBv9k4HmBzeKRPN//ojBymZ0ig+zsw5JvrGNGVAzb3rAnIAzt
NrT3kUZVt9cNTr8ztjGV7xqee0agxTZfZrs03SRgkK9gTEj7aS2C4d0lQ2RNKqrQ3+bsDh9ckhLe
EVlwEL6GaG2TopPcicPEPH0ftG3rpL10mzLdJr1ejelFoBOEMaxRLGoXRr2r7ZHJVsvCSnu/yEko
C4CJiY3PEB/RJFgBta51aMUEe6eHjYztQRE5stC6dMeG7QUIl06A5KIrE+AN6ia7cXkxv9rCQYdi
DJJmQMyr8ZdXPBuolJr+GZvF/JfGC4BCWElAMdgNsgM/1bpZGuJNCAZxAampZtmHa+23xA95yjmM
21rodGMZCcYfxP5yDUox52QgALJKhavd36BjInhkWIPi2p1tkglMZ6PisXPvflikax+YmHrUX3zm
A8InmX8WkGI8JgWGC5knH7CYjxUciaTqu+ldllmPl8ou/JfBRJsTI1O7kn6zfHgdTXt8s1e6E/Cl
VKfD5hCICYGjE2h5PF5S4VrbU5FNPuQLYrS2OAgWjxgYUy7fBm4yIniczGGUY7uwWWbdintRzgPT
7WBoGWxOFqd80w5Gl9g+owPs+jW1kVezpimk2f7pHXcZYvigYCPNcJQfPpXkiyd67QApCPs88cOq
ut187Av3U8AclO4qM3Qc5qb3hygScGVrFejvcejND8+U/cO6knWNNkkuRTI2IytyKh79E5BOapE4
NEesUce1PJEmNM7nEJyUd1ozx1j+er3F5pq2yf5Zpso6NaUv0KbZVmMkygsUWrjZXv9u89pM8aT7
2o09tVyt4dPgXzJn2gTSq+qa7cleFqdYDaWWKCYNBKScllCiyYK6gIrUN0/rqsbfI5b6Jibrg5l9
m0VFtFdcLPi+CLmTKKXlZCQoY0M0p23t3Pe51bP/NEz95Ie6+lBDZbfnwTSqd3/xCRvIptJ1Yq8d
Q9I4ZFER41W0VZbkYIKIT7NApSRrVuviYOdYih+gKNQjwgRZNQnKXC1vt4CYw6OXk+XSuWj7KRFD
DwFhKZendWQWzfrqOgfjoe4eUUL5fNmiJvgdVLi8dixC+eJqk1oCB47JcgV9A6uDGqipmcgKgiMb
/I31rDcLVsHV0i4o4px2/namBhDf0hosDC0FV7Rdh/AqgDevy6RyLlG+oJz/Ixy7uA1CWpa1aVnc
+WwewHpc9xep0DmCr2YgKiiOTIv8N44BZdwZDJ7v/CKAsbGF7A9SAIOI3Gbf5diQoLKnhPVcdrAd
Z/3MB4FUqOmDDACeYY4U6hFIOeGzIM1GMZ/E6BLBtmKbuzCvCN9rNokETATMKhhkedZNbrjuWcJI
eolaV4UpppRyI5iyNyry5zzjVc1XrUOfVwwhYQGxJ0GkM92ZIeKF3ars8c+4MJQ7rRxvGB9rc/vI
6prEhmClPE2jZTZe+8ZfskNUsF+HtMuiCsoBuIU9J+eijgNP5JL66J/e+bG8p5BghEwN+DEHzYfJ
xJNxFUNeWxPdFYbz8Jhz3BivcIrhOos+h04hWSC3O4q64D6yIrZ4g+gZYvptSwhGATrhEaXQynJM
Ig2LSTNyIVZkZTsx2NBQzYMOoEO8mhP6Ic/XAdi5laC4lAyi8jUUxFzSIEv1HRUmgytTGj7ugGF0
AWNqOYpkGT2JkiuQ32jVeK6VT8TVrmgFKpi2H1mjr3Nk97FWI9dMXkmrOflFxSFdULx+bXWWWTvl
6Oq2DZjsxUQEVIdqlq6570FiNycKM+QUQWhtv8NpFA/d2hIwZ0DCbjiTyYZKJ860bR86KCr35bXG
31doVqOYKJpiPCE6g3fgY78U8djb0okdBe+LOn9GtmPPy7u7IRmOLayPnwGMTTut0O0BpKBwJ3I0
Wzi4CRX3oJRQeSwsBXkykMpMokt5T9un0G9lnrYcuzYlZ0VYjMytili0xSu+6iUaP8q2I/RHFb7X
AzBZpvscil1G2Glm/9pKxhuc+J7yD5GK6Cirqph+sNGP7BDCxSNmVOn2hI+/cc4lMZfRpeOzI6Rz
scZ25yGFvlHCqdhpQmqjjSYyiWnb0LjB3ve8a+aNyFGEEfgkUUdZRDaFOkT16W6jixl38yWef0My
B8+Eo4J0NDYinraqZd4C1L3cYXeKnIQdgLehe4t45Zu2zSdh1LA+fMHkEkyaWd8skpMzlXpBi0s2
S1YlLsc+Plx4gY+OiCCTj0iZPvPAVb9E19vTpZtzYE2z7ENNndT03Q7oDMcaRhG6yYUzd4f6pXoz
18xE2k9gFqQUOFbGvUvy13oGqdMh2msyZoKEbBnfOR7cAq1G1jJxmJFG7HzmwXrH1TDA0rNJluSA
rncbE657j8rIPDno/0yWauXg7wJb+7wz5EP8+H7p2MyRtvno1kPE59fo/plBUD4RZjySaNobEQUP
yZweiJyZoJ/DJuYJ8M7GpJZp6qyuig5br2CY1oZbxvPC3Zjb4cSA2Qq/J9Q43MtRMxyq0WnPWecG
54Ze7bK6RmUwD63YRI/9tv5lbLq+iprj2BTy21cuJpbhVo02UKqJVn5IVhEOnwgmjM+RVfIuCFq0
ncO5cKGXSK8qTmhtzESXw75bnWXvCqIQGCUe2L5HcNaaE6lR6qx9FDQx2jv+rWot86/nw5GFXBUg
07H/wbrlIohrFmYua6+8/tk8uSWa5VI6ezP7PYYwadNlXg0LcCNKD4cUv7pjaO/GkpvXHItBcCn7
xHMZyQZfNeGw91+dNTi2OnqoJ5rxJrOCnTaFkzK8uTdkYLJqUvsm952H1vQA1puaEijWBIhtVB9F
vpcD5rOwUAYtm/Ijejwm9G2xZEzxLc45cuf8J3ez6jeJWiemWBkYOPuEMcphYLcFtCLGobTtlmrm
GQ6J4rSj0vrGgeUlTIAXZwcOCIsmSD9AR4H/GbYdhzor49blomBh19OTr3seLrJg/d7i7cHtiP4Z
etUcWH3qLGjE8sh+bw0EsiMBqV5MSmX2MduAPpcgOGl0CMuxNSkQY4In3L/MPdq7Hnje0TKm6bqw
+Oej5b5N2wVRezDXA9kHoO3G0oUvmcH3v91IA93iaCEyxs/JuVCE2/YByRbw23x26+VdjwM/Jmk0
u/O2MEtMBmToFshlRoQOAIs2+ojf3zjUV65/NKP7l6Xa9gHT3cetVsZR5NiMBliG7fYVkSj23Ou8
vugJcQPrCDLnyv6p2pQzUAnWEzPsoE6xGwNzHcgUKLIOCAPKlADs1ibeBbrSmAF8KpBeo8AZW/tt
HLDVUxOh9yac2rglWLR+cTbnppd6438YtPTtOAc4Q2Gs6f4tm5uThjTxuNHtsUTqfHFazco4SLdO
F9arqRaIPxxFiMjk+TuSm++w4/BAbdQmy8TB62wjIwFoQPHWej8MsSACa7U+zaP1RQFf5oiHbJRe
CjHPaLA3n/OOt77TrSLtbjLJ8gz062K2zSMYBaq7WkZ77VTZURkcAtrq5Y+nwKm7g53vhZkBoCD3
GXQnjlxObBQGfh8SbismhAt5i4rM6F5MjuCa8XdHBgPtwXwUbb+rwhYG48j5khuoAaVzgF0HfHWg
GDXhfSRoY+BTdRwPbEpRdHg+oK7tPtSlTApExhd8Sk8sOR4tNN5Jqxw3Hh0Yav7aGocpY+morXcn
Ks9dPvwZy2a3ER9B/HQnd6XluwdjqvbuqpvzWqwvNV8rTAzjxcLegiZkZWtffUa9fRLO9stz7e/V
Gn0RF7VBkCQGntjpEShizoEyJ1HtFL3348wzAzgAusQ5woNSPIG3QDabXejO896+bsqRu9J8BETI
ZtJigq3CTaYimBeigkB1N1zpESMl3d1Q3dkn6a/dfm6EhaCl3k9u+4aRYD5NfsGoV6+QGjbCw4dB
MdqewC/mGxFpCjVxXDq5eygnUkkJsv12mVCWTgHzFQbCPUfSVxFML75m/nhNrGDJupadA/uaAeVt
1NWs70f0Zi3laGw0jcQH424QpVB+dfWzlsGDKq3HbgCvZ9KmjDvdt9ldGfgPII6NvbIrSi3OAp43
x/67eevAziQ0o0MQdV9jO14Cc+S9rvl6RaX57rAi2i12tiUBhpmLYc3qi0HInzKIhoPGxIHuqYNb
lpc3fHeyGN7rZ2iArIumB+GHsM1GRXQlN5nn7Y1GTJfBBsULQubajE1oKly9PbtB/sEuku6pz5xj
aFfXYB0j+qWdGvEu2a2aBSlBcqdmRINBf2DzO9R+wO/Vqfd2jG6QVtACO+GeOd3fjcukgAk2jKkv
jJOW7nna7B5aaPhAwZenXcBQVgIzDQJF42XBkWU0ng6Oe+tH9RUk7Z4a5KhnrHZ/y0BW7Mj4R17r
m7DAQjIHtfjYahzgGDUac0YGmlmftlVcfYPhuZ/FaXECf9doY6F2oE661AC49htT/tRxMhi5qNPR
oGY0X11DnmPmH9TAR+5FxEEjhirHGSsEfF3pXwSpDdmyoIgN/N/KMM5kO/6J/GC99FLdhzYAPtCc
UXQxDOsx9zfyFlbkVfBu9vQL+8ENjxbxoklp1wG8lLW8s3PnMOBJjHtUfqiMwvCeepvUvIDStlLG
h93xS/lzM+zCEgtHbTZPa5C7XEW1++FQnFHsNcdsNV/CoHzcVqiOg8E7ib0RGNjQu4lAGY+W6iff
5hvAJvnBxtGxcpUBwPfmlXY8X47l2sxxUw40e767sIRtUSi7IK1DW843aAmdtNus91XpYke9ZlG/
GhkcQtw44xEBwgU1NZR5WFTzlx24MkERaKaEpiLlEHo6FU41Zsk05FsZM00i/wKhxX3bmN1NW8zt
R4UE4isvpjUlQLn+5GnSH3oMelY+5UPYkdrdjSDe8za622BYTK60UnfMt4lDfBvu1mr9gO/YTvtV
ieqxpnfBXhH25mNTTH8IeE/byNxiUTtqNyBf4h0t0t7JIYirbxjP+jBbxq0EFpmy5hQfsvAe9Yyw
kQf4BkIHzLgO5rP0kROIqN4+StFsf+3N4ZEApucyTXh0SZOJxpWjCWo3QNwav8q+Whzzb60xAcwN
XGFb3TsLbWi4kWiprfBzI8j4GNiYdYoKKHIW9Hur3NQHm6fFo4vw+7OIUP9b4hCi/rz0YkJKrm7r
LX9WVcWvn7Vfs5ZzjAb/MObtdzZ0DwvWx6rGS9JZ4gERiPfhL1c2stm+W03/4phAJxfUtSmCy58e
R+GtVzApy2yYqT703rbUf4vMVGeDeQvGF9Dp8jxb7kdtqMNku97Bc1bGJGJESerxtI7i6rSDb1nV
S30/69B4jbbijmQQVlOMmABND96+n20+lkmFyMdb4TzBCqM1XnLFzWWAQ/eILrIc+owCNQaJn9kn
NXcdq6J8dK7IZVsX76alG8paM4wHVWOJW89DqI+GdfUkStj5E6YxZBLqLtPzV9sbf5nS6tgkw4ud
COVax4o7NVoCI1c/LLnlpu47L1Busj+/bVA3GpHR0TtLpg2YSdXObfBujiFi9FT5MwR1OinCvsOf
emYlF3Vjhpi4vG4h0UCvwczOhukMIzyg8Kh/+xv60F9cmwFreeOL+65LvJEfzW/j2jcmPxtaqgx2
wjLvlYvYMuum9uqdKJ14Q0mJppPFXdQjd8QCsEWtRZeOsouv/JE1mdhnqHc4Doa8uOAu4VYzxh1s
8pQC66UOUE6lcx5M+YWoh+0pb5wTzPqC9AYdlYnnLH8Dv5/3RsivBlHkLhsEInhXnWxvecHymNnX
wWuQWt6Ed0oc2413bXM85sjr1h2mDkwvUngVl0X/MNua6KppQMoyXHGpAfvWHTauLLlC6uq0cmt7
D6WFO1bl15ff4ZUUzg5xgZtOVua9yI0DaimUlbhR6RwLORIlVeYmCm2Y17emLG96b3qGAp1i/T8I
S6fC8de/BD3At1GML2JUTeEuZ9QdD+1iXn8pXr7HfBlXkGPvOBCAZuceFdbMpCudGa8zDuxWxl/T
JKqvtbe6bje0G9fVwnNWzUN/NDR7QQISCuSso05702uYT7bm2Xfys8zh0JO68GN2bDpthobaPayR
eh8Z0/0v6s5jOXZkvdbvcudQIBMJN7iT8oZVRV8kJwiaTXiT8MDT36+OFNLpo7iSzlDRkx7s3U1W
AZm/WetbJzsNjZd5ANw61K+96r+xH679gJP01jZyKk3k8TERBOfm8Z1gygiea9t7ZLvhoUEQmiVo
CbwIRyO50VHVffQEK6GMSJlBjJFi9B76R2/waZVaxfwjKF2GtUmHEq6hN0ErvSRAGwCmdD5BC8/H
shh+0RRuivKmzwPSs+98DzNM1v4pRIVVckifScPd9mN5nf3oCzPPjIK62pH3PX9OknIqR2lQVyLF
ZkTeKh7U+eCZ7kuuk32dTIe0mi3WcwUZho1YDcTvLYzopk8GEP5MQEKxzKgHVaWYzKdvHA7M60Lx
xjc5raUrLuBhCQKm0RwtqPWkJjPe9shyIiB1K9vmSAoDyqIkQSTeWsynCHgw8XXOPY1ZMR99GVmH
FPH5QRf1b+C3rA5xnL9l4d8OvbCv7+IecXA6xR90aeaacOUex+50lw/NG/AywJp9hJEmi7yHPK2G
U8GtUg+srDWDGbD0KDgqQSgA1h3KTucyMzZ4Kuvp2LH/PkP0gJibie6CN+QJmxlvsQaSe1MShx13
eeFPjyZnKqv7e8aEFzJA6RKxo25vuIvXwDV/u6TYJTbR5JN5mXxmbmAHX3UpzSUHsFzaXXe1Kh9R
l59fXa9393WPtYkj1GRFUW6TuklQEqZvk+KsaemYyBCO133Y7kOHr8Pyy+HF7StGVazfkIM56JhQ
sSJVf3Z0JumycapgNk0ffY3Nj0ZC48ucxU6EU7OptfUA6ds7et2gL24lDp1OspfcVuVPU1vEhUg0
R/Bz003s65LekLRzP3I+uZ4L3KkA0pdmOeUIEaBj6ya5KHKiN6U2QbnZnIJ5VbbFAvMeo1w7t/XF
CCioNjL1fzzMw3Spxs4evfA8mLVgbOr765z9CaksMQoh/BvEA8xirQV7ioCl+3puSxyyyai3DCdf
XfS06JD1vPJvMfO+N/xM5ejfOaPsbEaaIebmrP3IK0SvS+F7+aZuu55teNBvGRPA150CUjiyP5aT
IV4Ydr5ff40pc27tNM2rxheWLg2PLgYqsASurRpPIxoJLHMdYaBGVkKyxJIHMkWk26bTlRYCoIWT
84lp4gePtjEaM4RxwyPTwrnZakrIJpor/WsyTbxkCaDxEQ3ucuj09ITyCRCWsG11ZMDCaA5JT/Gm
HHruoDL19+wMISxbk9qQ0bmJT4/yb6C1QoA4D/uaZpenaKo2AXz0W6WfsrYjJmN45P7rltVQp9tY
5E+lV/jLpIg+p9SawhUcCHwhShGGsPJZFcVLp23WDnkriKs0sDxNGAJ1LSECsxkSN5oW853i1lxN
DcVmbdfZr5y9t0QIa1kGlrcAc/fT9jGv1UjIZ0Sw9+y0+TNZHtUqh8q7ixIk5OHctAcV+QRDuhM8
7jmxt3XEmA94RfsYVnO7wmY9nEeFuI92s1uPbZ7i7A/CTU0SxrWgC2lE/OWHXr2qYfmGQqzZrrPC
HQ3njDlE7HTHQ9sbQbEXRD0vhAdmeD0VomHCir1v0ztl8FSljXoXNUnOQ/w5FeFDCnRwTeR5syAN
aFebwbgk+qJCtyDFcXTjX7Kiu1UVDN9OUH7hekg2Zug9ofwpVxWmxuewCcKPQETPrAcvpA88ZEnm
vKTz1K2ydG4xruhXloR8kca8L0rr0o9ou0P0uRWRLPJaFtaVwVuzYr75PWN95ismNlLTNi5i7X1G
CVI4jfGVCwz/kz3qWxzlxP1oIy/NIXmfxMDWj6Qjpji6+8Cupdfg2L7yVHR/zKqy9bIjwWRfDOLT
i4OUlxe4hk2kXKSHaus4Ba2TH92FHpaGJk+AokNwapLksWYLuMKVeguMkzd3FZEmrlT4sC1eUCK2
uwkFomOci75dZ65ZHCccxJgDNmnHJDQ3N+Th3Xc4Y+7dsWOYGM/pxh2tAxYVMqzMAQwW87uGz2hP
4bfvG+eCoy1dtnDyNXzUeHwdEM8vbHfwCUMHG0deRbksPMyh5aScZVpXgL250jd2UB81qJwF1sff
MYkeDSFZBmgFrFtRtYXeI528vfB6CjarcaLNyHNyFKVB+B4Afrc7aqDkwdIIcCogpK4TePH9c5di
9zPbeI/nvsP0lIFdz0b1EOfR0Y3mXVIleodDh1UNAqMDGjGLkLLJXaddypwrYJdHYrn1CHFD4Jge
hukjYyF9RtHOf/YGqA9v2Uhj+pVTUrNdGF5T9ino72PrZ7Atlly+26Cs6irvYLra2jd+gWy/3ztE
DBwSp5RvuAISTJlmAbXUu2mLiCIo8AoyUEB5UeNYdqJ3K6yiE2PE4bGoarq/gBqNYa4k7gEtWP3I
z9r9OGwzMfZpe2NFrkTp6DXFl9fGhrcAH0wh47ArLNYhMkS26BNxuJ1ZUZZod2A3ECD0ISSBjCrc
gGb9xxREjdJH3nr42GA+GaUBm/TKo/GG7b3lDR0P01RmZ0OyreY2ZizXKHS4pWqwDsGnI/K4Ub92
xenF0OETHeMtFkmZZ+RdUHSq1HCfW12ZZIMGwtqmY+g+jM0tBzFwGvVl1THAEHdy82+/KfsdazYm
ODkvICEO2KrBLS7JYnFXZaHuKjUaxzYuvtvZXg6N1S/jriTcybGpOb0410+zTK5kWLKEz9xoLX17
xyKQ29MKKVjNnIyP3E8pX8cE1TjNf5AU1Qte//HdQJn1VqvxfR4UwVhWDq/f76R9KPKZIg5pFGd/
n0xICJzEjk71XJUVdReyg4XyZqgOaWYQxyYzl2C0selfmwnzPalu9RtmUfRVusQBh5cn1Kw8lHo0
SoIVF5LFtLvyI+TErHQS78NN45xFblbNz3wqHDdjzzSdSCrKWlEBBF6WvVO8a60YG/ZB4tCnRmQ1
q7L+dm+HTzeP2zjBKd2Y/OdMrdbpzL5Q4p3ZzZixnlPF87Oi1zDIxMr8+Ccyx9jjWCMfJgzGs910
xrpFDbrMraY6yDRQV3ZOqHyb6VrUTX4hAZz7oxliTkTLuuuTEHuIUXp8S1lrLWSb2W92QdYYnIKG
jcs4P1fhGGEoNvUK4R6b74CbjKSVtHkIki6875z6NQgKjpKaJTAWEieNTwpMrLmW6WDvTBF1WyR2
PJgaPb0jewFv0g9vbOBmrBmymtHe5NCnki/n7UjE2dGaDCqYYcZ6RB920vCcMoLRlg0kwr3yePoS
fILEdaXpndG6mgFsGjwjI4EynJJovU8crU8CccoBd+JGNQqjZU8dxWEd72QKbGgRiu7FzSrB/h1E
h83tRnSO8ZV0YlcP5m8SBt2K6M+HqDdrBnq33EETa/4KVW71UY8Yh3l8b7OJ3KXXzLrwCc8NQZ8R
9zwAAPMpFX6AUdvom/fUQMqfFc2xiid5lryhf7Bzh2/U+h5yc1k0fAJRvjUbCbW76OE9DGR7U/DF
CCkDZyhfMIG1q8JIoz1sSVAIg0F6SoP2ofXwvmIEZpI0hed6RlkkWZjZbX5nGKzFFGfxsPa6ufxj
teSCskLvsR0QjSAyppOWtrsj7Xm/FKiMKczYdTtttGlkOr2kmN2SBQdrvQrGbFpVczxsakwyF8/1
hu9EssayIzZDNcnvNOykpYbgGr40/kFMK9Zw9RLHIvynGZcod6O3EHfalal88tNJ0+7uEu3OyyYS
4zPqGPuQpGAObxCi6DXgPNuNLr5lXY7eFuJw+eLFak5WNsCFJfqdlN/dN/WSH4BQlYGoPdQIjAvu
u5SwFzIX2UwntIvMHAwoaP4HDXI9ccRN5iMUoxRdQvxbpIrvqwBEu06sgHhkgBZLawTUR4pAuuwM
K/stKtF99lMW7VJqvYULh+ycDJAgggn1kmqfjbx1T7jBSf5hGoGLMaGm8GaLGEtOn4mF+oSENm7a
ZD0LTIpoeW3jTGSKevZR7rwYKmbhakwjSAgoJdwFs0C3FKj2PHZjlLNkDuRrFMQJEixpNqT39TK9
GCKeeO8RQBwpbmaT0m5k/RnPM9dVXhYkHA2RMRxMNdjvDlG/LCJqIuZkGqWHMZjjZRxxfBBIDHUO
HkuPI8eZZvaDELCiY5u31VPdlLRc3ugjJQ7NBOAUsnID/kQxr9pQo0UXI5pkFqFFtLHp0x3H0Ae0
CbG5tBqL6tVpvrJqHC5RKcaXKeCVKNrQvzOg6K0dPAm41QfvWyR9fwRuOI+LoctYsQIdWURK4gST
DKJ1waxYhldzmNpTHTCNCDvvHg2Fj4ONGRptqDHB4hBdofh9Zn8dwu65S8HewxhqbyvUpNTLxJEl
6pFx2MsyRDeeN2+0bPWivVn4JhVzddfOoeoU60NmkVhKpksUpI9Y7vRBMhlCMuYUDO3UBRHRCocg
YT+B4SjspJGLC9YtH02T6Z10wGtjgh01NcbsDTtDlxP3D56HBbM/iwxi2inBLHdZFx2JKXarVhYz
jiWE648Gfy1yLYm8hZbtlRVEsw3M2fsNPJ9oEVUizlt4BiQ3nvA0/IzofBiieJnCnRQ9J6rF3+Cz
UVmmATKG27wHa2lGbslimnz2I31lH1mz5ti9VEV+4OSOqzjqzA21JzUgMhMsGHOckwRbBldYFdRX
w2iltMso0J6NoBkPyJ6RDrQ3pZBO4nsT5dK2JgvgE7xzfHUcbVwFCgm1dPzZf2ffm5xNhWEbg5ty
MOfW5KFg1rsfst4HkJHdwEyiVSJiRoauIw4G69B4mbhGo4weic9RC0OZQwW3oTF+GHHWx1CkziUb
/Z/CbF7iGPEDWUF/UtTyuwEVHOaJIlu0JrayRDSvZG6v8TzJlYOqrNoINlrIPqz0i5ioF82yiZmv
9Ug/emy75A52FmvZm2tt4U8NjaqTkwbjNT+h8p8qxub7GQpDX8fReXAZJbnhD16W/gNg048lWv8+
bituN8xG3cpEu8eSrFj3UbJWQTJtsT++UZy5j3OvjQ+f5DwuvltCIiRdDyS+UczmxkuC5wqJ+1rJ
INwVzUyPYjXEVpPRyYHW8JBaOMOmJZ6uFKJ28pUSSXoYeuN9zq3fnItrDx+pgrYy3Uq+58nyuwvZ
POWxGuyDNyJ6w4a8HxoCZ2JpRQhlIyJt7TOuOX11J/towPCKu/FAXixDjAmnF4YSRHLIjkEAYI1D
JsQykj5QVvKOZnSylnU6MTFhlMwgYFTQkQZxS9cym53ts5jwq/RuSgjCGcf8cRqjJ9BZ46ot/S2o
cKL/YLHyIgfAs60lZULxOaphvk+xsqKbv3CnFz9pI4J3Dhb0MwCmkseBkek+CavqgeQhfmKZC6dk
3g4EzPfw5kthtQySUit27xUmuXzLTF0SnJtx7dzSIIf5kBaBSQvCW7EwCRV97WwLBE2dGdEL1UJ2
CMr6tyntaOMEuYFz18ysZHGDZ0cL7crpErslTmDmV2+IdoqLM0ZCLcyhJn2oY/w5L7oY1BngPJpe
XnLTPrUa052k0jsPVpE+axnfsvAcm/M31zkyYT0SOIfqsmWiYOhjHDWrGH2qUb5Z1c13YlcGhD06
k4oeIpmr+7YazuC61rPu8NR1SAIra5xIT8vtQzi4dXVC3DzCE/FFPSzlWEYMIgBqNJvQu91nkRFM
LQOABPtE02aAljhUWV+FWdB/x8ZIw+WRYhV/VcznZ24PrPp89RAr8t/KyEhAjuku6On62ezv7cht
ayITrepFEzT7kHB42h9WlZdP/hC3LyRfxc0q7KPZ2uSp5HvoJxdAPBbBWq/xaRcPTa86A3hAUBQ/
4Fmi7HbkOvEx7k3gejKNzX4fp+ggNtAU5mBfNJU013450VXQg2E7VskI6w/EPoabOhldH8xG1eYr
B21nsTFiR1qYOny/PBWNElj62tSR+37MsfdEM/ktJ2ssGIJl4BVIOa5F5L0iDHN+mPUbXPValXwl
up6ekQyy0iCPE6+8H6VN+yfnZuK+NFi7MQ4D0Igfv58FQ05H5htnKqW3quPe9o4QfbDQG73n9h9z
w/V9qtIse2ql1z3Fac2a3yOsGUlVwJJ/pei6xdHJ4mBaI2+X1jO8GDKQEEeQvYgtvvWXU8jGaEeg
sPAfGFG09BRM6fGJRy3SOdwlvBYGmnEYVcT22eRBkey3i70wlT+xZdivSDHJK5PFTSOZBsIk2SxA
37mqmQGaWMTTaWKpp+harJCcluUYdv67g7QnPqUhLQ0/scp/rCHSJ7cRkYnY1VDDpgsJYj4Simb9
Zgm6SFQVXnpfmgxHeU1ny9mlQxvzyM0TdoKKeVF28Ov6bxMDCENIOiebjjftaDahwslpM8VolHax
WYXtwkH0Z+7yqHanjccwqcZbnJr6MupcXG2TNLLFPCZkwZQgjxh7dEAwtkA4pmzJQ4RdiJOi8cDB
tXjlqd8QlVqxqMCpEETb4OyJQQcufTARKJJiJ3RW1TC38S+iKkZEbmsh28qjZnCekzLRjEmFFd9l
VSedhc1jIPdNWYGHY9M0owe3piJC3T/n3TGeVVqtKjo351KwQDAuWTxPzc6X2VytB/alFYdNifNc
Dyq1dwheRyhXOrKaZDdYkuDNmDUkw0UyeZE+ae1fW6t3MVp7jlUeYx1qbmbUhwrUFt6AI8LRAVcq
thLKbgreN/yrORO6ROCFzNhrSSYCWaq2VhzX7d5PHZskLhf27WK28TH9+DnRRx3tT52oE9zUsL5a
RBtN7y2cvgDlUR3eBWk4xnvkjfP4RAFQUo0ngdfdfKB9TuXmogdfhSp3bHyMpj1uDO5Mue35yJIz
/MiOh9cQrUMyq9NWdyWYmK9q6ITYEAYOmHOIawMDbokkjrRIok1OTsmKh+sVIdqS6hQLSJVMdbZi
TB2+Rz5KZgSQbMVfeMyGhyDIqgzgSJXOMBLQ9Z6TJFHTnUODOnCcpuEHg5MCU27pQwuy2tL97T0x
qqtX125FkaWz8iHShPvuU7M2bzNtJJlY6hTfgg1nFhwrtxGPZoykCpIDJG1UvmWitHq64cCMLQZI
C/+lroAWQdwg4RSLSMh6GNNPuGafl0eXLOJsYEhc2t21ykDfrxi2yPFQZwQ+P1YWSj5uWLaPFIcj
6l1GO6wh3iYHhPRLhfRt2CXk2mcnVSjUKjYm63jTocK0+Q7Qv27H3CGFGI21j0fZC5sfm+i6cdWY
mg25MUQ9MOHYa6x9WFdqWDGuHh4QR4/1msBH/9yHqhnPDKk74k4FwRgYhVFa/emHcCyPAnTVM1Ju
lmd8lhQwhumQFhOFceA/DP08Zlt3tlFbkqRMQdzHUR1tGSel07qFLwDnzNK0Ukjw28+xAzPBJ3sT
ocbw25D8oJ/yDnUYICrzdWu/VhRJ4W40jdZhUO6SlB01tavWPY6NfmdXFdeYQ8BmcZFo+AfSF8uO
B4Qr11kmbT29R2hcSVKPzNRC+pj0hN5D5u02dkme0yEhCkht4CZmVB+GHRAkgueAEQfL4j/0p6ig
im5sq2XrVyJfW2Y4fzsIdyPuabCsK9WO3otv+N2plAIpZZZpoc9T51lyz3Ocxpu2KZ1PZedWthZJ
1rTUepkgbZdW+puPadTsR1Pvq5ys+FtB0UEurAwbmLupeJf5f80XP26a7eAPRB1ndhxnlzjDKLxm
9N11sIHDzEUkONKDoJaU1qMPZKP9V1D2P+X1+58Z+S7/y1Lybr60/7+bbxF17Wfx92a+25//94Q8
IZWjQJQzJRC2gy9v+NO0//f/kJDn2p5JCSQt2iDcfn9v5mNUjDhaIhkjf0L8h5nvFp5Hhg7//Hvi
3j9h5kNV8hc3nyFvaWaexejpry6+kMmNwg8md7bDvKDEZbuKLT+ViNR1vgNaXR/kDVRRF7hQl8w/
GGcoopqm27hVtC9x5qWvhmlfI2UneLj9CilL1o74oNH1ewmwNTd6IAiozxjMuD0QOwdlmAd1rFpF
TDLfR1FFH5jLnEfPIMfFZZUG6P2mghFArsoK8OXQMEdtsdWEd9w59qEB08iGyyUWGYdwS0gp4gRi
m82W6QA0XcQOdAsHu5fhq/ZkMO2sAs8HXV4UwHSWut4IVU2PTm1P8b0hi1guDUuTGGvUro/pYp4S
JPzO1NqrLmuQHsfKK57TXCS3PmO+R2s4HCwf4VdgZfXSVDpDVOsUJ+ZZ2Qegh+lgk95yB18s3jkj
IcvoMXGCIGQtlwIn11fQNcWG9FKYGPU8UC5E5amJ8vEY5hlsIyG3uBsUhHTG1trNUUCKFjQmUyoA
2LYe5W4YYnTh1A4+NVutEGdoD4Efq3pvN9k2y6zMiZ33LDbKXRqG6g5ohj7SXzQPNFtPmjXVLgjC
Dn+LSTAzOnEWEwxVQmWfCA4cvwO27Mx8pums0qY/wEKe1llqqOfKc4vLbDObZbMCZdiCTrvKvV5f
SZ2zDzpDf7JAnOnup9IIUbpUbrHPUzXiDu7FxWPv9WJ6NjXxfHOslOn8MFs+1kknzZo1B1o8rrjk
m0ekMMzvRX8bBTY+XZYxRvMWPm65GI1M8fyY+qiTdgedC4ISG4s903iC5PsU30BoqqtrkT3AfXo1
MJEdmROpW0pZeA36DgPQzEG9SHtN51pp+Gc4+ZcQJ6OduiUnYoeE3Z4714QzHI5epHYukD92vTg0
FT2aixbGYPkEWzM36MMNm8xSQA9eMDBU55dhnlmqn5ZdHxaEcKr2ADXj9RR7YuvXCgtV5ajpxFTA
OFpdym5y7jqWpulU5zR8bNDlDhwQpAYa1+5+cIzgMZ5tcEGzLbh9wiADsjWzTL900xjW6zDKwHe3
QOY8BtGJhQIKCcmxiHJxghk4v7q24Xpg0/K+2nVhKO6y2jafY98x5m1cMCym1mIxabumEo81FA6X
1ROxYmTg6kRADcQNYvA3dch0PYX+nUd2eRiqcdwUIcDulSWU8SBDl/G9lO7WtP722g3aROFst1Rq
SXWKJYBUfsmyY4IrwBO6GPe2FgK7fMcNTUb9oJKT0Q3IZs2hOGa0fJiAkOCzteErwtuuNOH1pPZi
7Jiido3qyXgxhVWcsv42nR9a81HZpeRQQq+PmwZlxcIq/GHv2L29txBV/7qTHzyEIsjr1VS18hkR
TUtlTtC3WEUCLsg6QH9Qgn4J6ou2PREC6hLEVjHml+nWICzuuyPra+94yE8XTWtk94jupkOXJWgy
k/gmIx+bBje0tOzyMkthPJSOdDdMeFDy2VHYbE1U8ai3qYLxDwxGzlCPje8CfME4cA6H4qP1khKd
jz8U7PQYVpiWVzPZim/jz2Tw1D0P10TeMzxpZpkzI73UqQ29MOvER94pJQqSmDVVQ211tPAr3rdZ
wjPnaKhqGatzwdinl3cTZECxbL0UimqFBW/rN7m7DwCpopcf0uyMqNi9M3uNLzpjyMLCdFKrPLQR
co0R0ASpuxyMb9O2uB1bY4+Po0a/SxDXEaRxc5d7BngWgBMT72OPSpge9rFs5Isbu/GT4+fje+U5
+sujckTAZRty1wfj8OdvF/I/VZr8DzAE/4sAA9Z/CRjAt1H8if9SkvwHX0DY/0J+j7IcXkMqEknh
8a8liRDqXxh1eYQXEepBMA1ZGf/GF7D/hVJSmSi6fSWkp265dP/GF+DvmJaJjFF41i1s17P/Kb7A
LU7l7zJxfGGZPJ6E3CmfEsj7x+StGWcxju8h38/xiAAhfDEYL64pWNiX+9PrwIhl4Sd3ab9nypXu
obsT8DtX58lP/pu4zb/WRvDubz8JpZZ0aH5vv/dfa6SuiYC4YyXdV+mw59xFFSdV/G5T5f832VG3
gu4//dJ8htJSSMQpB/+Bc4AKzDKjHBdkawacXsVajvJuDBxrR2qp2FQBq/40HNjt3/Apc1wy+a6z
ZDNLCg3G4/767wpY+oIpLIu/hDzdHoJ//IkUXwPFqbSRNTu37Je/CzaMgSG1se1DtNYGXfeE3ynY
eb4onnrUROs0mo9p1yYIiATZEBz6tlqVnmkefaYMW6Hi/DiNmBAWULAe/cj+DJsJddm+z5oNi+ZN
E/frwE8+6UZEhrE5an4CBCaIpnOiuarpTrVbsq3aXaclQyBG5dpwrt2cO+v5Zkfq8kNsuEjJXzp6
PexvxngOcPnP2IlPKtn7WGt+BaT1ewLmuq/bgdiaybkD98h22JCrLpzvzNFkOY8GgDCJbjxG/jmE
bbZGXbk3vORpLtJoIUP27UE2n8u+2ztuG3yVM87rPuufhBjboyoNfe/lLBNaOKr3ka4Je3Yi0gN6
NiXRXOkVGTjTVzTP2bWM3bVNzgcB5hH2hZK5v85P2plPBSh1LGtsm6f8bbADie3XgxcPLbZxnZMT
+aAdfDS8Oetkci3oE7v7wK1eBitSayw0TLQS7s0l6QZptMxlhPe5acpVkcPJrYeoXtuY+JfsnoKj
W2Pm4xxAEleh6YfHo52l12eEm2TzB6mRKNt7HRQUm3jjjGHAvkaObtGZE+B5cS1laS+72jzUqjJO
Rj3/sBwLzy67J4oRn1FpCMISeMOCKUeyHCVvcjKJcZszT4NJSvvuZJFa6aBkt1ajPcnDlKIrzp1l
9Tdb1U1eUlr1pclwysPG2GJ7/U786mzlvBiz/TLN4lCYam/JOF1Pef5hueYrUXxvrKPVEsjFRL6N
w5bdGeJdkbNaCE0EWCWE+uOM4JCCme81agpzN5k5Y5oxn7F9ssRMa0+f0pZACIr1Z1TqGPFtI7oL
5Jw8lhZFbJsJ/2uIQuPez5HNspWepwUBTN7BVXX03QSyuYB7cBFtI0haOBzEH02Y+McQpeiBf3G4
6wM32kcGj30yG+FVaBU8WkjqAf6U9vSFikiercSMLr5Z26uAgSsoUMKtFrlj8KG5qfSf/D5CjpCx
vEL+IhBZMGr88nNAROuK9Nd9VlT9Peq6ce87CGxbO6sOMIO9fesiKx5CY3hsVTPnKzovvZubOP0s
kmn+RbsVIHCBsTFZxbfshHM1TVV/Yicu7ns/HPYdtKjHYQyHU05Ayyk28UrmqdGfOjD+4WIAK3W0
bdu/ayq33E5z61n4UCHHnb2pbnfVZE4vlY6te7Tg/clOJsQT4fCdNo7OF9LNhz+ZtE5OV0RPcyWQ
hmic67BmdgI3WYQEfKyVsbDsqv3WtvkD7qn6LMz20x6rC3wBao9qHaFf3CbaYK2S93FLv4N7qvko
Bs4uZOHryicle87H15SAnV0tuvHqjuJAnIl7PxdX5/bnqxkaU9fRZJAXlCU5J1PzYpE2dgAhB0IJ
L5+hTsKw36CApvFiisGiNLflnOwHvfLUx+RO5rZV+oePhFCejgE+zdc6U1TVFR0bxgGCJFPAVm29
kSPdW3vo9bjBc0Zy0yXo5x0RFCtIAfSbPJPIbBad8RyY1VHmW5sJNietADSlvrKg7ZatIGeqiVdi
BO8KBSFO5MHDTAr18loB7rIKPC5Y3owI+n6/7waIFaF1jMd5U6GgHSJ3NZebobrq/ogmHa0MeiWw
9yjYcAixTrO7724o3EVPKsqsyV7iKGE8O8hd6qKmgNbd9d1JMtBOkgOE9FWYuOge66W2P0mFX5dd
tANbC8PXqaBgIT5kpr1MEKkuFei0fdQwUZw7OmtNCqXV7WbrieUpW3Nj0fS/BvDF9QQLJtTtwuCE
7c3uGOKuH+D1BnFw36l6a9csFyOMPeA2Vv2MLA3c8gJMtctAH4puASG6J//Fp6h1S9R4bGsMd2kA
IozNhxDPq29VYu3cbpp53mbTs8uB1iWXpFJHet1F1j9nUfxleX+cEqggvPFsWyHdXZEJd67HE2u1
J2PU7hpdYbZ0hXEfyWY1V7N3GpEmjCG6jzIAdZWzAawc/Nz0kOe6EEcOkOV/fZfjm/7Pd7lHJB9q
Ug+KEljkv97lpDhGPWzndB+jaerLmNIJ9bgKspXm6Khq+7UoAI3YpbEO0wNoMblulfcmp4ap7Lil
Ytw0veOvfVGGe9LEspbNe54X6TkqcamqQq6qUK/oTcvVYBrlIykw4r4jnZxTUX1hzr/omaa5TMRb
4N907iaCfSl2uHFQ9yq9aZzmhfizeMnynHcK4ie2G4+vASeUqYC54wNkku56ywQI22qU3pn2Wa4H
Kyhf61ZBMuv64l02BnPVpDxMVvRsApPd2El/NXq1xL95gBFnI5ySTwKANeTOMDohfD9B0mUXwXIi
iHBrYY9B4JIeRGdsPLrUHfpswKSMy5dMnCekS90Ld9et60JHTyaHeOJZQVtR4P5CRFdbJFxMt1/d
Ba+o6rHn9sCl2/uPEBSahRbjxFQj40zoEedwFHVG9N6SmofBfRGRugJQuQDd6J9rlsFeXL2YuASj
DvyLtDSSnG3ZfDtyMBazERMXUaflvitBuIYm7u6xgUhcyh2F6ls/tZc4lX/ShCyQ2nYw0jEuuMEO
loNWWMMcBj2Mh3dVwVWYDNZLyBVdm82XEeDoa3R5Ax98wKdgvKZpulvUkChtVnlH0FTOGGJRw16/
s7vwDWOlue0b8pAwp+HjbmAiKE891fVtTBfrMyxU0llMG8dJyo4GyOK9JP8NDQ5/oHReXcED4qMm
WZtx7r22nUPYxZR8yNKU+O1wnqHkxSBcUfQSx7Pikwfr8v+oO7PluJEs2/7QRZoDcAccr4yJDAYn
cRClFxgpkZjnGV/fC6rsW2RIRXZeuy/d1tZtlapUIBCAu59z9l67d5H7F5a1B2LirKohf1Rl/1Q2
rrwnYex5FGa1xWSUrmOCnPK+22iPEhStOauKvSGT5jAJazcYqEYqMW7yCuhx9UMaS0jQdJOaYmOE
HOKYWmGtC+21EbZ7qICk6VTReWjmyGF9sUbu88U3rBtoMC3mBGOPXexSYH2RBcprtJ9r0begRhkO
MDv8MscmPvBoQCVCbE9qPVhz9GW0nQvKg5XRs2GN8VdNCkpj3lpefhaMP4PQOqQWJEEmJymk+U6t
0Skg/IVKM69VX59pvyaqbtqUuMEii8FoGMLKvA2oJYpBbnLUXMpAsY2gbHQfbdpgTF42VgU4qhOr
pmtWTnYo2o1eEN/mmZGON0nlPWiQGlgsvaC4RsiDgX4n1YuLo9Ee8YteaEUWRkc+cnLJ2eBQ4j8j
t2cxYXT1buoHyheAmvNaMKcS43daHx1zzSrpDl11lZT9tkD7MFfflZ6eZPhUdj8NrPEd1g7QNG78
szXEJjWvA/O+bqu1QUNQWNdof9YjiT4Qck8ZsgzBzziniRm+jjOogGhbtj/JYac0AIWMBtnqt7rc
Iz35NUXzzM0AOKvk4UG0T/DLZZax/pjtGjzUiUEHfNk3LNvZGB5v3fd0XLs2VYxV7xfyO3fXa8Yv
o+QV5agSDZdlgXYl5Q7ThK4Law2p+NIA9WCJc8m+iaqRIZXcR8JbG5y/Yg70ScBT22fL2IekAhYd
58aufqhsxpuymCV3xszfw8xJMwm0+h7Xid4Qw1FYDmp+hoatvwYFsF7M2lbLq8h8vkK0ZzWnEgaN
V4GNiLeclL+oCtZVcMshbNNrDV6u3NFdBKKLvrfqt0uwTkNWUu4/ZuYM0GQze3ineAJTICHdOJxO
Hu4PMLlJzcncms4d66kPamwASy6tOPSz3geA4utdJeoHxyfiKZcXVpxcCYJHR6VOlDhMWY2spD6H
icZrVaxxpJ7OvdzM8UZJoCVESEhVH+i27vH3rR3nHIvJsnpc5NihHHkVW98JtFllmbmGeHCDBOrC
q5+G/CrI4fgEP1RBksVwEY3NGvT/Wgn8jIOPfOESb9rOYs580sxYeTJuHjEWAF8qlXo7eiiQ+Ji+
cDQtL3E/bFB7il2WRLAL9A3epLvIhyk0MV7cBh11BERph7+Fqa4dTtuk7+kqz/UKmjGKOg5BY1Y8
ZHXwCpH3YiCEcx+lw+0oMSn6JlrrIk2yfdkvopC7CR+tbfXXWLik5+wMGeh1ZNTnBer7sdU7gdwS
dhCycSN9AcbNHJ2LbCPMO06s5YPZkILnq2z3fxoHaY6buMlZ5df15YxS6CK1Ku+xqpAGBzCdqcUy
A6mOTFM+ugq2JAF6Zygl7Wtbj9F3kln1eVKpeIf6tz3/+PhhWu9jYunhoN1nAmY7rmSv/C1htaxG
I5uIiTorEQpk68Gtxi/Uhi1dT1PzD7ty7y/1yawxkZa16K9TE+cR3ypi8VpqGn+pbrKlzvF/lTx6
qX7yX4VQ/KsoMpb6yF8qJbnUTPiQrctxqaPkr5KqrBLji8FgCoHi2PzURowFxRxpuaIYSfdN3Xjn
ENnl98blpIovULoX2gzbK4wN4Y9EK723Dc4MKmJevaQiGNcKwNVzAMPlvmuN+EsJf+2AXYDX1+zu
EkGJlpRZfaEdghGdpbaclypzDmWz9S1FVxmJJTX+CF2YxsFs3AB4634QkNrf5rb3VWbEyRTM1k5K
+QhTxwPcEVwnLWxHhUonT/un2UHXIyGpn48FTCG399H6U+Zk8QYzCo0LLFyiIzQhrCl3IzNgD7NC
VlFiV9rG/TqmNfuS3T8myM95OANyyc6YFHeP4dT05L2MqbuZ8bIFJ8juvT3yKtM9wUjcJxttCMhH
iyF4E1qLU33yKq+5yXicbpulpCM1xL4uljLPXQo+Yn+p/cZfdSCe6oJdhOJwCOcC0fFSMTJg6i9I
r0uv06WgZNA3kHhJkdkt5aZcCs95KUHNpRhFlpj/6KlPkWv4p9lSsk5L8WovZezHT+/7dOBfPUCX
FiANTkcKhrXLn79pg5G/XUyeEOmZXwxIjJX3OOgs2tSlPENO4yK6Bn3aCuf+44/9Q/ft3ccendgN
J0E6Uk3p2VAVwMcU5yozaWyUGvrm40/6Q5Pz7Se5RzhXskbCNKmB1oXh8IytaOejy2aA5f5E9/vJ
tzLfFyLLSsAICqnHci9pc4qjr/XvlSoEoX2eLisOr7o+l8sq1C7rUb6sTL0zBMCxWa1Q62ZnRrQs
YZDXzV2yrGtiIMztXx3Y/98Dgv+ZvOF/0RhB8nv/Z2XD6il7Ln5GT28HCcu/8d+gYvcvhw6xpZRW
nr0IGP6eIwjrLxr42pIUna7JTv1/5whMGByPKSKsRhdMsWKv+Dem2LQ9F7mDoPcvXcv9R2OE5bl9
M0aAbbC00j3YZ47DOOPXpvTmxfWqJkPPPXanvDy45qu0WxPrW2+iESUm44f6kqWuQAOmsPQ55CtO
Og0f3tysP3TRzfc7H/NLpiwu8gqpXOTOyl7+/M1F5BqsGODX9hSl7KL+E+nKgB+AIi+cgAiD7BRU
hWX/zAOdImxsB7SMPe4GAmXy6D5LEPR+fEmgwI5ujCukUIxwNLoUtmV1NNXwVDDi6k6AQJRuKmBy
aipLjN1LdnBYZY/jsFi8cvB5NL1AKwFqBYEaAYcb1qO0aoigsD+rVW9a7rBNDKOJVtMAZfNpIOb9
VZmabRXCE9Uhtg+33LkMJsMVIqgZhH9B+JYVdD+GMqpxT0hGsHAM7FyftoGmCrIKKz0126KpLmw/
GfuV0dre49QY+pC69YsEvPpqA8TLT5YHSd3IbPCDTZRyol1s1sO4mbQ2nH2eFHANIA5V8WlkVvpS
eD2Dd28wTdy+iR6DczMYnGxXqJH0TGazHdpIohd7XH4EH+yT1DJ/uhrOH/330OMr1ewxG0v6WbNp
s9qu1l4HDP4k9EEFbPvRy+HzKVrDJ0VTVDDcp2T4mVaLyA5V5rfALhhGWymAqq0ZZnMIE1qhpGhr
iqHMz4pHoyTzbO01Hrps1cwsiPyloAhpSpOuUluxd0L+C9ejgq73dmZXZvaJzER5ZjFAQEIuLXxE
LmqQJ1rv6HXiIm8W8wvyQb4DwnwKcYPJfkD1QtHAOz1uQEfWzzOqa1TdZltHpwnArPIQ22ZWbmje
co5A+keQL4is6rphIB6tPL8GjWulg3UFf3V68Qk0Q1A4jeTh1RGqboQQhlz7JLCcYT4ussMwBfLb
UM894IkeBIWUdUKGR+4genQs82E5pLWEhRkxEUi9/aPG13c5Gbi/aVgO2b0MMTCtGo9hExDXgIjX
aXSNS9ItM9LGYvrt/DAoU7Y5uRObIjJj7v9oOeeWZKBG4Vtk6Xnvk81C/7SrsOVQCUkoUxnO23o0
5+euWuhs2DGNiEYxH7ocdDpk3e5wV8L451sLQsCV00/1zuotodeD0xACif4vv2M1A/zm+bTDcE7h
C1u1PH5BvDFy2cq7uUwD60BeDiTmml0OnG7tTLBJemQCtKrzgdnZEE+cBI2y9hHzjtTTWVaDLOOI
iflkDIeVlzoh1Wmqp1d6nPMBcEWFPF6jXN4IcDgFKoe2p32Lb9aGfVLg1vHGTvX0Nqf60E4qUDcj
p7fpRI4MYlZmOema6yVhS4cAp7BlPpQZJUI8vLCIg1KBBbzpaLI/oUa9jTtrmTCdMTd6RpPdn9nY
zi6GwvrR+lhD6n3nS+siQSaPbB7Ytkb1GEzjq4s/DC+MAJ9FntO29oYTjsdrcrqm6ETxTkWJs4bl
8VOUI5on0vO4QZOK9nPbbPPavSgxvAB9TtdONt64bX+IXaSgvnlXgDaaDMpXXPRcx0kbS/KpA8jf
RUShJ7ZlWEbQlO6E13wh9XldYHofmeoeXIKuCkIdeCXQGcMId4K1ORTmaxvJ8VEjL7KIydNahacI
XYqu4YfD6h6QQE/DXLbuyN8TH5h17msXWbIN0Al4lJJ3OqDv4ynU/h6eXA9PepK7QFMKl7ssOqBA
0oNQOBWrpKrPzV6ka1WHeE6NL6KouxOjCtbt7N0Uemg2eTTRqyDq6CQex+91Bggu1uWNWVA/hJP6
2hBoWYn0Cu8xXIOhTXYoW0HHNKW/KvJkPs+lvMqtRzUgUonM0xl+Z52Y4udMjWqZwYr0bEBWBbQY
nCeom3GOn4O3by5AtZgnyZBFD6ZX3vuluvSadEsQdrymv9qtO+KUgX7NbYJDjllFGY7IcbLhTNnY
/mn/gUxqqhukbfd+bd+oJt+jDnrqx3aPqbB8xT+cbEyQ1N98MdJ7kuRII1eC9TJ08wkq5HRnq8zb
kCf6JetQ6NhOc4K947YJgFymvr4zRovWHmDIAKDlLVCXE6uAbS2GzWQi2t/SBFsJu3wNIHeuXTl9
AZy29SbU/KWJU5sWLVCE0u7OvHG6aozRPsE7u+487wbj9tchhpixoOdYVg62bT2YTnbrL7giBvU0
yYD8kFKmVmaTtE/zHF06ZXxlSSJQQ9Lq658mGPWqqS88QOpDXk67xveKg/btAqdajF2j8Zrq0RjM
87hAxkzP/dQr/StgutjP7GjunycywlZuHdkrpxH3Rhbumj6/7LC6fEc6SVusFPaBcB6QOqLHkM2s
R3YXJiOgIMUmWJgkDnEKp+YEG7n1cvoKsPm+9kH1zYOo7Oobqkr3BN36obSDQ4pAmLa0xAMTbQpR
7xOLLqcrv9liJH+GjL0Zdg3uoRyP2wzezctpQEak7hiIsKokPQxucDV1Qbyfpfdojna1ixCo48AO
AB4LINtbgyrxRkRt/dKWNKoQS7X5IfaLLbK2dMUSthsL997HrXrBHONg2QXIPFHeg9CbVy1WtJme
MzZd5Otl1BOeurTb0nj8UklcXUvqfb1qg+YuL1uFUn/BbRfaT+8M6AMYgx9nwzvD9PKN4fhZ30NG
CZzeQYJv4kSpydpUvoJK7DiddTOK5lqjdICdJozSPmVhtTEZeLTsHzwnxskZwYWfyaOsTbJ0rDw7
qSNvx46CaTw4EzEuscF/mBwBYqpqTm20K+e90dx7BUaujCZ6MxodJyTQ2CDcrmtSChnIzecGf6wi
fMkYmxYyEvu9cMaL2BdFcp6hYTypLHVnunHK0CTaB7WUpNu50U/YiOddTW64ja5UzEuDV+pgjae1
cBMZrcrQzXYQDEIYGhBUwVHn1oVF1g4OZAD5BATNw6YK/Ah5hGP+4AteOXWW7TzbmtnL1X1uE5SF
G+q1MgggnGz83Csy7PdQ/Xd41aMdIKXzqRR7M27AvTjGFccx96uVTC/WUJ/XFViuvDcu/MDV12PR
jacoSQ8sv/l1pMrqh6eBQY+pfwVZBM5cnW9d5a50Uz8g19jO4QjOJiBLVgSsDZxDYSt0p2xe9ar3
1MpyfUQlE7Aalb82Tbqmyy1kfzCBOvIm468tbE5pSBUTjAhdeRflw5kZOycyydlYrOkpNorkWgXZ
NSa12FrX5cCzpsCJxuLnBJZYBj+wyR/cONwMWbd3ivohZ/ta2bI/RTf8c1LZtGtNiQrfDnjpZ/gv
5lVZe+FjDh2oFpxm3BIkgCgtY5VN7UmThcFTB5GCZV+diVZB0wSXsW8SfT6JYANDbj0Tknfvhlrd
TsA7OIYWTfmQjsShIr0bQfCB84lfjIaANMCUqR9v2yyKb4aaPPIVSQYICrIgbtmjE9veyYauLaFf
FRAz1bsu4Z7kgd85Raa/xe6IuKlIAgKCRKOv6nYwXuMKPtipaHjjwUUj8uvsbqALZBmJXOUNmK6z
jBMjxx7cIuUuEW7EeQsXNnrvopkfdV5mj9oZKQNsY/gWWBrmDwj5Z6cV6UuezuN95TMrKksE1ycD
5qeDPdgZQPyplugnbFcuSo2ygzURDyyNPTEi3EsdJmuvdeVT4Bmc3DETMxt3Zsc+A98MFDgi9Isj
ZsJEaTfZQwktyGO6K+HqY+1rh9hH892GG5dbW17kbp7yvrjhwgKvF887RMXqNslaYlRcwp2CbeWP
1RNgEfEDuTmiGHzC0VczkBjGHF17CbVGJs7y2Eiupt6rr2KvBjjfmWlqXJJOWqZbNBDa2s1dO96W
pfDu+xb+4yryBaCRwCbEEmpnMqKdyACn9qidwSXO2FaXaTFMHfBe4yoJWnCKLloJxopJIFwwD5o5
xCh0e+0lU8kp2bACi1R3Q99EnT9yhKJ1xZzN9yoMgGJizeCIlK+VMnjuihCJ8Z4w4/mrLHwIRsI3
jRcTqo1aJXnY3Uwxhrp1wyGQmRIgebzj6NFBJCH+TVdzbHT0rcPRuIUz8ExIZHYQBSHv3SDPRp0Z
5Ny7Rnedqir8yZtOtLfNOcBfkRgZgAyudfzcZayLqypzhl07BdnLrFHWnrjD2HWX1CQOKxUhPP4G
CXQC5cEcEmstEyxGpxUJOMxggI7Eq2bJ1UPUJadLu0PCvh7yYaI+TWppItIo6ufKU0y5knqKjasy
toGXWX7EsLfq4RHmRE1ayKAbzAy205VkjENZz0590/G/ZYPhYbAaovwEnjiWtkRyxF4N0cyEGY5T
9JyEkRWtdeGjc0jzxHZOxCApGgpfq8cB/wGy4tgr1Caxuv4CUVOer8MgRAeEZjkzto1vApfE/tbN
jwoWyy0B8/C20zygHql6m/mkF+qsPSWLdqzWGcelO0G07m1FzsNzNoJ7CEsT6YDRo7U/I4SdtvJQ
d9VLFWnMlUaT+d9ru2e4NqEgfIVBiMVVRUX/Hed36axdsI7fWKFiErYpbzwIOUKyl2HFZy1WuvrR
p4X/EqB8YoZuD6x7xH5AHK1INsrXtVGD7u+tCsRoNgSInoIwqp6CKcEmi8NKoEOpPHbYIFH5tRPE
FMEzZpETg5Dxm1r3RHFTauFCRrPW9OS/O9WDip162GqIIE9BrRJvxcjKO1fhPI0rQHhoC7vZEd/4
/JngNPz/5SfNkqMuLC0SSWqWthzHlBaBXEcmGdsyBMPqDht7avlnBcBLXOommOqp/jsnjWCy4KX4
Q6vofWcUk/PyUei+HJOYLiS0qHXfdopwR2vYhU5zGvNfwcZCkrhrMe/4uPvz+6cok5gPl6aUa9HN
PvoUpOamhUQSXU1tG1s2UYabUMw++ZTlb3nbeoPTSGuJ0yOdL1fQ2H//XQw7UWWtGc4u3bGTxusg
BeE47q5nfMz3EeXDHQk949U//m72Il3mMy2PE/kisX3Ta0s5LGQt0/3T2aGsYxQUAGBZUoX/+cc4
SHUdRXPTdu2jFjZGc68bE5GfRiFzANfKF9TWmBw+/pQ/3EL5q1GupeMqYuDefxnG0CHOcOa5ZA4P
2xxN353jm/3ZhATyuvZD8wS2abL/+EN/f9yV1JiFXYdYNYFF5v2HeoA62VjxIFsGFnBSqslPaiQS
sEG2m48/6miswuOO+g+4s4ccCVOac/T9VIz4qBRLLUSk6YuTxPSfpGxgmjTSM256pwNhb+dhs8VM
q8f1x5/++2uAll3RlnUdjRrqlxr7zaNiRl3fGmyNp2JOo33sjfRCoqn7RHf1x0/RQtu80FLyZL6/
ndU8CquqGsCiNXmciFG/BR5w53/8VRz+Z7EY8tvp468SUCd1McA83L45pTut1K+6if/5k8GqQVse
YbHEy3vsFmybsZpcu8b25ki6HlmrrrosxlbTRcknA7ffeuashK4ttAuhRmEoPP5GEaESIq/CBl68
qIeTKgK3IOKBIBrtlO2tIWEKIhEtnPtwsqncRnpRP+14iqHLUG9Uq4Tw2s8E+r8/r/yGjDJsjDqU
aubRbznHbQtKJGpO2fKe9YR+s2cO7+gfkxO8mDa1bGZUn6w0i6XiaB3lQzXPDnuKMl336EOtLjNL
BWX4tOR13UrQnhcSOt3esvxwP8aNdVM3OtlYReuhx4fs4ZXpfF6GoXVl26m715ISIHKr4RKRIx17
K0PdwBFr2JINm3zyRh/NEX+90Y4lbMYufG+EXO+fdtgEpBc3vNGE0vZrxw/yq2yosYrZrV9eeJ4k
vePjR//35QpJgWVZi7kWZ+ivQcebt1hx0rGwDPanOXS1XV4VHhG8ggQb/tv/epX/0XTwfzb6+9/m
bPbYJv/z/G9Xv1CDPeU/3w4Al3/lXwNAwzT/wg3EkkA4B+ZApDL/PQI0XOsvXmNhahAvLPSO4oH5
20uk7b8UR5DFaSR4w6Xgj/4eAirvL5LOmGLj+NWcDv6Rlej9pAuJqcuiJZa/hzQQHE3LAv3mASmc
ltG9ioeLauyqDseHHvFmShiobrm2msBmqDRlUUFFlTaD9s+GzObY6dP3KS/f3LY/HO+OJt/LtbgM
AU0uQ5hsOtbRtbjYMhtPuuZFZQUwUzYpbcR2X7cRKXo08EvnAtZWE0TroY3dLt0F0D/jr8y19F0O
nICWMhDfAleKZ0w7r49sfdMYeTSffXydv90yjQNpWePZTVh/FwPY21vWj8L1R2WnF4Yl0IWZXmeM
F4y27IEQI97wNTzfIN4xjeKI35tOCD+nqXXx9Z9fBhGO/HIIL7hhR3fLnmCnjTpNL7CFRPkzhUtP
/8HO0P/ZmVO4226hfUEvzoPSO48FuRD7oB0L/fzxdfw6Z/37KMsxlkOyx5gazK5UXMvR/SCkO0ZU
PXj7LNGcumj6tESzOOTVeQK0YzBbd22UoAlyqsmA7Av1uzwDe+SvRhCy0yenwj9dDvuBMrGkMaLG
L/b+5xkZ3vpDbLv7MrPc/KYLkKExXsxC3ERImRuY92SdgGCBrOmixUEZipaVnNqEjvhNgctsOv34
Dr3foxRVEeAvlmFtewstfREHvH1gUntCaunbRHs5TUooXBFUdUAbNFCY1vG8uOWIVz9FjwVEB9HX
q2Ii2CefbAW/DvdvfycWH46UCxTBZRFii3l/Ga1tzLVF2CY2PS/M/e9ubQMdPijRYGZeMaKNSgTn
8FWT6NLtiKH0ocR6dN1xlrklvTRQvlX8KuSoxIpE9jhGI20YBSFXPUPXYMKQZ0zTeYBzxnkKx1E3
m3rhPZBO17pV8pTFdr98R/RCyZPfS/4vurag1euP7/fxI0DFYZtKAmxAdSEsJP3vv6mhMC3U0eBv
fQyZjDDcLO2n4sxWTcJVZo2ZYziYg6pf/iztU/weHVHvqbuVETU62cF13fKFP76so8eALhwlq0AV
yxIGU+LXoe7NUguAhfMzI0+UhXGbbA0LjPDeMOcgXbVh4FyOIW8vk4DQgGekuzz47M14fxigEJMe
ghIBpGhxLHIYfn9b1OAPbsH+s8UsZLYXZD2kyMYnjobSGkR6saTwtNd1ZPGP3WRsH+CuQLtu8jRW
Z21mdsMhaLKI/hcL3xSvUzHO3+YmHed/HSX+Y6H//pzEQsJOKGknSF5gyStzVD+6Om2KBujaNigN
R2OFpNSjkxvC3qUHld7mbtmPn7ykvz002lnqcPy5nF493KzLRb35edrUHg13CLttRzy0vuzFjLbL
jxNDXcmwgbXLDSiCW0YiEih5nfvpRVUrScSElTHU/eRhMY92Ge4ByynaGE61juJcfXQ5vhWTMGpj
BKV9410RwtqbG6gfMZ7fbDTZ/MYQx0c51zVkr8pcOV7c3aCbaZwVZfH8jZa477xA7EYy34jU2Egn
NTGhopqTJ+EAAg91Ckg/eo3ob/7Z3rRcvMl4n9oVP7SD5+T9vUSWJweYFKiG/E73N8kwxq6/wplv
79Q8ttbDPKHGuOoh5xavA7xuxssoSF8+fuGOyqTlOdK8/Tzxml+WleboMpAVCKPiPd8iaIr2I3rB
m26ggFvFAQpfuqLg/8xNKkxVHtKojYNzJeuAtEMoQPgwK6qo17QuGsJ9Prmy41eRK1OCkx1XR+VL
0fj+BoWe7GIgY+UWZWjf7ctmGGDWpij+1qYbltkaIsRk79IqzDtwpWEHZprci2CbIvlz70gt8okk
zuBm3KI/StQVzW2VXPFkZ80nHY9f1/Jm31juIguW9FyOm64D0eL9tXa4Zid4yt0Wy0h237odJPIp
rdGphGZTJvvMJGYHBqtjYhX0CdO0Hfqnp1bZVeZXFzpmS2CSneEKysjwmxpoke6AkxC/uomfTVZA
cnFzGM1Z68/uUzI50YgVoey/DK6ovA3d2S45CVTv7KMob4Ho9eVoxBee5QaEH9ZjUN269kADzYHC
NWzdnGgJvL9EBnxSbS7Py9GdIJ6VIpM+Gf8rlxX+zRIRcH6pS60aSP7zFN2IJmXakrZ1pa5tfrzq
jPZ7dHCFkd1//Lz88YO1okJAt8VpixLi7Qe3kAkz9Mfdts2zZCCUpKl2ClR2uBVZXnV7GYkljqYx
2/aTjuEfliHaDDyqiA7pBznLg/zmK7u5Rc9/ZlXMwlmNt1ms3K8YS5lAZHlLVjITVWtNVzkx1xlb
8UxqOeqdT16XP3x9jiu0Eum7sRvoowNUYaeBNDQBMGkkqmZbdaMJLVSZMUGEyMSHmxJOwzqxQfl8
shP96ZMVdduyEwnu/dGWSboSyCBdtlvTNjtnW6GP8l8b3ukVwX8OMI5Wm+jHaD7Un+1Hi8bw6GGj
wKMxBtsKOvJxp7FIkg7otdcw4e0y0I9OMy71j+nt67Jj5EyYvMmcybKKbUC4bYr0wYDCzGbpNzgk
GCD+P9wL+qzMsqWk53T8K8RQGjOiThvWgSJXhwTq8kuKqf9QWYZRvvT16Oxn1FDdJ7/+8bkJhSgq
aMGpxaPlxRL0/hGcy1wwaWMnhDc3gJcec31Xl1ZzNyCvoZWFOJQU8MAqYHF3sC43H797x2Up6x+9
E5tzAS+AxXny6K2PZjOqrblstsnUpgsEKq96DHqwWTBSYNcxRSJgxMdWqdBgaWVcEZeQnBdDOwPC
Yh266tsSQZePmAmjEL4BZ/vxJf7+lC63BxSF1Frz/46usKt1VzLE5grBPY9r6EN6epxH0zjzPN9s
kNAA+V1r3def/DR/ujeU6qZgSSSGwjruUcsMIZQ3zfW2tIfqrgvacFrHvExo3czMSde5zMeviQdA
CKda6px3npMfHDOwbkTmzPCHJoYe4YGJevjE1M/Xn2xefzjVLciV5co471KfHm1eZdjPBJn71Zac
veRHb4foJ9SUJyig8Dw5q0hZ8beIH/6LPZnxWRrovF8h7MRA+/Fv9PtC6i21iMvsAKG1c7yLWm0C
UBO3yzbwYL7yLGfw41AZWMZZbhVmBM5QCZhKVdwM5T6gfbmJpQjsLx9fxq/W8PtlhRMlHiPq0OVp
OV5W8IZOqvKMats5BVQDbIb2vCEU2ifRAC+8XruEWD0X1ZC5TMJ7/xuobcPfTmmaXySjO8c7nvn8
fiCMtftsyVt+jKNrcyWgB+okzfDt+NrCIuuqTM3VltOIYwMn0OmBaXx9WUGPP+dokWEkivN7kjmm
knCKtrbAf6l8ZxZD9lJHFelAn9yu3xYfCiaGH4qeLa0ncbz4jKIvyrHndiE1BDQ3NEV973uNRJFo
2oEDOFfLXQdN7hkN8XjhwzlOaXozE2VcXsRQcyvGKNuexblaFeQ7UeHBj9hgYmIMPqOH2Had5fmf
XfdvuwcbJVOx5Zd2FB3Eo43LmuYmZj8gDHNwSgSJ4CKy6B7fVUasa0oW95d2xB/6EzhvnjzVQ6zD
69yGM/tNJWZrnNAHN6bh5JO7+ftVcQ53KCvE0t+zj1tnssxLw3YycsNFUbiY+Jq0o842rEpHV5af
amffdY2B8MqYOBc+pMXs9l/mofMdtXGzghnDdpQQBm8/vjBrOUG8e/JoqLLTCtZ3RjfecYsGkfXc
u1L4G2XkdQlBnoqOzqcd9AnqVGh2SpK8Q4YKEcKEcMEAEdZA9wAthtNsu1Lxj2KBzfUpTkRyyb83
qtPSbFV7KKNhkPuJaVutyOQa4/FUeg16KUYEFR9VNRrv3yeb1m87AlMuegxsmEwqHd6m93vmNHsR
zVsgr7Pmr98i9RXFOaY2v94keqgjKGK+TfRY585F/omZ0TveFUBgme7SXzBZZjgwiKPzms/M3GYx
iXdAHMfYuxqTZuZmeQO4BxRY1FiFsRoNb+jH75HdS7c/I6N5RnM+oRS/cqrBab8Nv3pGeNLpOYWy
H3hOzA7XnbXqopTwk5UhRmSyp4Kw0LHb4ZrvGKdbCWv3w5iPRfxqu+DX7wJRzOpbXLEf+zhZe+e2
kQH2UC5AVBNg34xSzL/N5t73UcOWQT4/2BOfUKy9JJX8NM0ce763yWJGv7zcSctfS7pAHRtIk1wg
Shlit0JU5VakMDk8HIUE3RZQiuqE5hbr5fLRviKNXa91Tm6FXmeutzxMJnUVQReRly6PDpkx9KfK
UC89sTGWAc1C2w+aJsKiapQ8LHTwc2f8kvWug3u7bEQ/fe+yZmq/gp2YzHwvHZpLLOJ9zn8m8cwh
qHvn9wYOm1UAxisDxJGieF4NoVXxNbIqt5fiMjQS9NsqASFWrLveW/6sTJzGuawV0iX+GeWdqU51
lnnNfJbIdnaDrcvNHtMrI3Ocwb4x0PRZApxMS8QW6D7p+zExuVIxoeP3iajszgfD4g27xvnM6fny
76uNKh4kE2bB6NKDgwqkGIQhjRvQAM6dE80PPvHnRPCQC2li0I/RFPJ2EoJEWMiexygdinMk0vQY
VeT1BOH4yqI0xZAcm0G3N4vO5sEL6Ypy60eQQdxzYciYGxta44ztaayBFAK4bOP5gZZBwxueIFd+
9fAG8zuVf7/7BdEx7SoBhcEt8ZFH85v8/Z8KyPrcIDeaMr69gwmveEBllqovEKLT+QEvZt1eekz9
Xh1GA819quehfIr6HPFwaY5ZZ2B0QQAq1pWJB3ZB3nghv2UHzYUPHUOPbYrMs9x9kpWqjBsTcjNf
i7nz8mvVBPwkT2aaC3XvWDRet8Qq9cMaPtDUPZDbHHPJ8I6XKw8l/dsnt/DzCdE++UJDeVNag5F4
O2gCJorJGDxnOUHIwd7T4tSA2uAzFgpoHJ1oHVTOpefNETl21jAtHdNkCODEEaqTe216YRWeT5pL
pOoG536WpsU5KFoYzAR8uUNz3YMccfJNFIlW4y/2+nk8VEAdUFPQ+ZureI0QzSDvqVY2q0Jo0uxV
2ObZWe4GrPLFg4mkeDyJWnKRMa5HbYK80rXmwv4+F8ZyyTHvEofesUB2O6/i/yLtzJrjNrYt/Vc6
+h0nMA8R3fehCjWQoiiK4iS9IEiZwgxkAonE8Ov7S5G+bdl97Xuiz4sPbZLFKgCZO/de61tCGz0q
hyXe4zFiYM6jhf0y0Ld2g0OJ3TqQ9fYgYtXxWc8boMoH1/bNt/mSm4dODdRMR9zEBHBzCxIYG/Iv
YbjlAkhGSECCxQiZkJfbTRB9TvhVF0b+GU6Y4maLgrrjZgsybf5Ra0hdvFUrqasfb0+Zp7T5IZ/D
M8+tC2JAl182b3ZQ1dFsFPUzYoKCvzMoSoa3R5YYc9FLPxvMstYP3KvVUHnVk0Pyujwnm+/rb5ql
zxvSgtiI5Fz5S5nddhp107mt2fGIdAdn6b6aIJaA+yjPzXOxBIK1M2eQgGW5rFWo3b1otdnt5jy2
MABV9BA/J8hjywfhTnZ9ciRNYwLXCjqMGGe8fq2+sALq5NYhr4D/EpHfWFW7gnK3v8okZyBI4m/X
aQsE45gd303M157RPRv+2xsuC1QKGqG3MycfyXSUzP8aX0zfI0Sh0yMpQ2WEDAzhaohacO0WgGFk
0m0GkiomgRaZe+i3fnCk9dEZhq7ujowN4+GzGpOmOodiCQt7V1gTASTjtFkfkLHlmriXBkMtIRGM
za4H2q7MsrKsJqVqaCwLpEwgyix/8PPB5Q/OKjQeBID8fCS8DALy7zMNPr8Of7qDqX+5Bz7Qh2jz
i2HocYOsg3mOZjVtqJkTqfgi63Mz85lykDhodXXsrB9UVA44thOKpTVdukkGF3k9Bqs+ZpnVJrdK
Ym33QMavJHOc6dKbucY8ZzUfaBuoPoD2hBoVbI8aNhXSSiZ6/sqDBlleccNCchnI7iCsyml+Bo7N
fQyeLbFiHmh/rpj67ouwNGucGJXLNuexFxEb1iX+2NBFfdvYKC7wB54KAWB+pE1JGshNI5dsftlI
vuEzeq+VfCczy/X7Xl43VUaBSQqCeY6KdfX4/Tz7ZkL0vv1WRW8KhfdNws2CnEdzcAhNbA9vhVeg
CB/tif7zJD8WqdAs4u3Um2fC3hyzF1eyNJtqN49m/+yyHJAYPbsMHTg4rMg8+u+7HgDYMpv2zHez
0v19VhdahVk3I6D+5ICt3exGIK1HYXD7b0Oippt//ma4AXzsSY8E23QrVzN46vBZ8lnCX6CIwfkD
9z8NOlhHRLWFBHn+CEDQwH5c7WxrhvvKygA47me77uWxcAjhZnX2x5mnUsZWzmrrv9WlzMcX3vCQ
z0m3piPPYOxdVhlfwwpQcmCBWCyYId5FxMiAPQTdPEOvvZ2NpqZw3ra+OmrNfUNdYx69Eo6DRbIO
zhKzAr29QoSKzw/SaKXpYB9a4uLZQNH/17WN6WEROSfDsDfbUyuDUKr72iV7onkYhsksVuTfWXb1
rTAiYjjVG1adnBRaDAx9yzl8W+fBwcTnxgNroyZli3qnxxpRnsYO/6w49l6Hw+8aAq/DRbdr2Jpk
9ZUctUjD5Zb2zwI8w+bcuBKuZfW8ddIbHJgnQc1HAcUrsC1npyE0anIOSV+k9it3paN/flJdEZnX
hwzNOLS0QnAhD+9lgVPWpXoRmCWm+9XyPB5GH/+laVQ3HEkhSCizDJdFBGc09YRvakLPKCSIJS18
jxlqWRVs+yR64oQ9qzWsuRzvtQemn57vl45v3mQL0Srvv8yDDPUtYEVycS910naYBLrG/MJsIFoF
WOA09TxEqAmshdJql4yjGzJRZ8HofUxMrpeYuyKwOzO8LKVn/rT3XxEhJqcsGYTq+dMCgM5851qM
LY+IJYueX4MhENVt2nuVHPTH/u1+xh1rLl2e2OYpeheECMjf/Fle61EHeERImpdDDcGvrGl9MC4h
Ia2rfgxjMUg3pcLPt8jcIeZtVs2gRrgt1YScv2nykWALEyhttwfLA2N/Td3flw+RtobuKSmyWL5G
Ca+HTwCWpTol0Wiiq0VjM9eXVR3D7LDtdhD6DNieOMagbQLcdsAPuXMhu+j6sSpsiVdvIQ8YjUsh
aXP2JA8iu72BsL6tj9AzyeJMJ1hjOEK7oXYpw7TkyngfYdxw7NjVSdCbpJx+tWBkcUPHRXO/5KvL
PwDctNBBV7QzE3JhQhqxaMpJt8tBQungixXByCrTuuGGuuH3BrQuCmjk3W+lKjTkJ0kgeSZ3fDZ1
5FwpHfeVuI0R5djNMUHJHahPflITVX0SGtg2i12JVdVxaFipc52M5vXtHJtJdSALy3zlN47wz0QS
1a11aF2kcp8EqGsbJqNU8bhdxmRjdx7zeDIpSUAfh7rM9oTP+dI5MhskGiAUHZE9ANN6m7+tkB3K
BCR0y+Yw/WnJPLOGj8NCVBl0cG5vs+JVPRs4aWKman5fskWJLYY6iv0T+FaH9NjcpcDyMAzB8F6r
53EUAXb1NhslWezgLZr2S9XikypYnBvA4kUwBslj5dYxV5YoxAhD6pRsTrt+VE6DOR94u920e8cS
gbD3cVTOKn6MN5wJ+7DMBmJU/Jxw1I9uMJlyte0Hc2zz3ja5amGfafZuta68Be/tWzo79zGIg0iw
VJMyijWHMg4gI0vG29k0GDrzu/zRRvUwkKKgb6tu8bblBhQxDBtu2oQtnRuFYhIlP8eTKql+7gsN
P/NhEp7Z672VtgjpRJ456bp+bnbvkGVtInh+dbN+OdL4zary+n25QIRhwhEn8nlYKCj8ssFZ9j1T
zGK4ApZICu8t58SMbK+w9g32q3ZKU/UPkTZLO6AAU2NWcWs24CjOeVJZryJW9mIO3Ex9y9YwbFRK
+sDPmjRrzcfyrpeww5734eWxWfDieYrYM0Zt8w4TMWk+UyKzjFikai3R6WM9+dD3znjJizU+JajK
FuiWiFc/e8qTMBTLiY+NVYO7JrCz2mVfdQR2mt+38S6sFtbINQh/fi5vxxhrHHNH7hD9joiwxxgz
EBMixcpmbwl3GeD/ZOOnvB4R19l9W5ZL6lYOSG+FM2GbtGwGyzOCnA4JNutZ+7bkqaJJqGfeN9dM
WGQU7+rYIsqNWPKWjgpYynjjHhZvlU+p4D70KegKUyq4MTEVnKPeyvU8a81xEGLVzwPFCoKSeb1n
Wg3Ogj61PJH7OrFBxKNjCi1busSyHUimSIoPs1iz1f22WsAkthNMbWhjKXdInHyxfan6PO2ixM5f
p3xUGaTbVdZnMtOtbNvrygJbBJGYnRZLVyHRqOe0KJzhTIuujl9pE9h35FjK5VsxwymBBZdzGU8+
HFhoCRqO44PIapJTt3DztlMulLfdUVpt0jqNfRIs5eVK+1GWKXTFrX5YZGXZX92sdSBz68ItLZrL
CXgukyk8DhDt5nrqb0m1BspENLBXxmf63oBrsEiva31Q/eI/Y3Jd3AurU7J6qUzeQOVvfXTqvAVi
26VqNh1ebEpjtW+ZyGWfdF6a53Ls8ooPfZEUeD8yArfyJA3HuKtTH8lKyJmlqUVwXntWLJWOLfJp
L2Wb9LPyozmaZScbTnXX0SPjk6N4jELGvB7zRqe5Cgo5bi/vJ673KpsywFQ9b02Ct/OK5WVmw/Wn
glNlnuDI/xARXWF1adRPCOj2hegibsrx7aCe83779O3+X95qKPftqVrWjXYj8cI1t0eJ+LJ+fjtf
1NlmSs33Ovf9kYgCbcpqSZwhd63lKWl/pW0gXqRey4gJi2+u+3HzYjGv+yCaWoJDXLRAmkXbjbnD
0kLp93LElNa4kMxqMdbbUF0pWmTVJzL5sIOi37b79pK0vhAawZovZsmgp2vOQRYHBF4+8cXCw19D
njSHGQy5HHBlDVwktScg6IgjSRfjt6NcyHhmCLB08h+sSw1L1yZWB5W2XErMBpzK5uaORyosQsKO
18EG8g2zVl1k/trO11xAch1zUs5I6S1tb8O7jSGKvF/Ul8tIknQyja/UElP1UsRSVg9lBSaaBMRh
VdWLqiwHXKqK0PbU7BfhQADltIEH5eS+zkb3tHVbt34Tc2vaX0vXi/C1QkJSVqdsJCSEw/pqm0XQ
JtuMr3qhbUJ33ppHEbN8kH9jh8Kx2tWWMB9HJxebhXSgYqA2kmXAF3qMh/BaEbLMF9DOYIEf39cw
nriY9kQxajI17dIhnDld6wAg/M4JBqtpbySjSC5Y+LYPTbbX8uc0b+X8YHvmtJGtkVm+Eoc8ygeC
I3go4NCOLUTM3zdp03TiY+9rcw/UTkAbJJzdKQROGWCFnGmaxkBAu6A3N18pbZIpWJ2pqLHXjvC4
y5MMhcGoZ0z2yBNeIk9PZH4HS8aNubyLB2kCk9hIKv3KzdNvDvGSO3dKapEQHv6zB9DaHR0T8Hgc
oi258PxkHeCkED8jgVwXsdLafiRdlY47QksRXkfASfnY4oYa6y73nUnfve+pdid+Nk9nhJ7rIQO6
vr5kfi6d6UAeG/bRAzlEE5/1zFyEt03JbT6mDJMmKzPgtgocBT86ij1boNk1B8ddCfmpPJ9m8D6y
XLAKXJXBGfEo10szdYeFLGlcmoznu23+8C5tZBhrKg0aEDWLw/Dey6MPS+WgVGQWkffDYq6zkSNF
O4UtXj2OlfESkHSjF25gpUmtO0XSA3x0QGSZsZwMJD+Z7hChAewfpStmrgsIxTBQGHT7GMZHrSvz
jy7u+Zto5snABypSFxg5dwMCDt5CboWmwG9LUBgPZe+ZL6yiCzgCYObQrZL79a1TU9b4+6/43Htx
jTs49163ssltai9n2a79wp3J8/WSmFzGx5/jmX/LWvD/kUyC7vA7zUrOloX6j//SomD+mv/8tvE/
/tf7X5c+q+dfvgBSWqr18/Q6rLev49So37PFzHf+d//j/3j9+VvuVvH6v//n937q8HfevuZl/0tE
GpqXP8yxzO9//7nr55afu6+H57J7/aPv4OdPvBkPfPtfriHJJRQvRgIXMJF+Q4+57r8cD1tXEuAI
waJnM4f9PcIEKFkU0m1ng+M/Arf4T9uB7//LSMEYKrowAj3SUf4d9piZP/7fgVv0U4RK5GHiMe3F
g/Bn3HaLoq1yp2FOKzCVYE8q/xJT/fAPA8f/56sgt+UtmsFe8KdBFOsDIEKxzamVlatJO6/VGYj6
+vKHj/3m7c/+YxLIr0Ni82Y8ZsQGZYbOgDvczP7/IJJSAWuBF5JLEbLTg2onFjZrc+ucDFF5GU3d
eG+RU/2hr51q+od36BgB1q8fJC+IqQ12Wmwbfcyvr91mAEnspjeEerBiL41kQyx3Ssacqi3dwctV
aymWU+UGBtMbJ/mDonn+tXNbmaVFO6oSg7HXMB7Cr5If2gHw0DVaLEPR+vuP6a9XAwUGKghexIWF
92f7kx9rXYeTDba88NStuzlVfgH7o/E+/v3r/Dr8NJcDvLvRqnHF8deYG/+Pl6Ma3XieQxOf3dRq
3BWeuwSfXNXK+WPczyEAIU4qW/VUJEhfw3/3TZqcP44rhAM5Riz5J7XSpBQnPK8yOgorTDcYdh88
SWzB37/Fv1x1UN0OhTqMQJ7J5M9mQ+mtDBaoCNIqqsavmkkyBnRPPMCDffr7VzJ/7y/3F2IMlJ9Y
XoxM1fmZgfOHeztYE9GiYnXYiZwFBkCYBTtkcFEK0ML6gPS0X//9T5C5te25NrJTo7P89fKV0+RP
blh5abD68bkIyeOkPrb+QQ3/l5uEBdFMxzFXYRdBzvbrqwTA+IiZ41U8W2S3VZjXxyaCAlAtJUMt
Wz4wxWhu/v6z/KfX/NONyR7rr7DQPM6IRJIhG99Sp5bfBePTR+LFmKzlUfQPCqi/viZLEu8Vs3Jk
s6Z7v77PKGeyiRTE5TWt7BK+n7pxaFFc1lZPNBvOL7w6usEs8Q8KhL/eNyH69QBzGwKxBLP0r68L
dZp0IAnRHRZDc6vhdz03WxbCbW6JfdNhW/+DUvUvjwQrIP/DforPxv1JzfzjU99jPhobGQQpM3Xx
iSJSgrqw2ypMZVxZF39/JY1vhjfwhwcDESQad14IsYiNDcz70wfr9FKsuFp0OoL01qcJlUB3KdAE
bI/k5TbFKedNZkcaBm53chWZxPTDVmKRmiRMzoEzSOeZcBR0C7u8rvVwOYomzi/XIVqto+CYHUHj
WQXckkUgkCbJyu8pI4MsPHS67zR8n8UByRmNi3eepqh39hrTS7Rz6SgM+3YA/PVpoH3lfyACgEJ8
ps2H85khO/N+TCfj5l0kTQHsnbRSw0brsGqdqyJZ1ItfyoUAp3id+6u5D2V41swGHXJ0M+u7M7Sz
nZalJZ76jlCri7DSJK4kQRFFO+TsmlQgevkdDYc+cFKa99ztekj0qWyGlbjjVjBa9Iizrj9WNse0
HerL3D3lGHduZvL89G6L3FjfWPVceEfpRuJJrFA0j9VWBeK4MPeKr3xq8HLX4MYXe2cAaI2fwvHO
kA/HhwwRMWoBJ6+HYheBFoN/To9+8Q+CkfxKrAudRj5aMcNFGXfDFvn3yjbAesEYn49QdYAwe6TP
7sFmRJojQ+jUA2O2Lj8lTQ32a+nhJe1yFwDahw3R6BmO6oTLoo6yeLd5fvY5EWq2TzZn2m9ZHHEc
2PWrluEHe56HaCDyYImdL1gZHecz8/xqPGHFaYHfSF+JeWdtfQ/dKKnVfF62ZHOPxaK1BQ96oX1i
AcBx76K+JQCz33LklWwTOVhHpULrgOi0IarDVWF94zpjt11oqXy6o3bD/88GDOrAZ3IAfXHVOY8V
qSJ1mpHM8WEcue4FeCxLjFf0HJO7fGXGjsoumzzGxVo+EKLgMjY1EOL9gk6qvg5EJUiWR/XJ2ZwN
kEFw0TRpr0T4ZQDEsOwyr5b9B9Z1io1WJDktN1qy7Z6Ta/A8dKjBEM7GJAfVgnj5J0lj5jXrmHSD
gEJVcbQ57ZZ4s22JZox+4IPGzXbnunKBZehZEO77JuPwvdbagQafY14je8Mgb8xt84M7vy/3nFs0
eUhjlj3Ukwb0s4QTgZhuuJBJswmXx4LBbnnJzJx4zQXR7ueO7kR3sKYmAwnOQ+TxWCWTd8JikD/2
DVIxOKlMCHf56BKeYU2rfEH75SQMf3pd7Vo3XKP9Etd4DyvGAf5u24poNjNaouKtacD/IAgc4faC
FUyQSKa+B627mQ42vad0xM8AaNoaCI0hnotWGdeuXuFqOIl/5Oxt0RnldJ7sUbBu0ydBYTWnUdEI
/2CvPDd3rQVp5pZNsCLaPNTFtGd/I1ibznRBaIFqv075bD9ZWlaffmrkTlMJPZ0LPtblBXqnGZ9k
YrnxvVHIX/Lo2l/VrNccvLflfulgbybfaneNoT+hkABiW8fOkHzz8qItbrzRBhe309Bn+D0tgDsI
fCIDdHSSmhHarrPn4dHx22G88aJpGD+UjTN90V4eFBegHuGn7hCeFCtJcTWbMoSIBka+52I9A700
gZcUDVXecSCHx6UfQhcb10jv+nBmjYnyjJDXg6DZlfXwW1XXznJnSYgnZ57NrjnM/ujHr3m4ldmx
oTat9u6UIQqYVtJ0TaYbsUh9J8bulql4eCB71m+OS9iRKTFEeXvaysj+VsaW34EMIj7pwsZi+Dm2
ZndIASjWtxTR9kOx+aplgisC8MpMKeEvNvISnaT9tW+d5TWcmvUHDLAQd9Qgi09iiUtx09qtfKms
TnwLem/+7NIoGfe0MOJ7tDjBgz0w0t1FUW4fooR1kdFHFN/SBLV+E0m/PY2z18uUuW1UHYQKxugS
yxChgyyeGpIRBeRusANEvpCuqnO7VmV79kQjrq0uojW6Ve4GV66a9RGmb0+QSV1AQhQlyR4GK0lQ
jYgzcVUnxXAHa4sVS0tWRjMc8g+5XTCTsYKgfZiBPJGzSvxbRk/cjUYIUAGo9oA42teZRHZn7yaD
9ZDLmtQSa7IQublTk5OA4bmvS42o4ejK3lOXZBnpM4FEqManHCnOLlNxc2acmQ0X46TC55kmPT7B
YpmeRqchV6T1rUqlKJ6Xa1ic2+dmJD2CJArgekzokWHvRO7Z26Fl4o8KomtcCHhMsF6ZIFbPHplA
zIrRao6pLAR/eWMcCHu9uYN9auzJy4/QNOPPYE3lcDfbKsn3zuTpZ3NpvzfUKRRYagZgBdYtge9D
p6WkqVZPH3E2oWBUDbFKLeoFdeirMb+BJsXmU5Hb+wQnYvDSOK7G7sAubBd7dzGz1KIevJl0466+
2axNDqQUKFLWdMv4dZclvmQHjwTmTLWV1gsuxVlg0u0TJ9XFXISHmliAbwoQYHK9Lk09pRJcRndn
r5igd22im4/dPDnOoYDLDTSz8rJzNHbla9Gghtt35EPkewLDxfewS/Cm1FNlJaeRT/RHFVeDRb9x
rWdW1s7ninqDPgShyrPTAj9VsPmun7J4DpYTCFvatsm6FgFQuLB5dJeqNBi2JNBpQGcYSU2NdX9f
KUrmXbUx3Do6wSzaPX1bZt9GaXWzmN7cnjG384zYlYhyxy5tBkj03Bg+blb8jNYxe+pRmdELg34r
9iS6e/cbsirwdwhbcaypqX+2rA6zAvJgH7Hv4OrVpAjDuQuHcfkWu02WH4ekHG7xam8IhECmTvu4
Tvr5RJdutPco+yOM5IFL2F0d+/bRYgoHuzzO5GU4eq1pHyJ+2qFeql9KFsXbmM25g1GWDdtOQxcf
jwiUCsykVF/qoDYTGkTuOT3kMh4i70jgg60ukMhFZO3Ftf+1ifXopTWo7GU3EpU2HXDM0lJl+DGy
gQuCy5FdQUdaCM27W5lB2hdZ10zoXmkYLGlSbsK+nnPZWWlJRsTeq5UqbiPqUrJMsxpK3uIOq07F
VIoDoooA/VAT6JcqJg55l/fMXfZWWBHLFqokqMiVCwEa+8VGYNzaTpqyConWdYUKfD4rxm4NhDzf
83abL5yLshMuNaQACof1vFu+EnXJTL5o20Kf5zBSzJD9Tl1i6gjYgWYf7DJ98A0Usy+MYrzwPkma
mv7JxocVniPABwo4nKQALp2xfJyBZD8PLsL2Q+eUMV4dXUY/srYS4W70sgJ8IMv0Dx10yZewmZAu
oiOrUrDAw4P27PpBARwUrCYZ93Oxtc5JJSPGd/LNMyDHPRPNvT+tw8Msu4k9PprEy9IX/Zeu1Pqe
edcWU48LcY56xZseREn4Vh3ExL/DlUuqdAV2RviSX7Mlo8X63KHCA/HnicKEMTryccQxQt74YneX
5OdtIWFNjm2aOiJ6sGAoEI22Es1C9tOWzAe31Sbwj7vX2QW0N0hUGV2JCm6gM8WTRi5dGnXhbELs
44hcRA5IuyJ0vI8bFuc+pb81RNgZsOvvSQwjaHUw8LqdQjMzA23XIrlkVqQ1ROIwxIK9+PVJOEH3
MYiz7WmgwqsO3tJSJtojirW9W+Jf2TPhni8iYt4fsxV0+a4FAXnN5ZSE11exMkzSwv0MU3D9Vmzd
0KWdZvbPEM7+4rprd88O1KI0QUD9qkt0C2RXrdNNki1bu5NxPVjca2t8jUpmJOwKL+gDg99SknzY
9MmeEnv5rpFVX/veYs4cXFgUhRvSj4NeLHjMcb4EE7ViQZDeouzuQgAS4QAQ9KQPitDy0PhHNLQt
f0IiOTGAgn24ISflz+/J32GmnO8zCtbPGyvkwC2h++qYkMn3ZcXj+0xjDUbIuvquPJTg6H84/GuY
h/kiX/zQJUYkLIhwhbXJkQDVSBvvGDZiK1UqEV8g0YkjMl2YpkDxqUCIbzJ6zlzZ5Z7oZ2CheSBA
9ncy+GjNrO2pxq0Mhjy3WJxF6XPOIMJ02EmmH+1l5rkzyessRfdaVMVLnHRiOTf41z91emuKDyyR
7ddx9dr+pOYl/tJkbGM7CxLtNzWEAf83n73TPC4Bgah9nz3E3Aj1he/27WNi69nboaxDMWkr37oS
cFHJxanm5LYhOKgnSaxEzUthCzGWEW5E1VRXNg/skjPimsOyJIDOCiJKkyZ3nsKxGC+CJmK5LwST
v/3Q0OMnvMDLXwmIqKOd7XJwPWADgNJfYTgbz5tDZANDDdjYqkbslGqLoyymDRQQu3DxjUYEA4e9
3zD7nPyGNXffY5Eo9/MURAVTf0sbXqzj3Tk+w+5dMMcBMOTId1MnqMQntDc+eWFonpidRLDzQGZM
3gephc1uNWYV6e0zCurPEwqldj+H0/xVe0l3V3NYQkfCN1xPgxPKa9qCCQvMwGiP5cFtqahQK4vD
xBGVYMB8lCQfqG2CG8tU7VvpLiWzdFwTJcukIiRVVzPCoWCK2zsnF/6dPdkok2MYql+KmqzgnYOI
2FgSKRo5nY8JIN91Kp+LqA6J3Eua7RnIMsezmCQEit6AO53o+YTh0JS51Y9wCQquXDkVx0zn9TcZ
lPoVxe/SHZeiZGvieljBaRnLCsQH9pps1weEEBheZ/gjrOy1/0QMEco0qTf47D0RRVGKIGGJ0srF
f3c07/S1sCr0GwVquZMT9H1xmXUUtSMdJG/fcL4gq89fq9fSmmk1th0l8K513G3dR7lfh/uIVKOB
gfbaXBGx0D9NU+Nd5aMdofLBG8KHFRPI5jqtdYVFVX3VuU0wWzSwnOzQuqlbxFCBv4sRG1VH7TqV
ndZB0PBBmoDwY6hE9kJ5MHV4PWzCIzIr5O+osFdAnSaWGbEOlJ7riHSxLxbKzvspauQzU+6Nnd0r
8zvifjnNgPCeZtJTs/ALc3PAoklbyuxj2zWJd0o0CU50pWu6FiuHkt/c0S+eBKSu+yxyS/r5TZmp
c16jwtyhnnOEOT+N3tGNw01dcEilvBzcoeZ91FQdJzGr9q7mQrcI4YPgXOe9Ly+1nxT93la5+jBs
+ZQW9tJ9YCgRiIO72uV8ZkXdZnKEbdva567wbuewls6hVI2GAoNE/raGd08573sbawqsGgrpbcu3
NJr8HsCozClALYCyn7tsSyCkutwEFOqswweo3aXREOggP03BKD75luV+TZRy570rLIpH1uUw38XT
RHtJ0EO5mtDOWKcsiqYtnfzCQX7nm7y7doj84ZwhL42fO+ZccKu2FoDqMvf+IziJXuyQIZrAW8eG
Azl7QfVpmeJAHmhibc1BJmopUomX5aJcVRICSVr1lEbNoh9UVNGq8ZV2nifqU4tT0EoSySS4Ny87
pwZtoJOyH3eutuojihxCxa1yTcK9CwtZfGgRbvAdmDk5xHv204xKNgAj22nvIhgi/obOs4pnudW8
TFfrNvkwjElvnYd+AejYJyE3lq8nXmFeRcyT0RVhcDYKAfc8YbYA+jgkqjxyIhxJlSYo5WJORg8a
+tSyxyHsEclOobey9qMEH34csEkkyOGhuKYwefM05/JpwqNwEKCS4V45YIWIxZNNs6o6YvJmZV4s
EvZQTAYi3OOvJYknks54QpwbhrtQVsChB5G5ceq283LPE7yRdznSMyn6KajOA0eo8Ni12ZDsBiR5
P8NVl9fa6b0nDhsEOpIzsX33VRhcIlYDRijHPHwK/DV6HCp3+J63yB332i+wVtvLHLzSPW4oR9Dv
DimdmGiFIuFOv83REvws1EH2d6HzKVYiJ/GxzON7dq0+AizCfXrSWvefmXHYhNYNvriHlE8GxWjL
5KaJuvqJvkZGBALZpRTSchyndHTGgvSDyOz71hKDc/ekQ5gG8v+O+BZOF9+3TNCSqQrGmETMEZqc
Lf0apK6yc3HUhFO+YDXKvowxutJ9Swpq8BH1WN8cq8xZv0UIxhoG9g3dJmvQ3nyuh7opb3CzTCId
8AqgKYvGyD2XShKdErLMpmr2RBekW9ZVzLd4fm/czeWJmHAr/ej6cdJg9D2qCLbUhqjgviiLfWUT
0X1v1VV/v0pmOZC/1XInBuUX+wmaEll3AYfQs47Qy/AQwcBIEaeJK4zsLOf+rBNWBc2Egb6fgBIV
BtKlAqL7eTUR3Yp0cipElubWksec9UtwxSGd850/5ZveKSernxFZu9NR8xCuR4s0Cr1fRBg/2i1B
C3vLFQmCzj4nmgXn3kpJgGrr0wrm2j/j+SBgcwiK/DGxaO7spxUbCV6KnpbbWEb+b8waiIhsWA2w
4Q/CH9Kub7B1Q1qmwBzxtqJ9cDCg9O5Wx2eWZv0Ut12YH+01ALCy2LSednkbZM6uwWeB8DqT4rGX
ff/qZ7bzhWxRlR0Ars5cTNpX+8kd5T0rpr52dRRgkOKg6e4qFugfMHvqF3f1egqBZrHy00rkiXfw
V02wM8FS1X6ahnjc67mcPgYytvM9CHYZHubatE6sPiCHXTG0XPm7sNBdBLSA6Xa1vZWfy7UWxR5B
ev7keZ28QezYks7jzdnnte48UPXOUt0kS0VqcZJ0LuHgtU6OvqPba6te2/GI7ilDjuxn8T0ZNitP
8ejJeD/SvRop2xo3PvZhNhYHWvcbFU00rfGRU1V2Vdjd1O6DPFfjZdWK/imjzSoPWUbclJ3gdDvi
dylQyCeNuPOZuXLRqsD6lqkg6/ZI2rz+KGj95Ydobhww9X3S3citir8TBqAdsEV5+2iH1pqlQjv1
famJJz4giWJeNC66jQAIWdG9XmrEzXTf/OXYeE79nWEzTaSKxHZcFUMTbFewMwj2GAK3+9ZhLKFG
QiAmX7Twt+ygZESjmZUyyW96/AHNRT9b8yuqX/WbI/0F2ZpfDNMlnjLOCiOOn+TY42z6BIpR1wik
5tE+BFNfL6nEpcZBh67Fx4F1wmJdnNZz5E+euvLZnx9BLlozXgHHvfDmSSsWj8H/3qCelXspM/q2
8K26x8ou4yzN7DX+VIUiuF3p9HzHzkpEgrNE1ksBMzTYw04s41OYBMpoZCPxYywYi6aMAvLrhQ3D
2wWj554ZahOhS9xV/MFInEYa7mRXU5e34hWpt8X6NFntlWUJkEzt2CB0CtVWv+TzgEd0RKJCdx8G
ltqRTxlEOy8pqbQh6rHMrpSIej8r1eDpKrBt7IbYgWfak2t6idtc/lYFNnjzyGJ2wKo5l/6hjblK
R///UHdeu5Er2Zp+lXkBDujNzQCTZFrKSyWpdENUqarovefTz0f1TG8VW5mJzrs5jW7gbGCHIoOx
VkSs9RuQa5mNg0A1+4h4UuiO1M8w95yM8LtklmwWXmx9bnOJJ4oxqgDvrsnj24C0KU89xSJ8uYqG
04oqPvI3As1a2FWoAzwFhaz+xh0u7JyoqIebpFQk1K09pa84CHIFKH4sSA9K0HK78NSpjh1hDDpK
Hj7bwlZIHAh60M7EQJGHdrSny6bd9lDyap6qSke1o6eyCM7OpEKgULKR19wdCm3VyZybTCXofVts
J+upT7H8tmWPwj3o5DbT3UKvQs0Bq+5L+6bG4LPPC/FOmvc2VywOXAf6l0RJNlEoPPs0hXtaQ4V2
1Q9JQ8so0ybhFm6UHKzBmHgZQHu8EzbIUslAHQWTqFUqwTO3QUCbcmO1nkd6ygYULgocJuKNlVOT
weMlrwAuRtQ0rqCzUSxsZI7H65i6qOBAWgonJ9Wxh09NXYBiY4EZdzwem/fcR4R8zXWT25cxdsk3
uF0a4hSjhrk4UzLCtUSk5Nt6mozkrpfLsF+bKcgjG5HhScRVoaAA4iWUdjaAPmqVAlaBR3DkV5Fn
m3xgfzUHSkiZFPCRneEzR9Ojp+Rl829Zfyxr1M1tY+DvMzMdjb2nzC/1jrfpNaQVWUZ9SjLIXmDA
ajuVOyXZZrRAKqezvM5t40Jv900gC7fUTuAdhYEZ+TYAScwnrDIMfqvQN2onpCWYbKAiDfqGl6du
2mIAPc6WUDpE6KeqxifiFi6FpDYcyhBkg2RTGKJ3C5hZvRFzJf/Z0QyY7IGajWGrUVzwsvNmQdVk
4ipkS0mkw40h5rwV0l55uLGAl4/kuNF70BLPqrZWGUChDJA2AufrKzxdxc4Sd9yGB9QJ45JXNGJu
k3DgGmxIeMWEYvAkUtBu3tGAInkXyojth5B6pkB9h78a3+ZFBpiTyz5F+pyqZ+r2gUj3U5NngkMm
J7m6KkaeZZuiryvXhJDywpnZyDQESs7bLNTFekM3H9akkiftLZIT+E7wTPDKBzEOeA7l5C195ftG
hzWDRBV5og2GIpecwGNcKVEcBk7CKa1uQnoO5nqCkb3huj8gXAdvQ14V0G7hM5rhG4SjkLIslG55
hTR4TzYPua22mpU+Il5vXQN5Gf1r1VeLYr7OIqZS0xUI0OfL9NgWygyNnnEoebsr2tTGzsATrrHr
yEo8kpGsWisp6dAPVILU0zfwNdLvgmHUopO3skATHYj5d9hEbULnAIKy3cFmLmwxwhl7z19Ovlud
ILpdWdOfLWIRjviYx69DCK5uVUxJ+46HRlH94hUDGGsTiKGmfscpknYOeGsKyOiANGmarBPU/+qX
CYkB39ET/KpsC4WB8UBtLG/Xld7SQPQwXUE41QJRsDKGggyhJHQTgeSGZvcHHlFAcqsrCq9KnPne
E62IoOFN1WP9rRrkDyEw8CaWI0TJt31AX2bFW9MU7NLyJs1OABXsfKH1JSrJVmiuRdiyCnIwhfqY
mRH3X6pO7X6wjAzPIKwvnpECg3IBHi6vXZOGv7KGhVPiv8EBMT2OoaQMWzUwCXvPk6LJUaeZLSdI
8D8OeUUv0mm4BAXUbvUAc3ahFOMNpClF2Be9Zt2ZXPbStSHUWIlRGYs8bUddBrE+7F+4Yv2wLDiz
zwVUngqviaCYYoAFFE65p8sFz3fPTG9DVPTSlWgQG3OZOoHwh88MFdduQm2b+06myMQtvDygYTrH
ipblwrSRwr7FNSep8Kvre+TpMqytrI1XcJjRJ1IbfDxiaCKUCYMafxzBmpVPhX5q9/wPuO0ZhwwT
AF6oMJcKR0nh3hKo+ZymUSE6sFzwORPJb3jR5DTNIefSLFgVhV7/ajimHoWpx3UtExQs56VgKFQ7
QTcE0id8o7XQlC31xcwbUgf1hAL7EJR5NRraoKNxwKSQD61poIeqZZXZu1AeyW+91RTTVmoBvx8k
mtzX09ig7hkZibTJMEYJ0LNIS2uLGako22rZAhcOgwTjpSaKKL+3lRxugdzpDK7C8/hWoDYc7QKM
PgKnlUoLjymffTnssTfT33Mjt96lssG0swez0FtU3oRcv+bt0JJDwS4gA1KI6Ahq1PiDOx/kdPHH
zNRqiwhBlN70CS2AfUe9NKEsSE9g3ahGcEuJqW6wlg5wMpQE6nW4YVO1z55BaONxog1TbewbkJbD
gycPfbxPpA6/TU5zUd+EM1h+PUgmRf8GrjKGlCGCWleSr3CVn6hviVuFjmJwO1Shaq0DFZrGq8yh
mN0pglUKtoZxZ2pTuqAKqIR6+S9c2H+Fbz6KS/4MS/5f/79Jp0siINDj2um7PPP/hzv/z+P/fviM
Y/749/6FY5Yk9X8iOMd/AFYiuijL/w/HLEnK/6SZBgWAKz6S6DM28f/imIE4Y44O2hTdL4SG0Eb7
N455Rj9roDMtC3Am6EJT+m9wzH+jzgQ0dgz+g2LQ3/A2EXhDH1Sd6PoafknTwcp4BAvOp8X4Ald8
bPAFtKwba1Qd5V50e1piels/o6K97yx5fXr4v/G4/8ydtfmMlOOVPxpxXIuuZQQrEDWeGK5Oj/w3
Nu6fkWf9p09gUVMsAHUHrehiXLVO4PJ1Q03zNt+OA8xLwaZ+fPoPHfsJC2A3TqKl7E38ocpE2+HK
UMszv+DI0i9hi1wBJjlE8tzlLrAaZJWPatlAqs+gMo/Me6nLhCQ9XcdyXqDB0YtvRvHj9HrMwfAJ
lfjvlTcXoFkhCj3YSIXkSuq0URX/YCFOCSpgQ8Fkp8XdbYttmjYMtjL4O/S27oxqhshY9AWKq8HS
bn3JWwuJ6Zplcx3BxZXFgw4BlGpQsTs9x78Rqf9McYGMzgvN7IxcFN1Bi15HT1zRgXKm+I+lpgdJ
67an/8qxFZ4/7KctyNVOaii1i66UvSlVBFzsTNQc2xnzH/w0sA9zsE5gurqG+DzGMc2kTWqeQa4f
iRtzEfAQtYZGp33j0j5doyeDKpcdSe8cfGIl77z8zE8wju2S+Z9//g1NjilMMomupvzWh9otKRHi
TY6cbz/XvNJtIpgHJTccKU8OuaihLNrisJ6tR5zFfPTc+xElUqF3Ks/D6RO3UmO6LfXAqcLYCTR/
A+thHaoZVpw94JWY53Zf7QbR4hKdrLtCoGGRUMMX6LNZttIlTlA9D+NL0TbAGzUXF5QMh2cBc2it
C25GMbtthRxZl2mD5zk268NNP8TMhGuPduD+tUlKLHL9Zm3EvHBaEAWyvp/hhHXc3wjtW2dByqh+
8VZe0QqjGa5zpf41TAjieRE9wHRlqg/RRNuSl+7pDXhsnyxyYNZHGvffSHTH7LGs3vACknLhTHaS
5w3xD/j4nxha5L0o6pCCSIghvaSGRQ9cpTO0ShGPRu9vN4z7sanXvnoXzpVdOdhQK14rIz7cYeAW
lLY0SoRmIjwplb8zm/YQW9lh5CxzBB+sZNud2WgzyPuLaS7ZPaACS55A7OeuK9a9/ApGclWNbxhI
2Xn1Ok3mKlaNM2uizQv71R+bg+rTpiYs0SMQGtFVTO9lxEaqNu/0urI9EayJJezH5LcUGYSWdotA
TLpqIDP4OrSMsIED6a+6xreTVnzhgYFjdB4Ax87A62iUbuAWIvoYJ6A4PNzcLdXuwCTBhrWj6IDe
wcpQv2vsraAVriTYdxr9fQapoCyAil9FccnFvLVRgtwiM2Y31BR88bGXnvP82sM2XveezPh3LlGk
w9zv9P47kgCXjkieYLZ9m7L22CSvIrpQiDqcHlk+NvQyg0vJhFuqxGelowXGlzqTTHNmjcrHKpbW
A4UjCTyKnNmi9GZSCaV3C0ecguNoV7xU9ekFBUz+kcbxIl1F4T01eHQ9QLTLSKucnuWxSc5x+Wk7
6HmklJDbRjdsxh3PtutIeD898pEDzFicAFYYtR5sZ44WFGstBetZO1R+peVOSqUz94MjycOY4/7T
5IveB3Pdc8g0Aif2c9f/UITfp2d/bF0WuT8u0i6uR/YFILESN17tzIF7bFUW+Q7IaBYVEuPqpBGv
bVdSPazKCrpusFOrx9OTP7Yui7ynJ1ndSegcub13l+s3UfmuR2f4I0fWRV8QVXIdqhjNfNHFpyfD
xFpzTk955mx+lZf0RV5C18s0RNSk3EKi+xdV28xr1vqIKLJoQbwx91S+q3pGgOD3uK8lz45y9Yni
umMU9ISE2pHUubWMuzIKGl1HtbDWDqGaOpqMjLCHVfNEHRyFhjKWVkGl78OW5uFw3xk3MgKKdfqj
VkGvj3uaB0VT7MHO4JFW+C8qiN8zP/LIb5w3xaf9CoZnSEfP4FJU4ZVZgpIULhx5kWv0YqyrMEzn
R8pDNF5RdzyTH47s16WifRFQU1YlfXKhPq7gh2/ELlgH+v0Ab8NIxHNf/8jCzLvt08JgUT0JsheT
KoOtIO8r9UwgHJv9IkG0+FYTcVwA4hDhJ/9qil6m8c/ot6s4PWfodywiFplCVek2hZE3uYn/3kqu
V2b2ZbtlmSrozfZyykldBevZpP2/86L9961oqULeDwHWYtgUuIAZNrrUO2MW3Ar+mZx8ZDmWdFK4
X7RIcZt30yZ0mm4WlTmzHkeymrbIEH4sejmaZjCDAQnUwopuL3iz/LKNvuRRiiIl8grdDFcDQmHE
T4N4F+BxH3Fmy/2v01/02C9YRGkIUrA1hvlvIHGmfjPiGk3O/45S++/Pqs1/9FMMhXlStWNLpOYZ
APw11ejTkz72Qed//mncADBEY6I37LY/kshWz12Pjg27CM2iMYEaWtrk9uIuQHRici6b7iIcB8Th
hiphusA1Vr30WOtnTr5jH28RjoAuEOadB/b92068l3iDKWc8/Y6txeK8Tlp0Q7qetciKvdA5Qf5w
0Vos/SxlyBhCNH86i3fNtNO0M5F4ZL7/4ewCDtJvinm+wdZ4oP1y2XQXxyMOP3VVlgwbh9ehQmtp
e9m4i7CLSy6JyH+Qkvz7QXkr+9+XjbuIOBCzoacDEnAT48cQX2OWcOH6zuv+KeQAcJUq3uiTi86U
6sNiuXAhFjGX+AGosE6dXFV/lCdw42c+3JFjdi4ff55vEPZjZjQsRFTcI/h93yI7N/S+I1bmfqC3
e9lyLwLQbwIPniB/JaAvNwqHnLbGZSMv4q/oaiC3dSG6U4D+w34YLjsLl87eaRBC2EDM141hXml2
ZJ1Z7yPxpyxOQpTbo7YEleiOPBpau/Evu0UqiwBEGbTEap180acHjB+9Cx8NS6cK0LVSO5XWANoT
hc0dUMvT3+1I4URZBKAZZDkaxqzDZP3oqz8AprdjW9uKVztW9QT0eRM2d6f/1LElX4RkjAiI11XG
xDuZUlL7JGU/Tw88z/WLeoyyiElkNgo6z8SkWMzgeHErjxwD2ub06MemvYjMOPWsRPS56w2yDqBC
tYO3ywZeBGOEUg36bCx9V611Y+e1F054EYpNpiNKh9eii03DapJvwwsnLC8erqMi47HTMLBa3Cnp
vm3P+DgcWeGlm1CloDRuBHy/LHCTNlgFY3Rmdx/ZGfIiGis4DYo1Zw8LXorBw7aF8umfy6YLT/B/
3xeX0iuiAbkFMPjkStFbPQZ3QIdtnMvGLkPh2lhb2rdcAtEb10jdZNB6gAdID4m0HdWNIiAiMIq7
MDznILZwIPpnNotQBqqWC0rFbOrOQA4IGG3RovB2aBugmURGEyFyZzwMnXlZzv+o2n06YzvkezEG
S1BNS4K7sshvqzNJ/9hnWwT00IG9LcBVuka7jUCB5d5tEDVnZn1s8EU8NzWtq3bebY0i2SV4NVN8
REv4zI6T5+j9Ihl9/PNPi4JQrFLVlTy4ckUtBcuAtvQ3sDnsIH/z6tARrAzQnXCQx9bVJexQtcgp
8A3oAaU1MIkwvdqgUnmDcKQDemsVG+KhAZ5xUc75sKX5NLtJl2o97Qlh9IkpCe0HyBIXjfxhL/pp
5GEyyoTLCllnBMC2z4wz2ezI51rK5iDG6aFfybihdBhyWET6uEKI+cx6fGSCLz7X0rETT4Ex0+ec
1tfgP6IEzzVbHDQ7BjmDvcN2iJQ/VvQCJg6Q0s/MAGe81aB8apnuZOWvpFfdTt2MxYs64dsC0BOd
mW0h65iwaLaVKPuiRgXx4fQaz7ftryY7//NPa1yJUW3VfTq6heiv4vC+7qG3SI2NDMmFX3GRQ2j3
AOBVkArOcb2Mkj9jc1mO/3Dw+TT1RNOKIBSz0RXp7fEwufBpLS1SBew7RBMLqnY9fRIhhREE8vD0
ah85lj7MXj9NGVDzALad1R5RQo/trDvzFY+Nuzj3cZKeUKuXSECGTmcRrmtyYSHt42j4NGUk6U1J
RbvURfsHvlT7ctFKLO2RrdmvXE+00Z1qR77zq/Vlwy7u4AI93xEj89HtM0e7uXjYxaFvobk3CwAN
bvcEQvtnkdTvp+d7JBWJi/ArEA1tqoZGa1ftIuE7ohlrT0kuezgsteraCL520A+jC7mFnmF12SVz
Rkd9ThndyNU4x9bTHVCWAN964WwXYTd4jc/nY1jlSnuIhsuyjyj/PdlexBG+wliAi+AdInFviYAO
1ZlvN99+v8id4iLqKh0C4UfUeXVuSx2YWuApjY0g9Uaf9sI0Iqnj34sRfPdKW2kglOHprQPzdw2X
pMmLdew9QmHY5LlrmfdsXHukwSE/xdWLXvKYbqBuwEpF8BmyU7lHNGidRe99Jew1adyZ3k5rH5r+
oJu7wtp7MNFXVBqh0hdgRVV7LGGx6+sU9cAJKGsK7d4KJFsIvlXi6+kVOJJ2xOWzQEMJxuz60cXW
Cs9u76w15/zN/3Nl0Qb8+6sZVogPoi8Org+uRjce/cCHtCJu0v7VE+7F8FeS/BbSx7J/0bo3n+vP
Jb/H/JBL+5TrgkFs8MPipW0K6yzbqeMZvb6v18lcWonHYY8DiSVQcfjR5bvxstPEXAoowkyIfU+b
h/2j5Ye2O3M9+vpKwGPj78XnxJPGZP6qXvSic5lLpgddf/f6y5r75hJ2qKQTFg8K04Z6r6B7rZ4p
Bc/J+KtNs0ggOireeIZNA63tbNWJ0PMBT6jRg5Z979Jzl/Fjn3KRT6wE0a5uoAgo4ezVrbzCOb31
vj4ITGuRS+Ah1B1uH3zLdIsULgI6FkJJ55pLx2a9CNQYw45UR3ndzQFw5Pu+2J+e9Uc95Is1X0IN
PXzHID20XO68GYp8L48Hv1dR0HkSg28BYKxJ7R2x0zZJHt2F2DQJ0o1kCXjOICZWlzvsHnbwZQ8Z
jUvFj9fIoThibtzjkAcpjFfKzB763Ra7KnyCJexkUo3jUWhPONwn8WCf/hn4qn29d5aYRrWTOrTf
eNWnNYKniNC1herM0h49dDCcSnLqS76v0B5O7UA01yno+An6dTzsO3hkWmvskaRZ1dVNV/RA0jLH
VNsNbDL4sLuo0tcyygqeiPBDojpobziFnF1hIzzgwj0zvXFpXFvSt0H9paCbEMWvRiE8wnjcaHJ6
m8c/xebZaOV1jblugJWILugbJauA94fQIN+L8CoIBBAt+qbJ74LgJYk2plpeS90EBxZ8mLbPRGJi
uu8SJtnkMLTRp0B7yzS/KUXqVAMqQ9hGid+hgNq1CKugmolc1exhiqRHbWMCBbn026TdGTAGvNjY
anGEKLfn9Ml6Er95uFCmvrqORe1GN59N5SrOoWiOFv4fWMf1W+hd6COId2akI4UqrGeNlzz9I2KK
GkRvShPf1Upr44F1Wc41FgE1qR6CE9rcZUGBIYJEfG6vzAN8seWNRSzRVDYTo+euXRRPuXll/sqv
Kgj/aJlMm0JC32Dv5WfC68iuXMI6QkgmIAp5SXrJoYPRWwdbZCzPHXZH8uUS24HKYJsjy0yNU8Bl
pfphcM0Y/yA8USRPSb63Wjhq903i25bxXvuPedEfkvoRvYBU61dlYNidDisV7XpLvebRtDOT8lFs
210A6643AtsskDczH/BLeg6qTZJgO1rrm1RGLA1EtYAZaRFvwaD1wOvaNa4BgNN6R5UPAT4Hxj0q
lY2xFYpzuMMjOVBf3OGhYAzeKIhsCDFGAIMu+P3p7HFs4MUd3kPQpeoF1jG17HC8q7qn0+Me+fpL
OPSEsFFYzoUVs76KqsMQ7YThDFZ3vkd9sYfNxZSBh5faiO2p26G24ce/SnSwskZaZbN8CBl71MtD
b4bO6R9y5EJhzj/w07UK4cx87L1xcGPvTqufqvha1VEJ6878mGPDz9/l0/CYWRZTl3MGeaihVEK4
Lsa32kIrEwWi0z/gSKQsoc0IEogx9C4iJXNVtCssc+/BH48OenzmNxzZQ+biWiFnDQKdDQc0TzWl
3ST9+vTMj427yIJSAq0zLhg31tC72SBDddm4iyTYK3KrKToVTz3eDyLuD2cegUe+5X+AbouikrLK
H10Kqg5ENODTqV2rd3C/zmGnjuz9pdh8JbQdKu5MvS+fk/JNFW4q1NEUETEUSmDiOAOOz10sjiz/
Esea63ErZGghuvjyoC9hbgGaXZZ1jEUIo9KaZ/i+jK6JKVLoRue6jUf2urEIVilOIN/OXcGwqa+l
ftznyM6WrcTqJAdRUJ3TG0iZd/YXKWgJRMVHt+kQaqAgr1xlAjwV5coyYLKJdxMqWXhXbwvrZzPe
CWDpzXCnqLCI61ttNvxBUyoys1UzbrxKwiOzdHoh3Fazlm8xPRXltwyLvQlVEzP7HafXAgRhIaw2
ZWUjMLw5Pf8jVV5UcP7OOoM+ZIpZEVlZ85pgrVcOnR21vLHTbp0FP6MU7UFdhlSMEl5xX3i3iX5v
mD8r9NVKjroIvrA4YaMal+5EXU2wLKeLNo2PW1twL8XPKTZDxrkMfOQo+eBSfEqRqNybyO3QcFRj
p28cdLeji4qw5hKJaMLyFtr5kPKrn+3QOhHOBKdX+Ejs6PM//zRnD0kjMSjnDWK+Z/md0H8/Pa50
BAJu6otPNzVigM4BD1z8cECuooBdPcT9WyrdVhl1stF/8+kIJMXbPSJpLc6h6iEpniX/TSlHGAmR
XVLsMCZxq8qh7Y9/ehS1xOg16Usb1gAwte8StlBJggjPNvKzFQquqx7NCbnR1p2hrnQf6W0fYskw
/vaEK8S30QAW0wepuNZSt8iuxek60dxm/N1Uu0LdSMJ3PX4Mpzss48JN0jzVIuhzURivUQd/MCqT
nV5JL7Ea8747VPr3sb/148jRzLemuqp0x+9esgSCsxdY66mo1+n0B3FKFT52E1xP6IwGKg8UFcS7
hnij4SjwywOlxjVSBAr3ZIxPaPnK/VPZP0xt67SovGaPU3ZVentRuImznZ8ilHc7lo+R6urKYQqx
4Zt8RJzdqMQarb+NEdGbqm+x6hbKrxrRfl06hKO3DaPOMetfWPEg32TcmmX9ggP8W6C/BH1n18I9
U1fbX6e//LEdtThkO1/pSywGiQLkhJqbULgwBhaHrJrqFqRlxu1lyCjX07lU/NGt/iJHLjGhJWSQ
wA8GBha9DW1RTE4sJ/Du/VTATfJbIjlK/Bq9fPc2CMYIxndBe8c3eTWZe8t80cPf2pA+FFVyrwk7
rYt3gfEoRdVG43Wa+xDsLgNGfZj0/BWpYtMXoQQKw5sFGQxX9M+Eqvn1GbHElpZTqEQRzBgX0VZ6
7ZiebrvhmzIcOtEZyO8XbYslxjQslRjppIb7e0n/3OF9ctm4ixPa1LNMNbDHdK34KjKcpHNOj6vN
l6wvtsUSUwpHPfsXwKaDnVpF2doyfgTdRuZIyYQYRvvD4L8rxns5HoqQrg1CYH1+SLNxU1U7AwOU
skYJDWHnEJlIafpZjTeUNBJzwHJHhNXkqNmNUN8oOgyiNX6SyNAk61D+I1vRLkt/C2axb7PspqhQ
AJEO8SDYWElu/BDLgwLV2Fs0Kpr22vBvNeVGQ85F0y78UosjwUJXSULvYnJLRPykK4MCxuklPZIZ
tMWJEHWYdaq4lruSvNbf2/DMJeHYsIuEo2g6ojdzDUIUKnRqXz0qV5dNeJFyRjMpkBn3aJa8C750
g2bDGdDrkZvCx577dOpmLUKkPWKBbm3mKNvHTPupG7oz6/zRA/9i6y6xr8gAKmKgqTwFUXapAsNV
e8hUiShTlWo22LGZNDCRUq5trVJWaYzYaCOmGPZFNw1CwqMvvBkoeVuIl1y0kEvQ7AR0HdlxFjLV
m1/KS6Covy4beFFu8JGfVjWpn0CuowTlyOeuckf2lLrIKr4ph4VSMS5CGmjCBb8vm+7i2h8KtKsi
FMdcWX+pxMOFoGRTnX/Gp/2EI7WOlTPTTbHNMTft2d7HkSSoLkK2E1G4DFomjFgvFgLoB+vfzFRB
hOcqNrqV3/3JRh4WjROhfaEG9xQy7Qh1LHN4yMz3INKg9eIaqsm3eQQLJcGdpcPJxEcGz3M4ZbwU
Rp+0xd8ERbl8VwN6614n+WbK7/xymyS7VtpOHa/15ravX1Hh2l/2IRY5I8IWQikLFkx9U4pD2V+W
ij4IXp++Qz0O0RROLJcQ3/rdVqzPxM+R56K6KAQE6JlLjaTQx1dvew3VT2xT6TNijquaAdfLy6Jp
idlFsHlsIeORlmTkoY1mUxtPF633ErWb15MmFsYcT8OurR2MTS4bdxH/Qu75U24yriReta/9Ob7D
kfVegnYHRUGOEvdaN6medLi9WU6P9Fvrr/P68bKJLzKBgny2LvottcEmvW5rSrDtmevckbNFWeQC
rcRGSJOZu658L7NpJStXlWmdOVrmQb44WZaIXUXLVLOeB5+0dTtuavHMuMcmvYhHuVD9pgy5g2rR
d936k9BOqYxgfdlaL47x0Mu1oZfZJKhXoiOHRPpl4y6i0hC5Nxs5qIdmow67rNheNOwSrTtYYyKi
Bc6T3PvhS1eqf1mvZonWnYSqskq5JeclFOLWbXnhfBcxiE0YlSAxJulJjoz4V3IGTHpkry1BuiPm
JLWCgpvrbb277ttliztvwE8ZGhv2SsRVfHS7q2p9TvDj2EwXIddbqoU4279mStnn9EzNY6Muzl6v
zngDSMPg9lphR7EJwiTVf/ZSa+dqfUhSFPA9t9GlTZQoyGcLqzCl+5n5dBHvCsSQVrWeb3NeGNG9
AFgty67L7DktXhPV3/WZ74Ta5IR+/w5Ybl0iEmFg51V5ra0hG24ninyokTzQwm9meBfBOKn2Wnej
yJRQMPnGxa5AtbF6SbpynyqUp6PvIETsTJyUfRxowF/1RLIRN2zQpjUwAyj2WMTvu7w+BAHqEsNY
XNfNTS9nB7PZNt7DMFBQcQN/VyfyVq7beiUNMlBXDet6QXAKL7yb+twNhfWo9zuZE2VVjwhgptMe
d5U9ErZb1Ze2JrzlrLeerFDXVkWA30euJJcdNkuDxNzHxAnDGVpFeKDlq0I9k0eOJL8leqoU2eWD
wWsgbK5q+VU3kOYWLwQlLOFTlo8pS6YQnYX2q5Ufx/Tp9PY8NulF8qtnPcMG5Xp3GBGwltZq+1qx
qU4P/vXWR4Dr7yit06ofNdnnmIHHGDmheqbx8fWkjSX0qEpH5BolVjrottzEV2m6mW9RpyctzY+D
/zwcjSUAqcKzsEFAiXNmEDD2k5wms8i0z1WABnXW2RUGDbXkO2mKCr35R9BfC3Cvce1t1a67V9Vz
OifHVm/xeMHIW2oinUQvmq9C/pxedmcxlpClEPsJywft4MrFc23eKu1FX9v8UKr6lJOlth6w/iB9
Khv/2/jz9Nf4ehHMJZw/Fy1RCayQptDGvx7P7J+vv7C5ROGrdWGVbReMrjFZjkpNe2pAyAg62L8z
WX8+NP9zD+Ha+/fO1xpPKfsSaoaC4miGDBKmRk7CbT+sn5Lx9aK1WULzQ2Cl6hCx4Mm+vL6wR7EE
5MeY/ajxjAFF6OFbyX/9y67KH+H2aXsINZqSKnV4N1Kbdao8FJArTq/D1+nA/HDM/jRy2fbVIMJA
dtFrbQeVFhKw/OgcReHIDlwi58H3YbvaMu+sBpTzKMJCu2zai4uBbExj4A9kx8h4K4Xp3sTCE9Gr
9MyqHJu3/PcWnH3C+wwHAbecbuvxpjiH6Zm38Fdbe3ENF8YcB0yPXqpnenYBSo2mED5XkYPysC2I
ooOA6Lo6x//+IBJ89ecWB5SPMLne1XSFlWA7FZbT5G8DlTbcNrZ9Um/VtLORklwXVUlRlq5Mexd7
lyW0Jexe0fO+r0NyT/xAy+ZMZvh4fH7xg8S5fv9pt6K5PmDFRfLJTN8N2nUT5ytMEm4zKupeEjol
biKZqq0L7k5jmq+xZqFSvS9UUCdZth1NE87Jd0aw+2wbm8+peDvlh9iHr9w9R2a792GleCAIPan7
2Xc/4voxrnfitG/LbjMYpl1ZvzB+X5/exB9h8NXPmTPgp58TpcqYKVo1uYpEreegghjPUfTtkUAT
28wFhaPG+zG+hb2QotpfS/eh/HD6bx9Jsks+QBRoUJ4jXptpcN0i+utN+1p+SSwXI5jLgmjJChg1
U2/YB0BCnqeH+LLy0pITUFUROu2KOWCmzrc01t14LuZl/u/L8DSWgGEV8800yTNutxpGHK0t5z/1
/soXX836vQddmCo7v7vFW9TOjB9d4NN0P4AhQRMUo0x0/7tuF/hXZoF5lvfSGy+mfuilV3bsSkyF
LeL/To1we4PcmoWqfX1lKHuFf6W9yzwQ9Rr2ItUWse8tAstFru/Qd93ViKE1wcHiv4n+MKjeobAK
V6reDatb4Qho64q08ga0VtTfuVbvZeNJqMybvAFFqd5QYl+bmrkdxGIrh6hA5KHT5ePDNMhOXBwa
766XMkqPuuNlniMKnl0JO8/gaaUX8L/NVatk17lVOn5fr2k521DlnSp6SClMpFOB6WFmd37/EBTi
RhOes+J3YeAKMv9/1ra3DDsxk7XsPWb+wUtk1+tDJMTvpukKYLOdlQ5yrStDuMYrCMV8O8DDqun+
jMKVjNFhLu3UCCtJFW1rZP7zHF1977fY/8BqbaUaYD6l6E/BEulda/ttvxbEGyvdiX20rsp8h/UQ
hKpqWBUi2p6juEf1eDuKSBoKv/t0uBvJumX2pxQPcVPvFPOtn5G3YU4Jd6PRS4vkl7Rwrf53KO7r
8FnOI1tMCwqNgTMKN4PZbetIe669B3xU11WVPmgp5F8C2KKV7fcb9BCcPtYdrf2DiYGTIS+uRfJW
1O6sqF2Fyk2ZTCuBtIRx0UbyMSnwRUczKnwW0pXgVXaDyUs3vsfRNRaQW9lU7AL2gzQUjon9gGo8
UjWjYoTbh7n1xsZuw8S26NPJsouX5KqLfxtleKNOyGfB5uyVmwkFRLPWMGUEAm39SIYt+GOnr/Tt
hO2T0aZrDlLQIIi7lzggrSP1UZPv6v/D2XksN45tWfRfetyIgDeDnsDSS5SXJgillIL3Hl/fizV6
zS5lRmhSVRnKIikQuPfcc/beC6r1/DCmhzG/HRd/5o/95b814RInCZiDZMnHOjvxz5J/jg9WMHhr
4zM5bS3PyWI3pW9eTD2986CTW1vmnD2OpxEdSsz8Tj8V7b6RX/qlQVXDQlx+mfJrl30o3ZtpBmP4
uoSv0vCV8zNDCjKi7xKwnnkuHPPUS/NjuL6F8ibV0AkDiRhv5/ymzk9yvqWcdgQuqGSFeJdRY0Lt
PhbFsU28SbyzEtHWcbI0wilES5HGNRDoG/o4Pjw82F4wdYuXEUDdYOKUorpo34p0Ww7tMcwvCeKz
L8ql35MXf8E2xIK1Mct5U6g3CIKdXjhp43HSYdP03oUBJhXvpvZQQqY2utxd2uEBcqkr05MgJe9I
neT10k0R8YG7XQtHucie12oLvMQfo/1Qya4eNXai7dpytFVuUiGz7JlVBz6NbV0Gsw14uMU28Pql
ht2pGZJsLvmUAmjpLmQxBCYrjC0ZOq8ZKMAoEp6pOB+OVnKrqTeGeFtAABtdBOnMxCQodkn/brRn
SZ4PkSrfzTkqFEW1hewppa9KlLwACwiOG9qn+6xPNhZIMuIjPAJSS4H5MCrcfLgr6s92zm51U9ul
IF1DJQ0U5Y7geTuHQwekxxUZkMBpRGkOhbbQOI8OrjU9gLGw6071jOZVb0m9X9Cf1+ThR/NjTjNl
qFo3le7J5bU16CGt9Th0aKB49gBJuWD6HChzGVfAKt7hJ9lRYzhpXWyY8TsCSR8DZmZFO+go/av2
UZXQ5XXJZs63Gr5zY3TxGyC0ytxWebL0+1B+GpL2JBM9GeF3tJB1yErtI6336u4tGum7lN1LK86/
JBR90K+PkFFnu1zzS3amUxHPH7bDJoVgFSn9tuXENGZ4EMT6FdwuFKXGFhFJDLnmwjAjuynz1e5h
aUobQok/LwOAKzgxpeany7bL+z3ojTjye4EWsR6U8/06YktNvXLY593LpN4MzZMuY+A/C+UzLVSh
3mkUPPyNGTyMIryV8XniDmqAG62I9AF12CmS+ky5kbhj5OEeZCvC+cjXxyBuPbO6SScaVU9pcq/y
sMCzZ1S/C2Vrz3DMKcEF6NnbXNU7FmsLz5kAabgCaEr179Xi3SjJQcrONyqPinG3dogtcwgXOM+a
5yrE62llvNN2io5VWXlqo9JWiz1Dnh8S5a1sd5JAuzYGYEGgvYa9DJUWCbTC9NbVnxq0oI6ir95W
2rmOPqS144k4EKKzSZtNn/+SgGHzkapoh1hqq8MVKnEwaLIdpg/TEgig7JbwCQWRVEmupULXqH3R
QHuVfMyY7KzprHVu1N1bzUtr+sUMF2U3yMm27+9o9rCF5sv0saoSbIXUkwUhyFfuole9fO84S8VS
S5PO2I0ssWlNoEK6lVNc1ceylEhVqCi+2k10YTVWfr6cqgE6Q8nqFYNUu5WyKihJgwVy6oeAPqUo
8hLtFjPgNo9OKx3svNtMwm+dDENEO2LF0y/R+Gwd2oScjDQS+iIMfmW5OHVh2Zf1Zq06B17Qw8Am
352LzF8iYE3unB1ibJZGEohKwGaMdszJIBAmuStK76K4meW9pj6u8EzUJym/VfKB8di5ERBwYWAe
VDuUb0bT9CVmUORgpGyHU/zcR9ACN4ySCHW4S8ZHgb2vNUlSBzznF2tL85b3wPphldFNFKGlToV9
279HI5ydVrWnsd1CmXdThGWwIUaLgmyEEjwcTVAfbV84qkldsDY3cJJybuhTXjCHoGopsswlXtiJ
+i3L88mo9yCivKqunSSKnNjqAmG6AHUnSi1iVcvRk7HGD/W9JUR+Nh7TqQusUiAhb7CtxMdHdhvT
vIo72rOMfRMwXssxk/dF9ZuoSEG6zeNdP9yHxWBrzSsAdy/qbhMYvNN8rJOnNSESd21dU/F62tZq
8toVz6nsZxNxc4M/4K8xM1awiO19SH2DrJZqElnAv9p0g1HJScqEm8hwO84wKyvA/GxZD7mxWftT
A5G4SbQgH/aVVZykejplETotgoFmITk0ZIr16O2FhP1Fnw1ORr9xLgdz1d3VTePUYegmax7EY/3R
z81mHjyDXxrAjlOFzaGYJpJxzxSHLAWmj9pGz9/lorKTJHGXXnC7qvMl+QH1j11GmbOah1H7JUvb
IrxcV+W2C8EX8wx1fbbvuQQ6J4xECPR0JE86KMXaL7OPlf2toHpZqemhK0KjpxKiwm6U2J8yMFzL
L4ENTicNeGhPS/ReUUyDLx+MeLNylcumc2JtvRk00StV9fIAWPGwiTrr2GN0UrRPowXyC00nEnCF
heW2X+DDtJbTcN+kdbXJpbe5rIHLAHgkBuIowawNNdlroUdKie6N3aZtG3fOMRMKlyyMXTYcM324
T8G3qrehfpcVtxSgfdcFbTV5a7a3IuQlEgibFM488JAB7ME6sL7jRimOuaS5ahrbha4d1Spzu4ba
sJI3Rb3Y3VoEVc7GBpq3a7CDabB/UvBpLM+9ylUbZGxVajBqn5NF1t/C4GE06mfFOCnzY728UDNs
RnF6AwbB2yv7SMocfCksbhP6rY+lDsRIAwMcuat+mkfDluC9zwM3I2V53Yy3SZE7nXwup841tZoH
A4A5BdWgz4i0Jw4EcyAZz3EBmWgoD2Op2UsM1b1szi1plXEr3aoaWw4I7a7J9rJSchYwvCjdJ40L
y821csvpRtNpCkLCdJWOcGVb8A/VFr5eYjiGuG1aqsWMFyi4KG3napm/GjOp0vXtMgDFKf06A+oJ
f7MwY7iPnSOQfmHyogb6DOhmXNqVIZ8Jmik7jAR+K1zmVVgPkJwfO1V7zVlQW+J1JIqiVf7qMfrp
oWFbVbHtpq02506Dg2i2qPAJopG13FOK+Q7sKyh7Sg24jA2Np5FKfs7iW1Oaj2tP+IYC+rwvP3Wj
upGTfVu9w1D3dBM+uTi5+tJtjA6VfnzqKjxO5r7OBJsQao8kPc62+NyqgGhjO/waQ7Bi/dOgWxux
KX3iy/eKteP3yKXnWIuDePFhOSvK7IXEDo0K9ETzNxhjZ7BKLzNm2NdufXFMH4ap96vF740bKKu2
iauvnBCqX8BUteHp0x388KCnB1SJpk0Snz8n8rmti0PTI4hskbCaHBxrV4aBo/WPPUfESH+KAOQ2
iOOpHNMoBA9eeclqYFedtqPZfBlkg9tTz9JmDN2xru9Jb7F1+TxUya9CjW8XVhpckGUTJGviIF8o
CnKR50MJ4Y3onMaG27cHe1VuC4JleqU6WeZewydGwA4A7BLPVoU6GUZlfde1xynSWR1fEusXwXy1
XRPkCUmLLY0TUNIj4WcVJxNYGaTTZNLnWVuIgc3sS2LlZq1ynMgYgJXq8mwF9fpY4paM2Hi16Z4Y
Ra82iSoPq4dJmx9E8ruHHOAqmh3OKJ0UQGICZyXY2bwc4G5642T4sCIQCjjDFHpNPNh6Cng6dw3Z
cpaF8wQHySldge5G7hyWHqQmo6MkKFSofvrGSiU2dEsISkSQBUtl1pO93863lsLuKkm922jh09pm
TqHFp1W1XFncill2azVfZqPaKgbOTpndFXvyitZ8nlUHtKi9mN1JXR5W5aacwv3ay55c8zxqeys8
rxzK47gPQotTcNSAZlXhKCoBiFvwE+OhrtQvlVR6Uvqb6rZXfKM8RdKOTGjbkl7l5GmMz6MFNKs/
sG6hZm+TY5PS1mgGlNC+TrS+Li4PQgzMKZSdrMpvGXNRP0DeMutAX6yzksabcLG2fQa0rJh8LZI/
MypUfYwPk/G0jA3TKioGq6AFs9pJq/igoUElmhc6MAE7QqBY8U5EitWNoOHIg6MuA9FAXacoJPAU
EfQ28M8klumhsA/1k8JJozMYJk8Pg7HCp+HYb6xKECnHUceAe8myr2YISq0nW9CTzNrJWO1kVbpJ
hPgIg8mGwKxiBROodIoIj5LsCjKggUV/m80vC1J802W2lPzqy+SRqcwNXRHCG6RdGbPD5YNxMtX2
oevDALkdp4Vbs6pu6viczneXg6lTUAwnveKk0zEvGTAb8lGfFsdUe8qzlXPRPtLbUx2yDazvxCI6
RqnYcil4q/mW0lOceIroG6HHzWNG5ONq50yIy7cqx7Z+6eTEd337ntKu0VWVyix3m+gL+gV9rcjp
eNY6guoX5X1GGCkz9dWtj9CI782RO3gJQKpvgDfaVqMc4kxxax2gzcVK03pxoQWF5bV8MmP6qgzd
Fjpjo9UnOo6OxFdPlHgQmZu4NGw9Hx1LSHyd1hs4UA74PBNgAXoTj/Z8WXi2StRtSCvS+udQb1lk
v1YWzh7LZxpGJ3hTm4iiNYdBMEgZCuQUnmX+NdedgzQd+MD50haR2Mcmtb9P5Y3ZnBi64YIh2qz8
nTTvVhfuYdgFUsO+Iy23TQxdLf8S1kArNF8Ot7mpBHNsOfHaBiJ3bapQf87aRqN64GwsKasXLytr
nqhsGwOscFe5aRFtiny8La23UhpOFd0oTVPsATpqGomnlY/WY2/tQDEkxkux7kTjeUSiEwm/q+WW
tsZi3mtu5k3JZyubB5huxGqdls7yM2qqcspweb/J2nsR7iY67e1m6sugU/0OL7KQHTMqubF7Sctt
RRNDHTxNPIYJwDJksVP8qyRIOY11u+ZhAuflr+vXTMGycrqcCeNWukMmTV5DgzglVEnD7kR/Ddn2
dFNMwjME5s2QlaeUdbrJgScU+TZucLRYqw0a/jDU53Kc3SxR7Ipz6Tq7BSdttN+HaDQPRqxsCkq4
AtCoNb8V/bAHD1knCU78myoyXaEZ3N56VzuV1KzkmDK6EPm8kahz9cdtr2Y3wOOojL8Kc3T6EC5p
Q/VXdW42ju4YJXB9QtqVj+EabiwzMJlx6VB9EiPfF+1TXYaOtVJbVdp+gDFbinRy+8s5Ujs28bKz
OnBnitMaaNP1whFypCVd4Szo1K1MPdQzi7jVAt7rvKqaaTVJmB8msHLQmhuVjh1CVIArzcgNCBde
FnEqUzm11e8OFhtMXqLp05toMTxRY9XQLVdrQreoJ/4quPm0cWJ5OkwmN0qRHaLlNMv5XdrMt+0M
UhuMdZsKviolwVgBJuYcZZVQsVmqWuPN0DO7Qf+icrvIImWIkPBqrBv6c48vSxKkc6NaTxqpLnQn
HnHpOmS9H5vVeszKaat20rFXx+MSzkGHlFaksy0L2yIndp8G5OWvpyoEX6n0jBlM3yhs2Q7lpY05
Y1KOReOxX37Nd2av7Pu+f5UnpCgyp9AhnPxIDmnpVhp+YOE+HmixtejRJJojWizfiq1J9QuPctLJ
ZDDGZAMi/kO06qCQV7cRsewV6q6QBK+vNCGYirc1VPcacoNFA12SeXKSAUDsMf+LkbtUr3OHKLpZ
TnIoueV4qAjpmF8VY7az8EGLXqLW2g11tifb7jVeWbmtKWjXxdFSHhD92RzB3UhfzfgMg57esOGt
AhAdANdxVnuFPN10bT7bhh7fcShBHeCOJQd16yXuzd0Ul+/zhHRXr45Lo22lrCVRQhQyOzV6RlLM
oTgITSxEWYoOfuL+WrxJFRyjOQjSdFBarvFyHy0HU7iZU76yTRcXsSNGj6nhVTplvtWDKQCQPcmV
7qpaC8xlFZ2mPWtkuA1CCgHQ0Jw1PN01yfpVq0Hd1qBUBLpvHecMq+39iXN/bD2K7Z2RVmehaTwr
k3dlt9C/bvyOWJ9IQQ0131uUq11j7dpa5mzGHWaOFoFBF9j629TdFzQuQkveib1BZ7O5UGChILdr
5QrqKc22kakSTqRyA7TVRpbP6nqK0eKb0+RWQBo8JW9y5NR3WoSNZSzfzYuzMRv82JIZgg3+5c/A
YnyFWVXDv3uGBJc/X7yiYbWCSbXFSTLtGptan5SXcw9pSbxwMUiUiDmZkupFj70ViWtRmkN/IVav
8dmQB1vQwMpL2tcMBTJE1JB3henosCdX/RY7o5sx1sn2U0ETpqWUnpX2vquMYJ5ae2LqHM6iHw30
n6ybKFFcEdHLIDZOvwz3oFzeawv/QVs6Q/EWMnKdv7T2wQg/1oFtUjD8XquDRqUdTNbHWH8a9UNj
7AprZM/tvHY6znHpd0PiKcONbgq+wV+v19+cjr1Rq3dDNwSdpbqEveKhsGwKgH0/wJE6NkCMowWq
9zbW9oVc2EV5sPSnRuy8epLsaBVdga5BKnqmiFdTkp1EN7Dmv3fc+xdaqMSMTbaowysaxgteCgnV
lxQHidC+JKP8BIU053GcAlpfd4W5E+pNZkTe1G8XbX0XKTvbuSdoCgNktA2nTdg0m0Eg2LMU/Tih
SzUMfihpvnjBtHOxh/hzzsr3pINk3ueuoE9stZ/mMjvVbD4lCjGTlpHdmymc4QwxvYD+bE3lI4Ew
fpRJ1Na7EZZnM2y5wYO+FbetxDqQjV86q1TV1ZtVeohAl+h8fuid9pIMtBhDw11M9b3vR5RyydmK
dFsZ2aNBg2qUKP12XctNOZqFa4iqO69nQEGSY9Hum+fFK5XkQGrLGWbMYeqyg6mvmziRt6EgbsTS
5FSnHuKkPEsIufq+C0LOBGOh+k02btQR8ghjCyk/RspjtjxX6YeVfqTTe8QWIJFtkh165b2aaLX3
N5F2mvTzyJkNRLkc0YmkYSIIuZetH2n3bC3P2fA1Y7cql5M6bujhIxMUTZ8OqhJrnp5hUzhextet
BIGbjpV+J4FgFYTbSD6bdGUscSv0u3k6Z+0xqk9qfpTiYyIdxeVjli953vfchu5YZ/4gCGdCQUuW
plVMnTzEmJxNy0uMsbMzTqN2k192wAcAzXeLzoG0Kby8GR0uxmdVfbQa6GXkjR077uzNoeXNicNK
ZJLgEt/r1LsaTfgyJuMzchuldlakKQQE7gyVAxheWWWn5KfL8XKxbjPhph3oHpVHIVTuVqU9aGxp
kcoocEMsOaO3oNOwDVP9r7fatA2LL0JKkVscBvFDEqKNovBATcc09TrhaU4e29mRpR2tgpLUqGy6
5NR0e1kLasVyi2rZcfzPzcv3vR8M5SQkJ/Drmkp0CdNehmkR3cv9lO3KwVRe01UOcBft8+pNnq2D
Mtyp3UwWcymSRmO9D9Vwo0EadK3xXROf+ljyOWn5kZVAPAR31Xtl/4s1/7xG1kYVlOMlHicfzmb8
XAwI24dHIXkqmBf192YN0N3cqfHOpDTfqManMN1rr2W6FdrO6xY16MSTVNxg5Wes4XSBOSI3jbwI
TPrYKQ9LITk56/EUNty3JyUfz0l2MrrYIyA9yOXwVY/PMSuCCModLvPKwICDn5nYpREAGJZ2hX6h
ld8PQr4VFM4/Im9UQ2Z6QCnpiQNdSeG+jj6LqPiwmspbR+sgKtFel9eDXDN67jrFaQy0vQSw5tTh
F8ayxvKdNL7O8BESSkIX4D7jSKqWqT/1IHR6E/pzjG4pVlx5fIQLSE5wx8x5L/Yfcjv56KZsmdZH
TiNDK0S3l4T7uf7EftUAJtZqflKmj8NU3ZvDvSQKf9F2/LuCyLCuBEpqHHXtMCEUzDtXKJnf/yV7
7LvXvVImpXNRsf/xumbnN9axNn6kjDeuY8HEJIGyvPC6KYPMYSP+VDB5JUEqQZjJtYkCbGkJk+Yr
+osA7BuDn3EdCBYVjTL3hcCmpOjbNHkbhdGTdIk9lomsrAZz1jhRLvuF9dsM5/s87uya/mtktW6E
5b38pWfZXz7LN9/JdaYXLn8tTy+/Y6MxmnKzn33V5pU6aMwm3cwqvhKxOC2MshiA/1n7893nvRLH
mqtujUlR4BiS3CH1AMj/+XX/XRpqmBeN4cf7XVJG3f/8l/TfidKaWSjjb2azKbUiUMwTx3Y7zNe/
iH/+Ua7+f8GU8Y9P4D/fQYx6YUyEiRRT2nWNM6x9ENXU2AzHR2lrpKI9CzAIFWXLiXGfaJqnys/h
klOG3pQWs5WRdZjOiBRWJ7Edb/riL06Nbz/a1QOfj9kqxhGK44KuN7hYvOobsgeiuj5kwycz6G0z
bMr+EbWPqh9rItR1UiyExiDGIbNzzhCchKACHsLiQdZ+Zt81zKvlgq+joplgEVNbuPScIaX++av+
7ha6EjI2ZjF0nYjStWc0u8i/h5/lshvm1XoxVW1ltCsvDI+8t2H4/OjzXsf9GFMmqYKlE9koO6LC
MdT92eteCRKNVs2aKWn5uIvsRqgPNdogP3vpq8cfIp5crgNOxLLfi7mfzD9b6a/zfGJwAmU0Lste
+lifq88/f1jl3/WEhnH17EuJLBjaYrAcq6izkHmM2iWNlvbJvCYMrvObpFAoAcOzJVxm1gSDtMwX
p/xQq6+MIAThoKa7hGqiTsFiyeqWSYSfQcpt1s9yJFZ2mk+X6XwiWsEovYjh+9jcWbIY6MJDHI0I
onbSqhM/zMNUSHd//rUuX+O/rDfX2UGGnMaSTMd/n0/3C1klUzvCYuimV6Vu3pOaXzEO5x/eolcL
yJJphZ433EpGerO2vmE+/fl3+OZRNa6WAKVUh1JSE1b76FCll7PCn1/3m9X+OvdQV4earE2uzShU
LMRQGIWQxpIJAfxvAbH/xFf92/W/Wg3GVFTERuMZSOXYWctzWR1E9aEa3/rcossYMkDejsqhqw5G
/lZ2N2zrVfncCAJCt8ymi0nrOneq5qMY3yzhPjSeE/kVvLq+0LCFqAEJvbtMLQVidiJaO1XuV81v
hTkpJGxdrtnOH5PsSUtctMy2ycgmtQKJ8CWjiZ3eOMpDYEy3In1E8VeSnjXpw1pf6T47Y3wjzber
fmGx3RatdRLa/ZyekgrZQdUwZHyr6e/oTXsblQq6SBQ80R1xhma7wtit7mdVdOviaQx3DfpsaxcN
2z9/a99owmG7/t9NWscU1qcDmUSXbA4OgwifGNWQrbnMNPp1xI+Wo0USxI3KrTkJqzTfrSj+Ufyc
cR0F2c1WJUwYvfZzc4zCzfQ3KfU3N/l15qJcRWosoB/YD1/mQ/2XPf27RU2/3Pr/UW4siVCZY4Nc
vxyfNfCiSEFpjzmkbqkRzt+OdtzQ+nMkudKi26K4QphmIhEZbt1t42zLaX/qAy1faBpysZlqGJp8
jKr1RUy6G0stURvoZ7OMXZIFA4nm8pzo22jdFJHixEVyWOgnZ8qhgM2SKH9zdn93ra6W6l7Np3LN
JGqCHQkE089SaIzrGK2xY5rdxrxscmIal/wtMeXyqf5lCbjO0LrEnmdFwR0TaozlPjFObPT2h3uh
frU2Jt00tA3Zc/tkJYPBK9K/FKrffeir8kgSChzXNa8bR4VjjXQ6EJNMP2MnGtdpTSK4jkIcCC2X
PpiO/uy0cQ3u7AS57PIZr4jxEj7ov/682nxzq13nKmV61AkjMp1LNkmXut0PT1zaVW2kT10VTpcr
sL6sp78lfXyzoWlXT3sxEA+vhgW1nNUErYUeHQ2SISKTMHv3Z9fj6tFTUxaUKVfmffU2uOXvn73o
5eL/xyqVksYsJiY3W/vSGB5dnJ+97FU9UrSJYYkVdSIqRsZc1uufX/a7q3z1yMla1AqTLHOEU4aN
gQC4iGrH6JRAyf8WwPvdW1w9fZlMtqaJEpdceYYSv0f9nAKqt7K/JBd9U+peJxcNYhorgtSzfi7T
YY5G28qnvUk7c5FvMfP8rEy/DjBKc3XS54zkXLlAZr6x+sj/8xfwzTN5HUQkN+o4LJ2Ep/4pehB+
dmOr1w+kWjGwFRkRaFK4pamPp/3Pn/ablfQ6hUgPI6I3L6eVJNtkiJyor6q49P784t9diqvHUbZA
Che4HS/d2mncLsoPr8bl/f7jiayXVKMzziXuOn+56MXtP3/eb+489eqRJMKgkckPW0DCIQruCa7P
0MydmyX1QnX9y5t88/So1w+onplRn/ImtEUvug7mCyqqL6X72UajXj2digYvJOrIdNCbLrF1VXIr
5IZ/vkDffaFX54VIM6VsMPlCtZA0OJIf/lI1f/O616lAJnnixbLwmWXNnT6ENPjzx/3nzP0vxc11
JpDaT5qVWdO8F/GELWQCpmjS5uiQks4qzJ9rNKJ4xFfU4dVYGleYRSxcWx3NpSjbOuOsvELNdaPL
JgJgbB5NHKS1wtCzCKb1US2Xy6R/H5uyg1jykg6q1PGjVaieuehBtdKVVQJJH10aZo5KhEZY/rq4
I4RMRKrwtnLIguZw0Ansm9d8r4o9Us37Dml3ojM/J022MN4Z0XsSp6yIVp/OyCXOy2DN563ct15P
vp9ZusKqH/Jo2VopPx5+awxT+8dVivwYZ9JY3Hbk+YfqnSmjTChk/KiPBNihLvj158us/XMm/bfr
fLU8YRWWJGrTieTuHq/tUzg/auiNBASUlXlfLVyf8G1KhUC2lO1i9X6ftbul05lh7Ix+YS4/bQrj
WIYkl6NPVUkuny1G5bU9mp+XrkRW7VoDM5FcBZcIklnxMmQAkbhDKhhEKoYdfrqsN032mcrvWB9w
ODyUDA5LdbMye54Hf1bRsawR8Ybu1BRugs47mT4qfF9EGDlq19k5YmFjnvEBbVQp9TOmGyuipJxB
vfYJNVqf9srwOuZWUJhToMU0SVBoL78q+VcKqWSetim6DOmmz33BQnfDzLaRnLbezvIXbXpn0ofH
rCtvaqHfLxlDpZFJJSblTqmcFklZiMYkU8iAnZ6WDqX0eLsgmY8KrkR6MpjJYVBDI0UKWkLsvjDc
dXGDBkzd5LHqzItwV/VoPt8labEHDpt1XPnZmj3N8L/z5KlaZ69q94ruVyKzevIcB6l1DX44FU8r
KORJm84CDvJG5X+WkxGFrCC6CoLxYZFtHoNaP5GDZc/1Rq97u+3OADScMhk8Rf3Im4O2aG6ql44y
Sc9l12BTRJPOpxoT5ZdOjDuoqU1ikbo+jYMvrpCt8aQUcXc3N/VF/aVo3d0y9q6Jk2KQBRfdRjAn
t+imjaL0cgLKDUFypmTcjqjwIyN3wEquNdiJeN0KGKzUE4A9N0eObmkZoAzTkfgIGm/doGQZI6RY
lwGjJ6uhq4btVgo7f5x0kk6tnYTV0wpnPFWFFxv9ZmDW1iexlyNWyNo5aPSvfgz9JLE2Jdmacqx8
lBHSaQxaEQNasxA9PZHdMr9fWuUSEePoAtG+bX7K5c/EuF2wMtAkdWiHIE214OcVjmkM2z7WnOXi
O1xDxEQvuVWfzZVMJiYomi3gRxCEo5X2x5rBbzN7hfqygN9dk4NB/N2w4SB0S7/sxlyng2TdSfHv
OcKtKSFJqFG2a5Uzqw/iNO2sLKCjxFw0DDT0Fry1PUc+UzrD0h0LDTqyIKsD4XCcJBG5WIkIs/Gm
fH0YTAxBDbJRUbVLvjG1fG7nZ5E7EWnUzJAgHEOnCCukUoXdRYLTLmSQgH1ZLcNWpmdyj7skdrIZ
i0mBMnUt/EnZicgc9D5GzsbUskbtm2MCeK8yBVvhtkkVOzYUOInE/BU4G9tDssw+KVBED3ppdp8V
JsKB36Ni2hBqpG4nlJjT6RPNI1/4qDsKeUGKeKfhusa4Q3y4THxWp711VeHHTDPM9KFY7joRgXlk
OXwZaKz2Mo5hq0Rvb3Ef04zss2ehaEkmUvBiyJt8Ms+RZt2Pxh75VoHsuU52E4nm9ezrrX4cWKCN
7kXI8QRmeEWTzhVrwppTSisStxiboJ7N48zL+5dZ4/kckOlAHBmV3yQ2OrKIAWtR3Vp7b1C39vNT
P5eBmBjMXs+ZSWymuUEcJPWZM8SwIy/mxzHbVeuNxBYmJc/dgCo+fbd0dVPXOnLDdmMZIt250a6w
cubaaAsiDx2Gnxu9OFcZt/Gs2Sa6ftHaLNYxNMC1dQaJ0ZUz9o+mhHoTjb1bZfFvMc13UXxfMF/n
WbpsiJOGAMp4VqeSJbL01j56Dpl29ciCC6s46tGbGSGF54br0c9N8GHsBdFQzSMqmk8pSo8ShE71
v6SdWXPcSJal/0pbvaPb4Vh9rLseYiUZJCWRoiTqBSZREvZ9x6+fD6ycaQYYyRj2yMrSKpNiePh2
/S7nnBtPH+1SPKRg4scUevGQYZcj9T3VsIjBEFf7ZLA3djOsK4vcs1Xlj1VnX3biGlBqgFoMGg9Q
h1EgtbOdER6a7qde3YTJjRSPbj/sopxXeaAoWc+Suf1Bmjz7v8amvKwLYx9Hd2ANt6OX3RABrE32
jW4wVXxvFWgyQwNsFPjahuKRl17ojrqp5E1X/SypyPv9ukG83m7QMfSL7eheWtWwKp2Hxv1ObmkT
hd2mtL9Y6R/Dvu+iR/qGbUyoJD5OR5v9dOAxTHTekbXzqYo+FjXtUvz7qPqShjtu1L73+DQrCW/8
ePzY0xMs1K7i3gFLhwUGg4u26pqKC0Q8q1zFUQ0n2L2qM7HuU8ADaR1t2+jOy5tDl8HTAItjA/Mu
wW7aeCYEU7ZSj954J+IMHC4AFj/47E/3fI2NAHQk3O6n0XnXlfikmQ99uG/ICUOlGsL+MtGuHI+c
sLqJKSEVgNhnuZR0dJ7anBen+53DzQvHZJe2w3XjQHVT3N/ym6f0yyGgylqD7NQ4rIkQ8GW8lUWR
bm5pq4UDrnCPo3ZntecU9P5G08JZarwFNE/0IMT0BzXeNrW+CbHNdQUzvPxj9tE+w7VqALqEVUYT
KOjs8Afo/rv1bW3dB3Dfwj+TTO9ij8fNu6/SdJNaPn6e3ORczygn7+heNm0H6ArCe9isq0C7qNoc
VLiCq3mvEpChWb6zG0BVAIPfdrlM6+9c5jm8eBED5U3QxkXQkentwCsmsN4Rryk/BbK9qLVyE2KM
YRpf9Ma+LKZrV3+s3F9gYFcysTdO3q2CCe4lRKwClMcQWTCyP9BhZDVBi+gnCKTatjTbA7DCcPgU
Fcm2QHLejj+2GaTVSB7qGUtY4KBS6mtMWPFOsU6yz7H+qUH4YGr6jZsbW+GNG2LVXykkVBVPu9BH
lYqiwfiJhum7HCJneNnDEwubjxYoJmOkB5F46JBmdCCTRN5NEjwBpbWK7qq37yLeqajPtj6xpNs6
N1EMIo1svodnBYGNOkMe0yaxhzpdX6EUpK/SMoRSvqug3PdUpytAQZiDqfo+lQc0f/CEoCs7+Veh
IX1NKnGWoW21a6v07xoM1wgTYKh3qrxR1m1VbZrwk8ynCxFdjux7DZvL80EVa/mFIf014DT8giuv
2HvJpezrtW0HmwlzZjngOSFbuCbgbL3Ymu6HDKMsynYlmxwrDuQTIpHxw2zv+vQugH9GFjafU9Xh
pwKgHIoZqlK7MMYBdfeaDU/NENdhcjtp33kyQGT2GwPPqejuxog6qb8T3s3E41mV9+7kbny514ZV
f+fUN+Uwrby51iIO/vRJZp8d/aMVV1uaHa9MiuRhe9M632p4mcnlgFmzcZctnZM84+LRE4jZ9yn8
7iI2EUP7r++9/osQnwL/Z1cdwuirB7c65CyknD/Dui38n6qCS8UHR5/zKpw7XuNrYHBdqPuUtOiv
4PnuxwAWzuCAW6YR2raFiFil4vOQfMqpqzt0HgBou3VTeamkvnNt746m3NtYHWiE4cbVriiA30t5
3eTBZUb04wERzxMb5BTbo0bKBeWXvP6eevd1+KCn6gqSEIKAxmdvaL9pojgkXOnceZrs4VNH7086
L9DmbZPR+Kwm/9Tmn80GCyEgMgT5lQf60whZANjSoebfA/Ba19BEO8EjMH7KU49WZcOq825HuncW
IN3KH55+18l8VUHEUA76BeaDhUBtGsKWFfG1WTx0yb4dvkXxuMnbK+TK5kahuK2gsEwMo27cZFxF
o/hE1+EVlwwOPDxmWjdw2X/o0V2LeyHYffUAv4u+I03/o/IOBlVh+ZF0Ce7+VgIkbqYby7wOu2Hv
umqDAkgjDiPvR2p+j2A6DOqL6f7Waelnh/nW7/I7x/QfMsjaITIjaKA0yMBvWg9ofMALFBN/+mh7
7/mPeoKowxjsU/3Ja8atO+AGgApfV+aFGezHvoTJftApYiY2sW/9NY5yCNExuLkWUjsyDF394Gr1
QeQ0jSmDhpjZ9i4m3Ou8rb8FCGTbqoWDFexNhZABVSIbDmLXgPNMm60P66A2y892qy7R1L/tYfU7
I6jWZJPayKfpEO90te5psRPNoXiPKwT7v7U/WpD/A+92ZtEgnuK5u2ZQ1OYw4z5sZYQF0inYQWgq
iQH62ZmjrZ7Shl0A3Dfzh40LacKpr0JxLfMvAwk0Ixkhikzr2MMjh8uh2+5dMdEnZN5PNe6z7qLu
LudHSCbln9BMLiLPWEM5X7sVhAjzfiSFkJJt0qBkTYm/gfCBZMVl2AKDti+G4aqO3A+OmUKsDW8M
A5HcBFBh2WwDfx8huuLW6Z2nm/sGJoxftbeeaVyhm7YfA6BTPc3equFiMt1LpxWHOuE8YpFchJh7
61GzZ78CA1Xf+QD8q+p7V3k7JwXf/JmePcXoXY+Zc5/E/YXugjxECOfMc3a6CGUsEoUwl1gMONOH
EWIhvOig+v32Bz+L2p3KTCxShb3e2b0py+Hgts0DxuzWQ6ZnsPFDDYQh6BE14v+7KaBP9zdyDfgg
9hpy2WHS9A/x4F6KevoSuH8i5d8q78/bX2qe1anvtEgzVpMqwc/byIYl5irGCZohyn2Rb97++Gdt
uVOfv8gwmrHbdWVCSa8QxqaZxEPvX2WSVkX9n1C791udwvyl3oM0bq563sR2jG4T57Y82373WeXv
1DdY5CARKM9tziAzJI8ywbCXYwofpNyCJLvyegXrgi6T+YeBPgohTOeatyqVvDLZdVMcgLoOqCqg
jfg/y/Ubi7RlABEsjCmMHwJtr/cPU3gmv8jrenorl0LKjp3B3+C9OkC+X5X02CUbBy/xAmjEPcEz
5JDsgANEK49knVH1z8KnMkGoXt+Iqb7PeVGmwNyUkNR4C7YmVOkB3kKSEf5+6opHwzd3lt3uzMm8
CopuG2iPJgjx3HA/qPxbX3Tr0Q+3afqlnJx1H8OGKy7r+tobv2RNuUHdSMGI1ZsPVRStU0RFKhLN
pffRcK9crCk2bV3Y1zD/yvJrLFrSa2jb0ExogFCGda9zCEHxtHaKR6RCEg8221XTocgtNqBA2tTB
eYQmrzVfAwzlAONoyNM5k7D2tHo1qwyUbYFX8SMOcBZjgLoIaCQNzNDAvWns4VIzQfTPSh1bN7lW
YguJ1ZygK5a3QX5Zj97aIkUoyUMMRnoRIcQVExbkDWR6/dIs4hWCbnBU8/EhavJN1QaXyLGitPXo
GLjt4WVcXhWk2Gi1FPo/puFPlvuHAqJPGYCfhsWIQos09lZ/rZCrzulrQInseprC2yoMeY3x23lV
ez3irqQbf4AB3kNn9Pfezrd01KYcthrq6/AYmfImy/8YeXmRuOMmaWd2/1URfA6r6THucX5seIO2
viXkXBchLw40vTr73MU3Mr4BKIq4kxft1PjTSPXtKKI7p/mtgidTBpuiRzwudUh8RMRa8aqSYj1k
F1px1zjFZjKKP32dXTTaRMz26JgHgOTQXZvr1DC26JkQyJtrVJVWnZ1+nCCT9/CNqm7Y9blHAim5
hvD23GHcD5JHF2BBkOT0zP0WkyBuZ3olQorOFJFGcg6pfhtMNw3eYzX6D5b2dYyqg8p+OwGsWivd
DEa5HeEVtL26NQPjqvGNn6FBBgLghhK/tc6Ae0xbrdpCtrag0frXCN4W6mJtsVPoa2Sp+TFyxJk6
yN8Uc+TiTSnjqOPIeD1eR0fW8H7wg43mAiEJYMdN5xAOf2PLn1uTvQjDUGvNJCJC/aGJH1LaDFv1
tYLW+rYl/5sYTy4eCjVlBCl4UodcXEQ+DfOG8Vz8+Dd2a/FEOL4emmR2+8NQ37TdPS/AmQ/+m+rW
M3z3xXrYysj7zCFT3iIP0XkTymCIyNHsOBPnnrf5ETnxuCwVci0nS+p4sthYmBxF3NBD0CZddhUh
WRJGD4HYj5mLnQnXynTXb+/E32zzUjM3m3ThjPO0quCH4cyeIZw+JADe/vS/WbSlWK4bB0E6teyz
bwk6kR8G2UBARYSu//X2AM/JjhNrtlTOjbwGJK1l8ALa42ypL8MqvI0L86fuk6SnNW+IZW30J6cb
CG+T29T75laEJHMnPAh3qCxt2gLhMH+8iAsiWpH/VHZ62cC3pHi3qzp9G0XJIcObPvON/26XF8hf
YY++8IqBUiMMQzugrGDn131yHwePffHNHxpU1vzHCUkuE9EPFaPp42hImjUrrQfVVUDtrCEjubmg
pPQj054iRODf/m5/dy0X1a7ai3TU5VxyieAOeURG8oNvf7I13+xT+7TI6pTEwXprchKaLPqYWuO+
TP2tavpLaY/7HFqapherOk82CNej8oMaR5Z/URCEdJLafnbhRv06sr/rEUjK3Lii2rTyAjCp0Tp3
fvoRlju+L2ehEtKauo6bQU9QAUO4RwvKr5HTQi5NefFF7TZbI3iMvR+xVWzhx10UY/wlH4eLGLhx
En40KOZntFlt1XfPM9e12mch0g/T8NMczDu6RpMlMM6syt9dj4UlH2MV+CWS/Ac9yUmCJOsBwWCa
vVHJ/Qu//h9Pw//yf+cf/7XE9T//k39/youxCv2gWfzrP2/Cpyqv8z/Nf86/9n//2vEv/fP2Rwfx
PV/+naNf4ZP/Gnnzo/lx9C/wysJm/NT+rsY7+OhJ8/zxfMf5b/6//vDffj9/yuex+P1f/3jK26yZ
Pw0Rzewff/3o8hfMEJ079R8vP/+vH97+SPm9y+xXnv2uwx+vfuf3j7rh103934WuDEO6LoqocrZ9
/e/5J8riB7oggjUtOpHo8xOb5VUT/Nc/rH9XwpFSKbi+tsA4cnfqvJ1/pOl8nnAMfmgKFN5dJPL/
z5c72qD/3rB/y9r0Yx5mDTyXGU/73zfFcR0UUoRpS+EK3RSGO9uPFw+OVbmmZ7XK2qUpd3Jj6z76
LZKuoMmhL/Qi3dVaIIbbnngnvSgDAZnPpRf6dOZh0I8jgH99D9MAsoXouwAzuPgegSNg7nutueuM
xJH7IOYdvBV2Fw/Im5Xiz5jBs0NArUmeJkPxhawxzDciKYP7F7v31wK9XJDjW8IXcSzDMqQpqdyx
MktKCkRSVaOqZO5kmT9pQoqnxIr7R4224NtWRefoE6/Wn+Ec9lMJ29V111lcTk+6WoOuk7kLGkfC
s8cFDSQNH6n4BJA3xdCBm4i16aeT6daFbXrup7fne2yF/zVfx9Ad3TQpWjtLvkUtg8QukRZG0jFR
O5W0yZ3p1+m7bP1fo5B9t1zDFEqfz/PLY+YYsE3HXmdVqQh/zW1aI/pJE52BbR+7F8+j2NISiM1K
VlMscZc5h9f3e/TI8r6mGCtqFB1EAsV6aM6RyF4vm62bts1cLEtK15HHE6pVNE450AoCgiQ+WFVt
k74V4ee3N+f1hFgr19KlabuubqhF5J31eqG6Sut2vRM1WzsXzlWjmd3Ko0L6+PZQryakDFSGlHIM
w+Z/S9QumjixllhkruORyBStxnQthuJcw4tXE1JsjW0raSjTtDnzx8tmTGq0rNzxdvWMXocaW8bE
8PRYhGEfuvqv987J0rnBhm7bjmWqZXTBg+2qzta9XdTSI3zdlX7eg69omof3j2NhjSVj0Rv4GaD/
woh2Q5XbbUuuryB4+eSKBKUuMxZf//9GWaxd5VBXMYuaDrizhEAeW7R1KaNzrMvlDvEO0C/UdG2M
kbDMJearDCJDdoiskLcsxhu/izvYM2aGmBpInLcndGIoF1NgcbZNhxdo/vmLZYsyP42jqul3tUfL
1sHXEnphilZ8c1zsxRnv5xkE9/KlY2KuqVuCaemW4y4JAID0EccWSBZnkxEau5pSFooUjuVB0e1Q
vDHtSiAUyz/MqygNPHkw64KGSm2fVCmCIi3aa249IawXegKpzaieiq8maFUkM6Iia7+EdZ6X97WL
v7VymhiISIpK3EjxoC+mreEkBcUNjZbQlamK5rIpnfBRB9be783GBG3TVm1FYiGd9OwQFoXyLlNR
z+rXlmr3tObT08ve1pq2X8WdqMqLUcbZFym6Cp1gGnavksaAb/z2Fi1fQ1eYOm+cYbn8EWrZjgdl
WyYVaP1udJKQJPxwG43FL29unB2I72+P9fo4MJABWsjG0FnWEqTbtp6M/FT0u9QDwFLS4m9jlqFL
eTU5V/edQ4zjs8BQjsNLga9hMeDxyRs1N8h8idZLXOqo7TYss9eVE6pjlfZRFG5+0ExD3b17fnh7
vEyGNKD1L99Aw0DNL0feYGfHmtiGtL+giGl6+oXTFuk5JumJxcScW4I/ihGXHatqv84ClngAFTK0
68Hrh8t5HVZGG7mbd89LupZQcrbq8+N+vJh1LHXkv2EcjZqaAZ5p/Gj3Q3pBDw/jzBE5Jjo6HEFp
mBaD8D6Rv14+UsLzO6MrhmGnWRFR65ioq6J3poswS+V1LjRUZ1sX8IAcI+3dxoqhXdty2XjwZ0sH
NeqKxHHTbNhVKUpfGyOnqk8lrhynNXi6vtu+d1G5CvPjz3xBdS6HK11VybztEMKj3y+xpP2pmtCQ
SOPsfdmxeU0Nw+UtxvsjFMEYH2+f7YYhtUI17WRr/aoboMmNNsZn7Mjr48ggTARzb88Rx8JdwuG3
GzXmYpeH6DuVlQ1loA2A2onWeadD+zyfF0Mt7nZe24UfjqnYFZ1ukvcNiv2gdPvdx4EJ4cnYOtvk
OkvuHT5AiioR7b6nMS0p1Tct2DSoKF5g52fWbumZMSFTzHaYGNGYz+DxBpFeiia9DMWOrqEGIuqk
oAqztM7c4teW3jB1WwnJq48DsCzyoI/fiBp7uZNRlNGSwu4NZPILEf6s9LHeGuOEqvC7z7ipK6V4
k6UU3KzjifFy2SItbYHuqXzwtbA50ODwu3Tq6v2bRYiLx+nMZ/xfIKAXjoaVjjViPK3Y2Vk4fu5G
v73qpoa6+gzfffeccGYER4M7q9O85HhOpkFPg2mS4870ETa48AOnkHuE2iswWobhDRdvD3fibBAz
ShvpEMtyxZLsAylMy9PcmvAJFcrHFdLefX6ui9WJo3E0yCI2j7DKoeFOWAg96KF05KUObxj8XDtO
n40qzs6ci0XDoWeTxICklwniDDZtsYhZXUxl5chpVxnI11FTT/p+69ESCICgHtgtcKDMctdj0kru
XmHRxCA0AyDIjlMm954u4oMZtohcCzbK+z6aVfH43nXHI7Px9udo1lLLsH00/NAtcOx2ddQjOFYX
32xjMM4kRV5vLp8+ZyEc4egSe3N8lipacsJgp5WH6YoS+I3jfeY/ndPeWCD75tXGtuAL6EyIflrP
P39xO/TRLGO0QfpdRduqbpuHstXWcRrlE5KOLVCKLkjzfl8UdZpf5GNBInlIu/KmEpUmP/p5TD+T
1KkUiFo07Kvu4Mc5EqVa5iFROVDdpWBUWWa6bYXF2VSpWwyXETs4XhjZNFDNgiAo95VhFfexMJsP
4PEaHUVLMHOf4zLGEVgFfZJRomjCKUMzOA67XxJJSc0FPlNWTwQYBSBjrFu3whGJwD/68Tnu9usn
zNR1g1XCZLmWuQRC+kBt8sQxcXNcE6Ft34voaWOqtTTFuaFebzy+GEE/5l5XxGOL17IoQeqXIT3P
FaD//Th2clNaoXUmInqVc3NxoIQ0kdQGemvyuByfL5nTwKhoDUrSTvQzRf/0F7C7dGf7SluH41Rc
++2YX9dNDspPDvJDJrKzX+L1qto6AZnJiup8i2XLtN4x2thH0H2XDCFV7ki1X4POQdTS9sJ3oWPm
c06akxSnRdJ1nu4imRLbqkzTOuvQ3GrblchxhJEtG88YrxMT4i3jKTYdxiB1c7yoJqKYWVQyIaKZ
jD4Tk7ybJuIZGZXyXaTDvyaEGi+5Yl5uZc1f5cXFRaizbvyiZqioS+78JOwQBmyzR6EBnHrb3p2c
lS0lFsLmeXu22C+Gch2914qw6HaQ4uo90p7pt0Ja1q3t66DK3x7rdXDGPtmWrVwbx1QZ8+14MZYY
KJorC8h2SZUl1MNdG7v3qvE+oL+a0wPZ9M4MeGpys+FDf2j2gJZdUyfHaUdlzwPmaLIS8SbbTEB4
yAiw3r2O5NfIFpJgxqw7y/puGZrlmOmyQx2UtlNuAjYTgXRo0cVwToVKsUzHMa4ryU/ipZJacbhb
x8uoKqcNinKQOzBYlPZ6q0I6dcBTLVeiLUttxZuT04dAjuHtqE+Q8KRrTuM7U7Iuvp1tCS65q0zc
/MW3mBrT1KTLtzBKGHVQoqZp5Y5Ncxk4fXdmceeDsZwx6XRbOVxwXPrFwbGHxG/6TCD83jCb1KAX
ktAgjLx9PF+fFlcyF1DHpBCwzfPPXxxPZAgS2uQVErxJ9Vm1SYU+OLkR/Bl///ZIp+ajzNmSkIyz
uHfHI41WExQolMrdoIOJSWyao/mJG+7ePYorsVPksU3KQUsKs54ZrmaFFVrNcxcMv7Dkfs4Uvzsq
UwaJcmEoXSeCfq7Yvli10MmNSetB/1DooQeN5P2XK1/L+/zMor3eHmXYeMQcOTnX3RbOqpUWiu7m
frCvszy8sisTJgf/oCeYd64p7WtDxVDEFRTOTB6xJewSbS3DG7XJ3xtlJoEqjy3egVYn5C6pXupf
2l5vw/1Io4Bzk3x9Mubi3/xqK3LOpHeOT4Y2xJ4ybWBWET5bBDqkDOnnVYz5e88GyT/SfhxAtozM
1eKsxwFPXDylcpfX2rAdJ7Q1HQ8x83eeQB5kMrJSxyoSf9qLUTpJIxGnJgORDTa4drMf1j0x95kw
+pU9pJCLz+4YjjGX2pbFIVxKGolnYkAYJ24g1+oNYsy2aEQG5yfq4ksSjkr73Ugzs9dFIsF5Dpaa
gnPQnlenhu9hPHsHhnQMisLHe9cVTeV1ccL3MNNryrxQti37JlH6xz6ja5Wt6nO4mFenhSuHyRK2
qVxz9rUWIxLxN6jcip0xwAntRhdx6sHw34UOxRuxeWUMYlByCFwJZzGKnXV6ZovM3rdpKTaZQ5u0
ou+zMyfy1fVmFA4Jt46JWO4SMRrmrF+qJtRu2zGApOcC3JTVryzJz2lFnBrJIYQnx0OGB3/8eNV6
yMdpBoVl76Tyl41P8jV36nwdTb575mTOK3P0bjEn7LtO6dnWiSjn+PuFbSy1oJKqTox9QFM62u3R
BXWwaCIp0H64TzXLPhhiLK+Bbbw7W/E8MnOj5I3xX/oI9CGOuiHPjb2s7YTAhmYXdKwFbxs15yQI
50m8mqRjIzWLtZzdu+NJDq6cjFYwVNDr8c2oeoCN1JQeAq1Mruypi5/eaVQI+shp6iwpz45tLbav
mfrMjKwSMrGhNZDBEe02Bgi9b4/ynNxeTAsDTIaB2ilV/GdpuBd7V/tD50nobPBhNIiUdhE7M4+l
nCGjWToaq7HPAryvhH4/O+GX1u2EwsTXKTRp4uSkqXSRMQc0u9aBAjzlUOt9CM3QOFaDjC3Ul5O6
O4c5OHGyZxcGc0i8j21fhCiW4XUmZVhYTSk4sMJL6OlIL5WDVSOO+Pb6vDI97IJB3MVtnYvKy6B5
VBFHf+rl3tPaBHTB2FygfS4u3x7l1IRIH5LDxiiYwFiOz5Yj41rqtBUiEQMoq4Xyv8roKovoahhd
/A+Gms0bEbrU5dLK1UTEaajTqEB14NKh/CHCFxp0SVD9e8NVlo5rMufBcKDJ/xxPKuiqavBkau6T
3J6uSjM013Gip2f8slNLBwCJLAAOIH7zYpQoTgOsrIZk9QirB4LLjE4MPHqUJtoZM/ecT1jeFZxz
XHPiYmEtqzdj3da9qiMT2qcNYaa31baZRn1r+jqS2PpAS/HYyK9pERF9jvIKxYQAfpujYfbohjrN
wD1z8/Z2nrBKJO95iFljXJylmoyrqdH3cLMAB9bhB9Ma7MdEK4cLnhl/nU1ac+aRPD2ezULbEnMr
Fo5bJhO9jH3A2noMhamastvW0TZtSO/tKAx/vT25U5fPcajdSjL6gFUWJlC1qtU6zbf2ATUxiuyB
cddEyjszpVMnCN4gnoppCczJ4t0PY+T6UEzg8llVettNtP0pyNpeaJ2vnxnqxISUlHgZug6ODnzc
8ZXwVdYVY8dQTtLY+1RLODuI4J+JIF45aLZLJZOSC4ZLWRyK41HMIkosbW6Rk8VOtcmdHlp1EKY0
JUvzyzwwi0Nk5+fqfSd8gLkOwpulcICJko4HhQ3hiryK7T2iWhFS+W1b/Gz5KjVNQwYaqkaJSz+Q
YZTeD7q/To9vn5QTe0hIpngwHXLBzhKfnVvQI4bUxHeTDZn2IijuU1sz94GDRMrbQ71yw1ld4I5g
ZSxMAGig44kOOfwtiBj2nt10rW1dTqm9jmFCykMOVEdCdPYgRFeRbD/C+K3RDim6+Jy62Mnldjmt
RBzEN0tN9IBGvk0+0g6BLj7oW0eJ1yabOJmCGwHnAaapU7Z3OOnFxhkyY/f2EpxabbbT4ABTySbD
dbwEgBjLSHMKZ981st7XVUEbDM22d5oxRWdW+9SNeTnU4izXXdeQq6udfZtV9lpMg0Ts2DxHlTs1
iktayyB7gBu5DITDngbPGYWZveNFI+I/iaKLMEIAby/byVHwIfhjzSdnMZdQ9VntJuwZClH0mTai
b3Pa6szlPzfIvHcv/LnemJxqLAYbfSLD3EEfuReT65/ZlVMWxlVkjyjr4hM5i1fAgDRZmzO2J+6b
a+w3fQ/j8pqsWLDy+xAeO+2E3r92ivAXjUgdFOby1smIfndVRnAGDjj8Sm4/vu6pYGVn3L1TJ1uB
dQZASwHvVYqdZtChEYUJw4TOcGUTRa/KydN2gcjlmRm9HorXE3T0nOZRwlyeOXSJUV0VnLksxJmY
Eb2blLzVaprSX2+v3cmR8FcoxuCOkVQ6PhJD0AxDGtOKKJR9ubUzTduMeulsmhIBs7eHmo3fsYfE
pEwAQnM0DVhiPjgvTl9i6FM08JLD+Lbrh4G7Roch3du0rS53nt2E73acGY+RMIQ6ubIl+jvJK3fi
KcUYx6K5myuEG4Ds/W0HIvjMmX99sZ4rWQB4FBADc1kXcQgr0yTNORpREtAvttDWKsnPsZpOjqIk
6SrQXeLVzXKmQlT1xISQqBsvWpF2N2XfJ2cKL6/fMHIc0sAIETbjISzubxQJo54ztnt9Mgx0t5EJ
anq/22dR2O+Snm73/YBiXl318qLXSTa9/5RQivkXcoIM3LwIL06J02hkap0eG5Ugj5wBJ1yJui1p
nOiVe3eMvTOO++vHUnHJpKvbgrfEXfKr8irNc4Iha2+5FRCegSaRCah8P/5Voeamb4A7uJ9A6Xm3
NVWHczbltbGcRwfEBszAwldf+Jc6jAkXCg/XT9EB5jJWdtVfQoQ2071X0dpk07TK/uWMNaHY2+t8
4jDNZXcHx4hyL//veJ3jpLYNmhpZeykzd6PswtuIIT5Xfz9hXnTuu4Ndnp2RZZbfjGKIF0lg0ac3
p+fYAI5DZqa+lk2TnTk4p4YyKAnBNeFqSGsR+HdBXonEolWUjHqH7oV5kl2qSU33wYjc2duLd3Ks
2cUjgzkjGBZjhXFKIFil9j7w5vZ8Wpxchz1PXhEO58gjJ4cCEAjsBjQxJ/R4nzKtmLHRhb0vKzHM
zfoIZEvcK4f8xpkjceoqGLZDtgfIkjTVwkBXDiI60qjwdBpnvJF+LzfSQw29613zwTSz4qJMDUjV
xVmbc+owki3GGyAfSQy0WM9R0JO4G/GbJxMJhiov031ki/LM/E6NgjcMvJF0scV4x0uZFE4ajlQ6
9no30Vi1rxEq61GqeftsnBxFkRhS5KEALS1eVKKKNigTi+Z+VRR+qEwzvdH0zrh//ygWl5fcCaUt
EMzHc+ldlIAw1ebe13woGgLFBjsW1RnjeOLw2YSjHAdKxzh1CyORtYWhcmFFexk7wZoIJlw7IG85
AkgSvnNCPGm4HzZ+iEVW2lgcAcqoIdXlOtqrPPFWqg+inZEN5xK1rzaHUUyTB07H2cH0LkbBxZc8
aE6wxyiVF70zRhs1uefUqV8tG6PMjuhcSgXjtaRZ+bUUWeWgeIPj1SGMlnjNU1/SVTcJRf3uwvA8
GEw5gk4e7VdZl66Pa2hWALXQfMmf0nbOsnfBcK6y8zrBBTKCVaMeKPHi8O2PT1zu2Z2Kmxhdxzkr
/FC6kQPfdAxRQP6iGcqvNqnWROWfovAda6WPSKCtldXA+y9zexgurMkT2i4aOjv8MFqqKL+9fYBm
5uKxf0mWD/cS+8E7Qy1ocVhFnzaJVnNYywFN0NRADuy3MTqVsVHO0Okox5RWJx4mrtQsC6WN0f2Y
idBAzmuAFdzpdtYEZx6l12g/ROWwBBxpYPGzH3G8amUUqVS5UbgHOhsOm7YpE3ps5x7yeiQMXfsu
dOvuqfJSS/+aaFFXfisspzDXvgyd8BpIJ+JWWqB79hWcWVqZ6k5enAOev/L4+I58M2MGMZCmWWKH
tNJtg9wS4d6vmjjfhp6vd2vX6oqBNrnDlH3Us9Si8SC5vQ5oP6uFNGwv1ObMBs6e5VGAQHBNuhYz
A8wBXPjCpkkoH2WVdvE+j/Om2mQhp3rlGp6XPHp+Ozif9UHmvbFCgydCNURmhpX8yHNR/iwzkJr6
9u3v8ype4euQzcUc2GBhcF+Oty4OhWbEbh7vpTWidhkonSZek6d/0EN/vGkarzhzWF4bJ4q388uL
R0Hpe5moAvTRuoXL26c0y/+QNnryxEl/dz5jLhHDUAPIxS2hOraYlgioPwdJSuIUKQGp0gyNRtGc
iWAX8j5UTKlFg3IyZ+ItST93MUweTabTZCLa4wOSVURxzRlXZdulIzIbYSX9C1pW9e7aSuhCeyAV
ViSXJhflqc2KKfswpNKYLmgBo4q1D3sfSpIM2nQjG6Mrt5GmIx2T95FITTRSG6c65yu8vhNUe1mj
ubo8FxAXD8XotJ5tFVW6D20/V2ul+wh9+alnibXnFnBNSKI63VaTiV9uIRJJ+ooaA+2j3z6Dr18S
4laQRVR+SOVR4D/eLEXq2Rzxa/etRYOzvqqfSuVHdEEV5yKRE6cdMNNzrZZcN3WD45Ea0U0RGP94
n6AG8/C/OTuvXbmNpmtfEQGSzXg6YXO2tpIVbFknhCzbzJlshqv/n9aLH98eDjHE2PaZYNV0d3Wz
wqq1mPaEXkYvsq+ZOTunZSi1HQfZcHbPpCdM1mPh8utCNMIyTY3gUhakehx/7OfQXs5Oaiz547eY
2pDq2jP6yVzSal30n2FHSVFEtMGRnGcd4sVDCpfe2yntl+8yz/aqkrdHxlHZ3C4iJ5U+q4W/SmC1
XpQmigBV0EDs9H4Ss3a2c1oGpd/1D3sHPUHmypkno8FOz+Da1Gj6OOmSVgGUI/HZmZUw/VLB8+bI
tHw0FASZALqC6oPwGNRYT9I0USsjr0iqYPEgjZ0dNLF7m8nGnkRy50OwtYOvTam7+WoHC01bZrvN
2MGldI+lCUmSO5o1V063d3bw1utZFXMT3HACdn/NFzNNpAuV01ZBZudIWtr5m8yQSIz1GoRSGTSB
96/zrdMrc1AlMIJCDOWvnNHqCmo4TV0FaZ8irNaB8CdD7Xaaq7fYZ3VWr8ysXo1hIaaYoIJgNqiN
T92Yhj+8aZanxYqgXqcpdxREbOMhctL5jS/L/vtY5I/R4agPAJEiS6UoRjHYXE/2zJkxaPQccZgl
GT7kMyj4WdPlpbUgFby/rVsOA4APNgqaDoBPxbXDwF4IUDPMVNKYfmTgtQ2MFpi1nDx/59Xa8hdA
i6YPJoJIaT1b2ehkxRTN8mBpHHTavRDSsgWKcR1IP5Q0fz++LtDWZBC0r7G4che/p4nk1EURaNKG
ezmZDdShh+LSSzPe2cItz3xtauUyGcJpoVPF6ns38PTPwFCLk+xk7uy8I1s7CIzVBm/L58ZZl05c
o/XNwouKgFnf6AuFhvbfHnqOJ1PrJsXa5OycmAoar4NKi/QI5B2wZNqr6z1cYIdl5IM9rHO9OmnA
5J/dMmw/dr4e/UOIt3wQg5Rv6qS3dwqpm1tKRwLgBu4HzOraKyeRpNOg4ZWtP7hvxZRAODKNGPoP
R6dYVhgbBXNN3/3azlJqdmzDLAKLJyLelhuCQ+3TeWcflQOs95HYnFIpqZ8aLbq20tYVBdjCxQpB
80l0tvNl5uZ/QtzDoPTQGS9F7Q3J4f4N2NpDoEdEqcRA9K1XNxvBGptJYicPDA0IZUsj89ySQn+5
b2Xr/aAhQaOfnJ1gdbW2PLPgBchYW5nK7oc95lP+I44AKqEi6SCDet+a+tvWOwl0l0qXxbwNr8X1
TnID9CaJvTwYYTb9CitFfsl8u30Kw6r7wyxSM7hvb+MGMJpNu18VuWn9r6IEoxgKrY3SPADPrRef
m2Ku6j+01E/JafJ2gcZWaov13MmljH/0dVrvfWQ3DhHsDaV1RnLIzddBLAERpbJ5yIMK6Zs3etrV
762y2lvmlhVQX+SOJDZ4y6ruBsMHvITpUgQgC35YTK7CtqM9jCcHQqAGpRQ+Hqj3GlMoMph17AqJ
H63ORH0UoWe+Ic0Kq507veGR2MEK1UoKGmvcSQW/vhkDrg4yvYPTypzNlyyBBLVLmuz5vnts7psF
AQt5BiCJdWBHkqu5iBwVQeQKYGUw5TFTD2NKFV3+gyHPpkNGGKkzhnvt99Nc1p6Vcsu6qgnPWlRG
72BfkL89boXRRSJvwgH4llavLgFsPgM45dUFTnPsofh/KoW718vc2jQ1V8AsBo8ikeP1WigbdKXQ
+aoksojf2xFYeaB549jtvH8bb4UqvxoMilo0MtdNjYZRFiPV9BKuN9GdCt1q5CmxrDo+RlNNJjMj
emo+HqQCeFKIRhrPLG61g1bXeGNWEz12muITHZLxjBa09fT4OfHXq4CNVjccQNc7ONkJvDaksYEu
qfVoJqnEWBp7/aeNoiCDhjScLTr3fCSNlZlFwLU1RH0ZMDH0dnaL+ahZPoC48bMZ9V+0vnsZpPWm
EvZlmefs2IrU3znCLVehLQwDjKo3m+uGZtpNnSjSpQyEgI1cLuQZfazVO5dr68Eg/KVGyxg4bWj1
569zpsUbdB+tlSBnwU81DJvv64aOfuWkeyjRrQVxteg+ENuTVq/usW1OKQWEFoGLESmZoXUgoI2j
h9t5vLQWKEKIFVCOA7h1vaDWhHd0lg2e32WefYwF8mHvq2gewhdtth/T7/yVrJBxEmfz5GLOW93n
OdMzaq0liRnx2aGWSfu2LsW88yXePKT/s7KO1ECu1J1hkf41Fjrdi2FOKO/AJewM0943dyNcMyxi
Gg4IyjdrPffMDDnFPyuvAlO6xnvo5eChhJoqPHR1iD4SdfTPXIu9ZuWWVVDpNNJRDxKQiF0fWj4L
KCAzrQxqwejkuZ/6tEMyPF9+d5bC/z5TbINBetCN5j+8+mRlasqLihJBxrVhzGQah8b5pflwTIBJ
IM1gu/3eVNSW74OTEap4ytDf+gT9OFv6yWXkqW0SyJyzqDszTDPsvMCbrxbPhSBp4TtGo/l6OSCM
M80Vsgq0tDA+DlZWnsNCKJGAzvmiFdGMWPWoP+e1Nv6J+LZxqBY5B73Xuzu/ZPNAX/2Q1fMpYr0B
Q00xq5jlN+jnioPma58yrf2jz8YaMvDp98c/CxTOfA+2MZd/VivnMZApDlQFVt3Ep7Fj6N3umj1k
9NYxAqNRM5vkocQ+1/sbJnHj1AZ+Sn0dnvM8+1PP/T3m963b/trIyicdwJUONGAVompJeB6tuTsa
pFGX1jWax1NNJkJ9CHUYmsMrV8cEbj9JHIOHRTia/5XyT3YQZpj+c/9sNlqAsKi8MqO85dVHJrKa
sDbgOAzkMP4wFudYeuZnX0++u3p3brToLXz3H+KpP4Rm/z4X46nU/q2cvbx6c19VMARkh8/D+lPn
aLPpaEZFfDKP4Uvqy+rZkAgLDcBBd/ZV7dsqVTNosuOPNMAZH1196vShsjUaREWQi/5fXUhUAnX5
jLzx7ylccjt3bdMYdRFa4MxEUBy/3l3DmVCjb2MUPN2mQ6dwqrTmedTcpTzKNDHlJc2Iy/5D3EB8
CYwetVemqVfBnttKr2/rWdV9Ftj8GWY+dsUcoaOkj8F999m6dOprzqieDrhsPR4Q97lZW5KWSjHV
HVNDSzW0Rxi7x/jpvqEtB6H9pKItmon0xa83cnYY+srttAwmYobfOmsUyOpV1XEWc7tzZptrAs4I
UlPhrdcPddi4ZszcQxn0vYvyVxlpT/aS2zs1s60F8W3jg86cNJX+VQbfxn4vJ7MrA7jxykBOU3xM
5NCeu0LbUx7eNgWeAGwTtYkb9F8193m11CXwu6aE97kBr36MZEMn1pwsOmH3j2pj/9g0VXpRHHxs
5PVR6ajmxsIbysDKQt782ZyP3mgtOynuxqLICGFxAxHP9MP6eTTGhdEf4Dj0mhAbPdjDWKGFMVTC
POrtlO1dZPWjV68GzQTAH5SJKRKsR1MmGdtFssg0WLIo195RjPeiQxxlbX10mlDk76vad/JLk7lI
P4gw9rqdm7a1XjWHCyQatMv/pHhfv9M246OpKdJAL+bhY4/o5nOiud7FJPL6/eEDJBH4ValQrLRr
dtDSmDRTY6gkaGyjiJ+b0q7+4O2I91DlG0sC4yJMICjkcWIN7hjtrhBuZuRBPzMY41J5D7zWEccU
atfHEzZMKSoQNV1JS/TaJ3NjdvIkt/JgMm1WhOLcpfKnh7H4oPnwRwI8hfO+mVMsTKeyphYraV4X
R5kJ+wi8tD89fjwQODFoRwXwlvjMGqZW9V6xAuzyJzNfxdHOQvff+1a2DocpYj4gcFuSa68+k+ng
DHqvUaUNCz/9TGfcE4fcbAfkIOdoJ9JXu7+6XARtxIbYoXG87lPPxHPDOCZ5IO2ufhuXLTkuGlEG
hCoyPPcGqSGj7rsMqxtLdNTMFLG4r6azVuno+AvmA7888trQ6HdpnR5LMQKdENO4c2Zb7TsYHtSJ
0ZSkcaEChVfXtxFl2ck0zEkyjL80A32DpXZ+yLL95o2ovSz08N4bR2vnI7PxFCsINMN0jKAwiLI6
RH9oknSYJ8pzpXSfFgcVPUe07uMRlWK3VMxPcLzjmNdr82Ga1emw5kHiLtlBXyr0BXwUzEYKaKII
/8NdBngFCpNuHV6zLgq7gyvB8JpZoMde9dEtHESlCkpt0/n+DdjaPHzyF7AG+qV11XEEGeVZjHDS
4oyGAyDD6hlgyGOiEr+qFBD5/J+VVZVCg7cnAqmdB3pdiYsXhtmLcLLx0UFEmmSqVvYLVAg6fXVE
qG7XRWeXPLU1uXTWzTWq50O34+VbF+q1ldWXXzoTP93IeTOGEJLhBPK0dBqLsxkt1sMPOk8FNRBa
xHTdqdxf+5ycy0R3c0cwmjtRuY8a9/cStoifj7oAqRHRrRr/Y55mTX1Ryz6O5rEzg6jABdJFdOck
TfaYnjceB/p8DM8oLgUwJu5qMWU7jNmoJSjbK81tbf7o5OXT3Lc9GpR1kJnpO9i5L51TBMA0d6I1
9fBcv70OADXFMgkejqRh7X8oXAKdZp461xAJf8p6kf0uYH22YHOwyjdhkUV7nFK3FwtCdSQEAAXT
4KS8c312pjWQfkWY9Aa/vxRFhs75Evc7AeJKo03dLGpWfJFZGJDdG5/3/DQafDNpAr9JQYf6Kio7
5tHQZUEcFWV8AsiUt8EEpCMNegZY25PIBpRr7VHk6WGsI20+6PGU92+q3BDaJZZKQ9vqzay9WONM
PMSAQOcfEjdDDDVN9OYH4mTVv9KYawTEtIn/v7BQnT8Q/7YzKoclUpsFpYsMAXUzR2m2TFuluyay
n7UN5HdHCuuW7IFiK4glzpZwBNDe6qszELoNlO8o9dCtS49x5VTRs9bYCMygaBNFpwxg6HhsljH5
0IsaKc5xXJYvYQaBJ7rQsCueXGPM01Mqyqw/dc0wiAMlSPTqQ1m5ydEsBHpj9y/d7SuifjQdYqIB
Zk7XKDJLq0QShT4V1VlHej1GEK2UMn7SjSHbMXXriZjCPYgA1AzBuvRn9wCYy15UgSuaGh23ZTi2
smh3vo/bVuhV0IWmO7xu/OUVVHRTq1WBk/d1QG+jfx+H9Z7g9aYVgZyEoramyr46a19KkrnEq4Ic
Oom3s287cKxm4aP0aMqjhO9QqwEyxhld312R1rrfLqylzKhYVlWJSsFSLpDCyT0Kv9uoEFNMi/HA
k+7Qfrg2lXtN2QxLVQdJn7fv5KQbn7s2Hc6RPc5Ba6CimiRduROKqr/0+jnEqGIhB7HLCtdNg7po
ZhNERB3IcTI/O3ycL11XRfCFRv4h0rXuaUBn6Oi7mn257/YbBWIF9+MJhlsHcYZ1ob3x3U4LGVgL
zDDP60vWVRkK9Ql8rU9j33TfLDu0/yxibsxllDpyZ3Meps55WvTGRQ23rpydAOj208APYhYKiAGB
HfXx6wPoLTeeaMRVIK8mBmMLPwTnbpT9Vwpl+dNY59P3+1uwZ3AVruoGIgZpiXPpbvbbIEv7QxSO
8pNuZ/P7KNybG9m0pqCPMCbgZ2tevNoM7bYdWF6clf0nYPTDbxZ0UF+kPpzDHAms+4vbup9QTuDP
qpN9M19mLFZcljHPmoeC+R8dUCkUPBP5876VrceToEgxY3NL6f5fn5mezsILdZ4Zgy7hOZky7XM2
ie7dPGnRt/umtvaPGXqdsBIuTxLSa1NhUltgKj1MQQjwt996qFTGuo8QqO8F3hQVOxDIraXRy4OH
hKImXzO1wa9SKB+C2bmJmiqoCyd/V4eorMOiheqlnto7scPW0hS2huIpQRkTxNemtCSUmu1Re4/p
agxgLBd/gibM9acD+jZu9EavND/d+VpvOQj1aMIVhdiGbuHaaBxqZtYXtPcKITtEO6Eorl9GXZ/L
L48fHEEGT6qAjPVmPlwr5nEesqIOPC0sjpkTRV/sWM9PGhwwZ83Il52Fbe0mzNh8zhkUp8m2Orh0
WZpQmly0llrqsaBLhMqg4VSnAijiG9iCH1SjVKEfX3P8EuJSGAScNSY3npdphq0D10Rj7BCiw31g
CvEnTPRfB+aDdqKI2/VxWDRmcU748WBEuz64FoHZXowdTHWLWaZHt4UiWiJD/7etZd7XKdWcj/cP
8PYmYFA1LEGpQH6yvnl1WNXsZNoGotOss9Xp3aeuHttTzEz31/umttbG7IqSvKHtzLzg9doc0Vk8
yXYd1KCjPof5hCRtGOoWkhV8EZ9d9HD2BH1u7wEjlmDb1EAamIQ1u2LTLq6eNBwexFvJ2Z6s7LRM
y5644NYeUteiVgfunaKg+vNXrwmRPCODSLgFEVPzMtDQWv1RNAjGnkIh0p0D21qSyvIBcqpa//pq
l3aRS0n3M4jL0D2GcTWdWlg/H44zgXq9srK6Z64DBVeqVU0gIOY4lRZCnumU5TuZ921YhhWGKjki
U+AUymNebdxkLUnbTBPeLpr0OZtN448BddnzaLfVb7NmtOjWluG084Zs7iATR/RCDSAQa6BZPDIf
ruVlE0RoFjUHQ9qw6tsRY26n+w6/5RdqtOn/G1o9/ZWIRGb1RRMUfZi/qTpbOw+QOP7u97tcc7ex
JjtJRkCEhWAKhG/XO+kOmWPb0qkDezbQEIaX3jhORmedSkOjN2N5g/c05FYWuLJYdqKRzVNUtLOq
z6UwwNe2HQmaWERpAxuJ/VwI/Z8I1Q7omvqgaVP0s8cf97d18/xe2Vt93IbB9ZekwZ4Toitrecl8
yMxwbzRz0wp1BZdhUY8a4SqAlCU0SaXL4UnZlhBNNAMIPmE83V/LlouAYuDAwErR2VW/4tUNcJPF
FHlt1UFZDtGFbiFPFeOVn1uqb5/vm9pa0GtTq1cKeYJqLhxcZCii1D4KkBvDsWis8Mt/sIM25y+u
b45pVR807NYFxzQ0QU5i/icAy8w5amMY7wkFbH1OCD3UhJNqTXurT6U2TDItLJ4ovWrmn+hx5NTu
0FA/6E7jBlo7i73nauuwiCjoMjGuC9HP6rmKDGfMpYlLAGSP0W9o7YtVRdOL2Zn2p/ubuLE4xU9J
TIwkGC/IanFuEgolYdwGlVX3jEvrsntbDzDknOgz9z+bKuwf77UqeSeo7NBwUQwyqydk0JOcHhG4
vaKYnB/ljHrFwbO0ck+da6NESTgFYk/FjKRC62Tc1QdeImsqAy0b/E9G7STn1ksaxJib8C1YA+/3
rGvSJ2tyvADYnf+7PWvJo2KMhHWUAsiNqXCQR62Tm0iIGXwrsEsnB9IZD1r1NMsoRiU5dKeHs40r
W2vKqzJ0UrdKDHZ2FNpx9jOHOLKvjkvLUON9v9lwUZVC0TlRqGPA5tfviSjhO8virgqQB+svrd13
z2aUhF/DuE53VrXxnjDpodrYvI+E5KsHUlTLkC/pzHRhwpya6YbVpwkNyIe7DYrb9P+srD4uCYOt
blIMalwydS6TW03fSk16O9dtcy34Iq0gUPsMx11v27S4mbAy1mK7cjw0XijOg1uPO8H9lufbEIhQ
I1fpBM5/bcYqOJraxOlQTvwy21r7m0lzl95DfBic8U3Tjk+jwSyz4WjHRbT9zod6Y5WYB6tEmA8y
ff2xabuinXtYYgMtl0mniFr8k5UPdbOzzo3Hi4iOYQuVUxhAh66XOfbo5HgdyDbwX3Hge0tzzjvd
O4AcF89hmz8+4YSuCSkM1GHsKeH+yp6kyAyPUQlu28h+TKmvf9LnxT3dv1pbu/fayurw9JAx8tYJ
yyCWYX0exloe+6L993EjTFAZijkYLNQaGzLkk2ZXkVsGZhOab0tdOmecYY/Da2spahSMkTeIwjB3
vWENkn1pXvLUGyBRXmTex2/tYXJ2Ag71wbiufwLnotGlki+KyWvG0nBZnISCIth6BiX+ytJUfjPM
3P8u+6hpPyGKoLUwimfeC5Ht6Af3N3LLB+HsB+JFx4Ksc+UToSVde0wLSti+eCmXMDrW5fTeNIdv
VUekcN/Y1n4iQ6Mg4nT3qJld76drlynQPFCpSZHVL0XkWG/Kzkj3uOw3Hneq14RWxAVUUtfNLian
ZB1L5rmNMp6/j61mHRs9z06xnviP50iUjRRfClUyih6rYMD35ZB1Os5eLVHxnfEf47lg1vR8f9+2
FqTIg4D7sSoyl+t90wo7L9Jc4Ie9qb0NxxY9gEKK90i7RTtv0tYRUTJiLhU4maIyuTbV1AZlRIEp
q6mKU4HS7GnJdiNEVcJYuzynw5QXoZQq5FxbiUOU2+PQLxky88bT5CdHKdwDusUfHLf9h6wayZuI
vhfqnY9DGSj04QJQqRmqdrTaS58JXSOuObG6g36vNaT5XYMNfOdOb27jKyurbYwWLV7ylgXmk50i
ZplYyYuVFtFO9X5zHwkPgWmq52mt7lQ2ULTbNSP+cVmPwAv0uVU08tFTEg/TR0uL4/cogHRvcl8S
N1rO4O145sbbpcr5VNfZUUFN+voge2cw5jhmgAvOO/9dFRnpWeqa/tvcjs67MoE13nMrN+B/9qPD
w5cCTAqFbcZZbWLTVegfJwhBdhrw1N532/cmQ2PfCmOyv1eMXj/+bvE6gmAGFU5vdw1lazW7aXot
ATPqO6jyDmb1Xk9N5+v9BW34zJWV1VuC/GSMkgog2KVus5dIbyL74vh1u8drvGmHx5f3SpHF/RLB
fpVL+0Miu6xhNcVo9wfB0Ed7yOZ43uP133i1SM2Q1NY5IsBeq5tW13rlTTR6gqGvzvlcW2dvTP+o
m+px1BBtXkIOhRgCNrKeEDfMxcAZMJTEpf8Sd82H0PDdnQB7azUotkLZwSSQgkNfe7pHGJAMCyOr
Qucq9fXwwVmc+FQM6fz3fT9QAdLqcWSmmflpVQQm+Vs9jpVEy6/qDCw18hgOTBsdRaWLczb0/XDM
Da9EsRZGqef7ZrfcgtqswjEq8cJ1DRiFsIG3JFHsD5Nz8Iw6O1lQDDz+fXFIKXmv1JAdrazrbcwX
Pys0F/S6nRbpsRHm+JS4uxHA1looR4GnNWH8oRSxsjKATRFNXwQefAwHtxmqj6OIsp0C28brSzmF
2ihz9ag8rdfSO3ldg+nAip/Lt9rc6/aZhNP7FmVDdYzixvsKA1V2tONIKw5ekxo7m7nhkxS2kZgA
aAbOdv36au1ikJEDaF8WZg2KgRk4aDuml7lBAP5h77gytYoTK9tPRRozAMrsn3vyWveH4Av+n4yA
UTL5nKn39vrYhsKq855uESzKeQOWvfsh9ci5/IeVuJSlQCohabEOAGqjM4sR+dGg1GOASiNfC4Mo
/3zfytbRIAyk6GiVlPu6iSMKATtHyn51eYRUsp/02lHaef8WFbXx631bG96u9A7oPCvBiJs0JRGN
1Y0G6XLfN/QVfTVepkf15/9ghSY6lN0AeEFrXB9Oo81tDRgDZxsRbDkYVpMH2awvf903s3GpAP6R
fQMBZHhnPRar99ZUp4kk1k37+eMyx87QHNpsZGDVgmKoOxR6PMwnf+iQKszieHiRQzgm087V2tpT
XkK6HgiegyxfvSA18sJxNYZFsEzRX3OaGO89Iyl2ukdba6VjyjPIxCZoudWWFp0OvlHw4fIHER8g
BPQgaZO/23b/W2yKtyKV72QPu1xmLDso5S335EvGRWN9oG5WscbIELU0ioLrXNvuiXRMP0d9BQa8
yfaYwzYX+QvwTc8FXPRqkQz4L7XhMI8V2v3fTQ75bue2T64fflvc5UlLJphjxJ+Fle/cio3Q9FdP
goYB+S2l6Gt/7YcwarKMobOw7Jri2NjR8qdozO6z12qt+znu9dR5ShjSac8UE+Zl5+OwucN8RkFB
U2+5IRWDDERL4swvYNP3HFQMhSaPupHLsw0CxTzcvzQbWbxS+GZikd4Wwcnq4UQoKmtcQSxsJLp9
QmFNtMwcSXGILFJ7N7Ptver01v1Q10MVDpSm/OpU59Ayl3zEdadK0TXMmi1PRaiLfmdlm3ZI1mBT
Vh/0NTcbI2iDNmteEUjDLxEckcvRA6v4eI3WBQNGBkSWDWP+ajXWUAuWA9i3Shjf0+y6fhul0x4T
5tZa1J0jGOZ7TbR67ZHW0sWV2eMSlaZnkNjWUeBZmfvpvi9sOd5rK+pXvArvM6ejzS4F9Jedn/5d
1ZBP+H4Ufc/DUX88L4JsnfIRsF8DqcmVKbvQhpo6LoczdP5pbOrotADYfbq/oM1tI4rDr8lmb6a4
9dDLq9Jm2+joZn9D5BUenMoT/9y3snWF6GQw6c9/VONWh0PVI0bkl+cC4Mx3Biw/GbLzj3mryUM6
7SEhNkJ8+BophdkqqLph7WAiQPdy+CyCWXbvY68O32mFM//GB9H5zKQAIA+xJwiw5RbUPeA+QXWA
Cv7KxYuxdjVIy8uAjlZzhEbIPtSxsRwV4njnzm6tjooEaDh0ioiwVmXT2MhkE2kmH5dkGD4nRlvm
h960o3MXLuEfPYpzZ9hEHr5duCDjPj6pBZaZ97n2+yWVUzy6XXlxva7+ILLCPaLF3p7vu8mNM2KF
rBmuSOqXCiN7bYWSUquj4VpcBk9M+XuzHvvlo+uE+Z5q4M15YQhQFdeKDIZ5sNUmahIMeJfk+YUh
upY5VStGMNavDmnW7X09NtakoBcMQ4CFJdpZuX6XaOaYOl5+ScPB99CJ0NOndhLmozeMIumvaXMY
nKHhWw/E0E0C797E2QXXid+Uox3+CXlod4xshPiOmeHUp/tndbuFVKYU2bbK9niHVlsYD91kT0OT
Xuw4bj/5mj7+DJtxeGb6wd/BaN8iiWk+A2tS5GrErKTt135R2nMv47RNL8bEpC8qkuOLRDb7g5z1
4c+2Et5Z1wb/xZdj91KibXWpujL5GAFT2ln07WHyVCoac5hyOMt1z0IWdhfaRcGiIfJ+o8NE/ZSk
qbFj5eaKK2Jwpnz5lEDMjXr39XIhRrdlX3vJpdVNDYqQyfs0+nI+Rsky/NVO+vyxGhf94dqtskof
Faw4BcMb5QEPKhJqB3Ny0Ye5/TwIffrUUmX+eN9ttnYQO2icgcC+rb9o8Hx6uW0llwYytGPW9MOh
oWixs4M33xvWouInqOS44EzZX++g5xS1EY12ckFPsfjYihiFp9KPrRzIezP+Y1tARO+v65f41VVh
CZOKwhHCLbgwcdRrk0khBxhw6/SymJmR/O5rbSYPjtEK8UGjcrxcvKUWxVFA87scB1d6PybLacMT
/RQ9POt11vYvJn1/LRAcsXVsi37IDksop/ww8CqaAwX7tCo+6IOXIjsxmnOpfQ4tvw/fG4hfji85
5HzOG6PPtOScholsn+8v8fbGE8HRIlH7SSlw/ZKRjreLLmIt0BxkIY+wy2Q//KaMgNy6affnfWM3
CYaKe7hgKhdGoWud4sejqCNSmxQmkrp+cpe+fllKr/3gVZ18a+Wh/vcMEIyasS+D+5ZvPdQGeoJA
NcbBZa/xgM5oIPrn6MnF0HLv7HQlABBUvh/9jNMo4ZMKlQY7qcZZr93FzrzGMTqHOx75S/9Ckmhm
T0w3dc0BcD+KU+AqhuzSODlIugcXSM5EW4M7yP1Td/7adCEi/u5Qiy6+5oT6IZOaecrhLt5DGtz4
CyT5YGxVBMZ4N5Nr13aSSUscu12Si5CZ95FyEWpnfeKZT73swRDdX9TNjf/FyM94P18JioZr52wU
m18thuSiTcZPZEMZ65qN96OvfVi0dsc3txaGbDi5DAGEwNr1wlp/GSqtcuJLZYbtuc9D58LT3LyE
oB93wvObTwGlT4BBUArQyFOKA9emwgracCQjeMjm1EjfdWNi25/GzPR+lK6M42M7aNFyKHu32Om9
bqyR+gWzV6SGAIbXhkEsm8WE6uZFdtI4Oi3vtOy97Dh50x4Vxc2FY41KhYZzA7/PoMf1GttpjGk9
cBW8FOo7VKTaQ2iM4Y7Xby0IvyeDp82rKmDXVmCbszyo3NMLs6nxOY801iL09Lxk1Z4Mye2C2DTm
1MndCPxoxF6bGrVlqfzZii51McnzMnvGp9xv9yCOtwsi+neBTvBMUZdcd4AKp4mW1ovNIO+z7K/c
I2/3RZ1+jVo6vvcv160XYgrqBEXXQUv511jmq6y3JM6rdYjU+TTZX4o2elMPyaeyNL43c/m+a+uH
75elAF3q9ed5vJn80xOqu0w1GEEd994lHNCrSm2zfpNDPrvzbGxsIg4BMIdAATd31FG+WlkL8C8G
/m8Eeul+QWRneQZrnh0MrY93Pisblpg3oC2jsgCexZVTDExmMZdsGEE+FwKF8Xo4OrWjB6gc7Aky
3L6FJBx4IFy6HBmjYNeLKts5Hx0P8toqkv1xYAjGyLOfXqqdWroAO76x4ew8t2q8gZjYYCr/2pgj
IlPvAJQFne6KD3oi07e9jmD0fQ/ctEKCzsivUi9cA6ENcLQ1Mz1G0HfO/D6BI+esx+lelrt5RiCg
CR0VK80acAI3NKLizBcFfsn80IGZXUp9jR8mP5vG6fY6q9vWFCEaECu+J6udi72I4a/aNWBaHN2j
MRrt04Lm0FNeP84lRwpKzEZgA7EtleKVm3fCKrUEWErgxa39kjRleinn9mF2Y2VFJUYQpjKwtCaY
6BLfy/zUZvukMT53pTU8hUvT7mQQt48RbgY+mKFWwAJkn9cOF4fN5EVxZjKdpEgO9UIvuqfFtYu3
ZjiVxkEWTJ0dQkSa5x1Xvz0wWymrUmanGAZ/86quDweSlqStBYlhGvkvBSQNh37yvTfxUj9M/sc3
CsiJwnGB/uADeb1IbZpCd7Am5oJb+vuG19tHw5v3NK9vb5WCt+AQzPBQTFqjPIB86tSx/Tkoonw8
uElfH/Ji3mNl37JCG0QdlYki6NpKHRcLDOnxwhhPPB5J8M1T3Xt7taObhIEBcOAWEL4aSiJqjffU
as3zu3yaGJWwxIsXls6/1oCKQ+lVyZ/tsninLvbLb3nV780A3LoFLwZz6kBNiZfIj67PSkfUKxbM
vQRdNLWXQkYLYZnbnIs6fRgRpB4nvlW8UPCEkCFdm8rD1h1jRuGDzmMkltlc2zvQH8+f565rjmhY
uE/qxxTHfkqNb48+wSDkiNIJRvmX/65tW2a1wP2WOHzAjPDvhLkpBMD65u+HrSiiC8WPDn8H5CvX
Vlw9dWVYDjaUU7EDI5lXyK99Wlt7rY+NQwPcBLBKlZZAq61i+Nwv0rgpIhGUXayfmX6Vp3aei1MC
tuf80JL4Oio0Hkhr9XqoL8v1krShmiPdiuFJdONwOcxCRtGx1Oe9IvTqnv3PDpKBCIyou7Cu0WYt
T28FmOpZzJ52NOLYOsdMUew8gqvn939WfGZeKDMihXhDIVMtyxSnWGnLdPjJXJeLPFIYyfakF+b8
ryy8TDwns2cXO4Y3l/fK8OpJjPi8gAly6ucaNrfPOaWQLz1N5J28fMsK4ossTqmMMt17fVhVz/T1
hAzTc+mSzJV94V/iVpt/PO4Sr62s1qK56Ot0RdE829awvIsrz/+YQqGxJxC2CgR/nRUYMWooALh4
oFZmzDGslh5l8+c0lm+dfvxcsrKjPQzLYarh+3t8UXwZaUMT4QKZWVnzojxc0r7on5l4tKYTeLQa
Abx50fcGardckOiWlxBbVDFWdxf8Vi/cKushOe0AUpUavBG0/app/i0eGlm+08M4qs9oXFnz5f4a
N3bUBsIFqID2C/Cn1QNcWTKzqMINz10PPOkodaAhT+5UQK/c9qGw/8qKfAThdd/qxoJxRmYmYBei
Db1m8q8co1lsPinPeRqlh8x2wsAlQkgORIpovRlN+uJpVveg/LJyHyBYiBXTu1WSCKvEfJnaKBvz
BbOmNqKiVfnJSxEv5qf7q9u4chTa8E7aSxypvjLjI6aX+UncPtthFw6HpSMm+Ronc7THhbJpCBAp
BXwoqyk3XN9tiJ9KSyYOd1u6yWGKoMbT5PSg7ILaNVpltJd49XklhfoVr1PKuUbLByLNZ2FWbyfN
HS62sYTB/T1bRTsYYTxfvSDcAsr165udDa4ZNnPXPE92//84O7Met41tC/8iApyHV0qiWmzPsZ04
L0RyknCeZ/76+1XnANckBRE6gGEECNy7q1i1aw9rrZ2+WlX7Z1/X1JsZf/ZqZ+pSfQrCwIjOWaGW
R9r6+zsAKI8EncoGHBHe6fUCS0dtO6pO1S2pxvZLVWXMWpOUcUbyz7KYT2CEbflk1/NtvQKvKSAf
RHfbPN0wc9kaNdarlwQip5pi/pcqh/pyqbJxvunW0J3pfXZ/Pt7me0tlxiUhMmA2yMub0K6RuhhK
idrcFBrXzVWeZpCjuU4YhuBDFqtuX5T6fHAf9rcdQAspDs+PKLls1wpxVLFDtL9vczI1Hyqn75XP
BcIE2XvJQd/KhSUmxS9VuTjNr4+Xu78gomQL1lEcXypXmwsCHsWc2iEvb2EX5K8BE6noYFRPMqXE
t4S4CmaINjbZx3aEN/TAxpzHsbz19ZReJbWuP41dfdSqu/PpBD2W54FBpfiXzacDZ2wXSZaVNxm9
sFczL5x/mAw4nEkrC+agKfmTk1H/XRbwBplaHOn8tmJq6xm4fFUtb004pmij9czTjZk4/PgTbeLW
/1oh06Emy9Xb5qAQUwy9S5ETL825PJWh2btqAGRPK4OjMtLd0wBdRSDM8TJbv9zIgaJBjGEHR6P3
7H4sblo2HUUNdxdEqwaeMYji3WnnQY0UwBPlLUiIh8K4Wc6DPoxfxiZuvcd7d/dI8H0EzZ1S3LZU
VSeG1UKJKW9qNC6jmweN6jFAGOEFZTasd0pQqc9V0f/9WlS1KWQivAhWf+0q1bAkTmUY023SUut3
AxFut5St+EvuWEcTu+59Lfwj5wJKHQ/cJihiygODq+SZg6EqwwWlK/McAehyH2/hva8FGwAKP9GX
mICwXlAryCKTHlY32L/9tyRrzC9D6LR+WMtH7PN7psDFc6G4qkA4N+WxQerMuskwFZFyn8I27S9z
VxjnuS+ig6ju3t79bEr8/5+ebHKzpablV94cLanLM5VuMzlXBIIHz8k9OyBAuFK8oBRDNt9IKZRF
mZSwvJm5NnlpZJjXRkft9flvBFoCqBE9FVHMXK+mrAEy13XCxIGiqoJ3cIoL/aRAcAhex4Kphv/D
kUBwUCBpOOTWm2zlT5uXyGNnF9bCwZv76qyHTvSSqHXuzmqaHVzge/tHjPgv+1D0Ftcrg7mBmEeL
T2fXlnOp5YvbVF19fnr/RFeUZ1CUddBqXlvpys7BTs2l7aTRYIpJ331HvFcd3lPRUcIDa3deeyBI
BNjUTtHS2c4sTBIjLNTCwbcGlvyS5MhvhurszqHtpoyKP6V6mB4c950fpCEL+1qAyATrcVvJiSUY
EwjDFTcrl+RPZvKhqk6VvHTnEaH0y+PNvGuL9hTvCI0qSpnrzRx0tZIamyNvLxFRk5T1TeWVRcNX
a8NE+9RI1njgdHenhCSCxJDwlHaBwCusTVaZEekBDZybPMfz+4zK8Clj6MfnxwvbuScCBdHOoZ1I
IQQ7aytSMOmZ3WVYKY3wpDad/qEs5+Ilcer5wG3cMyWo7PCqwJjArlibisdSLuwC5fppCkuX4nfj
VcK1d0kcPgddf5OKFKAAhhRxn3kj16bkYlALhsWGtzrPjJdAkp0Pam9l75rOlJ8NNkUBn1df9HRo
+243UKvkqLRmI7yFicUwV6n+XqTz0SzE3fETkzwIZYHig26ldrdeT1ZkgRW3g/WiGsuHXFH8OBht
l9ElXwcpeLI/gE+nOUSDilyZqS90QtbGAvAehcYUj1tCeH8xuyDKXDtIgnPNP3uSM/RmjJKAiKH/
xR2tjelKF4rZMsUtMRL1XESL4y5acQSUfCvO/wRrEmZ4r0hmAQKI8u/mMYHHPJYO+NabrXbB4GZF
31anqI9z/SUz7Lb0O/RLplcAvtm5qXjd3GKMow91pHTGAY589y1FsovDYngyWGGc13rFxiLm0dg2
2zsXDoOwA0d+Afdn/LCTZnrfIhwzHzxte4s4Zaq2ImIUSqabl6CSraAr6i67xZ3Z/NZaSvAO/m+e
+nafWvkZ+EysHJjcOS/EiuB1ivKjg1zclg3rdJ1tNJWe3RoY1G4e58rJnvQjouDOoyCfDAcdNBd4
W5BOm5MatRziKTCG2zjTjSFS6V1EOZpTuRhHksRvr8n6BJGzoytFFibSou2K7IzbELZ1d4v6cHqv
KzNzfOqoDbEoJ++cjAGAtmL0rsY00WulFsU78jbrjzE0LDcO9PhJcgUnmloaCtoIXYGv3DF0IXMA
IK3z5lYUXfMDHKHqNk6XHhzW/Xckhwac8RZGqACg1odVbpVgmZywvfWD3keXydQkhj8hZ/BssCfS
aHIzIWhL/30bUi5BzGDUqO1utqR0H/PSyLxZa9MfDM1Vz49fvP2SaOGBr6IayMLoJq+XBC1gzEZp
KG5lgliyay6S8aVV5enrYzP7s0nkCp6AFrLFEJUtsHjOao1Ab8FMZ+onIhg06nsy3HhBHPixqd39
pjTASoQgM/hiEvf1iubFruFBlsutDsfajaohdNNES880Kxtmzpc/HpvbrQy0GGhe3j06JyDVNrFQ
q9eAuBytv6ULc42zqlNQuER2h8f9CEJ8xxQBHpQO4bURBN8cv7oPZXs25uFW9uF8tljphz5X6tey
Cp4uGgk0NP1jKvGkASS7602M2sJEDC9Rb32OIgHybhUsLDM/CEzEL7zyIvS1IELRQzNBLu6gGYtZ
OVWtZCrZYBd60RhYDENN4z8GndFjRlGp7/Iaj3pwu8QX2VmlEEdTWcgybXMbbdIcaXYm9SYPWnBp
oqa5LJ0de06djR+UpRterULPPzRmFvyFrsdRwWJ34yjwgIwT6uR09ORtu1cvqwTShTPfpMaUzwj6
T4gMtk8ncFgh/0BXFhwUZ2aT04PItLNU4Ra0xVSc58H8x2hr9TyaylFNbrsewiMSRSGDjyS5ANmu
j0oAsT9Lp1b2YeZIH0fuuV9p+lELb3tU3qxQWURWSCgLbR+cibA2d2J78QPZrgS89Wujj59V4A1u
Fxm/g2L2Ht/rrRsRBonOKdYSNPOebi4bIxmS2UJ6389yc3JDKzLP8xRZrq5l39si+uWxtTubKEgX
KvkbE7x2koNNbVSmldaT30PtP+uNFJy6uKsPXKP4FD+ffMId5H1oxFOgxRlv++OSiKiB341+mBbl
X0ap6OdyWobrVAfZS1C32m9ZkhReVx6G7PcsM0CLSpJocXD614ek04I6N6xk9HUlqc9Tu7RntW7b
M7/O7Nm5VX5qJ/Rsgrpxvj3e2a3TFGsmLqJxg1aUIJavLTfZVC3aOA5+2hXyBSi+dGJwg+wWwfKs
f2amFm01Rl7xfpGubiPLKQaGovZF5/fVYn5F6gDmd61EXytrOmL4vf2s9aek5EQBXEjwiwRy46Cd
LpOjeFB6f9LMRGYe6pJHfiK15vCNxzGLz5E+5slXe2zC8GUetGhx2ylP7A/K4ETKyZFBCfkEVaF0
mTN5Cs+GzoyiA0+733uNKrNAqPFo7Sk+o66PozpNvQ+PCtwHowOrj0Nil57TZ0dQoXu2yAuBSXCI
6eNuNsQYyjhpmYjrx7lZnnpKae/GfIy4S9X07fGR2l9WDjKQdMbJ8/bvJDTTMFIKGOccqbRqf3Hs
Tv02Z8mTc9poFwFfZbwI6iyCgLIFLchBXrZ2aLb+0DvBKc7M7BSaenfwiXa54JsZEE4kfVihLru+
H2qhBgCMGR+z6Fr5h8w803+mEAnNrku6S1qZ82vERBCPfrR8qTs7uhnRaL883tA73w6a25tSEK0x
2P3r3yEPjGVKbLn100QuPhhBlbxv1G6ilJVPBwICd0wR0BCuwUfEtW/rSLGZJ5Vdzo6fDUvqqwlQ
mtqQ+qvZPY1tgSPB0RcqExR52GBxjH6qoapL3rVDkNu+nFWKGzZt4oVhFRy8U9toRljhecfDiQY1
Tm5jxdIBBhHG+5HVhx5zmm0gSUn5gqh24LXtkH7TCXh8J89jr5rN9Pr40+0dOyVViG0iFyRP3/Y1
l7wYGH0XWH4NHvD93JvvaiLuG7nN4hEt1N4yKMpHDZ7D+bHh/fvMxxP0XiEzBTl3c2bUoGsNY0ls
X7ey36IajXQ0bFPELbPZbUP5KP7Y33kuO/LyeDHR/t8+nQj8NCnZp+VLcYqEZ9iPfsuDc3m8qLdZ
d2u3TnWAUyOU8SgZbKuC1PZrgDyS6qsa0+lAG0bG4BOnyv3ZAsWM43am6O/W1EoF6ePaLj8Wdqc1
tzxvyhiUJC8PLfNOVT6meWPFNxDqwa9jXJuqO9tTL720TRm8X7ISLWgXloQRuhm4gNCF8NIeCV3v
zwaoYWIZZNh5qshp10eTiuRMFmQoPh0fWCZz0MkaA7umbPyoUHEZvUJqDQAGtUTJyTbnSjngmO7P
CDk6zQvOJwNzyHHXv8AYLB1y16HqZwpjql1GsHb2t7Cw51/tybKWU8S+9AcOZndQsCXmQsEEMwWa
c+NPJQIDWK1d4jdLNl1TJ4q9FhDEy+ODcs8K2a3AVJLi7gQbZz0oDTpAqa9XUhTc9KDuqxNSCXN2
8D7cMQQjGG4Nh5/lbBG4EMA6JV3G1M/sCvacXHSXOmyir08vRwj/AILitAiW//pDNXHTSVMUZz64
DCixxlyfkhidw8dWdr6fmh9kJErG/BhwJ2KtPznkqokNfRqD2C9HFJnMpFLflyryGJqaPTnKkBhE
mKIwJvBdEJM2Ta02S5lCbiaJD5poOUv1FJwYQmM9WVd8syJwHeAtKCxuZdzaoolKujSxj7Ga1ETJ
yvqUTlF55P122RfL4YUWCF6qHHyn9c4V9pAVTl7E/jA29ucuXfRLltTGddLl8P1oSfWV1qjyZHVA
rI62NNAuIfZLwrI2SgW8nhKGvvkRM17/gMYx/5HZQ/Qusobkl1ozx0+Jidjm4zMizsDKAZN+ieoR
H01APrZFVNkYZl1J9cTPVSn3gjqWQfXiPZ+3Av0PAiAIQDBI2nppzmJTlNXj1LeSWLvoIVqXgaIf
gWvvnHfOOWEk+G76uNsnMoqitJ9zK/VrdRyTKyPC9MXT0jYKT7mTH8LX7pmjukdtnYE2vF2b62Uh
B2Jr0lj5dRMG/jjx5NutEnmAjYoDJ7t7WSjz4mT5SkBgSc43Trach6rt6qr2A0cbq7MDECP7CCHC
zE9gl1VG1cZOpRJuLf1wDbUKAcDHH3C/VgaLAFyjZiWivG2Dd6hUo7fhwfjaYCxndvovmaf7FA3L
0R3fXz0ssaFv4pN0LjauMQybAv3CrvYRVwneV5KkM4zdsj4Ti2vndDKcF8Na4uekG0UKhZYG7zbU
StQgtiWyaADJbMRdSeK2TFcIj+2pnsACDnVaHFy4OzsJchiFYxicdMz0zS0PUjlwlMAs/VpheDg1
FnVJTqM6tu1F6eRAOohX72wnHVdCZYhR3LvtIQUhwPQ6h3jD1KLRU4JufgfAZv5kwXr8ZC6Z8omZ
T0fzznYxOhkp3kxMJiBQpwG0vu6Mzh3SImgT3yIl+IBam3axhqm8QbFTQreooj75ZclrJ/xQZZLR
Xrs8tw62ee/XSCKZOQJnWzQyt7/CDOVdGwdbuqGZFjO83LJdHo+jzuIdKzx5uGpHzLunWLdeaD2r
NF3iJrgtdRh9gl33HR5r8svju3fPiOg8iVo4j6y8MZKqS2fURhbcijjPvGLOupOWIs762Mr+XGow
IYCICsQBic3mm6W4lEjVi9CfFTQtFlQr/TKH1RkZ0pG20d4UTpOykUj3SRi30HcHVkxhaGPp51DC
ppPJ3CKEnA3JiNHjGZHhfryy/WkkheHoM04KpXbwMOuPJGX1MJuNnflVmqnnPNM0P0sXoPXhNL2P
GRznKVZknas2HC9jOD4pzc1FIFvliYD9jUOmkrI2n2fi3ZX6xWdeViadS10DNqJT7RhcBk/MR2J6
+9OCOYo18CPFyMptfpzBb487q1z8PJv1l6hy7DOjR+LL4z3df0IoQLSBgIpSEyKIXS+qI2YYszla
/DAw6Zc0mtW6TpfTBwrQ+Dqq/t21xrBssYPUvHbF/W5i4rdkzb4i1+3VMAem/NSc0pYZTd8fL2y/
fbxxzDdjADK4GDr164U5cTEipD8NlMG1OqQOniTwg3QQ4Y/t7Jck3lLdIWzmuUEnamOnAKNHpjb4
WjDILkMUy5cMfQKv6+WjqVL3lkSKRmb6Vt/fKvE4LTOeFvAjviX1+YvsFL0XSojePl6Q2Jh1ICl+
PgmgLqaY7N61apImDfaK4lsyYHqUw7SCIV0Rk7nRNh+nwSNYl59kH3O3BCiaWBlkB8nUtkNoFZEy
BXal+ClIjXPCsOxT2MTWqXfSJ2ebv5mipysEpAU+dMs+bvJ8kZc8Vnxtoo87D1nuRYzlPrhX+28l
/CGh69uagJivj4WhVjNawJrsD1RKL02ooOlVzUfj1O5aAYKIHrYI5rbFnShWkOoJbdm30qD35tpY
XK1rjrSY9sUdsVVCY0fgNOg7bhYzLwsaMMMk+4vVhJPH+dbjf6YsV4vXYlI77WpRkdE/ddI81Kem
MdDIGSQkfy64nmj8mMl9Hb1URdXbL2FqgMuMjCCSJFfO69aAt5ln9ndlLtL8IiO7zj8YCmaVJG1E
ZGq0lXM0teretgnatMIoLvSUt6I6yaQ2DaHhTMk9mb6r8OxfBT7/6CbtXQMMIqpvALF4NKjers9A
SJCadXM/+1YgFZ5cOKJtlNonLayfFHnlUAuyEoELIGhI2tvsj88SxAzjxLHqJVjyaoR8huqUq9VN
++mxf7izedShOWuijQOed+NY9UqNrbxNZl8mCDzNc6261mCH58dW7uwdaAHqicxrhb+3vT9xNodo
vcyT35VN/TI3CJbEVR6dyrk7GuCwN4VKAPtHd5HIaSetbeiS05dJUPu4BvVDlsnK74kzaa9wbaQD
HM49U5SaiV9Q0LkTMM3x5FiT1vgtYfsL01jKUzcYqFJX9gEgdJ8uIPcC+xFbtHsIIdZnj9EXkZr0
Te2rKtAqNw1zyXSlZpBqFxRimXvDpESlB+Q4cZ5+EcXET3IjGolgy7eakGVX2kbPlffrclZu4BO7
SysplpfHtIMen5L9W8WMUfBGohIBVW/LCQwZxqZHldn4TSHlL62VOS+dUhSnvM+H09DL5kH6vj/7
9Jl474n+qMrSNV3vKpVeY+xLPfej0clvYL/1SygNXx8van9IMMI3o7dIq5RXeG1kTPNcr4sl94tZ
jn444WidZ5gqN+oJ4+V5UyQkonWP/OQOYAv+OZbJrXKfplV/irLacLMmCM9FGUX/gykw3rAdyWKp
+G1WlQoduTEYc783jb+1pVFfYJWF57Dq9IMEaH8oCMYAedPKpne+E99yZrXMmEdc+yOd0D9zSy9K
nxEe/ezJSptEdCioFB64q3s2OfDkjgJxAcJ3/c0AvulVwkwFP1yi/itKa+05ybXYC5Mq/p1pzM6B
vTtnRGQGHHv6A4jQbMq0oVHK8iIVlT85eia5uVpZi6vXcp2SecnVP4+PyZ3VodFO2Yg/9MS3Me4w
jXTLaQ74ZPmoXOtq5ta28j2YpNu0TJX32NqdtYHOF96Lhe1xcGY86pWGqBl9KkZleVVfKM2FcQFN
+AIMszuaN3rnTgMhpB1HtkylYdtYtft2caosBltiZ9NXOSSFHaum+OXxou5sIQ1xxE3e5lfu0pFx
1pFp6YKebmfpeIoZRwRBlXHtwDDfUuaPPv1KA8YRolVgMZkWsO3m6EVMdagPBx9wge2GmjH7RhW2
B+/Znb0TErnApyBuAF/cHHtrLEpNhaTpT8kADi532ltCs+rl8d7t3zKoBvx0HJSIo7YYnIRGgRpL
6eBLoFi/y8s8nPUlNa9dYJVnhrm376VZU5519ZwJQWlmG3EhaEqtb3Qhx4kZI+/oj42i/RKrWvSp
qa0fj1e22z+MQP0WQ9mIQ/leayPhbMddEUmDH85gE+YkyU9FGh2J496zQh5MvEslgShx0wTJVW12
JGJz307L7Nzl+uDqznJUQttdW3GJ0Emjl4+OJC239VpQ07H6ElUxOvaz9ZG5oYwBsOrk41jk4fPf
hnoICGPKoeL135hKIqmv87QZfWmUWtWXnbybzhFzjZ6lNeB+yHco7/L9KcZsy4KdLo18+WL0uWb6
L5Y01K7GlN1vT5+CN+oO0RK5AqWY9c7BaGDEfcNRM6Zw7ihY9/2tM00jPsjsd+dAzNik7QqOmVYY
0udrO30fDB1PyeTHnO0zyeP0Lo+q5ln3jRW83BuKmbarvVkNXGZnoLMv+8qcxadlbCO3HJzsUnWH
0oa7IydMcUkJ2sH0c4HWC0pCrZ9nJZN9E/mw3M3tYCDI5QMR8EYUYS6Pv9Ou/mjApaEdxd+Et9Q9
1+amhenXRszKQDkmntz20u/D2OtfuzyOvIigBFinMp01Lfi7QQr39tj6ncUSX1AHFxP7SCbF1/25
CTxJxQQuRfbjSNFfzdJyGBxWxKdYi+uDx2PncFmoQfdSiFOA5doy7xPTSHoLdoAvUxk8zUX/cbT1
i6Sm48Wy8ndLXh5JJO+PpiAbcqEFjxdo2iZVjrUy12bQEH7T9FPtmpLyH2h6zrPgYjE+1AGSpgnN
Q4iO27M5a0nCNZB9SatAGg4WN7uUh4tSWe3Bo7X/XEhTCaIOYC3RwtwkYAlKCSlTnRVfLorg77Gb
xktRWeVJq3r5oN98xxRJslAkZ/cERmB9MpxiWKTcbgI/mMq4dmN5Mi4yhHU3CJ35WRkWtlBk5DRi
BDqGmt3aGMMccf9OEpCYS/E/ZqHlvqbWT47ho/vLe8+dBroEToy66tpKk0FozIPU8tN4LC59pQrx
6aY8yBT25xyaAIAKgeHjlG+nl9ugTqNATk1fquPSS+Mw7VxzTO0LjJL4FvTjdKJg8HQZl1kCNOjh
QhBu8t+bs16EYZfy7Fi+Vmmjy+kpr5JezQdr2wWcvCN0gYQBaqps6HoHB10BLx2omq/VmnoxtTr6
nET0TkJNst7ZoVY++yaLSjsgbQGGJFnYytlEog9JVNC+ajWDy+FOloiSBNmvTzpB3keBVAY1zxsD
gWu9qiAoRokpm1hJw+D3btYL18mb8d3UL+PBBq5dEvcJ1wdCiRxLqM3ugHO0GwP0lJTeq+wpxwxI
Os2dlFE6YoWur++/hgih3+YaCk7O5kuNRUB2sIyD1zhK4YXTABZgqON3DCw6aqbeN0UWQqtCoPU3
l1cLk4hexjx4Y6ddJk1rP5ZKN3zplyMA9b3N44UE4S1g1LRG1t8pbOF4pK3Nmjqq+KOTdG4+a0ci
J+J9//9Wxb87R2oAD5NYkGd5s5yIUT6MXcJK2+nhazjphifFWnsCFGaeMmAHn81Sml47uT/I5taR
wJth8mEeKo4H8MDtMayZHZSozCDxQkWTriCqIwLDrpKvsjk15ySp5Rcwg4rHAFrnbGb60RCjO99R
BMCig8aDtusu1Az2TJYF+10hFa48pumpjYvZz4sqOQg7NoD9/66VriutT9G03uqoVpLeaHFWjd5c
oFASBKpzlYpmuGp62J5N9OLdXlnmVzFjXAyrtC6xwgSF2e4s11Cm8qXPkU4pltT6+tgV3DlicEYp
MIo+t8gL10csShvoEUPCHnSFcllCu3SHoQjOj628tVA2ZwwzlD4o7SButf3USpSaqV30o6c3oIEK
YB8fdLjijOlug3M6aqkbZq15nYy2O0ktE8ZCR00uidV0Xx7/JmuH/u93wDtQ0QLaItAQ6/VOqdS1
YV6MnhVEpps5tvRaw5QCoxd03lBJz/HH/7VnIuhOroC6rbnF6IXoDKYjBWvPjBOQSiGNuF4pK1py
xZEsw/44C2oZwR8leBsQxuYet8uiIJSvsTRjXD5qWep8y8ssvSSIe/UHSdB9WzQa4bpQGd82URGl
nJNoskcv0WtyrRbFBxcUBlPArG749viTbdjGYg9ZmJgljPQplfhtr2SkCayEGUwhs12C6jUbmrD/
MEPHHb0osjrt1zm1zU/yEjixa4xAjY1CMepTKDlLddKiELk0V01L4pSDXdhfHsBkBAYI0Nu81lvk
hg4ipNJma/QCI0s/2xnD6iLHeU774t/lgwADXwAmkSb85rtmei41nYOVpch7XzML1a1kpzu4onfX
QhFAvALAerd6hKkVDiaA+slbZucfZJ6zk6NPyUE08IbkXfsB3kwkDgQvUfCkNtev4U2pJKWePWdM
+grFyiCqTzq6Z507aa0jnZC9g29XtqNdXXQ5SPNrVmlhcw3QFGtflXlW83MvR6n+iVi0nk8pY6ab
W2tSgndnZWiPakt3DjrSPoJl8EbO24aZw7KoUVOh7JNP9q/zgu66Ho0/gG0eTda4s/8ELci0QW4k
BNz2K7QRnIBuBxOhSym5Vd6mpzyYjqzs3Z+YKEXJG2EauFJb5OSo1JPZps3sjeKeNAsQPzl/1UI0
bI1OO8Dfi/Bk87EJ/4BnEtAKqOumsBAybKKaoRB5uZTlJ6u31cJtbW25GMacvKYMOPPSdoh/PHYX
b3n12ix5FfkI0hG0LmAXr138kDhp19PF9+quDP4JIBe3V11PhsQtnVpxfvD4jN8RzMms1zIe+9BF
njhVPKdVYucSm6H+lwQMXT/12VyI2RWZFnxIGstOmEilt91FaRczdBUxSfhvu1eXdzSYsu/dUqed
r5dJiF60UTDropZz+1XNmbjuVo2kldc4UM3vSxJIrTuNY6R+zKtqaWnvL7AExBii6kXtZ5OpjUE1
mn4/VXOoXLQpzf+WkU8LrkGuVRW3w4jn5uBm7o+fDSKMUsVbQ5WAar1piboMJpRIDdbOUrxEwBFP
JMPPwauFKyMRgCnEuBuSXnPby4/0NJksdbY8JZfTDyXcIb+UqyN2xD6gJWiGdKXS9QNSpIu1/lTj
6epGyazOsrxSqvJPej5J3iiF84eIoe3nphmiHwEsnrMOX+aganfHMpx2ypBk2yKv2lRGSkQuSnsw
bU9Xhhdz0mN3rrQ/GTB2Q7DrwxSYlRsET1YkkVmF4SKA5GIqD7X97WwIpbDVqTAbwxuzRj0v4zR7
ca3IB4/d1hNiRRAeBX2O+h2E/fWuhriukD6n4SkN5RApjO0/uz53aEgb0VNZ8NuCmBZi6lgTf5mb
vGeumjIZqL94cspIDQQKh9/mxF5+f+wotr6QBVHsocROCIPyzDZeCnuGvgoOgpe0jWGe+mVpvgbl
mI5u3U7OH7ZRyUdy3nf2UIz+QUSEWglFrY1rGjPYnrOZmQQMiBX2cZN4I27mAsDlCDp1zxR0Ncij
FHZBg23qI4NZNIo1Y2qwtN5NFnU4JTJMryhZjhCl9zZSHD0kEQVBfxtTMycY9M7SmV40TdnJDlP1
97BqGaRgTsGncSmt09Mfjh44HkSMhKUqI36fn+73UmRGpQgsRKqP4SmsEZI3lXS+IufanjWyxf/B
HoEXTWnCaoqQG3sqXIYsADrm1UlsvcNK4c35Ul1Nq58vuSIVXx+v786nIx1HlkUIiwjw6np9emIS
sgt75K3Fr2WdIU2tFPOPxmYU3WNTu7yUSyBUPoQSLqhgpqGvbSlIcg5dnQWeNQ3Nb0xUCsoCzd8+
737r7Sqzv3S63RhIXgWl+hIpLWJQFfzZ8WYo4fxa8mQM6MxlkXxWi0RvRN20KQ9+ye3bRB2MDJUz
RGPMoQq88ec6haOq1iXLi40lO+v93J3zsf378U7cM0J7CuIDARJp1OYBRFOPFhmCm56eMDcAhqTk
zmZ3VGsRP+Xn2EQsRdRaaLiIgunWyhxWWYLeq+Nl89jexqxlXmLUy5fJ6IdPcxmEN32x5IvVq+Ev
1qC0l2cXyZtIbeptMpLAt6+/dppU1ZD1SXhNRnLQNNQUz6zSPx8buXOmOJ3i5aX5gf/Zvr/Vktll
6UzhNWYSNbEOJCR4pnQ743PTL84fStDI+nUYO0f5EuiLHCSkw0Y3nyGBozsdlrZEPWJMnO7dVKv9
31avjc8NKBNPDAMVBIYaHCZUkK3PYtR4kPR6GF3baTSvWpIb177Jq6dkC/9rhZ2AwsZdpSy53u86
0EstXrLoGnVxfZLbLKIUHpVPf1XWAn2GiAOyJuXhtRUa+LM1l2V01exSc80pKU4jdcMDL7i/ICCK
CeeFWBR6ZltwcQ7AvUIKJrrmFMT5q7ZPk9YVB12YnRVqJTBzTKiGfJedfNMwOUGolw1WFCe+tOB/
Twmzf55dCz8ZPCnDncGIiTbWesdsLYiqJJGiq5SZAcpvjvR73c3lH48vwmZ+KJ//zQytMirtZF3y
5uFYJM2c+pZBBvKQm/8szmQs31QrqgyXgCP8VAdO1vjSIC3yu6TS7b/lOW3NkUiEsdNu1sVjfO4m
kJR/DiXDEL3QUdJfqkSH5jbk1vA+DKel87WoGBN3MRYjug5gsOPTXCVh68pagZKdLIf959buYUE/
XtzukWJtqKEJzi707p3wsqhMmgEpE2urEQjU9fI1LZLFl8r0iC55zxQtdzGQmFnVwOzWX0tOE0a6
QYe5GpnJfISckUYxbRQ3ceIjHsI2ZRVqa4wrEE+v0P3ZPjVFYpnj2Dpw6ev8pRPTaozB+BN3/GUu
zE89wyCe3sW32qsQ3Wc81DYhktBUrGy9Ta5GYtbuwmxsRA8DBgDRtvUem7pzswg4BfCH2JModLOL
iYPGaJLWybVK1ezqyM14NlLtuXkMb0deRJ30ERgAKYST1t+q0XUyYrVLrhI02hO68MXZUtrg4PDd
XQv5DmUMOG3U3tZWtKmbBymhPBWT/V3GURlPiYmO6uMd22ZzHAbRmiASI2OlLLaJjQwkBes4VpLr
YOGGar3QX5ssV6D26FLbuarRDn/PipHddOTvfzy2fW+F2KXyRK0GgcWN6yjzMUytBttkP/XZGdX5
LKEC/RTy7N+vRQZEQkJmhzGxAz9F0mU9lrUsWUxaQbj6XEZwA5eFqVP/w1qEMiVoG5oM23Quy7Rw
GXI5uaa5IZ+sxYKzsMjOs68gUSxtJIggFIsJsjY+PW36blCiLL2qixS9OHlPBt5m3x4vRWz7Kn6D
0kMznT/g9mkgbIyMsa7Nw1Jn167u0YBdqMZ0mpHPLqig2LOqRvnrscG976Mqg7Qz8+LondCtWn8h
Kx8CCCEUj4yoGz4u/aydKymp/zLT7MAV7ZZGEETBBBAdrUYQW+JE/nQWRtSFRrlR06sySa38qo+9
krhFiOj8i67SL343FQM8k8fLu2eUBgLxES0ZpKs3ywt7GUZehFOy63A6z/I4Xm3GQUJvhgrpdnyF
/zw2uNtPVgkaUcxoRs+AlHW9Sq3MrCCAcHvNJrVyLkFkgTwqI8u+dnqhHU2Nvbc84l/OI28XDmSz
PALZMLbkGWsInbmI+Hffqjaw/8RFa+8DyXxyQgYXmuW9dYpxvsS2215BZ8JeCRFZu+bNVL+XAkX5
LAFD/6NqSMqVMD8aKXxvgdAiyMJpGgilr/V2dlSQ0wU80LWY56SGuyoN2rnrwuQlH63g81SP2e3Z
D0hpiNyCSJQLAZpwbTEMskxS0FW6BsVCVxgxXz+14/ijNM+l99jUfnGYciCqIrBCqXzbGG9DaFzZ
pBVXiw8FBeP/OLuSJTlxdvtERCBmtgxJZs0ul6vd3hC220YSQgiBmJ7+Hnw3TrKiMurfdES3o62U
0PANZ7DVqx8ytC3qsSrlkSxKfbQMC1rExkxEtwulL7A+9rND5Yl5zQDQp1kq1E7iL4DL9Veykssz
gLI80EDR9nxiXtuf/3XS60g7M0MfqZgJEurEUiV7GvHYvaxetf5+fw0v3jFMCBgd8I9waV6a/IAU
1ImFNW2Bxo6X6hqXd6a72LqmI/BHtPrsZt4G2mDawGljN+5XzrPo6GD3qaKKBf88Bazv03KN2HxE
OAwxuGWK66SNWNffyIj11QOuuuqLClm0APzSdY8mqF3zYww46rOlqHy4jdugMiWt8P3yUXEJnpag
en4FKsdvU5A4q/UGlLzVvVmA7A6g8T9qPzcdId/ayBgqExQA5lgloTe1H62kbxsFSR98cxHTbeaA
598wluu6iD5qCmtG12ysS3KvOFu/vP/1LiKg3SjbCflrpwDq5Diydht8vZhDctaP0rYxcFhpmjqP
+CCwrlS9yE6J4v2Rt4tj/zlxUQM1BJbcVkY4H1kBStFXYkM/w+X2CI74nJeO6VIyq+AZuiLLsSMV
e4nAGb6vRoJt/D+MD8IcAkA4SV4IHymvmixo08rNS7KB1lbDv1GrntNGWeJB9Q5NfbjG3Q/WGL8y
PPsfTYNRoACvBg8HSOsoTe8eDgMESbDKGke0rKNT4I7ro6kRZrw/yR0ldXsuAMDZaPgAF23I9t33
7WOBBhzsgOBYHavhZK9i8BPGlt49odGqliSoHWv8SY1rVYndhmtzQlbakRvl9IGdtGSKwDC1Aqqg
2lRbHM4WztykSoIIm/RhOENXXnQ2Syfhgfncx3IJTtDbk/zWuLUOrmzXbdOfb5rtlcW7jtsNef2+
h4oVgqUCUDaoBI9tsggRpsIyL5ClWfP3V+7yadiK3dt9hgvHgeTX+fbU9aQ9iLq3BbSKfZLEbLHu
WunJolOlSlxDxMdcev58KpQRgOTEWUANdB+eQWAgWmfIJBRLW4l85ewl1lacxg69hre4vLIR4uKF
Re0ZdGg33CWKMyhTBslbW1Qg5efj5NkHW43XsMqXVwuKSIiNAACLsPv27SRnVdFqqKuKIS7/xUs/
pt5IctyjdgphKyd1Wutp6bwr0cMb323b6pCCAIkOleTdd6v7SqkJmrDF6i2s8DjkxnQ3tqm3NlU+
rq56fX+fvLGWZ+PtrjG4JFOAhydV1GFvn1Z3hJc18tr0/VHe2PeQA0dMBDoCguj9bjQRAiA+LZsM
RBezrNciXGDtaLsZ9BrCKzfzG0uIDi4uJcgubuqk24/5601oqWwHt2lV0bYuUGvz9Ht2q1cm5a91
KH+8P7E3lg+XP5pXuApB99vHz1AFtcpaIsqSytZpBT/QrPHia7HD5SggyqE2ssHgIuzuXZ4P4xov
gv+EKUQc9ptO7mAlZTC2H4ULYb02xxIARgGbQrSyy7ZH3tRRqDDO6PQk6YKVHINKuNn7a3a5GVAR
+QPs3UTbLhQIe1oGMG9ah4I5i1Ol5YxnMx99h3tFsDbRNTLA5XZA43erXmHvoV21R5QMRnPTe7Mp
QgqOUhLpqJdHxAyCPcD8tm6fVE/0xxi322W4NffRAsM8IbO472NYdiiCntgwOSeBzCLNrFSsLkHt
21x7Iy+Xc8N2bdqf6ESjALnLcNA/U3ZHLLsoh3FKaclYppqoPw0gZF2R3brYhwjmUPFGBudBD+iC
bV5js8sZVfGi0t2cDVXXHTbM5JVH/w9k6eyVxF+PdAYIiT8CkntNF01KU8MlAd7tk9T/kAAXfEFk
xfqU1lPl5UZ6+utSes7A0pLrablrSdsvR7cGfrW68msu54zGCOIbJD1oXFzYU3pNN1muqbwiNhD9
L4fQLqYIdg3vn4k/5K/zOQN0hs2JPerh2t9rb4QLbQMb8K1ibPx6zfshrPQD91YmM/SorChhARVD
YiY+W7fAg8YewnlF6rseRbcVGd9MDPliMy0Du1iXsBvBDRkW65/B2KDLRyjaep9lAJBCDnGZKb6l
qgVBRnTA16uu7WckA201rFkdOp3zLWZr+KqBFhUs0UaoMKUraZZbFNAhgNzAxeS1iTgIwmMwKZUo
GfRhrpTqyLGzgWS8NTYndT6OKjAPTayArO/akVcQM/bqMVs76qj/2qYfXl3Re30yVj7VRcd7MiZR
Z4ExrhQBJiCN0Qi8gaXW0GcVyncSzCRPRccoXErxaa3oECDML5cgL4kuhy8GyjxhhkyKTfc9kAfx
AYQaOESsfjjoXErB42wOJ2tFKWdepuPoOdDYKQV1vrjxuto4NZtcfwd3yN+qBaT7a2NDCvZ76ZbC
vhOR5iLXpZHlf+9//8tdtnHbEM0j0AAubI++nhWZe442YNHHvcqCgVQpTGrU8f1Rtndiv8kgXYSd
DIotWku7oF2brqS4KYJimaj6BSFyecd1oCD7o8TdSl2S17Lj+fuDXtxPQP4gjtqEwj0E8nvNEh7T
xVKthx4mFAmPU9CSogFBNR0XeU318M1VRHiN0AmMtotqMfW8EQwBHCLo8Ix3EtA26B/a9v8woa0t
B9gK8DmQFDmPLxYlaMfqMijisdoENgKRN0DqH2S/jM/vr91bE9qoQ2ADbrKf+/L3XA89UTIKihAO
hA8dtCRvSj9WH73WI4QvqKeihYXiqrtH1na2FsZqJ6sYhXBArbDKDFA/8tFlA3IPFGtwbDZ050Vd
jEYrWBwTCYshasN/0NIsM9b58WH2umtG1RdbDkNhG0DKCJEZ+hNbSPBXBGiPPR7KuI3wTk3lD6ds
Fg6FPMLgsQAJhysPxOVg4JRhamjUo+QHbPL5YJFaG/h5W3EhQRcpxsCKfkKbtU3pAK/IK2Nd7Acg
I1DG26rtKPgh5z0fSweVFfQsiAvsfgVEco9KUtvF11DQbw8D6BJeI7DJ93pTSkUc4FM3LppmAt82
4C0ky8vowxsCk8H1C0znRjLc85SZFeM+JmVcTN5gAxGw6XTxcTCZqjt9zcv7jSnhXkWdFNsbcIf9
SQIzidkobGNKtFMJUMYGctT1tWf8zVEAdEDDAOqvF41g6tZQBGqrshhbr6yzqpXVT9Rm12uuCJd7
Dp9mS6dQ+cGO24eXYg46KOfyoCg58xLugKMivWE4znbtXcFIvzEUonXAr1B/wb7b65/CG2CC+KEX
F73mU444e0kJKwM4dBj94d0dYNHgnwMIEAjq+6FA04UUVNXHheqHOLFHL04rchWcd1G4QzgH1jNA
7Jt+DDBz52eoCyMDhQdZFlEfVeVX3reR/ag8t7IBfUVPKWHrqJoMsP36P2ptXbQ1dKxrjZfLZQW8
GOxkXIgbsnMvT+cvreUSPsewd8d1q5jxUjhfx6nhV5n6l5sS6TCKdRu9EWndXn1C+pLXFrLzgjS9
PeR0qu0G3tCte+35fWNOkCbDQMi9wRDdZ1ql9isd2m1Z+KbpUxGh2tSoBv3AYJmz9x/GN4bC3Y48
Ac1U1Jj3OOYeF7tnPNsqYNoG3bDO+XeyAehsgMn6+Ehb6RHp/dbcBLvlfLvUotZw+uqqY29gM0Ji
FeYQGQ4PE7c+nDTiWgJfGCca40Ww5DgfaizHThriVMfa6/+tI+B8536x8u3/ulIieWNLbDUtJIwY
DuyR3ZtFLQnYN1uqY+XpPtX+alIvnqr8/Y90kXnjlyF4AY4QQSfAkbtnmM8M6dhEqqNq24MFIF4S
0+C/dhiRtMiPqZ8g40azCJD6bfnARcXGOF8835UDqByGHmlpogS4W1ThzRxfKXv/2cNnITRiZ9xN
6GegqYh0bfeNLIf2vtVqq/As12umZIxnVj8uNkSZn1YHFsCJ4XoMUJBfeZe08D565jo2Mql7iOdu
ABopipYGcD+2B3iTfTdChgTwWRqVV4LHizOCBwIRCcLuDQ0HbZvzFSFTBeWoqmqOEBT7R0mODEo2
/0rYhV2p7l3sJiw87lTUH8AcRW1n953LdgT/q1byOMc1zcK2D/J4cNsrB/FiN22jgFGPdhJ2Llqe
59PRC1ll64P74U6OnlNIO7RDso4Q308gGDSKmxU/8pqK6OUaIgTCSwtAPN4mCMKdD2oCJdCeYBEy
JugEpUE8oWYJOfB5PTBvqK6JqlzQUNEww61mb/LmEDZDGfh8vHgmMZXBGoIP1Kz3rJmrG12S5re9
QGA0B9GOGej2jjEsn1tJw2Mcs3ZKXcui/cHtQO65kjFePJZ4nJCy4eZDGAjhjl3A2ZQM1goAmhQL
K78Py1o40rrxq+rfaq7vmA7+cbvwrnGvdZkvS0AYF3cGgngwcbbW9vk6RL0r47aqYqyDIiQhlXST
iJVRanqbHBtD41sS9+xWtM78iRjL+Vp6jf/y/v11kS5vPwLtLWDRALQCHPP8R9B29Dx4TcWIFBSz
D6iLRDqHUZHrHxsB3eQkom3/VNMGXKj3R748USg1oRAEXfatf7NXrIDBTgcW0hIXNelUk/gqXNDz
Xf3xfxkHlyUSZohVQJdlP8OghXzkEIPbrsMfVb2aT7bbN1dCyLdmg5gAJUPEdeiL7u5M9EcZ6bG3
ilaF4R0a8TBmF2zJPr5mKDLg6CBKxa23GwWBqoicCrnRipjNzSdZkylryTxd67xe3gnI9MCWRnUS
iQT8Hs8XbfYrNBdmBPnImlkKjJy6jUPTZVx017TI31q5zdkGymso2CCqOh/Ki2vLMFGX6M5o9jUA
57Lw69Y5fHzlQPbZfAghBIqy6/kostcl/OJoWbhjveTM5fbRWDy48kpc3t9Ytr9G2S2bAt6nR0JU
FlPI5KNc/fZGUc85DMxy7tFnD/P3Z/XW6d10nxF3bNT2vQs7DJ/iGdUgRNgkMKdgjb7X3TinQKuA
S7/c8BY4mfdHfONrbYovG3fhTxlld2mBAwAdCtKURUWXvohszTM6x+un90d5Y/uBbYKBAnQXUMfb
7QnRlZCD4aosrLKvCtx/8XFqqJ1jd1wzP39zKDSEUKzZlLT3wlvTMCFscE1ZhLX/ZZEzKssh14h5
pLjyzry5dD5wzRtyESSf3Rb0rBqdDWiDFzBq1YlxLDe3PeN/fKND4mELD0Gkwf26e82FDoKl4tIq
YmG6IC2Dqrzz3I0h9OFPtKlaIkjEzbq5tJ4fKDzxk4wlrY6AYDSPFm+mW26pOF1ML7+9P9QbpwpN
EpC/EMwDULCnibhCrVjQgR6NdOzboVyik7Ss/jkSwfDND7W+VivcjulZAAyzZcTAf+a3FdB3m1zj
nYQkaU2P8EWeVTJ1bkQzR1MPZPnA0j8RzZbRoZ18Kr+49RDqBEIIvf7PhEbLHJ1tu+OJKvvmEVwQ
d3oyEP2AEhiYA34idTvJVIbhUCVrpEYPaCdTfi/hvTXkeGxn1NcgnaeynjsVT+x6DaIfQReWGwua
2PShnBxcMET1ZiiqQVg/Y0gTRHjYtGwPpB9onPO6t8Hor0CuAe919OykniarTt1hxi+Y3Kk3aTVV
/KuEeDiciWObiSKyBGDc73+5N7Y8sMbA0IBouRGRtj//q0ipAc31oDUEJPBE22dIoPIDaDr/w6u4
heYACSFLRNC824pmDFsg9RbosrfUz1FdadJuRanjf5jLX6Ps7nbQpwIXqSs9loR/94yZM4U6Rvb+
IG/cRihkQM4I8AhUGLztKPy1YJCb1BTFfWz1epw2UrpCO7UhOW3Xj6qHoBi5wXDRusVljjrRbihY
Gi1eIwQM5eBBcuQ+coxRcVJsjbsrS3c5K/TAEelt/0D1bJ9QSqBcBAscduS0YnkI+Ze8nOP54K7A
NX90AdG2BfJwa1v80bg4X0AB8ncQCei2QizWTecu9PO4Cv1Pg+exKzfg5ebGUGjibjgW4Pcv2Pql
6N3OB8qWonuY4IXuEmLia4j6t9Zu49iCt4+iCbrf5xPqBj5Kl4FzWkqGjiGPTeos7B8IJV3jzV+O
tNUyIBW7SWqh1b57dMFMrSElaLfHLpwIT4EGgYInlWQaM7uJ7WsZ9X44fJ/tfQfdBl19BIC784Qm
dy0DEZdFEy1QHokc4dRHVokKNpm2oeuVctA+VNqGA/8PKS7aJmCC7e50XzmdHWpU06AIAXRTw9Qt
GV2R9S0zhY5AN+1tYV+JY/Yv159BcZj/rCvAarszZqFWB6VU6Gr1C6GfrXDs88XX3kmBwHCPKPea
fsw2ib8fLoz3h0iyFYk8THV3E5YQV1hBBLfQHGTQkFL9L+mQV9HrpykSULQg6tDw6eQ19ZUk642P
idxnK1JuwL8LuY+yA1ShatfqSB1XxHBtqJrnBYDtPp/WQF27it9Y1g33hGge1jsIRncxTme8UpPB
rY6kgqfeFElE9KyHOVRVz4dpjJf5ygW2P+rbugL4hH0DXMilangQUmppiQGrLpqTONIw+hTNNTvd
t0f5I0WJUiIyifOjHkWdbCCCXh29BfaAcDLTGbwdP8r2wFz+wFoxHTAGUIQ5H4W4yOt8SdkxgOcz
+Hue1LewIavuaOA3QQJXE//jqwfVLcSjoCFv2I/d57IX2KR2Xo8Rh6F5hJepgRYmuSai9sYW3Foe
qP6D0Y0S/W71BIvnaIFG/dESdZvbtPIfFstxCsfU14q+b9wlaFAilcRdie7GnqBoaUBu69rGe9ap
7plSgDUULsjcpboUyQJT5ML4nX+FMXB5uPHloLSAtugWCO8Pt7+ssdPaKz8ukd2OBRtGZ7z1Kp+w
wwTl8P5mCoz4OZQMPmI10SbM5gHM2g++ejDSBv5qq9kAyYNq6G77TMwKyECb+jj4rP080Wj5bMyg
nj/2jGOUbV3RdI6QAaJ6f75JOyjB+Yx47Gh3vbkFt3ZNoYngPLBShlcihstTh6HQY4Qo4KbUsY9R
ezD/h9YJ2XGW839ta3dZi/JQ8f583hoEFzKqTxsDA8/e+Xxsf+CWhsXoEXI+8skKLciHBXL9/v4o
l/ciGoq4hrebeKMD744ACiydhyoqeD/KZ0+2qMJXy9/sDStKYF/iVOuVLfnWgCieosENzxIU13Yh
g6eDenanpUbI4PM7R1TkpqPcu4HzxnCQ4dKd3p/gG8uI6xEyfpt6Ayiuu21RLcAjVtYgjr6S+uBM
hp4cRqYry/jmKGh+bGQ4NN72bRZuz8RtYK92VNGoUsYbThN70vXXK5O5qIRjl6NjCTgU7np76+2c
7wrjzK7XuSim1LOU+mH1xVgeYoup8UXB5vmXhbKZdTt0LT/NpXbiY4d5rye+grKMbHuo3NwaQDi5
m3ov7D41ZnGEThCyQleCBYEOclpXNC62YVS+cDYJBN5j/HPEPh9TR6qpS0AOirrC6bX2Untc4ebQ
1lUnv9rl4HhZBUGq4HPpT3j3QPPowmxYAWw+Va4z6juyUkhcl2al9BnqXkH9o5Kl4kllPGI1ydhY
Tn/ruGtIofVVAhID3Y1oKXgfWcNnMHqIm/mdrSCNU3aD/a10qmXJtTMtfU4bFgqg0aAcldbg/Xwa
Y8LAMHYsA/FV4NqQmPOy9UKKhtNsHDCBVUWWhAo9saNswy76xSvljtlMiSZ3kMJY/bRXwSizqXFp
f7+YYLGLWrSN/YlGcHXJZDzb0y2VdiyKGndsmI2yhZxNbPmN+1IHcRsnAfa3l6ITVNFkGmDrZJKe
w/TiYZPbsu980DcgxhI7cOeDipH8AUH/xjzWo4qcZJrt1k8HqdWvOUSj54as1tJ80lEEDRs0EeFe
YylYy2Qxn8G8bAIwXrK5ntcwHyLOcOd6ZS/vO6sJzcGyAss5Io+ams9Lhb7RqdRlIE56rf0pmzZx
nM8z1BGcOwARBazO+rom/0LkL5zA3we4a3nAKFChs0Fh0D8t9ByD7xAvLxF6jJWUOSSEmExgAd2K
fIFCPKVJPOOyroCeJ2Z6iHy0+HIFJRfYjIq4gh2TxmNLgTzxA/5EhsW1IUgZDBCz6ZcFZG0BfPCQ
TT3pw3u+ACAPolalnAzllnp6En5bxb9AHK7iT12niPoUu+MoEjsc3TpI1sbqm2MdWF74s6fB0OVz
5A76P235rbskZUNnTlLlEqv9PIRDjA8QqWGab9rBuP2N4MNC7jToPG0hrJhVeakML+mpRuTqvIJn
7Dj/TbPLw4egr2wXJm/EMV9mB/Xpg7Y41HmomMn0dQFAcjgJ9K4ZzpptZp5vci/qBA3/maYrpIK4
kwwVxWFKRspbNNMc3c6/UUabnKxDnNR/bq0ycg/oFUj6ydoq44emB9Azp0AX8LSKJxdp3rQQfmjn
YXzViug2H2JDgxR7ZtQJHHtxK5WrwlcZ+7avD3VnXPkNSHM4ZStvDq2TY4nh0xpICOAnnlijckqc
qB/jx7XtZfQsDcT/nuxucsAxjuVkszXRaxSg+AlqDYJ2Nkr/wR7R/j22AZ2c18YX05I58ECIE4hT
bn/TADmUjDBOh5sZRiPsoLzBt5MhXPqoGF0WxjkKhKX8rBBuOknfu+ybas3gwg7P9IN7gNgo/YHK
AexAV9LX5XElq1H5qKp5+mr5A+V5ZAvPB7pNG29IGzpOTU6M04fQT5hqdaDAVvFHz+kslyZoN1Zd
BhHjgCeuiIbpxwRrr/nkNJAQTL1QatQB5OhokjHGWpJPJWikEDWqG/06mpiI79FiszkdVxpDkBFo
hfAXaTRcuJK5iSZWSDaQdHT7k+9MwCVF3RLlrt93Ty5HlJHKIeiqrA2CMc54Tas+hfZs333isG6/
RR1wqnMHakMjvFADzu7KRa8sWa2w5gCGxWb4FK3geSdTI0cLzLay+rYVcilLAj3pNcXDWPa/ucXL
F0M0m29WaUphAFWKRimykDXUS1HcHCOdVOiYD9A2WmbE+IkZ2dDUCe4ybt8TJrzlRDwBH51gcZj9
RZdqxgYoGzGuWSBrC2rMMUjuo0yIV9vBE1bWWU9tDB78Zyhj+NOPuTPBkMkxArQ6GXramQS6ezIo
dNwEbirNMEnwzYLVDQUYPhDDzdyW9fyOr+WsoD+g9HZ9OzIAaQ3w3PqJCc1oEnZS/IAG3FjV4L7r
QWcsHKAGvfoKv60fGwUZyX7uAnLblRY1p9UTAVZR9VraHNu2HKIkhH5kdGOvTktu4rppX2KAu8Yb
SpZeJixe6U3TzbZ15FhV/6Bm0wXJxDFMVkuXfO1jrzbpDKsmNKM9ali2ws0huK/x6FoPrMKOmJPO
Bu/zPvK079x03TBWhQx5FP7gdcnXB9hojz1erM7R/XHmS6Qguj4i2P1UBnGpH8G5cp7jtkbxSK7e
8E80euRnCVlm2FHjZSpTmDhNd31lmq+IIeiTGo3XJFqhB3e0mB18Ba1wfO2knOcUVfrVu4NrUejf
oHs4soTN8/ibd6v/q5xmhIQeN119lHBtx7WkaG+jQBD7EA96qENvXl41GcFSAriuig5Rs1Y4RS5d
gxDLFJTmWfiLy26jgTBYkHd4jxu44ag5uAficKz/E1Al8FxIxrq6eSXgTzQA8+slbGHXJwNnTHDi
1qZQAHc2z9Sm0ZDUQ7l6hYGOnLM+ddu/vIqW11BgsYTyDMW+RbB+iKU2Y2pDPOenDEofhngjYPQJ
7/lg3VudOzyRHlX6GytkXbWFQ36d8K5yDCILKe3MXY3/w5oHBlErzrj/04NlYJ3CxoWqZ6v0lUj8
AHjJe1NS1juZD0OZ32Ti5AXnySpf5agbli/EYfx3jQRsTiXg3h/ttyISjNEN3wCBKGWDCnoeCSKC
sPEgLvLo4FXMlG8FKTpJAM0JN8iuhJ34q85rROdD7WJo4jKyoAAojw0W736mQn6zo+la5f8yRUYG
DmFmQP+Qw6FOej4huO5yNS9jc2Qg25wa36AhQlb/eYlk98qCwc74XHufPjo19F43wj6SrI0Mtct/
lLH1GHIpj5rMnGa9Y8ot5LOvcdUuSw0QakHPdasnAgS7LzV0I7OdpvXocW488W0Ule6hBj1Hdras
tvU/pMIg1ELgGnp4gOjtvpcD2rW7LiU9RpAhsXCs3OqlRUy9pArwq2vo64upbbBUwJUDlGmgGLBH
jspVIewlqj3OIa7CyorED5xKFzKZzfr5/a91kTxid6B2B14hdFU2dPT5FqkVJKdRdxqOpsQr6Vl2
nbJ4eoVEP6SC3Q9zNKBbCI4wqLQB6idwyt1VoQLF9DzFDoaD+3pK57XfJFUgP+8DD/v+zC4WEaUL
bAuU11ArhH7kLq+zl57DTcEHxKBewhzZSfAST4LdtIsYfn14KISHQOm5KNtD1XS35WMwjkKzYqgh
xo6oTcQSI2pWtFxdk61+Y1ZbzRAQcyjUoC2/m5U1t6Oh3UCOxCvhj0DwnLON9DT67JpMVrS/o1x0
F+CbA2jSpvi5Zz8TMoeVREPgaBaP6BNwxM53afehSpyq4q8udcpPtMJEc7G2rMnfX9OL/H8bHU0C
YAIAR4Gww/nGbEg1MJdi9ArZ7wEpeIgnKbgGO3trFMCVUbLEGPDQ2dbgr1YfchDlI2V0jrZAMwCC
nSazoQpy5UrcHzLUQ1EpgQ43UKOol+xBxLgS1cZxjY6jJNGpdbv1JDzzy4CWf/CMvLZ0+z0CUsrW
ZsFmxGCQb9tNaoCCWjjLpjwCBtMe2jVaMtvVuqAxvaYSt18/DAWI6p/Wsotq6F5hnM0GeKEFpVfE
Bn4qgEg9Ga3plXLn5fptEga45jfFYERR24T/+koxRJBjaw6i40yDfwdK7vomaBOkjp+mYK2uDHYx
JdifbzcvLirciviX88GYhN5y6azuEcgCNWXDohGDtkzw7+9v8Iuv5KHtC9Islg9J/UW0QTGXuAwI
P+lFQ6SQ87ZJN8zDCx2pf+WWvxwLpUjcTThSgPkBOHQ+Jz8yTdAoT5xAwndvejxcDxCvsG4nAKev
LN92Lv+ObFAq3qDAuG9Ra0Exclearp1lqmVsiVMHGzuSjzVzgh+sK1HRWJ0yfNIKtIBHZyxrfjfS
VjzbgxrH40fXFk0OgNnAKgLhDHiV8/muG76sItDocHtFoWRPzSsZgI5JuE+vmY1c7hfYbkH3CR8T
vUVk2udjIUUD0JxW8qRWeJbOfeBn4cyCw/szulD1wboigAMGGMYQG8hsN0yJnxA4jdOc2gmJKhyV
cTNnS2OPPEWhJXoZYthjnVCygGNbO+l5uYvAdV0fS7FwD5WHarWP6xIFX8hEByg81LDryAaQu1hW
OiWHMbruo+61tPhkg4pV1XGdxTSEha0MVdjlfjcv7VHN9jBDHcl00wv0Gv3xLl7hi5R7ur3mN/H/
ldfzrYSWwNbV/0MrgcjV+co6g0AiEkfVSTgSoc8Bud9k85PtN2wrRS1dNP7je8qsL323zt7XWTmS
sAT/hbkPQDvUfhb4INQ+MAF4zD3YtHRO/XLGt4LlzkqeGspFfTQoE6GOFcNhL285HMCTCchP+XMU
APakIADY/SPoznQ+tRSN25yEvGPp6HS0zFBgotbL4KgITqtqaet8KV1rzFskGjxIYmFPvw06J17W
CqdBml13kX8cJ1ggp23lkgnyG6bn9+ssJLtrVQcBsdaPERtF9erSVC1AxIEsW6vqIawgkJn7ppx0
woTtLre+APUHOuMMnfrHsA+j5pH2jRs84aB18FWsdNmkZFoq8AEiZP63tJGd9bz4MfNucKeG7a3H
edUkq+su35G9KzunYyjnBwInh+gEHADAVwnR4HAffQhQ6N/1OqOMgZKoB4cIGZY6Leu6bg4UXHme
rUjLSF7JzcaIiij8jTOKWU+QOTYnmzedOazNIuIUxkrlDyoERDFdCkOgZIksXyTTEsBMjBlnioq+
dMh3PAmywWZnUh/t1Tcqw3mH53zXi8F+ntoleLGmcRFPgyh9K2dl3X4Hq9D+zQanel64rSFICKle
VKatzevSr+ephyrNwL4w1FLjLAyC7pmH6/ykW8uAyOnP1t2wDP50kHBRpdAAQniXOOPSqTRsJJjl
wq9CmjbOKOK7WoT+T7tBhTtHg0KQf1Cl8Za7SsXlD4iL8jIjrceGNK5julKICIVrlNaj37/IQEHQ
AOYXWqe2buIuI2SaUNcFJZONBfxgYuiq29RWL9SOF3kLkdkJ/ubV0ozF1IHhektLz/02aW8VP4KK
Rs0RZTllHX1vccXzGOPhh62M7VhJ34Xxkw7W0V3TkViUfAE52nlpmsXjBwEhKVklLcKG8lukuoj/
QjW2+cIZ5aaw23ryH5cKrdTM9hRQG3Ll+CTLCjX7Z6l5X6WN5cPAamQzWZEZ2S20UCxlof3qiCG6
l1TW5qHllv2tWYGsOjq0jfiYQgszNE/xrEP1c4olf/XgjFU9jrPsPk/RQshnCVUGjUZ/vaBMxec1
OEW6UyD42+EkXv24Xvxs6WMCo0rUcH/PaEmPyeIY2CxWUN+zk9i27Pmu9fqmu6vDkb1A/shmAH5g
5ycuX8rgZZ6aePjNnBK46nkRNk30WMrXyWNqeKiGkQSHwDa2XURdHfg37f9xdma9ceNqt/5FBDQP
t1INlsfYTuxk3wiZWvNMSZR+/feoz027ynDBZwMBNjroZomiyJfrXUMHH/sW6m1tPeZN3N+ZVmtj
Teqg179r4nTIdvqAOhMwqQO7M+lArF9adMHFV5oDfI0lyLQesLxSl0qJK9mdnXjtA8kBNEZsnDX6
MDVj3Q90PLKrfSkKnA4I9MM2DSi7ieaEqOK9EYPk7l0NVWuYWXVlBtLU8m4H/g7Cn7qZ91sT9lrc
AOql9mGh+ExDWfnGIy5lpb1b00qWGIUYkmwCz5OAUXMy9KE5bzxKIBvvQVkl3Q/HXZyJ4MWlRRsx
ms0UZsZAb8kaxTAFtqzAmNrE6c2dByme0CLXK/JoNrrK2yRI2Eh2jiOvXC/OyjBLBbk3Y5HZeB25
Rp6GPS2TP8ZMSknQY6hAyxy0Lg/tPFmfM2q7dG+avfaQ6DQC96aedfdI+5ndqZB9RIJZ99sZ4Nru
LTOzvuCf0BS47q9VGS5KW393a0qj3sZfKTJMjBL3qfQ9oCcKg0AsZMrs3bxt91j3r6/JmJTGjbkY
sXl0wbv/FqKvMNqZmslmLzZjZydS5b4qeP5duHAs6UHZFPKOa1D1Y2wNUqlSI5+AcI3uUaeV9oc8
gfWXrKf0uyHpDYS9n3ZmOLjSYeb0oqx2s8HxAEjjAq5mmv276LPkR154sx9KiVSfTCdjmgOxolPe
0br20puZ8/wvm6fZBrC6Zj1oLKXTfUPXOe6ySWtf7XH1fOKE1hW9TJ2+eq6Iq12m8KTZ56OXw36d
iKfHgqyiPZ1a3aPVVf7P2ewbI1R2W90MdBtXVDBpd535xqjvVEkwAukjxjoEuh/P2d7Pe+MX1l6k
XAASMJ+pLxI9KHLfXwK7BzSFsAvR5DjTHYi5MLrmvDf6zPNDSpQVhovhTO2uREJxE5No8rua1wmY
KsungFlF3bWQ7/ynzLTKigpHH4tQOg1s3YYrxoNdIDDYmyVSzDDLXO+Pa7TGN9daNBEkLGGacAZY
17hWQw+nbZrYgLtMwLf1Y9veZfE8DYEkYZxcZzbv/8Wj65pAzlrx15ez8SOeiWXal4McX6eppwE7
ta7/rUwW99mtx5Jw5mktb+N1hAzodePYh9gNUEKlQ0NXSMBi+kEOnMH/nTFw360D0Wu7LtHVHYJq
We5GytMr0fjMDApPzl/P7fmNuM3U2W5MbA4MIKxB5zxrlBewQrTHznLaP0PC2Q07KDeqMK45fPad
J5ZH3tz8KofaFoGe9+2zQQJTF/QuGG7Q94l5lyfKVXu/G/J6p0HaGoMG7jhxVGgxXxuSF6cgn9Eg
b1srLV2aLh0bw5S35R4maXrfzxJT2jXt0yfNymV65N5gRwaHu4lI2+3sYJhjJz041Vg/l23v4su+
lHQOJoN8X/znJBuNysHLnvqqqvYQZuJyV3q1/dy5dBQDik+zDNW82E/ZIGassjEf9w6rsBoXR+HS
/C5WvhAefWyz0Bu05qVcHIn1Is6uf5ql8foQUf5E8yNeEeXoIx3cm35Yqp+Cm47Nx6L7fLexl2n7
xR1MZlio5adZaXocpE7TxHs40oV2pI2JXYhSBj29Ikv7IiBvj2O5a61qxLrGWYtQ7+r2mi7DUgT9
XKa49UwguCEmjcMT5vkLzW3o6ndYmo8FwLbdeQE5TVqxG9bOy8J2dO3huI7M2b5YrbwPfYuQy1AJ
ufyDfbz9rcdz8XtF+/hLbfnTQK9s6mXQ+87aBHUzLZy2U9H9BdYd/2rgZz579mC+tB3kgmtNqzXj
mE5Te2sOK/R19IOcmmtv0UZyYiejB9zW1TOFV/utKurhhx0byN5MvZweScTt6gNolvtcdrP+6hE+
4AbTDEwYIKyhzM2rRTy70A2eJgLEsQDvCyw8dKWlZAumphJ78FPzds0sd9hV9oolfzOttaSftTJJ
fd/RvIhtJ1ZbP7S7LqiPx4dMr/2EQJWyeMo16eHIripDv1qbcq520yxUx+fB2Reak2P8MRa2wF3b
r/MPx+/jr9gb+w17OjVVIFeDrGALN8Ip0Ae9M47cUGaRho6yl+oqNz2ZHUdR8zXCzc7Gq3ayi/n3
iNvPckcBboldbqaT/jVeFGbIPG0fX3VdMa4HZqmsjqpKHF4o2ZLQ+0erj39A70iXBwqHvHm1bNGL
fe0pqw9Hv8/VbQtfbnhE++x0O0ebuKV1hlVaTUDgKZt3MDa59PaNZmRVmPZDmryqNu9opnOe/HZi
f41f0NrPtGzqWNR7qWkzep+p6CUiSY6RO2h9VrdLjN71XuLNlO5gtoas95Unu+J6TBzuvDO2GuvB
iQvDu7Vo8MmftvQGsde8wvAPpAwOzm8EdSNToIsFslLdjiW51b2M4hy5xA+7JpLv3k8SsUbrssxG
RKjo8tqzfvpvlrvqbRIUSJ3auwrxrHMPK8T6CgxliD2TlDtpkKi4HkPRE0sXYRLuDzfO0HHTwdG9
HqN+1uviZhZ66eGXOdfebW+TDBq6U247h6ygxctx3VBuov5I8lDLx1ZdUUS4MwBl29Y7navV/Msx
bGG+YNm1QJ7gYuvduhSg37oGncrW5aw5LBud20duNTWXNkHS9HdyjMvk6yi23KRQcH1pwqpphubF
RkWthzRYOs64hJTeCS9cOc77Vk2i+blUI5JUEpda/8bitmrek3wpymO7GKmiK2fV4h7zKlIdWYqW
wZJPPS3x9yprVBnVbJfTva4qSj9TdLN3Q2L47K87r4IE/m0m727ZdWTxlYER2419A58m6w955dvr
FXIiG09WMKr6T2VkxHETDj+uQWJPsR4idbGqQw1pPd95M1fY59JqhwVfmsV17ouidcfdqiTZjTAZ
1uVv2ymYfoGqF2zx1FBb6R4GpOdd15PKu32TaP1TP4jGPNKNbLnJeMVQatdtChXxHuhZ54eude8f
hLnk6RwQ8+G3107d+M0FfOkdKIsdEyo+gItOy/UUCzQR9eGDU0XZWI/7OonjkA/3G0DoEH0Mubw3
kouwAMAMSRjo2Vv4wcw8bQSPrKJZb9I7ctt/rG4G4NEvr58fCKsihDOg3diAnhD4MstrdI0tOqJ9
OodxrBEYD54RpsiqLsBIpx1BQEANxqwN+5ERQZPePpNSBVVyXTaRX/v2HXITPyzK4QXLWxWxo5h7
SB7/fPx05/gYfHSmkT6CRb/ijHVJQdVwUa0iTE/c3WgmIzvHZH76ZXFXou9I0Uu/gB7d2wcrNIEV
SO7WEZEEGcEvsyyvU5CyZWdiTXBhDZ7P4gbko+7bwB8sJ07WYGKjNUlqbmMblunthNPgBNHr43CV
rEPCta+39RIDIH/5bFzPlqCErSl/4P6yJk/AaavnwQo1NpHLfpYHVQ8wHcjOM9T+47d2tvi3Tiff
GJ5W25d2JknXLWfVYMhES7wsgRVD4/Bivw4FwO2Foc7QfXBTFGNbBAH03zPA3V4gsLp4EkaLaox/
lKqcsBobh9Q1vWNHbKfPdmM2kxC2bEB39HCszLdLZcJlUNfGtYjWtDO+GnxpL3AO2l+eGPNnQqqz
C9/c+QcAS0DbLJJpKvjoQt+O18Zdb8bwZaN5EGbotK733NZ1/el2AqNQxaJZoFVH9f52FKeOmxUq
TRllcEapNBcydANTtikURkzmL9kKnT8UrffNfRmNkot9wckkqk750OfKLDLjlbDY1B/7/3l4qn7W
F4OWNNZJcN035wA2xxMk32pBeaGz5Pgl4u6epAPnmUHLseqLS1Kys3W4NWQIfsVDcNuuTvfGNo6l
1Albi0TVdLvC8sevut4Nu8nJzJfY9y6R+M8+sW08oCaejT40AqW3b0w6iyXXZMwjp6egKNd5rjHb
rbVbWdXix8ef89nr4ttC+olSB7cPytqT1ZGYPdYXYlyj0crmvebXYudalXVhX3xvFB29O0cZ7gv6
qSFyyh0w0zUKxAlHxN9tXCzfcaoZ3Qud/bPtFxNaFBgQCTDjwXL35Ly0VZ0Zc2NrUTyjlcml30Vj
icY1qOpiDXJA/SSYs2T9+9k53OwrOGbobEHPsE/2Xr/gHkeYQh8t0u8PW/pt2LZldmF3Op/D7Zhk
BmGlQ585nUPeoTmW8OHYnbBvHxTA1yCKS+SId0ahfGIC2dnhBp2eYHXGvbPw6iGyLDHullG6IYSC
YffxjJ2/qO3oYBg4l8DWpzttVXYF0F43RFqv3DDvsTSdi5skKW48yLVh2VuXTuazb3iTHW0tVX1L
NWSZvP2mnMwC/VeUgiIfl6eq7+TRT1R/aNzYjGTRzBfKjvN5dOn4IYbYlj3770k9hchN6qumT1E+
+Enokm0dQCUcPz2PbBKcVRAVOCepet8+FZNn4rngygj3iuQfNzPpZOLcknThOBH8fEWrxH/U68a6
5JC8/YffdOC2+mbbLiiskBydWu1PQzw2kyoRK67N8o9mTu1epvV6oy16dbXQEMVnt8jtF51rwPHj
tXM+s9vQeFCy4pE5/dsP/U/PXzZVnq9DNkeaT9lY1uMSGTmo58ejnO3B2wP6/6a+cpbRLXs7s2mR
9oaspjnKep2WIv5st2ZHF8wf1ksn5ntD4U2DvgkOFOGRJ0tT90iRoOc+R0ZrWoGmVL9fvMwN+9i7
1Cz233ltVAMsSA4YFuj2lfxn7jDuaKjzcwjXepn/QEuYtLSnHKFCfKZIu4m7NX7Q3dH+OaVqKkMt
kc0F/7LzD5HWP4woCERMLzSRtz9B9mQVztgpR3OKJuBgTBhq/yw18Di3suXyMNOZ6S7oX99bMt7/
22pQaaPyejumKTNDjiD9kWeBe2gjYkcCNtxPf/IQUfB3R06M6fpZobUAacRjySgCdvy+aXp6kqV8
/nhdntm/UXTDauQms50EFhK/t8/i0t+r8a2YotRNEWbXYmAXi+1lXu9BoawxqEypf8GeZdHZWLUy
DhbHweuudBMxHHQA7v4Ylz3yhLRpZxlI1afFHq60nl8y6uCXnO4RhNlTwhA4hMffybpeRdZZ0Pqn
iIU8P6W6M/wtmym7MOvvLGm+UjYD2IoUTacXH6L4CiclpQ9DJ7t2HljSiRMWmqqyHY7ZTnbVWevy
ezbwhTgQRzJoYWN78SVI4J0VBhsM9AHnUIjC9knloeedciWtFO6ytXcoHK27wba033/88s+PzS3h
GTMhrurUiKeKtIQ0T+JNMhVRb1QDL1bL9FD1peEHaYebx10aC5Hf0Y0ulk9XcDihmTwjJTB3rlOB
fhHDfFriQkWu38sb0MVHP6/6z3+nVDcU2tYGq3Areru2a9NI5jnn+cphwdg/1at9J9h5P57F8/0W
F1kOZ7bA7eZ1RphRdMGTZkGpJykGdwhv3Dxw8fy39y7R8591ysWgC94zNKCNPr6Rd98+lEWWtSqI
oYj0eqpxbCu5J2eLYV3HiAMv+ZydncsMhuCTiyxLBAORkxks6pjY28R0o7zz2n8y8OT6OMrBE1fa
xGa/Q5Ik3CfZ6MWLiWmeGaa45JdhRZJCSyPKLn6kaFK55CxJWj1wHLjtl2Uq2m/CsHoZdlWRPpHl
5KtgodPdIaGSUytvDFkUdZiB4fyY1jnzdmCt1R/6fGUVlX5ZvpqpTctpJkFB7DDFgvlvm8vcRD1W
KzZda63IvgKQWyRi0OSpD72j/OT7ivDnr7XK0vhNEmBVRmO9JNOjUXuc9x1C75HET5FZTyupmd3N
yC0DqohB+bof13iQoaWDlQaTcqdLeTJnnyITbVGPbyHeG9p4Ut9V4zineWbakZDaN3w4LbbT6SiK
FtlXSayr2/YXNrqzZcuI7KTAjbzeTUX/dh3Zme2tk+yciM7hoh8Gt8BIPEE1k4XmmkyfLrNgmVMi
YiINM9Xks3w7XGbNfblA3IhK28PAoaVNL6v498ef4lkxwCBUkQS9bPddTs23g3AwyHQiMzsS5EuG
Y60PGf00Q95aRdp90arCufDtn+3TDGht08hdjW/x1DsK/wa/9dKJG6JPjIQV01DHk9u48KreHQWF
N1LvDVCyTl7VnBY+YjRfi7ypmL4oOF/fljm5pEp5bxS8BrCrhtpkAzu+nTw6eGljohqNUtPornKt
XgMa9JfAj/NlhySeA4e8563YPvUfNfxkZr2ldoTW1tgL2khhqdc0PC3z0vF2/kBoX/4FUAEyoSmf
LDmXlisfv2FHvdoaHwopVI5x74WT7PyBQINpD3AR5Op5hq5sZp+JIVcvsmKVlV81vyB2zdbztviD
sY719PEKP38mNn+bb9bmAOC0OVkKE/zeWfWdF21m6a+QFbOXslguWa68Owo3atM0Xf6cOk/WYze0
bTx70ah740s3peONLjL18vGz/PvNv6noAAVgk7Il4+hLtOLJpkfErWahTPYjWh1IrdAhy+yw4EDQ
hUi1TPPaNRfvr1R68b9YdFN+TBNN/qoz/BUOsBlWHdplGeuHj3/WOy8UIcBmiLlZDPPn7XcwV2Xi
dXFFBmChp84XBWFkuKrsqli/LTBD/n482jtTDfMUbym2RSCSM13MkExtNytGczI75HuxDw4+N7uP
R3nvmVDBEGVHkwmzg+3v/3NRG9Ox0Yp48KOZJF4oX7kWKRTfEPlGGXw81PlJRuAGmBTyA5K8uYa+
HWqrF2i381JtK6+OHgVYsOKXcp31Wh2IxNb+mtnFj/CdWbQAmcCX4GNvAoG3gzZt2WhozeJohEoX
tlpZhdo4XzIvPT9eiMDaQt8gI2DgcMoTTuFYSd2M4yhF3nnfZFnxG3t2DLIn/BA78J8Lx9k7U0k5
ufl/67TSkLm9fap2VrFlY6UQyWT0A6EhzdcSJ/+qgTnufL03bpp56i/FHr43l/guEn5NigXawJMX
qNnDlMZzHkd1yUntebN29I31kujn3VFQEeMg5cIyP/WcXfBMsKxliCNzLX/jKTPv08779BWaTGZy
UThs6GXRhNx+xH+WfaX1bkFtLqJJecZutQxxKEunuFAlv/NxUUHhCw8kgATMO5mwtEMdyKEmImUZ
WdgbdnWonBXbkrX+9elv681IJyeaZmOgkMSM5LeYmbmo/W8SzeYTHhuvgkwzkFdaxmLYfzzsuw/I
isdnFDwCwPPtNBo1abOpzjSWUxb/AizQh3Ae+24Nnbnrf356MCRnpLRsbXc0FSdlCFUw0XbA8ZFF
CfLFJAct0Oul2o2DZl/Ajt5Zg/Q2qSzAytjtT5V7a2auMCPcOMpUH2OZ0aE3V85nffw5RwG+QVk4
TFEKniIKmU8M1qAsEWFeDydQy2HYOqO6+vS0+TwJju6UVxuc+fYdSVE0TrJkyXVsDuWWlOvvq6Y3
bxsaFl8+Hup8G6Tzxx7LBQIlM+v+7VDjmE2QBNclGlX6P0vFf/3cfFq1hnCTsjh+PNb50mMsMh02
P1htUxW9HcvoSPdKpnmJUPCZEDDwjMcb3sMSxp93Hw91vhoYanPA5lqNHdBpY3PJnMwrbAMksXTm
sIfrtMtW+Vl3zH+7VhroEk5XALSntJKkbaisltmKKqHLXeOmv+XqO/C7VHPhID5/HlAdIFGX/4GW
nfmWzQ2kfJ27CVYd6xeC94rrwh/UBYzl/AVxztOB42oCgoSJ19sXVLhxlpKHZkSxTK1DO5Af669e
HZT6eilJ9p0HIncNOS8viMapu/39f3ZzyBy1W/XKjLAT22w9PAiSqnA/Xc+jAdyUvEwd1YR7cocs
nWki09JxIiJX6cmO3s+0dO7W3Jou7Krnj0PtyzUILTSqIPgPbx8Hu5vVbNzcjYZU/0faSXZlFcq6
UMyelxAMsj0GKkNK+dM+VZzMOG20gxvhPFJPgdkKBB6Fs75yTRaQWLGJwF4BDttnbQA363WiV6GP
IK3iVnRSu8xS6EXfQ79R/dBdpe74pI1tfOHpzqcQnhEVOiAfmAJ6wLdTGHslzl2tpFRpuTP0SsWB
6LTxwh70zihcWDeTXri7LtDa21HYmdIKeCmOrMWud5Pd1GEyQBH/ePsBpuC/8/Y6tIm62cIhkYIk
GiefkobgoUvbLI5KqVx/J/LJ1a+GSU9/4a4gX5JOWX9qq9HEwUzlpv3Gtb/ztiQzf4FeZcO+Dd1i
Mso7IwM4eurLVkxft2a9OMR5PJp3Bh3fel+4ZR0/cln1nP2sxbo8JBjlCJQVmjnewRVo7YNHDyxF
IVYBqulGA4E8qYthvkGTMy9H7D9GtFV+5Rf7tU1ca6fJ3oZ/mzXjcI1XZ6nf2ostnTLIm3Yo9sij
xuU4Yt2xXjmTXsZ7Eiot65slxPySzX1lI0fCXuuxxUzLuqpNkc47t49hvmqLWZVqN6rJWa/KVS/t
yFSALqE9VD2trSXthqeFMGkTVUo3/NNXaujvmianZ2j0Mvk2C1yyd5MWr8mDnE0SDiqEdf1uZSde
oWTDjty5XW9/5btvkyvHFAawP1ZOYUFNae1rF6b0g3KN+nEweOK7ZDbM4uBgEd1dja61zns/KxV2
K0Zp+dFkYQKV7/DNL5egqQWmOXq+4L/iVnL8NmXT8r+8lXjoiHUs7XDKdbt8UiZNHgJFzRldkHKc
ZAhKeGakWmHtqgj1NDmIOLkgjbjZSjgjcpepQ3CDj1X1iBAr9e9S5HwV3QhdqHugy9T9s3RCK38O
rVLpjS5xAj1aJFdp3w13RdsiiasT14vhuF2gYbEB/DfHdp4e5jmb1RUd3+66Ax99tYdmyK/rzsZw
DTGVqOCsWMrbrXLWx0Nek12ymzH4UkfdGuHiVx2tk+vcJmn22m2gae5svGO6sBmVFFdWhmvDLoVB
VB/zkmLvWhi64gS0eC23XL2Xv+Nij8a9q3REPwJWy89es3sPfMB2+qu17Wu5d+shwcLHyNsJ7xRz
fczi2PFCiL5pdm9NAA639jro4zU1+ZgfnRwHoV0KEwavoJmgVBv5lcLOYGmtGuO3RagWb7CuGG5U
pYo4XCpL4hvRGGsV9mMskmAczFztlJPbSDpsIadg7QYsa1qHHNvNO2gsr4dYTCrI2sLsr8we9tSu
wFZ52HOmlAtrpdW6kKJdwo8XZMdOT66veL0J/DsVLpnnqRu/dxbzMGprYuGaNs5yP6dTMh2bxEY/
EdT+YExffBpChBPNsSb2GH+37veYsNPh1p8K73sqc+0ZGzbfD7O4TevbZMJfIdBK/EoDaaKCCou1
Zz1tnnJV6DmTiIM1QYgQTk2qd6Hg1hYDAjsqDzPQkCV0SmQAFCtWpgI05D5BjYAyD/Ui8mdDb8Wz
geVL/iUhTEz/1s9rpb7orBfMpQlhX66drlBuUBfdUP1AazuMuwmqmthZcwltt3MSbxxRT9rl0oeK
uOcmyCqDfOvUnL3vthvPzTFTVmciOqHj/UumxHvCm0aS1YMbztZTKdPyf6Pd6u1x6s2lhCmtTS/Q
jvPiaXHhwD24aALmqwHQo/+KARLvPxv85qUTU6Lv0AX50Mb1mTzijpSDh1ySnHvwsVT7OdhLGd/p
pEem+5zvWP1aJn0mmK3mc7+Z8IxFt4rwb7gd5TJC4Yaj2oTw+svpuKWUOns52Poc8JUwhWhxUv8H
23BcHFGcjX0gt8DIq8WNLXkVp64/HPySbPmwcwkq/4fORuuFch4TA+/CFcNIMfs6FnUAgeutKwn0
fcw6B4lXs8y98eiIOVmPYzJp88EsjOF1jV05PySIabp9prVlu5t4lUSud4ve76upXdV9ViQx0sJe
kE6Ng5McNPJERmHtxlnUuPbZfWPdctTGyFUq2pKH1J4LdU2UgtXelGqQc1RhwCUe/LEtrKBPZ9e4
LcYZGctg+mqIvDU2lluKbtv8HRu2eimVOZlPdtf57rei9UT9GoNpas96mY5FVI5aNgTpquz1WBn1
cJ+vSLEPTo4Q9htBb4PdhbJbbLFz4mmZOfNVjBaZZYLnH+6RHiIjnGbanYYoqEKR4PVis7Qak0Pd
4kx8qLq4mEM1CGncE2yyrgdvbtsmlG2ysLBWNIpHrx0d8i7LZXC+s2PJ5teKO61ww0Yra9RFbVxP
B7pi8qsrFmsJx9aL3etB0C5ge0jWNOID1x+d1Wm0/ah6aVz5PSHMP9EKlf0hzcEgD3QVSt0M5kIk
6ZdswWMXQntrlzSaLLEelM1NG7s5Lv2YkCXrj9RGDj0ExhKLYmf37JtoBeqme/Dp3w7X0NnNB3Ql
bf1LU30S71AbcbHNqCP+0r7i2iQLb22uIIR15I3JDDYx0rra/mNlCc03/DeafleyN9MyRbluD8zz
apZ/OX266c4XnvCDpa8IlBBVrmchhpxS3Ax5jozPX+iv7O0G67sAS1IZB/T/bEARQikpMW2xuqHf
LMbX1q56vN+GBjHXunrufaINTh4t7prn+7W0BObslTa0e42zUzs6/kJdkzcaodoJb2mOkCmadsi/
5JVfBDa3y8FTQJo7p0t9guvWtOVLUvp4tPJZvPQZwRhf3KXQtWDJVvO7TBKZPebC6/gsV4xZ2M2w
Fht+dgLfrzRgjdTT8zoJ13/2MXdALUT30Nx7ZU+zAht5/NawvHSa44qq85UwKAv5FD8y5rhPXZPM
xkQQJL4sYsv4qkv1DR88CDjsv+st5l+WFi1tnomdRCU2/MnmrCEcu5/qn2igYtxnoWH9Ugicfs3o
U9b9mm8kodkdDfbjBPUPcj+jLw4ZduF/yBfN1N5ARJM/2amf1bdVUnUGxeHUGk1Qzigxdtvlj2yJ
emmyl1zlRf9SY5+JLNaYsGVQ+NIgf57N+Qu9RvLA60Wt4nlxDFQVQco59s2GhN49KS783a6iR5sj
jeuX+8JNZbkfi2Vo7uZpSsY7V2iTukK2qN2iaCC9LXVlXjLNon8atNGiQ5wj+zk2wxC7oQezQAvR
5iIGobrkFyESrx8TzBabR40YZefoWcr+jYU5q20c0jp9iNNGkdgmsCG7BQqb1huq47W/amMjU/el
l/d1iG/24h5jbdTHXy7udV+qdfOpJC7JmY/NqmfTF3OS1T/e4A161FtSfxGTb42//TjujH1NvMvy
7PGPumDu82R5XSqBtJ/88uzYUZxGOi4OdogriT1Tu+Xsle3YjuogqxWTisFoAEmCTrY92T+th0vm
tYmpJ+SKDllLCFs65rA14ybbD5owvyYe+OJBkdQOdWDtLEJuMGX03KASFgrO0fJytmxfNDI0vUSm
P8x09sxnL7Vl+zJIFkOEnRxpRjb/XOySYfN0COC4TNWt05dVi7FgXoFNsljtx8QaXf2+YcF1X72k
NcZ9F9fCOtbs9tAwnMU+cCs0sRQokL3c1BWiVDJsrGy6Kay+8G6RCk3N1aYnav+WTheX+0F6wmE9
lyglJ7fCx7jEVlMeEd9BvST5QZXBMBpGfYA/7BoPhuhEvK+zNMYtEHtFbbxtsXjTikBpSYVZhUoy
8U/pxYU8VFKtNIcEEslDjgDCwmo3W/l6Em1zN6TFhANWx5bWhCpX8f3YdtZz0g0o3uw+U8Mdube1
EyWC1N8w0UT1iuMeC67s/UY7xDGSyGBC69Ec5zYe1UOZJm6FNyaIHj4ukzWUj7ar0MUF0lGb43uN
XOHWr4p+fVxsR7LchDKm10qrcZXM0TWmYZzkqx8gtCu0oGlcgrlSjkJnyw1NfrbzHNchdRv04Xj1
091ssg0Fiy4puzjcnEuRORs++/Zi6QPoc33lbsl9+bT3HtdVblex74NAmskx87FRVdIx7xYT6w28
Dx6bLsWsQlTLgNWs9dmYG1olcPfBVABTNoXTCdCRSDk1rdnHEZSRKmg8kd2jLiEyj7T0+48v0f9i
jyePin8LDRM6zDhGnZr1CS+f3U74cdTjZJsHylPyV4IM47lBkOsG0miLn02RrnNQccY8+UWi+eFa
iOz3xz/knSkHE9PBkBx7a7idPDOelloDMVBEWM02gXKL7sBLlwe8bfoDcukx8tOK7IdsSHcoPp8+
Hn37r5/MAuxkIBjc4kioOxUzYHvccbCWyTVf2NodZL+6KC0paV5XfEUx8qmQZV3CL07H5DoDJ3pT
8cBQOOPka2JWFvtuHKEd58bnxt1h9aR1by2YOUhNXy6gMhu28+YZGQ9kHVISiYUa3Av+/r9oINd/
vnZWVZ3RmdDt1votSzbUXKlhR2xdfEeBPv3IHXnJiOkM8txG9nQ6+5vFIAj425FzIrgGABNwmrwp
wiIVywPidYycsXb78fGLPIPvtqHoUdBGpRFIQ+7tUAM947me6QDCyFy+o8OvDlPvdIcKo5RjKrm+
QRDD/+PjUd+bWt4gjVRgd5oJJ4u3p1SSnqLNlOjFa+nTX8pTdaOP42+z4TKLODYoHCwwPh71nWlF
dgMiTp4TZpSnMNswaqXgZiWizpX6XsYtdWDpqiAmBeD/Zyh6SOCim5fiabt4zlHttvYsIreNvT0u
NDJYEFWDJySX3EPPQD0XNilwsq/B2GD7PQEPHeFapRAj/tzdhHv1hPe7uWr1hY/hvVEAk0HGkbWB
A52sE9FoVc1nwhsDEtnViMBCuEiXOgrvrMYtCBJ2GrnIWz7O29WIo1GuDI8E36wW+TeJN8OTYibN
694iO1bMswckg4OvcfXxynhnPW4yFZomHjweNrW34+pru0LiS/JrjfA3dKRd+X+cnVdv3Ebbhn8R
AfZyyi0SKVmuspWcEHacsJdhJ3/9d42+Ey93IUIvggQBDHh2hlOecpcwG2ZUVCwTAcyqz07xrE1f
8qQXO+fvek9SW5a4HoxsKDFvO4TgFux2oQ4SImo9H9o8mZ8Hcu8DBaM9kNc1GoYzTkcIqT7gnfJq
u5xlpCwI2c15FRrCwxYVC9N8/hnPXZw+5WrbU3Xte80KE3Du1r1GrfjbQsLTnYUb9ah02AYqEWxE
tf/+9urfWAPd4WCyqziZAGIuf5dtyE4VotJhq2L2QVdrjP2OViR5LmHj+e3BrrcYFx1oBzpWEvdw
dVy6yVDpp+fhOhkIv3Rj6/kDWiYPM4RERFcMNSmfmqyMlp09dn2CdCqdEETp0ILa2+7thHS5bbFN
DKtGKFKzg7yAqOXdFw+jeJQsdRrCcFDl9P94tIw8Q0LFzYoQaQTlOa/S6GQs64DjQrR38VwfGonj
49CbrKYE918O1WEeDCGZoqRVN2qYVZl516A0ww2xCvR+UuT4CljZlDDefRcxMCVCDMnoOrGTNwMX
egezvCxCPVOGEypVk98US/TevqPDKKi6AScl7MBf/HIUZ7SQ6kBgKEQiwv5tlIhausYqXiJ36N8L
8nwdCoKoJHwRweqXQ6nkLRxchoq8VieoodPguvnvtze+XJXLcIaLFSFQF74wLjRbyJ2LglTbuiuf
Ky/cT6gI6+sR4AJl4TwHktu4tbVHeb215UkGAMeAW+FilX/+x2bsOs3ulqkownJey7+moVgfnAxJ
nPdPDByH7EHSwve20RINLU3UVVqEzag6Z6xISH2Whf90RN7mmKvvH489ARqTKhbgou1BXlq3ccs0
KcM0xcVwXYvvHb1Ov8/HwNOy/96e3I1DBuBMZa/zKEqv6csltAZ76BHNY2u4x9KZ67vaLL7qCWlO
Y+jRaXSbhaqa2LlFbnw4QNsoA9B+gg5gbF6KxYv7KkczKcyV0n1pRi5DduW8FwZeX/wyZ4MbBBsG
pMc2whZal+VS5Sw0cjiwI7X8c1IZ+UPnrLuEXvmIbLY/MTIxhSsxLO6WRLGulHXUJWpCgUjO6peI
1va+aiEbT4XfwaVkos3wTW2L7hMYzPbnJJpxDtQoxrGBmzvrjlBAlq9VjmiYn06xZ9wvg2cUD23e
Gfq9a60K3jJEncoRA4pyODlpn0/HYaWtEPKONlIknCN2zkmgHddX0VFe73iNpJX3OPT9r8T1+gyx
WT7IIQcrspyoKyBamRuijsO66mPnQHuwxKIw1ZLlhBQFeTZKxkgAUk2P8nsF5Il2sGD2umA8VwIK
pKLa+gEicL2TB9/YIR63g0rCjQovaq6X+zJyO5M9klWhRZ/mBeW/+TN2NXtupa/Z9Oar0d+n7y4R
R2hUyOPxxw2isfPcYuirEBUqo3lAs8H1fmBXQnc2Xym1+6qO6GhIQ5A2XZ+IqX/UUyMuj/Ddl/RY
26PxL5qU7XTnRm0jqM8uc3Ja46b8pcCktQKRAen/qx/VpD8MFGDj4O3ze2OLQ/eHvSNfEQBum/Nb
okEaUXurQkXJlZeCPTiCaVO102Ir1rulLiDxkVaBTuFf3BE3TxZmVvaika2GGDAO9/2cxafUMZoz
HTFlZ17X35/rCK1gcjfSRlB0lx/G6dDyMSjEcUOstnFCw3cwkCMqp+T89gJeP1tUlqjuMBgJ6hXM
w8m8THNTrqKVuLg/NEWBLUJqGH4eYdVE7ZMGxtsjXn8yrnficQKb16dyE47WSAS2+WIXYc05O6DQ
VHPsaKRhF64d3h7q+naX0GzgZwA/wO5tVxFx2LKNzKUMNVG2R335UDXVAbMdioOynIwVaSllQKOd
6/3WmnqSF6cCciImlSvwx6kqcGuJcQIpwzjNMz8Z3WNqF+ZBE+aPkXt+5728sVV04PdIkTskkODL
L0erJKK4St0yJFRIjmVnJA9mUryb9kHx0bblEETZEHQ2B21FjEtDf6wJEc/Bf0qn2gq8BeVUPufO
V7sxISmTLSHo8PLIvi8nNIwxEsjK0IRjOc+fUseL76Mci5W398aNjwT+kb8dOBoe11tglYvsN/Sy
sgm75txrI4tWZZNvzrR1DGVnQ9yYEa+86kick4TZbbKGOSFUq5HZC2OqQWcB3uKcLMXy9e0ZXade
kjpFysWyEUBt2RiTwbsaZTbrtpDhEtrntLK0Au6bVeN0NqtTc8jxK1p3VvLGgYb4zzsIfBBGyxYH
1zliqNCNbcK2aNXzDCzYt0rFO2Iq8G7QOU8VtCPQLDK7BOF+uTWMTI0Ht4vqMMmm9dhYoj9mYtwL
Zm5MiHNLwEsySRF2W31dE+AWa6s34dqDQSpj4X4tAdDfGUNmvzsL4uHVQPeRmMMH2nqtjwjw4j3S
iBBR6+5EROMdSpGZh0XDWvHt7XFjE6JyTxEAkRyUQ7Y1M4mhHrKxFqGBpKEJwt1TvNNiiGGvynRr
IB5HKa+FKwcaKJcfaZ7TMUOwXIQ4QGZIXUzQxBRlLxO/NYoHipl3CwY8UNzLUYpiMUevRzsOJVj1
Y6KsuouuI5C2nWW7vifgB0KyBJ8o76Qtv6fuSoRbZ30IvSiLnXtjXlB6TtU+nk6L4qGsly6O2Atr
ridH0McLgusDUkakXZeTw76T7upSD2HXeUU4EivQ6KnrNN8JM653unRmxdCHDBxo+/botm7fduWs
DiGC2OJMkX7w4ZR1B8jje9XhW1MiPrYdj3/ARcif8sej2On2QCXcHgA5JNl5NPQZrRVlj/tyc0K2
fO8hi/BQbRYONpoD/DEew0Kbyg+KA9IAxVnLwIlAgdv99om6vnDJ4SxpvYR7BEo8m9toNKysawET
haPdVflxiifPORudQvJgOcWQhpTfde9uKcr40/tHJjOAeU83kEdSbto/FnM1bWxoxKrc58Ko7EOF
/mx1Z9YeOJZlAev02Pb4wB11ex6r89tDX8dUsozChqO5gNLLVsVBM/vEddO8DRCeaH2nMtZnLbEQ
0l3V+H6lQf+ptY32AN4v2lnu6x3Ey4ksIQfDhAa3ZbG0hujEXOZdMCjCvMuajpdNT/dwz9fnnTXl
5pJPmszRN/fKPGtND7KzC3I1/TpmJb61ZfPiJvW/ttVF928v5vV2hVEiQajSp57a0WYwLTWBM6k2
qkBtivT2Gi/nnLwCFQ9tD+f/Sja7zPXkWBIXTz0RxtZmz8SpXkWmmSDRI+LOOYoETMgRVehBPc5N
auYS6glmQEJ61iNGjOojDYhx+Cr9/7D/BEKo9b6ZzEaEd+bc9whoA607p8pEg3SMDemdOYkRXFbm
xD/fXqfXC2/748EPUFAmRaGWvTnXU6xnkyaaJuiKbE3Amral8ck0EFA4FUXlNqlPub1IDtNcF04Y
wfzMDkVnjN0xFXMOrDobCbzXZunGMz7UcXzKe6omhT/HpeY+NGprmM3nEuVp/YeZgHS4U1o3+2Xx
dVY/T7g9cTohAz9mRaJpPkinzHoCCIGN40Q1u/isYzQxHmO4vUiKgXfLMP6Ii+bl7XW4tV8I8i0+
pEqPbeui1I2VCrjEzGGqAXNRl+IH0YLlO03z/hjIkfU37LuJ+ilSbR5xNHNTYwLgHIyyeNNP5niH
wfCEJWa8nt6e1PW5dlAvQC4NMU7mtq2pi87zeNuiKqh5iD+ADiqPhe4U7749COlkSx9hO/KlLfGa
ZKVrHBff5WFWiyNao9G93pTaTu38xgeCwkrXnvIl6ctWlK1UAFdZySACYSXFS6vpa3ZEwz2/s/S6
LnYC7xsLR0dSdllkQwJ1sctXYFy1yli0RCBl6r5ICGUw8srvfJ3r+xDGk3xjSCno7W7r9KDIawvU
SRtgozTdI2y7rsh0d30aqHFu/o5sZRA7tL7rRUSYkseFqJjI+IpwB0MSIeiGJyYpsuTb3JoTApWK
N2DkTWQ57XyyGxOUrwqaHUgFkhFudroxCUHsKJXgQJWMfm7ZogU3iIL6OV7MxAR7vtDKfnvP35qi
S4sckAdB0RXJWlcWT/RY0wRN1TSfIG6MX4raFY8Z/h07scL1LoFUxxsD74UKN9fG5S4pzLLB22Pt
AxOjbM1vy9yFIte2S35+e07XA+GiCLEaYAVqVFcwIUXD5K3EuxXOQ6/5s5GDPo2Nd3O44W8T3FE8
Igqh7rF5CdwypsBsmX2AXczP2BJ3Wjk/TU0P32ZQ31+ol3ExQTgVD0LX7aUhsMtVrUTp4ZL1xcsA
tvoENnjaSdyvNwOj0KSmIY+MIzXGyy+EvhOQVFUMwVTN1QN6aI7vxvYsIYl7ufqNb0ShlDkRh3Oa
t10qR8X4hzrBFExNrhyAZ2DyLcH4794JdMG50AFOUI/YgqdmpaL3YVLfR+8M2xS8Qj8q2rruBE9X
c5HtPHk5IXUiP9Fm2TKoTM6YAF6v8QR46lXpZd/V7s5ldHU9QEzl0AATok0hCaaXH8csUi/Vh2kK
csOhfjJo6gmPMRxMlCK9mzCj999eu5vjobtASkEHzNjG16qKqJeBWkyA/Zj3hQr7dKqnufk96kl+
p2gRrJm3B7wK6Jkg1mmSsCYDRGdz/7VKgUOBZ0yBJRbzlMbJ/bymL/Ok3ZGCftQi/XEtzb3w4vag
nCydrSgHv1xV9OaF2qw2305VXzxnPdBgbP2uwRQmSdLKd/ru41ROO2GkJudyEUbKuVI0IHsAPUQk
cDkspmlZp7f1HLQx4P1RU4/rCLazK/X8IeoV5QumKOO3uapSkJ1la36xhWn+niPr+e01v8oc+R1k
jf9f4ZdSz5e/o8gWATbbnoO4Mm0EdgdRflZoL8eHPtIqSXGqlM/Qcsk+3h741u5C3OOVmE+R0Nmc
GW0eKA/p3hwMw7jgxGX/EoBvW9wl/b6O/357sKt7jVl6xI7UnLg/SdwuZ0nN3Z6GFGnHhDL8xwFn
CXD9iv0SRdbvd49ELgqACsYq985WP3aKejwPV5Q/Z3wbQrx0oLINWhHMo26f3h7q+tZhJBRSeHsQ
Sqb+dDmpFbnYoskhz3sA2384g5P/zFth7dygN5aOLiolOa5oqSC8WbpE0zH2qDI1wC41+1Q1hfNQ
lkr0SR+7cic+uB5KJ/MEawtFlj7attpJ4lkYVafOgZs50ymL2uk46zCMkrR+N2Oa4u2rgA35BA/4
NoujPK05M/yhoB7F+NUpovEHoV66E9BdHy4eU74RtRl0CSm4X36hZlLTVOTxEmirWA66cLPnOJWy
b6OhnLUhBcUNBGrnMbq1imA9uUjBslLI3YQl8PncZTbLJUhjwI8eTKTvI6vuK3W8Pr93B9IRRHhR
dvTBO22LP3G+tJ0GBy5IaYHfFz2YWQTC5+Pbo9yckEuwILXUkcDYrKI2vIr1aEuA/PO3Bfm/E6g2
SK84heyMdH2iQDyikgo8jTibm/nye6V64TjJYixBPrcrzlte5Bs9rLC353N98/FpQOfhjkqMfwX6
XXGQnW2vWgNa3l/rvgl6Op9+tYj/GrQM/5fBOLoS9cu0trz2ttBqN4KYFniDuyB24azONxMIMHwn
uKKhR7Cn73QSbs6Pp1TGKq/u85erKNmUdjVOazC7UPwOjd3OB6FCdRGe3gHlqpadOV5vEFOjmQVk
nI/GPtl8NkTw3WUB7RG4UdUGGjrh58HzMB1rvWUHwHVzKDBiAKtQs6TYfzm3qcN/1V0XK5A0/jsy
l/8wEpxP3FDtzqSu9yKTQu3FkZwH2cS4HKmrlyhyBTKOuqOk57QaTLSbqLC+vRdvzEfCB2SdgFYd
2kaXo6RLNWqDWbskuLgejWWr/DRLeEcYXVo/3h7qeluwaGR/4I1cumZbbaO8GDqrrFC3a0wLLNpQ
QhwvDCM+abhG4UzpKc9vD3hjBRGNkP7GCKLRct5EGK2xetg0mHawKpnzIV7BMPSrOe3s9lujuFwa
3O7O6/e6XEGrhVqIiZQTGL1bcct6VfW3mufFzq1+YxiKpXLTybWjr3o5TNq6OdGo6QZLkcYnZSgw
PKYX/f5NJy9aKbpGxQh0xOUoWeX1OFjmUaClmNfnpfBOAyHczqa7MRfuV+mtQwGdcTYfpq60RHri
uaR+S/LbKlf3o5rH+c5RvT0Km1vn3uPZ2BwgkSWt1lu5iwXy0n9wito7xuhg73z+GwdIhhDgR0ic
KbNtXtt4znoHTqYbqAioIYcntA8IkmJuOud7wq6vD91lzkB5jWeQsoNKcLmVFbKrrFHiEmEIjUwo
7h4Rv/R74QAhAa89uNr3woEUXfoq3rhjVh9ZlwN6D1h0ZAhwLl8T3O2U5fviflOX7lAmH3oF/odd
fkuUH5HI7h0P4zphzH+3yu+3j+L12SdwlJcmFQTS1+0rNDhxNuCsEPEtQFIaRZOGU6PHB6Mx0QKP
xj1Phetvz3jsrddqGsd/EzKQpirjksEgqg13xvKoqo90pvZAPXKfXn4PQPYUBqkrUEGjZHx5WrB5
6aHvrEgFds0YEJHRcUjhtfswnb1PYM/y0Ohb8YghXvWDLGvaUYu7saqMzGGl9CrZWZsdDuy1trEC
iEO6C0mAvgZGxVgvHonXUp6kbE/n95oSR9XaYv/B2JCNm61gtNqluoMmXBzmbrLM/2kudsSPcQUq
9mBhtDjc5RKxcL/y0ijHBabmb8sqJbAlMQv39O4tBSxc1oHJHnn7N5NPhwyOdV0kIW6o6nE0Jz3U
MgXWCEqz+CB6x7eHkztm8625Euk00n+n8byFErQo5NG5SdoAzn166rXWDOZ50h88kYl7gKHZvWuv
0/e3B73+wOiZQ70jWaEBQln4coNhMuhkve31AQ6kLcc+RYwYIqKTOgG2WijZ5fXa7TWuuYmv5koO
ZkiOjESsXRklRYnURqaLGsTd4CqHFLHs8dC23dSdXskIj+NYr8+uZgjnUE6qyF5Wrx/skw1P8GM/
UrdGDUrFO7RKMFrIuY+SKC+5gYC5ULxq4B7nKSrVB6h2pfWcrk1U+0NMwPOk6aPR+vYAbygQ3WDm
n9ulqJWXSqF1QS97tgbpv13jyoaxeXucrHSo/ynmIXZoBiRdTEbXDGV9TCJYtV8XHZ9vXFIV6rFO
0Y3lSZ3cZMBWFiXuswV76lmZerd9sdIkz084ETjeyRaD6t7Zs1TyQE6g/d1C303PIoaw+JBH45jx
Mx2YZOroOdC9olnHjdHQfkAHwS4RxZvhS5pPw4BRYd3hmjtmhZYfwPes9Z2e9qr6l2Jqk3KvNeva
IWmqNON33SRTzP0oLjz11HRRrv3IJs+dnxJBHvEbS+cc+YAyXub8v8mI2uRR71CKeYjXAVnUQiva
6aCnNjId6VjE37M8S7S7vFzL5OAWAngSlRw7Vx8StXbpmM7Zks2MnaPg5Jxmt0iNs5M7ThMMozMn
X3O1juMEo1Q3x7MAW9QWMjnBkw/2Tps+el6hcxS8OReHeUxhELZUc/U7L2sc555p58PB6NW0+RSt
fa5LmdGq+zGIQvGQotDX5h6/oOhfofRr+QPKfvyvjSZJckpRcI8/NI3mRs3BqCK43lNXQOwvhhot
i45CFdJQQ90Jf0wHSz1FNIMxpa57w0QRpVPV544gt/8GnCTWvi7UltMvoIX7MTCspUNYCbFr/MeH
GgmYJCud4ZSCDRWfxiIf/14NNKQ/8IaN3iFBFSg+ZmrhrTR0J7SusMuN2uNQIMZx6qwqS+8w2hzm
hwVtAgvdh2ppznxq9pihc/fdG2vd2sc2n+0kzJ0sn84qa+/g9q2Uzt+0sr34XzFrQ3bUJssT0FuK
Fg5opZb1R9GlSX1c3UmU96JxuvxRTVT9L+zt7fyp1fFmDup+FrBHugQn7iFBHPlJJALePnIxRX+o
I0X7MpqL2z6mGcojh2LSR+tJ57PTBuxRY3h09Mz+gD4UrtMCE8/uMab3qZ2REBydLws0vOQ5xf69
+Jh6gFyOYINE/yLipXxCgR2xkpKF6u9qR4uVMBkzuN6oqtja98pt3b9z5EbQVC6ROHtSVGAS54TG
yHKXt/aCporuRrrqV5lRTifD5PXUggFjUeO5Hdok/TZZyqJ9tKIGEdIcFiAerA1Cfani44m06HiR
YkVznj0c033KUiIKZwfRqMOaopX9oVYm8SOlRhUZfmSU2Ycm17rHeapHBMJLPHrvnLY3LMV3ofq9
0MqP5hoOSeGNhY9kGVfeEX2lJP5CAhaneACneeMdzVhxunOHu2pXS8dShVkrcR6dDVBm6tNScDv7
UVQOUbBQG/8BWt5NkaXyrO8E2qj8A3ic0B1KRt0+wDNWqHMmwvWOM/VKcZwVpLTQQinbheOYDzO2
KF6NIpuz4BKm4XuLIbRrYbbdi8kJXGx6vYdJTZp/jYRt/pCjPlb/FJTw3EAxcGN9sZY8+60nZpq9
wPuJ2odOm8d/YMS5+CYjHOX5k9qo7kFx49E8rla8uHcjj74SpjM2Rk+qN8dGkAi+7RdrxO/gTskM
p/QrLRbJj3i2qMzh+dnOxxZNDIFQjtGbgZrjdg/UzqnKDyoP5oIXyGStkFj6FE3UpO6nw9TEzXp0
htk1PyZrOv0DhnL8MU59pz6NpZu7SLEh0ehXabWM/739pN6IYVC/l6VlNi2goS34UGRs86ReDVjz
mXqCjzUfldWsPuANlAQG6qp3aEiZ+AuN7YfRFEi/uEi0vf0jXpHQl9EEdAoLTD2XC7WgbSQPiq4V
dWIaQd7HeEfOa5yXJ+IZuFPTiL/wwue0H8TQQf+ZSjKob4YmnOa7VirLJy6jShyrdB2Q+DDWFkt4
HMVz3LiF7lRZcsIuujAcn4NZDaHrdgMyEiBhut96zlmd5sodzlHXjcoJJM2METfkLfPMDvC+L8Jo
edSdDDCXPw9dXx+aAem2cwurQa9QtqKP1vr6bOL07dvx6PxTTlq0fjRpzU/vDfGkHiMcRwDfrz6A
mxBPQTQvXccqDSskx42DwvPf+pzfxL1b+gbls8GeCzV4+9tcpQ4MKgl6QLJJhGnPXMZcMfC6FRWm
NOxibTytCh7Odc3N9T+MAmoOjh50bqrEl6OIZqnW1THS0CmS6dFtKWXmVmftzOUqaAWNQbYoewNA
rUgVLkeZRswGTac2CeR0iwgADgxW0XrxaGVKFxK0egF7fc/36HoF5agSEIiFAE3XTUo8etQl0Ooy
A4EQXI16EF4rPkSLeaeMcGt2MBwpc9OipAMi//wP6GFuUDLCk8UKAIIM44n3dEi/jDgfGwe9qRfw
NUbRjw+jMJR+Jxu4CswRUkA9kimSd3H8NlO0BCpl7EakYNb0n6GcHtt2/OXlzn9JEu35Ht4eS5Zl
YHghASL//I9pimqxmoHmc9DCW0NEKYq6u3RVPRwoDBQAqFS/vHdvMjkE1CS3gtbvFnCFKNxi6QqT
m8q+OXjS7xzpQbFzB5o3tonkVGAbxV0oCWaX85ra1InqSveC2obZe4LwZep+pQMsO1gWYnWHBV3G
9sFCbbM4unW38qYXC5Q8TLWUB5GmenLfpVZsHpMisVLocx6O5CdrFfN4jJy2Wh5MW6RIXGXO6AaW
9ECzD3pUIqimFJ2bfu85mvZZR6ryGfG3CdqvGnfrgWjF6J41ZLX6Zy+d4+iuoUU8YCo/xl1g1Xna
I29oO/mxBFtKxEzihw4NDjhII7axqx6AXJU9v6dQlrDRVki3xSyU5t6K0mw9oZ0X/WhspRh9b/Dm
9L01PPBeEigCWAAADMily3XNksTEGl5FPhTRo/Rgow8Hmx/JzR04wvX3YxxqD7JcCDh1i+aJZ00f
hI66umZ3WeD1VvGA4lq9t034tRcvpZwNYADKnsRBqMZfzsYgBYCAgOAQEq3zfZG46cE0hr3zLF+S
q1GQGJZ1XApsW2tg0bYJOT97EURS9UMg0nsy06j/XBtesnMnXy+bjDskN5VqrgSSXk5oZs161NuS
sDGq4lnXRzGfnRQV3p3HU37myylBQdVRL0IHRQXdJX/HH9fGYk6DXk9KFq50afBL1CBbHAkboRF3
rbkufgvXDZcsRxlsv8jLfoc3Kj/M5fivlH0JQGRz0Ca8HN+wcPuuWkp+uALOB5Rz0Tt20nvXGJ7d
Ytx7T68/IO7HVEhUoioqJdvyOKTQrhoqJHwiIX5qajGdK1hC/mqBRn/v7ShdIglJaLtLMarNy23H
WATTySXKL1JKbWX5r1VN74Yt8TfDuKXYT38CINvmfXHsOtXbVFEo6qWkNeNMAC3Gd9PbGOW1mozL
ik0hbXNTDJnjCqdY4jCu5uIXcII6nK1iT+PoesNT7KcY5HjoUFMC2YySgbMgYXfiUM0L6tRVHXlB
0tl7Tpo3doDUJ+c6or1ESL0ZJl7aocuXMgmVKjE/W6thBJhtzaE7pvrx7S1wayiUuKi8Ug2UwIjL
rZ31xbBWnZuEyItOB5UW+xkh2+wJyZlmZ7e9btzLY+RK5rwpDzLEqFcc0R/HuDU6dBw1WLFTVpvj
cfDMZvTbquHKLayB4jZw5bb42VZaptm+pqHI6M9FD3HQShbUfFfLTYrHHtRB8SDWONXO9lrBNa/w
gNEDY8rHZKcqfeN783M5jaiPc81tcxuAxnXfN1oWDiY1xHuNurRxP6wtaefbn+F6IBmlAHDQgdnw
Em2+uG2Wa9vmcRG2bleTI5T5J8tL9wysru8xufx03EhDaLxs84E8N3HdQIshHAo1fkIwUvoldyPC
thrMWjRMI7Fzc9+aF2hCpDTAydIs2Rx+ExPVDAtVSLvDiiwXErzpKY0y8/2XjAf2UuKM2cSg3Tfr
12Z4zxqpA7Of+nxI9S+AViB2noHrs0JfBPqKDCl1hKs273frCUerzaEO9Znk+tC6c4bk16APn1Xw
s3s+bfLkXZ4WqarCHUPo6tDe0i9PZu6sy5D2cIPdejGfGtgIK5XyQSlRC2kRXNRAUxe/kqmsZtB9
M6Uo7nO0Dd69MWXCRY6AnbSENF3+CkeJOnIGCvZOZ8e+tRbKIxqbyrd3j8JLBDoAvJSMouXK/3Ez
zHUqysi2okDEufYB0knv4yxQ7nw/GYX/uaKy14gkDcR1HiTgCJsVjdxGLaMJBjnCFoO48+BVLfdx
qY65j+LsOt0nLrKofm1FePW+PUG5TJuh5c6hUEN2AJVhs3VUO3awTXOg2DqZi0zsrFFz1/SpR43f
SVo/4bHS/CkdVIJs+q07w2+PITO3IGNDEaQUAIFvk5/M7jQuZVnWYV/WyqHXp/mgq0u806W+sb7c
YKq8WF5xfPJX/PEVSY5jrFTWOiwWrfkLheSqOlR9N55mizQGfWftsGSp/dd7lxbUs8QOEptx1WzF
KuYFoWlNq9oQqvm/Wbs0X7SynE+q7AJHq5PdAQ6aDn1nu1/fHvh6UdGQBEXIlkLjg97W5XQnFUMH
1DPaMDU8XH8gDj6JvtZ3Nu32zpbTokmHuaEsQ5AzX47SKPPqVGbThTi59UHi0pgbem06Z3oxHRbT
yO7eOyuDdplHPA8CBAGfzayGAvkykOFV2KmU161+BDFPOXZnVtfnAQIuXCgZfjKzLTgDjWrXTVRX
hHHXR72vWxRxD8K25/roFNphVO/TdWnboB3UPSet11fu8ixK/jnNQFJKoFNbUZ2msbIBAZA2jIZV
jx/5v19OXMRnUwrKHzVw2YiAdUIWd9tK73w795bmPuvj2Q6ztenzA4mxpvtAMfClYIYkQJkHwe+k
LO6anT17GYoPq6xCxz78zTE5lwMqN09a2iz/rf1i/kP0P9YU8N0Mnd84mrOgNQrLOaiWQiEXAdi2
O7XYjhZQybU0uotmMWDdEPfqc0+NnOJ6U6KtBFazn31Eq+vpoKhuFPsz1sTOYYpKw35YosKLPqxT
b1dnbtTFOnTWtBQ+l1TW3Q9Zb2mowFc6ys7wvttvM2rc3pMXYb7jp4NOZ69v0/8MY3aSf2tj7dfv
hmIm2T24sUbQrMOLEsW0ZPzalEZbhbOCKPyxjBvPfJjqWY2OhojnKFDNEQMBF6/p8ZFWhPE8Rx7r
VpdUKI5ILxh0MpQCJVilsa0XkK5VF85dNb6YndH81oWaWscW+erykHfLsjwkhQuWO7NIc8MKKN17
ZRV5gfBrIjzFoQeI1/YtsuvOi7VIUG0uvCXMcyx57a7XnsXaqwFeA/Un0QKh8Cl57xn3bAMMajTS
8pIx5cEA03t51nOn5voeljYkrM1c1qxdfuqN3QieBm8Z1z0izvXdQqSESByVWxrzxIWX4/UunV07
El0o0CKz75pJsdpHYy3t/JAKYX9NqnzodyqdN+aIsABigjyC0t5zM8cYrBROdivkeI2nCNnG1lcM
srXcWN+rscZyMjsQhxpXGkSgzaOrR/XCgw45vrB4H2Q/TNwLpJR+1I3X4MLg5cP57cvzxoKismwB
10EYUiLnLxe0hN66rtTaw0QFiAhSFMrdwUrayjhFsdl5PL21tacBcGNFX5VqWE/EcSCkXQ660EjV
k84Zw8zFxt1PNTU6qX2PhFIOyW4nI7qeof36GLFdpFPxVuDFqhKXNG6eQuLe4jNpMIbkMB/u4MJN
n4Y824tcbowntZogfiLiytpu4s8onxFB0/U1HE1dxH5aYuTjDyqcdX9NypGmUVdGe3jV6xXFFxNe
H/8Qk8LqulxRuogKzj+jGk6WXT8Vc1XcVXac/Gy5pXcSv1tDkZSh3QQYB9bV5nnXO703MWfQQ/Tk
079rpZsRVKeBH7ZWNewELNdjOZI9K1VK6BaCdb+cViK0caBGY4SrMQ0BYY32kIxYOU0OUmPvPQiE
KwQ/FHyIjlB8uRzKFAsKI2liI4tSRKQNw/JYtXr+ZdX75ISMXf/u8UCScpNJAQOp2bjJM+slQcfc
VOwQW5PMVxKENspcPze6/gUcS7dzh71qW16GEDJ2ICeiSCdJbJtMYrCmRFOAqITZiPbeAV2BsTgU
UVMoX6KxiGYwQVGnUq/OKYzPWoxO9GyadXynqLjofU9mtZ7P1H6dX28vu1zWze/SUdaBvkCxmnbV
ZuNSgsu1oUJ1YO6xJShxqDnrihPvVMtp11yPQ1mephj1SZhIW4FHFBY63qo+YdcmoJtqKUZ4b2OD
YHwdRNbR2mx7G+eOCgfw/m6JAF0dO6h2C10OWzQ/J8co1lPeNINzRDzBUD/3vYtRYlK507d6LVz9
OXfzwjiytwTuL6o2W+fJLlzavHQolAP9I7t5aIYqgtIwp5X4u586tflQGEkUn7mj8voY6737CU/g
zDtF0ijp2aYT/UhXmLtDR61cxbcBcfJH+is1Vm0I9E0PuWeK4oEApQ5roFz0kwn8lQN+VO5z6Uzz
L5IzsDRLQzv/mOvuZPo0RVP7ADYjNnzMSHDxaGfD+t0VkXDvQc6WYKeqdcIZIm6hn7ZuoazHBLvO
4ndhYjDxO4/HdQjGxMijI41xwwzLCDDgeR0S7nB1yMr137rBz+gjDEagxQlyjeXZAEshfnVFUqZ3
g1qWvDMRlzPa9hHmXD0F+ZQnD3LOGBRwvWNc3vUmm2IfQbKivyepN5tjppXmR6fOhv7jlHr2D8Op
2uWM1ziN/BxRAuVszR7CKwlYDhepgiaiB2k7UXRsjTL5jA1e5T2A3sGVR7RoYONsFM/kX6vznQpU
0RwKQp3uRPLplIET5Z2JE+FUi1M0TJr62BdqZJ3gNwM9S1Cg+D/OzmtHbpxr11ckQDmcqlK3Othu
Z58IHgflSFHp6v9HvYENl6pQQn+YwXiOzKJILi6u9QaYHU5TYJPpCMNBK7KJu/BYeqp4xsYP+UGg
a4p27GFr/ULjVBl2DRmt+kjH3Yqgjnq4d5ViwilHdZV5PigxfbL94gzynzU0WnNS9bz5MmG34wUF
dchvXpyZDW//VI9PRuHl2sHGgqr9PI/QjjYOzeuTZnU2ge8vVVYbnATH5jwkRtpY6drMkydNDBRl
Cj2pfiba4j5uIX/8e3RRWD5EOH/80uO0fzASlrfBpcXeTxHdnp1hZZV77KXqvZiZEaU0hkmLd2Zu
al8cqVCOrkP0UO7dcuCwIFXThSdPaNNbJR+oAYElIGVEFY2C27qI6EzdHFlWVQVGUhSAlcr2nY0J
1cYD8UqEoZlqLTQBahZgxc+/libCPrPbqA46ExSwPbfxIayb9mSUm7Sia0MxoeURv9RG1i/svHBi
qLpTHVjTUGJN5Yzv50zTfnuK7W5USK7EZ+dV74oEcSntreJzk7bkG7bXBK03mE9okmhHMVTO3Vtv
AdoTiPChiwcZl4v2/NsRx3rMAPMmMJ2wfBzdqjgl5KpvzlyWUVge8t2lprZ81n+rPYppiclIm6Ae
k+ldFLUKsMocDCFasfu3T8igsrTUsIhLxuqzFVGnWHoct0EtteLgFrbYkxJupWKXi0MHkyefAcGM
Wufas9dTUArKtLEJ5rFyuLXptfShGW/kDpcJLaO4LpmYgeg5sJnzz6ZQgDRbkVA1onH5iGLxdJo0
iJNTq/cPMTXd09u/HeeUmj9dBf5cjRdaoCqA0LVBauO7lVeRcajVvt2Y1bVvZyJUbFjqQkJdb+xu
yksJamBZoSQ9NLIA5Vk7Wxigy5O6GA6gEc+2U3kMLL/iny3HVQJ0vUhb7mZp71VHenelp/U7OVfh
xoQuC1QMRcWUsEDxlBh0PpTRGWQ/ycAygdfaFX381e3T0zxohq/O6khKUhrYr2kvt1fr2gyRYKQ+
tVD40ZA7H7bL7awMbb2lLpamO0ROVRwq8WYlrd3aiNeGorHFc5XhFmLv+VCKnHt8BHAztRQLRzRE
nGkP7Z1iHPa353Rtxy9xdXlRwYK3VoHC9mLFHIeiDfC+fnLQsgKMl0hENIuCiBFuPYcv2ow8Frk6
0PiFt76oCq/CX9GlSiJUxhuiLH3Uki5/F7mOvFM8PILNqfT2uSTNVHg1fx2A5T8PcYXfJg6138Ko
K44SXMMuMiDAeU0mfSuMlI0A/epZfJ4L0K5CnHLJ00EMrcFsoxj1XEnxJgyLrpqPnpWRk3qZ6iU7
noklYHW1TcOj1YBm992mjZV921re51gM0093zuzBjxWntfx0MKvhQPnbHn0n8giMiW4hllUyEdsX
2jyM/gglvvNtfCM/JB0v2L0zpFaK6k9XxRtLveyZ9by8pfwPDJDi8dqrmfQw7FTAtEGDntPOjQd5
6ApMGd+8oRawFSpGyHuyp1Y1gSR2FaeyKhFMod7tjTJOXhqkeDBtaKvvyJzyhH77gAQclzFxjKCw
c35UAPPOlhhdEUQ4OAAvxngyrUfzg46b9x8tDcONXPHiaGqvBkPQjomlRO1VzG54VQJJmvrAciG+
+4ZeE7rnFjvKnd07xsfbs3sV9TxbNUZZ6n9o870ysFYHtKpEaDc45aLArbXqc0P7eYBL0BQe+C6z
rDU/Hibd3SXwyZ1DZzdW8R/WjxUa7eFka/dcqqPzMHVuqh2aOM3sb32FiJs/VU2BlrGwW1yRGs0J
533Vhb0XzHGIMR1PATvRQVGA5G8eepGPcHU7dLOftFYZeM9Eg4Zpooyld6qLQpP35MVdvBdT5FFZ
n4AJq+/HsQ7Fr1jhyfi7xFTS+1waFY8hU0WH+FGP7Ux+GNrO+W1pUfmDkvzS/wImj9pckmfye8q9
iZ99Y2Sen2O1Gx5SO3eeRxAq+UcjMdP/oAC4n8yFFPTem2bLepRzl4+P9UjZ8a3RH64N2BUarsCp
OUfL8frnfhvhr4D76bWgAStw8Lyu9/MELB96/FscsMstxlBo/iKY8qqzudrSkKZcDIZtLSjSPP3U
lIrYU8KDZSCNNN/Iei8ugKWUToaI2hP8RV4/59OKxglz6rLTAmU0rb/e0MVQPDvX/IjGYXwqtdrc
2tHrMET8WQDpSN8t2rxr8Q3F7BTQdbMRJISP5jBOs0gO8yzS9yIutLcK2BPtSEWgEfKoo1O/rj2V
CVujqYQVZEmk7lELdf1W7WPfUMf/bp9UsHWXM+ND4l/jcsOhArwKfW48eh6C0HNABqnEP/Vu9PoP
tjoN84GiGJyMcOqNeCe0rhEfW+g2X2cEPvugSOAH7QY2OPwHqloYlcrEexSl2VMtKF1Rt886SC3P
9YVS9vN7DT7L7EdIgpQfMLdMql05NvZjQ/0+A42P9uB+1obU9hVHmyBszhlUiWzoMAiKEmQT/NqM
6hFaSh6lR4AvU7YXfJTySIiZ9Jd5qmJn72qT636QZlOj3pB1lgFfoXCB6fc5xrAdJ0w88n9lfhwV
exw/EPPDeddLC26Q2rQi/B4bbvwDZULaV1E8W+kx9PpBPekIqNs/CjXxDMAgXqW84HvoWgcFs9fo
aFkz0FWsKDNv19Cxxzt4xk/+scpd+2fRyyLcDcPoZX46j9ASLB7af9WOth5xouzsEy5B5bD3EivR
7jUj6jugBFNKDlFAAdD2qVPkKc5p3QJWTWpdCf9ActBMP6ms0d6LEo2rY2GkSYL99RR/whgdM2X4
bd7fZpiV+Smv6vy5RlX0hSwGP+BinvL4kEvF+dFT/YP+FyJX4g9Wz+tEdkuHKokT91c2qxO1E5nO
iT9Paq0fBVsf695QiX+hixUWfgP2CDfrKkm075Ey9NVBj3Npn9JWzu7O6xI13lVunkPGxnYEtvVo
q19JPzrvXa4j+vk0TDKrjm6eyvTeRR8oP6oxOu9YxvNQHHy914T9zor1uDuYSunh2ZzwpILpOaXQ
Qm4fhzVCZjl4NPj4B0AZ/bJ1jQCCeQ0F0ebRUXszF4nbYTBsxK4KBiAvbRo9vH0mXCs6PTmNBi4M
u76Z2i3s4ev78/wCpVlOIRDlNIoj3NrnAQ7mG10lKJWBZknD/YCpeuzdZTO5xM6UhlqfFPAf2oNb
90lF8tliwUkFxeoR2I6i9NCl5di/w3ndLU65VYbFqVFUTJUXSZp2TxPOiv1er2sktbxS+V6E9WRQ
9Owz71hj+trvcrcrviay779yOeN65khRmPu+9LJxp/aKqn9oqrrRP3RFZvy0I9SNj8oUl9auyuuh
u+PUGsmTWXP9YGQ/iUn1u7KUoK4rrUk3cpvLRaOpquo0ICCk8Ofq4nGLHpWiNseruMqczJ+sMnM+
ejQdw/sRcsWMrQ4d731SqEqGaXqLoIwvZWF1325vnotUlesV1jdAB/B2EDtWOVYNTy9KzM4LRhwL
dh11Ljq65pacy/K3nO8MsvtXrjV6elBxVlff6OFKVwnFC/qs16cj8FGcImcVi1tXWNmjYZZGcYj6
UDgbKevlZ+YJScJKWrfwvNfUsJLm/9iWavbQNn1PVz45dpojINd29ww6Y64uyn2lJier7r7e/rKv
LdzzSS9jUzMjQ3cX8Nj5cfDi0ZWAC7MHVYY9FV+9b34prpq92GmExEOUqOJzWinJV/AEdX83unFc
7xQFrQmsiyrrcaJr+h16gVcCFy4Hfe8C5xUHhDbH4SmWapccb//iy71AE2PRwFmgUYBuV3sS8HOO
QXGcP6CSKzFYb8ZTRn1+I1xd7gXeKx6tduRlAbmt4a/ULMw5UpriYRZKOAYePMbPGjWn5GgnKmbT
1cEbx+n97ald5l7UnHniA3iBek+b8Xwt7LpT60Evswe8ApxDNdr6N8coFeJgk34x7bp6qxYmVj70
3Q0IgQst0bhAumWWkQzQkx80pGpq3yRC49CqbPHprizZq37IIpq+0MJWqTIP4bic3CF7qC1E1iYJ
nq+Kxi2wwuWSUeWmgkAdAXUGktfzr+flkxvNYBSWavx0p9XR9K4XTv1+ElJ8yPKk/89Su/HzW5eM
D0gzmLoTYEFE2c8HpRFgSj2Migc3z9pTUkfaVxfdq1+e0mj7qq+1jfT88lMiUocgtbZgguEbLE+F
f14dHdmTkDTTH0B81X4yU/wkzSx2t2e1/C3nQeF8lGWj/jNKppn0hgAhPqiJGb+zwbgjjY4vugDz
9e72UBeUVOCHmL7yH4TjqLGuK0DxkHbZbE/5w1CI9q+dSo8rNe5qi/7aLLO7Frv48GjXdKgOc2rG
zcG2RaJ8pLCUubuw1NlIZeKN+DXlBVD0InL6z5Zd1z+Szsv/ENIN5CMm2oGGMEV7KFXZTIDYkAx4
pn42AKXpNaXdTXkjI78TZpHvijKMHMBt9Jb2laYI44DHdvVTqeUsPsh+SKNfEQ7qoR8qufyMEdqY
PlO033TJu1gHCovWIuFHHR3d6QutEW0wgZDFcdCSkuytGN0LIVv9UNd2+tYlfx3q1eEQNgs9r/Ml
p/db4LcWxYGwEweVVZP8M4x/FuTPp9srfvEsWkbiMgc1RSuM6vD5SFlipaZXQZgQOBz5YHnjr7YT
WXdmqmv7sZkkZJBheHAnr92IrxeH53VkyviIjJBF2Ks5FmjWu0PN5xytzr3jhKmnDpzvxm1+bRQa
BohY4UyxtA/P54dlHpTTuVDu3ajpnmt37J/CKnXeeg0yF4rrCAAvtyH/no8yg39UQB8r9+hNJ89N
NdYPeWdtobKuzMWiQ0CcWW5BAG/no0ChIj3OJEo/2AY4p6Rq6vc6eB777vaeuIjdAHPhxNOi0mip
wXE6HwftjAFFjjQKFFvtfyC9737H2aDD00COk/NxqArRn2YrC7fu+SsnDJQNY8K45I81vpQX6ULq
CRUIeO0CM0viGpv5oqUk0HpeshHsrn1OnaIkuSWHmcfqapoZ79gRlGkgOsfrj7TK9GpvVTYh5/b3
vDYQxQ3k2lAoUokg5wPVYRYXeRgykIeZNsIn4o5Wc/r57aNQPH7lqCzllNV0oHuiGFwMUSAd5Y/X
6Okh08MtJtKVcEHP8v8P4q6OE/EdBh7oXMKFPX0vPEGhzQplfwftOf7ZJJ2xazQ7I0SavOTfPsEF
ZEVCAXnyotus0pnopVsBGa6Fd3S4Ef0Gd/CNV9a1zU/AgE6BihGsmFVAjJD26Ju4jQPNmcSx6iu5
b+oXq3lGt9485iTCG9O6sultFAgXyilGLzBWzncH7SUMLy01CfTQNH96Rovv6jjas36gwTFtGUJc
WUDyWcrWC06devyyV/9JJtoxgpjluUkwJVS+hhnpD3ww632fe/Rv1FS7CynbfknTOI02JnrlGBC0
0InF6wX0/wU3r1QaoWVodUFyGO5QceDpYlXRxqm+8jmxcyLhpOcNe2Hdwm+QYezSBOIZxErtpFrj
LwPg2KFuE/ft8wGqh0QshBhKKWugRRNrcpCTkwajJ5vnrC7VH+CR0o1g/PqDz9I/fJwX2t/S/Aa0
tb4nx45YOVVpCpvJUfCDgG82xAdhLZ2N0XVQSiKG0/iaI0Oxol3fKdNI5gTsnd7nqIx4nDeD2Evd
pvQ2xwOym0bqUljS0RVT961Ze9pDVcddtw9lRwdIBffzpXK98q8smh7KjZeYn2fAUeZT2iqJ6c/Y
EM/tLupTy/4Il50ssMh6Sz/antV2d3Zh5M37MpuNr3GkAuu/HQYu3mVcsHAQgEDTYMAyYJUOA+vn
Jo4GLFbxI0UrR0x7gc+gPynqcyKLLX7h5X4i9cB8ieSBegTc8PMDU8d0TFJkVQJRwhVQU3RpMDXM
fTj7W7iQywPCUKit0VXEgYk35/lQEBnDpq1hWfVotR5bK49OdVX+vv35LuMbzQsPRQdwjuzdtQBr
a1Z2mCuooE6FmxxMbxDfB93NH6ui0vbowA7PWdxvKT++mjmdb2L2L+W9BRnARbgmGXdmNjXUNeA6
iCy3bT8blEg86ws85V5JSpHGfmYOnvesjXpcvEchqzaBGloCBYVSVcP4E06lvfpFSfVs/l5WvfLU
ZnOp+yO7N9lR7m4/mWY/PVYj3ELIUi6KXZEoS+EPdaijbGSWsP3USmTfsgqZW1+gSNyf4kgptp6+
lyEWWv8iI0B1DCTRunBQtwNJot22gdU7teXHbtU9THqsfpBRN31R+1qeui6dh4cinoSxES4uAbZk
ohwNDOeoWWjEjvNNpOnZlBtpT4vXRIxtPzimoF1kzIr9UqeezD7LJK/FY5M1bvXCp5+ie01m5R8A
3bHx1W7EpO/UhBLsy+19d7m5F6cvKObkP1Qv1+mJR8bqda4oAmlQr9EnMb/T0HX4e3uUy9MKq8wD
OU3Dmc7Z2rokcfoE/BZcTmcCwu/XQEaT3RjxqL2DfjpveVVcxqIFm4HWNBzdhbm3+tjovejGHHKY
sA6uy4PpKrR7LOCz9W6O7fGrlRnWr9szvDoky2qzuYhKa8ydW+ft6KEBHbS4eu26QbUPjXD7Y1XW
7qFJsy3zo6vjLRJFYIe4VNckQRurhAI5MILSOIT1MR3i8IuelcUHGr9cMUlLG2XjYr0yJLUbvNth
1nOA1klm1aoa75ykDkBIizslbtudbrTxHXbq7T5DdGcjP7+yaWCoo6lD3gD6da2VgpBZLRo3rgNz
ytqjpuXT05C1zoNAyG7reC4vwfNAuJBZCe4cBZLLtW8xnTlzVG0JwlCPQJik0pocWAWu/XlCPFUG
qajd9505VO+B5dPzyAq27c7qOrM4JoaBxqLliG7C+E4M5eH21rq8GvgGdIZAHFEOgOZ3HjoKIbKM
UmsZuE0hkeU1DqJImz8UuIrd2FKM2ctB1Bv59rWP/++gS9z4JyFFGVbMXQgLTsXb6ijywttrZYTy
pqpV/8M6k3y6r0qqlAiXn/LPUBPC+gZcGajuZqkdS+6LQFcLucc+fUv35LUkvV5ncnqKudRVoDus
p0WzC3SLVgYh6uqJ76gKspGREQ7PnF8+bovlTuXr0gv/Tn3ljo/6PEXfqV+arR/mefpWLWRvUcSg
00cCs7Rs1smqEg9eo4XQ/Gu0In2lo4o2d8lb/ZAZBZTQImgHUxys5iqD6RRjiJELL4NZZBiNWqYA
rOk0p9v79MqWIYVQl89LAkMUPF9HezBnZVAacNSRUO7QuZ4JfOUcyJC4e3uoK7fWUpEgpSRnUUk7
z4eiKzz3sWlD/6atD0yhxpK7zq03SgUsnw02L3UddO4WBOP5KJCjhEDFAsGCoUGEX6mNZzlnYn97
LrDo+HtWm5LiOC0tkCu0u9f18cLrnRBI8BBgTpXP3xMg7vMPA7qDeDSKqMyr3axwfX/LRaYUdHyT
uhEHt5/1fldOWIJ+VGcNAzVMbcb+YCdxq9BpxWjyvh2USf9bZLXxBRBAlZ6otuEwr6eZqu0MaTXR
bk5j45Nq5rxaBEgS94nHfIqaqz02mntorQYwUYengn0Xl6PWPrQWb3ufgkkpUOQiXXlnK+1cJb6V
aokT+aIB7pn6okyV+DQ5eqTt8wlt1X3l9mYFkaXMZ9/prTYHByi6rv+hVv3k3EmrK8ogUXI12eko
Ztcn0xp6QmzYdxIyXtwUu6mPwECEOZDVute1+KUvC6c6dCSSnm9owoqeNe4muSvTdMpfogiIVun3
Y6InfqrqY39EW9bu8Q4JzfKubHLH/lXW+iRhjblTfY+CZmm+FIiNgZam0ev8Si01sgMnrdTiAA8j
CX8z29baGcINbfAioaFSgS97hLYT6SEZNiOVe6xZrSdzikT0zW3s+ns4zIKidNYgQtpSNm9O2KYO
PyZKu/Xe8qRt+uPQ4k/uJKbS3MWmIpMPzoSSK5KO+EG2voElX35CDlL/GvUjLGvfTup0knuEczv9
NzRioha6bEiyij53Pkk5exaauy0YlrJFHyVLSvzo3EI6eGHEtsCBHfu3vHiaO97sp1ANC93Xqnls
jkaoNso+k2HifBkH7nZ/sA0xfwD72Th8KQScdqA5J+17Y1DF9XvTSn7MRlLqkIN6sz4gweM6Xye9
lC+5mqMv02WtmJ88NRb5qUP7YzzgvspN6TuyhTvtj02XdvdpVCnd3ajVPdLOjkekgu7JpvNr4ASF
b5DLDUes7vTfg2HP0Zfbp/BKRFnECCirLi2qiy6+ybYtykypuRhSFPrF3KP0HFWNt5FEXQmSjAOW
dEF7U9dfxRQPJd0Se8omyMcMRjTy3UgkTxKykE+NpN5Cll6ZFl1LXsiw+gCVrB89EE4GHR/EJoCq
1uzVuAk/6zByNji0F767REqqcpR1SBBx2Fuj5c06tMfYRrYSuIYXfgAf030HXq695ADbup8RHbn5
HZlsMd9NdYnjY5V6DVu2L6Vr3ddGamVP0+Smzc6raSgHLbdht1M6R/+KjJ8unrtpmNJd1OKVu7cT
s2h4DIXhnyTqc9TJG8VIP1ndrMbv2PFG95TOsy3v2wTApj9aPURUVenQREUowE32FRyF4v72/lnK
uKsYvlhBLzsI+YcL0Umt07zWNifA52atL0rhSEClkUtL0AKIrmQqYrCFDf5IjQ1obJZi/779A16X
cv0LqB/AiuDVA/Z1tbMsiBHT4joQIOtgW/tx9up3oVDSws/bENdlGWeeupv02np0bSWdH2Q51+3e
6Cdd86usoDnouEpr8PiOynRnK10oD4WZCnuHSl0Tn2TYJj9kM87vCuDmW+pAVy5B20B3l1sdYUQA
NeeXba7ijDX0ZPsjmCO/qfp9haTYLhLtI9mutZGrXMmpadawbSGsaIy7ylUy1Hk1xJZRpnLm1rfY
1fsaDfuZ1o05zw8cpI222vLkXK8OGR7YZyBeFK2W6f+T5PI6iKtEZsSXbFKfdEOWcBVFh8x93tzh
NqYGUza7IOM6e2NnXgkB2PoguYJBAu3jddtI6e0Isbq8ZqrUG3PUFPdN2G3xZa7GNcgytNpoxV4i
xkpjREk8rAOjKvudIvCInMtW2btqOm6E0GsTwuuCwjxmRRTmV59SSDOi/s9QkRsOjW+koXYqM7Pf
WLErG5K3IMIlKA0ZFORWjZsRKi6KbVYdyDh8gqBRfpOm+8dA0+zeHLNof/v4Xk4KcgzFA5014om9
Llm4aZ2iwOcI3vNtfp+DVX0adTFt5M2Xc1q6DJTHQTHRYFszV5rIBJiH6kpQjln43yJTDoTGzutn
LTRDdWeEnvxxe16XcXE5XRwzuI+UvtZ1zV5DJXzIRhmofdGMB2k2crgr274wD32WR5EPXsBp7irH
IURawjXkLlNkGH66/TMuzztleubMswRYlLV26G1VfVIjte2CvkxxE81V8xl0sb6jFveqTpd8j0N7
2jh51772IrDGNU/hGL2H8zMfeXofRlLrII8M6RQ0qSrBqXmpEvn4tQ7RHQjSesv4+DWDOI80C1t+
oczjeQVifFUuaIAxyQwSTcBNGisvXiJb5TOCFFK+h0jUR58qb44nIGglNSoYybjbz5pU1A56C5jM
Xa6ZcqbKUNQ/AD576bdEbwEst7i7Ru8H2dnuieek+UMNuyiBtUNR+HNi9oq3t4Y6H5+VcErajfrM
ldMB+g45bM4Z6cxahiRsFG/u8a0IXAtrC3vI5/cl1YuNM3gZo5dSE+h6wFHslNdq+T8xuoOijWOQ
lEHD02tfkjE0u5DEp/dVYSRfrWLMjxFCTw8ydrK3t1EZnEcgbm9U15BiON8svT10clSEDGaA8KeS
oo9vO2hI3T4HVz4k3VMgEcBXeHOur6E5UWgVxYxi54oZGKNWfFVraW7kg5eXwVJKX5RtUfla2NXn
c3FHL6rK2OJDlun0xbD78YnXoX5nVPhD/A8Tsjler3AZHuznQ8XEikEXpgx6+KbIGkA4a4xcP/4P
o1CCXEqf8GjXpUiBol1cGHEfkIb2+6g2BtRrq61KwNXFAUsJjhfsN/Wa87nobD49jes+QH7bO6ba
JE54Dczfb8/l2uIsTTqXmw2A0QXsodXaNO7cPpiLVnzoej3hznYq0GOWslFAuRyKchOMNvqB4P9g
ZZ5PKJSVI+Z0IPhLrbwvTDf7FQodygTtu43b+upQoIPxmlo6jWvlX9ilUe8JcFE8C347tID92Gqo
DfTKlkPo5SrB+aSU9rrjgNiuVgng1NRVZrIIBqHMMSlV7ntolBxur9Ll3fH/kF8AykmIL0QJIn0M
UzxUhkBKXc77gsbKCZ5FpX5IIpaWd1JjpvvbY15ekmTUMKqXDu4CdV7dV+DtIR3kjOkKYb+f7H7y
Zdksxil6FtiGnRwVt9o6WlcmCmoKxSBUxMno1n10XDxQ84DhH6hGB5wxRrQ3x9XjQ+zazWNY6Vv+
hlc2Cs9hdGkX0UykiFeTtJ0JQkfvDoEiYbBIG28lL6yiY9r23ptvLV7evIx58FO+JyKeb/8M1RGI
VsUYCFev7uAwjPcwSLewP9c+IFQNm647WkHqukppmT38hyweg6bq7Aq/kAz3nErqyRQkuiM/F3Ou
vx1jsXDfqGRCtyOZXHffy552r502CDhnIGxD2JSI1mS5mW1cV9cWC/ANxxqdJya3WqzRrFL067sx
CI2qDbLI1k+lgZY9ikHNxua/8hnJmiiTmItoFQ2n88WyJxoeYe2pgag16y6e+mwfC7feJQTHY2+U
cmO8K1OjDkRoBF8O4nvdwJNWpdotQp+Bis/C3wkXLCQEQ6t84AFgbdzH1+aGRJZlLrwiSvPLb/kn
sRGViBp2hRaMTaUc3BLv7sLMi3fVjIJ+E26KJF8GEhoAVLhAhMHq09dgnzzOu0YpaJvpmWs9q9Q8
9xr5xrcyK6r7ENDpSz6hH3Q7el3G5aUZirsCb11zkWc/n2Q1gn3DDmoISLrVg5aqih/hYXF88yg8
4BfYK3k0ueIKhAn9JZ2zAqNas5nb6Y7uENITCIY0/ZtfuaBBUABjDAAhFGPPp9PZOGsULce6NSQc
MM0O38+K0r5VlQaUFF+Nxj+NRZVm6/ko+HKZaYFRWlC75DS84M19iFCzX1XmW4XZuVOAsFMmBFcM
gXGdQ1GT0mJ4xmPQAV/3YUWW+M5o+c6x4/p/+HZgPFzC76LUve7m5hUV6LFTx2CGXe7LUMnQgnC2
rsvLE7zUcBmExJ2Eeo0QLIWqzWJCxZ7truBvOWi+kvTjycZB4nB7110bCrY+dHZyDwrUq103uFZu
OnUzB7Xj0vUl84ilD3ljyE49+Mffbx7NBKqBFvAiZwlV5HxTeDr2YXwulVqVh9TYZBd7MQzuEbvG
t8qpsymAVaEQT7gAH7ImiIs6a8SQDWrQtpG317GN3KFuVb398wFc5gxxT/KyWoNvOsSixxpbHiCO
Zb2jz442bhHOJyNTtuQdL6IQvVzeB0slh9eCvmZq6wakELzLnMClTP3fOCbdvh6S7OX2Cl2OAguE
0AqqmAufa/98haLBzOK6RSGzHUV7ou4/P7ldDfvw9jAX287AkY5QCp15AX+vk+pB5m4+KBmlhAXP
UiQe3qBGg0mONW1thIsriqPk8PKmEc7/gZI6n5E0irHtLa8PZCrCT3afyX2Xz9ppUvPuKES1Baa/
nBpHF3lRmu/gntCMOR8Pbj/yE7k2BDSYlTtj0lN/kHV8HDWxcZquzYz3CM+SRVebc3U+0tRAA8ws
dQhSzKgPtLRoEyZjday1qv5qxtXWi/i1UnBWAFqiEsnSIj1PO349NUeqc+RQ7A3CLo52MWzwB6dA
qE5WYfXogvX6nsnJekDTzoNVrXsnOqHDaQYyF6Q6HoKTUZqPhjptncKLrICvjFMGipYaa205q8JU
nDiykoYyBrlTTf5sGvN+rLrqOa6LYdeiuPbRybotdu4ldYpKGDeoAX4IVxB6M+eff6ytpoEMpgeS
2rz3EqZyKj7lBtTcj1UFBep75M5mfgRZbepP1C0mFF66xhUPQ4z+80GEnRViwdOSVHutqb3zEKMz
d+CtzJludoGn7KDXUfiro9zq+lQ5c+WPrURWnmEpOqpQ6Yu0aHfxIBLvrksytzlIPILLR4kxi/d1
Cqs63ZMDV8LnuZcr/9VIV8d+0nDa9ij8xJGP48Rk9PuG6lS4qyiStm8tCfB1wGuAz1tOwgWFihp7
0ZPOGIGLBKgKeEDnPZRgHTwaZSo2gsrlNmAwkOAQtnit82w5X5Awd4SRzc6ide3ZP43ObaKXph3M
cq9HllGeWtMK84Cu5bRF1Lmo7zFN3kkgOchAKH+tUvzGKr0onbDTSFvX9A0vE3c45QJlk7J9EhIN
zJ3V1OJQZXb4cjuSXgZsJgrOlqc1nC6mfj5phICL0TVrI6iQDNnBmu3vC7uaNoiPl6GGUVCLwg0F
nD2jnY+i1/OY62FiBnGkT6nvVXbWfqLiWXuMBk8d6ZpiGDdSyCvriQcSoF/MPShWrEuKloIe6TQw
KE/BSe5mG80vmo1Kae5qfVS6XY6YTQRqj/hzf/urXs6X6I3ZOaWlVy+P1YLWgFlmazDNALyWbezb
Kq0mOpz4ChziMi5C32yjpt3fHvTy5gAStDAOKRIv7j+rpfRcCTADGji4Js+9F5HJMHD679PC3VKm
vNywS1ed9wwvbROU/uqSMqwxaRu6GShs4nps6OG7Jq8/DzMa/mYffxYKTs5Vb27sosu9Spl9UX8g
AeQZt3ZTXyQ8htQA9zLZQD1SPI72vUzEWwGGFETACyyamItI0JrPj6eZCmsNiYnBccVurI3o1JmR
5ddIlW6s2CV/n1cUaQy2UK9J7RrmLkwd9FvdukGhRkXzt5t4H+wyIFdAVuh1OyfAz2F4LKIicfZh
GxkaGue0I9BksQrrNKaRrJ9sI9TxIpdUWe5KIyRTJYqLKkdapcYCrLPaMtuiHix76fwqXyo7xEsq
SMCY192zMfXivGhKLwDnJcYgUwcLbgXs0GyfD7aWPJRurbU7HHPxsnEVjKcOQpbR59s7/nJDEDER
RkWBaOFrrpdqQODIgdIVBqlayS9RVqPhByPl0+1RLiHyCzIRECQ9ZLY8l/V59NLcIVwg2mGArCyH
CugYltuWleNMVPSUQ+/wj0AQN7MW+MdQ4lv53pUG6j0TCK/+XpFtf6+3mbJVGboyfZdyL3ZMFuA8
uBLnv6sq8P2YkXcIiikCkcCb2av9oSmGN4N1Fg7GIm0AEnkpl6+OezdVSVRjq/uAJGy200YhT0qD
0Mvt73wRNDkD8JYWpAWlGSoM59OJhrzCqqSmsEAr+J3XxOKuhsD8rDlF94DbfbdlynARxRgQbRKQ
VXSCeE+spkWeq8ylQjnSHKT3FHd4+pxQraorf0o61K4rp8z+mu08oQPE5tqIMxerR0sdyDo3Puv3
f5ydyZLcttK2r4gRnIcta+quUktqSW21vGFYkg/nmQSHq/8e9OL/VSxGMdr2CXvhE0IBBBKJzHeQ
jL7r6aIonAZKCb4Cs3fS74KuLBotXlpspDUry8pNRF4rpWAQql3cvWWRp3RXM+p5XTQrx0w3g9bX
E1E+oTcXGUfLiMat++EWzoxEKUJdtNjfunnLOix6oVh2T+j6j0Myil1TJHV6KETkPbva6Gi+6/bh
/zI894DpgbnbA4usXB8L6uR7RD8+2N/fWitrLZlfOP669K+wmbte67StIicn0zwbdgsHwRLRYxBZ
1cP9UeR+uQqKTBpNVok0JgZjL3c9yqgIeJhtoZ3boE0fugrxjyYOvLPG9tvYPCtbl6K6ZK2AyuUO
WRz9oJjbnE69dh5GVexjO3EQU7GQpFbGfGcWjrEPNHX61NjhFkF+bZKgBGGDwu5g6EWWkdiDEXpN
g8QcskpPwH6nT5KF9quwB/He+x5CFI9F0hnALlIx5no9825qQfhq2rkBw/oAfsB50LMi2yCAruwN
Out0iSg/SyL7oqikIJlS84zhfCRVdYob/afVBsbGBlz5Xuw64oysv9CgW3yvuA2dMlZ47IW20A9h
q1cXkK1g34zObv0p1Z2vGY5BhyJsx42wujo0KbDUAJBGBYu9j+1MrgRGqEuAV/a5ypF0t9Nce5l7
W3xXcUfC3MgLQA7bW8qHK5EH/yepGQPyigr44jwEjdXFQzBr5yIwxVMYt9FRdF38AwFqvF3n+r2u
gdzOPONBWlAFh6q49BMCBKZpUrceZX5He86Vut+rc53gvCjACt4/62u7RlbB2TF0JJGLuN6bdReq
lF5xEwkxLdkneRody4js5/4ob4owi5BCvc6gvgo/kFt+cUW1U2ADZTb1sx2UlxERlaxSHo1I+aCq
4UuuWAdVOP/Whvm5j7x/tMb1Mcg49JYBvbXQnV1kb+ET1+YNDow6Ip1KXlXLH6SNuKMViU7Hpit2
dheklxwq78P9ea8EGa5FWRjhJU6Zb5EKKFUS9XNVIyuZ5PnXPg3Tc5jE1mFu5i14y9omlVQ8UPMs
9I0Lm6rWfZ04DKXC4v9JhUqcjWi2X4IoSB7TwOve+zSkkweMh2SS+EnIWRzHLFBUc3ZT89zmff6J
An2691Ag3JWKGhxVu3beH0RlcYuyFjqj0M8X8VpLGi3E2k4/49w84/5q6PtYNd8tQMOsAIiAUqJh
yNt38cEau59jOA8UahylRdlUS/azji4ymk5bItcrOxBxenDqKv+T5/365FW6EUAzw1snaov6y+CE
4UPlDuVG1NTk5bI4eTQ1QHQRM3mf3XQ2RD2YWaga53DuvBP9iADyZBF8mvJJFD5wwa5B/saIfKWE
v5GKPjgMOj4c9w/Cyu7kAJBPcOMSvZaqdnNDzbQs0dbMRp5CVErb4KzA4gDmM3g4k5rJlhz72vKi
iGsSc9Asv+mGjZPRaCUSo6ACg2lvJa6+K6puPt6fl0xul6sLVkUWuXm73aivC6epEkMPzbNlDb/t
SvlWT9YTPYlnrvuvbjw93x/u7T26GO8NxcFDBrAzj7nrTePkuW5MYWWBRUCu8oTglIgfeT/Nw76j
mBHtszlBa94Z0+qRl1uonoYQ375dOjdV8cuKktx+VNy+ea5CYZlfAdzF7j4YRazstEox3JOjDM6n
Ds6TzGLjEbeJws70c6eomf63yBKEikiW+/ipneLUw3PR8L5Z9jxVuyrKyJxanF+7x2DW1fQ0Ra0F
PUARbv4A7190PtT1WLwa9WTif9MKRSHOB3O5j8bWfK2GLHMPo6527t5oFBPYJIwm2LCIj7t7veFp
4CcKKrG+6UQ6GlujE/zFl+9+aXk2hvu0zpPoYAQJ6owktqhpDRV1q2MG4ibzpyDNv7pOoP+eqEEP
O6GbU74fMajh6aAGyqtdQU/9ZKlVqD+VUd6e9dCpil1fm81f0RQE1c6I1N710ew1soead8qPSlGp
SNhdbkb+RJyE/6Qp6e9MFSI9DfGo/xIBnLEdjKHGI3ANqK/muZf+HWYeLM9az3N1jwVb72wct5XN
b4PxJ1mRusY3dS16tljb5MgZdwJkaVE5AH8Ge97f341ro0hOCmtMTfQmGSwLqvvewOYPFd3y1Qla
tGJOWzoxa6NwU5N58WbnYbIIyQL4hDMDJTo3bR/tDTE6hzEQW94Ga6OAO+RRRXYpRVSuD9bAzeK5
SsBcLFV8m9V0eM1FGh7ur9ibVuny/Er2CDaDfJabeDFSXmzwGKK2WZjIK0+yOfZU8kqhcI2Qib7H
8wxgTGtHpLJzj4rlPsHr8DcGmq2x1xIna1+cSu9/q9Rokq1ft3JXwI8kaso+rgpI53oRoqkEUhWA
W7XRpv1eWI32ZUoUx0FtxDLwM01a1ZdCRT+nZkiP9OSmM62GrYf+2qdAAg4cvdQVu6EQd3ZOLoPY
7Vlvcu0j5Pvob7QGrI1ywkpqRm8SRTu0IihcLFHcs2sqlExIAAk7v6YkCE+Cs7/LetFvLOvKfBBQ
oeIEN0Si4haZC6QDACZ1oJ+jcYCQZhXuLlecduMmWhvF5SRyTiD3cFiuv52wrLQg4OrnuNfAEeZw
34aScHV/A6/cd8Ba/98ot+C+AeXfZtDPeTmIpyrN7a8wzHQ/H+L5otVt9S0T5dajc3VqJtQr8iWP
DGLxRunDdM6jNmdqpdv7SuuND3XhWBsLuLIhAIICFZMZA0WPRZwJlagz9XI0zklg6fsh9F5VdTL2
cZlGG4soj9EiCKA2SUHAsXmps/uuPxUubYndAFyDLQ4YU6kzezp0k5u2R9EW6Se7Vr4W0dxckiYw
v9//fitLydDMjh3PHlnuEsPlMZvRBTw3PKAPGSH8gF3CVkHylioniwNMDqEOMjBqktczrJUpGUsv
M89Z2HwOLO1/IncVaHL90VWsn14c7xPlu1MrHwmGX2faoSjZ6M8uaBGfJGtPA7b0w374ErfTc9fY
806bt87/2kpwQYKGQKlAsvquf6JBK8TRJ1aCdhbexNPsHsMEP7X7671WQKSezx9lScEsZnE9DDkj
7SevN88BdHrAAmZZo18sZvNTPGAMfUTWM+w/5PZQZE/6nFI71XSEbI4mvUaNZCh1th5uaxPn+QQR
gkgPRF2m6n9gFcHWI5MMi/Oc9xg/4+KRH9TE3RIDWh1Fyk9SRcQfcAk3GalEdczPPNfW2B1LXZjH
WNTNf9jOFPIBQyJyybtXhqs/5hLPwxShGmFSns3EoVbt4mRj7r5xXm8jA2QOibAHqsN8lk/dQdT0
kMrKPJu9Gh6FC6/Wi7XuWJXd+5dNDgW0hFIorYolo2lCJj8z2pIbWA0tSPVNPLw60SYXZm1GoHPA
alHdliTN63UTIutjxSDWGZaZoNKRUJEJU8sjfw3KjTfL2lgQCWkRgJnRqP1cjwXJFPy5zX5DyTv8
MNZGuzMHVzlPTeltnLbb24k8kfzNpRNpUiZfHLa+R7V/VCzrXA74r1uhWX4qzK44AVByf8agqP1a
dOrGHnyrPFyHc0aFhoEaEjUDOsnXE4zzrtCcVrVIHXmZfZop0f+bxF5R2fsyqnAhr3k4RLzP9OpZ
R6RhPgRZ074OwITFbmp10fgqzjnPAeoQCSjvYUARAHMHWIpCMpp5RPXV0arK/nPgReU/SYN0xK43
zWzepbCEZt/IvfC5Kcv42Yos7YUiatP4epsE36oeb09fV0SinDYim1zM5bTxUeC7wgeRrezFtJGm
iK3Ws8/wvgOfPq7x0BD3d2lARDE7jQdZYn9pRWI8ZAF2PnhWYI0xxnH+AeO8cn//59zGG34FGYK8
3IANL9M5Be9Luy9GG3eaJtzjT+rALJvcjXfV2gYjZ4RyQONc85ZlTL3HMSRtdPtsxsr4Yxz0docz
Rv4QtHF8nqEW+0JU3gbDc2VqdNdoDEMJAP6x7FQITe8Nq4+RS2rDHxo2IM+NKOzX++u3cmUTrCEW
g3eUSeoSimi1wnTnVgTnIgyt5ofqKDo0ew/5+cTPHGwB5lEgYBeGsaufuLLN8NxkGN76iOJmbbur
cz2NfS+kx/wNG/Xys1vWevroJEE2QMq3reQcx3MRnpO+yBwf+cXc2NiSK5GGK4CqCDxUrpwlCmEc
h4K/QgfJwqHcIz2HJ0kHR6lER+P9VwLLJa22ZDvupiUwz8Wccgodsu3MPtaB1+6VvFROadV3G0Ot
fH5w6kwK4D1xaml/UYtMYIUwMStQX6jPNDR3S2crZVsbhYqSrM8xH9KC69PcqcLTw7Fwz8psgYQx
8HwR+hxsBOiVUahccVvyIKJX9Vas/OO+1vM2q7pI4qdoVB07Ox5P4La2WHFro9A10SGw0ymikXk9
l6nyzDiJQS0Vbo+vLTKlD1U5bllA3GbxEm7JTc1n4Rpd+j1OZkpxl4NLmT2nkKqmL2Y0PTjGDJks
ivdxYB/oU//v/jGVQXURdEFG0acBR4jQwRISXzk2cvJeap0dIjvHU4meU87yq9sUGroSEZ/t/oAr
a0l+ALYH3g40iSVlUogcfFIilDNq6fGuMo1kH7d2vnFyb0dBslaiB6DOg5lYKltBKAHR3c/O2UCi
5OiFfQ51lsLZe+cCPcKiukEWQvNi+cUaq3U6kmvvHFI8fQ7KUT/GkCbePwp0TBInybiDnra4F0Uj
Rn0KqPc5sj7Zg3/8x05pjr57LvBk+TIALgD7LkGBcYKmWQsC5QwcIHwee2c8ZnOavvyHUbCFl6BK
OaNFVBgaa0LvKQnOXdtXD7OLrVDEQ/XdrR26LkQ2Csc8yEjlr88rGUFYIaMdnGeo1f44g1sewmLL
ZuT26IAxgDYNiAQWGryV61Hsqeu8unc8iJaxGZ/VoTE+V2FoPE2ga7SjOXne13evHqgG+cCnysQ7
ePEKRjIDKzUqsWdwa+5joKZib9fG1q6+vfUAqNAag0kASlRdoqewiOpFnOXBOZpLhZRxSo5iqtLz
oCdbLpMrx5QsiycQDGrJGlx2HzyjLl0zDc4B9m6/aTfGH6uydjfwrquj0CSGpsbO5nF3/aG8wCvn
wakDRArrDueLqH5QkSv6dv/jrC4btTJZt6bFvez0JW6EK2jFKDjZBQdVD6OjFc/Z0yDrr+8fCgAB
6Dt5lAgL1xOKdC8vja4L+CR1u9N04e6KwMFaucu2oApra0dY4OH4VgRclpasrh26SqW5VuBZ/9Gd
h/g46/GWlsra2tHzolTOSeKfi32Q1loXDQq5YhQ41UNYetw9kY1R2VD0j/fXbm1CxAYACqRa6Nou
NoOwdAWS7BScU8T5ALDH1tHJRP/+mI1ZD9e1pJvjwLCIQGqIJaMbG/Qkozn9Ky3GF9DN+kaKvRaA
kK+Stw/LxmvlehsIxczjrI6Dc10Zyok+XfpRK6PYj4Waf3XUuXh4/9JReOEGY3/TL5RL+0eyFSE6
WLWA886dnZRfhRMZT4SJLZeetQ8EvwdkKRxzCSy9HsUGyysSXFDPlDPGw4xjz9k0Z+/L/bms7TiH
3gzNctQiAWxdj4KHN33JdgjOhtDifYjD9VNoIoJZYzx7vD/U6oSQQZFN47eG9fVQZlOihOsxFMBw
/Z+ybKZLDK5pa91WZ/THMIug0GBTleTdTFAoO/1Jja1PSulFp0rBSvr+hNb2HQdINgLJS9jj1xMK
tQDZo1YPzn3bvQjDSU6hMg5+U4rugBhr5t8fbm1iSIZyiGgKooKx2BDThIeKlZvc5qnpfGv7tP5e
wvHJ9gGOWBtTk4t0nQ5LG1UUXnlNoCq4ZGJ1CK5BMxPhZXas5jBR0fzVWn3wM0/GwpQz5GE6CgcZ
zvtzXNkjCGNBqCSkA0dZIvrEMEM/EgLlStQGDwXB63M3Osavd49CFZ07A2QtlOsl4tVSujzTQESf
o2jGF42CxCHuSv39c5HFMqi2Uh+Y2uP19hjqJqAyw1w0dKpkMBqewlqNN4CeKysG+MQBNYiVD6VN
43oUZwwrt8Wy5xzMicD2dFQPduN07z+72OeAUCRGoJ+wFH+0pqpOS2oDZ5QQx4sbYYcRoGy6obqy
Nhe6RMAsoVbw92LF4jkJ406rnXM+m8IvBzc4dNYmqvv2HCH2xjuCA8uCqcs3kYfco61hjQ1af8aP
sSi9J/qz7iGLOvXdlyx/Phxr0EFkqnyn64+Dw0uWKWqFLaozGnu1RbKD27/cWLa1CcGUJbKiaMEt
uEiH20q3Ms9gFFx2XT9CDWXnCZxDS8yqN/b0bVxgKjKp4+C8CR5eT0gZlUHXI/b01Lvf+1Q5i6j+
HTr9Uz5xkvKp3SjRrU5Nip/RoaROs9zdSocRyTwytahQ9d3oDuKrW+vWh8zonP39oLA1lNycf9zq
lYauWJrKg6So07dRHzBez93i1GZRvDGr24uDzY39CpQJAHc3yH6truc8Tx0blX/r2XKa3+hOv4at
2/qAiX7fn9btmZJjgfCQLGgu+UV8yO3M8RpZu4sVr/ZBFDWHvp234vbK4tEnklkEaByS18UW7PvR
UzxzdM4lJPh5h16wtRPDWOp7qpjuxqlaG4yYTJZARonf1iJnQVDYTdrQds5hOGa+ArjJz7L5F07V
xrvDHn1kNjzfif1ObeN6T6Cn7DVDpLvniZL0Ts0ccWzoXW8cqpVPBEpYrhwFKF7piyjR1FgX1dHs
nkHte7sJLbe90pT/vnsf0JDiMpKCDzxqF/uAy36IM51agNZ0it+VXf6QlfqW88EbJ/w6ceDVJxXB
6dpQxV0m/APO5cqAOdkZl+i5OReDSL40QNi/DZjk2X6tTyjheE6ffFRSTtY+nbMx2lUI6EMTNmpb
59Dl/F+0DGPvV3OYK33XOMHc+vbQ6c6ZHVg9a14/z/+ExN3gV4bYndL5amwoZeDj3RjFr1HZaO0O
ZDlyU/dXUW6te9Nb5GBIIkkhL5cnNLl4fh5FWx5iYxSPw2TPz2kevECwGynLx+mnto2zn/eHX9n5
UJIoJMvKKJjkRYwyCzfoTavFsdmDvtfUVXKMEOS+hJn96/0jycYbODfIe7x5r3e+cANjiuTDTTVx
yXSFqhyoWjtURqF13x9qZfuTiNFYRGoAGMoyTwrcpDPVuFDOSpiHhwDzsBNr8G6ZV8oRIOTRMZDr
B7buekJBo89KVcTK2aia6ej2FTy1OvxhduqWGOPafLirqLbadLbJZK9HEkaeZ/lkK2eqre5eoKFh
gRiCfL+xbmubgQ8j1VAhHlLgvR6HjkxUdWUUXhynLPdz3hZ/OW5YPsyzM5zuf6IVtAVbjp4kj10S
Zkr/12MZtTJTk20Qi0ERkdj7pTHKl6nSMVPN4GvbTqT6dlF8UYruhKLmSzROW7WR9d/APGlEcQB4
Rl7/BjKOutHAtpyNzG7/ZwVd/aOf1Hnvogx7zALb87WgDU5p3jj7wdWbZ7fvtF1CBN94/7/1PBdR
gGal5KxQbJDX6vUvcTorUZGyry8zwh/ZzkQTwHuBvplEx2lUE/MfNRuDn5U5KfNj14Zog1RkOFhP
akmhBHuSQoSrsBTWUemcRKZ8a+NJQVY2goGzn6GOaGfAmcoLtBiv+4RzbR1/Hexe6fd2Z0IRT2u1
rHdZlzut5TuTU/cAgBv1XAE30D9CsSeWqkHcHCwv9rLXwazGl6QxmmTXuRgp+Fo3BvXeCGK8oW2e
scZRGdW3xpTtzI9q34zKN9iu1AH8Wqmb+QOGqlH+Lc6rQnyuhjl8LkQXWmctD+xoN+WF9y1KslHb
BXqYehcD363qr2ya1GIHlEkZ/MyIvCr3Wx6d6YsFm6k4CXKGcs/DJcIvJUirbheUkQcOVRuH/li6
XaE8GYOTZSe3au30PDlWN/qjlWuabyk6rwLT7XHMRWzBmPyB3onzAJmiC12fGmDzO1G13DvSOuw8
0iptDPh1ozYmxa50c7qlmVq002dnytL6WW/KovhLGZvRQNChc6ZfqZmE2SHT9Eb7NEJ8cvwEJH2l
7afECYoDEI+o9N0wdsZTa+V4U+7tKrTMC/pbefbkxl5c7UN9tnjIznambWnxr4QYbNIp7JOYUNxf
ZkBhkWM6EWjBWdoaXzCeCYEqhP1G9vO2jxf7HKwp9CwqeAhuLgUDILYqWdRWCvhAXbvomdm9JJE2
7OJAQrxBS4hHZCq153iavU9zpfbfMINMP9+PPWtzxfEbCKG89NBmvT5s1WjUmAZ6wdlBkm2nURY/
JHo9bATTtVF4rYNFRgxfqkxfj2Jqta3NHjernUTu1zAPItq0dbnRkFkJ2RKCRD0AeAclcv16FEMv
EFHW0/CSBwHEAq/Uv8ru9lOkheoWb2llRqA26JHQc3aAiy3CZdE1+TwHinIOVEL0Tg/EN3wami07
w7cceLFJAFwj28F7GojIUqIqcbp0cg3GicX8hC7NTrHDxE+K6APR8bEdvYdEdfe8eD6MQ/xxMsLH
1sVQsu3DT5md7RtgLJ02nRD0PRZ5/neX1UdMxw5pDgkiVMrdpI57q51KPzbMjWtt5TULXFOyngA1
sEKLmxqZ2nREUDu8ANd87Qn5PlVkZW+0zVNu8O/Sfj8rkAMrG/VU8agdL/GbOcwu/MSb8GJYUeeb
uTY9kmmJjYLA2lXJAPKituTDedn48+rYHoOxCC+qi1tNkCenKMsgj4EVtOyPdiAGbGXcn01b4Gxo
fx56Z+OKXNt8rCkXJGUJ0NmLlc2q0MjjaAovcEy037GW9ppfN0C53h0bwMDKJgblUDB3i1NLfRyr
tZkPGKFRs0/SRsMPItzS8lydDMeIhw26VDetkkkogzaXQXjJBjOkLlVCO/F1/G7392dzux2p4PAX
orKS+reEWpUIyttCNeOLWgs7O1B/KTBCnVOUAEO9d5LP2eBFX4wCcZONdbyNS6iZQP5HY5/KGPWd
67gEoDSDGF+mF90yHkkR0hMSnw6565b8223lQ7KoJYQIeO5tPQengE51AXZdYm5/satUrcl9s3bi
z442TlhzCmhGG6d8bUx2CQcdTC7p8mKTzIHaWnMdFpeKz/g8ZVoT73qzQ7aqznrrk3xpPt//kLcb
hi/4Jt6FECHFv0XodRLXAF5cIIdhav2PwK7Vx1Qrsi0959uvRrmA9zytcE4Z+lDXX43cTutEbBcI
og0e1svC5tnsjadSrd5fCIHpCMdYWuRw1Ja5d5GkhjZVDIVJTlA+TlocjKehS/ONI7AyJSAXKPNS
yFRl5+t6SknRpIAWdC6tcFJ8w6riQ6llPZgzfQu2cPuRaEOBYQKzT2kRHdvroWBXKNqMpPhFwJH7
SdXFO7kgMrbkEG4qBpSNQHUROYCw0qReHK0KfVywqtNw0ZQZa0AH2TDjqY70IfULKyx/QNyLkqe5
znNx6ocmwAioKpotb4WbyUr8JrkTpR/pG7O0nUss7N9mmAmXDCtrDa5cpyH5BjP/3fg9Ca5mCE64
Ldvli4avg5tCFXKxXtS0Gvb9mExf236uL9GsK9/vn7Kbcw0iWVrp0SZCnBCUxvUHNL251vvMEBcz
t8PvTeaJ0AeHhAV1b/XUjlDEf7eBiwRBg2qAx4XazU1OhaVC2RW1Li6NnlQfMbUt/FStxvcKTmB0
YhOMUcekb85HuJ5Y4GJmZjemuAi6iNWDms35lxi1sC3d4ZUFdMD0Ep/om0u64fU4NYYwmjobw8U0
WnogiujMU9RkfegnndtNyJ9tUQ7lJ7nKFZkZH4saD2YECD4sQvFQ5ZXS9HLE2uv/zbS2eBBCG0+Z
FSLVZWjRj4J33C7WJxEf7u+Wm8gih+bp69BB5Q5f4u1qp8QdmDv7YuHJ8WDqTfxXg3HSyWrqLTLi
+lBEfmIycWz5bFJnp7OnSAyXPrDxpK/U0sgPc5apH7R43irUrZxs9O6BXpGaAI9bYmDCOORo1+1w
SUvb+EcvOvPSk/Dv3796kEHwHZUoL0AP11uFEotNGUPBYjrXE3z4Ir3gPW0OTvWhVBAPen3/cKgO
UuyBMeahGHA9XKaPVTSaAYXNUHKJna4+VsHwOszdlrLi2hlA7puStSSpWkudMhjHSKcl6XhR53H+
CRqs+keEkzY8oOWbxUe9SgptYyeuDgmIUcqMg41Z6rXTWhdDYWXjJaRM/5AZamP7hZdYf3fVlGcY
iIWk5/9hPd+c0qXKkbNseWZarCa2k4wXuxD5T1ubpiO1GLTAhrDdugFuLzxKkQBOeUxTa6Wlcf3t
GMWpSanGS6f3yS5RiNG+0hTRQ89793ksHPEx64pm5yZGeSqraqtVvRZjaHeRPks80E29QLPmXHSU
Wy/hUAusvIL81OVl+thMP82e5qXfujR7ARfq88Yq39ZLJLOWT4owgqySLqdeDTmKYBPbdqzrsTtj
HB/Vu9JAgWJXiDD4X6iGIvbNsCk+h20rnjXF9CsKDsXu3Z+btyW/gcwGiKW3uBmnWvp24svDJZxU
x1rM2G0q8S9hBf3D/ZFWFlumnzjR6aTWQDGvP3Yc6dBgnHi84DIzPSqxafyI6rY85s2ofSwC0cPd
UfQDud4WSnwl7iHILo3fyQJ4xS+2WeklqkEVduQlUYnDaHTJsU+DZsN/YCWUk4WijkIUkn2Qxfzw
Y88rLv3xUldddSi0svjUOf1wIKeLN279ld0jdVZdUByyQGQuO7VKgsmZUoTAKxp7HL/oWVs6Pni3
5GnMU2XYtUHUFL4RTfAXjREftJ1iQJE6ZiGd3Y0ddPtdib6STE9RByD+8rdUWAVobhSyk9XmZ+H1
f/Wu/dgO4/cGBoBPcdkPzP7l/l66/aLXY8r//kcDHl/e3KMCJy6K4IBW4BIRg6jjjR17+0V5W1Pp
oK8LvvuGXeW2YYyjsLycndz5q6pb428zTerYD9xg/Pf+jFbHAjEqbeB19s9ij2phQ16DTswFW7Nh
p5rDeKByreyGyHt/hJesGTpbBi0hbulFzmjETlaEOtPKgk55mOIke7DVvDiOrru1N1a+E51VWaBA
mJTCy+JMkNdPYx4NvGjiKD221BnPWVaGG7gmuTbXqSITQouF/gqB5Yab7k5Ta2TqOFw6B+ZCVkAN
jT5Vqpr6YxmVSNhtammtz4u7i0OIn9nS+8NW6k5XO5awG7iZYgQkPpSiTjZA2Kt7AhgGNUdqcxyy
613ORsArAFmZS9OjVyWUcITjXwFcNop3U0xQ4JMSvPRWKTZTj7geKgxUNzKpDVy6vumRjgQaVtMp
Ptzf5LfpDNUHZNvh0LFsvCSuR8l5nlVFqQ2X2hRgZ6zOx3Q83bV4Xvt5zwvpPwxHvdkF1iLhEvLn
/BEltGIwehta9yUeEveJDt/wuR11539C1ZQHykvTxnhruwJ9Ne440lD+qV+P55Q2EmOpGC9BTXvf
rxB/Sf3Y7dv3LyN/PhQa2sYE/2XuYEwNEK5KmS4GQqrOB7eFsLjP3HpoGW2YY9SstLR8vL+YK5OT
zyKgkGj8Q12Xm/WPxaRBTXElFeqFQjgY46B+jRFxON4fZGXHkxe56JlRCOFGWZQE6qCdqF426sWs
NLyF7ch+1nl+PZq1W235Ptwmn9CpJEtZVvt47i1i0xzPdCDDRoAstrPjaCeMkLrxfMAVxpYWsvGA
3vHQ75JYiX9MjbVlfrM22T9/wOI0ZEWvBUXUi0tbw8x3EiXxDaGMnxWtHP/Dx/tzqMXHK0UOBirt
xIWsk463Fxm+keJFev/rrWQCEgZMNo1OOl3A5YpOrjNozSQuqeuOu4od4w8h7qd5O2W7ItL+SfrE
89vO3tg1a1vzz3EXC0l7fw6aYRAXzUpoMxp1+oT18xaUf+WWkYAQwA3sTzTDF2toKNz6ZkRBx8SI
e0+SG+0DWwvgL5Xhv4oqAr9vanf//iXl/nzboRTLlsXUCGmvSbgUrry8y16nrC8uZiK6zwnd9COX
fLuL7Tb8TPPu3UhRiX+BhIz1MBId5CTX5111cR9uMqarUC1+DEPx6oqqeYjph24kkG9qF4v7G3V7
CT1EMIsPudg3g50nhRlTb0nMfDzpcTcCf2gyFHZzz93n4aztRGFgVpGZ7SkuC+9oupF3SkLKC8bY
dgct9NwD4C6VtLtzjsHcbFFz37LYm98INRvMLTkGvarr5aimBHKNGQ2IR3eV72p5/lSZlBrctN57
nRFiNRtbe/SjqmNW8mDHLE4/Y7qho73WKYfZTqtv97fGWviAekhVgJocMOhFdqC1uaU1vSouSWWF
J8VNohd9Rg1qbrwtnsTq1pfdM0I/VfClRP+Uq26OvvNwcWZKmMd4zPMSlEOYNb5rdcaTaivBsEvG
aEuFde1kc8XxdqOnLxlI16sOZzwxnSnldTrYbX2wGmyHfGu0ZnOjq7U6EIUWWSAGsrQsWtlKq866
mw8X10UQIsGpz2+olG2E4ZX8h/e+VB7jrU2SsNhEHRzbePLM4VLGNpJdozmT0bVdGfvETWyn7EZt
t2hVa9tE+oHw2VjFG40tqwFi48qi3zRo3otQxcQxi6cPGonRRhxenZ7LTpQ8CTBPiwiZFLlW9Fkg
LoVXqB+NZECkJdft3FdFhB38GG21gFa/GsBeyYqVFo3yiv8jJ6mErWhZmcjixRwHJzHNWeqLPi23
NGTXZgZOlSY1ZFL8ohYfDs4YEthDxxsX5IruW6lGLt4b0/iK9KRZHUulrTbKCatDkpeQ+PNWu+F0
ZTNuXkrM08mLtOjUDH3xLa5V94LuufGlpR+0cQJWx5NECrCiFIjf1IP/WMtGNGkZjbwA8sbcq3Uy
HSuMJB4Vu7B3pjt8vR+81keDwArgQKKTFreLXlleaEfAUY0cHXe8jOeXulVaaDw2foPtrG6Mt7ZT
aJTIRxRAKMpd1zslnAvNjl2PD4j0v+ZXQ0GNYkrM/zQM1yaVPXj6SyvPoi+S2Yvp4DVtl35JtXb8
hMLm+F8+FTgdQggQJCD015OZIlvM1UBrRFO68G8lspOD7Trxj2wYytchTbeax6uLJ+GpvHTBYi8B
vlrQmIMgjlzaYUqToxJ0uFW0g9r+dX9TrIUqGTzkOx6N4WXfJdVLb4iyaLxwd7oHu0irI8K03Rlj
K2t3f6jV/ff/h1q+d6NMt2aroPyKLmC8o9tT+aHWf1AD87HuNhWN1+5P1o9XEw95NscifMwepipV
ze5DWs5+GIqqP3gtrqQClYzDBMsp9FtK5If3z5E3FP1qxuRMG9fbRC96mCMJZ8zFqOswtF24b4dG
/zBH4Cp8hCS3bEPXXlScMCloReMfEZPrASurDBQx8/2A8OhYuBQcfr8UWva9C+rs6wDv55Clk/Is
uYmNXymF++9/mLJUgKK/xRW0JFFFrqWMVUbzwlUjTDdE7qnKzhkoAQzgUh2/bKRt6v0x13Yt6ACi
izQYRf7oetZKYSk9JJPx0g+hPu2CNLWfSZCSj2XGNbmxb9eOIjRf0GAeTjncR9eDpUHujYFKx0LF
heNbwxlRdqriDFsZ3+o40myZwEF2ubwNaEtSkLcbitmZBqC1wK2yj0SzEcjWHoyQN+nvklKDfVjc
AkkTGXUlGMUJJ/HZnafy2NcY3WA8k8x7rTPKx2EuyC9zO9gooa98NeiJaLjgzUk7dKnvX6WqM5PE
040ACMHh8KwdljuhPytt/v4NAmGaRQQcy+W6BKooTZgZDl2eC8sQfneMfMr9TMmdQ1Lo3endm5F+
2v+Rdh47jhtt2z4iAsxhS0rqQHX3zHg8wRtinJhz5tH/V/W3MUlBRL+/4YWBsV2qYoUn3EEoKgD3
Ae6/uWmMucN3R4mJ8YIlRFQuHNPyImXyEj2rytAcFYVuXGygIWGD4zMn7IM2AVg42jPAKNjZgd4o
thcQQf1JsKCobi/r/d/CX2p5MO3M0g9Kozf2J8cbxCrPEUaQ26aDLA+VrYQcdDSD08canb2XsCiz
g3j95igUh3hqcZxD3WN92mgqNdLSsUnAVuRPaaeG3lzER/rlN7ai4OQC+YE/o2KguR6lsPKlKJp+
8svGML/PatG+tGAQvkttwYD398eNd4+UkVooTUeu6i0dIdXbsJFMh23fWyiSx51ueE5goPM9xkmj
nuzaUD5+yBlPSIJR+aXfudkjtjPF2GCSdtCnbwM8HzNzuapaVudeD2zk50DuE7tFXkW5Rz2sO9Lu
urW8gsGNqo0Q4H93Ev1PYKtAr6mlZkZBIKvyL2OJPugpqrFB9cy2m+qDe+XGiaCG/g4TpqSOoMX6
Y1J+SOwZzL+fNs6AoGPUSr2HFehSnpVUneunqkyqNyuulPBy/9Pe2KwiE+LGpo6PZPPm6OfCu9C0
ZxmOj5afOtlK3qzWND4KS0enlbPOE/ReCNi+sAmeoDTnDRm8YlP5uax3FyMSioPyYB8MtYcmMxbu
6lxlfDnKQ5u1HPS2wUSzU/zYoMDnLhEVUnAkIT6qYJGuqDTM0zkfk1z3KAAhBV8EhSRogl3kJoPS
Hqkq3FphLlYR12MLA/1y/W2TeTYjKlKy3yAF6PaJPJxVqTvyu9qPgvaWYDCD5sK2cos0bxpjyrOk
l/0RLb3XXursR8VCpf/+btlfBGB3CdFEcY8cYvsdnagGd06F1p8dkAWTo+R/1eU8/VGZUoeZvR7/
fX+8G7OCsyrqD0iaY+os/vw/p7CsceukB63781zO/6K9O8+n2dGio8B+H1Lw7FFdofwMi34H6Yhb
FVMNtSj8uIy1l8Hsw6tZSNFTloT15yQLjHMSGeqD1hjVh88fwElVSGfx1QS4Yz3DobeUutCLxs+T
IDlbxkIHHhEW5+tHF1LgM9ExJ9jEaWaLz0k1Y4YBi1Nlb9bJBcjo+LJo1lEqJrbyutwJoRNPIkFw
AXa0ZZ8oZtM48tjXviGZ3SnPrMxtZuM3gFg61Y/ibKGw5rZ18ZnP8Nf9Cd4ANzC2EOgnpKAhLm9y
daNJ9L6a5dq3pRGcdySIIrltNSdYpr1blF1/0bLSOlGHd05GppRfNbS3Pv41waUSH9LP4FHeIka1
kULQUkktj/IST24Ty33qmUubHBm97Q+iiJ5EyEZuTfV7czBiC/RYm0sdfTXV+g7FrJtPZjjbDnah
+tyfklCtl0/3l3j/JJJhEz9Rc6eGsHOzrVJ9kvS6gg5Gs+QTWKvS+tXMSVqdppzW78E9vh+N8BcO
MikSwRrsrPXBoCtU5NwK752L8kHrFvVTz1WNmkpxWKe/MZaoiyA+i826EL1ej2XUoaOHcVr69phE
j6aZwDot8uxRWlTl4KXf32hE2tBz0Ecj40R6eD1UzHU2ssKlX8p1ezKqqfu69Fn75f6n2m8PRkHa
F26AoNY5m+0hq3URhHA4/dRSmlNRmtI1NOzBt5dY+pI3rXKApbgxHmkzFwsvDxaHW3O5NFqCuVfj
yteaTkfoP9ay2ZWGEHdvQAJp4oUGzM7LhyfJYOQPwIdEoLg58ZDH61xLzYrHwULwtlv65w54xTmo
+vaaVmZwsP/3n+5dOoY5CrdcyArrT5elUU+pmK4axms/Eq2TLuFcT+f7k9q/RLTChMgYqGkTwbnN
/jALdEE6DVSKnLSKF6Ew8KVCa+WhCOeflhJloVtZhX2m4/zt/sD7M0DkQEZLpkcdFy77enZFqKsB
4ivAEPJiWF4dEqPfk1qZhzewstqHTwEXNK8enCCB4dweuMka4xLKOTW7Okx9bY4jr6ZUfpDW7j/Y
/4lnidwWnOZWGDmrU1BadrT4xTiF0wlKjp14CJpPzod3ImRZEA4g6gHekFiu1y4OxhQvpF71k2nK
r7kdDV5rRfWnFAvS08BbeZCP7b8VaAfw9DSVkSehOrgeTzLCxMSCSPNzU1IdrFS1ovKmoKmdR73U
zc8f3Rl4LXDMgMRQjEASZT2a0QDCTjjXvtW0qrcgCXAJjSl67TJZOljIG684oRChMlhPDvVOMbsZ
OzVz5qjziyHIHu1EhUSVRt1fnQpfHZXCeDiVnSWdBBjtLe2ruIBqos3a+f6Ub+wcEMaoEAsiJVWY
zWGQnCSS+JMe5ENanrouS6UXEx2s5uBK2X9IpK5AlxKQCamZbZYZq0FS1EY6+KgN6TShVNqIoOCl
p6gblYM3YT8n8FMUC6glQZ8hH1t/RiAVSt6jFO1rS+icVLkazynhiXt/5faZLMpxghNKL0MQ0zab
BeOlRB2wofXrqZT+GCN7mt86yoEPaTuGvwN5SyRElo35yK5D/Pp16AlHjXoI1EIyBbhx69lpZq1Y
TVlN/jLWykNb9eMD7OD03JZp+iahpfjhI4iwGxcX7HVwnrx96/E6K21aQjxusGjOkWNIukvRtvop
hkdzENruPhzCPaDqIRBwKkhsN+/cUEzGCItHY0mRER+U0bq0Q5x+dMuLUcg/4JERdvGIrycUGbnZ
gFnSfPKkfxW7tl11qD78ujGIwAwKFClX17Z0Sz2lRq0zNiG6llH9e5VbTR56iRXl8YMyl+Y/eV86
02uYdmnxmFZaZh8EKjfWEkk/YMCUBkQKu7k56zJp0iFLZd+hZ3jpZMn2NDVSDuqMu80oJNKFyx8V
D42ca/PFQo4GNENH9gfaQy+xPsGFU6S2fdGbOj7P5hiOH92OTAU0K9ErhXf6o5vDHQdDhYOGrvi4
N0Q/8fCxP+dyar/mpZr+cf+E31hCcmTxCdkw5k5yrjNIBKrAVvy+wZ4xmDuQnxB1Dt7uG0uItxdN
LLhwGIltNW5iPQ+IESzDT1tz+hrFsuJNZSmdcATMz9aoZZf7s9rdxDRiyPsJE0yCcpLx9fYPumh2
xrk1fES5TeecapVC1c2uQP0rizUkT/eH2y8izzeADopCpIoUN9bDOXKtdV2iGL5DxICLYqNiPg5b
qf75P4zDfUjPFxQmChfrceR4QlUTxpXfK8nwlscNUWRVtgfP2P5jUWgDckCjklyD62M9SlDDdK2q
zPQ5eE+NnHcnyaj8WrGlU5LUP+5P6caX4oUxCY55lwUNZj2YHNh1bJeDIeyr45PmSBm+lmqBbH99
xDS6MRQuLJRluX95WrZotjDobGcwZ8vPJABFf+WaVeB/UckoTsc9ZamDQOvGMtIIBOpD5YS24Ba2
1w+RlRrIw/sm9exnml9W4ypOlz2YoQw8vWuko1bFjQmyiER13Bj8vU1pKocIyjQr2zfLfrx0UtJf
ggw3s3FoPowoEt0sQVFAhguK2Bbm2ZmZUcnzyFBxh8cHCm3acEbTBhvOsszkg3v+1sSA3QlYCuVr
xl1vEqQhimHuTcdXAxR0eqn+Lbbi7LFV1YODfGMgJiYk6Xgy4f5v4oBYaUIzGYbAz6Eo+FNsD8a5
a9rmm96F0pGd3s3BQDryFwBLUI/rWcEty/IIv0LUKMxKd+PA7v+Q2gw0B/jtPz98zMDQiSoFjxhJ
4WZiYxTKEeF44CeqMZ2msiofGwuIrNSYp/sj7UJGUhhKZpqg0gm3tc3tAZi/rqxaCXyzKZMflPWN
K7rryrmop/nUJt3yUIVO9Hh/ULFUq3hRDCq0ChHep0yybdItRWZit8uguaSpl9Sifxsn9pF+/P5E
c38ILxFZYKPAxW4+WMztNAwGr9iS/1GOy3fg1Aiolo3lznH91/0p7XcHg9miPk8lGyLBZs8noV1L
fcwtHCp1cFZqo3iiIFw9aksSHcDM9qsnhhLoEJCP1JXFvP9TlzcGp+vnUTKgWceLfA74lxMoYyLg
vj+nWwOBtkfnkcUTLYf1QFWoR03QZxYMcn1+zCLDeOSCOTIx2e9A+qgUykRljqxle883NKemyc4t
UYnIXGwwEeGv/pxU+cnonE+Qxr7fn9W7d+B698HzgAwMLBCYKmyq9bRyqTbjuB4tP1aG1z5pTkk1
o2AP8W24OnJ/ifUWfSLK0+XivFrFGHq1pR0RXcR+2P0I4tR3QxUu/80JhyLGlQVN1TfRvMO9I6sz
T6U6+Zg3EXKYJULMpzSqZjewhv7L/RW4sVfBiIt4QZh+kUGtFyBJJd3ogtISe7VxwcBIj9DqUXNr
0iO7s1tD8VGFaoTA9uzOYNlEOOEulp+Ahn+21dSkhEYLsBgD5eAmu7FbOVHvrEYQb7s7M6kKC9MY
VrRs0ubvHL7Pv41Vf1j+kXCO24QXB7gUi7dZO5Kjziwx8/LTKUo/ldYYvTZJLx0EI/u5MAaWhgQG
nDx0M9dfKAuqJTPSObki7avBtmJGsqdH5Xgku3hjIAJucU+yEYEcb4446N96GBs9uQKpkZGEkLIT
AoCq+9ENR2UawimDgKfDBmU9nViaicJDI7l2Uzud0VRYvH7QlQc6Gs3/MJRIIwDZAxzdcSC0qJxR
sivTa5RZSvo8mVYweDQVFu2xqIP8iBS+f2O4QjCjJSIQfLWtSmefI17Lq5xeUbYoTXdptcqTGkN7
DdsMxF5OGPThS1mMKESWiDW4xOT1WuJUEKVpPaZXlrnBZt6ZzwkJ1MELvT+361E2RdUgVaHHKF16
BQHhoOtrxifYkp1b1XF2MKGjoTbXcSnVZRPjH3KVjaq72kujvml1336arbn/aOWbhgUG2fjJGgLa
tfXvLKyKJExjqClEsSxMRsttweMeXEQ39wTPigi22fBbEKdEkTUpOzm9DoksuVhaPkydhTiI+dI3
XfXh2gNTIm2hbyFay9ubAos7I2krLb2OxNiekw/zOQj6+NlOxqMPdXNepgBSEHjsQXHlVE45V1Z6
jbXlNcuSEzT15z5SDK8ZgiMa8v59pOgtig8qrFMBQVhv836Yc6ugfHgtFyP6brXtorkqTiaKmyjt
qLlDIdQ0nGnop9OSWYfCh7d2JUI2Yq7c9kCb1+NXMoQBLc/Sa1NLGvve7BovBSfXeQNVnoMjcOMW
Fm00ohLc6SBEiz//T0TX4biRNQlnukNB9ZWAu3yguB483L+Fb44ClJmuNe7N4F7Xo5iRbU49bmfX
eJwcDLr1+HHqhqMq442FQx2ZyB7ShUVFePN0abOsUltRuIBLlL3iwFoQmQ5slO6sQxbarbEEYkRg
GKhsyptNEpV6noXZnF2HenbUs5JX4Z9WELSLOw9OOXl9VfJuFpYJ/6xGfvffAjaS4im5JdOlRxL0
pZSM5d++KZzXMrEdyeVtl/UPx+tAuRE74yrg1qFPtV73pZeVXsqC9JpS4voFqLk+j6PU/3n/6944
neCcqD9S+QQ7uS2uJpNUx6g+ptdZMn9PtfjRBs95WvA8DFP16CPf2krUgGj+gg0Aj7RZ+DqK8qVs
iuwaqXZ5qftSyEbMgD0OXvOb44jNSqwqmJyb7NRkoyqpXWfXWgqyU4ScshtZsX66v3S3thF6TmLZ
wDwA+F1/oDoaq7jrq+waV9rrpEsSTj/N4g5z+PGMiqQejINonYM627LJSsNppHHQs6u0pOMpd6z5
MufRdLk/n1urJnzKhW6LiBI288mKKuqof2bXwmnzUz5nA+Ksmv7rfxiF54XLUXRHtgedF1SL0A3J
rgAly8top81Z78H9/H+NslVLo/grV2ooZVcY3rE3Di1Rajcf6WvcWjHR1BWeMbyh29qOFTLFqGKU
DolYrxxSlZsA3e37c7mxz0hvARfwN62rbRNwNApJ78t0fp7zsMH2DeeD4UVOtfzrPIXakb7zzdHE
pSPaUzKIlPWutqI41k1UWp/bEb6zaxe66QVKqp3aWJd/fnxmpgCCUNAk1dvqk0RGFiR0QeZntba7
B1DDaeaqrOdPJYuGg2dM/O515iz6qOQjoK9FAWRz91TyOBdDZSzPUQLUG0hBl3bXwR7l6pyaQayf
UymrZc/G7/UoKNlvE+GzYjoCgUJnZHvtLdlS6qDY1Wcdp/TvxogGYmLAeLi/mPtRYDkho8pecQAF
b4u1aTM1rCcmG2poLhc1mMsnWRmqj0K8AB2LWACPFSHtsY2FJaVollDvMXJE8+JTieX6Uy9VygWV
9KN3ev/FRK4sBOze08AtcyvET3GeLOHgl+WWp1Vm/qcq1fpbr4f2SZkl5S9z0D4M0mN+2PjRaaTB
Q31pE+2okK3nKWV+9DHjxTV7pz+pM5/PG2IQ9NYwDNHB+b45T9iflFKZKPXN9YmzqwDCrvAC1+JR
dsPJiiBkYt7QYJh5oaY7u4lpfv3wZiG2QP8WNR1N3zV18z4w1GbEjiKezPEqjV3/xkP8YRsyyvhQ
4QA7ijI7SJv1zBz6claey4wSSeC3zVh91AK5frg/l/drYn20UVfDM4AHUtArtvgFx44LOZQQUM9a
vR1/SyMtKxDtLpv2aw6ELn4S7bzRzeOyG9wAemM/ekuio/pm1DKy5ETmeeC1yiz+s5ZO86sTg731
5ai2RldziiY761rWNS64fsdAdTDOew9gf3r0bO0vX2bCRhCtbljV2yd4QYiq1C1m0tYaxm0YF+j/
4qOMj2mbLuWhSvuNK0NkSoDQhaIS+qWb7xP0hRMZReQvxmTK5x5Rs/rRkcPafjCDVlGuw4hytj8o
eu98QzmvCJ/4hTkVmCWmuo8yblGASTak2tNmDHhz1wjmJUQgURq/qr3VS549a0HxEveN2r12aTAm
XtPKk/xHbOZ58GTqdTkiLYDI/7exK53hwy0lIfhHfkThUqHFvrn0jblZarmVUz+tcvLobo4vhRNm
ry1ltPP9XbgPpHk0ISpR8AZJTWCzXkt8TpB0SZrM7xx9gvW1ZOemsWUwBOyeoFw+bF0Dah9iBug/
6jkQ9zZny66cVA7UJfOHoGny02IEmX3qsK74oqqJIR/EU++GCuszBtsT0XgA0ngSIyO/nl5Aw5EO
BcPlmGB0hbv0tdb/sAHpWac+pdBduGhbOxaEGx0JMLdNWiP0RkO2q09YtoNySJQ+/qU1JuK1dOpb
85ImoaJdo6lGPQa7DKf45sSJOp2q0FL/wYc2yKFUGwWc+1CTorPZUav9PVNJxi6StsDLmCJS+1ej
GJx/qDfViavyexx/6We5fchQcB4OvvHuvKCrQM9LQBN5aOG9rhcBkmmRzGWR+MPU6e5sSckpdbIj
pOAeUAfSi/1KWUaweem/rodpq25JNR3KW4M/ynluFISTjcK4JE2Qu0MYqS5mN/ghFQYCPHQXH9p5
iQ/gMPupQu3FD/odCkOJYfMborYsCG+B5iPGoD4pY9D+pkRR+9v9Q7O77yirITElEIrkN9CJ1zPt
HWQdEKtokAUNqtNsz5WX5IH6YMjRUefkxoRgZvKyg1QUzqyb7KYstRbrC7Pxq0z91RmpjoQLHjH3
5yP+J6tTwnzIOilFw8QWBbb1fNI8quxwWRqfo5Dq52rhiJ4CPTa0k1S3o/EkUzkwzyOljr9p8aWz
27aadPSKiG+z/RVomzA8/DRmurn1ENRqa8tEbjuvy/LViIfkYUry8QFbRgPQbm+FD8VkZ/+koykf
AI12tyBZqtDlg2oAqIlGxHoBZmqoeoMxmx9E/fch1fu3oG+/GbWtPctJlB3cSuK8bSYqPL55McnC
hN38ejT0TANdiuPOl8rGfAxkDdp5lZRo6sdlHrTePBYD+XJjL0f34X6e0DhFnx0tPTDEW4kotPMM
LIwQQMkbFDqfRitlurWqRJehHqrsuQnKuj64ffaflTFFO4SIWODgtoclx9mtS4LJb5eBqCUrRkl+
KRo8ruJTK9d2+zIE3Vy+VVWUfivLdpkv93f3/rQSJ5CxE7chikXxbL3cQrFDGSdT6BApxvc0c+Qn
XV6gXeFud/Bw708rUupctWgvE6XS5l0Pxc2oVmGAHFCmxuNXvU/mtxno0EEyc2NFRbEDUCiUXyhr
mwnRw5IaOeMWNefUkDxEvuTOlSxYLOeiHObGxzrKCj43JImDK1NpzQ9u2f02IvACScwOhgiIsM16
mn2v6G1WwliFSyqJQkhqtl4Zmnn8AoEIkc4G0tARB2P/GUWSQWqDqCxaFdsg00E5ELxtu/hhOpSn
sB8d15GBBcL3+PbRDcPtQxEc1hNWQDvn+nCZelRYFCiksWE+IgrRnrVaCR+UatIPst/9VYBXJq07
Nignkmx7vZLg3PQinWvFtzIjQKerV1vILLP6hdAw/qIpQ/E6Skp0cCRvLCXnEGlVKPhgKrboLwMN
pHnpAI06Y2s/Iv4RzO4U183nqEQ/8f5i7jcraCWWU9i1ctVtrxxLiKBltaH6S04hHZ8IJSLNj9Ag
vtTCXdwLo7Tv30wlH3+GY6kcdRBvzJXMRHDk/w+auDmSVqCmkHfl0NeFxZc+04nHQ2h6KjCEPDiX
gHv5XOub/b3OIMwmyYyJMdafUxm6uVjCKfehIA3FWykNSe+GrREtimt2KLA9h82wJKdQUdr2ietS
tjy1jXTp96yIk/Br3UNB9XXQA1+HFkHCyhvNRUbLbNSLpD11drDEZ8sRWrWxkwzZNzMw6bsOmdsW
JKgRu+gbaWXjiWDXW6ZQt9xel9IL+hj5c8rjbl/SqW5/AwUheamJVHA+hH/YejS4aYzwA9beVqYg
4Y4ihKsPde+VmZF1bps2eenlo2mdWnP+u06N8oVWppV+UvRY0TCdGpLXorOmR8fI9Ke2M4LkFFTy
xZKcpT1jk5fAMl+61gGChxyuazYB1Vq50pSk5sc39qcmq4bGy506HCNXA4Fre63kWM8G5p1Qdrr5
mmvqOHt9P0v/Nt1AnB5CTv4lvMkDb4oV57Wwu0s8gkpCCr527V7Jfms6jfzOXoZF8yweVDdc6uhB
Q2ay98hnbdNF3uxXESia26kI8gbmaJxtQsbJXapCnoGj4bwxB9oCwsmoTrEVckxslIzcIDAnb8QV
pPe60rxoc4Z2pF7IJ5tnVPIgwQE1LxJ8av/q+Q9+6XONUWfbzKnu9o6aFp6WRFFyTpu+7Z9tdKxG
DwHFqnKHdHGsx0ztIJWbeWB0D3G45M1JS5EjOePaESqPVJmCH7o8Rc2Jj9Nzgou+n/ip0bLkbtSi
COG1uix1T70SFvNFnvOlPbi9dmcLiCWcIEqgqA5ChN08REtvTBVmjzATWjui9QTu4Dc1aRPdHS25
/Xr/Itm9rbynkKzAyOqo2XCXrM+WE1WKOuq97ktULc9G0n/PivxIiX0XCUONgeBHDZk2DNpEmxg0
NOdE5pvY3Mcxuo0apZnQW/SlZUpLZn+WZ7sMPFsfGr51JaXFJ6mo5OggQNy9r+JXYLbKDwAituPx
l3apSTQvbX/SbTrcoUzPz2naF6NKcCt3cJm8v7T770iAi2qkghsSlbWdlcnYd0jI9mi3KS0KoVY4
xX9FReBUJwrt9ef7g+2/IyBnUQWg3ywEZzYXslx3tRxRwfEHtUg9C3rZaSrKIzz1bhTg7kLhVTi0
gG/ekhupJRthyIXht2WC46Veh20EmD8onINvtVs7RBDIBOHyWoxInrDellqZDUGQl4YvYcZlepme
ht+GQWv+6YwpPgC/3xgLPDMPmYBioTwh/vw/nfPZKIdoiG0Ny562XjwE0VrzaU4yVTnh5HmoxfL+
KVbPGRApSh1o+xHNEi5sToM0irpR3lNSDKuhp6Q4OIErp3k/vjlBhOXpnOTOFyAmcfyo1io1b2Ox
8+HZyI2hOzV4VpgvZUjM9rxgDRkfrPwuduLX0e/DaEBkrSzMejXsJkwbHn54FBSDzzg1RS9NI08g
+6SSgs9kVS95A1vrIFneHU6R97OBBR4JhM1WK22idxbi4GX68xRZD3njZOOPcKoz66GvgqE8k8sv
H+2pQ6kgb6MgCOxqv5nrNA7apA9L7tkhDS6pbmEq1i72eHAP7GI1cDV0UtlZaFNAXNqsaK8XkT0E
yeznhRKcY7j3bjIOfztV6ny1tBkxgzLQP4fFeNQr3J9WodtK6Zi9zS94Ly39Z2NrSZrC060kf+h0
02+7MXkGuPrh2iOVGmizoIkRFgKht4nOeiO2GyVIQOrj98I+NrpvVl8Hr4tzaMWz35sYOGKZDSlA
sG+2SFAn79uusGqHRDDNvvS9ZT9ERWdfantsT1YnB/+Y6ZEuxX5jvrtb8OHopQnNsPV56LsurmY6
RACYI+2VbCnDHG1UrOxkt7M0P0RSkzsf3TFUV2mKg/UQyT07Zz1mQbOi0I3R8Q1Fqb53y2Q9anGT
e8Bv8GY2wyx7rNMs/bMqOuUg+LixZxiaNpDQmUdEcLNZ83qkEDvojh+kgXrGG1o7O+mk/S+j0FGj
2seKQrxeTxBCVtzKreH4OYVrd5QC3W3RpTlYxv3Fjp0erxW9JlEVtze9tEkeuhQVZsef1KD0EJyy
T001NlezpEb+weeXL8YApCdUR/nHzS6xqskZFhNIb5snyp/UFquXosijf++PsrtJGAWlVq5mUKmg
k0Wc9Z8DbUVl2S2O2P/UwJdfFk4eb9rSFuOvbI7s1pMs4t+Ljq4ImoeSkv+6P/ytvcE9yzEQkRRX
y3r4uSp7uexDh4cyiL02x6xEXvrp4AHaBYtMkisFbgdjQEMWv+I/k8zmahnRKbH9DH0M/WRGVgt2
Ll2i3u0z2UncGFesP7Wqqxd6lTAdQQmk4xHK5savAJWiE7pRdUeJY3MEicEhK5Jm+W0/2MZZ7afi
rZeXWXYjfXSuWttHjpsl6rKcUAiP1O96HmFF/OEFF9K8NEspCeGtuemzKFLJ7dC3ju/McXHWgwBl
MafoDka5ccNxtRFlUfSCkratU0uBNVZqY3MY7aFw8TD/WQZK7Cpa+VOZrY8/9PTggL9zZYo24zZQ
neNATWbUROHIDfIrdI7wEZBu96o1mKlZenBE1LxxCYhSP7GqaD5DblxvpyoNI8puSeAPGN8hRQA5
KRljx7Uaczko4L2v1DqyAxRMYAwzBM9J4K3rscJJRlUEt85rO9lLe0p5M4XcDX6obpgW2ufJSoPs
YiJs++9QIkfwZjqRHbtSi1ZqFqnD4EUauv6nQRmr4XtZpG39TV5SIu0IhdzcLSp7tk5y6ITGW8Xy
Tm9KiVP9w6Jb0y/COiN/yIeiT04D4h/ytc87uzylc0CLbsJTvD/1JqYTj/lQo2OtjS2mEOrAWXaH
uulex04KdU+xlkRxU6cPk096X1jgYozGjB8q2hmTp8DE6E4DmEn7lOWBpp/Hdir+yiw0/B+WsNEG
Dqk+lJ4jKcaPAZfpwh2dTq9PMkwUkHdSmdSPs2YupVs7ZtijJC8uZyVdpvl5LCxkea2KyOxgj+9v
TrJPAEwiPxIUhU1tdWjkHig61Co7lK+jNaie2WYaRR4F5fUEvZlPApjzQhP7yND9RszyTpzk3iS7
APqw3hMEu4BEK04XlOv5jPbGWNCalNOXvo/7c2pryyclSO3wIJ6+cVeDY6DpAm1G1Mw22z4dEccc
o07y5caJm28yjiZswlGV8oMoer+yQLa4OMjrDdEQ3qws1L8xUpohvEZ2UH/J6yGIT8bYzdlj1wR2
GrkqPcvONQq7tj4PNmTBg1LojZmS9kJDQlac9taWioXrpDVYdQj7sO+Tb+Us62etHMyDKuStUWBs
CulycZls+U5TauK3ylH2x1kPz3E0xZ6utx9uqqC9Qe5OPYbYiy7EJmJxnJqEpYXU2A5NMbqqlS2P
6OxMoSfVxZGd3H5n8oQzH0ROoZCBuVvvTBwY9bEu8/DahlN/HbBpOg0TezLLteiJAlT5A3etI0fZ
/TrCFUOTkrY5cdJOFqBZJicrBzu8KuSTntM1IYFZ/WE0ruBfI6NIZUto+mwxvykdhmaIzPAaN6Hy
pOd2+7tDb8ON1JGy6/1H+sYyEpHRTIZgTrFiK9xI4TkEaaSFVz1dvNLs/kIbBX+WsnsyqWKdbOng
wO0fNOZG0wbwp5Au2Wr0xXamREGQRldntOXQDbM48+gS6t+cmjD6/tz2oQFPGV1jYc1ExWK768O0
lJYa+9ur0Vm0UJbpB4pSfwemPLiwsI6ckd7hpOv3k8oX1mrAqMnLaW2sd+RkIYtUNYHkj3atJF4v
0mbfNIZQ5rGIJflnkA7cnGh8R6kXAldCMhpQWfkwIAklu22UKfqDkhpGd+7oufxEnpjGRDeqJSpO
ZWdLnqnPZfX3/UW68UGEiBO/l64T+e/mqjVRW7e0tjYRlUdZng773wngqedYzQ7i7/1VS8UIrgK3
ORpVFGfWyzM7PI+Dk5p+B2QBEiR9pS8ECdPoRZKtvWHl0PtTXpufaj1q/7o/yRvnFjlfsBJIPr8X
rtZj23qemtOI0AC5b3xJOlN2qfo5B/vtxlIiGMKGo9UDqmYLLFrobw41DGk/ji3zJZ9lmhYwsMcf
0E2C7x+fEasIcZFkRuAt1zOqp0wlKDAtKk5zcQ6Lon2uNPvoRr+1bghdIITMEFRhNlu6TqaiLqbI
9queXk0FCIFwQz8Kb26cU0qyNOLxhRMKfpu5tBrYrxalexxmxj+kevk8VUJokdzB1WrEND++cuxD
LgauWfK0zZMfJVViLOFg+xj32o99mWjnSjKOEA639gIiIbCn6Pujs7IZpRrUHG3MmqaBYU2/z3SJ
bBJed0QW4t/789ljrEBYoQQFivmdU7F14XTyMTRLSbV9HY+LykX8p8hOjt13T4Vh9eFJa9LxRzmQ
Z7oE/kkJCK1rY082kcc63/8tt/YLPwN3P5H/gsld78qxtIsu6xfbjyRJIdsLZ083S/vx/ii31pZ3
n24M1U8H+YT1KG0TWfBtTCY8JIMrmWP3kAVF71rLeJR/3dqaQMPJYYXaAJ3/9VBJoE1VpdGYABPZ
/J7bcuerg95/R9hSde1SdT7fn9qN51i4qZI26EQ3nLn1eL06j0aWVQ5uIt0yCgpG/VguCkiKqOx+
ozmbe1FffViAX8g1kDsLFQI6JFuEXNwqpTJNQhzFTpA3CnrpZSzz8mybdfg/3FuiCU6rgoQG7eH1
BEeYmUEUcPqWgXZpqHSW1y7VkQPdrX1IDwbALD4iovS5HqWOw2g0GvahMrXjs1Sk0Rka/lE0eGtz
CFE7ce7gTW1bISG6t2GVT9yOA7t9LOLhUxyVxctkycVjGBbVP/c3x619T14sRC8c6nRb0bdKrR1y
Xw56QnD1OIeK8XWWEUY0I1273B/q/TtsghmqRyAa33uATHG9gpGNhFKwyI6vGRNGcfyc7FPvdJri
Lsuod15uWX3+2jSlErm2pKGTqNb1IrlhKSWfUPfTvnWDWSjPc5pmXx0jyb6FujH/qJBg+VEE5fwJ
1kr4M9G7RPbKVvpOKVS95EEC6KB1xuphDGpjetS7/8fZeexGjqTt+ooI0Jst00lKSmVUXW5DVLWh
N0Ey6K7+PNS/OJXMRBKawcz0YLpRkcFwn3lNnReHGi9odPezfHYOnAXtu5m7nbpv3bTDcScpqK1p
WWFu4P/eSG/rT7Bgfeh5IMXI/Xr5CZwI5qYMSWf0PHY94ef5qEo/bQwAv4hlWFSZaFmO0S9Xz23j
Z4wNurs3KsuERJkAdjiraMKWvGEANT4P+WCLHUZm0QO8jBrzo6ac62PYtmn4WKpdG380cyX/7/4y
Xu+YhUUDTRFoFuH9WtumgassWppEQW3YyZchMUPfzeY5wG+p27iUb4R3KE/A7Frq74v4wOXX0mOn
BAXNpTzqxQyYQY80BCWH8aGppirz62RwH+U49QdNr8L31wsMCstc0GCaKTmu2Vcq+lhzTRX77FYw
XbwU4QEC7PfHKcQntG8ARxHGgrS7nGKWWRCTRpjmYzbO1OCoNYPF0GVX7NMyqQlcZf7+VjIxBAJZ
SDyBR71qGjlO0czlGMFkbCku2W2ZnNJKKP5YY3F2f7NcX2cgtLnGADqA2lbX5B0Vb/ZCxb05SGkW
Afaf2gMYTfnoVqOxr7J83Dhg15c0gFeA2SqjYl64BkZFUWh67bR8znzsDzFl1T12blshyY1Z0WtA
gI6uMHWe9aJV2qRmUxXngZUlEw6d5mnKKdCNRXhU3NHZCC5vjQaMbhEg5dpAmuhyiwzEyZWnV2Az
tEzuhdqkR73UEIDXxE+7sJrj/SV7o8te3lGoQUMpgbK7VAvWipbZSLIlkqEIDKPT0xOlCZBVCgS+
9iE03SIN8raq6qfRhLfgjzP0g/0wWZ65i9XU/IUHs+seBrVq84M9NyCLnGZqXgZ4GKCPs3T4XalG
1VA3LRKHSmgxFr8nAoVm7w6y/WXWVItRI5DOF0vjZdoXY+Ulf8WAYuaPBDFTs4cTk6kHPUPO61Ap
kfwsG1sTvhgmvfGLkdtpZ4hx/idio/f+3HfuRxvUKg6Tuui/SNOE72yRuqUnu4InvN/4fKzG6uuR
pZF1EKkvRq6rR25UYn02cdsO6GDEO82Y+31RFfPh/ii3LuEFmLt0l6kLrKXMNKAttbREGUSKZX3R
ldH9Gg5h9b0zk3ez0ukQ0HTl39T5iEmWI/dH90n3Ri4lIctAjXTLR98gPViduiX5cnNChAT0V+lJ
XMn2JY70cmCaZTAhk39EqjM5lCAKj4XcTChuDQXBdSEhIJ1DVnE5IUWxE9SfmjKIk3A+KXiKIBAr
slMNCWNjmW5cRyShS79qwaYDp7kcKi69QokVowwQaZXHxnbDo0kReGPL3ZzQH6OsmqDUm6u0KsYy
UNA7/y0HIDRt72inUZ/Sjfv11lDU9RaALdWdK7eUNilbFfVvNkPbfcY3Ev++Lop349hvGTTd+nR/
hhmroD4bswGIIWFGFOnZGRxCsss9xXu6f45ujsK+hn9J6ndFVIiMWBUKHvGBgVG2T66p7mwlcU/v
H4UBAL/RBkPYaBXHiL5P7V43qiDP7fCg4E90aLpyy53yxtrAaGEaxCoU/9ddS0oGcSJKrQwKWk0+
DfHhoXCbzyJU8nc3GJCQAbQKbpEOPynRaltr1Ic66XJYy7FPaJBq0WOUSXdjcW5P6P8Ps9oCYex2
rtWqZdDb+T9a6ugPJAGDj3bXlkPkrZHAQ1D1guVpIC57OSG0DqtmkkoZpDJxj1CU6m6XGpH1EYhh
6m685zcGgwBJksdNxw5f25wB+0rSvLHrQHfz/pQkyKhUtch/1MLZkghbQoPVY0THHlGr5TFi9y3b
/4+722kjL/VELIJFigO14VH70HWTfRZTpu30IrGC3G3MrQDixqCLtveijapTZl/FK1UlnMjtOxFg
C6z0x86OQrmPW69/vX+qrgEJ+KhRqVng028lscvJ5WRFejPZJZnH+HFsBWKb6q+srqBSpk9pZSR+
NE2vWHZ/vT/ujTtjqY4taCS0EiD7XI7rtso0pmFbBVStim9ikslHfHfKw8Yoy6VwuXbEEeBnkJFb
MHJrqENiz0Mec6KDZEo6/bNezna0q00uemqLZd2cXDVM5aehNmLzWVrAA/3O7KNu5/HWjAEexmn8
os80MZ66Qh+957KP+uZTpMukep5DpMj8eZzjFnV+2X8FDij+9rw0jZ4qc46Ks02R1jkZEg957EOt
mjAmYskPngCACVwPCtRZBYmt7dShJS0apBr+jAezsH3VnaJ/nX7EK0mr+0q8Dk49f9KtIu+Pc24q
n3NKVZjNtmnynyfquN/bYap/1+puiPeNM9hyI4+8PnF8SjBIGBgtWMp1F0VBnpfOcF4FUw5t3JF2
t5MW3IYsM6uNw329OS6HWp24OJ+bLjGTKogNJztgdN4dBPTedx8xRqGovaC5eIXXlRQxjggmeoIc
PIyUk5Yaxq7GHeZ/GIWqNi8XnGY8Le3LjS5NGScYvQkuiWl2HnojHmuUJSY73fhoyx+03upce8uj
QkJKNnw50MhWC62GrR5mQts17tjuxTjgBm8qjXzEnXjWNk7XrR3BDbwwdykt0yS4HLF186TvSHoD
M+7cfywnFV+NqqtU36IVsfEZ3/qdV9MDbYrLDqHgFevT8eLMULpGoBcgLOz7rKytP41uHU9H0qfm
u9RCWX9xJ5SmqEjZWrlvO3MaT1boJt9EUtSqDw9ZLfduKVIPgoA9I188N/GPHPqFt3MFb+8OcoZu
0Fz1rH6XdXM+fLHNPnf8ru8s9xjP8Ap82ZWT95mLO5tOJnKt+i6SUQehmJrY5JtuYpmnLrIb6Vdc
onKPQ/Os7KJacyYfqz+92pcYkEWu71KhkI+qM87ZXi/jNHv30w+BEtYhQktg3mhDXK4PH2FxLJpZ
nySpDxQplUPmpZnPQ7clgnBj89H1X4AwJLs04lcxegUHx+5qUwTNhMdH3vaoQrdGT2dqVk9zHr0f
XI/iAtLyKG8tlr9rSTEn0mN6h6MIrLTMfs8Ii0m/juqGxrWSKFtY5Bv3EVNblKERYlo6iJcfMkE5
yK4TRlPVud1BHEt3ThxqG2We6ziDOTmAY8GWLtiJVRXLo9DSZITSwUiz5jObtPqaSTHsuaUyfzCi
+bmJvfzf+y/kjTO85NkOQI234sjqHTaGOdOShEGtfNT9Xs0lZ8D9xyyGef8/jMQ2JJ5hkyDXcvkR
S0+MYSVdEUTdBBwPHQthfUgKDJIOZsLTsrH5b60ZAQbrhR46xfJVAEW9Kk1VtHyCWR3Cg4EJ0gfN
m7cMIm+tGQ2oxal74Z+tOw1eaqahVdRN4Al1tv62oKYNft4muIWmtVt5AVbfpntQiMC2QBTXkRsA
Q+Indj9kILLwy++ZaTOOs4PTBL3elz8z3ucx8hV4hoqvRJWW+XHZdggbpWk2+0bkKI2fZEZsbzw7
tzYQRAciAtpTiyjB5c9odK2K+zZvAkurzGPdmNWncDDFB2tOmsf7O+jWktJgIfWjvrG4CV0O1SWI
zWMD0wQi8/rwFFmxbh/HEAWCw/2Bbt1mGDUuyISFVrzuYzZSQ1zcslhVyJtPUa504EJEL548fZq/
2sAtN8A3NwZEB4327HL6l4b+5cxsZZ4hx7QiSJ0ekI+R/PbiMvPdKEvAKG+Bzm4sGZc0lWSa7Mxv
XU+2wmgAcsG7UCmG+BRnQh6StnU/SXPcChpvLNnyHtDsW0Q3QUheTqxOMeHSB64XkIMAmzM198ey
N9+/Xogj8vyAuiDIWvffijzRBvqKvD684q/UOmY6QEmlv1jDaP+FLNsWvf26p0Lt6/8PuO4+z2Ai
UGyyRdBVWk4sEn+q8vx1BswNovoZ7NZ/wrM2OtC3PiWpDJkMXQeC8NVrLpOST+g4THJWtGY3TbNX
7JBW0t5fAuEyWYBuIIKohKxvTs0Ik7Ij/wkaD1pqWHeKHwqt3A2T2Krz3rg+GQqMIPws+BRrcykl
mZQmHIsmkLVBL91Vhynwwix5LOope5pSvTsUargFAbk1KpkntQrgM1DDVpvSCS0nTMe4DcrJiR5k
1mrHyBy6o9RNGZh9Kx7sodiKWG4PSgeHvh+Knutyz1BkkWfmYROUdDgeGzH3vi5Dc1G2a/ZJybub
V5udo2vTa74ruuYAarg1qZKsHgltMlIgZlUb9LMQzTFUsvrR5VN/Qm8c5K5dtSUCFHm5b1QjA1Pt
2lkAIQkvtsSCb37/Wr1x7wCe0GB5wE9cYJqXl0EawR3hyebHlDZADTHuO0DGuwjL2A1Y7Y2PjaYf
Yhew1OA6r9/GsJ/zZkDwLhjaIf+VGGr0EyvG+gmWfvrRM5SGIKSKTvend+OA0jejw4o4M2dnLYlj
ip5Iw6y6QDHn7GUuS+cJPnm5Mcpbnn2ZCFFGQHJ2qdig2ruem+4NGHGafEVb1M2hGLUccfzGRqwB
51G8WFNY6/m8z7Oke6JBOe2LLp/2el7KY1dI1MIQYS3et7IQy/FPWBrMSyubcuYq/G9ne7DTzpFn
1aWyYoR1+ZjOXny2hvmd7MNlKIDnZOuL0zB/WQ2V1AkA1SYZz8hCKr7uaZHPP20f37WWb6MsbHlC
AL4zsm6XWzXHxtpwRjGeVSNXd7GlNkdCn2kj4l8jGRhmEcaDtcJFRHNyXVqEopB1TZLMZ6OlChzk
Xh03p6GZHO5C2gSg3LW2rR5qszSKg41d6a9Eae0eM5xeolVBC+8fO0/n8lNpxHNc+F3S2T8y+LzG
wTBLJ8CxVasOGSSN5tBGqvNOa5nl9zMD2GP0wbEsWZdQ6Ke6Wj1Z07kcbSr/cDEifoMElVUY+cbG
f7Pe+WPjL4NxpoHu8Syx89dKuB6VUFPtUuNc2xp8MSpkDfLBEzok7AP6/Da6cW2ePqQUzXQ/16gP
H7EEU8VO09NK7nERsv5peYy6v4aitpMPkZr12d4UZYxsqhLNJ2+aesfPNEV+7fRBZKRdud3oftHV
rnFok67JvvbarIi9aclOOxoxciWMPaXVxmRXVyVtLhX9HCyIFq0vUPur5kAd2pSYsacK+t5FSkLK
zu+c8Uc763Ijdrox0tJVQW6PCg4tj+Xv/1HdLjqo926htwGlI8ELrP40RUOrKFL294+Uwx+0Wj64
8EvFgZobXMPVU2TD6E3rPDPPhoe4C3yetNvPihrtcj20PvVGUvxdWc07XV6WTYOk9QKjNpgemeDl
9AaJRopS68aZDEyzfRN05GmG9Vf4ZrtJylm9AG+D0SGAaA+TgyLp8gn++JaW0bZels7mGckwg1s5
nvcQqZuNxtEqWWCUxWODF4BzRya0nhJ8fV04iWOeJ6QxH80+jl6N3HSfrUSbH7D/HTb4Z7fGA9C5
kPk44mzGy1kluTei8oFoQpKEtg9sqXrS7CR9NGQE3qBstgT7VsH12/xcGi44iFCzgtB3OV7YeW2F
TpR15hfFP1B6G4417arHCqKiX6HO80J/fj62KNdvPGPrcOn/hsae5Y12BPRytYBtpbuQXPEQFErS
+BzL+NSF478tSl2PQxIXQaNZyb4mJTtloVficunh9zDx3e+flatDuUiFLf1uj+QT9/nVru1KaNgN
NUTo0rl9pPAw7kJ4J3ulrrZaxKsywtuUF6U3RJ8Wsa51Ut23nlrNIrLODRGbX+SVuk+KqtwXQ6U+
6I08S8nAU1fg/hdX0UaV5sZa0/6EswNWBgbA2l6zgPeSW52OD2U12zuR6P2JI8SHtdIOIaA6PsBj
R3Ypk9PGvbdGZy8Tvxh6tc1k3bS2ImL73AgxHDptQnIkU60Ppl47xxmE/S5k2Z/6oZS7VsjoZEbv
BFq9/QTu+EVzC97zFRHXhO2b1W5qn5O0sI9C0+QubsWm1ufyWFzevDS/IKvzmiCWQLdvdaAI6Cs0
TtWz0OzROfZNSJGhE9ggHvokVivfQeCz9vU20T6YrejHfd/ROds1nlN0u9nG6Gwjl71edghU9ERQ
ECeb1deM1lxH+rPLDfXcxvV55mkdn4zWeSZ+xrfbsV5S9DI2Yq3ru5lCBPt8+c4AL9bPDxjrCXFO
k49QWPlBUWPNx8hw3LhBrk8TVyQB6gK3pEexrkvPWS5o7YXGeZLWsJO17B9bsLz7Mg+jYwUgGp37
uf6FThUF+bjfUqi7McnlfV3wTAZh5TqfFtNM6SopzHOlVRaaR14SOAAaNo7OzVFohHPvkEK7a3xg
qVlFkyuDeSbuVp/46tmXNMqcDUekN1zPatvSoCMC4p2jRL2uLNa4CSOpVztntfLy/iySTIuQQBPA
2vBkrNvyRVfq1npGuLGLnqfU9kbfjMvoX3d20vBjW9dS5eZKzQxyntOicRDv0OCq/i0nHMUeFGiE
quUXTeh8icEATzuEgJPvieqieScsS4AhVbJCdT4KLW8HP5koPO1Qykj/Vo241x9NR3YIFiiVPb5T
SJaLgXufC4rv95YerO4mKwZeN0apeR6FW74I9M3hUjvZj/uvzHVExgtGx4ZGCoofHMTLe4FSqlkj
O2CeyygcX4ts7l4jt4Mu3wvjQOO5PzZK0e/vD3rj6OP5sOBLyay43leDmnrktPqMd26tdfWDbhcK
ZoaG8UBcYeIj5yWHxnPTXdyJbEsC4sa+pTPKg0pHjJrk+nXX8yrBlAfHP6zJ+j3KYdY+k8WWYOzt
UXjPEHCmuL++aNSOfQoW3TmP/ZQf6EyZT/ivbZWo3zhrq9NBMYnYlrL7wjRbZQiJ1mCJEMMAS5EY
xBVGAY85aLgzjU17FHaa/Zgz1fg4Dmry6rG0v3jr4n3ftP0vJLSnj/dX9cZWWlJlavMU56krr/Nl
kWP91ioYVwJZfaIr8txmeAm5kEhjGY4vnmKkx/tDXsdI1LMWViesCyhN68AliqLagqKNDlqphM+d
9MxDMpjtQ2mO6satfr2krCbpEatJRRTFpcuDkkgrEsSCyjkH8WD7k3RqfV84dqpvhPbXc2I5bfAw
UJt4IK/KdW440hxrlbPSjOOPglw/8x3R6H+Fg7elK3p9EJetw0OxdK4oJK0OIj06tfRml7HCtHR2
at6bpV9kbiX2AKHi1lfNJml3iPZMBoL6qf5O8ykuOQvsG4kgfwW9vw4CvGqe20growC7adevqajv
x1F8f+8uYRC0Wkmi6ZZRCL1cujgpus5EYjJw2tr2C9PpvkAHnXeljO2NJs6txQN88QZO5PJe01I0
jTWr8C4IqqrQHxqsHo6iK6ynKo60jeN2cyjcfImeMHIgDbyclQGBkZSog+4uy09NYtYPlJL/mp1c
bBRSr3c+cjUgoxfXEIBJ6yei9ro0jlovCrpWVZ47tS9+abFZ7u8v0vXtwVsH/AytozeRntUiyTAZ
M/REi8Ap3MVmVpbfm64Vv2vPal/GNuo+ChQCN5bremrLK8t1tUhSoTC2arcXEy5hmZ0AV3TBMsEY
4n/CsnN+35/bjWGgXHK8iPCZ5LoDNsJz4OXuakznWvoauZm8SJ7k0/tHAS3Ie8A5Is5fvvAflYeY
ECcNBeiYMJfdrgaKucsLbYtEcbXtCJ4JisCxL2rowDYvR0FDdiH0KG2gZ324y23ezkjLM4Q53otc
fjOBAB29FL8W7v76cgAH19QZgLxz13fdqzFb9c++Nt4J7HgbhXDdJFZnB1zRqMl9+4mMHxW2KBle
yxll2Dmxu41I9moLAB4BmYWPBgpXhAXLZ/1jcVoCGu4htFq6Uav2fR1He2/eVEC6XhwSaepO/Ive
FnjVy1FKBFG8SUC1QjbK0A7JbGcnr/CMYa/XuIXc32+3BqNzRi8HIcAFwnw5mG3iqdAaoXdOhjm2
H0tXH6mklsUU+jrM3I1L/KoCtThtLq8ERSHei/X7WytzXU2AGc6WKWzfztvMr6z4oIzF93gqt4QV
b42G4R4ZFGeWbuvqLI29guR2NIdnkCz6z7EeMfPMauWxI7OLfCuy3tm+Zhcu3Hpq29Q/aGmsEx1V
StVTgHAGBoimvcib7iCtcmrRY+7q8kQ8+U45vmXExb8LoBYsBKrpq4pAkkdWN+Czjd9mb/2L6ofy
saEO/Hp/k1zv++VMwVvmnoUM9VZt+2Pf57BtNVpRIkDRSf/i1aH4Br1IPPwvoxCacVMsdIrVXEpI
SGheATHwYNsfcKWmQCeGLc20qyeK+jCLs9RPFsHNdUUOezC8EOxOBl45Ox8yNRGHHh+DJyPF6Cmz
h+mQ19o7AZYsE1kgzXGiFxQlYD5cnrLcbCwFnWgZIFZXHLUqS/dqIxGMhjmwv/8Vl2jvIp1YDbW6
2qVFy6uhJxzohTu/GnZq7qd4QX9rRrJP8jH76E1x/pgp2XC4P/J1JsMhW3o6pITkZtQgL2eJ1J+F
drcug7Fv48csBl1n2nm1l26Gu0+I9nffzn7Vhs5JtEqP4Dl8oBa+L5hJP3fbYuMHXd9tBIx0s+g2
adAZ1jKZfIR6bkY5BJqLmwrYTeWDk7jlYUTCeiPev7GrwPkBQV76uUtn/HLqiKgKozPjMejbND/B
lbT9vOsHXxubHJ+rajr0IjY2DszNQXFvX5jqGLivqQX0FoZcQXQnwByzfIqAiR2z2uwDCv3io4N0
+e/UTbf6MFeFMR3YA3LIvBnU/a6AQCQyUdFUWR/YsVqkH1JRWj6iZf+Gi8nXjOb5LkfP25cAhrRT
bzmbIq83VpXgcnFuQGZrqatffmqrSvq27qIB3blQHkdnSvaij8hyZDQ+buzo5VyuDhNFzUWNylko
yWsSUe9RWxgnY8B4KmpLv4wax/IjmeSftGxRtzHSMfxVMsvZl5oeK/u8M5Hzn3tBhSls0sjaON23
Jr90FFgDuEa0+y4nX0ua3EiO4MJXYP/nWL236wbl5KlFc9qY+xI2r+fOVkbQk6iav65Os70Ymdgy
GYNQ1KNFh6T+lOY/9Ny1INvW6fjd4YPDl0gwG/Z7jEt8CzuvjZaVdmvCBjqIhCfYjyCKfTlhFY5t
VfQcLL1vwdBlnicPtR17z5ZeWEESaT9rQ0dpKqnG5HuaicdYdb/YkRlnfua2R08vzF0doXJwSgS6
hhvR043DAOOFZUDci7OwTkrlBB/fytSRh1Hq1pNFmdjaCerhjp9b06z7idV80UWox3sTmaLEpz4f
TRutl1s/gjeTAGcRIKBuc/mJEoz4vF7pxoBXqBn3toucY2GL8FFLacW4XiZ3IlL/a5wm/zm4HZqp
93fKdZhFNGzSyOTG5yZapywILDdCzbmGElnTxczHFx0jzl1BtPogarEx2xvvG/uAvUCyR2NtbUZf
1Jg9OGk6BU0Rt4+qCGtyFwE1wzen6MVVi9pHGL4NamK/rbRpLUC2vOOoPMBZxASRoucaLhgmaRw2
cTkF1EWLY4teAV0VFxuXVKk/KiECmEZnYaEhhClcBBKa6tVTW5xAUk+2+r7CwTAw5qE9RbkcDnpj
/yqrudoZZb0VcSznYnV6/w/LQ6TzxpS/3BSuMrQ6jh+g8Fibo0RSw+9S09y4JG5svUVymNXnfNKY
X8U1Rt1rdRUnU4DRXfyi6DpAjTLSsBaYzYMcsgmdNUt87mXW/M6dRH67v/PebM2vZom0noWjDpSm
dfhbOMij17w5gEfkeJoHNzroaqwgHIEmb1OF8tWIvOxLxJW6cy2geW6k1H6cJ+YxGRVn70yO4U+R
pe3SrB0PLkXVjcNx442GLA6QQEetETXF1YXdJsjlY/szBfh/zudymObX0UOjx4+NpqEVqYft9zzX
NhLVNbbsbaNyJy26SkBsKENeLn8jurLr+2kKBsWrd5ZsMr+Ph/EDv/Mzexfzx7oqD04VenvTWfyu
a7X/ImprfOqpM4I4d7a0L26cW3iC2LmDp1NB9K3i0nbIlClM4jmgWUFLWB16MkBPkUg3dOmYnUTj
tEcjp0EyuEr21/2NcmsVKKjQ17HZJFeUN0qkstHRZQlaVev/nQxEqR2DeL8FiOvXuRc/53nm/S+L
QC0MVQwEq6EUrE4HOmu5gQ/YFLiOVIPJ1TjqshWqespKXUVB2eL18PU4UXGCy8f4LwUOZ/mYoaBn
IfqfNa1P0uV+rTCP/37/g9y4s4mcENHgx4GK01ergWZe6CBQMQVgWRHtSFMo674WO/Q55iZ6Ho2x
azfeyls3Ep0FQjYwEQZN7MstibOrWioWhkJzi5eGMub251nOxUad8xr5wRUN3H+5nJf21Dro7xLm
VoZiCiqdCvw+dF3voE0RsbgyVG366DlC/1SK2vzPBjPwn4LQWXRsoBqB/5C6tuWIcvMkApa1eakg
5qJqcznt0TLRR1aaOWiM1B4PSa3apl8PaKruWlSXjmrGCrs4QP7tmUXaIfGgqz8HZyyebdlESAJi
bfJ7SJxm2vpSN0Ir4niIUORH/Pe6ztR5g6GEcTcH4WCYXyv0JVRgVdZ86EuTOMLSpiLwpIdOCfpP
vzOzPs2ocD0mXkTJS8Jd/DYjJeCjAub4LYICGynVW9/i8nKHQIWmDCYvqLQT31x+uUYdc08rCzXQ
qbPKJ+mFymtP/S96MIVJLYceffZSco9qfqJ4yas1luU/Va5Yz8LGSLbppuELPszeeFgoyvzzbQdx
vtHMs6OgMApERoZyIzq53uSXv3n5+39USlD5t+2mivnNE4ovbe4ZO0QQvcf7p/d65RjFIdyi73qj
/zm10YIjDdXAAGeRBhnP43Bwy9rIP6hzbaS7+8NdJ/Y87ggBLEhd4IxoQF3OCoael0YOe1iZHbCU
RtcYNc9mgufM7GbHrmue+64dPirOVBEMUVFccOjK8JqjK1PhIDaiIX7/Ny1DXmwOYmhyEmps0Pi4
VVabYzTzOQ11Yw4AgwyV35dlfhhAwmBrRlHhrDhV7+wao8zUPTCRRH7RzLj+df83XCcny4+g/cyD
skDN1sXTZrS5sdFkCKoaPVJ/SPHs8iOjOGaxNVLaNJU+UCw9J0dzx12GmNUjwlbuwYkpgaadQn1E
mfK/ximp9/GIQvr933e1Gfl5eOZAtEXn0KVLt1q2FH3PsO/UIOfcFr4Rp7nlI/ZijPv7A1297ctA
b6Jk0A+pWK/2h6sq2ZwgqBtUQ54TaBR/R+P4TWmUf4VV7QE2H221PN4f8xr2RROLYamrAR8kHl89
YXaYYycNFzqYNGDqu04q8i+rakKQIn0oMOgcZfOBmFcpAL2lRurPhWEX/gT3Ut2Y//Wjw28x+c5c
pXR8wXpcfunJiEuaNJMaNGbniQ9KTAD1pPGKvoi0jLxjQd6X7qVtjuEBDFltofoPvodQUII7RBfY
/Hb/69xYeiJichUafkufZxX/RZXUa5giWtAanTiHnio/pdbkbWXnyylbnUIKT8Tf7C622loFUpOt
HCvi0GAaBvsfuyuB18el0tf7MousYqfEk0ieVLwNtL0gKw93M84YP+POmzx/lBMNDj8t9RrTjhaq
0hab4Y2Lc/H7KLtSv4FcSRbEJlmtCzUwhSigz57TQsutQz1ok/JRR2srNLF1HPAh1/R+nD6W/H+I
CnophmzH0CEUPVdgi7OD6iiTOORA+yHhZ5naPIgYz8dvUkTTuC/qIh++JkZqDkfdGhTlNQ/dXvzr
TtXcPnth4lidn+qJqP4WRkqryEeWxrLafYQXUTFDoxuMch+VLU739jRn428bfEX0IvC6kEHZZYWy
cW1eX+W8+JSOCIV5VpFBWW2MpLZHXYxR8uxmkw6EEMmff8zMNn6MczqAz+x1oYGotjwQz6aSGt+n
dILh3hhRWuz1TouLV6gxwti4qpaFuFyopcQGenJperGdVlcVjMowbZIcLzEnHj60Vtf9pMvAWdZs
ZfA+xM6oGtjXYEf4cP+gXF1d1LcQZyFhAloJUmO1Q9SJ2lJU6vGzjOExP4ihjtxTjgwblmKmyEEy
et0zFKpI4CCPlurGelydUwqpgLH5Dz0JSJyrZywfKgIn246fRe4NwsdotP+iO9UWN+D687L7CYd5
xBf99DXS3Kl4ZkZLLZ9LRMrdnSG9ofmkZki3/j25cflfSKbyC7cp7Bjuf96rSIUnmlYA7B5uB1CE
y/z/iIcWYR+9SpBYqcfEfWwUTzlV2A2fTKtSNoKi60+5RANU+iGOggtbqxZ5/VC4NFmq50nY04OO
A+opRh98f39C16NYi9b9MgwFLzrBlxNS4lyvhGyrZ7XJLfhEo7OvjKbeiH2v0jNYjcsckMngWFzV
mbp+Dr1M76pnaXrVCRVFeRrc0vzi9L130DWFsPv+tK7CqYVGSSFHA70NoneNIdI9t5K5IcUzsb6O
pyhZKgZmBpjK42QldviBQDSpPkfQDscDGkbO8LP1mrjZIlJd7xdgKlBiyZOgooO9vfy8/ewZAom9
+pnKbvWgCn0KjzCqa82XjrZJE7jxmZfOySKrAb0QI7DL0Sy9HCjTxuJZYUsdyqZoHkp38h76yNBT
XwNpqm1snxvzW7jNVMwoXgLDWW2fNKvMCaireI7G1MYzJwUY76VO+91ylPG/+2t6Y6sSjyzwL1Ax
ACVXY0l3VJNJVcWzlhii25lGhOmnqksq9fcHuvUZ6QwDS1+67FfVlVTDIBHskcApNVF3BjZkAaUp
8aLLjs5ANozTxoA3vyJSqv+nB0EB8nLd1LZ33WQaxHM1kLCDLVaf0K6cn2yXUPP+3G4OBfLMXC5G
gujV++DgWy9nS4jnIfTsYjdPqlHvG8uLvMe4c4bv90ejaM5Pv3gIwScSRroLpG9hUq8OAETCfCix
RXpGEBnXY28nDK36gA5uEWBsX+0NhJ6/ubYSKOrwK4VEfyhmrzxOgrL+RJS5c+esfxklQAcfd9L+
tzkL+99hKnfTmDm7OMq1xxjKll8aYmh3GGKQGOhJhklapfmGzOOTKHI0QbvSS77F2hSIznBePGlr
JPmK4lfl4tObefkzJe3xPLam+6FJ4uZAtNvjktQHfd3R1VXCfHqeMikOamy76Fs5KP7NU/wtmTRR
0Tlr5SGKYmxypNzzR/VHXSo/ijZ9scNyfKhVJNqGJJS5nwiniH0naptngORatE8Nt/hcGlZzRvQk
O2djqJ5Kq5m4KdTQRzLzQxm6+YFfNT67mFIfa5lNtYwfaV6O0beUKv4rMoDjb00UYbavJy8L2kXJ
Z1fHQ2u/ONDyk89OCPLmqbZnPpaHarb3l4VnTLoHD8jyLN25L0PZa72fV7leP3iTU/1uxiGO/Uat
8c+qMLnMjlNhU6L240LPWZG5JLLje5uleIbmrc3eUxIpToktkXD+ds0hTR7csV/UFbqiH5r4ueNp
nr7YKlT3B8xWzPAbJL+ktXcyRVnC2qlS64YHy8nq//rRAqrrxv+PsjNrrtvI8vxXqfA7arAvHV31
gO0u1OUqyZReEBRFYUdiSwCJTz+/666ZLtEd1owj7AhZJMELJDLPOf9tK+wUF7NNHGbj6miml3VR
pjvsfmo3tEh0xLxaY5JpJAfElprWMsVrbNgTlLLbjYZE6MWUY09Yp6DcW/bRzdPCWM0tmr0Zj+R1
VpsZ65Xui8gZoemGAZ7NZKro66Tjm7w0w3FupqK72QKynY7OXJpbTIfQdh9X1ILzAfx4wbswa5iE
41bhUiCQeqF/gMHlGIemq1qywPqqN5FZ+Fo+/T431ah9tLJ6/THbo+V86tiOpjayQdzqyBD6FKRF
UHvLAco9lfViNghLleVPA8M2ztiU5IKlS4y1FhiRrdL/YtotHgwwlWQdjr3bkzbEBKxOFmcIHvtu
0OuoHFXWEr+WlSK0g3xtDv1a9/KTjRB7/1IWkyofh0aKrwthQuo4DKWq4q6fJjf0hNO3D9nktchy
yspDoOIWI8M0W1U0AA5eLvkYVrWszIiocLOgI5ya5qvVF90Qgg0slgyXFUQBS/NKPmGg5NtnWefN
53Vrcui8CLym+x7WntVApDDMmctcnbOsqVVIYnGdy875RKjYxZl6z72+QZk/n2eHlNTLbgsmotPs
kUlUlu66pngOq+Y2q7JCftJ8of+gTB+LuHDo2niByKdLfGNQNWEX+jI+bJYa56cpmPv56q7Z6OuF
CJ7BCskespewpZvZz56o9D7ahcPg2x38q5MWcenBlIU4+iz1yd83FpKP043bM1HcLcbPc+tqNzXu
X/6DWDerUAgY8saLKcgW8d2GthJ8Kqq5L+Jhd3s30mZd6YzSpcSTb/NWFMxEUB9U7fjr98xoRXOr
VVyUhBAzH9J1JZ7etDOfAx6dbAVEXBVV9TmHGN2mdmUvS0jsPelCGZYKvxcqH8bQ8cpC3hE/rLpQ
V/UqbzCI6+qDRq2txXQIjkIzLW3vwVUYp0W4O9peqHuzPSSK5zaHwT6O1dmuvVbGjdn24npq1RTe
TiPypHHtZT+oYW7aDxkOZEGYVZY5nOTomOtFlSYODtJpSXMycK9C6tJVY4aC8jrJKPdeN+8dl0UR
lVmbk/psk7h20HXVtycm7iSRyZ3RQ+iio/6MJyATB1crkHVrjW7Le8KPLB19+moGUTAFU/sBwwNL
exS6WY4P/CKT9rwuqNcvnpFtRdKxwN2j1zfWHjNLmc2YR+1b4T7W++9OjvGe4PEWdsFuweg78iZb
OZGH7fnKO5BlphMRZTw5cdsa+Fez6FeZeGul/EOvtrmJNX3oy/vMNbSOTbSSKvRhs6+HwUZuFo40
oXPYzdM+3CvDRh1lbNj+hd0wsddN/DBxVFfTwVNnVE57w7PbmuM+tkyA16BvP+cbpSwv1cBirftx
/CyrKmhjoXeDE8Kkn74OmAU9576X6Yk344aEMyLC+5seQIaEwtxkzy83iH7Yy/VFeygUMoyQHmhC
ci46NEpas7jqhH1csfByC0FIgxClHs6wML/ow2hP0eAglzzq07bZ8co2qT+KrAevqDehirBsrlnJ
focdZri1ZbMnm3JH56H2Z1WdplrOKJXkolkb2KrScK6zi0oWkTsvQf2tsqU9XXotIJOLTSsbQtz1
/Dl1LGF9ECPSiD2sVKf60N86ienqlu1aOvWtvX8zKr/uU3fLvC+LcMQUkyHGsNfUB7mFw2xnHdZU
5Mge8IkozNAY9A6piiLbNpzMzX7cu71rU4ff8GlH3T996XcDMwPEVYhYIraORqQ6+p3fS31vBTvQ
vnf3+UzKB1M6RDwxKOWUH2CH1RA31lL1ScVduL5Bda5CbevHICI0CZhfLfP2ZYQps6XCw+QkWoSx
E5HZrYH5hFBBtg8Lrl79CMe0LeuoE6XU4hx1tP8Bgbr1vK+OjWv94KnbFqtPCJqNZS2fyTbZpvO8
L7V8nl1V2OGeS206QYnyurA0Ntgdo+8UUwKLt24O2CJVZbz3AxoP4Ee5n7Jm2stn1enemE5Aq2WE
C5XcL6u9yDXV/Wn049XOA3XrWH3wybOrbjxmvWFOTxsTTDcyeycbj6N3DXXuRYaNC1RWf3kgdKVq
0lrzd+2Gw2R4xg2aGPpA1CW5oQxJXhkjVUU8cbOBsx28FI91vg/i1qy8zvtC+0eJYM2etSbu0mvy
QuCd2R1ynzy6aJ/IPUg2RzQ1W5Il8gsshpY8Cd5O74gOUm8iseW2meLIRikI2rHsyU6lckWXwbQi
v+2dIpw2y94Pdm/mzZ1pzThXLl2+TKdgGpVxDvbCI6apM2CeK5Y+qIIa6iktdKdzY92o++XQzDvl
y1CZ+efNZ1mcWf1Q6vSCyVpCmlqjbkjVW8Z0M5CChrIWRf2YWVZ5mVvP6CM3Wyq2jcxSDYmehhTc
nHXIkEFfcTdOPauIzVZkfFrf6+7XEo/XtLR3sz3YBkVYmstAyHM/UN0mTV4M2hO5ZpYf29NUaHWI
GcVCoUc0S5Dt0WoWjXrJg6kKynBuNDKZtKUWQ1Q1Az4aaMDFkGpjD6Q6+qSnRt485Gu8GZmmfbb3
LP+WV7NpPmnFMP5uZAZe/rHuqG06usg2SPkuSqHO5Voaz6Nmw/vKJNO6MJjcbEspwnt1F7Q2ATFj
142PsymC4JQTfteFFHhTn0DPd7sUc9QC5zjLaQIOrl5+dpj7nY0qc6sT0vwZvR53pD5sDSsfA8F1
XOOmc9pXY9U7J96qebOPQu7aJ50CzAtZus4Wy93wu2hzK0u7aJvelqk1iPksrKrJ0kbXLEUQROF0
aO21bibhZWQbaHabmKXc0bc2KdiOgzP2KD27fdbK7uSy7udwN8YNyxurbu81U7k+BRjl72W1jMGK
G7o9Fbr1mjv8V2wuzNIZiEVNReCdcyb1dqhpjflEFoBVHe2+7rxQU+w+N/2u3CC0exwaeU0ohA88
KZnFjHUW40a0ma1u5n0iGmrzLdwlMmfYWGfeXrJk8D5kJ5q2oT27pteLEwXHLKKK6GWSL7J5fat3
01sPxm4XeZoBqu+hu83umNZDW1rJiv9v8cC7UC2HQRYAQDUJRz7NWLuLD52Rb82hvbrYhERU4jQV
4Ue6PFilUVffMpymZGxMWlVsUdsPw73I6+GrKiobj0C3zPqBjcCa/RsBLTYPGaJqRP3SS1ZZip7u
2hyKadcLznG1lLe1Hkjg5xVs9KxMmq4Ds5AguwsoqKw02PQgj+uu2KcthDqWjZettAS1FzySKtEV
wuvjLEgThMWBKaEVO2a5F5dFTMMQV+3s7ZFbwZqM+N/tdHuNTLMOlHAIgKkZ/fKMyIA4VtecQW4r
b7ef7HpYu4tbrcOWmBUlyjNi98FWYAOaG7xVIGnzxSoLBzHwKpsSQpXe5mjA4Vlq2xjCoOgl6GMb
TH6IscVSv8IM3IeHP3r0//W6/Uf+Ju7/qxmf/vmf/PlV9GokyWp+98d/3vVv3dM8vr3Nl5f+P6/f
+n+/9Odv/OelfB3FJH7M77/qp2/i5//r+vHL/PLTH5KO41E9yLdRPb5Nspn/uAC/6fUr/1//8m9v
f/yUj6p/+8dvr0J28/Wn5aXofvvXX52+/+M3NNr/Nq64/vx//eXtS8v3nV/6lz9//dvLNPOtjvV3
6MCYov32t/Xtj/9jmn+He20yD0LxAUT02986Mc7FP36znb8ToXG15mDgD2fxyhqbhLz+lan/3QZF
glqHFpbpGPPi//Nxf3ow//2g/tbJ9l7gYzf94zeEgT9NU66AAlRBOATM9q80qD/4fP82fkZ6QXm0
1N09dBHzxtcEnUdNCqpb6hQNm7FH3gZbUs7rJz9Yb6syzNRh/IJjddw47qlcxQepv7jNQDEv33q4
5GFQNOHknmt2Ouy799vN6r5OM99YPgRmdlyVh06HsiDaN5DHfmq3ONcdRFalV8BMJN3Zc6oXQp9h
qe1amaz5iIWNrRth37YOUW1NCWezYJOMsrxsnhmZ7HFXmd+xb2/phkcXN8k7pHR4TYjXeR/1tFVM
RnfLy5O8f6JSmyJZ2EsE9cGKg9X83Rfq1YYIe6RBhqXXFDATxNL8PlVde7EmQx6rcT7U99U9RM/j
jEgQWk5u4wlT66dgv1nq/FFrdv/AGdqH3Wg0pHVvWrLn+fOgG3s495sftq+BoMlcz3QWnnlSNu2E
lVbFEJHk5Cv7VdZdn3IW2KE+rRvzIoZSDhBcljEIOq2dRpXjVU640m0jBYkpRiLXfK2o95bIhXja
YdEOjovGkHDwSRjHzmBmHXqz9aPXxvEu36UfZ5plPwM9v7QWcGPr1XZiT7oR0RlVh8Bqv1cT/eeU
Z2YCjUGECn/3g6lvRmRnyxh1VEUpVravDFD8mMSNIBnKajpPamjizR2GcLSdNe6Js6FZ0MtLizNd
AozTxYExMq5YpuHj3IzVnfQnHIo2e4trbSk+lAtFnzHTWDB3iz2t+bY0ehvWFQUxxugF0Fsl0z1b
mmcwFYM332hvxcSylf3wtVkQZHWqq2JjgEJlrZuXtJn4dp0lRlJ5XzpmAtzG60RmCMyksjoobrMs
UrNxnnh4JTP9PD/PBDpG3uBuR3glD8qZOqh/TZYMttCxTVDiKau9/LDVTLssvU7tluMNO3oD1ntn
x/66Tuedsdy9Pmd+OhUKzwF7zb9Yq+Mlc4cTN5kbxhwxIQVAbGX5gumMl6jlusglnlHe0FHHNY0f
Wp1eJTJX4lxNnXea2qzhHjDZ0ga6yWlo80iuyv6QVa0fZhsDFJCJPix7yeNjDBMKjRGPlnsLJhJX
FcI4DsuPLCiXS+tacK3n3TOTmhygxJj0NSRIpzTSdFnXhTC7nRPf3Io7jQeZlDWTDl/Tco5dv4jq
XVSxGWheihCe99WwIeJ5bhdNWVukTE6sY5Pha4IteR0aYz08N4UxhAHjvEjq83Qgl3u8MaZtTNwK
2imOE9KM2RvXSIixTrkPetgxWEwAH4nWcBquXjbyVJgm4zqt3MDGszyZc2Gd6A07ysneiBSUn0jl
lh3WS5XHXr586sjOjMrF+gxKWoSzEaiz7bOLwUz5vZ5NQm+E4UWlV/7w7HyKUaQwVHX4OJpUd93Y
axBQ8jIJxta+LTzeZLujMM1pGqNhD6oEwBRyVen6ByU0H9MBMVwYd1qnMahU7MiNt9GgiDOXzEig
bENrzZry3AlmWKO3tuGY53ui2rUO5cD729XDAnFI5aHbli+r5gRhXXvinPNxw1pjhOtTKBzNrFlO
rdy/QLogD5fRW6wvexFzytc80TEHmnJEMvYTPvxEA6Z0Cr9CLn8Ghv/r6LiyNlGiwZD0nXecFjIl
KEessbvHSOCmDWTs8Cbo5GgGWvspc0mWEEb2CwjzHTrPRR2mL1wToPQKYr6/aL32tU6cgXFvC/gq
A0OouWGL+D6v3BljDdvpSbdoOx+QeMHncX+BTv2MGF0vf3W7vGJGIBBXR7KfcZW613s6xky/rzpC
IsOKhfhvBcO/Tuh/P5H/dB5jpIPiGOgUyiGqzHeAmwLBZ9V51v1YV1+1snoeLJuSbf4VneBnFIUP
4iJW5L1ERwveDdv75w+CyK/y9KFx7rvxQLEbryfEnxiFHP/64/zpfoEAYyoJng64ziXfrZHMIGdz
8IbgfrniDsGrXvyCQvw/3K9/v4D3Dg1SbSDMAb//+8m6VNNtZT9U7ctff4afqQF/3CpIfSx0iFQm
1hjvbtUKpqcxLvPvJfSPYrmxr52P/aDbP/ri9a8v9T/cLsxirhpw72qO/V51zu1qdFEawf1gndcO
bc4vUPM//3wD99JrGXplhSH5/fmpm+jmwY8G7Z7Ap26PKTT++vf/862CnQNRhKgbjAjxSP355/dX
rZS21+IBNlM7p0GR6sXB6qP1V+KNPz92LEOQ9F5zrUEC3+ObFe/PLvOlevCDOV206Sko1Zdx9b/9
9ef581tyTV6FyMBRjtvAe/KJF8iybK2ifDDnR2v/nOdzaMjXYviVCdL7+2ZfKT0QjHkkgKgwBX++
b7lFPXVFF+6LHp793SJT4gdVFk3aL5wg3t83LnQlMWAE4WGkA7Xm5wspR5sM5ZNRgQ9aZDYvWvlU
/8qZ6x3v0PO5yJU2fV3DaL8w7P/5Ios95hlrML/vqgXRoQwV+2XwUBIgqi/nFpWr71RRlX3+64f1
fnFfiRlszGygvDqozd5dlqlmv9WuXd0PkczeOu1X5531M5fv+rmoK4Et+XBXfecfZ9O/9UqlX+FE
DhRyj9XwFqIeEZfRqg1qCa+PTD2TSas6OyQRRE9W/ESiBVOxr6ZkA5818WzqqxWKxRGROVTOQ9u1
y0np7tuWO+V9KbA494LZO3RQSRNjcfrI1yghJlwgacmGNQ/9kgJ5d1Gq9PXVpDVwsjt/Yda/2NOe
um3mHAUku19QGP+8ZK6fGiMpHE3hX3nvCFh1pjS/x4XzHpPEgFwAcWvU9//fT45L8M76cNzwR3+3
wzYiGC2U7dV998Gho1miv/7x799inhsEWJhPGA6wMN6Ts/sBbwgCCfgE1aWwfmjyx7x5kZp/lZ72
5wXo0bLjZYu1Kmyh9454U4vTOhw1eb+KPfQ/win7xfb6qwu8275t39Qa43oBbJ9GFfZz/Nc3is3t
ugH8N7viusY5FeCx8Y8Bbfw9YbtyrUrPtcG782oTn/auI/fNq8sjya7bUWz9FDfU9M9mNYFeccYc
1qkyAMcY87J8V4+U2by+0Fbny7AkW7VkaH2DMu3L4tWZLPc+yAJ5Lpoqy1J3Nb/oIAOR3Ci2mMOV
9olMz+wDAR4jo4XVvNVLzCkn2SpSntYhzifHv8GWzsPEBoqZeXL0Zk06bsrtIub2I55q/YGROUhf
YeU/tmFrDztS3PXsARsno7PQ4lf+lo6r1KNtteo418ZP+wZvAVr8lHfhQi3vRjg2red6t5sUsBj/
wqWYkY32X/otcA5LbwI6cAZGm7kFt4iT2hjb6ZLRv1uAc7HJhjWeE78zHSUcBauSAyExxWVqBgYr
1iLu/E0bHrHgxMShm/yvbi0nFXl9VpACuw+f7GEbLqD07hlz4jGRmLgxaFybtDQL+1vJUz37Tidj
d13qg9P43veJyWq0TZ4e5/2qJxsjkwg5VZ5YUF1Pvk9DouXWmo6+egXpqcKpW75AQ7JjGyAqCRrT
jRp4XoexxKDKzItH3eyfEcyjZZg2N636ropWv9pu8gm75HlYaifG/mRJxdBwpzK7vyDj7GC+LUO0
+VfXzVy4cDQQIovG3m+HcunS2RmqULYjv+ao4JLmfX+QpTfTn9p9yKBHHsVSF4nRWysw1ZzLcNAE
I6VZ9y4D7oanATAmDvzGf8BonAtUm1kd927+bMz6GA1aVaeTVQ4hcXVDmJNmdDJaAAKjkfYHA8H2
h9FdnbBunP1MSReQmQXzw10aQPhN9+nNA61Ktan37bdKOhdaS8TqrV6FjV6LR5JhbJaMtN88GlY7
KfxRvuG1+dz5TXba/HE9K0isH/ZsIn50CfZHYQXDjWy79Ucu/W9LS5yFXo9uSuxxG1lFv6XcaO2a
srg/1KtTo790i6PRBXXik3l9hx+uwTP1rDvGK+4JIpyVFsKl9fAGesScUX/n8G1Bm38mB35JFabp
kZi3IsVtqP2BxYcZ9g706VZ6a1Jkm3tD++SfQA+acw0KHeWt6k+dKHjAFYJsd7addALmP3Us38dN
Aq9GhT1ZD+OyuNBp/D0yNKjrQEhZxBCiT5rdodjzfA2+NhDvpBwZwdh4GW2jSzprLhkE9NNR6ooc
51wz6RCr9sCk7xr71+A+LKwidHx8AbwaoGEvhxdfzX7SOfqDcPcOqV8+n4pcilttW4ZTDWyc+Lly
jjWC+BNdKGLn3aDL7Q3rZLhdzhfD4jEwwowh55Shq+RahfaumrizPMJEYBLdBFffS2XIKjXyUQ8F
RhSr6Jlf9KKNKre9wlCqPANxubHM1DnTGDO+tO4nJia3tAR5lMF7+eBSUH2oLZIGarsTac4TDP1q
iqruI64acdC6CVzGa3+/lsli1d8pj55my501dkxhfzXzbYy9afm0ukqEXZcZJ7sQTVpMfnUHqJId
S3zCQmNS09mpPS1x16o4jcxtj8BR/aGBFnGRqt+jZrVEvDa+r4eaieGDNjfLw9jLV9UaZbxmJFsz
AWJIZY923ANyxvCkrIvSNiyur2l2tiWro2y0IFmbXIQ6EsgI2+slbiBsFuFWbn3itMp53EStQWGR
F5Xr7mmc2cmMWdNfNNeZbnYC+ZKebfYwFvMQUd16UVUo3lPsIk7CHdqkado+NdscqJsJG+h7Le4N
UOkEDKg5dm7nXpbF2dNiGL7vVR98CCpNO1slZl86SkBwRRGcpciepRN8VY3+ZcXRKnLLHlyjKcvU
WQhL6Lbu1Vx0Ge2mDQY5+2yWKOK+baqdjgDk4sEY1uUNwKcuYHzbZqS7cvm49EN1w7Y4nOYpq2+9
3ujvcsJDIbBU5UEF5aOBK2LS7w2+yUp7wotyOXZ57qVCOuWJeZEeTdfRLYT54FDsEnkdyHoqLVXd
7ggpw1XjvspBC76UqhsTUeXtSQWqP9ruln8xttlLXFHD/jJldb+6mo8oMhsiUgGMEHc4eavWpY22
/ipMHTDVIHGvGsJO672Pa0/qZyOy6QjZgGMwY7+LIPowXtfa+dmA9YPnAuJ3tnvOh1DN26vlcsca
fXSPurTqp0BUPpYsjSoZB2b6eR82/XZu7gWjqIpprre+Tq2nf6x3Zj5jNdgHhr6PA97aqWWqJcU1
b0cpu751goQwJCTBeaxaAQRq6BdbAtHllGSR73pM4KvirQ8qlri7+9jAdJjVFh2Ok7ixRhyk5f3m
Wd9EOeXfzWXVYmvKpjvfq8Q3fJOdKixIX441c+tvvcoy2b4d4EELJB3hjBHh3FXdbL7OrZPUEVJU
r3KzWysZJ8OCXuNO9UPhu4p7t1b5oV4gEoWc5JCAYfEdWrPK7xVMpSUkxnpPBTXGraBUSLzOaiLw
VFLkg9E7EHBfpXpbvDLLIxZxG8xzpdm/r6MwLkLk33Q+RAypjGm2YprdkYA8tjIMOmhwc2aJJ9tm
vD2UDWd41wOLO4QiPHSehCk5O/qtUc6g9HpeJHC1lR9OexuEMJMgfWNbbZ+1wsvjafO0e5Eh4GLN
Tw9bI8cwx5nkduo4132/nuLC1nPM5HUC762sRdy+lM9oyasTCdCs3rHgRzvmVx2T4Rvdvbo0ADkk
ZSaM1KD3CSHxrVjJyDEBn/0Bpju+FI7xtl7/XZ0xZuHM52KaAxmNmh9cnPzKwAUSQjct8S8ym+M2
Ds0b4BZM2snnZbX0V7sqXmBYaS8LXXIq4YckWq2bH5Wb+dHVHYy9T9vH26rWwHmyBdAdPPW4IAYG
2fDXCF8dHSZsT5yYrzQk66ZIiB2Hnj92lBvTou5lo7/kQlQr7KTxm2Htb7bTaSeGeeMc2tqmIh03
rRt8j8rEbUE5Vnf5ZjWwloD52TzmQqNfniVHprasty6uYqGlOHwV6qjualbvH1C23q25urXAkWad
yG7785g/+3mQlIa/IK728nBd7O3OVswlISL+0Nr9bdS0menuRMgHDPKI13m9ofIQaRsA6esSvaQS
q7wSVsiYdCEswRJcIjuYh4QcUu1S0fLEgxq6I3VxfRHsPLfAaV24Keaxy+4gOBR6JiJNucMXMAWd
0soxxgPi6fWwoMGKaQjyuK0ylcrAzE+EJxsRpi1fO6NujoS2g7KX7nC2aksetL4NzsOMvkIZ0DiA
Kc3QKpWfIp+B0rJndbg1xZKWjftqVVCU8V4tOQ+leyOy1TkYzoCMP2B82lsU8DXclVN9dV/VAcJC
dw+CD4Xm3Y5Bs0ei27XPeaNwygDG+VwaDThjB545cNQyO6+6qjhL/AGBK5TLr7Zt57w1hgh3Ef9R
+YzxTUvbGKlseSTs+bVbpuzDKmFJwB97cQ3Kr7I1NuhzV3pWOebiWPqNREqxCvhKdh/PklheOGDO
MW/d+Zvauux2M4l2LFS/RvAUjcfRpqglpsXh0C1O1SYeWHF2DOHWv6v8pb5vJupYdxOftmJk2UzE
rKyVNp660fq992c7yQqihMas+64olhI3KFmmjJ4OyECMMRynQsaitdVdg9lx5EFUCPW+XJJizdTJ
EMR7EcAxmJ+RmO8p5nT0MmA8I9Mjkd0USJY23jOJ9ZW1jPGKJ/692yzrZckxGmWjU8dlaLQjOQRj
ag8LIcwjiBs8Ssn6RWbHrp+h8BpIHEXH455qqPRBaOiQIEMbMefjNFnOa9vVVdL2dkGn0suPrdJt
Ts1hObRe738UrBXYsQsnku3AQcBF0TmJSbcjjZbpPDNPPEwTr+Fg2PMZScr3zszdZOgAfAXcX44Y
LJ23xcpTqgQn6TaHqDZkz5Ftl0GMkdCR4OkGpq6wE3CI/oJ3PG+sK5NFTbeNOUcqg2uITqFMt0F9
q5nkYOrQq2Mu8jcHJ7hLMLH2Z1GgWyid4lZBFg9pWtrQG6klLXvR0qLt9nCrzTwye8gVQFxFDhPV
xLKkLIe7LFtAuXYVrPEibf0ohyB/tfZtTi1r7g/DXoDn9ll1bJSxfCs7a7+4OuxWs9blcWg6dQ+h
Rn0m4Mc8w2VRWCJdWUy5Qn+Tac5pVPZw06sleG7cofqkacZSsgVua1xoWn0wab4OwO54xgfWo1Mo
kQPIbmu4Z079aBn9caRE75lYwRfUsYPXxYHSrTij62g/V/pAiTd12fMCFJayf3YHYl7WuJsyCwOe
khnXqilohnII5wLZUa/vT7Rj5HGN6mpxVihofJR4R5WBVO6lsb50U+cm0sqnu70Tc2gZkDNLJJKw
2PLXfAieQHehyfntFGZr7R6xA3EuizdUjy5r6eRmAw4wE+cXhWp1azs2euHdsVPD2r6UE8BhR3WZ
FNJUh8Ad+2QnxzhZMAuP2hWkl8aapCincc9rKae4dClMdeVZl3E2frgV9N+V1/hAKCV0wxLDopE9
M6ZZfyiNfD0VmJlCyFrHG1fHiGKZ8DRlbzM/eNABIjrh4pYgu/GhMxvrbHSdkyhXdpEpXCNupqY7
jj3Pj3yN2Q6LctmBNOUOauWhJtlF8KUvyjcNknooegczYM3PgPiCr3M7LFfdye8utIXjoDoj1Otg
ujGh9tB8Bp9pt8D3FyqpZS6Qu02LzWMZjDhbOhHtmWUn5k7VDmnaOVWm1ke2KdkkfIudoOS+dHZp
xALxEEwJQwf2caEm7B+1Eoazj3tamI/7eqmChSEkStczge7uJ6JrEQ/klnMogx0+7SDWYybd/uoM
FBy2AL44LFnIdFJzPm1kyMcdrMEIPvl3KAd11GN98wGS8TdFePdpqdUSWXu23UH12w56vb5JTwa3
CqPAuAJkYI8U2ylvOxjzI5s9XLDuRlhecGzNcU1y3udoUl5/8KHkP82F7Z8X6dnPq7K8eCtN54sZ
SP+k6qx95Mbl3PKtfh027bos2q/2Av+z7a1b3hP3AwIVmF6aPifm7DjQ9WH0SlhiJGnRnxa9sCPZ
mW0sxUR4ok8jN0AKoC8t52SZ6yzKF3Q4mmSLMVea6G3WQI49IpS3TC6hu8xvmRj/N2nnsSM30kXp
JyJABv2WZPpyWU4lbQhJJdGTQW+efj72P4PuSglKCLNptBrqjEwyzI1zjwEmkr0VtCrzwXAiZ9P2
bn8Kxz7a4+PRBX1kpccqGrOtk6RrWpenVNpq4VWKPQvDx/T9AEfAvNezrHiG42r5spOvmduEG6OE
SCnDBbJZnKTbWpT8Ai0HgDercYOTsXGQqfYG6w7EgBJu66qZ6S0yG7bw3ix/yhAoSJBNTirxljWN
slFTknDQzo87UH6xBb8GU7crMe2Aw2AI4mjFQ+W2fBjVbN1glXKnaxmBVx3ckYFAQF/L10o1NvB2
LyhY9AV+OGxJ8y5pOzbwSqjAgyWVv4iUA6ren3prtjgQ9FnQ5Ha7abVFxaausIJsMLLHKqWGsuu2
3MVEdB6UcW53bTWW+wKPmr1VD852MFyiAt2hu+UnlJsaH4xbIx61mwnD+a9pqn2GKdD5ztSlG9Mo
5yAaC3ULIZyqIbaNXVrnXN3DaN6DYnF7T2I6+JBfb1wCXJ6rKK3u6Q3/rJBZwe3GOc4a4Dt1I3wW
AgnLPd/T9Qtcy70SCHUzjFVzJ2RfIpFw24ekabPTaPTfVpk329vqLY227J57zAyzxonuEnQhFETK
bByQ01fbEnX3PpNtdYrIZPPGDiZVHPK487ZOj7Yo7Dc3UsXXbtHnDbbsPS4uM1TzWrf3MmVhprHE
jaazawXlRIiCazJB1diYPUMOL46GvIaY+CFom07so3YuDpjHafc0K1gHTtrs1LTWzhASYcosrUqB
GSYrt73aKAQWbKOwd7dD57SegUuDD8Qpd+nS93srIlWDULrPtSG6XQku9lDPybRZNTDbSTB3J9g3
96mZDLsqnLRdpK1HFXe7rZ002gY6hcttF1kGZc/b0DTVXsC/8QruLn5RzrBEDa066PBTbmHYtEGo
j/VhmYQFVWTItw4h0TsRQ3sIZZLBOEfcl8LdD/oZJWAUJdY+MujjVEUvUT2BLJRdoW3J+Fu2pSOb
9zGs4yfFbsoAwQZE/hIoO4QDbHIdHEdfafTtEgNxjLtYkQGHWeK3LcdHX+je2PZQgfVc3GRovfzS
1gABZBRSzUVleSoQN8Kg1t6yuFb9KA0dDxCn97CYrjygldCL4x4MW7ilZ8H3uEFvPR3tWC92IVeh
jbQreSOcrvXc3Ch3MEozDxeK6nZBZhR0tpX5cO21hxi6036E6ewtSvljibLiwEbbbysSNLdL0c/k
V2RguoS7IH7q8h0vMkTcu94VzdYN5GIqb3o+OEFhKxSlujUdIThVRwin4hmjB0QtSgQJyonV7Vi0
3wDPkRrli+JFNjTsuZBL5C0iNbcO2JjfK5m2640sxe/FhoQjcgkw3LyqCNqCmfvUBq5t6Ck0sQ8R
SX6P49x4rWaM3qyghsuooDzNkLOPxfjsc43swPi4vsPLdT4Vi5hupK48WzbwYIs4BV/LUeV8gFsU
qXZBndECTC31dyMHO6BtbG9GFTeHMl2ahxXjR97jcEwLe/4xxl0B/KTSwtSrOfUTlGX7rOjzAOdC
5RPmFNaNaMAmE8jrAeW16umTamyRSPePafaglqcMa5VvpIRmnmK0LmrLjGerSesOIHOlxvNyDV2Z
b2Mty7bK4KS71u3tw1TY/bMZh1ATE7U/TYlq7Fo96mBLlwOR9XXDLyeqc8K4w9MdnHFcXdTwu21m
B36kp7GylWAo9MjDbqd5SzI4aE2uNU99XToFF2J44MQT9reVKZRAZBnGEUolXmnDoNuxKQS9sqoj
2guw2iFeJxv8Io+RW3lZl+cPk9J+aoa1CzAutZ/F1cAbHpsb2wU4KZ2xec+kO9yHWlrfC5zZTnYh
xp2zJK/pEnYnmHzoTfISQRtodAVKj/gvsAFxN6Wg1DH6qHoxjFL8NELV6ZgpbuRNoQIvywF268xK
vSsn9ytRdBYCiFEDmMJRs1YbRIPT7Jy0cVkw4rDrXSrSYTtysfeBXVWvVeZsqztldjOl4ntsIcoD
79BndDIxIo5kyRGlWm4k74lliD6jmVDuepMqq5sWRIZhgzVzaYYPOldGbsq5dm5TS8Z+Y4OXASJE
QRQPle8Yk3kiVWy8gzbVbiE/L5+IiFnuOxXvAC6JjgM9UX6q0XwEjtbIZ4NmngGxAIGLRb+Cw0Y3
k/yrgwbwoIXYfVgUXB7azmEfxosSmG2ifXHcQv3JNfGzmYXjHf039YuL6OE1tape4cga3KOFasUT
RAs+1mBxO2VUnw0tibxa544gkXxqbqvfMfFe9bZyxkAb++JZ7aUkXErmu7ZfloLadCl2eU2PNajm
XDqbRUpkRj1zpUgrYG0cf++5Zb6zIfb3IVR8v5y6R3qI8Z7A1h5wl7JhEHTGh2rVJOgdjpJmagVu
1yheQ4IOd+IC+5uFROa8Fe/qmOQnrpd0d+pwuG/UhDtpjQVO3AIjhrERetief4N+Ym1is4h3va4N
EpdCTcHsajYDB7pt0DJTHtIRGGFozYG7NBiAZiD5UNJGvynwNfmqLZzLmRGZ32wrVOk+FMN0nzSW
spE6Qank4gJw5ArUWAXMugUYbfwiZt/XZlf9uSB48WNX5I8iy9OnpI7rF8swYeBnxbKjqhjQIrjd
545evbCTTf5F0aZlr6TdgAdvrRfeOE3tqkmNOZ2S/lun5cYBjHl8yPHVQJ0z6u6RHSn3M7uJP7lJ
Jo/60nenkfPRr9OlCtLYUW6rmY5wi4xYWEsSOPS7NlzGGsApJU09s8JxupLkgspBtjtC+EjN0DGv
qOzM3hVlk6KhEHj1uPk4v/Sak+LQVQPQYjQjD1DHYS87nbaDYu6gNtSJMq0a54eCuGxrYY/JGc2d
S6z/KJMKp+Wk4vfq9M1kJr+EeqftCaV9R/+8HOkQvqFnenXS6h2LOaDqPnb03p/qvIIZ2ZjVi9O7
T1U1qR06owQFpgIzeZy6dvJV4ILXWtGM97QWeFp3kXBuMPTXKR/Ar6rEKjj0s+imzSv9POdLQX+r
to/Iouaxv00cIXeqXJRbvtPi1VMKDVsUdeYrtgNLKYMu3S7hyJ2I+QLnIo10RDbZNO8IHAGBCKPh
c4xN1s2MZ+9d1tKiKTVonElh5YFOj/AOlGORm8waIqTAdCGDzK0Kenau8qmyFNsHcDZ88LjaF1HV
bBNayNtBK+kjxuoSGGFHBiTOWKcQEuBRjaNoH4cgKH3v1Nxo7MyvRo22S5kxI+mHnI0lHvaynrnI
GEX2yIUM0mttDNvJtZC8a1TRRijcDba29rbo1ly+YlhozbMH9PkiA4xm6M3hxbQvBj2EvCyo+iMj
94fIyXxEYDrKsdAKhhFkaUIr7tvvYXFOlc9DLWdO8hjsTa9Trttu8xOPwUV6KfI3EG6h0rNf6zW9
jHKPt/GVsF31HZBb7fi8uXkamtLZ9Fhk+1mVd9s460ZuDtibTqQVIuvPaUDNowgUbKi2dmubJ3uy
J9+wOkH9B0o+tck7d20RjEsK63Ut0lq3IGI+ArrQ6dH4qqTrpHbzV0eLuWYXy0TVwQ6fOF4GcxVL
tPnbiKgQZrRqAfZET5x7xmu4CgnAX7NPPHXtu1sXHWhJDWMh0xPua2lGQxMAiq39e27Z2YNOl4l8
8tzyM1fLH+feNd+yrpheFTRGdTBMYLBulIugHVrpId1vUYoCIduZ9Wa2FQZn+Gt5rhWh2cZg6rSU
SOjyBPUTbDGakVyIBoAemyo9XR1EVBo6X5UZqdQ2rdCaBh0OYgHOeV/GkAXuLWnVISa0hoJSNdNR
yE7ZXa/jYJpROEihgSBqaK6EM3Z7JVwIDUTmui9IjzpCrTd8q7TF25wTVOKlCJW9yrXH+x7720BH
73myIl39ouQGFZPZhtXWLCfhM+f0YNJFf7C5vzzbXJ9w0yicNSASxoGjVZ/chpmMzdoczJYBBz5U
Q2TrdLN7JFPHQpWCxiPU+4V2rd8pur3tDAJe8CXtdnybaTcrvbPF60H91JT4R6u4nx/T2ZBPpHMb
z1GB5DBMSZC2yEzjutx9C6e2R41SFv7K3Q2gKQ+nWLblNtW6AnZ9Eh8RzfE+UkHRZNO5xoygb8wu
sOWcP+MKlb7TGXS+xSFx8yqCtZ9SJgieZT/uSKTPntI5dPeaWiffpiwDxW+4zwC4jVwii26zhDJ7
tumUPtJkpKU6KAgJPLfSBPbrg3rfC/wTRnWAja8vyXwGD6dVq7a98MiKSrjRj1wLhgbxS28XVImI
wE1T1lu319WNA/bRbzQ0hCegwSUYYpumXW/MW1PP73RIyveTIk2ELvp7YZcqlSL49aiX3UlfivSA
QyRqPWoDyDeK+V3tMYaYpK0CC5rf5kxB3h2PS4PwRv2B8UfljbMS+bqo7K2NNnlRSy8eRn9ITMsb
ChFzW50Q8XQK4E8VhelTzMR5zPIxfQeZ6/utKZfkgaYiNH2Wy27occOEhhyhV2xQZ2OMO3u4RcV3
OU09YPhFPSCI1D9pVe7uedotxrSDKDynFw+JqtOglNb9QNlzNrm41TBw8mEX4iuyXQREEYpgFb9r
vT5UWd5stGYvFPNEABLH/jizUOJCzoGlq+1mybsCcNTWamQr9CxuklKwY9dxcdT7EF8FGxh9mhX9
ZFXC+hwPU4rUIG8pO9bqjSJlSyOAhp0dqRsaxO6x0zojGGg1xRbhktS1c+3Lhu1EYndSp1FMMlv4
A3eTDChFF/f0JsTngmuXGTQLxXs7AaDQ54A6kJuJ0fiWM86vEpHsXuDVmXMzTMJdEetA9o2m3GVJ
DxHLxmhG6VqTDhY6mwpz8XCLyrfbmU2X/xw0I3wLSaU8p2livbpZCGqFOBDcUdJ5yO3HEa8+ZMop
2+UVctlKxb6glq0yM5MVa9C4uCQS1qoRqUSw1w+JLW5tusL9lGzMHgOCer439PKli8IvKiyESg6b
P4/9K3FupTxr6CtW3yzIeReMVCzel4TN7SH2l2bnjn/JcodSjcwDsR5cV7p0xgVpP040evnmEN5r
bD89IPBfeeaupDz8p2l64MQs4J7+wo+cShU5p8BjbMpvMwI9O2XY/vkJifU7/vftrKTZf4QAGpZq
a2Pp4yMidXrGbLvBk0qLNHAlxVrhxG48kdGE7sYqWlQ/xrKJDHv0BF3/u1BVsQYquS8raZv/6Adn
4co6xOpxiHpz405Tsp+Mjn60GvUPFVSVLxQEdAHsigrmyuz6aM+GEdr69V0bytYatPyLz34u1EZO
dlHf0UZETH/fjrvErqhcX1UWakWaFeYXV+iS/3soHx/aSnUGiECQotq6uc67/zCCVSWK0BAr3V1k
tQ36JhvANNOop6BYLOM3VQN5yQ1D+mVK50uk8fqEIJ95FB3AbgsV/CLd6RnkydwnQPPr+Tm+hiT5
kaiM1KkXK46MWOMJi+Fyq2hRvldN06SrkXbFATaJtdUSgckvFz7f7Kjf6I/2wVJo9Jfc9pBzSw5K
vP58Os+vg+jLABWoDPitCuyLZvVMmkEtyRpGKQbUXzblSzjZJjUaissqigVZtRr8IwpBNkC0gbuw
XODMyTLc5H3cndCiV9vELrK7jgXyNPd9c2ePzNJyqZ+xnuruE01tT6UO2co5aDKE2jThFhnC6dlL
OSnBNMrvVBOu14u6fbVHBe5ZNHVBA3UjSNXMOQinOVIkU7ej9B+PipH/YK4653hw6N9bw3JrO0V9
sDV3fEvoR4BBD5a9nWdNMhu5Dc4G9bo3pIjLSM74Oedm7sP8x5tG6Pm2LUGSarNtnzAhmbZTN6R3
OUyPs5RRZm4nAoMPc8Mds0TatdEnqzi67hxJGqJa8oxA0twYvTL5VIDfhVVbh2UlOc0oeY9FqFmd
N5U2Ks9wQrbO37nFDYH9lVsMRcBqV9NneX5QlDl9bCvZB6OtDRu9kjAVizb84Vh5vBmbe602Nk6C
rCmKT3MiaLwkBZJLdaweZhDGH8IqwaMnWmvSyyxA4HCBcIrXkn2AqjPfRELU27zMSw/nE0AkxTV8
DmwgGIci/eRa/TtqB/3sprY8tPZCaa8p6R2m/PlhIdMNSYdb7Li1U43MWYsEMVQVvB3a/Jy2BDip
bU1L3KlnuDFEDxnb2QF69cjQ7k8duGWgdSG6PrSVVu71zkwfwVq+Dwr/rWT+ZV48ZnRGbGJRtv1S
URHHMpH0BuL+DX44p6e9ZLsum6uTWXZfaJ4kL1E1gPOQSka3ReAL26lTkGKUelvbJui/MqgBzg2o
aeIKSyEzxcjHQWNzlsrnuf3U+QmeRTvopAgBmzh+cXT5oDSExXH9GYqwuE2WHmpgnAcw+arXMm71
L4jps6eobuvd4kbxQWrFeOy1Pr5zR+ncUDsA7vENFhoiuYk1QGWTej93GFvRD/9UwUl8KXXqn6Xd
N9pIhEGVloQYoimgWWRPZ2ycDJJRws/NPH0PW11+Uxon9FNtbSYCVTp3CqQSaKSmTtePLJGaXrGP
bCA/gBWPR9WOZxpXPdf+tuwXfI5MZ9fg4KB5og1SgVlvYKWD+OQMcEsLg7rAo0xBl9C4Cf1tVzFp
UrqhvqWtI27jYY6OkaW8SyyEdyhRf0QQjHAlgtjCVwh/QqSR20mJBnhtTe+LGX32bNc/54GrpxXb
ANzRyknNVXufS+kGA55NR8EJw6tOLMhxmnh2BBfx0Zq+WlRveNBH4kjOeoJkuDRuldhtToo1l5tF
Nwj+rMZhI9vRvSGBmcu9W7feaKKgnIWSAf4j6CwMCV7cLWl0JRPgopIgok5Hn7em3tNpRPl1UUng
eGn2JSaVZ2ZTbW94L38+h699/iXFH5PBFqCnOuf52QXskrs/f/4qpfjPiUXOMnJNe5UXckpQiV0c
84kbtmFKIfNgkvrYxdHONPpjjhM8rYvSa+hplmzzfz8mHtvkWgh0VNRfH0/JpRnDJrI67UHEsT1t
4KMt92pYJk+RIe1vnWO1Lw0hTNAIaKxeGfujegV5GKXMqv4gWlAzXMxKPo6tKmG2eqi5dzXmReOG
pJ8uu1Jcrl//30e6DqGrBGZTpQncJMU/sqH/FAHYL4TajK3UHSr+6b1ZgrDd9Nfqs2uDXFQaS5FX
RqgziEF8XB3QvtcT30yDP7+pa6NczG7wozzNitEln8pfxrtQ+AJCZP9XKkQemOugojR4YsRY6kK9
mIMQ1pbZGOKEwzbpt9E01nfpPERXZvrlb3EdTaCj1A0kqJRnl2++zbSWcOB6eaDJHOHCM2e7LGnK
rQo94qhgNnllpn2sQB1ShHQb6d6qTl5FypdSV22MsHjGDvJcxZ9goS/jm9uCPT6I9i1MSuif1/Ro
H3/gWvIigcQ/bx3MMVGLfpzaWbdgPjqXgkZ3vIGC1qmBmkBIVP5uS/plnAt11ohKCOyhErfGMjj3
yeLMG7zKwi9/M/V+/TUXSuHeySuI0/waieEFvmntd8JWFKzt/jzM5f6KZyxspjW1D44TfNL1of5n
seLQU+eyidunxMRHb6p9rXGuTO+L98Id0+bjNRRlKNRxdhEfh0CKE+IZn4dP9NlBhgFHZxsI+cqu
83FjQ1KvsZ0KdOjsPaZpX6ZGl0ashGpdVbhZBSsTxQ7mayLbdQL9u7GtQ+gYKSETtaDh8pYvdgN0
1YZOi65+DKnKElx9w/jYTPuUfxuxt/q7F8NgGLmvWnG0hqu2/+NT0+s+NxzZV4/iC8315uWvP51N
AEEqNwB8Z82LLUcZ9c5dQrV4LNQDVyT17wAAnhR6VyIDePGIUMm5+PjlTXMy8KQwlcdhdL3kjIbj
ytP59W2TBY3NgoH4DN9W82Kt18mYD0aomY/bOXtVYx3GTfl3Snp6xAShYBBECoq5VgkXyzymf6Lj
9dOc7WGG1LIZ0LdxDfnL9yCYUmhFCFZg52Kkjw+qJkSC/MOkPTs7K92A2v//ffzF6m7dzMC2mI/X
h629i8X2zx9/ubIxnACH4V1TAOpsuRePCFOzMFHFKM+qOW6wg6sHFbXBawHn/s8D/SMl/rD01mg6
lLAGMxa46jLUs5SlaLMl088kgOtcUrRjYyJ6NDs4qVVf3K80Q9oIp7ZF+7dMlB7jK6qov8OdmBI2
rBHCz4CdbGrei1WTScMs2noaHqN9qOxK5W9Xzfrx7F4sx9WW4BIQ1JQ6hjdlDo9CXb6a0nzDCenP
z/Fyt19/AC757PNUfhgeXPyAXGvraBBO/5jZ0/6zQmfhz5+/vvAPr+mf9c4JyVw21lrz43Sexgn6
MtvWU461nNJlJ5pnAXIiH+MdTEirTaTQavvzmBfy+l8KjUvLCxjDaTyKssBNq8EiwEhvGtfy6jl+
z8YW6qGkWwVh7ahU7amQ/fnK8Osz+/c3/7/h0cE7LAKsQC+W8KwnHQTIiC5g3Rw5Hd76BZI/PJsh
SZJgGEIL7AUh2yyto9WnzwqNpStf4XelFts4lT07Lk4wF7VCkjW61tHEOgtFv5uU7nbIUzgiYvnp
VMsb1YpvufHXaWpuK3J5zSZJ8fO1YcOkX1PF2jfpSlLVsF10fE00JwjBV/ah335B/JbZMChz1UtX
tX6I0I2iJDjnBUt4maBckIXcGTCqSkRMVjUHjdV9R69xpfb47eSgQaetWzmBdc7F22lliy1smhdn
DKK37UxnoORWAtBemC+sMH344rQ3ynRlo7jYr/43Kf477MXGO9PbiRvJpAiNCUxpXw/fpvHLHJ3N
2A2S6S0MUdC29zB10KHGV1b5P1lNl1Pyv6NfnI5YplRI3IrirGT0UpHHnnIbq+K4QEllFd8GC9Fu
R4iQN8ZoJ+AmfKe5+wML4iey4H2ud9t6sW8kIi52oYOh0iSeNIleov4+xo0CSUF9MEHntlpfEpHE
GM1SPDgrhQM0c4cZnc+J6mznof9ZFQilzDLCXwAtJlCsViINUqxNWqJAX3VM5JhtjGV5Q/RyIvcd
9cko0XS2QVHF25k0cF1nwkTsIhjK7/tQghTr+UseRs9WqT6EmfRRqk8ewiPoS3OgyfLo1NrGmOun
0XK3bgWrZCqdxRsLK9tIjGc5QZC1IiP2Q7MAvNNwvazErrHEj6E2vqL1Qvo6dvib4kAMvJbAS4X4
Auk6ip7rpO39tBWftDY62Q4GnhJQ2321jJXMizuyXFjuI8RLPxo1+FYDYbfG86SMN2Vabyrolv6A
xlu20eOVjeDjgfx/px39HOovClVxuc7YB8AmQRPPJDo90ELG0sydJDwm5ThFAt9pNFIF+iZr2enp
csIH+yVORl+DlkCz7WvZK2cULtd2yHXX/zgdobrSbfqnWsMt5GJ70isa0olRyXNWv5tcAHlPBvwV
RXup060LnUKZv3bDs46t/nw1lPzjkbQ+EmhPNNcwTV8TTS4fiQqbbrDmjBplUMrTAhlsqyui2SQd
jsMxBrQ/G6hQ3xa3Q/xhN/K+y5dvkCvi46Kp6kbJdevYY9h+39RkXHB8dUeD3gM2qFn//ufXp3/s
CP7f72pQLmNEQ1F+aTbhoMeAoWlW58Y9JMN7Un0im+PWdVP4Bg8YvgdpfxupX+CuelV9p9vqtwb3
Q3Mpb5rpPsQRBcFNoDtfywyGX/lzmpiYSsPaRUad01vEWiLSbwh5ARTPHtz0r5xR/vf16UivwcqI
VX/BApM0krTUSH1fjO4UztlDlmBDP9LQvbLB/WZXp05ag45oM2LOcVmI4feoNQLO4BnvdLE2a+J3
mDv5vlPs96mcivvENabb1IIHACUdmUEyGVdq39/MKxKqVq8tKilgrotSyrKTgiiKVp6T+nUezcey
WGDhEMRg7938u6HmVw75X49QfjLnJ8CNSWPNuVhEihpVqkkoyTkqXeu7MS5kRBoYAkZ2F+/NahIv
RdaUcG41FA/E6gV/npu//bmk1tNTVOnFXToyKWoPa7AuJTcJFSU3vU0vqsrHpCsKb5jVgxGVQe9a
uz+P+rFe/WdGOcIg2MleV4QuLn50q5INoSzrQ44xN21BKOzp7ysEHuy/Y/yzKP+DgCR2KJVl6OTZ
EDsXKkU3YyNvvkJjRlA3BcRnlVpymPtrcZRr5XGxK4KSkiRFshPA1WXdKHUN1XXo8EQ193lwNNhm
wwuBFlceofbrOJTjFjA9TVLw5kvcD2/6vhKl3Zxbzbxvw/JFqQa40vk+AvVB5xNg8PSM38aBmJRt
NS5U0Gs0Dwpdt5CPY3Yt0GotPj7+7o/fZ51p/3ne+SiJ+nCchors3mzZnZg50K0JTWm2Y/b85wn0
64G4DmbTwgQoQKd2Uf5NuBIt6OKQpCXJQa3gt/fdYXGKPXz7K/eQ3wylYfAD8LjCkITefvxdCQEk
0QyT7dwn6ZNlVu4506S7jVLxMwpn+8p6/M1bZTTidbFw0lez34+j4RncaykRuoxGsSXbrWqXm0Jc
2XR+XfVcRcHtQKhVmBa/EDlcZIJdPLVnaTabtui/4ut/MnWHXSDbpF17g0Tlyr7665Jfh8RoaV30
YNUXS16ZGzufNIbMllHgpKEpJ7VWxk9/nhe/HQX7Qi5NKsEOl4tPd7FaRjIMMCLLczkYT7oeX3l2
lxGvVB4miDsAD+RkYjN/waj0xEAGtoDtFD8bUfn1OEMkfp8croASnsMUGOWZyFAckeIrs+N3P++/
Q1+sMUKe8Yh31vfWyn2tdbANB9RDf36Gv5mCKxLC6YeFj+DK/3EKlhIdFRR388EehhoDJt26Ra1e
nBbSR65UFr+uLSo3fOxwUwRQ/OV1KengtrOVJufetBcmHrRuUrzVYKaNHcg6W65smhd7FAw4Qigd
HXKUKoBKLreNLALP7qthPg9rVoFCdshu6VW8gXPSRVzoO1wqWv1KK/WXQWEX0zZDiI1HwGqt9/F5
hrnI0Tz19tkJ234bai4XnnjOToM52tuJ53vMRiW7NkvXT/3Pdoypqgr6uGKpWAPRjL/YIfUa6CSf
VOUs4Hof1EZb07mxgugrDWOhNtLuFTsZP3GhxDeJUvnoRG1W+M2QZW+LnSHLFPGS+m4/5udEYpRR
IFl4WKKESmWq4mMFleDP8+5icgsYcyBMlMlrRiHf/uI5TWniNpFZ8PlYDFnxbhBPfx7gYrZdDECV
//FFGIiPncGi1okscmwK6IgJnWejwanrmkHoxRr631DQywD9gM54Bx+H4qiFsVNr1blaEDB8J3Go
mK61fH/7c/4d4xL0G9oMexbYxmdEO4bxCSsGeDNEn1zZDkBUfpnB65v5d6TLGtVWJ4v4M706q6Ro
wbd2nbs8Jb9qqmkDtIiKDiPT7S5DGH9qDfEVZFohKwbCj1k3aSDx3AKU4n/APo/s11qDYly0KyM4
B8XeG3oXIdI0FFKIOgOvnqh0fiZaae2r0f6M+wN9YLn8yBTFJrs6soJ0rmsz6GMbUJgYkw67EeHu
yyLHkrCJsk2M9mjbrFGHbCErKT/WyIbSbC8yx85rkIchOXzJIXHM2PoFKG7lDqLyd6drYnSjWuVH
dfIFYs77iLZgk051tyFqDwusFo+cZBmtH1DguKwRBhVMgNu7IsPYjmBVgXNPGp+XaT6WS7Ef2071
HQwKFCQIeAdYrXD8Ki4Nf6x7+dyrcOVvsSNI8LBqoAchT8GGITFIcBO4gYiMgBJXq8vANnFlYL8m
kdTApSYTU7i3zFSS2ZV/14vI2CABsD/bCFLxoc2qXVmTUxYpxFRTgNc42hNPNqjdGLROITZtwq6j
ZhkOKYSCbBSrMx9bfWhPqkTAWfZUADjlyEOGCb5HarWx17Sw+mx3UbszR5IcbYFq0q2gzTuxbh9L
rXeDJc+VTYMQNbB1pOlhM3xpjcjyS7PXfoYGphOiMceXubYEQuh56jHQwkJqNhpOTeIbI8L3QkQ0
jp5tkqEnSKmONByIiff0IJ2Zu6jG2Mh1y+6l6iwjyIoyxEwPs66bfIzFjYiKn7VGNBpgiXMY+qHy
YFtb22ZJsVEs0bKjXREYSrL6x8SZviSDi3UQQuiN6oTWZi4TfS8NtIAQz5vbJHOcYzE23d50Z1q1
tDp5lZZ2iqP6G/PC3uZi1j9HZM9tMoHD0dBH9qGG3epF3Zxv0mZ+F+NpxM98KOfn2g5xkYoBzWQc
D3dhKMOdmYYpEQ+LuScB/R0KuYKC1uF9OGUdWPg04FSd47ImoTPuCAhONw7h6IfWgmQ1Smi4yc2Q
HZPawxUeEUlf2GTgaIL4liTakyVu7MOqx88LUwsY9rmO/mo0Ml/P+p/NqHypZ5MrX2OHO4LOxV1r
FKB+rSSAMJntN7xkZssjLAZdcEKvOpuaZdfmDXF2equtcYDYMiSx8lCOlXOCz9NtOzOdvFKgX+j7
ZDqNGNzAn8Qkr4vr6La1jR+Kq0J3dzrT12r0WUOO+JosvC8TaWM+QHPpl7C/tzk9Xy/stOmgJcXE
cUmeEzE9w6ENtfAxjJbk0MoK4/+pru7dGSmtu+COiWwRQ8YSQ3lFIK83yISE8D1FmyJPCC0ltuku
6WKSA1DV7JzY/G7hnIlGDxJcVjvf8E5cDeQNw3cygYalCLlfVLI5ITfn0FOj2xGLiwORouCtKEGB
QOIHRx2mIK6c8jUqLNvT+eNWN3pikjCt2w4pUe9QzhbgSQWtXhqio1JGsZWr1taUpQzqnozPxEWS
nYhVrjghDyry1ceuAJiCZRvdWPzRT1o8keK+SrBaa+T3SEGJi/EX9oqGrQBO9PXsd6YNC98qvahd
wwcch5C+Lsp9vXNKmLTZBP3fwmbScchLGKIqiDvVQnvTtScrTIjPajBfGqO6f4oAyLbdqrzt5VId
Ywc++VBi+2BVS43qfgHZz+rQ42+ED9ryfzg6j+VIkSiKfhERmEzMFijKqeT9hlDLAIn35uvn1Gxn
pntUosh85t5zIfnoafOhxswK8jUBINFngh+5o/+zgGnBqhiAyKEbT1NQMsoj6oMIAW9XZ2j4Nghj
UanlLWPWSvwr40UPWvxTAYGvnx0m0EBk+c9c9b8NBh92C+pnktqb1YzwFxfru4rLGOwcH3Rifejz
fL4lgUHI7uImMMYRZKulVLhBuUbb2aRPdJW5HztQZapBe+6I2vO11i7QHqbIDEt9Q64KuisZSt6b
ssPH6VbW3oYi4c8thcMkRMLOBeZRNZEZ64Mx6F/4D3kTi2zB25t19AWcGC+Z0+Mdkm3x6pTli41a
820ctfI8Y9k7rVudnBPI8i22WNBS41Xn6lw5C9jStG+RuF5YVlgYsRoi/PQS9J2ehp2Jdj8kccw+
VYnzK1y0WBsu3pve8SCPzb3mUwTrzMBJbNJ0Wrykm9iu2o3am7MQu0mV8DJ4TyJICfajGo15j8Co
vwA/G26bRqhTV3L2XgvaGyrlnDDCdMbWKv84hJpwIsmD445Um8km2BnpmYqayVv3oF2WKGVRxFd7
Hhke4RTDOIadU1hrwF27ncxpnMOt782nRqX2hFR5HCFng63cZwiz8Qh56lXEPbe6SerTt9YANfEB
fWHqEh2/TH1OHtRyxfKaE449jyWXV7tfniJUDC4mDBBvQ7Rf1DlYI8I6fBMvJWhQkZNF7bw7vfyQ
4/i6SqgwnVVkj7Atc7wM1IByomSwien1Yex052LUknuZwRzwMPgGQ2/Rki853pc5Xq5Inq7EipQZ
wjrEpNJu4ZrI7lQ1gt0L8hwMYElyZ/LU2DWAiHfyiqwbStxoKLAeVVd6Dxz8wqfPiv2CrVLgOCME
lLQq/IIIldPiiCUyO4ugR7x5t1MuWDUmAiJtLH7Llm1XjynxpA/DsCPN1H2PIU/B1yvrQyHZhuAT
sCIX4kLI8t1874GpQT5CS4bnZpPP2+riex6Fwj+TGNNjCZ+I77xeXQyBcWHWir9m44BMFXLFXrc7
eKtadrfVSK5LOeUHNiPbXcOenn9t9cmNsGfE2lhAz+t1bAp/Kgm58eKnfijEPpG92A86CLACgzpu
pLF5rVoGVmPZugE/qhGRQ4yEqMJBGdTa0AFnnrw7vOh8j9fW+3Y7rA5upxkhnDbvHo6uuxP6jGB6
IXs2KSiegDanGF2bV7PShi8b9yHerHwtYS5upcRyuXHYm/kIwUDM+oPRtvFzPCawRsZ22eeVEYeJ
V607O2Gp5lUbp3LsEuYitXLcb8OaPBOGmj92C8rB2Wpc3kp2SGkZO8cmmeId7WTzLK4WTdDl7m7Q
OIEAM7EVXCwVIUd295mrq1C1E35fj/m2Gt0nu+qhTsXUkOnszjV5UO2vhYsICmcxo4/Fd18Y9q8u
WIG1FSVt37Hl07mDE78gYPAflFZJmiZSMpSgIsrURuLUunV3+jChP1YeHxh1d12eVWYMz623ftm9
3lMCjT/rAh9tXazuMnWmHua68bPI65NbmK/ZjYl9bnbJuAFxAdBjTQ/LwqaHhRROCpezvWlT4zZl
IeNrFSeqO2Rb1HSSDQE+2UisxvIUL2sTaClvZFoULzMaeJAbagir1rB3pE5mZfTd6OmzjlwW1DG9
OX6UdT+3hADNcCh8fZnHPUpsnDZqzVnh2EYEqG3ZgYIrMAnExQ7pGNaxPoFI41L8nldp0DeoYjhl
WdE+yrZUh3axrQAQ1XyBXT188cte98QPY2ebQd7vlPN/l9z2fOylOBOfpHA55/Ez1nKc7lgU9xUt
LAxFFzAttYeBoyDtzqYyxrehdsG6omkOvaZyL2jZk0hu1ExWYw/3ELJoAnTw9p9E/ok8yrt1fmiA
VxBXt07tB0FBN8siPy01z9aPEtZsPMt2yIjTI5yqOGQg2uJI6l39icv2+mUkORvbhGXhbZfTrrWH
a6BOJb2gGBdgpYL48OW1B4t0sWeu5ckmibjE2n+UA6bR0vHS+7wS9s5zm/qQb5ntS0P7KPoh98s2
86KtLa2vvDXoW9ySeHZugxkaWFZd/YFKp4ry9MzHnjMQ3w2zPygGKz8yK1h3U6nSe6MhnAhzQOc8
pZkH3LITT9OMjyVJ2Xxx1rv3doYBJyYK2W+7FucV5HBn+EBqiB6SXYd7aqj8jtakZVELWeKoCtbu
GiV1WFh9E2bT/AOMRAZr2qPn73OAXgL4KEMtQiVLah7dzj0cro11VI3z5qH+iXS349PPHf5aTjO/
SuOPIh6qQOTCBBZrqjCfr+cgflK/IdqWjskFILWs6YUsQwicphOXtyWMKhV6AOeo6l2Nn9QoqGEA
lnBcSrVeQMCAbTOU3C6u0dznbfExwnA7zDZeTH+0cFlqhdfBT4C+Q15rF6ZwCHaoB8sIjCVXA6Rd
DJF8O7HRpq+UAQyOAJP+2GmyfDt6PN2v7OoP/AULtJwhvYXNiKQt2aQB+NmZYg4Eo34fSpyqZuVa
8I4W52BuqeVrMbQvSo7paGajc5fHHS95dQUuTsQugPZqy7DrVwA8buzdMbeCnSb7j8RxfrWCgaNJ
B3JaCGp780xX23erVn95awzkgS1WiLegCdIB/IVWpgMWyFhj7WlhHOVACKTWagcMcsy+WPb5OjD6
sI2T7saesUboFpFfLkoVv6GpN31VU+OBL9T2Yp6J5bJBut3r/eL6MHvMnRHDFZKJ2vwyh3hI0Bpj
LovESUg9pOGm1a+XABJpatDhRpUIv6JyCzOBX0Wl2RqmWH0wRGkirL1xuzflah63DOAjuL71kli5
TY/hNYzOum4vZJPcdL3EdF9KF/BfNt7lpRwJkzPHT0Dp7tlelHY742PkSWVTVIL5f085Zs7gCfJQ
LTmQWL5O5j1FLfSNOoV7R77sE6S332nuumM6TGR+98V2Y6ZPYxER86cCWh8ehZkbHxSvE+cLNU+j
ySEgPZsd8dA4O8I4s9BMTEKwh4aWD6NsHmZpmof66nrvoraxpkvYCv+22PnCVTW/JGZVHwepEQag
l2udHVlpwCmSrQGt3k0H+y/N5XLMu8UK40UVu0Jnw9w0MXoJA4frrlz7+rYfzB/bsrQTmL3FJzHW
xGKBo4/3KoNVMPHebwQ4wJewPyvbGQ5WUTMgcYRB6ddhMK8tNoyVYjmHM/nV09c3BzMSddUK7K9v
qO60Qts7Ixl+ebmAy6uoVtFhgUTKa7w8JBXw3gFXwfjbg0jYHhhdTCjUkIqwarbvrAnHXeaw6FMt
mQFZSV5pJuLk4LaE5Kam6zzxoYhCd/haZi6qoX7+BEmGX09g09YpoHxmuIBChmnczXkp3sasyXbr
UFifQ2qat57Kzcxv+8T924aCdDVO0/Mk0NwUQw86SI/fMI+hjkg1UvY4RsNBwFyris489N6UhNht
/5GaPu1A3+Dmdi3OTaSOkfKcGEdc82+BC/bCaAmUDZlpEQN6aG2CR7yuq3isnPRlUzP5kpoOo8ly
a1zpaxkyc7RwDY6/Mzl0QUOg8iEdOwJxC56eno7msV5l/yinihBpWTtnOMrprSOKLSpzN99t0I+Z
1zZ8DOPa8WsfXm3Vd4gMqVKHqmOoJxhbJDGvpfzmVvklqgX6FSKIQKyY5gdtwXA2Sy+0r1KhJMsc
Lk+o8q0913dOpmFlrKAyVPBD+PnslPwMs90luvfF4riNtLFaaAxl/7VNTB9Ri1JW9XNkirq8pSKc
3pYKcpbVxalPw1jDMpTdnuzg/IonoSHYGjv/ID4tiapqMkJzleWOVobQAn3F0t4MhSK7FsZ64ph/
oD5Q1zXbFjStBGQn3L+m0Vu4y0V+4qyVF7RDVSiGGUFUkljdY1uOC707Qe9p0wmYtxhLIhdbcKAB
8I4aXI2+pcp/qF9TXtvuJ12gzYA4MKyTXfHtJzT5+2rr91O9YTYHSJpSmvyH3zzGp1b30rgrsfXv
QGgziBOTFY7DFSaq3BuHeO+ThQjz5LkcCky0RtKOchc+BWALtt8AvbRUey3WXn+YLCN96Hqruni5
67xjk2QyRUfq88uF+r4BOgAZIw/C6derZ9bawYQvd8KG7KibVGpaMppwseq+/BgGOz5DI+wOKWGH
h9jo03tgjX1YEXu4X3gswahm82xNPJrETjjE9Vbu6hmwVhmrbV8rAr9M8Adw/Ay8pRYIeNLo6v3/
WSJd0kdkx39p6egwcG0W+zjMIo2wnECfomKLjB5CQ99o84EtHFwtN+VxFDPJJZmwjzPh1G6TPbfk
waOR68ddIQaaMT1VR9bi7a0HDv1kMpo9b4BPuVI6Q/xNhdN82O7wHjdFejagge3zHiLSkqmfpF9m
fnwGvmK7ZhfGw4hXNutjGDL2ErL0ZETVNsCqnVy/AzzP+y2hHayJp+/K2hoOvJxWRNiJwARoNiet
W6onM1bO+7K5/5xq4fuic97gIh1IsAcDtWiVexSyrTlL2uq519w+NAUFhV6Rt2TkWvYxmc5wQyBp
EchMA5JM0RdoG7mbqinwI5Za87JlA5ELTCSAx9tDHD/xMAw6vqLxCAGFzuAYDUBmG+mf0dvyY93k
dJIcGDALFxMedKfPL1x14jrRNY+ILfS7tGEoQQk0HdbJuWIcuSJhS7PtFBBgyoa6XzJr/1EoW0yf
eRzFdZqAX6nGovxj5IogzO04kddxsS8uaU6PVOBdaMncfl0EKmkFxoSUx5iUEmJqI5xtgB8E3+y7
btGKMHGWmrnF0AVuvC5EdgyTvIw2U7jNBGlIUOo7rlRUAUv7i9lyPpDzA2VlmQfkETqWpojFBPif
uakiy7DSi9nVM7xYBzKyB2q9ww7yZq/ineWZTqHWfMo87UEStPT8MGyGo2gRemoE15pxPP5YpWck
THFxwbLBbIaT6wGmqvA44FQaunezNCHjdGUfTnixzer9ivSb+yezFlwNQyX/XA79G6ecP1BsNiey
fMDwM2NidPmRlYiOl4R4H0YGQ0B+D50kUTE7mMicv9S9H8qBlEWEPUPywVFPk1F3rAZaxgpd5USx
qtLD3Bgmawe0IAS0lKfeZsHKKydTxI+jXYNOG71z4xnNh9yaLoa83pvRKrKX0UtpT6z5I22uFHDB
7y/gBhBPLlMCGMpkb4fI8Tfo12UpwD+XVuzrKn5s0nm+pGSXqh1z6LZ/yVBSj5EauuHFMsUY6H3m
QVTqST9oU0s/wTB1jwso2Le40/uQ15YNpN3Hx2RlWGx66SsbBD2o3IQwFLLl9jHEgAONTXzEI2CE
UiUkN9ekA5GXNwRa0hd7Nc5M7rypvmJvZdi6zb9Sr/7ldWkEIEgx5EuHydp5opHsdkU83hcuNMrR
hXtNjouiW0rNXQv2ibFu/m80OBanpiyuKc0sUfTRid9afa0pohevPRBvsfPUJ3OzOr6pqtGxLjCs
Z7Sj05Bl+44V8O2GuxfBk8j2SOqIdwa7QxRqx4CrNEgOsDX7Z8uBAFcYeXD/199xkVynka/dW6nO
dhsZT9cPgOI5rOvIts8CfBrsfyhbYoGTwC3iq00+tS0IizomBsawWmNvG7BxB5ZIIKiAdpdVA9NA
cEyszTicHKTsWzJp/qryFwwA10FbZ0SqcOUjsVX/VtM4r3n+vPHC73XEjKScMIsvwMuT5nYR82oQ
TdSTBqJnv4CasWw4Z2e6L/EeSgCXDDnN0qZkL4v4faMau5gl+53AWbX0rxHz+Kxst/80ANKF3gpc
Afe3sXG/u0rsCJCfHhzd2k6umX26Vv+aNDqc+ALkxGBMTL8cDfr7Unc84CoLPGivz8TTI/MS8Oru
xkafz6KG2sZIePbrTMNEpjGIrjLGEWNVJ0x9h454appSUEysRyxYntYEDx8oxOwXFXlChcFEnzlR
wWaDU3jltxWIGcbU1JgTsQhjFgHoQqPcl+SxrFUKvpUJDckj3GrCGZ/7hT1Km6XOuVDrB+e5uXdY
dQQce/odWHYVxohjggoNss2Ljzmc/podU0pP/iUw87EgNK9zH+4evyin/rfEaOJbuVvv6p5aDfwC
WVRz8rs4S7ojkWurdqw33lvOn4DFCkSrePkioAEKIZMhljA6JQlg6MjUBC1h1iz6j6H1/bkZAGIo
Enj8hNmN300k/zJ4gvXOoODBWuvhUWUpau9JN6xHxywrSuOtaYO1mj8tjqmwgDgewEb6Imedfatp
tysz2lEA3lbiy0xc48K+pr5IjhJ+EPmvphU+q8ReIc1KwcLEQ5LdGykmbYONbBnndObFh54kLRB/
5Z0YOf8b0pFhr+teN5QxDhFl9PEaFsM0PLVAn0HU5B2cM2iWWUGEtHSS9HlqkvGuKrsvQPjmTrQe
0kPFVU0dR7wuVNsJbq/TrSxfxjdREpYAjLO8aGNXNufSzMuLzgbJQVk+LGB+JxXlE4leGrQCrva0
upniJX5omOED86uoFfVxeJlx04eW0hZ49c01RcJ8rQUjvdXE3z9KqU6b4+UnW7+W2x3PgkUqvbOZ
tFGb5GnYecMQdZPTHVjUkKbVVmlEzQFJo/ZMTr5K9z3G6mGs5DvJqq+E87m81H2627LYPJDyJQ/e
YlK/xcPiRqwo18fJQuE1OLN1BKCx7Oa+L2/qpQP/2btbiIhmhVIKzS23Eo+wNBsBrLCXi7Z57tlJ
+BPkJH/WPdzFJTfYA+gmmfN9RzwMye0BfS9nJgTdh9To0i7UY7vz/E7Pk0sHYp2djGP6rNFhcvfx
PYeJICUrNk62UeSHaRDZ4coAprkhE9JQHg0CSSS7fIFgjRaenNWVCRYwKWScEoEBSv2ODSDBWDJt
P4RhVH52zZhamOJGQ8JMfFKw4j3qFH/Km/JkUhix3UjyYDHa/rzgcDnrMjO/ctKw+E+Qq88dVDPA
rPXBxcn3YFCf7RM1PuSkse6V3ZJ+IQrjMqiraFtYUwhndTsjnxYn25bNUWg4HWo3JtCsy7rPNMua
HdO5IhBUosHmlSbXC/cAURg54Tj69GRNLGQAyvRnUg46cL5Dv5PVxlmSGsi6DUkMXLMNfNKV7Cgv
37aD5yX2bppEup+LmRXz9ra1U3cgp6TeOZMYHzmsV9ZF+BsVxtODZcTZTWN2zRlgDDxJa2ofGqlc
tlrrSJG3sY1tE3XXd/OToPA8aIvFUGzQBPGC1+200L+k1/WXVWCtqJzBPvaruT4108i0iQIjcChq
KqhoVqrKuy61eS28+ScDXPKezJWd+usVb2HnnAvNnPyU02pHuZvFdM9zzlJb5w9MVxhiNYsHGork
a5BWtSfgjtSlIWepmxCGnStnukU7DNxfb3Xus7hFw5V4JyKtvBNXsnlMctWg9y3h9DQ5YQhcy1uf
r3ti6LqQGr8lebqZL5VR5gcOkfFaJmoBSUGUyqO2HgytqZA02NTHaw1Re15T31bypWhGb8+Kpzs1
dn9Nlmt1ut8JE4Y9wA2NPYgydRxo2bzcNktSA/6+ksctryaqyPsj2PK7oydhP/0tLQKcbFcr3mZL
5A/Tus6B3iXjzuISviNUVuzyidWuKZPqpLxcngDOZXtV5i9KOAWNqKGfe2ku/AIGWDRVDlSGjQ3r
JjRt9oykju3VejRlnLzlyfpTDe0Hlpo0MKgAgrLumZhNlALsBGn9tE6SxSs7FC2OfpfESJY9J++j
Wm6mTxyOGWacRJeq6FM/X1cW5PbyMtVFv9e8lOwddqe3sx2X0LgN7ZUsqyNKzNu1NrKITcAt6Zpu
tE3yczKHNJQrN61r8BUHeZfeeDzVPX2acetBMnxAu5oHYoEiRTSxF8Vj4f5QsBlwTZ2afVEOQklz
u+PaQ9uxVvkJI6k5oC9FTuLFQKbHxfIreuMoJRGVV8H6dLHksgXsWlC2196s1d83MWc3XhWPJ5oa
HA0swzMfO8mMAo3pQIbmPjBExdelUdYDcXH5xWgAiW4pBqEtTdudkTVkRtadcWdeVwdeRXcoUMf5
0iZpEStz+WAntguLYX5rKdlDsJQdooBrGJPRy8MWe6zfbU38xfhjry8CQhNHvUJknYLN0X6krTtg
NZsPb4Fwk87jeMk5uQ9K49MkFgOgphev6AjSqydpO2yE9Qb2Vj648za82fxkIcMpHrhuxmeNEMgw
H9IPFDzAoIV8NqfMCY0knZ/d2nH4EBCMZc5sCRjVcGwGZ4t60EXuML3WMbtENRMPZXRjBkjH80LW
HnHgdlO581JjOJpjMdyPejzs+zyrnkGkWSHpOmZgJJLURbCBVRC3s/0pTb0/TO5qvScQRV60xk1A
fdZEKrI1cbGDFZLaFqlUT2u1c1NmhWt7rYg6GzZ9Y48PnVVtj9M04S9iFkXwwpWqa+QXy277L9LR
qhvGUoIVvxM/w4zi1W1nsJlJFcy0DOw22YLRfHb6d967dDw4p/5tQ9y+F4a7HZZUOZGVWkwX2TzW
mghqD3EWaBXq9d+hnt9SLXkmgoyMjqs+ZykYB8IuctGg2fOrm/B/ANBY79qeBSLt0RgKrLt3Us3d
P31op1dDp/NRdLt+US9AInUAU8bALdu7mn5Ls5gQEzA6wZjPwHFBlYSeMxq7xEN8sMRVArDMNp+N
0frVpaeQ9xOovJiWCgyjjR88XE9+L2uDkHhskYPNAoMcCYJ8TKoetKfgnVlXHAyrYZmvTerOime+
cIrqpC87NfoTxPd3ZFBmlE3Oi9vb5qMlGvNA54U6x85bDviGm8WV8U2s2i1a51KRGRM/ZVBLz6wK
y5dBIquoVre4MewTqihylXJNvZEP4gRN7RBvWtP9CBcxGQsK/dHKP1HKMs55AKVGORB0vKw6w+cM
OlPO0n9+VWVkICdif3hpq+/JULfxtgJDvidzG0e/bp4Z05A9Td2S/ACj56pk9FtAyrvu9N3LuL4g
ZIyk3R2E/UzCDWllvJTyqTHOUt441V2SntzsAEQ6Y4WkA9n13INsqfJuiNCICTXxyor2R/hl9i4I
grI0fr2HrTjY5Y/nPNB2+ZlO59DfMIg0Nloh/Tww+qzGXdZxqcB44ml9Vc5Drb9Y9FTVXZrte4ci
Vh7Xmnig4recDwVDqF4LzJ4FVX2zMlXKjsZyPzBkGtkwFtPAUoR5HFdbN/wBEaNG+O21EFx4N94s
5c+IB9KMb7fk2yg7YrEI1PFQq6RdlNTPiXjX2hujUUfJotoWD07rRdx6N3V8VdfUu4bfPITokFDS
sz5GS/+zMr+QOTJG+ip9fl2ZTPXJbp6QF9AYgbyrmGwX88FQJ7Ge3ZRdqyhCKQ568VA1zxWvTkej
fXEHBv0AQqehCBuLoHQ3cAc3rKef61Oz0z+aTNJHcTZvJHDspHtXd28652XS5Kfc3M/GmVSgY1mA
SqWJ5mQY9W+VkjWJCNWA27xCAJyf4gTr0gggePnhBPJLSI8jszjRnLqZewf8fo5hXa9ea/toM4kg
OdPP4tlvrVOK0ohvDPdIyE+dp1Fr3Gvk6YqPpL4vjOOQ/lzZ8piLglnyC7xoJsFSF6+8br8+mLHM
zoMHpqaXRMB/C+N5XV6xQPmsOXpxid19wxoLebuGGGfYK/QzpdwNxk+BSrHkVgV0nm0ayWaXOr7N
BBlaaLXyi8s9bpNhJXq9jWraXfj7aL/KWuvY4E7iJZ1kdWS6+2XmZn4LY3PnbHRX+WUmL9olnI/i
a+gWpFDi3iV+vLRIby6I8OXQgaZu38Rme06hXBrFoXAqfyaYDS4dSQ7k+gATQpzLcqnMQ2e5WMRN
CY4872VqOXk99moFg9TYF9MLpPIQIlHQUg2qfJ+xV55xlaFiPaxJho3xaSH/q7zYROssNPiyf1dw
w0GusN91rUsOIcnLYboNd3J50b3HNt4rBJhb88d8cq91r/r2aHovSbffir+ZBAoWWHVrXG3nB31S
qNH212wTU0KtXz+y9iUj5XHSD3GyHO1ZD3KkG22NY9YD0s/QnmKBDcJxRXUjkL95ZBd01VNvvPYW
5aV2oLY91uY1UIPwkOxXjB4b+5KQAFx5ZIU2U+WX9r8F+mGpbjae1pihBWGks8aBrArmSdo9oqIQ
4OUiy9Dzfgjr4/q9d+wfxH9BkkLfd+AHMnDfzP0I+Upx3K7s5I9XFSS7yTK9eKtBRcKByHeApinU
imqX9drrhPwMjK/vxg+5vF/S/JBbnyai9rUCQ8zwNWk+6ylBn/UMWvF6FS7XEYCwwkJDCdD4HkE0
qqAiLQ2kKc9k0+p0iqRYVOtFkCtpYY1Y4jfpocxI41MMXNmJ/SH7cTQCVaydps4t8WHuldU53RsQ
CqeOTTgLI0pWzv02JCb+3JGktRKNmMowsV6rmkB0fiMLDQ+CgNqGGxSx9OSBPdtJj9vxFkixwLqb
uJ+DeZWhLrf5OoSlFv/rpybMU5YM1cVej1r5Ns7fUj+s5d5QcCdBe3pftbzHCBxkMIVzCzyqfero
Eyu5r0iKmknryg3cvw/cqxmkRRkUsxYszvfGmTu3313+7Mgb2gtfNh/J+IGUbCdRDaBgQHJ5uyk0
7IdZu7jLAWf54PI+3I9kc5XvWv3B1CpsBD2u86X1TwlvypBFZbk31Ws/fTtVs1+R2CI2QN/2JCDo
tOgLK20k81hxZAOnK79Ecu/00FTrI/sZ3PxPffO2uueSaIf/3cqk+9D+8RejYpz+NfL+mqLoaQdp
PxbLH8uPuv9BX3uAWU7/XPq6+VOuREZ6+7W9US2XJ6f4ABLbQaZoqf1WPo/MUbLtzpb33G4R9XQA
2yD+axmZ/AE0JnP4d4CNkryq6UFf30tUIsZw1iiyEscbDldhMfKMjBPJhsSsEC7tSLwaTgXJTXue
/gBdtSYH3rLTc2sV9zPuKB58GlG/BPb8MM0oB0dmhOWt4TGBVHjRXrOZQFD57Sy/PQIUBVdcLqCg
t+SaGbXjyxCs6ldj7+AS7DSgrZ5TEaIgXaW2Z7hITskbkrKdHW+3ZA/tt8W+i0npZq+9M3I86qic
Cnv8WA0r6pNj6b6zL6CVLqJSvqXxr307wCbUy0P/5R7b4c5u+AdnemV/KvcDG7ltSo5zerSJUWgA
OqfbzVXPM60vFqdqXnJmXA8I8VNyT5FIDljq3inxhhE3Vz+6xHY0OQ/5g0PMI3EQ2F2VF6FNfDNn
i2vgvtk+EvnUjzfK+yVmoZhOyXJDdKFvD5frm8ZGmpfo6FFxm7dZ8xibLOSlsyOCjb/tty52K1Ue
s5K5/+cxEWOJwtXTBV0CCTv7UvmlQXsA9mCzd6P7pslb07xbjWPX08rqB7E40cS1YbknQ2Mf0UdC
3drsSObtAXEquvTbtXtc5y/H4BvzUWSfWkrovIugnsCgRruMbcj2fwdJNNCnj9k5b/U9hM2axWCT
3swZwZtfzH60ajnAXi3bZ91CdfmlO2dbPMbzCxFGdXLcZNSl5xKo1bYHCxCI8tZjMFvPd4W6Fyht
s+GzyAa+BGfpvkxyv3CLZQlGlRdpPifqfpxu9ITEelRSw7uyTyAhxs2lXtllGFT5hoKRffRMAk/B
XUb2JHkf3zfjzht3NHKhHL65j9h1wyIkNi7+XWzydaobl4RkWRC0oBe7DmAsfb4YHtIcyKkJ/1gJ
39Aju8Uigy4q5nLWr4Fkl5IwrqQ+js6j0uebyfxMxnhfmB6jalLLuls6msB2Ovqeyp/YYCz6HlMh
SY3NjjKdgpnZNR2AZutkMdOWpLdkm/gOF7BbPeJ4Rnz6QgQ3p506LcDyi/47QzVdVoDcq2Np/KaT
47fmm+IAMHWF/1MFzKRLCviFbWIy/45rGmrZioV3vVN9CQWEKS5DtZKPb/SvMN76Zj6O3j2GCkqC
JNrIaVupOBZn50DCbewn0y6ibO4fx4TQgE1wyiRhF38sEtH+/BI3lyKWgdaSAsaoapN/U1+GW/o0
N19xCqEESafiPKgZYXZamOl3vSfvNy+/GRqSUQU3VlL6ILCwb5jBTBCxZ6JLtDnxRvOlLfg21wU8
++RbWGys1G87VewikOwjp+FGJId+PE2Y2lhtc+aC+mfgXPFXVmhbYnKAHYZHqnuapndi3uzhDjA+
4gtO7Djqqh+LBTsMWVaef7W7s0exN+IYmrSiE2+PqTNGk/HTth3oZ9IJr5yeseyODSNQHV8OVHH0
vNq7ppZjXY1HpCZMV5fkr4v3rnswULdp5BmtCxdZ+rya8ITrbsfg72bAfrx3Nomc/q9xifLsXgfb
ejXz9mvTbb8g8FpYP235l0rnLEnKSEBvlMX73GV06Ojd2AKya94mIgTvG42LN33NvJfUNHZjh6Z3
+7egC4mfq/XPa4khw21jfIygckd+4v9IOpPlSJEtiH4RZgxBANsk59Q8qzaYqiQxTwEBAV//Tvbb
tbWVdamVSXDDr/vx7CjW07XJe+GWWMk/KaWualus9nEKphstX+Z+L3NmFfAzhbVxWAlz47HVN3WW
uv/yvceeRnDWbZm59O2+cu51ABj55AcO1RZbUhg73BPxyIwom/yg6eSccfW59uOoLlpcFGtxmX3X
nh8bJOTROrlsSjuE3MJ5DYLbyXIOGD83NncpCBNAo/nkSavgDIjz640M4Ua/GY/SDE1Da/Vowm8q
x/6u9GuIWoDSvWu9F4yqm7w16D4/nPEiuVPWxQlOdXHQJZ2h/Gyszf31KfJ/NaXPbAEqta+z9zlI
IIlyGhFDOlt8i9gYUHtyw/7Z83+atMMp+sK6JMfnRnAFUEtR/drm1u5ffLyqzY1T8OUkJ5jad7LD
9nVU1/KU8NIN3H38m6n+9aTcppScKPSq/EVqtk30S3T9QyJfy9mPp+Vu7BPW/Yxl7w7OrwUuSIDQ
zqWPL8CQ3AZQptvmuZ7erP45VE/zcpjUI72UMeovGvrZr/gD3YMaPl1uMCK6DLl9alEzyoUJiJxh
Xb1R0Htv8rvOupAIpKL9qQoutfwowM+vyxgHkvpXqrwyAM306a0Oe3nidx7ias2VOmOus4vfiXqN
Th/T7ragODNvueby9m6a74iaDQrUD7lzoFbRc6mLh8ydLtu+oNwx7Y46f5so0yDZxvL6Xz5/RSP/
h7gOLO+jcf/2ajpk3rL17BONEXi6+B6voX7UFs3DUFhli2EDzPioGmKC036lSkj25C8EhVnl/Fdg
7FvsEsKSviHVdUZuSDZE+d6oHIlXTmq81OU5idD2rfCOwGC8ls1N1S7sy0k5ovdQBpMvO3cazgPo
Ln4fAeaGsLwWcKkHD9iLdizicP2uTkj29yIuU/s3VFiSXLODEf4ZpYSH0GIb6uWnujlgrDgH43Ic
6aexr74mCsbwxo8Q6kvXxiS9/nMS917hQ4eLzhUsOnjDSBn7tUlk2vaNOPYLD3uwzKewTT+0aT+E
sI7ROu1Cad+0LT2s3Rojh23kUj2gZ+68yZzR+D99BkQZTefZKx5pUNzO87LPOwrM3aAF7CQBQ9un
MbRu6jK9ZJ61b9j+b9hm/ChL7nVtntLFZpHPwmp249UfTgNPTR7hm6+9T5wvzBI03fA2Vpu8tGJo
Pc8iwAGWyVPj9X9MGWIQbyEGRFV0pvGbatUqtrW36S1vt4J2jwFiE+/7XerHcXiWYmJEXpuNG11v
c9UH66GHOS/3jiEqECzndU2PuOEeqsiKcy86NMphU0l1jjPcNjXrvYYlvVZHkyQPbj7BXIG4ptfh
Tq/1pbEmWr+bbWLTxYS4TG3yJeSA3qRr8oCj8NYA8mlS/93txs3ES3MsXZJ++HLc9EI8aauX4tUB
i2Xc9XVYh13En7FxR+oljSNT7AQHR0+f47qsGHTo6Ukj/BXrwfKdm6Gtj97Ac4qlcqbIVoXBjtXl
Z2+Fx7Kdb5Vj4pZ85UA/HltNKpzp537DzX+UyjwhR77Pkz6LMtnSrUa9JEXB8FG49lzvtXPLbDcg
y1MLFC4tFl5xb+tvnfiwU6xjzvsks/2dz8qZMjy0InuPo/3R8nkFS57ecVkvWcX0XpKBG6Xz4NnT
Tv7X4wSyTwxb3GVxlqljP4z0Vo0HbRt6iyizY8NHx+0pcNutJP7nldfnh5+dFzN+5p+IErzZCc6D
s24hNd3JloltcufnCRFpDLp9aqHJ2Sg/xjfbChEeaerHXqKnHGJR7E/UqTPD/aiWzzusd53PKwqL
be9iOvMYIWlyptNbJMsOuCnmGrwf81icyrnaRqo62XZDurM49Kb5ZKtc0YWepfzfWHulWMVcPYdu
Q+UAnT3bYDaQAJM9a2Ox06TusyIF+d/SmpbwNpDcS12ZX8pwppAoPSSTofk8sjAV9bvKdJc25SwP
11eB83UaGYh76gvouWP9NV37jiPUQNtWF/xFp3IB70qUL4kyLiTU3bfrCeeQ5lpHD6/0nmnS21JX
dU9VVAWmfz3UKn3v+fLSFQH5Rj82XgCmT9QdbRvFsze+lRO3vIFIvCNJBvLr5Mjou2d/LD+LReIF
pLXeb46mTunMYLLSHWMdgVAMkA2ms3prWColTnWj2IZ1I0cy0w9fj4L3R6+7+wXX5JDxUDhNHOKC
wMBKaBsL+Mopn+SUnfEkdD0DBhccX2XnJhk3RdJtm5bdNukGmumwRHaxankRgTbDdo043+0yFR5d
BFZwjbtiMrtyDDZu6R2oyti6fnPHmHkm5ctNi6F4tOIUblboEl1XkqwQScuAEGTeoIcJSkZZEGA2
KNrYrwhkjf05ohq1vd7ZMqqQa2c4CqZepetfejRoqfPWD2dm3TYttxM3wxVZtgtwPYfQZXEahyNQ
7oYTU5IdanSJsueS8gMRf+tGIT7bHnWlvQxcCIe2ih1r3nMynK7O82VQWxdvXjRXb50uztoUdoxf
9n7NEjrdRP3U+tgUcVFwMyS5VojmY3AErhACNImHJ7Zw7Nt+QiwP+UHpjuGPjKxnGcmuJdvZgVjW
bi7Y/K58igijRJO2SWJi0GN7Lwk2Woa4CehlrCQRMsp/Z6zhAZJ82XloJuRR+TwXLE75XMwbjF58
ONcq9zXZdeC5qnWuY2n56BpFvZUkkztl89olNJSFWxxbcWqu9/U+9prmxg5JGTucLO3QYFZyKfiW
3x7RkngpRZwJDAB2iHOaV6lNM2AlCesPw0/LIN7x81rrzAfaXYxUu2S1dx7yXud4tw7Sf0+J+iad
oIamyr00Yn3xCu+Iu/tA+cwzPM9HtsK0gpNINvKgrZ2JWjTRYj5m9FOnozwQlNqSI9slUfFoj4yq
7CFDkoFAOB6D2vrsZjyiIZs/x165cBDDkBmb42hLFW8smOEybT1FHte3uTmNTOz0YdJF6RtaCWiw
HxRRZzc4ROav4O010bY6EI4c8OjSHj7V21ESduDfOlR65SOjsEhXvO/i3wKkC8P9F989DliywwL3
8RiMHxVOR68q7mcEutHQ3ro0ZLvSS676Azl+VjxjLE15L0R7cjRxuHY6uLJ4IvuNHsp2lsX9yZbu
yRHRby9zen9LwjdZ89zCFr2u2D07QpPhoTDReNKsy+tEPLTOuCU+z0851BSW4jb0OJD84GOxEOLH
Ibhj9vicsRJSMToh8mDKKq//wcZlsRS9l11ys2qSafOIqzJLX6LG3I6VJjmI+d/vaG/QC78ib2oP
SMysNXJighTY5gUrBl4OgmAixuvrQsXa5RMJRzO39Mkun25BNXY4YerxA/B5JLfdOK80I/Ron6k8
YRWQdJAYfPzcig3rLhsNnWIY1xIuqW60Hq/WzSUYbimsPgAvugR60UdWbN+h8fZ+XtwYVMZauLsu
le92Ou11osTdPLfIhyEQizbiThNuA3bKiaT7aIKIGfThNr1eHeuFuzyZVJvrhFTDXV8l3MCdG6/L
f1sv/InC9VZB+OxoxRNiYC5szrOCdhF6sXGzs09n0tUNw8y7XUIMaVcRCE1JIsQ4rkIzMevG81NK
SxHgW4s3doiQi0CZXl+GFmmbnOuqUAvmIyq3+zJjlKOWr5CQMuo+3WFq2BuX/u+O4knW9vupYvE6
ECZvjGpPIhOxC02hNz5Dt0BeAZewemji43QIqgaPpcZyXjSi3mkIME/WQja/IE1313YSmih9I1yT
7MeIB7SrakUHbnhdE03uoxO2Xbin63Q81HlGnHOqwn/FEP61lR3d2X7PDsIBQfa2eqyxXP9mGIpA
vbb4Pt5h5VSHeeFtMPsaa7TELeRBNT0mAX08m74tvwpKUu9biQ0MfgG02UOSpc2N0KAASTJY3Hb8
Dz2J/kJ7zr+1HPSBiGFOYLyRpOFUSbdhltxDTybama6Z4QnKXAx5CHkupAo7fOs65X44Sxo+uGKp
y1gb5R4EmnZshbSuOg2KQzklxXly/XMXQcMQijD16s7Ofw2ZR3Iu9W0PB+QwrIKMG7HLI5vYcdeX
AZ6lAdOekUSKRyKRmIfIMBFOG25r9wdWPC7bgp4cLwzcL2pHcW1NeOLTbmTXV6TJeci51NelNsRQ
I5fVEyHqJ5xp2alQZAzQSPIeNbYvXnSp1WM9+Jj5sdea+zxCPwavD8LFJa7zWIDhCMGXpPPD3OXB
P1n7UEoWjewZUldbTrQoO75IqGQaLLzY8/LM6n+fpnRuBksA4mGgs2mkfgRVaprrf6Gzrntd8OnZ
FfgO0klf2lhzijdqQNyZgA0Qo9wWdBCxVjTLwPG5ZI/BOra/5Tpyx83bhluocGWEETsANEJe2F1e
SswSu1nbz7WZvztbFefGd25rvwLMkQXMg0VTArq/vm/HkJCxD1zlIcq74OA7I/FINTsfrJ+jFxzK
5g3KC9xy+iJ4KJbpogY17VMani52JPXrOLisgqN6PXGPJNeDLeuR74p4aKAQ7Frb7b9tDJOHfjXT
sWF1ChZR5jwrRcJ6R6UeI/rsWd+BbKqTUxLC1Tn3CmIF/33tG3gUHGtl0RNa7m3+vm7+V9qwUCID
pdhbvOc87F3YLThImF260jpjVrERpwcEaz+tOaQcRGH0wOqNDO3V/Lk2/h7LXH6DLcbd0mOkz10D
PIW16GhOk1tj+5Bav05mIpkRhWiAdtS+0mzIeDpZnNEl0RZ7UxWC7FxB6B0n4yCwhPjjob2uebo5
Cv5Guap21wAYLICpJ5FYwj6VA2NZ1fkGISNlos6zMAa4PyPYcvw0UKue+Ss4nlw24K1d6zsXmA4H
qLnuomVKyg5h4TBM+Q/w6Rx784ws1JQRYYWe/VfW1/zT2lEmWbX8NI43hPBfaU6t6oVX7gDpYclw
3YbIoUWhl3uLsrccAf2s85miN3WlR8HbLgImiyDqjl1b/vOS9aUuDTmW2ymXD2EGBI5IJjiOyCw4
/bDWHFPVcpS73XPBHEV1U8ZRWodivvcTv3ksjRfyQoKLz41UJCdqU69MCcd/tYxG1aTMdO8n/KbL
JCIbMsjlYQxqWszaKcS0i8SwNS6txRFXWM38+1EuTkvQ0p1O8yv0gGza86OrUz6sPY8/+isToW63
NVVoVNRW6bcXpX+YT9ZbxzTtR4UwJJbXtOoQvJNNBlQjgWdAsjyNiZxywNVJ8quoNn2ydZj8jIt0
UpbiSX4KkvA+4R34PM9CXYSFrbC2aFQD8BZxnlzPi2p1dsbP4yE5LB4jrQhJoFZqmE4+Js6NTqks
3zL1FH5sZ3PkwFvWUu8GVcExIOzaHT0CRTEsXCTWJV3YkBS9rUjgIrUWxsXriHBF/2Ca7flY05NF
eTnFWbyYvcLhC7hajn+ZwTlge+KmcFOpj1p97MmPbOekyW57gZfYZT5bw4QF7QR4Gbi+vSlHi6FZ
9uuHtbLuFrPl8Z3w/yyGb8vo5rsJhBLOWC4twJoTpHwLDW02DHrQuFkXt0PcK5EcBksJhJ+i3+tl
ABzShwnjxuzUjN14rsbcIblSV4x15CcY0Mn2QRa34VVliSSHi9uHp94u9/hjeX50TZKIPfdGuTkv
Ipp1cUVTHK1TmztMzYScWsHXSuphW9maLvGSngUmOMbUMhKohWMyxF2+wCeyiVckEeFbfHZ9PGQq
xbggH1NSI2mcdfgltBqJipRN0VI3lSRqO63dbTePPzZY3ulJMpFhQUiKBzV71WlQgiURSSWBip7d
YXAT3Ccsd/6teY1D+vLcv1Q6fiNhRbturrlaMemXcZSw9YvS6TwFf2ksw1tQ924H5sC1cNaCIOZt
Xr83ve8+km/QHySO7HiGlIDrwP0zjm3h7fJqdhj6RoBjKSyzEwuD8RSuuG0EcNaH/mp6LFwEqoB7
zS4Yy3pfpbyBCWYRUBZD9NBXLgbGwblUpRnuSQl0WCvzHsFGWmRsuuojXCuYPGH3xa1V40lKy47H
nqkkgBsi4qgaOI3DIitv4RQwf9gVFgdfLPfdKn8TnV/nWt/8w9v73S2Yn0wf3EfSMrdJlhDodSJu
SYHdT+MOjp1IwTHIge/Gtd8pKhD1jZHXbXlk2UevLZwvfOhUQsoUcPQS1Q9kKP2bWsNr2MzRnLH/
dI3/VuOB3fnOVQCjBNm6dTN8j+FM8zYkIdbDpCXiwgZXcNNKWUSPeRqxqxY0QC6pROC32JFIeCyp
iT77EbsmbApM2H5+n6Jq99qJU/cjGblGILIkbcZqwETuD82gT6DAnnqhEQe76cGbrZtGlf1bkvgF
loceQUBP3ouH45oNyDB91+5gszMWr/NI93UT1G+0C2S3Ikv1q8/9gzu8Qaj1CKfTU/24dBQGNf5L
FZKfEmQmeX1zim7Wvn8fCyPv6oLJT0gLjFEOUacU7fzZe7hS/xHHeVmJCNb3dle99ek1JrYErLOa
2XICfO8UHYFIquNerywGQt4UIcrEpp7G36qpgXQUDWIU9iDps4LuAVDxrBSpnuLOs2Aw2HxNk4OT
06BLUa3A0E/70GYeiU9PzKNx31vNQeb6jw+t5AA/I7osY3qtUogwL4gCYJvKEA4XbkcxlC6QaYPn
HrXXYt/Pp6h1tqaoPYcdq3BA5hfDLw3j9a4qJxgNK4brag3+5Shx+6bNP7uuIVGycPHpKmvdFLBZ
Yr0EPeLByq4jhHixa5as/tfVdv0FH+1q4i5RJXdCsTEL0gAbvhQd57W7sH30dNA9OW7hcKu3s34F
rla8IGdw4+TthR1hoHE3b7OpP1pz5C97rUpB/WlonBMNkTNPf+LgMlRLAkgnxSD+xt1DnlTXAZYY
HTyDpjXNzpFTdsBPa8NwpLD3wUln/a/i0S53Vmi9z4v8W5dseoHGNXto2qCigsn/mbxKt3Hjzvfz
NExvvhPhepYD/qg8u1IEIKxyPRxeWN++2GQkKZ2yAgJJ7rjvK9b4jNwZIQf7zcuoIjliHBEUoIY/
U8jLgYtOsJtqbs77HhjTyfNXEsBVuNT3w4L21gfRwB/yuTl57MXpJixus3J4XBXxPmY4l4Gs7MVj
DSKQdetisydlZtqUjQYAQCCD9ROfCVWV9TYfxgD9pH9d5Bw+WtSP7Kdsqi+J1O6OgaZH5wQdH/pA
8jeByKJ9n0Tqp7xC2bCdMChOgfWg4Ul9A8YyN6MQ08VzB3UyOkANTsLmrxSr2Fq1PXIFsfUNT1cb
V4KvGTis+SjxI91OkexPeZiHp0pROhuKguDqPLaoZY5gv2GaezVzqtQTuhoKpXfViokbKUgkqHgW
vs7rmQHeafqAXyPjMtD+Xdu4/WdpD8O5V1H5OJgiuXW9qXi3A7p73dnS8Vzmy35aStZNoKzOAWsM
5kEtMtInajkL3/63Yk6zoL5t7BZwel1E1mkian4Uqat3PqJYXARed0QZwafg2pzkIT9aknnueW5y
+aXt3okXP5+3LpiDrW0Vr+X/HV04AwktkNuj7ELvTG4hrUVOsncm52fV44dcCNzbhb38CVFsLp4h
uc0Cvj0Dty+fVxsrnV0Zc4ODW44xSRTWzUP9svr5yGmCNCks3GOWLP52QjEYMWtthmgUv8Ho8zgy
Pcf0oS9PBLjc2LCf2hAyczbs8JFW63MeLVdikNXFpqQ5ucBbybm/ztlu0By5NHMommrJDQ1p5+xD
Ezlb22ajqoelg42AdOVjZ6n9cceDD+Qj6YKLChz3d3YJNw9Gcx0ac2vd54zd3yUMpoclsjGqZT1T
P9SeG22ch8oWP0DKho3KRhZTjLYR80IpQaxdWTYmSAXbh9567oLS35bSkI5JvIaWqdmV4ZfUXfbG
jBF9EC78k8PDx189e/O7qkVxaAnQkPIjRoz+07fvWT8OLOjKMh7gkO715MjfXD6Jtjwm0p8f+wpQ
5L5OWQp2Ucpbwl3UufesAiiAbRG4ZMaGpFZ9iLkHEtGSlUBWXPJ32nkWrh0EIWm31jTar6g3V1rq
RVoNGkqGq4kpmys2Osm5sZpPwHrllrrgl2qw3p2ILhVM1NMNfCr1iud5uGMB7RE9TFGsnDK5RET5
CAz26T8kGwrtbSIpYZeof/0CQ8SlkHqjuSx+tu1qI1jN6Cqr8m/4enUgLbyfqld+zKxWH7NarO7F
d9N2/DaBJfNdW4TDjQ5SB3XdzS8Kw9YZCsh8qCc542Eqmpd6JEQaVNTyqmJBX7IXd2LGJbaUxBFX
a+/YwM0l4F2XuDdQVaZqr2rO150vTHiXDsWMEO14l14QeVzqZDmuOOCfBRtSjPZDtaffiJIWYgY3
TrmyxCxku3Ujy6HfIIJyWuXZrlo7a7sGwRygJ9mY3NXSeZsglFCZStvHXruE72OO8l66XlpuG299
81aPhRHMKA95NEnxeS7Yj7qkK4+j43yVGS+mpVvYNAz9srLoLDr1sZa5xj7vtlgFapPR/NlpkE2B
4z2EjpoQ2V1xl9Gf/JjYwJfMhCXGaHZvALzWXZ0N6lDM6fVviF6DsRr/ug762jAQA3DxmG1ZENTx
qEW0q9ey+qZfWN2UXZHAi0uqWcaDx95PBdK5X0UXEuZW/r4bi3BXcV071102suljATXIhskgc/w7
GnKix9729TaSI5R7C31uxpy35EBPzVqtr1B22+Pazs6D41kyjsJifCCb3ew7d63jZXAoM+TyGXdS
JH+riWkDXZJZYfXsA9lXzBoDR3xe5NC2GvxxCeTCQxW2DmxzlHQy4/izqE2jpMdnYBvmr7kYuvui
qf1/gAOAtflI9zVQx5Ufmc3eanrrkA1BFkvGhS25/WkrjVPfrt2CUcEr+TrBL6S+ewIpU4Kp3zeL
kxNeT5PtGMj01SvYvvHSsLw3W1k1wfXRuqFulbGeV8MBia49mMGu97lpnAeeguu2CRWzzlBAAZ3R
PzDVEaQg/Uf3SbixSJodkG+rnWPn2bsJFvtc21q91JpvCA6LGjulpFbcstiJVsK2cGtmHcBT6MYh
WBOosizAykb9cbK8/56X2jyjvWvq7OlD69O6u2sm88+WMr1jiqj5XuFgjlTfE4pam2Mku/lh7Rp5
IQkMII+V41aOPmgZL21ICxKIm0KO9U6x32inns7rlF1clKNx5SPt11U7kMbpAf5i4Vtn/MewkeEO
0/7cLJsFlMM+HXjYHCT6raNsRsoyvX6BOciWBe1iJFSzfpSpFq9DxqBG5VMQN9MooTuG0b7yRX20
Eao2Rb68M3aif3MRhsUhbXQKOlG2gXC7V2NK3kyMKSx/IL8QoDcHASTxN8M2RpxlTo52TXLUr/Hc
TXA9EP25zzg5mHwhyxmxO8r3bMK8g54zBkw+yvvrubUJyFhuGl63u4Z6BILHLWgqrf4sNk7c3E/u
EkmMPVmaYqsAS+FUyX5zRtWNdMzHMmEmVirxjtlcvTIljXFoW8+Vx8C2qWfRv2tZYfFxZudGl+pH
0KwBI4F4/W3gEpANF6u+cz1CnyMNl/cBZPqPvqtQpYWHKa5zWG1l+U+9hiyEqYZ763iDbF1qL072
IqxTmgiuzmxbd8oWgPKCoD7D58M0kq2pe32v8cLyTWj/5eqKeuRZOFPM6Lk7i+9HnEkGtl448hC2
XIBnz5ne0qJJ7sJBq5s2b6YdFyJcfHOdP7PIIDmucAPnQIqzzUoKarOq/G9U5+1lalV1wYbBjw46
iSt/ii261aNzU5Udsko4Qo7yUnCFjASieoY45h312jiPbH7wcw8N7rOJYAIOnevnkDoF08c6+gPy
au/98We7ueM7B2ohy35gZ2BUyz1wPomHFSJvqafL89HbDh5SKSIHcL2RII3fWe4mFA2TOezoJKy9
nSGAfZh6OqPSXrFXDVrEdLfp2Qxd68H04MFhdN3LauOo8TK8xvg1sX6NLREL7EgbAzzr4K7jU4V8
ghpSPxstHiqddju7TecDUE/7K7gayMF7Rdenh7lR+ApDrm/fysn661Sz2ueDMD1Q107tisKZzmBH
Zsj3xRcB6ySuaxvnrhuS2k17ex9F/XLJVoGsMMEqgi037Xvt2ty2QOEGOvuCalPvU+wUwM1Kc9M2
LReLMcLAZDH6bzPRMcfbOCci6daHfB2CXbpUatxjQ2MZvUYm9qTFpdHFrxUqw+rSjJeIROxyEy4N
IK9ERNn16C8fMjT+v6m/viJQEfcamJwuXdu6FONVI9hy1qWY+SECDkcXiNmPM4zZYy7D8CHJcA4r
CpTuaUG7IqnI0PM+KgtU8WJpW2zqeHRJG5Giya5G8hFvxzdbYv8uaUx274QkABv0YyAmILjcrvqx
MzaqiNVE+NhjsxJPCVXWq3jrKXM7ZhBLDgRhSfXL1IY3QvHq3IE+lenKHYrJ/GC5pH8GB6kWr6zc
Ci/9mrmjH8XUzY8ZeKRtochBWLrP45lTOS5NJC9TQwtUYJr3lBLRfRoR6y2XdiYZlIW70Vm8F9XS
WT7ODFeONVZ7d5mv1ks+1lq0n0UaYgIOLb7PE4+U5wzf3GZZoq4uGZpiJU4KoeTZncaIZ9u+hhDw
3fN8wCmah4nMBmOPLxCLqwS4aT16IygPf4hOPho6LtE6gOWUsgd58cjET7thzZcPchxDHA3EmuEo
TptEXinlzsKsp0I8FF7HkDNXJbPjOBfnyDNLLBr93PQITrpiYg1mi80vnKijG0zhzSzIAGxE27N7
69uBL02RuoaFtrLlcqlzF0TsZIqXpKu/OYChlzfyugZqiye9JObZr3XLqVQQ1wwDHOEycz8WgGs3
wiwlgz3enohpHcZklr82fQF/f8W7kQQm22c24r2QiY2nY/XaA94DJvsw+kmD+mvkdskvxckPK4UI
l870lBTOAXNepwDJZlDvePXlmAHQGO3XFBAFVjUsvTagbKTSNd16RjrhpmCnsE37NUdDtrwRAbWv
ndj2+JWNa+A+E+R0nry6wOjh8d8p8j9oBRG36HraVnPCRABeCPdqmxxXIgR4fHHMmQ7FzkrYbxQT
K1w74cCucutYa5X9qSzJlgB17OhaRp2jKmi3+CvwTTdAHM9V7Yy8Vq3R8NEw0gIsLG+o6cSRMg3+
nl8SPYd+9EN3KsbvPo0ulae4Y/PMQAzvVq7cuYVoG1WK134CCzxNCKaiXE/LpZp60Pl5mx4cLl77
ZZmQK016ZYAYyp0SWfSwuNNhJ7yhPRRh4T/PnqyelzwFphB0xZVR4W38gWBlOrPZ0UwogcvNPlPu
50QT3v0CPhZstkPCOBG8tzyxn8UpcX9mVOqtPWkJbU+mznNqsuHNCUscmAR40MqHEclo4P9qsLA8
2KNWZyWs4kWEzMju6EkUEq13qsFOZnlF9ZNYRfnYjimoTt7fX2FOQLWcuBpCBzcxyjixLDG44HMX
WNYhtr5mkt4B7Z/BWEGNBOpj2PUV5hFUtHO2pD9+Jb3vX5FiRj1MDiwQKyyH2Km6b6QF72fSDsc5
27addAvuzCGghtUqsWuQFSD5IuQm6bkcOzqrv2RVejs9m/Gj0VwqAJAwY8/hPweyI7WYibdnhMDR
EvoKWX4w+jHrg/zSalRSB2ua8aZrhMWbM04dp/wMWeBzYcebMC699dBnYX1fhbJ/dBGwUFCvCrAj
SPTIFdelWSRm+DKnbAFSPrGPOWj2ocflj1WbpqhiDraZ7a53kc8oQToQfScFb9IKTivdw2YAcKVd
1L3C/OAmb46hNQZ7wsPLAfCgOk493QE2bqyvyp3nFaO1GI4tJ8ZWrAPnqTDlzTLj+Vhsh6rdAg59
0tOqVVVolx5ujltuy1DqZxI3EKk4/Vrnh9GHIc2vrq9hpc6DxUCxUh63AxNJP6YDheKpaFLudkGX
PTjEymHwg2k7aa8IDzqYa+Lqsj8k/TqC2wiWL0ULxJ5MPOcFHECOf6KrbAfGtypbQGeJWqL+X7Mk
jAdHh7XSixmxituzvd6afqT+k77TA5BXEMA2r9/Zca07NxTTnquXe5zVmP3tknU4+o6u47U1fyef
Wr2xrfPfBs4e/kYz7J1i7vYz9bJ7H4ULflXq7Z0Vc24tGHBrwP97QfcGLlQ8aFnrDOJQLciLRe4e
DATuzeKRxp5SH8RCkYy71RsC/KSUY7TjJD9UNyPNXQ/bhQzfafKs5BwaNO9NbtSf0hLhH7EoNoet
7NoTrF+1la7P5wEpIE0/a32FJ/ey2bF2SI5BQcYmoQ5l19CXDA0isI5llha7PNUWh2va7LwFG3Lv
hr+jsABAXdFfqDvgerISaolT8GZfezRC6Br8I9ICm83BekrtVlyu7b5Pbl9nO4jr5YagCb4E7Tun
pGRfN0s3fGSTQ4NOKD+ZLNwbuP/WRYISZEiBKRV7gJS3BIN/2MZd7VIyCOLcDmAtDS0tHWWpYT6W
UfE/0s6sN27myvtfZZDrIcClSBYv5qZ3re6WLcn2DWHLfrjvOz/9/Oi870SiGk3YDoIgeJSwuvZT
5/yXq9gErR2jmWY5NwAtIbbFYfzZThWkFzM3x8wLpo2PyMuNEuX5s9kgM2NBMNs2LKcPBiHQdQjn
f11aIFDiMPTubCpQtx1Ln0uq7sA5gP5Po3GTtBlSgb75nXqQcYRk/gK4j3wc9sX7trPqTeEZ1t7h
+XeN24R2I/Wh2nH/5vt45PALy9SB35l0gJRFsAuiyvlC9a1f8Y5UV0UCzNexMKhIh7BaByUpExbg
GrUy8iUJ2MkcfZAVJZfwO8lWNJAA/d8RIkZrXuOwzHCzXvdZBsZSaUnky1RMkZz9CSEAmBDoBCE1
h+IhJBZ/IqEP/t63OrwawzRbh5bywiUfCOTEOJi6cBS70LW9W1Ct4P5GcqOcxgBptUzsdDV5JuHl
bQsSieuh1RUCTiW4IXPnbwfFJmBKcvWf0XceSyguj1assKVcBKZPdtOrd3CJy50TB8RUUNsgzhu4
7iJSvBpt8HuYi8lNOQKi8ZPePHg6UBIP4YQSJQ+beuu9gVzCs+ahE82rpL3RVVbHmI35xg9HVLx8
2IGp6j2gO3IYccWDoVVQn8MDlBhsiEl+wVfUlTTeRwlMakIDOAGVom6rGPVf31a7daam6hUJXkQo
4iC/UW3OobUz+eoY3WB/UFQQQDUZIYS/IOxEmb3v+kq7R9hSrrzE/5nkMbo/1O1u0dse14FGnsCx
guzgUMI4gK9F0EAjrtklOgoBfZA+VSn1cU5e/8pAP9EG2T8QPecoWq56WdubDk+arZEWwbNIB5w/
yBoC1CSHfy0V03gG12Tuqim8aNs239c62WdSYuJmhD9+CBHi2iU94NkgaNHZ6EAM9yLJnqLATh8U
E6Itb+cBoBbZ7yjOPzlDr+84LtCAo/JyqCPVPsW+ku2Ab9hPIDkR8IgllSgQCZQ6Mw2+KgWaPm5Q
kUd2eadGKHiseuqkGzlVhazRMUZEXCMwy6lWAO2oHJLOsuaSAEE6+RWqyqOIEkQqYr98VJIeaSxq
hPcIRDPWdZ6ckG9HjEMgH1mNebVxzS5HAFwl/x6V8a0b5+OnjEjsFr/pY4dIxSZMm5+cLryVHa8h
MEQW3sXJBCERwl0TeM/KImLEIYM0M9prJCdwyqjj9ipHIfDWTUjflAXJSQYTpHFvaMCHa3WPpPZn
X3I/rNLGR+gY4Jcbt7m6sc3oHwQ/s9sglw3xUFTuqwrULnIc2qn3um+wSb5WyFpcdaM/PNUkyzfU
Y9vd4CFcF6S1Q2jgW3dU1LJ95ba8UaBHo6SAP46H69EvJBa0aATZHJIXa7RknFUUUVRMcitbG5VV
oDHMXVRi2/6CbXZyW8iA2mFLYKuqo3/H467gmQLY7SGXUbKXrSM27kCeqNPQ+MhbI/wIvK9bd5xv
RM2gfNpM9shyks+s0gAIeObat72eQ5CNbsfiVKnInKDYr34x88b8HuiTdpYNF8hCZ2UdInV6p7md
vbaaaNilo2vtpOqUz2FXkVOweSJjxIwevOn3tyDMtRdOAUimldpTI0z7L4imizuEG7lQda+CmkP5
OU6d5Ba8aEJ0lRGBFLnywlFM1IX0CKwM1dnjyW3fUOCLtnpvoJZUeuhFuWRUwsgNdloRtNguTkKX
UQsCGrAbatYGKa02b54C4FzPKoEbuFvIpXZL1mrluJgPhXnjP1ILdgnN4+ihw0Xk5CBBD7J+qD8D
69Z3yK3xMLEEMBv+I3zqbEMcTBARV0VD0nIdkbEB+h7H4F+DuCxuiygtyJsUyRVH1vioG7lyrVO3
38dFwzlDxKI1hE8AYXgihjZEO1f9hjbNM5iAU4N2OxL+JJli5zHvHjOb5J5GJudD0dvyxgNgvm5q
wHNUXX2WSpa9hFofbyMvyrBCtifGOMZ+D86YqVd60uCdQMJ2b+hR8EmfKGCqrfm3JM2in4lBEVoF
NHavZoBLS63pt07dxzc8OLLj2Cdip+ButkOQBT8CK3oKFKPI1tUhzDByQSfOIVcrSbHjgrIxPZST
D4ncGgAcxZWf3MFXRYikcSmN5LUOpyMkGSFR+JkkUeqnoJ1kNSTSpmWXgCYB20kpAOhebwQjqvpl
tuUkCbZ1CnwSnoa5Yy3gBYmr5i4tjRJsfeaOL24WC5bABOhIg+Laq7wQaKuCMrvKP0MZWZzMcTQo
yvbZxhG1s5cG02WVKBCoLlJe6Po8kWNWv+FiZB6sMHtw+7HcKUIzfuHlIGdjJ77SegdTo6j/IjuZ
38Fr8l+44vo7oCAAdRADTchVQqFqcAbY4GKTHEkMD89txllA9TU7dLH9WBR9uSptPtJq7osxanqB
ww1vPPSmAQ+I4XngLb4yjT44KdRl9qOhI1sQ16wWNtpN2DAMyMHjsALxpGF7CEQMJ0sVUlH5jQd+
fhVYxFlO7W8bFIlTuLIE7f70D1DYcfxuXdvHNvKLx0wgv4MWr+/dOH0krgHv5RtrGCh7qsZwV4SJ
5AKv5b2WkivDry/ee43DgmltBxQQdXdqgfhsDE55W5B5PlLUCJCDTb/DU/G2aEV7R8svtEPfohcX
Uj0ESqQn19Lz4NsmerZvDdTk3Kb0PvSF9YIifXqtZS1kXqOTCOu742rg6XaPnRTHMvhxzgte7Fqf
uQ+WBSTSs3MyKylijhFlTHIhJdUj3j3H3oZPEGjkH4wO0aE6zOV92VZcn46Y4jR4HmGvRmQOmbVB
hbAURVgnsNiVLY6QwSGQoKl4vumTxHN6aNiOyNtyWHW1gydpAPMErYzqwRwkTlNclneKh9cS2EUF
6g0qmTxcA25SmX/3pgg6LYr2p9Tb5iWxGm8XY++FmBzqK77itnsSmOlHtR083F9ETYELrdkwBJpj
G+pAyhqpQRdwyU1tw7HGMBQfCR0xATHQSb2sbyobboDpiOGpsgudBKMrroHhwAW3tC8S/YgwJOWE
wGFtIteGjzgqms7eBCpxj2RXAAkLDAdedt0G064G1EVOOi0GO6zAntZcCGUyzjFSSN0enSdUe2on
VrFB1MR1DgJ/Zxmtc1UkY75XNMAzzaiUBzYeUXVFsr0O7WDj6Ym8iQHAbgjvOI3q5nMOivBQAZh5
KORYsbbwRkQ1IdyRj+6u0Phku9oVcfugykdXUx/s2Ow2YTaI29E2P+utiYJ8zK1apxQpAFjKhwYC
3W1UJ2C3a9ZHYYLGjpXGP1BdCRFpwBljcLC/LoscfbekYJOQNSXmUgwka6k73eFu5W+6yIBtg8Y2
bxsY2NVQDZz3VXajOTADjAZ+KEKaDXIPaXpAQ0sF6d2ElEXN4huBK1EO4FP0X6K44QgUan2FphYL
Fz0gBagSb9jkuxAlNdU2aXe5U+b3rCvjCkO2EeGo0YY46Fd48WXpD0IgGLF2nX+xoxamcKs09krj
hQpCUYdaUgL9IK/HK902NM5KIEZ9VMI/iiDKKODNHww2F0egJjbWCEulFSW0qsCtnsuyrE5qhYej
V8ho7w095uS+MDcAcr9R+acsiM7mbca9s7VqD6H1vEJtAUb2GjyPfYhDhAOMxuGwH/SvTW8XtxWl
e0hFlIAqDaRyDIJ71WJOtOm07hv+aOoedr3cyUQ0PzEmsq41J6R65KgvdmskuxKp1Qenc775tgTM
VpJBoID2AzyvtqV6w0M1iLHAVtB0k3kHFkQ0WGa1Frk/NdubAuUoDd43wjSmu7MHGIACp66N8BR4
8g7uW1mvZ+z43EgOjWJ4R92skwfBuxGQeN2TuCdFfc2ieilq6hR5kvGAkD4Xkduq205XQZBWmrqy
bSXd9JB2V2JI0SMkfFv3IyRMkIDZtvG4+WqXihNufD50uKDf94qvQ/ohIUM2Z6ixxkL00DHt+jrE
5mLDVPAU99VhK+P0Hx27xA2aTvH3eiDRbdqN8q3A0Itkg1HDOBQPBYHlPQU2NKdUt/9KtPcFdJlF
0hUKDM6m/aZsSBx1LViFMMx+0Dm2dNZD65g8RrKQapTM/eq6j4VYVWVRnnyOnYOfI4oJzo8KBXVV
PYWyDgQHFxUKGTr0t8gM702MnzdaAmFWBLyg7B6nlJXuDu6VjqEJAZY9gCLmTlNHpGYanD4ASYFk
quxyvHacFn1jX0bPtUvmWuoUHaqIq8FUO1xYEUxcx0EIspk0MAq6ZQUup/uCtySp5Si2ERNRke6H
NdL32YEyjbKOIuiOrWYMW6DTEvoIxAm1w19oTGFKOjg8beq2NvZ6VMFGLwcMEag13sA1+RBGkXwE
BhSui7Sw92BbkHJCxWNNut+HJtBw9YOrhyCjgi+2lerWrK2CogMAG8oEgvdFM+TeVrb2P57TtB4V
0r6fnvsKslWwo2DMmJusGwTJXxdkMjK4aMyF1tBcW+DSPQJAs6lL/Kw8Trm1JYknKY9qz8CNnotb
bCLJSxmY9lTIgQNbcMyWUquJ5qIyZfwCp4q+dE2NJKiloG+OYCFYNc+8rnKPjAqAjR9W1zf/eBYq
hQJtXyXOf0oSs3uwN1hdD3KYfl3yT6UlYtMaFPN9nd2NKATKgZNOqcoBvA4kot2Jj8aP+qlAKHOV
lVQoZSy6TWGp0b4EhnslCKpwQyRqW1Vct3Dc7OhQYu2EhCmCZoGEo9I4OoLAkVXeUsQanyy8ED7y
v8WsoPaVbdIEylY0/gBtDwASCET1h9KAvCQhV/yILCPglRDhIdAXDI0xaR2IFta+ZUjueUE1EO58
9FzhSxtyrXsTWriCvHLFy7SFWxBWV1FDvgcpebnVqd8hFmLYKIOE5rWuRQFeoP3OKOAg55RK0atv
W0V/op4NJ1LoZCgt27oWLpEl1wWEJsLDbZ4M5R3q4ea2HJMCZQjsAewygM/GmZf0BpJAJh9xy6rA
4nMS/iBbDQYtCNaibNCssUxwnJ6p7KXWBnugNFQU4LhT+THaL5UQzScdfS7UVEkznQoDhFmG2dB6
zF0klw3WYhkMwAWC8klSFd/Z7gcHEgMx3mRJoo5AXAsFOA06yNTuMHzZetDCQH1OZdO0EV89YoXP
RUp1bGxj9bbzU/PoJ2RmFbD2D2qew07rHQdqPZBWwJAlyXmTAi9FcDhXAL5tU9NurA6qJCLlX8Zm
gkvq6NCqATRyHpLNtq6DL4JrcRW3JCvIsYs9i5/MnOgECjQA1gJ0wPcI2YGWUNFim/RYFYUYJFQd
6q4afCNiOefOxIIEbExfPvEK1vYtnHBY0NJ1rwtNY9+EuM25WtgfdC4wkLBKf2+T5lYPfQEGGYux
yM5PWQ991wVTxXlEskzXye7IOEb1IZdMW4JxT+CYCOCbafIMnvzJri2OnDbBxjjAQthyAAsg0gvy
iddvhXqsFW3GZEBKDAPilVPAiB18TnOlR5+s5oeuw0IxH0YAUoDygvIZaxh9L/O4+xj5psWtwrKr
dAqqVNJGaspIyMhAFze6Dpqdu1sDtWI0lFZJaYlJDCGo0mw/1oZ8ycIaa000e1eeC3Lqsj36Wf91
Q0oB0VTY/Otf/5W/fHsICHP/51/af4N9wy45QKcYVTT0Ca3n3/28aeiGo5sGVSBTV7W3n2/YsLy4
h+wE/fmTN+brTBu+Xm7ivSM6TZgOsbqhW6ZQZ67r5NnsJiza7KSNt4N8ghtnRXCToTz+ZjsMkSod
IaROvhqs1tuu5GqsU4/KFJS8vkXDBotwSlDRcPN3rehvWxGFOUYTfevUOfIjOzP7aPkkecHRKbeE
8sbucnPnpp+JR6hYl44hhPG2uUjlrW8EdnHi4uEKH9wFH/ml709/f7W8UApItEJ1ilPxlUoNhj5/
9/PNt5/PSVPCw+bni2Frx/vM3Vz+vjb1P0NcM0uvfvzPv6Sumkz3q/GZFt+r3w+b2IZh5hao6x7l
k6OdvBYFMzCEUFbXiJghi1GB230elYfLLS8N3Gxf1qAsuUlEcVJMNGA3ebPQs6Xvy7cdy/Ok8y3V
ZGLAWkIs9/9y4me7ckDMRFFHZiYd4X4/QIP5q/Ex1be/33YIiLKa73tUmzUBV3d/uYFp6byfeRuT
LoQzNFKbbxuoKD3njaUUJyk/FsAOkfuqXi43Mc3hhSa0WR/ItGNAlXmIMYl+CwZj1TSEVPJZAfCY
8oK53NpCh7TZ+SWBJgHCZytCjgEO31VXpVhYVEtN6G/HLDNixxim3Q6gIoUWDuhuXGji/Lr9v2n5
tWFfbUgEszwNoGBxAjWZtSuKEpdHaen7099ffd9FtTwF2lScOgJbGOsfL39+aYSmv7/6vKbwZIpG
phxBo6ChKglM7i97MDuysCqMrSCWxakkquR0WpiA6f/+btFKYdoOAZ40xezzOZc95c6qPPUJHgBE
5mG4bnm7uMPp8lCdnYlXDc1OQFkpCRi+sjw5lO1wt0fD6XIDZ+dC4ksObl/w2JjdfYlNsVarQhTE
J31j+MFW8SGx7/6ukdl6ki68MwvT8JMVIMc7mjCYbWqA6fXlZs4eJY6QEsi6bljmbHM3ydjivWhw
Wu2BLII4PxoDEprHy62cnXtH0oKGBoiqzabEbCtF4l/EdYt6n3tjYHy5sT5fbuPctBu6btjC4cVt
OrM28E2ra9doy5OCup/c5VAd/66B2c1nUWotR4sGnGrdFF+Dolxo4NwoCVUTqm7oGl2Y94CaFSM4
5qfkW4WFYL8nU5xnt5d7cW7xCk2aUtfg2Mj5MLlx7aJDW+cnq7lV4s99eV9rC6HoNBDznS50U0C7
NqRmGbOzSjqx9NokAoXRYxrhFLeKKu9NxKwjz7uGvjHitdWnC4N3bvpfNzo7XshMtwWJvJx82MtK
d75fHrWzU/OqS7OpGairdUkb5yeS6pZ35QZk5zZ18+EPWhGEDULFQ0jYs4Ml9WRIZOoVJ7JVwQfp
v4jo86gv3CRnB8qiMORgPm5YcrbjdZXseg5A/WRF1/D0rYXJP7u+Xn1ef3tRjbJqYUipTD4F+FA/
cVkh0nR5nM4uMMuyplVMbkDMQqwxybNQF31+8igvUo0jPYLS4lS0jkjkHUzjj4bs/9qbx4xAT614
iGgvJixJxo8DUIvLPfoVsr3bMw6zbltiOiNne8auE0SvGzc7lTYwk70PHFjuUHCjbA2ZM/mOTtLl
Fs/O06sGZ/sl8LPESkoaRBATSw8fgaXscLmJs5vGoTbqmNwvxvzha5olztwpTeCMqfXIwBY/CtNe
2VeXmzm7Gl41M1txbHtztBOaQYMBH7g9Uv+FjkREuGmplHk0fLm9aa/Pp8pUNVWYJvNk67PVV6DH
AK3Tz09VeoxcQAbbyL4tUMhvF8bv3E591ZAxC/Mp28HJkTQk/wmyW0PcX+7HuRVgqqQlNJPsq+pM
4/oqpFTBl2k4DvJ5A4M4MMxYBP1eD4TKZ6e72DGpL1KvmPVAybOhZRKM46Bf6+VPD8m/y32YDdG7
BmaHGQRubL7wWzqq3ca9xhHwDz7PDaYaIDuFNT+QW4jqiadnxrGqi38ao/2AUPTCPpytpn/3ANqh
sIWmSU3MNv4IKh3LeE0/gow5cLvkqn3I0seBOEZVF1bu/JT5f40RsjoGEwIH7+2UZyRFOzUGx5gD
8HdGmPZ+v0OqYe9o4qA17YcQ3TxhUTLXeuvT5bGcp0T+3bhJRY6s25TUM9423tdVBB7OMI5GgaUQ
Ch83cHT3ugZIEmEzKkvUQAFrAvpQviA3gR2z4+0DQNyrxGv/bChs1v6vjazP4yDdbxqfNINx5Bos
c/BcwIBz77szldDccUPKf+Pnd4H6/fIozDbdr0EQGoMPrtjmjp9Nt5IlplZog36k4K2PiAVeV+1C
SH9uT7xuYnay563Gc6Hr9aOaPdZ3cbAQyy99fhYKjU2aF4bT6Ue/+WzYnxfCh6Wvzw4ls8i1FokI
/ag/ISlKrGVsLk/AUgOz09sQTTwMNQ3AUrUoOyhg5C+3MLv2/j3F8Lwd1TIB4c4fO1qGOI5CTfNo
hY0FpTkR+3rQWmqYioJkD2Cdy+2dXVKEcqolMGtX56FDkdhjmY66fkwrc+NTBkgw4Gij7eVWzvUK
pTVAjnAdNMOeTUziCQMxM6kfA6T9oc5IeZekX/H5/btmZtPjDmiaGQPNtCiSmBjb2Pc9DAJc5xZG
7dy5qxFBmhYBl8D96O1plNU67jbo2OGqoWyGItlnjXYAxLn2spGTACnjyx07t+40tPMcUDXUHbRZ
e5GHj7SDktwRv4YuQC6d4+6vWtBnl21SKghM4uV4NNuPff1ISetPvm9SzDSlg3Xb7OgipROg6Guw
c9J6gxDXPX6uC0kP7dxa1hgilfyNNHjPvZ0VHGeruikq7TgElvnJBcW7RapDfUQMAQ5zDshQM21r
o+Yi/9Qqg3dFgXDAAKlxN0kSaEjdBCV8M8qBXqEHj5cH4NyS0dH9483koLepzn5cObZwo8JRO/oG
TlVOIjeq3tzpbjnhRJObukTa8nKL5xYNlyWRpoO2z7uHDhp/0VBYBYvGvC52dfMH4ZlOuVLahDYC
Gsrb0ZYJAa6ChfDRQv+xsr/70dJZeG7IDI4kE3KqRhlsFnAkmP0AA3H1o9KjFP9V8+Q6R952FPgp
dQvn7rnBet2W/rY3Q2JXuaV69AY9qLQ6xAhjXJ6O8/HTq+7MQpiyS/sBZ1v9WEpEVBR4r3dKobuM
nalvHR6+O7MG9IWib76qrATLTwMXi8s/4lw3WQ6qaRisQd7wb7tpgdzBrGgwjxFi7f4YbLv00+UW
pml/9cD5dYGxA3mwod5pEra/bUHX2OeZQRLQwdpcZA+KdZwAtAuNTGP1rhXD5OSlKYqIswulAhAW
46stjkjeWB9qfNNXvd+rJjyNscE1A30mr81TXE+xtE8G0vbIRl9H5l1nCPzluliAJC8SFC8cRYfO
DStxrcQjcJls0EIOwcT4UFUmvHFkACeZugp/XAP2KKl6ceSwsF4GFfLFiIsdighDFOwGUq6fqdeG
8G/R7kVvLdu2RqE/AKcHPq7nJaBLfPYw113lwH88bw8aGzGm5qc/5OFJH4MfOlm8Jz/V0q3Z9uk6
y7G9kNiR33DcgYBBd2OHsi4FCLbFQXXD+PvlcT23PKSlW0iemqRzndkSRa/KrrM8so5hfS2d62ap
SnBuccgpk8sjwjGN+ffDVsOqXPTm0eWxUlbKFqORq9Co/mAzv25m6uarx2msZUYdmKxBtVg3oI/y
hZfdUjdmR9+IqIKX6nzf1G/b9t7UT41YOC2mBfx2gWuqqoIu4BqzpyjjbRc0pa8xB0tQGDA8+8oB
Ubjyh2Y3jAkiX7Xsb4IewzIIfub28hJ43zca1nlOAjywJE+ttw0jbSu1KAmwQMIQ0PS3NhpwHLqX
G3m/zt42MpugMYYBKeFzHcNynyRrYJt/9/3ZBMkALSEQ4yyAf9ryY1R9vPz5X1XLd7Oj2+aUYFEZ
pVk8hssDsCARmkctaPeZKtZdoazc0iZEr+rbpAMS2AtUzPPRWWtt+l0Z9YUevo+oaRnVXAlsCUPf
d+8E1VCaEG7IUS3zK4Mnw2oIALmmyUcXKYbL3X0/WwgHE7eTgiHpr87vYR22ij7mtjhaYpcXH11r
4c35vi9vv6+/XXI2uh6RsBF094db/q14BwTawcL/XS9mC9tHX86op14kkN0fQDpf/vz7fTN1wjEd
sgHSMuxZJ3oVCpJq0omxRhz7U50++sWfNGEyExSpQAfMQ8gkbJyuYGEdh9GDFK/30KSxs1INf+G5
cXZCyLkC+XJM4bzLM+Q8Y0yPhlBjEw9GbAa7tnPDb6PneZ8K/Jr/ZGqk4Zggglhj86gkq6y+Bu3I
eep+Mu+M7svlqTm7fl99fnaWGmattrLn8yjSaDfAhf/g88QhuuCctmw5i0UEutyZKbAB7TAChp3w
m6XDf0dUDpUdFbipyfvv7fbQrTQHL8KlOVxn+PmW3s8/+f3/+f40fK9uy0ofUhVhCUYfjaI75zdr
hu9+/uwsrtVa78rpzm+fAdOa6j7uF5brua1nqxxMgrCW8GUWchKcwecZ2Xq5vMq1vZFHe4pUC42c
W0SvG5nNMhpHpmciNsJz56ZADGYhdXW2D/gESyE41oU1+3yeIu4tka49GvKDnt1WWNj+Jujy10TY
FoU7nRIRsflsG6hVnlZ9J03eH1fEtNmf9IC3oE4Vmqy9nN2JrkYSFsl266jC+gweg+x+7Ne/v1Jt
kr+cshTvbH3WA3SuzEEThKcaykE7KBnltuvQo7vcyrnTj8BH2uRZNbIu7/abk3DxOuZR8cYSsLJ/
1yP/qnrNrS/9hZPvbFsmyAakvSBFzXPqUP1FCIKVtlpZrh2g1deB5k520y1C3LrhG6fLnXu/jDWm
B8EPja+qjpjtFfzJMGoB4HusK6RUD0uX7PtlzOdJJuoOXeIonC0CzceYI/EzcURwHuXWyXlH2zkg
cC/3YvrMPP561Ywze8YGyJJXcsyJGBQEC/aF6SYIO2vpU++n+tELdBS1h7gOrsYsH/6Byu8/Xv4B
Z4dR2AD02LFMy2wlVomC+F+iGJhobdS0x2BiWFgZSy3M4gkkGXwyRrZxxJczOMT61d91YLbI3fr/
dyAc4eHn6xjrzcstTCvp3Ry9GqKpg6+ulSzXQlsdLYOcpb+Oi51W8Zg+iG82VjiXWzo7VARF0gE4
O0Wpb1vKhyzy05a3kul8l1e+tgD1PpNXZFGThCErb5PxfVfIS0LSaE7Mq1X/1NRPBbkNsW9Jb1ge
HtQDihaYzge9jZoSJDpt10B5vIeU9we9dHgQcjDpbN7ZzoUGMBSl3/Iwe0kFweXD739e1yxTl5ZF
EDbfUp5TBInbQNHo1aMSPmv5H/x8kr86RQCDS25++0RdZYcVl8exI++KIsvCep7ux9lqA/OiEkMi
4kh+eTY6aJEZsY0FwDEgsxMb38eD8tUxcQQR46pol/L/Z445A5i2ZLgYMm1+ESllasYYazlHDxfU
3N2nEhkfV/n9dc1QUV+Y7lNCm9khow65UORoyqOxauGF5vhx/fac85j4FQ4AtOIh+XbjFL5m5E2m
JKekeHoZik+Xv35mkAQMGt7Hjq7DXZiFNHXguUaUDunJcEmwIaP71WkXmjiz8980MbtuMkSoPbOj
CXOncAOUC5CqM0eYZZKyF1PZgtfJbAJknSawlPATQhXjygdeLLRjEJ8mOy113F0eraW29LdzgWS0
G2Rqm5wUH09vurNWvtn+Xb0ERzqXu3jTqdnJryENoWh1nZya7IUttaqCYGUUd8HgXVsyOXix4a9a
/Cz7EFkxJP5/f81ZZLSARJBknCAwb/uZ9KgAgORNsND4gFj8EgrufPdefX+26jDWTLK8LpOTCjPL
fdTlrVncmahHQG2v/atc4KZxJ7wFYOSZhWgh1MZaoYZKVDBbiDxOZG+BiTnhRTz5rC18/uzimISh
dXVKBs5rLQ5yKo2OBvIpVO5aCJJu+gm5hgNeF5veW8jGnOuKxSPcokpAuseYrY8y0wro8x6HAgIy
6POYfrNwrp05GLhFyScRfgIinWOgylIIeMuSjeT3yBrdlaRMFPHl8n461wjP4qk8YPB4nnOMYrVs
uzYw4pPfYkyzjoLNuHSlLTUxjeSrCAdzqXJAeyI+NS3iQd2jrG5KShCX+/H+haBZr/sx/YhXjUQF
jgNFQj/ceGNK3D02JhJhS+WvcwvsdSvTr3jVSiET1IwGEZ+6oVln0Y+qR4xXf4E7acmFiTm7Q1+3
NTsBMMxFgSegLTkWB89Qt4qGTL9nI1mQ/4R4vqtl8033MI1yhqMSe9rCiC71dXZC2CgnO1ibxKcB
n/aIdE1Z3+YlQgUHES4c6mcnD5CcjUAsB978ORQHRezrWBKdeoHZjXGPZBByhaa10My5LWv/p5l5
7JZQ8NCoELAQfaxMEf+t9YXa+tmlbhIEw0UElDcvrQe64id+oTNm/dfaQE9QftfVhUPu7GC9amP6
+6s1aCROHdWY+p6QyQiQXqKkhpHK0gVxpie2Cu+QZxsFUDoza6UqUM1BNPzUgie0UfZLx08YG1/e
tEuNzE4GrgrEe/soPmUZtm8/ev06a4+XmzhTTiZMf9WR2cGQktEEyEA4ktd7y75Feos4q9J2Pt5a
zo20v1ThQjh0bufSJBA8leF7j8ktY2NyTspZZ1RCzeZz5l7X3k1KkbKxvlv2l1o9KCpCL9vLXZ0u
z1ls/6bZWWgUxgrWdx7NVsCfEG/HiqPr1/qw6mCA6zsEZRdOiDMrkacEkev0fOUGma2RyHQijTx7
dMIFhzPC7fYhFkvaQrfOPFnetDJbJLXMA/hLVnQifz9JWIkr3A5KbICCEKPu8fvlQTy7JCnrQg6g
8PoOTNHaVok9kRKdUv0fTX3UsvsuW4gclpqYzVOKOlFsZjSRIdQTvITJVu1fLvfi7FJ41YvZzIDV
qZLYZmPx5Dho6VcRPjnw5fP2h5k+x9hquguH0lKfZpPUD7INIQzEJxWNWgScqwrhtW5hvZ1tRPD4
/XdpZ55gULS2HVzZc7qaN6m7bykdpvafdORVG7OOJDHSgnUzcroiWo0Ca7ZJ1fXlyTnXDZ6qvC6g
VVCjmibv1QGeInQhAWFEp95/iFPspT527cJNd25nosegQgMkEfwOeIsGo15oSROdkIhpgiu9OGTt
B7f/fegUeV+NLAsQX17483hbibwWjEsbnRBFKdpDoj78wUi9+v7sqouc3DSjZvp+/9z6X5Tsp6wX
7oezk/GqiVmUhRpaZ3bhEPFa3YTNfRJs9CWA/lITs0DKquo6zrCKPGEz4zkapt1XdbB0Fp9phFQ/
WhEIknFrzmuDhoU7CGgSKN0SveRB3eTypkDv6LcnBLdnMi0aLBoYDbOXPspplueaVXHSahQ/DqK4
GvyFDXhm6RIH/kJWQJwy52UFLGRzTcuhsDo41KDyGNXxtgx++MP+clfOtuNQSQWmP8GwZhPvK13R
ZykUAOGUqxpHegmLKsWwtlI+X27p3NRI7kkqMdjm2PrsvKeuiuh0o5anIkUnOvwWALuv0yXGzLlA
B77sf5qZnfnYuiGoU3d0SJske9FittAMRV/aM3DDwhQdw4CuMFZD8fx3/ZsdmVh+duOgjOUpHiPY
rfe4rWPZffUHjQiqxzroXl73s0PTLkzPykamq2z76zbo9mP/6Ja/H4/yzqY2R87Fdshjvz2ZBXq4
kJHr8pQ9qSpZl5OLJeXlfkyDMQvSJJkyKpjs0fcsXXAjhtPbLO8uGq4cM94MRrEQXyw1MTtviJaM
Bl2q8qQl+ovw+h862LvLvTizpKn6OZTaucIAnc7W2ojJHKqBPiTKMD6UFTY9Q7ETcild9CsdPRut
N+3MllYc66ANeVGd4jgargGa/yhb294YWWLcRnagXQFW0deg2OztYHYY77q2vKuF/dNoVfNUeKp5
yP2ufcSFDl9lJcV8sRDhtrPsnwrq4yvDGcxNqaJ2LcYkRnPB+xmiJ7YehfLJKgqBNxjWoVUvkUpt
OVNt8XFUQ2OvYBt5yB3F/YTEq46Srh8/4ewZrLGtxKHBRHfIHfRgbTQF4q8Ij620ElstpB6xUUAW
9uBbabkr/LRbV54UhyEpxl3amqhR9qqHllhubCgyZKvWCXzkl6Pqakx0de13mnhyRFxvlaSwP4FD
rHjUqM1zW6QN/uRYMXt+6fBXR/3gK3mB2GuOMKHUvGcHQcSNEEOHTzY0K8DV03/1QhFvs2DrZygg
19E1fBoTd0Cn+VBmIkW1GsPGpEZ4uLdDklxYWe8b1ay2Ronh45Ci1eTFhbPRGiG3l9fYmQOaHehA
bma3kBif3TVaUSOyUvjZyc6+tNGHauxXBa+mpVB5qZnZ6dzngZVHiZdNtzOidrgB+4Dds93lzvzK
o81XMs8YYiWQimyY2XUzIJ2ssEqQchKjfXD/l7Tv7JFbR7r+RQKUKX2VOk3wJLnH4YtwfW0rB4pU
/PXP0ey7azVbr4gZX9xd7GIAVRdZLBYrnGNmvU9RtvZLWqYz2KxyBNOkstMpqF/1DtCYjj4AYi+x
tVtuN/w55UVyMjjw8wuqAn44Vqe7webZfuqo8cILIwVxCliNk1FFv6PRNjsAzOd+5bDhPHDLPZZJ
D4xACnC1gdb/1DwBHUeZAmDdbfeYHS/A4+IAEcy16E61wGpYj6gGo0oEAqJCL30NTyZgnvbPZshH
ryyB2cWKLpY8nedVEFdp6Vdmv7MIje2oTCe3xHmn6a8y2qfgVlHBWlv3NzP6/PaWrLwrkVid364z
xsRVc2JEmKbSNKyfdXSR2OMzVb4YKPLmBlBA3XstldwtK14ZxSnMHhrAt0ekJhhA7ZoTEPjM6jlt
EGlqyUPKqeTErItAS4aLvCFCNGH1CrC22hEIs597OnWHxEwVAMamzm573Val2BbqkybB2RQDp7RJ
qgSN4JiivkmjeyzV331euL1GFkc12Fvxeeufe7f8sf31tdOOsgpKkeiqnh8tlwYWJ5rSqi3DVDsI
c5A+A5AP5WXjVaFyjxykZKnWzNnG/P/c/oASpfg+MnHFgDEJw8VRBcou/ZSBn4CDxhKcsAqXVYzW
hRF0d83jOVfZGDMpDRDLAD6hpDd5frYQ/EcuBigAocEcGV7RWrSJ6/+PtNlKFidVcYbIUWxI60H8
FQMnOlJ23PkG+JHIDmjxLVLBLl38s717a0cWlaP5/TFvnthhq8U9a3kPPDyzfGrT7gbY8CBeU3w+
nADwWoD2clvefGBEd7S4gsR4cAx1MmljWD6zKdor4/0QoktDNpwsESK2ZfCo4a0yQEjM1DszSm9A
av6JhsBu3FZGsA+gpQHnT0NTBDrWMWwtOqAkbiZrLNzyuU4fAe1v1tEOeCFID3yjtQxlZQ6UFwt3
JUs4xM0QGomqQqdx+FZGv12kwtE4AVoSYMsWoGa9A4nqtnbCwX6T6GBYB+M0Bv7LEOzRbIH2SsE8
+gyKaw7E+uoBANLgI9yWIhjgLMVUAS+IruL5eSBmxVsNBGm4pstn07i15ut5z76OLtqOTrT/uS1K
HOW+kiVoFHErByYkZFU93ed4iLTTs4n6SEp+TRQwpgpeeaAD6n+6bjBk4CFhEmVnAcIm4sFFXMNV
dThMdV7yxRGPwqpwQbOLkOWWAHq5PG0ruLJjF58XLkTXwCPfGLPqWa3vEwregaMS3aIvcluKcLr+
s4oLJQRLxEgU7v4eUmhxG8W7ybxpTYlXWlEEFwmMzwQWD+pXwqsxH8BBAY6/8vlHXn3vIkDNI6MQ
7bb10PTr3UA3EwIHtG6thCto4BhNZuBIZf8Q7xdgvxPy5OS3QN9olVuzfQAbYey+bgtdcRlLmWJS
CQyIRtGVTvlMonYPtuesdvcR2BDyKghdSXy0slEXsoSbOQ1dfTJiuCcH/CF9RoDrTX1t/PoBjRCA
maBJxVCcJZhDORFwiFg4VLr7yoodeD2UzvVbCxSLskrCW7FPOD9ohjNcxErIJgD+9PL8gMib9CqH
RkCHJnf5c3YwDvZvi+9y/zM1P6NLet+159i6GcAWnCA5O5j7JH90q0/Awk1CYPU/5uNjOtzQ5LC9
ClcnmyCFosKM5o7a+d/LXzbklCtK7OovAA372uhnMLz//jsJgvPi/5NgVM+l+/SXXxdWtgMXjRqn
+P2NBg7NbKcAHnn799viaRNWaP77wvc1oQ0mFqTXXwj4dCoPrKm5dZfJzvSqFLCyYpIQ7hVjC5dS
Oo0CF5zlxgvYA8DmaZUnPez2dgd+97b/V9HBjxuxZwywfNdAiDVYNAB7yFOU5mg3AHh9VwAUHaDm
x23dr63DRhEe9S+MLKMEJqJ2ZFU4oF2tjoPW/WLb5/R96ak5eXfxeUFpc8p41oPpKGjsvV0c2vfe
WuRtChrN26qOwVoxwqdZUgNwxQI/yXRqh2M6SCxjZXWQ8MITC/3MKg61cG0lJSgRQkULX0ASU3q2
84Gfr6PtBxcK5tWAb3tpEqBa1mqiMvLSsE/NXSWruK/9erRKYnACBj5D+F1+PjMNdJqPQ/jSRrfj
oRnev7doVYPPA/SkCc8nXIVaXVl1il6UwEaxW8fBeffBRyucozt4R6Ox1DCE7xuxCapVhSgviQLm
keozVSQNHGvrsxBgCj3SQ2trI3Ib4FoEg0J0LCtJmDqv78WdAOtErUFzMTFh21cgjWCLRfcar6LA
bYGe5Y1gwpBNpq6pAOAbG/UGQOOCS/Nyi2u1Rq96DbpIFv10P+lcVvS7dloAskJLInreAEx9NeZo
KZwrI8igAnigMTpk1DOmk6tLwoEVLS6kCOdAU8aGN4aRBEm55yPYId5/zi6+L1yBQJnOK9bh+7xB
Ne4GxCbvdqIX3xd2Ab8coW1iJsH4SuKDQyU+emUTcF3MrfyoICOMFpxoYjkhB4hLHlTlTre9/A4v
LCWRPH+vwj+YKNIkQG43gZYJQZeWxGiTg8MOQlRMuIdgACrvQSXaACpVBnuycixwIjBHBOxgjLyL
bqlI2ho9Ri0LCucB70SQ+5muJLU4/1jh5F2ImFd0caPTKk7h1SkLMnA0H4YSXFZONNJPYElQn9ys
DRizks+22WVgUilAybJtD2vi8T4AyBkK5SY64i/Fg90sbrJSb8AlBb68Zmoq31Yi66HWCX9Ma6s9
qlOSgshStW4You73ZdXeKmZL8YL2JdLFKvqZm+BAh6+ZrMI5W5u4tib+wfPbRY5bbASy6GCN4Jhu
gkF7baaAcn/UwETd3bgOksvRzfZSrhkLsrYoRLuYwriCBnbiJgJFoNMEbR55OmjGqPXLqGUZrhXj
B3obpmT0OQzC2MzlhuW8rBynspogbO7DLtkNxa++px6y5WBV2VZoxdcBvA80fWjVAJSBSPMAzjxK
nX5oAqQKXxo7uu0tQ3Kvra0ZRqLRHPAGLSUW7JoyGSYnbZoAhLzdS+jGOuBGOPqnUkWVXHFrxoAK
KtR5S0KLkAwR2H9QIqt4AB7lyiPGV3C5n3qbgZAJXLs50R6R7Npvr6C2toTAgtcRR785RGG3jKhs
waUMoQWo8ry6tw8xmK3y35MeHyLI79ruS5+2T/10SDp3r9UJOt3NA+XkZfuXrC304oe85U0XbobT
vonB7cIDnrSe3T2PwEGvZBX3NWeyFCK8lWlbMwAyNjxo+W5SHlEatQiI3wwvVIM0Bu/3122lVlfX
mM/bG7SWOOieZJmVYXyMByr4IudiVBhKrhqZBME/kTLsNBOYV0FDwao0oe3HG0LJMRNz1m9OEMBq
6PaYp1avWj5c4qq9aY0sYMoTmBwr0E8m2pNLv2lGeTLDE0tqT2OyvPzqZi2kzudlYREhYUVZjhML
ckDV9N1Nab6G/a063WQ9mKXa3KMgNdzeL7ED9T+aotKEwAAINVcwkCGYul2WxDwoc7ZTtZui/xaH
T5jAotG+iG+6BGhayi/wfUtuudVtXMid/77QNUrGUaujBHJj8xF0X19C1Fa2dVs9YDYyNyo62wD9
J5z0uOKsV+qQBQbeL/anIj6it3VbxHXqFf0liEQcmMlcbBDTvKEDjvMEHiXgRQcqLtdP3WebPent
veYSX2O/K/JDix6V7hzXD8W7eVMgHcD3QAFEKRRl1XkFlotYKO5EDZyFcdiprQ8a+m311jZp+X3h
rDnp2CeRie+DnxjMi2YreQSuXQDL7wsvZHAkZnmmpfBOIzLXYQoWSWpG1KNE434x0/7G+RgHygRk
yL/TTDhqZtxT8GdDs2qa4EQ6r5DNT85rI0Y62Bi8e5AVd1DYu9wbbXRwnIsalmGfXPvVYQhxnhPt
53v1mOE93iBr3mrFgh4ph12MqckC7aAY3S7X+922gOtDNAvAsAWakFYqxROJ0BdEOwgYwAJ41NXG
Q9z7ARlzUguMsAjXTMEXmH0+ZHocsaAvjzTb5/qxlyF6X+8G1MAjBUEn3tVXACxuNISdqUBEBcR4
vlMj3Ib7LJPETtfn5VKKcF4KfTCa1lSaoDC/psajW+y3F+r6gsD3XQO+5j8rJZz3djAQPtcWLgj6
FVU6RC9HcGSC9f2+YKeRPjjAOduWuLb9CJTQG4ymXfcKfgDlECCh6w4LRnC9K8aB9OBi6yRXukSI
OG2jdcbAxpywIK4fJ+vodjumvWzrce1p8Fyc84lIaaE1UMzFhWlKQc2H854gj8/3VuN3YHhLdz0m
Y2qJV1tX548s4UyqgxPnTVMgQuFHoqOQdJB2Vlw/OS7VEZxLmgIbyaY5bs+R+ykHhy1BIcnSPZ27
HsYBJQd0JUq4kGeLya6k06NJx/LF0UsIb5kot2odeUxDJf9EYIlKfkeH20GTHKi1Y7vYNrGLOA3p
gH8QThraPTq79GhnukcuI9GSSdEvXXVntQ1IiiEF0d6QfovS+7h5wV20bYISs7CFPFLN9aR1I0iJ
FTCr7gzHd2RN12v+Z7lcgiMdbGo5FDAdgWMe9N5jsi4V2fdnFRfxRtMOfAoZhQrDlyH0VVVSgl39
/tx4ME/QY5hZeK1UlVmpAJHnAdqS/Bh4N+zn9h6sCtABwjVD6sCVCgGHksaGis5mZI/SL/EhrV8/
8HljHm8ATOd1Y00zqGnb9RoLzMEzqK9LnNjqr198fv77YvlNlD2dacDnVV3ZIxPZFoft3796EEBF
jUo3bku4/UsB4Mk2RnDdNwFJq9tyem2Qe0K2Yd82sth81YHNGXoXCQD9Cme/dVSqNBPuY60H66cd
HTS7yr1m7mTkLfjV8+m0rdrKk25OGEItkJzqiMgEl5nxFOlu22yCLrduRrP307HDQOzRILcZ+dQX
WNFO8Ygikbu6pChvIPc6P0XEOU8CSuKoDZHN6zMgaGuOZ3YPZfHNsW629VvzLnNpEElYwPteleKA
hJyMdlkgaZnhpW+G+yTTb7LBlIhZM0FMJ6C3Ze6DvKqZKY7VghXd4IFNgMRoTf0xTyYZ/tuacSyF
CP4YIB0dV3KTBxRJwVY/YKTPY/RbBfp1Wd/WygMOwdRCIcErN2i5bpuUQFb5FIefewaqXMzJqqWn
qIFK7pH+4fj/uep1U7hLCskFt76eLhqt5ozeVY1Q71Bb7VCbDiwQ506s/WSG3bdty1gTYWgo4gES
HIPT4iPRYJWWGaxoA6T1vCcgkEqCgzULX35//vvCK8V9EprMxPeJAVgie0If4QNp96Vx3NZjzcLR
i4ZHAgJgQJ4LO5VT4oDWvGoDAO+dpjTyiwmv0rY/bItZVQc4yDPvF7oxxaqwOjLHQv8/1LF1L7IP
QB7WdWB6yKrPKxEp/BDqMgR3nYaG38tl6/rBiKJYHYLKrH2b9/tJu+npDUke9GZHZTHpihEA6wJT
X0hUY1RbhNNQ0qEHKDofAzv6yf2m/Ofdi6ahVUafMS7wHBXT+g1Y0jsrJgMc967rD1Nxw6cj3Om2
lLeG4cs3NWqeeMBhGAstVEDVvVyzQm1JrnQT1kxpPCM6g59rV1ovGJA1yYMeHawq9tF159Up8asR
A5mN6ptgi2YPtrkz0Ii+/XtWTAWtzeacLUfEAkT4y59TmWplU56MQQu+gmmf9WixuE2/bwtZ3bmF
EOFOVjOz03o1HeGgCu9cTR94fF8oIaxp0iHtYkXlGIByvY98VEeMXHJyZeskmPpYo0OxMwqokP7r
pr5zr1h+0smqzbKFmv++8EPpoIwTtbEbMTuB1SFhz9sbIdNCCH5NPmgRB/NYkLa3oNgOu0+Te++S
/d9JmX/FQgt7zAySJtkYJNadHSs+gNO9wr01ZbWX9dXCaUXIYAG4QdCmQl/+qMbVGDBnpxFff3/j
GI7qjG38/74v6IGeBi1xepiVNh0G45TmkqfCym1w8f05hlisU5g7BZoOmjGIpn2oHWjn1e8EJceJ
hgoW+kfAbYcmHiIskeFERR634RDYo2fUe/BFSxELVndhIUJYJWo0oF8tojEomge796d3YtBdqSCs
UtwYmRX3UMFtfdLtcO62rXVtF9DHaoAjEWMSV7NK6oBaYQcs68CyX1L137HuvFQ2DjP/RtHpW7Pf
x60FBh9dWKNxtIZySGo1QFOrp+hBBF65ND0Rcpt0w2Fbn7X9sLDVaNmay8ViOl9jdVxUPVfxLLlj
quKDPVFyZ6y9Q/BAJGh7QhGSYOL+0nAbdRqqCG+UIDKr44hTXmYaxuW44ackeSTpdAR/wo82sW6n
VNZQtxZzQK+ZrwI41FfNE9yyeETR3RC4bO7SdtJbHRSg5sEN96DNeP9SgmwQkSFIfRDbCqenSPoR
s5GRHrSmumvRq9iku20J88aLhrGUIBgGm3gX1gQS+n4XPaSH4TfQI7dFrNk3avoA+IDlwc6FmwtA
eMVkV6YWqMWOhH6ZnVIZffGayTl4kKIEhyIVnsSX9kDC0BwmK56CSle8IkPtm0iUWJUAW0a5Gyyw
VwyJSqrU8VRUU8CdxIt56v18/yKh+mQhcYAwCFpcajBqucFNFbGlxdO9VnwKU2WvvJt9Ec54KWRW
cuHvk3DOUvN6DKbQA9+Iru+3lVhbpOX3hW3g+Til1IUSRnTkqj9Yu+3vrxnr8vuCseajHlppifvK
xfNIA8MdOC64Vexr493tcPNCoeEL1Ug8Y8TJJ0MPQ9pn3Rhk6YSxSIaT/X5VkJxD36Cmoax1lUlB
jDWQ3uh7pKGyg1apnwwgK+eDtUdriuR5vPY8x4SOaQKrE+/Xq/RJUcQAyzdoHwwhK3eqO2heVfWm
Z5aOui/1AoPTnc58ojT8QM3afW7ZQD8D4V05DciH+2OnDp3Es61s5cVvErZytFT0wnD8Jooxbl78
7JQXqj84quRNtXZTXMgRLu9kwOS2qjV9YBSlN2TPanqOAC051E/Uee6Ufc/PIIeUKHc9PUIIWLvR
9YB+UISGYmBoaci9go2lCzLD9IiLkmLjgR+c0H09HEkEvKjU9dXyszk9NYYMAHDlrtdRBkQGEmCw
+BGCK1HcvHcVh7SB5v6TakBFo59KZ19Wd6ElKdKsbiImO1CaRVyB8OLSnzCg82HaoeyCSf+dO8yb
e2LqEYjD9bv76WYYIiBfzZVHwIsJ932as6m1tLYL+gYYpF48SRzX7JiEWxANtriegAcxM8EJihCD
Kk41DH3QNgB3M8zjpDV+Y8jK2WtiwM6Cp4KF9MtV6KAaY1FRkw5BUuwwX87MF00GpCoTIZyrpkky
TA9BBKASE9VXtFvQv2x7YZkI4UgZqT6yYYIIQzmMyR0G4TSZCa9cJEiDwCvOCV9Angn7HRdTNbqQ
EpjHVN0574QwniP65effnMbiHox1Utaqgc/3r475wLP3P6suPi9kG0ybF0MIH4q7fJ8qdyXxy/79
GfELEfrlyVOBFoiBT+xB9ArQuwlQd60HuJvtjZbsgngqpomXLoubIWjJrk8xUp3++jsB8w9Y7EOi
xawj83kwh+/Kj7z8/YHPz03zSNmhv0f8/TGvTYdVONVK6eUtRjnDD6RLUAb/I0FQQDeBecJKSEhq
X78xZASlqxsAsD+MeKDdAknHy/UpRt0sp5j1QT1RX00A637YXqG1qwKdsP8VQIRzRp28c8wQt6ND
HvLcH9D9Ek3FThm8ypE0hL+ttuhjbQBuY0wIeAlXWADVAKyJiY9tkDeBZu2j7sZIz2597PR7TgxA
Jh6jhGJGet9j+DYlr9uarrza5gAIzhdz7GjSEzStI6OsGj2hgZ6PnttRkO21/uwm4xgcycgayPZu
ZWmR0YQHm0FWQY4qeEl7TDn+4NaBVlQeC08g7FDAqtnQ2Mts2aD0/OuFtb0QNmu/OEjUMcKoMJw6
MPGur8rbrj0o7DnKf2bxmWSGZw+G//71XKonrGeOEKeNk7AOwjL/yoCuAJDXA2fjrWHaHlVGT5/6
YFvkymlA/mju5idAh9fEwnbCXOoOqlYHAPMaf1aSr88X49USLr4unDWjU/SyJfh695gPryO50bKj
W563VVjrAbnQQQg0WO+WZmNAyjie+gyUuckXFiW71v3doIfadT1lOIbslpkyRmXZ4gmeymoGp7AH
CK4xy45U3weu1AvF5qBhYYEKY7SYMEwXoOmAF14kq/SsBB1gNEZci6gA7lDMhIRx0XFU1avAcr4l
9F53bpvsx/bmrC3RzNE7N05gMsYQKhE570hixHkd5PfKtAM41N99XogKVJJiSGks6kAdva772oEC
+gMCLIw0oKjjYuZwtvDFFrS9qpmKYlTBaD647ClsbImANZfmYNoQkQeSIHgbXwooR2Z0YJhogqSq
7oYkPXCA8WdW7UXM2et1L3mEr53IudfABWoQGjZED4rcdMl5jDmNznlRqtAvqnzXqsE7IUjnYBDQ
cMjr6OhtwISLYLl5otRRzUoaJL8BJsD+xWjX9r6sXD2Y+sZF8IasdQWxiAzbpPApp0GeZoD1Vszb
qs/2adseelfbNTXHANa7wSSg1FKmcNwzEEe4oVNQYMP8ChVlF0cfSE1eSBCWrdBIWOo9tKrH0HOK
Q+bIZgZXzO1CgmDPRe9UbUqhQ9YwL04ObeepzREDA8T+sr1DK84F/OWAvwQdH8bDxeEj5ihk6MOI
BtYQOBxoMF4r40pfS0QsZYjgDkCGpH1q4sJs2A1nsW8p59xtPdd+MsPHontKKXhbZbf0iksDCg1e
zQ60Q/JHuKXVqrOzieiIC5xd6BwNvtteOMn3xabThOtwaA2+nzufTGPHhl/b319xAcvf7woeJ+6S
RrMjsw5iPheodGeXZfdYrL+Tol/6tSjuqj5KDEgpfBbfmPou5ED3kyRLZGslXP2ZrtC8daBL1/Gv
1KjuwzqVvAplIua/L24AVG/pf5arjvcM5WEuucJk2yGc+USxmVkZWKiJoW60V+htpHiT7DTKtBDO
fRiGXKUqpJDoWOS+Xu+2t1v2fSEyb6tWV8toDoXw9MSEISj0Btxkr9tSVr3Xn6MncoE3rJ5s8HXX
QUb9Tr3XMUSvHtL0CXCW24JEIrC3C2xxyMW2lAr9JIZR4BC6qA4lEUAGpzz3HI0DWzkx95kT1vsp
04+hmt04SuvpLvuSJ+qJKtV930W638Xk2/Zv2jYUdIkKhlhpwMkoscRVsY9Ln7P77BvGH7eFrGVZ
F94BbGiXUiZaJGqe4USFLbg6EPzkXlhH7S5jSe/FdT55CPdeMmz2PolBmugkzuC1gFz0IswiS7Zh
3apQ9gSri4bZCMGqtNh2aU/x3gubQ1YdFFl/9dr7Gdr+ESC88dy61ibE8HWQGs0Lyfg+MZWjA1gM
yrS9qacnxXQP3WDd9tBSj90DcpjHhqrP26u+vrV/foZwpUxqNqGajHusau8JKMyK2vDQ0YwHNJHs
7/oJ+p8ksV++jI3ethpImszXKb6r1KcyPlXRnXRCa/X6/7Oy4sPSJWHTth1WttN3wFdgAFmVkQGu
X/8LGcIdk4VZX4YgZAtoNaIF4mxXD7R4SNRPZn3fqMc++jHG4357q2R6zSa7uA4i3eE1Ejy4/d17
gz0UDh7nH7o6/+yRcCMQTm29mUUohrbXmvbZsqObsWKHpieHbW3+P8f9j6zZMhfqTNGIVglq4ZqO
H7j+szDPhLz2YeOpHHh39b+dfnbH77l1BJSMxBQlRm8Lh5uwqMs7AxbCtCPjB9U9l+E+ayUaru4X
6E9B1gVMSYRslwoqOZjZSz5hvwjzk2e8EHzJ1TcfTiHJgSr8HwmCHk5o6WkR4aqwmhu3PZmVb9Wf
MwXQyPtIuxuZpPK46hMX4gSXZXSN29qkxx1oeyNIKN8/gDg3FfxRR/BFdZ5FwBPGgtHs+IXLPLpk
scR8AJovMnXUsFixtkNSq3lKol9h4pHqPvI/0umxVEVkVcxJ0mnGrIqlx5hFi7xY4rclxmUIDojm
mslsgG0HSn5oI7RKPw7dzfYJlWy32MOQ5d0Qpy0WrGpG76VLB8kpXFfBRAYR0CH21ZxwrRfpMLq4
743mFHad1zrHSIq1vq7EHyHz3xdexhoq18j5HOM2pzF96q2PxOjgVf6vEoLH7LSCtWWF74/WwUpu
ig8MacKQ/nxfcCIM04a4o7FIGnvOlFsSf9OjIylkPLqyvRA8CXFRK3CyeZmAG20dSxsxlWS7V+9/
CwydgHAx0CAsWGyIOhogQJCyd4a90v/OyqOVYh6IfK8Qtm9b7qp/X4gS3mYdKrNJbyEBEKWn0fzC
u68thvUZkTwB1xftj0aCbZUEkLqkQETDoq925Sv2XZZJ7hDZognmpQNkPCtthKE9v6fOHq39nhnf
hszxbfdDHuWPNoKljbQE5NZb1sT1coqyjS+FdVrdl5lZ0tTwz9VATtHXyoDnDRw8zXaRce+Unyr6
yW4lGCprZx4DDxaKCuj1uRrIGQjIOVvQJAdWvAeInSrb99XobylAMGXiTm6ehrgI2+Y+K3601TEn
rZd0L5w8W+xfAqbGqpMotbZ2S5mCTVNQNQyJ09WBbR3K0guzg072RfNl++Ss2dtSimDSqPLEmdZC
M135QsdjWqCn+5Bou0mGEiFTRzDsgttpw3KGV7sbBgXvbyltDjmo3T2w+Uqi2jkuEcOkpVKCZRPS
WkXFoRQoIeLMD7Pbadjrw65Xnxz9vL2AMr3mBV7cN9oQoZmig16avhsTNDCfpuFTNkgaaNY8z1Ij
IRIrW5UZYw4Lx2gWqXfGiCTqB5JDJoZx0KGD8fArVkmNqoObObgRWtu+t+r6RXP6Y4LIEthSH+ge
sxayxLxj1YbRoM3RUnMTnVR0NKfeKKk+rPuE/6kjph4VYMjoRYsUhlMcNf4A1pDtfZd9X3AJbZTk
05jOKRKA/Kj0H9ZEkg2RSRAcwDTwoU1jSCCBMXnat7/7/cLBb9Elhc4HxJNFdbTZvvzIlbzcYuG8
t0WURXY0mxPoG9tXO3tq6h+JjAFj/Vz82WXhpFux3aa6rdZBVD0V2auavCjd/u8WSjjgyUgIWlZx
9IbxEBm+rCq+mv5bLpRwtC01zDo3xDa3WbajabKLstcYLY5lfQf2cXMoDmg79hzywwSTk/4pdn8Z
xqGwZE9kmbUJb7GKAf6CRDiSLToqeHRQm2B7Hdcd5X+3Ck1hl44yquvWiOYHjK6BuPaUFIchftTS
120p22qgX/1SSojwbKoKSDHw0jNOxigJAWXfF469Zid93tR4I+kUgxE3uaxTctWgDXQWo4+ROLaY
y8Ikke3kdYNnXtGh2dXwQMj6I6xl9GeraizECGpUiaaPtoFbizVPTfIlBDr/B/ZhIUBwXsmopxQI
IIhja9xV/Jddff07AbOGi3t3cnjPuwEaFMNOm4DqLvG+q+YK6DPVRY83xqMF/9VpKZqhAPiC/h8/
bbzcPmrKPu8lMbhMyvz3hRa64iDXzeaLEGMJg7bvrW8VQv6cyCqJMkGCF3O7MuniEMsVRYPHos9m
+bkDaufYv35gWxA+mKDPwL9iMWPseUamFG5/UtBHbMJ+0T61LWL1iPxPBJolLtesytQ8CSf4fNVF
asebwi+NLFm/ejwWIgQvUpAuBPIiTrn17wQwhl/bCsi+Lhy+kIAOZhjxxOfRC1rlMomjlX1eOHqN
0phUL7EFCjmWBjDSJeu/akqLxRFOXsgNvUkIbLa0j86h+vZsyCpDsh0Wzl5UdwW157K0lftj+oBq
biW7jdYXCWBeBMDMoDcSjEgdOVqILCiByjTIxTJpwWBVBxwAxzXRlg5ffmmlFAFokYPWOhiL1APV
imf3d4n90MfaQUvAqp10O616IfzHZN1m4X2NuT6QQ6H3UbJbst8h3OtGz2nOuhq/I3wa+cEGA4vM
INbW0gGQ6IyAr+tX0zZlGvLS6voCjT7ayc3Lncl+bZ+YNSWWEoQTU4VTAeK1rggm43dUPYBI1QA4
xTtlOEi6oa9cRzvRTPwjHBsrD/W+G1l1zmolOcVVZN8h20Nu6tF2JXeLNm/+xQP1TZblIi+G7t2r
VsghA8RZXk3VuQCZWppiqGfwgVuya4tTy+7b3PBAeO0zUCtWPHsBrUWS1yctKe/NrPZCovssydCd
rkqW4CoZgJ9lI+pAd5ExA0wIS9DkLZhJ646eI0Y8wwZtYvq5QmOvlv7ijuRFe+VFBFmCF8m7xqGk
GOjZcb7E4F7PjcqPU91LpExOV8YjSJr/vrhjR9XOKEVt9wwy3v0Ypx5MFZyWsohndfHAqYnKD+Z2
rrAO4dILq60oPavlL3Wo/UJ7TKLIGydlV1YyfpurIwedMI4NM7Xxv66asSkJ0wQ4RfUZ8NyvFk/u
uiyWGKlMhHDmAFlsmwqKP+eQVz8yxTm1YSjJ06yIAOgLiJHxH8zIvj2NFjtjjh21lKKszzwDg+IX
p2QSHVaM7ELA/PeFABQcdE1Jq/qsp2A77W/hNQ5D7+4t2Z17XdwEWMpSFSG+ilB0wOROhg2ZHi0t
BvIp94A34uUN200VqP+0Q8r5zsjjY+umXta8t1QHUBNw5GoWcE3wrzhhRa2KdFXcV2djKm9iKNuq
kpfPin3PDe8OwAPRPwps7Mu1JEWtWWMT1+dhAJl8qg9eCIrMDsw4XsGs0KtYJpG4Yh7zsLtmIieF
Tg8R6NtRQBSbhpBYKjpu6B+DLPpeEwDih5miex4+Fsf8SIdCTGpZ1bnl38eY7jtXhki1YoDg/cM0
PSbT0JsqLhrPOl5huLk6W3juqs/eTktet6+t+f4WrhJIcIElAaK1a7iy3AIE/1Cp1TkBO51Je89O
/i0tdsfzwdd629ec/SCjhVrX6o9MwTVkAzdyDH7hqhww/Gm+cPVzopW+NRy3dVuVMyNPwOIIQqn5
74vjW3R1C2SFFkaN1qd+mJp9lKI1rq9J5xcAs5RcfysXhYvp2rlbGXOfmHO5FBezNs+BHJidp56i
3JLve3QkUfXdAIUADUPMibMKLE4VhdBLMUqblYobuunMZTXuKtmQ4ppRLz8vbI4exVMLkP70XOdN
+dhYZn1LbGl673qt3pquQS0zN/NfIUQ1Y6Er6PaPz7yPD0pc7sGAsm80GSrqdaCEcVEbc7gmcP6B
XCdsSWMMFch/Bn7G/NcuNU5j9p3Et5Z1p7qHMv+xbW7XKwdnYKHZdoa+ACyF4MOZXbSTHSECHMfI
b9Fz/W6GEAdcTmCaRV7EQTe52Krekapt+0mp0ediHqz+tcrvUxNYQ9N30r83vSuIEo7O0Cc1b2pS
nwvbA60paKnfvVYa+hJBrYeea0B3CbdBZOTAU0M37Dktwt6buU091pTvvr5hNYBUgWt2ECCI8GAw
q3TkKm/P4M5R64PdYJ7dd2TwdyvbjjGFOerFZC+iGuGFxNBaqIHtOT6HYa8/NENZ7C0nqSXzc9dS
CFJJ6PNEsAPAALEbzsIjbGpCGn4Ggam1A6dCw8zde/fkUoTgWBw1VnoNYD2frfilGAJ2+rvPC44l
VLKRcuA4fq7frDbP3j3jhPcjxkXcuYI7V4yFw26WVtENnDqfw47ux4eImft3a3AhQDgUtgFk0iZq
nM+TA3N1QCH43pqtoIHgQZoZSQmvDefzULEdunW8f90CcdL0bhhdxHr6/NYAg4xmYyT98gpJsl4d
y9opzuV4N5Zx5hkj8t36+232UoxgUOPQVyPwjoqzfqTxsDNVGSDI9aFAlxzGdpBgxYMTmZJLPYxR
V6emd7Mzhn8959SpvcRNXV9Ts4A5E4kTjkBP3HErDDOjVbKzlT9iaCvVvidtsG1U8ycuAzDcF4DU
BnLl/5F2ZcuNKsv2i4hghnoFJEu2224j9XZ3vxA9MhVDMcPX31W+ce8RBSGCfV78onAlNWXlsHIl
L9IQn/O8VoostbsUe9Gg/NUtdLeJDiVJN5ThylrN5AjXL1ECOqIbTfolMIhT/oiTLcbRLQHCZtip
VZf1CAHlAD950F0l3puTBZWkjpgH71ylwRwWdiMNmTYqndlfwSQGV9mzJ2Xjhi/2GxIMmdeK8wdj
0YYos0kx2LQfrnrrNaEXWoe+2jBKF8s0FyHePXhaSW4mEKEgMfdKtsgHFsdJGF64c0kTWKHdY/hA
eWz/BgkqAcrHYncNBZcCDQtLFBzHi8Z61EgzE40thmv8KMloIIvq+p23AgK4G4rMJjTVoipvkKe6
jrWpu45vnXnugi/B+N5utWdcluPipYCKQl0pL/lc1EflEB+Ydq+CgAAvRm88ZR1z0bL289Q2BxP8
xpIUHPVR/1ugVEuWth7cZe72Q76BeBl4Rziv1Fx/5WwKE5tlKtg6qFMaiqdpJzqOLlJ4bq8/ltGn
bnyOmxCdeR8CcHIO8cls/HZLTy/PDF8GrLbx0RlBdFwoi+AAJp16sYrQbUDpXEfUs1Bvlw97bQA+
YQUOJzr1YrlFiChDTYIcsVG9GO9yd5KNvVEMYXh+924cvqlX0AejxPBaPxwAq4+arU6A60cG5wXs
UDLCvSL7ucGk2raZgRn0cPD6wilQxh3EB52gNuEAqHBpHvPecsrNeoilbsLa3Ujmvs7N5IKpTzU6
6eqllh+r6VMfPtnx2/1bt9RNEAE/GdNTwYIjTg7FlqwtIlW9xLXTWW46effHXzloqowrjdcOJITw
Y+dTAGlJEJYw2ZHUODTsRJ9qhs4HGw/dyjqBpxmxTUyBk+YJl0oPJC2KtVy/SFV/jqXuOdaGT4xN
x/tzWQROOMM+6qxt+BbojSSa/WkVyY0iVzpAYt9a/WxofxuUwwTktVaPlAGQJG8VEq/sDvBVCuqU
cU1RZSRMjDVTnpNcMy5FHLmV+jawjXjqyvYglqVCFcDPRAZDOGFTZVUDCyLzUkdvfTc5xfcKkM7S
uN5fuZV5QN9ypmMdLIqKLszD0CbLKqhkXDpyVCVX25jF1vDCLFKVMARtMXwtvxmIvqTTRuphTQBa
jCNBDTYRsLMKT2zFSFzJQWBczKpwflvpViZg5QDziJ+Mjuk8mSLuc0qCrspbal7S4UsVB+BrUDxi
7bal0DhAwRFG32NU9ItN5kg2IU9VDOZFBpKeFC4Nf+/eZQvWAQ6UjN7H4Oqc3/VRzWNl6Jl10ZVj
G3n6FiHyyi4gBoLVlwlvDSByROWq3GsRQnmXDLU4SCseksPeCYDpG7VCUCIQgt2YT8BsCaMDGEAv
WuDVucvo7sdqNv7CEAzwUFGEEy6y8tT8ocWGflpeZvTMAviE32P0k9WE9c9JX1uNqQSXPosdRqYX
MtQvVvfd2mpsszyuc0H895t3Sa/sqAM7e3BJwkPxKA2HrXa1azPh5O4qyF61JePqoFpRFzIK0AnJ
XSX5Zupfws5Rannj4VieKISiIAMuBsgtFpQ9DYqnlUQvw+uku3nwFOmX3QcK4yPjpqIrC3glhYWi
5aCyum3CKwKDaXdKtkjB1r4fVhWCOIiD4GILB9busUiFFodXqc99oxkeUxBLbtjlGzLEQ5uDIyes
0dDuOqKetpePxNo6t0sJQKbDn7ctA7caZvH8OJEsIVJOFPvSeMBeN1unlWv/mbuNKMHt8Pyw3ZxW
TY3zCEER+zKmh14dXC2TXa19aTTLDTTFDfe7e5AHawQ91GHvLsg3mzAuWafGBJTL9tFsyHFDjy9v
33x8YT4mmWidlwHmM6Fdjhe0n+T9791chPhejzTTlBQiVPMoNU6pnu/fC/7/4pZwWmpORKaZi/c0
mIY6nKxUuqjTgJYDsDuLkx2e+uCFBOFuCxdxohtZQhRkiFNaDSNk2bWPqDDJ490XBEX/cI4N9EdC
V16x/U9gdRYpJSO42P8koOeXo93ciLA5P7w1QDlX6D3lUEe/E6sJLvVjoZPDpPWH+9uxckNmAvgF
vbkhFUAVdRXUwUVJ0oewtR7RM8bIvEr1TLU5BZp9vC9v5QTP5AkX3pQGSs0UE6KG/DtK21McZaeR
0j/3xazoFbTMNpF+1tHeCzxJ82m1A8urOMO0EvoG9g1zI3S7Ojz6kMCvwUleEEQnmR4DK1AG6Jzw
LUfxfb477Yd9B7gIzEtoVgqrSrA6+1ipmWnnwaXqAJQ6MnW3VYvlQaNN5DFAu7MIfcV6O7ZmTYyL
Vnmd4lLq3V//tW2Gp8QDzuC6X8Q5uwK4g7A09QsN85dUp8+q1j6EjOxN+nOX7EaMeMGjquhbuIfg
2fHkX/JWUSI/JYKumg0vBDkNkIyD4ZDolxyUjCxO3clK3NDAQ7VFILi6XmAMgLaykSAVk30N2KKS
IkkM1CROP+WUfKpRGNQkycP9bVk7t8j1wemGJwtUhqDcu7JpLXBdmxela9y6OPbU+jcbTxDh4okZ
Dg+bXzzwVsQl6JVwsKYJTXkYuEQP45YSWZ3GjRBhGrqcUb3vIAR8zEjNvGXx3vwbP1c3AgSvskxy
Ow1DCGjHDNUUifMvDIWZAMF6k+sCxRt8mcAk5pFPFtnvz+g4R+Cl5tlpRG0FPSsXNNGjwNIuWjGd
+1g6TOWG571yZGcShJ1W9a4NeAOlSyC9j/Whoqf9RwnKVYOWAk2fAhiRcJQKWqpyE5uXMBjOEpoJ
FANz1O64+0qg24KOIgrgGMEwIJwltY45p3dgXsroWX9Fr7n9wyMCipYOYORCtkFIvmVmHQydmpuX
PvnHfpW0938xPCCEiONw8LD4TkSFUuR9i3OEcLH2PR5/3h9+RQFaCqCd6NgN13KB8Qw1ktGplKSL
+d00Olehplsao1uQrbT6smgWIDFVwXPNKfiB3xLWqVAsOk1GK13keDrI/SHPn2T2Eg8PsZK6lubJ
CIjbxcbzsXKEP1jTEaQmaCBiCUIntZIllk7k0ofvzDQOelmeaLjbEQRgDLbb/wkRnvJQk9F6jQvJ
jdfiSHdDY8EVjIUDIpJzsi/O76jJUjSBbfdipeiF11af0kg+1F32CYSuGy4zvwrCcwjsA6A8gNhY
KNMWrkraV+kUtwG5TKiXt8hP0/QDetb+SZQtQPzKxvDjDGYlxUB2TkyVyGbcVHhcYLh340MFP0qp
UMZWqw/3j/fyHUHoTUF3ayBTgBwUo0qDZBhT0WXNNdd+Zw9G+Wv/8Lw3KNQv2miDlXquwFp0rRmG
3K6vZPhsR65S/JfjCwoyKKdCq2qMH9qu9WV3a1ZiopEL+h/y74dvI+j3nkzDNAQk/DLK58o41ruf
WHDiY+nhnnOgqLj2JAuAOLLi6tqdLDM7kGqLEGm5uR/mM6xoXUHUU0y1S+oYIBydsSsQ8CQ6yMHu
iN58fMH2bOTQDHSDMlDqpJ8yJ87ZhoDlJcDKg/AA4TREn1UxfWanSjjZeVNeC1L+aNrRJR3H8uvf
75/SpY6HwuUKBDlYpDhE1GkElL+cd7S+1v23VNfcERjdAAn9jG0lhJY78qHaTQvsbQQILf77ja9J
qirqjbJprlH3wIjDthgLt8bnC3ozflx3Uqw1GF8LvcFy4t/3F2preOFCDIaNZop93Vwl5GiN7+iy
tTuaAFQZuGL4GwjYnwiTM/u6ZIEtN9cMxN7VWUHn+N0zAJUv/GKcKNwIMZdR5J0eT2NNr0n2tTnk
u/umwkLAbUOqFDUGvK3ufP0n0x7NrCyTa2t7NbohbGjrlfswG15Y/ziUIL/A8B41vrNz3n7bvTqz
8YXnjWa1Fkg9xldB1PKjtKPj/fHXvt8gMARM3rQKweH58oyjok6TlCZXGh308UEJDoO6ER9cRnOA
KVNwijj6FX6e8CK0JLPDSU4SQMqudly4TRW5TQIeYtsCSCd3+q3C15U7AVwnYNDQUujYIvqtelfQ
arKj5Cr3spNH56q73l+0pQACMhhkduFKIHkoojr7OkD1qGSgADV9Cxy92e3EzIfn4m9UxhinCQIx
GH5KhqMxjE6hNGilYm5s/dYshJuBG18XcPzzK3OKxENzoPuLxE/+3DCbz0K4GRP4BuFoYHiqj46h
/yMdxvYrsLi71QeinMiAw5eBtYxc5XyxgM0DxURMh2tVlI5FY6faeIpWlonn4FBiiYjdEgdUUHQB
bNWhvZqu3r5RdbclzjvMIEWJzrOw+EWfuJbQDb7L5P6qxM9FRtwozPfvMzf2gaiQecNC0W5FtqEa
x5qM1zh+DB8isjtqx439/wwvGJRRMoRR2GF41Xxvs6t5uH+MlgoKdhgIMFBDgaZ3sIjn+1uVI5MM
s5CvIJeXHgtZyRyEomyghJpqk4dT3GskWdGTGB6faUAZLrr+6BR+Uca06cqU82eqnO5PRbwRH6PD
vEMDb0TVYN3Mp2IqYz8lJZuudjbaryCWL31FovWDyWQ0WaZpwNz7ApfTwVRs8KDw/DdgNcLatbY1
oY4i7v3oa2EfQrbhqS7nMx9eeDsiINuTpMLw2ohWT81XVUdB8DHaSs5szUJYtlSOKiU0IKbT3dJ2
JrJxwrbG57/fqFs4HCGpY4yfE6Spx6eabngV4hGGZQloLe4eUMKobhOzokoA77cb+s5X2FUhni3j
kr/t3ulbEWKkItQiKa0QfvQV1amYG21YOStLxLs6oByG8GsoGoEJ0VqWalnnt/KDnT+TrZTo2vjA
GSCpwBP5QF3Ot6CVKqVo4qjzEYEEk1vi7F8eICg+avA03AZFMEFUUB3ZGkj8fV70F6NWN/t1f/25
GXb72GGLkXaBs46HXwdASjijTdzVsQF4g2+UZylAlaYT2Ge8dal0vS9oZaVQ5cd54mDN8n5C85UC
cJfiRgeNH5tOEHrKhumxNTz//eYupJaNrmclhu/pu9R/1/eSFnys083n86tyO/4Yd3nfY3xZ/qZU
fuLfX50VjQT4AWKmiFDz6mLBWpZMo7bHNG99EKt8Z2V9tHrJkVrriB4BG3bHyqWeiRKevUzLNAT7
s9aP2VHpflN6KNpwQ8bWdIRjWxhdYZoDpqNEXpB4Ej0Q5kjxxuUW7fOPPfnPoom6A1004gqF7K0/
VL0TF5IDVh1nMmo3if8q7NzEW9Nauyww9PhGoepgUXk3miWaKYZV4pehFXxX7AENG6My1c8RDcan
IWHjI1V6ukWPsMA6Y6KczgKguf9liBOWUyoT4CNKK/GrKtVf0XXcDPCa5BaILXr0XbHI376J2mNA
TfZcYukjJ5easXYG2+yPUtWiz12QTDkajdTZsTKscOOdWG43zizAyRYvSURJCf/99nJ0Whw3DOtC
2KkeDk33yTQSryq2uugsNxxyEJVFSQnXIqL7UjWTbaR1kvhm85wM0TmXSq8HtWUMnoTMBzZ34xiv
ykMBLEpFkRdFLfF8XnWHCs5BixOfZZEDLPujlb6rw2fJPATlWe2jDXFLHYZNVuH/QR8jhiROLxnT
zBimCNucHANH3moxvLz40C5oBoroF9I/iIzMZxMqcpcNHU18NB7xcvupzt+mLadg7SQQPLMy0uHw
DkSnpq5LvYqQLfNLq3FL8PIF3RXKzU1TybuvMT+gnMLLBR9JRoIDglDnINiIhLKMJlGW+qwp2YOF
+uHYMRvFfCzzXjuMKnh7G1sH0SUb2hOzUaJNFSU8ovnON+Br5T8dndCmTCqlTznCRE5CSQrkbsb+
3P/O5aoDD3zzmep81RWUigUMZUp+PUYvrZ7/kdAkRe2s830xy7PD+27BUgBvGXrm2YKYJGkGMqp4
mdQ3Szns7lEGDWShxw8vmwagiYjOzBQ3hjlUauU3Rym4ktLf//XIpANfhlqSZcI+UpWM6TWrfNq5
BvWM3t0/PrLosGJhqMHXFi5y1neWzLq09vX4KTm12b9Y/NvhhSc1SGqj0GoMPxpXI3tnG3Golb3l
DDw8VwTwyqJKdsxiqYklufYrzbOTQ2hthMY3xhcTd6yW8jgKMH6fenrg9Bs27MoNuP18S7ioeROX
RQ96H1+v6zNt0b+SNO44Waf7e7xUPQo8FCgegEQBlvjIid48QgmrxqaQjcrPjdMUG85U+bFRuST5
eV/OR2RRUDwoYDF1EMCYqCoVc9y5FpgsVJrcx9dort3YmqvkZuqSgqrHSIqJW4Ki60ChuZ4iklee
SYcOugk8xr9R+VBdrGj4pgVj9nca4+QV/Uf6a8Gi+EHpQvuVJdZwrBNYMXI4ZKozVJq1ZVCs7Agy
aJwFgcdWgCqY66ReynQ5tHPqd21/1tEb/sRoPHlVoH29v1ZrglAni2w9QFfa4sHWsyKzSFxTvy7z
7jNqMOQnC50B3ial3KopWdl+7DqwrzpQwksyDs0eaJyVUu6nw6lNz2H53MVvY7kROVi5KhyIwx9Q
hFHRknW+csggoeNpZuV+GT8r9jHdKvReW7Db8QVNwtBK07QLjJ+wN5V8YsmLnW5cx60pCMakxtoB
FcsQISsP46tZefe3fGkjo4IIriq3mQykXgQrg2StGjWmNvix7qj6N2SbYciE0c/p9305y2nwSiWZ
t/fVNB7Rnu9EM8WZZYDmxy+SU3xIqw1tsjI8cHa83ziAtUgcChtRqyy2a72e/KH9G52qvRUe6FPC
TRY8pMDN4ywJ52jojC6VQ9L5NfpVaO/5bizt/woAtxNgwYgJLuyBDhSTpkF7v69/q9ZvuvtBRVUE
Ir8ISsBWQhh1vvrVOCEXLI0I0IWBmz6gB8GGgOVFgADuZgHEhzySJpzS3kpDwIHZ4Bup4YSVb8uX
INtbdo1F0kE1CGQXYP94VwXECkVNXWKx2PAb9ESF/ms2IvBLnYSGiCAIQkgW1DZIQs5XaWpphFqt
zPSN51r+xy7pISXFwVDe71+FBdyHzwNBA9wGLBm3cAQ5gR40EYstv4p85RdYtyX9WP3txt9gbjqF
xYa3t3I1II3TQiGKs8R59HmEwPkIaW0Eflm/yP/FtmAywEogeYtHVgx6TSGxC3nIG58qpvOJsL18
y1gujI9MG/ciORBrvlwd+sRUUdQ0PnDornpAE6uNw8uVw9xC4IlbHCpbBSsBEM1zAeCEsmKUkje+
GfVAur428WtdPNlfpH/KdDrc3/yV3ZjJEs5YnkkRaQPIkgoEUGNXYntxu3y5wAkCZ47wMIQqnC59
kHRzrKfGN+SXttZOdto5g6WAdGari9PaXJAwAasRUO28BFVYt4pmcGEqRFN/NOZDaD3sXyq4R1Bc
BHVvSM7Mhw8RJJHCJOVRKae1Dma9204HkOtmfGErCiUC5i5IWj+fnqTEpdYG+nHtWMG8RZUVPIFl
MLssNbQK69LOT/Q/xfitjn6X1U8qf8+Gv4ay1SBqQZTJtx3VEIA4wCABcxLX0Df2tNFJ/YQoQuuT
gTi5fpCTU/02gvuzkd9N6hJ6zulj+ZMxtxzdPvCS7ILSavhvqLC9v2+LwnHxU4RzURSEtKqktf5o
leiQ/tJJ38f4eyK9pJT35zAaf4pe1fh6X+zKE4QLDGYRoH5hVoo0siDQ16osjaCGvtbfgYABTuW+
gLX9BIUkL61AEB4xrfkKD6WsSTqoCX3Lag4sPlWkOndT5ar6KSPxsbC/3Ze3OiGDlxGAp4OXDM3l
yTaLaa2Q2g8M47WSAm8oxy/dbrYUvltwLxCNQAyLa8G5mH5IcqaWcL9A/CCVD9IWGJv/v6hdUXYL
ywwWJoIdgmmgT2CTkMKg8uXquY5Mrx8/t/azWb42rDnuXzEAJ4nJ87ccETqfSl7qQRuqKhz7iGmH
SS9UJxp7hp6g1hYxLd9sYVYgkeQ15Ai1wOAURBmBUZjx0Ld+D36vr3k61Aclei+CXvNUFm5RuK+s
IQciqkiuAmsCo2E+MRPAHCsD6ZovMUBcY3C4P9rqKZpA8LfbY8La4Th8FPbgORQM6SixIr2beJA+
PNCmcTvbcO5v0sqrYX9AHBDXhOchUnDUShBn0Wg1flAEeJi8qNoqTOMnStwbILxwDnCgl93bSUKT
oZDy3m/C7AiWQsdKhhe5S07dSF5Tq/hkaow5cijvP35wZdFgHU4Iqg9k4SapcjiiFcnU+UOgOVb7
Fa2W3XBU9q8f90EQOgSuntdgzc9CNTRBp5WI7cX/KD+nH3s3B9F6lB5DjaKubwGp55Wqdon8tN91
6ROMoicEsjaexaVam4sQnvW2qO2ghsIEF2bvToV9Qk/yT2gbtQEXUbl6nJ8CyIG3gFsDf3MBgW3Z
oI8arWOfBnWBXmdDBwL8QHetqX2xSHHWla8hq71aDQ92ZYbPLEjHH2Gc5D9tdJU4ktTsnQE0Kw+V
qYeghlA6pyhy3WtzOzwSqm8h5JbPCzhUsZ0cZY7Iv/iAhyrt9XEKYz9OsodQr1xbecin8dzZw9mE
2Qtk6v29XslTQSK0JGfb44E44SS1HaMEBKWJn1JZcXUldQr12fGakniJXPYHi4a9o0pE8xLbBDos
1H5VTB/whqfdoW/iduOBXTEc8EGcGMwCiBKl48JTMdUM+WiUmflJ8mWkSNbJB5Y+FcGj3X+KGs2h
inxoqp/E3EqyLvUrqq+hLD6YM81FPXk0qf3ErDT1DdDzTuXwDuLRxol6u3LSRnvLtdrbWPuV3Ubo
C8Ev9GJbMddUtSwz9I1OfLQWdMb6aSpTNyKnLjI8fXhv7aMufUK/LE9THykIuHPlKyGgWjU8pC/j
0VWzr/c/aKmVeaUBWjrDv0L1mhglTTPQdExBl6Lf8rEOT+GWk7hy62fjC+8KAz8lkdM29Rv2lta5
U7fMSTd5abdmIRygMjVIiqL91A9j41CyH8om8fvGPHTBKBuy0QyNsU790Xar4jyoD9YWoHF1EmDK
4yYfHn2xrCnU4K1l1Zj63e/EPhJlw+1ZncHN8IL+rWFsEgqGJR8+YQdULCjytuh7Fhzf4CHlSXdk
mHGkoNWEfegNk4ampKd+PD72pHQa45h1z/hr6ac8S700d632TZ++DsEW+d/KVQZZCq8khdKHfyco
tdxQB6Oyy9RXybORHuMpcy2YSvIrqjk23vtVUfwJ5u4AYtmCKF3tkAzQGTaq9MLAa1MnCE5p4JTd
7oyPBl64/wjixuiNb9eqBsv1EoJ05c0uP9Xn/XffxMOO4CyCa5aYUBr6qmNqQz/ufpse+40Dt7pM
pobtAFE0HAD++83XV32DelmjSn1Jc9GzWnrRfqCLXb7VlW/tXMP3Q5BT+UhmC2fOjHVWUh2Pxzh4
FkHO1kE1//2FWp3Jf0QsclaFkqmdaSZ+mB+w24X6ZsduFxzopgnLd1QwXsCB/v+T+Xgpb9YsCcag
j0wCiIbiNMmRdscRDTv3dgPl1/RWiqAKqrJmdt7Zid/ETt87xVbianUWcJPgUADUB6DBfOdT2e4l
2YxSP5hcDRGowcmzs1H493dldeMBw0KYBbDsBVACvMsF8osGdgV9mM3wH2s4gw7tvow1nQwuN054
DggDRM1nAtuo1UajzH20m1LiY7eFDV1bqdvx+e83+51X4K2alDr3J/LFADtqjKBdCER+SqQtq4/7
isLRIh8hQsSlAAIScSVllgWxZYeFn9Codqxe/0YjG71FVFcugdFvi5MJbFaqRQ952TgN051aSw61
tbeEDIcPpYfoeAyVg5iKGE6JqZ7aZoLElhocKutoJxvW5MqxILBoYNDAsoVbJixpmg4tY0aW+Sot
X8og+JWS5pwN8YY7s3IyeMWSBU+WZ0xF11zNauCGkxpiol8/jK3s9dbo/PebcxFPVYU6xCrzI/Vz
avlboPet4YVjrQ2AKlQIm/lkeicHk365f2vWtuAWaCZ8fY/eV+HY1IlvtDA1rpJx3VunyQ/RrQRh
AhMKldSacQn6IdMP/fveCXByOmRpeBUoR9PMl7/TKwKTEqpFTasHNf/SqgrI7v/eF7LchLkQ4X0c
zapBe1G8KsBgulS76sVWyGC5D3MJgvEdDIFU6wMk0K5HI7tXQlyzKHfft7kQQdmbdZ2beYj3Fz3r
o/I8FU/yFhfv6jyQHpU5kTeypEJqQxnDCdwR2A5LOk6T4vSoiyfqbk8I87gRIjyKQ0hKRPwgpE/e
4+h3FWwEJtYnARuVAwe1BfvMlOgGkwesk6SmbpUxVPYjFdRsvb0rzjSfx//LEeG2sBlbcIbDhGi+
Jq2jp17OHobmaB97y63f0TZV3cLbriQ25yKF/THUbopR9Zz4cV47yRgBYn/usmcpIS6yQ4VypGCR
TZvL/fvDL+H8QZtLFTZMG/qp6QdI7TgpmFeOJ4s6+v5kF0ASKCsEUxu6ni1a7IxVY4VNIWE5e7Dh
By9K9Ov+NNbUAFrsERj6HDwmBq8lvSraKJYozOTIUYLPQeT9CwEGYq6cLhaYGGF3pqBHy6KEZb5U
PgZE8uy8fbgvYWkf69CReA4V8GYgoiRIGKxRndBomPpt41GdunbyXDaPUxK7JN4/GR6ftHn4CvlO
EQuQZcBtm2Uf+qFSHLToyZrMjcms7MdMgjAZEk4jbSRIKF4q7VBax/trtTI8Ivm8MYiOF2YRBpcS
loxlJ0d+Xp8Lt0x3G6y6jSguYmgoO0feT3gYc32KFTmipc/6HxRcdj/vf/2KEpsNLzyM6GxZRnWJ
4dPYDXC9E7P3zL09yZDDBgkmqIhg2HOCOeFhRJC0C+y6Ky6y7hV56aF/g2ckp0bdbcLN5QjPoz6k
ZSa1kGNVl77EA/n7/mIttxrBCKSICALSwJWIGTZiZhQwqzS+NL9M8wmZ+fvDL/UfImsce4HLwLkq
hIPaJlYvd6gKArTK/mbK4zH5LEXVA5Ic3+4LWm46BMH3AasnTiz6U8+toZCl9hhnbeDX0ue8PYbT
0dwy2leWCj2SYLcDAgV9K85FLTQylEj7X8LhUP4stioJt4YXngo911mhEgwvsXf7Z9lsQG2W+g8J
EoBskOfkDXJE2HVe1blaqTW9oGWVpl2i7CuhFzP2gv3KA5wt8Go45A13QxfmYQDBbPVGk11KKXMM
U3Is63B/r1dWCoxNqBHBg4GYvCFc8E7XYrPV7fzyCv5qZ0Cbp/9ufOFul6TTJVoG+UWfDnp/yvuN
rdj6fuFOA+HdI/yO71eHUzoc7Y3lWbkKyGbj2dFQTI3upIKxyxQm4yUt6CWxfzCpcowEgOJ4q2vC
yiRupYiBuTof8ipTSnqRiFP8Mt93b8FsdEFvpHptF5mZ0wsYK6bhUOu7nyDQcoEqiXPhIQAjgm87
1mN/SUwv6FPKEm/cYlRZ3YOb8YUt1pSgSakR0YuFfmodHAI32womb4kQtnmYJKS5kE++qPqRRF5s
Pyhbnc5WtPftKokoj6SjQ2EBeHhJbav7PaIRuK8zNMYw6jI4wMSaTvd3na/K3FrmbS9BsIJ6OPSm
EM3MAYQS0oTimYsxDOitnHjh8FAYf2ojdXLtazXtJXEF7AMk/sCIQRjMZvHRSNUgS9BNnV4q6Udc
99ssFstLMhfAf78JkbRtRDW1ZDhm1ZvJzqw/3l+wrfH5GbkZ3zCGsBgHXPVgOqFj6CbMbXnG5t8v
aNoiTNjUEixQmHml5nXkhe5t0o49gA7nNoKhwTZXBWWbB0avjagw8BGEBQCryHYrc4yPGC8y1ygf
gL05XyIrCosszELTV6uX8mRu1bUvn9XZ8KKtP5VlpeepZPhFVb7YuvSHWMkjKKM8hDQe7C7x7m/4
8kbCBwMPB1jY4edDv89nQxltB6UNRp960c8yOna5O5INGSuHCtUovKYDeT64e8IDnoGcmdRGJ/tp
+XkYDtoWPGlrfMFUY2g7r1IJ40eaXzafVW1jx/kazLUIgSPM6SVQ/wU7jcu/vRQJd8mo2fl58abJ
YXUe4uoFlLp/UDH2lw3VY6s30SOJLju3BpUp4GIEDgpHDSwswtZESieNU6S2vtwkTqE7RhU5svVP
2P3+F3KAhUN0hvc7FKdXae0g2TIKomMUQtedlzGv1Evn7b6Uxc3HLECjrHJjF2Sloo8WDK3FsqRo
/TR/QAoxsjyt3Ku8IILXp3P2IA6tEN5IVOq1kQKWax9tqSc3br0xIuPGWVicNS4DoXzwy6ChAKpv
52ch6WyKzlI6gJfBQ9ac/rm/SCujo8IQfUA5IGnJNm3X4NSSxmz0UazdHUN2+K+G14SPl7quq+mE
4Xv7WXlok71mKCoxb75ehPoneaCZVYfhG+kYHgx9//ZieKTwwMTN61+Er6e0BJbcVEe/e1aKUxee
7y/OygGdDS9YiFQ1gy6wMDw6CNj2Jz35FO/l0AJSGa49aH0A10NdkNgpwpRiFNUVTPbjOnCyx5Fs
oZFX5gABwDnhNuMiiEDNphjUsh8jGXWGgRNKmjNkzO36rVjFyjFFm0k8FoD/6ZySdH4JDIIAAu6z
7GemVw6evVUEsTaN2/G5/BuFO3QyKaMB49fyaxZ/zovjFG9Yhh/sJzOljr1APpjvA1JZi1owUHDb
KCzVJj8N2+ksyWV5VGuVekHdhRF0bf0W1faDbrdf8bb0v5k6JTAmepmlTpqqih9Lce7qeqroB7B/
Rqj0tlOH1HVyTqKQusAs5i9RHcW/4bWSwUl1uZeOKrg2vdbqzUd7srpjF6n5A2J7aFcxFvQ7ipjp
a5z35QAk79S8WAOpHUWyQje1e8NPNbVuHjOj9IjFvEYbmeGacm9nnpWP9TGo5fGQjKH0Bl9ZO7ZU
iR7QxJx6pdxHkaMBinJE7+LwpzpE/VswGN+luhscA8A3J5G7djqUtQWQrRq6sjLQ00SqKXE0NVGe
UVcoOU01NaVbSbr1HhURPehRHD1VadK4VUTrt7IYp9+hrnVP6DcP0Es2ta4dK5FrS7V8rMAB6gID
yS6ZnYRuRYvasTOlO4Jgv3YalFb8knsLlCKFqfuDVk69A3qiwB3HwnxFMwzlV2rbQ+KWdGRv0P1y
CNiD0RmOFATkc58MyZFZ4c9GD+wtgO3yMOLRx81FVA4HHs7E/DBWE9Wbsot1X9PBXYG+gfEhMH/d
1z3LCzWXIR74vmVVBVCHr8QeeYnYbs2J4XmQCUEO0LuKNbW2VmpFMViabw7SY+0WwBn+i+8HBooX
HaOXmajYJL2o8ibE1oUwHGzVb5ONGZhY5PltxQxuBPDfbzRCh0KfUBkM3Z+MP2AdcqokdFiKeo+t
UNCqIMQuUa4Ld3GBqOp0tGOgAdP91L70w4MWoOv3V1vd6n20dqjQoRcQDq5GF4l0s6Nq38P/RYVa
7UTVYwLAZ1J9ub8rC1eC08DwfiUohoPZJaLDWIquG1U1aP40aN5kZU4xvDD9rLRfkvTPfVFrBxgQ
PoA7gacEzkF4m+tC7hu57RVfY9dB+tw93B/+I5ki7j+67MCyQ3wfDovg1FF1iBUl6BS/pYNDxr/p
/5B2ZU2S2sz2FxHBKuCVpZau7q5meha7X4jxLIDEJnb06++hfa9dpSKKaN/vC48fJkyWpJSUyjx5
Dh/3qCH5KXtwnZ96+0D546gmvtLaYV2fpu4LWhU8TppQlJ+08nnsnkv+wxAQLN4IetZW8t9fBv73
a88Ube8YiYuRZ/SFC28GAm/YCJ3XJndpaESTJq5bMFVdm8jJRAs6Njq6og/qfBIv9yf3/Y0nTy7C
BWwwQtAXKFPJqGqv6rjS4POG6tuV45V67k+gVaOHPG99fc4DrjzZDljokmAYd3nt7LTsVww2gaR6
q8qD3hyUrXDsdtDofwWbNjhUF210OZViE+GQFo+xSKWN77FNeffbjX79fenIrbUhoy3F92f+ezTs
0NS7cM6PTjd8+MVwbUhePR4bZj3CkIGrCbzOLBPe/QVcHQrmCXAwwDduqIDSpb6foF8uMs3qBURP
r11dH0fevTXTFu5hzdTSbobTEWRHN8SgPR5fcdZXBGw04zPpkn3boIDburmv68mX+8O63Vn6QmH8
jy0pbdBUSefmOWz1yjcDuxnKqHyrnL7mZcjYAjYHbZmFRfJ6azF3HM04i62I25BL7DpvS1htbRCg
2kYVHRsIlTcpeihTCl0F3DdRak6eilO+jscQm+f+VK0OA8jDRUMIQa0M/1KUaRYM7LaRCxpg1VMg
lnLfwOowlmsECj/QtpCzUoSabWx1AsPoc2gOqAGj7edemTb2yi2OA4o1yH/9Y0d6hNn64AAeqFpR
5sR+scCZCy00+GuPDsQ8HIben9XKa4s/DOfr/RGuTOHSvwp3Q+4A3UbSQrkaTdH1QtSIJ3g5ea62
u//9lRm8+r503qRJNxE+4ftK7xtuYDI/+3bfwsrevLKw/IKLGMnOmJslHSyMzU5z/swAqvxBtwD1
a9NkgLEStwVASUiyXBsZYrDGOv2oRrZ9ztPzh7vKkK810J6Ogit6WxGtXn9eSQhPe2NQI9eADtMQ
0tjx6FY966YqIBmREmvxWCudGmMMmSjxgPgrnyvfJi8a39Hs0PKNZVlb+IshyVunaexBU6sJy5Lx
s12S787IH5wmDe+v/q2Zd6KxpXUc1m4uAfTYJFxlsQC8OczGY2J4vNhA5q+aQD0FNw2olR25tJ9a
ZWpqXAggnvZ4JQ7skPUb58ytD6Nygia2RUgHqU85ZE3Qf18bzBKAOBJfa3ZMebb0qJw+qrq2ZGIu
7Sy/42KvNHBjwRgRnzRQIP0UWzL3t7tk0dwyQK4GvjNAnaVdklUUrINKAwIK7os8QE/T/cXe+r50
NfLJ6ZAhae1PrAgtC0RMubl1Eq+sBMJBlMUXWtQFgXg9Q1OX6ikjNP40aSL53rI4jgrH/p6j1/1b
MUDCkxmVDo4NgEW9olfEbumk9Vyqn+K0PA666g9c+dVYkH+cnc/3h7/E1NcB69UpIVMwzw3Y/cYZ
G1gMJyPeZ+0nNXvS3RTowq1U16opIOHQjAwEFvjKr6dB6IqWGB1TI8J+z8U3oRfBOA37LPlU1vlG
Tup2yjEsAqwkmgfQyyvf4miHa0HEV6oR+vKDUv0eLyE4oivt+/3pW7eDyBqYCnQButIhaxdgilJJ
p0Z5stfszK9omJqvBv1538ztcbEM518z0jE7m7Pe612rRn2S+oWStV5pKd6oJRvDWbOzQPHIQssN
BNiyWS72Mm4pShKeaZHtHBI9qIXnbvjblgVpL1jopNWQy9OizgYGtzy0MYCXG6NYfqXs05ejkE4k
SMCLshCwwUzPnoNiiwBkdQw49lAgQbbz5oWezMioanGuRcL8DpVGROzusOG/q0MAkeFy5iHPJNdf
imSs3CEttajOB284OMjs3feoLQOSR+mlyqyia7VotL71u67doES67aJGYICml/8bwPvfX3iSmZOG
6z3HOrfliaN+3PW45wx7/MPmw4E46EkV5T6eum9FbwdUgdCsaYcqSEVqwkJmorOIlVAboFOQQrS3
a7MgZ/UGpHp1EpAOWMgyMMdy/Rl091lj1a4WDWnoJAHYX//DJP/7fTleSaCAOceMaFGm7Wl25Fsn
6urvB0YGpLVIvd8oqqIqkSdDrOP3ky9O9/nL/V+/draZDi4u/A+RkHxtEeHmc1Mm+hJAHsXk+jPZ
92MajuMQ3Le0FkWipfmdrQc93HLKS+9by0haFaf1TI+2W4RaaR1n0/FHTem9eUJDrrNF6b46ugub
0m1kFU6bzQw2USDzFPcoypNucM9uft0f2+phcWFHii9oTIo550KN5vIrOBEs6y1J/kPWAuRQ/86f
9OAatLaDo8EGsk9P/Tg/9RqKYjVqLvEWfvq9IHVzuF7YWnzyYmMXrLfjeZjVSJ2yYFHnY482DzMC
3YC5DgVEThKQDZbNH9X0tVbxBni9P59r6wZFSMQPSMMgeynduJ1aCgMsLZhPC8HSGVz5ULAdtmST
1jwSgi0IVlDEx78kK2bVWqhKYZRj+sTouemelOFzm34GQUiothvPmluOYxyWl9akw5hyI56mEdbQ
RfhgQUAiA+HIZHIfMUyoqfWRW8OhyurAaRpfdcTbNOVBx5ODamhBX4g/k8bxO843jsfbvozr3yUf
4nOddKmxrLXNKs91fxnxkdnI8vWemh9S5nqqRsN4q+93dYX/nXs5TkwdPctijp2pm3NQp+ZXMipB
nbVhQrfEGbdMSZuzAyCW5Awbp5t35fhSj0HFD8ZW6+TqZXixvjKJ5VjOgkNFR41iqN5RbdrFJPfq
onrUmtibE3S4JuDOzuZPVpnvurx8aSfyMHMwKtBiR5Pm0KAVgqYsMJLco3RqfF4kh/v7ai1fBM1v
PEfB0IwmfJnRc8xqt6Xu4vL5Q1VBX1DZaeaxbx7nBl3XRfyYcsSeJfcmlEDv2167xy5NLy+HizPF
YX1G4P5q1LQhe6BKeP/zq5sZZFXvWXmgZqSjnqBeq+A5gCMr/+0iSC+K3ssoKvrdmzF9T9MtbMiK
vUXuCbSleBQAm7B43cVwGBvcVnEpkiJxyKqd+rue9rOxs7TPyRbIcDkZpNMYj6mFs88AsRj4q65N
pTlTXZIWmDky/24c4VFwnJRO9smJVXRqDUUAqOZuUubd/SldudVgF8PDCYE6rqwTiQ6atImLVI2G
ZE9oYKW+saXuveIUVyakvYnE6WD1JoamjKWv8W9A1n3c7a4sSNdmpg6NzQqskw2WGrCMgKdn+H+a
kG7LvFTGUZ9hImavbfuQfRglC/3JRbcHXo0NZMs4IT1JkrygOd7UVA8GEQITE3x8pcHsBQDo0qx8
U4/uBivtmWuIqOTmGxvzAOjAX+UmQm/NoRwNz3VUKSBPI+eMaZPSrmC2iBT3wSV7rmSeQNPf/bGs
HPdg4/3XiLQaSolTGEVRETl27SkV5DKgAK09smzjwNkazPL3FwdAXo4ldZmJwZhh2vpugR7GDRMr
yZRFogQ1byCkl7r3tYkJBZiqM10RJdpxnh4Qcg1fR+vDWUqwFwOuiTrFAti4yVI2HUntQRXRrO2b
Zt+Ue0B77i/JWjwJemQQbduAMoIVVJorqhotrqN5jqiuH2I18TLWn3ugdQZqh0MFvLmm74u2/90Z
7cmmpj80hd8ZW0u2ctrgZwCngLwU2IhlaIrqDopjcmOOiE9z5pui8u8PdMX3rgxIvpdq5gDIsT1H
JjDIeVibf7W56hXNR3n44N7ADqK1BA2bgF5I0xm3ST2gEgfudXDweS7bOA3WogSwNePNaaIJeWlp
vfY7FJI7kMwpM0KZAdSn9MCNwq/sEzOUHVpdvVl7JnHuNdaLav/4+AyixxWoGAAwcK9KLt/HOkPS
QjWiluw654ddp8jL74yNEv7KxkLVDPVFSJugZCqzzgxALgrONCOi+WPRNUEzZyAg+V1Wro+q6X8Y
0UKbBe0ygiyPFPfr4ME15t4wI2c8i/g76c+5BnQY3YLIrPkeUJ7A/QBVspInaHQzzfMJdmgbmtZD
W3lG76GZY8PH1zbRhR0ZFNvOem4PaKCKRufZzrjXf5jUHt59aUCK5FBsAj7KgAGVPaDDNt+C8N8S
UC0GQGq3oIZNYImkSDQbUxC6VaoZVXqu7lurb7xa6zMPFe/i0UiQJ4pFy/ecVN/1dtQ8PB1rvwWW
wHPTYauCs+xVKbjDNoY+PRhCkBUxpeCusGKjSpXRiqrukUO8oXzUuo0n3roJ3LlL0R6t3dKp1Hdd
AtRBbUWkrb/nZvLouBUIaq3wvqOvOgawtP9nRjqVRpakolNhJjPBd+qMwfQf8pmYq38tLFvg4sot
MqfLCKmsKIeObzjpr/cHsBLSg3Jv4QZDYfv2cZRpIs3KWjMj0gVWfDIzBCk7yk7QStyE06yuyYUt
yQfndsJVgUsqKnvdy3XfqYFz3UoZra7IhRHJt/q+mWn7bqTzf6kfR2djG6HTwwK7GYJTOXAgFMXt
IUtx4GCtjUp51O35eH9FVs+0CxPSAOxRV0uFZ9ipaeWc0Fvb+kQBFXELtTCvNstp93F7NlL+BBBn
3H6qdPsAr9WSXi1hrzMDCKx5htn7kPIL2o9j/zFhGjTWlsI9hAukQ86e60lx69qMFH6o6eFwfxxr
C4+rDTcB3j5giJa2IjNIXhRagiM095TvxRZ9yJrzXn5e2odl1ZM5W5ZlMEOLQUv70TE3YIIrb14E
i/+OQNofTlLEEPDCCJJyD7x8VaJCcCiVEI3ZlTdtidFtDUjyM+g6FAkUzszIqB1kwJ9HTQOwb39/
UZaPyCc99EcMeylXohNGCgRAQ2V2pUHNKGOvgwL5T7QGJ9ZfuvG1dl4YjoH75tb2DmrqQMziBb+I
PFwfluj3b1yQdplAnuiA4H8lgxJkI4WQYHjf0PKh23H9a0iavBj83jnXYWhGL95DS6dzn4KZjKX5
1wLZjMDhxlass+rfoAAAU6W2/F/ap5XbjjWbmBlN04uThlm/EbOtf9/EGxXJDzR5SbuzYtMivSfM
yEr3de6548aUrfkbqO9wAuiLj8v7E8Vz7uR1rUfGuOvLHUoSLN941q0t/6UJaY/m6TjmaAHSoxQ0
/iKY9IcqRV/EhpOtTRQYHzRwGkAwF0W2ayfrRQJ6ZF3XI9bxxss0Q/hux7dAgWsethC1gTcGcRve
b9dW1Kw2jKnNwKioGWEmyNHN3cCYFbwR02Zn2B+UrEbHJQjiAct+F0W/Be4Q0vUUrb3uGSk11XyZ
nej+jnmPuC62zLsBLA7w/4hmcNvIA6q1utPT1j2Xhd9o/ghKIvPIZ5+Zr6YR8D/ValcbXpf50FsS
W0QU0prdGF/+/iKKcrp5bmqjc8+0Evwvl3f5jlNnSzBbOu1urEieUZhOZUD5zD1bqen1wva0/sUV
hzJ/1ihBIP26MaXLm/RmShG6AUKEtAhQ2dejGoHw4rwZnTOJdYCITKBbgP0CI5sFDt6GNZrn5G17
Amyg3Ws6d46FyprP93+E5Kd/j/niN8h7LiOtkw29c7aAitapwNvVdH10LaH3Qo9yiwf37UnHyP/a
A2oKDJbo8ZPzaQO0aSB6mTtnk7dhSbmXxXHQJFspVLlE9Lcd9CJjW0A89SYR3CEVoQ8x7ExJ+QyG
YwiaNtWpcwEyHoz0pa/s7+iXeetiyzfbYmNSF3e8WdgL4/r1wqodytaVmzlnQzhPtKFHlxYb+RT5
Rfg+QECI4DWost8m2hg3lZI1Njlb6otbVoGIH8Yp0sWZVcIbi1DvxzDWXV8jyb7TtuhOpKP6b+sE
r44FkA7aJ+m2cR2AfvgE68WA00wUv2232QkrDoqcbyQ+VpcSj99/bEmzyQiYtqvBJecGT1wPacd9
l5if9VJ87jpgp5KpOtZ1v7MndS+QjPvYdfH3SCEgiSzFMlaZAydN47jTqULO6XRqvxhbD901V3Ev
Pi8NTo1ztOCl+Dx4l72dhT8+ut9wW+N4wbMHywSWo2tX5Pj6GE+jfa7qn2U3+lNxsJRf923cjmGJ
CACqAWwc/d9ycqKZrW627YGcmUetI+Rj7n/+1teuPy8Fa2TWq4S5+LyRKn+Wevec8OpR0dsTJ/XG
4211JBDxwIIs3a8yXRM1hA61k5mchdtBkjf12M/7Y7k9bjEWsOwgdWITFEaWv7+4yBRwuVul2aPh
EZoIqFdy1MxxbQ71yXC2jtrVwVzYkuaNVyKjA9DiZ71MdlXRBtYWy+/thXk9Gsm50rbpppRgNBSt
tHZQQl+ldZ96ECWS/pezJSC9Nh5QsCPxjyBkoXu5njuR211qT5ScB/Sr8tjdi/Hz/dX5u8H8+uQG
1zbob3E9/K1Hcm0jUWZn6sw5eQEGnttQLDfKQ6HXfdDhtm79yeot4K4dERb62Hwe7SEN6MSTY90a
kzeAY+9lUrh1VHlevJQlyDYSh5nfaEan16rs5j1OsPFb74D7o4TOzmEAXO9QGwRSHsKNfa620C3P
WFp7MWofIVM1HjK7m1/bssUaxqkJaFoaP/KOD3vQ7AyHHI1cgUMg8Wa0qROWrU13xsBGT6gsfWA5
Q7eIPfWoXtvDn2hA/W3D+qnVcvWlIw3bFTpzQy13/xRc7fZNTgcI2ADQpvSm2IHN3jz1YCgdvJgP
iO6Gaj7nE0nOVtEyX4AMyedQVd5ZKf1rgoqAZ1ep5ie10Qcmj5Vndy7HR/QssLBB19VJqxmESEbQ
34lsrAKCagYwqSa6+HK18qupjz09S9PQjamxm229/hT3aeGnA7O/xgqpdjGKcQdzsJR91Sb5qeYU
ZREx6Udum3/U1pT6aBw2vbkSSWSr8eArid75WpvlntNoxUnh6l/JqKVB2SqvSIyKXyDzv+9Dazt8
aW1AwQbtxDh2rz3I7tDjawIB+xIPFmRV2Mkihsd084szt/tSGz6WKMX1tNCVAIILGDroJOR6W2e3
mjVqVvJip+muUEr0iCen3J42RnUbtsHMUtAjUNVCg5C095IOtOeqIMmLCSoZpDbSRyz+eezJ7v7s
re1xtFIt8fCiJSkPh8Y0aWcL+w9iKVOMNPZWl9PaZQL6t4VDEv2QyDFcLw9YEWPwW7fJC407r1KF
B+pwv7ZB42rt7w9FLkm9Lw06nZA7QbUS3Q7SnLlVPM2T0SUv6K8/uHTaY+eeamRN8YbzFKoGbTEC
H2F+Z13xFOfqRjpqbckuzUuRRZ/0fTZlE46y2flTWPpXK+3247CVs1lbMehRg5LzXaRMPpUHmhaG
XcXxuXKqHyZ4CbxOizeC3TUbSNrCCjBAOJ2lPdV0eqGi9Kqc9VnxdKRmmnwje7ISZOrv8qX/a+L9
7y8uZq0vTMQxvXIeSE28BHx+oJViB/QnftF5H5HGDvp2PpIJx5tibVhfc0rk15Z4ALXzm2QBo8Kx
MruOz5Od72j+ve5YmM/fqdiYx1U7SLAhWww9opsGuKybjF4tRHzmJaj42y+gPPJ6+5NZ/nHf9VfX
ywYXrLEQ5SFhdL3J6jmvW4J+knOchwZ7Ylu82Svfx9W9tGrgQFqII6+/j32doYvfjc998QmtzMWn
+z9/befi+8BxAliC01XOdWSKcJ0yzpQzDnMdHjEYfqkYyYMA7PipN9gQqG3heBBxbQ9APGhBOU7O
ATX8LVTr6kBBSIF3LObyhj50FOg9L3UGr2wD+8na6sV8h2FJ4Q6AdUAWIKsHFICcparMZjQmw4jP
c5fWoZ4R4VeWi+xbCV4Qmmv5H/NYloFecmePxkpwgwwx3deZauGOjdOfHYKM3cSS2rdbDuoOrc/3
YPb402kSJ2BajMiAsdkrKgXqe3X/O3OtUzZYv3rWm0+i1ftgoBk6QK15/PiFhZFZS44BTXM3CtEm
18qMqk58VkCeHWdGmOR2pJbV4b6rrC4QLhOcgOhOgQLWtSciStWF3cFTDCf2qpz6fMOAjNFcbpEF
+/h/FmRgw5jU+ZgrqXKO4zEoGWCOpo5YybBfCmH5Tlee+lbxGr0MmND2pt2/DJZzmkf3kJDySKze
X8hznWl8QikqZEV20IotzseVqwbkKQgLFiURB39ez4JmcU4TzYGb1k/ECSoNzB3zRqCzElctnS2q
C44WvMZlhrm8sca5VjXlPPefYvVLmeeBrnJPuJBimjcOgJV3DdpoDNClIYGLl60UJBBmjlaZ5clL
VmNV+Q/FIUHK9n22nxXdJ93x404Eew52OFJ+wHZcTx/tS96Cm1U5T/MzBXLl5/3Pr7oQHucLkgNP
W+Atrr+PBF/VDvqonMfJ0k5KTFQ/tYzWpzX4jqhAT1/RuXokqoY+xrbT7U1h50HSxX/gFZsEojfi
sEB7/isQNPGPKbc1vy7MwRttpUMhYLBPZsOTjezomk9pC9u/A2naBYd1/aM5Ykt9zDEpnfMlIWjR
0YHeibcguCs3Irjd/7EiM9Jas8JYnVnKWdXgWD5968cTpRsZrFUjYOsC+feSP5fXt3MsTqayxCHR
Wm6AJ2YRdBkki6GDooUOb7bgO2tbBQ9zHOrI+SxB+/XUCcgc4hVUKWeFUK9GSnd0f+fsuePQnVY3
tsq6LWQgjUVxFy+Qa1uGkRZuW2FsyvJQ6xNPK/qgEgR3AVich62yytrOBFroH3PL31+EaTkkcGsr
x9AEtbxE27tz59nu106Pskb3mtK/v3VWzQG+CpD8goSSi2rGqLm0rZfAswStDE5QCBh5e9MCS+MW
nnVlInHSQ2d1ydYt6brrkVn9kDZcQ2zWpyOoVrK3ITb2o5KFTZuhoCc2jtOVi+vSnOz4zZgVVepM
uPmFBx6y/oP6i8u1dfV9yQdzuy3smeD7okKc5BVb5VSZ0eZvA+BUd3VAjVFlk2PAbgFolj0G0Jo/
dTtIKk/srQHBSYhjOmVeNuLqG0moFu6rTvmbWgyepeUINuyv0zg+8roGrjPb2OsrHoOBo2EB5ywK
O/Yy7xcOSuZJV7MKEZWIdwM0N3P+oACAxdL0MCUFQDlbOIBVv7kwKM2DNtOBGY4anx1leLKY+1CW
GLeLyGqeA6FoGzviPSSUQkaQeyIRDnIIyK3JbzGgW+KSiRHzPljoDS/7J0OUO7V9I/lr5XHQ3I2g
1BoOtTD3TMe6J/WWytPqHIOKChqF4Du7SaLOSpeCNXd5xmSxZyrP/QS60R3poAP0LS837qFl392M
d9HzwjsenKByiNzUAOWy5W0GkE1g5lboaI/J9LMyMy/GOVA4fkw2nmnvQhA3NpeufEizAcz63pd1
4UTa4KhzXzXxOSWfqol5NdGCDMQywgSyr4vs6Q9n3ivgqsN/Gw696w1QIK3nzG+1ylfK1mdF4lUp
3njiidlq4EL3ttHMZ8je7qvp0KFbqxCG3y60AvFBGXWfmiebnzJ1xl2RekoHlvzCU+O9Yz1TvLmT
8TnLvlvxwWLQ7v2uuN9m6yj4MZ3G4P6J+97BJo8d7oUjF/UWTIDkz2064rExZPE5md7aISzmM1qC
PTsVniZ+kLn0eu2gk+FFsZ5LQEMqliKPMoc6CBjrUfWISsEY5xzu/6p3RumbX4WfBNwAiAfw8Lze
1rGZz0QrNPdMkqdJ74Kp/+Yi4mcaWp4gzT4LBQjjXS1OVf1m6LiTZkgU8T8VVfiWBUUA+lfSct/M
al9M0dA5gQm9yHbezd3vmD66lRnEfCsz867XefujEcPCa0FkK4flXcztnlILGuH4NSWtQQGAikPy
uxxFoGsPyvi1NDs8+L519VNV2CEzwgH5Gz3dG+quMCnSlwaIeN4sUkIJ9KQp+T5vnoX9uR72g3lu
q6h1v47mQUxvQ5cfSfmz4BNSu86hTjdC5JVyp74kH13AJRZ6YUu6Hh1HlF3axibq1JB5TZ+V9qFg
p7mJLLg8rb92/JeZHVHo+LAI73LTmDjSgXlDS4sN3prrtW+beWyGBHAxEr/09VMd3fetlUAXjG8I
zcHEgdSM7PBmy4a0r7l1BlPZkzuB0ZMgTyc+SIfy9yiMZQBLQvKmkcVuoRJd88Y6g+kw6OLHTuMb
T+6VkAID+deCdPVNIFkd2ra3zoApJxYEs4xv92dqzQAon9FRBCuAochHg0nKaeos64z+Mc+z2/w/
DMBBpw0WAm+Cm/SYUYJQpkV2+lyAr/RQ/PgPv/7i69L0NE3rGn2Hr9f8c6k/O+1WTX7lWkRmGwm3
pVMETitNj9vPxpCUnJzrwXwyp/5MJ+cLnerPVI+D2U4Ok9VuMeWvOS9SH4A5QSYLJDjG9d4A2nXU
BgrnHWiLS7GF4lA1TElYQnBlY3VuTGHjL2pluPFx86PecW2KEiRBMt7nkWo8NCWwgTvRbwDQtkzo
1yZ0CIUOA6QXorSch2Ovo3ewgRzDudKdLVjBTdiG0SB9ueQXwIKFmvC1KZFUJU1SmFLHJOBjt1cp
tT2XVCn6LIyfPTCk993v5hG6GAQfElRi0JcHnZ1rg9rILSN2axax7FtKHrT0e4MNlG3lq9bGBcAo
yK9x5dzKykE1QS/63mURUBvNrkuLXe20J6cef+DZdrA6+/f9Ya0tmQGadmTNkXy6wVBxYYxJ7BIW
tTMBtV/KPreJea71LXDvqh1om+Ftho4E9DReT1+uF3htC8EidKd4TYuA8wfvNs63mw2MJTIubEju
RxMg02mssggvxJ+mmXwTBnkA8gG19e6HnlTPoOa1NnbVuk0TAnrwCVC6yH6IusdcTSbDPYp+ovSV
jDV4p99QCDGHE8jqN8ytT+M/5mTmESWfB3R1GAzkkuA1wdtQHTi0FP+DU4BhDgE7ziYs2eKkF/Ez
kMoJ6/Mmj3JIUpaTHVmzG4lxK+25tqUAqUGvI64j42YPj84cawat64i1YAc3E2F9ozzdD/3nLMaR
e9/RV43ZUGwGZBUtDDJwbrbKJEd6oIrmpgkqE6WpKju6Y+HNyhZWfs3U0v0FnAW0x1HFuZ6+3KyN
rC/aOupbnEbj1xmCnq34gafC/SGt+d7SIb5QDQK9KueOCqvqmWEoVcTzRNspbCH3FRaUk7WfRKev
iFof1c7sNibyJorALgMyF/ckkNJoY5IOwlShrWpTWO30R015dDcSAFufXyb3wvdqlvVlxpM64t5I
AwA578/Z2ga6/PWSaxNatYpe4dc7bxXHu22YfLJRON4awbJsFyOgVpP3ZBmByEKl3Wxk3Pq8dOKM
1GyKBr0LIIU5KM9oor0/Qct/fvXowfKiKw0IeCgXAKYsTZAKdMdgE7OOOkXsq+JhGnd18QetPpXT
wdL3fN4yuLJbcOHhdQL8NaJ3dxnvxXT1YN8ue9qUUalygHW7RHm0WYPG/UpXgmRG//v9Aa7aWxoB
cRmhJC5HDlMjqpj3E+y5O/qK8uevcqs94p0JQppE3EOITQhgErfNptasZUQBz1dUEHTxe6DlV/wR
e8oHSAk96i9NqoS0Gn0ld790hRI2VnbO2Qy6BYCARv6iW6ga1plGPRzT/edKiOnUOylLQP2Q1K9Y
Qg082k5uHGEHIvc1GqTqoVAfa8PKgpoTNazLrPEI/pNjXJqjR9o+OyUpjf2pGdlLywm+VSu09Gul
QWeVmnAK9rkmxWpXPknMIEfelAgRlsigDB7aTKFnQBP3kKqqeMSDTjkCeRcHWCZ6BllBqe2M0UD+
GhAUD+WImHo6L95Gp9fOKtfenCr+s84UqDDQogMGMWNqOCo2RIdtaHqCINE2S8+gzm/NGOKvhqLq
njslRAvx8P9M6pZ9ymuTRqqWunlACfSKY5E2R6oZs5dqifaA/tL4u8t0ffD6BBKkCst0PzdL66HI
7UWNVGs8DUoTz8U0G8FYsfG5KQob0zM2Gy62skUBT0TpZUllougmnwD2MOUG3le4N/vHX0WrbSSf
V1wYTazAE6F+D3oQmdzR6hwoVVhmESVm5WXiTWNP2fgwYALvb5WVwxKJSpwBKJ4jEJBfRHQUfRN3
WRnlMyjl2WPdOEBxbIA3ViYLMQBeJLgq8egypKgt1QzwzNZNERXpMX61561k4O15htZy4OUXtj28
SqXLuJot0WpcySM7+TKy2IPQQ3h/ltYGAFoYdGEjLXCb30BLn5opaVlGGfet/ivZqqZufF+uYNdF
NhfxgO+bbuiGSEH+v36+JUXmictiS53xefsE8He31Xq93BfSUQjmIXTAQcsHCSD5PmnnPGlSVueR
IL3f1v3RMM4I0XHiHdVNcuy1qbo0Jm08Z8ytgrlVDmKLk4PjRH+9P1drG29B1SFNANoh5Dqu7yqT
FRNxgCiIuiSsWOv1tPIKLah2982s7Dvw0aNZCDG4Cn4WaUmGtDNQ/SmwJUQSGFp5NhvrEE/6238x
A4wOmt5AbCQvDeJErlhmVkSp0UeoNXjjqB9qa4tTaCWiWAgr8FCHE9xCLBO03xSLJlw0K6Onu31I
Rhqa2lMqzoSCq2UYvXirFW7FEZYlQqiPtC3I3qQgiZolfE6rmih9UYoybKrq45t+0WVfqFrAPwXR
mGtPKGzaOHZV8cioka/zrK2yycq2sQxk7xcSKGwamQAoq1yDsU6vI0sPik+fpq/NFGyJK694swWE
Gaiq0U0E+J40Bm72Wk7zuI5ACPk61CGUtwBJVRxPfJDzCXcIsoEL4SS8Gn/KLyK71ExOIbwVTUXt
9/gnuu/Ja8u9MBAvVAEQzpMr9nOLJSqhghHNae7PwTRvTdWqAegMQpgMgTHyddfLrSo44QGPbiLU
g3iQ45+PDwD3Od6LOL5wr0s7Ptcq1x6LBhNk64e+S3eGdrxvYW2xLy1I12xnc61xkgGvEnDNJbYe
IGgKleEvaJncN7Q2VWild1086pHskSHIaSbmZgbJYZR85+nB3SIWWv08wneUZBY4tSq9T2xlSNSZ
EB611deZ+7q91fGzZUBaajqyuk8NGDCLvabu44+Jyy9bAWVXpIvQ6QM1IDkPYfa8MAlX6qjNmt9G
i+BeLz8e8uABAKmapRqC80NyJrQZC6CVxjoyekCzAXjbWOEVV7r6vuRKrab2aZfj+2PaHpkyfkEO
Z0fi7IAs38ZNuLIYV6ak6A0twMgRpTA1N54KwbMv93115aK9+vxi/uLtWfVCrxoFm8KGPI/jxahO
bfV9r44AreMqSFKQ6JfXW8maIu0St4pMUqHaDmSP4s4f1JxZnAqpT8BQ0cHs4N0hXXeF3SsViSus
iMlD0bZvrWnu+q4I43pL4WB1PAuMHJ6FaqKcdNImOwWo16kjyh7FoWcbT5vVFbn4vLT7iMoh5/o/
nH1Zk6O6svUvIkKI+RWwXWN3Ydf8QvRUIAYhZsGvv4s+595tYz7zeUfs3i8VQVpTKpW5ci3TxOfr
9NYim1rd9FW64gvXxjCbLtXMO4lcuAh4vrWzbX9zeVetfH4u4Y3XQF9miSUCk3sgWFXW8BtL5w8p
Ew1dcBYSGPP0LA0bkcYFtlTJO/ZN1vSPwkL21KQRudW1fly5XKcpn0XwiD8IYGMTSc6ZxyrqoZMa
XpogEOXq49hYsUfTznHzobU8FZeVH6bM/sw0RtfgarOZRCEONOmohCBPowIgPC8d92GEriUVVNUG
wHFv3Rrr2Wwi//v5CXULTnw0mMzuElpVzjio6NO2hih8tXKpIVKscuYag654jtEb1+2M/xicXtQg
XrQB+Zt2/5G/6UelUHWtBlZUf7DEN2MN1TU7Pf/9Pm4Y5J0mFNU0n0ffryAKypucoPFczf0yfgrj
P1Pr/eXtvThrKBgB0IcExJnsWGW1VOG9iVkThoumJl8LyVZPgc5c8QVLhhC84/kIV4OYaDaaujOd
wWZY/bYD7iw10hfa09qlKhRvtFRtvMvjmoXcfyfv2NxscVAYN5O8ncwZH7H9kuXbMNvy7kVz3i8b
WlollAcQ3kMfDFxNs/tZBTVXqjkK6N3bd6v/DMdtxVaijOWp+8fE7IouKeROxg4mrOqWORsx3ur1
rcp2lwcy+ckjz/DfGfvHyux2VnltJ3mBGYPM3Si30T0aL3trB1SZ9gVagn9hDJsa/ZDgrEcEdbq3
hVBooyk4rHnZDLfEzIxDQmoLtF25egvmDjAYl2Vv+mAbTQjwNtJa+QGLc4okLVwv8LNnyKrSttMw
tnMaqFH7WFbpT1mHaCcAl6bbhWubcXGPHBmbfszRSY5K1MwGJYPnqzbVb57cFGvJven0nC0eXkzg
4wE1K/R9Ty3kRjYWzuRbO2PP2DezWLlkl0fwz/dnI8iQUChyktAAOEi3pr8rfjP8C9URtIr+Y2O2
J/IhGWung406HCW6i8c37HzqsqJ7u7z51gYz3ZFHy9GhGzBRTZwnYLh3IE8FbLLzmbKyw9aWZBaX
lLEE3ESHFfh3hiq5dRNy+984VeALQBKG/6Ff4nQkeTdoooNKKTaWHz0qxKseZbsyjsXZOrIxmy0L
SsaKAiw/9Cs+Y7lt1Ju2+/oXC2JMir2A69CzhtrM4VGqFpgqmt3x8GOCk5I+XLnpFsdxZGTmRUHY
k6mNFmIcAGVVjpvIjc7MlWtncdGPjMycaNKWLNcMGKHKkwUO2es5+1Bax/sD6SpUvM6yPNC87hLZ
GxoezOgA+dED4Hl5Kc4HoCE4hBwKEuxgtZwX8EZCQbavqFog70f0fvLmyuQLrhm4XAiWgB0DcZrt
zI5FqA6yUlDvCIyEbGyZesgcXh7CuWtHGQWvcTIl3ECTT04PRSnlCCoG4O40MUQP6HB/QSYLiihZ
sXcqthIETifs1PHiMYikIVqbEd+iM/HUWBT2qZkCNxKUjT+mH9UIR+KR6FPTVo7h0sLgJMMGoCnn
2B4AL2OHVY0ehI/QHQj5ioNf/jx6BJGjBuxm/rKVDa07IwFjGknvAShk9eHyoix+H8lCoAYhOQm+
htN5qngXGgqDKmw9eFm3Q4/K5e+fn27MC8AnE0Ic0uXzpGFsZdJOnNgISgvc0DfMhDLR9UcDfXCQ
50UiBoXg+fvFKKBBV4JzLFBzqT4L5vSfiozXCF7+ogRnOwrRMfhp0KyEVPQc3OtwVL6aZlADRToQ
ZEKqhGg/pLQQl7yWho76c76r2F0t0a0C/nXxO2tXDtDCWgHsAl1KPEkN8CvPjqjaKSIydIUE21An
u4JdCRKYXMDx9+c1sBGEFC2hkP4a1GEb1fVG8tillbIBrvryrlgaCRg0dchcgRUCiZvTXWeIsVIK
jrtLr4fNt7aUm6u/T4F/w/WLPC/6FWd3iqrzpGB9qgWK/dEF7ZqMzsLPB74TLZ7oh4T8JJ0tRGuR
XNUBLgxsKG71r/r1ERfA+/98/4wKOsq4ZVa2htzf11A8QDcHZfrd9VOECwWdi3glg0hmtgQVekdj
Q+01QC1NlyGXtfaCPT/5wGSAFB7JBfgVHP/TNSbo428akXSBkm1zyEMwl0X+tWOACbDkTokyimam
WZgVxWHWCT3uwVv8EsaJVzcrAdD5lQUDmCHQpAHMhgrU6RisFiR7EtnwQMuKLS4pryz8Wtlm9sp5
WLMz/f0o8hVQk1NTCTsRwvhK8TVNbEPjJl+t3S4uCqQJ0eYPRMNZ3aBRaZ7JgnaQduR+1ZBfXWu5
mhn/urwwa2amA3Q0HgoO0cFI1C7gjb7VkFrMRPHT1rIfl80sTRs0ZlEkhpQgOSvhqhxv/1G0bZAk
gaUxSJDkIPca/Lq6XmRtgk8CzgT0FHIlc0YWSE43ZmNpTWCYO248dc6NGTWunT730Y8huTp1MRkD
fBKtuKCUmzNH1EaTAsuuNEE53sRWAAomrV65SpYWCGceVWkHxdUzokxkIGnWlmkbxInuCrKfqPNt
sbm8PMtG0KiABOrUijfzwgBDFSnR9SZAYkmXPvrCDHvFAyyZmCg8EHrjiYoM1ulGIzEAYIqO/ZyJ
5wb4LE6+62uU0ku7zEbmHw8gY2q3n9lIKlRwURro4Y3TO0vo35zC2Iqu8oVh316esfOoFREkmlPA
64V8wVmulKGHD6mZTAb22LpWftuzjeFQX+ufUQlfCZuWpu7Y1uz9GFZO00P9SAZ6/2Lbr5C5d0v2
fHk8y1M3bTIkfiHmNP2GIz8ATAqVaPDqA/TJqWwrkzsxevZaAnvNyvT3IyuGGnE1aWBFV+ROjUAO
BtFLi34j9XWwWQRIWB7sM1S/0fuMZ8ypoT5qnbjSahmAi9cdkZfKhpVbeXFRjizMFsWQwkkTp5JB
pf2SxV2YQL1uratjIZLVgZwGDB/nBsfSnM0XD5vKzgYOI/ItHl5zejem5kZ3MsipJS66rJv8Ha0f
nkLvKvpQteXKIOfUNX/nEbARNEKgrwS8IbPQwI7sOOks2ge1Kd47S7tLuHpIRfl9tLWNhurdUGr3
xpRhNKH3NprVx+Vt+f/4AUDCEfDE22fJYWFAsqan2DF2tef0S+06v8q3pXJL2jc72bTiplEfdO3q
rBDmHZq3/2t15g/50Ax1bsLqYAi3RGBU+gP7GRkrTmTpOBybmUV2ZZK1RjKYfVDa7yb/EOA8huCH
tb08h9MVfvocOh3M/IofCiMGRqAPHCtxY8HceAU4teQLoVdi4iYENucsFV2h8SJKhh6bpEqER2Tt
R2O2Uxx7w0j0oVjR2+UBTUfrbEB43E33CErIc1+lwU8NcTj2QQh+U1reqnnhtvJW7akP+kE3uxLc
9J9DMDGumeA1QullthucHDhcLYpkIN6T8EU3V0Kw6VY6G87R52e7IEN3h90V+DwRT7yNfXCkxCCs
R0nJbQAEdkAPpax0pp1vvElTFA+uyU2ev7q0KmZI30aowhcvTk9dPdmwSPMEe728Uudbb0qHgIoM
eaoJOjvbekrb8RbUWjwoXHOIPAf/Lhs433r4OGphgCIhsgBo9tTPjzHlMhkHHsRbR92YX86Aetgm
W3GD575+soLUDtJc+G8eV0B/OB5ZByugv3RdDcQnVwL0sMVOLMwf9EXaZYY9WVDtbRYhNF6Zp4WF
wMsOiK2JTwn5qdlCxLVWtwJ64Ygi97mnRcG/WAbcs/rU9wU+pfky5MbYx1qPz1ug52Kqm3YfiuKr
jg88iX/Z1tJiaOiZnzTbIH4wP/2yz0CwEqccgokHC68JvoE6xmUT5w4G3MYoo0BfDGVpaJOf7qqq
M6w07voiICz11fauHt8NS+AR0W4Y3yrgpr9sb2kXH9mbZxESs5VCZmiAL4HWB3uqWxjsoOeO6hKR
30QcDcSXDS7NIVTukYybvACdpxQaM3HAG0x4kBD2RmWCMCnxhsxZGdfSrpsyYJOuE8Dm+sxx6gm3
85ZZOP4jd2+HeC2fuDgMvCemJnFg2udvCqUbcjvvFR4ABgSJCuuPykFBJcN+lf998sGnPhrZRABc
wVYKUCVm7XRHaJLCBcQJKAqqzG3ErVLe8nFwiSk3mnJjmrcgfR9bFT+icKn8nvHN5QVb2iHH9ufR
ps7aFiR6RWCm4kelqw85uGtdgD+3UcWfdO6sYOaWZhaVZWjQoSo/UVqdjpeCOdWuhwg8zJnHgQZr
1OGmTP7F9jg2MpvUEbR9NRhFa7Q6+UrphvvLc7aw+7AnACxEDgUeb+7z6kFrUYjOq8BwGSpVa35o
8fP4OJ2SWoCzTVN49JZB3001hnwQUBiK3Lp7K1ZC38XvT3RxKCUALu7MDk+lhIlMKnw/FK85+rlf
Ls/OwgpPzHegvQF5A1rbZj8/DFUravMEaOc23pqk2qRgwl5zbEtjmBh+8YCZLum5mhRAkXWJZBng
a9GPpmNuI1cCmTUD09+PFoF0tdEhehIBNd9K/ctRD5dnadrns3M/3Wj/N4DZLCV1F/dGMwEu89Dt
jJ1Eh5dxT8T7ZTMLxxsIWKCUAIpE/nUOEi76vCua0SiCnFTQaq300qU8RhO19hZ29rsSNStnY3H1
0bABGBk45BBIn84buoOKrLHVIjDAwY2UNUo9ZWTdK051JX54imwg+QQoN0qWYCiYq/sNBVi1uaRl
wFp/eOZrxJxLG0DXsLUImpnQ+DtbICdMs9w2cUoiKMrcySGX+6KNrwTs/x3EsZWZO+Tx0IXQNRFB
QZS7tNcfRbuGD1kYCMgAUApBFAs9nDmQWzcB7O0i2gTkU9Z3kl+dEEHt4OjzswtkLOFgYobPt+Ce
fBrJ7vIGXvz1E5MGIOhTtnp2DkF6i7ROic9Hn3r7oSmxe/n7C/sVdzhCMXC1AGk3d4aJsJUyHrI2
IJAMI6jZZ4VvreG3lgYBzVW0M8AlogI+K3tbjChd2edtkBvCSzchq1ei8AVvgvrt1DCF98pEwnp6
6oqC5XFrhE0wmPdS3DF5P0A7TvevnyvgbibaGcgboHpwasVp6jJKFMzVACrOiP8BIJZCbO2ykaW5
OjJiTwHTkePtAGgpzA5zVRvvpdfylctvYb2hCognN7SnpnM9208SiqBVS9Q6UMJdQr1qDcS79v2Z
21AFsfPCwPdFc6c4z73mjWLFxS74dDzqTXAwTpL1Z8tAwWSpSjttghorXKmDr9P3mu8l30ft29WL
4YCwxAb6FBLWZ9lOUlcqOrhFFbyrDppTVx5350sNsAF6V4CVAS7gLAXX1o7RUEb0ANI89U3YrISa
C59HeIYrCIhqNIzqM9+qjtQQMZcaPHjkVlXiruHDFw3gajBBU45X1rzbqiUKZD6MAQCT6M9dF/++
du7/I5UJCAuqzGeMJ1lXNqqadEYwPGb1t1CsBCALP37CKaGBCE9dvKFmG1XX0KwN3jWKpjS61fj4
qlprXDTnXglM4Hjt/kXQn8O+E27UTOcqUIOVGxte5YBJ9sa4kgwJvgjvv4k8BfhEwEzm3ZUDixuS
t70a2GgWzcxNYpEtN+2rPSys4ALFVBG4pzmnV6mX0g6VkgLE0ruFdasMGzEERF/JeC5NGSjc4MRB
M4LIdub9isi0Bqiz0KBQ+Q0x8BJEG9k35FghdW5fr9mOzCo6NwGFh0NHS9ypq7XtKM6UsFYCC4QE
b3H4enkDn7tCMPqBa2LKBYCf/m8G/siTQwvaLtVS2AHrmpcWLeG80lxHVV4um1nYyCdm6OkoWGbo
Q26VdpDTAtyLbidX1mTBgIkqCXKAEwXWWfGvNRvox6g4iHr1iz7TdOX3T7N8+hLACQGo728WDW+Z
2UEMtYSavKBGkGe/omYr3knxIOmWjFsmv66eKqw3UMiUoHp8VlUGsXrN0lIDEmtDorvkyn6c6STC
EaIWOwkXI2M/C3NGQ4vHjihmwKmboH6yli1dWojj78+SgTYjyUBUZgXqoQpT147WBMMXTh/CGiSv
gCGb+LxnS9E5tcOtIlIDjnaivmhAh5u4pcjBH3Jz9UoAvIWYFrINyJP/pUI/OhtJquT1IEoS1HdJ
9xSukdAvzNTJ52cz1dEyYUpakwCMpKGbVCvOcO3zsyMH2qWK5BKfZ4afxB5bo6qY5nl2JEAoC9AA
WB4AvpkXWcukNcYkSsYgb/et+aSnnzK53jmhHQlZZUT+U5J/ttSDIrpSKSpAjhPbrSFzCkIMXa5U
+xbHgTcFok1QZeM5fOqaYp2ko5klKiicIjeVgaw1cI0/X95Ki0bQ64r7D2ARFEVOjQjNbpWkCkkg
8u+j8QcMFmDHuBorguYtFC4RNKNgDFDdqY02qZEiNAALNOldlDauMX7v6Rrz58Lpm/IUoNlCKQQH
YzYQmZdhEqYJgfzFV0EfQtCUKEBcvVyeroW9e2Jl+hVHJ48Mll4VZUwCzfhTkKc03F7+/oI7B3PF
xP45UXEgyX/6/ThLAA7POAGIeq8nr0p96+S3GtjLG6N0+Vr/0dJodAQ+gDriWXlWRu8hOGiBQo4E
UPHaWD34jtu1TbxQKYfI9dQLBMkHVMrnRaqwQ3m3zCsSUDL8rHq6aXMQSo+huMlQxI6N8saW+sYs
zA1Fd1qF22zlSbiww9HEAHwfYOOIJ+e1uLIfEqLozhhUyosxPGrxbdbdXl61pXlENQHpfjSKTWt3
umoNC4XCIzoGZmI9aF3zLXS6lbfU0vYGCHrKJyGSPINZqyEUTqtsMlH+pLnmCoe7/WCgRLpyWBcN
IX8MnNIUec+9ToNVMETZw/kTSKwKbukuGaRvMo15QsjXyzO3tDgozeMtPfWIWHPFNZuBc8IGERba
HphndEigsEPIYv+ylfM3LwKKIyuzG8cumGJUkPUMcsV4zIvWbcAeb3Q/FNbsTLLiIs6H9Df0BuoT
7ApoHpg2y5GLAO14VDEZj0HSClTKVU/VoVOrvF8e0qKVidJkCvbBATe7HMLYRBErs4ZADZUIqs3j
09hzCK4V0cotNNcMm7I1UIX9P0tnNWDCBoFuPVhSqZvnh9B6c/Ivgz3XNcjTW/Tzxf8faYrzbYg2
D7CzwWXg/2f7vU0Vomc9HdDO7LbppmzBbOVCCuj6WZx6FyZXizfG/JEfUlOi903iVIGGLRsGPPSf
nOTXZSPn3gFDOTIy8w5GW9YgzhrGQGkJxLX6B0OrVzb40m74e7kioQOw+nw3sD5pR7M2hsBydvkI
dfTvbbe7ehQTG8akQQHANOr1p9t6TNFlVSd1sf9uV7qLh8iKm16YJQsPC2SlgPeGI53NEnTvgDd2
4mJvhNy1VYjsrqz1koFJ4QSJTuQfrXn7Ba2MJMcrmO/bzB/4Nl459iufn2dp07CEN7Xw+Zi+ROPW
jJ+vn38IfQHVO5GwnkGVmaxANGir+X5swM+Emm6xAiFfGgBeYH/7t5BOs2YehUZ5Vg1Rnu9Ttw7f
i+LqdzAAHiCDgdQcOreQjp/tH8KFZUtS7inXPfSHE77Wz3geO8GChXw8UkZ4a89vYa5LtVELtdxD
DSwmbuHcJ6pL8geeAAa7ckueTxZsAfc3lXbArjG/t7SO9aIgTQXc84MY7suxuvo4oGsAVHWohemA
d80DQRoD6hePRrmPh9QHP6UbryG4zy/FyQLwVjq8+5T8Ol2QtlH4CJnEcu/XzjfH8dvWM111TVJ1
aaKQREVQBNDrORFJTixWR70j9npO/HB0PFwa1x4MjOPIwrQtju5baWeo8khYyFru9Yz4/Rrc9Pwu
ggWUC/+KMkAeYxrjkQUnt4y0cIjYl+ldXgCSdlO3d82VFDS4Z5EimlKEyDcjpUZmDjYagGUdccz3
dSO20GDixtrjYmEtYASqPQC+TEC7mYu14iSWTmSXe4298OKpvjoKhrQDVDgckBohcT734EpYjGrG
WL4fwieZePx6B4XvowY5qeMh5Xj+VG0ay8nCbN/EpR8aEGpWbi5vpYWFhpQY8iqA1E0rMXt9qQYb
zaExs32rb4XyaFZ3Tupn5cpFtGBlwq4YOHcTTsyZLvOj7RSaapbZfcf3iptWf/6kzq8157FoAQza
SE+AMgDe8NSC2YqiJEJiJbQ7Yf+I2TN6/NFyuDJdCw53yn9MGEQb+KM5kiVFFloaIB7dK0b6kPSG
r/S6XzbOVhI0Ybtl/X55eRb274m92cRlcRl2VQJ7XTxsTL3ZkLVGgPM4Cgg+HHRk1iYBgTkzS0eS
UabS4vuw3NohlIdst9SvDqRQMAZ6ZmI5BwDtrwbM0fJHhQoW0lAt9u3wSekfSJBenqWlMQCZ48Bd
QcoNOZfTxVczy2ozm/K9ddAa16nuWbZSeVu0AHpxZDoR0oCn+9RCBsZZWeslQh30/tiMeY4BWbJk
rZa7tIuB2/5fM3PK2TJFN1VlwEyRb3T+pCQHNACtKX0t7SnU7lFdRx0fiWd6Ohbwsgk7b1K+L50/
+aFd68Ra/DzKY3ij4czjljr9fJV1FjAOBBvKQUTSZxtQOa6s98IDDRsK/fbYutOzfZ75IrRU7DpR
+d4miqu2N4Yd+pH4kyTJJldAu4zqTy+IK+Qan9nSPph6ZOEDlniS7CzmVT0a+V6MfzTnRS1f6fB1
eTMvBCnw9wjmABsAynHeva7HrI3yHlGvmTueWmifVpTuRoP/tkswT0fX87lAhRjnErLIEGFBoH26
XHqDB05dh/m+QzerJsAKVqobzVm5AJbmbWoHm9JFSCHPg8ciibtsKGGl7B5sa9dJn671Ry+dHZCS
otEbKD3si1lwJ6NMSawSd0yb3wPZsWFl7tb9t7pfA6csLBDyRHijQ7QKl74+m7Ge6hxoxyHeN7l8
77jqIxQETbnimk23kb31dvV+QBoRwE+EGHi1zwXMnbLRwL3Os72TBwT7LXkRVHMH/CPh82VTC0cX
GGTo08E3TPoQ09+P/HQqcwTInYFgwHoz3Y5ef5mhVQQcYOjmQRQw3wThMIZVg2XZZ8+s9SApevnX
L+RdkSnE5gJuD2pixjxaiooRK1MhLE7Mn5Hl5TLZ2U3upd22IbvI2YZ1sin4t5CuRfwLW+/E8PT3
o3mrTKseLS0Ue6n0j43Z+5bUHoo8vAVFy8pBmuulTTEzbEG1cGrgRmg7C9hIEWegYEJkroFnLEq+
2fRR7x4T8ZG3zsa0f5jOs8aEH5qN164dsYXoB6lYgr0Bvw7FodkRQ0dnpFamLfZC/91U9472gDaM
jTXswvIm6se1oS5sR8QLk8fA09w4U06tSkeKSPZ45oxPKEJ4wpZIzAovSnMvM/6Y0Q1IJWv0OVDQ
e4nyydE2hfOxsqkWTjvyqHD4UzIdahCz2IKJ0kp12lf7blS+qyF2LSpUfhizLY20Zy2n27bW3lEa
Q/8p9JY1sumgrRHhQZAP0NxroJegMjD3VVrx4/JPO/tleCJPHc/TaqArea5cFOV2F48hKQ+9/A5k
jAudwqra6PGORFdnqmAAd5Iz0fRMKKqZY9Ck6NuqasVBy3NvJ6J0ZamXhoI3zlTGQl4XLuj0AJmD
MtDYbvB91S0oeJJ55de/6vJHXPy8PGlne2qaKoL3mjld4xjUqaUsTRpNcr06mN4oN3m8vfz5sxOC
55qOfNUEAkMFcJ7DMDgd1LEyu4OhfaX8wOSOVBD73YcG+If0lZthYSwgiDTQjgm6iHM1c9oqfaWZ
RXXgIIkld+rT5bEsfR4PZ3DjI9sDEOPstNd5GnZ6FleHSvuKNhr/uv7zKB0BU4U6FdRQZ05zyt3b
qUmrA5q1fzVrAcfSjz/++rTjjlyyaHOztZhWHcr8h2dqK5m9s3AG+YTjr89iXD1pok638ds/k2Gv
fPbt6/Vzg/wRHI4Oxpezyq5S91mHQlV5yPhHA9nXVtWv3qhTGzNeAUisovNoXvMqQCejqAyLGzuP
UiJsNh96/bdm3Q/jjVJf/a5BlIRLGXgwvDKRJpldWoqOi9EukurQx0i45Y2X861hvYRr3ZTnqw47
4PQHEEJH2mQeOwPr4hRd1FYHlW0KtumvzRdPwzj6/GT+aFNJQrKaZ/h8Wz8w8ZJdTcA1fd9Erzxo
Mxyci/mm1Z0kjkJ8n0BIVhbR97LMPVXNPWKDsFezny/vsvNdDNAOIgikp2H0THksc+rGikbZH4Br
dNX+T2S9mv0K3+fCikykmAj9odgGNrzZkPoxShFWJvLQQ+rGKCqfXu0EUSJGMI4pw/fP+ieisM7A
+9z22MiQuXuMleu/j7IwyCinZwvIMmYDwNSVg01S49Bsa0cAL3c1hgoih7jDp9MOBeKzjpMxT7OB
WrFxcNJPIzmwfAuR3rWehoWlxtnDQcebHB1S88gNUPcB8Q3TD/Ve06Tf1PkmvpovEAM5tjHLK3SN
1WC3wQZj1Gf9a6mt5b3Pb1dYAKAQVbkppzt/4ulF26KlFRZE7OfaN1ws24z/IcOtom9SsgZxWJgz
vLbQcDQpk07JsdPTTtquACxFowd7JDcpgf4x9LOj3eUziGBt4YhM2LOpnQKEdWeMkWXVjmEfmtqh
lo1+4BHJbiSDohWQaHSP5sLie5j03KOhpe0qOoAPtUcjl+uMucw9R5IBanGOWe6kkWcPZdP8rG3r
J0mBYxNG5jQbNY+sH6Mas5cROqgVJLdR9vJ0LQxv9V77ZepocQGWSLstU24x13Fk4ieQ3tr0LVd2
TmXKfSxbuVcGx/yh4/FYum1mKdtGFSo6QKIvUcbb1kpAVsUAZyhLJcXXIaDdRRaSZI5Ub1mY/EyU
FBpejVm5jp5m0JGIyz+pVNsHCTrAe243SDxWlH3GHA0HbjwMFHu0gS/MIn07Vmhs9srY+KzyxkBp
yGLvVdmYqYve+YNq969ZXxf+aI3pW+5Yhd8ytdti+Bpkw7j0OjUcb1iWEheyX+lGhAquuSZ9AXFI
9FAPCtlorfJzHHS7crtmpLFrRXb+pQwydluzYxs9FeY3Magv0IRKXyqQ/t6ooqKebbRW5kXZCCX3
GA092qZ1IV/z1qaN896jilVv7DwhO1W0P9Kye1MdLl21GOi97WDSXe5AHLFqhPxIRGFhcQpjRANm
nr8MosB7hypOeDtoWu3lNNGfLNZDWcuueJ75nGt2oLe0R1Ugzr2wzIFMSNUqerK0YvjFSPdHVFG9
LUX9yUfkwtxYUyLV1UmMSkLW2a+9yF5lbb/RcRxiFy1bJGisVLhA4IHWWhkin4zcFm7eReDvMx1Z
VF6rKPy3aQOHk0Vh5HV1yPcMeZkb3amegS3/NFQZRDyJqd/XcsNq8qdR+8oNC1N+d+qxb/zabo3i
sVaKdtdX/CvrdSvcAryPlv66M55N1pWtFwp0fvtqo4E8Ners2vZsObAD8BHv3Gw47hLFlEiD9Pu0
Yp9qaQVD0ojahXLce6+KXzIuFbdMY90LHYlOPt72Xqgzy2Uitre1MKtbR2lNbcOY4JtMJHHuE/SW
3TdjzEpXaCX4JSINAnQs7DammbBdkYyR2xmN8FU0/36JVIrbNM1fIEIWuaRIdUjSRW9trWivJqfF
7TDUv0uzqTvXFBG/E9mgeG1jfLaRNlq+Ymm1fZOzUf3dGWCmBvpUQoKGNRsKHt8qIE0K7rQSBE15
3/YgR0wLxDSM+VmEByhqNq+5CuD7DfhPoxgt3Wmrfw8JUARjXY1uaTSFL0Mt9WTnmL6VsS8zKblv
1UnbbArbyFyjaYtsa8tuxFYyqEt78pAMGuGuPuhleVsPue6Czk31zKQvPR6VYAnLChDEq6DXImgS
8ZBGanwypAGNQQDS6PInKGPLnZnlkdeHuuE5tNToto9R2/Lqwf6tjUqdP/Rp9ZiCz/6R9zyh2BrV
C83zhyFRgswqhLIbO8Fzr9ZJB6ZI9hzK7EO1Ezienhn66BusfxdgYurvKpslD0ZXwa21PO1UVxHa
ay0ppg75GOgFawQdRamT9i+c5FF/2xhKdNMbIjoMYEhQ0A7UCoRaBndTJdJ29hhGt2WTc7ZJFKsN
d9ip39OK7JoQwn4tTd8tgp52XIOVb+IHeLUlCi9OlbZ1o4iyR2rL+KmSYer3XdeVm8Ho73tS4vBx
JojwIXRu/6K4KLcyDsmvsNq22bYDOntDwh77H13Y32Wi0xC4HCgh8obY3ypGc+anhVG92ZU2PKMY
+BOsz+Q+b7onnmExFOiGvwOYZEOJhNWx50AMKHKFjl7fOK65O/aZ9DJgfx4iA7oSmUHkj7apwp3W
2fkL5M5eRp58oHlG3Nq0NB5oZmoPdontgdOseJ3RhS4QWY2bKIT5yI6GaOTmw3YESOpBSUOF32tm
10k3y8efYApKlJ2GJDb9XdaWDeK8Rqd+2sveb+Hs3SzWTR+FQt1vzbIEBKkxRuJlZuG4fa87rmZn
v7pS671M6eBbOTo8IOkYq/ljOnFqPLQ54DgDatS1X2WKXoCC3IidTZGD1qChBPcQNXvc1RJkcEyA
cb2+0drhoxgy24fCBnMFHfP7aKwe6j5u3KbLAMJTs5+OHcNHivh7Y43Uh/ajtjEMEO6THo7V6Dvd
rXWhfODe+Bp0xojXFEXr23SoMMMdgjyXt0QIDD1k6s7C9Zf6I/Qp090w8BzbNI4KCK00Wuw1Lcvc
mDvoPzSKFzKUQkBuEsk0rQmlD8zITWIp3pihx1XlHCyQ+IlEy7Grsl7bFYpGNyymtsdaO3nUZJq7
WZvthBG6oYp1aTr8MNzU7QFAZPJEq4h7aM7FGdW7EvwZCXiZ3TJr+CsIRbOtGAjdGCwNsWnD+mBK
CaLDUJRBj9L3jQb27wdgJKNdJsfYtZv+a8BUerhwhWejCPZkosF/N2UO/dzR+k3UJSHOo9J8lCJL
sRph/1Fm4DIjavIEtEq44UrSfMAf9h8QFx18uOrirrDjem9D5BNOwtJLL7T69FtDQ3UDGre29kCI
yJvihsVZoT0qrdp/gqqYumNVaR4wlTiFjRp+VFX+S61NY2vCU7hkktrsJA0hJtqmt9AazXaO1f7W
tWZPevWVCr0EFkSxD7ZItK3dxmblMYn6t4ZiBTI2ZnijalXthyIuPBBNMk8PHfowxGbiRiavb+Gb
ucsTu9ikrLKeccGV33otbe+MFEwbKcWZaWlhJV6Od9iuT/V2F9K0v3ecMHLtWNoUkWszutzm5SM6
j/+HtPPYjVvdlvATEWAOU7KTslpqWbYnhIPMnDOf/n70BvZRU0QT2hceCubqP69QVUv9prThay2b
/peupomf1pvFTczNYsthCE+rwpvKjYLz1OPiPZpjYeV0y+oV2wuV9HdVi8aG38orX1UxPaRd8bcX
U+zbtLl4Uuu+6g+C3kb1Q6tK/q9Kxr9plfK6tORjrSbBbTEOcXKlNmEU2RKdGkpnzMpbMTCeIr2L
2OBSbOta+c0z68c8LLKDYCUBbVf8PU6cqfUIZPa70Hf3ZdW0V5EuqBtJ6PUrtNNqB1RyYZdiK7e7
IEO2rJTGCajEO64MSeXIKcTxRkvuvVHxtq7ql9tekFr+R7WxvB9lZSROUwjllv2C/ouubII8D+3e
Msc9b/AfZZB+dnm3Q08hBUROBSCy9mpobgpX++0pqUj/OBcsPkw+2ygDqB5hQqIu8G0rpIe4rOe1
g6wWs4x0qaNKdLXNO/8NJmS863O6KrZy9apEReDEsv5tHLTgOqq1h06RkYoy8z9Jlpr3oSc2v6Gq
iLeB6Tan0XTdvRSn8PuFLnxJvTrbJq44HLxc76ztoMZieIeGf2ELieXdiIU1IpUKK9k0uszayGWj
1baSCXhlEUyArdUNQFBNXjotbbLvVDkDzabjavI1H3gGbbFQ/GcVIdnBEYJC+dF0RvlNjqrvKLL+
6DzddZLRr/DoQlqJdCeXHvFPRVnjEPpcPbdiVbf5Jo70WHTCsOtLx+Sx+t2bo7lHlLr9gTdRbsjm
aHaiBhRSwrostr4nFFvNjYctbW7DG/jt5YOcdOJjVevBrtBzjaXQo8gJvSqx7DwY3JeozkH0uXIV
G7d1Y2Sy7antOG48Q5B3giz+cf26fYjl9KXU9WTLlUwsIQbFQUp1FymUDLxQKyTej6BKa5zXUi+Z
ncry9/RQx/sAFPBdFcrshngCDa9R8PvuNlWTQj7FuZ6mB9Q8A7qD4fQi4u2Guyguok0U+CcKbr+z
CPcv00JH0ZqBu7Ah0LDGP5bV1lzvGjeOwa+nEaK2TSIzegWQZd6OuRxu+xAc9MCZfq71Edc+K+rv
gazVJ0EVHoqyBeVkGTWx0dA4otZwFEKX0CdPfenEapr1XhrCIHTtLKWV8Y08JKmPPH4rWA1eK9WE
uikKfMkx3XmdCD2mEfRvLQv0zY0tzbvTalLNBgC0gxj0mXqVt9I9lcwWXcJWyZxEpTt3HGpKs/XN
kryPN1BAAcCt3hd6YMJOin/JoYafi/TevWQFHQqXnX9Nd+essCUSVF+EJvOuAsX1uk0uo1khpDo6
SZABsmurSLh0uPT91173TFswYuYBYA5SWnkGC0FSsi30nx+6NkYieHR8Y7U3H/O6yu2q9GmbV42B
E3nhSZSGwKH79nMi1i8ZWf1r1cpx/byx5u03K8f1k+QhE5PU6akrvqZ6+jjmPk6aSPcnvRE51X7m
X0kygpOBlJt7JB1kDrNibgAnp9fIGYrlE9wW2TZVt0jvvM4vkns0K55qXfxO/6CquXW9WjWPrigi
NjSKTWy7Rfwr0ZqTqMQvclFq7Fe1ffVFLX8x40rKbUEextdcbfr7tihvzcTTNzyiEbveMr+3wfiq
mj9TP22IQwTx4Oma8D1MQ9FGdwa4d2AUsr8LaLn45KIK86p7/Ho1y4yf7djwDKrKEdFmbTsM+Zcs
bAInDTkXiVm9Va3pccqyV7XrU0caCRP9vshsg1aq+0KPU6dSoLw0vSWe8IlffFMNXlEuN36g4eVf
j5pU8IxWRmzHvZvdu5ncN04WE9zGEDG2MfX72wbtJXEnjZ77lJmplW5oTpDmh1FtnqpUj7rbIJpU
KWOdeM+3oHA1nfsmtcNbVDc3bREiBK0nPwZjfM50GX3rVqM3+F3jm78UeoHbSQGcclv4DY9SJ0oN
UnUmEBvTSNF5M1F+onxbZyw4quvylVVnBuQZtbjSMvGn2Gs/VasJnSzlgtQS8adcwUmUuYrsMWAy
qD4l1IF7nzkr3PrLCETFGUzJ5QTF7Z9CHQU71gzPGUpjjElF+N5tnbbNda4IjWJHXX7rjp4Ad08D
ZRLKrSZtIk9/7XNg9FIwPPaxbmyI+okCuyDkYrFOpei+CvQWtw0tVvdjEOfOMCrxYexMf5eFbsNP
C4qj3qUt4X0+kQ3csPwOCb3eBCPedxrlXNj+kN33psIYOrh30Ri3J6Eb4x8RTbW+wv1L2wNpovIh
BG1syzw9rdMZ6vOIctRLgVLBwejKIHRkX4xukRbTXvLICzjhelmDWKNhkY0vqXzLgbtdjXLfNRs3
E4xil2aJvm+bYqflqfhKrNxtEjBQ9y1qmdsqySqQ94r0I87qZji0HoRl4ioQfh43Ba+gZVu1WDiV
aY37vDe/MvWujVcCfcLEiR1G8ZTFaneIAhIDRnsgSNxZQW1di6XR0fjADZr7uo5K9daiH+K20QL5
OqjM0qHUXG7Urv5C1lQ56IL8zfKL3u4z68VvGZgSaTSY127dUHzu3BrnPPJ+GVX+DcfM2I6+Yl11
JbGhRaW+N6LuOff8ut6WpRg7pdiVsSOIYropFDfYlCaxTj24Pw0krBxNiNHsU+NDEssHudAPmTAk
pYP7XNiGPm4L3CtLjw9K+dVUDrVe2dKgvcm9V+6qIpduFN8HlUg29k0jKfLDN2pC81T0mo0eT1Ky
cfpAGPpFrrxoG7Vtgt9ZhbvOMio7aqr4Vu3Irg6F+G0QgvyGJvFGsunc/IeV1sq1FLfVtvRH/d5V
1e7YlZ5LuInKjGiEp6Qef4Vepu1bZKsHu1J84maRNE/r5xY7v9L6kxlbL6kgxj6QKp1sXBy0m4hz
4US1ZF0VsZBsQlSKMtvlYfnl8oq8AMVopcMYhr9yXIQbr1fEu8DTi03f9a0tcsncjGYuP9RSopLH
SQTRblUXjVpT+GrJ3aM6jtK+TNVum4V1cNvJiOm60LDsoEn/mL7wVmqZaltm+GxEiHvlOMwbaM0/
XTdFXtQFR+SOgXHlaYmuX/eId31RR3JhUiNYX/um1KNN65Wm6WieVNOsOhyRB9By/ABLoFmgmxh2
I7U5WuFh/hKkHqZ847W15HbTxqb01HVK/hY0BV1EXG5OuPLj+DXnOdjXCuHuric8PJa6TEyp63n+
q1Ii5EKr4qmUahkRXgR7nTr0u9qR5PSURnp/zStLQW+w4v62jQNj17f5z96LuIz0tmuOTSUXX1GN
GdE4LJOtVwrWvZ8WIncNJI4QYqFhl27Skz60vpMcCB2vTqrXEWTXg97LnueYpjsyLFyVa10uApHm
Ia6x69yhc8QmRFpeNr8MVRm8WWRCH5FTegV5pB9GeVAcMsMjl4c/qNvR1V8lUnnxyKWqo+SOpJ4f
/WpKuebXh1VMeqENg41XNcp3KXP1L8NAEilwOy5Ay1O+1wShN8JoFr/dZlpxUX3kd1ebvnSH2ilI
nG3oud1ugQUVJ9ciwJVa60lufddp1cywZSXjIKZJZ8dqoDo9F86uVjPvRwjm4QkBg/pJqqpxJ4/1
Xat3yiNItrCxOzmYwgshUtlJSt9zxRIdF20p7dNgJBcCaheUQU6i6npU9H6visnwCF3OvFM7GmcN
iZbup4viqS47a9yEYmrasSW0ti/SIceW6lEgwohU3SkkJVopyy7VHFAYkabqBoyOOdgrz1UJv2pQ
no32dTS2rXLIus8XtFAvAZqAjgXEEXVWpokME88iiRQqchspPHhrrOSlcgZAkb8wLOkjZl0jl6WQ
c1KeE2FbaY60JjS78P2phAyIAzw/3SRngJwkEl0rqizzudZ+coWyES9XZBaW4P3354BIvTI6EnB8
P85bckcHNb3yyMRdNrIyiHkXdZL0g0n6x6RQfcszIqxUlZY+D6ICCXngdhDApr+/K1TLZH1oJaIb
wIev37w1xf2PX0fuDjQ3QBe6k6INdf51c7AUQQka5RkMmHBlJofLczMBP87EDOAXvf/8DHdC+KbK
lc/nxfzWMq7a8aob9gb5iMtm1kYxOwdkKil/CLXynI6/xv4U/Pz/fX4GeZDzKvcoFivPeX0g0a2s
rPDiJFGeRF2AUigMtvM1QPAr1YNc49eLOzOyh9xW37I17dGlKQIgPukVEyJ+0PBxc8mP8pDad0Kr
bmvIbFpZfn6WJsWKSf4SrPOcYhmEVZoESOA+q+QmA3WbZJ9lrbGZ3hswZvMUZmOYo5v13Cit3Zkb
V1wDUC9NEkh6Wk8ocHaxdW5BKFqFXJOsPn/J6Y2ou2vkhqXvo+sxtbCasO7zondnmVGg5I3+3PEe
4rEbnbCyCNMczA7chM/g54O1/NjAtIlUyqlqbTy33f3obZBf6Pblk5V+/kScmZmBpoQkjDzLxExO
CWHjxSsYwoUTIYNP1CCxAJr/0NakyEh3+H5m4CBrd1G/0ZK9SuW4JAlzec9+fCDQzAKmCD4a1i5E
hPMFr3VJaZPcIrZQx+B20NJnahXaQ9606oqlhSHB/oJuBOlk0iGaWfJ8atdyZIrPkvRGTcvpepdy
XgDHofm8JfBmE7B4Ak4j1Xs+pi5AkYLNNzzXg0w4UHRlewPgQP4edQFZSN90Pw0uJKGBcATAXrYd
gvTnBqmzDaDfavXZr7ZVu63XdLX/UmVmmxogqQzwFe7wBKw5N1AqBlFKhhsiWSTpPEGLnSSITSDD
ZXU3JqPXw+zP6UZN0cfbCL3UgYZQDbsepeJmlMzoihJk8CSBMrA94uc9SSbjHtd1uFWSQRT2g643
DxJV2nul/07HMUS79EMkafUuFr1um5awhAIxN1Lb1cLqQRwNb9trovCziiPpKQxxPS/vy4XdAuEU
4g0dwwFMz2WQLVoxiPpYKs8md6kVnwZZtvtxTxrvsp2PEPSJ2YopKn74AOyb86ntI7hYTaAqz9St
baV7bJBjIKs1VCSoqIR7/W3T7OXkijCQPPPKZfWR+wNmjU2q8zBBwOByP7euTImn1BTdZ+mhMjTU
eT0m+FeuvlhB5gg5sR+pthVFiI93MFsVdA4EFgzLc4KZ2+iZafS5++x73t4VhN3x8pQufB9aNdyF
qSUX8nKzGTUGsYt1Nw9ORdbdp1JyrUiflWfmR7+3MG2edx5hltRWhbxjcGoot9ZbQf80NJLvgy2b
MGZIU5qzVYk02iI1ShScwhAvwVml+C3OEHrvOjsOvNyctGY1eSPGaOI9SzIgmWSPwO1/WIJ3BmYX
UuX2aj4UGMjFXXUS5ZUL9uPvJ2CheATeFgr6B51Csa1dJSM79gyzL8oRFv60n8P3WQEkc6fQcU4G
iCRPqLPOFZ4T4yaV9p25cuw+PnoAUv8eu0kLFt2a8/0jCzU9ICQtOpnjVWqdQn2XDtefXYFzEzP/
IO0LTQQeE500YQO7KVmTdVlYgr8UVGhu+LQfDpmHcHGkpfSfU8Wr5DrzPn0CLOT8JlGVqZHDhwen
7fy4S0YhPKW/fADO7ec3EDRzgI9cENx9xmx2oiKRk2KwopNCcly2s9fPT/77z8+iarkt9dpo+XyS
3pjNXWms/Pxpf5w/xxNL/t+fP29krFJFjFqV70uNkxvAFWSb9Dw1cycw17QCF/YqmRPw32AqYTTP
UeB9qOt+bCXpydBfsqa1ezqcrZGTPj62k8rs/2xMm+3dfVokFboquGcnYZt3gd1upSlzuf30opwZ
mT0Lpp7C/Xcxkin0TgtvxvTT7xqjQIYKri6UOVzN2SgKze2rME1PXOjbUR2u3bjZ/4cxvDMxu1e7
ytVT143T05dquOvDTz9rNJ5CAQiBG43HZ34tRXFb9h4F3uck+llnjiKv+DoLdwYMNODZFhMFhX22
zHEGNqgnufnci5vgCpTMpyfn7POzBY4EyKwg/vXnNuh36IBl0bBy7hYHgFoqSiT4Lfj35yscy4E+
tmPHBJVAHw362XQrFqbfODvZIIl412gsRTpxHp+GbiWRkDWN567cAXjTo53b7i5P08Jho68HMTZp
v7+n+nwQGVAeOaPA+YyuraOG95lwk3ulE3+6hQGKkGQsaeSJcONErjy3kxMgBKhDms9emN+418mq
l7RwC54ZmF3ivuz75UCx/jn6A6jIt3Za4BgxdNGVQzd3kqFcAAZBuor80BT8zAnyraS6Vd4bwqk2
8MfkbRbL10LzxYC90DRXozVswH1RlPAPl1fqL5Hg3W6YuCTEkAQHyGERtc45uGkdKJLn9spp6IGW
wMyMVNsD//BijYOyD+gxTfki+xLUWvfmJnLz1mW6dZPmnfsnsfTkOnXFLzk9MXaJ7Fq2oIwy1dwW
ZJoiEFrURYVExRD75pNfF7Qxa2T/AZHeji7vqO07yXWrOBBNusIDhtC/CGYKPCGvtrSbt/aAIPK9
1Chg0wAkXlVgVejuEfUg1xMrim9BnvpPnaWdYHaKm8sTM9vC/8yLQsIUmiN6LnOdak+22sQ3WuUU
aDdf91l6G329bGB20P8xoKI1SsOKBfcjrqraEsVGOYmttwF3X7byyhDWLMwei4p+y7LqMwT6Sgh7
9z8MQEbClnQd/usks35++PyUNFpWSXxeFfZB6B9W/DNlYQmg7cHNVOFKih+on0oXkEczC+VEGy+0
P90ouvcMKX+R6sx7FDWUjgRtpHNN5oYbF+UgR4ty7Y6CtKfZbWdUO0NptOtcjvSnpMrqPSkD+Y/e
dXcukLmDKHcmyRkh3BShkF9ZYyXtQ02AJmA0uINSBZLOrPJdWwOqamEh7CXV750hgBnnUOyv7Dxq
xN8FQsR240KvGIdeuQGZtCZPurCMXA9MgkQ6ka0yf3NCqKS+3qsnRf5j/fCUL5f34ew5mPYhC4iw
IKQp5SNHJ69d00pMVzmRU7RVYAd9fw1A/LKRv0rrs2tmIuXA8EG3jUrZbBDJaNR9ZHnqyRiMTRbv
3eqrtW/J3qjfAeOBBleyTfQ2Ad/1TTL81qWjbnxvSZQL7YoLNVcd+GfAKCihBWHgEc4jL9mqXGQU
M/UkN9ldWcTbTvUfJXr2th79ifzxXnFBOiF4oGTSVs6ylVO5sKsnQbZ/zc9OJciipgkDzLcVUMoI
osOjkN946rgSAH4YJ6nniVEpI3s0yQXNifBj1Viay+m9J1f4ICAWoudc5l0e7ZS4CLddGD0UZvC1
F7ZSFT2KarAyUHkqabxfc+RZ/9HbIGVIpnJ+QUSdQoxObu1Bbij5Zo0lObIgghjM8lNSiPEdfY+y
Kz+M1CmdJ1+xd2qQmpzAiIy2Jh4aM/Ycr7X+jHWIDnfi5QAGe1QTyrY7AHlf871mR4GkJhNF0E++
AhIvSbPzG61KojRM+iI9DiqCBfWhjA8e4ITLR2HJCOE4isbTgw8/7txInND9jKbhU0fMtyT/7nZ0
vni9bGL6xLuJ/zuO9yZm4zAjsJSWjok8+KErwVVs7U3Xcpi5RPZ2jb+WYF+0Ry5fgUhAZDLv8uon
o5nKQpAeW4EWf6PqqCjoCQn9htuH3P8lhFeXxze7Ef+OD99egUtPz6cPOo2DOgiwF3xai0FqyquN
MXyyb+0/Fv429vgr7DP3kQXX7HTFLwABuztPeOuMz6VOPnx/dgmEuRrVKenuoxoptty/RePK4Vua
IpV8q0R9iPTJXMCtqUM5a0SBJp+KUzJLa8XYpV0MrA1SPadFQd7kfBcHkSgJKZrpx8hy3PZKELaF
cri8ymsm5gUBz01Fy6PDZtcVW7PpjlJTPASFseJ6L5khHkIdSpr0H+aKg0GuB6KRNdGR5ipWvOvq
fbJWFlozMTvyfmPJveV30TFux3xvIt+0x5V1t1G16raumZod/WICefUF7zfr9mh0/r3eX43t0+WV
mT1hf3fvFL1D6J3Wfq4EUbQgBMtWjI5Vug2Vw6jbYum4Py8bWdrB741Modm7hE1Ofcv0LDmCcWP9
hoU2wJTpVtZ+yQYZXkARBD8ydcBzG6gqS/BpwviIVPCExl0TJF5YDV4UkDXIW/1V4Tn/fslrB28k
yI9C9VXoa9z8pxoayacn6szI7C7pS98MPSmkHWW9BT8sCysP1sIknX1/Nkm+MJadqTEIXQk3WvsU
lfrKCBanaZIpwhsxEZqaLXWQJG2SeCY9HEd7+AYnNFrZS8sGgC0QzJFvt2ZDMBSoS0k7Zsem1W+1
Ib826+y2cNPnyyux8A4aVJz+NTPN5LstG7Xk+VFPoPmxAmyy3Y+6jDfd2IN3r0rfAv/bZXOLC4OW
wtQljShpngxMeRozUWJUXQAPxjBtufovA3pnYTZvbqaJRVWJ2VFKzYOFMq6kP1Re7vTGo2qGdpB8
vTyixXUiJKbJh4rrOodyVZ4GG0fPs+Moh/A9xj9DV1CbcoUVB2LaUDMHycBV+dfO7GkJwNnnWtFk
R2PiQ8Ryq+MDD1Bme5DjrVELT4CNkpV4dnlwtCoFpmtMQK/z3UFSpGg9nd3Rkf0o9o177TUrbsWa
idlDExSZlEOjzI4WGHb92juF+X86qxPejpAUINO8aK31eqvUJepZofaUtm9WcR/k28u7YHF13pmY
np93xyhPRvASOe5dlo1OpB2DGjSq/tuPfkvh5vOmQDIhp0OjRPpGTRP6zlSK0K0al256bHzLkbP4
zk0y6B9SZcej+iolUBIvG1xaIfwmdXI2UCKeB5/KBNdWB/p6ywSXgQ9rOYNEHK01c1szM38TuLIl
32Bcgvw7zDpbKX5p8oqm0tIyvR/K7HJIxmwoStXEBorclZxvtJhGaIVdi95WH58uz9uCy0Ej9P/N
2+xqFbwxybyYAVmsjVp+0QYQ33K2dfOVI7R0qarIpnNfUnP80JRQlBO6wYpedpRT7UZQvFsoACsm
lhaHBACgC/6h4DybOMPTh9CbertHVgaR8mEUvjSf7B8/uWhTe+J/bczmq5Q6wYU+lB6TfpOXNioS
l9djbQzT398dHG3QVQhwfJ+wz65G+J5tC9t65Z5eWnXkXEjvK4R6oEzPrbSKBGdD75Oj1Mt7QX1A
d2OjJL+yT5Z1/pkttKjxAHUkXebXQIVWAELYUXJ0hadAu3LXcjGL49C5YZA7+ntvno9DSbrKCqBS
HcVxX8e53fjke+P978trsuR+oAsFFB2YNanC2QNDdtLrUTfIjsKYOn5+aMbvSkHbznZjKN5GrdYc
z7+1qPkzyhYDbmogfPshR54pRozoQZwdaRI63hhkY51QKJWN2EvCPjQL9aC37QvFpmyby9qw9RQ9
3EKaEO0SIr4tFWRwBoX0vhwImRPIVnbtohy1uTwtS1uVTgtg1qYY74PsogHXoBtqiys3/RLJOXKQ
X+XmP7zt723M7lvUzEVBEoX0KMpHoXiABIOwxe7yOBaX9904ZoeBGlDqQTnOjshaXRty92Qo40S0
vC7CfEPWtaDRUrSSLF2bu9k1kkhyG3cmc1d+TYz7Mtm0xX+xAECMGGlCZ84vQ9KGoyEVFi5fljhF
e+W3P9Oh/Q+3FTftv0Zmw+gTczSGwc2ObZo7qhCgtlLaVXi6vECLk4V3By6XkhEe+fkpN6C+o1ah
s0CQmLtxP8qGIxHSXLay9OzifCkq+XRIFcbs5g3zQmm6wcDHa9FPQmsl2ydWaQ/FyY9/XzY1Tcv8
fL83NV1r7y75cJK71ht8vb7/0rX3ysrnl+aLq508NSXPqbnW+eeNVIuNCJQVmZf41jPlndR5V4Jv
fg65+vdyR34MiZeJkvuhfaDhFuR42pGzqSI+QBv6R8E0f16eqYWhkApjORBQJyHyNxf/bqbKzEtd
QTGiY1T/isNtIe0iY2W2pt0zWwygm/glEK8Ij+bhg5WFgmZoQnTU8z+dC1fRciwB3nx6hUDSRrIe
irUemwuv1pnFWTQRRcRoEWvD8vd2pNwVnm8no+7o4rCyp5emj87xOrrZFCs+XAJ+0CZigOjPsRYS
uw93JYJOibnidi0OR/3buhDGOvv6fLuhhOuPRumT7PG+akm+j/RDWNUbKVvrkrI4GhCP+tScG+D5
dKzebYamLFLkXNgMqvAKydSWzK91seJ8L9pAtRz4JkV7xOjObXhoX3ijz9rQiXYUNor/IHZvl/f0
0nxNcTgIzonLME+a6FkRmPTRislmaA7d2G1R6jciuhbNsHJ69IWLxqIZhEkHRApFOHvno0Fcph3L
poyPlhpUj4XefC8SN80cTQkTUFqJ8Oim7gNgj51wDOEICLG2y/BL0BRA1w0EePKVUl+0teqxsos8
1Akbx/Rr4g7BoRvl6E9MMn9njbJ1F+mlct2i5oB0FMokWq5RPxDk+kDDlf4ICCO1y67r95Gghhti
uPZY0kziru0EuMUiCklZXAs3ei4JyFtUivVLzBu1RwrFbDZK08ibcSy6P7VKS1olH7q3Eg2MFy/R
wl9ellmHDKWhay1LhI0Ji30PQuclbNPWzrzROwSCPu4RDFd3CBogOSH4I0FpS9NnV40OcRSkb42C
0pWAMhhqNiB3UHhco6ItLjvnkPYyFjHQfNmrELE/Oo5zFos9zRrue8HOw/3lrbW43kg/kVpSNbBA
M081G2NDQc0oOiZAPe7FtNxe/v7HMaBby9hpyjA1j5rzMHS9EFK14gQil/KGUsK2LuPXzpduE9lY
ubo+DgXMDk1sJgKlCA5idklqGfyONo8wtXcb6iArEdAcu8/rNWGCqIROKAtih9lBzzJpRIqJ8kRC
0RDB1ArnpRgp6mTtDm2+ay/rb/pS/D645m0cjXtYuF/FMFr5GUsTSm0EZgagQ9OadwIQo5R+yAbJ
eGg8xz4ID2JLHK5l1QE9Refy4n30c6cR/8+WfH4ZaMD3FC1QomMzlrsMvTp9vIpG+oaXT2Zp3oVr
1/XiCpKQAQkgAzSeP6wIpRsq/jsz3Lo7OIC3rax/er8zJJIX7Eq4Hh8a40lRadUmCUAalnJVeG9V
stbnZHEQUytPUouMY55Xan0hDepOCY/jztKvyzWo99L6g1SSuBYAcFBUPF8TTyjlTGupxSV+8xDH
1lYKUY8I0CkoTWPFX1u0NUHRpqeTqszMVoesfWTRKfkYjmF3hXRcvyuNqt+0BipnvlXkK9iU6Xvn
jhVsRuJ+AhAwtVC3zscWtYNrWaAhjqq8j0y0uche7S5v6aXVgXszZTCIC2AVnJvQm0IPMyPDRO8Z
O8+Q822DyNpKEDp95Xwgk/uElDY8Ki7XOeAjlpO0Qs+JitlwClunRo0wCleuu482mCz8TI38LJ0t
5rrEWSypEVIPlDIBKYrJF634aY47iZKQp68R0xdtTQ35KANy+2mzLH1VA3HXaj8i1Zy0J510o6MR
BFPiQgp3j7qa8XN0fW3lqlvcDu+szq4fC8dDcqE+Hmu/P0wehKMrjeQgaZ2tzOWiJdBQdP+YsKvz
rBNKQVFUhV501LJvaV8hdPAk6yt46wUbbGmkwlXWi20+29wdMjRD6VvBMSC8GtuNlcobdS1hv7C9
z4xMf3/n8HoTWCIMMZL8oFPyJiQfcfn8LI6CCi3LojGauesuDpkY500RHvOu2NS1+JoP8Z3sNSu5
iKVxwIkBCauTav6AaAQJ3FQBCOxjgqLLixA8Xx7F4udl7lAA8GQu58gfU25rnGo+7yK4rB9kNKYu
G1hyFog+p0I2IPuJRn2+EAgCV6Ms9sFRQfD3FijVMzD8ZFfif6JMi/tu9NnPUtC0O7RLWtRv6/Ta
zGL9Nm9DaQ0isjhcAN6AKlRqefMQJRUGZIN6NTj2srBp+/bO79yXywNecBWkKQCaqI2gwOcnaOhK
qRgENl6sfIFDsolFde9Xt0VobST0jHNlZQWX9iEBOBAxVMEpV8/m18/1uE2NhKfJLZ8Srby3iuBQ
d97Xy8NaeAEn4g2+FAWIhSKR2w9NnSvBsXTLg9eK3/3MBaDaH4NG/XbZ1OKIrCnm4gKjCjYbkVkF
qZYFZnA0io0hAlC47yrnsonFffDOxPT3d7dDMfn6IlT7Y9tJ2WaCbqFPHK/t/TUr00DfWSn70hO9
wuCiiw6ycq91h//fKKY1e/f9pG7LrDL5/oiEkyL2jxog5M+bYNWBbQEWkWEHnpuoNKVFE9zl+km3
SbkJV/ycheeUTpskWQBrg26cc2I9peJ+VU3SX/VB1m9k89lCUK6/MZTPeztccuQm6LQ69V2ZjYPc
ZVj3deQf6cC0ay1rqyjx59iTU1SECTJuRI/kQOYPAtjvGgJA4B/9EyLEn5QC+fD12VrH1hDoXsDX
rRp5uttK2l5e6Dk094OBaanebaYyr4ZYq6afLxWbjLaBUSU5QjhA+6A1lI/eV9L0b0Nb33lq/5Ln
a+nKpYcCRBKtXUHvoeIx73TNnR/XQ1N4Ry+SH7QWPcefKXQTOUYytg5iJ1S0fVrTV1BCGM+TniPp
P5zX979gLpwEsd4t1JRfUOnqo5i5L21gfd6TA6FG2Yc9AidsDlPzdLXoulL2jqJ12wt3SXkcrJUz
tXB9YgKKs0Suj+t6drf5pl4YsaJ7x0DbVQn6VNfCGqdwea3kCZ0PIAa5gBnUEl3kqEE+wzsiOJt+
k40WsbZBag+CWQu3wL69vYrIm50ZruB0Fmkpv0CT2xg84SpSaDB2ee8ujnjqamig1TBlu8+3bpdn
col2o3+spcc4+aoVb162kqidk6Gm40GbUFLc6GrBg5vjwWgE3OIZp8GR+/Y3tcRfvqeiafdWF81O
0pObJi1fEG6j6UQNu+jy+BbeEZLD+CymxeDwLM7HV5vg0ZXI9I9mGzj96xj4K8/h4gS+MzD5NO/O
vlAO8Dahqxzz8VaKaEtEtfBzJMh/5g+pDhATgN0+uMuN2LmSWOU4mmOx7RCCS4rTf5glE6UTaHfU
COaOphk1aV0JbXD0ws6l0xHdlLOY7gP/Pyuz01WHqgLRDCthK9sq0JKmkFdMLHiQUL9hKpCMpJI9
j2et3Mwso0wCktxoQdoBOo3PISraN+Po/x9nV9YcKY6tfxERbAL0CuTqLdMuV3XVC1GrkNgREoJf
fz+qI+baOMMZ7nnoiImeyWMJLUfnfEuxn1pneoDhh5t6oblWObyQ5eGSh8o8nn6oC6zb9RAwFXT0
kaxbnToGZjiW0fzJHfUzm/wrC+LimnsRarXmMgMYKpTIkYKFQxZrlbf3bjOPSWSLa8v74v5Bmw3C
SrC7fIMNnknjwdEDWX+odvVTMVxJwy5NGgifcCYDEwrZyur4yXjBWqpmfgY5sWzMfeTdOqVKOhlc
SWKuBXJfb1PPnqE0HCFQXz5nyr+x5CMQ+6BSXENRXJowcFhdFKvDAO/O1fGeGTGIurHyc1buenc/
XSkKXfx5FE+QI0F85Y1n2MTKoprBkwRq4H58zrr/cAECtPuXvgrU1No8Gm2j1hFTm59hOwIa48za
Z8PIeBv0oIG8fxpcvAjhdw59IGxV1AFWb5V2grZqa9z8PElrSLIakD1TFP19mA2mjT3hxDnPdyaA
9QZXOiUChidtYQe/vVFdE5hZctjXtTYwH4EUWpqWKFB5qx1l8qAdFWxHzqoEYhBtjiHJvbndOlEd
pWGoq8V+pYTHCX2GOZa5cmpd2s+IipQGEIAF1fJ6cYKmBDXjLGLnwEQ3TslhDpSlebl7f8IvboEQ
33S5B1GAW+XxeQWN81nX+dluhp+RaKAATH8XHRpug7xSebk4oAhoUt8BzRGEldcDanAjkzES+dkp
qN6M3dQ+KNiqH8duvGbfdunEX+rYyC5w7OPjvQ41WUp3E8cqygNlHmQJ7AzpTkQGU8rAQrvrWeen
Xt9NV54sF5cvTGkhS4C28NKbeh2YWjzobGFyoKXqU5vTtAQxZygnaAG26YA2ZBnCPSWUFIwad0ih
mbzNJu/j+N0I8l1huFA3bFTTVh9V5E3Uzm1Z4cEPhwJok7Cv3bUX/6WF8yLGmhzUQngrcyPEMGrX
jDomQRsH08EbxZUj4dLhBtwIKKwoaBEIPr2eUhesIKeoXbSoi33oJ2H19PEdsChJAIWE+xk6QK9/
HyXmqZ8CUZ3LXO9k9w/aotCT/exeU+i6tPyhHhtANhBaeD5ZnSbMhXeXzqbq7OVzvCgeAlNtAdTz
8dHgkYIT1MHD/I1xIfFYzWihq3MPIyAXOi4HqLj51zz/Ln38l1GWb/Yiv4X6Rl973lidRzgH9aRP
S/Nd5HlcW7/+w3BQKwFWF2aP4frtpW2/riuY752Fl4Z9MlD4Un2fhv9y1qJisrwjUSF7UzbJgIDo
g06WZ+XAM4r2cBzwhm+KFFdePZfWAGL81StDIrpuQwpuPGogbX+uZ4nXnMe62KPNbq7k8/vzdvEg
ehlptdoAl9A9dUx5djxoxpsC7kLR7WjRuCjJgfMgDZi9nefoaQ4IvCE4jDWcKxvr0sZdypvYWosO
ybrHx6SQjlXO5TmMhm9Qsz410Na4MswlHVhf0Wh4QPQOkCzA5VaXpNMSOF7xujrTjnzyuzktZg6h
CQyvaBJcNsCr+xLqnObWAwyoMPRYNeJg5DUZhosfFm8LtH3BHHhbaxGQxICcRXVu3A5eelaXwhki
TyUwwO+P+GIgpCJ/8XTIkFanVVEVnINbjp1nCqhaEc62YGlCWCNTUXYl1sUPCDAqwHtLarC+RYu5
ZwNc/YDMljt6P5T/IWtFm/F/P79aolUWZkQZ3CDaCeIRxiTqy/tztdzybxbH4sGNIhR68+vOQS9U
oGuXVWfWzr/C9kiDxKrqozeTzSiHzfvBLn4YyK1B4gU4kTfoCYeywTgUCMQwegDfJLblQwklxPeD
OJejIFlDZgOT4DXdXipOS8hc1fCFssuYNvMDyaId/Pa2PtNbn8NFM55iuOfBi8qdrbsmdx6yJt9L
Bbn79/+WS7OLNhos4VBdBJlr+VNf3AFVlo2sdkCkj8Cip5PztWvgvzXhsbAxXfhH5aX1H6YYDZnw
L8gTgKLlMHgRUdgjNGfQzDhP1u0CKqL8H9/9/v6oLt1sBHsYsMcAuIT1gdLCHmjQBjm/F+3cYuPk
W5fuvA+62P4t3iwVWVjeo3oOgd/XIwkZnA7Kzq/OaCDu4Gy4g7PK/VxeU2e4lAYTlLhQHloS0tB9
HYZnDlJtSqtz5XylQZ5k7LcNc588/EcFVayc6cryvHRgvIy3+kA+XNLgfxfhwIBBDfnjworq/a9z
KcDSEIAfd4Tm6noFNBr7ryPFck8fOLshp//w84teI9JnKGeuH0NVFelF76JA3jzGAQRL2u6aRN3F
Efx/iHVJHLV2+J5EQPjW+VAdJtOV927Orsl/XayuIlsC4w0NABxGqwcQdvvU2z1gIoRX4dcpM3xv
catKiA9VDVNkxQ7KRw5MNcsMMB/ub2s1wQjn/em8dFihbI7W7aKJDtLK6+XHdKfKIdDIdqw5AbDn
n2I2+xqml++HuTSli76pi7wK4Kt1ySCENawzVwsxLcuSCfWA8VpV4lqE5d+/OHgUulCWzxGh9ZKo
jE2x/y8jgBQFchjgbezV75NMRnnYWOV5ju5K2HFeqQxeqmOgob3Qh9GjfyP/VXqNFrJFdqv920gM
cRCSBLZjMe6G3Lqlwk2IcyUxu3SMvgy5OuAYUm3eUIB9B6QmUWOSqj+46OJ5+srU/UUYrC/5l5FW
i2z2B8D5qgHPQx7u677Ywx9yoyqxVZwcRwikxGXIjhGkBag1fKnrIK0j65PKxJWn/8U1ghQUiSyu
RNzNr9dIyGAt2oxI7X0jn2k5HoFEvzLWSyHAcEB7CIkf/rMKQToraNoKMFEwsvJPUVZlMCTU5vP7
i/HSpQGC/pI2gUoPwtPrgegGmJkpmouzCUyas2dfoPp615Dbgeg4tB7fj7b82vrzLSrOQOIAzwIB
69fRmD0zaSqg5ryghjqcpnBxooe8KO9Y4d1QSEleuUIu9WUX5cv/RVxtNmpJ9M8F0G2TkHe6rfKk
tvvjpGewEip1Yzq2tXQQT72GFyg8T+NwGNP3B33xQ774E1apk1tN88znCtoafWy8NK+uPDMv/z4y
UQd9DwKU0OtJJdqDFJDT4R5jj275c7baK5N46WQHT+V/AdxVgKEYLNHjq/FqgsFYUx8gBP3T86+J
Lax3N4AFi4Al1LeX1k30Btpm97pArRfMBzlYZMON0z3y3kypFhTClhB7v0f7pk5lX4exyANYSXjj
toVHqd3qX7xWxZUvtzrXQPUAZnkpBwMnC6TsOun1hF32ZVXy88jc+tCOxXAXOpwkpYLkx8yDa2Yf
F+MBL4KIwGW/aYVQW6qqZ40453naOnEfnD3YDXuHD63Hf0f1Isrqcwq3neZGIYrj/KLzEOOh9H6A
1Xp5E2C1y3tdGrR6EaDPFkTxs6Mfe715P8Z6Y/8NsmDuFocB5Ltv6svSyXtaG/Tpx+mm4M29b3m7
0IL/aqvUg4HluUOyNOPZCZlTLOvo+f0/4NIg/2pjQZIJf8waCzcMEYcpHHr4Za5Sxr2dDB/a6Z/3
g1xaEC+DLFv/RSoSCqvwHHjMn90JnGwu4nyCR4t1tvSn9wNdHA1a2BTvZuy8dfKmyEhhZ0rzc9+F
P3Le/AIVBepi+vx+mNVt8+9HQ5MZ2kyoVL9hhTm1GRtee/lZcI4nSa7xVIXhIXee2nKEY4j3p3M+
+Cz6G9NHhRTVZGT6b+gW+DwNMgo0Imjwg5K94J8qfvR7GndUxmNYXFmYl2YSrWcUOpDeQa9v+fcv
PplsPBmxscvPI4xP+0+i/wwNyfdncXXg/zuiRTEaKjER+n+rO7twxg5K7egVwbo+cp5q8bGH0fL7
IZ5FmC6AyxYx3tdDqJ18nigcRk+dYHCg/uSqKynqhQEspEd34T3iwlqvtrKuleVKn56qcWNvw2tn
w6Wfx5se5M0lv3bXtXcnasPJYYSeSn1/qz8Ixfg7O0Bxwh7LpQDMrMU7je3Vjt2E9GTlkHL+grL4
+1/3wp6PwHQC+AgXABhCq9NTBJbwpnwEjIrEmfgJbKVL4559LGlYRvEqyjKHL5Ypo4bXI9M4vsp6
B3Pr72FfXAGqX/gMCIG+PrTyAYlfawhqO8OrE9Ih52ACNc/LbtCBS//LXP1/iNVcVUwO7WwQgrlH
DwQ8kuT1brjWGb6wpdEt+KsCBWlCbOzXc0U93XYaqJzT0t6bvMesO3RP7w/kwlwBgozTF8qt2BHr
EpETZcPco8N5GobE7/dwi3z/9y8sKrpc+ehCgEiCUbweAri4UTENNnZc89u2xtimx1a7yWh/LFXE
ssInB9ILGG5Q5oF1fh3HlBFhbs/oaf45FA/lZ6U/fHQgAEFJFO8HfBNvdbwyEtU9YVF0qtktP3TX
yBVvv8PCVFvM0EAsx/N5taAcPBda8AWiE9R/pztyTebyzUpCxQI9x78GQTAgWRd0DbGirOSde1LN
jf/bHW+caPP+h34zAERw8PRfRNcgAb62Hewtk/XWJP1T2+cQCIFf7vyxp6+HdYRPvBDSsJxwwq6m
yAp0lPfC8U9VGevqUEVXlurbVwC+MLaZt1Cr0KBbX29EMy3rrJ1PeanSCmY2It9Baji2+LHupriI
7vn0NNpfGdn02T7rrhxbbzPLJb4LbzHUUqG1uQYkaTJDBKni88khj37vpnlGktnczHDAhoD5Q9+n
kK9lH03Kse4WKCgK3pDGeQvCdCyw6DPXnIJ6U1s3xXDlgLmw8vCrQPVgUV+wHFWlsPxKtdPJLtNM
3fnyaOUfTRswBFyKwJGiFIm29yotyeqRepkPHH3p/nI8njrW7/fX9rrNuSw9RABIBkPxyBulMpfB
vZd1o8Hi7mOQI2EnluABMw4P1nzyfgZfiQg2xFTxJNn+/dgX5w9vawhOwKAPmcXrgw36wo3d8Nac
PEU/6wnVzSl48vprGvUXtq/nIumKIMLjI1tdzWE1we4RGLzpJDtb40Px/lAW5TWL21UZ5u88Ymmj
KoKlsCCvXg+G08qSWljT6a+j+YCzyP5tiykhNgRbpsf3Z+7ikF4EW66mF5lGwOAwXkPa4JRLuDxX
Kdxjr50Yy+31oqz073iWcjCuHhAe1uNxejw5qEWwuOlTVMJdPih3qvvaOmPcu3lSTSyu5NaWV/Lw
i9O44BZBtoHOwVpSWI+oCKAZOZ1yJUUc6OCTgXdYETQJWp07WdrXTibUANYjDZfEDUk5HKBwma89
+3QLi2hSzPPJmge+lVkx/YGydchgj+z0UNksoNoaYY65Ke/nou5SS5Rl2hDQHgp4EUMpSenEtMDF
DkE2b1CBmyCTCn/vuVY1ekTI2Bb95W6vwV6PS69WT0x5sKBWZb/nlRtt2Cj9e38anbMHacV0KHV0
15hI70uHffZaOX6pfM/8KkhF94Rx63Mx+b+scCw3MDgSj0FeVBtpAMgKcconDhnxbaL6R6sc2EwD
o9lWqWpUzePCVNl+pm21tdjQHDpugj3zex0PKpjTIYCaI+XTtOls0jyHsuCJ3wkfCnyePnuVIbHn
Vl466gkGznnb3qm5oRDwCehWlio8ZhpG8U5TtymsSaFvTYUdO5U9bsJuMe/Tg+Vu3cyCwLnDpseQ
C/442j1/oP5Uxb7P/jSRjWoh6cuH0hCwSlCQSjIbSkSsgJpZA6zpXeUV/qatCpoaj4xpBz/5jeqH
7+BiiMQnlZP20eSkOFMBD8mr7BZCcvZ95db2o6z8W4bSTztv1FSbo0+zasNpEcR53bNDwIZp7yFl
RzvG2bIgXCQdol+EVHPKRc9jyOewtBTc3gibYEpHYW2oksU/cOppbg2pbRQtYLYS+4EJnduB80cQ
yrykDEx2BvPzh9cU434qdKsx9ZLCSR71gb3lqzweSP6VTj2OWTO2/zgzj8ZkaHymkr6fv069IDKp
nah6sCJrTAHLd39Al1f66Ri59BuPmP3VBeBwY429JRJrCsNnd3LrH1lYOZ9oJJtbu8Jq7Fz6u7fr
4cvszXmMqXnCwpg2WTX8rixjPWVFNt9WbCq+RVXjRwePkyEloTJB6hMexViLbrNHHepPrufgcZRo
inNGx7SKJrZHb0AnAdfBDmWc/LG2RdTGtBPqM2rG8gdvuU5sK0fdpXfH75lEXxUOFFaa4W3PEhHm
VqJNGd553fgUWia/6TkUiR5aX7Edby3I3hoIO8BvhB1MVfXQ1Bz8jTPglM2XRTKRsEnNOJ1av9GY
Z/6z8CbxrWaRelhgpzFIic6zQFM0OGQA4m9Hrw2epgxzHwfoIQJ4oPJ7y6nZp7Jrv7lhW32Rrfu1
yIDwmcapTbQ/w1J+tOS2wFeaLUO2+EjmAXNLv3jT4CYwYnNS7jdDCjvNZgt/syhtCvsrmcEnTadB
wuOMqzZBTox/9NA4ZeVAP0ORjceOqurUBgNtExpbfmPYmW1Cw4rd+d2gMFB0zoZoBK/lRyh+aJzC
EP+OtfeblWSOCeQ1UmesFD5yi/8hUWUcyFDsnErIJBqpTucga1IyULEdJr9Maui2JHjGOFtP993B
a6ifFiwPn6Uv7KPmGUtKNrGklp4PBbqIxuOclXHLjJ3MnYT4EA/7Y69GKxFlIAqchBJevnzkOwi2
d1+k9q0fAfqX8ewLnlZhqxOXl9CFyfm4m8uoQlOr9mPsYTvhRFSJKxVcFjvuyycQhmTiZjzaVWXf
JL0KzR+N5OCmxyPmh2p4efDcnMR0aAoGu5tqSCbYj+9x8NhJQ/IRNFftfBZeLZsE3SR1W/Eu/0Es
3D0xx3Mq8UQ/72gf6KMnOrJrRyvcjKWjv7iqUENiotZJLa2HHZvGaN+S3E+7RugnmF5EsSj64pNb
DXzXc7S5NYT2bzQQXGeTqRbHuGX2aC1HiXCUfa8KQbalBXB8FQTTWZRSpWqI4MBaz0GqoqI5aWsI
jhbkUPeDsuYNa4PiH8nGai+myUmMJDVAsHZ4M/GmOQYys+MMHQQAVbq5+S29EofdVIrUsoczcUyd
iIyemeVkKUzTf8Fsjcd8rIFjLMsvqPFWUNKx4BSbBUOqK59vbSvEqUHr+b4YBx5bUePERdfhYpAz
v5NdJBO8i3TsliB4NEMBbUI/qzeybFp0QSURx75z8Tfhj7rVYlBbPhTqbnYlhVJP1G88mONtoGUz
JXAlaNKcTP6eMdvZZgBbboDpQ5LEHPUNt2+5mXLBN7PBWyi0Wj8x3BKbtsCa1o0fHHoAQxMT+LBD
siDYnwMzdNdpVSZBX9NEUv9PSYP5qY9Y/9iKttpJD2FD1ZNtlNl1TFlhPtdDGabdOMwxJCLs+ywH
LtJTwj4UNBt2rSXbTY5T70gHPm7KSgfbHqj6rcTBf+gXeRKrL4KDD5OlJ1WpMbEkEFioXIMe3GLt
yCJ0N2Gug3SuYIljTWC4JGMLFx3jSZYC6AQYYTb4t+UUWaC44x8kC+tkyoFDog18IaoRh8ZkFf0x
oMbZiK4uHqUAi82TXfvYN2ULzY9ZPXc92l/OFPnnXjr4o+u+3GhLD98LNeWxiaYupg7cagUZxl2t
XAbGLCYrdimrN6SUdVy0tD6UbgZ4qNd0N22NN5k3Ub7vsYixpfnw5IOf/lMESqS6D/Xe5XSMMxci
ZGJWvxriyRh+XCJ2HSwzUzTODbZslqBg6G7bsMh30BPD2T1E8x4IfGwyYPJTUQ9eYqpujr259A9D
bel7JPGBf0QPaBrjXGRi68ngqRCsPRqtuk0z2FizwQwGe9ZALFPZwbFlnt52FQnjSLvV3QyWYRLI
NkythlQw4EJ2BYVfO/FMixSS1V+L2gZ42J/9A6pT2bYDHmY7Rr6KbbuM4qkOJIA3ChiwltBNawIK
39fgZzTrnz3ITV+1zhykohxHnnLtXa8bgZ4STOgm3kJurm/9GzHl7E5aOd95hWo+F7OVJS5Rw64o
ay+pJO3TjnGR2nDO2hK76Xc1rJZukRVgDU7gKBqV21soF9ENXHjOiuWUxNDl4UnZ9WTHswa+YQ1o
m+m0XDZQBcM3nQxyCFP4j8ZHw94vLHgNAExnJb4GUbVz9ZhmQWE2mZR8X8tcnWZRZvtGKnlfzbAV
svohuMc+mjZGMPbQyMK+7+smh2Sta22FY40AqaNvOMEHKoyr0hYpyhntVhRDNqRKheppgmZPSZqk
9MhDh/xy46h8/BJEXE9JAxmxb144yZPTqeKX3w7FP3QO2IYIOqejnf8snMKJM2ssE+QgXlJ31Euk
RioLAJ27h64O3Q59Zm/Qc8/jTsswJXNkNoPiJskqMDh167OtsCCwAm0xf08dNWxKy8Giw5MtdnTz
dWoo2C+GVg8RaGWpV+domPvzBFWWNooN6icb5jfWJncmvgkIy+1kdFqX7Px6mvUWAv8t1LxNFvs5
+8JmH7SAYei/Io3IycZHm/GU+0LfErhdlUdBRdsimYXtF5qcKhU+JNVIT+U9ZeGvsS/GuG2w6P2s
zbdGGSSlgHDuMzri2qlwDfKyCTaT0MMBJC/1NDaA0oWsqb96bhneopUxfAoHqzxK2cynwGI8iAto
DDc3PZuJjfZc1iVCytlJgJQTD9LgQMjd2SQKZRFcKXA3grbKADY1KU4SkkmPyMwg15a15TZHQfW2
Njp6Vk6ZtYkYW3U0hkEpZ8jssYuh/sJ/Q+ZBnXwLhIKShcXN0GkQHIVmPB6jwiQD6D9JhwxvlzWD
taX9hOOB8CCBMleUzq4z7sumy/cNHWXqF+G3AWvhLmvbAfJVWfXZQA/oVucNDFWrpV40af6cCzVt
jRc0qZojD4rdnf0pclt+cpnFoWfHczyHOrXzpjrauEw3z7rs8AqfqzqhbbEkPSqEWxKhx3yY603D
2i+W7OWmFkF1WwvV3sBbcrjDi4fhzve6B1L25ikMOnawe4GlIr3i0BHxB/8vkeajp2BEiL1J8knv
KEy8D3hudaeu7ZDZ904ELyl/zDZ5wfSpnBortsZQbDx3KOPKxxOjAnbt2cuIuw16Yj9QbOxPgx00
mzzPqrQWY55yu4L0nen0jV3M9XYK9PTI/Wp49IHVxvHpO3E9KrntiyyJRHQAh/FzkflWqgTMpJg7
Fomoan3vGryVJI7DBKQAuXXd0t8uNvKJJ+1xlxPtpNlQ/86KXuGw0N2x6blz37iRSEpbpiaAomU/
jxq2X9Fw6zn58L2sJYC6vPPuILEbAShUO2kB9DiualMcc7spEjbkLUDl9i53rBgiuW1sze58HNHw
2wyZ6I4WVWzrkQz624COPqI1ADgV4OqpGfrqZgFibMtWsCSax+jWaUWRtoLSrQ44rnXITXzynfqX
4EP0YHs45gLaIm0ZOwtNXa88TIxH393eqdDQzlTqDv3wEFS1f+PUdDiGyv4dhA0OaNU7R2E8aLQb
4ccoyJXbmcDyM0enJaH14Mekb6ZNoBSHnmIUbCxjnB0jtop5GYk/vqtQ+/eY9dAFhTjyRlXbgo12
gn5gvpGjmGMc4dZG9rgYOJE1EKsDklAKC0uQy/pT45B5b01+FOdFG6VQ+rSSgublAXb05MZEeRtn
Y5vHAKy3X4cOMgggMGeH2QWLbrbL+UjdqfgOZ7ZgG/WOuYW4/Z9JFOWz71mYS1J8Hqm0to3Kfiop
q6feE+0J6EW4WRrXPTVuqGOko2yj3aDeIRFnyaLjmqI+MqYgRHmxg+9zUNyCu2TQWUfFIOkXo3Ji
39uoUiZqGIe0dOr73BmdQwb+2obRyXrwBxQlAuE3N6hAN3faF+O54pZ5JoPzNA8VrDxbu6JPGfUf
PG1bz5CqcWAbWDYQ8RM0P+XF+JXmublrQPVIhJ/9oXWhbsD8M0dXd/XBx5WV8NyMcQPTMw+OhOMi
+VnJpMHkWAiv7PAQZGxMCyFgK1GLNqm5HcWj7FmScdLeeJ1j73RtR0nXRnpb5VmRdB757KH5s595
Wf+BBBqJ52lYnlx5uSkI03iK9d1DMEAVaHDpTOKmdebHAIZyh0A5IkHGa+/CsPrTlwXda7crUsMC
5GVcejcdNJ23leXc5u1YJRFr7VPn6WUKw+kwUIumkPf7XoGvsCvx+NqKvlQoKnhFUjooQNW1hYwb
LzByBKbBPDdAm22z2caL0ojqn8Ky+i9ArQbHAHtjh55eFzcd1Q8W8qmYFxlLo65DeUtXzh4W6/M9
rtQu1rwKzh2H2RxertlNEUXupmqNtfeHsOzi0ZU5sosw39qsb5AGlEPM24puahQ/Y6a63xFXXVxi
i+8t1Jk2MMGAyoLprc3ctu0ZCfMcW0AkxZ2NFcUoGWO3N85dBB7DbV71/PMHK6VLcY/+Jfg7zgL4
f10p7c0YkJlG8wl458C9nZsrddJLxcPFBQG/DHYydOte/34tmQwAmZlPg7o34pC7V3oMV37fXzUZ
R1hmRg7H79OHMkvMNZjzmxI8poei7wRxNfCL3hBUTBjhjjPZfBqbEpXCo2dvJ3EN63ZpDC+DrBqY
klRkDDSCFHlSWPE1sb1rP7/6BBSgMWkG/HyIkmNz7tjXjy8hujR4gGh3FpD06088hd0UFKg+nSr5
7SS97x/+ddAYQPKCYmi00Bpf/3rWj4PV68A+QTzym4vyECpgH+0ugsO7lPHRZEEvGVFeh4DF9Fi0
siWnzK4e0AJCXX3y/rw/jAsLCTGASUB/BW+RNccUHQTqAS1ITpDYduSpr1Gp+PR+iAB/5quOxDIM
DxRTaIoBVRUt//5F00P5jQ+T14acFO5IqDQ9kVKjRl9+C8FtvdJzfwuqWgRBFtoHyIwovq2OjQmF
xm5ua4IL0uyLSh/nTJ3BGP3kSvbTnhTKkR81sF2Y1gswEoLYiAnuzOvh2a1lIuF35NQwEZfHnP16
f/qWbbCePrTHsccBEwJcYbUKSrdAPlNn4cmtf82w7+NTjFpqbLDxbQdVoGsSMWsGBXALi7s85FyX
rvwi/vN6QKSltKxzOzjVOnQ2nZuBxx30R5KhPNzkm4JrlGzrT8azNmPdZsn7w71wKgBKhNc7JhX4
j3XTHlXdwQqwn0+AaCTTeBTBB+1Q/h3fiwirc0HjTs9H4QYnBtRShSUZ/ocFDx2ypTsFG1SgJ15P
YINkOUI1CSsCxs7osYw+OjgQ52fqg+Z1S7MPtA9M11/jFfTMX0eaHOT9Y6i8k0QJLZ9iC3Xc9z/H
JQQCOIRoYQONHIKxuFoNoHf29tD17mlGy4ypXVWf6n6MQSqc225LKvnFGqp/7MzfSVrvctTzfPP7
/b/hzZJAqxvHONB3gLh6ZJ0LFHZH8Iyl0wlMmqTIq9vZk1faiRdDwL4GbHsw4YElfD2RLd5iqCV4
02mU7R+7z45hFe3eH8WbY3AZxYsQq3Y2kEaClb07nYrhu1NDtah+MHUZ52T7fpxrQ1nd2nh/RFGT
IQ7o43g6cyTeVw7ZSxGQPi+ukg66VGtpnxzABwg9cERYSoEMHHswu6+yFS40sqFZjG20KLnhnl2f
q1Pnd13ljqdehqwG1gxe1p3pI7z4qZRxnefdvhRNeTMZlz83AY+23lj/eH8yL7S1IU22CEmAT+ZC
CeX1uqgsVguw1gF1QA0kBMszcpH4+iL2HJno4oPuJ8t+9j1EWTiLf3ldr8OBNu6GKvDGE4H+MKTO
jYJVG2r4Un3xr+mQvblXllgAj4EmEWFhrjd22MMawWnMeDLG/uwStu2DoI8JGlVIMyYRk7FOeVD+
dOZr9m0XI4MbD0wWstc3sODR99oeBM3xpGAQPqoQpp5OEtSHDGpH+izHOsmsbvP+h3yTGGC0IFEs
gCJYYL2hE+SaBGgrRePJhzRUWk/VfQCV8ryBQGE0gPOCwwz20e4H1d7/flACmSic0lDfxjJ6/UF9
KRWULij0NHEHVMEud1ksLBfvWifFf20+6O/2N94CzFmI30h/1rlWSQ1e0qGH9Qr2WYWq4DVM3Zt8
EfMIlD+abQu8ER311wNCw4rUSjfY+3hURxTCFwMKx8OHs4AlDPpsuP+B/4VY3usw2AKAW7jSnGY/
TM1MHiAyf3h/RVw4xRAC5xdA4wupdnUe55OFHkevzaloG3WeIlSS8R5hT+9HubTuILqM3ibU94HG
WUWpaNYTYjXmhCWJFuie9Es/7dgqlSiyN/rr++EuXDL+y3Crw39Qk5541pmTkwPCYX5H7qeJBttZ
/Hw/zjL/r5JSfB9IJAJ4ihzbeUNeU3ZLc0Zqc0Jp65FkLQ7h6ato/c+hdOB3xhOqw/sKmOrk/bhv
k9MlsA+VbFwLIHCvN1RT6rKEI/B04nCWdDILlaBuQ4hEpe5XR58b5KbM++Ff4wldWvZgAiDVAh3g
LQ7SsigZJHcASZyfHbxaSP+nvab48n+knVlv29iyhX8RAc7DqyRLsh3bdCYneSEycp5n/vr7MQf3
RNoiRNgHjU4/BM3SnmrXrlq11lKohSwAWxGkJVteRMSackj9sp8G15efDDywWodbKXlqPXMbWvVG
mZ7N7KjJD4H6R+pvX98LhSvGK/OnzmMZ+rnzM6f3eZVooay6ZQZDK0lfPwyO15dv4cydmZin+eQp
aDflnLeeVNdOa3oOD5L6fN3Awn19ZkCI4ypdS1ojYAxKROlI2wftbU9fdBR9bdWV0GBxLJoCLzfX
GM8zwUXBoKdqEZVB1zJ/mt73NVziyudVIYE0xM5kj1nC5zeFGm2mZC39srClaXLl7TD7P54RQmAf
djplLPrHXacCOlyOrfKpBCV0F/eKsdJgoczfEtyFhZIzMTz8HXCECbbGvM4mJZcnIP3ORgm/6tq7
SQr3Qf5ZD37Z01wzK482wDZ9JYWy4H7PDKvnGy4yYs0fjHZyq8j/AKz4JtBevN5t1BpxuWObrDwj
ltwT9mhfYGOACBc78QoJcqgyqSe3UP0fZiz/KBDDoJJF6SHwN2GUHWjW/jl55TutA+9yffMvbJlZ
IYWMEZ1EaPUIO7J1CsNOWzCYKt0y0J+t3C0rnxfpwrosDsdA5fNkDUhJ3zT2nzf8fkJ+3psgcnls
ni+WX4d1ZPft6KY+mrGDTMTt22tEMvNHxK1Iw8T/G9GEc9V0ciQ7fQlQ1cMAQOb3WWx8Imv/awgo
d8jyV8mZok1mD4fro1s6bxDGkMczWaMLBo+qonigeBFQ+vqLSYzdHCimXjexcPvPnDT/NTGv4Il7
1WvTHLo6ndzQ2unfKwWe9WNtrOzxxW1AIz6OA8InosxzI7WSqlo9YUSbdsaIqPjKPC0P4t/3hSPr
jZJcGPAWuX2x75yDr+x7GN3XsnbLq/HPiiaMorHHNuuwopU3srYJv2hr41i08DeAnaV3LjKruTnS
Kx78fe8DX0/s4Fui1o9KZdxcX/QVOyIvlh0EtT6V4+gavOMGyPt86tgbI6jdt9jhzQbU2rokVvGy
GnxfCxzfyB8ygNO1C0DluonFrWX/MyFEr45fWdCKYsIH6VTH+cZYk2Zb3FyEjTTUqw4RrLB5JYAP
eR2ZJGEIH7NeBbNj7lDZ7tXqDWPBEZNKVVEwxKGdb7CYnuhxlHSKJ6RPgd6tfH5p1U8/L7wrEh6t
TgqsFby9tVN/dwBy9Td4k5nkilkivKEIcT4CaGi1cIxy2Q3KXVhs/VsgKObau3xpyefSAIlMBKrp
fz03YnXSFOU1dTJ7AqMkN8Umso1P17fV0qKTeaPzknQs6QZhruzE80Jf8WXXtvobJ6qOkZdvQke5
saP9dUtLo+HmJ4onb+XwPDofDehZEhDSSEmrsruDgmbVziffuEInu2QFthXaeS3kZS/01mSkqE0p
JJrq6710AwDp+iCWpou1UAw6qqm9ikwPZgo4wpuMyR01gKN+uU0s66bNj2azEhYu7WGSMgiJ8oy0
qTSdz5ZaZ4aOas7gUtLfdPH3DIRPlq48OVaMiO4R/HGttcVsJIcvuXzpdJIia+mKRSM8m+ZuLORr
xR1GrJ51hCoDK1JtU+kPtjblWtva4rIT4JF4JfV60Xalkq+L6NQbXBuQ8F09FerB89s/1xd/Pgti
eMRq/NeIsIO90vLayuShm8akHsuvGaCDQvvKyjj5W0xRP4XAkvrZxQOk17vUmSxg/9EwonomV/eO
pDx3+fSAxOmnCgz09aEtzp9DxxgMP/CQia6mSCq9ikudziij2NgKD0NtxSkvnpx/FkRm4JgsYE0z
/ug61iGSdhNUPgAD1wIwZXG3kdubSVuJtUV2bg+Z76LRmbgsGOFVth96c9wkSf3iV0lz77UlSBoK
JmSOU/uL1CJDnwKB2KTDYB9ap6W9pttFVtquBG5Lby0otmY8ArkZGBnOj3OHel4stZQFirT6kSrh
g1G0wVaymnDbUA7bOAhfHMosff07HFq8f2aFHTv6RQ/KJhjdyui3wBJvVrv2/nLtiofCmNss2TeU
9P6++k7iassJWyegz4aReT0ZT4Bq2Wine4Jt814elfoesQjnEeQ7rRYh+Jghk9KbKI1pjkfR8eCr
ebmVWj36en1HL22EuUuWqvr8jhcLMcYEwSViBJyg/j740pY7Obh5gwWYHSApgVObTN/5moYBLW0h
rDKuAgg1tiuAvp/yeg3NsnRuEA41yHvRzEev87mV0gZJ3jn46GRQdtnU3JHsrRv6LV4pSjGnx8l1
/DMk7BXfzrKmizDkjQA35HwHNuppSAcIZRz95frULR2HmeiYHCXpIWj9zwfVh/6Ev6akmEnSg9qj
fuRIB7jhnkuFulHSRy+yHH67bnNpIud1oo2VzoSLtLlfdoFnV7REJt5TrsNPKm9gJUdH/bqZpeZj
wpb/2hEvVdkZI7UaidpiREtzGpFqEGkOWspy/NlK7rWcDAsHPrrrEvm2aNY4h5em9tS8EMWnY+l5
gOgmF9RqPW6r6SWv7xRjl6ob2VqJH5ZuDe5DJpO7nd5WYW+G8VCGZqvyUKzgHin0ZsPLMVyZ0MUB
UYmDtR6gD3il871iR6GVOz7rxturO2iSNL3TSt/belpD+ihOrJtI7+MPdRqssYYsWiZwIdRz+EMM
8rWELjvdYCqr+lipzbaibjCpH0NFR2nXVayV0HUhvCDSt6hvUg6bnxXnA61moqjWA/NlSM887tNx
X1T3zKv5avINexYiJhKjH3km1hFOn96YQw1fguzS9bCdql+0QTTB5+vHYGFr0GbNtoBKAMyAqMBV
y8oYjyCR3Xz66E17o799w/fpf59DfV6SIotzkfup0g2l4tZIgYyb0t78b9+fvcnJtSZXk5+1WqK4
qhNtY2XYoJnwBgswNuIGCfO5oQQL5D/SZNRkVw7iDeLxr5WXmR26DT8czBhI8c1Fk3MDhV33aapZ
ims/jJG2keh8uj6C+QPC1c9WnT/N3T9L2Z4baOQuqT29U109ia1d66S3XmTQrdvea4NxrIwm3la9
M9ELGX+5bnnBl8N7BKpsrrBRshaGhgqxnEkzPHKiFaHfmp8l56bL3r/FCLgyVJWpOIlFUC32lMga
AtlN5BadlXG8bT3Z2wbO9MnU0pUAcXFEkD6jz8GxvHgl6b2jSjLIMretzfdQuX+YOwk3Uho9jfYa
08KCX6MI/s/W/Pcne1uq6WxVh5g3f/ctSb4p1TPCOeBEYKxI4Tq7PosLcRhSgySsYSXi3hWZcjQr
s63KAmnalUBuVHUDR/mmC14pPvV3s1OaA80KYdwsIX8+JpXeEMubKC5kWrN1HBrLX5/aJamAgC9w
kNmfCZu98nV64SECd+deAeM+GtbUaZY85qkBweNo5gSsoNEmVy/3Zn/X/H79OvCww9MwRRZ8YecT
NFS91YweJa3o6yjf2ZrrrWm/LA4AVkCFPUwJWkx+O1YfoGtGPclOfxXZxkjW9LIuL0jIXFC0ngmL
+a/o8xXVSyIohawnI6RVwL/znS8hrdxaMOyGV3PbATLCGMy9Onw7F945z+iVVMLRfMqVu/A+9F69
m84/LxzBsIdlY8r4fPbOppV7LWZaKJfPTPVk2UCgUWwTLxenGE26vhvjifaeoII/YnpqfZ/O6lvF
uC1UeWc2v5S5d1q6V2gsVYaPr91t5/aF8TnjmNM+1xtPkvOppLe5Cu/aVHm1a8EIiJu5rgd+SQQ0
d06flVPMIJXwfdnSnpluYuv5+kD+Qr3OL7kZVUlvFngsIg0RCpZPgC0iQuAncvPlvupSswfXpxkf
gjaMXphl2l/z9L0z1s3ntlA1AtEiDDZSonjbKSloxG+c+n5QreoRYC3Vx8mLwpdWau1Dow/tvR4G
vttkbXo7RX56MPwqPhQaEDd5BHFAo7jaHAlF6nFnZONwNxA7Hn1e/JsaPMQtQrHJ964M/WcqTwO1
fFt5gU9devFHA8bEMSjcLoAys62mZOOZCc0K/hRvMjS/0UwarV0ft0p24OLpaG+biseIXkegzLr2
aYicD03e/Al7Sd1IgZzQMTeFzbQnDxbcVuPof81hhL6vRru9RQ01BOvUleafASzZ70Qdpd31lbi8
SOYcg4yTJ8MH/69w51sZ3VZyarDa5VNC1yjN3K8mhOTQn5gQn25a7VVZUGDC2bcx7VL76yNY8l/k
I2axM+S2LwKKPGcmh9Y3n2S534fScSp/F2mz0b07ny7E67YunfE8lH+2hAM4lI2e+BW2xs4++NA2
merKu2zBAggJqNfIsxEEiuUiJfczreTmf1K6fXFjrBFpXQZERMV4+dkE4YPICmn5BelCX0E2ZfjQ
8gQqjRnlc9TXsjhLw4B/lQgWCsqZWfH8Xqyj0C8lpbOfQvlbd5/ZX66vw9IwGAfdx0TKl1KfpPel
IvAd80mB7/V5sCfoO6Bs/zglWv9odHKywjWlqvzec3+F3hGXI1BO0PXgLc7H47Wt301JlYGSKsvn
vhhvFZsO6ZsqjCfYi2wZ9qbsqy0X8U0/xfWj1cChFGVZsPEaaMrkkHRBbdfOhxwXZd/YZlLux0rP
mHzb2mqFGn9HcUF9nqkPtrmUtx+vT9jlMZ89OjRZoBDmKovw+/1EaTopndInSAPkmVu+1jbVq4sr
iPDh1MknEC0COTifo4BYW6ehM3qy5HI7AZSrzQE2id31kVzurNkKuRjioYVwJauCXI1aK3qSunvF
Cbb99HqXiAVCUgp3tCBcdPQEvj8OupzFT1oqbwyLxn+53fTDn9ePQzOgWgTbOr8pxcgxHw2Kd3ny
NIbb/Hlc412eF1TYsByQf5+fp/HkNRIpTR/0Bp/3jK9TeCM17yDTeC6bQ9QclPLVblFHPpaIDq9F
4kpceaop1igP7C41Sx4smrshYnvtbMFha5FvpmwLUb3YmAbVphXZTV4/FSqKX4c8P17//uyPzqeL
7/MEcYAiAtEVz0eoy0HoaFH9pKh19NDJdvBRlrrgLjbM6p3udf2tJsnWZgj6tf6xy/08W57L9SYC
Ahecg4FeqHXSlPVT86tLNtGn6+Na+7rgh+Uxhp0jquqnMgq3ZnPbvSEfQimEPhPCB0Q4+fN8ozlx
AocFLu9pgK9g3ETaWjy6NARcFqtCtpCZEg6K5it6pugs/Vg9St47WVtdgfkVKyw+2k8G+QEUfdnG
whCUVoVzwfbVpwZbN37WG1uvgo1pKyep5Rz9qQ0/8s7Lt/Tv6ttC4pWxdZqu5NXtoXyKbzCk77nn
oJkoe9WWk/2JHaMgIut3Mm0jZruXqKM+x51q74I8sPelk0iQQYzJjopDtB009YPfN8aj7RnSMQoy
kHtwtU+fBscczY2Sq/6xpi+kgEnOgkoxj6b7Xi37T2nDHd6bYQ+0pJYsaVtX8rjLqsJ69ctqdrom
Xp1b0LogSFU5C2iGBOpToO5KDe74V3uQ8+/P9++Juwqroq9rc16C8UOqv+jG9+vn4DJIPP++sIma
TomyVJeUpz4JZbevmvpBATEB6aLcaTSrB2r4CLF4+Wq3xYZCsI1bBBWei35auQzUdmzG0m2nWyv6
aJcrV+7l2Tj/vjBtpV21XtHy/Y52XQX3Maz4xQV4KRY41sQwc7ZJzA7UgT/0AwzcwJvfJ6AzjAHi
PGgcEhjfpIcySFCA/Dpm6e76ev0FG5+cSRIEyO5hGEVoByJ88UwWsZ/6CiQhz54SwD+QIkRdjJAC
5qE5SpvBG/tHJc7tm7KVv0ZdnG51z3yWg4jfo3UAseE8uC1Rqdilmf2BN2i801of1rN0au47v/1k
JfCWXf/NYo3q4jfPUevJJlagkTCU1MieC72AQUt6cZrg3iuVF6SK95XWbTMUXB19ONqp8Q5E0Lad
1Nvrv0HYEBc/QYjBRseLEapg2uTpqyTdaRDz/W8GhAvF6IJBDuYxtp9h0irjlc8Lcep/fj9BJA/S
eQOIdVkugbQpYGl5zssM1qaHIn3fYucNYzgxMk/iyTpVESqKoYwReARHky7Wlc27NgjhPglhuquT
eRAzq9+0G2ErXBNqFvzZxTwJWw0mTtuOejl7TvtvUXurK+VNW77Tg3yvSmu4QjHtdWFM2FQ2MArV
qTTGM36rpXvPKCBn+JyRq02bT7nzBAXsvtb/dLK1D/Mvkb+/vlzzWC5cwclyCVtuUHM9kT3M98bG
0ujAvEvi3dSvuNJFK3NSkmYBuIzFCLNPcq9Mejt7npItKm1KcYhbov+b62NZ3BoAWrlByRlftICZ
nuSTrOD41OmNquydcp+v8SIvuoATE8J0TVMOR51tZs/Qc8bdV8daeQsvTZQ9g7650eZoX3hKQjlU
l4FS58gdPunDAeTPcKiilYtzaX9DxaJR3eAxjyLT+RGFzMingsQgCvupm+49lY6a/HPifxyg6bm+
JPN8iNuLGgrlIXtOuoiPF71VtUyPnfzZgmrRz32ut49+f1ePP/PmmBoreIm/v/zCnEm/BNUOCOhE
fv1yImPg6+zmxGu6jdkXMKtGmVEd+W3FJhngHAyMNt5OJA+gL7PrHUDG/pD2MOF4kpQcHWhe4Dzk
SrH7NLgztTbZx4adbMG7JVspKCCba+Wy+FgXRv9BQWT1BkZh67E2yuy9XJcfjaiMb/S6+WGMSfsR
gS3rY2aa0S5T7eF2UEILhtU6KzdlbsOdBmXvzyqMGpTbSu8wmh5tVA1ZhKqYso80S9dr9YjL/WvP
yAe2GPScFKGFUE2D+tMfK2rc2fDZS7+CDV1x/5dn8NyA4P4Bj9jFFGLAHg+wzexgaJSbNfGyZSNc
ZOBySSGYQmQGE1o6mY0ju6Oe7cqp2U7Se71euWgujyJ4BnBYs0Qa/bdiFRCJJ7NRpbZ8ZlW2mvkw
Zp9q55On5ytH5HJJVIWMJPxjwAIAAc6DPbkwZbUJOolN8Jzb29Tcjt3K9y8n6/z78zhPvj8VVhMM
Gd+fE/n23hlunGwFBrI4BB4wOC5U56k8nJsYDFQIJccLn4PG2tX0hAX5il9cGgTSH3PZhLN9AY1L
zUIO9DILn0v7PowOWbaL05VX2JoJwbV3vhRDLZWGz127VXM4DHmsrhyOpXk6HYXg3UcrkxstYBRm
vW9SCL12173tyvdtoaKcoy+o5Saifnryx09TOHZXIuCVORLv8cEazQrG2pCU2otZ/OmqaiuvJenX
bAiH2y4LQ7USbLTlVh7hXLvT12JIZeFsc7dy5P5DtiKeuRFu2EIqpeDZymF/V4otSrgI7kTIP3qf
Uk3dNtotfO5t8Ls1f0nO7yw8Bu0+rur99QVbHuu/3yGcTUfrag8Kz+B5UnetureDndm9wQQNrbzz
4A+4hHxKJEvGoonCZxjLNfPQeR+qtS6cpVGcmhCOv1V1nRXHQci7YitDTdgcV3U6lxbs1MT8E06c
mBfodSVB2fgcWl+U9EbKjla5NY3D9eVYOj+nVoTl4DZQfCn1mSuPBvRjuabmsThRID2ocqCBcnH7
hsY0RqjBBs+5fAvtawG/o3LzhiGcmBDWQiOR29WJys5u4Ffc2tnxDd9HnkonbgRDrAsBRC0pcdmE
ZvDsmxtJhmF75bZaXOiT7wu/39GKNicdFjy3ziPF8Sh7tKGnCt9yKE6sCNsJQRAjrDwjeDaSvRrd
x3h8e60Kz448D0WJdk9MCHupHyHZqlKLhfiCdpttb4HPZv2KkfnCuGZEeDz2dgK8OmO2+iDbl40M
LxXkrsb3Vr9prWfY7JL8/f+2/sItaQyBEoB3CZ6HcQ+HeLTmmheP4Mm0CVdkp9GYaA7z91Eo11zz
lcp9PLfPlkWsl0th5tihxfehzax/J2uMPys/3xCeVloTWVUVsSCTuim/mD/+p8k3hKtRjRvNxtcG
z01zZ5T7VTqOxcMHZxYtb5RrgPWde9mmr21rRKHxmbqrUcJN9xhCq6y9vGEUJ1aELTT0gdWrFV4w
trdGCtP27vr3F73syfeFLVTD5Zb7lhw819Nt50bp7dCvONmVeRLjrDZXPb3uGUEPLI2SMpo6/e/C
+/LqcVAWoB+EVK0y5xzOV6NsYqDlg+8/N/mmHLZFcRiaFT6Fhe2K+LVGPpBcAM9CYSmA4oR6EbQS
3fPexrF+lfKw4mkXpkq10frgH+xcSNTKuifHvE88d+i13RjfO9EHqz+mkNNen6z5lwqe8MzOPNKT
AEHRJLujCOG5ifSNMiciGs+qk+9M9FyG8puar0zcfBKumRMuENX2B6QbMCdrX9LI9YLDmH6N9Xfo
m65ciJe7ecZwUkKjDwuOYxFi70GaNo2xJ7uGeURUwcoeIbG/PneXu2A2QdqMnMBC0sn0eTVA0KS4
mbq1fP2mCdYixBULInx/spOoTv9aCL/OEhxrabmlSQKpAmgFkSsyjMJyKA3qL1k2KO7om+CgjPdF
Oh6lvDtcn6jLVafRXJ8xu2QYwSMLJ7KI6KwAvae4Ocw9iDUdpKr4pXjlTQ8ssqzblbOzOCrYHxy6
tSBvE8s0UzGM6VgzqlTq7ozQ29iZjD7Gz+uDujw5ZGxk4EQ0VyABKL6F4NYHQBwQK1TBcB+V/fva
qhIyZNPP3jPus2n6YAevT3Nik6L8vFY8TMQunCDonCrqExoJUqjUpzj9PuJ90Js6VlocrriGpc0H
FvK/2SIhZI01rTKiPFBcp75tpicipOsTuPh9EPfA06FXvehNMcwO2C2JLzfWP4Thz4TCxHUDS/sA
BlWVs0kX2AXVCNQqJUgsg879EHEJ2wvMAzqyUN11mrmy5RbHMueG4QIB9iFGAGXfF0onMVe6We8o
wG8N7S2zdWJBuHLQ/lb9qbTZbnLxIYjyD5RW17KcYocnlw37C4kpCE0oq190IGpy38dSYzFjJjrf
esQNEMjv4Fn/JAXaxlImfetX9e98okUmCEIkAfOjVyibOpI2ZlncXF+/yzuQnisFAIdKMxidfILb
UMO2k9uBphND25afJRqAFLec3rByxszeSaOUDn2VsMvlcbS61jMUN9KC9GgPKOOVhbXWGrG0Pwwg
+TNXARkUsWchdhDWlumUckN0xvyPXLlv2B6nBoS5sguv63BXimtF78Lh/pUY078b4/Tz6nmYUOmG
H1fjpLiTBy5hl786tGWlT6ZHWIRy6owOXizFlaxjV9zm8sr3F3cSKEMkDiH51sRgoC2GLE5bXUFa
b9uUh9p5cpR3CONc36+Li3xiRZgkr0xpgc00HGYZ7ZQ23P25/v2FWj4UETQpEvjBgHpZ5ZKMiJgD
rEiYvhjKh8yMkT1xA/VRDfN3FbK3RuPtumRAruip61fyvEujg/kPulIAfGDShFghbyb0o+lRdm0b
RlQ/2x2vj24pSLBwOrRZWoD8xRwpEpl5kSg0f8ZD7oUbQ7arrSHF7eeBAGXfqXJ2a6AvtRKQLu0M
3DX91g7A4wsMahYpbd0Cq3L7DBRamyfTg1FT/cobo72j2Neu1BCX7M09mdQPoV+9YHsIxzjQKr+W
8WXmIW3sY416mbmPvJXZXFqtUzvCXhxH8PP5WM7j8r5McXVE/eXz6xdsbp1hsZCBugiASnQlJ0eB
5cUb84MRRA/wpaCD2g0PiWrco0f2+hwXU3ZicJ7bk7dKEihRYMsYzOovRneXm+WuGD92ev8GX0q7
OthmuHJoqxS9kSp5ZW/JMgRyxbZ1tvKU765P3dLqAOYluqKyD3h0/vuTkWjTWFDwG8kzhUjQFGgL
vb56RWCDADFvU/TFIAw/t4BWaegb07yv+4L+abcwFUQff1wfxkKAdWpEvNXGpKmsKMBI3tM2S4yM
sq0FQEFV928xNHf8zWDbi/bsCAXaOJ3Lr05zrKVfXnNf9R+vm1hYEm5mcv3gyaCrkoX4Ko7TMLSk
WHNT/Yvv/AZKdv37CwefRxYkmTy2aDESr6BcaaZKkmigj/KHqv7SlYc4MNChfn/dzMKSEC5BLTmz
LXPdCXu3K0slH2mcd0O0cZCK+oJuxhss0Ams0v+nzoHT+c5CccgYyRXBBDAUN2HaPzSDd1NWa32/
SwOZwe7wmILx5FI4N1MolW6PNnfdJD3IE/qdU7StipXy6MKi01gMsIsSBShx8f2bD9mkNRN3mpc/
yuNj8vv1U6VBgUXNAg0sur/Px2BKDnq0Nt33CRp5yKS4aeF8mjx5xdcvThXXF7wFkLNg7NzMiAax
PbQ9W6tTD6PU7eOi+RIG8Uq1ein8gHjBsBWVbnwUcYQYE2hqXJmZj/91HG9W0By3WhLegtrYx6iU
bpooOGY+QkXF9C6r8p8wRdSbFsbR67O6ECjwM9iBzCgvRxEWP5gBgudOBLtHN+z7BMljI/3cRuaL
5gWk78cv182JrK1z7AvWh7NL7QYCGLHBsqPvwku6BrIGuvr2U6FEv9rK6dA+d+RdUA7dzeiAzxpM
KflStZa5yz29rzY5ysdv8CFkUWZKNdpZLhoU/cquaADgl/jBsKEtbzN6ztZP6e9b64kVIbb/GbSm
aXA1YeiCnH400qCs0WV2VTNvHwI/fomlwUdeMW6DQ2Lm+WMiaeadXOn1tvFMe9dK1huevBx8ntTA
uoDyi77M9BJkd1v6mIc6uNHs4rnRrFcD7FjbExPCRZz1tEPVGp3YpAQ25vCgO9Ku8hEc9NcAi0uu
Zn5+wPFFlxAw4vNDGkwO0spKMrnogvrDJnkl6+3fBSM4YrU4GLA0CYcz7icSVRP8l/228x8teSVO
nq+/88QtSsIzpxvMbrQais9kJ+KN3KlwLClJASrsW5jIN6XyIfV9WmTfo1dw/dAt3ZZ4s3me6AsE
VXc+W0jLBU7mVaN7r1ove6h7Xl7/fbp5DRwINVma0M6/35Y69b+4GV06bpudGTxO6mO41gS6sOTs
LpUbBg8yJ+3OjfCIG6yyGw0XwhzvY1R9uj6G5c/PpBVc9cRh4hzpfmtK9ESjcPItM25DUvbXDSys
Ob//n4H570+i1EyrpSrJMIArOFRqxSi6nWN/VI3uZoAQsVP93XWLi0Oim50mOnsup6nnFoPY7kc5
TAxyqjehf0hXrvuFi5IMmoF41HzqeWeef77puyqrq8ZCowo98W33nEVvGMCpBWHK4q7ozNqoLTeb
fsUUa0LNWlmUtTEIl30b+hBG1pXltt6NotzI1a5eORvLFkCfQunOP9a8SCfLrnmakZNVt9ygviM1
m8fv1DWiyIXjzUL8MzH/hBMTUlbKY03mDTils0ml2Rvq8bfs0+t306mV+VecWDESW52qiYGE8tFK
DuoaGmLeLoJPRDgRhQAFonPQKcL3HTPPQJ0mlmsE3838DqrsIvyuf62m1+PTqGZQTSBRMZcbxAYE
JYNwx85yy52Sr7X02ylen5Q4+76w4kXZKib+1nI9u9v28k0NmNLTfxXjym27PGH/xiEse1MjUdR1
jKNXDp1+9AJkk/feD6e9ub7wi9uLu0PRaMrUL2DzaJ1IIwkf05WMHwn9Z/ZTrG9f2cU4X7hM2j8j
gq8qvVbNdNszXbmxX4JUPUIZ+v36OOb5uNxg/0wIj7loVOVQ6yUTZirra9nFez/rRvqM1hqqltwu
tyFc0LPiBuJi5wdlyH3UlWAPcKV8M5Y7f41ydGEc8H2S84LYmIhSfKCUE4q4w9hBpOYcjPS2/WWt
UQgsjIBy2EzFTmGMFmPhqlX1umt66ADdFkHxn2G4sqGWBgBnsmLzrwqiQLg4zFJ2UIg1uAkLgPFR
uQ0qlAs+Xl/tyzE4WODmw5fMVJbCGEx4oWSkgFW3HrajtnG62+vfvxzEzMA4SzPO3I8XuIgJRXjk
wUhP13R3Ai24ydX44Afmqw85ZpADmelziXTFGqUNTj+vFEl1xwH8hbQ3redUedfEB1X+dH1Al8f8
3NI8oSf+PWhMOc4rLEnDB6e8SwFqK4Ap0fm9bucyDjq3M0/siZ3CjKQ0TxzUVCCE0bWntkw2ReMO
WrarqnfN61Ey9JdQLyfM1tjN4mmxnUr3YVlTXcvy2QVIZvsPSFBu1On99XEtbbgTQ2KKJR+LxJZn
Qx4qyUP7rQIId93CpcMHHgOrEj1FMyJH3NI9/bmQ5JYGjLHlbtJjxHyi/kfRxPuwi3+oU//lur2F
EYH7IXU7v1IuxdwkyCK7VhkG1+qtX4mJq7GiV5dBZh+DcgUlUhL4IjmYouU6pGr64EbG+2CvBytr
snBIFQIjc374EKRqwl5rELpVA5/PWy9x+64KHpJ4ZU0W5+jEghC1GFabDqkHf7YXx5u2+TCuBXdL
BtBinv08/8GfnR8XObCtUFMz6HhRuC8ac9P5r9Sh4u4lKXBiQgiCU982B5ox0WAhcmymXU9+MOlX
si0LiR+sIIxtkh+ER01caj8fNbVr2U1dfYtAfKZtsvJg+gdf2nIcjfEG0QRzrcixMHvU15AaBfbF
o1EVrhq/q9K4ahpS3Wq/teuW1uHX3wNYIJFO2RtwmYiP8/SxVloNQYPM/2EHGTivXRcfrh/EhfwR
wl0kbxGWm/Oftnq+CZJE85K2o1ZTFA+jMe5jWrTkzNzIya3fPvj5XdKlt0X+6kAWq9Q7SN/PzDJi
PpdErx0MKkn2OkYIdup+9qV+I2f6N4hoXp0GxxQ9YUTkVIjIhp8PUA2NVJHbnKSrc8y6373yKL2S
WHXe5WcmhJMaxQW9NW1JvrWRdnE/PtR1vLIXlnYbLAD8fm5sHtxCzFFKqVLGUkhuM+p8aMGaR1Ve
429duD4JLGHGoW5DfCOWooKs16ZZj9qVemefOslTWtpbM4WQsvR2noIKdliXK250cVwUD0iL0K5y
cXRjKeKZn7E6WuNvDDKUv67v7wU3zWYicTQTT/CUEHxcbtpdaBbe6Obhg1zGyFBHmy58/VUD7wcf
J6wFwig6UiQh7Lj2Sekl0AlF1bRN1x5KC9N0ZkHwo2M9SVGnYIEVsb+2a12s8/9+/n6Zuc8c+jZI
6SB7JmzggvYatTKkxg2M8i5PQ30TKTnE8eNjGamPtl+am1jR0SBZS/QsjYvuQ3KhdCpBRCo40XII
qjxos5YQqt/WgbftX49NYmg8KADPEgfgBM6Pv+aZo96OQetKTb8x6nejdBj6jebcXN9nS3fQzOk7
s5hTJ8bXnNvJZQlQhIQdDQrANt/LtfkgS8equTPt6ag0wS7OsoNvTzQornQFL4TX2pxy4KJlHi8y
ytSrJsnX4hZdkk/SFG+T9m5sQbYlrwdHMZcnhoS7YtSaOWGetO5kajAw55sogUD2+kQu7QgNrjEa
RmVeJmKDOOWh0IqKpHfT5EWKgbKtnNWlySLkhPOJkAeQq+BIE7Ud/CKmxFem9r7Blyqteav5NuoX
K65t3lnioZqvbjQYKMVdsEJBFmxA9px1bl+/n/z+Ji6++xLFC8/fh8XX67O25OZ4hIBv5fU74wjO
d5+up6aeNew+NbCO5gDbUBrlvyRZXgkXFq4IShf/7Ag7YKo7pUcXonXDP6ZfP1Q/tW9Nnz+UP9+w
C0jUWVzbCrgLU3DbTR6liVYMjRt3O9gY11SclqZr5iOiUoJIqib2N/RxmHZZXbduOybuQD+cV1bv
LXsN2r60l0F1sM1kfA95m/NVMQEqqH1qcl7iYPfbV9baxJfcNklNuLPYzBRYxVXPw0TpQ6915czN
oz9690IAr7TvCvqxom9Wtr++yZaODluZOjnpzVlG93w4tqRVWZLgZ7wawcHga1X8TCcKx2vpggXK
kL8smf81NM/ryTve6altq/VsKH3U6minZ8O7afKOmll8KrV2I/vNkx7n+xSumq2e/Ip8c8cir+zB
hTI6P8Mkr85DdW6TF66OWi7sqZG5nDK1fDCa5qEPM6q48rYyTJr+m12TpohixO/qLnM2wEaPoa19
fMOc46sohhDCXDzMi15xqrzlwKmtvkmTo909W9aX3FuTYvzrIURvZTszLgHoFvlYYS91ZmIMkocH
MXoUrP3s/0j7sia3caXZX8QIcCdfSW3drW6xbbeXeWG4PR6u4L4A/PU30efcMxLEEEL+HuyH8QRL
2AqFqqzMp5qzL808oQOymwPCnQ3NrU1WffOG5J2NkIizKZTQlyrsiPfLIFB1q9nL6KGkqQu23PLk
Un3bExWbwNrRBe4H7QIW5MnxgrjcG2OVoOSeYUJK51C3xwJd4F5xP7BMUI+KxAFIL5GCk1YeWVzf
BmiTRxZ5rvS9/vP2oq74BaSNULYBqAzU2XK8WENVfQRzH4ModB8032x+P8gYD0a4N1yigGg6rpjE
swO0gJEstiv8/rrIwhb5MCVx34rrsaAjjIDnI8UiN1VQUiQNaWcWaaUZuh5FOvp14L9M+0tK3mP+
5LWf/2DOzgwK53Q2pKSp/cKL8cZvtaPWG4FHv/+JASR14eGw7rJ3Q40T9IoJYZFtbTt/w/5g4+IV
ClQzIl0gmFxpAGVrW2zxnSlqWBy8eMZbGyuqpisBByxg57oGQPJ47EhTZAxe7bZkgvRL/l1b/N2w
DFngAxhZ1H0aTLZKHnvlQjg3+JFbOFsTy8qKIev0KXIh3FOyHUivwyb7TIb7n/AXdiTfxOrC7Ttw
p0eF5z8T7j126fgl9bvd7R2gGo4U3HT6bFTVvExRMiPhZrw43Zdq+sFULE5rp9+GmAzuFSG3KWcO
DQcESGOPCBTa74t9jHvFlbHiIdFDAz5Q1FlQy5HBbPUy502bjiyy+BT0BiAsgH70P27P1doghPwO
qI8QRxGZCtqx+H+PY7VkkD79VNeK6sSaAaT0kI9GfIPmIMkF+2nTkXLu5mhMEV726f7+33/+eSnA
7DxzzOuln6OWbRY3LFQR5tpZPP++dBZJBpzdMuP7ngU94CCu9rr+2DTbWVVyVhjyJbjS3NWOnqNZ
NzL7TVdCQ+/V52FpIwOqeGWuG0LvjY/H7XWJoPIGW/PSeo4cMED7VhYmUPEr3E8ELPZsVGyvtT0M
zRW8nEB0dc2oO9ca/nvGsPrLj6b47JFjYymcilgBKeDB++J/JuSJQ9dCz3xvmqOlz/agOmMDGgPD
rn4qm6PjZMGs2hJr7uXcoOTFusrS+2KBQWf6ScunOTvW7Y9SV1wC6zMntHFQQ7xmBNa4awErS+ZI
83Epo33JSsGljZaTPzg/uGz+vxnp/KDGHZfAAmPb1ZvFRoiUjQ+3LayuD/o8kI9CbziauC9vMyg2
6KxL4ADajsxPgCO0z0jzlmFsdNWTy1wdWTYyHdye+4e04Pbhtvm1eUTwj9Qk0NnXFKI2L5DfZ2hL
ruPPOnk02WZS9VWqTIgNc3Z99jU6cAHQJZFe/+BFstH9zz5aJW6PY82PfqAZAWg0rnHmDmsrh/YG
igjuj34zEkUou1Y/ALIXra5ilq6ZD7145nGzjOitBkLPbgNIblTjkZe/uJ0HtfPTAk2um90PrvLR
/ohiD7pZQLos5w1rM4WYirGQaADDXIjbqHxhjjWdlkZTEbrL7P0iuy9aLSFcCRoBUMKIZTxfJg2Q
Y8JQhvEmvut7iBK8It2/Q2o5tLvNoC9hCcdrzn3QIbmsQeKDPDpQkpi3FY0DS39v5uNQ/SIjuoeK
h7ZVKWToaycFTTCiPIBo/Cr16DU+rzoTrUqLtY8HN6xj/WSOTohnM0hjj1a2R68rIlMwAP60rYei
fcXhDS2GsMB8naYHBCSbplSlrA1xQGUHC7J1ZCdMoBlwkUvz5lZxAUVHIl7xFj36mRcM5EC0+ZXW
71qVvzrjtrXrgLpH1j5n9fuSUkB7p6BZun1s+o/j2ARal0D2+jSP+avX62HSzwp/ub68mD4Bg0Dr
qpw664sKArU6lrfNv/peGvDlhQyflrbdQQ0obCAFRONtZz3E/S+rOlLzsamilKV4jFcbQ++2XemE
tgudlzoOkKV/dfLX2yd4xU2IlgeRlxfiqR+9wGf7L+68mcUUvQ9T3/NPHHTeRyHzsXUqrkI0CK8t
LRnyHWj7EaEpsPTSkuXJpNldjyVrtL45Fj30Dlk+8UebT33oLU3/xSvG5lOn+ZrC269a/qDQRPIS
0YXY42eDtI3C1nPUWKLZA1OYQzY6f+n5S9UluxlkF0t3r1tEnhzZP4CdgNN3rwqQlV7kVpPTIcq8
J4M//XN7ya6uenwdIhNi36MihKN1ORq+aNZMCh31lNr2w2os0gD43DGEAm52AF9oouj4uNoikj35
JplbrZ/9eYhm0FGyMjWCigCRgOycYtqugkBhSFSKkI0SigfSpSyAmsUwszHS28kJwbnuPaH7wQw8
LXszppTvMd8qnNLqZAoeO7S0oIJz5ev9cqSmYw2Rzo69BQG+/Gmp3/q7HxxiaGdmpIgGEcUwGQxm
zMreEKsIUvbj9q5YWSUU8XC6RFoGm0Pa471jlo2uL13kLunXcWnLT1Wz6KHpx/r325ZWpgwtWVDx
RWekwL5I59ijDrCOWQVLsfMTfFMnjfoP8Vxup3JUcT6ujMoC8B9oO4QrAKFLo6qyRXeT1m7Rj/da
j69l+UDcL7eHozAh5xnQT+rmtIYJXXvsIZnW6i+zqt931YYBBh8HB1fkfy6PLEV9M83auIn6zJ2R
K6HTttHL8oXGi6s4RCurA5fgekKkF43F8j4wkpb7Q910KOZuF+/BXg79dGDl++1JWzmqAAuge1lA
wxHISnuAxg0SdE7eRf5EbRrUg84OowbZCR2plKd6SMuDMy6ZAthxnTT/uKMEpSwqyciTSh4i5nTM
zASDK6dHtG008VPjnlwd5/Vkod4yfC+yU9w+UE9xuCz56hJ2Qb6NcgieAVdZj2UsZ64ZdRc5Q1E8
QEV3CT3XU4Xs1+EueC5whFFPFp2IiGout0nrQpV+dpY6SsbhS6kb3yZDDycz2cSgFQfcpdikY7PR
W5uHPpRDby/p9R41ANYCJzCSRjaed9JR02PQUDIy0yjJp01BEnB8kOB+tiR0I59ZkU+bZdK6TchC
I78ibzPyYPHibW8PRPzQizhDMiEdttR2wOU36zRy6D+8/jSiUg2+l701Po/JX00auXcjdCSDUmov
bUxDw4OBRqkZ+robaPeqGOFuwqzhuGFboOUWovCXG2Pxm7b3Blio/+meSsWput7clx+Xfn4+eJVX
cHy8MJ64vpniT7fX49ojXX5fOrQgyGdQfsB6aN5j+4U7B5ofrOZw28jq7nWQQIJ0N/7WpQs2cXwt
sXuTRrn7mHRHnj45tqK4vzJPIq+K3guh8GV7YpxnUWRf+VXh5CmNCJgbgylXbNv1z6OeC6gPsD4y
YrrLa8sxtYJGDOqdhhssqSqtcu204VcEq+Z/LYhfcDYAakwTEH+URqXh7FgJ10LTQ5O7e92Jj5xT
xbqvDQigXxSjAP9GQCx5szQbnbpH+Skaai+YzQKq2uHtRb+u5cJJIo0r3qWgLruKGElce3POGEZU
xE/Mz74nCz3G9gh+a/KkDVo4OOXe0sfHVNe2+sJC1tbPmTMoHlFic0ke5+JnSBMLyePerwtCo8We
ijDL2Amo0W1fD3sXTHqA3P/OukVxJV2zMH+MHa2eiClAJXJFJQBSX0/rJxrZkxsxvzykfXaEUMCu
AycrX+gWgijPLOWB7jcbs1/CguWoIeenFMyzpCu2LfqVg9sLsnIKdQhEQsPRBnD96g4ZR793FoOU
kc47ACsiEPFvykZVgFxx8LDio5Zm64I3XdpYg1tDzst1S0CSjtyDAsMpzT+llRM2XREM86eu+Hp7
WKsG8SIBc5PoQ5ahEGi/0RY65TSCyqI79UHKd63rB1n63Flu0DcEmYTifocGYnuInUNtZqVbRtPq
ZcoHuAOzPYzllusJ+rwV6YnV5frXhgz9T2o8fgYH40qRTvNSWMj+yhaVgNaKFUHBCOQnegBEwubS
7XgLsrAOdasoqb6x9ltB3wrj7fYCrbiaCxPSAcwWyy302a6ikRx+G/7+9tdVAxD/fuY3BxymmHQY
QGocHQB9IQGm5aPCl63ckhdDkG6XejJy3WxhZNC/DYTuTVqAY4uHiYrDV2VIOj1t13UMd1wV2WOQ
mpsEMMLigZqq7StWVfKJF+ORLmQrc8ylqGDGWcawKP52S6hV2hAdTXdIf2/d8t1tkTuEap03t/vK
KQOH7qsZGsr1yR+1sET0S46ELoGjHdsFcnT1DzxuwnlyA98vDryYt57RBgw8xNWDQXdGNnxZdL5b
/C3kRALf+A3ikKAqvpWQUq6MCimtTevqm4STTQ7NLs/+m0xfiyoJivwTJ+8MiY2hNoBoePPTZ6Kr
bt+VPYqjhsyGKKFfy5VlE4OcOa0agTFwjHrb27liztctCHZNQzTLy8nG2uZV49hFExk6C2cPPYIq
IOrKScAY/rUghYoJ+r157WZNVOtfpnifsW+2tr192FSDkLzFOEyu73VlE+neu2Ecu2pz+/sr2/9i
CML+2WGeho40pMD3Z/JczsDMPvBllwyK0yx2t7T7L6xILoM49sgsA0vhms4TEltBEu8RCwVOs9O0
eeuP77dHtWoP7IjQ8UOm5Eq9Xi9IqRHDqIHgp2GTlIFbR8TZNXO8MbSn5O4OfRuQatxOaO0BpQ3Q
Y5eTaCNjYg1zXEdsMZ+s/kdJ7y6hCwuo/YO0E2rTgAReWuCGiWdo0jR41B9zNxhUkLTVbXb2fWkE
AycDumBrnEb7u1W+14Ui+F3dZoKyUnC04D0tuXOzHBfWdgY2AAR26vFTZnwtWxQbVOB6lR3Jm1sz
AuAs1mEHHi5zx307PsXey6JSvVrdYA5ILLDcCO1kBLqW9wUIcJwmKpwA1Z9+OVR60OTftDpcVG28
q17mzJZ0RHWamX5SY+5i7u0aumzGqXiYeu/+YFWwTf5vSNIZrZaGepmBIWnx3mvsgFWbIVdR2kvr
g5qZDagx8H5As6CjVwZ+VTlvk2nwrZNtTnwzmK35YlgZ30PGtzqmbGzvpMv5j0GQy2BguGauyIHR
ZK0tLQpSJ6PcOMRAb/2dHvrDgpDsFtRDeGjL9YdC9/QEJLTWqUnNV52jnKVVCvcpNzz8xwbCe1hA
CAwk4+XxnyBQFbeDbZ7Sxl5ADGGxXzWt7D2YesZQnwb7yS5myMqkrQHicACg7RiuLvHsVvFL5EIj
fokHJTmQe6M2hnKOzDOFKiM3S7/rowwl+tqoUESsgjbOtyn71sVPS7LX4++T81fc5IAOH2YPXdX5
Z296W4Y00F0algB+zNY/rGQPFIRQTftsTYrUnTjkZ7eNmC1DIJl8qA5A40nuFU4Lyy2bxNZPvIbQ
bxp0/ripk23vbyxy3/X8X1MCl+XCM8Pw5cL0nYWnpGmhBuyAsfJVV4FjPxI10lgAiEbTM46mD2iW
ZABVszptqk4/daSgjyS32p09TtNr7Az6FkBikwdjT7MugNwrQW57dh5z7um7vk6MwNK4fbQXf9h1
iKZfGOXdtrbT5EviuNmuaRHK3+dE5O0hA316r54GZxz6qOm3jbap3cNQKKZcjPhyRi52oEwglJYm
bVC57sFq8K3O8B7Mg16FilfZkM6byzsr7UwMA/qPRv0XNYdgUiH8pSvkv1MFknREwSge2OLfzyIv
jfN8Gtu8B215Or9wSrRTjnR+MPozdC2X2tywSXvjtOwOt4Oj68EhRyCatNF4+NGQfGk47nlvdrFp
nix7tzSPiPeUkjhSOCEOgnjfosSPIoGggrk0sWQo1JaowZ3yaV+nG656Q8uVD2EAvQICfCvq2Ii6
Lg1A/5N3je5OJ2hN9FDsjds3yBGmZeDXTfHJLFLjy9I4vziP691Emb4HR8XwkjsUvDq1H6tYJNYc
NFqo0FoJJhoMWsatkMHV5r7V5lNuFeOmGUm5rbzJ6wBTYd5Dx6H1DWHWdOOl/vgZTUVaMA+9jTDY
He6sEYqpufgpUqhlQ4/ZaEnBTkv3oPm7xDyaqpLCyvLCtyKWA/MH0LVy31jO+5TPHUzw6sXkWaBN
77e36EqYcG5ADneLJU90UsGA/RmkioN1QIXJnxXnQDEKV4p5DXvUZlbAiOYHeQci2Lt9obiB/jdL
ruREHI4lNoqKnTzyF80iJ91XKgElKRP3sdbCAjjhxEmQc0lpPIBseCbDqSv5bEGwidI5AFSv+rt1
/OSX02cJ5D/9JWRubSwBIi2VlPa1M8GjRICToYCHIoBcJjPR/pBmgzme2GyMoZ8kJ71zUcWK67tn
88KQXCnjy7LYRWyMJ03f6M2GlzvmKIKb67gBESDqAUgVYEBX9UbbogwPCBDEzjxA4rqi6JDdDdbr
qMp9rLiLS0uS72/mZagXMxtOvvFVX7Z2+tSzN6Pa2cjDFP2mdfbZ8Fii3eb2sbre8ZdmJa8J/qcR
wucwm5v28kBTx35ECVkFJl2xAoVeMOQBFS9KXWLLnF1sRE8za9Lb8QR502DJv1HVc/vaO4Bn5MyA
5OFo0rGlK/vxxAutDYtGm8IM4gFvGi1mcCqYKtXD61OG8F7H2xsHDTzLssSx50GnrigGDOgtftNp
CDXaAoC/0Kz23Z2E8jjRAt0BKJ/obgfbiTR5GYP4zOIWxqnGQ7/dpyo9q5W5Q80L9Sc8JnCFymW1
Zi5o7VqNcZr7Y57vfDfU+x1/v73PVpwCurJRmAUbGLrH5PtBq/VkqXBPnjg5tPkTNTZKLlaFCfmG
6BOCYpoD8GVR4p0RZoBaWIrTojIh3Q+8p0PlU4HvZE/FX1P+0Kl6SlcsoDPNAC7ewl9XXK4Q3NNq
s62WU0F6a1OVxUNlAN7q2CpWzFVDUEMBzZVgMpNLRIVRan5e8OXkdc3DYhhPU0KzIOeOKvhYcaGC
1hk5KuAvcGrMy7M/2n0ChtIeI8rY1lveehKHRlY9W2mjTr8KL3n5EsCjS8iBQf4BAe3VOy9O+7k2
/Tpy8jxIzH/s+JUN353xIavj0G3vTJDgaF6Yk8tD05gtNW1hblz+csqHGmqvIHi/9+Rc2pD23MIr
VtqGVkeV9lxWB2v+nN6pmHc1DONyiRj0EKs0RbJSsx9EVrxnitN/7f8vxyDtgdzR28HQ0ybiU74H
DXYMkYrbs3TtxODBRPJBgD+AfZKfF8bk5BbF489lMwk4eu2SxJyDpHF3sYXCym1rK+O5sCZd1tYQ
s37q2izKnHnrevlLaitbPFe2Mvp8kKQSLzJgZaWbeRonSBNkbhpxuqk9oI9f7TwcSdD2rzx5uz2e
a2cA6CWidkEEiV5hGeM5imb8NnUzADdI4DqPXZMErsq1rU2acAEgiQJFByKBy11mTenYW92URRA/
/myrhDxWh3D2dWkPEzT39LmOr4O+55V7/EWvtZeYxHeS3ImzAugoMC7oRLCAeZPS7lXG+5rNehbp
6Z7lT0n5kFd5UGhPHd90rgJYvLYHzo1JU5a2kzm6PcFLwfox2yeyaIFRZmGRgAfW/h33qSLcXZ/E
fwcnTSKafNH65WBwxeRs4jgJcqTnMhVcen0jIKpGsRtAd3m3UfAqJgh5MvSQd8Vbk7fdo6uNumJP
r1kBLADNI0B+4FkqxnoWc2bNaKSWHWeRzT6PLPTd77fPjOr7Usi5mPFAqyzLI2qQV4P+GErj620L
a6txPgLJp5HaZKarYwQJfSD5oSH7rFYgtq4vZ/BvCGVOBB3wNXLRwp2yltEJC94NX4bqSVDdUcsI
HMitWP2d/DUfR+fcmJjRsxXxbA0v+Ay7mTjzhtdeyH/dnrC143JuQFpyUOy5c5IZWRRrn5m9SXKG
QngV0AYyU2kWZJoCHbK2BUBRAMwyAimQN0n2jJjrFd6faRQ/8h9KOk3V16UNZpChzopySiNTs4KX
plUFs2trf/7rpe01LJTPuo9fn42IlcYtspoF+Tklp/uzHijwnE2TWLazdV+siqJJCoZOs/bL22nl
z9vLrpoo6abMtcrNcgvfB/NgO4XO9vbn144hUnhQVoBG0HUA69aVzU2vTNGp6m7Q+bapemAPTZWG
6dpy4BGLPAO6LBDKSJtp5kniJVOaRrm39/1HnXwy9XmvGWbI8r9vj2jlnKBugJYm7FzQNsqhRZ1D
Izk2eRJVKOql8bzjg/FIWP+mNxC+N8kDqBVzRci0MouQRAMFIBKiomIlDU+PK9K2vp9EWrLR3r1+
b6uKoivbQKiOoIKIoiWCDOmyLKg3gKGvA7TOTt4omHjIoqgirVgAol40+gHhBpCodCJNU5u1zKqT
KM4ek0efKZzx9RQhLvog+MFeA3mydCANlnmaY2lj1OhOoCWsDT1v+pIYKtY38TMvH0mw4wiojWgf
9uUXmUWpMxsuGBDqwjNfKKumDfLYbRCz2t13xqTq8ftIxF0bFEw+uuBLkkku7YVMpGPJFGWuF8Rm
HaT61ht+Ze5xaE5dwrbasISDvru9y69XCw9Agq2GahkqfjIEoxxxgVr2PKH1doGsW3VKU7q9bWIl
aydsQKgKLw+Aa+VeEs/gbsYzNkVlNQWJBobGOtSbQ13XouMsHKs6yBIvYOjAtaimiNY+aibyvOKx
K/jAXCiqy6hLSCkNLdpmhsgbnGeWgeOu8za6U4E1OH900rEOwF4UtKa55RVhQdIhbelQbWtBA9dt
mt9NZuF/Jxs0xSo8zNpWRrcYGq1EqRJv8UuXr/Wc1ovdDlFCTC2kdm4/pannBX3c+YpZWNvNovSM
DBne/QgnL03lnln2oOHpIUy6qVMwhyy7Ehh9lbzR2m6C5wIVlKi4XxE0pd5YZlpu9BF12ENd6p90
rVRE+2uT5hgf5XQ0xAKrdDmS1J064qRoitTsLVqugqkvgrJWbNm1cZwbkbwktJY75LDKIfLL42Q8
q0Ca14lRUUbEOrjIVII6V154MugoThvgDrO9YEx/oxsyWLKfteXuW/Kql1HnJYqbZXVEZyal8IIu
rs8bogvqRx18YPoXaqqUslUmpAgDIOMYZG8YFVmedfuxulP0CJHxxaw50so38WjFTo7vJ9Vvav5q
VLqAq78fWVecRvTsoy/scmcNOKS9RQpw3nhzmKNVqlJ1wa9awHojvYt4GJQAlxbKktitw90xyrtX
P4zr+2SVPiYIbP9ocRSYdmCkLz+v951rpa05Iq+XHaiFtqsOTbDpdKRl/Jaa+c9CNzcK3y4mXfau
otlLkF+gn052LFliOWlPfdgs9j77DgE1tHAERWIFc5Zss+FH0XYHq9vfNrs2kYLjE7SL6NlALuZy
pLPjpjrJCYjgylP6k/HX/9vnhfmzWDzl6PMe/QXnE3jh4WfRK1ql1nwYYiMLDJ/I91618w+CjtNc
cBiN7muGZtfRZoFSH2U1oDi3IuUpgCkcda5jkmKPlz9LzbIeaJzYX9q2017qRa9CB1KYAZD6PzK/
T0+Gyel9BEkfO1LQiuKKQxR9pa5nVVDvGxaQSxbWFJQ7W1PhfNZn8n8GZNyMN7m1m5Ro2qydTW5s
DG//R3vtbAwybkZzk4wwhlNlDdnW6LVN8/v+3XZuQFonJPsgr9hiDIP7br/H5p98Hg1/uC2R37ni
Te7ybNAWG+3wyUE3cPN7qjzvWmwhohdTd8FiDaaCy9Pi2kWmaz7HYUx/JDzZUq/YO8aD2SnIndYO
vQe5EcCFP/g6pPvFmaHs147wniR+yR5J8wfe8+zzsv6sCZm4/3hP4tHHcS73veGfnMLYkoa/JDa6
g0BS9wcrbwKehmZ7wVcq3Wh+WQGhVsF5+oespwjKVLe+mHrJO4N5Bvqa4HlA25/8noTWcAzqDx9w
W5eg5eE17x7Gtn0gI2hAqj/BsJGPUhneSxiOtA/6Zpm1Ke7byK8tcIhNe2KwY9WoMjJrfg1Z+H8B
YNI+MBpfs50h6yOX5mFroQn0xa+GbVoaQW5FLvRDm2hJv9+9VGgQRNAGBqEPlpPLTZ6WbVfpNoxa
FYCRT3rz9+3vrxwisC24QiPNw4vAlq6cecKVY4wAK+dlH2btX73pBEzbTdn/0Y5wqGdX25Do3pzo
ZhNZ1o44AXWOmQ9iLEXOb8Uto7UOSi0Cb4boQIqfG9OOadvOTdSN4dA8lMs2VjGVXadnPGQYADoB
OSkadmVor2ZYZtfH2NolKN5s/ZNXn8DDzLqvaf2QqTCHK67nwpgUb8Q5KcniwZjFg0YPC0PhCNbO
6flgpNW3eFYk2Yjv682rT3/w9pD0f/dGigKG4vm0ts+AXgBVJR6CIky8XH/IATVG7JM+MtOfbtaH
Feplub0xu1+39/PajOHOFyE70N1X+9loGAMlUN9H8aAFwVjcScEuIgsURrDBQPKM4p9MOITGXGup
/ZxH03dDf8rqh7t/PrJwAGyLt8C14kiBjTdXTg21hGPq/OVa3/7g8x8pccCsr9U2swFxbZP7LEqy
b22Wg8/pTwzgmkTHCHASVwwXDJkYT1/A3juBjU7TtqxXumHhZqW7BZoIIAwHFS1aa0zJDXt66TDa
gyu2Hn19l1nd5zbuv5lp+8ImN3Qz8HqO3THmWoCC4xOpvL85Elsew8ugXg45NFWM0nnMaPd3Yzmg
Blepvq7swPPfZ0mXa5oQXZtSc4os5NJI0wQqSNCaAVSdxcUKH4ec3eVRsgbXYazhU+RqblAAszoU
ilVccQuobn/Ez4A1XaVT8ram89hpE5ofwcHD7fazN9JD2w6BmxbA8vVsc3tfrngHGAT5r+6Lhmg5
BuoNoyr9KZujuIMcUT8u77PXumGG1k7Wz//cNrY2fx+5VRAAQUThgzLu7CpKjCYtIDoLXQ3ITx/9
WuHpVu4gjEOoM4AbD4zJwvzZ583YbsA56oHYvtlW+W7WNpYq47E2XaJHEslFQV4jX3Om2QweheZM
xLl+clP6OuZzyCDSwGpVEnXVFHjPAA0nxnXjVN5rHnri6RTlVv69XTL0GJVfPOYdhlHVc7u6Lri3
gUGDzNoVl1uCtGTMCSiG+6YMtg3+ur3uawGcYN5BOliAvpE1uFwZ34IDiMd5jooaVFlknJ8ZaZ91
Mzm0qbE8oCNjN+nFi52be17S+9/2EMPC3kYsR5CNlhJhRV3OqPYK5mHj1bE/5YqbfG3XoQ6ASh4i
YBPk75djK92cdHTmcwS546BOfxLrFN+pGvdx9wmNJfgdXIOAalzamLq+4njDgwN6cDbvGtLZtxdo
ba+df196kDYLclc+tOGRnsgfloGCNrP4ORfTFx+14tum1vYa2vn1D4p20XR0OZS6GctkWfI5srWf
U3EwVP2fq8uBRLSoGKFxQ76k0NLIiNf7OKHj0eiezOw09n+woUSu+78m5HtGS7vO5wVMVH4OIltQ
/Su21NpyCHkO8HDjBYI9Jc0R13SNDQ6P7Hjn0RdugFjsQA63F2JtotCRiRoJ0CAmcFuXRpLCgTbd
MPJoNF6N9hV0w50KfLS21vDyuiBwwOn/cAtnDlnveFtDz5NH4OHTwpF9vj2CtTITnk/wx/9ptZPT
nwzsotNStqAYdVv6fQYEdVNaLhT2stYMyLBUW+S9+eOwFM5mnqpmQ6uufe2YryvOz8pAwcIKAJcv
JOugenI5l1VjcjQlGwvoS5Bj84eAdtvbY12JvS4sSE6Mjf0M0UJYaLtd34WJ9jnWjwVCnDGgxXEm
igGtdNMBaXs2ImkLphrwcHFug94z6cOBfyPU3Ln2i1fEgZ3u4jQNa/4pGfgO0hdha26ztAf1dhwQ
e59MbF+VUU1UiIOVY4FXDOJnD8VStExJs+xCw9rKSIMb0aiP1K0Pg/O9jSvgMsuvt2d7bT0RpQsq
TjS/g7f+cj2xr4hNLUjYDN0U2nRrZaPCDa6cvg8VIXDtQ43pCmGU+mBdTFzEKonmgTniudReSFcr
VnFlGOCfE6wOeNGAGEoaxmz2CJZ61DdY/rMM6un73bN08XlpT+ascnO3zCbgipKw39el6mpd+/0I
tmwUOBByX2E/OjYxO6v9Iep5mO/0O4WQxK0KerR/Py/225l7cnNuZm2DzycgOyInCDQrFln1+6X5
LxuohjVlDDrXxQv4jyVXFchWdhEK3YLJ2ANmUJcXmFhIUc0sBXl7GjIvyKungSkS+qsmwP6FbD4o
k/ByvZwkzsx65gUefV2T7Sv4VTBI13+QsUa1HvEh1H4d4O6llxuHJFVmZwlkVOwwDSpVV/jaOpx/
XgqfksEq+eJrc6Qnm7oK/+SYoXZsQEAFRX00pFxOUTm5I5mNAgHmAJJF/FHEG2tLgEQ7tOgFx+NV
Z7Ob1guAYjaLqimEHmVPw+X+5n9UbJBVcw00JIii6+UQppTFhTsvSE/YerD1EaTf7SocPJyhnCZc
EXA20ve9xBonZ2CRwcJRC/JUsUuFq5FSE2h6Q70JUtFgFnDFDjg7yngSOjkrscJx8ryYQ9CYXWhm
z179lKOpqmCKct7KTXRhTpou5IshSRrHMw52+E5+9mAHd/5kxkCEhksYGfarVqpy6iYCYuY5Gsrd
Qvfp2+0FWYkn0OGG0yaIUvAukvbsMFVofK1aLDjTtSckDt1DkXr9b2NprBDkDVoaaJwmT8lSO9ul
aFMFqOv6SCLNhveMoGkRJPHSghW+ZsZM5Grm7DfRAwaO/tsDVBmQloiOw2DHmoFk0Cs3nlL28Aef
hySZyN7jcpJrhJWuI/os8IxxZ1RWrG+GrdjR4vdd7mhM0JkB43JHj6DHnWMPiRmr27Fp2+UnZuz/
ZAwOInSBDyQyKGXO0tYbOg8CRu1Lop3sze3Pr40AaXq8k8DdDlyd5NQ1yx5mOtUTKJizI5vQ2o5w
PUPejN2d90FOQWxlaH9BblR+HXcdAKogiB8jSuqtS7M9wR/GVQmZlR0FdkIbKw4SEyG/d7kiPu+z
ykpBnz6cHBBkGUSVXFIZkMKFITegNV2aMACxu9mLwbKm2FQfjzppVyFOQIIbgQ9kgeWAYUqGtBt9
mMjrdMvt18b+Uvb/2PN3yg/EGoNkaAM+FGHTl8HIuw2Pu215P+wGEQvQKjqytQINIV0GSEBVGvca
76S1c+B5bejYisruytbDi9YWzIvCv8lBi+GOPRvHwT0ZjRmYY7etauOTDWmE2zt8ZcGQ1gL2GXEL
+hLlgZB59K2mbN0Tte1Qp21YsuF+N4answlFcjQ9Ic0khS5W7EF/2M+9E3WaoKZmWBJF5W5tEEjM
wY2hwQmUU5IFM/NnoumZL3q5RVvIdL+nR+j+7/clR+ZqdWz7U+6fLB4O5ab/dv8anH9e2kwZcaeZ
D/j83ISMVmHmqarcqxPkgttaqHULkrTLc98mw9yU4IY5dZSGlAK/p+oFVVmQ7qqu4/XcGrCQVq/L
Vzyzb0/RdXCEOxZ6juBDQvkMzwRpAEbTV16c4vNd/swt6Be3mT+BHtH5lXnjoYNshm79yZjOjUqz
Bowx+o67wj+xNg/BMRdWqs6AtUN+bkGataEwOu7bsLCUuyQPs/4huz9sRQ1GtBmCPBs4WvlssDQv
+h4l/BM3SWATAIfvTjRgXeCMQRmn2/+PtCvbkRtHtl9EQPvyKimX2pxZZbu9vBBeKVL7LvHr75GB
6c5kCUmUL2YwPUA1FEkySAYjTpyD+169U+wK0dFA/dMUV/OHnr2/vfKv49Trzys3Su1O0rVGfL4E
94iYj6kLLqO7TNfvu+G/aI5Dy//KrgFqP2WLc2bb+eQU9ARdVYu/c8tvt4eh+77iwJUsgWNFdu8k
wZPe7O23vw/xogHCGKkeJHZeofMgTYabSLb05M8vIirEm99v159XpkcwZDHKEZ8HQ8swRIFM7LdH
o1cDUCYoH93ckQMsoDdi2OVvbxnAABA2INcAZ0W/2PUBMiJTJkq/p7jnjOjOyQzNJbfhpis1IGIS
/ANURcoVFHBi0HJuCc6/so1K5iZFVZ673o5QHdIEi5u2gCFYb1PUItXHuunxHExkE8Ld8Hs3fHHt
96P1hejgMFsei0v7f1bUhIYFpYepK2BFBkXijSHK0X+x5LiPsOlwtuOhoJyvM/omuD1M9JR4xRAH
vY6IdHsE/31fOV2XOnWNNBgpGFDSiD3Y8i8uCGelOkVjEgBxQCxcOxXaiUg2okviVJJvQfqNJ7fP
jI3b4fLzqpi60zkdnTIc3eb8kLvfmfvdIppoemuKVulEICHBVQ/sxfUIuryvO3us6SlPK8hyGU8M
7La3R7Ee0Eq8jsolOBuAIMdUeetPuMhrWLnfWGUahqcmQ1eQ9FlceObOrcKDb7E92AXfSAuKnOjK
nYfSE+5nVE3VvMDsDi4bTYzJJE7cQXE2AP++XZ6bVBN2bo7sP0NqbUgWcz6MMwwR/mJNz2nVJXYP
ZbUpPBGqO+C3Nv2qBPiH0QMdZIqvWR6pFseEM9v9ztuNx1w+LP7P20u15Q2rJiRQcOuxoj53G8oG
EMYhiJO5QMYGenHscNvCxpShsR7hyJomfd2uMFBbGCSvvJMdfBTNsQFDW5p+FoRHbqUxtTEYmIKY
1kpJ54O//trvqiELWFuO3ml4Cqz3rk5IdWM9UD3FVAGW5r3WOeuagDDRCh/kpmbCix9FWd0HEzSB
as3N8seNlA3krcfLymj6pxfteiCW39t5UE/eaR6rJSqleMjS8n7wvCTN5u/zNBl3mNePljslk1fu
bi/Y1jDR1IkcHghRXtP/szJfQC6e+qdxLu9T55i+C6s9K8K3n0PQbEL6eQ2/XueHgZF22qGCmcE8
sN0waHxhcw4vv684gzvNyLBQrFYLquBsPrjd3WScjeW+auqIFXU0DkeqYy7ZOL+vBrVuhouTT3Ze
JWiLQZGTF/4DGNn0z+3F2dhNVwaUoAb5sJmMNgzMwxIbGWCrSE6lNY8Ab8T//3Db2saGggwPYHOr
FhkacZUQR3gtTU0PG4rwk0e+NlyX79waDrgjHBQKbLBHqCmPspyDCv2UBERpXlTTjy6bIted92Ze
7rOs2d8eztbqXFpTXCITNOjxqCQnZpkDpLzRXs6yB9DHaqZtyw4iQkBKwfa1ypJde0FRptTIqUtO
dSvvhrp75Gg0z3JddX1r8oAuRXse7lj06Cipyia0J8laDMfieUTRN3pCGgQC2WgA0RxIG34AtDdS
XAgY8B5XkVDEm7K8cwjoa5wG2bY4C7+8eWXAiAbKGjRkAyvtrDN6sW+GMPd55RThieWJG0blsjOX
w20TW2O4NKEsvl82lsvrEhmd59QDs7LGtzY+D8KatQMfdaLXPCiGbIgzVEFwAvPfXVvVu6JINfnB
9b5XbgWU61DoQmi16pYp7yWJ0HMeUzxoQofEofOx9p4rb2+HaP/6Srt3nbYtY2tMlwbXv1+sCq/k
HDo2DPafO5bHuAM0frWxUSB0jKMJNW0Q7Kvbn+GhXxt9CZoEUJSQY5hFxNYkE7bGgCIhZJVRZwPO
TQmixklM5WTbaPO/lz5wH8fbXrWxB8GAhzgXEQe609UOP7z6Csl6k53ntrTjoQ+iJp2P9fiT2PXa
MCc/3La3NZw1i782F4G4QD1aGnPuZkCGUmi7PkAn17r7i8+DDGHt9MFJqXKmoijMZ2dooRrn/5p7
EYWan7+14Pjuv9+3rj1qoUXBRgpVuqwel9hb6oTTcWf0ThffHojOkLJXqhL8EU2BgaAw2Odxkcfd
qDGxQVKM9qFVlBmw2lWVSnEtS3oB9zuQfFQz23d+/VhkEC+a7aQIrMe89PMI5bAErUhNVKJ4kZoh
MrELmvhvD/VPJlQ9Fy5+h/ooEYwNthwpOzs+6U6dnbnVDiJ9z9BDB1dx7mY7FB3qB2dGEB707uec
ef2DBHttVLeL9dOAdObtX7R1UF3+IOX+azImM7/CxODy2htNGvX5B3AnM3a2VrIrQP0nqXmYqcLd
6xMQSFaUzM1V2/YVZ1yFaLL0PWyMECsP9ouvgBdFvtm8n9HsHzn12B38qapjM2jYfsjCOrIq7sdy
GMaoaYs5Mbq6STgbeIIHrZMIwfMHFJbafejomrRerxgYnEGiBw6VFZ2CLrTrbdDSkNmkXeiJ9nUL
XIRpPtPU/+VUpDx0SxvueZu3ETVZlRh++3sk5Rc0rLGj9Bf3BMH2+ePtBVvvvlcehOf6ijOG3I2a
a++FQNc9mH7PEJh7dvPpJZf8xNwsCcNak8na3JgXptYD7uJOMUfmZaQX6bnxbYRf31Ig9Gim2Zpb
p+RaNABGAPAcgBivjfiLNNjUSXrqSit282NV6m4unQUlmiB0dim0GuhpHM7jshPBP7dXRPf99d65
mKa+zUSae/i+8asQiTtqri3d55VnxGJ4ID9t8fmSIn8fO7XmcbflUJcLoDi41wnDKAKTnibvocuX
Q+/QOBPPuaOj2di6f9HSj+wuQKwoeqwDvZinkoq6sAJKTy59IuHdZIokGMyoycBOrKPD2LQFj0Kj
C/K+QJpe2+L2bCAh7hAMKn0KUzQO1c91v4CT3txZvqYAuTmDKynhihsF1bIyg3WTGyHObnICwdMO
6uq72qGf0or8nFhzuO1rm6bwvAP1MeiJX2UE+dgMJXcMJMo7Htvs0eqWncUec67Da+kMrX+/WKzJ
BQmmLWHIyu85tEXy/q5ye5CXay6DrTMmBAQWYHogMF89W2uINTnhiCyzJOldXYgntrjHbmGaJdpA
cgMIe2FHcYhpwJuJhsNagQk/pBn/NnG0Vw1WuLML+US4FVd+t686e98bxqG3i8+3F27LIbFuUAjD
jYdatXLPMpfkJUofeBBkY1TWU0RqqOiRjzlyheX727b+pJ7VO+LSmDLYypshF7d49MRKb9jnjsMQ
W/g/axEM9zYd+aGpey+2G27ExDbRx1aCDOoYtuvxBY+KrLGvogmYm52/WNVPnvqfiFk8BNRDiCC7
R+pZRRQuufXomqi4Q8FC7PucuNFogLeyQsdRTBC4RK7sw6RAQAM6/JK9eFlG7+quDR+KBZqYYQHu
JkhyhHGZdfTYGnRAFObQd2kpQGWymOFDyIpvdTa3DxJoqwS8D+IwzU4AwdBsumtKp3q3eGO3o2Vv
xVB/p09tlv+eB74f+DAUkTsVbWwIb3xH+q6O22yBJqaFItlSdv2dNaBqAqy5s8xRkT8IGY5xGi52
XFGUMZkn2K5yWHHMRv55IX2aQEEdP9iT3xG7tVHBF3Ki4FXcS+mE0dhN6cGRBXp57Xn67fJgSm4v
66uLABgNAwcoqkoI918xoNZW6rKwKDJIjEe2+1w657d/H31nUA7Aqx7XsXITgzgqLWUWZmcHUl0n
mWlAAq9OFPz8NXft+WgERFimnpJd2oQzs8BE5H5zqnjah9beox9uj+H1Pl+trM0gaDZDq5lKqp5n
E7WaBVbW9Ef7fhaJJx5yhpAxIcSMpl5GC8R3QVF82/DW4oAIDM8wvGBX0OP1eQngqwndJwm72B4f
pvbu7Z8H8gxAuvUd8wo+S/MS4k7tlJ8Fnq9iz/n3N38fpyM6S7Dw+K1qfmphbi8Dm4PBc3hxvjSN
Jh2yMTtXn1dmJ8uWchIhPg/uceHwBPJiye0BvLpHUAu9GIB6vkKCqzenHGkvjzr3XWu8nycwkbtt
pQlXN+1ACwBAbKTyAhWjZ6GroisdaIgYXZt0wa9+fOS6yqvOxnqXXNy9hRj9UuYVCJtnaBWPEPbi
dZyNmpt3c00A0cNAwHhvqOSAdevxyTQFPzeNxE30wag0geurDQ9fDXGOgPYKWbZX5FcNtE+EIAHi
7jFy5PM+Hq2vb170Ff4Jzka8HF7jjmyKa2TocQwH5DyNX8GsVwyau3Rjlq5MrH+/WAsSAATUmZKc
8jyuZFTrxJR131cOXWdBcZ27+D6Ycx+qt5/oCLPX+jegd6+P3F5AdcwOKTkZPB0imftPJGg1E6Sq
fWNpUTFEJ6SHii7ydmprmqSdhTo1ziVnhuJN46flHlVZeh8MDsqUbELlPZjyCACCOq4KsexLw2oP
mSFE7Jo1/2HUvZnYvIA4rsRBEZEm1DWbvQq+lJ+oPKHsESK7bZez8xg2P6Dz1e+aYXn2ifkkmzbm
5aB5OG8u6sWUKFedZ8xUmhlnZ5+nOydIYz79uO35myNaOTdQd0SLlHrNWbUgXp0SlK68T0toxH3x
4KL3RNYvYEy7bWpzMD4iAqQ2VhkZZTBscnghwfBypmL5mBfOe2hr7W+b2DjwDID1/2dCrWwLgAXc
wUNm1k0fw/If4sU5/5sJuzCh3ECcNq2YKgMuEIBqu/s5pEPigz6Uf+YQSv+L4eB6QJkez91XyX8f
snvU6DsGLWJILpb31vK7p79v29h0gAsbyrlUoy3RtauB4Y4gSbFA/2L6XrV11I0Ps61rM9tcn7Wt
HplTHCRqcGOhBw8xA7Y4RAwTZn2dCmvfGPQvpg1iOODeWfkrEYxcH7VQLwvA84U3e2CSA5vvXHB+
2f7h9rxtDeXSiH1tRDKeOuu5CKwti8Ex+73j8zdjTjXxms6MsjyEj7I2mrWsGHxcsnMl3xV/ESWs
uxGKDqvGxysy6RHZOaueUY8d61HECxmO5jwKKJnrVn/rAIBaq4Gy4to7p6KQHBvwQt8BeM47zO4/
pam5xF+FCatOgIfcPHq4TRBlrp5+ccPWEwHz1oCjbFzCd3ZoHhm37/mSJsbkxH+x+ACh40b3Q0Bc
lMXHYQq1SurhPjS/eOlP6h/TN3NJr6NB7zAeaqgyvOqITYED6lOrxW2YHShPHGvH6t1fjALFPBNt
t2gdVklimsZ0ZkhiklNXi/RugQTXwRtneii7RpecXS/Gq0QCYmqwl+K+RpCFLLwyYXkAKbm+AhOJ
OSzvs7Bwo6Fin2XJ3+PE/tVKJNbmwNSx/21aReUMPRxrY4KaTyvRjw+Bud481UO6Y8ZBlHPkNv8I
umvkgwTV8O353DhKocO1ypODNAbeoTigG1BGxio0TrT6zUowx3AaTWh7t/2HBmSWt42tt+WrGQXz
ztrRsW4p5TalxgLlN1FCLKuc6INvI4238DHftybEUx0iwBjtuzun8HjkCF8n17ZxLAHCsyZEMa+v
YVEgBW6njAnzNJp9bFif2/aFpkQzxNdwnvUlBr7mPzWK11RtTNRpyDvTPAXWcyqtaJjurcqI2LgX
fsLoDkF0mH2/Pa9/vF6ZWGA9kbpYa8fIAKxDvzhGeoqkWp437smpsmYHkUVQudsk3fGmN46F0dnJ
UJgfM1m0Y+S3sjuMfV/GUvbdr6AN5sTjlfkurNM2Cmt/iDLD6w9Wm7ZfRrvr35dtKyO7WbKnqUGH
LG4p68VqZLk3GSJrYyngqM3Mn9vF+zIvTXGc/dmKDWMY90iHFbEPUqc8qXJe7bzWSPdEZvOua9Af
HoEdicUzjpITlcR7P7Q+KAjNWgf03Dhmr+Zn/fvF/LDeNtLO6d0T5IeTztynVeyB7BDZt9sLseFi
eEyupIPIJeFlqeymfHDCam7N4OQGx8p8qPAaSPe3TWwM5cqEEs7XCImLvIIJJHRsAIPm+3S5Iz//
wgg2CUDpwDtg+q/nS8g6g473GJyC7L1jHkUTVxlcI9Vslo3zABjY/8wogULfpHIwcpjJ3SJBttS0
f6VTMjenul6iovkCDsLb43pdCkdB89KislFyi5Cqq/rgRPMwln0Q+wKAX8p3fVhFtHiwlr2NHLVl
fp+L3eC9PTAC5QX+E+CxCBCZ4h5z47PaInlwarj7MDfeA+XdhynQgbO3ziAHSpFgkQb84nVbW9ou
TuYTtABmTRWHM8giu4ikuEdIFXnpNyu7Lx030uphbnn/pVnr2msKyOW22dQGJ7/6MLYHkcahrrFZ
Z0JxTC454YNs0LDHqh/2kn0fZ76bC90jZmuTXY5EcUyok1a+yTCB9vypyo/Nmiw3DpO9u+2OW6NB
cxIelkBJgXlFuQ99jt6xerH8E1h4otp6GfmHPNARC26NxQbuxwAHAWSw1b1s4Bj30xlITGe0d+US
xra04rr41nHNaJxNS2A8ApksgkkQ3l2vv1vZQykMhnYrSFbuZxH4cS3l+NEuQrTDerz97Duc7Klp
LFE/82nvQu3rKMomPEDkMmURBgD2G0Ls+4mXzV3J6joebF/sajfN7kWbl/ceB0xjIo4VS/Brf3G9
ao69pjYiIIGnZJg7by+awIWOgTGVLKpc0b70o/R+ibxqHmY3D/Z4Imb7rnaQofBB1dkNNHhMOVkS
N+DtXlT+/M6Ugt8tocDd1A38Xb+gHQBdUlVUdx55Eu3wZoqwNYMLtNS6SGgdVnt0mJ86LKc2GkRd
iSjhd9Y3ewfybijc3Ha5jTWCFwAItsa2K4zieo2s1sciQfL3bJvfy/y+4j/aMfF7Haxp49n0J8oz
1ygdGqzKPjWGlhWOhMTXZC0JDVM01+rgRJsjgdr02nUJ8g61yi3NvDW8bIGSFMprkWfUx0CUH22f
HEmta1Ld2KgYzn+2lOFYS8OztoCtfLTCKGwYjeuF0MRyqdTsoo34/w9t2P82kbJAjmyJJATbtZk+
gnvd6R5bz46G7r6Wz1Oxf7M3rHjmVWoA7KkowV57Q5XNk4cIzzuNApoxxbGovsHVo8l8uW1nwx3Q
ewZ0AHwBdW41hwIIXytE53gn6VZxan5FJU8TSmxZWHtqVnwjeARUbyjcQYhlYMEpjdshjULtQ2nD
BZBwBFscIA5/1G+up6qgA7AhVYq7GyitLBHZ0Qj+YjUuTawefxGl2iEkpJ3VRGc+Z9DCNGIqHtnn
ty8FZOPQiAlut9cJDTcXiyOFgXYD94XQs9C479Y6oJV7Rbrgv68i4MniuOzGDu4LllgvA/PFolnp
9RZR3jpXmDTllhnb3hdA2NATdKriehx/4kC9q7ogslM8KNq616yKzp6yIfuxMCAhCpAGyYd3dusc
SjYcmYViPA3vq77XVKa2/MxH4IbrE1EBPPraCYQhOhfMgQAKoeme/BoHkHto8CA6E+saXvhZSrrR
L4wVLh0+2eZL3r9UgQZXteUGK9hjzZvjbFbzWo7gwDg3nJ743HwVBNXIwOfH2568VXxxoMsCvlgA
KsGspKS1QarVydILUWMLpAmpKyh8HVEq9FJQdYkjaav7LodrcHGgJkg3lvDOI/1u8OmnPHcOt3/M
5oBRk/iTv32tbjeVtjHaVQ5QRGqCY0vkn7pO12e3tW4rLS60v3AC4Wq9XjfStw1zSgue6K5kqHWz
bwZnjiQxNUHCpiH0XiJXDLAO3rLXhtJ+rgMO0qpT7xdPg2nvzSx/50ndU9ay1hNN3csQbPrXkLqC
jmGyP/jHcLT5Q1MLb28FPD/kE/2E/K7cG0CUCNLaT7NNmr1cbHrXD2O9k9T19mXatbvAbbpEmmMT
DXWGJ7Hj/rABmjnkS8PuS+kPSU8B2CEWLXbomoOSQjFXB58FwRSBCxq2ai/84k6VDzm1sEjSrgLi
BgH1IfcNvquXoY3aPm+TxgK9e96YkPbMgeIpw3F8yPnM78I+nKuoDYC58Cl0U4DqbOORL+6+rKvy
vmd2uHe4XPZzM+fgS3HLiMzoIu/Ar3LIKhyQTHTT0UiFH6GiLD8Gi4/IdZyyw9xy9yhMk8aeAfjO
1PXGi+Mj4y1RSgT3YOTXxvLOoAzyIK78WODfeteNYbmTvpSHrnC++F7+XWaOv7dm4kE4WDw6RnHI
8cjdkcYuTrwMmsM0zXlsN1MZzbUNmSPJUNhfBAE/Vb7EOejFomBgywvEFNOozlkbt7WgiedL/AFp
7R2EvIcE0rfVR7dM22QwKyMZvCo/oHPOiSEuP8forOrfoanaO0Bs0NsNgcGOYCaeE96ikcYb6w9h
FkxmJOH4OyRRCiue+sGLUbwCgqqrkeFnnD35Wc2Ths8ymtGtFeW2/NUsvsSlbxq7qbIadGi1fVRm
eD8Aizm8G8vK2DnzkieLneY7q3DGh27iJlp9hxE/kn4dWs/6SMVo3oetP4XxkpHxW18y001KYqPP
B2pPYZ+VkYngfQ9tpt/FOM4RqJiL32wg36ypLZ9kjvdLH5b8ZViIAFX7NMWAe/px5fRGjJ6P7HMQ
7lPzfqLv5zIIzykpvIN0e4rfuvgPdekOCWMNulcglNQn1SDdx6zkxVORGjIehzqMlq7uE6ss6o+p
5TdnGeRwRrhSeQd+eh4Z02wgh8HxSjHRp+KT1gJga/TNvcEN4Pvb7IuT97/9ti3eBcNgxyhKWL+d
hgV7p2DsABaN6TEUdpAMUDXYz05VJ3lfLhFYX7tT3qDNglis3pdNN97zMs+g8ie7cud1A0l83MQP
nTt59yiYYaBzwZPcyH9NLR0O45TyZyI4j6H5zT5a3mT2UShG1G4ZG407v8qWQ1G3TWQzM703BQmP
ltG7sS/TFCJLZnCoOnNOKnMad03dOsDodjSW5ZTecburD6P8PQ5WnMJvO5TYEhvEQZqwY+OAB3Mf
Or/QaLSm5pUz0Zc+bS3ZiXPr7AAZcXa374+NI/fq88pJaAzg1jdoK/BgokDyi3ciMO4s29DcyxsH
7pUZ5Qqh6dj1E+vFuZNRQL/WfJ/We0o1MabOihLD8AWrFdJGnCW5d+s74nyoup1nvP2WuhqLEsaY
TurXfYgV4aDNrRsADZzHLtREf1sZQ1hZgWEQrkX2Tln3qgOe1HBMcV5qM8cOgO6CxZFBA2fR8jRU
SMFiw2RgCyicIhZDYSTOHIqkYJkOfbXtgf/9EsVFoKpJWJXil/g0sZcdMTRD1X1f8Y0+TQFY8g1x
tpadl4Ce7LaHb8TR6AgEEMfAMxBJcmW5pikjlpiwXHP3XGRP1vBCs7PN7yCho3GMzYFcWFr32kV8
C8IZs5PNKM4O+QVwgHwzYc6KRb34/ur+F99vC+KhnxWbKGxBqEIdJ4szHJi3p2sjNw4jKFetmrx4
dCqrvYwEhAcjVrvIcX3NcUq+y4Hu1qaBjo3RUPzsdK2hGyu0IiDdVdbVeM20akyjP3lVRU+VV60C
5kMTdWW6x7/8u6L9o9fqBFvXiVLDv7UZYqWpxNZSE4YzG+yWQXXo1Mzh0W7QiFbN3bFqKQIfS5cv
2vCKlbFu7YlATPJKwqVa7KACvRI9pSzBxVPrGoY2v48KKjDE1so6rSRzh1ZYpeBoJSkcyJq35nO3
lLosx8YtsRKl4VmI4hKK7Ipn+yVkUcKOe6csPxggDBY7Mr29RnFlQnFu9FhkxF1gYqj2QWlFFgSG
yze39SDZ6ePlhhcBeEPwArjeQTniZNNOOXYQqF3vW6F5Q28sBRZ47UdZu4/hytefHy289ZbMxd4J
Yi/x3txThV8PdAyaddE7D0SyclASw5R1EUhcPEUXTT6KpsuH25t/awB4eKEnDOAQjEGZn8IkqZcu
SJ92LG5TsE5pDhfd9xU/ms2673Dw8LP/STj7mWh8aOMgAT4YaWw4Kkit1exvzVpQdnBgeGs3vOfh
P+ACEXKOex/V5/7HX0zVhS1lqhDPu2UoO36e94vz3jBebn9+cygonuDyR+rvFf5nDkgQeEslzmPu
P6MFBP/r8GqP7FZS6o58nS3FbXlpe/WEJ9rZRk9+PDPxWY4GAHu9l8dWVroRBHg+3R7exoHioySK
wGbNJ7wCBRFjYXa/CHFOSxC70seFV/ecfrltZMvb1h5SaO3g2IJTXG9H6tuLMSIoOjvhO7eIcl0b
1TovyjUCgnY0h+DqAiJazQNZIbcF8lACKkt+NOMN2Rs/TDrtaPh2tNaVIWXjByMPgrzGxrfNn0Hw
uSRORNsPrk5pacMPrswo4TNkNMySlwjEuPxaoYmn7vwIxYfIZc+d9e322mw4wJUtZfuQAKJRmWmJ
81CfbXoY6zOfDn9hAkjQP92Ia7Pb9fI7ado7Vo3lz/jn3tkJRJeGxo03PQAorXCtoAGkqQRL7lJ4
JV4D2KVZvoDXrhDpBwg0py9Nx6E0b9eGJoW69SwAte5KG4vgxQNx8fWgSC5Y76YjmEYQ/oeIkkBC
8SvoyL1VVombpr+tztjNKIVE1A93IzV+ZQ7V/IiNtbv6Dcp5UUKHFky/qEqN5ujFbRnswKH8jBf8
X7x9rwytDnsR8MpOioBWBvpLAu8x7xE9yS4gu9tusnFKoCceHUQosCCPqvZ2l11e9LJ30jM0LiGK
olP90X1ecXTfW2bGqIdyYZCYuFK//8WvRyQDOCr8EIqQ11NkhkNrWAw8DgWE3dBZxx8nFhLNw2bD
zVeirX+NKGMYoK9jTtOQno3mbNvfUs8+WFYRm9b724PZdCy8AtYa0ZrUUuxU6VK43Won9O+W/oDU
CrI1OozF1oIAVYmVBh4PKWDFiM8DqMw2GRp97N8o3TND03K3NQgkSFY+FUTMjoqoniD/2eUiwIKX
uypPwmoH2dTb87Q5hAsTyqKnZSHzPoeJsNkxlvjJ7c9vjwCR7NpTB0yAsu2QibNqtiBKrj3wpkI6
Yul3RaXJ1azPEuXyDAE++deIcjpXRg6RPQ8RAJ7lbnc2+D0hj6Q+Zvm3ofnejxoElm5M68+5OEr6
rOmYYDBXGR9oysF8cXB1POzby/LvkNR4o6zmIjNQcIaU7V3mH4hmWTQzpmI1CiLLoBqxLLNrJguZ
jwufj40x7IJ8eOqc4qWdnD3S5ZrNvy7EjYVSqz91A6xzN2cwS74ye4gEPYfWWZTTYe6aCAje/5fz
WYpvh9MyeEaBSWQLOVREpuAmsSgaGAfNY03jEda6mhceMQ10xv0JQ171k6bPHpj5y/l4ezBbB+eF
k6sofp9ZZtuaKZK3bMf5samfwiZqdPX7Tb8Djn6tfUODXNUCFoxzz5/xViBQSKCZSPq/6GlbJUv+
taDc+Caxkf0HyOrsV3U0fUEbR3R7onRDUI4cb2mzICBwsj47lcdRx5i9udYrKSXECXCvqLokrV8i
9+wRwIIcJ+Lzc7N8Kqmm/2z9ia/2yYWN9Tdc+BPLi6KfA3Dtm2EVl+Mv6X7ohr0h0Qj9+/Zk6Swp
q2H7HZvciiFOn3a9bKMaJACWOcYCZZoulfvb1raX5r+5U5YmFL1nsw5zR/yjB00Xrjlf1l97a96U
iwDoXjc3SYCHtPko6PdA/FOBynzMftwexqYZaEcgp7lSuXrKudIMQ9D4ckaWuQjPU1o9VNyKGiJj
kTmat83m+oD+fW0/B2efmqepxmLJ+yHk53YqJOr/Vv849iiWO9lQP4wtQ8kMrV2aadxcpj9ST6ie
v04DZlXvCAPl83OQSigVLmSKnFL34t00grc0wIJoLoau7LWPzzn64ZHg4men+S6g0VeOmnB2c6Ne
GFCcAW3HlSdai585848rW2AWeu/dlO1uO8P2ONDGBbLG9fGmOAPP8xZ0JzhuxLQ3UODU0Zzqvr/+
/eIsaLl0qoXibsn+gfaZr+OJ2fw81AtAqrZqxKk5+i71ew6SaNSGsk9Of0B49hfTc/F9Jd8wo+iY
9QTP2kzGbHzGOP5/31em35q72gvSRpyDKQmLne7JtbnVwdW8ch4B8a7K4Uh39Csw9iDLK39a7hLP
JfBZ3qdSGpp52vRWBPp4TDiQiTPWH3KxzGFnsxoBNK5F04sA70Cnuhm7k46DZGs8QIigFwwANGTg
ldi1HuaJZsWErCyE15FjKsARI91k6CzNLWxuDcgGf5OB1C9aMFSJWlvUtcXm9eRKx0NKyw+kQ6/U
SEQBsjVgHyqofmTpmJTpYcplMoRL1BT+U0bnAwjmDr6OCG7L0R2ICgOajJw0zoXrCWYMeckyQEVt
mY5f+kkTnem+rri5XTbtOFJcCf1ne0lsXUvW1mRe/njFy52F1C3LFmTt0n3ZJUsJnvIvtzfSlmes
dH4oyiDFCbqH6/mRwVJMU4OYI8ycqP7gPwxFPLc65ON66Ko39MpNDiV5YLhfcUpklTH3vY/9RFkW
De67Hi2c2XGqXuowBMGBrti0uSwX5pQ7oPXaeQG7mzib/CMeoGb/cnvStt5RyDwDSwH1UeizrOt2
uWtTz8s4DdhZGvbJHqYlSemyRJ093de9k4TISDI6fBlGnb9txQVgEMPBhE2MHIdieCIGEaEJaj/c
rvtimhO7svaz5R8tq3/fTuHu9jh15pTTSVrFHNQlzKWAVtfTvM88kqDqA+nb5QScXXLb3JYvgncE
SGWQIKP8si7rxbRmYw2qUsnBvGqJL42dAT+aoV5BInfQKXRt7SyUqSBpEALp+UrOgJN2cvuxA0uq
l4zNAQRVQALdHo3GhMoZatSh4/X+yo9afjGrfzr2Yw5/3jaxToi6rVa+pJWNH1BS9bDtM7dwQ4Zq
1dI8ZN3nVKdCtDUEFISRwllZWtB3cb0gM08LFrg8O5cN3gfO/OCYL3WgA4dujQJFFrC0whYobZRD
FF6GLFGQZVA1/16yz/ObaanXUPPi+8opWtZEwF9BwAXFRICHslaTzN5y28vvr+O7cNscbNXUdvH9
LnwPbKGR/jaMH16meRzqZmldqwsr6M4MINJXZuepOy2Pbq8ZxNYJfTkIZauzIRMFincYRP84QTmi
Eb9yCCOw4QGtKTXRvdZ1c6Z4Flnq0bd6mJuHGGIiFX1xl4M2raGzotwDkD1bTNqvnuV0kei+pE4Q
SUBos3/evg8vJ0+5RD1/SFveYTRB/buFIM6kI29/rc947cPqYVIaK3awyrNz5ofHfnzIwgdC7wj9
WPGfwpjjsXzp2/8j7bt25NaBbb9IgHJ4ldRpkntmnMYvgqOySEkUFb7+LBn3bHdzeEXMnG1svxhQ
NVOxWLVqrZ9WcBqMvWVoN1x1iBRT+ZfA7WL7GV6+sKrAD0hoNE9xmh3TBV3Up3dMpL/Kq6MgCsCz
UG/NKs/URpMAXeUcbMBRFJ+X3Wfg3/zv80IwWPdB15qAbJ7RLVQ4+/J3V+4S45BnL28dBtB24MUF
HmlloRK7I7M5qGq+oKyLN3VoI8PJFWH269VAKy4KwxCIAwMnXqHXzgD+ZvIyn1Vn9GGGY/4V1Eid
fjNVKpXJ1xcAdO5BBgZDQI29ig7JXKBO54Eej9IXPj911o3pKByPzAQU78FTgVQHco+C97SBhBz1
jufnRmPoDICYpSId/Npx4ol+YUBwnKM9NxZpYIDULAQegSl77CQWkDABewEwLw5o/oTVKAyfsyWr
6/PtTD9148ftzSSZIEA4UDEBJAWvRJE3BLnZMWg1DWtd9SHTGlBWVmHQqCqlry8AbCiw0rhIy4DC
QyzZuGnrLqWTVShEP9bJDmDsxyp/nBCo1/2Nzd78fr+2JnhmrXE7p/NhrTw6D7mqO1+yIBaEIlZs
CIDgaOK8Ph6TGdRTm+b0rBV+OD35bFScP5UB4eejwwF4QwYDfhGDUHAadttrLjnfVwMQLpRGmzx9
ofh+Q79Ozs1YR2y6KZznt1uB/hD6KIEeROumcDLyYmJtQIr2jLiFHrl16tJjSY/bRmRThWc3nCH+
QoAnrAXtjMQIco+enZ9t8Nk2P21/XnI68PP/fV5YiWHMdTIZLj3Tikekj+oh9pMleocRF1E2RDQA
axNvX8/TlpzaBT17w02XBeGAPs18VgR40pGAtccEdhYPvL896hc3LPHyXMuISc5eN0/HMq/4i50X
wyd7bIN4ezyyNQFxkwllbB2wUrF5tqat4xR5Sc+kvD2b2pvLYoCXXHx93dwXA6ndpXKdEl9nzk2X
09DSadiNb24HgBEQekJ3F/gpMJNfGykNaOvVFEtC0glIzNM8nwk6WFSqkJKZQoEfcwTvCwyYqBbo
aHPieeBUONv6I23O5dsX4urzQkCi4eLV+gqfT3A+6FnlpiRbCggC5BbR0Giuau7XkwTKGs9rJ4uc
uYZunBZwdQfVxDhYDKaIrKSWHBDpImO6mhKuQEcvascqFnLGngtL0JobPI9GkHZsb9x1Va8fvCvO
5p+ZdbkutlaCKJQnFsyU9HPbTUAaBqHpfEj0W007WxqLxvnntkXpwIK1WoEHto2242uLbd80LF1s
LP1UhxAemckHrVb4Yekmu7AhTB70xXRSrzby7hfY22Pm/94ehOQ6WbNhAPhAgBCoZWEf+JrblBWU
rM4mvVuWJ60ZDvlAjvrYK9ZHNpJLQ8LR9+rC14DVBI1alJfoZZtUga9kOaBts1JhuegERwxxvRzc
qyi6TFfqWPNF9/bMOtkqPJRkshwceYTuKPO+ZhYAM/mEpymH5lfwbBdgVXd/MK8Nl3G3vSiSubqy
I8wV+jGDeuhhx3bHkFQvrYpw7vVrBxH1Kl6GLuaV0lK4Gps0nwGFgiRMYLY4KX5EUzPseyMC0C+0
urfzc1ybEzwyqodJ2VCw1pbll865D5Jdnx0aO96eNQlD0PpOQM1qRROALkHYAYz0tt6aGRg0DTDx
d2gvrfcGhCgY/TR5Xz1whpfNx4ROb9/ZMItgcmXIAnpSOKMlkD9I79L0jMbO+mUq/o+fXzfLhWNb
zKEO2qAEz2nZR7m59qoqPPS62oLrvBqA4AN6Ry+DoAPDIfrZqtglBy3/omdoPd4l0fYSSc+ogy4G
9BuipiCCmhHFlEWVg6uzqvUnQwuyE/gI+5PRvKNIir1wYUlwzpZH0EO6yoX4HcivoooqIhnpEYWj
ccA2AeoM8U1kgSRxcEYQqHY/9emQU8Velk0UnoxIQENd8DXp5Dx2JLNLUHlPKX9hjOxKK7jFzlcE
lrJRXJoR/ACrR5stfGUM18wXntvP8/Ce0wGUko5bEsErqPyut2/iOX03NCw/p+R27o7TYXtHyTwZ
ZNh9ENOBbAhzdf35frAKQiwnOzfeyrZoxl0RxAW5IVl+MizFbSxdlX/GRE59Wyc0aIgHqOpS7rLU
+QIhjpCP9u/tMclWBSl1KA8bCJY90TuDPMAglQcznN38LnTFaZd/HfMF1C0wS2KFyk+phbZjQJJn
N+75vfZ23v6VWvbf94XLy5xYg3cXcNU2ewq87gDSjAiMAgqvKFuKSyvC2xHSf35r6xiFQz7uteyL
6ykMyDYWuGkhv4q6ExD4wsbK9ZzznuBoeCZasTuwcSf1E9OnUxFou0wrVEkW2bKAW8ZBJgdpNURK
1xt5bAJqeQnOCcK18GHAU3J7U8nGAy0ufBmMQtBnFsaj13pl5+gcOE/sxuX3Phja0egRxPmvbTuy
hYFTXAPx9VIRUTzOsFT2YLaw49dF6A7Z0dTove+oiGyl8wWtZ0glrzkKUXtKAzFON7WYL3pXcj/M
B1cxYXIDUIgDRQBcl0giSwIgragxgb2sy3Y+JMALFXmxLJxEgmLl+lofESJQaMn9wpv9Cb6r0+Ji
TMLBfhzGLAY/gGIsckuI9aDUguBYxPSkveH3PpsR70HLxqtDHpYgU5hcxfWuMmNe7+HFrsrU92Am
HVF3APapBb6b9P3Bnz5v77J1t4ohCyQ/UaNdGdleoXAo5P3MaWFrABsy6+iMe9u4Q5OZO+DFHyWd
4raXiNAgmLiwJ9xiJAEJNMgi0vOMQLkBUMXq9mhYbcJ8X4HHLM6B9SPvyDBcGRWPrNtmRQY85tmq
IlrFmkrpXHZUPdDZr4Q4LjK8gssxQMxlGQQ6AEFwn/M5btrbzFeJTKuMrHvmInzl+uwWFegZzkv7
kXsdpJhO3qx6/MvOKtKIgCijvdxHJHBtxArMaSw9PC6J+8L402wft7ebdBCBh6ZP5BigvCFs7CGw
TBJAMOo8WPmHYZpPQzOeOdRJts1IGrCQwoCC8crLjueZK0yWNputD1FK2KFaD63n5CZtk72llefF
maJ5Xqt5dkT4EEJoIxqSMXart5OdXf8G4WZ1zdwpiNNmZy3Y+/rtzFUFXtlNdDlI4SxltpMHnYVB
8vG2IC+a3ey9xY2hHxLausLxyTaGb+h4bGB/I0QUnoTDRD06Jh7CdHZcypN32l4w2b4ATSNELkEr
8xrStt62PnJb6bkx6sdxcu81c3zs0TGxbUY6CrwEwI+lI8sl9uW1C8JyA6BDSEPM/b4sNO+P2Tm5
6qUpc6pgMFtFp90VcCGsPORGJvAaIJbubIRsxDg09BRUWZiCfCxzxtghz4OjirNkd8alUWE3aMys
mcmM7OyvrFZNBvjfS5slUaar9oJssZDpWgcINwGA8bWT6OukAdUIgD2jT+4zDSWzgORRHgw/375a
F3YCoVKNPvtlsDgazSC0EqeTEWcqVgbpdbRqtSOVboDK7PVKaVNi9kt2nnT3li70Oan9D82ghTpP
z2je/wjBWmBF3XNZDrFWtLvtEUpnEplvBC84VADtXc+k7vM50ctkXbPsAbXHM/SPD4lvveeCAo2m
t6IQUWAR3SEakydgYEdIGdMZZa4/E/vtUVViUjIY7GrwEQDzhZK5eHeQIuW22VVorTAhLupop6Uf
DxB7V7gKyT6HGRda1Qj3wOcpHK4U5FS1ZWLO8slDMXsCsY8bpdpjOvx68+KA6ATsPVCug1a5iDDg
NBtzwqBnZnbFKeXWgRlOZPauosoi8UkIuoEBADcItBYcYQ/Uhg26BdBdnDX/mGYHVWleuir/Pi+y
9ZnZVDBzxvOLaiCEmxmoFn9y01BcDyorwvXQAN+a5iVU7HqnR2QShBoSYHOjioFkmUlw54NBFHoU
gEqIrdxaB6qzCVnXczF8CbRq3/IkqmwaF84SctAeGuWzYbahnT9u7wXJVXtlV4hbUhKMjsOwSA66
6TKSgRruU0JOzQKmuUx1fch2hIXBgRQBO/3VC3Pm06K1fNQ+oNzzraqbqM/HT28fDwCuaLPC3+im
Fg7RwNzRdG1oqxnsazd0Ox2At+AHcOWxVik6bSXn1UNP2vpiRh7OE89r63UE2PA2hT4jonwfYlzJ
bhnQZre8o4S8OlEXoE80+aPJ7tqb2qmNXDxBKqOe+125GMcBYJqgdXbbc/c3Dy28ma7sCDdt47KB
ktQC6nTW7hPNiaC8vp/0/pC3T+B+OVhGFdnJEHF0eaHsdOx9Gk1E1Qaw+oWtXyH4DVZA5wo8fbgd
mRXajER1iYr5dFsuX4JkDEsdVFDL0/bQ15Ft2BSxY0Vv1IBcIbDx3B6ZgofUL6JpYPdDZx4cMp5d
pkgUSo6ChygDXEBwjq9l+samaFlD0UONHRaXtI971QNYYUEc0tAWFrdYgGAmvweIOXTZ73fMGWAN
gKmBnhUvn+tdOZcWHZHlSc9GA5rEeIYcihEH5cd2PIzvAHqhGPDP1jrYizciHQNoB1qQckvmXWrd
etWzPSky3RJPCBNIp0L4CMGEWBuaTJQessDBM3S8NYp9Vd6DW93+4KmKUNJ1ubAjTJs2GKmdrGVO
K3hcKCQJfmwvi2ocwlRBFpyA7gzf7/KdZx47NwIjL/8dvJ3taO35wP8rtAxFLeFmbLVOgzBUjZeN
66VHf04+08n+lHObhePM7FMB2j7FZSwbGp44UFnEFYnFEkyOeuNTb0IAGzhN+uDPQRpn8FkrH20b
FXwJ9sFYkj/b8ymJADzcJwGEeEHr9Cpa6nrb7KHYAqMQkKPdD5QWfySp4i6RGkECCal8xOz463p/
9wbUWcDWmp71/gcLtLCYPoEISTF9sp0HtqC1Lw3JL1xb10acZmJuP+N5kxR9ODk0VL2fpOuDB+3K
GoUwWQxiGt/rNQAMszMJvek2D27tFpWWL2+PK5FlAdgQfNMAi4hvC4+gLYMUDd4W+kvR3WTt2xuO
kAz4Z0DkPIWzscdFr5F+cH/l3i6tI6sE2U1oVtHkxNu7S7omcJ4otGNEIO24XpOhrPpgYCle1NqN
tvN9xZtCtq/QFA7/jvrX6+IXg/7E0LS+9qF1QY8zU/TDgDDobhgTVduULBq6sCRWviAkbrGUoIK/
tuwt/SOvWQQp2rBy3o7+9NDdDB46VL6gqCaGB7OeuHzGVeCnUGcC0b5/my1Go4iLZQHBhRXx9qyd
KhjqNW/j+dWLafEHMjhH03ae09I/IvaMgvLX9k6QLZWLYtKahPLxZBJOZ2uytpvdVZ6FHeqMhakZ
WbZi7mSLhC46ZA4tVEVeSYq7CykB9AL+wRyW0NAfagPxlNeHvrHbHozMEKoIqIv8VSwUYwOuVWMx
ERhKHHqTkDQJM1s7gFI2TsnyjsIYru011YFNAV0PwXmmgctBf4C2UWKYEYTavLczq65l1n8G1tFe
RB8B2hccrqO5fXRA3QxCZv4ONwAL4NWygTaHgICQEVpommgktdH5WoDbWm9CxeaSrAdgAkDzrTpF
aOUVRpA6C2M+X3Hs2VyFDEeUmF7kpfx313/fXnrZUxagyvVlhO2MCrJwQOulKIfERR0x4cmd35Hf
TjtEGSjo0ex4TNPlzLviJqD2jhGueq6v3xbi+Evbohdyqym3UwLbC8ot1nRXA+c36rdMG3eN89J2
eWSNCk8h8eAwiRTy2uq2ZmCvN0eFHEiQVki9tjno6+fDpBfR9oxKPAOoGLE3kHbHnIqHqW/GYAqS
Dp16nhMh6Ant0YmrQFUvlZpBs8YqiYloR8whoyY45Xq5IM1luTfGYES+nxwzO1DE2bL5QvUCGfdV
ERMyttfzBYCGS7SVhNPyjn0KxndFlCPx3LjrgIH+m3h69SypW0577EoURMo6ctpDwo8gC+OuHxKw
x9SOivlCEvT4SArifY73HBqhhaNr1W2v941V4rlKorkoUdEGAYt59LL02Hm77a0gPVzoFVk70lGW
e8VcSVjStUXQlmedpKEGobCsCsKMG3BLY2iCBD8YoG/yu3ZUz6O/ze7i0UJpeE12BKipiscaSUkv
6030EAJr5t0C9FSFWdfZt6yaphDpnjp2LeqjHEVIlCC/CIWJoQy5M843vluDfc5t7pK8K7qQZV7x
BF6SHs3ObrBrif8782Z6M4z2tKOIXxUBo2xjr1DvlXINXlaMGBrTHxy/pyVuvfIjsWdgmWxcE0QF
ZJLlT9Ag9p8hMWhwS0JnUH2V59YNppDo+alv8zsPL0kC4V5+REb0rhubeIJchpGSveZUpx4aa9t7
RHbAgKJCUnzll0O/2vUBc5s25eDkqcFawA5jph2zdxQAQdL7z4J5bcGb6LAMHixUJOz120GlKiNb
MERACCd9/IdX0fX3ra61Khy3+jzUy01XffRBB5GaP98xTXg+2ECVgztDJMeihlnWlp/UZ4evTDxx
pcK5yBwR+Lb/MyDcuXlrWxktYQAolP1QDbtxhjoGTssf1G1uxk6vw7nWsnh7WLIKMbILaIJcxZRQ
pBP80QQMcusXQQVaWBJZRRClLkinyt9O3oTMu4GicsA/uG6199pfOaA+2+ZlS3dpXdh8Q8Ubx0k8
NJzRu6QLdrWV7v1eBbZYY2HRF4GFGlUMJHkhrrb+iouADLhHH6oEaY0cSh/aQ3OEwugpyVrwhFTm
aUReoFwr37Z/s5j8SzObt/5U3JMh/b09WllY5fsrRnptDIVrvP4dDGLDQ1022KgtmoTtoKM7LWV0
B0K0IcxSiyiOtmR2QcK/Ur0COoX7TXgjaE1tsT4gDcq8TQTsXpR7Twb/+OZBwb0j47FKK8NxC6c7
0Jt6midcoH0BwBFweiFzoRYLBesQKpDbtiS+6sqWMCAoIjt1kvjl2aj3dhCWZrT9fckZxDDAsrHm
WCHEJ8Si1oBGO2dCq2BhPeWGs0voHav+tNX9UH+DDKbCmiEJPy/NibFAMnQASScw55uPBnQs25MB
Rtesund0yEtP9/kMkZPv1B/CeX5m6dM8TXED0d3xO0/+NO5eC/5sj186v//GLybprMFaOFp9q/PE
98ujwU/bn1dM719fdHkOLYjxdFpZgVJEi4LlkfkQS3rk5ClNPlf6t21jEnogRIwXgxE2i9cYPXeD
HNZy9JEvX7v0ls7fdO039W/7hIVacluRPkyYGZHiQ8VOKM+Eja2I92Vn8PJXrFN+MebWQPiCq706
a/3zQMMqDRcVdYbErWCga0rIXUvO3jrtFyZmz4WAbI9VK51h5yza3tGrYxmYH4DeO25Pqnw0/0wJ
B2SA+pSj1zClV7d10UOY/sRUNEGSCBnJBsAkUb9CwVlMbgJCRvPGgbemPoTG3G/B6MfzXRX16cv2
YGS7HXE4Pmij4Q6tZNfzVk4eLjQfV19V7Cl0q3bbn5cty+XnBceY2Yx1poVxtMUxr2LdB+0pQAeH
bSuyFQFcCNe3vnZdiRVMbIqAWcwszzSL9eo0dtBhVtyfKhPC/qqCfqGEwATJ7bhK78kay79DmxQ5
JjQoAEGOjihd7H7TW3e2R8PDgyHMvbu0esfVsWKqcPPiMYTUz/Via34xoA11RrBNh3B6AJ2N4iEp
nSW8GYB9xCvyVQOkPfSF0+ojng1pDakjPar4ne0qvIksXEOMiLZEPLtRCRTbaXXD5HOTYpYo9e8G
Iz8RHdhrB8SNYPVHHi0yWw1yuKkRFm3z3LlNZEL6cXvLyTY26AGgcgSGQxfn53oqW3skdBzrCnII
g76Hdpmzg7hAfSxrCJQxlzfP77CHqBtATDxPQNVxbY/bQWN3tKrPOWZ0RmbmwLOvKFRtWzFktxOA
Bv+ZWYd94UbXNg0rmECtUIze3Vi7oZ/WD1WZ7Rrbu81A56JnZdwgPZR5y41FzRNvwFlv8+8OK16Y
WT0MOd1Ry713W/+j4retrkiIYNG5g25tNKKBp1PM9q4pMlOfk+qMrO9Pt2UMkSs6XwfIh9ykJTg/
eGmXYavPkLsxiju3bw8gxeaK3Sdd+ItfIdxlhp4sJiQN4TBnCO9+XnQCWc0+7O1P7xoutvfaCItV
Fw5rhuuZWq1Tna25uNe05qBXxsHKcGkXDYXuZfbgTvZT580fyrr55M6qQEU+0P/si4i7KpvB3ZLC
fjA9W9NTaoV6B3ERxY6TeQwU1nDLeetZEl13Tuq2ZXbZYJRtZLGHBv3Mer7fnkuVEcF59zbUEvUq
b87c+dGwo8Z/LqbCtcou7JXDFXViwFpe1Vnbfg68NHXrs4lyu97ezVoQ6e501KqbtnMV45FBFQEl
/WdNuFbBpDbZbePVZy/7htIO2qWyCEnykFvoNi+yKO3AMVzf2PY9mmsVKyZzEZe2rWsXQVub6rUJ
28XghLX9zIMsAsFs6OLw9cUn1OYUl4osgXc1WuHIecgB6Fnn12eI8+6nHqSd+rMxNbthePTXFvF2
Z9gQWhxUqrOybeO4ZrBSC+loTxZyKrwjqVctDDkbNHX41s1cfTcGFVRXtnGQ8MeeQeZmZey4ns6R
ej2dU3jcdumeFye4rRvjhukuqlmTd8oTFZZCuncuDa6jvnDxPaibyQh28PPQ7fM2BGHsYsW9f8hL
kKGG3Hys3CNT4UHXUYi+e72q13In+uHFArTlLsMIHgGArbWoPBBzt33ApZ8H1mC9ngzzVStOUNlp
b7poKyJgA6vpfdsftw3ItsKKzPybmkKyX1ilymUBW3JgGrnzxMlJ65+SQhFRyMbw1wuC0NFAgmT1
xxfrwgibCt+CyoXZ3Nb8i5crIljZuUWgst4lf0UqhUg/mXKTZBxDaEAmRnwnpoP2iAQNuh2Ws9Xx
Xb3UT9uz9reFQ1z2S5uCnyoqsM61OWCzYHPfV00ZgYXnkK6Sv325K0HBmyLLPdRVjA6nPWmzfeLm
MVLCSATjreM357ZaIjBv731G7mqW3YGC5NQ4NMZoooxlvwq73OXmcMtAk6bVbewPDArvwa2VeKfW
dnd6vcTbY5LuBAvewMXLGn0xwjIBpb2Ab3dtKeSngew8cqjfzkUN5ghkV/FsgUcAYuh6JyCCLRw/
p+juHWJkeDRXcVqkLuDCgFg6NdF5lXJAdM+u44eOdZpBQOuwau9qj5W36/tHpv3sQG6m+6rZk27C
f0MTs3+WObdoIgACedBAhN+Gnfcxnc60PyeERZWKdVR6pC6sCduvTkbXTE2g0GvGn1k2x7wsVU8e
aYrlcjKF+9CdAEwMahQzE7c8Nr0b8s4JS7cL89w+ueDUa5vlK+APn2yz3Re1/1g56DRyrCibwB04
up+396dqzOu/X7gRXqJe5K+1VS8HayVDXWlR3MfSE3Axq+u/X1ggU8LRjYFDbUC/aE6OC3uyVOBu
1T4RTpnLtNz0BqxcQXiU2B9nENWl1Wku+b4kP41AEdOoJk246fuSOdRLcCC04daCVEbRKhJxslIg
zjRe3eCD+Vv1vp60tACt7wLR73MKiXnefU2Kj0gm6MnDZDw2/MF3nrSlD9vyE6df6qoNK7KzIVxt
Wyys+IFUXw3yg01Q1FaUlo11Jl+56IsfJjibfPbqtJ3xw0r3gZMi9gGZT7uzPp/Mfo6pBVA7OQ/m
j4X+0pvvvN1nyZ+iPzX8ZXvf/n/O0f/OEAgdr2cInf+NkVfwetViRK3mPkyA94W50ewdxCUL08Me
XD2p3cXaxA4L6yMbPxe800cj0W/A6/Rr+wdJJwaqVg7Aeajuiy8TPkPLjM5oJO7nIbTYCa0Gx1FL
4t5RXPzS83RhaD0LF+dpGQd7MSY05NjmfNOgLt033e2glAiQHSlgJdFBDhIygHOEYzsVWpJlFe7/
2XEidNb17hhRJw2h6ARKy/RQJaoGaeneujQpnOJlztJu6eDtq55H+bAP/G8T8tAseCxzPZp09GmU
WTz1X6d8j26hyNSmnTs+9AThdqCSYJA+I6Dw5YBaGTirVygKI9Csiq49Sc3yZaYHyEyG9Xgc6AeH
5yGn3232dSrP25tI5lgubQoz4JpZZfDVsThBfqRhtmTHbQPSVb0YlOC5GtInxlJiUM5Id2j3ihr6
ErhauPQsNuznIT1s25M9VxBCglzeQjHxFUMp64di8mbsoo7mB95O8Zg4KNCM9+7aNlKaiuHJ5+8/
c2KkYpm8GGwTOwhcYxTYcq4YjuzseSB2x/kGWgj8INdnrynB+O/pcDom8L0OPzjoAs6b/facyc/B
hRUhRMBetocBuIYz5ah+zE+2e9vU5QEMNFP33PAnu/iQmHdQJg09+pGCwzbpnya2r+vT9g+RbpaL
37HO9oWnAReGqSUMv4Mvd/XnoIh4H+rWrvPvXE81ZtXMCu6mH3RzLArYyrLvWvXInV/wn3n+tZwp
JAI/t86ZzQe3+Oa3B+7RcG28tVXMiNJAF/JaWGEkuwG6FyZ+Yc2iEZAjna3mUWef9LmPCnYsCicE
lXAUJFCV8+zQdR8L1bmUAVvwqF8bnQAosVB/vp5rf6FLDiI7NCBVY7tjtuE/MT5/Kxxah2it/+26
bbXTMyPZOy4rAJQu/uSz2T0PefNjLHpVEkW69NjlqCqs4sQiwsUbJ9Aqrk1rnd3t2lQ/Z1C31PAK
y7tyX3VlPHDV609Com1gCv7ZFA4XvHAXUA8NeoBvPgDotOOluauabufr815jPLbr4kNf99+nIjnq
JI/hKmPK8jtumfE7dv7FTxFWw/W52YzrS8CevRDk2lG+Cv51oZtXu9E/6vTLtj3p7r+wJ5w0Q+ON
xk24Sb2H30d/OdRz/sxe9X3bjGpVhUPm82zUi2GNW7tjYwVxNXymDB4saaNUR6ENe23b4BoNitHi
5ZIK95nTtAzM/vDHedo8J23zq56mU5aQsJlB+mtTOxoavkPhRHEPSO0iCa5b6PZF+CIkL3zNGisI
miB/lA33RtXfNTp9gcDBrq7KW11rTnm5xB5/R79igCe+aSG3BBkQEVVFPOAujQb9xWZQHvOFnFpg
9hiwMtRxFDMr3TEXptalvvDNJDNIYmc4LFY177ihPRnLEPOiVoCN1gV6tYDoZvEcHZ2er+pI9cRy
u9VhpmxY2Oe3JqAU9a5ToXyk9/aFGWGfNPNgUi2AGTNh30vN/lMQTzES+Zb4N5I1UrmcMCtN6nGB
RwPV4n1mZXcmHapQmx0OgB0aBKvuy1LOOzJDO3T7EMgGh7GhuckEixVQd9eWU7B78rGHTJDTlRFE
O8KkVYQlMguBvaZ+AI6F9K3grkY6FAa3Afj1mhN7oMX/8fOCdwo6rUByAp/X6m9z/j1RgXqkP38l
2wQOA48NsTjKRg0/fwGkHI3gD3naPeIIKeIL2XFBrf8/E8IQ0NdWWYMBgLftx7kT1TzKVLMk22CX
Jl4tM2H54AyI2lhyG4DVy6McGt3zh3oeIsMuf+Ma/aClXbS9u2QnFHqXaxEWVIug+LveXSRd0q7J
FuSTcmTlFrazrOGzXaUPADcrJvG1KeTKgYlD9wQgZfhzbaqBVgeIo6FKhy0I3GP+rUUk0ifeIyG+
G28PSxKLrYl5hNmWBR5ZU6zaa3m9BMWqpQS+7WhZfgH+EC5zEWrk0I9fdIPiGCHX4+a7QlO9RKUD
BV+ii0AwWNV7rgfqDWwx7YRCWMkd0T8KHHOkj9Q6IELrjNAFn43K4uv9idGiWA89OwACTbF2NI3A
S1MTj/p21D6BFBpyuCUSPYrUgXRcK0e67wG6ik6e63El45K0kIwA2dkMCdPB6XaVYd9UQ3Bnzipi
tdfHASO6sCWcONfVlsDpcBeWXgFufO22rM2Yz8Gedkmc1/VOZ+1jV3NFm6d0iLh71x0DzSJx2yyl
S10wPaBBcrDjrpnQr5qOYZCzm7KFft/2JpWtGvTSXAcwYGTfxZzPkkzUIQ14c0z6K5iB4sRJ9zRF
LPPaO4IyCemHvySI+qveFLNLjDbrkVhy5mVCUqtF4a1V8UHJjJgrrH6VssAeFG5Hzxzm0WYImIj/
jE6L0KlVnAOyubq0IAQs4+iUibdylSygxWkIqveI/vLE2r19SSBRBvCuC/7hVxJsqZmgHWJA5XBJ
blrt1LjhNCo8rtQ1XdpY9+BFKAFyrlTvGKLamRThFEBi4nPdzbFbHJJhDEfzMWEP89SHhv1xe3Dr
HF1HY4ggLgYnrBJoHY1qsfAsKaxuR2s7zPSXDA2ndClRxuQgIFDtC/mq/ZtOYdU0ZqQdd2CR5s7H
oe4OLa/iAhRpipMkyXlcD024xjKvB857hqG6PrTpR71oooAcDfNPlv3oqjJuq9vR/owGwtC2bmpQ
ctsDj6zh5GXP23MscyAXcyziWAgk4SCDhnKFp3dZqI/Ok9kMN2VX7YfWPG3bUqxnINwzeZv6AWrr
yPIHD8Z8h/R+oJdhgpynu7x4qvZX1b4NzOt9m/c8tYmD598SfCjz37rZoaEIG5b+HKAgljTgAGlW
bP9PY3zcHqjStHDz5JA3Mc1xndU21skXYKVz+nsMztzHjZ68WMs9lDdCd6z+b+5AhEsYaBUqMw1D
Dtiu5o/UOE2DYmzrods4lGK3XZv/76FEVPS5tM1T2mXHIoOQ9lDFg6cpTorcU/93IgPB+SzBZCW2
j5nkxh/wdocz/7q9VrKL+/IACE7GzzSnCDp4UM1yw0wDMxIDUS3PGWgostte8x8Gm53H4R04zdUF
4AGNFBzGJwL2po4UWl0hOrH87FAaWbgY9aHnPBobEi10X5o3VZrHrN4X1q0/Kipb0mUEQ4AJBgpk
+0Vk82IYvTPVcECB/jAlsZuUEZmfXe3jDGDo9gzLTa3lPWftoRShek1aUM4pXgojiOPMiJGYpIfM
jR1VDUPqX8Bg+f8Mib7M9nJ9KlZkQAJCF+MzJTxcAYh1emfafzzytD0sScUEC3hhTnBnrVMXpdOs
epfBc9UA11YTSJR/cumNbv3qvfu6OI6t4lkvddcXNgWflhL0+xNkzUBC6x1a/85snbBn906giCul
x+7CjuDAZivTM+gJo4rtIAP4uZ1+bU+eaqlW+xcxhV3gbdyaGEc3dbuBmqHVejuPB/EMWpnOJHHW
oaa9bVN6uV+Maf33C5vpHPhNA6Xxs+MeM+ikV1FtxdsmlHtCcFdNaw96XmPenGX50Ph5nDbOY2/l
NyARjGu8JamuH1ACPxrTrLAtdWSgTkIFfQXeiG+qBm2yOrgX4ciaPvKauxS4IAjFZM9Jwfd+8oO8
XSIK+x/lO3AhowSMxrnr+QT+2cyAXsrBm2HsSR18H+siRp7u9/acrlvh1YWDWsHaBguFJbEIBVI+
m/sNPFVV0GgMvlNPAf1SGRDGQQ3CFzfFpcm0+ss0QvncTX9sj0G63S/GsP6Ei63na8XY1w1MOM4c
WvmTv/iHlLchYY9G8dmeVPGl1E1c2BO2elF6S9oTzFlrIrv0MRu1cAz2aoF16dQhFQcqZxe1IDFz
kCWc5XQCC0QxRJBXSvzD9rxJj+zF9wV3p+msmKFXCUCUH6XjE1SpVBG/bATIuqwBxsqHIDJA9RkY
MoPZwwhyd0dQYNH7+O1juLQgjGGYtSErZx+3ElgrAgzEtugBZc1tK7JLFm2rOnpj/GBFjF/vsGWg
XsEaDZcsuD7MbtjN44uW/g9p39Ubua50+4sEKIdXSR3tltPYnpkXwZOUqEBKpET++m/J5wLbLTda
mLk4GzgPA3SZFEOxaoU+VLYVVf1KIn950v4LNv8xH5Zzi1d7afYIBhr+lhV3mr9mOXgxAsoAoOKi
cvMJMD7QLmDEd5H2lUFYc6D8WHh9wtYiLD5LV5ChppNT3H8J1HPpvVz/9UsbEBgAiLuieR5A5OB8
hlIPmqgZMLH3fdhqezlGaKhOaxyES6cKZCJNVGTQf/lUB1e2cGEtD92qov7d1TgciyKC3GJYYcc3
WWiVK3CNi2vMR4sJlQbQyZa7PaDZWHgj4kksrJR+7ww7Kv2vrWHvpPvt+gRe/Dwoj882h3M3ZpFc
tQBEO1ODMhA1vg7A+/y6/vMXvw9o1ii/w8MFxhHn34emlkZIhZ93R2ejDVOsbA/i5kVEx5VIlz4S
VBOQ45uzDO8yzafoWptcR0ZgCifqxzIqtVPT3nRsnJuQSZ5X/7CwYQ0FOrduw6diKavBpS8oBC9R
22piERI9uj5z5sUBoTz3buww2+ycT13QkjSt27K6LyXXQS8g6FpnCnViy0FvcxpV3BVQmkPr9dUA
qP27aKBLkDsp3RAFc+06EyqC3b2xG/ty3GgQXwvBw+2gPSLHu8LtxlBl4MCmgfHLbmULolzXxRBH
BotICya0ii09Jhr3v4kuVSsrfHHf2CjBowqO/0MJ3gOAeXGK0tEaUq3mY8JpETV6wuzvtqIrM7hI
1N6DoFaL6vfsQQp/ovMJ9AFy4KRsZVIyrcPNBsNsyXRGgLYwx2M+tNprZdvZo+XW9MaGJMtaInxp
b6H7685OFjNMe5EddOXAHRcixPdaDqsUHf5r2AVrbcDFVFpQU9M/BllMZTsRjSqCZYLzj1Zl6KNg
PFr/cBF9DLK4iKTHCuhhIIgWNv52WmPOXpwovCcBCMSb8lNjxGoCqPnnrIJsiNsfderAwERp5Ur+
eekssn1Iac32ZB6q0efrwZbMzgCfBO9UL4860cJaNBsQpULV2Stnw8WPAsEukLDQm4WO1Hkoz++z
0cmd8l63O7mfXNJCiTf1Qt3riv31c+K91rTM2wFvxF6C/rQL5eTzWBbx3IpoNjigA2hIjsI+ryfP
unPsBp4SuT/6oW81E1CGKd/0KkUBeer9r5jqb7ocmkgXdhv3UF86eJqwsXaECnWns1AFDliCO5fF
lq5B8mdg41dSwDy2YEweweVmIRrf1dZu8MQL/DbfpVIXKUSumH1HyfBNFzK/CSZRxyjx2BufFGBu
2tw/+WhJRSr3vfsa+U3kyvYrlDOmR6Y3audY/CtKUW9Sl9WjkYH1WQJWdSN9t9oMICJBCArPPFn9
0CXNdoMqZ3keINoaqVDqM6cnkbMSvsbcvJ08Jw0HvXBCOBclEAR392PrOeEwtjgFSF2EgyDf9EB+
zyH5EgFNorZ59VJPX3z10AItCd2VHcTX5LZiHCYwjQrztBzjEWgtGJ72AgJOMmozJ0pbuIV5hr/r
grqOaQ/Wp9Va4GjbKH+2Fmmj3hz8ow/YW0TRkduWXUv/5SgAGgAgQrDQP6vv8JYoXgk8fhUUP0xW
R8p+bcXK0X0pOfkYZL62PuaknJg9yfISEHI9gmvyi0mCjaphMTNmW3zxlZ10AZA9u7/By9YE3hO8
qkU8MmCsAxnK+9IcRNgU6Xgf5Fp7aN0gvWmxvCMjl9PG08zgxuB6/tRTdNWiTp/GE5i57taiJTlO
KBbshoxYK3WiSxsdTWsXbzLU+D5tdNcCC0cGtLyfAhURvY0LHdSi6nllj2NOl1s8QAURtDUYLH7S
YSBN2pU2w9OmsF0yU8vGL0gSfxJftSEbbPcuq7nYGbhrbl23cVbu0cUY53sUTtvIQwF8grDMkgiE
zdf76ZgNCXebPffkEwu8aIQA08qnvnQLANU1jxPFWjwHz1dWR/zKHgaX3BvyFfy8dGUSL+VTH35+
CeIlBhowKsfPy+JIpyMAw56zFd3GKn42xT8sCx9wfQdEXHy15bOkn1odgkrg5RM3vc+87ORCZJuT
NbTWpRsNvXDgwgCBxq5fXMu8bDODBwPI2TOCvgGr2I7z1tlqfOWSeW/ULlfgx0iLXejC6RkdUI5I
bnZX8lEPuWYeUjixOrKIgI2Oq56EQT/uLU9txmBIctN6dfMpsmS3H0gda6MZj+Panb5Ym+/ZD/QX
ZjIhcklk4+drJjf1Ph3Tkdwz76dtfw/4b2fNuenSgfcxxCLBaixD0q6UBBr+b0P/lAV3ZrdNq8cM
+n3Xt/naYBaTTCAjmpsUg3FsGQb1YZhmHvPKbr68ZjBhcw4EItAiXehVAR3XpoduDAro6SQiD7We
wjugQ7kSaZF//79v81+kRf6tuTor0haRQC3RI0iXsKgslHU007LYphbup6KF523W4XbUJfqu12fz
wncD6BnpNxRlUDpdDhTqVB1EwWuoYTlA9ZjCvVVpeUgbZ09L97Wxtc31eBc0pCDxhbow5KqgUIGT
8nwtphbkZgORTcCawUiumm7c/FXzjG3ZJ4DFaGm96fOvNGChR/+M9hgV+rFjP33rCW+HENMI4nNx
Z/hr4oafzz3khLCmwaN4fhcvO1Aw2NPyLEtl0hivouo2Lv0qCwsQst+qt49d8Hh9Gj5PO6Z7ftl5
uBFntefzWZioW2marcukKx7H+getvxEocNdGFevG2/VQnxfYWShn8UKGdDZrXalkUtUpsDjboNxU
wBr73jPP7qmMod53PeDnGwp3PZjjqDVB/QON1/OxGUQzc3hNqKS2tqWI85Vb4+LPI9GFViw6eJ/q
TB2RlpQOUQnLSNwaf6z06frff6FfjgH4s6ITmpEoXCw+DoH5G6qzmkz4dGcPcN8xD5p8ZX5SDdve
vq/t32R8kM6wcrBdHNh/Yd+7OR9yxk4BH9BVpUqAeHODx/wfkHWQxgY4C1hFwPpg43f+YUThkLwr
geOvBhbZ9KYoZtLiTmMvKxP4fnOfX4TnkRZntOtKjjdPCapMA7qyBSTA1hn1H1bG/OcaXqBQMmjd
r8z3ykNNOvtQ2W4Xc8gNfm9SxX54HgXd2MGfp09evx1AewMDxZLbWu9f8GZ0EqC2oIVQVO4GAHfv
OUuzXxX3HB4Vykl/qkCXkGSe+q1PKP9qFd6Xkrdm1PVus8scW3ypjamcNlkZFHesNc0/xZiJfu/i
OXADGgp91gSjUcddOACOqX9b1N30SOuaoS6kDQ+5r73kXhU8wFWj3gSk1XdETigTZU2VJ2Pmsh16
v04Vwl3B2ng1tI8iUfjiIPoKstRuruGxyYFjJGaWhQKg3J0lKrAcuAZjicy2tl2f8ps6n7pDaTgs
zKhQR9sds4Pd4h4o1ZDvNCwYyM+DON9DDGErCDXjbDDTewNZPRosYCSZtkTWO/R9ZFpFFoTc0f2v
Y1Nrd3nJJA2d0RE/Rn8kR11tfcb/pAF7s4HBHgttr0or9qD58piXLrvpdfGQa4O9aybKD6XbTpu8
BQgKNBUdLzkqI9HZQ+RBXOkuFR1LONqC3xyz0H61ILRsi6kUT3agaTcqoCqS1uB9p+7cqCmG+s5h
ku0qV5b4woaSkSGd/Dvjhv/Q4n6E+FXxS0F3c9srVBB91y62dUf7jRnk3lYVThsFXjoe0f+BR59V
p/sxDzo8YuFuAOALEIitOUWGUZUHUHdc/MooIjaZP3jrN5AfkCpWjp/HSMyGSGuAG4me9cKIKm2q
HvXBq59Vy/zHymzLUw41q7BF7+mm8TLjTqQEahwpq4EIgR1TZ2TdK60530mfeBGBIv3OI6lzMqwM
PBYQIiBLjyqDNHu4V8JEGzx6bwgNh3hH4jTWmy4t7Y8xII8KSsghuKC7Hlhd8Y1o9WZXcB2TPdYw
0PDHcoNiHTwVZDtsPc0Qsen0/OCmrXHULM52Xgb52iLFa1yTBo1on4rILEtz59oUSUXtOyvn/uec
6XzTL45NO9U6j7GqvAPBa2sGX2mxC6AmnwY/rx8v3oUbDeV+6G6AH2rPou/n5xjKbNlUNVNxN1m5
+0Ydr6xhoOT0x9RyOfYAClbcTv2Npw9qj4vEDdVoBnHnUnb0jCoIp7rSYP39HdXGyIEfyWliZR2Z
/Ftn6zC39YYNL0DFH9Wg7vNaH3/4PVaM6RbbfhjNCJYpZkT10b5r8FLawVd42pQjKLolr/uYMtKe
hnSwHtExojvNVOlWpLAKmUw13hdc0+KuJ68y6Nm+cFAZ0ezSiwUXUHSFYPSurDv+gw+k2dZu8FM2
8PvLKKquniqCqA1S6yQpylMs8Lemw/tHXapx4wc+BaqzcsUTtSqyt/BS3bBq+FP3FnxKGCQMLKnz
nXBrhixAY3lUEyyICQIwQDzoeImklgi9vhj+DIVhh3opxl3awyMor+CwSklf3NUG76Kmz+nD2Mi1
Sv5i9fzv/Qx/bmShuHeBGDj/qBrG7wWSDwkN8i7kbXuDXHDbmLA/0Zm3ogC1WEHvwWYbF9QdZ2nk
ZdYblFVQK/TyE6924snRTpCtvodTZR2lvl+BdGZuYcbzy2y1lXT7wh2PPaujdg7SANoviyvYKFqi
OcLI73DKtRBoA7eugTbZygbBVC1vX9BwcTaYMCb81E4y0wyoeanyO3OMLQGVzY0qY7T6Sx5fD3Rx
NB8Czf/+IWNJi1JTOD0RSNyldhE29UrueikVQ40OQAs0eEDvX2prNrkh4Viq5XfUUkku82fCRwHF
7/GPKsaHNHdQuzVPIHfc9vn4u6PT88oI5+x4MZcosmAm7fnIQW/zfIiwYyptCDGmiadaWYS5Wwe7
HjIEz45ZWyGFB0jsDj3Zi9KRcc89estq0m/GboQp6ETLbyDyGyeYUKcbAjvHSLld9twaXh0HAiuA
wXJ2m6Z6sGepr7a4IP6AR0NPNCD9IRuyjgGzY5Bt5VDx2BDlPuRguERGT+TtmIOCaoKCF7uFN8Uo
bqNUq4Jq+ibxVR5SKbwHSJJmf1Lmt18yHZnU9clZ4ov+t43wfrHhg4Gn47IWVRmpM0gz6BM7eNK1
PTK2sGBNnGoVPCTjXHtlY4YjZ6W2uniq/S+qDU1MAH7A2P3UUqwo8TJf72Hv0sVIOgQexxAkaDSU
d4gT7FqvzndTuoZNvvBkc+fSKnD0s7rUkoDT134vgKUq7ojlndo0h5FJar5Ijx6DhuyyPH1Ymd35
JbxYei6E4GYzG1BTUF88X3rVROum0T2cFZ3X3rrFMN1SVLg2o8PNjWqc8ohZ0AXOSjO4swY3uOEq
145oMKdr1lrzKr/2p5iLP4WD22QIN7+bJSHauj8GVveorOmve08wz/TQEAKYw8PLbnk6cqf0ROXk
d55hRLipwt59phIt2HHl+X3p4PoYaPE+oRXVJAxc8zsevJaQNiIAnV7/epciOLOBOQz34Ei0bKNJ
GnRu63OUKowp1BwdBkErp/xiG6BwFIAihY1nQzMah9NisgIVtH2pYz0qDRmkr6Dv14RM00J0wWII
4EfmmkfGpYhQ0wRoFpwbMHsXZ2EtUZUu+g6fh/jeDR7+3q1ydLUxGhokeefi5tRJnz+pwVwzELp0
EUCvUUepBLpuc6XqfAUSKSrdT5WVmAaVu3K0zOcayl+PnqnqQ0CB9XLRb4FVltttsxJXak6LYGsq
I/vz1x8WzVdgilBQftePPP9DDF9aY8allXSEHIu6Pa5VkS+snNnmaaakQSIZ5drzACZtqiqTmZc0
t4Zz16zRpNd+fvkRR20qeguSPYM4ErJH9/P6/Fw4Ks7+/DnP+5ATtMImBvB+XoL6byN+QfK9X3Pf
Ni9cykAqYNVjg+HEW6L+AcKzDVkXbtJ5pEohDKB50GMqYAUHrYDRoxsP3gQPc/1R7mgBiDc6s91R
S4Fx7Fn2CFPPELRHa1sJr30oNUPfCDTC3irayG+0QGIVIu1Ewd5w1qCQi9n/392F3RMAaq+DMbqY
/Soo1ahR3F1CsjCv3CeAMn5c/wCLEPO5cDY5iw8AidGSVKDiJZ73WB0Y+zssNkagA9iHU0BH/RI9
vcUI/AbwgNTmRsIrOIWV/S0e8K/XR7BYQnMIB0xqwIZQe7M+gZSk1RoykLWX+LnJw2DQ8hc9T0c8
wARfCbWYrDkUAJ1IJGb7s9mg+ny1QklAG5FWCZQYsqAOSW7zH4WGwspfjwinFwjKDoTv8WBdnNXC
RMMbb0MBJA8wR20RcfGaG3//hHp/Usw50SyuvlxcBUXRwWnkmKSTtSEQseP5xtVvB75GvZyX0Id0
4H3W0LGz8QCfacJLeKfBhnTU1TAmhsGbQwc75U3OoKjX+/k3A1sv/vvZ+xhuMXu09UAJdhGO0jJE
RSCeVLaxnV/Xo3x+E2LO8DhDYRQdyU8sTJM3Hjd1f0zEOBuRuztfJrY9hmX51gPzGdgMSLlqez3o
haWO1A4v0NkbHZYIi0TEg7rK1LAJQScWTua9y2hYWCsJ86VF7gG9CiExNODRmz5f5Nhmg9UDypbY
hReql7T/S3rp+3r4GGCxi1xJuY01Pib6C2zrQ3trG2smiPM3Xi65jyHmMX64VmC5IwlRCJHtdWiB
ab8ilaIQt3J2XlrYAClCRhjdJFiQLUpYjT74acsRRYlQC3YTrGG27j/N1ly7ApYYcFJr8c0zz+P9
mFciyftgi15GKPGWsN3f11fWhccZ8CBwoPPnMgM0ahe7xh18RisDHO+mx8bcFiAbChRGc0B6bioH
kmovck1w7NJC+xhyMbJCA+7XylqRyJPVbsZmf31Iaz+/+DojHuLU9DFxffYwqDvYpv/97wOtPmsf
44wGWuB8jXV+axogwvKk84cwnxsSa9LKl7b7bJllA3+LL7NsxDNoG2VAefMkL5/NzI2J+F6Tr/8w
irn9NkMRsY4Xm1FVnrQdp+JJHyJNj+xurYZ1cRAuGmTowKFJtrxmhjHtoSmui6Q2UXI/VMF2aHb/
MIYPIRY5DGeuZ5TcEMnQH4XcD3+Xo+K8mrt6qFjgfzN6fDFFndArv2QuT4KhPXZDf3L7R2Dq/nYM
Bgy1YS+DZB6d0OWdP4H+YDTDNCXdcEQrH9Wd67//+UTE77/rkCMDtiEdcL5ajVFWnAO9mNhQ4hLu
H44eSa6OqS02xCYrTdeLwTxcjwHIVShHzP/+4fj1YW9b6Fk9JYHRHGp5CgBmlHoR6oMT6v0/zNzs
m4H7EIkyyMnnwTrAXAMc9TLJ3jpr7/srE3fhZATKGHDn2bIH28Rf/L6prIZUTJsS9MPuLZNDXMnv
IgiEPIKjDUFZFjzbVfWkiew4WOPz9c/2efegIGvMLrVogKE/vjjEJsEym1ucJ9wwX0infwFV5rfV
pyuD/HxWnoVZ4rhslykwfUaejLX3R5fQV0Kl6PpI5k14fiUjBIyPUM8GfxwFufPPVBlUDLCQ4Umm
vg+Wv0XNAxojfQw5lfgfIqHcgVwdNZVPxutZ7/ea4Xc8qSx541GRRcKhUc6QCpKpX+EiL1Fc8+kw
YxVd9Pj1AHfB/AU/rPU0SDtqeVOfdO3YbhFpjPSasofRyLybYDSnDXf1yK7ugAYuQ+Y32bF0nQ7d
VlY9SVjybnKzCMKuc9Wm5a4dpkIMh+szcmE/nv2N87f58DfaqjVII0SfMKJvqhzKv2RsjgqqObbR
vMq621yPd+lbg1OHAg8UgWYx0fN4KP/5Ak3aPsmo2YZmpu1NKjagJ54Gsqo+NJ9cy4UFnSPU22cD
XUjAngdj3Gl02nZ9Ypi/1fi70L561rOQ9wakdhvUk496pR0chuo5/TVZK+/bSzP7Mfi8sT7MLDM1
Lcg57ZO+6dE0M8c36o3PU6UHkWrcvSXWGKVLi6T39ebB9hC1XlSWYBx8HnGqZpc5q+8Tojf93H40
9tQqYIFsokZQT7y86YhV3nETOhEFc7IoYIBOOczgEe4eZ+VLXzqfUFpBrq3bc2lxsasHSmoicjUk
bARHou+0u0qQ31O+hnu7tKI+xlnkivBiRulLR+OxoSeDl7FGtKgkeTQ0f6ks/7/5RT6PVGVuIi17
SH5GOj9NGZC5uZb9gGxMH1ZVmf+6vkMuzhs6A8BYunjqLwFkrujV5EpjSIaA3stG7r1u2hR9vqIi
tUR6v4/GRzdgvvSBoVvydXo2WDkxLfRclFCbYGzUJjWARUoHzQobZP1xBjBElFkd+SIaUm+k7akY
eBYDXILOCalpQMOoQVJSc/0vYZPzHwcJIwAwUBOAQd3ySgB4eBpkUfVJA0ER9EhCKztq5lE4r9cn
+8LtBiQTXjaQh7Z01KHOt0zvoAVeCMQR+utU/zZYs3K3XcoRziIscgQJinQ5khqgxGnbgQXmwchb
FDXAu0/MAGNkfMHbPXRNFV0f2YXj5yzu4uyra3Toaxdx++6F2lnk91DD2PfVY5m+/H0kCGDMcrfI
6z4f6WnTBP180DnVG1w+8ikRze8eb3j1eD3QpY/1IdCSosfN1IZOJsddZcIh+3bNMGrt5xdrIdD7
vLRTjGMCDMQOBLAQa/Wui6vh4xAWqwFNj7q2tPlS6BKJu91rU7AGq209vCizibFSosoot9JbmboL
hwoIBdhOAU6uzwqgppNq8PbOeyjy1nLDW3vYzDoVt5kFD5XrX+lSKMi+ODMkApZDy/YmiPMkaA1U
poOguvVye5+nt8xZuVzXgizmsalHE/bdY5+kg4KfzGvvvRUgSF0fyaUt9HEkiy3kej1I+j5yo9w/
ZDPKwt3b5rNjfbGD+P8v0rw0P+QKFPqlQ0cwHJXHhRfhpd07UdafymHl1L+0xj8OaZ7XD4GEpYCp
1RVa3qm80TPn0ausH9fHcuE+hpDef99//vcPISYCp2JLw6y5eAtlzY/CMiIToLw1nY6LQ/E81D9Q
4kfARX5hDtTLKcFWqkrpHDPX0eNJU+3m+mgurQGU70BhBBJ5bgedj6auQLxxizlfJXXwKBi6OazS
W6CxLD8eioYeB6HY6/Wgl6bwY9DF6s7HMp/SBlvIILdAqOQWQBe3WvN8PcqFoYFn5KFKDUwKDCYX
qTjLKz+D0yNPCtmqB1PRaa+T1j/4UI6KhS+HhzLga+ymS0mqh7wGCAiQTzGni00ldOwkaWB5KO3B
7d+Y596wYtzADyoC42xHXRE7+SnNy1OaTjFTK++dCwcHhNnRboCuNC6r5appeQBgcDmwpLeacMxs
GK69mGv83QsziyD4D7eiDXrVYoxwZ9BpTWuW5EZwLDJA5Dp2yydY9ZFjJ1ZTjHkNLp45kBR4B5mD
B4B+4/katYtxqKusZAmryweHpHpolgxWodWb08/Q9qoqwkzYz7VgIXPzaKppub2+li5sxrkGAQ4C
el/2J2KeIHnKZB1QNLPL7wH9Vox8jW455/GfRvlfiCX9AA8UyET1Hk0qY4+66qmULix7nkxVhp07
PNr2P6wUeGfMnxAqPbC3PZ9Vi4BRmtk2TYqme3P59Cx4/6RNSN+uT92FzY69h99HGj4DMRZfj0+O
ydTg0sQobbzSTjX/wocHt/h2PcylL4TqCtJcoB5QMV4cyyIAO8jLGE3Sh8E5+Wsuw5dGgTfenP4B
QvJpycuGj/gSFLOlbUZ6I8Rb7wEWvnIaX9i9ADIAPIdXJRiSy4oKmOudLgGLS2riHHutjxSHK1A1
rYS5sNRmdZMZogVADPyGzz89oNRVQ0mmo5k2/e5y+1s6BL8G7t/WtZaGEnWd0MA/Rde/0Oeoc5sa
TSMA4bzPMK3CGwI5dVJPHCgkx4orP6amFrqZDaeIKotkCiq0Ideqb58XxhwWBXjUZAygoGeMxIf7
mkxqpFpD9KQzYvtZGLvro3qfrPN9e/77ixsUD0vc3x1+H8KgJISgMDzpYWgb84kkcAXcVLW94+Pw
0yzar3jRvDGmtp2GIo2hmkgjfRorw9lO0k8U18IgNyE8Zt+XqbUv/emhEwH2itmfiKIi1i3+DI3n
L1OWRWbW7VpfbAyTPlVNB+CUAC0umzYp6nADcPwWd18YFOrx1i7QSx9eGubuq9GJXM2KjMG4qYTY
4eZcqYAvQSd424JUMqt8ozSIk3LZVwka1y/dasSEd3l1pyqfH8e2N0/NZIh9lpvGIwxACxGCWNDe
Bbb+U9MG9iSzKnBDl+9S96S+jznvSKwVfnUKUreJ3c7/yTqGmunA5cpu+LxA3v/MWfPeQ6dmWVbS
bN56gIS6J+mDafM1i68vEKi3fzrZXbSAAE1ETRZcem++Tj+sQI9WMpdt75wa360jWvgbp5Rfe64i
yxg3MHMpQoNmMU3RQ22sLViGR4dZ0JCkzQGKlm+gOoT9NACazNIHzfMPk13um4Yd8HNxC9sRvWoj
yCEgdZMDlBqhjNT4FY/lhAc487M7fRiqI+iEcIgh9m9T+jdZa6LDbbJ73mW3NQkeaMuym6llJ563
qBoXdOO24I2Uxa60JP+TWRSI9rTsYwZr6rDzIFncpONu6vzXphxKwImmJJ+aMayMfqMZ5Mack4/C
olY45jDR5YHqD7SA61g92mYofDJuJpiLx0VVxaan/fG7MppAz/GLBrSdFkaYGg09AREaaBoVYSWL
YZuiXkzDNCffJt+9Fc3wWjhBPDb+we7onWP0J6csY8vKH4chP0ypfrCH4CaFlH5R9kdIFr+CY33I
bXcP/hDEenmsehVXI9karnmqp35ftvSLl7KDcrJblZNti9qUGr61rRGPvbMRnnaCxwzO5THYOGMH
C1C5b6X3xXDTR5IL9I0DpseVcm8zpqMKScc36Fm8ttYYo16auLW5oWMAggtJmmrMD7UmgDz3p42Z
YyX45iYvnB8wvzrq2cCjJiizqFFBFk6S5NvWyApQEopEWSUqjmP5WEx9bA32D61xvK0NF6IYWH0I
tozNdyvz2JEW5c7lsHdDPcvtwP6xZFxxYu+crD7YXg1yB6Q2I9C0AEb207eyyNmRsMCIPaoDQeKN
sQ+8dwjaWR7xrPs+DZAOc1NnBc96YQtCAA1AZeigoVi3JBLWTWuMfSWck60F3422fc3FyiZ/bxed
H9PuxxDvlYsPmxAvGTL0E3dOetDrSWqbGcQPR/NVam0jI3DUcDY5Vmzo2xQFbBnfCWYe9KLUN6z+
Y+n+roFOrgbd4+k3pfGARXVqeY+uqEXdpNYZ+Dtu3FhSbOD+rWJoxquXqjT62wreMit3zudkBIVN
BwAVC2ctHhuLknCR5jqgEcZ0ct0u6qekh88U6578LF+Ztc8n13mgxRMKeGnHGyyFpE3tW+03OmP5
31c6PoYATOr8cOTOKDQ8oadTAQOF8ktHt3T462LKeYjFDd014Bx283RV9UbBd1L7rq+lh/4CaYlL
D8sLJXMdD/aZtLKYKdBVuhSQYOfkMq8BTlqxnenzpwaYTiO3ogCUJCvgVax0NW4DozC3ZqeGmOna
T7OXm87icVrl9SaD/7gSAnoygTtfjgehVY+a23zlE4tBUhsPaiIEJ2yW35YDfK7lNNBN14PdWCn6
PMEF++BqZcRS7ZtOu4dR00ECHx9rZT1osoEGnH1bjGN1mkxRw5lNPrpBsxHc3pm4AHhnf00r8j2o
81eS1U4IjpURGYwhaQimt6YU3x1juDX17iRtIy5Ed/JId8hGFVV5YIU+tG3kUHxH8wapjOPcFmju
bWWWtWBwmrcD9Kar3v6iSwd3GY1sYUU6Y1s7Fyh0ATuWC+MGW3NflOrJIJYTjmVwi8Ls0/Ur+fP7
FR8LQAB4pwEF+qn6nhMfNKZCuCdnEBkuM9qFHZeP3CweW10LU9ddeQN9Tn1n6Dl6dA7adCDNLwoe
lazaWlTKOAWqgeJKnvvpUTbT8DRWAZxJwS/GzsrlcGp62W6vD9adf/z85MMZ7YJFjwLPBUylb6J9
4fF0POUQbbulFqPPXj3UBz5QKxKoLu3Aqcuf0dPUZmMP9wcB8OoIgA9ESDPdOsL+gM1WpP4L+LvO
LSuGCtbVHbFDx8tB8plo0YVg5BVPsiHTpsqcHy0zsycu266KzK7P7qdSF4944Tsbh2QQaUALRn8x
O0v/2adQQLTFgGsY+wC6xQqITOj/fUt1Z9gGrRc8+6mJA0hqDcpsdLz1VJ/e2n0nbqifFydNK2iM
EvOwlwbEiAVPB2gSGMUN7yfofpmVd9+LVH5JU3d8Fk2HExt58G/D7MGXxsqMCvBl05DmrlZDzN/N
ojIVDJqik7WDTvRazXU+BxYfAwcE6kI4uyHws+waVqU94pXsi5PVD1+ZmW+oIyKfWnGDU6J26FaN
6WOxqnB8YQFC7HV+uOqQNfn0sPR7T/MLsxhPLUA8vPjTFs/5cCA52oggQbTO28qa+zxKPJGx3lBR
xIN22UnEe8UXPpcS98aG8ztRHyCGbq+d65+zBrSCZwYMCK44eZcgMeoJ2mV+I08lfZDN3d/DDwF5
cWBXZcMSHbtnUbgYYSY+UB3XRh2MNVyMbS00ePaquzC++fvpwhUFGgOa2oBXLy4oqLLW3pRZ08mY
nnxzi0U3eTfjGhztQtYAON1/URaHEFaF0Y3zXvL+j7Tz2pEcSbbtFxGgFq9kiNTMKJElXojqEtRa
8+vvYt1zzkQwiCCyZ4DB9KCBsDR3p7m52ba9ldBGJfGYKN+aueyvfb7tzkrWcGFosXBCCXFuLmJI
zP/wgIA2UxS//Hcm5qNxls0NsjlosYyJ2HL84blWHaHfGH29viTY/vkJO4PerydQm1j1pCadl6sm
vKElGfwoG6cGaRC+P51jOEnDDqVq+YreqZCGdmpyqXuONaP7FabidIyRjHLDSJH30LCAt7+9eisn
YZ6GogPN24mbcHb9bPWSPK/UttC7Zxg7Ge+O71TcykAueMOWCPnKKgIeA7ctU5LWJHP+U85Midqk
jik33XNX6/L91IbTMSuK8lcaWMNHpREjxxh65kVvO7gSGZgdmat1QJQIsgsHFW+I21JIumdNrcp9
NYrioTNGYWPfVs65BvYSJdR5pPOK7VhTqhauzqJ7lvpqfC2HMaae40v7sVW2oBl/cUOLe4OO4ywk
TsEONNkiv4xFyWdIJ+6eg6mLXrpUzW0Jahy31cv6NSgm5Wc8NtOzYWj+SzVNwo8oiEOkhfUeuFma
fWsmM3zwuLX3hRdMTi0zyJfWpv/B6iye47nkUUhC1kXJpsnWU01uHb9Jk32CEoY9JAEcGUMDF3mZ
l4ehS8xdX03+Exd+6xRWI9pcnP1dMNQ/m0LtQDsKfDNtXu7HIT8O4sBrsyugOlYy6B+5p+1RH/ZV
ANdfb8YhWcjg2+D9nCLS/IM6aPQuEsO6D5WGyDsF8k4uBe2+zRC70SM1+cJM8W9paLTf1jDpTl00
zb5RpfZBlnpvHwZNeYyyMnbFrIVXrqVX8hsUvPCcmI2c2IoUwTOiV3V/aiKvzzbqnGvHgiMBtbMO
BvSqnlSkvjyJTJc8q43oPfd5Xn+PoXd5kpp83Ki1rWQTlNUpsQFcN6jjLs75VHmFEnRx/1wLbXaY
dM10Y6/z3FJAJBKmJmXvNXnyZMiJ95tnaPAvPJ3JaOHeBRtBt+ny447rWAB5W/XPpjT+rFrmvPUI
lSk/2QKcr0SRiwfvws9WSgIFrqHhOfBsZnZNf2d2pzFyuy1V65XIqAM6l1hTiw7XMj2DraW0hETp
nvvpRNsOws7HTP0iCb9ux6e1dIzkCKpxE+oBytOXCzdGQmIOhtc967nheL6a2umYfjWG+KcIaeHM
SfM2wcyxERXXnDNpYZk6igxAUherGCQ9U1xRNz03AagM3520774UO1O6xWV9ZQjQLo8cg4NBf4EH
1qV7gMUtvezLyFWtJ6RVvOZrBgTE+HZ7Edes6MyYA7dECYfgeGlF8ph8i3UtdLsOjfse9gsJKQMD
4Fa4cc5XLam8E/EGMPJyu6K4UOmSeKEbacoDZ/GodrndJvlDopt3t526urlYOlOjQTKPDTL3sNij
ttOmXofvxx3TR+NQTBtJzVVs4uctOENINRmuuCq0jXIheym4TbcSskNpxJ9GKpJ6PW3AMP429S6u
q9kOCvC0/AwZhPpibwZLpCQxoDFgKelOKSD1pYT8MYyfvfYDE2NR87GA3Ye2jB0NHyAd2jjpV/Hi
r3kw/zMQ+hoYazZ5nDZiE7plb8y164/FIHxv0YiIvOJhYlDt9qatriqvtv81t8hGIUgpkkCD+CWW
NYiKYkfSvgbvHpNY+LRYUlEd+lQbu9DN+to2lAer3vieVrzg1CkGJPHIm7Nzl9+TH4BbUHu8YLLX
sVLJSdW3NL+/vVQr5xsjUBcDfjSuUbNCbATQl5mM+yffPP1tCyuwsvHgslS6OAyNgUhffD6cO7Ek
bYncQqQYINCLfMx8tfsByYC+ixIj+mDBU7a77dPqwiETIDLxMQ/kLnamT01/6iXCA/PWjmyWzmjd
B0Hy/iBkiMBFZ6A9F9MSd6ZrpVAM/sT+K4HdqqdseIvqmTNuY4eu7iYuP6zMwFT+Cw3s5TFQ0wBJ
ec2I3eYvUs8cxENTIBQMjdNnBKRLu2eC0lGjQjveXsYldQHoVCwz7W3KVOrnP+HSslCWYDoZynaV
MthLgnqkh31AaeD7INf3XV78rjTtOdannVpmT3L757b5612klIDkByBCeP9A9l1ah1AsMVGByl3x
VA9O0tj+u0EkwHLOLCw70ZkspmqhY4GmrvahKcvsxxDL3dZBWXXkb8GPEE+JeOFIFfmeEkh+7g7D
Ifs1tL9183R7qa4/Yoa15tuJJx16CEtIR9daSTlVWeGqkVU7Ua9WO7Hot0YpVs4DZmYdYCgsZeoi
y7LIIEdxJVWFKybJiyfKEIMF+9x6U6LPWaQ+mZO0CyQdBh16gE268VFf+QiMBDQJ/+FxtwL46HVz
KiNpcuu6s+7rSKgPdLbr9ybwCyvzX3H2PBZmyuXUnEXHvGM4gn+AgCodzX2Z3ufJUZ0am8vz9uZd
JTOYpMoEjoWKNGNqi+NRIjGFbm4mukY3eE8ZDz43HbxoJ4PP3FlKFW0cllV7MqUt8hmYEJZlNMvK
6imqvMkdqjR0+kLbG1n6ZBXRzxZOsdu+XR392bczW4vltPJMUTwrQMG8mFxTqY9dNXzQJ2n/b8xw
RSKVwaj4sl4nFD7teQKRm6ATY09V4ySDmdll1W8kFitrB9kCxGsQqYDXWc5KoDAG/Zk3Cq4iP03F
l7h6UZofdRRsLNs1aJEZW5F7BUJ4qkIAqS+PoVI2cQlGRXDFXP5gKIM9xYxMTI+ZhjZiCtFyJ2W7
qhq0p0Dw6ruO1vne7BDdvL2uV1fP/Gdw8wCuRXLyijlKGMYcIAasm1Mr2aK/9/N9F3rQR33M4g49
6cNtcyunBXOkCtJ86TCFcel1rOkCHAB4HSYPkQmR9Od2i6p2w8RyutAqQ0FTvVYgH3kR4q+yfqy3
cHzzmb5Itf8u2v95oSyiZMIcNlWuXnCT5NBnhzjeyDu2XJAvV8kMc77ZilXq4twGMQvPSGLL/dvt
vVjbepIawJXUM6g0LbxQxTwVUsH03Eb5GZiJI1mvfXMvCY/WOPHe36K6X1s06nazirgF7dTyKZxF
gaz4luy5/fQthC+7rLb4wpda0UxBIEt3ZmL2+Cy0j0JXtHKEiYKy6JOeKm8xk4c9hM+ukBTpXT0O
lh03eVXZmjK9ypYfI8Y7/lAGbQdBqON5yoc81NGCM9ti44Nf21NqsaYsm4ZIjrf43islKlTf8zw3
mR5zyKkGWsHWVtFm/pHlwSTez3cMuMwrMTXEqNWxHkXTHSk13H/yHpUtih16mLdtWAv0QBfkoVqD
znDlwZTcMaEEm3VwGhc9oJnapNiXDsXPIjKsQ2cq/ddcL/N9PSjGfQd2AtpY8xvz87AhR/6vmrRw
J9WwzYggcR2ttKJdl2rdQ46JB5lW+F0pyu29n3UCFcuOWmQjG91REOv8KKV84T7cW61tiq1uq5Bs
3UPMHO1ouIb2OGOTY12SEC8oSkdWQ9H2tPC70enSfmi7jKqopu9qUDcJatcQJJrCTg1VJkidUmJC
TPzQ05U2xy53/GoIEFO3nFRMoPyNfMEe/dywmwpJKNhI5RclVHU7lqXaLiSlQIhvqJ76SEqf5N7o
70RGCo+RpedPYWOlDpBx4VnIwq9lZoBpzc0h/Vp3AzXdIUzyHQXtkbnvsRKO5VQ0+06JtH0TB8Vr
5EvKHfOXxpfUD5QjbW9lN7Zh89BXXviQ5XrCvKLQPAjoaNpiGo6PtSHWbhAYQAq6AsAnNHZHKKne
ghAlFa83vP0oG9mDOtXRXWxp1bFNxWJvBQxBBFR3diiy6qB26sRltshzQk9LHLJo1jPVm10mcBF7
cafsK13JDj3DsYfGEBCJM2EIHga/f8qbQH0IFVAzfivFd4PsFXtaBTQmAhR44P+xoNkeZORs1cAZ
i2HYDQzZ2sFgjE/FWLVsUNs/eWac2oPa60dxEttPpjAXuyPDcysj8g49dSm3NozQ1sI+tBO6HbDk
gJZQRcE8qJr3onhNsq+9GLQ6OD0EZ0Tx8+1oevUMBmowdz5ogoC8Jn+4jD2JbpV1aFY6NISaE3jm
LvbGo2B4T51HKzOJN0eJVgIKBvnG4YrlIl1iPiWp8YdmanQ3QpQpEaZPqiA+D5b257Zfq2bmAhYV
WjovyxeBWIwR7xJPd2W1FGxBkr+2stIcc1kr7m5bWg1e5AUKJFEz5ntxHyWQe3eNp5suEqqOEQBP
7qV0Byr6LWrlL7dtrd19EGHz5qVidj3pE5paQabne641ZKZNKH1Uk/hZkAfAf2bOZFG8kxJrY3p/
NXLS3qbWCDD/KrUskhBxp6TxXPm7idrV/rZLW7++SBoqxZpyIefX9Zy5F0CZWrtRyVw54qwX5IoM
ZODB8oiDJUysSRs8V0qTB18JjkkZ7TJLe4XrNreFUN84EGse8Ral/EKng8GeRXHCNPpo6mgnudaU
/oaSfl9F4b9wiS4ww/xzY4AR4cuvdqRc1XZK77nIUjmNKj4ZOZoK0q9Sa/aBsKUVvvItoUMDPyuo
EN6Cyx4pA1helOaSBQs5Y8/MscdadEimLXT1lplFGhRFfQcn5WS5k+GGcmkL/T1J08bDYe0wnPuy
yOSbVOmBm2BESt28v08LWxmeCjC39QZQde1TPTP0FwZ4ltQVbTQNnYkhpT32xqnPP+gp7FqBgurf
n1rbKKNvrN0y3E16I1RhPWKtsz4rQnRs9PHR4zK7/bGumkF4FJYiC9TOspzDDBV5TDJY7jg5efQK
+EgQ7m+bWAunMzMdDIJQ0l71ROFXKVRzmul3fc/pRM8Gh2XmkcMwwG1D804vk066NDBwAOxDpmb2
9WyDPOifs8JAVUkAbtj/CcmzkHGvvL0VkgsyjQHg77+zOLt+ZlH2yqj1AixadXkocvhxitOgfUdI
y+7zu0AuGGrZ6m+sHsMzL+fv4cym3pPLViM2SzV14iwlvXrTLVD2RXqok9LpB3XjFbi6gRTDAHNR
kwMqf2lxpOsu+kHgIfV6mFDf8TVg5t63KPx5ezVX7YAqnvsQHJYltHnsGj+mQYUqVq1DXwgNQ/Hd
t+qD12x8yWvxfL49OI30zsHeXDokCV0MCNGz3KJintDch+2WYOx1/ZIXIHNWwP24jegPLM4iDftE
qbpBd+HfcbNSPaam/qnsB7ZJ+1BH4x5oT2LPOgFwsgZHK1J+3V7MlQ+bhgd5oKnTjbvSahLi3tek
MNVdaYT3Ne383BknBCfNUpj2t02tRGBMMU0IDhoI9LLxEse12ObUxFxd+DINd37PSyLW70K0Qzap
H1bdIlABn2QcE1Woy63rxTKu81HW3TpqbMNTDijBH/pyqxq1ZgYKuhmoiaQw/fJLM8Cm6iI3A2DY
be3WotzZCgOTh04NtugAYUTmtxZhi4OiGDN1AcSny6MyQ8PRFe01t4JX8TQKRgsrtSfZoV8xwfOi
dZ2DsI5AryAoq32ph/S2kHS2har4nYpd/oUxmqG05aaS7mCrgHBfSytQ4JJ6KmO/fySpHA5CmYc7
PUqRsE76YrLJDRtHQ0xpx1/1e4wlcCRS1X30u3zYMbOU3fdlW9yHQaLbtVXpCKL41lNQehQFta52
gCvBXBIKWfniC5byKnsBMyt+Ojp6aMSU7Sbt6MlN4Hp5E6Ns3/h7GV1ecsG82/vp1CGlrWkfENrQ
70tAuXYlqt2uQCrA1rU8Q2+0nZ79qP8nS/kLzNDwH3ow3U7NlQhYW0S+Rh3iB8aUoRSQZh0Sv7KO
RSkqz01XI0ZUdp/8XhyOQ86d5muR+WiCIDoGvpc7DGkMj34SNyS/PnMgkX83qYcIGEEulY8a1ZmQ
sNBm+5Bhfx6npvFQ0BC7A7HRHSPwPY9SMYnuaKjjKa166xMdF/mx9jVxLwhiZkdyLNrqoIgPqT4Y
vzMPh+JKmR4CgEm7BGWTBwRq/k6eWJ/iCvUsZnzq4yzOeTBBbDlo0Uv3/NNkK3HrO20RtrtEaTIQ
9Ipv85hDKt6smZHyFQaFm1lYSG3kXYKW7c7wptbh48kcKY+ancTs4J92MIRj5oW6Iyqh+ZDCcfPc
lZr6gA5L/6IPoIN86LyeygqNAE+NhLu466W3OBAbDpYyDHbYmdLnLKm8jVC8cpvRcWT0A2AbKPNl
x7HXzEJNax09pGDaZ8lnof3dDQXzEPDv9P8U9VaT+JqlhOfxucHFla0EiJYJpqYx4+NW6bdB+Sfz
XsLgTlNOlDvtWpycbguqtRZNzm0urmyyNt9sBWwySuN3u4pZPP1wOwavXGkQ8vLVzZ0dIIILE2HU
wkygeQa5T7PreCB7xfG2hTUnmJKElQI95nm3LkNi7MsMA3Gc3U75JXkodk0pSL6tifG/zO3LaIh6
Nz2/eV7yijhzkFsuVTBnbpxpwgGVrPyuKiDZEtr8n6Ft1UfEfZQviapHzgjvuYNkWrVLqggIXGwU
OzyoT1HamO9PxyE+Zt7N5JgSpRcXgtbHMvoHrK9m2rnYOSVRuvGd9y8xrFAAwaE6UMxlRVNoEyHy
605z/fJP5yPStLPK37dNrJ2TcxOLd2ZRJI0yWJjQnmozQRFqC/81H4Pl/tEZgy+UMtT1tEEfeS1S
yYlG4zb/pvfehKD1MNpeKL5pVU1GHm0N2a4eTFjSZOrN9IuXPe8i1pJsiOcTUxp/wMD5T7KiR3sl
hkJ8Y/HWotWs2UhiRfnhGiZDLTkOpsl0fTMqd0HPPFfblV9Q6JUdMTR+McGT7jwQ/Xuz7BVmO6L4
2GTRzIoFI+Bkqf6L3mqpTZcDlZswDw+VNAlPIYkiPS9IE7sRptg0jcV7wYwU5D0rivQIyVHCtAYn
D1PpPi+YmadaqT/6eq0frXDw98zYZG8h1GV7XRDagwr/c9posAdR5d21Wc7/58VFWTQegL2CyKWY
OlCUHNQ9twoAaRH6M5VRUK6Bjru4hmjbrGARub1+G8u3pLnQB1kZE08yXaPX4IPyvvRduQt12bcB
DB2rsXOkDO2U20ZXjwdUc4qOCs41rDNXcr1hHhmj3fg0FvkbELtPiBoaG3bWvqyZMPV/7czOn73L
LF8shwyJPLenKjCGoa1OW6q+Kw8kyF7/Y2JR6pCthAlpiqAuvGdy8lhrnHL1Y0A69l8t2d8p/zNX
DGajMrXCFb98a3WJ7OTzpvj73xR6GSjOnFn2t0vUKRJyT9MtckqEYfYp0QVbVuuXtg5/xZn+EW9L
WFDUu1gJn6NItLW82Y1asZGBrJ8P7gXwAwrgtPnfnzkr1BlCg3ptup2QOAIjjymT7pCM7G+v6Wri
MQ9FEd3R7qHUe2lHG4IsToTedMXY23mQKyGhaneSeqeOyrdKU381EfPkU3+Pht1GBWbNRbICsoMZ
lnlFp9uImdKhxDLvpyPAysrZ/HDbu3UL4H3hkQIVsUw/5Cqf0twqTFfPXsQ+ZQ0/ZPX32zbWPjBy
D7gaSEIYyVokIKLXiB3JreEizhd0h8bfWKVr1khSw3MDiy9YE6yiQqeQWmX5EgnfUrOFeuFOM57E
+MX09i2Vvt6661vUpLTntnge4sZu+1+3vVw9J+d/xeIjL1OmGocJN8X0BYFUOwpM1A/3cQ5Rj+lk
wW/Jg//oz22rG2urLnqp8SADtuIWcI00d/tEf6sTcyOorDsGYJv0jffuFXKsTAP0D4LIcKMhdsty
fDQLAAtqXqBs6n3VwuQHz+6PTeX9jGRzY1X/4jmW0WbuHMEpPVfwl195YIherUk5+XGrlKLToInj
GJNX35ut2t7pZRE6uulnn5Nw9Nw64M3KXFaGMgj8FmgFomNWCD/rzmcH4q7bhb4X3EmdbEBZPvS7
ZDTSfWHJP8ax0ukjW9a+tfQIfSVRfOt0DTgLsP9DPCLJ7WXoldu9DPj69h4qqx8hjRGAhgB5ID+7
jDCZWYNZCgzDlWMCZftHr4Xsqet1+c6QC+mQR2nstDlsDuWUk7s3lXkoUjnnrT1anGchPSEsJhzT
oO1OPYwkNDAng1HyONT2Ud1CSTR6qWXTqPDufNIjAokuPgyDVx0lqg0OwErBAc9QPvBIV58sxIfQ
YNWsV89r830hlMpTqdFITfSxfLOqjfDw98JYbjEc8sASdaZvriA9ftNA6J/UFGMz6hGl9U81Sl8n
DSBzk38wmpj+pHcSzcal9HGShApQmgJV++TbcjJRBlG+pmJ83yhRZ5dq+RSYf4IuBKiubH0Jqx8b
5VTy8JnSTF7sEzQd9VSRgLghlH6K1u515e72UVg/Cf+xMP8FZ3da2KjZqEm8VsQ23KVxvRNSWAWy
97cRLR3STRYdFuorkIcWBBCOm7LhmkX5SUblazLkDRPrQeM/NpZPoqKX5CprNcPNW+EhaXVqpvr0
20SPwB7izlWlaD8MwkOGnO0UbPGKreVbZw5ai8eS2qhWGvGRuwOM977y1dBPOZU1uMxvb9eWnUVR
cyrB+UkJTpZIYKM90rzk5U7eovRfe5n9HQBB1pxtueqa1gH00WVmuu1bPoF/obdd2ooGM+tGMrB6
vudJk/8xNLt7dvpAh6NBBTLenVRHYZ/MjUC39fuLRCCo9BpqJH7/KzQDM/5l45my9vszwyuvfF6U
V8K3aIwy3RTnpitVHpxFFnTVQvwvsk7GlsDFgMCiB7s4WpI6BIof84Vm9U5MP/hfm+xf7AKv4pnp
bW4o63OMONsFoQj8QO8Ug0q5bOs5jB9CJ7972JaUaabugYec6H41vQ4kpuaylzDSZXeTAmvDFtH9
6mZAYz1TWNPLWJKUynEQymls8Uzw84NS//B8c2O7176LOZ+cYTPz036RcImlCEFQHliuL95Z8j/k
0fsoflCr6S72N8LZWlw+M/U32p3tSQCbV0yXi26r/ywZmV23dqN8vB1MVheMLh0o7xmHuGxdlJaI
YHseW64hjq+0XF/Hxjj9CxMGXBI0thSqjYvDa9X66EtaZ7qBSGGusqdwq7G66sSZBfny8MbRZCSV
z2OpSJ06tP8F+teaK5l0/2g3Xk3dB1Pbx6lHHYdCy9D9rkKUGo6312j1VCEvxNgHs0FXGBWvkHpJ
Tz1MlAy6x4nFvdEn4k5Kc9GpqlY+GjJsn7eNrp4v0yD2zu1vsK2Xy9ZpjZ8pyTwJDJVipz3m3eNg
bjwVri4rhZFpWsESb+W/HbJLG8kQqUogRPHJFwXJ1qb2g0QrAz31Hyp6DO/0568t2nwzAvL6WWlm
gdGKQhafkCF5Nkb1U6imO0PJft02c7VXCzOLh188mGOq13l80nSelr5MbwquPl/Yx3FG/D/ctna1
SQtri3gjiZkwaCpOFTpDLFC2FTSBQ30jHb5t5ZpbC/nnNMnT+CR0j6Z/ECs33xKI3zKxCAMI4P6P
CaO6k/tj/UveIquYF/4ipb9YKsbrLs9aUaVVw4s0PiVK+zQEEm/yEno17aRInmv4/cdaljfWbf14
z9jwmWGNJObSpB4ghBFZQ3yqUKcJjnF+COiA6hvR4Sq+zY6hCI6wFvKZJAGXVhRF7wWzFOOTJXyN
X838y+0jtuoEsQeCjznMLdFkPHVbKw+K+NQVcmxLCJDRbb0b2vFoVtlG2WTL1mKPhqwxU32s45Oh
0Le+Qwyy1/bltHFzrn6iZx4tFqwMzGJMUjwyPCuCsWnYNZX61E3mPYH8sRuncSMrWHULJWXyM1m7
rjalsFyNYuUnpwAJ4PiUFqNTGQJSShu5/+pJmGd8gIusTLIjBNrocpkmJ3O4l8K7dw8EzgeNFBYu
Jp6aVAYuDxpD8lOZBOZ8nH+Iwgel+NlFb//isNEVhDJHla/rOl5R1LR88KBJnUm7jxK7S+/gt71t
ZXWdmE0G+cRbkwLqpSO5rySdP+9Hk/q/uUP3uaD9vG1idcuZGCdZNmcN+8VJFrzQCmMjSk7x6ORo
FECGIoH/3jhYKzFtZgyk1w3wAla2hSNJJnui0HrRSWrLe7yVqcQ0lV324IIG89nIhLcxoihx27f5
UllE0gurs+9nmWeeJ4lu+H58Ar3xkoPRJ3g4qtZ+rLPpjzwIP4SiPeRB/95nDnqt6AhCNc1zitmu
hbNZoQEBNeP4ZJqPVRHbtf+o91stx/lHrnzTNTJ42MBm5pVL3/yBxCM15fhUKsdpegEtG27RNK2c
PtgfmJHjeNDaXJbWiqZNsgL13lOSODUAgfcf7oufX3ylZpYVsezx8xPjIv5Dabw/yID0Zf1pXYOI
Eefoerb7TReMSabCoN8o8AQ72QZ4eW11zn9+kT+1BXTlg87P++k+iT4PRrFxele+TFUFDQDPArSN
DB9f/v2+KXuyFanhialM28wZ75GDuxGloaGc/o0p8nWmZIlpVyOrITNDpUwL5mSogV1mcGTJf0QY
igbwy7c/ybVAwDTuPO4O1uFKW8iLo0rMgjY8tVp+UhL9Tmyg0hyt2lYL4f/TL/f1Rqxe+1T4snFN
nOP1MruZoLeBZqoIT3KUvA6W/NjX1eceed3brq0dCN79hGoMUUFb3NaSnBemGkbhaSpP/vSivP9z
gUACcQ+UrSj0LrHR3RTKRdbKw0muDua3sNnf/uuvwZvMBp7/vnx53FKzLw1gksMJ3qlY0w6F+jLI
0L+ZtpQ+dNYnv/o6Mc+sbEk4riQ5VGx4VcMEZ3FZL5YtRQKgj2KlP6WQwGr9z0R5TIV7JIKLrV7X
ytmD3JCJS+hzqKksy09G2imZ6Pv9acpPQvs4RsCtpu9wgpfjFzHfQsOunDqsUZgnQpNNLYdtlZSu
Sico3Sm1gmch0l/rTPscNls8zyunjjNNUY236TxJsdi2odQmTeiajiDdoRf9ZrUbSeiWgcX+WFYj
j2VHdwRZxTY/qO8G48M5cO7AbP8sTNfQVGvq/Ptm+o8v7AZxb/i/bp/tlY2/MLGIpJFnpr4x9bML
n8Q+3IEHItS86GKyN7PHIhN3t+2tHOkLe4u8o/GaoNf0oeOhA/GbnNFSGm3+gkPcvFbmhrF5fRaJ
AFygtNfJORhlWE5ch1bbJ7lUdKeo+qgdpe7TbV/W1u785xfv3bYVVS81+PmRcYIYIqOdhYC05tTB
sUy/3ra18sngCrQy3Hn8zzJQ+5YGQ1+Zdyelf4GKcldOb1DLbcTRlWvVBLJtkdSgBoLIzeV5g0iP
iexKbk/Ql8Ox4nAHQ5iHCojZH2+7s7YzPEJ0Ug/C2xWFoWDGEcTRfnsKkHEP1Z/Txr228fvLnS8y
oVMHP2lPzWst7eJ8d/vPX9uNsz9/OWffoywX+w1/vqLdh9HjNDzU5UaKtrIXYEPmziVDCdCPLFK0
uh7ExmAa5xRKD9wtiQIW5CXdQvb8JbFbfCKYoW1HL5yJn2WFcIyTVJJSGqCm2tkR8whe+TXz/vHk
tz75zFTqW3DX6bbxGvwWTCfQD7XkaP7d7dW8dpV3HByJwANl+H7+Ts+fhbmittCOmoLmpPI3JOp9
FKCz8CPP352VMtsPswUFd0SO+JouTzd/Q54IzI/wuUIMl1Nj22J4uD51lxYW388gF7lVzhaCAhS2
XcQbx2719yGiISVA0/mqTC1kRpmLkVyfwjcY+If8x+19uD7V/Pmszd+zcJ0EyGVSdYUYNSSDd2ro
MK2Zdu/97nl0StSJxVlHnGfT4lR3UTN6GnSsrwAVO5Ro6G7e9uFqiWYDFg9MGjegyZZxsvB8UUzU
2HtNntAu4X65/fNXS7T4+fkonx1VBszTsdP4ebTGpLa2I+GXr20U0LZcWKxR3YYwmHuR9+q1CorF
MdiQjTi/ZgHINB89RcdrOmNLqX1B8VvrNR9/eOY+DZJ/sUznBuab82yZ9NwyUtlqQHpUuXioalqy
tA3VpwI+9I3VWtsRoqTBsDm9Jzb/0lSmCEOEvLb1qkrPEvolpZQ4/bhRtlhbsHkGjQMFBxTtlEsj
Iyymql8WwmtotMG+lbr8McmEbOPjWHOF8iyIOQ1PpGUs7tI4bnuGv09mO5xUy380euUo1cnu/Wd4
5nuG5wZj8BVfOhOCakv7UPZeKQa+Wl3/Eom9bWVb6odXUZ1PBQOaBiBk5hmdvT07A4VcGAL6r96r
MlTkkr2jNeELAHGUPbKNC2RtewBxMS4lwf5JYLw0lcAu4nWx5Z+yLBM/JqKvftY8690wHRw6tzKX
1M4cUiZpTPsuCE47tf6p1D9v78qqD3+jL8JQ4AkWv6725YhUQeWfohGAhNUZ+m7yM29/28rapliU
4JgBREyUzOvSB8RGxriBF/pkyX/q8cdYfC/E70P2z7utUDRlYoNPEsrt5XM/GbU2aswkOJkG1NTM
rzcyU2L5rom2qjPzzl6kL3M18czSvKpnewKFeDyIYhScapR3jSo9dfIY2SjM/pNp4SGSjY9pIf/6
F95BlgMjosw04HK8sQ8jXR49TtsIIUtIeTvWjuL4HBpb4wXXVFyzd2eWFue6gNWulivDPzVwA+4U
S0+cCMKSfa0K2sdQkHu7HpHKCqVsciIRJHReTIGdJKWypwJfbUX1lcODu/T4gaOu0B5YEdPFgVj7
p9zSnDL7IEyZrajfFOvP7QVeiYMMWSrQCjKFDpv04gKUmlGWBlrXJ5S0fEdhyOEoW4y9ZQW6X7dN
zV/V1fk5M7VY4SYxdasrRv80jd2rMI6Zk08JEoSNZyfVBB2yZU8TeM5ui65o9eDCNgazJuGRx+nl
wU2jYpR7Js9eY43xgCks/lA1n8uZDL5pb+LYfje9Sn3/tSyxqsBaaDRCwreIMUMZISatFv4JLbZj
CkmjmJY7D6jq7UVdPScWBTNeFBQwlsTZRa6kaqkH/ikZRlpAYy29xAiy7NtyHJ04Dc2Ne3NtE+fG
Jj0FZn6AUF2uZS4pnaej0ka4seqHlGfnQffH/KVrn4VhH5X7TCroEZZDd3fb0bWDypUz6/gAaiIz
uDScdVMmB4nknxQoG4MxjO1Sn/aq6m8s6LodXv1/zYBlvbQDx1BP2kzEkbUD7Zqq/afZcmVtz0jM
/8/E/O/PAumsU6OrsR+cSsDIpf+zNp4t7Sm2Pt1esZVbjvX6j5nFp91QdRCGQmCrAgEkYBL/gLHe
uW1jdbUAh/zdEYBPi4wwMcVe6UyTqGk2+8l4riZtn7bBhpVVT86syJcLVkJ72I4Se6LkCD7EU5Xc
Z6a6FXK3fFkcbdSVp6IbPXzxoXQYgaJ1OY/khu7A7UVbd4dhxpn0USHTvXRH7Tqfcum8/4N16kWq
ZUH9Xuk1Ag+UH4xxyoxeXaW3Ja1UyLx679UkN7SlOkv3QT+6xiCL/2JvoJqjhz77ckXCrBsFalBG
xiPQDz6mqo7SmbwRc9Y2Roa0X4Q4fZYVX2xM0BJvhCb3XtNqtHa1Ov7qldF/tAA/vLcQxLLxHGAY
GtQjyJDFJxN7pZr9P9K+ZDlunWn2iRjBESS37FGjKcmyZW8YtmwTHECC8/D0N+Eb/3E3GtEI+1sc
n4UiWI2pUKjKykSrfBJ3gs3DsVvvAPHHDWJRviFloEMFqwaGSAJyMIAE46KXBtbO5egMLZx3O+97
1kSEHEdUA67vNp0RsRtPvM3qGr2zNOKGAO0heSzah2LU3OwqE4JICzUNUROSLyFnBuXEYmXwmcmO
fEuKvffz78dwakAKHRa8rSD5kaZPQ1HZG5ZA3c+dyRx5Q6UDOOvGIh1OqNUUXlJjLCacpQ8uYO+n
qSNjV9rAuQTVNihmL/CJbKo8u24QkFDc1pBs7Z66f0hsiHjnPxPSHcNHx2MrJ0acgBs9H5Bh0uFp
VbfYqQXprJC0tex0xiDWYj9P1iZb+a5Kqo0za9ylKuQ4NSQt/gqaZttusPgs3NTFLR8fw/IWVBtu
EIFbKNOhdlTeGYQBCAEFnx50f87PS+UEKDcbGBeL6gYA/VmXE1AZADwfb2fh0yCUcG7ATowWXQcd
DNQ/LP6uq/+qNhe8fogKBjJOFxHhNHgj8NMecgHc2Car/Vj2r3WmI3IVky4H81BCFUSukNm+IE4Z
sOJ9llWIqSvOxigpTXJIfQdtSgsYu+eJLocyG6cWTBIB0/ABKCdQQBGg+Al+GBkQ4hVm2VukNGIX
OpyrVUdertlyyjnEyx20+CCHuQg2ixw33dQWRsx9wp7m2kxuy7x2jqxLSo3vVB0jwWyGSDkUBD6S
vyF9xquRr0bsgX92Mt9cgg634gvOr+YeUM5agJwNkBUhEP3Stuv6ekVPPLadQ3f+uKU6vLDu+9K5
6caVtiztjThM78F65Dev1+8A3fclf+NwDzGAL47NtA3HPGLBl+sGLOWePpkhydG0SRf2nbCQBRuL
RVYW5Z+Md+i3vlu//xuNreFG7S+Ho8c8glB88nL9Fyi3HVh70ZuGVyqSOeeeAbLriwNJUjjtYQcd
C4jCWTqhJYUJpDshHgD3ALTdRdlxtWaQjNEgXgYb7IPLJlkdUPf9uD4QsRaSdzizIgXsU4WK2uIa
fgyGvk8sZPt6TuMMxEmblE0/XQg8/YM9xB1AWYKDAvv7fOIa00/6ltRBnHjJPhzqozcWUYVc1QZ9
hjd2j9rqdYOKzYgHMHgp0X0D0juZxNGDxFdFaRvEfj59W0K2NZfm83UTqpUCRATIPQTWglhGGhP8
eB+stR/7yYNNX5zlw9hoilCqZcJNJIJqwakhx59dMq1LXuVhTIw6j6rSejRoB5o0l332oJKFhFN+
c31Ql+zc6Is5NSkm9iQa7WynSZosA8v4MB0MEC+lXr2jLHicALu0aLo38uBA8/7TMHYfzHXeTbx8
JgtEl+3yxqPtzcJ1r8vLPkfxm0A/AOEs6O9ckJh0M12dMMX7wpnSF25kTxMrdvnIbvsE/MUj/2ml
+HFNNW0dqqOKU/gckLYJpjhIBOPClnYutIWKBJiKMHaGsj+4JOk3kMrjB9qmfDewpr7nNP+el+Go
2cGXQCsxanwZHWqwjla785XIywJSQYkRxlY1uPcrkpjHuWPmQwbFv3sQVOWHGtxU90M782c2t+au
B7btxmL9T82WUO5CyABgHwI6hDvw/IfMxM/6rEWdj2SOt2mLzo3SlU/3UEi2jiA0G7+ypiwi8NkM
H9qOtvcVGni3VdO6H5POrrdpnVebhM/NAfxv6RzR1mgeqiYt3q7/UOVSnfxO6UAOFnecKUvCGHgO
uqGcLxF6Oclrv0zJhveEHqbO9LYhrXVrpXIF3oll6dBYzYSMwZAlcb8424BC/mzZGrqCtyIQsU+N
iB9xcjJnOiWknGFEtCvbOxrs63Gz+n8L4xK7DhtLQANEjkLadYXvDcYE1s64ddx9OLb7OdOlRNWz
9Z8JGY8yAepSIfYN4mktPjFAutFQ+jRN2hBYZYcAWocaD7pVoAJ5PmHVFBiE9DSMx/Q57ZD0nN19
Ovy8vulUFw38vwPuEATbF2jOHJRc5WrBX1Y5CgBQ3Z3D5+sWVOt+akHaXGTtTDspYKFejzw4NuQ7
e3d0RMGqs0NAHyL4RcFCIaNG/bCqvLYMg9iE8GJbA7IRfrWGH6vNQDNfb/xsd31QyrVBqghtSxDE
A6PZ+dqArTxJ8skM4xJtgjtSjhzBTgt5MLQYbK6b+l0+kIMdIOD/syX5L4bsFG+tKYxnN/jpUUi9
d+TBDZeHmnHga7wnaLt9I4kNWlrziJbd7TLa8ezb++u/Q7mOBMmEADy/aAYRfz85vyPtDMg+LNgp
kMFtIYTgeO9FiyZt9CKx9xXaq5q7XGdQ+PUTg3negmXJW7FxXlenjGr3W2ZGzfH6qH6HORezC403
wXCKvWNKSKIKNFpFnhVh3A3+dIO+jU8rty2wYczlw1iU9c7simXbNsR7JUnp3JRsRZviWvLNiN6E
OKPQeFizYDzSlQ0HlzftvnOGceNV4bQJgfncTwVNtvXY2Pe4XGoIcoRUMwjVDSdgfgTZeDBIydFi
3hsg/Fj9JC6c/OCQo+cdPRP6yOjGKMft9QlTrcqpLXEST1bFmrIGPQEhUDO1z58Dq0yOw5LSHwGt
+w0fG524qcpB+UgyQy4JZShAXM7tGfVo5egST+J52ltfua5XX/l5ZGLw0gfkAAzw55/3DF5WdQeA
TlDckdgq4uuzpSr72gCpoU8L0Qsq9ZKjCLrZGjlzk9jI0uWFgDD1fvGDHH10PggUWvptXBPyYCye
Hwd+FXxfDNNMQWhtjU8+y31NUKYcLRT4bCDRoWhIpM3ep0kF8TOk7R26Nb1NYWg2h8oNI9hHT5or
2NjkTPoKIrreaygSj0b9tUmmTxWvdn09Rx0aoqOW8V9ZogPWK22itgyxYlScLgDo/mhXPe+xISfj
HiS0g/uZN2xjjHgXfmtMqsngqxy/Lxo7EM2DLFB+33JUOVI/wVFz1ni133MkCtCdpJlG5TKdGJE8
vlkTI+u8IIlN0MfWlEW6nL3KQABoEgmRFRJgq/NdX+VT7wwZYrFlZzk3Qa2ZJN3nxd9PfMRgDRwx
EQ4VnZ1f4Pf9gIra9vrBUq3D6QjE309MNBPIKFkKE4v1IfRu0+ngDpqzqxuFdOH9poME/TCKNY/m
+NJSzed1I5Cut3Rwstz3Uzg207xNu+TrWpmPPiSP/reJkvw1TarOW1KYyapD4myTYQPesX8wAY+C
Co0F5J9cngk7iA2mox/GS7ANjOMYoIamiQWUa3FiQhpFhS7KvutgguIV5AAloxmC6lZDaQkXDOTB
wY8tuWlWkHyexxFOxDwkKbL/+3b92pQa1LLSCmhn0C8J3A0iqfNN6+QsrHyzwWUwbOgH5kbdC+t1
4aL4qXJAA/Tkf0akG22ALxyBC0zitqoeqcujpnAexnl+QezcR02AGH8QUifrvE2HblNynVSDKho5
+QHyJTOLRGrf4gewCkmftLmbK+9+qpyXMp2hzOX9Q10dpBXQixEEsRi35AryopsLIXsc91mELnhj
3TiGZnsot58DBTsYQvYvFH8/8TZFiIaNOsXTvKX+vvTQgQT9tuuHSHWNoVsQCSJcL4ARSTtwtTOA
KfBCi1sw7CIjkTuvqOvae9Pvrdt0KPojsoUQLmvQcHvdstgQFxsGPAIgRIDiOvKq54NzoJ7MaAA/
V435G6puT27ubPmMfrGi3oUQEt8Y/go5g1zjmZSnAao70CsXerCybG7XO6vjDysq+2A0OZYG5Ck7
xNWHGfKNGyTL2/31cSrtofUO3P8AxKOWfD5Oq0cslmdIw2XOxzT7RcPHMv3Y8tfrVlS7H8qyqIIg
QkAnuHT8fISrZTnZQQzU285C6DOBdLF+zRsk/C0NlFljS85EjEi/50buIC09fC/T18mOODJFFAoe
zZfro1IdgJNRybvTTs2JjBMsjfbWCjatxmnpPm+fL00xtcTo8ayP8+Db1Lz9dU8pkkLh7zYC3FCI
ECW/a4Chx0YLNjI2RZQW0Tjt/mV2RJvC//++tOZjbzirbeD7VvWWQLUly3XFL1Ww8GcESAedT1Bq
Bek08SCISf3okIOX7Mzk5voglAnbUxuSH2hn38E7UuRQzPSmLqytDc0/PJteu9p4DsLpznLZs1WM
ZFv39ptZ6cgTxCzJfujUvrQJ2s5B2RU3ZzxCu6EMXtl6CFs/GsdH3tCITk/T8uP6kC9pJcXGQEZe
CJwA/mNKcXACb5D1VRnEhtlk44FDsQLp3jV7HtrE/RHi2fnBykckh3mW0IfeX9ZD1yY56iXFEKWc
vo3LVBzRAtB8IMhj70aeQ3WZJvOWlvRznTLvYNSkRaZmmv8+lkCN1QMpL2iNcWNIexoEti5ZEhfP
xgkJL/a4q/GPr8PfKQ4mCseiJ0O0LF/k1cwld6yRWn48QTzzLSi/Xl8AxbZGVh61yBBDwemRYuC1
JQuoWFAt5Cl/8bLs2+KZHXQa2PG6HcUwztZZ/P3k/m67Gj14ax7E3nA78WhINFeL0hGjWV20WwLw
L+O6xiZsm9RPxfebPWqThymBclh9cFm9Ba2VJlRQjubEmrT0eEID4jEWQVyw27y4AY/VP8wW+DCE
/p4gOROrdjJbtHYaayyrIG5C5yZpu9fRCd6vm1DdxXh4/mdC/P3ERGcvbdv4WRC7CY/M8h2JrY2b
3PXzx+t2FBvMDpF3QaMdEapQkmdOh7ymHngxYxSL801JPOMAOYkZfL5GqfGfyj2ARoJQCCTg/9Ks
5Q6uARSOgtjm3QMf2B7JkNuxpM/rUt6M81+zTAnXFZgi503Q7ik/4VPDcEoKLU1kem/a/Kh9RgjX
d+GNkR4Q1I8g/pGpbDyjNb2sbxGPDkvxc0G5dlP7LCyj2ZyMg9WH9u2KMsgKgDE2YIP+1mNVAGcS
Nbm1RLTjBlhVS1MT8SjXE2hgNJZ6+GmedJBLo+7ISFBRXm0X2mHzHmK/rfF8fdMoz1cohEjQTSBo
7M83p+GneZd3ZRj7YAl/7LlOB0XxfdzgAiSDtBXaZKVNydx+bMwWwZT5NQfmR8c0oLrIQWwVoLiP
ooEQnTz//byu7M5aQ1wN1vzBy+kPB8x6pMy3QWZ8pCWAzT7rdrY/PjeVc1+vOioFVcEb0C1PwEzQ
7IwO9PMfYI/QrOI1ATyDBJHvPDhQxOj6l4IJ2PO4h+7lhlb+xvSfri+cwquc2ZUiiBXKqtwoA9j1
l+9hvbxxKziC33cFE2eu605VGkPdwELTkuCTkUIy9D7M9eIDg9K7Pbmh+QKuTLomW9efPoVzTjTu
xRZeXTqQQPOBjBVivIDDy61KaWMP/uAzuDL0V3/0PJp+KO3BevaZY/3K1hCMBSBb/Nw3jrVda9tu
IxPRzQOK4pj2sbPaGz5kwUOQQYY6h+bWTUPNYcONbop46w5QBzHnqG8Lf0O7drqn3mo9zW6bgvGr
7zZ+mIRQksbTF7npEld0Zu2uL57iaEOT10TqWOjqXbAihM6aQu0Zt1o2bgfoX5n1rvD//jqADfSM
A7oOcJJ8MmrEgkkT4DoIBn+ThvOeNR+8LtDcn4qbQKgLozNCAC8uiHNbMxmmpkG04axtNFH3mKTu
I1o497TIjMjyDU10ozzwokMPeH+kPy46sdcgczs7HUT10/g6Zs4LyfjdXLCnZbW7qGQU91ESma2x
y3L3uQz/miMKkfOpfSkgKarkt8od7qJ+uB2L9K73dCxXqtOG9kOEusAS+Rcc/1Pary2k4NCF3FX2
rRHa7ctcD8GhIUVw49DZ1cypykcj/kFNXHSKXkDOM3scXYsiqWSZjx5goHmqK1nrLEiTVvLRNRrc
8bEz722y092Uys8LmXAAyEASKN+UdIaqUEVroAcAnzWWIfp1/biqytJYCWiSgcAAqTE57bYYRltP
wQykVXUg6e3wy6/wQtxBJ7xddtP3ZNnxelP6W+PLdcPidpT9oC2kutDZghMmByY25Gb7usEzsTQf
WfLJ9j66Yw0OCLCF12/T+n3QbT2xEBcGod4omDVEjVC6TqHQXJszQ8xR5WyPksO9bbDbmkHuwYGs
UdQXibczgKu6PkzV+gHJ9p9V8feTCDlsK8o6UFzEM7M+smV4GziKx9dtKKcSPOXQk0cN6CLrXUEN
MGPoVIldyAoWyRRlLI+M9Qvrnwb3eejy7TK/Xzep8vIQCQE1DRq8L3uTJj8b/YZ68MDVnVscSHtT
lv9wkZyYkLNiTd9NaBQ2gzjN8+/hYL20ZrhGNPE1BRyVm0d0g9oxDhgkbcXfT1bIY5nLC6C74ynj
747Hb6oRWou+Q35aOeB0CXfNw/XJU+5EiC4grIJrQtr03CJHEgPbf0S+z09m9JX3yzZMgmzn0Jxt
zL43dykCr+3iJo1mTlVjRXUVqVOhbeHJfXhJ2SSLPbv0KVlvWnsz023vHdrixi81Ab5q26PVHKlT
jO+yQ2odexO6gC19soPN5Ny53t/jwxBgCHI0NF9ATUU6zFXgdW25ZPTJre+MchsSzZFS3FMgxoMA
AyiXREpJCn1Bv+CkI3IB8TjOh3Q0o9nydhWU2XTcskpDcOzIODg+stnSXhCPTasZJxInHELlVn5j
zusNgJalrtKqWBE0KSBcQrsa8KvyjGVe45q12XvxkJOI91G46Br/xU+VHCzKhj4eLDZge+D9O9/W
LSC605rbXux6U9w4xcfJaD/25V9zBoGLAR4VJRwhP3mR1pjdYuhXkFzE+XQnUNvs7z22CExAj2EL
cLqMM80aiwGXnnnx6EBl91D3L399+s++L23dPC247a34vjnt6q+sK3Zdm++CoAWN+RAF3d+fRB/0
1cDECCXtC6WM3ibFCrZsN3ZREcXbXuPLLhW5sByopaHPBpi9y1jcgE4R5+nkxtbKzMc5WcMvQVV2
Ue82421aw8X4E2nvgwpPAodVJoq+VniokZ09BEOAGx8ahocmJPN9OGmp7VRbEpkcNOegDUgQhZxv
SYD6GnP1ezeGTsELwrSjl9b11jcSHbOKwrGi3Cx6aOGS0OcsHWNWmjlPSOXGTjFGMBJ5aAxt8QSy
MogI5NvrW0jlNMCli6OMghtgfJJ3Wstw4WxhbmwbMbR3tg7oVgP3dbX/Yat6qIcAroWC4oVqeBBU
nZvSxovt8IX6LLLNh9V8Ldz72rgbdAGhaq2QDMJeBYHsZY84p0VNmrD0Yi+dRmjggQfBywayJY3/
D83IyIf9MSUlGIIEJG/g3YcLmV9c/hwSXUSm3A6g0ftdBb6MKZDsG4OpxaGbIJC4c4Mlg6S0udzk
PsSQxhF6daIrRHMUlUYhroUHK1jbLjq3CCuHYEYqKUbKcZuU6a5AGO8G95Ctofn79R2oCGGQr0Tg
DsYKXCqu2KGnQROSo1XRBV5c2dUvl/JN5Vc3Y2t9coP+2zJVH5MGTCzXbao2CN7FIFwEByesi/Gf
2IRq8jKFDLsRHNibhsWWfXT8SnO0VNek0BDGdsezCFiScyNVwiA33ngu+E8fOejQCNeAqpSjcMG0
CmQHAjAZWzegTciZU9+Nub01631jR5lOvULxHkA9748JyevlVtb6EFVz48FACxozIiPzt2P3a/Qf
xwpIxfQQzm/X1+a33qh8+YsTJUpwCAJkriSon3cDC3ENAJnTf1jnkd5mtCAH12rcrcdRQCcETRdr
vpqbdSTdXRsM3WNbL/aGFvlP7vM5LsDkTOi+BvAbD/XEP/CpA38Hs6GCDPYIMLBf/9GqA4OjiPxm
iLvhotzjeqPT+pP4zfPOwAvQOUJxlqJUqcM2KjcVMkO/60rWRcjijnkF9DD8ddpALJKhkuQSogMD
KkcjBCtQ7sFjTw7wbLO2Db8Z3Hg1Py82vI4fRmPz3W6Borf+gTTQRysSAlYIvwmNmfNjYpfIYZrT
6sbm+iHwb6A+f31pVDMGoABeKeg3A1GZdNa7krLUsBEkGTx7bYvpsTR13TKqS/TUhBSuUgo2T6NL
3Lho7TUKRwMqInCWCGF36ci218ejyqWjowHs+iAtd9DTIk2Y4xglZLEAD067lGzqpdw6Rn9H82o3
Dc5Xo3QeMtbs7Cr7NKzV3yN0wCFi4k4AkydwfdJI+coMa2pN2K77dtu2c7cDTAN+1LWmvVcujeZy
ULk4pEuhmoJ2FzhrafG45/Z9yVcf5XgrGlLnMC02Ojnmw/U5Ve0RHKrwd+YeXNLi7yf3QVZXjtWR
zo9JEyfGQ/n0D59HC6xI1EOqS26UmBvHpyUYCGN3OTTbSkfvrepYAETsz/elWbLWzi/cHN8vmVd6
kdvmLG7WhXwIcgvy4YAqOIfGMId645nuW5eYOZ65LIkmnxqbxmTlobQZ3fsF0AIF2nW3rjmNb6Rt
86dlmFGaqZPitl7q8Jg2yB06kP79UpdUhzcRP1N2/CiBWSL5hF0mV8FSaP+kMBrEQ8g2xepEbfnE
wV45B+mtiwa864uiOrRCthCPGYC/LqGXdm6CunIB0qA+uuGn5S4rn2zneN2IYv+iIITnOJJbuM/k
jBDIGC2L2ygvsPKlrKbIHrE8Oticzoh0KM20GMYyx6PIpuzgrodlRBkj1IxEcUSArsbmRVSIAqWM
YmOkCuyOo4QYmuMrZAu2Xkl1siUaG3KeLknRK96uqNbNVfKS9st9UKyv1xdEseoYBgAAAusOIiRp
rkjmpYPbYq5K+mpXn3pIEFefMs1jRzkOMEgLAQtEZnJWziDtkIPoA+MYIxs6SRqqJdXn8Q7FaxlA
GeAzpQsgRV1uDcaWxMscVcu2Jpq4UhH0gYroz/elN01j1RNH5oLEI6/3lc/uxm56niu2HR00pgTr
N/Q3fEFLqsasmHr5+GNr4e2LxzTYSsTPOnHCdtrZYUabIO6mHau25g17M5po6jZJogn/FZsAkcZ/
luR9BoRkQK2yC+KwMZ5oQl4Sjx9T0BLktg5QpjMlrZXvJAYtGEfbPqvB3eht14BH2YrE+vL9+s5W
7IqzQUmrZlXQ9alzeM/F22YcQsaaOEo5ErymEQ/iXX1RjV2qsUEnPVzZkHu3Dag/TX839N7DnBr/
shFOLIlfcrIRZnRlm7Nwml3/raqsaAzfA3fegsEscrofua46oJy4E3PS7RkktM4qF5C/kthR6YsH
g8Z3Khw0pDP/TJ3kdDwzYUu4wOnUxXEhe3v6XOpiAN0gpMOT5kve4omDi2aC+vV319VESJohyNBs
3AijTykmiYevs/fVzNzIL3UwNlVv3OlEyTAR1rRB2y1g1XC6GY83/uq661setPdjbb1AzPvFDZqf
PDEOjpftXLAY1rZOVkQ9UFHTACfiJUNaOaWQuLNnHwDE8DFv/EMapl/4ZGpOk86MWM+TPZ4W1HHR
PgusCHRLitB+d60QRV9bc5SUZlzk3QTwwLngHbbCmduBMfhxln6us688/VVmmqyw0i8ARyKgBlaI
Asr5SHLqV4SOQDpS48ED7z7x0ACXf7TLj9f9mwrTgKzzH0PSKSr40E/QSvLjZGm3TTdvgiDZdOOH
xsgie/mcsqd+8KOurm6Wv9bnwF2LeMFEdgo1L5TbzsdIqFUMPAM4sUoeVnaTuZtcx96qPMAnJqQN
AXVYktU9THRt5I0H2vx90IAhIJ0sMI/Y2NJF5JQg5k5TxCRZ4n/h+fjZdnT00+oVQkwirAjpFGma
vI5yyyltEqfmlzSFlp7Bm37TVSBNI1kHOg/orfrLB1YbN+Pa72ewJVzfI8q9iIAb4xNhhCwCUdoZ
nhde7sdDEzXelryVABzUmuhBER7hcfLHiDSTCTcr33BhZILICbpmR/69N9zqc93707MRmsO3ak2n
Xb50PXD/yap5givLJPBPgmgACggXQJQSgCw7Z9yPrZnc0ro4oMNk26ONz7Lbj2hrPix0eedp/sOZ
uxtQnTzl5XgbsBHs2eMtG3QKwapXG5rX0CUHXIzotz0/G9OUrsNYJyRejSGNctqP92mdsdjMu+W5
o6F7SG2uS+oojQKLI9Q+4BllLIsBNl5zNgsAGsvbzLmDTiwK7a57XEvN1a1abPg0wZkIcNhF/zJI
sasSP4LENsIr6PZyNHu5Q5RX4/M6ruZuset9ag1HOv9D0xwSEmgtQwM/2rPlAnsaBpnZriluiOpr
774DQkwAJSfhcdEF3irXc2pJihzzNWlIsxgE6PGDk4CBZXv9VKoomDAUAFtxQaBtX47szaRc13Kw
SOyXnPGIgXZsay0t+Aiyjn9bafMJd34R2Y3Z7SZqlrccohX3k9fxp2Eax5s+p8uxyRy+WYyF7JqS
PF3/hapr8uQHyg8CQnOD2ANWeXHy275GnqTqIk7+wQWfWpEcBy2swgBVCQr0DLXgraNL2ypHgUse
Hh5tjxDdOT+JZeeaCXVw2UP362vnJrcJqd8SyEldnyzV2YOHB649hMzLhY5UCaQkMQgipBCk/6zj
ICZaHluSvFvV9Oa0XNcHqdyeJ/ak7en3odcbMzpO0tXcJqx+TJp/gNH4GAySw9C0uCTIxCu7t1GP
IMAgbfJk2zX7ieyKOrLbO0f3jlKu0okt6XUzgnBv8Sr4S14EEam/EavZ2LpwXXURQgMCRw0ZdaTX
pa3mFgF64TMkNA1+Uyc0mqv22ORG5Iy6JgflcIAqxNwhm3bBOs/WflqYNwFh7czvfEEFefVfEI0e
rm86jRn5ZoeqUT43LcxY7hI3bnZErn/nEF2QqdxrIAT7DSUE0af4+0lYnlXF3GbgF4+tZP6ZlvW9
XbqaNi3l8TkxIUZ6YqLpK7SJNsIEkkPeJih2hnHfzhuuK7kr9gAWHxV3gClwf4USHB0qsPOE0hiJ
SQ6dWax9t0fJuHFfr6+MYjwwI1D9BNfjBQo9s8Bh3XHIPLLJvEH2wI3A8fZgLcPeof3RWbkGZKe6
TcSmhnYmOJAgcyJPIC3MwQhq4UbtZ9f+zOl7ek/Kddv4hD4nZkpv+5Ki2yocQETMrJixYp+QHKx/
bml+GwqT3aDLSZe8VOxQ1HixZ5BMxoTLHeF2OzQcgtmIFMidkXyZDYhboAL4D5ON7h4B3xVkHZKL
p7kD1ZMenOcWeuNEO81hNcvXtfI/YRVuPdQdr9tThD+QWP4/exdcSLwJ6jXncIxpgRByGwxC92yT
+5sFjDXZuGnXm+sGFQcQ7yswu6OlB8grGfnFkETPen9GLOJvnS6qnv+3z0vzN/eFX5kmPu8Nb/Ot
6f/L51G4gKwJwCco/p+f7aCqx9Y08Hnm34X147/0+SFv+ef74iye+I4J4dLSJfh+eWNb+ybbX58d
1Wqj+x6AD1H8BUXb+eeXxjNyBLVe3JWsjzoSbLO1+4Imx101jbsKqnRWUHhg0tFFRipXdWpYcrvh
BNGy2V6AAYHgzVQMm9GDPqX9PgXJ9voQVfsLwBUgSQHLsy+uq6KaXAJwi4eb/lNuPoWaa0rzefma
mhpWTXaDz+dmAdAWicy/R6virSUSvXB8cO3SEpHO7sdlmJzY9dtg0wFZevAg+qSxoloP+FfRBS1I
5uR8R09TvDy44cQ2O5TrfmqOdndccs1DWmkFsH1As4V0tDwWKxgmqxxrO+ZIDMyOfxMwG9LbRrdF
MUvnnkV2SKouIHGNthTchI6438/3dg5A9IxmdjvuFidFY8AEKRn/czPUX6BU70QlCdOoxcP5+nZT
nShUZsF8DKJgoVJ7bpUVbgqU6ewAec7vGsA0A46OASf/BoXkaTNk9ZsTIlM/lKGOgke1EwG2E81o
PiAg8i2JxrMClCSpE5vD8JGy8K5YmeYmVt14SMhB+FvIiwM9fT64KpubkgbUiavuCHWlKDG2A/1y
fQJVyyagpiidh8BpyU9H8NYAFhDWwDilyCpE1sTeWQhKObsi1S8bylnHEuSe26SGeMp1y8rR4SrH
fsG9d1G6BQec53ATZ8Dq5vErD9r5U8BJueX2pFPmVZr6jbNCPRrMy9KtVK5ksX2jceOkqB+ygB0L
i94mda7J1Cq3xB8zcg4fBfy55bSFGXZoqk3BNcGJehjYB+jFCQFHk46YlftdPRN8f20fmuV2SL4F
1us/LAq0XPFOQ9MBwMLnWy4wqqyrUVuNx7r95LnTMcySH80Q/G9mfkNwTu7ZFXWuZGqJg3vcaba1
TcP9ghsfSQtKNM8B5aT9GdHvnOqJKUrMYaVV4MQcOAuPIsWURT7ReFox87LzA1ru/6btd93lxEiH
9HVmLimQ1Rlp7AgvUOPI/NrdLd1QbEwGGM/kaJFXqqEhR4dnIVqzIdUi+YcV0gUCnu7GJtsZ7pGm
D3mhSakoTQCKBAu40IGJOt8PfFgyd2Ym4Mtr+TYlzaNTsp0HUbC/33YAvv9nRtxkJ/NHrJRRr3bc
eDFY87HI3GzrMWZ8mVZr0JkST3N5rdDPiwwOXCr6E6Sn+2yZzHFo6sWQEnWjMXPHfZdn3abxvXKI
sjSv79m6LPu6aupt0CVkw7kxbzpoZOJgL8A7F31x7CHPuZtTyxuiCZq5h26Y641dm91tALG2KCf9
FK3+kN2SunnK0Zr9wczbAppAXnJM0W20N8Ecul3qAdrnaCdZiAX33pJ3kgVTiuJ1bz4jFimjcJqG
zUTt9KfBbABQa/OrZ5jGGx6L9s6gS3ffLTPiYNQP0Z7vokcYuXMLooqm8+IlqRXlGc22bjX2N61X
Z3tzTHT5KoXbA24fM4q6BIBF8pveKOy0SH0AALm1W7YgOb++NxRRDD6PrgVQcblwfZJLakEXD+zd
7MVNd2/Sp7q+69pjxnQtxMpRIHCBrC/SORfP7II3YOVKHS8unQ10iLipeemJkyJtO2gFCyQxYn8A
b6UtPjZdXjRT58WMP/r964oO+UwTHCtNIPWDRzDgAxdNyUvKmT0nzIt7+r2ZvA24rLfWqjGiWA54
OnQZAKSIschxT91kc+f2wMuHZrh1HHBsGS26XcE9UYT/cN+dmpKmjKbUbcKJenEagkjkoUWCQUex
rHLcyLUCOQjeBHQdS5urzMM1L31cqfXY34vUMa+TFCpx3odqDNx95enIIRXbTEiroYBngtvngrNk
cPu0GwzXiYFp++b7yx4or6frB0axDc5MSNMWZmkyjqWDsNGytovlPYezdWyr+ea6GVXkKKjSA5A5
QcPx4vapi9moBt8BTTD71Fv8dm3XA2EugPiUb3sQ6EVloYPkK6cPvg3JUDcUFIPnF8VqpHYxZoj3
CXuGYos3aOZO8f0QVbbfJPB4UsjFNmjvesVAuBMvBN2QQRa1SabZ1YoDhFeDqN9CyynErXc+hHpO
BqOeEZBAof49tXvzZXAY3zFuuDt3sojmqakcESqZACngcXYhtTf13TgPI/qqfCffJba3bUbNM0U5
oBML4hecXN6TUa7hVMLCQJPnyguPg0Hv2mHd+EOlC4GVo4GqBrhi8KZFe/i5rdCoh1WExrE/Ro1v
7BLP2l/f1orTg3v/PwtyEA/ZO+RIbDxLljz5lhLAfeeJfw7m/0falzW3rWPr/pWu/c6+nIdTp/uB
kyRLtmU7jpO8oJzEAQlOIAFwwK+/H9N993ZklXXT/dBVvUuxIMwLa30DTrn/oCHQsgG8RrT9hhcL
F65pqAlxjpPkLwaxijjUThE39nCppXVQTq8eHNV/tnQyQRxcU20vWHHGJ8ky9+PqbBAkiqWQitbL
7yNioGG0+hqgXI3K6nrivloN8KwGb0YjFHaF/OiyKgubFqjy8MJ1GpxbCavRDdAWMJZ/I/nh2nqQ
pT/ZRzmbdbyYDQDGbuOBnSnUsZSel7adMuNIaOfeKYX64JnzEjsIyGXsD2yOiR/0SGJLIzwYrCq3
rFwtSWDWlNuenD/V4exDuFeEB4cPYueHRvcBQpdVYlHCHzB51b7ROGBd6EYni9MXWzkS6LSQpWly
m7jtnlQo4sUBh+5OULj+thnkcAuVp3ofUVKkS7XVUu0GEDBDmoZ1CjmADYU33QznPSOZKUlbP9wz
2rvXiNqQhW74kJrQvrkvYEGZdIY57K1w9O48EdIfCFTDzIuYyAc26XxYwjJvx06AR2lOCZ8Qniq/
LxMEQMGPpQvKOOqYHdtcGanrijlzSFjngDaX90Fl0G1tyTqTo6kvTNy508ILVlwBEoSm767Xyqv1
4faa9aAXgdIA4Pl9T9OWZen7O+tsE+AahBZSrVCuWj9/1YQgQ+HCdcs7+iQLYMJZ4qZo2LeRP7/f
zrl9BbmPP9s5WeoBH2gB7oR3LNhjwbNCZDBMrNiUlDMcWrlEOv9Slu3c6fS6yZPRA0jC6TrIFByj
KQdE0Nc5vWT9eX70QhOsVUgQIu/06+j1HvJOczQiijTxMCl7JKcLZ6sn9tlwL8kzv+kOXpVgnUAe
AMR9RK0ndyGYn1AfdCOObPGQjpFMIDsNubhLefc3Ud7aDGAsYJ7gqH1za4wg/IZuVYJ74vO4Urch
xAiiq2EJEveS3tGb0UNTq8k7bMtQQ3sDCAx84kCdpO6POG8pwOnVri2MmI0wKqkvBXrrZP9yrq9t
/ZQBQnn2bbyPF1nBy75Ftzwst3RqMtrETp+PIHqVF1BRb47bn22FWOxrbv9NxnrxWT+6tOqPoXw0
+zb2nPz9zXRujlCO+rOBk0tKF7h0NWH9cRZGGo57i312zdwDHNXZ/HctrYvy1fHQEwL3RxPD5j1U
U8rHhHY5UTt9SQnxbI+8NZGGlytoHSeLuyfj0tCl6I/UGepYTua2rEnq0/aoXXu/Soq936+zSy/A
6bDqnMMA46Q9wy9qsxvRr8L51prfLLOLpfpq0W/vN/Nm1aEyAo4KEicrP+0Nd7mH9Z7t9bw+ais8
BICP44pAJuoBZl6bojb2UEe+kF2DhNfpSl+dQdeaGYq/oGaeCgIBErNojv4dbTZbuTX4VtIJx91C
8Q6p1pH6mVG3NCkUaXdkCWqw9obuKWzIuJ/YxFIDUeMVbs0ydxuq09Et/aStXJE4Uc1yWy8yGcwR
n0YjHv9tkLqifqroJOFl5BsArIcjEimGk5qoDz+MPKCZ0IAfhmSYstGdehh4MZ3MEpgDNS/WZvFH
H7FF0R4WbRiZXZbqRrIm+FybtZExvC8XKcGnxULnVS6sOhGhBB/roZsP1lTdD12weyoyXfi7MOiT
+t7YGfV05xv2rhztGvozgc64HpH4sUweB1PTJMr2mqQ0eR1rHCMA7OH3zjNlaQmPsySskWuaYbkT
M76YsW3XVlI0HWw9jdDZsKVZklFPj45hyNToHT9tIsFzeIAq9IjaCZQpvaTHk2xjM/qharWfl4YO
k06KMIXYGeRqLfoSyBpEgqWtM6OTbcwbx0jgHk+Q7CBDbowoqtszPoBnGEtFAS+jxRmcmMPEJ55B
i992ZvTSlT70LZvFzZ2Zk1iEbrGbGKCBA4WXiVM5dtwThVxdbS0gHtdDbroL9IrtEjo5XlEm5jgW
G6OHP1jYArHIIXkewz15SZjf2UnlQ7GlxU/+5AVecaUacMcHFam8BPXzFpK54F2RUD+ZZgkJQ6P0
5w1sRIcMZe1xHwGDi63lOzFj2t1Cg1BkJq4BKMLUrDyK3vm2zJ75OZSe3PUMwUAx4RU0W84l6ID7
5nwBicjCsY/36lpNPqVaaVJzMlpje4R64MGb+xhp9Ds+fhaefwCwLGadccd9Zx+wGx6gzNhsJJH3
S78xTZ3aU501pRM3PsMKINfNEKVMgKyPFHlbIHfJy1gvVToxCo9xMw7nz6r5PllmPLlzonG8tPBt
ppkC4duwrml1QycPB1wdu+QD7ceM9Ld2ATKe2JRIY3LXu7dmsX3/KDo7AmvuGxgKZ7Ut/vUkb5e6
HDSb26Pg3x0pk2ZsM6K/0uLG6C5J9L4JVdbRftXWyf0USLDCrGBqj1QdbDwswIYvl98uKp40cnI1
FYZLWN2hEeE9BfWDCD6/P2BvbvGT71+vkFdXnymtEsccvr8p+liVz9GlO+9SA+uMvWrAh4IasSfM
SIFDScdcpe934M0dd9KB9aJ49f2ei4JvMKID84Ag4b4DBn34ILwL6+rSXJ+EwHWLKptasLNUsPpA
chjPmqkwvr7flwutnBbBeKsnvzHQl6pPRH8/9h+JeyFquzBcp8UvR3qTH2g00f+wwrjqDoZK7TB/
vx+XGjnZhWFQdWCmY85rEpdObpW39ZD45n85WqfFLig9FdGk2tXJxWOJ28Uo8L/fkbfI/19Xl3Uy
733UKK9gZntkg+lCk8VoUfapIcrAQycLfQFAYWDPcROY4E/PhofXOC7froWgXivEcw9XPqsIP0Vz
cOlgWFv+JdRffxkwoPCYBzIFQfKv6761lqh2fYGJbIJHOiB7PGWz+xnxBQpYSQRbZGf63UTOzyaB
CgiRx0FG7CScXJTmtoDS9PqKVnYOsf765cJ4r3N20iskwa3AhHk1LGtP2dtj34fSnv3qGCz9LpR7
m+YTPZRdmbQAoHZtLoZP3vA4sUOj9v6sLhQ3zx1WwKtAMm4lPYWnKjVdOLXzKOwG4n5HeEPFI0CN
7/fwUgsn06aquSCgMTQoKqWDTmT/X37/yYJFnIdE04LvN9mYakiBW93m/R6c29yvxuinmMyrA3cO
O1lLx2yO1L4qIgRe8DopTSftHHnhaD93HL5u6WS9ATY0zg58B8Fz01kHfVbXA7nIni4M2fkOIeUA
iT2Qu08VL5gZ9t7oO81Ribwf76i3ZQTopAtHydlWfmLqV0++N0l+UzUSSbSgPjLADezueZjvO/O7
Wu7fn52z68tfYejYoN4bo+UlaCdZQSL+qD8ZLBkvsYDOfj0OALz2AIpz3fXzV5PvEiqEDjjGij6w
9gYHxoXJODfnr0PYk3DBRL1jiIhEuBBtphBoicwcLizgs03AdQ8IaqQc3yRkoIZhk7aw2uNUJGGX
GHPcmf/Byl1t2BCAgpP3pu7auDzkQYRwgZIb3dxx5/Ng/y60aD2MXzVxcpDM0lyMalxj/TKtAEy+
5MZ2dpSwUlEJhc7pm/RO0+lCuRFtjxxiRxMcItxI4jC5lL48t6Cgo7IettBNfUOSlL2rqsBg7bEM
i4zPO8dvL2y8n3X0kzsFdbu/mrB/XbNCUdyeqmyPyL35qRj8ZRcK140HW6q0mPAwdJb2cWqxX6Tm
0zWS9M3WWyaR2mxADWZhYayt4ktQtVGsPaSHelGYCa9pnejSAkWqn8sM+Qg/CyYF9+aQLNBNBGcN
FAo8HK3gEu3o0qCtt+irXQgNWLdE6+2xGzA34laJ34VIrYvrp/QIHq4BoHi/NhDAdHeugrA5Mu9Z
LiiCdDvTvmSqfL4Xq77Jz0ZOo90RmhqCaDSircqKfcOCvY07Xpj9842s6iNA1mIjnpwn7aAQT3RF
i4zoGN+awOC8f96uf/92cf31/SfbkBEiGReIifA6pu1mDnOSTurK+vx+M5e6cTIhpkOmTlF0QzVf
CTt40Y/3v/+tDsDPGf+zH+EJdaWtuqlfhNEcK9Lty4aklasz7bD7prdSb66zgNhXFTGDxNZzVvjI
g7ld9v6POHvk/FSK+TlXp/Fl4CipCCeIjWDlVLB4IY+Td0nx4OxI/lSKQZkVVNb1R7zaO4TCI3zx
2/boEWT3kIhwvEvV1bP9eNXEGgq8asKtKxtH89AeTSS35lnFJLjCGXdh5V1q5WRlB6yAR9eIjkQT
1ErbJgFyF9XC/P05uTRcJ+vbpotH7IJjuHSKwGX6bUT6uu5ejdXJwo5Qs0WdsmuP7fxURTVSp1dR
96G6BGo+F329auaUJdCGDU52FF4hU1jczJ0da8pi1/46O//BC+J1QycxK+oZRj+56M/gEMxGeei1
8e39Kbkw8d7JfVYSYIkER18GC25nFcLVoUwbFl6AiZxv5q8H5skl06CZxp7wwLS6a61pXNsfrPLu
/a6cn5a/2lhX36ud4lfwQCa6b2Fp6MdMXhsGLEHqBaiX4sJuOb+O/2pp7e2rlkrpU5icoTdEf2am
8ST172tp/VzKfzVxsu1pEA2LodBEt0BtyBj4veyC7fsDdn5S/nqCn8w9NXUpFgubXgBr+r0Ycjlf
uDDPTYmN/DFQxLAIeFPsJe1Mu8rGAq6sDUFF3i5vojajQL2835Pz7UCuC06uEUpHJ8cXjyYaQeEM
PUHVRKkmkf4Yd8uBlxfASOdmHlq3fzZ0coL1riGVx32cYOZhCETSLpe0bS+1cHKGzQsSEVOHFmCC
DURJfQmwdW7SX/Xg9MVNBnOyWxvfL4Nvpv3k9PthvLCu1kE4DWNeN3FybNml1XAUo7A9unw1K7H7
6CBw3kMoGq/MpFff35/9s0Nm4VkBay9gyMOTvaJRuxgD1OaO4/jkKT922y/vN3AuLkNkCRwioLuQ
sjxZXvBlMMomajpAHoe48zZj8VyMVaqir213KaQ4O3io6doAsSB15J+clNMEjh7z8KC0gz2DTF8Z
G8904zzb9n+ylF81tI7qq0MMZuV8YjYagt484qNZZ+8P2tmO+ECvrCAC0JhODklUZ3oddT7UmZ0u
JQ6FMfWxbb8uEKk0pq1RfHy/ubOLYKURgPcG2fXgtDkvrKyujZDfQb2PPgb1hUV2dg28+v6TRVY1
PjA/EIU+1qhcGQlCpDnKq/6WVxfGbf2hb3bPq4ZOFpsLdmBdeuhIVy5xR+9No4274kLm/lIj6+S9
mnwI7YC3FqCRYRkex1HcAJqaWNalB9N6WL3pSwDuF7g+yMK+iY/BWLB6aP0f64XlFcqs3XdTN/kq
P1dAJFR4bbZUvy0PiKsTD/Q/Gz2ZqcJnwwDHOmSW4S6/NOlCU+60qeeI9P0ld3YQwWVfBaPdt+zA
IYpGMq4rXFo3nkBRcFOqC5t0/a1vBjBCwgQoRA8JjZPFMLuyk9y0GqirA1IYHYYeokTNbRh+eL8r
Z3fPq3ZO1kPkM0RK3dIcuZE8VfzCQJ3/dvD/oOqErXkKezbpQlRIFb69tw6zu3wwwuVCqHx2LlaK
4b+bOJn0qQy01RcS7/9PdvHgyQMUDd4fokstnEyFOS5QMORooaJ3IEGM6hCSC2m4802gF5AwdlB8
Pzn7VcBKtzPG5jhGX032cRo3pXx6vxfnp+KvJtbPX238emo6Ag3o5jhZV1XzzMcLyZ5zOx7IPtf0
V3UZlJN+/X4D8j9+SBG3gmK082FFuOgojayPi/ejmx4hi+ap/+TV97rJk1FDCtmQDOYXEMnrD6Os
Ul/zdA6tq2Fmj++P3rkJQjQLqBD241umJ+0sOQaBRnBWAlrSPzvCiVHzfL+Rc1MEIS6QeCDJcoYk
6QgwfzsMYUi6O5P7OxrCgvw/aGM1tg29lWB8GtH4VKmqJn19hGyT3lxE253rAjgoK2EbxYk3NBTZ
jLAaR7X+6EUfPHX72wq6OOFXuDmoSKvv02loMTbhOKoW+0TUcTPH4H///ui8/v6Tw8SYec1qitPQ
q/OwjQEX+r3vh2URCFQotEagzYNQdbJJEEVaovAneV0YsG4Nv3Zjkb3fwum9cdrCyZ5w2DyFFp/l
dTVtTX7jR4/DofI27zdinU4zWsFjC6EdJgGiKaeihLMRLZEzlfK6n6xbm9N8IfSDBRefunpu6ENY
sGMNJyNE1VeG8dFzPgPuVcSqqZILP2QdsNfX5PpDIGGD8gJkytw3mjI1WMXWDHPfa9JHd40ZPcuW
qLiCsXasKraB3etuhrxcw+gm6M2vTlEVsaf9S/Se08Pv589AKRvaXfg9OMJ/PfxCEfWA8OBnWIBN
R0G0GYULY7VlepxXIXS3Qtk/9JoidjQw+e+Pgbe+qn4dA/AjVxo/cOkgb78RnHNIDb83NVxrYJU3
ZFTNVSDaawhyL0lQko3hGx857cJraJBcEeZ9GZzxxaXDd2tWjyMFoqmMCFRayyYmNgyciCWHfEB9
NiPLdF9zy05ra2qB1NPpUBo7+MnGMKXMu0BfOZG+wXWWBIKktSpRp5jbjfLl+n9k7C7Rvtfwcyx5
8AKfh4M3WixVZcSSkJa55t6mBNByrFB6Ej3NTWbuIhtXhakeGjsoEiOov0Klr7owZG+XL4IRRFaA
0PoglJyy8yJFtBPqergWHxt65dB/IRz+z7f5f+hLd/zX2It//i/++1vHl6GkhTz5z39+eWmHsv3f
9W/+/De//sU/r8tvQye6H/L0X/3yR/jifzecPsvnX/4ja2Uplzv1Miz3L0LV8mcD+Inrv/z//fBv
Lz+/5cPCX/7xx7dOtXL9NgrrhD/+/dHu+z/+ACPm1apcv//fH948N/i7/TLQBcDU57d/9PIs5D/+
CM2/Q0MJlWQcGsihgKH2x9+ml/UTP/o7BHfwQohCePr4IF/98be2G2Txjz9cBx+B8gNOKErF//pI
dGr9yIn+jrIl1ECgoo7zFKa1f/y/zv8yP3/N199ahJkQhJYCf40465dNtG5bmFSAx4b2Quzm0/Bl
MWB5zn232IoBlMY4KLXOSlIbG6JsmAxxvFhiv3aNm1lqta2cYdoF4CYDctsb2wncrv00jPX3mtvG
bU1FCSGy6gH6s3pIONxhM8l6aycBO3Di0VfymrFq+NHPGsyearBI6rW1+wJ6pWigItsYOXJZLtCw
C2StZwGZ3qSBjNqmmZ2PfbhwM+44KY/BDJXLWHglg5kfad1P1I0g59dHxhUbQ7i+lMKtenyhQW7b
xrIgDeTpIh5NGM11dGtaIsxVXd8EXbFMcSc9iHLBV/jFKku6EVPR5qbddDt7juZdPwdDnfiFyTLY
Vvh3TRE4cVTaOhuaQDwV5Sh2XmmGn0J/+jHCQAE42rHmW8hKujKtHGq2qVIm/K6Dtr4yofsBGPnU
fxNN46dDAIyXMxe3S6GDJHIXu0ypbreulF/LwWYxhZlIigVYpIMDGkfQOUCA+ixH5HwwHWiYhPWY
FSVyToz6T9L4Jvr1sQTpzx7se5irREbKFPVj6LjIRE30izAq76bU15a7pYP/MsFzM4Hh/f1C+Bce
sE9ckiAxYK8R+40A9RQGMVSVFgRMAobirJ/ptqdx60F9QQfD1ymCniJSUH0U9DFnXf25hIxfrIfQ
2IRFee1xZ8g83SVV2+wHH5aCQdUvH10wtaoIvpI2ZFio3vqNg1GcMtdctrVfoZgZlleFT92rtqXf
p0mmI4vKpFKwr2v6LxZjWbFUG1GHxqFnkibGMvG46HSb1OEL3nVAzg13yhbdVobes+JRAjcm6BeK
yIvNpnETxyERbuZlW03FJyiqfCw8H7q/vYFlGBdNuCWmk/kFsRLGmmkHsBgOa+wvtTULYWSTvwTx
DLOpBc4fzP7GoakDcDOJFkCATSyBO0MC6V5NwILbQu2iqEzBABexq2SZdvWg0maxhozZIBnEbrMU
G+I14Qdh1mWmRzuIfbe613DIyC0xYsD6iX2rC9OPvQnKGybEEffRYKvc8EiAWwcqgPvJU/elD5qM
uaxig5AwyJkhuR1XTQE5LMe7ngb3ARy/5ROyivNmnuZdGQE8vnQiJ57f71DVk4ClYItpAWdiGNg0
T9K794qFbIJBsg2F7tDDWAPEDjXjYEmbsByOHJ9kvJr6neNWjhsbTVhhRsbhUYP5z3Axw6ClbROr
sepc+lxdDcyyfgRkpDtmkkSZgdp2oaC3ZmHOaSdhqmbJUsBJsWJ33Oz5le12Ogkhu/VsBKxNDT7v
Z9sCcNhrt5Vo7icKyH8fRMuOiN6/jkxCc4/wbd3iCAnmAUrfNTDlTJqPKGqDQNT04tlDFYvVXlJX
AJIhdE1tRyVaRTeDucitNwZbg5C0j+hNtUAdr2dtl4UVj+K5vq3b5ocwii52aK+x+j2cNmAcgBv4
yJYZ+AZY+Oli2eGXztdT1D2VEkzEMmS3Nes/UwfdaYbxSkzlg6UwkHS0UwZwBLCyV8US7lrVZnV9
0AG5myeGbNV8Ba5B5tDi41J3HuD8E7lZrDkBpv5LOYPRPxWwlGxq/rEEdg1Kk1fSb18MWBiyuCj9
6jqatd7C8WhT1jicoxH2YpH52fd7umeqZCB1Ju44WdjugTQSa2CpNI1r0jDrMEatvYdZtkilG2Z1
1W2IVk7aAIIAIYEKK76J55E210CAZJ1RpottcDAjYe8C8Yx0CiGOZ+oadjJhu21qr01WnKep52Jr
mh8MKcqtpUyN06C8cgb9CTJGsB2Sldr0zdDGYvE+maV68mHhCTIKT8GChE5CVOP0M4vUABVtb7S+
jhslPle9+LwYEhBgnC1p7dEbFgL05oCJmThwmd9CAPreaZZlC1+V/lYHdN9VVQZTwjaBhnH4gZfi
qWEVPwTecDebn4xuPRBBxhEoGMdmuFzNZoDizphZYXhtwLfYGQxcM5F/y0buJVVltzHkGlNQQJac
+4rduKOSV02PLRRVX+x6KrHnICbMxwUkVS6/LHaDYDm0fjj14nyZDQs6bJ2383sPYjdi/BRZBDqv
lfclbIosNIgJIlJrfuL+foAo/y2IHgsWcMHvPWszRe2VL3+IaBYfsTtwEJb+cjMHdpeCyNpuKiZ2
gfDoxhOgx5oRwd3W30Ao5KgXlrYNJ49d5DwGUcV2gntzansVBM5GiI8Rc9prUS2xBXX+YjIAIQU/
wHWmGKmiMSW9Gq8qxadc8N5ORFd6j80wwxhUukhTDdYmhOkTZFmIyFy55LDGguZcJT/1JqnsGHee
u4HH9W70/VX5Uq6Tdw0vvCrpomlJbLiQuAnVQxl3ldiCSGlty6qQGxijJFXZRmlRkir2TAZlcdpU
UNYPNiHnT3VkT4eW1fd4uTFYuzt73xZyA9+GrxXvv6hoAod/oYCr8iqei0rnkJO7aQOAG2zndjGg
K0OresklKTaQjHKTzrN+yCrcOd3KkkFhNAv80UVbYcp8BWoaaayUVNZd33dN0low2OtZ/8gttrWo
VHErejhB8MB+8AfbzruZlkkx1CrthtE8WDhtE59ZgNa19j0FOfBAphn4GClB8YHT6lbPJv/YO73e
FIXKfL7EEtSqmBTB1m5QrwE5PeMjsFRcsNyZ3AyPoDLzVemm3NfRbeXTtGumvOXReIU6dRaZoosj
o9Lbzmo2tmH4WT15OdhSKMQq+MBMQKn6vTXF1QhLMEHJZh7avKLdFM+VFqkrzSeORFdq2f3G7gCN
Xxwrn33cTHbIb1y3/ECUdoEG49cGlHWSjqo+QRolBLfIoHCDlCjG+xGO8HlIhCZy26LmICEtA+S7
vCuL2oolbzvc4nXqVkMIJlKdFy6ps866JSGtMsUQPwQR2dV4BifOyv+q+wgwGF0lrjAfBmM++F4V
gF5j3dgUWDyrRZ2OU4IwqzKf8KCu43YO5niwzHo7AdaWUcQj19RH1KSCm7IEnK2MtiGZ6S6YECxM
agljHowfgIjkSTM1X0ZE+zthjF7cjMV9XdhZoJW7px6MgmIjkDCSLai54wUZEqTdohR+wdYTHJKG
ZIZCGPbMFpDIdGxqO7WGib0w05M5JIeCredC6dlfkE8oSvurCrruHkrkdwIQzcStpiATiLBQ0GO4
f3H4BkEcGg8ISKdkIErEGoBsF66ULS1+dIay7qB/hJtsbK9l3e9024KIBG0OwsXPsKdOYBG45PBa
G3JrDscc2O6dUTQvvlYyU0W0tbX60kg73BOPDBlUOOzciebieYKiW65G38rbuhugfMf9cQvTWZNC
BEh/ETZ41l4xk01JHbkvpbkcDI2ATU5YVjpsrceo9785xBab3pMmwINlgAiyLROwCGYsEYPKB3Mg
0HZwona57cfhs9c3M6inVW19Aco5iL2SrLbAFT+WVjhvma83CMB20uofoBFzKKEnlsGasn9oSnfM
gGr2vitWdMnQee3BqCKdjBQv9grV/ExwCnOGWmigGi3dxrK3X0A9BKZziQZx5fnd1TJaP0TofLN0
p9Ke072oq5SQ/otXduTY8ZpnXieCTRM53bb2fjgTbg1w6o9huDxJaoaJ7ht363Xdx2Z9m/hwKIkr
0coYgz3mNaA2hWi2EZ31NYLETYCYOmCQHaVLCXxU5e9b+A1mAkU0iM3DaBO5qxGIpht/anHcNM5L
MfgI2qXYzm457MzQcMH78GIwQMfIKa4NyNxnMqjZHaukm9gF1r+33Iel80FhuK+BccX/+JfQfI5K
5DcC9d0i3DrWyoONdbV81Ex8HUJ2DwHHG6unLda6NYMHAGYzZL9xeXGgbPygRdDhIqVCFtrSeKrs
eQ9BnekKtdniqEOlb2k76syStNh7NHK2DDyxhAddnw4hUjQQ4Mz7qf9BIlRXrfa60XCOCqEVQKsB
kRruc6r0lLpDodY2HCAviu56ApvyE+QYjKQujBH0JqxAsysjZIk89aNEJf0D6ah1743t9N0peZ1E
UTjd2Ny0FQ4DH7mYgdiHgjiKZ62vSLb0pULkNfJPxaL6DSO28630xmFfO5CogDp/n44cbMFa2jtd
VrAGqqOcKhYrh//wuREDQSsgKoYpqOz6Y2Ea5aYaI8gqjPyza+lEGUSnHrFw1w1zC7UFTtIxUp4R
10zvHBrCNMPRsYWnSdrwBQQPznJgTettqOzxUDG+UyNjCXaduhlNynN38nlK+zklDKcnsoXWNijF
N+lqFrcWaEwRvk/5KjZ69ghg7pRIx+FgtYkJ1tejdVN35W6pJrHhRuNfeZTy2CY0sSOB0CQaMxr0
MvWGQlzzSF3bkGENJztBunTJeqo/t1pAJ8Uz/P42IlV05fpTxifHfQon9gBNS2hcq8rBu2+ydlOz
fG0K7MMYhZXvFRkevH7OIS+Cy5oFMcWfRtQGUMCo3JuS3eFhsGNqa9hL0lU736ivy5bvFvgQP0+R
7WVeYT3BdHrrFOMNnqg6QQ7sZWiifIYbAKT014clEgGttgA4DFIaWUs2WQE9VAHx911H7RRP0D5V
7eCA5yyyolNFUvTa27tNAS07s50FLMLD3AMUp174Lci6eY3RfOA+EiiN7W9V6LZJBzOe1m/2poco
ZtLefEUKw0sGwyRPqC0Z8QhdEZEEfWNlneNV8SglBKGW0EksWBZdORKiDwico2um8NKsOqcHCXW5
E4EzfRct81Oo7nXpzCPrIWp9BAbT+kZA9WMp88nuhoxya15VSclDFHFY0pM6qDNkr8bD3Nv8QyOV
PJjLUAyJQ6cyr5qguLfht5FVuphyvCa7zRRV7S6sIWZZdZqkarRCAgelSX0TBUjUg2tvTF4910bv
wZqAuti7IHqOMZHjA0d2dk8tf9h5pkSQ4tS5XRRdRpVX75elenK88Sh5vyS1WqzrxhqHhz7gh9Ep
EPRiD8fRYOHBAS+VMDOCKdp7Y381KgpJFtPTu2ru+MZYujFBPo3l5hz2MZ2s8iM8mLDGu85AltYc
v7sMMU3G6zAOZucLdXCr9jXGG0EAXq5WYT+B1Ixw8/9Sd2brbSNpmr6VuYBED/blFAB3UhK12dYJ
HluyA4F9RwBX3y8zu6ucnsrOmTqbOnBV5UKRFBD4/29tXbjhpgj0UMnqTSX0RwOxVz4FMXU+Hj23
EyzkpASuE+Htbq/V29EYkwjdlDiW5H7Ewi7MnbaW/uvSLp9SxaBWFG69n5nEoOi5uYNRe1MA1URW
mc/1MpwGMwdM7gBmlo5MkiWpLybYfYgvmghwEJ1KZRkrP6JYllRtuzSufOk51PyuNXmsVsVlFB+Y
cngYCSy89ehXBz0jG6bxQEmM3HzRx8aOua6LUPiOCoEwl4NuBJe550GQWsqMtMbEqYdcxw6HLNgZ
CX3U/mJX59qoP/cpeP+CtY+tY9RDD83Dbl2as8njxsyCKaxQP3KaBHe1i7evl+U3VejltgLM3eiC
QSrz8qPWB1Yox7HCFyAvzay9i6S6Jlr/fSxyAh3Fs9dk6WsXOHlstCjcHbecw2SV5lVX4qEg1P7V
n1we93Mx31CwktoAErlqlWoftaFlO993XjxPGWFNMOqm1r2tyPyTVbrbdTECSojSJV5skocKxBmB
zJh1hHgyJpPOJ3WRRZpuxt54ZE5Nw8Zw9FPj+q9tD06pJGuxJc5JhnpUkK8pb52Jnvu57dVjppYD
T/67ceg3qne3DsmXjWnvSSinXROTPnnZkb3me8+dn5OiwxbvuardGqb+6LUk/TszCJhbZT2F3Di+
eZ/ssxYjmlDiHLQi/ZrYCuhwaFS2lYUUX0Q6LvFMAgCN14bY9lbPTDaUTBYuiqpifTR6oX1Niiy9
rJRepPyPYzvrXpwm2itdws73pua5M0CiOAP/BsG7VdQS7LlN8o9SVQfWQCMW/cIGNm3dbHY23Vi8
jtm0B5CpvtspKQRzIlpylAqxLSrC/gatepadmIh98r3b8Ck3Mhh5ipjWcKcchTJOWsau9NRzU4JR
Vn03feIj1geiSz+D8fLuKgHOQJIoEqq62iWE0WzNzk+/V1A0FSAEvlEeYB4V1rdvJG4BDMLeBFAY
1ul5bgCq9I51IB+9Ka5HRY/lBLTZSL6jdKnuLX7fIFTLI/wrwGDaTzsE17u86j5AYtKNUSzk+jvD
tAlYbajZoZFinfPpreU4DDltnp3OhvavHjOvuRbT0uzXxWuvZs5vOVjsT+WiHrQErGaSBEOlM7rm
TulzPM52+TiW0nyUhMazzcidPSdf6kZcRq7fsLC0xzFJzZPXr+nVW4fjgBow1LLlMK/VFM2JFgVL
3ZGlocKllxqYV1ltUmM6dtOwcbitXzSRet+a2ekBqQpwPguw1R6Ds0tS2v1cMbWv1Kw0WvONQIeI
eK+dUY/eliCEizSD40wLEokT8g38+KWy1A+O+Dxkw2rv6mqK8SmHc2MTleC5XuxAvl4rswhIfE1a
Qhq8lqdXo7WRBEfZdHRg74kCHPYaWLAMuoENc5mx39anqc+GWIm5ZJOYh0NQNvVhno9lLo9Oiu8E
hcgSjgGpZIa3MhVx2IciAWzKk3PqW3ns4V92tJ4cEqN90wjw2ZSOOjDSapENO3DkE053OE1ipwet
7szktgrNfsgHFGwq9WMxrAOxdJXGhN7OL1rSjNQhrEcxJfmp9ktxx6DYAy/nL+kMjJg65hQH2JKf
8UM5oZZr5zyHPOxXfy+n4G2dC4FfytklrXPXBthytHY9Lbn5NfWGB3NZfgRMuUquwaYqk2MLQxOm
FTCGC/z8o0qMa98ZpwFIM6CxLXKGZNuWwqIR5Yc9ekGcaHyv7Ot9bPX642Cb9/U669slGAikdY1i
QzQqiLk5hHrfJSdbb4t7z9EKioKs6qP0YTHM5XEQgkjTeYmDzGBiX4aGDiknzWOp2xd3TvTdIsx2
s9Jmxc1b+Zu67dAAN/bOyQcOuBk7d9vXpJgk5l4IPfKSer3PK752HqpyW896NHhfBq9uzlU7J1FW
z1ECgVp4YOcuc+gTKXDNgyBYZdMmLDBlmY6Y3eVJt5sb0MUmk1U31MtMQlGOT4Xp3SWMmqoGJGeO
GuFgiv2Y1/WuSfpj5amS5znIXc7JpI9Xz71PDVdsjF4XFAO37S2jTYW2ILqv7cpTMAbr1iXmbtNW
3kYyF5sayW3mbK5H22AQg9VwtxqvHw9dv7Wt8dIH2oEd9aaKXb5XVvbd6lwfdX9+5XlZHMpG7Jq6
i2XhtXt/GqLZevVTU/8BrpazNtCew/Inv/tIgxPGoLBrDfvQpa6OM94Yo35iYsjlbi60q+aIZmdl
7WHIjSUknKbYkZRzUNl95nl7a6zPWOjd2AFjHwbq5vHHskAYsto1aSZisingwovqnlNcwLbp6d50
puTsAP7tjUpIfReQtgLo9LnKTHEcAXG4DJX10rDBh6mVndzaXaOiXbeZ38JDDEN7Zr14dwvrSUgI
Nb7Wp4nWDYY0o0rjnNKAEM6YQD1kQxFkmtx0SxMnftdFaZr28cxgk9LWTMANaZDlQDna0kxq08J+
b0zDHPZGIDnlZtW9jqoowMVmu33Sl3F8hic9NxnamkF631kvH1vyAi/jMMvyzmlJzQlJn8m+StM5
1IxO6sZmLrU4V8JNHhcSozdMmj14kLNySKmKrEK5dLvkRhW0ZaE9TqJ98Hr93S6WYqOysgTsn/Yw
BXU4tfZTk3Qn4MmV43PcOcHAgVp7zlfN1u9wd5HWc/YrPbZLXzvQM8B20lUQQFOuB+xJ6luTLusm
Uaj11mrZDV35CDjLWTCC4VJMY9lp+2iYdB41ZfkQFPXeysFKZ8uL/MHXN3lj7YP8BQ1zDDL2yJmo
RX1LenYvxHNlcu+oTBVRbkzTxvSHD+knA7uelb86rs3COmXbCT2BPtBYgUX/ytoXJZ2hoHgFbIKW
PSDCHuNGm56m3G5DaxQbzGRbNdV7rTGCSA8mMpbamNXXjOoin6M1IyfNEeu7z9h2FMU7+gmx5Ryk
C6VQM+QJQpylz7WdppXa3TI4JKnJS1upYG/PkAm2VgtiJyYyv7Nx8g95R8KSm6x3hKp0u1rZ/PV0
IAQjCYKwYIgKqWzalk57l/j9J10HuDMImI203n8ea/jHha6UEE3hcpW9m+8w4s1hH3TOMV1V1KEi
edWtVmxSHmhRbk0oOR6asTtS6XEdYHyJDpfmhr4aoMF18qNl9Az2//KSJ8Fd45v3+QiunU5ZvLIQ
kdYT2/2IYdEK8jAltcuYMfH7jVGFU5f00WoCUdFrAZKgWVoIdWI9JShzYjUQniUWbnavjIAYsSDb
xoXtnnTc2t277DCcNwQy+WIxzlZl/Sh7E8hCMaEUFZyIGxCwRlRBHPhrerBMp2AEGtt+O81juqsZ
Eu1QerO57fzc3gedMg5VwqAD/ZQs4cJQL2KjLPIH3JeEw7WZ+QIBexK5uXVJy+y97IFH5r7Hxs5F
Uqoz7sklBy7xsLTIoOf2XzR9xy7Cx7Ur2s/15ovpjOaTI8rPU7PO2EWUbOLS9nt66bpMRIMwUL0E
0xy2U+NnG2LdkzALbP+qZfI+JQiEpcEc4kzZ5kMyN8tbR0vI175J9JOvla8gtk3MiKpFqebJkyXT
FO5pTuNpTR9zW2WxcpOvpmbfGQwnc/WZ3yxBHswoTpVusnnCIyNu8VPjS8ajbTazje4RODSWzp5J
87y2N0pgPGquAw9E+XnSY1iGIr1vkuJx6VXz2I46gAb6O3NQuzoHhCgcBAdrmOnZF5fnkl5MD8Wq
7unOzvNoHFQbLbN4H62vRIVCK8t8EqGFCsgY3h37TjFOTY63bZf16jegA1lmHQmOWveB0cswbaeL
j4ukkUeZe9vU6i8OrSxqLDfl4g2xBOF6lLX54RvtfNFUlse/v+V8+QjWglC2Pi469tO17jiRxvkh
SYqUo3yKmrUJJy19b+b6k3D31TLtSGHl6c/mWhrmlyRo0xiP0WFd6pqRz5iDLeFYzA9JxZ5ngAAG
EwSFrg0RqS6HIK/bXWVxjAkrh50tgi8E8Tx2bbOhJeSuUOqttG1wbJQ0tNcc5VBt5rV+zObEP9rJ
GIT2ah2dhu9jXhLr1FmQHDVWgxWq8XeolUZ60MrAebBbB7ppzMpNpTta7JmuHgd6y9Ea3NK3pD++
LtUcxO4c2Pz/pHqddTlEiaOlETaqk3SGixqrve8W77NjXZuBnLmsrbQT2eRwU7nPZt93/LBJLdHs
yiNetxFEhhThgniY1PdYXnFlRBq16xAMw8bvahbutvYunlGaG13vfSP0KglYR5TzR5WnHb550W0t
RArP65yWSGq6Ojj0bW1lYYBy8SC71vpkmwolxeJOYicMU7tMv7MRhUMWXtR5JPaFo5+VXzIDvYoa
MRWKtHbvOhuRx04aLRdSqb3ahfSuS+JVl6wHUtwSmHFplGVx1dbmcFc5Q3oWo6s9BJPZfykyz7nv
ahV8JBOpPOGq5vwM2KBv8ZZDWSztmBM7l9e8rzYtD5CPycbxUuvUy8S34EsS+7mfnHpnTMqD+/Xy
jbc0yHacYoUkWdzdojv5h+2uc2QlHihOa/bVribVkLU0SOfdKKf5brQKtdO57LaGJd37oqmsz8K8
8bb6TL6/Qwp66XXOu8ITqixjege0zaMlSbcF9FCpN/tW4Umo2+zMt9Wch6q23nRj0R/WaRi3A5ac
TS0nxppCsDJpZZRMpohknq+7hejA0GkX59HyR+OjJEN1Y1R1FjZLQthB1e98lxZYpJ7tOSncT9R7
vqIYMKFRk60t53bb2pP9rbHrg6df9EBdFjuBz/CM7C1zFqYI78FR5VOlqU/TrXSCTD1vpxqG/sBu
bgSr+5gQvbfJ+E8eDlOh/6jELO6rrOVDTio5B92U3y26v/EK9JARNIjXbpNiZLDWX/rGF3PcKw2/
dCuzCNFWH83a1EcLIaOwJCmsQ2vg2C1dNpGiVKfMWE4EI4kIZih4qAW2KwpefUtLN7Keb7dVD+eL
duvDNtsiYvdHH2MiNOBBEGdwlW/SZJ2d1DSzx/XDxswz6+ov4A0kyJGaOGR7VJET6JxGQuxkuwfg
en+D1MFg9Pc94zmtiylcOlrKQ85j2ABT9hlsnC+/p20/3C+9YQz7ualBuasuA7j5Y6x24r5I7S+T
oyZUIQ3cgWO/TyWZ0KVT7v0b1JKukzi6nlbFkGvswzqly4SCz5HXgemWQzofkabR6Z0v/qe2m8ZN
5VBmZHmLdsxzr7zS1bkOkV1q9MQq7nDYgOqGGS/h2jMxC/qPCKtjxwnHoauW0B3N6l3kTbkZtXY6
eXO/bhtTFruisuyT0Uxy4/eL/mldnQ8eS2+eFRxaOTtn0Ace862luV8XKfxTV1QVD7QFFauWufCb
hTxrSjiXcWrVUw0cza830EAabONFo7ktiQFnp/M0NvVHtiz9nojR0mIfIGKgrLqTWEdOG8I56ktj
eWU4Jcn4kQ1p/uS4I5WCJvmEsU0tDWGbiQCvpywqmSgdSbxnZbrzXo6d3ANXZbEnhseqmLurgW3n
1HLjH5Sx1IeBY/lUeXN3DqSN2Mhxknxr9aW65HqlfaQ9Wq0uH8U3XfpEtprNDKenK4vH7yDzcJkT
9VilZks04lpOm6JXyX1qV+a21HKoiZxARH3oeYwhF2HRKu4NyW9+aC4mwzM5CpP3OhniNgV68jDn
ADSlmzTXrmlRsLjoXWyvNZ4Wo0wPzlAOUFTsN4Rjrs19BXCyH4tlRRc2zRbxwuIrul8wC6NCLZfP
zcHJ7OIT+rs2socu4D07H70mu8hp2uZCmRmR4ZqVvtjFOHuxLzTKkMb0HmGWfpv9lhqu0xPToRLD
/M0jv//ZQGZ5qetlJib3gmiN37ehaxHKXFKHAjl9EXVX/9CbwUBu5xTl3mrN8WIh3gFo0NPps+wJ
4YxcLSA63UiBlKvxR+os4x2t1TrZmYHaZB2COYcoykdsN1NIxxAiETVl16lwWCWJOMr22Wiw74s5
T67mzFHU69zaelYZZ+6vPl593QvzFcxroTfiQLgEbdZSFPzGeuXzCQLxRRu85VIFHrIwMJKwczt5
0NNu3crB6qJVVeOWHOnx5M+dxkCYpnE6kWsqij6LW81T14Z0+FdyRcsrr5Sf2Ozcb447dzo8kbSz
sOhK4wWVQAbqWNrOfeq7D6nXf7KzoYhS1LZx4aa4E2s/2Kej4T/qoGXdTtPN/D5dg+lSZsv6NpQj
lG++ll+Cifx8kVvBnZujo/CMdYj7HplP52b61sq78q6pa6Js605Ek+6C/3kD9UXsFWFtlWIjszpB
KZenD5aPp9sImnS/JqYHiDCW1yTR1G4WZbbNjAoGYa29O6Po5alwhmAzt8mwyXorUjweonFc0nNv
+FxXanKiTPn50Sjg2MKASMb7Vjbzm3AUqODStlPY9UPwbUpU8lQKkwQ3MRVx3bYUXkjH+ZEXxXRV
1pLc9+SWzhuYL1JaRR00IVd7sAf7vw1Dvl9cO96yjP2qKT7KdZKvGgTdJtVuasKgy++0tH/NaKKh
lKnwvma3EqbbQrNJuhYBf2IQp2sZbQnkvYKQOkVzv1h1HvVlx1/DurOdNc76wNDM59WZpB6SrmB3
JN66hokKF6UVO23jX+RakzZsWnMsrGn4UdmGvV30mtOkBqPjCOQtkBvb7MtKyvtxUm5cybKPE7MA
IDUQ7hWIbu9ZXlO510ChuhBppvcoDE6vvjSHbTbgR9hUC6OcrEEUp7SumuPkDpzXdo/Dkctm+Bj8
qbVCoseNU2PDeU6g4IdVc8c4EMjzlNC6CCZhDa3KcY5u0QxkBnTisATreLanJEP5OjoTZN1gb7S5
0T8nTbBsYM2g3vqr1QmAfFZYjasnFlJdW//JoNDx3smz9XlxHfqm0rlIo8Gxbzq8qrwuBQ1a2VQZ
pwymYTM0qPFsDWxeGoW2rcXcn4xpTh8q4nXjIGGwm8hzBU+r2n1edA05U8oRp9IBmodO1mLEcLQC
jPX8SRIOGDZzoN/IPRRPUq8+rMz1r8vile+qQQkeecXtqLUBUvpS/8ic2QSwK/1lx5hL4nBV/Vjm
sWrDPquGiXEqqN/NydViB3o2tl0LjYozFZ97gtQfFmdsv7H8o5RBTiga86DL93qma8FCE7WoPPth
DHUZYwFcLkvrtn1Yu0F79ZAG3q6pOQ8p3HTvsuShl2IGj7WaJ8oekBzCDusvGaQyv5pBC55h9dDW
NjS3LTMiGtdNHD3keSm/l5bZM7sbzvokUWxG+VKqj8ZClGB4mf4N7Dd9hPoBGF6xhIih1j7JkcO2
SJYUcUkxoTTtmTXxcdzlpYAOMJfuuz6b5oso53Er2sI/L+XIUOHW68lBXbDX+x4Gre5Q8uiQOuFc
cYRAg0sAlazOrxqf8Igug2q7XBseDM1fH4Xmu9vRUvpN6jVxDnRlE5uacGKBy2VTLDOTUJmozYxi
zYV4G7hwJ2XzWNE6dqDsqpQVa5be0uTDEIxMKOMjI62LV9laUWejFT/NglCuufCaB9KIlrAbCqOP
K2sEFeUKIas4M8cn4rWpQKtp17r6GsRZ3y3ji2YO7osth3w3rQ38rJMOYAk4x9ZwqdQeJXt/tJuu
eh9tRk93GUp2xn7cVeaa81hocWSVo/uhJUzBSbvstDo1NgUvGItR9SfmO+T9Wm+I0NWAhdgS0kc9
dzRC+AFkUk/yZQVYm6vSdz6jXRJnlpH60SCIGegzuw2cqlxDzVfBVfi5dq07KTezhzyPYvTiUR/a
N79HarusjHWe0IoNN38Q1UmtoFIGec5Ww3uq7Ru12ZE4GBV94yLTQgPPLpU5W6uYs8+id4/GXHcX
9hSipBrN/TI1TRZP+SC/I/BSNoowMRwW5S1PWWdoKIkHw4R5BwF9yCo0TwgFtHNRJAVAudVneymH
+q6eELOETrCWiA1cIaewBw5jYu7NLzbWwvc0oV7Ekp74pi0KuG5gjUoLmWx9H5GRza3WHW0TSBOo
dxafrRZFlEN0z8Wv/e4gk1bnlvOsdO8Uwur3VP/MkWLdC8k6Z0NyU/e+rY0i9pMiR6q16Ha0pr6O
pI1a4Bobycu8quaNTlrn0QvS7uT2iIHL3FlQs1IIFmJBa7gGW//ZaICZNGlAF/B3MQoEQXGfJUUP
dd5BovgA188FPI6CoDG86TjOZWWCnw1W3M+q3GSLjWCvFWSCWXIA10SwAMmS0b/7MgrxxVtZmLdr
4KgvyGKBdeqM9XulJ4WHt1n6cV4vBo2ReZdGtZs6Zy724NXp1figysbgw7Nrhlpdsof4dG0hKcl8
FMnJ6G8Gs7OP0+T2Lwkf/YQhZgztthg+AybnqLtGhMYWGs24ahXwK36VJ0sSweb7iHTV2CnAAk/u
2rl88s3h3nS05DTO0tqQbLeePLJuPzWrk0TpUPOHB1DY05Eez4K1k2U1R8ZWNV/HjKrfaFj8G4dv
ZvtOd/qNoWRGjyLqrBzc57lw7DQaHbKlkltFmNIS594gueNQIRo+LZKXXtLF3I4rauy0J3t59VJ2
wxURawmspKlnwSB9agxNC8veMl+oDrExUBBkJvw2OY9NUD/hAi8/6gk3UlgSdn2xHQOqt0dBtLH9
yr1RUDaap1XobxYSpfuySxYkHjwxcJw618ywxwgkX3/L+nk623bJQ3AZ9XtfOCLiGi/vrYDEyhbz
8icrE8O2R1xzDqpS3s/MFkfoe1Bnsyu00GJj49kBqy58XW4ACPxNlTvefTB7Ks4WUzy3DFafmgYE
e7Hc5DyRW7SlIMf/IGKCBgw0x98xLE6hQIETuSsxCXQLldugwHMUFqJ076g08t7crlhCmpBzzDEL
vj30LXW69zMvfZGiJBi2S8CFCZs2HxenxyNoOtYBRDj5ogdZcRWWr3YNxSufVzcvaU7ySFFvrRpR
gz2cMm329n11E1vZq1iAlic9HDWARF3yxjVazd9L5KrPjl+M56kxuuNSW81RVitTgMXTUFMaHhvP
sGN8HAqpfNVErH/D9zlV2YnwxOx9ngqxUXmHCMh2nCBiYMHoyHSV5rdkOhbuEU3et7KzHP4J08AX
EIAYNjzTvhpFID86mT8yAKp9PztDSChq/Y4ovT/lY5YfEum5PdI+7lOesr7ehkNASIzf1tMuDTjI
gt6vt0B0w9EHToo4TmGoEwwFPbaXWy3NtCUp0jrMuFTeGOXT7wGqxhf8rhZVAyVZQLoveEAFLUzD
zZMUIOgrxbPIZvj7wdCCveUpO148fiL2fB9icFY7lvT6okzMNqqjYif2RhdjjevVrEPOQVvyzuRp
tQ4bFhHvyWgzODysZsKaja89eR6vjeEOezUaViRcmZLZVbP+q94BpswBZ9o6RXHWiIkvdLTVw03q
zQ0/LTlyh0mRAe+sbVhx9e5mtczsD8mRg96ERzeTe4n48Yfmt6Akg4E/1tRmjEZtK7m2DbUOS4TR
O/2QTmXvrXrytyZSaPiYoNobmWjI6e5nhu3AVceWG5QpCGsxPaTsWAAry9Hp2uk9CczkRaRORVlA
AGOnPL/96OzV2zopCjVTdXwZ+mI8roUCKzFveHCnuvvf6gl+dSHDZjdYZXY/e5M1R3hZ1rgFTX32
xqygE2JQe7DzDzM1rDLyOMjAV0wGyiRJqzDRZUDLBokOe5OcMD4hshT0f23SHnkAmVfLT/l7jiHt
F7cdi8/ML37U6n4X/wZnHXS1nor9mATdvmys4Ue2or5B18xBWdY2QrpGQ2pizOPGpB0j0jC0bsZW
VRGoirarUtEfemTacdObNdjW+r2D3scMXiHXnMsZOmesXKZB37CgVe2yeB7hQYtNDhuBS7CCIS4H
u4H4hfYxw4Rp6Kw7Y7Ffcs0+d/Ntj87z+YhXvtpngyVZtQXki+8p+Wn1GrhLrkIYK8aiK5PExR/k
+E0GudqWdCtsFk1Ln+WAKHnTeDDtykLOmFnteC5bxPY+IrJ4qrhB+kHIJwrgP7sFk+TQFeaRWID0
WMuuf1FrqnBslPZVYBU6Vp1dx54+qG2WLen1N2uY2MltT+57skEjq9WCbeN4/tYi0QdLMhrfzHjh
+QQbP9xsDkMiEXF1zsq2obXDuxCJjAsjxy1hNXT3Es3JFeZ5ZvfG6VBRybWuWwzCVjwupdmEv9mO
9DEqWgG2mLHZ8uwyrhaM5dl0Uh/PfzJ9QvXfvAiEMvFvEvGNqvXZ3WVMP7ssTRGD9CzGvw2EBNDP
XqR7hSTvIUvQH2vukm8MO5t3kkVmN+Is+iOc4L/cw3+yxf7DkvyrbfkvPcl/8jHfN9+rp6H7/n24
fG3+v3Av45n/3/9tEP4/3Mt3N7vx/zrV3fevf/Y882/9YV/G/vwfLvWgATQKTzCKCP/bvkxgy82J
7BMyr2Mqx6/8s31Zp37+VtLEcU1gBS/HM/t3+7L3Hy5eaIqHKezVPf78f7Ev/9nOrlGYxLlOxPIv
2T0zrTfNTQn3GHgAWUyJxi71V/1vAnb+6tV/ib2hcQwGJ2m1a5U5X0ouyXBBy/zT9/xfV9zPxuu/
eu1bisVPYTS9MeLABgp45GS5R+jkx73jOf/mi9+yXH56cQukoC3NKblWRfbWkBwM6ohL7d9757dP
9POLTz2AS8I772cGQQDhEy61v4sh+XPazD9/ob/ESATOaoNyFOIRnINyhFmrvxYVdcgCuuTw773/
XxJIZn6Ctq78CGMZ1ame861X6MnfZAH91a+VC/7nL8dvOOARlibXtcBaldj2KwHj3HP/uDX/xSXz
V98NeQQ/vzY16dm6SBlcvalm1uqYSHl8kr2e6n9z3fw5v+4f3/4tiODnnzDUSq2VCxEvvGa9FHPT
7DunN0Cf5cDj7qZ3NsZvmu7lfxOn8hdf16/lG4UPGzmAKV2zcbxbkSaCtdjLH6f6n7Io/i9usV8D
xJzAqqrKcb2rLlz87xPdZZ3zN5lSv38l/4we+edX9cv9m5MtMHr9OF371tiYLfDCWlNadjCHV399
qTucwAzi+X3eZhscqegu98X4niQHb9jyZx28Izf6mw/6S0L7P9/ML/c7y3pvrxAX1zFpUWLO21Wc
NKzQ2cVlUXWsb2DKoQK7nMzD5H/2WPUrbtmiZRbTz2WARemP/2on5/bPlFCE6eTBuyy0jf24+eP/
50v496LQf/W1/XJ4MN4lpUqn6QrBeLCsbwuwt8s3YqkTNkJjxjOPX1PrfIQ1W21sIqITQq9QkV4F
MHLt36Tn/B439K/exy/nDCLvTOvMBYKvvFkjAgTLbeiXw85w+YYwfZnsIyC4VyRhQN2Ms+eaLBlK
6EjYixI7CdWARM095PkWy0/I1PQ/f0PeX9zlv8d0/HS8oufI0Qc38tqWE/atzjvMWI/91kanhKhu
KPRo7gheTpvmydCKMSz6Cam8k72Sd3Hu9faHbIKzbMrPgSUfzUW7jIH8rHrxovXkqODAxwdynJkl
u3Q5+YZ28UakISrtD0NivcC5fMtLPZ4BEjCsqjfUKpu0aOMgTU+jBtuZJPvOzxBSrXfuoJ6YC44I
sHbj6J20lKZATT/evjFJpAeYw10/jbvVNq6Z1r/Jqr38J2dnthw3kmTRL4IZ1gDwitzJJAlS3KQX
GCVRWAN7YPv6OVltM6bKFkWbfGorVTWEBBAeHu5+zy1rnM4ss9n7THYlaXGfCjhJjYZipkAuXhTP
ozZuweZvWgfzHQAZW7OYrpy0vkK5vOuG5prq5a1llA9FUWPSmpeMZ0UhReMLo+BZDDdGGSM3xJDT
HNjg4PxMKC+YplKFKW/0rrTpKFldECHi+vs7/ygKngf2iXKVgyl2SBN8a6YtZQq5uejS5wYE2YjG
0iczD+2RD2LpBSLM+utl1z5LvuxK5p6orSZs0AsFiYhuPS99+Pu1P1gF+lnqNWgdQjfXaULAONAf
MP5L7jPkEXdUcPz/HxHu/8LmKaX9fbtjnG527Xjuwnn075VdXGV6/gk58YNXeo5pc9vO8NF2N0wX
aypYiupBMeG2vuzhnAVRzZk8LbPiDsWmN640J6dm0OX6Lmd08cLv5iw+To7n140w2hDpb4jPJjND
ovyM7//RwzH//dwVblzAOJY2pLDgBL4Tt/uxzZPLcopz52Na0liL20UXFlNxKg8HQsTvf3/wH934
2UKVfjKneqLa0GBqnyrUEoL/rj/Zk/58cWhm/34qrqcV/TASdorIwHiMO4e06160Vu1zR8vM0srq
VAMK88n/sRRUJ6pU/yQX+ujGz9ZqYbZzZldpH8rO25UtM90djeFPgvFHF/+vNTp3Te5xcdOPthRz
FvQu3by+5H3a/in6/LbXRs7UojT1iDJNm+yRyTnrLILx9Pern17cf+cYAL7+fXU50BEZGXQMqQ8q
mHsQwYv8S5Nn13Sqfo12elX2jIk6VGA/QRx/9LDOVm0nxLzo+elh1fkvvqeVVTLL+fdf89G1zxat
X7lxPjL5EpptTbT3oQpUcAX/fvEP8jHbP9tzEd6Cw6uRgAy9W76V0tG+Lu7SBcUQeZulmfRtzmcG
E6cxbz0MAqKgQQy5yh3jgZShuSsHJ9ouLs3JaRHWbaEzeFnWwGY0YTgBgz3jkc7lz5xOFa1SQ1z4
AZ0FBMZn3GnS9D6sPe89npBeqOEz97Y/H8bw8Pv35xMpGbU+Y0qh6ebaXjqti2bcfdbBFAiceY8K
icymqPXu8Pd38MEL9s6286UfpV9S9AvRZwZGq9Nx74F9XHbxsxiB/1Z0oi2x1c4iWmmt2wedR2z+
+9X/nC3Y3lmQMCxEVaiE+xB1ZspQniOv7bGX604ZxkUbOpZw/34bKnPocYq8xUOv4sQwCRvUC9NX
f/8BHz3705//Hogaq+7TyetCt59NOlLdTzEjoPz7xf/xJP1DIPLOwgIMuFmmtElD3/Dtg95XKMrG
9IeL911gNfWyyaYBLZOX5DczrQ+6kFazKRIaLX+/gY9+3VnoqNyCKCvaNlxk91DV7bUqP/Nd+ujS
Z3Gj0jK7bWXfh5Vr/6h1+yf9zp9/v2txur0/Pbazxc00oqWiE9UsqyZ1MJoZaxWr9Dmvamh6YuSs
6xqNwjrP3BeRJPZ6bIwmyAlWVxqIRGhKSDT8BbUX6nT1xZWldsNYerQdERVwupk1YFKRXMHjYzuO
8na3mAK/01r3d0XiPDZDJNfGMjZrMGrmZtDoJyVe4jCBBG1hMHq576mWrxkbt7YeLC84Mk3D7K1T
HxKUS0EP6OdW8+mW0ADt1tJcvNecbj8nP8alLVSIX6p56l+jfJyvjMap13QC5s3s6T/U3GUrfXSz
9Zx3dbCMBn7orkAtIfxXd5DMnqAtAu43gFichu9Tig6xkemFu417tiC6USvmeaqakDGKfA0OgHGO
Xn4S6T7YmN2z9UCH3LOHfKhDcEtyRVPXPc0/vSNepeYATQgdcB0lIDU4eSxVEn+SmH4QpdyzgD60
id3FuqhDQnlyQECB4smXzWEyh0/+hg9Wg3sWwk1Iljmms0z0tNFRk0xiVGb7maHhKZj+YTmcO8Dl
5lhFA3LMkFK8YuayZUbOdzUqB9p8MDBR/OTtfPQjzoL5tOSy1l2jw3q8uVNt9E0vq8e/L+mP3sBZ
EJ/SnPG1ZmxClBfWV6+15EOpL4B9RP6Zc+VHd38W6+alyUs3nesQgOER7dLPLPdeLrv7s1jX1rOZ
jTE5Uluk5nWvmLCeGXa7cTgcX7aRumchT1lm7kI8FKGZ6gCxwFfRW2/rVT0z6Pv3X/HBAxJnq0Bp
yp3b2RShoMHOYMX8lPnjJ5ZbH1377PtfXNGkQ821tQL4qsram7q7rLJvi7MMJmfWMRZ0v8KsWLXO
LrnsMGyfume/b/1u7mkz5usiLIb+IP3xLbb8y3IWcfa5m9MkmrbTReimPgNmUZwH2Qi847IXeXoJ
v+Usra8t0ewhxGoSA+UVIs3VbCSfWGV/9CbPQrQ1TgPYWilCR6uydVv0t9GsVZ/c+emV/SGS/bPh
/37nU9Obiom+kEG4+naMaKTEPuIG5RvAbnwbYaKL9OXvj+mDmHPOJkdAglnWYDmhNzVMF2bMdXte
q90ysFlu//5XfPSwzlat5vs50/WGE451ilCtedZM//2iSztnqzVOGZOq25mX3Gg5TNMOlp/DFNZl
Vz9br55AfgIUlhufoyEwvPLLkBiXbSPnNg95ghaQwcw2LLMKWi9j2Eltv/79vs3Tk/3DF+ScLVrB
DEWS4cYVTtmx7N2d7uUInbdm+RglkI7qmynFwt7YTfLdtL4X1otuL9eWQCfGuDr/1FylSw5e45O4
90+/7E/3c7bS7WSq5jyTLr4ZYyCmaeVBQDEYC5p9Jq2jI40KW925TXbIh9uyZJIdjwDV2DtQM1lz
amI0/0+nh/+tqtrO6Sv9bXWNWVYtQhRVSHKwrQrHQtuVqU+W7gefunMWF0q7T2uOklUYec4NMLir
0dQ+i8QftNHsc0PIBHweElFPhh4sgR8gBNSJ4vBGcT7dMtNCDbQBjoSa+XsSDY+2UT/DzfIepnmx
VrUDOAp0DSy3HNjBIOhbVYORrq3aHO8Gw47vq47/rus9d19V9de0YwpXTuY3mg03VtMUFz6hsyxh
ovnvqKgtQyRCv0wT5SYWccsnFz9933/6zs4izSIr0SB1kmEzFTcAqpiI4GAH3ka+mfF42cq1z2LO
SAcJIehYhG48vSnkYmJ8/vu6/eDrsc/iDdOuYNIYSQujyd9IP2OuqP7suZsfBHr7LEFI+2RpoAsU
oaJneUgA23+prSq7MTWQMjVkJng2XV2vfK9p132sTbdMgBcPkIvgnI51sR2ZG1/DwBPfk7Qajp5V
6ts4pXTYcxJkFsJ4dMzJ3Eb9+D61FgCGEQHFWiK32Mr0so68bZ9FtriAuIq/DA+/h3hgJviZXFgs
O3dEY3y6tIo2zkNW0Q4C5LPTF58E5I9e7FnMwXaLk2vR52Hule9+7b8an3lHfnTls4Cjj5Ph6qrK
wrh14o3diRaNVLe77Hs0/x0qHbf1bHcZ0xDNiNwYMRbRQCQ/W6z/eNH8YbX+8+e/RWKr1Jx6YVI8
lO52ABBCVkNx7L5UB1ru8qSKySAVVG/WaWtPGbuFwGUjT0PPTGkuNxbgYM4akSz1g2fPTrYOxIPY
TxBuMUxvfGGdIgx4zJE4e/ULgw3kyEFumV+iodl0VCf5m3rvdeRPQdf+5681Ynd12cM7i0WjrplM
lBdFOC36d/iHq+40ZnrRta2zEEQ32sisvMrDdqjoleP0kpqXvXPrLAYxARoLLS/zMGriY2V2d7W6
LG5aZwEIIVcGslqe4iYlHw90czwVT5c9kLOwUBBgErSEMnTEIbLD5sL93DpLXCpZlMYopjy0GDlG
wybjAwO87vayuz4LC3mE1QQHTq5eNfDD1St1uZfLLn0WF8qqkblsoZnrSw4mROXAJlEOrC+7+llg
SJzKE9Ng5uiAmdHuqvzWjkz/woufZQh1ZQrYqyoL5yJ+MUSC7OTEH7nszs9WZbSMnoU6qAznusy3
MQPWlltd9jrPTYtyW2f+jaw2NDK/2wwjKEbpQxy76M7PZ0kXqk6xMFIJWMQG+19+B6T7WSvQEKfl
/YdYbJ4tziiu81yJMg11U9sRiI8se0c8E2udxjvoRYu35aHDZIYYzfz/JulfALJtzNlczfECmpIj
ttTuY2hxlrJ2LYTLsftp5Y9coaAwbBXO0eQqAimmJdSe2m+Al8jBMo7IVHCf4SOtXipOn4LYbuUw
VHuYY0tIAK9LZ1+pw6BvT6G6c8eg1rMdf7LwWWijfmD/aKwEXu23qarcVdvf8C/N3CZBgDDgzd+9
6KfuPRmREdj2HYfdI5uBtXg/2+mA98Oa6K/xsjwE1U2WnLaFSp1sCuwdf3vj9sCCmmDih6T1QyYP
Ob9HS96jueb9/ugUNCT+Hi5pUAtG2hQM2Q3/mYelGPfhgLH1JCVc+Z/HiDGe3lq73iZ/gf2HykkO
gI+3WfSuhnrLA2E3G/T6KipsnLh0oJIRYrTmqte3fhTzj9vTHjcjEZBDcVcZcLmm5iXymbSsX0zn
kI/xUXGsMeRJeCReuIeY+kqMQt80XtsOBW7pfEU3eR2VsBeaEnA9UogYWUF/Y4qjSwMpgcEkqKCq
rljF8O6mxTwB9venR2hgGsKhTOlb1Qpko9u+/wr8LtDH+Ro917pIGB+s13mNbgE3HvXq5QKWvg8N
WF83FxYV/jkk/ZY8JCPtXh+eYthlMXY3kfMNveMnW/fpo//TYjiL+jFwTSTiHCPcfnyEujzSgYIl
b8HcDdI26UFqoIS/bFmf7QFeBYxgYCYkzJP4CJ7myY7FJ96lp0v86Wec7QFN3iDQU10eCpXYB7SX
oE0nPJ4vu/GzPaBWky/AqXGO1qpXOQLR6OUnNVjjdId/uvOzLaChae04o5WGJd9+MiUrHAauWGCJ
clCsb08ZT5ffg1jrh2SfLMat0T///Vd99OrP9odi6stiyqIs9KziFz0vLYz8rn6Uwst/WXg/33oo
ST7Ziz76mefzzO0c2aJeRBp6tt9cj9i23pddBKsImUuglDbdlF6WrmIUlshPQUCyJg3/UGMZAfnB
UAc0tsYn28sHP/x81Bk3zKJoC/ygdeTNN+ghiltIhcVriqU3UXOOsa0ousu+nfPRZzTPYJbmrIQ2
NL6hSn+Vc/z29xf4wUb2z2Tvb3Gh6K1FtgyxhEYMllD6bgynAhHcSQN10PPW32t+Ma9BOFafVLc+
WGbGWbRA9TlH3pQXoVlmw4oBF7qNxYWNxn98Pn/7OZ7rmACqZtxgx+pridxW6ua3vz+pj+77LDxY
Sdtpnq2K8GSLYIjhG/XOTz6mjy59FhtmpeV9ZptZ2Lv6c9RlsIucz8pgH137LDZUWdf2OvJvsGD6
C3z+bdH0nyRw5gdxxzhb/UbkVarw7TRsXVNeTbOO0trB5q8DO7FJMjONAw2h+gQ+rDFPXOB7F/9V
yGiOzNYJ5nO7qkpMnA80udbmZtgAyQclHfvNmqKCsW8BcAf2EIttzo9Yj6ZR5nCtm+iTH/DRkfp8
nrbtZoyxaj8JFbj23EHrSSQBCYAXgBdM5T35zMxABf+j42OYD/QTSLVG8eIAT8ic8JRRLQiJ2NW7
JTRzcNdXGR59RQZMQd9yqO6F3OSuxKkHowJ7c0odBi9anbKt1Pom8wfVYepl05Pv7H0//NTV66A+
2Rc+ePX6ac3/thiEdPXayfh1JL7pvDM+W2QmVvR/3nHOB3pbv2pHqqNZWBh18mVOa7WleLo82WL0
9gOUig0umO0mNyTINaDJu1KDeHFC+1g7w9MRKMKJJcPBm8uHgmyuGLOQz7mZUK/QOhtLk86Q67Qb
29uxTSl6V0IEg5shCVYJfmD+ONxOlZMDrWE0rKkdfIUGs0L8LnpjCxIsvx77slu1sTSv9LYmE4Fr
MmwTZg55Q7b25FX+g17oa2cy7pIe1wZrguoJ/MIJ+mUuwKXUbeAm9QmnWrpVUJYDhNY0tY5a4ltk
8jOibyWtJ3u0l+1slgCACy39pakxe/MAebwP1VC/J3XW3S3I3WFE+vnGB/G9ZYQbMqsy1AvufvGG
FeIGuFGWFJfBx6fZpB8jhvi3op6Kg5Vp3rqygLAZzvcsseZNhKp/BQioRaiaTFfM2bkNcIQM9xs/
3uVN85Z67QAOZrBvPFu+25YZPydL8tXHsOYFPxrnGr/CaDdCoN86ei1XusTxJCitcbgr9aLfjf2k
9rNQYl0woLI6GfVc2Qg518xWkKmOsDpllT4jfK1vMw1GhoYD9zNnIhfTA68Wbzbw47usb+/Zrle9
ltj7ubHjDdcuA0PHIiyflcF/QFcaXuyIi0yVbwrXje+ivEvvUvwjOIT3GrLr7Ns4wV+bc8LILEFo
DnI2161mDKscGssXLXNZp7X9i8EhrLrMuLzjskx6tNqTKhiozuOJKcEBFslVOqTzYV7SCFV+JrTv
oITMtVUq/FO6tN9bRqMF8WKpbSpdc93FybCP89I4ZLbB20FfDcyun+ODXhbuTlhy+qqDmlz7jY1N
STnpu95nBgurN3hs2NBsdCDioeap8vsJd4/4l4GgLULa7CoSWRww301W5s7zY1EWUJd1LaG+DwsF
VgDe813QElsZHwPeo3qfCSRYUXAhDLTvAbTAsVjBh12OPnvofdvb8XsvogoBfGF9t2O7lZwLI6zQ
gGpufQ1WO1Z8+q6KTG89+xqsd2+COLjo1ot0Ogv5uRb1b1lhuYdyrONNNxfzKkt0PANMNXS/dNvh
C630/MpDb/cGVHtY2TOnS3WCN8yGlu9UA5RiEHEGzAAKCxVcpM9OjZ/foKZ+v8BdObTg6N8iB3Zv
PbrACqqinlgRvX01usCc2oEDr+JIZTUYg5mvDoAb30wObQsRVk5i3DepuyCV8X2ASkl5VfqL9bXT
U+vGWNTJPXD20yvFwiT1LOA5gTW5T7ra38TsJjt99Lpmk/WufDaG0jo6mg2QGH4kHTMcAQLfLax3
J/ekWGWWrrYMmHTXraJcQ+E0NW6TxM+j/WCcLFhqfcqvF8sBGoGWxzhA0C7vvEbP/Y3pm8yOOo58
Hksn20kUNU99dwK3OlZToSVPvAnjAYl5d9WkKGiWCgHVkpiczeCXL1/AUInV1IzLz85ZUKygwp7F
uncmfd6CREGE4HnSYPjV09h+TLsCSSXqWDEHPvU/Mg0+Ehdy1LPyc4paeTv+qqHOgKJUJyOUwbTU
vbd0YjOYplw2hV90a2U3IzTjBoD2hDskvpML0sFI1beNKYfd0lfWxqkV6irb7eR6ic3yKsMvl54F
v6ZMcP5tOwtrEWwhNy02RkeJwe110xnaRlYtRczKwxtmAXGNY9QUb/xyVPc6BcL1lAl90/VMteXD
6K/S0sLwD6ARyBu3es/6fnnrmI0LnHmJYEWnK9U0q6hC9b6Uxxr/mwrTHYbKSj74Cfspzd1nnTLX
rgZAcxY+zIDUGe0gGvCsgr2kJ9+9oUHJNOpOaMWGWAJChb1GW4CWru5xPHNAQwH4AxhuYsqlHAUG
TGA5VBjJssKzh/y1A6tYJz1ulcAR2rWddb24NbrKPPEc+m/92KuXEduqY8wo7r5x1YQXV+TlX6AT
RfdJnw5UTVrY7A5+NWtl+gm0lghVVmCX+oQ3FD0bjBbAA/oF8K9UGG/W7PTfZyhkK1j1zW0PzIVU
PZZX9oSVh5VMVBCMEv+NinXUOU0Nr8MSd2JOuynIRUV6M9OXLyO48Ek74BppDvZG92X5BDi/3Cco
/m9rmIq/skQg05umO6+LyFvSzrrjV1nwGqbxPYrm+X5gyHnVYzX4XWa2t13mQXuxAXgcRlVbXxWe
sHxdsAfBaRLbAO4HcaZ/M9Lshy7duyTDqzfrDOu+qOwlsOcBFw5DjbieRF9Gkw1A2oBEva7E/sF3
sjU+1zVf3qRwXXbeFnu2AxO2zcozpwJbEnoYXqItOCHAb2FMrr/r5NgF3UJaOQwWzEMLn8LUgP5e
WCbIGaQTQZ0k2J1Y5HZNroHBKRjRBEzurJSLNShZazBL/jy23uoyg0ohV7jJyhXma/U9+cwPvcS1
KXNOEF3pazco59uDZDp2XdSOR9I6Metibv2mOMxJm+5ke/pFcR9v28TANTPGFEzXvRL/zN69bcEp
bP281h9GURgbGnf5Jrcji6lePbd2KXQ2/v4W0l4JlvsRk0fL2ladUZBnKQ2Yp+WayRqvTv0QLXrJ
IOfcbpUS4wrnHrGdLe9rO6gfFcZvoHHNaFPAHd0JcveNJVNtXUDJ5eOf5BVoe1YEazTamObUb91c
AdiPKrvfVKbjb4cyfseAEHijmxY2QLNySFephECLcjJtH8XsATrnJLBODHxIwQfmu86v5h3BiBoe
po27tsRvMztpM1MofFeWMYAkr0dUo3Ub+4ehaKwjs2sPdoqVk506TbDYGpbaCJiZdGjeT5ntLUJd
FcDoBzyK/0bs4AzISaIyY+iPSYtfoo6VXurUzk6zoJrWZQIqFhrKRqoM5gg7yZWsTIjgAP2vC81/
TZZMHMrU1o6yHp9ifQD/z7TvYWgM66vwMV/I7PxXO+MgnPfVs1vjyWyTyFE6zZkPaRdHe7JhLr5R
AdVXbe2U25J0DrMY+E5O64PYnbeJ46mvHTe46myjvE01x9h7VRM9CQVrdWH7XJ/0nVggfiGYjOte
m4anZtGTHx5YY9zPpuVgNnGzBVXZrVmxVQAKZmJxdH66s4rO35Uw/laI7DW46JNlHstxqLZN6QIO
sgaUwn7bY+BmfAGBRaLoo42tO1ccMVOKr+tM5NQfS+sqIzfBFrEtPdBF7fTuY17prsZuxh05KoEG
BJoNE8UgQAS1XYwuGY3PGUrz5pUaneK2wbDnKJqJ7Dc2BoUR4OQ9Vm0LGjc2U+sH/hnGVgxtfA15
7o6c0XzMhuEZ35hoNTL2D9Et1tdYP8mHLK/INJgXgfhu+Xdt1Kp3HXfMq9hPfwm/1jdWnZr4UoMc
DJC248MVm8Y+gQbLZH/m3hQV+FfMSKi8g6Gaj1HDkWJVFklz2rOboFLDHBArIx4MgGF9bHQNWrRb
fs1LLIdWAvI7Rt9pTiwEX5tkPlbzaXc7N7F7DU49/QYlMNshchbBImWxdtNk3k+e/EUNn/ON6pLr
nLh7rVCYbKcevHkUle+F4/aQzLDv44Elt7OF40NkkPHV5tAydWrM2zZzFvzKLB8BRN4GNr6Fe8Oy
CIt2YtO1HXGmVWqBI7fMULS8bFrNWuqnmxx7IwK2b7Zbv9XtfpXYWNPQ8Ib6lNSvUo+8I1xYskOS
GKS5+Y+qGQAczxWeHXjA8kXpQIODwV5Qlpc62UXrm9djEssg8/ATi0/a3sqdp42W5u825Jd7y2rn
jaJAu53wZelxGdTkI/AxiQRCUlnnvn+qWg5w62Lcus3M3U5tLXaQIuShKVyffFeVW0iljLn3Y/21
EQC/6xRDWctdsLWjOg6jKwVWlDfdWhtGtcOCpTuOwGf2MPvLGzUZ1b7tBzC60YzRFjPxq0zg/q0G
y35qcaQ9On0L4Y1RgMDv+aRiBBW4TRLeYAkWHAawB6sqtptMmzFiGiqMwgGZs89H3oqug3sQVl0+
e9hQkTcI/ahzC6BuUsH4ORmxmMHTTWXR3hpJ3HOCpXfW2NC07alK1mB9MKVzVf4lm7kDKufuAQlN
kvLuNB8mMfi6AP/Wr7LrbWvjVbH33PRunwXTDN7bw2Dvpo3G5a4g+VgVtWv/WqgrLDCZQBBzjo26
x2HG0cDTJ/Ezxq8YIKvbrnIB+c+bXOC3cTJtU0e8Vmr0VoMOf8L2tV+2petbgDAWLKkI/heqMCB1
qKYf/ZhdD8K6vI5tJa7nSjfWdeVDJCsg+vPzli143FOTqBdXemkw1lKX5vcK8ltbIvlqOTFwvMmM
u3HBaCdw7BJ6YtqdkKNvTu4MFbjoItnAqPo5Rkm6kZheB4VpqH3XsWP3NQhJXXX6LSfhhTF4JJV5
2zjbOSdCeaqb7wZFdJtruLZjFs8PHKX8h9nUMJrJkmmjtDFdlzovCNUDyFngoHShFow0IhcFhu1V
N+XpTOKYyt9gzKkfNN0TGwsi9FXluUuAc6TzpfA40hOFOOTN2lCuPL6+h7qrkk2EwIGJn8FlJQjr
S2k1kN84csLPaisUa6bUVh5DedveAIg7YFq4wpezec6mibkNAjkm1emvOJ771dDjVp2MnrFGpVRs
Dd8sd1mphl01CGMzZiiDS3PC2niY6tvBbFOY8F39K6mi9BWH5PiajdJ9qpo+P2iOeTquNza0VQzQ
ljiKIM62nB4XVR0ghM23lV/gqVws9s7CKvA24qq7SR8wjM7dZm14jEFGJ35ZrfA9Q2o03tOj5eFX
ibbvBnP5OTeWWENdpHlb+0uYzrR/hlL+AIul3Yti0DZ1W4knb5HRvib9vm6o/gbewmFiktAkvWkh
67C8dGtnaKQQyzqPsgYGvBR2dD+0ZbseHPQPkvSELL9IUnzUDOsBTyEg/cw3HeJmaZEDOsMTmmZO
FZw0DoM9tBvRjK+jLZDVATWki+h6NCrdbt+zQeHtlarriJZCkM6ui6EuHVbVlN5Np6vy2E+4UfTC
n7E9lPGwnw1GDkppd3wXZbkzsI3FfHNIX03JYypdB8OZ3LVhG6hvUQo2kW1AfsUjtNuWOAK1g31n
DrO/m+YEEGefZrcdcrzArUYzxKY9xItMF8CxJ/tKrxLVwYbU8b2ZXC3Z9o33LCrXAO+YvnrAI009
6zH8Wd45gb0WSfQ17wr5C1J3umqVu07dSV+rSWEKJ8DaYaYyfdMjbOc9ZOCbHOzhygKliQ0sNn50
o3GUopCz7dI631TJNCAKGtLj7GjIkDSWciz6ZsNif5vNJA+oWTisKf89ghtGqQyDRqPnHKusLr2i
0HWfM4V3gvSVG8xNsNOCLjsFBVnRRiWgLApVOI+t2ZpXVUm0sstxP0+NejCWSdsW6XdIvwsxD7fP
3J5DjkfunoP3sHJPeCJVVC9ZEt/ZcuBLbruR05mYXvpOd39iq2yyKlTtPeR0nq/NTDMfEjtFX2kp
+Yxhih1GfYupJQTVYADiuMEOnin3HPdNCicGXnAckCsdnGan+6+dWm6txL6ObPr4sFMrXKNNbJAq
MV9HSZ6uRzAtT5Jyw41OavozU1g4YUCR7Yd+9oMev9y8yp54ZjDX7Ppn0RsN5SRfbUaJC/Rc9c9z
730hIQthCXBsNsy31C8ee1lmB4Z53RVWKyXuqg6GGkvEVjONVCFm65azSh+wWG5wS11FY1biXLgU
B1DiFf4kupvdqFTrjhqaHuoNJTDDwpu/Yd12SjJaY9VjpIRfW7tuKgfrFv/oq8wO8lJzMb2JFP8f
yJGLmvEpEJDnIXFT7PZV8mz4CSR579gXprXpe/EqHOfJtp3p2eJz3adG1R6FTMQjpf4UpHTS70QP
3reVkcfrdNaRUruq8+RPFSsskFt3BIVq6dVVIgoQ42Wv7+3KEisOA9i7zgI+8FgyfhI4kpHssbbu
T4ZLeul5G6tMAcIDSLnSrA7iAOf5dSVTHCrhPq71xLf3EqsATJKks4Vnih9wI5NNQR60Fprmwta0
55XRTPKlSXxxpUz6vSrBhSIrs9vF7ObABbZ3YIzkSq9Pbmpdwj5qjFswrfMRVqZ2D0U/e7Iynjpv
2r/2TBwKld+TBWjmnesZnBQdh+XlAa7tSk6QZAM/nB4wdlrZ3epkck7cwtuXzfOmWexrFVVH10gN
7DIahivKocXUCTZhZM1voCiTlaxJUhwXE/BqksVOs/OBDGD5IU5VKKb9vrit8ld437iB60Gppq+U
gttofxht86olp7FEPb0dJkb9aHcsVEmN+6mQ16YVwSeIredFumBbah83F/fYjIiFzE4d27bFqYbP
JIB/fewqEP44Q+MANRg/LLa2ZqoBnUucSPRB42ygvg1UUyxyUGOK7m3H59C+yHmvyzZ9wcBDOznz
JHc1B4rDOFfmNVA5Z9W7nlgJ3z/R2pMrdzGvREdP1zR2DZaLBlVP12ieksb0QsxbKkKL7l1h1AMv
0uScN2GbS5dhYFv29HUuhMIz0T+kSTVtEkxOAjc/+Sg44NsZMM1+GAq7o1p/4otgC9TSFDOh3g0M
U9+PPZQsmDXkensxFMdFj986C0PHorrFpSsLpDYBEL7vFgGgcdqlSdrQnhiZ9nC0eO05ot3atrlv
TDxTXM0PlqY85X2vjAcDFS799TAT6Wf5MCzRledpOMYmQP0b0sz7Il82jeVf92xwfe9tZ2aD43IZ
oLuWmEfJ9i6DwNhqJehIqZ5onoawda6NaLrvOt5+aWPoZOSOvZLFMu6HYQxjRqFAKadqPTtpGea5
X23HaRm+eLGgIp4ur3Fp1ttUe2vr7G2xqOvb0A5WApguNwVvlY5euvXcFh8HuVxV8zDsE8DVQZrx
qSSkaZi4+UX9rFT2WNDzanv3qbDLddOB9J+08qubN+9xVzBJzWYRlYVxUmUeUzZ6XL+MG62MH2ix
rBa53JutLg+mifNAb9JMWxqI9p5MnidN/coGa28Jpl//h7MzWW5badP0rXTUHhVIIIEEFtULDiIp
UtQsWdogJNnGPA8J4Or7oc5fXZbstroqwovj4YggkMj8hvd7n8ofSYCaG8oF6SZxtbfy5iJahONw
IKc7ZNrsAOqJ7YgOdpmmQbRUrZ9eRKNpHFXE5Qs9r2Vi7muUzGw9eQoENvJv586M0BFxz3BcphCK
b8fcyWxZ184aa6Nbp5+KZR8H2Eb5+cpvqCTpqNrGaYg61sqB3aZFtiiyvnusYcOsZRTgbtBGh7Q2
t7jDf2OqylxrQZhEjNdjiNn6yyELqD5N40VVId4V42sjuy2BpIFbeg6gJnlzG384n7uopw7WbL2x
2BRV/JTU8YH8fO9MnP1BF1V3gbD3tfruONZjaTbnthmumvGS0GCVxhRDXD+N90nSoQqmNE9eo00N
c6Ro48fCLd5aEJaEuulZY8ffdNCpvRy94dzrqPlZYW1f5FZ5Qy3XWSBZv0upsC8aPZ+3XdOhUGUM
2hDaWFpKP8UWu0ttdxdpRTvU6a7kVJ63ZfhE7bMENffiFyUFMOyrkc3XC1xZD2ZNSt3EQuyixjoB
NsHzNeFqiBluGXrrEoNQDH0bEJ3sTcmu7pnV8OfH3DcBBOhqMyFsKfC1Wvb00pZKVjXrzJLnMzBY
4M+YmoB0ucLivVqM3jPb/UVg/9AtMGxk1UR7/dxdjAp7aJmNP0Lp9xAt2SImafxMbWMrLLfeMaOy
I+Updii9ElotffaqgzIzzgcxec6G8ZiEQvYcqmaFLiyjow18nEDe7hek6feV4U+cK54dsmWq0UfL
pprn1oLxbtCaostpX0fWcA98mgeNMzNNBEX6JipJsGIMKHsqnwLtAP4gZYDdqPvj1JCi5zURBOl+
ekd9/4eRGdXWYKq0xuJ+laUVWG3SX3CCizRmTDMyTWdtD+4TpXF3ZVXiZ5v5Ny7yQVFgDhdGWbek
qFmv7aDMN3XwGuOAPBl9uTLGpqX8mD5OIvaWMsvBxBzQj5tLEz5l2vLOwqcKFwroFhy1xZBVP3ri
P9PC40wFoiaSLdDITSadH1OeGUjWoc1ArXPcfQZpvQxJrkCpZYzo5PuBWzRMUNrMGHtqEwAT/5Tp
XuidmXl7Os6setz3ZlNcju54w6jMOrK7jZL9o/JjtShU53/H6XNjuhx4AYkQPfG3MBfYsuvpR5K2
CxOexpvpwTppWgbWJqzQjOzKa8IbsyblruxC0ZSErOUGZ4NXJuspSLbYFcNVzovowomtZONb3YNu
G7Wc3OKCHifw9ZE2iT1gbBIQUFOdeS0zxHA9Z+t8okuFIGljkTxR6qI25kYpzng02vq+XrUG+IcS
urvrRhN7T35rjOmd6djcn/ZoOwgkguq5Y30u27q78wAYrKOin5k2nZ9r4b+C8nm2/PaVHuO8Njyr
WopiLFYcMC5su/K2n61DYn4XslGUSZ1kK1FVH3qdZos57OAtFb68HwnW13YbnQvc8VaFR1MjMez6
BtN4Z1V15TaPO1KnCDRgYVEXDwAgLAxRZ9/jsXGWVWY+VoPRrYyEokM95fnSmRGn1TYHlLKK6qaP
SJxC/L/JJafmkSzwJsBFaoO7MBJPNabsSpPceoHRLGM1VEtTinTr9sODUxrt0QziYD17AimqUwAg
HNPxNpN1+gDFk8KwjNpbT1GKi6JQX9D5c9fG6Lm3qh/UdVX2T3UkJ+IPD0QAAcJ8NZZdcEFqI29z
IzbvOAnsGxVCCvbBGUFbHXH8aTDZtnpCFDdS38x5qDcqbwvuNXt5YGr7pq4KvX4PVXE3h2/OpE9/
qDgCD8B7URO2U3lnT6VcO05yU3pAGQ0MaRdkJcVqFr1/rd3Z21t1wU6CE9UilvELo6zFJidIxtRe
Y2UgaGOhQLA2dBYgPNcwf+c6v4Pe2rFz28N11jiw2sciXfg9fn1RSfEbTLDRGe3FQGiwdysVgwGC
D1kaQbpKRQ/6COD8dtbl2SxYvVOUGGu3scNv7NiALfv2GTa5Ay0C9g3jYQZG404JEdEN671IK7kz
Rstag0qalhgx7LPcapdYbPvHLPQtKoFBz9AJo3N3kZDFwbLmGH8SXClVOl1D90EFkJoM3NkiwaXR
STgoAzzzssS+RJgwXke1cVLfmD/tjueVFo59J+0iWzlGR+Ox6efVmBuP9UhvQHdZQzZBk177wa1y
JWW7gY2zWvJ62DWvYDKtqC8Y97hmUFgamXFmAUHCVq0Dctrq660YqBlQXXSdVex5836MuInD5DS7
MICpsUQmE1oryGAnyJSM74q0nc5Lx6hWmXb0lVankoPUCvJzVhBIGfGD7nHGnKfWh8ml76guYMtN
G12ynwf9Fl6TfxxnLzxYHXSVYMzQE2jdbIa4hiAKthpQgoNPVmXHwcXYjcnOHWP7pY7lvJrxhT/E
gJ4bSLR0skAkcCg4UbTpYlKRlB7bhq6vzTOrcrmPZRBThg28Ra3d/HvQSqyBhlwQIKIjsVCIz2bw
CtMq3bm+Y+26up132urlATtp6DmRm+Rvmtfqkn9cyWVUm/ODO3S4N2Ud4DO3NW9U2WXPMrXsc9jr
ZKdRUD1KT9uvNMlcNDDghxM6eUvkXZwVVEzlKp6n6ILKZ7gcw9A6Fl7jLxzbzKkguxRTYyZgD1Yx
guHqob5WsWJ8Lm3bXdNnlPOmwdvQhbYfm9wUVwMPZWd1RbdviG7uUiL5G79Omu/hYE3wBHEfX5m5
2Z2abejxBRKXuEM6I3RtrGajj65GimY/pRHlGzFTbgWhV+phCTSewncW+MWqTNIMu5jaoJLfgQqO
wTddIK+GENYjS1gIsMXn85AmR3CQ83d7LjrekQY3z6HqXxqzJr8oC3+bTiY7I9CPDd7s8gerHi5E
CLcC/aJ3Mw9du/Qgr+L4jz/URD3acZ5CcNcXTeMVZ+kwk+KLErvdBR1ayZhW2Y3RZlIR16Ajt10B
wmsO2h6jq64IxUG1obHKY1WuE7Ct4G1p2VEM9TY13xNtjq3Qv9Wj99JLN9+KlsJ13PcnuwGY3AYF
ast6dt0RFpVXlNOPIEMbSreQZmlYhC+DofTONG11p+osabGYkXplWe1Iv4aNl4Y0NT6qAa4JCEv6
lAFLr/6ZsHJFUrTHRPEwkcVJ78Wh13pNU7R4sWJX/yz9wVskSUCBzfKcq65RbPT1GP4cXZnexF2u
Vqq3afsFgT6HPaqW4CLo5Ag7OcslYW7IcX/IZMsEzqT3mWs3u8yVSCfG1K0f55LDx89eo1CF7aly
k20Nq9ZLXTfYs/oy2KbgTzUqd0DfU0lVyWBuoNQek+5edKQv9pBWnJwQ3lglZnCb+Ul1PzcT9MKQ
qka5ztvcfZOhprRk8NNDPWbnvsU+nIDVPrNEKg4AXM0lxL4O6RkynoBq94tp+OGxUgNtphQ2IW1f
ddnbEouTuoHS19QNjM05Zk+MZucH2IOB8TbqLEkCHtT3AMYC1skvYI526aKia3JVIss7Az0U3bZt
hUQgNhALQPigQlew1Z+E22ctuKUze+ByjD4sdxXzqqvIc6y1kdak6qq094UXRC9JShPSjLLHsCyM
RcFOYCwxBXPiVS2K+lmFbvmouSdr5YycDswXY6yGBGgakNUsYqNIN3XUvugUKF8rm+fYU+OG2en2
Kq11C0Dbt7YWzpXHTLr2g0q7divjKacLZ1OaGisi/daZyG8acWaWQPjUkKH0cDK9zOcKtRpkJi6F
YLYup2fLmU7MWh2c0cXxSJ09tVYJrIMiESlqfPrFM4yHM98z6Bdrv7to59SlYUJvKAywYBba7hY1
jZvvEOMHStEwpnqEP4s4Y6ZlBnWysYORQpcZphehcuBCd7Ydbixbsijjwlm5Layi2ONN4HzOniK7
aS7L0XtzO7M5WDpkU2hPqHlgmPfs+cM6cql5dncmJlC3cqooFTSlvQt62A4yUul+okZ2KCy65l0x
GDA9mp957uYYUXX5QeukJrxN8OTUurvV6DPpqzv6wRmDhAanSX8Di3AGklMKNXZRthezlU4rEQA9
xc8oPXMzbPgsnKkuHdk8sfzVDkLYuCJjy7dj3ppPqRcM51OkaScrtEvQLcz7pDFQcqbVDeFYBScb
/noYRMaldlqYuMpTKxRqgsQvS2kzIoaNgy5eYGhJXh22fP0ESSdck+c+1DOCINfmtWiKtYrKct15
DflaVflHRP/JWaeIpg2628vAzb5HXuVtBp+iVRSZADahGm05jNu9yzFU0mnT1n4oNTRaWOQ3sTVB
Oi3HYGMbwbcg6KzNGAGjGqPeegnqht/W3XRI1eDsIsa0NwDdo10KLW9TlUN4k47UBRaDdoxjXA96
KQd7eOsgU5Z8N3nrw2DFb3iY0ddEcbVRwUwbvxnegL4hIibbv4IwMlV0lj1xcEKVLCeHjlRtC3ku
EftAWW/75iUtg5FH2JNHwAh+S3tR7AFuuVf4dCLMT41vMNyzQ1fTlrSkla/rgIKToYYO0o6tN1T9
puOcGP0qzIti2c3d/M0OI7WKcmUvbTm1t6DJm7ta582Zbmy5w5ITVBlnw1OsizMUb2Dvy4HSSbSU
MSoLw+xvKKRTBm9tuQBSV18Go0jXseVa4YKGNj+7LJtll0dsh8KCQ00fkn7dWg7xcFZFNUrgfEcj
fKW9KYKV1BbnoMu5W9oc7oZsqtfGMMV38YxoTIVW/+ZRo6LoNjfn9VQ5azUF/DaM6UAQQ5QLZ5QP
/K/tucOZC/jVeotQUXI/u2HjBnH2MuOLd69l2p2xMQSHph+ifYH8E8MJ21+7M2MPk0i7F4Gu4tmQ
refy5rTBKh/Mh55vteHuypsAhOut73p1tKiaPl7X5VyvghFw8GjU6wmczV4MWI1ZnTXdMig54SEn
7ZWasuK6ERVSqLRCE2/VXnIZ+p6zxQ6N2LsR/TnChfFmPkGOk3HqVoNV+xctTalHUmUyzAgqzJsx
ggVfBhV5UJUoStu91R0SMUyXZND3ys6nDWaq0MlF2NeHUOj7aiavteq5Xg629zLEjrVv8MM+AZMX
E43HlFYkqkimDW/w0Hl2kvLNC8KEUkBMfRWzBsoWbqV/mtZM6yeFt8qmWnQrclXgwxE5Bm595qul
AnuTl06yk5VfMdpGyzBYWGFoQ9xtrbHBBp4/hoJqbCcnTLee7SqQpMWzoSc0oDMedVvXjyGyxhO6
KI9JR1UB0GuKqqD/6gCdceMrEZR0uFTcXE/tPN7FCpO6im4dI3d0zKM81Zs0MZ6z0UuWKLGcrVPR
OklP3pEbXBPDfeYBRaYpaq/skM0B09GhPqJfvp8MQOeNrLJdgW/mcgA/CaPeeXKQruzjfLC/OR5y
lCQaojN/DB7cbHyNMe9bpXku1wgiGAYsWVJNYAc3ZeptTeeoIU1HbgxYz83jY+01xY3TuByUMJEQ
r4g5NpgbjGY86lG9h/QuFm5mXM5ZBRJd2q8VG/KS0/1nAj6yczZhfW3abXe0IKkeXaYT594N1wFw
rbUXRv6FmU2voLWLlagGir1t4nF29QWnLXW7LFekOIApvTe/xokNiDlqqmgGXjnZZns2xjW+fNQp
1p2DCLT1UeMxafVtaEsYfVaP6Y4ZKGOF6Ne9hXHfXILOjK5qFBBPSVzOP62pLO4sEyGG6npxg7Aj
ZSPqC+rthgLjOCSPjtEy9onuD9wlIscVontUmoa1DXqjOjd8MkB43VZ23WUjWiJqtjVtv0DVr77F
fCxynWpdIcLaClqw6LRjzLJBMSEPzsQSHSzHhy7lZmI2lRaXUV1FlOZ2o2/F2wkWJM0d0R7wBSek
BEgQtDrfZ5m2oBj2AW33MNS3PcK7DWIvTiydBTCop+GuNstsRVQ/basgCZeCWvshis1wiWyCis9A
guPST1m8m9QGBmWJ0E99SrT2q9cFFNqUMCgjprPhX+qRQFyHib/xEdt9r+mxko7PCJ2sIV23Q1w8
1K4s0R821EKWPcy5lePW1oYpAtPbR15K+y4jt7hIpxYABAOXMWob17mOVcdZicdDRzbxs6WMf+xl
EgNndQfvpyo8JGo9up2AjugmyGf3CDiR0k8cF7f6xK5nXo6qZJdMrz7K1PPSYJywSikfDg7jOEEy
JPcDwikKUoPed02FECLwS/cMqKJeCOBAfBEUwMbkNxctylVK8QlygzBTN8rMkZQYg7VIRtR8RCrm
prLqbxQfYbiVQHLnEAn5HA3f8RTJX31z7I7k4MF9Tl1r49dzeV7O6ch5FpOUVCzQJnanLRmRtRR2
3pz7fRGvehKjhzmewTe0Q8c5BADVj1yI8WXang+NZhhAJWg5RssZNh7I12MRFP7LMFDVa9w2WKt8
bLZRSjRTDuUIvIIOx/msB2vLyMZA8OoSz/ikaNGEhnJMwzmhPOzVT40j5/XIXrhwk3g8qJhBRSIi
FyYn4QPABLqbtoBaCr6t+9FZxhgvZVuW3yhX5zdji+yjjMFJ1tgfrZVNr3cWcMK6oteHsUdMiako
MzM5OckJAkYPLHNvlIhuI7MONmaR0I/LxRNCmj5ZphyGnt0EWxSz5abQgdh1lULBJUM7WZShK29t
IHOHCcUca79JlzXvEbUdYIIaph8TVi6VfAOksMZC+JGXPDkGEvEpSXL+0Pk4Diws7U7Ub7w2Wvu9
rS8h1ofPIX+/TLyBrDjh8CyrABuPKe7PRe4l6xaL4HXlh8BvNXl+5lDVCHFmw9GKPZd6/a2DtH2F
fyZ9xDCuX1uQGeQDid6GCLeXwpj6/SDg3dWxTneF77Vn8eyPP5UT8C74nKAbjp9qCSI0pbmqoWkY
7cBMSpvM4ZpxHPblNs4o1YTTIxhDtaQ+/Dabfb8ebJSVph1O0RLfdmMr3foZdD1tSwRGa4Q7IBEQ
pWhmROBvUCdlxEPV43ftzDBGU9qfvRqiVaLjaFPzBh7NZGbaqDe7b7SMs3WZMhE6k6zuzMlzz7PK
S1ASBMVzmmZPgzApdEbsIVIx1BGU05NhlDOjMdJBG94aywo9703KBAMj9Bmv8uQoJ0U9AqzGDXte
Bwl68H3M8b8FT7src3595qF9IKdtfpTHl/xH+/kfnT7nVyjbvz73hCr73+//NvxRnn6zLqhCTdeg
SqabH22fdb9Czf5///J//Xj/KXdT9eM//g0Bc9GdfloYl8VH/BmDcf+XzPQbNO32RDL7EzSN/+u/
oGm+ZcI5A1NhQ6Hnb/SPtvuPfxNA0+hQS08i16b8d2JPwJJ/J6N5/w4C3aZWZisb5cRpwvY/oWn2
v1tUQyiPODYTRD7mmf/57a/+Gev+h2bHrfrX73/lIn1yi6NpxKX5XJ1Uts8kgvlpGtNBxxLCdgiv
YLNMV5EDXXdw8mbh9No4wkws6TWyLzYefGmg2xXd8qrLtlCBuoPbZhF8q0x6C6a49UXF4l8RLoNw
CnwFuNPCZ/qrOe7TBf3XuPr7BUNFk1KZjukq8zMbp6kiAHVdE14xRGJcIyGh0Gal/VnWWOHS7fNv
9Sip9BY+U08GxYRNjdfOF8P+H+e3T9eAYt/ijvGLx/duCfjLjGSHQKqTCtshI3HlZTAr6yUfRL1D
6EufsjXTdiXrLnr8ZWX96Vmdhpw/fnUekOULvvnpP04r6dfRzCgeW+i/bXkVtUXsXnaMQj05uWsd
J6uMN7hIqcNcVeEdFren4YmhFNbCr2bPQ+gepPFZPhbetdXpAAJ7GhZr9J3iC0zex4nw053BMFx4
ljJdUArUWj5eYh7Y7dRXRXbV+VNx0JJhlchvYWy6KNnqrVkrsWNQ0DnaQzR+5dT0/uw/3SDfU8py
Je+akv6naevWbBJb+W1xFcXNMTGr6A5mLzENdnUXBm3vczwJKYvCEgAhKkWza5FMrPwsTs7TKRKr
L57X6Xl8uBzbVNLECFIp17IZdft4M+ZEkdd0ZXxFjsArNVS2fptR/h9Nf2zzswia+8tMDHpf+rVF
R4vpvIXlVNMhNMoivEhhV6MqGKbu3vz6Sb3PWX+8OkEFzLdNiyNdud6n1QRW2Ilx3PAu68osaQ2U
89HTVvskxBBv3kvpXk8tjQGYbp8liXFeijL94haxjX26Q56gbUyF2Jaug5T44x1qyqh0TN26l3Gm
u/tYQKSKx8TZt7Tmn9DOtPd/fyQfJ49ZnjafxwKhSoqCw7Y/Lc8pTAyJmbhzyfhjsnUYTFzgz1je
5lmZ6EVuc2g2zGxlJ6CVIx311eb1ceb9n88XwjE99NY+F/NptzUawZBM5TmXqeH0O2KPcFt4WfFW
nzTnInFWYrLkpYkS/GGYveLCmry71seZIkm1uw2Zc/zifX03Tvi4CjwuiMPEFS7zhe6nJ2BzalV2
5bqXBs/nvknKkD0D8PY7I7ahj6J+SpmoZdSg1cF/d9vXKYS0KCqQm1skVyhS41dthvoN1+7uK17B
Hx4Yd4lb7ULCRH/y6fIqKhhGaCvvkj4u7KG+keWu7XP9lkRWuUtFOr51IW1m5leL9TjOhvvFCv3D
a+I5nDaeIxyhHPnZcKobS+nHeKJcekMy3bThaYIsSQkXp3RfOl23zyGAnwkE9Nt4HLNN6srqq0Pv
/UD59JSUEo4DKRVuj/15KL/vq9KdEzwTfKc/J00qLgwxdht0YOoqg2T5zRs1vbmGvvXCGiQutPF1
6qb93sa6PlllTUqXx2pf+pBUn/w+Rngq+kvXEOWixq+LOXNlWl+s9t9OSfsU1Uh2Y14XW34+riga
S4OmD+5B2nP2aLTUdW9ZzJFXLieQ8iZmc5zMu/77K/77lsKOZnk2i9pzbYYPPm4pOaJ5yllBe0n/
onqa/AxDQAYByh0tqepJFq3zRTDwCalxeqnt0xZKBGURkv1jd/BrNKBE3meGoy+Jjzh3cR1uzjPA
MwypsZ+VkB9XThwzs2aqYdGT+a1GBnQMJgz+ib7/n5DLd6OSj8uESyEuYLEqpqD80xP55UoCenB4
w3vjZQQ4+9B5LajnnpmyIQgje9E4ZnxBhy1Y6zRPD12hY9QlMWKeoVT0zZmBmudk+ObFX7GIfosK
bEJV97R6iVx5PJ88JQBKhBVBk3mpXB1vxDg059KyIwr5pfskSoSj0p/EIiznePv31fCH/e10stjs
t9CJhfX5lBNOH3qMIEomUit1Xw1DRs5alMWiwXL+jYqpOErSvSsbRdkyxA5sMQNT0+SA9APTyKxW
U6H1doymcuuFqhu/eEl+3+BYMqC2he2yxeFB/fGR1WZL57E+bfo2J2Df2eSXdd8/85I3h+jEXFVz
Gg0MOwgHGVDmvn5xgyw+4NOaOd0bWwkaYDapyMcLMF3MXdFlEcaWvvHYTjnVV3B7K2GFWF42XbxR
tYgvwsaIUHUmU/gwhEGCf5Lw9T2OHv89aML72/Thej5ZzyB5yIdUR/KSntQ3VOTnwk9+fvGdfwuk
bZszmEVJ/kA08HlReGJIGi/0kFs3U2wuvbnrAbKO5a5gSOzQh1l4SFKcqwsTk2bK7842nAd0fEOR
7iKUXv0SzHX3vWRici383v9i0b7vjB+fCTum67JiT7Gs9dkvPko67EFot16NCFU3rtNX94Jyy04j
Qb9uC4C/C8fvmLNPI07cPHJSeqFDxJSC35VXUxRRizSSTGFEHWYPk5S3FGfGReVELUj7Hi8Po+2c
PbVi/RZooa5HCakWehkDv+l4V4+9ZpAOnA7zRqhNg6Tea1NU86rHmiVe6LDIH4pgIr2YTuGrac4d
s6bTvKek0i3CjsmMaPbLJ4ayuNREM+S7qJJJrOY0trZNGU+Xfljot78/1t9fJXJoEmKF6TrR9udg
Mh9AM8mR80bG2j04hZkymT4O3yJpCVTNuJ5HZSQYOa9yVFVt8cVT+9PHOw5poWtZLrHK6WD6ZfMN
/WymZ6vjq9aIjHPEGulK4Je6J3ZvtpUu0bijkazPOEjeKhxyr/7+7d8tsT8uGt9Emk7VwLY80/7M
7pqGwKdNGWZXhI+siiFixKP2nVMO6Mz6TXiSucjTQYjlkjgyOlj8FI3HBGBRZz6UGHAX1xXaLMw+
ULqvOgYFm0XVt4KqKnZfiwmOLB3kIGK+gjJkvTPiURy72ow3IaMj2UIwDdsv6WaX84JQprkNjHF6
nKEsYDyBq4pA4g49cRU7Ixdl5IU4JiXmPgvOIeKWYu6oKubNII4QX8xxWVCyuXd8fm+w17zh/uLs
6QLm3yJzqO87FEHnLq2gffSe7rqNqa7x0q2e8rji5//97v7p4XoW98g97dGEMx8f7uC0dqEbJ70y
KHww3kXmd1UJO9xZTixwbJynV2zg6cHYU7Q2plB+sbj+tGNxepmkbCST5rul6C+LCxrX7A8u0jbO
ze6+0U29mXA6yBd5M+Iq9fcv+wlo/c8eTK2KjYdfHiLSj9/WcLrRKjzGz5iP48HGVTs8UOmP9l7e
jm85ew+2MsyVL2yDvhwZ6rDG3WM4sLzuPVpceD2HTn0W4sOwQk8EbkSEDXYGZthuTmPOW3OKhuKL
R/TuOvfxBbApsklh+1iu/p7Qzo7vaMdqxWXdVxrRIz3mZcOCPqBX4JIK32UAsmrsbq9QSt8pKb/7
p5XSo3P72WlXn1tlf7JYTYuF2xrZ3SDa7v6LW/t7BmhTZvMklTaGUrjaj7d29mZBLYaLbGtzwC4F
KcixUGlxJkXWb8Ks8neT7wd3oMrFEXmnRigYr/ISW0BniH84oP++cuT6442D0UCs7DAsI97//pfF
xWcy/VnTcm9nh9y7Fd09jufVKohLdQvJId7DWRx3mZXMzKVk5fPQDezrBvo5z0zsW6Pr7UNSdryt
tEveZBT9j27be63UlpbiSr2Ptw0LG3DRzH9Q9NLiSF8+u3KS4NHXFUrutkUVmFTZFoeZcm/6JvMd
FcHd7Ho7Tq3u0gijL9zRTp/3ca354COpc3ku8bb77jb5yy0LqbJnUgK4CMfAOshUdvAwYwaQqbKb
cUZfz0etpArpnVNvsL9IOX7PcVjipkc+zFbgW58hFW6XwTqkoHXVaKBziyxyu3sv88yjwr9mqTqb
uuzf1+0ntz62BCbybJv36lTUIzb59ACiFLPK3OuTayfOmmUfhdKmQ1Iy7VmWDG2eMh1KnhUWbaK7
yFTXLDMA2ldN0RtrVeXV01z4CO8bBcWz9ZmhGhmhiNRcXnS+UtcEMuNeMwMahPH88F6YTHkZ7/7+
Ld4Jjb8+Nla5UlRsXUcQWv0WWCnmN5D7T/0l1l3VwW+seu/ImrGrVt5OXUaUEooUR4uBSW/0bOlb
n9b3jZhJJMM6ZNySsGnnxjJZoYFDRITKJloN2kXS5+cXZVJ8S3C/9CgqpfOzOfblhv5egxWMV995
ka1/pIyEX70fZ2XiljvfjeebkaDqOxPVIBzMk6dDOjrjcz5b1mNKfwjJYECoFmNeYHoNV+jV9taa
amZLaHaf1XqA/6CR3DAV4l8GTKowhQETopscbz24RiVYmH6+KTW2wJ4/xS/YfsgGw7GsY7KfQdPN
e8mtSEx95SkmC+a5ejBIRA5JR2NxcPr+NpdEEbNzack5Qf0x+wuGA4yXHHn+dYvydO3ms7P3uk70
m7QxIwbcIiZOrC79GflGcc8rXe7CrrLQuI1DeY+W39wnqEgOXZ/Mb15kiac4D9SOjbPGgZnIo6gd
K/5iFX9+byQbrxLUpVGKCDiXn3Idx9fFlDAdfIlYnqhi7Il8nVMYIp187Q/J+EVE+nsFhA+y2bcQ
F54q46fc69ddggEzzDO1uPQrTd2jiKunIahYEFmEfnpSVkNTlS3376v8DyUrPtYD9kTx2fV/K7z4
lHay06TfZVj44avVY37h9EO2JP9s14Y16+sEYf6+8St1bVszQ/3vEdT/4Co823F9LkZKeN4fv7yf
6jE0RtwbUqZJMlxSvBahpxutE1eEC/QIr2Y9By+MGuPpc/rzou++gmr84VbQIxOCvJY+my8+B+Wq
Z7bdHq35krA92pcl+42YPfmWxlIcVaBLVH3ZcdZZvGLqlnI8hNfN32/Ee3Xj103nVPxQkt1GkuVz
WJxiy19WgdKiQpMszcuRWgQGBq5JjHo63kNEDdkiYCgG08E0dc+KaY6OMqrF7VjU5Y+yj6N55Uqn
eoLbRkyPs2V3nzJZsTMGaV0rLCz3zqmiFcZDuWuE2yJ+0Ihvswl9BfN9WXzGRDGVvbKL2ZY8Rfj/
3vqBOPJljMxtPT3TT1+Vr8kTFyw9Ap1PL1hWDIyw9PpfkURGT/0oVRVvEBqraxwTxL4BSLIqw/ol
QY96wy7iXUuq03sQDdTKQkduYtOaDk1h3YaxK9ejgZ9W6ePjmDnOjMuK1D8Y4bePKA++NfZASjDO
msk6wFfMr7cPhM8n3x369P90XcbRti/rGc3gavAZe0fzXiOuiCTWbNY43WCeU2PTZ2GHk8wYWIlT
g4YWASVKo7SdPTtmimPGQD9/NvZDl9Tn/f+h7kyW3Ea2bPtFKAPgaByTN2BPRh9SkJImMHWJvnH0
wNfXAnWtSsGIF7Q0e5M3SbtXKUsQgMObc/Zeu8Zo7iWNvU70Pv+isoDDgAzzNcCHAi57lTzZ1hAw
8A3GVoJhojE8A6MPT1/jVe0dzKsHUFjq8+iV7T9TA+gW1R36zs4M7kJ2p1svNSc01Rq8qE7TfiDl
0Ekvm5dZwf+niIXTleNZYXcwg3KxjUNX3fmpHLaUcRgqFGrkU9fnxV7SqnxSHiShrIQLNCX+wQrc
kw5pgz6DtQ30ANSSVrbRz8LBp39eqLupYVo0SnkAPRgfKreOtjZNqiGLw02CWPMA12EA0WKqrel3
w83Um+jg5jNk3HY9OnI1/s7dMLmPYtpJWe6zrmVpf6OEqonPsrSTzPvf+ZR498TLxSUaIB9gow/L
NBTZ9yxpvQNlGm3TNgn4s9gIH6SH4yxDJYiKsI1GTP/2o5HG3Qox1G2UaPA7+9Yo9rhYmpdMie4Z
GB77VBrcR9dIFUq+2hgIvgWytDj/JUtPIQGGlf2pMhJgRS0WZDcmBc3qQaJUg5f+2dHCVDVxXVEy
qRr8ohqS+q9hrOx9xiL+SNaXvhU2ksGFsjF+UY5ps4U315OiuUtxLrioVvEYzi8Nsbq59Gn6/4iT
xLqjQOtu8xrlUNt5OXInthq7sYfc0dc3TRkU34Tf3aWd4aLclngs7dxfsg122LXYaLMghq9S3Q+2
tjU2n8uJ5LcQv91tZNfyUCXpsGyAqSwSU9UI4KwsuTmvRrACInw/aqIAoOXiM9vZ8s4YExIfLKkd
yrRI13hsrPvIjIrlSCHlR1+o4jEHRb8PbK1bRQP6qS43ANlGfblyu6DZovN3IXp5EFxEVnt3Kvee
O4Btt7mnhl2FmHYVaSS5+4xk/J0BGuzSCo2vWDUwjesjdKY2Q9W7avCELy1LD5GoupQbx0gLVwby
rqVZVtapVhESHmRAGlFwIMc9dG5OCdsFJdwSi+fRqF2TqdT/ngVp8twMrvu9b8Mvfh0Ya5lb2TYA
x/qYIomi5QdO5DwrhnxmLyxDGzqz/LAob1d4LrIlH+P3icn5XunMpXXdfRNViJ5pyIvuZyVrXE/z
BiduQBXgs+tgKDSd+I6vq37hcNy8WHNx4k8dbFApg1C3LLyXYxF+TypmPy1GysZ9zt0bV24Nhbdz
8tmwjWMV3Pp4ULcO264XBTx+7SHg3wwzzKRu9fox7sHDjVYTPGhZE+yRLkH4sfPsRjNQT2C50YDw
SAtt2MK1pnGN9i0mlEWqk4x1/94vnZA6rsv0EsX2sHab8ZmcGVL1dKf8iuyaibAZqOkRb5e0QEMc
evrCZpWpq1h9DRVSusW5eHp+eunoOBCusdPFU/bTV1GBjpcYvS1YAUDf7DdpXXXpT0AH9hdh1/2v
LBiKu0GL5IOTFdonvHTjoe5Ne1MNtdjrbt3vDWtC0u039XqKsnIDjwcsJGnDgC/jEvZRpZZOnDYv
554SVFwO1lNI6fY8lY2D2byg/QeDABfQ3IVZjQoixqGr2sE+sOSYRydjVvdE8dmM9LtpYJWdcvLz
FqXW2AszgjvQFmCjNWM6ZKMqtvBwkttaAneLgpGrjaNRHi0NI+6ACrjnPgtQwG0D2WTwvmSNVf4u
G5/2vltibABZoH8tnOg5780R1wjmPUTCNzIQwc5JUmtTpZO8a4QUe8sw7Z2Eb7o0O9TlM5q4iMrm
02iCV/Aqaa9NZHJ3WZg9Ok4f33RtYz/JebfptS5v7tz0Ir3DKJfsCN0t7sq+z7pPpi44vEzemk3p
9BtC83TXjWnxpwsRz5ujONIsbAC0fiNe1TbtBDV/EWj9Eg8Jfv8A15WjhfotVfEUxZtXb2GC4eNX
ccDapoVfQG/eOpodQ/kK+hu9Rxee9YX+OUP6sZWNGn/m7PtWnAQDdxVPEBwXk2zqF+zGqFlaT0Wr
0jd+WfpQn6yi1DCBxfgHhG+YS1DEVOvreDyYnkUSdeVmmC0rCtK+Su6qCHjshP0cFnJybwytwNSf
EKdCnXELZAsLQdb/LgjJvDPQ1B4S6rlroTgTpK4VfTIT3YFW0c6E7s7fYF/zn1NtaG5Mtyke0nyk
6m/5aiZH8tXjKNBfOBOmD/CLyLAJR6P7Bm6vBlpI9+S83YNHFz0pkWS/J1+gEJrjN/M6CRa15jir
wrb8hUyoBBk9P4f+MuJ3a1Tug4ukZZFbSJUbrx+P6ahph6nM61nyXN0TSBZtKX4Ue1fPraXQlcQ2
zYOEBMRWc2WKmiMmH/jJb0Hj0nLw7rrzCqniiaAhSxFzIea2Om3vclG3MV/51HqsZsWEEkOUPVba
+Vs22bQFqhDP7XxYzz0gERAk15xhu2CVpDypVkq6ZjGFIsFnJr1Po+idmxY0xZZtkPGiazAyE5SP
DDtb0nGMXARlXSyf8qCYd8WzIKkPHOebng4at5+E8mkwDb4ZL9XNryXbCg4RVcXarfBVxoBfamYe
qGP8Sd8r6k7zPhLkSfkVMw//CgxHzBfgyPY5rvnTCV31TeCO9ZegDhiBngTqALPUOnBiDA9RbDg/
Pcil95WXgOiXKE/3yDrrG2wNJqrQqVY/LEtxuZTGBiWeCVMuqr3PQSm1B1lEzkaJaQAlY0z5vjj3
R0zNBRTegc7Crtg5o/Vo4U3S1qOCS3If+6iGoygZnvs8ekh8oaZl180uish2u0/0nOtfeqt1XxrK
zLfAwUECOYr2jdSHyd2fa8HQNc1fJJpoX3R2vSjulaifRFuq30Vl0sYBS5jCIi+p2oHYaPEW1U0E
hsyMsC2YGxxmExw0NXxl5gHI0Tk2PS6oaaCFJMldVal/w9ATCMgFYX8zTOZLLUvrGcfB4xjbL27q
eC+jGOSeebTDcdTz4w1dY9eV85UVNBZ8GlMmG4316MTairGO6J79SqAtncyolmVh4i4FirEQbvls
+3qypzE2rlUNMSRFlvI1dMv+1kiktQlF12+E6zs3UxEerNjO2UREAM7c8DuSMHZuIaC4hxG34dLE
MYPHBn1g0oxqa4WgOlNChVxcrKL6OchyJokFzoSpINeqH1hHFOaLtPHvc3Jx8lUzCOsXY8/39kDn
2viuCBNZLZ1iHHZuhs89d0r7Hrtg+U/ulU6/0cYoBJXvWfEpHfV5BaDSgq13ENUX2YW1dgsFvwOn
GpuZunWHTPsGCsFdlUbtBYthGLdpncqlj6F5gan0IZPiMPZZezBlP9z3DtBNM07VXezrv1UE4xvL
ZpQ+pblk8WYdSL4zI4oRXMfgZUsnYjJbO61t3o5gv71FX3ru97pjLw/drQ7rQ5Ln1jENCG2B0d8O
D11de+0jQIVQebgtUpVsCcjVjwZWJP57cqDK6CLOXNhiiraQ1/N1CnLsCciUv8TvaSEgSDkBTLrI
7eW5c/Nn/5A6qpYLsqP8hzIS7cO5yXOuCSkNPz1to2KvHM6x5jiwi858je/bzDo+HTMr+HTOfy3W
jWhcwSgs9jpCLsZLaKBtPO89ynmqjTNOKee/Wvvst9K5YRRQnZMrz8q6jVWB8Q4d0TwSLiZX8IKM
exZNBAkOpessi9TXKK76n8znPcYujnIsw1zRn0/NQVayKSD/4aQDfSBWxMHKvyTMtPyK2pvQNW+I
nH9AANnMRvNclubzgSAP2vhGOIV94zhtskphXsU4aqLi2MwH3iDr6d7QwKUPG0nmOms0OKdDIaGs
28KBZW6eOwRNYjHtDKXTlHxUpdfgG2gS/MtyeILOUD9oltu8CBuvs+MFfIahb/75GUVZ8x/UgvI8
S1o8tX5uDOLIhACM50QeEObghMVjdo/lq/Ax+eR0TwwtnOvs3DmaImsRSqU2tTcNuzEL/2k7iV9C
DeOe5eCxV8C8OqPK91no+TtmB/cl6Ak2C6OWRYpbXLDdDXZa4qcHrfNiWEvsrTSZBp/qIjPv+GZJ
zPK8bljGVmM8F03bvPDaeX7sNsHCD2GwbhJIlBCAs6fM8qdpKSahH8pQ2/StDdSuqSEH5xr/I0i/
nyshRm9zGK9xbJl64q+8iVOENJLgl6fJ6W6UCu2TF+jhjzzCormoYYNQuJ0fjivnIZbX3SMdI3Ez
aAJW+IgR48+LxZL6YgwGDQY3cXYZKzqnk7RbUYOyn5MyAxXJq51iXecEk+h+us4tzvZ93WQ/XDbe
n8gQKNZRn520NOS4iokI5ltsZGvLiJ3PmZ4Ye85/EPAmneJHAvS+QGl9T6wCrjd2CJ+0qGGxZR5k
fAR+BCwj4dSQ9dRczyM4TijqBZCWQOqQDLI4LxR/VlQB+m+pEOPs1VyxCAEK7Wk2jEAXipdQi36g
1LQfYgU1ihXQGlfS5EiOm6W97Wtgdwayiqd2rKqfONzlcx2qRDA18MAs5Wm/a5c+zDLtaYWDs0FZ
0FtJeR+M+Kw1ZwrHxRSDcIZ/o+N1qhsg9XO3pMzU8MMAbktdS2ebOLZ+usHvCJ6KsMOdFab6Xmpu
uu7lkDxMVVwFgGGjb+cCTZCCbUWaWIIempQ7Hv+oDlwHS7PfpeKFMtbJSmdab4LL4ptWJ4D1GkEn
+tyfTwOZ/0oH3388D3cVgNkv2FsQJzN/3UmaeEuqIeKpGdLPydzl0p2CjEDTUBitUTwwiwRUS1Sv
MRsRN1+/KEfD6qgJ6O5/piPDBEzhYlZd8j027qJvoqlYpMgmnLluvNVjs5p5EYStQUahApJXT5E1
soG3tb4i0yJNaWZOHLszfNQNMOMqwPA1+IrNjg65ctOQmM1I983sGyjfDuS8CB/Os5uFwGpn2van
qIrkfVez5ducq4TnIxKVDhVB00iNR1+U9ks1byfPxzvWI4qFKFE4lCKle4J2BF2GVdK/Jc9DPvWI
k16m80Rc6dx07oc3cVMACQwHJAItAqEDAsDuBlReeT+YIBRhavBHcKEVzOgfduX4axEp/VHXq5CY
eC35akdjtY8Ga00Iin1PcUx7Jl2Pw8tc6SsFOobGyOEUMtayu94uq6+pVeHyQScDvaEdns+VbQ8m
342T9RxqhmzTK9vaN+DKHvKzuGAubZ0LkmhXilNqEYfj1AHEm37UllXpB2utmEtEdVfUzwlkx/sU
qd1T53VEgQxtd98iINtKyHByUbr2d2G66Y0+L3w4M9v70MNBj7wYA2wX65RFMFbq1WBtbIGlewEP
xAf5wg56yHRSNqAD7rJmDOlUCu+nO43UbJCrd7nbktmgk205FveGmAxgFQ2pO57usysy5EarEQO5
sc2gsxW78k6OJUwzyw7v7YiOlTXUDJGzOrYGJ8Mpvkmjtc0kNa6okAGhT7y0/WVA17AO7QianBUn
7n+2Nq2c5KzZOa/z5FmwRrnTXAhwlc5Yc9yU9zC3iQsv8peFZ7uzKSd4ItZh2FI9cilegOE/jyUM
Ccam8CyKBvCpDqCcqm1ODXbf5qXcSWWXe0VwyN5T/brMff3W0Lvwc5eU3/GAhbdsaNiU2XFyC7t2
ByrD/FGXVvOSztIsWboWRjBoQQA7wzuD0wHQ4mH8nJje8BkadXLveWwMHFDBWzsmLibrOnNTWPLe
5VB96xWa+YvxFH3tUOrfnEf8x8X/d/SHdKtd9N6SaQaHzUVFHBqYLKC2Ikpwm/QzxfNfcoqA2vXY
oDvDzg9Vocttn8H7jcLu1HUdYglTk2IZebn/+48pQCHd3KZO71/RDL3tYtMckjoWo7mF7V62aNoB
ClJaJtMDgT5YABHcJee2pmWFJobmIolvWsg5gO1L5XtXovzeujVQdqPTYkPjSASal2J8P7Vzp3cV
YbFBhM8YU1759TwjU6UiACxK1J0e6sc+T2NOEU0pHkVZhL8TPS3oMGfR5uNXddkcFFhDdEndabYG
vJX4RBXxYK2vyYfSZT8GmJq+hT4fGXWXqmBiMXl/fMF3HoDrScPBMSOIeDLdC+0n2+0uLrNAexg1
1q6UmmKyGCLd+2WYo/4wloX1rBUzwSGQ3h0845mIx49b9KqpDk7keMePf9A7MnN+EF3DWQSC/exS
bW9GFnuCZsJPDszgyfVD72c1Ud/VIcdvmrr+J+06bxsIidN+GkgA6oOnsZHlP57Vk7Rg2noLza6E
ba3p8XqoK/9Gz0N2vFEkXyw++F3bt9GV/to7aiVSfrF1GOjNeXmXXV29w8vdSFM84HxN1lNdNjtN
hdSNErAoqve/IRpsHoM8BhwOoKhb+3mu3bqxny7bAmXIHAY1AeOFJRYAknys9Kba9QGklPN6ITFP
XtGoG9abPhk/GZm27tGR9rxzQt5fLcHCSnI8vKH94CZuSmRJLTZdaCXbCJfUhoKyfdP07K5lMNpf
h6GqN0nQfyW0jlPxf2pKBMWMY3jtk3zbsOZ3sWLgdMC3pF82rPG9lcAGKuuhD+v4SM6zv8V10L7U
LuQqsKvmUzbEq7giXKrwHe/g0uYhdgyhwJ3RTs5BzhshgYh85Qun/tliB1udrRkfD1RjVkm97jNi
CjHpbts6Skv3UrE06+37AFblQ3Lu8JxrYNGYlF8jtvkLfhlcG/Kd9qJKv+dRnKywKFNpnft5H/+S
t5OG5EHN3wpDULiX6mn2XCw6Og3Pc0NXB9zyy4PHgeIjyO79uWP08fXe0SEi/kM9iW4Z96G8kI/B
98H12KXmgyj8WKeQ+JN2TL4tythCDITNoiemZQ+BuaMJw6bg46u/s5pJnTY6o8PUPeTAF6tZBPti
SnM+tcE3iKhoHCraoyPvWy+liN10BzoMya3MrAgSMmqgxFbqyQ49QAx5pv0civKzBCXyhGbxP0/m
/7X1+C76WRV18U9z6T3+23r8f/4/Mii7LOr/d3/yJoqjv+3M89/+40vWWOP+a3Ylzpqu/7Eku1iS
USkgCmBwmexZ/seSDLT/v9glMFdZ81LF6+db+I8nWTON/0LnMkvS+CxJskA+9m9Mya89CYgQLT5r
YQmX9sYsm7kQmymZRg1KTus4CppB9BzqL0yP2o+ckuADh6Ppgab6XJiR7b0WdWKfDJhpsFGkj2PD
KfiasvT1dHP+PUjtHBz1SBvQ8lws1DBpw0DvNfdI3K7YN1bRLCD5FjfWRPRM50nOsXyFmyk25Tpl
moQuxW7Bb5Ls4a+X9/hnhvvbrv163Tj/EClN2+XlzA7w87ry17rhTyDXc/Q9Rz+vUuC+Idl341Tv
Pr6K+XoZmC+Dx9gUBrIdZBxoVZl+/7rMmDqwwGh9HDU/DZYIA5OVzPSJphqNt8SH/Dc4DXmg3gTo
fep/Y1PACO7bRNzESUzcbZVuMoOovCGjCuzkU7CXve+TtgqCtIGmsPIzNAOQa4ZNUiprY+gh0pWm
zKhXZ/HclYL7FBBBemWvYL4WqPy5M2mwdODYMtGCXcyf9ghtu8Pud9Ty/IbTJc4sSlRGdIsibFG5
+Q7U6MIZodUWxVKRriNGCjst4LlB7cKgXVs6cDOhFmbuHrKs2MSxuxuK7lNj23QLfTzv49LRrqhN
3752itcGrgagLFgbLmd9E4SU6KG6H2k6q50mE28xluqaWOrdq4DGQx3putLULwRbUKUKR0a5PI52
awM9MafFWLvD5uPBdbGGnF+BSXsRMSl7TIl66fXgChCUoLYxwxPIruipNVIn2Fbl0BHNGqT1U1Vb
St8Iij/HsSqhR3tmX92FUoeU7CQWYQkNfQ1g96miUlRONI3XmTeiS/z4d77zNExL9zC90LhA5nvx
DdAMSWvhZv4xpoe1RlPTLMyxtq9MLe99aoxDVKnzxoudxPwz/vrU+rLSg7DR/KPE0rijLVbCc9EB
F0N2XMZ4UpdUXOp1HJdI5/NBLkfEQp88lWD9NylOa7kNbbIKow0spV9RWHu7nh70Y9w4ycIJu2Y5
to649coaKc3U0TIoHWMzthk40qTRn7JxGg5mfDWo/WKL++c1Y/y0QSUwmyBUfn1j1LhNk/gG/0gB
tD9UI3fiVCNVPra5NGrgLhVptyHdUsAOTao74pLVoihSzjw04g6tTn/Ijug0f/xa56Xjf3eO/Cxs
tKbtzMRPSpXYEV//LHsILFTMTXAKTCu4GSKDqBtNFzeSaLebsRLFkmkNGBEUvdXHV369VfzPldH8
uyY7RQcN6usrNwL0VhTGwSmT2S3FMbjSWvybpCtt38ROfeVw+WYK5z4dtmpYOEzW8sujPfqMRIiO
r8xLk2qJvgPzVg+rCTZ7vSpVOSBrQEj88S2+3p2ebxG/CIIc5I6YLcX8CP4azAEeIukVnjz6uEHv
4RdiZhQQGk0rL76AEnfXo5WfRDtNW7vruytf7Ju5nXMA8wk1lBnNwSr5+uqxMSW0Nkvmr6Czl8JJ
v4V6kS/TMemvPFzrnaeL7t50sJrhgEPV9vpSykJqmtqRd9Q6SiiLUNUOgiKj/0E+bLhTor91e+mS
FqF+SG8an1DF76ZqsFdkov3T6ZlaoZ4sHkVkfmtpU3Netb6yr3I3E6EkOK2SbkXPjWgjgiMT/Of3
wvIURHZSlGLHNlcFURI3ditOk06ppPRiEgcgB6xBpLlzuzpaj3RubyZDJ4xzcnDntI+4vKp9Abhl
0RdR9n0sIDc1ut3s51T2zVCXGoKSuMbaOEEfNCD9fTw43nlmLiVONBFsIk1O66+fWe3apBaVg3sk
M83bmIR1rrMMWcKoyAbBqlEAlM6SKxd9Z0TOVR3Jh86ao0vz9UVjOzjjDbyjEIVzO3SOWJHKrdG1
yYc9Hn5Qu5MqV4a0Afarvr3yQbwzJFGHYJ7gTM0dn7cjf30Qja2PoqGBcNRCElnbzGweSf98MrKi
uLIzvFA6n789ahxsEKiq8c8z6OevS1VREpM8FnpHLAX5o2z1diUioa9qBzmBSUUL2SY9OXSwAtx6
US+cph8PH7/ii3P5nx+B3Jn6kY5LzbUvtldDVvc9VETtmBbkuFaNC5yxNBSegGxYzNTBgzml4tYc
kW8GQ+NtWiyZu1pX4RWuxTuTLS/dJpuMTxHJ/8V7jxIgCHZRuseBqNutxdZ04cVFcR+PQCsn3Vh/
fOPvjG3EGAA92FliP7vkesQjpJucIvOxigCglSL3N9R99VtNgA+G12re957z6+NrvtmgcFvUjtgR
Ughx7ct9VJ/21WQZvTzW+C3WY5R/rwY6Wx9f5PxVvl4vzfnED5eBd8qwuvhqG7fDDwcw8FRo1BRA
l3Z0YsW4R3/qPPtuVZMq6g2HIFOsZxX995Dq9aGMvOY+U6BUOq0vrw31N8exeQm1WSGBLVAHufTQ
pZAcG7Oo2Vq0M0fRGLvbuIP6a9Bg3jX2qG9DQSibT2drpSLZU2030H014Xjltb8z3s2ZCsK7p26K
5n3+/v/66IoCUHZQFNHJzUXIlB02O68ouweOrf4310Y1HhErs0Xg5e1sWKOHfO4GkWLVbD9+T2+3
NbPnGEoJxcR3CorxAHWBbmAELzMGBzs2ifFZkdgJXTkNB4Iy2fBB8cqC8NSQBiiuLIhnCsrrYUKb
A6sJGz5EuZwdXz8IayhUQIOsO/kJGqaiJOqtL+D1oWBSKK4jBLYEVZ8UwcxLP5ly8mE89UkauTwB
aB9uARXX32zHKx8Syww+taOO6HtOZQCn3SEyrrPHqJb1KneIO28dGtEktFY7hUqevoVNWAE0R1KU
dNKS06qDsIHp5eNH/HZKmTWps4OIMh+fxMUtGiAnx8LQSX7D9bUqSdLYythEvQcJfVsP5jWax9vv
m4M1G1Vh4E3BQnIxl+ZFSrGfI+gpF9pTh5NmNxE2cW3GfrtCsSczscbSAOJg6V5cxVEpelmUr6eR
/O1FoOyDmXloR4ppWIsZdK6moV3rZq49ZHYfbNEd/epp3/8ky4A8jiZLN7msoyNoFP9fL54c0GE1
MYdz+HmzySqyVGsyk9ggMyIWBZlgQp5eIZ70UiuvjN+3nw8QDrbJbBO4mnu5XFTo5QazMPPTNOb5
Y18V5Q86oooAsbLfhlidnwwTRgTVZffaBPt2MrMI+mTx4LuZV82LrSQ1W1lPZp2eIsfF82IzPwh3
0NZ644wm6Y3Fj9g3xJKNY/Gr8X2cdRIpQAC091+P7/mshlwW5oQAJTCPx7/mMoVyyeosOz9phkYK
MoznheMUKxdt26LWy/zKI39bimH+sx0qfaY1lxovS+e2maUxhLP8FIlpODX2FG9r8jVuGlHHC1u6
3ZMykA51WaWvQzOmtDJkaqHHykQ6l0473bc52IQcjvMw0w5RObCxiXuxsNMouKvlnO5HA2FLtM64
ijOf2OaxHRBjldVTqfroyv283QIwifPoMHZ79HsvD/JBgQfDyOrwVA99+rmO3WqjW4hwO1V5286s
q9Vkx/La5zufol/PuxQNbIf5Qaf+ymt7/dLQV+K399P4xFqZPPqp4R4Kv9O3sf1NOj8qPa/WmRaP
N4jxu3s07+rKoHk7SdF9oUaIWPZc+r0YvXVj6r0XZ+mJ5RHC96xAINiuu/Js305SXMXms6QYQ7v6
8uiMDMKdHOUmJ0uvCdUjbvYmiUvU7JZTXVnS370UG1fwbAhnQfK8fqAVdMmB0LX0lBbgwWsihVYi
Fi+x7bhXrvTO1gqYBNZI2kewquDRvL6UF2mo48ckO6GPdzcGpYENDoJ65/aiRw6uOdu2br9objmn
OY7NY5vgETLaPkQcY0VrL/f6Kyfot28TTiH1ArrSsHFoy7/+RQiR6f3FGb/Ir71tRglvOXnatXP6
2y8Fzzx8BoBzNrdvXjxi1/CNsTSQv3WyjG47F0ovzKp8QyR2tkPNbxMYh+jo49X7zXuFcETbwsOP
i4cY6M/rW6sYVOkUyvGkueJ3a6M36urEXBOk2Dx/fKW3JzEuBV+IPTP2V9r7F09R13Fp6UkxnVri
rNcDzUgiQ0yq34HKDyQnk5k0NRoir6G9BVUdUJghxv7jH/HmTaKoYCbno8QBTILCxW/Aq4+q3rfM
U++a8Sp38UIkeexc+S7fvEkaNeZ8nx7dTzqg8+n7ryWDKpDKdU2Up86sor1WG/atPoz9ShjOtAli
6e8ImIivfDev92FsMOkz8VzBOM7l4zcwscSw+qqVXv0S2M6tAZGA/EnkGqFxjPLsn48f48Ui9edi
UFcM6c2oWX736zscsdRlZDC0L/jbMd+7jY1T0amSLbZnd9kUHppt2RDGK5kfvMqwHgLS3daJS9ZP
0ZgY0iaS2PTYdxDEkYhuhF29TTLwCBn8FLoJuXGrhbP9oxnzFeeneCvzkWQlu7aXir72lQXjLIb4
3wWDG4LrghOaRYpKDP+8mHQivjtt8qf2OJZadsi0RFsHDBSsoypbSBWZ2MtIrRIaUWpFQKVE4CLZ
dRFtEctO3WPjmtEabUO5ziUxjBL9NBvwPDnqbppvW8J/7xnX8pAO4Aeauk8+aUhW1siH3dVk+UQP
uZF2Qx/jnyH2hq3KfXEyyaVYUh+Pf0ovJCW4GVRBsctFLEjKLr4o5J5TaBvrKNXLzaB6d+UY1BY/
ftevP5k/T8YGC8b4mrfC1sUMkTa9MSrptse+jmeTeiMWZc+lPr7KRftjvgxbPUYuZ2qdZo64WLFN
P8y8xvL1I/FjJvdP6rc75Bac16L7Mo2YXbMpsjeq0uwdmvB0HhkRe580QuJfpLeYXrJN1TrNasQv
ceXXvX0GoBHovDIu+Hipm70e7nNu4pg5PT/OQ59moXImfbr1rnzB56/m9SDkMhIntkcLiM3vxaPO
47A2otbWjxJT2GpkIltZ+IxIasdFRbuaezX8kLhugYaA56K+6UjiIPOR6pnaerGYbBIV/RJ/9aK1
8RibZn/lSbwuHM6viRLaXGawDaR77IhfPwkLY4YekWR/TGKyKzmdyaUW9SbPxO6WdpsPOwxg4bbV
gl9QjrTdx6Pk9Wr15+rsqGiO0fye+0+vr176RagVeHSOGLrjQ+sODfBt6pRZODVXXsab6ZSaFRtX
QDLURw3OPq8vRYbjVJVpLo6cKLKN1Rr+ir1svhQlVvSMvfmVB3uhejvfG8dodnIodzyKOBcXFHR+
B5Z7QZnet76OpJbs9UqUD55BDiG+ecJsxmyam/tir2mkHZpV5m+mNkmIoK6u8Rffu33qCuDZZyEk
q+Xr24fDoUU8HHHEwjyuKIKTUswpaCGSxlrlLTkA//rNMuIpgbv0FTkxzF/gX0umCYU+SJQrjkzw
/s2s1t22BRw1i7yLa096/lpff2a2SSufkiQdJ7Z0F5+Z7bcSDw1juK0L92GiOLzqeu3JwWa3nqze
vQdvqZ904i02Ik2NnQKIs+SoOlKsqT6bBW8h/iG2dSHJ27UJpg8H49qC9O5v5BsDJoHkA+nJ6+dB
JE1YTr5lHPvOtJ4J6BzueuJj1mPZBhtJv3eTxYW7Kropfvz4TcxP+s3T8ZxZ6kkkJV2j11fWODYF
YOIN5jrT3PSJ2aO8m6r9v74KVQydHSHyPKoL85f+1/tG9G8lhPZYR9mEpJdLiqh1mF7jaL9zLwzf
WbBBLxk408U35Q5h7IVBah9r6pVri1Sdyuqu1YLfmZQsNu2SYgwVMCphr2/F0KrCkP1oH8kecvaB
rgU7qy3yGyfO9ad//9SQ4iJJhnPFlv3i3YzQpkwxcakmD31k4bQryXhpr6z474w96ra8F0YfDcvL
bgXnr9Bpq8E6Ek+lbcnfdsmjiu2nfuxJySvKAaMD3WpRedcgp8Z5XrkYfQ5gZLbmFBVRd1yM+7hw
mrgTjnU02sEL17oP/2Id4176nqaM+gWIf00sNaOMbyJssi9Vo8lnylfqQDAU4X+6qe5KvJcnIwyq
fDl1hv9dy2vtKRB2+dCUsC4WGL43jaXTV4+Vi1AfIfX0IyOn116CLEq+T+w5yQIZo0wuzcShOEDH
FizWZAYbobqYRaDHjrKIS1l9N2zRoWuKbHmTd/jOpevlC2Z7zqTYdcpw1UwltmWvamy8bL77w1Nd
BSNsEmG8COxmFLdhGIEvybMuWqV2WxZrw60ddVOllNGBzlb6d0t07i8Nv4i9Hqah30VxpuHfNAqV
roIwqT/BOYg+CastLfp4hY9npb4Li4S8qUaMub6vGuiaHm3iRRmVdb9mw4jBjyQXysaxUSflKvGL
+MYD8TuHVETdnGNvNLeJ8st8oSiY48PRc/fr2DMs4Y2bchPmkYEAaBTslf20q6d1nQ4IW/FD4zlj
J7Ytq54tjKot6Keta1enJiG4dqHogofYT/r/5uw8mttI0nX9V07MPifKm8XcRRmABEnRiARFbSrU
ElXeV5b79fcpzZy4TYiHuDqb7uiQGglkZX35mddwnWKfWH1bSxBCSHeI+BLqP/sX6Yv+Y5wHOl6k
dQTfvrI+tYzx0l3RSEjispzmHP2bLIMQYNUdN+SK58uFpsjo88j2FzibV+MxHoX10wUWe5HqWX27
1SmXRFW1vBzjqvuhR6WDJXPZ4Ow246kEctSK5JNWZHh8U5wMT/Bzp3w/qIP84syYzGXabKoQPTv7
R54U67U+I1gYNo2N6yLesbjtoMOSk7anS/KpxcK79aQw2wI5j2i9NMYVt1eG/csd/kZ7G1qndrFk
VNx40kbY4OCZtHwZW6HZvlLG6qGIcZX0ZgTVASZkaIR5hRa1L3TANzaUOiANUKpYVNti43gg9tf/
nGoA5oGKpMPgoUCrPztNlz9Eybq6CAWkxjW2kkoeYM5u54Fhzc6tNjSRjyJw8kUtS2w5Z3zJdvFQ
ZRA5kTymYlvX+ufHkextifwr2+GmBw7ABE3Zhgdvg6ZYR2QS7Q1Kx93yNNcLEDcX8nfkzRx+VFmg
G8nKOEdmeCfFNpm209BnSgYs/rQ0R/u3mZPIxHXOmcybNo3aZ2yZcGoeze4nfJIIJIjMwphhXtBM
CFeMBY61cakZ9w4+faHmoNq6wCW/4JVEIaHW0zM34+nOME8kiqOWCwSV2/e01kDjVdPrKh+OGFCl
n/K4L0Ik9pFtWnvs2XJDfSAdOdd1fm9RNACJxxipGLT43j6OTTPdUWQ5ku1inZnhY4LolLZithku
7g4pix8fP/7T9HL7kbQGmVNuDwG0+tv1xkaTCzaP4zFa233nUNnP6PuAfVK7C+BAZy60EwKHs83d
t8Jtm0fS+6S7+Ha51qisBabceIRnPu0Max2CAkTrbVKn40XGzeD3Zl+Gupt2AaajEQLJiNFEna75
GcbUwcD42scH2g354i0qE66LXV6ZhUma9TduZC/Biqld8PEmvfNQAC5s2cuvwdopdMEoekTQzXTC
AHaxdmNpOHcqioC87JV6obUyChN0UncfL/rOk0EjWbdpvTJKBgf9dqtov0zF0FbT0W079JYcIS5G
UH4eyNMpyAakdf94vQ1HiMjGhoCxTxVMR4zOez3p52McWw84r7fMQXF6zhv3EBtLd2a17dv/Pb3g
IDhwS+hCbVU8Jd7JrxvWZKJNNR/7TsgwwXndt+DInXlw7+zhJhqi0CDbiFynzJtxk4PJ53Y+VgMm
c6O5lIdhsh64DoYrSvRzL++7y9k8K1fhkamnozLSNQW/YG0+rllX+mBN5tAECH25iOYHjaf6zNv0
zh7SJANTQ5ZG9+8UwQjzapoiZJ+Ok2MkO2DK9a62Y/Xpj88FtwNkDjZS3Ybob59UZQknqkpzOSqD
+c0s5J2rja/xMr/a81idqfVPQJm/4gPwXp1wxGQZV7KTaiROHHtuwI0cS3uR2ABnpTfaYg3HrMcD
026Si4mMC2r+mF4iRBIhm6PPaHlW6MsXqe43Cl6oFTnCx3twWlnQcIMaSYFKj56z+ius/a1IclPY
zdWiyiOWn1j9Ohn6WULBeK/myv94qd/aD9taNlESPBYSzHDd3u43cznMOCJHHiUpuAdcWzy2ODZe
Tw1mNgjmAFfQZ1CgsH19BbXWw2z0zT5asXkdyMT3/5uvQ1ygXc8siEHo269TqDUgRbRJ6AeI9nLV
uHoBaUyfSqTrvQU95gAasg78HrSeFs1GUErsg6Va9ReprKYzsKlfDL+3cYPdMeFicuK35OFkd5qx
RswQ/YIjAlPrlTLCsjBnUlm3b2i6aisaWklJQ3vBkrMp0/HTnEbuHqo+uewyKdCnsaJcsc51GePi
r5pvUpCFE5oNhteyr4rDWmjlrtDopwH+mwOZQHocino6AxI6re22x0xgp6Ww/R4IE2/3VbowfdFh
H49asWZ+jbfWpxxCPaFwUDwHnQq/YI5wZWTG8eMneqKBub1jsDkBLhCnuFvoB75dWRn1jhu6Ho+E
DvSMxbI+AkwlPZ5t5bM+Zm7Qd4a5m8x22ffanO+X0kV4JNLu5do0zxgi26EgJfSNGGl9esECrUnV
DLuJebejCwEfAQFlYRpo5SHguLOQXvFrCy3A1U1qhKCl45W8bIyeUlSHkk5ewS0n/bcTrDQtY/Jx
QizuhKb1+7ZfljN53e9h09hMNZjqMwSDVHuCKEHJGcjslC5H01my3arXE4Vnap55vr+HDFwbqI8Z
f4PHoYR+u8sLtOmpTK31iFKf9EU32h4ApOqyHSZxJmS884OQ2AYWwSxvS+FPOvYocFMxD4pylGA5
9/06trvCKaMzd+l7P8gkG94A24Rnc7v8/hYDYyazVOK5egT1AqMf5pO3Nu4dyj0y/PiE/n6NgpEG
gYvpI3kIuenblXLd7ph/tHTfR/UCsRHE89TyHkGYw6YqfGbzfn8PmW+rgMKAYtLg+y2009lVOyzf
j9hRbZbOi+KXi9XdKCr9vWjIlIulVlBhgIF+ZkPf+ZlA8sBRA5Fkun66oavoJDV8oh9duLyPqFR/
UxNF+SGQOgqgRk5nIvk7z4+kBLAx41Ya985J6t0blYNY56IflVJRA6VL7T0+OqWvCUs+ffwAORE8
ordhGhlh0iCaR9h9MEt/+whVa467JYvsY+LEV33bVE6YdgNq2jXNKjghhv04Z0Of+wg/OJ/rAehI
MKlj7vjoN1YHV4vAldcLSagcDJJeaiBTpz/gFIrvznWVUNcr2Qvt2vipsyFpXPSG2qmBblC/+hl+
ufTGyzLzWry9G2+o5kT3sVadLLoU1ZSFhiCt4BI1kKNyOmkc7Cm3H4BAcndp+D2h36kdhyEFqrjE
Nd1eUlVg6eKi6e36AWGbzWQjTUzoKu340EwFHvbxxMYjkJlVfYCWjPbFqlV9vrTnRcXjpX2YzDnH
uFQbUH0bsZx5yYw8k3sHugGmNFylRVD3Czj6JuW7xXMvLjdqfueh+ZUGdmNTDktluDcz4Pj0XJbN
wpkr7FGSqP9gJi3uJkThpe/YTfSE/5vrUr+jVuG3oLZwfKlJp5JkjEiFldL2zK4Dl98B8Hdxmxwa
TLgNNNeRr9vs7ufUlLRSclqufm5N8/3SKjTmzDVtth5OnF/JYlCBNNb5iyoX8RfRgQYcVLCGeFpY
yL+vxH0N4bHeM+s8mT1Xy8qvgIToxWx9TxOTulW8VMBAH7sWyjl4rlSrvIKbE1hQt/ZPtG9RblXB
T31WlDm+GkRc7LslHj73irN+VW3UZ/Z9Uqlo9SO0QtPNmFZr7wD3zPwCUMocWhgPGU/VmrbRrTlh
yuLRvkk+iQy7kjNFzTuxBP4MoAoXyBPzgpNcSaX3jASMXI/4LvmDbTUXVZ47SN/oYrfwnmEgViCT
omRnXu3fLwCT7v2GrIXJhLvpyavdpmZdzIlwjy1c/ItFyS1yxLP8iN/j1UZ5pfG6TUTBt528042x
IntWD+JIejYcEFTv91heC98x2yQsTeNcJvx7wGI98t/NTpYCzji5cCZ0+ezUGcWxccAuRzVmcGOv
f+ohGu7OxavfwhVLMe6C9ISUInf2SbiKIIjOnS2OaW8nV4mrrqFKRzNQ7IHRTquLAHf7+AEu/3A7
GEP1M27iMnDNSQ8yqxHnVA7eQi63DG37OjaaG1wOGwXx7ddh0idJEzRx7FYL8b+kxbOpi5YDvACU
hXSMGHj1ESQxYvPQIWeBQVja+gPas2cO9HsHC/QntzBVJnObkyRGrUSexlocP2PslQcS7nxgINV5
ZpV3HjR3MEUPMCDYEKdUMLrUXTrZg3XU8C4LXMxBwn7RtL3VDPPFx0/6nR9kofavwALbBBpOS+bI
tBZRR9I9ZoU0LrW4yoMGRZEzP+gEYfXrAVpbG8UCNsd0c+Ov/z1XKt0pd8Yc/RNDSyJPkWl/NZdl
vyMEL6HmMriwqkQL13hSvb5ezcBKFnFmfHiC/f/1JcDSYCsAIJyMzTqJRlnb5bked8lzlIzg+Xu7
iq6pcpZyV6ZGHQNe2K5JLSoFUxHZPK2QaRuU1IXzpLkCmsjHW78FobcpwUZ2gXoCSR9JttO0u81b
JY6SGmKjjSq7D8cqbnfa2ph1kIgo1cOmkINywEEarck/XZohHXe5QyuRyueUHh9rzjxXxM2jQKA7
SJlZ+V21un6fly95r7/OtSHCj5fcuiJvfy1iA5iKQjUEtQyZ+O0JyIRUrHVjqCNCqL8W4IE3dkPf
HhOjECAYonbUGSFgh+dbqM3h11oBFTuT2/5+2qEwA2AE/gqKEdTk2y9h1dJNU0Bex0wxksAYsh51
MxgIH//Ud5o2b5c56RCtiMnRlWGZ1m2YVFl249mEjiu71dQ7W5TFbT473VNZAIbVcK4JqFhsr8jT
5FPTWZD/5NLeLm3mnCnBTgCs2xtAJOVqZOiscV+dPgTZR+oqU0UchWbVO/5acWMoTF9KJFGvCwt1
6RxaUpCmJWrHsSxo6K7zV6G1M3zkLAtULFrPFJ/vbRZt7y3OAfVUmIm/fSZd60ZrPM4bzUWf9jm0
lDDa8lxRLJnfLyMjl0od94MzvQIjdm8bA68c8kRi/mzovuH0CKW5zvTHgZH67dcUiDvXJXi9/Vro
BWoWEybGQKOOKujQlkEDHe/MW/Grv3/yWlA5bskKhQEgk5MLJSlhOM5pA5lAlNmjaFfxU0u1ZgnT
Vi0UgPJqhlb2wH0rdSTVMywP9rqSydhrEj1zPc3o3TuXce+9AC1iB32TmvhSz0oaDtFsn+k2vfd1
ERtgY+C40K02T+K4mkS2VeVO9qwvufNpXRnPiSWPPxHdUVNYAcjotugRmYzSg7mQMCTLWB4Mxc49
bJb7Xd0qzV6x4DGbsst8d01H6c0AFc686O+dKnrOKH8wTUN/RznZ1wW1sTHRZufYLCsK/0Vp0Q/V
2k8GtPq/sAAbfyRzZ7zUcTEEvTqQu5v9DAoUxuOmlwFh16zp49Av+jO8+vYOEnABUjG2ot1l/0a8
WrG5M7LZPQ45dEqzmqogNkSEqrKbnDnDv4Fht7VI4n51ai2MbE4eF9JwbeLKNTo2ilNe5hqai43R
Tz5kCitsN3XCrC4jr0uWdd/HZrmXRRTfghuYYC1bzl5HWdaf1U54yghTsEcD61DSjXhopYY2MxnM
09g6wx6fJgVEhMInx04WurYUPhqpxfHjwPp7+GZUhmaYpYB2Zzp7ElebMakVJFTy5xzwxMVkJ84B
0d9vHy+y7cnbN3IDepFr2oDPgZae7JlhROosJiV/TmY0QJO4NNG6zmXQqc5yLs3+/VIE/MNYhGNA
EACE+zbIaFlaLSKO8udGTSyvlYoWiKzqrruyHkKFd+NCkFNd103XBUKflYMdbWrlusQijPAVxmtp
3UK3xCGjtPrAjrM47HU32puMxz7H6J2fea9+1Rgnu0O/H3iaC/D2dzkrWrdF3FRr9kzaaAF4jtLi
SznPLW5j0zjhSpOa7S3YiubZlFzFnuLmxeWIriQAGWORMHyMZtfMdXI9RUv0aE5o1nmVmZUPxJGZ
Dqi55scxidx7VJPzGzFvQqzrQtMirLQmeYBcoUDfz1sBulbq0XXmRm3pq/WA7k3c9+k3+pslzhhx
yjEZaLqr7LGFR2Q6+zYfcXDyqsTNzh3Lzx3W3rigDgui5tYwI2ju9puuPi+vKkA8jMNthcnji9LG
FVCbYhjP0di2Oup0O0nBiP+ARrdE/O0B6E1TFFyL2bNZqcnONcsuaOhK/TXlNfZaeOWEHx/u99YD
GY8iFJ2XDVb+dj0RaczDDJHB/sHGQG+bNHBQR/INo3NDtLznM4X4O4k/I81tAAi9ggh0il6vZ4GI
rpoNqHf0Go2bxXGfE2kvj+M0Jm2IQ7t9A6kf8m+JYi6QHwXBd+ijRSTO5LwnqoNb4HVpbiNswlif
CYN78mLzidigtmJ8prHS4XykGI+1M2G4PjUHCwbRgfzDvIM7oHi1E39vE7DbqQt+XZFdd7mqZhwq
C6+aO6sTOXPd72mLZmE2rV+pesozCkK/hSEAjlwPoBGozVSESN8+KQdg+YxMHzoIJdljSnsrX72p
/E9G/EcibLfNa/V56F5fh5tvzYcqa/+jFtu23ve6WboU7Zv+//z6kPi1Dr4N3978x6YqOyz38rVb
Hl57+mH/LTq2/c3/3z/8r9dfn/K4NK//+sf3WoLA5dNoVlZ/F077VdX8zzprV9/Wb3nSD99+/5/+
Lbfm2P/EoZ0KnNH1xvfckunptR/+9Q/D+icHeWOC0ZTfrljeogprkORf/zDNf1JeQHH5pQ2E8AxF
338k1wzln+i7AKJnZrhBfAj2//3j7/4dEtg3tpFt+89//11X7G3xCLcORQ6a5cTgrahC3+3t8agS
o5TDMK67moLW8pw5yl/VxtRxwDGEdjWYpfkJV+30nBrP22P5n3W3Lw/DmaGRcnIs02RqoylScDqz
otFTwI7tOmNFrnoqrDPMl7ex6t9Lbc15DaQRWNlf5fzf5ivliiERBfCyG5vJPhS6PLrDOlAhr6NX
aee6A1s+//8i8X9WAzIA2oOpNsu+3dCppfmUDfOyE/aIVKetxsGIRHTQIkdMiJgmuuUtruRW/flP
QvKvhUkyaFOiQ8Gc7TSlTidVr7Na8CQduwZFaik/JVp5YZqtKrjFvj6TFL6zrQxYtv4V4OatCH77
Qzv8nhLymXVXJgUaH8iBZ3YQd+t4b3HLujujLIY/a5ttv5FeLGEXfS52lyv77Zq9NVgZqLZuN+ZD
tsevLfUcoMlnLpu36SEQMWXL+G3gaby4FK8nOT9MyNkyOnvamU5hhU4zIOyTnaXQnb4BrEK2tg2M
ubDB0BAW/t7KSoweJTra/7iqlhWuBsWcPqM4ZqfeZKzK5ceH473FmIfTxf6VcZ2eShDojR5Z8bxT
IsSNrWR+AvsG+D/VXj5e6J29owvImJvxlL0BrN/+qkbPqiq1y3knXPs2b8xuT+XwZ83GXw9oY89u
cYvBImHr7SKcaOBW/TDvIt34rhv5fBWv0TmG9XtbhqwFCQdREaLzySI6LAErdvglqmON+2ZdH1LN
ra/ReLR2H+/Zdmr/FjI24RgmzGTtJG788xQpamnL5AizQEo+xNXmTLpy8uFM4rebhek1DB+HbPsk
wE8I0y6AXvMdlsu94a2pEnUPupWpwz06C316MQ9gbf1qjTLTG5t6bI7o8Ufzw8e/8eSe2b4GOFi0
HLbRA8fw9J0SuMCuaHPsBmXK1y9OHbWOByq8r/0U8Zrmwq4S/es8NhAMPl755Dn+WpmwT6+BjcCN
7yQgm+tCG3yVxW7j1O1pS5m7JXMWv+NwPX681Hs/krDBLQ+FWlNPobeAeSodi6x81ybCfhJx330n
pslLDHLW/aqV8iFvES7980U5pNw3YC7o8580mKJMU1J7RHezTlVEcaQ9DM+jmzeXFaVIF8yxJhuv
BUr0+ofrEn8ZRYMjAOryOw4j0pBYy5Wm3NFWHj4LSASXMqmql76Y2v3USwwjtcJ4/njRk/Ciby1f
MtlfQ8CNqb/9+d/ucmMCrQFzp9y1i+rcTzTzikCfUn0889b8dmi2dciyaG7z5v+mO5CAbZr6XpTk
7HF0Y+ajcddotonPw1KfeftPD42L1gviUSrwErCGmJOc/KSksLBAk+plMvjD1/RMq3bTo34bXrZJ
hUZkUeGDbbiP03pFl4aaYjZi7Mchwa9BWdbqMCa5gvFxQUPLy/IRyD4YUbcN7DrTMCuqnEl6BFi1
8iY1tvA96wUpIbM18WQ3S+p6cxa7X4zBNDAASnrQYZ3d4+sOPySOg9LsYkJN3dovNWZJhwLEQezr
DAte1VXv1UDCKDk2lT7YfiOq8iKbKhugYd7pB7l2vXmDuo9w7vH8YWZvpHg4lMKanu3YNrEsabTk
ocpdPAt6U7xE82J8ojI0v9uLaf9QRqW6L0QmkbLrB/slzc14wLJNb11kRuFyY67TuDil9jEMwwaz
2DSwhnq5GJK6N3Ghxxo2LLmDPvMSRyDXmJYHvekMI45peXXfWauOQ0I1Gow59DG+NAeq7xCmQtrD
FgXZdmGlTQbVP3ftR0gjkmaE04KuNtWY7adGmI2LihcU0ocrlr/0ZNG+JIVeIO1aqSW9gzJPFzBg
WnvICO3IWakDkqCWlHWzE1UMD8Oe4upLnEYguiOhFPetzUjPJ6/Ur2KzxcSpyMw1uogGK4aM4kzr
4HdtryJzj4S4vECcu4o98py6gxdo949RXvC6ptQuARSUefWKTsHdx8ytDLorfwBtxB3cfaGvkMUR
LSgu7VgkWtBag8h3U+E0PyI84W/xH1G0nY6c5nAp8qa4AXER6Xd5F0936BrCL59inHSuJVJ1M5Ef
CydvWrqqAm8h1R8rTJc+1KuqeJkXTf+qqek0ANpDOtxHIlbYuKtWSe/H+NM3QRvFUBOjuSjKm9ws
09gb7HFqvdjRx3pn4XTyMEIcTaHiz9VPF8sFBwM/BwXShPzxJbLTWru067jJ7vCXnK9ao3DFnk4C
uZ5mzuULSZ+q7xEJzvodDqWiv4A4CN55mYBCeobV8w1nfepCqEG6uBhIy2UgAdZhsypb4emAsc2w
zq2iDbq6FUpIWwu5qAyBtO+6iFQEXBFWr/xZH7WrxtISe9eoMlf9Skrlnq+TYfij9LLxo0jqwp/6
VrV9mwGL4nUtBitAY5qmhlFiTbdrpeYoblr68tWNtcbwtNie+9CIqqG/zqNlaPYibTMzFLNQ9oq2
2H0AtaavwxgzihImaDxEl3AANsFbFS7GvZB1ZGwsbe3ATixZmJOlXkVz59YbiQT8mJOYxZMauWbi
w0FTqgMKHxy5zUrS9NcaewBaMwxtISMk9rJHp2wFKTOtxegJ/GBoPw59y1gSn8GIGsLQTbyweoxn
8B1u4sZflSH+q+vGieZpW5jGLjVnTfPbQp+SfTlbQ/XoGrVEbKfJByc0AMYogTI4dFaSrisVwCv2
9GWqFnv1TT2Rz2q7dubTZCIQmKYYYO9yPV9+CBfVccb+ymBc9iu62h66JCglrnraH+aWLpCf9bX1
EiGVPECALGiA17bVoRVjQOkcBW62aWRWerCYSGjjw5dbksiFa6dvI4a3ephB4qThFOv6bJD5X1et
0i2hWWmQ3XGojWuPpD82dpNCy9avUOfad8siktAc6wU3REsY8c5tEvlzGmeh+irmkZ8izcQU1+yL
9bVBT8DE7kuax0YFOeg7dcURaHpdDIFtD8m3EYjow2inMf9zEbmdV9R5ql3lVlVXXl3a6YLfqNVN
3tDU9O8wBx7NyzhCBQaLzrSkVl5XYpSlRp0EoGg35aEvlvaidGY1CgXVNI72IM8LP9es6nKYfh21
vmxx3VlxCYtzOWoBck6G5qsgzWRQJGWkhRoiGHfMdIrvI2LuN8Ni89dARGHk0K550ftwaFFkyPLB
fJWKJezr2DQ5+XSQXDcULf1Jr6B1MIY8C9gO6VKloNg6OJbYkUG1CTFenxlmcQ+AnWrd3KThlql4
rtcTVni4TDGXQP5r9stB4yj2YsGxPIs8zZ7NyKuKqvrSdGYXFhl+xkgAMEVLTbe6EeOQ/gWL/Qe1
wuSndqTcQtrDPQycyV5fizzxajKM0IrbByyQsiZAKipB9kB18LvZmizguSIIYTZFLTubY5vdkyrw
nZYZ03JgX83eRY949eZyPET4AV5L0jECQx1K0/0Greu2N0s3rMryB17eKOchvefxyH+Ysl8/T1r+
k/ntLlG0Cz11PhetrHEPUb7gLR1AgP8CE+jCaLQHEylDX0F1xFucLLvR7RU329V8Mpwi91b6uV4p
2us26ZarJSfSISOrIESewdQxReV1E7ClzaYepOcevH/tF4h3XQPN7Y6YljEhz8s708bODnHvyMt7
GBvNmGIZY9aa39nACUVc9Yds4TnJCjWkZl0uVZydbpPSHq+npVn7sE8IfH6fdVUXKCbvfOXU7ave
qs0Pqy/lHGZOVz92ytgeShtJux46kcs4rABtbak4/9LK/d6vtbby2zlrkD5b7fOaRsODUerksam7
PKZgVlOONw2vjB+yl+Ok7FW3ym6NNl6PRq9+dfPIvsaFY7ydeYNin/5K+gXcEpJlqBoWt60TxSC3
O1DKPpAq40drlTRI1FJGymPn9gidsCGYp07j8i0y9csIaVJLDjjRjPiqCbMHS6h9Hhyl9nPkBR+q
JjdnL42W9tIadfvBTicdJ8beCjAbWUKlT0g/UiVYZ26lKk+BReuqmqph1yndXxGpLANwrY8W38ln
XFHXEWE1M0er1K/4lwiwBtS+6r2uXOPImhke2KnyorV73oZ66u/oiGuBjfz4J5z8dFTpxDodh3KZ
9DAto445O4remd8o7fKKoN18WOb1tTZtGdaTGG4iOgDY/pbm8wiu/QdOrOZrPzoDNNqcxAIh2ONM
z/9+dmiHbK8Ixy1TrOkwxnKj5sJRe2mUUV66k6H8dOL06+xW+r226tXnZVguSI+KUEW77qfIS3ld
M8jxlxxkqNN2zzDzRr+Ww0EFJTN5ObIjhKl47T5NeXWZta7j4wvc3gMLS1fPkWhWT7FbXkDb+DnO
mDei51l6EcatYT7YEIDtDBVtKdbGk5OG35hrwCzGHjsEsjLtU2y/IJomy2sGLvrOaVbhqQpTrXxS
qwcLNUxXWW8dsRaZhzuyfWjNusOsNrKs1z5ZgN+KWuDL3IhCfpuiokCQp6unkKxU8SwYtbvFGt1w
mhRceTR9N236tgaTfsYHJdoJERyXwLHX/BL4n574szk3h2gteWXVZt61UqcdKS03yOUmotf0ioaz
cWQhpzcfI2nln5u6x+Y9btzl0Cr4f7qRgm/tFFUvei7VRxAS6rWToV3DXMG6y2SlP1Z2lD5gZDj2
3BQOc7h0AHG8Zbe36dpnGD8PHKrSmfJrgzvNs7tGHppeS/adbkwgeiWz+0UnpJiou+4XxO8vhIiu
ciFLmKEjvgpcXrt5LQyGZ31PvjLkvtvbzOtgD6XIK8vqoDC1uyUJ7HwTRBgaMabFgystNIcKXfSo
4RfmXYYd7JHZ/QzmOU9bqHhWkeyjBhdkfBkdz1nGpWGExIW+W2HD39LNBc806guwXjcbMSbWQE9/
XgdnPUw8pR2YxkT4JIGoaOsLtPuRLNDrqgKu87RqSeGbeGqsoY1JJ3XIhJNSZpKQX2To4Hwv1XpM
r1DDRvIE3fKlvcFGexhib2zH6RpYtoUSxyxrMha10kPav22PpFJN/uHkXHlpLdRHIxHVvnRIbL3W
TuLYxzOWiS34z7XcAWA0+LzS1JaGwIYFA79BZlY23Eqifhci+wN9fnJbuTnxgnAFqpA8WhiFyvtW
MZpbpxevDfwvANutClHKVfxemmKHsHbJ14iHJ5cc5xVwsyz36LLaD9tsJ6zTXmGCm71IcEQBCsW3
KSJ3mBMnKpc0aZlvxw7WDkAIKDY7p5n3m0WpxNo4iV0vRrrE8pbYnV/WXGIhqfR6tZ+nJd/NXLKF
jxNpRb3ZcI+31K9VCj9mrLZAa9HwSGLVvgT1crPNmGOB0WESY1Vc6VlokfwciqSxb2wGstejqORn
/Oydam+sYLxLhEku4givzDHvtnGt1aQ+Boppf9cUS3OdSiMPeXk0CO6dY4VWY+Fjspk5kP5Y/LnR
W5/MWW0CYXYXoyC1WzNG6L5M4/iOiqoBrdz1Hu0ZHD1mHounTEV2m5XiuWv6GrDEon5v1RIejZ4n
VCUa1ZGJ86tXls1ypROf7IA+ULNjB47MGhSUCmPAy17FhKPerW5eGt4Emlr34sJwKSAbs7okNbRR
tGiR2QKTEu+tLLnuMue7tsbuJaXLDZz9Et3RYoxzr9pow+h1PcNkGp5SVYyfnMhR7pJN46zHYQAL
0/kva27L20Y1y9uurecfnCyAtRLT5kVNag9cfXI9Tq51KFt9j1P1+MB05NKeUpH6CxJjMKPiSblU
q3jx06p+wW94uzeVea8Wjs4MQ1XX+8imveShCaJcZbHjXugxAlAGQdGvqlJ7JnlIH4dCVsID8TbN
XiKGuAmzDu+JvdvP8SOIBlduL3b8qQAiwYkls//KzZiwKK7KDrGUTKokwbBhNBRqfIsORHTpdFb7
ZWpaJfGzeaieRIEmiDdpg+YzSYw+o2E0XveOhbCAa5e2FTZqOl8nuilDa8zFk1otCtp7SuSkPvr2
XTBJ5cvmCvwZSkOHaVExflt69YkOk7GL8wjPFQQqEF4wxyCtOjX3JvLInWMzPR6jlhR9jMgta3tu
PYWC22O6ozyKoZ1eoQekMPib596UkKAcEYmMmRpCyV5uw/+qyDleG7cjsOtJvvQ3iLI385PSdcWP
xGyiHX3g6gX4qPE8xC6m4DrO4BjOJc5fcCyisOqsjo9ZB0UdPFLhZRePIG49uyqV20gnJgdOWr9a
Gf5HjRqLGwusa3mwxljct8VWO+AivLwACCnJxkkiPkWlG417+mpVGZag+5/SRPSUFWR3XxUnNoKs
XIpXrW/zmzZyIOKaIxQ6pN88ScNoCpGLcBHAqLFcwqe4HveKwE6GF61ybuHHVInXDPpVlOgy2iXJ
2iG1VmlIOkkHr78mW0XQVEJGAMcSm+ST7cDQtx9gY4sZ6AbG3Dx9v0wV5wobUm3eGeaqa0E+jrgF
4asyHKUTk+rja2Yd+t62no0ktzHAla01ErEd2YW9VEyeZzxXVTCudntjY92NvoopiynANq280axc
EV6joafhd7VMv0mdjNJPm66+ixbHmpkKaapC8qSqWVCuC5CGSV2V72lPUA+wzbQgkky0UfC3l/+X
ufPYjZxL0/StDHrPBr1ZTANDF1YRcim3ISRliu7QHHry6ueJrgKmUKjqQs+qgVpU/qmUFBEkz/e9
tnouPFUwhLaqPobocglGt2m2TSOeHqkWOdLtH+eFlOxAp5G6Dpx2ouzz1l/woyA8GHj7By31rd6R
iIiWJEsJIxUqteULNmHmO+avUOKG3gEplDfPbGGrkXCc9ieBJ57DZKpEG6TgTXc0rbrnYl1ZgylK
4qnuTut07xlbqYUJl/29Qh34gkJmzCZ/lh2rBLPcMpy9JcVqUbMc4SJyarZCnfj+IEsm83kSJSsK
aeebEXRU7MpwNcftDcBmQn039wP94sZIv01iLVPslJnF+zpZ6RVNMMq0ZlH5gCtlyZjcO5SyBZqL
DOpjrDXgJYfwORen6BiY/cplwq1l8FQx17Q+zNWo9dFWAMMwPWrWuaG41QOHcsaHlKMKmRrvbIuI
v2VUrx1HlMygwlFOUqzYi5xuaFv0cU33LERvL76NNkyS/ye8rwl9k+aPZs7iAfQ3gWgb2CZDr7Hb
q1qoHJq0/PFEwuDTVL7MQSvCErtixog1VR+5MUoeoMtUTcEyjdaP0abWm/TMVPg9DSFKpAkLl6St
NLQ7kUu43ple12q+2Rvy6mzOVhG0M6ZffEf7h4omRs1k6lNqhgb3pzeWzfbVql5iQ6mkiaDPM9fd
6pUZi9/a26ZfwzrqNKHrso0aewazpVx9MII+Kb089kbHeMPfmGIitxXV2tuy7pgRqT4tQuJFwR1K
dVzP1iC14QaCgW4kLVLeCGRruqbrSveR4npLFeaeorihpOYPvNqqFhcxXW1w29eKZFXrNU8e6lGm
FoifMB+y0s6NA7o5sWERzeqdRXNiEWyLJOFEa5TSuXeswugCBXBLRFRYw0l5MudOAIqzVfxS9vrh
OLn1i9fsPeXuipVK6kZqB0vudd2xHideFmWdt8Bupy3Nk5yrcjkIMuTe6LZgqx9YY9+mgSkj2hJM
oKG+jPYT+fHrLXUIaQVV5SjHrrSUTjIQnj6+5GpH27ftDbX5taJiNC6u4s3rHVMv3tCiyts/izZq
edBuk0Ziu4p/6Ty0QOSBzj7hLr4B9GWGss/Ufpc0Uj+t2mTwIxpNP1TFht75hylV6d1AzQurJwoJ
ja8m79PSTkV+8lCyVpyZCBvnJkKyiTqP+BhoxGGfl7ytpANbTkMMWNNYgq7VqRXNGtzEZs09LuSa
Rlhgd7bptmRl19WaFCcBqUNbhbeVVLqPLqqP2mC2D2vVaDdS9VVjis2mJ4NYpQQdZ6LGfr4jMm9y
gtFbRBJCGfa3LqkOJdMsVHcKy1KOTNw8rHnlA8kY5P+I3Dn2E+tvMJV1eoPCNxpfTxWtqTJKpEiX
t6mV2nbQyWoqQB5ZNcNscUCodWUmAJSY1Gms/C5pcVSa5mTvMmMmJ38wi5n5I2e15vInwfyQGWqT
vXfWnOGYN7VRRLLV2uaTc2Q0TnrZNL8nLZUFqErOnrbOCqQLkDACBqNPWe+Xlql2V9q9W2PjxFTy
CnbQJZeS/D6G3Wb1lqg2VElbHXuP4i8lPD4wwZTKPyXpBMrO6dzaitqlMrz3QvQQqaXUeuYry6yz
sOQVZUebnKPXogAeCRRS5FrGpzHJQ0UphuqkrOtmHKcqMb3ed27b1nXLKu5nN03cAezKMp+JjxG3
N1ssf4bJUh9bs7Mp7cnXUTknIlle9bUbzNM8jfjWkb3W3tksAG54qGXOUbGMxYnyaXKmoJ+QyJNn
3aSP4L5UvvsZbkwlVttEbzgr3dTjmhrnOkqzxtP9SUMy85bQKpyeTWsyx3sTTIEQXgd7PVm1plX6
LdE3n4ZFVr/PpaTaQGYoBCIzLZyfYh41EGewDU+NGSRMNs1xss1w4jpRj0QRSedB2k4pOf5LRuxZ
s2HD1aEYAEWN2lUi8OycLqkkXap9yy05xMlStTWyYbn8MHbnJmcMzqeHfF6M5SOv0zaJ0lZTlxBd
R91EpbIMRuZLOkoEmVeOIX7raSJWBp3V8CKwTKXnAZtNq69MMGGIKLXsyd0Yn0KKfzeq3qy560jD
km32B32RQRpbY/RPXpKtpm+ujvZE1mDj+E7TKE9bumrNrqntaQkGK3UwE26VMwTSWQacF42akuBl
ySI/2PNQhkmte/LUa9tm+j1hWveV2ZpPwiZVPqDzYvztpYiYThvMWe7TjKDct8i6OX+ryn4yWYY/
LT1rirs129IfQ60nxO5l2iqPCUrKR6UuNf7Z0Hve+2oYyXIPnDo/Ebwo7WPr2nI7kQHbpvtpZYc8
j0pmlrEY1MbbocEcG44VseEq7mgCt66yzMXTkjqTFvfYMAfGyi578W6QEMv0YLGhJ+NvMDI28K3L
NjKXOgCSOOFpWV+SbExZ5bnSyHEVm1mR77ZZZtBzdV+3PukuzGEVq3Lvktx8s1ZTy6yu9nwe24IT
Hq2Q9Z4bOR0UkF+EJGmJZPt0WWW5J2WRfDO6jKeq4XD1N1ek69HtumyKaZ7LnlLpcTJ7tcr8SLsF
KLlUzCbsN6bTqJZp+Uv2RZ7tFn3rGFJGVQH1rTMBmqNVOArQtv1usS6vQZqpSR7ckscwUZt2otQn
nqmlfmErhhVRgWoHbnTNiMlUq37U1FMz1LmeJbgst9qIO514j7CH+9UO5VoIEVtjW7WEAZRQSj5f
Xk37dhP8qnabOpt1NuqCoZ9sJGe5lsrN+HzzAWexk+eyeaqpcpyjLtkG+I81Mcag8YiaCaRep29V
7RIo7GFjRdrNpTqdKARmzXZAIExc1FZJrj8YPDmAvVV8eAsy37CTtfdRVSOzi1oO2BaHDr6E8Swz
KsFNl+TzJdXslRnYMzL1hAUCjM0yN/uPtamEXTX8uQgTtRuHu3IggMM3NoMYOzVzSCpa4UxDQzWW
L7PaihNEXgmH1pfqqSpMOh/XeZHvqt04LNATuDVj4Zz90lRuzouXwVvDD5Trjo8E9ibhorUjDeTQ
CT2l3/b5IGyo/KSx1iCTxOhHGOad9NzxQpiuDZPMP4bhTgLKZG12lItlVLutSerCL1aNVMFlSjPd
B1cG9Z/Vlg2650yc/VFp0g99rmCA4T6A2UF7wFGgOBXVn0ax/WoyIdWjV5jufDQTFtDD5jpMh2kz
kM+SWsroRr1LMfvxxn8j+iyAR00by/txUZ2Jbo2+EluUDWoL9WTOveZPda7uZzHXf9ReR82YIefc
GJOyYvLxOS440WXR7GcrZULu2nU5J+zPKQPeyCdGUuHa7K18MYFSLYbsGKMz6IcH9OoQMmSuZSSE
5ykBDzn1LZFJs/EAoTj2WEF1f61eupRR41mEiSD5us1foDBVlLdY1O5yDsc2RsGKpanj7H3U7bkm
A2VmcguVVdY41h0j8/zc42HO6d8a872YWq5IdSqk9g5Xqz93lME/GgRxent7s9wy6NNMKJxYGxbK
oSC0/bFjwoE3w9L5Z1vt2tyX/EoHUUv9haGktEIqBqwqXAor+WU2+lqGvNe3hXQreTisWm6O5FQm
5hq5RJ0le1qPzDUU+aJVB1D6BrDQ1ejw3Jdcb68O7PvqFz0gUoSogwj/QRWD7VdCy8qnHFcqFL9d
63Me5ra1dfFGQIL4nAc7GR4sqebnJGcTOY/EBKbBhvWcfU7R8+UEgGR91OVCZcdtmEwOsjWhECQz
5BTrZmPZT1bReddRtyYyNHGFPbplsY6AOaK1gMHI9MAAtbUGzLU9P5eautKTow4WhmnFJPdfQR3o
7Uc58ysy3qyZz/S00ffJAr0eHG2jFayUecEvnbLJXyZRrUvolbPCmJeoRhHkyVi10YhlA8h1tdwm
2NLaORci6ZydMya9/GhliT4/oNmKQreC5Oj+DUlA/7Fkk4M1hAr7Pi6cxpbRNkrnrkwK8zuVafG8
8ektwi8JDTDPls09G2m941xWkW6N79lrA6JLTShiGSupxl0+gQQempINH2bfAgGKjHWeG44/1fmS
Lv5B+FKROv6y0FjEmFY0n6lioratUfx4wUqaZ7GbOEnlURcKsPgmkUUeySU11Y9EIw+dGgBrtChn
dBOaBcx2lf2Ls+mAxGcExssSmm1SpS9OVjGJYI9Jl0GQJzz1ZjA7FfuXpufVfMo24oT8aRHVGI+O
LfsD9hh9Oi4YcWXkjOTC7W3OtKlCaGPqfxJSK9twzgxyXq1JaMWhH4DjAjIGi29DzBCkbZdS3grN
3tkncn2636U1iy7MqY4ippMsSYfkonyznhza/4SPjSHPfGiB8s+ERMKAjmAPO5a3nzZ0ivEbghMM
piMXVe5RqYztDjCrGwObEZ38EMuiLnbp9PFx1qflHeovIxnSNJLG76dJAuGrmfnTl6WiXLilxK9+
mdRfmWXPH4STWvcDuxdj7TS2X4iZyAKZsZhRfGhZ1cNkMA+Etiln+AGsJFnotMATfpJAnfm5ri0/
mDCSdMdn7PSHIrX0OaoXePG7gn2dL2xEwhk1aOYHYxh4Q2PBup6BOhmckNvIHP9hVb0RK8b/Vdj6
kF53rgEXledLBhXRyVENSoFZK9J4w+3zSg2sS7KcqlE7a7gZbnHL6HQfRz/YqLHkkx4jiCYUU1Yj
bjtXlpuM0fORbaLQLCeiFtT/TS6GjkRJo0IpIHw2LQJb0Y2amdrhMbySAOjs1TQt2Wctm4Muz+Ti
nVFt21qYljXx3wzNyRtAQ89UUCpkNNgICn+TK6XAl852w2rcJWpklFWfxzayrs+eku/1PiMKRdKA
XqvEhye3XKu98EZ9O/Uk8w6RgwMJmZHdUQdX4N9Mz4QP4KkSpjPrp00kJoj93DanFIi9ClVzMh89
0t+8oDK9+sSnXxBCmaWc22UyD7/zsicYt9GYaf1F1lsbiNxrK6Sj5McEZPUyuecTU3iw0WnBb800
B4S18TmdClNj7q31nB4tOfKvD9k2FdZOqSEzA6GP7dUe1I0MTPSHLt++JFBEK2bibs2Z2HaCplz4
fGID5XnOPEWGqiuyb9fpF9K3rLF8dfqVKZ/u6GSApIbVDIqu0O/STCrfKW/ar1sq3+YnZil+sE7V
fTxIF6BuXiw+st5a10uW1Z5+RYILDs2vle/yocTxiiKgx6VmKfb9MjEBhnXdzB8jcIQeuExOjwMx
OZbfOK5MAdYNvQ0s6FbhGyw898QA25cB7vKFyxhdDJ0pDYtgusjUl1CzAAhVZzzj3Go0aGIuSR7t
w8yKbTf1veENC8CVcG8jjUA06Etbnd4Stv/GV7w27W98aX/NpnFY0IeVXGD6IGSc2+b6TVKE9eAY
pfEuLQFdUygJww8ZCP213JbWjNK0/gTRdA7lPC7r65S51udsm+kfBwy0Jt1mMM/JqI5q2AqhP6qL
I7Jr3UoF6HDk5iLCuLW+FbMizJYM95yVM63sb6taG+W+8wxydEoNNdTeJOv4x60KuwoUg8AIgUIK
EdQ2kZFdrXp+h3saoL7n0eCxQCpachzzsZQfdm90gOlJUVewouU6+0XTw5xXZdLPviaHFfJ4U1Tn
upS3fOO053f0yd/1yDpu0BCcIU7oYNbKXpnCFssY96o5yZI5vrXu3NIyVRQqGGR9VMUMGd025D86
t/Dk8wQkbRqVzNDG6Lpc5dA1us1n3OfAM1VqkvRuilXdF6zfU9BWIFt3pPY1eArqnNjAwtHPWVFQ
F7V6mX7fVJr642n4hXmgrgWfVNo3d+S2bDwJtmX7saqy/KUgYp78AlT/N8fZiJpCwcLgD+ZM+Tpt
bVqN3GAouucRw0GT+b2VGr87UxTyvN0Q6J88x333LV1Jz01VZbRQYw1cykBUXv4FPVpVcOd0Hxwa
TLGZ74gJ8VXmLevdDaMZwmqcizuJ+KlAZqo2+S99tDOmgz6zth1Rlan+jbpgGqMcfG575TsSHlur
C2tOQk4nvEClTiLY5hpZTtO4FXoVPMpxnW8uFVOC+KIqGKp+Nfe8DrDAyWrd5lB5zgLy3ydA+pWV
smoQRNVJEnJROKNR680EW6zSZdwQ4Hvwb7A22RhYKtg9MoXEfm3tpLLePQp+tnNfbuQPbpNjUQKF
zse38GgvQV21Xn7QLdRXT71eD6c+mYipLt3aBDJuSWzYq6NSpHtoP6sM6Q1cy/3GdVZevHxRRIiR
C+EqCb/gHcTwTYm/0nUsGPrrTImlwRzKplboaRbMK/h0C+QLlJb4JG3L5EMKZ9sIvE3V7mVS20a/
MuHgwyo4yarvYjOt5lh1mtXdKWKZs/xuFXkDA6qVzdImbGaNu4VWOqXwm6Vo9chlZ3fPFRlY6R6h
XlOfFWqwgFKsfm2ScEqUobnTRlIEOkYlyhD2ra0qajhjdkxd32DwG5HCkjTKIUkiNM+9GJ6uMIOJ
nuLcYopQ6gaRhc1H9p2ZshiOhEH1PeWEy1zOftot9TezyNTF3WIV73Ip8BmM7QaPsHCBPFcTUpFw
gIICsVeW7lPd6lTcayhjnGhGrFOdPCUj44cwyhn03zaX9GFt5m5+y3NNHe/WWm/GPXo/Wr3qeUtQ
mi55o+q7tVSttyJNjZ+eq7gKpGHREJo2uriRktPQIPJAFontnfOw42GlSPHYcisWgY6qdg6XDYv/
WeXQfuXyXbod3nfzjyDpPzlp/TChzVz7GuhXsPAdksKmvozXaLvcUkhqgmI2TYq0TbbMz2pJXTPc
DMwxQYYAOlM5RFRIf6VqOT/yievkQq5KQir/lAyvCNkQvhlFCR1O5GKe7hO9coFlyWJFROYW1fhl
jVWRIV3aWhstRWbXN6Cjno41rLebBjjbnH6/6a2lMAFPee08oEqpgCU20/hOwH2LSC3IogLfqXmD
gTLSPEqymvjLQKXUHAmpQNXVhoWKxis2ncl5y3IDiUJRIQaIZUlLA0C03U5HS3j1Gttp4zTxAFRS
HVMCZ+p9YvJywrYqBYe9QhFkqC1r7wHQjUVe+umyen3kWasy7pwBw8AJWWGrBhTqWA0+vLVGIKSP
UJdD2s3ejm6A2XhXtIUJhv1n7fb6WqnZCXF2rZNDIUlhMft8SyP4JXeLUDtWzEYriCf5Jyzq11Ed
bCMQgEMqQq+h6+9uIQQi4KNWi9Oiz4OJtHG8EeP4POcn7gZKe1V9uRGUBOKqDBub8pDobWufNSVR
zevUbRIfqsthdpDkG2qUeDubQlQVGdC9dUKzMXHfZHVl1G+J3aXyRJWPBMCRNH09tHqy5mxyBhhQ
o9P/9doTzkpMcyvT/lMpYAnvS7qH+peuQSB6Jk9uxbzotUsr8MSbufs77zY4Ir/IAMQ15rEKmFqf
zQW+b67r+qGfG218HVOCfmvsH6aCLmdLnIHAL7Ms+3cbWJEhD9LepdPU0KkA9TeGHK7+WdOctxnV
ic0Q2DZJH+p60o7PXP/qlAeJKrxh8ktv0auLiXtB7KZVIAhSsnHFZG0BP04hpYq4q4uyrdLjKhzU
HGvbdmAU8Pju7yZ3b13NRKEoh9FmD3vYMAMjX5FJmWnXbaZdEYVIv43vzVBq+l1LB5QbJlvu0GqM
XByVPDNsCgcsymIb1lOT2mlZnsh76mv9Onli2lyU8UrShfUGR7JrTZIIL6BsXXOGsrTyV/J7WvWU
N1m/Xqm6QbFXV15DNgSv7Fxtaklnc997B4IU4XlsQFJEiH8pgHBbZ88CDHGYM8WhBOkQK+JqQC1I
BUJmfguaM3p/KtmMfQ/s9+SNJkvwMPEXp1FlwVKcPaNh6qBgspAGUEexZKm57BJaz8b2yStyoKdD
MRa1Ve8hQvSq+3TVvOGOLAWqxfXkthrWgM2auvFhUtVRB0uyKuEMLwTuSuOWvUg55/pd9Q3bX8yj
zVaHo7lg0HfjeRmAyTjALDMNDW3LTRFPQqcaZ03ylQqAiXRQhKBtSz90CnBmoQfoezeVPD11+EBO
47SzFVS4WbX2YbNsGTxkNkypl0ezavS0kidJVnQ+FKdr9AcEYtZyLwxd5aiY+N28J8POk3nfQaxs
YepQ+hG6oq46f557d0eEZvEiyxEaOFdT9WE2tuonxxUz+lYxW3841iaTkVS6r85WJx8eIt3Rb5EV
PxfUEu4WVdu6faUr5YfWSeu1JifgjTaXbMIQU/VFE3cZo4E/DdYiIpxEGi6WnNjpjaqbvxan/rf8
+P/UZf+3Jvv/+C9d+/8T/fi3xN9/7se/+/z+bP7X0//Bn/gXe//h9//+N6B5/vh5M91rmvHvtHrh
zLYJMcV+jt/qL3b8299YsAqUNqjUQVgG/+avdnxd/3fsfEirCQ4k7Us3MRH+1Y7PX2kqkXSqRikq
lZue/t+x42s31+//84Iq/BTHdCz17/3wKUFeraQ45+RMZpR4F2o3fi3G3ZzeOKn7xIr0OXkdp3g+
DfW59Ix/Ydv9TxfkP/q5NyPc3xjqeHT0AybM6TSt8YZTS3tS5+ZSp7+0jBR2qQdXa+g+E9GGdmqH
vbPsneaIkWU0H+WwF3wBWqTA3v6o6ERGUVMiCfpuX2fMYLPp7h2v2bnl+1gGkLGnmxNiXb7+5vO9
/8sv+bcRBoQi/JM37e/cgI43TlWRZnQC54dF/VNYXyL/0IzIXEVQ1O8Wgtf2u9Z+nOUyfWv2PkvD
bb5Xi9X3lou33s9eFzjiorznX/ypgpFvNqaZs6af7wblKKsnp/xVepNP8aIOSZr4cxrUPXrYY/Mh
f0og3AIo/tDs+319V3/0mQ9cECOSibsdwuTICtuwj8ZoCbcQXuy8+bmfRsjgwzxQgiIso/qq+F+O
T+FwlJR+di7O+spsFzXJK016gaPHunjW58uS7Qt5SLR3u70I8atejgwdjvGrlKR5qNEsXr0lR1kP
a1+DxAFIj5CtV9BxN40neBlx/KB1pjkC2Fj5tYWPfKRmiunNXn3m1KHBRwJFmlyGFXUwiaB8hfFQ
rleo+yaBrtmL7pkfONX+QB6w1tPdm8QFoyOACOfy8ELHbbnuDWuvtXs722vmfpnu5Xh1U8TXO3U6
GNNvu1lDXfHHaV/hRLiZEQAf18dsTmAEgqb0qz0Qa/uVheMvmHGrfMy2O+yAKDr8yoyEF1qPIGFo
KtuI0WN4Ucw7cmj9YQ3N7up1Mf/Tjk0WaoBwEqVc/j7bRAfP/vRpfqvfo+Ej0K4ZtGxkEn2BOhsV
fQPLGGiPi4PNCoEbItXvJrm6X2Ym3utdzxvb2wdl2c9P+duiD7H0tNfZTn01vfTJbu2fcbkE7MWo
vGWYoMuhbapX7vIRuhXhQQIE+GmD66VBtxNWyPuURYsDrYvHgHD2MBN7wzkhEzOIjg/hhPUirrAS
HfL1ZWSOMsqLbR/JcOmnmGjHeIr6gxGJo/jl7fWjFRP/FauRF960iOau/Krzf+Ex1m4m1H/0ePi7
kILFJgNpcL3xpDyJ++Qoj9o+uxoX68441pflUh/rO+2+Ov3XN/R/1r78o5/GU/ZvH0bFgh5cLflp
9Xl8kZfufnlqPqBOd1ZUXLpL9b4+1VF3516a/9+f+He2dDxw0MsA/iftqh6To/2yHeQuu5Z39tm9
WkdxUc/2Xn91L8a/sIrfWln+yXv6d8ECE6YkbcEWfjKuknBZPt7b3Odrr94lPy4H+yieF8Sv1MG+
rEftIPd0Nsblnlvg2MXjkf8Wd6Fx6I/12ftGpXzu7odrG+en+j6HFxaoOfdZcgfIs+BCRXCC4DiU
yL3mmDjMVI/SErNekKvQIMFNGFBFODmJU22Er98RWzV+abggHvIlFHC2QBtrSIJmEdEY528OS19w
vjTxA8qChT17xQEbWG/tWd8xjJPwOEwPaoebKG4JdMNx1R/Tizefkv7MZAWlSkj1+kPnMclb/Qs8
1/qzVME2gqv59o+N1C/zq131oN6ppW/RNPcpH+XFOz33OxAZRGdQElCf5d2w7xGh0AP7Rkvweo+x
IIkrxc8tkKIjPWuhcoXT0XwvKjAqhq21w3iDuMzkUQKMMuxvPZMU8VbHUf7xePo27Y+Hp/hbtO+D
8aITRkytnLN3i/3yrd/NJ+W9VAILDQXy1F2FfiHdj/gw/6hfWKYO+U+PAU+E3Xf6tb1jBpqKcCH9
62u5Vx9eiBFOm9NSfkxjQMJxR8OfjWQ3xI3SUbYi9ipOzwTVasQF0f84aGG/8wsUwj7dyxdDPnjm
7RwxAj4kb9+f1hNU6PxqP6qP6oM4ZM/G2xiVPisgt6S4a/Zj0HETDeFv1J6hHUNIXr173n1t5vEY
e0OQymDiWtHDlmcvy+/BCEVc7uq9dddFm28GW6w/zNBSAXW8vozKC6OqGrRnBA2xd1V/svtTGhZ+
F+QhH5Q/8+OLwDmINxlBIL7YgovP18LC8M1ovuPQOzhREkPiH3mJ7YG9ByCTiz/k5EaU+7petUv6
0dNF59FlyDP5pec+SJ9rWPNGNL5qB2v9pf7xTvKxfe/euQhoi5Z0aRe7bgu7fg9zYEZcnlRmUJcX
pD9qTCJC/kucbDRG7nRgKxyeMacH2RX+wm9+ocrin/IN7DoYgXMf1fXJFbHxoN67M0fpo+XGxqN6
UB66z+JiPcg37WG9umcl4gkdGWc9kgGwXTj4Rbj5z0TV75tH5c2JrfPtzaTrPUiOH8PB46tBM4I6
rOMsLu/wvfvvaNni8dmOhx0dZHsZvy/B9xK58Xoufxc9R9fwmd+LS/I0vk2UE/KSYH3vyyPA/e27
QfwdtyNnVgjS1/vmZ2nsiLMnAzmTqAwDShC1LwTbdQh/YmNXPhEL4berGXHwq5K6NcYL1sxHrruF
Mxhsy2Sa8z3fi+t4OnG3mb9Zp5o39SafPtH4HTAp0s+9BS0ga9w/tXc2CN+6gxmpQmXXnG993bsK
cilqiaUvz5iNL+lDrrw0H1hjzsTYLzgsqnD+mXH2e4eVC1/HSLnrjVjFEG7EixezV1p9UH5AD+zN
oxEXTEv2QXvVXo29GQ0H0/LdnegPWjxetsN4kReQlBfltN3PD9O3TsJ+t+8zHO8hd2S/+hlXMjmw
YNrfSHSrB528eHgpbJbZTmK+Eoec/poRhAyF6dklw1P68xj2y4Nl7Lv+tA33Op5mFUFL76MyckSo
bwi0L8sabbtFi+bl2L7WT+WJHH1w32PTvujae0sTZvlhK6/OW7qV773q7OXgJzmGAiye/XO6/iDT
r0l++yUexDI8U5LzBZcVDZiLXVif25Ny3hd3S+EzoGb+YrsRlCXeacjW7LfyNj0jqX6dRFsFjZQf
jd6fHS+2W9IfS/0ml+WDL335p/rjvjuP+r16v16rbfFH5j04iu/hM30fHqeH9E0ii5iHnWpPkb5I
dInIPJgJ9WiUci+GIMk/6Aewas2fGfPpfcgCcHmzO2QlKogwZ4TqHgEOg+HJ/TP8hi5gaqZRs5zO
42W4mu/2E0POuL6Zin3AjQx0q2PwRBrGMwJ1zvqZ59dp2qXTwdNx2cfmY/Mb1eZU7ykTaJ/cF3X6
Kvvfq3ZQ3qqX4c18oDVZISxWYtNmuAUR9b5g0wzHb3h/bv7sKmgzbKYv2xgndZy3kDW8h0yfwNjO
tJxbRmFAnDuv/214ZB3As1OICAEAjHvIfiF5jBpp+sOrGTp3qNu31acIS+EhS14lIUreY6XFNUm1
w73U4hbcT9mxGXUnpue+9O0zKpGrfEpiHHHZC87hsQsFpgI6J9eAyumpAg9n1ENuhCUhWBhEkepP
J/JjcEXMZrRMv7aKKywP1HdON15acjZD7yH5Tn9nVD8gniRE436t3m019bMxFispuofJjFEeoUZi
ypzTnUq2sYYC0jcNv/pTsWT0O0t73LwHaziBavGc4zMtfpAflvf6eXjAOqu3+/9L3ZnsSM5cWfqF
mgIHo9G49XkI93AP9xg3ROTEmcZ5evr6XKVSS0JDQC0KqF4KQv6ZGUka7Z57znei+ttxjlnwlIsf
vlgEDIDuvlEHZjurfo1pni3xSfvDLm2XGflgJFz6BPXKtY4OImf2w2J9I20+z8TwCrmM0rd8bPC9
E5S/89n0uMC0G+N5euNsvHrtouGtN45Od3a7c3oV6/gl/Xafyw9Hf2U4dhf6Pb7pZ+cVyvPCat9Q
W/W+WY0v1teFM2ndLsvXeKWrNctBJMGMympeM3oi1iVfJ0rwigWqEdYUNbRL7WA9GghivyN3HUPL
wg7UL839xFdvi6R7waGUTbvpR6iv9s1lK4Rxg502buF7d3tU6kGleLdO5r26INKV83Ke1kwdI1mh
aTFeh5+0n7AG5KGr4nWf7ed4SaXrhgcy/anX7lPCmuHdu6tNc8lgC2xZlASMCe0ivbVfKkCA2hj2
1i+PnrjX5RGPKYF9L193q7TZJbt8VWFdW2SvuL/UsbsV1+y3gZ34xBPOTuURWyV7/iP+kzzhoyDO
Rab3NXpK34MzW1XDWYzu0gp3Pk7QX9W7z52MpSJ1IALlleAvxncQCwvk5XpjvvDPrLCFmMv/E08K
q1eQ9sc4SIYF1uGF2Tk7qZKr8UEq6zXCgB0uUpJAK7/DPnqmO5LyvkVAmwILtObNHldE6svNYPSo
qgXx/ZVpDtuSRYQwPq3qu8uy9dDlpwyrFOO0b31gfV2Pfytn/R+Qx87frC3+6H/FWf6vFMbQP/6N
MKahSGTx9z/rYvyS/9LF/L8gu+NBsP+ufv2nLgbA0oOER62ZTb+ADwrt77qYi/gl/AfGVnoAqB51
DP9FqbT+4irIaQpFzWexAdTsX6iU/45SaUMq/adpiaQBPCZ4T5Lar0fLgfnAKP2DUBW0hiYK5eWn
SERsZD1BPn6JWQgnbWWmzXCicyCJnRWtHfnQvY2UIKK6kFagXbhRtlG+JrhSzd8ygqH7zPqKWHEn
p+GHXVm59536gTZ31CIK+Z2WDfURtJOAxUzYCcwHVnBld8HlkxZsRUS9ajAe84K0WbA1q8QcInw2
Ld5hVg6WdYGRAI4ndWbZkMgx4nvWuM4Sj9CQ35sGt8ZFtnaRPxm+yF76tpcm2JWZ5SK1Gc0Vc7B4
w5eTGIfJdxP9LubEyfGCj12zIxftCkAsRs6Vr2Nl7dAUNDR5fLLCmmyNTP9qUPex7FXZKEfmk7FL
whvsN4+E6oDn5BfFKurJTiwM4hglkUSCvus56qMBnFAPqJj4ctEWpwYrGTNL79IttWgH87GIxlIl
j3lkmfO6TnTefuRDantnWBxxtLdrVzc7tnJ28wuNsgz37CFhEhjdkH2Fc/nY4sTG8GzRKWxCKIm8
+JVgnF7llM6XOM9YHkhMp9vObQiB5i1m+DmxxX0wW6/aqDw0cAll2b6KQleRu3FLVrHRmBa02AaD
QeDBZZ37O45ZcCyyQhTjip5hlxKovMEiSirahiggY1p4eCioDNg88unnsO2IX+Zoxs6T7IeEpdMY
QVRYl9hyHrIaMTaO5xhsSMBOtWbTrAsMu6uRIHRzzR1ZBgfBroWQRGUbO29MmJkGzZ2LJ4/hPQur
9m57YyqqNXtEo7vlucJB3Ckv5k5OSk/XF1eVoT5DXBWPh6Xt2SysMCGA71r4YT5zxWoUHT1nKuis
9L1yROFiCQsIg9EwY6udimTkm6xDO6V+4VtMBanuZJxcJp+0nBb9AAlvYyVW0G2kkbveqvenduB8
V+3TbPWD+LR4Epz3oTS5OvRFnXdoTWOXEwfEJecW66JPbedVDJ3JJZcMITzswOMy6/ZFkO9DMm3R
hR2vA28K8JJBTrPP3apcFKE1fgknUiwsS6BPt7bL+ThPhYIZ4MswCMkOCmLBgzmP3s4PYnyVxYiO
C8jbjrl1mwUR16BrSiq2xuQRUXbm2rA+atUVzQIABaUnS4u/+bQaM1Jv/JPbmUhOpleDxQB5FKop
X0HhxXAtMXLTGdWWCcCYFRB3GopWYUEsFHBJ2jXCwVY/chQsIpBg/rvfmz7JYswG8fTbi+gq/9F6
YoBeRPwpNa1FUqcYBhdm1bstvFVdum+lminb4jrmK3jL4D4C7xQparUUGS+yLpsyF4CWDnH3iAkd
OsNj54+APubuTc6xGrfjNNTOV+lMTDOO37SAKggLyXuA9Y5RxGpJVrW532evPUY/sg+F08TrrAzg
yKm5DV4CkzwNcIhA5DsIXtQXBI7I9dEnm8WMOLkxo6RjeP4l1DiKlkMCxYuEgVqb7SSMXdpERr4k
+2CQkWCnWaEDC3HPjULx9hRxwqU6Nok7ApKKnQ+p9MTB6GKZ2XaTMlnp+kQOycyagjkmKKcPCQEg
3lZjbFZ3CnsmrqipEw0LsDTiI9ckH6vRGvcijfz6GDxgHs3YEC1x8NI8gW+h6SWpmH2KMA7drdQE
59IFcEKj4qIQ9y/4v/RHFYbz2dFxgY+y8o9uJvrnxtc1xkdiEs8iZ3UP/Y2m17h4lF53AKAXUVkS
nMdG+BnORkt3DSMA3g/HR3moPWc3DCyRTUz/jMP82oUJJ4fLZFNA/LbQFUocU8oqg2f8/oqhM+/D
NzV5Ide1jMUDiddqHY9zeh2sIf8NJGP+CCyCmwtyEVO5wdg/unvQdyByAh5i57mp2P4vRUR2ZDFN
g0lpale7J5FE+kdqpOZHOmI1QumqwhPG7nS62dAyTtIKyRK11VTupwKL/YKXgLxn0HSkj5aES1W7
VwO9bgfW/YY8QY/rNM7HuLtpy7ezvR4ak/+U67xMdD5sAnuY1h0WLnSJoiSTNumcicXE234x5+ye
ph0/ksnw7mbYWorKi7+6UKOwgOGC+W+gdMRogM0a+Foltu/2faqGlO5Olshr/g7mMvBJ7NHyIMoT
Dv7pMy/g3Awksp5DkuAA+QYXq5sVvWB7Ng7knMOnStucPxhggCMUdXATojeOE1AXbBEGP5CQrBIV
EjkX7yGwKDttjIRhLy1ccnqTY3ya2PCeuk74F6JBEo5Vq07DEE2HOs0oGGjAMUDmEB+qpZAQf2BV
HxXhKP4GTfPaTx353XoyTgoHxtIeXPsoRXtrRE2Gjcoh9r2Tsli5NEovsFIiQXW1ybMcsmkmAv9L
GjT9JQYpoSZMr5ATk1s6UIhJzBd1wzGQ42g1abjHB+oj7Mbs054quTaV4NnBOHAIpjL8NGdCUItu
Hs72mE3HYKBVIDeGbC8yPiADhdkH5Rk5Q6v1WLtB5sJNlnUUL8ZQvlTcey8S4AVeFFmRK/eI+TZ1
xw7I6zg3UjEm3yJRArcLWR8CarXhM9B0PKGZ6d9MPSfP5ljSBDk66jgkc7XriglhtJ3T15hCu2WQ
BwiPXuKf5ZDxWHa29R0kMYcB8a8bsAwTIE+f+h82UT0mltA6e3aS7jHIt0vRzsAIteOf4Qep71BO
v9OMJFAZtN61DYXYkoDtjmVus5LwTP9aUxHxEsTM2XjYkLF623Cee0fn5yyuIvL+2aWKxbTgJss6
jAgRDb2wt0qrLw5d4fm7nkTzkcMYjks4RdteC3NDRyU2M3J2R6A0EDAh96mjryOwuViV7o0Vkp02
G/k0ity7GkmQv9tpQM8mjyXHJTK4ntOLoEYRr7Y7b6QW4j2cW6I+JuZkQCqsAEzbums9n+khYpJO
ZoeNG6mpk/S5krbdvE2skrxSJT7dtv8ZEevZhtIJNl6WJLvGQqPARI/R1Qx/tn2b3FVtAavks7pL
8iTjvJ3sdVOSLcCLfKDx0nwqWzYJvpNfJtx2+8Zj0irj5Ow5BHwrg43UrIKSYrNBP4muYGsJCxMt
t6rC+MIz4bAsjGmb3HqBJZ2LTtL6LLog/E0dSvLl6I4iz9yrAIW0etdTwfaUUATIWM7XYuSwU16y
zHUEs2y26rdKZKwHXeHzwzcvBZ4e/sZjc1P2w9XNSbMidbmRao52BN/wXuYoTvk8eOQ//PyLYBdF
TtoIOhhsrUguIQgi4titaK8ld8InwNfuUc/dtOFjHbKyJHDnVlnt4i2PeoVKVPtHuvHmfUHcmRFf
vnLvTS5tg0Mn7bss2jlj8FgCVmIiQQPQ0257fcKKBPc04YkliIrZYPGoHsNpPQakMMCcYVQrMEdF
fwyDTNeM5+WBa5zcG3VhERbt3jC+O3wFxyBrunPt4GvDFlZ2G76vSLNY9X9GE4tzocwcN1ldvfJY
q2U9KqqsJnwBFKf7q7yNAsahhjXw6NnnRiZwCkYE9XYM9YkadblwuQ5tdYKr2qb1ZhGnfhIuaptt
ocPUso1KrmXMQ9wKydQvyD7x/0ZdtMH9qY5NmcbvPfkObth+sNHSKU4j71w92uhihWj2BpzUjY9P
cQHkGVnGnN1x1bSsdKuMwYKmdel+hX0VbODRdcdJcMaMfW9/qszu92ZT8O2QRb4KAXT8IXl2xvuJ
z48PyykvqFWKPLBztujyjaqa8WjNFVWRlvVSuh30uiz1cO7O6kNGzWvxcBopwrhUu2QI0LMyg1Vl
FE+aq9c+dIpsY5p+sSWiSVOgEYgbIdFoS+Nmf7NE9dGluQvvjps9UMBkY+QdB85YJLyPdbFqIrBR
zFr1Sxgm2Y52TtrNSA0vxyxpzlUF4QpDZjCtauJqywFKGT5fCBl26PeHhnz+ogUg+dEN7VflR9nR
TWOJ6SyXvOTFZzvGEbfC2dz6AGKyhSI2NayITpur1pnLTSJ79USg0zpGcfzS9hb7ZsxyCOMpD7Gd
2LfUV+W9iEWBUV2kHxy/X4XnkqGP8xFXK3cbwwKfUJGJkZSkbTrZfPOATTuT2+FaTkK/TJq2d53x
s64dRNNRBunF8nO0y77IT6KLxIrLAPGBsbzhY0E8d8R0cFvQE2b9mH9zIf5kDovA2RqjzTQjMJoT
8lPeEyXsDD7j3ohwzX0YhykH2CKs3ORIrS341MSZd9OMqN5MJYk1x87JNpZ5cB6GAj+3BZNxo8ha
HCzMdiyeYD6i0iFNLDqvhrPVht+mN5YnVQ7pvmjksHYyv7ox5YP34JrxeKyHnNGI5dIYTVcnKcNr
qGk4wvoltrPh+8fWJImKI7roCGNjFSB09toYkf/td0N5jTVzIhMqI7I/53qpJgDErQFdPck8BC6z
jW6lF6Qsa7Luhnn0ZyN8sHN2mfZICSC1FjrG5ejimeSHRczvGXsgaqcfji+k6jD5KSfZE8AvXhl2
+89JTeYlwD14TEXprFHY8+cmkslh0lxCsgfOjdMh3zbF2J29odCIr+O7YC5493UcfSkbgCPbZm/N
q8nqlk/MOpRNdsAmLK4k7e8aELxVp5CN+mQ8+uZYfaeynw98ZrqdRTHHZ9yxRHskbZ7DXo9vJS/L
e0nGmpGj5lYXRR2h59p4q6DUrGO3yU55wrFbM0d/y4gLgZoSlixGdeo90W/1JMOjnEe02Ye7s1BR
eqDscQJE5l7zMRGsgFogX7kNZijA+dE4Wn4woYynsbfgDhDmr7ct5/ChJEF/aqP6PvvsTGbX5uwM
GxMWSqKXfhsdR7CpTy2Iwn2XlqgdD1IswIJuVYZOsPIL69xbTbAGjf9aOkW1bovQ5pRCTqBU+5kD
e/g910BmsW6UxTYOHbV3SriVpYA+REOBtSdUfxFZZ209W/RvMS7ytVU+PirSH/F7w0GLVVdtqXjQ
d+3LKzQhaxkVdrgHAAKtqobB4Sjok3EJdqhMA+vk4x6Eu8hcb2CyvNSeh6czSVyW+8Pk58vIqmWF
Wbmq4WhkIO195+xpXP81II21tMzvygzCXahiUmv8SyzspJdEROJ6N3vkZLIKX1YXjcWe73l31CSK
rrPvxddApfWxoqmRnZZTc9GIKIZvi+KQN5CTXaesuHjad7dsnLVvdofYoti90WZ3B1WSsUiIjTu+
/PzFNEeAPymWAjesxNeQTvOyKIEgx0VgHA1hNx6Ssox3lQrD5yYDBVV75S8cxtERs/9EPg7SE75N
5zf8KmcVWDoNFlSR+ocsryFCx1zaVpr08xrR0ocMyFgrZph9qdeJD1vN5Xc2V+zCFErjCt2GjqVE
Vpe6LtniMgbhcvfSx/YtFuHOC1Oi8QifP0zC7mwzDHeNCVZyvWn7FdBGoj/VVPcHk0v0Ek54sgIL
4C8ZXYtDZjbde57Uj5jFIC9NVFnbzCrqrelR+sgnGTauI9PvxAmweM0Dawv8h9zldXI0QefuejPA
HBardlEpp2DN3WGA4AbMwOgW2VMUm/2Rqkpzi5pl4ZOYjcNgJSf2uFSZkfjF9TQPj2RbAUguBAVM
yM8EIhXw821AvRB3Cz/RUsJNMyf9OrNQ7PAZ+PklHmOLbV7UYa9p6mklHfe7jkr4jgPcnmosmaH1
7Ki15fPexklVfMBmnE5m2aU7uzZBvydVe3HHgpTIRK8C7WwDbtap2IgyAicRuP3XJCJgkRbhNHJh
anoeiba+gxcbNrCP9V3An7EXNUTlU4afbxlAPnquJmfa8gHBMoXD75fEwxss2jx3QNqwSYXKMb40
ifoVePb8lI/zsKfgGK9ASZ5u6+Wh2sSQ+tY21JXFY7w/yZo97+STcYY2PwA1MVSNnjNUULyDQq0T
xzCuaKboYCTI6YGf4ltEknCB6uxuzVbM5zYqZLxMchNWjXRgMwBwuQ6EtY6GbaqXqJvHJz+VZBI9
Z1wMFRaz0u8F1x/4GZu24GvoJwOQBeb2zVj2hBylfrjeEvlVtyP8qsSrMejMKTHoyuHLZzvsUiRQ
b+ZTAg6o8902Ve3wasV4KReh4xhAy1RHKKeLgqs0GNWNNpoxsvgPmTMFEcE3yTGwvxucfw9tF20C
QUfuzQA0ywp6aAkXU3f10jEdMD4QLtbko+EhurD9do0aMQHx+hLDTcxsa4eMtfRYgMCG0chwFNE7
m8Ny3wBtbn7IXD7uz2NnfRtNG91JLgEb5EszvD4S2UhRWm3lNJLAsLADmm4J707UI7foSiL+BKML
YQ/IYYI5Zfoewsw+dwP3TXsS3CgNNd5U96Dzkyr+rY22/2XGluCP4Vlf+GTBbqMwX4Us/aeel9hi
cK+trZKR+xZqJnWyC86zWXk9G/Ux3EtpII93AsHYMuF7gOBztsRm6k3YyBrSXnNVmfY2gqeTOdUF
qySJu8nA/solBI4y5tIB0rZ4b/oRYz6VF8u8AlbVVvNTipt4mYPGQ2Yk+AxpbMfV9reKuycjacol
qtFPVXdnkmJptpi92rrMTikwBFoV8KRh3kRJCr4c3W2F6mwfACnVG2j7OGJIOC/I5MtHMgJpQb2J
kQN95OPKnaW8ilgfyvjxociMK90u6GV1ce8l3hO8t2FofDba4eYE0uUzT6pfFGGmiBXK4gaSEDQU
dv48wd15+HfHG9eICja5gyYxOe3NaKDOLHytsuUQpLiiiKptDN0y8sqUuUrm5Z82s7L3OYl3tsuh
KR1k8Yhc277PI2yvOo4Z+wunZuvvWt9TxXHBYO5uObZvo0CPcEhirxDTTnML3XthEqDaQ+e4xr2k
/nWC8x705kddhONbFTntqjYBUiGYR7ChUDpqY44v9UATcei6wYmeLjpKLfGChv5asevdlIbx6k6u
ew5UxWIf+hTvU0yCZFQX4q9HLc3xjGyjeNKYRQEGnVLaLX62ggOx88qRQB+KghsWjEFBF+/LkInU
noBwiHHo1y0Z/BeVpOrLskgvDbbPzU3rZj+mY/MF6h9vdGDbjNrgefZOU9yclIQ9TX3N3qyrYSMY
9nbBrA0klMnesDLxLzK0sDF5tKzCgPCeC6pSifL2zYvpdjjfymR40YKXcpgVVH0Rtm9BgvmDUSh7
H9LHISvSIV3m1oC65uaWg6cjJHESG7zElW03O3MifkHGb9gmZTPNi+4RA4sj8aUsBFYo9PyGLQje
igrqHw2SwFV6BlhLglf8Nsho2iybSwhShQ7YKTmpwB3uoUWlQmc6EqesE6OiTdLZGHP11/Mczmrl
J5dBRd06B1BCD8jk3llE6W2JYHdoHS/etb4Eb9i47j63EIMDnT4Nsgm3o0KRFhp4nWXmwVOdDfOh
o9fkUPDX+j0rDz/ehCE7CzyA2l4cIdCGPgkUI3mhN5RzLenkhobt4BXnN0ptUmH1mag/WJLjGO4e
5lBMUoQ4jk3mtMwSPW9CP1k4q0qL8zgQ7qnP3IlujGDAMgRKBnD8SKkDN2SJ6y0pJXc7SuBtljUn
lmCILuBwzlnq2uG6jLFQh7r59FpHX/mQQJIbKRxbKL4qazGiIpn9iMzddN7FdBSHAzGEAvygnxCj
Kk8kidHizO4s7PQWuDq4uPRyHxEkAkg0us13hLHjM7ouoMCqI5FYTu2mJv/JIWaQzXVU1QOGQF1f
OEV8j/v21gVZ/qxjvz3zF+F+1ED737YZZbEpRATNiZppvvqT3oJvBw7dZvrUl6W7w2/EBM+e6qT6
vLj4rRLfdmSgeCJ5jC8JRGKCLwrkISUgO9Cb3hNbFyjjqiPrlPrRD2Pqvou0Sh+w16h+Q5hKQoJi
MnpuJc4s1276Q1nyKYQ6QwsMlTLFLp0J7zA3+avZtEmA22SgsgeoKrOG5FoHPZYNalLkTlX2VZfW
8LPKYY5MvW+gntUfvs0wsjDdCjJc1/wABjrsGe8mxEguSZ5Ps4pk71u6+mS73Pbn1MNxRYAMqqUz
T+PahqqB6YzfCPGmrollAYkcZqzYwGmxCs1OUJZXlsr5S1KF3P/9VDh3Bnspnopcy/cp8YI6pu64
L/Sy4bNp4S0a3Xhp23Pb/szbDkXFsAd2MMpNvH4ze3RVfBRVByUczpyoAElnJQOWqOHvuF1s/7SI
OrGkpZ++v4je4l4YBfZLLZRdr7qc7pjNqC3QsqPb47z1Y7c1KawtiFvaGUzUcLCdl6atMr1pyO6+
6povPEqlrlbjOBX0xMTFRo8yPBiswcJ9XBVxi92mkdMK2oT66oQBiYTdOv+76ICl8O0BxMM/9HvX
hthL6fY5oI51V45M9AVL4cgzcrvCsVNlN2Nqop+e61/7cvZ+TCyH1nY0EIwvFD0tAh2S6Gy2gukf
vsS5dAZegmB6sjTkKFiUjXM3bBu8ApVw7b7MatE9uVmgf+tCDFezd3nrKcGxhr0R0OhUp6H4oI7S
MfddUibAuZsMzxAheiyOmQLwNPu6P4uhj+aDicDk31OhAOjTW2G4344wMEANUGloWvFBiQIzYa3A
+cv4mo0OP8QOBS3i0y3S8txErYEiRbT2RrDQlVBqhNm/Rn5TG/usFWH0szUE3UV02GJb0jmlHHGj
/9h9KJKdFPxcZ8fun/spjLdAMRBvrL4pPic+XhuZppjJ8tbFqacLkinF0MVEkGNYztCN+nssDXfD
D4xeT8Os8YcNaH6Z/UsMHOiPI9GtQQUw91U7RbHG2WVU2I/t0P3gygu5xqkfW+YmW4HEaFc23waG
7rTeNGz3tnoezF1RCdivMeHt2hb50uyd6Y/Ph+CW2z6MEGwF8lW5nrimXKp/mnIW93kY1LsJ92nt
G7EnF0PKJhcwVPTUkaw9UDIR/NRu2dLaVhBKkR2Y/aliVcvq3SUx3mTVE3WcCtWL5gVOeaTmkwei
7lffVPmur1hOpUPzLvqOw9SpDq6ugJA0eVPdYVuUizErAflFmblqmsf1arDtT63H7xAY9zGWFnTc
xG1xOqr+MgUROk8cctvlhAbnEnHZtJMWSbge5MEMerWtCl7ZgRz7a85TtCSZq69ATO1dZEh9qsKR
R9gAxQEesC1W0sK2YHMzOMW8lXuap96zMbK/KmlbPxLJ85MaOrqP/STPfo1/rfTZpVQFHBMQUsHO
m5P07qX9vGc3c+PabWOGB0m3xZPAPzHIg5MwfLZYXT+po0OX1o6n37vBsDZfJcbUq9KdfNeUWw+L
uHD0qjPKDBtZj4cBuptackSZZ1wzDjEo3b+rsknvIRSEE4nlfoXtQZ8c6bxyItn3tiqiQ0fIGz9Z
y8xqg05hZ+g8EHDJg+dotwOGDeTpWbqabFV3MAfPu1F34C6nfn4JKvPXOIUDXU4xooOF2noozLlj
RHN91ou0Wrh6Cui64AbDu1vgCkGIq9i6LUzLBGRoFcAUPLVrTBnt08w1mbidSm5mDq/lyKH7lg7B
vGk9/XMGAsJlKeBHpnppv0D30UugUPo+eY63CceeWAJXm8dLl2bnSmMGkDIq92bo8HqFDpf9cABA
Cyo7OtVWZa8Rln7AypZcQxN4KpmC9B22NOl0E9kAqCzNjtfL3rGqdpf54xKf8SDC25rVy6QCfx2V
zTUUkuiV03VvUZbFf1o9WgpTKkwevx/tU1tW+scIBPk2cARg5/Ote1+0/R98CuOfytfeLjcSCJ6s
xEF9VsfSDMYnw+Y1A4XyEtrWJfE6mNt+sOarYHL9c7J9GvjYHfE2KrvCccifId4WRl0+s4qqVgYV
MQvHcNJFMMz2S5JMpHOy8eeU0iwEpcSEoeMXO0pv7hKeHJGzprqgW/bDpqy5XARwrkI1s/QVQDKO
/jjiIgYl7WweKuzC8Fixxnw/d7VdgC/ovYZt8MguYBwpCqCplRuIo6NjGiYfKooia4lFpH1LNQ0Z
pkjdO48GdsRKpP5CSbkDQUlOq6/4I/Wz99ThH0P0c+2NKmYM8DmeTtOcdU1m2bF4n/w0XNtM5SdA
v86lypOtapt6NTnm8M1Tb6xmbmi3RPfpuvVxnERAdMARkiZ2NdcP+Bbie2RnsJMOSEcWQIB5CaGX
t9BIoxurouHuotHvY2pYXuq254ZQpSReXKFxUmJBtN81qwRC3v6H2QTy4AW+ONaaxLGRhtFv1A/0
2IgwP+VgEa8/xufBjX5putg0pvJ8Lp6IJ5PqTuu9pqvLe5r5YTyPRjg3T7hwJP02mvKEJu7xg6Zx
sjTYs654ylhXNXN142kJPttWAyON2sh5rqGcI+cJm8W94USSyYfqOH+2vb1FFc4iNYTcwXKn+MVJ
2icp4y5+y9spOphz+MCU1O42hQ+0bnybvFjb1qfCgqq2rVm3TEDEzMI6gDeKBNidcgghG6eCiCUL
0wQ+q20a42GucG5s2JBgA5fe/AQ8C6ezBcOj37SzdOLPxETNJi1ojPGwbWFAtX9y1RH5CyzcTYth
yqrkCknVbskJVu7d07jyViKaO9rwHtVa5psAvKaulke6/8mQfBR3EcvdPl77uUljILIVSe+DDkfX
uA9O7KpTl+I6OorcCfqVY2TkFeo0ytsf7WQL4xkvWRZeWeUOw7qthGh/TsLvU2xgVFTkH7NRBaQq
LOUXGJ7QOBOTHgvgSF707Zemlf6JjMEI1ix92cNm6bxzucEeOreaczqXkDWgB4GHBjV5LuxxXpoK
53WMuHxDj5nxQmMtPEJbms4m7/wuUk0d7Wmxod6xtXDPjH4Zrq0qh4va4XrvY9NfdaYIbi3mXyp4
0BTx4bhW+pSwKv+DllR/eXJyvl3DzTzEM7D1qyKZxt8oFNOvuRysQ0vc+ru3nNY7DLkus4ueGLY2
BUBbcRh1xTM3Na79q4Tzvyw1wQQPZxQrm4A6BaxqFNLl7jD9kRHj0kgjDcf1BJZqwdXad9fUXxHl
GJVrbVrFTJTDjtu5fEvGda5rl09hx7rhpTUD+48aZb+nPoHxZ/Sx9iRxPQVIFBgxaeIAvuldXdgw
LdQxG6rfkqWEO1FcWOpwRR9WYoNMGofY/ugqKyPwRWntGP/C9Bmhptkyqbv+bqRSZ885WL8QUxy1
L111KWdjMojJZSLDyZWpqvPObTx66UH5fupvwpI+h2SjVNu9COBTNJGUjeni2ccnEiL5R12AK27t
RTEdOOGYvXu13ahVW3ZjQ4VbMJyRtGknY4QC4/gSOTWlkAFAUAgmn4WGcr0awgdE1PEfbX0rC9IL
1VB6Enn4zuGYpe9Nw/BlmpSt7cAt1fkKBEoAu7P3LXSFwvBabBqZDvlmGo4Ttute6bp/TqD+pXc8
RE5LUqAM+r+Vpv8P2LH/v6MVSIzM/8aU/Z39ivvfzT+Zsh+/5D9N2R6sAtfDV22ytnFQX/8OK/Ds
v8AakDisoQGyQP8HU7b3F3yqjoB860jEOunxi/7myjbMv8A2cE1+pSv4hRR5+f8dX/a/lN0LbNmC
3wVSk+8p5YuHafsfTNnxNE6xbFpzxU3Dly+a+xjsbKIDVkaEwKvr+Gj5T//wA/p/xP0fof7/Gw6G
jqAsBwc4crdi+rf/tfw78MeowO3JVrwq0pUFcJBYoN2u//3v4v0He2e23baWZdl/qXfEwAFw0LyS
YCuJEtXYsl4wJNlC3/f4+pxwRFWZlEscN55rZOSNeyMjDQI4OM3ea83118sYUqrCYqdt/gY1/HFr
wivIhOsD1ZXILTRLX+netmZuws4/LozwRx5/j5NtgTQy2ZfTinTZsFiqMT07Qot25RNGU8Xam8mh
UKCSLRvweTiqBC2apU1kgrYEesSBtwYASNkY4SmbRbFCI2BfiwNOdCtf9d3VLNutFib+nQDb6DJ6
jX/qryAV5LRUYCNr8KPXEVbx9/G9JLmxd6nGEkON8cYNpyvLuc6Qfivgqnr2XdDnVlZH0cT1ll8/
rU/jgHfCZAkHA3qGIbXZPv7Hw+orVnPRMQ5KjV6UGkMQ7h3/Koq6+xiG3FJO/rAcJ/P49WX/9o4M
SzgoEy2TaO+zyyZZIckR4rIqKv81pwTO/05dXDC/66dG7X+POEvTuDEIH7P54PTuupoAxNKgSxdY
u65yS8s1sk1Q3/ROjtnsHbNboeF1ql7T7FudHIS8TfMUS9faZviPKNiXAzEiO4HmlfChu8r5HuPb
ydRbS9sLi23vbQjiF67YbuihpD+ZKWWy7offHob4rcsufD9/vR1btU2DR6fNX9Hp7VRjYA2pFamu
by+FeYvaAwhGtA58chZVbH14q6PZuZ0sccm5A4Ai2d9Fkn9kJCNStDfAMlN1HRBROb3K8EMJdl1p
uIk1LKuaM+V1UtWrot/F5Yq0Sys6OIYrdblARUoz6Wi2iNNYxdrd16PhLEj798Rgm5YqTeY8Q9hn
vnqMGh4SbQLT4AlyVimnNQX9gcMgwDOv7fhaSC/5+pJi5gOcT0YOXTNHMklrhnn2LHU5pTTzJTQh
A+t8+JqEsXcIpIFauWANLdFYhXG7zR2mw7bQg409We7Xv2Ee5Gc/wbAM0zSlNAEunk9UORVGq8rM
wW1RYy2hl+h1tUpB4kH/Uzf//Fq2RbVenfdGLCOnQ8cA1aeieJqIe0LmNLQLlYwQBFc5Mqle7dZf
X23+087vjHw9k4VKaBze58//j1llLPQcDDIX0hr9Oo9KtNcowxapJiEIJNW32LKWUUweXmRf+OT/
MrGwflqGI0zJIivP1rVhgP9aNpJbjAAO9EYTbcbO9C+sMX+5Cgu7Y/IdClVglzq9P3RwWmZwj24A
eY7c05JyvqGPF8aHOKXj/J6+pGo5DmsZLi7190r3x2OMQz3P9Ja+NV6BFRE2lMiRtemtwNVNSR54
8W2mxKghB/rNStNfmKT/sjZIjFmGwcRpsF2Z/+9/XH5yeuqaKIpczqhzG/m1bJDGqGOHpBz8+t4n
sZIRfOGqf5kMpGB3AGRb5arnOxNqZMjTgHqj3BviTUCe9bJ2EK4DYqENTpHWKxZfj9a/XpFZ1VI1
Gv6qOk8Vf9xnLMqYDCiaiVFOZ8Sgz8aJzsOzO6ViWSi02qCj+hde7l8+/t/IKjm74/if+Uf9cVHA
4NhwumF0U3ErK3AXvgn7p3Pyj9HWLwzXv14LBe/83fMxzuCsP6/lGX2gxDHXoqWxhsyprPIBchDw
7gIHgLjwCf7talxJdSR7XGabs8fpNUS7JQwQkkqfulHr6UHndEVGepITPtWv393fvkRTYl3TTP7F
RHp6a7rqD3T7ODNpIUJXDR8THBUULF9f5fMtaapuCR0zpKGiS8JH+ecDbP2p91WHq+CgNVYyeem6
+G2UNBk1PbywMn2aO8GbAe51DFsapsHqdHqtsHT0tq/RjjpQaxdYe/pt285I2Fj9BhxzoVYkINWk
IdZmsP/6NsW8HzqZt7m2Sd1Qsyy2S8xsp9eGCl5QpNfmDUb4PlXZUx3h0hyQTbqQAdHLlxgkQAsg
xlx3PlW2aqqfkABc+jg+fZH8DkeVliYthxS7TwN2QFZc9xWo2an5qfF1rArV2IxevIk1JHWhQrfm
v7h1tqNsBEgEw/V69oqj0p7SoQNXTViut5i1OX3pHE1MIJQYDVjHoXYM27yH9F7alJaNj4w436Yc
40u/ZL7S2UtAOy45/TnkahnO2eKiKrYQRJdxNIupnpNpNjvilL0alSg1ydKZKwxUKXR7DbL5kSqr
supUey+d4KAYXXBh0/lpEeDAySGRJqmuGszHZ4sAyDV6iCKaEGER3R4HwTwbL8msd8u+IuZVC/Zp
EXx8/TaMT5+1Q2XY0QzevaFz2j0biJpvDpB47dFVRY5Z9qPjgOD7z3nxi28GdoFc4KLwcKEHq9pc
O9O31DwY8UGtX5LuW9vuNOUlAMqEgREXzDGcgVD91u8R3ZNunG3QtsfyFzJ4iBkGdJvkwQtwlqwK
DbL1t2j80QUUI499fAPv/OtbE7/nv9P3y0533vjh2WbzLM9G2qSYIsJ9w3JTbQ11r3D6tOTP0b5L
6e9W9Y8yQ+5r3nrjY55ceTan1kfIJnR9ibZ06e1V/TeBMtkvjwbahbB5NttNYz0TIJZxrM032HZH
Z12WG3QXuPpBlydL7IAFSYer0rzzCfxpdnm9lv3ai3aJfs3Iztqj4v/UkptOu9KL1zy7gTn1Y4i3
OmUt023Noy5gJLj68/Aj0dZtA/D9IUkOSGFkew2NwIRi/yaD5yF87gilU2jLEW2104HdhEtIVKjz
e2813s+C7mmh9kiIG1REd011BS5dlE+5Qz2ecfXYv0d4TML7zFuF/oaMIS9ytSeLnqh6F0wHtuN4
iegK1dPKKVyUohyzpX6FINyWuB3hBlFn7p8s76Fsl7Z1bXUbti+KvZu3oggMSusKCaEN2PgH1r4B
RwaqqAaUnAtp8Fp6S7O9VbV1GsOUgBFK6uQeH1SEv1ncBV68Dpvd1L2lwduQrUaSe4sbddoa1doi
2y6HxyFM+hj6q2relLsY6STuz27lDVdAF4WEMbcbZun0hRX+84TJmLL45iktqSpH3tOJ22Z1SjOL
TVOQ6/TeBByPyo9IbE2/k5dG2ADz+oU18W+fqMn+V9qUdAxbnJ0o0DvnVTXMe3z+Zpl29DvsBL/L
hc/ld1Xo/HNhZ6ZCDmBlEurZVDBrKiDKW6Pbd7fIr/BTmtpR92YyxvQOGNFWX4rqcWzvB+Onbvyq
cbx1AKWwt2nqLqhdzBaEyppY9jqXDCUMfE24ks6mn5XfwVLUrmk/R/ils3bVdc/Bce6U3StXaQ1u
ZpGvgiOHFkNbtGwDgQT5e+uGsOXAXAdXzU0jSeMBP0Y899LZIJA4lA8aZKpkaQJyCd0UcOORkkLu
4Pvd+GTmXBftNtXXZAzswDQR/E1OavNohw8ZMI/xY1r7KqFiLkAcHLh89JTcF2NJWzokgk5+L6Z3
nFnSu6rhgHSuPR5CfDw1Lp7nqjoUwVYTKKvdoXugImBbi4au17BpJ7frb3RIVxmfyCIo14a9r+sf
dG6bozd9z5On1BgWBl9ZJ15s/NNN2u8bgfIHGqOpvKI7J09crymHoUasyrsu3c9gdZqd48+v3/in
vRZnRgrZ1DiYIud/Px3KTd4kVolfy+3NqHRl2L3LCnyWIo2ryaN//M+vJgRrDHgMmzPH2ejSSIQi
jge9S0YyXmRQxetL0DcWeiw3wyn89dU+n+go+VKLskkMQSuOjPf05iqiJKjOjyM2PSDsY4oY3tdR
D6MlxaPDyDNja8AtFS9puz6gGpAXlp/56Z19TWyT2ctKYfN8f5dF/jh2RFaRB23M/Q6Tw3KehCjS
NKe+8NX+7Sr0Rqgvs1lmy3x+m2o92bFdIkvJ4Y8jI1tgd790CP/LQOEP1zUTPf785s7WUS1xOt1A
r+imllwnE4H0WJ2wVwjCti170i68u88boflaFIvwoEoKG2fbsqjMnbTtICpWpFNtQXw4KmU0TjuA
xTLCGBFkW3ZQXJjYz2/SFmyCeIjUGqiW8nenA8YuvKmUeO5cUuR+FCQb0DS80aa3sg6VCzd4fvDg
UlxGY9+ts+3GBXR6qagbMh8ZOGVt4bQ3LK9FjHLELJ2nuYesefsurFxLD8f11x/F+do1dwVsbo3e
gM7+8veh5I8hKRR0UYhXa0w3zLQEJkULMBkmzTJM6Fbvgkq3Llzy03doC1ZLh94LzWeTo//ZACV5
EOJEZ1FYlwUdWqW6wdHkWv2IqF6JVxM6gZh+4qZtS/jEk7jwfXx+q5B3uDB1HXa3HPROH3WYKMja
Yyd3Haw1VjSi7c/ZNlUjtYZmcu6/fsDnI5eb5VtkkaZYxV76fHNAecn0EgWAnjrc1j0WSRUxql3S
Ri8aK1hDLXhpso+vr/nppWocYile6bxPIhKcszvElNpMbGQhGNpDhcgH8qGF0tUt8Tksq6L9iNM8
vDCAf5eG/pzcbI2MAo2iA4cAwEby7GPBwaaIvPVSN7fvJvKrY6Qi3rVdPVkljLcKHH3BjhGFUoX4
yAHlhh4oveYfaItO/UscrycFfBrAwJege6KNT/N5HaJbkCTyEbdTXI95tOodjrzdwoI7yH/XKe5a
8cSfgW2EP0Bi22dvncTz/6tCXo7wrqf86euH+2n4cJ+WTSGCDd9cuj67TxuDuxztOHPHonrw+kpZ
lgUxhaTGdQtpkvD39eU+TQzUcBg5cxvFcahMzO/6jw906Aui94I0RITAMRCNGBsIZ84m0QiATD4m
ncSsWg3vusy4+y+uLLg8m1t9LpedXnkSiPiavAzdMYp/BYPoV1YvYfh1gbIB+L52CMBGBaVNzoUL
f37C3DIFQSrmbA7IUDm9cKuFc/ZeFNKlVDej6mOKCy0OW2PjLMmpuDDJf2pG2Dxbnqsw5toLNdez
ryUhnK+QzTRg4K1pVNVuVaGESuthJ3tzPOT1sM6cLjvQKPNdM6lzF/vdha/nd2n89Ouh4kw/lGoz
v4VmzOk96wWhC2lFaqGOXCIF1UT6jd89iY7dqAb52whXKsrIrSr8x06he0qHNdwZQAmzhNx0ICzg
GtUYhepqjJFeAcki2dXH2oI0jQ8kewjoTNnNWjXvnHLHwZ5zKAbcVngIS5C4RGuvfKX5AquTj4m/
8hEKaBQVBQ6IVFPyjaCUBisYO56FXnCxa48/GnwXSJELY/5vr0TOb595hCYlvYTTp9FFwvZTbHCU
oQ+hGNAZyrS5SjiI4AsSS8LHF9ASpFv58pg3NdYfGQQXXsmniXtuliMjoJAKPw262elvUD0Z4kji
KCC6RFlMYK0GGwhm980i9ByjKxBTX1l//cl9HvmsxNKW2u++MPPo6TUTG9lVU5WtOzWT27YAR/ED
gT8wKIsY6uLri9HE4I87GXQ6pS6KxUgkuCyr1Onl+qzFA6n0jase9ff8nrlF/QYDxRxXsX/EDeGN
K/5Rec8wi9DOrNy8ve4o+pAjGC+1eFEbC/VpuvJ3Q+aK1E3h+Mif/LUdvrfOLRKdqNzYAiRjw4SN
K1B/ne3WDCFlqUlKrDt4+ngNE5Kctft8/DGA/gzGBXaTnJ6oskzVJQcj/orcFK8S9t2oXRjlksDF
KHARZpWS6sNKkoNVunbmWu12dgQC4te3SripKWUEayzypdx40RLDxLzr9vBkLEjou53uGmyX0SJ5
tL7D+0WBEMAkVrYiI/Zu4xgbw/+Z2ZgON9Sep4PDka5b0v+gqKU9mL6bm1vsq4lzKOS6IkQrWjbV
IlJ3Rb1uxCZTMeUfQFw2yCsdrD0b/kMADWAUJm0zNjuYeDNfs19HL3V0q/t70LdEsQfL4JpM6uf+
I70yX7SNcp39ArjWxZIc4lsIM/14nesNuuR1DNVzfAdwUcTvYXpMMZYCN75DpuaLPeo0IOamunR+
BjfThRn606I0D5yZG+iobFvpwp0OHCURqKMIrnbVemQYOAVubIuijl6jYRn0YD8B41uGlua7UKbM
3YWB+9dxS3eDwTtXy8+LtKHMByyrhPFKNVvl5Azi93f7sdso2Ft5W5JeTocNEJkvAoEuTS8sGZ8+
U27fRApAzccybIr1p7cvuGEixXyGmlLv0yBoUKW2D1inqYpkw4WLfZqH2JdT6JGsTeo8HZ3NCXYY
WI1V49eLjMrf1qN34w3+mkBi1C1j8uo3DIZoLLsLs4M2n+DOJgeui1jIZl20aQWc3iSZsGWFOJ9c
QdKZN6LTZv0GqlYIi8aGWTu9CiWZ5RYKHPQDwy3x3WCru1As6ZFObso2bZUnwRVBAbWbtdovtLb2
nn2bBrZedsG6CRXqi2HjEfoNVfbrMfL5qbGFYHDOO3xDRWR1+uvxNWmd4pAr0SnlVSVbTF2oPXv2
jCR/zibm/HsfXTjez2/i9IlxTQ081yylkI59tmrh4bRriHMl27QSHq4cNqbZ7rtSu6KRozCtppfk
Vp8HIhoKatmOJiyNU+rZXRJH51BCQRJF4aPZJ8pbAh3L7lvl0I/l4z99onMvCBnZPAyFo56NwzDP
u9oKq9xVWIs2pUo1DiYJ8wxQd6t1M99x9myLs/XXl/38UBl7qmAF1myTUqc8fZFOOBsZsxyjqNaV
GOvqFXIbdZN42ogpH6Bb1KYXhv7n7YfOgJlrnrTCaT3a86fxx547k7WAUhPnJOJ10J8bqox9R03T
nFpvl2nojxsz6WHBpUSotFoJeqgPlp2I//E0CwN2VmlxVnUM7fwchwMKBEKpE+8Wa5CZMKOmTgIW
MUyXXklUQskQHkz4yXI6fv3UPw+s0yufPXW8eK0F64YrW6412N6qcwhGNWtprfzowuP+vJicXuvs
symoP1tMZ4Qol8rLaHPeD1odGSRhis1haq4NLSrXQtIG/PoejU+fK9dlWmUqoEqG4vP0LachZuCi
DSgCgl5dtmONO1HJ/At72b89Sbb1HDFYKFBFnn2i/iQjXwnmjPOUeJBQNTFH9BDj/BBnImHfX9/T
X4auY6AyYuDq1m/m7+lNRcjFnYkMQ7DiyXtoxh8YE3AICe+mZ+XIvXKVs6cOEsva0Xn0t7RCd1//
BO3z6jz/BMkEqAM5Rtl4+hP8imYliyOkke6lCOZyemYF9O2j7Bq/NaSOqguvcoh7i8YQr8ao4MOm
EQBJzCMgVvTXkCPtJZeoVm0roepG7DntIC2WgYJMGwrjhYf2ea3gBwOaYaBx9OKxnf7gVpeRLpDF
ukGk3BYdQFTfKNZmFbuJOa4pV/VkPxHe9PVz+jQwDPrLlIQQ41Jyl+bZHspWPBxYdRS7s093DcPw
RSHn1jGs73oa2//NxYBRQKnmJE+N5vQWc8/GcFYHMW79ymf1julpxOJHW4Cro2/7T+8MfSR4aw5v
QKc/SY3RLal9FdDwgNz4VpV1ti3I+cNC62YCHuM/v9isOGMvqs+V/bM78+oWbyiGU5f65RYL00Z6
RrcAfZESNmt+fH2xT4sRth2LLgL7MdZb43zjNyoDojZ8tC6QTIpOEYz+0rFfZ4OlSK1ulwa9eWGW
EpeuebYYKaDBrC6kGmJ7aB9gOWzyAo5+nLXqc1tD8J8G2thEKcTCHJYiqLZ+oDn7mK37MgMoMXE4
MwfFuLI8G6aFbl3QrXz6engmiAWo09AwMtVzodowYkqnHAkIorAVgnn05FZr3srcgzTbjq4TB3d2
0hcXZpn5tZ7stRD3GHNdnsvOZ9jz3elgYhckDZVqo+LtEmV6w69/qf7/u436f69iUw3STUhJs5lg
Hsjnaiob7ZFPqCpJPUlQrEn1RNhLCi8Qyv6If6p4w5h7xAMntqMCrat1xM86bp8JFr4KAuhNSj8V
M2TnlYm32PXqDNsR+kNd4WL5emSeLqL//qX4vdkkUK5jmJ/NJpCAq94j+puqpHmjO+mhKT2oG7Uf
7QrOuI7+Iwj969AcjQuvX5y+Ca6sUUKnoj4j6zGInpfTCaA2WtpBfBNhs43wtxNVOG6rMknW4Lm1
jYoqupYoij1BiPE4BKsQHGS+y2RVvfj99O3rB3HWXfj9e0yH+sm8rKOdlGcL7hApvaVClnaBo5iu
XpLjYbuKb1UrpyYfxM/zzdQ4zyhv1EUK2fLC93r6uf7n8hSNDNwd7JLPFZSh15KJEXH5rkbVgIH5
UQHKOSnqHaY8/NOdMly44ukH+L+vyClN0rTVPx3UigFSH02FmbYYoVCTk3VH4MpEgLsrg1Hflh20
FDz7/x5x/9989L+ExSP+f5uPDr/AoJ04j+b//r+dR7b9LwYeDQJd4CP6d0ntP3EQ6r+IgKDjpM1/
sY252PafmFRd/RdzOCILdqE0Uzl1/B/nkWb+izOPrtp0yzQdW9I/iknlp5wOz/8Epc5HqdMNQKSk
o9/0iJ4sQB9Hghfb2yAAPl85YlpJG46XqhGDgRinSwUaP5oRG62qlU3kWy0OJQUNhUpMjFel3jYM
RmyeutZ+pGlourEc47deJ53Sji2RLHwMLL+SgAx6lVCGZd63mmv5eb9OLYf5wDSCB7yc9SHAFrww
2CECaxV6vtTafrixUw/vTZJNK38S6q+4zx0qH2NVLcA+WlsI5fHRUdNwn3e9+jixoQQkH3r2fZza
Ymc6jf3cEdax48idvHEGj34wIw8g0pWyhCOsm9B4UvtKQaajLnw1pqFbeiTx1bii7ErJ9v3A3hgx
RriDd2Dde6k/HkDWld9LAKcTZiHm+6VhCJKCRGOQvFWW+S+o7sOxhG0BX6ENlB8YDvnYu8orDmU4
ljem2kGLC1M0V7ZFhIPqX9VhLA5NKodt6fXjfRcVyTMaff8pjEsEXVpESFDpqGMEzlyfXrq8aa7S
FBToIsEp+eyB+h5WrMg2Mi2juYZgUrwMsmevCrfvQ29L5YCkov0ZT416HdXOUC/Bv9swFALAXG3c
kZEYTfb3wYwFKXCTvh+Hgjh3rQ18olAtAiTcMjCq7wTF2zUFW1u8F+WYvudamu2mpi5+xrLQ1UWk
cEieyH9AUKOObg3bGPikUa2qrn4QmZ1u9Oax8FHY5DlY9jLOvw+JIECVjbxp+NCxY48c0KKN7qGC
HQvD2Qn5SK6A6Uayt8ju6tONFaPmUXz83/T5SKA2toFoDvoM4psmhVRqzbnPw1FsvajXUe98wHkT
mxCS2BLaZ4kvs11l0fRmjvUWMutGETH9dEntsOOcr3EY6Vrjvs6ATJRpMm3x1q4Cx1/1ofPaR5G6
jOw7qDfyI8qwqFkUOYcF6gH1Z6+hVs1s8VEUXf8Nq1e9Km2DryWh+WLwv8AKX3WcsVsnCb73Ttrf
1noVX1XkpA/A3zS6mEbVLRvF2Vi9hc2XuCdVe5GCnxVjCfMCZYdpf2MpToZpdSCXIr0XRldgEyZm
t3PIM39s2W3naXBTtLZJO4iDFHD4OvsNDuqOpGwGCyPt73qdvMaqaTc+VlYtyN5h0KBYs9NVKrzv
ZjbsOAtRgQ4nc5lBSlw0NlmOanlrlEq4hwaFUk/+sEP/pyUimrqVyVZb/oI/chcTEb5Ie3q8wmqA
/I+IvoyBZCMLoIzbJwAsG5+4diiNdSy46f7OCuA2YOmijicXoqLLQsrAPTShY+pZ1VPpKBTEmzDe
VG20qYXuHeQcMQKpIjVB9zREkwwWPK+ENEhANHLRWIROgiuiUmMYmduE6XcVUVytp+U6bzHJ0+gz
diRIPGhl9tEmT71NPB0HBw6ZOrhFne9TS9jUQ7QwVirdz/0QozdTRn3niIZQGL66R6vT7Lt+Uhkg
wy9zGsO9bXlPhNpkd+2gcOv2ABbcQiGs4BRmjoV+tA5S/I9hqz9kpbLMK/SSVkP4KCi941j51kfW
cPoNRm8FuXEGysT6wTKmV8sr1IimQ2pzUC4agjxzB+5RFLC18YCnH82qal8H8g2WYsiq296Q/kYh
ouNA+DvsOb+AtFhQKXU74Ft7SOEEbSnTJJ7yTiWtjin2ygl4v7Iv3sd+0l+VvEd9HjjZLz1V9Tu/
qg1QRdDVPIeGWwLY3s37/ptslHqTm57cSkV8S3LMq44o8G5ECjGDklBI0+mr/RQXAg87VvYlETsm
LnP9qvJpGALhwnVlq/mqbpsXeB9uM2aFa4BRvRLE9uyzQrVWyWCAFWvqg637xBannfFYULM5asZA
7q9VwOLsXtuIwlum2zlaTxUku0UIsUcuyLuXe9Z7kgKDW+htZhyciE819gg1IoivsrOlwIm7spUo
PwJoiuaFi/wfr35UelKOBl8cCVB4n4ypWQcyFGsZmBrN14KgghwLO5ZvQgFLCssAFmwQrMFkPTdD
+VCmai/glTbeK9WGYkkUCKGhUb8Z/Og6yufUZpYPplQ/Bf452aw5jki2KSaRxZD2G3gmuksihdG7
4VBLIhECihZLLzAriEKZtZVJTqB5Z4BeT+weiu1cF2FxJ6jVmHqg+Uxj0IYgEMN+6VvgNDHjrKpu
RNg0/EHdztASdd12GGuciCYavKllFxvXgOzNQ9s8J0WVvuUVYgbgEmKlloO3GtRMrmYBorCINgsa
ms68ipTFGHpppFjJ2oiULS+RVx/PsW6aclsN3OhC1dtpISwiDyC1vngiJq0Z9xHIzqF3vkdBjGoW
gx9LgwPjEEypXS0rhy6jnlU5iQZQP6aiov0V3PkS3Jvt+DeZQdsAfiCGUqV1u0Zay4EIz9IEYGVX
zxWgpX4wPmx1sBb8fLEKzNrj6XRPfY5zuIUJcBMqOiVlPiV7nZgUoWDmFPrvoEJTJ7bT7hZjGmtU
PadxWUkWjmn+U5X0R5xDZc+1nxj/u1XqO6+Dxe80M7nLDXLBh7Z/S+Py2s5x2qWQLsjW6X91SDlq
KIvI58OmX2k9s19nqAhbk07b6grmS4gJS9MaKaP3SyR7y9YSimuU5rI2tXgNLQp4ro7nTZHqfiLU
OwiTXUZHWh2Vl8Ess8MkLEmNcYyuxo7WVzDpH5ZGp9NvEzfT+72uGFsnjm4iUnCbocZtOw0lMYPq
uxXjdwnHiU6tQ+dO8jei18sVjJqPUTUPw3BryuoH2Je7wfDHTa4r5b5ToffbJNJaZfqrIZ6y9G2X
uShc5j65mmSbXLUNPVcK2eEGyjoUVL2/aTsZHyEoq6NHzm8JrjYKSOwbH70YPospqMOa5U1t6t1z
2LVbfbgXAB7Au74Hpadd+8JEVQvgIWlil4rg0qibQ6YE6w50qJ9067rJvgdZ2xBUk34Tkm6Tpe5G
7c5ujZukGUHnm+o+Kulo81o4IgWvoZraB8Mwl9D/IBrq01Fixx3D/FAn1l3XEN4epMYWVZUHPoOa
CvKxtT00OxnXNzYymW4bNr61N7oOlE6LrxeUxcAOYG9lAd5mxXjIJvtDy0nXqh6IcyLRtomfixnh
6gfeu2NN0woxVNwPmJ6T7o0oo6PeI6UsUwarEvcIQNIXSNHRdVlKrEAqomcxHQNPHqwkFpBwdDdT
h+cxtcPboiVqbX5MoHOStUmU1I1hKMYhNh/KJPpmg7CWhEyVZZjc6+3wAa4eOkqeq2i3lWnX20b1
UwnlFcUDfdF62ROsk8eeGjp1D6A4ZI2z6UqfbSeMmAJ6UFeJja2gjNdGnPcsecAlTTnd2VB4gbGh
H24o/i4cJbaXVZr8sBIK4ETz+qZRr4Xs4RWPfGmLNFO8jUzBo41RWaziLDrQ+blOCza17ZDdt765
LVCwDYr9iE2LnYYwg4dWxAAwobD1VL3rMOeLzsmoC39GtrxrdXXT+6YbSHJMeyjSUTk616KYNoZR
uqZoAYQmV7Ejb4KJcF6v80kNC7NuW8SNnbs+422cwG75gMwxAuFEV0yFzEfirDvggis5QCl2uveI
r2otrQLszUA8rjTbXWUTW2mI8RcTv5L6VyN7UXBW417zBXuqaZuyNyUsaV1rzrBEl1Q8yNFXllas
mk9KrO+RZclrtSB5CuYddtN7jT/NFUayBc8fLHr7KlLUx4otD6DMt7JDgGA08rarmUQBzS+1Sdx6
kkSwLsqvWZOuVS//pgyI5RGC7v05n9LON7lKEAwJMUs7am5VcRva2q42x2MWQTRKM9MjL0/jY9Wo
IllTceVZyoOhNg4qkOBFqdObaJJkpKEwJGdKKiHzdFU8mnWPG1+tnOzQ9Z75A7jcQsJCdsuuf2PA
sg6PVbAJwewrQYtkT7M/pCRilOXxGoz07LryD8pgzMTzZzZTM6HOlm4Utmx8HBUtWpU9WKFFMKcG
iIo0gG+dKRmY6DCZkyKGwwR01cy1XdaN5M4p5c6pflamN+eX8qrDYHqwWFuWnvdNEd3eMhNjmyaP
+sy2MxJiQYXKymIW9dKLoWdC7Q0AxUCQyPBkvIOCGl5aE5uTsg+VBt0WPucpJdpa5ec0TYe5U6Me
avklG6AGiFkQ2f3aaqqNE+dPymBue1P7GSN4ZS4AQ6fHBmgpY5MV/lNWz9sQp0Ri1xA8lUukJeRK
uHXVPKS9HvCJUQqWs28iMs1jFuv4LcLmNq/Dd6tRjpaYtp0l0w1dIiIWnb2oNH9TtuqyN2HfL5Re
BOsg7JadzoNIuwOphs9VySZN13Is480vcOPhoXBqQNNa9oZU/tB4WoKqwkMuT8Sq4ohnWFN0ZX1R
31PYG1DqwsE1aBG7YUL4MFPkS4jiGSmP392ldjod7YAhJYgwNCtpsFOcyGYliDcvm3uA1GS1oj4m
eTi71guz2nUFwb8KzFzSRH5OZfBqGXFNRZVEMjUnJlk3q2crL6rnrLduU5DbLueIwvUbh9so4o0p
kmvV6iOmoqgBj23Y99JRHkuFhFpszEQgS/KXnOJXFcwAELUartBA0lnVa/jgFCs3PkHSshj2eq/e
8+bTFU0v3CsIspIaVU/eNjYCGFUiPffSm6ah9BFrPQYSCgRwzy3XDDXolDCx0QC4FDbIuhrWfVWI
jaI08cxeviq9lKhm/1FUabEZKKFuai1VXduxjhM7gagz3uuwRRJ1G8Gd8Fv73Y+Y4pwm+pVFBMpp
lbESGkUBkEpbAqLuUqenl8mW2mLnRTYJfxQJt37+1AFyRZqPESYIr8rod6xHxpENrR1pm4jqenrY
mg/tqR+NZtFEKh+qZq2KCB0XnKUxcDCjWxJxmlqJ7aSg2iqBJ7H1dz1zJMKra6rVqJCXDAVMXBeK
+dFa6hX5TR26EP/WUMmKq/tpWfbUgXmri6r8XjFL73qB1C8wib/1C+8HU+3BcLwHyHiw7iJqRzEL
BqBIELdVcJt72jMAr7uWQLSV2ff1deDZIG7Vt7C3f7V5mC6mUUTLVlXSNZvzo8gEArEI8R7hjcaC
dXVNRkl7zACrik5/sgErLs2h2ZReC3kDcD10HPhR8bJJ0rUzGI/gZFdaQbpFXzd8pMFOCf+HuTPb
jRvZ0vWrbPQ9CwzOBLr7IplzppSp2fINIcsy5ymC89OfL121u8pqu3R2oy8aKBSqLKfNJBkRa/3r
H5KzZagvbZE94LgcWGl1Bi3rgijzFBwgokun/EYazbcwjC5vSjgF2ObhY5Ji5R1p2lqzyyMUg2+Z
61RBZGq3ppae9XrmTS/wsrUvjundxe+Rs49wTKzXQtbtrH2Br4eUe0pnduPcBsgZ1KsSQ7gsbGsd
GTH1qO1j6mJdVRNSvUiuQyv+lopkPZDBrsNoeIhkv8k0itEaeAXyO91JPTWPZmJ8gYEIkaHGNYxA
FyLWdeOEB567qRtd3+VjaOBdYWlYWOdzhyiV+oHGaRn18yeuODD74rYoyAPJ8ApsCnkK47rcm23S
PPWmjdJQoWmo2uS58+bzNFVqJU3nroq4iTOxs1NCEWDE9mM9jjQe5BzmjNPw4G/u0jhfxWHyqXTS
cVNI514K96qch6sUj+O5JvjYfvgerJMV5VMijV2mTW+Mwo9Kk6cYHVbHIbrGVXqmv+jalaZZJOZZ
S43ktFXC/SD/KajZ6Fc5ryJqwlXVVzvD1gh7RoVZNuaqsC9mQjnBZtiF7cnLzRagPYxvXT19kpfN
xSHv27afEpwFBaloa1erdyRAHpUzr6WX3PbkHQZYoT5mpEQVQk/XnZUdmqa/Fp1YD6K56aLuiha2
usYT4VR5Mx3HAD/XirIjuAD3tTxIK0dwlrnLZh7Weu6fe2zjF5ydgUtaIEbk6biw9eqauLCT3xgp
9XN2Ci0r2aRTtA3h5+QWYC3nU6bHWNeXT9Y46munF/XSdrHnbBFdT5nIAq/UbyJ6BDPFMc0dMDiv
NbaeHu/+u1E9dbgLJuYaqNnHUzZChQj2M/lkAwzFK4DYSqV6i1pduOfBzqbFTCSEiMJNaoTeGpfD
U8+rvuvNkz+nB83yjq5foTGUe5x4v4Y1/P5M4N+aq5Wea49xBYSlKpeifnrqootJvkENUN85LmHY
bvXEnPERHjz8AMnMYxjvdISxvaT378JkMydiWqd6h0RZiM+arg6EmK1MLZR70FMVVLqzGOXFQNhS
59aHmDnH030+TKeetFGW1NEknq/vfYx23eGxTGADTehZs6k62HiTVzMRDQ6JN+FcixtShgz6qymw
+/bAosDnCwatMB9DeoKFpWlb3DvP6SA/pTVVm0DNsDEcP4bxEtYHQzaHLAbms60TFLs7nXxJr/NO
DZMjaWSYq+RvbgfIBRyZBQKMLG9o7YxLryw/17WDUYkDLGsMGP5tdGO6tskKCC1SN420mJfYluKu
a1DaR7ZcuQ0qGJ1C3yLeI8A+nDg7ej8yIBaFUkFM0F46YMZXWsTi4HcKN/tVj7VHsy2JU63baqmb
/lsSw1WWPu+33rPX9Vk+3XaqS1ZkHNRPYIsmAehL3MGRTlOdxwQwNZP9jJHKc06ztMz1ITuGY9qy
Tcro2vPl1s6GvdPM6ToxcOqSFWUWKh2rUOa2kncWfDeR5N+QTMUPju7ItWW7JPXMPBSyEfubcjYo
fRLoqVI1cuW03rDxC5pVL+0OMPEh/OYZIXdiW7qfMtqP1aQUfGtYM2m3mi3AswJHsHGEVepQKcka
B+bwOS98sQR/WST6C9FY93o/YiAarov5NjcoHBt7qffet4hK3WIy4bnmZyOXr6Ver+M5WY22WmW2
9mRLdweJcDUP+dYb+8c5i3dzmX6deLaTTbnSxneacaPR57WWe9Cd/MbQSTlsHfPYedExTElGdMm0
x60X0Z2WrnyDjCdcGknzc/rpoONEe5UQwhPImKfgA0xNj6nRGAGA9cDJ659JoryfZX5mPkJ56zEU
CIGOJO3duk/RgY1DdO9IYGiPOGTqwJz9DuPLxkKZVcYvrZ5RxhKniEkT7tjWgxOSkGYrcc5GjRgw
grfwLCZcKBngrFUYoRN3YmH5NpG86r2O9a0kTMUFFB0W7lS+cnrTErZR2tNwDBsy9wgFJJzEdl/a
QeADN9hrV89WRMEGvotTFi+LoRV4Q2FAFsSVfq14s5RD9kZSYkxZTvzYcY62V+0Izlz5CbWrbRnR
0e5zdylH7XMns6s+AerWkq+UlI/exac2q3lnMuq3nTYJ1MQjUUSZoe/j4oKB4rqQkIxI7jEoomBA
kPhvhsfe5MbpdoyTG2fsusDoUZtXmr41QL+BieW3FqxD4+TEfTopDyUjF/JilklRYbA/k9FMx18f
/IQSDSCaCpfzcqFVfr3qDT+QtNqBErqzYWaHJQO5VMqL15WuneuO0KJKheCro77Fkxlv9KYNZGJ8
NjsWzmxqy7hOD3aDdGfUibRbiJbVlxsVdcvkaPpVb9tqW1gpeE46O/dl47eE/M5efR7NysYC1fM/
Q4mZrmRYVi+2AkRjc4sQUeMa3RGHV7QUpIqMO5WN3sIkoQmI6GaYBl9fdhDERsD+0bnPa70nnCss
6quhS3MGg/h+t+tSWM2OfQfwgCAyI0m+FJOOoNtWRAZU8VI46as+5cdKuGvSpaH1ZPOV0CyFySnO
KJ5TX8/ABV+aOizxVk4jlmfqYQbdA9x3E1AapqKwgfooTzd1C1WI3lK+pHpfssQlPmSBLgu1JljY
WFainPeF5hKsqmUjBUjtNBtM5ONTOXX6XRwTeOc0k74mx1wUAMam/7UWqcboBuBatpcYFBOaQ07j
tSIRtlmPBtQdygyxmtsuOWboTK9jCMvLeuhagGC7mbBtr+XbhOFUMNmyJVuCa7zwe8jbmwdMHugj
9kMeZdcXZ5JbN+3dLBg8e96Fc0nrR2VPrk7WKfIAoqRrd/3sdF8ip8l3jpvRNPsNdrdYCpNbRPOv
UVLWzcxrU0zDkTva4q4qbWOtpbDXg5Fnu22pc4wgNGRP1CBmySMBCg7Bq2Uux41uJ0Td4OJ9DDXX
a4OoFvLbGDVxQT/HkvEHN32Ye1UkgdX1oEW60NynjgzqlcrqaivJfKmCmaj7XdH4/UFJaqt1Gmqc
RHZckhYzK0scG8gha9kXLTVTlK+Nzks+k1yhfdXEBNASy85Zm1JEu1AU9drmryN3q/MbDlHPf4kw
I1uCfszXdh3jWw5zAi+CNjOeyYIcb6y5NghP9+W6ZYkQFBeGhJ05bX2IAILwwC2evWaY74XQqo3p
02VwXqEmnJrx2qOeOYNhTLu0Gou1KSTGwDnaDvz2rZ1jdvHtAIp1irsxW+kZEFSf08TjhFBZw4le
h7Gc15aS4l0lct7hgh2BqLP6v8g4da/V1I1nu9L8W8+kYQ/00tGuTLAd8hWSCUlX6ifPrR/LKyv2
8tNA5PJBDL589v1QTvtM2Xq6JdahOIKxq3Chu4mmnt3MbYO5H6kqSZwpvkVabW7qSAvHdVQyB9yi
aiOkBYpmDygSTYwfy0Newq6O8x4pSZG1OCnPQ0fKsG2M9pkNxAGjyRrv2iCjOt7mhNFES7dmmj30
lWOs0ba3m9nSwlu91ghWz3gEmse2GIqy2MPCGR9nrVdPHljuqslFRwpYjwtoja2/9CpzY3ifCw/1
jqNE7C/6Vvh3yQwreTTMejUj869XdpvENyrrG/agqkWbU8kiw2MmZ3Q/xOZ5ahOn2rDaw+ho9QOt
4ICpRQVLfnAIMcBHCBeWcD406KyBGTvZYHPmgcisPdWeDScPg5J0qyuPNlIudE2bVn3RuIEZpn7+
lV+rzddUB8rD/aeSG0kONyCHH7VEEg85BAd9aO8jbEBNZrKD/djRXD01jjsAbrjTsO+sbjyCsrW7
trL1YzWN4edOUzaQCPh5UJXztPRi+LsSAuSqykDxQaqpIvQ0eimsLsNBdqr7S/XtHSI/tz41YxQt
+oubgl5iLdO4jbU1CQBdZ+U4PqomvsOGLb5Joz5aC+igApFZ4z5DGIiG9YC6l4lg6a4t4kf0sybn
Trub5OCSk+k+W3mjv3VgxeR2DUz6bIsJClQA+jVCFuxgcAt/l42EKJxFXjr3yFPnh4JDyVH4JsEb
eWBe6d/1iaWDNmugwvV0GfORBqQlI7sCqbHDvFQjZAjfNq3bCWf1p8SarNWQV2pheyhSAzP1u2Vh
OtMTt7s4DpYPoEcqdXbAnN4K8gkYp3QaGfRtFh8nHC4RWluW+azHnv80M2bY2FZBVBjwVNQTN1+C
liFZI4saiobu7vyYe4oha08y59gO90U62PsexssKB2t6mc6eyWD1rfSe1GaQ7YaZLXnhdI4xNzVN
GQ+pok2hHbhEOhJEWSxhvHCGw5k+Ed+rDlOWhzfKGNT9FEegoXlbXJGXrTPHMwhaXOKIV4EdQY1B
aSLoqTJGBKnoves6M8iZGMsKw4q6nPU+mPPOHxcR78uVtGQrtxMzRtws9KI/z5MDdBq6tXU1kapD
1VtOw7IgsVGsyrqm20Cmr2gWRutIn9euoqa8AdomqDOHi7zwO3R+mGWCBCI9Mtn7mKC4shm+hMi9
+b5jf8Iq2ybfzalPdtWXgVbaNrnbUkzeMsGN/b6vcqb0iOMTHe5KVL84w4xPr2lRG1WEZNYQO8jX
ppxocI3UOY/MPkkSYnVwC5486aN5hq9yNcm+f7EzYdykuWBuleFiuHZ4YT6l30dtKCuRvpHGeaJK
CouTYXWO2pKggq8Yr9hmruEIGBpWXS5OIEtA4nI/tYP85jCgWgyVO58NW1dHazQjEsU6a4Usmvy6
72Sxf4k3d18V/PPvl8+8VjWNYhS3//nvP/zf5q26fine1Pvf9MNn1H9+/3H0Vi1f2pcf/ocQy6Sd
bro3Od2+qS7//c//43f+//7wH2/f/5T7qX77j3975VVuL38aiQflX/lvJi718Mx+zZi7S8r2H1cv
L7J9+9kHf6fOaY75G6pC2jQi4aFvmhdL1t+5c5cfkTeJvdJFjg7/+uJJ9wd5TngXXh0CGdBdBLt8
7L/Ic5cfYfMCJxxOne0Y9r/i2f3dfu9PLrANqRZjDiT4cCwxjBXvGXRtVcXphNHocijgR0kB9QU3
ukcytayqfmwJrFiEVXnfXdZXncJuwN8lD5iQd8yM0qeWPocZcfyRT+l3Gf676/LEdykiLgH81ztm
35A3l8l8b2JTTWHXqr7c2lI/dPn0JW5q3K7z8LMGOM0xPp/rWp6z0kVFm1eP06yzlomjz21tKWvv
QQjJTsMAX+XRlR/N+dGNch3yREjxUmDrMGMUwjGQr2wOXIK7cBhbRpmVB76Hm6WbQX9TY7wx1LQA
GsPJt56nlWXph3qO8+W/vo6ukldZkePUvl8lPyylU/8Gp0m+8QrW6h/rrvz60vIKv//M/8GV9V11
/ut1dX6RL69v+T92Kn8pv6q/rsnvn/x9YQlh/IYdsI+5DIoMmNEwT39fV0KI33BdxObyIntBssGK
++eycn8T1E9IKjyTRYkw5s9lZeOhj3kK3kK+uFi9e//SuvopI9Vi0f/ISNVCtpks7NUeEt51mhWB
ERb7rCW7prKW84hnuKl9omK8HtEAGZJBlo+cODHRLIVOtxjM+rUcw4AqdvuXven8+9L5B3XruWJb
Uv/xbzb34y/agj84slzROynJaLdGNbiT2qe1vifJK8LQrWZ4jbvbgazFdVdJbwEBlmTiqT2SK+cx
7VewyOfuK3OKx8YjlWO05r3o0TW5uK4IzUM/pwxIGYVbrEWJ1txv3TU0BEodIqgCp2KuCzkWRh+Q
Yljo+7xLni1z3s9zdT8X6TVfiJWqCNEYJc59uYq2xIbbq9mr2hWNb8TMk/RiL9xFRbVM5+isV9U9
HM973Hyu3YKw6VjF6KDt9JM5kIbdaOIVe89H0Y0O7hH63WRXEY7s/KtrndM8q99XKmuM4+QnN9S8
bEF/blF/3tB30hXR1o7WNmO/91PIfX3jBZ3gO0exB30YilQNz8m5xNAkUI5DDF7q9LkqXWwgCVa3
xggOPSQzCALIPattETlvku226D9DjFmU2nhuU3YuL8sj8omGYjdENXi8AWXWT41+JSccDYa575aZ
NebB3EwUNZZzz2QMxoTb3zSN+4EshTPl51/V+PFtZnyk95Ck+/0UDmfG6QdZppDzzCtu8hYCCdWu
1edBbIfuU2jy/k7u8AxLK131M82f3TbMg8E66+iOtmHDqfbaeW24mRUpW+zCn8wKq0Ze9vImnqJz
F0EJ+PvX3rg8jZ89pXfSkQzka4JJ0Owl8eckLhEps0/ISPDRbODKtSHj5tZj7Et4MUP+/Ll39EeH
9D6/iJeZ5LAj5DXIM15f0TALHHhp0amKo28qgLrqNhqHu7+/1Ash/qeXepEe/kWYG5d1bGduLPd4
Y8DeI5oXr4iMlOephxcAcPEqbV4fr7rPzfRulopONo70Lb1MIKv6WLBUFgRofqCB+cVD199JTRzq
cYT70MY8k8CzhOTBjpX1kb7ju0XUTx4M++wP37aMfSbDupR7qJ/Hhrw+ps4Y4jr4LtgXWLB3SwIk
dQeI28Jw4rs3UJzAcjWKu6hgcpPq8Sm8kLCUIlA0zzamHcPiyJNnPc/uBOG1Veq+/f2z+cV2/l4e
7mbEFExVJfdjCfUwevOJGM3o72xmKahNP9hS3ql8/mtL0d9VO0S7q6RIumYvqmF3gbydpuD+RBtI
uQvr0pHI+rpjfu3bU/D33+y779DPnsO7kyosI1WOedlA05zvLOIAySim+LPifKEG51uWlGSJT6P2
kEVdkEzpNnVscD+NfHo6Kl4M4n/GHlQ/j/RPaQO0rmT/xYdouyi8SQaozz5y7vy5zsNy38shHXvS
nHDy6n079PiJTAbEkMsY3YKC6VmzsUiafONE/oNhKFit80isSvEkjZhZRQRXleNlNentp6IjtSIC
ghd0iz5+zBa0s9g5DGPy2iTG7XCB4Kg59GUttJUq9KsPbvYvdiP98ut/WeKzp5ohtsibnBN6zgwa
tyoxwDOde302nqAIMb/qNoWVkSFO0FztrAlwoCFHueurqylPoEg6N2iuFrPR3Q4VBATlvrLRbsMi
YcAWNR/56Ji/utR3e35ZQiUpQr/Zp4qcWa0zvOPcUj3PNPDX/jA7qwg0J4hHqN/QMWta9Oy2cmr9
ZIvIweUJ1hyUZaDbCFvlgvGRHUKiLMPCZNSr1DY3wgdtSB+ZUj2QBvnZF0zZhizfgBu+6GBiVCJI
vZJRx6rAnQ5egRGDY1v3Ztl9cDp8z8P42cv/7nQISRb2KkvUzA4JCi+Tg+OE+8Lx33pbbKuyu87k
Jx7XwZ7NNeDDAbByXeblR/6I3wWMP/v73235pdfKzuDNhLuek5Y4T0XQFxQ98ETjc01J4RPQvQRP
JDhIH75kpvVaa0xAks6tOK5MuXFAJ3RvYuYxwUHwu69jAXhAUltHt0RYslWILgpqiXdtPBIRB2X+
pq4zaztGgVsgIazlocj7g4U5wMIq42FZxp698j1sefA1OXr1kG18LdriSfEyGxrRt5jEBU2BDAN/
RbUElHqYvXxnKkQjHEoM2hr9Fm3ksO5j+dkOmb42NjnUUww9pdKu+7J9yHL3KTaz555N/NKtHYvI
3NZxtBoHhp0Ic54/WHA/yvb/uaPSY/+44FxdDZ7TGySKjhS0KmruVQ83su7BUqFPgpHGBoiMNCvG
Ka25yIfSWDlsiktO4myNRrYJIHy8IL+lPK8vuFoYMfxgbi6HsWWARiH899dq/bxCJ0Drx2tFAxU1
vdn1ezgt17K/cvtrEwaZZeYMEdAuWZ29h9NiLEdXID8Kl54giMRHXuNTMKgo34wFDJR4RsYjT9n4
TOTilasRPguCWnvNtiZCakichXKtrZzNTW5FfNdwz+CPEsdZ4s21yqrPDBjwETZEMLnyNnNchj5Q
SBjyT6FYMbfNnSN7L5Dksei/jgaZqA7sITgsf38f3lkt/PnMLofwXzbJcGafi4de7m0NnyrmSvl9
VsIJaYVMdsLDjTX0EPZUOjmHFRME3kx9qc2I8IU9vyQaRkJWOmOpV5T5SulEM5kNIiBh9NA9LMRV
ahrnjy72sh3+9xWMr/6PF6tNHsgkdNN9WmRYdVU+QV+Jk05XYRmH1MreCaLdsKwuC1A3Ozcg25Oh
kl8drUtWtSoT3KBjO07OHqP5u6Hw4CnMlrzClA9z7bJqA2BQhFM1Oc6O+qCecX6+u9Px/njZE5y5
iwyy2jNOaZezhQV11mZEpCo4u71fzyszrlsYTCmMUgvec09IPaQtSKhF1BzTObl1mxAy9rS1BVTg
2qZmrvM0XiHYtYIeg7lFgjFhYBZpi5cjAgoHkejCMFKSsdxCR1pCNJQS0KX86NxWRQQ9z7C2yL6w
hmeUv2i03sCQnR80ApkSxP8JV1FUQnJKb+2Qou9SNYYqr5Zxprb9lD97Mj4nuG/XxC1esYp2TQjd
QitXaQjlc+F2iOgjUy8DoirULpyyjHV0qer1ctyo3nlqswtn1q2iVQ9jODDy/OIL6ZnrD17tX70t
75pw4mCcjua13oeAVjxTmgniF2vOvSIcL4A+dngRsLhbdW+jhXquBWRC/KTqlV92w6oylb1qKvEk
lL3PZvOmT03IO3FDd2Lap9Hoj1YJDavEU//vL/kXXQm2yz++KdVQl5ab1vk+y7ynuG8/tyPPwNYH
POKM+Ew0zBNa9afCiE8jzNFNjv5rmTgac84S5mZjJGdViJcpTW7/h1d0ubl/2R9MtlzCWEuQjEYk
JzHB4wuS3mjvQrO85Gmj3zKwzzOw3VnFwhJL9KvDNm+0vbSq2N2wwUCYn8GMrqJwThDghdEH6+qd
r8Wfe9e7gsLoJ7dVrV7vo3gm9M7EzdQ2scczv/uHdcaIM565cDXn1Ea0zbPf6pj/2UQhFKJHHTFe
BquVvtaGzgBP0Cs2bgi+H9y5X52G78oNAXfTqzv44KWV7WDQbwbyTUkFuXKhkTgsda+b14DFQSHi
mw/+zp93tfiT//i0Cgi/wsiZBRLTTRBxuNELG2PExDvAbCW0QN8o3182touMC6ZOGj4oFW4MdMUg
KIgbZhOtRdwePricXxyy740veej20Agx7t2+fzDT3AnMtofEmo3nMB3p6hQ4ip2Vb/AkDiW7BBa0
dxZdPxbus70yW9hIxNi+VokFDUimL46nfZByZFx2gZ+cJd5/P/j0mtDibt/FEJ/AcKLPITXzNzEJ
f09iPOMeCPcLQr7XSdIfMtCwXKnPul0dZQIaQNYuNoUe4lkQg2RPdTnctJGTYLua3wKir2YnfXZd
GjqkzNA+2w8s4n51Yr+fHmABzXSh9bq9aPoHu/U96JEjnl6at6hl8Syy9vMQcUAw6WS+20J2z6GX
1Mzu7C6+LiAAqIQocatzzXU0875zEwzYeclbBPj/0dt/eeN+dnvfnXlOrc2kKNvd3hBoZXw9vRIN
Vp+JXn41m47uqYpOJPjA3J6Rt1nVUVQcd67ucWUFl8cOez97HFhNSAwvxVk3LLXaaDffX83/7RHa
L6cD/xeR/ouJ5d8h/Vmi2pcfpmfi8pE/Am/t3zCjxq3RYEDJIPViYfU7xO/ov3meZVzMKglYwieQ
R/1P2wmHsQAWKS7mLXziAmX+kXdrmL/hvgvjlHxGTHYuBuLfp5N/wr0MHn8J/15Czn72PuGV+e5k
jBgL6RFUkBXAuhceI+WodpF46cXRuO0iyH+ycG6TqMvQLzuVXW0Za49VvTEg6Pcz5IDZzUYw93QS
/NpoQKqwRLyjuZu+TUnp+gsf/wIc3PxuR3dgTGAaGirNGh0qZq7w2bqAEb13o9kDUsFC6xKi5Zy6
eIT96Hig0MmImezchxjadmX4xe6nuiT8KRseRr3OoqupFYzLQq9BtDexaYB89LP7zcgKSAVFnmZy
X1aI+ie9cqxrxKyec4xaNp7jbEM6PWRaGUfn0CfQ69GVhTscpiGtKvy3BDHegDJSwp6YC13Xjy51
A8YXuSCtm3igbs6wwENqvCpMsg6g7QzoKKvBiZonNRmTv5kmj3wZqUBuHwDAmnPB5N8/zZ6do0Ux
adf3WNSk+nWZSmEGhEglxVGroDKebdmUo7mI9axBoFeJyu+aRe5wO2h0crM/dtIfk88QZkS9iyaq
MsFs3pHJDSEaQ36MjbmDJCA63a1uILFE9RWgL8cCBhJDL25kR+TlrtAxj1gUY+Wpx1TmE2en2aWY
mdoyhNltxfgJ4H+vDQ1MS/RMOf4Ruqs8pC5mhl0+BWmR+a9D3YTim9vlsrk33bZsj3VuD+VJs3BF
OEjoCsUJTUHPA/D6LLyAsdD7QKwQpsyXi3StoghcMsLje7itdnWKUttLrcCC4wUwU7Siao/ZWDre
Y2ZI1LwdcZ1hDL+Wu+xHVsKEAX86smacrPBvo84Ww6ktijq9QuLZp8FQDKX6CqYXyo5gstKsPptY
nx1QiXg0zQUOSI6OBJJsmDJMvWzRJFEu7vMwNo0lGeoeFhxI/WnSiF9YmLYFVWEsKcYgRA/EVfVx
0V43rtFcR5BnqkUZFf5zaHl1tCc2A+X3QoWRhB/daCmuqmHDKNbxisvNqdHpT7PgiBswN28zO3m6
aFEUtDbilYpMYvHtyJgM9UnW1pmIe7Frvd5EpFpU6UWcWXTuGlojgUq+pekG8QW53q8YLEJG7fuL
wimfHe8ZAt4wASN6UIoKTXpBpnSJmr0ycAsX7jP8XB3/bhLlgjImqHBpYZ8/Xewn6o2sB/MTmWaT
vVA2ndxqjBJvWIZtGnWbmsS4r0nbaxf9h3PnSv9i4pSkc7i0XSuqtlVTF1yKnBHl97Z/b042nrO+
M4xrFTl2fA1dFc2Nx7awE3FDzFcjon3Sof01MsFVZZlWAX4OzmDuWj9MqttaQ5wYxEiPEZjk8BQX
oi58edPg/X9D1nvEITiE4jyGGeZzaB10j1mWl76EhEvuKn+ub8Jag14+2VrYL9tS3eaqcbaTG5F8
MZoQwNYaZLF63cKUGVatAasQnGqG0RGVpn6lY0AK8lO2TXqIii6B2UbS/bAr0wxXdsiS5dacw1Kt
RGVO6ioVzQ4bUvkm5ovFVRGluBP3MMHQlZi7rBLtYxlb/PbMnYDH0n7AZgMeshZIazJ1FBlpkW4j
eIRfMPwV5iYbqxjpt6jSR4nhzj4DaQdDa0PnJhlMM7+2O3abZYgN24Gei5gx+tLpyzgV1zqhdcYy
l0N6BbTUj4e6t8MhEOwoUMYaC2scQ2nxWypt/9rVsuuqGavirrN7cVIScf1CFTa8qlL1j02KVEe2
lrY3MaSg3WVThWc1RbazKJMQmw23TKt1PLKMGwu+O5zPg10gsLhIIgHcmsFr65XSdCwq4BHm+KKw
OxNNhvJ1fuQVmdUXyto828Uw2o6txuD3Liy7Et8KLyrbNzXDLtj6bex7uxB06SUBhi3XDrQeHF5i
1Xo3XWlH/m5UrXiKHJADpIgTn6mgtFgA7AZm/rqMYcXXrIY+MOhlj5EtI/ocVxR2YHc4Ey/dEKdI
/LNnQTrRXJv1srVDimmVuSZzH3BYe1l7VTbcOqQqX2a9eXhl5qh9IO0mMsWPyO3wa67zcDrVFpez
rArDEo+G3qUYWbpDz+tQ+LF5IFRWQjB3Gqc/Fj4vxBvpOQYmHHHpzXTdDrJh09Iv+niRqoxRgDEc
NWfWqm2jMhRoZRkTS80oiai6LNUPs8P3hpnKabOcwt7xEBJpHoBbasfaWurJ9NDKrHzE5iaxlnFc
y24nenynidY0YnNdd4lE5tiEtSJXsIFvPbqdvlN1nZufrMqN2YU7iF4Tww307yW2oi1qySKwJ+aR
KzlUXrPBnW7CF6CrEbjnBbJ4PbIt8qzrignMZJhZejOF5IYX/aSqldZOyXhwhKGHwZQ0Ga5D0JO3
VV3j2mPnSVnep03U3YwIslDUiZxgsRiPV7WPNTdrN+HIjA1eYeqD+Y2Ort20esfsNOxiZl79WKvu
qp1l2OMgEVEc1w2d99qEem0sIg8r7Q7LFDsadkIv3SaAAZhmi9GYx2xde07bXJt9DGoJngPnoZpR
7OFo6cfuvnU5+xYNmGX3bTJy2yfklUe+QivFA1Ph4KGzbiJDDxLBOVXySunyyYtDTS0b4YXdsoqc
kfF7M6p7PavqBLXTbB6lV9j91rTD/uvQeaW2rqyQ6cSQgXoeHLfxAYrYcjaazUEOiqHs6d6XMid9
0DAGPSijdirOTdybn2r7ku2Ot2vFaeiHKAw9kQzFKrYMkmeUMkZ3Y2qgtGsz9C2xG40IzaWJI210
GwEE6teFj5EdBhwddIdSaAZ3oDDaa0ybiZiJhyEkCyT3xVPnaiNPOsfrttxqnQ5MVybUSAgIksK8
zl1AroDiGoy9H1V2AgVx60WM8YaDn7Phg875cZYfmtgT9zWmE25AvVhuYOx7pxRiKsbrTp2o21nI
4Zbr1r+YXjgRNGOUZbLTZxVTxLWT17/O/eQZq3KMxYCPS0vOV+om/4+z89qNXFnS9RMRoDe3VcUy
Knl1q6W+IdrSe5fk05+PmgGOmkssYnS1gcZeymKayMiI39TWMxo6ZnU0Wf3Y2lYA3PyfbdpYzR7O
h8QrT2TOF1gqInJtK2AzS4FehzgRNHIGNFuGY9gSgYazBNmp2up+ppZoHkVFvyUWytehnwmkRyFs
Zud0DAVcq9bGIKNoTcSsikZ0CHQX4oejZoJykx/2fXasuyRQj3XSZCjwVDEPOH4rnqqdxYF1o7Rt
R7fVIEvfBWoXi6e8RSLnPA6BhEKYGOL0JAQghV1l0TFEikgZbcKPCot7VEwAx2Gv2u226tSgPjtN
MzRHZTShq/YAM/xn1lwzzjr5cPWnyLJORTFBH8sfMXhrCqKUfcX9gHih8qB1Eq7bbRNRCckiOd2b
AHdechXxr0DTohoDxLLF3hLUaHCgJI+vRKKXHq7dWd62x6IWEUhPHdUuQL1eaT2Q9GgtPl5GWH2F
lF4UN3FAygBjMxPXcC+bai/zl28zbySZSdNAS75GqpG211HGE/5FSgw9f+mo2Zh3Cthg+zhgr/UF
vo5WsM+S4i7vQKkcK3Dpxo4UDiYlLV8no+zrUK9uylJ2/mga+FJA1MpI9VTH9upaskyvudKLOrQB
9JZJwYkp8nFTRgg6U5jVy8S6YtfDS1NlQ5LuQtnzpHthOl0Pe0HiBLHYES4vbuawTnttkIeey8fH
UFAxmxZGIGpuX3R0+tl0ZjCKHE+zNup/OTlB4ReFJ2X87XTs3PovYqhqLiNoYCUVzyG07r1tm3CP
gFvJhebWJZglSlROf27jmqsnET4sr7jyeUj5YRP+0FPTfBGiqm1XSIUvw7KyKOqBs9VwWiV1qNVh
p0n8r0evKEb674xVdpkP90rXSMGAAI4Wd8WOWBBkLGoL+HMbkaDDS4hqMuUmGNSKNl8tOSi7cSvt
tDAeUAjQMqrosF9g6iah0DqU3TLvGVKgD/uX3paXWjtVg5wKeMDyPChXdpcM+ouiRpqFD1pOTkRv
P/TvOiRw/D+EWbShUQrACChoS8s+2UYHEGdjOKJyXuFhqPVjG/AafcxyC7/X2jAzn4zWb2FNJAjl
bC3iqOcaCkIJzsYbGm28YVnN8Ey5xXlSMzOMcFjQuvJOqnFq23VEmOgqz8v+adSSqLkvsjbQH4ow
7iBT8S4FhA86XnF5xhvpESb8ZGBGetc91UMtc32NaZpcDXXvdSgkKdq3vBrVv2pT9QA8c1/8kCVL
eaJ31xaIPRZ0CgK/1bJdggk7Wjx9H/7JssGriw1yBGlHupjH7EKlFsjv9YlsRXwlasR+Xdxie0BW
gFL3C3V7DwJY19pH1UTwJpItnkamnFh4Xda5qF0NXbrkpmFVgAvFZZsDEh2aFEuhEd0+VqIdjfvI
9opqM4x4v8DYlXaw7vVupxqleo++I6wUTfEKbdOkXG/AWhCShUqQQLkNqppLL8rRGtyrpdz6rlNw
6/8Sio+/KBTzWt9mVaA4nK2EEwYatoNgKcmTkpyRGHcq4Lz63igGxMQ0IETZduRBluxC5A5xshCh
URPfkkDbaJWRhXjk2n5zAg0o3Qz4hKPCgVOgfV2jV0m+LuVaWG9qvTC/GUlt/9aEJDev6IPU4i6w
pA7xr0hv642aGx6fIDLjLjFgftNn73T7gT9RGtcdcliTfIUCO6Y2pKwjsUrLKD7KZk8vs2zt3NSw
xTKUZwRLDG4efzCeYsWiAlAZbO9tIswcA16raYKTjuT8KW/K3DykbaxBLaxNL4UTVlYhCvGEOTeu
OgEvDZgC+o9e3gcbgEWld66gxiVop5ClbnlO2I99UDqIazk9Smo4X4QvkIAmFotXqVtfTe2vXmtH
yGwUTvCl9EvzW9zCRkNWJQ5/FF4zPtlWlvEjey50uxp0CD6B5tybnRd+t+Q2UXZSH2cnBhnutUGT
XAJr/AAMDZRl0og+RRLKrg+GD/bulEZDGrhIqU5+VrFRTlvWNhADIw3w90Ljocw912JRiRwNMD2J
jDF48jvJyr8XcUGao9Zarv+VShvz5FSvkeYfcSfDgrixbXMbgqOKb2OnSa7rgWZE1Ep+B9hHsUq3
qgAEPU7UGEj4kkrU9bi1shZ9LtUAGtTGaI+ywSSFso2E+4iBbbizHUWQ1tuEl/jGCIWLI+EtluzD
Vwgg7dFPbHk4N36eVb9qIXtcFmnT+FfSUKfgEmQ71NBAiSJNvxcyr7GtE5co7uiWJkn3WjkEN40W
2DKE2sI6jbZAJBsQk6XvwNz64dfUh8h1T5NYV8lRlU4gmOT7D5QL0wGd5Da9NepOG9Aa9fLhRpQo
aGllX54HT8XrrsPqM9kaHhdp4zgl6nu6bv9UUFxFKdsiM9nkRug8aWDAr3xPK+BFtx2yhWMXimde
QMiOSFI1jBttjPLmLFWWWWxBtw7fZLQFTx6kI3AGjhfdFl2e/k0Uyyoz3rwK0cIbkjE9p92YiHMH
MXYSAAXJuh1i9N924MMk3IIN1uxgRwmS9xsjM0LvyTJ8+FFShIxlUqAnwqsXmvKV6rVtwWxaMBcw
fsVssG3gJCujPpQHvU01pCqE6Lbkcd5dqPbqte45D20bOPQTRQ9CkrA53tRaWKjXSaZnf5LatB5Q
6nZeBzuU46ssUBLvWGFlh7AI6nDtYZwEFTYNKiiPBkyIB73x6E4iLTkAyxPWi5r1GUBoLXPlrNsP
Ae96I/vVaxyJjU4v9EWmqoY+kEa21nhIr0Zwn33PMTGR6nhd1nU48BggfXoOlFGcSu7OB3toaumU
moJyXIII0gMG8ONVV1sAagfPSa784vCroCHXDCYqEij476wDKk9QGMyp6hgokf+kJn7wothsrtAG
Ww3W2WgPeR6C6a1Cikdb9FBYisgMtdvBT9Rb0x+HHx4Fpa8p7ei7oXAa5ehkyrMjD5sB5g0OdV/G
JIGVVzW+fxUZCEZSXjKCMwYswYmFwXKtNkFP0GdOedzVFY0Jpt/46iEV2e1Mkudq20oJ6MupnvNX
GztUIpxYo94Z6bXz6MjoYIUOAgqSFoEkiMvBnxh6Jcxgj1bWQyT3otvz3tZjNwgHanydrJevmmxS
brA8TaMSnEoPiiM1J9pHTcFa9dkv3RiHP/bQFQDApcEouRJS+2+WZflv3egi/lOz7LASJu56mzCj
DEzVK1CfVJ9iqFs4fftaqhlt+z5DuwFhuKrxdrljRdUGvJMnSA4Hcd0KEUZbpJ7GL5TqNbEXHTCk
O9HW/XfKUQX2mWZp/+FgqUfTHBHC01KELpX4Rhsr2IdmobV3pYliIuHa+hmnlmdev+tE3P9PW+g9
Xv7DZhHF/VmTuVfsjIsvL9DyUVyPaASpG+AC7JHhZSj3A/JMWbi9PNaHPUnGmjeNEwqI1NUQhVPH
6pCMIaxMlCLo/44PPL62CBVRjK+clU+b+l3/6YMx3KwLnBCL2lgRhWtl8XWB+Atuh8AP1hq+H0JL
NEubNXyB7nCZNPz5oM55lraIlcXdnaNZpxJNyt3o+btU6fGrT+2KGW3Pbeg9h6bxa2hWGqkLHzh3
/gusRpbyeizgqNfIF03OEFRaIby1/v/06pa7Px+2avnIWau2trwyj2EYuqk+ZXOJF7tJKFe8lZtc
2/ZwKfZKr6v7zis1xAPRgYaG8BvxbI3nvYLMwoTdi9VC+78Zqv0v8IAfNDWp3oEivAFdiFpFWJB6
y1+ETp94i1JFcvKvYaBfSYnEm2NYWeKl+Z3+/d1YA/gJRY0Zy2JzCq6BWMbjPir/T04r//9TZiCZ
seuVUJRAXsaJp1nIhwC8q2o9FlV9unzgPgZaM1uz1l3uRLUeGxUCFAXFm6o89FM0JCOAprBpBxwc
kStIYdvynFlrP0+n+YNjp80jSoOwga+RC8EKkvP0QMn2WBhAovxnCRnSMtjLKSsWohOcrG3TpbM4
iyyZjcKD39XCtRS87SSBooRErRCTvWSXh4cSs2IerTGiVMVBDn6mzcoOWWiNarMQo5C5FQ6YeReA
bXoOMKzZVCGIcN7w42Or5qvncPqDH0yqOgs2ZjVIKueQgQLpSijxjg/R05vByR6lGjxsjRWzUtBo
XIFDLXzYxDZ7v/W7UZmY0LlwMw47ct/7RjVPveBayMTKEAs3zxv4/d3pSvRY423dCjeXs6McBmgn
mDtWisDiZqbPtf43S1eQGx/jlbC4noUNH5F7SUE3xTUl5YpBpjGF17l44T0njbLVY0BKWAtE0T3/
IwMrNdB5Qp8r20tefh6dauV4LH31LKaIKLdqy+eHhDlaynp/Q49ux2BqPplnJwXyT8bK/bc01Cy+
6Jkwm7pOhKvaSBnSycvUnx3VxFwSrkcMGDV5Q/1yJdQs7ZhZqAl4J8jQzIU7SN8cWToVpjlFgEFC
gJm3L29TyoY3Tv0XteKtScwWwehKw48weEVq/fKPWEgw5jbt1IxSOy7ZtdTZ3ZCiaGa84CB+8LF6
NdFcXHNufDt2Hx3HWbyJFGDJQYVLaAfCk0rqOeYdZCABimxt/6tXTo4GxQqBGeNl2tkWVcWWw6P7
1RVyQIe0L7cxMDTUVzfT9vof99OGLpdx29LtkgLjCnf1DeNsm/w3SN9NlFRr0LCFAP2Gbnp/8Dxj
LCsf34mOXHqjOg8G2NPQCK81ZbyFO053XEbS5lpU5m46iJfX5mPUl0aB/N+Q4iP4ndhTCKvG7qtl
ju6osT1sgdy246qKt1eGZws9YJ9ZbJqbPkLUrqUoQqAzri2MmaYibATuvhPloVKioxI0sLa/y7gb
1tbr5V/5MQyUXzkLfE4ra0mAqMDbNiYANN5PC3vugQcWO3nasxyZfNS2DZWzYXgWqNxynVj91eou
fjMi+2B3vQWxdwsUqCVOJTJHaaxvElCyFLJQzbt1OLN8L/Ep0L5TEgC/JSNPuGaktzjsLEYm5RhU
VPOFK6V0QFH8cfj+giiV2/dExIaNyVRgQ157NO7i/vfKlC/sR2UWEqPYwE5Ba4QrlBBTm2+KkdHK
3/eF+aRVNwGckDgBYAcD1AZbtzLoQqiY04SrBKZOqBAqJEval9GtHjY7lNNpp3mvtTIcK/MHiYMx
YNNAVYvyZuby5UVrXYetfGV0kNayBKL86nU4ReWPFn0WPy25QUXV42JoAtlx/R6x90HKwvuV710I
z2+L/m5PJXIVltn4vxegr/3MPXSVK+t2iG7YWq2W3mj9Td8fTFgiseJy5OxeueViQjXmePk3LP2E
WdA00QP3EtkTbqD+0dP4wRzTo+eFLt6nlwdYyNffsuB336gio1eCfRKuQ+lvW1rO3zwv8AzeX/7z
H7OosMKeRbCgU6VMLslY2AmW/LdDpg+EEHe41UJ2L/c9cB/Te7vBe9TAaQJeHnhhr84ppEE8ZIZo
/YFHmNPhjjB8aTz/hx3IX4sBoZqh/KFqerlyhy6s0pwCqpp4nNDoGFCdbcHh2bdjj3RLo9l3FHpX
xljY6/I09ruFiuhbp3ZtEOBy46tsRo+rachCziPPYslQwDxvbB4CqaZdQ//aM0NokUbXU/46YLdu
+vETwfrywiy9r+ZEzTqytSEZGE638ttqAK3SPKf5VUS8ImKyJYyx/fHpj5uFiEY2Uzg2BMrpldOR
T6D6vPdIrDwkiN/eNqt7fWnLqf+ukBqpCTgMPqwvqh1NYFfVwjtigy+ivZ1Uv8mLL0/hVEj4IOzJ
s6DgJ4GRZBnfVJrRzynyT2GoeoFMee6Ule22EBfk2SutrvEA6kzG6OXh6Gepa40GhhP1yuvz4938
H+4dOoCIX4gRH680f81V754X5uXJ+fiH/5cpJ9cQeHAfdDHF+pUU42ueWC9WV/++/Oc/Puro4fy7
yJ4FeqBTNeECBf1tDv4tbMgT7W26FIBWL4+x9Amzo04ReRBWaBIzwbrTkLIqYGHlQyNOl//+xwf+
PwQvJc7gq1s9yQMeWmTcUJoR/3tQ8/JQTjli+LCaly1N17T+76IW4JpI0SPCfxSbV4pO9OUOHWWU
/rP8c7n5f1hIsSdsqXWKwTV1eTs9KgRvJw0lyeloTMxT4K1bAkpVHFbDykLiB9/73w8rNWwL7Iae
keVVxynK81Aj7Z5ms3oxjNKdXsfy8GwMt4S0y+u2tC9m555qDVaYDhZDbWX9jQTKRr5Ixz0J5uW/
/3FcMSeU/fvF6lCXbAxuTpf69qPsYbGB+mrhDFdAnU6S8vSpUf5D+gGZTtOiH9CbhSsMdXED1vV2
umf0cjw6ebz73DhTmH639aocgVE8oAZXNQdQiIECdSb/rsrNoR27h89O2pyYk+oggJyIz6mU9LbN
29sKDTykBe4GKbzp+s8tzZxFQ/MnB8vXDW4/lmRnOFDlLWo4+bdCqp997VPVVdOeNt67KfPswqs9
6mauiVvG/7yke23bop9Fw7VbGeTja9K0ZyEh8ivPNAoGCf0YDqe3DVV1erFyG9uAtZU0dD+3AWZX
P7pknS4pbIAg7hDb7W9yu0HF39PJRQWa/Um88lBY+qJZLAhyo7ZArkGbsjCElFL7qGm8e2JapY0f
7FS8skxlWKlQLURUexYEHMAzYFFIbJ0hvnOQ7qapXh4ru/wJdHJl5qal+G+CQRHq330gdMcCXsWr
w/Yx+E7istvIxNLLy7IQxazZi0Dvk1ry4AO4coBtHkK+XwEUgs9YmZ+F/BJ9uH9/fJ+YdPidgCiZ
PLXDi03pAR5ntgeMtRtR1IqE8rUsPncurSmUvjsxWWCApc5ZDQhtOTNVf+eV7EBAmHRRVVQCak/R
Vr5s4dq2ZmlBDb0QgSteGXySBe/YlsFihocJq1SiRGc09XY1S1/Y0tYsEjSx1guNm9WtWrGX8TeA
unr7VmG2jW0QjNvVyLa4XrN4kA+YyRWOw/PDkA5UaRT/OY1wo8G2qbobsocqTrASXdl8S3M4iwlm
rdqhU/JdPDoIm2reHQ2Al+w+ZnKcCuqm87n7x5pFBR9cIrZYOeGn6L8Yvj0pmFGMikex6WJ0AmFF
bi+fqKVkxJrFBFXvM1lDd8HVUo3GKU8p+VB2JvtBn1qsQMRwW0sEIKuxeVQ9y3ntfIhnRa94j0pQ
Syu/Y2lyZ2EDlTgzQQWInIjGUWpa9zVa2xGIq1axUJQTX+rqG142lz96IUaZszDSEsf9IiEBS4L6
jxMaFRIpgJwu//GFIGvOYohpeE7rS+Xg+ir2Z1Uhb21PfWp7f9tr+spxXjhik5Do+9AhqRGNBZkx
QG67RSe7ctP/HErERngJm1S/lTD83FacK2UCK5U8o2OoaUHoIKYYKkz5XSJxDa61v97KvR/cGuYs
ZlgQFhVMrbnYo+B76VQvg5kAT4vrDQTBHXI+V32Hi57AWYlHQGrEbqn1PyFeYB3WHBQnfMqoavP/
P49YOl1eyKVdMv37u/jsm22H0CNvA19u73zONmpWL5f/9LROH33uLJToqdEXzbRHjFyH2unsPcSp
W4FsQ5c411Ot8PI4C/elOYsjGlpIJlbhpH6Jdz10Jky8MX385EPffJMfejdDYrANxfKn5MVUftmd
fY0K5RnZuB+Xf/1CTDBnMQGMfGcnFtneCPx534UFvpY6qFuIR/VNkOUg+pB63zp5126UBBORy8Mu
LI4xiw6Ai5suiCdIn46nA7LeN+RmV3WaUiyhdLLRJnmcy0MtrM+bqOa7CVSrIZHqnAeARf8Kj5Fd
WBlfKkL95T+/ECaMWZgQkp/lA84LriOBXnc4RbKVv0YxSYaSX7WNuEqL0+eGmiUYwYjMfGVA/++i
x6mNlo8JYO4DjbsrGstjtdZYntb+g5NjzAIF4MhsLPCPduUo0X6GHZAmfNUmXH3s3TSgEBIhpUBC
TayJ6notqV1ap1koABxd6oVQB3fIQ0Tt1aNumHeI/V+eu4Ubw5hFA/goYS6n/HUlU19CXTzVQffF
C9XD6kGdfudHszaLA5EekuyHzFoRQoDBGpHYna+8yZb+9iyBQApLTBY1hMmgeZzKJTiwrITJpWmf
BYBexng0tdi/qlxsS6e9ygz1dvWHL0y7PjvnXqPG8jgy7XKQwI5rr9MJewGXarVcsTTCdC7fHW8r
KO3OKiQCmNfs6LTpmflk6yep+F9Z52W82MJx0GcnHJtVITsjNDY4WOj4PZP2Vvi3g6eI9yWSY4y2
+sJXphX9YBe9CRa8+5whrIpQ1vmcVCu+ODhq9g0+HM14jmT/OPXbJVkHwNlhHtPBxhwV69unDog+
P/QmF3+UKdwzEBOdLNoXhrfNS4zHgpXwtbRSswMuVbmjKaHBWwwQvJiQs2V63Zrgbr1sJcNdOCdz
WQcRANcoK40nmCYaSCDm3/UGz0Kgn6NKrTiStCIqRzdPbPxksLXCsl2KHzKrbq7bovwhF8a48zxw
4pdXZGnA2aGvK3D7yJkg5wU52eY1giDS1gRC4QNF9kzlsPrGWxppFgNG4Miepfl8WpwUR7PHQgJH
jAD7H8PepW0WndVQrVzJoHF/+dsW9sIcaFrBZqkDPHDIRQuxi5JBnNrWCPfKqChHH7KMe3mcheg2
h5OiY8xTrs1H9hw+3JZ+gNh4lG1l5TMW0pg5lBThRxsvKRTXokp78EV9LTfxuSIJ2IAURV8+dlay
jIWNPYeIRpP6d2ewQoZdnmEBfVMK+3B5ipa+YXbw7Ugzo6bkWHpg0KdHb2TTGw3rs8mFr66JOS+N
Mjv81KuwJ7VscheAobYZHeQqO4voBg7WOmBraVfNLvmg0CpyPfAsVe/skef7KVXSbeAbh1Ludpdn
a2mI2S3ftG2u+EOIW1waP8sOjVhqIaYjuWUNnfFzY8wOPutAJ0bhM6IQf1c00mM0x9sIGv4YYLjY
r2zepU+ZnfqyyIWDB9/o9roocMPGE9iJpBMPPfjcykoQWziA/wF5Jh3Gadi3uaOEQXouDzf4LKFa
qAYr7aWF2DVHdcZyNZgxJEIWADFjacSU7HkCfEV0L5B73a+WEpeu5jm4U4PwOEQ98RjTHXT9bnW6
SDSTJr+9GiowraUSE7gcs8D1VHxp+qa1e5cO5B4ey/aA9M7019/aV1TiAZWNyZ8IMlwGzDPzX6fC
GA0ThTpgLMUuj4HLG3FpbmehIZEVPVNRSXHpkkfZ64h1lEadOfM69LlfYugjl8dZCA5v8Lp3X4ls
mB7HcoGJESXGbvDpEMoP2DpDrn1t1bVnzXREP0it1Fl0CAMEeVWjUt3U2heTxbclXwkxqUnfRahC
mFOXyxD7ODS25fjXWKu7fKywpplzBKeeFqbNTa66Ibq7QtVdT8NpvNlzfRfFCakZF02oW3BKcvIM
uBKRUeSgAOvVyVXkBDcKFkDUP2OWe7XMunD01VmEsdSqxROCTksQRJoryw2E8CA+DJJvnfW0xUP8
8sIuXFtzWCawZz2OnNQAe4Xws4ANvnGQvlq5uRa25xx92XUBClGJj1JkCPnUbEYTlaHShfWebGA4
PWKmLnatsrqBFnLzOY4y0AIpUobQ4A6LdxUPGV3/Jsp9EsS7erjJs9dQ+iq8x3athLqwSnPMJEqy
ztjLgeEqvXkljOpQV+KmwHwRtuDKAi0NMf37u5M3QgEm2YoMN0IdEQq91lxD+e1PfuhXZ8Fz//I+
WAhjczgkimHCq7zccH0l+x0h/cr9djKc35f/+lKLYg58RP8kS0Z1kldVk0OjSycBIFnPZDRQ4qM9
qj8gMrqGUZ2gsv25POb0gP0gmLzh6d5NXJxIPGamne0peKg0PATFVkE9q8lvUKrl5jlp0pqe+1L/
YA50rP3A7GzRGhCFp+pliY/SjR8aBwbrctxlb9rI3sdYYUrRfr1evHB43+7Bd5+Y9yiCpwWjKoAC
0e750nkPqj7uIrGvjBfGFkiX981tVD9PBDvbDLCgX9mXS9M7y00cp4fnhjSlmxb1uZ90hyFsNziA
ZP1LNzYHW8PDs0UJ5vJqLhyDOQoStTrTxiDPdI3qCPf+ORXG1iuH67C0PjnCFMPeTWbQI1bktXxQ
JZdnAfksEfEP3HOp5a1kpgvRcA5y1Aoo2l3uEZ3GAZ8THRy1LJ3VEb7smF5VgXAwHH+4PF8L53kO
dhy01OkQ/dPdDAM5VCq6Qyp3r+Watv/CzpsjHqWsGUswVroLeflrb+i/Q89em6alYDHHN459jy7V
dPdpPgJEzs82f4yxauyfEizMB14nBWLNZrYS+ZZ21izpUKIxiM0xM2EEqTb5r38jEv9bgQPNpxdj
ynfebS3TTLBz9RhCkdJn1dG/JnG1X+3jLX3ALFXwdanUR5GaLjICHcJn8G6qEgC9ovbfe8SsVg78
0o6aHXitqyU4l3yEVzTJ1rfyky7ZwzYqU/czW9aYuwmgIROiUoTip20KNMicc6iViDaNK7nIx9Nk
zA0AFA9hRxwWDFfFCWInDzSQfQtu4KRYtlH7RFvZTwuvEBRS/11t3VA7uYgYyMR2yeic/bSNg/63
VTCiDqcTQF2EWj6aMliJr7ziPo4tCMD8O2ijKW0kfIM8Tmr2yO9diTHZy0B3ahik+ajfkgZdXqaF
42nM1e1VJNoq0FSd6yd/ISyYtvfFL/RNzx3UIwwFWA9xuJ2KeNjlAZcWbopB707PEBQZSm5pB2P1
Z1GaDxb6b3L51GcrofKNCf7fTMFwZhEglfwQ7Xinc5EBPQ686hsJeYVrNC9xfo82EeUJO5e29HRG
alQebssbrPKOPOJ4803ly4lRJfLssfL9nW+1JyO9Mf3qBJ8oDJSvDv9tGWcTPAtf3FcH2H5h1G6W
X/EveofeO2VqI5S+y/D9QFXY/MUoGc9O1LrWmlL4whsHfa1/Z1GT7QCLaiCxhhn7I14mCSJGmRI6
V7Ku10+dnsg31iiQu1WGrTkk/Y2Cos43VNf6M/rNdYmuHWIK+05oensQXYYVu9rXd2gd8LyuGtk7
QfcIHoYeevjKg3Bh5edAR8fqY9wfqQ2WfrbtO3uXGB0mUd+i1XL0x+9aYy5YLnVhZnqCYr4cSM86
ygmxoTz2kzJA36FH0j9d3sJLw8xCglcZUg7nWnd15Mlgtnr3WZzcD0G2Q9MM03h1zQNhKfjMYY5I
w5pNanLvT8GnCdob5BSc+pCIfWRjQCFgHXUbKxQblEcvf9vH94IxhzyO8Qgsh16+O8rVNUjiH4E5
nEdZX2msLU3d/PT7hWFndkw0xTloo5X+rZGBUk7tfJ9J44vTr0SZpc+YBQHf0kWHmZZBwWj8hRPq
yY7QrEmKT/752fHT0UoemirjJWxAhm3C8WbAot5ZO95LszTLAUpslHCQQEJfxl8+UMWXXIxPSV/3
6GIi07Kawi7N0iwJiHgi4hGD9QMKWSersW7sCK+4Ql2ZpY8fFWji/RukLMSq0drnMxJrci46TL4i
phWDOXk2ksPoBC48l09t2znIMQ+90YpavsQJuvuupXdjmte2SFZuyYWJmsMaAwn96BEwuOvIfwtA
XYeh0/c+vtbu537+FDLfXYpNa5ipH3aGi7LjtTdKru+Ft6vZxNKvn/793V9HPlWN+45fbw+F/gCE
NdmrQzhcISVdvFz+gAVeG2LL/45hFu0w6FpvgGX6HvR7JZBRxdY3iEpJ26C4qnKPGCZtyVvS7JUi
yye32OycWyGihihdUk/J7sb4R6sExykkpvJzW7ZIBVmb1cR8ISeb4xcbPwGvqDNUfZXIOzCnXmTc
q7h65emjWqUr6ctSyJ9jF5GTRuNy2mqD3uwNIWOxLA+HuqzcSesVx4rboECw1x6+hUPyZ/XrFvaI
Mws5edPUAstgOrmW9i0P/uA2eW0Ua7CzxSxzFmngIhdlI9P0svPO2vlj4xzyVPubIp+4w+gn/90F
anuKK7s5h+ZEmU7XxIkWPsyajez1tR0kFkerEqD8pMkN1wxOVbFm6DFt8A/SzTnu0lZQ4hMxVRsE
427SwfnSr1ZJFojkxhx2qdD+DpukYi94+o9ck8XWas0zeoEPqYivR884DZr6ouaV8vYykdXMBdF1
QG0dGQ8y3zirrhESXDnjCwdgDtBEda2OtZgnY61FP0sdCTbhDciSppOEGh36yvq6yh1cyBXnCE2l
tiyhe7weAwddxMB3/iSN9lqMX2MVePflmLU0xiwsIvY6gKlSDdeyvNd2VHdWXm2LUHtevceXZmwW
FLtSRZu34BmnJupNx3O+NJWtQmo6OW9Ku9V7fOGifXMuexfg/VgkbZfzJfEonQNff/VaYwuAmwRR
HzyAeAhDrxXJl47yHH9pjH7sm55F7kMc0hSEyCBKyx5SD9je8sBCidHMEOJdG3AhGZoDMplDudN9
xkNr5VkuxI0ItO2oJrfFUO/6Nbza4mfN4oQ+Wqaa1rzzvQn/jupmnjVHrNlOcWS7bZjdgoDetvjc
q7lZ7S7vwKVgP4dlSiElQw3NOHeIC0yr212FKcW+dxxlpzoIo45Wj3B1+BjLCvrrpnPG/zFYSZkW
5nWO04xRQQXHFVGgMZS7OHOOpFCHHriyh9zW6uothF9jGv3d1rTtpBCDnpjuiHp1kWAiPZTnpLTc
yzO4cMImu5v3f54aWYMvQ4HBKhyCzRh+dXos6+RQfcq65tmycGpBxfDyWEsTNosXYWh2shYSk+QW
ELxq57dvWSAPACPF33i1Grtwmo1Z1CAiCXSd6a70+WNE1cAesFBAPCSr8QvN843fRMdROl3+qLee
zQf31xyoadiN3DvT/aXA29qlnXaDBtwXyj+YB0r5PSjOdh/G8tfaar91sh9hPR7sArn5mRsp+sSp
2K78kOmgffRD1H+XUkiKhS8IZ0GXnvP0jjeuknunoPkmxldNejay7OcqnWfh0jZm2Y5sJl1oj1ys
lm7mR1Wrw32FIszlL1lav1kk6XJLSGox3dphc60kyquhyH+EHxxQwR1+KUUZ78xeDY6BHvy+POJC
w8qYw5WkKlMtPCpJQoCrAWPbetpDmMp4l00vLdqkDeJpPLti+TB6K3yNhc/UZsehypOuEbmJz1uI
l3ii9QfQi8+DaZ/MLDrZVvqaZeqVbo/ByrwuLNoc29oPdhTVUW+6raVgOokEcJOoa/z+pfj/5jT7
LlD1lFqgKWPVTKA6+b4+XtdO+DvJ7S9yH5VbSVfuwO3uqjz62yiFspLuL4THOdY1kA3EtVq+SQm+
K4OuUskOtkMuFSunaiHHmcNb5V6zc2S7TTdt8wNYiG1fRTc4Q7mfDfBzHGvqZ6FiNaHpajhvd1RC
wwZKRhT79conLIRdfRYOc6E2aj0GTNEYbG05/qLWAYJ89gE64SFZa4AuTdTsIUkrucy9jHtKHXVY
qqWE+LF/KlvV2q0WpRZOzBzRikxw6/AeMd3evg3HHw196xKVVIENkmRpU8KG5uzKrC1cjHOd1LqU
c9L0llmj90kMmMKpddupvjuFh1WY/xui4IOoPRdIFbpkUSfm+mi9eqfzaGx1H6X3IFc2WZ+ER6yW
PJxLkv/H2Zctx41j2/5KR72zD0CAGCJO9wMzU0OmLFuyLZX9wrBdMmeC8/T1d9Gn770WJCZPKaoi
qjwokZg29rD2WuZSuemVdKBAVKXyfogngIKKKdtLyHBAXXuLxnHFSNhA12GExoYGCTpattGFtOjc
o5CyhZtaOSQ2utVzpjxH8xFc0ZChEDS63V05F3B9uRNfmL5XG5u3NonlKvxmiyIDsYSIo3hdlpHc
QRQ1/wCseLBhR1dsDrMuVAm+XHS2wHCntXfEbf3kjul1Dk6K84/Ryn21+UKDrucD8jCo7UcQxekm
6SfVI9QAMkSKEILZ4iVdWyPLXSgNHaMQ2i0HmkzeRQBe4Pddarzv5yexttOWgxBMI4hUIS0Kje/g
B5fz+zGOjg5O9qbBWXO8bN7PEqoxJg7hfwPpvu+l/D4WULnVPLwiI5xyByVsz/uhG2gKRdADQfKn
NeQGiwidhQ3nb8VIvACLJmmO9AJmWS0qDF3YXtZN+C7JukcAeWs/D9xxNyZ0I+BYWVMbOepCR2Se
S+xYF9I7CCcVUOUDe3yYZ+ZgJsiFnN+6leNtw0arkldY2FSAfSDfl7TaR2A3akmzgX9dMeI2C2g2
xM7wS6HY8zLup5G5nKJhn5YVZCVwVGiP1gH0DZQTLTcu1NqElt//zRokToZ8YAGwjODOp6St77IY
8pdeaZKNwGblKtlwUDmWMuRsubHgCNstGizg9p2/nN+OtV23HtY0D+VUe/hw1kMWkyZZeGyaYt6B
8XreSw+qYefHWZuEZQ+g4jLoLMV1Ysr70hfzZVk0b+LI9mz0Js/mIC0gpnGA/iMkjlz6DXD9D0zf
n//maytkxQvJCAkeMSJ740nIfvUu8F8GaDbn6o3ARs8GbmYjFG8CKCId6r59R50SHU1R/EMF4qnT
ZuOUrsziBVjTgWDCr3Cg0zn4buV9nDqQnuLvNgOOtRGsV1FB4BVSbATvVhfcIsPvIFGDesKIiOP8
RqwcoV9p2N8uWhUyyBNmDBuBHjAdR6NPufl5/rNXXkUbkTm6VSgg9YbqAUdyzE1lexT1/NCHkO2S
1WMYbWs3Lyf+FZfMRmdGVeoyZ8Y6KSIPKBjD74P3ByGT/eKjNe4tr98t/mYIu+h6b1w765oTXqZF
B060g9NM6RFaiuoCErBb1DVriTIbkUklmhpiieWbeogkZpcdSXYgZflQ0SckOVESR+YZ0AW/drs3
bpjlAUSgEwWZNFZxiQfdiv9ZJ/ougEKqof122WXlBf4Vjf525KYxqAK30fwAODhi2hkUJgIEc91M
rmIJbmUzq1s+Zls9vyvD2bjLMu7CEIok/BCmjEm/4G7zo9QUtayiTo8lJKPesSguId3e0i2neeX5
spknR6eGwAu0Ow/9MH2MID0EKVFAtLYO3lrgbuMw65CCeJ4ClZ65T9SInaqmi8WbpXPiQ3tuZ5z2
OIkZ3swGJGxtERf79NueEZf3juGYELTKbiId3LQD3UVZ+KEV2aOA/ya3gNZrS2e9/IwHRdhLwQ9K
QeoHwpILB3+/vXYrFtWGZlLKATIbcBxqzuCgd97eAQB3QEOqA1KyDX9sxfIRyzKgtyrq69rjB2Jo
tsujKAfUgM1HKefmkkDC+b5kQ7phhtbq0MRyAyCq10NSCkvWZiPfd3m8SK7E6P1oGj8o3S9hn3zq
QALThlADFPKd26R/1TME+sBed3Xe1K+tqmU5nBEoq1RjwsNQPnRZDx3W8qMK2o+j7DfSRmtrarkM
OBNESMk41GPEdw8anEvaDTKAH+ABHTd5EV+fCLchnD3NONJFGAXsERpgx24PAbx87+nkcTMMev3N
5TaOM1OsY6HhWKxQ3iNBctHE9RY44PVVAknX84va9T3yEA0agKKORAeCXCGr1E4UqeuTRl2XwCmc
33H96ovLbbhm3YddToF/ACCsaj9FSma3WeVAMaOOygNIgFDqI9w9moHpuwRqrRsHbeVV5DZ2s9EO
KJ454chVXdYQUnI8usf/5sUDlMD9vK+ge0ugyQmG9jeaW66XjfzN+jl9SltIJXJIg7JdlQCNZG5H
4Dk6/AfttyyqfVpx9Cn459d27YBY5qN14zp0J4w3C8CHUoQ/zdhuRKRrn20ZiyL0cg+8Gx7Erabs
2rjocUBdoNnYnrVTYdkBYxLo17pwidq8/ks4w3teSfQSgckIWmYHtGkeodz3FLreh/MrtXZdLaOg
k4Dn7hJHOCM7diF7DFNgXhkE6CCZ2H87P8jrTxK3QZwDj5SJWwwSKZCdtwwSjPLUbHX5rH368uT+
drgqA96zqQDGJgCA9ZAXaBiMsuJAM73xdq+YBJud0uNOWYGEH274OPvgKLmFc2x0dQQCedOkreyD
Ddp0aagazjGG04/v4qy6T7rqsdPN15a+Db0PltPn65RA67McBdBWunIvJIPMcFO1FQQy1AZWd+Vm
2KSUnAdOHvYYAG9m7ZvKvU6Ubjau9NouW1c6kyUq+gEuRgCSIz3poyira0L1l/NHdG39rVs9Z81M
WoKPF5DXnBfRYCC46wQ9u5togbUZWFc7gZlvB4MhOmPetbR4j3rRg9e/jSKA23yTSNBy49W4BkAw
3ocgidlP4D2BAuMjJdFVkUYbiY2V22ADNIliEH9FovwAvsR931R7vBwmc+6APNy03yv+ObehmZHu
+1F08CJCj+wWiTNEoIsAxPRnl0Ft9V6EkDyu9uf3fnU0682fPY1CLsNzAZXSy2loj6yJvi2rNzu8
AnI2e0KkZeDtJVdNvNk+t3LkbCpKrrq0aGO4fCKt6rskZdknCPhVsT84xvGTNuMbNn7lXto8lCSK
aqYY3KW4TSa/hPjtxEz+Jk+d2xhOLwtcUndAm/dt2hPINKG/PXOj3M8LgN2rkbUXitXV9/NbtfI8
SssKGDWBMa6rsVMOuhaQFkyhLdomoMlL2fdJe1cidnFlt/yItbNuWYUWitMtiOj5wXMjvnMIy3+m
E5n3cTiX+7EURenrNooO5ye3MppN6TVC7rtwaLKEIeBBpSytr+i0SG5NAoxrhL33hv5txJrcRoxG
XY1m/rDBmeDxe/D5dUCJpIcOgWKfsdCfC7JR8V/zN20sJQR0ayhG4CyYRl/qOXrHVA5pdNRG/FyN
F05ex8e8GfsrVmY4+7lnkOsfNhLvK6Edt5GWedP0eYVMDDCk9U6B/wX8bzAkS9kUXRERhTzx46JJ
54lk30AId/PorFh7G4YJEY+8mk2G7ssiuRVjmnTouZjqG0eM+vObzouNraz6JmyDOkUeCCAwPo73
coQqCMkuE1ElSMmDePz8QCuWygZWptWY1lphoCJv9ppwENp1n0dj4HG1G8HpysW2eS8dMuRlmkf8
0HUdGJlTumsCYLIXY4Xdu0oc8j1LZ3oJBEmxZfaXW/wy58nFYi9/cxzNlOsmVg47GGBOBrA5QEPl
Wy+LHVROPsuh3tdFd4nH+kIAXe/3gIlvgi/XVtSyY20e9EnVQzIzb/Kb2PBvENE7RUH0YS62Ar21
ISzbZZq8q+aqxaal0JabHjrR7yOwpA7Tw/lTsWKubIwl6+qMawg0H8ZmgHxuXn1cnk3hQDosJP0O
x/78OGtHwwpR4PY5kCTG0fAS8r4KnP2Y6wMHUehOqfAaIfTFDKjl9Wa0uvJc2vhKUEWNgYY08qGa
6uu+RLk7oBvR3YpRsOGTLCZh6sT4aIk+/CZUs6/gT2335qzsuWc5MqTPOw8eCjuIpAc/EOt+gBgG
uK72z9jbCIbWhlh+/7dL45atO4QhhpBLxpQm+yliR5mWjY9Y4vyGr22AdS+FcHSmJgxBdQJNRCf/
1s7TVmZ5zdmzsYsdIEd17+DTR+NcZTV09IoZeyBEOe7g0t5WIYfolwPqWajGXUE2eKsescSjr5gb
z7qQPYKtMppw5wPdoCjQXkM3VOyJRPKDC/p5LPtrCszuxj6t3BobrWjAJEzyGnUp9Hp+IwmOGh+n
9DBFP2SCUY37tSoy7Y8Fk297JTzrnqZpDth9hgBESu+jIy8CeGLgkL/M63nj+qztnY3mo1E1qqBA
CIUnPG/YFVCfYLlQZe+bMNgFY7gv+Hi1WWRd2TEb3ucUzVClAYJyBhQZK6dplwHXnSfJfhiyp7hq
34qI4zamzxGkSKHfDi6NtLqHrjuwkPLqrdkFG9GnQ1T34gFQT/DI7JbJJAUoMvP8cRPTtWIWbERf
Kkg/J0upUkHPzqHNp47II0tYAQjPhllY3X3LLhS8z2paY4zB/AVtH2g8k6uFcb5NL3AQUODj6Zf8
jSUobtNU9hUlmow1wnUhb1tHfZwQAm5OZu1oWcaA1nxOEReBCEQGPlLm1wiZbtUQ36iWX2QB/7jZ
nLs2kpV2EI5BiVrCENRucBlOvzoc97oF4wEf5A30s78m3vR03nKvGB0b2JclAfxehh0avavCafy+
fJ9xjqLxnzwkp6B9ktfnB1o5bjZiT4xk7AcJfpAZSHpAin1d6/dp119vemgr3o0N26u8CKc3Rx1A
1D/ATHiBZhWuF3V1VO+cj+dnseIO2MyUUygqPSqJWgMfIkR48SlWKbpeyzd+vvVWE8C0cp3h2k+N
QDYoQLNDpfY8Ff3GlVx5qW04N3L2kUpTily4yEK/oeKvzfhpLW60EYc4oG1KOyRl2mC6y3rvGhD5
Fpis4KRk9I6Y7qcwGcJkrFoYTl9yL9jq8VrBp/IXaMRSFSjFIPsEjoObfsiPLskvcgRzvqP7x9lV
h6iIjnPefide9shHtQfS5zSh1AqqjEu4FFtKG2sHxLISxnSpFh1SRGVLTmnlfkMT5EK0sLF9a2fc
Mg1h2GgxJzM865iRA/irvO+e14VfNNjKT3oh0JwB+/50/rCv2CEbuljklceCAnWnDLWlm6Ksg09e
3Q8zGm4bJ/N15sqbTHL6E3kVtlXNW1lAG6xIBzVqb6nsUtQ5lwWkIegXtxrIV6yQDU7UoS5IW+H+
Ju20wxOkyuRdkf7giu/Pr9nK/bJhiRkrhOMNCmYu6NvdGAC/kpFqw19bMdY2KLEGU3YfxbBw4KUg
n/IarTmHRKt68Iexm+JDNYye4xf13JhdEEgOZARzmjedBmaXiZGR7N2BI6VAi25P6mDngQqHMffS
DdIbyA/unW4rMf76LjG7WhzGZVz1CdJqM3T5lphIuPGhzpvrNHJ+nN+ntSGsuEtSOCaGLUPMJAat
V6d8AMgXwRiQjXZF+eUtw3B3OeW/xV4kBscGhL9hDlzxOPYtMuEmv2NNB4hEljyeH2TFKNjAziYt
o5Q4CFNSZ3wAxBD8L92+KdV7FfcLm/r5UVa6j7hN9Eka9FNNPaJ6hERPvetdxQV0JWrR7ju3hFJv
+HNGZ3KtPMh+Vg9111++NYS1uT4FybUZG+yW8JDqpHP/cSzTdt9WAJfqaSOh9fqR4Db+020jM+Gf
hemNtj5J1fWAvao9dVVPf55fwxWLahN3lgKsnUVQ4XmHJLjuL8Jo8tESBEnQA0r4vpeyjXdixYra
UNDJBMRxxgSVQ0StQcNSH+qdHzb3Y2UeNgq0WcxKHGbeoejVFXTQb+FruU1yEGV9XIhFiPu2QojN
1VmPoVPwCv06AES5R9EFZEd5Pm3Y05Udt5GgswANTh6h1XMM1CEU44+sC/cMTFWbmam1Eaz7D/8q
ieMGKPXRjW5kq7vdcq4Kk14lRbSVIFm5/zYSlETTXMgUDUckq/g7yF4ll4kMQe3UFTMgMHFyKKYh
2lizlZiO2SiYjIC0wU2Lxctjfiqn/RjcobyeMBQkGH2XVmhlje4z19kwoSuP3q86wW8mNM2zkOYu
kOVcFH/FJPgeqCLw6ThejpMGYTKg+BEDlhGgpTdeHsuHK3vqDGDRBxJ/YeWL6EMY58YPpnmjxLF2
KCwnLq+GNA0H9P3kCbQSs3ZA6l8ld6GOi0PWlhfnbc2aCbCSO3MxJmXWoicQro57oTz+Qc6t8uMx
rjdwNWsvgo0zLTJsf0gJOt0c+cCC+K4tQcSV5u+TcfraF9WBDcWHticpurMAs84bT4OfcauVeGWC
NuKUug0ygyNFB4jb1j6J+9vaLT+UW0nslV2yAafVCN2/qkLPJpmCb5mImoMz9VeBQcd04Kifb9ok
m/FTl06e1kAnHYZFnJu03hX4U94Dm7uxRWtrZNmf0dApS4kG1j2quu80YwkKvqaF/khbZtPH85NY
sT82vtSDHrQnAjT7d15y2cgAcaVxTp6Qi8oVYry3pqxsjOmsm5bIIJMHVubuJ7Q9mutBmfnWi9sR
sn7I+73NAtjwUtKYMcgUZgTeP48i2+Pom7hJauMrOtA3OdSgZn7uG0KgWoH8oVGHESwAxSFWVH0m
qUF3SN/G4ApH6Y5UoCrMpnI3drmqN6ozKxac2yLnaH9um9KLAcas5O1gROezmTK/nIf3y+tUjc1j
ncUfYaXG3abL8HpgxGwQYw6y1rrq8qWsmzqXCbKycdA1G7Zu7cOX3//tjYibOPOSER8eOcVXL6d3
dbil27v20ez5R4OAOo7RjwJcSxh8L4f8C63VVj3zdTeK2fSOXSGzgEX4bFXEuxn9wUKhc0PNu1iV
ex08bLohr5sBZtM+MT6lodtgINPlPilpdEuRHynZXG3YmdeNJbM1tEEvyhwFLp9DP9LdXCVXQZxC
G1weN7uqV04tsyGJ05SQdIiQ+ih540/ZF4CYkEAOy+8k+suDqYHypv/W02pTTLa8MdIgqXvIZjb4
CigAOm01FqycKBucaGZCcpIAju+0zScos7430ok3DNfKibJBiVXPY9NA0+wwjsTdyRLiD53nGb8q
5/1E429uAR3WLLs+b/hXdt3GJ7ZdlWgDlctDrj6KNrhBFGCq+vMmMv1114/Z8MRunEkQCwBR6NIJ
mesjwNc+fM1BhH7lSbBh0e0D9vorBnjV84sOlZtuyKECeehRdm9FvhdTslvgNZPRSxL5/JKtjWL5
lqo1VekgC3sgeZa/S+rY+F7Xw86mEUcfXd+CJ3sqNqKn1TtjPTEdlP9y5gGxjrpiAvhTUe3Sfv5z
8Zc7Vf4ZzjG0iQqy81J6Qd1sK9e/dsIt13OC2pQzVEgEJ9L5Dtmddk/DjF+dX8GVQ2ejGSkzUxTI
hVu0qvP2QFiX3EkGcSUQGtUHt0FWZ+NVWTl+NqSRtVWks4X+k0i0AMdPLPX2ccn3i6Wm0vMz6d6i
IejwtnktJ+a3N6xbiJ/mKALHocK7WxT0y1A513Ab4l0+8I23f8U+2AhGYLhkzyWamqgI/HwJ1fDy
NA31o+YBjtXl1G4MtPLi2AjGXsxVIBXatRSNL4Yi+apV/8FBgen8Yq2cMBvD2IdjIGcA++EJ6oe+
Yjc6kVvFhJUraiMWa3RcC2+hf6iH8ClkzW0XVslFTNkVTZyjUsOWl7l2km1bMFGAyAOQWIAori5Y
DOn2em/Af3O5SZi6Qj/AbNTgHLdtEvcc3bR5rfKrLiSDRE0kcjjkkJvsQ0ECYPuMBoRjp6JYfnbQ
XdDvqcc9qL3kadTtOyDQl5/PcvdiKAN3ixZtbQ8tKwEnYmKdg9KjWAqP3iCY3211GKxZPhtF6A2E
oK2zxPkDFs0LIWQjhxBCltwvvOTYmXcByqmgZNkudq8cGxs+6IHeHXQYyO1lQ2dKP2SBFxxrgnyv
z8pCi1PAk7S8ygUF6OHXLfivZyKazb//G7/+YcqphvpDa/3y359Mjn//e/mZ//d3nv/Evy+fzO23
/Kmx/9Kzn8Hn/mfc/bf227NfHABubqe77qme7p+Qom5/fX74ZJa/+b/9w388/fqUT1P59K8/fpiu
gGrY/VMYm+KP//zR9V//+sNdoqH/+v3z//OHywT+9ceHKM7isoyLp+bFTz19a9p//UFd8U/IBSiB
4jVDC+0Czxiefv0JFf/UnGrPg5IuJ+BZ++MfhanbCKPSf+LKUYpkiOcx112qN43plj/i/xRUUFcr
6UHoiBJAff/vt/vwP1Ch/9kQrMZ/fv2Poss/mLhoG/w0bPn/BxRJtVTUGaFcarxMhNq5hdRzm6nu
gdito9S5cGXfATav6w237OUoHFls4VEPNXxIM1j2hSZ5uTgA843uPQaasqraNVE+XP628v+ruXCA
XzAQkxygBPuVnPpWZbrX002hArObW2feqQYEE+dHef4GLyvG8dFCep5cVs6ucSjtKCNkOd6wwTRk
7wSRy/YMqEXma9WE30ws5tAXQai8vScyoNxiJ3W3MoKvrKinmHI1uNcIjs/y2v3+RvMm9JDJxVxJ
3+wJ+G6PU8C2uBWsAvqvyQruale5Ch2exC61iSofnSgsh5u4ddJsP6cxcpt0brp8B77Xku7CgbmB
349F1u/Q45g/zHPXiT34xA1Isxx32HAgn7/iyxfygAIhnCgPe0BsoFihqjoAGUZ/E8/muyx4ekFr
kPk6kI04v83Pn8JfA1FCBSMSV0S4NhwFTnhbxm7V30xhZH6EsNuIwEQOLQE23hpl9MZ4ryy1h/vO
MSnhLbbA8vrDrGuSmGBmvezLnUEb2j5Jh/GLZ0zz6BQBNFudvJc/AzE1f1FaRj+zWMgdCPiA/zg/
9xeHi8PCUKBHYXcwfzvaQc6pmEqQtJwSWI19HqJC3eLibVykl6PgphIXqgkwPdq1K5I0KTViDe2d
HE5chM/iJzVEbPjmrwwiYCvRNiq00Hhpn98TxQqKY1mWN5UHEH8rafU5loY+nl8wWOPnVpS70sUp
IVIwV71oOaq7rjSgc8tuGA3j+SLKi6QCa2DdqwNSEMOXUkE53Ad/suIbW2VlvHFOMTSOp1QEUjH6
RQqNBFGJKmRjbiTcxXIHyqi02NeVYqe2H6PB92bZ3M9ZWbtXHvRZE4BVB6/zayYYKpbpFN05qnXa
+7+9IEpAqkZw5YLS0kY/Zn1eu30h6xuARzuzY1U5Ia1Xk+JnliSVunDzmf+skhY5x/MDv7i2nLkU
GEe8q5QraocVkWRuBRq47EYHEcSApVdA31gF+wYaiDdVysONa/vyfC3jCcUIwRMPBZPn5ysXTR1W
bpHd5OHg7obRHQ5aGrY/P6vnQdKyyQzLKDEf3BYcEstB5RoM7V1RZTemSZh7mxI5QxB05u0IvF9o
1KnX1fhJcJ48NRLUTRuH7JVJwgvByy1QZMO/y5P422NjimwE2NmYGwPBwp1KncHvwTe1YQ+syODX
LPGSUc9luPAUZ/n5MGAYyENTqeLGnR1gHwYnS4XP58L5WqRKzO97QWLHDxtTfe61zB+1qNJuF06y
echFCW0+0Thm9AG7rYddmuRms9L4ykIovApkOda46S8IFeWoYqegxU1XafNjaKfo0q3nfC+HKL6U
uugfynCYP5dg0NojgH5iyZxea4/Ej+CdCK7YjOSXJh7/dv54WLEFVk66EMphngc+A8rEiyL70CcD
JN2nU6GS+J07xAb1DnfpMCspOqSweKdwIu0VupXEFZ9RSoqmOP3r/Ld4sTi/voTQsLKeB5/BOiVV
HQ7UBSjxFEay+yS9ID+SJNs8JcuNeuaxYhgPk1w8MGB/bA9gjEDJSZthPAULhaqfId8LhWnGinA3
cCDOkijLvnSkYB/LdOLBvpxjWe+ggakuTDqjlaobodC2cUNeuCUSZp9LEAJpBYfM7nJq69RM7jiO
J2f0GKjGdHM9ee5wwSqHbFyTV4aC8iSh2Gy0yjKbmcjNWTl0bdWdEo9F+xFUBad4msdTr2Lx82/v
qGYS7zPa7hlT9lBgailKNL11J93N7Mi8moPtId5iDH1hshEUeSCxQaITIQi8TevazwnJGR/bU5e2
3VXWo+wkSme6QGNoeVfVLPhblYHlsmA8xiDUSyHJh/+xxiv6zJ0ZxoOeW7sfgd85sKlNdmjb8KAm
O6cbYckL50B6yNKAHQUeK4yn7U21gwiGKpTVKRzR/slUedfN9KFl6uPoDB+CwhUbJ+TlggpKcESE
p/BkuC/ykjXI1TO4O7ghUI1JWdLczUETfMm72FzEY1rcnz8mv3bo+ZVcDBBcczxQhOLhf76iYT2F
QeAV88mp4XT4PKZG+jw3Kd0PdUWmnRmmOfN7TZP4Wo5j5/qioqrawR9hUNQe5vaTO7UDlFu6BMiU
xrgZ8CltUUQXUdE44S71IMMKOvesBdm6Vwh6U5OwgHpCUwm1g4M6Q/SsH510lzgK+nxTv2Q7PG+q
cj/u3Cn3YbaHEHS+Jf9yfvYvzR4mL/BkaYTkxBXWqzXoeWwaR5NT4jZIqoRzdtmY5m/7GUuATuBJ
UYH/IlvwfImBlR6KIuT0pE01PuVzx3eRx7zP5+fy0rZgFEoX8wpfltneE58MxM75TE9NnQ/vskCP
ezDN9JAoQFn7/FCvLRsiafj+zNMQerEmNIciM0j4kZMA9emOxXG9YwLkSedHeeVlxIwQxS1JFETL
tgnLEa0FhDoEapAtZL8L04DWVKAQ4U8gYTrIAfU7fJUOXRoJ37VlYPay6YqN3PNrk+WUQzZP4ZIg
F/J892gtUngChp5kOpiLdDaDnxo1bCzpy1gAhwQfThTiR+AP7SZwNwKENDMFPTHVQt4BisL9LlHN
9D4QdVL7VesS1x8CXnxW2qPujs8OoT5PqgwF37xtxB3Lkm7rbXx18p6nXMQDVKkXFdkSb/nQBvRU
RnOx04MWfqEh5HJ+p18bBWYPvTZgI/C4XcucvBo94K1LTyqs0U+oZfB+mBnbAEq9MgosKjIvCLvw
eNhIiaDTYQfMfnuSIi0eHWQJjkMJZejzc3lhwBXsiIAIJIe3T5DOen5chJOrBtnX6cRNGn0jaI36
iqSu3qV42+5bJHX/7gul8FwARou0okslruTz8ZCWH3rkWoaTk8WAUutA1p/iOSv+jDtW3xg2gVG7
jquNS/HyuCqK0fDse0vO7oVwJpGTkn3Y0lMez8OpQE2Q7HXdkLs6m7oL0oA41C/dJL5zdTgea8q6
B+r2LfNZmJdXZGb59fl1f2kt4D3DAUEch3O6ePjPF6J3M41qQ8ZOeuAglS963uzzvOJ3sqnlsSIC
ypxJFb5r4U1fz6j6aR96lfLi/Nd4Ee0t34LDUYCLi8WxHaIGTYK4SIadnDwCIyNalfRuLvvyIggh
c15Rd/adiHnfiROkfzddsgyt8QBwTnFhbeQx00Wqg7BnJ1mI9GswjtH33Invz8/vxSVS+PglotVU
4sbancyjVvFUiNY9zXmR1X4YELIzbJNK+5VhkEhTMIV4mxnyl8830yBGmJEmc099kGRfMhM713iM
nMPfnoz0JM4LHk74Pnbb9Cih3goZUPckmiR7SOoqvyCIsMzfNW9LLoPAnUOKHqk2+2S6Tlqir6h0
T0mQguwsZPFOdXG2//uTERRHD3k51yN242+sCgqu5MQ9VSrowf+IZgcnM/OGeXtlY5aU1RIoctTW
bHcxlZUBB3+FURKujogW2309K7JxmV+43VgxhbdweXfhldmAbVGMbZ7nHTt1SVDeJ56evuYu8fYk
QfrC7fPwXRbx+O78Ar603LAfqI9jBUGDB0Py/MzVcpxj18nyE43i6tR1qXiAsXKu2qKZLqEX7WYb
5+IVI8qQ15RCImMr4HtbthtIgCjss6g4SUiV7MDeYd5lPBz8jPbulVZlqvx2ir1jO3N+0qpq3ue1
018lNK2u81DnW3Q3v9b1WTCAAFgjD4okgHYR+lhLMGZFNKmiyk+V6PPMV0Np7kVdiBvTkf5JuYN4
r7ocJGvA0IcZKicCWGDQ/zTfaqeEArITj1V8aBSLystUd2W+W1y3j0MDYnjf4UWRbi3hYgisb4wH
HYU+Aeun4ERYmxYAUN0EIj9lY9WgVSRGCwEoFj+ibuOdwjLu00PTjMNPRSe9C/LeoftuaKMtP2mJ
c62vgSj7V5KaggjFRkylyPMKk+blyRsCENyQXMmLVpfFdSD6RPmJYFmxM5rU70wwx5UfdXPUbViz
FwEAzKSHOo9LkM8USGY8XwoQ5RMAjTx2rASEqIN40HsN18DvJgg0n78qL63AYs9wW2BspEaR5flQ
gMxneGxK9+hkQXPtBhn1DVyiN4yC4pVGYkbA13hR32xyJ2pK0EzgvMvLKuqr6yAJtwisXlu25QVg
EslLLKA1lyEisUkmwo5xLW9BLPfD6Xnh06AaN1yDVwZy8XQiayEkpa69aC6DQ0jrPDjyIuyOQ9F6
IBV08mPchz//9vaASdFD1YSgfIJ8wvPt0RkgR5xn+qicuL6k3Vjs4ghdCG8ZRWNfiUTK1+6UnuBc
uF6IVyCCKvyV1+jQb3PUTs6P8sqqwavx3CVhBqtk+9PGqyqwrDN1jBvq+lUVl+gY086OqkBtTOj1
oVCaXCwgXlJr2VDXqGtn0upoAlb+iKvmu8QSIwnBR7nxWL82FDx2vJ8gxRDw2p7vUGtQPnGiRB07
VO1/8IrLCyZ4ckPTbKt56+Vb+gufQBeKX2S+bcQrn03YDM6EYweBc78Z8/TWMKfM907TOujuqbs9
0H0h3ZjhL+aK5yYR40qEQXjB9TLL51N0DEuVF5ngOFRxGu5gf026G2dXf0vbfoivaR7zb7o1+VcI
DXPit13qPBmjy+s4UWBsj+EDPlRIz/ypck2vHBSugxNlbBr8pEmr76J243HHMaHhkuRh2Pp0goRp
K90ePRCJ6yRIFrAZvx26w191sqhtwLcLMr9RuBc+PlV/bud89vbTrFCUNp1SO7wQEfjhO4hQjx58
wX1Z6ea+csFZv+sDGd7i70fdjisYiUPVluS+HUt3gvhO6n3Dt2WPSdRU6cmEzlz7U1UGeuPJe20/
EVbCbUXKGpGddXSqsg7zuQzU8f9wdl69bSvrGv5FBNjLLSnJtuTEiVNWdm4GKSvsnTMsv/489D4X
ESVY8AYWsC4CeDTDKV95i1UHX4qm/hwgLwbZVPtQZuID9i83Eswrdz04F2BHVGLWTbT5jtZEo1cv
Fh/hTeJKNfvjsRRot71+zK+NQiJJ/d0IPAK/9d//alM5uj57xXrMxzzNd5XwnSjrSu8GXvbKsSNV
hkxOwED/YQv4MyenigfFXETgeA8aHtQfbCzlQ9v8n44d1z1Fo5el29Lpmq5r3FGN/rEclmHn2lP1
nhqHLkPD7dN7aqLOoe6b/2kZiZw9XkwK8lugnp/FncDqggnmfn2Xp0kfdumkbnysy2hnBZas7zLZ
P8u4LvNfHwvpgMRapO4ffa9NorwP5GGeG/nQjJ36EC+1wamxxqMZ++b9ILNbRMsrqT7tUFJ82m0e
qcg2CQFMO9bdVAXHQVX9TlFavutEbEaGWjOfZW6OdWADwRjLfSP79CmwYPvdOIbXNqztULOieG6Q
rqzH9K81GCQWup6eB0fCPvzLzL4bv+fOmLw9aLDphVNmo1NNE2Jz+oqhxiNrthlmaYNQU025QJdM
rUfgt8GNAtm1z4rfy0sq4jss7vmUnMIUVbpYwdGsNfGfwhjGj4qm8b9yyhFXsgbxrpHyZ4Ix65MW
L+6vN98AdEEp9pJ6rG3QzQ3QZBXo7lHTjpPqCxMU+2DuY8jHtzosVz6ca/lEYVxoJP/bgpkVm61j
5Z527Jpufq+jV7QjhnKe3z4bOuH62uhc0QzrWv+1PVLIhE0XBOKIq3NzcodC7ibpvL3kA/gQ8ApB
GJcaTbHzUaakKoNR+eIojdKHQL90OwzGnf3rc1n32OYlf4ETgcTRYZNtEwtoP3rpoIZ0rFKC8cWr
jH/Tzg8+tFWffO6t5mZX8co1TdOSCgBzWx1GNhux0ktPxvlAZDmtHRkqW8dRNtkudrVbLekruwGE
BgfMfCmbbTnoyhBJkpmtf1TWYN/TVfEfSGdvFWmvTCjQ17be2mW+PFlJbM5mCVv/WDkL1Li2cd+3
QxKc0rrOv7z5YwU6eQwpPBviomM5KxlL6bF2/uLUkZkUzSedSOFu7uiyh5aQ7Y2y44vYz2Z7BED6
HOqBxHnmtk1TKLr0VDthac12dZwqU3u3opf+4KZgPObwH8cHNXj5J08angZJpEfMtjLEdNLp6Fhh
N5nuN7r7wCy1GURS2Pfj8p9pqHN6yTBCjWiQhf7Vsj2M6v1GDvGuyMXAm0pJAKLL4Ewd+hGx496R
F/iPwWwMedgombqhgQP9f6ypaj74STV91Sw3/2ZyhdqhruLyzrHrdgYAGevz7vWvcFkGdnkeaavS
eScP2zo4JdMsRWfN/nHQZHnn+379IG2zfKiSTrvD8MM45tkAAgKVwVsCjVd2NEMTpwW0yx395XP9
dfPU5VS0bW34x7la9LD1cv84FePw9ncJlAhbzKHJQXVz/RV/jZJ7PKl5ywRXdfnIlHUBOzuNo8Ee
byUw1w7Per3RgAsCqo7bS66tK/yiGq4fqFz3sZFLfEpTK3I6z7kRH15bO8sHNep6pJzBVmdQlrWO
LID0jn4hvCfVmk44tV7z9oiaabBmK2CCeHeTZ9paXWU5Sc4xllN33+EVtbf9/vvrO/DaqgEyZwPQ
6dJJZzcfCENib8xi71h7iK0II3MenNYs7/LJND6+PtQl/BWAPGB3nOZpB1MP2pRQuJoJB6eJG2BI
5gj1RKRNg/YxdeMmwhrTDOO5jsPOru5LU0J8mk9TU3/9H36Eu/IxPAOgIKnE+YSbMu61ZiTgBhRP
BtFm2d6updjprsA41h0k+mGWGbWT0u/5stqDI+L8TviqvyWrdW3pAQHTUaBMzgHcLIdvg2XSlpTk
HhLGnaNUcS+10Ylcy112r8/6ytNM+Ev1hWYjMNyLSRsiWBrQwEeLDRvRXI0/JWMZ3OuEAie7cNO3
l+SC9Z6HvUCcxqDni1wNqsRXj627eM5wCLwMhjFWy2+PrRnFprcIcJF4Y531X5eLo3fekMWOdyTz
9O7x2TOOZml2N66wa4d9vSOJMjjsNG3PR0kdSyWYCdnHXlOYoOd2SgLh3OoxXUnXmQERLW3hNV/Z
VGW1zJzjVNfso+e3xp1pCjvqMRSI4oW8qHPGBXHtqr/hxHG5A8HykEhzFOkF8QadTw2UsJFCcHSP
Xm/ISHldsvPKvA85O7du55cI6fz5ZyyuMoOGHWwYb7PbtWH0NOyanWPSqFqEph8H5mERnYf3WEHx
IGzqIP/c5QqqlOFJYM2lJfpHBxUeLzTjgrq8qSflXWyPOnK8osUd1UcZpg5VXw1LuOhYsPDwt8aN
dOfy7HgESpTr10atT1/zfJE0y9cSQPv20TFj+qXl3Lwb7XK5H3PXCfPO0W41CS43HANSyaB1tpZm
t4r4RSoxsW5a+zivEMABL6sHLNX8G9v6Snbs0Zh1KZmSMAI03FyE2biMfsVddxz8GOB43DpdiJqg
CRW5Iyk28+RhQmp57/ildyzw/fkTpF1x41dcmysVVIofICphQ20WNxBYUAeZZR+t0tfvptb5Nffj
rSjr2iArkYqgE0ZVsL2NlK5jd0KKeFSFh3ef4y+7wV6S3VvvWGgdFKWo5Zi8LdtYTgD50VRsuMcY
AewIpI1z4IZsopL4+0AueatdfO3w+jrsJIqKHN9t2yMxBqPHzc85LqiRU7DN2+NYauiw+UFxI3a/
soA0panRUtcDAbe9Au3WlVPcECTQWZIKJe+xPQ3QvYw3X+h0PMhJqL1RyiD4OT9qsD3bZFbCPZb0
YN71NpCQTMufX/9OlzctfxxwKH1AilLOVpURf/iKjT+4R6vpPbT9JU0JobuPA/IYuwEnj+O8dPaN
WO6yZsKGIOHiPHPeIHGcz8xrtGDUkXM9ArdYoP4oXX5dkCj5mUwqwEqNf37Sxn5O8LtPgu/FbJrd
h9fnfe0jrgQZekpMnYbZ+U9wfZF2Qb8Ex3FW9qc2MYInR958x67syvVSISYmOKbjuq7+X29yhmxN
YMiAQtRof/I103rS2yne68NNXZ4r84Glx2EzLN4UyBnnI9GGcWDYVuLYEldGEDONXVx52o0Pd30U
lm1liPGCbbZkY9ZD2WaJOGbkox/wr0JXujfKG6HxtVGA9YHI1CnGGtuEokjthVSC7eEGtXhvzUEZ
9kVW30hbLrNNUN6ASz2CcPAlW1h9q+WqHXF1PObL7B5KH0UTbtv85AYZhTvVTo9uVWihIcc6evPe
4/IApwNPC+rbVr58XPyFgmFOmavxjffSaro07EZc+G5cIFfONhewC1FrZdKQ9p/viZRuc1kUS3Py
07Q+WYmwzTBA1zUPdcDBuzzJ+30rpPv/nOgzSvSrFNu1yQLCDigSnVRYQufjOrlbCTsW9amoDBNd
IPwtMmiqN67hF3PJTQzlkQoCBHnZKVtLDdce8JlD5vVULPOiQePHyyFa6/sJZgRGczeUo4VfQWyZ
fzrNt5/1ycpUKMdxOTUOlNZoVlWR7hJtrv2Q5pZpRa7eNmlITDbk93GxJPluzublu2bnQxylbaNb
ByWLcYry3PU/g5FACdiAWSKiyZeImQ6WGIzD4JdNFtFiNpP9KBPz6yKWSQ9F4tbw7LkO/2jAVIqd
6floxpapl+p8kSQfP7R0u60dDu51/kCqpCMVplO9yzRtiaOi1ocmbDuUEv/pJ1u/1zNsjuzCDD5o
zqBRkdVKXd7rWpPXD8M81mkkeaJA4LuJGvZguktv3wxQDyJrauW896ZeVKG5pOn32JFGsav9oR3C
VMTT93loPMU0bWVE3jTWn1D4qoedj2b5k9M4GTyUCU+BNF8Aoqduz4U96AoP08rI/sFhdCyijNI0
FfHSLBQOJI6LPaNXOd8yr1T2u1jESRFCfdXTR7vocyvSqrL5kxj+Rw9smV9ZsOjyQDNmHvO0KO5r
t0DoeDDwY40GErXg4OvKuGviLqBPGoPnDB1RFH+sstROS+eIaQdqpBSwxlLxz+sH+CUQ22y9FcsF
7sFfAR3b6p0/xqVMMleelOqq57pJkvcN6sOfMtnjLx0ncnhAK3q89zRNHVxExg7ILbjvraHztdAp
YoEuQRZ8MvRC3jjzV3+a4/G40pSAHbVNbg1ZD6x+NZ360sk/zIs0T3qrFi3SaiibYJ+xKP/TgRCY
H3R8loiVynyon0Qhc/ayV1Q/aww2fovSqLvQClR/y6X48nZfSRPru09yB7Bj/fe/3kRr5A2rIZCe
8lLoXSQp8L93nKa+lQ9fvr2Mg1eXBboPRuy2SK3LJg5GpDFPsq28hx6zsI9GY5oHqkju19f3wwt2
/3w/MJZLlQ3xAoeCwfpb/ppT4yd9zWnsT15i5NbOcFP1OVBxgYZ8XTTFHgvGLt2rZEAQwDRphY+9
ch4t9u4X069RoqVZ1SdRh1jCv1MlaxdrOCladJFTvdrN/tx+RtQ9mNCm99FSj7MKZSzDTJ8sozFs
uvJlAA3QKCs7mvhmeZRX+fR9lC5iADTa4u7o94sKUA9X3S0JlctXBnW8Ff3mrf1T2Dfnc3eXSWbu
VMjTyIWwM8u8+tOkQ3o3LnN1GKGrRF41TvvXV/zax/VhngHYWfnxW4KmZXZpRvAgT3OOHZXnlOkj
iJ7pkKWxdiPjvbJfgVJRQ4VgAGBuWxawq5Tb0kj6E1u6i/rFFA+NMtWba0TUosBT+SsKlTB8cyoW
KHoQ240OuotR78bGaHaIltyi1V5ZNkjKPCtr5APpZRP1Stuo08xIu1MTcynPwLsjVLeNqE6TW2nm
1aEg0DId0/fYIefbovDiwh3aqjtpNZJheq7r4aTDS2wrPK9e3wxXSqlksqtACOEUFbZtWxnJihZP
BQIdyINWOK2+M84UW1GjqeR5apzhIz2N/hG+ZpqFAFLUEjZgzvdxU92SfL1MbeiSwtck6gEdDQXn
fNo8t9qAtGwHtFJrj07m+O81eKnY91kFHLF4brtDU87xfcF9sdfloN14m679AAjoay2XO++iuGmq
GopBYLSnbjTGQ9V7Ln6guTlXO1FW8oemeUze6INDxbk6JAD+b+AcLs/LWhxa2ygEgDSYNjmC1rho
+8AKO/mNXaCkKRc0aq3y8Po3vzLK2uREx8WCJQYm7HydsynT+s4EuG0G0gCz4XT3lasPbz6VK6KX
7iPNJi72LWYi8ANlzqSfp1qX2t6l6h3pwc0b9MpcwKnRBQC8Tbtz2yqGeZEn2exap8we6hWDKve8
I9qNePnqKNxktFJBoZLCna8YITtl7yS3T0mbDg9LaozPGZHdrWf32jCrJA0dGo6+ty3dFkMwOF0g
UGOo8v6pU0n8bpky70at9too9O/Z4Xx8i0hiM5m68XKJsdppLjTaTU5RPUltMj69vsle3q7zdz1Y
s3ZwJGtn/QJMW7RBSyaY2qdGrzK5t/VR+2g6SbBLvUGPNLcPPsxTKXf+WE77flbNb1sbgxp5t7Te
x3lRHiS+9Xsrw5EevZN5l+aZhx9XVe0JL7XIVmO9x/QnOYydaPbU4UbI7O2IICx4IENvMQQbynhX
gn++cWle3s80u8ngLZp2NmikTcFAeRZRupebJ3oJM9xVL4jwd+yxrXDe/upQCKTiQ4DAk02z6/xj
yTpVXEMGjKcx8L8HmSuihmv8ixmn2u71L3YZjDAVKtNU7ykGXhACF4CamNfPI7svqfaEvMZTA1/t
M66cSehWvvvvgtPojVviylKSX9NtXa87uBfrlfxX9CeK0Zvr1GfQZi7uF9U67xwobGU4K+OWM+wL
4PlsS9L8BKu2EnxeNIE2O99qTK0sOnc8lUnj/mZGy/Igc2H2rGmFnuSAwrQb1lUbDHvhjtwlua95
+7Rd7HSHg8xyAhxmfTcH9PFPfYCQR9AtRh72AbX90OKVPem5DdsGOIn4MyR5a+wIANtTkOeaHjZO
3bf7US/IAJvKhBWWzaR1oTSlGUQpgw+7shviNKrGvgsizVGWeVDdOD+//qU3i07XlAKUvTaIECPh
m28WXdLMj1vLEw9zYhSRxPzlOTVWpf+ss2+8aFeHQgoEjlqgM+pmyfsMUJLFg/MgRvOLuzpFkPGr
w2CK+O71SW3bEP+dFcT5tY9Hfums995fW2kZdTXUK/VAg7K/T8dyeWdUPs8onaios+PhSffr4V7g
7Xfwx2y+70fPedvT+vIbiF10JEm4IEArnP+GKYibpvVz8QAMYoBgE4tdhfR3+PpU17/y1z7+7yiU
6gl5V5G4LdxerwvP6eB3PhTe3AchcPbmvscrfQ/7clI7p1JvMx6Ce8eOoexMb4fWhEsSez4vUKx6
JbWa8L3osx+APu1HQ8XjF3jRGi3tvPv8+gyvbRuolSuUm/iBEuP5eNJQUhOD1PiWnLe0TU9lNiSR
4WRvLMu+zIx+Dm3XVcKKwTYj4Y+LOzSSpYanALPp1RBViSZvFEyvfTFeC5Ig6ssrjuV8lGbIqnlx
Su1hxP364Cof7yFP5Q8Tr92nzFW3ApZr62ev7NRV/Q83o836JWLARsE3ggePZ/FbnKfqrq4W8+NY
2+rGubs2FPfqKjRE7491PJ9a2tYUZlxPe2hRBHh0Qc5888Z53ikR3Bpq/VPbfQ/yi9oRDxSsp82s
esrRvlvmmLFXqXuUSdofiV6m3et77+ooqKsF9LPXm2tzOwaVw2uQ1fFxJACLamklPyox5Z9fH2Xz
2q77DozMij1/YVBte7N6tXi1Kif3wa685RFNiGDvdWuzWtT2+HEobDOqbQtO3OvDXnwtICfwTgn8
1rEvMAgCFGBul1N3SjPl7SYE6rC8bvx95ZbLjY1xsY4MxTR52MG9r+iK840BbT0TdaJ1J7+YvHdW
0HlhC17mxslav8bZngB4xsei9bnCHKE7nY/ijqk25CpGv6QwjCIclxhBvDkx2xS+SVlMocob631j
ZHpxQCQqMyI71nBEeH1ZL74mvwLkvb5K31Ab2FL90WexgyymBCFcZ5Q71/EmL6qN3HvK5i6Z7qzM
C/LdlLrJLZmpK/P36dmSl1CbADe83a11Y05ioXyWTDysIaUdU4aLNxp7n9bffe/34uDopfvHznvI
533p228r8hCT2rQjwX/yEJGCbZF5TSo70dl1dTKqJvjlzo79KY/j6UYKtvFIXOnfXDAI8NB1prF1
4TqQErE0MfYmJ6seug90t6x9p4/tPyifguIokyy4w55R9aHZeOIHzSkViQBp290MOvXgyro6OrnW
PeZKlg9pW3g3lmFbSXn5gSBAiZzXG4qW8PlOtMbC6HUnrk+JQtsi8iwalXhy5Z8ocbu73Jqdk2ps
baegiL+fNM99nM1kvKMEW7355PFQA8nl5BHI69sEP/eXLvOTpj4N/bA8ObkEGdalb8QurvNlFGtl
z5ACgQA5ny/QEq+eh6E+ZZrX7rpeK991eJneuI2vLStRh4OCBtc+LcdN6JHKURpjMtYn2GTzs59k
Cc2nVDs29egfrKVWd4Xq4ycnKJZ9a9vj5zKW470KGvn2VQX3BseMJ5y0dsvWGxoDSLVycgqAwsX1
LAia74bTDP+8fpVcXpsvIAxyIWpvROLrv/8VxlLjtrApnIqTVwwyWmj173TNFNHro1y+A+soHCaf
mgkN400KmxGzNX5aFae8Kno/BLVlPBXT7MSkP8X0NmjoulOoA62Q2hcd1m1fBSufwUF0qT5Vs+l9
yQ0A20Rjwf3YLOrGKby2elwPlNOJjamcbg6h0GdzbCgjkHI131DqaiPN74b964t3Ec0xH3YAe5Ht
AFN4k9Qov8q92oV83ZO4/7Jjl77lVE1/smWJd7rNlnx9POfykgcLBKyWOhcHmpHP98Qc+96QDElx
EhCRNNLGwKBnURGlRPls5RVkaA/1DzutvEekzgOgBcXS9yjw00QIpyTpvWiuSuMUo4RZhstcdFbk
D7qJUdiYO7/nTMkmTIY2+NaCezq23ejck3gO6c4w2g73ihjvgtBuJ3HEuKDVEd4fsyfpS+SYUEaA
jzTXi/Ujq5XfrLhb0dzPGIi+Nwtdz3eLnQfIt2tlGu86uCsZFH4ns3cxpKaHdmyHNhQqbWBxDQuF
nnpsp09ub5nxnTWq/rvlCHyFEssFV6bL0c8f0iHRxwc5olxGL7V10S50ulGGvsIlBgQ1bqNhsQqp
cQGX1c9yVKL8WHqG2Hslpo+5Xbm3PHyuHCgwnTplOxoQbMDNnrDx/DMTDHBODXdmWE5jHHpeXoaJ
AYHqxnbga5+HPFwOhDprKxBljG3HTCPNSEZvbE66pCKGGVceOoP+UJd2enh9pJc84WIoOhFgLoi7
Yfidb7y2dPRx6RkK6pm36zXR3qsJX0PRSf04W41/bGmv//JlYjw7gcDIAoDrcyza4jsytgYNNEV1
BbXJ+F4VU/5k0N+Pqqz0QnqtBWHukiBKncrjgrDf3vZy67eVFfbbAEvr/bMqkhIzgIFfm43nsxAU
mOxEBCuYg/pZDKJ/Vzvz9NZSB6MAa+OLULBbURzno3SFZkyzq3PLmSPEY6tQIQKl+kET9S1K7lY3
Y50RLVNgvpQFKX/7m+vbkkItTtf1J6BzADX82JvzXT9UwXO8LEaPW1VDOdznIpRhg/X3nR4k8JhJ
T/Wd2dZJHeqFyD00jqV4Dtxi/NXjIdo8mIvR7fFDa+Xu9Z105cqkwQllZsWu8Z5vwnTU2zzVDF13
ymp/+qO8nkKbqWaNcpuhL+/AW90MHF5uxc3m5W4GjB6A4Vmrp+cfRNgj1WK30E9JgkE5imZpVYfc
gObyGBeJ1e4a19Gyu5xVufPwteSjocMuwmAGbLAr24FXfhHDwgZG0cMJFUCXICxqJ/2NrEP+UFbt
jIChm4j3mktX5U6v3BnXblAboZgopbWuUyTUFJxqCme9rD5yvy3PcV7KZ4RoJYCWPsu+WE7aLKEU
KzDEBNusuLb9/rPtlDOQZMR0weSYo/roqkD9bqx4MaJC0+NPToJsa9gu9fitMIvsu5eJZHkeXS3L
uYJF/gn3huDbPNrJezgb/ue2N4efbmyDr2nyEQNpI860fSdF8HPJGzeNLBXHkNWrSf3bxV4Pbrqo
zOc5L6dPmmuLT5Ym+i70nMX+GbsASkNcXrSTnqXiR6LLSoYqoeGDkkVcZhECM6qkn0hJKmz9wfmC
gDcaAJDJ1WcrkdO9jolQEcoUnhSxlNlkEIcNhJ+NlqUK66UbzHAxPCT42jLw49DH08yM0q5bngbq
q/+S9XktrtHV8ORhIyz2rlOP8i4fRdIfZAWoKOpyvBtDVffYeSn6t8POS4RxxyPTlFzRXtuGWWYh
d9PCAIP+ndZjhLrYxHPUq/E3CuomFqgAVrp3Tlzm0xMmPXV3JyRO4pFEr5aXSNgYn5FpIpanaTKo
7hJlxCWSlW3MrjL1roxmfS6+I20zUyPO8YEqctAFYVeuHCZjcvt3MBr8dJ9hZ/Sdt7qcd5WduQN8
o3Go8XJa+Y4GqCdjXyo/a3eTpZwyGsaqfOwLy613olh32GAO2p8hU0y2T4XmRpNXm2mUiMn+5Y8d
IsmaMPG6SpZR8yPF/2RY9W7/s1rQv8bAKTMhOlWwckORZpUbUqDS3nlTPqeHNC2VOGSaEf90zMEd
QgQQZx2Rj8rHmc0S/HGFKGB2t+It0nCMbfU18512jCShHxsWogOaIDhF5aFoZpE95JY7PFeZVnzP
fS//rZbRUah7ebK4EaxdiQjJjXkuA0wlQB5tbp7WtHupG1I/db21RG2QZI+ivnnbXHn+PYgdgBzo
DtIWWu+/v6J2xD3GADQsHQLPoC1l9MuuKL1q13jG/xBpILOPbgEgSJK7bS2xtqxl7pdSP4F+qd+V
tRiQZu/n+xhTsxvR9BpXbm5QihokIoi1olq6lfjMuBV7wtnlZJpleyzoFOwE0LG9wMHhJ0Q/DKVm
p/3x+lNxZSl92GoG0IfApUG5WcqmpoyP5gUaqbrefKy0ROHFmZj1P/HclTdCqSuBtY+TAueQ1M4D
cHH+2RZij35uKx253c7YAxvPk3BUs/rXmOoYN4N5LB8LN+se0tkbj7hP9besI64tMbxwUiPechBQ
m+0pYNSqEr7pyRm8nWX1+gFA1IfMzv84GNUeYjHdqlW9II03X5VykUUaC2GUj7p+gL/2qse7OGDS
iWKkqkQf2rySXOtaL71wWcpujpQ/aU+L4aRJ5PtLvIRp49d/NIATkFdZr08D194foIeVdiPgvDys
4PFhsVJMAvPNFjj/aapFX9SAy3Yqq3r5SRIm7qd04mZ4fYtdRiPOWkwCl0RDEGzCJlhHSrKI49iX
pz4TLSy2JdjVNa7wdMb9XZPwcL0+3pVpMR7hM7omnNmtSZ+ed4PdUZg76YJntU2sZI+Wsbhx01HZ
vzivzAtiEVUyKHPsqPPla0SezITCYJRGK54j0xw1QPqz3UeGlhX1fiaQKUJrDLL+XW4m8XHwJtTC
Flc4cud0Ii0jNQUFHDtnmKaDMxnmyXYmlR0C/CA+V5hsfelrZFJ2etH0S+hkGW7aXT+Y/S7OAx3U
o3KTZ21wOw5Pk9KcmnJj0nex3oomSgO7/oU9caOHapR+vm9rLfkphKJW16N1/dn0ZmFGmt4E86H1
PM0Im0FOTeT2etBH+aT50x52Rfpd5rGeED6VZhlmqSu7cKoUbteD4XTPXgE+A3ZGR545S8s6VN3U
Z8wyt96XhBdTKJFhbnamJosffpz23wsz6fO9XNzEDBU6g+KhswNQxgOdGuxMiMyq0Jl897lNV9no
oUzHAZF8jTKfKFLMBBS/LMVSIPCWpzxYOvMTi96rSMvd4feUBKZ21ydJ+2suh/RH3HSyDt0u7trQ
n8qBuBMbYj3sBszgCm9N3CUCQ+Mub626jhQ94o9jIxGHpyciiygXlSNQdGy0U2LY8xfQw/XP0XDG
e7uZ4xgRoFT+B0ycbh4SWbpPmFlpxSFIHT5B0i19d9DwGZMPLLNMMegZAn2PUH7g3aWjQvjYjTVj
OU15viYPg6BPMNZl+0sU5uq7qAPOpd5a9Pe6JWW3S6qk/l05XapCUGskIzK1i2diCdntdVXPn5vU
tX6wq1pz57uFZkZJreUV5NSFHNnQIO1Cm1eB2AP4JQp8/eStF8b5XQenk9oJoilr/XBbpER/F3ZT
kIynLkmnXULd5IFsKmvDWMX1LinE8mFcxYXQN3p7FRZwCAwdAywPH2YrZdx5xWhkbT2exqo10FVs
8JVukY5/fYJXrjJ0vslv1qvssuCl8nIJchOR4Qon80d8MrqP1loEycq52CmwNjdCgitXGehj6E5E
OStod/NiSlebF5vY9bSMowZMIx+Me6U16bvXp3VlGLiL7krfwiuFqZ3fZFoeK9VYGcPMojgt1jCE
kz3dsqzaaoaRR1O4YFvA6SHGgSJ5Pkzre13f1wmmBRyCOSyhIHyF3VLkkVH0XhemiT2dfE123/W6
6oi0JzDHESegjEPNK9z/9IUnvtEet2Voa22XoFeV2F+NkjA+WhyQxOFCFlZFtl57sCPqJftlii7p
H+yuDb5XZpulIMerpdiNg0Y23IuZHKzUdIBMspqzKRK9CUZEKNnJfeHhIRsNWbv8KqAIPsV26T+N
ej78ksUi/tiyzQ9sxBbibdGmMxDFsSnCOE2DYufrrZ2EplxAi/PEySBsKGNzp5iGxF5QU8XbnCjX
jg0SHTyy7P/1+G2V9FrN8fsi0QdQcwG6G77U+p0NiPahT0xzD26s/FPZnf/p9Z1zGT4yKkqixDcU
wi4YQl2L9K3qLA6EnYvPyez1j3PVACty9FsCi5exG0OtGkJ0U2kJbHtvhcv1jqL/cCK1drODSdT2
0U4Hk1KjE1DjDOo1k7tVlLs2QeTEQBOxrmAkNmWNLLfGXAhtODWUaaZQ6I14t5hW8UWLHfPu9cW8
FlEQHFP5Q1uInH7rzaTFXUEfl9fOtxoA8ZMv7FBR6I+kW2pRG8MvDjVL9mGmx+2B50P/MMxT/k6S
NURmBkxWtKq9z2Wq46Vq4shjF+XTGFfFDxEU8n6Ig/Z9m+vZR89NykfOhnFsG/sW5PXKmhHeE/rw
H2HRFg9huSr15TKoky2hMJGL5/ekoeiE13Fy//qSXdkUoKipzJHErDHfJrbUu0pZoynVCTUaGrL4
+ZR+SA5MSUSnYOfmQtuVthHnu7ePi5ou+wFe8movdX6VOS0FcxEwLi7GJc9N7R2cjiKIL/ry5Na6
+lJr1S27ki17Yz3jgBz/e0mvGuSb9AWUepX6ha1OMf6GP83Mwah7AbaeRQa8zccuk8GP1B7656JZ
lghH3Ts15/6vtdRCeaeWCepiVBR+J6PV36Ecl87vOlc1773F6vKwdeP0a5kI2ewn4UJLXoz6aUg1
7XM39OL9YCTD19LKi1+p63VmaHTaVzelPEKab5T1Ya6gJdx4by8fJi7FtXW2St6szI3zZfa9KSns
JR9PtRYADQyqhDazWd34mJevOqgQD9wTEAp4gNsObuzKQYfInp+KUh1o8Tcoz43913hwzIea9sON
SV3uWVg+tJjgeQAaQnPqfFKcxsYJlJWdpEgm3hfIILpoQqsuUNkRxhfwA7eAKC88r/PIjDhilQ2m
OIsixrZhEsOP62vXK06N0p0iGhHC+beaMKmmuqAreT9KBbevjWM6WLad6t/8hTg3MqtxBFmXZxpI
b1KqW5LUl98XcaH1ekVPH3zMC8rwr+T4/yg7s+WolSyKfpEiNA+vUg22C0/YYOBFAQY0pqTM1Pz1
vXSf2oWDCl5uR3O7UWnI6Zy19w4rOEKK5/3JmEZqOJNLo21t/32wvr3KWVPbwie9NxemVRbw8DgI
Yyk5f2XVyeasAPQ2jIcpwsjp71PEOyd/Vika6WABvG+mibfvWayL6ORQ9ic9Oi/QqQox3TAUN76b
N3hZl9O1Q+rhlcRz/8UcLD8ZR7M/anPwTnVUAWzXsrxwaP1zZt5+EidxfAdQQJ1rXSLucg6CvD9V
oEmHYMABiWLdsCfC3L9wFnj3UiBPQDIc/DHBfXv3OXbeZVO3/anoDJG07Icodnd9LHp1KXfrna+b
26I1DBeENxDD6u21msaxddawLXc5b5L7aqcvDR3O+4KsoaTAxoYzH5QxzRCbPtpY7g3cZz8p7VdH
GDd54cW/d+dIrHjtFH2oD2z//v8+ap0hrPEbizNrvhonq2jGhyDs1GGuzEtuIO+NH1AoPi+GEIKs
s+VPKQ792VIzfrTTx/yvdBK086Wv5s8JC70SKSS0Jbdt3nndzg7xak0t1vN8NOtjL9V+8kc3XnuO
0Rrj7oPU66XQ9j/n5LfXPBuzdTjNZSVZYD2olx9E3Q47xxX35jKUt9VcXPIzfgd84fPBi5OSDmsB
rf+3L21Ez6y7IBpOWP2I/Yh1fxsHuS2uOjzKP6eNxoZuzufgqCefkME5aE6V7ajE7IkS+PehA+RD
nRTMi8LcHyVDpXoaT95wmtX0nBn1+gHiA1f+5aL27VyEy46C28ZHBjMhSnQkWb697V5FY9uHaX9K
DRk8V11FZ0prVRGFrnqf8uwwT0/an11C2IZFfDaCcPysikU6SeVQUErmzmjFfuG0M8a4VKTqwrP4
s2bMD2S6oshGyR9149sf2IhgdoaV4iEWgOAWhWveTLoIEEt49o1w5MjZ0cIF3YpU4o3W+vT3Sfyd
AYaF1ObnQ3HcxKX17eXZFjTRkHYjB3Bv3GWpcI5Y4erd36/yzoyBCg2aF5gBcOdcV0VejmOOIhpP
/trPx67qpsRtcN0fAiwQ//lSENEU4TdIEh3n2QuXm48KMTKMq3roD05WfnUXFew8Ol4XtjnvPDqu
xCkGkTdO6ufeKbhpW5NL3/CElCNAUdONu97BUPjv9/PnPLH5N3AA5R8Aa+eTrSQQqZE+i2zerB1m
W0a6V7Nr0aXrixsHCeeFV/XnXMgdbY7AGIugBzivM/UU6Muu5BRqAD8d9EDOKG3KblfMy3TjTML/
qFCf/DPsADqGUnFz8mELd85ZwdjJEq2NPAXG/NR3Y30j7fbL2MyXDKb/GG3Mf1wEyQF3R47l2Sy4
JVst+CB4+HSr8Wvad86xxkcKA+RaG89FLdMKUWgd3JWYjn3ItSEvPN4/RgIRhVsZAQIRbOGPXoE0
KJ8ihZcnXNbDWFUkIStbO2SlWZd2DX98n1zK3iAJEg5Yqt2ze01NIxqMIMMSKcIDIpsDK1kn6xKK
8c4N0WjadJ/8A/+Fs6tMtGinyGiKU2D2/iEbo49BF057Mkqe/z4Q/qRUaIbyzqgdbP1X9JNvp6pR
2FmJEjs72RWoEN6wedAlqp3tPm5n4gOT0FM1xfN1qbJDqIrqUS2t91xlrvsUZZPrb/xASTqkFAE+
NsaQ/fTacQGWaFoSxu22dr1/Pb1vnzU9WrAahu8fGuRKNkgWs9C4WWAwvjf1oo3Yb/3ilLv9dN93
feEnHaYQF8qdf74TytPQtIxfLk2X+u2T8qPJcZ02K05ETzREiakh6YpG7k2i3S/AUKwS/GX/f/La
Wp1baBcTBi22P3rVMx4l+eQS0qrCsv5eoLR4XBvcpDDH87qOnbdVl1fLumQ3KYIpLPh1toovelzl
RwvhsPHohI12H4YiK64rnHi72LQXv9l5rvCmazMwpEOhNDKipGxxPdqt1F37OK1M/QufJaL2vBL+
wRR5RA6nsSwQimIq6EtVuvTo/gRZmBSVKM3dSpAZflro+jdSQ3EWI9+sq256L6seMxUETVLhAdgm
7OwdddBWVe4Mq13H3ZxN0jtFi14+R2yqrZ0h/fS3RpL80dVQyonVc+TR/eJWSZRaONYL5a7fmm40
zOtc2G7LgChdlQRF5pFGag3FkOS2X3uJrob2akrNtEiqTO4YN84P4ZaiTygrqQ+pXeMMn9WiSxMU
Qd4co2y0s8OINCtnQ1JArYh5JHgA3uYHjZjIO2T+1BUcahGuJbVevPSqWg3olII60V0TFLTa2HNI
vZPe6t97qVz7q8hd+zXxXBiKvV8M5UvYVp2+AsP2zcNi1V2XdHrom4/uUHZ6b3hO9tkwB5BEJcyA
W6rMwdyZDp0wnrkicn6uc+9HGk0pAwy11RIHtUuMEvGCrWRdtvPXGjUBHmPL1pkTxuqOcSr6CZ8a
ofPdGJFuFi+zZ7w4oiK2fdXWF7JUmumw1D72XcoQxqEuRP20Wqs+EDQVHqpFmPlukmb2wJN2v1mF
tm/kIINrm/DH/ThY6jGapuYT52T3EOlSPDb9DFgfBIjPuoafNxb958W3R50ourqQLWI2PmWL+0so
Aqtac+2/BqMev3UBBLJyLbrqUYRpdNzazfCVRN18PRjhFKIczov8ReR9+UrZfI5iu2SC2+EErK5W
wqXqxF/WESwqD505WWyVu3FUCgBtiVdgu7MbHYpjPTu+jqvJVr+wvug/a7Prf3cM8GFH3aj9uoZ5
/kIDtuX/XKE12jttmhY47ZfVg47UuJ/1Kr/SUbW/u1FafeWBZRWN+dV7ckpC1/aVTUJunNfCETuo
pNJPcmm5p3EtM1SkqW0frSWzWix91IxF0TItaezqiKb2tBZ9+diRrwsNV7kmZtYYX36Reumu/KAz
671I3eq7iLrttWMVPqNiUEMY+6UhedctBH5Sh2GzXKeI5KCcBlN9N3xZvyi8A9sd5z4OKYtBtfPo
oL18YMtDaJ9cYIYSqVJNQ3ctxZyU1rw975mwhusG1MJOcJDMXouqsPr9uuZYNrHfGT9h4E0ob2Om
411GnNdXb5CqOSCLInCrWBvSfGEVozsym/y7KJPLicRrayLtqoZicppo3uJDq7yPQ69c5r2XC+fE
iZLcYY0Z7+3EzmiNI1ypGA9uC8Uk3bH6nM+hWyfEDfXVDYdZjfOFDLxxoYzruPuOQTgkvVUP15Wt
/RIB1Wx/VKEsSb6s7f51iQZvIGU8x1s8U+yJDppbio6R0ct5z7mp7ndWF+RPDMTBvFppVN9pvxDM
iVk15HE7iOHBXdJl2gluKoq1XrSbyCUN47nMp/HQcULKY0+WodxjR5kdqd/x4Ntq6uZ90DurjHtO
q0Gcp1hyxiGctr9fmB3N49Dr0EX1n1sjsFfZMQwGZt84jPB9imfgteepKys7LgeAoGSdmWATcxUh
onzhgBoTIuRei7yy3CQyfO9H5pbhk2QVSG/HsRxfiYylC7Iaa423DB3QJHVKdVd1i9XQ9CrmO8x2
iVtuesd/qnALkzs/Cyvq1L5RL0dbwczugiVIh9uuxnL0ti8XmHIjtVh5YeC7u6ixmi+T1a3+riy6
7mtv2FDolAPWYUeiYkSg6yhGxDWr0aGfSHW9o4a5iMQRZdfTzVfBya0c0jF75uddZq9ZnqDABokP
ylp8GUMLfpds9gE149Y/88Us6qOoC/Ojz7R6cmRdNLueUukdeL0rdgVGfN4Noe5mxXzjyi9+urbX
BaOd9jqK+5oIznYhHqhuPCMBk2O8D3aW3rthbuNfRtXiaC5sO5J8WiwGmp6cx7ZpeS3Y6ef9zlY4
wsTQhf1H2VXOcGCfbeuY0ef9YvnuHijgru6VxdyjYh7N9BPAqlSHIaVYeu8OUefGePPhZB/VKeNZ
hcHa7pSp9W9a7z7/0pjDbrc6GiCgGNaayKMS4ulDOAT0yj2vr4wdLH4bHssywJopWGbjd5Au/DFG
IqV9oCZiyV2zYk5F07Qu8oe8LCb/MKWksB6XxlrLOKId8ctqtFke5BC1XkI2ce9doR9jOcpGaQZ7
3ykbtVfs7b8pz6w+FoM7/bYMTTNjhctYyH424BGC3mgfZDZ33we7bl/RXZR5XDaGAQGCR99B2Cx3
PLvM8feWly/N3hZtWexKq+O4F0nXcGKScnE7jbp5vnfNrFj21CJS68rhcM3hs5bqKKN5YYqkRyHj
kfqHi7Nw136wSH2/N3xnqHeeI4JXvZbRl5KIj29kk0t/h6uW1xx6VAnPsohApkQXWUlORxclJMZu
+0jN66FzRkoalZHBx9blMlVAKSLFaqxLsQGgcSseUGeWdrIWkMW2loubDLlydDLBSOaJ3zl9Hdck
GXvxMnXBF8du3DsInbJ8VNAx1U6yCyyTyTXWeSc8iSn56JcdPHLaVXcoQljaZvx82J90loT0yGnk
JmsqCVkvJPO6N4Vjg9BDRg+mU0Rf+j4yPnm19mTcGdqaYYJcu4wNy+9+D8rwX0wdkmo05v70ofAs
Hu5M4NedHMw1i+toMb5blW3eW46wpp0zDwQFUzpdT75aqyfyKiIZ68GBAI76brV3NCSz39WorGeS
f6ofhlmE0d5ROFfFfaja3z6VVSduORDWMWYcdO8BmjtS4evR+VWA6NTMZsVSxPjrS8LcM787QdUu
Ym+k+BDtGo+TSTINDh+401rbJq9mKt5pUaQzfgGYusXjYldfmtFqn4xFDVmCxZvmU20t44fAk6RO
ajxmr3Qa6B+i9IOvOB7OfP8Eh7mIcXQjk0F5VsqIWFQXE8PnI1Kk+kVhNBymX/moWnE10Tr7jXKk
5uNNe4I4VRGZsFVL1KvYAup9MsS07Jus4u9YzaLpkkBkcADR1LToW4VjI9PpWpfNTq0IH0JwQO9s
wkOl3ZfzuN6gfimaOJoK8WHMHetLaCx2xpZi9K7NRfZB4tW98dyYs2xj3U/1q0inioXBjER7VJyE
Pnq9NvGEqhsWwbQPgISmUtTpVS318OhiYOEkg67yL17fTn3sW0Gn4qpTxg190vK1IXwy2OHy0Xwt
83A8Ka+sqI2tlPbiAEGq99CME3mVc9p5VZyZ9IpD7YjHGXTZiOeZBmKi7UwaiQ7YnpfLYogdlm6Z
dUXx1UhKz57dHZEGpX30zRkbvqBb7P2ASuJbNdRsi1h+05MYW796lKnLHJDrtdeJiUzw20z94XnJ
xRB+w79e/26bpseZPXXSDHwXvCZZaoWYg6h3p4g7s/A+qzEKvtp9UMurPJ04iqIY8Na9W1f6Tpfh
Eu59k5UTkmrVPxBEYEAR9FGOWgu27CFYQsKqiTHx2nhqqvwZM5fSgIsuy4/1EBVt7I643vCuTeuZ
Wrvzc/D9qDtIO8hIoc8XVOHUxSP/QqXjrPywhQcA9GwndgAKalhnaE9vYqIdVMZ8whqkeGD7x2GE
Oz/8vSpwdtTdrsLJc2N74Am2ENq3R93UMEvdEE968qRrHaySbF1Jlumh9d2LEd1bKeP/TrrbtTD0
3dAo2rX8x9kd5VQ4oshwi5PbmD5yBTBFarPFsZAuZLw/dNODqabxuhSlwwlpYLpTXUtryPIu1MvO
G0L//RQSJTlzEwLFfzvri+TFqhp7LsoTy5x+xPXTtvj2o+hELasq49wIswaPBu29qtCaP4WtG/Xo
PsYpS0oZug9GN4Bx/vOrQFlBqAo1NnzTz3HRPh+I2oO+PylODPuauedQz025rwbf/Dds7L/bB+pl
7YMEosaxFTH/rwNVjKiwm5qGthrXkb3lwnEXp5x//4KBuSDVedImDa/tC/+/qxB7HWDUhkQ3m+uA
PiIcl2YE7//+2M47M9vNIC/F6odP2TWpCb69DHk37PfkUkKNefBb9ugMt0itSwQ9YKBlDNmyBgnV
7uxrNK0swhUVpdelWron4kQX98KIemfc4pKCMBjzQ0bVufFNJSYoLMOoTosk2aWbenGce3nJePy9
q2wvjkIVyzKP+O1Nm5zxjZCtwyld5bgHg5uQbrb/aJSyPVq6bIjKKWhTqT8Pf8S1NnVnO5UnGxZk
F2HzyaGt1dejYzRJ47X2hS/mndmIbo4Jq0MyGx/M2Xe5FIitVz+QJzNfrGuW35li/drcuYbdXSgt
vvMA/5OhYTLuQTyc9zmm1RjCaTVJ+raDNlZp1N7U09p//PePE/SObjre3BgAnCfZ29OMM2JBvZoZ
IyIJWrviU1b50KDBEmU/7aitj16mBgJPbR3dbf02ThLR3KnEnSqruNDdOetObC+UL4b6L4aO8O/n
tFrb9qCI9SxOPcE8+5Gk7jBZqrY/Svg/jkFckzwUh0rb35/De9dlhSHDiZXGA/19+7mGqJsr5v76
ZNJEvQ4deCtjGsykG1bCYQtrlR8sA4vCC9/Tf8PgbMmBpGFmAHzcshvOKrnpWmlpD3VzymzFcZAN
NuLoOrWsJ77qHFo91P3DiNmx8TmTef3apS1HzCl3/VdDwC7uvarZrDT8lW246oY+caq8/mbXwnj2
sCT/XA1rd0xtGr8JbDwsthj7MIgno7C+EvpZfFeaAlG82Ha9M1qzEle+FD5EWNeuYt/ac7nQlm+m
DW4JqlcMQTjPmYHb3A7g2q8TJhY3I+zmp7FpUpPfS5huHC5LeE+7PwUan6zxwrt6Z2RsPDHVaAY/
Hklnz6y2MoppFPlObgvYHmC8vKe+f+lLPOsk8SXizcH685/wYyNA3n4RNcqGYbab8lRgAfJakBf8
CbVl8aQRTksE/Gadx4as1p+VoPNAZrv8/PdPcqNr3n4a1AEI5oEV3Zo85wYhkdLKaoywPJXkv1BG
9WWWx1ExNT8x0O9vRJVHNzklabbmvnFp9vlzPDDtsLGjh8+ShVnM27u3nJYo5LUuTyFIJ9xAeeXa
2jqsw4KYf0QbLLT658Bu2PeIa238C9GA51hZbUlWX491sqp6/4GmJCnI0Hz5y9+f65+JQEAD//Vb
I3RceNBs39f/Lfut76/dUOXqhMQ32sOGAFwb2Tj87HBwXXdy9gdx8AyQtiQct4Fl6sURSbmOYXY0
2iVl8yOpjsSjk6+vYR7lw4HFAkVrPvjUL0cWie+jq7zpwmzx5+qDT5xlAcHxdXr+eSZEGuF4aXd4
oRd8Eoc00j+jwvnIvsi+sEV490LsWkIG2ea3eAZ+Of2MKWqk8Hw2alQdjRl0u9BpOBN1Yfiv/qLs
RHgRLgqkzQvhvOtHC8mlgTLS/x5D8zRBgF9bhdlf0lRtm6y3owmlPft6cBRywczziXZSRRo5OhKn
HBQwrq3Zc+PUgDTqBKUODlQX0c93HuJmCo8BEVAEyOLZBKLKeujU7IkT8OFKu8MbMSef7f0KWX5h
1fxzRuTm/u9SZ5utiaN5t2AxcjI9qfDPoEy7DG524au4dJWzM8mS943l5IE4CfwpKfKGwy4w2n/k
IfiyuZf/+HgMqiCIzh+b05l9uvDYrEk7B0nheFdkjZOIVf3WLVD532eDd29qU/xiSrRlDZ1djpA9
NnuI50/08+V1YAhkSG4XXhi5f87l3NT/XeXsBbnLUA8UcsQpGALzUEatD6aL34gEcnms7AicM7D1
NSHD/5zwwnYKbJY5nBskFe9ssSxKTFME0oJTEGkPpXHt7+wl//r3h/jOp06RZkOBOT2zjTq7vVzA
OVAh5PbGyNzqH+WVxghg1yIG2P/9Uu+8L6zgNvM0qIdNqfV28haeMubO6dRpsjP9o2bHf5pCihD/
fhWEDHivAFZwUjpb/ibZ6lRlXGXBx5K6ayS2TVYbPP/7ZZiNGLkIM1xyrt7eTCAICM/TjLA1MMx4
8oJpp4uuvv77Vd55OxEQukn0EgopfNHeXkV4edjRoRpONY6Bn60xWvciWpanNmz//UT9n8TEDvgS
qA2dn9sd6RnaMzhNtGlo0zwK1T6NRH9hNP25OWFZ4u1TH4AttM8LER3boRzyoTtNbeO9YCvUHYTu
MQ6ibE/8wiRuAzH0F1yp3vnwOGFuPDDAO1lWZx/eqMLOXCKqwmM2uB98YS/UVdvygj/hu1fho/M4
BPFhnPOweWOUNAWX7mQ4dnfINeltoYlF4N+/iPceIMsS0+sWXgKS9faLqP2Q2XRmBxRSvn6sppXk
i3xYkrIO+nvNsz2OcEx3f7/oO3UQ1AkgqhRcwDWDcyMi3MLm1l83Xx1qPje+PVFKT0WX7azBG+8p
UWfXljGat9ZoSureoXcbTFI/l5I+x99/yjubAXYBbO+BZdl0nJcukQ1bhqlTHLlSDPeC1s2PshyK
b2Jw1YE4Flwq/n7Bd+p5vEtCbLgmm3pQt7dPHFBt2/rO7QklNBBc7+3tYCl2y+zjL2XUoYrdOTTu
84GuhaicGdV1h0MMvPeQzCK7MIn+QfajL6VMzZaLX4Wg8LwG5FuSLqjKvJOcLDueAxdhv90SiKQN
N/sg17pPAiWipzKb3Sd/Ah3YUOYEx6r5mTwqP87XyPi3jSDFsU37x5f/33dJneztIypt2r/GOHon
y+SgU6GZPmh7uGQZcDYZ/ncVGHswGVBE6Mezq3TCLn2FTO9UU2SM+wHypKbzukt7x7ow7/6Hbv7f
nnO7FqIfJkOS4jBKPzdtBUmyegSp7gkH5Px+GpqtjcIWWIFguMVzgSjJjP2qDH+MjiYXUrrKKWP8
fWlAzcNaHKawz4vEoNs60bRCVN3iOJzHWKPTV3KNPHhYRrtRSZPSLthRx9E3Bozcr8U2zOdM0aVK
lp4m8a5C20QHyLIWPD3pp2NeztI3JbKzo+tNpGTiRm/TgrCHEJ7HDSMBwWuWVJ27QeCr32jHoivh
hu03sYbqgzOl83oz1WuD7rxarZM35urRdgft73so2YlqREHD7MIw2paqN090qwlT54MzjniwpvP2
GxEixEhGdNgMgIEQribq6FaBS5Uxp4hpPwZNdu13i0zmhdGVL2HTHtY6upRCtG2azn8GambYPwxM
N4v4tz+Dame2yUasU6Ns3Ic6t7BTGultZxxo6zNkM+FTj0eoRcaZ52rrhzWmzj+Gv23NCvyagSXh
XSlj22efchbaeVsg3Tnh1eU+VE4uH4bOny60Ira/5fxeOWqCP1OGIOL8bI9Cg7jvS8wBTi09/0Ng
ExA/m215vPBmtwnw/DK8T746/rHZw759pA3pcqMjbBsh1TIXx6icLO84IvN7JW5GvYTYw31aeCAq
TrHI/d6aAKDJsEzFCxNn88TRWF4yA6DZcv6jmJKwZts8S014y/OEjbyK0pAQuhUBFMaCBi/hJ9hx
+QQsY0TUulKNoVeUzns/ymaB11eIl5MwvKY5po0QY2yiSMz2KSDrSslNO+OhAnfkz3VOQF2dUXVM
7GoERDDlamL/b7jpHNOrXpkjnAC1hqXqqdyZ3kxM3RKsn9eBhnM82n19FVTz9OjDGxhYV01ul3it
Md53wpQVxVoTG6iKr3SASZwhVKY8KvK9msr0DpljPSbAAfo+V/n6zceN0DqMaI+J9NFyzJ5IOTaG
HfK6ocQQN5NN3LfSeFpW/tq4ql1aX5Mjw1+pR8Vmr1RG4I7WVvjaRlPvIYwX9qPitl1a8AWWNGSu
pGXiyKibdmprwO14k+WLULb3RQBfLjuz9Rt8vOYOWM2HAv4ShnLYgryANzioh/pWmF1Iyp/hU/Hq
vGh4NhpqpzEnj/4giGLpkig3GmcPIILfVoHJ1JMzBTlUFELPNpa9CybrMB2qmLDQsd21vmKohkVP
JcszU+IZ6si60xgkf7fa9tekbftTnhf4rE0tsXOmM+nDupjyIDCZAXxBd/jkYnqEIFmNzyBuzYv0
+9A5FuNkXQ+DUJvdW1pcKV8Pv6eWzdzB99Yeki+q85XMvV7dZ9nQQheUTig3Vo6Tk2tU2roJ57K9
rgfPLo+NyKk1ThPSsGPu2eNruLhKJbNc5Ys5rtFVHmj1k+bxbMdq7FZUen0DkBEum29ZOjRPtRr7
69R29M9clSQN+FEdIlT0VvO1WS3jVhFShYH4rJbbnlbi1x4niiMtUuY2KvCtt9tCJemCm7L9MVom
5QWjkMGJsvLUH1cVmQ+1Y5ge3EjUfzVbWf6Q2bLel0O3fp8WL/y4IOhcY126hB6uPGBwhRwXoUwU
474o/Oa6cysL/kX3LWhj6n8KGQdrDEYAteKntneyF8CCZJrG+haaoX2KegcWNxdyhLZzqSIl/bx2
9xPQWhnrwQ2eahyxBlxCMDdjD91m7lVfe/nnyGqmZynM9Lsw8vBJIMPJDzToq3VXojh/6fthg0M6
hbubbYxOm/Ah29Mj9i3dR+H5ASbvaVHBinFL1RHyYJhvsxyrrx0I1nArKuW+rJDMcMq6wUOhItbm
1+zjtxXDAjr6CjLDEk+1K6z+drJb+0c6FeOzR3QVYMYibRkHVmZic4IthHoYe9d8wkO637JvjOiL
posGT9GL0ErscVbplVNMKy7HQRs1d1jYWaAjIXwEdjvzIm8xmOihqwS/b4B1xWSv6vEzM5vWuMV0
tRkSs4kMdhnwHn7cex2Rs6yroMydMe1Nr4zWY0WHUsbrtKpPGSrs06Iq72nxDf/Vsd3KZK130F5h
kfKzktD9aEmGgjzXuhvoWk+UWW/6tih+VmM6ZR8z3VnPJsxksccmz2MEW6vX3lh69tl891LcEr8g
2WKq0hzjpQ+rPKHTCGQxGRkuT8QaLjFTn/2duLM1ewQeEtU+RQYWwZK6GqEv0PCH2SJy7AE/wdQ8
WkKn+PtpjalGV2bV76bRURrnwpvzfdWW4S+W+QlybRnJ+Rg4Wiam36yYfzKR/bZwH5oPARkT5Av5
Mmpf59RTH2g+TF8rnJKK3VB6sDARN8aJxk677z2WwyTYEQy+E3Axvypd0QYRTiHaJO3mCd/+3sNs
MJI5cae9pei4bOEc/s7oGoRo3dyyDkCvpWPitE135QYSvIePku9RDKZz5XgKLSp5BuGXfNVzYhMD
q5BFZ8ZNHTbjlxLs+pPGjvUzgTVGeAcwZXw1zboqDzOKivxAhA3hFQY87Bo3tho2nl8y0Wdzlb6s
KymJaOcgiSAXK2IOl6JdPmEIGH4rZb/e1tnKmoKrLwtEXoy4RyEpSrtnfwE3uZL5ZDW3TVGAa9pl
Nd8Nag4wYGqN8gshuOlnBPjmyc08TSwuKitS6yLf+moXIroBA2IZMtRafKwM3vi+WEaLYqCEKBqG
fiN3IkII12SUTVechjzvpisjlJa6ZXz382G08tn7UKFswk6KFCiV9IrRFxdGE35da9zKiEpYJfvl
NQ2v8CPIHvvGUep+RWzb7v0KnCXJ5y4beaPCz5PeyHw77kj1ZQRnqgl3AAWg5Pj1AmiFIEU9Xv0s
T6hyG13chVYOC5NFzVDue+4JtLjogKPDpcTO0zNHi828RpCY477fJn7RLx8wGIX6qUjWK3dOFRhl
LEqr/D3YbGRRPTToRTO5WuzYw96PGJtp97IGlZLHZUqN5hBZkpVeKJkFieM061WU0tm9a2gx1XEb
lpbz5KaNIdltYPVyHXXSvAIGNw4yJGRgx5+mU1wjpOyOGqdLk0wiPf5ESFHeYrucYhmc+fmYDGyG
ew6oGd/rWE0VTmGtl/VxxoZuSgzl2i/ILkDcW7Nbb11y+BoWo2j1j16RtndCg7B9xCSwHnZTZsOF
Waky8njkNek4XUeCk+gHVPc5iiYckUfHeF7Gsfgm86y89zLp+EBYAzH3lcj9GldKVz01Lpjfjn5L
HvErrRW/jHS0wrgA8r9qusYFq8Pu9Td2zL27h1Ad5+PcLl0YZ4HbXmmv5RF37FA+NNbQvERUz0Xs
Ne7KeMsC/zaq3JK/Gaxf7MC28x8O9qa/3cCg4cOMZpgfR17VlhxRGGCh7MTYbK1NKZNuqdIMDh6q
KG7H7SkiPomchHzf8VeDR+bv1HOVxkeODn2M399Ew9cP512BwOJxDsuiikW0Yo7sGtm8F0UZeHHV
wpleidRpP0MPrjNMYurl31JfN9NtsNDXjXHPYrTBMXYUTzgFxhDT7vOaFmm6M6cAKzRsrju1Jwho
Fju6WPnjVEXVjwX6h6jUfPzQuub0vcqIdjZ4sCru16L8mK5elydNgfgoTtMZU7IUKO1L7lZwFqkH
WB0bdW99QPuSqdjQy9LtdF9gdTphrHZNWUSNu3IqWuew5hlfjWTLgqFgM1YA6KaVeTt/rbvPtY6q
/nppmuWVvVFV7seqzW8whbY4HG9gBhhuX94jp8XOYe5qB+cPjkBW7Jnt8gshUoE+gn57uyuGpWaj
hhlPv3mXZk+l6PJyV5aZcRz82Qn3FBK9k9doltRx9vCOm8t+vq5NZS4sARXubYPM1X6c8AJINmvX
dmem6XRXZdFS7fnbps/Yj2fyEWUHG7u2HzLefmnwObu9QAEbtjNuqVM9Zl7cG15LRmWYfs2xHy3i
/3F2HrtxI+0aviICLGZu2UnNVrItWZY3hOWxmXPm1Z+HOhs3uyFCPzCYAWYGri5W+sIbsLCeYDpB
ZPlSt3Z3C0IZyTRMvKnG8KTWGgpQAgYOAPXoj2zKabWNKkW4QQtuCYIoEl7bYmwIGCSpAAiue3L3
E/hKA9mtlbNHRev482mjoKBXZjEHLQuVPvympjQ0N0kz9JIDMgQpFAw4epjiiRW0TmWH1k9DDXXT
GVEonnZZP4a/hCHlNXiA0tY2gSbHAiHIiDoFtIu0Pump1j3Gw0giHvOUUFjxK/tbUk5TtU9I+6pd
OHTZf9lAuxtkeGjnR183qheYH1BPE2jq6tvYTLl2UOuAR9QvrQTuX2AQ/qFHnfYoThkZzDEJHVkH
tV7K5Ty5CBhZbZ39SdWs/aJrtGZ3SVAETzrxTwEEv5vZpiK2f2WN7f8hHY9fhZ5y4sZhVE+S75vP
QdR7vw0QmofIFrG6C0CcDjCuWJC7oYtHg38joQVXl4YG9DoIuecAPHnyZohn0YAp4yMDhe96fedj
4QwWgTJfuSsMb9aTT0ajeGgVapgb8sHujnJnGG+z1hiftZEo8ugNmKffTn3XPXS9OSN9SpUjjKLL
8Iggltk7w4iOLlCDKvD+aFbMzCPQohBckMAgq6NE4KgoJyHQhV/iMzc4HWtOAyS2TiSIKhiDMP5r
PZEeiPq9fuuDh/1u9qoV3SIWDqx6RuU+KB7Kj45EveqrAtrbPtQQ74ObQsuVZ7uJtHu1svX6jwmk
S9nGUo2+exaF2XMm1eyuAOdwddcHXuQRInnFHynLqWn2VY5Pco50Jz8J6rOxkypTr45dYqJD3FQQ
cR4TMzVeUfUfu01BNOw5pD/Wy5jw2R2fKuZ3M6/NJz3yI9mxM2t8CXwLTesgpq3Q20PcsikmYn6p
9KrUEaZc/gJKI98WsAXC7TQK+Req0OXvoo+rDID0qN/rFSxIlMzGCBd74jlvU5pG9maROtwD9SFI
hBLe+bgYlp5/M+HpelM3ilVvcmVq/sKT7shlwxRZYqmhrLNTpySTt7pcaw2O8lBVVsq1i+7hXOgB
AKYLOqOYFyEzc14bkVB099qqUE8T/58L6bCYC+fwXPa41sXDztaSUidaa3ByMNpw1FfGv6iZ0j6k
qqvRw54ZwMsSEAWYVG9z/AwNoyo2aHgWm9SXm//6aUahf1wIujYWhim8NDOwGLL4+Vz9Os2mHv2p
k1zp6lebPslGQT79hjMVrPSzF12A+bMijsKswPoignQBHpyrMgkY5xOkgMdKGbJbahfhDgyn+Al5
ZqW8fXU0U6MgTOeCCuGiZqh1VV8Xvi5OXqHgnUK6b44USAtqL4eqGF8+/ozv1oHn9TRFAS5N95Jz
Ssdl0XBoysYohyYcTtAblXirt6kv7Yeyi/dxbMjwXhvfpwkt1QnBhGm01Ubizn1BrUr9IQhj0RP0
EMO/q6zAB4xX4gsnDG0STpD5SJJ9/GsvFx0MyLzH0FQ0ZiWP80VPrXHwMgXh6Fnl/TSStAHuH6g9
d5LyuQYbi44MBvV9ynlgC2iAnQ8FslYN5k7UqTFRSB8kyKG61aqPH09o0WB7HwX3CINdzJSAw52P
EnhmlI9SNaKklhTuWFrqA4RBSJaSUj3lVi+2Td2v2TxcVmqRGUOHCvlLAFSgDc4HxWVU1GlRjKd6
lFGaFV27sSl7rKzVtVEAxVEU1Wnj0aQ8H8XyMmui1DyeOhOSHz1g7SYNptePv9+VDUElGDmk+dYD
gLGYSouKnIARM554DGT0PO1g1+Gr+qL5fbtyC1wdClkDLK6hV9MLO58P9gGwhMmyTtoYBzd6PvVP
uAbaTqvSFvz05Yb0I0of7EG6/VhNnI81QVQO7UidTg0ZJ4LCDSWuYsrg9GrRyrTeN/LiAlBnIVn2
Aj1XfanBU1mhqaZBK0642ezlNrodqvy1sYo7P5G2lRcjkYeAaGB0W2kK9q2p3BpN+tiRKOqd8qVQ
w8dRhxtmo6Gj1TqK31X/Ta7slYW+PCicRhl4POsM0tKa//s/WLwBYx/c2sPxRH0C4thUJ08+aFPc
AELtNcCr7KmwOvKNj7fX1VFpaqAkgPfK/0se/DOqmLJA9WWzRz/BgGnYYIj3vS1q86deZenPyCyy
m2mMQOJ+POzl0QGtClSdTi8TBpJzPtm+zQO97ruWO7m2dqIpMIJOq7WGzeVDQ2eKh3GG3c8I8sXN
DzMdtQqvqU+YvOS7kgyQnIJc6YmCk/a197w1is7FtN67JBzT2cCdD7p4spXYI/JAhAOlsLQ+JA3F
SLsqxcqVenUUi6YfqAWDttcCY1RrQwBS2qaZmqTBXqRduSE8/6zmz9yEhmQG3hd5N7RvF6OIANOX
eB6lD+rxEAiIaSmqlCt9zGtzQQsHPADvHojOxa63fKsxi1zXTrUYyl2SFPK2Jeg5fnK7zWZP0Ie4
1IDLIIB2vt10onTkZ4R5CoFub404Rq49sZOVuSxhHXOXG6gwyCLQmzJogsWLiiThgPi5Zp66TFe+
qlWqU8NBIn8atfyALFPoBhOUjKzXFMRCQusAs987jBHY84/ne3mqQUtTWAW1bGDgtHyZsJVMMxPx
7BNh++j08jDhOYP47X0hR7TouFscSNjdyg12sZactH9HXex+2YpM6n2pOKHEoz8h0fxk13759vHU
rj1SNHh5CYlTaekuzjQddyx6vUCcbNR4bhS9TA8e9lo/x2Fq/3481NX5oMhHFGbBcXnvif5zNyJf
gARHxLuhSKIjV9f1DZL700oYdnlJ8dXUmfGAnjbOVIurEG5JjCHkKCB4oVY3odByjGi/hRsdtE7n
lAo63p++fechAdoI8AM0zRf7tE+jqqmnglqykRebsum+K2btbf+HrzfnSUR+7wSW8zMXe2le+pIs
TuWAgw21cMkJzHhN7/XqdmDf4VLGXPiK56OMWZ7QAxPiJJUy5RO6SnDLNR9hFz1fiSOuLRQvJBsC
J29iscVQcUnrH4EIceoQMP8me+roxhAhH5gkmhJ+aI5rj/O89MvABYjH3G9niiQv55NTck5b3Wfo
LmO1dYMsSX+gKm6TWleoETg62j/fM2XKlE0mSI1XdsmVSwS0NgGuraL7SXBwPnpWykHoGeS62F3V
P/0sr7W9MrT+XgY2E24qRDiSTaEZ5cq473HmYtrabDg3u7QpMPMW27OoRFUYou7QdJ2Sp7AKYMSH
hReGu0GopXzI2rp8Tfu6Qw7FCzCeQf0r/4J2QG5spLFEsRz/eBiZyCSlN7Jc6iA2VK0wHVrj448o
Dm1K9hY6Rtta0+pvCSDkn1GoGG+RPfdQx2zM8dSKOt+7w/FNgVht0Vbeai3Wb45ZjuN3RSoTt40o
b23RtZlQV0D/5U32e72/Aw1T+I5aAs/B1EOuXijdS+E2kbv+FfIEhQn6Aoq2rfyRcigSGja8xxg0
8kauxuY2ReBrAFJuBq+eKVMS1K0gVDdoY1c3ulZSQk6oS+DIoDX+qymSJtl7U1VVdGgi9Tno8pbO
BtM1nK7v9d/ortQ/604Lbqx05kuFtchcpUC/YDsBfrhL2DjSabRaJb4rO8n+PUieioBIkZib2pO6
5zirK2MfTmRPsBj1wiURQuRmlHo9vCvaQvthlyE1QKWNxYuqpGlzxDzF9pCsFsUX5IzSyEFo3X6L
a9VMDyLXKF5aciAnDvIJ/TMxjPW18tH2uLOQmxe0UdL+oR/jQuxw7oBUCzJCVWH49+G48mBfueB5
RnQqEfB4cZpaJDxhk9AeV63+FLEl9mHdV0/9WLMFPr4Jrx0kvqVNTEAeDMHj/CBZvuS1EGnGUzF0
lGXhfxwq208e07yr7uTMBMQyZGvZ/bWyB/sZx4kZ4QfmfnF81UTQVQ+64ZRAzz6OWH7ui6gqf6s9
Rp41ogMbKFXyzqrU8Y4ut7W3aZne2Gqmf8nqtDccFFu6Gxwmih1ObflWMzrpv48/zIU1Nckztwvh
PxQrOsBLswpT9otEi8sB6fWxeJVRV7gfMWJ5k5Sm2kxd+DtSB2mDsoaBgWvhYymntfd26tnHtuvx
3SNypbcqZ1hT5msK/leue9hFVBqJoVDaXiqJI0xKOBdSuAA0JB4QCFK++rKC9tIkNz8C1S5+fPwx
row3Q9gQPyYURiBycev1A1BFqVCInooE3QUlQ2IHwQ/vFuQESkKm5vsr0P4rbydFVGIpJDAF5muL
EblR9JoiiThpXvNfHKOQ1TRJucV9Lfp0xU9hI8KLmAl8M2X+/ATISlqzzGhtKa2wYIjFCGvlw+Cm
U96gTBeYK+NdonpJvyj4zVVNKhnAE88H1FufYgZtoxPilN6vQlLTX0UhU/GXqPaRxUtiXwhfw7cr
jcxbD3EZVy7U7C0oh+oFlGROR0paVVWYMZmLhw0ALDRG1Aqp9C85070MVEjvTCTHJIWPHTTxzsDX
8S+iZsOr3VrqV6kT5b72e+uoTk3jqiSqwIRyNTtavVrdl94UrSmqX9kFrD5YUrCGgMCX0uZ5V1Z6
WQb6Ke7IEqqM9okpwsEBOrDG/782FIhvi0rDXL5fYq2Zudryxmmn0lN/o11v3LS2/qLVQ72S7105
S+ZsNTAXNWhoL5cfgRMripFMPE3hpPyIijG7U5R4FwKn3k2J8FaO7pV5vbMw5pItMElrccEXIszV
Dt7kyRqo1wYpXde0wb04MuRPKk/M5VQmBAqTO1MmNFsEob6npdCKs/7UjmAt0nrQ6VV2wa4W3lrd
7PJ1VAl0yRJUugMz2eP8DKGMyHfDRu+UtMDjK9pQ27Bsq8PH197lt1MVXidCXA2GMWzU81H8Toxc
QkN3MkFdHfJmsG+gldR7e0jzlfz02lAsEMVueb6Klju9CQH+MF5zSie522hxJw5oDGEUBB50BSp8
uQFntDtjgd9FYngJSB5yIJZVFk+nKajFV10b7D2SJOEh0iSxnSYMmlZijCtzo7qJxjgcDioQS7WA
MYfDEuXWeMJUPKgcqiryAZ3D8bUIQFF8vGRXNgbKtNTWyYrnv+Zr7p+8GGsszMcCiXgm7f0nEXWj
iwm5tXKG39tA57flPCNGgZZBhXLJPBtyvaVprI40pXoFbEYZfZFb2Gd2kInNQN+IZEjW97NVhusr
cMVq2St3H0/1ymedAeVkyvTfTKqJ51PFRBgeszRMp44K6nE0TXk7pqZ0CAC6f/6rEmvaJmdBA/e9
PNmq7QsTB93p5DW59DXrum8ENdXKTfWuUbz4qNBdEGAhJZ+biovjhpSVT5hvjCe/7vLDKBfhN5ST
Ore2rPhRrwD6TQN6AiZGliCkPX075AUak8CUbgY61p0TWEJxC9C4m8hX7R8Kjsg3vYp5Gsrq03aM
EkRbCvSek1zxV3hnV151dDmgIBInISOPd9v5auCLOI0NA8KLGej4Z0nV5xuAxtF/EM/hpUM4AsGR
R57cP3QVuLUDHDLxV1Somx6pFHj1qegj4CaK1Rvdt4+3ypUjrxsU74moCIrl5XbtUJqSo0lDSVM2
QhTjwvKgdgClQrOs9pFnKivR25XgeW7S0EKdNydDLu7nTG1hM6oJ7ZomLzIHqSuAaxH8mxtIGG26
aVurQf+0iu3ycaQH4sNc6vOD6sV9flvj5/wmgU/5Q98eEOY49AjVmT2J5Oc/C28xFHpuQ5NM7XzN
AGBpFPrt8SSj6econY+y4zA+jW2M530g8s2nh5tLkBYCCtQurCV1aqj5+gF4qZMyaaWLrqB0KH0v
vFPtSP4qMJhfGe/KBQHv0gCPAJqIi37+7//chX5fYdBlRuNJDEO6UcwBD2o/zEHRd+HKhXhlqJml
COOSWiGh0nwt/zOUGUnaUGNTesJlpyCMMZGNzKvuKGX9GvP8yg0PEICrfVb+gBy2mFUve0pReYp2
ssr4FzKNsLV0yVbePl6rq6O8c6WpnCNvtdjAUL4ML9AI0kWhtDcqifBdU1Xq08ejXH42/mhrbj/P
yFnt/Rj989kgEqQR4Fn1pCl2DMjFh7I1I5xVL7FWSrmXE8L3AYQKFJn5LV5GTHLR6O0Q+sopy0O4
D7RuHWWqyhX2qM06n1/h9DDnoz8rYMzcvfN9YIxyp7WDJU6osr6giXwHAfde8vEudyrUwZIRM9RG
WSO2X5kbYQWlJd77uWm3CDz1bJKGRFAzzhIPBdShHrd9Z8jbjxdr/u2LuRkWGTfoHXhtvIPnc9PA
cIWZoNGNgGFEJlq4eKD2SHMpCfUAsYss67PFcPpn3J7AUXgUubqXMJs+ImxQ4tg+FqHd31EzbLdp
g4PTxxNbLto8ik32CxQFtAULdz4xH2B7JJTJOqZDPM3+bFH1S4HH+JApSk1lUkKePFcilH4BbVLy
atYomBePJ7+A7W/O2SfyDliWnf+CMoy1LJMS72hiMteC6FKhsfpjqh0x/QAvW/vDwYJtdde0ffYk
hinB2BeN0u8ghPtN37fmQwVLaGXBCYoXS/7+u4jvMMHjzrmw38sNKexpf3hHr2ilbzossQajRK4G
JxIT8pgmEiyVa6Ya6k1JGFmwQepYM/dW26JwnWQCRmhS+0j0AhjWgm3T4CR5KIe2iHnnG73Z+JKS
GtsM4ZNfsR3Y36SoH+zDpMqaKxKd7mkLqrxwooC6MowmW7oLZszMRgekWSJ3a8swOlrjV6IL3Nys
NLSMjVVoLSqeXi0fobNo9l72zUiBwgrc4cZTTeluqH0PUK5JAAUGd8yfqz6xFQTiJw/osBxAjemQ
tNrKgyRQYU6jaTYotkxkcNE436qSjeRxJY+FOKaRntyEpRp8rcpWfCm0or1XEgNG0aDF1qbOi/hP
Iah3UPOdMG8OEwSDdl4hJdo2sZEKoeJRoZlph61NI7AI42+FhlquM5VNbjupEnI7wrdp5wph07tm
HOrxYaxF6zlQR0z5yUijsLu1plANN0qt9c9BWOrxJi00ZXRCvwhfpTpEAtlMFPHL0uvsTvXhx0AM
UDoZW/S0EjT4SwNP2Hqc/uh+ot5lQVygN5NE+d8SugFI81zv7kplEskmN4rsVCf4LgLO9Uoba71m
uumVWLc2Nu6uPwBcFs+TPno/C68NIPzhrbRXoGl4+6QgI8H9Vc2CrYWoierEFnS5QvNF68xFd7Et
tGR8xSlR/0+bAow48WoetI2R9GCaQ1NBoReD986BlgHDgFJ88iUJgEzGjWo/1rGcTLtBV6S3XPbs
zoEdo0If6YLkuW7ghjtq24z1BnF2UTsWQLp4K6BMPVRNEf030L/8odktDD/V6yt9mw9ygPC2LbXe
vpk01BettpmtkFD//YluDsqboMKrNwGhMncIgYdndGtxzvbm/gl2Eeb0c0TTDpXopE5SIiyCZ8cq
bOpc+Hkp/Z5sU01Adkj+I9HiRINMaFK+Q0EXNeRWjfM7HMXzp0FDuHuDNPUEtcKTQjy4g6z+5bcD
lME67pLHckSsHsagCHATaYW+A1OuokVc9dV/CZIrYmv2mvoHdHo+HISQslMgRRS6Qruu/sRp6v+t
/VhGYEEtkGoVkSReIs3Lf+qFnX7LeJ2DTZ0lyv2QZv0P+GXNU9PROoDzGKF6O5Qgl7gZ4qggxNcH
6HIVZ4KTM6T4Ded9/60B0HAbAcyoHH2sYcEWGC5MO5OV6DZW6kfqXtQlwvXqkAPXnM0bvmthmPzt
Y21odwDC5fvSTsdsU1ta/sP3MDVxKK9Y1RE3W+vNKk3rXtMS7xs9JKg6FE1U2KLDgIuUqpZosfvF
0EcOgjaxT8EccNhtmEW1tPHBL9/Lcj9IW7mwlQcpVLjmwqAyX01PGrtdKon4oa2EN+3yDoVrVy2C
YtiymjDyJTsz7jw6DK9Tp/7uwZ0XfLLMmWJ9lsBjX/0CqDNEWCtkfu3UQykeQ4zQn0nQO4Dpcq5I
zgRNwd9LgO6zW730w0d4Ckjcs+9S9KNNYMhOiYbrj9m39k/X2RFy4l7ufxvDmSHUqGnrw4ga/Rco
DWQ0Yx6gzxxokqQ5Ldq7cLqEFT1IgYQSYmg0/rNehHoBKTVEfhV9Zf/F14L6UcRsmm0W2la0Se02
+dF6oX1suICbXZdyqTnIYkN/NQYT+ooUFjla3Un5/PFzvAwK50cHpIbOliGA4kScP4bINLfeIEeo
8sUGUo+gcB2cnSdHjqK1jGQZOC2HWoRr9DTSNAaIdDTyadwmc19aqIm8kmZdYE/mYRDVmNnZ5Fr0
Ec5n5BexSMOh9o4o7dP8kwG63A3xGLZI6NN/5OaQ9XCTj2TOTqJV7N6x1msQ9KKBYAn2tUhXQp4r
E0cKHYjSXG8DZbCI5bh75NyyffsYwkc9ou0sviR5Jq1NfBkyMnGaJXTHZSYOxm+Rq1DOEIVkNubR
nhq6tB5ONeE+GZG732tVLG+zrNK+Vk0GzF5Pjbrc8bqpD6oMKoZ8LfbfMEoS3kbWkLvf1MjIIfdQ
wq2mvQ62/ygSbVgJ4JeVgnmpKLajE01LhJr7/OH+yUiCAJXIWY3kaFT6eOjxQ/zZhGn2u6RefF8F
cfT3481+5QsB4CJvRDGCuHpZKOhTrYVxLZC3gOr6lppNfYAZkd/pMHlUZ2wqFCN7gM4r07yy/hww
YBlzVUtGMeF8mrbSo4kfNPZRj7h+VCkafgZsyE8mkUwKeAlYQgQZZoXkObz852PCP1UDP6mtI34n
2lb0o7kdG8hhH3/Cy7nQtSJ2R2KCtIRL43yUkKoXN2yhH6c87DdZDDwnLBRv5cRcbgxqFyAW3ysY
NBMWZ7iCspoGwwjl3ZpuRzsxvtdGkO8DVWmPmQjMm48ndbkvGAjEFvMxZgGYRUYwtL2i+ljLuAL2
wkOY595tUmneU0zlcIuSteaY5LFrJdXLT8mo6BrYs3QJ+3JxXiOB6UI3qcI1J9G4JXTVfYtowacX
jK4fW4KEdc4tlq0mBPmx1ZYS4WILgVRClPFKiThZSfgvnxFGAasyF/5QKH/XOvpn80WJZiFDM7Bg
UDVOgY0LFVEeWPAGhN/Hi3VRDueR4oLj72goCrCFi9VCvcDTrSpW3ASu970qS+EJIrD2HBcmuXHo
+65v45mVEnzfKH5XbjsUc1f6qlfmS08VJAPqJKCClrDdGFFQbBmEcNsM4k1kj95/NS5Lm16X0pVK
9ZV8lUY4u5Jsee42LNUPcbZHy3UcZVePZV6rKPPGe72fNKc3PcA3TefdSEUY7RVhpm6McvjtYCg4
41l19mCXcX5vqrn15+NFuHJAaYbZgm8Au+AiV82GPkBqqJJdpWyHo1wmYFTMyt7aHv44mQKt9ePx
rnxv2JkU/YhSuOj0xROKF2bbShDAUbdNUeC3U81pxinaEVKs1WnfX4F/Sy/sLOg8ANyoleE/Yizi
lKztY0lE5uAWuly82WWJ6Jqn2AdlYKcB0Q034xilO/r7452Bhs+dJxU9ahU1vrYYtW2rSSep7v3o
KW8xXbJCWyWz7NfU1K8EOtQlSWgo2dAzpLJ8fhU3USAlcEkal6wTnuug7boi+Sa14q+E1ogV1w96
NTznAXxJqRF3UpOukdCu3GAEG7gcsgP4XstrOsPvJWsCvXeLBFEA04QtOHtSbz9e+yt77b1iiSQs
pdELDC9QySGa1HJwJ81rHzV1Kr4QI4tNNeQh7m/TsHKXXZvVXB8y8IObg7bF+gPO8sHKqYObR7H0
pMBahKUbf1babL6/eD4BSNMOoQg17/h/bsxJREWhDxo1BmNqj41edvuqqNtvH3+7K3NBBJZ2Mikw
6KflCrWoDymDPQ2ubmf6Fl6mucnhLe/+l1HmDjko+bl8eD4XWW2UKfJYoTQ32o0RN8W+FquO95d3
AMET3pZEuRxMIJHno+SoSEZd4LduiTLPFv0e+WCGWrZpqZysXDeXnw14yswxmrtr/G0Rf6R4hs6S
E4rrtX7mjjBXnbTVg5WNdmVCgqbqjJigWq4tYUcoz/RhbLaqWxA03gF48Q+DVraHUiqMw2dXCLyR
4O4EZUZPaBlpxwbiJkibqK6CudK2U3BORTx8jcxyeVJnPTCFcvwMY0BR73yFVG3wrG5klKQSxoDw
0BA+hKbINiEK/k5b5eGK6elSQ5EHiBEJ3WgBKHO7cbHzNKUca29koUxqcQ9lXycnq2nLxwpfozuk
YSRcNeLwoUSk/E+XjpQM0Qr4KfdtfNL7JPr68Ve+IFjNP4dnnxYYQOzLEm40chmOI/6TdRZgSURr
7zaQqwa3hLk+ZhaWsavKEjMtpbf3mWhMCjClfsRMusAcW4mCbaKqiEvJjejvC6kqfvhdoNyHmRp/
U9XBdFDsrbeVnKzReeew/fzN44eDD9PnljifcxHWm1JsDwNij26s+/62bdTqlXfPeoSgaRyUSDc2
tTSDnKV8DXt3bc8ATCBjgepF9D0fxX/uwVrT+7xB2dQlJTUth7gvcqNEqRwkPbS7pOzyLx8v0vUB
UQmmRQ11eZknFdYEejm0FLf3e/mYSJLkyIrXvsQU0fYqmnPPH4937S6hV0ReQaSEQcFiguWYSpBJ
O8Ud0V586Dxb7DU7XDsJV+4SrioiUZKyd9fw889YaRl6S0aqulHAe5U2VbCHS0ZVubc//aTM9xW4
g/kfgD0W4beBLUaKzq/iImKUuIlEDT2NujXg4pWvNlNBGAYmNiyDxYbUi7RoPBlhC7000n0Q5pGL
/+hw8/HaXNkLpPsAB+gmc4tcIPvtPPAy2mkuOZ52omyUIFpSGDcZ8nVIr5XNChrqyiqdjbd4wvoy
m3y9Ia/N06bZRb42boSEEEKLCeH246ld+4AzjQZbDKpOaD2fbwg00qMypDTpUmscNoGldBtQ5Wue
ENcmRKAsIwQJWxZbqvNRBuqnxJWpcIc0DQEkdx0BWtMdsAX9bN+VuxVPFJjglNIINJZheYS2xxhC
fnH7pqm2MsonTpQjVfbxZ3vHKSxuQs7QzAKfKwLUbM5nVEGSj61all05jjVjKyNn/4vsuq43XPnl
3mjKKtlUaKO8phhp6iTThoR011hWyoY6t3xPmg01Vqp7f3QUkYyoUwItHzZo+FnH1k9KDJ9DK/2t
Tan0e+bXoFfiFTPWtFf5g/RIl7akNjQGUiWZ2s9HNnPoBMEWch4Z3OI26vGihGOtW26stda2GTGU
9sd+TbHhyrnixMzbbk5PKMaef0RNK9RJjlXblaQRWUhaUlzvdrkZCx1hxsKLVuKAK9sQsiGpODcC
XY0lZMzIJa0ARWy6A5fKXq6l7tAbgbzpa0NduTKuDTUDxwjeQZ8SUp9PLaTV3+taaLlBhRdBT2cD
n8Y23Ht6+vfjrXhlJNYJth04YZA1SzAt4POh6xtbdRHygoPSIufLmyzdTsJqj58fCs3vuSNOmZIc
63xSph+NhU0b0JX7rPmJv6rteDBsfkZ5aK5swGuzmpU8wKPPYghLdH9pKFKlB4npYtMb7II6i45D
RvtlHFRpZamuXIEwaklLYG/hWP/uYv9PaIEV0lSURim7EAcb3CVRHtSBMK7cGFcmNEtUmHO8S9t+
KeLR1L0xaTKWRzEQL1cTUrxLwkI7+MXU7D69TBYZCUHLXOwFAn2+THYCuwo6tOw2SRrf2PQYd52d
2nvNG18/Hml+iM5vQYtUbjbA4IrgVC0i+UbB/zY365zaQtbtgR/Ex16R/V0uyfSBuaQHdL2oiXw8
6uWnhIEBogbEFfAaCCDn84tnz4iIVqObaUa+82St/J6B3X0x0TpbGepyb7x7ivBLybxAqy1eYrtX
ajqEReo2ZK4EvAV90Rql3o8ndDEKAQzSDrMeNK8jm/B8Qroy6XU7GpNbeFMLryhpTnqNs+pnRyHk
o7yL+AYAcmt5eoe4zOh0lp7rYaq8gaKbIaM2aiubb74DzrbELIcDdgxfRDwPmNT5XFQlamgcV7Zb
5nDRQnussPyODH0LaTfZVYiEJo4qZ+mdEarGSqZ88Z4wNgg8kmXgZGQpizTPmyUP9Tz13DFE8C31
7coxRPWiKPrT0IivH3/Oi134PhAMEBOxDCa6WLRxqMt2VAfLNZGhepBRJntEpz3aI8FYrbxbl/uD
fHkOMhD+oLa75HAXioSLKCQo1wNG7VSh1Gw0uFUrK3dtQgSCVOXpw88iI+crh3I0V7Gn224ce8Ox
4qa/RZOz2vZ61q0EuO8v+2KXQJPQgAXNC3bRSumnyOg75OtdMQbDTemjJNqOIrltFMP/i1S7cYMY
RIJgg2Lcom0268Ta9lczwEzQUuL0wWts/ZjpMeJ+s7kGLNPS/+OhkI2pPcbe+08vNV1HKj1zVZm+
4GJfAR/KbE0yTVfC0PhGF2XhqvyeH1bVT//DULRGdHawMTfoFk/sUFfI/VUliwAVfOunvXkDfgff
RCtYoyVgpXlxVmf/rLkOQQVbtZb7Ck+SALiE5rmN3Jv5Y4xUEzKU8gxAaLQ4esNBV1ePvJ1wUvui
qkw0/3Ll9xBX/YsxdHhwF8aYRYfI84Js0+B4aDuTFOpfvahO6RZDBu4dCezQS4DA3C3MbBU7+3H0
PFcEEq7kihd4zRbRbn3a6A1PNLK0gfk8QKr6Ygw4es20t/yBC21EGnwo029KY1E/z/IgdAZg9PdS
4AuATHJhAJtS0oo4FUmRv4Dxih9eUYXVltKPDtBr8JV7EXTZgzZJza2W2vFr0woROwKdAgSXs1L3
t1Lod9+NntwfRcSmf6GFVHwxJDP7WViVlnKd+ebf0E/LaNfT2lGeClvk2RZ2qpxvMFdvbuis1X8y
22pscM22hEkY4JaE2GXUGnduhTz0uV6b2wQhAN9Jcc8oNnVZtAyodZnswBwI/JsBbAziMhgy/DVD
VYJAkEQDANk8pD42Qn1w8r6zur0hj9WNZsS1grByraqbMBykL5MCat9RNEnfgm0N+71atvqLKift
U0CnCqyor76oaLGFoJyqJt0bUSjKrV/paDxbkdKMkJ9t+S4F/AICI7MbxbHxSqgxTM8na+tHOkKl
Bj7hXxGN9eqd1nISkdFTawTP5dpHXr/EJ2aDHY033ZqlGr8azQQWUIqn/MmItPA5Io/702uI2IAa
y5T/TATCym0g4SkIkdYw96ZaNvc5ToIzZrE0LLdRC+y04XXb5c7PjMLegdxV5S+SnsxSCX0g/x4U
iQ1n6x5C5THBgXooM+S0N2amQQvUExVqhhqIrFu5OUliL07SzP1C9wUiKq/B8jEAoAIye0SDuLJi
3di2dOPGbetZxltuG3G+sQZZOkltAgtmjA3JO1L0NOVbzUd6EMVwoXaOknbZsKNFRlpo1gkaEDLP
S7RXrVD5FQ64AMO0z4JfFRYr1UEJrPY7mMr2LU56Fc7vmMfBTgmr5K3smghRQ7/2H1HiRIkKzfnY
+prlCIjXEzrQvCCTSN0OZOVLSarlnRLfkyNyB738k2p2CWgTmI90COVcjXYob8rxrustkDBxlULT
L6U4t1w1iqNHE2+/zqGMZhzSrq7/j73zaLLbSNf0X+nQHhp4c+N2L3A8ytMUKW4QVImC9x6/fp4s
aeby4JwoTGk9m47ooMg8mUjzmdfE29QPnBeZSk/gdrNVfK1MJeugZCIyvE0Mq3qMlLz6loYTukka
FOqDPEX9d9WcBiCAscpC8OCmzm7WUGl1pzRtElfLZck/mHbCYg2xU49HNP91OKcVmpuuYmf27WTg
UOWqnQGAB+VWYF5h4cdoYiaE2hviqjY+oX6bP5fdiFkzYQgaqV2YRpqbY5VsAXptumKDWj0izVQ+
pcdayUx82e2hGLfFVNgh9tiR/tJTQQvQZx8h9TMLKT8GI/er2xhp7biVH1fFHZkYNtdZLYG+NGNn
TA4OagyPozCB2oyKnUNm1Srp8zhi+7h1Wsn+0vI9v+EOEIabwIxmHOOnuP4UTBY3GGlC51E57Kq7
IKh72rhBUOFvoMm/J04/TJ4T+UF7yO287ATLqM1PvSLNAEIT6rLvzZZEiEU+Rl5rim7zovCBz1wk
jaQwN4qV27hFaDPw0Ig8ZCVfen3pzkMEqodCUklEc+AFFqG3kuB2KOFKfqN1pfZd6dtgPup+1Q2b
QDHCYGskUax/HEw1+OoPTaC5NsIeaJ7OdfdcGGn/JcD+AonxbpjvENGt7U00BKPu5kgqTEdHwSyY
T2+Xn9p08h2kzSkmul1v4puBbKzbyZmA1c3j+ILKWBdusFS2f0PIVPsa8zb0GzXUh4/UJeM7ExrD
j0KxCKg7lAA+YY6GFalC9Xh020RqgUY5+Pa5SlIO5W0QNnO7zdsg/jYHvdlsDd6qnv0zOtl9UBrR
sC2qDrV3PbfNYGP6JDub0QradBsXSf970WWzuUUZWr2v1cr+OIVVY2/lqZs+jXICl2FkJyJ0PCpB
ttHhqSFc7yc4f2igfdtdBcoq32YUDZy7zqrSiHPrKE9FIEVfBiNTHmXYR+YezeT4KOt5dJuUQekc
HZThLbdtIyNye7lLtV3u5DOewU7BbDpdSV/kBiNfoLC2Ud9EE5Y2LucwHzD86YIH3sni924qJFCc
TqQqLhLR2MNOempqrppHc+iaRd11AhoxPZpjGtwbY6vf85MabD1KB6qibA7Vj7YKEMToBnTIn0M+
xLQx21L+8nbAJ/bW2d4jBxM9V2DzKKReqGyVWhvInV0GXha16mFIbVXoB0PqsTL0/VOn/RCksbWy
4y8GpS7PsGQviCNiy7DInNooqYlFiuKmaQMdVHbQPJMK6Mca0DhXY0JJjP/J350VMiq+1TbuajTk
lq3fsW3KPnGMAvecqN/nXL0fkLouV17IK+8jo4gKAXGmBSrsPLegxaX5udEUMPmFkglVKvlhjKxu
D8yxv+3AVK5M6zKZocmBWiJlPnBA1rILbKA3LvMH+Q0mFOjOm0SiqZuUNua3vDHTymiXIAuQglTg
+BzIolB3EfP/qYY0gu6XLSerb+a2VD9p5PPpjruhQ8sbXYLfuI0p36szGenWngmC3JhgNd4ZfSKR
hRcZCjtv7+Ar88c4lqSFqpYmG/riB6V5N1amHFY3SIxNNwDus5tAm52HJunklRfh6lBCLo6Ck3gR
1PO5a/KIugfHEblIw6K4jX/HHMsAPVoMgP/BrABC4PVOudgwFkPVWYnyjjlXNzBmsSozis0sF1hb
T6Bt3h7pMjXiaQRbyCg046CnnU9q1mC+p2NU3lSG0Z8yc7awLDOl9xZU2Tai3ScqaES2S3wYGtuj
BSeVYxGjRl3TF3AVjJK2CYT4laW7NiHRbkZHQjMh1SwSS0WVa7/37fJm6hTJGyPdvitk8+vbq/b6
rc8uTpJMsnnxXpMWUps7XzY5VZGBSprwRp4T9SmH42NskPqZP5ohBiZQaSiQ8kQb8U2VND6i2lod
fkq0VinpheeDfBwdJ0c7p9B7eYe3IVwlFdcqMMhDmXoVvvXI8ePgRuZp1fYJbnlxk/rm8K2Cw5Kt
MIavXFoGwHDR8wM+cKFoUyM90qjDFN7gHtW+aHKoudacZh80WAOnKQIa/fbqXflEKMwJWzako2ks
LXb3ODvNbPZGiApH3Lrt0ClfKds6398/Ctq7DhVHKmQUGc4/kY2BoGBdRTd5LIW7aUjxuZPRjX97
lCuPGWpK4Iu59vH2W7Z2lLaV+yRsGQVDH29WyDdUM9FRvZ/6cq8C93imS7embne5gvQmBEJAiGNo
CCWdz20OZ3uOyyC+QWq428d9Nd9yW6+xfS8vPKpxCGMKtD6akctybWTQjlCKSvWc0gl2jY/5UOvr
A0mFZa4s4+UW5BJH/IXTBL/zUpglDgL0xBrNa8JAf8msSb5vDaJFuL8ZFuvm8Pz2Z3uFGZwfYETN
2YEIVSA7ZC37wXGBUYWE1rSn8WAfKbJTGoHeepJLTp6ROcVebZTqUGGvcS9F5vTBMXJ/m2GC8qD4
OrlakhWf4q5YhVuK6Of8h4k2K5hyLmQQZMsHzSd7F/TC+GaEsv88+76psHmJVNxU07V00w2Ix+2i
OcblMjY7fWdZvV24oyJ1jytrJE7I4qcQVgAv4xYFymwtdllGIX+2qpzMJI1MZhz60zNNaftPox2z
lyzT1S9wJPI77Ab1Ht7WgN+RJWOm4Vpyp/3eaAMhrQPI/+j31vySxki4bRMnNrVN0aY6N5ystDY6
T3Nvvbz92y8PCCgJmcKigB8hC7p41vAanKmEzb6X5DG7SDarLahv7d2PJ9c4Aazo0ZAkLmNKxPEz
bubc92w/Q8At81/kwHynEy9lY5CRtNTAFHBJO8tTaMNYiTBOsT07xMCv1PwHWneRO0fOlzQvVp6C
SwQZ+A/akQxDOkDNf/F8JvwcOW6gC01ZkVIQ8Ot4U9RZ9hAHXfwnerWpS4PR3xXUTU4txPZt0xny
g+pMReCmONck+3d+SRp83HIsNKR2lnjx0sKH9kdn6oxTmI6QE/XZuqmH3F+5fy72C/OlZclzIbhC
iK2cX6idFPqm04Ef99VUPsyhCu+hl9aEgK+NAmxbaFcK5Ytl9DxUZTC3rKan+faEupgfbPxB6Va6
Q6874uzciqyO8ESU6bhO5cVkxpDyoKHWgReB1Vbb8XM4Oht9KB+huHqtox+om94W8XBIx/KPHiF8
K8AZXGvuw26+rw19M2vJqe2MPepfpxrVsV2R4GdYWitxwMX7In6nBaIYWWzagcveN/bxYu+zj4jt
nX05R8lOl6i41oXqP729iy7eF4ZyuMRU+hsqecLiPmgMeHBz5wdeH6LoaOESBT8gzkCZ6tFzpOOV
tzK3i7hADEjUwetMYAVS/3xD+b5KY8mnb9OhGgfkRXdceZL3UIkTF7MQL6v898r0v3b1fxpy8dnN
AgXYAdlTL4qyr3WmqLspgYqU2MHaa325j1GrRJ+RwhUBHNjw88lNTqfJVT6ymrMyn1Lf/9Y3ZbfC
KbnMNVFqAx8o1Fq4ZHmAzkfpqnqQbaNKvHjgynErPaT5MIR2xW2jdD98xUmHnToSPW9sy7dqqO+9
dhrIQZ7lFMzN9u0tdGW3oistoMnUSngMF8vbKgT9QdzHHqWhgBqN5dxRoKPD05rpj7eHurK+BK3i
2QKfIwC95zOfdEg8qTbHXp5nyIJB/t61VbxWOrg6iglrBcg1AdDy9aIjpo1jasWe0STTVh/GHIf5
Vnkv2w+5PRRUSMV0skuKqedzGUpT8TMjjz3qa3jdWg0Ka8FgrLzEV843bVbIkbwRPMfysqakR5g/
JnbiBZHO4yiPgXSc9KYirSrq8jQIh+C3v9G1EUVQbGsErUJw/Hxe9P2geMlJ5gG2Qtq2lw1uSGT9
wEF34Gbjfv/2eFe+FhUXWrO8ypDXlp2XBtFKJyrU0CvaKN5EM+ptU5zo719HIBOCGcExEY2e81mV
RVNlUyQKgoMS7aVGPSW6Gu78onrqY1qYb8/pFT24eKkMgZ8Ai29ylSyZEmEv9aaG0q8XlmoaHoN6
qB4wrvOfg3DuvbkTXH1wNsqLUUspDY+6Gf7AMx1dBycPinAjOWmu7kXpOLvJ5wndD7xLG+XISM2T
sEODmt6YcrSh5VthwN5X1cZPyo72nSHIYwUuNOC7p3Y8dPIopzedHsnGhvbpaG7h2FRbDe9Gc9dM
itW5Yexn33oURj8YappOKy/GlQ0lcnBwKybK/CQn50tfsa/jwRxjT9Kd+BCFWukOucq9l0/+oU/X
+LGXvEFoq6+AYkhTqqB4nY8XFlUhN6hne3ZMTKWXTv0FwH7/4lfIWGRaqu60ukiwz/MlKXGpiwff
wUBlKwgJEU8udgC/AhArYQrhypKl7WSYnRk1typCmVFIB6w3vpWjmf7O1aTseWbSby1Fdxwgscle
gZtcrrjouoABAfWOHPLyAqRfHbWx5SvekHTWRrIaUKc5CFASUQS4kfZeOcKX3VO+KuVRQnlqQSBQ
Fvf6HIUtZpvO7EWFVOqbtjezb1HlV8WmDLRhdFVrKA23kYpe2UaaXup4ECeqtu/azgkA3IaW6LCq
1aNaxpq/T2SMWS01pt2dhDRx3j6clxcOP1ZkUMBXKHaZi/pJlHQlGTE/tkZS8baz47sm98eVz391
EOIkijQCXLfM01S1bRGEkWaPLli8NTUM4ZXOGldutcunW0B7BYmN08UbsThavlogWVMZqpfEnb7F
GLU8IgXbPwgAznstpgSJgveHlgoVDUL9RaQZKQXaIlOnewNGRm5kmNlWRTDo/TPi4kQRHMF26sPL
rdt1cUZ1q2y82hnMXRIkqUt12kDXJl4zG7gk3MK0pSgIJw+uGVjVxeqFMAB1cBKo5mXhY9XEuEzn
EZl+MOJF0fu3jYUMj17cxGb6jBi7som1LNohF4kNOFpI796VsCvFa0FOKMrj57cWWUqiTJ1aw003
7S81cedmDOJ3k1SYMlcCDyHNFfBoi8cdge/JrBOz9uJplI9mhsQUqVb2D+YCScBxSIJMhMYW1wHd
nLDWJL/yMnie7hjTZm6aZs2e4spFj/or9XCwuIDqOMvnS+aoYWtkUl57bWD4J1T0izvcrc1DCKDk
Xsqa6KCMnRm7yO0E+5lc/E4axrXvduUIWhQsgVDwjhHSLzaR1ddThd9B5eEwYGxMNcxOEsKUt4ra
xyvNhiuJg0F4Dr2fFIxtay1etkpTC9UOrcoLjAkZrTzb0j/TN5of3+PiKkEZj0FoSgoN/UpPoU+P
JUjoof389la9MmU0ALhvYJvCmnSWF2hqd8jWyLXXjIC5gf9ExsZuB3/HQ7eqVnf5jnIshGS+YDwR
0y8GmzW7N3QAtZ4c+f0jAAkFnxhE4s2iyjyjb7VPpV+B/3Jq23x8e55X7nDg67zdQsLOvCAd+rmF
vFBYdeTWvYYFc5E9ZblpHN4e5dpqCtUGoL0cfu7x81088HhGRWp2ntM67V056vNWtyfoFJZerWUT
r2zj86jEIBDTeafpicDhXewgKiupbvRZDzqxVLcpfhM3XUKbDvVa2boT0uInqpY2Qks9aBw02pDt
AgQufQ6Q4/iRJyMOx0bCmWopneV7Hae09z8Ar4BSbLh4PclKz5cDegCLlfS9V7cjfU89yQ69CdwZ
05n0w9srf+X7wpoCJgDImThgWcrQi64Y1VHuPIQK810526VrgQjdvT3KZTD22qRBUFyjxUrF53xC
HQ5YsxpotYeQ5pOPJXCcN74719o+zVDzenuwa1OinEqYzQ3BjbgYTC/tzkZBpfZw4NIfWsm3D2WY
1f9kFITmAe+L92QpDoOLPPqFqlJ79jxNH2azwCxK79qVqPLKwQC2z6m3kBmk8iFuhp9a8pE+zy2Q
A0apnHGTWOMXlPTibW1NH99etMuBTO4yDZwIVAtCqcVAEN6wzUbiywOYnJ7iae4PCPvKe7y911gx
l5uBLU1Yg4gx3Gl0P8/nJNH3EkDg2gvGIN+j4Te6ppaAEFPmdOd04Ro45NrUfh5v8d6jllaPM1qI
Hsaj9bOO3IHbVbH/qTfNtWbra+xwfreYgm5GaV3sdFpP53OL50me1DFu4MYUcv0tAT11b2pp5ZxQ
eXNykLX4VoNAbXiVkjCd/8ihnuoI2c1+ckjIYEN8tWOsoztdkmeKDn7YgkZSkvjWKlAz3rVoxgnB
Pr1+NMAnHtohd8JN2OrTc0ApQ1hfd86TgooVKObMmL6qVR56KSS/1J1Nc/jNj3I5woG7zL/gCqyO
wlkoVN59OMj7BDZe9E0skEDnywCroMqKifNe21pwSOuu2kqKtHYEL5/FV21TAYyhT89deT6KVUUZ
3gIUGIw6kECXmdjZoJN719rhYzd0ONj3XX8K5iZaOZWXNwxxuXAToEHLsEshOS0aJDnoB9CnYcRa
ot61HXvd2r59JK+MQjaDQ4dQTYIbKf78p7MPxoXOkCRlXpel/saeS5RBW5DFb49y5XSorIyIh4VA
7LIyoeBrlimpmnvgfPKHaI7UXWxioR3iaL5S9L02IZDFKgRxqkKoTpxPqAqbdKbPmHlcC/YhT8Nh
G/KsrSzbZXEeph11J6qedHsuGELVoAZpHpa5lymT9nGiCPooTMED1+9N+dDZcvpSgvp+fnsZr1xq
cI8xmYTGSC9iKbeGDUOjzZGUe7S6MWrvEYecgW73hKtuUzhrnTxxRy7uGS4ZWKCvgoYcsvOlDFK1
dKrCzEl6g/SWTBKvYwCtj4YjpYcu7Qu4JiiCSjG0ubYNOy/B+Z3mRJHmK0f96sTJcRDBtkhClsxN
ooe8Jc/PaZNWaAomeqR9SABR7ro0LCwAzJK8so3EsV7OXby6NPQEsmn5vks9HhuGryUUWljcKMl/
S9vxqc4NENLdbw3iH67q6PtBm99fQBV4E46K6JwLuuD5qvsybiLGHKaeafThIZ8xPEM+Kd92iOrt
EIgNVs7mlQtOWDWKuFhAGZZWtmRrtJZwV0DxQ8njTU27CeXAyfzmU9UvNkqehKgPY3nzYVSmdGVH
XzmtojJEVw3zIvFYn092HGMfGqSWehpiLV8CCAC3Spa+W7KNvMKg/kAaTt5PKnw+Si5Zc6jXceZJ
vRpt67oo72p9mFa6ptfmwr2jY7MBWegC7FLaRWoPcH28Bhz/rvUV7TYK9er4/jsA3gTkWHIlsE+L
FQvM3h77Jk48YC7WQdbH7KTUobKPqc8enTZxVm66K1c3G0PgXSlJqSgfnK9dqzVziIMXReVXyRmz
T0s3s8BRT35gfnr/3ECE0swVEk6Mdj7WUPgEO1CBvKqSgC6XoFb2QebnI7ebMZ3QckPE9e0hr3w0
wUvkcaI+SbC5WE6HgkY7w871AP05W1trnG2IPu77RyEhoVBDi1psxUXNqY9CmCYAETy9y6XHXgsN
Ty/T729P5cqb9Bq/U4tnHpAfz1cvsGZ5iGtSEllrsodQU6RTJ7fT3Yzf9r1aydGtjPTH6e1Br2wP
9oZoOuhsMMoU54Pieswr2BeVB+qjP5LaUUEcy3qb+/ray35tKIidwDjYkIgTLLKHvKFPGyRG4SVO
TUNFz1/Mcmi2UVSugZSvjsS0hNEHb9/yVoppCaPpHpQe2uTZrkc34JBCNztkcbtGiLo6FKKVhPM0
N3E/OF8/9ETtwW61krez8r9ZKFXBQkqKJHD7spVXbqhrOwQmKcZRrCLvy2IwxQlUeHRt4YmDvpXq
NNhEVv3YDrEEnFSe9rJSvJsXjuAbzwvzY2R0hMUC/BRgFiPKznIyFV6hJk8p2smbsJvslUvqSnzA
CwYImZqr8HdYXBzG1KKXl+ilJw11dqqjiT6cLcm3OH+lP5KoDVda0lcqojTZhMsRxWyEke3FgYbP
TaBLX9gzhzyFVMtV/aRFvfwAxSlIt1I5SdExqWFq5dxi6qm3o7Fwk85Zg2xcub9eIV1Qkel+XQCC
4MYZYzSYpddVmnKL/Lt1i+78uwnxQohUmPgJtQQBvz7/iGoRT1KPRwenvHGOldblR7Nui93bd8m1
7fnzKGKuP22VqSi1yCnV0rOmwJxcWDnNzpRjCmN5qp/CCUrzAO15LcO7dgQJtKD6w/AV19j5sD3o
C18FzOkFIp9A6gkyUt6DMij1MVzriV3bqRbFZWEYQ7F1GYrICGbLkUz3IYoh3o/wH0jRh9INKzwk
K6L5lcj5yv7gONAfAx/FvblMh2p4kxgWFoOXj47O3KZqa0vRWhv+yqwo4JKasIroT2uLV0DVaqsO
+7L3iI7qYxyCLI3MLN3FTYQy+LyKaLzyyeisCMExivNg4RbHz2j1vI3LugdkQHTeYyFwbPQo29ut
aezf3pQXCyieN4wEhdu9QNMutr5t93GrZZJ+SpH8SznpmrEPZXjV7w0RFuMsNn9Ke7yZapt9XlXJ
jZkBzPDj1l85YuKGP0trGEXwikiN6ZdfiGTmWo4rJ5HjSbbyzLgtE1N+as2xwThZyZvbXm81wMtB
XX+ejCZe2YvXBheK2kLkB4mAZU0c/mPWz32in+xAzr8a3Yg3Y1WbqbLt4t5xjn2sKsexH53umNVZ
V358/5dkx6B4JfQUSAfOz7mMUnuPhpJ2CrsQuUt5klxDC/7Jd4TSQaOKZINWw2JrVjb0da5R7USS
F270KDF2iJVqK7vl4qrknMFYErhAONSAh5ZzMXzLKS3/ZJRyeJiC2HrQ7BHSd1a/+teEmz6Nuw9v
L+DFqRODQogQ1nCwpZZICzVQNZ/ugH9yjHD8KBVStqGCFZ4ga6/1ai7R9VzHBCpUVgCwEzAvJtjU
WlprY26dehNOK+aC/QGsVPJZyQ0JHcogu/frJLxDlb44pGUtHeLQNA+pk5X7xJGl575Xou4wRGaz
coIu7wN+GDuI30flEjGp85X3uymy+ghTgBLPcpzg4/Jxnsw14csrSw2iSQAABKKYqvn5KIOqN53d
R9YppAz0Wzgr7W1HT+jHnHTqSixzqW3x+vKh8YWetSAyLHas1lu24OIxVogdNeklbFMs2Id2M5SY
tLqDlKutK4M4+VYEcv1g4JU9bhDN8o0NHRbV4r+IgzsMYKp+i+Fx+Mww2QM8yhIm+OREL5iMNNWm
VS3U5WapRonNydURtZvCD7unebKcndRSzJoCykj70dCS2GUn6/4m5/EwEGhQ/S9UegLNDbOsq10M
QqgFxRAd3Ba0x1rz4DK8Y0kEfhJcE6khoIXF8hsOGyfRzNMsdag9W9RHPnftVMZuZ2jt3naS7Mgj
p98p4TD+PitqNW8HVQ22bx+4a3uNrACAsyAHEHid/4xY6+CQZxiIhZgECZ2NGAL5EK6MconYZ7ai
zoxWlIp408VrWjUdFRLdOVmDM+2KGqUAylJa5xZZVWO+EuX7MG3GTz58fCBHpfOAfnQyUSjuhx8T
UtVf3j9toYiEWrC4Rpd1xzSNZWVIsX1VIwD0wC/VXT28v2PDrG2hSMyTjXzMEuPep2kYOcaEfSdA
5I02V+jqVXa7iTtnLXy+up949NCOoSFMb3dR05uMGcpPjlVoncKUc7MCetc0TIbX9jI2X01gbJR+
yiEL2Y7bJTbKEVZnNce31/XKpSIk9Ik+4WdQ6Vv8CqmWzLLyc9pEVqV/xXWi/2BNDtIP4MSilW94
EREK7pGQe2ZEjC2WY02pj2EYnUDCprpF78xWdmgm64kbtpqx0ee0H1eexGuzE24JELKQcgN0c35Y
NHUIGgeRSK+0UcMJjKo7ton/FQujdysWMjfYeoCIELUEjbIYCUWNwMbeTDoNY1soLtIYEszaXpMw
H5qVf/DRROGbHg0JO8fzfFrERdY0p6p0Qt1Ne2j9fNjlWq8/JUi4rDxt11ZQvDU88VAO1CXcRM/M
UKp0J/BGfCBvLEmPDgPp7M7322blzrkyFGEgVyt1CB75ZaWvFYCILEsDLxYU81FCsklFJXRbF131
/n0hKqU4HYBFpEIlfspPWaU2DBApnTn05Ekpj5M967d2ODt3NmDelQBXHKDz6FoUmkVwhOoHF+pi
Y0S2UaqxGURe12PsbNehdUB2pVLdUpaGj61cFN8Biob9xh+7/nMYOmvFlssImx8A+cig8y2EyRfJ
SifMFGbfjLxpbv29JbQxQh3BMES5tpPEcMQaG0Ibc2XniPdwOXEiasGFZK+iFnC+xmQNAdQy6KtK
Y8/OVtdapzrOjpOhoJNq6qfCqecO25A5+e3tK+31Jb4YGVAaQmwidFk6vYZ1a/kDsZ43mom6HcB4
72alQziv6P1tGqsvaec/ccuhrTQ9QK/eWba0Q2gRcJMS5vvZiHIMK4N+H6ioFju5E62EV9f2BCVE
Rahk8EFen4afth/pVqFrg8a15NSKlwah/j0ftPSL2fXyIeidyrXRyblBM8N/KiMEgN5eoCv3MLgx
ejiAfES3YBFIZmwWTa4K/9Q0crlh76QfsKtrbtG7Sb4URhY+v3s8iyYBp4DCGDqrizcmszGEIjny
T5mME1mOePYOqZnkIbaH/PD2UOLmW3z6n4daAgIbDFUT6OE+3AwcuexyQnsLFbz331SMQtpKJkLl
eQmOcYqRaypmFEtpg6cxk+3tLEnF4zRiGvv2hC5BY9Qwsa6AqsQ345kWx+ynvZI3VpS3au6f4lkq
8eYE++USTzsnfl9KmpU7PyKDgocc1dWxyOz5gJF7ixVoZ4WnKFHVG79MdDdG/enZCmrn6e3fd+V2
AXaCeiIFF/FALPaSHJpDLUujf0q7eK8X4ECGoniyxsGTMQSiH+o/FG24gu++yAQBWJEvQCUliEB1
e1m0TiQLI8sy0bwI5bKDjH7TM51i5U6v6/RxyACsuINuVUDKomAWmJPxiDpt+d3SYyRILd94qgkA
UzCbxrTWIV8e7r9+G++XAsOM/qI4fT99sAJ57jkye1T+tTLYBL3RwR8ZpXLjt4lKeUEJjH3t2/Ai
Ex0qeJu3D2mpBPtknpyNjDDWU9f13YfKagcPrbf6EMgUDWx5BkkwV/W4r6ii/LXL/tfL+F/Bj+Lx
rxPS/Oe/+f8vRYloaBC2i//7n4fyR/6xrX/8aO++l/8t/ur//U/P/+J/7qKXumiKP9vlf3X2l/j3
/x5/+739fvZ/dnkbtdNT96OePvxourR9HYBfKv7L/9c//NeP13/l01T++PcvL0WXt+Jfw+08/+Xv
Pzr98e9f6NP/tKHFv//3H95/z/h7HyMIJmVR/7j4Oz++N+2/f4GZ9ysPCdm9OIDsOb728OOvP9F+
RZGYHrUggFJ44WRggN6G/KVfaVtjA073HPlqCmvcUk3R/fVH9DuQV6XpR0zAy6j+8n/mfvaV/uer
/SvvsseCM978+5dX2v5P1x13KUIX4lWHbMe/dyFKG0U6GqMSSULuJy+h1m6zuodpG80jVouq+Ywy
XPa9Bc8R45+lTTbWQb3SullS967RNC0MGMsHZgpzODgZQx3umsTBJ2O0urEW5t72pq965L59q3sY
1RLj1zqQ463MMyq5dYnOy4ZdnT/UaT0/loiO527aOekTZHLps0rf/mOEwgXEciWxJ1d25ge5EPpf
JW2fdOP784EeYSIjOhCZX9IOh7OtEfQk9VXnSJtksJLEbTMzHhE7UcpNCuXqBOFqrQv2KuByvpKU
36meUTkmyEWP5/zUpr1vteBziwPyKkfTl4ubujaik43E4gbcse9ibJLta9q5aFzLvQf1786Px9/0
LFXRyh2+j60UHNG6ze9rXbsx/Ta9Def0RxEYzq5xtCdt9o3fg6JHsbEv57u51+KtFUfd5OophAPX
SQa8Z/V55apc3M/sEIFqhh6IXAlsleUOIUEomlEeikM+SL87XeNKFmbI6CPmG0REP8V5ch/6SfX4
0yH6e6P+vDEXEcZfo4p9jg4l3hLLVpgRhnEa62NxkLTe3qgxVrhR4ksu3gW668+ysvLsL2LN1/Hw
LRIOWUTacELPv16d9dooSUZxmHR1epT6QL5VDTwAlCEIt7GPzbg1qmssI/GPLrfMz4MuL3oiWROx
u+LgtCgP+WaFN3bio6sxx9b+7fVccrz+miCCGVA1hSaMucgicrkvA7t2Sj7jNO8NDbdcFVkTQsjZ
iRWKZBjKTKRp+9lJ75O2DTZh3scvVtkk2wxdULfLsODM5ypyzQq51Ld/3rXPjcQ3+AL4bmDHFzFK
HQRpF1hZAcjti1k30U1bz/NJdeLhCLBmJaFahHivS0Gfh0IreF1hkXn+rcugGOMy5qTa/hye2IHB
fkhxPnp7Std2lAOmBmosdKsLpGU9oXBZd01x6CdfP9Vx0G5ms5wOaML3G2NEKBBzsXH39qBXp0bs
zcyENd6yL26aCF20GlMb0F7cjDk9uUKO19rDr0Le5xsXVAwUeEH1oj28xGe0Q0FbfDKLQ2idgu4D
ftN+LW/jyNkVhXKT1uVuyD4M+VGSvnQVHG70PamYbB3pT1naK7Wzh96zaf3PU4bYSqHtQU+Pyh+D
iglHQaSJQGikb7op3stDCWL84GvmsdZ2adDcVPIfOuoyE1KkQfM98+fTIHl2ah10/Vtb7Qhr/fSu
xJ8T81yUa5VD4T9pARXdfrqt0dBp1QELbmOTzPBYg84lSNqh67sP2sTV62gNJPZaczhfKoF1pOAL
lUegdcT1+lMwVzuNI6EgUR3iSJL2WWCGm4GD8JSD3NnFpTVtKq2a9wWCZ8dQQ9Q0twdqTJBjd4aR
1Sd5SKP7qG+rA77b8qGKEXaVgup7BVnHzUFG7nXMutc279WfDUgFJDiwV8KCxdUEz6RHxL2uD5Mw
sHd1au68yy/WZ+3PDPKOW+7MzfhFm9xGdW2cxQ/mhyfzryT3/8eUv0Ar/+lcX8SUj1H78j2q83+d
mvR7/kfzc2j5+lf/Ci0lCuu/WjQTHAiHIoC0uMn+ii0lRAd/BX4AeU9oVFIV46b4O7iUVO1XdHQE
LBstJ2FEQajyd3SJAMuv1DtIi/hLRL7gNt8RXZ7f6rza3EFUTol+YfqJEvH53jedtir7Lp+REi2k
XdZ1rsxN7+ZjlGwDSVrrBC9aDmI8gJhCd/IVxswleD4eCuFjpDg4sUl5lLpyqKcoMkPHb3rzfh7U
b7KC2BrBY3yQ/Mcs+8o5opRUqdPhp691JXh5bcf+z6Hnh0AbpkhNfRCxespXi5y2mDOzHZqiuC+1
0K0Q0Xb9HOlwJRvDm6r53mS5f9DIPN1CDy1eOOPPoBk+5iC5tvrYGfe51Tx1hZMfMm34ZBUNYuuZ
rnxQdf/YxnKxD+ihbKuaR7xvZW3bBn10mn9TzXJ282hYE18i0GPhzubDu4zSEQUnIF5IPSyCh9Ko
cCUcK/UuQx453NArI+rUXsAOu1Gz11UPUUsdV5XkFLT7uj2mzVMUuPWjU55irlj9aEgb80fhZYnL
ldKU3xt7N9N/Eai0DfOtiNGbu+JuKm7jaE8/KG2hm6Oy5gb61tgFJ3SyNDSi9Q+ZQ/rgIr9g5nv1
DwP1L2lvwoq/R3G9zI/hF+VbOm0m6xA1eBvcodw6VKci3UwPTv5sShklvJccIzHz2Fkna9wZ+dY/
FtBSyo2Rbp1+68gHJSMMOWj1Pgu3Hb1Fa2sN25G2rOlOGNPrm9BB6H1bfuge62Bv2m76VH62ftN+
A75Nim09OoOL4kYQ77PmS2IjNYZe1RZgjnSLZPzh92D3v5n7juXIdS3bL+INejOlSauUlPKlCUMq
VYEgSBCGIEB+/Vt5ol+bQXdEz3pyJ6dulTJFAnsvW+AMz8rgfbp67wV4Mazt6c6Nu9ZrVv3bzc0S
1lN32aJq/k0VUq2rJa7Hs6jbT+kfkqKErxqJ/DDXobcKqf3hpb9kx6TOnjFCgmJr/2gQ9qyE5mg6
k2/81pJnjU/VH9asQhpF9hLhyG738b7b97LsLvR9I3W7HjZ5BHNTPNi3XXsp7sy5vV+zMnmZzvMO
hcUfRVDGF0z+M6kXUpPvzZZ5tZ7ULjm2T0MMszCER5UTF42MbrePHhevDBAJX6cj4Lri17BHMdKv
8ZsDKN+Pou7hDNy1FTJ+//ZYXq7Dna2KO1CTjV/rpSSV+FyP+c69kUpVbZU2+IxHZN2jZ2JowOdC
STWNlfjb/0XVTf+Xr2XvQxZXJSeMB7vpjCwNvHzbY3+Jpxpf6C++Typ6lHMt+srsgor9sOP0sfb7
4im/2/bFZWnssfiz3A/3xXWkpbdWw/32hddWNbedEkuvKulj0PArvyITqjA1Mq1hO4e/PbIVWhDE
v7k+/1fX4H8LmPwXkOV/BGD+L0Ir/+MtWE4DXejXf778bg2v/3b3Jdm/UDuBm++G4f1z/f373ZcW
/wLecovAQyQSYOGbPO3/3334T//0emAgB+uF8xl/47/ffeG/QBth/8C6e7sV8f/7X1x+YJZvBMV/
HJtQnEPaBeczfFYYo24i/v96H+V2UaFFj1ezGOXAeKXbNKZVHyqzXDihoX3xQobG8GywXoT7ako3
cFVBvH5Dexp/EyLa7HMO5h4pl4WH1hnARaghGNKYwDUj1g3FdmAM+dM8FR3d+UKAByrnvkjw9iE5
HWUs28qDBzmgD6PanLAbHt8okXe+P8W5qMYo6+wLD0Rysb2VHIGIKplQV8WSzQEFmqXUzbzIlb0N
ExRkx1giJm4Xq8z+Rfbj/NkTFeKkmflQ0jVLG25ZX7egO5wfuRdlRl618NI0tJ8ePBPrho3G4o/S
t9SY6bdnQwT1LWqqM7J++zSPzpvzIJkkbdVliw9eFy/5xpksBbLMS4FKy/3We2fsJOLMWKJvGXFg
glOBZMClQG0Tyjsjxklad1lUwY5/heuU1kwJWdPVkmYZ5uV+YxHmA9Ab9ZR113a0KXo31D3EY91x
7lb1bBaRNvkCbh0BVWEVrCjEi5L5D3KvXB3IDIlUiTrKxQMvPP0NvPUaJQwdKohx3ylHXwcAsHu7
kG2XwWN9hUvtu+j7uFLFENdxK+SrGKlqWDjypvfZt0fyT+5QDYHnctqn/vY7Am364CN7HyMMjuhY
ba5mkA0iOIouz6wwHytegich8FFV7hnsOqR9ZVgIPpEeUxyoSEXj6dRVM1J8K8heseHmmTXuhQau
83/sJtkb8qFoX0qbmfRZcroe02JsAQssyxz9tMuQZ3ggJ8+rdDQmNrzvEf+CSDyazPO+91L/ToRb
nDfFQGR36kyePXtu5gGu75u0t6+DWNLA1tES5Ku55HPcpY/ZOhf51OQwBiX5X+ETNNLckczoInzs
YuJZjIh29sG+aZUIXiNacQHMnYxR18RkM0/EF9N6zic/UBgjVfCMdJrwK9sANXrz5g6m7+T1lkR4
XaxWBxifsipw6baWy9x2VUrn9AOPbQTVkMnLCWJ9W6ItdT50TMmLanvxN0KLQ8mhx5TVzUR5spys
94awTOtmQoWWp980bVdbZaBFKrbwsCLE0vvARY8km6JaIjOmmnNvoYCs0g7pLm2Ppxi7nVjO483X
frq1TopsryXK7g4aTTEIIHPe2QaDf8iL2ZVxm0Too/TWBjMtxLy0lfpOC0nUQQvV44bkrlVTObG1
+C462R6GZEEFhUWpz4xcB9IeTOuRcpX6tVNT8ulZhHXn49Jhf7Oe3a1GdI/xlK77zPOCpvAQdzgh
PmwXSzWXtiCiytGhggjo+NbnQT82kXhlO3N5DNATUKtebrjvVQvlFWVX2m/bScdjDkEGiaM+f9A0
pGfVCn4UROGFTZQrc1/ZXU5i9TGNq3eeZhvV6BbOL/lm+y9CQJ0yh8eerBu+jIgUZZzc/sgGrY61
8EvkzOZ7rYMOlj2VUTDiS773J5Xv89DTR5B1PuQ2yVZqKoo7thX5/cTjqL6ZkA9+TPuz7ax3Bv4e
v9LEnyuNSohSazXcgLej7px89vGelP/8kwzi5ud4bW9T2j8/VfFGFE6s0i6Qc9X4deDfpbP6+Oc3
OGnhHya3RXUe3v4GJAT/UU7xAzjRLzZ59AyZm4dSxc4eScfdS77iK8HZ2z7AiairAM0zVacEPfJl
nnc6TvH5pLU760/FPjFsKzNRREeqKHgyt4YPMltsA/xDVFQkXSVc+itv1/7rn38f5Tfdu4XReM80
/oSPoq/7f77DCRjYi+/G+Yhepc5dCFrO3yEnID9EJ/mFR1304/rZv2oE8X3pbOC1Vlv/xUykPjhv
t283LmM9ZsRg/19WHH1Op79Y4LnjTLziJdNueVYb996oQPfmwAoKPiEPSznw/M4GKavGMLd/4Ucm
F6bz7FwEW1EFihcif4dQsvAghgQ+7rPbdwyoC6/6Ng3LKXKp6LuKJX4AmS2SosMO7lBh5hOQKq1A
RyTsiCp49qIpOs4dyvZgNU8f2sl/niV7WlN+cDzaanjqmy6x+3DQR44qhNCsBxNF3yLPp8pH62+d
E81PPko6yk7kDzaSeNDz4DEn2/tCi6mKGJRsIo3ZbhsDvUexlVfH8M+WuHPWHVWzKguigdCYRCCr
Lo+q1SGdA1J50hBa+OWYd/FZR5Pe+x1UjOlCI/Q6wS6QkYQcVIpHXNt0DKpVz1+ZDNBDYcC7tHZ9
A3RO8f1PL8jS/DSq/Z3IYqoD7j0HSKu7x10CnsGu/ADr9Nj0xuLpznAUm60rmmXLh5utL311UwKR
TLfpjxUhYE22ZN5ZIWJ2r6eua7gK3D7V3TEo5IqDO87/Ol/voK08+MFSjiu6j8qIbk96bs3ZU26v
26hebBrVYg3YQwieFWCc6+rcAlEGE52f14H7FWNzM6JrthSie205wW5k2xVSOX2Sc/8u520vUjj8
0wGFMHMebaUM2G8aU0jY0CpRDVOo/s6w9KLeTPt1oVGCpGiQIRIAS4zxZGPQFdL4heM19EKVF9t8
R+LpGK9YrVZEQt2RAWttaUeECXObN/B04xhMMu+0+OC+fGWOeF+BFCByqTGBOM7F7awGmjCTlX/1
K3W4FOfoam89V8QubZW0sngck1k+BTq1VZQNfs3zIX+eVBbuCV+jAxtbOHa8gTp0y2laa2T5b/WQ
xfywALC5tgQJLoPN+5qi+/LIhthaPHwdvd/0ODwUQ4CUWM9DGFywev5V5a16V2ucylIt1BxzmhU1
BtK8L8mEayRdw/mUFe0PXfL1vg0De/H5PFSAb4M6F2K8Usg4qg3tfccAl3TTjqodcOWlc93GJtqr
DPtrHi/dfetzuVM+SpFGqAHQA+VNU21SuX2iiMbbZyZR2JGVrraNWBBsY3paI6RNojnLO9MxZ8eE
6+AcpX12sDivfpyZBB7J3nvoJ5QqBQFhdwEUPTuciwEE2vGKShpnXSU6rxiRNopDpkPU0FqjIC3E
0kozrHb9LNaaUCRDlWHaFXd0y0idCaQiihGG3IlOqu4ZG3bTCrqRO189c4t1bY0wMabgLCvBsvVz
CVGMg7ZDCr5dZeQJ24Gts2TZGu5s96dPpqSx3PR7KTvAAIg0w0OxBgrMIpLxfEzqdbvZ9VHYsLii
2+o2QrudTpl3byfb/sZfzAALzEMzS5z/iz9vr4tb96jem8uUev1xs8Upsmtcp2xd/8BSl/7kIvP3
XoqNXSAImaI04ED7VkOy29q9Q645LsQ0ozWatmbMx7iT8r79W6Diu0kHyJdxJ3/MzOpLAHE0llVe
ICFtepNUsQb1LO7EIXZ/KTAy1uDg6DGFHbaKICjbz6tJm37FX5Rn/C9u9KctVLxscZWVUOjcL4V5
Qu9rV9qwX/ES2dAAxcJt0hbdeI1XdB5hqsGpJl32jrqelx6jPWKv9E9WmN8+OoeqLfGimjPEDQ6I
9BxLEm7pjOMS5ZFL2H+n6BmrDem/smHD7behvAJReQ8K71gJJWsM+AOY0yQATGPUANgCEK5MmT9U
futvgMWyy8h5eIddZNxzt4EM8YfuDbEYAfqYiiFHHQvO40mQGaNyCIwb76XpJrtD+eFUK+x2JYFd
eEf98AuacHy+3udf8+2JwBB/WkWHxr1uKg5tTMUVngJbGXRanceOcfyaQnhBhmIBMIYmY+qvzyva
pA6xlKjSBFdQLtqixH6I73mSfuWDfu15HO78jG3NOhsId9FSt9OyTUnpDwwv/SaevAwzZU7y2y/1
T0TzrKQyNY9ksq6ZmfxjtYdBV0LeowQHoBYt/DnsMnNdPD5PZUjT8LR5IZAuuLfwsJn2TaOpWtQY
sNKdxbRUrgIIEKMq3hdZpyo3FL8XE7KKpYZXMcxQCKEM2+OCq+4wRN4LsnqPkZfLE/oX/MMc0fRh
YfLixcG297qRIC8jJvUw8QKnSIeWNoJuK+GhhH0wettbfI0lru2IN1jSyRE5MHicMYGje33zn9ou
8t7tzPtyad115eYr2MTwChdtCTuMeNJe1L+QOAz3S6yiX9ir9M7l/o8EmnkqIouzMJMPvvMeUFNz
j0T8vUX22AMn0NIINKkdWTqux2CKwDsV3TdzMDPje31vYSiF3kni9wjwSg8UdaApGHbV6qCaE7Ki
MwwFQ0s4sH0yhyFSMwYR39l45k82zued9Hq0qLcBQK+Q+TsIRecDG7a2gVy7OC8twXjmfWa8M5es
WFwNK9jyp0V4zltEg7HOR4q2aM8mB5xfBJelaN/gPuL3A/XtHt6F9mIDD1dYm/s1xLRDHVHMPC2+
zNS35NGiFbDe0Lv5APSbiSqdJl1BIGIvyQzwjENod0micKy60cz3PQ7nqvMih26QUd7TcB33Sjgf
7TDY4qvOR9QPwkGB1XXL1a2Dt3e3PRTDCvDQeE6weEvzHXewbwTqVlgZpChMLUZUkjpv/u4Wikkp
S2m1go7YpzQxdxNebMtE8CvZ7FgleR8gvVrGeP5XzDpz/IFaFFLJ3jF0Ljr/HVkLam9lm70MOvOv
ZJnju74QABec9TCYF1u1kJWcKWdXlI54JcJxox0Ph/ecdukBnpGkFkueAVeWyxHVnbrMOwkfLbr+
5A5BLu0jPh1tpJ7u421kKDiLbPK89fEvlULqChloZ0oj4uKRc76hhzTU31MKKJj3Ob70MWhZmfiY
RIzhEvNZispFS4ZDMiOijafors4NdihMG8UVbRnLs85DkI9D34e1mKL1CTaUoMEuzA4TTzrMf725
w4o6N1NGYFfqAl0bZRk0r+P0FCF6F81WOGcvMhq2w4hGynM0JewelZfLz+pgo4hGGR4yNpDnEU4v
ZLvnvHFT7H3MUeoOE6LSy0Fx8TB6TP7yJVzOFG0DoiSsd7tA4nCZ46R7011/Rb75JcbyTzr/c0iE
fs0BZ0G0kw07YTG7cpTD7TeXvFI5JA1L1vFDhoO8Y0TkZRRY+i5FNtwZBEkeg2D7UuEimn5o171R
yXYXJ/yPXyzBmdhuu0Nyhy2D2LhDxBwo880giSXHK1cgQfkQ84A0iRdDENeS35OLdIO6gu9FaoOs
pvGisH7pTU8PKnP8mqVr+rdNEWqIMFdzN2Piu3qqpfuMmg1p3AsRn5wnwx2+OlpncOPvkRlY1L7f
6WuGYfzRYNk6wFDknwVAhwoSsgEduRKtkR50UfL2HbUw8oBuww+0ga+AhCKooWlM6q2TYAvWXvZP
ttPusFCe7S3QvKpIRrsveOZVhZLeRyHauPIRzoLewXZ83uwAULwjAl9MJ08C49BOC2CMZR/CPXWL
+8NDGLkEfYZy6ZpxDZc9ekK7xsytvEeUbHvvCqYrDLRjzR2PP6cVP5ReSK+Bc8j0EAo5Pm0Yqxve
Bd5rikqbplMOPYJhxiAQAUrgE+PvvB637cr8YyH9+YCfC2oJBzAJWMNwiZcBysJ4pn+HjYLGzESw
s2weDtk06v2CvO5fWuDw8VG6NpQ4+OLfaYjEPIEK2688mRjYb24OWzLnh1TzabcCtvkYfLM2PY0J
vL5mDn4K4/O3ORcwycJ6VzwFIvcfJPrNfqMWt0WBG1L25zmL/xjASTVhK6mnHrQHxAN8VxggNGGL
h7LonHgDBNV+G95P9/DAzhWfs+mOiFlWxHL7mxbmPSIxu7eEyoOZNQabpHDT5+pc/ISgQVvGDnqt
nIoZR0icfy9oTTwLDwkVDBf3WDm7pk868frnRbc4hCcpKkhJsWjz1TtNLthqLTtaxQKX0NRhay7J
yP0IJctBfkEcCj2L3tDviNlB3a4dFCTcauoeIYZBYzH0XqJMNc0xPKjsPko9tp7tVlCx79JIl3RM
Gy+c2U1uga6boKO4dPpgORuvkMe4vflFIyKLB+767AloG7sEgpGvIZRoIh48sB3o01bV0uXL+xgQ
H4QQ7n+YvbeXmKTtuUiNVw+rF+7CgtjThIyMykRwZUvP8/7AJoCKPZ8+akmWx3DM3GlqR+BnbKL7
NpA4G9mGalb4BRbgjXd9xtqrh18bhtK1eAwdKgUY3DHVagZxEa3fnnC2jhC5BkjvTKR7wOsxlxns
fD8FBiExkW/YTb69xH9GMnl/53H+Pgct5IIb5qHFX2o/ca7O8JjkXfgDi5+pwKV/pqZvhqHFp41G
cga4OLzM0LpgCgprFHi+plbQCqFCWeWvZBcEcwQpMFjWAG9DE60h5IUJVHCig0RqCMOSoCQYdZ3r
PpELjnhhMWCu4rRMZH5WHhrUUMt0WToS4rgbtt3Sc1t1KM04IRB2qYcZ8XfcfEyykFWXmEbzZTdh
Gy2DFoFwQQAEsW3HA17wraSB117EPIeoRWH8nPk8O7hgQMZ2aDGuRTk4uaLLoJdD3S6aiObD6vQK
knAdar9gp0m18wVrUk9wt8ffS3YraCW4+akJr9Ek7UEW3i5eIlqFFPF3Qm3xn9QX6hkd116zMXRw
2giL1LYOfRWpID3YzuWlN/copO6SsMFuVQC6N+yCdD9gryMyNEqZcGyRff9hUExQZ13sP/b97F2o
9MCK9hv0PLhSigcIxLumoMvLSGHfDnTWgn+zYynnOahkEg07mbbddZmBHvg282od6ctGMNHrAfCt
MYocC51CpgYsaZcpiz0qwpKN4hYwugjQVym696J/Phkehxe0gj8VHKMyhX+8xNyJqU9KVd42q7Do
lkYmflbRxJ1aE7paZ1yAZ56OSK54F5pcFuH9iKX30FseLo2PsuB7n+irvyJNbMlQjUr8NoNjBY3U
Pskx/SX5d55qhW2FfwDikdWCYB8sUXl3XCOSIwXsNreP4W5ywH83MzYeekiui4jwANibWCryK411
ooKWX1ZwKHglK6IJqlybP3R4uas4FLRBneF4zMfsbp71TofTh13RA7EOGdZgMMRIOntHXvbUYH1o
IecbckjCN71DNCwUj3Lza5ATl7ifXlwCWjZTwGR5lN7xgqkSeffw0XadbWQEAn2D5qLpc4EKmRjo
Xic02gtcWIaKRS+Zp3+ZAjAd9FE5MmAzFPLG/rmdGIqS19xCWZjrc5zbVw1HL8Ctyd+Nwv/okb2I
o4Uth9QULwiL2xo5R+4SdlSzCrvovohEdBKJecrgPsTBPICxBTKOLtvUEw38FXSX8HVXhMsnqnWe
kxaQSD/1e5z06MGewxZnL7ygxjH/BeMjig2K34gZgv4CJbol84sXzJHvhLoHLBpTSaKpe6aG/6zg
c+4ZovR2BmEHl9gLftDxAqBJ1D7dykDNYl/IjR9sZLoT3PN73JiQHxg8EllA7X69rQGoh9gNMUqO
5vHYTeFrK9u4npj/tLXxdOrJ2N+pm9SiCPo6LPhXmnfAt0bsPQFdQG2h6e3IIlQBry2uDw/N03db
35+wJRHku/tiH3rBbySrvBBGvxZKgxMRXnBgth8OY4H+LIaB9UwQvL2PMKrd+SmDFoPl9oDAv6VZ
UzSVrlH4g9z74Zn5oTtOnlyrpBPiGuUgwXPeTTVB5EGF5V1dyQYNDefmF3W4Ru4ssTXtXnCk2+Mw
IockGsy6D0cQO0s6kU/hBNIZJiRwbT7yIDB3HZEWhH711utrnSz7iI/HwUIoYII7TcxuQyNMKZ05
Dcw8TAYPIEXJ/C4Y+l/rFF/xfR9dFEPMcXs8Ga65VfoNUNe9ZvTZ6bZ2Pag/aXj7SDv8ocWMZyX1
WntaPIFpe4qc2pmwO4okr8cwZCXumgbBEvgJpZjPiDeCBwTRnEXwBsF64wt3ZAzank2aHzY4Vrde
8K1H/4jcHLC9PiY901+Enx+9MH+Gx3KAgmM8OU1OScSaLI7KrWDho+th9QS/ZsoCCGWNMJTTMCH/
tBhk+tYp5Fn0M8ZfLn5J5z0m0FbEgX6OZbdWeguOFkxkh22xAc8rPvythxTbld4417iiajeIV79D
7Qym2B1Po3vo33UTrGt4NEW73pN2OqC1pa1UTuOGjmMLZhZcV+jRGlXd3xsUZydPob1m8azBmNV+
JLfJIvEwQaWDqVMz2VIYopthdb/GzreN29pLiLUlgQW5UbLF2YD3aCgyMLhT8UBAIOxymZ0IWuMg
hQooNryIZ+8AxJISayEteTvbB0RkniW6ZMoUq2YDNRXdAWoQH7Fa50cHE87J6ym9QFoJRb/JeqCp
qUITYboHzkKPnfbS3YzeJby5mRFvseztd4z60lI74C54yPnwRdME2zrmarSagzaIVq/xNaSrDqOc
J9hPmsIIMcIIA0LGh8yjQF045i9wuqOvwecBeuoQndpAOP4I40ePRu4ItzdGk7gN6kyrJjFAkgnQ
DLpkzzT32WHJ3NIgheF3zBiQB5BUwCxKY+gRv8EK0+AEUN3wWtpJ4dBIklMIJW0wpgsoDW+HkKu3
GCEFMmMzGtJ9xINurAkzMVRjK9+GzjzaJXwFFcrKVID/99K4r2VA1JFvaq1lkv9WRAZYzH2zX/p0
ejHTkp3yuH+at/SYtwVaPWTUVhFiGZHku11DsYkGnpDppJatTocVYbw8+LXMuYa0CiqaBOC8jn12
TfAbzTKWliNNMLiSbL+CGC1hoaujrtAVomARNpu392wkTwhfqiOdLWD4uxkdWtth6WDta0m7m0zy
qfPg0yxuqBQ4xWYRNChVP7+RyfxG2nMt2wJUSpo0C9Lr8RxHj6iZF7tpQAHmMPi/U0bHg5fmYwkP
V77PWJdhdAibJd9kbYbhjJCBmhibHqes/+VNICPYEGJUnO+VZ6N93Mlgt2n5lLcBVu7kaU4zhRSu
zNWo/Uvv1BSbGjrCZbeMuJVxfEannGdVZslUg4PuYMGn8W4L5HQoGMZ20OcA01ssoVkKwZIi+VtQ
9PqeC5ZcbjWtmmvTZJwcgtY99DEeQ/920bRYMFTPmnHSDZhLdL+zSAEBAoPLwv7B+hktJ+2HZZ+t
vLKUsp0BYd90qIZCw1rY4a1b6XHIAVr7aZjVHtaCsh2Wu2SIn5dtSRuX2KtEnVCJWKk3rXsfST0i
xv9McP8t4VfkAGNM42UmfGyQqD9cfIJ2gg3utyqA8wQTeYTtZvSQ/VMSLHaoy7E9cM/obYmEG+BN
IiKI/mwhkv7rVoK9L9NtmJZjNJmMnZ3bEMslpIarBJxsoKoAtdzqqHM0IdxJoToPHaNKgolCVrLX
7xJdWFUDR1dfvegG4PSz3t47QHXuqgEliZICjLR7/EebXGbsnxOqjNO1e8T93qoH5U3r3425XDWg
2gXw+hE9ZAeIwhXb0ZYvJCwdqJKpGgm6iOo+QSfDHdQfGAjTNet+SWFJdD8ncSaeQpBimKbx3DN6
5xI6macFmY8YXEko+9pAo8RPHG5LsytAdwO8TwqTViKSMOpOqa/ANaOPnHlnAux1vUfDBT5c206A
tGDK0XPd5z22BSQBwI/sSjVbF39waTf/VKzBdrNluTiYG8w9af5AIZ7Ac2xHLy0DL19rG/QU3TVw
7D5CTZHfwxzy7WTymKsEqu5lSSskUNH9zLR9gi8GWpBeyINu2xaxaNSQz7G34tFj3gLpJp+3sAp9
3KWVzwNkXATD07ZkyctI2AdBRlDadwDAAwj6RgPzM4seczv+RK2pPShwYDtFI+sVxPl0Il4u8gqn
odneYmry/O+iVHj795f0XHD9asWc4oDpdh5pf3exCfYjRP5Fr/ZiwQyshjuUjgdIhrmZ0fqJggrp
NpAwFKhjFu5AXgxHfXOq8X7ejgFaQ2slC8h+stm9SVi0hHLTuZ1DLG8Ye892XHk5Fi48jzAf1dnt
S+IJjwB9q73youmo0fe5t5H45l5+34XFiB1JnqzAjIftyOGA26TDa5l0jUdwjqahUJXf4Q2xcxa8
tjrDeezC9DLAVFEDvVwhZejbI1KB4/fVGWhC7fYuZvYzYeioZ6f2vd7aQyZkX5G54GhXS/p3Loqf
cM37o5nM/ZQptp8W+4LMa3degHxdpcyHJrGZ2vXU/+Qz7yraadwykQc8Wm2C7HosaLzsln76ynIs
tMW27WIHntx1+tjOnWtgQliwVKHBIpDrCaRddECUjKmLNRRNHFjYWMiQYkrIPkzXY1Pm2l1J0KZl
moykSsMCdoGgJRSKBoQiZOop5rl4yYqIlb3Z0is0fcXBSpLVIFfk79YOrLQUdc6FTBy4GZSl6QUa
L6U0dokeTG2nQoIeLpAUuGe90ijJj3jbgbvm+ZlCTPMjQRwA3N+aiCOe4SEPV7/irEjKFoXKpW3Z
L5Zi/9QUV9sU9s+sX1yFTp28AQ37vLlxvBSsBa1bSEyDmZmLOhl79war/YhhBhqpEwhvhLNTge++
BCwKDS6SKLYvyMPC76EYkuk6F1gOQ6D6wY4PgYNaYJ16vZv9zj8l/Si+t6UAHljCo5/cxcO4TZU3
xO+MBhQM4yReoWxLzhA9msqLQHCaDW0QtyOrnHXLLvH/o+5MluvmsS39KvcFeItgzyl5OvW9JXnC
sGWZLcCeIPn09TGrblVKdtjx34ga1CAjBxlpijggsPfaqwkaxThMXVbQBePWBHNpwqbf6a24Eb2x
nqg5ii9FiUsSNC99bvWEY3GAUVgHCcKarmEf7FWC9w2uzIKqq1e6Mc+R+fP12cM4Bz9o+lQfTyPC
w2BO1GUXlrvaafX5nNbOveF6/XkwSms3Z4Z3G8p5OTCTKK6HJVP3GLe+kfFqXfERq5hEBuOuLuUd
CuzmrOsM54GxyBHo+N3tigC30OLSm1yOwtVx7ppRjBNhComBA3laJHCAsnW4CLz0K5qmJyaP427J
1/3YmsYZsX/MfPP8fi4Z5DkL2BT38Ckgzucd8x0zrkM/7pf6WFiqjud21WecEAfXhUcU8JHspVEs
I5u8dHbkZQpuZq+8Sn3zYQqZ7ZmVODL5aiLL0ReNM1hnlm30cYKALZ5yfViDkrXXus9vidyaKOcV
88gh86N2kenOhSDwZDWDf516GBvTGPZDXBedGWOhOpyJrEQ6k1nd01qUXzBk4/Ie2x80QMM9FDxY
DrV+yDh2V3hX8/xOTNMjAFFO5Jq7TervU2lmcdKFPvW3fqQELSJpck60Y6kPRKQ9r0TXA89W+jzp
CS1fxMBMXHtq6y50p9H+R8scDsVl6rpuxADdf7JLz7mqtFsdIDLkxznETx8e0BLKdb9B+TwbfItY
PnDw0av3SBLM4dLPWuWQWmt8H5ER7cGJsFiac/M6GBeHr44dlgh4KroLoKbZqRn1heudbNgBOvKG
ZYjFWorrtR6+lm6rr8ZSlMeq6Jc9kkDngmFkf23PrRNNpvqh2I87LEFK+NjQViOp0ncvy2EKtXs9
zAcQ/cvF4ksL2wc91dDZGFqcZDtd+oZPotKUnaQNocMesNSZfIWPpE0MIzPOnvonhJrh1YeWQUMP
84fR+3k4itPISM7CDHYn+zGeiPPkDcRDmA7XvmwuJb7TIGP1dGhQ8a4wNd1yVzn+uE/XsLksis6A
vlNk8PStbNeplmlqqsXOy5I6avMgOfWd05wQKx94X4hfebh8kWKo48rPgPNZpbJHTTEUeJaOc3Fv
9MYXYygX5lthE4XunEQDmk6uevcW74DyolIuMy0m5nki+wuj1OoAGfTEqG7eZYKSvK4BKu3SRERd
Bq9VZhYgKMabLZaHtRktUtPSbF920yUqQuNgTO5aR8tKe4j72vsGPp/p1X8XBZaEsfCmYV9SKkRa
INlULNZVokZFB/IvUc3/Cxr89N4NY/f+H9gQ9P9xAJX5NiDq///Ba2BTEv2P/yKd/6ILe8y+bZOU
Hx8o8dv/5b+sBtz/JMiWCDpI7IQvbdz2/yUHC/3/RB6GXYxJhNFmn/V/CPGWidUAlPfNBgMnV38L
6GLUvjkN8I8J1KvhJhfGBBme8z+hw3+UEG0aKAwGTB/efUCJCz/mIxfepZhg0Fz0p0kaw1VhCWlF
5WbDV9gZUNe/LctvBFjbP/Z/iff/etgWxodjPpYGWwzAx4flCkDWEnZ7klk27IzEak9GPqe7dVjT
EwRMMJF//kAmApspAz5oiKQ+PrAQY20HXd6dLEi0CGic3LjGzblnHl+p29mDJvfnB35W5bOcaPHx
WsVScBNofpIW1KLOMBCveMOxpv9YS8+/MAGKbhnzLTEOiCl41tj8SF3Uxn9+9PZPf1hcm82wPT5E
2McP+UkMFmZGooTZsqSFXcSFl1qHysB+6s9P+WW/8BRejNXk/LSRu35cUUkEBkYKPKWdp+E891v3
i0wZPXVE5/wtrGL7tz6/EVZGJkyTkHrts9FUgsGVWgfdnrSuCf+YGZNO/cNIMF+UlQlC5uQvOSC/
ezliQBAHIkLH5eOTUNHWnQFNTrYU1UB/SZZlJxMmw3Hx3bc/LyO2eNvv8eHtMK5ByOmiq2e6xiM/
rmSer0PqhfV0BN+drqyyMl7HwldrXGbDetfKoprg1/j2vnbmoIBul+6GIoCjFBaO8cMIQ+OrWqbu
B1AM4uywKtc0Nqg8jEMuwhxzi2wd9cGVJReRgWN7xnxymR4yq8+JNhJVttIxtOIhbfv52lotE6JV
my8vUCYXiJa1jVpgrW1xVxLiOUZDbtgPxJU4buThNIGlYdriBlorIbnv80q1Ox/Hk2lXho5KLkuo
EempKmwfcBkgAPm4Xq072OFkOUad73U1ecplRQFOtWg44KP5BO/2fFXgnH4U8reqWBYiIG8qqfXJ
MFt/PsDRGspnK0Of00SL5SPXJyUnmypoGFU9qJjWrMtgXxvhAo9GuY1+Bk9qqaUYzSX6YkINT888
JMwwd5PjyYIeOISza7eqfQ38PB/wFLMmQBO7bcNsV2HiVr0SAZkWePxMACKHRXXjzDAPfOJSm06P
IKQgJeoSbm/WH+wk8zGFsyzjsa0IRgDxk+MaTTXxTwfw+fHWYi2Bctc0HfZBQLbU3i0g3J67TdF9
bRPTRS2U2mtdK9akstZDPlSYRHphr+SFAQ9Ik3RcrHns503RHha3Ef1FokuJnqT0B0YSMyYd0CUU
WhPIPa0XJ7RKqCPNtDMfTGX7IPUB7niRS0qAHRVYJY8v1izypzrs/ZHJJ7DQwc8o8JjHIFSIOlOq
6SJrJTT0URKCeCwpMLeoKtjVsIq0gjYNMbo7+GlqLvCOyrYiO0wZGNTxDztIDtMMarQp4SLVMp/q
GJrjvN4hOkncpyXtmmmnsryakN+kpbwAhV18BpCVYFQJtuSHXzFg3QihbWdP4WWmIYXBBc+aBNai
0wKctn4WnptJ6IJfzmGSXvfSDqCcJrY74iM7bzPRrEo6tQO7mUmJzixlFbGym7xAZZoGOB2YrWTO
bBkTuhR8G/rwrszqYLzs0kmbX5QrRphNrRVej0MFFdYylrW7r4hv7m+pnX2LKtJVT0gFaLJlK+3m
MOZa23tYLhAZkD14sMGtiYmBYrjzDNO8JJ5ySy5vqsRXcBGVkd1PfmquTArQv8S2OWrnzJG2fbVZ
wzZ7W3Z9e8hxF6vI3yCp5ZHdHj6lg8HUsinN4anOU1PsjWyFtANOCl0XpTPR5ilmQajDj1VoZj/a
QDHvY7RuiWuKR78iF9InedLhzF0jdEmuuvO8xtZR2ja9APkQSRORRuesTMHtRsAFmqT2eU+/RCgH
v6nfWROiFJj1CXzuKXWW66EHaN0VFkMuPGQVY2MXOUJxSoTGw69Y3dKIC8mQY69c6Y8QpHo9XtvV
YgJ2Flq+LwAfR8I16fJEFxTfFXKJFU2O30Ht7sDXj3zt421DhEd9yHs0/MxEk+9mgYoIXLte4J4y
47Ijn76CdtsPUOGsxSzKXWn1411jFD14SiKMd7dOdHMc7Qy8JyvkeO65xgqiYKcWJBaxYLVY6q5h
kloz88vXguHsUBrBXYCC3CIqfmnKuHLUeNsbm51bWab4RdjmCmpTQR0KKNfdUscVdPwz1Op5wtje
KDdCHuqfOLeTEnkRd5N95as2G2JQouTJHIf5Abw1sY5JnXXVYZwyZVxDIzbgiE9hd5OFwP7wlUPM
bBHLhTpulJ8/22OdenFt5eLNG9Pu27R2Oj0AjwBC4YLSPoyUTDRwfgaEsy6lVDsUemFzlfZDtp8t
WSaRbWR2FvvT0hMtD2HvLHfhAh1RJgA+oKcAI/YJMoAdn/Ae9TSMqKkg/nxrzYAQOw5SK4vtnrCa
qEArCP+uwTYqVpZwrjpLqymGrrleqhV9RYTX3vwE61q+r0Vdfa8x2DwoZ5hfQ29ujtx98sWt+/VF
9GFVcSYQKBX5VR5sv5nm0pK0sDP4NTPveLBH7fN5Cn5tQawRBI/Enk7toI1NLBHcUHun0C/9OX8F
R6ffsrsOxgmM/Kis26KLayNP6IoTXOSPVr4Mb8C36NQYaSHA6mVe3OFYnBQsZW23kQRXfreEGpKo
CVLm98hHmi95krompMYA1mKvUU2b6d7OByj6zYDWHsop0ReF3X2vcru8xMIfQ3OB/Dmpew0tsQme
GjrTRwNfpwsJ6V5U6rXp54M1VPkukRkThsGyXyWUjWezC71n5nWXnmzGK6Mpej9ydNlfDr0royko
ZohkJTSHTq1qjOY2yy4Ho9H7zhjlfQuocSGd9cqy6pGW2qqvBFM4lwhga72F0Tyc3GoFp02MEEIE
TkghVPFnS4q9trP7Jmj8WxksYbC3q9n92S7MQYjFImupFrMbM97O0DmukNmAQCAA2+D4ZvnEphD4
lNgyeLQr4e/Mxb2ToR6Ju5wcJ+4NdVHU3gWvkJ5DcdhO3NV/Zb7oXtVYdCGrlco5N/wBjmRRZ2OD
Byk9aDsH1pthlM67NVoCd9RlCrjP5udc+z+LmiBcqLP2ba9QY0h/Qs3IDfLuLsxKd7rHxzz25i4F
SvY7bFSakTG8q2CPBiA2YTQZg3huksa8Lpoq27mdO5wbwQpUnOsVD10YcsaJ4Wq/X223YfDhmsuj
DUk9gxI2pu95NdYlKHPo3fmsy3WNSeu9OWdvsjBdDhYnHS5kNadXGLWn623XdOGlU6/DwaoCRpd5
i28kA7XFvsY2ECCHEzE/D80SLTMoHSSHQNsCozW5BodFWHWyuWk4NfK7oRgvHKxpYc06bWOiwCoq
yo/GbfiCAyanOhthC61qvWtwpEcFkGspDlXlAeqvKEI3dHLxJpzYrbSLy3ooRYQNEFSasPRv3C5n
SkuJ5b40Fu7WC9DpdOmoeXxpyqIPXimCuuegrrV6KGUpvssBD79TX85o6YbKmpvrDPlYHJRTN92l
XmsEwPdrVdz4rd+tx9VBsHZmIOaaXkVnC+cHFli9fbY09vzSlThVvUCqHM/nluyaWM0GHCS/BJIF
B0SCGjeQLb0oocI+NIU1QFBz8bJgZg33AI9U/7gZUCLfMGX+EogGHJq5QW8z8jHCmckiLxUDosnX
pLG7NdIUJzs5tROJqrXV/pQ4flyBzdnn1DrNPVSTToDLhlzuCHSrn3MqmAkGqPjUPuSQ9LG8L+St
CcvmxSpDrL7sRjXP8Mrqfd96mR2PpTM+dS69eGw5LY1Pb4YS+7xpltTeeoDC6SUhvhUBmwspQNXh
6DAlRf7mCDHetbDWTmG5XS4LlAIARCkvkt4CZqLHi1WSlHz+4HBfSqdY3nodMPqtK1jBpjEmN2sD
TZ4pcshPDf6dzBcySCgJxZgnxTci1pphl7udR/7sIoobqGTGo9ctKeLmIONMnJeyVTdVIsvhaEx2
+sIXS7WLImV8xlYv2EHUK7+1iUGTMPZdclsDSR5Cc31wM7/epGOjfdmC2fdRYbThfR3MwKSlnzRP
SzC2IiLkQx0Y+Y8Xg9chU3SGpo+dUuvTUgt9zO1sPpMqlHcrXTuftJeeyw1uM5GQ4BUCedIri+fS
9migkMygwcHGj9OzvBxzCs3aYFLbpVsnpjNpPRmFgcEHOfTffX+FjStGCmyGMxV8UO196STeFFxn
BzRi/b7xu/bnrDpEYDP9D3AlJa+aoUWNIhueJfKxJ3utoGmj2127+tUUyYVN0tlNIC1gdJhSsy85
x+GeGeFw2dAc7sDCL9JEOD8r6L8i96hnA3VMEpq+ap0iIyiObipu1Fpx7MBljphdP5cK1n49QIYu
m6E7ZIl5CDcWLQ4A1wZMtATmhhOROr5LvRQ/An88epb8QqXu7CZD4FNqZ4c0WDY5T3IwC/N2HTmA
XIR7FEGog9uQeY/w5YVbOo9ENGRPGTOvSDQphExHVMc0pPqn6GrPciu4XUzOa5JD4cetgcFAylHh
l3FiaqNSqutkbW6yrrzgnuhBYuFot5anopTy/koBou0tzF2jUdtDXLE4OLHO+r7cGNxFm526xHfP
jA4BqTGWDy1lF2h0do4/N7/LWIAUI4s6Ob2G+WK3X2xlHRhXDXFSwd1nPKcOQ1PN0Kvthz7jwy5G
qryolWJ9hS1zLVDO73Sl0zf++YVJdV/vloz5JdyAd2EWF9CaxtuVzFAAdL+87PzwIO2NJ2nVmOpU
PZoV8jAOZBQk0Vxn3711ss58twXsN5ec4ZROLH7UHEpr7e7MBt6i0g9pbnSH2fevlkAMV0OV2Q9D
NTPcNEKs6Z3GSvZjB2euAtWwd0XlMjSSTa2dvTHaZ+aYQo3HTxROR0k7wjduOtCT80E/54xHMx7Y
Z88SPionTAUfDMLJdamH6hES0LTTlEU47DTr90CU76YDCzk2+j49UzgTYXBJmIcx4NWQJId+cmgW
+6D9OoZueTXTVu/WfOoP0AbhHG0pKgPUC1JO8Z8Lv5SrfuGMGiMnn0OoFIwxBwy8z03y0WPZtTer
kgwVcXu/8qFCXyYQdHcdCMO+NbTxbnM5MD3RzfXqy598apeI1+8Lux7wfJBXQlHGivYMmsgZ4OAD
3fdja1b+ZVjLp5IcIvQkzXQohzyM0tFl/uaCCjbG89BneyJ1xi9yNOtin5R5c1YZmja6sZ9h8pcx
p9lPUoFRqQZMMxa8QpnQhTeJ0dYPQlvVeSkZWyACYOOOFVEmaioPHjE2APzdvdda/AZCI48VUtc/
NpPaW3+cqORS43lysuSiwlvu0UdOzfghPeUIxQ/MPyesVVNH3c3W4MQeDWvk+ulD2dcPbVbaX4ww
ewq9PNipSdjnfjtfuCOXNQwTqKiqD+4g+apXECP1RtLrWZp0zXXVYrFnCHbdpqdIjfR+rNKv9VpW
SIbqEl+BhCvXH8VXkcjwhQktQmhkSdVXnnFGci6eQ/1ovvU4xh/QnTQ66kSznNix/bHEsJYWSZQH
bmSEiZOZ6CdYQBMkhVF9L03sI648ppvdnu1KKKc0E8wtqmxwcVVZxaEEwLIiuPBESpjgwzn9042A
F3HnJKEud43XYcAcBPIrU1z7ah5b91SmXXk3ToW8ou4PIMhVD+Ngr/wIoh6+i9z0rkU4eCxqoR4r
NDcwGpquOpJ3BEi8UPDfNLrHlLADG8/oKizeafaTZQ8mLw5pqPsTQqb5zdcLKrERJgueWN65srru
lDV2fcwrc53ivhh6RtOTifiqL/Tz1HZop6nT3NvWHcghGcdM3mIP/ZACwkXIFCTBPxQSDOoFfDas
zlFz91A3j8uI32m24Fgf83nmMl6W0ILfSgLorlUyOxAVbd4N9ZZhx4hWPoGzua+Mq8brVK5mG5t1
tvwUi0brsC7jAxCLdmPPUyjlicYcD9xsLUokbBMw3fJM8jTSwTKnC6dph28t3cCrNAe4TJPnu3e2
Mw+C/YskKx5K9jdz+wS+9Rr2Gany6Yj83iiHMZogfN5PUCoT1BW1u567G+waj15q5nvC/qqHHgGK
jkYf0hmX24x638CO04/dtUd4GY6InHGEESEAGsVrA6k2rfb5WionGlbiiA5uA6ofZWPfw3dDbyPw
anGKyzVRXrVfnQy2wFIOCg6c61TbNyHlme57Z2Lk7PfIHFHo/pyHsOALyXXvHZU70Vb0qbboYWeB
SN2rxU0zK8gOC5wOVO5z2L9YfZd9bVNBPSmKBaMdK5HwqwlDalK6GEve5/VUKzpgXWqqy1RAsg4A
qiBaBL4btSZqROQKcIbxFgBu3yFUC19rWXQu+13Pz0bijRXjwXy960mpheCZhhXZ3y4q2mi0XKM7
m5RbhFFmkId1KIPKZbqgqfoPdj6W3s6bzErGa1dRpfSIaG9tR65vgqHjFKPwDKqzXDeOeTDdjNGu
Py92NEN9uVrKBLfboc3cr25WaGPTXq/VGTCuHqIcwkcbqbY3R8TuGmUvOkF/2gfmZNv8r37zHYVj
c+X0Mw6xKSvtx2uDYVCEtLuso6pvhu9lvilog9LNn2DIeoRIeCPVzWxOEBw85eJUkqygOBF6EDlF
8JKdYIdmZ7VoPJKFeKm2ne5cKVE9tXULRsMfwQDc15V/Uwtw0r1iXExVCd5KDWKDGyKPq7o7bY/C
YEeAWLN1SZNFwlsghAFEb8CAASAiT9jjczt13syGNudhKz9qrEAHzKLiXLYIQQj27fNTwGzgyVtU
rmh+ymKF8idXFCPslYgu3tYE75Uu/PU5q/ZVN1g3DXjAOx+dY0TG1OD8s9ZWdl6OHSRQP3V4g0A6
Q7AbdDc8GonjEKQ6icstgpmb27AzWJ4rRhxt1/kXiuyFCqC81meNJ+uvIfhfDG/1WS95jxy79ZMu
1uAifpRYzfLqabc5pR58Ob5iJxNwJuvNO49frtlRcIM3FbgVXK+ONRjXhJ5gxTpDzyEgc8RXaU/V
BkTrVnXuoNFDtbwTXrB+t20ruwIPS340fWN51HD1PEYWniYiqsRA57LMC/C+NVXLqxvY03d7bHW+
EzP8eKSdK5Epw7rNFcoVfkI814jHoiEjP4Trwghw6OZqRa2rZ4EWM6z8NypEROnm4Ms7jyILV3ME
01AvVajvPbPGN0g6ENY4aj2ooLY/1Sf0gz2bUmMwjFYbjmckUsf0bqHU99kxKYsKg5e8pFXGU7HY
iLYaOvsUzohJe1HD9HNRm26UJKN4HruCEGkPjPClAta9bz0HG12nda0bwvICnEDSZuKzMRGBAeuu
HZUqSubwkGejmVOC+fhgzsvQv4X2bJ7VSbE9t2J94S2NfIbJpmeIrMbIoYJ7hcIEyJ6gJPXEvVxy
pVNFjmOLOGbR3C+RUcr1vXf9Ydx1MK7oD3Ovbk56KsTZKnrrp98QohlBnhzHd39MPPesy+ZNPxPm
/gkmAjJidj2OhTi7jD+7qm/Hw6RgKsczbmYaBrfZ3nZda76ABI/f+bLx+Q2W0v0xFAmjstHvRnQC
3pKnN7RV+VUxB20ah1xAHFulUI+BMuqXjHNERHku8StIG1P+AM5O0C+UDSgCb1VelLIzVJyOJYUS
2Iv0olT5bBCUAfUNket2tbOMBnAjGX3UzArG/3fPn7GLlHkzrdHApL3BekCs94raAplGNUPeblfb
b8F4TWyyBU3pz9KGtpwlafeEawEKu9bMXPBDK/Mea/ycujjnM3/uilzUca29PMcIAc1PPKDCg1yG
vddrZfncc7ZRACG0c+NYx8FK3Ru3SNl5sIN7TjJZjSYcozV4hVjnvBmtrbBbttWq41oBR0Xc4oUP
+2/Jxh2+BL2N0hX1+8F1Ek2T5iADLBa3O6jVFJfE8XTJ0S8QyPBCNk9x7end1lX7kJaaDaeZb79T
08HEtJYKV4B6CYJvYPvhpQcUg1Gbgn21c7G4QBsfuKY6UYikgPpNKivoV2F7qAItjr4OKH8Qs9sW
BWrdMnOpTeN5nbnwdgw+MPhE9NAqTHpcugklao9JwoT1BldkgGjXA9G3oVwj7zrkqul76MgVEzl7
y6ONBhsl3dOqne4Fprj7xu5SuIOKoXtW9DL3Kmm5aXQO+yzug0ZfzGY+d1jHMVPcQ2qdvXMXlZ44
yCSVNx0ZvmNUuoNYwSQDAKc5haUZhZpYmts8mDdcZRrSt2ZAyTppqIARV7VeDx6iKlCGrG4MIJ55
eHYK3wS3EDR9tynTYP2tbNr0C7AgC+GN2bLsZ6gZb2lFW/DQO/CauVlrIGPdWcgsppDUvF3Riw6t
mGqm/pgWvpMdsI+y7UM7JW0er8Kn1u6ciYu1VjiaHYKud15pD2cyxcpl8q6yNhdqisJ8zvt9x3iz
OcjSxx0BZi9Ef8sDoaToLnjJrmp1dbEsxYS0dKI7uglb0X+fRFa5h9BX9QvjhLbG/XVcIO4xOWuB
nrjLzrgkcB1FG2555/TFygWN4bE0C9whTDvsVe4HdsfXFpezdTdIe+tZ+pQRZWv1lE95a+krP3Ox
KKUkTkW0ZoCtlMuk1twuOFNMwKEiGfapnKtH3Qr/RQ7+ZmkhEzo+5sFMJ1hN/A2JhxieQ1nq+rK0
9Ijtj1ULyq2mVhLNTLfpFbQ9od5Gnx6e0Yli5LGi2xM7uMtoz6UO5vomIXfox2BPk76XnoHWsPen
Pj/UOLm8elYWzHjiOpRqYK5FGQHcLLjUsrW+Z1XtPAsuQoMasvPSewYAfOd9Uft4ZkEUoMqfLeqE
3MzWG2kuOP0EQQJzuGVnjJEcEreOJxdIeufguUQFb3ZE3zpMgrHRgdhqsbvPkyxcv6eWNeBDlpXu
UxdA6z6oRmIXOxZ4IW7NoVnB6Asx12hdjXUr01eT6yh1s4uuyfrihuV1BX4wAMN42PjQBgMhvso2
wy5iVTN4RD139jeKT5PxqBy2pU4NnCbMeSpuW+2CECYp3GKShJaUmXbgLE2MyQ4s4YY56xk1QL/G
oaBA3LllnyjkyV4FvbLzrIuiIhRoxxs1l6oy2oDNWJQPKXeIHxVSA8wwLRZB1AKUi0MXiuRIaxDi
zbPk3r0dknawl0nVPU1G4SSEYPfWW5oBvtDtr+rwZ5bFL3wjaBW0QXhuOWS3ktrzkWLhCjix6J/p
1kbtvnpo2J/LdpifO8jBcBYwE/sLO+ZTRBBkFcuzWX4aamxFmYJ/fKBkYNX5OIKekBqN3zKThFNm
1x7GJlBqYUVdTsE056wtrc8xVxuxX42VNP7y3r/wWPgzHNOHQIbHBg4kn94bAYcaGLaPJ7MR0yO7
3Ng1Y9DuwfHU1Z+X+BfW0ZZy5oQ8CidV0g22P+XffPRlZ6O9QPp8wivL6zH4SIo7sL/q9OfH/PpL
2mJzlAUfpy3zzU+Zc16LkEUL3A4mizuqLTBaTjFXpWVLmiNKyuwvQW6/riDPC00Xsh6FLqS1j6/F
MTswSEWpbw5KIey0rKc+R6HooQj98udXEx/taGHFsYQWxRX/DdPJ+vxusGt9H3cXXAHC0j3mK3EC
eu77QwuhiyfqMNmDoCErX/CBEoG77iwx9eed1fgPf/5TfrfKlkNwos3fQ/X76cesGqgCTIFJ5JbF
menW71mtXxMMDw6N+d/YN7YXCt+yIXeRMvZxgZmbrqmfBsPJQoh3mpPGPRnSFZd/fqHf7U64k54j
PFeY7uc8N+yiUncoOrykDOhTfGnjha9E95d3+d2y+f9i3rk+pqX2p2XLioLCZ8w2VX9iJ8euDI3+
dgkBaC9S4DmkZ65m2vvnV/u8Q2Ft4n6ALij0sF1kr35cQK8x6UGxAzrS0ww/fUKFscBTc4aH2GIk
r39+2GbN/IGstj0NxqnJkeZDPP+cFhrgsdoFQT8fmfrJb6rvUS9BQCn2JGLgQ2JqCiPbtJ6svnff
mlRTzUnPPqGbR39pz82lRf14/5c/6vOH868/ijKVw9YD9w8/faQBYicTPGY+pkvgxX3VdQ/2hKdc
aCHapJNosFNzphunhgjiV8zWcUhNDuOS/+0T/s1vYXMIctRy4jJ1/HTeuivBQG6OcRZum+lR5En9
U0IQvzMHz7v980t/3tG8s226NsxfkiUEr/7xZ58XX2k4busRpRhNRD9aqAhN6y/hUr97IX7okIBY
4Zl+8Glz6YERjbOG8zH3TODIaSLtdLfKcEmP2AOI7C+s2d89bnsYx7vvQL/89LjSWuEjimk5rkkO
UW9JIbLZ61WQ+u3xHy8faW+EaxBpyIb+THeeQ+S6/moORyuYILTYJjgA8Q+HPz/lN+/jEU4McAr3
GOL3p8NNCmp/2tHh6GCz8bPziuAUpub8w6uZH/75Ub/ZD1uuLlxqTgHf/xzIReAtUzKH+arpmGsM
QvZiS4Sm//ghvgm9xiQqB5r4ZyLuUK+bN1vYH9u1eS9yFe4xGBv/+U/jC4d/nA2H7YS51Vb/Vkkg
1VrgA/qbXysop3Kc7FxVYfeXQuI36wWfzfepVKBo871+fEoARETinTNhg7cWO9RC6lwAjvzzDUAC
LFGWru0JHvPpZKq4v3HTw7kUoZN1lwvZ5XFvecZlAXlg+ssW+Hz9cCQEduARl+kRJ0po4MdXstVg
jnaOySvV/ASOBAnR3FlqIRctHZfpoUSTo/9y5f1mGWleuHX4iBzEsp/qMXZ32cE9mY9F4S3XIsM5
q8CGVv7l1X73GLK6hMflTXVkfXq1Na9xlg+Y5U6w3tu7hgmUd5h6U5n/kPm9rSH/sYjW4XpDpPFx
DWsZgl6E+Hf63jx91aY7/BC0h284BKx/yRH99XAQrotgmp1hmyRJfnonEG6QQBDRo0T3fLRt1JCT
wp6kboCo/ul3SydCrhp1ApFRpvvpsmjDZJ6YiIXHUHsFzvpQaKswq9///JRfX8gyqa2EjRzAoVr+
9EnlISyTFofAYzKaxVHiH3JhtZ6HnQ05K/+dR3FIcOQRam9+OliHGV+FJnHF0TEaVK85sQ1Sl9PO
t8v/He9BMMfvIzi3T/Tf6fm0Mya6GM47hm0esM/HHQF6MWZILwkqCwF/x0mM8y70K+tbl0FE30/1
8KhWyAsJw4q/nB6/7nqaAL5mYhC2xsD+9GgI9DgTWugxO7uoHsI1walhMq1/fBLCseQiDLe+DbDs
0z5k7Gm6s0j9owQJOqnVTy4tq/ub5Oc377Id6Jsu5l/94aenOP+TuvNYjlzJsu0XoQxaTAMRgRAM
BpkUKSYwZpIJrRzKga9/C7dfVyWDaaSxzXrQZbfuoGhFEIDD/Yh91pY20okcb/TCCgds3xdEFJME
n46KOP7QapkEgkSo6sXni76U1yXBuwg0teh9R1ubAKal02fHXxwcAIjzaGVbrAlXvVjriHpzCLGK
GsQt9kFiMsG6SQMUYgZe9v21/vbJcXBQuNCxPVmOxcstdoQAUpqTtfR+I8i3SblVe3X69A4LLYbN
c9kg8MK7/KJov9eWpwkrMJfWZDSBA0fxq396I2IcCqsqT9eXleZcvB9NLZDbeZ0V9OCRsb+on8MY
o4T3H9jbfYiKi8qgHaa+y4DZxaGrANWMIq+0AlSr3TkyANobHh5SIAeG+vOPDRrAMrjHtscnevFy
sEqDQDk4ZqAuMlBgegz6r4VhDJ9e2KalYlfJWUtpgFP+9S6UDCGznvloBnoxTavZsRByITT94PUs
v+X1Xkdgh8aESo5Du86+OCeMqOgph9TczeRax9ZUImrVMZ5JLd5dlSrVD673l6WNCZutq/YSTpK5
vb4rQwiTQRXVDPDLs5nScecdXfzwg3f09q6A5VoMqVGeIua5TGLY1jj/vBRRpyirZD+C44ZMK7JQ
9ZHbT8MG6WmXfZA5LX/660dJuc0yF2U0ewQxxetbK/R+YAZ/tgJd9pr4krVzTyG/751iZ6boTXBl
FJiP5qHBTJtLUd28gTUwtB/c+/LGLv8MAjTdZKxzGUe8eKN9brtIdmrMvGzRHtBraWfwUOF2yqS8
NbVBnhuj+fy5RSGCqRM+co8Y/jIobDKXvmqWW0HKGKJvoUf3Nbhum/c/c305/l7fm2sDyyeeUanQ
YQr8+hHPZQvGOVHbIBEjwk3hWDVMd8xJGPEp4Ri5bZVhOZOYwNuShCZSgMgh+zVhx6PtbQd/ECQG
9cLbjq1BYMRa4YVad44091Mhu8euS6T0gSraMG2NZWgGrCZOMgJXZ5rR1gz1SaMA23/6nTERyOHF
P9RTyYRf31fWtY2VDmbHQGAr1swWHKOCiBqnDHVP6u36fTQlHwSjb78RrmkZ1MnVZWDV1F9fE7eE
BiAVmapXpPMXYnnFL9XJe4JMMzy7ojc+yBv+cj2CRF4bdRIqcm+uV81prMPbCXpy/nXPeNh2qBZ7
PRWmlouG8u79xfL2TOAg4A65OSpzNEhf318iTQhSudkGrUiLPYrxaZWjT0ZXGX5UkHt7a4wZc/4Q
2jsao7gXRwIhPWOiSs6yxKXnN7ZP6oqBxOgaarm6hhlrfjo+oG5MVMVBp9km9YzXt9Y7kBCNUBVB
UuGExMwLZq9WBKD3/Sf4dq/2FtM1wnpIMjQ1Lm4rp5Y/J8koAquT+VfJUA0Aqyj9YNt8cxVbJ33Q
NEIRjm6W/+ubyetYZjrC7UBtq+hIyELFRGj2/v17ebMauAohL2UGmxlpOiSvr8JEztL8bYeALmoO
xD2Kdx7eHMdysTN5/1J/uyHaFewDJK828w+vL5XPkbC1GAS0DC39ISscda80RbX+/FVsk7jX9GBw
8QhfX6Vvkcky5TkEoYrGy+0H81E2heg+uwZ4buRDFDc1MgX2pteXQdHSO7Xi9gEyIHMjI1yg8wVA
8/mbAeaiUqlaIAHaxRoYoI/KcsiHwI4qarVhM6zdDpXD/+QqxNVcRzfNyx2BGUsrtU2vRzRfRXfI
9UF4jFP68/NXYRlbhG28HHag109sMifUkujHKQYD5V7NotXPUEvz7acvs5zw1hLhWICQl1X4R80s
nBWiOpkMwdREsjqUZWHLqyiBf/L5C0GJYA8gI6XCdNlJrbpw1lAm9sEMzPikIODZpmD3Poh2lwj9
1clOFX9x5uU/WJh73uX3qTIo5BZVHyhE3Ok2MmIt3cRFWZcnEEf6TR6pg3MaW/C8vp5ZdfT5j3bJ
9qkzMQ5imfbF48TbC8k8Y+RBL+rqWreYTqxa+VE19Z9y9uVtIj2zcV5e6AaXmAFmqKW0J26zyo30
oEOXecxKRYOnGov4NtYlzU3Ljb9V0CM2AmzdBg6+98GzXp7lxR9B7d6mOESZiej+4psehoz6jA35
1grn6jpuWyyYrTGEEcQgEuKGZrxxGHoZ/fdX7F+24KUkRUxK/YZD8uLD4L5DvkxvAEs7RFcZQ1bg
wAfl1DG69D+4FFwT0lteKlqQiyzDKjyXoSJ1CGKL/hVKl7H9NTHHetUWUf5R7Pu3x0mVEsvTZeW4
5sXjLKcMLwVNG4LGc9PdzEF8VYoJSIHeaTXOjA0vulXz5/ef5rIgL18iCkcoLksOyvn5+vt30XXS
Xh4GypaFdpuG/QjttJWf35iXpBr7caJ7KlMXD9LJImlYIhrBEY7ojmq1PcYMSX/wupY3/+ZePH4/
tX8y0cvwl28BfpQQbP+ymXZECrhtqagmMJOrUYmvS9zDf3/+8aHeUSlIQDXhq3/9+CQ8YmaJ5gFD
pDB7oGOpr5k0sL/9T65ClM0FyK0vITQAvkx4BxzSE7PGe282m3WU59EHadHflgLNpn9f5aL6kRSi
NBgMG4I6DA2G/hH89COmGZ+9F0MFZGQtWxdNh8ulAJR00WAmfUC3tdrMtYGaVev1D67ydpOgicpS
INjAoZdC+ev3knM66KIxhkB40RbdrrueSkgGWQT37dP3w5WojVOZot95qXios6Jr1EzybrrFrjDv
u72KLuKDUP3tuYZ3O1+PzhkKztW42BxyMVlA8zNQL0BVFzMTQfWagdiGaWXo5d/cUL0JiyFkQCMH
3fz5W6TVsLwv0hIOndcP0y3gwYUxMYLTMj0dKZAa8N+oP1h+b1Qs0ICIdP9zmYuNPZ10moNWNAQu
o9Q0ItOJoTKqO30hQZJHqQXL14O5KbpiFc9zzAQNwuIZesb3z9/von9iw0KaRHT0+n4TEbF4k7AP
srBmCA5n31tPqeyH96/ydr8n+WLsjLyIijPNj9dXcWvpCTWb+oB6zphd65UC4WBq3PE7p4s8pvjs
uhtgrk7zwbn99jun4EidQF+SzWVNvb5wK8qic42+C4Yxas52B5TRMDLngxW7PKTXmzH6Yfp73B2a
JPbj11cZ4zQs1KpdIiEJqjFmLieXRRmgbxUfrJy/XYqOBho9Kmc0kC4u1eWzOQIWHgIIVswrKB3u
Ci3afzFo7merHdSN6FeiNuIRos+7+A5DTww9Nbch6OLolGQI7RWpvVSEmqDH9A/u6y8viuI9WgNC
HdwgtOXnf8TmI5JJSjd6H8isqrd5WDMP1fRx+/j+QvzL3kK/kkhqyTMoE198dwxzpVFukptNsw4J
II3bDQpae20Oivk1niLSwtoZDkpfJh/0TP9yg5btui4VY4ortGlf3yCVdrv0GCnA+RvLyKEop+9G
moJ1ev8G/7I+yAkRb/IYabVdplJ5PqODg+QWMOMPM1tXUFRvdCavm3XFXM+P96+2PK6LhU+vD10a
W8c/3/brm7IK4WFFTuLWRhDjMdcVje84OK2vxn+U8nJIQueDO3x7TYrgSx+OPYt+8KUWrtTbVPFo
aAaDQC5KsUcEoeI+V7IdD6bMtA8CrbfvjXgYAQQcNw0B2UId/HNhxnntiqahzhhbNdWq2akOFbWr
9fsP8i9ZjkUeTasMv3buS724TJIqUqgOWY7nZgG0sydVitQHcvASRfbGHJOfpge6viXlW0bRP53K
LVenkrqsHDQ4F1e3FCUaiVHYn5mB/C0whoOaaUxf37/Jvz1KmtE6rEaepnGpvgHmxMjFwCeQ0rD1
7S6VmxZTis3nr4K3K1sWlTjK+RdnTdl2VStAFQWuYkRHoBLeDnPOD/bG5YG8Xvh8zMRBYPaoYNI2
eb0qRuElaVcWIkAxEOPxV1nPbZrLbZia6e379/OX9c6lyFqIH3k9l+WkpFNzy0l7EWB+kLTATmVx
D4dYNXaWPjhfikbUT+9f8a83h5/PQiw0qDxfrIakVWVFSxhjtNpJ77wEWgfDBf1UrxmCAOb+6aux
fdDXcqniU529uJrGCO9cqG0bCNMSG6lOYm2nkKLxn00/fU7TtSWqo33LPwQ8r99aDbDCBT4Hkrzr
TdR6WvqAJhSz7zBqPrirtxEPYjZOaIfuKt/VZQ+3B+NdKpLS/UALpfZFUXbiRsv0PtkycdSA+Ja6
+jyqYT5/IMb+y1ZCWZAmqErcz7oxLx5o02hpE4GSDjSnFjeq2vRXY7q2MDEfsshnCArfP4TgftMO
kOeV6NP5L5eHsr9cegkslyP4j5Nch/OPQxjUK3Ci8WZqQzVI4vSDg+ftEl0uYrsMk7DDE62/vshi
Vxq3dg96I6ZL2DFQs+lTj5lq3M3fX55vNy2uRF0E8iv/hiX7+kqaOzKibs9AvMBlbaOWWntTM4Hy
/lX+dj8EjuRwfOuUDJfl9MdDY6zSwLCT8GfSMRMbvGVMMW0930uH9IOt6y83hAKYXghlY5cEe/n5
H5cSAMD1xuH8RFiV/UiS3toPY15s/rmh/w3Qcf1S3nXi5aWDdPx/AG+MHu2Pd/sGb3yqyq59EeKp
+xNw/M//6b8Ax4qt/0szKT8TUluovNEt/TfhePkRtSl6OnRBPHNR6fybcazZ/wJYy8yDqmmk3suK
//+IY35Cqw5t4aKidZahj88gjv9pdv/naLOo/JHJmITHWEcjQros8wwuY/1Sz+g32gaOzkM9f48z
GfRmroIYNUftMOIuc1s0dvUiZ2nfJMqMC7eRKth8jv13O8p0gOdZf9RzM2JwTs+/sBxhpfyvrbDh
hYG9/5sobV7zOyjtpzTJkrZ7Kv9ca+S6/w3Tdqx/aRx0tIeWbZJiCkv3v2DaNjBtUhHqgku06XJc
/Hulmdq/EDiprAMKzkSD7n+WmrEsNUaL+B8p+mv8xs8sNX7PH0EUofvSXUT0i/6DdiZh9uudyLQS
N6+x4AlMV0KMDIf6oWvb8St2cM7J6RX9qksb7RZV0kcNGlRUr3dcLk43gTTTRn9B8vImkYamrcIy
kNg4jE6205K2fuCenf4IuiTUtvivl5sQ0cq0tkO7G7Z5HR4nu4T6gW3kr1YwuVr1qnHbu/MYuNJz
Hr14ju5Uz22ZcCxHA32FFbvMUCbRLRbr+m7UjeEWjF1RrnrLEto67vCbZlhZDjcaZNKfYcg5neZo
4f1Ihle1O8PKh8yx0gD7gy8UP21QIjsJnnNLruI+SeqvM76VI8ODQ6NACrYtC2agLMb04ME/U/BD
ySBHgFgYFqxh3JrJ3dCFxlGabvKbSDnv9l1UaCKYxkhU61bvi1uzqxiVhbV3hcdrdNIUgcK8G6BK
QZepz0Yq4Qnkfd388sa5vssqaqDrXmviXxVQgW9NGpUbh5mwtdtilOqbXWRhyWyZfbSR1PW0dU3w
8KCMQ/sNaweolbiKLyQyTjzMl0JVX6haeHGOkE4fJ4DkvgBIwMC5M+I6NxXuya1kuXfaMN0MHN67
CEbYmu2s82sxKbusytKbCWsLNLZRgtGZmv5mLlrZ4H6H4CVMBW61kd7DBnD0k94ZypqStzxpXljf
506i4E2iil0WZhlDo6AjsxZwWlPhXbsaR/m9syDWAHAdimeZyfzbHEbacVJ78zQM0YAFsNE8mj0g
QMMaogdm/BgoTOaIIBpZ9UpqKVPedGCyVcYQ6zNZkXUOTdGtWT+YGSgRRrYzVtrrXKEWvkpVcVBQ
bF3XPVKoKQ/l2u31bpvUSfvUud4a3uK1p+IDZZqzXwJI2jFD1O7JJ5rbrtaNc6k1co1voW/ldfTM
fqEccqfK/GbWom1cqt2xVApzCzQFQxL8Xh4pY+DxVBldUCXawLSrWvzIzM65bZ1p+l0kBjgQM5uS
uxqM3oyX59QDUTC7da1Nw9UMEb0/lJU6fcfhbV6pQB6dVQLICtqM1eFsY4TFFtOLeg9dZw9A4xdT
yCHM4Lpa82H8bDiusCOfMGc1gNuYA6P/mjLdWLbivhhud4rhjXYajljWILeNhSLGainvRQPjXDOP
LGyYSGfQN1vbgGiOjdQ2WoQDUhyHhy7SvtStCdCumBkxMXHPDNG21Xj5em2xLYvSn5nzxdcQEurU
DF9HXYP8oP8SOTbnhhq9KNpdUyswtJjNBam2Yrz5VubJY9VN98IWhzAx7iEa3gFu+qLHzS7twYIa
BR5BY2D3ycmAABiGEp5yiv6k6PiYshLwbSTuy1I8Ken4KHBuWoGeQDCNuUAWaUjgHibPYsJ4+Bkb
5n2c6T+meMIHF97OGZB5iMNrZ9y0evo8xdHitCHldd0pVxlmiAPmYxpmROaI2aN4QUaXrnKT85oi
NZT4aBksFr6dt/eqB2uRR2CEJYuwh3Vm1u5Vl+RQ0VNxb07YjHvmylDlJh4ZYMWCSm1AWGFtx0PF
FlrEnbGBRvMrt+3UVyCPnGh+xfu8KrIdCJN7Mwutg5DAVYCWNL+MWAEBAKVgKzVrjZ8guKrqG4ge
90XBIWlnC+uQjuP9aOHuyKABvDBrgGmXR191CSmyHTwfHBA8kPgwFBiXpF/HqusCW+s3FcAVP2P/
BP8HVeeHNZRwlzFlxR7+pdSbLzCwar/z2O07+3rCr5rR0QjkcvGAWPE+xiALA9DUgJhUZOVzCDcE
Diw8HwByJxpVK7PTwDH34xengMZnFwy8977WYCjiWskhB+qMKv7HXKlnKdUT2Rj4GPxIulw5DfaI
RWlS3/Jy11K4u3gAfq1KJ2YMr8XHUK5T1YGshGeebsebCvTg4kMDzjM5NcLaWJXmc4BSb/OwSOyb
+Vpnp8LY91afoXgrFZRInXK3YyffosT+ptcAXTzeVSKAsjFgmXjlLUStcya0W61Hn6266UHYHZMP
ineVKm2MHSPek2Q7rECJ03yanFNDOfNR3yFKZqKR3xbZNlhgb69lcMehdMAzliW2njo4hME6Dy64
x6Suz+MwXNVK/70ey+vQtXxS7qcOh2aAO9Jn0h+fRTU5zm6rrBpGp6jsnLTJAT0t7C9R3x+pCF+X
M6q+VHm0jPJKG5VVGps4CxXDbbYYN2uYo6nOtGnjTmXc2dhj4Ap5dfbgdQDfcXLwSN2mlHLXWQ8w
eyBTKQ7oEtmjGBCYnqWRF+46TVzJwjrJ2k4Ds37h+4rXaHgMH/tWB6u1vvStCDPDmA3+SovyBg9g
VWOCSN7H9WiuM7WdYGHqanlTVp28n11bOZS2+SUH/QD63VThcHK1OTWmtVfkEYt+ZPUohcf6VjkG
HRZrhJ98OqvwzCo7xFJYNQ4JBuyUm2Jt1eIu3xlPNWMq68lkiMnyYBl5HoCKJsESN3GVkxPhBKqz
01Rtgon8kDXRnYJntKCCJOenwem/hFXxqHX2eTYK41E6uXSvptB9cOmFQseCIOSskPWjM+RJ4T6P
hH9Lz9fDqE6eXOOqax7dOsPM0eQ1tUpyU6jLN830RzVdm1G+HkvtEcOiBxMC1TwgMvXM9LteULQN
wzjDa4GGkyPL4tzl0EFHo/3h2OJmlmG8KmEsTMI+RDMnEiZHjtY9uvhlshDTp17M7Fq6u+1Qxjca
TlgYFy70jLJZCWtg46zN56F0HgANQoSwwDC1df7TKXIf6BMM1iJt/LaT+1kRGDSnDeFWBPQu0ve1
Yu/KJrlps/ouTuOHvE2OoWL6GCbiogHt0LHy61Lc9Wq7y2W6lgUoRGhNeVzeTw0wb41WMivFC0AD
HzIrbjjHGizgAaIs3H7+4u8eXL4hxH9bqFugkTHPRv0GbH+dJRXE9O53GtYnr2sOwiwCT3jfZZp8
qRWF23I3WmpZkPe6L0aV1/CHG9OP6+QH8Akcq02GNG0FW1pnOmqwndtiwXZ2rPxJKcKgUtVdE4e2
L2bNr9V4PWMsHxXJGr6jhd9gedXKUKwdJZz9moW6Msd9IuNm06TNVer2cNnYwezGg6ILjmTVKOIG
QMhPoXa8LRMDxqgWmCSmDWiMSQLxl3eRQAqsj1SbatXeun19zBTVT3pbf2TYGx53n3xJB3xME+os
OxUSFCseeAZs3ZU+DrtB1dOVmjTm1mRUCh85tfPxoYgC2lAP0gKXaefY3PVgtXGd19CMBBgkAFXW
NUBmbmSs1FbTcXDXal8n9t4UU/wNjUkQ5/lByctbMyYkG9lRVn3n/PBEka6EjNf2BKQ0qhE/K4QX
68FOmi1iAh5yEv2kVYqtR85OiSwPr79m8UNTH9s+vw3n+cTY5riuHGzMPQyGaXOGL7K21kox3VZI
Q6EdOUqQ4wHK0CEPWLInUp5jb4JY+K1ok+QwGgTgrC1cHab2sSB020WRuw8TgF84TG7V2sXpvar8
fo5/Y8EKZr0Uj9nC9Xf0R0pyuyhEvA+HWMIw97tlUWIaeGxiDAVSzznL3PWrKs72kEibFY34E+wP
d2sU9Q/0VOpK1fG/UAV9nApp7irNoaBUBW5+UQXgG5zV7dwlj2mH4wsbdZRUvmU3foIROGaKXzHl
aNjaBiNAnYWNWKXuWplh6ItJmVHLDYRlk9iqe8SI92QiVWjseZc7w1cbqwIcTG/03tsljXwYcaAw
UyWoOut5so9R1KbMM05A+Mf5OA/ymBjqS9O62OBilkFsdtTD7rvREuZ4c3EEYzX6rQV6H/7dzmit
9qnuw40j+BuGRqfbLqYfZQOuckznJ/7WJ3eEuozTXJPEkKjg06x0Q4GrVw4/3SK/Nab4SrQQkRW2
zHVqWzVcHCuCXSsMno2jJwdlxs7TjfadqV0lqopxZxO0hbwqGbryzSa6L/FwDWorwWRzzPCDFM1q
NKcTHCzgZ562waQdon3Sg8Nic43MdWt8oWt+EA5WGHYyb6EPxebGxuNxpQqbjT69N6BH+sxLrGfL
+I0iCQrVwPBsvLH16V5R7WnTOF1gVMmjMLDfyBrierbcvsvWfdsMK1PptuOi6+iBwt/n2NuV6za3
jG5NO7/ajR7f9SqLexLGwv3mOUWL918PBdHtxm0FZGQPBtK+bQi7N0I6AuwqGPu9OoXlXo2dYovD
YRTga2O81J2lgzSPJ1p3ozPvyiraOTFGIh25xCqVUltpUg3PKWPaDVEM3Q2A0KpyiE0v/GXltvEN
BRxULMIM2ER1HSY3ZFQgdkvZkMWiIo38vISygimmZdzbOHVtxyEns/QkBr4ZmQZ7RqLlK6IG8Xu0
+yWfiEd4p1as7StTwYSvrjW5tRqhnCUQ2edqDKvjUCXKTtFcc5MN6bgfu7nfNTPsP6e3wcXJMmtX
MpQUuyi8bEMGJHA1bkr7GxDnAWqbDdO5wJAXzzzV3SI8c7aT4zbPFnv9VaWmpQW4Wg8fbNEMv3TG
GA9ul9XfYMlgUZpDBcXNcZIHkChD5seOU/nOqJU7PSnDu7Sr3G3iKcauV6P4WZdzh8GnIzJlZShj
4e4SGO1saF7j+uiq5e8ui5UzZCEdblx4kHIaN9iJF8BhrJkD1MMewh0mgvK2U4nPelPeEFn0ni+q
2LyOlDkhh5GtdZAZFkCxTZzcZbbhNxrOB53umY9jo2hPlcF7YIj7ZS495w5OPha/bYbiupHRdWcY
+zzOHt0EM+WmS9QAjgtsscat9I1RxdVJ8Ub8kpveJdnC+glI3FJnUPBcZXSA9VvZyl0HM8zzwwaj
EI08cwKB51mHsO51QIWOIR4Sz41fxnkYfqS2BMFrFcNWFBPRs9kop7kvlJMaArUV4dgdYk+rQNbO
ycoj3w/kEMdPOZt7QyI2EbrNQ+7sBtfJbkAMp3utstqj10dyO40xmEC63qtBqyWeAmEIG9qqvjZR
MT7Zbfe1lXwC1XiMSKuCUhgLlTuyk5+qkbLF1sw5ZyROPRw6E1Mef8oEbiFyQPomzT79ZcZVejQr
c8Ss3iB+pPNkYhTjAJIy0vDGVvvZpwZRH4Z2aE6NaWdrhB1n/mx5n9qlHQita7ZAZITf2tZ1Y5DW
YbqNbYYurzusMPnCldHZtdHQHSt7rLYzkNifiqnka4Q16GsHzKs5bPLbZojC7ylitL0dEezzX/1L
i3nFqQFLTuqcgjT32El2gqGydNXZTar6kx1PUNNbhzTMsa5lhlfxygjNAothamkxZgh+hZHQqgLv
84L7evqdbMJ97iOoo1M4hldVbTarJorBUk16dB+OGJlXmeWczW50N7ELJLc2OizGh2zyZ5pQCpuE
hnyQ7PIQlkVyBjDKBi6tdiuETL+aXlfeZLpanJ2IUcHETFXwJ854i4/0cBU78/wj0zj07Li3bmPN
nQI906ajOXj92aum+QdHhUmQ7Jb2OqvMfjPGsHM5TvPkVA/0O7EIr8rnvq2JJglfr2robTeWV+Po
0hr6Q6MR1cV6Vx9ptk73qtNy4JD0wUL0QEj4wwzEDsWAvp2TsPUrtR2OJC6oIp3aPnt2XANsVOZ1
YZmx786qfl+Xcb7DkjPdNqrVbiAEp7se+P96SJu+8jtVq58Uvus1p6q6aSE/rCOHXw3iLvTzIQx9
11GLr5Mb4m6iVcZGs5Tw6OgdiOfizm6cJPBCfB4cl/hCTyjoiL4w72anHXwso6mVMuhHklxFXCKa
u29o13pcv73kKOibLN1W86CFIOsUK3VJIV1iMaqWk3YfKqrXEEhLbaeNbn+jMH//GElhXcEtZtCa
lrC2m6vWXQ9Ilmy/hDaHKsmihMJIqPxeQuxusE6NvhtFUhD7a4VyNWsZhkZlic9gkPD93uFZVWzU
EaRcNxalvkMEitwn6yPcYlSswe8LUWUPTEVj4DN5Xn5urKnEDipZ0kLgXatRNlQGtLq5Bc3iUlng
5+DvJ3dje7E4OqNlgXCW9Y+cCuCjDk5dh5U8p4q1Yti63XFOYv2VZyfLw0cFuBS+h0k55uvWju2z
abVYrI/gf12lGv1OF2aL8autbHJH29p9SEboVa7Y54CnTmYjR6oExCyWntCSHOJ8UHaDreyL2FjC
fzW80TD82mbDXKKjdFNWe6feD4Z4yWwI0FVXJ79iXUFbD5Kiws+Kumj2E4djYwNpv6RyplCdmFll
mx57iu5Qu4lysBO7U312SQC7ruIt2C3quvW2yRP56Hi4la3DiO2bWongcxg1TNDMnlwUUTmY2MnG
jM/No+oJQ9n8Z6hRBt2kUO52gxfR+J+SLiRHHL1kF2e5dw/xbd520sGkuFQlGDPTidAeC6dhbxym
nowvx91wb8J2IXSN2ppkIIn6DbmzwRuXYzAqk3UTp7oLI55fD/Wj769KVGzb0SHgZCDdAy9MGTzd
iSHyHu0mc/AgM7TtTJ0dNG7fSHaXuh4Os1UWBMNm3DQk4lWobxjC0Y842YidxHbRz6dyDLBZMX+E
XaZ/N5WhD/JCKw/mnFq6X+M3QoUSa9vnSOvbvSy18Axo13xUCGzOVsv06Srh96MKTdx9W6WcCFpd
Gw9tQ90ZrP2c3Ne5ZgdjjDIDw5fU9vNlfeUpvgnQ8wKt1Mw92GTOhqm2BLYO2MTRIMIhtwTKeRZz
rZyS0pa/mBnRqXfN1V0i68pd46KjX/d1Od5EE9bY5ei0OEYUWeXXeS50fyECeSDDs/i+QYSF+jfv
H4CxKfsJnkC7cinDfnPT/jkaJrihfYWAyZ/STT2u7StF0X0tZUxpKG/CKKp3Cq5tGw92/n7S0FYt
FHWJgovAW8ko3YfqdWbXztGU2I9SnUnEVSM0/Rj2Lcw3BZnBijVR+Wojse9LqRyx3T1HfU0pu9KM
k2FJcd/WTf1QRSolpxhn+sPcUcbzHSVRNlpGFYzxYwdnlN6cz6MT4lCImk3fliNzsEIfCQNM4rIS
aSok+CxeDxSVH0gGw+NgD9WRxFRsdXgkdyOWqQesTLENGej73lJ2qw5GbQBWyEx5FF5LItSZSx4Y
Q2/V2oJVYVDTjOvGuYuqkAFIDF/7+7oy7K9p5LYBVmfVg/CUOA4MKsVP4RwrCuxoC58TKy6c2R9L
kMpiKjcxZgcASWlgrUwz8ZYgxG1Wg2gza4NmWg8MCuTyEQqyfSYj0crTpCOyW4coijOE6aHcFqOo
mrOZiOrsqnXvANcsgVmzD4nvbWWlv5rGxUbMLuP4mNRt96inWLlhfkApmcH3X3Nal78Lva23hCv9
A25cfAq5Z37H7gD8mZNV4Otju9pJo3D2kHEp3GppppxKPcrPbd7316GJO0dr4TqSJ2Z8rqDWXjU9
1HnGUvDZzdX6TFGKBdV5+lPiYoke5N1EIMg8C/bN0TA8UEVr8atMonYTlZnh41u/yB+9YhspfbxP
2IyOGXHRA8viuS1tggeKUQDNve6L0nnd/dxibbSSEFNuC3aYeK3NBisgL+Ly1vXoUqgUOvEkJL4e
KjFs6BmUzzQdmmAsmYemxaJNuIgofDJt03vqyhRjcZWXFPkhKd2KnmKZxlzAfRfX6gYrF/1AU7Gd
VsiU843T8spjiNdb9jgRMMfYrBNzwjIEOWX00xpdPd/oSdWsNci0vU2RCdyw+MV7Ncjg6u7FwU1j
3XWKemN7cr7uVEffMlmprx0Ys6dyVMm1TKftqKrkFvFcUxFwjeIGbyPlJlXney/x7kUayi+FUxcb
S7ExqOdPtSLSsLrZMmw4P+SLFpQcZBx7LCYQgfrhaLoCaLmr7OeZfqrSauFaq9z6i3AFtQbhiHXu
RuWPInHbH+wt45VpT/NJxWbuGJMGXSWlOT9EOudW59j1jwxwPscao2sw1YefeVpp92XYPhdeRFG3
isNtTQXmSjdpua3UxsgxkCjoRfV4Hx41MyzOQyqNJ2ggO4bw5EEX/K15VjH2Hg1ts6eALW/s0jWB
jbcUDH3KfmAyYwafr0ISstmW+U0K83mVmkV9LFSnHukllB3nvFL/UhgjhXGJfDclow3IxIjA9Pk4
aW61Vo2opFpoPGdMzrqrAVA2zZTMEIUvEOXuDI6grT0nUHXLKq8eFQAPL7ZD3VGvaOzJ8P+x9x27
sSNpl68y6D0b9AaYfxZBz2T6VMpsCEn3it57Pv0cZgFVuuxMEdPr2RRQBZSYQUZ88ZljktFANdxv
q2nq9GiEeniTwsp9qNhNIkUVton4zPEVxMi5jjPGmPEOYV9CELcEjd8sOWiqqtBvSnctoD4EaPtd
Aku6T1+k32M5CK5KjjZZ5QmYdEDcTUjR9UNZJrpFrEhbHLhnkEvrWXxh5OHrB+McIuJjo1U+on00
IU2TCw4s7VK++nAV1Px4ktShiVSpa22OzuF01mfbHm5fGBdQp66uuE0Xo32HarkngTeX+y1MIupi
fM4ijF9gP+dDyx3LljBj1WCDhVcNxKNU9eJ5YH27gMIBwTx/QuE6qXkApXIpfYIhy1OZTLIdgUBq
I7dwRm54o+C8gN+eNNTRj+R9EhW7Psp0tHhdLqffvCzbyCVNBjax4VdxiobsGPXVFvaUKV4Fl1iy
4h39tpKuUNWDzH3WeXBygtMBVYl2hFxVJHQ/0M9Kim5oS/HoDjWnXgQ7pRMo2qio4YKCBF2AJDfF
Hlk3CDrp54TutDNFIweldrHqerjISvxHOMB8DjmXIqnUEOZmzQtQFs8jqMkbaJ2NzkBxEDfo6+K5
R+gzJ4CQ1SmUuWcljBvVDyZPxchu7kwV/WlGiqZq3AoYmgLSj953HXM+qccIqrayAp3/yIvcQexh
uDD0qd3kAFwC+Jy+YSaOujupK6PkBMyMgBcnuIt3NOpPE86thaWgtmsJnDe+omLAIugcwO58QuoI
T05EyTpIjjGuuh3KVvSGK2XMTEb0pl2HWGjCmsvBhdU9R20O4xFM7rUpbtD5R/UODmXgXelSRILb
Kxg0NjyPwiKm0aUhLEw5ob0u9wZsKnBJUV1dHH2oNfcWkFU+gaxajJeUYxYH5z0zkqMJ0pqK0gJD
itCsMn4Pq6WCbqonQPMnFa6C8Wbk6tFFRclD/BNN1AzldEKooG9fFIwbf8V5gHYaOMLNG/wV8xPU
RwaMmBi4rU7puEHnOKM1QcgFO52SUMCxgE4wTVEMjDaE2sVV3T8lVF25YIm27yLVwg0WxSpqeoFp
6l9l0QzOEInBc5hn9QYalTnmw2Mo2Apm02ZG8xAnr4Hk8NUuLDhkXrQfIlC0eQo3LogJkCkE9Uql
kWygCTP2zBmtuu4JGlww1VAiKIkCVq1k7jgwVK77zcB6TulzVAmzGL5KDYz9oZcdYXZ7TuQucuRJ
4reSDHsgFMqUTY3wueWlAV58fFii5ZBNkCkLvU0gspSIZqWfOh4dFonaKZS8hRGYjJHKyIY6OLLy
FdYYqIgww8xxYmAhdU0mMYZsBQJxV5bZkRkYRiD97MnITgqzRZ7I2+hzUwGEs3OQMpScRl4WAAcM
L7CkF3U0e3Mg4HlgDhKFBTq4kSWHLqRLksjoZwmBH+0q1K6bUChh2kcxGFuhAoYHKY8LlqZN0Yul
L7aKw8MEAX6MhKuC23MtDqDacfBjqCUxmZVuwc7zm3IfFYiAmNF1BlRFKE2MQ1bFjY31YQ4JtACW
F/Z8d+y8DIPnwC8pXZb68ZIJbf4kep5vwXM6J7IiN8YkCt4OVnWF5c1c5fyNy8JnoYRZSg6bU6II
dHeGWVpuwXWReeFhcHKAyV+jIffq3mrYNYJFGlFukdXwsorpXFQLeHocpiYIz2PdFscOniJsiCaf
ju5ggQYVPLBgOAJqHOg6YYThGGTGY6RIUxRvsiwWDyUfS5oEZxZJ9UEG+OzhUWtHY95hXs4zGEog
iFElTX0x+IgqLUTBFTz50UA84Gy/gjNg7KdcAJeLKcA4lRG3MFUJAFlQOqdoU5QsRcV8FJQnaZgA
Cy6NGYMDD9FsN6albGO06Bu+lH0EXnFOPDpPSYE6Ed1YPKOMhQgdvhwvoOUExC+YbPKVnOoVo3zV
8TRdIhbWwa0c/uaKst5QUpLoKNPHrQyHWZhp+PIFo3b6FMhtexwxBdqGSYx2qTc1mIVgkkYCOlbO
HCWVPGmlSHlPphRlExRyUOU1qXgc2AyNqWmqKpVlIxSUkjxmVtDDzUSA3tNv7H8gRIqGv9Z+5lvt
xAXoR1GKgTrUUqJwslohZXgi56JkdBSsdDklwzAugRwj3FIwPhIauBPDDyQNdpnSeBoa6+IRXj6Y
eaKgm0wpDeE0AM8NOImUArjYoIyiQ5gwvmCj08Uc0kzOD20UtDv4meTbqA+4HocRoACI0zJ2mKSY
SPTAeodJWX+ldBg8t5QwhgRvMMJopKdkPU/SJ1jtMM9o2aG/Vua8C+srFIhTUep5DzhR4qcQui87
yQ1hbr+Hs1FnFBXsY+RGaD+9ki+0KoR7y8TGmQu7Fc9OYLjkjGyFMKtIzakVpmzHjVGolRAJUuk0
YzoS17g/OTrFYINFJtdPJTM7aRy5gB+1UEm4U17E4+zjKKl9IZdXqddLYBlg1dMcRA/W3C3QDXQB
GbECWCg9b8FgUxOxU9B3U/DKkJ94m2ziJa0daThdNJwUbhK+SzZi14watD8jQB/mUtmHepsHcy6n
giTjMxqQgNT4ESZ3OU4Kmjl74OdDMJvK+GmauGY/CjDlhhdI+sqgujP9fCpfvDqQn2GYIP7i02pO
KHKeANE2qPIgMDBoZxKYm+dPfZ2ijcJle3msS4dOO2nX0hO6On7Jb1m+GWB73pabsc4pEyN82EIk
XX7AjABrZbiBaTUJsAAbzWfvKkX0YMYxXQQa0jAK13NZ7NsJ4bFiOLRfhT5r93UpKe+BH0gWw5WN
Tzj0juDpHUdnrsL3IhiNiVvMP3pLaZi0xSavepf1WXg25YgdcNVVQu4XuPuthuHAVoFPOTousBEH
eGJWimbniTsVj4LTdsgzm7rHnKYXipaIGJBdGPjJFjyV6R1VeR9xCkt7XOjh8CsH3OfQooCXNSah
gQkWiqjUMxisAFD5u0mRhgTTeOlgAjdUTOfgOdwmRjtO9wJI3pJYzMu3GrAXcL78CX1Sng0gG9ao
CspmHRaBxXbI0B/UqhSUHCEMgAAQkNrtIGYU7TrgxXQwf0udKyu7TODTRXzkP5it8zwwkrHPY85P
yUyv4sBQazJj7Axo/QdaPWNO0ZSH5h6g3TRYgEs53byDC85YToqJZngNmCaAQqMnJS/J2PFPklj3
qeXJFHusSq90PAHFgs5FNFSQuTpPLYoOlUBHvYGgXmNCq4Ll7TlMwIB6l2Pq47PNYHWNj6kYEqkL
rI4mjQaCNjS+YYwPf/3e/5W16SEPAWX/n38tCSYgbkEDg4eIOKhBoEUIC/JTk9JDiPgaWq0X+OCg
QjDODiMWEbPBLNAANKfSeQAs9BzVpyvLLVxF2wp4xP83JsPydyxlaEN4YQ853YsmbKQ4NQ6CRg+5
OvqLG/f/mQz/gkzRty//H0yGy3vYL5Dl8//wF4uBYdl/Q3KAhmbPX1BwcKn+QpYjffs3GOXAh0Ni
SYLSO/6fDNqAwf/8ixX/DRQuJCRQt8O/A6LPf5MYWPrfEBMGR5yTZQbEA+DR/8///kN+tl78+x9b
dGZy/XPSKKjSICDyorwgt3Q+I1NQYGTcwmX2gysfUotF05uIm+ZpzTcE67j7jMX25/0K5uOA7bni
sd0FV9Ib1Aopf3HC/vn5C0S8pMQhRU3405wrnTy3e87d3KA//C9+lSQ2/8p7b2jBgevRPmwmtqbd
KujiA+xjAYjw0VMAw7DSGwkISy1VqsFJego2cHVtt2PoWT04gUbCtoB3RSVvpu0gEXD4gVRI5rYD
BBs0iIKEaCNwMqAfqWCNZSUiNy8Z9HuLxGgiWdZ7nq21iY0Kve2ZChOEiDYVOui1WelPF6EyhzhR
l0BNoufJIGI8ywyMmdhG9j9hZ5J/9UosqlIh8EBptSlobLivcP+kmjJivDBGGQCr4BRUpogeaQZo
MwrAE9oBVqN0BeQJYZMbJW0AIGosk7ijSntm0un+kCYHOqE/GxmoZ+AK2+jMhqUAwJIiA8PE8WaH
CQZpyr75RcMjUffQFTLhWuCj/GZzQN5lblNXVWGyULGDAJEc77waxUMupajqY/Ydnu24qhs51NCe
YLZdIAIxBkVcnfLDfgPl9sKNgTAglOdzqj/WCh6BzlsD08ZPKW4BjAb/RoV7eq/2AeXbMS1hpMUJ
5YYNvF5lvX4EyNjz1TTC/CDncEknHhxngUV/TZkQRusssr6MSdc8Av4kcfyzVRfqAECmSy0ckRiX
34aWqNE94UwW6Me/WD5/nOzvJ/lGb72zT6WF2ow0Sn45zkehmjVpCbKVVh8OsAslVOsonRadgmzD
k5AAJA0Ii68xIFyETkZhRn/6FvbuXXh/3tt/r1Ga1/6NKhdRbedVQ8m4EuNSWKe0qSZrHvwMqHkp
aSOKxz60ZcX2gen7+ZkPXutS/kbxMrC7qYRzU5gVoMHTwUVvhAN01WLlIluyGIwMnU4FTP0XY+/x
m34QEZaSAeD6lACQKpMrl6Gu+PWll1J9qhUtKKMtxgl6liq7LOcwW4tiLZakV4GflcaqKXcqeM6h
bxbC1a9nnoO5xAGmEuA2wBql/LWnig0iysq7mT/9vS0xU3q+fQ6pacSEz+rJRVmjAfaLKR/hNQmm
w2G9EX61a5rf7INbRFrcIiJwg2LA+pMbdWZVXdCt8+Ajh0n2izQbVBkccMeoB/NgIzl9ooaUCt2l
8kmiDk1rVem5iFdkTB7thsVVUzcoCKaRGl3exHSu7bWMc8XiAyAVHdZjP++4m0rJvdc67/5vr5Vh
4DTCJPHocgR192bfGZQ7qoAk7uJtZwtGTUI1tVstV9Fk0H2C9oIxqDtA/EzlWBrnlGT2qJ8rVd45
mE6QdrN209444Pd+2uKykuk2ayGSO7qMbNI0Kn2CdkMKCHZfa/kXl5MJQIDewQiKgIFQfvz8RhYq
Pf+c+0VsG8Y86yYhmiAOCEUeUtakht96nsKds97lTxj4TxtRjlYUQm5iNHdWufQ4qFsqbdDLwQE0
fStQGQJsoKogmnKOb6y9y0cBdUmZ7nwhCWQFTxFNz2yvmY0GpYrBruWdlafM6hzZgDe4Hmw9HaBr
deVV/qli8PerXIplg/0H9p3YTC7EgcgkvKNLE3F6JRs9coJg16OkloRLABJHiG46DUCiAOQZ4dmV
3a38yff75wfMP+zb7hYldFlBY5hcOIiqTZtcIVO/Q3ljyEJEoAagRpLdKYCnvNW+ouWQn8xi3oDk
glkGQN5BLkYP8V0E2BNHzXtScTJpBAnyTJs4e1XQnZeVEbyNyS3Gt0kOVaS+GoomI6g6g+savaxt
ubWpyK3zE+gvrNSBq7KBGK3a5g5VXGv61EY4QtwxFJ6jsQWn5or2C6HlI4tfCNt7PQ5p3WP9EzPu
uR71KaBdY/gJi1A43Nre9NLKZgLOLZPkBwjKOGMTbQLKA7ShQZ1rNpOsyejXccHB5xsbMilamEkG
E9p+vW0y0RoEeEb3J6Q7/bAFHlItPNoW8pnswcNuVjyLaBM1Svs2dLjm6h4ErkbYcX3wGTDttoTb
5c975VHYXdZzEJdNmnZC2JXNcCOwhN4mG8aKN22oZgfGavTpXf6k3eFJfG62/Zl1a+vnJz+KM0uJ
9RDGL20a4Mk+dWDRvurhqBOSyvYSXbzmrK/CSXVKnflNjeWW5t4G9vjzo28mN3cO/9L8hpEa9Inh
5ugOSbsFc0CdaF5XMG+GG3dvVnJ3AGzEVtBQ5rtrBiCFQqHLL6MlLZt8e/Hr8qVWTtOwyar6LYhH
ghakPkgXDChIG3kGzZRGFPtkghkCRFFKWk9SwA0rbEggYYdZAq+MgYQGLQWMJNkPjLyPtoi5TlRC
VgoINAatbyneTb7LeI5fVcSLX6vBpcW91wJxdw76hKTwjOZLHUg5t2WRsLKkiOOVa//R11mq09AY
vsldgxjS1jkQpoBlgjsLcl+f0QA5bZn0tYktvCnYyTsy+lCSACoSAL5UuiJt8SiGLPIBr0/Dqk5w
xoGcVNMBuBiXY6iV5d26P3d2wFJLJsb9C/RnybphVdJvQxRMVgWagd50mUciKCxhKuoJRs4APl9F
A+tIAcc4CRMrWC1wyzE/xSqbYNPKUxwajCcCxelBSL/glUqdOfkEfEXIM0Ez2IAID3CKDVOfWIzF
sYWg3/QZdz1YOT9v6EcBn/0z3k4pJcqNj3eFhGXsLBmXZjBJJB4+f/77N6mue69rkRMMctJmfIUD
Mzr9TjFAPdAplVIrxAdG/6J+hUbgZGvX1/yF7zxMmHsA324PEPQYHspIoxv4cOPw3mRe1On0iNoL
bvGY8gJrTLpGQ/eZrzZ5tAez+OdlPniNwuLaCoOeKRLgCl3YRmeYHmBMlVN7yMut/P2bu9q9lS2S
aaXv8sTP5NFN9fKN1uXXz9ruNZsh4tVIHWkTGegjkkGXrYwc0J5VWe2TURsTffWP+AO39q+fF3pz
p7r3QxaHS+yKRqE9aXRjBo7zn2NuMLkFDHr4ll7rYxcaogkMGHBVMqlMygF6O7xEW5jKVOhD0NpM
bf1KXzvfqjGMc9qVHuNNFPrez1qk3p1f+VTHR6MLbgGmqm+xfG1AgIP86fQVx5De8wdVAX91V0IU
uHCmVgsDk4XtCFhqlGfXgybUDiZkI1Cq6OcLa8ninIPe+12L81X6wIu3Eb7bZCAeUO+wntdTjX0W
kbWtfJFHm35xwlhFnKa0E7Hp3Vpv3P5UbwFvwmxoE2mZpWzFl/IQWZleqC1hzfQqaBzxDWal5rmZ
M95b4SL7RgORzsB0wAFPnpXAbNiB5HFFoJMJ0ozImlNG4U7SuEDE2EILis/EirwrCLOY4sNFGrh7
gHPDVzSutUok9YcMf+nRbVdyhVml5d4H4Ofq9FtIEMQpSAdZAILAo4GP2jb7Rmh207gBtbLrngD4
AW6aqyQ16Iymc3xTrDA5BIbKpMMdVCGGwJBBrMiuWW4JnFNDjQm0ZGAK7KTbglHRpzGYVIc62wUV
OHjg6f/8WR+d+KUwUyZlIIjMP7wyICGgRypClyYQDIMJDMs1sCSJqFLE0xqSqr4NrJ8tamZsw4Rd
LRzUBgRYKfPnH/PoI89N4u9vsWNqYUyYDGlPGGwqcTAl+TUFu1k6hrQ19rTacrsqVwj8O/UCCN0R
4M86JFHDAiMOIu3QGH70NrW4XTCeFUAFwjwZg39UFJ02cceeklQYlK/pNC3Ucf4uI/hFPI4paYbJ
zccOuYeKlJ9Bmexr00e5w8Q6JzSnoaWY7WjpCQiNUtGYYcX04VFTeKnn1VAeRDJaCk3hvfdUaO07
Y42vkGTLdpH+89fgHiQ4/CIGexVgg0qMR4wYiO3CK2eUp0KrncwcLYx57clI35MDswHv9kptxUNu
hk+D2l0VxyPBzleRixn+FiWTnZ/ltf36oM/OLyJwAAAqNYj4UflgiaDMlE7uqYxioGdcwIGG5Ehz
9ZH6Yg+0IcQqBRIpXIuJDHcuRq+2UWco3RfNHgBsEXnMfI/yQMrUKQrwHJEfkh4iCYHlg0qWkun1
5zd584O7E7yWli1cigYecGCM26qCAfqAyRgo4PT2ydefcYuag8kbtME49Sb5/fMjHxX2S/VZCYgz
v+rwyMjmEzK4+SYxB6OzOa3ehoCnGQ1BfQ1asD0eGB0I9fTj5yfPEe/eWheBGqoSyZTNDxYdwUVH
RBt0iLlvpZWs+9HG5xaRFo6Ds9sQ/j40BCjgflTlVFwhpMHo0TbUfl7DTWD2ziKW9gJNpozKlOAh
ypnKiYSiaQczRlUBqeGF1nLbP8T7tbvjUWNpHqd9j3rAjQcdhHrwMGDOL8MZXLJn6reIttY2ptA/
W1nTg+SRWwSrAMjxvpjwGP+av/enye6/BleyxDP9mV8oszama3te23+PLsRbUPl2IQZtOIlMgaex
JoUydDtBO+YzaTdNoE8AyDCR2h+oXWcPEVi5WgXLYqs7dSqfqiFN2Ctjx8krB1pkrEHXGxWdkWU4
mzu5P7Q45GvuLDcX83sfehHjUvAJKI73GLd3RgiH5KxRTyK0tl/guQVwAG7tz7Y7hEJm5+Imgcxq
yR1au0jBkDPylazy4W5bxDTQP4c6ZPGuoJlLKxo/HFncXmcBbPNWQF95H7pDuZHAzQoRVVfO6a1o
uLf0Rc5YJGEgR5XPurSya2O0BVRP1kp8FxAMKZKB2ZJuixwsCINFrNwr1ZbKD71ISmSzV7Y/+4qO
6QrgltkVUlzscWBUJLoACkml0VOUVsdGmBp89Ao0uV+DiwGdn8OERp5iDbU1zARvAn4DHf1uIfwq
IRz2EPHQ0vbgN5id7f1TXuoyB2EC8vMJuKkz3lvxIoWVGZ4SU5CX3E6L9dRRDFaHjZxRGOBcmZMm
aiIJTqPdbHitdBs12MISeiMcRvMt0Yunn38EN3/Uez9iER/FjgV/NMVrF0qtADzmZaRs4C9Hs/2C
nxrH6Oi76YNAyjMIwsrrO1or8r56QoYTqSlLuiugnrsCeiyo4kMEdl5SaxniNZeff9+jvsrSLzjE
QF4CdBBhAh5vKeS1tL66QjZhOwDWprM22IHNBs0IEdjrlUzj0Ye5/fdvwSKd2gA2snjmAEVNY4Rw
VKp3tRFJmjDXnADilxQRz5P8FJt4rjA8ox1eqP1vv1VZq7dzUELqYy7uKfAyd9lam/hRcnzLU7/9
rnmeJsU0fhfYPnZOAvPKGAheOlxY1QD3QWBgJkZ+Mxh51BpUwklhlnqjPQ16YTJqbQfk/PNXuV08
d3bNEiSUFkkJLi9+SZ5qrQVkpKhODptqwM8rgHzZOea+BIyLa/0c73grMtF8ADI7xfna+zo3Wulk
RC/Mxm/04Tzq4jk9pl/eTqQORfTM1Yy+lqA9iqizuOD328xPBmAp59ss8D4KGXzhLRpWsO7W2AYy
sw4XaInTUOfABAgLWO5gS03mmsXGo0i6NHOiuQJE1DnRykmvp7vYyVVbOOrwJNHPkv3zt1gAt/7O
+tlFuJ6SuIr5ebdW2Ayd2+qQb7cKPTZpTMI8TdlWu/DAv1Rqsg1M0ZTVVazV/A7v7YJFyE45MLiA
BWPQC+e0SYNIggEInco52A/7WMucQBdWUqDbau49axEseYAcomwuMMJdY/OOoCWXwpWdFF01Sk0v
gDubPEH+eIht/1Ko1EbR1vTPH6SQt5z227FjexpSMKDOufKR0S4D4fdQ21jfoXOkvbOypWszC1u5
rgJV0OWM2KL135IJxpZJ2Wuv7lFZeDsa335/z9JtUs8bpDHAisHNUpuiJl9CtSC0xqgBqmvK+BWs
Rc8Hid3tZ3x7nO+Bx1HxeByryqboXE4Q/MO08MTjH5PGGHvoYO19Fdo5WqrV+tXXwOheefiDcuzW
j/327Ah+jpNS4dkx4fVURSmoryWst8T03ndaRJJmrCNZnL9TY0BrkjcnQ0a/kSalXtmpnp5Aj1Z9
A4R2VbCgfUkAV8JNfhBJ9c5queEh9EGya4O5NHpF2ppV8q3QuPezFikjz4UTROrxszqN1jNjcNtr
RzqHIZj22aEFMpTOmy2URPT6Ct4nGb5y19u3RuoOemNaaPvZIN6ZrAEfTb23Ats31kLTo+DLLEIT
tMzBiJ8vb2Y/ub0umrxa7EsVdG3C2rUGXKYtHctDsY1WTEkfNd6XXiox5MxTb35i4UPUUdpD8Hci
B86DMjbgSJpfvzNIL0FSUWNd5oFYWolPD5e6iE9S50OvZZAZd/qkXqYLBlvoAlW/kC28g/zH74sU
0plktLlzb/Mf5fPPwf/hYxfpG0xgi6aa11tp6Wn8mrQCoT+Ydx3A41qLExahAQqz8bUX/CDmL+2i
orRBxw8QYndCrfbb485teQR1AxvsKLQa0g6MG0hTaXygKf9lDri0AWehjBMlEFl3x6OyR56a1kbw
qwNZgrSgwTaEe4MvG4ml0yhuwzVPlEcLXZTBPUhts3gMsGPDGyNc4TCAlHfNq/1RkQ2N4j/SkoaK
Yqnq8BoFhqQiYbf+qTDiLX+mX2BPwlx/3h4PoDn0ImQNA/jScJFF/jEmEgo5Kga7g34pGkj4KTIE
ygoPJdIQrTzu0ZSQXsQiGHEixYvwPFAiwLrdgS59LbfRHipJQAZdKqt2Jye0gdz/qi3WKhzWwMhK
a54CVDY/L/lRBKAXMQfUiQmMP2yW/kvQvC26TdxLdIAA/2QO0DX74pziVO2Co3j6Lx+4yIKUAYJP
0O9BhbJTPhXv0vYEDxI50itE+M0+s+ew1YJIFX/5XqExrz8/9lFCRC8CTpBJcPGVsYP23Tk/NfM7
rp+Sfa+l9vSlOP45MztsrE2uxxMR0SUt9xAZWBkwPDoci7DTwJau9RLIh0l0oPbdKSivbS2sFcb3
MyJhqe5e9krZzO4eQAGxTmOHOnjqZG78T2j6B+/v77Q16ZM+X1fFSvy+uTr+5zUqKPMR+pY5gPzu
j92AFeFdukHk8gBReiRFnxmCbYf0reQJMku139PP3rPkNLKaFdfQFk59b3UZAeJmwjA7xI8Mt8MX
d4XWYeHIH9BS6J/Bq2c3wTFd2eL3X/5/+DDk0eSDkImfCgCKHl/ClbvkfpoLmPufb4BqW1BSa/xZ
UXjxYG8lvQ3NyX+lPU2OVWY0V/bto8csYhJYdSlUtefI9xme2B1jcwYrkMgG7c3TswuEDcSLsJX3
PPGfRC0huFLQG96Vcx+i2eYGhfnqmlf1g9T4JjD//atPEK7gyxo7bdQBEMb+ClRaTQzIVxJR+82p
9T7QQ6NcOTUPwEMw3V284jGsZYi24tiQUA9Rnk1GYICuaojaoSCcCiI9UTRoIWt4FVt/ZW8/aH7+
h61XAodUShrxZVtn7qCxhKWtMFTjXQBF0o1y6jYwQtmwr+wFkisHSuOP1We9Cd4gL2GzqIlFQxAM
+qVx0m21H3Rvw685gs2X6b1TtwhifN2JTRY22AzNSwINmwawHxZwu4imMRlbMz4XHz1mEa5a0A79
CJ4VbiICIhfEnTpBfhZ6sHosfXriRKRI3sJjRwByvYG2XgS8ttygW5C/Vt25YaFSC4glVBPEuLXo
EJsVAOIm/oArMwk6CAwlIDM2u7DRGrj1oB0CAYkjBTATB0XZKfjgaSMFVTpDX9MbslYrR8GAwIYV
ycYsPhLrfQblTJp9TzCEhQ6OwFmRf1UkIgLEC+jhML5V0aWCxrdIX7OeMYNYJFPbFQTSHFBWMKPk
OS73MZhOkDYwPLHSKL7DtEkI1Z+P7S1lv/Ollta7BQQBmbavkcp/8iDtFxr1ARXq6tw4MIRJP2lP
nSDPtxKKHp3L2d3h+7lM2wRGNJCpdCvqY4AqBzXogLlAIraCkIs+ZAdxsOptIhIKc8bSbkE/Q2My
Ac4iYo2fVzyHvXsLnvfStwuBbipJyOGR7bazplCMO8GQWFALy2zlAQ/GcIK8CLhDn6cJvKrmxk2n
jXpswWRg21jdB6Xz9md0mht2icluqAtgUz8v6kE7Fc3TP1fFp31QZbAiAFgbKtS7YcNsorPvQBzB
EY3GBFdk3GTmzw97FO6WRKckSGC9IIGa0LPjRRg9m/OHyziFRj8KmhLNnfVoVwa8ychQjBg5ffBC
UEl/jfJEuIazir5VQ4xcmuqNBzg0FDG6BX3l5193m2fd+cC3aPntA4tsI0AZH1Exku1JsQX2i83U
MNP5WM8FlYYGRAJRnR7aDtD6ICXvsJNFx3YREBi6VlDmRWWfanHlhpjDCTGo7IyT9wEEGIgXSWrM
aiUAUW056gHlAusRNa88957itWOyUxYvPy/j1si8swx5caekGV/y7cih5YEcacu9ShZ37vYRWtQa
l76JuSuhdw31che/2hP09gxkMQORCnV68oCaByARmhsr53bO8+/9lkUqXGZNFLcedpc8vlfypYU0
8c+rfJA0yIt7IpTzPBq8AoXFqHqMU6GxzmTXTrBr5UkIcz1dszCdA8y9FSxuijRCN7UZsII6BFUH
ArtQDtEjaQMJJzMJtvXw9fOCHsXTJXUIKjNi5OU4Gxjp7vP30umf/KOkJ+/yy3Tt3uKVL/KgOwy/
sz8PPIDkNdzp8eZ4s95VbmIHaqLJ2qQqyDZEwGlQGXUEcjGb4imxMN58Xks7HsWaJU2oAzAihbQf
4tuBg4oFsNLoT/lv0imzoHX0yb3L0Jvi12H8D77dkiPEVOEQCfNSe5Xao9LVJ22wAiNBtwlaRWao
vUJNQh30tbH8o+ctYik00sfeG/E8DuMYhVwg2eeuUcse4AqEJb2Hl6lWgJgYuo3orI87SCuQyBrA
XFkbTkj3d7q0iBsBpFJB18IGTJI3rv8lHEu7p7WgW8EAPgr+0iIWhHze9P5803RG7gxWtU8diMxr
MObddZtu0+i51u9hIKAHDhRF+01UrtxxN+/fO2dYWgQLoav7JuIQEfFVXuARQBPg9CfPjAWomlkT
NP0Y6KiSxIKyqYB+VaLXUBJ69WEU0erjBso0JdQggCoaZ7MGVdLCPXdYOfYPsgppEV+kHg7hXo+3
XgKzbogq0r5fkCmmTmCvbZQjq3Xbzkw1GO2sPPDBZ17ydiBNXcklQ6OuvU5u/AZN0RBoG2k7md4Z
Y1vFxtBL3DVm+Jqu5TXzWu68/yWJZ0S9ETPzI0vdO8bW/LWhqe6At/FfBrVbnv/t6i5j6E55LJ6Q
2Gg89sfGTh3uGRNhLXZBELYKa9QqVXCS9ww9AtqULqst7UeLWyRtUghBuXJOCwUOspCX3Jx1j6AC
sxkiJ9gEK3i6Bxfpf7AJ4tGjlBJF8v/l7DyWG1eWbv1EiIApuCksAXqKoswEIakleF8whaf/FxV3
oMZpCDf2tGNvUgSqsrIyV64vHUWTwWApGza/L4ilQody/8ofzy6ZOJEmMdIeoEiSF5jZpxdJMJtj
IL3kzIWHelJaXQ+XZ1OmKOQ+hOSiC2fcVNTHfriKGxiXZIfuiCnLTjKTs0DdidjhV/sJd3sAWuLA
QSvcT1Cy2ch39/eH3//upYA4n0AgYRAydo+2YD2gGBS6iSN60Pu62uU/fsMsYuWJVFW1XtyLWh9B
bhGpgi9RDVcrq4f1YdtBoXZbHU1euuIosyiV1UOWauWA94A5Vrt/Vo+4yl2oVzipN52jW/BADxCT
Vm/lyr5cOK7mk0tMhuU07FXvtY7aFwoDeB4o8T5X66D3P/wf234+nwQP2UmAQ9PdcgBL6ilCx6va
8xaCmvFn5Q0tBLP5HFISxKQgHCL7nc+GrZ7YbZ8bmeIWuDdXqBTqO/EBpqLi4ON0dsgJdAjofzbN
yrZc+v77v//YOzC1J3wN79sdKlbDV/bQ+wEcxtZaKwtnw3ycQgh5BqNVjt9Nx/EYvPXeAF++k/I4
XEJ/AIoA2Hn4JMI8yFTef3+gC2m1PMtgAlij8xpgJ7u+gzkNmD9oHJYefJBg3fTfipXyPNzAHCHi
KjwyXNvfs21EVk75pYc1S180JjewhMTnBnDyo31r9NwhqoFEs35/NAt9BJjI/P2uK16v9GrU4EEB
stahuGrnENWbnX7uzWAn+Jxb2PmRuwZresj7A/nX9pnFgxZon5ilOr+DIT8Q6udaqi0YywH6FUew
TrAm6NQEzHweymskX4vu/PvvXFrSs4REECfgFO7PEeqDR2yYfb16/19ocsnzKQROk8V8DPAIwwO7
JafyJqE9Cbfh6S09rl3jl+LofGIga2BPDmk9BD4esTHfvlWfRy/1xQoUIJSPQZGLtvUR56cWgg20
svoWYimZBQKYkUwdz+OpUQ99l/IR7LtN966uffzCS5kL+VkAX1h+QH6j6iix8bKJeR3y3qkrf/3S
5XOu1m/hUDkqKbs3VFljwDSyH+DYaUA0A1O5SwCTdKcTrI6uxIAFHZQ8l+7DjrcG+wJHj8rthXd5
P2AAPzFCLzoHObS0qILuIGBe+bZ78PrHRppL8hkt1B4UAnSocf2DkHglcVp6J7N4oPFj2whcgOis
tAZlNw5kMPkmy2CarWjJpYUTdC6SL/O+0YdUxfHiV5DyyZhxi316LU7qFhp9Xz4XVnWEYahSGpXJ
Y9pFcWIrgtYFivabtm1teKR5a1KahWau/J1A/jjs0GXSBj25dw0gaSkc3hfdFIXJ4Fptux1aMiYK
Ww5oJAdlM2y6DWch/7MI9GXyy++haSHEz6X1cSCDvDDgBtkwoENMTFgPPXyrsSd+//yFTTxX1YNo
1cY1V6IEY0g77gCTFIM7BZffP3zBMEGey+i7sqc4QPDpU/Ya7yK6HQNXfe3rWyBaoIxkkKd0kbHW
Vlsqtszl9IxTANjkRlyJMOcz2do5SQCtELwpMtGDjJFepprFY4bKzG7RWqd2KZDMZfUcVfi0vXdN
6+H9TWqcQXR6xam9BNQPGCRsuuYpeMX1/vdnujDvCIO3v89kyqmBVML1dZfsJsiwRt0oL6oDGyKr
2Q7OaFRXNEVR2VJO41f4Mr7FxxauNLf29Pv3L1Xsv4W5P7bEGAL5G8IWajc6/K27dYfQlw5oVVqy
Xe4SHxXXDwVa2+LCW9l/zAq/g8WP71RaXVfUex3lrvWVt6WvOum52sZoUVKTe+G39EzdwP79Fy6o
CoB+//sJiyDCaVWP4Ck4t95BLr+n19pNLvFefh93gVfuok3pQUeP3o8bmsnh/0Oqu3C1nku99XaQ
JhLjJIesdCPAybnzJhCUM2MqzYjZOeyTavbfMvm5xFuALa4uZMi2IgnsJ7t/CLKXUb+JT78/x4XD
Yq7UruouUEEJv2enQPuA0gJXjwtm7tha43QpOn//+49lAY8pOKQ1Ml6URR4nT3zkUyN3g5P0dM9O
UUGCgpRB3QnxNfaFn9xflvta4OrQrezGhYR1rqwGjK/uwfQi8LdPegPur/uy7VeOwqUqxVw5nQdy
QmQZPw8YNtjXe8WVFx3ciYgn6RbVnV57DOqTUt+GwpogAa7s+qIxGOQ/lUB+gkle5GB8eKPqdwHI
ngMcsHv4xvo96h24Tcm7XjZi4o3uADgmtxHRQ1TzbdUANQ2qVr+yyhZOmO9d9uMllUoR4/6DPGs6
0vBRope7v23sANHNJStvYSnJ/i78//gOpeIGSYDN5I6/RVdpQ1EEG3EtNrI98gLz9+W8lGR/F3l/
fEnZKp3adhRJdqeeO4l8CNGjiHa9vMl12M1+ET2Fnz4IwLXw0gIpDVtdkLpAesZYs1weK33tWP02
NfhHdjcXY3eFJsNkFakxn25lholKHr7d17q71OyowJSWi0B+eiJHEUNRcQKrNbdhk1MelMqVIGCI
YIM1tVaR3Y1qKHYm5if4TXLMyWeVZA6s+hIQocHmhZWgDnZ2yYNHv5u4p04HZMGNBUgdqaXjZ2Vm
CMKh+MljqEEAMYhk+0RF3WyIDYn4Rbxv6tHqQgszbraIqQeN7njy+vv7WLi3f59PP15H1k66XFXo
HPNm86D4n71f+EDPub9/+sLGnuvFGQH8SAgaxGH5g6cvQbiyqRfyue/F9eOvhpNgWOchXt2UH1GI
B3sNgDIjXLWoWjg/vm/yPz5/UoB7Kwium0PiyYGVP/a+5As2Mna4vK+lAPdU4x/r7zv/+vEl3QiM
kdqjSNg78DwxUqPyhE3uJU7goFqnn7KVLbdwi/m+Sv34HgWoNqEBY2A3SdDLZy/AixkgV/z+hpe6
gt/53I9P18uw5bGKsIBw/TsKcI2ESx3SqHzTeFAlbVE+t7Him01xg27Zp7fGTa+rqquFsDgXaYsa
jFhJGaH0CWaNiSyO3MC72MWY4783JnQzdic7siEr1l/UlcvEUj3nO37++MllCp95TcaqzrzeCdzW
BX30Gm9zW7NkV3NgxaN9sJ36X9fJfZH++DrGeFRVCmzRwR+Pmp/uISkiJ+4CHq8JLseJrdwzFjbr
XI8dNWWf5BoWPcngoA3JVCJff18kS0F/LrseaUslLUTQF7pun0otKqkR9C/BUZXgJiaPttSqZhk8
jrxi1xNayIFkyRxGJvMWV1S6q4gEzuHXyl+zsPH4e6r144EG8FyFSTbuU9Qa7PbS7fP9JzBFGMHQ
Nv0+Wkm3F5bmXJedRnVVtiJeWyOkO14EsGcs7b4GaRCQYMCuvaIdVzbh0g1xrs4eCPy30Z6/j08R
H/N7PnQ/xg4kYUyLyCtfsiQPmUuyAesRdPWusCs80W7d+5eEdroH882C4tDFGGyzxRSlGz5kbvKo
njgv0g2GK4W+8hcsNW7mgmwogCB0uP9MaDYwIgMEMwQHmFk312Ky/u+QzIt/rwymJT3fAK+7S4GG
yXF0b8Axax0BE5DU76KVU3GpiDUXXDcTHHPVEU+S27RG8P3KMEfiY7IG3iPMSo9ruqml3zMLHRM3
ZbokIjiDEwrdRoUB29iLT815Tabz79sJmeur5SAAREXFFyh+ayA7Po/7NWH40kff99WPXUp7kH2S
Eh8tqY8SufWBI6VwATlW0Uq9+t8blOizMFBLaqdyI76ACW53CeCpokORVWM021SClbN34Z5P5lLo
cSoSDvcrPPzchrFeV75FmamhRupLMOBnBwEXjBZ2QyFAvhg7rr9E3YIbcgxf+bVu3UKtg3x7Rf54
kiDXStMg4G8ATAq2QgARqdkOskcVfnepMfA3zSq5G2DtVjK6HX3W2EaBsUi+15we7Xbcfao9t4P5
1J+VAHzfTv+b+RCYn//1alkQA7Yx4A+aHnqL25YH0Y7PruDKsoF5ipUCxOKjv4f/Hz+7iRQu5gdc
mSh7kkuvYVsekB4KP8FJea01ZpBuE0cl7ndWgv5lJPqltmHcVh2v/FsxGHG6ppVc8Cwh+iyucIWq
hqKOGoE8iKcubJz4JQYWUVeVTS87sTTsE2kfS0C4GAqSiuQGd79c8HiKq8Q+52EtsA2KaGVNLm2s
WXuoq8pID2r8MRwrzI5i3EmEzbmKgWpYcUYrop1/Z+hEn0Ue3FZB/YgQ4ip1M01od8mXOkKtZ+Uo
+HdOS+Ya4m5KYfdd4TcUHaaRBKDT4Y4byWsdtH9nCGQuGgYMCXTE+0GDGUy32k1Gv5UOvYmBSxsy
F5Q/ft8I/w7PRJtFIE6HcjTX8DW9073BWdq4jyfwu7WG1kJuDnLr3zsA2tGeADWKLgAMuU7hAzOz
Y+orlvqcv/VP4rMKBwbYO4V7wcyApwSVyAJOY7U5tLAG5grhWKiyouvvPw+ykHT0YMuuR7lVJSvt
mYUA/j+iYOD2AIW9/zwMB9cHpAOmhtbzyjZZSFrJXA7bTiFokBzSfC1FcDCGW+FoD7B+t7XB6KzJ
B3TwylDClM/Z5vf1sDCDSbRZnOimaCrL+31ZHCwNgWEjbErOyOAbkxgjejTipkksBRw4Nz0Bgdsc
2Mo3L2jsyFwWC6grH5civnn8wLxd1lhA2CjoFtuhS46Zw5nJDb4h+KX6Pr2mmM1H6mWvpSkLpoi4
WP+9UPU41FmKyXK0q8JXcAT9ySFmgAD5EG4Ci72kLtt3e4hLLQzvFBfuPDUGXLD3yVZxyk0HbpMR
fa68g3+3zshcThtGOolECZFrMAurcPrtdG4dcOnc1l9zklp6z3MpbSMQgCllaPfyg/5cABMVm/0O
W/EWWLUJu+Rd4Mg2cWAPJEP9tLJdFmLmXEQrFlPLJ8Ay7bRY/OIoRHsag9UwYLa/P7mF7T4XzTJU
/KNSwYPTjxGGMdvdmtRxKYFR77/ox0meDvCBTQgubMVOfEMRHDvjiX5IDupl1a4/1fv4EUvUjt3y
VO7EZpPFZubLL+KOrTy6hQsWWCt//wVqDZfgb0FwA/OeN7gFA1uB6QNAmEGVMcdPDWC8tYL8Qn2B
zPW0rJ3qqJHROekhogU506yguv/Dn0CcBtEZda4POGW3T4M/+MpqXfb+S/6Rk81FtqPK8QG7L0n6
nN9qjHEgHf1QLECTPWrz29RZHau9b+p/fdMs/+grSZjqEYqH7sLBr8FQXcDonWJfI8yt3L2Xfsws
nnQa64UppujFanm30URQENu0blaO7YV7KJkrYbUa7KtEwHoM32A8x9m9CVuj0HwU1lQbS+F4LnwF
7YVFXVfzO8CyL2i/Jtfhi9wg5QGmII4xeo1ZQuHEfHBnLWCqmVXsV5k5C9n5XBKbkuT/6aEmXAL8
xpnUY+7qdgEjgtRRE7ux6pVttRAxlFl+0gpjkk2kg1AJxfCJbw2mHLROAEhzzQZtIcOaq1/VRG1C
Jt5b54ED0+6Gs1gEf9scUh6uMBv4BCUrt8nFRTELEQwwoYmqCH/q8DDGVtC8gdVnqjDA78IX7pkb
n+M1b9OFxOd/BKyBLmckhIC1iC0Jk6aVR/M/ne6MqjO2mfWfwrkyy0VILmgyH4BJHoC59qYkVW5m
YwJbkmaIOqPK9d74/YuW4t1cv9pHYhAKVTftIjMZoMdNExBOnrPA6qAlzC1Yf1sSnJ3K2igLj0xW
378UTWRJa7tt6Tie61lVTWszNemnXR/4Q7kFSdEoYHlV2DwGBWH6CyL1BC95Px69PPDYB8J+F37m
2a7K+ZXl863M+UdUnGteA6rmOnz5YVfbXDEnaAhVYg3TC6/akbRLRnsK4NOoTYeuOqT0ldUBkgZi
CuVzDghsXZp9Vj8OY2ESHpObIEpXTL0k2UaCM7M+hnbT1XYu1WYebFDpgHlrhiuZq8BsWMi3YlXZ
efI2oBNViHAK5QFdv7bqH9Y5/+0Vz+W2MS/F9ZjiCXPbwBe/iivUFb5qMic7NBvhXF6L1HhIHle+
bWHXz23MY30ohKIH+6Mzww0PB6fBRt/XCe8+PvC4jN5Q64XFN1ytjZXNsmCoRuaK21IINAEAKtgk
Y/pbvLYtKklFcRRDGDxlj62CGY3wRGR4/EzXIpFd0IUNpUjtLC52ijod6/oKWxKACrAFYEisKHYo
Qa0QAWI9mvB/65hVkdLohQJEhNFQI5t0B0aVlT34vcz+tfxmKZampnRSpQEMoIDCbgLtlIk4k7xJ
ExWViKvWw6myxb5EiaYTmStGf1LuUJXNH5iDG2H2MaVvXSm4LPzUsqdCQEHLGwhnNGRDkycuOXZw
B4dntP4QpG6Kqn4MJws5GbY5drkCb+8Wyqkgs2rhSUEjh5eLIyndquIMjgcs9RMuJyb4vJYYcUZe
PI9Ntu85N9PtFqAMho+DI44uFXtV10y1sRWM8A7lSot0QZpE5sJjLlbrlMowQ+ZRCxAs7iJsCgsF
21vtRRCscStNzYWoPudMJkCtd7VM2E6DEp3AiNoIgcEIS4xms6vev/y+ORaGVclcjRxjQWWDDF/s
3hr24KboTvrVuBBvyhvRxdnbGugPToJmdm6yU597wQbRSlYN0SyHyhB3KYqXzoW7o4/aTR+ZXYti
Jnw0+gOFY4i2siCXDgV5liV2gkDAhsCGQkBOi3dYsW/JcbL5uxVR+qyalGIQHkMmppBYaxeNhXkv
bMe/03w5UCgfjgmPknAFoXx7JhOaC5j1U47xU6VZYXWchOtQfXStw5/rwGSaMWrPRBiNlpZPImYT
Mfr10QWTJaFrxcdOP+wZM6PMylH0k/dJpKzc2JeuJHNJdCJiHpqTkCIKLXjnk6MneCYwSoPNgmC3
4YuOqX0opZsXvl4riSys0LlAGhjoakx5fCWswS6ZE3rKpj2tXU+XbnlzJXTCijYt7vr+HpMJLm7f
4kGu8IS9/p1cUSaHCT48FbdsK1/1c/HVX5rMnE4CrMfdcrvW5VqqGv+PYFqR9DJr75v9rPjJC1hD
brIXPMFK/X6bHfM9Kh8cbDHzPwR/yu97Uha/P/4f8fd/dNQagawDyN9dlCdXwutnnj1XXPpe9N0Z
rF+qQhUSCYaQQlU0waNA6J4l4RLLod/ErdW0xb6sQ0tEFCzOLDhpsVM25758SGRw9IrUrNF2ADoR
0HndCsfxFMB6FBj7P1HQ+TRkh0bON1qJ7nxSgf6TwLBXhE1z2iIBanDZ1AMzr4GhjJvtFFBUYQY7
zEJ7gOdlFtlSgBlZnl44QWdGoyuwHykdXRSseiQW+AGGJnpFvsu6ej/oDzWmJCXeg6bNpoUWYebt
KAQ2HTWTE99w5Fk0GJxOK9+62OPl3hTwc2XtJUkIJDlgTvBG0L3nJSgwWfbC9Mos1K+w1Tfa2Jrp
JNYWjpuUOtX4xOcOR1FTL7UmMbMQtghpHxsiO0Ukyw1JqA5hDoquxgbonOKhciaa2rQbfSRLWuMB
l+XjpH8NwmwLbudTn2SWnhaP4O+6FSEvkZ6ZY5u/R+NwpGPkCbrbVXACpQW/oVQ3MCkgtsmuihsY
KRHsQiYmBRyUSFx0RluC/S6B4lxM4DnA4kp8SVM3F/0k/FO2nUXgAMRrxIgSDdG3MNQeM66kxyhH
V/H0XA/Ka6tJB73RE7dROyW31VxJPvpcrN+7ss5hy1KDEFHoI54g3LQAdeLGwgpBV/S4EESPvG5V
A0+RGX2j4r/sRcVmpDdkCcELE/J2ocMVmmueI6UJn+WyeEryV5rRfiensiuMslX2qbbJCHsVWpZt
Sklun6MI1vQ6Kb6msnanoYVxsp3QhyA6Dt1joxyjqDXByYYpPYMTRd1vwBJARq8W0SlqzDTQbSl0
U8FMAp8VORARORCLmt6hQ+M1EYCt57RmmNH6ExBDjE8S5nCjbRJ6ebKhlT82xxapcJQGptRVVgC7
p9GAZ140GDy14NaKpRshDitWzrkj2AI03pFuxzOzI2cYUmdkg4soDOA07tKPu6iFpAW45cZEAVu1
QfKVzCC98dMejI18gEqy4a1GMAKObTO+3gcwDcnRR4EV2kmboosOYCPDJEdZHYb0ocK6VZ8ZD8RY
DYrng6x1u7L5zOvPEXuONICKiG/ViEUi9ZeWRq6Wkie06zBapeJKwo1WTBLI/fgI/tWdiVu6GWGP
C9W1IKcpuJaDWHpqwR9hNnLMGmHfiI1dg/LlMRo+dYLmhArqidMlFQ45JsLG4XVKyy1+BhvQm+Rg
3NPegnoye51uGR/Ca0L3BynQPVqIDxIjFzBtpasWDO0mBwqXiyxOGrOtnKAogc1b5QWATQWMrLA0
CBpYDbyeEqMqeZNkT1IdWSNLrnDfHhjeeQQ0ba06ZX3op6k2NeDeVcnO+9weU4BWGicfp6e+xmQ3
UG+9ziEXNcbw0L1kTMFDzY/9AIYuBz+pqEepPIaVBtAwXIhGFrU5LBU5ix1czzBtCZDOcB2FxGnU
ySplySzVFi+Jrz2htgrR5u9DUnB9KXcFV4Qw5t5zqtWjqsLDVNsGNcq6fw4BFXLcFTJMokXdTWJZ
d2q+LTdSBPcOXale6oqcKpEFuzx8GIZjV3/SpAG5HO1HN62vGt66EqNaRC0I9rE7cqU01Y43W2mr
cJtYKwKr6A4TvMm1uN5xUeblKPaHfJqbTaxfA8CFrR6nocQpDyJtYaHNpT4e8ODW2R6VJz20O2o0
OxWR7cijdK2eegp7Z4z8RNmZB78+e8V4saY/gLjC9++KHsgGB7nGa6a7PNuAPIIx3UQxaWYK7/g/
68lLqFkBSKIZQMQLkDKiISAZPZzclfgwgF9U7vjJCPNLKZxieF4VNsUFJqwdTdjS4MxNX1GO2bbi
Q8jhewFmiAoX9rQLH/sm2nBJ5ilR9ghkO5zW01J029yP0Oio29zV+kh1JIyvyToIwKPitjivOkkE
8yI1264ZzRQ2tLDllHGkyYiCdyvHbShdEcljBpwSg2XRq4xWQihvddyvSDHAu0GtTFneRPxEzaKs
8A0hpfu6UON34aGJnVG2gwxDcoop3tuz0FvmrqSqLqaoYHA7qqagxAYWjx22xORKKFBiDPCEp0EW
rUmlBqcBpajuWwCKtBBBdPLyr2yCKQrmJS4ViAcpzL09qqQmLcGoS4rhhbTdcaRwS4chOUofzC6y
HVByqQi7MpDsersT/EqyuciuJfSM4WpD8b2abkZDTGEng6f2FqeHFk7dKa5FA4YX98XkSSnukuRT
4jGiTyxWHhL+MZ84o0QlgPqqYgstWizNI6yjXLndhcQKIwzU1d1ZLg9Vb7ew7CIoBACMmgOLRR+m
cw+BT0IvmGEsggbkvMKGS7em2l0MyAh5ZAzxqBgdBTPbrdiZlI0AVlsd/6olf1TwHyiuMU782WkI
EhhBLRGnIHiBaBYG8YJX6pIpio4g2HpzbcJHufSle6gwlH5fFlt0o8L8oDC7ge8vKtTEKFWzqhDn
XrjxIZ+uJS4tpLP6wBMxDNa5Bd3oIH+ixvc8hVv0Hwk2xxS9gb7laKK+05V6jywP3N4BlXxVoHZX
54hDCbtUTPZCvNEq5I8Et9CsiukuAe6oaBq0o9CeM0k92fo0+glcO+yQb3HEsPSoaKgbCZGdKMqb
9ho1dlxMWLSJKSniJmyzLayo/P7+8FHR1YbU6UAIrSc4vZdOj0Bf4V2gckPH0YfhhSnUnVWwQ4Yu
fV+rp4aaOvWziFriWLus6wuzbuqdjDqAApI2kepjTXci9xBI2bYV3wCQLliAsXban6SYO2HkxKxh
EAqXyWunoqbE+QoH/GkNi8lxEAwymomW7IexlhCeCgWMzrLZdqJamvrEkFkJGzF87lSUjDqiIqni
WyR7SMoiUXVYPubvU48DP1ElK8kdiJfhE6+XLgkVhwEmLtHW6ibJ6FD9R9GS36sV9m/q4RBQCaav
y8knTHPEAtdKUXGjejiOwzP6xUZNWpOHd2CTD5YIBiMriRnJOz2Tocsu2FafauCJ4cWBgy1WHqqh
dTCRCH4kaLKoBehcDnwyHz0XgepywRuPkgGqbcak+7p6BuXU1UMR4NP7YsYgUFAQQzs3jSvngV/p
2heTQsnqE+6UF15Q8W9CAn5VjFct97UrVgOeGCrzjxRtp8nVHiAkl2XN0NUtBN81spCpeWVsdPUG
/kj9LddfRf5GpxthSOvsKjtPwAEI1GHg98BqOvAieFYiFTBFJbkMovTZYzDK5AHQgO9bB1Vafqzj
al/2umhIBecpFVYs12zU3hFLl8+TD6LWdqRTWOje24rlBHg84KxNodhDpiQGxs5HcKbCbV3kw25Q
WsAECxp5ERv9HkAfA1Owl74U9gpl0Ubi+5cSZ/gGQ4u6WzZvwpTYRaJ/jiMYq2Vi9sotUZC+Q7KP
Ont8AtodUE4hf08TXEz6HNDAAVYpfW21GeRbrPORzXp1wG0LIdlEVeACM3qDfd+WEM5lA1Kcvoi/
JB0wlBCMPhlQe1V75ZmKJA3LTgGFHdESKomyOOBw3kpQF7fNbkpeY/2FlxEqDmqqR0aKDV/0gHrC
tD+1KxSZWrm1uRqhpB/hT4N297adRuCdMYplxHoX7UaqbZpAOlZqs5PRdAurfDuNOuy6cBloAicL
E6sUCjy+it8QWqJRPrHdGOZOPMWmzJ54orxWI65pQrHNBWwoVFwT+TNpXyJkSDSvgFPHJIBdy7I9
de1RjKnJS04kvrfo9WpS8cAJlwquI83wCCbqLifZaaQhJg00fBJwOocO3yC2DBiTjCFpk57apnxh
kr4p2/RWRMNNRH1mFE91txuL6BNkEDBDQYwDW6xnAc5F9G9yDr40RlBdQxBFBazABwquFfZCaqfV
ARG2LG2x3aZoQgsO0908e9BxHUCucd+7pPKpLm6EAsw3nP71gFUCgvhV7WqvjhF2a9liHJShwtvA
XxVmdQkmh4jwKWbdszz8wSK0cB9D/DCDPLebKLGCdLSC+kNRgRuXPsventR6x5DItUO8EyTe4Oin
onGGACp18Shp5zy2chUu3Ch1l/BvGFFLlYoXSU5OeiAA6cGlHsM4Sa0wxDi0UIfSEpXnKcp8ppWP
dQz1QJtvRN7MeRhaY4gmky1V91XkidJHElqIrTR9JSoekhljDCPBk+s2VWyT+BpgLLV4jiRLg/MF
z+00fpO/o8HYyGYI2E/xMkjPsuYhS5hGN21RyRD8eADbo418VXfkGic1rilbeexO06DtQzhNYN6I
bwuLQ7uXUqS0MEztFbOHDRRN4ZmKnIj+GSeQk4C7kJ4D5ibwjW8wZx3noS0mB1K/KRhf0voEQElc
7XqHV/YpKrcwwQSnjaZOrfpKeUD0bHDC9MlOgi8dfxZhLDli/1TU0niASMB4JJqla68hvGgakLFF
T0YPMnhjjxGECfXdfzgXHXW6jRjpazOTougECoDgVdhQ9SGQHDnYazo4ZSZuOhUyPspZnXqgUo5Y
tM0o3G4n/aAhCyZpbQswUkJBuGtSS0g7AMwQspFlt3nohbhxSXpqh7gtiCm2NY+e2oUVKPpSq2Lh
Hg5xbktxoxipz9HI0QV4Zsb3QkIMuFBth/QzAI01zphT9yViXGnEjduHbiNncIJ8bAjMadxcsNUs
wI9otkkWWmUiITeOLYUfj0OpenKIfjuR/vAhXJzyZoOj/cQNxOEyJ4DD4vgcYH6jKTKP8bak+GX+
pSL0jAWuHbaAcmmQeCKUlYaGeWd0cryuflWJ10NcX7K3tjoRTH0UBvpLFNQ5RIDMQPad9nbGjOIT
CCOjLpVb3npidKDcM+jeLjcAUqFhuh4ubHj6GrXAv9X0vZAhMwq2Oo7avsSQWlKVqJOVcvznbg2J
27KqdueoHIYXuebHFxLULUqVWkd8jisdaRjdpKA26hO1GUWpo4AOHVDcfEXMSifll4a9FhYNDNkH
4mfN6A9h7Io6mEjKdJoEERNTqUNZ7xVC82dSlHiPFPiq82GxgdTEhNXRlUrVpc6HrzDExY3AhyAI
ItWlUXGpNMxPBZp+4ZmuGKMS4fbCAtB/uXMpMrMFjhq/y+JZ965lfeSGgfDFaYJddsEfNlzS+jC1
ZvUq1R/oEXYY/cCdp7OkzMw+FDhzJX1js+6ewKl0Wz5xIjgVsHGDt5vm3pstGm5kZF/FGPCzVQ7Q
PEsYDFbYwujQ8q2M8dcbRLiS1sgqMyL38QQPO5aUdpz5muDIbWgGjQOmEEoMLH+GPyUSwQKSX4vy
WwEVu6oGDN4DKUzXT3kJa8gv5V04kpv0wjEHcG/BFTpLUKyqdbL4oUv2ndya6BzLJ4rDWg4tFCsw
yQpf7Chy0/LQ4F8z/LwR1TajzfZd4hWw3uzNInFrOF7qRylxFcCzISouVLsGZgi34NDnkOiUjwrc
mIJLX4t2lxt9+hErTgDVueCRvQQlYjnBpvBdTf6PpPNYbhzJougXIQIm4bYECIKeFCVRqg2CcvDe
4+vnsGfVE9NVXSUSyHzv2nSVBVCe7zWutdZPtH2eV9vE2FACj9V17L6i3lXjbZD8StEjWF7D7ntI
l22leA0xTpXL6lcAE4YNIcErmnzbem1X59JcOE6Rs4VgYOmOQW6pSi+xHvaQnDKdTGGDX8broVN0
UNEzLApnSng00m1606qQDfSlTtbcJXPiqgXZUUl0RE28qdvoIKyDcdarA4mZFgk0yGYq1/6Whpot
ex2a7znIRHFuh62y0AifQtWTt1Ub7OH7JtkxJkj43WV6DjBV2m+5va30j0jBgJiNL4b4NgnoTQCY
KKkfOcyKD9HQiSkZa1Ef8sKN5J9WJe63+LLRz+V/1XDRYf81vOXlmoRMRQfgOKr5JzhTF52Dalvr
tyI9NvqhJCkUCXhOUijiJllac+nNzVZRtwwES/lTBOuM3vIsd01Au25NHOpKBatKpu5pQyQRPhoM
N/rjSgqoJpzEW9EKjlmvlwBa6G7uj4wjFS6zb2Y8t658hSyze16urC8ulfa9/NVrL6xfM2MryB+l
556Gjw5nB5HGnWYP5yAvrzS/rrSKD5OievnFDjYUf0bWGz+LWV6Lm4jew+lM1rC0vDUak00UO0lc
nKqOPZ6l2ohypEz9xpD54ZZjcC+kBcs05S36VhCyllYgN/vMzjZmkfDGk61nu0p0kXaCDOmC5PBD
XpfvBrdkxhCmRiyz2bteXsJ5VebXoOORPxqsM4XgG0ASKAvin+krnZ3QuszpzV4Wxr4jzPrQnJGr
rUzzMJeXQnurg5POQFvCgmWeFriD6ufZPsZn3WuAh6kHbpUU2/al5BwknLlVeWTZa25V4ZnGv37Z
5RIY76b+16b+iPHXfGh0v8lcmtgGp3/8XGa0GWVqzpTvQviAm6us3OmxR3oJ5YG26fW/vGWSve6E
DwM6MoEsl9h8q4rfPnsYdXsFb0eFoLWHqnNEynf3wd+1SD4nrVnVDZSh+YJY1Obra23Zj8AiqvI6
5Z9zfFqI1gg/2iJc5do1CTYF+3i4Mu03MbnAbvYpacDBtI1WbFFnOSYn1cAiBgiU0Vxo3pV6byA7
SqP9wCjLOWI4Tcvzfki493uDdV7hTFkkF2iIkaIptkxALMsx7yOtejwLwYSjekUyO6iXjZHN9gLu
uvAhyu8x+2gbR+ApIr3FPhdl4RDRa4CVKPu2BEcxzogYhoK2vo2ZXNidCpVr08hWpvZuMVYETrk4
MorY9loTwphzefyl+kUrL3nmGOEm1H50O3N14zUNnSzZRs2mFz4kB9fwYDojdQ7VG7nBSUbel3Sc
i1tLB3l16pNL1N71AgB330rjesAzkGT/JnuryX9MdLUUOgZTisocE+3TBQtb6koTGhynrmnFWBU8
80wvMvPIKmqs7RiIW1eG8Cf8fCSc0G+mr9qfsfR5U6rITZqNlfhNw/Dy2lIM14a/gbE3gt2CCDZy
zWwz/NQJoxrRR9j09XX0PtFfPLlqe8Y3zCzYsuCprzaI+0GjPtpiRQFcknmXY67AjQFKIiXbOszc
rHlPDVrkcwiPfdIzNJpbqX0slukY8S4nKLAtHdn0CyTONG2oXKcb85ROa6G+L79afFepopdYfu8B
NnnOZaNw5Jxvn2JENyxckxMrPyIlkfSfFrj1dRYW2PYqf5bZcI5mFAp3noRhkpZYGIHpZxLrbk8a
+awgAQJefOUGMgOi31RfNb7T6aO5lFwskR8TeMKYFvwa2X1ECQyUlXHUCkfrAheNzmAwngM7gn+s
xnY7o5bUzc9QO7aCqJnUGyM+pOlNHfc8CVkNRuho2PFq125Pcoe0E7DXVcU9BnwwL8PkEpuksUcq
7xJ8twBJlmrDHSYgMcQY5sqsf8vgNBIrbW/FpwGeEzE2+7N1LimM7FeGRe7A+yiVLrrH1TL/PPHA
T2S/pnyQp+uEpIjVvyo3c7uuEk8enVJyg3bddltiq+X4nzVs06RwpxEmTO6v2hCsFtPahCE58+21
mHjDWD91mg1Q6Z2T6iUc1k3l1+OueavpAiZh/o/dM0AKKe4hakVrHdx6BOWf5l+fupHilDIJ9b5q
r3D5WKM/7Dr4g36tckf/aslO+c0Fyf2k8IWBWPfhP6v7mJSreNWIIVCHa/uhzZuSv5G2XuYFqPKl
CBWfGYQqToctPoj/LZrsaEi2CE/QC3PLlQwuw7bA57BJn5AdR+851B9KzEm57vI9YL2t/kahm7Vf
cbYBaaVZ3JreFGnfNm46+YG8YeEz/kRqOs1nIn6q/gHIS9X2KvmnMlLf0sLiIauemgat3OQg79kp
mOptYxzhsVfZfBDculIPCutVGvjgRDXpoycBwLrKf2X5wiqRGb4Iy1U97fWSa3pib92a6Xet/Gj6
yxP/J0GJk03NL/8BS89HTqySQxz5RMfYjl768AOouGSAoWj5MpKtTKWh/JbxlY/85gWDdHoDb17B
tZrBTb7Bm7SUHBrTpp7e9OyW8ExFFSncZLyOL2LbVadK25izG0weaAmCMMoASK/OUTeyy/B2EQy0
aeRtrXg8b+b0r+daCA+dvjYDpw83QVW4NEOX422JiDzY2/UNqHj87sPaKT+EuPG1y62bEfFtbIbG
A6oesTx8LcY+Cag1MMASeqdmqJFqvrX5XYeeid9b6XdpHJUHx5zhPfbPIgLx1LE5dpg7WrW2ldLt
8x/SHsxwnVyW5q4J8BWFm5Do/Q9C1qTUZ4qu5vWAXkri+t80AgkARX3NFy3Wtr7P9E2S+pni2Myu
VORYxHJ1G8vijPYyVl9OIermpdxP+w2vppF7INwSLYbASZkn2+/RY+7Y1HO4KdUZIl83TwoyP/XY
1b6tfo/8n8t2MLdVuiqke1C9VY9CDXZB8gZz8lx67B6RfkM+VvvRHgWQfjNpjpZdG2OvDFzmCrbl
Nzu4TxGikNLhS2BWUxi0F91NoMQ4iVsmZwOGfFjJwzPsPXbTEm03/7QXJqrqVUz5fjJY2oQ38myl
2FBX0quB2SH/FZryWSp4bzOwvAkiA3dVo2rcHPu5cDujOpr/v95pbChpgJrH0YloaSrLh6D/AOeK
cTVr9UMCgFhJev/ksMvcaRtYe64hC+RZz1NQItpqwva10epdO0dbtSgdo6/8pgr+5KT6Zw/Wl6TG
mxpqeZUasSNa30hTLx/F2rTWqjFwsayK0BNssxeETAhIV5biltGPGn2pqBHUfWBtWMFp0W20rVLt
nzBc5MrGH5R9/mNLmh9rpFXj2SvP9a2vw3U///WD5qJAabm4wJx9wX9Z1tbKovWbqasjh9wzb9DX
jeItlldAteh9/DcZOxXqZLL6z0KsWcbr1hHWeExrwou7YT93vMQ5mJiKvQaQWo1P5Yvdfoa67CUj
eWh16oVmegUC8NL+Wd+lvgzDc7EHqJ0o0q6a55wsk4vPFTQ10zqsOV6r5QimFizDp2LdYi25lsE2
4VfruvQipBuhnE3KNUFC/CWKjtyb4+wtNjPWQf8Lx98RpXUIArBiwCeCwnQVsR+RLmo0A4S0Bzgc
tc+hF2a4e6IPM8B3dxlDvxh2M0gsZBVUghZe7QL+Ap5nqyv7xQByV9dVyim47MoZmGi7LLBxR27h
uHcswxPTrSCoulkFxrrEoBnQYrIZ5HZbzqfyx0RzlZrDBXAZlGIYLlK/k16W7kCdBR7KwfzUrZBP
183UTW76dhWibfg1iEopz+pt0rZ5SujdlpK7VUotPKfe0Hss3KJ5FfYLahdymJETSOpN5dFnTuY7
GoU7hfuEKUNmQCCvxSKDDMIoJEiK9uyBXwh43X5l5mc/+qa6nUkqoq5r+hnQBOYQeOeBs1z0TGv5
OoUmDiaCurXIb4dznrzbxnEeTyksK0CvvhMdejvA3fpZ3z3VXtbHoP0fROPAntwY8hhRFIIN34b5
XCu37s/+yWJj1cdrI/iuJgCsOL5NRv+pcDPM/OY+upfVI0MJZo/74b/e3zH2IEW1zpWwd3WDYx3q
QWGU+EyZHhkjMw/8TptWtm/TVBWcs3STFTd7ODTDWsrOMtxyn+4pLrY06z5/1KCevzK7Nrjnpvop
g1/dclKbpR+tcio7fO6yflomV+fznhwiZw1nFgyuTvEej7QlKfk6ij+r+ih/WfyaPl1P+U9QvvdE
oYr0wgoICQl7JMRxKRO3E9yfOAZbZReW7V40cIAkEkEx5vJ2GdgkQI6B+jze5Y7Z6Whk7+kCnY6c
pUcckLWe4OPN7kTfTGLe18xxquHa3WFRzlntTCNpyRuCNjyxD8xnd7dYz/XnJMPzO0L7nZ9yChQ1
9prtQ0O2UjNsPPebVGWwQEWSOSWIHyMDSh8bo2/y2b4qrCaV02n+tKy1F/syNO/1PbEdngdAUMAK
JYTckv6y4h+pZFXu2Z8Fg6by0QCzhIkvF7Y7F6sQhWzuauaqimRXvcQFdLj7nN0+59kLAh8nkGx9
1RSJn0HPsVjDFJ1troNS4UMfN6LbVT0bjU1phrqv+y8suQeTsGyxeBI05vIVDKglitfxU3omwXQH
CZVGU1Go2Xkxh4a8nViVyoWEvGOooYp93jOwCmq1DvrjEp7S+bOOP8Jobcv/ZCi6WNyN1N7oh0le
Twbc4z4Dgbehf2i8kGPjzVbkrz6X9mHNTROQkPhuge1L1YeRcMy6Uf9QSA8fHmTNR6nLrlGgMrQO
s07ElcGXg1Bf/E7BLk+kjQx/HQVbeeQDSm79UHt2nm5qEw4H4m45V2jpQghQhNjDoQo4J0LX4NWu
yu8kOsUg02HoNIhIwsa3mtyZaWdjYYiaL1161fIRcdCIJh+7J29IaDK8I30sIi9ZCmYIcG2DW6o2
1mY6rmcdPU4WAjxo6bnLxlWlmMceRp9gZMnR1Gsf3qiYhOsObQRSK+btwWxY79OXqCIRYMj0Bg0U
iIla+alBuY3FFp5nXsSuCPMMYtLdrephKRueS5ZxIEVpPDblI7N5JmIAF6ZTKypPiqU6hXWVWvf5
UQ9X0Z1z/sAwe/BfMxNkjNY1Ez9BRcz0PZGR5yss4OqrRH98pHvT0hFzxLLLnBygCueoyH3lTwW0
tyMPZKSeF+SQgSrcwrhL9K3b+4qjcHmU9lcbhs/fsuf5T1DFGCFrwlGYzN2xo4qXcYpQfuWfXNmW
ApxoGqsBiXZupv9aAwg1m8i0uYODYNNBQAYx8CG3hyL6a+HhZ7bd4W8RrfufUOW86Kceaj1kR6s5
E2XL+igZieLmY8jSnWahyYqSncpfPLTMPbWY+3xSbj2ZBOOuEK9BehFoGcPgXW7H1l1s5dx3Q7Bu
1Oe0WX5GWbLJ99L0aSvg1wjdnJ4fpX+P7RdVHbwp27ULPFVwLUIQJe3ahbtShTl8USRft9aLHbjG
8NuU6wh2xTC3IneYdvViG0tvsTowaX8b5ZcAYoq7rS6gW1ZJQ+NkAfKeEqWav3Rjd0py9SUj7GFF
fVmU73RiFPNv0SCX6GYZ1pk6+2J5jC0XaWTfyH/mnZuaL2OK3yQbrr1adK9QBvgnlI9aU27rnje8
63XONfO770BKuIGVUbL8PrUeQTTv6Ol7DfvdpL6ZyIpLLARxfdel8NoCajcsGLEpDccYdh84zZKd
IobYTRlaPF2TI69S9RfTCOObJhAI1SEzfbGUW2GHt9Kk9UYgHC2/1TBdq7q2lWrUjPlyX+QnBMSR
E8q0rqunLILJRQglgqcykL1R2M09t6nSk6xhJ8YBLwC5aitRqH5vR4FTJ2bq9HI9bKJOfIWNGXow
oagW5uhoBQhIhDbQHaow3RfnQPK6zBeKjb/NxXcwauO7xP0e6Jd5eGX9bJK9beGdqGO3QJFUfOmG
cE0aBJaV3rBOpaTQWzhhnCb8i6UXjXYfllCsMrY2Xuk2goRTEDakCh6zqdOoCazLl8yS9rUijY4l
aWudXA6VF9V2re7W67GrFP6sPXQL/kvdZB1Pg/poJlb8HDVFVcCVwFlaT4KO+N5Sc0yCjJaqPjVR
dTcM5RZyb4adukbMLnaJop8HgjeBCWamWAsIi053xmA/NuAKtE8RkVEZRcO2afPDMPYCViuA7SKZ
N7I2dS3zZWKYc0wrD5xAasWqqYWyjkI+b9OGJunVZHYheI5t0Vxy1XYsThFpqk5a+89OKDknaKQe
+pLqI92dbHSoulb96NLBLPNtHPZ44/oYfD/fyMFZH7yE+hAbW5ZGJfUsnTWLJFiSAopTojE4O0yR
puLT3qBxW0zhEZ9SzNQ552+zsZMaT7V3pb4Jp9tg7UX/FEKteNu6qrvyWIdeR9MFdJZYwOoTCTxS
QwOmIM1S1smkgfsr5hsNwVzzBSFN8fKvnZod+ArbaNk5efNaUTcRst2cobclcy+iF0Nft0RNtK4d
gzNB9MbcLD2bRbb4bAA2BiksrZa17nE0aGvkD15JWVc/m64W8uNW27C2tv0ceT0KhF5lsazfo3Fd
971fZ9q2Fp2Ae2NkStAcInrm/H2vX0rg1N76Njm3GX674ZF1NoE12mfV/ACcBU1x6sL4pJR+po6H
xf4VFmB3zobSqLtZb73Z4HOopK0VfWmCthPJxX5GWtQuU9rKsQv5IdsbKh/dpkL+YjfBoylqmmeS
ABEJarxJEa5UGo/YVBYmH4oB2/7eKbKvJtFtDlInqC3a7oSjBzFKiFJChzu086ZtTOI+p7K3f4am
kte9PFuupITxWtGDX6VEj8pLrfUthZJVh2w4kSkqyHWt5F9AH0QVN/mSy0g6W6q0zNDeI8HWXBhA
3o62z700Sfy+tvfRNMHk0RqDimmEkC+nEGys0icnaksPqK0sBZKzAfjGGopkn0w1uFR0qTG11cAj
fVocJcg4bVD8BSXi1Jefo2J7sZWekeee0ji5Bk+Dogbu1DPeL/hWclQ3hmHIa7kves+ongqx06Tv
ZZFYLwvSznI0bK94inbRuTtjRL58EG2NYbVYuW8j9dcZqATbSYI3qUSloN06XvkaeinIG0a2Tl4b
w2NY/onaV9k7NeRkDUqbiPEEj57khsZLq54m02bWqVyarQNVX6kdf8W/tiL6LzAOKQqEhkG5MJnS
jUcq1WwwkuFO+b2o0jfFmo3zDM0NlpCxmj/V20qqudlwNquLEb1LDSj1Ti7K5wtXxORO5sZXZfCg
aR9oWrw+xY4moyCOtPqvQsqfOoP1EYfhRoshK2pQuFQWtjN31pa+HSqL/loyYdqJGce+IeFohvNQ
/KTBVzQAd/IKW/MvIoORCTtP8ON3oBSzrKwbw1t6r8UdIV8GsTGDa6CctKCLLinOTQ0V4k2flp+4
GsZd0r5b2abLjF89j+knGTY6cjG6/DyU8qV2NkYC94cMYsXtKiftXmNDdQzyYc3RyVDjplrnd0/l
HUHRaEMmG82vtY67DIjhUtbHOULwhHrVUnNY/tw1osY3IpTYa+LtzJkKBJ6u1Ui41HOoLeAnZJg9
ybczCfPkB5cvshMkXA0qEJmtu/oXk+yXKxyvYt0U42kZt3GwV61zqydOyBGTDu9D8wLpBLU85hCp
nl2AvCE6tbHlOpKie4PMtQZDEw3pv0GKzinTuGj2k/SvH22PQ/sai9qTxjehCaJXR7wJmlukkn7V
mfXyDDnD0HLSZtfQsHS/axYyQBj/12XQw5sqV/77gxo5iJgYkHlpy7Q7xGxieb4cQ4VWQnAKDRCo
GxJo1flsZcZTxaRsctnPyscyk/gxCadZVEdRPrug3NlTxs+BCzZ9mCbaKX5j+4QD4SGVv7xHAKu2
KxNMvsOrUWpZ7AKGL7OB5RSkI1t2Nv3V6uLmVQRBQmlhboUjugLW3kT6zS0DBSnqRoT2cbKJQq8i
H6YEwE5jf6hmi/1uW1vDZZJn3C1DG1eEqkJoFxnEtehYP2sCUYx2BnPQvGH4i2rTekEZUK+GqOgv
fQSiz7E/wWuFkTK7sozPwwaoSg5yn9TOUIl3ExkKBo/S0C9VoW1ifC67BlcyxhWp8K2cHkSJwbuf
LV7YBRHlpAaR+0x0+qgqcn/n5Z4ug4R4w1c6ueACBB1p4m6jhseJCqTKFNaqVpNzIa0zBCJ9ScCc
prEumhLMgmzheswaXx0kJK0TGCCD2LWXwls4ZO48adahm+bHJIEbarrcuJaKerg07ZdaoXPMnl5A
XNPm3jw35VYN/0qbePZYuWgMoqIaU6e0zYvawipnZzV4RaWerdPkX01Tx3TvGy7Nqr4F1lUjwBo9
YS8TwW+9T+l3wPLV1Pdo/FQ43CLrtTPukw6qq7zJgIbJUxF0TwRkscaf4/LYnOwR70AQ1fXBnCGZ
Aj1TfDOO1EeAWzWHOA0XOLkyCFyb4UoePO253PUQ58FS2yCp5nZsUvHolno9qjWG5uB1igdfC0w3
TyflVbZ+gl5yuBb0Oo7fkUhRaGAgyGi0ykQRPEpfjRziQEkebZv/hksESnavlnZbJ8G7BLwg96/x
BCQbGQhuWj1L/cicVF4fVL2l7OY8fivOIUs3FYwA4UEYfiZ/zxHtfJaGrlj7zmPrCHjRL5YMncxs
gi0H6RvnuF5yYJqbovjTCgOCsSOSaFL6vTxFCmHB3+V4N3p8QmDyQtjcd+mmnXPfAMUL+0dJSnof
veLEQu6OCnHg4+Z4GN/6EWmokAu2lcTVQVTUBXbIFLHfMUaDoINNjc+fJmm8or5Cy2Zs8rb12Zry
S1jY//IqZ4AGvzTmXEJb8Ax3QPS4yfPmvTMY7wDcEmM4EkicSB668bCbNiaGKBTMAkLEcpuGbadJ
njJ1uiVWkQS9AaGda6hedAP5d5XowQfALwdY/Wuo1dfAN4uOQ4mQjhK2l14IMgYmkV6k/mTR5+K0
7BfuXN/JdUTNooVOPoJykpbcY+tSes5Jlrm81K85/1TSZd0N3baXEYEs1p560BW24klB1NJYTtbF
mziY6TEGnpHuc8g3VivHyjwAQR6bAeDbMi5KWPrIp/NwbD4memSLvsQ/hFqNhGez438XsB8sy/Oy
ESYqvoYXSyfasPobA4C8crI/+rSBeo7YuiUczrkhwGVE5WFOmMg4PSFrr7dtZlv+YtfAr5E4FAlo
H7OQ7IalXR+1HqWZpTSIjeVdoDIMJ62bJDpbXchT2MoDcylOlFZHmx7ZsIUiuBqjAYBk6ifJtG5m
WjtKcCrn5mAw0WtW5LUWYLHlcIztU5t5BQIsbO91ijhlnPxSaGfa9KDu3uAhZzwWm3H8VWtznyf2
Wlh8w/Bf/HmvoLtNPvrhUG9j/lpKi4Z/eCuV0dOTfxz8/lzm+9g2/aDdsBxH/VF/C9DsVBXd3qhW
2lJxArDdxRwcZNi7KPgMGk5HHhTENVG8HKpQ9zrYbTFNQLHWW0VEXDlS52JcDKTe2K2hnmWnXn4F
Sq0u6Ld18c+mxIj4h+fkNKKNK37s/i6JW2/+oAOL4kcoQ6SgY+vdWHqM5HQLw+ZHBdFoqMlNZ3es
BkxkCepxODcg/lRctOQzGC+Mp2UHhlXxFiO6kExP7qSbWja+HWleQ3y8Mz+5GG0Kt2zpG81CAT+X
/iDdxzrdGCTZ2vFend4rzEjqQCGakB0rbp80h6FkjZMNEmDk86UfOdgTAlv6b1sfI1+owTbVzX8R
xbBDnW0mU1ArjuGtwHiTI8hTUwOVGcIEQ9nHzEEC82bQhsd2uI1jvKlmrH9GtdOwEGAKXBOo+PTB
94JPShogO5FdmWLFjjxgny9By1iTQn3apag9dFC6PLo1xpcU32TDxV+EfO1zVr/U6tuEl1dqUl37
z7JY8IAm4/c8lXjrq+JTKZNLFRNi22rdRZnMt2iRyS/IF6ey572U7SubiLmWWjhrq4CKJWyVz88h
jPhrmlgQG74nDC1yGP0gSuI+3oMd825xepZmuglL5OcpVOaxry5RcGOZiUpI4X0ePm2TXt0n605P
vnWA0/E2S2/M+3EdXAYd6moiAEAOR8TWQce+ASTP/r/rUnTg+jheZSSpC0pbex78juXEsuJspVrF
Sa1nd9Hz3Rzp6gtFU2hitQ7PZNxNa6tHgasoIWd3pmwqff5WLfOrUB9mdlms3skaCYGL2iLJyu3w
ZOnTAwV7mdrrIUBEHkwyqHL5nI7KIH9TGtB8VmA3TLqe56J4MuHPdAcmm6ma2XWJ3dAKqKyZnbgK
TV+2PKWhnTBGXVqcKJrxOrVxTN5msvHJrdunOeRyZwW7KdVuIom8VNfc0J4wYmyqZKNIKEuRtvfC
VZtNkZwkK3jBDNHF3+NoXsP5Qw9/sPpC5bOFGrrkqtGLol8TSbu04OyNWZ2kSXYMYXmlIRsv5pSi
hIpMzWOJI8ApHz2siP/iEdfVSEJbbiXiYQYpabNDTYtmNv5/XJcyRKVKynpi1RLEWY0VuO/5nvTJ
WyI0Rxgmp+JuWQ+Uf4v2XUEWaEgeBneSmGE4UKp3y1he2Zm2BrdOocCN2KF8GjBBSd3XtKQnM9vP
NUxHWLpxkWGtMBENzX46zZvICk8SWoN6So56Uu3UUMcjM+leX6mqi/9nnek1qJO8qwNQg7iK3ptU
XpMcy0eA7yRGMVy2XpePp7ANnBB6pVxmdPlL4mqW6WbliIaurZVHtdhGBLRCxKt0b83G6W1OVJ8G
B4DrrYq4baQNwMCt5mYhIO1ZGz85eHvlbs1bEfClOdgsGfZfloj4FlTrLwzYVXjj+RD2FT231W5t
VubAeq0KAzbmthjeVB46JgmlBjQQ3Wa0ghvvVyETpyf9lojktSl1GtHzlmQVwkS7QiqVVJKraFbn
xGHLB6wU+S5rR7LoAHmTxG3Y3MPYreFr6nHcmZXxQmtV5bZ6eW3b2xxtNM0VsbavQIgV7a2rS0bo
kEVgXWaBtqprLGmlJ8O6atbkZM/0JbYVrTgnU49x/I6lbWvLxSZUUnWzKMv3ZLyMzGbVcrGln3y6
Q4ezoj8doZTiEMyrW4sTlIkHXZvNOrpNa1ejfLBaX46Ur6GtEBnnuwkgRi121vATagvy8/jbVDOw
cIm7zyYX7L0r4+NECDhNbtZXtLCsBdqyFzD4C7NEP53xu4CizOuZi3w+S7zYg6xjRVBWcT99YBnq
7J9Y+1MMf2nbS66fYTKhiWf8xlJ9iprC1XDkJ3pzzJZLI7INZanrBu5Iy69N8Wkm73PDPYjX3Npn
I1r2Brm4dmrIpkobC5DyyVd4pYl1KnazpwoRflZnaEWF1i7msZH+NCJzM3zDRoMN5ilS6uMKb761
xkEUkUvXdj49Q04eR2so3pmqQRXHrYf4WTUsJxwGt1xOwij4xTByAYRIzN0q1UCLCFGxJBaZP1eH
XD2ozDfyplt2ZMYC7K8WcpDMCUPr8v4kvsJ1WW1x6MagkvoWwEiITTec697JgbnCmwjXdcGQjTpb
/NbPUimAESt9k1B3oJNAqRQdEJOvUu3LYn+GTUBfJQ0Qrw0OXenUR0hR6I1NEePZLOWqxncEOxCf
YTQlnesVZUUd5E7cFt44j4eqhdw4xv2+nT9n4SaG7qjpvkuu7XQ0EIyq8bmSJR7NKP2scrE1LYtP
79uuLo1U7AwTlrexUWVijZS+GDu2rOXAfRi1wZHWbRa5S2ftStumTw/jFitu2cFrT/q7LP70vEDX
ZezicHlL6oet9Dm+FawO9fg/zs5sN24l3dKvclD3rCYjOB6cqoucpVQqJWuyfENIssR5nvn0/dFV
3S1zO5WNAjY2YMtKJocIRvz/Wt/SVrhTV4OokT9EWyVEIGvvvemMmle26dx59FJUp7H+Nbq7Tuv8
QW2bq4B2TGMBji73SuthE1PWfunde+H0VAS3hhNcFlxp4Wobui5LWTYXtTzY6mBARGUJG3oVMXnR
Tq2ra8zGLO7ubS/7jlEDAQANgQ35ZetQXLgRoOTWQFQyjOlqaF8NQ1IuaigPePkWLhb11JKdf9dA
KreWwhkuNHUYVkWng+RMr7IwhsziswpL25rqitl6/ca1a0LKCra9Rd9sx4wCRFTi7qTy1PTVQ1Bm
jPbKU4mGM2Cs6LUQN56imQ8Tt09dmezvV15rNBeORuHAc6gl6A66TbtHJooFCkuKMjwV4xFpZ6R9
j8psOVaQCtDDF/Seny1e7b13V9AEMjBOOOXGDcsXvb4pTcwSA36wrk/e0wqz81C5rFEblP1a8WiR
1VsmDcuvrn7zpbgqC+3SnlgQeXKTwy4yMzvYZe1tSeGYntqoRQuPIphN49jSeC1imekNY1OYPwk3
gnMU9hdu9+5hUXZ8NnC+e+u0LJNSe8iPaYlIDX99y86T4FYDb1+nHd1p95jTCpHqc6wZ30EfKVlz
kcThs/Tw46bJ8M0iS+COqumOpWetU/Nqb7oY4ZOGq2FdMdbK5psNrgfZfuC/DfWFCJS1Kta21VzQ
XdnmgJ7yOLnz4WWxbhqRqsEWZIlOMgPqvkH/4UXHJFl5yLNRhQYD6obhJoBqvmCdDT8A6a+vWDfJ
OC5l5y7Dau1X1Zuo8y1jadVW/r5h5yQjZWnQfbRiWteFuxVUhvz+Th9YmJl3NlXXVeUO49JKYpbY
0LGUpP1Ipgcu2BBbtpXmFYKdwr3rdNIM7WKbT8sLqm5F/gPLb9Nt7AA3G/lUJjVyzhXrQSE2iIjs
jC41PKPMOqpo+EL2F1oEzNnEf+yWfc9SAssb/kU/iFdjmvIeH6trq1MmT+Qt1Z0svC+KDcZbvPg3
Ac3Qgd3bA3pR+AEqZ917At8YRYaNl9zbzdodvmkwWZQLhiWW1tzZlMqPrkZYE24aY9mXP9B9ewTj
qt8q99Lv7gftonV3kaes+uDGDa9itKfOqhd3cbEZup9psnbSl4CuvPkjMGhOPdZ0UYNnn7mie1Tj
tUUIVXcQFDiVFDxNyn52rNjfJzd9QsXc1iaRZ3DlWSxsjhGThtPemsYq7a9F+5jqd3ZrHhXP+JHz
7ozta9bAK7W9pjVZqc1D4V82zpNksZxTB49bN1tXjuke7aZbioqbFuDxaAQmMDYrBdEkXWMdnQLY
YYXKPostfS8nU21R2CA/aYsvSxjniVaxEq2uHQNpzxgyRY0JNcZEHusSNZbMhl2j2HSisurStTKm
hWYQ2xYB1rLAdqUlT4X6FofDtsBLMuTE25bjCACnDfhHxn6Q7oUWlhdlXuxiBbdUrGw1TAA2RJjk
yp/yYPq1P/707aXthkc1qx1KzOZlrqnsPDTU01Q1Lxya/hVlvbx79iMS4FPBAsakt6FtpWPdtRmr
eOTA+9JgQTRgxyuSH3DnrnyVTXSGJzj0b1srZfodtjaMnD7Z1uZRiqOQFzYlITqQqnUVs1WvhoNt
aAujKMpL3fLdVegb3+lNAByhzV36IKRoLPrc8VbT3zxh70I8XtFIRztCgU+Xw28lQ1wuTIEnC0CW
Gr4mNqpXn9bMIPQt5dtcZ1Frj5eljA6JrO4CHcmvEj8oXrB30WYYindtVIFc2DkmtDrcOba/EyOG
CAhrfTasQG20NADTW9g/C1k+5iF+hm6dKVduAzJ6SIxlPtmPIrrEtw2PasvkKienshkx0RWFibrb
lJLzrL9R3aY1ny1cdou+6DELBFWyaAr1u1K4z0pIW5jOlGlCO/CNnyYv6zJeawjzneqiDzZmwHLF
Hz68MNynDgp2jAqsoIyMIt0wKTvTbeM0awsZm6+la9e89b3gUKPNMVSqFNP6PMaBm5rOpVYCdboX
Fhg5Cy1QRGGXzlpdrEI88YR/G7gLK+XRE+XKoTNQxz6CjVuPb4SsOzSK1TjS202Hn4WDDEShJQP0
pR0wRNnJlUXVsERg2gRIilAFLiT9wCRO15VefHOz9GjG/g25yRd9Yt/kzSHsgCo1zTtCmlDZ2crR
i4wVyI3vmuvv3cRUl5GPOYFVPm1IZ0EN6xC5aJzCHkHx1zgq7QT+Xp+hTCMvHRPL6bDbLNTl6/iE
4XkxIRNvuwWewTPIxBM4an06+Ceocx6FraEKAwWfvvGV+7z+VruPZ05ggsT9iaYlfv/sQvfVIZZC
26tql08CUVEeBuGHSBENukPakBfPTdRhjTVKgxW9T8/1vfFs2kr66KM+OPM9TgBu9RnELqpFWrYO
6pyxv57wuTF+dlqAm3GFvgufklgX8ZKgcXqernIIqTeoZw5tnboEM5RdWUtzNC3eDL0OWBd2l+m5
Koa8fk0tD7X0XUQ8J70b7LVJE+9bedFpF2bz0teADioeMKXY1g5eRdwgQf29iMU6VJyfvMUqf8f4
pTCXcjXNRUHtQa9uhTEsxcBKzeGkim/+8JQyDVcvstB2AfoP1cFkHnrmi9898A7F/IQlc2njMHPz
nuiJZhcaymWsV8jrIb+PDStajPM82BIvfrIwvXsSSawSwlnByH5RW2yV6a5oyp0W1Zepr6BF0glp
ZVX4M2Z/IIpLwd/1Mc47SRf361t6Ii0TsfXvj1bnJ1Xr+YXc+12loASPa1dCtEyV5yBTcZQHVB5+
dgK1iN5abDNNoVJrNcDw6HWMwdDS+7cyiqfifZxfmFAfYfSkVbqvO2S5RSTK295ixSIyt7rvHDOk
A99p1PAchFlYkQIagvGIv7SxK/fMgJcnIkHm+chtHsVZkqoj6ZL+1XGVXLo32TZYvK4eq11UL9Qt
ehl18aQs8QsiAF5cdou7ZmUvqLgvve2Ht3zDWHVQEXivz13mE0NnHqns24qoFMuTV55od4C3VIQr
SvEdbv730hKL3JHUXL019cips4dUFylsEHbYriSbDZiUtGTimiXnZUMPrmU9vSug+L+G1VPAhiMB
02rcFP6No8U7C/l644GSH2iddVBZVUNco9296d7U/CE29v2HMUwHsKCQjbsk/RbKRwX0Y75GouMd
VR8U16R5uBadjWvrqUV0mJqXmHj1Zo2G85b86bV1R6l99B8GY6PC/IhgoB4UVmnNymJdS1udcXLp
PdcaMnc0Tjgu16OOkXyTdtTxt1AXv00eUYrPH52FgAc/5ZK4GvUg3+Dq5Tdd8yJ52fBC5olPon1M
F2vMjzSS+xx4gXKJyrS0+0UHma1duACuUoo6lMq6R+uJnrQhryTvZhbBTbujH4OLr+ouTGBITXQ9
occSed9DCEYbJ35WOSObjb2LRoIwtRERSPdq6Iis/WYTJOM1vktem74vFqpqMnq9m7j0MDrpj7HQ
b4Lw4GUIfZxjgqYSykJI3ata18NFJXTEqXe2uG7cdxJ66v4o+2JtFK9juscnRfv9scRYZpJWkjPr
QIfC6qNRnhN3EfOEVtyVetCAE7fvRN7elE36KiJr5bCR01jHJCkbV+B7AC+GfWQ4S7ZHQbnuwR+w
g2ZZurDDV+GSj97nG5/GMcnXubdL3JdKvU7ZHVCLyHUbIC88LwGiBa3WLoqZSuU1L+aRloNET5zy
raJui2QWreEYAmfJWflKkt/k04DDARtaWD2Uw2WT7gWyiRIBN8LAIsTLHoS8FIzmw4ZE56p4OPVu
aYgPc6TEQfofxgyrv2n0Q5LcgrbRvAvHhPsTrFn/duS7V5jrIux+3nMlgu+27z9G6S5Vl07+ENW3
eSpWWut9U1jMJm2Lj5t8s9Re+g12mUr62z6LFii6c3SdTZLdfT2e5Qno/6+///S2bzQRhip8tYPZ
mDCHLNaV2SYDHYUYfEnEMUVGSlFq/kNBwWPY2WEIIBUMR08GU82J3lQVvKdNcpfHw1ZHdpXQ4PdJ
1LLJRfLQzpRls+tKSlK4bboypwABoMoKyHo2z0Tw/pkqLc3ZqqhWytSzgoB57kNfK9cmJo38gCD8
TKrA9DF/XbNIc7Ye0lG+eRola85coMh4jatzq6E/L+fknOTuOlVmxlUWHwyxyK7ZdLD3g0LQsJT/
GO51NhvGyn3yziQ/nbpMsxekkkEWDAbOI2Jb81jeK9/oDk3M1Ow/PMBsZdPbZZfqMDcOqI9GtHrX
5rO4RxM/vhhnGMknFsDSmM7t09MaFYpmy5BDeC/9W/oWfegf1a3yjR1NrW3tt/qgnTvStCL9w12f
g9ETLbSERGl+6D5IZ+M9RysR/fI3oYMGX5aX/ntzBhh8Yr39693/6ZwaqK4xiVDiyo0ocgcKL1Hm
bZRBGbDAr0e5/ednWJfTy/zTMVJ1WqTESn9Fmwi3EiDAEkAc0lhwtYYXLuxKx6Ucb1C7HFI0HHl0
pQRvLnR0xR2Rk/WrpL0eUSor71FBHTyILryK5lOpbOz00o+YZTWq0zka+IqqY9KujMRZScS7weQ2
KNKtSwuSfSCcv6iyv/nxm6bd+WG7om635J1aaocKXJmsKNZGwXOTXmdIyOF5ODGvDO1HSU5n028c
5TH337RIvS1HWo9hsmp9NIIaNGgnpGWgNGTpPRb6bUvid51cI/joc4IY+h95ADqdTIaG9s3gXCoO
WiNW3Fdd+taPD6KkbeQn12WPiYadKJ3akKZZEOfW8utb8CsT568PlC5nIHfexa3tDDmGAFhemBzh
/irtS1BRJUHr3mKDMNGL+Gz3x1i7VfQjj+C2gDuMiqrzywUSyV7iW4+omMfuoSusD0XHHZPUk5Xv
JefZUSlKUgVqCevwb7GtgNfZ+9hhcOZFDfJ3s1ziAigs9sKsQ6ILrapo9h865bKOD4p92SaXjqkh
zruP0WvESCvj6jYfdkNY3bS0E2KHRm/e1NuYtt/C8P1bI3DeMtdYZvbPyt27iEVVzGFJfUdHcZ3X
/W3Ud6/SbXd6Pywl9JU+BjYvvGt9/NGnF7I+WON4ZrGsndhZydl7QK0puRhmRROp3voKCENc198V
3XvQPaxKl24CURjcQXtmx/Hn+VSXs/cCS45uQDyj7msvN++sMqqOdCIxjCRZ5sDZT1MgMbG1Ql4X
AcizLePm60fpFIL9V9bBp9GsKqPK1DTIvVKVdHFHN91Eg3mnNCwMU1SBqdV7WCWPhlpTA31PCnXd
KhV63o6ySUOVO6N46qiBfW56ObGIELNpudcdVxWRk0GY6uiFIdxZqi/uC1jrkF4DrBVbYjG0d4ak
OrVCe5kjCH837vLboH3pHhT2AjQNX7tr7h5UoO24V9BEMeIRsLOiINsEGs+rWcL22FnhC0VRKLZi
4TzVH1F8hYqd032PSYCnesMb7akkK4SlwBtrRwVZx7Aw39EtKdU6uqwgFWChJvRui1S9TiGxLYof
OKdLdZHcAMO09XVU3UJDGX0PIeKemn16JrDgVw7RH+YAMfHbP904MWhFNkKPuoIKv5G76JI+yBXS
zYVPXLWyuLfJGtOX5iWhrUt/46C6XCiEneUbk9wnk31dtHIXrCx3FPKm31olS1yWK3gsS51S0Itc
46LbxkvsjEd8E9fxlsXuFXhl1Lhbuo8X8bbZNXt/bW/wbp0Zd6eWkGKWlmjanluaGWdFbPMSj/9W
bNVbvK8ApokX71ZwmtbmBZd50S/0FXDU5fvzg7eKNqxD9tjKizMvUu3EbvlXaeDT5Q3GJuqZvgUJ
cbQ5V9hVltMlMhfIc5eQBBbBxn84Mwb/vD7Qf4UxfzpWSQUgiqZjuQflLr0gB+FmeIPovUzX/2Eh
TszmM6dGeVKKwbpyHVTpRXRtC+R/aR+JM3fuxFZezGawWm0Lu48660pTJq9lQ7ROEWYA2ZWNExdn
M2ZOzQ7TJfx0qVLplPDdR4oYtFfzrlnpwwOvH3QO1qYziUmo9jbLaufcaufExCxmC90m69rCjVHZ
tw3MelCYSnGZUOmFYgetpVvlgoiT9MyDcGL1JmaLXkkrV49jWnTUhraj+iIxlpvnLt2JZduvLIRP
V87TzXyIdEk6j2fdtgUeQGiMXz/Ap0pLvzKXPn22ZSV2ZvoNJdAyA5EUlbTwI98x6yWGDbjavTka
a9XCn5sj5zlqPa3lwIBqRVqAv04Mn8UjAbJQtSWQgqaoqVxkjrfoR7VBkCygkAyoLwnHgcWuKsHe
rIR6Edu+um9AVKz6Gr9Mi3UculVqP+sCKCTRvi6qtmB0rCs70QCKui7MrVh1fjZQbZdx3uMViPUM
UALsu6+vxIl1Az3M2fNpdq7R6FpyGG5D1JAEAbwn+UbQRZhk/UukV3Suvz7Wn58WaU9///miu37e
pAqHykJfu7DTcoN2V676Scr69RFOjOlfc+OnI9A8LkfkmcRkVBCEQJMzIy6BMCyEceYtdmITpv9a
lnw6RFAaJr4kDuHLKNiWCAyBmfvGurXQ6xmapa673qoOos3dY+CXzWWcYMyDSxviCMvHVcg0fWbr
/+frqWuz6+kPCd16y+x5CguWqcGljQ5sCIozt+vUxZzNwIopzVDtveFKKQ6EQIh+YzsAb86li3DT
/7Aa+HV9P13HqnX1rJfkGQRxSaEdhG11aIW6/s8ehNmsq9ZBEhdIea9MG/CNrjo/Kqiuoupe4zY8
N3ROTO2/htSnU8Ah649iVDnIwLq/CRG6J1l7GSY6BSJ/bzvjcZSDtQDUvhI6Gpqvz+3UvDibdAuA
OEXhih7D3kOTPGfhmQrGiRwddbaOtS0axmXB53raZZRO5D+E5BrGUH9tjqv/6LurszWgGdRNkWbT
d1dop9ubIErPDP0TV0WdrcNK8BlWmfDJE9qtju469UwA1olhoE5//+kuN0SeJq6i8cHxCiryoK0Q
QwP6+/qCnBjD6mwMl1XneYrg0w3LX5DQ4QpY9mdqd6du6GwAoyPqvXD65g62VBVz02SkT7/Z+hKd
59df/9TFkb9fHD9xvbGNUd/oAm+6pNNtQod4Y6P99eefWM2os3EcpN3oQenNDiZqdk8d3YVmWeJC
byEAEt9n86Ay9zoxAoBMgCr9+qgnltLqbA3lx2jDRj3NDk3QvGaRNKjTy2QbxRAgsqjBlgH29+tD
nQroVGej2WyaDHPQGB6wCkXX6sOY4J5eKrf9g1ycK+L++S5JZzay8yCwc4JSw0MtM7YcaRGAuS3s
19BCrppj8D8XEvznJ046s+Ed94GjSbeCFIvuHitQHDxa/V4Z8M1V31s/P1N8+PNYR9Ty+1NXJEqs
60hSD61qBw8FN37vOpm7+/qW/HlISmc24H0v9BwvL8OD7m3a4D5sj2p+ZkSe+ujZaKfZXSuuHocH
BYxoYvUgfddFeeaN+uexIp3ZcO8s1qday1VJHgG5p5i+gLFpUA+XIyzZc/PsqaPMRrwhwxYF6XTt
abq12/InHZmQQAl30cMBef/6FpwYFdKZjfvB1up2iDlKCIarXIUtqQ0AHhaY9Rrl0sXdUJyZwU6d
z2ysR0EdkZzMkdAeI96njorB167WYOlLUiTOnNCpGz8b5Q7BuG6UgZ4cnKc2fo7jCkLH29cX68Rn
27PRXSeG4/ZBkkBXuGkx5ILu9uvgzOU5MaLt2YjGI1ZJgfL9oB/gyDd44CiA36jFWs/OzIAnBrM9
G8x63bRtm3KEpn4ElYaF8MxXP3VdZuNhSHM79zsFV8XYA/99qzCV1mdmoBNPjT0bBalSdiGSnOgQ
ihWQDBVsBby5ycuwKoDwncsAPnVtZsNAj/Mhta0xOmRA3RRxlPHF18/MiTeCPXvq0Z7ppRk0EUbE
hMeFwqOl0xRAYWqk4vHrY5zYKkl79tBLjQqOHQbRofNCWONm2g5HTUkbxMFMR5pPdXL0Js6zk4Vr
pHrd2hlTuWPF8hrVtrLTvLY7MzeeuJDWbIw4hus3qZnHh6o/KvoVIUhnHrJT+2drNkAqf4jtIk7i
Qw5nwqFvgHUAd/2ieXO/V5hsSS47Jz85dRKzkZKPWuPbSREfQlTphfVYV2dmkBNPgzV74zVaOo6+
6UQHe1S2OgyZklp5QAqAde6dOn3Fv+725K++0OdFdKyXSp5yhEYhUqAGznLjKh91CY5Vhquvn7dT
ZzFdtk/HGLwASZJBJzzEn93od5GLgAHtRTaey20/dQNmoz4ys8HUep92kUge46pGYqw8f/3lT12g
2Uj3Q6k45RjFh/Gtvdde8w/3O37Zrz/71NeeDfZa1m2MCTw+1INpAIkTT6WunKlBnPreszFew5D5
l/ygQX5AZuSjufFvv/7aJz76Vx/h0/3sVXSKRegxssi8oG2JIlLooGzG0CQTDjyyGzv/2RUyZ4PY
yhOz8WquEPYcEr0aiBJfn8OJ16c5ndunc0gLwtrA5PHE1Mh79ulGvXHSff5y7j106vNnI9dpKiO1
PZ55Qj+1e3r0Uwp3iSV5Qbvz61PQTjw+5vR+/XQObZ4FvjopTBpjkVxXL/mN8o0Xhvwhl96zvVu6
azTEXx/rxKGM2eUKFdVUbVeNDkqKSM1aO1I588mnzsKYXSm/c8UQT69SX4GAk3kktVUGuzrIcqgg
KxXvdkA2RZpQ+O3wzq2U2srXtlk113WV6dssrrNLJkp3/fWpnrhzxuyq6maV1TLXokNBjiz6tO/e
gzGJxxb4DL4+wqlFtDFd5U83rlI7nOuEGR7SN7zeqA1jexE/iTfr1v3OluDro5y6ZbM50SkySyVS
IT5YPmVWqthZWZ45gVMfLX7//n6udmje+f4qRfbEItI0dM986xNrQ2M2JaqJHEr8P4ybkccsVXD2
yzbvIUV2xerrC3PqELOZMVMt8BBjGx1aaF745EF6mFT0z+3DTnz8PGg7adKBPF3WHUlCe2w/BNvO
P1N0OTHxzgO1E1XWREry0d0tyG4CdcpV/5LcfX1ZTi2Y9NkY74vAUOwOqQ2Zjf19e4PmZUqDPtY/
qmP7o3o9c5jpMv9hxaHPxntcBOAvIk6CfDeyY4YpO2IBxkzbBjTDCG2WZ57SEwNZnw3kPnAdN0C3
ekB7AIPLqIENbjt3Ebzl517gp0by3PowhVfr0O5YHfjE2xK4guOHqX5tlRvk1jD+7XPtwxNjbu5/
KJqkInaZy1bUEKaUXcOk//UdOfXAzkZzqGr96BYU/FsFlBuxyspzBijr6w8/9bVn41l2SjM6OKCv
6pxgCd6Arvbt1yf/r7f+v7337OZfj0z1z//hz28ZWLXA8+vZH/95nyX89z/T7/zff/P7b/zzELyV
WZV91PN/9dsv8cH/PvDqpX757Q+4Z4N6uG3ey+Hbe9XE9a8D8BWnf/n/+8P/ev/1KfdD/v6Pv71l
TYo97du7F2Tp3/79o4uf//gbfuRPV3f6/H//8Pol4ffuCTjDYRpU9ctff+39par/8TfT/LtpO6aw
TVVTLV1MPdruffqJIf6uG6qlWY4w8ctIhzuSZmXt/+Nvuvi75TimaUnDpkSoT9+iyprpR9L4uyYc
1XakYegmoqC//Z+z/+0G/b8b9l+Ia2+yIK0rvsxvI59Pl5YtdUdqOlgy6o7TgP30+mtdT6axAe9C
5GW16XQIlb7maBN63th2hd+caRD8/uz963i2oXJmpgbfYr6IFGblpA6U03USFdSQCBgbV7biuecE
C7NZ4N8HsjXbUSXwSWveMxBhYWeKLWxawz2QprBoqnhb6AGBdh6kRWpmCqpuE+phBp7IdLXLOHJk
jvmAntuZAff7aOa70AGlnc3l1W2DSz3bWOt6YAvdIGqT+OJoZxead2+GNjmTw8jE/unx+/cN/nxD
f59hfx3L5kZaGGstzFHzrXYP7qIAduasm75XmM4L9aY2AOLWrZM8aXXp71N/DG4U0Z7bGM9KGP86
NE+syhlKqF3zST5U/cjQzNaBmaZ1V7hH/VvekeXB7DLeJTBzaQjZmgnu3W2ro8913sZYOO+r3kCm
qeamCyc+Sx6+viCamD/iumaT34thSkpNFb8Wu58ecS1Pw1bRDWdtZEW+sSPf2qVywD06CBAkIF7w
HRFqJEtgGQp0b1gJSronLMtcDbpLltLX3+cvI46vAwlB5zrZDs/CbC2YkgXbGfXk3x8HlrFhVJho
YMMSPW+XdN1F5nljfOaYfxl10zEZ6wRvMeDVuaigTpLBFCMJVVlP0HAcIygwU0hWX5/ZXx4905aq
NU11qiUsnsHf5xJgwpWtBCRxW35eyutGa2sfnFnUpNhgleStV5LIuWhFauW7LEoI0vz6+KyZZ7ea
ScWB2MDj5+jSkvNmf6jgGy+JEd3kvWpK8vUi2N0LaQlVkNdQNS+tsNUf/YjSoSDN40GPVK28cgan
IECiyrMXJJPxe+xNDpvYTwzCjdSgGTckcmnwm4IK5JBrSlbZSaD44pgKMz52IQwMyJ76cB97iVo8
DHZt3gqw96R46p740FOnr49KlTQqpljkHA8h3vWcIL2+oEhsp81gwIoYSrY4Vh1jU1L8qCqBcQgb
S3PRUiLTS03kS3DczlVAObJeK00Eh840RoBdoiY8IoyCgEs8QOUvTIO4pFSosttmovKhrSlZAXW8
KgzTPBaUTB9lZgVg/vrJqdtXSeG8JjAUYeGScUN457LMFQt5qp8SiJepEQaXqgKQuMo1AUcS/56m
f7AJ1Ye7tgQ7sRvVKq5u/EIbP5IhFxlsj8R/K1SvVzbSN3SVjLCY1qrdBeirSbKrtQWjkhZPN9Ti
R6dbrD5T1x9/BKKuFJxJDXlcTCSoy8sur58j3XFqZo2ELVTfq+FzNyq9vsp0daL5Cksi3dImw7KA
/GgTesZ2ddHlhVcT6cVkuEgKGTh7NZBlTTyKEyL6UxxALuEowPyMilrpqwrMarI13VZXdrkhFKjh
ohkOtdXppP9VRLvn7LgABruWgVHczeNdbEmTVSAEKhTYVQ3hXcqC4EiCAEDpD1lFmdDNzPajzBwf
bADTonmpJkbWWyhjYkBFVlTKZyGJN+Kszc6/8Q01I5Q0LhNyijQ3RKPmt776Ojqlwya1K7P0bsgD
V9sbVqU5h8wSTmBtuT19CAIQe+xTw9Xrt55Rx/g31a6y4aVmzA3kyAcF1ZWxI31AA/XGJEQfR+pG
vqZY1+rMkkndLYve5amr9ZoNgR1aOI0yo6Of1ES6S5iiEkSXUdxDyYGdOTEHeNuThaE4+FH6qkXk
Ydki58THwQF66GAhWmdVXvvb0YhNRJ9VTOJp1UuifkFrw0gp9TC416zJGzUMWbdqHN2IVoUhPdCj
gWOCz7XNcOsWPUk04LdrrH5YFUqShvooXml1XFwD6qKRF6R+c8FUqnAuulMAQylivQbzNMYvgazM
YUuqdBluxh7MGrYCH/mZ0EIipU2YkAtTrYf3kP+9RK7Eb8sSQRPfeVzN+mrw01Tb14QfZujlHUIr
xs4aY1JN46r9EchU8IC3Vue99qlHoroR9i4J2hqosG1LbPyzY2lRvGYV1Ctbpx/9kLJQbpKpqOfA
AjwvI+VhlJ3aIz2GNjLNYyQ94Ld2iQyTclypSUfTrbe8XuzwogLuM2JCIiMrJdY4bOrchH4/4aXT
wiKkqMJAgeC3wSm9jl2u7DKNgDVB6gB4brZ2YC2KuCMaC7wGUVlxoNrfRy8IrmPR4K7I80AFHAG3
qF2Bn3UxDABm/Bm7urjoAno7vL507Sob/fKHH0ZSbuPRJvTFkLXyoWSth/m3HMhnKbzQqReVUnoA
uDwNH2UXyvYqjlgfYC+xCnU3FoTKroLEM8yQtrhnYPEeAnhkS24aNEphFNFdanrKS5WY9hHQK2Eo
yqiBNY6yTIAWD5ywXpWZHjza2khguCvsaSJzozy7i8FDISb2XRfI2GjX0Ak1LRzI7ohrPA1Qre9H
AiOMKzHKKVKiVlp3BccFJ08e5HgEpZvn8aZCu9hv7bR1mqtWN+x+q5Ds2yycCFbCukrj+CltYzGs
kqFs2Xl4nbWNB6m8My07YNJdT0Hw6Av504lYHi9ZKlP40IKapFJPlS2RpU4BIC7VZbpmGtbqfZBC
6dyV/QgRH71FJS9GK/GzS0wDpUG/SzDdLKzR16NtpxilhTc1JSpFNEIRpDvl6UjARyb9K5mTxQ3l
Js2/jRLL8sRLsG5L08H+koLZaq7MqjAPud3ZMBR0F2l5yf/uQEo05AGBpq8hdKbhh2Lk2HOhGRKN
YuWGvWd3X9oHNdCtUYFPVZQa0IQ2rvN9T9I1UXFB30KbySH5JXWOkLFqB0Cs6oiGv4kbqFgBsx+y
79iFlBnaUCXbLg8kGTH4IBehmXKKkRs6F+moQkmpUUddZaw3gChUWaCSjOtXw9Gy8lzdD25hBE+1
EpfZVaGjgrjOxsiHTRg7SrnqkMGMsAMIqE/FEb9TN8WiM09ifgm0JCIbXnYOSV5lHbbEqEgfvlyd
6CWICbfHHM7V9ELLxstaN9p33hR1SxKCY5l7ano5wpRYjev+suwCv/kuDWFgsY9aWVNR6YW9jSIt
uQA8WhLO0hX18DZYlZUeNdPDg1DnCi4H3SqyDldkk6rA0LQ8aI55GKvuquOxfSpz3nvLopMp1H8r
iMnM6cPurixHb3iofSPtD21UuMpNKoLqxoLihDu10PBiZoliHJTSjQkMplJNWrKfBN6doygeMOgx
Ka7KzCShW/QlhqGxzePwElOQV725oivIV457v/pe5hhIYDXqaXdjFnp141rE3T83WuA+BboSh7sY
Umy1culhGvi2TIyz0mfIP2XgMADVRKoXbGxwcSwNA/NbrfVc574BgLxRI82DEkb233EoHVJX/jd1
59EcORNs11+EpwJQKADb9t30bobkpmI4Qxa8Ldhfr9OhpwiZUIS01GYWnxmyDaoyb968p18bw/HV
xIbZRmtJYXa7pXhPGg07JnB7zhStNemLAVgMosCpiVhaVpGGHL0K/Ln1GJNktoRN/Fem2fg252Ol
9r0TR488+d4XWSsJACOnTyAyq+Ufa8frU9xkoKoc7XcvWZvg21jTtb3PtAqbGzNnc/Etx9o821it
BvJHwfr5NFzhCWLkQmI2nzhfRFZQ8w15WFCF8Mrdj6myCuN3WtrupQ8ScZepiJUn60hmHm7ndZaA
LktSXuIVEEYLP9cUFCIpn1IxXsMUgpDePDHhb0EevEM0YwTBLvTzANS4jAPWYyLRtedg4W7fj0tI
akVWxgRYdilnARb3DkM2NgjYH6ERkHTh0zjRbuSom8CacsxAGgccDOtGp8Upz8gs3hmUCFh3Hv4J
zno/+VXkFZ8uJqbp1Rl8cGnsqeU/bmRcQEZLSYDCGK3v2aBIIw648ogdsAmmMz4hfiEjMvGm0rD7
U9eLTxaA9dx34p5BBIfJmnzRqjX2zqxUZyMUpynsnuKgJo9qrHQO4K2dlf3N96GP/uUSK+aHEK03
nKkdierYd3o0FKoZqU7ZruxlFpzVrOMJkEAYB8spLYKk/kNpVN9XGcM+VhZ9sitLWfjxC3lyKrnx
oVu4ZA8ssWDZuqy0Pq4RNlwOtMILOrzt1Nkxd2RlxHfgNVFBclSoeattITxgpfjdk2GcPp01T1mn
n4bhzUnbqbyPKVcJbPU6UvJLH9xesszECnfOkr/BSp19YiJ8GCj+IotoG1C/1nuFhJHsQ7dQrMwt
FlyKcMnXUprw9kNArnDLf1427E86cibXuen0twgYBwLZ7OPbhTcwJvNvFsOmC0IihkSly9MS5Fl+
JNSGXLuhLH3wPmkQ7tZO+p+m650PLhtpidfUBTlRCW3INm/S8TOU2cjaVnCNkI76NF6uW/kkcZVm
5jbxZZUQHFCEnT2EaumTXVVn4QBvAZabaR3Mlaa+RiXH5EM8VRaH13EpMtZKa38ZIf7ogls5B8Xp
EggQW7NrRBv+FXxPSBZueMqJirXM1Ly4mLmgzBqqjcdt9i9I6/hW6jDW26oLfKBi9TpQVzapR7hT
04dPZNznzWmJbURiXOja3/5iwvBQT9dI4SBPQ7X1S75N9ZSO694Mtftt64rZfl0JiCs1FPPs5BHZ
v+DdtKu4WMeRH6h9vjxpnuP7xCbhT+BlvALCdxeyAbPYfRyC5prWlqd8P1bZqNshavJrXqrJkvOC
0+PH7a9UvB7gLz/WtHF69OXs/bZxOE9wbJwBWMlyhQCsZRrerrULIRMuT0lseuwPdPGTO6m71CZE
r5c2mvkActl7JMWInlXQiONh3I+ybeiZ7DqCUJmSK7FNsIwxxx6ZlCsOUUl8a+jA5eCHH93QddKD
R2Sos09pjMXGwEj+jRSSRHtnDmhii9rwjWq7dJQ7jT79x8/ca6L3SlrD0VbD+DFmOZzfahrXr2rO
xnjHV5XM1WXJiJloe2+NrvFriX9crEAB9Ltq6E9e5bXFvzJQpvorimguziroRHBKCAVyTkmmPMDE
hur6UAVkcz9wPqlxG/APiFG1+fifKxj/T2r2/1Gq/p/k7Yfmu3qx3fe3vfvT/P8gal9nef/lv8vG
/5uo/Sv9ttWf8n+Swa//x3/Ts10RI1uHBClLiW75P+jZqGv/gfYXBXGkfA8+EULof+rZnv8fGBRR
SSKXkhZSFeLQf+rZ0X8ECpUdkdYPUcJjPAz//Tf7vxC0PfG/Cn6RClRAHKSL2BV4nvu/jnTDoUx6
TRV5asisnckOIZpnfasbP2vI316C6WGYg6r7NTU0oPdlS+IBvFabJ/Q6MzJG526UNSFJcUmTQL8J
hu5fE8m1fBpX8ucuumvs8hlyIjn3ccSaNYm7XcZyVOwZW5Hnh9DvstBQ1F8izUgya5d0FrShVphd
FYiGmPWmm8u9yFZtLlFUNY+RHkuq6d6ZjunQdy4dfzF/XRlcL4EiUIMaZHSmnyEV8MLo7EqCIEPP
lA/WorbTOSqpyfzmpb67dROOb42P/5pOhfxRllpp56KLFxZ4rqj8HImD0F3K/lWwaNWcu1hSdweq
bFmMb1Rwqv10VaeqHHVDUxD2+TlJVE0E3jglL23tVPo8cpOnx3DyouYSRNe6eC7IsQYzPOaygNuM
BnTUJC3NX4NrQmqIsl25gue4BbPlILbvafClQ/QxkShyJH7n1nH8aDyGthOgDXneAxK1Z1FstclJ
+50Wscrn0VONu+c6GT6GyWV9V7sKGIZJYtoTkVtiZjT/eAHfzLB6VyZdAkUqse1AqiD7JSe8IATf
VMgbrMbqKeatHpF6Ns3UJcmtzcoQ6YxVR4KQOZrybVEvDuEBWTc69aVUxcD6bR1Ow76OQpakiVPH
ObmkOii3snDcZRuVzMs3kcjBg5jY1va3U6/Nd164mblc5QZqidKwydAPXq+Pmb9cOVGazLN/de+K
7OC6Oaw7L6SSo1OqiZ5sC8SA88p/o/fBnC4l3VcEqmasjCRxJDbtBI8uS/6YcQRwGgNt+TMnpSSM
q8mD5Fc9dySThOuc/CLENoxo7NAZD0LptbxJlqCDYCrz4KMn0uDLhX+Vn0vfXK/mpMyST2lpW7Yk
UJCXMLh9lhIZpIld7mZVvyQgkXFNxc1c/WulcfvvrKrLGshtYlZACzV5YVUcCHkhOZyk4yQMWoot
VhY2XifFNQBeOnYfc0T8hTlTE6rTEk0f4K/jFiFAQsjpl4ShEd2gExX9WcTx+kf744o84rWJe5yx
w/g3fjWTWrRYiV1/TKPKvSVVcloexg6434bfrh7fsgQNJT8oZLPF2QVjOtZP9Kle/garARiol0qK
W+4udz35HpWu2EhaauKR1VpWMUSx0GSMh5I6Ude+suqWW7+fSPAhL1eTIlmMidNSHBVl/RouE6ag
TW8X1IsijSzR2NzOc3mpuiG+5C1y+auWgUntxk1XzoN8Nv1wZhziuTu/cCCHV+1ixt2Udrq+8Rkj
veTZMIDzJOYEYOra1N1ezkjDLwNl459qLbp+Z/uVgt63Yghe2saK6hc8Jf+ORJ1gPZer00znMV2b
UxxqZO+CuFF9BBtTKBQiKjlM5Lx9/r5wh6D7lwYzO45qXgQKuZoQg+e+KQH2dIN1d2tuS307A5wm
wUuqvLwQQkohwcGLBJX5QRkC96iDjpdD6u1Bkxo5bkvWy4i2D93F3SOn1KQAiaKLj9laO+p1aAGS
bNZhtGQb2xl8XYTZ4nUddUQ+paxLefH8sph2JmoW9C8xQa8d26wjXSxaiKtRbMgRDOYldX5C8fW/
24biA9BPbW+0EA29Ybmym5Km2vbH2BemOYTIheQQOGV9RcRZzALESVkorcUSJzcKMrgLfoFQpb0D
r/pPotin2MkuhrGDGMibVntx80nYZsIhVK3Vn7irFrQ1dLrsaWnXiuUOSAw91WFo34qmvaZUMTBw
Q30XxIyBeoYqgL4mXJ8k8JO578Vv5ZWKWEvDLI/oODRTZDk7Pg8JpLtiMpfcSS9qaqMNhWlP/nRN
ULufkUdV7YlQ++WKwbmNHH1GKiCrY1T/XLOYBy+osHUkBIREonDe2zkEWZwRLCwDJ90lOYVyELBO
gJv6V+aQ0ZKtpOzudVVdkxoGnf9kGA5B7qnPpVrfyZ8/hUFI9Hk6DhDvB9jmiT8tF0fWkIpciPGB
ekqr6oNlwz9FkWHzC3D87ALH/0ePqX6MCCF+iWcDz+pWDjZG2lmQjltwBPBb7/TMB+zM6XvexoCh
B4LMkJzNsQqDl7Alta1C+5ajf5zzCGxb3P9u1XhviP0fqIF3Ie2RE+j5ZGNCGxMW8rdDZAD2lvmF
keWxp0SASpfqTVn5hMSz3l51MOKUmR69FKijEMMt9v4Rm7KtfgbYxFuM4Ufif9Q+YcjyWddOSoQG
EbvQ39ztyoZEunh/aUUBRnfe4zi0vbvrEY03XZnDW9LL2SmbgKCzYL9aSn93MDCVoj48t5pbo036
bRGUNy7DA4hBDGVMAVNx6Kv6DFa1vDGRcJqdrmbcM8BUAaEu8qZnclOQ4duTotAGdIYVH7ZAGB1b
uSNR5YKMhTyg1vGIFHzxA6BPVEA7DqijP/fO3Ryu2WlcyLQc+Wkm925qJM5zOTjrc5tBDh47oBju
Uu/njP5zMKxJ9b0ksXcFoVI69iCvMMlguYaoscVzjjQA4oy6C4zSaOiduvxHB126jzjwo1BMH3IK
61ujR0A0ca/PjRv+Xcb8KqWgaH+rkUZ5G4xzA/BHVf8UxIdsG6sIoPXqvQB9ssDNHbmV6Vj95g1O
v3okuB1DsYNAjH+GGyJfi3Jy95AcbkqnJT1wcriQ8SajkC7teWYANBubXypjoU8UwcaQ0n4WDbyu
uRzdP3qqSZ0L+KWIoWiF/13lMaDi2q0I32yLm1XSHgc1fFMXzjW54kTRBkB9auWS6u+E6aG7potX
a/+dC/BjhduqA8cQ/Cia5Lus0vdFxIS0jSDIo1LMG7Okd4KJUDogcjEAgLahXXC3LSfahqDK+all
As/XMUUyZZh/XjDl0RAjDkNMcSWfCVnexKH/sXEcfhaL+9uZOzJnI4+LKJybK35Zna2If0WjZN6c
fQnK/Z3QEF7abn7oCR6+DF18nhOGdMPs17sJ5k4aJA9MnpqdaRll0f7FbwhR6WkyoieED9l68E3M
5ad+xkKh2PlJ+zQbZc5dgVLcznzmRQ85Qi63PMp7HyiUibqPKnKHjVg6SZ5V1ewDaoONYS15Ozvz
TwPTnbPwwu1MimRaD7teKnq+4LKSYTiuPszuGvEcrMRR6+5i5HgfpKr7RCWV/5IFopAACDXH6V1U
XAFg6bqLQVrUzFw/G8woTIcBFinFuMebJYtNhVnAAGtiPEe35ReESh6h1nJe6PNK8OmBXage3AJB
jGkOY0TAktt0vn9XMS/a5hGBS0VF5mcp/oBKenVq45z9of1DzRe9e7IYb2S2PuZFRziqCZ76hdAa
QXUaxpU6TSGHrJeF/RFvB5HMcbxANm+i/k7iub0dyOdmMJeyRVMyWxFqCJ5qkAebZUwld1DT78Kw
LXmk6bIxbL6aWvgtHJHe7GIlHpp1NkclkLm5BfKdbfXJbZpDbghoss66/C79iDxKaKBlPnakIBv/
H9DQYZczRrjp23gk/YaX+aFtcEpt/zEV/Q3m7Yb3Pp0vQmqy1PU479cCeaz0RrhKcZBMJ2eYNWnm
0jO/+1y/cZ+S3ChRvFf0NKpMNVPitaihPrvOTpBf45r7ot76QR3suCTPdV++cz5Fl6UpB2Il5p86
ECd3GHyWNBU0E+P4r4WbE4Sbjrz6KPXUehhEtMvmvn2r2zZkjpBFDz5py3eRn8R/0MDjBzOnKVFa
igj/DlMGMUij4zwSvOvcj44udnACHyO37zjVpHhaTP0uM1C4vLS9suQdehH1HnGn+rRoYLQdOA9K
vC98WzgQe2fxTibzH4dpfWgd/ZqToRl3xYtJY/0b78A0HWOSD/9yfN2XwmkPKkOeWbRkpNdx7txR
xQAaJhm9nh33V54a6htK51dMGPqHs2B6mKZCgJ4eX0adHqbFC4+B6TMew0HG1WHMwWBm7r9q9E/K
t59hGfofkeBUzSUwCC8Y4Lgngm9UBfbvoZTCpeKIFhCOMzHb6Eaf7UqkeIxbase7CS9tjsxfuzhi
S2y2OQ3r9FcbWd60WpUkhlMzfg4uxbWQ9gUHBVlOCZylvKqeF9XAJUpOdFKAhNlZJhjyGl3MtkLV
MiIM+9cKd4pvxocsAQCLYgZiwg28h9wNnV1t/JeyCzmQ+pGEYK5pXpw45nH6SiQZVUfjRpciEdm+
h8CNVyIPlTrmDKCOAgRONmQfFL8RpbbXHlXLeM+010d9tl+WDHF4F6C8bEjSIvVwFEbJdzeqfAOW
BPWtS0HxwkSbwGXq+e8MnH6f5ItHl69JgvOmtPjKe7d5R3elKysFm6vl9GWGjKgrD2PS1rSiOI4a
dlNBEgINHMNRrrk5A5JuuUtGPW1SZes7K4mbt739mCmFjmnov09rdUgHBfKlDcVuqlyY7z0Dcc/9
jMscbExUhEf2fQ80+Btq3w8M1Pz4aDPq7Alx8zGtsLrpOHsPivEu98U2CCrAe+WrsvNw003QS+qZ
5jZkH7atgFEsloO/WPLqiPVjvqTuzDoAnfQLiCjfUq5H3cYhdtccVGxq0g/Yq93mUzsR7rveCM9Z
IHrDGKyL6sEEZLoo9wxbL7CAC/ozsxEwySr6Gqu+fMGOwK+dS+Yctr9xmdGtYf6bPKA93JFfiSd+
evrbzayrM2WSuKjAYHQn6Bx+LVTUua/KbejGx1nym2VTyVkdpuHI+gLPM+yCul/u8JmfZ+H3H2U/
650zAfPV9lHUnO1scJ3k0k7PDlK2xQVNzV31Ccz4JCKVrK1CqAXJ+qOxSxz4+C5EFalt3jKuS72F
FTPAmxvF0O8W5l/5Lkt7xD/BkeqB7QPYUiriagA6Hj3exMMSk4JP50Qt4eIP2apUzHdLNyf3bYfU
EFTuyXTVtpbjR5+uoFaKDKAIyKdLC2xl18SqgbI4KwTlPCv/+rm5DEnyNxVUb6PhXgrnjog9hW30
RjfuxkVp3mB31FtMCBQS2L92IiRsLu+hO+a2bf7GDkBTY9PpT+2U/Y2M0FQlnzWxxqaGFY3IVh6u
PMzhyt0YMC1yE3PTw5roW4xJYGipa+P8iMiVncuZ4OFKJj0EoNrsJYovieW0/W0y5Tft4EGql5A8
1EJrD3Rwh0hPGJyxO414dV8auqZ0bliXxqP3pReK/ZXv/ntKqWq2YThd5rQeb1t3ueuyrvhUHDuM
Bqt740IOnGJH/B343p44g36Npui/PbnoPcOHYRs75FJ2vZrfC39hVWVGMo+C/leg0LjlQtxD1qX9
1sasXKIFHtuFlXaViPDJSymcFEaZHfp7eYuCSG7kxB+FV1RbEZI159vgkwf9vWjMT5PVH5qrD+t+
W86vFSSyI5DmQx6J5zBtlgutLSei+YKy6j3OlZvvrSjPhADSmV4DWJx0W3b6Jy1JKHYt4LDKFOvD
RGrgbTeGBqJsRoRxkhvIvaXnn+pMyVf0vHg39vpWZvIKPciGrQOU4tJKgtcL1bx1kamPTEhjoGHa
vDAxFnSofs4q5kB62Wb0QJdjEseeI2B3hLsqrRmkloFnbibrrWQr1fVvvxu9xxqVY88g/dZFILqN
krW/BLnO96CHOjIgi/qA8aWD1m29+0V2zI4rGEKLNJxxhBzM3RJeGMB8D6KAq9LSoXnAVAvSVQ5G
L09FNKkXNgai3dSpHTuvdx2GED5iRgAM2mJZwF5CBgJuCO0qDRdK8B58GHAFY+R5tlX3nLA+8ewl
oSZHnjllsMmXBuid72SHZmnsSIammu2pLxMi55b0JJvMsrrloUFyd3r1uQIEeTfnCUtWhvyrgzTQ
1aWzZIfM6Ogz13V7MiHJhXODjYHZrtiGUUZC9PQXA6l4reSUw4FbZ5KpytgN9qrMs/vAWz+T3Hmu
8kW+lzmxMRSIb8prnX1AE/poLFCUq1FAq6HcMbKRzN4+rcHRAey3B+XMKNBnTjTCAJJTR9HNo4GP
Opj2HsWn3oql5SVA6t3EQ/vjU0A8OHk+AB/V8tGpku4VytF3usoUaSycSVFkJngG077e16yGVlty
I+hoVnWOem94ru3UbJmwREg+TPyaOPixdXHKejhI1Vx9qVE+s5pc3DOBua+7ZD7TpBmGXgGH3FwH
30ZO66k3Rb6ZYnGT4qhAafYPxeq4FLnVOeLTbGuYqRjYs9chzCroCouTgL4Mw4sFvgXZKIauE6qO
i9JvhXPy+wWeKDTv4V+oeg3bZb2y0GpkA+XxlTyHILOexmhmRlv2GVPb1I1nUGMOBJ0VDOojCROi
2aZD5f2ky+B/cFkU0PA88NRzVI7noGLxjUs6OqwhIJwra+qz9Npgj7UJmKvnpTtMVXmyWyKjeKz8
AjptV7scJa3mWdjkPa3IFtPS3vhNUuyqJoPoVwZDE3F1Tg3R4GRQJhUKal5bhHEhUXtt0Tj7bk65
mEhEpzLVGUHZncvWvKy78X60AthnHi5lsHfbQb2WXoZPJlFLW+/qNB3houXBjJWst0waiyEzj6Pt
fzGnbm9S3/kblXNwpS2AdBo7h680FZXzSMSUlNukmf0XUxrxC6fk8O25bkpevO6J5pYJYTJkiwfd
u9eICkBogbsDG9h6rd5dvqUcetlrXgfqJqeBoPwQ65NyI9iHcZtQIuHMZadde/pdieXe8SQmQJU2
B3bYhx3TFe6kOs6iZ6brFas6nLH7CsWt3vRTX4y73kvEmVA4SkkR9vfsEOwqLZp3DL1LutOeQAFL
C5NXZIcaVviWOXvO9YCWNbbjgcn0jfS6+ZN2Iz7VrSjvWXa/j7g99vHYeDcdWMOzyMVr2UZ3tkhv
nKw78k0sWe9pn2WoCbhXuT5VlZRvK5xP/ijtySG4Ja8yucNsgekYNdmowfmXifp3FvQ4zh3EV+rn
v9dSaV5HJgs4lNqZ7b/Q61Okmdy4wOftvsRe55GGPktgVrQ+p9xXebupRHPyZvLlPFQaIhPqiHBg
D1ia7xmCN7AA7Ks4PjuTQ10RmSiGPhUzvzeXlpiqk1X+xBNBKFNSeHjjsD4wg178I0GwKBCKNhsa
nOuOYLlAPWJOvF/Lfo/F4eJVPhHNsHZAEdpxIy31ZxYvd0oz/9DNS7+W/lW1rA4qajqS1dqXZBbv
ZKETL0zaMinvqDc7dh+eTDm9tlnePUvXA30VkrNcq7VgBYSV5bjJNe9ypc2jI4rY3Yih6l61XUOM
GWtcJts2i7DTNtnqPMsxwA5ZTMnZ7yb7JDug4hgz4FZvTLPgcQlyBYA1ubBWmJ9Dxc3aEXG7wXK8
QHWDf3dqo4ahy+IWqMn4TKd/uVAJhTim5QVfMZLPRsYL0QuFW3k5VLLRD/ecP/24wVITfXqL7n87
me2xCadLdCeh5TFIMqq/dToGnJtJgAhD8uOHhF18YN6VwV/F6AcsHk1oHzaFtwuSdaKl96obkm4q
tD/l8RoCJN5qz9cj5ByzlRkPARkPmhk9rLcotPetG7mfw1SxrjczJPuV+NJ7b1hzuvNGrtKdQH49
9RZnKh45N9u7cZO+9cQvRrDdZvEn6Ke/gwMPYog7LjhkNRj227Iv7RdeWG4eNflyPXL1QRX1Keoe
ooxojX3rpWwHNlG69Tj4Kbr9DET5OHXuY5H3Ojl7dgVfn1KZp1F95p3rnzoxzb8zN4ZcVUAA+GPd
xjtkXUPN2NbucqO8GKHUd4Lqay6G4ZHfMp0QYjnqN1WIewA3QY6jPsSB7MrV3yID7gZPTaBpEDmB
XCY+1LI4PjWYdxMoaSvAWb/LVng5Pns1Q7am+7lNvujjLoPK09NQwD7d5nQKw75E/Q44VEPvouhO
d44Hbcu1iXeSpq8fpkBmZ9yfbIgneAQFUKjRedcuFIfFEiAzZ2F4F+dze6Ak9L4HruMbvh5bLFLu
bRMNETARJ7u33bDiaZmG19DBIB25gHuwU6AOpgDzULb7NwTlsuBe9cQNB/B2FSXEBKs0Fu41I9nc
hmRlw9X6Z0ROVrTtCuf6OGMCZ1lA8Pex1AdLxBlcQLvUkdGXGPgsLyQTaqfEPtJYQJ5VMQICY+K6
XsYZzmA394yrYrznG5EV8z7Np/pJomZ8JXl3NlHJu4z2RYT3GDwbXQV3iUrPmBHDpx6+1LaYZlC4
jIrIG+hd7KBtHfC7zI6QO6cO9omj4HMswfKvwpkFknAs5tuMGTzbNWUybZMqVW9FVeZfGIG6GAtl
ba97C28FUhHvU/0ikkhcBrsedRj2O2Zd3AVl5zoMr0a/f46CiqeWsfQ9inm26T127p3sdy9ScVjk
CNBGNB0xFzzj++TKZYhDvOYhxcGeBvq9aub4HgzyeM6TibGHKNO9W4BL5YFn/QazHOlDdRW95c30
nIMl+7SqS+/zStxCw9gF2ervVR+cIxcnwDg/5qBikFjh1Om5/x2FmbjLvWTd9pX8JxjRbcp+Cb+n
2vuI5spyIXV/4mV6ZV3k3Q2yGnIlYwW3r1F8ndJt9lpCCEuLVh71DPSMTFC9EVxVcI5NuW+KgDzn
Ccj00AdXEzDobGLF4peMb+l+bfOVTie3BDu74sOV9FSzzX7VJbL/alfv3h+rZNe1veyA6eWUyItr
23yLW5S3cl2k08Dkq6/u5hJOZmqz9mGMu4+sB6eKzWNct3nQaDTghnRzFiu4g7Zov6h/9ewiFNpM
EE+tlP/mgH6p/f6mNqu4dxYHTxV6b/9MY8jYc6oG/224BqkgQf2Qvtb7dy4aa7txMDnyN/tZ9lm3
3oLAuQw4g1lc6lZJuZ1prS62XcDf8IidXIcw9W2o3cZgJwPTl1vA2P7krgCgiaObr/ZCVLyQp43q
kgqj66aXzBURYy9b7DS7Gi9eV9IhJgNfNF2hSjG9tL/cyAGRA+zT5zU09dlxhntdEFbhTd3AxUJp
w2Xiv1sZ08wuiB5REC6URs5757rxr8Q4nF0CzUuxx1ACtMpgHiwLAmangn1ukux6lBmmSGzhbAmn
5jml1sJ/mz0ieuTUSx6B5M5u5IzfKtBrB4p30pMG7l6G9A9B2uidpDrepXr0oNQQpQrs5DPKs/ng
DSY46DLiHMCjzXq91L+5ZQKwoGu7lUqbD3/2undfoZ2HjsLB2AXskKziDsyt9zyZMr7DvSfQI8Pq
ufcCe+B9cM9rF+j3AT76pR7dkJmBfim19+PNBCc48jSEI6KS9sofhnl9BHa2n27TuDZPin6X4ZSs
+b4X6z0WjNuu0XqXxlFxZpkCb3aPuVbkw8IbMUBcs2p9mKMxg2WNtZlHSej6TXp+up2cXD2Mw3AF
E+UvolnQpep5LPk3NJTLJkmklk/t0HS3eiakku0jl6lilZnIPwSBHcMdgBXMCqnbFuF+obkqGBiy
LrRF1kjoK/IO701nVvvCClELQLqd8/tAsKywqaaM+OG+rnHBdWPPBdAHNmgfl6a4hn5X0spXWr3G
IEjNoccgKxvYgGQbzeESqPzytdWLizmlsJYDULEAdpwLH9qKZadgO4ooImRtaqYJmXxGE9CZO0Zs
5rjrlx9YtsPVKphXVysmHpSDfiJv2WG/5Ia5JyGQnDPqpkndrKTX9SbmLmvQHmL2Z/p92pGRvF3n
0LlvsCIVO1kqdEGeVAON2eTlG5th4KT8OvLvx8D4f51FICZOUWyhbSfdL/ZXEYgnTKS7WQ/sDpgO
iwCOSv+jYemgvI2B1p3Zk9fsaLFIjjsKX8Vvxvq9hKg5LN/Gn/yHlgVkiJVlSm3RyGFtH8dCyHOz
Bi7L+4somv3VJ93cCtd26cnHtku3OzjtV4UNDRDojO2UnSYHh1HU4ArB/FJUPishFf7ZTrhccB3F
/FcaYl5i/aDEreOT9X1uEB9gbpphxHnAIAyzDqMwOM785BbfzYxXik0E6I1T0CM4TMy+dwxO6/e+
y4dbG+XgirBnr3gFuCD0wfHqYdpUY9h+5K3Hs7bkAGB7Aii2IWfMdZIWV+3WkJMKE2VgN4RTuZaw
aKWm6MbZDsnZhhiZNjjYAygnsnT/uRg22ksXrfXIL8hHvWmCeawOnplUeVzyaDY3fKtptgUOD0Am
bhvdN2XSZqfODQkcXaPIYeFM4CDat6VLpQR7Or7i17wleMqKjuI6QCb4YT90fjWDj7uZ6nrcNvXU
trAXa684Ne2UPg++X0FUj0RPN9p53bJh8Gv/csJZUG8ZXoBQ6GQLbiRsGI+Xmmm0y5h3M2L+/ml9
4ck/Iq570v6TWU2HdqI52xYea7lnnHAxHAayu0gwKepiO2QzaLd4poGd6c3f49B4CadiOSksvGUh
WL2yc8ObNPjEppX9f2XvvJojN9I1/Vcm9h5aeHMLoCxtkdVFc4Oghfcev34fUDrnkMUeVvREbOzN
hiY0LambiUwkMj/zGhzbCrHCjtaQWs267IHbnYOsy601aw94aCrDsF7RX8lrR4ZjG9ADbDGWp9YV
xHRBM6m5GXu1sRYk6h0N1DwNgltPGsIMMkSVai9ZzLF7U/chFVGQPKCtn0pLDmUKkJ4Q0CVQp2wH
EYwTWg6I1JeNBLVzoVXtWGGujjsdoAdoCE4tN2J4QpD4qw6JwTIqugzcEbYh9GLYdl/Jt2qgplDG
8nGjneH6+Gh6f5N7/z8Y9n/RQZqFkP89HPaqbqq8+9emaau2+Nf//teiyau8af+1qTEOfv2Mkv3n
R/2Dk1XNv0xLNgCgQmMVpVlN6W/dB0nV/+J0UnUdgCoY8Vl14b90H7S/NE0zDPJBRZVg8aMV8A9O
VlX/UmVdRc1AsTS0IdCe/gOcrP4hX/g/oi/8GE0xeABDFLlJVPnYkqUY04y6ZqL/qrS5QQghCPYK
REz4HBf5hBeorEfvQQnWMzaNy0lKp6VHtbcR8ekNpe4CfXf1lfiHox05frSTGnmHgFS5q2u4mOlo
Dhu6Ec0NJaxspSqJdiVGqXaVdIAE6Kaf1x1ezpCKandqR3/h0+s+ayfvJRGVnVFAek2z8j4NyJZk
o6HEIvqvVOF8YAGeaeOAepuO/qaOzAepU3ZFoYZreJXFos+6WQhpJnmlCnbH0TPiwY9e6tElN/n4
xN7cE8sAxUJmkTpWA7BtduXMRWIPa4werXg6yKX/Sw7Sx5x0lLKLuZFT4SmYURht8t5S+rUjUb3E
MHSJi321IXmpbEWu78aqoH9fFdJ9WsbPoWTu61FdFwLcP1Fm8KEmX0FXTmwNYaFkBV42WXAWtDV8
abIv1ysr3LciU3NCacpWItDUZRvwdJFEl38YxANa0qAJU2/f6oluA9XX7UxhscosefeozbmNJR7E
tBoxMKxntI6EfaXP33o1ejUEwEGJyLzFMiyuPNnXHc/oqQJq2XU9DRBRGwJfMc2DV18h7+Dwa9cq
XYXHviDeg/kW0FTv2uukw/u4SwrV9XPBLaRZQnAAlIdXY+3Ula9urWaqNhaKG05d4j8v6cBmopDx
jUksnnUtl+7bgh0QGv6EdW9SLMsJ9KIuhq9UoHeWIWylnkkbQZg6Qh68Z0LwHir+e1j0mEQr2Tnl
XhNkAkvkGyrlv6r1NuIwCuuwQ/aHbRLSzPHFtd8XNwY5vl0XkrYeJ3gwbcVNTxhNq3Ng+nwLVFW7
bi79ETVS5XPzuSDjy3SRzEBddRBx7E7qqk3UjPHWzMR4meG3fZeMcm37ARvM9+rVJPYHT0hGx6i7
wMXoYFerIEmAVygrX9QvhbrTLsNCLV/wU+QmB1hC4Urdkf0V4LmlXZxHr300HKKS54a3OqHrJwy/
QBpFNlGigGwSd4kyZXsdmCN6oEKIBSo/BfOy66xSaPfCvrOHnrdIP7R2LVTAZzDW3iujZ2EqbvFu
o1AesQYx8BfnY82zguoWB9hOkLIOJFIT2RDfZsbmtdh3aHMl51Io5ZhlZwCVI74kI58bvhmbHZSk
aGuDtlIpvNtRztbVQCK7gtD751ZqbqxMZHPn2XWpGOEOXcJLmbdpV2NxLwwQ6oUO7LmSAzpvSPqp
/K/xo3gs6+ng0x+zR1E+eFy29kiyaJOPNi4E5/OkytRl6LfhqkD/nGlC5y9quDRSaNZ7WDXGDDDz
8KbmfIkgXNGo1BaJUIFTZe6V2F74ZnI+gS9yjNHa13JxnXfsJ9EyLsuJOYk9owdBWjh1L5Jh+k3v
GjKNo1yDAovdd5nktUsdNiUkx3suEmmWNdXcu9NL7/Hj/COl0201m1MLP9QdTE4Ql/OmgwAEwBEb
nNhoJ9SOXgL1lSTecZmQQOLEoDl6Ej7XsroTBSBhaAvlV1maqY45IYgthpANwOjCAUC1gJZIUjip
wBvJK2lgR3WxTDUYYpKdS/x3P28S9ETBNIJMBwFWVveZVN3T7RVJiDny0b8w3WHMsCgr6C5RlbqJ
5xcJFQd87SAvBHjYLmfqIdbZPdmMW+64BUQexjay6r4NuCkK70nVg/dU66tNnuBaZxQUtj9+dgaY
GsKPtulaY+/Fk7+oWjF24yl+BhwtkoThhlr7hLhoDODd2hPTN72yyoLx4IXRO7VySAOeKG2trr8o
AZXTkuKTRZUwdPIgOcfJ+rzEV8Lm2ru06v5CgVG3mCquJVONHsFr3ldtKm8bM6DCLEyHoia6pGDP
aa0hKq/0bUlxXtetaplZQlTCshKy0amjqbqwED1YhuIo2n0nh2gEmpdKoewof2Ko5xe3Vpo9lkL0
KyohQfkBewF4m+8aLa9W9UrFRsQipKMWqy6M/UvJ91GNmLLmVokLYyE3EWxtgXcpcx0MbX2flH28
7aXotaCwYJdtIzt9C6Ohh0azTUCtr31ZxaPNNKU9Ib7mwDgBvzWpu16JrZWGrMXGQGDGB1/h9HXB
u/X0fZ5QExuAEti9wH6pGyL+Lrud1Px60OLHgcdyRp/fHGnhsz/ObU85O4/K8SA0+mUHgmoVyZ2x
Dk2qE9SdgY/51X06JdasXsPxZApvls+/pmS7yazkkX1wnw1sakM19lZqvRAkv4qmMSxkeeL0Dum4
K+Pk3XhDRhl5PPhJcY85JJnHEFUXSkamDkKIS1kX3rhpgDjn4bsggjMtgepyCaaPkuCBCNPRxAj8
V8Gflx4VE0crgEqGmSzY/UC7uUdrJfR5Roll7kaPhokxHoa897YxfQ+KVmm0E2Kfq1Tyz3QRT/se
m99FpVY8gha/JoP/Pg7+Eijua9xyyhR50K6FIsnXYwF2DjYa5sMA0REhCCw7UymdqeKEKbiG4oZS
8mK5sMB3+72K+V/PIgnRuxXytVUC707quQNDnW9GasPnThG2KRBHx0qFfatxlLct3AOyd54G1BmV
bfY+tdjYobVi+1iUU9Oi4izqVM76al7BoMth9vqk6NS188pRNQ/ERCepBylgNfxmJvz0RTC6ah4+
a8rMGxCS6yJTVFcEvVTR5ydjn/GRwgDwjLxTixmfrJHjKPb2AXC4JoTLb00VEqAaH8ZUGsqqSqbi
0m8k8HRJEFzh2TVACiDnauvhEEItfqIcz2SS+n6O72pKYsBR+wz0P90akdgKX2CCmkLmyJEBBy3p
F4kY33DOeiLKkAKB4EJOwNuk0lM+xhrC9/ljmsO2JW5eNUAVFvBiXmegQTZwXMUxp7+IIfmipHEP
+jrL1xqoywsxN7AqKStQ4apVryAfZVgL8je5YGvi9p7YkcrZLaBwc9lDpSCRFXdihAmpL0vnocFX
07CYeuaNDi3d667n+ahZBDZsqZi2TcdlQAnEDgE42qISPlcpx06ScvEOjYYWy8ifhOaZO75Ecz8x
gttOkNvlWLFRwRHSQJ7vF13xX/MifvR7OvDdHGIHSapjVAHMjSMrdlHpoTw0pD1MNHNvBgrhtI7H
7jBJG6ADkGu71fTsVZQDoBsJz77IZaYWMGXqWUQWPY9h83EYhiokT9TYtmlAnz/DkDzKYRER9Bzw
amrW/SBDmaDivgg7OraWlljLrmEHyyotHT/jfpsPFqDvtV1ii0RAbewnaiA8ClWVMtRVN5QHdEQq
bqIoGljGWFe2FPKb1UeO9n8hYf23HM95rJdPOof/jP3/VI5wFo/796nq4S17m9q35OlzVirPf+bv
nFTQrL9MkcI76aBIwYXk87+SUsGAoqkaswygZWjanJ/+d1YqaX/phszPMSwVz3dk7P47KxX/0oGE
8WcskT+kwwc1/iQt/XBF/J+sVIO6iTIQvT9ZnpURoXJ+rWOIWdKmAt+Fe7ia7NR+fQzt69C+8u3L
wL68flv92r7fv25P6Kx+VEd+GnWurnzSiAPbDX+Pz9d9LO3DLrf3gM3te/7h+e0cw7r5n99Wi4e7
p8uzw+X506/3219nr7vePvUcDPPTY8wKa58eQ8SaCd0AJp/n0Heeq1Mq4R+2LD8NcKRECMK9kbV5
nrl9f9iRs9mPh/vD2fNbyC/v+d8jjHB7/3x1s7l63G98e3NjX29ubjbnlzc3587l4nx1s1nd3Gzn
Xy2228XZ4+3lubO93ToPt5fO7e3Z1c7Zvp/dXm537tnZ++7TZv6NuKH2Vcvv2+7Qj6pcSGzmBugZ
z714vLjfbdcXj1ePZ/f3q9X+7OLetxfnN+eL1fZ8cXNzdXO1vJofcbu73Z3dLi6365+f5cMQ6Ie1
1CFIf35ZeZiTQSkfa/k8bxvW8vl5/3bt23sADizjzds+ZC1DO+SXxCP2zept/8by7od5N9/xO+8K
+/ohsN+fHi7fXx+edoG9fdqxux6u39ldu9v3w/srqhn8ddi9HxCBsO935+cPT69n77eBvXs9sb7K
1yri9/Wd1//TBlTjRqZkxJzc5YW7vnDn/1/a9mKzXK4c27EXDv9gr93139VFzs/fy5Aq82L9tJhH
qogFylcJyGrPZYZsw93r+9nzFWwd+xnJVvvmkrXK7POH7eHp+unyxJucv6qfxubc+zzpplf92ByZ
tKCvS/0uFB/9+DqkLN4gm5CLh5/3zYcl5/FwumHqhkaFTzGVozXWYvrz9Fk9dyrKi7A/p1uzTk2A
W+o7Gn0LYvjHaXgCKLfIOhAvdyrK8Z26FaYnlEL6uUS/95XwhIz1b89dUCiaaqCKBf3oaDfHJCSi
0QfzybB/BqJh34T28/P10/n108P15eutaB9eT33ORyKtf2+3z4MeLQWyYSVwYwatRXJn7c4wRjuW
zobx1rRQn2qQ4DLPpOZEqfyrHCujotCIAidyrNJ8pR17AY1EWL7QlhN4eoyeDbi3lW2mPfqBTTe9
/Py2j8eaK7mqhIwvd6Ssmsfio1XXU1tuwNkFk9Fd1LTHnjq1l2+qKEyv/4OhdCr/dOqgFBwbmOWh
EoIQiEw3KZvpFjRpEzmj0IBcTqZToqrzJ/F5D8/T0kSZhSTLJEOep/3pnDBQU27VyjBcFXbvlVVr
Hi4AVnJiU/5uFJ3vhKK3QmAhHh0KMLeHQJFEgzizBQfSGwakz8k6cfZ824XzZJCrNVRVFyVdVI4m
U2ihAqJSNly5HnDmUBXlrofAhH6JZnjbMK2opuReE7llbGqujNjzS5RpQmT//P5+O1ukninGU/Zn
kx6taQtnOs5Hw42ESXcDq5Ptvp4a5w9HMUXkGCzCO1nUDf3YFg7lKXyFPKRjUJkIV7E5ofxOHvh3
8P1vz/NvczFVqlSUpRADURSUQL7Oxe8jlCIgprkonAIdgHlLKY2ayM9z+fZxMYok8zEbOq0S5dig
WK/JmDXKh7NQn7UNSsly2kYJXMmHd//zUPL8xF92/NFYR5GTZSVWis7w4I7UEZQgvklNmCE1fG2q
zhD2qC2md7nZ2GVnOD70evbZQoDriS3yWtL7NZ0OtBumJ4UUyBCBwgG6tVEs/jVEf3oQzI+qiLpm
zUIo1vH5JkqeEvUyj6pkUQ7AVoGkHQg2VZo/E8CndzSPpPKqFT4ddHePwmbAiWmi5Ph5eQr5aIzK
6zmkDuPElv2qmPz3KGxWEgLmYlnavNk+HTa5F4fVUKr4xaOtudCjsF8mVOIu9REOZmEG2uYP3zXs
OXIcUVFEchBNPtb3DxtB5O6oRlc6r661q/aQXVT31qt6CTSxuavOosN4PV0GT9N7eG1tvQWygidC
kg8H8s/b7fgRjubcDyUwP0o5bn5QbqGNXKmX+bu+8rfKDm3A/tqkFv5LvKbdXW7qtXKl7NUTh+/x
qh8/wdGp2IEtDcBZjNDkgKE02ZqmzlLW+i0stOXPC358WkC4VRQk2CzkgYg8aGx+ecFChE4WjLfe
xZkRN11zqm4rPxPvT4zym2FUTeQjVdipnPRHa+oXCvgwBG9dFYaAWRa9O3bSvTnIgL4oi2aV5Ajx
Nih+Ifu6GhoVlOwvA0wWlW3ZFsALG0iQWOX91C9bpJql4AxqyjpVQScKF3KuOxLsd5MmjRI9WQGY
tfq56R8k6WEAL+AVG2kc6RC9yrxAUbgzqGzGOs050G9x+IrI3SM36BKO/CnF8d/MW5dEXdWJdyAu
HtsT5pFqJZPHdFPaus9D7KuPeZosTqzu0fnIO5xVzVG0BMBkoAvw9R1Gkk6dWh4pK42puKRitjOS
/JSJ929mwiDc1yYHzlxt+DrIgDJIjV7iLIqQUVuKqdUhOhT9B1NhvWYpcXYLv/g6im71mmfIESyw
pIakbVAAU8fWPHHKHKda84JJFDhE6h0gEpX5+/t0qiHyqwM0QqllgJ1DtyOxbpEkbC6GcmpXuQ+r
Ix4H+YQV43Gq8zGoISEtq7KOHG5fB/X8FH/NhK3Q1Wa+NSoQLNkMpJsQhRJtCN4g3tG4AufUSidu
0N+9O8kg6kboi5j444L9NF9NSQXgvvTqYg1JUBplnjvS0ThxcP5uFM6SGW9BIEUi83WCCmwQEaXc
zo2RWFpG0FS2ErfuCaV56fhwnNcRBK5hkS1pqmkdraOQ5B0OJ9RbI3CIdpYUEBxH2acCPGK37EE2
COIhXdZ6JvNbFPQn+rx+sIaEZnoPbH3soaMn6b7oDRqS0gmTjY/w6vPtMT8eDhvE50TosnTsVejL
7RC33JauBKBPdrymyp41pGSvqjCfz6LYu6F/nK0n8lMSa8mvd/UAWRuGZwJQEXGN7OXn42FekKMn
QtoNlScCbYunOjriUffWC3QeWhflLHWdjooB6AwwQdL2pz7f3w2lUD7kiKBYKRtHhwQKyj0+dU3r
toKPsJaZ58MuUkclX4u5V3eLnyc2P/jXiXEOGaC5UMMDlHOcN2uFCRpW7VoX0SSw8FjO2004xusO
ECQyb1l4PiniOhjkm0IUhxOR0bepSmB3oBVQ9zJRzztOw5rKq8xWjErUJjI0ygw14RaqDBSoMbpC
x+7EXL/ter4qWZQVoGYcjGS0Xz8uER1SJYEV68L2QTu5uS+UfrA9Y3xMaohvPy/st6NKQgEKaNbs
WcEBeWxzJwhpNlQm4kSz7thCHIXuImundqM3dYeKftjNjbRk5YHlPRGOfDuZP0ae4x+Wly/pKKql
fdp2VU1bRUc42Aatew4uzEdKLXisrGKdQVY88R6/nVqMSMBu4OvDCanPlffPdwEC5wN1dX1W5KhE
pxj9BMhvnrg/r+jR6wMnznlACMAnCOYM4cavo6RaC1HDmAo3lyJNOQfan9Q3eqoPijP45BGrPBji
U/bjR1uUQY05GVHmMQEmHsd2mVb4mdlUKbDqon4J0e1fIQQIxL7VAuXp5wkeLeM8loa5CeUIbja0
Jo8OmY4khNaUBG+2CaWdFxXePpwAcPz5KNLcKMG0CRuXY/92LA0aDbX+1FUqJV5NUhA9VYoSnLip
v60b+8EC6EFzXJM4M+f//um6DPFW0POJddOKNjWXqVJnd7IItnwJPaI+EesfpxsUPURqAVyb7DKR
KR1twHGS26TscOEJsYsyN0ahUgnJfIjGiN9owLHEMdSsFqGOcdKvkErMHoDOwHsvtXaM0IrL8saR
Q8MIHtMqqZ6Rls+iNxML6Is8CTIoOFk4q6qpoaxGwBFMvT7rJrk2ASPH1u4PXxCTMekd8Y7oJEnH
QU7ZWyFIJyajTNGsQYECdxqddL7/9jUpHE3kvDJhFB/utygRYEs3CtUsEVPKup2qzZC5PQmMCQur
FIAm+LV2wkD22wZXJGmGfhq4WqEhejyzRjC7ZtKy1KUkVy56+JjYYg7/6N7+2+KNpLC3Pt1p7AYC
U8yqwIQqZPcfFexPey+W+tbrLD91ywEYZWYG/mVvRrEjduUEKA/oZZnMbNUg9Jd1OwSLxqwH8JTl
sDLK2l9DSJPu/vSdzrEyQb+KEN58kHz9HIB9qSFSlKlrJQRRYaT1ywi+5Z9+2vPEiRol8hjuN3le
mE8THwYMJ1Jk8RFH0cJbMwiCa0hW5Ymb7XdvkeNjLmaoYN7n7uznUQRckjKlUpNZ+2I6C1uhXcmh
lP0He4WIAAFc4kCZaPXrKHGQa+B8rIQou4uWJt4FLmCU8T+ZCzOh0MRA2kdt9dOKTUKHuqGESCMa
Zcl7roj9Al8ItAF+fv1HV/LHjjRZK94M9R/Sy6+T4d6shWYeJqlzYSdEcYHq3wR1ogE3QF0Osi+c
+RO5xPcjWOLkJVilsigxtaMVnELw9CF3pmvCV3GleBDX8OYFZ5qlc36e3/ctwQFCDEm8wyzZ5V/n
hzFCrcnWAGZUUUiMpKwEejUliPv8PM73KbEXdD5pgmtV42L5Og40aFWscwqxmR/r90VPEgAGpEYs
a2Fpjay8/Tzc99cmU76X5+wWPXLu5K/DJRKSFVzXDJd3BiQWpE2XI3JD0LkzT12hpxSvRV7t6k+H
nb9jVZp7IRS7xfno/rQpozGLFGFMBEcXUZZa6FItlCutFPIrIP6jBshqQKreT9PqROX1KBlgmzIw
1W5LAV0PYFb+OvBQYXk2AB/jpOy9syA30k2MYuxqGnDe8bOxXCF8LEDjxntATLP+xLy/X0lUeESJ
sIESichl/nV4UB1QuRLBcwysqJFusKYgxcFKiuCupwoF4UI2O+nElprf4dfLgkFllAC4mciEj13f
zE5EklX3PBguprDAfAoIGsCeE6N837iMwvrKkkKxhC31dWo4+0Q1lTrPGapugjGIWIhqNwFQETeO
2FgnLoJvwxF1wQohXGUs2ndH143fQpVuTYxWEC8RV20aHRJFVNdyibTcz3v12/KxTzCIxKwRYXRZ
Eo/emVC3bYXYkumITRDgi0I/xpOAVv08yrcPcR6FLhcbk9CVy+3r8mEshWq3pZhARcvsRjbbEMSq
2T1IoYoWuG+N6J1yLu1/HvXbKjIqN9xHasoXcbyKdCQtpWplWPFAPLeZji5H3Unxrq8qf/nzUEfZ
ok6lXuZDZ/+RtRk4Xn+doB7yr4CyGk4gG9UBmfmh2+kt8Phxti0R/QsyWkNdNVEDodVGPBqfnJ+f
4DeTNeZqEIVlfpIhH22ZBDI1vaoEMGjPVSsU6FHbFmT+Q16a6p8mOiQ4bFCNGgd/yccgqVEAAZqb
KWLaUVts21jIL2QVuuafz4jvmbquRCDBxfR1TeGSZymqBbMupxiXC8SPrHThU9VFMBNJ91MFwu8L
OH/hgL5k7iXe51F6ih4OPWtuRydC6+4simUcl7JBujJSNV386cwYai7W0P2nfGccnSZ+DBg3GbG6
QRJWHF34ieoDskkaHBSsck6EEfPW+3JAal8HO9qaUojCidqMquP3Xb8s5Aw+b4bL4J9PicI78QqN
eT67eXU/3XkcwqM8ygjxtKlhQFdtKuPGDwzzXKlMrfkP1g97TRk9WpnM/gNm9mmwCeXMTm5Zv0Dx
tKWK9c0C9y/hHEG86cS8vt1pGtUDLnNdm1sLdAG/zmvyxjrCV0V1JKOtd8GkmO5kxihDhPhYIUeb
nviMf/O2qFaI1J1kOPOaeLSOrdVVSpjXqKmGjbHvUtFHKD3NT3xavx1Fx/PXxCqDz+soQqkRZsHj
K1Yxa1OjqyxKZGSWo+hPE+F57aj204qnJk56/3XtkO+Vc8QV2eZGPqBIlQUrqZ/GE5vhN28IBiNV
Hg5fRSIO+DoKP3qq1QzBFgHi7ytvsFi0OtDfuKzpl8pZ3Z1YvPkVHH1Q9PFEOjOAeKi9Hw1YeH6F
5mwGPgPwMvp7U22oQCVKdFB7g8bozx/W96sTuiZVEZWV5Kw47igg/YdhAXR9RxsUC/2FAAA+wGhU
EaAVuJVuXXW96J8oyJDWz7P4Mkt0IigscKfIBJLWcRWy6fAlnWIYDWZeNvtC8sp+DeK7OQfOo9Su
XGiw/hHaER6ULE8uRD2FFuch0rNIhQmMemxllQFRqwlvkKBF4rNWpQGwWaROTltpZu8g4pjexsXM
UNGjfED6UK+UZEmI2hSzaDjsZz4FdNaaJj8zCxz1HN/0xdAuILZSwIO+9UsuNVQ1G6R2HHSKi85p
m1yGjzd5IGkaVX1R+cMXcaHi+BMrRoTHpGlYgav6BUKbcQsrfxl4+bhPu07aVMGMsMg1P99iL2K8
WYIlbbJU8ZoVnnbRuRaOPvVDxbN8J6i16AooS4pUedkn60roY3/RlKL+nKsUsyBNUCq2mzrOz+ui
wuogCEvBAFtvyNA3o8h/KFEQa130cplTLUbK2aiLY7LtvdakEtZ1ZuEUY5TfxQE+6ayR1+5JduMH
RAzgtqdcj4gGCJJ00+ZFhKveOGv3EOSF95ps1rgVyHo+LhErrl99OEsRjIs63qNzoYybLGvMuwp5
lB2IJsQHMBRW952Sh3dDnTThWVvoRu5EndFVdlnTvMDwCgclGabl5MheM8DYK0rhWqun6N6XiOCc
JshNzGb02qQVEGmogwsYYcKwS4X+Yqqxd8FbxfcKAGEK2gX94CNRqU4F8sy4v6O6E6hKD3EgCB9G
SQ8eFKEUdBQzB1nbCIhed24L2uKtBvt1TpzPoo11lV+IGopVtidO/rng9026UPBHfIIfi0pV7PtG
6jTk1rMcMowJG7mf5tkoemTs0jBW77pqrJ56fMQuEq/RH0v66MZZ3hVBj4WkUV7HctvLENf0TrJF
s6kRI4JZCN8AQqMj12MBzUtH+MXOi3KKXGPsEDvp6kLZaBiUCm5DdkDnXkQCEkl7BnOU2FQ2dVuk
z7E8JNfYw+WvbZBYdwFyeQgwUeA984sKclGh1nf07YRfIbLqL34GAA2j3xxLUp04ulwYRiduglAl
EEN1Wh0XapupNPeVVhmcLOjEq8aaet2pNUXam/iAaEgKWc113eHhjCgEpfplicg/6TB+ImcKG+g9
QJ7LcwdfgJyn9x5mMXqsoHTOCb/vRmu8F0yx9W2rbhHESWCvoi6rmjj2BkYJZXuMUGslM/ajZU4v
FpUY5NTvMRQU++WIz+HKkkdhxpqirz+z3orG6VV1OuDJUZ75ZMrhQsAA9XU0ujxCVxd3iLVudeUC
WRnNcypiN9xRLYRZkc6orBt0D6Z2K1Iqu6NSNmlLlKaFizJP9Echi4ZmA1IiOxPxSgrdUVeaXWia
ibqsvcbfxFMZRS6NR8TGhkRs46UAlqjb9IgDJsupnpKL2ui0twQBkBu9zJC0NKOuku2KJahtpHYh
S8MlS/ZCaQYHoVPVK7mvUW3zx7TzAa2kje5A6TUfJ2mAkh7xPdpjkuKoQYc015boSaXbThkGwykQ
67YWoSJzUCnotUBo0z10+lCbzSJXolAC2JE4hLXTOu25w1umsjGHHA5cQrqxaiGuYbIGp3xYSoKs
TbYsp0O2HJDhuZbHwES5udW0Pa7o9eQWCuq5yH9U7SVCeunAC6mz2Clkw0fwEzGp2Fb56DHHLiY6
tH1aSqJrlk11Zogw3cJGM1O480Hz0NZ1fY1nrb/Ls0x4lCkyvE96hExOiXoO1UUpTVw2Tgy5Kqmr
EcFjL3sLMd2BBZtPSXCFR7cAAAEj6FvkZ0GfwGnyX4o+TN8LttboYkGgdmsJ82PETgMoknbQdAe5
aeutrwlQeNGWi/ZqWetPBPBluFTatL8EayC9w0nKroTI0oaFia3zU1/yUWMiXSvPVpoXw7olo0bE
A6eTxwDeowiUxjJW/kBJwQ2VMk+3TRi2LwqS6LFdzBaKIKMGcWmx3hcIZ1keS5eya5FZRj49BRiw
8HA7KpA+FlCDMQXcCldyGna7IPKEHV1Z4Qkjqf5yzrcf+9zruCNSRTpknZm2NFLDlk6GjjfdEoMF
ar+BhnkABPWSXmMSB+oWO5X2hWCq2fdDy2bTzay7xehLfQmCWXdu6PuKDxSjhydfR9THhjHNTYIe
qszVnOHXLpiziF4nthpEu1b2DhjyQZM+m7KQe3iFkmq6U6AHp4t8rBWcYqBtRk4cWfF1pdbNK1xC
bzMMTf0SVLGHVkrGi2O/sXntopIbhIW4Ba1A0fB9rKXh4HdK9FAgAlxBXWOLYgCqpe+4QuiPFlpW
3RL3VPh+SqsWIX15oXuU4lDB0ksQdehvqDXg/ZEn57GBVLMdGL3UzOKJFatj4C1OzhHHv+LJ5Lyx
GgGnEA+wLYJlJSefIwcqAk3BYPRO4fGkmJx7cbDUkgHLygLf2nKLKWGpIYaOy4A7EszKy0n34eai
PYjRxYQtLAsadnKwVPUixfeqLrQDfkB4eupC297KAtDBhS8Eueh44PkmoPw5ouFej7wQ/EvMuRV8
qVNOjiDPUXZOsfNVkfjBVQkf5ru69ky2ASZildtmHRNQwchG2Hp1aQN3EhsFWl9Wi3/sZLzW9IUr
F/FUCVonjeLBsaLefEn6TL4r8dM5UztkJKi6VVdC7U8vQ58XL0Ig+ZVDzaXLbRDvnrTi3o8ucGnw
WsRTi1iwqzEIUIcICYFkGcufpRd3obWUQx3FuakoYvRV0dh0EW7FPEaW8AW3cdkRntsGK9uikWZ3
DJzNaxZ+MDl0EvVOBFWMDXiTeONKjzu0fLXa9wBQJrPuM6gwpHHckIAPUUgaBU34IuNMbSALV8bC
Ek/FPH/Avb0JXYH7JXdFELe3oTYbfUzarF02BhIWx0rI2mP92PlvPS60oFsnU5iWAvai94SdMJpI
EJJphSrtLKo50bY7xzU19Na4/+p8duV8HrY5miKLQVELgd1sVi+InYnYpWptMjlcSy2E/BRFPzsM
UyHadlSXVRf9BgvDGQy60tnJo060LUVSBA1qtNMjtLD8EKH9rOojFMxDoS2sG7PIJfyO+iYz7ocy
9fdGPFTIfGGEFvtuXlR4ltC/gSZuClWpXzX0E6dNkZVTsjWyBNQphFiiCwfNMjk5Q0MlFxbIxmFv
P3TiGO8CJei2fiSMjYuMhiBuO2Jteaul6Hm+qgFBZmdLlRAnTkpVMFm0eYraWdY20bjqWzMEb0gD
0EK4HDlD3w26ogu3agxL5cGfpgIzI5pIJXrXKl5C1hawT1qfVxJaxA7Hidre4rNStGdDh0TLTmm4
J0U7BNpTLfjZWESNOVTSX1OaAG1DhMm0MHHpFPVGIeTx4JkbVnSbF36V/jJ7GeMqkm8x9u+M1kQi
pDFCU7yPUPKP0E3P2tkivdZIGfid2AXVaolyRpYGjUhKAD4JoYkUX1Q0ByPJ0eUYLW6CtFQkQWxn
MTuD63JVpZzTe+ST6+4cL+pA3xphXXWrKG+82ToRRf9f+OJN07WKrqA0O2ANBfC/Hkx+aCCnZgTd
m4nxASqBCIRky1IRcNfN+iYQDgb6Af+HujPZjRtrt+yrXNScCfYNUPcfMBgNIxRSqLWkCSHZEvvm
sCdH9Rr1evUktah0Ztq6Vgr5T6oukEDash1ksDnna/a3dnYhkDLna6sOO2P2THAm8p5kWGOAtQub
+LGt6H/nxESkLTgkY0QVYQMc1nclkLMJU1jEBzcACDFHgdgKpi2qzUk6xr1T6Yy3hj3U7T4swYN1
Cq9WbyzkGi2YcWSnzrAkZE3LkqZVY8iBuX2xX1WdRDi1GLGB6ie6aM6BK/csrgx4ZGLTl3k/H9qA
GsKrIy9mY9qYaOqTWRS1fQRchxtYZWfARWCjZUvU2Ij+jlkKEA8unsPZ9AX8S1+0rmV1QX2RzwXt
CBdWARPhRRaBfmiduGy/yamdEqq1tPqpSBjReZmgE1wVpZb5JbzN2VcTycDfpFeafPKgvxfZJo6i
NDlz8EpoGGxJrP6kYOZWEzfp3YPVM8pwodU0BWCy1nL3jUEOo2BQvO+/jInKEm1bA/Az3a6BIsK3
d65ogCm43k+xWa6iCfnxWsgJk+GgGRQ1BEFskVE4ulHLm3msR2uxzRvxR07qQFSEdGLurdegxO3g
fGyAkG76adZuA+xTBpweiW82HU4f4VWu4oLiQbQfpQMFd0Ys5FwDjuBIejIigkx69ablJhabgUBS
8YIgKeRnxcl0c2eJcNBAV7etVW5nMZbZJXhDpXYno2nzY5rgnX2EDoh6CHIJ5rutNEBdoU8xioeO
Wf/0YEB2bG8HvSwAdKQR+ZuLXV6tbB1EarEfgujP3FgbNGnTDnWFYxYMA8WasQ8LJBDGvjnBAIUl
oBrYdYVDeOU4EQbhoU5jciVkbcgOoSTSchVXIVNsHTXvPe1m7DGcvCONopImKSds3KfJVdSRnBWy
78iSUwyB6XUm0RE/4Sv6ePfxtmbAS9jp8eQmyMDkOK5xRJ765xGjBeeUojEMnuNZAbuckFnah6af
7PTLiG2TfYgTeSrOIg1w5HnPic/ncI6G4ZjDEif7dDJs7tfEtEDg9QiN6K6SR57/Zqh08xRBQUhq
F8t1zSK2m8P8zugiqXqcEzG+xOOAj8muCDjOlS3jm7LKY6ri61zJ5b1l49acUKA07Om2i7RSvE4h
xjchOFOnUU6mnOV3Ss/jsh47OTjpVUGuDhA+WHdVwtwGFyx5DXmlAMKVCbzICLs1CKJR28XAUlL7
kMmJ3R4cDCpTFwdxfR+M2D676Wh0Z6ZRG7wKTWEDdDaiEFaJDGu+HRRkXRQY2BmatBJfDVw7SMQa
PFATCyUdb0+Gy0wJbBzLAniw0YbPQ2WnSqFxT4pbztsZC7xbBWTfvIYyo+crW4gmwKmy1c+mBNOO
ddmXzOk3y7yTSwKSddtG4uVBEIOh0LruU+t1rpNtD9yv2nZm1Z+VnWJnbuVE3SN7M1SJGWhJs8aL
XEjuiF/4wSriGuh97KTDGmNtsVZELz9rEKtVDCiW97yWRU3MllhOvKH7OsEjHawb7ghVBMKG4ApP
W+p1kTGo9QqwSP/VHBTz22iFBZZ+/ThfVW2O1zVnLY5WrVk8sLNqfGnrBNi8ZSD+E2OuzKs2VuMn
EVCm3Yi4H+0tOWVRndeSXJmhi6WKHML0iqdvkINR1xKdBGaykkwjfTLm3DhTnWCYYQt2+D0ZctJf
UyERylpPlPo6s7UZRoc6x+NqUKrubpbwrgT2iZTYGxDQPdQ2LMKVOSzGbxOUCeEqWiW/irHAAG5U
6FmspkFu510iKZRdpTqpXrhxi4nAJGF/yahZ+GhDaaEwoANahFmjJ/dKnKvVagEMgZ1yquKxbJRU
21S9NAWuavbSw1DM2CcBOEkVZdcanYpPugbHEDRlNXerpikUxe3HHlOcaGzg+eNUWD1bWlLmXiAF
0drpxvylUeOGHLbs7pUh6qwVMGWJE8YXI+cVj7Rb5viGxd+dYqgHvZgn14HEeCPjQQqUpwWjtFKn
/jUqKPCspiqdq62ThPq3WguLaJXx7FxowYiC0SQypnppYx6LK2PRHSYd0JwEBXXECsLqbpQBYdmY
ThrxBZB0a5d1sjOvsNmslL0KFLfwnCEsvxVtamExA0X0HtS5lZLvEPRjWinPGJpTdwGfXDv9Q2Cn
+B+TKRBv6DEqZ6ie0OFV6wDQEmzoGIRY14YaeEcwt0lLApw75cOoKnUJqEeqaJ7gIUB+psFdc9Mc
7x6vHiQWW2UkqgWGHdoq6+xgUMysp6FeMQAF1ymep+DbCKPLxHJJd3JW9QTGq2PY2olgiGg2s4Nx
xshLbl5EPHJkvcTADVg6+zaiuBpFRtsqGA+m+gBDAyutxFyDxYV3k3cQfgw7Me5HvK4aLwAGxsue
doPkYVRPgViIvo7OewzA0nXAkjYcYfRkrD65nQ2rtK5U4q60qs6IFaEcRXlvK+CqmvmLrgk6sfin
dD0QH8FLkrad6LyQETJIVdNovYRdMMD0ZE1Vd45BL/Wg1zWjbXFYNk/T3IzUGvtKAbWmtxFRRas1
rZvSXBsYhxnGeRVRaaEiY+jZdSVnU34u4ayUrtXIiR95GIGl2Wy5imeSFC2O20nn98JspTU4V9CC
Dbu7gT5VCVXPKqs83A5OWeFHGthBvekaPSbdka3C8EJwoA18EwFoh7J6z1JUOJQsurHGYlaxSuXc
qXMVg46wrXWXUfds9DpaacVakuq49SynNTW3THE/2knwex2/KyXjpYtbicw9olCFR2cYXkGYGYE+
5XvKUKLy+Hg0jSIOGsZEcXfDQKAzJtWTeyWv15Xq9JOndmWNpbPQsR2z09mU170xxa95L+DejuOs
RX7GOB9G9mQr/XhdB2mDOwQyP8pGjWadBzYZzArJo/xiA1YlzydcPFS5PDZbbW4BT1lkX3hZa2p/
1XYW5O1ErttVTZf4DGtYBW8bKevOGWuljiHlKRyzWJLXwMyq0FOGmNeHqtdtAu4VU6zElh8CpqPi
tQNih+FNDcnVqnGSLNsubmD9akwKi57InFAJV6DBjW4dYUPl2VlAaZdqiXRdJ3kcsrmX8lcliIH+
SFRmIn8e2mzcxgsE01X7oroYC6oAR5q+Ms5+ISxIuHu9c0iA3c6HfCAgX5H8ysWuag2sh6eiZK3C
7Mq+tStHYvsjnoq9GTViG17R2IjyU022cR5bRP+ehWfPEfpR+bWSLMwI8lZkr44Q841Bl2p2u6LR
FGprcQaKBstHTxn1ZdTeiO6p6DHYnHZ1sbMC28AyOOAiU1OamosRPD+4rmIiQJLHKD3UbYapZW6b
hL3GaO1ZOed7YTA5Bxa+YlSaGG/A3VwZpR22xh3U4tHBC9WUMB7/Xfv3j9g3F9VLcd3WLy/t8an6
nz+hbN6woX+Cbf510b/UCJ9e/oO/2PzHpiu+PbVxWbz/Nz99RPOvtz+G7vD/koaDOGEZk/6Yh3Px
O7r10BVP5CE18NY/fhn/Ct/6+8f9gW81fzMceRkDkFHMUaL/g5RDc/03sm/ESAxRWyB06Kv+gW/V
f4PqqOHzwZ/TuTNplv6Bb9V+o4e9yMMYZkD0yQDUP8C3IvP4qT+IggUtz9vQLaMfzPi8l0uIEv2q
pCT1rdFjddNKOlw8U1qTaj4Dr61gWsUgVFmgnhG9OJu0sEoPkJ15pEFbPaVyM61bauob9grjHMve
eWmnkrhro3lkzo/9W8x3OnD4dZ0WHarzFuJZVMMBxKRt249avJsRKxJABVgAO0N5pkxjvM3wx93O
agkYtNHJjWZzMyjpk2YVk0+dlqPMfFreA73LzSryypYk0JKSbEf5JqXqPzQeWQ8lFuiiK6li2akq
KFlzGR0gRNoeHWh2LNpaTgh2r4H558xxfI7hVO1bdvasTNqlDX88rpNvOY7AMZEkOwFA8kC+05dq
mNTkG7ucHygVNW6TiuvOyc4kmQqgRh9za47QH3upfIxssLR9ifvNbOCSSsyCt4LOlIZVgeQj2nhV
7WCvF2Owt3BP3cVG+hxNnbNqovI6BPfAfgTuNG4F3thwZMHtLhi05NlauHIRPr9bypGMMNdyciOA
/flUqqILu8Vn2m3LeToEBt7M5tQDiwTT98Z5BbQNRnC07G3ucJNqPVDOxso8R3cH8tUcT5V4lFuO
1mTFY8byioRtQcMNXIXlR6WZPQ5TfY155yGYsQZRC/4yiVROLSVBvdRLX99gnwCk+lWhtMdoQo5W
55G1zkM9o0to3nQFkFYyKLfBgk/Qg9pYBAv7JgMpMKsjloVTq6Re2eH5S7USjmJA/3WM5fooc3tU
J6zv0UlCeat7bELS5HWB4qbTco5d9ug4GGs5oUKPVS5PbzTOmOrdJiua6rGim7ArMZ5zxawpZ1Tj
y92Ayud8Wh6dUWuOjJBLrlP23dkbmd7C5ghDiZkxN7excvUqAzT4rCiyuIznDhGsgfy6Q1bi4KQn
4ucKibhrjOV1ZLbjeTUWj01QX9OAoDiUFNcNZ5sI2HJyfsIjPnTnYcRvj2reOlHzZ6tLv01JV3q6
nkVerGuSazHes6dHr2/0hfjrRER+eSTtoxp25MSjoEZ8X5zOvqmlAdFRuWS7KrZGXmIUEwMFTFO4
b+Dk4/NSBpRZUhxa4SZn3HVxgk44sIioA0Rgq2TKTmptsL9Ii0N7cV1PvGdY2L8ak3LZZzaRN/W6
rR0Xr0ZlEpdGEom3mvMQopXd0oOm6pzDMG2SMaUZMhyTOHqcTbjCOGzQhE64tGOFJ88qYuxn57RD
SXIxhWfmjDNEHxjmug3n42DwzIwG91OOgexlVhByLVqscWiqXMRqU2xnGlees7QvKkrSayIndZWE
oOQGhRRDTvkAQxODJ+xk3swzMFYsau9bJpRW3WSGXiUD3BUkyN/a0vmqxbB8Ayl+DWx9+4Z/pMrh
5RTTwaEK42SxLGoQRnyzyHVU5MCVnZAL0GFJ7akhRxQO1N8FDcqVNNe4eRypH+u7ErGRR44BFhjv
Plduom/Uk45jnr7a+HTcZQkEQJUWFF5E0AXjmFNrnChfDUlL6SpUR9/KMOHU1Po+tcPnWpWfbLnP
PEkT8bbA0nwPNjTdIAlmPCalbp3qOHXa0zJ6Y/SstAWg3zK2JexPACFWkyH2zPx1OIQROzEpPe/s
MRD3HRzUtW1XxRnChPq5Ks3O7WO0HUHfYYDKc2O0YGZ52SJGOljinJoZDsw/p52s8JBB64t3kg3l
VI9jKKJ697uy6h8FJR+i9n4k7f3rw7/1/2EIoiH3JDL4OAS5xgagzabv4UbzI5jv+7/9Hm8o5m9I
cxEYoZUHZ7KQ37/j4hXlNwwiF/kz4w9UqTne93iDP1kGYvhHDGQuFVS0Ut/jDfM36rxU6heShaMj
09P+SbyhLPLVv+RIkrpMvDG0or+TtdbRoPWTTtVRq/eNUXwNVJPqSHBLsWErLXlzVe6d4aILP8Py
/Cwr+/OA7yeF8YBnfLXhtZllzROYc6idLFx7ju/iqXr+4U6cfj/9/yi6/FSiB2/+83+8m3T66yDv
9NBySPEjk8PJT7urgXqPXrTeYJB9hez443NgU8DHmLbWZiiepPlsyDq10U+OvmgXf3FN3yhsP8gn
MzNXpphREp/y9rbEQSULJNjNs0t1neDitFRW+MKLx8RKGvOzIv9Ekro8ob888jvdIT0t7BWF1PgS
y6RNx66OfYOScBhOB7jup0FYBys1vVoS8EQ/Ixx99BC9JyylmASQCYnSn8AWX5CFXrRfcD8u7kqs
ZD/R6/2sBP/rlr4TO0pKpLbNXAY+ChSv0nG5dYbtVF9A8KdO4ngR+OVP7t/PIfhfh1p+/sP9iynv
OWIYR38w7e2MtI5Re7iyqmvg4Eo7Bvb2vGUZJhe5MdDqMWjyiebywxu4PFI/HNpEARFRmm19PVO2
vXxqBwzfa4rayIUMEvWq4YrqB2FDkDI/U2j/PN7y1/ddnqYfDmo7o4SD9tz6KdWTanA8TcYarNe3
AIg8fQy2AVMLWGF9Iv398Eu+W3No+k5oXWzbr+6r6/iF7i6MlMx0sa46YhZJw+STG/nB6/DeAiMN
agr7qSZ8R7LwDbvJFXjHk/P2+OBESPN2JaRuoyTarfzpAqe8IT5+8f6r71Yf+IoSuMG69NuNSQX2
TrkvjmV0jPBCtzfRqfDV/dDRN51Xvdd/xeiM7sF5ceyb3XiIA/drkBzwgIfS259hRkXp9y45GdJT
fya5kstaGWpH8VSel1dZt9Y8jNS3hnGU1iQmm5ofXyaJ3x7tSvmSCWw7vsDEdr/argBVMXp2g8p0
j/7ZUWHMP7RXDNvbR2WtrMozdFrWtvGT9bRDEXgIJn/cjJ6+0oLNtK33JTbWG91D27iri02AOuVY
nze7GA3Prj53rjALxcq8cMeb/EradBfiJCzG+C714Dn5op2FW7vf4ql8KHcJreP1vE7Et+wSlJdc
e/0zgyqr4lza49Y3buttsbVo7u+af3NlhGL70zOuDLkT0rNQfSI/ammOB817Z7UB3kJ9crKWxDPQ
vBwom82vocF/9gz+rGr+8+VS3y3JkjYIwWih6nfL6yur+Bc5Xm0wBqQ+RgFc1sWLqH6MKe4HLCt9
W53yWN1O9IfaT99w66M3YTm7H17xFC/sZlb7wLf1g6yVWIDAUpsw4HaSfYMk0qU7FDbZl2yQD0Eu
aDEZ4X6OjJVEFI+pHA6MFdKrBtDbiM8WOAM3IrCOER6M0yARCPcOJtPiChe3OgQzQ2Tc7wdbiTcE
6Wvc7T32xM4TKnbVEl6pg0RHViVjyAe0fsaAbKjpcTXEyTRDiTBhlSVPt0mo+GNsoybSFBxCu+kh
LqKLZqQp0mahm4X6aVSMI27Rnp3QUddyTL0gPzLvhIFnfh71OH8yKU7efV1GzS5UGsPtlHwnW6nY
TInekcAY50WpXjjFsGqr59B+/BRI+VEYor7bsyDD0FQWVeAH8S4R944TPtuS7I1xd7IqruC8bs3q
CpdZe55c6uAu6/Anm9gHa/r7gbouCuXeSNGRISx/hrIIaVNDcUcIEFheHKLB5VFsa+2zNf2DPfM9
/kev7TE25TzwBV627JQByT8P+bJrumV5FfWT28RXkZhY3sMdyvhPvudHsccb+uCHJ3umgpUjpw18
cymhgFoqKlobmH1HeB04SXXQ50NvXBbl1Sebykff9N3upWt532hGnewLv3KcPaLLW6mNdstNTcpw
nUrHvs5OhsJObaqHOdw7/t8f+YMI6P3Y/iQVCCsrE2GU7RyETgci7g+NIxEJTIeK3y9h0N8f6qOr
+n6QuJSHzEZZq/rlJJ8ipDS2cbN4sCCloYNYEBkxJtAigiUp/eSQS4jzi11TebdCM2VSF1hjKX4f
tAcJq7tguLKdycujdN0qyiFmNQwm6+KtAsCppBPt9L8/tmp/dPB3q7TeIF7OYkK+scfg3NkF+BXZ
bA7ok5buIDJUDVKwnrFEpWl7VtAQyDPnIq9dRdTnxTwe5mzwMxE8VFp5pqnUCNMteA1X0P2UWqyr
NnazSbW9aDZleZhmlqJtWm8k7p6ykdqAPhpTvOpuIiVRiQxsVNyjPLLK7iLuLPO3YuxwMImWjXsV
zUzhXmnzYaiedWwdCBKjbd9vawfb5x3eQqO1m+udNW7kcV1SenUlCp8EdBJGO8FhSu819XzIcae+
N/SrTr1xxi+V/trqd3lxrfTbVNuitenbndX4fePLxkZWtjnD3PlWGZeTbqJNPW6Vfif1uyj0Q8M3
IgwzNpTIsKp0K2gBrlSpZ709kYj06O6tQtolmnaR1t1NotZnWpnwtWbsUtKDUwm/ozxnTmJNRYWG
fr9JO8fvF22cOEeN4c+Jdm3W7babfFmezxF1auZtX1LTmiZmJ9hDed3bSj8kmbGh97iN7PEbMnmg
ftO1gwDHbTT7VSqUK/Q8t3p7rpT4emXmjaMVR8w6v7ZOdLDi8UpBAk4VyJ8acw1jiTFyjNijdKU4
0lqZmq/0bzf07928qb0qKZ6Q9rauHUco3ynQQh90Ev02zxgKFwWNNi6G1BRoqG35TI7Sm0RY/sSk
SPbCuAoi8BJBEgXI1zjc1VRAHS/rJ3Ss2nCMOlxdjXorl8a8zpgqLAf41SFJHR5C41x4RmrvB031
Q+x8ETScJiHTa+3dvhrwqZm2hrmn68Vkj32p0PIs2nEtAMM6Il5X0WoO2W6ww+6b8jobi4ukxwAe
tZqlyH7glINrYU0slktzQU5506ZfmF+gGooPHtY3tAmWtkQ+fEVXswLmuHHmykdV52dVczQZGJwS
mvG6NZ5Psf2i01HtqqPQhxWlKkxcU7qdFkzRftqpcrwfQv0qHfUjlb/rIbSebVw857T1UlndRVm2
mQzjjLazOZ2QrRI3Gpe9PJypGFgzNeAPcrc1qFdouUJjt/QNnfK9Ze/M6JRPSEAM42C34pB06TpS
H6Qq4P0dL6NQR0wSIN/GQktP4ydMQjY09dy56VxNvmdldVPLWhXxSTHjz/bJjxaad4GYgk0v9b8O
qcvk013f2aLHLAbbqsj2GCfczq95EqzagJDKnPeoM/5+hXuDj/xqdX0Xilj0lHWrwQ/b1jBaCYNj
2PKC5/2mTORzraN9jAkq4nO3q85xUXfL/Bp1tRcS8MnmtZh4tCwbXbnw0Jmv5EpeySDYrIIGAAhN
6DtY02N9PuLpPHsZIzQpw0B6cdMUD7JMtPMtHtS1wzTpoOjskSnvpbQNynzVE6LhirTucIEenMuw
x6TmKrU617HFyrrJUfL8/SV4i7h/dQnepfVz1M94wCHC0FDNqcUhyPaZelPID+wwiNahoI4dAkYJ
mee4GqdTg02XQ8wqU0eWp8tu9OViNUL3LMyKzS/2HFU7I3I7z4W5voyQFv/9ib6N2f7qRJdn54eQ
hgphhAl2Wvtw9Jg/Un1Laj28hbZYcbX6leyc1zNu3rjDpOpljdSa9pefFu0Zc2ObfLBW4BO4j6dY
PfbRYeAhUxGzib2ouMyIODIkNp2Ogc+91vK4PdNEXIks2DboqlJheWOCdMnByjYtPDMoUMaVq8Xw
bjawURQhjcR1AyCVViS+hboryps8XMdIe6BYIWz+muWvSwpgmPIqbqN1M6arNLRcZVrGw3LXhoEG
qI9L+CQNj0o4rAb1rDLQHUnTZauhpkhlV60vkaxmEcrUC50ZFHNGV97wFKJmUqDulV/GCqtq1d6A
kvcQt6zgQq2mpNkUfDxzTMiBsnWYmyunfShavMatG53dWx+fLRbdbq4/eazegHW/ulvvqieSBUcr
bRTy5jM7UbZlAVEiU83T1JbbMF06kL7RXnfJXTjA3R8fRHSJFwnT4qTSZreeO3uVtc2N3oUbOzsk
tBfSGJfOtyRrP1jTtSEWzna0Cmtcs4J0DQ+AnlNH3yfYJml94aQ0iWJM+ILSzU0mjQ0UZcAh6W96
2kT5gGrn0KargvlJ0c87HSv4xDTwaMr3qWPtUlV4Sc6+in53FuU6QdWhFKGHGsVFyPvJCvQ2fP+r
6/Q+bg5qpbJptflG9hA0KiZq5pHN+yD3s6uH7Y7u1bmInUu1079VUnzTydvIko+IeW/SMDvXauH3
prhUal/nMU8m6WI2Szqk6W0T6V/UvPHNsF13LXAGvVxhm7QyiiWJ7kNykgezqc+GcDzYUrnTVN2V
s6fOKRAJ4usb4nE9SVs7kdcRT+NUSBdSJsCgmX4ISxVhx0p0UL6nRx1LwBw7gX4s13QPj5XV+VNc
oTkNtnmOxxv/F8zU9LW5laPOS+4E/EumCV36jQDrmCdZ7NxcDMDXs5xuU5RmUBDJ/D9bPN4hTP+s
N7wH8pUhyB5As9E+FqZno0ChZnjZUcC0g/4wtRejxI8ze1uFhica5zYPNPQ4o5sp7UlMzvbzsuJb
+fcXd1x+VwebJ9RylAAk307w38K+8iBPF81UKpQz6felc/esYfSVWcMN4bevzdetj1XHAe9Q1l96
vKK9RJErq6sZdNRqQu6e3c7MZ0cmZYUhf8672aesv1cddxVkxKB2ezWXZbLXYFqrTD0Yfpt+Nrr9
Qd63eAr/uCrDzDMsML6mLxBEBFN0r1HRqkyvVVa67vWJeSja8I4e5KEcD6YmeTNau09eno8qCe+R
R4xSKogJe9o0FIQnRcUP1j6UlfOU690hEioGcf1BQ8+w3EZkXIea2yrpxmfHX17SX93Kd2FLVqA9
UWuc/5LcukC4eNCE4dHXPAUJNf6SauVSuxqM01wmd59sgx8c8l3EUqcSILdxMnyFtJbxIs+2T0te
v1ROMkKTIZJdpC1/f7APL/C74IA5nBaSg6P5iSluTdZmI8g2lfENHePBsG/yGKymwYhoVJ8kYzpY
0XwwyIP+/ugfZPbyuw2/FwVU5YwxbBOz2iE3kYCfTybOd3zNJg22CAs/iz+Xq/erG/lut1L7eYrm
ljxRTBfKoHmJnd/KfMflykqdtK1fG2GvRoV5MSZUPaz62AcITRPts0fpg1Lke+ACg/F1q2mz7afs
lrmqe8mkrZSUWjnXE0PFRSm7VTN7hdveJuW0/v4af9B1UN/TQ7OsV+pBn5hgchD/WvfLuyuCu0a1
CHDmg8KlNwvJG6v0JMpPr/evby2jCj+vGk4MvgPfBMdHUFiuqAM2xd3S/MdgGui8YbmmguqCkNPx
ki7cF7Z+OYb3Q9A+dlpyCqlHgxL0wuCz5tav64LwaH8+n0xocWd05NZVpj4FfbhudBzlZWML1Zqg
Xz4g5zkogfHZ8/brhUN9j5IRWk4Xua8cpr6TZ5vWY27WezG8rVe2Fq3V2MAN7QsDy//e8wWU+udv
2BghU8s2T7jBmxPrjJAblacN98Hi0qM2p2GiWFzdC2srS+G/tVb9FzxVHnXGOOACTsTeH8LZOCR0
yzre4GVZtAvrINOsVNh1P3mWP7qq71arzsAgs051yQ8p/S0LRsl7isyY3Xs6qLXsBjoa9EbxDCP4
/Zj/SOZxU+b8915A+t9W42HiiGgtQoSPVR7fhabXUZyW7VOB0PTPX/pN9lR8+1H38efn/aU0xY1n
AQcyFr1AC/9UfuhoUAEaw54B4wPbidXhD6Wp9ht8e13GQ0Ax/ovSlJiHiWdbNxccFLYs/0Bp+r7m
STCIXBX3JYBIMJgQobxbEkw1yMoQ3OYtQzJf9End11FxmdQKeVwGKtXQDorNFIGjHTCGtdZNVr6g
l7oO7PKu04yjsujJkoZaH9OSc3QVzMybMy46wD80svguLWdzJfD83ZhBskPNOiK6XFSUZUjRb7qe
6vTSGYo7etq+JaZHuzQO+MjeTIjfyGdAmjqz5sENxYu2LF/6lKmBJKkyuDXOjZYoDN+JdWxKzMoh
8SyZtENcab6ynl90rXY2qpZvK8wpWdINauAL5ivQR8U70WW7zpZ29Zg/5CTBRUk6MGpl4EYqds55
Wr7UOJm7VYfQCg+5jmoG1kBGbAlXpjc79Fm76svpsSwoIkHWfmCQiHQkySsPqdUztZBrsIA4ACtG
z1S2BjyY/DPUyjt7kCM+175YdtjGUPCmV9srqaFAqjSbIbfuGoW5i8gR+poS3YZZ+51T8VFN3Wju
oA/XkF1mJI/q3pmCV3WgE6xwVaQ+C1zH4dqOFBGpCXYCupBMhmxwzjWBc8o400q0Ur9lGPZStVrD
FSIn2BZ3/Fsq3ba1m0yLjy1R9dnIxgwwBS7mWucoWfN1EJMv2YkQq9wWL0nGqTsSTeY+yjEe1yPG
0UKVbnbNnZgbcZeE85dBC9aTLF1QFDxkCTlqMYsraZC/GlB1qLnoDFipzC8UTX2ldOaN7HTnEt2G
YXqhpnuKw/ihUFJlGYB6CYVAGGxv0IhObmDnL3Neh55s6+WSUrX0fRI8dbMK0WGTOLsxmb44icbU
3PhodCEyIus8syRnYSC8dlGzzcr5OtQpdzVTUyEblOK1MTk7XSoCtxIZcU+AAjoRV3iS75Re/tJn
4i5VyDSs8i6T28tg7o6TWlwpJYMeQ5nfMYd6rTpZ6EnSfB0zOY49u+bBms1W2ZQELqNKTMBFFFuZ
/rjv7TrDVCDYyZQ1jUg/c5j6c4OmqDyR1C+pwh2u1YMUpZc94+IU01eWFu3QY+w7Ub/0drpLbWVt
J/mRATNuQWBfjnpfuHZfr62GAXO7N9yEujmsna0plLOoHYA4dcGFRk7GfFvyICXtltNzR2N6VZVm
20PIk9FryxWDIk3yEFTyIyCZNaPiZ92QXSIDx497YGhO6pwbMehfnUqhfG74jPe9nRrzU5TVpNeF
pmFlll9JXBx9UM50J3qeZOMGztiBGfHQmwd9n8npztGqqyYdrwFr74wk3zH2iKRXj56ZBr2S1fGx
HOzXnrx8EJgJq+ohmebHpDT91JgehyJ/GSv1MBhkfT8s8qff4+GfBGRL5P1XmPx9bTQg9cAB1xxw
XT8HE+jlYiNkzOm2WHSizCHfJwq6dRtmTF6FX4eR0otlbuagOAvb5j7Je48y/eaTs/g55fz9LOCC
MyGkQIuHf/nzWeSokYSoa5mzyKu1BiLJrVJjJ3qJdkl25mTldVLljznu5tUU7MsaDXYYY/D8Haz4
jzb/D9Wb/233f0vGM0pnV/54/z8+ZU/TE9MlDOz9n//1v5t0+d22np6+PREL7J6ey/zpj5GT5sdY
4M/P/isWYFMHdYhzmwGWiqzouwqUqRMsNxhvoPnNOMgCf/8rFjAhFS44Rvg2NFh4Pv6aOtFM2HUU
34l0oQ3q/yQW+DkpWGZOTMIQoiEg0g4zJ+9KdJOT1playPWtGSxAZfmwYHqq/0vemSy3raxb+lVu
1Bw70CWaQQ0uO5GiSFF9M0HYloU2gUTfPH198D5xyqL3tcq3JhVRM8c52wYBJDL//HOtb9XOqtDb
FX95k0oFsmH8JLDTONt1/31h4sGcmWMOpvZcMQXJE/RuYzUPJNavKxcjqm0/YEVeaxlrkG7Itdbj
tSAQ7oDUsMNvgTeiqEE0SRTl1AYXfZ6uaru+nIMNzEi+JnAQIzpzudndJpW+zhJsj7ra9aU69cVX
Q4qLEbScE4obmaX3OGkjDmidUl7ZxbSupXMPH/XgO0wpPudv6VAgLafZMw0XVuK8uI2MFsL27/VG
dyHQ4B4N+uRrZKsLvc6OkJkXox1/sUKB3bHy7kMCucJKvdAeeiB0YmeVzSqL47eIhSaNwhunGm47
p+U8i73SEqbZsc/c+7gab+d/EhfUDiIZIhyt36WVd937XQAcMACYg15XY3c4NDystN7Mm46h1S4T
NtYNqHDASelVrgffRtVVu7zHUK8lb1HUJhsk+PaF26tnPwjWyppeB5IvFnWkRZwaaxtz6tamgzIO
XcVgYx1yrUrDBooXhVgr3C4pkinMMhzZL+Zeo5vVl4o9dW7LKwNUtMPhjh2P6wz+y0+f3j/Myj+2
cD/Pygy1md4MlJ7Kw8Ep9XE+LOtStqC4qgdMPSt9EPtI1Bu/HNEZiZtxJvtYTn8NyeC+c8J95Gdr
u8qXaeYeof6tkMnfqcbdlOPAehzXz7BGHrOG54VbPtLElmOUVTIF68joViK2t5hKbrDSXMSBvxvZ
0S5I2TrmTnkqguFRYs2PIl574lwhC3k2YMmTGo1SYtiXeb7UANNAAkvXE6OY3uQKSwyqPKO91cU8
wD0Lr60XY9XollnGPjxCcxllry5d+zQTV2XNgt1p8pXsiaVsiXeanQ/tqF4yUV1OXXp0TbGFP3Pj
O/IkTfcqyYbr0BquVVne+WGwAhm+L1P7IYppffvmQ4cn2KAeGQN5cvlMhsg+pma1ce3h0IXfkImv
HClP4Yy/hGOVwbooDUaI0WysjGS9vL1kgF5FU/BJpAER9WfL7fxijRklLejBA5U/e7FdWlVg0536
odL9e+X49wn0HLrVm7Gtnisdt1Nv4C8ZxFo1yaEBjqeq4jboLgqbNCYxXCcw2KsyuYo9f60X4UZB
pDSVeVAiW/S5OjmBdk/Y2yrO3Cs1oTqwnJWecbakGcO+KsudGMSFjbcLtttupHBvXBIPVPMUMBPW
gQQ4YV/Atl8l7rjHT7pUTgE3rJrZECurSr4GUXbVdw4HDCDoy7x/rLxkpVqLX4QSI5Zrp25XadNs
KLEvrJDJikoflAiUGpzejZwF4Tx6deJcdDuK9qB8zLjK4RtO1y6zUNFAguSMPbS6a2lxxMBJmnQH
dv0Tm4V6kxjQN3zzIlcRJAVDLssKrWGb0GXxj1H5aDvdddCrbZG+ASXF+sa+YXBhL36rTG7BxKdV
VZdtrbYcA5+S2cDGdmqnLGb+QDv9/ks+k8j+mPip7bFNstxQXv2Irf7pqJPaSToiVvUDz/oAvoVs
V3ERjgJ0Qr4t6VES1rf1gvAGixEyF3+tJeqi0aADDDxGBgfygxesW2vfhgkXZcVW4UikyN5Utr0N
HHtZ9+lxJr8NRftUe2hvLesBtsS3+Ssx+W7ZNG4qpwOt6u+cwjtWvv9JEUkh8aGGnAc1nF4X7wc+
DdKZPs5WcDJLsp+m5iFK3HKJBf6iN1tyZsEwDEHyydxozO2t87nRIvsBk6rgRMI6/4RITdEUDJsH
u2ggUhUbILEri/24G+6bUjwEbk/tLa4qzB1DHi70FncYVIGIzUO+/v3r/ZFp/POPobUw3zDJF3Cu
aG/MBcdPrxccTuhafdc/9GyEoLrsNJ/m/byolrmDOMjB/EmVkdkXlWtvO6W2fSMwjImN5HvS03bl
FM4RlMOxyVhRcWLCtLgqMIoNeX5K8nBfMqPiMt8Vfnswu+IkTP8Ui+rJnsI9xjDUG+aD1Lpbp+E2
87F9gsN8tLThscqsK+BfmzAJ3wiFueg4D/PG9qBnYmWl8feaVZuQ3es64SKUQNLL73AwEokUwvwb
3bJeesH4CBt8WJSBegmldWPzHyy0jHne1O5r3bkarGivMnIEf/9c5xHz8bFC6/fgWNNVojv04+zv
p8cK1A3zb8RjdTRrS1P7wsqCv1/d/+eVvqnzufzXVf7dl/Yt/o//rL58jb/8XMT/+Gt/F/BC/EXy
4nyESqwnoeWzCvPvAt6y/6LQhJRGFAppL8i4/13AW+Zf+LssQjs8E4wYFdG/C3hcYYSsMyp9Yen6
XMr8QS+PRLSPI4O5lC7jDFPHLcaWYLaS/fzBhaMbZrVh4/wEPIvAJgzl99j2OduAFi0uB2HEK1aK
SUdsYeo9aJtmfMR9KZFdkoTkL+FMZ+8VBqa7MPSltYHVmtAnM5MLOhNgSzU9ChaQFwAmx35YbpUd
JsuaZZd1NqnCN5GH5c6DqZtPmC4hueZ7Q46w4iwrqJ7QaRDDnsfaGypO/dZVubHpxZDgUTVeqJqS
5QRsmg4PjYZtVOZWvVMw+74MZua8wIYGTRq72a1nEAGzCCDP7Ei7HZe8kit+t0+HkMSfalkpU7yH
Te5ntKKIYC3h9p6QJOPw1bA+qMDqb+iFJtB22tCNMTgUHTilrgXx5kf2xVjPjrCIqo3M4maSyU6V
cuLUtx5c6zJNM9jIXlQld3EYmd2F1Q+jWtFuSXFTp5jkC6s2DyBi0mkR56541mHqDQ+mgDSxmwJO
Z4Hf1d8DoMAXlHp6jlQjgrHMQpE9DBGe4NVowOq5k0kIj2yb52WQfkvLInVZ6zv4YfIxrzms71Zo
tKRTAkia7OC+m3C0CxLlVIl/xO46CvX3PsJ8YHAcrnuqrsKlkG1gaN8Nv9DaE3hvIR2fFxaa/ppG
JhwTbSWrylM6HljhpZKwcwQhR8iKGZgVhrdWcGyIyqBN4dubRu4bh8Tz2B9MHbvnld7aAfzmHCRc
32sjP5gRhNdW1BWbr9Z3lh1cVw/h1EzydR24NmuKL+cJxFSoLWpnVsSVE2CuRQ/68UsLzs9YFCL1
927VieZKUaoTWzZUOYLJIGrmOOKhBeuTlURKtK1lZgco1DZzvo1IcWkTjWO/CMHOEjKp5JSrpQR/
woTu3Xtg1I6Oms3netSkN64zeN2tkWi52PWBqupH5J4OTT2fPZOeW/Z1yWEWG6U0xwnvapj+B5BC
aHN9v18OhRQnjhWJUmuVJuMV28k0eqh7N8Xn28IrXvZu3n9zKtbFZaqTXrIqMtf7VpfQAhYcbDfR
noTRCbaOIi1j2QitRmHep9NzQ0PhACivDveT2dP91vwU9Ys7wMpaV7k2URLlYX/tsWkZ5pUUob1n
C39jgf+5UVCGHoQYTW0VxOX4krcd1+6IfkPZlWJP7vDHrBGUNsal4aHVR9HstVTUnXVfxmNQL2EK
+Q9JNJnJuizGaFcVuORWvaaQ3tIhK8F0g2mfvuheX/XQpCekt5E7huoySkgK2NZYMAZgzZaOfo7j
gWvPCPSSMystne7zSEXmohgZi4veAMZ9LUnmApNIjuxbNeQoDjV0seHKBB1x32ZJ2Oxg2jnTsmpl
BLCwdKmsZep0m9gwNdhQ0vflugEMBOoO1vkXlUq83rhCrzmJ6eyNzLX0JeCIdawXuW9rNRsLk5cS
GH0NHdzm80/c2P6ONd46KXOgDyt6K1xAnU3eXW8AW9pnBZyexjeRWLlTpMcrzPZxcTkSxLuCRVdx
IgePYCv1VhUrkJwc/GJAep5g30p4zF7xRLiteGEriDzNr5wYUE8+9iXGiQA6EDTyFJFcHCPK5G+H
EXRIx8IkhbV0M5boxfappYLVFIbl9dQ6/pPGxKoQUfINzXB+uStcBavNKw305bIL6J3L3vcpvhJ4
ZQUuHhD3m1I2uOjNOM9ytoRaaG0auytWOVGEYby3OKZxd2bpF3WEiBy6+7LWTA/mZJdjo2UP0/YB
1tlYQ3a2aSBVgXINpN5pOAZHg8MY8nUn1L6arnfOFbb1pIiZPqgZ4WiFdf8qS3jdsVlaTgzdVK9p
Wa/Ic1QJGj5qLS1QJ7c34fjOaZSyxNUCyYJnWvOR4O11QOrq6FMG+IY6o4PtTg1VnTSbCP0uD9eD
+t0mrlwNro3GFeTZQMVmibJKd+AOZsw8y6LBBisfTH0dtwb/LkIwFMbFZrShtzPttBHHyNJFuZ2l
oRwuPDubJATkqg3cbrYVc7y/biOK3b0UUVACFrcwXaUnzZ5AC4Fz8mW5TmpD+0YuKkdQFWK08spO
eKFanhuvogfEdDe60MZXwmsxKYZeleMY9IkJcKJWb6CEixHpbQAX/QZWQNheBZbt9ttE+BOOvaGu
3zOR1/fa4CP1bizAGPxAJb9HMsrCTWA4dbMkMKAcl3DYzVeVRdF0r/X9HLHguCnYOM1MxYWs7cC9
NlMrVvvQNivUgoMeeHwWwOCRugezXpb2lOOgxqzN5oIWRcGT4RukTq4lRw7PnRRq9hpUztRcNxMp
e4tWhhBFyO3s641rZJIEdMKqJtRnCdMxuMPGQQI2OvIqgoCPrI6J5KqXrS7WBnJGMV3oeZzZRwQ6
g3madHIjwMpXUboBzec4N8kQGhaWtM58DUFqwc03JnppFhvw+tijB9x6pHdfN9yR/xh6beExqdid
OGZZ0M3HEB0rVIrsCLKYRR82v25Sox8XnNaJaz3HMLacWpDzi2Su1b/VRhAWS3aW/QsMRdjPtKTC
o+g0BJsqCDZuZDNtVmMckcBlm4lsIHOarflqxFVEvCF508Vr4bbxM5KtOFyqPCXIgJMqBO1SC8v4
xlcRZgx6A+JRSwYXCbbWpZl5yczh2+usdABtLUPDr97tgpt6LDyZ+2vgWUh1awTvyEAZ/XWwrzLX
1i8S1WcTLpS0TtGX01WCT8cXAQcxK22OVUJbT76pjGDrtdeBIV5EjMXx1MkhCl/bZspeE2eA9z0l
Dj+UgKr5nWYEAK/BgwE2Ha2uFvdhTswSHTIhGoIKQjI1FnJoh41qIiO4av3AmW4NbwqN+3iM9GQW
nPouoFC/NF9zM2prJPsiPzVqcF+TzNbL9VCnpnXRNjFDJTdMVa1FbwMQ6i2JqBWkeD8UC8sAAf/a
Jjru7H6GRG9Gz2/xplRahnEwdSG9E+NCcHuWWNkzwScUODKSlcClE0zRrvEgbyw8R7EUOJOLzG2R
dQ23aOEQdhai9quOk5f5sDbWRntD3RUdjKE3n/JsSK5NQ5P3OEfJARQBgXCwl3prXNZORxXeGCzB
ekE9XEejzr/P6RyY3gw832pM/eoJC4kC5BO1YA/HXsAhoiXlpNepUE16zRYQF10LjHU7xaNWX45+
liylOQzxZs5VuAxq3fsSqDrvlpoovdcyDNp+BUJ7cO60rgZAoANsTxdjOrYbytns3WlUuA0IUGc0
t3b9XuhieFBth+c80N1om5lS3U58quPGGmuGaOwydTrcwg5fZ7aGRajfBNXUXleaUb+5UdzrC0OP
W3M5144kzGtAguiG2A2YSpvxovU0SbEuA+Na1UVMk6X2e91cOxrJ5u6imwJ6YR6ki/0U2QPe0Lqz
ojeZylKAkk+DGghLhBfalbJGvNZZznOhpckefBOi8zDQ+2aZkt3RLftUH76IqhztheWWEZgF6kWQ
gTVcBurqoHKvPAc7tmYERrEs6koYi1pInaWhaN0TVTqqSo7/N8RbMCQaKwBBOJot34uV2EO/osrt
7qOpd9vt1ETjyelaJp4xtJOtyaBj8EeB46/dphq+pnriFzuJ5R2YkgYTZuMXoAoXuujb4rIZ8KKu
e+VGszKcif2TztPZeQ5HllSFZGsBFdHRdXhnu0GQE1lR5gTVD0PG9J6CdL9L8iCnJRzNrHUnR41M
pXoid6jYTizs/Se/4KxTMf8CWGkA2ckNcWhazP//T50KFstygslcLEEZBsdakzbG8bF+/2mXfvq7
8/HzMe18CvtTP8R055FkmOywYQcho5k7cD9dJbWNgeCSSS5T22dOSCmZ3gfR88zZ/PBuGhI1h1Vd
NVP3txrqv85Snh/hh0vziEldp3fpkMNFQuHHS0/ZvA3qoRSKYVL1irYQgeStE/tXJrkAaJi1AmNf
MA08f6o4JhSjdIheiFzHvrc9B2TP75/Fr0/cduetvyccx+Nw5OwMr0m0IsjsuFjCPrc3hsP2PQ/G
8ObPr0IEKsoKjh9pQ5xdJTXoC7sRuwcIltOOjZFNiRPk+99f5ayXyeiZY95BdXlznB9HqR8frhjA
otYJAGUsODUZYJz8e+xaSozhI5mXn7zLX5+cCwEHORU6LeHwT328GvmagdMEPUc2uc/QGYU9rPVA
dfUn38RZP5i7mhvBHFx5AmaE5Z1dp1N6y3LHVwnOnuhmGKTUqwGQ1oVuqXydWk0c7H7/IOd/8uMo
9Tgus3SUaY5jsd/9eGszj4ilFfw93t36vYod6yRoIO7xKCC4mXr5jeVmWILHwqvz+0v/8g65VR+O
IjcrZpnb2bdZOLrynRGKdZhmPTP1IBBVmbVs40UVJubr7692ZlgmIdEmLnNuNXscJKObOxuYpoqV
jA2P2qazWHYg5bEwJNk4wlEEV7rk+u4NCFPx6JVeAIWtcoMjEY7x8+9/yC8vmd/BtMtRN6fq5Iae
PfGRvDHT0oQEVODNNUk+sYUwKmqppV6mcGhF5nw6sv5hHpz1e5bJeYpLK/BsZJH9IKfU65mMGiEe
Jaj80MCD6gu5ynK9C2GieRPHkSlAYvmJcv6X9yyIVUTL6M+jms/n7MFDqpz3wIDRss4N9rqYooJN
oVe/h5HNFuaPni5kTvK6GdF01x0ud64qxpvb6oNtwKNmf7pv2w6zIfrBlwx636ry6Ax+csGzuWG+
IIsXEx4NX+7w/IKKgOIIyG+8LBqXfmgicG1+PqueDRraxvBGWcXmdjDSkF/mOy/OIpC30bJBaLGu
fLDJk11H7rJAPb11gAG///45ng2Yvy84X47B6gIUPRswjgw7+CMKv1loma8ZG1ZsdfmajolYgfQA
iteNfKi/v+jZSOGiFpmsc9Y7wlOkHWczQi1cwlpGFdKM7d+IKxmXftG+YZkbPnlp/3ChWTRDl4uD
sF/ZZtEYG8qsEs5X+SzQBoYjJ+xNukhIMvnzSxFLQkyxxQV96K8fJ9he70c9ZhPAiR7H5j9uKqM8
XeHE+uxSxvxv/TSZz89vjhX1eG+sJdQ9H6+VBRgvawsSgLK4IwMTukfDs2+6A8boKbkMJje8sYo6
OE6SrdbCEFMTLr1BTsFFZ2dOdlDGkPXrP32riIiJPGXYonAGqvvxV+VNB6e5jmkRT2zrAr0i89Br
k7U//+nPL4Vei+fMzbu/POyYVLMhJ3MBrHz34Lb9QyfbB50///llZtCv6ZI2b3jnd5QQ+aXyiJZ5
YyTIU40MGUnikefSVJ9BL34dqTafxA9BGCOVQfTx4cWt7nod+MhlT/7KMoqn4AjydCCshT/9/q5+
/eQhCnIExUTNmTtrxcdL0WDJUjzDJBw0yLHpNvN9Dx1GOqLhErgRVngQWt59+/1Vz3YijFnKfxYH
B2AlM/f5ytTlqRYkVh0umeH8Av942x17fCjXft0wTqOofwLEBz3A4zin8Ur5Sb36Dw8Y7b1JpqyH
jJOK9eNds1nuvVKz5vW/U+bJ1TPztcjm2kA6hAT88WzArerCQeCCmA51/dnVZKZa3yVZo6zGB8In
aHw7zcP/wVzw621x1IckFKLBjIsWZy/TSHov7CKskuk0/PgSODj7b30JjsPH/aMo9nRAlR/vp1EF
cB8E1MvSmbpVzDt6hEYyO4z50+8Hyj/cEdUxEC7GCvd1PlD6pgFvZhCpUNbJ5fxtS/AQ/51vm4Fg
Uy6SJ8+Mfa6ozYRgj1hyTurZEeG37fgmLTvfk/779vv7+aVwcFx2pJSBjDnKI+/s0YlIA1Td0O5I
bCPZ2qLvVp/fzT9cxMUOgniTvvmvF2lcOcZk2ATE1OT5nS2i+p0vyt788a148y6eMFGmKHFenci+
KDkJQjOXdqjNWF/yfdm0n+0sfx0AhJwbhmlRATFRnAedU9+SmR01WNjBJ+H74N66i9ZOKJ/9tKaC
//1N/ePlkMugdaIUEecCJOLHc2J5Zsd80Y8PGVLvHbCL4Jg57rD+80s5eC0ot2jZ/fKxWuU0GhwN
EAQo02BYZURz7fWU7TNUapRYv7/YL0OCJgBK8dlUpCNpOt/xpTLxR5reUIUD3d5odEjWesTg+8Or
UDXaiCHYLTMeiM/+ODFoU1p1NpdZxPNwq+m4AjBG6Pb7q/zyjrgKD43u37wcs2Z9vAp5TZ3mkIS5
CNk699sW0xTpyLDebqkl7fKTpsNcfn4or7gaIg4mIQp+SsezL3ZordpzQjJY3DiNHy24T0uUOOXt
aKAdDRIn/KNEehZgruebHnoSVoo5Lv7j3elJAjm1t/zFj5ay5pjdavC9ZPv7Z/jLePCZ5Vj7bEaD
bv1SMwVsbYqknN1NmRYAXZAD20FSa0qYPn96JXDF9J+oz+jeiHMAwdhMlbJjFLCmLNuUwzWzKcAf
Sb/65EJnxI35yXn6XJn59ImYL87HRR32fa5FfLvZPHd3fjoc4iAwvyLVKq9UbaFp63tVXCsMEhwI
EnqAvBDoH9hYor0WE/l2DklI1KrEIugadALZXqFvgLVqNDJeG+7YHtumE6+iwNC/TMm3OrqGnB4j
fFcQKn1jfHBsZMN7GN8cRLllws6zd+34hiNt+n5NiFBvEaVOSRxyzUkDng3xVAa9lVzKQIQvtWig
y5vzLuth6KsAskuLx4vDG5KkhJ7XD8TLeeGxbmQAh6rVrVMZmt6EbUxEV/5ASChLWBgka7uw0Njx
YvzvUzcQ5cZc3pursHKG7RSOKBubuDZeE+xPHFu5LW3RP37vtB3YktNBm/swZ+O4xi42JK3ro3ym
hq1TLefg6dNx/OvXScAGaymni7RbxfnmkWAvpTsmy4PtFbSTrGwIjrnfUkP2WnA0RjV90jo7/3As
Hc+NiagKjwV7gfPeclH1GS0iqEAF9L33wZc2GRhd+In0+R+uwkRKl5MOGd3y8zZy4gG8E8g9FtVg
UYrHlFmT0OTd71/R+UTKvfhozOgAMhHQkjubrslMM9s60slUzttin9QqVIRGBOwAiML6bKPxD7fE
Do0PlNKfQvi8XEgT1cZF0cLg7zUbaznLQsjB5d+TwB/pFP9v7MgfTEsX34vjFzLSzp3N86/5d57O
/xvROC4tIibyn97/HNTzH99JSGvG+Sb+5/+4jyVqravvdfP9ZzHjv//mvxxJpvsXTQRqBQpHasi5
FP6XI8m0/9KZwZ0fUHq+KobTvxxJmgd9nh4jwkVzXit/HC39y5Kk+TOzHjUjzW1aWNYfepL49z4s
yA4qxllFTPIkyTr8SOfsFCvpCXO1J13tdd3Ox2Vojv6G4FY4qhqxLQwznyRMp0ZaQO4YB53Vbiqq
6EkPJsJpmU79TV54+vPQB9Fbbzf1vZ+awTsH9Sm0OydK1oZC+7JQUdYhuZJRdGoIJbuMHUx3CCjM
CnFxPh34ZAh1kgSingrXBaOUu843JwnksdU495S2na756LKN2VZLkqnaRWbbFTrDjMb6EH+r+pYc
D5Qk2n3uW8UX0fMrgiJS/Nc0/YplaRUSzrYT8r+AzgmqNfyv6bofJ+ctxqL4/cdvqQOXSqiyROSt
oXSqZRbp080o+NNAFOpNwb7zvqwHfYfPhJDQ0mstex2ELWTGSoYF2MB4Orjkm15NrjtQSFVd9Ka3
xpxYRa7kUoL+fbYUOTg6B77wRzSd1RPPzTQ7dw9Jl9Takrj2kQPSkpNel+xWUs/NW4pB5ypkpbpv
yDp8iUURvBiDMbDctNo4LCdnysXJDNR08Ow+uKS9CdnH5twUuUDerlHRkH8R8hK9MfYXDrvOyyRu
wQV2KCCfDLMIwBGbwX0zuBKeP8yW7QiTBv9wh50JOVl6K7o+tag8Ovsx6GR06lMzgyheWa1a4G+p
n5T0xGuiSCOsFW86Grr63jAC7akLyA51Jw6X0y7M14TyWjvdl2T/1IO5NDknUY0zvQrYMG/xmIg5
HNKqrwcHNiYnIC/MgMNx6KMJr4rdX7s5qTyinRCjlZ482XoRvXnpTLPRe/OFaTM9DUMbvPRtarUL
ZyRxKMRBteIkd9xzfn+BJKnbQGCOjgNxbYcp74rnIWz05zKKxoc4lM5J76IIYjL/iZ3a6WM34adu
A51oPXc2+eL4Xhc9SdhaJE2gbZ53YWdjtSuTqVuOmpOu/aHqHlDSX8cJZ5cjlpN1XAzWl6gjejmL
AmKdYd1O27rme8h9Zz6mTnVERIFUL46PHV6HqX0QyghPEintK6ng/UVfjZiwUTRsoIfBbp2q9IA/
KT1Y5AfdoMoJLtmuWsSENzH61zkbUVh4jJxW7MOYVJVagiTPfPRbOsm8qz7j3+tQTt45QaE2HMWD
pG3d6hSZQlvLOCMH2q6e/TlSJZ788WCZo3zP/Hw4Os0YHVA0uG+BExO1lA4dYuVE31Lap4cMGWe4
4Jj0MRtjRCiT5mTI+hoUzSG6YfwkYdWWK6lXBZDTGjyZwWdqBB386bSHoJd1dUiiYEACZuOZwaEO
a5ekJuICmRyJacTnfakNhnfZeG16FwR2seeggYBz1Q7pvR6ZxTOK7eguaiPzpkEYtSeaPN2PVh5e
khuhHkgVTGCHBn1z2VIZ7lTsaofU0uuDiOP2sQsz46oc0JqABrCnU9GZ5anlTPpKuVN+W6YdcJk2
dbYh88xOBrqxGRRwWqGXzhcRtO2lE4XBgzUqYxkKO13lSvafbDx+QK7/937qx/TNUuUbFDX0ar3z
HbYKRE12sJHubSPMHgs7RAeDpdIhaqotS8Qxwd4JW2TBjkXwU250z2Qqehfu2LTPIol7Uoua7iKA
V/NE0MRR9TopN2yTUEe7yTOB9enewgm0SXJqv0GUgB1dhVPLl4X/2Qmx87F7yp6GY3l4oRS6c5+W
PeLHzRr9F+wyllL7FsTCk5fbzJoxIT/vwzS1r9H8DKuaFNuF8+Ppzs95nJ94Pj/7aH4LqqqdbQy/
bZtNWn5rZuRY2QNYqXRI9NPAsnToLOKwFmNp6BzY0ahaEI+uHcwR2JxGlXhpj+jAFmoeINM8VOp5
0LTz8InngRTNQ8qYB1c5DzMkIow4PKIclM3DMBwZkExg7WVtNP0B2HCyauaBq+JIO9D7wMLSwCmK
G/eE9T1RJDul9hsCLSZmUzEhwphb5YOhAywt2mUpxwMqP30dKGKuQEX2dbBL6pwsgnAnEEPwRRPM
uqPHfe3jIs33qLiWbKBWuZPtI/01jcmC/KIJ4jVYVxTq1NvEeq4gxDXqXcQ44l5DVlOnsZbkty0l
uq3bvPqSDw+lla8HuTOL62T46nuK7cDRggWhbKw+zwYi3tY3CA7dx09+x24MwxWLKspAdZUn8RqW
5BfswlWYwhipNo177/TVuomvhb6AZc7a2XZfoU/HwTIR8S6Vmyhb5ebedevb8KtytzHHSqCU+5Un
N930omVPI5gQ/ZTmKD7BrMtN4H/zzO341WXI9PF162+88TAaxLADBs5aIr/LeGPxjAmYXkN68KKn
Ri+gyYXLmnBXARrLy9GGox/axbZCuKqbD3neHUkRXSS9uOxKa8/ctZ5JtWGeLp3cWJisg7g0ImLJ
oPmBPq44JIOPrjUmoFs04E3f61vlRc2T5QRqTcIOj84zrjSOyJeJBguR4sSgHMjZXgpEQaj+MV/b
R1lNmyb1YaKOIzTufHj2RXfVZuxHqbWaEAF/wUD3Yvvgw7VOhNyIeDYNvzgW1qjYtN6nvn8mKvtb
Nuorqp43c/JjwrLu5aDW+CMeSkzbQ1nveyhGsikue9WSPa2CZ6PdDnlxzOyK2S7Wry0dfi/TzR1S
6K1r5ttB3k3hZsr3tv0Vxel6GvtLzQJ3Su6tQcJIS8IDzH36EOSUjldi6nPSJkyU5645VutJxoK5
HCuuKEFnk/wLRimx1o0d1UfdC04VivTAG496MVwkYXiVTP7XlJjFPoeA0o7atjeydpmwOV6HuXuX
tVC8ib6Ql4P7pS54LfZy9L5a7j15F+jrLjzrqug3XfKtsPDVQJ9xFV990q/z5GCaiwmNtUus8yjI
tZPhdV4vJPyP1K0InIESR6ipusi0p0lRmJXjqmlzQsluVLFhlOkq3pnVC8yeIHsVuf3E5nKjBfpC
S461/hKSklt6FLNy7wZ3wiK0A9N0aq5kfRkDJ2vc2YtZdh3BT9WiBL6oQPaG0PHCfWy9IHqr/Avz
KTK9ZQiUMAurjU60Pdr+doa8tnwlfCkJFs7mafLX6NbxGzWLxrj2hmTdls7Srd7ckJSbg/UwGieO
vhbVlyqG2Zm8EV00fcfXy/HeshnUMu+uanNlmqfMnA6qPPIFirrZFv6rn+7N+LrL0X/2dyTNQ2o3
tmZy68n0ytKzVTv0SwKDibokbIEk5ao/pJFaT2JFIWIDHBZE0lpxtbH6reuug3HYWTSrOpc8SnMz
+samovqcynrtWk8qO9pCXujtezMhDKe1WhavIRyCCQRN0RNig8odXxa/t157zY2LM79jmISau4iT
llyKSxo5FOowz7KvUXgvqpNPLlNiPFfkqtu4CzT5rjK0YRl1b7Izs3zddO1qmtJHqyI4u1vHalgZ
WXTTAkqPAfq+hU6zCEnOnFMvjW3uHwnGLrL7HHC0VNsK4R0qx0XkqScdMzi68ybGfE5JDre9dyYU
klfu8EIu1SIR2m7UvS1N8rURbvu4X9j9u50aC7fZKH3X5CWhzl/KhPjJdVOI9U9b09Pf9cDPEj42
hx+2eT+WVvZ5nMn8L/bOazluLsvST4QaeHMLj7T0lHSDoCgR3ns8fX9QTVd31VR1R99MzMXEH38E
lUxmAgfnbLv2WialeJ3w+u9dK8jals5PU57XJmYj5RReXLodbKTM6iTNRtJ2Azctj/W9V7cKpSJD
nH+gLGIRz6xkHkp1HUVhO0HNTHABCs44xAZZvPiIBIQ/QcF2xAfFESkgxV764qDn1EI3zt0umFAU
Sc19nLI+HOtBPaW09V1lMuBd6HMUcJiQQwG6nM8tqnpukeSP2Og38EbskSMqTsFRLKOfGcgzTJBY
pNtpE5/a8pwNWQRunhQEiKdS/Daanw2wacUr5u61KXa3MWrDnXASJ2ijDnUBkXMVhzGyfvY6zKFS
bf4sg8ttU2h99jEAupkgLDnty00s+srf2xfD2kBX3RPxiqb4VYegFi4t5VvePwqLGVVpb6ttwsCf
5ErgBaqnZKvOJLe/ZYanlbdSTiAhYlpeayevIEtkTEROXyZoL7pzsRg32D89BXVkdZjdaewhZFaE
UCj3SLegoZjr15GnYyAO6Y3byYwhTBh+7RnuWHjY1I8qHaNGix9r45WMJ3V0yZN35CRmPUA9ixkZ
y5268bybxrNE/bME6z2ng63nL01XHOjgHylVVgV6/u5L39+MbXAKC9lUhvcyqsT/TWX5HyAW7EUY
wahqMENpwdf2fxCh7KLWl73WzefcWAgdGJfU2pKR6ekHsdB+LaSiC3ZGv7xloIQGvZvqyk0v+kwO
Fe6fg/H/C1wvW0uR6rOZIPzcnn4nnN//XKayDGjvjpL+fzGu+7suPorp36UX/5ebfTTbNELE83iI
XDf/9OP+veqFkjNcE4xQ/41579+rXspf/szN0/HWqGv9p6qXrP0FMJ9o0JzmNzrlqL+N8fIrBn7Z
afQhgOYABv6fzPHS9/k7Y/hX9mYa1P/IBEtMohrZnCvXPMrO3Wm4QUUdKnaL1IRtXuXT8U/1Zt50
jwGX2R8c+NpO0nNPNn2PH7Pb7Mdefd3etzD2Vr/y8jv50wlUvjuc8kvxUUaHs7RsfF8bQVF5zr3E
XX3dkfzYKVzZ1T39NEeFN4eqM/Hz6spB6xZP8UlGZ2w9p87mdGF3HjzVQVjsjM5OJIT4SxdW57CP
UJ32xUA9dUER5O7mCX4T6qf2OTkpruQWtyHIVnu6Sm4btX7rM+h/S25zY0s+MO1QdYXrwZLOeO2l
uBphd5NPxl0Putt2TV09Ut39VN6yaA5bvwrhb/NhyAunk3lqHuMH4VY+Fyfr1lyrsDshSuZljsR9
Qp3uCVctMBz0rxC2MOzqmt5LaLdh4ibseY0fKNnY60+UzCLUCbycj1X8wf4deYMb+y/MpzhSwJCb
J3vxl+6wrn4b6n8uQ/WkkE9wuwCat5BCdzT4nvgQX9YTg8ABDC/OwJ1NAVO+/uJ30e4pQX+eXCno
Q/17f4ZR3Fcc3WWw+GJ4i28ERSQFy0MdzvzV8lQ9pv4eWI9U6YeIwb7HxTWcIqhOFCCKgC6RUwfM
cjqZE9v5KT3lJ9NXvqRT8YDg8Kf1g0iJ6xjc3p5eHBBGLmGlM3vaabgsvn5vIiD59uwVQRuKfuWm
IT2wx/i+XTa3c0VfdIlo7M7V7/mTeKl+7W8EU8QbCTUe2e4Iqm6iy0zOTblZ1yEqntvX2uui9Uv0
R0eLDLfiQ7KH9DwHcpgHGvJyoyd5hZ9f1avmlkGMxsHkkrJlz8aDEfV8GwXdQHFQCy8e6lPmQoQc
MFj8robtCZq3d2hWXVQCuFjTGz8zft5cMVSfqrMSTSGOa5Mc86Y+SQ/sxCD2Mr/0Os6JyGu/pnP5
Kj1kZGQ278wfkWMJSLH1kxoIfnYvnvNrfpFP5UW/Agx5yq8MrAf9JY/SU31Sz8N/021mHOJfHPV/
KGsvzQTCoemk6+YsHiNbqz+6rYuQTTjZht1yDb379QU3n29wKsuojXZX9RBWcUZXeIEu3R686oMS
p1M6xPXu6C8eHtEp7LfMzfzJXhzqlp6FaHEouX3ECfOLUAoNZn4+M8/w2EVO6naO5Cq+4ZPc87wV
dvl4VpNTFRQOKhjOaKNT7FbBGjaP2hl9FQ8V1SAJsiD7XXV2aZy0wRl+7z+r1zkcz1Dav5qIDYdZ
sN3bEL4Whxr0fH4SHMMR3lS357UxjL+nvh6VZzUqnNhtXs3vyVWOpFuSXUz20lW/syGjJJJf9ift
Cc5Rfz4Z18oIk2g+JZfyvN9if/DVO+NbzYPJuwEHOLktXddAcyS2N9g5J/Znx7QlXv+iGO98fC/t
T7QLPeTObWJ/d/DE0+gq9q8vAIs2gz3u8d7YQYPO2ezK5ZO8IdJOyyUP5yDHsJq3LhzRRNT8GaEb
W3IXj4zPyfxatbfQYj8K5+SdHee2zodui1Hm7A7CllzcL2z4RQ14KFfhXF92nzDKQw7Hm87WQ+mA
t/WKG9m1b3rmk8r0WYBOJVtPDjSXUoKLiqxXerUDEjES7tvp+N7yuv1M7ox5Qv6JYraTe42fehyB
qAsbTw0I6bzVLezWkd3+NjqZyxCX17uLozrSufBANtiZX/iLvdg9Go8TrmbwBLuyJ/uLiVH0KbH6
9urWkeYykQrbZ5Tzri4Un7owd4wX43vi9my/7FvPp8OcEgl4IKbMubrGQzDGjZ+MCD0dWw6EsOVD
0lP7mriT858c/z9LH1Tx7/uN/+Ey/6HvvADTAABjitfO0687royR9kCwR7cLK7iNeCa9u/u9azrc
AUvJDNkl5UnA78TiLLwquM+Ii/iTp/Fjxmq8dTYDhF5l/6qd2pnsxk4dsLOspOGSc5+2cDpPHEMU
0f3jyJJWuav7wwz0YPZxzch05j7U2njFwev9crGPbXM4SX7hIobuQFTgzfy1HpBjRuYpxlD1vokp
j72SIyz+mE5ldHzgEOrsMdGpbqvf8VOK0ey8gf8mr0fPIkAD1Dad4yV20Mexn4cQTm3+jQ5KVDwx
2hp1iIBZbAmZr8kjmAq42ePDO0+KcjbL6P71RnICBTjPMAapa7qlu7MrSUQD9Qodu2PY3dvE3cls
H52bYWvdWDScuOJjvbhzzobffOQvfD7rKtu9E3u6JwajT1vEk9zKy/hPd4gqTnwey82eEh7KV7hN
vY5L2r54LE7rcgB/oi2ZPMMzAoPCGaIRl7KAizCNg7a6w4wszxmBKWzn6tc8TottavkpZxbFUgTW
AzpExCpsdFf0Zpe5THtzDgHV43fHmqEwxMNMfPhjQ8j5cIzI0nMQmG3mNHLoIijj/GMrN57F30lu
w5fU3EOFWOVFsks3duPouJ0jVBr96byFWAKe3sZuYYF4h2AfW68Jj8WD++ObeV1OG8sxcNUmz554
IoiD9pJGw6k7NqqrB8L9eNKGu4WI2LNhTS/x+6D0eucZyUzuYWPD1c4XRSPb4nJTrAJg6z9rAdkr
Fw0/659FHrn4gv9he8FxKD7KCTsblssJ5fMY6KEejnjlzI09KxTO2KCz8LCEQ7ixj4/vUonyjjOS
uLmX/tmYEq4CfgceUBv00DJESFnzbbJncPKOLVFfsE0hw5RBjHUR2WIpxiP2+mBkiYk7HFqWzuDt
3/ZvaXRkqW4aYK7CgRIQri4PDPa3GowQerDzRLxy9xMy96j3ITXjlTRYQoFTfOzU7GYGyOT60Dj7
YewsZytCLy84jsPIWxDKsxlYxh0gI+imhLqYaEcIGff9VDHD1uWwVWUwsaQyW/q41cnO3JoVZWaH
rzDYVQypOlT5PM6iJz6ar8ujesOm8awrV7pW7rHeLRdDbS4k/HX5NLtwF56IgjMhRvJ7rqMOymM9
nIz3AI/hQGLqg4Xnstwk/vow/Ap/00YTJyHGFilc1Yyj4FwQRouBedU+dY6v+LgFkBpgdze3/RCC
BrPW8DeT17wtHMeKMIBpR5xLzrMROYTHN1u24cs8qTIifnUI20IK8G7rgztzUB7CEJie5TYuwZxT
ssijz8K64gkwEk9V/LPDV1/CYh2e5zitzB4cZkjkUXNSHYX4s+XWaTNfBnS+8CPk+U7nMP7oUv30
JB8xqIU/++P1uJT5khJbzPZqS3bxlP5qbsdSdyeNCy1ZBqwnv289i5DcDPKXmBC7vVdBR6CSugr2
iSz8vOvX+l49br/X8AgURiKbjHClD7EcHPU4kHibdbMqez6TlXgl57i4Jida/rlPF8ZtTrWPEtKJ
nltQbhfkqNM73I3X4Tr8TomWN98KkJt0CIIoSb/SIgyykGvxqQY5EP35bDA7dZegc1Y7Q4h5tpmM
J0pqgtbPQjiAeBfRiJuTUgC1cXqioiPsEshPOic9/vMhO/klOAk5g+W03hG3tB4PyN+u02296E7u
I2+IZrIVjARqK9V7e+DjZQSgMy+OlNixbm2oBLvXEbIXjhi1Z+0Wv1A8HvlBfDZeO/2VMrd+IRDz
Ur9Cqi0wSSW0gOosWYCdsSxIpnr6y4wxicZzHDWvrC8bhfLGfSILqc/ywwJourWzVzWSieCUH+ov
80V9yAKWh/fmzwmXo3/PfqNSdtYfqgBNGr8q7Iz6MS1+J3mkIe1R8glwkYSZRxwq7bbmJYHgddxn
RaSY8HJMvsQ0mU0n20UUewxpbthawAt25wz2A7HpR01h3R43r7hkl6Qhr5l8JVh8Who8f3j71S6s
aTtE1g9Ns1P+7Jv8HNO3Yp/wQ/PCm4n5jseLqqCvEoYh6MlONlnDJjryMOvPc4MbKYRa8UNdz8IP
wlM2oDBc4nBwTTt5oXIrRxmwkyD1G6d28++UXN3PlYcYfy7u4q/eBxVGjEJvm7bJSeQaDcfwVFu3
dXbX4Lbs3ZF/be4RhkI7aat/okZml/gKOFUqtA7JuUgvaZsEso/cIa9uR1H9a8Csjp1Dl2/JuBz5
s4qyqPfS267569fm9x50FKyihP6IDTOI1/ENJZ8vc2xNvomrsC2YEEPhUfZ1H2VkLmMkTs4Z2PxV
PpW3LQlUv8G5HWEdQRBmDRowpw1JRK+Gx27HrCd+7lUu9It8l+hLvIfifYDP4cGxd52P0VFwtFy8
cxyalm+HruZP0J35R7B9bO79tDuvX3lwxLPHch0pyGiTQvMlGy66dcR3ARul2/MJWTi7x2UfFwVh
jp1jgGQWOscgEZ2TCMi8JuF3+GT8ooH9h/+JSPqI6oRz7uDUSEZrjJ0LLxFu1Dzug0UnDQ0ov3Ox
FOC5kNaJMfJHOIhEJ6Fu7pl+99Jg/K2oDFAs/6Nojn4O78T9Outd4wbU0Dqxj166iPXCKcEl+rb7
qGNjlE18b+7NgRm2ZBs40uCov4xBephh71hlUgCMMmHBZaaq/zUQMQp+yxfl3oJvIXCx+QMumEDK
TyPxlN1gKjt8HB0HX7bJQFR35Wbofnjtb1JtPMyRLgpEFf91/M3A/T9NY5l3+fuyPT3UrNqaVroS
pBJpVrtTU1jCr3u/iFM8xtQ2fEhNAwhPbvDFGk52phZE5QibVmABEaPH1SHMTaCyu0lYPhzx1hpB
mEKFI8XAUZ+ilkRkau/3+DW+xtf+Yt37SPbmCGEVKhwWEevgUGMiqF5OGjWj4a182bwkHKOYeG9x
dCw2PNBHoSasTsO19Oczqqj8D3fx4TSu41mPDos4+ebzfKRtXOH8vr6v9oOBE6qC4ZVW23245s/D
78MNSC+Hf6so3hSeFkp2gwsYHo3zan/OHG6EFf6YKsumt43rx87j7VS2c+pqIZwUO7+GzBoTDDOT
k7spzK7EmYdfMd3+LGAN6fKdELMg8KV+5LYjRjv3axaPwhJFusOl7CSWCyEq3+9QOXE2n845ecZw
BK3+4ZQAoPmLi5ngPUeMFj+u/hHdaBQaiJpt+W13j9jgKN/JXusPGLJjIfClgRDofuPuf24HriKC
wg4zxRMZcCMq3rmJ9lOtPA46x91uKGXNWHTYioikseSrk9fBRIEIcu1nbh0zAOmyN78JjzsHTfFW
TznROow0vPYc4piDDXtJ2zXIybMyH3ZBnP9K/NP7RxyJFhgR4hFjky1wDzQLGHe+Ww/tVXzPH+l6
ZSKhXn5dON6HEUFmKXGciiCsddDFzNiCvXvsyYWfmU0UzwCu/Fc4o50pgmAQM73Z5eOqO+mpPwxI
eKS2JNec2YXnSGBucwDvR4g4Ef8cIZ7idaIPz097Kj1UyZwjMFxZuCnCtWJLWqzGEdK1hGVUcgjq
WuVyJCUG5zH/Y7mwY5f4s7wlD4u7YpOOkgPqK1iqknj2vz6tkvavTus/IICBjGhFmZrGNf4t3dWT
RbOTOJl471V82p/1wkYy1N/dI5A1MY1HaCn59QPCC1SZx+9alD1rD82Zqtrj/lleeP0LAmpfCfHx
nnkyCUnSe0z9+Ige4gcErZ5pl52lQDntXw31TYRCnd2TqXJufhbpBIbjhQSaMIbUOJoJiUni/D7c
7iWxhv7Qn43X/UR9zx0inKZXnBq2SHapLlCkWdfvOEdMvyveCgze7nk1RRf5Qf4+nqoLXoiAVsaX
xT5UgQTiZKPhEFmPZuIun4w3d1Hnq+fubN3LCPuOFad8TuVNucu34WxEpN7ekeDngfVXWNT/tbbO
/4uQZPDB/7pZ4+y/P9O/p1U1+IP/3Y4x/8JQPTBJSVIZfYfN5T9AyH8RLREIMqQOTLDAl/E3ELIm
/YVGjGYaB5OGpjJa+rd2jGr+BZCWSd9NhIuAOZ7/Ea3qQbv3d94NuSWFniA4ZI25YxPo1z8UmaAe
NQWa1ih694353NT5fVh3K9Qt5TWvhYGZMaBNW07fus/iBlpC40OpDvWaSjS8UrAOVoKfolo8Zqhv
JytMNa06XOYWGKQwqte90eobcgJno8qJQg6RYb02bsaUirY2YGGH1VHBndmgEM9lP4RtKuELLS/X
wAdazZVO/1WAExW+7qulVT/0SvxsljhURwT9BOtqDOimtMYTKAh/UhE2Z4TlNzqVs/U27mKoxadk
OYGJgrn/teiU25CLnA4CYrFGaGcLDsXzTtGQevnJ1TlzchX1orZjaQeAWT1As+GKBz4Mze+seysh
ZN6K1TMJx+PkPFAiNpjrzffnvbzKtMvHgtaLJnzmhfgKLDharP1mIsu3dlUoWC8L4goAwu95/x3I
sNOWhHMbBKNQOCfpKVmbK0AYCBMDQ/+ppu42vSXgaVjLBTielV1X5SaPp04Ezm3S7xq030IC6nqY
QDdT9C/VB2gFXUkYXvrkg7E2W4pBfJIQQCjBELTUrf4mgXHT4wcAvZ6Wyq7Zi9dUbcNdTHDsEA5c
jb0IBK3/jFcQeAqkcfOqudu6XAxxuadbb69bGs5Z9rPo/bX4aFqAyYVYORsqUbWQAWgJsqR93Gop
tGYBMoQ7RKkEn0s1Rkyj5I9wy7ppQh9EOSnzQy+/5SBzJo3y2PJQjqc8Bw0xz8CNxQOsa6W0UZrL
jGaQU+DxtLh/SsrMMaSHuNY8qAndsu8fEn1+7s1igktxCwblAKrl/EvYqu9rc6RQ+vaYNOZZmaHA
MTITrazdF8cdTSnmCAFfMnPHIu8FuDf0IhxZIwfepS9J/K1KI72SZr5u+Zs4kPjN1HkM0t35vWVU
IBpbmAQ1YOU5XEjdJr8O8WrPMZSfInRmmwEGI7LG2dbG+pyp8DIiTX/XgfPq01eOkPxggSnqYelG
WPmYWdGK71VLFWgitDErsI8DEl3nLX3uOyh/ZQox2sc2la99YoUQ0QG3o6Qvzg9D3hKomJdhnBym
1WHkz5w6/ZVKu69K5fsoT89xRqWpnAEemO62jTdre2n2zVYz7XEwiMDbMipVAF+AfLdG/LRKDUyU
9JmDQgYtLeAyxt22KqSKmzejN05onEPOd+8143lCQ8FeLfA5IttQn0OziB/Bqn+licZTGbc/UkkS
u5zEQ9Zu0z6PH4bcf1p9c0r/PIzRr1ORtJa26SogqK2nQIu2/HsqxO+WySERNOVrsMTfTBoRXpqz
hSwsZiLOvHTPz7JQgrSjpJdUDwiVeOKKaNQkdH6l7a2zF2LtA5d7NvLku6UBTkm6wrgLm0IgtZtR
2qjknclG080UEn9Ny/tqWI0rzT1IrtjpV2yDiHwUfdy6/r63XqZp34oYLFgMi1unPGfjpxRvcPNU
VDvr3V7b9KdkdrfU2Gx5mSlxT3uG9gWsMZkgYIJidb+Xk7Y+YUdJF43tItUca1nSfy0i7ZKDh9WQ
z3JpdM9NKlwymgcRBl0Nuu11AhS5q/LM3JzxLZboWc2N+lwYoP72LPOYB0Eauew7RN2G5w1atErf
5MdqqO9dWwQ7ALEaUuCTWS6Tz2gG1ZDegOBdEshzU44mM+pEg0X2o5CHc4PsxNTEd3OG+ksoLmaj
bi9wy7335fZQ5Dl4Eu0m1YODhDDse0Tuc/Z7TIWnfWG8L7P0330s585a5AxebHkaWpusegtjdKde
rVa30taHedKE78pozWS/qVk4myZP9gAuAnHpvEPChnRm4zSpQnxhXK6/ZV1HrWdOmJBRy4uhxV0Y
j9tChWmrxxtT8Nk1q2AYBNfpmZlC20oR5kg2G8YJW+XVaJMqYoqY3Gi0IBTstck1IDLCfovXeIvj
byAPie71NXvrx3bxtS1tH9kguTeMNPSMKlvhEbU0NxlUwADlQI3EbDuvTIQOQtp0d7tNj/GK8CZ3
ErMpveV3e8/DE0w0adMgOWYvJflTE5fJhmhos6dMBMhsxuTGU099PG2bCLZPtNSaX+2YPEsCqIlO
AKYnPw3MGlxidYQ9uAfb1GOxHnq4Sm19tvT61sNR6CvpCNJXsEZE0dVNijZoMGziEXJSTa5vxsLE
5bLP3Z1piMnb9BdBW9tozQ3sI9Ikzpp8KYf7S+Qfai2Sf5iya0FQeSracQ3QkWORW5iwmSreVljL
R6NGmWfaKUpvxXdGQEVfW0juDCt9LxO4x0TlkqztFKmb8ZwVW31Vjbz4HMUa5S8UZU5xsZvM1GlU
uvMVumE41m21o9c7ZSXgga7RfdadsEBnHDbPOxTWJTas3pU+860PmipQia/L2FFbYfRg7Bx9mBb5
NGUC9Tr31b2u5Q9FKumntgz4DGkaVp35sigy6GgToGOjdZdJJFAw3g5KnIAZU8XpoS91hGb7Kect
AvXJmp1NbaEBMZhbiDaNHAw8akfortsaiDvB0g5PeyaBBO5FgLr9+17Xv2Y9eSy0DjV26FWdFD5v
actflWyIhgQcSCU97gI5h1KHoza9yD3ZFvCNLt4/V6P4AeMhdoNYnmXPsjKAKz/QTcr6qx+rl3Ul
54A422q0UzZoAZJX8K3ACSQtblPRQhjS014BAm76KShjE0fVXWEfP1lrdU8scqXl3g0anOzCrWlb
0Au6By0rlNMEboMqIcLE0VCl9sbaE0E8C2pundqyNr438TCf9xm+ZsdK2f+pOEv3UhAmZ6iWfEfF
BW7QouotqiCiGkcGkqJBkcir39fzimxRI1CMX9Q6o9q3i5W7L4ey0T60na0MsxYmhgF5XdZkOXVM
yTp1rWKcCZL1n4VAAMngZ3Oee52uP3NEQdPu6SM6BnhGZgVKf5grwRX2WAz0pLR8uVLxzvOoeZDZ
o76445hqq9vPc6oKT1Jq0QhedpSH0kK6zH2T/9gyhB2bZmi8VNiJkgbIa567uKkpVm0VhU8xV1Sn
7tb5Dm1TEXWtJobIsHTvvbruoE0V8k9xzo7hpLoOW7HdXpDxkq69dQwrqKP2VcE7CAXXMj5aosAE
Xd0QzTF0fTNHxsDWpCGeqTpRuOVwFPuTWWcvMAaIkcKtAygUjcdmIkjJEfuISskAaW519EaFuXf2
WKYGr6SKqy/rARxdqlOfyXgPo1M2H/uhKKHSKuFa6slptrJv8jCsMCyOovYulTJp7SxRgzKm/MGC
SCvB/w8KYwspSNC8NeNXfUZ2GWnJnYcK8j/pY8KUrYbsvRqABBQLlO25pbwreRV/q5ShPCkKE+5O
Ve2Eiu1mfOyMtDGKJyWHcRoABxkgPVcEvb71VmlGq6StlKKhcifCLNv51162ashICVCtdGR0bRQx
iCjTG8KkXuXGfMpQTtPWBgxxQi0E2nDYs91JFE5dMgM1yFaqTRVzWEoiXGPA92a/vqkFbbJtuclr
o7KV5nU9E74PoMXr3ck3YYeqNv6hqItfQpgF3LW+ZKJ0sQCNF5tZRuLUvJhL9arARpxT72rVFfPU
vOBXT1AveCLM4+7ar6WnJahTQsdt6wKDS5nRUmVBnG3Jhwd5Olj3JzDzMLnYFvYSTdj4WsoN5FZp
ZA0f7MHGgfWU9pGevDXFysBMfB86QSYAFIeoaVKwUmZBB1Wm3zEKjFxUifq+wzLpTTM1AMXonUI2
f1qrPuMH0poxvSw75ZvavshyB0nAuqsve5lNjgZHhq0vZH4qQ41+k0s9iL3+dS9366koihHO+92E
/l4/VQZQ18wAXYHs7r3rJ5B4kC9CjctYp2gwjrG2wikxVF9uLUgnfjSZ5igtWKq5D2KxdvAonlEN
jgptOPA1elKW3NqTsAbIEjhLwerN8uRrzZ5AosOjrYVArYbkZknzr2nQABISYbvoToBMQErLkTRR
oCU3Zj13yA2TAyzFWdwniCjmhiqzUUzuRByKnxCqcz0mJ2CTt0QYphMyDw9tuqAABw1OUFoKeKEh
DVqB4iI04u6Q6ymCpvWweuVcgcdgmL728Q7GtYDJPdjRqQy1TFHexR6TMKQ60G2pGHRfrUSoucda
96qh7O6pks2eJJWZWyHkfSaV4xBIsVz5clJCoimWagjRYnoSsrJ+XQXB8qCYT5kZgCt5TBXjXSkn
JgDFnkY0jHfUl/fVeu/MZIfAV59fc30rnw1tkkNRm2nm9/EI8qm0tHdZG8trOneoWNSC9VyXEPR1
TanK9gAQlHRm6ZjqzKr3pd36l6Ssq4/VKMefM/HFadwR4xP1FGHfCR7+V2s2pjtczvlJSM3yB5Nb
qKnOxTwHat1TkdKsil7loo/fRk2Onwvo656kKcMRzUNMnIs2cfUyKZvyY9fVtHAZ6JaY3pC72FWs
doWasKAgKdcG4wWd7Jt1sd4KDZGlXcpIwQw2pm5U0nMsd4LbZL1whRB/i6re6G5xwZixo+otpj4v
lVFE7rDTLxh9uoCMNy/snL5+h5wwZtNAdT2LvfoMDUj6bbWMnlpsug3vk6WNaBbvq/xGAWGNYPlU
PSYyGk/Q8mgfhSxak6wfDx41+QkZP4aoaoJadGG2gqWZcczmYDmymaVvZa6qXgfY/cGS5/RrUmcL
tuZEZeIybvaJrWWkcbAD1XbkWJb8fYJR3TaEdjsX1jEajMrHaVhRS1wbuvrdoHj5Ul9Sdm1m0WFA
ekYZGIMQpcEtVooS6qi/IFn/gJ8d7AVBOkQwwFVO6rNYpaQwBXp68QKiboXzlxATgEG9S7+satZt
pQcGWiiZM6959RtKj/E2lwB542r2ahJ0b9IkqKoF0yus4lsTy2UgG6m/wOaeK9hso8geIby1mNdY
CLuK73WzaqTm8re+qm4towscczF5QeKmhEEaepMZDRTiBnk5eNDnc7mQVqZfO7US1dDseRLfpzSO
rKn0FlWabHlgCq6X95MpxrGLGMdprYHXZwu9iKpcLo1MU4QBIxS3M1tpK5ds9MgfH02joEO4L3PI
XCM9tPlR319zDb76kmoD9SQT3Dvj8S9ixszwrjSNS4QaiUYTan0vQQEhJSR8UnuV29+jfN8Z5Ub3
Z7HLvLpR9aAFXOiaA1szkykLlQyja22dZrR1zjpfQReHM4S+8yAmv3Op9qFn/92ivPJaV8J1gDjF
g3iZsAqSlFCSUWTcZPIpKCjuZFIMIRa/BPh3bGVCzpkJdb9I1g/YOB4wcth4KNG5218b489i+y0W
9s3RKZfk8bzACU4mMHZHUpbPJgYBgQR9F7l8iXkjXRDexgQURNWRk1qMhTKlC6mTTt8lTYPh4AHv
zWR19wJl4AIhX1uLeXYoMKrmRSlRH8u/d7p0T4r2U0itxc0mfGYiQFAJTw/Ay7qBriajDtOXdeH1
TTX5aUoRpWOs1KuaCiw2Rwg2+GZ4THZ0frrBxLSAI5GGl6JZLzESAE5RNG990rlWa34ARqe/XCNg
I4nFdUZ8eaIqMQorc4P7VWLsLoUoOM2tK6zq9ERg2Q8RDKFXGw80zpWWcou1/YxL8Q+d/w2bvTDw
NpzVbIZssm9ollsybVfVckpIakTqQJ6eqPkHSkJsQr1r/o29c1tuHLm69Ks4fI8eAAkggYt/IoYE
SZGiRJ1KUtUNQlUlAUicE2c8/Xys7rFLsl0dfeeLcXQ47FaVSIJA5s691/rW01JNb9aIJY0QDZvL
kSND9+3rrGMkETO/nNUL6ajm0Ym9Y98aJY0zyzr1pRdcTaOYTlmrmaFX6COT+bKqo00Pep5dyX0z
vZJNRgZXgGpapN73ga6rRzEuTNuxhK9Ho2MaXCPJmwalSWlESNHlk3s06Djdw00Z1nEzMohru2ud
LTtSWW6LkpJeDPbjzFl70yzBtbBjrldZLCYtGfIUWgcJyZBxt8SfskowuC1779KzMRx2JdouDGN+
xF2qk+mG6Av3oaC9mPrC2MbFsqydPJG7qmpQ6FSz2qlSku+TVv4twd/fmjG+sRfnwDt5ZE+8MhBK
FdJ/CXICAeLZZilU7I1RnO4JK13blpMSGFmaG0DLN00U0F50A5ySWbqzIwyKXtmh3XH8y4CKpymn
+QublUVtn24GWkHHHrg3JYWpICzM+mYAonqiNLiyuvaSYDQRDqMjQh+rYRYY8tBG8as14JIdvOWb
56b2yrNi/37KSW3qs+oWByaLpJ76LZ766tbLmozao+pxaFmDv20zssxrt3aPcx7Ep8qwsR5bpNak
Y09PZsZP3DiCGE7rJsereiZ9PIo+242z34U2jqkbNp5d2ZjBhUXi2KlzU7RWrMHSVSfLK+59l5CF
QXwfaix97Ep8I9HchNyi2TqntMGm2Hxy5ZRdxA4r6ox9weEQoZis982j8HD80ImOJ1Ockn6PkT6U
9u2QIMY1Xwz6cPd+5ZKj5mHvs/SiV5y8nPvZnrOdD27+oYxQqCz+1J9UKYyNVWV7HS3mlZv08waw
w+ceDvWa2uuxoSVGm52Fty/PR6Yxj1d5UK/rZk74pFN9VOaUhUHED3s7yS4Twn9K8zTYLpwMo8Lm
m8mVL0ntHQwapc0GfgduhoQHQnl4PjpjzilUaMr2zT4Lor1p4bYgOGsQWKb9aW2nnyh67fWg7YtG
G2rjut1GLRyIabs+EaLdXiVtQq5DIYmyaHqm8+2w06y5mbJAmDt+s7Y57YviQnc0RWqPecVz1uDD
dpvKvSyrFilP2jsXJUnwdAwou6quba/YLsneGGb2QVW/JQa5UFWGw9E3AS3Ui9p6cIs46RHOe4CY
x0SCaO0tpJFvdiwvs6Y8Th7mVIKssI3H5uXQe5qYtnFfFHF9ocxCwsUgKhdPJKJNi2yTsW+tV9/M
u3MW5zE/X3aj4CkRbXMY0hyHwozewBZcS/01sCKMcUY0RevSJZPG5yZPI3lgTKO3he8ModA2Wiar
/dbnsn1QkfealG44xM6hp4M8JqWxHfqEHSkmJqxXPZtk2ZlWOGVF+7Xx3ZesJnsvCwbxUPvjA7fB
TV94TJ1F/Er1Yx/roDuI0XMvwadfxoMq1mZMCxjGX7opBSzlYYo2Zk5GvaXOnDByouNalMB4OUBW
hbjK1HSDFQqxePxk9AgQC6fYuaR07RplH4qYyTjxt1CSi+Roq/HgFB6ZTXZQcmynV0ans19NSrBU
uehf1SFrx2Al1FXSH8i4ktlDmV11tT5xTA0h3W2jWXrs/QA1ZNOxLhbrUhoIiHWFyZjTLz3DrV/r
K8dMToNj3fYG/cxEMzjWC9wPNzgJwthWyzhN2yB/NYCpkAyMu7wy1tVUZGtS8i6E2d1MnbonawYB
QT+eLN0cNGFE5AnOgDgYGzXmGf3BSp+m7q5JASEr/sBJ9jH6BEJB14uLjTwXc5jLL6Y23yi1L6Th
l+Fs9Ftj9u8D4oTLOT11Uf+9dFJx9FsH4GEFoduO3fE0G/GlnjnBwdx4AvhmIo+r2LivCyO/DeJu
RavwzCXBi46itwMOsgTtzpuCA0ldQcjlx6U0lisC/W4H3zzV7Hmj+YlIM8q7ZE0Iy67IWj9083hT
6Paer3VFoVSso4EiqY2Cmzk7P8ABK7PFE1fo7ESG+WU/26Hk24xjGmLlwq6Bm/y7ncRXVsmp1zbR
a8x5tY/d4AlibrnqmEFKsEp+TEwyi5FlPPVuinx7VqehUkvoCx7+XlXLKbV4pEZRRWHWS3dPT+U5
aKpb+CPsPVOwL3uGUfGuWcgjSyZjV7jBZ8GvJBgjHAXC5a7/PuDvlA1yU3ebe9fktW1jL9mCar1q
ombtNck259RY40vPrc+5bU2ger+OSfQlZm/ziOhayo1tWw+zvvJK48qZ+gPz4LVvYggb5ClNo0vc
/Eg/S6UoAQFHmKa10fTa7r2KB9+pCJNImob2m8dROTeX+4DB7pmd5N7XRH2t4QVbD6I6B3i3bhwR
xuaaIDsNno4SOZ4bQBmJe853s+NiFOYuVpw/6FA7bWg3HeqbxdjHlRFfNJb/GpQsjRbDWzzMSx6S
psjGPcyo1hrUbFmBWM2ZVwMUq3V5PgTVfYlwv4AhPvSnLAW2AxoooA7MW84+xm3W64ORx7eaGMvS
d06JkWcHnRQ7A0TPiiCUSyIukgPhdggQ/fgpq5PTTOaZFes8rPMJr9niylVMI2mt2nzg+kyXBT3E
T6pq3mBtEVgiOXcqEgMoyoN7yQoYplVHk6sksdcQTn1p2N2FctDQDstdYdsrn5PK7dA66jbp4GkR
f8JnqmHtXtuBcazJpy6y7rSc/fizosZZdt38rYuak+nelVV0AV1l7RY55zjNRDivtnaL+2Au73yN
tK8LOM99b7tkS1l/0fkZKwtL1z5VaKL6YWcGPu7rhNi4hik3ykoFnceC7lhDEXKPyhrWsrrsyjpM
nAcva0+C5TxOmuvUNsKp4wQmRgRYi+FATigxVLREXHZ9Zj8anYdYyYs5y4zk3cn10vPpzMDept5D
AoY904/AlbaRm10nDqYCvVdEBExHVyY7J/4Gm/K6J9a6oRow5pZRjU0CxJtdn3fbiU91Tl9Mn71u
2oruW+JsTVE/50q/RLNxY45nbQGhm0OyXkhkJ8xwo7tjnmH3Sl/KBPk5x03FMtx0W+W1m06x1dGU
ITS1KNA5JwPhhCpYUwMepMu3D/86bNw0eqibqmeKT+eOEB259vrc3C8+R+1VVHvmncplfK/jtrkp
CxqCJKYP+1YbCFAd3Ne20OlXM4jw0gAdYlTDOrTW7Qh6oxgqEhloLTB/TE3/MvMj56wl4KPOyXxV
1317iEQ57qBrIiErSueRpGYObxP5fwD66ScGGqDalNQnR5XWZ1fyBLv13NG4zeO31oEeYWYs0cox
q6fe6gY0q2YybbTy67sJSP56ydUpjy1/lQFb4Vlz/BkUB9wVZbc3GeXAw0RRDzUlD4XVMshznxsI
nbKo7pU2PskO7wmt1M/RXG/qymTqlbOIVnZ/25oOuiMS1+IKb+UMcYbYmGhFUtqKCEbyvbBk0ZvG
Mxv4TZhF+TdbeTcM6x7tAdl0kryNLiFsEMhWsORpC3KS7727zvcPAdGPu3pyTyQWEd8XiZOZ8rS0
QRBvaiZfgFBY5bGDVT09YREiMlkN5LSuZTT+oMPsnDG5qJliOHY1rgzR3c7jBOa0Km6AE1wsgbiO
c3JMXfnFsN07MRoHJbrjkuudckdNj2DM+CoX4yLO1E1eeZK6ML6fTIilont22F2J9VvYwcnjuqhz
Y0t/dFwFTnLfTOKmMHEOGXSlK0G+38S8sWdMY2VXUVRhE5P9Vzd701ZvrE2K+zWnVJQktHhFNpHe
28s3cuLQlYxsbbA1UC/UoR/wP+aJ4jQfUHEb4M5Ef+t3OEQiIg3ElH3pgwztb1y/9lHyVZgV5bWX
HvRklztRGhdR7CJITKaL0kCJ5jRbucSHwGPsE7kVE+34UkXBI4XhtbAMRYWQ3kxmQL05X4MFXc2R
i7C/KI6kNSIzFzjKOg1AX57XZAvFc5QQxDuTmkqq3kXV8EGzKHuuF7nzk+FgOdN5oIg7ogxCs6rz
Xe1yZIm6L3NdnFTUsvf7yb2ZeNgCGp+5ZHTXExF1ZtSXzrx3uv7Ulajl6VVESf1mOwakATt4SCu0
E22z7Qy50WQ0hU5PFHDpiws5l/O2KyaxWZQdrBPHYbsmO3GiUuwKQahfu/dUoeHpxS9WwnDG9Iwv
Vk9m2tBab8qag3Wpfky9aSL7/U0y4S8PpmvbjE/GGIVe2z3bRnsqB7015Hwng69BvwXFds24EEFy
hyDWE1h4AuTSo7vuOPtk5nCRq/TVZRxqYfK2eCYJpVnbyFIN6ypnQO20tFgKe69ork1Wfjf39z4G
3dS+8MviFsCPnWF07byzFABa1JnTsOaQyrEtwi4a4NqYJd61kejQCXTeSpXpJUw/7L9WdFIQCJjz
0bValooxEidbOsoUt2bXElDYyJ2SgV6TznPpBXmyNhVMRTh7342lOCL9uHf7dGMs5JYS6YWVh25d
1woGMmreJhN9c0j8kIbi7jmv5wOZi99j3R2gjt8xWgslED96HAeOqzPzMOaanC9XlQfnJh4KuRPN
HMqy2s21u+uD1mcWpK1QdT2uJ8umwW4MNbccE0jKsBz2DNwl3/wOGB0AsPjU1MXXSBaXhEK/9nnz
3TCindlHceghIwBfqL91vro1CJUI2VvvfJdqe/D2aY0F3o6PgSJOtQAN05Nuk7yZINc2jnxtM/+T
nnDtW/O541XY1zpvjl3XnZIRKEah4X0PAaw1uJFxv1SXBO6CkZyQuNQqf6bI3ZuNfsn75BkqmGAO
gTh6tB7noXkrGeSubBp4tL+NB5NHmwTeZbfMr4vb9qusYpWMAQz1vvdC+xhyWOr0mzRpbtiLD7Y/
3/h+sqbA2J1VGTLHmZYWY+icA4GXnuhtn2+UyOOjKosTLTu5TjIAhsFYHw0Syfl/wPwSa35LATWx
4NfMVv0+zImcTPK2DmMjPuoWjFdJx2zV2t3MaCPFndLTwatmY09QNZwwFDLcypj9Y4Bhg0PnFm2K
ta294GQREnGMsiRZc42KT62Xryvb+Lp0HYIo2CqG3FnpwG8cVLIRmZ9cpgkomqpmKhbbouJ+tC5L
Bg9r3UDy6TSkp4hnle3B2NVoe3DgDc46stM3VwX3s9PTnFY2fbsCcNzwpfP60HeOZc0IZtZc6ESl
oRz0l1JPR4dzQrKtnRmUco0kw3Mfgy4NGZKS8cikejMPsCvnMnkxtPrkTk5yWU6BHQLUdL8Kw3zz
cNaMifUyErjIwbr+bKfqmM5TzjQiPg+kvnat/bkym7XL5FR17trgWUBNBI9peF4CZBJjThEl7OII
hxwhQ7p3fPuGr+vSCJCiMVK6IQI0rE3uJpuZRI7mIYeiMyenvgUwdj11j6lUTth53l7ZwHMWfdE0
w52f5/XePCOkXAsLVOchjugRwcwWosZgPHhiAi3YeNfmZMuQCe79UgPPgYZlTQOcbPnQ2FxCgUw5
0VuHjthqLDyCPA2qnFh8jqpbbaB1q4Nla4jIZBLJPAssXUNvmpbcCqrlrYWusYunp9jLvzRLInbd
iG/AyL4NCA4j+XoG1bUMeUcXewT1PkG6xrirs/3s1qgVmLpm+dX5sVDVNsfrE6tPPXO9oL9L6QeM
m8wJZ8251mTIAR1koSMCY207zfSMoJfbh9LtzYM/ZsdEIgnzzc2nBIzFyT1P2BGjxdltk3jJQ9ok
0Z02+aBIUs2DPXfpq8zK5aLohfGayRzLXDKU9+Ry1m8i8dlh7G5rAdJ6K8Y0uU4Ld8RiQgAko9a5
e8oQaV2joi12pW/OKAp6dYlPyd/PSyO2flK2x5kS6Fi4WfI1ImCHLZ1zq4i0x9FpgkEBkP3CgAS8
GpmJPo9e/BIFaFlc9QJg3dnAkwf8reE0rQxYa8gB6+OQLJqQ+QQxuijMvdUOj23JZTQhd1cbYZSP
ss7wwtl2Lw5Wjv6777PvOtZr1lzCno3tYuGV6b0wKa0TWddPsz8gYvMeW9IoQistm/Mh6kaWtk3Q
OuubYLj+0CjPuO0DGp/ipaKwWAPoXGW9eaXq7KbJ3FXcRxcGDYgL+kjGjolysWmcRVykQ3cD1fFO
J356B+A4JKIAvZRdTgeNUDqccuK2Zd5fV571nKbdZWV/Uz3u0YETCJMZvGJjxzxeAVyA4D8xo4rM
9BkX/BgFq2E8Wl68lcxcYg9aMbgUeroNhZ20Xo2R2WJiXKjeCGfRfBHq6xKQT5I+8tyu6QcHiIWW
L0Y6zNseKqMTtzg57RYJjT8vL4J0t85Ecgr80VtHDNipFuUhk/GGTsl1rOq9azPEnWMEg3b6pIMI
CyUUNlaVOFwU4JiJskmVyLGMm8rnxMDCZ6ehY++rorhppIMLIO03Ijej5wx941ZUFNakBk5jnpAY
Xz0l5W6o08sqnW/VuZk0EWq6GQmb289twAl3Muk4DxD4MPgO+O3iLijDxU+nvb0oXIhqRI+dZPSk
0M3eQMz1H+kMJluxBNT9dZKtyaaFaXWeA6Bby2qC2AdHYB+TGGXhA69tnWL98dla88mTZIthp3GT
qziD6zBZT0sH16VDm1u6u3SOESur4Htgs0TSXjE+Szh16zlx4ytFMsDKN5ZLoxp3Qz7vMgMqm5Fm
UDvUNFBn2SPYZUJXZBB9T2wmgB06VyMYrpo+OcruNW1NhDkOJZLjzjjvpvyFLZdH55xeXk3P5YKZ
rETi6rOlMyrH3h6QNzk0FGaF9U2qb5qohBWtvqtRUv+f4wdcJKMrlyI7rzX+MrOl45rnioVkPKep
18k1SroVa3PAJALaQdRXmziIH+YuBvrgC/la6LoMTfptYWzVB8b/Vzo1H5lwJ+veyUcU126BbTNv
SSYsGNP+cBb8JXPFqX4t7zv9+tpdvdQfge4/89z/9xXsbVRJb93HP/Vf6LH4nT+Lx+4/Gy3CKvte
/e1//e3hJXttk7R4eY/BOvNr+ft/+C6E9ZsP5gxQv0c2senhrvgDg3X+ieegEHZ8pl6+gyPjD/i7
kL/Z3OwuJEB0WoKszX/4Ls4/oi/rkMthnkPGTO+vYLA+YNiIK3GIlAH/7pukIiIr/OC6sM1gIR01
r27j4k05nyY63jojZFfiKwOOWHEIg5++ljl7SMzZG3TtT1fu32FF3vuk/vUdfID0gMDORKB5B02N
gHyZVm2J2d5nNnY1712N/qK5TfsvhdcR8WXR7vr+1+/k/3h/vruLH6qCfz7ewu/+yH/8Rf+FN/o5
2PU/3+P/p3jV6beX8m/3L0X17gY//73f722KBv83yxGEvpkEXJ6j5/7fzW1YEu8QIYqkxZLPBeXt
n64iw+JHjiRsyCPGRphkG/zj9jYsqHGEMruUfg4PEmm6f+X+fk+8dOX52bHJ+SSw1pSCB+e9dVZ3
QTM47iDv7YVxMFxm/O3j3LEsluY+Ul27/+ka/Zu7Wby/m/mcxDLSmeNhIhAqwJz0/gVtQwRNsVTD
A6xIEYUUITkpvFbiHxhJcFYYHfvoNlm8NZm5Alh1YvS6BuYFy8F3gx6igxOboiATPn0skYr5lSLr
M0h9pikSb9eddub8S2yIbBdHFrA6JQcDAWmR7meCA14mJ4vNtVVBdU+8Ds6K45QHt0q2VvQoe3+S
K7NZcKBOTfH515/9vYHr949OxhEeKtY/E5/Z+49u2VERzcXQPWRE16xT307CfhbPi7bcP7FCv+d5
nV9JWmRFgxVkCAkh/MO3GnRmrkXnFQ+lRACU0oHcyyaxwkgSHUs1VcPh5mC7/fXn+xB8/PvLutBT
TRdsoCCr5v0HFIRxE4o5FQ+6EXBl0h7/eBfo0BEcKVnI0efEIwiFLjmWcvo2e+308Ou3YJMUQlk6
o6rdf/+fv//+FjxxDgClw0k60/nnP8Wwm2Y8a8cuigfRlOgDGw2HA8/ASrvFdSX5yLHIxk1t+PH2
nFlhJm2/RyUfhSYSyU3WIq7oMs5AXq6zz5lTQemChsjJLlhoo3zmJG1vWxoPx1zP9sWv3/zH++Oc
UM294ROfTOQ4D+X79x4vvRAkshn3ynyiIbKujIOd/dmt8fGB/yMGmxcgE5AsoQ+3BhaMxkjjzLj3
GNN4OD9wrbEK7Cb1+OPT/KUC6D+u9u/2hF+WSf+N+wLX7D/vC6uXRL+k7ziiFn/h9w3BNX/zGQhK
co9Ik6fc4Tv+vdjhJyTL2LQfAtd1CSziJ38UO7b3G5oHHifcpIHps1z/YzeA+ck9T5FD++3HXmD9
lc3gY7FDbDdxtsK1CfZhqaT2en8Hupi2lMyRpuDq6bezRAVRosJ8UARTHZeG1oNQfbNmkI/7OgmW
LzbZtFtzZi6JTtz5k73CeX+vyh9vhxA3KsBzlhu5kh/eTl2OBmwHQCf10vdrCNbBIdA94mPEO/gw
pzR6QTPFpIiDDmP0Om9WDenr69KMQChiEvwCvd658Zv6q5cGcxg5o7hnrrz0aDpG5xHLirk2Ygcz
k6axttLaZQKlMwe35xTU2Epih9ksG8hull1qkrdiaM6pnoeOoIujgFwCIe/nxYV1FqmRMW6WOivN
U+7QfWQGYHQJJy8ph9fcrzvOHKZDx972xvnNEjKGpJfRIl8Nwex9mXkOV4Vhqj9jCf/I0P7nqvj7
hYQye3Yh8wL/ku+HCihXBik/YSP7DS3UjT2SHTOh9xwRxnRGdDUU363a4vg3sFV+KQvCL2glIVcp
zXhbyfsILpbc4gCAWDntm7xf9T2+Tf512mIly9LQt3DWOf6FUxl/MZ3wfFfyAATn+PPzkvXhNlia
rKti1fLuM4aIcdcCVMvScvfTU/pvKpPzb/l4jahNAk4apNmShPb+ZrOw4iUFyOWQwQVEV5evtIxu
++KYy+LLIscFl0f6Zym99nlNf/eq3AqAAU2Xj2cyjvhQDsVCYwX1OnTLZVNsahTnx5HOMMO41Jxe
XFuJVy6PUqvAiqtbpxCeu9LKTL7VNCqObjpXR5IHbeCxJjhygqOMo6ls9aQYbXxK5lyEjR6z3eQh
GwyVjyXm11fNPu/pHz8Aq1kgwKADKvY/fAAWksXFmq4R1GEQ0mLEJZCdh8QLHWRGjtVW94JB6BBB
ZzP7fJvOgmfORG9bWf60d9lN166BmG2CRLrq7Lq9WISRhcWImn/O9cH12tsi72gYNpUKC4jJV1Zl
jKdRBmLn1eZdt8wlItu4xG2bdH/yAc/74bvPR8VmsVZL4WO2Y2F8f1u4gyF422ODYcfRF7Ymuwg1
MglgzpsFXd+XKLl+fUn/ZdXjFW3HIiWR0SyHgA+3e85MAC8ur1hr/TA3DIvnfqTpbZDHg3b81y/2
o+j8+PkcjtDS8iEYsIu8/3xVlpm6dXSDLdlb5517Bu2n8tzNMUJVCOw4c1GtqhvzwvNp96bT26/f
wI9F/MMbYOuy+LQmt5HtfThgI4fWpFUhDI69IN7lVQEssi+ifS6XaI3cFwLObEOWKzUKugaJWiUa
VhqG8euuI1Szzpb2aA4M+SrZbXF/PDBWn4lJp9NsZBgI7MQpQ0gB6GfhvGMmT0Z+myfCoG1aPPcm
Utjp1vEV6SyjZdwUJYOexHPdzTgE8V2rDP9hSHrgeaTLbKTShHkFrKHulMyYdjq/+sQ9CZ1OQ7Sb
HMZkuVCXSDmqRyZF/cGqahQIkq9uIiL7d3bv/6+y/s4D8NOd9C/JgtecvfVL3L/83Fr68Xf+OHr7
9m+SXYMrTy1NNrnHk/t7qWX48jeCoAAYcOh1fU7SPGJ/1FqW+xugDZ9uFAAQDt/nM0yLIS/5n79b
5m/SlHSU4H0QgcbZ+6/UWh+K/XON96PZhTWFk7wnz+vOTwcVmdMwcPKmxVi5NAjvXPdeOgs24KjM
jj9dmJvfn6Wfcy3eL2G8kktcNjm4tAuIwnLN8x7000uRG1sTYkW60Cgr1FzdLZOBHfbgB0fTR5fG
xV99OS65ZdPWcExw9Fymdy+X1aaPJNTVW68XD07kb4S15KvUghJSzvnVovJ4++tX/NdrySvyDZvn
HHVaLh9ecdCtyxrCKyaOC/isbTbTAL8ScfqfLM32eTH652J1vpTStM/ZIBZ3Av/9Ybdz60qr0mfE
1TCfvBCaM2NqddgzhjqeD5WFJNqVbffgzqrekpG0T+bxnt/0ZXDq52L2dmVFO30lcSuuZk+f8NjW
GzT6+5Kex53bF82fsL0/nsnPRwmPJuWPLpPkCn3YvxQaSwtVO9lkRkciR3Oci/ZGxsF8LOSEXMAc
woHjPOZ8q9wsYztufv3dWO+3s/PNxxsIbAJlzXO/52OcwERuFtZeH9i6pXHXl8iqLysnstHsdGEq
MVYQv7cPMJD4KHKWQh7tKDhMsftimuNlFU9kN5nLN7uyxj/5Ns8f/d2XiVWAMDjCQzmQ8Vh/eART
P1GJKwsSsjhmg/qMvAqMtXDbPcpgc+3hTt4UotZwuW13dNA5OeLm11eHpsSHN8FCJDhvcZ3ocfPQ
sOj9/HCqRVZOSt7Rthj7+A0dh/tlweOBqgAv9t5Apgn5WZ8p9GlefDYi/QBQYQkjowS4XdrjsMFV
wHWzffeOv1YfTHeBA+YHzlbI4aGPetBWQ8zshScE10kFRaRivhtnz1O0tQcBObONEjxJ3uikRJnZ
w0ikk2KqqWaVIowLGJ8ebSjxRHg6g/nVqzs53KGMsr76Za6uy6hqMEzORvBZM215avnPEzWM+XVe
qrG+bhe9oGAQEsHWNDcT0/WUkNE6iOZtW6tgN/SaQUzstS22eLO8dDFpXstxZrNOqnZ4TRcB7mX0
ejS5stXZS2t00aPOynnPMpQBPpsmuKAd2sesbIwd9Us1PbX9bKndHJmzRwk50OEgMHQvPUrUlayh
LvhtUW3QfdSvBS9GRl3ueVQHfn5MGs4yNRLWN3ueABdklh9d521XPc1xq491xsQCxcLcuCsOyzzP
uI4GwK19lR+Flt1bYo/zhWdUwVMZRAAvJU69Z7JayYlegvHKkigRBgzb+7xLKTaMGv1+WQuFSCnz
ie9m/uoekqQjE2lwKiTbeYSlt02HwUCD3rvTOg+aiAAtLxh3iT0N/a4dfYdBdFzjQrQkjsmlJaBP
5Xb79Ryqd4p7lIv7pC7reaNiOocbv5Wms9GTh/snEirptlzLEdk44B/QZY2p90Gc1nxItH2DF/Zj
18z7hiNyRggkbb0Io53L9COVMK8RE6IFbziKN1nhn+yUmeOFPdtmFA4iE5dL71VwGbVnEQIkuk9O
7CozjEQ7vdjYns5QjXpoDpkm33szLN0cX6EXN4ixVLgJAFao2yhz6mDdz4XxAB5oynALdMCem9IS
GzybRvrVXXwcs5OXe8u2kLVdbXF0u7eTMUfJ3o/78bpq0/xNy9l59buIwKwWucQ6iySMXDMrr+BP
dFdcOPWmh6HeuLN/E6FdXIs8/hT4AdFdhfy+BCUKeM/9JMsiuzTyAA6zQIyNZqCGu+dr5xTV5C+S
6IteZ4F3MQ4iwZsYebdooxIwITPlI+bQ0HEScbHUJoTM3FGXiUSIlveOSzDbwJHKYbDMaS6HmRNU
n1oUOC8wHp6MCX6DLeacMCYPUfkcyRC9+Vczpq1pT+kU5h5iqcWqfGKjOuM2jghGXykfZfGUpFzr
2UEoPx18UcvL0WnIVEgIwMhTjjeq8px15SIOroR1jXJcbAy7P81WfyT+tj4UQYBlsJj2ytSobJNu
uVgs/96QzIvBEcA4MIpthUP5ZFZYsV0rTjZT21n7sZfFvqv8+iqf0pK8s7aE9Rf0z7Y3WMTHgcwb
Fbo/kxSGNM5DNzLcB8O06j0pd+klaJavTbyMV2YplrdJWemngnXzGRROsqd7U4RDVwKsytFxoJ9F
N6tRhVmpDxODa4LguNMHUShvN6pe79p4MHhwHR4xnL/L7RTNGgkEOeLYA4r8ieRNAWwnPdnof8O2
rtAnuLTFUkR3BVUbCpBQ19bdiKkD57w/Bg+2bJywJNGvzCxO8G4c59xVhb7OsZ/dZQVhBU762cls
h9KoKi/RbQHLMNXiPjXEOV1Hqs8uUw+nruVKPECo87BH28XKGCu5F/OI5CaGNF/l6XVZpLdjineY
ECwqSDoHWvNE1yN237nHv+RjrO3SdmfaUHY6AC1PvRYBvF0ckJyarTzUMajUbgTTFXSS2Kj2u3I4
lfu2bk5Wdh6eO5Vp7JoqIW4u5lqjpFRE8C2zzi/kSFmBCkyn68p5pOsfb0x/WogR9YLbsghIBPK6
s8XNUQeppHhMWCx2cVyBYNW1fbS6CfpwU37LXOGdRgupTlUty7XTLneBEccXCHhXuq88HMNiWiCo
B056bEoqlZiGyJcCtdQz/vAShvYUfPV0N33Jcx84Naa7AqUiwJ2uKzm6JjSoQr9G11AXwr1pKqpC
pdLuoZpRSlh9NJ7QanXrRgpQuE1jbeKzG31MAned2gQt4uquBsAmgbvtJsgillqAqovks4aMtsva
fkGtomdyksrY+TalAC3dTDdHs8jBhqZ2uvKmiN+fJMsuTbENOaL5Cqji8H/ZO7fePJF2Tf+V0RwP
LaDYSqOR5t1779hOHOcEJbHDngIKKODXz0W6e7X9xp+tfOtkaWakPulOxxgoavM8933dg5wxXWGS
rkjYXSNzGOWKtEZ8pRNm9eomhPSzNwtxLYDGFQll5xLQ0z5ubHOd1VKR4xpvrSFtr+fEuwKBcIvI
wT5ravt7LAKoZPaMjrDK3I0Z5eMutkCoEKy5bobaXwHtAyduNN+mQrdXbYRMMkKRP4fDqZP631PU
lvsq70HOp6zbhYeHi8f5hZy65Jp6C27vujOebD+7iQGexOGMSCOgilNbi8pOq/TJa2rc/m2a7NIQ
LVrfFiP0MmyIa0QxwSaWnQMSXuY4YGsmqsLxUNITXurhF/3Gkb//mtiJQnbtEns85zVQzpGxjiyx
dT6z2/AuZ74uhI02n8wB1WjxkZjeptiEwXBX6zxG1aPE3VAElKyDsL+OECPW2yR3WpwvaCPbOMUO
xC99W8h0+BK2RnpVWW3erwcp0/RslrZ1rqckfJhzSAegHpa6cGfY5ie+hPSkSATit8KomqfcDRhC
YeJ2n6HFJB8sQ49o46PY32AsYFKsEfBh3RNOBBloEO5izKF0AKwvaNhLpII9XUrlhZoZaFSIu9ZC
BbLzuCnXIB0gHiUwo4x57E08v638FHnGaG5qF+zCAYpEhT2jSdM7wDszWmalMwI+ai/7JPA1qFUS
tOqH6vsR2LUxShete5BKumKqviuWdmeWtMWCLeo37lwwC9WGdV6KxoHcNUvnNBexH1F/ykZsY2Xr
XgRBmj16RYAhLA4TcaK8TpyXSMkOdex0NyGwHb5C1uf7jDkAc3JX3Y5IdARIn7MaMTjpfWZXMWWZ
0QOcRocMvkifqazQB42K/iKdOudbniw7zJWrqhChug5+FGUz7hnl8wftx9GhikVGjJdqxN4e0T4o
vnvoy9GAgKyF3kbkTjXDLiEdNt4GUz5dZzaOT5gzAYZWCF4lS6AHFczvBD9WZQPqYx/xoheW8XZm
l0N2MGmPpxI7y3nuBxnIqJrIWQvAzYXZUG8Eqtt1oF+wQLGpTQSS4o+FX4zffY5WT3UfTLeotTDZ
dQiZTgKrQcwFIifHN96a5rdUjczhbJPkbYMLJLkelrjttQwXpw7zBqvwJEPeZTTJm6ZgQOynRhog
00asC00JoiazNS40K1GfjcQOPyt+drKlfoEpoCuGDxZnhNNUJt1Nlc7GvpiK7tzXjbpXQctmiSjH
hgx1cxg/1dMUwMNqeto5gOHAsmBplvLEEZK6sVvOGALKaBy8T0XqshFrZ/eCZhVu3rTLvG0QKoJX
ebXw86fMiohUS1D2+onb1k/M8C08wlRYtBZE7QTBnakKGKCda2Qn05CwIwjH0ChWGOG7T3lWxtc4
zMsMEsyY3zR2q82VM2XdQTdi8YlJEscaZOxGPAxI+rqIYGWCdPeDbbAGtnWKQgByyhlUAO6So3hz
O1taPWRdB8TO0qn/ww5zfcgnsoQwte2H0VQfx5IFxw8zXJRpjWJSF9C/vKKb93ZQQc6OQ8IokZEj
DxjtA3yfFtfMnFzk5M2zJoR42XA97yIZzesw8ptHev4d7qYhJrgp6M27OfH7Dz/PkL9VAvzPKG9e
9GL3T/Lya/mkjkU8/wXbsIuE7F+3YddT3fbqeXHwH8mZQEJDtZtAeCRdwkX88ndpUNh/0IK1LRNO
w1IzXPQ6f0vO3D/ANdKlsejPu4jg+Et/VQaXn0d7knKhRZvWMsPfSl487glRoeO6i4CCxielm6VH
/LwkgOZlsFSU8rEN87LAhLqxVhBLCTofgqK/bd1h+GBwUjoPayfCj8q8u5KO1X4bMy8yVn6rbCxk
Tv0xs0ZNgLERdF+l69WfFfYMAJ89B9AtyLIa6fGQJtWuwvXg7J497leqjkub4p/qis9dUCqjtMrz
cimyLLK+53fR1r6WZmtY6N8nAKwp0mpDccLNZqehVB8DLAGOnvUPv39ZFFP0a0xToDM6enjhWLsV
Hz7a1nhaafBP3BpG4/JqHufTehgudOupdwpJL+uPf97q82se1XDGURui7pZrmvB8otrFPBaBQWns
L2/f3JG85c8r8TQpEwUuQ/S4WWK25KwbdWavU9r4TIPShumSDjkB61k1GHfdFDpnuE/AmMp+OVUb
+HDHuSd0ZUxj78wwpHsIgFgiJs5tsGV1Itiv6rRHssx256vpluitRxCTzFpFKK9r0Hts9K0hL94R
KXFo+XWIWLQ8UbgFfIRIsl8OEeg1jg0+D+tLZs7FOqkpy691hM0xFJY1bh2AZ0vEe+8vuDFa9Buj
bGb4trWf7rV2yeDTg4Wtr5r1DkMfZ+4uboanxJn4YqiuB7dBZSFpM/ANk2/fOzhNrQJ65aL95T7t
5ZY5kEHDzGvwfDhqeSZ450dm8+VR6eWhhTEI0220OJqherCn+Pl81fKo0+WhN8jfiSH8+S60oUmO
IqqduAQniGHP1QLF+JCUDvZYEHCcyllUTyFCygGKQD82m6CXxgYixPjDwRyn13DGegsHmUPPee5C
8SOvWbmxf1gdRznbIB1ogC2E0l8M2KFHapPZuUrakR9ejlW3LhXouo3AGQDMyxE4RslEtq0tVZ+E
lzuJDtO8bcXZ7RT2cPaycQvRyB5OdZXhD/dY+reVaYN0K9lh3FeuL1MwdDaEzjDubxJ6dHcY/oeH
BqqXeZ5YfqOuTbgS1qaLivKGbi2WxnGYhp07Kz0/ujMAwa0eMyBCtR+O4yXUCVTnrjZSoqUGNd2g
wp/jdeJNmHrxakcxEqxcUGBzshbAbIdtaxV0rm+s+761BggBinwmgAyUruM0V+B57JkS2ThRKKs6
6iswgRa71ACKAa0a9SltuPrO5px/asOTKPf8LYaJB4fBXoswZN+MkEPdIu6IRzZcsf0j4Vi0+EoH
8QQCzyXFKbMFTep86L8iGSZ425Ka5LWUF12wVafckkmTgBt6/Xj3LRGCrxua9qzkrVFFwgk9bfFP
6mifN2jm3aD1mrXsZfMZz3H3dUgbXEjeMnV7yySuf87n1TK1S2UzywfLhB8tU79aFgFfuN3t/ygn
mgcd2EQOyTDn2D172zE2U+4txKq6cswRiq2nzJAWqJdj2szK+T0hgPXLJOjRHWMBpMSNiMg7FpZp
VNQ6QWFHKdq/qkT5GGTTsCkX8Z3s0/Oxb1mZbPtHjUMsCju1mVvv3HGJTo/i4Waap0ODnvrt+fJl
hZ/pkt9pyUNGOo7uNDgWb//zYFLlc8f2z5sHdk1x5uczcX8+n6IzEgvDPo9tWh7gz9/ht7Zn/5fq
4JZezr/ege2/zl//G/aHtH6+C6N897cY7ue2idfyl6gN9ch/bMOcP2wLcRx6yKVH82IbZv3hsg0L
Qn/pwllIq//Zhll/sF+iEWhaAsO2Sz7Q//qf7G7jJ/nXfkUd/fvzrqlYVu3nGxikeD5NYstbZHdk
LiyD61nblHODBwozRv/lFqRsYpWsLgdafSEqlEj446kBPaBYx3V4gmlqFWv+k++57aFFnMYRI2lE
vFYEg16owaYv2ITGtOPgOGDYFLNa9Zz8gDlPKGSSKiYSdmTJ2SBnKCkVQ4+8UqbKT6LCGJn/KiTP
nFDBgABFsOIDhPgYVjM2T1oQs5J/bt7+/6D97wyXfz1k/3f1KNv26/Pxyv//l0/lD7Q4IiAahF2l
y+BkZ/mXT+UP9mPs08OfAiEgfmx1/zo0OPYfHukgiO7+DA55Nlr5I2cxlPCDllG8jP6j0fnWaP0p
bH4+WpfeN90unC8hzWmUci9HK5QkQjxaEAQL5OAb+e3+tTNK/KYeDFoQ8iWdAEg7UecHHwdoa4eo
b4yPUVOfN8KM92FhbMNuwtMiT7JyGq58h7qxMwBUH1uHZG88Cdt4boIdHycRbOPwvTTbL3Nc0D82
pg9RXQx7fI/IuPoQ9ZcNZIwuDHFaCkw+FKr2S2ulX5oxeKj1nG1gGp5NY/TR9BKxq7op2Ucsk5SB
KU+O1UfGeH856+wpQqPYyBm/e+xszEKX9800DFtARf6pbctuL+yOVNfS8reZgWO9s0ZyNQ3zhl+l
hCwIbU8CvQs1aIfKGZF41pN9BQiXhitEb3AJdL/yMCW6TnsDbVVJkJbuzrrWMnZT3NMTD2gmdZpS
K0kpjyQPYFrQ5EvnbrmneDjcYdG/EXH9GOXGvTNE1OtV6v4wRus0GNPkjtUaOJmvDxjUi4ORh+zb
ypqIuSGo/g0x0P+LlQC28G991Sft15dy7OV///Oj9gTSavwKi7iU7QFaoL8/asf5g3M+7gkmY/Dk
ls/y8HclIGQqwBIW2pjnl7/O9/5XJQA9Nlww9A4O5/eff+13Puqj85FwUYYgN6EK4CFiEjh9Xq5A
cwYCqrHtbZn3dXQ6KDs9SzJlRYcxGASBklLW/sGu4s40Vs+e0Cun96Pd3M9LU+xwAC8zp4Q/ZSXP
F7+GYIrcicyt06cZbuNsutPOQGT0YAKhfvtax7fJjLXoqWzOs8iuPHdZiJ9dCxCIhQ/bI4RXl3qn
lHhMdTvu5iL27q2mqy8T3LK/pYkiw2m5psW1hGfbArfIy2u6IPJHWfoTcIJJrHwxNk9IteHS1blx
mTf1jdeCLXj7Ppef+WyK/nlNJmnLYXYWkJ+PNhQuiDITbtu0ceoY8FbUZeIqJ9OEUJNqLG5LApQ+
/P4VKWNZ2K1AJ2GkfHmXekJ7USSSzErd5GfCbLIzz4dBaTZCfzKBZ+9/+3qLnBmlLDsmxKtH11NF
poLZgiLSivgsAUYaDAlGXdqoJ4JG5Prtq70ybkLXslDL4tHCUbVUoJ6Nm1aFKk1Hm2C2HDSsHKcr
yyjIEekNkqvcgwBo8/YFlzX06AWGjFGUdD+Fbce1pWka46Cgi7BJbe+jGrLw1J2n8p1n+NpFPMym
gMIs6h3h0TO0jRGjrGoBiMDEijcK2FG/mmUQnLx9M78+PVxGTHA8ODC4zrEqsMnrBi+uNW1i3c4E
cbflkF4JT9oxlvvQ5xyZyYQKS6ZKQqV+79qLKW3xqCHQxKJLv/blm7PLrKwaVE2bYaAfOcR199FK
BnMXKatZwYFkdax40O/MM8dPdrkqakvmZrb0jNGj8UITD1J3TNZLOlZRuXG8yCN4IwALvXv79n65
EDMZc7dvexZjJfCOapCdAVEn8d15g9sOCleSVB/s0myufv8qId3xAPnospE8msL8wNCF4SYmZ2xr
+pJn4QJojBPL+83PzKdwZ1Oc42CFVu2Xz2xovDrOaGhs3N7LHx3m1C2KuvKKDlN/VrGSrPEVdPE7
L+tIuLh4VhYnEkXkpTpoet6yQj37ugMQN7HKcvgD9r5ewgnQXisCLW1xUAaVuSzcRnW/N0E5vv1c
jz8MH5Us78+ljoHsn2/k5YWdflKGkasJs4yIzzWtzw0ab7BnQTU4iAPoFQMlt7rrty97vOL6WFus
0MKs4YZYF4/rJ34VDmgqLDRRASjPrdOKOQJwACgYtVcljfR3XTVcz3Xw1PicaBDsHq1GpaSj1kSG
uYnbxkIwJOUhAmH2zqdwvOb5ix+UAxA1Xn/RYR89TH+w+KYDYnDqdIIcm/rTdTsRP2KYxrhNxnR+
Z8X75SlyPcG4YXZBcMpn/vLlGa0j9TgnATkAodrObQjBzk80eX9px3LxzlD55UPnamwNTXrEbNSI
Enl5td4Zyy6l67dBSgdUuQvIlU3G9h0N72v3hIaXB+liTgqPOym0MhOX2DOCi6Pa/16ZUn53MlWp
VUFVcfObo3C5IxtDId8colj76H2hyqGBUnj+ZjAjkGXoOC5ofaWcVsbpnQH/6sPDeYKpi1YGevuX
Dy/28znzZh6eDbDlDHOJWs+EivzuLLncEB+V5bERovBuv7yKrdxQE0gBxt4f5N1Q1TAE4+yvk9eL
4tHzYtFrw/z5VY7uxUMqoYTLsCs9GzhyxsOaEK1uZiRCOHeS4uPbr+mn0Pz5VmT5rqixMtkuBw1K
DC9vqzWcaGD+IkcYD/vHus7SWw0W8CxPp3xnZahV+FOyN3JwSq0w+g0la0GYH0GFWe7uAOLnp2//
SssVf/mN2IdRg1iGzrG7PUHJ5E8lI8cHNbcDcdCel9Lyd0pDEG7N/tHUrf3p7WsuX/Mv13Qpo3Pi
omO6FBCfrxF9CVlm5Oy/GYUNDU+781LIKPcoP4xPsZA3cdTrC9j6/uHtC7/6SVLyYHNOzZoF4+WF
kxa2tFG6Pk2WQRzIYpy3aT/M6yI1/XdODcs8/Os9/nOpo3k6qEj30TP32Cd6PE8S68buoUYC9wYT
C+YcBc1826QGkT9kXrzzUl/9Rmk44htxvD/dMM8fsESCRnOTl9pmmpZbOIs9eKPq35l0/rnKcZm+
iScv0YPvb2YxjGdOn1CXCYN67aJqfGcz8+oNLVM2MwJFZHH0NItZGw07J16cHQ77yvflF5/QkNu3
h8er49IDN7Yc2xdv3cvhYdAQIjiKxza6XnUaipn4TdTG90TUOF+l5VannOcR+TaO/c6jfP3KoB88
C6oIo+blldFLmbrEbgTxMoc0lzTSOnhmauzcXianY4P2zUPRt9PtkH9/+6Zfe7Rsedkk8klAFzha
DOfUpLFqDFxapP7tXDnyNLXH+J2Z77Uv7/lVjh7t5CttEpfj4wm3sh31OmeNWh8b8hj2l/+5Gzpa
OroSC0ZAc3NT+YM6yZos2qmuf69x9trSgVjBoRIR0gxZZCXPPzG/MpWsbW5oamCzUuId1ipkR2Yh
zQCpF0j1zhB59Qk+u+DR0mGK1nS7FOhg4xXF98q1iwUPnH5Suhf/xtdG+SqgEvDT53L0ski2cnpy
ZoPN0Lbiu98O00mrx+6dJf61G6KagigHpy6wk+XPn50UGuUkTezyTedOOK457kZnYBERofP2tm8P
iVcvZQOrcpaIcOr2Ly/VJuaS80kyakN8KDxeQz76NKEPMH+7d3ayr31ONAdCi+MqXczjcUHfeyan
jBW+g+q+Nuum3iJZyN8ZDK9fBREUlBgLJ/PRDQVhDkWljWkPI1vZAZWpzyep+5O3H9t7VzmalaZc
cY4xeENTmzHLI70H4SbLf+sqWKYp7TkciY/HQURMBOpEJLfN7K/UNNrEuGXpO0PgtXvBTklbh9Kh
4FD8cgjkQzQ7c8m9cFJ2VqEdl8zt4r3qzCsDjaIrq25IdRoH3dFVlO32faZrUkmzLKxX7Yi6ZRtN
eBzdKIrDd77TX6+2FIFMDrtiYRCER1MC+RPklkToGxzOIenOw/PesIvUpnFiStS372xpfn2EMJCo
vtL4RfbDq3r5CC07DSbTJFrcaEtriekA+RcHYvX2oHvlplwLWR4CPx4hK/HLqwCLRJ5G2XEjEYUD
XfVrsUTjkFwCTnqh/bx9uV9vCoOjoE5BMc1lhjiax4eyYUuBqgbLhuk+UuAiH36qRv1eOebn7/1y
Q0hSzlKTRwSGTvaYilKDggHQHLibeZhyDb608Rp/a/mGOZ3k0E9JXiMeROT3BPc6/t4chG7XQ0lG
LV6iiLMEZwH+5Iait53uJIfzZhdaObBxsirCbM2fWRWmSNNP7C0UXpRZw2C1Yv/28/r19SxMBWy0
AaZUditH24UYM6jsWoCWfs83C13EhWnZAzBNiaqv5M3bVzteZQOL8xJFVSROMERo+LwcDLyxmXMP
MIEKGU+JlsrIH/omkQXabxQIG/xkUfabXxXXDO1AoLCyfC56XMHqVZzKgpghQANzGJzVGm4VpSSB
qS3vK4Io377F4wGI9mZRKQhPUM2hhnQ0lbthOjYomiMKOolPIQIH+0PrDfY7s+yvT3KRdC4KRJ4j
EoyjyxBL02YEcEQbg6zzbOMVtf80kVW1it2o/uLmPSnGv3tjYPKWf1jjqUkcIzioBGtqxXbEh6xb
cgWq7KTW9Hrfvsry+TAInn9ZHOf48fSFAtqBzINHn7BqsaTRBZJbbZN097UASN8c/IDNC7xjhGy7
uDFHZIJT1H9OcCpssDbnV0WL3zEexIjaMpkBzvsTzXj8LUl32xCF+RXxm5GuW6MrgaA58vOcx2gK
rbsqlktU4BJw4mSREIzKMLq0CHH77nmlvmajW4AZovLyKZmbbosKMLsFNahuIKUSxDhb0JfOkE7W
9RlhDu1mZG+VHKZ+pFGXW9Z0Wflwz1adl5YQqHu9F1HqnJjoIrGt+5l7j569BWvRTJeG3TzVtoH/
JOhnc9VGifVYZg0SWktlX6wpVGe18otrbVgsq4ZskzvRp+XOF1hGIn6TVRsgsXTc6Vs+VgR69c7U
3UIYkgS5DVMFTpgIjQjmq4HtHNEcGPAJu2K9j3PoyltzLgM8t/OAMwZSkqZc58wHT5fBGSk2ZUk8
ko9C1CDxtHG7+bJUMtsSlUp8wKBqG7Z4gwmD0890IYYe7CxZoRZCvagkWROqTrZ1VAHQ1ojUxRSX
IluHeWU++BG+h8yhIoK80V3nrjJXGk8ysUtJIp4ce7CxhBhLmGHSp3rVSnKVhnhJnEmonn3qat+I
Efq5y5Oq4ti/TDINshdh41yS5Uslchd5pJ+vSBJ1CYAVJBGsZNiYn7R0/M860W61koYVlps6sOTX
IiMgdJ2D+PxBIl51hqwz7u8Mq5A/IXZBIOl0SVqMMdmUCssLZJJaP5Wzn1jXWD9UtRGt7V35kxVG
p/xYRXFyzh0KBqNn1zv6V7THMt0V1gVB6zaM9aKtSaconHbbFB1xILg9ppVdRpZ3FptlRniETIb6
qmHScfd+6abm49CXKXyDsPHvc5EYp7gh53TbB3F5b48ZydyT3EyyV58xAPvoIQyNFaeUGXmRcTc7
MP4HGX6frS6/nuoeXnFfJGQPWXF+oQ07GldQVpy1Qzba9KFViL2ZzWqP0McKDyyZLmmMQrPSJea8
Lp0Wo3HmaRedKyxjVw4E8BDSvWpyZ6pPHDLGy12VhsVlLOecXAw5Kr3GAVNfdoqLrbWHuBOVSZAW
m8yz8V9L1t0JgHaai/JGcoyh1jLGmOg+in60+I409jvyaaG8EY1NON4NC2Sf7WybPKMt/pE6u/EQ
vfJla4TcBFvHTjHIK+jURnkZd8ogsJnHYXfr0Y3BXs5dgGo8zP3cWUG6UZ8avWTy+Qov5JcKZzJ5
GnGVg1DKYgMQUNCpKwOt7KIbVlotuOzJTGh5EjC9Ts2UnsmAs2fYhNLHW2f43cAPRvsa7fxAZf7W
C+LJ2CCcRN+KBT2EUIOQcufwrfYbbVYA36spqK+DgS8J410xX+PxI5Is8oaKPhOIbvSsTew9llGr
xNpAl5QAi4sAP5ZJh2QtaPQSVxVPabUVEJQIUTENO9gmxC1+MmLDJYVIwADd+mkWA7cvxuQqrbOK
0IS2qlFlm5jeiMNNCQNvjGkjLeV4qxbJIILjOV3iHzV+ftL3jNMgtWKSLlj9Nshmibubpwytj2RY
Y/asMh1ufCIPv+ksJ060roLhYZjt3N87+JSYtiURJB4gKhgPMjZptyboHFakAWT8vmDm773WaNBy
N1obW1r8RrqbhDPuNXpkQjpSnAgr3JteuWpnsyHvWjTT2dTN5BW1MV2qVeiLfNjWpgKFVceitMdt
1QVjtkm9MfNPfG1p74K1nRotY6C0Tk3gWPnOLFP/PJ9SolDCzsCM2RPJQ76EM9r3SdyE6b4T6TiD
zooybzVXw/TDRCyRnAxBjeNzSMhxC/N0CZ53azLFRTBa13azhCsTFAneHVOu/6O38pBUFXYXB8zh
7oPndYSKClLwaHqNWZgdnBoZ9RrPMvOIzBzrqdYgD7ZO6dYPRVl53JSepMSgRXbXbvSt7n4OO7zS
QYpx89CxdHxAxG6zQJCYHK7buYDC4EYAxdddEwXnEX2bRyOXvrcqLQ2bO2s6JVZxE6X13pKTUJhG
fe87g6yL0X43xKhZs8Ud1GIa2iVnSTkrHKVFtk+GVnxIZJa5u6QxSpIRtBwfpcyYgwJvUhj/Cr+F
duBUCUK0eNQ+iizfKVY0iMJpbS7xQwSaZOxHFaPhi+An2ugLIgjr6D5Ft01aZTyYrSO+aKxwNEvK
UnzOnDJ3eaIqz/cWDeaDcv1WrKxmXEZUCa5sZdZ2eG65Ge72FK7IU2M4YAx8V0t/RdaUSwKFB/Vh
l1PosFekL/ZXgVV4zcqXBrUMKnf4j53JKQLIWGIkpS2JR7HB1Zt/7NK5IMmuFHnOqqwb4tcdPX6b
IybrS89O+o/RnKeEN+SJ/uL4M37GDggR3tPF+dBVcflEehYzat112HWlh0xvHaSYmsEFqLJYkcKr
JVHVYxKQgZiwvg0GYVWASgCokm+a+8ZeTkvQtCDPFHuenFO563nYLnFhE7dIAnNtrrKRnDuQv673
3Q1GIc4aX0KlrauqdohNDebwNDEnsIm5LkDz84ml5G6MRk8eTc48uy6gKShmAsyfuHsseZkMUW6v
cioMIVuINA45TYTudGgnae4kgcXW2g91C2kgYqY/GercyjaT0q79NeqxKm5nx1b5pazmBY8rkwRG
Bs4OTUJ9XIjmw9y4c04agJJJ9s0HbSEfu9HwIsqPftoXewfp4Kw+cqYsZnmp/a43csLgzDmeV0hT
CA/7gAtC29FucLs2srbR2OqaU71htVReljgToBg8P9lvTQLOPHMtPcNTBeHn45A+pkVi558JWbcX
/7FyNVMRGzaHL62V1a4uvWnaFVVK9rfbYUhfEQTT1VcRufOngl/AW6b4jOAW5RRPzNddvPWbtu7X
NZ50DCElZSgQlI20V22qkyeVxUu+jD02JI6jZdo57uwSpaHMYpfQ4ExXXc9/gdDg2xclbR0W1YEX
uhJMfOQ31GyELlrHzsLdVMbtg8PPNrZBUhM/0XTwZYyyA58QtGxKV+BM8mAblaP+UGSd4xHOkxsE
jLFK7hxAJXJTzPh7trrE9hDumswdW/pJcXcroTn0+GTKbMLJHvTDriBa4dSMYXqc9LIe549tS8Tj
hjWjDu4LaZBZXks//TqgBZyBSHasfjje53CX92VLWFhPdXStZyI3x6KriJItMrdeJ/2YR7t4TPpk
LeyIFAqRVla2DewhvImbqbm0sVq7ZwYBSWeoZggNpeeY4GsW4iHLKpncZTVUub2TzNlVMipmrAWV
c9pOWi9+Uyj0WyMkiHxd0ux6wD5sl2ubekWMrcmSGc87IN7ZdNrguppU8cPKy8nH56Owgw8QGNk6
C5ieGyfzx5vCr6tvzIj2XVlZpAy5dtTG+1lkmb9CdeHRcJ1JVq2qjjR7VBZ4r3O7f5wMRWqYkQSU
N6N6qg+4bYm1RgdX/Agl6z5ZjK2ZYazuhmso2kGxcqUVPWW213F2qT227gQI509jwHK2lUnTwuWD
FbDuDZuVWXaF4gwXWe1pVSVsCwcl/HpXsCLskMVaFhF4mUBYG+IPJjN4bjRK2nz4LAFkRPNUk0YW
f3W1aLeqXG7c8Tp81Q64i66pyZQg3fq0iorhyvLH9KoN+kdMeSkZ11N2McYVN5AqktBJzYykuk74
1sEEjOmPKHVtwkK9vgLn2Dc7r0ywXbJLAA3DUqhgvw5qR1PF2GV5bLNDbubyG+GLzX1mOLcjByHw
RB27o1WNlNMnsSh39vh+qk1mqnmDa49ItcSzp6XO5ZkksbMFJhDRwySQRTelDsgTliA7z4PIOJmz
INnoabTuHDMez2dQHOu2m4KLgEj6nT2F4aeQBuRZyB4BNi1pKave1MZdnVbGQ+nk1a2ue2OXgkm4
azF/fxiC0kYXHqZfMKdTBXJnTGoElnB6XV5bu6nnYD5N2N/v06hMVkxY/n0cKH1bhi5sIHseLh0S
MdcVOG0OKxicPLe8m8fqYPV1iWClm8/twRvWuuXLXiUzISCDiV2Vrc/iWc2c+7Qp0oMFQODzzAqy
Nbo8XDuaVFg3GoMLHFfQCDhQRS5JHtyWzKdb5bMeAlB0TvWUdicJFezV2JnnwGzP/MrZdz5xd2hU
O/gZjmQppNQXepBpcw2aBOWCfW9yxD4Ag8qBi4z2w4zbhApgkX2qqhyLnxeb/tWczMOuHYOzcYqq
j5PhVfzu8Gxz+GxnkUNmLt2YH9OgmhM9pJ/D0kkuhUk4XO2YirCdJca9cI37xBTA1Vq3ugtcCAjE
DU3ebnCighOrts0D0ZzdkmN7IeZB7ETuPwwcN6GpmCe0meR921PWnYsq29oYdlfEk6kzDqHpRNvV
DB/SJvOTnTNG6TpRoUcAdhscyE6ON5OW6QmCPe+MKJP5RxAY4pA3BVvqnEibkGP0rM0vXu0ZN0WY
Rwc77oyzLE3SQ1pTjiD6KCUyboyvZeeqa6ew0rs09VSzHvr8IhlH44S6xHiY/Jq5bJieepQaBCSN
FgwRr/9MPQpwbZ93KyBD+fcoj+dT8get88KVXyv2XpwshL/KasfZqGFKz3RZpV8NosrukP0SEWW0
attEVBzwKng8YyKxUcg2AzAQKYt15BgFcTBUnXYZh/qV4pM5QYr1YQ7b8MwZkL2unSUIbJ6XpJsq
1/Y28eBV1TRmT82qMk5xE5wOhY5OHA/4XJ+7n5xIGNdzYI0YAJz6zDUTk/E4j/LeS2r/EokMWBOP
DJnMYW3wYnHt59GPzlH3PffwleOHbNclsSBfxiIkCs8JACC4eabIUSi702JO24Mw9XVR9QRHVkyq
4DmiDLWxJ66RY7Dtcjr9kA4pZsGZE/DYRyk+RcFJhHVJWMm6rFFCrzjoy4hRXkafLTHlBFtCUcVo
3KsF9GV3XoitwZoBQTUs2emYd+zQ03Zs962phnHN/g3DJtTBDYdR62aIpTlu+fXddh1WVBU2AOJy
osmawjCYtxp1M2qXXWvQFvaZJyncrgBli8+1W0pCgWLP/oYiu4S0GKpoByAfQyZor+xyjMOqX1Ee
KiJS72IdbxreVka6Zl9X8LMacq4dXQffLabYnE/Pc/e4T+1iDzeYlFOfrHROlwrqGqWWyhOwmeDi
rDWAqcskJBmdNKLaAcZmaNPZEbFHodhtMxIcy6LNiLeuRW+d5FWg+/Xs8vAIuR0NVuJkCGLcockg
N15d+NdGlHrBupkNyDt5IKYHI7MnQq7xWtrQXGJxD/SKcEh6E97/Ye88luzGtW37L6/PG/Smu21a
SZlSylSHIUsDkARI0H79G7tO3TpKVulliO0XcVoVJyFsEAtmYa4xCy6BrjG72A7G+8bX0bwvnSr5
1jZW9yU0xryRoHoxQ7b8LDsMrNpfa6uIxYG9rfJOpk00ExOtXbaPQep1xyJs/KdaWSxtaCoLccAy
qmVj4myp7nvSKNj4mlEoICZQxA/dLHV5LLuwe1sPTRHuEvQY0Y7dFwvkmHe7z9Kd4aMVVRt54GsN
Lk1ZYQISYmMtyEM5WRw8mNlP703nUD1W8+iUQsrAHy0JFNDFWmc9CSdgPbjNYraM01OXQr8SOIbb
7VzAKOMo9qNvBRWtTTWoz40YdHU9UYmHzntM3egek2quOHNkYghvTUpVTugLNhq3njlS9hz9+8Oc
av1JDTG/oZrJmiYDmaMdKy2jh1efT20rBdTz3p2U0phzivh+qGX8uOgBcmlVpiIku9PO0wGYHpbd
oLQs+1oPnLERHLTjqYSuCyyoNRgxO/3AElnUyPrxuoqmCAfuOKTuV7Y2oCm7s64wVP3kBZWbHzE1
L8VxJA1r0CMD9NvPczssV32VGXOUrNvvQ+2l37OSnWc/h7p+jIuiy/GoVzWlgJeXGnI+Mv6meJrE
4CoyNlMww9IOkHMc7S3XBRLdoP2sjlbhgQaBhpM9ySElk80ELLn2xRiPH1F6YYtlkSjWF9+5AV6S
gSzFIjB74hSnOG4tTcuFLBk6EkgqvthWFXaNlNIlgRRD/LFjbo9V1LvvGgha2Y+yFMIce1m53bVD
0u2+njPVv7WB+qizBS3ocg3RF9hx7TMYuJ7ZoyJD0mAXCguDDcT2hiA4FIsKm/1UJ0W899LRuo24
rXwrecAZ9xE4u3oH3RNLlRl5yCst6vKzMyUlhBrsJEGozSyAPRxtyheXuobN6gfmVZ9HNabQnrSY
kThxvhv6KIvOpp8H/4Ckz8d2XaHQ3ftZmmNL3nIlu4H2x4c/6HxUBrO+1O/ZfYya/CfDC5B4aHVX
6/sSYQ8Yu9yVcuH4huXrMfbG9IeGfgPYJ6kajHsrZV+86lUvLwntfn6KjbTksWatI18bRoJ7Di/X
b5pe2hyMtZy8nU7cUR9M1vvjMQlHmd7rOYicHWnRALlNGibduVbiQsJBSu+izFLdiMmqHhe8guey
B6kQGdZRauugFe6rpRLqzSyc1rnHjBiGezIYTJOXqu1tcuOe6M8h4muuoqNmnFIvq6LraUgwECcr
YawPM+nB4dCPnA5PQYMKDetiiobs9xPI/yA4TRMPArfJHJXw/rJgMG+6DjHukSXfHd4GHb6m7bF3
PYsvWVUFfLymSFtNWVvgV8wcaxwf0pkawR9tY1fWTY4oTFHaFqDtY2HR7dsxGVyUaQri9pcm91SI
GTy1Lf2FvudbwTngZai+7jjlUsxXO6Gqd0RegeU5Ob+m2iUqH5xmb1e8Ijm7SfVjY+/N0qjZ2YNs
C39A/J++iICb2p7r2ESazp5xMvVvBjzk5TXpGZM8SWqCkZCKylosHCCSNNS4o2faIlUuO6cLn5JJ
eNPrpbOi5LGQLskfp4CdgeO7n88Zb8O+xz1gTgIRHIEQieoj+XM5Hq3c76xqp50y5qxdWgsG62GF
qkqdea6E0eYEUMOuGpds0T6ztMUVMhiHpOBuOU8h57ya1yZsu7qOKsSoxvbzrPIGypsdtVZ0g5m7
hfWrN3sKRwmOgFn1Hs7V2J8jPQ2cti22cutxdIsc/B71PNYEqMiUuQaOWRlKJts5wbuvw0k6eVOV
Zp5v0yYpstuQS36BAeTgi4PHS0Fx0GpoATG35GzElSVbox55nYLGG9QiGF7J0G14iE96reIbkSKo
hZDW1XH9Wpkm0p/Bo1Xx2xmD2ipgu5sspf7zLPz/K4//z0UR+/8oPW6z77Up6s8/Fx9f/uQvnHng
/c+lSi4hC3+RYgLW+d9KRSvy/odqBepM+I+sccFFT/FXqaLlOtQq8pl4sqWUAqMJ/uyvWkUsLChW
pIyeV9Xg4pP3exXIz5+f+Yd81AQOqOjVy7ru2fFTyH+Z7Mn6zl/S/v1PA/HmPw+wP4urf9XySiYi
g8w2iEHlEakj3qDTbmlfevT9VdOrR+xiASiCVbwA+BC9sbkLSMd7qYTyV23zDX+Wo6k+cusU8/Wj
PXrLfRO40z6dZXjYNigr2UTqOFEnOWECfjyhzdlnRftbQpa/P+Ra2NSUNrL12BFHLvYDBVhgeKSY
k7eb+v3n2/tPIj1SUMtYRw2AyLGN9gXqtkNo+R+2Nb5Sd0RzHo0+nLhjX4nwKqvN59Emqbit8ZUq
YImx39WRLcn/6l2aLXdFm11ta/qikflpUIJ6wpzMNvIok3PSfUaEua3dy9T8qV0+m1KolMSxyzr3
VRfU/VevxFDmBYHLL2b4unIjjQdIiCS+j9jXQfic3wmKwLb1fBWYkR71GMoaqmHMqaUpe/BOsfVb
wt7/zvBVZAYm8vt2Zlhy96tW2T7MghdEJL8akXVUhmE6RaXLhyzrXahIjfoWTyabxmQtZCuGTnRc
tNFsKE1Sf8iuOATZp02N26upgmZKl7B5MX7u/W4X9P43j2fbTW07F73NT9MQmkajOoojju08y69L
W2XXHU56LwiSfjHm/6jTk76YmqGTx+Djovae2tjpVbincYDPe0mzY8dBtXV0SWLI2baW/AlR+mlE
eN1Cq1czA7OpPLfZyCPfAJN123CvPuUAdVrpopXHIcooDsMdbT/Cvt043KvdOIdBv2QjG0+cSBar
uNhzNXvJ7PZX39J9PlMueLAx6xZ5jLKCylyqJi7pBLOx66u4D92+x3KU1hWctP4dEPNtA76Kem6o
dblYszwW7nBfpZBqUS68IG7/xYjYyfMRCb2FlOTi88jke9eNqKrPeRN4L/AEf9X4KjA10qFuGuFd
42Qn/mhDQEM8frf1xjVltR0vlV3owg9L1KPFaUHodDU71vSfi8IvS+5+1fdVfErK4Z3MZmC42zeH
lHvL1RCajfuPvdqRS1TSpi6r9NC2amf7494dvm2aLBdoyM+LYW2W0pLw44+xomR7Un/kCKy3Rf5a
xe+kQaQXeH9HLMlIBrbdVRVV6rCt46voMQN5wbal42LMbriPk5UpxcO2tlcRNMR5jaHbJcVJs7ZX
P3VV9WZL09RrrMZ7QkId1zTdRia6Npe3gHaKNs1wcGTPGxcSfULb0XhFrRrpsdbf2OtV6Eyd35F3
pmGw7KSvWGDDqHQ2TRMUyc97DZuwne0wZ5ogPNl3vKgdw2R+2jbeq8iRqcUTd1+Vx7AkZ3pOnWQO
PkXN2KhNpzdU9s97T0YPdaKRJWYYZh/z4NZ6G7/mKjQp5eyn1KPlxppvTKZI53XLu23DstrZVJCX
PS/0+bGsxi+W1d+lgdKbDsuUVDwfkcaOYMjlXn5EfBw+lvb05AeZ+1vFGv97WEbr/bxxygoKStv7
4pg5+T2yaO499tht2jlxI3reeELi0vaLKuc2+L3NeM7bdKFCpfm83c7LpR4y2k1He28jj5x6sW36
rSuusRfiSokW8AhtfSSFlsTbDj/kcZ53Go9Zp5y1JP+POwJGoPUnLrT5tphfe6NhWUi3TZAfCyPA
7VtoRZuq3XRI8eNVSNYWearCoXFVfEpyvBVye9OR7R91rPiDlmXm+Tmzb4qBtjkJ6QKn2Ta316US
OOwGuAnQepqpOwLoATcXd+OAr4LStGNm9RZBOWWf2ZThPPVi68dcxaRE5zr21WWmSLfB7Mm877Ik
3hY7a/d2xA2V62Y0HplgVwZnt9l2D/wHeKcPXM73mJMRN6iREnvkLYin4U0L7NpI8WKMbXIUgccq
RqJbgsTeZ4k1bpuH0So2y3LCks3ildCdhwrCQMaL9lQMm86y/6hcDYYBUmhM6409vpJi/M6rdLht
Hkar2CxRVAxuzlLYWpc6RR9JFS+7Gwd9tWP6WTwOOufJMtQuqgbHNnun0vm28Lyg934+KlOP2mf2
TNdjXnIW9QZy/ba5sopN3i4WgzYxP3qFVVIFkSCOGuN4Y+ur6LRGV5Uib1hV5mWXo4PI4k3HZIq8
ng9I1oz1KDBiOlKETg3tlXzRdPgyG/5b+vT3Lr8GWbRzirtAQsuUMufYl3zBR+f3CtP+2/bqLAt7
bJa8muZcHFoHF98AJeBU/RbG6L+NrwJT6diTTdMROn2CjyWlDgMlcdtiZ125h+sQGkBL07i5Q4BV
DduOPeEqJiO36c2w9PnRNPOdkpihDpsSS6iIns8Qu42XKU4MPcaKEVu7bRt8uIrE2h/7Lu9aTg9Y
dYeOufXS/LApFteQtEQbnJjzgVhcwptqvPeQhm1reRWHksfqccI74KjzsnzMve6p7l801f1FwFyA
oT+vTROURhFNfMJG+m/b+B7d1bblI4hXLcPhNJQU5Ed/fpf1xzrfNunWpa+O9K22xWvnCKzu6+zg
KbBQCL1pqC9GKj+PhklCNDIV025SaX9OBeIZb0xeYsH9aqxXV8oqk+CLKGk8Nki3jzCFU7wSrG1b
WLCKRa+KQG/rmsYzyo2iWDl3OcrYl7xBftX3VUDKJGwBRNJ8r5eYKr3pbDLr9/gafy9+a2KqAvga
64bz68Vo7sOSNn148gBR/OUu/ps5NtzZn3/WzLaFVWbYSKGVfRCoJMt4vto2Y1bB2QxRLoeO+Kkq
5yqXqMOxxNuWAafm+nm/Gx0OUTtegrM6R/78ep7Utu1mXXQ/l15QgHBhtarjK4Fl99n2ppdgeb+Y
K2tInqgQjoYeq+xsXDWfomyZ0YmUPWqRTYO+pt0iepu5pfEPwA1bboXsv6EQ8h+3Nb6K0l4tl9oD
m3XLeYf59c6Ztr11U7j//HNSm+COlJ9w+M4TXFHSbo8vm71xTFYBGummsKaJxuXYUPd2v1jFtlO9
7z7vtoxdQyqTZUvE3RsZW84pxDHmsG20V6EZzYvjXhxxjkNihrvetus7zXvPtmOEv4rO0FaZqMwS
noqyzQ7t4NfX86iDba2v4VuCmhm2IhOeskFV5wRDOHj02bxt2C8CmZ/3oihSZnJMwUqYjgOFetmM
Dhxrm03jvsZzCite5jFpw5NIuv6qzRYHzfbWBX1NHrDTykpaQB6nmIIKlLkXUSvlNxv7HjwfmTpA
Ww41JjzlgrLWwOvkGceTl6b7Za//lyvEWgBUs9HVmPiFiHSb8muEz9abEufSXaM1SlxVhNuWYG8V
sKHIJ6PgiZyitHVu2b3tXVpk6ba4WpOdmhkbbWpY+RVJWD9odH3XgnKJbYuNt4pamzOjnpDQnkw/
9Q+BpacrmUfTm21zcxW1BZw7WHB1eBp7CtLLwcQfK7/vt437WhfUVlT8iV6GFIS7JQYGufdm0Ob3
cFd/H2XWuqCoqhLjYh95aoTb7NCyVvejG1jbrgJrnKlVW562I0aGSsEYF9ZQL/e2Caxt93J3dfy1
O4pTZovmY9dpTtqKHWDM2TaRGlzg52EbOTN8gYJJM+r8QVtTdYd+ftx2s3NXe6vEFSyhDpn1rKiK
G68LpqvUftEZ79LKv6wJa4UQtKkqqTPWs8Cf9LugqfHSaopoWzT96ZL3k4qiGLJCTxkDM5me8jM7
aq56Tn0b58wqVhOK9CPIAcyZeDanaWygDoRLuG2XWiP5K4p4qnxMg1PW9/l5iqV/pOJJbEtXrqVC
Pno9yBnssPjV4oM2UKve+diSbVpn1nqeYiQh3+cWfQ/0dDCQJm/7MNgmWvPXep5QaA2ZomLOBIN7
xXEsxkYGmu22vq9CdaKqGiKYTTAVXf86x5wd2qjTbNth17qeClMExEhjeGrH+lFbgX/T13647crk
rEK1F6JW1HGGJ9s030SH35RnymZj46tdNatimdtLHJywPgwP2aXeILeoBds26u7zJczrNQCIcApP
VCnkf2hfeucyUsW2J7mLWvrnE5/AGtCTlReeMEa0zlXqRzfWDHZ5Y+dX22qdW4kq/Y6tSffzPqVS
Zyej6feohX9vfGuBTxqaWTo1pvJuCaMCXFy4j5cy3bbMrL0xhhQktOcSqj4FEW9ThKYHR8VJtW1o
7Oj5yFMm7U+Dx5Rsedq+LetionxjGvabZo29ilVXJqaawEKdNEYbO7sSxQn8hf/CjL9sn/+yN60l
PnHpFk0F/+vU5xQJTh11tiKYhmsB6GfbYXItqpyivFpSsAwn33Hnj8qx2wcoGfNL+Plf/YJVzBYw
UHmZ5xe0SVO/alNZ70liMfl1pKaNX3gVubkKYyZNGJw8NYXX+CRmH9nGx6/bvvAqcusBfgL/C05h
3BdXyimic2ecjallexW4VVQWrjX4wWlZ4vKMf1l1SgZwHVv6/g8cnYs/icO2F5zgOgG76dPojC5A
bnr7wkTneWRJAHpcMJk6uW/hAoHl0xExt7spsv4B+sQtxNKA1YLThbh9rOsZog30p42tr+IWIGoe
dgs3cKvLqivKkKEQBuoli4d/P1N6yeo4nF/qWKJCRqc5YK1EURjD5sOwfttXXW2yjoE0RTX9ZZOt
1LdJdeHtmNXzu22tryLWBCIdHJDfJwNR/ohFfXLVmiLadGL1/vQG/Ok8PNiahc/itF2aYZYHq4za
7yprwC1t6/0qWqcobMdgpv1unl1/Fy9RdE4Hn+Lqbe2v4pUqMlHXMfGKHMN8AHBY3C2yGV5Y7y97
0j/Xexwcn0cUSldIG5dZ2cHgyvaSF7h9kjTJ68qDIpaKjhI3niqzbUGwliANvFCUbgSqzeM5+ND5
rXrVjE75ZtNQrVVIXNrAjKQk6DKp9c4t/XyP4Zi/6RiLGP35UIXQaiebqtgT4KTxiV293aHc8N9u
6/sqgAMmzOxPnKc6/MdveVU0p4UCxE2HQSrhnvcdlHYrpiwITyEKGWdftw0IC9YgL930joZr+fN/
wOHRXWYsPSdducv7Pk79H20Sb8vhYCL6vHUIf+MwBBH3k2Ga3g5AHV77XSZfiIHLIPxbDKwiuMLo
HLxUzNC7jnmDYSdErEr+5Rr7m89FQH2f9x04gpVbdRedEghh6TWgieatYaJa26blWplkUd0Fva5K
4D30yS6lAO5kzZx3Nk3LtS1Yqf0ePlST4DxYeq+wDbXvkk5EH7e1vjopgxaN6zyPkxP0rP5g9VHy
lLVq3JSbww/m+chj/dHGTu8BPPM1VNwZTmmmpmHbYrMG69cpaKbYCpMT5DjET4FXfcXPpvm+bWRW
AQu2BtokjO5TF1ogFkQJHxfmXvW4rflVuIZRjq0rKF7YUq42h2CRodgnaTJvSqB5a5FSYNcXEl6T
nmaeZO4bWGI72269jVN+FbCB14/Grev0JANnOmsbrHMTlGbbhh6tAhYIXgJ9lknpCWMB9rOtK2Vk
sm3k12qlovMKico1vaSj5e1ocu8GcYrZFq5rxVIlKSvLRJuecsXZ+MJkf2Xq3t+mOfDCVbwWeZpU
uPqmJ93Y9tEC1v25qivzZdOkXJs6tF6Hp7BbQ+cakROGQ0nh/cD747bWVxtsNIFpI2FhnfKkcp5C
D7q5GvPu27bWV/G6KOHZHI6tU1rNE7BfJz2PxnI2ftZVuFZgoMoukWD2Oin3VjuLNzBTva/b+r7a
XeepEdPlke0kPene546l33FFl/ttra+CdbHzyoT9bJ0GPUwf8bwRN2lkL5tyunh0PF/j/QhO8MX/
91QvWLdCp34Fpa05b+r6Ws6UVqOju2YECxxY6uhgyQ2PKn/JNuUyNf7l2LGWNGFRBupIDNYJ2Ik6
ovkvz6MLW29b31eh6qZenwVLYJ1MLbPlWsPAeuulIZDpbe2vNlcYmryUZp51ciLhIfgY8ePYY75l
bwuotV9JiT2Co336X9kmPJBCTj94flFsC6i1vkkEfT11OUtNDxv9Np/n8trPppcuVb/6sqtwZZ92
ozkOWIXnXl67FA+/F9DaX7oRXob43ybOKl6V4qaGD411ivM+yPZpP9lnqtz6k9A5WJ6wwcZ4W/Cu
tU5I2GJZ+RNu7100YjPvgY9boHtvm0Or4C2a0JZFtrAke5N3Y/uZv8MFSW47/q31TgVaKshoWXaG
ZTv6NzawnKeGxEh72tT7teopT5rZTLGtYTI56QkXofGqVN3G1WEtezKW62PB3XTnRgBEhvok8DRo
iuXHts6vwtfvg7xwKEA/R8nUHkwedIcqF+W2xcFf7bVlDimycCvr7PecLjESGc+gabdVdmGR+XzN
TwHepZYXpOdgroece74VfvcH3B62Dc0qem2KDsCwm+xKuJZdH1TNs3go2mnjrF8roGBlNnjJgMmI
gGTu8FDo74wS2cZZud5uSWsWmEG2V11vfOugZKaAieTVtvJlby2CwpvFq0Qf66tRgElUMV+1hley
beKsRVAa32EbSGZwpUqoH+gH1IPwzEv+9r9Yl9ciqEb02DUWk3VVaPVhxlziu4zG7tOmabPWQLXx
UI5VUanrwfPlH4FTqm/K1C+JN8M/A/9fVv21Ckr0tjv7bq+u89lgIB+QLUqdc2Qw/K3vZhDm8L3L
qivtWxU3kX8vwPHHZxcwZvp9dD378kBXly003ounXl+CNl0sc2/5UQ2J3xKzh89QaAHx1vU4Vzv8
gqbZgxOJaytcs16oao/rcmKfymLwxBdr8hR1YWBjR+dTdPmTiQNkoZfHcJpbCWw4Kar7KI/K+ibI
YpV96uteQ9zCHWJq39pa91LtxWwMKDt+RJp9sVwg6AA9bbcpv2GXaMZlj3MhNonpDOFtgAtq5Uy6
Zm7T1/h8lNNdZaYFo/LOGQAUOkDm00c1kLu7b3i3XaxDiWa0fIx0L5xhN06ZPeGzprAKey/bVuZn
ag5qdZ3EfRzsMjNUcDAHW0o8VaK8X/T1AmiSogHbyvVHV0mvfhU3TqILaL4Qlu8a6G662o/jFMff
Kl85+lWUB9r+WBk5uPZhcKqC21cDyiZq97WbZxk/1sRi7q8H2tT60OnYdyBS20EO2DDGV0HtZ29K
7WqHZtmNGmzUOCq2pHbSQR2zdEybV+Vcm+ChzYKOFuLAstxgJwOMJ+cjTEsveI0FsihfJdCJ5VXC
3UTxgwABzydIl9w7lxg/j4dyqhRcbDb4ZjnnwRx09x1IVg0rFT7W8HbBCcjIvUmiMNO7YFoydZXj
WgZJ2TNzV+8KVIURoMqpqqeGHMgUjOMO2OKIawd6RsiTUMOr2fNu51IOpNXAYhpQ61MdBeUZqhQu
5sBGsSznMaSO0xDrBTyI1OfB68bxqS/cOH/SaaCHFjIAvJsCmq07ATSAqunl12HfBOEfRQeJ/Iex
I2spTwjJF4CLQ2jxZ/swH8rpqpz4Vc55rtJO4u8CwcCxd04d8e8egTYCUKR4renjH3aX5UC2i1Kn
1CbquK+tj9ZieuieLe5Fy1cH/on1DbM4WR2oojAwmEvcFI+eGvVU39azuARYpE2uj9STN8l0gC87
JBi3Fo3ntKfSjkJTwzPPjWfvg97L0xoEe1GN313yDf1jXGEK0h1MY9JwL/rsUzi1TQTl1MR6Z7c2
07zVUWG+Oh1j9E2XnasyBq9y5pvarqvojiL2zn2MNe+dzo57o3yo8Ea4GXExe5O4ifS/NePQiD2I
r+Urzk0lOMk5AvvjZMs7jIFG3ELC0PPPWZTk0YJfx5Tr9H7CZUfcjUbMPhDZyccPPfvY50wqce8v
eYIPNsSZqZD7USRt/qFjdfCbY1tOUZEf3DQcmxtZZqCbD0ghs1IfgIeG44cQgN/yfbLaQT2FWLpg
MmByksj2Dr8zszzkTsp2fJDsDCDH5RiJctmxeliTxmmBZ0ZwsLzjt+5VZA8Qrs6UOoZdikFEOukf
FIepeYTaHYRGISEHnhLvjD9Dp99FfVnqT0VtUC+cJg5zMoHnPYihAUeYQJzeLZavbYZ9BnH1Eavl
OXls3XoMP3kQrDMXHGXVQg+U4zD6WBK1XvNQ5F2sP04N9s7Vzp981b9K7dKdPo946+FYVc62KrCV
CoYWApVWkKJ2oD+rwjmNWRghExBz6wn3TgyOPTg76dfaGw4YSGFmssfUvHM+Tv0428fIF6H/o4fJ
a8nrrsmSRp4iWJlYXNtu177SQ9nXzU5g+7icAh5Corc5ZAb7C5+1HwERT3FQwKGlICh509fGjVBb
NWhS+BvA6eOXEo5zxmwuJ9tpwRvXk9ufhVbG0lB/VJi9DnPP0gfXBIt9bRe+Yb+IwgtR2MLf5tss
5JA/iEiO/esm1YF7Zmwy/6uM/cqhwvBi/vPERo8DObZWosqGXd5V9Xgda3/RE3r2eLQzjDFK3sD3
xh9qF55qL/vsiXL/xlzZLW4kHzs5+rW110GRi/EozaTNiOXKZA8PvWadue/KXF7gOXbh7J0IPdkh
k3jOYb2EWdRDlPsYLeCjVsCBV7iCyA9W2odL88DZvpRgfIMkLNUtiO8lOuL4paZbXvqswN65bt31
Z+Tajj/vUnJjmGhVdjNXXwI5+dgm1Uk+kpwE9u+rcgfS1eCfFFtZ/hq/lZYlO00n/zPwMVlXOBaW
xhl31N60KtzVLm186OIo6V5XQpRNfc7tMhfxuXaGNraPTobTzq3bYJE7vx7jQbj1Pulm7AuAqC98
K5icRrYICMxsp/ahca2qrA51yMcFPasul+udWTxLPSgTd4QdlZmzq4/LSJKv3pk2yOr4tdRj9gkn
4YAjwdQad/ru8NuX9AKkL4dv/jgmiNKmzqlH+NBTba58Nx49UJ92CkgfluAYP9q46FT3GRYyQ7IL
5MyV/keRLsOsT7iDL8kTKyA43d3gF4l1st2w78NzG6pBYHZd5+78ZdaLgjjvitm+KXW0jO9quXTD
vW/PjQGIqkUR4C7HJ7IHsVPE45I/TWPHBNm7nYlwRvECzxTNHufTanrPql5af/TRjEcSzo8VOoWs
TLz8e5nIun2HPwJOX2e/8XKA4hqXmeQusC8g4n3fw3ju9oWjmuIKD8vCxsNwcGo17DRWXuJxtKKB
Jdn3tV+/8cIx7K/TZDLhw2ILe8CaLCoC3GMgZ2d1t28ZEzyonMxD5cGRtB/3Is8ayopgt3vybVI3
bOW7JsgD84c1jUP2XZWp3ynkwNXYQ/7lNb78lAgFKWZnjbL0PjhDUsKP1oC4bYC3mNZZDRBhOE/O
sVsg8BJvMwfCYDdIfy5vg3Bow0ceZ73kbbEEOJ3xJVxHk4QNdVGT/opD2guXTAC39dOgfC+XPqi/
YveiXBDMsKQdvZNJ64RfiyBjG9i5RSiLD9mcpW1Gra/F2Qd6bZDq6+oCqS92voeq/H0ndWGLXTHY
ucUAQg1naqVzEWXnoOAc62LYZccl6yDmdw51HTBgcBgxLddiwN5Spdd53uN3yAF2cu44c/jxe5wB
fXFS+MKD+qoXEHEf5+Zi/TNpd2zFzu8qL/1ULUnTPdCVgEUuhQLd3Y5207lvwsqPrV2CMs/ZRVXd
N3srEcaReJrB+YJb7U/ttTNJ6Z4Wn+/DgRt49JOJ8qml5LHL5k/pErUC6ndueXg+OLnd+PfWQkw8
YHKA+GyndLII6P+Q3iWmiKU0uIzpucnKgF1juBhg2qNf+OLoJV0Wfe8EBDO1U3aQ8P+vSh5Yr4KK
XerDMqdRdDOVcRN8zBzWk69Lw4A9iNYEw2sQwt7wCii4yW+QQkWU23F9HuMbU3et+eEofLGOto1/
dL8beozhrtLBK/uPQoHdeOshSsS+bbS8vsGXsHXm96LohL7iPTYfHcjvYdS8b23eTL/hUejUztFr
hykcd1gGReM7kWiXA/2QjSq4nnU5FtFVlZWSwlNwvX0Folr1wXenF2XA/ipg+44sIowPGbkC8z97
slK+AvGs9e20VHL5bCPee5i5agV3UW+1lDeb3n4zNT1FJ17RFslTURTlUO25IbXBPeYpQnxyoUuV
r/H5CdxTWxKHn7NOE5OYGqZJQFUWVvXUUDr+9yFtrORhhhAwcXkaLTu4qm1APcDzvdi8a6Rr8i9z
0sb8fJZ6Mb+OxlpiDIKNrqnvMwuMNcz2fKw/AlhP+dJQuu3rUmVK37V2PnnnoS+EeBcEKq/EbhCz
W+FQ4DeaVaDz3veosdTrPh0Gce5KY1kaEHwdW+9ypTP3u5AG9jE7n8aeAQEdJoc1LpmPjVO63cE2
Q2nftX6fJu9rVUtMQdo4ULCc+1g9TbVPPpJRXggCbOINRQV9yJHswepGQ+oZn2MsNoZAW0D648FE
j1bWTe5NO2R+dFUuo5SUImBc+cqTi1iyXbWw+rybIDkH+6Zu+4bdJksx7gjLrr+17TEPH2Ht4dq5
T+voghePnbj3H0nDBR1U+kGwEo4+tLWTv0SBfVZdFUf4PHVD1sExLyGJA2rI6zsOn9FwE8WZEx4x
uMmyU+kRoTfVUofpMfAxhjm7UeHou3QQ9gVG2jeFuC0qf5RoQZxRmGt7xiro4HLfla8GxFfddZ8v
vLGGuWyqDG/BSIZXEQad4aspiGPvrrJ5EjkEoVUqOkv5V4SLU7zYt2kbiuZrFuLL+bGPHO28diSn
aC5wlCiFrzPVwQ1vO9MOd+Hohhgtptqw5sPet68Lv3WmOypIIVDsQmydkj9EU6gJvjymeO8EUQzW
oVwcfW49LjWvwwEfDo5WuCTkAxkjN6nuJdzs5dUQMtC1xERo+r/sndlu3FiWtV+lUPc0OB6SQNd/
QTJGKTRLdvrmQLYkzvPMp++P4cxqW1mZ/rOABrqBvilUZtqKUAzn7L3X2utT9eRgzaGpLAF2vriI
fanMJO9vMh1k9b+nKhjvBntWXmsKjLvwMHEjkt6SlyAccnTjz//eEOXdaK+GHzVS3kSHbFLrC+R1
9Qrc8b+3AGC8X5LS8663qZOWg1VGLRAcrX4A4yhv/73n/m4sb1tLUxdGOR5qEWtHPcqSj2vF/BOh
67zY8q/mP+8Ge+GoNeE8x+khKzPi5DemgGLlaWYjDxZeJFbXCFwMg07oCh/7OcfHqJKp/Rq7Kb1W
UobWVcwHqWNgSum1TL5ZueATFBgKxoqhYf0wgBfg8AfaCqjATq9L4OpJWum2l2V4XE+KaxftMRxi
LeJj3aKJqcuc/SzJdR09/6tf8J0agFl67sJkGsH10D5sh8btpn0rtfGtVDstDVJCVH6mBf/BJPD9
2tZUpwZo3Lk9DOTeKccsLl3FCoxYU0uooAtjGDhYi2kFTBOAp/kQXZifYZHTFCBM8wKSihtjbDea
1SnNdspk2+zd3NCtSzFIJQUSwcZcvzG7VHGBmNVNVrRXsZ4JCrKuq3oHIlAIa6C5xjA49ldEBECB
oDRy6uPqLyuVwJYpXfUmTiAPWptsgtEY6E00j5yYnDv6DvSOPu2GsNHGh7xs0Ta8TAx5NHkykwRy
0c3Sv8+7Ggj8ynRdwhYep5zrMgCHluebPFTArR1NZ3KHq9wRIXlgIEdGwBPnr8R/R2798Np0ffP6
t9Nz1f5t2xcvzxTlxX+sD/UVqEETh1H3/378x/bbP4evZfDcPf/wD4BCYzC4/Wsz3722fcZf/WbY
Wv/k/+9//NuaPd/ND3P1+o+/fy1phdefBnSr+DGOHon1jyPsD23z/Jr97i98C7A3rA/CMXXXNYXD
/5A18Vt+vWF+AIpGhiJQS8OyIYv/M77eMD7oLqxxrEU65LRzsn3LvDL6x9919wMfSBLeDBLPhW1h
2/rtF7/59lXjNftD55p2dg//11fS1oXLv3PF+qN4KtbvVPYob2ObAA6fQWaSBIuVLZ8amTe3zqQv
n0hYkEC75NC+zrZRPRU6sa9b8ntHm+46aoi9KIXGAn+aw+NcchFv60hpU1/I3LrSVgwdH9b8YaAR
rrywtZZqM5EV/aSmzc4GgF0E3WBYgHVNqWYee1utvqFMq8stZMMaWog992PQGeWkXoaJMS5BCBkt
CaY0Zr88dhh4mlrZHjJSqE8LZUpB7axy3o1mnkT+wFcClJ9S1q8mQ7XOs0ggLS66ddrs5ZDi3J0C
klEHvJOb5b1uSD08jGVEdvPcut2J8Y0sD7J1Cw1iOZ/urWH03Uz6vNszPis0p/O7Ahb2ylQDU1Km
Quv3BkDL9ECikOME+ZjUXybRZxOUqsKKYAdmGrDR0IEaM1iZOKZi6ACZzRTfPvqOVD2ngnfqy9yB
8aLlVmp4RpUNt3VTy8gPp3jcJYI82GBhEM+8ru/bGIyTSkmojoV2qmVbPBHibOe7aub+hgVmjz7c
VJh08QLZQndy69LoprHYEkpmlCccBc+Avbtxr8okwgqRWyAHFNOxo0AksVv5rVq4ic/eEW37aBtZ
fNtB5Xxhprfc5VSMTFbpXfdhWDOuTozYuSwJwOYqQxAbiD/qqhLQh3QuYJYUwuvycB3JyNht1lIQ
K7ISi1n3ytKCSzylQ75wkPG583W74fdik2QGQdXwqwIo7EvgW7QDr7RDJSP1JtQXP0/C8mUYSsvZ
dHOqfKbHJjQqs8t5ZzcdcaWZ7aSn3IUH4huFpnwlNahtwDL3Kuc7eDtz1y6W86kazOo4JkPCyGoe
Q8NLkDmKmz7EgIIEM/LJ7ONO+jikCuaHUlPe5tksL3u28OedWUfzBLaS8lD1ZsMdmr1ph9mwzx0q
k+us5MQ+aUvpjhf5rELSAeLXzMWnVK2pX53BqOWR8mtpQQ0WLkXzYkuxA+7WTzC6IyCOurZAMAWx
Ph0HmOTJXWLQISWeO+N5yJUumo+9WmTRXtdBrbT4Iike9pqSwn5vRiec+O5AiYUoE7t3eW0U+X4s
9HmBc7zoVXFppE7YvuCwjAPOTgtBTS+gT9ZlSAvCcBWYWK0tfppQYpV8CK6wS8eXNccsOVr22Ozw
7LjbpTZ03x3c/Ceuw7UK/fG40i1TaC7npqrp6nuNMi9dQ1OI/fSh8bSbaYxir3WJHePLp30Tif87
brbqtbjvmtfXjqvtxwvsf+Z9pnMJ/cl91jzXP9xm6x//dpuZzgehU1O4Du+A+J7GYjgfbNcQpqrh
HdSc1TP7K4vFsD9gjRbC+e0/sojwX5eZanHpOK5lmoI1FuOvXGbivCD3/aeDYZWlaw52Dz4b/B8e
6fvFSBs5J5O01JwpSrz4xD+tVAyrNPylgKQp42wPswV4amjXpgDy3YzR3oImGT0CSma0pU6RFd3S
9eXpA2gZFJnSKRpQ3Lwq5CuirlporC3m/bxT3WRrgxULcUi1U7hFOozEMSqs3D6KhUhW4aVtY9Sf
+zo35ztZVnxvCYxws2NSpIr5ZM5Z20KGIs8SjLrINWcXZZH2izrlMgUF2qsLJD1FFR4KC8StPlzp
W82ZxBU2K5ULhBeErn6FdTlEXcUexNWCo+DM8wqrle0VnTlfcloWNgrP/K/mzAKjxJVvxKAb9UYY
iG27gRYadBiziao+WT1jttv6zBfTz6yxuSb7QOBAipk8BrbOdBjtd+WT5UxBTD/R4Tt5/ZlhNp55
Zu48aw/xmXI2nIlnepr2V8o3Dlqfsq5qnPloyGrzdZvNj1lqrTvnK0TNwcx9ra3YzaDoU6PwUhSY
0XdW+Jq5Ytiy1kwcP0GqKNEVB6Ko5ZnaVp8JbkDMBuCxFt3Mtj1T3sLqjHzj5IX/FkbmomygDdaP
Zs1+g6evhLjhDItLz+C46gyRy85AOcI3gMuh7AKaw/Qlp019BtBRFAGjG+AaQHFcGXVcFswmrTO6
Di8kH6cw7EHaUQBVFZNUZM1N1jZq7U9hW9HSrzS8JpyUxa/OkDw8WAQcVt/geUor77iSQerVZ7we
+AHnRab2irM/A/ja0uiiyxoG3V10RvTZK61vcub5KZ+BXW/qnvTifeK6pJM1+aQBGEiVst3AtCV6
k/vmFwKvlL1xhgPKMyiQ+xxoIJBKYG96v8IE52FKk22ROrhGc1TfbSymaAkKewq1g3NGEhqyWqag
13Cao96t2ELGZs7dPAr7ZJyxhu4ZcWhwFUVgEZMSUWZsgdjreZRdZ9GcCG+RcBJ7kir7QDvjE60z
SjFhLtHtpjNiMTRX3GJ7Ri/OZwzjarbJD9VKZ9RJSEl8Y2U2OnFPt2ydUY75SnVk5RjAI8z16nGJ
LLCPZFGDgMyGbrxKksaVXqVlhNW2Ky8S7CPoSHb4wEgq0YqUrJxklnBMQwhh+Rk7mcLWfHa1sI8C
eQZTlmdIZbryKlXoYslmlCvGkoHeirQ84y2TM+py7Md28NIzAjP/hsNcyZjuGZKJExJgZnuGZ/bt
CtJsWgWoJprg9FXqahQGUWONrVdPZndTxH33hc7ZfQEPCqBTVYfxRDEFtpPUTBCe1RnnaQ2L/jE9
Qz7DdAV+tnY1/yJi9DMvpOriQx0JcZOdQaGjkDaiyeJKzsIzTDTNEjTh5AwZLc7AUXGGj1pnECmU
PKCkyRlQirgPrHRauaVxP1ItxmecKd0AaFPDDacisHRmDd5siibf52U4mV5Jq/PVPFNS6zMxNZZD
lvjumaSKiS3nhT8TVgdOj6vszF3NDB0bfKzE+TaELv2lPjNa6xXXap/Jrc7S6xeYgOC5Liva1ZQ2
m/0DgcQz7N45LwMj5yj0Wa5hK7FYAbEZokYQZ0531575saERU8rA1oQrazGEBQu/4mZ7mdiuN6uk
bfvumUhrLX0WBdkKqrXOzNqiWvm1+pllaxor1zbrTD5zBnj3g+4sBmxI4i/1JLpG1A/w0nkCHTyG
rR49VnNsHOysgiWtJ1dGbA+XvF0h6rZ6m1rheI3nJkCqgeeehendJMyLLKnrm9Qp7jKzja/n3A6Y
KF+UTXQvOz4ETaxfdHN1g2K3wAEn/144ww0C0aZQ66PA6YUMG1Zq7nP+l/scjiEAVKEFY1XXt5D1
jmajHqKQctBt8zj0jPaJOw4hDr3ELpzkMZ3Hp4quZKPyJIQa+Sll+gt2nJ2W60+qZR1kHNnwi0GV
h1Jca1LuUtf6MqL0gYQUPsZQ3hGpVwAtINrkWnpa6gTKbqvs4iX5Uor0sbXz3lf67ljrrflaadN2
5jA5dbajHCcauyXoVSDbZgguDWfI7HdDGx7EGD3U/AQtlRZOitmJ8NQmqpGB/OXzziC5r/fk6TMa
gcDYGMLPVfOCa49TjqZwoEu5JgDZQX3Ac+BpcxpusHSHgdQn59YtBHkd5DxUyECKP1nqs20vqT/b
JV1SW9bbMM4uJOYI3Ec4rAaUMQTdLM5vM/wWyjCzhDI2VvqCYHxK0XAvljCfbhFx6SfrKQ34QTej
Ml0lfdw/YGACnJ7Pyh5h73Fs4uLE2z54DsjPS9Y5daLipnHnFOEq0oMuTFXzNsIEsxssMVs7l5ab
FQx7r5jpY51nGQhXbt44i4B+J/2Fbkq46bm7r830JF1p3rew3BGVcu1W63XHHy3jdmpq18udsfhs
6Q2PndfOjVxzohehzuAvuappq686x20yn0Ukow2soujuh7Eq3ix7Li9NXFa7dIjm7UwsyalTpvJa
bdoXndzzQ60UQTkDjPRmJQUkZektCXhT/coI7LrVEz2B12rme9ZWy3tRjZnHfkPGcK0AnENo/02C
1TvkS5UNV2Ud2cEqxHC7dqi2TjzepJULETKKHpop+qhid7jVKFV9V+jNJo6rj7IfBi8bw69Z1n0G
bE5JI4Rl3iuhWj4IxTK2kvnii63Jx0TNl8csh0ypqib1ywJEeR5xopnxQNc+7ozBBXAbZek+rIzP
GWxabwIz1TNCRDbyal0Vm9gNlXskQm69AVSeNTu9pyXystKJxpm6medvU7PG5WVaj9ZVhhnI143p
1GoN3+bIcpMdHn1gZKZ7UFJijBjx3JZFsRxmpSqDbNX+Rz3bOpqd3aAH6S+Wkd3JcfmErfAt7hX0
IWWcH3QY3p/DrtZkf4isBLR4bNULhnMWGfQdkZttcUhK1erLDQcq+jFf50J+kepcqTe6hrPmtAog
DrjnLp2stzoslwkDShqbRjAikPAe9Wbb3mEzEOpRz5txMHwzGtzsTYIqxT2TymbsNjalwlIFU6nS
dF/VjcNKzxZn0GBTTadKW34dHHZnYxKKZ23KA2oCo0ivCDDtDeyFdZznR2aNGAu9TM81q/YcZ8zT
2yQyOrYkcIhOv1h5HtrjZsypo4yjmJchTnYkhmM7fGhyRdOrG0fk6pRehiWU4eLG0Z2MSMMhdfU0
eZZ1E9Z50MpBvqnYqDDalHbJU2orMX42mXN7NZOFBaSz0LDwDRD6dr1RQapwR8pltUmzLay0kYtc
DJajXjVKohiPSeFUnwy2p9UNirqmfqxishCKb/bb/+tq/07j+Wdd7UU/PsfdD33t+hf+2dea+GRR
/mgNvnWv42vb/ePvpvhgiXXUypjWtWx1TbD7ra9VP2jrZoGrGjj7NHsNnfqtr3U+WLrJj2NMweK9
YIHg3VD2T4e0Z/Xqu77WEEALIZYCMrVdtmPeI2DmlNwZbHCIvXSahRfSrtB5qJxMDbSPGDOXhyGk
WihscXf5TS/GyVMqrHReLxtV84cJvphfhGk58w3F5uAJNv6OOlCp2C8GidFVsC2AtS6OqgnzYsSM
kjovpOtMSagKdCi+xZ5Hmr42YTIbviJVJfZxQmgGZe4wHUs1WrgQBke7FfgN75wYsyhUX+wCPqXh
sHhO35NUnmkZF2ZVaTp83zJNSawcUEA1uy4OFCyT4mlVo54U6QhnX5DffNmg9OJ1MbHYBtju4ptc
t5fiMOqLHXGdt80QjEXpzAEJAd0GRlF8rS7d1dKlzhUHiXLSXbwY/IKNmWAKmeNf6LksbvKG83oP
ZlafUNjim2hy5ZPh2Grhw1yWT7gHTYsGb+3eFzkJcNW1YtxLIcP+xe0TLKZZWGQ2Pf+oWEe2v8dw
m4lGtBvOFBng+YhnDHcSm7ATzQQiYCEoLc8aHJ3LWi117aofImjYIqQaHRh77Ytl1BZGaCuco4gw
SINyNrp9ZTJyvOma2ug3I76ToxHawGOw8VUXU10X5he0/lj3TK3T3woaGKadbnJDpSwoqHiVg1jE
4h6KanbZNslAmz0tM/92aEY6TscottEyVV+jFA+viuvA/ARRZ9xnELGFp8/VlWXMz6YobIb8vIzY
dKzSJ+5LZk320U6ZuviZVS4+l3jm0aap1qZP9JGkSjPrfKZG8bpkd82yLZdUPy5iIL+uLkLftUd4
G1Paxu4uKafmJ5se5/S0H786wjrPhISrq8yE3km3Zhm5fESWPqjCON6uDc9OV4H8YALCZOWlkOtH
Ly55i2rDxJQ5taqLMa0Qe2s0qosiKe3byi5Nb3Gq6CQLrXjES5cGdFLTNyntD8WY8+7M756rbbDO
bumoQu8z8jBZSjXN0j4I1VqJcTMbMr2Rces4vNNJShw1A+MeHUHNmn2lt5+Z6qjThcGepLsx6nYI
UsRIoBetuTQew9HxTXQifHMny/ArxS32uJ3Mez1KM1bO8wbnnJ0k5UWkFyIoouJNJM7JGO3yquSL
uC2YHZVo6T2uSt1xXwFbJbdVtXSfcyYDOC+GAudgKTXDBqqlyacct/ortrCSHFEnu8qFW9qerI2q
Z2jGj/CzJgp5YmSy7iDWMiGPlKzLf7Jydo7je/8yCpVhokA6Yybp/DgFTLTJHsZI74Mkja07qD/D
p74Wj2kU6/s5zLqDRS4pQRnRvKlpZlmU7+znTO3bG1sZtYMY4u5RUtEHmFznCydSoi2273QLD2X4
yVu+PpV3TxV1UNOJCOJ9t96bLtyhIHBKKfpgafT+I80dk4OkWrYlKyE7+ot6q3I38cbrY/mzl2ld
E/3dYwvNEdx4gszwdy+Ti5PbyWfs/OFkiUORNs5eYxgSdMtcPTjKoF0Zud5th7jNt/PSdpu+LAcf
Z902L5dlg673KpGZL01cTvR+jn6cUjqH7+7om29P53sG9jpqfvcs4XurvDgOFG+DTesf30wnKaa8
FBFMZifhOmmyNujDVt5XPfmAPoHhid+Cp4/o7no9yITsN9jcFoZm6Sc3bMf9EAvzk25y7KS1rpAa
piDtO0O+FzHh7pOd9buw0GlxIhn9ukz/l4qt6z8TB36Qvk/xV8JZyrfuf4OEsO5v/bGEcPn65bl4
J6Kvf+NXTVygIiAQfCuxUMjXOsparaZCuO73Orj5YT220XkYsFvsolCw/VpiIZEDcUdUR1I3UBfQ
1f9KiWWtq3/ffRt04ay1FYnBgjoQRfyddNB0g1OGear5k4i7ZpMMafiSncXCfNUNVYWOwk669Bc2
N+edYs9NwurmqjM6jXDgH6M+9gmcKn8AcPIYd6P8Qr9gm0FjO9qNlHZq+kWhyCUgV6H4HK5TMT1r
1uWaVEkvXcNNi21I6jAddKuhLs/KQg5R0gxOwc9MZOaHQhurQHXl+JbVrvVYZG7ykAxF+iDZlhzw
wyr2fWmPJqZiVMzLPO+xj8xdfKUM/dwFyRCHl32jkZPKtQ3RhMG/DECUqo03WHPzqTMYzrAU1LhF
IKw+vIqwEla+LVrx2LP05ASNUhTTDgWyqi60YZIb15zmwov6rEw9x+qxt1NVpb+wu/GSYchN1iqI
hHyTBhsP9arx52x2+Gbtcgbr4ah+NpfZONliKj8akXaVWYjkG8VM2AgBJj9vHYPQ96Luu3CrR2UX
KE5X69hgdO5DVbcszTOteRB+O6nqEZm8wK/AXPmzlakh6ipHuEvlqTFqKdraUDxs35nha2FBqgj/
tn4uTOwGPhsxmvAjLRvvh8RB6m0t9dpQ6cz45WYGElnpJqlvdhhZYPpoqtzZmLrv4raYPzuOzN0d
uxkmBp1oSTqvdotxQ9IQ3mqSn6brpG9E5tuaLamdrCU1cTxk/UdTrhYIfRyNX+Q0urNPfgjidmnj
h+oZunwlDizdqVSj9XZ2tfQt1x3xEmNAq48Lio/mpwUrsrxcdKQqTN4c71fKoo495wfqWqXwKrfP
vzRzWylboSKYbMwJRcCrkpDOuonNKEFYdhl2h0na3MbtorVeJ2MDg5TqyAfVWFi1MUqz8E2IqAq2
2rR9MKslv8/sLFlT1+izPWFU9bFZ9fOJwSsLRmdZ/XyE/KXT9A/PyB9O0j89c9fH+6ff6H+Iwcj9
U4PRLY6m5ofOdf3z385SS//A4ci+DB2io6nWulT67Vy11A/Yajkkdc5Py+FP/LN11cUHzdEwJek0
ta5pr/ngv7Wu5gfTVm3QlL8quX+pdeUhvj9VDfrf9ZE52inDeJx31bdt5lRUlWyDtqnMk2bnyZFt
kNvvrpZ/USP87kEshsh8O03VorM03pf4PVZtPMdGE2Awt45Wo1n7up7l4c8f5Ufvok2SPD9+LWNI
1qFge59AlzitUvINZ6O+luoFt8RDxOx8Gw8KxmlV0X7iX+Qd+PGVWx+OmQMvnWOqzvoOfS9lyylU
cG2xwC+79Lm3WZMLG7cKFgdbuBJZo59o888iM9Y77rs78Nuv6Jimpjlcx9yIPz4me4nM8wyVx8yG
7DKpQ/fQpc280TvW1Ba8NR4T0D1S/nxIrHb+SUH6ztpxfnSbh3aZlwhS39cb+vs0x5kpPSlHTeDW
hu2NBAUFQ6W2fuR04U+yQX7/UJrF50VH2ba19dPz40OxFtoD42HoGnI7+aUaVtvabRvf6ub5JxW+
dm43fnxVsdNgSOAjiAipvm9H8rKQbRs7RZBVE2DtuuzzY6zb4T3qtGBfVBbNZ4e7qvXi2mAbbnbG
/pBZff45Y8mA4X00slGXJdapngf5RCUTlQE5QfEbU0nDm3B3fcL1WgZmNalbSZuV6A5us8ZQsViV
Mo9gCbbtp5kYv4/mIIfPihbFD1JQdPtWuvSaL2XXqYGOqC79Vka6tYlMAuBJemWMyQqcehmxUCh9
scjuMh8lmHqzr4E04yxenixd177KpelZMnTjDBIOS5Esb0S6+zaVrH35om5nKgH2ZzovwtR/AdvZ
9qvBdU6sM4XPsm/cJ6x/8s0uwwHPe1YVL/jta+0wJq2lBV2X5Y9ce0sGdLFYZa1+eWSfyXkgFNV8
jJqSsUMhxWT6na1jdQg1U/klcbT5K/qNFge5NSbavjRyUoTEqDCGTWwt9eYuyopNKJSwDyxniNjr
k9aEXDl1k18sOD0Cq8NM4GHJZjlJHdT4ubWXXg2kiFScxKNQLnoWDpugqLr5ayWK8JVt5frEflvd
s8xRR59UK4kfVPLXWTFoLPGwdMbYB31iZy9oElQIJh3QaUyU+kpP5mXT2WpInl3sFv5CJtF107nq
Ma90s/dMIsozDyo5U0BKanYvRrGiMxWSFLbDDDnIn0vNWvyhmYPeMpQ9Qo+40oy2nbzcTdwXNhnb
Wxav4mqn6hE83zJr6pMSLSiQ7E4WGKKrJXmSVHJoLVUnXTpSemWvJe36uapSfDN5PVkXhDegwmrz
0Kj+XFTTtd4OdrsZ2NQH6Isjbx8JswxCWduBwpwx3XfjtLzMeYJmNc1L1/q9Bk/cwycwvTHVL5+y
MZmfW/r1j4rasKuKjoH8zplMouWkVeKTY9XspA1NOSBJ24P+0WbH1DdQ7/NtXHbiMFSNg70jHr5g
wzbuGrZNgrhchreuYxkao31r4g0q1Fu919riJ9HFZ7rDj990d50dO5pF2Um/+q6HqPoFS4Y5twEr
jT6pXmx9ObvRfSzWfeJ+2tA+eK3Fy9ELNlLuq/rraFy0We7X7pXlXk75NWbRgGqYuqub2e5QthPM
mv+rorr58II1ei0v/rgnvcdh/vx9FXX+87/O//UP1Cp8zzBUM2dQ1zDMf3annIMc3BhrztcFb+pv
AgDGNo0Ly+ZvcgaeW9rfulN+HoMZ2kg8sobKD/5L3alqrIXSdx8t6o3VH4fuThus8nDvPlptbzUT
G2PocgbBRz585cXrIqkar6w3ozoS3aKD6CUvIX/W8qJVfbNN+i2RgUm5ZimGlWdVuFF8yXaTw/jW
yadNXk5956c52QIEqfMELvAoqLpvR5Xz1ZlSYhinJh2XCl8XpIGj2ysxq06RNcTWwVClfNRNO3WD
iTMAKbZjRMqmWSwigiOYYAn0ORdNsSbKW+vq4qvIC9oXj+/oqurhDu/Q+LTcNvv72O4mxsqQR6aO
ekMIFMGwoyN/M75phS6uWDxLuJb3OVpqezd9UxWTyDKCuml05Eb3rD0a34RI3NpTegKS2qg3sMjk
l8RWLYRLa9YN2rR+ogF8qrO8Lw6iYHt0N3c2iifqK+pnhnHXqTEcOItkd4PNv89hOM0PWSLaawzo
XH+STDRSR1gq06KvrSKeSkkiY8gSF/O0Sz3rdjPevGQyXvsYjA0aZuyzzxV6RKVwtNXkVMydm/tO
Up4UPR+xJrUNwRRtc+niBttgF045spVLntZHmZq8pjHOvDY1j0MSXsCffJ7Gq7kKt6xRX6S5CNLa
7n16tvmAFzvyGjOy70RnXbph4QvduSSUYbN05h5XwbZuBabItHqal/pUNeOgnxQ2vo5j014vRAkM
wYzLxbPH6JY48ITY5YXVzbLrj9PUXi1St7atvaoyVs8qzDSnnxaznK5EZJloGtql2vXMEKZB2vM+
Sq37kSfpaX34JKLI2DeRkt7m+mB4wzzoXujiHB+bZpdPc7ghb4WX1jQfWb+p/AH7NZaCSO4GIvW8
upPHDM8Wf7HVT+mUCXcfS0O9tMPinvE/azT5U0XEU+C6NbbBprdiX/RTVUOZqKLHodHLoxCNi5mj
dljtDKML1X0VbB+yP2/ZBDvEON0g916OZCGEi+0zBNDxcx1RmK7CQiTWpjQM84FUBiXcVIySG2S5
AdclHwQMEdU+tpq7eJ3A27YsWHaarmI7FUzliwxrVXk1GCqm9c4NosT1MeqUe/wZd0Nd7kGEdMG4
dMUORfCRWcSWAWvHFl4+3nDpV15JMeZTNvJZiK1zOd4crLQaZq/O5/60JmlQo8/HKOuXC1kIY9v2
/I/d2sSwlNi8ekUmykGtGe4WssA0jlzta3H1RSs61ifr+EvDFLfy3Sh5sSuSgQhnWJ4ZhhiX3VhN
ARlUxpG9s/jCFnR0Ih5Vz0ynfSUNsmXcvm59J130yJ+lWXlLNTbbtuipQHPjlFCTsxSpSKJoTNfX
89kK+K3cGz0OzWHjJpoot2Y7Pada9jIaWrGtuly7Mh09K/ZmqcyX5VBpO1a1J6pkuMpBXVR2MI4q
Zk5FCfWjHepduFtEFPtKblreiOs30TsS/3skya1uAGhDK6zJixksvmxFj8CGKAkAY3FnY8CwEJLZ
xc5qkl/ntfKmKf11G1VvQgodC1esCONmLrsHstWdIIqmh9SuKn+d1kVd96jWZeY7nLWXqiWPYWN+
mu0iU77kRs2KvHC8xikPiQYHPnZUgI6aLIyvrJkwAhwLtEqlcU+6o10hRyWEe7gZDqVSuTFFdGzi
6iouWvOC89zrq8y8zoaEP4RPlRONHCN1wERM0OTElLDnJjC0N7QrNxDEb3jGUL82Yy7fmsj+THTe
Bm/K4LkG6caLWjlb4i8/ymE+kSOjYDvB2KIXOsYW6daHZDCuKCmN1I9KQhP8tsrT51IqxXVYjGGg
WXkcNGYBHDS5YfPuCo9UwyJH6iAd2OzoKMze8JKWjk8v6XgVO/keaUa0JlYTVOl4oSXLqTUHY8P3
if9EEvtHra6JA3LbCH9OWFsXmm1mHDXs8VZJeW938HDXEJmq3afYPH1XoZx2IhbhWnVnmJV1lXJZ
HirZtYEQkTPuq5ojg7r/bSI5iDPHCpaWCyMs29yPZ/teGtEvlhw/2VZpX870IkW9L516Ow115bVZ
e7kwF52T5dC7ov+UJyzp2G5/KJpLazkQP0vaQs0O+sxtOlKsGhaf/bJ+Chu1uwjl5Pi0jS45PKi1
bTr5ffyVk673kii0TpMLktSYzPDFGF4zNo/QiXgFlbZNb2IOB7JWbgkY99ZA5E6ml7atR4Fa1dfx
YjKWzIX6mayou9ktLrPIuBPOc0U8wGWosiXF6mKzyGs6r5Na9u2eASFdXFlnEFr+k70zWY5bx9b1
q1Tc8WUFe5DDk8ns1MuyLFsThlv2HdiA5NPfj6qqe6RUHmXsPT57tCMcNpIgCCys9a/vj6sfftTf
1sK5ULFxXXTGBSin+8w8kOym7zFZ0YuCnnY9Uh2GVBTEurrWkv4qmox+TQfN4zQ5N26t3UIgKNZR
KQ+FCcIi61R0oGulXJtOfJtQAN5KP73ytD+1cd/j0y3gmBMcPA3+DLIJAMvK4pbh15m/Ekm2s4sk
TwLVZD9r9smq/mxaPzyuwEMMQzL91VOTjNCMERtsdcQOurwmWwm1iMCijD6T0OQzM9iKulWqoaZt
DWS8yd7tkNk8FJp8avoDPJh9z1Htt2EQzb89V1vLOkeWpQX92GyRvO6BQ9y4M5vP80x3Vc+OIlzO
dleshXdDWv+aT/aOeHKdF4Q81M6aeWkRVxwDbMZJGmBYtYuS4aI1x31Hv7crfubSufUS6y4uqk3W
eOvCxO6WRtxC++ZoV4Vlz2ujQa3hpRQEB/+66Jdd8SnLRUB3QJD7G9P+JXWTfcpM7pAOMF8RaKaa
zp7Z3ciQ+zzVLU9rrnySDbShwtbn0Par+5mGMju2LyiQb+PFcHD0b2uP235W7Hv3rgHcgRy44koc
00hXVr2zapTPWtHN+j4lPUzjEVEzGkDAX5SJZUAex6JdrDjM1g5a4wpfJNoX2sCoWS05V2Fu8heq
z1ExhkhBPedWoQ1G12gg0vDrmmM4mtv7udHMg2Or8qLSnGQfwZrbeP1WNW17XaUd337ZfUWYbcFZ
qASKNKQf2YoueHlvquRTIW9FjCnYUCC1wnL61vTaS0MOl2a3kRaaEChrOoLrQrBFVtknWO71l5G+
rD3cM2+doT3x10vyvLL/iCm78/3xEPFXkPH5gSqKh4hIZD05Tr+n2p2syfxvi0xeSp+2DFVPV54e
PzRWrpPPr1d8f4c831VdaiF6UOTaVU2Kpfxqlyq+QPDF6rbDiPSFS9iT6qQrPDP+HpvuQYj0qYqo
QJYKickUb2IEEVaTrCbRHmwn/wwPYlvKBFqTq+/I8Hyxkz7wSWCsZvPG7u4bc1nxMA3q3tompVhz
FgcFGh1VTVdGooOEiZgYtOfpIRZayomxLmpvnySg4+ao24QEx1PirH3FYk0w6nT1IM6pUtFgiFiu
DOKw2Naa/tVCKp2NRhBO9QNdkzcpKf8VMprHVpdPy99yZf4F+dwD/c3PvpNdi6H7pBn6n04bHpUP
y0YSEqx8NCPAfWh9IZK6nRUX4gn8eJ5ui7G51nPjAsLKBdwHznpYUfpoPhh2+zgimraqH23O5yVI
QWlpcakDdxgK99lox29+r755UlxHvb5x59JCLgEL34x2ZQImowpv7N7Z9xWON2nvF1xGSmcTdbr1
qGjzX7vA5Ta0LE383YY9V0dHRdJn7aCZOJiJvRHxvNa1Pm5orHOnoIjIUKSgV+gi2nIpSGCvjTvb
95+7IZEoK8ZmH0ojqInoG8Wdfko2fddsOiu/j8ILv7S+eeF4mbFWujHaFCFdQ2SW+LHmxs2lv00r
7yIqi5VWwAhZ+ePe6blOpfG32XNRs5dTuy9rnfYHKxjBLFUxMih2xzQkZxW6Qdz+iTv7AoFioDX+
d9Fqn/1QfKYjcedWxqoschRO7vjDyS6R8foruybVY+JIhfjo1k2HMUApT5PDfJn6+iqaHedCU1l6
6Y5E17ZT733LZBcCCkW+p8NxgLTUV13pO78mb2wWW6FqBFKV2goxfUpEciAFczND/QgltwciFXaZ
DSju5zxzN6SbAqWnG1O0gRiGtefkV7gHXcTzbUX/MKokOgI3VvcnqrRNP5f3yTSsE+QlVSUJ/rpg
ZI7s8lYv+lVRdlXgEBmHiqgq0u9nE02PM+yxY9lmmJUi+wjQjD+TALvWXO1L292KcnxonPgaVuDK
iL4r4slgxEoBaN41PR9B2qkv1WCBBsw5PWbqtp/ryeN8sORsrNvoJm0XhXmi/XGtcWPSnEIibt6G
cIMuXWN08oBmF/x7oWPlP7PIt/urUDiEeXpWccMJJZAvoHxe+iT6TLAR2lDm6Muswp+otMn8RV4/
zp/iys9JT5a1b+8EwnkDUdak/xZtav40VBd9knG5YMuMxP0e17J4xtuzsNcWWps/MizZ1ps05Xgp
LH96oAtNWKjMpqm5jmnbwGRxKXFq0VRm68F3mpadfymDelTHbwfucNpqcowWw13XkjRRhJ38rr+U
U82X0qoIIZUg5w1bjeTiUn41aJKDG7RUZXMPatEWdyD9wnop2+rwwDitX8q5XtpqWAI2S61XLGVf
vQpHyKUSRV72UhdGF3vjvpSKl6Jxb8b6s/VSSe5fqsq5ORv5atSmiWrzWG5iSZCM3tvuEn7+0l0G
k49C9aiBM1vVhQw3lE9LZF5MLtHVS4kb/rD7GL0Uvtn2oxsHilcZ9C+lcbVUye2iX1R1LxV00+ox
9smWwvrsqbELQiifN/ww9TnS+vpKmRq4ybSZxUMhBIsmWcr1AGeyz/iPOY9UdtUfDYgDpR1d+jmX
uzJL1vQeIk7LX3QA4O44Xp3cScst0CYCOLOyZyJ3SB4zSXXRULsdnKIPBBuGoEzLdZOLsnQ/hXnt
fPbSeWBnmWAUIq10lHZFarKA/TkKXINat1RUzvS5gEcFW45WfDdxFLA/y7q17RoaJl0S4tZr8pE0
U131l0SWnrkGwQU+Kxs5LKlaTzRpd5FyOvLWRvpgdJQdCQl8B3UhCdh51XpD9D3BlPGLIfMp2uUi
S/QHpZxk2fVs/RvJYcNZo/Enc620+SdmHTkLMIMGhaxRBwM4qQnF2v9mQ/+TDaVO+j9nQ3Gx6n7/
+sd/ye8//rEpEvm9+92+TY7y1/9dYnaXBl5LeMK0DNt2Fg30v0vMxj/RrJHk83RTWDYlvP+fHKXE
rLtAZD0HWY1h+It7639KzOY/kVSjPOMYFFStMV/4C9Id/p3XmVHGRKBrGC7lUhJ4L5nb12VD1y+K
JqczhOYyb9hmUNsOCZmP1avJuftXpvW1Du19aXR5Ptu3lwSHR9b3bcXQs1Ri0U9rBqYOG1urlPWs
gQvkzNOTK0MIbdUMrgxmTF+WMkZ19/Hw7wuWgqoz/wnT9yxTHA2fz0lRhe5kBwqF3EaDRLmujdgK
LFl7Z550KfK+yjQv88lQqAkYxrRImb19UgsekGlqox0gMdraxfxZucQIeNxDfBQtIEfkiqvOTL59
/IQnXiPzi3yBl8j/HAOc5CA1h24anhCE4MKd0rZ1GA7/Kn6g6AARc+I1vi/ii0UKsVTwUcfDPnn7
cJlpubMX0i0M9Tm5msa8fNYYd2UgMb/S6U/++fFTvayLo9nke9EXsgr6B7Atbwf066YyeiUsEuED
iTanKw4aeTAy+KFZoSXIAZKuXa4n29403T9qLp4TvSLzVRr145nfYr1/s/wWG7yjSznBOV5ELYkO
YcSRHRTDUJNoAZc9JrchmeOIXhYI4PO0pjv+2uE3H+DPrHpsHJ6jlCyPpvfnEP8nlvSbX7NUPF6V
+72i1RPf1qzAIfsNd6b9roeRfgGmUY/PLOkTa8uxqJnoPjJXk8/37VCdvaQksEPl62n9A7Xyh7xu
zTNK85PPw6ygnmBLRFT7dpBckBUpS5M3zZd6gciQnIRI432GI+6ZVXxuqKNFZYedN7opnVU6DB6U
azGJk76+7qI223y8Zk7OHLghaBt8Le6x0YalR+SY2JGCmlTSphJ6c6ms3lt/PMr750FWw9fBvobs
3XGXP3+1FLKU3GUtPMJ1MvmHspinw4BE/UDgcc6Z4dRQNosfdIWAJGwtD/xqqJjXFJa2qOHyFN0X
mDHafvZoU0VSLM9Il9/PncfRRlERihNV4eO9puurtCFNUAeTEvUurrh7c6Mbz7yhZVm93WB4NVif
mi9HA2fD2weaaNvRrcqoA05v47fbWulVO7v+WnfJhcInNH6k5hDu/+oLezvostO8msV+FE0hQmJW
NzS8L+SbBnJCugCHSn/HmcX+fhqXV2VAp+J4oGR79MaqhmZ3h54a3hjqhm70m4vG7sIztfv3BwMC
W3rtWH0+x4JxJDO3IOcX4YBVCnlNY2+1tdhT37dXliqYRkNzzrh1nnhtDgI8F2GXcBDiHW1JAKBF
bEmDPF/bLOm4uVLrUIzkh8kfXjSp22/8MKrObITvVz/fMKCxJWIzLNM82jhEhY2hXyCmz3yLhqhS
Fhd5JbsAqKw884AnJnQRc7MwPTZe2lneLpE4bug5GwceUO+H28qR/QNIIS+oahKsdoyB6JlnO3HU
csqCpjGIW6A/HJtutVEGz7RJZJDplCohQ0NIN92GFtBcISgLARnRzVtJ53sN3KRYSyhN976hmvvE
b7xzHu7LVB59l8S9S6iGAACrj6OCfdKVGU6jnQyc3KKEPHaY3m8MIOETCqio+dTCIRCriRZRpCKp
kdpnpuPEAmNfZjG7ZGCE6RztC0NJl66KGb/3u3BrlVod5Ao5E3fK733qx4emV91f3cfJBhNCmMu+
h1ri2FRNAficu46OEtOANdtidk620ePiVpW/P96A3r9shkIYuQDwAELBsHu7vGp8Ujy35c4L8Ezm
QSHMcOdRrzpIt7N0qgfK3k24Am7oELHF2gSXePCU3V+ArG+S4ONf8+6zcmkB5TX7EG55+uWq83o7
hHaCkQT4/qArpLMSmmg+ObkBesCp0jOHyrvPiqEMLjxcnJZl/iJBerXz4qQxhZpTdEGtV/FGJiky
Oi0aH8OYTEk09d7Xjx/t3e7LeCanCrpzMtqIY94+mqtRf5chO4aMff9nxh0ds1upHT4e5WWG3nwt
DLN039IIyNXDPH6d6RCGqPkUj1Vn4aXRUmCmhIiPY6clJnUpW8pNNgJ/Q08Rb0GxpBuRjThf1F53
Rw8+HiZjH9nkYLrkzAF7agYcm9DRRSZNh8jRWeeCEiBFhLrYYRFcDJY1bmcwrWeix2W9Hk0AG/MS
AjGEi4777TwnfahFuTMjHcuSOl7Hw5xdJXMWhUHd9ObOorJ73bKlBial1z3oNl87s4iN5UHe/QSL
tjkuSGzbx27qUWNkBrC+NojizNwAn6SDNSwr6gemc9mDaFkVedwuxPdRPLJG/bsWB5iNl6FNNmdp
7GuEjmeO5ZPT4uBf4Ysldj/eUSL8m0VW9nxZIRjljV1jh0w8pWMTw2GW7eGrjHsyjXJrlp2/mcD6
hGc2tXcbKVaqyK587qUukeNx/CFzPHhGsSxNiHe3NbOxcrMpO/SIt/9AkB1Zoxjhnvkg3o+KfFNH
SmhYFsX1Y/m324NHjzBXg9FhPdnypqw6VIFaUGq0blva2rDdg+VG6zGeLtN5S1LxYIlfA2izVsGY
pGoLIfAMe+/Eb6JKTY7FIxXEPfroS4h9Y4x1SdHDkVZ/RaHbvGlro7mbbUIILZ0pxeGk8ePjmXi/
4bEk4aYSSxj02R+HLBOOVT09MXqAz3Z6Of3J4FeNdbHhaCv+6pHpsoMDt7M4N5GgO8vzv9pbC2WX
6L2yOUCvK++RCvcbi07gh4y67T7MYVrOlm2ekaK/X+HLoGTJSHlwfhx7fxk2LkENpZwggWsR0Imb
XlAWbff5VAPJL0ov2YcUPSwsGPrppjPrc/aq7w8vxrUJmDhYyGwfZyioYuGvnCVzoMs+XMfclC9D
UbXflMzNM9v8+63UIiJ0XZNXuXTsHQW9NYauxGPzFIy5E/4qyjD5UvbWt48XzPvnsXU6BpfeCYeu
0aVT5vVbrBUAeUDuJJH1Xj40BgasWhVbPzNJZevjod6vTYbiFgDghbQbUd7bodQUy9GI0ykwepkf
3NbGlUkzEvbslhazOJl87y8fRssJqUMMXs4K8BJHI/JcCCvhwsCs0veWbIAbqME5s+W9f0/LKC/X
LXqBCKqPRtEjCa8EfxxHy8bASNHMzGmRbT+evZOjEB/7Lt1/hvnSxv3qc5v7IVFj0k5BjrXFFns7
9xJu23hmzZ14R8A76GjyafdAQrv8+atRgChSQhC0eihzNA9V1biHQgubT7Ydx4FBD9SZuTux/AyP
fDQZRgAg5jGgdMz6lIoF4xVeol1YqYZ3n7Sx51gVAJbPHI+nHo4GWLG8JcLt456kNu/IOreon7Sw
i4OUunGqR390Pb1j9ZRnVvuJ98W9ipvEslMtZ9PbmQSLJ91mAokJh9jnztTRaxE3/f7jVXFi/pZv
yUBObVNrOO73rhCPxpHm0LxvR78L8BEEO9a3ji1p93cGogLB/ZQE7fEi13opLaO2AC/1TfmpUbAo
sKSar8K5/+s7EqvBstzlHHdJEb6dOM0rhsQL9T7QfaO+syrH2mhCqx/GGoTnxw/1goh4G8Qtue3/
Hst8O9Zsx2bkCa7dTS2iqwFVE+5I6JrHdVIa4T187cGFEmwYLbVdOZeEUfXY7ZpSEPhZU1v5axFa
BS2gTjXMlNzwMkLrhWMIjUZyLD8rrax/SwenihXQ70kExVxlIvj4MV7SLcePYdKgZS8dvDRNHU+Z
jNN40KohwPZC3yAZbq9hSHdfJwDuG8cv/I0IQzQsBSDPK7NNwv0k7PpvLMVlMnGgpjmcAtfbuewn
LrQTlDO0Qei3IkA23Lrcfkf6yDkz1IkPeYnziHS8ZWd3jq5ZE3hsehvVEDR5k12X6IuRG0ZafSVR
hq/q2GrcM/vUyREpKdCoQtciHQ5vH84phWsPWTfABG3HQ2K5/V76ETLLCGX7tZXV8d3H7/TE9mET
qFDfIUiiXne8fcytxwufVIC7coV6bELGZ7rpmZVz4rHolqSCRBMHQYC//Pmr7b7L7XAalK2CJq31
IFV5f9FkqdzPeiJvtYUD8/FTnVqptkHCg/QrVyLnOKYpQNK5ZtWNQbS0YURT0yOmMpF9A1b5jMxD
+15YtHYFHiVEqKK+/8PrCYL+xndPDEfykpOAtJOzzP6r546iys2taBoD3e2Mjcyy8qCRU4/Wlh33
VyNeT7dW6Q2XYN/MdeWihOjw/ltTaAeunvf1HbQ0nQzktIBuqmIbKwwlpiGCIQcRnsJ/Q51q9s56
npzY7pd6lM6tQqdv6hh5M3F/QfuiqaD2pkRfla427v1CGXdlqdTPj9/VqRXIiueT9q0F3ny05H0V
abpeFMxRjPAjruoGkKrz19yZ6RNeMqx8zB7FPt2l2vj2TSjN9xaO+kgmuQ73eZtWF7U/xOfW3fvL
GMPQV0QQSA1d+Mc7RhkrCEIsdKOI3F8qb1qg8Hh1bswsdP2DXkQgwkwSu49TWJRocWmfvhlaPT+A
wPijK1FglDCC0RRZdOfYAxCmiSzHfsSa8svH837ypxLuE6MwM87xFWdMHBuHUeadJAdgwjoprvJI
pkjGIIEqAGGr3qjtHx8PenJhCQqv2KbRNrUoE15/EI1vOlDSKvRrXfYk0fivdR1BX+TPxebjkU4u
q1cjHW05LRnOVK8YCfMp2kDRUF/Hc37O2Pr089D5Rdkak+PjE7GH4wR7Vo4Ayb1oJVE3Fqukg7hW
mnApzmwnJx+JNhtSH1SKoQS8nbw0C3tgHWxqmcqMLaY19Uq2en0mej01ypI3RUq0pOuPo9dGjBwY
TjsGtsJPx5jifpXV419uK+d7fD3K0feYGXrbGBatKwX3uAdchYegG6vpi12H0Bg/Xgon0tIMtqRo
WXQw+46rHsqwJz2NOsUywLYksnEOX2llqy6GqPCelPSNi9Hy5Nex1vNHM0P1HXZ9cmkXk+ee2yGW
GOkohkKRAxSBb4Aq5MLOef0FDAi4fM1uVTCZGByCkU02hR4/jYaQOxrP/wwWDg89AvKka+eVOybR
dvKSM2HGyXdMsgh2IoE2CMO3PyLtw1gf51EFQK3rvTMY3apq2uLMJe8F8XD8rNS1MNLh5CcrfrRg
RQ1VVlRMeSsjcTkXUXYPlti84axtsYUL3e4iaSO8lqes/AFBpliH2MV+NUnpfacbxDgXh5/6Wl//
nqP4FQYLFJ5RqcALvXnVSyaAeka9qUz373yrts8hQIreRORwNMNZRlhCKYSDYLK6lQptRMk1nOKP
V/bylRxPMFKvJSfJbROq2tv3KHtsaB2Acriu20DYE+SC9kottad7W88Qh0Nype1paslUWWGKB/XH
459aR9R5TLLAC4RTP/qKqdlGYo4cFcDzKy7wP8YrHmfoTx+PcqIOwZeCzIpYiv/o6n37mGYTZ3S6
kvSQ1hR/z00nSgLa/bXPE1LGS6Ma6Rca0wG/r6qMfzqZP8bQOBHHHObO0J4UcGoqEaFGYTcpYkSW
H/++Uycpc7ooCgRJcetoFpqsQVY/6Ipkhm5ht4lXma46cTd7Hjyzio5A4MjO548HXfaJ41e/xJX2
khGiT8N8Oyd4GCRmVrCnTVWebDDBpomwSte963yDn3QmVjj1ngUzTxmCqJqm6reDmVVP/9fE50LB
2LywGq9b6anT/42TBz2fZ5HUp13qGLs3GBmdngnzaI0u4v+yuJu7QT58PG+nPhnh4gtC1QCwGAzY
N/tvgrCaEJv6APrq9kvY+QZGbHN7UWqyew4129+koQWxWVfGmcc79cYEKgYAMVAsiezejkyBbkgr
NEKBFdEBFScyvmhqoB+bws3oUS30Inv8+FlPvjaBIQspSZRWztF+11SYRfCLxkAp3w9oFrQDDary
9uNRTu2qPBFKusXohTTo2+dKYml6KjHGIAzpC7Xa0QdgP2H+Sd/3mS/t1Mvz0D0hbCVFhMD07VC5
tKF9GxnNFJGlbgC52Y+h6Mr9KCNtU/DaD6BE1dfSDK2/MZWkXPF+QqqHL87RF1DroqVCqhGvWGPy
Jalqa10UpX2mlnPqhZHTIB/FTUhw+Xz7fDON7MmQW2x0LTSZwleFtVJm5f+dfRuw3lLBWzSHx+Ti
mkO4dGvupbM/GhsfxNnOneom+HhhnNoXKVoSSKLgYdKO5qyJWJHSHkeasEJ13SdhHm9Ub5B51X3p
AsspNHCzuTqjcTl5+Qf/bDD0gv04XiV12dE5ZBBbqt6mq9cpG3EXdlP7yOboYrc8DocWCehurtLh
VvlxeZfPzRk/1ZMxp0+IQl6FTA4Jlrev0gbYhqc4X0WOM8o2N/xhN7h6/T1tw2Q3zaX9Szdn6xv3
hHY95i2tEFHaOXdRns5nwt9Ti+r1Lzna8dLSdesMjnBgu3VP415sblNfNmdK5SdGQTPO2UDOgNT+
cSgAxgKXB6civJ4HTFuGyJrp+chr48zbPTEOMSvRM/l8ooLjwm9dGGZdtJ0ROHFbXI1pNewk1Z0z
c3Zi6VLkNSmMcbpSGlv2vFeJGyxAGukAPgwwJqfrZnCnn0WRlTuJPociYIRjoIneYffxB+Pzrx6d
6SxXm3ScyZDUc9+Ompox7OU4x+Wjic17eo3irW+C/M7o+1734SQv5nRs1jr+TgslotbPPPWJnRyZ
DFlHRO2LZOjoqWUs4yyOIiPwDRy+Cy5CG1HK6UHQov3xk54ciaQYISMVIBbM2yf1fGOOcrrFA9V6
02UDtmozg/F+0C0ITx8PdWLBoJSBIL8UcyGJHg2VQO5VYeIZwYS8bDUKV9GpE4fBx6OcOJk8bm4I
LHANRfh59Oo86YRSOrYBu0ygZPLdNn6KUq+vg7DUMpBWWRffgPBq7W1Ulll55iFPhchvxl+W1qsF
62Zt7OLraQagweUfOu3628Gm23ZOlobOClT7zupVsbE10dIy4I3Gzg9d+4uZaJcerb9VAlgF24b2
58fzcnL2IQUvusZlKzz6XaocZljd9MLFFZ5b0zjlgZhc88zj/0sG8/bTIe5+oSYuJXOuQm+fXxe9
8rUWXlipYe+7FwBUvs40QWIP9M2aaFTLPZntnMGjPgZXJv5cibrKgtaIfVTAfVhCgaegsobCD56L
vsHO+dwnUotu2Y3K67Gf6ZXrJa4RqwHLKf2iKXz6pidv9NxDZJn4lSdSiihwIyCreLY3/nM41jQG
084GXb7TJuBcYTxOeNP0E5d6wGrRVRHTebjiN2BPqcoJvHghtSnbFSGKKmYqoq0lkSMCEj3lOh0Y
ZoSHuteC7Bil1/obQ+XJvDJKO/c2/hRGV5NTz4+qmlOyauXM+KPX+CB8BlvhBa9k2F1kaqq7dUKL
Bd12cUZrraEqvEBMGOOkYftM4QbVhwX+q35WfZNy7s196VhJuW0N0mqwyFJHbOSA2GbVmm3t7XJM
eGIqMtXShRIry90NKhW7VGj46nmyb6d9huAS17WKctVla7V5FKDfiaL1YNcg8EfaW7AR6BTdiZ6f
qDXd2iN2e23iZI8W/kHOY+a1873pqAnAXT7OFuRoXWu2cZ+QMSIsBMidJGbyZJJsoBkIusZ11Wj1
V8dpLQgWQl7UE7L/lQKsUq1zFVsPJamLDH371GgX2kC8BHugn+H6h46xSiNsWjFGCD2xdiIrHS5z
s48EvYJt+6l1EhtSrZeRro46Csq7vHezdF2AFL5KXQHKxg5n3KJbuPBPZlSk06rDM/YmiSZcT32s
6JsDiZ/UWovOxCUI/7a8ucLdpTDptG7l0t7bN5e+FaKvy2DsxYHfL119RjiIZj94et3fmqLUvoT1
MHyFPNhna6GoGlx6OHz9mFix312vVLfSoJXSK+aC8rOuzBU3HX1pjkzVZ90uoGSktlQXoqJnHh+u
xOjA8FZdh6HWWIx0unuRd6N3ra/tFcY447fe8zrcZAE2zSvVdQNuSXAAMXUddOvPCLc3hnhipbtB
k9qfKiHlAiSDfhXoASUrFhdUbBelhJswl3Px5BTAWFZlRLJkTUIwfsa3zDtYSVL8rlqZ3CljHNLb
MBL2U5Y0aYfkBnT7SsVxrAeebYWSFVOg1C38jh5gFQEGORR4rMpV7kzJU4njOEjyVIXVHebJWhZ4
PRUgkOmJ/OWIuKpWWU7X7ioU9fDcJbGq9w0grmwj0sh5goWvhp1huqG5poxk3WYYUjgUOsd4G6On
0TZd7s/tKrYnPsqhhO68sTMfuxghRR6tTW32b7Mo12htDvkhiSMgpuS8tHyl+ZPxS3LVuSl9a/gB
l0TTwFc5SbJyvMx+SlDzY1Ih6hlLhDhNsmBEgyI3aKUM7+DTKq0Hie8R0JU+DJx1287JHUz6Llo3
EZIUjJZpNVjTyl7i3wGh5+DbiW1DrCotylGyx39JuiawgnxsQM+YUQqGsNdMCshjnPRQ+fSsrAPl
OUN67ZqactbJLPEf9LRY9vz+AZ+yBlNNGXB1Kb+aSoev1w9Fle4mX/J1Yo/n4TjUDmG2l8rtwfuY
dPsGJOXpIkmwBkHY5Vvl/Th6zoMWq8YENjDTog2AUBmrOc4SFRR9S2N7iAZ3YsMhQwGy0YBC41SZ
2o2unAA0NKE7XxRDWxppUEDJQPPbOxiUZSttxIa2/YFMrhy1e13D5wJMmw43KH+sRrwmEp4/NCmt
/d+yoc8OILodYCNZ3pD78h8ctqLP+GphgjXAI91g2YFXKEQEyA0qYWOBSCUbYT5OsZHyxyBLH0FM
1ayovNLKMzHiO0Goh9aDyhLdAiToEdBYb0+6CHHjACfEhg8dPTBdQAiMEEMTqedBNYQEpqVsMG7L
fnEqZWsMUQS4FjI2vs1mU/ft48sJ/7/85/+DyOFVsLMY2P/bmP7me4Ex/dPvtvvH6nuZvWnQXf7O
vxp0IejTBIsoE3kmEPYX0vO/6YX2P6lCotVZNPlofpao6D/0QvOfizEK6oqlJIrukT/6D73Q+OdS
oycFwXUahT0Nc3+hQReFCwvlVciEuwV3G4R/iFJJIyJ2fLuQ3Gyw6jihxcLws4shtL90ltvf1QlN
pj2p6r3bsO0MShiLOfp86c3jHWT8alsWuoDHbwtJVAEuiXrrVa9Le6dr1MD8zJrvKtce92OSNlBU
R9PeUWoMrE6fLknK6ltc+zrwTU24ajvKHyaVIJBTWbXpS3qJfFcTGP9Yl4sjbmCZTeVsrbjTbtQs
vmhQXTfksLRtN7jpnxCs6q3ZGeVTpk3GXdVb2j2cWXnXq0S/INQvrpyhI+yvyglnM7ar+Mko4vaZ
VrMYKNa8SeUO4vB1OFYbQTki9YffzQLginvxCe94LUiMmQ+p11ZuMRQ0HuGtYstnM/lq9skDTMWr
2JEHMy92zgQRJj5k3yEVXiNOvnOq8nvoNs/l3PyQEpKO2W/w/7lUYX1ViXGbqPpORO4d0Pu7ogQo
51jzXoXGZyBUgebWOzfcKHGHmeNDLOuHUiCtNUtxQzCxoZ0fjKmxobBymeXjnfK+pokILGjAnKw7
b/Sv3Ha8GjCMVWVf02CjPTedi0+rWdx3bfTgTzAh8WZ97kbaIrriyfXmqzgTl8CMv2XV/KTa/BAa
4BKr9hFd0Sbqxdaqy/spkrAfcLzH0FCsRPWtLTZqpC3V0cJbYNQwfFEAKf2blV9FzW+QskHVpBjl
VZ/MCkpaXUSX+IFux6JL1l5kXjqGwy9JvOvYKP40XK9W7Kyu5t9Ardw3rXdrNoxIG+IspnQfeelh
Tp01kN2gS2/9BBCtcdtHzqaR4Xeu6L9KMQdad6+Z6W0aZ3g+gXHJ1pGxd8y7vmwDTW7n+dtQHrx4
/BIbM7E5bQTDBIZKN7/XlUmkemuD8V6joN75fr4Df1FC0um+arm2ldq8baPq0Qk/VxbcoPyTNELa
HDCTM9Md53caJ3eJFh00MCASZ0Sfghe+TDdYWdyYpbdtqi9z+xSW/YH2iWeM5IO6cPbUpjbQb66n
Yb4Qhf2cyOguDrMdpkK3E+Z3K7tipIZm9gZEL3ZOGAs+t4NxQSCxd2pCP4wex4nVaYAhHLxdY5rX
ZL+jG656YIpxXjC/s4Iu8SfYGoP+LTMBMX8yYt5Tsy/DsFkVg/rDkXivZ+qhHCDyefEuyhoQP5if
ll9LrSF2dJ1LUiIbr+6uLOVfcCl5THonaLuavtrrlv41L+u30vjk98OTkYqtra49mCDOpenC1FJi
2vnTeNXH2aV06VFML/Qo31qLfpxDXJTWzky6TdtGz36OBbRThvcT5g9i+fhiz/9sDPum/2Q3vwva
7q10KyFwYXG9Hbth7dAMr7yDK5utp7dXVpVu3dq/rsiAr4g+qnKtcAGskhgaUIk1myB0+3/snVlv
3Fi2pf9K4r70SzNBHs7ARQOXDMYghUKhWdYLIckW53lmo/97f7SdWZLsstqFfujbuKiCM522gsEI
8nCfvdf6FtAqNTvXpfo+NfXtJPwbSmoyA8s9SZeAvyT7oi/1U8m46IOKj0FsCjvYCfZSw7zJs9qb
8n7b6I2nhw+Tph+btsGqAR54GOVbv+oPqi3fMQl+Vqw4gAQ7UPTWgOlaD5qSTm435xxs2qaE7VFu
teAkTNZav2BvNKcTAl9HPEIo1Owb2ZaPql27qdRROVKduDUjYlJq0/WoPE3WRCE0rwLbXM/1puLy
pcrHjtPfCpldVl37L6E/E487EyVSJKfIE3adGptOGfinZZ5/LjHSsKD7sE9BMclCIziiXxvhcAWs
cCDoR+k92ryRS86tfWcRqMvKXz7Yfljviasoz+o2rYgxlk/Zpp+r0kwIdsAuaJAwCEi9dd753K1M
mMKNFsWfQ/yHPrlnhg2j1mq6+BQk+sVCOXEKReHiMLcZP+oQY946rSI+Jfl81erpY1f0hwYcwmkV
1hTfbS5v9UTp920pME9OWnbQePJc6lkjjsOkKgch3+M40xs/XammWA2x7AbRTRgYEYrwIOXarZSN
FZnrxj4b7OgxhdeC5CGbwbINiRM0WwRYF20GOS6eihspm0mzKzcp07fTfCMlMNRIjt+1JHI7Jrt/
p6l9nen2cGqnsr3FCby2i6rwqiC6Y80nsHu6Ev5q7oxok8rFqYit+yrsbwrNJ9WkNm/qqAK4xJeV
mIw6uqrbZ/kxygAiiMgHGKTTp2iy8aQXxWdQcs9zp17D1CEVbahcP0i2Vi6fa1IDLUmR70uj9B/L
GghtSHuhjbg7xpO8X3GbOxCVcreAz+OG7AVA2SGMaHNukKGrkeewnZKzms6EYnjIl+/AA7Y7SY2D
naWMZ/H8CPPwfiDHXBa0I+JNllkLj4gc8lj6LGNXynrbiaR5Y+fVsEoClXTZdg4cRU8PeTlReACG
WjgWfT/fy536Ik1V7cyKjdCVlDAeiIGPBIKdRjdqe/o+eyLtrpXZf0gG/8Iuw0Of2/foCh8HWxzR
Y61Vrf0cjrtKXAbFAChtAfXyULoeKhpgMbnqK1XvZciKbMdEIUeboYCaH5ZGtgemxJ4/6UByjYPK
8p1eqWkw8siHetmnzaHu52qjNXq1JuZmdlNqc1fYqb8uUqU7awlE8Mapvc0rEAC9lvr7jHhTh7l9
sI/C5CwyeH6TxUpDwqf5IWlV/0WTWnNtMa5ajR0TEbhAFrn0UXtituHn3Bh8yql5j91ygfxHEIuU
rN/Bwk/2YWMkRLlN8ibSlHZNiwUwaNNazhSXiEXrrchqANEKn7JlUi3NbO8MawTfqTWbwcg3qSqp
rtzdl+OnKtL2gV5Kbmb7R9UcCEUG+UB5obNOWddSaxOkW+9GlhFVHrZ1g1pkbGtHRbsWJE826d4E
zwadJ/TpYA3VFXp0UqUloJKEKF0ArA48tcyu2UueTOzOrNCv3b7qw3Wp5lfVGO7nPFZY2NoUFG9d
nhByZJ3mbUzMQSup5qG0mvGMyWl6tOpl9awSNrtxa2vrQpnyi4wOGNbpk1LWL6xgsnZDWN63oGcJ
iN42cixdzpZq39immGZHtctY5pkG6592p++NKd/4ULXZBiZ/swkr9Q58ren1jfTy37PCVhWpV9Fp
q+aV1Le7Sc5Gdr80QCqpIxgZ5t4izx3L6UzU4olUtpXoxeeOQhMpkyui7/u//9pu/RutiF9ttz59
yb7kb7Zay9//zkLSIB6hv8MntUz2v26ovm21NOVPBKz0hJGrs+VaNk1/bbWWXdf3rZUiCDuzuGHx
HAjMpOJ3dlZEI7/dWeEnWFz8i4SbXR+61qUp/qoZXwKV0elbGk5hS6G0UWPq9yPpUkR6l0FrB4RZ
p+NSJgdVI0V79CyZvkH7MJ+bMz2jnQHzktwuTUjVRqikbDlRPLdYxUVGJ90kqezTBKbbJMc6mO5o
/JmfrCKZwSv7SXFnqbBsnG7Ag13COCskc3A7OnoW8EN1gX75taX1wElrJqMQuZNp4kVCv+9vFCOA
Qh6kVaiWbkQkqfSSpEvIrav1IYGS3DdhlNAwI14K/y8uYNBDcqBIIEhV+ul7y4/hXFZNHu5buZOG
s3SI8pC8WVnAGkynOFt2OVZz1OXI0Hb0QkOyyae5ho5dTsSlPFqtjNzNCg01qJ2cfUHoKaaUEK9h
JjotOOzHodjEA9yJfdi1LbhsHxU5rqih0x9ptVvyNYWGjow6qdUZenSkRxIs9riOi+w2V62qf5jG
ZqxvgOiPilvWYwbJbcj9bOnLJiJe2TbWtIy0LkOdDnMKJvrCnn37YUSmXO7YK/bh2QiFx0idAV1o
XPNUkSZfx+qNrF24MS8GTAi/W5lpGyxHMD/9gJ3PumY/K/DHFwMdNMiBcVkHGZsxSAOsTb5pFjPx
MGKGTtO/yBFDg9CzlwxFWv95GYY30gAZiNF1HLZ2vwrUDIuI0+vtqLb7tMLzAVmWVljyLPq0B0tZ
xjn8yaxtiWePDauOXqpOk8QVa1++mSOzDl2d+NEbXy7bR9wHMUzNFJanTcyuBGo6Tk8rhOjxjgFB
nZ2Z6Jt5DOWmfo81u1a3KHeN8iQfMiXYNqGYfLeYNdqtnZ1eDD6hG61mVxfEQoK5M0Jqb6cZDOWC
h0+7a0U/eJWVdTeiHOz7Vs7KJ8DD56IuzTs5iMmDMRJVuyjUOnsWtKErV1M7DX4EHsJ7KKyYB8ZY
S+9LeZSvqgAfdt6X9ieU/sFZENAcX+klu0u30m2ymIsuXw+RdKUuqcdw3dPTKUrpRGiT3j4M+lhe
pOGgPQitBtctQmgmhAJEsLTTWV1bA/TiVuLZmA0iOk1yWVovWEQ1L/MdYx1E8g1YWGukiOZufmHv
WHiQC9kazfJ1n7YAgDth7I025iU0UV8GVn7Zf51MpNr4Ai24Pp2mQngEE2kuN0fiaTGzmKsma4rC
JSw2BkgpqgUgnMSZ4aV5IhtspVM1dJPWj5OTSo9oL0SRYqsrqx5aa93bfpMcUlkZY081yjC75zqI
h88LJcJ2s2bwUZ/3WVqRxBNIxqcgbia+3mkkFQEmtE5lFs5+vspnIGCHefSb2ZUI9DDPbSoXg0gI
JtVOMSfhS0IvvKfFbZSXvdHbx3GM6idLIcTVCRODSGhrbEXLK0XFjS1hWoOWy8gFYGPbczHZqOG9
Wu4VGal8S9Z8MWmxwMvehq1bxAqbXjmQxf2g9DXEDkWlUBRDqU3c5XFirkOtiPLHrAmT+iTRhiLe
ErwdKF5qmPBxkeAHauGM9hD2d6pRWSM7274QrtoFcbivSovBij/Wzdw6tV8Z6RdzyEV81MqqLNet
WtS1vJ2repqvKAiI27OrSqSndd5mfDoNbbzAUfueWcqrJ9zxWzPuNd/u/fQUBTbDDPIoBTANoDTv
pspwalEjm50PYbuVaLmYSNpXZVm3vzml/XocDMcojtDfwfR5+8DSmbHMptr7zgyw+akMh+lJqcOP
4CvLpP1Vw1FdjkLHnFoLZSwpwO8m8TPgmdRgArkQKNUtTu6IjVGaX1LKjk5VJs3Z5HNT/Poj/EEN
tBwVh4OBoAoIzQ8Qi3TIbYtvyHcEOSfUk6MK2luGrKyZc+x1WhxtmFwTYlFUdgXbtCSzqkQKefvr
97F0U9+fPHNutFBkqaH7fvcR22lhxmpD3kOQBzQE4mDPo5Z2qTXVu18f6ceLBkEFNhQM3YzdEee+
/TIt1s2oUIC4t0FuX+uzr6znZvpIzfjj+SBUIV8aWTe6PzrZb4+SExrYgy9nf2ZzPzS2aFZhkPt7
omLK374L6MQD69L45AijeI/AmAm4DnQj9x2dUfopUXufw0F8ZBD6yfnAk1jAmGiZFw/P2/NJDV1m
CxeTDiX5FD+BtkSu+lZ7FEnafuRI+MlXRCYi1yJKP1BE7wXN8IiNPsCrsDjT7iWZVPo5SKIProOf
nRF1KIIergHa/O/OqNTJVY20wXZmNS5CB6Rvm5wmfT5TVxVQS1a/fdkZEHAWz8jiHVHfaTMNmGeI
uDmnxGi6tagBf2AsSr1fH2V5069vI0CbuDgMxiOazUHeG7lNtIoAITTbCXV6Z01PH9HouLlrsnRP
ilz+/NuHY1vAJMbGBYeW/929ZLaWGpWNYdKTlqK7ka39qZTa4rTu7OKgTpP2gYruxyUSzzONNoBZ
rMbosN5ehcFMd6pqJhrrdmg4aRs8IquhfU/s92SA5hZ99sERf7xKOCI4Ex74LHNIr98dMQpU4Mcc
EeBZsZ7Nio4HnwPdw+QjtuRPT25ZNJbUUfRYy13xaluka3nTI742HapvYN/JMKwNXXTXZDUX60CJ
oxuzGRAV/Por/NkJcvFzFywGTOTyb49KwG/ACtKZDoK/fiMRxuWJMqnWTcl2/9eH+vG2BqrG6s6v
zNb4It8eiuZf7lP0+o7CXOw0ksylzmz67a+P8v4WWB5omA1wm/EP7oT3K29rEVZiZlzzaR8+JXUi
4X3Ocq+d0v48Ywyz/heOZwJM1DDJLwvw27OK/SCdrJhpnW0C1Qg1dFQdMvr7nmWF7EMzyD74GH+8
TqgNGJwilOfBrbwXX0bdLC2ydctRkI8x8jIovUVoJteaGIcTzLrMcyajGj6SP/70uKwq8nKemLTe
nWg79kpNIiKPgCHTrtNyUlyyvIuLvNbb5wkH5pVUIKj69af74zUjDJzRADd4wGEHe3d5apE9mVJj
20tnlhlHk8rqk0Aps/r1YX68C5ivIEZG2GkjxxPvzo1GZg/MUdhM1kjDwL//mTWo2MT26H9wQj89
El8JDRcOhtHz7eXSx3JNFxeVdyErDWMmGnqONjcQI6DUf2SzWt7268cBJGTgQ1wk3AhUPD+YWI2g
7hQDzUnhpxuRzoYrNebzEKh08tTyAyjQj18VeuMl7A+lPxCR9+SB2Cxqf5ZyBC5DL7vy6NMq1gv7
g8/vB4HHEkwoWJQ5IzwOyIHefoBhWI5pmJu0cv158FedMTA46ybRTStDKnKbpCSLzzTuzfCeuUoN
bV4mzctRpdAs1xO3h76Q9bTM6YJc/ggC8dMPYSkpwBMslL93705np+k3KmdtlkblGj7z/MnwP8JG
/ngrkh0NcYGnPb4V1p63n4GFZDe0OsYJYZNI+wK+zjGQkeopVlNeTWZb3UfIYz7Ae/14atAcQPhh
ZsGtyPm9PeggmX4H4c1yGj7WTahP2aqx0/CD1W1Znt9csngCOIisYtrj/njv4jVTAvOksTGcesrr
Zz0iJtuJ0oROVCSyqlrVpPhJh7CKYV/rUFY+Yqb/cMsAwUFZQq2GJ2hxSLw9S3Nuoqw1So5P0sK+
C2baFlqtoNfIJ6a9cxt9ZMVeXvHdGS8sIXjzFNGYkd6tPZ3tl1HIMu9UZqjlN5pf+LPDsyPQdrMS
D/YHz8cfvka0xgYbH5y+2PGgMb49QVESo6kBhXCUdhAr28dagQ/8tx9Sy1FYUSni4Vngint7lLQe
egsCiO6kSdJA8iyUjZ5ojasUQnFRkJSfK1/vP1ob3neWsTDDFeC+o3zi8Pa7o+Zz66NBJiYlsQM0
b8p4HxnKbW6bBytsrvWsf9KQZmhmfx0WqD1+/QxRlurz7ReJ3wKnFzbqhQb0/gZp27kdlCnVSerQ
a0/S5HkXBnHnJrM+Ho2KNppZtfFF1XTDRkIYvO1cncnb51+/jXffL/UjlsflbVDRQYZ/7zSJlSJH
LjlnZA3nJNe1AFPphf+mbeDrUQxiEJb97ZLz+m4xSJNgmsuIJFB9rCY3qkJYznOifPCRvlsMsMCz
q+CbBESvGPgT3q1zUS7wjIqhdm2SxcgM9Q37sW0iK3UlodYT+iESstdNWEEnGropnR9//Vm+uzWX
44NcWEoeyvGFVv32KtZFUFrhjBqcoa50yZOjJyRQNUaxlhj/tr+3I+VoPNuwkWI9A4/1Aw7FoEUW
5KPRum3AGCLhoyd/MYm7zDHMwfoIOvO1Tnx1uXK4hcDF3YIADwe69m6lGxkU15FS9q6sWhIafKW3
88Ex6sYcNj2ZjO0Jad+2wARQG9N1ZfOGPHJXLGlj2Cmx31ptIxuGj9H3xmMt401faT1qgZUpAuW6
N4osXJRLZomtPR9IDUMA2pkrYCfyw5SKWvbiRCntNThuEiiclsq5QIoga/G3b/G/ZoL/psus3v88
LuVQ/JE95v+t+SN9zFlFvuRt9C1m5evP/S3DBNxKp4pqYunvLPuXv2WYAMZYQdCLU21g/vt7Nqgq
f7L7gEEm0FIvLRpu3H/IMGlBWOgpaXNwdWnm7wwLza/P+1dXqaAM4D2xbeThyOX6Huaf9gOCax2r
LEkFuzjaV7V6CMriqSgF+aUiZVFAUKYaN51vndCcPMH5flbGTqolpxA0DLJC5U9mqZiuZCBDV8cv
AfOKKQv2GqIwJEGFRSB89Ni04gEd9ORqURE4vaYVbty3j30k3AobR0IM7tw0+1wnBBRYmSu06hHp
phDb+MqOzwnJq1GCa85Urn3LMwq3OLFLjKob3TqprON5yyjFNMn0csNwjwG/21Sal6kI8j2/dYXi
DAjG2/UUO05jkpXGAINISybnnqytyu5oJxdE50XFpR+f4qCpClf3V8sYNKE3sRHJgdg1W9ulV+lV
vMJtgCXgpbpR5Ut0VLJD+ja/qgnP43mfrtO1fif5JL472QPKqPKK3glK8GtJcQlpqQigjL6EymV+
RfbpdZUeCumWsQOq+9lB5RA4klq4s5OK8qyKNzLp9XPsNtK4ISVwEXE5YTavdum4h5+xNbqLQsJD
tK46oroVJ81TF76Qo2zg1rcCGKzb3U/P0oP0MD3LX/8pf/3n8mv42L58+zV8FM/ti3j+63/9S/zI
VHijPfcv2rPOmoSkQrB+TQCD1v60tjdVshfkMGs2MZAE3qkdlIeTtMweUiLP1jKtP1F8QrU3w4Nj
I32fPmqq2yMfS64Bfl2O8i5piT/dOIpb7MLZIxl8CDZ2Da/iHBS7oq+HcIVPwSjO68od53NkF6Al
eC1T2fBrx2SxOLfqrclwZWZaRyQ0v+T6OpQ8aAGfRtdCAVSnjoph8aTipxfj4tXojrXT2Y790Lva
uVN7/D3rsdA8QjrNh01Wb+OSgd85ukYnnDxV3gSda5quMa5JUpyOnGdIWhqurnZF5PPgaNfTMXzy
EVo1x4wQ5PxkxLF06pOQsQ074hybJeXhMpCeg+Y8M/Zil3brYMOPF+HtOF6O6oOenxwNeR1L91yq
gcYiD6CcnNUV/Dd3CfC1pmIN/RcOM9DIJZK03yXJaircSDutkbCq4zHstmq/kWckN6tK8nJOGPGy
6bTVGeYDV0IV45bBRvfPVP+s3JMwN65JAWz31sWDTlvWxm8auvZ53Z6EoRcU3N/uJK4b6dj0C0eK
ln69iuUjk8DhJbyODmer9crCYPWyrkAQIZF+PJMcPXJowtpurrnzvCblvGzQI7nNAWRfwzjSs9V9
jQThWjrvQ49XFJOnB14zeSN5yEuSt9gn2Ysf3eEscZIJz+B+cDWCzXGKNczFNRmVps6uXtIdHfIz
mUdkqy56RBksh7S1w9OUQHoleiIYj7Tbkxr9b7vP0YqXyd5m7+ozOeW92a1XHuVHKtkIg9Yt8sDq
MqteEvwdweRm6eiZlCOXMxVDWAJqJLXMYoE5R5sYN/I2/xyhnqPcdRF/khW3ZKq6aOP4vfX5HBkD
b41vNHbGHTGtKlMfVzEfEn9yQ/OLPUh3bbxO9W1a7ib1dIEXpqVjBdehcqdZOme6yeV1kt/m8q2c
eiWUtoP1KGK6ziEBsRh15pMhPVWXRGbLY5fu5OsuPcrTNQoArVz3wb47M+8G1kPFKS6yC1uGKuGA
cpO+/kt+3p01Z1//M//t25/ILK/E6ebOvCxoBLl9+7/euM2X4gxcZDPsWBjn0/luIsM0cBIGz8zs
VvA/kSUdK+2AVEyZnrjs4QhJ41OTZkymD/qUciXdSbJH0FDUcU9VsOaIkkde5aQyOeNIR6VLs5bc
INgFpcSWMEeaumswXNm66QxMvq3pBCt7WO5q/Sbz/MEbrFVC5zieO6I4feO+kVlXKenKSz7VnO4Z
eaLQvXSsk/mT5fgceUW452wLNKagzWp7U5CV3DnMtO3yPh2MdbrKsaaZJbnCjv1o7OOnbnCrpHE1
chCLgxHcFjwefQZn+ZaK0TRxCK3nQ4nsXHNJCh3FfU6kUMv2IOglZrqjF1ncO6gWLDF7UyKOLYG5
GSoLqXqkTeXlJzo3bdTeafrolfA/7FZfCxNrQOGv06F8CfTULYF5CToqcVc4pD6vEnHjK8kTD/ZP
cco0YpRGR0O3gupnVXd4pwFi+p3hytrkzPOFXDCRD3o3sFXH6hS305RdkxuelJanSzSrPlkrVSIw
oai9YXgZgr3VYGkYNoZB9m8khzj2j5IK1z1Egesw2F5pU3QR6bnmSURYj9FMxx6ulKM0hOza59l4
paBdJAXDS4SG564ClG8yPyiDzBn6eS3RxJXGB6SkhyRW9oRgnpvpeJulxmeRIwfUzsP8X6hSz8sv
+VVbf/nSnj2W/74UuM8FuZVRELb/4+1vm2+/J0BsMd68+Y33tcy76L7U0+WXpkv5UV7o+9/8P/3D
78Xi9VRi5XlG+9EurxZACHpdRy70RmY+/7wC3RSUnn9cdU+fo6ato+f2Jz/9dx3K+HIZgYM6ZCvy
vQbV/6RXQb9ZpY1AW/Z1Dar+yVjGoGSlGcgYz2Ij/FcNSlYfOGOKWoC8+u/Un+wm327qqT9ZzVCh
Q2+Ala0tArnXU5morCSdRpHsVr49O1VmaG5qA3IiRmDXW+k6FhDWTeUOk8ix1ijBEXpOhXlGM1bz
irY51TNjm4GWIiXtXJKMk6LXDrQxTq0huSU14SCH800/GiOPQfMkpTXQ181WScj5zsXTJAcntSZf
FhrQCCmxcxdU0ueM4VfWY8NRlRfDWswuTTZs0hTZdRHHT2aSGF9wvTaLVEooN2NudxtdrzDssc87
6S2zReqvqLsxZExCDHF32yaV7qgiHR/kySc+lsBpV0K3dhHilU2axyApi3Pwh1QWpfFcytG4Insb
aEDdZCeBPfTrHK/oOQ7EcKvFDRKBkjbxMqHDcKDGKbk1tXE5TslVIOvFM7bSxUYLpkISsnZo405H
JqzmJHbAByBJoiIJOMkthPa5eVdlLIMT1iY31niUZVYK5VOvkafI5RE3806Nx8zx4yrZmF19VQqW
PQjToK5S36sL/g5b2pMka4ILOyt3bYURImNZZaLg+kWysfvMS4tpN/QFwJXwZCLS20xOmyE5tWKM
MGrt1hmWg3ZXWCpyupzdf+FY+nyIosopJ4qt2A9vp6DnLxSHUONxY9cte5CyedIDc52L7shX/2ks
Z28oA1ex7lEDrme7ciIt3814aKiFJBMfh+3SQSfkKCc1GSsVup7YNvZKKIFpHbtjXk35pzI2+ITV
3sTfoCCce27UWV/FOiWqopXNThF5cqsucqI09w9w1Xb1nNbrMZcfRkDMN0sENuG+8nb04/gcdK8q
FSe6H3/R+lMi1dfcbGszRvIhiTlBJqFf9WiIuICf66RJj9Q2+rbpopMYhnvi8xazqpegyTB3Uvtp
nShQ1lQl/8x1ILmzSeg2bytZC9kvT7M0PU99E6mcYNvTVPp+hBa8U7UJVZdMlrxZNcwi2+Bcm+fc
CZKQxGZ7uKffbbpfV6Lfagv8Z1twIYwTp7kEb/3zNfe6y5/+2DXLnr95vdz+42e/q4L1P+nRQuVY
dDdLU59N/LdVV9f/pEH8tRVFzwvPCUvrdwMmCalLUx69FRAbGCgLIOz7qrv8kQoDjRQu3iFCB+N3
Vt53rT8YFcaCB+J5wEyJSf+71p8iMm4PHY+1Kbdu0mmNMxThfawmT1kXYjyDHrSGCPDqgzp+ayu8
FpQp7xp+X4+K9kr7qgrBlfruqPyHyCCnXF8pZVs4LQl5tAywM09RdtJr0WGqCwpGQ93EWXoEc2Pi
NGFHldThTcwqu+I5QtJ6Hmvr379Wz6LnumiKl/ZtJfD16f6PMuE/6RX9yz7Wfzx1f5x1DQUVz8/v
LazvVzM/9/fVDEmaIgFgF4qrV3ZirmYZSD05CtiC6efadHH/upr1P8naIHBM/TryWIqFv69m/oiX
IVOCBxX3HHL4v+qo7xcSJdi3uupnF9b7iR1jM0ZazOzgsNAuN7mjXpcREnHoOD4Iv63a4ESdKKyn
2F+FZNSzbxMK/rg48QY9vLLJApdmY9j2iPAQTuN30zG96bMybcfA2OUz90OjW8W/sBr+/3mFMYWF
yKsymLaYCVkENPyyZP2fl96Vd3nrrf7XH3dY2L/U1K+U4G8uvp++5N91LBpXWWV5XCLIkBT8tapi
eOf6U5ZllY0PCLtX/VT1T0ppGxocP0Uvfpk6/qOWRXJHBYzE6ut6q/3OdfhNIvW2n/rDZ/H6QiQ/
UK3TrFbcIPN1p9b1bYAl1gPZN2+jNoJ+MfThBuDwmZ5KF7HW37JRW3UBOzJdw46qholTdxikav3Q
9YljMnbu7OaQVE36YFmj7/aSRsYBU28Hg6bYUNveqTVuuyiFKj4pVKtWPWnnMk4uL47ml1QPPkFF
ydcTYfR7KfXZDgNUltPscijZ6maYLy66dsLE2xfarlTS0rVbNn7TkK8gN4ZIfeyIvXRf1NVlLSiO
w1HB2NBF42bCCeGkJpQw0v3WxQiXJ6exkFna2u7xxcdhedQi+m46IWwOQKDrQlMfwzo65JlxKYcY
BnSZNIrKQkYeh4cCv9VcRLfApC5wxO0ZBJ6Fkdjg0Ji9LGk6HPUW9i1dBaMbl7Ori5iq1rQ3mtwJ
L2/kM7xeLzgHsKIH2LoAAOyzbt5PswwEQGOYlvVWh0Nc/tKE6WPjG4cgHBt6zrjtVU1KUIrX+hoU
EKVhY+0wxYGhBoW0z0t26EpP+6ZJTtUySFw/t68SP90VNvZSEcybrC3GL3VTvaCua9xQD5b57LRr
FWyeCVEiufVY+uPOT3CNiBUC8Jg5u8P2xxt88zyP0pduqhlOl11LjZphNTDr8tyY0ad1Kd2ZOE5x
2Ycy3ZAmaJudmGQQQbWkHfKajilTpXqj8RE6XaPRAZDHbdEo5tWgPJkgyN0ubKKTKQqvwkDMVNh5
Vjo6XFBoK77TAW26i6L5JgtNsEEEu0Bz9b0qH4vjhL5939bDcJwXX1EvDdLJnDefmia0NxkBR5aZ
Pve5Wq1RpENgEr6n6b15Qg0fs+VYkEvKtDcxsm+kfrxp2sV9mTAnd0VJZ1d0ToErrhTp1jaz8yRu
rplZeTyqaDd2ePJecEKssRu7sUosCZA1p+lUt8tDry8jJwzKXUFnvJ4ecA06SVfRjDTcBm9emyub
Gv1Kn5WnVSDcXP7Us9mx49HT68yTfMLScACRtkU2hM7NgXPASjdmfZTDcTMsRAZU4oeks5zUQAip
3mqRfpaDjfAtmT69pJybmiUcArI8GexT3sMDvPm/WJu86WH8v9G0YNn958Xzf6RPj/nbxZ6//21p
F8qfkHdZ3BV4IIt8i4f8t4JZsf8EWIv2GvU1TETklH+XGBq9CKSIIFkRTS8Bzq+WdvtPOgqs+gQ2
LUM0/uhdSfGrEoPXea0+IIqKl1+meKizEbe/13VUXRVVuJICd4m+YOKK3dwx+1jyirTEz//qQ/lJ
PfONNvz6OYKIEzqqRncEPApij3cFTaXDlAqgmrltXWj3s91GTzJbd3Jrm644sySta9eDlSMILDIx
PNEYh36SBgKsSIxxbAvWCpkLcIT4fPSnIPWCsOlsIF5lfKF1SKVXYWtE2E7I/j1ttDYr3Cwvh13f
yQRDRDamdmdkbnifkDjsOxr+spFdv6gnN/CVAq+5iLNbPaxZQxQaFxeJURdHkLE976WiTY2i3KQZ
TvhKj9vYiu5rv6S3G3VS7uh6hwGo0eIB11lUlroj17mw3TbxxYOtkpXqTpMZ3jbI1BiZESCNxzXP
QBHourQ076VWzVbsuoALwUDrD0GdFnfN6GenxVDGlwG0kngbq5PWu0TsllDhhoogOxkooeRIXVUd
+54xuqe0k9J/ic2kMryWMflDUNj6eeiHywyT58C91XT4wPo6FYZjp2JA4Tfn1S145jHaSk3W9w6B
nNOFmQCMBvAvYLtZpVR9Eprt30U2GRcrel8pTJlcboDiyTOPIHzMw4MmR82iLFWsOzH1owrwrM2e
smyKhnWhTTwuuwoShdvIFpScMbCVi0EKMnWrtXqjM+pQuosY1p1Ek7vLWlftIosRjan1hFOPRte5
+VBbp1y1JWSFerKvkXyHJdcLyzI+kBJ1K7Ab4yGEpiMw6QntUcoaSbjpHKuBB0U5rNcAOKvjNLT9
U1wDtGVuNrcs11E36hjJmr5yiN4RNyQOYJdO5hHXV1XN4aYNhkl2i2GYbtpyoN9CsxhvuKEZ/TmY
KOAaTZ8x1vPDQidSDm5EbrDn3KjoFL5EBNnmnoa/i1b3YKZ7qw4H7O61ZXzGmBcrzpRO8nUeYABd
gltqWutlz0xGkeuGJnXad/fasDyqxBQS8KzyKBFeCn//gYf9WDn+aEDZrouaYj+oTOY/GhJH3fEx
LGS7jHhgovu0dApdLhPpyQKpF66EJJGVzFVHYQcxF0SyHPpxu0qsqVGdkbqpcLpQqq7UWmdxUOuR
oktRydnBVIZ4mCSdnFlEUw3jk/W/qTuz5baRNVu/Sr8AdmBO4PKQIKnBkmVbkm3dIOQJ84wEEnj6
88FV3VuEVGS4T1/0qYuKHeFdTmLK4f/X+tbo41NsmqzPNjV0r2w3zFaDt1xLOnOjgwrMNtLIumID
kGn85cu0pnLu5XzN/Ix7x1IjrV+462JHoda2NpU2ERE76pOvbZeMaWNv+qO8p2psoShOGvyAWJiz
G+FgMcJBq7zbAi5bvItnp/mBUVWCGwkNCVyt8atp14qkf65BeydLAhqwktgb86dx6jm3m7IO2yBM
EhHt7Dmyfo4W6cM3aT2Jbq/qtqsOc2wkzpWvzTS06GKMO5OksHLvJE3/PY+XlhqYNt26gYuM0L9S
g8c2so0lRrZuphdpu7n7NLtQ0cGstCbtfTE9iqTT7+t8KD9GOGWx5CFBv3P83DF2c+OZNBkySxTB
/+Dye9RB+P+tNLCEf/zzSr37Lp9/VO3LmsDyH/y1VGuCEhY+Ohd1LDhkalEI1P5aqzXf/F0PgKKP
/WdpKfBHf9cDDPoGizQS/RXHRCpj/3UM0ygiLAaJJZaEl+qPVurfIZH/XjuJIyBPbIE02xYtCv6y
ZSl/4fTQVAXgB9YiUN9qL1HuW/1IiflX6dgXufIvq/IgKe+Vj7l4Ry7eznDbDfEv8BTkQTXmITbb
na6mM/IzbtaLDcTyq9AtLr0WjshYvNaWtbxSEEh9zd9J3au3g4LCO3bYlLrYkrvE9bUze4jfGtCj
2wBxgHOyv9yJZcPCSfnlbQhnO4WJCTwlmfOOVcItneK2d2dOjhiXmAUiCwYU1nOgvFtXlymxFVmp
feqMFDSyEXZDuVER8hQ5T+wziijUWailQ98D0CL8wybuPzeZCttdmaWoCywO5TXxWbb5pVZzCj0I
/+7nGLD4kyaFig6hP011MHjemH4Cxjkbu8JclAdpBXNmv1yJu+tyybIYaZRlDu7IJ76p/TbxiH1Y
nmYO64Yj42z2H0OONihHUCXua86jziGZveigUV90goVSZO9zE1lMTCIGKITacq8wXZfjIWkcmjFK
lunnyCksi85qbLhAY0rY54se6mtju1q0SbsGREiYDhFIIDPHYFgLtwqSzIakUjoKrK2LvLffooUl
Bxt+2KyjaarKfm/HJAlvSZ2bv3shhJENRujGv8qi2gFsUFDj3eDGBADMejC97yxAzTuXw5yzsa20
jjezllccszxR9Luo9QGxlLHmIOQBmutudD13HuTiB96qynMfldYgthjz0egvIr1Obw3NxGP+4uN/
Y0dKDef47fXQiEEEJEHX0qn1mccvkybTBGjEZO04zXeXrp77t27eYA6rNMOm052DJui1lP56nkuz
ZqtFofHMbziuWfMF4ZFCkU/XkY+ajKhV9Rhice3lhmvsqlawi8o5EQJSHTwzvZpFCaShxiHPIq50
bGQKh0+3P30TVuaIRfm8tCh5Pij8mMTWFiuMrAhT50zfjclo3UuKMndpvKQpyUXMPkgQp3lU7kMj
8bcz2O932qhAaxG2tp3zOIL6R0j56d+0HARefOUIsol6NflFxE3geFk6uC+/cgGqLyFfiv28EeYw
11r5nl3z34fQfyywvjnKkh6iYxrl/LU6jkQqMtNUJkZgWpzmp6TMd5wvrN3pa1m5pbm/Sx2R12xR
VtMUXntcmlQn0z3kYujfeXf+4DkfZdvbPw07CuTs2bf+5H9hakayByx82zdZfGaWXr1jr37B6kI9
o9Kh3GdA8JXxS9jgZ6uOpiiFtE3lNnTpIminKW3CM9kbq+/r1birNSuc0soGOmwEQyzHq7l2NSCv
9hMnPvZEPSCAfQ0R+sdUsulDP1JNd6dv/Wp1+j0+PNDFrf7boMGi/fI10kotrSNb0wNe6mgf2gWx
37Ej74Tq0HxOlvvt9HgrNf9fjxptu7+IC3ilvKWi/2KRTiqtCIFl6oHps/vVvFgEnV6bDzGKlK0p
VHrp5NmCv9OG29lw1M/JLcQnBytZf2Zaef1uL34ig6LzUrt+5eKqdCZn4HlGEKaLeRKb9kfqhNmH
0xd83KH4fb18oSZqJfwvxG8tL8CL6x29yrCqejDIMNbT+96f5ssSI+U9bWVY1xVv+IbwhfCPTEXL
qJQQXFxq9G3Qv/urUSWMZ2hxvM5ODTIrjWW2m4fkHFrhuDby1yh0hfhyYceyL1w+qhfXVlWRM/E4
9cAWXQxbUzWHitPduwLq89fTt/H1e0r+E1WgZSHC/SJWm5rZi9ljUfIJ5ngYb0p/rB41hf0sqzX0
IHV0Lk37rUtDNb2YMFgBzTXOQFPKKcvB04MqqRoI/lrOrnJMA6mK+Fx3dHVtTMtMenjY7SXnh5dx
tb7Fwm1rPYsoRTTdMO8io8REgxqg+mZNwByJaDUz6PMghAY4gvZ4YepdVQZT1NTTu0LUer/rowYc
a9SHcpfVvW4DChKTuYnQ7tZnFp7VneHXsrNefFxI0Wn6Qa06eugy6mHwVqm5S/Jw4etOVZBBzd/r
Vhmd+UJXKnXnr7E8QbUfCAOT1OoFM2Y5yzKbTISOUn8aZ0UpYQyd7oFuA1BKSr0UYeHA5NYhUcqK
tlnk2VeGSEcAdDQhWw7sGQluLkq154IkOm9vZ+AVtoWy7PsO22uJzLiDczRDu6MgjM/IuDz95r5x
v9g2UaRcuqTLWeD4fmXkwhlOmVg7Mvm8d2ZueVcz5bRrMWTy4+mhVnPNcruWFhrzzGLuMfXV3Fo2
tChal+XZ7mPjMBv2/AEQBz2iOaU+YpR6eO80qTwzw/0ugb7YivwelviRZeHGhM5G7PgKKwIZeBUL
a1eUSfcxbZoQjXTbansDcgb1/NYYYoTUtrokm8sYtz08sWbR9vQQUi0UiRf93BqCrMDZvUrcdK4O
UibJgVJ9AU2+85PyyhjN3LlWUS7KA53gBp5fj05skxkpmNDTt3G1MPy+HlJif/MecIS7qze89GgC
jTqnFDId+htKp34gFEkIp0dZpuD1XUNmx4NyF9nHWokR1sVY1MoDFtSXAEkH6f6oXOjqu6T34isr
LJp95ozzu1La/r1kYTqzRLwxPoZQxCDkEtOn95b39sXkXbDodlXqMHtG5bu2ta6Rll3Forlt3ORn
IW25KT3xaFv199PX/Xq242wKpxv3FzRxPFLH4zalBp5w1J1dUVvDLoMMfKnX+bh1hybZ9Zo4Zx1+
fZ30iyndLx0BrDWLyOfoOu3G9SMNxFUG7fKdX1n5J7uIy8uMYzRSsCS2dr5magfbn8atwOAbn5nF
1lse3ieO/nwbRLmz1SJi8PgXUDCzE1M0XHE8hp+EKOixTZTUXI64/YRP1KADe9m4pKpsKiCTKW6R
BKOCaw3lQ5NgxtuefgSvX3BqN3S9lyoAN8dabtmLR9/G7MK11rJ3/Cno5Kb8BR3vXD7l78v69wtO
+iqcVyoxiJZwQvHP6rKFo/VdWfv6Ts9SehJm5Drf6y4mnMwLS2Hvac/Ku6Q0HM6OqKNxxGX01A6j
Xsa/XFXnXxGPAPMUUs31Rivgs2DuF9117M8J3tcUGyMlnMrAGkDG8ucuy+biIsq8pQlRZcSKJMLQ
tP3pW/cbkrO6KorVPEYSl5js7NXr5EdhVZeJbe6GvADJbbKRTVHhG7Jwv89qXpTxRq49JdDM2o02
NPLQV6nyN8acqF0316j0k9L5AM46ezj9044XGu43KC0gWjRn+HFAHVbbCF/jYU9ZKwKKt00AQ9VS
CFURbHuR4Tz+4VhQkdDMkeS3FN2wWR+/QVKO6AlNUwSClTlovagIZD/T0xX6OVP+q8taDgsujlU2
s+CY1g04P7b7CRahF1BPAsWrRkrfdjwcHJGLM4eh1TmfW7iMRQUTjRyCabEUPl9+GLlFxtJcM5Ze
1rczv4oJSQ5bWRjiO5k47c6zqCFVwyz3uvTNq9hFoe83GR4wKvX7BirrmfPh66tn+86izsq6nJrW
hm+zbwlN6QRXr9kTQUg9fnZ3dC9p7JyzeZ8bajUrCLvVzTJnKFocEMapamxFh10OMF50ZgI63qgs
95kCJdG6oFFZejDCHt9nouiB/kpirudSH+6IypkeK4ETZFaT92HoMBoQjnMOtPD6011GZcXlzQVV
xvJzPCrkgymGNS3YOY/iUwaiFzWwnV4SpGNeRHnobWuBSsCKp4q4lS5+x5xe3cUuiT0wWmgTkfs7
fFzInH/+kDnWkO+ylIkJblx9TXOJELiEWQj8Xvn7uiGdBvz0uG+TUN/96YcLCo5e+0J7QoLqrSbl
sYoqeyxcrHlzpV9YUefeoO3LbvVK5A+nhzpeZX4/ZIZa6v3LOvO7ef/yY5qNuqn4shkKlNXWyZmR
9YjEsdOjHBdu/h6F4tGy4UWWtUgEXo5CMmtbE8ckgliJHJF1ajhfrS4qr1WR0u8cTF++d6uSJJEh
7M68xquV/a/ByUZZDOaAUxAgHg/eRdlsg6AWwexaEl83dWeyC+z3bhHCzS1QyUR4eR8pa+T7QjT5
JTv/5DkSY9OcuQ3Hu5y/fwmyOGsxCC/h3Me/RC+jsPZVKahTT/lNN8Ni7dxG0ezzugur1Ke9qMz6
QYy6vK87WZ7heb3xQcMNW1q+CxmHb/t4+CwBINtncKl9MkiuC023HpUtw30q+3t2/nLvZDL+cvrJ
v3nJwExcxH8mMd2rMd3SnTRPFYRGERSzJZaXmh2H38s69mjdatl0PdtG8Th2k0JX7Kr708Mvd/Ro
I0B4DaUjpI8ct5bX7/iSJXp8OEaNCELPIA/Os+SdKrLwpjdN+eP0UKtI+7+f7ouxVlOzXle09HMM
tYNT4GGNeueqSrEKRmgaric3xgubCYtq/Dx8cMQY3uqRyr6WVuXeSNr5/405hLoI3za9AXTpq43G
ZE/EgI+8a/oEYL9vmEdpFf9iM6T+H0daPeJZW1IrNUaCiDVtQwptu3JROhL6di42+O1v+cVVrU59
4GrDIc87gUbdHd/PbhEB1i/M9zHWN6BD6Q5enL/NG0FaUJdYww26uH2eu+fOhW++V8uJgdokdf1F
O/1yQpOLw4nlAMHfMLXB7JDIYI69RdxG4gWn36u3hgK+x+RsLyVgsXqt4rCbDHRFi7ZQ2UhPFwti
o6wgp7xzcXqo41PfX28w78si1QZbQ9/i+Kr8vPY0MhVY4krai3bslk++3sprkgGKPUTo/o+oWf85
HlsLtsWURdZLajSRMpLIiqfZwCiQdKW2lYkW4/RVvTUF4c1gEqB257AhPr4qInMKszEYZSZ4+aoZ
Z+0WIS/7fr21MNSi/UTAZd0UtlXeWuPYnZn035p1Xw6/emWV1QnRDsuk71C3z7vY2+eZWxzi0YFD
zn4ZMz3xQKeveVnT1vMeFCksF6w1FiL/42t2hkivND4DnqQNEMEu88uJ3cuZUd58NcnbYtvLxp+K
7/EoWpIXtS24tDTXvYNXKueg4+QWiwjn9PW8ObnyTVEgoFpOcXM1VNayP8k45wQZSi+1JXDIvnKT
Xl3kGcGuYbI41AcglfZFn8n6S+OI+Zlmuj7tauq5Z96oN78TAcWRi+aq119/bbeibzvubopmbaeP
bXNjF5Z/06VWE8ixl5enr/7Np/livNWJR4+nUtHs5+KJg93iorAhFiMd+vNRKA3iAEJNib9p+RUv
Cg5hMWiVpTO3Yl0rPqIbJIlkjPX/xrW8HGU1c/YLDz6Za755FyUa4QOE69Rzsjt9LW9982zUoYlS
PeMYvLqWTlG9LDW++SRv2qtJRCAAsiYdvw4T7TM4RklD9Y4z80a0jWEccnOQZ37CGx8HzRY8YS5P
jql7tfXAKGuFQ1F6gRohfspYzvuwibNtSRf98fTVvjHFAN9Ez4P9h/r7uvfu6mGrK61iKDMqvw45
uTwzNaOuq+qnliVsn1cAME6P+cY7yZg4e0DVLYfD5Te9eFs6NWlaPjFmlDQzhtjUuAK1c6559eYo
QJGA37BdfrUiicGd56nNvUB2ZRl4ZvXLaoBwn76UN28fkgH+QUDBGnt8KXlnyck1eFKJVYiQdcHL
0OM54usspEnkQJR9WCzDZ0Z989IovXncPLwyzuoGshO33HhgVNji2Q31Vvs6i892ck1++2ohAGQE
Wo/ajMnJejV1dOacyEIzmDpGlR0yKdrPBCtWew9Mzbta6/v7dLbmQ1Ni9ND00TxktTlddmYOLkdr
mnMlqTdvtYPnDIjiMsesbvVgkGrlCA7RFHdJUCYBBG7LaDaHvJ56pu5ivJlsC4HP6Sf8xnTAXfj3
sMtdevGyxkksNDZNAprCuDB+h/DnrNUAEHqffIOoIYFZWC0UHc+Ztr3ykjPjv1GzslgtFg3I0iDl
Sz3+AUmnoj6vIi9oS5U9ssBJGDqt0yMsbvX5WXl69WPuXEA5Ua8b9xWghWeNYOdh05POXO3q2Yl0
SlyCbszpW7NE27x+Q6hsUOJBxE8v9fin9W4fWwrhbMD+FeGIdOFhmH2u3XJa9m6TXDO+KGkf0q7P
t6kZzjucqRM2KHe6n0fb/kmk2Vch8nCrpYl92fhRutcTL32fuAkRuLEXDmd6Im99OLTo6EssvjEk
Csc/eMKb5RXYIAPULtbWjUR8qYehe2aNf+tN9T0qjagCOHCsyZRNDKKHYDOeWD5YG8BOYDx8QpcR
DUeK1LIJmlVUabNzZtzXywYmOX0pEFO2XTIXjq+uLKMU8hynCM/ALR8j7kHuG8Na6ElhO/3olxXo
eG5gKNh31oL5W+qXx0ONaU1mKoK3QB/L4g6oA76ydBwUfAPEZsUus/T0nex1UTwRFqjOKcZ+E8vX
4yMm4m3nQtGZLG/mi69yrOVELFwEykuGkJiI8M5+ZppkD4Xa0L5Nc9MH/yPJkHXSUs07tx8/aTpB
HpvO6vAW2SVi5Z2vA4MN7HaJtTe1QqhN58IV2YZOn0YHvRns52RWoP7UHIb9nhXSvPWmiEQ+UyTt
uIuE3hIJGJoflsLkcwcbBrX1nIM8L8qutdHkN+o9kWNdtTt9/1+/yDaOR0p9qAqw277qBdBlNsuU
41bmEP7YkQLxsaXK+cd1S0ZZdBl8Kyxa631ILcmbivyM2lsr6eqUs4+hdviZmYU6o5F4632CwMn8
tljqX5VuPWSGfkfiVIBmtb4k08J80CVmDatuKfJpSja/zKnfjUBFzvUE3ryVUEqA70EkYUdy/CqZ
fWYXhUPVmEOdUW1GVXc71tXkYOmT+EJUenMQbk38nYcKfkhYClt61ddMasYuLRCNaVn4wanD8cPp
R/zGuWU53nJKWJRb/I/VLrDvHNa4fKAANXWORdupMz+5yEHv6QPZt8pZoDuwQ/PvU2TBuWh7D/Hk
7PERbhVIsWZbuHL64zogv8nm7LIc8pfe8vHNSkI3xsxFkDtvZXWbp6QZSejGPwy7qgLVzHMO6yU6
p6B5a2IDYv5bEulbbHyOR8WbykcIlzdI5mLcRqZT7jlH/TCU4Z2ZQhcz8fHEBrAIYA6vAptiVKGr
C2yJdPd9Kp3QrxcEGnrlTW2p6CPTjXyXeEkKbpCckCeil4q9TB15qErPphbcpB/Nuai/e40d/6iV
qd+5msL5kXd2cmbyfbXsLr+RFwM5FN8KtIfj2xFGkRbXCOiCxiGkWTqt9j1sw/C5y9yZCGySNvVD
7cbql+SnfZnM+c8SCSi+rH7AaivWYniNyV2AVicBoEWx/zAPoOVOv/+vpoRlEA5gbKyxoKPXOL7K
tCdHumedCVJPe0cr7yqDdLNVGpg5Z7jubeej07Vn9gdvPn1UsJy5Fjv5utkwNnYdu1qiBZ7LLnMz
RkXEtEc8sjY2h6SMtC+nr3EljP37ThLXzi6bU5i9BmdgkELlAyEcXIcMg4jE6SDtcJcRuGm3v9RQ
NN9KrGuI+4phMzXoCN3i3OH91de13Gg2DIteg+SY9RlG8Z7FkVMRSo5KdhMz4dEB1bGp17L+dPp6
X821q6FW+y96nBGCGV6cslTQ9kT8EcxcfnF6kLceIgEB5NnDQGFTuhpkwimnInJXQebmcbgr53om
QLbx9ENYdPpnhdL91+kRX234OM1yl3CR6sglsTMcv6paN02osBqfalLYXRtePt2ITuQfchUluONJ
qduXs/O3g+kftdvnRl1NVSCEoiGfWj8YSBbcOwiMfplNFO2bjgw/uLSETU9deGa5fP0EWV0QBS4G
IRDIa3Vgk82zqzCCByRciWtbL6EsGVF+efqGvv72GQVtClscMDuMc3xDyQiHmWoSYJT7xkR84oDu
Prbp2CbjDGHQh0N7KEiYHDGY58mZ9+f1iQvOhOe5SO+pnetsMY9HJ4ayxN8JJ3byzZRUaK8T26Hs
m3vMhe/MplgCPBrwjl0sPokm8585oul7l17+Fei/+NoBS3XmqPXWDWGrh8kKN8Ailjz+STVpk23Z
EuCctr6H0q/KLhSAlsewNfpwa5uVc9OU7ohV1ZzTM2MjjOBvP9pt89niEoFPRBiq9UoSOhrFhEVj
iHax1XvX0aJq20aqmuWOpHYdBKnO7qcSNZHVkQF0gdOpwiqSjDkO1cZ0F/Sv1rabzGlc51DKOrEw
yuj5Z+Qu8WcasHcVfmU4njR/bHCicQs/KLMwLPthRRQgBekJa36CYzqW0o8PyqoEwoyqa+8aPbTs
TakZ4wfYBPp7OB1kPKckTEOQp3wBWbHT8ixoOm9wgYFl6KVlgbFxU+s8/U3RDtYP3BbqV4n6/p0/
Z52/y/AZf1a9UxJqRZeXOrua7U9WPVWPLRIYrodY0UcnE/pNOAhs4k3uk+DRWA7/LsOZZtZUijwn
W0+l3+d+QaA6bq/1G3xAboLRpbLVldCHgRTysMWPamBwVhTDk/7CJznR2YrZKzgDu7WM3mmOOSFj
19vmGzyqKArcZtYvkarIzwqRdLrrayuxApfAwfiDNpqgxbw08+4za2qzYdeMTVsuuHJvIM7e0y70
JvLRYJSyNeagnotWmA8GvSIORoLrK5rAQy7QjFunqMMHspxocSTUGe6NOMLMc5Cih4LaNyM8t9KK
Ic/ZYTHmOyMmMHmrhyJzA8eVRruJ8phOidbo4rlXcfbUDjS/tqnuN/nWIqFyxkTjOey6ZTb2m8JR
nPtnI8EEaohE/RwcS/9Q05D+GY8Zie26W+g5kc5R1AUeDob5sfOKiMCnJZz0onPtBt82pJ96oxSN
oaA2NBeAhPTYtjVTN3wyupJSjpFTzArqzuHUamYNONjcavsZVKvs5iv2zt4CnbbzGDLsZJL2EFuR
tksIk4LrNivt19TwDiiiZyiv2FF7R6WlpWiaiRDeFlsHbZ/mYc+rbg3uLbbsGfqh1EHv4Yomc7am
h1PlC42ujrXpB+0AkQaTJaKPjcXcszHiUNwNyBlJLK8UEItwstBdaU6RfZnKiO3B0Jr5e7aX3od+
aupPiBIwKc9NVVPuNEvjbqqbFHG0qdpxeSvH4V0TVp27H4Vm8PcjJhg2nV512YYnB8fGJ9n2q8nH
9kClh/xUx6Sis50jt71MWl0fNqlT2W3A/kh9o+E8PFt+x1+0gJu6rUY4O05lAlA/OWGkf6LxaT7B
TUQQkg5ZNQEhnNv7Mu8ArVBEHWxUwaHrBqZMgG3Iepr5xFMv+dlb4QQej1I3iUVJfBfaJjh9yyiK
q0yru/LQsep7m8qJVYtJWxvRDY6gtCMtQgTe0CVcEKe2+qi1mniah8y5czpCzy9ceDV8o2HmBEXo
wdaNOaXc2Fo6K8Dagmwf6UegfLlR+iXIQRjpaAPTIvAmzEoY4mN3pi4OLmUjdauTwVRa9s+mz+b8
btAsICVRnGrjhatPBkgRznREtJuqSi7jNiuBZdflV5CD1mOnxVO00Zt2QQB1jv/kpdFYbSYzrCld
1FGutgUZxNTuElAUABFqnOVV77Ana634MKbWeO+qzLzonBjggiKxYlPPVzLLk2/ExEPXNbI8/RIT
hDzBnMxaJmDHab8VQ1TfR0jljW3vuf0Xo89d48J1xCSWiQGmbCaz+EGPXPcB8g7ZI7aXqi6YxqRQ
X6maWSoYlO1kOzgz5geVhIM68FGE/OrE0uX3pG1yc1tMKKo3RHB24jqJJq2/DG3CK/d5S2UKiqyi
2e134eI1n0Jgx7WGQGkHxiJL9hikqnyr90q/IsELiDBQikij7pzpT7WdzfJisqvC2AwkuieUuDjl
bFJ30KdAdPaUk3VfV8bGTUxcFKW+QAK8uhdPg+qiR9uJEH7NXUz8Yj1ILGaT0rUuyFI31y+r2AbP
XptIqi6yghgHuACpt8UOkskLI4cOQ6asDA915bbFZScGWYP/1GN/g3Ao5N9jBK1S6iFIO9NVUNvj
Tv9ltouh0FZ6Jt/lTjG2G8BGst7C8BnDh6zXuvIOdOhUHfp87oGfI6DlT/GYppt6oHEX5F42fpHC
8ciydhLY2+TTdsZFWWOPe7AwwRY/+iwdx6D2VAKJ3u3qa0P64yFyE/dBb/z5i80O1Noxg9pAQyzg
267V4uhNR6wRt1mPdWmX2WWZfgs1Vp2NYWKnRpEAkq/UZU6t1jImfZPNtfS3QsTa86B1fkEdhtJE
kGdpq4LZjJMn9H7qdiYEOPvIqz1WpHbWxkVqJNr31ralvLRkWD3r9EqyLU5jEJW9G0bMHX7vz9ZV
InMWgarUeoOJlyxGGCha5uwQYaImwGvQZztncqfPhAwZj5oVhmCqk4x5QmMf8uwlPrkESdaamzIr
WNp1u7fvIzfUvjSdPXBktxTnAa0brIGUkDTtt2mbxZ+tUhCoXWVd+VAgIzKDphqMX1oz9KAP5ukr
fumRD6+x02sRtoItA5GGEGZnW/B1aXp9PbdUkslSqKbokIskv3Sczp2AmpT2HYWU/MkUsXlLJLqp
AnKYq/7BatPkpi9nqw38am5uO/5f4YbmbO3udDPOvsWWEcfbJC0LB1rKwHbO9dLhp2mMLNaRHkKv
rvX6SVatJOdAh7e0G6YeA7JXKee6L/2uv4T31PQH6KFEqBt5aaIzkeiVt+StM3/68+y0e4w39gc7
LtWnsCQu9iDqxKtvh9kevcAdKYOyjZO+oKvAe73BAlI1rKTI2iF7OaSvT1jGwq2rDdMzkJSyZmtT
aB3Rzpp+o4kKSbSo8IxjNc+rYdukCsx3O5LoXvy0hliReNDY2g0502kWIATaOKOLuznhFWK1oYY0
HOK+yq5zr268ve6P6deK75FUHqnlSVC2NWSLvLc1WC4GH6HTx91zO03wSwZO8M7O1WrvqqysivBl
TcddaSCfey6Vd9CtvMfDzu/dFIVJ7Du8kO5boUSk75IiN5Ot7RUhfQvlL45UDggwUZouTFj8xXxl
pWOlB+msjdetJuNbtGNlFugQWj7mCUBw15mrLcE4XHWRpWyP7QamTjCadY4jcKhYvomqqgCM5No4
YWuuy2ZnVZECm+vp4SHVEA7sxBgZ8G0cdqzBEo66A+fbgA+Lk+aHXSj5y9MbdkRl5BY3PlYbZxO1
AzL8fEpdgjd6TwMclvittW3NeUlHVhiwN2FIoW5jNA7RB1g1M3DFLhMnoHjWyb3tOGUHYZFbsxyy
zHNV699tgeODBEYYGjD8eykirtWpRYuaE/qKFuBJibEIcY4B2w9r+HqiirQJ3cm64mWeL7QmHy4A
Lo93zuw1gcqT8FPiVtolQXzzhS8j8RHQqUNhOgmvy3YgMmAYrEMF1vuQprYJk00HqZ9LxOvz6G3S
rIOMVjcPp8+pb9Rv8JdiasZfowOnWNvnm3kgTK/XQzYKYUYrtG2vbGM2tnVtOzcueBc4RWF6ywY7
trcK69ZtJ934jBbqdQEH8zwH+oUfy81dF4oFAeTtoHI/sM0cRLWeyo/MNWzHy6n584P50VCrc6im
9U1TpVQ6OhgzF3FmdJ+0KDcobxTtIZ8wSsx1c2+zPf58+k6/UXfA4IOXyvFA7OLaOj4Au4XdjvS9
fc4V7YL8yZqdBmpjd3qUN+8kcmZO2KgfvXVlddbLDBZP6gc4xIrPBWmi3cbDwXag6nbWpfP2YByn
kWkTmbNuE/qs6HabUL+xU1UFbUWTlJ3nR3/i3HT6sl6f33lBKGb850irm1cVbYz6nKdGQ0xdxCKs
LrxJzYgPBcrdqB5BCGbx/elBX5fhKIot6gE8pHzsv9sbL1p0jiRssc5hk01zC/HcFFmQ6Ldx/c4I
w3MWrOW1W80rLDo0Wynbu5iIVxfYlhHIeFH4QdiY9s/R75wxsJze/lSpXg/yISnv49LKv5hyNg6q
cszH09f6xttJ6dRZGgYGCZHr92Ykiytj3YA0aY7iscmxNQoCkP9qx/0ZeXv4CWu0/fkfJB10/8Ei
/eO5J13gJNv4H/m0/wspg0v77Z/hRf9HLnEIzy/hRct/8Be8yBD/MnDhUhwz6O+7i2D7L3SR/y+6
e0uvBBUQnUzeyP8iF9k+fCJK77yov6O6lhXrb4Ks7f6L7xvTNt031iqBsfcPMIP0MY9fEsGZ7zdO
2eA9XSjMzvLnLz6INEqIgsfivNX9IbzqkHH4OdrDkSYj6T97SzRXftuxOzlYtX6RKLvn9PAkaDlt
BzN3F+JdfO87ExIKuK/Zw5hWO3Q224lIjjG+n9g8buLYOYSkTPkFZmlQXe7Wz6jqoHvcJ8l9N1l2
YNj95WAMuxa6mFvF0cYASUeMyCVJAVRDvtB3rN5Z/re2lVeT6YGoCakSqDYLbKhsVcRnLK6y+L0p
/UvlkuNEH+2mLE0of+ojFQcSgj5rBpULimC5Ji6bgpSrXJ/f225G0SdNPpuh2WxHRXaM0HZaezNq
pDnNWsBu6UrPp694iHvooKynBp4rLd22JUbOLvwyTNoFgVrxRqWglSjQttFTVRJPNl4Z9VPf+4gt
vC9utmPnu5HWV76eGoppqT4PmjQDYlqsC+EXwdBRAuhcIoSk/sDXeii78UFm9veZ1EJCjrKHar4y
J1RdfubvPVKG8g4LGNuVLSeJaz/TLsRApoTh76WdRVcjZ72tn5LhMH60VHg1sqt+FGQTdN698N+L
puU6HW/xmYH2Ue/bNLa2pVHIQ1Yu5m0Rf2hSd9/G+gXJOYfGLN7p6ikeUv9DjgLgkbJOc29oibzR
w+qx780NALWniAvtdJ2zfE3JYUET1ld9xjGq/QS8ZlsAeyXTBc9pEfeUDCM7X7ZaFzlWWeF/mz3t
hk3RdZ+rIajJS+vm8cqhRUX4jnUJyg9OUZM8trLbNmNRQK/VoWd51V07hY+jnTbf5kaOP736c0jS
oqOm5zZLgyj0/i9z57Ebu7Kl6Vdp9JwXZNAPekIm0yoz5d2EkLa26BkMevLp68tb1UDdAhqN6lED
Z3CwnaSkibV+ew/dcd+KCSn9A/rXQIvRS5fxxodG3VQVQYpVA7wauKjIBHxx11rPyCC7V6KbXpay
6IK5qqt9Jpd8q3JM+z3BSMTY8uI2jRB6eOPWwJj1C4KFaDLOpGA9CKc5se0xcDN69+TPprl/iUF3
Ywg8Ohf2eIUeGj9+lZKPlP62ojhapaCfDoTad3aTrA5xxaaVnBvnEDt5aFZ6oKfWHm0kFUZDQNvC
i8fNbbs/eVKFUp4KIm27KpWBSYenfbLFsF1GanIcEGe/exap/5SVf9bklCz5i6DCIZVnxyyGSIzW
xhk/1+rb7x6AQ49mSp8VnniK73DPEtZ1okCQJCvJ928sp0nrv43YDfRZzVhhH2LBr5u0BqmWMOSu
5SIDELB61Sp7UYt+j57lbUm8i75a21WUgeGE5uIbxDur0KMsxcOP7hN8o/zmWTnJQ0MVyFwe3HgU
m8o29lUnHfB9TwUiV00gqJ2/keDkYmq/5E5kJ9vL742iPZtq+J2y7BOsPY3WJX+XyeqCfuiRGk32
orwPBg2vap3byx9jVcn72jTew1SS1FbGdY8NE48vBsjn1BrH4zp73ZWxfti2JF+RmWXwaJG2GOaa
Nwa1396Lzn5qTflYeNO58NtdTm7Yb7EuNpFvEyV5A/JmJUhBMAv+vBZwwRoiC4ok29pdekz0bs9+
imdG37SU8rVuB0pIRHVfkQJsi2+jbPcAt6d20Z7i3stDN/+wkBzkSd1HMwzIFhRzoHJtMaJkIJjA
0qhWU0mUqK94HvAl124oR3Gtzd9JsfPlzvw+WCe5sqs2w/jmmX0SjU6S/kzxNAemTaZXsBLiSUo9
nWh6TL606bZs06SOfYKKu3dGS1FKWnsyoiuoj9xC93f4rp2D8lzyUTpb23TqFq68bPLEAlCFF8wC
U71XwntOjVanjl3rOClW/c+oPDPEdE1v26qWCPwvUuoN7/p77lLAG8fvbXXUoJgeVfbTdCXPc+mG
qJ8J5nwQ+X7k4WjmoHbQ6Vwz/Wj14Lf+rjf/yBZghUeDhdLEslTKQ5WMn05epfin4n2ZmMeio/iM
27CR3LLmFyGXRDzXkZkRWu6BCU8lODfZorN1LqEBwAoTGgHTnb68d7zPhKt9kOG0cYFuKe6xih17
thuVrnSDxZseDfoj86m9Ex7q1Cp/TG3nCaMk2KxeyvLUVN4FiOOzm0nuSocZoLjcEAALlP6UiTuS
V4nFpoTtKHQGY+/Bs5KPKss2yVSHJH6hIr6zrCfF+1UJPUz15NPKu40ArND6YpfIOSRT/erDdXny
0LV3XfIe9+pT63io1XEk2/oWHkqeWDAabgTHs0nhIAotuQA37Vypne25/Mjc+eCol6ps371mWQLe
gidkUyVSBHOJ6F0HRYxJ6W2ccpv6vXtxmgT2Bdw3HdtbzbZBEClovzYVD4KvfbBuNbxVkqx7ovvC
yr0QTbdzUz+kPOtSWoDpI1d58X+spd0mSmw8r2VdtnsEhGW5w1hzmnN1GCCwkoZBA5lYaMtxPPh1
h8KuzBciu4oPqcnneKq/LarHcAEVwVTFm4rKuoo7mF6Grezl+DTUxjYtvB8xQxCJxPrpHf+tNwjy
JtrmaPHkBwmy44Bl0tkuwtBOsWYRkmdzq/i1F+ouWrDyY3aAvtlfCCQhs9CayncD3+lhVh3PovCo
rNNAzSp+GH18ViROYVOlHVjLtqzPUJbtu21WlHbGRB2uxlb1zZbmJD8YMwRUzVpmO4tXVdqvW4MT
vsAV1q/EZ9ATGc87fEehBMbNb/VPznjAI8SH36iBFHzYBF0wmaygqp5xkpI2vvxAT2wORiz0nXL5
dBSNlnVxrN0RA4p7i6Y9ZTV1p/yrZnbgEBNh0eGsLN3dykbjzNlVAmwOuvZ3NFsiJdyNj+nfqNRT
Y1YPizZcAZ0ftVRGM6kiH6ZVUH7nPBWq/9D136oyd4P8JZzmOKFNSL4SewhTsz5M+oCaZtpjW6Wy
krAdHhsdxq4+p8159D5jcdTHV4MnOiaGkPr2qTnay1vt15HSl32R7+FKKQuvKSgmCtp/Naka8Kav
rvIiu523mI4z/iJajJDLybWzNrNuP+elHdZy3k9GynFRfea3Aa/Xa/HWlvZGxHYoTeQaYDa2Ny97
MZF/zbB9QlYZumMW6NrwlE8e6ZdtCo6W/6LT2pB/dUqs6S6jSAoKc7zk6QEE6jSXy6aGM7wQDkxN
oPWnHVToz7oVebncG71GqhEJ73GzB5urQ9FkaKpqcu/lg1MIxrf5G7R9P5FSFLQU/yGKO4rMOZQJ
GJ6+zlvbkS9e3kVo7x6N7ixabgP4kSH7dXVgTdBuX+rHLhVHc63vETplm7XyUsR6lD65w6tKDOaP
Hm47NgKzRa1iT1sKwl+tEeaN0ekC2NlQCxAb0Iu8OC2bnsdljosoGavZobdVhfosg5lrkXvS2/b6
EFTd0bTPQzXrvHTMXydeX+TEjwDmAVE1uI83g8neWYi9LnNxD0zrEaWPiLH9djydFq6Za+LM8pTl
2mNZ+59QS9FqaBgajCuNEodJ/tgSWtJmdahgxY6ljoKW07az86dhfalJPfPhnIXsDiagTbreCDHp
nfWyOxpt+9pb1Gb4y5udTq+FK85lZpw4J8JJMNdI/YSAepOJ9Cyk3AtNQFmuw2nulAgba5x4Z8OG
Om5FRZi1TdNc8CIWTdTk6UkR6tBYdMiu4PCqNcJKDs95B2ioAaT22fPCR06e5KarboUBa3031sLb
IFGHcRr7F6+ClM4HPY2mfN3lFh2QOqqsJu+/OnKKYar1P4yu7YdT8/6HUNMvCe12vDzGepd1Jgj4
YFj1RkuEs4HuMDBHuGKhU0BBIjTZPhHLTjWGucfdYR9KrFJZHz+Vzprcl7NWk4fUNi/tiugxSGU1
uVdtmYsruatz4Bg0j1ojieS+3dyIbotZehdT2oE9H9S+9rfuUN6Kxfgw0lp7mz0Z35MaGiFygORG
iLBdYvMAa9Hs3cF+njXt4pFeyw3vcUc2kpzvVpsMWo8dqn3rdS89Fj+Jw8mD/XlLPdaBvHbjT83x
73NdawNKpqlTE8V1yd11K6aiO5RF79HJSnkfHqeokfJY+PGj25p6IGVzSSlNCeu6vgevLhDW/GS5
HWFOFRvHasxIZYUW5lX9ZTh5fp/lSfdj2Gu390oibKCWwyljdFOmuYYTdWs7T2rdHeB7HUKoMxlk
WahI17lzeg4yGMTAg+o72qP1LLQy3YDlyrBk0yL/jdgn8TWKztzKelB7Ul/oY1MUHOOnqAJ3bM0D
88+uMejPbJo8XPSmDsi39bhI26ZuoRvXK2GVh8xtHzqdgkzGvzQjbLAYf9xVBZO1DoHTJqS6i79m
XdzVq3N1B8WsycMiBvqwK6bHHpnCtpWZE65TnV6Z4xHjsezu+p7LFq+1EzZ21W2X1hShYS8VO1H3
2bTifWqNR7MR+6Vz76RSUW/W15k7+1Rkv8ryPlp92E+++1tn+QYT598bUp518RcOgr2o/nj+azIZ
ryYwbltazzbhd8d4Sf8QH/9lt92nrLoPVxseM5OfXrPElW76MmpX56tJeBT0LFr8lJF57vH9NBuT
hsAs+0GjsZxSR8LSxgal4KPpBETbO+gACgKQcj5eBol8WN9a3U62UqM+R8Hg5vBPmqYRIb8+iGZO
92b52RjkZCb6KIPM7q/SJdDfprFx4wzdWbM1+yK6skLuIrc+i8Iq9ceO48Mqi6OYm2OVDd/pXBPV
igqQl4yDSqDE5J2DWqAskEnyVtbpk6zLC6lzl0YUG7tkmGrWnzEbApODN0xbIw5gXDfQ/S7dCQxt
yxQtRAfqZb5jK38sm3GLirwAz1i+Jm3cD2uHZNVLfjPGHCPJT6Ua70lC+fF7hxITi0Tm1aXWYa3f
vdXd6k5KNY9Lzbaqo7r13tu84gPSUaGQr3QzGyShKzbU3nxmeX+fpfHeRgZn3g4S4aio9PIyIp6K
ZTXZlBQI0x27azubO9841oZ50qcBwnp4oVZZo2Tc3cWzux09UliMaZPBWbmZGdqMkoHPm6pwln2L
WchNQIgGU7wR+TzRuAi8YXSs2U3QTv0hHRxGKfeL3vd95XXHIeMk7JvDYAJpzLFWBj6Ro8Hil3cJ
I+oyxsZ926YXOyMgztReATVJPtSQPSgb2isgbnfcJ10z3LlySRlF5wPqRiKjyZnu35iIhjtfiT8W
Z12vrRtjYvTz0g40bUzsy7hMMxnzBEYfUnPJLpN7G040M/0nI+HND9BpZbKZbGd6yDtagEEznkzV
5PyPubz3jThODWWjMyq4oB/TOhzy7hu1WuTPP/lsbYqqf06z+TJm5l9ZWz1vzEldErPRmtC22uUl
iZ2Jlt6kAmhSnLxWNCz6Qs5j2SbUQiq5z7VOfyQ778S3DQGtd0/1whVceUii/uYRms35Okro3LoL
ZU/4HX/4WnLlNb8KJ0lVsZ5ti8qRO733sDTiHNhY/e0zX8uNNykocVoSyvQ1tmXkWcAyw2TbNCvF
KbyupKeaFdnMl/em9A5ts1jb2upI128mDNGdfGyHIrsblnmJ3KyGgTcEzUfzcTU5lIk0nel6yItn
1TbtplpGPTCmtNhoTeHxVA3cIdX8h8rRyDaa/j4fSCS5oRQkgbGJ7CeMe/E4bo1KT7Z6jGApymZu
+35MnAsv+eLNEwB7ObsA7+uPYekr0i2ZX3q0Uq1N/zPU3nJBOzC/LFW2YHHTk9+iBu4cLqrS9plK
/piiz3ZJY2JKKGwKO1KWLV6mlNejPaRDdixfbSRbmYzDpEGB4w320+CmN9HJvkBivhvNQzdbv2YG
9lEsWlTZ2cMs662Zr9sxTljIfLWe06F500z9UGnt48RDHKBYeuz0MQ6S2P7tqVm8zSimM1HVdJfm
J80gZpQCXMvudkZbPnvmH5Ps4TIro740H/16XDaVMs/uMP2ISXGKKnkY2+KU0fiwF2v8mNNTrYSx
02egqWXkV8eeW7+8fS5pmT22lX6uXJ+QzgR1labM7K2MP7p8viNQ3a8elVPvk8neVs1qXAGmHEif
oCh3TT7bCC6U8bl2C3XguV1HtE1tGtLhrW4+Z/F3Yz5lq9uhAQGTa833pYla+12Ay4HpzRRie2N+
yWYaSzmWtB5uV6upiVLdyCyyvgN6HEkY2xsGEAglQUdXcvyVBsuAoZ7GWGOBy+wPvFnkERZOEThM
6JQPBF7hPWY0yOS98wmpT1+E40dwf1lo9GTCTLk65fZzl2DM5GXWc8YOgAl1kp1KaRw9SNYkAwHq
9Jzw9AWNWofxfQJGENYhYe1B2xuKaVyCfvHeaHRtAzv2gknD4p1y2hBPrIK6/+i0awcqjWjLa0Tk
cPIsNvVocxw4XU4u7sr7aI39ZEMiy/SeJg+V9ikpJZnqDowk+b09YM6IGLZWO63V3/uSdzEVucD1
y2VKnmbXO3aufXBSHX1fRtD8bvTfCu6fOdYfhkp+FqRuhOMYR+gHDj62T1ICniSvi5hOeCfeSHyE
E599PvfncbR2t/D2dvJ39fyH7pLPzk83a/zuAEwM43ZavL85W44GAFoM1aZa09BZ9J3jDsdi7knV
j2oiZsVTOv8V1VfpvS/lGMTpT+9VJ7+lU2EQoVN8dNkLqIZeZbsGFJoC2lvkPVJpe4tz/JQZxsXy
NSrXS2C1ujtVyW+DDrAwqnMbz4FM9J1HAGK8oDJJlbXRrZLyYgROOn3uTe5ttfTNdYotiy6fnJUc
RfqZCvNQl9VBG+9LAxS5cIZ9W1n7jMZdZTv3dv3kmV/lQPA/iTijFI9VyVLfWtpuEOhsrba4dllx
itnbgrwmr9VBNIYMp15BqemIeHDW6buykh+JfTKYu+a+JLSQb+/ervS7lbeeqrND6eGxAdaqj8Sp
vTUGxfTqTY2XGiYknl4NM9s2ye8Mn6AKpBdv9XSdEGf41atcZj5cOuedtbpftUE/TrQYa/NjMUJH
zJ2zc+Yeats7Wtl4p7cYqmSyGc33bEXR00zPJbYjBCP56D6OHfKUhXDbOaXR4ZTYH1bmoQwbb8IN
92Ww5UTPX3lXd/kuU+VJ9tfYHxDwZimYk7ZXNzmenNkUyT5FWpHHJ1QOYY14zRTLNreTWxxyWAjB
we+FfX2vKG1dNQyX1Ataz/WwBmRFVWfEzEn/OYjjAuDbH9DDsH/TPDvl4agf4XmM9o5dyjJOVXNG
mRtQHxGnx8I7dNl60JJjzYSc5lHBsJhFt+6O9Vo61dbWPzWO8fyukcc5cfc5M0Q6P1tjfp6yqCTv
CuMu987Rp/AiK7DpKLUpuWVuq6GlyX22/sSIFqmEeygpn1Xzm2fRcSU6BIQdoa9bOd2g5/Vi2KyR
k7klYuueqLSoNKipNffEAl0I57ALWCxZzHRoMyqBrmXeiPlNHFxlXxUDU/zGERBQARTp6mTXJ7s8
Ozo6z73sgYu2JmlGsvk7169mB/EVIU/cGo37qCr+qCHPcQYkQkFeOTpbjaTjoNJeWwNFdwbZMSK8
UsSEeOtuacw9EvHQo4BbtpcWSVed7JQ/fZj5w4pQsyakyQU0z5u7mgjdbAiBiHuTF0vGa0psLX/d
WLPxbazeU0phUdBW90QyC8gKKBDPRvDqnshJVZsEZ20grOo8lrmPMs19w2hhRsj996gjmBOnqJDr
gXZkBLPGhlqRIOUi6umlmeOSZ0OnVUhkxTNiM8GSMFArDi5ip4c4Lo0AY111sJaOBa28awxA23K4
69Ze7mutufZp/DU58tPUWHD74c22PPWWj2V9xG3NWGgUzXnx249ifl/1tQv0rvsjy+yurdbQHGje
cBA2UbvhpZte97aVdsUnE9xAcjpKdq2r8RYml3W5xrRyGMunVis2YSsclMxeCHkA4tgjWNT2c7eb
BeGtC6ztDfJ9Ltgv1NqR8ppnUTVAqzV3i2Lgr6PKf12MV5VfTBGjYOsp+lCR5P5czHIbi7vKHO+N
7s9kaodMtgfhfREb9JiDworsPqarynPbyF0XZhm1bUGSC3lIid0ZojR+F9Optp9AuS9tZTJ/9+RF
2QK9nA4I1an+aS3zNKQ57QOJCoaZD29s7hrHRE4My6ZQrbmKeA8Yrrxcz/pi/tTJtwV4TPOCjHxB
bRZy82yr3PoCXmCCRTVzWFjj3ajzTXZ6RuGYva/srrjWcVt8OGvsbAntvufZ6qMcniQijsUDkfC1
D/ZsHicXFqgbPoq1DtNi3Zql+ZBUSLB1oodJ5UeYJc7+mKzHbK6jvkj2qqMtnny7PUaRZoNYmI3Q
AJ0GDt1oi7sfXc2HWC5geFvtW2r+BcXRZtR060KbgHfysn58Rrv4RZhFB/UzPxqgQ7Pf/g69OtAZ
rAVLkfTQXiD+PvBk2PZwIvP84Pu5/tXbmrPv1sE7Oqwo7tqHyv5aoNoD4hxnoCIglmR0qoPrL2c6
KlVkuAndMnEygwmm6kGz48d1YPsY7PTFF4kZgkQ2YRo3Os9Tl+zzyjAfKmMb43hhvL5OqeLe0qYp
qDLzy0/XDBg1WVg5Z+uqeB9R5r5Me0nfHG8tPYvfWAx9biF/PeVG0u+8ydeOlRoMlI5Y0rfYFZqN
VbX7xp3fkpmroSZrjqz2bZq8vZbaX1i8t4VjQWRb4pXCOlYwse3KKaBT6eqM6gBDvE087sAuPTRC
v+t9/eKSI1HmGtG8Yp6PCGIDpMDp3YyyfFOumr7zuZPuXWc5GTIZ0b7XSUIBgl1u9cZdaOjMy/JN
DI2VRwKUZNd1lkg3usjdgTXJFBrvk+Q5I3iJPJ0uBbwsUr7uJl/y3eSUUdeY/VEzKRCCxTFPg8XP
1ME6gNHSKhiHsZfZW+TActfp9aNtivpRGhCkPvrya5MQD2LWeR8V6MJf3K45FxM55qyaMlxdJNlG
w24zNnTIVhKoYk31/kmBukQg+sY9/qWUJtHF6ffmWsJV0w6A08ER2fKgRgVHfjNrbQnWTvc6cYJB
ZRo0xzZ/Bo9AhEsdE80clok0PybSIX/HG8ibIOQNmwmkqSxU+7tmZGb4yTr85RlE/xqbw3WlBycy
ixZ0pcohgxtNnSv+HkqGZWStWjE7scAk1hhAUMwRVObP2CxdUKaluG8d93X0gcisJt7niDe26VCb
H1DuENOyGai0pULLon0Rq/BkbPRGL7H1Z/57UtzMCWU/UUgs/pJiYfV7TGX2neom86tNIL0T9A5/
mzqfKtyoTPbIj1FfaHsKk6oaYbECaXPS4Q69fr2fdKu+czRAJxnvuRY978bZPtaq/duPRnO1/ZTN
ETqS83Z2w4ajCaxHGy3mukk/pBpzmU62xMUoF/t9rH0lQ6Pr/F89wwAWWLo27kTZboE9JjvKcrnQ
5ZTPO0w14L5xqjrUy/BZ7MHlUv5tLbd4Gvq4eRzruYNAWWl9mtbPPq6rrV6t5V+fwqp20wEWQcWO
jclpnNX5Q4fclHJxRjcKQHwuss92N3oFg0ElQl9N4sOoifvBiiY+evaaQ1PY1VlMq9qJ1haXiv2B
CadhopLYUwXddwZGDJJEORWnGP6zjJXDc23IO9SHwINT6u0aRR+t5dWYrPwWQiUuGmdX62d6CTWY
xNnyfhp7rKKb4rrdOKhbrtQr+t8UBxs75MluNJKecI5dW9/qzAdHEGqGKM7Sazdq85tLLgfdi8K5
74yl2zoU8AFWNrZzaikXvHiFSR5l06OEMVkpTJ/QpmBWk2KdcMbvckrsdpdpGjtLXOpha7a1fmw7
z7oj38R4NHriCRjOXBnFPnQuC9hC2QZRU6gueog+s+/OSEIsmk5Rz98PAMDRYBnjfYGFQgUImGGl
DXfa+kOfnm0DNjgxsfbxKLPKFaLfFWZiJ6HW6G9eHK/tVlXZvLeq0vscC7yxoV5UK0HZeqY9igLZ
j+tqP5g0ZmCGJf6piLcKqFOlptI0jChDTlUDUcT+xU9ATdoSE0Sfux6XJbMPRmffz7GqODUxKUZx
UyRAGw72wka6xhsafvMegMfHdOU0pXFxigJ5fh7HFftBY1BcoQ2Rpnm5wTMr5B3YBvh3buPUtexb
OhXawSX3HtwmWXZzPOUnvc3HSBJ5Fiau4+492dKNVs7ZQ8N+oYRbXXIGSUQfU/ybNe0yBbFKvHMj
s/vZb5ZdShGdUbc6TXkmRG68ghI3QoTZ2CTvuOnwX0/22yRrdbX6er4XoidONxdmxI9FtQgmiz0g
Un9SRWy8316FW5tKnytepuVl0kcuAvfEY1IIe7e0DX93JrbdIWX6YFlyeXYGB9RlrgxCtRHRUI/m
P+itGB5AqnD1jy2FqNgKRt/ZpBNRJgRpWDapun31ksIkxN5kBVVZTae4WPqjN3WKJyLRNphPvb9W
RqlbTvn4VhI5H/IMQaooi9vDYMz/yad0OQPIfcsBxrzzmp2/jjDJfQEcU85rfXGlz/qUd4z3REdZ
N5+WvneIbTi2k7lbfJQzne8dXFeC+HsU10pdEQC5VA9NbQ1nSEtra6h5OZtLt0RaX/KM5W29oaTA
eZzjmthlbxquy2jPe4T7xasn8cLB3goL1+w0DxcTloTG0gzxeM5v3c+Ea23TGxrbi5S8ida8Llzb
mwdAMyPoJHdfpvNrlnvlA3lVw91oufEbzlgdxK14N0AXQgwYxmadZ7lvZUVTu0Xm0Ng2m5ip8cW3
h3fiBryomW7gKA17w6s3makbSJU4c6CcHjhpdftm3ypsFDY+szNiepj/ROpbxh94pBJWwrMgKlcI
0iuJHciyiJm6McmnuZjQtyunDdti/QToAZ+R0/wdxyYmiHJGezE5AxA69gbqRFdcbjDpbAxLLKJm
rgA8cRLDFlfUAhB7mUXuVNao2tOeQ4NBpC66ZrsM46ECzSuD3mB9WeNPkRSGxQvbQTTks4NsaPst
vjBJ3+rYERaYiLcxMZHnR/XujGnQSdCc9KqK/9aJ4d0twH4Kbc1mNTWUPHm50X2JL06f9CM3aLH3
UfV+V4WPOBNS8oqIw+QLte6OmC0HlscQ2gXvDj83vuwY+S4ITDI7B30aIYHorWF1Xvr4yt3GXp51
qkTrFGeP+PWAvXxvlFHeiIyaFFAgvqz3VpZtt1co65bAy0YuS0J93bjpOpE69B5U81XghQEyQsV2
cfUSbH2q5wMhWzmSzwFrDMbM/K1hR0DzpTKBFTaZf6dKZVerXB06h7BF2UU6d6AW/nxE/wqjk/Lv
ZczH62jceV6j7gsKor87krdVIJ1Bvy6lpn6WXq6/RVnKo7/qSxGR7A5TYI43BnZOPlFg2FeNN/lW
AEAd8eNlEnGMjTV5qetoTYz+NA3A5FPaG/t1HruPPlmTTYIJFYtb2Tz6lHITv+vLqMI1Q2EZFkT2
B55EqQEY9og8nod4Xn9xoN3cL/G4JSKajkIhNFwfJA+Gg47yb5UzQfcLkIUvbNSxZbqs+EEUOtZq
8tor5cv7OS+qsOFIOjhebRwF9jOkSHN9Vl1Tb7J8Wa6zRM7TZu5jDD+5xXeff6Qe1dIhRrb+NGiD
3GizE7Vaun4q7DzPXe8jz8ollKs79696x00VzJneAtD17omkcwSK04PpJO8g8IgR9KW9lCo3d30t
huuMnb4i6Nv1X1pnaPbSKafdWBlYHuTQPZja7WCYx5JTyK14k/bripbNq5EvrYt3WbGsb3hmtDus
ZNZ3m/BhpqZIOD8TBc2OXSbyoIaCOFmnhzXPicQfHZ3u6MbJ63B2eUUUdm688TL5HmAVD9DCfmAB
LUTTpC3bOpvz863Zzg3jJOdZmOx1+iIWyH/wknMZQ32kJ9++j6u0OjpJ0v5UtcnpFN8RH7EDzw5c
p2cEaON16xq303zVTioBp7SGGsLlZI+oDlvs3oaFpLY6WXXWb/rWt1kn43XmoffMhG5XLXb3DCj2
HzgJ64OTI96hVSypNpau/cdXWvw6VHW6LwEyYM+h6LH7trrGYJ87G7ehzXZTlrXEL6jaUHjprjJa
KkayVx34bwi91UjuPfNIdcK+jYHXm3aCPJbteihdwPsswUWuE764dhm2xiTQivUu9oZXTfI7hC4j
vAbJt5e//xS9/7eMAM+y4r//N93/v9Qb7/7Ky1f1t/uv/9T/h+YAQdDQ/9kcEPwtqZmv/rM54PYX
/t0c4PwDIT+ZHg7Vwbpzk/n/uzdA/MO2sCADclEbgWPxZh35j1Zj2/iHrZNmTQ4I/ahEzREk87+9
Af4/LFwmcLI6fAGGAuu/4w34V3uO+0/rgW+TCSw80vToEvtXY4CO/6dUlWOTj8FhjoyOZXR4o+n2
FI8tsXP/1/ym28fwn/wy//EVbxFe2NYoEvyvVoSMlogp9yyb81C8WEaBGPMWZJY/Q7M+0ajw4OFU
5mAw3/zB/qOb7WOeNd8LJki8lOa2Hey/KTMyvs/QUd27NBc2dWStkdV5l/90De//3cTzP+qhupdZ
3Xf/639yef7LN2uQr4pBGWePTUYtAsN//XiGBWoVsFdwpk6AfFV5i+lTBToStAcB17Rm6kzzfe/1
4rll83woMkLa0nZiC1pfFlk7Ae2tcIEYoLHAkqpgzlBDdCt3F/ynH3aG3hZF1BJ2RMR+wkw8YI6A
cMIyaA5ot1bvmmReH6nC3HbTbCHfcs0IH/n4UgPVbGy3YreJs73Q/429M2mSG0mP6F+R6Q4alggE
cNAlkWvtC2shL7CqYhX2fQkAv14P7JkRyR6xbXSTTBe2Ga2LmZUJBCL8c3/uszYzKHyd7P5qYofG
uWe1sRoW64FVGpy3gId0iP42S1YwtE5zWHxG2a09RRe6BkNnsm8OWlV9LRZv2I5LjvZEq1KOtNl5
25iF+bbpR+M2CiN379tlsvdLxGFqVKNNs6jvpAkar/oruPDenpox3HllOjvvYWZk7x3ug/0QGdO2
t5mDyMHA1G+svvDkvvNaXKVF+RT3wj8RWnteRH0PZYuBjdUH3YSrImPnfcAelR0UtLeLlYp0SnX4
aE3RiEOdZbYhaboxfRZA2p6YvbRJvTerpsOwZpz5Y/MQzYV5t4yUxxfLWO4sYySJoHP71RdDegB1
ceD7849NVQ3XkQlchIOpvEzYpBdx+k0nRnGT+2FyIYmoAzFBUDskHP43WRFnB4ZbB8wATgaexJQn
6SMQbQw/FOfenCsMq0t839i4zquwa4OGyUPPuWOT2CEucPQr7kDxkGQF05XMpznGfsF3XmytylpA
uvhTsNhlsbNyh2Bq0u4oRSq3oB6HTRK31ZWE17ABeYH6W68nooy5ZZwPWE/mkWCMF36kbhx9Q557
6WbyfiMlU2mQuHF/hAlS3S6EEIDKWlDK1+LwFCAXWAsyvJEFi70d42hPFPitVEvyYnvGo6YZ8dph
qnWxxFZ3sGvDOY/xeKqlyp8btzPvsxmtMzYVOk0kw25bO5G4bAc2ukA1OQXINNZBqWrGWWF95WOF
/NpMPFY5eccUxEWrT05lJyNhM2TMFtGaFgNHW7vXMVzjz30CucSqZHEqWrxPNMKkV6Ay632W+/JV
kc3AeD7LwBymdi+m+Ab+CR52WbLcFL6PapZGD4053a31vNygUb5v+5mMSnhMYoxYtdvqbWv13TZs
63yHk+TYtsW08zgZ3eUCj6kcanmAeVtdGaa/fCFnqL8MSyhuc3KUO93GzFDmMQ4PNj7KDWfQruyG
89Zl8liA9L1EXxUDIykP54wKD/1AjmvjGMNrzi7WtTAx1jnBlz6uOEzMl4lWDwINXTiduPBLrQ5d
5Q07ma3DCAIP/e1YhE7A+GLvtJ44mC5OVq0VhTAQB7tdR1cc0NKp+TZOSNpRK9wvQMMei7lPjnNc
YjhPap89bI0bLNLEfUQ5vCx2UV9ZmSeOqnWfoGOmDxzZutsOrMJV1VnRJUtQQvKgs3ZUZJa7jmIA
wKN+xZEEpZ7Ymfd1NkqGgVyrt3VTMyIALnljp9kYqIosdujKGYk2w5FHZ1sAkOQFla87VGnVf6Cl
WZsEFvq1FLXJxF4NWDX76rmp469zMfFZDv1dP5vWIe6kOC/kqIh+mNd9pD8btniapAkuiQ41jup1
dJnlTXykcN12AzsdLTxb5nQmc9s6ES3pttTaT+9rXP+cZhakQyvEXsJ2DZGgrAsfwwWcqROSKlfi
OCTnIF5CMCB4K46Oqrmvu2Kk1QMM15HWUpSB1EDRABGUUO4FL+e6biRwGmdqqJRp6uELTH4r2eeg
ZHEWxriJg5JU9+dqriY+2bb8EPVQHJceccQkipNeqMg69GD7vDDJv9k96Iik8apzUevqOPkiQ/pS
oXqVVlTtHSMJV0ZbbG+mHO2o6J32DPFsxYi5/TakZffSgwt1G7Z5xuksn4/RJIxTxLEZuuJgvy1J
0kw76Q3h504NFgOumMLhaq71VUgN/Vm/dOVtlA4Wo4D2ZHl+muEhr52NKdt5b5jVsh3iyd5HrsNR
s5AKDI6PCNzH0r+p2pDNb1fk9BvpLYYziaUXA4bj4yYeYzu9zEhOfTSVGG9aNBV/b5XswLlr6Egz
OMTbIEiYFzJfwdw3MOUh1eVfDGH8oRHEHqsWoJbBM/6lH1V1bg+CE3iDnHpux3FWX9WDWx/YkKPP
0fWX448ei+s6DcUr+Lo16aSX4yTGe7spw7N4VgPTbqoNaxSgXe0P73ER5VdQ++n0UtpaBxpn5Hqy
XYrActMxP9l3snhqOZqjPFTYeQ2/io9UnZtBlDMzgQiRXoLsiZihji7LxKxLXFu+eVsZNpODycBZ
lnkeDpS6Wb9DY/oiK3RyaS7BkPt7v2iu425JrjKNL27MwguPJxCRSE1OY5Lo4vnIQ3JIAV3kba7v
ObXVeyA2+MW8cemuQj+76wtBuKu1wwuj950nh30HUYSyvKYLVRzngQHcmLVEoXqNu6E3zJhxsPIu
mtyxTpmwwo9BEWyBzlWdGwDUjpaoW8ZH6UfSec6JJGh13li5/5h0XKQs2cakY6JxMx0HZlqP0x3H
U6z5XmQitpGNP879NERB6MQAt8oOPWyJ0y3G2OlSNOizNrTBvBX48yqwwHkx3cyyK1drDzUQvRld
trGFlwsQ87ZzMX4ZRUpu9bsoWksCeqYrr3QrGdoPRv1MeWJ4bBbc3isd5zyewvYiGqf0KTKSZd+R
f6RxdozP23HqsXv4w7T3mjY9w7BQEzoBAqEzt3s3plVw1UVU7eyi0pc6mt2DI+P2TmD86/UQQ56M
7nVnlacRgS5YACAffGe1IhIVRHeX5tZBWz56LD87ipiarUqr9LyyDOeaUIIbeL0jLiiQ7M6g0PcH
IvQ3jHUY80wVHgEve5eiCffSQE5UccnEHEPIQAoOjgrO07Kle66w6FQeHDqM9diUxzFNrCtrynH9
yOQiFkwSy1Z91kxcSR4x+Raj/a2sdHXW4Tt0ZeE81ugIt9G4rIpghTTZfmujHicQjuRw1NkmM1eu
RpzeKqYpuwTk0S0jqY4H2+J5VzxJ08dx4OHZOVHF6tg0571arZA6uij91H0PgWRfdlNrPyZJ5D95
PbNsmc4+RDAq7DDDl+5NbJf6RhP6SDZjhA1lgexMIkMP6HRJWp9LH2GhStJn1YZsHm3iXQ5KFKpx
3l5Zc8SG0MgB6/TVTWgVn0VHgpHmDZMZQyoPziDPbKh/9ww9Lpu8w3dgt7teGfmFg2Ez7dDBSA/l
p9TC1lS1Lplnc9zLWmFdwiRWqMTfScWTbIzTj7odFqRZ51s2uC9F2H+eq/qWTjd1id3mjWH5C1mI
+HPlx3i3I5sRS/G5ZpONgTh+BlPXu0jpJBJ8C9CL9pLAN3J2kwUXn+66aJ81oz6lSdgEmB/rIM/l
cEwAwO2LeS62tC1lgWqm+noplvsWYPA+ivsUNPBELiZirJeIG77JVQltL+vcrO8Q6vHM0rN2LYa6
3ogq/AbJjqKqjhTX6qaYPWyl2RxjtzSjNGh4gGGVw0SNbo/Ht+zqz67I4ouMWOxB4ouJsGuAERtP
OCaKy1zipIrqFYo1NOXGIU/HZtSzb8wkFxs0XwhM/YjffumP0TqESWtN+VBUyDsA2d/w4uFLn/uO
Y5MivZOO0PDIWGnXwWTZm1fUIGrQiUS0VKS+qtrojlObTNeiSBg75P0+Sr3lvCSogUPUaOOLmTlM
qeGrOR0kPcg4hNKUhXWHNbJyBVMSQ1zUrVPcxFQHbaweB0Sa5v0Z4uSAXyzLq6e+M8ygTBZKRCcP
r3X1tOTlq9kswCAaDjgbB+F0QxBrfKXYj70vg5F7u48GKM2ezYU6yRYPVesNWC8qEVSIcds571eT
oHDwJ0LNOQ6ND3/GOM5lXZFpMQeGZnCvai49jphL2H9EGeXHoM5ZjpMK/OACnIkQrTFv28780nQf
OpowNxceDt86mb5oPfrXMFX9N+SjBZ2rYkzIDglwJelk6KrTfsqq4pBIcdcVbh+gQt62mf/KcOc+
7+PoTFSrKrxwjOxndZ/gmD7aDLWep9JNDg1H8qlwH3rfg7MoSevmzXxlriud8gm9xCmpNlpTh11R
wD0K4L+gOrPVry78wjp5c72WNyhGG3b1rRuW4j6L1vh8Kc2DiLJr5DAXoqK/4EuSRIOKIdy0Ce+s
Gfwz3tMXd37M5wjZ0KquOazbd62a1tl+uWyKab6TFU4NL1Xdl8rOOCV7kcu0KiP32TPlF+l61Jzk
6mtjQN/CGAt4f+Pe1OvH5HHD1vhctnbSF9x4/AK7NkrP6iIr9lxAOxe81MGf2AKb04W2aZDsOIcH
KoSzkmWXugx5ZPkYL1zbfQB6eRRRz5ceustFsnByXUwfrzfr4jIa4t6pYuORPTfDF8edT+TUwzdF
JCBw8WWdwY/bLnXWPbXZcKYyjGh1Fc+BopN6W3E+3xpS12epi9YfCKc2HzpmcQeGp8Yl/QL2iaF4
t1dtJTc5Z9n3xZnrNzhh6b5NCQ3+v4RY9kk/f57r9//497dqKPt2vnuPyBH8pAii/P1GQqygo7/8
20v57d+O7+3yHlUcdn7CjazK4d9wI/4ntEHL8SBaQRBxXHSpPzRFS35SMElBFztwSNb2oX9oikJ+
ghMDl9qxBbwo2CL/pSkiRbqOrYjzosvZFm0L/wJvBM/Oz7KZbSmHSgOHGhKg1DbcpJ9lM2gKZIZG
aKur4gVYbRI8GEKm45eWubDIoxoxeGGPl20WGSnSIu0CB5I80hqxmHqd7uG04uwV3aBfol5bD12s
xpSQ9lKS0izaNt1Ni1bkl0YOOuTje0i40s4b70Q+WQ9be0QQ2pJHwtgyuQguV9KcSlAQ3Wx+YEAB
GduPbjjtBpoZMdJmRv5osItks+Ha0RKUcjWChUixZ8ruWVUTTICPviGSpzaKs4vWH3zm6bkn77UG
3L4JJXvkTbVM4BzI22PAl0rzF5hnjlYy2ikWXp+hHnnx9rL3C4yVhd21dMfizQN4kbu7SA3teSJy
/94sfOgSc0jYCB2A42LpjVd6AOeV4OtrSIiMKAqLMxbM+Ae8Hn1m2jvefQbQJWrP84JpFVPVucuC
JNMy3Ji0dcPnaCz0RsNJmzuydv1HF7OMnOeCz33bZAbmJ79I/GTr6Lz1ICl0vnNcRGeGFxlo4zGY
pRnurMZkOxm6bYy6WPvJV01D/bghZuFfU1Eo8Sr2WmLfHPPo0kg796vRFp7eDMAz3mhPV2+GqJeZ
+F3G5k+CnEdhSdQxClNmPY5XIAmMeRg/KMxX7UarlZs7mll2VXhFf9XZnQlewQM7Fqg45CqLvV4D
7sPccOFmNUPZdgjJr5eJ/WjD3ztlaV2vjksIC9QTy5bM1gLNb8nKwd1YhUgesJvy0OO+qB9SVUSv
JeEdLFdhpbxNA4HkqfBaHgFFVBfGTs3i+0ubJus3yTasUKYpb5YxKTgZ18q10UuZvu0xmNjhuesO
gDA4X+Cs8kLXOmeuh9epbhMkgTpNY+QNVLh7LIS8tUYN9gZkRnrK2a+nJ2DP6EFpoa+Uu2SvyWQi
7rouU2q4qtbFgnhJQFu64X3vt5HL7LojuJSHKecKuKigma0kKZ41k6ByZxTGGpR2ywNV88vNrPgS
OXNo9ZWCVTzYy9RBkxFlMVvB4nXxPR0BUF6HZPbeknQ0njxEdcqfkE1feEvzbanscDzKmQZZQrGj
NIKBo+V5jV/IunT06E3IUSGpjoookr+dItd6lA0juE02dv1nW8fFCLVhab1AGmMFFcdm1Bs0DhZK
TGpkl658PU1OMLOr+0bojWCn7xvLTZb55VMy5fabHxbtO0p4QyUK7IVTPmfobFo/YxDWz7lpZ3eO
Jph1GHHpkRIm+aMP1ZiR+7LhNtyFI+RzTNRWJxD0J5xDkzXjAndyr/UJnJrwUW0v17d+YrLzJBzk
BKp3N62zRnG6fnmLOxpyCcknLTE8C+8hCdEl+uxPkiNHbwpx1nd1Dt4Assg3ol7ii9WPi7PtMIQu
/NtaSbSkNtol6M5OoOMoznfAjtALOxzx27DWTh20QEsQeBkBNwffIlGdJxzXTJYwvhW8BptpDEET
GVhm1Caf2SDv2qlv5gvuVvZbvqon2sN0fgs1cM6x8Bo9KI0YiD5uCVQ0ba9H6xTr/RtPCaPcSuSp
mTQu/BjDxxcYcAuoJACpnsc7g0PqU0fhl2Zkn0Ck7tm2wgPWtLRdpGw9JJZaByeHAf1UBZg3++Kq
iNqS3KeX8jFqPdyGPqJj0MpK3tmqMd+7KVvdGhSeplvXc9Z4S7/YOCdWaug2weGUnSkP40Cg6jA1
iLtWsbMpzQWFzavx4AU+EhIreuQax04BoA4SVCgYCVFkP1q+T6A2VvQRHksn8u5Bs1OeBn6F6Ijh
meYVF1bhB25L9cdtQ98MwI+OLymwosj6QKGxc3gr9PXcU+uQ52ftvBjGA2I5/3vM4wpMrdHQzKNs
taLqfYJOW11bvrEbeGR/9bVyiCtrBMxNplSv9sZg2Femmy13VdUZ1tY3CMgDG3Gn16Es8yd3ENVw
rKpQncMyBhxaJt3w1seJvh759lbPv4K/wxYe82qJQ8bgdsLjkQHKCoc4/vrDfuSfjcP+9FSnGNJz
XIc+Wnh+9i8ARoEVm3UcQ4VPq9RNYUTxiaf22psEWMZOS7lFbCrPYXiq/8GO8b8lyf00Ub6u38v7
vn1/74HU/S8YKzu/3xMOefTyC3Ru/Yk/doG298kF5OvAnbLYZ4Ef//su0LY/MasEvGjZwoKcumI5
/zZZFuKTbeFyUjQ6MHT+Po7++2TZ+mTjZuanTG+dOdO59y/sApkg/3K9sPukQwMiocOEmy6LdRL8
A3RO6CRkyzLC3Y2i9HpE29pKQ4qFhaQymeHF0xjUrFbetlDCfc9y1rEgcwaeoomJg8j1GtfCSCqz
q1YkIeBshnT4YuhtCTkW9suzJYw1PdxWHeY7okxd4PHXUIMmaQPjAkHvn2r8rXeLU/o+uPBIIHqT
piM2Elve7WBIZWysyXZJBjGt4Jxt59EcOFQUfEOyjHjKyekxjefwog8XXha5KeOMWdfKPCmZK4Jl
4bttIUQNGbbojcqaeI8f6omd2d5U8tp2iutY9s8G1pNJewTHEUbgKfhFt9Vjtg/HIZANI7Fo2oV2
gfl7OoYl3QDQtvn/GNikzrhjIGQCXWJfaijp9DcTINFXUJKtX0lmnzFmOY9Ujg/ZOGzhJbjHzqxf
GiA9oYGw7qXndeM/mNl0O3tAwgxs6YvFTw5Kg7EGwFaC6pqg3KwlCF3FkY8/dk2kWkJyHl4ytiT8
CDvyMAadzrKpBuc5UtV+LotT2wgKMYuGionR2PYeonkiZixP8qvdTP6XPEnGfdKTJN1U3TTJbVUJ
kpaGFz0Zjo6eraaakk3s5Ma7tme8klYyi8uxLdi9Cp4foKZtwKSO05J/s4hCs3uqIbltfHaFD0nb
tlepZ1TJhroILMAxy3xf1uo8zyhdtbN0OAPs3PIYJ5B019Mc+ZDUBB7WML0mkNM1hOJddtT71mJo
F+BhihIeN05yF+FmxX/cWUQ7uZgPVAd0O9ogilvTJWVMosUk12iQBWqnexRVKl8VDipc4j4bFXcM
j5lVkpXJsQvtINyVH3OMqYgrfzr2EfGWTIY+CLdyPPWqwnbX5WPAlDB+m/sSgdvgIbwZ7SK7jlK9
7OhOeIsEZ4t0CocPBF0iVI2gijgsaH/w6UrxztRUoct6U8VOL9FNUm4Uu2P261VYfesnt3+OdV8/
2a0asMm3GLF4Jjn+rZOnRLT7quMLpnsaWdd32sdp8fMns+4JU4ajxIc8NgLhjpPp1youkBvmQr4y
nLYAlM/Yahn3d+WFdFJmXE22KmWFSVotDFN2BLVV+m8O+0auMTSnh9kvRiAphVpTbHncvXYROZiA
JAA5uzRsgUDH1IUwHaNEYQwYTmrc/X2qdxNo+/dOqDVUW09Y5LQIzQA+Gr/6aCJ8bvLaHuMLcGPF
u7Js/aaclpSYVRCCes3SzMLap4HrNiaoFb5Rox4OsSfyZhVBQg8yEWPvbTlnPfn7XoQtBJjZeebi
4XdkdWIK1YQSxsAkOL4mblZOW6XHoroAwJomp4x2ou5U9SrjzLvi1EtJX95tPrQDK1CWdBUbKcMT
m1jh6mBXSeT76FAuwpaeOgqwgFNPbNgKW1ScNZUSXi1dX7nbAg+Z2E0R6YptGCH0bu0UW/RGRMDw
N4M1Mg8oc+3yMZJrAko/rCsNRTKOC4xSQ96KLG5rxi9TozYoyM4xdbjsYEfX5pdRVGa+w3iUrCQb
n10mzJIBr32mPKLlDpOb/aDdCPJYODjunniRBe5FmDX+PCHZi9I/oK8Ti1LZXT4X84RBxXDJeuHN
BjtDrW8FP6GfmvOpJFNkLX2LtXSoC/Is4GHsYOrLrt/q3FrIPbqmqALB5dVcNH7n9ad6CHtAjHmZ
xnsw7+rZh6+1HONxdpJtq72w2zfgu62TbZbkhXBWNKAY/BIVVHrSKM6ceXH8M6y+pb4ooqHEyCgH
jkND5w03E53KV3PF6C+Y65ZNTd4kUXV0tTbJRAMWN/Zt06dYAKyQRLaNqcc6kDLgwJUkZm6TRQNp
gqffpQBr6vvkfcGR3GHN60j9Kbcq2GyPtgWwkO3qyaQuETDCWDATVVHtiZ2DI13uZckYd4WQMtLT
kyxffMpcL8IGR+/G9hH7mDq6uIBNJxWQMurRgv7Y5eVmmfrxvK6x2QRkOrglO7NPpqBvi0aeONwP
UJ4zbDrseSdOoL2Ria9tmYpol0ajifUYL6i/zcupICUyuufDVBvotkbmXuhO5unWDGNM4TzUif8Y
1pCBmaKZA2wkENJ84wxsfwPJ2kq3As8d/qZwynrbTAr4j+NpW3G4aT2yYigX1QZxofs6D2okykqH
JX7xJFUEEtOQMs5SpBirQzEv1G64Sczh0Ykr1I7QZVgB3p/YYpQv1beia8bXgaMG7J1hcNeBQigv
En+o37smctge48Cbg6Qcw2EroobQqH3f+PzjVhG7hOfTGKuKdAZqFfK8ODJWlc62dfL5gomTfhKi
iMik9rRNWF1abbtU26+yrkwgEaFOaMDQVnI2ZlF3no9dl+/cMizzQ1FB8MOuLo3b2S4WOkaiKvoi
1WOE8zmICzF8w7sw51feKKYHHk/ARW0qi+DhupH/JohkCRA//Xw902VSBPGg7ceUdTkkE6ckvIN8
iMINH7B7r2oB1gHMHaczLdGQS1PTBll6XbtjwF45hyKUOWA8+qoMuIYeAadm6mDyTUX/PJsGWQ5G
z66/8XvLfQP56tDEoXGaMEHpt0YzOV9t7UgMS0JhDKtmF9QDIx7N0odRlqO661kfkYbmAQhlJMXt
S5nhqV8qzP01sECEbFp51tLQSt1VHWlgEltZ9zZ1qwajNHWvuOJdsvJpZfIlOa7N0whLW7/jCEyD
AsPlTU+t1Z3TNk0RtHkO27UiwdUERDZCriblr5nTmaIGyEa6yuHET6tpcLHE2Vg7MwarsorcoPEy
vZ9rxSiNBzRuNO1UzW0cJlRkRUMaf+We9b8t3UIZBaybdfzIxGsFccI5XNEaY0rsLp7ucjJmt2tY
+kX5koGMv5Q8t5al7SGoml447zCYN2dIH+w9pjK2DJTLeoKeUKVEQVUxYgSC2rWI3YJLDVm0W+xX
L/Gy154/+yCip0YFedFiwqdROhF/NI7+S17e/5vHKpezxn8vtW/fywIk8I/a/PoDf9PW5SdLSppk
UdiJp/nqH9q698lUHsEiothr2cH389bf/brqk4KbRUWezblY8J9/aOtSfOKfQwrngMYflrD+pVPV
T2cqVioP66/LK6Hhu4Jb9eczVVVmCCrJwpmqWoMgDVotlreGaiQoPz98Jv/kuP8L2H59KQ9SOK9i
WpZDqfPPL5UlKsQU38EKcwx07Nax9wl68sWkxvICCCnOmbbIH1KGloc6GePT71/e+ZlZ/v1XZZBB
bJb5AdEl8Ys1eSBHhS+CPHQC5zq+sezY29mU3Ht7TkS4PYyEEQMfwRyneBTdBvxZHFn3yhnVW5Sq
8Ab/DS3VxIZYqlP6/2CrYeNqCDMapKEpKyzKg7JS/UGwECth6a5tco3HR9oaeYHfBZAHvFaAwB8T
cimKK9FhUrS6iT9z/XhR0OK3eI3UPD6No7QfzM4oyZazXsNgyeOH338gBDr//OV7SjCpEWSbHHYR
P38jc22GmAdTZt2Jz/56MAUW0VEyXZ6Zt/BISF3xxD7Eesk71wZWTVOVZhBIFIdHidN8W8i02Bu2
jghecU6KHE53/dZZ0/ezVF2EsK1TD/kwimR6YCfrvHE4ltaBh1b/OezRa7cxqepXOcRNvjdGr52O
Xl9Xz9PggX5P3JChalO0GZmQGCjx5BpEmnyv7d+gMk2fqanrCrjr8B/xYVBgQ0VWY2MuqWN5zd4i
zUjDqqI7cWgo2WOkBLw2hV+7UKrXkstdpn3Yim0r4naLvZLork9Z2QuVWAVAUHe2AOAOKGiXi1cp
6MSdA03UYsk/VirWbFXH1lr2CU2DVPGFfsJGg1HAPZU5UXRDXHuy2Tp58Ytq0QmPdmVD3NFqQqV2
cXbZm64rl2aX9aFTc3CUbFXNJeEwSxkM0M1UJmzpOSZLl2ffKAY4bqUP4gELrtls+0VnzsVohOAu
OpyXOB+Fm98lLtLyTgFgtLb2EDG8El7eqmNiTb79xi/syvM5pFsgoPIuSm6z0FP6MoywFu8XipOS
Pdq8le9zrooi4ORh56fQceAFhWPW2TsIY355nVpou5sKMG6/JfmbO9s8tVr4rSVZZAeGtR9o5l84
NcKxC1+HRcTJXvQ0A8JR7WYij0YDQW7Rvoi3irJF4JQlY52tTxVXvRNDrrFChAQJTQB14/b3F/8/
W4yIL5I0c1wTtesXLQk61JyNJkObqFL+wY05nHXuyp62bHbFAycKeoqNag9BanV+DeHH71//l0aR
dTH0haKPnioH4ar1ofCjlgUlMUqAQCJYwePe4ZMQ5zZw9zNYJdahsvz0L0rprfVe/iORcPr2H//+
ffXzpeUxzHVJeVAu8vMLuk1sVYSE8LqWlPT1Au9FO5WMB9vKeyFK2B5DexHbXk7UNzZUB1IL67xW
4Dvm/TSvfBSi0fuF/OY5oS1C5L//PL5XqPz8/rCneQRHTIW6J5xfisDtwvQnjlrQKoywuiHRKg8D
55GdNiEv0XWaWGyY4CiWHG/8TTXZVuD0YtlXhdEfOvy5f/G0+vPTgme1SUpD+jy3ART+/HmVVNqZ
lsPsCDtRYwdjqiNEqjkt/qql/c+LsGR/IHge+Up4Uv6yCFvk67XpAQuPKz3exHnapVhftQP1WXQK
G2CFvDGlkiYskyCIhV0VdtlGuDEzO2vQUKszEtPPjVwca0/gosEMQ/bxQIA2LLZDtXrvfv9l/fni
lTQdrnXGDp8Mm5CfPxu6t6UaV755PC71K8V7HRTGsNgnCgBlshji8PvX+6WaioyPkJ7t2iYwGNPj
nvnlbjVUVpHzgFU+Grl4bJii4xFqXU2sLWLw5TagRsm75dF16mfZo9Yt6oRuOmP/+zfy80XBvoWd
Cz4H5raWNN3vW7kf79p4kbVVW2kTCM/QtzloiQ2Z2vnz719lrX354V7942WYHq06OwXVrBU/f76W
1jBGIHgH8NA4gFpx6d8XpKru6Bac3wZgGPuewepDUa/n+KgkCT+ZZYqZPSWrvzcsr7KO1dS8RMNS
Jn9xp/68cq5vTvgmy5ewbcrePf+XhaRm2tYJdJCghYt+aujg3WEFjw/MrR+iIUt3nsDQHUIZPTeR
Ee5//9n8s1fnPEkfuusyAvjuFPlhBpC0dodgSbmkWnp8Gn1OCLnKEkCrIGc68uLA5xHuyZwiPw27
Vi36L6ZWP9+vf/z+to3rRTks3NJd3+EP78BTZswmj2tgLNNyCfo6hKTVp810U+EU2YRribdNP+/u
97/4Lwvk+rprgo+Nv2SVRAT85YnhNJVLzgpslkidCmqDbZoPedSwNSJqkuGLcNXO6CrrWhZuij44
xZqiHLo28y1BlaXeu6aEUfL7d/XzSvD9TQFsWM8uJAuF/T3v9sOHwTVCASEJk2AJYespDGenwZyG
R5GL5XxEm3n6/eutV/5/PSW+v57H/lDhUmIP7/y6h3emhXxtxlPMKh1/pb/JXUZdFR0yXn+Pgk+f
OLPifVj57l98/n++J1mCMOP/8cr2r8OnhepJOkydgfZHtorkj7JdqLBt/P73++Ux/ccvyBGJRc7n
c5XfV8IfPlCi5W4uqdQN8joujhFu8EundTKkKKv8POQrdWgwXofOUntRdLhjExU9+Ej/lwJLw1lX
VNkpbUX5Ikfp/cW9J8yfNxHf353FjI8FAAi3b3q/XINDNdjd7LtN0NX6Jmoc7zYxSBczMgflxva7
3aq87glN9CMbOPJMxc7Piq1c0dZxNmUBGOzsHOMKNpyIIyL8JgeRHyt36GKXyXv3rbCrPgm6GO7d
to6w5G5p5oufXeId6W6tXT7UYZ0fuPCXG4GfO43M6ELxyAh3NIQyvsc3oXiMks3asO0dPmTsx8/C
mBBzSkbdy86UdQfHvzNb2k6nen4z4rAhh6A9+4RuVCDMFf04oarbtDKVLjKVh3P0i2i0eW1AeaNq
M3ZHsC4lL36ejR7MCIagI3nHPkyubUMz/+lqyz6ZVe13J/bMNFrD43MJNWQ1Bq/K12Ew6AaCSivw
WgQl7agr9M4lRMjpwGkPZUJS7IwO0H7PjIHIJNtn72OJPMLtk+79B3etxyU+YHJTR10G/ED20IiQ
qP+TvTPpjhNps/B/6T19mIJhm+Sg2bIsWcOG45EZIoBg+vX94Oo+baXUylP73tVX9dkkEMTwvvc+
168iR1SCOPTSyC5ooLCbTox6oZ2u+/tJOM1TGWfdryBx1BKtrg64MV2b/6KiFMbnjE1oZU4H72OD
4278zrYtQw7MjujedJNq2ns0cVqI1g5+sNyMi2SfBzaKPJyF86dal9YvHUzT94Dw1xsOx4Nzz82E
X4euJhvZxbVxrQ0Le1jbkLdLqbtB/tpOdDaBfugwI/WlwrtlI00qMMI0NTkrCXPYZpQLv4yVQQU3
JTHxT1WJU39rg/xJUG7jwCGBXrdkbNppeEDEjxoE8yKlXuIjlyi2BNjNtiR5o501cuGRc9xPQN7L
VxfNqrkZELadU+ODAmgQDgvpRs4DEiqBzWZjl10O+WTW3/KhD13Sv0xixtmX/uQYMautBsL02yt8
0jbAftXbwpys6XwG9+TAoqid+9Yo1HOjR8w4thV+NspxLZHPTn5RNYTNbIqaZx7ZIQgLagfLdIOo
pyGRnFKjf859+T+sAC8PnV6/4BtrXOdCFIEXHzizcHqnLKtbwKoiGciPGDgeGphs7UMHUirZD5yE
1rYNGnogCwUas1lkRHv06MvP8yBFzwYOxeE2dGBmF46HPg9ue4FtBlmxi7gtTjmWWl6jvnlV0XeR
IAFgpIyaEXIyUb7GnSAn9Rs2SvotaBzZAl1Zu29zVgTDrjJ1I+HOUYLiSeq22BVdooOLufXgpaqi
MM6H2aZVWKSkvm561nlynF1svbDnPXnBncvpRs8CsxpoLzZeGoky1Rg55ea2j62Ysv7icHancc8e
+uDKNRSBnbc0o6L33G6rY8hRmAYZJxCUu4Qob7sBcgSu0X7iwA7mM8hi56ZgsE6b1oTWfGYTyt1v
EfB4chcvMLG2bh0496Gu0E75SKpuGt5RsOUcDVdq4OOWvMGsv1IGUczbxKsHZ6Pw0vAXgj17wnpN
a1+JUCrOUrn3lfBqe9h6vV69wXWcP7lOCV3WNwJtnBci9F9kAxtim4eN9YNmq/wMzJdmn4Yk6B0I
Bw555zMg7nZJAN5SfqEc7rUZnZmA9j0ENCd8tg0n+N2HYYyGrV5AMZR6fa7T+tk55HvN8wKaxF4k
bksLKycJtBlOiX3nB8azJRK2Wz3RF2xuUuHcJhaKCeLMUCGc2Y5lX/eJK4Odt/BodkISsjTKQVFE
kIN7FwqkBlu/Dbply45UQXkvNLaxmeWFvB4L4JA748He2LYANZMsQ3WVZZaQjNge/x33bV46+B5u
QTKVX0xzxG4rSwc4Z9G3gjJOmdJSo66f9ZE2bYdmmpC0Pvt6SBHnedaNbECy7akCJWfWso58QLLJ
T2G5SRlNBRHtGSMi3JJTZLnXFsHsUBX7KiT2Mh4MYx/0HhutriRyLiFk7rMx2vUvc3HyR/4G93dH
43Lc5pOqn4MKzgsk/CKjpQsMqWaNo3m1nQO32Zr0huglpabDjIfhAPKsSJ3LaTBt/FM2WQeBLfs4
apRDqdBs/6CX1Pw1r6fBjzjWE/xXNpO8mDsGyxlCZmg1YmjFgI2Lg/+WlmBZnk3Wgg8TTkSjacOP
y29mTusmzGNO8KpD/L/ROK9Jbsmdvt1oaXrnesR2AttWxbTDTOAzej92TYH4BMEZYCQ9unq8SlOv
w9gTdx59q8ZDVZCXHX2TFosTWeKyeqkXMISMOPpdPpn0i5FvB6t1Z6C9SeVcW8iVETjjQBP4gl3i
Eh2bbh+oSMJxIkCfcbxvTD2snhArZd6w0u6CLwf6Z4Xy4XPRCL1HGON9VfZs3C242PvzpayKa3vq
WAlTOzWpsTpa6wP02V05NsYVrUViStyY2K+oa+/Q4NHAUwOpd5BzrrHfdr8qjJOPlhpBmHHWYk9z
IZOKzteJjd3bg4uHDMoxyTh0LIcD6utjQ9nweaLPHPF+FeAK676RCazrFvqzEG3xIxM5inU7z5dP
uT3Ra538dWMg0xnWYGXYEPvmuZ6NjU5HopgXP9UvmN8k4ZTKIKOF0NCsjjpzzjNQbWWpT+z03zl/
cABffzpV3lUldnQGV5MlwVV4E5BAE+oELt+DnPG9b7W0+p+mr764mcB+lJKmd05RyfyBN3K6z5yJ
avFg1s506pGazpvTAFUIl+IA3gR73Z2+fqZ9ylGhBk6HhJdZ+WLA9ckXMDbONxKKqbyGpA9BYQOk
9BUQEOlpsi1UQHRAln+tTEcD1wms4XNY49gntsukXsqH7K2BLxReP+GuSX8JRD5k1OCcajdhGrQz
Jzx7QBka1jPbXcMg/q5H7LOLUxDY5KDYfA9kKZTfVRvG1sWC2GCVjfrGmTZ5X5vBInl6Mwxz/AVl
GvDOEWTgfcxw/4YufnK2mLhI3KM8+1wuCdbvIlQ4ywq6wE1kYiubiCBye5LS4iAsAJsw4s6wLiAp
8kjveSizCb9tGjvtc0r36ItjFchFqnpQCLoW4rnKICEK1el7X+1ciuvGpdPkKLFwhIll43l4n8tp
LjDb5go1U8ZeYDOynxBb14FIuOli07taQTAvwdAu3wbwpuWubSCdbfwuNI2tTZQeZV/2dtUOaCJe
WQ28kZQpPTaIEbBmIeJp4l2ZaPWoQ4TwWy186URVT002qruwfAExmLARFER/g84crEOAD/q3xz7N
PSv14O57No1MRYsjcTNwbRllOVr9qPTm/lO4+BloNAU1nCWMHEKFoKTbTkWawOi3Q3nN/lTA1SQ2
3tiMYdqEJ6okbw/Gnue6hA4SnGoKDsevh2abWIE2u3iIppY8F2uuANflDmsBPhCmS7jNH88vb09m
1CJW7A6NRNv2/rR6/jo3VmxzxNgGTMt2LS5DAuIem7Gv9pbbMOd/fK23U5mgicY1qFba/ptSrQZZ
nJVxAxndQp7AnU7UPxZ24NI3Lqlp1zsbhiBCw9y88erePlGEe/toEbzQSaXgQH/UddZZ4a9btWa7
hHyJw7ZNw/lmgUt8MOaWHFKtzb3nZfmJSvDbgo9wKHIwd/urMNY/mmXIGgxIgmJ7Qfs/eQrk7Ea1
tZq22bA8oBHAmUP14/O/f8ZIoykB2qijoTq9vknaQhA1B48cizCTVyUpZo95Zw4XMHb7NZJGn6Pt
jtF5oBuqOfr/+3t2MW/Z6O5sL2SKfX15o84CSg/obroGXXxX9d4uHAm1GVyBCTBF7QYszzz/+J6d
dwYWY9j+U0wKAqofr68Kp9sv8fQQG1p2w09MmZjrraFljRlhtvT7nnhKsptoWcSH2puIIkDxP39L
extMiWILWONZtNt6N/VLsleWyEQUl1pfgxbyMAD7LacSdwzGfo+fhAhOp2NfbMvyfpllsU3SHIzR
QnYpOYnOdSiGBiYPWpN6U6HiWxl5Q4NytQ4muZkrt9wttV2D66dljRFE4bTcJnQOu0NoNB1tOJNk
ixHAb7xDuBc7Jz7DdypSvoMOmu5jYPIdHlWJ82pITY4TBN63dfzIul8I3Nr1PJ24zjs1N59iqw/N
KjRN6p6v34rBlTEwxLDoewvzDrtZzhEWSmrdNJ+JfGTqZRvf4oZvQX1/PCTefuseOwm047QAAu+N
5HtJgB2SC0G31E6tA1DFcZe4eRDJMJgvjDwcT+xy3rkegQdYFgN2FODEjp6pObTN4rZVDwwwXNZI
JJXRep/iTz1fPE58ejHGiVt8+xppAIY8YYfWl+cduyB83fDvZf/HcN4izQyQIjCefXXiOm8/Lso2
/rphIi3S4uN+/Rot3XTEUzNr+3OX3fLNr+wsDnyJ1RpPuqLCIdiIn1OXHHZOZeS3H7/JdxYo4VK3
pX7N5otz4evLm0j9FnNAfTFMfbDX2glvLQ2cvzLN5unjS73zEgU1aRoorFLUbI/mTjPokpJpmTsl
h+BLqhOSDBq05bsg5MwDPLP7+u8viM91fXl0qVDnvL63EoSJ0TZgxQJYk3u0XRXkVK+6x5iGXcob
8xPXs9cl53UZ3ENRZNOOoj3E93f0STb17HWeyZhpKw5VUaFqh0NCVdVbcKL+weqscDkUo57vpScM
YOoqdL8aBRwwQAHKJBCzyFO5j8Wgwc2ECBt88pZxZIlJ3+W9IZBmypm6+tyEUP/HpLNO9TPeGY4i
XHvfzBQ+LuGjZ1bptLNmh8JSQgWY8HpyIasqow6ghNlufJEkF9MILLirc+e8tKdFnPge3i7rTGou
6hexNhTorrx+aQmlNF274Dz8Dl5aG5AtO5mz/N3HhUf5gHxgz0SO8fFIeedjZya1TeGgpUGffzS/
yNCfdddCl5hsBuVC5+rCSfPl+t9fBaUVTVq+9bWXcHRrjd9bdslVvMZfPpO5Te4tfr3Lj69ivXP8
8iFH+jQpMXEF9tEnzXflU1QhUpzyxQul5PYS6wNFcM4a55nsVeRYhn9L/ZeCOcbBXZ6l9g2Jn/O+
wGYIwnUAYHrirb5pFVsmog7wLCEnOnRNwn5978PShqRuTpoIbyP+FLi1PAvAu37tLTnryDNHbxfI
uCL7Ic/yZwbBavPW+tTZdL3M0ReKX552HWszehr/6EVjrXTSbKg4mmoMFRtJO/WhKyqUwtBiICm2
nfHsF1mAkbqZpl9BO4TzbZml1g/2zgjvGyhNye7jF/bOiA9oKVtrA5GY4fDo0XRDF1RYBpGAGPE3
kqjmc6cDcoJsfNmFGSdDDAzmiQex3ufxcxD4tQLqd7TO3KPNelAaQTmR04sJeMnBgCXl1lqjT6gN
q8hnLdgt+UCy3DB0P/713WJXY1l12LrzC44mmISk1DYPw4HzdWHepnRXPxk2Ro4Eu8HZLNr+O6r/
5tvHF7XfPmM0hj54T6QcrHPHn16TVclaI+PT8xpMyIbQwDPZ12Ry27G+gjUueojWqQpXWjV7Qwjq
ZrdYV4Ac+0cyXHPwTdIltHHGhQVnMMFDiX5LQwqluj3mlDOldYPsbP6sgej9SnvB9OVYMUWZRExi
vyi3IiGGHa93SMfMnlj7uvm6WuLuxDr7dklH4MCibiKE4VM/Lr+ADQpkE1A7NPQgDtBKyx0bK3xD
cdacf/xc31zqz3ETraId+iheV2fi32e+Is6rPG0CFOZ2f78oYzrE7YgBKE3Fvx2wrOKUktbONW2T
4PgjyYJqrqyRMhcV/Ww7Wio+x+pXR6ZhSfAPVrxVjuzuCGfp9h/f41vZB4M1sFY1mHCgw/75738d
bKkPOCLGP4VdqjS/1FaK4WGmHt5isTtb5sW7LWsUgMZCK49GCnz6vGs+WylKb90nPlgC1d10zTp9
fPzL3qxaHr+M2jnf8Co89o7WEzOsiPLpoIbmkC+uCU72LkVSOBcfXwXb6PFkwQ4fWdyqR/ap/7tH
2xqginalCOeJpgbN3z7D6gzJ1MfrvsNzFjyh12+ezEmsqiwxtegRSW+hVeo0CRFxlPzmzUibsozC
lNIMZNu0fQmnIvgO+HGySJEe6+Da5rRe78bCNL+QYz18IvC1V/vVcw4aL58VlkQ7b2LKhqtZyFKG
l567o7L1hhou2fIGMmY6TlSe0h04ENUSS6CD6zAn4ZSyLFXujVmkFBRnNyMCqMMS50TF0lEsJBro
ubMsZJ921aJmcv1Kt6SvzssvrTSQzCYlzfmyTfFpXyQKUNJmbHVHaCEHs+4cLNxASnpIZNC5DI2Y
lh1zvYFhxNHdmaYt6t9VwdzG2yVhQPx21CgeQjUNP0XQkGGTVhUhaMxfEp1h287phvkHCjwHVxpm
LZpkaM3D0H+Py9h+oZPUhZvBSCq2lnqiLk9Ai7rtqx6jBC8qRuzsG8kv4SfzWnjG2kRrVrk/MuXa
DQ40RWhWE7u/aTjbl8tkoxY12kKSfNmEdR1Vc1lf0wCy8oslL7ByeGivUPA4Sf+Fxp8gWYlTHiVx
MBspvyP3yGXz5hISZN1xOvIzzyNBY3R8ru7K9gtIq9Y8yCYc5FYMPTLWsa+Xr7WszYemd4N8E2KQ
IUydwRAAXKMbuEFlquKt7kb5KXGn8Udg15O5A5M7v/RLnAHaVLJ6MLQiPTcl5AJGgFc4BKpypKs2
fC1kPKTDCP5pROGbnvmLVRQHbSf1mYkAqT2jeBCUMNUkuanwn7C0+gYbbqIY09VdUswYDNGu2L/d
rG9h5HGU1xyRmOI2E3qGlmXAajd1jclnE452c40orwpJfTBoeFZVMSZ4f+q1XQChRZ6rnkSVHQI2
gHxurrWLv7Y2AVHEie8c0pIECyIpU+cqteNwb2oPYr+eW5VfNeA2yC3J3PapZZa7bbw0WMPFlb5G
cFQ/5qmy7zXd+YbMKtyiW22sleLRbsO7sLLTe7D0IUhUarDfTdqJ37tlGMkGQGf8VLFXIzFbWQvC
ecSl6HWycQ43KlCCwBhajsQsd7GxbS3KvihNDfsBYznprO2ifnAA0KRkOATwdtCyii1Q0/AHFdU1
H2FQPcm/CxCaXrg8mKEDA0RmqE/2F6kxlG7c2WjKqKaciL83QA5N9Aaf5CatVPhTNJ56KhfK3Zs+
dVyULLYlL625D3/NI6FupI2kAx905xEP3OhA6Q2UpZT2susR/OKgiKq3fSAGc98lqLVJx86KG7b/
BPW1RoMwj9pwYp9Yo97Ox2uzw0ag6iHG8cOjjXdGykuZjRR7sZ8Nq50Uw4Qhl1Pr0Zu9G2UXLCgh
lRdEnmjOXi+6gBKBCHoJTWKN35mOuPZe8FGCyYyN4IKx1N3aZYBD0CWip0wb9YzWYM0UKIMIEBii
MGAbZ9OMYAbnPPniInmWcIQeoAwTefDx6vHe6un7NtB7kh7Z9x8fwuHLdQPdXTPqU9ev94ld+w+1
F9CwyGmzXdL4I2bH96bpjoknvlO0l89rVWSfxzop9OWqeyIZTlvtI22QXJ/4ee9sYDjkYtDn11kh
6/zrZ8ketKwxhYxYyXLne7866xu3hhPXpCe2oG9PQLw2NrzolgNOgDQdX18KFUWDPbwbwRiNydYm
UQTCXRHkv6iKeJ/0FKpDo+cgoluUXGN+by4HOrwnDodvl3KAENTs/mxlLNqer38EfkaHRZN2Z1UB
Th9JxdkEanp2RO/eDHQMTxxt3r0c7Q+aEdB1OG68vtw0UIUMfGqhQzo4N4lZVd8ndynOMSNgbQqz
+MS38aZ6wTOm14Iph+0avp+jnkDBKmOYa7akbWCoD4pKttDx6/m6JmWPkDCo42O8BHcdnahdG8Ss
fR8P9zfnjPUHUN9CiWoDbjsu0DdBMo/QlabIbHwCqXTlX0Az8L+JPP81gFJ6mlJXPH58zbdjmGuy
LaNe45KTJo5u2jTKFMJYM0FyLXI6aJk8n5CFIEUlFOjEpd55oZZls74LDm++7a+/5e+9cDgbqUvT
NaKplWVRhnhl2ujW9Z7HMYSbTJZj90zdoUwObi6o0npmll2BHmRp58t27wAy6MfMyO0vvZGgCsJx
sujDIKT14BkWpMQpEzfYn+LPJp32agP3Hf+S07QUBIxFmt+X2nFxdKIxPJSU2h6gSaffYhOuBpD8
2rwcCfG7XrIhSPe2O8C+mPu8ug0AEwwbDxuqv5WWWg6wRMtsm5cAgnZQfutvkBxTwNmGI7+Ljg0u
zdbR5cDmopDpjRy7CakAph2NJkGXB99Jht/Unsd5Y3dLS5NtBMtFnC12e/DsKZBLqlR+SONryFhR
MROeKhu89yoYZRBkLZuXcXwsofXQe8JRnIim8rmqPPtqqrg7YxiRYqHwqE8M7Xeux/GHwiYHPZpQ
f7pEf716jDPZgjaJDUxo9VjRYP0hzPJlFRnMbFsGtnlqynxnZGMAdqlh8bfjkDmarfBtCXIoIQSU
clluJhY0AoSc5galTPet6VNyJzHlbwmTI7ISjAUqY8TmfuE9ydCcz9CtBbshN51tDhq6PTG3vfvj
WOgB73DaDoKjQoahxiCsXU5FypqyRyel6Z+DH6eC5XnLiXP2O9MKqlu+bWQe9FaPnQe9rsbUcHyu
FcLBzZRSV1Iv5iUqU8X/bNJDjL76xA3a771xTtoE06xVez84mlh0k6eZIbjDIQ2xRKnZ8+LLuvAg
90rXHjw26KAp9iSo2Y+pMrBPhoTRAs5FCLklZm6Yr/giWebmnIIW2SpV8UMGsVPSCMzVIxKt/oug
BLdEbeeqab9UKvjE3+kSTeraejeIvCCRD+LXb6TB9Ai1MfTBiSntrYCGg70NCxPbl+s5vMrXU9rA
h0tQWmrBy9Pt14yK1J4CLoCtFWMCiqWt8OM5RpQMKNcIw0AoUBi9i7XG665aFbZnH8+x7+wi+T0B
WCbO3KZ5bEFrLRmHiKfRbdaSyHIwO+awoXWUnDjXY0g+qgFylrdd9j50ffA6H0vnW/ynoezGET70
nJ1py2z63YxQ9vPsE9q68WpEnNEIkuUbLAlSRixvGiGh6Apc0oSAAfqgk55nbQx1w2286s5kb+Ff
KJftN4fyzoJf6c/TZypH02NWkiAaLdkI1MeFPZMhuEpj4O80GS8BmS1uZNRe85OTr/WrsCefw7gp
6jssvEQhzGF6WwB9ht9j9F28D0wTjTahMOrRWiS6rcJHx0YmoPJ+w4Eql/0MUYZPw87Fqcbgn/r5
q9opqj5akazxdLIImHFeD5ik90FXZFJEqJkJT/EMfLFgn5wRScwyoDz0rUeKc/ZdYACs3gqgDxXZ
9Xl1n8e+d1cMbp18ZusB8D6my6avjHiqvtUzTuitLHwKFSG/Xu/8DuzBFx84or9jRc3af7yH/48F
+A+Pfeb/jQU4b3+V4HdfYQH4A/9gAQzxn+uRioMVZkwPyYPLvP8Pc9ewTHC8AfMgJN5VNLhOw/8D
BhD/ySqFICVYt2G4w/hT/41bI+OLnvVq518b5vx58W/AAK/nZMG2dm1L2xZyP7rSHKpeDz6YPl1H
V19GyrafPUss+1A29i5fKhjsNTTNv57M7T+j+u9orCMv+j/X45evth6kY38Cyv7e8BU2uS51yvUw
CRDvZ8SYKqSd2PsB8ca+h+RxQE6HxMwROLVTTzyx7YNq07vNuezq+aIfpzuiwouLrCRKydA2sRkl
3cMTu5PXq/Gf3ylou9I2dELOhGJ9bn/tTsKwWZY6L5Gb+e2Lasb0InVUCO5EqRPz5ts3wGmRE77J
i8aB+mfV/OtKlu6AG3esRkOYqgPUUgI9MNOz0QiaF39Cpf3xK3i99q935tOoWqUBjC7ah0dvPLPL
jKokXE67oHAz58yUVFCyCATvfK1HiPCZYwQn3vs7N0lpn6tZFk0Tqg2vHyeY3AppNUzM2vGNCEzC
aoOHA9SS5nHmNMbvj+9x5Wb81Y/65yYZIjYfls+x7fjchG0yYYYrcHAuNd4T4qaGBxSrqIIbyopP
OWc+duTaMr44vrTCLVnM3hcwbOKnbzaYL0ZHsjFK5taqdx6QAX+XGlrm0NqzZdoSr2w8dKHV/kjH
2nxRmYBnKu0l+JKTya7OPr6Z954dA8ShGLSauo872G0GUVCkUkWIyIOrum2LQ0WmAhyqotkR4n3K
Avd26FMIYk1dB8iK+16f7V8DUuSwiM2UXogwM3VpgBE9B0Jv7loFeeDjW3u9N1lfEz5KNqFsewlP
YYPw+lKhVU4BXjaJQjon6SMM8zP6ofWJq1ivdyZchimWLg+bvNV/jdLu9WVoyBkEv3AZ7HgTuN8w
R6AeB9+nwSF8igB1YmVjznupWHaibPqDlkBpkZt5J5IB33x7KLgYWnS2OPKsjJLXPyTxvdbAeiYj
Y6A0GQwMUEnRl3xnEo+7DFWwk4TWic3++kH/7/7iz92vPR2ImusRG+f964v6Y4tNgyolfDcnjxy+
foJNDXj+PRz1DoblYTB7ssQyeVIN/86DR/7AJCo4LmHnPbpf9LCOgLcCNM91fLJRY8jIOYFEsVHZ
V63BpnRE5nqTe619qQckz4QqJJsgtk8ZWN978Iwxk5ncsS1OnK+fgaVjNIVNLqOiyvBaARuukCls
0o4k7iQJjYvFDE5tvN8+91XLRnuLud1kcT/a13k1J7BaYVkD+CkP82ArcjVMgVMvAasI/i3CP0WP
eEjqE2/8nQG/8vNZzQUDDvnQ0YDvY8NX0OXJ2fH8PAqrVl72GvO2UyfZ16nH84Xqp15Jbuku81qQ
aBoal27t5PDxB/5mLgn4IbRHUNbSzaXn9/q5Tzk1M+C/a5hySxRGPU60l1QX5SPV4o8v9WYu4VIE
btLLBSCLbvhoXStHNdi98JuoqMG2KEBfO+Q5pw6xb6/CKOJzQu+NIIYV+/UNId9PXco0NVJzsyV5
q8ruJgAn24/v5e1jw8kKmhwBB8op83hX1lvjBPGgI8gPrzPH5ao4pG4BOWUgBvLjS739MlhTREgh
gKY9ZuSjLyPO1ZBqh0sRaYOTHiSBse+zwNtVOe6fcIHEG5UYT09ol95+HCxoq5ncQpZFtWNd9P5a
ZDLV4jO1sUV0vlHs55U3MpVxfTVYI6f8HpcmgbJER/WnZsPwj4jg1XwIhsVku70aXOjB/+EP/3Xp
RXi9o0pZRJysugvioAldD2j83gJjxMaF2j2jcg4ZewPsMjn3MMA+DTQzL8mch/ZnupWT37hzgG82
X3LAC25Qy4ESsZehVU28eZf5EGM3CuvILweG4pPSrkF2kZuk12lXJR09P9vtDjIFTI4/Mnd27WzV
X/n+egxOAgQSUFGydqKEDsg1faym2/ko7C+k0yaf8zikhdf5HkYgN0hB6GM0RWcVwP2/m/RCVmA3
mN9UMLvsSqyypeoYkmREGmIX3vWLYAzhm5uXHR5semaDOWEUmdxefQ0JvG0JAi1on1kN9F0KjYJD
cguLj4ZqrMSZq6XxI84m8ZUdO35ntlK01uTS3Ra6Ew1BBEQyID50iekGkrobMNwAVTcd4IpTVdIJ
gStEQryp6D+3wYPbhv6CYxXM/+g4k4EGOwaeOmk0ittxjM0fMPrtZ7cajfJW2enqFJ/JztvQa5kN
MDcTffYqJidhk4BOZE73WlNEAxV9zLJE7Y67BgO22lkyVQ1hjGN67ZM/8NDCESBZLxuouTYhKYdA
rBxE4fM8Yngj3Anosp2jNViGIvU3TZkEVDUGafjbTBQEqbo5RWDge75+GG3J4SCdUkOi0cjc5w7W
C3Yoac74uTo5iB2oiPalMnG7RcBBO44vE073lHxBaEwQhFKKCxar0ZIqAgZhMPIkbCCbETP5aG6S
enFdgoD6nmCrHoQQTU4/KTECkxW3NSwvqyLFbvUraMlh1arnpBN6hA3CesQpxT+7Zv0YEvFKOGnY
Gs8lgClYYBPpaEjdNf2T0Icy1VcY6zaBmU+PUChg0zcBviQEKub4DEiUUdSG+fTNlzh5NmPdq9tU
dLMn8VLKAKJSgD9177pquZlh23s7Ukg5TOR6Kg+p9uB8qlg3QzQADNZbb07iM29eZm9PkGPXRZKQ
B4yBWWfRcgyTbFcMPVqGOIbtS0J7NhJmWha/wdGoJHKsoXwsPTHeeoupK7bH8IUjxK/JjY2ChlAF
xvW4J7ICxhmm+fKTrGznwaT0qXdYi+V5Wjngv5IO/UZF3W7Yh5Sk8u3Y+9536nbLfSFdKv4J4owO
I3Wd/fQHbZE6b3X9c0G2ZUdU7tT0e6d1SDnxwHCQjmYo8h462mDnOlmgxwUzMNZdBmoa4inUUICX
wLeivpd495d5JCOgSDMzaqFg97se9ku4XfylbYhodTykhcIyLhGMW/UWXDHxthPRBUik0kyEG3uo
+cpTII9XHpUhFBSke3Vbw/WAVvRViZlbJ6bRb0lrNTF5C2NMdrVRinHT9XL+njsCNX9rqOy2N0jD
2fSoJHqsqxXsWo8csyfbIMUREF7ZEhsM2W7nl0q5UTbQV9eW5sfGlHXva1DEn6uRo8NhkF6SRqOs
ziR68Lv1e3YP3lwrL2JmGp6JcQkfu4WPaGMRhmRt9AwBEx9uONQg6arwV0hvZ+FwaI6XGBJJqU+D
2QZ6nCr8XuNoUzTokqT5kvV6oH6NQ8FgiNrdFUU9MVMVMEuECF7rrZEezAbeVBcYibq0eQD0TtRp
TvLKT9Ev/UvPWbg5jEMn+nNCYeKtlZiozXqYuvjTqTc6UQ6W6M6ridyOkr6e8M0OOXmiZQCCNhrH
yRzO007FnwiaBnI9yByttvBTYl48sU7PVjrmBEjETo+NOXEebZpd93KOzf4gZlu/0DxU5bnTj6rY
WaPhPs1pY3ubFENfu6tsa8FhnGp13c8tzL566YpfqZ+G13yJ8gWGcfPDA9YzAndokC9JiwI6sqZq
wHU8GvMlp7D0kxmostiZFGFt+AeJ+AniqyXH2ZD2iy6I5IH7HMpPea9IjRvqVetjUcC6tjROLwi3
MNX3gyc6Qkxmdwp+8zrH+m7sCwEECNJJvy0qd4b/3if2zxz9J/AFxs0W7IT/0BlG+bKkvrlsU8OC
DzIRtWRekJKDMJw4OFodPYF0T5z9ipgVZBGfyJNcMzqkXzVn8ZCBEMnADJWYwRwSVqmST1eyCMYq
orwtfgzkx4JknvkYNtRs8e9n0h4CfJ8TJ3PSWZHNBRVhbyxiBnIWFODGuRoaTDSjmhY801YDhzCV
BqK6OF/qq9wbO3NHeQyLvfJTl8ncX9Jl06naMA622xSfVDER4asw4RtUWOP4Yabu0kVTTaI02Fqn
fGTR6pl5RyF35FeW2JZlvHwH+t2lO0bo/KXSpuJpVODUia8bZLJfvMYhkLyBwLHVxG+2/FevwUha
FQp9WV/B0ptrPzuH3O4hdKgK/3vgx4XDGkBGDMlTJIYy4tpl2fBu7SsEPjZZueV6C9RE2q/Kpb+z
zUq/KEgAjxEmhcbMR5nQC9n0XbM8kSIv+Z5c4IjIanzndzXEFcT0VOKixEPLdKqNsn7Gs2TkBB82
AdEvSZqSKuTLl8HSqkKaNrt3LozEcgPqNsfsb2KeIvXH+uEr3/zlgcrY+iYbKFQ3Q/w7GQAvbvoA
jfaOFKr4seUkDdzbcaTYjhUJtVmgnZ/OMvY7YviImgcS8SlOkTkAB3ba27Iw7GujmfKWpa589j1j
ug0ygmogS8c9pXswIzsmmGJP646FxXTSPc2J5jwj65Lo4wbRhiJVFZhvY+hfjcyWZyFS995o3PHS
9tG9USPt2nRX+7p7HjsI9oSxV3pLeLbwrl2ndruzfBHj40gQjYx4cOZ1Q+Nhjqw80Nj65fJt0mFn
QVFeintkeDbzqk3jmyZwOQOtLnuA5cKHDiFiqhWhQnxqqxWM19dFSR7rwD53g2OWD8ssIHq30sde
3mhqT9tg/f8QUhvOv2ONHGNTWY6EpjcoWJh9PlhflgZU+lZV8/IIZQrwTjeJ+SaHhkwsEWSZBFaN
RLSd91PY3k3uWDebgSyrezVKZmb8957INn4qGpALVtKF+5zM6WlLTSz+pm2n/dmNXXHvERQi0Sxq
W27MvOkeoMhT2CFLTTwxaP17kpTkBescdEEgJ5OxJUICTwvbQRVuXTPzSEIqm4wc2zGAiWzaqk/3
MWFc8S4H/iYwaP8Xe2fS3DayZu3/0utGBebhi+gNCJKiJGuyZcveIEoeMM8JIIFf/z2puh1tUrpi
uNe9uLW4LlcSQCKR+b7nPAcJ/aVO8MehG3SZ7bVcg7dgkmn1BDCDD6JLzileQQABHl8UM72GGmAp
v0lhPlMgaKEm6D1xq1lQ5c+dLwf0af0CmQYFIK7HrOqyK3vRJY5nQAcPOsrAABiDSYgybaTho4j5
i5jD0/nRAPCB53sCZzLYefV1aRzzQfV3f7SVvnwyPLGg480zXcJPIlQNlgl+JQ4fevwVmhYsWj4E
pIgRY2EmF1kw1/dD1iBKLr0KsgeJCNZtlw42NmZUB9AB54T13Z+S+TGrXZz4Ml3Yp4l87PhxbATg
yTmBdtdDb1TmaJPc4CZhSbI0rfhhFzobPvjg7f1ixCbMVkiYl23fLnrojZNP09lysmAvyRBmm1bR
EtsWlu0HpIS0612ukfjN7sBrf8COQrncGGacoRQZVngdCQR9sjDdC3LGhj2KXBMi0VKTz24s7kVD
CYInM47TnVxSducAQ0kgQHJsE1FrDsut5s4TYXEmBZl7bC+4EOM1nSu+JKvxkxAX+iqp1mOzgCII
9inpqJrLKiauOrPx7kbO3KTzRVPMckvucCa3blnSavBGNKp97y3WRp90BR5iMf1JLArxcPZodHhE
irWOfPLotW1TGZm7c6cx9aKkJhWP2iAIgI0wi5q51McNVviiJMwlLjgaBxYrMxnJxtxvELB6HxBn
F9bOm6RkHWBHGPaeLpeNZvSSdKVVleC0RdfvSaZZHNStXWORmTbSwCgXsdjR3HXig0fewLhJAhX0
VSAMLiy+9+zK+bcJnHHmmAqaNf10Ext+ZEJiWc1uuOIRyn7tLwC+IJpOeyvOQmdC0B9O7iQ/5X41
X5OhU1gh0tTiUBh4v0gQtLxDV09MOPIH7YdxkvNlQE/ky2TocFxGXk2I0aKT32LTROJHWQuoTcd+
kOZBa+4GpxM9Bzg+1dtWs+V9DH08RnhbeJ/o8GswzBso7BS7xpUQQFopQIUQZbobjX0BrIOcJG/C
GljZQOIadwk0xJ/CEGzrO/Kgw96qql+BJYbv2Pp9eZMPa/sV3vCoQjCAq++5TPTaTde01f04VNbT
iPzX2/gkAmuhj7ik3mR9ABgl1QfenAT6SLFN+eaSrA3dqYvioV2/DKK35ZXZS3pRQy6tG0hwTrkh
LIGVuCSh62LtF05zkmnvhkPp2fF2YM9L9klGZs/s9yQmB3Ilo0eTS/9ZW8xginj4xi3EGUJVgLhM
JIcPOcAufXAuafe5NiSQKeXC6yC9DgYYLlHauIh9+c8V7E2Mpv5EMKJL1JGQxfeuNIIPMq/FNezk
eQq7rnfXDWXN8iu6ZHk/J7H2M/c72CCLBrru0poI6dvM1YRSu2Hn+mFN1Joyx/lsbNknqYMK7hIS
dbvW35udN3wNvLocLhBNZwdhDfIHIQiE4CE3H8E++1qWRDTIKSkElpM826Ol88AadN4uuyNrIzsf
tutUGnOxRUDPDe0wh3FUVm5EuxA1bjEyDyxIYiOpkRQOtXwnYCFepDCxGzbMdvH3ylvsRIs2Vtcl
aWE8uHTKblBf2b/yfrF/DplJ/mXmedMFmzdOcBLp32dz9ZxHfNqsFy65NjGukTq/RQS6BiBVhnLY
1F2dHnqRNajrQV7/6oohB5rsCZl8BdhgU342ScaKpqHXL6lNOD60rWRFBm9UbB0ltoFD08nC5sgI
ZXE35R2KhgaARrnnywo4WSCgBY2yQhsnHKbXriR6b64KyzlrTzZxTia8JVvZwrXfhZnmHXF5yXxT
WMX6TQohrods0b51stK+ERNA7c+WDfFx6RLUFlaBjkC/gC+n2Ghz23eXZBQtyY4TY/t3XwsC/Hj/
F3PTigboEekoiX9jkwL+kXRzb9lO/gxFg/q/TqCPb1ehCNQxubHS+KEchibZlEapUuZ6I390xGw/
DbzE8oCrz/65ZPP60CFfSMhRsWGn94MCRjW54QhUdTFJzUnHCYRoy0W7KliE+b+Lxn9EhVQF+8y2
0TZYDQAsThPjUCgfgGJI2Ui9D7M1+dcB2Dju+JSmB6uHfbGx7bRjS1qP1rPn5rQtgKENNflZnjNF
HhHKlwNRnC2rb0OMUd2UHm3sWOrAuQW0X4RElNzCIc9p6JSBWxF/6o5V1BMtdEPzCwoZMT8AiDux
Dp9jb+hvu8yiOE0SfRpTAXJrm3QqKjREO5n9j2xhoxmubPZg9kp9vK/WREsjNymKJzo+nEwzgH3W
oedl5hvT4Onf6mNbdJdpjimMzWzP+TJ0BsPp2B1WZIDwp764nfPGec4M2jRhKxaNj2E95l9M6HIB
jXgbGL1bxeUcJgkad6YkzLG9QaHvF10z/3plaz8AO8+qZz5x8nowKjeNVEkyZcMxE6tad3nsRHS8
nG0CcLWObNGgoWdZignwALZy1/WYXihOmH53Sf0kv+JAsRBAM3Kg3HSDTbS0RnoAeZoTNYWwmNpB
qNDEjO29nIiY/yi5tno3j5pCOXjEZwjL5XBk+VDME2tK5627mNMz399R7DA3pB8IREucA0w8rz7k
DTTMkCZCg/8iUZMyd6H8lk0un/4TcKGh10Lj4VJFvAM6tj7MfiJu/pPcWuxS1Uybt4ReHul8tC/6
khrJ7g+L5LhfDcuidf6ixT0l6LtdP8TrrDJDCqjHMzWWa02zRkJdvOKmq7T4Y5y7w5mGxusuDqOC
PHJ0utgYs7yTGjnxNQnwPPjA5UTWCHEiRr6Z87LHg9flW3S68cEwIbCVlIKjrJYm4aNE9sJQtP+0
H8EvoWWpsBA2vQL3pJWlOf7QWAnQu1WO5mXWjcZ+yXz50dXFeqZF+qrBooZSmFnor3ShTztGq+NP
huTkslk1aV1K9AmbEWnNmb7Um6MoWzpqV5o4p7CLwcGW3nns9K3EWLelaLSPdVP0Z6Qdr0dhIxpw
nsCcrUQXqs3zW6eB2iFVWNV5HUm02dVWDH5PNR3MP3489L7UHbMIPDT9UzN0naKcm1PRbFAhGxed
upAmQQZZqdSxP34T2LJYAGsUNJ1LO76kpYipenSqb627yeW64j/QkjK/MryKeuoqgu2IQ+pMA/9V
s4iOjUWBGgmj6rnZJ21kot/S1uBjQIWbQ9w4sUGfgVbte6d+7mJjiQZarBvin8ozzbETMacSKDAy
/0PIybcfncLx5eparMqKUKCtyUTDmJD/nYa0U8XBbJYvWL+sa02alMlcBN19249XDY0ZkohJ6opW
IhLP3ImXoJbT5hUwboO30CFV5rR55cDoaThndBvdK9qHYiAE25yoq80Sc+E0T9cozsH5YLWD5Cqm
w2T35UVg4yAoUnWIm7J21yatGXmN190BXIwf3LikhkAg1JlF89Xsh9n38m4hP6XrrkR0v89+stL1
2BdjA9VQyk+wjcBiWXpx8f6EfGsUpbVFXfBiWjiZG2THDa3bVuS9Vab/oW68J5lr7f3/YhDPUFeB
WMv0Tta/aeS9IgaNQ4xV2Be4hcs7oK3+udmmZtPRw+WO+eiVcJSrlIDTeT5asp8qAHA0RUf7xlI5
nxMLzDXbbC0c6AaERtADvxrs9B4IJnjAYSzAyDi5Sb5KXl9Ujpld+dizHhtn8v9+/yacWK+UkMRF
guPg2oWJrpunsAMTNCfEmrzZtJXzS8+S7uvYdg/uvDZXFoCsy3JYms3qjFRCvNkbPwDfATTqjfON
m+BCbWxJ5ZTgnC/v/65Xq8PLz0JqgUIKoY9+om/pg3GxKbc3m6o1ql3SZBS2JmBzQeUWl2s3YYiq
IaQtwY/3x33jadlqSiidJqVO/2Rt4BCCz8BgUgDbpewf++wfY8qus16d0wOcmL1ebj1jKbmnA8yE
xtnxu0SBd9LWjgzlrqjoqbZw1yoi1bdVSfNYwOgiYTaDUosf5cYJ8F+WwXouFeFFiHwyPRXNBBYT
8kG1Izr+EWWwsNsWdAYm24RrbRbmtkTiE3o6rueSx34wFhlcUtaRf7eaML9ZgfzVC9dA6kPVqDO1
9Lbwh5p0zs67Q3cK9hcnuPsxJQQcJ0ZPlnUPLMjEGpA7lDEy3aeApZ8Tob4xYeD5Y3L3fR2xyOmD
o5666C1R6Dgt7PGnA6z3AWtItXUEAvHVizVE4AgepMX55v0pox7TyR10PCgK6kvCrDnV5WBpEa1O
QWVTMfIzuZP6HqeR+YBgR3/oluDcq/HG4gioCFsnFkHekheZ5G8bkJqGK8xos9qUiAgf0LONt0tt
W2eu6o0XAR+/CbbAQcgOL/B4XqDlyHIDVvKm5sF+BAHasWIl2S0QdOP2/Rt4AqN5eRGwV2CrQLEC
se6UHSex/7LC4KHohZFuDKuCAgDx5crAwQ5VC+6jmHWDor7Ou5KZ7R5K02cji6/ZqcRX5tSdWXxe
32HPYMlhc/Cy8ToFn7Rlh6uU0OaNrRn53h4QdEGkTs58Sl/PG9Q5CFbYQ7IMIAw6vsOBmWCI5x3a
JCXeoBqLRAQvb76okereNDWFk/dv8+snyni4SlloCGoFZHQ8nq0VMPlMxrPNOtsNOFjhIxuxsked
I8e8ORRZQHzvsP8hlzseKqMkWnayLTfeOPYHRymR1gJAGWTW/Mw8feNZKTEaknolh0QWdzxUUNDR
8kpmzFRmEEor196nYFrPjPLms4JtwTRFTkXr83gUaPjkZc9cUEyDkcfk9Fc19aCNkDbtObeYzmyA
3ryBv42n/vy3d9yTHXjAvuOq+nH92Ln+FKIoz3eprM7Jdd8ayuJbx4fWAqblnuy1+mCIZ/goTMO2
90MbE9FmEGV/hZvfPiNhfGsoPnQOx84Ai+ApiyQx51YaEw2tvBX2AZR9HFqyMm4aXWjR+5P9hEei
1hR08JwqCDSirIRz6fgOAkuncyzQFNSGaTx3boMiFvrgXQvfLt81Te9uRoJXHwtzpc099AuGrry9
I/ePPHmn7aqw7mI/EojM6Y2IlqxYhONnXsnXk1f9SCaVgXiNKFnr+Efqgn1jO7LIurKAUGOA0U4o
MZ9ZaF7fdtzruB7Av7CpJk7seBSK9oi0wXOC42irfRpX5aHr3DWyyUE8M5S6q8ffQmXCZL/Ld1gd
W08mU5ONbokFoaQ/u9ZFREvF+yx92o8LXP461EssapvJX/58F6uYj1wifCy0sa/JP13CKcqhWA/D
nrCQJBmo7xviYjLiK25888DDHy6Z6uuNOdnTFR62Zt8S6BpRudYpTTV186NMAypm70/E1zdfMX1d
fp0yDhqndyQJhGxJXkbkYPrjR01Pmg+jTvUgJdXjzCL1+uYrZBlzCZ0/N987ec5dVZDnIbNiU2pB
8M00Cz+caFgTaqvbWhR7PaX1JV3OvGmv5zAeRHwFjsHqCDfg5LOSw7SquhZFMqm1w6M/W8uD369u
f+bi1I8/nlns6qwXDyIz7JWzuHXgSfuFROtOrfVylRX6tZGSJ8IyGMYI1WghTuBhD0SNuWFQ0h9/
/0G+cZ2UY9gm2x5QTzijx28R8QFGYGI03LCHDrZBM+bbIpXJx/dHeWO6sI2EzqwOIIqjezwKC2SP
IEHk1Lyt6UEs0z0GiOrJKfnOvD/SW9cT4D4xMO7whXZPFsilSwC5aBNaD53syLitpmdPD9pP749i
vHVBAT4FZPqUecxTAvPatDhySqj3UuvhpZmC1gkwHhl5kIuirAiSrTuUS2Sbgk5TuYxb6c7fhTPA
RUHetKM/jlYwX8TGwE7yv5hUTCt1+oKrx8nh+G6jZInZcQ2KS5wOtwOSqU1d0NJYB0lvjVeac7gb
1zvslUukd+6ZZevVI+C2MGlYkV0Petjp2sDC2McjvJkwz6fiMdWC4gNAy7MphW8MAxJNmRWVX4PN
5vFVFqSvD3yMSaZAxbAgv07TPbZYNHp1SVWf2DmfEA4fkYyBPG1bpevftpFO+wIl3lbLRrElA9d7
TOm/RC+z4//cpf+h5vm/d5fSRG7qjNnysybbZFEpn+ov/OMuNf2/+ITBDsc9pRoEym75j7nUNP7y
VCWJbS67BVWB/h9vafCX8qIyiSknsOHx+PLSbBbpf/2H4/0FbQifNpVFFmo6jH/iLT0pGLFP4aSG
dTpQBBNFGjh9Z8zWFOpsGNVUq668dXhqE3fYa0hmrsW6BJeZUdVX6puxp5Di7UHE0s31EJi2NFG9
gOZoPF7WdZI//nYL7/75FvxuQz3eo7/8MJ/yGj+MrSUngpMf5sW5ls+lrUecPLqrGh4C0plh5ofy
mm0cYJZ/tIKqAVnVPA5U0M4xQykT8O+bdFuf+4xaLWVXRdjWe7+/7C1NfH7/so4LG2zKgdUwlsMn
geXzVZ3cHgm+9tmaR5k16tcyXi0BEzjTs1CzzEfyI5NHshjMu3aZ0zPL48nBXI3NkcfFj0DPRl3p
yRXGvsVxx5PJ1lrd4hvRKuXlULcrpwQHiW5fWvUevPyMxDoncXrwYbWs6WjuK1t3b1hb3FsBcf3r
+zfk5JPyz69iz0aphcogOyvr+L57LVwXK07iiMQNbQdOyrtA6jmIsNZUwFCwpg+5nG/paA1X7eIV
YYrD58J1J/1LUZMWxFn8Hh0CUpHe8uhAn/l5vGm/7VT+9fOo+b5krHK4UH/+29nNXz308rDgIpkE
/k6Qjhzpud3/LZtRXnhLYSAh1ZosdKln7A2DCO+gd4BzSLcBwpuIP6Q58QxVnQgiC9Ycdocnd8td
QSumSuLooBVCCYa6cdv25Kd7ra49pU6w/Fk55+UGUBBjEQIJYpKkcTJrkFWW+PDg+gRdQ+ywHOE0
FE2vf+zJut2kdYY9r56JWucRhLTRxQ2R5cUWw0t7qcWphppfntu9He+NX34TU1ltjx1WBkpNxw9F
DiiazNIlexP/+n0vYrlFjDpFdhJLKi7kFnh9FZy59ccfXgY1dBXCQGIT20WFfDoe1BxbawSomm8b
L072vjVM+xUr6pn7/cYotlr34EVS+qTccjxK7Wp9kNHC28oCGjaf99zdlKNVPbw/r1/dQUxdQC1U
6wzQC3vUk2EylgliQdyoAOT4gfQ/+1DTZUJZwi5qv46Zu4eg4969P+pLJOv/7PvVPaQsCEiB7xbN
euqDx8MKuw4ciiF21FSrFl/AVdJ+2YZM612zdOmumg0krgs9clDnWr/0W6J20DX362yScOfDdo80
vo2T6rKIj4XWsflpLARUylnlwCIlxz7s7aV96HEQgaYkt+4hz53kWu3Qb/M5N+47KljOthW0KkKA
m8M1wcWG3OSjs5QhglDFVY0buR+5mP2g52Zzw210nBAajNyK2mp3eHMnbDbSRLOZBAOhQOSWi89p
K90bXavmejelZnPJPAFlKj02pZvChk6wKbKCmFxz9MqPg5+VeugbXWJG9Ty2E2x1cq/uJdL+ixZ5
pr+3DKIBIZZO5TfhOEjzAmspPxMdn8UA7jVtQjGSGqgCdYEu1tJm7xk/VN9HYKtyZJzdYWiD+OOc
xd3n0s5RklR9Pfyz6/su/1/yk3jvckma+vcP9VszieXIQv/AboXF6fiRksW4UrU2iZYzKy1qyKPZ
4/x0t26HkMday+kmLQk3eH8iqRf81TzCeAkpiv8WLKzjQWfgvKOVoDsnoNPdroA4t13dtpEJUSZ8
f6g3ro89AS5PErdUX+Bkyg5DUrB1ChiKtwIgJd29OE2LTWu19iXzfAH4pZ1Ln31rUAPmiA4Ci53+
K6dskkyxXAs3MppAfIBNio7eI3nUiJGVe+xPXNHrf35PKa2BtqJNh3fWOllUSbFMNSwBXGiW2Tsa
3HiBMr/eWV3inSmIqnt28vjYd7IFcVUNgI3Q8eMbchsIA3Eb0eDKKuKr1R/0OssAcAfrB6Oq5Jnx
1Cb7dEBiNV/SLmz21c7JfCk9p2tGPIJR5eLOCyo/+OWvc/mcpWv2aYQG/4RDdJz3etMbWB179Es6
ocLtXi8cy9usrd/sXaUcjHi/9LsuwapIAOWwHIYaT9aZV+qN2Q0xH6ShQ0eIb6/6Rvy254ix+cya
aBDJwTC+HkdlHGxjfeO2wznX/VtDsR9FY2tQY0XGdDzUBO0dDwMyayNFoz2jHj3kmgY1lFX5zEN4
6xkgzuKNVWIN2tPHQy2pOfj5lHsRvrL4GqXxEK7sWdvQHzIy4gUSFcLu/qz2/vLFgaeggtKpiij5
wfGoTRBkeD5XLxq9oqbGA0mwR8iORUOa+/dXitezmhME+h6KD4AgUUgdD5XK1SvxkLpoliHF5yRa
bLt17MEi0gs2ClGeMWirn378FlFwQFeB9gxqi/USyvf7NEmtgjxGOtmgc53doC3iOuALe2YyvnVV
6OogAKrVnRba8VV1GbI+1ClOlLlLgEg+G/fkYo43lhs0pJd05zg0/CdfXxcrg8vyx/MC03YyJ8si
CDiH1aC93UmD5JfJmsgvw56CHXVnqJC10sNSwU/by0F2K0mas8BpFQ8GxEffb3MMjT5xrAMUFTCF
rlt9wimd1wiWrbjYzCgZNw1pK1OoA+O/QE05fWbX3tVhvLTl9yxuln2aWfOvgcDn2wSHlLnriAea
w9Ii83FH3t3Y4R8lGmXrFV12g8S5/0b8LdsWQpqqu6btgySsnaH82uXggkJbT8Ap53o//kwbRTPB
SIZbaLbM+Tlu2H5tAlw8giN13l1xSNO/26DY5IZHXz0O49g9FjztX0U6xDegNxCIT9MaF6HfC13h
ALW6InvGq1JeJsPOQ0eXzbPT2CK+DLzSUTcxXu4cLQPRbWO5iHdDkWEtWKq0v7G1XsLm1UYPpXxB
kGeoicy7skYkwpC6E/nTFB1GlTRxq7/dVnTVVuJn+sRhYfqClnhJcJjNRnI9lhast4Co7Od46l0C
ClsCV0O6EwiyYXOLL5ip63YnVotzHLLpCiB31g3rxkhR7u4z6TlsnaQlrJAfxYIEWr76vi6D9oDr
Kc+jpouVqVmZu0M8BC48NTxKwOiCyfmu/AK/XHOaua4iS8Zdn83JQ7mUMZG6GKRue8Btn9m6CQHV
KiNiMZvW2odl3ZGcjEZ0gKJdaFYSZo2ZS6z92JcBCAxCCychIROBLta9ayjV8XhA8igeywYl7wbb
dE0aWbfUl8LEsBAWqw+LG7RIsO8ogF7pOBWILkMgt2zaIEBaHWTDQPws7qwrnqA0Nuw+Z1jtaOUx
2CaaR0B5L/gXYR9l4P5ja7wZffw5WAF771Ou11obZSqb5AOcjuagOXX6w2zMoNjnjRUfVjFDOSCH
oD5kVo2mf7L05H5yV/MTA+nk7Q5983mW9frAvM7wrKTt9LMDujrui0bya82Kj1xIUEZ3S4rxWd3e
cQdArctsIFTF2qd64ONOOl5WoBMYJSQqM+qwce87QIARn2Dzw+hq85ZtRxVa+jxHXjz3lCbO9S5f
10IYHjwIfAlYQxxtT6qowMW7zqwaM2prDIghieFd1JfKo7cgOa0Escej3SZsULQ6agkKug3sxrs1
eeCR75DCS2rdcman+fpbrFTEHGuhMyrG6MmnSmiVPwM/dKPO53SBGr+403zc6R0szvv3P1Wv6n7c
flW+5+KVitc73WIEBRnl2Cos/BTufJDNtERk89TXqlt+tUDN/RuiVo0pDvOb0WO64gDSbBZ8rLzO
xJx4UMGuIDjUu/d/2OtNAm0ZBEwcfxEyv2o5ZiWmXiMHaqv3jbjWx5k8YUQ+2q7xWxESCFV/RjM5
b98f9UREqmYjEBckm6j6FGPl9CO35q2eOSkxplU8JTdtxoJPGbA91KAi8Kq4424lAAQUZeHdeZnw
DmQzD5WKjRm+wXuvnt7/PbTqT7+BFIzBDtKcsgwlKVP36bdvO1Y0iX3MSthBTOOlnZarsytcjoVh
ZxGkvMGwlpn7HkXGTQKxoNiYLdMHM56OCYU5/GNaqJkCh6m9gyxwe26qknZAaK3knYA/Zn+5iZ2i
bw8cmVnraqjOl0nrByPof9ArmzaxnM/FqOsXpqsodLXRgd+vBqO/MPM0wUkRN2UTjsiKSMUwWSQ3
8+K4X1InqSEsLIuB2a8wrZiXacxu8H2mKPBMcL1h5Rf6gBhUc7+3tWSREVU3y4PlQkXH/9nPjz4e
OAvesFKytfacHAyew5PVWthqrBk2R9R35GvwL0NB+N4lDQmQ1TLqsPAXuk64pjXfQFDrScR/9s7K
PPPWsdrh0V3nVeyM1epuR9Zda0M6nJHs7HxBoJtJt/80eJQStqOJkuFi9k0NFLSjf8CY7tZ3sMiA
rEjpWQYBIXr5uRsTC6YIkKk9DXEKXmk7DES/4SCywiYTIDDkolzI1tiJOzAUzo+88Wttz3exrH5W
06KLT9nK/Hxcg9Qx6eg2KcFISw/MzcJaP17y4R4OKx7PG6Wina5B1wf2prCgiUYLZAv7kM+i6/dL
KgrAvFjYjHt6xeMOarfVAYzy9RjCtt8DT0ELih2oHNJbhYYgUVjk8yc9kbio3JSGA08zUeb1sScX
uclao8P+BWh711v68D2N45mMmyX5jvufNGTS1Z1nNr1wflUEs4l6VGufEKXwoawx8n3lPEmQdpn3
cb5JMQvHB3+ZM4hBwzxRq8MxvoeWmuVhVgyavZ27VHwaBlct/XIp92Jp/IHMx8r71HSzB32tL+Wu
zXCDbxqPdHFs6XFRbIUmiZtda6YptteiJVACfcRtjv3B3BADWC0YQUVK2oQpBgg+y6CHBFYmftj0
WbVEK2+fsethLj4KOIfVNp5nh+2dNrU/ycZo0gso1CP8fLQnRG+6RVnCJewxeXRl6lzn5JyV5Lck
vok/So3jLdpwUUs7HUOnWejR2fbg7ttYgL4RK9aUiEko22uCNnSQhzUTkD6I9kw8oeeFdVANXtSv
iIkvGrtInxKyNi+0KiCFLIsDqUeeAe5oJXnw6yjGRYMHEiubYkEzIVoGTK+hkJj51alVw8a06EvH
lKrlt1mjkBhZspRPq7YCO0sCZhrpenaz73qpdjaJ/6Q1msxC/F9BHSHOVEEb7aA/jnAjAOMwqS7l
auc/HW/Q7pMBV3XYltn0DK6x1zezV+pfiy7QPiFFBoXBrlK7r4QFwSSjTPORVz0W0exO5dci992n
yQzGT46RF79mHLAf+qTF6q8NLdiHCg77IwnRyXMpyLcJ4T2hrckLYUMo61MzCXnPxmoL5oJs6rIz
6HlSgetIBPcd4iV9V0JOiOPFc8IZYnoQqkbT1rRxgxHGoHBC1lgatyWbaggSGHerPSRK6xsw98Lb
lEW3XPrTDAppdPBdHVRGUb0d8fDTiUIu9h1vfjKTXyQKeUVcrj3tVk6Wd7Hs5idZ1a5Nu7n2H4sx
wUradYYVmeUkyZpJ1+SDMZEyFRpQjJcN6Qx+GbXzYGLNKiqvoy+zWM4FHxZ62HMzYxBHVqhnh3b0
Og3kTpXdVHVPnHkvlGvO8kvf2PZuslZRbUDSb9um+QwIDfFEFuBm3JrmNPywNI31zE9y7RaBbZFQ
0q/HaSO4sXjI+hxTqiYL/fMstADkEG9lvw9IfuWxm3b6WY9hEvNJwT23aSRJI6h/mw49SkH7KvGb
orj1bFG7EemectmvQUDy0dIR4jg3o/aFJ9139AUsyKJdOrPNdpISgBkCv0yZnI3gCbapCAEH5RBj
/ZzSQAniLN0Gxeg+TnHNNysZm/JHZqw6dmrNK74IPenuO0wgaYRcuL7ulgyPKwwP24ENZst4A9km
zSLdFlq/na0aynfvN/I5cU0ShE32zU8x6QDPfarF00Xa1HxFxWQVBBibw3gtQXHQY8K8oodYkBaP
jIUpwsoLzMAXanc2klTyVPVIVi7S2nITfPLAOCJ40TOAa/I/qABXNA82L1uE/2u2/4fCn//7Zvsu
q09Rzuov/NNst4y/2MIhbAlotCO4VKeKfzXb9b/o2KCM1BHnQTa22Vz/C+Ts6X8hMWMls2mn8beV
5Pu/m+3BX5jCaLNzSLFIeLaMP2m2n+7vdawpGCRVV18nMP20+WFZ9NGC2km3rsxGgKalP18KjMeP
QWOJw2835e51VV5VZX6vDeH9QEHAPppjBPfhtE9Ix6MshKCkyi7TfmbhHFxeJhd4QQXugv55jQ8E
hBX4gbr8M3Ig5UQ1OBUc5HvkpVPqO968AsYReY38ZNvZWnZVawUa76CzIhtUCd5ehhZ+XF3yvTuX
kP1qI/8ytGqts423+QUn+2aaclqnUR7atla2bHLKVdulXzQOxe18g+bXU5Egdn01JF26X8i+DZPC
M7GKFUpBOvOlfP85nDhE/3UvAtrtpERxzFVKjt838kAl9MJI/HTLUX+6Lu0mJWTNERdMyXUXr13z
qwqwqUCOgAnWZEWxM50iuCfL1PgH/v5vGzWvznzcG0p4qmNKERbV3UldbY2NvgLCl+FG0fIPeV27
0LLTLji4ejqWAIPS6k6bB2JUNFa9r0GJf1lYWeJSakmCNPT0pb+m0aUHUR4U/rm0kRMHzcutItpc
xS3SbOaNOykQS1oOw+Iu+bbz5+zB1ie5XSs4LC4+/22vsr6wL/VXEJLq3dBpWcTGfzjjbX3reSFm
fiF7Ug9nsTh+Xj4tSTa6Ptw/u5e4zVubJlZf3mTjoB2QvXjR4iTsnZekL66LtADzJ6n+/O255blK
6Ov1woPJS8UcZzEz59RnS7jSGNS0n7b1kJs/KIIUO5l7Yi+SPt6/P01Pi7xqavw2lHNy1W1MMEPn
ZMXW1DtgJounjZedFsffnGpZ7tgleWfO+WoJOFmf1N1lqQZvT5LoSVU5M4JcK9sh35KiQoak1dVX
tl1bZ1ZB9ba/GgVXKv1ZTBKgrI8fZu1UpqYLnRk1t3EkCuVZXh025OzWoDM6f3uF7UXv38pXghbu
JW8nDUPlY6CqcHIvc23RMoqm+datymo3VsVylw8shlWpiW9sp9Od08p6xwsQbIAxcpifSX+n8qgT
0UxJam/Q82eLOQbO4zpJeA3v/8DX04oFAHcYInKEtxTfjm8K6xSCI7ZR26ER5r4GKwLzLpv3VmfH
Z4Z6Pa1Uo5+Fz+JDgFL3ZMWhJS/mvrHVU3amjcbZLYz5YZ+SrpwAKHrJGfHEW5dGQ4QWE6HTpueo
P/+talLJhmOTC7SzsOFRQTN09vGoy4Pb6sH2z+8iSiqba+NDy8bheCiAfKyiMDy2/hRAT+nbMrLy
tNzJWZ7zVr/qXtIFRjGGDY4NCqXB05D5wh68jNgf3s4ikM6msrXlsplmCWarjOFpztirQpL8IOI0
/XI9Fnb7IdFECjYnDhDmGORvjXZw12XL/FQOZrttNCHdrV2N56JjX79xzH0dHyT1K9Nk8Tq+Ld5s
GoEeI1+JW6PZ0ZbxQmNMyh3LG8IpV+g7USPleP9ZvD0oN4g2PFrGU6k8tEjyKOql2GZDQw0fYqh/
7/BSXfQk9P5CNJaCb7G05/dHfWuywbL+71FPFYqdb64oOxWoiK7bVeZP92VauhfaSvDZ+yO9Xiy5
qZgEmWX05V9CSH6f1r6LzCzmH1uryW0+goH9IbdX/4y+6Y2F63gY9sG/DzM7bdYbUI22BXk6l2mn
UTawkuwC3Kax9a18BA3rNSNVYE5zSsJPA0Uq6b5HmeJST4vuXpMo5RrULNfOvHh379+Gt1YTBIJ8
qGhVI6Y9qdlPXuYvU9oU24nN7YUFGBcVj+9+HDF6fJln8/9zdiY9chtJFP5FBLgkt2sVa+tuqWXt
8oWQNDL3feevny97DtPFIopoH2QYFuCoTGZGxvLiPf98395KwMSGSH0Rm1vuOEstgEItaSvmWnKY
zcr+1dJi/jP1dqnvUUs3UVht3OF724f5h3wwnb+cFtrxC3gcMTHbm8w0zHRf/Qklr6UCDxTmFvJm
bT/AgIPikq5BLGVChsDlqIU9U7FdO3ya5kFRKDhVylecbfKYW9OW9vfKPSOMZagM1wpoeBnX02U1
mBofs0McaHHGhCzvR6TLLNzm36ABHmvIDHN3o1khz931K+4wwClHcgFD82dxLpNQg3E8a7NDwqHb
OcrkHyqgV0cwusWzqcFINOtauteMQCqs29rGMVi555gnl3hxazA6XV8LvZqqDAWM7KA7OVxCrgqV
Wgk3eWpM44YjWzMFtpATB38HB27xXpoFcXHaDjzNdqF4TdE3j3Hb2LusHNqtUaa1jwnim+cEODDE
DIskzaZoCL0ZSvGuX487J9ecY5KC/pnJHDzGcQHAdQi7379SKwtErYcnGnYSgDhLo73RzH5fRsEh
rLvwY+Pbvgdp1fTYJWp9vG9KfpbFqQEXwV4yPUUyejMnQXdeG3Q69H4XG5dRg3LST/XOM8MQyDVZ
DvX+NrvMYfLP2w2jI/US98hJ/NvjOvi4csVDt2P8nkIn/j0PdUjwCIKoSXVINzlO8kVGv1sp1IpH
IFKgawTlgRyDWXzTVMBfRd0+OCjCDZ8ZfP5nBltzhIEs39EW3mqbrZnDGkUNvAGh/MIhk2aTo/ia
4gWpG74LtMn+lsxz+bUK8/Qj44/6xs6u2gMSgvCCBM8vs5TKUipDVwZ01se2QWZHo3cviC6Dfoat
N2s3csHbE+RKPTDwSvg8vqf8Oa+iydg2A4QX+vAw0+qS2W/70CZNephTtTspYf0BcflPKNJUh/sH
6KXbeH10McwYAqhDVOfcJbAnAgMAC60aHmiFUm200qx7TsbSGk92PLp/QT+c54cx4FaDdkEpZU+l
dkoeS9saL5CC1lCXmmr4qKtjgAJ3qNb/SQsf6OxgxO5XOzbcZ2jPS9k+EwM8hEELK3RYIcwNgZ6p
fpgGl96ZALOgeFFgqH9D4Bw7MOlOzkEr3UBshDcrgQdkUgga4WKZjmCA7Xqja9GZOvLA0aFqQSak
5VjCSSJKLx3H2Esczd/3c9sfchU0DySuBv9NAaRC1++oU/ffK0k2PUJbbSHHp2yNKq5UBPhtnHFG
dBi5YuT2+tfp0RBHA3xxh3IO9X1rzvpHwIvqPtE186xKqknQ85AapPTl9GHoTlM3KkyeWe4G3uvW
eboSFkAxSZK86MvEMgMOTCnbZMROA/Ec0GLYt8UcXLK+FBtv3tonAYYgU2YCTlrCi6vduG3aalC0
HJqpV5qdNhn1Q2+UCCvQ9dN2rt7CP9iMKuiEKuh/K0rIIMswDo6HFKrzAKsFnGhzph57uACPMcMm
0capuX2/5EQ9ousgEmjQ3RD+zGUalm0QHlLkihhX1ROvD1FMLM3SOeiQUu7QtdmKBVaNyl0hGgc0
scQdB43Tq2LwUToYuZuUzMrwzMQl/YuaCenvg8NlnDN768vfJgCymP1/swu/binMUCghSkAqCPZL
6kiKrTqfjvf9ztriQP4S2zGLZpGoXR/0QOgF/WvcTlQY1sWcE+RXk6E/OD5s+wgmm4dxpCdz3+hK
1Q8GCxjYGJwnw0Hf5tqqDilpqhUiPGg5RD0pEvAwvnWpZ5nK/NHtI3JHGdonucAXFExyUtHYwiPf
wIFUiCDwO5SJ5BQYQzbXP8ItfRIX+SOKKDOehRiDM9Id9Xsrbdu/+LT9N7tGYNDE01zaKMgusCEW
T0OSKw+S0+WdaU75FrngbdgL+53GgB8BN/NRy9dVs8gwa5vCEYF4eWjGOn9UXHs4RqMDvzKkC0/I
XGenNhqcQ0dZ1tv4MDprXrxCFqB3OWzII0jt+npPOm0MesXHfmNVzbEnwT5mcE89uXU4QP2nj4/F
hLLCPtDS+FcDkvkdugd27c1+KCgwlMbGc7zm/mCTIc4wkAejon79e4BeVH1VM/rUBtF01vpuOI6B
89UJYDy/v/TVnedAvFQmwdUuTgMZXoaayshFSBLzPNVC/OippJ1KF1mbHZJc/l7tBuNM6z587/ej
/uO+/ZXAgy4RU/hohDOIv2Tw04yotMKUwCMVVP+myv8DhK/7PNZDd7bLML7oVgTPZF0HP+8bXvMz
JoPQpJRA40h5rrc4m8PRHma2OFXL4ZTnbvpo+1TA71uR27c8WPTiwFrJLh1zrNdWLLimKXQgsNCV
uXqI1JwxsgYtUbewg89GnWcbhY01vwZAmoCYcQM54HltT5kbLeoz7M2RPj2Yc60iW+FDd0yr2VW+
ENukRzWDtXPjGK3ZBdBnMcaBOinMQNd2ISOe1RjdYxi1p+jU6/avEF7xZ2uI/jGUCBZIy/jn/s6u
HRxeCSlcSOkZBPa1xRBWbylKFh1qOPo9dwZ0lIST3XkAr6xvKBD1NLlS90MDWfLWpVm7npYMmKmJ
Qti1fI8j28kT202igxPnCNVlheHByxKeGUATG55g7QC9NrV4DvM8HbO+y6KD4tDOd6waMSmgWfs2
y9tjAyvOxoFd/ZCkMsgEE3Egh3m9rRRZlMjVGIH0U+LgegZ0W4KF2HcjakkRPB27bEqH0/1vubaf
mKI3QujJEVq4XwH52uDrLHKGoH8f1+hnB4ypHsnRh42Dunbtcav4VGbnABsu9jPp4sQlbKIxSInt
CNsZYtplEB/uL2hBjCn7e7ywUIsQtuHcqANcbyM4maoVbOEBYuX6YdJr/0jnmgaaElXlOXWCp16N
6x/M8ZQfbVFoR7cq239aZihOOviZM0Hg4Bl9aRwSRaM/hayBJ2AePTC0WW644LVPTh+QTj10PtSx
jevfaoPDZmADDt8ZSv+9UuWmV9YmKnAwOe17tEdPIrOMTxs7JFtDC88INAAKCYuKF/do0TqaRrtg
vB3tk0x38ydd774ZbTR/nXxl3isTJ1zrqvRcQ+ywd+b20lv6sNEkXlk3rWpAA4IBHamrfL1uBbIo
BJTon+tR3h2EOkIsNNbR2TUU4TEiEp3UuRg3NnstxaJIo1NhA6xgQT1zbbUxCjMIa7KNsnfqEyI2
GbRcdmhDWZ9LRSZYNmdNZO+0tu3fK1qOHhxUi/ERcRxEWu9/hJV7x2+BvE4O1rAJix3oIGgZM1jJ
D7kVqEco0adnRKSQfQUAvNGukgd++bmh6KXEzLwQt2NxxYMg1d0XHJbWJpp4yEAp/jAyK5PE/6p2
yoMw+RMbdnNCes/NENKr68v9xa59bkqAfDhCPOaOl54NiHs7dkV4oPUkHvOuMC7MtkSXNND+qRTT
2PVh3x3v21zx3lTFWDYBN2RKS4gGtOijAmKZbg24r5MRB/0FWhLnYqtWeu7KJPx6397Ko4iGpSQA
lC8jsPLrw2WPwi9zM8ce+IUD5KP50WrhlAu95ndXivEpAU228WKsHCLeCi4QZTGCaHdxoEFzjvGY
00rhMQbfJwbzlBpqdDRGM/nr/vJutpOEBalM6MbYSjhBFqYq+mwzWTyIOUVAtzOqDVOMeMtcKIqn
+Ihn3Ld3e1k5qjxMcA1Rv2WKYBG+aSrCZSiVKV4ouuZCLcI8+IqLVm2pJtWnKNGmS8tA7SGweu2Y
dHnxOYzd7FBlWbpxf1aWTiNbR56athANx8VVbYDp9mpLlQrFq3IvVHhL4RhCN8Mp6i1++Zs3Uq6a
mXlG8mUpaMlIGld4rYCpG48B8V4FSppN1n4qSyPc8D+riwK/9GKIkWr596+qjkGbUOiRFHpxojgU
5/xqr+QmGHsN/H04WclGSf72WSbD4ahySBnHgRFx8egUqgaKmJ6tJ7q6PJk1tNg1XCjvQMaFf6qG
Dm6sx+JxVMfxB7ix9lmAeP+RqaV5DJqeQYncHREWioJzVTn5jyq366cEBYQ/PXSHG4f95i7L30pA
RDucThCquNeb4wbAeBl/gP+MocAHXTHCX3Ovdj+0JAig9TTr+keBcMfBqbMt0sibKy1NM20OLw/T
Kbq6OPbo4TDBxvyLp7ZwACEson9uFNc8SrHNjfdw5ayBNiQiA/bt0N9bHIFxdhNrEIrspE7BQ5cy
n0GVPfp6/yKvWaGb9dLLQ8XAXLw+sz8UIG5ixUPMu7iQLHSPXVlu9eZXrNBkogGjG8R9UBZdf7FY
842CAjP8KZkwHisGmnd6D8fLm9ciXqpWZO0vI7jXViLQ/HybwffcoHXOeYVkjdPn9UbesXIESK3I
j12yc5az2DGg7B01rFb2rCLEgsPWOPYmyO267La4JG9MUQ4Hvyi7HNA9kY1fL8gqbQdhdlgHgmms
D6Mwom9JOOeU4bLg9/29k/+rqygEfD81P9woqQYts4WpQaB1lAbI+QR1rD3UGqpJNYpGBOQwADQh
0yKTb35GJ1H37hteWSN0xCQ4pPtcapisrjxd3XZJCyW67w2JEz2nKHl5ouwcBFV0ZyPOWTEFlwIy
rGwrpcYl3KwM1MAJGg0ktzoCmGn7oqQRONmPnRsjKHx/XSsbSn+Pxh/QPcjAl7CB3rLgrwwH10Pa
EtmrKnbGx9oHw8NgQ2P/7PKm/GYGSbzvRIoI0H3jayulbAQrBmR0BCCLr5n4jA1lWuJ7dev8HfkU
LbOAIRfHB59y39LaMhF7orDHI3xLDDQbsWA0AXHZeNStbteA+fco0oUfRccYyT4bQ/EgMjf/Fvhl
vOEh11YJ0R4gEIqBJCvy7189kpHZM8HTW66XIu2I2oNtH4y+NT1Dg+Ph/jJvHJilkvKTutLZpy/v
LsJHH+Cpkae+6zWDq11Gde4fOsVqNhZ08+rLFhOwU/gfyTvMpXyLM2qoYgH28Aj08wcLVhYmx4z8
PWgt/Rwg6/j2YwL1JUuDYxmc+BKZZ4IoqItaR7UsQnDKDkFi0i1Xzm5RmhvvzNrSQNyDkqNLfIuU
S4YIZUelczzEat2Htoizc0yzVmqiE7N7Ymj76Hz/m93W89lOl/iAz8YTyr9fn48upzgmQYKe3VIO
gjgVvqEdk+DaoZiC/iNDtgPS8Cmyj1NlODVyg4rzoLizxmRdIg4uEq8QWarRl/u/a+XY8rMkTyRJ
Ac3OxeXsldpoWL/Dwx7mf8Pj6vceVC/TaXLGeQMttWILDIDcd2rJkrLzegsY/venMUezHcohcAcF
quxZnvm70Mj04/1lrXiCF9SfFNDhkzElcXUb0VREz6mFX7lu+uwYxlrH1DyjnntHRVkyNOr+q9PN
fzVuVvy5b3l1kXxLMKbgn/C115YRv4pLZ2KRc4wMadX71bkE9LtDZ7vaOlNywxbvJEQ8EgmAPeKA
xSoZV4M7J0Doz80AWVYCldhaZMMpGYR2sZwqO05G758qARhTt+PpGLgif/s7BhMdnkjyScIrK/fj
ld+LZ2a6ylZzvInpxl0/D+IhzTXNM/NefL+/tWsfFfgMdTryPCiIFssNmLxGmwh6D13YzItFk7NH
3t08osDNjBOcWuS2er4TcZK8GaFMtdMEaQYrjbwmy0GZGlpZqsaQJPpZ+Seb7eEUGFim0TJvlLvW
zg+xPFVWgEJAR6Xzf7WflXCrCX4Ph8CDIc7ZotHYJwWTmIO78eVuvaDk0JPVXNwtAMZF+jAAzGMY
OXa8OANAWEDE4ZlDLXZOWlhPMAOnG/ZuV4Y9qJWkqyHgWaLWOqtIJuQ6bAQPmz+176Tnvouex0qM
p/vnZM0QhRVQ9mA4GCtZuNqCfM9sSxOqKpAwZzXAp+YgNbzK3npIVi2Re71cdpVOw/XHyifXGIcU
fgQLRdwdZ9E8B1U2yrqY8i8WxZtFyi/pt+FIuDYVa2U8aYyjeyGDkhd6DQnwxj7bR63bvfklps1H
gsRJ5z2miHNtiqEsWRctLc/w4xDuehFCrqw0gBl06/DmT8VQAdmYTjBMO0xe+VenvVQqys5zanlm
RT9h13W+di71vHhGqHv4dd/WynmXRTc6+nJZQNKubXWqb6JbyjBo2dvfgc6Oz32gdQhuMUNLjG5u
eOfbKA106AtfEANtssdwbS6186DKNQgcXDiX4RHr0WW00+itBSccP5/qf8gsbtZiUS4p7EQJ2qL8
QNMyY/ycz1Q3Fz9uizNjEPQy7u+iTIGu35xrg4tlMRLT8B05h1qCPJMmFOdAkaOCoGcW76PBiA6N
m5cbeylv7NIoEAhoQfh+3OhF5AC7jT9CpG15XZ5Z7yBjgv1DTOnZGUOUDCmmop022hemkMQly6fh
6/01r50cBjWpexBKqPoSZUwa2CGPKyxPGWd/P2goTEBklCEKr/ZnML/aW2FVfFQDzg/6HVRDANpf
H52h6Ll5xsQFVGvzR+y3irVTqsF8cDKn2KruyRNys7fwqALhko32ZRmxIkFNjIbFjXlKT2cIxktq
F9MZGGX81rY36+JO2PTQ4ApnwPV6XTmqXpB/V5Y3qFHL9JGhy4Ch8RBlrz/ygMcfUmabN56dtY/H
+I18eHh3KJdeG20DpZcsb3DYTE1yplfUejBINfyj1vZ9G79Nm0YeUBaJGRQqTMoyyyhXOPhmPWKR
ZZuVx96yK7CPQrm4ahH+df9c3ha+pS05OEUBmOrM0scgmpRSF+WgWEJxRxTTu1TsET73HwSQZkhC
K+XLWBMYqcA2zqNWQ7UeoWAzkWFsPBpr7o7Dw88B/AZ70SLuJV9F2bw3WHY5xXRszcEr7NDYiI7W
vI+UMJS4R9KWpQ6HUjUhaIneROc+cDwyqmQHDVm/E/nUHy3f7L0myu2Np/c27pQYR7rDtGoIPpcY
BlE5NTB/i1y+HDO483QQ6sNoHeeYnk07lYMXJH1/ccNky9munV2ZScATCRaNOv/12Z0y3sa6MkzP
dMLsOYnzCtYydMqjHV3mHt4Sqoxv02343/klRaXpS64G590iAC3EpGSNMUkiU2SiJ71Q9nbaqhsq
p2te57WVxbuF/qYd1dFMiS9XuwP0JD0cB+68j4J+C9yzZoryPEACAg2d/t71Jg5GpTpzpJmUyQ2w
YKo/I44C4D8vzeiwcSFvM7IXUkKyTknZpC2BPfOYpoHTqqZXW2GneuOY6M4uQOj6e2JEeXyJkxD2
8k5zUXoSVIN9awC5gTDxFovm2nWkEca8vSQKIES4XnSUG12haZRQTYORib5t7Xdh5szf7q937V2W
ISLNU2DShKbXVmoU0wNXDeB7bEtd7NLe8h8Zs4PxeGgHJdyLKux+jXmV5vsYds2H0S2J7e7/hjWX
QFwgh/oZsXeXM9q8i2mZSGLa1IUYLW/H+WjZ/VB7AK/KU6Nr0T/IVxvZRhy0djXBCf2P0gA88mKD
jdgs2gBJYr7xrOJz6w7KQBehcrs34ATSfWWLSWDNItA0cMUq7ycQkOvNzgt9jCwEkLy8UK0Pjaqo
u6HAjwdQ+B/aiNHPjSWunSEJK2aKDI570t9rg7A5+10dtZZHmhvvJxEU7wd39P++//3Wrif8pBYZ
NvhlvuG1lSoNhD0ZvJeAGg1YXgPn0Kdo48He4n6+b2ptB6lYwi6OKgqIzUUOZehFZvQDjtwKfSZy
TUVnDleJd/BzGl49ZtPGm3jL/YD7fG1wEcjBogn/JwTjXlsl/aMGOYtndAI5rs6B36eq3L1wh+So
ao3zriqTv50B7mjL9YO9BUXZxjO29mt4n6UUDY0cIPuL22ohqJm7FsnWXOXV3xEo2Xqv1KUy7CPF
zP4UA9zYhxBpekauEi1TOMVR9gRthUIhAnbH8TzNbfNmdIvkijUl/YOMQbWlfm3RGJ3mjMT2E6ON
h7GlFtrW1tM0FvaGd145z1eWFheoilEgtWosaYr2rayT/DTOirWRqqwcZ4wQosh2MAtavDbaJAnv
0pGErDbTs6gnws3UH7wmiLZCrlVT4BsRWGIegnTh+ubMZl70XafyPfO43SV0WR7KpPo8GzB5vfni
4OBprUDXgUdY5l9D7BZMzlMRsGvRHtNBt48qsLez4+TiYJhxvGFvxacDx6HFgZ+jtb4UyOxixSkN
lD+gNWLoJmpsYz9puXoOY6cK9ym8Tl9sNQR5/y+WyeSYQ4mFkYNl7VYb3NYeYTFDQmZ2noC3TB8o
T5BcJrP/XtTmvHEjV55P2o207mVFx6FHdv0BEX2qcxHMpF4IHFNjKeaDWXcQ8XAj8j3039mpDib4
VCPR7KHc7Dbsr27zK/vygL2qvsR915YzDtEbhJjPeqIkhybVnYe2BtRvgCXfm1O8NUSwEk3T1mWq
guiEtsMyZnBg98vFmNpeXDTlOYQJdJ8UKniCyg3Pjd+kF0NLIAXscn3j/q8tl5iIOB5XwwMg//7V
cqe4rFMbt4IwISINvETIQ3aRsY+mon4/J1117rLqzbgr3BvhCQUz+p987MUTAIAj4ZHmksYOhUGS
hcxr0zx+wpFuMZis+QNKJAyMcIRRAFh8zmxCMKefqHvOFlSCc2+2+wn+nmOPAvbGVq68pKzq/6YW
Xm7qLa03U5vAb2YrnSrWzqnma7uphGbSJBA63r+Zt9NfEgbAZr08p1RBF7GIHYRS/scivfR95U81
WOLBTWr3YFc+1Rh/DrMShaTG7vbx1PePhaEw95VMUQBh7FCjMibqb0lgSt7LeP5kDIr9/f4vXHlc
OFZS4lQWbJhTvD5cDrRykPVqthdkfvdEZPx7CKpqo5ax8oV5VnjCX6pQ1OyvjQi16kp76GzPH5jv
800lPiHs2e/KyN4aVr6lGqBQ+trWom4STRCbdz7sQtZU2wUaQrOteYqVT7/10G3+RNXYas8MDdgZ
bHhR8gOaXBFA0lolyj4JLZBiNu0F+5CNHfx1pWLVb35pJQ8RzSDq1DyAS0diu4ra+aBiPCtW2gfE
WcZ9WkfaIRwqZyNbvf24ZBe8SIw8UdUh5r/ed6WbE9WJUwSUFVN/P8TWfEEGqt14fm49I1VmogaZ
7ctAZRGeKlZrhLMSk6gSpB2dsSwuRGPUdZJ0nBh7LPPPzTBIzkbNeiuOiPSJDI7wi9YsrcTF9apb
5lTo5Jme3/ISNJpewk1UjcepTRPv/kW5PcOYolmG+ydrI7m43ku/8lMjTivUWdw8fZeEsXqefWg0
yWC+/gtLZBRyZAlBlmX1ROKxR/hX+Gqu0gKe7iThUkNYO2pbQo+3Twv/f+IjYgYilptBArUogJGn
voAdPI/PQRP9wJ+1R3uEIR7Wemj6q2RreuHWB1/ZFItvVk0KnB4NNgcT3R3VCaI98PtqH41leIyS
YUvnce0SvFrj8njOo9sO9HKwB5/dYbb16hiEhrtxq1dXxSstK+3knUt2urm2ZyP3TaD9sObvB7dC
+aPsrV2RzONZsZzgdP+QrNqjViMVZvHcxiIoGAYIP6FlEl6oxlAETI1zdHR4jKqMCmaA6O+/ueS0
JanJEGOCxr4+/l2bQU3bG5yUxMmOqgnnvh+ipsOMebjX9c7ZK4qVnvTaiDcej7WVyvFNYi46YDeZ
iVU3MVKkroAEuw3OdTyShyptfq5Htb5ok/Lj/sbejtGySMq+5Pa4aPTT5e95FW5Vda9XQMxNT4fI
9ALcpnjwzXZGjHSAmcpMu4MP5yEE4aHyyzHy71qibpX+1pYMaFUOzFiS/Wzht3lJ0dS2R/Lv0k4O
lRnbKCk4inlpIKC4TEqyBfNZc27Uvgn56KiTICzW3JXuENLRNr2u4ebPDjPfrVVOh9ovft7f3tWl
scFUgyT90DJFqtLI6qqSWgbEYuVB7aN819sQfXXWmD4Wmh5snJ6VXgPWyNNRkcF1w3dx/TkNvR6H
AhoV/LaEZgW9eswyCx7toNN3uhuVl1QJrL02DeIZwrPmlLmhujcsBBHvr1waum5Y8UOof8mCkQpA
S/qpV+dKBxza0m00iahtnxQ04B+tqnl9JQE+FVPdZ6Z3lHbD7Pp5hq6SYW4pBrAMr9OkS5NA7/i2
detSSK4b/eNgGumlpUzy2+gU5T/mBM9Cakfig44k1mlE/3irKLd6wkA3yNE4GBeWk7hW1BjjLHXG
RjiIz1mRhD8QyfsUpLN2vL/Pq5ZkeQH6NFTPlyNQTKhSDfAJR7LWMT76U4fwk1CgfqfAsbG3a6YI
6uUNpdxIt/z6k1aqFUyKiil9EtM5gk4AOYe4Pk5RuvVSr5qS3heQKIH6cq4+KBXRDBFeKSYL24dM
Vn+fkyT2fKuPft/fQHkQlwdVAlCIPQC+QPV7vao0bREqNzXhMStV/9S7iPdFhFujoCuOAFod0K7A
QSVGabF39ay1WkdP3ouHsD5YXW3/cMa6f1Is/WPbBdPGolb2DzooieRlII2K7cKcng5jrylCeOlU
MhCWWLbHNXR+KkUHc8v9DVy1xRAIgF5M3hBCMXA6iCyPOBbMgTCzrNsPrSl+Ge6cfLlvaSX05j0m
fSNBl8jExadqc/qHtk0slXalIY6daQR/IcOQANHs5tqAo9iJpJi48sBs77Bx+tc8C2pZJLfg3vmz
jEHg1dfLZiImGFQ7Pg6Iub5rolZ4iqO0n9MkhVLBjhsp7KiZD3ncl8jDw3F2fwvWNlteCk6R1J9Z
oorHwp+ceiRabhXRqvtKj8qH2GHIBBRC2Wz4lrVDK7lW/1fdo056fTVoTOuD6mekOolLmBXTW9gN
5tAe667vE8+cqzdr2RDbkVr936Q8Aq+ejTGceqedUA1zRd9eGi1DOVMLnWdfi7boMVdPExN+8Nci
w0n4c23KGAs1TCvSxbHIIVMl3apOI3NKBzNxkA2g0J188Ue7/qpYg7YRdq3ZhsnAkQ0i+WAvlkmH
YygqHAZ6ppH25LqwpQS6lu1dqzYO1DaHQxdkP6OgTDc+6dr54fDwNNFnpbrmXi96nNu5pz4rvLy2
1ZMdhemuTw1xKsZpPrz9qDJYzmjYy0iytdjfXMB6MluUo62i/U9uJ+aHzEqbE4Mv5sai1s4pOnOo
kdM1gjh2kWMp1LZhwCtQ4cG5en3Tiw/9WDPFOKmSccf+dX9ha0EWCBka/cx507pdFnhGoMNxKhEy
TuWHP9H0KC9hFZuPo6/nv1yKtZ8npvQ85J0hwlIG869sonWcFFGz0VVdKf8wfYs7lCV/ufiFR4zc
Xu+smvjSIVvYKbUyPZUF8PW51n6U5VxSmreix0rUwSX3AXW6aqZyyKySGmcCQ1iQ0hA1jS1s4krw
h4tkGoEhJMB1y0E0vzDNzh94vhMFthVAIugyqYGxawJihn5kOA0Kyi0K7pWH/MrowluVKbSHPjVe
OavTo/SiNydkns2NZ2DtrEkUDyK+Utl6WUHMfKSchyGyvKjUv3Z2ZJ7mFpyAqcZPmq/mf90/avI6
LoITWWKSlXAMUt65vq6Tog+MyGmWp/qFJsVi9F2dWcP7SOuzc6CW4yGIB3VnhNT+Bj+LPtw3v+Yt
TGTtDTBDzHoswcCmG/c2+BlQWREUln4TNbuu1oO9GYX56d+YAgYBZJy4ZZkvzDB9NUKCdMsiHM+Q
qecHMv7qOdbEVnC++gmZKqHi5L7MZV5vquknZQbnKL3sIaKhkwf6c9UNmgdRH/RRJeKF/2Jpr+wt
Dib0jWUzwFDvuaWCEjrTJ3tSuPngKs5W22Z1aXTOJe0SHcdl9uM4UzQ2FPS8ABKQR+oU6biLqzIN
dmle9e+QX3oz9SgPNsU0JvFwQ4zMyCP06sFGRrTzw5aSP7Pd9j7rIn1X+YhqurH/5lHqhSm5+Fem
qsaNOpYE0mEe0KfRus5rqrzfqCKvXTkKTHTfqSJTFZFu5pWVpum1OuZCeYbiNpJm3kHc3Nfch1QP
1JMZEgCmqGM/FtFc/tTdsdkSqV/9AXh1CVGk/riEyjQoDzWQ2yOx3qL0sYsTABdG37t/MoSykIPg
vltGrxwVJUg9zYm2iAHWLj0SHDTDeErh5Fm8KYWAF5kAT3q4Lp92bllmiEqGjvFpnKPY39+/HKur
lZNG7DZsFktwJKOjaW76WNMbbdwh29g9z1BremELaZUVRRlUjUrwZJea9W42x61ezVogRqeAUjd9
KwpCizNFO1DLOxN3rrlhFu/UIf/RqbHySTP99qgPfNykL9t9nTXNhsNbzSck3T+VL5InfVljHO2m
U+sRpJCrdfPvXoztkUJ8cXaK3j1XsKg92UpR72SpA2wqIx9UU8qtbsbaoylFDvjSfHNrORhkKA2D
8RPNZWpYz1Xqw48Z+NtyJmt+iT4knK+S1ILx0utLlcZwhaBiS89ebf4RaaMdw7KMd2Mq2gOViq2Z
+9VVvTwkwCPp1SyPcJ46kd+CjmxEHe/nkc6TNU9bpZe1oysjAGptDHYTDF4vSgkaNxk7Et9KD0Zj
r7T19K5O4bk8TpChRbum0YPywEWHb5UUWQu8zk7Hf4Fm5HkG706TBgogKD2ufwakwMieaFTafG0O
vqu8NLt+GPIHpUD5vQhGG6GRrjyqDtKIIkuLs1F2/gYWfu37vv4NS6epxhVifKA3o4lOszKH9ZPW
ZPo56bRkpwKIP9/3GmsfGA9lM9LGnNLNtLLVjcKyESD0RFEM58Js9bOLSMGn+1bWPCGlBrh8GbPB
zuLhHkKqljQcTXT3yui331Yi2zlZ2kc7t/f7LVzLmityhKzFM2UDq9FiD7XORrZyJn5VjLhmytR0
9YcyGtJw74QGMkytFjFWkFttHOxaCKS3KrarqyVugJ4UZwCH4fU5EvXQp0pTU1owB+dYZs10nsEs
Mc4wDht5i9y4ZVjLsZTjRPBigCi7NpUMk5XP9G682VSzADW71t3bypR7LVjOQwQzq5cgMb0Rh61a
fekM6/RXbg5NlUNalMnObWKlxaWwks8FU2cnFVKGRwW9yMc84Ka+/QhRhKMQ/AIwWba/C0Ey+lIc
C4uxQ6ZQnb9ofdSemTjd1IxauxQyoKXsbmjU4ZYfUGfMLbBhHEvruDgW0Oq8G9BN3bh6a8dUZmxg
oSS57HJFfVqLDkJh0wuR5PvHzJt88GrI509TlAt0P7XooYV7DbhQOmxMpqydUFwtIHv+cPEWj7Xo
Aj00GXzzxi7sL02Y6juf3XgI6mCLfmTdFCMMREBwbC3JplytArcXUAaGSw6pSLv92Yx+j5Dm0G4E
QCuWyCdRkZPSyhIefX0X6mHUXJGA97S7SOzhivEf+sEx052wOuP05tMI7zrd7xcF7RssYhNo/YgW
iOW1UxB5rdAUSFqd6V2YkF3eN7XyImAKjBNHhD7bchbXEgxEGTE1kgANxz8xag87Ay3fv7u6sgHV
ZlsA1ZXHmHaX9J9w3hJWyWP7Kmy3tSGJVAuXokmh3OchU9TPpQ9N2i4dmnJAD7dMnePo1IKpxdlO
Uawcpu/317xyAV+kkaiEgw4hA7v+DU4aGATLVH46YcVferebDw1jmn/uW1k7MBT2Ge+ksEJLYfHe
1zPZKxyIBDeaj0peO0S/q05BiZ0wZCMXWjPFnBB1B3JlfNhiU9PCbRAfHAXKnGF9NpzK+pAHRDaW
usnutmqKF8Gha0gXa1nJmlSqyyMDYp7dl/MhcP3wkiBCTMgURBvByspnkn0KF8p4LgLoqevPZFl1
xzgpukK9EY3HMErtE0LPwca9XrkABGO4fjpYkvVnUZQUnQOkRL42pMjtAQng8huqsNlvV2l+OXrU
/nrzqZCcHPh9uPBZ1OJT1Y6d+gWlVZhNmvIZrSR4eN1uOOjasBWorO0flCOylYVmlraEIfH4tKY2
01yKal07O1XfHaogERv7t25FQFngEpOQj15/Jb9K2pIWriASKPIzIYn+5DA5d/4X20bXD4gHIwek
gddWErdFba2inxKgsnZUon4mu+/Vd70d/3y7JQZfcPI8z5DjL9aTS2F6WGeovDdCvFcRvj6PUxjt
kaaPN7ZuxRdaEPrBSwAzOknXwlSWo+VrN0SSuZZqOyMoEQz2lfCshPZ3Q0lDsUNPRT3X3Qi9sNkQ
z759qbALMmCJL5at6etNJcZi8ConOmcOWD0xwvmlEAWly9CYp6/3Ta2dEmwgwcqgENXDRYFU9fMk
y6AM8ERVN5JsfoJaonL1dGNJa1v62o5+vaSk1IeKQThu89R0P2zkLS/z5FRMOMbpsbLn9tRnpXkI
lQLV9KHZkvZY8Y6wlZDrgFCm7rx0Jm1cWkPb4PPnIU+f0GlXPtnqPP2XszPbkRrptvATWfI83Nrp
zJooCpqh4cZqGtrzEJ7tpz9fIP1HpMtKC1CLG6TeGeGIHXtYey3firQPtzd0zxISmjKMZPbkFV3d
vK50TVKdBtyQ53dI4Xrvk44sHdJc+2BPd+Jx1gNNCLGkhP7Jb/vLkz17s4uoPL0+GCeK795gqg9W
r+b/xAAaHmA3K5+t2Rj/4MLTlKB/69GgsLYNsA6YRJFBp3lashzF956myFhF/Z0H0uB0eyuly91k
OfJ9kZUViB85opv1GVrTrgaTkqKfSWbyaOgvaV0Xj4nhROe2t5oXGOOV/zw1Pyrr7D0+vG40hgBV
MXq8Md3qejMqSUJvM9cZZaxp+FTOmvu8EUbYqVV7EFjuLZUwj1qGHEJjuvh6qUpq94tNcA5oX7fu
R5h9fH2O2lNlxJ3sLep+3VdtmCb9EN7e5D0HwHAjXRDJ0wb/7rXlkXkEsXL1TtgTgTfPSemrXiUO
vPeeGWJZWauj4PaKzUuUZpaWjey756X5T42+wqUptOUgMtm7EYQMkpOV7gQrul5MmzBIEkfwka2m
eKnL3Lo0XalcnEapQGtbTZBFSn1wIXZXxnPEOYWs55W0Vt8YyMenrIyuYHGadKbPx9X7fvsr7S2M
xwi+Nzjeqcdtv1KtJB6dJFhldJWWSz31PiSdXUB83vlpgbL7UKfDgX/ZWZl8/CTal8H7VwS+EF+r
tboojD9YwzD6DsLwj+2czgeo7H0zEk5MyA+icLO2NImRji6o16NNoPxoFqv4qDXOUTd91wpdY3Df
uBMwC9dHIykNmhI5k/tOYyt3dqwsmS+GwTw4gTvvHDzeUq2Pqhpwss1izHKs1WygDWc5mflcacq3
CC5faOuNhwJE1tu+Hb+qM/oO+uge1Wd2nh44HeklSdp6qAg3S9QaQBFlFEvytdh7rDoBo6yZ27Pf
arPpHByOXWPQ8cq5Lt6gbWdVwFbdmqls85SL96JGvRPqVkm7WB2aeg5vH/9dY+wmX49JXSLA6483
dnG8gLF0TrVofuAcxV9ojyJ2sKZH00V7x4RpVtZDQAtQaGPJ7JSKOCKin1GK9gwnybT6C5pdRz3N
HaY8A08Ic4YsfkvGheslFZNK7U7wsdQWxspm0ZOnsam6MF2c8a6omd87FdNqnISdorE4j7H+MkLQ
f06pzcdBOxWCYUgbFu/T7a3ePcBgiSmkIPVCSeH6d2kw/ivrwISPztP6NW+T4YEUuRl8MQ/Rmf1w
Pahp4KLzhaHmaWDnZSMO4u+9z02JEZSNrOQy7n79G+pMMO6et8AtSATeMNo/PGWtPZ/bST+MtXc8
Kzh8eFPAZVIX28baWmpFg0FBg6pt4t7Xfa1cFmtoA5sj9xm2wDnQ47T7g/NMji5BaETyr7g21Mzu
HKUEVJh39vJJn1Cu9bRi+FqS0PzBPaUeTQXORbsNqNT1XraAnAvYo3EKOuzcfqRHzn+5XpTVZRCt
ap5vn5696wNBLwOtUkAHMMK1tRHJjCyOOT0J4Oz8pXAb2KpN4Sx/MKZBwgkXAwAiDsjWIwzQvyhk
UMyIrc1bp9XcfwX0Pv/dXo38tZsAFJUz5pTgHpT1581q4t722ijCx6nUgh+hstdeIsYBgyTVB4TD
5/QoS9o7+CbIc1l/oFaz5blCvzn2AA1CfuC19tkogdFleT+chyo6oh/fNUUJh8CaBij1gesvRWt6
1FDSYIJbQXSs6438rh3FGNZucoRm2nMpNKj/39TmOhut6dSt8CB1M5hP6G36FPbcf+lR04TRefb8
adXWMDHb3i8zpznolewdScB6cKGBB8ThbpLpus8s3aLddTI703qXM3FyLqeyP4gC97aTXIxQidIl
n1C6mV9zsYIcesrAVuRL3N4t0YLsOhDFJ+jEp/PtU7n7dDBULIfofqa0m0+XxTWYeRGDKhJaZN23
BVlsoKtj6/kKpJzQrooY/zzHlI+f7TVGOQVpjVr49mJrX0D0zxe9EtP3qTeV+uDH7e02M+2AAZhr
IoPafOuOIaZCM2Td3yybj0sNxgOQ7x+AZhCZp4QG1Enmh8b1bsdJE7m5xuT80GpR6JjdP7UqlLtY
W//EfcqRSAJHEEiUx68tEZHP1qQDjYR/GCkLu2whOChUDWHSnBrSASPA7imiVKdpEGuRlcl//+UU
6WM1N1ouaecskXz1KBPeZYWqf8ijwj4oTe+9e5LuhMoBBARQq16bUpmrSPpSomSYJA11Mt5T5U7U
p/Ul9idnmh8UO1E+3j668n+6daiS5glFECn2t61JakuVmAzScBfbPnmarcbxca1N5QuvU09NNx6h
4nYNEo2QOP2EiGw2NEJgwS3rGU47xNQhANG8b8JhsGfsjORzUhtHDaLdXf3JfMzJkHavdxWCHMVb
VDpsMQKGz4XRWx81pRzO42oUcJ6IVA16SO+OosndW/eL2Y1HsJhs7dFswsNOqh60adHQCGuOhvr2
N5O3CbgLTY1t3b80bEVPJJFDRaJBxmlp6NdacEwHjLYgcUZuCP/57ROzdyMkW7b2M2fDo1xvaN7m
3QjKh5ZlYtrP3VIaYTyZzpvcddODqHNvE8GCMhZAoERvdmMqVhEYmWk/nawhzRO/VMFx+XAlHOZp
e4eEuhaiS8SvDANtDC10myqtZL69G2tUPmq7X8+RNokmnPUKofXCc0NvEP3ft7dy7xl2wMAS0gCY
IkO93soBTE+ck1udEkZZLpnb9/+sbQYWI0mNR8tQ7LMNbiKAU75l7tX0DhzOHuqbrjO+jblM6iWv
MvC60KYVBA4dRgGtHQM29YuVINXno7Kutad2Haen3mxQRTeHCeDlBDR+8pvBNaEJcUV91KPe+w6A
0HFHMshDZu56Q2DK5uMWMtqqC+MJPHd8JmXOT16vVpm/OkI7wQpUH+zDrlWwG/zBAwIyvbbKlP04
DT1BZWaosqJYGz+yfM4eIXBcn+uU8hvjlUfUorubz7siqe5UOdi4+fh0olCVglPvlID4OsPS1gVd
1SYvsL84QQJ2+IsHRu+p4rFDB0K1iRWi9LPbQb91+xTu3TI5fsRJAHJlbgME3UnsEZUdNn1Mogu5
AhR1qnGUQe5bYfQeDmHKqdtJJ2UugO4OpPH2tGb3hj4VT3ZmKQfOSbrV7XMmCW04QzTMwXRcf8o5
UwyjlfmBNxUdVRfbvmRzPl+mTF/v+8Gp/TqC+t7OGvVyexd3WK5ki5whKnITIHrbtNUZNJhom9zF
aj686K6iBlFRLp/gg5+GUGHae7jkuaE3/mi50xPKpjkcbvKDl7P1YgotO4Ld7m4GHQ9IzlSoMbcE
hHUkoHXoHIfYJVq+GbOqp4C9XBRa9AZq2wdTi+HAaQ3zCUrSI46hvaeJPJDSKFVsevubq4xSsGbE
q9Q6iMohe1aarjglla68jc1cjF/UJDaP1rt3j2VWoatUcKRc5PXHJ7ZKrW5ivVMUedYbvXecdzp6
heo7fRb6S770bdhZwjhIZ3ZWCsAfhwXoVg7oypP/S4iIe1wyZspgTne07G2hc321tSy/d63yebXG
6sDczqOBmgHpKPoYmmQGvja35HUuKEBxzgbDfimWFkEhBku/2lFlLMEyeuYjjDXaB6+SGvGrcsQv
vbdcSjM/Bw045luezqVoY0UvTFe2YqPGV0ZoC/ycAurXtR08GVK56/eDuyUzws21JvuG4kLSm1mv
7lZbLhCutL1zmrsm+dSJUb84Ux6/MH1jf0/zofQXu29qP7WUb8Zi9Ceo+fUDN7lzm/gNgHEg8wXd
ve12d3aGusK8UPF0qvXS2g3cAsyj3UWrU/q2zegd0+hOec7bMjvwajshF+kbPX3mZkiytgwYQ2nZ
AKUxvZTp8l70jfuJyVX3Xls997+DrZan9dVWg52moyH7NVuATGlQ8kggNzmNXpM9EwZ4Pxy0V+fA
S3QkZqNM02uigbx9dqZYafxFrVT9nMb8Pr9Ss64OU5pKECp2ZYKra/Xm6EPs/0JOAqUDHs5t59hW
hqQc8hQa3shZCiRv+vKJ6rFxd3sn9sxQLpOIEP5Dq+D6ngmrLtU65cxpUZLUpyWtQcuJYi3+um1n
7z6x2yC8QBeQZm6iD2uos94z4CUD7pXHgTZk4oPa6ZHfk6zA6xK/v21vd12MtsDggKw1/vJ6XZqR
V4vrElSn7lL9DdpA/e7YwxHWZXdVEvgE2Jg1bdmvu6Yy1cWBxalc1+nZrDN6HlBwn4Ti9O+gqzi6
Iju+H24Ck3tJmQPYxMb31y49vyybnVMzDUoRqHBuVGfDSvo4SNahjC+1Bng9RAw6+Xx7P3ctU6cm
n3XkX5uHzm5ca/E6cgdXybMPixnFH3grOJh6Y/PulxoVw1pZTret7r0C9HkkdQx9wFfFwlEQhCsZ
QXszesYAMGrt3jS5Hr9lgI+pWy0zFHFOUyP5kbSplwS0Xpc/qMRASw3sQNLwgm/b7Lm9ahVE39TM
zU4TNJvUKv7iVbm3+OYsjqZq9g4UZSwgQCBlEVHYXJPOswaCOMKrvkjyM3qbuR/Zi3iq4ujbSkJ/
sL97XxV2LwrNhE50nzavrGtMk05T12XG1XhaI6O9qwb1rbVU4uItgNbbQRzhPfdNkutCB0A+sB1c
iQrFLikQoh0EvRj4pkkwDd+7CyyNq/e1trPyEYUk6wCBvGdVsgIBqWBbuavX7kAvXGTfEpXukkF5
olQSJVSsuL+P18z7ZqNmEqALdUjqsvc1f7G6DZZtKIUhM6MroSyd+uLBAHaeS3X5ulRmowaEPpPu
D4NOHcNO7WdFH8yzgLfxpPXTakPMBMrRTlTjI9vY/RVn9fKMiED/cvuO7XlKuLWk0hFygLz511tj
KEvc1TQhTskcr5faq6Lnbpiby20re487vN3yMrs8NdvEqF0iNbfoAZ1QQADBXFZmoOa2eiKG68+/
b4ppDCqMtNeoi8uv8kukqqmoNHk9karmjYhJK5npZ1TALpBPpQf3Z2/vgChIpCOEpq+UM0qbIK3K
XSC9WZGfkaNSzoXujAeHd2/v5ADWT+AmCAL5K35Z0JzlCGIbsspWLj8A5MV3ert+pRZ8BCnZM0Q6
SVSlS4nhrcpeo2pDUwjQakpL4yzKjSkwK/ic8pho/7c/EiJFTCPQsiNt2ra4qjXPilFCHWuGQh9h
xM9DHdx5wKhiexDS7qyKGI/whi0kc9nyGZh6bjLDDnh+TdMIXvohP9eU1r+t8Mf/gSkycjBxNCFo
E2y+VDzCGjAxyEuU4zQXCvtJ6KSwGnSZdlTx3evGkP/JORyJXYEI5/pUkAclWp41zqnI1Pqi6UIJ
UuQlw2WMB7+ixhzMuSPCzh0XP1pixulKTVySda78RB2W+66yigNEzY6/o+GFiqmkAKf5u3lOFrcq
Wr1i+eqQilNvj0xg1RrxsW6ngTUNR5Szu/bgAKFHajMcvQ1eebIRSBPAM5JJUcCPatYaLu1sfFqM
yLiLklY/iGL3jpJHjcFEzZwp7a1AxtAZ0B6OREHK1Ew/sqyO7ycigXAqPXEA6PnZ4dmkKBSRTFkU
1mQmvNnMfCoiQHs8WYpWj3ZQ92zts6K1HSxc9NbfIRdt/5fqXTucFNxp5K9E1rC9wFklmBfM5tFf
LBLGE3opjB5PndO8JxbWnDBZ21L1O8tbX5oJjGPQrPr4MWMKovLXuGDCnXmdpPULYvkkKE2les4K
yTiiqkOv+3GMTMj3WptVy0fRfrDPCUF9zMCtGKnpCdG+K9Zm+KHPbaH4fWNDY7YslSoCte3rJTAS
kb+b1npoLlDpGWqYNZ2unOy2bP/KMt36dxW1/T4pY+99m0TteuqgGzvqKbyOLGUPDyUudBXoe2+n
ocwB8hFLG4EnuHrzdycWFHNSq78Iy6oungMvZ+MR3fZZpPEcqh9ue7/XB1da53UiBJJEK5snakDy
KGpyeXe7KH6DbkPf+aSj1hvbGjszmBLd/f4HFkEWIQIGezEv8LW3yBfOjeYwtOzikJ9tUCDBYhv1
i+YkTdg1vXvgCV8HXNRZSVRgj2WlFDWu7dWelejLSJuvR98NDpOkPxu62wc12gBk0NpyzpibOtjW
19cTo3SIYBhnvBeYxrVRL8/i0sDrnezOLj71a6pTixyt5wjk8MGbLD359e3EFPw/FB4pJoP8vDYV
Z4MyLRH5ZcJlDMpUid7GmWod1Oz3zsmvVuSv+OXlTxdjTiub6nmzKs5DIarhycmNIkhG1cp8A/6j
P/ls9KCA8zFow7N5bTBytUKZ8PBksH0f1vpaBADL50uRteA9mXK9z1Ci/O1YgL2UIEwJfpM9omuj
TG8aFiM99KX6pHtvm2nkD9FYvkzicDhl74RABcaMBZSkVCM2yVwthr5TLK79YFawlZijCOCStH3Y
YY5YjfduAErJkhgFJiWe6utVkVlI4gsAXnGPZnI1Wl5AUy76CEV788ZeJ8u33fJotH3vwPycKqdq
SndgG1alqzDaVWcrU8CD02XW0vbdWLh6CFeA6ANhVPAR3PYsu+uULCK8ijByufLffzmjKnwefecC
KBQi1e9RgB1PzCqKp3Jh6MdAgOMCL0F9+ROjpORyQJda6eb6mb2bwoEE7KUr1Jrh/f7r4BF3J4rS
B8qST0FeaUcL3e4tU89yMIbQjklv3Pbm7EAyw4Rinq8hldjq1OUx8uVRlQRN2cwnvfTWg9Lc9on6
aY+glVEA/Cex6/XGRnnnqcuYruGU9+072XO6ZPk0fM2jRTyAHXQvTRar7zxRR4GuCTh+bu/x3npZ
Mq+jZNx55U2dZqCTYc+s10m+Olk7v0sZK/dtc7ovjWT6cdva3mop8qCHif8GTLzZ3YbUdE1oLoVx
pKN1tIjkIWsqtTo33SL+UpWGWTxtab9Ew1w89bOrf71tf3e19IhREmA0jgj+ereR/lPGthvXkAKF
C/WElZ/MpC/e2IOm+coyHI1ovqIRkZ8XQkD4yCjk0ZaXP+iXezMhszhGJjOTeV9pd+u0Ot9lUnbp
hl4LzaWcTkqj6OGwCPXR1PLkrwTM2kFUsHWH/AbujgMgAJpbYKibB3Omq9HxkdfQLLzlNAGjCDIr
K4KMGaXw9v7umuIkkR+A0KJuf73cdYpLvaZpEsKNMjybSaGe+0ptPo5zdTTnuGOK68IlJb+k47xF
M659arldh9wHsEb7vW2UpAZTnj2WuXKwf1vfx/5RMYGRircEXNFWNnaMMwX4RqyGemEnJ0Vd4f+b
F+VbTFj/nEE1afiVWXYHUcHe+mySdEJT/vBsXm+lQQVUr5AbC51OdYIIFho/ogt6L7JD3cG9Uwqi
iHsBeoKZxO0Ko54lWpqyhqMnpz1mZ14oDGT2XUnj48ti5MW/q7s4kPFa+llbG1eFDAdGxgNftLPR
kg9VjuWCkXk1q4Hyx+C2vaKGfT59UmJTebCooUHKWi3nZB1p0PTMbB0Y3dln4ldZRIIIkXkU+e+/
3NC1tApdLWItJD3RLlocK+fEmtP3M5nvwXu24/1IpugjABmg9rsdqSsrKu+anWthpAk3dPnr4mqQ
TqelvoTCaIYnz4UiESGO6lQPc36QuL9eqSTWYGoQRXPpBzaX01DqWVWsSgtbtE1Ocxknf8de0Z6W
eF3vb/uB135WTjuTdElVCeoWG7eXlm3WoiGihSVwpMApi+FhUPX1oWm8xjfarv94297rndVUBArA
hOMP5IzK9Ud03ZZpQojSw5k5ML9Vp/Guc/p/jaHJXyytbh6VztMeVL60vzZVcbptfWdjJb0l0Saz
+JS7N6+aHhVRXJvjFMIMXz0qafJfaYn4xely9Xzb0s46iU5go6LKgeTXlpVqsYfFXVxc0dzqc1h7
ev4e8v3lPrYqCt5L3z3WMcqWip7VJzObvINyxc/5jF8TIhpg+FrIWTipYFa3mJRB0JnvqnEJ7VxP
jIthR7nqk/HpkJbbcfKmoxjhBch06f+6jdZNZ9kSzIJU7bN3BalT+bZFjTPzEz32mqC3UvR85LTJ
8tgTqzePg1321LAgq0rviy6LWl8Il0pX7gzRpSinqjn4dK9dDs0JOsS0sVgb3Yrrg0N3XGhxX3P7
I7e+mK07h1qjys2jblLETYo3jGr7x+3PuG+VG6hLOsVXgkZlW8BprWI1LQf9wpTddOmXYX72lqr/
r51J28uxSv65bXTnlII1diXnJ0zaFCaul2pPSuUtqCmEVhH1PoIaxr1jVXM4d659cEx3TTm00lxo
B1Uql9emwPcZrd07aph2jXlpQEAH+GAlgEeyPPiA0mltTyTRMzkJdsDmbExBtFxWdZKrYWm7eWCk
2XKxIzf1VcW133qRp4R22j5Sv2/D399O4jmiO3B2oAs2UdWEitrSgPsL1ZlxQlvna2qJg6ibZsUH
127nfea28UDLJ4r+zVaDocGjA57JiEAYqrkHXvdlWb32XFb0OnJ1Fnd927cPswEq3q/aTATgLfuD
9e64dG482TuYePKirYtNndhmjLLl+KhoXGdDOTykY5b82wIJe6oF5C4HD/OOQcmiIol8AQgBkr8+
RIYbx7ohxBIO5lx/iOuMCnccV/cpSnChQgp6YO/1pZSTjTSUiFzolW61NnKbehyddzV07TR+VCp3
AM5mRNAxJHZ3rot5/LB0jv7h9jF6fX4JdqRYnkPcQ+dSevxfwg9z6A03qdnWAcBRIAtbKNAr1aek
aqtHhkq+VbUEnlnKQUPw9RXFF9BlYnP5nKSf13aNnKBuaXkxdavz3uV9ToM2T4uHNC+Sgyu6s7FX
pjZXNJ4HM8trvIHnZiWANlgqi9hy36qtMZ3XqGkCzVj7gwhkd33AjFSmtSWh2AYaotbooSYNX1Or
zexvkNfld8fiPZmS0ju4Ga9NkU/i5CQvHLPM2+h5auzY6rulDQfivmChUPRm1ZP3ZuMov+1XwUdw
XEB2cw1hNrz+aBBopHbXrkD/orYISpg5z3Xnmr6TKsr72+fydaQhoRj4Gu68pLXYvBZNCiUic2uY
cvThvpnG3lectjxrc0YxhPPoLxXieHDmMPy+/L7QKlxDqglnLZUfYDBM410vdRrKtUbSugvVNRX3
fTXbn5LRMXyKRdpzrfdVQJDU3VVFM7zjEV3PPYOUpxG4QRHEMx2PA++w95HBtmsyrpWw7o03ciF2
biMY0sOyWScIW0r1I80Rul6aeyTK9vq+uBrvJiktToGS6ebo2ihAl8YaVWFsGVUAkeX3yW68h2zs
u7AejfV9svRHaPXXbkjaJLKU8auML6+3Wy2cSBQEd2GuRLGUgdZ9WxmXN0teDKdUKgGKZdHPXpcc
Kcq+dvPwYECzz9dmtI0G7rXlFYxjXFZ6HdZFYhG5atp9k7nzRRnQQlwJlN7dPth7u0t6ia8nZJA4
12t7RVZFda+ZdWiVkxumqpMHUIGlobt25l3W5p+pZh613PfWSFGR4XJJiYnjvbaZE7QT8ql1GNWz
HmSOSMAZJVwmdc6CuHbt33Z+3Jxf7G38xGQ5nVenWh3OZpP6umicN/XSVxfVbeyD2GR3aRS50Gjg
4SQ3uF5areRdE3VTHZrCHH1IPykiVI3yNocsA3Zi7/creCyN9AdSXgIRxoWu7S11VyTkKGzlnMd3
bl7/GPMaFeIWasp2sLyDndy7Fz9RBUhBEDdvPW6n262Ru0MVQnRmfYrp+Aeek6anGu2vUyc0543V
tXmQZ0Z58KrIhVwHtjTp4OhnMRC80Vq4XqjJnHNRMLITJlHSvWU2fXmyyzE/qDK9AhjgZ38xAyLk
2kzcNMaiLVYV0tZPYXPu45Nhtt2TG8XvIqSJHxKnTMIEkHTQxsxlJRm7bU7D9ISOXE9YP5sHY4p7
J4r+EKEfvTeo9TdfuHUbcu3egWF+XaZQZL0I1w4xc1Ws09lN+qOa5a49jxCBwWhZKt2c4G6wkTJl
KCdsdTf/Xqqj83ej65MajEtX5n6S1uO/t13QvkWSFl5wWVjcuCA763rSdD7tLDrTb6nthUMaibNm
LjFQdPdonH3n7YJkyJJlNWhDSHOvv3G/mOB/bbMKtdLVT4ggu4G7etV904j+4DzteVdZJuUxoVnE
vNW1KXeoZ4hIXD6em3hvzGmZTqKqnb+irpyeoP/C5y0D4LfbG7pjFd4t2lIwq0oyp82GjhQjnXk0
6hCW3O6+nkflrhyBy9YE/MFQ21qQ0a06MCov4OaCSh4LeAp/dqi2TI8Z6Nxs9QoR9pozUtEwozd5
ZX63RmM4IaMyPSSWHv8UqnnsJq04uCU7S4bIiYITrwkZ/ZbNsoONaJ0MqMy0KRqCSjA3MHkxhOj6
mH9w7FYLUlM/Enp8NejFKw0LEUUgQ3LYvtroqqKyZhuNewIo3NghnZQVWmAxWt+Ijc37uDeiJSyR
jntbzuCGH5esj/726jhtTrOtKAdvz3YP5K+R3hF6KSCACLldH7bFpN1Z5rorNSaX+6wbhnBtRRZa
fdvRT4PFNKrLo7GsrV/GKLE3iqhUboAEbOlDYINVrCQvopOTJNUndrv6vLSHk+Hbw/XTCgAkELuU
UF+B9LTIowY2lhEEOKXxpCuK+aX0vO4UGfFwP7djce6MxvL7NK0fq9E9cFBbhyGtU9GUNWJT8g7I
jf8lKTWGwUIa3vRO8dCsT0llPBixOj40E8Xq2zd3zxIREXUbgAhyIOba0tzWxgQpBdhvsp7JtypK
Uj7jmOKLWq3VAZxj1xhYHDk8/XPIaWNMeNa0rjrwdmvNu8CM7DaY6IxmgaGvy4fbK9s7J3L89n/G
Nu93563Dogwgytu+aYA8u+3FASZz+QMrMhukOUJYtG0pVPZiaNEoEbdM1pz1tLPuErd33t+2srtx
AELoUPNOcP6vN86ZGvRVwc2foDks30VT/BE83HBeUOQ9WM+rUpc8epIcE2wPCeirVhRMF46eNQYD
rKBUKYgaxVdhVl7AIzI8Nm2iBSKCNRsa2u5itKP7QqD0u+j1n7/hJ54DbBM1001EMDWiTN0OfD58
kenDrOear2rCvofYejlpsbI+KL05Hbyc26AAo0RfDHwAYMelbweoezszEzXNcGZ2M5xKte2mIKvw
pFGktxeFlPbgo+4ZJISWzUUKp7A0XH9UxlqiNIf1iQ50xLyTYLSU7dZP7morD1p2qDm6c4iwBowK
IlBCrS09wxgXTTaYHqTBvVbfOU05PiTmYp8dovaDvdw1xQtF9QfXgvLm9dKqaCy8anLdU6RP1Ukz
GtUXlKPPwmTK77evBvVQmGPJYiUV+SZ+7mabLKAYWVUmpvukib81DAO80zoSoduWdp4EBpthuoFN
CragbZDTZ8qoof0Cg0Bb2O+WUW8/0w9OGWazqg+ksfZjFa1xoMZTRM17ig/M7+0pEs+8R0AaQXNv
fEDULgLYNkjVksraWetacZncvDu1y/zt9kJ3PCfFNEqw1J3gsN+CRBK0iZx5xqd5JfPNwlS8L3ru
NQePwd7xB4rGnWOkV6KLrs9IY1e21ULJcurbqfyrb8vkPo2zMTC7wb3TaN0Ft1e19/lAgcouBXPV
sHdc2xsQGHVWi8Zr0Y3DZWli5Xu52MU7VavMDAWfpLvYo1u9iexBfK6cLj6SXXmV6kkPI/kx5bwr
F/BVqTmdPJtCr3diBF+Nz5PVRkEkhuIb0HL1Y5s01TnT4qk79Y1tzgjadH2I2KH3F+3cEvUfL3U+
pV48/sHBckitEQ6Q+dArooSIBl9frR6cr6txZn5m8V0D5iFBR/Dgsu4EjJLUi8k6yfv9Cuxkxqqb
wUrhnVYB9wCervHeLcngar4VW8Nzk3VGOAjr6EDv7jxwJ3DOsvUPouP62+NnDbdj6PpU1En6MRN6
cgdpVfNWJLF9ITOqJ9+YdamV3qixH6tW9THtUWsH9T+ulHfVof6mWmV0hKHZ2Q8uGkVN8EG8Ptvq
RhGbxTBEwju5rVb7Pft2t3YYTBYKnY3W16nfoup6vn0TdjwJvhmFEVnglFWc692wGpHHOd38E1OV
K9mC0YeTZY0ICc/r6bapnUtH8QR0h41ODOdf/pRfAtnJAq2ulbxxU6q0ITLb4B7srmG4Ou+DnjTh
3i6qj6Yoi7Bc4bK8bX3HkXHMGKPEj5GYbjtYddz1me0l3gnAonHXouFOrjglB45lbzsR8YTsQ7LL
kBdcr9Ec7dWIct5VRuf/qawq/hhzBh+RST0ahNpxmQCuJExQcuASqF1bEqmI56pkD0eQa0EtYLCp
YVcNnLWTWt4iu7u9f3v2GJTnASfVZBx187aqqShb1eg8sCp9yax6/qFD7f6iiLoKmqI4aiX/7PD9
mtFzQJB7lR1AaPopPG3W141xzkdqvdNQJdU5TdIRSmanC4SuNw9Lp6x3iXBHv0VO0pcyv34Kae6b
wuDYelNn3w2W/R2CPT2YbYroaO9NBxuy96lxHw53hy9AX+b6A+gD2FTPKzzGKlOD4xzb79rSLHyA
i1F4e++PTG32ouDV7MoKU1OhlveZ5pQ07Yz0xYKK4uCS7lwTYn1CXsYG6fduvVASJ0M2wfxxEmYe
X8y1ouW7KvXBNdk5TORIMEdCPwBb15ZRIwby2zcIhMLyqvBdq9WNfSfutLAxJ+aWetf+7/YObkvH
0t2Af/hZcFOBQmwSQDqva2TbcFZFKO1+1FzqUU5UvFGadPl7ofz3DNlC71drWhysdOfTEaVR5vuJ
0GGsaHNKarvUvclipVLBwIXrwPdopj+bsSgPqlC7a5R8SxiUAoFy03/xr8myUDrV4+g0QrrzgwEM
2NYSRa0ELNIi+3uxYv3ZaZXovhV9e769v7vLRFBYjsaBMtkOu0hxG8OBI4QgP9M/iQWc0eJaUeF7
9Xg0SLRnC78nwRdwH4PlvV5nnTnGYs82nsEtdR8lVPchy/MHd2W86fdXReFFZoL0lAnVri0hzDCT
azYRNGipUELKPUATh7GshyDJx3Q5eKL28m1AD1InBMYfyeB0bU+1UoSI3SQ6TWNNudIrrf6LrWcD
il+u6itrzkhPZH9ae1EgxlKaQVV1zcGB3XEA/AYJuWBEXRbir39DEsUmg2AVa0Yz5zPMz+KjIL84
WOpOsEN1n/Ywxbufs33XVng4ldquHQp3Y6lmoVsmNZN1TNiIQTuZkAtZZ0XrtN/VRcUNUDThjFLS
IOLcsi6qep3nqalGp1VrrS+WOtkfsin+8Nun5srI5it6WVKtjYaR2egiRk64bHqdxOdSTNN/t03t
BbPYkjO2MLdDfLhxL3lXRrljDBEk5Ev5kMez1/qD0xcfdT1f/9EUO31YlDm/iMnIPsV6NgdA7Jrk
oXPbuvR7FTD8OC710SGSS9w83gQKVE8oBIMJ3zY5lCkxBnPVotOQaNmFEu58RiRPCi9Fwi/EEaXK
3mmSDGPkqLJTv81a3EUbLSQGMKfHSZT7LSNHg0+ZbB3v6Zi5L/NIteoZCEV3FKfsOCMAfATu3Bcq
N6+6yZU5e0xqKCc3MgEmQX3/VyoKgWhWvpi/H3H87JNDIS5xJ9vKn6I4xTQZPWrthVYHXS5UysGp
CCetTO9vH6y9Dyhb8v8ztfECGsP1bt1NCtRapXEqZm84Q086nj1l6IOKJO3A3t42WjCcgTOBHAP8
4bU/0DwRTcJaFOhwBJ3ySDO/6+n8udQG+9Ptle1eGVlKh1SXZ/8Vxvz/OLuy5jh5tPuLqGIR2y00
vXiN7ew3VJw4EiAQQguCX/8d3u8maXfZlampmrlIJmqQePQsZ7EpozoIsWNLLpYfawR90CLypx9G
QprYhUn4tJXt0PTlrIBwRnqC5gkppA90rEInCX1IIndv/6ZLb3sDvKIXF4Gmem4eHtXa46nnezuV
5qBwgXlo7yXc2YoB+g4n0HbNv3qzb4Ew3TA9qDZR758DPRY+Ss9fhIeGeKeRSafqmRg7VnDDulvz
uP8fQiK6HVAhQhMX3aSz7W1MjYFC0OKdZ0N/bHsDP5kM/Jdm879++11eOkkpWD74JoEifjX0REre
dXOLiAjSeP2Jt+IrACz5Pkjp/3JmgcEEOQJTOORbZ7E3yNu1bxLn7VYXpl8Xyx4mMs27pgnfIy9v
/9J5OAW6AmB6oIKAPd2e+Y/MbklZNy45zkfnQrUbO6KK2nPvvblLpxCtYFCT8OKyV/rxKDFXdHnw
DZJkmQ6ZmucvgAfWhcd1t6cdCNNv79TFp0JPGBQMgIbT84rc81OzzJtUo+mEv3NpKx/M0gKQ/vYy
rw8EChmgCQBpApnrVV/FX6FWOEDSqIpZIr7wCQDichwW8dCxdVTvZE8XFkPWBCIULiP8z/mZcDp0
sN0UtFqDfi0jnecHP67T0qbh/E66vyWffx8KSJTBfQHgjE1v/RwsMkJuAAwMgm9qjtJnsNfoYRhn
XxXwjTQnBhzvMZCxiYs1Jrkr6miZ3/mqX28gfsFGngGH5T9W29/HEpYnIZtl7u0CN/Nrp/vgqh0g
mv/2/r0+ltsqG8V247a/4rVHVi+qnTgF9oZCgMpr+m+QFeVtxeToffSCoQl3b694cRORl0L+eMOE
nDeq6mWELVOnKdpQU35q16aGFoQkFcOM45+vdDzcH0ttD//Hl20WOoucTLSaRMd3Oh70zVijbApp
Uj++/VQXdyuBZD0OTYg84qyJAIuBMGuZoZVyGYynA6WefJr3/8MDYbK0xfqtKXLOazKS5EPCIPUq
mik/sHj8SXtq900KQ+i3n+fSLqGBjDHrlvu+Al1MdbRGkasp+JoNPSVB7T8OY9OLwm/Qwv33tYD0
3yi5uDVxh/29TUHWtL7TnreTiW92DKC6o1qUqxIg+/55XAZlla3oxB5BDuBcDpL00cgWT7OtFdIf
VxrR4xRI2E3F7j3QzKUTgQsZoN7/GhTnBjB+MtNAmJBVoKTqSisXbGp2cv/v726TN9j6/ABMn9NQ
CR1SUjeSVfPUpaD9J7pI4GlwiiR9L/peCBUbjBQtZvSYN6bo39tkXc5mTPibCuN+eqPhqrOPvDmt
ZN/zA1BJyYe3H+3CCwQRBJ0sDAHBxTgH6gKA3gWJjBlALmS+h40OvYOXc/ROAHxd3WzcJFhagEq3
AbnOGo3E86iMprypRFBHpZkiWyYADYNw33ofwpY2VYP0+Z3b5cKr/GvRs2hBu15Sy9KmSiYhAC4Y
7IfOddN12q/zczY6/Q4f8sKrhL4yeBe4zjCOPvfuMHOowpAiqvdKRSV2Mj9B3PE9y6MLHZZNdW+z
7oAqHY792QlpxSY7AQ3uavVXr6rzTJUunepKIJqUSeuFJzsM9KDBDr3ChsM1O+zm6u1TcyFwgfyN
2iOF7urmb/r3Kc3/3x6PdtUSj2zHV2EPmfZqTByH/Ou/L4XqGrEY9zPgDGe7yBXGb+AHtFXt99Np
dF5TrMG4lmrKsndOaYZffZaObJZd6HWCZYrJ4fbnf9xkIPWFvWAcxhk2W65wTKYHGJF0B43b9F76
W+vBCt4gz+uhnvD2Y144rFgb4CD8B8ZH57sK8dw0oHHfVR71kipanSggKx+UkcQlHo7ze6Kgl3bw
z/W2L/aPZ5W07peYYD0QhlWZtbMoM0qm69BE/J3C+MLHj+7OBkMBtBHpXPj3Utnca59HeVuFK/N/
uB5Dfkd4+yAbkg4FRyfwO6q7/vD2C734gCgQMRZE0HlFojX45uMW0huVjIGdxN/jRwBGgqtcGvbO
A15aCuFz0yzCxBll1N8P6KutGJE59m5u5l1N2+Zz6AHPMEF++Z2lLr1L5D5gXaM5DpzWFoP+2DYx
9XxSmDZWMHoYwJSVYk99WKKwxZL7de7EIQFZ4Z2069LZ/HPR7fn/WDTVceTBEQTfReqPV4mmQTk2
XFwJY5qrzOp/FcHBl77hebZ6CgR6UPf/Xo8wSPp0NeMViHq3fT/jTjfsgPQrOdTgKJciz97LIy69
V1xPGKdvVwaqub+XtOHiJzKfm2oB2hh2GqjGYOQa1zvwsGNWCISgQzNl/z5rhVAzOEAAUmyePedf
fdL51MvDpan0oExlJ5g6eHmqb7SJf/375wAQ5sYN3DSbz12ivVYAl1j7TQXafHxsIWRdNi4y5Sg8
9T98eVC3BxAM0JDXGMzQ1JNNpWoqPjX0PqYDPwFLvhwXG703+n995aJ+BKwUOdmGYUrOts20GWbi
a9pWAKQNHwB9FTdEy/esfV+ff7y1CF09gOnIhrf4+3BAX8LWZiNQRfC8hRiA2SeZAS1d+M9yaaLd
2zu1JeJ/30IYGENJHSUIWs/Q8f57NRWsQ96MQGKnA+sPcuXZHuCe+9h0skiZnY8q1xwaero+RMS9
N8B5/SEAEYYmPFQCN5LleTeembk3gQMzrKvrGGJ+drmCF4V4IrnRUBWWCsjJfHp4+5FfB1BoUoZo
eQGfDOWr80F51rUpGbJcVSiBbNl1Sh1gk+yVcJP7Vwt4zNtABkERhPWA7z8X2HJ1zqyX274CKRI2
sa2hkBOnashFESZp+w6i/HVGgdX+44JsigCI12d7mSOQJVMHfc06klczYGe7FdoOZZgCNNRnw2Nf
R9EJQJXj2y/00roAP2+uACDBwZ/r73WHCVxOHQKFErV9emt93t7PCbyQ6Ow9sT7Uh6GFVH244Ci/
vfCFnQTyauO+QGQLw5yzhRsfvjh4sbyi0zSfAtutpzA1BoC0jPvvubNcfMoMjRUQKaHXfi4BpyMn
E6McrxR4E5hWmEAVqer9fWeW+07O8uOQ90vZ2eQ97Nulx8Sk5P+dVHBRne0rcTZE+93rqjH2kQ/2
NjrIenWnYfL7d47QxaVAzAAxBPELn8jfWwlDQETRRm1vNIswCQN3LPYmek/kOLzzGV56nwAXgQgM
mCRwBueRR7Y5bz3Bqy4DVxI0QnUYPSvADg6DzzYaw8MSxmYHSsh7Pu1btYnn+Dvs4dLfCLHolCGX
OtcrVnZWtKsdrAvgLWSjArVHAG+3EW5yhWJBD7G22q9ZWUduQRDCaZA7Q6UgO8+14Y7CC8sVkV5d
UsjWk08B5hE1NJwjKYp5nsmpB3pelgN4qWORgsnze/Jw/1bDQujzkoJjVKa5y/tCiVxKUFbhUVKM
JNWwIYWj5VwuzYKbJexZg3Ua5uYjyAzDiPxSR98t72R/crbO5l2oTaRLM+JvYqEOGrOsB1K5mKex
O/px16uyH2n4tYFs97TTmi130JSg7cFQ432Plzg/DgntVBG4pskOFE9dhaYBY04LZ8IS3SimKrLF
ll0Ox83d6LUK5Eg1BYAM4RWefCVoX0DpBKKIcw7NlEJBNexWNYz8bqG6OpW6hXUDyHd2lDi0YcCK
THpeW/DGX69tw7wIKjtt6588YGmA97Co+IpFoHV5qJeMP1kaQAWxoTQ9dETD71NlY/6LhJ76CZBV
tzUDNb8yrU7J9SizhhVzmNi5rIlnT90YyeAuWxL/pkv8ObpmbqWfUQ2ED3Zt5h9D3/BvkKyefgBK
M9rCU5mfY9oSdTe5wEyrqlUMyFYde8mPIEVRUU5pNtO9P6G+UIG/3OOamcYDLufmwVdgIJddbeWR
QIcK4tS6SXhpQ9vLnZVQqi58SCKwYu0n76f0htYUTI91CIzfvJ7kGPGpyCFtMJae8cMPOgK26Liu
NZ9LzU2UVi5KB0wAYKgJOwPiAPtT0A7KCijp6M8BU/VdsHS62U0j0V9b5rkN+9qltMyc5bcSdcpL
2CILLJoRLIGjBbzz2Tcz60opXBTdhoa2sN6iHMKdcdYNZhc0ov8CB81alEu+2qtJUT3uoEkgTjYa
ElJ4fg2i7ria4RO3FMJaStZOl7WW2AnKJZzKAJwgL+hscWCGwCWeisRQ9yWpZVdf9VjsJ3g0UV/C
HwJAI9TKyAaAvFmeZ8g7XXeDTH5BXgu3WJfX61j1PVQGqw6qSV0VpUZ8UHnkpYXy88kvaKLZXqHN
nRZtHZvfIbqev5ifz1dzXHf84Htr+FGnPSyXPDEkCu+k9pGZwkptj0MMdZmW0GYp05HnFNr3XqP2
lFk37ea+D5r94ttBQHI47PoSEmdieVibdk0qPtOkh9yXSG4mPpusQB/K/0Fnf8B8HfDa0xyFHa7B
set+WgmPzmLpe++aRZY+Q+lleYp1iJ4Kad0SlByt/RulAAEoweBtyE8/bfL0w9JB/W9ED97uSCo1
qPxkdLJc6zVqh53rxMj2SwtlZOwGSu5yoBYQGGMSeEUDKJN/I6MXkIc6dBFsQJQGSrDQ6Tzzkw2D
Efp9npJMF2CrxD96A9um/ZgmXPwGZAjQ3glCF341Ire/N0Fr/KEknNWkxI+oxRWF8HNXNKlm8x3t
gtUWQMXMN+nUeQQSywIQw9mbpvZr7BEALFwwDDM+JS89QVdnsoUJfKXKlNe1+mgdiZaDmKjpitlb
4xf4fdJbKPIlLIK4c7B8oB1SoFLOyqNFNs6OIl3lffcjB6lsKqAnbdp7DSOMbCqETFnw2GVoBZRr
0jafRhN4eZGSxnZw+AsskA9QFoKe0ejNAEgqp8WOUR5FRbawpTnkkTVf4pjWSZF2NAuPbvWQweHO
T9m+XxoX7NcV6hr7BXr34c0CHZ/+xa4BrZ+iiQ3qUdSCPK2Ap8PYISda3MVtGDa3OoNW5i/u1cFw
DYGDnN2lvuPhVwjahdltZscu2KHD5j2OIxs5AgIlCYCdCuq6UeLCqCRL1zYH5SfdS85TcxPP3ayP
MkC42acjNGSPeSok0vrGMAmpKinWckjaBJvYeArOFsmsDxGr53YfdyMUKPo6NS8saPzodk76/rdr
RLyCYpNoiaA2mPC27Vf+afScrq8SCq7zbkya7DE1ftBXmKX1034hRvxOTDokAGCx5ZOnjeWlQTLY
3DDduGSf4/dEu9Xk8J8jSzDSKz+pbVY4Lr3myD0CuX2TQbEHkktKXUekiemPRVvR7qYhXtcd4Xwc
C1+rLnxUshnYBxxA2ZWJjrgny97HcbtLkYlBdL5JQTXhCw/zQzJ2iSzaiUQavGWapo/ANXi+LBNl
+novdOO5nYUSLETIVDctas/xMPJ2VBSIWL8xne5L6FjMUdFMJrlGu9T2x9yuab5v/H5B2PScQRet
hsMeqTIqG/2riVb6TUdxq0o6yCythImjTzz15+mmpWHWAPIHA6cnQLyTdjeQBFYxkDE2EfgLWcjM
6iBXlKsV2UnGcJve2nTsPVAN4LmdU4jxMZf/DiLO/HvOA99+CWqPsqrlKzjZDuPGONonQ79m+0kl
M9/AqclUQZoVIhlKU4Ar9nMfLPKrTyHw6RUMUKRu7ynPQtJrILCbP+i27caCAG/fviBphPYp7md0
tSUM9eQBw+hZf0w8f1pKNUqGqAjJ0GA3p4MASp6tHe68aDE5PvlARPs2M6kEVG+axkIAjzUX6ZqO
/ve8yVpRbHpVEdTF3ZijTwiaeYnoNcwFzSI3lg5+CGhAw28qLf2wQwTQPjy5thaKXm5Ag4FEz2Jr
dm9s0i8VM/XCbkM3iuvJ47zdNZPkN0Heef2xh7a3XwYzp8+2xR5C5i3rOLD1AESVbSNDtEm4NnkB
AGi87Jjpc3elCYJcsYZ0XkvHnfq6QNLk3g5LDsT0lLq6NENj/KIGj+nkKJ0JRHgbjeBmQ/3FWJYb
2IkkNCpap5f7werYQ/Hph7RcEFI/5/MEfyb46vB7qJ4j5PbAR7FdgFDQFbEhYfOh8TVKm4B0fV90
VDf5DhQJE0vEMB2SciLh2u+18kW30948hPul5iimO2iI8V0ULcu9csMUlQHaaU0hWOIIxM41tyV6
zkmIw7haekdBlWG/VN9qx0th6w6YdXTlhjLmGRLioIW2ZoEPImv3XLh4uRmzWJGTIiwKj3xwjTvG
KtDjgXq1xm8HtKRfYJ0x9XnyUY5LIjukQEbVOUDqMqUFaeMhv5VEcH07towY/LYR9NYiTNeFZMVC
Uk9+Rboqxy+pHEV9X/c5RQz0kcfPtPDizozXdg5XtLJDp/UxqJP+jgK6QXep7Jg+kTpTdNrhv7zm
ZWK0j9H5HpTdWUhKDlXiwYGxaNsM2RmCQ08KOgUYoEMURDXFkvdQ8nPWZOKIxszo7aC9H82PsFAm
nwL8a+thBTaDFs4Lp6nq8R2M+9Bfsh8iWce6gCO3SI9SUXgUoJRsVBXldW2vZ5Krj+mKNmdF0jkF
i2agcD5oY6Wn+1Fzzy9ckv6H1tfwokkRIFjR8lghEnlQ7b51SJ8hSYirxe6CqW5+xi7NFnwvbfw9
nOtYlnOa0weFnCTcAYVBjl7iQ41s4TkGbyhvmIbrSFCHsDkj6gbnr/YOUQsWa5FjQHGvoly4w6Dw
Z0PGSLfrgJn+DW8UeFiOmJU+NmR23/Tct3eSR2gTNx248zfdyAnyD1nTGP3M2cgj8xUFmUSAmRrW
rLa7JOgiVkGVjPAqH23wKe5YOhWaLEC0gSQ+3MOqAzxSj5MpL0FgCD9IB4ZDAaZVrg8oweSvddX9
dW6ybDy6ns9foRKY37ZLDkMdY4FhR/YQ4P+R2HxRx6ZL96qLvPuBDAYhmEXZycCP9FcHR9fhIZtN
eI+DGU0oHKj3BLxDypDi8e4KkIf6E+m9XhUdqonHuqupvyPNJD7isQi7TtlAsUyT+ffOW/KgHLxA
3+aJ80MkvGqtrxPhyBflI4vFo9SLPrZLIqKdimKIdaB6W7/AMQNffJSbhRzUBDvJk8wkTwvXY392
main+3aRU1p0pqVQTRAWb9vHXXftz6H/cyC0wz0LPcZneHKFvzxBIQq56Ly9dVriZsuM9ZuCW4Sf
Cp8C+dpyqYdKghyflb2OY142qHjiYmlacPxIptcioE1wyqZw6yLNGYXgWcRVmTvfhmVEtEmrLrLB
jWhwRiG7Hdd90Sq+9iWasvVwzGdCBmgNQDm7isPWu0I94dF9IqbkJzMecD6rnfoG9fTKO9wwI+6Q
NRpydYdMzAwFHVQc7BVuAHDsMYR40YtwcBq0EEI6dHFXP+vVtKgVTBvFFfD6SVKIEFClCHUuBdOH
hVs55SXLU6SyAPkmxDaux1Dh3wbqzefQPh6GpOzWhR9WU8+uGJo+ah+NDfyfMGVMTEll2g37Pnb4
/ieU0i2+XwiZ4V5Igp9dmnO6E3GAJL+rkyFAQR8DTSHQt3SlTnjIdy0ctbsiAHluLpgbLCm5AM4Y
zSOLJmsyzwCoewMBDUeq5IdlZnIVrm2qcDFzGRRB7ktyEG0cdtXgZGsrE6fQP2mEzktvsPWCDUab
5cjaRLRFME0mKxNC2XTnaj7e9dDH0gW0cvLstkaxe7S8j74AlFWbQsxKKDiq5NFTy4BuRrenWXeM
b3dDZEL4mPr+hLQ+bNEXK51JzWNCVMgKkzDSXg0SA8YC5G/yEa6Majmqsc2/gGgb3bQTDb77ig/8
Zm2gPoY7dZVjOQ88eggH+KV/aIdk/NESjw/7FVnti1txGZccP/G3AKEGkWRZ09u5x8SpQJaom+MS
CoP3GXmNKABqDjXUO0STFyrbpArChiBjGdbk+zg4S6+4GmDjmMwZsSV4djGGZSTuU+g6OYVjCtNv
XGGJ4vmdGeYlRTsH7ZZ7yLd2pgDVQD2EtK/X/ew78dJ3brFlFrsc2ZSrY/SEAsKet4oElxsi9rxH
uWt/4SIIGggeDg0k5rjBC0ky1+xj6eAojn7Auuup8PJroll4D/Bz8DSMuc9K3y7mhIkmQ9WUpu3D
QOLFFmMIGbMigW40KbKYq09BTZrnMJrIi3Y6x2y6HsXBaWiQlSjZUIoTVL8xPsFcXnXZalWhhwyK
mo0YeY14HiwviP2ZgNmwmb9Hwvc43r2hGPrqLrvvN21JQKlY/1OQWc8H0udK7vBO4YiS0CR8rFcR
BoVza9QXnoDu+yHiyAUKvOPpx+i3gylamxhXAJYhPqaZ0DcxCAOiGHAS7ifR8i8NpNheGhbXR2Sy
3gyF2r5F7qGSUzev8utsQRQpRpmjSTBEske/HE6omNym2uuRMHbBlW540xyiPqTorU1ocRcwd3SQ
0copwlw7T3NzSuBePpaYCwFHI7SPSsDvRXin+3SB4Q8zdsKDk+CIlzFQ2PdEZKzwb9gnuNlhBNf2
kex2dJkFTn3OJoc0QI/PaLikPnIR6h5bJO8DbIWgTlS0c+L/ijHapgUbW56BscTVcw9GWFKM04Sa
1U0uu5umSUBLtm+Dp8jzg+85Z3NQOj2FPzXPxUOLA7+WsQztVbbQMS09jQzklBgoEqM3GYsreNTl
Wem1muzZgroWpq9+OhddkLmkSsd69pCgzf2C4DQ2X6Hgw7/IPOi+qtZH60H5C433uh7nZ2WZeMxb
gf6lyhMV7uIxTr7VzHG8NDSbVgyWI/+5IV10MwMGN5c+82CTtaaW/spmgXzQoHZCHAhj/1sSsREt
LWopUqdZqpsE8m0eCvVuvYEL88pKm6/AZYW5SD4GqiWnsLPd1yGGKFfFVJy8IN1a8DV6MnlSKZQJ
d8xfui9o4bbPAY8XAzaYsD8CsFxDtBVW5EAJ/OgZCBkGKC84mYvnJQBCu9A6d58B4Ox1CW2WBKcU
PkJhRUcRIHuqe9Ruo3L20Nfw0oVqX0yOMm2oX/BOLOiJZMZju66etogNL917yQNH0SuLs5+OSfVi
wQxTxZBl8H2JNJrlZQqlokeQWFNeLkrKn75C1K1wrOKXBWH5M2Di4nMTqxDdhyZGBlF7AgGUczlO
Zdp03lytUQD3KJG2+NXdpPwMTQhM66AnmFtv5/JEbldhNp5GOyMUzCZq7nOPQssySfW86yyUI0tL
GlxCMwqil0AjiQKrc4hPvenh+4syh3zWLYA7d3GHwrDEha1TfB66h4K6ZtxBvBUKlSe/aVz4YSAp
ztBqYThZsnmO7zH2hBZVZFiTHSd0e1HdiYSwqwhNRl5p1vKrMXLW7nvf03kR9H7sSpPYMSgz+GJg
cuFIYotQJekPgC8mbMtSmxAtmwEyeAFazIe8DeaopJhrQEinY901h0Gadxu1qPJ3Nsq9sch0hL5N
TmMCtEMXBcjKbSbQE1etfJqt3zU7I4jThe5zw+7Ru6ffdQi1bjBoOv1B93EAKN06JPf9MHJ64rjl
H4VgFmwFhuS/ArVdmEKBxabAZndIV4dAkKmEfUBw0Mq0vJKL7Z8mnaJUNS5FMl8j65iA1EnyWwEF
bOiJaj3fgdCHPlEOvvFahCbBvRbzOJVInqO1K3o1y7EI0G18CofZY8dcte035EOoA716TCEonqMp
A4ZnrxCQMJN+oEMkvjUZqT+Zxc3J1kWGMLzGXCIr5xYVTbkqFV+lQzfasqcSQ7EcitmicEjQ+oPr
48ydBDp13+CTRB6ol3ZNKXHb5wXFt893/hwEBn7StbmlkUuhfoXmS1BAcwQdtiGLvW8O5cU9W2P9
Udql+yC6EcnVkInsIz4rbNKY1d21mGtU92BIZeGjn3tec4IXbgR8rh6Hra5ILP6OZ68VxbxlCTik
GpQmqAkJiojWIotbYlSVuzqzQOzBJXhsS8yJ4gOhNoTJ09ARgSsyEQ+IHsMHMXDX4lYAgWo31XFQ
RbEcIvSxbHCL9M3iUwKhKs5uphE90psJNRs0ASHpdYxnZx/iOVi+m8Ho5irXCmGQGhUeVZ+wtJw3
65NS1HH24sk4uKcINfiER6q7iqcu/wShnQB92GZIvy21BMhwznWGA1ab9KlT09DChSIBQ2/opzEt
mhx6NUXWjSk7NHNogr2foR+A201SAC4H3tfo58W0K6IpNWpLY7MDF2jf7Vwrg4+GEP4ppobcwY52
gbPW5KPzK6hbDsAlEMyhoqEdoQbq5VDWyhn7OmlTqyPwsBSuODn/uTQgRRRyTVEQgUvg9/tsqrlf
JUMe3w/a4ONgrsUQJ6HEobGJXNPf2YSNDynGYr9JKG0LBWIkQojs6LMWGe0BTOArjZ850e0zjOwk
hUVBa44UHo7djRgMKs0QVwBKlyR1V2i9QWl7oqlqHoZoI7jFwyTeAZm+BlDkgCputCgkvRiDnwGk
al9OEpLeGEcbgtQrZ/5+9FUAc0kWf2ypcp/enkJfwEhiQQIDh2yT2YT22N9DU8U1RAdgwwEjzWG5
i2rlyk4hdFIFV6066NBOQ1Fx6rmad8yz+d707XviyhfE7fAjgI3cAOub8NoZOAWHXYPfz3qgu+vp
esUZeTK57n4165jqCrrqyCQZhUp2YVeG+wd8L0l3MQT4rqCogg7t2y/lNVYGA1YAquBjho4g+Ll/
vxMdBqJnEl6f4FcPNyjhxUcZ9c07oNvXY1yMhQCbzzYOCXSlz9/8QhTmImtf+RRScphazggASXxN
h5Ud/vWBgPwBy58AnIMs+PxUMQxHJaf5UOXc5oVh43yNKYf/zvz9AiBmY6VCnwBgHFgvbmf7D/Cb
6PUaZa7HA6kJMaBP+YtY5fQxrhMwUVf42k2edE9vP9qlt4gBRxwA5Lt5EWx//sei6EfPwE1lfbUy
OZcic9GR5KLeKyaGdxCFF78VwO02IjqQG69ICB4M0VYg6IeKMPp5NIDyRtaqEpO84QZGHPUxhGDi
HqKX6rOI1qnkPBTvKYq+Pps4lH/8hrOzSUOPRrPO8bwO4kFIp/hwwzwe/jvAYfNih1ozgAYQUTmL
Q34KS+QFvZAKa6Etofz2GX1imM6uljxjGIN0oO0s+wZMzXsSypdCIF7wpuAH42cI0f69oyBFrohH
7VANnJibJpXAUC5sAqoAan7awwD57RN0cT3I8CTATUNeJdywHn+coGYEN9/jE1Rofb5U6NTPZex1
yd7GGMaZTZb37fUucFKxhdCk2bxRU4TebYv/WBAMTeovMR+quucjO3ULVipFGNc3y5y0d5OL9KNS
GM8N8LaBb/OMqXHUeWtShMRmFRV9fNWbLvzy9u+6eLKgbgZZT4iRJ+cyeGaIo6aGzmQFg+Xuu2dA
Kfcg9Vy8vcrFtw2TbaC3AZxBTf73wzPjNCrAEKiyFT2AJvfEfRfMmEyjyrudkFW8E8svBCU4vSDQ
QuQJDeJzUDxLpIwtSoIKpqj5KTRG7zHWjNE1A+bLr3X8sKaTsP/6lJvvAdT9oNcDHeXwXKp0lV1A
kLUOlRrG+iWN2+4zSFHL3Ri49bQQEHLfeczXsem/FcGphhsSgIHnrFHWQwygWZio0li3EOKNyUfC
c7TOsjUtG2C8y4HjeC+LRtsuSAGh6IGHeXtvX6Gitt8AxdQE6FngIs8h13qypG0XDwfbTxNIWa3Z
VUc2pptFv33gNNxn/piVreTmXyXlsDIYGnjl0HnADzg7VRijRbpuFbTJ4bp9NFrSCkAUVYzLDG8o
S96TCH91irf1QNiCLT3i1KusCTfoQpe1F/C+CdsfGUtGvktRRj2v0FuVZbhO77lqvDrHWHGjHm8W
KcBznYssuD7HEBAob9BYLPzo0kTdWwZwSgMbnmtAG9I74CfSd0LCq8t1WxQw+BS6TMDZnvtxN8YO
GcTgRGXGbCjyfAU3EpNL4AT5eynKpefbrm+ssuEVXouueyHBlGSomtTnsoi9XvZHyIYFWRGtvj6g
cOj+j7nzao4babP0X/mi79EDbzamvwugUIZFT4oyNwhSpOCBRMImfv0+pe7ZaVJacXuutqOdgqaq
gESa9z3nOV8aLu7u12P2+4PxSk3HZwQpjISeBxVs0Juh004ISZADiVjDMnY7cIylJhaQCF4VswUk
DV7tA7W+Iu5E6n9Ej9zQbZqS9DxDi0VLAmFXnKHnuMsyI/HDyqTh+T+YTbBKnfaItCF+MP+y97Sm
zE3a2Bdts9copsXojsXOD6j9ZKuarn59TX42uqmnorVnO3dahl/P0WnQDbXNKT8Wc6ciR1XZdtEy
+wizroR9Vbzni/0+eN/eA1bDk+ENQwP/ef2Cwq3phNaDiJPZpuysJ+s1m4t0OSYEWF15yl2HWKrM
+jxopndZ6E197ZqTTMJarvaN6BG9//NLDmmT6ZuVKgBccxquf1ujp0F0U98kIiYFt46DvhV76i5Z
DJjL2HqoHd6Zv3/ypBngNwipIBAIV9Ob/RbVCqtJ9ZlLXlj5fpTDk6PcNPYh5mx/fXN/WObZzuGL
55gF2A0rwJtXWu0ks1OTbknBZrkPXT23XiDlvQc4/HEtOI0fKFzc0pO8+c3pJp3JbSH7q4vLRuhb
FD7ApS1LO/PXCuSigz6jSzzrwInhPTrVj6fJk00EcS4zCfYwsJ+v7x0J6EHrzVYXW3QiOT6XaDI8
L9sM8KymWIy2exjaeYzNjH2OPQTiKuvG/hMnpPdCd3+8q4QjWgjaDcfgSXrL2C5njpE6egwAAX6y
15Z5+Rbg2LmeB6cb3xmxP30t9pUc4in4Q3h8/anpOfron3ktv9OHsFosoLtGsYaLUmX86yH0s5fC
VBkQJm4gQX7LV2tGR7Sr73Sxrnp7wxCrDmZSfyiNrnhndv5xsJ6eQqyXsIQBVr6diWiVWOhcA27l
Uq59SFUYSWjWpyJ95+r9YCVhzMCUN7h8pIGxHry+erjFutkeC5KkpHroB/dew/2wWaeijx2X/OnV
ovzknbQHndaV7zySP7uefERKHycGDwvu6xfvW91S2cqnnLUq2Eo6NAfESPm+lKt456V+XGa/pwKS
XM7zz17izefEdWAI1DEy9gpn2FZCd68VO6dY9xKBroYzkkOrLZDv1Dp++kx69M3+63Xf2ABMt8v0
kohVFGTMCXM3pYe69o2t2Yh+25BGuQF0KA91EQSsMIO8W23pPzZkVr83s//kYnPQo0LEnpBiyFsH
zWqnAIfLRhIBMroRinT9zKux5nYyeM8q95PRy5Bl+MJtdrm1by52TThCxvlcxoqm6oZq03BsKW9/
+cdP44m+cDKO8kLUXV6PHhikButjJ2Myu5qdmFQWk1xnhktjLO+sUj9uDDAXc6Lh9IaDjCn29Uu1
kPNSvzN5SrpKxn5FRmfaW83LwkMV+guEnHcey5++IBHQOp/BxHD8ZhnO/MVAD+JJukzgHGfc1Juq
dJ5RE+A+cMrqnafjZ2ODyROqGPgYZM1v1kbSmDMyYNoeRkJqRXnj6CFYQz1SXNR3noifjQ2HGFec
hqwOMIBfX0rk0t5SBaRlSK72jTGTALYJ3AJT169Hx89eh1015waoLS4ssdevQz6cyMoyBcE7+H4c
JMMlRpD3ctN+dt2+p2TyWHkYDN+8yMiBVkuTWcZzFoCLpVmwTb1x3TgNz/mvP89PJjCivE6ZFWwt
+GBvJpLecIZJLoI0ONs6xf6C2kvyHo3LlC8XsOfdaMynf4yGZNjjK6K+eKrAem+Ty4jaysRUzH1s
1JzcAznLPTaVa6F6450F7ydXknlA909Ryuyf3uICDFyFzRw0fewXxH7MJRF3BbbhaPZpuv36Sv5k
ZHAZIQN5JzYBhsLXI6M/Wb7ZP/VxRZjLNV0oL7QHZ3pnnP/kCWZZM9iYUDUNnLfZnm4D9GtZbcZ5
Vaq4yNps39B7I2uBth+l5P/BNghDKOVgqLJMhm8dqGbSW0alxiFuMxzfIxGxYdewDSzqbPmz6PAf
X5f/lb60138eUPp//yd//toKRT88G9788d9X4qW5G+TLy3DxKP7z9KP/51tf/+C/L/Kvsu3bb8Pb
73r1Q/z+v15/8zg8vvpD3Az5oG7GF6luX3oKj99fgHd6+s7/1y/+6+X7b7lX4uWP3762YzOcfhsN
hua3v750eP7jN5+n6j/+/uv/+trlY82PbR9l+/KvQ189Ns/92x97eeyHP37T3N9NZhvo0SY4VR/C
/G//ml++f8X7nfn89ABjrsb1eKp+Nq0csj9+c83f6RsAAIArwWTFhu+3f/Xt+P1LBl+yYV+y44Qm
zkHpt/96e6/u03/ft381Y33d5s3Q//Hbd97+f583OTMCI6bWSx395G9lXXk99AlSg5g1NnaUe3l/
0xeBcQDLdI8KOY8hZCYHamksAuNKvxuixg4RSX5ZJJV5lhfo6QzAb+T5ZXepXmJwyrNLf8aKjnyg
vFkM7/pvF/evd//3d2u93pv++W65LjymeLPBqZ++/rez6OyLpGi1xoogJfYPCSdQD8uP9O+F1brI
9WxiUClZHEzgF3QEUP3fZigTyRHwCuOAp4QsT1AM9bZANLq3cFyh0q6GloLOWGShk+NmCKnbvYBK
GS51lPGXRYcjUCi7zKg5F+tN5pr4ttrVuaNRjinODtACYFEibT3SzOS5T333tAMIXoYkWW4zUGQF
LmGtvEapp0d55QkzaujYfgnKGrb9r6+Q8fqwebpC/GOyxSI14uSmfbMoDHO1oo7rMPy1SORwHJxn
ZTudTyhA+302o1HLRO5ZGDWJ3s5TE5FyL7MZb4pHgyZtcmQSfENc6SozYqR95k3e4YhFme0gyret
94i432HCr0cgvk1AVjRXdY/ywpt3TEe2J5fAMSJpodYdmqQ66K1z0lL5jQxl7mRnuimSD0j6nYGT
c5LuqzH9ZpOgaUXkXxsyKip54eHKxgKSdp4WzpauHvTOGh6SWog8GpNyRkOX9NnthGzoBv33SOb7
qtDAsaERER0KrGqztRRf1gLzNWr2Ck4+BD8/dIYZswADJnseV7ecIoqo5EPpc+NHoxpUtemXRdys
8zDEiSbGDmqxKheME9m918zJp9EyiogGfH075J54HHU+RuGs+E/XQIz7ZkkzdGm1r33OzFHuleH3
zz3biBDRPuzssa2l2kwryhSqhto1Fjtx1daqysNgMPKbXw+g0/z2N0vt9wHEZsxyOWbS+OADvn7E
NJyYMtE1I6JskO+klxC35RVcEqvykzxaUgnTY0b6HWqN68eNkQak54z2LTXCyok0zQ3dntxCW07X
uVd4GGgs3UBrkgJurHyru8J6FdAqRNvrhDgwi4tACcq33ZpIYFmGUBdj0u5F1sg5lIDKjVC32Qwu
/ZhGszGdq6QHROFUo80PaQP6FwX2I8Nt8dg02vhQTe06bMsSjmiLUP+iIfYUA6NbFncDAQ0YlBIl
I0uHZ4HFNW1LPpTCDWHPmjrHYxAawhaYzxPVAm8gndrSe9I1e7M+aih5LnAqOi4plaa4XLVFp6Y/
Z2ftPKNgyZehKjdrZXfnWX1SLo74gK5z073CjrpsGjQq2b4rb8yx0/GQrdlWp3y+pTPifXRV7fRo
qp3sTvoLLg8v1456m47A/xxxVQCK/Ox21XIOKq26NdfAf+9M85O549TtD9jzc/x237ZqKnPFWWsM
JupzBleuJFZbNoOXHVEF2CIsl8wyBJEtJ9F3+uXf+yFvJwGq3dQ16HQSjPbmdIMW0Ed9VJhRbwpS
cTWxfC4oaR2lYx57f6oOiNS7HQEdNQ9eFpENLBAKj9mFFgAoDARDZe7197LavqeAvHlb8MhPsfec
WjnvvdnNG4vdLn6FkRPKC1kHtjftCtFj7s69MVyLE2dNWG5koA4NG+peoael1Ye0TYaozXDmudak
70aQfRvUU/qZlkOJhFKTnqNZX2oCAKyvbA+6qOud93I/vtf23r533jn1xlP4B8fi1w+yGm081Rke
hkSzi3O3KdSCzcxUzT4p0Ssn7PCiopDBJ72qtSEqSnlVCvEN2zkmktLJqN178+hh70aizb/rWr+y
T4UtlNMipWZq5pdK77ozWgZmtplnVpgwaeAKYZMdY5Wv/SW+4g65tkKQznX8iHZORQZE3HiG6cbj
InRxbKVSz6aOMxndEpbBXmpXRTJfra7U0Ku6Xn5vDi6tCL0M5FXNc/15Noy1iPJCLBfjWrHQ1+Ny
tAo7uXWIq72sm5yRqytk1JKOPQr2I9YBTHHaHPhHys52EbFDyLc9STx7WTJT2aiYPpmDn91VSWF8
qnPQ3WFuZtMUaZQVbu2ybyNPOsuhWpV7rg/5h86th0cP/83GUL27Sb6vG5yOs/Wdc+vP1nTUJEzH
YGROu583x5OxsJvS4C+ksHlyj+bMxpuFo1s21RT3A+EgeJtwZbGMHrtiJRhLp1ZUpmu3y8ex3Va1
ju/SKLZZlxH1WtvYyivU0UKo9/qe1um9vBl1IOZYrk9NDB1C6+tR16eTQl+qs3xMdfmx6yz/qCH4
tlLb2DaF624ZTdYOITeBApmbRrLrPndTOZ8F/lzsTCqcjDfbigYNWWwDPPqA77Q7UjVGe54WWwPz
0odOrc6JGQ04GqD9rcgKLQYA73wuMZciDnezHb7Aeo/I5j2Ix48z1amnihSDAiB7ZsQSrz+glueJ
T4WUD2iU5nUrDD9q23X+iFktOJd16cVG2y0sWRvkklOwQBJ0McVSKcbTPrrPOsvae8/6m5oiizZv
KqDGzxwFiQOs0es3Jfw6aXS3NqJTjtc1hLQp1pQcI8MDnOAb1T6XTRAO/icXeRsb/rNlnIN/VDH6
/h6Qz50oQLBrTiKD1+8hzzEZQkHFBSXmr05uu/spmIwt8v71nRb39/C1V4PMZmB5aHJYKYLTweX1
Sy29KrRKB3TXp0t1PdVe8MAHY/+N52IHSkr7kpMfWEbgDMV1bzb9l9az0gd6yhgHk8Xsw8lxtCNQ
8nwIsf4YT2U77oN1SPOwq+zJDVdF5wBdxLoroH40If7QstjVzJkXpsuOSFq9LUKpArJGylY+Nvga
qtAgLejMS4PFj22reKcV6byuH3y/wPRk6czS0sBp9bYkxyEO41fT6dHMrmfTLMQf0bZszufMX5ET
23Y8p958K9vKP6xFWgxhP9tX7UnysSGyiG93CnlR09t2No3fqLuu0vI0dJWhPaVz3kM/wYOGPuK+
lk3fh5WYMCyq2pePnb36D+wbnO2kpe0QGlXJZtvBcj/T6TVinBN2ePKDb2yK6lGBR+rKqlfxPAO8
edaDOv+ckj76qaKMc7ToXD7Ng82uWiAOOi87022xoWDFxv3Swp3IyoOxDvS+68aDgWL6n2tzqj4J
YAPoodsPnNImYyeyvt3ZRsEr6QmU697M/xzS/6is8X8tVrwqcPyy+PH/Y1mDncwvyhoM2K8vr+oZ
fP+f9Yzgd8c+VSxovwenoLzTw/dXPcP5Hekhm3faRlS5aZAwN/5V0HCM309Vf0L/OKBCITytC38V
NGwKGuhcIXi5FjD5E8XyHxQ03j4kHnob5KrUBk5tXUKqXk8NZeckMhGNHrpZt5T7hb7fg10S7gne
qj8vy1F/L1Pxh1ckmxWw4ncWGfPf20gBvdbEgPvuFOckmwhTMRbKdZ4NPWoXKcXWMfP1nUPaD4vQ
6bTsU7nhVpz+ftu5bjsHn56OwW1xIdDg1VIYrDCsFBaudlROC7aj2PVc2llVXqWfEK5A71Cp/W2x
ZPU0C3NqoxSM9McANI3/52Pzqhj49zLN68I0V90ho+Nkd6cAQf/++xHzb1UaiyeZ/oElmRkVrcqp
6V21SdbevXLwE2F3q2Z/0zgtfqC/jdKf1Ife6Al5ZagFjCEDuRkFIhR8r+9+PkJjy6TW4ihxCO9q
AePvIICszDRtNuqHvNXR5OeuKa9GXKrGkSmL7TeOaQ68Mu1wAapuzKtbxygH7b3azOuK9vd3dyI3
or3jITmddF6/O5vTRD27bRuCuVjMUKPTcy3tfmGLCgAklCT+entNan6zcVyp3B3G5fYbRBvGUllr
/ZfRGfKbemxK7SLr8xQEvqsF7xXDCY59XWY7tZjRuXMIo8RIxhuVgNdvtPZzN1gcLkbhkIGZpwmk
CcssjmVZ6XtPl89tVawxgQryIQOO8NQ1BbZpmzXwSvo4RVWROp/h99h5aDRTf6MtnhUVqirNcPQl
IcZUA5xPFj6xbCPyzFCbfnKMx1EGioPIjIo9KFWZ7boUb91m8bVhvZ5VUC03dpAbT2uCa2kvML6C
+RKjbMprqikN/sGgtaybIqhXM7Yk/t4mrFu/MEMzzwB0hUMql2lbnU4P15k758su9ZqmgBNAtMRm
YHLD5j4NuLHu2OsLgxu1+E8eCKdqI0nC6g9jpQ3bSTl1sxsmUZTQkTSPPrHhnbSycNAibR1aeZAj
UpwrNTWJOqywBROcPoPGmsoRoohcbyIJshnm5TH1Mtxt0Bt5GODH2/m5yp0VXchaljGHUn7jKk6b
kUmf2HEkojZvZI8pmnAKp44KLBgX9urZ8qLJ6Z6HJjZXIrOW6uRBKt10phBYQm7QJZCfzdDiGtt1
wTKkYbuaLYidKS+WndJ0/Sl1nYSakrnyjVCFR0TbQo6hM6fdmUhSw94Oa5NV91M/9EdiMiwKbWVW
qKuRAjOG5barHpBR9/4mgNfwXGH7xQMmrSwizmbBmhas3pOOFrEKPVH44Cjtarl27YF5ek1056hN
w+lQrGUmqBGfiCeeWl//6hNKUG5phycXfurbW1dRM8E+OFl2TDfZ3wBfW6N1nIcpXhTR9PaqpYxB
c2SrNCwNGsFizG5WFDrPIPJnLL25G8q1B23T14ZxQ1FkkGcc4GZ2NoUTLLh0pvYESmqzYEuOkhHh
GOiuHZInZdiZQ/NRY2aZ9omVuXcCCchycLTJRy1Xp/MNnkIi0qYFX0FowC93sG1M7aFzhNhp5WCc
UUl7hBlFWdqFo/C4giMxvwo3kdteL4tnVeDpCOHMMVVJSy1G7IxNF+d1M+Lmco+zGNZno4JP0o1D
v7Nyc/rqtGZxoctCv/dwDpLAEZgN72Fdhv0wS+tySJz6kAI+/OhIoD1IRHHT5QYdysWmJNwP7ZZu
Ip9fLabixvtpnPZZB5tEa0k/KqkKEMpjM3ZtMRhbsjApAHJ8Zh6fe+PrmvoSBFWemB+NJqOUapQN
NsB2KuReOs4Imol1gnOp9wIio7jXCjv4hnzEUdHAz4OF6Kv6vhU0v0OUE/mZIRctUsSHbuzGonqw
9uIOj7mqQlgHxUeCU0ooMP6UIqAw4fwY3G6TMn2Z6phIsE6BU2f+Wme1nnlqdO7stXCe8kXhXl7M
JUILjSN5bLwDcJ/2vG1dF3Cf7rRH4ZjMKhiPcIK1Q1kMW7fAo7al3Ci2qjO0l9YP5EVHTmw8GkIs
EByS7Ay1XgZoCk3Ht7ZfsfElHBgidfIJheVM9X+RqQ87x2s5ueZyvdUhNUVG4dvHMj0d3oteyy7U
oI3BEX5SGRlTZQCcGRaXmpguESDmPQn0OiuXrq9XZaB5rGqYFD8JCyccmNXUuiDQADbG2KXXfmPk
O+IB9TIE3dLHkzOYN5QEhs0JNL/3eh9bHoXMhy4QbR7lCmNbmLXaug2kORnUPkx6hl3h74ss9cpo
nG0i1cZO7fSucobzNq3sg9Xo2Nay1hRhA4AxyqpmvGPlr5586p4XhSGxktZLktwMxoq1zwp8CGHd
ana3NZYjudfWcbxRFmbtSCcT6ehMgV8ep6HJ4kkt67XWUFQlri5fQ1+HnQfDkBr/2K9frLS3x7Bp
QWmtgXdafXAI+Dcl1XLtpmakiwNR02uwZ0Em+nHiUag3c48hrmPE8myX9mXvmSWVPXeOJ1OfN4Wb
aZFZFuNG653+bKmc68mfDwA979vEN8/LSaktUZM7szR3nWd85Xh4CzvrpTfErdEGsVuaTypNr+Q6
b+0Vxo822AdH9t2VbUloiRWAA3AMACiczLirhHsxcGLc9vkUOgu88aXu+L8SgF7nNRaeTQplBk/z
h2QOlm1Hm5FKcVDsJ5rtG/qN1oGVzttoaV68JMLIYpvEhB1jEJyHOw9Pk90tx4mX8Fh9WjeWPtcR
gG/30BbU+DeDru2Rpi89EETfrULHGpr8TOLTVpGsCDsfC2CsIWYQEcnWHKvQLsfHolu3WOz1/MKt
y3HeGBrOPC+fZQVI1aS4+ag5yzhGfuJrdwLa45b5OUsPeXHSg1dWXTn7BO6Kf0F0u4MQg5Pbfasz
qZqFMLjCJVabtRuT26azgITBDZhpv6SCHrmRpGd104O8WgbnfAKfuvVgkfU7thozaoTFySIrn5dL
orCCOfSDETyXpcQS55O+CpoOejEB6Ji6Pka0P+0NXzrUtzu27wp2gEcth+pRpBZP6aE+rOttkXDN
mQYdy4hIiHQ+d6OXBTGMiSzCnrcaYHzSE6iNfdQHntnuvFA6xMhGI3gjlFPjbgpVi+uVCWgL80I1
8dSn1bOf0r7iGnmxklSaNqjqHAzMbV7ce+ztqdbMdW9HykJXv/Nnzb7xNAJ5qiIovwkj1T50o8jH
uKzy5tCTwkv0kl3KqPQoBwZpaX5YaHV8yky7Hs86UORNVAy53dIEtRJWjknNu0xv4Vs2E8jB6WSS
zjtJY6lusj2rSXXla8HyeTRrcQvVSZ6pWvdvJr5MG8r4OPlFf+aVtnnRWlX6ABW4xk1nDsYXTBnO
EfBGsE+TyvhGnLn3IR1P8p42Gb9yZZ3PA6E1R24cI4aPl8hNLU1K0HnlyI9u1xpl6IKmQCsGJkQ1
8mkx2wWXF2200hqJoDGhuoWlqBEjYiy048rWLMiqaWV8EUAzQ1+WwZnRtR5mc3SLZ+VsNc22tCeA
cSUQ0LXNFu73spy5dT/txm4uN7NoJ0TXIv9YeOz8VuH6ZzoSNQOC5MKdHANLbW3NGdlcGeV8PrnW
MU+L6axOKDInK8iaRJ8JpNJBA6FOd2M82IfEKkgT9lflxMxd82VrWMdZVe3tWDnAx1RqTYd5WdK4
04R/PTuDcV9mTnOsB6O7VJ5Q10rUNqWoqgm25dxiKDEolqz6ctDUhGbXMrOoD+blJmDV2KGp1JIY
CsN6lVnNEOqioEcGib9lRXO658a0k3PszsZRSq3/YHFWB2BkU8MHDHthzm16jbngmBb9lQe7/Fwo
6KUbDgBnqacdmkKWnxDfz49OMrYfoHzOu6pyb3Ds79jEqVDP2n5ng+ILUWtX53J0+kjosBIyNG1b
ozPGi1WrvY2zmgULWjVv26p2tpUMhrjQNQ6MXS3urZkzeutb1U419GZNHw5mnpfGblbi3KuEEQfp
MF4GpddE4A2zo+lVwGk73w8Na+mvrLJMDrM7Em84zuqoejGcQVzQ7tlyGRvpNBqAsYyWIOZ8wX3v
ZLHpsszbKKhrDyrtyMyxxHqcIVvSsnOeoGLU7ENG1JpBPcV1mU+7MrFeOlu2uIDxT8V5YifHTltB
eGV9EDaZMq+0WrX3oFybi5ri7MIKRV99yWB6C7JJw3Us563vZcNRCdpC8KbUvvQ0ZyO0UR1ru+nv
ge59C2bawfUcgDEhHaYN4SDQZspPfpdxTnaAjKpdpQ8a2/2sgSLXtOd1Vj+rBOcne+/maLuw1DzA
MACPOutLaSUqgiKUMu/0/aW3OFrYVid6kO7mUWYV8K8adh7Jykl9cgtucV7uertcb0Z/MO89Oyv2
Szc122rusKCLpgsuxqJfKXFLElaKjnFgyWKLkld8DdgZvng0YEMgDawzSWIe6j7RLqhxljs00/6H
ADYBVFxSi45aJcY4m6oHH5QRPSinDpOqycGOAH802mGjIdA9G4hymGjWuxytjImlv6KZysFlTs81
OTmnXbEe592ynifCNbbzkN5xTxBLW2D3QZb12zGYH2DTNpFSS3VYlH7dEwIYW0DGOMY0io6JtwMZ
Crw/H2pQKoIhAoZSbTAmMb3Uato2c850VHKMMVhb7nP02fhR2vzgs7/gQEdrr3Ix59fjfGsNwgHm
MgXZRz3Xrqs0X7ea6b+gTDbPuNtG7LO0HAJwOCgCVCy74VJVy3xkLuDoNmv1Hfu1dQ81uYoy02Qt
XfJzc3SUAktg+3WUBN4YB12ldhMs7lAPWN5THu89pa/kxJL9XHszdA4Ish/rwgPRp6AAOHADse6v
45ZOH/NIGTz1gX9nTgA/UNpISvkGTQSjareuqfYaD1DYzLZ1vsB2eMZFN3+cayDt4ZIuy8GfEQmo
tbmuCpqFGA1K745MObGdBq8eQ5wtbGqcLNnD/vyErGPd9rY1chhzRkB3aVrH3QQfFR+EOx4g4UA0
rMcRcU45TNzCbs3akFo2DxL8zRO2gM2HXjVPyUC84bL4z50aiiM/WF95Pc2lQ9KNzgU0sgKYtpT2
pxSsyJk7tdOlBozmsQQCeY3eAOtHMqsOyrbzaCMDHyLXl+JiQrz1WNm6uHYLvTjrbM2+kGZjXds9
CdR6y/FiBrF6w4HSOSNcCcFxM4ozPBDgYVMtM2BkV+OZ1vjzxZDL5YaUIHnZ5QF/rFEngSS27oZ6
QdGh7PmLtCfjqZ6HeoN4apQ7p5mJDSv7Uu0DqI9W2FPxOjiu1/MvTgK91c0xHGj3g/BW/Zkm7xoH
o6+eAcH2uxlOyFZ67QzJLDOqI/0huoTaKHbwLtmCBEkJ4pxiqjFsTjZ51BzLkncAa2rrA+p1PCFJ
67DpXIfgY7tWRg7aW3deJq0nCHdMuu6mF1XxYK280qYQ03iTIHs5W6RHIbQs5dekW4I9bUvrU9vO
YIUb51nLq+bMVog/NDwV92zb7yoMv+ddwYmWXvl6M9Pi+pi5bGUzsYx7Xdezp9L2yxchIGlnpss2
Sw67ttL7s6leA1ihSNfUUIp7f+r8G93DvFwwaPZBoeubuSghOYpiIrp3MHetSrVbc25uFoXK3XbG
mxEM1teqX9LIqtv5opzmz4YOUJEFCz5n2C6aeMIwRxOfGUlGbdmmw4ZTEs1TPV+SfT1q4tMinQ6Q
TqkdUxey+umCi3DU04va6L2NW2lNF+ZF4Z5ZzTLDkKprCjnsYu1t4leM92FB2EKKnL8fFGSoW1Gp
EqI3cERtu8pl2QlTgVYiiyHujLm4EGl7V1vJ0n7NhsWe6DKaTmPcpLU3Kao6fXM1lZWTxLNzalMu
UjfOjFF27M6xk/uoT5fZjlOjXLIHkMrI5gxX6E9GIFy1hRk1foG0N5bbSXbBLhlGiNylt5pHnLb2
zVRKyku+qqmd0XEihwYiHYT+NPQUkPi9Jb0021LBY3eMRAlKn9NNcPBNWSofkE4SDIdmpeByLsyU
UlqrJRNcow6q4AbZgLYpBp9T1onnumPlU+BD52C8ZjptysduoP8N0tfNi/A0aJ1Pc8ZR6JJM+sr9
RgWuFJL3MQ1IhuhGMnmS4QoKZ2vVbLlDdF3CuLLdKrGYWKa+2NKxLJ8n9ID3JgcCdCDVeEsffkmO
nj1XD0MtqwdOT6RakyNmf1ll6Y67HIrOeqmTVJ/vcpLMYseZ7cuRp4zjeWE6+CcWQupPoUDrRQqN
qj/U1BKxyyBAu5YmFLQzz8SYC13QBDJnN/V5g9xLgRvLTtvNtgKCBqQzZ6s5pTcg1jxgoyM1YoZW
Dj63AXv0DcEizUxS+lznA834odqRPMmcnhlmRe6DKagcEno7dDGBtnMSDppttZeGvjQV91MCLlwp
TJZ7Cx0DMjvT5PubdeW+9nVA/2Ttu+V6Wiceb5Bx9nSb5eZgXi09cOjQY9sJIolS3n0iGJ5bY9LV
Goq5R/leroMxwHzOAPZ5iaSMl02SzQQRu2s4aYarb9v0VB0pTG25cIveW6PU8MaPNDzm/VRmlXPr
QtdDhOeAgbaAZtDbz3is7pzG8i/YlWcXoGvYJVrjUmeo7Gk9RegBHPSV7D69qEjLuYSlh2AzNPwS
NUQ1F1TRp6BuEqLgynXcVMuQi2hgB7YhzXL2blYrP2WLoXJzD9aUWxQ1hDVfp06qcWWabghrd4WY
5hYDabMLmzYqTkWz3MO59dglr8AaQZQqFhAgXot7WFH/DRsIZcwZSyueM1sawPE5cH+eZZJd95bV
PA9eNT645hxQAxf9ld3rRh+arYcCy1kXwiiaepl3o4X/c++4yF4PwAqJa2ilpE6bSRtM5TQ7/XkP
4yzM2FZdkxGtnAjHcvVgsX//qMxlvcQIGNSR6ERgsaC2zgdHV3oVyWBBysRm2XtcOzQBGpVyVuml
8V2A7HguP+ZIMtnQ1yBavtHRp2RvZN5Y7mkus+Wn/tzUW8owfXCest7uAkdmIsxRzy1b3rn1OE0B
gkdLS3xGvHLyGOAWo88qzflM4hv+BOtX3vupNVxCnk/p38NQov4LIWczsH9M98PgrOVxVaUO1kSk
ub9pQSVWm9wmCQeMbG2Zu3rR2VhpmmFeO51X/2/mzmu7baRN17cyFzD4F3I4JUFSiZAsdUu2T7Ac
kWOhkK5+Hrhn7xEhbnHrP5ruA6/VbrtUhQpfeINxi3UjHgydben5taKjxL1V+gYtKjWMxhCGeqdM
WxxCvNuRXrd+704KF1uXiXybT511I5POKG4QNLfKHbkam3tIifd925Lq18Rawk60wocnFCCBI8eV
5FSoJO6cOVko15PoueqH3CGkmBCcd6sEkaiaFNzeidhGidgLUVG+mkGMBMLtPP0erLeqU5DQCK1Q
Vi5QikdSl6PJqcT5slZIA/U/+111o/jXiHSvjfyKUQawlHTDr3u6nK7QqgiBz7b6KqzBEJtmsLVq
E4ouf6Ke635Lmi77OulNPIJkM/JnnaCz5rBmxvOsUgvYyHJUKa47BXjvbuzvXY4fqpGlM77gSIH0
kfAorqAwN5Qk1gK5kI1TwITfxWg+o1kZhWmBbGSkBiYq79/DnsJz0TUcUBl1fLpYG1V82QarRqW7
J+xmRK9QfMMMSyrdk1HvMxdf7ChtlOKOHuZU+x6QrcD0GqYmc1U9DF2r0N8MMT1E7yIy/ARL5Jgd
r4XdtarrYjig+GaMB9WaEcwE4Ex3pUeyNd9hBQLUs+jBh+9ypoOnxTTnzk4WenOP6jB3Ho+w9Klz
jOGeBKco73AzGe4EEAjyRKdz5s+2WVQ/MF+0hM8zrk+3iGZn4yeBejDhaTHoDRqC8zT4rVs1fw+d
U1fbpqjoc0xK6vaPf7pYU6EVxbWKfKWBWm2sfa/E4AV96kLREKOOyoDKG0nX1qujpyztdf1quTx3
NofN2Six9J4zEw8a8lG3e/QS6iZI/A5lhS1q9Et4erI1UEjj0CWmdx33lIs2M8pmz5aFOp/fSnwg
kFwrLOrcsNwBMDbmcBc2ulfva7ytDpbiUuTvqPKXVz3givEQo4BXIWFY3gEkLMPbzPUK+6d0RDw9
pB5SE0FrdxxeqxhnSABj33ACKZSA4cwcoHYoDNBKJH+GJmt5XTj7DQqXgg9UtL/bSok62mdK9lwb
jTrdDmOmh1/02Z4bb6OjxnhtCK3tvqmJms3PerhEB642OO7OynrPQagfbfEnM0yRoIw1xAq1zpNb
uwIx5lMBSnxcQqj79GHDm0ETJYmvgaImpJdDjSfAtnB4Kb6bc5zMcIWHtpAPVOVT8aloEh3MyVw5
O9F4xrhXwRVbW3dxGb+XioKScRklvtureJxo+qOMymzfUhp8cfJs/hElani05gqpuNCybiHXzC+m
VSVE2EI8OtEM2HlyrY0V4Z1kdLZ7lREu3SNd3/p6ram1X4azc0cwx0h6jREzXVnnyTTs7kdWOBHb
x0ucgxrHzQN97PwXcNT+N1YDY8KpmkLwyH3zCFoy9W4HWbi3dt3Yra9kw5BAWfC87RCF04ujjsmV
SGtg76jC+bjEO19H0wu/CEjCfyuEvr7TsRWcLEbxSImsX0VSuMB+DEc/9lPaXTt9qd7HizTVVQx2
Qb8ZQqQBN3lVt35Spd0Vl4F1RVqFZQClkuo7fhg2F7gclBE/FqPkHWrib8ZspldKPlIBcAfvFner
8cYCvbG18fu4mQBWb6Ixc4LYq/WdPXVwwtDWDjPfROpFoRESaocij+enOEEjnT5WqS4i8BS43Nkc
r3IqhN/0TsSg47zsnhOECjwSkASVTizkj8HwMHtyaUXR9O7TOyR6bH2LT8kM3y1LwNFFZLr73lvM
Oytn0Rqm3rqIiwpaq1Y0lRtAUH200ZuweJqtPP5NL5vLTuvJ2OJCVdMtJWU4xrBv9W3cx92AFm1m
7ohry5uhqw3hI/AWA0WT6N2ylaEcJOH15A35Bl17+cWetdyXjWzv9HmOrrUqpzmmhS+wiUreHitU
0q2DiYm1A6PcvkyD9hvzmTSoZf+3Y2kTT2GFDS8VrTv6p9P9CDFy3CpmmzxW3WD5DvqpSE46tPva
EDnKbgQkYRuK/CueTPfblA/VnQbE4oFiKht/Hppyr1qt6o8WLlipFyU6zhzgXrb8aHgqeJUeXuOV
Aa4z7JVh79i1XfleoTbx98IQyg2Nt63btyipKmnSHuJ5EB34CAU8GbBQe4NcKhZ/o/Wkjm5xB5IE
vBgQdoRz6SRe6awZ3WoS/QdTTtOwqa2hOiKq7F2TIOfPdBwKv8twwRqVMqZPH7oJriuD592idFx9
HZOeV2xAMujvoXadIJnT6YtXN/oOtCNKyBToX0oNgVcZdjypSdVSsDAyNYn3cqCQBaQ2v0WmJQum
UrcjzFVh9Q1K/Vtx9P7KKtH/9xeI0PY/EQqe+NRAn7GeoS4qzU7fsezAopHYImaLcOBJE4pSAoPr
be4O5e59iMwpNgdoBy7hQNrxFwSfa4AjPIV2tNyXKuod3LnpIsqMEIV1O4ey/zFYOv02tXDu00En
snx/2FOQ1J9hYbEBCwaiSuT2B9v4ChJUygT/hamjoV0qcGoKHFlCP6fmzZUK8wUV9bJ3L4ypqQvc
539wooy6gN/hxmISibKNuRbtaYXtdUVO97nrzaWamVYqfSiVy2sDgqhr9xiyyb/GsKOJqxFTA4Zw
0yua/mR8fbZIrcT4jX2fcuH1JFB4dlyXjhjrF0vvLOXaVqiYYzSHALP1nXYzMXRtmenvIssxyah6
F5SKpZbEB1OqdT8cD/H3vQTJC5K7QlT2ysqr8lNKWUPZNvlsBL1Wy79dstxhi4JgYXxCYF8DBqTK
urvCuqSXuy4dpmmXLfKsvgZHFYwOiVHz3ZvMBUGCSC+3KIeOUhnaQn95iaSD2qSdcq2GUwanaBiQ
b3fsfr62QOc/jkaKZ0hGrvB9GAfeunh0qcESWmEhT3C5bSLTMH2kaWfCQqUIBTU4qEM+tmmade0m
ah/7kyinaztXydlGlCW4PdumvtEyGyA0QZnxAhMTGzzUepRfRekiJod4heMc6FglX+y81K1DkvZu
tzNDbfqRI7WubpV2lM0m60ehIls1AgxoYswou5pKNIlmhde1QnVM2aqpIZvrHM2cjGwmo3DsOW17
680Zz4yLm0cOgqgF8BI51YS8be215GNKUh4g8wCYqxBHKHapDc6cYkOcUxbQMo/rG9gM8Ndctjcm
lg7evhmn+br2JnU8/DkcH4KZ/lWBbyjWhNgTjOn/HxL18KtauKli/Vf9LwShah4H9v+NQn34Vstv
/xH8Gv7jIJPy17fXeNQ/f/QfQCr4tX+ZnubRJDV5saHa/h9Aqmaq/4JBbqFohWaKqS/k1//Goyrq
v1zI64DmCfH4U2BGubLEPxRbRdP+ZSP1Bc+WOwUdN0/7CCT19BZyoWyAbaFwyS9AYwFGnl65sApV
ZQQ3eie4qhbbiU75je2AfvVqcc6AH09Be3+GscBaakyTGtUb5gUeB5WSi9q9U7o6/5tGN73zFpOy
ti7LF1zdzBdyXv3aQNX7pYlt++b94d/OEvw3oAObVxwdnDUkVcHgV1gl9m6lOncHDZ82n/T/8eOD
2HwWvpkGSXEttxOr1LkqjfIPVrLhVsFGZZvr7ccUqJaVXMjVLhwWS1t+Xab66rFS5ikKvSmJjyoy
RdAcSyRG3bnwFbdQ/Y9PyDFR9QUeAFh5rYuSyYZt3cJjS6dU/vAqV9mrRQtz5OPDQK/zkCO0sNld
k1a62LUmTzKjsS941DDj2ORW1l0QOFjRUP4s3CI8CBwaC2Gb7tXpwiW9qBQqgVTnvKo+CqMiwTTU
fF+F+i+wN4AoBZRRQ0p3v0Rbfj/OWAQVtvfxvYhqxCKYChQBCPIKBN4j9RAq+KyBknXkTewWli9n
J7+gNnMa0/wzW9QimCg3CbCZVSiFSnwRjhRCj02m/hzwpcdupP5k1S6C9vpof3ynOAYxFPA3Ug/L
Wd0ikjVvE8+Oj4k05UGmBKKFGC9pAJ5ClP+ZE4VTbCnZ+pzk1cqFbdLbetGmR4PaI04ceeM3xfRr
UKnhf3BLmnDU0egC87eIn5orHlWRtVpu12lx7Ep8VuF59+Iq9IR24cZ485EWPDh5D7QkgCc8Aqdb
Muzwi3SdmhsDSR4q2UX2E8ND5N1JhD9VM2igj05LM1zLWT4Q4AkU7E7HmzSDEjhl+mM4J5kfp5Bl
FAPdvI+OguoQ5UDaZ4jMEOSejkJiODRuahbHEf0PyD4LVrHOjAujvD3PpLY2+40sgEfSWuPAK2I5
EwZ4caxtE87TaKp+qjfjzwRbpH3cRSCc5/6T4Tbid9231X2o9+W2mqtp/9HpWgsxWQeYjvbjGymY
xMpxEY7LGOtQc7EDVGh3JuOHvxwThD2H5C+vl6GvvlwucCVqEg4YykB0P8s28ScH+uqHp3Iyymrb
UzgKRY7G2bHTM49ePsYJEQKBF0Z5c4x5UpbDRdwBHQ+tntP94U2wbVWk248FWqIIzAzT1zxW5I6q
hvvw/oTOD+VxtOj/OSSVp0OplTu4FS4ER+qZ9pOB/UhI5WPonjNqt+bm/cGW6+d/EjquJ/iFPPuO
ieM3dOq1+tCMZ/EEqqs60pl7GJElv25GU9+EHbRitd8CBAEoWg6XnMbNc8NarCMm9Qt8bcVON7Jp
7LtorI4uwDsga0sXkh7thz8ak3MIBAlkOdsLRep12OHGGD8omlUd8fpx622vK7K4bWaBEzVFruSS
fNSZtfTQaIWPRUVuITCdDuekxiz6OauPDjpB7i5s5vw5j23apYU7u0HkzO5PGsH2cazxTr7wId9e
ywQjxNwq1C+PftRq8Kh1TOrzTnOsuk4r/WzMMY+EQJV+iePc+BrnaqpdeHDebFQiHwRRuM5Mk0+5
VlbVM/puzaLfEI0WRAw1jx5mL02pBmnWBarmm/3CUAQg5B/kxkjVrGanqElKiavqjoj76L/NIdGC
xboivbCIZ2ZEfMOVRRmHkNhdvQIDON0ZRmR/nKXW35pFtqCNRHSNWWf4+f2D9+Z7EXmQnRDSccYd
FHhPN0vlZS3Yx1aiS14In+5+fjOMkKtnuDlXpta5FyK4M1NzXIPsi4BVwyNpWeFXITgc09qKPSGP
CvpzSEB6EF5bjKZHsJhX70/tzTlYpmaYzIuaD/fmaii2XjtCpZNHoiHtG8IM6VaJ+uJutJwhKOcW
jZ4KEWRQlZF1QfYCWUvmcXKhLYNDGuT8UZojbTudp0VXLzcha9w3vTKanyi5KuZOuIBqPkE5aWk1
kJ0iYNjM2nwXAc03byDnVrQq09ob0TFqMAyFX4MV0Q77cMBLG73N6Z9ti7CWaSCkQSRqmIOqXMO8
bA3fagHsbwojGlPfkn34rNjY2fsS+HN+ldVhrfstGDJxKLSoLTdhUzfCl2Oijb6pDm6y9ZYy1teW
tusESKyYX6jfJNlDJoEPb3Wq4PZtGYok/VOlr6snDYodILYaU6B92xcy/YYo3tDtjR4w6kOM6JV3
n6WW+G2JFtxh7EEAusNzuMZerPRk90lS2W382YqKDugXZaYroyvgf6SmFJ+jYnYcH8c7N7pz3TCn
AjUakFVsYcTFhla5298lWl7fqXhyP3edgz9USmqQ/GXTi6Z0zhX1bTSmXAdGIurkPhYApHZJObtf
BfH8iwKfElNJL1vs6G0QsoeZ6pt8ybMmU+7GdEyd6xElKKVCUT4MtU/poFkNnh+u497P5lLuVqnH
fqMTo9H9pPyVXVelqNDFGKU7XzXgVmZK/Qn9FYpgurPpK8/srhGQT0DbtUPq7kOAEk9KP1L1r9Um
/dwCSgS+Kh1k14UJUhkghGEWfuSFybc6VmWxaVSrjLcdKfS10kVZ6mtCgFqoxwKb2SILxfdw0O1H
KGhkZJzfPkHUwqziXV2b3q8e8aV5i0BxDzWk44o+gJucCh9WfW0eMau0hn0GvQu8pCc4mMC1KKjc
F4YC+KFRcul8j63cTCnROTKCOpRbjbsDqGZg7wBL77s9u+K73VZoYSEVlsu9KYYo+5S1iY7PAk0S
/etIHhT/wpR70K+UxMIENQ/VXOzGPq4dPHDsWO7nEW7vHlOBXL0OsRzx9khhAnrCqdMBo0WWlM0E
PVCBb3RLF3gTdoalgG/IXWluEq/Hdq3sGgMuRIaJInISi8y3yLqsu7VzB9MAOgOt/DrhSif23kAX
cZ/gLJvsDN2ohxvhKQ1M+ckAMHHrWqCRUSSy2O5pL4rkthVlnh0tW+m0n0Mo5hKpaTeN66OEXAKW
AWWbaFeIBlBsZwG/PVgpPl3fsCOvyk2NMEHvV7pa5YdeJF63dSLA1pRvYjfGClLRIDmHTWRd2x6g
4D3I6Ko94H7aQX3J+MMbzMuSfIcAP/iyuhti9QblVNP27T5vYlonUG52g1wAjlE52Ki9UFW6F227
QIX7Wnc/R3meFf2Gek9bPoO1tcOfs9aV0efJ0nTQnmMe4fFXqmoRy+sa9SCDcgm+M+JbnTdW95hx
2qc7fOdV65CBKOjuaG51HaCWeAxpCs7xUP3EhKzpvqtRbGhauXdGHBpU9uJgAX3FmlotAkXtjfkg
YvTaXki5s2xrDRyAHnQDjaoFwjEK45BDEO2vWwzDubEpsg3VU91FDWJtaSerB5yNvfkKeSYz/2Ta
rYXnapNoyg1Hy5M3NLb75KqNCsPa2m3sVvfVFA7lj3Eu5/FhakvHApfZohO+TRFhGH4BEqj631ky
6f2jt8ACgzQ1ZzJlIhnjULeAFX8VOm7yCwgfwOtfE+6b2BWoSiT6m0ZT3fYHlttq+6BW6NX4Kpsg
3Yla5t5NMUnM49G+yB8VYdDaxcjRmA5aKoviSks1XR6hyyLG0An68b+xBwixq4+5nuHjFRM4Nkl3
azTu8L82f2gz3krfgGmZ0Q5lrkbiFAY+CvQZzfMUQgRIl6sU+cvJz0o6GfW2jgHNILHnIIShg6f9
3OeKHO648OCxunEaZ76iR1lQCZw2kE82XNN3RO89AzzHOc1URPXT89C2xOpPmcdbOl04toyVjUl8
NQ6uheCwUphXsdZ7YG6sGckILy7A9Ha6GieYnKvm7xKoAKCbwsI6VxpZle+GPE2+8gpALPc8/OGw
MpfxTdzigQZxwEgSH6+1vNg3Q64+jLIzsJ7HsoGZykrBA6SL4x9NMWTzVu25iO4azUPCzcB9JfPd
oZNq0FlgmrduiQWoz7qAQpncEfc4B5ntnxAVQ82vsAKswTtP1LAWJwD7oaT53F55MOi0kgYjFoWg
KGNvOrTh7MV37RirGJtXLdyEu7RzIhJYusa2X+itpoBzJjvbqq1h4EXb23j0ImCMExktstETPgGq
FtFEASLrgKC2rE9NO9IZjDRZPtYeYRmXuZpN93HBS+9D8hDmoyzdqH1oGywC8QTX8dRNjQGwBDeB
qAI6zwMHvEVHDgws3KerREPF4zCAFtZvnDbuIdAZ9QiqoVHrrzwk9kOM6hH2gfoAtyGNRpnsEOnR
vtLvU4ubJh+AYQkdj8efSP80d+YY9bgHJjGKYgfuFyvddjKjlUPTNAE+HM6gqg5jg6wTXbI4NA9Z
T9Sy7ftK1Tfc2TDNuMzLegOdI4yvFDdt473paIPt5xBLSqinTWert5SxBmCTCmWMfeu46e+p11MQ
+GmbPEWm6J5FW48wDnv60u4O+1daRG6dKVj0jTDw/Syx2DWW2RbKIya1jbdzpqm2npoo7LF/FZrg
mhBY5wlQYnn9E4CoEsMlLIEJpkmMLhM7gWazr3NMhwMIHGM6ArGMqn09l9xZIZVWedCLHjEWs0y7
YlukhOl+O9h1dg3AN8YMp2jNjVFVzlM5q4kLBaxpqoMrQ+9nggwVoM9WHxboDp7dm7aeo2+ZrTXl
1UQYCAkjzZCzMaIO3sb7cfHZEJw+MRVjRAAMd1VDMEo4MHrIXTO4GTslUT43aCvsMD2PLpR3zo7k
4nmhIRBCnWml6mnrWM4anSOPXg11uYKmsRFWYWyZ56VK0tmhSLERLsGRAU2303i7pG/YT/ALjvMA
JVurVPWzGqrzTSLMMnh//VZWHhQrWDiaPrRj8MYhmVklFkK3ezTR9P7oKg3EesK0FMFAO7tBHyU6
qnLUyytQpBYXXuKF5qaOCv2X07TlfdNm2qeWCEq/kAOfSUzRZqEijgke5hfrzkaN16RKLaM/4oiM
0Gc4mDfmAi15f+bnRlmcs5ZM0QUFt/qeczIj2NAxytyDvlMaOe4zKom790c5k5LSmqHPRYeOWsLa
ViOJx05OujVAW6NaklDFOECAb64dLW8+SyHSD6ekhOlIrag2HSiNkvLp1kF/IhZKp87HIbV0hBfI
dhwBPnnW9Nr/6NQWRyUKQRg5mbh2rHbpJJwSzoWpHlO1JfOEsY1bd23QkvKVZnAWFuhYZBf2xts8
mETTpRbkknCjIbvariA+wf6h5nk05ehNkLctkRyUDhTtYk2C/4uAl90/5B6P8TGnd+Zc+AFOoSnL
eaFQry8NRMpSVE9W5QzYoyoMwUQ5Qr9xbwZYmPcTqieHQmg90gqCBNlPRZiYF8Z9u11JwOlCOLSK
HUAqq+qeBcCe6koVHsHDI2gKqn0DVTW+UGZ4Owo6y0tTCg892qTr20DVAUSDRQyPYdbN+8nUY3xG
iTDe3zlv7jeUZUxbp9BFWQCNptXOyXsKJKrXO0cJR2Yb0rqCTwUGlM+oXzh/bya0GmpVElJF3rv1
NDlHuGPasVFL954yUXnhFXo7Cj5IbAca/PSkqMufnjo3qvFfRwf+WKcKYg0SXF1ILnThxnq7bBT8
qUSyBelgvzFX6L0cJlTeRkHdgw+bqkInFzQbWJp546XP73+jM1NCO5+6IF0iAAbrfe70sOTJWiJY
aBFyDiVd++JIodW88Ky+GWepLXFjQYuHBsLmO126edYz9Org3A4E1PvGNLSvpRHPF565t6f2dJTV
NrCbpImkR5iACtsXaZbjTjcT76pQqvCvNEWzYQ7hkL6/gm/GXGBpr1ZwdWJBBBderBRx0OlIK/al
stPEL8XB9NsJLWiFcOsvjHhug9CCojIP1hyQybLWr+qR2dgBoCSBCFwsCyUqEUNxA+ZMT64Ga4p/
vD+9Nx+OciRtf84vlV3DcJYf5tVgkz6kCkImcZAUjhY4WgcRsMjG+vf7w5xZRQAzyy0BPUBnh5wO
AxY6ceGuxkGJEGeQVnVF8qiV93Iuwl2hd5BLTQmL4f1Rz6zkAtMh+DJpLFKNPx2VQh8UsknGgVOG
5TVs7GQH4NHxm0q5FMEuD8ZJcXVZR/COhAh8NIq7p0PRwdA0mIVx4JEVbVoFW83JNYm3QAvr21av
kgvClOc+HGGPoZNwECEseKPXH86JNKJpxHCDsTCcz5FraV8yD8/A91fw7Ci0zW2VvgkTXO1+tRll
PRpOHGgIqYgrxUI66N6bZjX+6AXC+i01ePWPKh+9qdPp9LC+2gycfICCQHOt5wKK9JS2Hz9ajEJ+
wf2uoqK3WrQaJLYyVSIJABBFVx6YENQf0vLo5PalEOfchmA7YG24YAJoBJ1OKG8nCnig3gNLbR+7
3CMPLNHGQknmC732z+9/pnMbfWkrQG/gbJFBnQ6WVjEwamtKglLk5r0aDc2PWYwIj0/6pW7JuR1B
3MZ9j3cX4fDqwiihOlVGl5NeaEZEFaXtQ/GseE7c//X+nM4ORPpEC5Zrg37J6ZxyM0lKozOTABIj
/FhbcexnQx2Qb/j4OAtwg8eYhBCLvtU4pP1mqaRpUFSZfMH1cOz8aq7z8qNBGeZwNCJ59gkv6IUu
G+bVTTs3ZajPkg3hxJb0I7iT+8lBBPqjs6HV7TicfUAofKXVKNjcTZRLmixwYfPe5U2v3hV2ll9A
X73db4SnoJEMTFFtaGKr00r7RvVaiicB6jLplznpm70lK8BIuQJ/7P0ZXRprySVerRviba6CA3gW
9Ik+fwKOaPoYYw876sXRhevh7Zaz2WsWC0iDTOO6Ox0KMl0KY29MkHU2wudcCbU9LTnno8kdoPSl
KkBazIP4Jvkp7NoAhl+kQZ8lAglnG9bxI6wkqONehnLchXjz7KT4VKBCLaAM67tBDbXIsaTBnYd6
gI84nth2mrQvPLXLzXn6/oER4kLgHC1gobWoPrpolWpJroUQRyhqk6AOGqJnq79qVbe6k1Ar7lIl
VgITmXuxH7XCDS/8CGc2Ch6C4KFcY4lDvdXXs2AZVObUpIEjaPpRQZzxkJBVWr1okWpeQvwvf9ub
CWOJtWRZi0nOKhY1I7MeYqVNA1MaYk9RjqKKXXdb08zSGzuV3W2EeNQVmnyXopozH9TFookUkvd4
+ed0lyZ9knh5EacBKpc5AlMaNNdBny7s0nOjLDaT+B4v/65RE2g60A5pujRIgMu92GqKLg3/MYku
HO+37yRkfuocyzKSlK83TkjlPbRG1hFZpfnJ7kzE95wo3NohMWJNB8u7MOC5bcJ1z9nDTg/U3OqG
LJxpmKNBSYJagNWcXAWVTgHZq6M+eeEyXr7Eeo+AmiOnJN3DcGIVbpTlnDY4BSQBsntyz5mIgB0e
axTgUEVzej+d+0sFhrOzWz4YbwAyx+vneaCfmCdKkgZWj4gmDHQEAJRRQdzRERduy3MngOoJ4cZi
GAAD/XQftklHMjZyj8Ffzp/QQM5vm04pYJWVqt9rVmpBzKq9G/iY/e7DbwKPDgMzUarzax+fkcae
idhMGoyaLb6iXpECNhdzV9MeDbtL1bizWxSnR0RZuF+44U4nGsdFM7mMEbgSec6wNmoftaRsV/Za
eWurs/nl/dmd3Tavxlttm6KGqK3ShgkK1Fqo/uW/Iqlkm2JM0xta78WdluXFhdT63L7BZwDgGf69
BMarBN4o83jwlKXRFobTbZjGLlT/WJZfwhgbAP/9CWpvoCg8Eq9HW20duiD051M9hYUvatMfy0Zu
gC+ED6lEIbZM0WQk+KNv3LnS2QjHKF9gHFyKLFYSzsSVy48BWWIpnAO4W2elXoj964BxUNAPA+Ux
hPXLnw0yszCJHYMGIsKs6AOXNrAHmvDV8AmLmPABb8foqqiN9Bq9k3kX2yj/X3jKzu0ArChBhxKF
6Aign+441xU4U6IEFEyajHdZlQ7YtWoZ/UrqpjI7DKXznce+vpBTnt0EJhEUf3bpxKw2HqXQMJQS
KA9iasFclfD001DdNbmtXLg7zr0uZMpEWQsyG1De6QQbV2mxfePuMLAvhSZdpr499er+/X127oYi
FQd48ic0WcNsu0pkpZBTGlQU6gMVLYSnnFb+nW4OxePsdN6tEZrdldaE0QVU3tmVRJieb+eSoP9R
vX4VtJptpsJr19Ig8zILI/O5QSalN26ocV8yNVs+yvqRoYCtG7a1sFXW+FseMJkQhmfBPLa/CpR1
dp1o5l+iMfQvVCqmQxy705fKrYpfoDbEBVjZ2TOEi6UO6wgMsKUvW/nVTHM1avidMAtacoKDohQd
LIgZh9CtPtbtE8qz3YtTWKiyNYP2c0TUckIcYV+70nhqYfGBwEGd8MINeu7DQ2DA2B1CJrHvsv1e
/VDZNLV0MgmR1Mqg1NOiwr0P67n7pg9TT2EhL7/S5BaPiqbbFxbk7NB0iHh7sVS01tHZYGS9hxY8
UWgVDs42Tp2Ujny6UNrbAiM3XwFCPWLfkTmVnxeYAV44WufuDsPDlw9XR3CG66BDMcKYZECkARZb
2n0DOOxvqCnpURuVyBdqjGxK3BvThajq3BsJ/BvaAwWP5UyfrrjXpCO1gjoN8tLEJtyqzGrBUsTK
fU9dD/VeTblwuM8dMZPKF7kUYb+tr17laIpHhHfmNGgNrcGtrZCVh9COYoVIFub5pWjn3LJicUrS
tmCmiTxOJ9ijGl64uceTFbcu4wzNd5EhiLjxYrjZyB55v2Myref3b7CzywrRjsIOVUxcmU5HhWix
uLrxEMh+BN4zRznqdjoQoMPCrZN7Q2ri7/eHPLeuZKYw2kmKNFrXp0OOXVqh4cejKEejvHfiaJz8
uo16bPBCM/v0bwyGkBxQXxrYpG2ngyWRO3dT2ZHcW+hfWZJu5L4ak/x762RRvHt/sLddct57BlNt
+i4e/b/Vao44/DbQuIGqVuQxCiLsqBMM0Q6A0Ly1tWjb56b2KVFF6TspPmOoylOsjgQuG8qI/uT7
P865i5uOCS8EuE+KDasdtXQdpJPA5O8smX0Ji64LMkQSHdSlDDcwsrG5lzJD0McABnRnuZQsL/wE
b0k3y4JwVwEG5qXiDj9d/gbmSfNHTKDN0P/1NKGOd8hwTX7aJPN97Xq4BQOce+i0zrzDUU5DdlVD
c9bCge3CBXLu3ly8PMjIMK2AFXn6o/RRGjdG1GZBasaot3csxdaco+ZW1u60lzL2fphjkR/rRV36
/Q9xNhxdCKWYF+s4Pa3jQNHKKcqVLA/Kgm74hlvL/Ny5qfysdNgYbe1JIJbSy9jdzEPd1du8bEb0
3hpIuBcutXO3DNkUVQzIA2zU1Z5IhwJBQ9RaAw2lzn6DTgM61maCCQM2UdQn910Whb+RgVEvGV2d
Gxkasq4vwJi3ZdCOeZUK91kw8784KO2VaryTqIo/5hKk3Abj1mqLKch0qbd77r6BjLo0aGBPu+bq
rTYRmp2ww+TlsKr8ThubYWuqZfPY64lzIe84N0fof2wxAjOmuko7cNeLE5CFFEcB0+zDsSu3FLXs
a3AGyq0o4ue07NV/I6Z+PeYq0hWWC7C5LrNApTJ2O0zRI9C28jas6uL6/W187q2gakmHzaHjAG/z
9ARVgJQbFfBbEFY4BmwGPZvmQ1NK6W0dHEvwz5JKeyHaOTsmPDY0tuFJAcE5HTP0DBgtU50FQwk6
DCfzWSobTjhkG+w8d1XvXHr2z90TBJRLcOWyY9Y12lFJZJMZehaMiaXu8Nw1ky36UM2Vrmf4VThJ
jComr6SvoL1w4aI4u3+IqCirLNG2sfz+q7Ay7h016tFqCJSovanUMLDTERCZLT8hly78CcHm9z/p
2ZsJqYH/O+JqfUvPyTV3TLOg1GEAmIRevqibED9Dvb1xRNf7s1N+KfTRO+hdPx+SWOoXrqRzqRoG
rTQsgHIB2V6dT2q2mgArnAV6UaKd4akoXdhhf6HcePaz2p5JmPMP+fJ0aXHNNeamEFkQl062t6jt
L+Kbrh8pfXzXA5HZI7XpouU0wR54f5HPXkCvhl59VTt2SaBCjWYGvSxl49l5/HeDas8isrfQIN4f
7exyLoT15dDQ7lx9UYxL+9YUeR6gUBk6aMb3RFZ1M4yXqhvnprV4FtJsoKfqrHs0ekdBXkuWxMyt
keVLbWvs9oS3BQWFVoXV8/68zg63eKvRbLcpTi+//+ps1Ho9J2nkslPRxEKhqsybF2D84rdihzL/
N/Ykud3SSFs6NX+8218Nlo9prJSotwX81bUvYByhsz/GF/bk2Sm53G7setona3413CZRRV6SBx09
DRVHhq7UD0YZd0+DcFxxIQA6d5USCkKiBjOJJsQqOFUEPT1PtnkgKyN76sxu+tIaXvwZRQ/T3QpK
CP9GlYmEbem7AzQkV10FG//F2Xn0yG2E6/oXEWAOW3aaGak5yra0IWxLZs6Zv/4+NefiHJFsNNGG
F7I2qq5ihS+8AQ3EHFGEOfUMS7KI8bPy0jst0PgUcg2mwpP+ofKb6enhjYKMsU4yQwHe5uFYbpTW
8HHmzgm29Fm4bWC5mdI8BC7t2lKj7uQXtyJcOJFvybjNo6+vEgxubBRdVao/dZrDPOvN5iXS0/S5
Qu//gkWnem5VP3sfA4QuXaOWK0RyG+vPVGnynd104/uimk3HCMo+19y6/2uiRJ9yg6Yenu5j+YxT
MwB3P0N4EUGCWfvS5nXz4/5S33ivkKoR5XlQpGyr1ZmshetXPw/EdNRZ/0atE9ZdHcmnDJLLKxBT
/wyFBxHt+6PeuOEoWwqKI2cT2ezVkjdh6RTdKPOB83mSEG+yWkDWg2onp/sD3ao9ccNBf6XIIxRa
VrEVoGdLKjBb9MYapbMTBlg04Ey1SL9ijEa6DCkpfor7Ck07Iz4RNmTHsAog5CLYcfXTpnoyczTR
7/+qW99ZdM0MTjEx5hriOdeOX5FBZx5QDeXUVn2UuhKGZReogPIz4Pfy+/0BbwUJDvEsxT+dRHoD
/lZ93MiymXuKCMjHiLZ18HFTUcly5EHwwnD0owHcQeKDpIHLW/5FlpJ8Z9q39hpXJaEn/RgegdW7
Rn8JMIPDsaasOn+JqvkvW0rR8dd763NpROaZ7bZH0Rc7aVX6dHD/pU5uMRdVX73cY4IZy0DX2bMz
bUIKUzbndxg01/XBoaZwRNvmD/heqF23eRdMLsJI2vzt/uLf+tqEg5SywTHT1F/doeUANc4YOdWj
MuHNUg65bhwN0kOcKPK+RRoMm9mdl+LWUutU9sjTQN9u5I9qrDZMNCJTD0Xc/qsaz9JzJsf6FTny
8tgijfYUAj8+35/ozUEp11NqpvGM9M7y2h5HY9JQNss8S+2LExRU6SJPEbyGVK6eFBypvw+J1O5s
qpX56FuHhlImp0iAMIGor4PPtPXTVjIyT4uj4g+KvRH8JWv4Vs/FcJE1jIHtaMIf3phdSfeDo4kY
0IGWTilMfcOTXRf6pSihH99fjJs3j4EJFjsG6CUc/+Vq+FiLcmfDF8xtGG291DqYtkhonNpgAg6S
AnPV1+A59hH2ibra0ATFIw/EuY8A7lRT/g3jnXf11k4kLSGTJoRAw2T1k6Z4KgcVGz2PNrM1uGMP
9J3V6QSNOpJrXpl+ypWdhbh1AkXbQWTT/LmuVyhtEfrYSMObnErlbNSV+uwAmXkGl1udccjKjo4t
mYceYzZk+8th2tsgt7alwXNKc55wYpOSpdEQ5jldZ8/U0Sc4Dh19OrfXNFht0KvmizOFxpXNdajg
qCN/QuEbs8PI5VKpD7WUVC9xU0//hiMYWHdEQ/kndrKoF8vqkP68v2nEXl3eVpw6keGIbqNKw3G5
Z9CUqfXYB9DWlfLQHSDvKV+1tNbnnZO6DVthFoh+JjcjRc51ByKJRyQ4RG+trajaTfzV4BEsu+JF
SRGu/PXwrOA6g2YX247BVtuumjsH9pwJ9DDFmgFzo6KaL9gPVcPDYQXrBppC5hYgeFzjNrQS9xls
w+jCJ5AMNL/IjpC59tTLxDO1+kgqzvYaOxrSPJ3J5UeSVK1htpQXaIAXEfAvu8SUAK9UDAAjLfyW
STlq8DD+BZFedpL+r/vLuT1QvGb4rYvUhvB4jd/A6doAGhYlHkgr64MDkXY+5WovB3+WktCsNRFP
+KeRrIinpW2b5jRIxfQwOwbRDWqQggihCMCi+JG/pVcVLqRKJA2JZ0VTinS5iWowkvwFopeSMoF4
qmwOS5Wq3+9PfnuF8aABPhCQT87IOnSygggDWYrhno9xpo8ZWjgHp7HBA+liZAx/DHu93KMubG8Q
BoWSgZI5sCDUHZeTzVESLNWRL45r7fyTcuB8sHqjv+ipVr0nMY/+rJze2fnMN2YKVJcGHY0WoZ+0
GlSSArPsOoqepj6g9xoRvsNBTPPJgYfqRDBzU9neCRtu3AsiHiVSVHhS4UAuJxqHaZglMyWWWUZQ
4ojEK5YcaaVVeIlm6C0//C1FU0OgKbnwdE1ejlZRDcDJMiO5NAcNsYNcVt3ZHqWvdtMOHtX2ds/z
+sb86EAij6cbXK+Au5YjFkApzNLxU09RWxlHjFZGA7ul/VJ+g19WP/zcWiRUkJogBlJuXXf40Q3H
EkvFEUFL5+Iow+ny+qyGLU0p66LTpfj68HqCTZbJJ4DKUZ8W2/i3M4nKVpJjf5V7fmymT3OrYSzj
qNMvhOab8dDW066Q442DAW4CELFAd6nE18sRpTRU4mjucg8YuCody9F/9SEK4kwypU9Gj3msg731
HjzvxitJeYALmIoEAJ11L4ZaRQh4ds49LiD1qwR/+++qCqfn+6t5cxSUk9COhPK1EeJR6kDvYnhk
Htq+xSnUmv5gS8NemHjjlLN2EA1YPwHHW+1IBD/xOajGAmgG+fBZj8AbuUNkxOp5xmpQPTfqhAHl
/altBwX/CkEdSjCJCcj55WfTwqCOusbJvbCNjE9WOOufNWRTfs14JX9Oi840jvcH3K4lfAoyPkCi
grW0JlXEuZAwlTH86TA2PnWl3p39vpV2+ii3piUEdiEpaUQba7RhHuh6HJo2o2QWRHk1xe87K3BX
aWpKxbOqnf/DrASMAwiICDhW3y6efAu/nrT0TGnQriEe1E9aMe08A9sjxr+vi9eHvAro+eqSbCWJ
LludVN6Q5vEL1gvpyQ/6nnc2U4HbNtH4px/YvrKzRbY3pRiW0gkiwVA4173W0gerOWpOiSOj1L8a
Qay80BpHvBsn1UR6fHsAM4KXroGGARiyWsioI4dTg7DCr6P/pyuz7jIFj/NqER9k54mT5kCYXu+O
CqWSyemH2ou7Cuc/St/Vn1ND5e90f1fc2IWE1g4qleBOtwJek5/rQUpBy1NVyC99aQUviq3+q6Zl
7mHgtgf13g7HDUwNXwVmC5hsfYFMhY5sUDIPXlgE38fKtg6S3Hw0jd4+tDi37QQI29j37b5/i8Go
C69JnDjn5DLqPKOnFLjdBKovlwdfxtzsxPPtvM/7TPgKBVWGOWmOl/XO2m4PA5cllGJ6ezysVHSW
F5edA+3Pk2rihKMZnNv1H60yfwvAUx0qY3jNS7k6P/g1edSAOgqcCwUGErPliJ2hQbeoHOka1hYq
LKN+wr0JSZrc5n2blUcjhrfRLI4dKAfWd/WeKjLK/hDNpWuUqvITCVoLVzpq5ycefLPEtd4xd0bc
nHMKzgR8b4mgSrNptaLR2MlFWpFxIh2Bnv1YSFLrBr5q/azlcDR2vt/mHWA03m2RNDE5YunlatKE
1UBRCPZMP2EJMHbSR72b9gCHt+ZEbIDiKAeLQy828W9x0DjUAa4TVuQN4zwcE3tSjjauDi9Smg+P
BglMSNDCOO9CS319qaShEefI68ZeVYzlC0ie9DQpg7rTQhcfYZFxMgrajCKfI/DZEOq47bGqQU3O
6yivfCkAjCL7GcUUE9ss8PO/hzxKZJwfpEAJ3uHNhhmBldSqs6ekcWthiWNpdrF8yIKsFjaUcCtL
RjD1lBz94tSpVdEcUR0y+mvsmN1/2CzAM4lnuUcpK4pf89tndJre6CyjJ5vPAVqrslxEx7bI23bn
9bk1K14EAaAjEqMlsRxnqKdsAmcDoCbFFcql1Wv/jGwVtxg/kvT/NBjYEQpwpHZr/LTf+gqMDgYD
BNpTNXDi4AS3uf40Z9m0J2u6PW5cIo7KbQnxE8jl6nA7coAfYUDBvZ9K/RShLYUI/uw82rV6Wzue
buCA4k1YRShDFDitOUj0QLPKgdFl1Hiegy2O/4FIG72qZhY/fOr4Wjx39MmogCjrwCsrUfCiPpZ5
dCsED2iwcuncZgUqho/e/iBWKJFBIuFqhSyz3Bp9nPuhUVO7rNO2r5BOUzLJRXgO62WrL6PArSpR
57g/6OaRYz05Y3wvElWmuTpluCnpSlRlgRcUuuRFsiSfJVQC0eURDn1l811Fe24nytxEETQBSfnF
NUaletMmi2mRxBHIX0/HyvnU1qX+vXCq4RMvR3yUfJRmdia5PXTsSGFDQcMVBPRarb60C2ccBxoU
yUjtA0smq/lHkoPpSy1NiJXdX9Ht7OiF0IGByUFMS864/IxVIesYy1JowN5Y+JCqNS5mA7bnGEm2
Vhi7kZFVe7YN288I2RpEjIB5k2et6f6xo6emmbWp58yG/4LcLyKH+Ay1n1TCR7eNxwA5xy5Sdt6K
7ZnXkdngvNPoI0Jag5/QYewQSaTt4AwYrUtODDxztOqHwyLYmTDIyLVEZ3WtxmXmwPFmiw4mXry/
Wi2M/k3zvPtm63kFGJUW+uf7X3C1XegRk9Jh1iRQwEijrE/8DBqykdRivHKn+gdF9O9shP6OYWvt
CTOvFlAMxY5UaV8Be7Vg2Cw3iwx4Si5tc7rmCHp/rqPCpKI6Rztx161RaMRgv8Ivpty2OuTtjGxh
3k7jVdYb6iW8P6dY19Kdjb8W9BWTEQeaKjHYFMigqzfU8IexLkJjugo+T3LQlBgbsdypEaONKs7K
0ekbazxYlTX9G7RqWbhAXcz3Acmh5g0oy35XgsL6VMhtNZ6aHGtTF7dEzO3sqElZfqRcJDcAEda7
GGfF3fMgo3j5ohex1F6bnhNyKIasSs90n/Xhok5aEZ7l1M/MV2nUJvPozHL5HGA3H54qfyD1w3vO
CoL3sYmN4zUp7QZ38HKqh0Mg1zIrpZO8PcnAbqbn3Kmyrwk+V7Pr1yVGiPf33OrWeFs7oPxE/VS4
OFKrTzSrSolmoC1fqy5vnv20dE5Khh8TMt3Vqc4q9TFCkBiPojnwHloy5PrrqoySJZIuZYNy1YZK
PyhaaZwEuNHtZi3e2xfs4d8Cyv8ZSiXc4dWmSbwOeehM9Obkz8pVTtrW7QJQD3MT7L2eYoHWowAa
p9vIFkTMarWAOi6GyFeN2hXXC/xQMZ33z4PVKMLtWzqoU/dvGytmcZ56KHT3v92N48VCigDLAry0
aftr0tDjCZ6O18rIs2Mu5cFHWU2tnR2yuuJZRsqaYK4o3NEMoRS5vCo4CLI5ItNwdfThixmh6Tja
slvl4a8AEQx38vcym+20dJWTR4tQACho4S4HlPJuMLGsU66xmZe4Y+ZfJ73co8TdHORNeYoiiQjr
loM4RdO1sVmp16AFwt8FSnjmvpiP97/Q9kanNq5SwaXC5NBJW0WNbVq2mkTv/AoIwi/OfTk32PXm
PfVx9LR32YQ3PhVFNEjxqJ0BzF1PyrLayp/8Xr+OoaN87xDSfdagxb+AWAiuFdT885hM8c5bfGOO
4GEZFuoKIKu1uJBkKM2Ebqx+JSmWfup27X+dcdPLj1huVI9F4exFQN2cNl0YvdCpWrWLjGFSojq2
9SuSRmgpSgYGpGUIuwxF2qNPU27nhG1vR8YTDTihpUBdROyi37KzJDOxaaUgc439ZDiOvpEdrLFB
0rjoOxel4/Hj/f2y/YAiIn6ziKD1SONxOV5URBAH0cq4Egtb/cHHmRmLV8nO62fFaazqXQNPB7B+
mmGTd3/o7T1mIPbMM0AQCYR9DbtssfbUh1kxrlE1FQd/lP2/AUIDlgIndRnrYPqkw2Y8jEq/J3l0
Y5EFqhRoLhUAWKLactIxHe1gshG1o586HMvYb9E3nnwXtKnt5vloPvxRqZpwUxs0IsTrsNpEELKr
EiIs1S4ryF0o5MklmaPwoEVp0rtVP/X/3l/a7V3DeGgskggDoCUVWE5wcuZQT6NWurL6utu2Obog
drXXflhDPDkcDAOFSkyMvsfaMQURJz2xElO6GpLh5Vg2HnG3/2sw5H+NVgtcO2o/R6HdHC15eh0U
48mOx3FnE4n9uXwM+QlQVzikzJZ7bzlTcOMAPolsvE7H3v5ojr45fE4KzhhKxo7dxm6JrkB2wZ0g
9H91ioKIsSWj7btz727PEdkdjRhyLtJauujL3zHrmK0nURJ4TuU77lR3pUKfvin/MksIuGUMc1EP
x2qvyLKdvjDJI/miUklStJbz7C1npFGaRV5hTuYT5IBmOullVspuE6rmhNiybP6lqZNhuOWstV9z
pdJ/PbrXaGVQWBU2s6Tz6xfHsmrZigbgaSFacNcmUeKTkVfDzo7eHllqSaL0jzMPG26NsYpHy09S
8MJeLqmyO8TDC70j23V66QUcwV6tYHt+GI36GHAIPFeIGpdfk8uqreKgzTzcV/LviZbrJ9uJh6f7
K/eWjSw3rxiGxUPSCznKdd09xA1Bn1Wp8KLYnk3VrVi9xK1rCqOXrlOiX0Wuy/PRyYcSNWwJW4fh
JUARYzjaOdp6Zin31sHMMNn5jCiV8zOgS6K4igP8+BA3clUcJ8UJtGduHCve4W7cWiKqzby+tA1E
62C5RFncWUXeOZkXK515oPkvHawCwfn7S7R96gE4CfM9CEfgjTfFyhHZycnxc8/C4gorSNs8Dn5q
Hkpg0Of7Q20mRFEP9JbQTWZ7bRiZnT+bZW75hdcqTnQY+lA62OiW7zRTN/cEo3BW2FPkQPT/VvdV
4cddrqRDyYHNonNVa4QS9WRiaO6joOkChu/Pnak+qEsrBKKEngXxEnRtprna0Jo2pCZKJpXXmu18
aKQO1q2ujKeHl5D8inwYS1WqluuSZZqNUTJh4+INvtIf2gY7XgLpaOeq3ewJ5iJuWTqBvKfoNC93
Hv4URlRFA3NBkf5pnsz4mhLaHKn87DUdt0MhkPQWa8LThfa2WrZxRnq6d+bSw6rcvDSdbh37wIS2
KIUPPyAEQFBPoGdQvRMIuOWsqMQkGmLzldcpo/oH3yZBBQW3ulNcTWPkVkPnI3szq4/Gt2JYLJ+w
AHxDEq5mKLdxroZlXXmxqkGoa6f41A/+/N1PwuzsZKn0IFuJnciAgBYIpcm1NsXzqK1EJSKvPNlO
yycblPYlTJL21CXWg22/t6FYTIH9pGNM1XC5pKOhdHpaKwwVKeWTHCMs2ER6d0qoDb2LEZ78+Oj2
R1OFYIjKHRkectPL8XSrjB3J1yoPeLJ5KjIjP2eK9CDI9H9mRYWQIwDknxLKchSj6vQo7Z3KQzBR
Pga2krnpYM5nQ53Knbh1eyUyIcqQtMlwPoXMthzKwtt7aGe78mZD8f8CaTV8aNpp3rnjt1ficpTV
Z6LlFfgS0kseNBHjEJkWRu1arNY4+4Br/SkZwz+d2cdf/8PHwiRF3FV8snViV1m5oUDsrr05sIOX
QRiAaFjyPL6CbHdALOSRaCysnX8NvfWlsDZrr0OIlKMcYwgVRtPDNyIRiYA2C+kxaIert9jHG6aq
bTZ648fJQUfs0rOrYHyxlE77cH/ZbtyImE/TQBO8Y56I1R4HuBhAXJsrL+id4HNaz/LzpITvginq
d6KjmyNRUwAOK7C361JuRNnOyFurQoxZ7o52Y0euEsb2YYroL9yf1I19LjT4uXdBywj49nKfE8a0
Wp/FtdeOgXTISjU/q4H26T8MQiVSVBPovq4j2Ew2O7MJ89pTRGbfZvPgtpOyd5g2cfLbTiD0FWwR
ipCr+7zusX0pu54Nx0l9rkpsZ6oJEyaCteo5yPI9w+JbX0kVQBkRxWKtKg73b/UKK6Kq5XQTs4r8
MSYOnDrpnEtR+9r1RtHt7IlbHwrkIGg0ISJCwW45mgbV1M+muYb+rZWXKJDxqzVwL7v/pW7P6X9H
WWPDfAdqGhqrtddEUX2kzJ8fqhh3rSIMft0f6dZ86CAQxBCYaWAAlvOBg9jOFCZrr5ai/jkeZv0Q
NKN/+g+jkCHykdh+G8hzoOYFQoRO7ZVI2x1rZfpHyTA5+g+DCLEcuiFE7OtIPaqrQQqGpPF8NcSM
dmiHSzgZjwfpBM+8fHwcEIIb7C/Kg7bT2UXjAZiwfyhabzjPOt6O6uU/zAYCrOC48Zavk1rM9Fpz
9rMGpdh6nl0nGWXTrfO82pNOvbkDgNW+ccpohoi9+Nv5aR2jhdAVsWzZNB1JDSwXi8WH81nubAFZ
AGSPOBZv3nKUtDPGqNeRlsOtTzv5ZYP9nQUU4+FFI0cTojpIUcFjUFej9GCjjdpEwC7tlUMcR9JR
K7vHbziCEfAkws1D/LkaJehjE8siA9YAzkgf1CiS/4EJp30M5jZ5HrmE/ro/KxFPLZJ0ykrMhz4f
5S6q6qvH1c77whptwNizVcrdUxG2lfR5CKduvvrDVFTXfPR98xxZGDw/0Yhug4dDdCqHVIJxuCcF
ATq9XNYhY8lHvS+9pG4o0YZBoPwqU1xsDrDDpD8RGOr2bsDtK0LWw4hCL5k9sw4odCfG7W/SOWZE
MN0hzyU9O4NjmC+480FbttQs2ysHb8cUulcCtE3lhkhpdRLkDqJoDEzOCyZ5CI+OnFbmH+ms9cFX
Sa8l7a8yiYOdIob4N5ffdjmm+E2/nb6gGfqRmm/rtZ2svk8ojh3NMGv/nBJi0PvbaHvQxXXCVU/H
Xbj5rr6ibc+NLqHx6MHYko5jDYo6rYJy54G8tYhsVUxHqJVR81lNKOqVtpebqvMmLfmW6U3nznH8
vpvV5y4u9oLbW6sn3LXocUM/Rs5zuXpFocwJJd3OwyqzeUFQ7G+QzdPFnvGyvr94m5HE7cWOhoNA
W4snZjmSpFH5K9ux9eyilI4xaqEQkrTGjeap3hlq8524t3iRQUvrhDMb7kU2VUVkYg3s+TmqX0ns
dMe4LfcO2I0JEQUCAAdmJdDTqwu5qcZeidS8R/kkqlQ3aKOfY+JneGQbOFY/vHhUx00AC5xlGp2r
PaFjslwNttoDQjILWOolXFUc+RylPFR47+5NbXNfviHqQceRjYj7Y7UriJuMusn0wVPtgWegA2qY
H9D2N+snzDEN2sZTg60jrbr+W0XK1+0EItulJRAVapy8QxS7NtjRCa8BPrHsmWkanXpKLYdG8bvL
MBt7egubzJUKMRsToh5nm77rKtgG3DSH1ZBpoHyxSVaIs8hO7PiMFZzuqWlt/Z1qfvRo95OGGXcz
b5KQfiZ1Xp4FOxgrOrm15XU23IgLHaDAuKDJrmAb1kvTnvLS9jxQdUV+mb1Dt4we6HK4cej6JGgL
G3JzLx/aUDFdWd29HbcfTVg00ISHI8fZW6ctkoa+maPFs5eGUMuPtd2yO622sXO8axEO2znk4ngt
7n2EYelb0YyDUiDIustJlUos/HYmzcP6UD+GBZAnc7Lrs2qMMi52lXpouoh+MkXgp6ZS996Czb6B
n/emn00zkFtmLW9jhmA4ss6aPUTe6uBsDzVDNFrTpu9oc9UG1sh46mKcizvG+f5lsDmdDA1oBGwK
tWfSKG05c10JcQj2CwWVcrssz3GvhcrZKcNQPXFS+/HIs2vYByMc0/lUSo3+oNiOQEyBpGP1wV0L
C7NVwliZRFGF0utePGOGaiSO/UEJiaXCoVE+4ya912TZfGpgZwrkKJuolz7h+qZtu8yJ5tk04EhJ
9ZMq+Yn5bBRGSpuSN/KU5BE+skNlAY3QWxUjTp1MWTvdX/XNIRI/QpgYCraWRWi8XHUJlEQ2pYlB
gQHhHa6k9GXODXWnt7A5RFAAkI8mX6HGqgLLXI6SNeVs9zbiaEOoFC/DZCXHkrr/sTN2bS9vDiXa
rUDnuWSd1QGiU0LSoti+ZzitPp1bzM6yQ4AT7nzQO/Rg3UfXD0lhqtT8RxhMCXk5M0urrGzsW8sb
nTJwzQCp5SqKyp2kbxM8CXE7kj2QpVRRNtLYperQbEpsy+up071adq3+YwFkeS4HvBCdLJd/3J/V
dhHZFGTL4C5ZSD7cclZpL2lz29mOF052Ag0FOYQDDd30o4ns2qM3Hq8TRXfRrRdc/rUXSa0aKa7T
je/Bpc9RWZem+iiVdXmSG93AvRqTcqCSkp2pJ0UKzRTxe33eWd8b86X5RMdTyL6L5s1yvnFp2PRT
2DQFmu9PhdJ1xygr7FNvddPH+0v7xh1f3PAa0S81a15n2s5gopdjmVoq2BZD8lr7StW6IQ7u5SXm
w2uviVx19cmMuHCPuPvimVITKbRnua5r/VL20yQ9cSOm5AJG0MDEGIRddayF8fQVjZe8PktxNPiu
mrdm8q6etboHt+kY/9ZNZRRuYfTKNEAjz/reNasSEeowcbTuWz1FOqMgiF4f4y7t2uOUxgUCTROn
SXeToIZWCcsr978kuu4PT3JS2IFbc6FI7qCYzWWiQO0fkBXStUuit+OrkrXm8NF3TN9/jjvgcu+V
QarqqxJUdX1snBI9jTGPdO05V40ixvRabzMAdKme/QG/bZrPtV7742GK5zH70lmQcy91IAfBKVbb
Zj7KBnmRa6fm+Bf6Lnl8kDUOxCnKMgQCyxji7snOgtF2B3vWqo9Jo/YY1demIT2hKuz3B87ZEJxZ
V1k/zQlyPR+7nNZd4yrTNDhnGUPX+o8Q/3c7dlOyMQ0Jkapq9ddaGiqMBmWl/xr3tZ39GNWuyz5I
UU0dOCiDxP8yVvg59Qe84kP/xdaivPvgj6o8fXK0opnApERK8DwPtVK6JfJU5QWAk0H8S+RpfgQ4
axdP9zfd9pb//0aMBGZUJ9d+Vr0VccEUWvkaIgp/ajC9cks1aE6PjgLTHrYetQA0BQjNljs7M5qs
TLt0eCUR7z6Wmd6f4lDd6zJtQxS6S+RcGhRZoQmxGsXX9GbqJXHBm6l6xMqo+FLLqO+e8k7CV0dv
csegqBz3fz46O2rjrB2SWuwNbU2cQwMiqjE6il+lKh7GQzwNuhvalZnvZAnbu57OAnKtSNTTqaPF
u1zFqkh0uePVeh2SlkPWF2r6bwoh+Bu7HxxRnSpGufPhxD+5vJIYkhkxPUqXoNOXQ2qhitVopSWv
UjIX6lltKj895VCC+/foQsz2w7uRNAdJSDbJG1539bpEBUUaW0YcIUO++pT2k3L2s0c574Rz9PlB
yYiQkv9xVjFHPg7BDNvR9xJNby8l2MhPRTf3TzKadyf8oMHzPbpBGJAPJhRDRCdgFT+qeqzHuML4
HrQ59eLE+FfgBvWgZZyYFnRKUBq8Vm/SW8tvlVGCyk0zil+dQddftTk0D5YUWDufaLsJaQZR/Ifo
AZKB5Gc5CmD1BgxdlrySn2o/hqqav4UarixaaWdnSS7zndTR3uxAyl10xNkXNHMRDV6Ol4/KjHJb
X74WQ2q8Uwjx+6OPH8IfdKvCF2YqX7kU+l/NqIw7lbZbQ4sWBHtFYNbXFZwkDbKx7vXqNYeN2z+V
eYqgLoIkM4ZFk2YVlwnRkvZlUCDSXWY6ZTssgO3dTF8USSYcoYAeQPdcTj0N1JmqgTm86mo+vaB1
7bsZhZmdD3prFMTtRXolBllDWv2EIr5ppOPrG7yzyqTo11iW855U0vYmoebAVULIyBFArnw5mRzI
GIygfnyN6/xd6EvWIWmDGOscSDX3T9ubTfHy0hLQbjJyUhfQwetqzhzplVZr8fSK5+Scg8QPwk+V
OXXtwUpnNT/26jDbH8omqOUT8YdRfRgTs1XcAarK8FeQSdTPqmHOAzc2Osk+Gb41vDeGQDJ+OiFm
MA/fsSjzweoxhYECv3d16UlWGihEPdMrAZCoRKby06i03attEc3cX5rt4UX/j/iSs8SuphGx/AiB
JvfdDK3ulYi2r90G3vBTHg79z4L26xfJHOrmfH/EG5+d4wfiHf61QG2vsiDNT+ohMeL5tU+6/gW6
YnaYqC8e7dlSdtbxxkZ2yCIFNx+ZHRA0y8n5dSIFeptkr/IkK09tMIcHCK/JzhJugwwCDK5YlO+p
hJJ6LUexIlmbJci0r13Vd09qrJffYEwaJ4m6oOugZnlMu27aaafcmhoQbCGZjlzRJnUVivDB6LQM
WkLEL6M8O6jUSPcOzo2PxY1DRQvhFN76dSAT1H0XS3Gev0Yl5QSHRsYFLFJ+GGQt+aBPc/mjQwgg
cyGNDRe/Hl5GWR9+6HGQvqT4NL6je16fggKYm6lne+oWmzWgWCnElQVmBDLem8ji730PJ5rUyeqU
1z7LKRIYduPKkqU+39+v21FECR1oKBgiapbrE0JXDoJZgGN8OIHZnaNEOdng7ne26lqpkqMnvMQA
9FNMEkjU1S6KyXmLRG07L1WzyXQdncD1FxIPXfM+mI1KvuYdKe0TLekJSt5s2eUllezZfqmCPFAP
fhfH7Qnf6Hl0R3PoKZ/MU7Yn7LbZDkJViWeUXU7REfTncqubCk3Crq47T5XUyo0jDZwdoj6upCbq
ztbbLrugGVBiA/tPrXhdLAFFQAIGj9ujk1IfeissLlqcOMdHP644sowgBhFiNssJpYgN47Jc9d6o
N2BMHDW8UD3NHo32BMNY4HJAGlMufHueftuosp40Clh62ZslU3kp+iQ7yt0k7WyhzVX+NgpsEOqE
uFOuscwVnDZw8jWjkOO4XWz83WnzU1FhPGP6wZ5h63YrUMRiI9CfEE26dZnOGGKSz1RTqHU7fuRq
CXQQo6kCKt2p9sf9r3RzLNErF75U2JqszkbhN1A4kbv0pDxGXbwO9UMh8W44JgXf+0Nttx3TEpY6
qJYBY11Tz/HLSztEGBRvaAPzoMiBf4zmaq9LvHky+FRgfyEQo0DCJb56deckHVp1ZvHwlCuOQ5dP
1Gc66XOrQd2ptaI8K2a0RwK7OTUqt7JIFLfJ8GjaYUPpUPHmaWrOWk5NMEy6vRLdzVEIKeCQgG/m
nV+eKKVrgyYsdMULNTM7dE1evdO6YM/Y4vYoQGgQJxekjVXn0WzHaazAc+Jr1RoHP46rZ0lq9hhW
N0eB580tBIFig65MjBCJzslm39UW+v0x93LVSntQkJubAf6WoL6QUa/BiNmU5GZPsuHhIjUf1Cx6
NWX/Cy7pX+KivPa5/5hVJy8Nm+//xluX8UM5NvDH4QvFZfsjD7A66ZygPBp5t4cG33QtxEjgBOh5
kxhurHka5JM7fZIUTxsw4+xV+ykK8icrRAhEq+av1Vz88Dv/I34PDypIvM2R1YQJS/mArqb4sr/d
uE1aG20csT8QQvAvatdPYIyd/CklZXw0nmWSAl4FuIb0ggL4cqikZVvMM5sk7Bz1gFG27RaORjVy
aPfymFv7kQsXIDjPCBHJ6h6UKTg3tGtVbD0dXAmdTHoxYVFf7l+Bt25bk8xawODI5tfQpGjUO2Oq
K9Wrfcs+YcPzywcecbSDZK/JvjZU4zOBCKKwTV8XSAlNi+XaQeZoSr8rZi/XkhD90hHs0VSqh7Sw
8suAncVrN4fjteuV/lwqrX+m3lk+5W0wUAa19pSUtssLSJw4EjkOojFIWstfk+XaZOizPnujEUyH
PHUQ255z7eHAhkQUDJbA7NC/XZsA0fupA2RGVS9nWY9B2/8wxmpPnmA7Fa5F9iOiOzQQNiqYtHwT
ijLa5AVSKZ2VoMcHzW71nZ2yiTiQLgGLQbtbEM55nJcL5vthp4ROaHlRZb6fbOPaQ+V0Q+S7aD/v
bZbNlAy6LchSw5AEEwQkYzmYMyIn2seN4SGppR+HTMf2JtP2JDdvjQKtUkAM6e7wjZajAPztY2fs
Dc+ojco11d4560m3x4++OQpFW3irwBFAeCxHse0aMA48AQ+aewRpWNJwuA/8z/cP8o1RhDaFeCSR
BaBhthylBHahz5BEvUAr5iNG8Mqpb6XxeH+UzXVBSw4uDDK9Aq+9CaHHyWmbUYptFLKa9nOV0jWK
tKT9B12Ubufo3BoKbScImnweAdFcTsiOEHSu+SFe1vW5W8xqf7F0moyRE9ePdqGZFYAm4YBKTET2
uxyKsmmKklRGp1FKwiP+q2iPyOiTN9m8Bwu78ZkwPBKsUPrrbLvVUFFRtJnU0NQMZAxfO1/prord
To+++mJCsIfgBZDo0KldTqgOqfdFWsSEHP17hC30s9Y5yA7Y46PVQyHcADIJCzliTQQOlgPlLTou
UZAFrxpqQye7VP8pEKV7NKMioOD94/kQolSb1L+rgoi6hULNecg/YaQYfpUQtft0f2dvPgwHhPqU
Qu5m0aFad5vp7HRRn8z56/9j7jya5EaWbP1XrvUePdBibO5dAMjMEixmspp6AyPZRWit8evfF9U9
7zKRNYmpt3obWrdRREUghPvx4+cMMkWcpkXE2FKlcWNT01PIipyhkyQ11BxIQ4EmL5vJ5IKwUDV7
++3YNHPpV6odnmos9yavp+ynw9hWS+vIgtSZH83pGH6M53Ky31nYXap3IfpZ46csltNiNxc1OnEm
kXDlUS9V31ZNOgSflHGsFjfSOmq5pSINhqsmg6ndVoZkNy6eB3TduJ3ZTng/I59cHPBwTVs/d+Y5
c0tbDiVfxe5n8lKT4H4fdFlruoqajPqulKdR2+fO2NV7R2nH/BBi9Djd9YNt1gfHCvJ9jDKaNbtU
iib1cc7LZfwMb49asVlP9l2YRnp9g56sE92OTlr+zLhOnojFNWW/jIkdvnGKSI/3Qiu/79xJX+TY
HyuoOY/TRAryLkj1KDrMo9IAN0nx3LxRR9vAuQGAGcdbpcgmV2sD52uZ95xdYm1HRr0AMws3Lov8
DzOCy+pNla6mbonucfGGqGRq9rWeLI9y1lpfUmXMSn7arIr8aZH0r7YODrKz52JR/zAHzehuYrx9
VY8uNkl1Ebqo0Wm2gspUdyZkjOrPNu/Td5BeFAVFE6LIfdEZuP7mDWZgx0RBsu1ubqpxPEwtzlH7
NKHD/SYg0UXLAo234d0YK8MXCcAa2g/PupF5TiQF+hNIaih75jJl80885yzVS3BV6bxiyqvWy8wk
sB4XokVnXw96NXhFPizDwVAKI7npTGtCWSAv51F64HWnNVNv9PBUskTxd8cag3QnAwBG+9pOtc+R
UeiaR59iVu2cMc2td3I6ZzSuD0H0GI6Sk3mV2VYSClJyXfuDlYwyG6MfVH+coghbVNrQ9fs0HVLl
Lh+DOSbnnZ3k1NFwPd/oTZEuLh9DglHQWrXt5WgVzB68hST6ucxhZ3tO2OQ/grAtHs0QAzXXIGxs
vSock8d+1ib5fbb02sMsTxkmzuw0xUFazZQTby4MqfRxhi2X266T8w4HBrCed8aiZ4nfRboUHxU9
k5JDQpocHiC8mNFukUpb3c1R10MwEZ/hU10prboH61ANT06SsdpPZVLJB+guveopqRXVLrV7ZzpQ
HkpmN4qz5St6hOYg3Es4T65eB3rmx0jmfB0UjJf8FnpH5aI/MKm+rdWK4Ve42xu7pmtl80lR6lz2
Iq1RU6gmjnqqNTk2T4pctmXq0lzWfk45t4pnGmmoQoTLlG5ftrr84/pVePHymiBKQhWfVmW4omvA
QhnlccyksjmGQFj7zqniGyOW1I9Nh6Tv9aFeuHUFgwleKJrxOGWv4jycR4xIbdvmaFSdeRMNY+5p
g6L510e5CF1FSCRqXPR5c+2uK2lFR9kLA+zmWJMH3cFob+g4JMuBer5H+PzP66NdzgnSEhgmK0c8
TsR3/ibWkhPI2Zj0R6ccZ/TIzNKVQ7neXR/lEkMW6A4am3QbCsGHNSuRJjKrD/lUx1nKi9FVpALT
oLoKaa4NEkXt3dTW7GjXpnmf/6k4s9CuTKUAGlE6lu2bIkvLaZ/VNMs+pFZm9C4u1sGrKxfQPqhK
001K0izYq+drgeBCQCFm6I6pM9iGn4+jfG9MzvRKw3V6t+hBpz7AG059GrD6fBy11aa5osMOeU6a
SKs0GnIXamjygQqOvpvgQe1Dsy/CjY11USJGdRRqvwZRU5gorftcsjiagm4kJ6qtIbi1rO+JMuLd
Fra0HqcFVImoM1216aVXd0fBzKQJHlYBEtGoIK3mG8qIVS2Vab4tKmU66MKsDsWnP65vscvZEQ8D
CTwnRwb8zPNFbbRFy4VW2lvNDqS9KenafUIV1DcqW99nqXqfxUjmOO2ovTqqJBInKUfvk3iGCPN8
YK2veQi1znk71qxfCNftvsWKbiPqv7gV0KED+iBXEuZ7Fx6LZH91PZqS87bpg+Sdk1rJXtEr6VMX
QYBCnWH5cH05L69VDiwwOs+JYE6sezSVikMWBc545PaVeeqbxE+IH92on7Z8Y18YigSP6hLRP/fQ
uuwahqxbNMn9MTfmwUeXLv2AaqZ2X5VSv1GbfHEoEGZYi1QMafU//1ZSVM/OGOn9sYnDyfI4bkA6
Rhj2BFhyU5v764u4NlPjpQBHpzgnjGJIPnTx8/wC9s1V1snqbI3HjhstP9K6KWGPtWQGipA21m5e
2/PXbgujsVS31Aa5/mDrePbCbqwSC/lvJQ5vcESnYjIqUbyFxVyE9/x4kLa5jbiShd3s+Y9nj1LX
wcsfjpakxJ42JgR7lNHexKpDycmoac+cpK0KwwsvDoAkXUC0nAOsqeKH+mVNIg2Vj5nC65Frqo9c
HG+MU8CabKz95acW7xo7SrQxXmbkc4buZpov01HtKQl7mlQuR2xYndjv50UPN0KDF0b7q+vFEnTj
C7hwzuNFATtbjjRIzjdx3ENiDeL4Db1A36/vqctvJjolgVlFtowo1eqec0qMbfM5mI683NI7tBpD
4xbMXPWL3NbyPXIw9exl6dhE3qsHptgOiswz/qxne/7dMiuEcgJT9Qj8UPlA6pIbKdLo97JTHpW6
zm5GEQRfH/Ti2kMCnHAIlUoeEH4Vv//LZrEWRLnLIZyPRTY7j/GwhPeFZDjI9cXDmzZPUZS/PuAL
HxJwkqyWKwKf17V6qqL3LelUwYAs/kNoJWiaoAn+IQi6+HB9qMuDwLMBTsmHBOt31nVKswgUbbHy
+djKdnSvJikqhHm85ZTw0gryLtEvjJrpJdRW6lqokNLMRz2I5o+WEbd+qBjZQe6TwO9RyN4ggr2w
gNhHoiGmchLYqavnsFvMFhmJQj4qmWPiyVr1RK2Y2SXNtGWc88ICMhQyN0JPXTAKzzcHVjxDGbe1
fNTCMdghaa7f6FryakQU9IPTBlRJzZC7cjUhLc+yqEDw+miMnX6bjs78AACypfPwwlzQ+ANv5SKG
GbSu7o5F21KebpRja8GWSLNuorN0yv3rW+7ZCe0M0GEyAt1FAJaLn+Lh+ZKNVhxKthXIx4GaoeYH
lQZ5rgStQESwnOTv0mRDae8gJb+bm6h29lD/2zAEaqkk52ZuZDX11MCZPs7WNC/f1LHIrF0hW73h
YQ862sdGLeTMk00o03dp0DQ/rCA2u7uyjgf7A4BZJaMtFlOp1IwoSvZzNEivtIfn0aV6IWyaYdOx
nGvmRIc6WzYUtXLU89h6S26Drn9axYKVqCifri/oC6dLNDtyhMkLgcJWm2Nqci6RRFaOWSnTt60Y
kGZdeuu0E0Bx0+6aLFHNjVDwcqvwJlJYBkISHnTrKqndIV82TQW+MVKqHlQ7hse06O3GVhE/+flO
Ac2mjZplFO266mpmqaoMRYpIw9Exy+F7ZrTDno2rPRYLYNA8NeYnHV/vW2WW9Q0q6+UNQn4EkZRE
Gx0K7pHzPdoHGpShiD2KiEb1Jmtm5WOfQtgdZ5C/65/vhaVkKOrAAKm0P63pjDw4ndSWDBVo2fig
sVXuYrW3bq+PcvlkExEI3iQBJ8nlWrfK6tCsxgZeO4KWNn5hjMY+nwr7YVKb8I80NrM/Hbzj99cH
vZwaityoqsFhpfOTVobzVURpOWvKQtWOVGEcz2zS+KPtRMarA2rBhOIrIQlPGX3tkDZXiT6XWEcd
MXWM3+DMy1G3R/PBrK0t7u/ltgB2gXTKJUlQzX+fTyifLKeSKIIeHTn63ixOdyv31bwfo3arnvfC
LYkaHQ0g1KeQK+TCPB8qMkFl9VozjrDXUwlPYxr8kl2aIPx0q+j4PfqxPlZ0H2GqpNyZ0bK0fm3W
5VF2arvZqfFUzZ/ieHJQKh10UeGadDm5Ca0hPtVzGs7+3Ej1n3g+h/E7C55IeKMisZHvzEKOI1qU
bAyflT6PHRfOSh3Q/pS181aoIxbs/IRzwOnDQyOOPQDYdD5L9NmLYLRL7di08c+yqzXP0vvbKqAB
SI3bb/MQ3c5pg6eZtBHCvrA1BSmfVJaQRBDCzgc2s3YZgYrVo+aU5ptFl6RvmdEoGwfgmYe3mh+V
dh4BNFkYZw3XDSiyNIvdGEdaomwP0Nx4m9lm74dJ171TrLY9yqj4HmajL71pHqsTtgOxX5rdlk/c
5c4VtsW86QSVlCMVcT/8EsSSxPUxMgT20cJ2wgWtlLxmqksg7yXdvfbUi84/cRh5AIXa1vlQnVmG
eUAt7ahLdrzTMLeglEA94fooL0wISjE5IwAWhh1r7u28pFUl2ZlBSARwnBtxeBjUBUfsiL1zfajL
Z8gSVXwCV4HLXdSjEXdLnb5qjaMSWpI/h333wVTSwQsbGxRQsSM6AidlTvxJy6qNdo7LfcrYVPK4
uNmtwLLnizlmchXLKmMncez4Cw4SJDtq7F+f4YuLiZ8BjbfU7dCqPh/FGjIca9rBOMZL1R9CTHvf
RCRie8zot3KByxPPhCxBBBdWDTDHzoeqG2nCUlU2jjOUTLRDeSMenThvP0VsWz/VtPzPrEn6zwFI
W+iGoelsKZi+NFlh0MuuoTZ68V7osR4N7B3jWNHp8MckRcMDWovhJzM3thCzF84/Ty5ifWxQmNgX
XiVloyNVEajmEUGfwboJlkGy3LQ2HbojrSSxvNKJxo9lGzc5weuUDQfZaeP6wWwUHKdqCFnFRsb3
0voTMPOKkcELcOh8/fV0tlAAbcyjHrYzOHuWU6uc31dtvdNL03DbQPneOuFeKbNXC/3ClacNCtqI
AgwFM/986AXLk1E41BwJnW1viOUARnrYHOKm6zdm+dI3FrorvKEsP10A50O1FE4AKSPrOBST6sJp
wjSlM9EoSQP98frZuaRpMS2Ea9hQRCCgPauxuhFP9jocLfZTN0g+nXHjU5LVqDTmUr68G5V2nl1r
6bPjPKbx5NNlG6T7ruz6xzbJzemgpWq0hZSIQc8fHpHSE3iBIgAhrnlUQxF2bV1G9nGUG/1tOeTD
wwSb7P31ub8wCjkOAo7ooQqLqNUXNeOwooekd47W2E9wToq2/DoY5rxxAb/wNUUfA41QZNl8rBXt
yCwjq1+k3OZFyVNoR/P8OBrKuFciU9+YkQg4VuvGNSiWjBgZIeXVO2kl+mL1g2wfM7sbPgxGFNxD
r6PmaWWyK+tB//HVK4iQDXRg2kegZOirm7eQyloF07KPphVkbtVlNOrZ3ZYh+ksL+FzMA0oX7/Jq
Afuh1ULHTp1jmhf9LrD73lNKK0eQV96yt3phSzx3rEEKEtJia81Vwwit0Koz59hO9eyPXVV5KN5t
yQy8NIpwW4DHx6qhhXV+vqOmmaYe9OdodHifdIjr+Qkwz82rPw71DuSuBUeWOsTqrpyUqKBymYYn
XkXjUJRj78pasNXc8sJcIFOxC9hv3B/r0MxETxiZDSShqlHLvD620tuUG3ILE7uIYjinzyK/lI0J
ztYGqXYyKlaOpe5Jz+1+8WcureWDkrYFuFg3STZWUnif+fRrV4pXt6pMb6/ZwezOJltv36Firk6P
mGbCWAAYaDKP4Bz3bSEzISWuwTX3JZYRXXFrPGwdH7snh/9O+0K6yQLAqgfbHktYELJVUFeJDSP/
0CBkcuq4W2IMd81Odp1+RIYLdYU5+17i2Nk8lBaSCq4ShtnjMsUGXkHS0FWJSx0qwHmpRmDmvmoC
iDRaKMUoLODn6bipaiQ/xhR/0cc4MbryplFL1djpKBuN9xOaVpYrKyDFX8ZGjhc0q5TZvJf0WLGO
sZOV9W2MkUJAG8qIslShzg6lu6VdZhc3jKFyJSRK08YP4Qvq35UOL56nV248QiMaDimRUkSkE2KV
Fg1aAxOb/Oyoqnm371qaLfIQ1vQrR7EgMD/D+FytlypeA4EGmiSzfewJM3xTy0O/yxGrvz7KxY0q
RqF9iD48EQatA75WkhSVxiv7aJd9cjIxRXLzIdTvM22adsGYtZ+vj3dxnISyv0GdF/iGRVw/Fo5e
OyW/qxyTPi73tYowbtToxqtnJboaCWVBNwDQzdUFZNAaIiNvoR6b0Gr80kqqPX1v0r1RTdKtodZb
Wg2Xq0imKjQh4GArPO3idP+avyWy1JtNqx1xedJPuOw5kRvBCP8YBpoUunKPbfT1dRQzOHsJAd2g
RgvtBEH3XUNgc+t0VaoNBIpNnlu+YVX1kz7OUXUwCy75Q21Ik7HH2mEyNwCdZ1HB1dA0/8CbhT0t
APzVowjRTzjfOc4xb6d+fltNTvYjtYr0s1YYk7IrxlhPXFyNKBhm6RROCEk6iLj0TtA/VV3eSrdO
hkOVq5mZ5PhsShtOnwbh40Nk2q16IC9tFj+OdYtezXrqqi+alYfo1fXJbHhV2vTxrgRUavw+Nsru
DycwzZ+BOlif6GHVBjeeEUJ0ZViC34aWCvH++so/P8er+cNXpLBGWwhZ31pwWZGUuTfRHjkiHFC5
NWW9Y+KMhu4ms2N814b5Y2EP/ox8/4+mHNovemNWW8/F+usLnJDQEVgJPjkB5Pl+ayLIVug7OEcp
SePD2DVKQ3laDVNv7tJ0A229eJpsAi7gQaFCLxquV987GLWuaJvWOTohNMOR3MylSfarOeW6W0j1
oSjUd6HNW3N9nS9uChs8BDIQgCjZvXkxx8bKZSONk9MYl/3nUSozFzlj9eP1US5iLzEKTRMK3CNu
8jW+a9QLvl5pkZzaQUoPVq7Ib4ppSfdgXFsJ1sUlQebOQGAFYAbgaetLwhnbHJ01kJfMwU7CnL5M
aWh5AT35XT9EGxfE5cRocxXoFk+IiurCarQwKqYyrKrw1IxD5QEhUGrOKu2tkvev9iQE/4CgDULO
pICV1PPdmE8TMnmYWJySqaTKUzf5fshQjbn+pS73A7NARRF0AjiStPF8FAm0rlSLmkeqCTKPwCO6
LZPQOVwf5YVlEykTrweFbPDqFfJYR1ZppWOUsmypFvpV6VRf7YV+Xjdpi0j2r492cYtTNeERZEYW
IsGUNM7nZATxaOYjD69shItr5EirObX0o6mGeykZygM8zC3hxRcmyCMFVxtdGvE4robsuSvMJe3S
Ezz36jYwOmpfcydlnK4uGL5cn98L38wR5RNeYtGK+Mwe/+VdjKwp1OWwQjWqbMMHB3Xq94mel7vX
j0L1VeUBFjIu61UEJImkTrLy06Is8ORySdohz1FufKuX5iLqrwhXcqwApc+/VRQmSoFyQX5SezvY
06BifgsjI/n62rkgDqPDkxJK5GDBq1Ekp0rDxAhYsUqHTIwinhsO9ZYT5uWVzigGH4VuMfQs1yd2
seRFLduiOJWZthxy2rp2zpwuexSnultdUie3RkD8vqtzc4sHc7nlNSFIwIVESiI6Os6XMRiVCtZx
lJ9KxRrGR7XJzeQtzTHqdGrIJYv3s1r1380qMJJXK70/WzJoyKhQNgTiEj/aL7uxrbJWSca2PGWR
OdpeWTk40eGy+/ojRvmcqhBBC18QBaPzcbJ4DqzFDstTMCDYAsc+94wc9TMnM61XX4pCc4H3i5cL
4dZ1GKgleQlvuytPRbX0e+AR81QmXbkR8l0CpULagR4ptG6IKyDanM8obhOtl6SsPA1JOt6YqZ7u
I0sKDiRj8U4dK9PPc4ipAOS2N+E8tRvsUX9bcOdtXM+Xbyht+xx1CtuihLHePTMCrQCVVnmq8No5
jHVhuvkYFTtNagJfSSmkvfo4It7FJwSOpld7DfDnoW5MVZNUp7oZSh/24bsC84v/h0mR1PJeC0mQ
i0JsoWZ6Zud9daIlJvQWzUm8wgnoKVWDapcvcntzfVIvHEHaBCEWk0BAclxnKyQVSzM3VnXipGge
r5O2iylv750MlqO9AC1AVA2/XR/08vpEP4LwhyQJ9gUo3vkW4toOUFkU6kSB6ngBapiGpxJa2htf
7IUdArQFhE0XFxZNa76FAm94Mma5PpVdIf+MzaJ8zFOz+Nji8LdTq/jV3FRaxehx4imF0YRw3ios
sdVmNLTRrk7w1bU7oam9z8bJ9mVzC4y8qA0wEtcKeCS3FwHrKg5vmhriZ8jMgGG0XRtm9eCRhtCe
VKspQiZxlssfzJnObWeIult2bfn5+jd8YeOAJtPlBReNC3SN67W9Wg/LkrQnrrhS23FdN+pOU8Y+
v3NKpapv0TaQHotSNsqNhP65f/ks6RLcGSqkvB0iAlxLqEdRnEAK6o1TVmOkYfE+GRUqqqgfVOEd
AqB1fOtUMKPeRCicNz8ra1qsgzzmSftHYS30nblpaS7mT8Vsy/oei3ZnPnSTWreiqUcubq8v1HoT
0hvAVuAbCYKFyJ3ON3s/0nswLEp2Gqyi9YclvQul4FTo4SeKx68FisRgMHBAcUSadiG0qiplr1hL
UpyislWwfM0GTFjl12YvjIJ2M5eU4DKRKq2m1GaV2uVF15ywLzQ9w5CcA1vtg+FUpQdVott4ctab
XQwHZY8Em8SCIp1Y4V/e6kqHumnbc3uKK8k6dDpPTOYMyo6WqsEb7Sk7tPNo75rGDD11rqONW2R9
WzE8DW3ESERHPONr1ZthqJV0aavuFA1BAN5Kx0MTyMP++ja5HIVz/Cz1wK3Ilby6O8wW/V9tCfsT
MjX2Q023WH4z5fW4FSA/10V+PT0qve44RGB6IWqq5jpMMNtMKpy+H08AN9joqFoy2YfWWeQ7BGeX
Yp/ZS/JFN6RaeRc1KE4sPv1L6MdCDegQS7Llvq2BFlR6fLMqjN8ngyYvBxrbksmzhxGNmXlAboYe
SydJ3D417eUQBrn5PbXk/H0cABq4eRMlWC3bofN5RgyWPh9Z+qCZrZm8MiZisqAGpL0wtoTx4Kqc
oqX0+k11MZ1KR/qqDnp0iMrE3DjhF/1KYhSbWxANAYbimJ9vUK0OVTuPqxnMdFCUXTMZne7WsN5m
f5EKZJ+caQKukqbOQa43nMLilGmc/kNihHa7x+g6QZGlAeZzJ8RtJJ9Kkza+MjMS5gvsZI4tlV1A
lFWyV9X2aKXqUp0GxybWzhXrrZT3VO6f9/F//Jj+M3wqSQJg2xftv/6L//9RVjOtD1G3+t9/Haun
4o+ueXrqHr5V/yX+6v/9o+d/8V8PMbhXW/7s1n/q7C/x7/89vv+t+3b2P7uii7v5Xf/UzI9PbZ91
zwPwk4o/+b/9zX88Pf8r7+fq6Z+//Sh7ri7+tZC22d/+/q3bP//5m8i//uPXf/7v33v7LeevHfgR
ivZpXv+Np29t98/fJPV3JCMELwWLCO5meJK//WN8+vu30AzBBpYqPwUs2EeMU5R0HP7zN935HQQZ
yWweejBl0ubf/tGW/d+/hSIGJrzEvmjacYz/+0c7+0b//mb/KFBkLuOia//52yqoRzee4jDFM7gz
NCaJ6u35DgbT6Xgkw8lVmsi5p2KTfpTqPnlroU9132u55nexAT4VVt2DI7ftXWM49GAb8Zal2HMN
7d/X018/CdkFwAsQI2I0LMavl32H7UpiQ5l2E5qoY3+IvwamFr/RZnn4OWdoc7u2Gn21ZyM66mmE
4E4PG/vQIGL5pWslilrh3Bnv9KXVb7phyAW4psSPUjUvG7jreQD0/IPC+QN90jlQIP3iQv/lVRrM
VgMOZclAmhNEyCXt0NR3Fm47Y46lS24H1QaVdxX4/DWk6FtFXw8GA4j7+ZBSnds4rOsYE8deny/R
jSWX0R+SIkuubCJWEpqwtLE1+hzT4O6XuCa6WjehaS4ATN2eK7eH13Cg2br564181an/H8/y2fm/
ejf8/3jqOQpXTj2X3I+nszPPn//rzKvO76DJoJTEfHwsAMT/PvKK8zsfEB4BDTmgHxzgf5945XfQ
HuGlhy418mai3fPvE6/pvwP1Ez+RisEVEQnoa468ePr+fdAECkcnhNBVIYkGgV5Lj43ZEBcS2vBu
UM7lXTAJ8rZcRzcScpw7dUEcUbfG4V0VatKh6/v4BszVuPllsf6+h369d8Sbs/4ZeJ/Fzci7eaGx
MZnxqOVNHXp01Cs35SLjo6tIzX0161u54Hl89dd0WVdmKzhEoMbnZ2dCmsQYZEdyw77MfROCU+MW
WLxvRhwX6ypEkQjlsMUTLMC1FlTaBfZoy8yJ0rOx6zHJvEHfq44PWTeYb0crT3TXCOpEc2uYpp0n
z7kp3dZWP/8wjDl5aObReB/gyTxTvW+q2sOM3nmfzsqk3IwDPrlePXba4oalErUuOC0aFqY1pIgc
SLVjuvOoxdx6qVl9mWJK6WVlFfFuyhSt3dE8Of5pFaa1a5EKL1wgnLb0IhvtV1edyZV3i90HdCaE
ZnVPZ4SOJYGUJ4HX0wkc7Rp5qfQ7K0aXYyOnu/g61P14HFGH41ehdLb6OpqaBZYkh/jpTT/Q0wj3
ATWYjTxidX+KfIU2TpGfU0xCB3WNO9R1P6qxlIaeFbbKDXyo8Z7eON2bOSwfHGr5uG0Yc+faUpnc
OKGiHEcMFTwof6qbIlzs56QHXmdXKCoPbKa/QqezyOnX03CeKYofjyyD3ivBIaWiujbHQRuhyzIw
X29pVQwdWjOV3Uoi06hr9JyjLJHeXz9+z80fv54/RkSshY5dFoT4Yl2Bn/IJLZ0ArrhaDvEHhTQr
8SJ5yW/CMqt/hKmO3EqhD/knC1tylC/sof+OKJgZ7xRU6QbPGo3oTu0cSB2IgZqGlzW6lHhJVs3f
7GBBhbRS0zl1iRjQV5ArgtDXr5loiyNcoEuUlurVse6XIumQtmHjyPmHpcm6Q6yHdG12+gN4+Z/X
12t9XbFcYCgCOQaxhhQrdvEvTz52FwXKwfh/0JUePAS0FxxyWg1prQm0jULrM51s9WmAcTFecIBy
cWBYxUFREaQSunKBW0C/LHd5VjnxfuCA74xUkeab2jaD3g3Qqklc5N7Cp8VonNOEoq/l5bTOG66c
ARDtJxNNq1slitIPrTNZJzPBpwOnp1pTXbkbUsOX9UyLfAQis7dhLtu9h6aLM3i6hRCrN8bDcCqN
qtHdQZuibDeoaid5dJLKM4HOUEtuGRbqqdPNwDnym+a7cZmN75NhozWjd1J1Vxa0L7g55i0m4jzl
knhhHMlvQRHm6AZmEorL1z/TMwl6vXawSghmaT4VZJbz75TaTq0uZsN3isqgxgquyoGHVNRbXBtN
tA9FmTWfw5x80V3azjwsg1JFu5qs/Ng4c/LnlMGrduNea743pRN8bnFqPpl1Yp4sc9AL10jGVN03
Ued8bMo47Vy6CdMNjHQVCD/fBrz0VIgJBnix1vlalyF5lOE/6JVFmeR7fI+He00KSj+Ed+zJRWRl
rmChHDqjRn5FVyY3M6Rm15h14CGXlgh+12DeAQT05NaV5o8Sz46fd6nyOs2Gv39WComidsk7fiFQ
bjfcM+JiTVJt9JWEoqwBALe7/l1FEnL+WUmvEfARwbagLK5AzyqezDCoy9BTqgCyl2xNb5Q6jjQ3
r1DnplSbu5UWQosqbLM5XR97xfQQU2TwZ1sNeOiI3q4umraZhyEC8PC6PJq/1+QkvhFV81vdiMIP
ZdhnBSG5pvD8ZlPtSZo0xT6QRL/xc1y+EUR+wp9KMBTwVVxBDVYdGFKvE8ZIEUWeqE3qN0ZZV64+
F2nhyoWypdX50oDPID3wucjI1i/zUgwAPK1A1qIOt0jaDDqzhmIyATBOnZVvvEnibK4/MhPD+d2E
AKuu772ObRP1c0cWBabtV/QVei3h3Maz8eIohIGUiWndJuA4vyFQ6YIXOTKrqHH0m3aUG5hJypaj
yIujwHo1IaTSraGtNuxoF5aNrGDoOQ5t9oaU1r4kM9T1rfnSKM/lU0IayArrUmYecEUPehx6aS0t
vl4vwc6gh3rj8L04ig3PiwCaSvG65G2EOXDEyHVk4Vw2uEan0cLf9dPj9clcnnGo+eQjSD1QwKcs
ff5hZBXqqJnzYcZ0HPelNmn7ij96SBOcAjnW80cn0eFEp8WWK+CqO0CccFIqQZEHi+GXdXZdIQBX
NwGX2Fzzj+MFX77vaihjWTQXu3JxZq9Mu8Vbur7Y9/qPNnPeEwQFXhDEWyWOy0AD0gn1PzrukAYU
4M5ZoGFMahtHVHjEYlffwrq03FnTqxvU9KcNUGGFB4tpC8EWyu909wlNGpHP/BLU0BnQTLKeB4AK
i/OR007HS5H0Ax0vFZiRZ2IRZu3jUZbvDPpCLQzIkuBNrpWBRp7QRx+rbrSCY86/8jhhNzi5KBoZ
0j7vo5QWqKZfuBSXuEPmXGuTwtWHGYMOSUmD1m37CVtfpZGHzuv1knWEi2weWrnRbnTA5C3CweW6
Iu0JTw6mg0jS1pjN1FTROFNzhEdBWF2EmuJJYdffLGh8b5zKy3tTyBvTPA9gA3XjQnSx67NJR+rX
lfJKfhrLuXuDj33qd6rzs6yLbiPmuZwZkptCwpbcAXn5tXO9Y1B0X0aGm+fFdmHY0+TRdYniSi01
/I3bcwUXij3DpETRGDk1FIDXsHo+WAFeAJAyMrVZXEEUv+vstrpbqizYB0sh78dMsz7mma0+9q3T
3GKzIfupYqQb0PvldQERXzT6YurBUq/zRm2w6dus2bzWMFef1HBsD/HU2CVoeq31YIPBcptlsrFT
4tzYCNEvl1zc6zTscLe/kLOms65gDMuSw77VvWQhr2/jphbdYVsLvr58qdRApiPtoLn+Wc31/Iz2
QY4OspT0Xp70P5RCl/zAUsONLfT8lP/69ArOCFkgfZpMDBHH1a2TpEap5qVcedWSD5ErWU5wmAMN
iGiYp2l0TS01tJshm+X4VjKLkYhHK6TZn4YJub8wsXGv1rvIbL2Jz917VVPUb+oudSo3GqfBesdl
YPS0tKNo5HWFFH+CiogX0dIsY3kK+zqt9lmZIylx/U1ZfyjmRYoLxI0WDVy3i6NomZVS90ONi+aS
vg2XZNjPUyS9gY1Tbqzh5YcS2g5Ye4paE+dj9Xwlul6F+SJVntTm3c0kQWouB2XLceoiwWGzY/VK
pZenWOQIqy81R2A46H90nlEM9Zcpi6i0ATvhTzyZxngcEiO3PdkZ+j+6tii5zweJqyDKovZz3nY9
ALKG15ermrGKttRQSo0nRXGX0fc85oYvFcju+VUfNJo7alrRuRZdapHXL0mwFV9eBNbMBeBBiG9w
kUDnWUW0zhh3S50kDY0lyXvFyZtvaJuYBLSxdae3/4ey8+iNG+nW8C8iwBy2DN1qSS0rWpY3hOXA
WEzFUOSvv0/7bj61BAuzmMEAM2M2yWLVOedNNkevcsx71YnikXC+/to18Ub49wJ5/9b4wDhmycWh
e6FxPPu8BOGNdWp10ZLO9a5IodoYxfaZo94HV6EM5A55bacLndWcaFBw2mybMTJ6epaOHIXDnM56
8sm9fHQZGHWMjk+iXbChtzeTY3ZUTE09RsJT6RBm/oJ6dMRV+MGebfXiLXL+MvhK3ndeoW6aslJP
nXKtZT+Qy1mBB+MRwgSMQihk718u5Cmaej/Xnf4HxsdwTLe0dndVDTdoNxCe8j0dZmyF89os1jDQ
HKeKENF5T2BW84m1mHY3eEQ2QTgPfXoscmN8busmK0J8hmoZZVKp41YNth8VagXBl8tcv5SyUCMW
sboSUUq42qvAe+YnUUxFGxqT7QLBz0HzVGdVExuZ8D4jnL874eDWwO38az55At/OWRvVBl1vNtQQ
UYotz70ngj/oveqLok/9xwlj8HgwZauSoAjy11QwQMHowevRRW1T98n+dWYMxxyDqgySFkc7eAH/
fLY+c0MEcDocFVnmfZWG0biFcxZRi38m3/zgY2SSdoIa+Q5oM89t47vVm0Wm1Uz2gtaZcFtwYNGi
ImEyK4cTO3LJZ+QXg2c3a9KZk1vG7iQ881afMvPx3yv5/W2zj+I3QTdw8gMFxn+7kpXM03TFPxpu
WNosUeqAWLBeFowy3KyY/kjPkWrPAVV3caEX5hXwhcHEC9ID1EMMZr+Cf9gW57M2fXL2v18f/Dao
h/SObBcw6892LWH0i9FrVRtlylbTzliLNFGlP/1xuqqtD0Uf1Hj0VXob7IipEU5IFvg4JbaRalfd
ErifnXH/X+G9Pb3hB7CvnJatAzHnDBwk59sYs0zU0WaWEgQn3TAPbog6M3aqXpwioYPw73DxKIfQ
5rB4KcdmxHu38rQXUaz60zi15rPduOWDqNYhUUFTP2EHvNVxoE3Ls6FL9cicKn1MHVtUsYXVztGs
c0KCqai5IWVb2qOdSg3rZYmlcrgIzW05UqzSv3QW5RzhvVjfq8LQ/ghrqPtoNp2pTgI/Tb+OOIGz
+XSNd5DGGPykevY7jiZbWUnub7YfZqK1rAg1lUcGLfUSqEcgyldKGv8yBRxZw9VsDSpBpmC/C7Nf
HrZytPGC1rPNDOGltF1osat8WwJSUneNlzffe4fdhrm0kS/hhCH0xpE4ePPO6FfnJ6Y0NRuY7xdT
XDJOdHcNZEKQgDYgjXpsfaVHEjLvgpONXhcHX6zOdyfHYJi5XN58tUEw2KcyV58vAzKIe5JjloXs
6nlMu7055355UfaB3oRqroYgEibzgjhFSvsEHXvV9kVZdveT1Q5P6ZSRwbeBzw0h7SgFRZtO1U2l
ivGrxSHSxbMvq9+duYzf/Xwtr4maypco0yc/j12xNT915TYJiWxiPdgZpA42qtaV8VD2w1VgNYGK
+rbVfhML1GMRXzTbVxBtlrA1Z5p5kA6JbjG2rzNB27L2Czgr7aaFlAveK86U6m5d0uDO8aaFDOqV
nZ8J8TT9GA3WD1btJYbl1jjUP4TTdGtYltt2hD4vt/086eMNA6XmW7645XPftdUUZetgDFE3gdnt
TqQb+n1Xa/OwsRgrX7V5X0ajZ6Xi2A4iULFSJkYtepDiTr1OQtwEopd+QuQJ1YNet9NwM8FhWOOa
4FMqnTUtG1RyoyL6ze/7MRpSya3q7hYYiUnQmB63VsDJIuTk/W43B9MxuzUxcG6balBh6k6uG6U2
w3f8klYPiM5qhLeffeIWQrVqVRE6/VCN+HXXa9xXOKOH4+wURujpo430tUautzNrwzwIFQynh9ds
STsaox4TarSheV2LpYptfN6utBah5A45vad2SqTjY1doM4iNKPNv7dCNXrRs2/xdYLPuR66n+nw3
IVE/Likd03W6lfnTbI758HWa9VWLHKtbyiSosC6MelHh1mblPlLz2uvKJcRPPXCjvMJUOZoV4uEr
Zt3dU1EQMxYZs2nxTW5md1d7Oe07Ndr6W82+d1V10qz3XrPMjwjXBxkh8XYmfo5oXsbZyLNwVB4J
gL7fUR4gyzgYheO91Fk+fVOdb6nwVIPpIBkltriuMZLF6G1B9Tjpq4vZ+uqOJpp7v7mely7I93VF
LRoVJXtvuNr2CmghdVPGhprUS+vkJx8HsuNvCQHSu1D3hsm+7Lra1C9NvRbjFaHqDphrOVk7Egis
MsTNvbkvTD9tDxDUMOzjCw6sq6AJvDaiBZ4psAf677iXY7AftWreQqHqbtlJF9N0lE7WPMTACO1x
rRUIiVrKYKX7noQRF2WKt7qRGd4uL7tljWAz5r9U1m9Z0vip3Gk4YF26TaBdmxYDw2jV0u6V3srj
qvAKbuts7oIYxIcyGXMz82eWw+aJrE7T/LhBBOmFBujMcaldP1krEnMitokySKwO7RdIZ1Omu8n3
8u6gI+0xwtGfRXeh66J4GkfTzknNEkA8XmpVVsQWvlShFYx9Hc6B2sCUBYTicM1hNMQEkTb9Dr86
zL9Ts7fAlrtJ/ioCPWsjExo36asCifiF6iuswTHGau69rV9/141X1DtvHK1v9rhCkZkyi8NjkcSe
RFKZgUDGjmlb3Q4kIQuxtjo7o4cp0biRX4H9ZGVvt9Dp8tfJq32CawMOvYvR1+UcOeMCxlMEtK5h
SZecxuWkt3Glc+xiQ1xsf7bWXR6UqdHImpmTBaFyQaiMdYszzUddNfUPG5Fiu7w3jkyioDGm85U3
SGYJQr8Rqkg0L3vVOu9VONq+yUCMylTFgs891FyVdFicimp6bArvVo3Noz+zZsAnQ4I3ir57qe3q
QNeYLFX1Wy/KHaTCgzPrEc7fX1rHvUldHdgyqGPSF2LBWvaddgpdFey93H0oe/EsOdztTl6tRlo+
tGVxs6zzlePWr6VnhM7QHjfjpZ0eq0wkvvXTGMcQkt/B5k+Qa7GrxzwphLXjZPV2XuFX2JINBk/V
HdAZDA6aL24jzJrU+p7lnFxNx+S6w+5u0mpdYN+aT/dp41F7M6JQF2ANV0xS+W+tnn3NMbKwlrq4
zVJPxXrf7wtPPk6z2OkZH8Yk2iMScrbdnLfkeXe2qg+I8olKUAIu4fBMvfEotYr54pgv3/XGGy70
1du36/bdzZ2kl8ExM50r3v+9ZYonghCw7p/XsBrNe7/L7krXOzjVk58dLUegB0alCM+0yK5YZWPS
LX+qPoOe5T+mAuqayMYno8uOdm52YamWbU+s+EEqRCtZsTwIaeyXWTPCzvYOg249pbL8YQxN1I+m
ExPavW8Wc5cC8oQ0Mztstr4pzbw1cmZvOeiM3uoPZjHGQZA2Uec7zK8JXeE23VDbzP0IbcvKpzAv
fQhbM2nRIt+SXqszfsYt9kbfZmN51vpv1mJEmVb+LMf6l0wBuJRsjmaprrOyIr0ipx7CKLpWU1Rr
xqHMDOu7X/Di1YpGWlvUJcYYcZauV8tGi7aRzm7qv1oWUNLX26/C+r6A0S/O+mXJnOea7ymc3CIm
a+Iim5z+foEpODPQwiiMb31JdL/9ZRvVxarmG0YCe6eH7mtlJcOCcXgxcUeMwUORBAwXrcOqKAn1
0LfplQ//S+uv9QF3sTaZPLa4vlX307D0YWqNP6uJUJSwQME8hoYYKJKUR1hq2xyXsdOvBz31dhzM
/nPO0rEP+uIcoVFcwAm/0FNlXfjdcF3NgMyef907NlYXLVLG2tJuXIxyObAtYNRCXaTUMftcVr9o
e/NoE8Pv0hSPi2+8eEOuIil/zLOrdaHsOk8/LJmi24LLq6dR07bpdSUc9dVtLKjEsEN+CbMmXw19
0orbCDVIFgpZwg6ojSy4C0gMwmyDVpEakgIriEe59vfEw/TBQY652UY6vgRelEvTkJELTbYIc4nv
PFqfcftWbsJIozVfC2K90y6QESkq1Y3nw2dM1p7hWW2dzhZpZiRHNWT7/Q6W1PVjq2yXOQqGVif+
JrMBLDrNiG1pFF/SwCnsSPBVYEkA34aUJv9EQQrYDV4VmParrre9HY6W3OzEF/PKoL4t4X63nbGo
cG3wcI4W0+pnOgvRX666n66Jvg2jETL2Xdgj/aq1Qu7a+CF0u7nrcR+9t91lLndVljP4H5tyWCKj
rlI8pbD28+N+8P1fOSae30d7Tlm7VtvfETpAwldfV34RDX61sH2NmhOhdln9cGYudDk2qpesnq2p
424l2Cqq8nEow8Lb0pb6uGr7SNY1IxB76HsRKQ6Xe79sw41zMI90LZDJVhWLETaVpXXx1Lsz1J9l
IvHNsBVlCA4Gw89O2or/RPjufeD0jQhhOrhjOHCcqLBb26pm9twZ6y5fOnTOApeAP2tqk1qwmMPs
hBnqSRsaT+BNsbVYTskxslDdLmYlCFZh6DVf9Ug2rHA1ZuveIgCpvenZYKtIp0bzEmCp7IpgsMKI
LX2RiFqRvvwpm57X1/ZT9mzP8FRDx6vzVyPQjI4UjHH4qo3GfN2uEoYsvKcV+DGdem57k/oYSlOW
R88XHO1uOeJZificUHE01FsbLXBp+6jzesHaQUhzuwFi9kmhjO2pLiFExfAu0q9eL5tXRytMYpOd
xvhhpvkpQXnSO6x0p/FYrZYhDuT0CMoyq4YcVPQnYA975KDcUWzOGUa/ZMnE/pSRS2/LHl4CA1z9
mlnI6F8w8qiGCFu54r5aDHGl9XX77FXdfIPJBze/aiNPGRxSO02Tl8UPZav7NUQP7USS24CmnLah
Op+q1PzO5n3SmhkbJ7s/zZRvtjMFQYTcLm3CPu2yQynm4lumGmuOtbLw5sgXLlQ6ZVrTq26j4dSH
0uLDtusOa6tSfF2qui3DEku+lV6rd2BgpHyNYU3M9rcygKgTbqsvmqhuuuUgLaM+VUi6uCpGt9Ax
sYCcFaNtLe60TE5BzEQM3LZwp/JL6i7Bhqnz6loXzjbMN4Ml/CxchmZ5pc8o4LNY2zjuurlqj4bX
50SRCi1/7fgfvrkVLhmcwb7Zxz1QO6N40frUEFJrQ6JVgvHWSOvmxxbUgH3zpJk/Wjdtj9CQJgPF
mMY8TaPw/qlRON8VhtjoDPBD8PdC2mVNv+QzGaPs7KY4Lc2cJ7rQiu3GDfVRONh6be20Fop7GECt
kUm3zY5zkXXQF28tuxu62Fu26SfDGX0ktsAKHtxsaW75Y+eX2mhp5SvoSA95QJkbjzSSSBFlP/4x
+ia979tSvoyDa2TJKk97U8nQgCaos3PULLSh87FcxvxiIJSq3mX6mnXJ0NpUtG5aAWsEQcHYg+jg
tYuxJ9FgmpvbWCbIXYtnI8vr5zSA/hranuLfrXiMgGO54suALn7h68duLNS6rOvDhlGBF3YCBWVo
jWK5LgYtr5J5xdIwmkda9gh+ON/LTBlw8DOaGlqJE4UdkF7/tXh64cWzow/PbWe3IzO3GhMn153y
y63CJjdS2oIm0itZAGGmKWXElSncvfCcq5IA1Wge5jKHotVoVzpdKviG4x9rfSomPlxj+kmQdtOE
DbSWOmQJylPUiFOG9aRNGUu+5AMnpFljMx9K9dNvVvZ+v1lSKttKTV+paDWZGHZKlUV2u+JUyZ38
dl2b7DHTXfnUyi7nAMsEAWpMLFgTfTlycAeKeUeM3ZRHCBHGkla0GCo4sOYqFbpCdU6IpcIqERA4
ubF3iGa7NEaYobGSnrFEpZv7Ml62ILvNvbWVkVmuGijUWK1BKGeHXkQG7eyHuMGOV9Ae0BvXgmYk
7vLZO+p2qWWJYfTeC6LgJg1hQus/VvYzczd3g/4yucP221zn7jXNUlseNtV7x3Fxcy+0liy9W/Mi
MPf1OowPGpVEH9WyYImRd9TVpG95Wb+niT5NuCy9/G2QtM1iyPsCFzXJ9Ckk2Wh6rdm4SrSJLQFh
tuqJkpDZJHXqiWncW/U86NEit0kmuMxua8IYtRvCVHPTnMOrKe8YB9j65crRNfApZ5vc9161xZW0
sy8jM+82wZOL4ibPZktLELXUeLEg8pnidsqyW2foWAyuZCYaVgGJiVG5bpMZTtq2tWE+GPU3MU7O
LwM9F4tYm0xqZqvjBNcYYytzK7a9vbntd8LqBfpONYuImLStv5hIev7J/NE9Wqoab1rpsqYIoutc
Bo3D8sNfqv44ZwFDJuiEf/kAuAF+whx/h3LgqsM2j6ks0B44xBnQZpab0aZlUUWBbMorJRZ1pDn+
hBvx0UVwJsCpGrACV47Tv/8faoQxB6DIDd0prWeBOzsPqhJt/gmG/Y6WbPMF2MHJ5hRi2Uke9PYy
pmZhe9XILhrKrDuuGIBxEkj7uVFMosy8Nq66MrC+WA1jbWbtTaLV4tGcFHMCquPLHpoYUXOSVs+m
qPr3EP4ddvr3tyGwh5+N5vZ8qqya1m8E5XC0nsZXZjPkO6dN7xu//Mzs9a/U/M0Am0uhsEQu4aOb
CM6d6mFIlOaAwojtYxnrcJWD94d4RSoX0ZaQR06i+1OBh4Bv3LmYE0XjVGUvG3YjYQZj2glnb9Sv
ZWatyaSq5tIfdeZdJUOHdjDTp38/mL90oPOfS1t7ylSFVv7Of1KBhddGPbeRZufioih7UFIvkDs1
SPMwFfmwy2utiEs2nEuXH59QTEyXWKk+ByIL4ory5Z4RVUZjY+lHX2amFW6kAUPY9/2wVkb/Hzn2
VGWwylk9WKKDhZ8TSqkKG+yq4OHYWtD/xk0weM07Y/zvV8Ek4CSE5xVCYD5bzKR3ia4sZB2NY1pc
M9gdYyQKn6ll3yPgwPiM207CFVAxRGtvvxkaj6D1EPBFfmU2YUemzw4+8fDLEaYJApIHx0Y1XrQN
OZtq17rHXp1m78IUNlIoQxH6peYsrpTR7ld99PxoS7XtiqFfflnXntxL5TsPtrsuSUbxGv978bz/
qvj1mCkQrHYyqT9f6kVrSr/RezzNCmoH3pfGuBJ2oHTkfyXInzYXmj8cVnRIT4R0vX1Q3VIby4jR
CaSO1tu1RZZFWdDyPZsuSki9+AR+/gAYQ8IIxwplEWxR3DLfXm/SNZp5Q7WR66TzTcnhjEGb3Sfw
CoYD1Bxn10+bfr94JnajhdfGljcPezBq8R+Zstw49AgUJWTSQtY/VwboxkoIALPqyDGm8bdWyhRx
y9LsXGZsjN0b9xPqx/t3inYSegmufyfw9JydrFLdyYeV/imYhuaLa8vmm3Bn73qxq/KTc+mjS3Fa
nLbm06s9Z5n4Ws5cYWEwzRib/FlIHGNUpczBw6YgIvXfa/X9IUhDy2MksoS0cm7u7QulS1KWxcGE
DAaxlD8IO87Rb39ylY+2U5RtrFCOAPLWzgH3tiIjt7QKmDNqTB1MT5z0GZ8QADxzbjaEVJVlTBGU
fyVvjW0qkKo6EEPCGhS2jr1KadSA3dzfmBuz8nBAjvLFXH33cZal1Kj9xTaFoA/Z123W3c/Cjz94
I8i+MFjjY0NHc86S1rqiYHhBWjHuC05sKqXdFI3RXKfG5H799/s4Ictvzx3+eBSyFhUD2gDzrCjp
53QwVn8TUbdU8wWO99tBM7Dv6i3wyMrqPkuS/+h6HB0w3Dg/yAA629DLtE07Ao0Eid6rs1+mbMJb
1R0SPcDmmSAzfJ7/fYMnoPr8BoOTgRFFF8Sgc/PxeTQWz5CcUzXcbLoAM30oTb8/JQ57+0pWjNWm
bHxY8V1nbtpU9WfY/nsinAtRB14fgR4sRgSKZ0ueDnyEDCsid2zEr7w0gquybQJGw73m2HFGdrUG
DVYNZiibSv81BJktr0Xnowa2+AzzU0qgWhOhdf6za5Somb10kAw9hQck4uttqtE3ruSZ5vg0NUBL
df7TI00XV/eisbuk9W3pHoA7dT901r56sSgmvNAuqlUdKxx6/Ai03mbEWnSDirx09LlGUOpePFWd
VsAFV+MxH73eTuZq8R6MaYPABQvOFfzExtSveOWnBhXGErbMps6MELJD9nWaAvPPtqQM1MvcfsZ5
tphDInbkH9ls8lVwkekCWohScVOha4wErl2/UW4aZUiuhupjmyY4eJ6HsYUVaY7IxgPchs1YNVPa
A40vxctoNv0L04/xNqMp1GNO+fFrPo0MZVeCiKEKM/Izd62EHHa9WStVn5nZ6JYouIw8ThtnDKIa
q6RvQ1FBQ20HxyuZbdFyXyxMlzXkevmkRcWGh5nEgvWX7Q3tfbZCAUs6o9leVAnfP9TGrTF2+row
EDU9slPQRc4FA3O6yXD1gb5D8qz7Zxw4lyfTbmcNILgEc+xn1+hjDyrDHC4wZbKQwDK/CWtN1ryO
pjBu7LqBE0K2tsKsl+6sjIigbh4q5mHM/RhSXnN35Z+im5kDjquYtUROdvFHwyD2ALF+YFaaqfyx
zKzNCKvFz66KuZaEUw3AqUNqA7iMQW8P4dR49ashvS0qRmd+/PfX+H77x0zslAXH948n1TkVnazz
IhBFjqDHUTIB2icLnGyAT775v9v724+eWpEy7uSSA2XaP+1C/9NqZcEsYHOA6Yq1H2KpudWPlecz
hMTa6Afa8SIZiblMlJaqqOmLIZ4h/sKwxHKGMaF3VfpSHUdKragDSMWIWmb6NRI4qBFD0GGXPIyX
NOpd3GPkHouZccm/H9QH++TJj+m0KdPDcWS+vYMubTqbr0xEomicG+Ixs7gx++Eys3QgGIul8+/r
vdMroHtEb8UVWalc9q8ryf88siVr9dy3KeWMWLvfLpxv9U7s04vtT325jEC2n7yiD05orscCQJ2D
WRj/9PYG27KZJ3Nquij+frj/fX847MMkuljC+G4JPylw3i+6t5c6qzlAzwSJ7VxKyWfVgosEnykB
jA9e15u7OTtG14xdVD/dzdXuccet7Pf7Pw9Xd5/cyAfr+nQncFsR8/ucamesrHbRMwi3XKZP5JO6
xjnndr5wruqdiqCTRDImYj1uDwD9Wbzdarvg5d+r5H1hwrXRl9OL8RPeaeYYzQyIu7FqtxlEhiqd
/QPfUrcbCMf+5F7fv7T/vwRuohRw74TvXTrhvNePBfoZM3uWkLEp+oP/KnSgGNX5i3Yem0MCSs4+
M7MXYLTY0lAnFvVjnzXO/WqX4JlV/hnN+j0bkmv52IwRWUaEHkrStyt+cxdlr05fEPjkTpcKtkw0
zMAZPRSUGuhJz77XglDTEiXIrsT1dooLs3M/CRb66BUijT+ZTFN/49109is6DcyAF8nA3RgTwMbl
YJfN12DI9U9amI/eIHAAq4ShGhHSZ4sV0VjZugUnaakVywGa8nbo1GZ9tnGdiM5ne73BmmQO8TdI
4bzUh+jj49Atq4izcJ723pbZJ3JJMMLlsbQpabXAeGzHKjPo7oX+UnS6/yBElz/kmW1eg/dsjBcc
T8JUqk/EFAdcbQy7dAl2WduP/32kgWcE+j2PbY8h9LltgCyBz+AhncaAkrnySd/ptV3/ycP/6KnA
TPVO3ly87XMpy4QxOtkGJgL8bRbXqdt4d7k1ywSXifJpYH1aUB2U/GRxffDKkSfyOuhe6FzOJYp+
72lBfXKZdPLJOQS918Wrl4pP7u2jL+k0rAlQkp4iyc/PjsKoAegsPMnLxi5NSLMVbmGZ3Zf0ZMKV
AeMIbF+T1MoEqrJ2g2Psl/V8FXSrLj85yD74nkxExHCVcD4+aezefk9aUUlcjuAy0yyXsW8yRIai
uu6xb8zj/7z7MhxESkhdyVDz77Dkf45oC5Ip0SSY35vS83YNOW4hzKgr0L7/ztxGdYJNBVm6HupM
LCjf3hUSXSJwRvI5FC5yHQJwiFnIpLsvGjOfu3K2s4O55cNdNWzuAZ45OCM+cDf/vt+/zefZp30a
/NEEs1cxDzn7FZ2rYNz49B9qrFwZYti0HZ12taGPp7KLNT//M6jcSrKs0veauRR3fFr2L+Wr6sQ6
MfhbH8SyFUh/29o+DBvaT2K5ln6fzsRehHBC1Iw0CWi5rOsimfUTv0/05Ve1Gp8l133wSVrkiiOp
JY2HB3t2N6nRowk2sN22W2v9Cs7hP4BZzqHF+Dsx9CV4wgAh/+QZfrA8USUbeLRhWOm/U8DWZH6R
v8Khg/EGvI3JKK/l1EOk83P9k06Xpvr9VgyIAvSADz26pfPqHuiZaIK81EKF5RzNmTFrS5jn9DNz
WUM30+cWRF3aOuQ2SN/VY1FtQaJnVn/X5JgGwhyL12DSrgdiEyneC6GncWNs5ePmnliJDuG6ejid
WL1JXxIhskf2a9iRnraWc5nhmfzDrFrjR+du1ivp04ZItHE1b2ZY7hodo+MiNSaPGhLVIAW+HgaG
oiGBtuJpLYSgrOlayw3RE2u3Y24sZWRMQX2DntX9plWNd9VWnQNzOtXVTdVv8PVnvzduoIdnY2zP
ppZH3th3vyd3aokGFGYLwXr15AC9V+uIeZpK93EaHeN5zlT3zYIu3p90sd16r3l+k+5MtrMp9kSv
XY5LByQJYlBeBkG+0q0D+N7XeubaIYp9K4XBswzYHpKQ5XxpMU7mO7BHchRmJ4NognLnEnQOGmaf
rf0xZ6bUxzBxujReV1/yNfnLEiD81/nVp8GLjxTG0rydSAXcvkDAnIo4dqHuuUEDZOOYWUkUFqzv
FEsQr/jiZ4Q+hXKVmggDuaw3k7tW1m7VZsjpdeX2RRjUWfl1SAWpo4DSww+3FbhmDGzdZeLViMRC
t274UwOSEcwYWfpwDWHK1+J6G/Q8FGkzdtGkjWax02qbzpbV1SH0tbsZe0g1buN+GzKIhZDbtzY2
QAsul0Cka9x1/vyE/wpkKw2crI8XVXaH2kk9cS3UjEWVABcOKyarv5gRbBtWnDoWvsQO58d5Ktw2
gc0/Hes+WM29hJoFBU7pkKKhpPq/yY+mVa65tWuv080usWtSSOJGVcRS1RKruIThhV6HingJqAx2
p+xk1Sv/F5MiVV0O5jqYkVNDw3GmbtViuOTKSXxt2V46lU0qGvWZRNACWAjyQEPJGOZNAYXWVPA1
IRn4TDEWJ8i+6ONqsYjt1GoQRg4rZBsTFDNpdbf+yY7ChK1vq0YLt+X0qFvXmMe9VmSjSIzKVN1u
Q07ZJwRd9v1FiqTMh4ktZRmBMhNnI9zFxumtaWf3YkOVxbhGGp3Fys8hr7MQBeBa3lpXRBziK9/r
1fp9GIx0vnTMbpwirXKJ6Z7+YkNNWnddiA11jpC5b2yGTEMdOFGfZ9W2X2c8LhGEGm13408NnMkA
XnV5UYl0gd6CW6sZV0PhNYetm6H3Zny+a1IO/vKQeW1mX3BK2V5I3Oly3cKpf545sH7kyGqGpOKQ
hIglgl6PIYR22L1m7mR9CaYKL61CmRniiSL7VYx687i0FWW4Jw2nvbblwkY56BOLpXQZ8yT+bBPa
6pM99Wqv6/hVepXpQ1lZvN89dQdqt1lWS9LATb1ejKLVX2Yf6DXEV8/OURSkwQtExhRGz1zeOhBs
njRLmfe5WOi4ddz0TmzSpokIOSUfvXZG47KcxGAlle5mv1bE9E/wItqv/z5rP6jcKNWRR6HXZW5+
bm7toLR1xEZnB0vfx4o1N2+Eple//n0V6/1l+LNRFDEOpBtCfva2rnDJSlq3kctg95Ns8Rh3UX20
DliBxFbc7PpjcGPstfvqQl3kO4yBdsG+3dWJkbQ7J0FgEjbH9QJz3lj/5Jz8ADZ/+8tOv/x/iquh
86YhM/hlVeiFdfwbS7TkN1yW8KHaFTGCnk/qxg+grbcXPGs9WwCHpThdUISv9+HhJUru7v79tN+f
/W+vcFZwkFYEZ1BxBc0bQ7O/zjC26svdvy/y0RsFyiGTAFiH8+DsNoyRwLTV5rTugCATr5/ZUKzg
M4XcB7dCr0SdzYSKAK5zk+5SQpPL8QSKKq0eDs7o6Du3VOJWdu1naRzvAQPs/fQToo3NO1FYZ21r
5TTw6k85d5XZQi3KBuba3ey2r0u6uZdiVohJMEeQj702ZMuFU2afhWN/MItDA4hGk/aG/HQyKd+u
RXiG4GRyqaN5Hkr9HjWi6CI5GUYL38xJkfxoWX67QDR50f6PsvNqjltJz/Bf2Tr3WCMHl3cvMInD
LEaJNyhJpJBzxq/309y1rcFMDayzVSesJDbQ3ej+whsCzbyUOij4O0f3y00BV4vU0p/CpQ/kxELT
HcQjD6AQxYu5ZBGeom01ICkHnqrWn0cwJsCsmMMrM89K4oBU13/2LUZAIMI6wjTTVxIHN+8eIFeL
wfh3I5DHr7oZauNqHIPs+/l9eKLNgvalKCiSgYqqw6ywAT95tJQOUL0SG1F2Tc8DbGZdK7DHshGc
NAja0AC9bXtW5Zb4Pbwbg2cnmwzbqQawdh1/L1M7vO+6ehLYb3XMCBmbAp64Mk27RI21FMqsAWnN
KkvcqSQniPem7dmlGxQllJKyLYt6ff61joS76JKCX6ETiDI+adBcWDObUPGGKwltNY5p5+Ovo91k
Xt29Y7TQ3xNWF96qS1WnJe0ci59ZzemKsmChP0rBYDYgvLRho/WOjT2dErcPgUlF2bVL9ABXGQQJ
fbPwwIJHe5i0oalOSEUdGSSVJdRIfz9IqZyV7eDQ4UsEagY5v+nR1tJ2VWLk9lh37QikVlZ+TvEU
vgWkylsYRmq6cCqdKBFYQngHS0BEM7lwZk23tkB+x0c/hhJB70hXBO/AnfpuCl8SjdhrFTvJ+DY0
eWy6YTEN/SalBvO9nrL4x8J8iH03mw8wSHBoSTi5+OZaKl2Cnl9Mw29lVA16nEWTuyr6qFe+qg+X
kVZYe8Uu5Q0GluN9EwXDMxsCZo4SS3dW5nnrngrIhvbteEEmFW+xlTZ3NLX1m4ZO/cJuEzfC/FnR
IwSbxUGLhoJIYX+7BGXEwKiZ8Q2BCPC3bYnVZltJ2hYJAH/ljVW9MDknzhQsKFExQHJFqKHNVqnD
zsBKvSFZmbSFbgHsFhdlMw4XC0twYks6lii5oUICOHPe5MalOXUiP0xWYZjQ8PGGGmkCxTcwUCwH
afJBOtZm5lpmA48skbtsdA1a8N/8STYXjtHjGcZ7m+0AxhCJCLothzM8WckwOjZ1uaZ1UFZWcntT
J834YkyGdglIM3w+/+4noE0c2IDKMMgBBMdJcjig02a0EjVaYVll196W1JbuZBNL8q/I7qdgk1aO
+dPUikwlcWyqewPKwi8zTisYXWZLl9jScv0GwYe+ojGsIf8xgRTlZM0F+QrgTvndTyofjezR+lH1
pjxsWli+i9Xz4wiA90AGRQisoVsz/6BLr8o1JNPjldU50kdSo6PANa18KSNqBGWQ6DcEnSUsB71b
N5ER7T3b6tdaAr/VxalWWHgl4wUiTZSGJs9aKHyeOG+4eqiYsaxsZNS2Dqd5jCpH9QMam3WcA0/V
vEDqbsbcHxpuHEv7FY5S/VC3vf9SUY4EAF9J6o0zVvmwEFeemCeV4qtA5aFgRBBz+CC1KtfRMKqU
tAfHuGhgW0HCavQrKu9LaM4TdxPIPFCz6CADzjpCZ6laOEI+QZ6xniJzKw92c5lNZvJoWHH4qCAq
07p8/v6O26B1Y1up7xLN8K9qxSwurKzq9uBxs9vYaXDuDct8L0nRdKGQdy35Zh2fwRTAqEnTfpEJ
Eub94CYAndAgf7katV7+pg11A49Qbq7yCCEtCw8OSLVdsQexqi+pBB9X/RhaoD5sYgO6P7OwpJU9
rZq0HICNVXUjBznKONsYvCccuCHJ6SDb4XDXyH545UVTQ//dKp0fXdT1z47c1fKmA01tw2bL6uss
DLJsPdWpZbpJNwK+MP1K0RYugeNDGXibRdmVRpCwZZkdUVaNE0/ASbnSYju5porhr02lGhf6NqeW
xMamy6Q6jKjCvPPmlKTobQcvCTuz7jFOLbi3XEzvA1HLfVOXA8mwVzduRji+INBzQgoEjyHqk6iA
AHejnXb4jZgA3hOpt+OVR5fowkAI6AqzkG7VwMP6BbQw2gxO7g1b6MjjXeIAhnMjTyufoTCYuzCt
vS9lPFVL9eFTj0XfHTMc4c5HW2M28b7qVHTnhFe20kQ6Ttqe/5hP1Fes2NGAbqvRD73CAElNVQ6x
KlOe2liOhw3yTNbeK9MCNp5fL2HjTxwo1P+RYUXXD2DyPO6XBrCVcQBPZ4ra6TGl/rKhTmjsY5s+
2/nL6sRQJJF0N1DKQVx93rQyR0VDmsWrV7mDCEWFZMNaDcP4Jsf1e2H7WeJAPgx1BMQOl8rPAwGI
8eEeCLy29spAb1ZDkejjHTTBdOPQSoz2geIXt7DBWzQwgwLilpQ3YD4q04NAWjvaaxxV1GdyLBOe
SgCEihvKbXCv2bkPvMriF9e6hVu5a0cTFg5WNL5OqobgtUOsY8DLSWXr1u4azdw2QFPewLMqr6is
1K8J9MwXXIB/qk4hv0C5k98qs76kw5dsp66Mu83kdCHiJdmEWIgXl70r9XXl7/LIquWtFzbal9qp
ZQM4lwyWqCnZ/26jhVCP4B8hsyJhjIyebNHRmeukNOjcoXC8D6WHILmLE2dQtgEYndZFZB+tmzxL
MXP3eyQ3qKslPp01KzY+HOCvL6FXYeADfWX40ZvMnhv1QzOAGe2mV2McUEFQUihabi6HEuFCY5ZA
/Xpt+JWoHCc7HUjLCLHUTJ403zSXsvjjY5cuGbpD7FsuZn1+4sN2h56lUwxlOr09ubO+1iun3xax
oV6gW+JDaRzqhU11AgbCPSjT4BGqbaI1ebip4n5op7oiDHFG2HQG8K9rA5b8/RTJJnXZwTLXNURO
QHhSd9HT21rTy2x3iZaqXyrZwSaz9PS9D0eLdE4unesM+dSFCPQTqjzb+cKpQZg2cQgSGs4esuhl
NQwE1s6IcmVNra/L1jZb/aPti4LcuNSNZhMMsvYwQoV5Gu08VAFoOhLSJPJgVC7qOwOKfnwFjps7
JVRj3ZlENFjLfea2uBQQiEHVu9GULrJAzFeStFYMpCzQk7aJKWHmh8NGL9vQuYCc5j9YUZy9wwEd
w5UdOtp7OJGruVMcR3fVaHo/6yZr263vmOMdCi7lJTdhoJNHadJH08BnWbq1xdc/myNRohRKfyJs
mIdzGj6pUkurYWUhV7CxZCdeU66NNhnAjrfQt7pb0MI2kEwaMxqh+11OjHmddOawm1IVg0Ulp31y
/nQ8saXprgE/FxpRIINnISaARt/2zLJe6ZPUrktE994pAynrKvU9N6LZRlcrWMLrHh3JFtANwBVU
fkBt6/PT36tDuCjokKyqREr3nhXVl/D0iGYKaylyPQ4nGctW0eyTQS1Q6phtTG5Y2iqGQrM+Q0dq
4w1S+U7jQsHmK4jeJL0lnjR8hOHpsfaPoGbxmaBcbdwE6qS8V6ryy6xaFAhHbXoySmv8QDyy+RJV
9vR6fiVmFl1IqIGrAAiFYQ/a2cR2Yql+z5MVq7HqoixWmoSNwG7ym7LH1QKvja2ulGN4o0QQStaF
gi+lS/zn9QgeDD1tTrsNKJUi5Titcir8o9tGYZvfpV2hLaQkn1KHB3uYh6R7T//ewe+OfXz4kBkf
BqunQXoe9fj7QLnq12ik4HOdVPVeLWNClNcazPGnX0TRSzfJCB5B5SbYyUDP6ytfgba3SqykBBKr
9Km/l7sCBkTfIpy4R4eSSN75TCEb2CA73g/tEl8vQA2jMBN3a3SQ7GKj6gkNJFsCvbhztHzSF8LV
40K6hSsOtVohMQfHd04q060ms/oYGE3dpfq+ixT6Llqpb+3A6qi3JPYaQcBu01IoWgUttUsHGi38
O5rNC9viKKYQTyLUNLEeIbb8FEf+bVs0XKJaAu+VYdJvNs1QVzXqXaBKl37oKzu1G7ZgVfbWiB5m
OaW01ZKlk+vz9J6tOs+AiTnSqzr/nOV/HsdnXlviGdS6v+19EIMII6vmN9PXbc+t/VRZAR8hiLBk
Gk4+EjG9rOCQAurhXsBL1nWQTfs+86yL2g/kG0enD+m1cnBd9Ua7DTOvRFRnGHZJqWF24lHao6Em
Q+OPk42Z69WWr9vfpDjQraiylls7Qw8hlxvkynNbvbKrqnk5P/HHh5QKJBLpIpJeIP7yLHCOIgQq
a8cgsKkd72mSh27T5K21RVu2fPjzoZhYwSsElAhC5vCjQskmrpoQNl2r9zScE3PYFg08cCDs+cX5
oT7RUodLSQIG/JFPGCMEVvNwrMaSRr8sI+7SbEIXt+xHYjYoLAl1iLUSB6jB5k5GvR25Jbcjz1lD
4B4w56Gs0ytCMEwaRle2Sjni4jbf5CJp91OeQCHv8/JV1cD6hzbLafuKfp8GqXRH8Vu593H4RTo7
LC70svO3Q5y2CVIMmbzXzLHcZ7iJXJdjXizhR47KdDReUE7FapQGj2h8HL6vMhYjTpZU2WNrND/k
IEuyNepL0n3sgSfZcld30i4Z6hbGMUW08IIEGdlKn/4wElKD778TmJT6ijlVLoam9QNXyQyjWA+9
Ll8Uig3LoOytIEWAJDFe1KbQfp5fsqMrmjfAD4g7jM+PisjsiiYkrKZgihH2ibrwVmm94a5orX7v
TGoM1tKhSDKFS8fOyUGpnfIBCH7JXJAYH44m1DFWAlfaN/ekcRlygoiIof1nfp3iYXrSG3vRPU4s
xmxzUuqSgbzBsUJGdHa7hDm6h9T5IB1qcX6B/YFyUVTE9C6IFefSi/V8NfE3EgwJHcJR6Nn0MnaZ
bqtUkBciaankf1S2YO7ZHRSUAP0TJM0OAU1HgLJP0Pc0QsYqafXvBGh04aM8EaQgcf/52tw0x95S
hh8WmaOjwjEg7P+IpGgaubIX2eY6ot91OQY9kIV0wO9+G+RTgA5tF/Sgd9pyeCagqHEUx+Iv2Eht
AUBm8u3RcyknAiAkGwVREQQFBZfz2/K4oUgZh5DfdCBDmEKi//DLotYQx3QuwYiPlX1dh6n/PKpl
soLMGewbpzbWXpzqtznCavejDmgSHZnh2qy6eovU1Pjt/OOcOK4p+1D2p0j5aX90+DTtFPY9Qm7p
Sgnb6JsZpQiD+6b3JvsOIdX5sY4Ls7w6tyErRf+MLoCI9H+7k0ekBPg2OFR8xxs2QWhewq3bUq3u
0ayoM2rD4Te2JdJONgoSabJbGP/Ed6KaQOV1jjXhwzebei2JgYciPrMqxyh9jIwy2Oio0AD95lYs
pqh/HWlu3+EA026UutB3U5hViGSl6lPdG+NCUHjiIyF3AIHB3/hM5hUWqepKJdOCjAQFVI5vSsaF
gbr60kciJnV2OBD3Cu1fWsb4ac1OckufAjXoHHrFpLwYHtn1gzqq1VfF8Wk+KlKTWlu5kZB3oXRg
oW4o14Fba3HCb9O5zOJM9iMKymlSbs6vx4kJ4N7GdMemR0wMP1uOoLVlcLQsh29QXGwQX70y49LY
nx/lxA5nDOYXAQLQwXO2MPyc0dJDTHxGG+WnqQuxwksiwNiIIix826deCNAOmZmObwDo4MP9becO
HWKHYw+fBOeKDBxYqw257vH8G50axoaJ4VDagEw5nzf8J1Bta+Aj5RM4WbvWnSuUaZa8tk7MG8VP
CuVsGgGVneVVeZCrNtaw+SpS/AwFOLneaJKelkB0J2XhUzhG/IAnJMPnrmAggB6zSLkyEPwJ6J+D
dupJDyTUVtNKye6yFBnTJFdQBpy0aW1nuXWjangpxnkmYVqrO3d0FKV1K3eEw5XTfBkAfi1VIE5M
BQh3HpAuNq27+XWmFGAW4GllaIFWXuvSs5I/1Mk3fwiEhn0zesSM+wjq8m0RaXq+aZKse+An0d+0
2HAeAk5yWru2NaCcoqncWG4FAHkJq3JiX0BUFoh0sBdCVPxw++V+SM0Q2OGKmkW1b1W4+JO2dLUf
V8ZpMNmkd4hRU7LnRx2OgpeLA0S0rbDpqpD27waEcYupXas4BIKqDcO1hZTXbZTXwW2OVm6yRuM8
+IZU7uukSNrapIa9dMaJD2t2xmEuqQlhAiyVzbnBT9blFWhWHd2k3Oq/FHojJOjK+BcaztNW78f2
AhDRRorSD8wRuo0+OMWupyy0cKAdE+ngHpD9il0CdvQozZcbTwITKlNe7GF20kz65fRlvkOuKtnQ
3oruK6rDD5k/Najyok0adeMIJr5/j231i9qj0WNXnf6rkks0RsDGbMwyn/ZDEyCVUljWwn0oVupw
1qB9gyCizM//+MQPVxKpW8coMhZRkoDBNnVu36Cn6lwl2oAPEtyynZT09kLD58SgWEDzpUObwGNF
n23Sqci62mhRXqq9iUMfGawb1HiaXTnk46r0pGyd0yFcnT8xj4vBmPKyQbC34fOF8jqLkLvAjFW9
xd5+qNL6W8AmeswByX21i16/Re0RWTQU4JzvphkgMEu1RVVWmYHwFexkL3kxgyb4UaPwcguKQBWY
M2v81qqZ+brwnCdmR6BTQN2A1yFIEr/+W4RUAoMoI6MoV3oH9pmDHlu/RNGnr7Za+Sl3lpr+KPRo
vFckf3gdEaIT1HM9tdde0RibEKi+epHnaRptKqLXy8qL4g8UGVP0jaIBYefzzyumbbaD2O0geggd
qW/NH9fKx7LoMx43TLRqHckQohPoXFspSLXnPqu1N6sJUZMOQKKdH/n4SEaPw1QUkDxECbI1m6gE
CpkgRYqegtwTQvrBrd9Q5WhB1S7c6qeGQspFNMJIhCHrHa4J6t7UBTWqOB009w1Cio5b2FHnjujb
LrzVieXnkkFihShVIEVmPYsAo0NfkulZWDnyoIDXc/vHpKn+peTII0rAKGGDBdcqeckV48Q78lkI
BhyBCzXU2XQi6ZUgeCgj3KJU5cavO2ed6VnsOnrnL8Rjx+BACxAYYBRgdAA7CZUO59POIhA+iHev
MELN7FUBIvsjqyDqCc9TFG7jQSOBVuEnOtvB8ox+Y3E2TRdFYqKoL0kIYbpEdNjOwiiS0LdN6VKa
qR34K1TxKnXvD1OG3LbflhvHV0tvLaGf+laYUVa5HdB6B5cEou+FM+bE2tEqFrxt4bXGfjl8raJ0
QFGkXrGKByN4ISJtrwQB9drAjPABdIm8Tqco+nL+Mzi+8gmXwPqS9JPTgJU9HNT2qezh14KES5l7
m4JqpKtFvfzn4RnD0BEAUgwJDMmhw2EGBXf5WnFgbYejCoVhNL+YwwQ7HbIK3UiatHvENWEZ6kV5
WchGyYaNsBIWRWAUJZEoIrRyx7D2dkqvUoI+PwtHQC42EdmrgOgi7IE90+Hj2YlO+lLIUHvwN3gz
kwBCAtJE69FE19VtEjPYnR/wRLwKjVYWCnLkRKz4rMAh4cAx4nJQrdTAljuUoU1njaeD4SDZo0zO
Kgp6CAYB7rKyq/uatW2VtpzQ0iuTBIVRz/LdrE6st0BO47vQq1sEK9tkoRR7IlRjmwkgODIPQkdg
Ni8c+37XSNiqpnmpbVCZM7eqDLYiQnHkjWg5iKDWVjaWz3p5aSRDv61qLBgRmfcfALqaV7Sml0Bw
x2Jw9MtYKVaJSI/0d3bUpFKmoD+sItyDuU8Bf9K2fsZFEH0LjGL6yGMawluHEo23iQtIKJsub9tH
CldpvvU8GweFhFYK6hHoVr5KVaO9A3mv9bVdT4q8GiawxAoNiJ8LC34cYRJXUjdgn+HXBlThcIv1
JSA3uZIlBFM63Ea6OqHJNBrDXi3HeAPcV4fWGAxbpTL729KxGmPdyYX2jiSyuT3/LMdntTg3wZN9
Rgg06A4fpUCSlxgcMcraL75D8lWunFb72Q9l86e0f752BgGVAyIUdro4fH4LRqTAClNsQxmo6r2V
osQRXV/6Fudf5/gII+UDUA0vGldFYsLDUWrVi4KyIRmK64BN0WX2ZsjRfz4/yvGk4TJEswDeIXuP
m/xwFLXL0YQwlXgVBnm1EoDJLUqY/mWtGu/nRzp+H/oDpsbhIGzLiYoORyrJm4X0PNawcZZdObpB
TR8nhM35UU6cQACqdeqIIgoirJ2d/A12VJpSevBx+9i5CYuh//ABiqyrGtmmnq356idN5MLJxTW5
nbpVorTdGvXVcuVnFR1P1HWuEj9EFz5urYU7/ni2AXUpRLJomKD4Mm8C0VdQPC9JIJ/q5bsXJyoC
mLX2ENlx87YwD8cfJhoYQv2ORh/Y5fmHqaH+wxESSy7ShA2f36TEbqSo9SXgz2jTRwPu9BJ32go0
rLr2zKB+aoHpvBA6q3+sskCnD/I5oBMFnTxwY4dLH2Ukhj2NIq67EJ87eRr2purHS9nucW+G6NAh
DQfaL/yUZ3vZl9oRvBFCjJlaxc8OQYAb2vRnkF4GxKLLERUKJPPjpmvfNbLLNTIY3Y/z8368wiCj
Id/QCaOvjcLP4atCY4bvyJUF38EMt8FIskhxo0Wjv1ya1RPXGO9IRsRNBu2CQQ/HwsGPMzfFw9AO
cuyAjDwR1fowaZSrLjcyxHoDw/iV5JMVuiKIuRlHrueVJ+uAp3ScafHrkjvaIVNtR9ZC2Hfq6ZgG
ETV/IvXni56NmtcrdZpSdWkJvzoUGXcq3N+nBrTlE7Lu1WUkd3K48jXYS3YS+jt0uh/szIZCMpJI
7H0N0YKFxzo+hcAAg7GnwUBIxJdxOGcYTySB1MQp9ittArZNT/cmctx/ehWBsQbWDJKdv4sNcTiK
MkSNTHsrW9GXkn4USZhf0UqfaPcb8kIR7uiFGEpwIsUhTsl8/kLoX+lFZgNIcXos+bpI83dk7X9c
waU5AQ7WFDISKD7OpZ4yT8KqsEfMHYZCcQHiCu3uyrbW5z8e8XEcpM3E60LZhU3DF3xU+A4Taxo8
tG9XiZ0Nz2Ucas8ammQvllbLe3DQpuubcnUxIM+OxuWU//mq6ZoJDo+z4zPbPFy10OucPDPJsQCr
iGKrk+0Ku8UgJsfI6fybHiVFgEHIZFk2YY1J5HQ4FBWDNJBqdDhUNUe4KnUzVcGi6jIgUtaaJUVU
gEnHM0vyBTGRvwiR5mAgu+eQt0s8QcjN8Y3oW0T3VlTTZCAomdo7KyMe8JAYUs2/M9sUE7sRdPf3
pKJC5tq5pr+HPqDAXWD4/fep0cYresjtrkQOVV2liqmCnU8zrhi/MEbI//S/JyA6ztRwGCeAOidf
aR+APpgNDJJSNh6xlGh1F/IBQC3qorhvBcpYPQWe2hgr3e8RnfCaHqU7q+rH9FK3VHCaGQfeCjY2
amyyL2HE3PSdAo+50eNwHZi5eltLjhehBdLVVy16SUjgZ4H9kQZjd2EWQyJhdhRNiOGDK4Us3ZnV
rdB1ilA17DFcdKpWC1Z08qXvkRX2V06AIw5E+FBjP/g+ltltb0lvOSqJr77lqTSxq/Fra9Xaux/l
0lshh0aGpI8R5G6rxpbDudtKtzjkSvir632BYiARSXndCbWbddE1KHwSzyDJF8sTMj5gXSJpP8lB
uBt0BHh2qW8Gk1uqBRqQdl5A9sdDTl5Lteq8pfgN8IKQxb4WmN7qrtzKmFlJIyyuuybQORQUdBIB
46UDtkhtMprmpjVKvKaSaELHGeValmnAKT3a0k0tvnVpnqqIntcTMl1NNDw1SanqawtRgWd8GNJs
3ToNhiWgbyvLzcGil2tIL7QcDGVEvKiGtl24/Vi0LxP2hk+oodNdjoqyybYJu8QHCFgM+cbBQzG/
nAqki1DpzVL6AS36sngUUFxfdyhvdy67zDTW6CrTnaoqE5erISsQliN5VIe1Kehq69iakvdoqgc+
InTtVdcfbOWbpgA5cX3HwGUICFX70jrpJKMt2BHVUfqNbYzM+vwdeEQ7PDpyW77EuqGD6QMGxQ4h
67umQC8rq0apQVWHBCwBiCitu5cbJBdXWWBVgixvI8SRjkEhLM9jRCT4ngLX93rrGYWPKF9pgWPf
FlPVXWvMJj/O8oWpnNbp02aC44gnbjn1QMkTYVLARrQE1i7G0CzPsdagLsuRd/7gOT5iuZgURUTh
onQ3v5l0QABTmxDsKiWEmBV93GDrABO8LsNQ/zINxvjcJwVCJbgNuimVlYUI+BiWKHSXBL2MapAi
0pvDk69G6skpOsp1KYoW0NmcbM13m+5Ls7fBYUzmWo2jbofYr7bSbFzDIC9TvLGBZilAVFzi+HDD
EdU9nJ+YE/coJVAN/uO/9MJngQFApokuvY7sulzYd3mWDI91LTsL038cFfH65ACUjQSxBGDm4etT
iFFTOYjSldTT+uinrac7mCLLT4ZvbK3MeAFLdB3ZE6qQmL6OOrCM0pfvqrRbqF0dBapgq6GOAwUH
ea4QNB8+iKIWdtOrsJg8bfR+OJhCrLN8qq9KE3+jP51aPgX6C7gKEKBTFzocqtfLPiH+FM4FhbUr
tMT7VdTWH1sX0N4TzSVqqBBU2F2Ho+jOaFg1HSWcM5t42+u+/hSGtb+Q+5+YNqA10E+Juk2MrWfv
ghgzOW5BfabyuhivjmraYm8mVE+thQzueEMC0hKdO5A8J/AwlUaH3MKYe2XYfBRxaI1brwCSe35t
jmE3rAi2mDQHURcUcPvDaWuNOqijEP92Bw0S3JIy6jarSY4ne9N6mVe4eTm0JcIs+BK4UjT2r6Vm
9vlqMPpICM2X7b7V2qRb+FBOvD1fCXhAKjqcU/MOSh2UiY7LNhIjVWZuICXam1hB+Wfh7Y/jIm4d
oiKqoxRJjzaNSvMwVHNh/tSHWBoMQfyIrgxU+6YotzRyjVuKhc4XZdCw4c4MKHKq1AR4TxTGvaUk
0TNzg3sa9XrnSUsc06XQ3v/5VCDsTl/QEXokhPuHK+RNQ1RFMc0kx8fqRJYbonAHtsz5qTgx4fz0
z9ItcSlJ0uEosVrWmHNSubUSBUs5p+1v5SRRFrbbic8HiBGuSvwliq+zj9RoY7PrI6UQhjcV6jhg
7Yw0LC8ST8+W1vaoAiI4+mJxAU4AdDzyAfDynPu8JJuwOvk+wDnmJZqc8bkNjeBCxdP9vm2V+Ivv
+SEWFqr5qnex8VR2ZMvnp/Yz1T3Ma3gSql7gAoR7y3wFgwLVby8Ej2eiLRZejt4kfw3itvlBLhKC
+oIzX7t92Wf2Fapg2ovSl1Fw2ZnhmKxSu9EfPTo1z0qcYwCYxa3sJmre7sfGGoJNglrnTwRZwZSq
FHmvEmcs6u009fJ73PTYohK3UlWPijT9ZXt9pa5zP6egGOqT+Xz+PY8Xl0YL4EY6DYqgcc+2UBOZ
Q6EANlwhNRutudp1dIsj9asCY2RhqOP8CV46WqgkT6CXUCA53K0GJWQoLQ1DaVqoXlayOtluEeX6
ra3ROLuw+AfY8N4olzxFTowM04TGKlUe6gdzALBZlSPyQJgLDWrfvGQR4teYa9RbzSq1NzWIh63u
lfHL+Zk9PqYon+HowDpyXsmfrcPfKs7IYdfsIARR7akGOOr1hvGKopdxU3vhRCgRL5GRj2XyhNQs
+p8UMOh6sqyHExyT88iJDpMijpXyMbUnTJIVeJ7atvTtVtuPvuZX+LRp0kOgOlAG7bhIHi0na7Ek
a5LgPuw9sp28kFD1UsCRPsbIeq81zERrwAYoye7p/JQ/8zqrHgJuF9qARhB+w7HJQfYTN677Gvoz
Po8ZjSTssKTW1VopSjaFn8fx9eDFpuRiB1nC3WqLCkqYLaXK2tQB06xJw/RfkjXW2UWEH7TuEu2i
IVtWGJWGUzx+raTKCgS00WsvBp8wwc1I1ts/Pe3AVPDZi8KJcIeaB3uVgSkpBoZ4k011fU2hv4Wu
gIGyDlNhfX6HHCEOKFnYAq3KoqE/4Ijj/bcd4kO1suWwa6lpW8lNrEIMExpd1QXeJOUFGbcPhcJS
b708Rh3w/NhHVwdjc5oTPVDvEy3Hw7Hhe0k+jErkU2CEXYJAgIOnOtq/Mof/+Dn8p/+R3//rvKz/
+V/8988c45rQD5rZf/7zrvjIHpvq46O5+V78l/ij//tbD//gP2/Cn/iH5r+a+e86+EP8/H+Pv/7e
fD/4D4oGYTN+aT+q8eGjbpPmcwCeVPzO/+8v/u3j86c8jcXHP/7CXCZrxE/zcen569+/tH//x19E
x79NuPj5//7F2+8pf25V5d+b8PvRn/j4Xjf8YefvFP6A76JmQ6GVrfbX3/qPz1/R/s5FLqIGAAWs
jCgyZZQEgn/8pZt/N0DTmCAOUFDhXzk/67z9/CX17wI6TqmIAwCZdXCx//PmB2v0f2v2t6xN7/Mw
a2p+MEv/283HSUVxkh9k0hIWmrCzcFlGmpAWZRisgiIDjFCP0dpX625h83/iP+bD0PDTmAJUWMms
Dndg0qvYTXloruJP0D6Yai2/lKYsydxyZfXgDXn7rFLPumqNvJDdrMm6we1kBxvQyMa9Hm1JS34N
au4tHF87m9x+FGbfpppIV0Zmpk9BPCbpVWxApcbzQTZunb6jS0yRXcIPuR2ifKOpnd27CHpK31JP
UR77JISxFmMruBt7C7xSkDbOY5hDh6L1bchr/CijqzJGRGel17F9x7GKQtJvO+Xf6/H7/M8uDjH/
JJogugk6yIvmqjL0QzIDmCgVMQ/nQ9Rvrcl+1LNn32C//cds4X8fSFy4sxU4GGi2AlPAPdHXDISW
4+tYYOia2K6pobrZaxuiNBdiy2WDYtn5Yee3MdtaRO7gcG0a+UfQTj8M207LZDhjI+FVB+FjQ4Uf
w2XP8rY6ju+w2xpr4bw7YvOJUekfCE0RUVSdS9yXxHie0w8eMpGtI4QAwk2cWNBMxlS9L8E/ZG5t
mSShsTqtaeLmu2HUi3XCx7KQjurznhe6RABjkVYiPYDrMQdc1GmGd206SG5j5rCIYG0YN5RH1cEN
taHUXLQdqZuOYKFvbd/vh7VeJ+lNGUZGeOF3iYNZedPK1zCGGuC4XjW+hnnvPehl3H6R2twZL4tK
waCyi4XNqw6DeNzpyIMX27IyQStG06jd1Pz/Nwa6kldW4Jn3g6R1vZtquNZx8VrGD3HayFs5VRSU
hCvdHLEnjcaHwu8oUcIeT+EwQ8ffUvWqKZl2CQI9jlFHb+SicrlwWIid+NtOhfykCZgAjkJoHAvz
wcOzguo4lr9ji3U9xX1In2b5MnrS+KMY1CX9kM8Lfj4WWjtEbeQ7BgTXw7FS2K2mT3aNvI2CZIbT
2ObKrtvmWsM/6T5qcLGCfCCtakuVb6VYKjawCaovcN6niwrh54TYTmqvDS3IcZ6uEEzVomg9xDod
7PMf0uyg+JwVajTUpthGKuWAwye1sZOK8R31V2Mm9bs0cuIOxRzc/DgwiwfYsX2+OT/iqcmh/ggT
UtQDaYLMwoY2wGemGTv0HvnGHozEsj88Nc26t7Go/MylEIZ4eCkHyQVsaUdGPhb/oJWG6OrXRmj0
rDrJG/flFMap28PGNtCaTbvnkH4jiPSwq9Xd+SeeXWZijoQRCOJOmD1w7MygBdPYNZGns5p8HA+l
hjqdqxkZH/v5YY7ONIHVAh5AexIZKYq1h0sxdgi+JRN4kklH9ANfnGaDvu9jKU3NfaISqhbF0Cwc
30cUJN6Nb4JGMn4LQo1itv4G9V5JbVPJlQFUQgfxxinaGU4peA55W3zTi3Ga3L62fA2Q4ZB0uxoT
Qe4UU4uezr//iWmGmixI0qJUTQv18P31sRMGl7nkaqjurAZcYrdBOIXb86McFaLFGwugFWwRVUPw
dZZCpkYCFtMowNdMnbxPzDjfxDG88VWgeVbshr6uv3X9kOw9FWQx0lBQ07o4DX5S/Qtv88TGG66F
ygBJGSHa8w93cgqI3MBNUKunu3s4BWOO91ugYepUJkGzNrAY3BPi+H8+iqj4UYeG0ious8NRCr/C
GMipJNePlObeyvvUpc+kvZ5/l3lmwjwLJA5fDSo2dFdnn7kFu0iZBuZZ0YJ0K5l1vAPWlF78N3Pn
tWSnsm3bH7rswJtXYJryTlKV9ELILOE9CZl8/WloR9yzalbdmqG3G/tNa0swIUkzRu+tJ7213kq3
TI+WLUiwrL3kvyeGVweGD/Yk2/fKvpMTLEXUzcV38r2ahEE7UIjhuMNmBU/VZmUeMt60h8JWQQxc
pb0BkqK9eGpLyly69JwM9Y0aabsFrEh057faD/fx+hGPaa8L298WmyW3IgBZVTwUKCDz0i0eNbFU
GFKn9DAKC9CY1w1X2EHEsTRcGa+VN10a1cLKmoIznxDynSuybl/SyfLEF8Y90vagKXyaOwebGmhi
7qfAdwfjrnRd8ZAiAdtarOt87VdGN5z56t4bDKyD28TGJurNMiMbmVuNZSAC80HU9vQyr2zo4z8a
PP4o6awxzkmpu8FuqF4+HobvzKrwbthpUKPaqlMngyGAUFo7LR1wCwJqXA0EkBp4qmKC7IYcjZ2L
TBiyzZm57J2rMgAp2lAwYlY9bUrA7B7mSkJp6vU6D/WlT78uc90bu8FaUBY4uEupJM3rufiRN/Ub
XiqqAopFZDiTqmCdzCADfo5FuD3UebXaflzQYJyOrtv0l2nTJg62Sr3TdrREjUuI/9Z8adVC+62m
LXV8qfENHPtZ13/nqBDTIzFAvhGlJVmykaCrSks0UOsPqEGreQxEPyYwT5AiUTu2+wplarIue6Py
/U9+atdzSLLsKI6GLRx1MZo1AgFZr2MTjZY7tFcjuejOXrUU4JnxAxX3ZFN8Nn1pkX6pmXCoskoE
ZGK09MBFU7ginDwB/1IGVYbkXZbBECopHKiO9XIuLuaNRWZ7kt5mHuc73gwIJ8uRFWiVcPSVTzgw
p6skXZYdLurZYifbZkiWGhEVdanHRNUt14QltleBkvptEBT2UZUQA30luosC885tP+nm3WwtHDA/
HtzvrBeb4wyJB+1LtM0nM7kynXRsZoT+pt64v2jSLHAV+vlMR+rkjLfNp8g2WSk2Lz0y25ONiR0M
UvH22XhlHUcNnAWwzxYXmR2503nsJ626xoFnubFPOGOUl55+5rj37u9EnYPuFlAoiUqvp9NpKUWu
FIU/t9CMF8NUY1TAtDwjznlvZ8pRCk8wUlXmqlPLAge4WufcTDmhc9y9XS0tzX4BlCax671yBCwN
VXfBRWvr5sExh3zv9zK/N8c1uOjyknyLWg3NF7z1SOB1OGiBkdlpqIqz/ZS38ykfOeFg1BZxz7Nr
ev1AVKCX+VSyuJJ2wRqBbRpWtF48d+2S3q4qMCjUFs9y0t0za+ubviF6Qbap28adK1N6PFnW6Y0F
QZuRM4ttxTlWZurcNeinLnSVOsdgBVvr5bP729WAf2BWHRH7Fcvt0AoyzZusP+cQejsyuB26ZKxi
2/b8z+3+q/6pDJWYhOKwadScIa5bVBW1QpX08Xf2RqS//Wo4g9vkSk2X6fX1885Gs1u8hSxUmZnT
zioXotEGBWjM6GfzUJOzeb9w4CeiXadzOxQLKXfEnsZ45Fp7X+Hr3kHzImd1LJx6iWSR/TC91TuQ
72hTzbb9M5/s28Mu9/vn6EnXDTH0yaq3lHndThPlgWVpf9h4T7uw0rUpyh1ZTmceztu1jvIuzQnG
hInO+7QzktZ2S9o6z2YFNXEn1qHKcVRYn3ulu5/zdjMxEyXx48wb2Z746z0Mzf5tMkDFAFP2zQ6r
puw2SAwI5Jh/9ui97GmUMDubpd5ElSrhzKD1MiKNI9WWv2Y3oTX6M/gzmeNKcdzujCDzvUfOCZpi
J+UFvo6TlbexWolIjO2FbOEdpr2kCKV1y9CGSy6TM/up9wYkofAoK0D9wJBwTz5DK3OpCwQ8dLPR
rEexSOxxViF7dhuBngXlsTU1cMIbkGg5pnmCWbuu6VqRI+dPQ0TXSVYkgtn5wXPXTL6QhgNRDmfQ
VNwFPbGiewz1pA4px82M48fv7p3JC/4vJRiKIzQQTrETtZaCFBHcuzcbywPouuLY+gpcHziMQzvY
1Y2ZiAIKgmmfsz28XcqYKyhz/CmZ8+BOlrLCWAeqEnSDhI+2NDLZgn2ZinoiUlebc+2BxPTxeihS
x/lHt5b1k5yNYog//vnvnEC5CQT6tDA5H7HWvJ5MlFMmsptxeAi7yT/R83WotqQe3gTnsz8O43Fe
fY4KujXtCFCaXzr03aThGqr43C+jjAoHYvgx6QBgfXxn7zwdh9whSmTQY1BpnQyqXHV65aYpEWap
sX4VC53d/diaxk0+a+N6WLpgSHcy7+eLJFBWftFxuOg+f3wP70zom0+CyjVN8LfGFKUlUEK9PKVy
bfchA4SkA5WeO4+887G65tZDRn/kbcPw9StofNJxfDik4eIFaRc69N0jtpleHWqtK8/sXt69GLso
Kg6YEwkGPLlY7QYTXUZakO3cwiot/O+kbb8sWOO//PXDo8DJU8N2zxodnLzAEra1Y6TblwUJ7SJD
NksyT5WfKT6/sfWzGgLbxUBH2ZC23+npxqvyWdmAdtmJu3k4dOtCpPU8Whd53o7fXCCT5gXJQ0Gs
KqPaJMBFF6Za+stchMByOlXffWFQT8Pv/bvOU5KjdDcXEf+YteXemTksIAhwT3//cKh3oGLnjtFY
baP/X1sFqoqOr0gnDivEort8ClSITcM+M7ltL/NkXaJKSL0QjSRCMedkZ1bVPWWPlKtotMSjcfNa
5uZofLbazLtmHzueWQnMbSk/vSBFM17DFkSIfP71z+qzUhvZDGsh54Am7GSvPZsmkSLWOopDOsg0
zIkxuKYfWEZpBfpwArtVhDnR1nFX5uuFWNAuO6VfH93RT/e9P5hhwPH4otWsazuYgHsX0zic2Wy/
8527SEWQQjJWkQefDFVzbaXReYkWthyWOJYO+VFT+t9KELeRSpeUNWZzo+CLf/1wsmnQhFNxtkXi
6FwOq5OhzB6m3ccj670P3MGsB1aV2u2bBW0lYdleQIISPJAE8SBd7P1dYG2ogppIzL+/GMimDblA
h4/I8tc/Sa6OXg+V0sKOPMPrnOTwi3aklmS3aXBms//eO+ITh3rHhMLCcPKOgB6hTUIUH66OD+3c
GMaLaqrth49/0Dv7R/QtaFFxfvxpzrz+QSUBggMWWwZw7k0RW/1h365TFjXjoxyh7M3534KWcMWh
+YMbi3DiD0j+9RUd/LId2kXwfBxow9KW3Z0zafLMCH87KpAJAYZBavvn0Hoy3xgGvgg1spLNApql
rnkJqYGr4e0ML0sPHz/Dt29qy4OiqbIpvFlhTiYBUQDy0pBWRJvUOUYS04cpQu8zc9s7u04qeATV
UV9lsOMPeP3gSgWFoU22vJV51H4OECZDTDnpJVmmy1EUdh6ORTU86mVa3C511l85BawZys1YQ1KC
mMrCRc49iJ/l0gRPEr3EjW2uxZdRb5Jzkut3Hj8ST5ry2E+3BsfJVq+aWyuvA4bVSNBE2MP3xFMy
LQHt2MT8+vHjfzuEqRbAcgMpxo4csd/r52I7CTURgwrJqHu4oRs6fUpz66ixBrktfUP6lPvL5IQf
X/adneTr6578RjwZQrZAMyMSA5OdM1jfi66DnAoTPfb82vlU0RM9FECZsTFM7l0wl9/rMlixTWAB
2c8T3lhVLu33j++LdY4f/HpR4sa21hInFKQPp27c2lW0lAMQva6e9d3DqFZN+6x3a1Vdwm1xiqe1
mckBMdPU+E3gZz5EQ564iAfJIeoenG5uoNANmn7buF3l7ItMQKmgius/0eZz7SMvvvIOeZqaXwpn
UEANPDnQrZ7BxrEzDpxdgCpQRa2+GmbItiSzQr9LCi3yoYmzhR6Dobyc4ZM5Me0sYPEoB3GTOOtq
FPEkS4vDweLq/4xO6zyKgHNVtC6LeKBIVZhhkw7Nz7k18vFqEs6Wq+h0dklohiWdiLtU5EYuDO/r
yqPiyVq7NW6n1iRcBUWIerZc7Ii7YDBIMU6TFQc2gYTdFbXDXkWI6aH+lGu5/JQmYV74f4Qc+IuB
c424ZXJJjpkUeyasBA+oVJZ/Br1CVzLKqVcw3XUx7tKhTLxQzUkhdroQbKv0dlTPDpuFx8QQTbhI
z+oPVmZPKZNSa3fRNFqmQiw2Bw+Lgd1vl/Vta0XjzJ7f8Bewq37HYTrUpxk6cduY1lePnMxf49hV
Ziyd2b5Mk7kFT+bM86HpGlJtDb3zQmqEA1sPsiiR7I3T+rO3RPfsYu/Ji8EijrtLTDwvkqOgyY41
HBaLmGyjtrx67zQFSFSzGCYbYcFgB6FhJP4jBldqqXi5u+WQ+5lNDgLQdeuQDXn1WGNyfhkRarxI
VT9YvSguhtwdjJ2f1MM//WgaP8u5b5+TQFvvQd+1Jaa3yfnlLxLZLHTvor/t6CjUcWNiVI1sbW7H
y8Ti6BjVplvTIE/T6ZMxC28KK280vjSEDLHuNx5jxyu6QEYQ/juDFKylvErc2UHpA9yyCgcDOx2h
oYt6cI1E+64PrkKrYfja85Qr/2fRDTb+OT/Nnqxm63orOeJN15PFdiO7XLxvqvG9AYBLu957bnMA
BY9sf5nctdnpeV6/9H0FxLVMimaOPD+djJCRnqJPd9zkCSenaZLOkhrXC7EGVVhIfbqdVV79KIt6
ua1sb/pRDqotLrzFKC56fIDh2kiX8WkY41NbFJkR9kOeOyH1WMWEbknjCtfS4O0cV5jECFttl+1d
Q+ruLgt0sPQuSpAWtk2CdJ0A5awhLThHB7n0XfLdlqsGoJioExWlK6HoEeOvBhTSZQcJhcsNA291
npxZSycogt5ANdVboATb0h+qQyGK+VczFihG+tHAbdjpgNhao6EMQqGr+1LVRdPGVT/i/9ZoVP4Q
HvmE5EHmg4g6qNNrNNbgCw6E4xJZ0y1Aa3YSAXZ9les9uRh9gPr1qM1OuX2HioCNYWzzsDaUdaUS
OuubWGz+XRpe88kQnDfx/zmLiED0LJfo4T0vXs1swXO41Pk/bWAsRKboWvLiNml73eB3XpBKJcE3
vW3mFxudOFPESsE7pLqFCYjaGi7pnOOeE+mBqO+0qm7tSKMM+UlHC/0itjKFABc0IpRoWlIwJrPK
4oz84S96vxC8O2fOeLcajsJZuTrmV2/OkvucWRs49piLRwoC60Og0gqfJTIRFeb9aqkDEgVWbFxC
9nzZ+3be8coHgzxBownumrGtfk6jkc3xUqzLzukKDHxpri0P65A7P/q5Gu/0BWdJ2Nmz/mPpReVt
3KFSpzK+QZ9HViqSavPytxgc/VkVuknksT2mD6i5iOzUcmd0CcFZHB5x5+tr2Lara8cmfZnHBRJz
FxlylkUE58C7hLg3DbHd2xglxZS4sWPP/XKVaKKWsV7k1afUWnr/QJXL/mSYE7Oe25fFo+732Q+O
bBTRk8T2v6NlKp9zJaYn25zleoRSamJs9Chtbp756Rnyc/Jn+qmZ1ZkoBo/07xAWObmMvqUlv1us
dM8Y/qzyybXW6oXJO/CvdRB75CJ1XftzcpMyO5Ld0KNFXBSY/cmtPvsV0PV9wmcq7900J/VRoXAz
74y5acY9+fFQDHrdAqCJ0xv8XSHpgoSoSeprQk6HawIF/esllRr0urRHFD8YNlbftdnQ2FpdwPtE
ooXPMG+F+Z16cEOOZLGkV8lQjvWlKExY/AmcybgIcuN2qrB9hpNjjcbRJOSCqcJKyrtRIBWLURKh
CSMlyZ7CjNpkgXiIqTPGYOHdCOIz3BDhsaS7qilsziD9IahKOkhPdd8nj/RBE4sfDd9kn/mT0e68
wco+L/46mIcE9c5QAGar+JmX6cK3prSBfiZTGshI4ecdkdcC6FXcMvrUMfVX7XZ0gyyLUtG4P/rM
qyf+m9nfGR23vzNElh2dKaOk5jNiCNSTRj+Fazasy0GHtfJYQuDJ90wDOTsIrwGRVPfWXIVz5SU/
UybYLysH91+25kGjbTGx03Z0F/N+cs22iGwil80dy1Lvhg3dJeLsgwpR3Tg5GjKW1Vn9Q73Y/ovp
bb9Gc1k4QvoW3r00DHqxUk8q/rjpM7AMiUegM05ZLe50rb1LlR3kUS6dST+QDLmkR2HMwcts+iK/
KPpB3vgMAZKHs6oNbqvGqOPanOqAfKZNMDQ6jX2H41WR24z5cglT9G9kNHX66oZluQoweYbj13hm
pz7Z97aWF6GXUfQEeeZX4jrJveCXM3jLV6qYNmHaReI9Bf5azOSLFxX+zL4nPNVyKhOlQzAyomcb
/pPhLNZ3JSvWyox9ngYHXeoEqnvSMcJC85lqExGYXewGhXnrjiK404ppeuySLLt1IZjeZZnhqcsG
6PAnU1kwLWrLkI9DMwRpKOfChhwxo2OMCjWqb2z4/C7sIJgUcaIvLBK6kZczLlupYCA58/iQqsr8
WpIAziy1qtKOS+F6txV5AlFgi4VudqbH2BWC38Xoat+FSU9TX1XmoH0kaisyWDRhaDZpszdzNkl7
y1IGAbvDQhyNqSFuwTlh7j160/2jO+qyiJ3JnNNHvo8MTtiUJm3UOsxEYZlq/tdFlVl1SbhFU11V
5ALO0DGFKq7gAwzoVCq9Ggg7qIryooQ3cSPAPRlR5/XCiTQ2EX1ooi4Ybhy4UEQe9HVZ73qnIoqr
F30zHUxNCf/gmU3eXUq/KE3qgMWQ7rVEd4pDMA82oiehJkLShfxcDVrxRJBOQAYO/QSSvUfNdkIP
MM5nvYXBTKyLM5MlZZQQxfspSMuddIpSxWIOymcUUViwk6DVvzi1l35yWlmblyYupctWesYaO2VH
znwZoAKfGCr3g1dmA6pTvzgSgLYUlz5pmzcNZTLaVCByqhDFhmjiBVjsFM7Sq8RudEdvk6D1AYqZ
fJXHpvTZolmBZFwrR/OuS6kb9c6riKC7rlpyeEM2U4L9SqYFabQQj/Vo1N7i71v2xb/meUq9/Sqr
tCI/xjGboykcdMxN62e/Z69IuDd2JzdkZui3TmKu28URMsTZ4ps/WS7lFz4mR5JEp6qH1locaiNd
fd8ZWZZcdGYyfNW7oLlDm10mu1pf+kO7zCW6BSLSRDh2xiyjlN38bhApXXT6AVhFbDHNkdPpqr4e
VqGlu1VPjGHXTZJUQrctxthe2AWEunLMdV+Nyhv3g1uXuLvQpDl8YaJkSsKLIYgnUOz+u6SR0UAV
znXCUlRM+/aSrV/Qyve3Dsp165itCisjpPWyfiiXrOx2vl4lM9TPue/DxOjBVCBjsBU4bsXf/z/p
OpTQBFHztA67qZBdIRClaSaDiY7LaJ6pcL7TcqakATlqcxQgazn1EZcV3rbZXFgDlNOhQp5+iczm
bKcyhFK+kfAcfIeC86L/GAcxXGb6PF5WnUz+cV2Z/X1VB0ij7tk0HTdJ6Nbc+lcVmdQLvRnqIaWp
aWaHTivHf7yySXDU22Q6nDlHv3eK3vzaNEIwqZ/KOxwrYTttTfxwjmIh0PIxXsZi/N1ophPS9jbP
nNvfka2RurVpwhBKbRLdk3IpQB6z7GzKSLZLm5iTXsNCqa0BeXGV/JVkJG65TsMUaNT951Lzu7te
BfZOOOYMsX7F3p4lQdeHlUYGSwl/yD7zRN4rtIBE28q5yFHgsbx++kg09dYdgYkpUmsQUGUcSANZ
dJA/fO2erB89Ek2rzozAtw1LFKNAaKG2/BcT8/qqXsrqyBfFVa1WXGnSAFlQTgWIQwjn+9HDmpf7
llijvpXn6FZvr83g33Sqnk6kE+2L19c2iQYo/YZrD2uhLtty8Y9kCY1fR7P5zjY4uZc1xYFR0/7a
YuGAJUbfQYeMpjZ9wdcXlrlGItLisJHRFnHJeae+tPSk360UPbOwUdULzfDizJPe3t/ruhHSVxQ4
tGYRpmIDf31RbTCCal3/aIAL6xITCyeDlc1P6+TZNf/hbATC2yohEwsRTbSjUUpQZTm5oJ4L2XdI
IUetbffthNEwtUmNXSV7TNY0NzFiT9qslD7nb5sDSc+ZBiln9hjofbNfEeleGlKgTbLzIIsW02ZX
/LfTAJJoqq6U4ilX41l/fY9LMftdZsqUTUjnhktJgVxvr7PC2uu98evja21v9eQFMMi2gb7pCN/E
US+aXtWy8ZBAzW17TVDYoB0LWwuI+c7gd0VTYKfPYpVaSvEIpEoIAQJC4cc38dZoQ/kG/wcNTFKM
OE6c9DjQ1jluuklKzERN9WVrrq4fDVluP9XGsDxqfW98k8m8VnHDsgPY1DLZWOGt8H9pmh6cowG/
U2f1MUnSKiB9FjHznzizf036ueVr3R/LwlwM5q6vVhsLEBuMbi39hzprKWrXWXdI294Pi55ApEpY
/b4XyXwcimL+OlP/24luTOKPH9Tbz2W7L1pOiKBwtJxqrAdTBpaaGBlFVVexXJE0eOQe79LU147V
2p/TG76djJC00mfYqB6b2urkvUzarPcMRHrlzeI/K9pTYT5NY8nuYTsSpIrddVFSXrQI0/tbHgIn
EZQ+OAMYEVvrcHsY/3oJrigKq0sU0tZFDYcB0ja0fZJC/vqRMvL44DDFYJV8o6xz3WI1NqlhZq/2
pxIJ9f1AhN+e2Irxwq9cdc6B83YG2tp4AD9ogVHFOe0dlNQlNM1hSRP9kN45oJPipmi8yJ4QmX38
2965FCZhC4fn5mHDsv/6Cc61ORgTBGtEQGKN12ncwoSpCK59Is80pN7RCHAFBgv72z9It+1e/vW2
Ug+v2ZzpLNIyq69c0XTPGHmqjl5iA1d/TuUSJiTEXteBph+X1fxtznkbI6rUo26iYCw8UFH2gKiy
F9q6o0ST7F1hYy6nRLtcEilxjmL87uMxLXg1LLSYI062dnMg0X6mfE0Uq4p/6BjNV0a7GHs4UOvF
x2/i7YxCM5p3TVoZU53HTvL145nxx5XQ7rKI5rRe3w2QIHyoYr38VWREyWNPm6uvJKwW0BKlDS0N
9lY2f+8hDUy7YR36OvJrVGCxRcvCfOiyIA2OH9/jH0HEq7UAmQSASbBqbECxa53cozXpY1Lpaxat
tAPVc5pLUF8L9o0gqihXyzjVZlUdXKPJlsMkTRgbCIhGJMKll8SShC6JLd0daFUwxe/7rm9x+UGO
WdhOtojH6fxot2BZzWE/l/1E6pGd5GZoYkjqQgmGZrmsHWu4EXU+lqSIpHI3pnomLzSR6PQctFKq
21Gawjzzofxpop/8dMxBW8+bJwBd8WSuSZKa42qbsOtiW3dYtF6TcaX75TdqD1Ybr74gUYCCoVfG
pbKrbs+aumXuYWe8wdgjFVytlpRj0qG9p1F4hfWtor/wZOWF+knsMtXCIrDXNnInXn3I7kt8K+rW
pMRAMjCEKJlnI93EPHv6+KVuM/TpD2Me3TCL/A/09Otx15PeULLfzCJN56BHQKkXdYNazmgh3x4k
tqQ8oJQgEHx2kZvP/N9fP0/Kzw2y36JCJN11UYtAHsZGjRl5CPZwyFdfWz+rIWmobedNfRz8AlxC
Lro2njs6mlFGtLoWp3LCiU2lIzF3sy+L9YyS6e3TwPSGQJY+JTARUilf36ZLbduQtPEiOjfykIqR
9hYHvN3fPnM+dKZBH1fX9iWdDCZqIk7Bx0oRKfNSiuAIBqJ5JcPwzKjdHurrd4sqZOO7bYjz7cDy
+tdo/Lk5gp+Nlq7LYqLmjBBMiNypemraQ5FKAOaDQdzYKO3xcnDy0tl//Evf7A+wCfA8sWQjfiJh
6mR0LXozW/3KHdhmq+1Hm1wGD6fZNd3ZdKaENxGsrBnBwaQveP/xpbeHePrjg42CwVXxOZ9aBMDt
D4I0b/qpS79GC86Tmy0D4JFJx3iAGlJHH1/vnaGznUJhpAAZ4nh+8rATvnLktBRbpq7UL2Rl/1J4
7M+80T9Kute/ajNtcxLavJnbjvz1K004CU+VmgH2ubXzXPoD7vIs2Cr7A7uGbFeMZVrGI/kiM4JR
0ZDCjnVUdSjBFmpLCDBaa75r81H81GyjmkKbBuKVJ+xWHOksVM+oSeSPRMsE80A7UlUfzWV9RL9m
3laeN3l7c8k9wtHX1hpD6s7eN1g/gbYTJRHm8co35fLxaPDQe32sqbY5XivuWtXBWADYqdPjbzTt
iYjZIvnHr6x+PuKacdN9vUgr2NGHTXDxohKu4lJDFBBPNhlFOwrPtR0HZZraexZ6CXqSlerZTPBV
x0PXmQ+cSZb2U0v5R11Js1xRmct56nfIriXHlFFWRth0E9FS5ZyOLytyLCPOwJTKuMgyDKa5S93+
MJVrwI5itdo7TUu8CQglOQTxyMfykCK0sgionbqfAfaX5JiZWGG+drSaLxyvm4gWz7J1+O9s8Ve8
k/8nxeQV+eRDKsr/l7wTZqz/C5d4wzs5iib9PqjXvBP+xn95J6b5Hw4dEKMQ/fscxf7FO3H/g0OQ
P+dkwukYusn/8k78/1BNgKCE/RQ0PAWF/+WdOP/xqG1Q2sBIYzI1Gn/DOyH/5mT3uJmJQSZtTIrt
SmAuX3+qLcVZ0QQBQU6+9o39tNFXTxmZTkdapc7RMrfEvanW9/5IR9JMbmcn049eDUm18DJrD7vZ
iUqqz3FR1p8Tmm57+OXU1rwCUfKy6GHStNaeNXDZUXq1bjrLnI74lL5vtMx7r/C6S3cFSTq1rR86
lfuVxO9fs3eoRfJ9GM1q13a+uILmsN5TCempuSdWZA5NdmXmmrbr8tGgkenL4JItcnov05ba9uSY
B2BJF1OH1wWJ872jBd8K1dDW7VbEh/JaM2QZauakHTIXjkEiDG0/a5p1I92Nfav1Ay3jZm3jxE9I
Pa6S+pDpY/ko3ZTtoQgK/1PKAXqnc4zc9Zx+vsjZT46WU9hGbI051f0BXbAZoxDWP3WaWWMDbLVP
nY+8C6JU37DYpPNzObJHrnLYwWHOjvboi4Ecad9Lq1D2Ql8vOi/QPgn+H9vj7KaFDkZm7YQ+Ofqu
kWtC1w8R51WuETMNDNPIIkPnE/dSZhyl8qWO09GxZahlTfsCIPjQeK22y5jqvhFkS2sFEu6IpMXW
xtCdvfLJTmcbQmy7oscRPh0RpRdpsNP4oRDpk1y7RkY8hslc1YpcvDzfJROvzs5dmuQoHahCCYNE
w7DzDYBnwjOfZ+yOWAoV2NSyV0fZVT8tZf3TVitak9XdVcAaf1Mup9SfaaKPEGz0N8u6Xhndg5Ee
sXvXUCTgibV9RWuunBr6cAISvJcJ9aKMbLySbGq/a0K/As8RrhAHQH+P1mHtEeD4yn5SadtcjLPz
s+/JQ9O0r9JbL0wv+dGW6V05rIdG6sfaqB+HwOMHVBNvlbrAvYDY98+YuXY4tOuw7T7qyE0zG96w
LjkPGDHJAB1qkfnKLPzqIIw6uGctiH1UCNIZdio5BixF12ln1Qff0Pq4cYYfuLaOa2Pp32Wg2Ww3
syGlImziX8lnvblgwxTQUKQ9HVbCVF+whvHPWXqp7cmlrK5RMA47vewfxr5CjrB0/ifVj/WDVIi3
mxntgTEv2hHO9HwbDNgD2AxYVAg95Klupq7KBlGTTA+IVs0LOq3prjBzfVeBh/tM15roBWfKr0VH
mWLo9eTCHav0wkwq/2XWWutmmVvkL4Xo5kifus8EMn31IC0TIMg6F02sOaGYXS8mSEGLerLNCrt4
6Za6xYTaG4egsPy4thGRYXH+PHMqvKVDmRJ1SFOw3DpbLWerUFpOfu31809VAZUI1cB9JYXKIqF0
popRn/2otVGncpALp5zYwqDSsyhvDZ0Uw9a9oQWRPq5jJ6+dkcM6vtjmmohv9ysGoiekKB4BIsVT
njWXWmcxUYHsvlyY1R4lUZAxHpHmYrE2uG5wAEGIzGNSYVKanPNvmjqYd5b03CtfLP1NvcnVg6d2
qIMdipIR3CpKDZvkwrXgYKjhBilnU987ftreJb1+LfTFPVDGlBfW6nmPOc6scJuhLzumfYafne6c
svZu+mmswtxlik015ArlblmAUc7+EQjxTWDkh95vDvD6mRzc+cJvrJtk4lMbl5+YVSxUyTiV0XuE
tUCmhDdljhsvu3a6h0yzRRiMw24VQbkjP8SLpF+618ngxLSI/+l9ypj8nMtZDXUUNAsJ51nVgdWm
iauP7mPd1flD0KwOpOySljCZPnvpWmCqJZ6gqiuXe1CZxRGeT/fJ0QdC7WQMRyCPMtRzCFy+EEu7
hgP92dJxLpu52q2N8VUZOrOE711xgrIjvSUiCDtVcEEHXqc85+afslpWSdg0+nTROzVtYlwATeHv
0Jp0kU5PC9a/b6vYnL3Psmn45/1c2+Ha4R0Qnhe1Ysx4/s2NOS45urkqOdrO6kaW+gUQCm2F6OoD
35s85tb6PM/CZGFw4NGpXjw7QR3PVjs7aGDGhfEbzPfFgJYgFSme8KnbFfOU76bViYZ5kZdZQufR
q2okZF0doti8VfTfJyvV7g0kAPdJD1S/IyG1BnTlJ9lVabTcmF7G3pjfa0n3dbFkTiM1UzvX7PMX
J0X/Zuc1P5KJJ/LQE5ke8hpTMHiscZrvXG1E36L6mHP6joa1dUth2ALqZa03QWHIL3PaT8eqWi/8
pSgPTlagUhC6iDOzE5dUx3dGpdNzvVb+6IYFSMwhzPzOOCQqMMOsH9uwY/UFIH/cSuth8T/Mncl2
3Ei2Zb8IudA3UzTe0tlTpDTBoiQGDD0MveHra3vGq6qQIlJaWaMaR1CgOw1m1+49Z5+6e5sHZYba
2D2RpeWfGq4U6K04MvFxpMelz4d9O9Up23e/wHJvHqDQJPSyxlNmNfu6HaoDgW76acT8/zwat/C2
l3jaZvRQFRmbwi70pMVefTMUnzcfhabSU88Li3Z8hDriHFKEPHE/ajDRShGzCI2DJ/XgfiqxF8LN
I9bM9m2orQXj18wMdnpDNRzxEdy9uyypBNur96GjZQU/jabB8msuCdMFBlRzBzv+xSryveWOibRJ
+4DiSN69uAuy+ntvejEZLhwZIv1W8V2g9Rk/o9fi/y3WBcciZC93y9M3qc3LY+Zz5qWF7kQuOsn9
Foj1ZtQ7hpazK7+QaTSDMd/6NIFMteVJwXZD1yY/1FtmRWLpUN21rKY1m3bs6K+LHHdqNPYq185b
V9ys5VtWc1YWb8FY3bpOxaBzSOy13TtFwcsmrEfaXoAMXtdWPTWF85CVX4MaQUxQEQoFo7/XYqO8
BCnxr9axbKc3c+JcnYd4Hts7zFMHWc/4b0DHCbn6Ccx/9kVrfMRHop9kQyPdYK6XE1zrFtmrjT0R
Hr37KGcxHsTCiMPvrfuWZiVhr4k2W3oyEn6Q5N3eWoJd61YnO39T0tlNetDvQfi/l2t1pw9mXHXm
E5ent04XJ8eebofRvutbeT+yYLYlR/bVB2084B9KMOL1Sbq0Cz5456hRsRKIqPI4nZHrQxjJbiuR
HbYOJQ9Twkj3rzENdfPFL1FDi9z/opWLmQwDy8UfORnmFh6L5F1bw1JH3ssh1oZzOaQJ0k8HRZNr
Hpay2ZOx/XmTHdoc4j6idE3vpaflB9ttjHjSUoIRVvsJAwdyXV1NiWfl8rHr+bdc2WXfcq3/IsRc
JKZZcVj3pXN2prbZBxMJG16jIhjEKenI4lIr7UME3qV3FhYXqmtL9t+VCC4k0DNXFnEwil15xc1K
y06svB8i6/prebJ/o1bj39CjrJNxfqWaaKtQb5Ux8ncs5vqNhVYzCO9eq3K5nXz3WzPpTzU3mFtm
bB8UZt2pxR/1ZvXWQ62P/FaIqBYhQld7smvjwSdTbZeZc3pnDMujFMYjDdF9z2YwtOr6JVq7yVmb
veJBB13P2neYWsUTRt71mBcfEypRs/Z3DNCay1ZR8GDXiCYbuZRui/rizyVQ/a4L7uqqBFyw1fKR
d+rer6vvaH+T1sag2mq1fpxVuSZoItAFzaZlxz1z1BsrHRb8q7aTSD07t8NQbiHy4adR84WOm0yp
F6R63lecMX4k2qW8SfFYxtf2eigVnCVX+mMsZgLV6XpPsUE7gN6BVSH47ZswKHNMgK57p6tNJWmJ
f0Jk4og3sLtp29K85ZI0JWNbfp7S9JEGZP457cWNx0k/dnOQiI4C3BWVPNcE1+84kXtUMfyORkvv
s10m+x2hsnmoFyY9BHpox9ZHrBga6L7D4mrf84pFnuFtP2uEA8gQAEd9NoNqPuckhWHhuSLBe2c6
tUvXP61iG+7mFOEjPdf6WVNokV1P1mOY1XwdzFODI6elPOPZznY5TSVIk1qQWASOTeS/BF/8Ls92
Y2a20cCevt8Wu43muiDDY/DnEB1kG9OQnk5kClW0yc13IDbBd8X7MSMoKx6birZlIclxX71RDxdd
fBZ+acFdyowjI/fmVLcTGcyZN/XHvs+Ml9VwtxgHcssiDfpvZjrLXTmocwMfqgqb0gheelofyRxo
aM/10TtBfRFx69cq8f1NhV49q2jit/qEWAyJ9yId724VbEnmYniH0hvsw+QudThDh9YOvmmkKNXV
66JWI868Dj0hdLzprgg6ZJzl+lnAGW5iicMCs5lU8gI2IL3rS9RrfeWpvWKnTMZO2y7lNASxsXVy
r4bN+kInyNxN7ricjKseMPJtdmISTABw9BnayhLN4+wu8UiDaTc1gzwNQaCdgpkLMfCOF88o9ddl
No3IgTj/aaPS/oTpmGHHhl+V3b3eGz5dagRxU9QKPAY6osKN7BGpn1M5DbHRNGjnvHS4VLA34xVD
1p0MTFx6XtH/MVvjEsmgNC+9Ne5zo3lcg9eqEZoZjvUnj0HXuyFqAh49qXGSp+bB1FBjb438FjSD
vV9UFnRhqtIl7LCs7T19tW4KQr0gqxr2PXL8zyS/Oi/tbPQoTlFLjrxnr8q8Sqwdt7lJ0V/uU9H1
BClpzqUU8rnonavVwnaOjFtrVmv9eaxZX2m/xop0upNbTVVoDiTSktXqn83rGwly51NpdOXDZOkr
6oPSiJEL3VsZmiQkjvFi1c1N6znrhYv5ei9nI0jGqXmbHZJOZwRSN91cjvgqCMDoq2w5e0xzbool
LeakLp0UpupWIDlU222FIpxzllp/gKKw5wTZBMYKfzbt28Xo0zd/auVhdhDQ5XPq7IKWI0dfPO/g
cSeMPE8Y4eKSiYt18aQZfJZ0JoRoZpJ+JMLBfbCyQB2kN9f7VlHtxo3cnDdTBuoBbqr5SKHmfLX8
frxd9SmfKAKt5U6yp7MTCfu71uCJsOprWFknE8nA6KF2vwkJa6G7h3P2LcNpVkviMB9FO0a+e7DG
5qviTD/VG7C5oO3qQ+ANchfQIafsXMj/CKSjPcB4d8KM9uonJHd5rMms+caKBHLko8Wokb3eaFMe
21qxPRbkNr3xxRfn1fLKDzu1VwBAvbP3y6B6BrvBxlogwZb69mxCiYGGka6fRG0Eb80ycm9ZTPl5
nfPmqFKr+NLbiEa3IDXYdmZQUvDB6vagJiMuW1jy8ySr7y1Btnk0Mtsc2JaMrYz6SU16ogm0ImHq
W2TbXxGgoe1m43kUVmYmrq/pxn4kTLWM7NXWHleKWu51WIvebDvTSur/avqcga9oQqGv7WPjNu19
yWfcVy1lYwQKrbxRlr3gM2mkcYeVSz/mVo1UVPmyFtzLhXEx1856dfOivl0rc6V6MOgSh1Vliz5q
lnR5mtZm2WKLR4qkle6tnhvVJ60z7GNtaNtjPQzcTA2v6o695bdBvArIYGJBBBCSW+/d21vpfKST
YBhIScwh5iMAX4bSpTfuFN6ZSPB835pgUiMphR9zETW/QrgktmpNtV1JpMuBfalLHKlZsTI2j8tC
y5WpAGW1eO140ruJHAKaGbI8uzjztIjbe/A1C7b7mnyql7bkblE3cjibfUq3hqtVyDEXeDExSJkb
Cd/t41wqkcdGtQ17M/XfSaU6zlNA7tPUkiFAdGxk0wM4iQnCulW13SXrivUI3+i0FlyYCu3cCOu5
743IlrgMoNntRq4jUzakDxB2u4N9Nc/Kph0isiO5uW/4QIO+j5W/7Xv70tV4zfOKEzI1H/gUR9MZ
32zXw0FiJ8Xki3hy5dHvGxiT12XwJhdCeD1jXwekyKawUnM/HJfbjNL1UfneEDvQExxSHAC3AHPh
WCfAt4icvOKIWfLGjPFl1EnPoERfP5WV+wC2MjbrZYer6tnW6ySX6cxU6LBUH+XAgTbbS+jm7qOz
De0zN8N5r6/+H9g9sCfpXG5n38FyNlk5XZFZbmdXuO4pIMYiyoti5+vZtyUTH5ah1I2dlwdHOUuE
8IL8NBOfTW5Xn+helGFHTzEEHirCwFd7Z82bveMHZ3wC3BWFc/Yt55s/XGu6ORdEjPsBFbyOKICr
p82Z8FCKzYoI0vxQJsW3ByztkRM48Tq1RgZuwYOHFhH5CP0Ok2alsNGgW9Vdfd3wHOTjCNYKFfuN
YYeuS52nO/671ZVxXpg7GntJHSBn80lGW3uSmFtTRmuXxlPJRTtzHh0GMgUtlHohHS0fvpurd7f5
xoWILcTywUuD5jPSUMM99lwBdyzQd/gtVnhdjy2OMR6nbttMcTfxMV7oilXRMMyyPgYww6baEY2G
iYyZPq/SmlQWEWGu/mQ7beKD2TYH57wG2RfPP0j4EJtEY+QFz5t2bYv5Z2PBhcLsHz5d2HvdefNn
VPfCf0k751FqRkZ+GMPQUbuzTGs/teu7LspLVvCJR3PlKuAmtlq/EMURUjfs1srjcK9vi/SmF2IN
hzw9LVX/SKV6W9r0h9vKLZIm9T/L3FniTV339OxxbiasPznpBfgYj0q1IsRqHOcLHh7T3hDna/um
YHpWIm4MA64wYdtL+8ip/6kAFpXSdIznFcgCwN11i7PKPBrc+7kjxq3uED+DIYppFTWjs250t22L
1Uii9+ydaNXgrO49tp8e1L7WlIcxG08ueYb0DMH9jR1pZBpDSmeOlN8eFq/BQ1oflHVP05Gyf1l3
XctpkmJRU0uDBYyvhh7YeKpK7rdobcMRgWtULc166FUXwoihg4W4I6Lvd7/41W4oR941hATjHKB4
oM9Go+w4Z5DPtOVxs/Q9QQFx5r4vi89Fr085zIPvHlpOq0BlXJUfXZ/Sq7e38aJjuXzoBzXHnujY
WuVcAssiChITkR23tpkfuhR9GZCuLuQe9F6ZE6+NYHW32sWt2fCqlcS8eY6xrabILBiKnoSUMTrl
z33/yfDx4wfBHQP7SObBzpNYX+ep3KElvLrbLEJX8psg9+N2hg+52GkMKSpYDPyKr53xgazhneJ8
CQdD9ok2+PdlY6XHzFnPxLDywstpO6+MRr1Uv69HeSkcuq1s8l8bfb3jBnKsl+V1WPsbXb0G5vDY
SER0dJi8ZBkoCWAuvBZ5sRdcU9yOP0qHDqRK+1M+jRy4q/aimRdimxhnIOvXpzN0y9CvUXPBdjJ1
oLH1jSqbo5b7B2KNs3PP/7dMR9wzQLDu60zt2nmv9Tc2fSqKIPvkE3eZVi/0HcIyfZHL7eyyo3jb
k2FONPnHXR7sZ/qi3Yh9V5HJR5Nl1b0orf0L05RQTOdCvrIVhdQc+H+YaGDu8PrHnIp0tZdYuXia
N+vedV78aYgM87OjvpbDC5MWLntcBzkPBvbddlvPPbmRXrcb/LdB1xitG2gmxoN+LRbG5nbU6Lkh
lykb9jTuk6+rNhiR31bnTZ+8sMuD9XmwFU40skISk0FNVJn+88zEfNes5qPtTeoih557iIkdZxs/
7NU71RCAbXO6q7ji7QK8yie7Y8xA/RJrwjfObbo8d91wK0lo7GV+XdUNfzIR1FwaSVkUXrvd2Pji
Noukk2LyDkLnGsqsGpuG/1Bstpu4mlo6PgP3O+VmZ9OYvjSOhYRd6yfvYtWYOUkuO/ijo25oZ9nV
Ax7vD44guh8elYwtphtUhJgny+tOPir/Li3GdY+pBe17SeOD7ZdhxluaZTMJINvwsOgvntbckjMQ
VthAo0FY7l1OnsuREA5auNOTXdIddrnWSMnRsW5GvKXZ2zja6sZbnB21NaM68FOdCgPH9UBBtTem
eb/1nLTmvsxLRdLOGuwQhCyJsXrPOEliP7DOeqHfdd2npZ/pcNfPpeaFwzzG5MP4WOQMZgP2bqkZ
rjXbv5umpspO+YIz2qn8dEcrvDjgVwPNMW3dxdZX94iX95LrDs3cLha6eOxo5NJmQVQSNMFDjYub
u4yz8rOUYhodd93CMJPW9JQCjCPt1bGsl4w4BuzQ9JCL6pKl58J0pkM1q4x7SCrxgLX9gxF4b0We
5cdhILvB6HPMrkgPT7lXRoJvIWLy710AAhzrvMWmtpMWMZYI6b62/FjomJW+1+YyjRTyqDXkOzYO
Db3VvREsLja/oD+0bk4BxCL08jbcMrTllqt9dqgNy0ATB4qHMbmG2ITMD6poDeZ1J32KI6xmOoWF
P423GUXzs7pmieL3oQ716se1CN7xGe4Nc8bd7ed7kHevqtJuaSW8EP5ywKx0MDr/YSNYMR71iY5V
MNPdd06b8B8syrppYEyLdDkUo5UntRxfakkECKqPyNpGm+ZvTlQpUJiLMYxm4tjLnGCT/UNQQodb
4feHrS2/CpVSITqcV3NJXYUq5x3ilbfJBw/JES0HXiddXQBtv/jcFDXa7/vcomrKgE3tuMvjO5fO
sUZQGBWdLaK+k08ptGBkWv5WnQZinPfBIL5VPlM8cQXTcBJm+hPUtGOzMYFvSU+NdMVqIyyUBApW
d9rGelbeaB56ae4CzBBqrREndy5OtNjS3dLOaj9LnMMQ4Koos619u22RcHv+H4VOz52WY95KLdqq
TX/Jat8I18W9BZZLdeN2QXS9oeCsxnDfAJKYGbNGuX+dtskHTto8JA0sj4DmunvZLB8d0MdwcgkL
TUvL2G1DVkQ9kUtJppz+tqysu7xYRhIiWbP96NfHse/qUyYt9ptuneJ06glGGizv4Brjl1Rs3Y6G
hRkvfSpibah3q2Y88fLd9zmtGvpYJIYhJkrkNjLW3eiEpXq5vrkV5SNBuws3tV6el0ovvru9DbxW
iv60EdOL23Ky6eApc5fD7MLLpztJvk05vjOxHOXqDEfN9Qm4beoyasv+Wt4VBsyGYoqu1qHYWtcB
Wx1CBz2n+TrljUz6jJiyNX/Vamo6JPJ7Y0ZuYFpLFbk96QOj371ljIzuTa4bsU8z6tFf7SahbVRE
pqy0eIGufbE2m3lFOxMiVVzxS0HxpKb+WXnp52rStZ3db8ENpSFMlpGpd46njjDKq+hQdy8tF+Dc
7/uzBqDliEGueAHc6t8MU+cc+4l+NvIvOsxKvzevY+Stq+5a12z2eTC230fcgIfV7PUbU2bBV7UM
2mtbNutbrjcbMKZJ0ffM6P7X8ouhNS5Xne22c8WdEuajBumCpiy/gN9u7dMqrYXmJxMLxKVhs0o8
1kbwveysWARzk3hmLyPa0BQ/eRmgTqBkqKnF8cQXdnW0K2AYnrm4j1lum3HtdS9uQD1TmD7CAjud
k2H1t0PWBOp5XAFt+ZBuXzCtXmpDz78wRCFbG69naGAorl2+Q+Im9nOed0cPcmREDCEGVEQsKWjX
0MLLSRMKwEptJSgL66MYlRH31pIfW1HsEHSV167XpU2r/g5mynvqDFWC6oEdbdjMIVoEZQNuiCEO
uv4U6Dcq099HugdCM3YaGtHRaq69Kd4eRPgrcJDJskJGsE+DPkz7tqraA0Z9608x6H8lvPqlpOoH
8dV/lGj9/yi8usY+/Gfh1fHbR/XefP9BeHX9iT+FV5pBnhR9ZF3XTV4CE5nT/06aovX9L/SJOiGV
ZNBcpZCoIP8nasr1/kWGgw0GX+enPGSh/0d65Vr/IhYACCc/g5DLAV76U+LQn/lf/xw19aMl0AHG
C3IJaw6yMEBb6C9+1F2pXhGRN7Vz4jFJ7FskGKqQK/P8lfWltiqq9O53GNEfxabXZ15jOkxef95D
Xzd+0npNriPYmLuBlu+QvzOfbnbGYjw0vj/fz4v+O87Tj9KyPx8H7ZbxB7I3SLs/qUBHfSS+zZJD
0qCj3w82+xmelAqwRef+RnH6j48isMbgULdM9HY/fpvpVIFQMUoIQoaGLscLrg74STHuA2RcJn9Z
Zvd/6lj/c1DD/3yuAH7zFTJnwMz98WFD3bcA8tqBeJu+vBUoePc5R98XyXSHSdLixn0FeDk03am/
2ADQfvP8f/ozXjV7OmkPVsDn/fH5nN2pSzY8gaRwNM7dVf7NoAi58jYV3Pc0678y8v35eZ2re5hA
ZJSCP3/egKu+aYIxSrY0Zdq2SXlxV2s+64vvn4NK+396HE1OZuPAXK2fJMoS1f3iEHOQdJ7mxXBT
ZEw/wGRq7TuHJfCrw6//nP/0dUL9wlcElpw3//rf/2L5GVSXN1dvVqL81WWY5Rr3+lIFl9rM5N1i
Wt1vPt/PaxV/MlHWGJavOxCg/p/+fJVD49EuEXA13LHuwYkUO3SOWAzA+3z+9Uf7yZEIYfynZ/2k
bA84XYuG6XAywWM5lviZgGmSmguHvQm1LJsoyU2IHu364EOdue2W1b5JuxSlx69/k3/60CxYSIlX
RC9E/B+/5KVQ6AUJi0pUUDex8jQg9YHIzzTnl6+/ftR1ffxf8fm/P7OJBxRYsnmNPfrZK+I7Rpc5
m5CJI65UoJybk7MZ69Oo2iqIhnH5lvGDdSIy4CG/fjS63J8ejcAW0Tu6XSBJbvDTNtQZZcAAMKuT
+lOeaLe2GU1v2n5S8fb0Xz7oGlHjYPLhBcFYaF9l/n9Zs5k9oidgZp2US+mHLe9RNKaeFAyQkK/W
QeYdAcZZiVbNw1s3VtP+18//23dMDIvNdnD1oODk/HeE8F+eP+eulWstvSq7mvMzhi79gF5mvfEF
oiSZGd8XEG3HDPTVb/a+v33DBiYg3CgOa8nnML6us788GGVcQziqILWjavoDD6Fnw+T1pMC2o2cg
pQNt4ryXM1IUK+N2/OvP/ffHmxQGuAM50jhEf05hYhga4AgYRDIAyNmZGWMMKyXL2OqIDUrMyqWv
Yym6n+44+oeW8uJ3pt6/f/M22HSU4/i7rtzRnw+fqoFCNsouWYfuKtouvuc2vDvpimZvEMLGILoJ
douh/449/c8P9nUYEteQzOCnb77Lp4xBQYfWtTBoOAVtkJSMe/cbKQG3WTHZL6uaH5FR5L8526+f
6If32cBDjm0XXyZOd873H//kuiKeknkIvKXCH2JtJcxP98ngAySBeRieStghVv7NfvUPn9Yn8icg
PYHWCUCBHx+KvqIYZ5BySSPX7GYRCCkH15yPXR2glBxMA5jX4D81gZP/ZoX//cnUnz7VYeCZWK+c
6xL8ywq3lsVbB32pE6sG25KWWvs508tPnbKv6nDbOpKufKkyQj1/vbR/PgZtg2rX4O/qWLqHYf+n
hcVIVatajgSGfEwuiwXYtL451hn4NCLsQDv++nE/BdWwe1wPW/Oa2Yz6xmVa/+PnxGdoBrIYtJhr
9/bOtQ1igSlGSDOAig7+Ch0s1Tx0EN1ciJtsC/KLh0D/68hAOZF5VYZYDu1jt3TDs2b38wEQ0PKb
v8Xflh7vOJkqHCMGkX1cGX78HZEP9qJImZq4HaAubaa3atPpObh2VRwQTs0Re9G4/803g3GOf/eH
JQ+DArnvv2suqszgpzXg+akcs8pw42sXtY50Z+63LwZQleoPmwu1vAVl1qw3NbQL/ZyNeWEhFSw2
d487w6r23baYxX4FDFk9DTm6dYd+Hb7KWJ9SM/8ypZNO4o/Fn+gpFVMdMFcdOrqBsnWgV6yNGA5Q
7Bvny2yqtjnQgdrKGIVKr420psi5TmqvSreTL6y6OkyWoRPgY3bDuCPxuqpvLWTT7wNkOPc1HQeR
XYDp9V2ctpZCcUv4Mlw2bRy/0iJV5kkT2fxpUwO6F+xXwAsblnqOclLi6LLWiQbmarEOarMs7WS1
yPkGyNkirrME89y6pTjcNYGh9OfJX+yPsmvBLDkNzoBsRe/g0zd2omkOshcuSDrtuHq8zkm6BTgD
NM3mfhMWswZNyECPu6p26TxsnXYj2QQwSIz18B7Ys0Wun9MTNhlQVhxlhlCcRvDMzX7zUNDRGGME
JPGPh/3mpF8INZLzKeu1FSXR2nu3qw99Il64CzGkBHrU7csg7YBirgL4rrAtrUWlVDUM3Wf+XwIL
zCudSxHENuTm8H7F9xiJ7WkjrVScMcS1EDQZaWOPcq4YivUdKfR8O7Weu+wWbUznu3lerxTGqRPT
DsqmgYTc6LAxc2/QwD7lzo2xwZQT/HswkPzCu6Wz3f4BtGFs9mZPjO0RpMA4RXzunIY9BCYCHPwc
TH7ab82NZ+gCmJbQO3kSma4lOpRebd87zpjtjE0DOtCYeW1HzqhgICKKd289QlxtumWjzOMOPGeR
BP7cz/CpTCJppRC+uVvc1StPuV2gZRKaGnYc+laaFBR18Dvqel1iQwlmJfpACxCf+URqiiyyEaMC
iZz4TyRM54qydjoGBn3rnam69APx1AK1TSfGlMDQfkkgH2ZBVHrb/GxhJ07DHAyxiOsFED1qfy2t
YzCoLVJIJniJ3Y9Gg/DBspudzcDr2WqynD9DP2K4VkM67qwtH9tHwsy1KjZGk3w+HShsYjrlWp+R
BOb1vjaL0b8bW4a+DLfa4Rb5sZWdJeXWE/J5DYBDC74EYa2e+k/d2PQ33UajLQmY1/AEmp4Y7ot5
YsRUK/ySjcgtsBLKQLneTEW7nxw7vberfqgPVBAFOrkOFnmky0FSCNcdnLuGYw/m0VqMHDD0Tl+M
IUg/cZ5hqdmEDnHaClLk02tKdw3irYvJqILJzGjPnBjmZKr96mYDZxQVqmaH3hKofNfohZzvkcgU
+oMpSBRIaHJUD1d9h7a3Wr3bEYuD3KHK+3bk69Cn4F51rgzuufjQ/u6G3OouSKHWJzSORnkKan26
yXtD9InJcPDbyuwGeMY6zWns+G16bPIVne1KyVZE4B9x78PSM1H8VLqBO9KBwAAfE0By3AT1pJIa
SxvyT2Qb5O+wmX8vRlPfkmzzzYtW2ShnGDSJw0xOVYBY39fvRvrCaYEUX9BnJhExdQTAXIfLk8DA
MkZ6heE7wlVv9K+ZlruM6LsBtR7ENCY9vvRGcTd1BiYpSOedOMHQ7cZj2y685iiPAm9HgDd6lMys
lmXnqA7vSlUHzu0UsKG9lHNpz5QgKNX3xQj46NF2pDPHdqWT/aKU43/U+pzSEHa5Iie5e0VUuuQL
hWsxzHU0Wt32NEK8YtbSGOtuQ0TSMADwMDWgxcdGA43OIP65CbY07Bhe60c64MVdozqyH7FkZdbd
pNvTJ0/vPf2Q6dMCSzoTz6mv3LcaG4wK52YYiCBn2ZAEyWAbZQzO3FCsZRcAVp/sPCZgyJaJ660L
4O6VaRdxbDjw4LHn3ca5syy4qlTevJRZ6qgkT5vi3u2LBni2FIp2c02fNemkXz+tra/YQJVrPHlN
k30bghm5IAUifTOXSf9Hqagnj+C2WnUsec+zHWmNqtxvMOqGox2UPlMT4XGmQ5HlOPLz7KPOSgmA
19fzbI8KznsJABkw+VuMErOhr1IY7DXgHgRf2zSFXaX26zA2JxdtM977Nh2foF8WcOSFtpy3wYa+
CnSyQmEJ5mbbk/aFrKhpPe2tH7btj6a2VtS4Bdy5w7SlfjQMk8ngpRHoSghjYyhAA6nOdywptqUM
2PxlC/plQHCXah+GcMYHDDiqO8IERJZleahSC6PTcXoVBYJyoenmCe2fjfwenXoVW2AL5S4tUl6M
ZbAAAFKdcRJdsWNXhRFw/9hfruJK4VoN0dn1rE1hllN08H4o8+siiBjSxRB8dQRU4Z1YG0hCuADl
TnU93Mi1rRE3lEG+fQXBp3URUcwlsA13wUXJLNW9k6ZUuNxad3YSTy+Zn2eu6kZurgvmpFoMJ9G2
3zObsiKxvNa7tSxvoPVfl+9TVonT4IhGj7elta8qLqf56swVKY4aCs0Lp+AwY7JS3tfWlgNRIJKh
YbROJtNq4pHgU6uyHpkLkaul3+SjdIakUP1wsY18e868VX6uFOPFEE203z8pD7rxvsMzKyMvM7Lv
2pT57l6bfEO81P1W3jEBqRYonObG6BY8JPWoVpXfFF7GY+9mk5ukbornD7Z48KxY1jbWF91xEKZc
my9bWfZx787ltzQt8JN0AF9Bn/rozk7tvF7rXIvSx7MB/oYLJdxZedNUHWt7RWC/bEF50kdj/bx0
yjx0gCsglNro6qKKP3gdd6pptGRGN/KSrd68M202l2Rh0PeRjvqCDwa7zhLTXAvuV8bM4rB5s0ET
ClwIGiINLQC4aU9VMRWTf2obbdSjrdezBwTQ/LUGn6kLFvqtNy6u4Q7Drpo6rFhbbwUZDgafMZpd
GU22N1xNePFqW1Z31oyhydlkZwRXDnq4qF5Xdq/K7Rv7IE2DUVnAC62H5jYrsTOnrFMnmVXBp6Xt
yDP0v1JN2taFEKjrDFrQprJGJIn5hvHPWbtXuBj5p8bOtyzM+hbGwNh5Q0F2j72+aOgIE3vO/edm
A0IbBzKFICKov78vFKI0hFxhPjfanD0jKRpaCvyqft3IJuy+o4/Ht2iPm7UDF7vWlwbsP7IRpvQQ
9lFtllS3mRxvBqQBN2henO5udnp5KlLMJbvOazp2MWyGy3HDduVBF1b1YdNqF/UanljYg7N1NTk6
s9sQ+NK26GhgzoDMXiQx5wwdq/5/MXceS3Yj2Zb9lbYaPzyDFoOaXC1CMMgQDE5glAAcyh3uDvX1
vW5WWXcnyzrLqkc9oaUxGXEFAHc/5+y99qHMjdM+DKM7loeUiRPAiFiP9iQnhYsYGxKEZgIUpwDv
cBi250amawvEdiLIkQbchC8pgq8/l92QXjnymuokBrJzN/AQQIqvfmq+ZgvJxhumb1gcKsR1VwAP
rj7WxdBysknz4tRbE4AH13LBkTSXwcmZgp5tHUGpJe7L09+cwHrfJWmtnIsKdJFrFQ3BbrJMuQnj
DFvyPhi9PAO4rpZNTMaCs20MM7PNirIVoVNYNDOGANsekghlj4MknbH1kHLDJpma8PCEK2+v9MuM
X+iu+hYyzyl365s6HffzkqeWdqoUT0IZ1kRfeXBSNRvjCUO4HDF+Z7xmt/jpD1OFycLtuczfnTJE
6MNVY+VLwslUu1IuYr4Bp3tOnGWlKnRqPVxRNTo3BVuTTGY3tb6bb4YbKyfoKvF1rGkGHTURKojE
bNbdV02eQWeXSRVs+jFo3gQdlo48o4EntEpBu9Opmvwz4S6GY2fIUZfjpBdi5YHSHeJrahMUGalS
GWPGdOq2vqiJF+iyWXUchLtBnNPVS44ug+QMKVgdmUckrSlEVWgPiBpC7XAKmYgPLsGrFDvGGnLZ
L4uDNEXhRnkb2bvmXTngIrHhjBzU8WSDfxnRNMzXmnPmZW5A/Ox9jnqo+Tm9bkZidj6UrU2ei9nV
l4QRLVLhKafQi915OvRh5Lh7OEqcIf2bC57DmWPCHXqObh9kQ3PqHO2PG+tY+1rTE0k2SSKJ1hYS
L+ux99BGb32+Vm7M5CZPROoj473EW/RDTHQfL6HTafcqKqWDH2lqllNIoqfdi6bqvqWIMcKDzef2
u+Au5UkJrWWv6JJA7uqJ0R+EZHa6HZyVrt7okCzgm5FtPSaZQSSCyLZAAFkWeNiJgRaHzreM7+Vk
+rOzEHh/GpPW+c53iqEiSjpMkoOk9t10zZhdln5ePlLFWjbwFUMAKaA8ZZ7jz+LRWUEBD36bdRtP
FetVRSkuRasCZwLYn8BJaMTcf6xHcGJYu6OMoAHL9dhAk5oGBvPh+tgPIOdZfd3pZRScE/hxxEG8
JaQH5O3lr07cRAO5InRRN0DF0T+HWCa3HYB7iQwCGNauK1aOvuWct3eW5gFmYWZrL3XrVtwmRcjy
R3/XbqhjKn/jNw3V2cxjO5yyJkDTt06GI10pO8A8WNY5sXiYHGaO53F60IYtZ6Cks7uk8QnWxDdf
fopaTDJoTiv3pUlb5Jiq6NO9XfSI8iDXQCMW5eiLrqIsO6eEGZCv2LowehEgzwcjy+FgQYqhkpqN
H+29AET0JiJ8DQEHhREM8GBKFKKzeoXWEmvCxApEBogROu9bbOdyOkArTz6leuzuqtAQs+G2ZZpv
y1LMnPD6JZuhRaTG3wVJxa4X0BYpHplHxc+hXZcJ2RsEixAwVsjC5ptsw6GgTZDJ0bi4Om2z9Ajs
gHxtqsYpp32/GLRkcjTyAbueXc4QYKbiwKCNr67S6KDw9fkpwjpVJigE+nIdt1hy+vDYirjEA1BA
sOQbzfNPKeDqW4EKUnRrRRvqQyRXOTza2NHVz6Yi/BEgl2Wt3lk+FXMenyyOvW0XwPBMRuvsrERS
LJsBtxVMZIIH8EOI0FX7BkLG+gcFsqXvBkuAmGu7PqsxBzHVp3Z5TV0MkYfIy6dz3neY/ZyZA912
nqr5y+pL5zSDj243cSHYk9xK2p9hrde7wrErywjugumuWknkRM3nI9Zt6l57u4pjx3xHTmOLRrpL
LDIxTzP47lOWYVA2fe6cZeoDgw4IPnnK3RnWVs/uoR87hx18EwUI3VFXJiViPjYyssWEnxQnsLOM
RFXtZOrQcDYed3GfJdVudQa46jnAaI5mYREcRrtEaucEc/srbJzkXmb+6h+wfnBJ3CGEjxCOKt7F
lFjo6Qs61KTk0KTccBvo94R2WLpPMRahD9fTCPcjMxO8DPS7X9I14YQ2h6UTv8xrayNKb9+7zHYt
0q1gRv2ULEQFYMELh2UbWRgRO8KyDRa2FHvsXRbP/ve+HUBxsBSLAaleD0Jk9m7uUX5mwDccVcLb
zj2bOY4Y+FwHdius4KMh0JY5lyxeXE5ghLh044BK32gghATmGYZw65SWRwDOJeiPNoWnUShnGrZr
6zoIQpe8TPY1imRNaTH4BebWOiVOh6PnuSYPvNwJMdl7egkJWrM5nyrEzBGIIpAJAw6A1G99XBsV
+nwmfdXX2df2oeRQy4PaB/GNXT+S7UN3A3B/SSwcBkf8oK9eW1Gr594832GzwrSA1ze5W0PH1FsR
y/xXxcr7rTVx+jI40MC2RDIQMVqFIxOXNZXDJ14yWi6I6fpXkguHGYlimf8oF+AdJ5ktjn8qqSTZ
UXQEp6STKnnkhLgup3is2vkDqTVIx5hNEhguQsAh5Dd0A2vPmhIV0wijH4QuSoz/aC6/JV51Y1hw
MvvpLE3yzTUKj/SqLV2LOcU5oLsYcknT0HW59jRuSmi0UXQnCmbMJ2IY1uoMjsR9Hdhy3sIRu8Jm
IUPlBf+y+0Ml3uw/SNXRIhvLygQ7N+QHz2szFcdeqiI+4KARSBYLn7E1vTIEmWv4nZHhUbLd+Nux
CMBxYNmtjlYH1LD9wMF+g8Ru/RAjZj0vYql/BHh0M3YGx/vG8mHVR87QZXzS+ZIQYZJwgNjRZ6i5
3ynHyj2Oak4jtIYI8KFGVj8K7eTzlqoZ4T0dMncf6YCOjU5WLnS4xs4XTWlIwZxhwTwmCzK9a7Xi
+9wQuYBZIJs4RCE1lGRT494OKE/B+J8WFxKBtJUUOzdoZtqJwbAcwK/Qa6D3iGdctn5C6VqvIzAE
Mvg+t0HtEKkUsBsfRm90v9ksZIeghclYLEKJ8knA5EjJDpmRD/qhwVjoiWbijs0oJK8xzMtDoSxu
7YTggxtULzEo8oPbM4s/bbywMbX1gXuB2V4vmxm4UVA/NsE6c47pDaHJotB+fvSJwgoOpcisQ1UW
U0WNtIu/sNTh2ON+KB7qOit+Jk5RokB1tUCX5nSCS6YSOx0R0GcuMeQ8DlsbEuewddTi9MzvIWrQ
3Rozu2eiDt6By7jtLXLEk6cC6ilUbnmzV6PJ4F4MlhjTIlZoFdsmGXCDj/07WRnheojzcfrY3ayw
iHNWkkF0kQIGIERjPnumHeg5qLhtT7Wmj8craNYhoDHytcCK752zkUX/Ew2bIdu3a0guBj61IDyM
q42AnxSmpFOd9WS11V65VAj1NZU7K4VHfkLY95iVfRwf2zi3isIF727ARGAcmyM3nXl0ewpij1wI
SsPKu3kNV6JhwlzCIVjWUtO5Tdebu8Qp8CrT4G0fSmlLWlFltL7Sy2F4lrqAMso1p6/hYor+rENF
p8GPyzeb2THaRiImVdtQh5A5iNek2yzkEnC16RqD+ByXkY4k0J4fggWLplISLkdsQwgdkyhVx6ke
1AvfjicxqjTlVTKqyjbJuJpr0nME2gA6j44sCFQy47TOxDa1TdrvEE5iSKfikyhbJfpW8M/xkDNv
8ZP+xMnC5WixKusdZk/See84PlPRpCKd0WWuKAq8tfWSLRPQ0d6ZuloenSrPswOZtZE+sNCP/R3Y
lDY9pmucZad5dFtONYVJ8fdG1WAOvifVO/3cmgpoJR9wV4ydOi0JtwsIRtKsj47ym2cDaqc9RVGB
MQD5j4dU06bvNd1ccOKOq5/iYIj6K5kfxT3fvQFQh4TkMQfdRz4Hm0K+lXVJnhY+z47+s87Du2rJ
C38TR5C7MBnBPtnT5SrXjQHpegsi8nG+Kr/Nb9nzN8c7SXn1RzAbJVUIINKvJaQbMry6PCEOdwrG
17mCyLlbV9zQ88o0aCdNOnx2ip5ye6HvkAM9IuNqlyZRp3dimUqxkXAx7Mlwf3wZlsGjHBp1190b
AZFgAxnf/+6PsrxZ4rr0e1wr/znEfoAHjV6vhRI0Y2oWhV8fiqUMfiZ6gEm14KZ6i3FfHrFd0UrM
cgc5sEzIsmCDjHO4TiV2TGhQnFpRMk2f0TaM3+Zpok+SV8i8HT2p5thC4WY6gk80xO7L74fk0lD/
26xp4n3f9SVAWYcJ1xHGQXWp4wS9dlasKj21eok+ZlRGgnXUxvpDSaXs0Q4im4oG9/oxyrQo9yjT
++q4hKhn7jn9UbGAShrzawjVJv9YMZ/QOzze7vRLOThjBi5lopMXxi1ZtGsWRpHHHlpFcHWWWZRP
fgvR4cHO87g8poIQuY+9P9TJXQjpx3yJ6izA90KuI4C3SugPXlS3aGJDT8b/Tlb1L/NrJrRoImLQ
/2kI+/Y3WVXYyiWmaJx3QV5N59lgG3HR4u9Z5IIDRp5/4u3/I93t/1VN+yfN7V+qc/+/1N2iSfgL
3a352ix/Vt3y7/+huvVSRLdJRiRuHHAtbhrZ/zH91Obvf4v/G9FOzEQDqCxHBKR2/0tzGyb/7WaR
j6qWnIgoCm/YXU0Xqfz734Lov9FSMW6Jb7HgWIbD/3fNbQLXOwA6TyuB94dm6XcsaU8BuhoisGG8
mOkqEvdrjEWO3pMfnFZufJwyXvlvwukRnP1pmI9U2PVDPi40x4CPHga/CR3ABHaxzj2AgK4BZeNq
fVlCl7MCCTyd3PthH//ApjP/oqfp/Ygc6PB0eFL9FetThaUmXdQPErsg+K+5G11rHqRlh0Svebrd
2i90adu7bA5Cgo7CUbzSAxJf28rHVNfnKfFhKPgX4HHjEkuoxfTQ4A6OXxsCKJedwHt2iRj0gjBn
iPc1iEYNDUkwTb1TNQtdo+L+22RyRx1Xz5/PgTVdimAwoQhEHVFUn3vOdcZQkyg8VFBgWA+OCT0O
sbWOhlpGphAoSHekrXhmP1zsz8w3pJtqiGHyMvVrCLc07kbn1PmMuJmECwwGGBno8FIn42TO8JDA
s5jbFo9IgBYVA4BY0w/huPAbigb95oNrgObWdOo5zdGacMmGiymD9jo1MgMm2baQUn0Ngi7syt6/
WIM1veC8uey8NJTv7goRisJ0HO/VOACgqdaQUXAH3+BRj4LUX5zavLliABjjFCujww67iK4y91FH
reGD2KnZlc3Cm4QOOR/pb4ccyAgc/eR1I3jDgLzyuAZ2s/WX1AWTjYLRvdMRVkvKspBD8CBteOpl
t2RbeBf5G2i6jgkhDYjTzOb0Wctqer21i5jVODHuaWB80bUb8Kxul1Kk1Z6ZjCaITjhwr3jaTpZT
N97vPreMC0Vowm06T+NwhXuDtFZO0VWQae9vaAvz6VyGS/Vd2pLaAbKv6vS7LKfbpcrS3Jwl024a
K3/8+5o0NGrkKkpSZikDaK4kj+vPM5v/LkljYp9geWUxND/tvDt6oIGSJLSHHdpQ65dAEzDaeQ72
zFE6CMQN1uljBBbmMC3ZZA4N5wdkL8za8nvRAR48DK3Rao9QoW3vq4mDGtzcGNRm1LuaCjeIuJmN
Rjy2X5mFE3XbmUIe4za9nRQW/AE0hyRMm4FnhNH3HxdXDGAIthy/+uzaL/O/zRKAsvPnR99FRZWg
n0bdDw7ZY+rxZ/2QH7b1QFHv4rE2HFFQnIju3BJAxJefUx3s8J2K+K7PFykfhEh7fOoT2XZ0gcNO
XUXnRMMFsAq9/2AEYLTPNVXhreVdrWfMz8xEWVV/eAWQGgCsEHC2ZFdm/UEAnnHfwdW7AXUvoRMX
V1ctVVAgJMYcNc7A8Oo8uEo8NdVGSF++oQZefjiA4hXlMSq+onYzgrQSPX4ea1GOh4m5ik/ObzkN
H8Tiyk+xoCe1Gye5xhdCj7BoYZnJg3OzZuHniOZPcSQ077bM1PNk8VrReA72Oru5ejtRcZlUjZVt
i/7KIZyHKS3lzIzqioeSPM7kWo4jHP6dSZqh3vjDEE5nk7dz+1FnVU54WDHybHvWPonS8x6JZU7L
rYu1471t3UdHzSV6wbWY7qHEdoeSaVu8iekR3gbXOiStTYf9hxyARQvhtZ+dT5p4vGBvpsA2xOgB
6yfQQMzYvEqvfp+8Ln6bCUHds1BxCI5kK99TmQ6PbpdO36iR6EVENFjyHfxyPmg/VdhcCQT022/k
GLfTPlQRH7oJaDgyDaLVuGWg43snwJ78PXGS2Y5iTnLEJfIv2bBu4wLNWUHGvE6iA4GCAc57CCX7
QoYGduMEmhpQUKbsB5Jtx/GTblNeM49b9Y4JnyGSWpZuG2imAtiwk/UikKg81LcS+5L2bfWchIDk
D5StU7dHxCK+u9i/081cKZSNCDx9QmYDKuWtWtfQZazddvVwpL3Q3BIW0jUAdUTpNv1IA0qn4AJK
WDATD4vVlaBjbdsfDB3TlpyQ2wGwdXsW21Hwn7XDdsWwB6bewVQNg9rNiLW0f+SlFyUOQw5nH0dp
lg+o5L2gRvBlTQ2HsJ2BmUFKKcXRmID7yyN/RD9hQHMKuenRrNlpN/l+MH1wKefFSysRpNxF3Pbc
hXF9+9fkomq6pZt//iUDlGo8zRmjFZy6Gb85X2eWrN1Qp7FmqiqLdKVNNeUQlHZV1hX2HBFWHX+B
ylIsu6Wg4cycLy6dt4Euc3xcy5G7OahW+T5WY4wWW02ssctk+dQdS6CAwYavlchpdh7Lvqvflwi3
IJojEkV4UvoIuyBzFfriRdZBzAv5eccOt2CpZPbql7EZeFRcOVNlEOfZiFf0JkP9YYpD2T4biiWs
Pi0ZX9jYbkujyLKq2olY6OcqVA7dp4Ve8E4t6Iy/U3uJZBfPVrswglX302in+tVAf/iI/1tG72WX
rkBfe8/QCfYude0NB3bC9DUQYY3kONLhc6Gq5KG3nnuvluZUFozKCNCcWSi3pRoEtt0lRKhABrpO
zmL0zRdLR4gZsT2sRfQSLPV4igoulcFKFyjkfYa86g8Z1MsPKsJbb9u0cpkZVvM1qL38dVzZE/a1
71TJEybHZ8YRv4CzcwroyR89uo3xzpAkUZJ0FVAs1HS0CnLTbFUWTp860gx3TeX3Pyg66ZjMbvzU
9LQ95mo4JEX0xs6P3buD9wuF7FWm/c+W63yfKKN2ZegxIp70cSES+px09ltn2kd8aLBIzUTbIXc+
ORzGaGgxYcxuFyZj0AtqTl1Imd8pZ36ZKnOUxi0PugRImVZTcj+iJON2wIFMF8ZZKo+ROIjr2PYP
CF5YWGF4AyK0RfWQifKVhIZ9FeL5bQrfYCZDvFWT0fDZK7xbKjjD8OWa+gHGYq+42JUClWj7iwG3
M8Q1LcBbj3zI75j90mEJ2QtIDgG3jcYArYvY2BwmsauAZavAXAPTsIhZAWYKAc3Q88gWYXvxJcso
J7IDS1X0xrTuOWhogUCxd0+l9klN9dfhHLrBuTAN/VrAA3k+fpErqa6oqWApKNLHMJH1TCpQZWZA
eTaFBX5SxZs1S3dBb3fMM37gpTs7HpPDyodbotvlPa8HA+Sl5CqVE8MuRlEH6Tl3viieA3LeOPPD
vSTCc7POw43fm7aK4K1KlOSPr+gi3TFIn5QLh2zD+PU+LOJLUXfZg82jJ1eO07bEwE6imn0bx+SJ
4F1nY3V1Z7LoNKYk3iAwevCrnIV7zpi1h+KIZkEwsvAXqCrNh4iQg52nmSjiVCkumYMsjW2Sjcqp
u+rsyOybGDWpQsSLCxqmY0xmNAHkiEqKFbFVOgPdY+3ZR1Pz5A2rI3aFcRXuak3m5pwu5OmZlaXJ
odvAgHIGpFshQEUPpEa1l1ilj6PX4ZzqcAqjKoQIbucCX4KHqJMsgLj4jN+QgPKKzvUG5BgN39K3
9WXIZ/ncmcT7Cjag+JI5UsaIEgZ4wd5COopYlkcGZN0OVV36OQHWg+Ko7r6WuR68Q1uCMkIYR+4P
qQo0jIcCeh5+/iKu8xbzdCDJFlNwLrS0DmMAMZXA4mj27zWcUIjsqrrHTdKwNhZrsXPnUb/PpfFO
A0OBLxIa7p7EleqJFkPANsHJ/RDPS/xoveyrG6lmnxbOjelT9U19hPnZx99oRxjvDhs0dPLUFgU9
Vg4LmJDTUdIzJ+B4MgC0i9UpH5VXzL8yVfm7DHIjPdDFqd6iFLlaTUETb9UAOXxnaboBy83VTR+a
B/FIKUMY8MZ3G8aFXMb0zRWNeWirgnT1DhhSik6ydp9oXKJidVwUX39ougggI1SoXcuYI5cckqMd
O0Ic6Oc9opTTx9yfoFK6Y31a3cm9pIRJbaGQBPtBG7NrCoAU23iGyM6IGS0IuEXF0kszCvFT9JTI
SNPgtGuA6s2p1T3uomrblGOikJ9AmoyGWn1SyLNOONFIeE3z3ju71ezvpKdJf13gc3xH7LkcAy28
z0p6QcOSCEV424Xgxhh72/JU4Ov+TO9p3IO5NJCaRifTm1ZV7iu6gaPKIsG4SRm6nUN7dlt3hn/B
+BL6Dn7tqJjCe+BQyaXw2/5TOidvjFbcndajRxbTqE9oPLqHioTNrenio2ZdPDL8AJE7BI73PGji
dthiURHnHWplNU/HDGH/E7itCgir7U9G+eJcBX1zgB8csRzC15Bsh9dEOcOxs0HGYacZoRbcwuCg
VT8xQl+f7IBoGvB1fDVR9Gt25+YMGp1FWJFGQI/aDv1etAkxUVlfePdEybmXWNv1oSTfryU6RwBX
L/K2/a5SrVviT8bunGKRf1jhkDBKyo8JahCE7qvVPNqBqZOPxhk4YRWxyI9A3gDK98L5RjOw/OwO
OPjKKJPNOcG3kJ8SgIU7qPrMARlCI9OK+6tOWjKkmST8ZE/V0MWNmY7JBMiPdOjhksZxtsVrAh4f
BtgTSw958GxCEewUFGWbtBzsafXoyI8Ogds3ce6wQ/eDrFZX84U4Jucg/NW8mCBg6EI9uJyEdsWV
bq85tP4UvGcUOv3PsM9jF2FOnNnrGK/msdbZ9CpdLwwPso0ZPTShgyQH+IH5lI4qvQ+GBIKbbcaP
9JJAbK1OgrY5H2nPpHPR0wm2LNYL8CEmya6enyfXuwVRA2j7FbcutzTCeP9LcTPFUXmiDnAXWOgq
HOR0sE7DUBuzM+K+rkgRqzKpQ4kABELRIvkmJ1+KQ1aXDAeG2J8f48lJMUUUaTWcYmKgJ6S1RZ9c
MYA9NWbFZzzDEkWBPQ7JpSSm6Jl4BMgTTasvtg7mS9dCedF9KvZNIr5LBmVqtxpvvIv6mwiJl1JP
zowSTUToLrMhaPZ+xUS2dmG+owAgyW0NdV5vg5FFvXdu7GG/YnQHcg5a1f6WRUPwOJe/2EySwMlF
0KCD6FLWzFpUWx19m/g3eZp3Iibyqx775SN64aY+0H3W0Y6jmCG2Tzb3U945Z3Q8xZ0tgT3asXrN
Y0yarOreFVpT9DAix94MrJrHLFWA0W2U34es4o8Rxoa9n1YOZ4CieokmAi4StcIrhAB3D9Cbib4I
wu94X+VbFLv6DnLb+ESwd30kPeRFML06u0tQ30VR270Ms9IHYhyqvXELfXTgvZ5y3ycKnDUIAQ/t
dkh0Lk1kFALTfW18Nmpk2/0eZg4HfUAfG5tMLE5q/riOc3yMOpeDRoWeeKBLk2t7jSgo9yVDsR29
M09uKrb84+yr8XzLgzKIXWEf3vqcl5Q5LsntceycVDv1qPA7sh8CXp4XrTghygwa2TawffQa65T5
SEfdLQqeWhsZn018pccxBTCNkNvXx9p4xYd8juMDYGX/vlFd8lrky/pLZA48CeO662PrDo8UkDrb
Kt7tHoQvOPyx8eDm0pjfzsax2RU9r7lRz3r3Sp4pFEGRhlwtieAGaMhH1OvRznSc7I/N5NQf4qQf
M3owBflPBDewgBURCm9aI155sc0Ey2RAZbX3lTDbKW+qH4re4b4lvvAAmjEcDlPrlObQKSjp2z6i
MUMZxRBoSib6LJLS8s4xXXJedJtvVMxgBGueeQxxQn+LFxt9WqZlvTRa38Yplii9sbLhsncX4fub
ggID3swAKnSPy4hxlR8Ub6h71HvUFPByQPR99JhQ7yNUhWfUStWlk+RGbgamlM920syx4w4p3w0t
lf3ChCKeXTdB3T2z696m4cDf9BhsufJZdAPl+W9LkcJL84UMvtOeTXaBYYPjGNBQf844JLajqeW1
XP36rIdqPDhDyWySDMRir0BIbxmngh4vtOlBdQH9qSuv3fk4QuDbMdx2Iqvf2NzaM9ot5iTrbE6D
Qxd043LP+ChouuZTJor6vgma6rmNl/oBKaLaoP5a+fYJveKyXHIx1BCbltlDuQJFmAJo4KAwuLX4
AfeHuV9jq+D7YoP6a9M6DPwKhNCVWeaLjKQ8iq7rz+6QVQivs+HWt6yZHLIXF9OTGej9bZoyaeez
Hb3o05pM/niSgFffzMhFZ/xbB3dT7dJUpJquKAI5TF3rRbkN/DmDacrizDgiYlIVYUF19SR8aiL4
1378pfGKxm7p2dAX9VcJMAhlvGlOCeFX3qGB0vcNkuCk7upoWhPMWuscnEtddl+bblFfXaddX0DZ
3lCPPcBnHiPOpXx7pTPcT2FHrupY1214retlOrQiLd/KWHL4YQ9119PAifMXhzPofn0Czm7jkLV2
C1goLBGUPGJz0HrvdKfcYmOiCaJWFeRvqk2e2b+hgbqT7n9MTGVL1NBwbrmzFv21DjP/Mv3REM7/
6G9FzUhp3rqy+86+MJbnyXGSJwBjo9yxWg4vVW3hXfllIMqtouVywsq0DlvEFePFgaiwL9HyPVdo
mfZVGyGYdDOPSbVMm4togE1gVIuKrzcMAiuZk2PERXrv0GuYJxk0Zxuk3dsY+210KFeP7ppjCNQl
47Gcke0kWjORNQH9bOal/IlZuKJNUYZ0sUzrVV/msGGDGWxPJ+KmlmP//6MJ7A+RJy+5zgxy/qkc
vvPTHPrR3ZMwUzfy3ZROfu20zCdKB1HLek/txi+REVvUzimUOx4amWAMyAko24e6DV9SVF5bdib+
Gc9kwM2bjQAii6BlTvCPv8dAdfugt96JX7XBGTHNpSg61GuZiP3mjA/HbRmjTwO79SbOW+tKjIDk
Dp0ajRgb2VpBIONjWwi+DJ9pgbsgBojX9tpk4wTYVi4TbSfoYc56gBZcA42fUZZ9iP+YXCAElO9I
mviuJBZRUIQpqiTIpa3fXplWuf1L4Hfav+Efg+Zl8BYu/2Bkak4GPC3JBoJBABFOkwrqex1lvvrW
dgktmDanw/rPVg79K74k3whaQbYdqoZwbKeKQDrD/dpnbTARnzKhFdvGkRUzcYBKvjtRwC/wI8HX
94/eToAktr0Sq8f8f9Iu1yCWBR8uhg9LU7WfVL3XEebt4xKh/IQJPGR8URawJ3JNHfD7DdeJzquU
HVMSz+X602jz2qsisFW/N0BQWJ5lvvYvLjLY+YnlshBHDdemvsd7y7UqKddrggnmUETbBfV//eCx
9LR3o63tGwd/bV67GFMvXjNmLVhwEkj/7ljkBtRaiGwTeTe/rdUrb3SY+qh5IA+Ld4U91sZn2oCO
2nYtgQNs6bp7EBjcyt3Ie5iv6cx0mr5WQNsujYM83E6O7Cx+qJ6PSMghb9/37TRzQBqKY2WRi0F1
bu+cGIodWrrwFcGWT5WagvCLvEONKKZ9RgQP++6/XIiMtNvCaNObPEpAAaLwY7MTWj6GU+dBHet1
9P5/jFQ//Ctj5s/T7IR4AaI3U5RyAIJinsPfAA9iIqbErQLuWj9Qj90cVB79lDGeN9CJhuoQeJYM
mL9+Tf9fXpSfJTg5jpihM4/9PYmTwzRTWQ5PyL4c+U73bkQuyd3wc6C82/l2jS7hohVKjdHpCuoe
MhIPC60WqMeEUTVTK+QW+0ZEnFRnmdi57WEJVPRFAcWaYNzeciLUygQPnVvQdRQuJn0J0Wd9SpRX
HjJPeRdS0jzMGbEY2v/I0893ypOZQnZKSa2GB/X7d7o6vvTYPrAc0Nnk3u6Hc1HWanezQ30YpnC6
DxLU9cCd1fNff7P/+sV6qDtA2dBOCG5D6D/PgRSPGrRyzE8juqc7F9Lzma5x+bOMJAUEkhMCEP76
Fb0bFeF/W8hvH5ZDK9GDgDLARbjhb7iGoau0vSUxsEg0+cMaovHZRE4GKnuNkFzlWXoHEjF5dKJR
Xrp0wDgwzChNXJtqB9MzCdKbsgx8+2/e2O11//y+Uo92MtN+dAKpn/z2VXSKaGzFhr5pUNJ8SDHz
fiD9jOPiQMzcvwsp/330zvUGI0R+bJAyfON5+vP3ni153CM1thh1WoorAqwCSHpzEZ7/+tv+/UN5
fsKcLfFokroEwv0eOb0Qiyt4pkDauJpuu0uvqNkPfTlawkxQ8f6HNzIvB5Qg9gO0EcwBfkcndItX
QcZmEZN/bDzVXDF7WBaaQMc0r1n0UbLdmlBsDHSWV85Yu7/+vH8Q0v50GZl1Ig9O/DBCTBH/4/9/
//qx6gr99795/1VNfjVjl2DashplCV5qVofos9DETCCd4pEzB85VBACSaQGxTO/5Cl2CHo+yNPSS
waU5SPgLNluGig9oahHd5V2Syr3xyVndBCk44W1uUAvC3s+xhNWG9QO2zFRRY6xMoudATAkFcQnn
MmeJhqnv9r57QrXnkCNscceh0qddf4hGw0bLIOF2BkXo1D/69KaRFHC6FdvWmfWXtFjC6tpxkPUf
mETEEmtcvCynoQFj9qGZZi4izi+vf6G2YENlcsN0kIgnNl2DxI6JfEfs9UbjCIVi6Va3rXfK+bMn
Mq/e130e/U/uzmy3bmXLsr9yUO80GOwJVBZQu9/qZcmy5BdCsmSSwb4Jdl9fg7YvUtry1U7nWxbu
ebg+PhK7aFasNdeYp5Vrutc0o/JvKxuL9UXdm65aWKx4Ytvr9rwT063C9t5l3HxRt/G2NVs+Jeta
+BiWQM43iL69kwwlr1xZravOpJf4P3QT46Al7zgmBggoMyBwoGvga+5DM1zABY/uprqdrl1tbNlM
DYtbsNOAqhQyReotcV2yoaduRxDSetow7SJ7RKphpxZRdOFHSrsZpIkKYCw6tvtG4XNNZznsjhW9
7HG2KUyP32PGZJLWxlTlI6JaQipcOCKiqAR2V7MhTxNvtUHyLgOqOdMuQCDS7ttsYIOm7RWA9K94
xEZ7Ep/QB6ENm9hsSaVCJ8WgsRW9np0Obp856Mkq0tfKHzGy6H7+BhVbXETxxeWqQE5Hp1sI/mlH
be/nS3B5aMB3XL3QCm52IsYH1p11UXPVoup7aCaJot8oh4BMM3ZUNKK4Xw0T8bwhdeocI814F0EL
PHIdlHRjlCCYHoNkOG9kTm3Bge98gT6IA2TayFE7+RWlDb3sCj5sZy20qstWFpnNHwI3oOsxTIQ1
u31a9irIciCxHJtobPt4sr6FmCCqclgqCKF8ll3bccSBMA7pIkROQcN5DEdiWIbUFK95RtYpz0LI
uRRVdPFL1fHxdQ8XXzCjFtusy/UNwonDaMLoOR8GXk+9G+QDgmJthpzRHTtcfXwd1GFvlyJoBfNm
59uz4TSKi7eLPHlVq2tlUS9AaLh3kS+yF6mbdbVDf23T/JfTgrCAfosbTDCJ4r5lUvz4+BbevWLf
t0AcupRwfDa1n5vxq9Vw8kcDewqHwk3vDVfFOOtv4sK9FgZi6oVpj88QzHkHH1/1MKrgiVEIIc5C
MOG471BQ1OBogCVtusCAQZ6agvMNq9Zc7oaN9dDBWRFH1v13+xzPiX4CFRt6PeQJh1Qk5i7d2JSB
pwjANH2WfYnZvfnijzVLycdPdzh8DN1mjwE1hU4PDshhzJQjWvHbgTaf0OcoQlt6mWjXRVtO+dPH
F/rTxwOz5ABTQ38iDvlSkQpzq7ag0uIWnjzZ2PlUdHGl/Au/o+vYrb3h+Zeg4+d1/0pAeltk/PO/
34hAf0JFvxfgzOMwav/Pv9WYvvkh0KO/LzwbVL/5wzrH4nC8Vi/1+Pmlwbr2X9TS+b/8r/7lPy8/
f8stAIX/+F/fC5W3828L4yJ/owQ1CEP/vXL05KVuXsZ3P/Ab2Gp80g1HN+d41SGIQqb5L+2oZnyi
y9gDx4UEHOKdyRL2m9dq+Z+AJAjfh4YnAFjNQLj5lIJ2lL9i6YGv6bouP0ci8G+0o/OTvFpmUBZb
BJMQ32Zole4Rfr1dZmRAbEDzCoRfAn2DqkTRsLRpRbkerR6oSlrkyQNQALUjEsXyBV9GSMCV4HSk
9/3w3CQ9pkU1wS50huSWjAkbUalk/rXWi5RTR+o/oKNwrzwgTfeN6J0ffaU9WojYv//9wPu3o+p/
tHLZ4+v/++G3qV/y79E/N/Pw4Mj6D/Dgf/5v3j7W39v4+z9n/LF5PTbnX/ZraLruJ9u3LeAMaBeF
aczr3i9Vs+l/ggPIgdJlpLH1mIzZ3yOTmO2TPS8qaI0RNTNEGbW/h6bG2PTBItCAwSrKmP3XlLz6
dVT6r4OE5/MNhwB+k+1hS8pGcMAoI4U0gBMKI1R0UXObYKh12ZJDeex0K9ikyAYXE6nQY4vz29nA
VYXjWTr7O5kKk1zFwWwgZA7SwfLlMk3UqlIXwj6jA672zyb52ULH0NXXjfG5aiXQHbQcPkAkeVvl
N7gOIRh8UHB4ClffZ/VTbVR0a2kLlD9GsE/dYZ9F3d5RmMTC0QkI0FC3xvLM8G8r4a1z7InAcqG7
mEgnEuGrfNvRRVXSyCpLjKP8JR1+R3Za8RbK9/5xD2IMoomCThkel+7h8/iiWqgFPPqVtkHAclmu
zev0DvdBsYQ7cuRoeezKBxJSWtc1PaARH00f5Blz6C+D+j6kJ7DK4x9qsPdWcySYOSDzvX/YOeB6
Fc0UNkKCDPHMstw360213rQruASLdGNvg12xB+K+uXk1D3+P6ddE5bdb8LsrmgdjeASI5BBz0Cuz
j9fp5bTEaOMXJp3l6r/C2/59CQ7FlIwJLHz9YMAK1U20suMpNLjfObCsHfsqrJB1FHeZfPj4aQwm
9qut4v21DkYLrfcobCXXCi/odi6fvW31pd5htbPt72FlvoQnxiWAMus0v462VLbMW4QQ/deP70K8
FR//vAuI2LZn2hbBt2Ed3IWVNgoleJosG21tipV311FLdxe0/JUOQvYFGUVYWR9fdH6L/5ndeX/N
g9GaidrROcBzTTQ5FPe2eQseJ6QBFI+FafPxxf4wUNmO6Q2xHYOVDyL324HaeJqWUc+n0lxo1szQ
GjhdY8VC3cNZ5YVp7oALUK6cyuzc8mkwNQ18xMYKaUNTmdVpmTXqknDXoIfOSxBKONbfjTqWR1Ca
NuuzxzeASnzwPoStCda/WKMHPqIoS851hQYzODVh4yGyoUcsCGv7yJLxNnIm2eWQZxRclpSUQe32
4LXoIvNTYWTY5lISWGReWG+IaOLdx29/XgVefWrokDwTlQso+vPO6B1MKPRNnQS4S+u0h2/sEj9A
BR3Sye3bWtfLSwym3dM6EyOZm9qhT1qfnODzx7dwkORk32N35RyCBx//j5l9sFKJ0u9MQ/qCkKv0
1rZIAYbVPcQTGBMLx8qK9RSW33BDyZdx5denMorLDSXacekDSDzplJMcoagerGRQxJ2fxzKT98KX
P3z3dKW2pMjCckP/GZo8UBunsqyqvVV7L2bs9tSHUIIceQ0H6818UfZhZzYSmLGhh7jQwixkiy0M
Fx2H7KakGraJlZ98cVEz7+g7JJNuzHI8K6RcubLliMNPbDaAB7ypKzF0oXf7yHuYjRdeDw/uyWMy
kaKEUMWp6rDrqTP0iMrTBCiM1qhlnI3JaeBSeycXHmxgGz4nfXriF3GxFCFtt61fOdd/+1pslgUd
RBfHBqGDmH27PNhTUAmtroaNwxCJlnOthlGRdjp8NFwXcOuURr/xIguc21wzuMcBrHp09QxTKh/H
TVbJoQqejtzVPPtezRub3Yc0DBRrkn38zzlclkMsV7rKQEoQm9jY0aQ7fZZ5GoMsbbLPrk1ea6Fb
mA9DLwFK1Gax7a1SDIDoFK9rOafMacbtDVeDiIwo/wtaWAxbjtzlwUI+b5MIUj1qT3xIj8PY23eH
f0SLpiN3dqwBwdmQ1tm96El5USR1llo3UiMzMUr0XESUthQaUvK+mLut6MoeKRrg6eotp9a+YsYl
2yFs1cmROzwc9PMdup7tknCnZuXZc4T6KkpJRrNxlS6cXQ6pIKWtCwC3qCgti7rEkVwMcNREYO6K
uO74vLh/SXrc6VPDtE93EQt8fD+Hn3W+Hc+m4MB+YQvfOBhsJfJoiBu6s5NzMRMEQrZOAkwgFFWa
xV9fyiUZzOI+H2059b59cr21VZy19GX7U/ii16iMehM8RebBc/z4SocLLMNAuD+babELIcN02MAk
KPYNFX0OO7yVv4/+nKDNoMSBlklg3OTWrQuQ61GZzUw8B2iXyLpe2hX8kX5IoNFjP3tkVv9kLr+e
P/Mt0VRJWWc2bhHOwe7WQ3X33MimZb5t5fOQmta1r+y9HqbaUpoJoEy6xE/TqPU3uVYbX8TYo+uV
U7sBVwMYD5uD04ZOIHLBndeu6x6OYzI12bYtpPxcsR2vRYdc/eM3+X54cNfmnKKkD1Sn/Pj2m6Vs
X56B4minQDydkZUGw6kqbHUDfTw2dw8Cv/mjUVib874sgAAD5vjg1cywE6hBA7lrWgktdevV1NU2
keuXuySr6C1Tfht+syGov0SBSWu0FMkO6+oy39R4hnvLjx/8MBj+eTcsntQ/qUZ6rHtv76a3B/59
ZwS7VtXVTdEHybVF1eS6hOqcrFJMZjGexfIZOoPdac85UwtBnVVaawCsGtUVkvJfCru0vX3Xa021
lRVixyWcaz/ZdG1nnqmupuOVPspi52a2Xm4BJXMErEs5/e2uNr9aiuSe8BzY7OLw2NtGELRCBOAM
vsjdwJTFULIP2p1UlVrb5F03WenK9Qw/Wbc1XjehAdjp4zf6h6HEgZtuYosEqW0eTgCqG+7kwa/Z
0ZnfbeIynbZgOJ1T+NjmkY83h6cHc43oDjMLljaX8vnBqJU6ppo0cmk7FJP2SpkdCfwpnMGZgwcz
D3FugrJk0RZueeTK83L57sqktrmwZZJtOFjjUi/vR4nScZePebPTMOPDedwAFTuxyic0HWg0l6zR
kpeXRUkv9V+/4jl684mgqZyQ8X47ZqmGpWS5Zbgvi9A+CxReajljj+4I/9j8OAwYGVFvLnWwnA1t
lOleEoZ7pix+wXpk75XupBvMzIpVZwcKR+I0ObJE/GEI+eStsDUgsU6H6kHsnpkd24dKwn0bwkuk
0esrzBz7QnfJ53/8Jv/4eJQmyKwje35ndtOBDmm9QvB4nEpWoKkXKDLjB5DbwYkJ6OOGMuC3jy/5
/uFY+qgcUBMySFDNNIHXy58l+xRVJw+XpH65gTdebxpdhRtKh/6RM9D7+TFfijnoUObyOXK9vZRm
9lRwQS/tGylpZtYdJOnlDDda9LaZrz2klZy/SAZTpT7ylO9frDFXvPiMkLVsrv320gPeoT7Lebg3
Iw/fXC9OF6nRDRfYBhI5xrhh63DHjgVd77cWJoRNjWT+nCyCB2Eh/SypEKMXYplXDgNXNOB9TfUE
krma+mzvZiGJDa8M627vGYE4SUd0W+T+8vChGKJjGYA58X+wTJB09WdbMx2yAsKSt2+BJRqadALm
pvKcYoWkL9tFNeGnE1XN0mIFoXBc2ysj1ew9+JPxJIk4m4F2VNvApYsK5FBwnSUJHSWRwGe6bNRJ
JfvxPsMKcA20qFlng+mcxoEsr1LLU/T5JckeaSp9g5y69i0KgysxBOZ5O5rpiY5Oay37rjoZRi+d
nTTdI4HE++/OcmjYjDeOEch7DpYmerCLekL9sxsUKHLECrWBcvU+ry7i7php0x+uNQcrBLWzBo0C
8tu3O8jChciQh/s4dqPzSvn3rgj1U+At/YLuk1tofdH648n77tw4nzewAzE94eK9wkb79pr0AbdT
2PrhPpTBM21GIV0XuJrPC9XlhGZ8p1xc3VLfT1Ye/ShnQTEGR17x+7MPt8DKz0FN2JgbHdxCESN/
nwyNBcQroHY6/qOmqnDljBNdfD3a+Y8f+f16ZbLRkL2iqsRTH87kPJ9yJJxhtPfyUZ0ILa7OcY/s
ztJxbC8/vtT7XXWuFqAG4MngtOgHu+rYjgoEUh7tB482xyKoF9LN3BV9n+m24W0Sv4OadHQs7Cqr
l0eOSIcZSULBOS3FsuXYJNVID7z9tg5RotZN9B2XReGB3409fDRMekR8s14y3qddM2baU0Obwxq+
/3SZF9rX2Olc/8j+/n5gA2Vg4ea8hhGk481//ypC9lJpZ0Pkx3s6+ckIVJALM216oAXCPK8jU++W
4JKPXHOemG8jmvmaFBEdivKkIw62paCWfTORCNs7KP3XcNijc0LW/sjYfT+YLIF8k1iNJhpEbwcL
tPLxl80rL9739LtA9qyMnVkD1YsmvT2S2/zDYJrfIPkVkoyUbg9WIjqVkEy6qdynRdOddIF9m+pO
gu94oO8Exyh6WYv0TJa6syjoQj7C1Xk/SXlQYkM8NAkrnJ/HjlefsMTbIwm8Uu7zZkjXSKOLTRXQ
WjsUOCR1bnNk5vy0Pzr8fESjZEVYfmftw9shY9E+p0YY/3u0JdGqx8tg3Vkjrp1BFO5k7mkXgYqb
Ez2s5YbdKllS/Y2gTbYdTRN1vmnx3qF7Po6fdIUEtU0Kdze2drAipA3WQW/LUzHR46NKqfiPJeiM
IB/Og0nz0ODa9iMitmvTadovHy8Jf1hweZGss9Qp58TUYZkACVLUqLyRNNTgDaA8J1t7RoXwOADe
Lt36tIoa/aQfWrXyBv5yiHFa+/ge/vhy8UNkX+OkOMOh3r7cRuuVAGuT7CEEVuthBruUxmDibNeI
O9t2oCZXoFrJxxXWzna19gzZmncvBO7XeudFO6OoHlSfTesmcuhjdJx+6YS2vfM00z+j4alcucTX
J7ngsNlVNgVIjZ4yApUe5FG1yFwz3zbOpJ99/GB/WmcwcSLGZ7Uh3D4I0qoMlXhEF9G+F5bctKXI
11M1RmsNiuvKaIIKBUA+Pn580T8tAR5CL4/iCLArff77VzPDEuA4bHIj+8pR2McXQ0Gatwe0Ca7v
yNb1h0lI9t1muSHL6/o/CzSvLhWHjRKSLrO9oRXgpwI9PFUhXUGGCU0nIRA/cr0/rKHoP5h8bLoW
0/5gdaPP0qLOwlgVDeZYpkXrVoRd2ZHhOE/lg6nOJdijwJGRQT5cWrTJLVua7+U+6J1uR0okolGn
QYOIPpKpCRxAM/oCIHwTHImv//h85O9dhoxDTX9+36/eJw1rHQhjT+4b4alzASEJ4wO/vvp4gPzp
q1GLIoxnXLKWHYR1I3ZJJDc0lrLBF+si1INz2DHaTnO15NoJmr8j83GARydAMwN5ZDQPnOkPdltb
OFndK95nF8u17TXFxnDUbNxVW7QlHytB/unrEWRQ8CSkovp1sFAnpmmGAEPl3m3oYIl6hQmEnSMX
TqYljTrnTjXcI74v1v+Nl0oVjFlOXUp/JzWn3lMHuS33EayZrZRutQlFioVKMGrn8Hzt6//G9RzW
Pi6H2elh+a2tcstHuZrs7ZLueGyV8zOMispF75PK7IrePzL1/rDbI+YkE0QJnVlxuE2AHiq8uOLs
Q55TW/ZCyd3QEDbS2O3ucUOgYWkUBTlWDJR6XYuOBBt/WNSIx3VOeHPKF6H925khg9xh+3WSfcmz
LQJlDxeDrL8Nyml3H7/YP1+JoYNiFue/w5xXROXaT6oo3YtOgg/FPnZXx9TKXTdLjkz3P+29BrVL
i1ic4w7lsrdPNcpuELSOMmj0NnpKzKmCGVK5mwq8+T52VLnHwc47B5IXLAmGmnvwfEdPXPNFDpc7
Nn6fqJFMrPXzJl8tOqVJqiIQo9zrMOfAZzXsqSaUKzPzJ/LGnaBxPRM7xj4waeB5MAnMiGEQlDta
/Lvtx6/fnGVRB/cD7JG6rslBl+TUYcLY0kzazapJ28WyEnQ9uVjSZa0lLl1aOKctsqbR2rVlYj2n
dRpUWwcQ2tlQ9fZD05YDyWVH3NAGXJ/TyU7LjVCD8VVqLvTmvjPvEOsl+gLbofRq8gYANnoSjfRK
dCEZi+Sha/PPJDUUfhlgDzYUOLOXIM77YZaF2w9DaDa4Bgq54uC4EFE5fTagLF/kcG1Almja58yy
yitoZhLvu552NWzI9DFdVBaB6aqiezdawAKhE9yc8naF2wvSJisKvWHVayaUsprybIq/YdpslaxK
Yh6QqVAXJO5sK9tu0++FCXMpy2J23GxQ/ZNXjum5p6fRV0sDsg9oOKLo7PRmsFDKpTQfqSKD8kvX
9plei/J8qOg5XJlIee+NhtWwxkHQ2VJs5N7GIVRQ262owdst8B+rsWjuskmzwdPbWQeZrGm1m5bb
ptchCTOxwtVOPGR6Ht6ooYi9hdY6oMsqvY1vNLsotS3FNiyFJgW6IRXSPuu98gVK7V2Ivbe9HtIc
nkgb58POGKm5XpBg758q3UvXCT7n5oLkME0GoXTN3fy+3UtcL5tx0dNxeOqR18mXmSIGW8aD5TZr
EyLWVy/pkifafbt27bDTPFiF24cruPHjgy9axz2h4G3BL+mAVZXgtR/tBILPvtZcsdfq2swhSHTq
YmqLBqRH1iPJr6sYSkduF973uMjAIZm0s8ilhgPYuT849U2Q9NRWamQPYj1oAbzqWOUuW50mR7HS
Yn+6yayYkqkKCo9+EBwyYDZFXf4lM/EO28I+bXeweYvPfZ1AeY/A6afS0c892y4/u15NkhsmDgUH
t+u66zKfKrmsGz/BZWZS4lYPWE1oV1HybNJr/QrcSYajSTAkUCc1LRngoPd6tC1jPdwph2byZZCN
yoNN5JwXozN8zyvU38vWcoNuEfYVhCu6aeADz7i0Z0jaCYqladI9GgHD8t7oy+4pbHBYQ3rnViAu
ar18MGGYvvhW2t6Y9qQeZz8fIOnNYNKrgqUcDhG9vJRtOILmGG37yaYfjx7DoaJ/10DP0zMMI6R/
g13fqApvtoUXEF0sc2U7j00TjTSUsAQ9JhJU4FpDrntvJK7cxiQfTZqGYvzAQpjQ/TaVtJ1PiIOs
vd4XsO1JlsKO6wfviuJSCCEyKSyJsZKTrXzMh+5iXIhP8mqU/RLouAqWWph3yPgNK//m9+RWF14R
A4Au4zGM16aRmicR20dBhReAGgMkMe21xa5878IAnfuoS2aSFVOiWio9Al2hcjWO6zSKFZD7cUqp
e0knvcrMvLkqMFUEOTO4IYjTpv5eNEP2VYOsts8KoHQLnb5uZ5FDQdn7/WDegeTonntSwOi44tlo
ScRJAFM0ER6GVNCnEZRFqXrA5M8HHYLa41sozdmKp58wghO+HnyHPd3e9SN9Tkv62yo6UczUCJbc
N8iqCLGpRSLZGqu9r2R71+RRdpH2FfAmCNcDos6stT9LfTI5dCPV55yLVcJVZPXlbdxgy7s0FEN3
o+rMeInwRH0G/cm5cirD8aqWdaShI4CiumrqDrI0zLL4igU87Ja4DuOWA/c+fOxJt01Lhl5HHQQU
w1kHSvKpC/LoycXycvZKRWOyCGrdB+ORTP7nEXqUuYK3kvennI7M21S5Qwx2LyRD3juNLtbMvCHi
C2CvRrE+vc70qv1ul7BrpvgrnseW2pQJKh4ONIpWwcStS3xh6f1ZZahOewwqahKgaTfg3spYKKKr
MrL0TSYqN98VWJeFJ/gsuO6KipV2DXTJketYTvVnDAejz9id+k89L/M2zJqzzPa/cnSUcuUoNptl
y+KOFDZXZyjlYW9IBvBDqboypuGesaWnoTZxtjXAhEOxDCYMSPC4WyNOj29laoYPCf08d/z62kUB
5fOdQBYEJxOoTHcRa0yWBSmd4kdhBcbs7qNlXzL0kF9Uk1YNDwVWFTOOQStX0Glo8sXgULIJNTA3
2LJM+7M3qmKbDqVxlla4Uy7VoNFlkyt4RWuv92tobnYQMJiiBMxWlbcQ8HyKI30bJQmWoHnZYphE
fDVlTUeLVhUBcFOIlgAiY6cWcXuDv2+bQjx0HeyXPuw7jChECQWhCLX+lMEMLBScK8YugB6x6nCK
dnDBahbtRat8BMJj7hQPWVU1lyUBIk2Ypj90Cyci4bw0NDyOFj08xxjQSSfuaZz3zgF7+cWvc+Rf
NXj8j2N/zzWsfy+hP3nM/zl/HF8Ouj74md9NHO4nStMoodE6kNP2vDlQ/yWV1/xPs2SDg7ugoIw6
blbr/dbKu4JWDZ0f9OestDu3avxLKu/qn+YuYXRSfy2Un8+1/xnocgzVZyEmJU+aogXT5+AcGpMG
aioNvwA6tXJniUFoCINSWJsGjP5c4sbwJOziolvXWq0uqhCdzak+6SswxaEM0x1Mf6gpYUB2fdFW
NhY2UUvSCaJOBKuRQlX8tbOx3loWKP0gn0Sxu4naYKC1SOosP4Ng+mJ9EWKiC2kbzGMxwQY2SvMK
l8Xhhzil9x7IC4xEEx9sX2EEs50oQcJXs8r8ERELiBQ9kOqmxRu+dekzhjjT6F96XGA49sV+dgow
YqpXJr7JtP5WBnjYHL+zNR2j0Unv2PI7O8Ce/FGTLaUxhCflYA0YGDiluoNiDr0mCqtq28Ro02xD
F+k299tbP4+zdAOcbKVynKRgvIkrS48TeNIg02GdauLRABU6LjLlMf+qxngcStl+y0Hr7YoeMzu7
xU/k59j7qwn2/2cjC+Xrj6bhVo2POWnBX01Z+2darucf+D0HbecTwiiGOUkXG3by3Dr3ew464hO6
zFkzhtSZqumsifw9B71PNpxq+qgopRqIbF5R+JmdlKVcHdQD0Sb/kfc3DSvkdN9ORA539FDRk8Vk
5MAJXYu/f3XiRK+OzWkOYS0aaHRexCwlOaFLYZXLGrMMWK2hnL4h2Le+TGVEeiP3QOgt7Ym9YkEm
urvBeAxIErpj81sTefGVbtRBs6iiXLsdk8l87ie8vPAQy08qPSg/92kIfqeF1tpRiq9gx5KK1Yl3
uvBzMVuvYAw4JdcK+sWZsAK3WrFx2neAZJjXdByScvBSaOnYsY447aYJPqbLZgr1mz7UoeRDhAzv
ERm0F3EUx4QfQLzbjd6GPJEbJM09GZygX1nQaau1MejuY22p8BpuLOC6CHLKS4ibJ0CXIjQnnjCp
sTHsW3uh1U3zWOvRkNJInYU4dc58sa0GF/60MmACrQgxWmxPcK2HZELsDpzTKDyxcnoRPrRNqM7R
eqSAxzwf9G4XZuN1JGh83zpR35ygPdHUKsPs97KeYivdwIKjucaofPi7iQtQhwnt4zid48EUzN8l
s/flpBs7rKjc8oL92pqgiA3ug7BnH3TLpft+hceaH+21PicyUG4nMb3lD8Bi4y4m8q9Yi7ZwKf1d
ORuY7M3evklm+xFN4uW+7RtTeZgst+KzlkVhuqqQJp5b3F+46lvXVsuQWuGXEHWFtQBn6+11B64O
tczKAySqBeM4L8mGXPIOOXRAxPKfnHrAUAbvl/ZJDDZWq+CDS1qO9My+QXM7ctLQ0u62T0jycuZs
xk0ZqgrBa4SYkUj2JM7pOOr7OBgXhfLLc+y6bOLWtmcc44YnflBr0EDdju6QL1Qlmoa3DVaJ7j+f
aByTWOwAWlk744oTHBxviKL6pYR/9ox8snjpJkf/MbAhXDqkLaptgHNACQsugFdf9mlUrRMELVj5
YIfGJ6vG+Cly+hZbCWMizZHiavitG4Lym4tLDH4ACtbCIgeTuEsdh6PgZPfnkz5o8VpHE0EKz5P0
Jxpoir/JniLfwukbVPxGF2+ElbTWuvJc54RCQuqv3DGgHZYmM8NCc4UkYOGAhK6fRi1IL4LJT9V6
itxmr+LQ5UV2aWatRzIk9tY1OtzddEcZEwUP+1RIVD/Qy8vy1tIzkyowJmJ4VBgOwMAh7nIdZkOS
Tduilt014N6MRC49ICNkt9QUS+x+vCcOv8JZ1hyn6bfqROFcDJpBdxRBdn8pRFW0WHep9JkOzKY+
rX03OoODi+jd0qEIbIVTjoAFzQmvpXLiWyxGGn1/6FkevSRGGtzHTTE9auhVIDFojvMA/Ubn2+n4
RKQRXo+LgkS9ttL7UceMklqyRP3ix5xNg2i49YzOpmstMbqLrowgE4eTUN9s8AmPfWKN2iqSkWwX
pBWSy3yatEeXc5K5GkidP7sAEeC+FwGE7ilzW9Q9Ao1F1LTVTV5l4poxZoJ/M8oSFhnWrRJLAIlV
lYfOplwiVYnvODHHOVwvBi6nUt3g4OlGWbjOC6NUp61V+uJE6WU/XHRWTNzc9i5nxmDoVHuCUSKv
w4L7lC4BIUVE5oaGdbmWApy7BZ6YEHq3ZeXgHDs7jYP6BPWEmUBMYA5/uUgubFCh7rqmaBivOLG5
4zlk39C6FFmoP2kSsgkQxCjwtsBjHQNvYH3OpjntMFxWNpDTXWViHH5W2HWRrwhL7CuMV8f2upgA
Ry0tDKTh64/UMT9bQouMkxr+h36iVfEQnNQqs51gMcWOUMbC6iryGgs3y2nA8WsRN+tmVPoXd+rB
X4/TCH4zt9xex1lLY3yDu8nVBeaPY31HCNmmL0macFKcdW39hupeVy69yvNG3JAVyFIxptZXL8o8
fAMt2P++wc+vssEQT6FdaE8Z8x7AbcC3WiRm3OsrgVXKbc+7mVaYg+T+RlaNO2w0K3aG1cxsubBx
2jxp8mC6j2UWIGSafKzfBTi4LU7SHQZzowcIq8ei8HvYhtN3u0kARVaJ/FZWA44JkSO+Bkzo7wL2
K7a3LdYwCxYdt15hlec+u32vvph2WOgw/jsYUiR/geIrLC6xxgIgCRgcaxac5hPL+2p2g1+cOmTG
mmU7wSxeV23drA2vmmZbZZYcBUXbXMDZYbWhWQhjWTlOhVh2Pvqz2b5cnuGSqG4MBw3Arm9K+67o
e5zT5aDGLwbQWnCsSRrilliFFtD3nrPxArtDw9gkWZ1Nq0L3eIEV1ozViYhDcm8OyahoIzrYcIsk
GuB8qqBSd7ozWOZSI98eLGw41mA4Jg+wp+pN+YWInMztiFwdBDv9gfQquRgxLqQfJGeTn/E8rMfO
WrPxxV2isjK+GXAvYROzoJD7SZO028jMt79RWM5+4PYW5MsidUog+MqUD3lRDHe2IecMUaA7T61X
trcmDWLsoNYw22wZjc8uPrTNd9rV/H3X+s2zF49Q4StVzG2unZGvarvxs3UZ2en1SGq4GLbstn6u
n+ZZGdxh1FuNyyZsK0VXr+b/SHBW/NHpof9DWKXO6pRZF5iagAfEeaS5tHMt25XBWJw32dDe57gi
RytTtAUZGhtf+WmUiOAUqh0kXqJ0qZd3pr3MA68+S1vaSvBLyU2w8jr2x3hypKCbA9dUazEZGT6k
3qjlizYy9WeHRlVstEmEFLvRdgNOIJyY9vrQ+eRKpWHceqaybnPyXP7GGGVBfkqXgU6WrSTmGqR3
2zYUeZaxn9QQScscNrzZZ/q9njvdva/nrbkOnZokZN6YJtkQEox0HftCrRqlGqolsWfhj5vKC4V/
eHeRZbLHHwZH1C/sKHqyl3Ak7ly3AhVr0r68iRoHLOSg6ZhSj5FnhGtgPCOC+CFPtXWe184XIGV6
swXvYd3XpCyGFZmH5BZH5/KKBHsMe1LHCQ/MTILQhWX9sfWt7jlDWftMNDs+kY0tsIJNJlahdv50
2EEY3CV6eDrSnAGVuijRHC4dJ2ivYjeIvqBmwZE4VIRjix4TF7KjWpLckqsLEnoHhfMwKjmd5mFs
Vxvb7H3/pHRbcoM1OnSxp8WAkyPyEXFXZV1xBW0IP4PZq/IZGAl+KCZ7x6kIFAYFtYX/AW6NKqIh
KqjcfauwZFi05NtP+mmS6QoWqnMy5WE2LeGLmt2iiRo3BD7bJGyaRqebwNnLYOuZHWvjRBV4PaFV
CTdhOcymssUg7okRMpBPCKmHlVf5zdeoBfi2bALVJQuEohQLmtYHWQo7SJM7P2hi8upkp9xVXs8J
vXy2r7I8t7+1kP5/LUy/LJfIv1GvFRDVv+ba2L94rsT9D2sSQqFc2MpfJgWQt8TKomtVNRoYkb53
b7NSzvjkNAgv4tqrcfWFdi2XPnQhY6GlAz/tlZF/Mbkixi+DaZabSrs3c43yg9TMiRzU/2PvvHZj
x7I0/SqDuecB3aa5DZJhFfL+hpB0jug9uWmevj9GVlfnSaAKkwMM0AM0UJXIi5QUUgT3Xuu3w1ge
FfLuYk+KWRyyxjKfUpkCBpItxzeoRBfe4EvkNYwl1e84bino2YzGSP+tO8REjf4/W4PlrxabxS8w
nLr7XwDOPz9oASn/mj+yLuD/DCD5b5IsYqL1+Ne41NUHUbS/L8TrF/yxEOvODwA+5BQ29kiVy/qf
mJSu/oB5RZFoYiPD6LBaZf6xDgvnB2pMoFd8u4QroC3+JyQlxA9I29UdRyQJTw1A1t/Ib8C49Ns6
vBp0sGgjDOT/KLBgN39fh7PJnkk+o3zFEKL8LtzefSvhirj5WIZyQ4l+sSzT4k35ubPmqGVDAAg7
ndWmo+Nec3Pz2WpJfcaeoID60k4QpcFs1MsuXWrKY1sCpiZPJJmtBhp923TfmHlOzww1yW9kyQqW
zVVQdHQn+EJiYCXdCoWdYdrNRDgPG/wP1RYjQaifiNVFW5WNHIP81fps0+bL9DWZhL7tCoFKDnzf
oRIhqjSVvvQResFzCCIt4THR1QZVk2AdBC4fN2JiUIWEytNXI3dMnnGLJNhNhz+bRAUDcmVjSMWg
qW5qJsIkLZOS58ps1b0+ZsqRJs15I7pxuZVcxd8dGNQxg5vzQ0nmt83AehcKGuF8ddG7aVvA2HwU
GXXmL7MGiLUxBtU993oxXwt9njMsYub8PM+TiINpqOMDCmNizTgltLe5FLKlldOU7rZZZ7MWFTmh
Zm5Zf0xZ1xJGlil46TMY9t4Hy8zJGpRKi4o17e2f7ahwVSyQTETO1Yk424O1rKUnOQstHbrDdyyi
5Dky+TFBTohk5pUd5CjraxSDNpABe9ZiNC3HdG65zWqTGxJacnkhro2EohKfN4UwTrcUfhJpOKmI
VY6eERFOkdfCHzWk0ztc9HZqtSjOrGrsjwmN0MS+w3aoQZnHGeNPxmFIhhz53eNcgppHMtV+DoNr
HI1aKRw8lS1h+lJmw3WX17G+a3R+Hd5egyhCcwwnsWWdGo5zoQ8gOeFACnZGGafp4UaXoU8OIYAF
DeF1u5fVoL26PRfChluQ+1zRpT9UymwHWj0A0M9mQ6arqncD/i6D2mTOMV4DjRXRCH9pz58G3O8r
AX5otDunmj4ZgKDUNHMlIgbTjBO/H4gO9Poh5KPU0m9isMiX5VVLh1fsx0nX3JmKnb2k2qKus5zI
fq4J+HQZJrb1xPxgxUHmcNnzVoEfBXIsgZ/AtF57SeA1HVe5BXJqr299xYhXbwx3aNEvVoPyAm+W
WXtyuaNv/D3jvCsJ/LFwanZJdjNRAcJk6epl45dTPe/oai1cT6M/hxoPvY2fwyVyO+ipNGx3UVu7
ziZlYX2uSXSAk5x1krb7uaN9GL56BEijCzveKhm1CV5hagbQMtjHVUe7NRxnNLbKxmrcHr1MY7ww
3bXoTrWFvPK6Bjg7GzDmKSNVZhe7bMnS4lgVNsxpFFVDewBRLNJtl6dYegt9Ej3kKmU1N/OoDOp+
tDVuxa5beM/XhQzfRRvSO9Lm7kIUcGJHNAU1pmPtFAeI3atdd6KiQ++W6ThpcfhoY3UiD30hYNqH
BJR3Totj6JgoZi72UzuZ48PERqi9M4qaRWArVLUR6qtNtc9S0L1S/iHMDW5zOW2K1gAuYb5sGw/0
cQa7od8ja1ltyIivb5IM5+hdhHsa5WCodNLX+9YdrwaKobRdIUszvs4MN/nurQmpaJy5BOaXU06t
GHUgRrejwkJ9NuA2nMDN6vQr6ya7346oMXWfxi4j+jQVab7TNx/9ZKE2frb4u/IgLgdzvEoIIXE9
aanqc9nrpl/VnCNBa2mK2KFny160ygDGE2Q5upsWvc2LXaDQuBo0lZW6rEX/AuWXz/5gtibx7dOU
VQEKIa3cCEEOpGdWep8FFAZa0Z0+I+S1DOr+iq5ZPsFJlIkh0aBUZLLGYfBrRyz6xigT43GxzKiD
pdaGys9Vm2mpSmVLpHuuhse+0qii4cd2Lw2hIp/GmPUh6aasrps+rBSyvTWzAg/tFXLtWzFQqBFO
4QDRGltVsh0WlVlzQPuBTkyxvyFhJub8NDS0DfSLMR8omXCNQODZJuknjCubj1NG5KdjNnZAT4rB
IVPXBRnh8YQ5VKy4174l9e414QLQdgpw8yfyg7Dl8EAzgS9Gkd0RzUJPkGWStWxbVd1/dW0zaJup
b5ZHRQvDx852nG5fOM6bYpM/ahZmuuzymAqoJWzHT8HQehqQ81NOTq4n4KsO3Yme9rE1nf48dl3x
jSLDdXZqXM77nmoEzk9+xFedivp7UiZ2gxzol8tkzCXV3dbCTTbmKdMu3WbTO8e3bbHsWOmrQOE0
PiqEe94vjtW/OCCIlSeTabhloW3HIFvC8QWchVUxNNdset4g8LWC94U+2xk+dQ4bxZtV8JBt21jE
T5Q2S/YmzGZd9+HfrBK+V+7MNhcPFTHegMeSXNKAZRMZQ1PCXG103EBvEgmRHZhuGH9k1Nggw65T
NYdIdqtu64TEwHiyngxzw3G0fPP70ChKFKbr7tCg0AVK/UXa+Ag1RmprEAXcxIA0USAybWq8KMI6
tFHbFf/HoA+wRjljpnkUZRGREo9gO39IF/+HJvrfaJ/+7VSckDb/Uf51MOZr/jEYWz+ggNA5EkOx
ppqt3O8fRNE6GAuywBHsaiSLsLP912AMu4SVE0Zo9aFhhf7TYGz8QOJrI/HFn3b5dn9jLtbXsfe/
6Fq0yUSumayjxKSRrYDx+vex2AxFzrkrkO4jNXT9mshjNtvS1D/onu0zvyrk/MIcIh/baXonvBzx
4kKR8pZyVAxEswYi7WfQjifZpUUd4PG3OcYrxVEC5H59GQxJI91bSI25O02TpsxAX9b0/Kc/+e0f
L/jP2VaG/buqe53v16Q3OC1jDQMiI/r3X8TpHOgKpZVwMkvs7sGx4mHnLDAnx2ZsYZFtlBI/E711
T5Q2Nb8SrntayJqROG4uxCjftNRS8LStBJgviXV+6qkLuLVCExCGxMH8BOZopH5Pzsa9GvW0WmH/
spLDJGZnLQ4pdOrmHCeP0HhbU7Pv9J4mQvBaBQBsxHsGY1vlr6ACOD0Kiaze6cY0JhI8HXXaF8fi
2ZxXrNjt1JzuqQWAmBEfMWIN/imDMbKnS/lxGHqjWpGt0Ca9pIhpQl8Pb2ClIihHh0aEZJbkQhRo
PDFfElxue2am0OZLlXR9Gxs9lgEX8U276Wzp1NsuCkeyx3iTr7hnnTvLydfOQdsYJdKYxB09WaFC
Jhrf0rq95aIP2Q7O2F5REDQ7R/apsN5pnc5FZ9k5SVyJ3RzB6uk9bp2C2qq0bA850/0baCBy9CSN
cBwqSoMzw4Eno2TNcJd906IiFMvY38q4N4ZtPumJ9Lk45LWzwJJRZlMyvejKoliBltus+HWx8v4K
YvuIggotvSkSmgYJIi+Xn2HfYpst4tH4Jg6HOQ+j1PiIWlwqHuWw+q+IBh6GuqyFppiV9FqL+1S/
qaZSv2pGay3tyiuegJFXXBgRCjpCB1Tad9VxecyMyBjvbUpiF8SaBYAWCR7djVokbk9/6WITSW1I
3cB4lIgrggQ0QlHQJFa+Q012tNVaUzzDFSB0vJzF1uVcTi9nNCM457V2ObvjyzluXc705HK+u+tR
v1xOfeVyAyyX20C53AzT5ZagA5QL43J3uJd7RL3cKXwSuV8ILOOuMeUYf4yXGwim2n2brZ57KUd6
WG3Ky30VAW3DBKbCfNC5zwgV5WZTLrecPQFvb4ww5/Zj7OAmpKyBWxHdRn7g88ddibxSUCi13qD5
5TbN14uV5Zw7ti2cATh2vXkV2fcA6VzHmjEtI1Bul76ml/s6oUP73WyQSkE2KrQo1exwuifK0ooP
8+XWd6u6/lbWUWC4TAXLOiAUdeU4u2hx8u9SzP2ZFbt6tJgpuGSZLuRl0sh5iE/qOn5AfcK/XWYS
6hohX5lT+svEssRz+DivY0wWK3z6IAP6r7xWaxep3txho7zMP3SjMAt1l7nItkvtE+RQMi11jfPq
DoPs9/FlngJPY7ZyL3NWF012ALzH9JVeJjFNhHQQDwqwb5BdprW5rZncwB6Y4iKNgY7MWWY7uY55
zh8TnwIiGXSXSVBFuAode5kQY1UPa7rQ1slxcaOOKXIdKHWRdS+ijJgyjXXgjOgqyHbFZQ4dDLMn
BwF+oPPWGpLHXsl4mNGyMsGWS8Q0S6sEk60OWPqZhXpVBiGGwBQuIrqrDNoLA42fl4FFrHNyQhp3
hXNvnZ9TZLGzvzht/5JxtAIZ6gk9pHE4sKAoIrbJ8EjkaJxUuygCau/cIwT2yG5vhdlLwvozb60p
hzBDjFDQJDjk0X3skvTtwT4wy2qdU5b0xRBRDvzRhynMmhvSh5uE9B2STwdJ1VpTF29wHSbabcQg
HW3jIgHsUTWS47YWO8aCyk2a9nZtZEm2gC4rdrnQoqi0Zgh6T04TXQ6gFTkkVz5+IF+PQdvpN/HK
PLN+AkSaU0B3mJRXFgd68dNKYIZinnFr4zAjo6LUDPCXvNXd5YjIic5NgN/CxIRXzie2JafwR0ed
PjIn087J1NeAA+FofqHk0NljHYjkOaSNFuETCssNCTP6g5tY/Wls8vkpxhmf8yHvyrsKYeaNHZN9
rodT982ip3+OErH+NkM+iywWu07vhV1HohPaZt3lCQNOYc+gsTagVxx6ZaUTb9LC5qqoRlEiAeDT
RStaGGlXkC7dB5t+xrqEErDaOAabndfWNcUxSW/3T8h8Wa4mapoSD/2hmPeIZReVb5UMzdaZZf/e
xGo6bEg8gqSgRS+ZVntm9hULAYRdSge6rKGxMgXOzs1HBAH813nRS+fYwx+ggeD5uLWMYiIaK1Ko
OmvG2Zk9Re8R/jLRkMMY8RHzoeI6sBpsoxSDIM7JrvS2cm/Htu8fp0KNe7/sx/B2bgkRBluKczYI
NLZOcBlQ/mc8ZjxmNv3XoPFDXsmP7K/TMV/yj+lYJ79XYNUmZ4y0Cwwp/zkda+vcbLAK4YXi0CEi
55/TMcG+JASDAWn46uiwXGPJujVwmDxq+wd2NHRPzDy4bXD4/R3YmC/861y5Zps4vIRLvqTgNf4+
V3bdnLV5XksvRGIdv63HNQCjq0o1UKS2ZF6NJI/0TSZBsicNkf90UiA53AIoUGhDHZNsbr3ZDbUO
gl93dktopO8zTTU4H/XmDZgQTUUB3hUxzJCTSg86xR2PZDHBLxLZ5HcTPeOMtmI3SpcsXsPOfuU9
SmppZvHriND6PqX1GxFgdEUOirJXm2wK7FaWXzoDpT+Wk3yuZSeQlAvlLsR3eVWnthsRLNdBb1H0
gEIHCHturPZo9iVb/rNcYcXoncY6ujBMVOzlrZuhO3+uw7BAJkDrsTAKeSCoyLOG0fxZUy32QLX1
dDOqQzLQW63318SkiE+SB/X7wa6WOzuNrddyVgEagXKKnQ5xtodBtO7glayDK63+mKpk/JKE2R9r
hCu2cCmFnYBp1SF19mFl8qDXubVtSYEL3KFq9uMowldX6uZ1aDZQ4rUPDUsdMw222wLqdYMkdrlG
YP00UEQGBtpAXAYomqYro6lHEp3GZVvJjBpJM4qvBoilXYi81OrEl5aJwe+BTG5LW0xnaRQYADNd
AxxQKLszk1sHkZvfG+q0ZQJI78bMfaaoGvSnpQlhKGDD7XzIsWR03ZEoiMmvte5oFUXtq635kx3L
OiStgPq2ykdFKOLsxnULkddPO+xk5dWkw8MJaN6XcSlXbb1ovcbqrKc0EW+NGolbMjaxUTS2cVVF
cb0LkwT0A6VKvaE529zNZfNFrkqJFL8w9lzBNGbEqIOM1qg+huLZ6mrq/UTa3lnKoJ9J2mHcd/tv
pH3zWj4yaDfFDCuK2Ls/T7yugImr861yUU/LJCRUnNnn905UDt4kZbG3s4iw6GWgB36OeD/6qX/W
6K58niR/OJnN6ovRLU8CHHm986OTLLvmSJOY3OpCGf0orwBMAWCLRlc9SgvXnazlZtEnfTyGY6Vv
scaZ77UxoqClj9SP21o90/U3BUafLPgyGz0wZyu8SSunObPnIQTqm7Qgzyqd3kp9mvekmA43VWmj
M5RogdHQzC8qX+ItuNWiQ2HQKNHRbrUP597eY1WBhW6EfdNiQ6JmhHmazvdl9rJ2nJkZi5k6Fj2m
pkHH9+QqpDfWC6BjkoRPBfQrPeHdfNKhfLYZ/YpfPVWrm77WFsDVSHsyI6M9hCEinQ3i+fLY5rV2
0NTW2IKIv412r27KnubRIm/UAJXl/UQ6otwgL3J/8un5cFMl2wD1Dsd4rCoIZUciYSk7Tx1p9unQ
Vu5irHFep1bRdlqs98WJ0yGgQckNGLDYrPQ03hayaU4FmosDFzG3qt0UEE2LlfmLaXMCZRQCo3bp
bkoK3h6KJJFH1SZzOF4FUqxq8iQ0sziFOgwyNIb7aKVjc2JzQr7FDsqfSaHz2Ap15TCM9MAhbtP3
APbmR1wyYVZGSRnEFLVerq1l2XHenBy91h+URNeDKDev9KU6Y5BM3ggbue+q7E2hfiuoKXm5tqk3
vopj8l2ULHpAqrfmL1s3tEeCatpI6ajhAXfD1ENdIDaXvIOLEQ1EUjvbZJ0rI3rMquIdrMbsKiSP
3VMj0/40s3l+mrqJpNvCtB9KIFOa7nHghwyXQTqM46bhIrpqC9fkmegjLBgzp29VS/UwW+otIeKf
ib43TaULZltHxmK+R8oesWCMo4LZEDpgO9XNJ557s6LQfbzCm4VQnrJkzI00ad6DNi83hjNjO66N
Q6aMAaBSHbiyHTaoX3t0YbIO4lYLt7Ie20OLCAYMYXxRMpEGqlp4CVK5Ug2FWLU6aBFSBifKizVb
8Q09k6dI08vDYAkUBBTZknjZPZhOcjNrFh2PQuoBdt3iesgUeTuiPnxRw74O0Ky9g3n3CDOEc0sJ
vbFtrTJIZPhaCvuAAgT4eNbd42i6e3jeoyr0/gHP+FaLs2GnjPbB7pttHynqyXb5t3CO5jpQIyvx
I5CSbTQqx8lwv400vRXEXQdto4Srd/JDdUH0FW3UrtOkqY+mlTS+XTC1tq2zfIGJMDV2PKepVSO+
pDg9spj7lAz/LypiS7DPd7z7c/1NT9pbXNOFayqF/qiUGMjU3PAyeuN/oYSlCNDW4r00w3xPWJF4
WwUwV10NcKvAjrFpmCeJySWo4ENzBKnmqvcSEDvhdEid1Z6+ZA0D83Ce5nY+2vBPraHd8ZBtNbTB
JDpDlmxsRDZOlt4MSIhdi/LqAIWocZgX1IsbJm7wYOnku0myUG8txNrEglbxtytD+UROTb3PzZHe
8cVQr6sxf6863dhFamQfrG40Dlbcfss4zwnhddt6g9bMechq+htLolbRCSfRSaGObtf1dmeS2hpl
fqiE4r6BtryO3KG+JUvK3oDlzbsZJOoeRlrdQaVZdLv34RmExto2DT7qZc6rU6yF80FJ2GensQOA
aVPlSSWizhNI0ihQS7nt8ICRY60m5vLkRgiwNo5Td79MemmTDb1adM0zzXs29wTbJm2QhJGYR7es
XC+HOnxOl2G4TSXNVAm1VT/L2qiQWZFAcgJBj85FmjmBBcWIqenKxkO4NQtrLwZV3ea5SgM2Lsmt
jdbKTOMHUVcmMclYyyyu7EOuGtRpGr0Mho6FLlRLmo/54+N8QuEbrJ7tmymdxb5hyPJjRXegH53o
vVMWRj3noDsuOOF8Irpmk5nK1mrULZEwnlGLxsNrC3s+HJq03LduesKMpnuYsOHFMTNv4zQ/i3r0
kmg2jpWsqbJib/WN3PCpts2vKqcwt01X7rJhOi5uWN/N0rLvhtCiDG2tzLai+Qv25xAClywd6+00
3879KSH+QauSnVGnPnK8N9h0iKCpOiNhvXYiFISdMp96wipI6g/lbhDti5YtZ2mX1Kaxc1tq22Hu
aym9Z28s+g8XHMhTMqns9K7gezeereb7QjEP+byUPnmpPj7XrxhnAkJcPsQ8I9ukYO7D8+PuYoqd
hwwDsvKOdBzxrh5r05nyd+EbCznaKJLv5xkXXNiy+/OXnDrN2EKNXqGDfZJRizkvrx6d2DH4WUxd
UXVy5rzeJeWNO8eUKS9i10UzLcj0Anpp1yebflYLv4zkz1bTR99As+6pSglUTY7gbDh+hP2eesay
oLgt/KLC+1lYx1kfzviyGfgNyiAUtbhvQ4vfQZ4MzLgSJzyUXW/w0HDQYHyDdtJAJUEXN7UbLh51
dzsz0h4zxd7jyq79hX3iJoz7n/E4naa4l9QHF1Yw2vFzb4L9qMO7UVYPgL4/ZRt9h1kToODbx2XW
bGrZ7lrsA2gIZoBFkdyF9Nt45O7Tsapa9XbVh+G3Hq7INHN9TS2OZqRv48EyMW0MSdCNzNc5b/7G
yoTzgHAWpa2gPtwysm0kX2IUCJsaJeYzYrCtjJPrSFBcDgxL9j9geUULb1nRzA3UgrFcP6aTLyfO
1FkU/d0UpZg2SbsczOqoUdp3oyzR+EJ9+X5BiubWn0pvPMoFteQm1pIrhaeZPvVjTZPbPA37tm0e
a5HogdY75YZAbm9K0RmWomyPilaK/YzAGZ6dK+W1ZkPfdIWif+dLKt5X1wTF1fTEUx+3SgkwKQZN
BDIB8+Fho7zO+CiyX0xUFuZkJ5agfnTzNXb7SwI9bzEhgHM0fNJ109wajb0Es5piUUtK5Xpsk9rv
Le2T3+6YK8q5kL1F1FEnb1SZOU+9YyGOAIi4tlsRMhgtTtAoVoskYGh8BHAIk4uhe9FS4m1sV94U
2qBRIZ1XO9k3ykkRYMs26thz40bWk5MBMjO8ULNCfW/Q1/ckyfOyXQ47xxda63UpNXN6iKC//5A9
sK3rIHmAklGt+coZAf/m3rNM/boKk2OdUHC+icrk2DnJbpbp29z2FfZwoW+qTB6zcj2dIAy22RgF
/ehcJ/iWT50pSZUHFDkzl1gbMY4aDwEp73l1nu3hPVOltTWn5dy52FAnciMPMkW52i1jehga55Zr
ALHfEp76sa+CvGqmFzPU2C2a8VdJ0TIbD6nm5loQMJYM+60ybsYIp06B73lXxcYZ7ch939ARzyZJ
GWJEWPFoJ685flZU0l20ofMbDaDaW6/dDIsTcqT6tmJ2Qaz0n3mSWKhmIn6v3LC3rhVtO0hlMy+e
SxU5ZO5a31JzH/Qqu+dG9MskAd9S7INjgYHTtqw+5SukOBQmzzExgWQQrzYqCNvNMvI6a7LZNiN1
jwX+6Y1d5h96hDxMjzEfZNQke5nTYwNBi/oFXbUjdtBHz5EjVxQ7tQyPWONzX9FkEUREeQaRqIsX
jJ0BsaDascP1IrKh5iZ2OFxT+1nXosTLXXFEXeU1uXsV6yPzmmtMh1pDjWovHKzIs+7ljKJmEeKc
O3bAARb6+KStzZwLeI7QRou2gtnQ0Oe2suZAJvpXrw/PDEc3SILCW3tZ7nSRnAD93vS0Mf28ZAIq
hO47ThgymaTaLtbUFzPDyZmbJbM5IaRB09Lqm7XVc+UuA4aeWD3jk4g2DL35jrGz/kWB5XzsjGbk
jzjMLHVYHmwhhp8DBACf4qme0Ke7uXOYSyV9XQHPs7C7YWdD40cb6l/5xNez/VEWi75rLdp22Yiy
/Kgj4n9VFmm8LHOHXM1KlFOSEjEQxWL00wjTM5qRZTfHBfkT7VI/6QPPWFhggeJjOGXkk9gMmbMk
dT1O58Sb3EK80HoymtvBTV7jtAcYWDilN0gcrYJ/zvO11RjztlJz6xFf9dcwdQVxmlVxbCpdeFmN
VkXOjMelgqzNifTI0ylEuFIS0zxg5LZ9m0TnO10N4VuzSj1w6iWPJTFsW7Y85dol7lUgaLYxdYZm
d41Wv0w3jqp8EO7d3w29i/3E7MW3Qj4J2eqzdnZTd3ps8OPtyWkXG12IpVwzUVbgM21eEjmp+15d
sgMPo7zhgdJNVDzovaxag5sAyw4fYCIUY1MDIQdWXTb3Y1ul70NnqWxfrdgLDF98yjrlHsHbcnJY
B4iUYK9v61IQZmNO3C2hsyXuSt05aaf4fZXkW1uzUzx+9RLfuchddmOL/M6l6PWUK9RLdUZnfUJ4
2Cdt6MD/0wp1cgybghNF8kOXjgdRGkYeDM3CNT6VZpEEtTOHxkZx6on3WJ+2RBK022YYnVOWTY7q
FXIkq0GxE0wnkz14PdKIGydem0xtR1HIeejkKU+E9WbNhXpuo773Zily326y5ki+u+JTrdId9BJO
tiD5YeuYevqEiofAFpncoSj9EAoIYGXayq5x4/YgQiLnchd4eow5rjLyo9a30AyEqzL9Vb4VUeRl
FOeCCcVPVGC6cDlU6Hpkv9BizIpvLTgyJC82fjQdyEQni/16GrSfYiA6g0Hf9Ul0WfaJ0jh7gcVr
h+xJRUgpjLeyGQgPCnNPLQtytCODyRI8TbktO5L6PXMq4iNS+mTf0p32VakV4UJDq3zWKLO2faUP
O6uN6zhAYK8/OQQnPlDR/itVXE4rG+FXWUbG/aICJkkQGm+c2uhWCYEYuO0V0j2ddt/Yk7ydtBHV
n17baCf1/MWVInmM4tC+VtUp3lV6Z9wT+sAZkGsK4KXumocl0fJnwnOuYZQUXsFENYhfjOH4kOUY
vz3kMIrLeIVvAJFtWlyjTDNeaGPTzpPToH1PIpMNrApT9WCWjXaDcmZEXhPN2VWGvg6dp6mkOxsd
3G2kTtW9CWoDLCCI7xipwM1gL0X0OnJtoZHlSHiI4dMzTziKqgEzGZEeGNC9p9xIrf8Lafm/jTD4
s1L8/6+qShNJy7/mBq6SX19x/6vs+l/J72EH69f9QRCs3X8EBRLCDEMA6L9Wufwhn3F/mDYCGBdk
5A/m4E8Egf2DuFRUtQgwiFXGpP1nggChjQNOpF00N2Ss/Q39zCrR+V0/Q8EgpbYIy9f45gsT8WeX
9YDvlO2osTa1XrT+YCFyWXrzBkgM5UDYD9tI5MZ1LMBqenNFKKcFCXo5Z76qDtajnRn0vpXmcF4q
wNpskZ7eR5941V6dAihMh5rmTBA3FAyPPl0nzHzks+BiVlDcvWTWiIYxd/RDViO7cbgeSSqCfgwI
HHOpzk5C8kaiokL8nNe+WcnOn6iq9xJlWJ6UomLyynT7UKd4pywAZ8zHTrlFxGLeEC/AfSOLzk/V
+FZRUAA76ghHpo0YyIyU1uyyjLeuVsa7sEnte7MZTP/vs2ZUt/K/v7on/s8eid/+q92v6vqj+NX9
9Vv9tzRi8Cn/N8/NMP0qPjm1Ip6SS2XsJZ2Aj/I/HhrrByOlyQdz1Y7xIKylbX88NAJ6DDaLKlcU
lfYqOvsnqybUHxofZJRqvNNrOAHf7j9ZNZ418sIRnRF3urZp/q1sAmPNRvj9qeFJ4VnhyQYKcCD/
fifV5lrEkUHsz0bvMDMYwzQHfRGVRNjk7VdT16431bBScYoZF+oMBqRRcAqpKcEZGrekzBa0AiES
KqwD+s6iMeKZweJTdEu/W7SRBR8+auNG/UdSWB+1HT5Xrfm2UJUeN2wDjki+Dd16VOdyJLEmR7MZ
r1Bhi2O8L6/6WLhHe47ubcX5aZrJwGxUN4dpoe0cs7ENe4UsQyfw/lTSysx2HX42kzu+9Rp1XxO9
zQ/U4Mwede9YCCPVPveUJKE/mEsgCEZPiXg/KHEW83sSJwlUv2ydSFP9mDyxG2Yndx9i9rtyW0aY
KKZqvevLnW3MT04ZvkcsoMdMz+6oliHqBAmH4xEfQGmLmLPjoMDsZYjriWzT3pEf3ulxOu2Qe3zZ
RBwc3T5PNwXz3aSFJyeeqImPDGdbVsWnSEZjl2CZ9ABCmy0Xc7gZSezdkj/Ve7w5DeSb7FDDRYMH
METRl+V8jL2lb+SY9D5a/v440V516nrnve5aMEC71T8rTBJYRlpb7E2OyVOcLmh21UrHL2Y/lauj
AFRgPudzr8CnqmQKgEsjdMdIMefLoXCUqzHpNCbjtrkeSX/zeydFtzfPo4++/x52Q0CAuB0CRsZz
PdHPuehSXmgLfJew/jSM556o22dj1nHvoFvjHyvz6jZPxhoGyKQwQzKKZzLdHlUZOoSuTDiIY/mM
rqHfZqSairHTPIRV+JfX/mpIKYdkGA7ePKY4LFHmfRKyqZghgWGxJl/6kcXS1JuHTiPkYO7kuTfB
PauyrAK1Lfj01iQglMb2EkeYOvlHWIfIMLQr0fTmJkWK4jUUx9PjkftdqH+qc2QxA6f89epqW5vq
22CRZZHBpmgFeWKcBKccumATRVwEpYtgW7KD5eVyQ9DaE5rnbbYKB/VJ6TedeMlB1Ld9aE3bWThN
0EuMBVU9tZQostcVxtA+jrW6d4zY3rSh+TMaBThJOb5YnWnSpgzWGHcTFRWM+oHbkoRmRI90DoUP
QmnkPiENLTDiGOuia/mzqR/1ztlzyaMkC2uLPcTWJ145bqWkQiqKyQpYp566A7CruwEQfEOjYkJn
OhpSkf8g78yWI7fSJP1EKMO+3GKPjRFBJoPLDYxkJrHvO56+v1CpuyX1TNXocmbMpFJWJpkMBoGD
c353/9yIqABCrOwGlKdpXMJpUHaEqc3QWpWg0aoM1VcuX8Sh+xx0MXelqoZodv8hxIlCuFxoVz+d
zHeKSr7MqX1Gz5XthampaxaEU3pekw2P0wqw6OscQHidsLoeGmtJnE3lja5745CPjJLwh27HhWAB
MXKgCxWgF5dqJAaI90RDLaX4W1CBye4WHD5kQul6/sIoqPBTNccZ0M9Pipa9pensDVuzucTeFRz2
XeFGSZPbE6n3HWujHKg9Rv1aMzeHIpIEd6ukA8wUhgetY0ZFnoHEuImSzww81NIx9VHHS7ybhEZn
M1cfV6PXfhhVZboEVKAxYtqd7I3V36Vi5IDOSauKTC+AoKdeViQbifQezy7HG6waB7lCY82EVHKq
D3XeFpq7il2kNAx/C7LuUUnCytpEg6a84cGK188umvNAGDbddOCT/UziVGHJ4N/UeLasDEdTy9RC
jqPBTtmBAG+EM1ceiynnFq1jIPZZq/hR1L4UM+UT+D1DUEgxPAzxc2MsHhSGTvFbkUV+hGer6IYF
1sy4HjJD0NwZgwS3D69HwuAXRqnxC8gLDoCC8Snx2dMiLz8hgix2ho9Lmft6R/za4BA2/17q9rf8
Pv9f7lw0ttr/+53LqS5+4gf607bl/hn/3Osr7EDwb1M2q4pU71n/5QWSdQw//Kal0EvHNuRuh/89
Qqqa/yAfSh8nWXRD/W1r8l+7Fu0fCFP3swPFkvDQ4DD9ja0+idW/eoGgPBkK/nJQ8zTicCz987Zl
sQqlaxM1dUV9OtCTVs6eyqz1eu/Qmux5kloBkYUzMcwo4uGG5KHbTI7B3P2cQ2LJ6EnUxd7vxtSs
mQ8mgxxqa7RQkrnuceBlvmBOPxXSPTZo+dYX+wRB0IhZv/pFu4kSK3PdNQe5WQXsQjNRECvKHjcS
VS5JspOmC1ZQ5HG/F3sTNbQUvmUQJCdJX5/wefxEmp8Un7FDg6nGGhCvpX6cJJ6E7abuE5ZrO1Hl
8Xmry/hB1aLeNWJlFi/wRpFupHiiVzwTI5kVqJ2F4aueUjH5kW/QU/x5pMcyb1eOzMqCW6Cc3xH4
TUplZDY69kbEFwZoC7kHpoRFeQUZH1KVqwA4EJAHAZVtRRzV6/U0ye1tWEuhC2R5jR4ZRsWbNy3U
dDkJ4Am7Spd0J6GkR7ae6T2RlxavYj88y2Uiv5jxqB4XvUf0nyGvU9S3YmZXKovq8B7+zaiMCVxS
0mrz9FHkqwZ/oRbR+9rKOBdTWXS2sUQ6IKAlOvdJ2XyauDyQ/+/PikaHiqyhAeKjTaZ9F1vas1Zy
BsXz35aClxjR8sMSJO3aqwWj+UHTpC+RJ5Orr/xwbFVo+32E1MMOK5czrwCpaUAQnscPrTSKI5M1
bT+psSqgTmgdU2qVEnKzmTBGdtAVRh4xaddV78iiPCDplahtrbvv9XRBO0CC0dhcdcJ5yBt93M1W
NB2wd2kdsTn1Obq/+FHXnSHuOY/ibGu9Tpb1x9W61HEdM5OtJsvNBy17l6FHOfdcI04J+ZRPy8ow
smlT0o5WGi7EopyM06ezbio/cWFJ4W6Vuh1jaAonbkcyTowg2z4nGtWnlj90S2+rYw0vrxwPS22+
xDqeY0rEMIGKsIS0avYF7KG+1qlu3IKQR+Vie6bqXm1k7tzMWmAJUcQhuEIAMA2nwr7aMS5VV7xr
Zg9xohV0NDH5qi+xceTycpWOWFkBjpNgVyrhoQW4BbkvcmHVvyF8ygReuRqSbV2DRlU0t1Wne1ns
7GjUEvpTRNh3QwaHuSFSqBNnxxnBwsqvc1FpO0zv1JENjLuV+7y+oitzb7Zq7OnKKOwHAtR2mltP
WrJ2AW40kChjITMeXIZQW4obMTFHHUCXwJ0pcIyo6BsCtIS0FFa0xb6J3UW/y4lFPJFeMe7DwRWp
vj73K+aMJaKWKSI2Ng2zL6oiSWJaQWvVtoTiGZRH+jzXBRU1auZiKX82KN4+Ti0m/sqsuSE6ebIL
QyOHq6TfW7aVJNjnz60xdL+YumdMjdimW+O6GslrbE3FqW4hCtvlBoKBVAfAl2W5gopOLuB8111c
UhVVrHQi6zpclomMH4ZATiJCx4yhEYawFUzxZsDhdYgHa89EvksQyI3hIDLgEuZ2+9bItN1lHQnb
wDgtcgjNqJ5dPc8qh53n5Dc90fM5Sh+2jVsdLVAD/cXpRk0I60/FMwWbcm7LY99gdsTSd65QiAcp
P2JSjY76OpMA6EvNi1XcFEoJs3eUr9skbFdCJaaDaeHXODf1vkA4CAUp1QPadgRy0rLehE1srA9S
ivlbIc9/aPEeFk2ROLJBLfYo12N9Smc8GLBTUtTjRqeZMhOK/GkwCNdDiKRGlYVHiSHcMNVXWlXy
cOVnVy4UuQE1I7+p4mruai5ub5lb9Vr2d0xHOTSYnouuuTUCKHYnTURF8zGAEY8FtcGIWOZgJgtm
AiTFIArpzR0S2rwVhd1wb/j4mqQdsicj8G3Bdp6s921+UWMwHXr9g2RS5G9NoXpygsxq1FYCyA7/
/0ZeEwcAzpjE62H9iE7BxIgNllUG4tRgFQeFxsOP8M2UG/JD01rNETmidxLOII/xJKhHBKrIwy3L
wXma4yNerc6N4fJBZoNB/5gSH6uxZKWq5g6Tkb7T/2Wc22W0fFEr81NMLS4OSq42bsMTFKbXed1N
Ba9c07tQoeolqfX0hFx6qce29jqRj42KaTvACijO5swAXugi+nKVeqEIlXwn9km1dM1Rl105znSa
67lWhzsVsR2ElyqKhX0i9vWliCXNl7I1umw961lK1SCsR1ceOZkpen1MW0o5y7I6lxNRiE4l+Dw2
+PtglinT7IpFweNOEFxQjxQYJZPiEVZf8Ja1mV+NhBLErG8dQYIH1hNpiHSeO4b2lC7xZ2quioOh
Tgh7w+oCbSHKIW3ahDNizawCchF5MYVLb02aBypqLgp8xL1SqMMOULD6lBXtN5Bq9E2pPjbCVH+t
24gVXmpLZ8weDHNJgrYmOa9x5T22At+0jZLxVE0IYhuK/jGuKsE3ehkzmJ6VR0LXlHPqZbbnUDzu
CojfnlzG7TmDmHQRCpHX3pfSp2QyCa0BaPtiTdjVytRTaliATdf6TQaZHHJu5Hoc5VsnbBvmEhqm
iINhC+xVjVsiobo3x6g/4oi70ugUP6Hvx7eVFMPIwcmR53lwFuptHyi8Rp9m5mO35Tjbg64/Tktz
/ytHiooMMQ30oVRAQ3TF56QwYGgWodu3AxyyVu37U6UlR6WcTSeBTeNwRv1IhK55EsUpe8rzuTno
xMS576tth82S7ZKUzSdFG0uP90NDa9LfCkCwAT8kpqnVKrFkk8M7RmrTQPha9jWS4hFzu8AzTLd2
OqLOjgLg4qufZRXlfYXQJs3PTW3csrjyi06Z95MEzaLXrOpiTNHiEaVA/08q43merfmMq848M6t6
lu49lAZFcoQbkXl4rD8Ka4TWHE91WIuwxDqWlScTa89haziZp3WM+xOemNbbZNPSt1ZRBWYo3B1a
AJWxOSDxVE/DIAgeI6Q77R/jxKGR0rJ2hy6fEfoq5se6XhcfVC1Afag762PrrPpVmsX0ZMqbOe8G
hiWeoBTbBx0QOTCFtR/fEeq1R33ZuPmGpb6VpaZeVhrUGLtpPdlB45mhjxYqPM0PEo456P6JeCUe
xgCj6ZPkx4jv423Wk+k7X+LKI3uCMIQwhyHGEvKHbSzbkJKJ+Rva6PQ4ESc85C3T6UiwVi/hj3+W
xtjusaAm34Qkf2Ul2Plq1nGcwIrwEYiGoxjP+uOgaEC4WPnhazb16k5zWaGPqmLsFLUgh6s6ES3Z
UIROAwkswdULzQAHfv+BZzOLoEhdAUiNSnOn3qIYGxue5g0aRwY7AlK3izQT08+gKXujTx6WdOxC
3WRlFCyhYn0aNr+ZcoWyyVb+yvVG4xUxG6+Grf/mHgGLoZL+8tMWGz0bS0vdg9t8WZgPYP/Pfw0a
a3NdKPptaImKc/01l9kcPjNjindLzHYhM2oyCDIdnq3A7I3N4vjcMNXzMXu+Gcw0PdpQR7yGE/MS
8zmekLdVcQegeK/pEwOx2oiCRO6boJnvubD8WI44muNV7H9UY/zUDrWj18mJ5509oKeLPWz+DJL6
uPUPZmHWTFkHI4hlqga3KNGDBSZ/ZYojquH2UdPulhY9XqsBZ1Aj48jVujJyVfaU5F2h2LSy5GHv
YH8tG16vktwpu4AtCA2DjNa6TGmCrIfdXydqvuc6LnEqK3PYTgCcJT7+IGACY+dTSL6wSpU7ioZ5
BX1a0S9nCX6JweBU442319TqfYxsVkgvYuYSvISHsEgscsly0+aKTjM2rvaST0dwG7KbbNJXvuDX
jSb5isERGkS7jt5CI0OhF2g+s9eK2uqL7DYwn+C8Jp21z/voW8qafUvIcxdxiHCElQwFud9ot84U
2i9W3LllPhX7IYe3TkzJ2o+kMv08SwW3ThB6t60CSCnjyyiMOcXWLuyFhetbQSoKJ/T/Y1wTP1Y1
bF652H1KCXxaCfeNBmfD67QKNseG47mldtqhYwxvF/dzz74Bv9c6zB8k5LJTKQjKmZX4pRra7okS
4yiQB5md1or7wqAohtjo4vJBPNALKi0mtsdHiHgMDa2h3Mcg7qhOiUlYL5exN+lMn9UfRSJLXNFW
2GESrJXRmc1lh16VMCjOFr8lSTGwnliKoB8Zq2MRUieMSIQK7C6O8X1ribLrgMz58yawgNYjhMsE
G2ZjVZ9Cqw+8y0LqGnT7HOkwjs4wJd9MPSlDVOg9Ix9yA4rHI5/o7Ulbuz6E1gNlpKTmBJ94HUSq
7mxEDTxNkDa/U8U2XNjyw72grQhv0DMTwdEpW2EOrX7wTStJngshL96t+EQnLZcLFa4mXwlnfJUz
qR70XnaiLCGOZkUg/pXJB8BzRCyn5amZeNpQN04fhiuBoJwMwWvJD2lS9ay1GY84ZmnsUdqwZiTq
ifPoL50FFIWP42gNwipf/S5XbgXEUG6/Od8xaxsPwjiQmhg0aLI5Sgmafmp0MKeIoSxG5lPskXiY
sis/TjCrlFbxo4oFrI5s86MyCruph9kRUWXTV9XgSUw80znrXWE2C8BBXe62q1z4gjACKM9GIOwU
Utqs+TuZOLxCbAGeEo7rSUy1cCPpAaUd2UaWqguGzS7Mt9EIk3IAaJj1UahT0MLKDVxIBjjqFAZ7
ZfoG42qlRy2/A03SAfEy+7kkyqVX/bLXs0usYZGcMQGEeT+8do0kOEqpvLd8b24h5fCAWBqOVnke
p18zZ1VbULSZd1vaWRlGVXzzbK5fc31aHL18z7OmxuxNcquYmeSA3BMr/Wc9lO+CIU98CidhuRyf
c2ImiCA5mUvQhtppHq2H1NRflMX8jGIr9VYy826h6YcBMdiesuU0M+txLLyutg4LS4BjyYm723ZK
w10pNBmhf24IF+/UcsikZfCnosVcKpsNAbKSI8SIerDFADxVrV4xq3TwAEe4I5xraWETRaA12nAl
yo0PZJgepG14M2T8TFYL3ieq8KHAnuRUSYrKgtxZiZix8jrtHW0yr/x0ep93Ac8Wc5MxyWOvMLfd
pmtejmwYGtIwMD8A+tMzBGM7kUghVTp4L4yVGDwzsVfuiIc7SqHGzznIGHdnwq7sKBsFk6lJV0Y2
tF40VVS/lj1Kxc208tydpn6+yMytWPGg6qt3W1Ck6U6bYOgT23XbYeMV7FYu64NULhhgEriVct9x
UNGznjFxbKl4ocnAiT3W09b0KKXu3EVoQQn057KZzzH05FjluWm29yxtOTswNuc9601MRHT5bVx3
mO7KmDXqHoAvNiiW8iNV5FPCvMYmHDG6AjM/e1tBTA6JZHrSSlGmWWqUsEzlIzQ5m/uElA2uc7WZ
8xAv1dmyGsgxvdl8NnLWwVpr0geY/UlIecw3hc8y86im2bUbNh9L25hRoLQ7C42wtrKyZFbYIuxy
qd6nZOaokfHWpYMq7CUcv3tiDFh7e+FLEkE1b2q92UaN/lA1uISBq5ZBLWHUTrV7Ny3sBi9TUMHG
dFjO0SZarkUA8X7oyE9s4+8nUuWJK/dqmqO/5tFwwgooMPqIJy8S8DuXS9Y4CvFwo4lOc6F7Ua19
YTAItIxKLk7kIRVTj4hkjB7F4rGD4nCQi3W3lvHVrEHBSyX+3KHDExHfMFj+FMsh96WCzq4Opc5R
y2q0S7mz3FZmOZQpOdjp0bUzipJdKozgqCyvctXxalglNIucAGDRIElM26IgngOVeYLN5c3wSSDk
VTiL6H/pdPxsJi9lRpZxC84I+agGeIFfJqulGGIkb7JUmOC7GBXAaFs3MYqzlaS6Cw+wuZsVcXcs
6pm6sb0xxM/GPAXb3Q6hV/GlSJBQ1E0nqSZZ31WMIzoBYpYnlDiI0xvT2hBN5LyJE8wQwXCF+lde
zh+9Ma5Mp1BHxFjEWDFlj2aaPGVwt9XeEIOyXrGJmAqKItqZP07xR6EU/pzwLshqu+86BK8MjXRS
CVeuVs5BJkH4KcX4CvuMx6cpvBFbeIeZcmE4rbq8i6Ci49EvJcGlXP4ejAE5nQ1XYZhujCVgBcIp
sxdKKIAExtzVoE9sqH08rrY8CvK1Og8TrmzjZa3rb/BjrEWGQo1aUl4susocNnbFBdqN4CtS0RI5
Y9qyybHLlJik0toHdQPsT+8Jv+irxBmDHV5CTW8sdAcxHU4j/UQU8LS/Fnm4xV3vL5n8sZY5mOTI
5LikyowJUyPEnMtoj0EYDfRl68Ic25xpNc8wDN8RAT6TeinJVbFjhOjxNRkN9r1la1zsxQObbbaY
iFc5ECmQKJU8+LFemDYUs928GBQj6eOVNCpjErGNvfpu9IfE9gTY7I4wlWtvXfXRFgAQMOPEcLdI
DIbJ9OKBjIT6XnT9LMzie66ymYoWuF+F0tw4tgHXgajH68oe2lp4qjf1fRiqL6Na3FiyIKkpOOyk
NaUSgIEMsBEZqKkCS1o0KEYYGnIWSeZ3c3nW16Fwl3tOipF16qRSdRX4RGfVZhFcibwjtbIHc8iI
VF8bHNdY46sqo85NXWJSf6tE+jPX2KvnoqNsQuxuq0mhrxBx3bTCTzWqDTR0DbSBuYzEcAgr6nUG
QaVinJLIkBxg0EqxwsGcNgK5Ydqg89UEOMvEZExqCzod0Kshk8BZr0WH2thWYsCI6SmqiCpDp1NI
u4BG7LN7SGO1WnduhG8jm3ZCm//C0snjRLrQq7brjPEjNtfZkTfllhpy7ahKcl6zyu6EJByX4SBR
H4glG4m0GHgfGW6P55wgS6hBU+DhnZEDnsbSNcpk9RPRtDyLCZZj0JSMxM7D1FjyR2YWtlgnXiFI
IQBI/ZYlxWFtxE9O13OQisdpmQLyUxd8hs9LvpL7muL7+DjaL2yw++LXKqXgwLN9ok2vIzlAqf1I
ZesF3ss7+TH9Vg5dDWVpM/aSyLOIaqjd0AK/V3uk54SerCCHYUGvk0q1hVGFkrkFy6DfNFn9HAbp
RjlhEqIxubxbJpEKtgP1L5N9VgO+klKx3JW79X0ArmSXmfzKURKf8iJrrtACfGHIRUVrXHUOlz7N
2sq+15uvhkejKxr5uMcjzwsAXrVTWxq/OGpooS7NhLmnhkocdoNt2V3XUWA+X/wwZ+VqNsKrpuAB
b3Kh9mRxQKho2A7hOv6ZiEN7iui7wHr5btb15JjTXYc1o9oxEuozkpSwYSesOnFUE21WULsD4/XD
UlgHlTZpsHOSkxrbW72RC5DrxLJrg6djST8o4RCh/QVfflnpJEtIHWpn1aC+rY/y6zIOaDOqZEtj
/IPWkUs5qpclY6GWiGVOvYijc97CqtTOAx2PPF8xckBvUZ1i0lc7nYcyNNly2ELWk0W7N+tps3Sd
RlzEJf5vZU4yF5iEq0Vsm6gphnDSoFQnvUFSRgeXIZq99Zgwr2DOPddnCr8+f1NM/5a0/P9oIY8G
tetficfVx1f9Z+2YT/indmz8g+sC9rABRBfsg6TgXvun5Y0/ES0RAzQy8G8S8X/X8ajKPwwNgZgU
J3Y4mBHg0f7T8sYfyaoBpN5Qf2/L+hviMei2P1veSAxTrQvLDRi9da9q/ovlzUgYAETTSoGffGXu
G7vj4aq5q0P7q5O5U0iqhh0DOO8nosf72atcNj2Bcd5Wf2PpnVf7cIvBG5a1EyjB4E1Yo14xb+1H
WDZu5s+va4h06A37OQ6Jromjy662f7jRx2CXIbl8z/S37gjohICaRyBSLm8i+AWiiZgx7NohLFCe
Ju0RHP/EC8PI5k+uKXmLH812/K65o3MdeRXX0WGk7xZBstO9JEjd3Cb1eVVog1+P44HO0tG+jXZy
FB/kK3R6vh3Of768b456IAeNq70dBLfgL6Hd40UNu33hyZ+pH3ljeANn/AShyL5/BQ6expmojnKM
fCX1UsMWH6c3+TQ6o32NHMpTz3BfNPu2v95uln063P/P6kDV3/Xeu+oQirG7Y3dkKLfPSefaBzZI
9qv/40dsf0JiOIJ88MpHMBt2fmubjBCPw6T9IAaMlflxpJhuLHu8JX7FHIG/27DfU/sH75Wd7QZ3
4PcW1/iybLivDgvhZ/emuPnj4MLQOmLCeVitzEmfCVc/kkVKgwyv4wio1aB7Qbm2X9Ts7ppwONwV
OkbCik9Ini6f+Khd00vsNEEfUh54HjZ0MkJNpSef0XDGfs8/unmejUv3uvmFa7rpMd5xHdwWj/iL
q78Xe+BGSsPe2kXDZx8wX1q3KC4kZoXeya/NpzojwNjjr+ZMd636S/Pb6xgAwnaHLzZXXW4fSIzB
htZ27zTtaAJQHHflZ80eZfs1nShNyoM7sTPgJPlScXjg8flMEhlGkXECliJ73Ttjx8LNkx0WnWR3
qZLdW7fsku8R+81oE0rMfAJnB3FHmPHYva3vM/oVSgCqLrVsbZioRCxjHlquNAet6BrHXvSm6WUD
V1E8WNfMFtwmMF+aU3KUT8pTd5yD8Vk3LsKn9VlvoiveWy8smz0OvxD3+UPiCmfSNk4mnObZE52O
BhSqgzS/5H9Nh193MltFm+zdfDR27MyA60oJkE44m0xZTkpPTN5OdXv8RtVkg4ZLbQbI/GP8oNhD
Ow5n5nRdDdp5DzmrTkLFjfbJhRL4I56O8Tu68le6nwRy7MvluOf1t4741LoCS0CNVYJN5yt7yOYH
OrWCBMRR+1t/108c7gNmhCYGSEfwlH3uC1xgd/srA/svEMZcA1LgMskB++dEZOdBtNgDR5TZFUhj
vXLVtdQKv0iXnMP+m4vCHD2JX5lvYxO0ifyGKnQTB38Zxq0vvjGAvH7ij/5lDeFDOXF+gB3Hu4NB
j+nwg3KOngU/d+93sKg8ry9JDgPN7j95XexdK6d51Vg3DGd6RSG8xIflp04q8pfwyUiYTQDnzl7x
2yXUgip+adlErj+g5Unheqp81fFX755Ms4fd5p5hQRw+BRvNBm38kP3MH/Q9HBf9A0uKnf+iIURg
HOaYb8UnU4IulN8u8cn6gGfLLDm7yI/KJbUweWLae9vW3eBIV+Ukv5nHBj4gfcmw7L7EnbSdzLNH
mUpgvkY2Ic8j6rzdfMqXnfIYGI70kHwrD+ZlchDynpT9Q7vDzuMjQ4j4hPMdsqN6Uzu+oe7hfuQP
c5dl2fv4SELmOtZOtJ+SsL7sM09xXrzGTuyH1fU0zLneF0qkGzv9T/nIr2zRVV+rjzeFxZwpfWWv
/uCN7uwnHwzdbbZytuQs3uIVIe1E3nx8kH3JeWA/fOsTVz1ve74FO52cclcfyRx65rneiXwI+QC7
sSeH7CquPT4Gr5BuFw/afnZ5QfzzcpQcgnh1yJ7IUsjROPlJf8t3Knzib+gR/LL4fjOC317Fw3Dj
EMcUJ8D/ejPgfGJFsNH0+2N7BBCJJ9hmZzp9Z/K+d2HXMBAlSelj9Bv5z+CVO355tIIJK57Go2rY
AxiJzkXp4puRgnH1aUPpbGa+QaH5QuHCrli4PMWT+hWjODaaT1vJRQveILfzPUDgIIqM8zbgqnSN
AIqC+6F8PGd2tn9ywm+B2J0rH/SD6T/DA+Io6WCf0D4I6+06npvGSXrIcbRcUt6i0W/d1lWC+7+D
J1wNIODvPGN5+UbAgS/+UX3kpdNbQX/kRZmvWEUf5iPiv85ZxE5OVvu+wuX5ydHbAFdPg7B6jryr
5aIvQTILsHBMcajC8eB5WPCSQTwr7GFNvxFCZQoJcA8irOm9bgn2399A/h94E/9vykvoGAL/xcbx
oxj+7Dm8f/w/942S+g8NbUshRvR7PcV/7hv5E0yDKjkZRjcyrmR2lL+bDhWd3goZVd2Q2c2JivXf
+0ZF+4cp6jKdOAj7uKqUvxWV+G0H+seoBBtFCwyarhqmSgRKu4cy/hgwEue4FOIcu7YGvz/FGSLP
KlNeJEzmFBVcsnT9GBTlIhUfeHHM8Zni4IHDkL4mV5hZgcLMbsmOTNq8vn8iO4qJOQTwxV41ZEZy
R495cVs7HU000Raa0nWTSY9rr1tz0nGf3L/03PyQlwAfjTMdhOYLTI4lMP0M42d9uYpFYHRcbnCu
Dbomq90QM0psbOKErPSRWzNNb4uAZ6rOsKBIun3NbxmF6MLONcsSPQXplClL2v0qysxFu7bF/tLE
KF7qL7W+gMqxU3SnCRdd3nxvM6uE9breByJl+wlt5DyIEEeYRKkU5rD77TTlRIjeTwXGWeWrSU29
xhS0jh2DRzeUK1tnuCdF4Agtr8NqIeZfctPQhvaEuTFIpg/kn5sGpGKJZl9bEdmVuQ7L6GZNlS81
sV/WyQHAMFltUK4LffbU2cYt4pE0+bRLoiqxKzaakKiCKy3fy4xRILEb3FQpTNPdlNCSV7+N8SFh
Gq0ZAJJyGHHdA1BKR8HuHDEamaMv1ply5QAqh4X4S9q+TJDq1oekY+RBupJK/JDr550vjzZ0AST+
YzQpUzBCrYu9Ls8DsWcTb7ySQYeY2tL/PKOfCjYaAYfzHs5SEDHyYAbRg8CyqsKBVhMwIzwv90ct
TYr3To+cQsAxUUAHtAzxR69rJs8AqaBwWOmxkTMRE4vZS3AfzQLwRHIESftRFfF9uGjj7HHEA/WN
+zTpqUohkYtON63poRHppauf7sXm2U/O+4RIYzx9FHgOu8VUbSoTRWyFcl04gFyZwXX0h+r8fJVg
IZmma4VXUZOEQIeOITtK3IO7CYRadBerCgh/HvUS92OM5wrWTVNR8muem0FzFMOLUxwdcrGP9ds0
vYHqgvV7KmBbjwmvgTvh/hVj7V0aybncwVvVW35/2BFQF5Vdln6BwPWabnUn0Awtd5uJwhG3mzvx
XNow7a4RvBvwLz1udkpmwiq5a2t3wgEdJdLiMoKn7fOrzFNGESjdS7WSs4/RFVZ2RRL7tsVlpoEA
dtExLwnMn6SnJl/OCOJ/WAn/F+TsexTyfy4wuK1BKULRFo17wvEPPbFMcGQrGcg4ycV3yuGkL59z
duJzxKh2djf5EiskqbCLbJ15VNtstxqlJ02J12yU6kVzUBeRv4AfmRTJn7DwxwxdosSHzsinUUUh
fVbL4wbZ3nSHX/fC0JTPkSAcW5jLVlTE2p8zNpe5ZcvToU4et9avDcHBduasBD9UfJSG8o4CLNMu
iYnQus+buJt14PaTyT3OAGk76urPhPlxVgkHvT+0OFeKfkdbmGLhdE1wqIGc+gGIAFBiT7aHKk4d
e+9jCVlOW4J//abe/ej/8k29B+D+8KaOBmNr8IC4qYpnccgvap2592DHRrFeWb2vDYkK8ZVx8GYG
0tphDSv/zc9V+evA4f7gUAmx/TbzgKz5l4FDNYGEnu/+21wyPEVnzJo4IIviHs2CpNYnmlBJlCsx
PK3zOP1o8qOq7yrhlY6yJfLy+sxSIco3MT1y1wsrnPNDTKEkBmE9ZTwbNiJj8PH8r9+5vyQD7487
IKAi1+L9lTOR+fMbJ3HFwB8pUJCsz5Ex9ygibBlH+ob/zftz/4v+AL7//QspuqEw51Ul668/IapL
R3EuR5u7TOYMXdhl7JhLkDK+bv/d1zL+x7dFG7PFyNqSRV3FO6z++du6c33BCiWj3QpHs9IfjUja
pf0cEs0NJ53mX/UeIqIpLVNe5wb4pKYEErVntaeVop3Pp8LA9FwxosnX7Pne/STlBXRATgcFgadY
cGOe88mdgyuWYQFCKItxyiq3hJuXaN5PbLge679jFe0unZjJ3FfzEedS/DD3XxKcokFbL5vk9uZ8
WuCALmdVvLbm6CmcBuP12kEdMyTNBZuyahgRFIvhPiK2kRM75lDI6Fqkd4Ww5vtUKrtaXI5LgWVJ
YimZF3CkRSjHt4Lz5Zi0u6aL7ypuGAOR3r5L4RLnPSWjgdkbDGiZy0fLf7B3brtxM1mWfpVBXzcL
DDJ4uuibPGdKSp0l2zeEbdk8k0EGz0/fH1XVM5b8j9V/3w0wKKBQjYacTCYZEXvvtb6FHvSMV8mq
FgMznXaBw44N0a+bdRs+mPkx8dXKaQ8ewGMbCZ+ndngEV8LTq4bb4H2GE7Ub1LPhPC3bMG3vvUOd
KkHuMcDFunSA2MD87F55UIuBZk7m1TBSLE8vwrzM/HrjLgd5sq5Jxa7zl8kvTuYi/3NOU8eQJvjp
ixePW2BDgkXBPJRfu4yRk3ftibu0uIb8DZcha+96dg4XTmZtPEdZz0D7dQcoque2Y9LpO2uTuWRH
sKy2LglTtFMw2iDUiwr8pt+BXJz2sz1t3Fgx7wJpwKGt9eFTEGaK6sZcwN8I8SVllzT56jigZpJP
ZvvYzsWDn7f7mPnJCtDFRqJLzT15GLGw6BaXJaoLvrydqQW8CLMWuzrR9TXvfS4uZgooYa+R+8fE
I8FFTkOx96bvKbNN8qC2Nu/JQjCM2Ps6pOfRZR4FmwottuRsxseVMYjWRh7TPgSa/ZSRrTW4WAD3
pQ1RwVmVNFwYjEBc2PZdffDcG9hRLOXeYdlSbbzmTJw3ioMMYL6DiUgOBts6cM9O8kLu1e2YbUNM
BiJt9zx6OzPbFdYnnzRty+HPuuhgj3IPnJAIwYve5/A4xScnDY44LTDHuSvwiEj/sX+gci713Ww5
97n92Dv9lS07eo/uScBTjR79GIyKb6Nqsdc63uLT3AAxXxXhHfCkvW/cxKEARo5g9TvCIU5fUI5M
MOTmCQDMpodFPni7wdcnWEmcYdKNRaTN4HIecbewue9KiZRaDUdB68RSPyvz4LZ3qoHhaSNdwZ8L
CX5gpJGhqQyiT0mPeMVMMRKQkVxZxzi44fg3+D9mt1gjAkddBE6KLVI81f5155DPOR8gdOP2YxMv
AjZq48FJnrvxwbTNo+Hz6wwxnA0U3z089bLF/nkdmsbWQ6DT6e9Gxe8lPw2dXMdBvJmG4RSH0f1y
pEQKtO2CJf0ITUrc72L1vdTPKlPEx7FnZNeY1Hdt99lM4keoGhvihdcuY1XOd7Y+GCH4KPBBT73H
TtnEkO8wLHHUdLDiJgwUiaJGNcihm5ib1QQGtVpUwoWLQMvjUb0hI35jjzwrE1gSuhLds2ddRSyz
un9Go7+SCc8lQTqtnLcSFBjzzM1kfSLKWBsIyHjnYYHG1bGk3xYa7c62bsQhQ+mBF8OKn2ojPkVw
9KYqewoIwxhQ3PmJs+hp153Irz0PrweeUsil+7oAKIpCyp7opwFCKGLoTjkY+pzYrVBf18JfR+54
SANSat2j3XBucYEuLJnEtEqbaYfC58ivhRr+qUsfRfmz5KxkEBTvuEjJTXmEgY4A6gl9wJbw3016
T96oQ9lTV91hJHuFu2AY7r6d5lNc0DbBN2/Gza2h7+psPoYWZ14mWG4j125ySOYBUyqNDCRFVjmt
Znvc+uU9W4MW8Qrv0oM5XMQNT2l+7P2L2vgqBhrBXEpbtRth3GTYST3qFazGW4j3awMFh+9g8nG+
g2RGDsFra5JQy9NKI2Ma1ZYQSMabBlYxuYs51UYCLwj7ELHNK6yxILBQVnnPznRfSCCCGnljVp1S
/0UgL2LJ60JxQUG+jxgxxDTKAWN98+dTHxwGSRPHAVVmXYTtY2YeuoHOU7PP+kNvfsaatkLkWyf0
jLzy6MhrosBG7CPDbWNskv4QMZsOIV9f2uM9I+w6PCyza19ceo3aWG2xZrx00LSgtfFDj59Cai/O
PgGoIMxRrAUXKnNWqbsf6i9z+aSWzynyM+TLLwbZAb1Tf3H9YB125Tp9Amq/8XFoc7rf6fGh8aJL
bOyoRvgHTcbeKS2/yFx343XmTDhamb8rguaVdzaov9uh3s24dJueyNvkkPXWxhhrGGtYyeadpIbN
tuBtHkR1JLC9zz733hdh5Y+icddS/CzoME3IjNOKMF6cUSPPKQOoGKQZKuc5tjbzF7xd62ze0VYN
KYji5Gij6jPCLSleqw5RIOaJyWTO4rGAZ6xE0ICC25kfLJ1pnAlvgwJwRTjceuw08g88Mu4qRXQm
2GQs3tGm3dXLGJjWfixODYupo/ZFax968Tij47IqZzv6MS8LA+mm341+sCi9n2uW+qFCMkl5Fav7
UV92HeolwizzUF2K/B4r46plWuwP8TbwPlHcn21Sfsv6MRx/GMZ01jZwRwYfFgL8SWc/kSSu6hbn
TXwsgy1dCX6Yz4aN+TIItmXCi5eP69YsrwI0wSGztjDrmPtSzj+AyV4jZae90AHHpV7hsVZuj3gd
gQzf35+oj2KwmxLdpdnCFoz2XZk+JBW0SQYvxBWfZtzemDBpmYZb+EkgyfEIoeULrDWQo4L7g1MN
BCHUM1ABI3fX5hs6CBXqubyyLLV1YwQLbDF5zzymZz8n86sKwFyaSCrTU2tCtFMTIxjEiOjf7ArW
Nptvtc4zyeGEXieUxcIczwbvckxfpQ1/1mOx0VYOchKXnHdDHIdyiemxFy8b38Vew8Pb40/ceLR8
MsvZF41Y+ZWzmov50qbiN8L0R286RFj6cA/VvmEqJHW+K0z/HC+nFFtfp8nIsMjcJPIgpmIHGWGj
cp4eU13JqNowt6dorzZZ9zSGCNZ0unVDnlTmQYa9cdPxnGccO7PiSrXXRcbxo2i241K1juVX7GRn
nCNHtKnhqiDfYUldLLoXzZLZu/kJw+sxggboy4FytVmP9c08AcckfTF152PAQRS1gQ+Sz3OLF5vE
R+gL67oUNF2+ADvYWaNGNFmjtXc2IYjUqRBrDFw7EIwrH9FMj5RcbVvzwjZnBGoj+qZkJ93PhX+P
d2jdR2x/5SeeZhmuxWTuJawuAHObzHAx6cebPPyiBScTUsXlRKlczZuhemqseYfnFJLi41w+UhRY
SsPlcHYyn1nDdo36GuW05vsFWPopagCBSHFRp58i/1ORLcks/X6YruyxQtag82tjaM4D86y5rfeJ
NexpwjkyP0GK2xRlcvda1f0tycJ/o+P831M1/L/Ul14Kwf97X/r8o41/NPnX8kW/UTUsf/VfqgYL
NwR0DNPxBOxgk//PP1UN9j+w4BABtxTL4jUN7n93px37H6SkmCZ/KB1ID0t34l+qBhg/hB/D9qGd
/eqIl3/HEm+96x2ZJl1zdLsB7CuTf46M5jdtDiRKeiQfgw6LqimUtEPPt6UbC9AYXejGy1r8ppnU
7VZ7YEBSCcFna3jNIqqx7JVljh3tx8E6+W4YfJ7TsXyuxzHHfttirNgRcwUXIgKl+yBtMlIDZaLY
o2TZ/XLX/6IHtlzmL72A5Ws44AForhMfZ9MaePs1TDn5te03PpXsbO+U3QOGAf9O2zdqwWfmRX1X
4TE9DEaQHc2ZuPg/f769fMBvF+CblsvM4DXy5O0F4AKAU0x+DRKmPL1sUjO7aoeEKrat0bWG4WJZ
11EfnlTmGwevI1Epjoz7nFiJY6kYlc4NEFcy1LhKfT33WX1tBaPeD00d7JWvm6NNfp7cVhqGZFwq
A4OwTWCXdIPPaadneSUbkeL48Nj5nVeP8+utLuCR/fmrimVe8e6rLjF9NHgQstF5edduLEGT9B45
QqsuydRdhp38rEfT0bt5VoG7i6t5PA9+AGQPiKOPiIqQezLkZGivcywWzwHmkq8eGOYGvLUdgJ9e
wCacY53OMSiXUp64Dy7ZXK7p7TW7Pu1KsrYR8dDk4CX8tZs32LLPRUtyVgsn+CzE+AN//Uwv3Zbb
wAKgX2BJPLXBeG+Ncj54xUCJHrXOt6noaQTYY5lvKgBLzALieg8HKVdnnOHdBSyY4RFclP89Ioaj
3VZzAzZqaor6Uc4l9X8aDCeylbqd7ZbmjU/UWoqMf8/PWO+MAgxxqTT98CSrv2Vj21wJGJioM+3p
Z2UHxl0tCgw6CaauMFQYdA1tMFKUVHb9CF+pyfQFtB3v2p9KGPbdUN57Th+8VOH82GT+/ISntnyu
4rJ8MrycoSjhxUSZEMyQRBRuYVdPNzou86V/UpXsisV4Ypd2z2pS+qqay/K6sWqy0UPYrHjxw0tH
zDggguyO1Bp9DttkIGLSK9QuI1Tr3rYNsHmxER7r0YHOyJECUU4/DVeeR9/MYjIQ6RkBfaqv+zzA
AOMg0SFUK+jMz8hQYxpHUGM3nKZoZ5RkQW1lHpi3ghixkrNBj+VsJB27GP2UMjHC0Yg2eR0GKDUG
t1LTqm7oSfiZevbJxtjRmWtvao90M8DcJ6igYteMRbX94Pl6v/yIpd3p2tKXqBoDKuK3j5dyo2Ss
HMBG5HYMDLxH+GdOpQF6MZVq0MtY5mFqkW0baTKhyMyaq8n1nlvDMpieZT0S6hH0gdggZgU0YUcM
24MqOfTL2295EPwmBHCXH1z1u/6yyVW7zCUd4boLEWXR2/36UhA3ZHteRQu+UIa5SRW5iwGIIBb1
KTiMPEEeYYw/RNgPe6zUNu7USW+CPAk///lC3i8oy3VIx/YdEQQLjPFda3W0jSqePWYFKHTrhwCK
5yb16mQTd5PYWU3tPkgl2o9+s98/lc3C8yRKQ1JaLWu5O780+E3hRpbRYQcpJguXWtwP9SfpNdH3
LrOpIFxodgO+CI5qWVYF+3Bxs5O90HXh577G7dPGgfxcd1pfGgGtKGUL/8Ktxw1zS8q7P98hcuy4
ml8XMAEcZ9neXLya9NeX88WvV9sMoKyYhiJdYoK5hiR7zcV/iydFdxj+Y7gPYgRETQ1xQyUOA+Te
vSCyIcKJklOKgSEQNK6srzAqKmgweXPOLELk3cZK9oaTi80gw+ZbaRsHwh6TU9+3pLg45bM91WgY
BLFMSanDe9e1EH3UhbnHwvbYGBHtztkPp72E97UJI+XfN2FMD3GIxErTb0AY3Xrd2Tf5P9Y4CywQ
LgbmjSgHvoUbwJC08kZy31Zz3XfPGG6xqkgaYo4AJNF0oRmuohBi1mzO8Zck8KZT5fr+ntC5ZquD
KNxlUUaaANGPKEyG2r3X2M4OBvCufYZzGY0IiXjANNiZ8Tx9diiSQIHl/ONzKtxPQOcZbNVVSrdv
yobL0mC+ugYNf2oGq7lxnFrftkbZv8gIxhnLWXY2FfQrquh+PhVxB5s5VZZH7IyBlHCs7avYsQjw
S4e9smz1yQ0ZzUdh5Jwd3SU3Bly8UxSWFIwc/o4A8sPtWCGgGauFe5HB99VuMxMg5Pb7gkky3qce
SZprRrRkyU5CxKU8pzowFpHfdO2KbRu5yMONjqm1k9p9tetslezBiQ2rBmECEQaGxp7oT1s/yZJw
U5ZUGiKqQOJTA/vmnB6LKOnOUzK4Gz8Jx8u09Y+k9LS7InQ+wbe2CUuIn9woJfIHKwC9OQzjgMlx
7i/wk6HU59xwqkvM7O2egKoAGZeX70u3Xnp/ZLAuZgdFrFHf8Ts7lX/V+s0jWSN0D2FlXPv9kvee
lfmV15fYOoRy9vTIbkxtfIl1Mt5NuIsWPTcyVtXTMYlrvEtECzY88tY+FVhDdBp+ijK7uh0GlJW5
O5FgxFnoEY+IeFpQqscKlt2FGWVH236d2eHijP1seijq3FhHmMDv2mnMLnCbwn1M3eeSmnrt0m64
aVw13fSBkZyM0scrW3CczSt/D6ZiYAYD7WND3CGcF0wKYhX3fskTBsowTUrSsPTYfuE3HO5zp/0S
UiUDcBytm74nV9YB43him/M+1ZmDnhJr945kIUrlyEg3docpwZgMzETdSMbuaOM1T8vcOs01/uYC
TN/aTelOY1D/UUGiKWk0eMluzGiMql48hCWmkiSa66vO5HS6a6zKuG15YW4Hgu++lVV0BVB03Day
qb5zFsNw0wfLE+S7/smGl3QnoRatZ7/pQDtb96mK5KmwtFmvcpui2SI4eDsnVUrbT1GoFx1BkTk/
wLk0YvlVsOg/G2AcDhVrz6Ofz+paaav6xFEVwj3UxksN35+TMdj+dE9bAN0Yps1yC4AlRriBUT7C
CSsYYGVBDCIeSgTe6TT50XiNXWzauCivEm2gdajkcMwjeos8Y/U3WmrfvbpE1tVYuLI9yJB5HLh7
AUsKRQEU6CRP5mttNc6F55BA6Xvzs524PyveeLoIes/WGABBt4q1wAhv5V2xLgKci2Eu3H0XePJr
n7iHKmCqYsJbJEMmyLwnL1j0IKQXkwLQz8nwREhNbaNnoNNIcS5qJC1AbQZIed8nrBVbWzIzVHrI
AGyV/bzvopoeFAl220C1mInTCec6R4FzHLsmb142EGdR9+U9oSywwV2lk33O2YHztQkvb+7wTcG3
WPWiTWjVTSNpthHNX1WVV0biZGrtg3qEEznmL4mrsrVu5uLZx/a2GhpXfuvCqbuPO4OFf5LbUBv+
16CXw1Xq1s2BFxqBXaACYhwCfpke4YvLvBFk56kH6Y7I1OvSdQQDH1mSHJtw7w2LK5T9v/qM67Kz
N0TSNifBOpauEdkbvAHLu68UiksL+9cBdGpxneQLWks5Igy2fWhb0zYh1Hl8TJiq7hRs9HYzOh3e
IHL7xMvQ0Uy/7rF7EN6wfFI6pO4VoocIP+fyGkyANE4Y+ml6dh2cWIhs02DdNpCOqpcuoDlUccXn
vgrtAlH1AhuJXHO+5KCOH5d3bavBodLMc9iAU2KL9oTdjTdDOZEOWLsE86TjLKCyKB+NxaIvcVh8
YVMUBXOO1+zBymIhxuvibBVpcmqnm1Hau6FP6gU0wxnlokq6nOe1Lbi7ZpbshwTBy0g00yX7ePDE
h+f1nZnFafotHMG430i3tro1KR+gqN1eKMiUTWhCmxW+6hBsF+1Lr0zouIUWZ+L4QLsvlwqMUTK9
bYkSsQbxoMwCyWuZi3PR8RgL0uyAvPNngWAzpnhr/M3UslWF7DKXoihxJ1XLt09GtFcF8Wp3hP1g
R/ZJX3us8Jui8ogmjkB21Y83rcPdMlrP7e9Go0CCO1fkLnKclF9TADb0V8cJMas0nFDsUgpKhs3Z
kOx1uPxDZpk3B41L/tJxNCY3AgQ+qzDgOvoMO49nNupz0DVtvW4qX91ZKvBQpeRRC063T3lgAUkc
ybLki+hy5tfQxGa2G4t494H/regKpyneOkR9403eUBF1OUFywH6G5tBoy7muOCcytRQBaW9lCZgl
H03gtZ5jBE9BVHHroEbMK9VY+kVWXvA0zVOMJHz2l+HVNDpf81CYzyLoybWoxDiqHXFV/Q2Wo/Dn
7BvplSS7ZAdhyFtVKuABjceNbxUnhT2zYdLuBDdlMBtb2DHgMT05VNvMbfNdkADZ1/20GOLKW7OZ
5dcc2cLCQTgORgmFhvwoKCwjAzBjHs5xF+M80/2MQHj0wgfsZs24lamDGLAVSAyopgAQ5dOBdOTs
2kN1eAvsTF7NgYkfIqd7Sk5ScyIfKdkOQbBUajBS8HpH1c73Qu+b0DX+VVshtKt1ri5EO1kbL0zy
F+1x6qitfRabQXppTz4nFdUVByE8ZmRTNV4VYWuCnY27bB1DbJhXbtuIZFfWqvs8t4BrWlsx1MIA
zA4SZrT9k6KGbzbbRJo1NbGYGNB48DyQxeuymnMGsHGIQbezkwurZpsmq0Mc01wiWXKVaLjbIgQ7
pFwRHsxxQc5oY/whweBuZA5YoLFhTIi0RwkgG8tlpjai/pZzdCUz3mzMZtMTNMZnzpj3XhyhriBk
yahVc6En8gbyrr2Ttke3n4gRmj/Nt6iibQ8PyIHe5UXXauQgNTmFcWsME6d0ULn7aTZu48FEgxFT
SxquMzGagJmYQ+lat5YzXkdt311UVQpBrpjHA10E/4sdl9ZN0QbV2hwy+zqN/HIrwetshZMgapia
6ErnWXh2GefclnGdPtKDf1YV2Zi29quzXXZfjT6kQe0oXC5GrCAUpglO66lNDkGon6Kqdj/DpQrW
WkbNS5OgPphnX/MctJiRZneAFtj4cm8Zajf7CAaZ6Le3gI9MpBwVEpRY2N4eapTk17dfEuhxhJNe
zW1MsEvebP+deWw1pKT4rhztnyle8O0OEmlJ6z+WHDuTybw2YRiuypGKzRbNN82E3e9wOmTiuexZ
02tT3TVhd58Z6UMcI/4j0tiKzcfXSuz/98EfJvXjP/7te9WVbTPd/Yho97ztaFM//6EPXjXD1+m3
P/gXFFb8Qzh0Gyg2PEmnRFLg/7MFLv/hSkx7dJ8toh4s36Y9/S+BtscfeTbbtwvM3qOY4Y/+qwXu
/SPA1kdjnGEkpHvvbwm03/YB6AgiycZgjK6LGbAlxLvKOoSqQIIzIxprzMzvhKSrG7dyvAa6xxJn
1BZtcbmg4T9ooy5Njf9T0C8fC1mdDqqHp3FB9i8dy1/aD7PtTabVzC6rjVE+ctRxATOV+vjLr3Dz
z3/vf5VdcVMlZav/4988BgW/fcxinLS5jQHRZ0vn6pePCcrOqMlKw6cYFt0zDCXj3pmM5ppMH0KN
6bVYD3Y7oMKtzdanICpaeU80NZSXvtZYQSqMwMm+qOm+k0rrwgLh7FYBHuqs6Lv5eofchoVik49j
a611wuaBPjIJCzS9hbhKoL+3pIE21YzEBE3ZDvgCxFk6FVTceYskSlg94bwVEUo4OsYOSJxHk4np
vx2JcOkUdi9mkhQIiYeK3GJQtuJrGs/pQ9DF0LMptbPoYtDlcB83ManWdZyYT60PjxwTCk1bMAiV
DkgMBZW3Sl2n6Mkg9rJ7O08HXMYhHWd+ZTPgJk82oIqZwB7vMEuBcDGIMybc2svkuoZhl28L+F7z
GoZkdJxqlVRboRjDGROIf+jbDlLnImojuf53aGsOdWLjcryr5U2ZJfQ+inqoLrJ5rKFqtTF3KjHT
BEKKjXpt8+dffnls3z1fBJqgjuT5NvFGvJNh9uZU2SJh2Frblb3tQgNJstNgiZFU2AnanA+eNPm2
Q/X6QPMC+cw/lsdNvn+PYr8KM3zo4FEBd0D2SqvcQ34xojN2yK0krcqyANTP0rgL+hbze8QZLt63
hF/G686WTMlr0IlyA2kp/USqWPzNniMPKIjbDcPBsx3xM5tIZNsZ9ZTvGsNXS4Ay8Ixe+4gjgpgj
VJlpDeFtJEQ36osmXA8iXHTsYQoLUOdGHUAdV/Exp6XO0NuDprmygxoFhC0q40n3sOsxJQQBIU91
25yygqTPteNNXchGFSWoQyokm3/7p1r41yhY+W/XfH2Hf31HJwHOhqnFphj6eRvnMton+WjsLOgq
h0QF4urPn/fa2nz3bBACYmJnpk71pfVuURBUaQ4dMLGJQtv7hkwRabPD6cQI1HDWlEVYocit3vpd
ggVf2qBEekZo9I8C9RTZkKS9zKGBg05uhIGIvn3FMHMgJQ5qyCc7nDExBkVlIpnjrxjdlR883K9q
27ffgNQR5jjCYT6K7n1Z9n65ZVHpEVc+hzaT7gpdoI404rgy5/zZjX1AlHYL9TNPit7dOomJ6DaE
s+YD8y54TwtJ1iPaRhRXGxSRcDQIQcbQUVVLoEmkYmZbZa0Rvzh0dC7cSPrDqlchOiuGM9Z1kYzm
wiHSyIEm+LDuB63pZel/9+WEYEwFt4exgum860y7WpZCNmgTIIhYV9Dwyy2gv/IwZ6X5wY0Ub+eW
y1vre+y9WOc9sTSWl23qlxuJ/MNr6GEa1ESmgZIuG2ekRJlXpWtH0zFdd8Y4vABqU1/qOUkufGAa
wSqzy0x8sCH+vg/7y/wZV5bLlvg6J//1SqoejERjG4g2alFvI4ovWsLGsmZSDiH+l8m6VXn5wae+
boBvb3bgcw+4bkswgZDvRjdtGWV14bVIXvupyddtIZcRXauwx4TwRJFzDQCuHOrwdeVlGA8gAwXN
gl6Ul4SZqGTdWZ0BVd3X0C3mOPcmlO8VTqrMipxrm9R3DJ/CRP3ZGWUWXjIJsUgAtUIO0ShfomcY
RaxyMQnuFzboLXvlh1nBp3WivwagRIpnrtm1Tk1lJ89OzDJEuh+85y0Zhq65sbwEFRVZd1COR9xw
T57wy+ooDYPGYD4DUr1Npy45oE2l0zfkkTpGkUAbVaRonAvlYKhhRZ33OiDFauV2wQgiRnWz+uCx
/m1HgmG1DJsWqYH0hHx30GrjOQqDJgYVUPTBj6St00M9i+RiTKEXm5n8aCr315/nCH5Wfl4GJ28f
7ZFtwbLcIt8mgLh3XkM29cqtAwMxcSu3MXGa9QcP028vLpMsVBSuwPXgee57McU0WhG47wpeJEF9
vK6x2E86hvgts+Hhz2u4+G27XT7LtS0fTChToffnx0Lkuso4h2zFMA6XY5vY+06mUwUbq2ufVdCD
j0gMh2Z+Gar7OXYR/7XxEFNL9Z3184OrWZaJN28RV0OoLLs+BA+XOc7bew1Nlel0o/It76pojznV
3RkXBJ1pp88uVQQRrUqz+WX0O+h/TqMfLQc7+dyCQLInEV1WTVLvy5AQ3w+u7K1LhAWOK0New7V5
uEOd12PLLwscIP9woLeewfBMwmyvs0rc+mLizJcQj4g0I5vgRtQD+8N6IG1txu6UF1+IjE4wkatg
dtfhFApwhg496nVN2/4GfK7yD0xhgAQxPMjJFJw8o9n/+dL/4mni53VJ60LSstRPb+9pONZzag8J
bh0oOweFUhd2XmjemUZd/e1tAHeLy82RaICYBAfvPsuFIm6ZIyaU3NL6EdVveUhlVHydmHqdfdlG
X2J3do+q6OZdry3/W1JW8oN59F+8r0t9yEPEz8UZ8t2pZPbkiPkMmWDKjssQw5TVQ+cW6d5xNca7
OfIJzfvzLRbLv/nuueVLWxyRWSYC3tu39zg17TozaANu8iRm6NTqYpHlmxL4RuknxWNpF9CIwjzv
4EASdBEgk8KG6fKrYSssRjhLxD+4mwh0OVL/fKp3U2exSyk78R5JuZ8pHJRJy4VsBbX74Ortv7h6
CmGO3Y7ruq8qsTdbZkKHjRUH+GobhuMqIfWjWLthQ19rCN2UZPFGgR5jf5E9psxkCao1beJCCq7m
O70co9h55mCjdg4Gq//g8rzl5r27uRzOWJ74R22a+csD/surJ1U0JY3qoeIYUNtPMO2XYGUFTI9U
0AQPL0/jjQNtWeG6HIyLofMlOs3Zzpr9mProqOPBAHI5xQEW/bTHM0pGGiGN9IhweBoiNgZYio06
55OG5TRkZfPDGEXLBmlAi98QzYCak8m66Lcmksl8pQM694921IzjputgU7smcalrtnTdfx5QccRX
CekRuzBx0uwcuvnw0OnW+i4LP/+JeC02VzXneOy7RO8mq04VtrUjAiSfV1oZGRsubpXrSQTzfWj1
44/S5sKuHHqrcgMPtuV56dMlISFK4KyrBt/B8qg0NzJrQ+RzXn+n0zp21yWw+INGCsVcKIyKz4ky
3JcMVu4PwczN3JpmDOiGyOj8a0yzFUCOLtnaMMu2CUytIudhbv0JqxQTZ2PvhTEIkSSTd67sAHj8
+UH8izd3UQ+ScrG0eBz33Q8dRTZOWUuBzXdMfZWECNOcxembxbo8MvCx/gfLFburJxbmEzuuubwY
vzxZrerTMiFfBmuO09wz2cRQr5hXx1NggUiSPcf4ybN3lKD6u4MAYReL2vlga/mLtQNOFcpNpP9i
CQ99exGcZmRKSLyxoY0gd7kqmlVT9uDcRjvZiCl4GackvhMaI3INBv2De/DbcZn2w7LRssGxudni
3T33GWcEmeWHG3iCyToVfrUJSxzmQMT39OSno20kwwcrNG/G76+0i+wUcQH/4X+8Wy+dxiCb0ODG
Q7wm/IQ0Ii+rwKTVTC2aOadkorTqIK8yxe0PImUEBtFSNg99WiD08MfQc/dTaRoXmQ+fb0VkseVu
IGePAJHnRD4YjADSDf4381uV5Sk0Dpx0mgDppVk/y4Y1AIqniSKtyAI8+ASjH7i5CVhmJ0ju4MZH
5HmkQWms68LXZKnkJupspox1ic87mzEMxEI/CIeG06rMRyhMkaEfq9qXaALb4pacjvRGI5QANO6n
NOlbxtJir5oqvCWERMV7j+SDF4fVMweVN2Rn2Rnxty63p3QLoi62UdmlnKSHNofZP4SptciG5vxK
DCb7GiIM8Cmc64gXlzOifxwQ8xyc+iEevhCwaNDfLqT5hUQz2MaJlbU0beJq+GbWIYSWcWr8u2kq
R3yOOkW70rqqu5s11M010AN0rhn5jyur1skXso4qQYmq0M51ZLlfYXoHw+mmGZ59D53QdaXJIkS1
b0LtjUYQGgQ0lx3NsgnBwQq1AOD1unUFlpo+RBjjdnZ+6VdN0+HW8YxPSZjEL7UD02+Nwsw9gxhV
n5x+IG8hJhPoh9mPQHU7BHFAVE3npyAyq0TwJ4ubKW7dR0Uc0k0ju/qemO/haQpscmlkGw7ROo2z
cmTBHkjiGiyDICNkatHzJCxcDGmPkHetERmTjUiri3ZlUjXPJEC4epe0wnXWLVMzvbaT0n9ISxfX
9pwq40o6CECJ4uDUBfqxwjZUpEF2ct3JNA9pVaTgypyhwgpXiqMEfEhOCZlYKTmXQ9R9/bvrJj5i
1+MEstTgaMTfriB+QmcLD723gXwM9kGF7moiYOnsxBhQzADC1Z8/7/e3d1Ggo4OlDqMpaL/7vCLG
0K6Ngg25UC5rhj3fOGy3t1qI5oPF8S+2hKXoQtdHfz6gLfj2qxV9njkVieuoGxv/KfHz7OwPuAGj
BlEk/bnggy3o96/GeIH2I/Jv5gkc9N9+niD3hNGaRnmGBnntFw381AiOdVECs/3zXfy9Z/I6yuDM
CHEB4dCrpv6X3cdKIiOrsKFu2pCBE/7AwLkqR984DilgVg+68+MsI53tyyEZLjjV6tsh6+rog6/8
FzsAkndursmQhJrz3SZoV9KZZUrcl2+NCDZ1I4Z5a2UGsV9d3GJJEm1Xwgmsp6j/H3w0tB2bDqLt
2lzC27uN1U+gTWvCTUxGw2ko3G6n6f0d/5OzM9ttW8mi6BcRKJLF6VUS5dmJM9zYeSEyuTgPxZlf
34t+iiRDQvqiG2jgNkyRLNZwzt5rTyhTbpdiBv1mTNmF89A7JzkfeS1QAUHV8uQ8ZOh2dKopZ0hN
lj1exfQQWPiwHKSw5hwWg6DWLlk+fQCYoksurH3vDGjGM/fKD+BHvK2Mf7/0yjVRFpMZotCU/kp0
h/KLB0ykRoqWoK/b+uXCMPPf2WDQmRJUEmBP2v7xtgoZbpFkZEnsiNXMkr2pF/FDZX2LtEQver4e
gnnyd2BUVLkLJh8BhRkjfX8atI0WK5AVhbtsJl0EqV71Y+HIRa6TK5BF+2KdwEsjYQ3M5kUV2xw3
B/xnBYHII73hZ9kPnBPQStcPuc0ytSMPAeMyu/0qHGkCq02Fg1fvq6Bxn4VnrbJhf2KlGwlFsplb
Aph37NLxTi1V9q3CJtfvmAEDmwZzt5KMaxwdMJuJGh48KjKhK33KrEESdQDg7Rkib69yZuYxRTtt
mMD1SCSkTpdQ7sGiPEcpfDlr/D6Wrk//LMoB7nD7HTcEaH1Denb1w0Ml3+5dqye50Ghz4vhQ4rO8
TSrDWtbgq6gAe/mrgn9uPpQAuNdf4Ecwfe0l6/F9WcYXhF01TLJyShuyIrqIRkIfGz9YQUhFrOMZ
uFE7LTgSNYwLIm+Edg2aGHH3pxoH55O2zfSVjWwCp65RSn1OUki7uzGO6ld/TiDs5W0OSxyI+vjZ
7ZLMIHaknnFmt6Zs8L9l/bQpuhi3Z1oXCaDBdtTqvh6FeCqioO53RtS31yM1QkoVlAo5Duoszq+W
wWv/BImJIE1Uk/hW0jKhfClnIJYVu4vbqIF0urFRqRJusEQWPbvGrptvU96Mv5h5UkloXd6SkBFP
NREH7Fk4WKHFRLRjV3pjTZX8zawDYieTNOaviIwq8g82UVm45+rWVbuoq/krRRJpeU//ZzFvTJW2
5BdGKrIw+1cAGhDAEGMoOmRR3KcEp1BZCffsqGb4PhZ5USIGRRlEDG/vPU+J4SIgSoyANZ8teLNh
Zc2BPIpSPg22RhXhjsb0M1EaAoVvmNMvEU/OLxXwNW1qaQSvbM4c79ZHLFoBC+m9hCwQ4TRECZga
EGjlV6/2skzoN6k+3DvEYAxblF/s9DWQ6XxTLnJ+IWh5uqsdUvoeYjIGoAxBu/zW+aX8ZS4R+v+0
MZiJEneizRc0le6vLQLHuj1aZ1AhnoG4HbGMs8ComgeSQhw4VjtE2GgrEYuqjqgsjIPIy0zDAc0Q
je1OE88EvyMryy/8krzaWUmc51vTWCb7xhSdTO50SuWcXOkOG+L5+eh0uTExndGS4EjvCxkcrbDE
lmnI4Oj9El1SHmk6fJ/bmj6rgp8xpzetquKrrGovLbfvzYI22gBqqtTx5Jvz6q+JF0ukM/nzWppi
B0W3LvbAuA5yuqo6TPyGQ7PAa1aKWTFApJYVhfrzN/7O1iLAaxe8lTjZYRzVxrxOpJ2BQnVXJk55
6wyV+aCiRaLEj7+fv9I7j1hwtPJZUzlOmsekuK7uWuVN0t+hNlsPHkPZhCaRhr8NZyFErkb8OMzK
ubCYn94fu1BsRSYNINMzvaP7q5qWjKje83ajHy03LA0zpYOpelp8kV14lKdLOJeiFuTIwEe9cdy2
myc7F81AwcpaRPWQuRBQLIJcuZ6N5KzgibLxdvvnNs0vrKbv3KTNHkkSP0OH1X0rp/81ilA/KjPV
gkfrjggcKyT1Syz9/xYe6IUPxZTsfg7rXqiZqIQEFs27VVVyuDsikkmJXnaknHS5Ak42J2LXD2Rv
0qPOuz+eTmVylZSeS2IF5+Qd24poDPndXbz1l9og6pDEjopsQCnbmywu9YVzxzsPg5qn5fg0UG3B
2D78gR5xkoODZm83ZmTiWWYG3iw3up0MSNf95yEt8WP6EpUN+8XjIR2nTpcOi4x2RBaBgQcoskP2
TLIg8cOPZWdBotNJZ18Y0qdzholzb3XWSo4g9NQPb3AmiXmZDaC/Nv0udVX4FvXsHJs352lDTrhF
DPAKdNiYZa1OPHlaJPWFO3/vIXP8ocfEaAhONow0CwpzqkW0E2lTvJYUU14IbkD3UNAofPrnp0wj
3LY8hxhtBvfR/YKgsKWbVT4klLlp9/EUNPMmZrJO96YE4ZwghPvP6aLmwqb4nQmL8jJzlYvPlP+x
fgl/fVW1cmQzzZa/00FK0KEr0ldSMRRYwQIsb6PG7irpkuXfD3usQ4Iz7NoeN9kfH152ciPDbeif
smjChodoxLBlr1VWocem7IJa4p05izuk2MaWFRjbsXW0FJ7RkgWUhimFdXz/wkd7Ij0/HNQMU2ru
5A1hVB4BQ4E2kvD8i31nEHl4Vk3B1MxDXs3jfz9gLxtiEwFGHCoCX0j3bPsbqvviwcjRKp+/1Dvv
kmM665zExGgzUx5eKvP9DP0Tah1zmSvz3pa1AZzJ5xxZUEgGECQy0FV4cP75O7G4PZI8qOfSKHiz
7v41hhq0575j06Y1W9t79URTfRO+n97gO3Suz9/i6cR8eKmjW7RHvNijRc80wdgBmrFIQXVDZf33
s6JFU0muZQ+q4nRGDx8lZcreEumchWkZl/dkabcfSjpe9waJi1sPkdn+/H0dWbLXGrBluoj7hAAY
6FjHipGek1YKLSMPg6FBJFulRYAXomGhqYmGk/VjlOjxcxPEwbT3q757wtZff6O5pq8iGj+45AzT
INSWmlGMYCwtnU0xgu+o5zy9wYVB+/b8L7ZORxtyC9ZHjvIOwkTnaObgyIPa10fCHg86KR8rrfKv
8YiH6ENDnY3mbNQP0J1NGXThyM7ytfeKjvAlXeB/H4K8zEihjCGjIuAB5F+lI2XfpvK+67ym32ET
zfgZil38XVht8zShFUrhU0Lq3CMSGr4WC7DeXVFIUnMs6UClG5Jgtja1hQf8wmJ0+g1TIkLsyTsC
6IBA7nA0mF5hcxaC4CInmGOZVfiPk5/9iEhD+nL+qb6z80DIs3ppg4AFPjjeX6U9ZE/PIPbNpmBM
EGJrAn8d/I+dn9qP1LKXj5Voxk89R6ZHWSFjyZwkajnfkaDrZWsWM3HAaF4jj2bO+d/2zgsHNAFx
mS0mEsFjasBSY5Cqk4QXburySsdQi4IaV58maPyD2bHzJOQsvjDM3kSHh1sxPkNzlUgEbP8QQx4+
ez8Z5hQztkEg44y4PMBX9JCIfGl2dTli+8pKs5FbGxe/vc+z2fK+OEqBcRd9E6yE3Snf6mCkhBLN
yNE3yNk8+HR2UlwVvauCq/PP6HTbwuGKqWMtYgoEK9bRr/VMpfqKGgeGiTSU3VwAVW2mHI4QDDr/
1rHTYWOWPcGfsgxIoWLN+nP+J7wzRfITqCuixeY/byPsr9mYJd7PfFOh2VziYq9LY/iDiW/5dv4q
60R79Fo8Np6IENfzpP1GPv3rKg2+KdkRIBtWaiH5PB9NI1yymYwOr+/ICVSc9s9f8fTTWCVuvqSe
5qPNgRdy+GyLubaqRoN+E/1cKU7Odf7FWbzmAYV0tMeBbn6MUQddOXMNpoSCG8gk5eC2bTNPfx5j
Je67JcmuEpM+1vnfdvLa4ZdSzkQiSTMTiJ19+NOatBdDowlpBMZC6ahn7/+8lPg2QtHajXlVTQ0W
bjYa6pVs8DGCPuiiXzn/I06+T34EUmHLF2yrAg67hz9iVp1RFNUARGIqR2RwxXKDnBqxTmcAYRrm
7FalQxqev6j9zq3ji2fxQsZAWfVYndNZasRunhIc08qWOpqUoIPZtwL3xwkOPDUo3dTeqzyyP1lZ
FP9Bbdn+IjRu/Dm2EbE3QAua13laoI8jHgwiAOs+Ba/VW/zDqkQt0LYtLoTqLh9fvRGJPPN9rn3Y
g9HwNA5SP7GJTZCKp/OIxatA2bzF5O5f+cmEjzKf7Omn46aVCNtOmR/zQeTedgHqvtwMMgUyJ9UM
wTJzydy2+Z3xR3bKg3Obe5HtXti/vPOOAAKhCeIrXLekx+9IGkNT21oTpJPWu3Iu9IcOWMQexsEd
57eY7E8VXBoYJzMCMyi1Z9Pmv+a6uhwNjHZy5qaq27Ax4/a6omqMa2ry0JWcHwunbZV1x2S5MI+B
WK9r2OGF+tHFBWou3J1vmw89i+rWgPVxJVMtw8YvYZYGLfa0WGMocHqC4eLJ/O/8j3jvCbMBpr7P
F8AkeHSzSMTsxvegeWpTJBR8EmJMamig09za+O5kc42kOC4u3PrJEYMvT9Cao2bA1E//4PDOTXRC
iDanNiRO274pF8wohTCSG5eA6DDGvnBFuPEPXbbi9l9vd9WVIdigCwl743h5jI3GKnuChEPk38GL
RTdpm2GftjfkHhXLLmrhV+LVNuSFdflk/ueG1wHFhMw/hHcd3rBesKk78KXCAoLN4xQEZIgQZXAz
dIV5NxZp//P8fZ6qJdcLsv/g8brUf47VEloaUVcsSRsmARl9O50WkN+KlCxoRBP+q6dwYbipLrwt
XsgGAKvXzY/NONGdTywt+gsv/NSWs/4elwqYoM5nO+7RA6gMcshZU1oIq3NFNpWOtA1Gsyl6BT7Y
AKYeLxoFDdZHBz9wDO5i65BPu+YVNxHYTCpDd0IDjrgFfGVnIR6VdtxgD41I9AKSZ2yYOYHfAuWh
m20ZS/xnydET3SL2Tj+M7BS/GxKpP1tsy6D2lGvIw4pq7q6ZBNthMoXlct/2S/pi9CgxQFB7pMr7
EfLAzBoJBgcFxo/K+8T9EPd59IVhYz/b9pQRdDGCixBGNpEr0y4DcD1pVmAVlWhu2gqJ4VVN9sIz
jgvncRkL4Jkm7avrYBErnahBr0kQYWmDL2zyavodaWqE4YiU98qiN0FuE7phun5p1gTJFx1ggSca
FURJmYxxdR0lQEtu2B2T7JC0U3Fjczz4Wo4m9X9MQIt9jasAcdBgd6sndei9axq68NMjp5hf50Dr
JpRNgnzu/CBc95oHmx7eucsRgAmc2iCancNBXyu6SWNSVyGpicM1oiUPB3y6XDtU6y+sq9QGTi9G
hY9CPcdPGmLi6AiK3x9rr7IKuEfC754HQ5YvuV+C4B5gwbTABA3vJ0dUSKj9lEwv7I5s63PZGvm8
Z2tEsJTTTgN6x5wQ72oZ9KtpdZGx84WxzHd9pIC0UlD1bvSqTbzNDTHBvi5JZdwamvxtXEDe8AV7
KMxG7c6u3KVg11gou6z8nObCjrcA5ygJThPHUmJt9fQ1aF2CFFYFvv9R10jew8lxoTxECH5IrxQ2
Np3ew70z9G3dbweBAWsL+SlvyUTLEUDJsXdgauhYN9cceANSMLLmd56UIKsyqwe7nSN3fDLnWXiA
jCyiHMZOIj90gp48V2YCEXoqru7pc5J4zxmgbW69Zim6LUyAEpcu487ZKqeovmdGh8qs79wKHxEc
GHfrjK53HVRQ3vbZRCeaOcdRbGtjE+QdKkO51fRbx92Mq9rduQRh2vsI7qUMl6UB4h2UY3mdFGCJ
thh/zN9kSzfFs1SD7eymTlAWppwsbtzB7RH1TE4K99SlGbTJ4LD/ZjtTWyEMKvUw5J3/beyoVPE3
zUQ+Ssnb3UpUOPD+JSmGT7NqapDUXeatEI+ge0F/Lwd6OHbyp7Wyxv88ER89XcVkurtIecao2+S9
lnir6IM5t8BlomCL0T5Xex0T20ksHuSOLwztNvugh24kgdcz85DERIRXXRosNAmnWu7bNBkJJ4QC
ND4Epsr+m2yVyCukCjW5d4YL533UoCTYA7bjVkQSmK2VUZ3bmLlL3TxwDPz2M2HEKZCAAnpVVM8R
W0f+IbkroBV1FdTZgreOeBUivBKpX+k5pv4eGyaWeqCfzo8km4KJyrdJizOKyTxXkbd8ahshnjUi
jhasgiKKgvDz5NkxqlTtnKltv2TmhLnIzHp+VBvRa9rieZsJjc/VTxf3xMoxi4ifA/2lfitvSANa
VcivNnigk2AjXbOrnlqV6/zJ7t3F2jjpgJa605m9S/NxfoZV4Hw5P+28MxOsBhfsLchi2GNbh9OO
3WhWAqvtQyqM46eRkJmbOSp/+xjunqghXNIYvbOXWUt5a5OQVg+L7eHllNOUM5HafVhGFngHuhwr
NYtMYOoPWR8iqmn2+D3zmxLF2oXoidPdm0OxJkAV6a2FTIKbDqqls9VNgnFThHDrYgpd8bJddQHX
sAdQHnWT9ZynsAX++flyTqYKzU9nO3Ocd+E0nEOGZqpCwy/Q3VW1E2YoKKHTTtZ/cTM6V+ev985N
cj324VgtWE6Co/fZ93LqS2hKYVmq5ap2bc487gxJJm27Gy8aXIp7xSXtzXsbKCBJNuIXOnhIf442
54Yp4Jp0VIiMDppHyN5ufJ0lRGesgCMgGjWW2e1cL1R0UJh3+Vffi8vmGt2X+9xmEije+afwzqjm
xEilJFgluBzqD191Kwq3nN1Eh54RxP81sC42QBOQZCXtEupquvQVvbN4ryUkfOI0L2mZHQ3rrB1K
I/VkH1p1lX5qGgQRiG+CexQ3yYUXfFrNpTO3ttlpNrDtxrp9eG9JHXuj3afkW9bCvkaVkN/U/H93
Edv4cHCKLsybxNh3gJHoR6h8ZwMW+sz0R4ZE6pGgVZEavm9ca7Q3DVCanQuPci+szvF359/CO2c2
Z1U+oyqyPPowb/6Kvwo5vSuod/YSfF7b5v/howNskZczwL5k8TagVMaXBgt5GBu28zmgCXqd9VF3
6YGdVhEcn+f0JoOmB3Y8GLDwk17vJeD9JVjpK9m5qvhSKGQJwJYr0e6abG4+x2bbu0TZp6bAtZ0V
X3t7Mb8pls3VJF3Uj8RRJ7/SOhG3SypHD6V/TnGqAln+DUV09FlG5nJhcn7nY0bCzkkAKTsFoONC
WJWopHTbBW5oMHl3PUpW0EzJcCfqsg5TNP23y5IVF3aH63HyaCNKaZjTEOdsh6bS0bdjKOSRfkcz
y1tpJzC89H9VrQh8+/fBwRxsccij1EdIz9GcgW4iBe2wSruqHgpKOvnlC1Ad9ei3o0Rn6836umjq
bp/HsoG+zQb9PjKj8v94xnSD0TExZ/q00w4/p6DgiOuARAqbAGmDHGEt6SXWOyqU6X3ZLr9NVu4L
e/3T6YnDHe11SltUT6juHV4TkUYA4pBrJmSR3eR9PP9MsCv7W057EMBjkHoXHvb6Fw9fKudapl1s
w1QRhX80aaS56/aFWFjmpwSco5wbeRVDW+p3PNL4ownqbjX2Wkj0qm6NTAc0bD42VJq/G1lv/rnw
c9b58PjnBBy5WRFXF/PxxEAVoYC8N4yhr+IYGxlThL0msxujj0CrBRNQlmJ4SDOxmmuDBPOSVC/n
f8Spzx2nKVsREtEICEd/cDRpB8Gg29lwxrA37dYk7gyB/9YqyuBuDlyCQhdNlCAxFS15ORR99FOz
zHOxqWZfPnnKseaN1cFs3git9UvkTg1AGrOG8zhRt3iZjQhjvDtk+iaD3TVCa82SjLNubF3CeJz2
MZhjaesF1NppDOCoOhxPgFHTRA0NkXUFByIQy+114dOcY3+1hkrO5sQUq9ObjKplWBmJaaNdRIu/
wS9FrVOA06i7pLrx2rogx0/UoRjs+vr88z6dhl20DmsHcp1W5HH7ou4meB5QxEKHvTstnhyTfFkh
bUM2+wmnwPRxKHtxU6B/DC3wXBe+83cvT2lQWB71O/MNofrXWkSdLJ2QhJFlEg/dtBlSG0r57PVe
dF94leGDuqO1jcY1d8hRkRNqUOSnkXFhE/rWbD0a+uxC6fQRIkpr4/gxLI6fU+xD2cIqVPsPgMfS
+D4xIc99QI2KDUnRHfsYUcx9qY04Nh4daxwqdi5FcBuUXZldu7Ftg2SoRnCZmYSOGebmAoClmZsJ
uqDJqZZgvjIg+oAWq3VjRwgQcB/GdoPvOzF+lHZKSbsUDTtSuHwFctuoorBtjgam6yLz5SYfYt7C
1KPynbVDGOaY984mS3CZ71LVqGtr8dpoX8I077ZeoNIbnZcwVxk8UbCpsnhpb4fObX/43VT/Bx9a
flJunGVfx0hmNw3Hg2bjzmyLfSuX9dXsB/LeG9wy2FLXFheEc6e7M/Q1+JEERw9EEsc7pgFAnZuD
KQx7d07uS8nRLa9aBrlVlfvzg/ztvHT0etkJ0yhZRT0sKuvq+tcwGwOAaINYBVuB1ch4I0yOorsa
yRZpqam0dBhT3SgeTUM1HMAVnB1Mj9Pi/TJb3YgbUl/b+AtDkZbF+Z/2zqJDzxBjFttGStfHZWTk
iX3TtiCz+yUxIN1G5Q5XQvNzHNpvgGIu5e+9s0/1aKrJVeJG0RoAy+GTGJpI9F251piUjScZhFzC
gI1G4ZGFroa835MRW9m3UdfVxS5gPdC7oahycz+N7VCEARYRQq4H4tXYZblY0+vFxiqW6Xb4OERT
9HFA8S1355/S6VjxcMuxVtIKpN4uj8pwXgDmFr9mRpshol+Udv2w7/U43tVtHLn/fjEuxaRkocrw
2YAcPqKWtUXNFlFeptl4t8FCUKTvFdWdoq124VLv7MVZ5NgErxMgZT/3aFsXaE5uOLGWsHLi4X4x
zTU5T5jEi7iq3nRcljRbBCAsmgrHK3leiCX9C2PwdENLsR6x1Npy56Tkr//+r6/DiwKLzniwhA67
61+ISLwvU1CB8dBx7YUG6twB8bdTeRfWnrdP/OCztKl0IrVBBYedG8fE4YVjaEdD1EDF0BPOstte
CfGo2yXLHpxiEjVxVbAfr2LKMS9pPNgvJWHEXxwzw6ZD+K3/hwZv/LHO2MrtHRDGhCAV6DE3aV83
0ybXSdtvBjCyyNUjJnIDezfG5KZVESiQmQiieSmIdO4riTrdjQDTSaPznys9q34HybVZbhNyej7p
KQFb6rt9jT6HX/bHpXI/bKZo6IcNxUnwxC1JG1/Pj/nTscGQR36ynpcxWbjH/QZMVxMGOV+GQ8yh
VSsyD2BP1dq8a9M4iUK7mMtr4WMDM0dZ36ZJL+I7iSDn+fwPORkevCVeEG14DOFecPzxocCMpaWS
JVzLggRZV0V9o7vWBGo59qYH/dcg12cw4Jqcv/A6+I+HB/pwCycyT4Lv4HB4zKUTcXKXIpysMS5v
p8jSLGs4ZxD19072tY5dwotRxZojEvNpvnDfJ5MO943EDWUm/VuH4/3h5TOFLT3OWg6eec6C6zsT
psQUoLhPJeyf75QCGN86HwM+vxOLrlQIo0q9kMpHBXITa3rh4GyJO4716N7PklPJHOBiAaisrs5f
+02Mf/SYkd2C0YPJRK3ouMeRJIIDnarNEHISxlLMIYR/GkSW3leRWfq7ifZxuSOw0LnOk6Egy2Is
Kd4CwEnjaxYaksM5xYjpZogU1jkBTXVHgR8YcDxJcrNgzcnPBj8fKC0IOFCuXhrtC88kNLoTFaBg
vxqtert0Vf1hsWbne1LGGPUzs1GvdTRkwbbhuaD/0EV76SN75yVLicpErBrcNXL+8CU7o1nbfeSY
YeD3Y30rDNP8PdlerB8JpaazARKrUvvI8ZafA0xX0E4Y5wl0FYRxh7qZvaui1ZIM24quEDEX4Mt0
mVPZOv+S3vkGV+msQFBOAgLawcOfiVG+jGZ7bRa0pEZvoA8sKyPH96cHirPueKWw0MXwfJcoufAV
nm6e+OxdB0IOz8eTrrAOrz1OXsks3VlQa0pj2c5z4n8dhm5+7c0V55wl1MB9SfEeiZD3SDG3rbfO
4GYvQFenLXbf5MLX8s7MiJcFN4KH8gCRnjiaGHxbVakvGLE2zcRPVTnMNwsrBeTaMg2uOThWt2Sc
uLulrLOnYFgI2GvZ5V14J6fyJISvuFvQQ65FRudYZWzikuVhzCLMEPkat7UAu7hFQjXUOzrp0a/a
g0KylQ5S/aHUTnYddyhQNwLjIWT8KO4+MqVBhLAbvONbTX9YXviJJ7tLm7Md1E3bxtzgnRT2rd5N
/KLyZGjC6nyssORs+WzNTz1Zdl/zvM5/nh+m71wPxOKadcUujQ3m0deEAb9H1TnYod9IogwJc4ru
UsPIXjw1gHf1SqpbF27xdJFAtkvBan0PNooL62h0Vk4SqymToe7NaNu2QbKGMWfg7ewZs0aazjQj
02jZ+3galn8tGTFh8lYQgqzne/e4j9Bkfe0QTSrDuscq2WGC/9Fyhs7ZWeSEZk2JRSDw+Ud8OmFh
hKeoQMfEw4N+soFfgtGWjSKtkabXLaW8voT0rI077SYyu3Bweud9UuJ0VjLkKnt4c7v+tTPMKovG
/FSs0ZA9demWcOQhz9XDnBS/EYTUF2T7x5cj0YaVfnVf8B5hSa3v+q/LBZ6azD5p1D51bIiTcCBv
cYQQYGOOkXMbo2q7NHqO59W3K4Kuw5OwLvFQaQ+uSJgCs6dD6C5TtnuPO76DRNBUTwLiC7Z0q9q2
fn9JMkqlnT/795K7XtalwU9jBpQjgvPDyw5WGXkT0OcQeqb1yC42qPckAkzPZo8IblMHnf1bisiA
XVUTIxFC+DNvA9rAHVllUbCaYUzxEd4HRr7BbW1BU7vKboiujZ8A8k4c40vbqbdzO6tPTWyXn130
AWA5Rdb/HmEgjvuoUquFtIzbH10i+m/F1EHOFc7iehvmzl5tQWyIHAljgiGkogr5uPhV82cpcq8k
vzYmXBmNCZm+6dTfWmXjAakYkvh7nCAooHlaD0TwtpVXb4N5pEZfGZqtg9+qdOMb9bLmaTo4MHyj
HX4oBP16bZirYbfuNvhTyN7/MEr6aFssbK63SUXrfa4wnW1j2VV/slijWkmZRRuipOcpDcHsc+Na
G5HcoVMyPhL9kMVhNHvp/ewMatmC5+9uAsG7DtNMBnCXDDv9xQEBVkbJQIs2U+DqrxG7viqMGgtY
qenMJmn1o6ZuN/Z29mCIBGsHvl/yio3cwoybtAVqwhYKP3Dw1miXR+g/6bLtYZhzSpC2QZQ7pcp7
zb97igoFSTawBkMROFquu70iIRqd44b9tIyIE/ZDVQ9/3NZnMzalsn2u6Mf+6YaK0wuHXh89W6eq
Z6vQhB7b49zc4aqM8h1aFZjebmrGrxwqTKJhJ7e2tn0/BTOS8giY3EyMaA2ZJIKGlCIk+Ob1wlTX
aSnS68jyRtiYJiq2DbuMGgWpFit6jrgAhExV1ZVbVvlpJgw1j2/pjCibq9Ey3IB1Ie99piOO2GOg
N4PXl/Q1YrMDeoup1XeKPFvCmyBvGWDcg3IgGgXW7vx7ERG+9BE/O+GjRZI/9Ei1QYj1y2saRc5v
8oj9fIuFgpIbhvppx8w4xPdUcbPvqZPx5ZrF6M7bnsOxu7FgZPyqZvCh4WwN3n1TBelPHhy+Y8dI
mJfPz8UnJV4gflRNfTrJ+CFYhI5KBf3awEjHoNhj1p8Qysxui441HjitJIMFk11gaKYn6Lj1K6i2
KWYpmotfGD6Ut5PtWHxMmgTX71xX/nVNzoFFvI2/gBQZSsu48GtP5zo0a5yF18MU5/3jJrSTtUVi
R3W9pwFobqsGjW6CJPRHnyffhlg+c5Piy/kH9ObqOpzomMbhPUFEoObEAedwoqt8cAV9TXaGcHuY
MHYVVddT1ogqrNOWQ7qO16gGi6NeEUoim9ChGcU070qra51tO1uN3sAIzr+gNSmhj42dG31wGyLl
xmhievTp7KIH9HL/a4JGuNi5k9nUnDNcOog+UrSPCQrx7sGeiWk0xqnSuxb4yfKpr2I7+WDF9ozD
R3qoReMEi01hTBDYRJSBP5Hqj+qV881BmpNgxwum+Taz8vrHQjsK7KrqqNB7fkdhVwwx/Rs/VeVj
YkzdTxIclbGnsEChX6Rm9wUhuCRciUf8yc3XekVgknR1E7Wl943FfhxuHQROMClov77040AFzUvH
5CGQqBr5HIvyVcexoJAMxhkCrprLXduUFXVDnD5XBcIhA33YElPF8/KerOEGcc+Wr3h4rkkzGXex
nfX6hkTqPkYPn4N0UE2Qf+0WCBlXpEFhcuzMqLh0hj8ddETssU+m709dnQX0cAA4s5zLkU7t2ikU
+8UEFVS1tMSdzsq2GrYSSThS/+MeieWVx7D2Stf2MlKDw4vKFluaBQtwL+yqvvJbOgskC86YAcT0
cn6ErwP4cIDDqKSCS8eQnQsU3MNLaaWyXMUCGXejCUmppTPcG7XbPJ6/zOljlLQloexitluLdUcb
a59m0eLmndrbqBjM0FBZ9AHFA8kpbo52Zpib5IM2ye4+f9l39ilY+DlDcOhE7n987IRfY9C7SeJ9
N6iSLMHFvIYyZT9SiGkfrSh2Ls2oJyJbXh1ofc93kNjShzz2mHl2M5dK2kQpoV5of/bL1L1QfavJ
g0uMNLjzGxVfF3a5Bs0BfXiGmYMtXJgQO7ZdE0X5f17rImgsaN48ZiXW0msH3kmzBYUVODtLtUa9
bTvT/Eo8jNVtW/qJvxIEF9W+rCdkTzMSBOBVCcb9TZRA/93MZWbfGXwaJAyVy/yB8rDUmyCy7HLv
z464j7Oa1O2ZoBKy8fBqGegei3LP3n8hA7uIhgoNIwo2ll9huls7ze2vvWFxYsZa3n9zs3mCVN4Y
nrGjl1jTMBRD19EGVJkV5uDVm2061/Xn3pmX/moCFbbssd2bMHPm2vxZV56OIRpZ7JLSOfWQGEZ2
0u4gYpLfl6alx1ZAwWzRGVq2TdbGsMLryiofI1NNw04wjcDvKIn9DGl9jPMVC2bwWwd0Rkh+owuy
XVSQ/ZpFXj7kdSD66/Oj7MRYyDL6holgJaUWw1H18CPyGmcicGfI9osdW86WGYOgAN814PI7YEly
h8AuYgWZUWMCYdqlN7ZBn0XjlkA3cLCuHsXCA0y6P2Vpz3iL6xEYPXWHokvmz3YkvbvA1zOlKFEl
u2leCM3Uyt5Cmyq32pUkmyunnHfA53HrVP3+/P29KUIOJwlWQXoKCGtoeXFOPLw/XSy23w1BurdT
C6hgpiybE4aQ7SZyG8STw9R4kHKG/Jr50iZucXKdr6RHLOWVFbuTvW0Q/X/vckIe7gdbW8XjtC4J
qLbY5nMiGyrnAU9oprcMPPY69gzWeA0mxDrJ+xrYTouorD4Eg+oeiEeYx51fk+S2LSaY7HzXhven
07nxsQi0+9t2C9iU5x/B6UQCVRS6DpMk5RIylw+fwISt0yOYK9s7U1Xezgtot1RRQS6FS1iqLtSF
FeB0WuZ6q8Mdx8IaUHo0X5JWrIehbrK9VcSxCdXILNuHIM+XCxPk8Wmckcu0SImai1EBOuZVO6Ya
YdQ76X6AnvSQerqCLKrbD7O25t35R/jOpehO26tihE4RZtHDR4i0lfKcM+X7FhHnFXBFFO+t63+k
DmNcsJiclIS5LWwXayGHmj8N8aPHFxEG5hV+kuyJ9ezru7J3SaSi+x88jsNE38VlTuVg0aG399Pe
5RSXJzWUI+HM+DMXN70OWAPzxyj1F4yQTmd/DLK8ZxbukcLtGCk6vu26hpwybZjqRrrD/zg7r964
kTUN/yICzOGW7CDJshzkfEPY4zFzZjH9+n1Ku8C62UQTGhhz5sI4U13FCl94g/Vn0LEF811NoAFE
HUd8aSxTEluLhc7OTEO6D1Sraz/PVWfYkLwofD6Gnb3rinG9V20OzktTFrQmDcDLhW6UCrxt3Rcn
1PWnMhhGT3jPoaMob5S8JQNX3GG0dj7uS8Z/eUVIsAh4XzqBoEXWgKekyDW1G8fylCqZh7N7b+nn
Lu2sN4VQ1Aeo0dZdgf2Pj6yY+NdUIswRW+ynAs8orTsPHTffQtXzbVsuWHxSfSXZ84ocZLSmitLX
OyPaubSvIxIIr0ioEt45hAbrGCvG/MNeBuzi+XbOeewNJKP68lA3Fi1hpy3e9E7c71yk10fAQxxC
mkdo8s86gwlrNysIcdsTPIw29ZErtD6XDt7tuLGXO/OTb87lB4FQCekIJJjLpb0WJzThDCIb1FUv
DulHIsqjV+UnSPsW0VbhPVWROgdQMdTvrzzm9IGZGZYKlkZstZZ0mG1urXoam1M7u5+pL6RU9c3M
PM2D0Xy8PdTVRmcour2WY6NWzkW7OuWKO0ETmzTsv5AE/NcoOvNMMan4Re+f6owTLXt4tzXADFgX
snL0mXTUKjwSw8uTZXIlu21X1ace9c/nOCw6CUWGEFh3zXguLE2q7cQ9f8+D8UDLsTwhnubu3G5X
7QN+hkUIjYMGQDMS+FUzpciHGmWCuD3FaaL8k2qDi5WbYh9nC4IXNbLRfGNWqWLAIHRzX6jAoWa3
rHeO/PXq0+nj3AD9c+kirOFhM80e/CEXcVJzbX4rWm85sHjuPVaIo8qvQJx55xG+2tJsZ5ICqdzA
i8jmvlx+bYAVEyZJdwqxbbrLdQqbkGXScxFNy1vLK/BXEWhb06LLdzRnrg4uI2s0UoH6UAMAfXw5
8iAMs11Qyjoltsg0GHK6eKgskmsCoDTcmebVzSQHg53N2eFLU9a9HIwzq8zwh7uT2xnGT+AF2l3X
qdWhMfXx4MHIvJ+gRu8MujlDgJxI3QGwIdK7HLQdDFrkeGOdXAo4B1WHjd/Unn6X11l/f/vYbg3F
6+TRK6G8CE73cqgyQ/sx0vESNtTY9oUYfiK9N3w1Oyd6f3ukjS3K1kR9C5lJgre1Jgo0lLyoR50g
Mlach3mc+g/w3n/Faez2oPQofNwe73qDgk2SjyA3roFK6epCgh+swOHsgTZg4/yPE2Zx4Cyha/uu
RevX16fCaGGmtejIz5b7fHvw68lC5IX4phL0SN26VXwV44zZgzgkRNVy9xxz7L+gR188KNwU76FE
/ofhOPUaVFoJ/FpjX0iEsNnSivy0dIv5Fhfu2Z8aeldW5GTfR7QFjrend30qKAfwGQHBvYSsq10j
IzocF22m18GzsYU9PailCA+NELWvdZryppyMPSiV/GAXjyjCeCQ+EjwCEABq0eVWLYg+JmCHvJti
tk9RMRX+PCqQZtumDqjGWeRxtEg7s8of7XqIduZ8fVIYns1Ed1CqyK391Gpn9tza7HLQQXr2Tqld
NEHYYAePJsrObb61vIiWkOTZ5OhA6y5nGrWOPlK3y0/jpA2PZUb+FeYFeqpx4f5CLWkESLkroHzV
mgfABxiA8It+K/3wNXILEI6zKJgMn+xorD5EUjP7vBR0QQBD6ffWYuCngGgpDQwUxd4meSr8uvCs
Xy42RziEp+rP25vs+gCDZaPYK8Xj4BBIa8i/G3jAuaJSIP958gq1el/OkE+FQUqgmQViVG4XH53O
UA5e1bqv/tSyiIBKNpwFtri32t6xUmIBjxXISa2z7MvQUdG19ErcJ4m75xh0xatCkIyPDCiIXv7L
vrqcpdXj0UdC6WA55Xh3FgI+T/SOlvdSqPsuHyyj9dNKuKcxNSCJWCE0p0zLv+Q4q36+vd5Xdxa/
hD3gSYkUgpr1i478j1MX1uCAFgeLU+nTJ7rcyYe5i/CvKkxr5xm/+rweBDbJSwSCQry4xl3kaWmM
kWFPeMRNzUcQGo/zoJnfsjEr7lAlCN+blWh/CUdX7l47T/DFlFB08jG6tJb8YX81hllsfJLSRT01
orKAv5EImcg5v3Oy6GdW6nso2etlhdwDgoGQheuLI3Y5XILcq16ltXbqUZHzpV/8GXsO2lIjTZ5B
1Mo/t6d3HZFSzYRAzEuAHDoYrNU9mXilOtvKop1UCjDvTW9M34nITs5VTDzsz/nQ+KFnkyenWfFt
josp6FQTtb7bP+OKeyFtoEywDOA3ZAKyvq6jWrEKfBnVU4fXYPm5QwHaflLrVPsGLQQImjda8Xgg
4+pNhJhL94Qz01w/0gjsiZNzY/miOxz6YxMa2uIrjTpaAa4xDYDrGcKN35WN3Qcl4rx4rKOTkfgl
FsIVTgsp2u+3J3O9VykQSyYTi0qmsdbLRAOmz61u1E4V+PIZ1JLjfJ6BeL3LFDu8M5Q8PSYIax1y
e9pDhchI4e9XD2cRWOfE2LQDwKaseYc9iAGBW9USZKOhB1Hl2g9pPVQ7YIn1iyNHkeJxfDFQSFcf
C+Mn3WxjdQlKTV/+SZ3kRznZ+VOfeMpbis00a+N2T/vn6sH530HpdsKFgie21q8fXRMKwmAuQUQc
39CHAJVbhW5zmMxI/6S1KKblNQzIAFBY8lz1YJUXby6fTByEz20yNDsXw+YiEDwRefPmohJ1eVLN
yc5wW09UcBIl96zz4ofLes3gJFxkJYrBODeAWHZOykv9cPWJ6dIh8060Si77IuXw14VkFWFblWG/
BAq+kn5oFN5ZaTPvU2lW0e+0AbKR1ogbdIM6nWH6ljQAm+g+18kvER2an4B8NScvBDlsOiWm6uEA
Mqvo829ThIFGlLvxzvuoyQdw/YtfjN64lnme125hadVNqLyD12vN3nm0cY33I9T50EpTIkgmduvA
v8g9FVmGeDy1ZmYfsHN1jo6eKp8ATxLQ9OleofGKjsB+omv+woLj2uECvPx+mlJRNIp0CRPsxx96
3g14sMyD92VcKvehSkJFPSC9qkWHWBGUEk2UXRS/qFVxP1H3pKVCoo7dkqqo7xQEBr/UdmK8pzSY
DH5pAfc43b5V1hGl/L0cbbI80mdi99VFPQD1Kfshm4HRJd17FL+TB4E7ykHYuJ/fHurqUXgZC0YW
SgCSjPDyRf/aY2NuE6XlQEPQ3es/6YpTflIUwFdRPohfTaSaPtCslO1dJ8dZcbrTIuw9Qdz1Syh/
A4mmhCnJEGNNnLGjjourR323MpbfipbQ8GvxRg5asL/frTJT9yYtaxCrbSqjKkpf8g2CE3C5IVoy
ZyjP3J3GImjvd3McKJQV7uh74tSFTRHmCVXm3HPk9HMB4NbPpmlu/NoIxw+3P8DG3KXOmSTFAba7
igIGD6nJKmqWoKDxwoz75RClZvmgqt2MqOVi7KQQLySz9dw1uhUk2nAh6INezl1BRCxkvCXoETm6
10cw1U9WNXX0+yGCCt/tQlCGudIR4ItSpHYQAV3/KSxohL6JqxFyV0baIjQSKvOvIVXQQylFjLio
YyzKeeK6Uc4IgrQ/MMA2P0T5VLBporq/t+zeGneu5q3lAzfI5qWQyd28CqKiufMslIBmkBWl4nej
nT3NrtP5Ixj4YMlC85UtcrYqSAM65HAZiaDWMWIjsOJBoXwOGif7KbxRPeFqaQGEaArE93IuibxZ
7m9vkavrgPoL4ahN15LoG62gyy/WLBG4MGR68BI03TfDUsAAdLMIRRl9z4n16qWTQ8misEVXhnxv
FQI30TIuoeIylN4pj/h2jMiRlzPENctGZK2yj0vV9Ttrujk/kimpvii9y+Tf/3UFhZhHm0bmlQeA
LM1PWtPxoWtV5HGl1PntpbwKmpgfQnkSbQrGnc94OVSbsv0n1LEOTmVX31J0ZgM7ARS393JvjgPk
H11ozjbti8txapx9EM+Fu1mE4fJAMYS6i8fCHrIlCT8ZYVYGqKDUP+yhGN7F2gxyDXu0oLQL9FHC
3rH+6ZvBPGUos+yswNWBwYQdPhRIZuoHPNWrWKbVm1EP0ZWnemh4zyR90xGqywzVc0ZqDaWjnXL8
xscFSOzaGAKZ9BXXvJ4B8yU7qQASNZXjoAikgUPDgyeIFm/v425NjU37Mj2O6PpWz5J0BjTFOcGP
GzB6Cmazi+I66KsuP9ezpuws5dbUyM+l+AdUdsDtlx9ZD9Ust+AtHARtyee4wLWudOrmjXDcvcLv
usTF02AhssKcwNjTA14V1V0a9KqJhMoBGhJiqCPC8aiOT8YvDovx2OHC8oSK1aCcGsVKj2rW94fb
B2ed6MgfwDS58mgdAu5bXQxVr4ZOWGKLbjvN9BZch/KubIvmTpp2Pi3zlDyMyLrFtAOn4nR76Ovw
TY5NCCzLUByntXAQuWzVazac1THtq+pomyIdzvA1MMsm8g7vGpXc64FKBI3dGJ0n5xyaxYjNMvBb
80+2lM3J0VDdf9ssufm5mSnN+t2ixD8iJBfRMYVys/MqbVyjF7949bmiolSiltz+gKlM9+zY83AP
tyyF9WoCGERi+nkwCc1vr9PWoDSaOGikDGxKeTz+ukZtB78rcuHqMHhh8mduW7S3tAy9naIb34Hn
EacIxMLx9qBX9BS5MdiWtJW5VKHJrO4T1BwoBSpFdYgbzYu/Jx6CrIHa9WH6xirRBAWLCpjrULeD
eZ/HXfajW6w+OUJyn6b3I3r5CEv2DR5+xlyCM3chhz3f/olbW5f1INQh++eUrj5Glaeg2mLim2Es
nBPOfdPRHdAb1Gh//xkE0Hi1MYuTW+d7NrxbFxLACKniKKWIrNUroKWJauZzXuMMZvToF6qozPAh
rC8ulXC8YJufr56pNFDn+7soq1zhRBqMvPIYMPShyxr90Llmin9gFQbYb6rHYop/V6qRfkONcc8h
YGOidDRQ+aEMIXVGVjchGjtJalGMPRQRHnua2Rf3Is/EQVcU8xxp5p5w+sbzavOSy3ABPg5/Lrf6
6JhNWIURC0vAp5+Ea5XxPXoru9op8gtdBMsQJgnPScBpUQEsXQ1UIw8TuiNd2dCQSNdlTu3zIMLu
cWy7Ed2aSTk3Sp0FYUxD1R9L0b+1JwH3v4wK26dSEfujpqcfbn/njZMOIEKmiPyLLb1KX9LZQ1JP
aMgaAv5/EnqfBQrQ2LuyDbuP4HyNxzatPt8ec2vJiQZgcMk2C8/dasmXLNdLvFDwtO3KQx7l9ltH
iZudetrVRgLETSaKUIG8UMiAL0dJa1MbC6RKAxGl6ZOmHVK0olIJSdYHTexcDBuDIT+Dth94SD7x
SwX+rwszSSkLKnR2+KxlEgALx142rKCiTkJ9EMCTdt7QrfG4gaTcP4QuqmqXk3NqvdPVwXGDCqN2
cKSDd6Yvar9V3bIJmmTcRTxe7V6AVZKZxwYGiw/e6XLAhQaFo086A+oKdB4lj51/lqWeomOHmSxW
xGNbxQdrqVFv1iPkwWJYGHqgwTPwjtSjqS9VemscFYxpgQBzl52sRMTlCVfX+M8EpNPDiyxqjo2B
qLVfJ3X2OCZJPZxxR+08X4mcek9l42rvMycSIURBwFxr5ro7YCDCX5Z14QaupUB+04HsI9cD0/BY
zrV+1pC1PBnWrrbeVazHsAQ/VChoOXFBrm643BC2qwgwHNpsdCAgJxtLs740gFPoo7eT8F2dNTkY
knoW8Qd44fX1VswqAuIWg5nSuezOTR08LLpyivaUtbcGQg6EAiOWYrzjq8e7VkjeG6XwgqEE52r2
9vixqqziy+2rY2vf08mR5tDcoyzj5TYc7cpQ83kGSKw7/UdtxIetEnkVLAiq3fcN2le3x9v4VpAl
YfhRPeauWufLbSwG2GcFnK4yo94oyq567JE+1vxKr9pftwfb2I/cH6zdy5701joeIwygJMWmCz1J
rXurGfOfxRhT36wzce+VefGYs2V3wsuNBZVK6JqUtqOwue46zAikkdxYXlC5A4S5CcP4DLBroODU
+WsZ9D1o8XVBnn4niAX6v7Q7JCv08gtOVoYhBwCOYEFBClJMUWB7QXLeiIIAL0MCP8pxbOlbGgJT
6zQwcxfvbI/tcIcU4p4o+ub0Cebkz+HiXqNgEDAKK6HHoYRtiHMxVJDmZGG3iJ1vxPLJ6fYXvoof
mbyM4Sj8kHxQaLqcvIPjR77E3KJKGVr6A3G285R54/CYIqfxazEX9a7pDBeXEk0YO2Nv7S4Ilibm
sjLcWceuJoIp/eCAwU9DLJIt9JcfmwQWXlm03bMo0vEjRsLTHqH7pQV3EfYwZRij7DBA1HTaV7dd
RwcBZ7Q8DMo2suY3SNJk4jvUIQS2RaVMXRXAnZ3RCXC9/IPbATsPxkHr/1GWDufdzlScCVIhFM2z
6yC8FehT6H4MQ31sg4TspzwnMe1t3+ujvgkwYfGKA2sLx68Jp1j/tRRq/Ckd+pLyOhCSITAHG7ld
E1WgY21XKAED6PDKN5kytbmfLhALT73udskHRM+GuzJRq9Fvu6L4bIcW6t+z4Yb5TmNs80wQYksV
P3IKXqPLbTGrYdJV6YRqVTvbaGag1vjHDqvioQHKe+j0pfiBvg2aXsKr77Ul7fy09sbnXKE14+fR
XO+ZhWwcCzAD8LUJL1AUucL6CHdORTfpQRKW4uvSjLZ8EtPhTYqwsZRYjqKd2s5VVYLq1v+BmAlF
YTZfLkFT1k01eqke9FNnBmKxpwDAuHaeC6CW/qD0VJnTuoGjSRDSUt9L4NXePpwbkyblIAomOsf6
eW2UniEt3Q5RowcFq3JXG9HMkF2uekckqcWTKGZoNbeHvH5egMZjxsKxozsJNOJy1hX+KzSXayOo
0mp5HM2m8PG/yOGMir3K7/XsAMZTamYQvN6u3BD0WBdkNjQ683Qkr1LL+eSI9FfqpslR19LXCmBx
oUK/567D9NMkRl1d87YyqkbCPwGwUdQVpiE+125efZk1Ct6vX0QZm/4vOBZvwstFnAe9jara1gNM
dLzMn6pE/BKitJ0TbSpIjLdHu96oJIkImyChwXNBR3s1mjMn5BWxQdCYUUGv0vyXLTwsHLJUU89L
Envdoc8UOMJaVle/9HxU9h6t61BL8hNRTKeBgP3nOn/yWtMRkTkC961b9c2SL8Yzm0bsTHRrw0gz
QGDHEDgsXf79XynNaOFmWueQjtKpQpfKnkPjkBnwl0uqTp8Xj0v39spewZTknpGCCobsU8KBWY2o
tg16WUkBe6j23OqkTbo49qLDkgrx9/fAF6CM5nZWBE0xNF9DGh2kHWX4Pcob/f3t37J1MGFII5JC
r450brV9u7kfmmmEdNrbMVaMVRHfJb2tnqXlws46bwylodlEQQASKAu+SuWm2TAUB0pKEKZa/s5M
3Wcy8fCxi6ZPt+f04j9y+RST58jaJ3kjNNO1+Adubpgrpa0ZOFNbfqTUVn8KiX9qIoI5Qb4IKPR7
wAnmfMyaqJv8KWkd7Mk7aEt+bHdYNMVOKY6RaCrbt2y4fYHWwNJ//XmWxqpEiRTEdZqLlxvP1RW1
ywfQ7DRWG/zIgSic0J4oRpQj9OqwsyjybV0vCnuOLgbVcAm9vBwttdBE6TthBAWOJAY6ELUmFgye
tCX+6GazCWcijdrvU+7RA0DDZ/y3cGlILib/v0A1xyraOwbyg69/ERsBKT8g75SMVr+I/lWrFm2q
4pgX50cEFIzfApONE9ZIyj893MsOgkWBLQRoiASvi1I9zUvf7SyMfHpWvwJAP1c34TqQh7VsS1wu
UoMywpdjHCAiTqSR98gTpY0feUoSE3YM+Xe6ssVOB29rl8pICNQeAFGoq6tIIEHZUwmdQg3CMh8f
VLNP3+Sp2n62+mh+oAqKl1YxVUHcLISAuRLpPwZVre7yKRnOZdvlzyB9qh9jpeYPVmWl/97eLxt3
L7r47E7KHaSFawCjayKAWlSZGtg1JlIGMuRokLR2vKPveo2lkKqfoFTIdSFgcvIut+XshlUzRziL
1Y1uo+I3gpRoe1gdfjTVDfx5c/pUk7npUl9CfZcuUPqQgI12QtONR4CGFAQvqUUq68GXP2O0zcFx
klYlGCviT3qWNF9NPUm+INZgv5nAq+5s/q1dx3uD8BPPDs/s6nXVpJ9y7WI9YkGWfle6TnQUY148
6N5Y3/dGC26LPuf97W+6ueVgsHHowGqiHCR/1d9PHbOpFzKmwObJ+yn7YA/1mM+fgGKX59Jd8gSp
gjD8Y9tz+62gL2AC6pfmLeTn6pMZTfbs95FagBJw+w9jUWGwdPsnbn0HEGxwROjdg1GQ2/KvX1gt
tJt4OzA5UtToJObaew9DDs09BCaaD465tDv7fGtANh+dLxDi3I2rlCTJPDHiZKoFg15F+Mk2c/Ih
g7FnIFlpJ02gDwMaNLcnuXW2QCBKqohN3vHSvPtrkkrnqLXZzFqgzubyjNXcFzwzx++3B9l4bgmB
/3+Q1fWSlbFbT/S9grmFQnWA0LagpedFZYEyZj/9l2UEIIvVG51Wqo2X3y1cWl79EnMqlGeN4kgS
KMYj+39Gk7ChvdbFe7r71yUGWceBtgZ7AK7WmkykLKamlHVCNJzoxX0t8FScss46Cbx47jE3+k3J
o34owXffvX5h4WtAX6LAASZCLvxfX8/r0yVzOoRaQARDADVwQu2zdniCQNftbJTNOXIOeJakmeRa
ZzMFJKHY3PxB50VT+10rtHB8nFIMpWkslwY6WMhInSIDQ6pA16botW7SBKrEC7AXgJgB815XIdMq
ycfYJVnVUbs6RTP6L626lO8bZB2Ot1f1uinKWDBSsHBD1gsf9NWNWNMrq7Bo0oPFtqfpjT2k4/QO
xbYxClCBYZHxKAfMXKpZq7zNJhPt87YrSWLzWVdA+BvKr9Cctf7s9LH4Equtuae3uHVVIAhMx5Z+
Opn76qoAxJRgnhzi8RRBJ6u1BK+QJe4eMSz6Dd1t2QkQtp4ISe1CXkSV8dHqSPUCyIk1UcJC9Bqe
Y2F8GXBxuwtFnp/dsXEOUMD7nb29lZpQI6TtwYcgz/RWcywdKzEGjaupXFpRfnWzKX4wW6+ZjgBT
a3CfKcrp87AowhdJqRgPY5eNpa/EwBR9MuW4+g/7gkQUkCUZPdnvmv0F8ECr2H1qECtTpZzVyNL6
E/DmJvsGoNnxTm3jdPmxr41lPMdRAgGOqD5leYbc/JZqhT6Qm4OP9tUJjx9g71q0t3k3LnTuAV4R
/Fmg+6x5q72uFGTLnUoZr8EtIgl1jLHd+XT7iMiLZRWp8l9HYhRVA9zd1862tFXFgI07Rp4kE/dT
tVhfCiE+qGmjnF87EhcrO0B2/7GAWr/Cnhe2bR/VNroBY3FOIhcJIgrlP9NmKJ9vD3W9yxmKnhSf
UY64fgtjAAxGZ3R2UDg8+G6iqCc2E1YMCvSDWdHG02TN085Kbg4KMlD2+QDQrVUUmsV0IEniMsez
1FPAsCnEUwNwTx4K1o9JYU73XqPuyZJe3x8ELtQxQJLxSnLFXT4cOfY0ht44eNsl8E95gxGDmlTr
jNJYcXYqHPFuL+1GbA0RlU6/BAhqsrNzOSCaOKPIqO8E7Twvn+OipskO2Ct/hm/cHUEQh281lP2O
aasbb8PJmT911bz3XF5xVyR2kHq4tOSRRcB1nhPjHTmiRWcTYdWak6HgI/VwonQaECWA2d34mt4b
D5Fwph99Fevv8kVqBlkhPCJfT+3mj1rZ7g+rTOv+rVWMzVeUExDUjK1prvxuUKbfTeM23snLTfch
Ma3WeIBiony+vZpysS5PH9OgYspyApq96kRr8Wz2Boo+gaM1o3q2Cy1x8f/TK2ryMX57IL2n6SS4
wrJjJoykCipqFOb97V9xfdNQLqD3SGkDYWREWy4/aavbnRoacAT1tIU4aaXJhw65j5244/qmkfkw
nHYJnqM8sRplwWKyVhbXDNRp1KqPzVDnysGU5s31Qhq98+hsjkYVjKxLqsJYq22Ke6nIItszAw+v
0vaBztGYvl10dNgCx+7QI7y9hFvDUYRC7AC5VilndbmEKI1JUhfOIUufuD9sNy2PIoyTb5W+6yGx
8bVQ7pYuzFC1uUdXJa8eJzlpaOGQRLfxPxoCYV/qKNmJEzauFSkPTtDNxqDPvrpWAB+7oCoZZFFr
xcB9ocpOFPViCD5Tu9j3BWoSP24v4dbNcjGmDFz/joF1gCDuUDo4csChAtUQHxEnmk49ZPuPVDaj
52XW3BTHyXE6p1Osvhm6afx6+1dsfMiLH7HaN1bYLuYwcyJnRCmPGS6zWKvXLbJ90Z4U+9ZQCN7T
PwXOQGa6GgrsYFdQU3QD+CutjvLMEj4oS8MFpUzLXm1A/sdWNw34Z+B3RDwyR1wtbk3TsPbyGtyE
MuTGuY5z471pdYtx9rSiyQ5eoqMga/fZMt7p9gihFlhtWLy6ZUNlTgOGTF4MnsJcbSs1jMyWvjR7
N+vs3xA9i58k7dPgp4Y+7mXEW3uYA0L6DWaXushqsIG2fQmVgsFyhAeHxSiftJGoN87ULtDdWezw
Zbe+Jw57jEVayrO0WmIzSpJ00FIHaIqjaAdUDdzR1xI1CYEADtXP2xv1pYi1/qIOXUYKXOSroEcu
jwtiaYDzBUeUdJ3/NcdR9EHTJwKMVp7rz8mSzKbPfYXVDmya8jy0BqWXEgBm3g/xByUch8Pt37S1
Ajg+EkdCXIDnJb/IXyd4QYUtitH5hcRjis9F1A5BTTMdWralnW8PtXULIkfEUrObTW9Nl3IR509y
aqBBko7tj5Sq+kONglq8c6/LRVwtMmV/2V4liwRXu1rk0JnxrSxBxsSWhec2lsnqbxR9EbPsFcPw
W6VQf6T4fe+8lRunFQAesAVSNFlTWz0nZmXMBWGAG4y16ZaIRsTNKSauNE+44S2RP882LjK6Wkef
+nbKMfEee0fb+RFbQRbXhQdjDy62JGJffs5mmSqB7JYX1GHqIM49KNpyaB1gw34tFuVjrBRFEky2
E2HbDDIlQubeWsaDlfTJJ3Vcln/nPK++g7FlAYWt4QVtCseJfBx5jS5w1Q6CmTOn9b3SxCOwFaPG
jjdtgXi+/mhaBKxSgkdaYa67IkqSGN3QSOWfyfAOtP/xesjV5bedNtpO8fn6DOAdwkhANmhxEk9d
Llo3GlM1hH18oDPQPzoJKjRIt+Y8JXG5szmvLziGcrnZIMs7EBRXm1Prnayeoxbk4CCac2ZLsWbX
KM/ZjHsxSI09EMz1maOKKoNtqqXAQtcAHIWcCn+kVAlKD7XGCLN63xXpHsjpegGl16Y0sCVNRMZD
/oq/LpFmScq86yGJKKi6UirOePEpUT0Zde+9elswFFUAePgyhVoD1LxpcLFBm2iMViBa2loIQCxS
ocQ1qtPt+2pzVnIglg+sxhqeHw4GBuLeDM0ptMNTXlRNgFieetRrpM1uD3W9LVC0e8l7YT3RBzEu
FzAV0CrTOFMCXc9R1Es9az4mSjiDWHLeFar55/ZwV7LYpJ0qQGGCRerrUItW14SKkCrqZcD8lozr
xKetglJyH+LHiocAApVovKu9bAvG0H8hr7We8PveUr+7CEHjbuIYc+97XWs1kJ9SMT6NeF7rZ3TQ
cMPxl6rBcmbnJ193CekCkHjRmJe9wnWBPiSQFDRElGAKK/vZbqfpOauSyW8EhoT8tOEQeU51Z6fG
g44Y69soQTD59m+4vuIlRQANIt4v0tg1oiyerdGkuoTq6WhjTFlJhHrc6Ke0LSrKYLV+73DtHpH5
TR/zDjLV7eE32jaMT2mJ+RMfgUy+3CVOjJk9MFBE+jNXQsBg5wQpsvi/dUPB8gHN6M4vorT6Hs9a
+zE2l+REWXf4jadAC8rdEGcLTdpTlQ9DeEw9jPRu/8Drl5ffB9gGBTnyxqtO5ktJLlUdhR6e5x7N
LMzIC7QYc6BYnBGbmA9aV7Q7g8oQ7fK5p3emIUnMZ+EIrTt2edK1mIUj0U6WZX0N66rifWqHg147
/WFW7eVeJMkcpMoQ7wDut+4HqV2BuiKNKkLWy8/RQAYGr5kjF6tpKBukunPwitB9MKxyr3iyMZRs
TBOoorsld9/lUEqsJ+VssrKQnInVnDEDqjVV43QYq7bY22cbR43BiNBgYeJp4632GQ7NCf/waES6
M7vfk7rqD7QpxUEVs5oecz2P/qCa44Wn0USbCka45fnxVO5JNm3NWgoRwmZg9tz2l7P2tCXD2Qye
KTZ0SRR42qThBhmHzpvOtYrz7c27NRibl1YSIjZk6avBqs7RQiGK6ODlwsHKT8Unxx/wVwWNh7D1
Huphazh5lXGWJT513VIZKl1tqha2RuONQGGUvPpWqEByEanov75+ZtwZBPeU3YhxVkkOJVwReQBf
AsUkZ81Np7hLuwQLjgnV9/8wFO0/qXUlEcb65RcLu7FG4coIg2hKPawmFiMKunQo/lVSe+/N3FpB
+i941SN0xCLKv/8r6IDU3heYwoaBaUaDOJQQytszssrYIhZu0b8+UaJSC5IZgTZAaOyTy+Eyo+GD
jUoY6BinvY3tMQuqHM8DImMj2lnGrfdZB4gq8XqUqGANXQ6W6IjyiC4Jg9SkkvGG97D/Elq28mzU
WvlnCbOmQ7GnMZ9IVR0q5WjMYuCmuTWKNsv0j0AvPeQGjCYMHAgmMImxjeydwPji9+0PvvlLJTfZ
RWiLW99cHRvs1OYYBRJ5bIoaHYPchYuthHV/TBvH/EgEJzQ/WuL6Xd2o8XyYUWE8KkIb/CTsxJOV
oGyZYPrMDY1t4RHvx+XOoYyxByjYeLs51vwBNofsz5qwFHWonJWzRTAXOcqx8zLnEf6Dh1jGaBwp
f5oHtATxd26GzvLzDtLI7YXaiPDg3yK8xoFnpdY0gCgpRs9MAfSVXSFOrVAGkO88i+E0PUEbea0e
FwEeaFSeJbh+cAvXeUZrzdRtPa5OLIofdLSiAkzBCZG6fDxr0+tFQeRwciB8ARh3/QgXi6p3o4rz
YNr3yamlfnaE8xDfexOGKY2R1SXWK5b4tAx5/TVyvPI+7gb7vh0WZyc/kMdwFQ4AqkQUmPI4iL8r
XDXaAQL9aSUwBn15kH63KNSa3d3tr7mxm0jyubcJnTmoa40CYh/Fi0I9PghsE++yJY7eK+noIUVZ
1EEBUPDU86P9uUcxLNHEa41i+LrIcBLxyLeKFvnqeigNRbjGDOjGqHXtVCD+j6W0hqJcG5sHq7FU
30VyZCcs2Lhv4W7R736BqTHtyzup1yap6kPq2mihcwQdmh3wp3OO4bh//21EIIgRUPkEo8hpWZeK
Wi5xj5MYH7SlXZIA7If9xWzG6aE11fioe9n0aE7J4iNTTFlgzKA19FGyp/ewMWMyfpvU2SWwpAR6
OeOk8xoU++zokCyjdu4rAkoKJ/kvQaC2d+PLDG+1b02pqgGEhV6/ulazTrCAcujox3Di8uq+po/8
qbWV/lwmWX43FF3zLc96Tz6sJdbkEHjvzbaGKZJb4U/RQImeeugmOwnPxqUFl0XiHORPoph2uQAt
IAfTSAFQKF7yx+hAlxhR7B7tYkjPlddNO3fk1nqT35CZUpKFFbIKqJfGBAFZ6xhATCWt3xErJO7n
BhJMTGv0P8yNkifIK+q+NGdWg1FT7RCPFwxWdSqZ6+Q9ennq3lcl/NqgNfplZ8Ct9I3qCAhzix4X
d9NqOwGrUQoLRY/DaMTaeegN5+zAaj2EVnjG5OQdGFhbmgrl9xEBiF9j9Pmuawft0CHL9pAaaFUO
UY1432h+v32dbS08eQykJXqahKSrRzzFuHR2MyM5VGrlntLF/tqiyXboRBjtfGI5x/U2R6+YaA2n
KwDs8hj8FbRRVVQXx+ISoSb9zo774lePsS4Fhap/9ErN/mA5sP09R8nfv3qKNDCogEHz4auvz3Ko
2GYYhmV0UEpk8aZpQam/S2DdG8N/iBRB0QNSoTkrydGr1QR25Im+bqJDNZTL2cKc/Y0dQ1zKunJP
PGDjtaM+ZXA0X9p+6+r9HKLGX8hZuZEWvjXiyHhbVUv8+tQIvW4pmUj5BWDsakKwg+K8seboUCZD
hPlNK7zmfzg7jx25kWwNPxEBerMl05WTVFKrZTbEtKP3Qfv094u6GyWTSKKEmUEPILQiIxjmmN8c
0xH7+S5R97oEG3cOx5LPzwrSJViHvsYgQOkkRC5Urq1nrxh40eZySvyk8Yb2ECqm2Nn9WyMSM0iD
WMmcX1OGs3Iq9NLgmp+bKjw79dIcoDP+F9tG9ARuaI/2sTUcSR+qGtJpBrfg6yPQRuoyNI4VHbqm
UQ6i0cwj95Dw4yV2v2adm/zG15NZBKoH0KEgPVyPtyDmE3aVGR3skSg3C6nA2DOO9VgL/UZSCwoT
01OVQJCUfbVRygYPw8GUtkBNvRySsGoDp0is15DH6f3RCHvkzcqWKwtK7/WsnEVAuSqNHPliffGj
sFcuaoT/Q4x1z/vrPJSXGEy6yIC1WA3VJInnlIuZH+ax6T4aemE/Yvg+PqeLMu68ERsXMW0Bm6QW
OgBv0+qJKBq3AFufZAc9rtENyAQSTGbTlo2fDcO0s4Tyd6/uYsm4kPa48A9ukJbG0LuLQ2PskFlq
8yeoluapi3b1TeQ7ejMK+lVUtRFWueHhAWqiIZW02aGD4HmeUxe7jAY5q3FxMeSDVe47rYYSazYV
X+LWea9BGqEy5D9JYZN7X1v7sjV8ztpLx+ww2/F4BrX62odJ8QcCoOKhmtJwZ6/cqniiPkBV3XQY
joRvDYCe6EXkhtakh6xoCS5sEZrUhu1wPEyhV7wI6okXRZTOsTeT5iMYwvJLBwDvOSpNMwmqojH+
Z1pj8vf912/jU1PNw9cJoAQFvfXrp5W61xpFlR6WZFDBJCrQS+Jsj8qy8bizjehuA6NHZGLdsgtn
gqgeyxI+9Qw8FOg+tns6SQn6Fktmn6fRsZ/skYjGnZxmrxC8cXaoo3EZkBpRDV6HFjBCZiASWX7I
8zn9t3SU6DkaG/sxccudgtrWPGmZg7qikIAkyeqa03tnKPnQIDDK1n4kL8keiAXUIzV74zii1/8c
WiI9EwSYl/vfcePt4P2lb6NRbgGAJtfgl/Cp72K1tlLmSB8z+U9YVnccZ2PAY9hquktfjHsIsK2p
UnGmvMMMINPLP/9lQBEvNrwjEM5Zrw4n+r6D36UJ9Lg4x1ExbdzXcFhqX0fr+vU3pgpHTSMqBc60
xryT7CQo8bDIJiIRPjLW49fOnX/O6jSd3dJzHu4Pt7V7KBvQBSa3llyC1URnID9mOiEPMFjl96m1
ooByM9ZYsdD/uz/U1keUbt2EGjLCWauI1iVygeWi5gd9LG04ZqX2v1LkxadBo4Nq2Lm3g9K6PfxU
2SjPQKyioM8Ddj21pF3absgUrFeTJQtw1qk+dMOyp+55u4DXo6zCDJzssrLKUSNo9Vz7OpQltTWt
FJ+mkZbBexeQKwaUGy8KH4p0+XpCmtLOXZwvEjYaO19Qav2pLJV98UCtP+XlsIfXvX3BZLeexgvZ
GyDhdenQHC2tydSoPLjSKKMiSe38DJLaB3VaWpRf8C32rVHmbhN2tDxnWdLuxAW3W4af4FEboI8P
sPINh/fLMaxDLH9UBIEOINzc7qCXZv2HNXX9Y2h4yjlHoebdAo1Y5EjRDNl7gfKxjlKH0qTP4jKi
SjftmNWJdl7c2KMBZe5JIWztHAbDnJXGNxAMOflfJteZdUt9pykPiM8I+sz0K15g3rW9n4eWt4P1
2DoMqB3IZAY/LRKn68FAggk38kYEEU0Ir/SDSh/b52QvDJBPwHXUI2ck4zhuL9p2q9OQIaWIdg9q
X0nTmdSm7MHP7cGmPb3oh9SYvNM86/mx1sV8duOQbn+oh//ePya3dzevAH08AAwUKm90l1Qni93K
1YvDUA2eb4xkUiVQkAdM6dMgNKf5gU0/H9S5GHaKsFvbVSpiE1yRdADhuV5kfOMXJ6y5C0Tmzh+s
dP4vt/Sh8JEZtQOMT8bj/ZnKlGm92uggSIkdHn/AddfjpTkY5UhlPNVZ/hm1xez9qhzL5ykWToAQ
c+33sYh3qKJbyysxKG9md9CWV4NWiJM0uUjKg2fSFepCwikkERBcKazspe+17JwlXvKnpvTR++u/
DqIBUmcYVShZjr2eb5nUghYRwrBK3ceBoZTdhznGG0igFHXIS6sKbDudd9LkDU4QjzGddrohbCnq
odejKqVb24OHSCbFWRSTSk/JzSDJbeMnV0QkjhEAkvJBQTlU+K0TYiWEI28LHnmQYqvdqO+Bm+Q2
Wn124CAYpUmGMoC/9TIQBPapipbfYrWa32TO8oisPtpVugj/u7/DNifvmfT+EGqAebOGcFt11Fkm
viaHPLPHQ50WWe3HCBfUPpEsD6qVDM/VGC/fQJwThZEwDq+zFfXnxky9YOfHbNwusrfDy+fRfcBz
9PpLzJkoKKOhZV04MQKKYil+DPJXTFqYXFwM7Ym63eLBQoHkUHl6dmptc49VsnGRygwHeDJFLhk3
Xf8GTYRIliv8BtACI4YIA27MXXV5/0zxT2KgNw9XpOuuR+G2LJQwI82PCP7Ulya2xhfTnT10C9qM
dSZOjivfIhBtnxU7if8M87QdkV4xyTPv/5aNMIBWs/TzYOHhQqwWfUqVGaPoKDssWlc/9qPuXjKt
GB/LCoiYYoTGYyWGPEDpof86wVXeuW5uNzvIRBrCNEQIASjnXK/EnJhaUw/IWS1zARYaS8BgMpTY
H3qlPdyf6e11+kYqofOCQxTKc/LPf32Q876eEhxuA5B8Hkxerf5zqLP5EDZT8aDg2vLNnGw1f/+u
pp6DAgZEaFJ2/u/1sKJqtQnTBg+/FKFfOrg9hwxC+gvkrfGAtypX22LrX+BXXObRrZ60qSt2fsPN
N2ZhbdlW4+UEDPIm7vXLzJW863JhaGMwawmwsiwBFIoeQJXDlxoUx9fcxfocV3MiKNS3U3mk/Jo/
vHP1+Q20qWldkoaQ0K4+9KgAr9DB9iBBYEWP2Syqs2M26TFOFed17HPP9+ZdM9WbF/ttUPqyiB9I
mcFV+tNpnYiGukbIUKlqtE7i/hLWZn/s5uKbEoXD+f4cb8skcjyptAOtEFTFOoSHoT0YSDuPCGsW
3p9VbtePrRd3j/WyzAcDNaiL8OzxkYDB+dT2afiKD6p16YXXP1eTavxsIjFbOx//5kGX9USAdbTo
ZdyyBkVynWSoLbbStFxxT2VV634clSIw23zyLS8bg8xBlEwfsGG9vxw3Z1uOjPzDW32GYH218y1c
P70ehEAgci86Nm3THqDPp8HstHsYxs1JygKt9OSRY14fsoIOsYm53hA4dqt8QH5R9SHzape2SOvT
6HnKqdWb1lfp9u7ExJsjM6TM54ny18Iznr2UilczSdcaoO21U6O9lKDG/pr1pTpXmtu+YmLZhvis
q8ZO1L+1wPLbglGgn8tbcj1rvatFa1eMTfwytEGVGMbf/ZzSva5ML9vr9N3cnySlPBA4hUHaAZy4
OsFIK0xlN8GkcIu6OC9DDBAzwVj3yzh247kyiubVmXtMMu/vos1hiU3IPGjT38hpoiFveO2UDVBo
i+UcGqN90csJM9d0SY7em1FLkbQ7W3fjqyLsiA4waARgWOsbE/w1iaSNiGGXtSl2y21/wEXe8Bto
WbAKhvAfwxmjB7Gkw+n+dDe+KTQS9GzflFrghV9/U1rk2gCDAB3bUi0fYPxnH11jzP/Vak3f2bob
tyO1XN5D2CuyQ7Q6NNncGIJodwgIAdGmGbBdwmaj7p7z3jBfyipqv96f29anRC6Xwi/xrQS2Xs9N
1yP0cLpmwA0zNo9ROucPueGhp6GW7TFpQxQDp6R8L9OLbfuGdqAExg2xvpO5j10NGP8AEiueTiEy
c49j3UVPML7j3/h2dGJh6aAxS/NmVcFRWU6bgzgELTKo5yRt1Rd3bIsgcfvwx/2lfFurqyxBTgs6
mU2lllbpuiotOgtzBycaAiXV+o+9kqWgZnlTrABSqxf7CCsm7Wk2td72G8ULf3jRkH3OTS8c/TRK
exhoTQYNJTT0+YDIZv7JUHTFCspRjZ1HkXeOd1Dy0PzuEZK/pGUe/WzQ/McBUNBl8GfKwO8Gk1GP
JQjlxMH35KFaXWda1tVqPHhcpX1qPveG6M6dN2THTvO6J2Dhe137N4uK1RpKSWW5KeRJX2MtbW2O
FqMh5GxBU7hYg+Ad/y9Fs9zy0zwco8dFjNkPh5VcLkNZFMVr2sz5eKB4iqhm74TJJ3cIC8+39BJp
D0qwYv425dOEjoWFlLG/9MvwJR+0cSdq3ji54Egkh5Lzy028WinasLkdh8oUkLDBOceJLvqn7a0G
Z8rEiyMfLY/E2UkUbjIjvg77mho9uSIxu/xNvwSRGn5j7dhpWKbVc/0aed5fQq/0nW29NQhWrlTk
pYIAtZbrQYpuSTTR6YQMcd77cWnakGHK7Hj/8GzcQ1Q9wbeBZADUtAaaLXXtJqpQiEW1YbnwSYcH
cxFSPSCaL0uBhnkWe97Ok7JxsRs0cCgHSrde0oHrqaXmLLxiIQ7L2rb8b5iXeDmFimPQb0ABbifo
25ohIDq0bdgnRL+rKo46LJ2RRkT8dZ1gm1bMZv0qEJ771iL9iO5F2p7cNrJf76/rxqtJPRlMOw1l
FEPXaK+0G7Wxgk4STJUqRBCVdvKazsg/DpjzInGWW9mzambJSy5GZeebbi0vKD7gixB6qfCttido
vUQrPS4P2RU89u2sRmd6Ht0iCYHKuPOobO1TNqhk2YPjv6FnlKo3gVmKp8ApS/sH31zXfTW19yqO
W5OSzrMwY4D3ws6+3jOL5zWtRT8+wA1vxmy57p6GqTYeEdtA0vH+x9saS8q+O/R4qW2um/QTr7M6
98Cce2pcByueCHc6TW2f06ztfuMsSHV5Hi5iHWct3VEiGQmuEQOCVkM9PGR7BDOd3sdZ1dKdk7Dx
pUjHuLTp3krs5erY9eMyokPKSTBUBMi72gyfsrKtd/bDxoVMARFHEPh0EnYnf8Uvl6NhlsIo5pHd
18R0MsZac+geWqLwrSGumsc5t+2d4P+2dodTH3hgIlQUDKmFrx4BSicNT5I7oLNWJ8qR063+C2XK
fEHHaf4PLz/wFVra1aAsvKlQD1kSFWe1UTodNlyF2NS794/MfiGayJuVwPJ6CeIiAmhVplzdlFH8
dJodsAF9dR7RQ9mZ+sZWBbnFy0fSRWF8TUpOx0lPqXMMWPpW9tnqhP21b1IDqlyW7wy1caVZVOlM
OpscdiAX17OyKbv1bY8lERB+8+T1xT9Cs8YPiqNPH60lUy9ug28BGrvGp3cvJx1qKRiCpaCU87ge
OBEsY2gwR8ua4w9RXhuEE8lY575aGPOOyMbWgpLPSEV5Hg2UCa8H6x1oyf2M1ELpdNnXLIX8rCqG
9QxMN324P6+NkyJ17QhaKcuAT1sNZTaWXasYEsDRVMYPc6fppzf0aMcOPxjtuIdL23gJGc+RDSuE
YUGDXk8t8/TOqzULjduyH04RFTJfGZqvthYbFyf3podS3fXdkidvFVdyrfHtCJcwTVwDT21FRcA0
Gfpgtsys8CN6hJ1vzp79IULTo/YrYyi+5fy7th/VTfWH7mbVnm/jxiel2gZ0hJMCqdORG/uXG6n3
Qg3qHuscWVnxd2wq2edZ9eYX2xXJXuC+tcYUvehx0ltF/mm1xnZruUlkxuR1GJg/9MZkHaFIDS8p
rtwHKTYHoDvf0wvfWuRfB11tJKGl2hLZJEC1XeIYtjjzQ75EsIzjzMG1PE2eFLv8pyD5lWpvv/GC
0Qil30rnGmGam1Q2U60ulqMj7mMeqlGrT9DtFZxiy+50/8RsfUlYH3QlyJp5WlZfsjWjiFoSqzvF
w3zRSvKuHBbKQaS2tjPUG4FmvXOlmhY9azgCNwEHnj9lK1AfDJzB7o5LW6dPi6KnT60WZz8rB+0C
30ub5nPT64GV9pe+LuzGL8w2gcOQW2cZvBNBL/Y/OCEsKTl3b/0v7tFUvb8m8uOufydUPMk4knxO
e/X2udOi28C40b6bS+UfZ4on3ccVuPnc1dC/0R7RvtwfcOMjwJbgyuJDsDTrMALMeCmylOMEMw2r
SjfvXgpqyienjZZvvzEU3CYJTaIlszYwMEbqfe2g9ihWt8pno8zAQWVzwb3VDMZOIrnxvPG4gNxn
FQmQ1ik37YKmKK25DxoX/WnFoOHYcc7/6MtUQRGzrC81YEq/nTDouz/LjbiMkYnKpAoP9ctVXKbP
HQVva+qD3LCVC/anduBBINjZJ7dSToAiqClIuIcnWb/y6vrlGmxqMo3FZEMrhV482m32yXGa8Ti6
kXI0IyX8PA5e6k8qfKeoNpF6dMo976bNrSM9qqS6pqygXv8EbzbMjoXgNVA5tWbkmgfFJcUFNzgf
7i/q5lCyxo+kBgTutRVWF6nQpFKXXerN7gU3gQwNz0w7cau8G5wgF5Y2PSwiKaC9RtK4apTHC03B
wKud8JgMlItErEfnKBZ9IMifkRav9qg0t7zMt1EBRiNuKB0mV7tmiW21iEujDwa01E9L4WRHZAeX
Dy5qdBeax858qiuzOWVuamCvWOUVYNxweA7VfDwZejqeB2VEmc+J+viYg+M4lKAL9oRlN95DGZjL
jhP/4GBdf/GmdaM0yjVOVRcNH/tkTnkmKu8RXmD6BSFG72DTabzc//Yb7yFdPhIqIjjO0xotYqKT
AJSKbdb20/AA36T9kaXL/KIuS3oe+iKzfD3sw+e0RUZAiXt9z0d8a9acMolaN6hzrt+pKRWUdWKi
HkOZ3HPeudNTG5HjRWbSHxoFr41FV/IdTM7WNSL3AUoF1KTYi9dLnQi90yvK88FgVe5LhF+J30fj
nlvI1rmi5061SN4k1CevR5lMvUY4nMvKbJruqNVl+XdTdP+GaSN2EslbMS2J4iLboOMhFVrWAIQ+
ZM9AzOuDugtdH3FJ5WNdiu+2LcoPuhKV9C5N/aBGyozWawlmX606XOEb87nMivjH/T21OW+JEZSF
Mvovq9CjGsZ4yHT5PFihOBlC+QvV2eEPGiDVTi9iY/PwBFkobVBpBYS8OjJll+nE5qEIMq9SI78r
e+Wh1NPO9NEwXz4mbWW8YnKxBybbmKBE0VMDxOMGMZzVBJfU64dqafpgojz3Uwsb158sYX+cimmX
/b41RTTlQaxSb0a0YBWzxMj6h9zDZD69ap7qOp6+ImZCYUIf7V6SXJ2D05Rd6I+iExhfoXx4yhKn
eQB/Xp49s5on3y3T1DwOZu89eAkdqEOkVMpxtJrpN7Y88DpocxJbT+YuZ/PLw1nnWlsno4cZckwR
Nvfi5JCnYfpsD+0eN2rrI5jcF1S53pr08s9/GWpS5qpXmpqFaSDNJVMd/hX3dfJkO5Wzs802rguZ
48qIgE19I7/VJolSRAxH14QV8zq7OGqh0P+4f2w2olOgDlJhGDA78D35579MqJlHnDF7jKSFqs+I
/Y6F95wDm/9RT8L9kCpZ+9/9AbdWkORLMswImmAWXw9ozlY7zpXB6UEX7mKa4g9NUfC6Sbo9KbbN
qVEhhM+DvTNFltVIcV43zchI6KsRHEJeC5IoRK8oV6eHPi3jnVdtq8olo0MZB1MxwNnhesA5NiPd
aVhLOiwhgEc1/jahYPlomAPODS3QmiPODup3tbeM56wPlQ8Kr+9lyJpefX+Fi9ifYFXSi0jHVp+1
a8Z2wNMRbcOxbT7mYWEcGpzsY9/u0z0/460v6oLNJjaHk4Eg//W0Ac0bpLSsc11EcRGgPWA9dhXC
ib6hZNPn+9tn62aiRkDNHtAKePdVkWtS2lxZaF4FFUJQP5Ksz743gFJeKzhb4jDay1z6Ol24nddl
6zB6GgrwsmwAA3P1aU2n42+2TBEUU4iPrMjCk9JX6un+5DbiImnKBvSF6dEdWJ0NI+kdO2kZJfXE
eAjHVPWh80FEngsrgGCaPYciT57HCnfq0Br26jDbw9OYIHunzbiO/pVoUkKkvbgLCpjR5WTVkN5m
42gsQjwsjlgehWWIszd5Cn1aM9w5P7efFlAnp4ZAHZDdjZBJO05NKkzgBJm2LD+mIXePIWp96aGa
PCrDReiMij9UjrpzBd7uX7Id/ks5mKgMPO/1/i1du6rKOB4DTHYo0cyF+qmz24+txVG9/33fIqLr
WgANQ04lCRZIQip910PNSj4ZaUd9BMva1jqOqFh80hLsVv14brMfamvr51B3lJ/TkpYfaWPqj16S
xk+yBv691gblGelb90uphntSe1uLT+sB+VHSMVkfu/5lYEhKI3PCnlJJCNunUzFcarF7rnCg6mIM
Il3LT7plD/F1u+U4zJRWJdSOG2RtQCswt3ZMPL8Cz8uKxq8Wdwak3tndDzCHmh0gs5CejaEefsYL
WpmnzFgwo7r/VW7fCX4DclMUyLgtbxpkS9HVDmy4IYiroTl3aj58SCJR/6nTuP6DPs27ZTxkkZN/
D3oeuDso+NdLvThxpbsJZd6xoOyEwVF2iFuczUC22DtHamNrMyPwHaC+2G1rhE6PWrLT5vzdOc9x
0MRDBJ7FtZFqKvcIMptDIY4G757cjgr99ayUVJR2Y1IKUr34Q+VKR6XC08onW+937Qg3x+KaAg+E
HjGhy/VY+uDkUVmTWlMp0dqnyRpr71JlmNqrXjn/+e7tATNXMkoBQdOvXZ2MOPYSdfAYrG7wQAhj
80NqLGFyiEenOGjzmO1RkG/fGtT0KGcRZOLTyWNwPTtegcTAjJjCJgCOD7AcQXjX3AT3p7Vx4OWG
l3oCdDUBZ1yPYraZYomJdGJGFHg6xC66F34dN9llnhzvj8Ru9WNah9Veu39zdjaYBuITYvabYn+k
2zNG1lw0oeKOgZdUyRkMh7oHs9zaI1yxlOy41MA7yt/xS2Cr9tBxqBxT4DFaULQdIN4C2Y8gofR2
uL+Um0PJvw1NTxn/rYbK6jxMR7pSgVGrUUCUpD0Ww/C32ZfuTg10o0aIVh1dEhJuThoB+/WsFPQh
ZBGRy8LtmqA1u+qfqlzcQ96Y2UO1KPazKczP0TBqf6VJsnzDGWmPjLf1AQlSOBOoXnA/r2aLKrYl
PJT6ghgWVRDZy3JCqTvdWdONh4EWHx0EB+01GlOrI44jWlG1eQGCc44XnoExfBisuTgaldu/iMbr
MOsT1GFR7T43hrfnMLT1SUGO0hoGg055exXvGXVrxNZAs6ZfkvQ0KVlzQBeA1qo9ieP7dw/ATUDz
MvbgCbr+pF08KW5RVphQl6kVdM2cHgYLu7/JbN5NKeRvJ/qgDwQNnfts9ekiQee5UQH9obre/aUO
Xf3Vi9PiIQYatrNTNxaQ3QHpzcTWBbrS6nopZmGWylLTZyMLOZhF3ByVyRn9Yuy897/fqKzZBOeo
j3KnrbbKqIYD8ihUE9WFFyDRxYC+ttS/dam3RUGdYSJz/5NtVL4k7Qe1EgTXADau8QxtYeWDKt/V
MsXWzC/ypbI+9co4aseqm5q/bWEmAvB4X1rQ/lLntSkcDXplFzofpwzbkGNkl1r/v52ftXE0AavC
wPMkL55mxfVWSicrUmyX2yEvp+akjHbWnHox4srGpVH/a1vASQIIiLH+ZxeP9kuGJVMfpHlcfjBT
HA6eJyt2aA7mhfpFGFNW74QjG4da1k0QhafHQTyyOlUI5UyWmqRUTwBDH2wKRAG68ObRa7KPSYPL
Is+UdhnmpqcAbpg7DZatLanrJpZNVH4NILbXq1M5Fhm5zYTrGO9ZcOjKUxJpf6m9re1UerdGMiTS
BbgVlAJvdc5SL4+UhiSNvYddfFVR9gR1EwfWMo079+TGMy6TRZZVcncBRFxPyiDaihF6IpiMm/mp
bqOZMLZ1gV4kRnRu9Bnn7YYq+v2dJv/WVR6D+47J48qDR86wiokciqodBLcBNbJkDEZ9yn/YVlXu
AFo2tgujOBITyMUIQeN6btgTaelgAmjRMMg9FIvQn+IuM/7npalzUoQZnxCtsg+JF+l+pXbm5/uT
fMMArmepedwsoDFkHW61YZLBM3NI9UMgBhywL3oIIScw5jCcIdppcRiEDcSYo9PXinkM40pMPq4T
3b8pzF74tr36synj5lzhQXQawjB+GFF+/dopWWIfo2w0u5MxxrriJ3ncUR8auUaPSdXZ9WmmGgaP
0MrH/NGxlPKYG5FX7czvNhslhJAYd1luoJyyLjdkuH0Jm8gIGzPvz6Qezl5oywauTEc9xaMzVWAS
Nc/QkQqQWJq86tDL/14k9msp0L+zxOv9Jb/ZzXJHoar2xvMnmFq9Gqk1ZAktQ0pJ0Ww9CdSgMl9t
XPUpou50coQLlZqAb09jQ37Iqw/9NiwtMKIZiutradDawYcs5+EIotnzyM297mR2AF2XcHYAhGbd
zvtxcz+8HRzAJIwFTGJ9aAvKVjVa5hSsG8c7180wXvKwLwLh6tNOmL81FHQ1KSDiEnOvwR8ktynA
dJoV0rr5ICyzJZnoZ7yntT3Utby916sIFIC+HgmgBIFeH9e+1K0uKQboWm4bVlC1hPm/ItPCb5Ay
uwNemagqpun0oZ8Xcyfa2Bwa9VMJcQGKsG6dG9ZYpao58gEXO0b3Vjd9t06HszuN0fMkpauLps39
bqrf7UfEp4Rgz/+o+jLv1R2VKR0mJx0I4hTinC9yfUEb3B6PYd7uSTtv7VIdZCj8TBSE4J5fr29m
tFZqebPA9bLLfQqJ82HykOAsLCs/LIOt7/T3NsejpGszGkH4uqNGJZKPTBsgUFVFPRYp2PbGNDHC
cbHapMm3R+ffHI+MkLWEI8J9dD0/Iq50GpdEWrxn42fRN94BVmT10NoRAJN23nMCue3Q8+0MB1QO
yBzymfWC6krVUA4viIAE6honVcGU5hQrcJoCo3esj0VqF+7B8Jyed8dToo+Vaorxkxr3C+ufxuPo
l51Rur6b9S4WCCVUTf5Q/wL/3np3RiJ/LGL3b6a+5MOr1SH3nDR0Kuib8NwfvclNP4QJWTOJbf79
/i18m2UyFsAhEnTUvUk0Vyc5GpOyWGqFzomiKt85s/X3zFzMi9PP2l+iLWHAakVL14tL4LOpuMu/
mtr27k68trUfSKrZDZRfEM1Z5brhDA8hRTY9UPNwOWRxMr+YQre/qWGSfK9dNf/z/rS3xsOfBXSy
9BBCRet6/yHdmENmayl/90b/cQozgdb9MnS43oRpdhBJvQdDuAmjWGcuLMiCBhVXSp3XIzZRVmtO
23BjdpXyBzRI7TWOw50oamtaKJuC8eSLyqb19SD4tSzL6NQiGL3Zfuya4kvaAUGzMoUEYBr0y/1V
3Hpwfh1O/pxf6i6aBp5UdSsRoNxfHOJE94IYWddD16X28f5QmzOj4CHRSgbdy1W04PbF4BQ0oAPF
bednapLqa0U4/r0mnqt8ZeYK9t8/ItUAqUDBhQhc5npyaujZIXm8CFy3GS+eKzqfGoXtl5FlH3Vg
hTtH4JY6xw5BXJHID8wIGe5qivDZLGsyeFPjYTLioyU641WnpmOf6HK3X5SxFinWac2UHDFlnpMj
EU7k+FZbiq+Y1s2Oj+6ElgcxDXjrgesDxnyp60PsV3ltG36i5tqnNO4AQlm5nj2keL2Z/mAU6T+j
iYewPyBdqe98t60tQp2MOww9fynGfr2KHR/GrixW0XMWbKMp556Ekalnj3bzTqKytUWo2VLKUVFZ
pBpxPZTjlrVTWrS0yimbj+1QWH9RIMuC0bYUVID1vQx3a2qS2ENnm3uEDPB6vFhdjEQLF8bTKW6W
Sm8EApmQs2mGe3txayiEVwDPoYAHx3k1lBblJkVHWrxOHiboM4/NczrPEGG6MtnJZzfCK4oK5JKQ
mgGVrjvpg6XYgznHfdBjcP5viJp95dfmPAS2qjSPYC+L41ir1WG0+ibaOXIb0yRnBxBv0C3h7K3u
yLZzs6SqS2oGelH7dmOJSwZM0ne0MTvdP92bQ0mUILhwmlFrjxdHm1ujKQk2kiT6bxCVcdLrfqAd
NaY7I8lvswqVYTHjWkPnC1nMdXmxzmLo2CoPbFQq1TGVzH/TqvdMAbbmY3FvUEblNbtJM7h/PZjZ
zEdYaJf6cdOO3xuhjwO5Zp3/9f7F4xmjbwvqDHDU6jvNXqdaWMb1ARp3SaD0Y/eY44/wAXFv7ev9
oeRfdbN6kp3IHQIfYU2TnrBMtNOc8ormYROp65V3NpahP2XZaAXoT2uUpsd3VxmlNDElRuIRKhKk
UtcnGwnfdql7BgXbEj73PAMI3476aQ7hmQ4Az3YSt61JkrKRy7D3ZV5zPZ4eQ3JxkJkKels0x9Hs
x8+4gZsXtpNTwqNqq4cE/d2dRGrjvpTq3NwpPHCyOXk96jKZnUUhjvemaZ1jXo7ug4fwDBbPKOoB
RB2O9z/l1halc0ITiuebsuBq12RpElXISndB1S/lMXN69VIp498AufcaChvrCWObhisuRtQA14R3
2WUQnaN0vHOgmuOw1r9lZo74e6WqUAUctVWw/BS6+fP+DDfuTql9K/lDjE6r7XpFuUzDppUx3tQa
08FNFcvXprx6qQpzkeYBhp9WVkwDp2h28rdbiRfUTklL5TNEiefG0aDFHMdrewxO7VZUnzMo0A0V
h2H8KAYq0LigGIGTqsUp7UV10JdWvHbeiNg9+tF/17PaHiMlrX6j1sKVxM9CE0A+J6v1qI3J6K2K
hBn4y3hUrEZ/iAwj9EtPzA92ZKnn++t/i8qSq+DxH4IoSArrKNFo3ZiaM7UBTaFMH3RKRYCU6UXi
XpShXz5rc9mZpz71okfqs5V2GJVsSAOzntv/Bncgdrj/gza2PL+HU416rQwR5J//GiA3iRvpKr8n
nnrCx7q0cH7Vf1Cq+I34WGoG0CKX5rJgDq5HMkBzU2tJKRggWhGfl4bs0p8dQwDptIr4Q+oZ+R7s
feMCoStJ0QBiPPHxunntaIVVQ5LrAoiyzWno8R6apfZywUP1eckRRru/mpvj8YbKRgzP9pr0iPCm
Hc2u3gXOVNk/hZjqQCi5TsMjoqcwFe9W4mc3SZFDytGIg9ygcF0RN30urA6JFzP0zbFTA4Naz1kX
yu8MxWXu4cMimQvrZ05ZnDy2Gq2DmWTQAk2b5GWavX9Mb4w+v38RCY8RjOeRo84tF/mXLamHSz62
2KMjMmDHF6tDuBE36u+K3eEqJcgF7g+3dQK4CCUnHWAmOI7r4RJ0G+eOvCKYIqv3Ydd4gVklwrfH
3fLcRqDFp5IIBwIg5IBWR6BvPQs+c0xB2TU77J4T7YK6e7tz025tQgm2BNEFeooX5npC9ZLgiafR
8dNL3fjYKNiX6ADKfKeuVJ+ubrkTj2/eacSPYMHB+Etu6vWAXmJ1ae5yyiCzlNwhFAWTSnhHpdWS
w5KN/WkWrnKA8lZKjRXb7/WiO0etY+78kq2ZS0oWkm00lcHtXf8Q4bawJXTeb80ts6BZ8CbXa6f1
J7pSh6ZBHfv+1tn6nthfcPRYaFzPVt8zodErkoTv2eSRdsoixwpaz7M/3R9la4NKOBqmgGhSEPRd
zyoht9BckYmgxf/8SDnsn9qNms81KI+d9duKDmQzFCtRaXm4xpVSVmxHwyDestGfDhLM7X+EY1s9
U+4oKD4ly5OXISZD7BB9uT/HzZXk0HN1StTWuhdrTxniwoI6TTwU2reySmqwHPBg7o8iv8cqVCcV
lhQf8g+kNlbxpBhAOdk1JRrYBMqF3n/yIzHKGnnIcToaY4ciAIJPF7UY1ECb+mQn+Nr8kBJr9//D
r3Xi23pM7MJjkoVR23S+J+sT4g1tAM0tufwfZ9e1ZCfObp9IVWTELbBTR3e7HcY3KnvsQYggCYQQ
evqz8JU7lLv+M3Nrm41Q+LS+Ff7+pm9+yQytFpTqMKr6beDzxx4aRpxEIcHMnHB3qGXYBCfMUXhV
UoHihvm4QrdtOhrq39PhvLkG8Y6oo/c44ZfXViLaxeP9kQ1OGgGC2hbUCQ/SiqPCqzYNGf7/4033
p4FPuO/fL24mItW7LgvPkwPv7wo+sNNmd+knHXrXHdickEfhF/PoQyrfOTp+UxheTigUciBsArAH
DWr/4n8Mc2YMSAu0AbyIVst2WXVsQ/jV+e4zmA9BdMENNIfhWkT4h1UsPMM53XeH3nIGKwlkAmWV
ETooIHQAGbJkXTHL0jkXrOWs84gctmQOvlBh1wm57DZO3hm7tyZkBgxy5y3CRPyliIdsUTwLBIxW
cO9fDqjIQ166wMPYTMEX/39Wq6BY+fNpL3bLTYpwFNE+J2G/dXR9F6DN3A7tVevz5D086q1piOs/
nCcQsYhoqReH4Are27wWQBsio32FW9hwDuCPWtF+k8diVvydTfqtrQVfFMoYHO44DF/MhMYPYtgI
mrYgSJPrGB6RQZlk2xZAzblZVWm44K31Ei78s+hT+q/bEmha/74U3tpEIbHb0WdQ5qGyfz4bu5Zz
knUTgLGeB9deTenHLBve06++JiLgO+IatxN4IcaC5v35YyJ8PcFmCtGD5L47tcg//dlMK1zwCWY+
bH8z9jSMyEmC93I/1G3Y8185o7pFswhBl0AIG7RRVueGWzLGzNTwz7VbuZLYLyWdBv9NLcoMFY0H
lZdiJgyuYlnqeBmRcFB37RyFUJL3euzrlRr9PzNzMDfQQwXWAegIPukvCsJcq24admWkW4bs3lKm
INUNuqMxwTvn7RvrD8f6rhND0xaSp/2D/rF9aK+Rt6OAqnQ6TUoYWqRnlFisjARY0X+fG68NCnam
J9I/8c2Aib0SU8NNFIUMxc2/YEKMVa4U1Lse9ijfWhGRBzRXRV42AvarF+iFlvSjUTLDHE6bdSjb
NEOogd9EeEsBgk2lCNTS3kzztD7MG4byqBokQr9zN30DJNkrApCc97YbdArPh8eDFbzNAkBvAs7A
sd1SdaAkGqvMR/PPTXLVlmqQWfrOrvhWPQtnBKB5ew9/p388f67K+0y3HFftKe6TOzKvaY3+Bh9K
CVgEMmGYQkPZv9quoh0k8XYjRZlNVB6wxN8LB3ljiuAyGQGqAfC2x0M//y3gtxuf+0JXsIWIf7Tc
RodQU/BdZ7t1752lbww41OEg7OHshnDxJcWIEkAOIbU4S5keb2hn4srOtjniygebyz4aviHLfHnn
K7/xhngoMG7sJ6gAXzZWEfEEb5fJg0K7atiTL0t0SZYgQLy3+X+0evYEZSABOK4B3u+Hxp/rDe5u
0UynuZoTOxyoQgvV9i46wBv1PVzlraHcVzUoySCgvCK3ekpdOvS45dkIhhDgvfTVDNHSKVOgCCt4
DV7nCX+v9nprKPchxG0B92dIGp+/n19p1kQIJYMPpA6rRAhzTEwOLkA7m3cKzDcfhQIP/+E0eKUH
7degTW07zhUfIn5qijE+mUKt9biM79H73iIAoKsKfQrkMBAivKSZt20g0fkH9DC2WGkdZMIV+j/8
4KINITY9fCXTRSJgulWuLgp0yIO1m9+5Ovy2tHxR6gH1AP3ut1kZ+KLPxzbJVaAsTFir3W9dHyU+
6xOAiuaTn1QOg/+OYp9UHembM50ttI0uUEqVgzE9xY6VN9d56NDrA9SXXdZxQlk+wevr09+3+TfK
HiSSoxD93csHyvr8V1quJWxBoqmicFJGP4f7Q7zEn+Yp7K9YkTbvAPRvzAKo5BBoAmQPNcFLaqkM
NpBWMuBPYOf0SPRmEipL1two5YP3DrB9gF98gF0WByOQXQaOSPnnr4Ziz7LYAWVQ2rHsEG/5UqPJ
HcPoy+rx7EbEsZchYwi0jjdyEshDHsqMpOT4Pw8xZHN7jQDVA0I3XkwEBfwmbx3glcBuCCRGwn3N
o3Y7pMUyXctRN5///rw3xxh8uV2CE6At8WLTUgEuCM7jUh4XSwZKGSIAAXOYKwtI4H+uR3CXKWLs
W3BswP7xomiWbgsjk8UIMWr64oxQEeR8hTw4Dtq8F3D8+q32R+Ehu78gsJoXE3VGODyim7OpWoLR
HVOog8vAsuXYs3e1YK/XBKB2kEDQdcRJCqra84mz6bxLmGx2PNHDyTyx/IImOD/4LNIl2gL68vcP
9hsKfT5TMYC7iSiKpr3Js7/7H8cMzFdziQ4Z3g1gflyNlqbyaAmu4qXFGrkXYwL6NeJtOxQwqUmu
ZZcUyA5IaDPDYn7F1SFekaBRsnwcugOcouIrMTD7U9AhOjLWmq6enAtvMHZIMlTwY/7QwMGDH/7+
Im9svEApcXiBV43WPu7Xz1+ESbJlQUemqkuS9RcA/OEi4XN3GQdozsqcGHPoHClOGjG+l4Ky4Avg
9ql5Z+W/9f32VJFd64yp8lI93sLTqdO8wyZDsuhAmpwcg3lJT5ZFEfLs3w1ceKP+g80EcD2QGiH4
QdH1/LWLiccx2Xc15Iint6NbgSbERpCz6hFW2Ysjz5L1psPOV5nG5bXBvA3Td+2PXpcQ+Bkw3otA
N8e7v9RPJBvSUxeDIzZukhXhMvlycj23MKueUbkDeTx3iXgP5n9jsFFtgooNABB9k5e2MAoXI9fP
6VQVE4XqJ5fbDYvb+W4tum6B9NvCXfjvs+w1VAWzRvArIaHFknlVtKx5MEq2J6fpnoALoIOt6tcI
tuYafa+WkBQ5dWtQ5zbST39/8l47v1inuzcNQk3QOwlRFj7/zoADnVoVALiNu6RSoxS31L9vxPDm
Y6Cpwv+4VsAU5vlj9DJ3nrliqoJEw1aCZZu80HnbSsOibi4NjNH4gcDa8NBsgF1FS8TTOrRhHRQd
fzDU9vI4Mc6Pnsf0nb3qrc8NPe4Ol4N0ivbO899GZvhURi3WlhcyeooTyF+mNe+OeQOWSx0yYHz1
3wf9rVm9OzxBHALHJWQrPn+iZlkAlAxPJIEZDwNPkoobmt+booP/HMHxnQIde+ehb73mnw99caVP
tfRDFnC025cuQ3NC6LogqBySjEX3lrn/2R0OI7qXYWh17uGjLy/2QbCKtemQLJFtxXYBuWwqNZvI
ASFFvlxytx4AWiYnRD+/lwD+6k3Rh4D8BigQsFDU5i/eVLX5lqHBDy0MafP5nCRTAxOMPQID5n59
0J1G75r34lv2GfxsIeFeioIIlzioJEH/eoGrM89Fv6F7Vi1QVw+naInnm3Ri4fWYhew9V7hXy2l/
GCQwu7sHsNffhfofp+s2d0ZFUuIG3PjoflhcdCz0mD/9fZq+2pXwFIjhYeCzI+ivWzsBFEwo6ECw
WS1/aBUaBKBaKiDYuS9RR0AgCQSznuX2niT5NVECj8Y+CAQPV9QUZnTPV8huJCklAUS2TTT8vkSS
/0JVm20wQgU1AKVYvAdOx+1PRHf7z/A8aoqycaq4Y2JKt4PqEZYJKjibHv8+JK9W7v67cCIAXARt
CWP//HfldAgdMfC0moQp4korFh7z1bZ1Y1GzTbNKAYWESEn4+2Pf+N7wRkYvExoCXANfVlP5znwu
dqp5NrDuyzhSHgIrTN6lP7/xesA99qYzkFOQ1PaV9ce8QvWpJ0wGPMcF4tQnnHZlSF0bV6ve6Cfg
xrjUEbLYH39/vzdm2t4RjqC/QZ4ZJIXPn9vBcBAyFTzXN2jSjvNkjrSVSSl56A+FDwtkXdGkBCb5
HsX89cjCtBfXNqAUewX+slGsHShQOHvgdCvy5TZkZPuoWzO/g++83pFQPKLSB78GBcWranjhYsOL
4/Y+i6aoxGyTM9Lxvntv7Jk74Lx/H87XnxFsMUwWkLjgcw22/vPhREJoscQJ2vktdMx9hWCd+dhF
pjmLOGWPLF2jq4kI9b9ehHeOGtCQ31GAmKcvztFBWdxMU/C5PPzYjo0cXC2HuK3azql31sPrzRaP
wo60c5ZwD35JbTSJTUVLwaNZYPP9g0vHfjrRh/cC8O+X/8dY7uqL3xAkaqXnY0lCvmKo0bBMYaKd
fxqipuGHrGlxWRmDbs1B/OvbE/J4xvciDd98SRSgey8F7vMvu3obifUE+BeLMdDspLKku6bDkJ9i
gLPvTJjX6w8XQ/D9sObBMETB//wl4ZqWEhIB2IGqn55UAtHfqZi8PcWxpr/yJpC03LY0v01Gnr3T
EX59w8K8gUhtn6gBWgAvSVGoRJBxT7DmmmmKunKggenQN1o0HP4b5b+0SbYOx8bb6Smlo/+vAFkF
BsL94sKPf//Wb2wGAEV32BC1w77VPh8Gwni3OoY+ajfMA2JxICytwn6k8TvD/dZz4CcC+d9+y3gV
y96EYJKCl405lQzTdRMRfdyi9j3r57c2nT+fsv+KPzZzIPjCKvjmgIi1dFDsIuGWzgx0cGmUOcLj
2/76+/C9FuHvzHcwF34Dy+jqxM+fKAEAkhGmmhVa0NETMjATXrM+yu9GNNn/sdiDrwDYhLDMpWt8
ge2IuemLuH0c2Dhc5TyGiO7vv+jNIYDbAZIbcLXBjvjiB8HIoe12Mofs+vlzRmR/tXV5+I+mQ15T
REa/B3m/tWZRA+1QFfhNcB55/sB0McNkPIAx1pH2vKKbXTO1dYfdVumda8ubj9pBR5BUsDu96gyZ
3K8ZBUVMQxd29PnYX0A0MLUI1/T892F8a3tAsxOyQ+BiwKBfrItsIIswDZ0BVOV9XqdULL8MZ4uB
q3Sy28UiLTmY2uAIsYU4/f3Zb7zmbyUn9ghc0sDZfT6ifldQjPD4qCzcKm+XTQcPzZpDOQrhzPHv
j4K37hsrE7gVSgEUn7ievQQ2kxmZGHoCZz5HZNN0TVxHEZSs0bNFEkwsHydO8JpNxiN/msJleYIE
3gHFphMxZcLzrj2GoNJ+JF1Gvm+bYx/lxFhWwptgCOstYHqtZ6rDokSa5radtjBtbN32eRuc1JKq
n3qKE3WcpsX8m42jc+Xkp4yXs23nhy2AOK1qM5X8pNp1P0PjhDwjCyjpSz0r9wGxMossgaTtRbqI
+39R04efRzpNGXoEin5d59zOp81L8XXP0ZVgGydzBuUq6x7bJEbdOkXIpULM/MxFCblwcDsLW6gz
IFeIqlBygoUhAj/9tHbK+rs+AxAFNilu56hakexVIOSa1a5vp+yEXE64p8RIqj3ywtP2zApW4G5P
x9zW8LYcebXJbe4P6KOMviYybN0RBiH9uVD9ClhNERqXw7Dp5mGyjfwKumzzfZzG5SuyOFMJssag
Zsg+4b5XJ9ant4iiRXwm1L72DthQSGrClsVVpIhceM3EoJISm4T4d0wNJ7c05+Ej+GQa4Vttzj6G
k0KhucBiCY6UvAf5fA7GXDxahMCIA7Wg85V9Om5fIAPgbRlFZtnwR7T47J23MW5EcGZN4TsCpMzy
+Xb0BOkePhzxm5Y0ZG5XV7W/ijFvEJ0G7X5TJa5z870ykAPCAQwOWscGxlnAGkkb3RFkv7RXcHgb
79o8Z3hTXnRXTUqG9DhQTP8KB1TyVVrBv68Qwn4FAbFAijmc/QP0A8R2GnCgxoc2TNEb6J2AixxL
GtyC+1GgTzAijvA2CZJtPTQy1zCHbEM3lg2fkLEKUu02nIyKkdY1NuyLHXyYgmoAc5x6WkORHPNF
Fj2EOaPqbmFLEIL0MFh+pcMAxDW8RXhsTMqTK5I4QNwgCCVdOccDVyW1sGE5pzYPSG2WOUKuKrCg
K8IZ/QWLJKRcKQ60CANqivUCWYlAKE4T5N+TtdDpMWOQ/5Q9UpNoGYWwxn5c3Nhtp7boHb2MWxqK
Gm6VMj3FjOEfI8RtV2vSpgSGEUI+0EjLe2QiK1P2wTTfCMbjx3VtA/irL8P6LcvQ6q+iFUzgE9K4
+g6EPJOlVyFlLAY1CVdMRNODxn/0M/UhQnrSGSy2luI1+9y6/hJksFO9Rq09xmWOBJHHlDQEfpFB
Y+Sx3yYNs5NFs3+XLN+6c6KZ+VeyaPziUkQ1gO2+JgDGkDcsj1uzhf9xkYmbLXAttqKMa1smLp+g
p8+bJC9HPRUf54ZguspNA0vDGHdnh7kIwWW29A+sUbC0drgSXDk4BucnJAbjJjnKaPxvFuhvgA5u
DfwHEDjblWTR8yXP+zgtJxTe47EHHAW8hvfDcl77nNUF6PnJoeOURRdwE2S3Lwr7L2DieClX4HWP
BaI1aG2nYb00KV0/TZaAdbslHfsnc5gq9Ygk1+liG8d/4bq9/ZMmOtO1HeIVJ+WWOlj640sHtaIF
GaqeLsWjyew6HqKGd82FcL86WGIS+BhFo9LNIaZrENZxugS+BB8jCc5djCb3wUwd06WUkEVX6wbr
7cMUjgRJnD7wSA9mqqH1HMgxKKeRC7DjA7mIO84XeL3P7bLZeuvGwZ5bJhy7Lka5TldtALV/yXPk
IlaNcdZeJCU90qHMDERvc3CsOJPNKV3mPCDuG28b1z/hhpv8DOnKETKi+CRvwWCIAKV3Xk7+YcbP
WQ803gCIwXfeDTehjnN3Qop5Q68x+DCozzYwz0lV6F6Y+426uL1mnlh20DCKkz+z2GbD14b3I/bE
bdOkQQ52RuH5cMrSqch/ZG0z0x9NuJmoBexqpw1unrDHzb9EXQprzXJN/UI+6iQVxa8N5aKqabeN
EzkFnLmQlOnG0AAtXRjNUFkRRTu1QWc7rVtQyaDLuhMs9Gf+HRbJQV+a2FP/k4TW6hTBJpnSZ9ak
8Om+ZrTAnlWFbWGCJ+OW0H0GLZHBOiyU4XoH38TW/OyWiEdfSCLm/prgVIkreDE27L8pRqL8clR0
Z/CccD/axAOYs9F66xzfEo17QQGidTkPIZGinoA4yl9t4aNxhB+6kctHOJ238rpzq87R2qMe+d3T
YJqvcG1LA4XpEyzNnVi1ShDu1zh50wCxB8FmGdI5fqIR/G4BxCeLBYl0jZV4JH02d81BRl0scF5p
w6iCLwPopx8xbkFcg44UzfcU/cuGlH6GuyXsanzSJFuF62Uq7Zc+hvDpIIKRbqpyAKRdW24NXdnZ
ZJ3hd2YorPo1tH53iVxjTP27RK9begyxNkDECeB/C8ebAIiN+IWWydxMtY0RyX3huEE3dcSy4c5G
zpjzhHg9iVZ9YtU1lXCYbcpigF9PXGVaSXYPK0AFi8Ew91tCy1GtBax8BE8W9OkS2ZvbxG+quOV9
njflNiwzA/En3mAYVSKttMiehrnFRwE3jaxdVxpXLOrkukK4czcsSXSWNJ2TSyddCoV4IAtxVBno
cWXS78WsJHE/Vn5YlqBB0EDR8J8097a5U+A4RqVPBzjQNdpuSRksC1yjZsLRX4zibbufdxuO2rMe
hanqY4lwqGhVSLGAQ+1wXJyMk0qvcLzSCDE1bVEjTnBAf7xrwwAK6xH5HiOSnfZT0jNeI3oMZvJp
uPT3YIDDpNkvofjMDZjflbQmJacYjMb7YsyauIwkKZba2sh8CXxobNlDC4isjqBZL+jRwU56nHKH
nlWL5Jm67bL4fuvd/BXd/NVXS0LCqcRdiLmrURXZVkPSsoDn0eqoPcDzAtZGWW568M9YhD8frH3z
Y0hhsVKpwjbjeUt9f4Oo0UHUsVPy2pAw4LcMGoDt4C3j9xb7HgYOlNpP6U6t46WPuoziwEL/rzKj
7tGNyPF3q0EsKA5ykYNlZjkw1UpMMOSDARBiKMoxmOfgm+rmAe04U0yqRKlIdVmwXMVHJOnZ4kRh
gJGW6zwqWudGYmeelIYPtQ6XGcEDwbKZJzWYVZ/advDrD5SOUVKiw9eLX5ysAowRRCWsJzZDDubu
mpXH3dE3fvWkXItx1V/p2JsgP3rEZ0fwemPpdNBztvYHHTYF+RHaKfhHTdDvRzC919slWKeVlhn4
11hXrWjzQ4CkelJukPMM6PvQyFyPcyrOAUvb8coit42WIdzRlocwWIMA9Xe6qboJ2OgPGW500/Vm
3OZOzunIoLDNlwFTXZikRk4eAnTDoQA4mw3OQ0QT2hVmySn1F+Q7cV8XckzDg20n1GUlbtNTc4fN
OOzuojXj3UNrxnC83yT8gQ4ilpOEfoq6jzDsY/0ZTL380uqeq0qxVvlT0gJkuynwHU9J71PMjQRV
7wFmoq57kNkWxweuNL2aBfG/cgWao9N7XTr27XjXpcP0pUc011zmOkCJoh0aDiDqrkNW0rgFGTX3
cf8Dq8b8SKHBCMpIe5XdKG/UcpDBkP2X0aWZD3G26uEq7mT+n7XJzOsGm+eNnGDxVjdZB9r2gAJ3
qMJU9m3tdDF8XLFNPCazNhA4gjqIc3poR3aHvIJ4Kuelg9MLPIAjXsPdJHp0qhWyRHksP/gBp9tl
5hFOWjUKz65wDk9wMuQjqlgzNbv7WL7hR9CUa3dbIGDstlO7idQ0EduV2FK1rDjRI8Iv2mH+RtXQ
PWAvpx5N7nH47LoOoB5WAv/IVIp/dMkgyawcGL2ozCzZpsMqWliE2QYxg4fMbHj8DMfkMyQHa16i
tQytXdcV41hPM8F1DN5sRTXrtIcU2rHggbciFSirQmTWGTrL68bZYPgCeG7+zpiWYB3aUE1XWJP5
iSygHv2T8b7h6HcPQpTIDmGfrRVWlyDZ+bkumn4KShR47TeTaXMkuhhVGVkw3p98Rgd/MyeKtBVQ
YGOuereoHzYuPH4wRIMgvcacrmeTYBcYhCyWo84n219lbe4v3YSv9SgZ5Tehxc542KbIh1dYmmy8
AO2QQ5loZIrcrIvX84kmaCEcOz0i6oEUbaZROBgbH0yOpPuvc7R249dwDbKxhBXbKD6vA8mKiniZ
iLITo4ZFyRgXDBQnbb43pAe/Azcf0SbVsC4qr1yB+g74dYQCF2YSkT9a0a/0ik9x11WD4sH0Faaa
Gy2bvGVfI+yt8NzoG/spEYb/E3R+/UJ9oj/rLR/vtkH572hvif5CsXW4srWYyXU0pHY4McnHTzk3
DBBoi8Eb4fdjvpMlj9cynkDxXjNNP2ueFfbcmLn4QZnx8yltmE0ei0kk6UFvUfIvI6HL6kKMKb1g
G8eWmraoVCff9eFNmkt5wzMUVSUOCgqWq1bBox1wYT/D/iaM7/g6mfm8Iv4cm0zO5Hjbz37pzmui
RPhp8IuaPnQh6t0bZVt3EoMTCoQBS67wJd2/iddWnRIi1/HDgMI0vkmWZPmPg5o51VMPSXCZ0N2L
rKNyltUiBTLwTAriyy1ve4jOQ9glhvcsoqSDw1xKfwaBK5565MqZC8CMNipX0Y/B7YLgqMvadpTV
KUmoPdk5ZijFTNqfhnhcm3Mrg/YDscPqrrMxMut5piE7ckAy5mZcRXrJbCjTqlkjH1wPGB3Eje9u
e7C+D8cLmq+ZuDRjHD/Fje5RXMSmA6N+ovGXMPAIVDMSwG1JDJDEXfXTAyOY46jD00FELaHKxqVC
ItD067IyLRBMgzkqVMCig45C9QjeaDxWODPJtZ70JOo1jxGakGg8uISdx/QrGghD1cZMm4AP3bcL
SluT/JM61w2XaFLwKmLZFF9B4iHyyuLuG39w80KPU5RTdkr9EPXlNHlhDhYhi2tpB0ymGjsoNjfU
f+7fMOHtWEttSVDShra/pJi25rBkmbtqV/i4ubIPmxjYMSJb3U0vmZzKZDGAiuK2TXGgSDHKY7CB
UnHCJc/AeZISz1dZhiMShxC/Q+VdlJLOnZGbAiQtgN07NhPIsqY9W7m/jrxIrzcx5EEZAKsOH4Sc
tT8C9IrSo0Vr/UvsimirtIBt5zEAUtBcRWI0vgb3FkYkLGrFr5HBEr+EYSAJT1jWUXiyqFGGs0vg
BHtJGr+112Jze2IN9FhJ2RuYJeMOSDitKL6RPuuY56dliyGgxK4TQloB56T02LCF6wos/tDfwlzT
msNYyGj5bAjqxIPHzzmgZoV+vQGHQlZWxR0H/oaLDtZo0aQwMwuAncx4tC5bkucfm5CNednyZuBl
IxcgLZQ3GnKjbmSkimCDf98SZNiXHeTa033Ct/zcBb2YauBW4Qds4v1XkBx4UkYuGX9wkgxXdIlA
wiVDG3QXtaJOhFljuma16HzyKKCZ+oZfu6dJdMinPwlgFP/AAiR+GrD67KmPtO4P8MVJv4zF1uoy
jtfp1iQ4nP5bTZB8gsF1OB/AxBd3S2Opx40kA/YDCG37BqFPgsRQ6yJerSIK2hsyYbBKbuV6UTKe
Jawxo/BhEV1AznxCBNtNim7AUsPhObseoT7pajm2hTqCzxY/0oFMBXjHkZjKLCNswqXv97f1a0F+
AqVT6qOnoZrv8wTJlge9JM16SJKZ9vUyhfPHFJvEL29RqVYwFRvSS9zP9lMwweX8oMB8Lw4Ux02I
3Z/aGwdtImY+1smpc0VPPsmxW374KF9lbXoe62OYrP0u10r8vdFq7i8WSkdT4vyMPw9h6puaDgtn
53hL2IOPpMNyCghq5JUEupaWw0QJLqFQ6fCZQ1UQG9e4cvFGx/isDT7bwnx+D0YzsENMHxOVvQaR
pd5ArzyvFmY1ZaRAlz+4MQimOukgWkE1toxwb+jk9t2CcKsqwfq1K9tctoANB8MfYUzPOphwoYA+
w4EYOE6Xzt2DURC1HYHWTk9T2oFaBjKimSromNDfbPlEf+Ju4y45wf2xBJagTkMbAXsoTC+XH6aI
9HyUcxCr6zFtJvLdIzPwv2JqDavmnic3bOrVTwpguDuIbU0+LQtrLz5iTX9AyZC2Zbpy5MxSQIj/
xR3AswNfJphfT3pe4U4xMnTjS3z9bnmcZOT80UDAZGuPneKSoJjuD1AWJk8Fkw4NO07mz0U8ukeX
4ejpN+BElW6m8Elu3CZXg1P9g9tWFjxmKAqWIwlWNDc3aAWmEzqe830PdUJfYmsd74nH5fGQ6Gm8
UDQBo8p51JC3qRv8aYUJIO4JPuyHQ8SF+RKB+zxfYM/a36l+ZmOZN6mxp5DM/Zk6GbVXw04gwSUn
HSTArl6idMIZAWU0W4efG8D0DZDzNESVNTHK+ZWtkFsNmTes3iLqvlCEtfZlR/P4A8lajvugo8Gt
RgylOeRR4b6jNu1FFRhc3eocNX5fwdLIfVUFSz/A2VAMp6bLk08TTQDW2SwTHtkPWwEYWFLxfbHt
/qkjnx4y4sZ/9rYHr5QfRQK14OIfxmTAFQ4eFrDe9QHjtpx9oz9A4orU0mHNFywENeRHuiZsvbOZ
LhpQKbw5eLFk891CCSqmhuruFmXN1tZz20a2dnm2hmUB6PxJNggz+9zpbsAwIRZp/hjgAvYPjF+p
r1SM9OU7tbXLTQJDmBSrAeJygS1PJXHZIS/jv16izXbatkndQTGWeXQDEKtxH7cZJhzAZlWKSOzF
dLNqeWrGeT6glAPdLooHBN9GcO7+aMAoG6/TpmXnGSfKR+nH6EZGe3xZRBcJhvBQMP9ACh5BkoNY
p9IBz4TxUEBUdNssJP0BcDBVF9zj01uvZdacV68hs4T6K/4Gmnz3g2HHAooNjdvNFvatLFFwzZ/7
uO0Jejhkvc1WSbD0EcwBp+FNJ3GVDLSda8qaQEBZMWB9YqkW6yEneBcAry6/2WiTJ4cQZuMgNyM3
+T5MU+ATW7H0GjyFmQYlEKeElBGn/klNKSoLvW3gETASox8zk5XB3D7xYdWESjUlUA8sHty0gIGi
5oTpbx4jjgXlAxoZl1RsKgCG6iNxBkhtP+KMJmHdbaCrHjLubXuThTPOHYe6Td8BodzEjZUFrj/w
HY7UZQgbHtepiLZ7JvzwTegcUhmbIkY1pohCvEtmgWGDN11Lqk6Z3t+6IR6+2BQV2Od+yMz33rZp
+tjH8YxQQZMu4Q1FIuzV5pLW/h9H57EdJxKF4SfiHHLY0nRSKydL3nAsywIKKIpUFDz9fD3bGY9H
3YKqe/+4X2iK4Y3KvcoHS5Xhd1MnhZNCmnXlXans5W4aR3iUcUjmD7eoIgECSZgeLfBblA4YTC4q
BK7N2rY0910u9Pwy6KmK9wRIDDL1vULB3FBHc1OYumzekjVx5+uvNSSvf1m6Ty/q2/Ks2YStvUeC
/2tvjOaJpd4n+fIGwDj6lezifVma+BdmVH7oqiU3MCVT0OTZ3Jm5y0Lj5erUtyYylyau5dPKA7re
eErlbzE9d/6r7Nqo35VQ0OYzVGK4IXUQAcxme621awfXgM/pIaFbkjN/Yl7io3CiNETx4xyxklMO
TGyd5Gh51l1ToUG4u0KJf0LhhYaIiJCxRKvR3bJV2sOSLTrQ696yhPfbm6fRSh0rkWOaG91Xh36B
Tcs23xvegXQS6zTV6/DlSOiMe+W1w3c42eJharSHcw9pq7ub3BVjZ+2YRe2iKumfIOJxakVFmZxX
ksPc1zqoIJMcj0itjHiLKPllYNHqE4iy0bdxFY4vTQtr9jX68yx2ypk6DvqwXbOGLWBl/2MBT/Vm
wuDiJrxPp0JT+X1bbSpQwI4YC88rCd3N61iWQ5UyxPQlBM8GnDqy4CW7utRexbcYrYDZYX2/BIsv
n5Jl6n5oD/dpxULgxWnaFtZwmuAJ1Ym2Uj4Q9/7IV4OMLDghP4nWXTcE1Wm1cr/LEtKtrhRSnl+g
fAL2gUomd0TohBV6s0QQhZD0/Y/ns3FknhxpfQ23OdyuLpTuCSOOeehFM5idIvAw5wZVtF6EUFSg
3xyqc1bEnXu6Kr/I/1fRXD1CuZJXBmme/7XZ2AnpaCMLdncKh20Xh85wX1HVOaSlU21/oH+hCCkO
DfKUNFImFfSkzKzXAMpLF+rOO42qFr/COOHkaMVW/B3bLm/37Nz84QVhL0G4ePO2VM2g5wfRxvn3
FrbDP7/qGbaX2qmY02Xw5JP22N/3hKbMh1F51p5x0ioPfdXL6SnQizo5zHcb6GMTdGlZsjEdwN4D
deSzRC7QV7u+eBql9HPP/t0ftVms96SZVsKGdJ84R7K8e3WuyYgf09ouzWMM6yL2k7t1KK2rfF3I
KtlYWUCTJpuCM4dzcBtHZ/3wVtNDJibSsJzGDWYAQ7W42W2RsZ/n0kR/5r50xG77//mQmECazCCs
hgPfFqcmn9xNPuxhKx2YjLH5K52cOOjO6rB2lq0dHnU8iirjrxQvRW/1zksiKRpJF3dsxkMy9N5I
mFC0gvDMHjRCTQ9beIAu8wUwv40xYkGmtaVBlyt5A/1EKiJdYmY4xKry7awuumK9y4ndfNi8FSkO
h5P9I8eouW0Qe8/Hxha0x9WhCfeCI+UKRbZ9g2aF17xMMFvt1LC4gmwyDwhLzVN8Wwexss6ecjqx
pxJIqjtWz2JO2fdZ5L02rDPYPKNukjqGfnZZTeGqY1d3e80lAIBcWABz5Mr9GTyvhvWN5aT2pXR7
NpXZVW0qtTKfpC6M3HvGa47IPouN47X1q1NSFWK88eE3+R6c6wPbKFNkYcHodQ5Q31Y7L1rAx8Yu
J7EIHIUUAjLFpE+2mht2ZGKUiUnrrkzoU+OCQknibbz0lsT5s2/6Wd33dQUfibakjFMWE/XJ/CzW
lEW9CVMnYiTLJHrUZ1nRdXsRS8QWZI0BfQ5EcHsHTDjtkG0yWsRtEPSq3SdFHgOgBKa4JIlVr7cW
JZC33bjgiBomFwrPNyUO/rHo5+7ENWW/dW5r/wvclYqK8qpQBcnpWprAG6fmebNyU+/+z9faj4U3
HnJdS/lpZMMQr+vAvh+nokX/biR2W98dHPBVax2HNMa3vaYRdTJnkkJgFvwlaPwUzWb5Uld+4xym
OYfLYryZL1DZS3kcHR/abnMK/nQxosM5G0S8FuJ6f1LpRgL0AMO56ucCMmrcNW0x8w9yDRfvbUQh
rm0kqgMz80I2rk3XXcqetZyTtQ6iHTRb3V8zO7ZnXSPqzwocQfGpKXFgnCsyod57+MmbZZvWbtfB
1ReMTPPSHFYlLSttWCaupRaOemvBVd7ltm5EqC1XiYKOw2bK8mokgggXuehvLAjql56xyX9jGxzV
o++ZPvoH7l4iE4gqyJsWQMhkzVI6YDxoEZl6i6X7qudhVPhsRzxr+Fnyc94KkuPGtfars+eYcc3Q
cXJWw5rn609obfxBzRL0glKjYV73xs1LEf/YrEZ9khyquAwiztN2dU9No+oXUfTV72KGRyarpSsQ
LDiJ3nB2SvEPTsOBYNjg4iqOcxOPh3VTk5uBFSCEYB5HtghXFZLrmUzJRa4DxXgRJSAopNoATZHu
lPpiU2AU2OKo+dvBm+nUVKBQe6d19HZZ69rbr/S7a4wubp8FiN7VmV1jHvdNgbMgo4swvHH9q/pA
l5zlO+QXKzdcUBqYchVIe9d0/jY8dCvhEGBj9MylneJo6xs0Byc9d5zX8RDKR9Q8vf9ku/yefodq
a7bTzFkep6Oty/BFxMqNcJoJKGxDWkt5D+/BWQezDAjnjr6bYPUlaC0tgLl4W8NGArO0zgLy1njv
MEdc/e0kiuE9XDj2fzV+1bCCXu987ndv3c3JNL4i9c/r/TUSq8z4mtWvfpmj+a6StivOoCyw/u3/
H2Wz48bnF8ys81RUHmIDozbxa1Vr2ad1a/DcJaoQZO5WlfAwYW/qbAwjz1VqXcc7t8+JdhkJXvnw
gTJ4shCHtDtD7Yc8OK3PVRXxL//0SxAsoOqx/Rp2pvq211IUKaIT+6sbo7C85ENPzxzkXTgdnFWp
12VY23+xaoZtT6qTWG7V3M4JvWZxT06oVxLLu80kA984zlj8tNYYlzuyowlyxMxoP7MDoT+fwLsL
vnuWLO3GKLFE4Ezc3yNH+k5SdLLsiYQr/s5Io14nlPQLH0A4YRb7PTDk4PuWmw2JLJbfKhq7F6rq
E0RK21g0B/qpXXQFZRVmbUc8PSkifU8oke0M6Ae2Ppkoz/O3srodm8g1qajJ2sq8YgS874EmbzeE
ACiLVhP89JEm5pfo9f6NHreBcJIhXl/aUDlOyt3jwVzXxCneboojMYu2KaSkFHg4v+uHEYh/7I0V
7RWJlsvvWUvb32kxzPYd9LvT731JdNvetfLmIR6la0CqGm6xfJw3/RQuVhhmw7Au/Y0wFiPDUA/+
XZh787on6moqs82IxN5zvCk7LeOALpoeumbfxWrYsqlE4nbFZ9dbGY9OeNCrdnysUL1a99ISYQjP
tzbvlkYeCEQw853XCwrAp7yKEg7sWYWXnDnhJfd8BF9egmxVg9NgOMn7cDkkyRA9MIZ0nxBe3nAf
j7U4TbZrllPX81cTjtHU947faTLMeqUeLFlHP+HWMCVAuMbyAA/vPwyMvp+QBV2Q4o9BYEMQOEGh
vTJRnAYlAohz7oMwWQWR1v9qr9zWVKAOgR1dlKkzpkykL+MGBaLa0a/2fS+1TWIsaV6BXYgYwsNm
ZUrR3TCD2grp956iW+5rmnQmJtEGsmYvg7ZAAQad/9xjNgp20+KN3/nKMXYRE/KMLHcaR2fqukmy
yoqZwTovqod5NO3wWtXo/W4tGvher6LSLY39dTuFoMrjJ+vs+AVV23r3U5ObNkM1kwd7i8n1duvg
UXfOYm231WiMn6KHSIK0BN+fbwmGGl7KIKBLjCeZI2idAo4/KnnVfbeFVJWiv1ibVC9r+zts56C+
4T4LvpZ8ru5XAnRek7EPSRtfA9TuyCXqN/L9db7zbRBXlEx2/AjG7093ZcjFk6qhTMjqm0P9vVU+
kDwJPcV2atyyvlttUaGSgssH2BhG5BBx38Q3DOlemZUODEi2hkX7umgKsQ8oogf7QZSak4ddcviW
qxEP7ZBbPJKS03435U19cCYaWSAQQWJ/rbKdxlRbdDmjh8/X+27ZluFv0G3mYXY9HR8Z7nNnP+WT
TtAwWsnvTdUBCyF5/6BKqIqcv5GHVnBfa687Xrsy8Ke1XsnotyRJueMoWsaL8AozwR4Qc7fTYeU9
KCuY/3DtLiudMV5n9u7kdL8KsdXoj0byPU8ysU1xo+p5hPHs2+TeUXPo79Y8hlomCKxxT0UyyTd2
7xZK2lTFA4dAH2UlGt8vtUbi09MFYPwVHPvlt335KvLOi3YFmBGfmeweHsa6jg95TM/EPtrs4q2x
y460yAnJEeqhJi8QyXUcqIUZ+2eojyTNF4qDUZKOHuDTiKqV8SEuP5q5asZ9HSfqNa9yDgUUA8Ej
4liEXA6f76kdgyTgqChEm85D7493c2sVnwCslO7aVdURLJoojtmwqMcbz9/MujNdRaojgXnmH6ge
xk0i+7dmNwsI7j2RaITHOn2YDNddJLKf67npXORqxikJTrfa+y2pvY8Zf4V7o2NnuWFpc7nTuFX0
0fU3b3uqAb/+iHg11k7NEVsFa2YRHqpZR+8bidHi3lSbW7DBNvIzWK1o3puQr4QzttrYSqqxs/fR
Gk0AP2Uj5pOYkw4LbeEVZ7BoIQ/SCcUl9FAew4k3XKnNuoLyb1vj/rGMn1jHomkKPk7Su3cCkNni
KV0GlW1l7PH/WV33Yx29Jjyi619OLkvAdd0f+sd4sdxyPwYBT2aMCOuTlDhg0aXwJNLxpnyuhqgo
dv08B3/bMEJx1FLN9+a00nmpaktbqORCwn2WhGrZXR8xehysdgo+Iz01f6vK0e9kZOA+Dzu+XuY0
awPBEolO5yDafjRSk/nohr3F1iZn77ZBM/hRoeLrDws0ToS640o7Q8rNeBnpzlYIvJnaKumrdYc4
q2Aslqq5THm0yN0wuuLNzz1n3S2kyVjHrb1S/nT/6KcWbRTcSR417yh4/A41gsMX5VZhAGXMHvFY
BVNBlWuVLH+0LThtSHCKb3MbheVhWZd4ScFqi8+8nm1UtFbgkDblNe2aWgLmneGRWClVVErswUjb
jxYhI9KsyWnoG/I7EmfGa67OCYB05JR3RhfUUBRPOY814vLKAqgYBxkjafFDScb17LmncnZseeqd
wDyEUBpiNyH2iVKyU4xICZoZhmucSKTTIlghXWwf4PUxqnPrGbkUooxinMSb1nB0MtVsrTckJdQS
fdVSIXrG0M3KxKgIcWQp/0iUtb9m0xAlPX9hgZwO/UO3pR0i4ikth1wdAP8HCMNkLX12CV3o3wkZ
VH+Fn0f/0ANFF28IAJKdhbkenU4VJlmczOW0LzzjuseI7+A1SirX3yOCm88zaTnTPU1b9d+lt0r7
HjFGoG/GzjTzQ+mo+Am+s5M7pQf3USxkkN3ozml/S0TfSK58m+641lrmewoMwyWtZ6+6RWQy9RTA
t9Y7DGGJ7hih+s5VITeFu7TNU6es6GshOTf5i9jQmw4C1bkPn7mIOwTzgI9q9pPvTsfASh7Ksv2A
pZTqD7fuql2sJ9861asWG/rVdZM3wZQbc2xHp22zAXWhfwsZkj/OMfz/wQxSAcN7RW4fzCgg962+
r6kt8CrgILbWFxv9a3NgsQgPw1ra5nDtIsEhsqlYo1ibIRZrSDe5NzFSkGfdz+azGDv9MIdxoQ5z
PvcQBOHQ5zgJbdj0OvB9kABteQMBgm5wKRakf6k9Jh1h/w2nz/si/Xr4Itade25te2FlG7K2+s6L
V9k/B221mNRWDAsI93XtpHNt5izsWXKvBTiVk4YTjDbp3+guDthrI5gYFTT3RXxt90QUZx9oS3Hx
QczTeimk5qgnEQJp2NC1xXeFMTpk6AaeufBceHu5SM5CCFjlojvuucIJf29WUreD/mtxYzxHebcM
/i7EsA7oE+u55Nbo6/7NmVxgHRZV2MXl6jVASt5P7ZHKuq4+5TRePxd079a3g1/NkplaLBc0Lup9
JUT9sjaF5wBYVRxrdo8lEkpqXYyT+d4SO3tLJZF/F8+LLY+TMy/ypLrKXjM5MQmDNAEEpw6tSFzY
uOdOfYCMG4OxVyPM6pz6i6XIx1w0OMu4dyq0L0jxS3pWUVqWl6Cx4ITKqBQ8CbFn7lpJjtseIZrc
21XYday7seJHaczw6Y8reh+l2+6cuApWmScCPnzhtzE+japAiDk0vrpLFLdFWlhrGaYIR4f8IdZO
hWAoX/3ksUyoudnXM70Ed5FmF9pR3pF456kpWsm4ETY6K03INlojXrqFbu66Ixvs/BTMPvq0wsdw
nTp57A5njq1xYlXrun9xBLCF6H6aOMi3JJa7ADVTfggoNEJ30tidc55BJ2h9iDlJNE1gr0PV1N9R
BE+2pyyNlzfqx/nDAmb3OA1Z+FJUmMV66JCa0UinBFlWtaObN7cql/LQ1p7tkLPI5bq3ShVATPd6
4aaRBe3woVDx+4ZygoE8CUvQD2GQ9i/oBtgnOoS5FfJcILN8hv8vY7vOVp23wW4JVv1AyoMye9zp
1bDbtnmFINCTbO4k5JFKq8QVXVZv1MKmG9+74b2uV5NBvqLFmKzQOmpONX0YKcopD+XmXzUGZsnv
faMV6LSlyjzt7UX/IuJ6eFq6YWJtpOi02imk9wGUJUaZNGjryuy8em6388LTDJjbrvlHwP/y0fOi
6aUd6YraS74IGMNIIzQemmhQNx5IyR1I1kymqH9NWHC5Oh6GZavFIS5VRIz/WhksOKgfh11hbFtk
Vx8/tCmn5leEacDbh2paaoKcXcE6Phv6cuKO0tm08jvEs4nPoYDIsM9ZsTWiqB4NzkzcTCteLF1F
w3nOA/tWunMMtObgZBzRPYIdBJ0XXuwIExbehkU809k+wrBFcryYWke81KBUX3Vud+EBAJp/l9dc
qjvAiellYu7IU29KqgcAhSDeVybw6ocoUPPLIj3b/BJeWbjnierJ5Evq0Jyb0RssyPq8tL9XmLLh
Xg5EYmWo330i7526mY65a+qji1hf/HPopwp/bGWbLkUYQECqcEeHxvC4tx+pRACoU9sYvGyD17bv
IWvyABxbDddHfbs+Mmptgd6tIT7yU3rrCSfEfNN4bRGeQq9xEdlGW7t3QMTMHpdu28A9kc94LrA5
GT7PANueA9p9FIXkbLFQ1v/Iwre/yRxEfEQ+b/iQ42ECal8LHIwCqCk5zguw9m4mg2aCpm1mZOS2
8H+BnjnDXhGnbqBhdfCdTAo7CbJJ1NMOgujPSSn7dz4MSXg3NHqbfy1cdB9cI1uS+SGxdTvUHIWC
1GnDL5wxwLTDEgzVvWZjLfbC6Zt1R+W3FfNrqZeTr6CLUESVdZjJvgf3kKOyX4YSjvPID4MSkoVF
/WqQBI8ZaK477l3amMSeRaD5N2JXFD9WmMvvWqLgOIox8qasozD4Oahg28Swsf97wCbBBNVcru82
jzWFwRUVzrsk2bYHgcx3veHt7tV7ZSJEXOmiO/0bmKSfjj4EuWFB9SeqCDH2TG/NXLjieVIBmfpz
EKKt97ek/ZO3vnPrDQsQUR0xuGZtTDJ8Xiygyc5qO+sFCWKz7cTWzM9TJDF6cHcuN9LXknB+q0Ui
CWPIuzokPieyNzecPcM8hY9l2Bik7FYR341eN8XXB2aC6bHDTdS7whuS8qMVayFSRkjaGGBvHPKF
Kn4bZEEVlwpJ4XCedNSjZR9DFoI8lsyhlGUNjMmqXZfM8nGopPHsDCsTi8dswQ/hPhrYpemoK9u8
8nIN+iTEJOxjwcV3gilDSDX1k3tHzKmzfmnog3zPl4xQ1CedGq3TPKvbpCbYJHMi9qGzwWroo/ih
1jY1nXFRiwln2/5MPiWEDy4VV/lRw9L5t8q08aER2nUOLlGp3wtu9TugJsTYBgRoH4gr08PXa0Ma
R8v/R7HQJVhzN/9Mdry91QNS1tQZ5urFJ+9qyexmHB6s1V+7owwb4D9pLS1pvEEBRudtvOi0eKMX
yOii78yudvxAfslo7MEgnT7/AWSpMZe4va4P/YhjZFdXPGRMOHXxUTY2JBoz65LsWrmBt4gI3HlX
dAhWbpYVnGhuR1Ba4wgbmkGBy7MXirY5Cbgs73Gwlu0BkwXusmUK10vDjs6VbE8lt/Zol1O64bJm
WvNbzJQVaGJ4bzQmD9x2HAhx79rPCCNMkzncztGdVoPszysNlljLfB7JPfuVeWAmFXUqKnBjFmvc
iGC/5Byj4Uq8OUN/a/sZyW2Rm9VToV9jwch849Qli5K3WPlFcV+ebS+cf6kxh5PzaB3Bxy9aBGhT
zElxyC3X/rUMjGhpK/r5JcCV94gTHvxE6rz5tCadv9pAyOBw61R3u74fim+wPbapeiKG5M1mJvhr
e6CrQHdM8lCuzfrYb6vmoa8xxxxjW9phVnM3PQG7BMDbM/bdYxznwdvqCWm9JcLLGYfbKP7VdWr7
6JgbUVlsFVOXDgyhHbYkYNnSNtLCwWnH+4YHtdlHBRZI9rIlrG6LYlzhjPiZACUoLL0BJQnsgz/H
9vzWBG1UnO1mKq6/n7bEMlIajwGWyQ5SJPAoce6j6gUwMq9OpEqUn9hjbAMOJwf4wwDL0oEzQsoH
2drBPd05FfpRogpf21paH/xq5LpDJte+dVdOd9d5RfRPU5P80w024/3sKS/Ipi0emu9ZTiK4nqDu
0kEaK/ttcCnhu0HbvMkX+Peg4OSZYrAbQTzV98CbCVOXhz3jrygdBrXadnfEkWkEWatFY7yO6/qS
R9ozz0hvvZt5IK2R4DiUBScpldWf3BEgnuk1nv0DKEKFYnxBMQSVKhIY6cH/mmyv4Z4hLYtIt3KZ
HglAwuUpsKW/jpVt//XGYr0ZC6cG1GzgzpEIbuYR6696Qq5WdMAa5Ms8+aXfv1Wda73PbTN4u5m5
48EZbSs/qdGy7tB45tObK/HdZQSV6hO994DYVqvFM1Oi1/PrK7SbYvC2L3HfRchyE56g1AV9IjIg
MPYpaueoO3pVsfZHf+212RdiRh4aqykQjwk9pdWn1yVD8gAwYPTdMDBcZsqEx8QizWOa3d/+JtwX
aB17ZOYe1+BY5rZbnUaMDd2V7HJ/KNXIwVCVmJ6Ax+ryhKixeqjXTZePgA9xmVZbuPwj35/jqcSt
bqyUmL5qPviVE3XgdLLadmMecUNLiTtsp/zKj46rAWg6BW0QqX2zev6xnShLP5QFfRqfLtGRJSFZ
YoBzFmjHwLeAArJ5jXF5o3BgRczWpSvrc6Pm/h9Hd/G6eZOl904joKqUN+KTEbQz/1hM4Rdk8+ty
6SK23p1fLYS8zc7m7RdXBXXWt7GIDxsRkLgpDIh9U/O90pjCDRwEa6uheVsHo6uTO94Zp3r1Cw1J
XGOyjOEKGYDy/tVaLfmFZwP6RwGMEgywzsrDKDLg86y6rrs0Re+Q0jRRaHhcRrza76R1LxNUGBg2
3H1XhQzxgc+g3KzIg1qf9hQEd9PfAvTcsLLLGn05pmXgcddCnIjHAElu77j8KIOJqwPFBCpAea2T
AqzMxqfFODp/QCw2vz0uAYcHjIUaEbIoDkFPLO5VIRC9QkOU9wZTTpnKpve7YxwoxLc63Dyo71j5
tw6T+Y8ro9U5bDH8QtoTFPN3ZL0vz5Bz9T+3ClAlFlrrLw4RZdDYM4YesMl1fyqnimJ8Lhw6KR43
d0jXDUNs1rAX4uQJZA6x7CfRb2yyLbkgVRs7MElt9xVFeKYH8NZoJxj4LnkxxVSiDf7wl1EADVm3
+EFCyoXs5NlDKfEsKannpWyMCcAp6+5Hz3b86c9YHghGgtR1C8N7n1g+N6MaRxUfh9VG0lqE0nxB
a4v+hHguvMd/Xq0P24T05MQyD8FI6Pw246Kc7G98Z4Bj+BSKm9bGS4IQ0mmanSk94+wxsGLKjKYw
vjigb82h2RKshiQQoPHzndj9pzYn+jUPar6HpwUil7HUbxPvcctbHrYXzDCI3eSMS0q0HpyFvdbV
wzJ6vn1Yx8LnKCkGlPYl4u4bK+DGyWgLGx5ICFdfceX4P6vq68u24geALvM7GD1Mjz8Uu3mvHnsp
bCm1R9ahiibKt2oNyuh6cmszPZP/jV6xQHzDD8hui2Rie+StHv6ieCT+f5QwUafaUeGJAYAgBdlZ
uJGsUaJDJC1SZGXvucFnwho1Z6IIpLvzZVKuJ2/aXH1emlreyMCuyl1hycg/wX137a4gapD4iM7e
xo+ANgznjJwc3p10gxbxEoK5ESkID366RNLcsuVVyY3DijTeaSTIT53x25AkgrbiPo+ZbfexTSRf
KoRe77zlCsE4YkmibBl9n7/EimT9u9rwsRwBxnnM49qxhmcyifxu5+ciuZSWdQXc8lA8BPQp/rMR
kdj851V0scu4+M0mkGxptORNeCaqTTYX1YBmPztVb1VnuQ3VluUo+hG4SukAEWFziYRQ9eNQL8JJ
gWm6322SQDv5UsIiLg4NhPupcHSZ1bjN7zGBYldkrfQxa4eLucVjCfceMXi4qXLbGUnqHBFMOdat
bzLXMXXApUlZ6U6Ns75187H6duPJ7z6j0jh/DLyQFJnd9rnc4z0q72Pgrea4dGuCqo8ChGQ3cVA/
IMbw3L+8T21+acvOveecLDmcu2CZbjsOBAyNDZ/PuW2A1rybmiAqcQ7gBB+WctJ/ItRI3za75PNE
tqK/N5sYP+KxKvS+9Ce5PEsE31mJ7RbXfk/rooznKLmhLLM42V27wHoWQ7mvXLKCswhFdXHwcj9u
z2Cusqd1O+H05ecfDOPWUr/NyWhPD01diUvEs7PCW/VgDbmm9uI4AwITGNXUzc5BUY8nj0D4d2e5
Ch9RoidvMsbHm4ZL1P8udOlfOWhB6VgXUoO3S2CRq9QP6uJPJ6FkUE+AfdKnAV2RcamYl06EvF+V
wI6ZWpxrwzkXuf4ImFcfC6fpmB58d/kOnGF5NYLyDYbM2TskWLR+i6Ea2wzxmHWy5Vj/iYeJhbz2
5JTCZrlkqCNd9rISElsfcr8qu4zyZvsDxVP3xwrEeOGJ6LkRSxE9t6qy84tL8cGFWBPjnYuYNO4D
ylkskcQEzc+kIastw7iHIUWRJ5Jf2J6Q3EQthH+6QjyM6eCGs8ce1AWfkHJJeXJ47LkC66h9B0Ya
9W2BPK85hBSNauIebfnD4B54FBUkrs0t5ZI6j9sh9k8DGxA2urHvsIS4pnB3QlzVal0lnPaW9Dm9
HOpk8mBwZdM9tbCQQEOOiJH1mzzY7qRghGaemUPvLHs36Zha3Do/rAFAxX6JHPdAZlfMXgwHgTgu
b/tdjd2X1s56WnF5rq51XhYGlP0yQU+lNvgIigIKKwia0EvHtkVS0nCZ9FUQ7rrcNiRJjxFyqhwb
GPpM8UCpLFyWJ8xAFM2iaUpraeg8kMu9cdc25L6kRM4Nv5dlbF7zUa7tTbPK9WGs8/meORiy0vPd
Fdnk6Pe3ObpRLNZWPjKEe9b84OL0d/FVBfoyyi7Z3nH/b/eRPamS1d9FOc0wOwC4bTFGcl6JZxMR
hHSwwo0sYL6VOCLihVPoRsTc9sdgapvlYEE1ctkipBN7cgzaBzp/eWm5+vxndmVfnnJFqgkZXL38
GJo8umwOx33KYNu+955o7zSxy11WNPl0YAuLMbIB8pwZdFEw1V1Hkj7tZfEhYAwPWXC7ENo6ivrt
W3U+qgm1BX02VXl+T6DJVNwCFQal2A2tnfCxev1u1UVwozB5861CoR1Ns/p6PyIinNMOuBRgvorc
9ttdKBi4zALDm06tyjfdr4aIlb9t76EesybHuHjaibxf9H+cncly3MiWbX/lWo0T9hxwwAGU1XuD
6CNIsRFFUdIEJokk+s7R4+trId8kGaKRxrxWo3vL5AQC3p2z99q2M66KUpbujiMdh58EiEC6gk1Y
0y5LJ3SJNOjNcJv3gbgoTbVYhTD6JQjqDYkMYVE9rtMR2TkeOMumSttCGlzpapycjbuUYSjM2AH+
OXzq86pGidReGRNakesqddWvqq0kGn0OCHo726MvHtjhKu80Erw30zpn8V1FY6mxh43KQA/hJPNJ
pfRjipUx9K2xq2pOhJtW1KzgBZrOtcDbH6595IvYh9kb12Ps9VfUy30mVs25bqdTfKoLwXyUF8ip
CBenOFAjOYwT/Riorg3vUY5Gzc7hOwrWbVlDF/LobmHuTzuN8xYDYXTTBVb1GRlRjx+Wu6C3htXh
/7aHzkuPbhn1j/k4RZ86r1dAfarcuTak41g/UzhIqKMjlCqriu5Gt1kO7VwKohTjoe4nNUAMGBYX
2RSqWyWIAmBTNyoKoVbXNLd5inuewQpsY54a42brxbX9OVissJy4hZ1vucPauJMbpBk4mKJS3CKu
QBrXi7C8WnxHxzFH6kFpJafCkesIe1Ptx3XD1btw4z3HJnwNUk13qoKP+mMKcYD1ve/lN1NpR8Ux
CiJdPA0GVf8VFgqa+yV96uaAPtf9hJ69pTNWW3gbfMpqlIECn5mfIx28pfvPwUZbHdwfBZDnQbu4
R1ZycqYv1MLtW93p8VdMF/S7CuZKXsk0mYHZcAOmOFMVOacAN3s2w3B6EvRwglU7d81dyh+0VEXo
/m7SCHcid7FYfGtKN7DkiogWj6mZ8LQ9LbMq92mUtqWDaJ9zEu1bcMfrBGQGHQkqGVszJDwoQrTb
7nAOiVM4KzMu96wZOjqxlCyJcIiY1dZCR8iuKeT8C01RP28IYPa8U5pSglzbth4v6pz9a5taaVgD
p7JKeaeyOtInrwi6nyWdD7xQAFW+Lo7WGJRCPF6xInLecmM2552OcsrOuuG2Dm0DncUWtVWU/4iM
ijW3E4n2j0kzmLfRBHbxYDJvwlU4pf2V0flTt/ZBL3DJcBpO/k2tu37NvR7rKD2BAeumCXwYrX9Z
PJkRyMFV7qdOu5UFWVWgvEN8YTxJQPnLUuFli+jru0tDg6ZAHEEet1s38jchrJR4naTJeFOSGPBg
5NPcfGklXwhfKTMeVWiVd/dc4JPuwVVI07HAzu29AabngVLP4t2vo/ImCFOehjZpdwmZoyZEh6iy
auUXrXMHlxAGwRAnM7sCl3v0kBgPvLWfCO/aN1uNAXxE7dvTN4jL5tJ2pYdSwwzbGxm4Su9MGBUP
hFGqn7xu6RzsYBZc2Bt8qzuh01EdkNgmJ5P00XItG8ekaEZxADBUi9p3PRMzTwOca6/3yc9GrsN9
6fHPTkpN3kVdTsNlGYZ1cxriwKWD5oGJWVNE8iiNUHnAAst/Q4mIHn25wweAS6gneypeYwHpcHGl
Yh42nGBBd0STxWyb+jCwN2kTIdDtdIgEgFIqR9YKbDJaAXhp5nbED7RHbVGrrYGVj0MBVT6xwWBp
5au5sDGTy9ISt3UT4MRmiSy3eF8jY911aBTWcTPPFj4iL9GHYVCsL0lWhsnvnLtVC3OHyNlVPw3V
92ia/fKAts9WK9HW4ZdY9eF9jwme3qXjt842jAv9k1IV78uL0uZ7kwlBdwhTibvCR6QvacvTFWj1
BIjLkmPk7fEW1r/TDkw1MA9vClZdXOD7CHCKTruu7IfbmYzZYCUKFLswT/L0DqrMbO7Bs2NICxQ/
wykLemvIWNfEgjeGPpehSzKck4c7uDrFmQuCoOA03+y5tSd3U8Pyvg7RsLX8A5SSty5W/mGXFUBX
Vl4MDG4jIz+463KRmNdmmasjaoAuXsPZCXcQmNPsMBVRG18gumNDa1CyipMP1LZc0Tlr8Wf48AMR
Jak93UitL00Aa+ba0335pRls/4uJidreaSbOYnovjX1XxXW45/NcVvnO0KzSXZXu6Op2qIdGy31o
VI7MsBkNBEy9zZz0O8veD3WHXiOLrdzb92XTqc2ApXS3tGvxuWA/XSqUNqVQDI6i2o3t4H02dIno
I7aLNtv4aPW/T5C73E2GVvgzSnS6TQGOY6ToRDfqVVdZTg4QJULDPGqNp8egU+IjMsWWxfEr5qI2
OigIsReNcNkWMWFUm3WyasGxPfbsqfdjOcMaQIBk1dcDY12ZM/6JLfAMI2TcrDlMWKaMC0q0Uq1H
XOgD0tzUOQYYVLtNVkQUTFk5Bn+Fe+3vNbj24ps8sSh81nSnVia9xuBimLpC7LrMgokAH0faT41r
e1de3eqBdjz0HDRzSVOZK9zLrljHgd/d8uP1Gc2MovzlkwP8rULQ455cGSTiYPpi8jk2W1ZxKcdu
Vsw2x/qBvcv9yg6fmtsOxSe33dj0f5naMO+AA3D7bcqBOkeOsldjXHz062a21jk4me40B6EZ7ili
+0+VqqroaEoRAj6nCG+sB9lV87YmgGi8BDoh4w0HKs7Bednrh1kHdrTShldiYDYiEwGL53BmT9Fg
9EdT5S3Tx8/ycSdLTASbKqS6v1UOVA94ewTv0v0PDPcOUgPmCxWivt3NlBYp6jmjfTQpAVc0YmzA
aw4sxVNH4rezhjcG52Acm5FQP2F7LCEIFm+Tekxs+tEdde4ImfCF9DC2w4Nlim4SOkaA+yxj/Alh
JbiXyijiA24y6xfNIsCcHM8GMJydZW0nam/mWnlNU9LncjAPp30Kby7CJ8NeLnoCp5x+YVAjHObA
56L3LlYggItnG3tXeXIdzmbrJGfr35L25S4UvwifJvPK59IPf6S757DFr1QS2Dhv7Mk1k++iVs2I
aK0CiBJGc34jfSIh9yOnYL5w6gL5ZxidJbXK2aaWkLIsfDMyNOcH5LENPMncpaBI+kiBDruwVIDX
2BX86IPJq77ONK2JIwcTktO5TY3pCdGOWBKj+xT0qJNFHr5eD3ACpmzaf3Nes5OzWMzzhZt1BV6R
fM68K6yzbXFFAVp9d2tacl8MKDDedqJux4AGsi7AFnOFNUpmybxXOFSplXVxWP/ykT2ecsxb0yUy
NzHv5YBveN97WvfX9FOD665U6S9RtE38GRE4ukW+wYkSJU5jbhG1JMZEdL3j/pCU/JMTjrk42TR5
yIki5QcsMXhaSMHqpmyNU2QF4ms6Ed95SLsx+SLKFsRBX5YDNoI0xCfkeXF2wYvpb/ymLOMt20+Z
/0oazjzbxojnet858fQJPTno8cnU6luUIi8cmd9M21A3ERJYNxyvi0VdSQXK+yzAU2H3tWSyq6n2
D7RcaCB8LkKF+AIfQdpdpr4c3Z0w8mI/C25AeHRFDZKCX+PCNKu+XsND89W2T+ze2/WwVNHrO9D6
sV0kXXEcpKe/Q/+saFFI+leHYoQMuR0aLjaHBCjEdkr8trz2nbb45sRz+uCBDOQOZAbTl2lOkvLS
GpHTbTnWeNY2tNAvb8JxDoNN602oMCOATMyNEK0WlWWTThEXQfr7o2chI8wJq47AB80XIwChbl/6
YWqveX9pj7c3HPlYS118zoxkMO6RF5O+6ydktV26ZGIGW9THkU/PTHBJMoehyA7c4VL9qTHq5kaM
suq3fTv0MSqFJHK2JvjLbynKrHjnNn7b7WmuRITb+ly4xspC5UGTJGcjnI2k33Z+XV1KWVY2HBl3
zvZNMFrMYgcVL/cOI+9+tv6I+qpyYABiQfe9/YycMVpxn7C4T85mLoE/pm35MLInIfcwjTZfYRAq
6J5Rkx9xWdlJDvbC7aoVklY53nAetKo1TEgKuV5aOicrQeB97HU5xMeK34IyAdLX6hIl6DBsZ1RM
n1KvD53roU399NMwxiPN6LQZ98hH48fBMFxBaFfCj2Zas3WkegbsyVLFMsEbw3kuor4er+j9unrX
ZHnjn0YDJyDNgwETOK21Ntya4D4BYTW2+GqUTkclZFYt2787UeyBm5NgG1Wxh1vByRePmkE0kdcW
Al7gTDeSypsVmtdN5YcDnDLlOtsKzjdLQsupa2dW1IwgFgHmm6UxPKLWcJ7TUuO/9vIE27Esy+kT
vrfokVNIlS+293bjDyP6v2Ut33D1GenKRmP4udQJ9V3EG1QEhRYyoclW6Cd4ZfEvLlk0kALOe3uX
GkB0iVusIXwb9VlHKkebdXfxUHKvayMZ3Ka1WT4OLf5jSA4YC7ep2RD9GuUzRQ3TM2HCu1Q7fVgO
Fpgtj0WDjQh7w9cor0vvFIRl93Uu5vkOiAb8BU7jT5ilShYfl3xjIAyNf5AN6i1gPfP0RaS1s4gZ
JhSBiq/rtpFRciBSK7zh2kQDSrUY50+Z03BPWqhj5Ro8GBgFW5tGsvLa3nSPVZvqx64esEhaGls9
PNoa75JH9WE6CNwI1dcqA0K7WwLCfjrp2Hangrm7x60ctBdjW6TPVBQbgbiM3DMHmUYLfhQPyrPf
45aikofSl/kbcvDuvVzWW6B0pb/SMsj3fuKHxETlFEJOY5JkJk2/2aJu6+BUQDVTpVewysLsCkgN
S3HZp5xylaTku6kzrozLJbYPTp6gsbgV1uyWW6F9mLVOgY9uZYOTRZ+Ju729KplpP2ztt4+1WwaX
gH8EquahRQ/SVLW5cOS52XC2V+m8nb3IvIUDjfRJ+1l1izqCFnfDz3xoQIHRwOeO+EOgf083yHgB
O0OOBb8+B5WZbo1Uqmd+LG2uCxjc0dGOR4tqTQUGcR04WepcsNV14R4ekR3tcVHyE/D/2R+8pMjY
mRzpNpcBkuiGtvwU8Ak2hfcQcUbRh1CAsTaLwnhyRJDOh7noYms3Jt1cLm6a/BbFK7VYezDanwJC
kESm0c7PeQ5m7xP4Fi13US/a34DsoyfuM+NVjLTx1h5KbH9FZlZfU8+U9yx6/lXc5e03H59ktw0N
38Min9u4tQbrIeQg+dWZ52FYhXAQWq5pc0K6ORzsY4qqCUVcLGy2czG1zSblnoGr3fNQ/bdVB5Y5
sAPnOkNmb7CEJt1v7st0L7MhNn/GaDR/9J10v4uqJy/CTIAdcdkOnbvM6hBGlWT4sk2lariAj6Xk
OqMwUYrvtMTy4FiWoTdsc8pe9jrBvKx3VLmMuzmI5x+W0FpvCKh2vlMm5zMnlIibEuBZfTPBMQBh
ALCF1jdypGs7pBC+4hBjcVQqzPjKqNFjrvw2LIetb6iMyhm9oE2jY6+joU4HArmqNTzZU5LdEO4b
oHJmC4NUFdgNwrmAxOW14w5jcgmLU9y3PecCo88CgmT7kdKl8OizDY5bGOvAl7668mbfhLrZOOK7
wudwi3onitYpclQCSAtS5GFhBd2Bjgg2/qI2vAeSVF1zY3AG3FHMhEXUZT2wEUKexmhXsOOhG0CL
t8YdpZMtnjDqmE4Oiu0zcnuBVw6aCO6zqqNzPS6tiIImL1aLDH/RMFtmu4+QFSxEgCbjzhXTA141
Dr1ByGGIx07gC629JMC1vm7cBOAD8hzD2mfmSL5SQAFSog6vVP61U6Cz0DQz9q1WzYLOzfmLplq3
j2EMQIfG3WBWJ85S5WUytCaAjXGoniZliEuLGg2lfBrkn2RqVd3Om3yU1SkTVl5SJpyTjSMrn1VX
smNfmROSie2cx0a+q7LOe+BuQCyb0OAWVzSW2EvjaQbhVye6BRbDCXDY5d7MsTuQXqmX3nIYb5wB
R8PGTqylzWs4wf2kpuy5LTilPzsm570dJFKzu8hrADcrIH8w8vuaLuLKTuZSbQtiIwd6DJROVlFs
O/dDVJX0GzyL2n5Sx1jI6QdVj5Oa8xE6Y9oMmxiza7+CRlY75NBb6ilH43ehp0Y8L8KicGX23AlY
fag+rDrogovnCMk+SNjJvzPzsE9vBsProou4qRRGPkz8TEeN6bUuywRblA7bfU7sK0BR28+4fxrz
/CumpAP8rtTmrgxVa1PS8Wz0gS0g5U9BDUdnRXp7kx0G16GihR9N6FXQGs5dDC74sVUwkUG4+MN1
6usgXDuyYYUNYubvzomQKuwy7UzOapJVeQVtl/69AZ8FfuwoHlQjm18tGHIUNRbH0L2nevGUkGaU
XbHblleYmYjubgJhdltDBwKhdIZBkQcIE+qfULpP3tAmX8Cf0I8CmafvK7smoBM7UP8bQlddrnoC
Gp+0XYpgA3aCRgbEM++mzVTE6YDVFpZdbSfPPlMQ+q/VJ3Sd7EFdDhyA8ShFnfs7B2Hbw5uCnbPK
uAq6KyhMLAJFJoYBx73GT+fTdj3NNccNrl4jJwPYPOpRNUi8m0TrYG1lAbtHKbX7CfU5BheUSP4D
mvLoYOkYGo/OB6zIiQOQe8vvgSQEYHmLYGf03KXNFqG2MGWdFtcir6zfJZqA6ugDjMxhlDfikWQP
Q66nsJBYRgvVJnuBWv3K9sa83ftWMPfrTNPb3E4k6Yg9qrvpSnljh21lDM1xk6dO9TMLw/h7gJDx
3lb+COht1EymR9IMRb6H/dQ1K5WLUCC26brbmLyI4JDoNI2PaB04UyOya4+eXZpApJCPP4xF7D14
oPU5v/T9iOwl76FMm3P/M84lp/W5bVDvZTZXTgSRzpfZs12KmWC5sCE6RK3Qg2nT6NowTOfe8DO8
wEZqZ0uaJzXuDoKBQiuRa4WemJLTcgwg37m8c9qZRbGqcNrR7Wz6Zqf6wvnehZXCXm7N8ouaERSS
mBCKbUKfGqUGbA2L3rPN7ZQ5FDnwRjFabJAju5guK/yBK0FDNN6ak0uZye5B3q7CnKV1E1ED2w7w
mTpWGzr1695F9H2FDqSFV0YTCLK1wARhxWvG8uut6IY0+xJCGgnAXI80H9FO+v0W3i6+g0ClI+24
wJvyAxtyHG4oh9jZQUrUdNvK6uUv2L86PlQiQowdua28hGbfp5sOBT+ru00eBB+bIb+ZOlRfAu62
3lbm5pwhUcLetpEuWo4Nqh2OqTgYy8uRuJSvOXqIX12pjYLWn2ff583UQ8nAe015IqzMb7Dns89e
ryceH5XXJx8UhSZH+SLNplMt1BKiQxH+uWBtnVC8lZEHTLGvqLmDwCZXw/XG+7zvxm/1jNjd8JIU
CXIz9xc6HqkxS1vEsHDRd99n6PCsi5EMAnxhnLEWrAA2qz2ZTPrG7C0+kAFJ3ZepkiVxhSVvCc0Q
9mUgjQN6KtjiWDAUSk5jh8AIrlRLCOId+LnQ+uGohpr5QPTXVcQq/ts2Q2vaqQQ49ScDdwm14sn3
EpZXCO8UA3Pp3dhZhP2gw8BRb2crwlaZRJOcNiESzCM7SpcBJC1RTjeG7XzucqdjJ8vYnCo8pN0q
tmoj5Typ9En1se9vkiJyOaRAiJFbd2z7H7M7ya9mNBXWpqErS0ZXX3t81iGBdhve9ET1uMBUI5Ed
5ReTI6SgyOIH7fdowL59yXllOuFfttqdltT0Q5YELPa07+GBY+ctb9B+ckWldRvd92SFovjuQpls
aAd5FOYDah4brlTpNwPeR70GWTm5u4oe77ciatQIfMYYT3/VXEy4DdFlcjOHXUaUgDp6XQMx/6uO
/GGoi4wkGk/m4lKTI/JLmlFCFTgX9E76AG8CaO5a/g5bTKfY0JCvwSkYws+VQ0eHVJeEcl+Rw2ig
DCNahC4dXMAflMY776bWUdF9opVtcYYvdRh8MbtRzBsrnu0jXqM4x2lTR8XqL3+Qcio4223Q1iQX
9BV8uOF86unuL7OiYlFRINxEbqAe6dW194VM4uUAhQxL4Ex++GueMTOKXuL+VY0VcKwViBUN1K3U
Qqpc7f7CPNn6wg2ybamsSK4Fm+dJpITwHBI0zNM7sVCv5BlZS64a/4orAFUsmUP/SMYyRQjcRVbt
Gk3SBGnKQeSyG4d2lIexC7PLGY3djylIp6NH4WDzX//5P//vf36P/x0+lTf/PxL0P0WX35Qxla//
+1+vRQzZ9L45zNu28M2zrMOBM43LWsfVB3cH0iWQtJTz/Iu3R3ktNglUno2oEYWJ751FAIbJpIkM
4vZkWDRXoTA+G12rr7hnjKe3R1oytF4En7JOoDq3heTu4/BCX77MIYnCEqYWkbLaiC+GubP2bKbD
2jbIhXBy+VOrAcA5ARsXjdP9fnvw5THOBl9+Q9O1iXpVdKVfDl5HfZjiwyc7otDJsRIxeZWgOnZN
2OIQtPsIBk+abd8e9I93S9ePzh/DCQR1ln/2C85TNbSRg+ptbrrqq5CAsYuqNq7B4ccfzVTkwXzH
lp6E70N+2dnPSLNsbMk3wGBWVc2ucP1ig1W13YwBqUoffSrbpKZiOq4NmVCJs5AvO7D6CgY+sElX
3Wk/yT6Nsn628z6/+vhA3CVtUuhNXqM4C2XLTOUgbIIWACe3WY1UBK4tVtUdPXDcmW+P9UcAHA9j
e4RA+uTseVh1X34fOGwJXMl9e+1CG4UlPVmrVJY0LFAJrwjE6D86uZfx/OXnYl2x8Mq9HC+p2hDQ
GeNp1Ph7mI/G1u7m/PbDT0Wup+XTpBCUNuyznyqvw5nd3OPASRzZOigTf4dhFDJuK4CfyEG9k4v4
5wcPWtvF2+tbLh2h8yluGvhgc4EGLxNds7YcRTO3Bk9kD9789cOPhrvScvjeXd6hffaD9UtpII+J
m5iLTN0nVUfDwa3s5xZA4R69avTRddK1ST5Hy0d5gAlmLY/+j63AIA+ADRIVnQGM9zCHJSdyJFRr
du/38hhfeYt8FkTYgWiyccec/WowDtrFuABwBg7ogUAXZgDVmTXete6dgMnXh4JEu/yfz5f/8qms
AGcKHqJlLtv1yrBicQwQEGojsd9ZoF6ZYJI1g7UQqS2r/9nvVVmIDMeIR9HoGHDocsEewjHZR84A
cW2uk4+vUoznC1spx+dVnq29ZH0MWe/zKRakIO/HQYYbm8ywfdskz29/ia++Q8uXoEY84bJhv3yH
mPzJznExhqeatvzchcFWlwTUJ2Oo/81DSeyUgleoHHk2VMiR3jbjkVVqsODkQQo4OgG2C8AP7jup
kX/u1uQ7g/Wkr4ZAkUzbl0+FlBzRTQBSGBZOgZh5gJqzCzmP05AnLvR50Bq5XmsZdEFmdMmnyZdc
eP/Fq/WE59um50nvPKC95PJe6BHOgxUYNRlIuM0pVuqD8IbknQX573/r5QkB/7IgxEIJur+WeXY8
EWHeljTE5LqYi+iboengrNqRaKMKldm1iLL0JtbavqA51lwShieu2XLnLa1274gUx32a0qp/QpZd
eNzv0WbR3U8PSWxS3DWwv7yzYS0z860/9+z3MQxkqqny5DqlXxEWER3YYCT6gKCLLbh2sc6nNoY1
DCjk7d/k73PnWyNbL78MyChYXAZGboA3IniALJd714rC2bo2VX/hL5IAigTPgZb6UsR5dKi74J2/
4rVJx+LP76WWhctb/vd/LMeYh+xEou7B6QdbMohhjDfI/Y9Awut3hlom1R/PC0CBGY4MWKmzSUfJ
Jemw7tnroP3hoNHc05QpaOvCka2ACL39dl8bTC7Boig9sD9YZ2cev0pbe+Hf0nYsQnNdmnZ1abiJ
3jvDmFGLt3GdvfN85mvv0qNSwInEUq51nmbs47HmFEEGJwCXBrYvWQQosIPq6HJcP06kfSFGsdQO
XOBwU7FT0OEiE2BLaSS5NyxfXUyovusN/hmxqymW799+J8vWcPYDYCo2wad41PrYQl7+1sXy+ksQ
WqjiMFZ6NXp7m9bb9u1RXnkLbEs+B1o2KEuIs886mEe6r2AP1s0kQOraAFJcx1rhvZ92b4/0ytLK
8m2ysVu8canOvt1skD1qO85+dIf0cY6K4FjR3VlTRllaEKrY940ZwYL0jUuSQ/THF1UO1Kx1ipo3
q+rZJ5aPOD/jIXLWvlEat60SeCvEVJWXWK6zb28/6iufs0PEsc1NgQ/LPL9Ao5DEA1wzFkLhJQVA
klNLnQ419VxjLCP67J13+8qvqNgZ+QkJ6Hbo5r38VgjRAebpUNJHtNac6iGF/Ve13qW2PP+doZZ/
6uyzZCjftDjWcHM+j3AmpachGChgM85cWkBZE3cgSuMICDihatvBFtYnkrGMd1aIV5/QszzloLlx
HHOZLf9Y+RBx6gQ6E0Q0TBc76pyoSCqY6Lg6ysOHfz06E/DImcOeC2705VDKgCWPvZRD7hyIO7uu
EvoG6I4PuCpTHx1eX1vvLEavPp2vuFWy55uud/Z0jmxN1kA+GBGGbb01gIp9gmziJJsYa/nHryu8
RX5C5SlLcgJ++XwtFydocLxKyCoKpRHnHJe87q2ukHe+/Spfey5WLs+3bOJgXXn2XCkY7RL9sbPG
cOYQMAR92MjIqO0QH77zgby2QS8zgMsDJR28nmePhVdfqK7jsQh5csN15ZW9g0zALQ+A9Q0YxhHI
4Wzwi4F72jQ8aV33R7J89GnuTA7nH39yxV5G85xF1XHOlpsmIxXKHeBkErrrHjocULvRb+67AVPs
vxjJ9+Fhoe9ht1gWo3/MDG5vBJTyF3BatAgUwB4G6shC90oi3jvv+LW57y73M1LV6Pt6Z5tFM2ok
Wg1yigq57xEeI1020qs2mh7OCXC0ccSa6P2L6cj9Av8tKzc1Cvny+UIXzuMEOBtFcRbitEWGkUfK
/D7Z+aGa/eCdG++rz0j7yLU5YsGzPPvhSjwOnjXBbQrisrt1YztZk8EzHyBqpJe4BImcgFX48Wsi
a7dcpFUmxzp19owzCDr0daDbM7Sq5nYxjaITbF3rymfsX04cxd/f/mpee0zP9fg2+UIVq93LtwoJ
zQ5GOB5rNTnN/TgDGtclctaERNKvQ+Rll91gTI9vD/rackBdGaKoz3XOds6WA6ELt7YHSAlYYcZN
ORnTWmUGBgG6xfsPD0Xdk5oMVcGlCHT2RknZXpxm9A6w/5qbiGrlJWXldJfVQf/OjvjKU1Emx+Yk
XO6MnHFevsoO+xKmrAZSrC/ELkVZSS8kU+Cvvee3H2r5l872Xmx+fJScn6jGiLMfbRRB0KSV2awl
spIrTWj1iNezIKPz7XGWb/yPcSSXYKxygkc6W0o9ty7SBLQtehftH5gr5V6NjSJ3XAKcmpV7L3s0
CxXbISEIbvrr7eGXFet8eFcohCU0yhRFoZcv1NNF54SuZMYLZ7hzAzF/RtUNstTri109FcY7FddX
5oJL1ikVcmpc0jtfQTu0iW6U0lL05hDnUV66T6VownVMex+AyRJPiQTy84cfkjUb/IuUUgguEi8f
EvQx0H602uveB05XQom4VnSnd/AgYZpwo3znN/37rZ29VTZFvk9POsxB92zx9rNhok3aAFbr0vSX
E+Xu72WJ/yVcLJ14pzR8djMaIyxMM6YP1Fzhl5wKpNq8/eB/vm3HVT4nCskpi2Txs+mCmQN8U0yh
VCjDuiU0MXumJUECKgaEC1AJjruaMNjYq7eH/fOjclymKc+PLQRowzKL/7FNKvjCsUeoEvmFJI6l
xYIyIWbyiJ/liY8wfucpXx3O9JYek2/6bJovhwNZaGJdQuS0MAC/oOOxjzrDFz8aI6bsqAQz9+Hn
W94oOV+Y4E2e8eWAnlqoxOXQYP8xaEsmMm/v5s5Wx8QJBgI0y/adJ3zldyTQjTFd9hGOrWcbpaz7
OCdlCeunnzeHWFbQ64l22BhBkB6iyAiOs2FY128/5bLyvPyIqemznnPF4RbH9erlU1KgLWkjMVXJ
9EDdpEdCBlNOPK5ZVY8qquvHpG3ID8Bk9M78+XOVX0ZWnAy4jyvkVy9HtiELTbp22DDhl25pPbtH
LT3rEs5P+U7L8JVvhwquKanKUcplEXw5lBFYSRXZNhKHCmajHqd5i7casfNc3ZUBSd5vv9NXn4xf
kLoS6jrbOdtV0tyNjDlGeoLFudiVnCCR+QfGDnRO9s5LfO3nMynw+Mqn7STcs480sUY8HvnCj5kx
APbaCLc23B0I3/IrjV9rD9BoiUkYjXdOdcui8vK74XzFkJ7PMZI3evaxpsNEMlGuWywg1JcMUop2
MYWPd6bEnz8c9w/Kx3yXLDV/zMHehEmC8btdN00CUgdTwAYITbWD1AlxiGSYd16nuXwJ54/lLpcz
Ok8Wp+Oz6aBFBSS5lS1Np9q+SjJukFFSEGpmyzomtSXQe1E1mAWUyA91nYMqjf122/ahBOsx1J8E
ULX7tz+nP39jBb/PopRH55kd5OxzQnkdYsHjN27yDDpEzyL7LUzbcQ8nSD20LU7MQzLiLtyg40Zk
+fbor/wEPvdMTn38B9/G2TLvu2rEl1vT2G/mHyH4YxovhExPWJpYAndvD/bnOYlVyKRNy7xxpHXe
fl5CcQEikk4hkHYfCOQCsuPOwyHIicylsOYeyzAHJtm1bbJ1kCJ8vB7sMokYn79CAWQ/m08ZJVIB
4Klbe2nyyIWo+URCewBINrVv337UPycQI3Egw0LK3s3zvlyTuppovtRBb2ONBY7jOmr3Me3Odz7o
V0bhBMYFczka0JM4+/VqwwejLQJe6Oxj+yX852RYoFLffpY/Fzx3KUEuT4O9hc/l5bOUMGshSY/g
WRec1xTJ/qjM5Jsc5nn/L0ZSnPAkNzuqZmcn2R5oGe6VgWBXxMjkmYbuKQc+DO9DZse3h3rlW6R2
ziXEhFJNZ/38B4o8YmnUwo4h97HBJdE5O3u0hk+mRb1+lcsm/ZJP+PYat68fmkF9vJIMfQ7JkIVA
QdHpPJv3AHqp7+TIqAgvLC5ph8/bcoBLmYrR3r79rK/9gH+LFvy/f77zhiAMmL5zO2sAx1Njk0ox
k+F9T26gHb7XmVhe28sVlnRcnmgRsgiA0mdfpBcQUmVOuC1rOcs7eHfVQ2Uo68Ey0Peu+tbzN3lZ
lB/erhgV5RoXSpPa2fmPCa5nHLPQ7tcjUsoLgpWqjTn4zr+YBwTcUQdc9AQ0cl/Og2EiGFrYINpx
HMIFnSWsVjnrNVl+Hy9S8SjcJ1k/aKxSEXw5lGnhWEZkjezJJbLEBdK6JQnPWYUSHMvHP46llrKI
COiAO2dzztINoUC97Nd10Ez72YeMHdEo3mX9+OvtkV5brWjEsc0s8iqa0y8fSrUy9+eMtI1aV92x
1dyQCw+l/9ujvPaxs6FKB28tVEznbLWqZEDpL8F7WXvEhkDlBwWtnfowt2X/zub5x1A8BKdqbsKE
fKEwOTslzXCWGtWR7Sqc3t0TjzId6qGjxoALafv2U/0xr5aheHOKIiknXfts5zII8sZXBO4oLfLw
gPw5BEHURjdksjXf/d7GkpqQ2FG+84SvDKs45RIvRBeBbeZ8laSVzXdQkYXJFsCpuv1GbKK5z/LU
egK56pVAoJz6o/OMC8M/Bz37+B1QOHkYjTMsuxJzmkXADlSOdjfFQ394+7W+8gvSyfN5QomERvwh
RYq5AlkwE9YV4M0TimXInC55bgjA7Xfm2R/nvOWpkE7SruVdIph4+fUHiEtiOaZLMGc2Es0G2tWW
AHiQLxj7qrfUD85h6d3oNu9Muz92urOBzz4dmC7I6u1oXv8vZ+fVHDeS7fmvMtHvmIU3EXfuAwpl
6CTKUO4FIbEpeJ+wn35/4MzuqlCIwvI+TMR0U+pkJjJPnjznb4RQ+gPvQNSLIgOqpjLF5S1q66GH
khcMfMyH72ksZxsHcnUPcRlw8OmgUJk+nzgie5OoHaxO5BATKjeSkbX0gjDN730kAmIoGhXKICMS
FxtX/PrAmoHuFF00Ms7zgWtLQYIVpy26fEn3BdWP6qeKDdERKozlVbI1HRNMIN9+UOceOdVArj+A
YIvV7kvJUXK/mGcLiH9HyarJ7luR5/3z1OXSYxc2sUQFt6ifr2/li+gKrIhXMNVbCiga8Lrz2ZrF
pFcjCjg75BekCTZJCyoex2Lr89vHIenUSDcdwKTL3hvXhVrZNfxpkzLU7Kgz1v5dGMJb2fh8axMi
tFK54MhhwLiYUCQmS0/9RJ41kTFvLfBfmJpuqz+7EgGsP0dZHMswQaMd4Q95hxyIOFqmj4p76Mwq
RNabSyJ8IZJ1eiSQM2nQLK4LdKSqrAtVQDdmoX4PpVH5oLYW3S7wRN71j7Sy9S2SWlzrzbn3vMTR
YZRjO3nqyzsU31DbQ7MSVfB+vKk72T4FOOu6HeLsGx9sJcKRr5gm7QMF8U1zkUnIVmhJmGwpSMxl
9TOVl58oIk7vemLCHRT83DOm2VvOsRCVvz7dtY9ozhUuqgnU+5dbBbO7QGQJu6TNzPEILR0jxhiW
n4rWzsbltLYrydqBvVEZMS/Asg69njowkAihAF4cC7moPIuiwkbMnKPEWRrNVqFYCITPgr1oLzuH
lo7kZzXh4ga8ekQ90qpuZr/bQzXbXfbVqG401NYWcK6IzOBOi9fxIkY7A5Zx2Hypu9rIs30RtuMB
56/xCK9xqw66OpRFAJFJ1w2ek+dxSq5gQtFsUncVpMQ90RJhQgzK0J20tiCyq6vI7UddkdIgrYrz
oZIItH5mpequwRPzBhKDflPinnI7wFx83xtacLy+DddOHZ+MyKiSqdHeOh8P54RYCJOpaVr9kkBX
PEUC1lyCQ64nMIzAvHoqNsZcmyNPnteyOTWVJWSgBPAe5ANhf3SEvJuUKom9seqzHA49PoyIUOf3
12d52RlhczpcbaBnCC7wZc+naRQmhgCjQ2COnTZy0+hV8npwlEOCfDLCdaiGEefsQxQaqNHBN1QO
fiFDM7v+i6zFG+bNEx7YF02aRTxNLAWfqDAC/xbb6qOEIYsMRsPsj5TT+ue8EAbUJWTpu6bWtuBw
l2Nz/gmwGPlRzqeWdL4GpRSYQzf62HUVceW1uj4k6OS5qnOAm9R4lR72e5E10v76lC+jD8MaCntZ
nzFZy4cuhH3qWvPFjre6vrfG2H9I0L47XR/l8ojOA4D25iXNTSEvJ5fY04iR3ACW1jcIPAFmWsi9
HIay+vrmkSydKDC/qcnRlskEvugU6QZLhZ2oqXsnmcJjbzvVUZl6c2NSl4eTRvoM3LVNwBgXILPA
jAwpbyKg+Q6y6lpeoB4uS8hS5bZ/ABArITXQbAGVLk8nfWdAobx3eYzSBjnfJq0Fmbs1APHB3YxO
eoW3bY3N3GkQMG+bCBzxW9dzLifxnOedSK9puZ55lyQN/lPIZIVTC9d3qIkMBQ+P+wx8zcZmvDwD
54PN2+iPFmHZ+mHfzwgiqxYIUdsNWhFBq3nyZPRY9cLbtwpCfIar90a9ZyUEqcC+EFMAez4nOotI
W8iGMAJ6n3TcY+sBG8NuJ4X6t1wycCsqkT1FmBT72AEJ06rG8djI1G4jDF5+WpMLE0LVzC4hAMz7
7Y/ZF5Fjh0JWRm+sJedW6sfgOKaWf0qyakJhaNxK6S4PJePRh4bGwoBUYM7HS5FwRALIGXHSUZ0H
Ks4DZmih5gV6u1VsuPywlkyQURXV5FkMEeN8KNRkhgmtjN4zyrpD1bBrxFPkoNmutCJpoQwPxg+M
V+q7ADf2jU11uayMzUcF2axTWVlSrNJRQU91KHrPxir8oYdBc8opyKJ7pTbHUFbajUz5clnnvJFG
MOmPDYZRO58rjjmDZEZWjyFiRfB24sFFTgOjU7n+dv1svrY8z5M6awa4cnXSWpt7XudDpWHtULEP
Rg/rWGQa+ww8kVvrWKUC9dPaLx2aWY8mSjvvQeWOaP3HNEfcWSAajwIMdt0+zcyN3unlhWKpBGCZ
pHm+ypYoQMSjWhkYMSoqvozpIHI+4U7r8/H39bnPV/Fi6vC4jDlRoQRwEQfhieO6peioKwQNCkJQ
3eUdoJ8qOir4joJN0wA4wJSyPeQ6heZmI7p513+FlQ9N0WUenWIdYhDzpv/jvOqOj3ZsYrOpDTm5
J0UQJ7k25FsA89rGQ2h1KPppUHCI+SB/z4dqYo0spFF6T50kgRdaHir6LmwaFJ8trW83Hj8rwZBi
MQ8uDSTc/N5bzCzs+BIykiUoIfVSvmtVBb40mjq3GpTVXScUeOvaGB1hCdvvmqkOHoNJ2eJ7rn1h
aKx0iGxg3DCClnNGQ1BVigF/IUW5H1UNn5iIyl2eTegV4gaL0qUqeWkKv58spv18/euuDs+5IngY
7Oflg1dPGz9MCByeoiQGGpQKDeWkgxZtx8aAXiL4eEDWLSoPJTaxkvVmvLXNN6CxPJOC5tfh4hsI
E2hHO9SDF3RZ+avEsfCo+a3h9m3VbhzZlQjJxcNehhNKVWRJagmU1hbq1A/IpCRIaeCgfOoHQN5I
3USo3qjieH1p13YzwCM6t3QyFZKn8y8bY4qZ6Bbbq+qc4bPJAB4MR3EXl9EWkmMtGs3FkTldAuu1
3MmilTGOjMA6JlqpFjdhbiO3hBEaxgPX5zSH2kU8okbBvQ3nFYbtkvJqpWNXBgU3XFFp9h3mqMbe
L5AhKloxfRIGotfIbTn764OuLCQX91yPmZEV6is64Y8IhM6p1QcJgnpmUPaYiOEV5JXabBJUN4h/
bYSFV0Tcco702IEbwSKZ+Qfn320EeJzl8ohlM+jjXkHvPHcw/Jty2TpMVadM+96PRIHucjb+QpTB
QFseuVUEf6tZjqanQtq7Qo6RA01wtXgHPluMR3qiSnDoW6TkJ7Q2frSyhcEs0m18I2xjzOmDpASS
7xp10Nl7lNoHcRurUfHAxIMUZWb1zZxR9opGvkN65MB0UBdlpzws6tQyWkT5UMX8JBf9bdAjt4iH
lnWb6lgpvPkrQofjtQlI1qBgMn/lP74iwn5dk6apzhO3db7ZwgruCwQKvmtqN22kuSsbBga9DWMU
MAH0kcVQTV+hsxS2uldpmf0JmZjsTshGfjIHhA6vz2rlQMyNLKoyJsnJRTbbNiF8spahaIQPdyTX
tqeIKbyNUxp08C7VexXzo435rUQykkv6nKwkLTR98eW0Sa0tH0kyL8vN/ENkRTfYWJCE1T3IeCG2
MIZrc/xzuMWByNP5SU1dw5vwu3JOwg4QXJMnzBJdp+Gq6uiQ4kSjl/L++uKufUckMtEM4PVJiXSR
Y0ZIpyI3SJG3Hwf5e0K15lslB9VTmmTT4/Wh5ntmcejpsPBC0IFVgepZzLFRUD0JaNF51TjJe4qI
mHm32m9MdjDxGiR1V2AA87tqaFBcH3hlcRnYArrJx1Qg5ZwfCyNGR6vzG8VLhIUOT69Kn0FN/S5a
uXs3CHCV5qjkG+u6sn8cCj9UfOm7E+MWk+3tEulkizE7v7a5KBAoecgAAcZuo+LSlI+2dbg+y5Uv
CU1cngEjdFso0J7PskEWzGknBEx7tJC+K7Jo3o16jIUvrbyN9+Xags4kbr4mQZwy1/lQUgo9LEPy
AdlRIaMOKureFh8skVv0QYSq7tTath/7ErbQ2+cItVHT0GAikzLmVf8jwEUVpR+NJNKrfR8LIYFK
6ucqlWrk1Zys3khm1haUzUpBcc6WiQTng9WWKpKI5rqX5779VSvGAmOJCNMI047GjRxx7WwY83UI
Qh+wyBJxk2DfJ7CAUTzL8esGHzilu+tS20Cti4co5Zg5EtD0UveoArQboPmVBNUB8EOuQXWY0RcJ
IrF1iqtax9rAKKXuZrTS4GT5aM3vqjEAJyZSVf+Y+Zr5OeuM9nfeUJ+6/l3Xpk+lckbR05nkFzlf
anxBLaNvKs0zkwyZ9rQx4uGoF6nxM01q+cbAdHwfgvzzmpFH2sbga9OnXgPaaWaUXuAXNHVoh8Ls
NcTCwjzdj5YWVIhdqtWnxAFKqxd+codhgOnxXO32UOG38F5rG43nLQoMs6oQl+n57BO67rWE6hCI
Ti1HCFfIblQ6+klCnuN/ECRgCM/oefKDiwQ9VJI4tNAr97I+RM8xtNtjhsfrTVbidHL9m65FQIYA
9MQDnsxycXzUIFeQOYs1D796Ldj1lE9e8h5Isou3S3/XYdf89iGRWuD8UGMEl4w2zflCBkZRohVW
T8Slvnts4Uzu8e3EvIZ/O/wsfXTLrs/xMhDa6FqhLjHrJM0SP+cDIjBemwgFTl6qqPE38BqoXPmS
4iYydk4ZfokuMszDRvR9vTvOL1LIxhpdnFnsgdLI4rQMqowHdNKNKIAGcuEN3aDc9brh/+xhlX9K
/TG8F0GDIvZY5uZJZHH/kOB4fBw7R/77+gJcbl2yQNIGevrQ3S76qh0qp4hESFT+MAP4LEMj/pWD
F3wo8yr/en2oy2NKFjiDmbhSeRUt0wdVozcc1/Hktaht74dMdfYhfrX7MmuMz47fZnu5j2qX29U6
Ndng768Pf7md5ySUCEGHlVxpCTsPYEqblMNQxUBEMUe1IUEiLwbVQHKm1tV91zn1xode2V2KNiMn
KIOBQrcXt50NS7rDsHD0lJmW0aVmvddaydlj0zL9wgOpOiaq9eH6NC8jMQrOVOltblkyzWXpGJMy
ZWgrJArrJoqe0kx9bHy7+EgklE5KH6I5yuPfs0mGN8LF2k4i+IEVBoXNG3Qx2SDDtNMJExnrVfSP
xKAGd1IKtj8RSbBxsV9i7W2bzAVoBX4/7KRlYbURbZ32BgYXGqBQALV9jMJ8gpGgXfvFOzZP76ZY
zHqx2g83lhKMHyPyrs/IreKFKtLkQa2s4HR94dc+Nk1LqvXAsMgAFocad7EYMwNCSTRBNsAU1AaM
jnFTsPOxt8BcCaHhm9wx0H27PvDaFyeVoloDXw4EtXoew+ICM6946CevKcv+HsMg9QturemN3WjZ
3+NQy4cCwYODkuj9xv5eO1KELxDiKu9jStznIysF+lh+hW4y9X7xbmiUgrkq0ld0scRtHQb+RgRZ
22IcYs6UARaXztf5eBlA3d6KsKeEPtoeBlSpd6R+GEUMdrFxMcxfaxGiiVWsJh134tWyoltkGPHO
DplI5A7iAw0KHcF50T+9+dNRr5nfVNSlyIcXZ6ZCBHC0m3jEvTMbqh1+hdZNlSOYo0hJeUBykypS
EwncRWF5SBv7ZmXDkqnB/iVH5mm1xAFTzq26hmqVNwVTiXtWVd0YZa++a7Emu6Nc3rqDMhRvj8Kk
E9ztM1iJvbP4hAYtfyOK8llBtcHTVdex3MAX+iB3xpOdROrx+gK/4gWW3xG0LvkLsgcGt+75ltFQ
s1UTzB09GqXJDvHnZI9V5XiYesP8UGpt8UNB+dkb8UzZDzKuiPu6ls0jHprJ56gt0a1HUVLfORWP
oo1fbWU3024n2lLFx419WZAklaOP2YjRMwtLfUwcabqxurb6BPQt/xXgCreXR+RUk74Ov5W8Gp9j
LH9kRCP14oDjZbSf8A+4F8Sik5zE/cbuWKn8UzyhbzW/gnWq/4t4BiG8nCytG7zeKBqkdcq+T70I
mZ3vjaxJ1sGS8Em9NVHJeO7B/ge7Isjle7SZUSLYWKmVOMMJVGQadzRlARGdf8QspjgcFtT/jQ6X
Stz1kuDQovB8N3fapz1qLtrtiN3aycQjGcFzJ39ux7GM9gVaZV5lSfkDuFj9GFlldp/UPSZ8bSIZ
G1t7Jb8hCpJIoUk5Nwvmn//5tu0qC76XPHixXwyU6Cc9ulPHIrvjrnR+IO2OvG6B2jtLmY+lK4vR
/3J9oVZO9EweoFkA2l4jIp//BgZifThGyhyuyMDaL8Au+xZfg+7JTG2aN51AeHuPW5/99nsAxhVD
zrRFgCuLeyAWldrRscerT2pL7EZrbKJfwlqToFCrwB8wercy9ebNk6U/rujQrUCxactHr+ErmGNF
vezhOFSXPwJpDE8xXc/qaOMVELlBg1vULU4345sri1QTCdtUTghiHLfzVQaEqGOLlFMZqpOywgfH
walFS6oUFrMvTScc67ViK1jMcXERx0CZzUqu9OhJexaXPPRPFcp0gn59YaJ6p/h9gsVgW9453fhL
A4N0iOX2cXCS7jigs7KjAdx+ur7gl/GK8gQEO+55UCfI4Z3PW9fiqQ+p1HogzdSvFIsM2HQGAk5N
jpb39bFWog+4Fpk0dkZh0NxdHPnQ4b0jTxyWSe2b4i4jQOWelobWd72tm/ohm8bRPjh6Per4wkNy
3DU+Gtx41mTFFp37MhcADGK9ErrIb9HFPJ94H2lIm0DGwJqdsOI2lRIeJyxzNk7vZZQ7H2b++R/x
Q/Ql3BJbaz3gbXaAM6nd3jUlzgZ4ejQ/nbjTD9cXeW1ADiyVI3ADNMQWe0rEZmsMWdLhRQdl0i5w
DMLKFBIVDoiuD9xmI0NeW0cQ8/PnpKCAmt35BDHZVAAkNJ2ndXXwUExN/lk1hq0r/zIMU6pALUND
uoksUVksI5g5p8+ztsNKoGoOkDET03WwoHmkU1U/TobjP1aJpD0UZZB5Zifrj9dXdeWYMDbZDQmq
MeNNzmdJaSPU+5jxw6zJPby3cBoXTfMwTmO1vz7UZeZP1UsD8kEgInNash8Qs27VCRKNh61TgkVK
GUtf40y1bgNFwdqbdjxOILnqv/AySLaqbpeifXPNjdIQ+kP0qy7aAZWE1UCgCiYaYW6xwxHEv7P6
JrnLZWFWCB+hWPtqqfgtxCt55+tl+0VU7XMWCu1zE03pPinDAYHBzrqnRyQ+Xl+ctX0AGRfI7Mwv
hW1+/h2KcNCxFMo6WtltSUUbkaGPklmEx1EqNQ3faNtC767rkTCKNfkTou7GRvK5tt/JA1BJJYjx
TFr8Br6d637t8Bv0Bg6sbuhnAHZju9mo/q4dYzieQP/hm8KnX4SnBGu9TsVlzpMkuXuqCjnBaRIT
1vHoTFN16Ggb31xf2tWJUTgzXzkal137qNFxEsg5yFzMX+VB9d9pJo+U66OsHSQEQtBgImjA8FmE
C+jceVGExMM8FfJeSL7lRVmHOVghvR2/Q9ECVDwVE7TmeL6f7xU/Com2oYVgRmfHx6LvHc8M5XDv
B065kSutzQrhIGoklKIYdLEp2kIp0khzWg9EKUqvbSv2aqhibB6GWxWZtY1hEddnkUWVAtRyAYWo
7dIgvo8YnN2psog9jL9zzJ5jc3a56N8M9CcrAOs141QA3y/vSRobedniR+T5kIjQ+s7qYz1Ugadg
43a4vjdWIp8qk2SDseCBQhJ4/sEAQGkx9bTOE5aN5Kw/Obsgl2LAI11zUgOHR4KkA9fsE3/jUK+8
KFEmIuSBRZrrT0vB6lAF30QbqPV0KWye8mS0Ig9TTstVIoB5p6p0lO/ITOOALeOhNu7CnnIqr1A9
nw3WMaViN7e4lXGDnYISMqJ3fWlWNtiMX6XCSVV31i05X5pitMuGZlrv6TgdHKcq/V5iD4ReuLkR
YFeiwNlAi7jT+Dzh+xA05QRuYPBQEcGyRBNGs1Htu3zV8ASF20jaAA6KjsT5hFoMuPtWYhur0yQf
na6refkq0r7WURK05Vx+J6EnuDHo2u0Gl9KkM8B7CsrdYoeptAVarcGotI3NsNhN0ogRsIZm6M7u
c/WXVGYyOhay0LyYl2aP1Yumf8i1svxYViOK1ESONiGL8oO7mGfnkRMzfL3+pdcWBhT93HUjouhL
AZ4EO0JTL1FOiRXJ/JxiyrrXolbaB4lDaSUeLA8zbXMjKq8NOuMA6apSv7lQ5ERVH/9Vy+88m818
isPiRwrMaS+wJ73BPAy/Vx/65/WJzjHx/PFDZ4JbwCC8KIToxU7z42aCbSORaThB/t0sum8JApnH
qBT5vSQ6/yZSLKSyxrq4S/zk5frgK90asmOOI/jH2QdlSa4t7d4Xijnfr1AKGi9r6uJdNFqB447F
aByjQqS7zJf7wxApZX+qU+BCfZMDdqWJvsVwWonp8xuMfg2Q1xmTeX4Y8LlMgy5V+OZZk94QYod3
faD+FFY93ppD1RyvT34tzqLNgfXLnOEBgVoMl+CcKFV4T0yTIX7j9AN/WWSlsTf6Cl92HEyjuwCJ
uHeTUTob18naVG3qPrS0aRiRpZyPPWlyXGCpLTylGp2jE8o4RRvonLiOU2f7uuo3OifzXJa7DC1g
LpP5aoH5cz5ekpWh4rSMR2o67NMMz2PJrItDYljtxhthbVkh01L2BQbP/1nkG3E+jUmGmaoXWWof
7RvbwIeOYij2XU1z4qEiXlB9xsMUmLb69fonXTnAM49xBvUCUrz0aVGDIskCxm5zyTy0kpgdyLAP
frD5t9VOz2NxO5iVvb8+7MoZBrxD05PgMVcQFl8zNKqUo13DgA0iMz8lstxjWSZRQ4h8afg4WFpf
HTtV0j6NYNnRVWj0rRfLyqqDBqEIbM5NOWS8zz+wiZmfPUl+40m2SA7OmH6yyg5760ltD3LplDeI
74dew+W9cYpWdha4iBniSpRHI2hR9PYjq3Z6kQpPiiP7B960+jEd1ZImVb4lZaiuThKaLCkAisLQ
ns4nmcuT7U8yvjv9YBm/agyMb+lMqce6S7ubSbShFwZmuLOUKP/SYoloQoYApjHJOh5Iie13gQs9
ob/phkHz8gA4IoE1R90Z5HnzrSq1EM+k3Hzf+1OkIbg+dT8y2Nw96zn1t20aVTvChGG7FKVw3YvN
6hSO0Za3xuos0U2ci3+wWJe4TNsOsbRteoEflVR8lob+NkWVbYRiqtYuvfVRwrdymB6ouVYbj5+V
sAR6iacPoQno8nIjq7gbhrXVCE9gV/WdyPmp0oqgAfwKOsEI1afr52Yly6ICNnM75nh/ITnSVrEd
kkcKz2xKXtHwFVvVzfIt/ZS1LQqAiHnBY0MtbbFFrarxuzyUhCdXLQYbeZJFGMiVzXhb2rh7Xp/T
WiwAUjvfYih80qU+36O4vsZG2k287CR9fKptvc4/TMKHUt72jfbQU48asTwSHd6WvK73fYJF3/Vf
YYUwA+4CIQU6lwiMU9Q8/x0kvBa6TlPgVypGNSDsj3IsehFl49+bUw7epQ60+gsqIXr2YIWjOluC
dwGKIUJ5TsoxeVGirH++/kuthGZyXNpBJO5gHZcBKmyctEo1XIyBWvb3WYx9dScMcciCfNxHdaOG
Lmo6W8JlK6PCJ57RSw65Ff2o85UI1cTBe1KqvK5szK8OHDM8Bytf/ySXqj66NE2cuyRsi7dPlr4x
kFUKWBp37uK6re26A7eKLnYX23KzS2AL3ScFDZydgxPKHm1poBrcVBvHd222sxwgsGfKg1xJ57PV
5EgJTX/Crzw3nK9GpQ48JHQ/hhZQB+VBFnl7MIdg2Bj2tey4yC5AnZBDzb1WbBoXrxg5V+rEViVQ
+Qln60FTGjzpO81Jf43U0D/GTq0lbgrN+9SOem66SkJHwfP7uFJBuocYzdpI43oKqt+oMkJbQMNM
YE3mToUUvFzfhyvB4PXtODe/+TTLTEgxkrAvnR6hqzpXcSDWUycaH00NZY4M28a23goIawMSxmkz
8rAmtC5uZhBsJUV1lLVkqwTrTxqd3tVpGd1mAkGE3fXZrewADhd1inkLsOUXO6Ad7MYOue4934+N
r01tPhXllD3YOAp7Q9WVh6gKtjKAlUsDnTsyvdfqNxv+fNeNNCr1pLQqbywk7GHitLHwE5dT9GfN
qv9aOf3/oAwOJRka+fxQmEsB5yPijqxPQmQ1haywT+BPxJM4hfZAEzeJHPTSJkUKH6xA77Pbfqp0
KXbzWlV/Xl/rlQ8LyxuBbPrcc069WOuI7oOf1VXlKRkA49GqNVcKLOJYiKHd4fpYa2uMHA9NcPRP
SPEWm8hJKQhwnCsvjOvuY6Ck41Mid5nL0PYxn8pwo5K3so+gTuITgeISacBShdbSKXWAQeFFmCrV
B+T+cAod5DgckLcU8fuq9Mnw7K7bIt+sZASzYg1EQxJpdMgWt6eWKrGhNrTGItA3+xBNCE+xeRxf
X82VL4e0JOVregsacqaL8BzJTmQ5Sdl4adIWUMz18TbG9X0XOkn19oWk80UTgZxqHnMxoakYRdZp
rfCc3KgqN0gAdiVFYH9kBV7gFFkHGA7B/s3zc7B2hKZFfxHVs8X8AEzLhWqjxOzn9fTYjbjcIhUq
gQVU4o3Yv7IxkQiZlbL+fbUvhrKTBDn/qiSFa0X4u8+yeq/EsnwPBcj6mBfqFhl4bTy6DTzv5iyC
yvn50W/TvK6RvBZeNeiW2HOxxtOJNXbuSKnUT0PTGlvx7ZIQRvMB8hnEY9hStEgXc4QYGaXd2FGk
U1PkDnoLkYdDTx08i92oU4rYqxpZe1Iia0pulI6i7iEYK3EMOplEU69kX0OsqzDUX7UxWPUxkI34
xfaNejxkaFiSD/R1nH2YOI+zYITmPwZNHvwdilJgByc5BfjNyf6aFnaW7Rw/V4OjndII3EgbL848
J4EbHCQROHOqz4uoytNtaI2oZprgXj7EXFHeoNWym5b6dIqN7pl1eLq+US+HhJBPWWJWd4OLslRE
CScQkEleGF4VN3Z3ByiJ55ue4l3vUiOop4OUkObctkB5tjLDi0hD95TeC09XbhAaaYvo3cS43I1j
YHhNjMbEPpid7iOfDfDWsziPQyDlPUCjHQ+M8w3b2D4eChU2NCib9KM7IiW+66VUux8HO/t1fTkv
DgdjwXgBkTiTeZ2luAo6HbnVos/uxZrvH22ttL7VtfbYSqG/L7KWa/DN482ZJhhg3osypdrzualW
VmNqyRpSUMqk1q1M3/kdhlGH+XbKFv7kaDm6B9cHvXgezxhcWvt0n0HIXlQ6MKquFcyhGFQO0EaX
48abyjjz6jpqvRG4zs7Aa+i9GmhbDjHzljhLcxkZJsrMR2PDoRx8Pt0Ch+G2iWLTa8JKeuoCgGqn
GOmMnRqUm2aUr6nacjS+JXKmpFbsz8XiNmqbyvjBQztx0GV1GxHq9xUG5b1L1hF/kG1Ijq6vBirP
80pF5toIY+m9Uhj2R8xkst9qlSF9wIiZ5sGRmWaQZ96GN0lck/Y6WIc9yEmoIFPhh8NtG0OaclUh
A5e0fFHEriwhxLfj+8U/zCIZv1//ipeVZxoesgnch7rZDC1bvFH10CBhwyPNK4NIvocqoPauMxhZ
wa9Zx7XbD3Zr7HnalXetUaOVaY1GHbvSEFkCXxLNyk7Xf6PL6tL8G81UeKpZPFWXTXW50cOa8mSB
bJge9Xs+atIcIi2YpD0qjCoNj2niTZI3IBNc/OHTF533DvKQAfZ5uymWzWZX49VeuzIY+Nw1EeUu
vGmQdfkQQUNIdlETx495Jadopmvm+J16t1G6ArX6ZF9gcvJ5VC1UsNJExx0Dg2ZxE029E2EzYCiQ
eyDqP1+f8+WORrgDCXX4q0iyUIk+39FjWsG4GvPSg/1n7sZCTU91JsA7TP1Wp+syNsFAop3DU4hW
/gVntarhhQQokniqXbffw043IXCZCsY8aPu5Mo/BjTixusPocvFGmFMFBFnOJ4cnXZDNKFhPFXG/
54YHI5vWyZ7ECE5nl9eeVNmyG8aTsZ8AcJzy0fd3oVVE/wZ8/a8zr/nm1Xv+uSjHOkLvffGP//2+
fMk/ifrlRTz8LP9r/qv/94+e/8X/foie66Ipfovlnzr7S/z3/zO+91P8PPuHfS4iMX5oX+rx4wuG
0+J1gOClmP/k/+8P//Hy+l/5PJYv//rruWhzMf/XgqjI//rPj27+/tdfLNofG27+7//nh+9+Zvy9
xyL9mf998RdefjbiX3+p+j9niA24fvhe2lwp+esf/cv8E4WfoCpL8KMHNPOqCX15UYvwX38Z+j9t
/uQroIFrlRf1X/9oEBfgR7rzT1ymQGVghMZjmz/01/+ZOL/HGKBGvvjnf+Rt9ljA4m8Yc64M/b/w
C2R87o0CXkaSYsblLhEaqJwqtUwGh4VEOU17RPdlcYiVIPfdPJAsy82spk7dMjGdx6kKzb2WJNpw
VFvopW96rrz+KvN9B1SZ3s3cZjjfyMhf9lXDo3/XpvW4DxBL2rd1/XG0gy3ZrfN4cDnSIgVsikAq
8wClzdxRmmMldxSc1TD8GGMruftjJ/xnwf9c4Dm0LNYXRV882mn4kREvO4+ppYxJkynyLoB1c5y6
pt8N2LF6DmazeywzWqhjDbBE8sc7yXb8jftnbaZ/Dr9Y00lvAYpQcOa8h9F7DQ0jLwva7qOliWEj
EJ1Hvn8vKo031CEB3/AqWFzkxdDUvlGwkxwpse+hohVEPTuRVCgCjoJ8WhPW0uH66p4n1v8ekzrr
XHXicYYS+vmWMVB2142Q6cU80EJXqiQuNEkKd03RSO+kRFZdWtnTxhX66sWz/KgkgiSFc+uP3ur5
sGOAa1bSoiyIbFjx1Vba9j4IIfDum643/UOhDXgK11YOSdpAC9dDXCiVb+qxtrsf8O4z82QEvE/2
mWzWlYf0KVmLUeR27nFJhPIDTmAJEiMjvkaPFi8Ua2NTru2KWfaVoi2Uydfo9idMFZZX0QHZUnaW
nqiji0lfcgKH2Q+uxkWysQVRsrs8A3i3slRs8Zkcv/hK46QjIIo4zq5A7q5zG9SBHOJKFH0o7Dyk
zdSGpe91eiqlOzrh1r1FTbdzRWmUFNcm37TcQCoQUyyHhoxB4cV4r0i6aXm9JawKBHOuiVMHqj33
qlroaJ1PYvhME1JRXNa8eOoGa8iepkiPwp0TtFm0i4Fa2C61s647+X5Z/VbhadKcVuz8MQ9hDHmG
klNf9qwIbs+o2RIJYwll7yShJlDQcaPM6MltlEePdWGh5VlWdo/IQF0p6U7Kk+lHDoUgPWSxrhoP
td0CJrBEIH2qjU7/1WZGWB58LZ94mSV+ZGKC3fee7JcRHYxJsp+VQM5zXtVKjccEdsUflZk+Wlut
AUZdITV3+Z9okeUORbtX1R7cxtAqyTchV85jq2W+wNBJL59468nWQ991xQcjqYzsOBZtQVxPJ+vJ
EQiw7Hj3q++tuqm+s0xGgJiY2v5N4d0aD60eRDjDT37qu40VGC+9HiJF0yudD+cyTZtnUx+tr1HW
mt+o0wyKW5SxeVsaYnpu1Bg5X5w7tW9Gkk/v6rgPXsgw+w9dAbEfw3c/+ZFodmF7dT5NttsEAHRE
MqghJhCl8WUEjlq4XWGOn+I6L9pdORXyJ2ywgmDPe7P7ZCel/XGyOhYq7dSxd4fYFjrqDul0Ko0i
zVH4zdrW7eX5qQ1NS9hUSK3KQb7HCgqXRbGezXzw4+OUSNFvEc9kE1raCID5FZZ8fZo4ACdG2ere
G0Gj3lZx1JduxhXwkZvSSvemGqlW6xaWo09fBiRGu6MpDbp5G1Iu1m8ju1P9xp2yvouPsKXjp9yv
VWtnB0Ba3Tzuk85FebF+ajDV1lwL2E95mmUqjRsdseLiYHWNGbo6/Urh+lFstJqbF3RnQzrvTaS+
Ayc9UXxRmsB39ZoccV9n1fAhkOUcXVsumMotCWTaTkE7ACrcUKTPWphEwx5kMc+fOkTBx3XGTvwo
+6itDpIkTeikdpYxnsZmMjgquhVToBGWeNK4wNBLRy1M202iQ7wMa7DE2pPgND/xggyU+wrEhNuX
Sa673RT3KYZ8qvQOMzrfOKlh1eewVwMTNvRU1qaXq6WKIGvXTsPBRoDM9CrNZysAiAXd4cYAtPM7
ozeM+KmoSKJcIf1v5s5rSW7kbNNXlFp4cwoUyrT3TfZJRjebhPeJhLn6fWo02l+kpGFoj/6YiZHG
kKhGAZlfvlaTQtN4Wx8eVhzV67UEpxLX1oCu/3UJbKQQTde7/Z5S1WX5LsesWE7pnPFH5PuzN8Wc
Ppbqg+y1AFPYXJFc5CA2fxk9melbS1lldgt77hL1woty6aRrNgKZpJNx3yGYfnUNJYNo89Z2OAgj
FZSK5E2TxS0Pqx8r7NFZTOrnoG54BMJXo1s77+SsQmKBF91QxJYpw+00ZtQfx1O45Q+bJ5dqZ/uZ
89iYVuZECEpsAtG60LjW1ijSCE8ulJHK17GI2j4U09FLK3dNtGmwgrBotq756mIcvvNJQ/8w3WnT
X2TdcYgkXljK/q31vGFTcTtPxA1fZ5buOVBb5uDWl9KWvX9svdzTfqy18pqWLsre6swIyst3buuS
fgV3FxpjlVbJkOag9ycpaoPsKJQgT9XkThy1l81nB2xcp4vszKMqx5rKuj7MTsdDOFmw/DtZpFMQ
z3R6PfVk4WTHujCXLqqMQKt44jezI8dfytfVNTYZmSutw7FQk+ftAZfTQyuXsr52xq60juOqxvZx
cleO0k3ReC/l5OknTzfhlTCH7Jro8w37Y2lKP9pcJ71Eab/ss9LLyNeiInIxRu7rprvnsbXlo5Mt
uo3SXru7eTO9KaqWunmXWUXR8Nyb0Uro4cOYdeMz4dcgleEKFjwH+kWKlb6oNJU7AjiTwRpVMpNM
WWX9clMU1XvrSPQXvcQ43hAutxvVQB7WWCEZykK9d6zZj4RMrV2mBIFa6VBXKOu1NiJ3Mo1LsjaS
vgzKxOj6aJuLr2nhpTvHrjjSTZlyjwBe+V4MYfilnEIRYSi8H2Cc82PeuVdAI/I63zDik2qxd3WW
AjgY3qUYcKcs7ab3LEA4ACeZxtu6PcrV3wWNf+55zdc5izrDS4qwLhOb1A3tj4c19EmbdLTLsxGk
VeRkGvCgrLI9ITRH6fevxJK3LEXdEryP5NPs/baqj5y7plM5yOpruFjLcW4dfagVC9eyuMEhJOZk
Rc6yrUnnLN+asH0tS8kZvc2S1e7ZAqyu/EPY0u19dymui6XpILXt8bIcO9tAPCnfnNkx8Q2iKYmm
wJcfjDOnxhYErjbWt2BGRB2L2nzry03Eas3ZzceiPEz1YGRRW8xG1Mn2lRYO71WOW/dks+rFzJfB
vUAVktSEj0DZTj+KrPNIJc8ux7H/tvhy2Om+um8b9xSCjxyEVbwixrubCQqlBoVdujzfq7IiCDUt
iXfZhnUKY2kMQ2RWjT7JDHM3dRsXY24+WZXtxE1rdnGIlXc/w9YcC0e6F2sJ39bkvR3nAnXPxGxQ
R8hAjC8yt9Wwk0O6HszGsm8KHAttRLpTsRusGVRy0FYV6bJ/c5o+e2wsTSQ3mtfeJb+H4KnET7u7
ylu9vepRYTLFPp2l/Ddz7rLjWH1zS/3QBTV3x7qzujgY248Mg3ERygtr2ATJbuZ4ClS7XbSpf5s7
FOuE03iV4WaIpR+K2G3OywpJJ2uByri+6tCo/GBSDD78jVp7Kn8AIyi8jpFUbZfF5lH7E04WBRno
+FkNMN87jaAApJ3Zj9lOrzIy2qO1cmRCGumpy7ft0Z3tWwo8vhsTv0Y1q3V0xyLWrfFjbhDIcTa+
7YShYt0ECNSowu1E/U0GxbBztoA8Bdu5zeZUf1ncUZycLbsvOeuWUV/QwmJZudgZnWjvN/rHInNY
mp23VXt79Id93fi7KUAX7o99MnmLGzXTFi8zSdG5UAnTIMpWd7Z2bRXoBNP0fesM6T7z67d01IS2
NeZFGXRzLAxSYDIksKEMrqVbRcrv3p1Qc4AR46PQxUnRVDKm2Rf6kZ/WiYAu3Q+XHQ73XZel73XB
/gYKYUaqlzd1JRIv7/qkGfvssjM5Gkmmngnhy9gzgvdzG8R+bxqHDBAutmUV7LqiNTiWOiIOR4v/
WKeOPKRFYZ/vfe59aVcfadG6/gDXy3cZ/u9xqrc4Hz662nYj6tKJBvLyuO26ipdzfSNUf4LbnJJN
hOrKDlbW27W9dhiI54jFPoiqLZ2fgyXPvUStYjg0w9msbHjzHM9tjzWgXgbR8LiHiik1VMhJFLPj
l9RNCVPPnGz9sKYeKHdRK8teL4uADIkhP0ICbPe5J9NHfBPNazZ7lox8N++5a3VKGI1lZ0EZ6dky
vvsqM7eo8CZkb7BaRR9XuSfOMGitmoitlFvfEFWxYz7xmpOZjVYQucLdpi9h72/5waDiKDzhtFY3
hV6lszel096VxtBJSrNC+0jie3ZhsQOj9JDeGRUdrOVklFV4FAtVyTEh4AVPDs52P3LCzP5ITa+q
YhcrbJ4UtAX84DZWPltEY4DKr+HnsAamjgY5OXNUEoQBeIoMINujp/PfwmlxyKtqVlefOmS5NyMI
D7dRGPKpMGp9Dh3yrYdgzSn/sIVZ3BhqHcvd4NvBuzk3JhsBCJTFQ+2OeYysugS6zN1CJt1g9TgE
QkPhGQgkk6/lbrg1JdE0406HnfHCsfexq+l5jkOgmzwy5r4iNLLJCh1hbeb/a0eHZoQ5KPvRSRPE
eRqdFOfxKDrYxLY3+ojarPxk2rp9S217TWZXWi8qdJW1LyYxvs6hj8RqWRvukm/hs4/mECt+3AWp
d5VXtjIwneqBf5w1A086W5fP2W6qXzx/zV/ytOZBNa3GfzKDhW0MMWmQRxkK8QoThBzexm4suFdr
vZ21rVMfd2TP3GVrHzpJSrA5ewMcNxf3VfXmF31AY0pjdkfTqla6yyyn/y4Bud/qudH3yGXmN4Sp
/amaupWq0Lbp7cSvQvdVDVLlcdX0lA2RvaEYtjd/ibsZoCyyitBT5NJO5ofO8vDVkSHrUeWmBetu
KVKyU9bBex5p0GOQ58Ektcuu5gfH79vPUtc1y1Layyqeln69mggqMmJnGzTHlclx+6TM7VnvDRsH
MMfk1Xkzauk+2V7djVGL9K+Nc+12MiKPegCimsTMyrWsVce72Myf3tTQJbk1Zz+/8rT54FS+uk+l
W+cXI1d5qGamg6iepdAHx1Ul++XsVbHKxgmzhR1sH7J22/tV4KGh7iOtXmRr9d90ZWy3JXR/e37N
OpeHIe2fEMAqTr5eRnh8r8IQoaaYK2uXTuNWMMvQqB6rbUttcj5d580jL27lB7fyb2KkRYUtV9YO
PLY7QgVlKv/R4Ki6n2zESpGj/HHcMSNsX4Kt7Uf2GR9p16j02hxGq6uel1Ga2IOauvkU0+QUrMRD
/6CrhQMqHue2iwKW2jSpqsb47CVUckxK+OzHo5V6TjKTLUfr8EptbrRt86rizV3Xq5xyoXnX0c/7
tdLBYFK5JbqWfhwpt0gHy1jSGiyWNqrLKjgn0q2cqlw5wKNkM3HCpMIFNk18FvtFNhepH9tW5T7Y
9VYEkWDEf65WqOHIHAOq3zaKyU1KDaiyPmae0fSJgE876Umv6X6llxE1t/LMU+2uKenIWaGW/YYM
Rh1KbYXrNXWlCvWiZxUvog1rP/ILJ7v3mVvNSLjz0CYufEq36+l/KpHB100KAjFwNBJDuX0P7HFC
eNxSTswAqcVDkBlLEBnkl2TsHoNf7skNm589MXhtfM7gE0zYTX9vbgRzR/kMkHo8J6HWByO1q/tB
LRQnbMtoyIRKOJ3zYFkAx7qkHjbCxcp6LtnDOa/p/VaHC/lnnRe8yhyUMob+AN5IK4lwfDRl+f7X
wOQv8UYgk2Qp0COMfxhk8oz9/gwReq3jkXVWZ7uqWYwHrBXFicRdPG4bO8RB2NPqR8oO0auq4Mzt
coBub7pFpHuT6vEnayz76zHdsv+uOejvnwubOFklwH5nScDPnysP3bEsSxxrlr1+1XkxMaCTtNBO
aZ4wkBl3f30f/gUURpeLYgYI3PojgfOMRP6TIb5M+8GbFi/f0URb7iy5ErkA+nDEKvSD7GX78NeX
O9/Vn4BZLkd6PBAksiekFr9wYY4Fqo9gLd+RTSvH974l+PMF6W2bOFSor2/+LMzyvddk4mCG8X6D
dP4bWBVkhvEYmMXxUaj+/MM2Rt0CM0IrrCziUcA+Eq3KMw7oFebfcCX/cl/RBKJ7JoKTEE5Chn9h
MLRXlNt0vtQyrNu+r+1yZxd0a5jKm4+0qf93Uqs/gPbzDwWVTRUuPY+/fI8+ljHD7QD3LX9gS4dK
v+S9ZyUWYvnNd/gvdxFl3FnVi+jJOndO/XIp2579IcsqLpUGXuwbTDXIfJfY3kz3/4Ox/I885E/c
5V/ymv8rGUvol//zDyLw3zCWg5rS9+pnzpJf8nfOUnh/I84INhCnzzluHdHzP0hLYZt/Qx0GcYBU
g5fM4Mn7k7R0rDPTyQNCyLYFzX7OkPmTtLSNv53FHRRAQ3OSaEfwyD8+258c2l+Rluf36H/ecq4A
sY6E4RxYRi+tafyidmd8qjbHKPw4HUv/BmI7v9ej7PeBTpEbN3kLX4kePOqbMr82Ji97/Kd79efn
+WdO7w9ryk8fACkg/GsIx48y41+S2me0HE0G3B3zScWzGMmKU5PlcNVmOWkA2IhyNOZzR435jVsL
nxMKEA2VW5oxswVhvVxcr3upV++rzDsmkn6x5ycrLfR2EB0O6P3Q+EmzeL8zA/7C957fYXYjCDru
G7SZ+Wu0Rg9sCSPM6dHz1qU+rmjpvf2Yd5wjVoDRL2hspmofLgLGTsnNyk+wWWZ5uS7WKH9DQ/28
WvNZsAXiyiUWiu3ovKz8vF6KMhwr1L5LvLguJ3xMiKZ39NrKo5+HToEW6DLFVm+meTjvysxgNPrr
L/KP1Omfv8iz7AgF2TmJEFPqL8tov64j7m17Jvaa9L0k1BNjlrNOJbHYZlZ8QCe4e7yc1J9KwrjJ
Qhq1lkcSIZRxWDrK6C9apol1bwlaYeJKGEWVVHMKOE1LTj7i2J/n3zUy/2JfP9831nxeSwIKcTez
Vv5834DVS89E7MHMTCBFlOmtSeN6CamSsysNXNy3YZFdGNLR4q521tABAZraJVXR1HryobSqeUwU
fBt0vllxEBZFn6uX39zc82b70809f9CzK4SQR8iiX0OWgjD3ckNutM8bYblwvA2mR2Noy303GUYa
G1av6IK0ptY6FpuwsptuW7LisKQdZw7L2PolIf7ERBnW9IHCTWjP1m8yiuyf5Q/nW3lW8+NhInsD
kuLXQCQecwvLsdXGYeumwy0+6I4qzEydUcR19rad262o/HRIVpu/1pgrvaACtRW4Xo/N1HGWSuci
uNhaOX2M5ATsQT7L+bJ3q4+iL0QbeUs5PLSu6oMYoaYWu4Y909kNYpZGsg5h6oAbFbW+hXKQ7gH9
viefkaTPzz4wkBsZ0/ls4k11kP5mhvjFP8UPDxLJgIoejMM8orBfpiV/q6xmnXwomrToipiUw3SK
asNgap6NOoVqkD3tiPPsFMm8WsZrFmj7asDPAVvbcsLCSlVY/m8+Fvz9Lw8OiRqECzJqOMjymeh+
mZ17OsbB1NYSQqut/JPZzv2Jboml2IXAQs1HYdUc7X2ZN9NlVatTk9MukRQztqpVBXcE0tJ0Yupl
PvldtUBpiP1YDMPLZEzz02qHXxCp26dK5jOEbz2Z2dkP7SfjMCxXoWo4mzYYAHyruc1NBBTkAqjm
YghqdbCNoUBYFRhPrW4+ySQnicOvnqt0825WlJnAJOtaJAIxLOjNXMeynxPYQxJyHPXYYZDdD9X6
Q/cejEjXvC3GsDIWw3ZezmIYJS5exzhaQ1btGLTqSxxWfBJhGPumV8gUeVyyz3KARo90z+flUfWD
ZDTORWYi791rHLHjnpiilEFtmi7WZXnYEF0eUtwIx61bukds8I8A3GaEh8M4VkuxXTtLhWY/kE2J
Ta3vDt3iBe8Cs29M9Fp2Levc3FmD9N5YSi9Ge3BISPfC49oa6dFtrOZi6UHHdeqXAPoKWWsMRqHr
XZVa7mvvwTCXvnhErh/iQFXNqTIpQzOVUe/r3B+oIiDf3Ffz/NC11nMo+/LWwmdDGAcn4lWA2Q3E
kIi8uVpRJH0Z6Cl4w3iGLLQ2Cmgxo1CbceHOmIMvQq+cvhOe23/Wqo7dZUw4dpaHsVqqOyzDS9IH
sn7sMvWWW+Gyp9Pqu71Y/ZiE/UKnxVKOQJmr4Z1rSobig+ZWys0XqE4XTEYWP0Y1+p89Z4C70Jm8
12GRwXfCrhsVg1rqyFOZuHGIZjl04zVzh+XU08lDJXkk+xDRu9FcGu4IWAj2xBmU7yE5G4AAxn07
3BVLBi9PCs/9rNR8SrdBnuy2rtvDjHj7RuOyiwiCHoARQ2hmPbcnewy8HTGPzcHSXvZir0C2zWZf
FqmcE2ounYu0zERAmVjlHCadNScckNVxWzvNqu8ijeh6/U2X6TDxpTXDO/knw4c12xYP6Oxs+yC3
mkdXAbcooAUPZrdF4bmR6vMeNpAOUyawfytUCwFBZ68oxhAmizoHvUIHf24uEwYVm14x31FsCASP
cCiI+qmissArnangTSqbcV8unj+csnHJD1OBix6NxpdUuPZjAESWCL32Hyys5XF2rP4N53B112tg
4sDgkGWuBWEKXk48f42SomSBfeoLVGPL6ntAJQGWcGOzUNsKq7Se3VzPUTakrOXewisbwhGe6n4q
r9ay365TkDQkJUYZW1l+XbkIvsPMCY+N6xmXtqYxOEfreiDQ5KMztunZtHhiiSq0los594a9Jg02
rmunuqjkfAfx/1VNjt4vRjCcQEQz+hCZkpPNMuev7Vbm96FGjxnOpXkfoK54gBcQJ0vPzW71gJ+G
2g+PhLQMTwtQBk4lv3SODDV3/F3+UhhNcSx97eqo0cI/waCmT5XvLx8aUPCLWgE4KL7AwVFjy7tZ
qfU5mqXiL0uGrG+Q6/BptuWYA+YUzVdVrvq4ChgjbtJ6lKj4y0hVEuTabobqudyWe7sq6ltK8daP
cEsV6lb1UTvu97DvyeHqbJFd4qaoHrGMlTeTVegfCy0jzL520V4JJw0PxFFkxzHYvCPF83x9djlT
uwb11sSSfe65HrfPIc+nLw7taA8k2c24F+3ggjCyJc62801YuI/fyFQnbrWus7hEKRnu/Mask6UA
XEtdOZ53D2c9pGaWJgQi2kCzIl+ijWLrPqGoo3mxysC+Ld1si1zqq65s6gWOppGVF5bs3k0l9T0K
guICwHA5QDn7e88V5c2weOSdzwPgYjOML7Lp5FU1D9ZpDYoVBYhWd301lrej4moz/3WaaDuPyrP8
d9DLmtDAUh3SEZUQE9j8mpeNuikHWh0OHmlw7l5WI5Hba5n3twFqjSgfZrJoajdNvxvEpWhIWdZ9
DKg33shBYvZUmAhmKP433C9b9R0Vor6ug6ZJckwEd1Oh6zhD7xWPXlFAca8vSCNo226VjNpx8b6g
Zw73gMvgdWWPWmWSklrc0ShsMrApxOBgpe/TwSqvYZCzB3O2hlNBI0OLL68Cq4Omyk8oh4yXnoPZ
lWyFR+cRu14mMxgzLm0dKiRCyeDm/pESOPENoeX3PGytk8yt4IKJf10iT/MXX7KikbkzD1jJ8gKa
n3PA0HdtUsKc75chsJ66xRQbRJvzKUY7vAqyekIioyZ9m0/W/sztFqKbnse6MQ+uNrynDlPSXi3d
dNrK1nrzw3o/BiT6xJnazO/EnvD4r1ZzJ510ODCELl+XqdtuICemm9xNETGl+XjyunM5XN9ROd9U
3XJp59t6i564P2rVnzUpphWxAtiXRJylSM66V72F4QUJe2jHcFO1V510yD7JKmieIC8v84pT18Zz
ckAa1Vw4ja2P9aJFGcsKb3BuWd87z5lh/+Zq75zXlkDXxIz1S/BEYLKHwZ0ArcO8WOa+Dpz2kTe7
utyQwKHQH8o0DpjAI0faa9SLzUnW1hUvyl2Nm5yan6+LXftH+AEzT/DRhPEqF7BiXXIQ6iHCngzZ
Di99athfxLywyvt2MX/HTuzfec0GzzrWOPqcRbVpzNv8bmnnsQ5yuFU2ocVX4aMsl+Ft0lX6qIEH
f8xbW34nUym7z3NZ7j0lvGMwQj1GiHSwQneQuzFg73LyPAW/32WfyttwcpQuofvSwIWWY/lth6y8
VufvzHJIjIV3Ya8q8y4/FkRBRWXBK2KvRv/Y5u3IycJhulgIXj8Uy2bGEIx4QWydp/eWRbQGL1aZ
f1KVZF1aODI5ueN0+dYZORyYrZWTqFmuL7PuxD3ij2zeCbRckFfh6n5BjuHGNTl9j9p2UT60+epy
V4LPzMJcs0N9yQrgwHZEC0Vrd27bjRy1EetfrOg3bgW6CZROTQYyzYtV7cKQt34/LXRH1LpsH0jM
ovkmNNbPqXVJzlnqdbD2sJj+Vyudcz8yTFDsiPEveHbQuVBZYoeFJDqYS9rYSNQ+FPWyXMANFMEL
CtNmb1ZTyI4JvMjbTuaqQ05LN9TOjActDEHMkbam0bCgMrrXebeuNk8o5vVjnyLQjCSyIO8Iibne
8XSU6RWu8nTeF73nhbuZNjl3b6EjquMUY+ZxGlX4bGZT/WnZqjtqDns/0h43M7NFra6XaUvv6s0s
sdhOEzQ8esGJdSeczv4ED2JmaprrzJ/aJs7M8JNQSoppClsz8qR+/5WdN7ui48k4GnkRpnGxUGh5
mAxHrjtjVOwbkFjeQYq8YxezcQ8XodkLmkUnJy4V882Onaf9WvepvySm38hnbwhGkmSCbevixqpI
RtOb6fPsC6/H7hjq6lPNdvBc9eiLl3ngN57OTDW/ZyveJdtWFTNitiUhkX76VC6OfCfOhdDI1Rb1
AQXM0sYVcs7nOS/n5gCu6n9tyqEc40XYSh3McA2HXc5YPsRGnvmExqLvQBPEROi9ecg/kB/6yshi
ox3LGzFlMOGrcBv4Y4STwd6DiHlYGLaZSQhkQyYiiF3azT3USdTlVnZVtVrc6NYliuS8XVfxOufz
fFHKJng2e3txEUOGrnkJ0dWJmJjtsHhr0Ohe8So34sIwxKQOjAfTdigIPiDbgMvQUJQNQ3U5Z5sq
YrSsFG5NgzRegrFElAARB59cpYLn1WoQJjO7924bY0MlAY58aUSOFBD5+aVt1P4LChSSDsXCN5oE
3eTOe78n3DFq5jobiCVUIVM59qN7pzPzm5VY88QLSUOkP9RAq9iVxDm7iFeuBVEBX7NhEctOToGd
UCTnPbTbcpF6mXeHZdW66KxCvFuZiS9MORs3rKiKkeyZzhNRi2zwoGF6H2Hd2BpqjyAVc3DC1+7M
2Aet19dJu6zD5TSl9vvC4n3TVp3+EYJFOrxGokX06CiWvGxwxqioa86cE8qc7lB6alLnIm7YXJL6
VwL0C5Cq/eLoronFKBqBssOtx+SvcZk/orz/GZfxyffmUIHNF6c2SO4vNEUPVzZqaY6R33cIdLaM
00+eovYpC2pJw7qAlavQbKA0JTjvXRfEeMVqxpTBFm2FKvYrlarblgpZJ8G5mNaRbUKnwNJbiFC2
XE1fJ2upvFiUc31prCkCdpXpGVaZx9+JPIHKMtZGX13MNCUKHMROuHJSmwhTMLItVFGvkLGc54XS
jXNMlr91Tf0KTmH8BdoGdOS5c8/28Z8xtL7J/dbgDE32RpF+c4ywJlxdju33dUZBx0eZY8PuzHt0
/Qz8bOhlVHqbqWLlluY1gqni1qxyh6c2d5bfpMH+C0jLhyMk8ZwHiOredX79cAZKctX1TH1j3RfP
qSRTOhqMLUSmXPe1vppTIk4rh9T0RG0FFZZ+RQ9ELJyes9lfPy0/E01neBGaCZPg2S4I6v2rPyjt
LAvhxjmCgTT+Xa+Hyxp5SZJ6ttpvZfG7AP6fyZ+/X87GnOiRewUD9GtsidOQCJXnRh3J1XlXYule
lDducau88DcM7b+9EtUi595aXMu+9fMDUKetKNp0rcFNwizO19C46OtsjslSc05/3MM/jWk/ERj/
z+32qzHuqa3581ev208c039kov4X8kvWmXT5z/zSQ1u/NznfyN/tdWcP3R+/4k9LXPg3iD2k2BBI
bCS4jf/BLlnG30gyN3n8AwKf/T8aeP7BLgX8K14Fggz51qB4+UL/YYmz/+adCRmq+8ANeVj/K0uc
+0d03/8skPg3+QxnWBgfChYf89cgraAVnJCxkcadTLf+Eo0X7squO6e9eoK+9TtNEBCjHvhNWj90
+MCrG7opCstihJklkWYb/VjmZ0b+T33i+BwWR2VqM6RLyKzrJExzSbhbWmSSpiV0j0kbjG74jrQm
h5ipUrO/9TdaoK6ootjEURX1UjEMpUOaPZWVnMQ1ql8nTCO7rtr2yi05t6DY9c2jLrrUA4trz0nw
1pyND0bfrpdtMDX39pSP2ymfSucVF6LodgspkCg/0rm+5diFrmtiDuo5LDRmW39g4TCpfFd2M8sr
6ZcDPQ2QXovxbDC+yps+MNbukNVh4yUrynQLkbPkBQpQjTlMrVnz1clq6e2tSuvl2AQ8DMhFw0om
K/M9EpiJ0vfdtvQIoguUtvghTPq94kAEyCBqb07FPk39tts14zin1xUH3OvaXsDvyhzp8tCP85VR
za3F+E/bbsSPkL8ptamH1UMaFK35uJgxkZ/2fh0KL0hqQFZn7xRlnlFEEJgrisn0LIjFIqera8dq
5y/YVzqPVX3w86RKh9xEhy3sMUqR/XzPV7W+lGTkpjJc8eKTcMhlU+++Wob2iuHBZ9NXXgoynpvp
Z1M7JZpgKR5q6PN1Vznj+I6VpoJuSMm44C24yhg6XlfU3H6P+dtFjnth1dJiyoGGuCzESFEgOp3q
ObNL5HxdUF0vvVBM6qZlX5gIqz9Se1tRbiJH07VdfSPKlymlr5sa4JU9/danc31hRZ2JFDTNyb00
iqV4q8aBp8YvFonerN46fhzM6D9SztAGQ2O69JE1iCo7uAL6f0cb7/iIDDozkiHU3YEyHrzMPRkE
3Bue0+tNLBpUecsMpJm6x9LWucYk9j0oMHiSVc45hG26Jlt/7uQxHCX6uOHIehxwtQA/WrV64DQJ
3kYMc/s6qX5D3JiX27PD8KHjOTdzF9BEl5RV+15z0+bi/FFx0INTZnp4avo8/wzoIlJxSbj065zl
hJOpzl6fptHzEUmBYpvR3PdKHNdcuQTsI53+JEspex7MzUcWIxerPcglm4rdMq/dj35MEcfWkiyC
hplIRSk6xfu+cQs/KRjvOcqPXmVwe3X1dda6HCMmUb4AgsLMy1oVI8pt5t5PtG2Krp+snK0ozG3v
3izK9JkxwBnO+Kg8EKQZvLu6CsPdMI7BS66QlEUD9XYPaO2FTgzRF7dViug80uiqPupMpGCaE/8u
4hyxcMd9PV+lpJI/5VXRPgyTPyk01KN1otgNAx3Ws/FVsNGrK7+f1qPGoySQtcnwmimLeZzulQIF
bj0NRuL0eANip/aMW9xvMtwXqsSuhM+qmy6s3lnKCE3g+NnNYv7e2sNWnRpVhumd2/V1STiVscok
RFfWf2wkjgzx6FrNW8pnALzxJnu74iwtZLwg/TXjzK7Lb1jZnWUP6I5Nf8qF/6wWXfuxxZFhIhOy
JTS212b5bHpilTtVT/XrEtoaGhHF27ehWZu7YCZcKarcHpMYPmMb9m7K4GkEJz8uLpnC17DqnnwF
loU4NTCqvZBW9gNXEJI4ImTbL16aqvGCwyYcAgciedWk7RLsO9fc0JhS7pQl4yqNYK9Qxo7RONqw
e0ExrzICUg6ebUuQSZGSSUFnuqnrm/O7G+4zV1tHuRQoBf4ve2e2GzmSZulXmRdggjuNt0767pJc
S2i7IaQIBffFuBr59P1RVTWTmdPdQN0MZoC5yQQyIySX3Gn2L+d8JzZUdpUshIidSYvoPiq0sg1s
q5JX2cv41TX7mhbP9v34wDcdVTDT1ka4hiyk8Q5vWx9CnpvTrTStOgltZJ4fpT5ZXtBOnHKh5JG2
gyaBDLrzpili2K0jNAzJVe3uKWSzeDNGtYuINnG4mOxMt9E3NoV2auy6QW1TdctPAmjFj9oc+q+l
FMtN4ZmstDoSN987okzYsdVuHZEqavDa3Ulb4rAt4/yxw/E+YD+wmzZcfGP0GPE28yPWIyfbTwxR
C0IbPcAEiJExS2ntmKIf96uo3FnAf+D4ESr5zLs2tshs6+iXGDPsWIWzQG9sLY7WwONV/mAXSOOV
ihmRqVoo5fpJZAmrl1x/iJdKqK0orbYKmswejtT1Zh265jw+4LRSE/pou2P020njESJxfOfNLW61
ZjbXQa3okA3rOGTu7G7yCVu0gBdxWk3LryKOp1PqMWJkRdwZKiCLrMdVhlz8nuoAkwQ3rPcqK2W9
GW4fWwHrk25GoIkVeIMR0X4ZyGF90PRKcUrg+0CtODbeYTLglmyazLFkqJt17O4SzS1kMPmanQZ6
ZekfumezE+vsqRoQnJbutZo9rpxlkHbHdqxoLOb09nzVcl5O0CKjGYD1mt0zlEbznmW60HbcYXrK
OCI1fnBR1fnJGQeTW64dl22apBYYkDaPmk1VdoOO6RM9/66O2zkJURQO/EHT915RshD2yXRSu/Wx
cJQsmASfmlI20xyCcRW/WTOx8UpkjUnEWgZmzY7WDT/5GlGxRSxkvsWEjl/RAqQWkonG5PkClHQq
VZ7IQDSJh6NKOOmjv/RJxEeed2RrUzK0QOSr7hxFs2uxdvFpLpOZQ3ODXSr/XPAH3UplEgxq19Km
X7N5FzE3VP29gTVmPhGrMe6h97HLn4EkA2wWs8v1Czu03ojMXJcMcZS/Glak0lAzHHkpBkw7G1K3
0GqXyN4oLdiqvzg1NjtuqM76Uee+sexBBy7MYXptQVQ6qXXBMneJvbUX1Ksb1fCdAnS1TB0He66W
Q101Xhm4PDRdSOnkPLnpUlsbrCdRE6gs8a9MBNJx6zVDal+UySp169DSDlun1cS8mVwqZIwKo/k5
aKoyqCgibFd5HL/3eIHlCe41lMKmLHqiZUSnPeDGbfMwEUjdEfvO6UCmZGYLjD7jcI9Eso1Pi0Sw
dCxZb46XdhHrozQbTdhwJWQXY7YZag7p6OhBLdoZbzI7pQcQU9YDEMH8ffKYTm3Musv2zjCU2a4p
BSHWaVPzaSVhOqfM0HE6sPoVCUUtQem9c0N9KuydhVbCvSzpWM13lr3OoTUys7xPEm1TLhtohyhI
Fj81l3qTKkP3LjHLsuSZ8jgr9gi8q+li4tbyT/ai1fVD1zbdtEsHfTKOciJmdJdkhhH9hP6VJztH
DUI8gYXx5cWx6Dcf2J5aZtAb7Arv/tT9/CeKsb9OG+gobEQwvDEOHY8BBv1vSosoMzW3ydo4LPnf
N3abI4itvfLnf/9d/jY3+P42Amq0DkyZ45rRxl97Wr9tqo7SMA8bG28EVUahHg2v5+ykwMwsvNhm
c3FRvGfBbFEY6i3ipMhL26d/v+H9L7vZv/S8/6/pKhEz/ek9+d90lY/MTr/+3viuf+Ufja/h/sHM
jfuU4AUkZ/aq7PonC8b6A93kSghhHrdC3ZnD/Kvxdf8Qq+RW2PwD6eSfG1/nD3w1KIGJjkVJB5/s
35FVstT461CElnaljeMbBFXH64Nh9NcPkOqK0V3peJAatPwZy1H0c9Drift6cVBaYE9Mp6CTjk8W
bZbIBz1pl2nvKEMCGzDUSOWvTYzL7SFJIJU6vbGN2e3ctRje+pBRmvvZxVXCne8t2i2+NJbMerG6
X4emk+ZeWCZj2BnlB66/HqVxacVYI7N1KWlae7vxO3NfISD/Af3eqLGLAkffTaWMrI0zpuLBc7vs
0Wwy/PFjaxHZO0hd8WWQoLsgtzNxs1QrFT11PTdj2VHbPaWzhZwoV+XUQRCO8rsh7jSQ6Y7VGRgl
OFU2uZ8at3WjeW5oDi69GQ7K8mQmTkzo92oV4e0zP4xs5FCOq6yg3MTFqh+lYZNTHcVyEehj0IAi
DU/8i91H7cVyBUmWCgEasr04mQOUFqxeInNi06UWCCY7NYyWeecQBdmjLSw0wSv28p4taNW/ZnGM
RtNh2RsfJLfgGMolU6+kickHq+KtRGWh6zz6c44XfLDsctth5HktY8d+I1DZefZiNb3n0pd3kZuO
9IbKpb5zWivRdg0KDxK2uUytxscHhAzKrMcNzvVDwx6I/RvW7L4Wz37cnesk25AkVtLAp6ycdJak
GiOF11JdW7s4R42JGyYOE98+8CoqCRPLTo9ostItMSdzau44qT5EUt3rxqXGLT6K5WXBq30w66W/
XTKOy5h21MG6a5Ye5UP5iWLwh2B7HKDgChomJjjBESMMN4bT791yuVPDwArTPyWa8Vx0X1kzXWX8
XLjply3xWcX6azpULNrSDdvMu6Fff8XcMml0NEZNDybb2kdJ9yrzAm0FNcU071sbN4qJIWlCJmr5
1V6WMzayejt5p1rlcE8HtVGuuStb/LoiSvZ93lwWgXzJRKFv9L7cZpGPgzruzSfE0tajWyz1z0zv
jpbiMycmpcLEI54F/4zxFI1eAT3H2I6T7j3CpWzGgDRB5iUaM1Tc/7P2CjaYHa8cfpt5e+OK7OoI
0Zyrb//r1E1P3SyC1VszRMMpicf21hsRJscgVUaJp/TSmmnYTe0D2n9M4ksIrOXFNz70+Xa2BYDj
0LCbYNJf0GFvjWh+gdq2LVveSG/1fF5ntCIL7a8lfMpHs390SwbRQ4nPiDW8Xm/65d21x/to6R8t
jy1j5gZQBPmEMNYoSabNbgvX2QlWj7oX33UsJDgnQ4gxpI7LXSrcMz4hPPh9jEr1zHSCmGOGCplz
QWcT+l0SFHp1cKx82Nq8FnqOQ90DBtB+JMVPc4jOFsTbeH413WzZ+PKnR8ehp+c0KnbM7QJfHZjU
/ExcyqQ4QePZYzhNu/EtsREoMcjxksfJN56kquo9MqBPTfM/+Kidx3LmiUjGDayaMtTy+wlFGG5Y
+eTJYgx0tvKM763AE819qeDfulUCOXLioKpe3b6/jDZ7z9n1g1xlu7JvzCN7VpDmyx7diwpVGm2z
zrmjDd670fTlDOCAOFhN8z5t8cDh3yGLNs6vqS225HZdijG5WXQr2kdOXoR8HMsd85L8rIqBbA6+
9CTHN4+hBEXueDNn7q215C+MQfc1cIWAcOp9lw9HZxGPJHMGkKp2ZE5iV7vT0/TkF8uuLrSgtvn0
jl1xiwv40wfe0xl42hjIOenGkgUkFs50fyc995SPrbtbIh7X7pUe/V2W6uBVZfZYEROCKjm0S+u+
8dI7XOHOCkfMxb4ZiydVe7d0h7aD+ITGKGhk++hl44OpTUdb9Fuju2qQSYI0fpjWGlXmp6r/GMeK
O6gb2keohDcxhz6YmOfZah/M6eRP6LJaxgkNtVGpNmXEdrffqym30BlM6hwvF2+loWgl+70svWN/
egHwcgGyAY6Fp3FCVimRAKhN7WoXh8hin6GveaDBvEwJOYR5DVWow5ZvI4QkZpQJF8iUbe3pSw49
wifPzGcBzqq8wUDbzBwqaFfhKVq7wYx+d8o5ZiI/pJMXnavKbz9Kx81DTPAHr2EcPLoUwOCugnwc
mYdhYU4kcUugLWKgirlLXz4RG8uOEjhSj9jPQZLHvbr0d8y5Ll30sy30C7KaQFT1rh/LLQz7wMlA
5w8lIUAmS9/hU6bORZ/dK10CFullZ08KU17Byfu5mEd/qe48xTAo3izdVS9NNv5nm5W8a3WhgUbA
r0u0w65mJx/W0gPD11hG0w53d3lE11AwbsQU+YHj4YJ/6nXpWP0uwyv60vMwk/Fp2QuiNxsVb7pj
A8jZqtqdV1K8V9shdp8m4iBfxGSs6taLVhVBmjd3zKo4bLEb/hha500sLYNo96f0NMYL/efSDrup
0+pPxGBh5z2PCPL3DgJDoHgM/wTq2ZnOo2CYDtbplQ5ojWvXrzNha+G8XH38kPR+iKF4yOpQYyrT
66hK4XJis+QUTD8Q5nyYGKCxMt4twrwxe3WQHOaGQePZuzZj3fgS+xrj9ck/xJ6OnNFHHpy+tprH
+5Vf4kka91rBl5+fdb1n+6zQbd9C6AGyKR0Exf3OaX3A3fY6SHd4Uh1s1EtxmK1XQtzEuV1QzUzO
Ddzl3w7XWm4s4KCkyUo7DZx5Au/CXZrTyog7o32xy3LD/fgMHvQU1yX759m/76OriL0XleVHiSCs
jIqNUp/CSLFE1Oos9WYLfyjQ4mQvrfSE4uIpG5psY6oxwHG6G2zaYwo/uZmradtm+gv+HSCQTZhm
zaFtu1v4A2AReJLq/pjP+A4Wy9lZ/vArdvF8OE56g0fgBDzo6loJEukqZU0yG0+OK3k2o2k+Wiu4
lGXJJbbQxnrcB/TPS3ug3EpgX9yxzAmZQe4HY9Sv7LSDzBo2qbFdsl91xEYaSlkYr5K1DPFxrz5K
1wUdtXo+HuF27gAYBzJ/tzLBd6neGjSkkF4eBFmo1vxu9Sk4MoRqy3gP43Sb4ZCu8jenGqnXzA1i
BZYirJGRWDAQIiIp0MXBdYxfgxsfAB0d89FAfUFBS0xBShOGCicQJv70zkLWA6ClNLYG24dMU1cf
LCyBmYGF975H5LvY9bNbV5ssfVualyTrZmbDaXmXakzDmKdPrg2Om/kCsryiYCRGC3w7lYMngtHu
Td4y9yQSRNN22cWH1JTHzNTJgeYHnc+pQFctncfJ1KMXLNeM07MDVQmjeYOKFEG3q20T+CwxDYHd
zWFZjbsm/jWadohmB2EjaAja/PVyVRbUcF6IWuptFeH5d10+nj13nb78YBmIEjS2d6K9n6i776Gr
ueGYgqRYcHpjwY4BWFg3EH6eR/mFXhRc2d2on8um38IED/0Cd3Zm74rmUygFLPbijR/YOWcfi07n
8PGCAoOtpfqKoB/k5V3XJCenr88dSQ2vsEf2HYiJghxfwBcbxFsRh76JGcZ+LHyKrT4+un23N4pp
+GI9z7nTs/aG3lI7NNDIK51NXMdbK6bDyOlnkN2uEqzi1ZIGNXB1TbNpUxEx84zOVB7RgQWYfMOW
lwD9QkcmaGDF9nrrkfEdlVNY5fIwwfotlRYkktdHsM4HpB1H8zdpFlQK3tbk/eoY1c6a/uQw0PeX
hpZDJj23OGZ80+uZOTKuA/7TfaZMc5Vp/UIOOd1XzOEtlEArlWKOo5PtfdlifpftyZqpyXN9U45n
0oluZsM5pPPg3FcKv85yZrPyVXpUMLUWqhaJbEQpVPm0EDBQgoEnCIv6AdwyBk25lbgi1nrHRMWz
ileHxNxNMntKFW+UUx4T9TkV6lBk1k2WtHuv8VHkO/ux/QJks3UIoXKjnwzA7noMEjF2rKywg2wo
Amin59grdi6T0yxBvTY+gMQpywdeq7+hTA7KxHl2uXToVe9Nv6Q9M4LarG7IUF45QAc7znfL+NtK
aSrM+ant3Jsx1i+Cw/IWcf6eiU04TO3VyOogKzNsEFa2LRLLIsBHu5/d5MMYtI1ksh46rZGbq3Sw
ZwiNM8FHubRE2qPFzK/xnAsK2Hc1j+UhzryDIjvimLtxz+JMu/O9gdKHIaORvRbeAywYEBx6AHI/
9DRNbnSnaD8soEaAiq9VzJQxPxlZeyVPyduOi2eBp8fGfKqKNhRxdYNLCW3SEAeGO9OJt7+XGA8+
E3C8BNj3sxUYdhtR/lRgDVLq+pWsLbObGPgRC9StZF68H0G/ITL1wKwN03siOM/Nqj0slIolbXGs
f7A95BiwClZ+JkgsbaD8saonkye9pP+YWwPRn6GLDSz0U4FQZEN3c2FraOz7FAKVM3QHDOeAShwE
4XMWya2r8QALmtTAVka4lG2xwxrDeNuff3k5qu26idoTc/b+jIPFCgp0Gl+aL9ptamgXFuo/ibna
s2BxePvV3p+sZOuKZIY6QEqnFYH/xpw1B+i1sVtKddGE3HptUe1HZp2rR2MgSNdZ9KM9+GHeiZvB
bl+qeT6UecWYDC886J+YW04LTL/7KONx70lTC2dD+lt2XMGcMYyu2m0fZ/lVWpkLIYhqfaXLHXA1
hFXr7mdx6XHfbTxwc5DjH+xKd49pc990GCYASLF62fj10Z2H30t6XN+7YbeIhi+S2SkFjNlm88LC
31XPCQgvyBbwH95Siedhkw5R/zsy7cg8IHxD0W37ehvtcPsLtGvYwgVLzAZUHjkHGtUXXhG8nRM5
lxsCpe27oS7ppQqzL/n5kcyHZVLU/q0+9AhDOcXUzWCKIT2W1KyvUWSo+BA7KtL3bu0aQBakbO7G
UjVaWC+FcYnASlFm8LSmYCGNRtsqY/au5J7QF0CB4hdqgmh/nRY6i33bOxpiyVqwDwB1AoWFmN12
rfwGhISQQYkOkokwrxUTNF6O5uU6P2Y+/Pr/E8p+/tbZrEPF/1qZ8/hR/Y+bjzat6r+Ic9a/9M8Z
pfmHA7ECxRezQGZQ6yTynzNK8w9o1aTF6zqzZazXTAf/NaO0/lhTsRDhmOsYkn//WZyDaoyxIh7f
f0p6/g3r97f378/aHIMZKYMRg3wCcNqe/zfHbp9hOHMnekPP4wmpMPDs/dU84GAvDWuIoXszsbYo
5sY7DUuFIdOjnfWEgpn5U5GZ26GaHim1aNtVIi9t7TxbJdtHq5yHrSa6Ypv4xF23o9UeXfw7GzBj
RdhJoh6SHLqUp0VfhTmBaBytjFUwWnKle7+9hspw9MuD8KsXjz1cOCpBoTgYj6OrHzRUHRuJimMD
lOcgnI7KcjhW8h0mz7SB2cAAwY6eyvGfe4f/Y8qzv8zq91/1yjvv/i5i+79RnrY6vf+bh6D5SP8C
eCcE+1+ff/sP6JV8/NGT4Y/FG85H+R+ff80Qf7BcITfZdpjSG/yxPz8Aq1yNnZOPUNJHQfE/HwDT
+wP0u74O7pmRWQ4P1L/xAPyNPY1CEtmqRdlIrpsg2Vr/m/l7AiQcJzKtyNEdy3aVlhBy62mVawUD
oSH7Jc47GNy0TS1rZe6AULlrTmNMDjCX1hAVwM5VyX8xI8dvtzaFRbfFbrdesU7i2UE9txE2C90r
wZSXDDce/vS7/k+WYQY/O3uE//UU80NYrBg8G1HpKi7lnPnrnqGZ9Q7zw/h74Cga7/mmjHk68lX1
ULEr5yrFFZBsXHhJW0NDKAKzZ9mDJba/It8s4reoYqC9Z3HK4KoWJPG+4AdYjLAzK5A7LL9zUG6w
rD8GTi3aEwnCjKJtrt3AaTw2vGPhDC7zscVsH5sVzZrZhVVfeVANaw/Q1R23QNScDmL7ij5WC5B4
ylsyLYIKFTjarULznG3mljBQSwqNIDUaecXF7osgMTU4N7rM2nFDjaX6zZJFgx3ChWIq6c6yCuIy
jdp9L5zqN0qLBFkRWCV5i8JJvgkTe/+5VyQmQ4cEawUFyS/pGQrmlWOUNdgnBqhg27TzzCJsak03
Af0lF6RMtrktqml+mPSGzsZSzfymmfh0Q9WNAx5cSXLwLnNG38UbTFDPtsiz9AkGRLONIdNN+wRT
p8VKvOX3CGeqIky3V1K987c1lOuNGqenxGcGdo9jthl2MN91qrek1h+yUhrODc6act5ZfTfleCf8
lUbQRfKt1w2T2cHYwWpL5rH9hdg28h6TqmJtoDtOsxzEoKNzySY10VKnRbFLxMyop1FxslwHcj7z
nSCdHButNGJGUHQ6wOl6g/5uGvsBs4jn3WJXktaDt8gxhTab8lP0mdm81QPM5GM+Reb9hGSdNDTC
LU7NCgzb2uOYqN3sz60d4HJR8rZPCIHfRFPHzEjEPhp/nPs6+DbXresNDoXl5JkyXU0MhXgdOpAn
4TiuN4XlDMlLUnnIwgpiU+ytE01Vd9TiDsXJmFWlfJvSMvtdEwQbb+rKjo1ftdOqKxTCJQuGsSb5
BYeE/WFIGB4nbtUp2kWYWUTQA+ybt103ZJIduknhq9dOnPwAbTp9UjgR11KbOr1gVyz6EqaICPrA
iaLBvEP5wReLlcEXs7FFzQbKBJKBtxJTZbkmGpF9sxMjJOJzTQS5zoJmEsau8n1FKSaxIUlvGrXH
wu6FfRSawcPWGwL5A/5kvugwGwUCkVapqzL1fLYBn62PYt8j7oFVnY18iYZLWr2rGj7bARrTQu1a
J5bCP9ajYSp/2eArkPz1CMxprbQcaFqGiJAK+FklAN5s1naKb7z4qnnDV9KbdwW+SoD73x/XxZSR
8zpA+YMfruUcDf/40LUTItWdaEZ4xWa3VNUFDR6sAMstcgZEnfjw7Bjur51qkg/9GDuvZou141ih
cDQRN3pW0DhZd8/vBCdnmsz2m9ZH+cWBd3fnGhMNXJEl9qfSJvqmKqp/ZXmhHyiVsjNSknY7dqZz
HNjoBW7V9EUYC3M8xGX1m30REikqmnjnamV+6yF3AMSQ4/zZYfkecLdFPeLTRXembZVF+gsay4Gj
Pze32ZIRrdMI75YZc/XDHyFfch3E9ftU6P65mFMg3bNWIckd8sFkQhChvajr4hnKvH+UzlTfsFSY
p00ZN9nVwnKAiikT1iGmpfNW83Tyo1DOo0gUoqM6SVOWsvrY9/fCnIYBpNdUu5s2ZtbN76fzVkfs
GoqATZZfdM1INewiM11YIsXpKpkhQ7IxvPkhJ4ksCVFiOVfXKOuLIRreA0sbnsgtlkHHHOc0ewqn
I9h8WNQ98M3YadOHuUlyxe9QzHdLNUjmpjU5N47BiKTof+Ren93OJoDSbGpfhFHXuKydiCGByzmr
Hceyjl5Unj0OSxsfezm0F376IhzFMLwpSOCUcGz/cqzYQVMM9Z6tBmtk5KNdSApAdVpsHmiUxv1E
byWYM5BAClidTicLMmME9bDkSbE288lvAK3lIyc2+wSkky5zu6aTex3tHP/BK5O7yZd+vmVG1O4g
yzPPL2yg5jhShWMGmSyzC0qxOAkE/sGfSGUY5y9eStflw+n9qJfV0VxW5vtQtjVDPc2Tn2mq4U1m
ZjA/ykm6gEljqSGbM/08ZLHVM4pCpL5FWebeLkWRH3XMintOkuFSTrkXVGA4T6Yt5KGovOV9nMEa
xIM5lDtJ04rYSs/qT65GptK57PFb1ll/gF3RhiuojqUw7GHzlFK+0AmXK/xkHHjHNqrPx19arewv
Nxl/R/rS3iAOi8OeaurHTDjGm9Bz710TakpD6N6fMDiYhWRzGgWtHtHWxt5owGDvHL5V7nvnDF6J
f9aLUT7YNkpQ+hm0WiS0N18z8/PfIuvklRN+xVrw7N06ltv/NIzeexwSIlfayWA+j4HJuwyVTZBw
W5gFFFxT3Dfm7H2UmHrvM81N8TpHzLzSeHnJjck59wIgXy2a6EYUOQkH+mK8YGLMd2bX9feOZ/sI
CEkzxO5Zh6XbxJj/wZRwfng+8+/STJanBQMorQM57ZRjSJTGQ245jv8GImRVDTPUSrZZblQEXaTw
P1gjjfMNTG33jRQuHnZzGf11cM6MXUN21K6BFsVv0U8sNbKp6Z5F63L3cxwIFiTQkblPIhRTSQo9
lWiLkZFEb3MZY59fPV5uZXm7Kc2U2nEb5C/40kZo0KTCn21G217Y6H6x7/oOR5+ENFAFtax7/X7G
tHAgntb5KrO4Pi0Jh/vGsSzlBmR6Fcs+gQSSBIs5p1geKMaQyiveA/ED+ivzaUFsEQOowqs55uLM
Ea+I0MQKZncyhymWcu0DY464CDVEXt2WIigPa5uHCxF71fghJEntiyER6+EJ0Cy+12L2R+gTJoHU
vup3E3kMCwOGMfW57hrObkPzfCbSg1miUehIq27Q8KVhHrVk8CBAcbWHyUsh2dYjARFblknY5DD9
FcZ7ndrG+2B5s7oO/qzj+7VtVPAppRB3gA6vvZpGmTAiGpvh6lIppRcjAp3F8z+b/Sl2Bl/xTrAW
u/iZ372ms93ccyOL8YSqZtVWUHWQ/Fak3Fxz2zS/hrl3ir1eQzvc4yQdSINQFtdH4eNEwYxdxvts
7HUg7L7XBGRnMtGeJgffYmehqsH5nbnGfSHtgrWLP45XB3UeXunEaPaDlfsM1QdfbE0KvC6kMWbS
svYdHCape54j5Pss2FR2sKI4ezAHxb1qN7bzm+Lo1oXczwy6M6V3MqxOweMhc50UACQ6io9kqpXI
qlV2nvLaOgOCb+y9jgYhZ6LX5fa5LhWffw3wP8hr1oTQd6kz3ogvIFzBXiZ5m3OHOgGoxns7ShAF
64POzN2CucG6ZbQUsa8apdhmDaC3wD7PPOwFrduWfoZiHTxi8tFWcc9iZ+FaZtmY37TG4H7FhscK
SkNxEzlUW1uVudptXpTNu2/EzMAy4IO8G3LAKkAcx1TCNxkz/H9zhQqmIxoNKPeSukh6O6R+h4po
knEzjRBtwQlNK0UHeJXcm15sWpthcbQLlA4hcQU5mnGi8enRQODGefZHNvwkQ1XidSpRB6aOPRMJ
mKTiWVp6wl6u4+wJML81x2xMrJPZIO4IYK/y+LZuxctMrNp8FshbL36l+P3PFgbFwAOGfnHHtb+L
9cH+gdGmfrOLZtznoFzebVS+PAxFrX6ZvSHvhST5kJ84iezjoLnWEZJ8Nx11lBV5gIxTf49wQbB4
+W4CksJQJqyU/Bk8kMCl6S9y2Y0LTPFDD2kfvCsbYGJ4wUiw0jGi35YzpWc91RXgG0/AdRb9xe+q
ddangURmAmktVkh8gY7fCHw8lA+2zy8J0ajPgzEP2EzdYXn0WOF3DGhK61ysrn3TwgkMOk+JK4Ic
gWS5sA248RwWjtEi5aztkRWWGbePlN/jBqYdbg3czgfIDjSESQ3jil98fuPjVkdbr7XbxvOSYwJ6
wHFhEOgrjYCHbmIDJmK0vq1e8iav5IJkZRho6JTvbcjYX61d2r+H0cHq46ftu68S/zGeo3i7iu5C
09PKFYW/YhP0b4ICj+9X9I1VaFbCQj8QGhjUyZJYYZVOhdzLdvbejLa2xtDt9HlDLgvg/smAiu7W
Qs53WHEJGknqfidyDy6wvzIjim98hLWSJNjNVSc26WrPZckEmJ5S4LDug+gbSOHq6qpTeeyJrX9J
wez/MDTTPZstDIgU6OhhQa5B9TbfrZHcr843/KKUU3I26m6xEG7BynBXaoapWaQZ8GnP472y1XDE
x4bUdjbGH6owvL0XU8BL3drVpTPedb2Jyj1awR1L4f2qlQHLI48SnUcUIflZrNSPfgQ6gG5uIPUc
vS/sl1qZR26fLzD98S9Xk2BqEsPaCg5VloIrcQQgZGuFiBpThGlO5htBX/TJA6dkAQ0FtfrUpD5H
RMOnk7t+pZ1YK/hkQgrzWqfwA4YuzpBmGJS2kPSDksYvkNnYXss0rbZgAsebCb4Kcn5/NyIUOrau
VZztTDMPY+QG4MhKeysNrfwSWWNtU6+Td+wrWYjhYoDskn1TXpIV+GLXXXdPMEvOMszQTi1alYKU
ZwaO2uAlHgvVWHewkkkSsAp/AfKsITUboq4g3ErU2Ulf+TQAKz6WuFEnyov+kM9ui1Qdm7+whH2H
krJ4HkusWFsl2nQdkVrey5SpeZ9883EME81bC6ZvQv9AMJbJ5/MYNW1qHVQ1+Z82JM2HqtN73nyL
RW4Dlqw/G1MREQ79zfTpV7xPsYJ+PIOqhnPSZ1vdNmm+n1ZAkIdggwVsg1/IcZ3x2nkaD1FiLhz3
2pK1vwCXIZLXv4FEZW+9tP26z2gHo9rnnqc+o7wCHpBRdfD0kn2obUqNBoWP8UJN3tqxvplUOjza
otSOFOOQlxLdYWnO3mHiRtSdbWNVKPC7FcEkI/PNltI4V1nNiq0yUFXIKcNyr2nvOnNcIFrgnYws
U+ck0uKjov/Y5Fglt9Qo3K3tyhYRKy5KzljLmNxW86H1LOOH6j3ID5wLTr51e16zcg3jpRFVhAMB
MiPjKD+/xmA13p24cgu6865+mlXERhIvffFNv5qw23U7+E5QsdpqLBlyfyOz4ANOyLxGLbqbnZF9
fjv6z5VetOQu6dN+7uJ82al4soHQ9zqrMOTwD9SDy874Bnl5BkyvfKV7Dd+grxrkF4K6vA0xYeHd
1Ir9uPLBqDxBhYmVGqZG2Wy7EpwBF6D8HAwtv6J2lUEbjTUt2DKhc/lGk2lMC4/Y+KdjTZN0X47j
zvOItg69eC4+gQE0xFYQ+kpwQnkm7WveGG2UHIyVjAYAJDkQEMP1R7E+BLjCxFc76XMXoKYXTth7
7KRxx2n/wdx79chtpPHeX+hwQbJYDLfd7J6kURhJtqQbwpYl5pz56c+vxsbraQ7RhHzx4gCLtXYN
u7qKFZ7wDw1gLaXK5ixD/6VGO/227LHaeT9DxD2XEXJuNvkW5idwftI8e5/P0V3PbG96reegu0oW
zhpp+t4vz2pxoeO24wlEmvZtaWT9BXG/t1ViIuZA/RYIgxN/icNCf2qaBJTUktLha/X4q4ffzK0W
0ntOULQrA7gQCbWHGfElcCKUMTSibfLkEuSTnb/B1iq9I50sbkAY29+QRTP8VEnq4SzgdyWsP/BB
wTDhQySLO2o9wF1ac77rI0t7ahNeImIeyVEQT4aDnB9Fv/CoWBrnBg3Jx8CCUIgCjBadzKUDEuC1
AgeRBWIrIYDs47d64xlfg57IbmxLdNT6VCsfvHKYqM0hP+hEghgOQUIjn8ZzbWbxb2YmegKrAAlt
Tyb3kxc1j6mSNzTROVzQGTniiveXoyQQZdtygjD5Kd5h034AK9b+1llFFNNzLbrfWktq93Xhdl/d
Z0FGIJql+T4hjpi+FdJFFXBwej3zu6BPep98yKbcNcYhZhxVbjFHSn3Q4eIlp5iKwMEY+ZFet5+c
HPzNQcC0XujBUwkKrFivbyIxULisRUiU6nWlrh1i5Fg/z7XVI1sQAWILceN90FDppkIco/4xA6P7
xIvbDGe7iImlMA8KJRoV8KzvBpKRHFBbU1cPXVcGkU+/PXEO2IbQUAfxPuFBCAgh8dFp4JqZLIek
i2/qUnzCP3A4XC+ab1XMJXqYBJQ63Qp71fcCqB6MpvB+oGox37t5r8tbfBXxDplLRNissg8wAA6a
+a2TatWX62Ov9ZYd2oAQE2w0423dee4IvhRxd+2hrcGy/eGWbfEYe6K/CWcDNx+Krn5s1P1tKbL+
SQtSKwe1oenn68O/bnm4CMLwC/Co5eEC0HzZLYgcGWmTrVCHuhFFp1wvHAqIXhzP3wOk54ZPlWsp
i1NEPCjVo5b5Z5IkVnuGwk1ENzY4cx6J+evEnyVEojsI9HP2QO8tMG9kZOaab6VtPb0vF8O1lZqg
0N7sTIF26mXDg7jDciRdJU/yF2X1+3IJtQgBg9kAOI/5W2rfRE1EHRxdeBTcoQz3AJBSw8gIlVJ6
OhFmmQTumaFaNdo0/ma1ykhtaWBY+8Zz10aroQbuaPWrnu/6R6I3okuiHvYYv/PyRwrBZesg+Xqw
sakbbgKh2eUD0if8Lh7uD100xj+8tKNXA8yARX7uInn43jUnE5a3fYqSMKbcg347bLdZLt7OIVBd
uYtf6BpCwo9x0UUxLRvdjstfSGE7qlBbjJHbzrzh6e9D15otZlvgTyv7LfeGbM92TL3ed8pmtu/C
qV2ytx4qWxOMiLmDM9FOKeFDVhdsl3YS7JSgBrTwkGOwNYI/Gzvbfby+AcQls0bSR0eyWUhOkSl1
sPQrzXJYnUvmRUCxTCtj94p0ztxvGWqrw0mbOdh/5OitZv6oRVb6GEJfxDSsBFHzNpztMnqQjgjl
bZZV2G4Cd42zMy2wNvRH2cKmlgqhVSWqG0QlAIVJ1HLN36TEdA4HjszGnQSzM+tcEzfjAZmTahBL
1+6N5pY5fiMcgZ9kTMkToizUWuOangn4PVf7o4K1On4Y28j+5E0CHr/ouqrcOR3mWmQGjrvDAUBl
B5tMWEerA77QmMgdmjpouUVT9FaLXVKbvsP6FZD3VIIjhPEsHtumI6FCY8ucHxbPDqGu4nI5P1gk
be+o/rdgAQpatPB0JTaaXKJp8qDbM9RCSOxSw/fMMlu/xrpXHNw85B81JxA/9QFsFhLjbtMn7h+V
nafLHVWX5AsFfn3+dH0nXF6mjqlDy+MagWMFS49rabWFoxEhHSsNEOR0QTUTQYdH3Dizu1zPq3sb
aP8x1HE8hbfamadZ84D1Xf8BzyYY/zZf+QUssi3ZhojnSxtG2eUhWqJJzkWCpNISxW15tkPDIogE
uUzD5LmlwzI71p0XWNGXWCsxis6iRt2sRmh+l5FEnSqrZGyhCayjXGpm1CrPuRj7b0XCIwh1HKI6
moWgvXC1BonepwAiapJdqDZy0fLhkJuBdpIWhcqbncmtl5cOO+r2riJZogSDUPrl5CTEVj2wu7/I
TOpHKi2AxM0+49dTIfAeySL7ADywI+5RNIn+qPSCcqLjQHg+IRAeiNPoFYCUS9323s1URv1hTiCU
TRiM0VMy5Eevn5MHnI+4U/RAFgn+R4DmfF0fjcd4ggdASZiyuQu/EqpBgUQ4tTzZnnKvgmMTkAwd
r89YgQ5e3ImOyYyBKtimY/FnyD2rmyXTSgflBnTphOqrCboe5BBlq2pnoBKKo0vpaTizx8rHDA5a
fCNL6q7E5KQ1QG2j6XT9B62a++oHIaovDYBAjoGOk6NO+/c/nmL6iRjQ/5/csmKCCNzelFKedVei
IvcxSbwCylFvBLU/CXv+PKDjQCcXcZz4NMrZDd546H2CVe+7FsNeGtXJAY6a9xOD6KQ7JVhlv3VE
KoxzX6X5zyaWtColQhOP/VDU2Ud9dCfyK9Xg5KKpvppVKwHLUq9Hzlmnevf8/wIJqijW60jlHucQ
2LEfam6anVvcTBFDRXnhoA8t6ZtsyxSmToW6rD/nRgsFijY2loaLiGNsJiflcwRPmYoLQXnEv3K0
5mPOLdKhLg4N4pA9dyDN3BLhLeoV9a2wLZRUafuTSMqgDxD9IaOlzRmU00kkWV36hZN71l0xJ6rV
jlbxG7y2jM+tN1MRliW5DxJtDTImQ+49ZjroI1gsRuadRIcXK11BxFhR4LVhZc9GT7vp+cP+/wYm
+n8RJ2Rymq7ghMYff/24BAqpf+AfFSvrf4bNq4UelXBMKd1/gXL6/7BYMgDIuQ7R+ksVK9v7n86l
ZytdKZ07yiRO+EfFSsr/CYGqvEd0IwhtAB79Ak7oMl/Aap0fwJtqcyMIR9eN1SXfZ4J6OpQ0XITR
HKa163xAdrb1LUqrtxZ5tkXpuKXECQFH2wkkL2Odv8cmXEddgribuFfdWC8uABMRea9NK4SuG45S
blrVYzy0se9WRnH/4nu8//vVemnFsj0UwCqufIlKk/r7L4bSTSsykIOARjFatY9tO7Swuqp9DWO1
nXfzMjr+e1YI3Kub1gC2JNTL82IoI8zSRrTMyogj637EeRjVFWve0f7b+m40w6CGS5jYr/CNfR6G
SVCVyM0vtnfbIUlAqVGv7vu+qO9oUGJSPLUNQpZ9Mhk7M7yMrv+ZIRpqyrNDyc6vQpOe/leWJDUU
GK1r8Yu0moKwJCvPyErB/ENx9hiAP9t5wLY+ISpHCnTKuDwcl+vqof0xNjajxl02E/zM07Hu4+K2
QhT17vpuuQwOnidokt4AP0OLGYup1VPpdkY8G7kNzMec6a7YuR3dJEtaf7CbdPItk/cgctEnA24+
PQZVK07Xx9/YQmwcdSGYTFeaqzi3iNGfcDM+7jA1yYNZehS5+ZjdnoriZTz99zyVm43SblQuGqtx
Bh0cRZggTiyWbLmrOugDmmu3b6oiaoCARO7t9XltfEKTfIwIyVBZmVyvK7xpijhAB9ErFrd2SK9l
nnnkkZDbE+7cHEpJFODVYtsUBC53S0ZqJSo3l8dprL9nTeXchG7WfYhkau6chq3NIhgIEz/dJFxe
7ctgoEmLACmLOLvVCfFrwO92HhqPrqe3n/IJ3bHjKKvoNz0NsL0f9Ny/vqobx9EUhgEKFZ8pJEpX
XxFMp0FrgWwuqkztkxf0MXaj0XzXLDXxwewJZRJS6DvHceMCYosaSE0gsstDtLoEELMFcGeywCWo
wAN4weiYQzQ9oxWg3aeV1t/0jSfPKNI0P6/Pd+vTCmQsgM8qDUdzdcHOVlL3JvCyo92nv2dGjw5x
BkFGVQb/yxzp4VDnsFxMlFb71WiJ3xpcelVntfRBiQx3Q4ezcdUO9mPez/H7IdMQxsYWC4X2X54l
t48g3wQEq7vP6rwvnpE4tpAeqCQ+31GS3bZmnPitARIoNspo51iuUoPnewALJpVQoxFCMrSaJz02
JzV0xgobypJenfWYICfuSc7YIesznHEEFG7GtrY/iryE3584f2lgOXeu3ZUuzT+/g3WmBMLtgCfU
5aHFKHMYlojfAdqP7RxEn+mzeKhNKRhnVWPgjs7x0aIzDaihPmu9/uP6om9ciMRo/BDTdXTufrX1
Xix6R74W6pEFKrHoSEA0aPEIBkRn25qKcyqaaGeDbWxl4cAidiE3qkO0mnBVQLqx5MgGA015xrZB
+PRaY5rxmrtzS2xcU0iUclwdxJyJ+FZTWwaN8jNl0COykuGxdAbXPFjGPH60x765w2DXvqXWU/1w
qjF716im0vWl3ZiqhRor4qckMJ7urK5JG4ETsF/w9eywwhaKQPkgF7u5l16U/PpUlTAspWAbcWDi
6MuvWGF+UaBmbqGpIPV3syVi3wnQQ0/QOT1nYJ9pYeohxM7ORZEgqk/XZ6puvn/rJs+7+OXw9uo0
YfOjheWsCZ5stWVDPT3XLTiv66NcbtXnUJ3iDMZ8ZM78L7naOpSrxiqaRXUqMgNJBTO3f6c5L/zS
w+eW2nG6Y4F2+f3+GQ86Ay+Mw3Ojr8bD/tsIgURXtNJTZEowr7tNI1jVmZPsPS2XW/V5KFfQQIAK
4RiKvnD5/XQzxMTB6buTXrX6ITHT8Lws5h9pZQXnFoDwg+VVSPQhpe7TXbV2bsPL5/Sf0XnYDJPT
gnLFaqNqyMO1OG50p0Ai4x0JukWpabf3tFJgPmSjcaJOI95f/5pbg6oMkV0LLwq/tcspG2hzziYE
zdNoJPkd0Hy071rs1DxUIX46bpLS0ezHnU96+YQ/z5Qqvs77ZlBufNVsCBCwd9O0Al5VS7AVcQm3
t5rto16DID10TjkdvBDf43CpxM4ib+xej5OJtRNBE3Ug9dNeXLR9EHczFibNCY4hSgmaFr5BKsgD
lOMYNAmgXV5f362pGtB1iAWZMGXVy/GcCMCAaY7NydCptE1x6Nw7csSufbJtqPZZnaimbPNUARbf
ueM3pwoFjVyNWJSS7uXQWaTlThDxaWdnTB4QgZKHqOum33p+xCmZp72lVbJhL+6fvz8r0mFcbooB
53ir608fTBuBKAuMUiW8M/RxwA12tKC5K5fqc+nYiJBWKFrDYLW86AddJPQDA15zgQPMyRhGJ9v5
2qsA4++fZJLoU2rlUX1mBL783HiTU/5a2ubk5ONnzpd79kKKDKA5gT14Jr2gxrTfABMDqaNjZZeM
ozgDU+x3Ls2NSwyfQFOnmI3zHIHr5bcw4YkuTU6ZtZDO/D4uRnGchuSPIGmdX1PyU5UUD7E1qjo0
YoknVl9dw1wwGgcqknnoeI/WaJY3AzyLL9e39dbeQsiPUjYlIpWBXM7H4JGL6PsgedBA0DVjLztn
+mx81nsbPhdowl+LSv/+kJSwKJqD75YUAC4H7IKodmK97k6IVhbnftGnewTcx7tRIKj663OziYuQ
9HBNSKGrbUyHngInIhKnDNfBU6U7xS3+eTOaVBCywxnRp+vjbe0NALgGFFQqRHRgL6fWNnM+lsKG
69IM47l3ZHdbAag8Bia9tOtDbd1GBHy2RTLM/ljT2jBkoHASRd2pK23Tb+VSfCpbN32XWQiJpITq
0AQyJDi6CcWC60M/F/T+jU7+/oI0c3RSfv7j6moZXty8C0QQe7ZjpGlQX71rPfyeppiWDhJK3dnU
IFeg0R58R026vY2yxdNvO5q1ZyzW0OuLILm96yIdXv8ENObBRowbsSktCu4so0PcN3Nmd+eV2ogG
yL+k9Gx2AydqdXUHJrQwE7AnwG4cNTx3ejPhB4F7ZxG9m8KpR3ZKE3/E7VyckbPz9q6u17eph0gm
TXkDTDoAh9W2yGQyU8Okde1EKSSJqA+g5SMrBgpXg+gOBLVFQ1YLWu+PqtFsv+3pTBxcrIBvvKxo
PtPQFb/tfEMVQV5+Qx5PUm4VzSsa9eoas6qqHjonrU6BG3RnJ+pRVkic7p42W4yvUqNwd+AZjxj4
wlRYrOB9pIXx1+u/4vUmVi+4zcpQvSWEWIW5g1WJ0StbSh7SqY+yTr2jQofcmG0PnqcE5LtkLSpZ
c1PsnNRVnqj2MMh17nDctiQl1rUh9EIlxbF6+lKsj30Lp2i54dnSxQ0wyOqnoy32XYstwMPkBRXs
N7q8n+PeGHcuqNcXhsK5cL2DeMEcQjmcvzxJCA8bS1nM5UloleMjOWVwYI3kHQ5u8931td4eSllh
QKjHhXe1CTnMJS58DJUCUf+zAbxwCtoGxXgOpb1z3ra+q00tyWXHuxj/rs7biI2awDurOkkdFhxK
HSO9UdHZDuow7vJ9yRfnUNcTTlhmjQL0zv30+rRT1dFNLmIPyi+R4eWiTknezqkXVSekd82HwI7c
Y6yHOmBkjHdS2sG35LHaberiH2kVxg7C4PV7ijYBKQcVl+c3dXWwkkDWTmdmCFj1bvE2rAZcmJbI
Nh8WqZe3BnS6nZdgY0BCb/o5rDTdiXWqOsxDR+9Ty2EIN6gt1YhegHuTYJKdCXWd0JjKnQVWu3J1
dxD/QMxTF6ppr6ExgaicMQ5Q6AE5XAHsTBD1SXKHQl0bPABH1g8gUNP/cGIRdeC1U+AmMrvVqzOU
VQKXMS1PTtchywIs/3ESbXieoB580GTv3Nd4phmYnQytj/B1+haL3PGvXz5FPHjoQlCspZGwru60
roltUNiVp8YajD/Bnec3wpnysymb5vP1oTa+K880PSDaaxQPnyFUL19Z3VDbtKlPgLbCHy2i9fdF
YKKK0+mNj+bmUu981q07UYWaZDeqyiNsdbBejNhmKMHPLs4EVIEhqWp1B43TDdJPkFcCDEwya/hW
c5dWp5gqEMJwNt4yIgyc7HR96ht3lVB1JldVhgVYwMsfwt8ZtAzzwRN3N4DmzGvogk2W4YsAb7ad
gH5znbG+4o2hiMZTdDnY4oqhhlWDShccqMc+z8X7xR7lLb/hz9ScvJ03T919q8ODJxodE+QeFLhy
deVPzhLg4sPcysKYb8dBYszjWs6H6yu4cQNT02EMlZdT315NKsF3L5azrE6910DNhQl2H6Aef8R3
JFuOIK+Q6EkmrJFvFvTX/sPOJQDmcqD1JPB7v1zRQthNJCeHiFsE7Zsc1yKE6ga8XwqEmG7sqFzs
na27cSMRQKg2JoV2Nu96ut0AAk8EVJYcKOYVAGXIrM74FRDbX3qLTgAStJr567uUUwl+Ec49hX1r
9c5kg77ogL+ZpgN1J0899203LsUTvDX3y/XPubFH2ZgAEYXaoqzt5YqKqkXtKHWIIAU0qapODbjf
ufaAew2MVbT6doKFjSfUwv1KSsMiUILWfDke38pJXMT0T2YSAcFEPfU96ejsHGPEEgGSl+ObBsIQ
b0wXTKdlRoXp+oS3fwDOXPSn1T5aTVgOTsQbxg/ol6D4hpdl/wbKPSq2EF/eVB6GIHJyQ6XDUH5J
GvP366NvLbdL+i09OqjEKKvREZhK9LFvW4Ba5nLoArdGbK6iJz0MWG9z1+9hyV4XXFRTU3BOqfDw
B1etx4ur18kpsUmZeb67pM4tWqMICU+oluna9KlICnGH6RTGLIumgTrOk9/mXosxIcWjttbc4VcL
D/wYGrqQSXQLYMm6+qynY42YSeeBzhy7x2aCIwtqyjpfX+RXFyGjkChyDaLPQs682mOBlxZzOtoo
1DoI/iYdmsn10Ow1pl59StMk4AULTTuYLvz6KUHaWjcXQK5+2Y3TwdWn7+ALnRujkaNShAhvr0/q
1cuFrL1LHYV3RAEu19WUKnS43mzdhCAeFl9HTsdnPGMcIF24xf/yUAR7GMipQFsHJ3K5Zbwp76i7
zSZaL9hmHCotRq9RJCGQQJwv52Tntnu9kHwmQMUEIwhi0ai+HE42LoyJ0RI+SOc/gbANJ4ln1bkZ
HDoguJ3tLOSrC4CRaJ+pnJ1CCrfQ5XBGOmM15kwmbZco8uPCrt/iGt+900c5POJH296D/AExh0HS
cjs0jWbdXF/e1wVHNVc+o6QKB6jaUvv35ZGsSoU87U0kQ12ExkMjACrrYFz9Ow7nPXKQViN+tyD8
0grLa+yr4jqZiYkBGMMdTvGz33nk1CN2ETmoH0RGBawYEBg1yMsfNFb1khpZLhCl1axvLmaysPbC
+r0ZZk+z1uIiXbXdj2gy5M5O2/j0RKIGZWBb8pc1HClvbWX1QSMqw3YaH1Vh+7Ue4hhnC+2cLK29
c/9sLT2lCeoTNE/QwFoHol6/iH7q7cWnmEbZpDGAy6D720T0irIeOHErK7LLCZ7K4M80epTOI150
PgJOuMjqJjW+67th41zzi4CCCFpXSg/ucu3BOJo5kEkdKZE5uStrSPCVPnv4KyIFfn2o12G4wtPw
1POZqcHzBl6OhQOZ0YS6O/uC9twJydThhPjI8DAPFl42HkW9AaPB07Lgf4SXAt4Sc9v++icnQvVI
dBQ869UXwJWgcIZCzH7vGPVdGcAXQHc6PlXIc5xGzHN3bpeN4049kZ49pAui3TWMKG4z7OxTqfvC
ijqQA1H9aEA8uW9dhBeMVoj6ZGle/QGgyDQeF8Jba2fZNzY5qAUV8lCXpkgnLlc9CWJqqmhv+RTG
0ntT78zDFLTLZ6yulx9j6UHjvP6dt6ZMxkGJgnKMYa9PVQj+zUu4AmnX527ypMh69wIxIXmE2lmj
X04siC51mcNBaRfDeA8Zof/2y7+BFIRXRCfWYdrqynlxx0WJBCqA6YGvISxz1rOlg+gGi+OmQlVC
HgLpoHFfmcFNbQ7LMZuj//BeEmhYLLprgi1YL4KVJQ3wxGbxxxFNqaRHwwJDQ5iVIhp38ryNGMtC
TlJXwDHCSrGOKadwyFIP/pY/9QUKCGkFtRy/BeuNi1cjsiCp87UtBKq3UFNvUySaLWItQ76dG6eB
/dJFO0Sd1/c5z5qg9AiWnohhXf2cqfQZAMqlL62wegwRnLolsm0OPWrr90UBELyPmgGeSbG3FK9D
L4pT1H15T2inWeuyY4qIhoQpLGGaWvEtmP7hXuNY7gBmX58owqBn3gm7S+pydY/FMz3uKrakz9Ey
P7ohpjtJHVl+ImrLT1PlwH19N7++pBlOUQEU+EZi4Xu5m7WoBfMsENMfFry/imBaTkK08YEvXZ3/
w1C0zKj1IVBKtHc51Jj1ruZmhe3zIBtHt3c5N23kHN0JLZfrQ20uoyJjUpARQCdWs1owhtWMKJA+
NIE3U490PBrL4jS4AQ4tcRLvDLe1K4nvwAPTNlPVg8uZ6SYij7ZBlmfOdfUJVHB25uhWuOG0yVO1
aCiZY1d3U9oQUv7DRB3KXRxNkyx+taaLNWSISYysaWzgU1oJBHrGSH8suja7pXOy15fZXFg6M7pS
iHzdVTfcEqcgSmG+R5MTChcUXS+U5HdZUNzZcdX8dX1+ry98amvqsAPtUa5pq8s2ycM4M1LGG20W
0AwRCYpmiafHkqOn72FKgeq1jRKZl951NBx2tuzWdGmBUulSpFCJgdfFXd9NVS7SjOU1q9m7DQIp
bsA1hdTlPet+mcK9Rrn6XJfhKpwf3XaxdVGorXUToEJKGa27xkbyKGkeM7rZH7XWFsSPXeDDB3DO
oR3uxcibg5LS2VQG6c2v614CmalMIqjnA7u07r1QlMcoIYCq3Dm4nbWhvhkrtKl+/cM6pJfk7mR/
cO4uV9aYEuHhGyL91g3K5tgjpnVuAadYB1zH7J+pHua49BhxCkomRprdapzo0/WfsPVxQQFSLeUV
5S1Xe+/FQ95FMzLmkSl9PegkBlFiOC2GFviVtnR+33d72dHWeNSjyMx4RqiHr24Jb3KzLKfEiF+0
mL/jrWqcgXyWqMjYtTi0aZn+eX2CG3c75S8qBqpWYAMhu5wgAk1Vmfdo5Y+tgfxsNMdnSdh7Cp3+
+/WRNqZGyUBQcqf8w0Oyum9xHs6xrlwQIwNrnSB7Ui4SXfsYdYakRsrnl0cDeA3smqgE9JYhLudV
pkjLL7HuoDklqGchX3RAix4NzBS5xraLhp2g4/XsuIHgyQDWV7UDbzVeUyNwZWtxeJqQ0Tw7PNDH
MdG0Y54k43EKhmEnCHgGhV5eAzawHZq8xPekM2sR4SrDYA2JMMi0xWx+n6zY/e4ubf4hHwf9rb4I
61uOWNT7CEI3svV9nd4Ejhed9Twe39CNwCksKFokkQL3dwJYct7r66++5vrnkeFYkKcIxvkSl+vv
CY3meBEFvm1m9i0nE5OLGYWR66NsrTonxeLu5yEn5r8cpUUGA0IG6oFYdiD22JbxHealn3LHa+86
rdvZwa8vQbpyPDAKPWSAHlqdFUH7j8ixDfwUKV5Is5p39IJSHPSwmHCGdtCYjYo9MOnrA0pZiLiB
r8wDx+m5nKIloPlGttK4RcvraCw56kEp7iuEGXsdm435YVCpyMVA4lSx7XIoBPNQT6hwxk6yaLrv
Qsc5WHZdnpasQjpt1OuHpURc7fon3JifJD/k+oEhoVDBl4MmUzTReLNj8HYSlIuOFWA4Ov3HvMNg
7fpQG7sF6QFi1WfenrtORVFvaM1kMSMqbH2XIepnY4hpwxg49Shsmmfbi39eH3HrlEqeabAppIP8
YXUMSP/scRyL+OQUU/mjsofm3Tgu2KIMEgsoPRcVr7U1Y7njms13vS/KU4tTeeFj9gBmoeO9Qcun
/zyHY/SoVJh3otLnsHN1TiVVESC1HFWdmufl8pdZhjTghPzMNMx4bTYGtlCxifdjEktFMR6xHYmn
3HyPXFD1NmhGDJ5Qlbqp0Q18rEU5v0MJETMdDYTqhIlFe0iKpn9nalHxFbNHgfscsL+bttamnY3z
fIWvfrrqhEGLUBVvc01SRgSsRCWzi069XnwsKz27Q186UoSp6FigoXKI8ra7SfsKZyUsN280XlZo
Cr37NitMnOUFDdfrn/vVBuPCg1VIY5COOv+9ikQVZKwYI4xRkhHhn7BIW0QFLUqJKbI+T1LHHf3X
B+TM8ArQxVIVnsuvF3RFqaG0jOC7MKxbM2rFfdWbE1o7RXlXDVF6c328V4cV1hvDgNalimZz6V6O
h0B7b0mU3I/IXaI2BHEFmAK4hAXqtn99qI21JJxmFIgJAkDcai2JfLUEpVLrOIy1bBD5MJef3lJm
H71cG/2i9NqdATfmhnIFCQS5LqDQdeilkYe1eVVbx0nr3RM0LaTA6VofLavvn67P7VXGwgicOqqA
juqOrxu5oksaKlEQLvS8AVixkEYbc5GdqtxZUDnAxDbL5/IJEfoB8fJ8D1z+ug7M+LggcHBgDNAq
Wm2bSAtqUEMJhA8oPb40+/ABi/bmLGTXPlWaJqYTZwez7dgYjU+o+c+PKRaGt2EajMfrS6GGujjE
6qcA6IFQSWGavvbljqpAQBhOCPclxPrpWCMu6WMt3v76wSRKYCu5QtHT1owtvY4GM3BK6wiafzj3
HtLEGrjFA4riOOiUYi8n3JwVSZqpuKIqEb6c1Qw9xJmmHpFC2gl3YxEWb/p6yHbW7tV7rdaObEEB
3LgF1zGnMdJxy1C4Ry9XBH+5ORCosegKCjO0TLQjeHnrPXKwzg6/eetkKg6PQU0Bjrq1yokSwj7D
UorqMbYnX5RIPMKEdqWfF6s2klMnmr2q0PaInBWqepSy1xi7xqwH23Cg7dRIlB4QOrWPczTCahQL
IPUEgb5f3ZSCt5AsjBIyzI91czM3nXQxC8YzeyxVodt1dzQb5c7l/frzMQodRrAquCg6ay4Notlh
RHEaLhTy0+/Qq09OovHmtzbtTTTavNr5Weqt3MEQvl5Loi0sTCxOAtePvXrwSX840z1HwYJMeNsH
TXJrobxxit1Af5BuNu3MUh3gywPOeBalGcd0eKzl6smg7Y5uSuuBm0ZY7mQ5U3HX4zJ08gx0e2n7
UX+TWDGXqIDtBQhqKq+GhlaClonrgNVb3S1zaGkjUGpxlGaKtHQ3Osepk+apaZ0cy+oWzWpjaM55
P42+zM3prNmaeNIl6N3r++n104J7EtrfDq0nzur6vu0GwK52wiWnGUN6Cuoa/2Kjc+5tifrI9aG2
Pi/bino8ER3yDaubB63hUTMDRCPCvsOZrhLTscFj+taUznAw2m4Pabs5nmRtFd1YZaSXN12bCWME
L6q84Bqc4rWcBezt7E3PV4Uf2847ee/WUoIc4WBKJZmzRpX19miTJyDhkLp6fzD0JPPnyCWCN8y9
zvzrS1yonAQkPjEPvY3V9olbLbUx9JN4b4f9Cd3IwRcF6nK//sEALlA5JIylLLw6H+E4h1FQoxk1
wvBFQDyzDxF6+Kh0Jn86g2PsXG1blw4IJABWdIZYRPU9XxS0li6PEm3ke7VTYtxkaaEdNb1p70un
CE8D4tknBH/3WINbg/JO6ZwC2CK0oy4HNaqZzq/TWcfYmjteedPqH00obn9yachHbbALeZhSffpy
fWm3rh7IwgQWvJIwttXPejFXJFxmLwX6dcR0JfIzvefF6Ov4xtA87xPpbUXaUni+Zlfjh+sjb50K
SrOENbyRDpO+HFlMKGPbo2Ed3ayqz63V1UiKlmibhV136FsEoa+P90ysX191dHmRbjBcnq61glSR
ST219ZBjiAdTdDARqIUlGfbuX6NLmuubeWYWiIIE+JTZ6NDphzmPi7f6NJRfjKBIpkNNOjMeuTuw
ZC+nyiF9inEAwmO4xG3ei7JxPLoA8n5vY9v4mVFj7o6YpObtLRj/tD3qdYG1PRaL+MQ6mp0+ubFh
oXwc4CFzkMnSF4dqGaodSMPrSFoBjaiWkoywudaIsg657XJYYIXXuBrh74YXsMBI5BQjRnuM6r44
zh7OvybVuQNKYntYoefrbbXuQPmo0KDQw5lan15PtF4lAxd3iAVt2VlYHX0cu9G/j5nRIkedNP3H
zgCMerBkWjSHPBbmp9qYbQxhutj6UroIIPtV1NRoxOLs9V7GfR0cTMrZIJKbrMZ6pXKquzCX9XAI
6bdAPYrycS8W2bhW6QcDdnqWNSApuNywWFXmMmqI6RzNmnzDm7OPiL2FBxLw+XR9r24NJWkTA0eg
0Qfg5nIodEaryuBYsnvAXPL96M8Y7cKLkXU7RdmNe0dRg/6/oVaPYYGqoIGSGQGA7I2HwayyL4tK
ig7kf7i8AGedbidZLufrM9wcFnVjyCfUJQjtLmdoWbjHWjEzzOi6ZYemks0Mb7LHR1Ov+uqL58Xa
KbAad2fcjZWlZarE28AWUoBYjRu5bTFF/J6j3oj8NlWqiFXn1m8CU/9+fYabIymyITGdgjSuKoUp
1SgPyzaLDT7loIEn5+xZdWMepJV6v18fa+MZ5lX8d6xVhDEV5VCEyCkfozbTPw6o4HyrVDP6+iib
M0IZihoKAaNcq7taeumOmVmh6WGENRDu2nvCzrRAtT7Y40htDWUohT2SUcW6WO1KXFpiTjOVjd5A
NzzMm/FkxS1kqaz46/qkNjYiIQXND9p2ZIhrwOmQO9NoRgF5zNwAdkLE4qy5I7Xcaghv0qQ2nuYp
l1+vD7r1vcC0qX1BI4v093L3x+j5O+XA98rmnK0YD64P8fg/hNQUhUieFMOLb7a6RaiW9rjwMbW2
acyvYVP8qArTebLr9D9sdaZCfILqFAWt1dcSzgAwdZgEzg5D/FjKmpfEDMPKXzCOvru+dFs7g0ga
Bh1XMTjp1ViVkopAh1tgPzh2vtSB23U9NcxynvcovFtfiTgaPRcB6ZsezeVXimZjRDifq9FAefe8
4KV343TBHsJxawMqxi48a1aJPX85SoVI+GgjhXF0uubPeerrE0WK5WyNaMUAkUGp2R6q2+uLuDkz
VQ9VGsOknauZ2Zo3W5WL73RMefQNfi9kW0HmBLp/fZztuf07jvqYL6JL9epAWmccMcLRQs20OpgW
StoOZg+IYnjZPT4V3k7lcGuHQP0DtgJmGI2G1aDQWvB4LBYGbaGaHoKgjX9Ph6j8EuZpvcco31pJ
UhPqPNJD6VascoXESNuk19n6UZJLP8N94FiEurmT0W2Pwi5R1Bao/2qdX6zj7A75aNotxZ186O69
Guf12MQj7te/liKW6ZTMKFm96m0ZGDfiniWOoJfiN2jOYPWQxY1f4AIBRdh9GL3g5/UhX0+MKotJ
XQfgI2LBa+5BYnRmZYxs/owswfdkZT8Zg3A/XR/ldZKjajkGEHzVDobterl8GDyYUQTBFgqJk91E
FW5GQ9w2HwqsSo9YhWLW0bQ2eMekP/2HkdHHpJTMbQVj7HJktCKqETw5H84t8vdCE/HvoJn7BzRY
mzvslt13HIrpsRznPSX916eASpKqPCoELVQstfIvtgzVTUxUOH0QsEaV1UgMfVLz/5J2Xs1y28C2
/kWsYg6vHM7spGBpS5atF5YcDnMmSJC//nzQw7kaDmtY27fK9otL6gEBNDqsXst4rMpMHHgTdcav
A3xlChAn80E/i2bXpowscSHsUaYatz9ZQRacYp7QSObj3wsaCwffdM8c/hISbdwloKLNlUP0hl7o
yv0uJsGsFWC8yE0RZDEY9P9aiEo7qOXunVHlStRAJJHIFhMNjTITOQn5i5cMSGVZCMrXWmwevGu3
rhLJDXrXOp5EjZJt9ivv4cFj9hB8STBkH8h/5wcN2XuIlucRfbvOjxicq6P7x3NnaSpCIMtn0hF8
xOZ4As0NRiaxlYBmMr+gDpiegwk3c9/KzlEk7fRp0dOIpPW3iXbsznOrscSKqBbgtV6dhpntDh/h
+irenM0Q6aj6CX+WUuq2+TZThZrciptu5noMJF/moZ+i0hKsbXMy7FqcJCJFby5PMfvM5qjwh1Br
a7Tu1sxua1651BZ/GkXiP9PPqr9p2gwXe1wVBydFbcr1dVODsuAraE/R1Nxidz2noku7LtCAIfL1
m53P8sy0sXcqbbLpsmupUFRa9YyecPXZR/fh4Mzc7iZjEQQOOg0aSGicTbxSphO6q4sHKL9K5u++
G+tdBAF4dV6bJREHn3bXmCpdsKEuc9ebxKaaV6mLtWYUuIO2q0NM8F2/Lu4DaarxcP+U3s4+wEBj
+z9n56md3hDG1xrCAgggVVE6l8hd15M861yJc5CL5SUZJUq4EgokmTpMBGvynT35/W/3f8PtfcQu
rSr1TMEds0UagJ1Blm6FCwcaXvmkI7Z9TrI1vfwHK+qxJeQk9rPVR//laSAd54yWfhXNphgfEfql
v0p/7+DW37ppFakwRKNqfKzKvLZijb1EWJtamjVQ67aydXoyxyl5ztx5qUKjGYeDDdz7ePgwCtKM
Ct1ivhN7gCMZ/EC0dlb/eTQK9/3UIt55/+PtLcsDBAJgxVTUlpuPV+Ue1LaogIKSK5Bnkcz+lyvU
5oEuq3A0kiN7t+8CX/AXe5vXDt0b2EIc7HmL9r4EBfUNTtblMXOanIFN//sYpEf6IzdLZKCYxpeC
zVG0A6x3vXN6DJ1/lUD0Ks3eRs5bBKfZ9vpHW+HNjaw5AuvfXHLsMQhAGcqHMJSc/9qel9brMObo
EFlaml3SvqXrY4Fn4FeOB85rqwoB0yC2LNVD4JAwOb0JBSXusYHDt4qGflqCkz3L5A/OkvzorWKC
uS6rajpuS3laKhGcuzawfugZillhX+j5u3FNza+INkIpuuSw4SKnSSFJToCK7br6Ad0Hv7+qmm+k
9cOj4fbLJwrZE4xtVidDrekPGpW7Xw6fRfeFF5ZO6fWXq1sYniXXKcoq6b6bdU+cHST7Lv4waAee
+OYcqg+HGbAYimB0C0IQ0rPkTPIdle7y3Zn9+geawctDnY+oM6Gsmk8nu8yOiO/2rCpImFKWIZ/b
HsU6SIkpLVlFjWYs52CVLVMPSJzEUOVcqlHTAeebxvn+Fd/7qpRLGD9mSBiI38ZzrUUu4s7VUKB1
4CHrc3OJBrg3KRTWR/DtXVN0ewCXQSVIgne9gfM6LMin8r6NQMBCVEc6ZFLmOEqpf7/VH7OBEOrB
7Q4+QJWerk2lfjLbs2+jRDYjh+3RUosmZ0SXp0jTi4Wm1O/3v+Lte6oMAla0GTyAEGILvdAkxTbk
MnnMZIKWtmE3wQV4c/kseq15Nyfr8KLJfICOt2j+yYLeREQ0bw5e1J0DhBVwH0ys0X7YMrcEFXDB
pvaLCCYGL0L0sYlWabchUq3LhyBGKdOt7PrA6M6u4jqJCamr8/BtoS1DNTKm6Nsoo6DGfI7hIPqy
Gt5AAwaUxP2vvGuKChV8w0x1EJdd72pXk10uM6aSXk8ehqFMLhMSNx8Gpy/f7myA6yhSUTXkdNOh
zyprsq1aw9TUBUpW3L9oMCmdmro/qnfchLhEP4rLDjAvvM6kcNerSqpcYZTiAgYYsi09KZwHBJf7
kzMFwd+u00nasDCn9gquAJvUUVq091GBYyuOLlIJKhPX5jsiIlePkeTuld77JDSIW1vdPBltLA4q
OztvLbhSUA+qRYAT2Hjw1cvTrnJEGa3WpDM31revZQxFVRP39aNRWeXD/fOydx8onRL9ueBaqL1c
L80SVEncQpYINJrtc+U5kMG0Zn2B8Ic2mlFV6ELn3YHrUYu4yljUdv5idPPoZku1Tqi6lZGMraki
DSyXV8a53YemLrynwrLSS1B4BpoPtln8eX/Bu7apZwG84O0HJ3m9YN+QyziZK+mKHK2XtdbHkMjQ
OemDlZ76WvwoENN6FtI9Qu3tHSJqx4oNF8JWwCbXhoOlrn0ty8pIH9fkcSH3/crIbXLCXR3hQHdN
Ea39fCYVX9O1KUpbZa00nhgkMD6tle69NpPHqLLQ4wN4+J4lKwAoS26iGPs3i+KjSZsZvSICWJed
1mHVzrMElZlLr7+8feMYFWXgnWAPOOLmZtQUBnNXx91AEVo/LVXeo/xZVp+7rtcerJZZZR5JjTZA
L7/et7z3clGMpOOCeY95uU0A7GYz/ISzg6dbNSMyg9y6dL0+PPmLi2BbLxHJ9TL/29SlaFGbqqE+
UV87CFX3biotc+aqcAu82pv1L3FWqLpJEY12HjwJM4WkD9nRU1fWPwwfqmyaOUd8bjcpFBdVwUwU
IyB56LYv1WYmOojtgs2MoU9pD+ITrD/+QUFt70oyigJxkapjuFuKhbFKFpkOQYF7FfJjbbOfPhrB
F17L717stOupG732w+JCZHHwUfceFmbzmOSipcMbtjm/cz1BYtRXZWRPZt+e7DGbz3IokkfHKfpv
+dj6P/wgkag7+whRD6uvawe/YM/hkz1C4KuIPYhKru/qKIouhXy0iFweuRPpMxARJFejWad6k9f2
0aj/3o1VLyjRO1hqSvvX9rLSpYOqYc/JnRLBtmCNjM7NLymKiQc3dm9pDP2Q9FMd4tpuTOW99Ias
sQh7EDMPg8Z3GeCPh8fSrZfzPKz2wTm6XRr+VbF30jejurjt5bt2b6xxkiDyK+fPST+I51En0CwB
87w5oAODQUlG+SKaI9t4pFQUXwHypFGVt+Jh1rnsoOSnS9VP9sH5uKUKUHgP/qEfrZ7prd8Lhtqm
GFwRsWqZ/NMciqkLbZFBO9UP8/q60NH7Z5alPA2ByC6Z64hPU1O7oUkf41LNc3PgDW/9ED9GEaTi
Epm53KIJS13z7HEt8MNaVn5pamcuTqUz2I/uTLkqjKt2+JqItk4OgoZdu1RYYBr2ARtsG73CpOs/
TsgLWpP7N9Ll2RnsgfdOOJTCybYRKhSO9Xrf8++dKMY3qBIo9r8bpH1A88uuuqaI7NlA+XCdi4uX
z/r7xUJK4z+Y4lWDKQ8vQJ50fS/XWST8pWxzD7Tx4vjZyo3pXDRM+iPpqdt7aQLW4ADzYitk/8bl
DEM6OsLG1GybTTgVTLiPxLhRlyT6I6izo1bG3ldUrxYQGzCh4Davl9ZnrjDrsuO21M7H1O+bE295
ffHHdH26/xH3VkaiwOlQSM2b92qpM8vXZlZWupliJWJmYe2qJJRZNryO5VwfQOnUL78OZBVIhKiZ
aQyyyu2m2eaSaB6SqZFrdN1l8rThY+f35gEycu/7gXtRbP9qgn3bnTfMhhp/1eYRnKbIdWuGe3YK
Wl0Cn3O+/wH3FvSrKfVTfikF15k91umIKb8pjI/FGOcPEHhP/+Eqk0fRhATLz5z6JgaXPIVGgu4N
dGGFfAnq0X8f93CKOpOM//JqBpvbsWnD+0vbORtKYURxruC3uM7XS0uGGgXtCfEUumj/xDGlm2q1
PCQwGDhbYv2o07vzJX9ybIMsJemHVObaXAwfFcLhdgYwtBsuKAnL3xiPepvkGdTRoMl+FsKI9mlW
bA9gH6C0mXZYEVU79aGWx82p69v8u0Q7/AMo06OOxM5ZZCiBugKRKDdtWwuDf8/HoqXOouxPTH85
JzdNIVPOD8lG9kzx4FFYoJ7J67dxU63si6QY2bAyrvoIzYfhstQ8NmBHjnpYe4+sqmMyTkWsQrS7
yZistGDGG6cblXOshyiXGH8bsWbXYZwpTpVSCcUgThClMtAfkrkyT/CelA+1qOvTXLnix/2zurd0
hUvQOaakVlsOUZsJ89nR+gxSdi37aKxl/B6nBzORnhwBIHeeVY8WKd1KWpWKBfH6nA7oXrnV2mYR
UinoXHtdfylaAeQ6zfoJYiIDxdYiWB/fukBeH8ABYI3gG4DL7NpqatLG8/WCgas+C86mFH1YSByC
k2f5QYp6e+8tGukAxJh4pxO81XgAz++1epFlUSXnMsyGbjoDWUOqpWGWPzDaI46c24sPfk9VVin2
schtnsZoMDixEUL9FZK4b9R6qzMjg9rDmz8gVSJyJS4HLeYtnEMU0i2ZZk8jOc5WVHV5B0PWgMIO
2i8HjnNvQQyvkpjBVHXL1j7X0MzVhpZEROwasDdGk2fK/NH9BanbfP2UYoGqMPofnEJO8/WJgHGU
tuCUyqiGiOqT3gf5xXVgm+rJDR8K/ljoJVr9aegW/+0HhEec6iLRkGo5bdIURs09GaAaG/ECo+Qy
BuIyWMPyb73mqEXUxXJw9ncOJNGQGnJQHRRmD65XiuZSPDgj9uK+WsBQNSUKyiJ5CsxueXBLhngP
NvD2ipM8EOnRf4WzkT28Nli2I6xCFRHykHfxQ8u8LhSnq3mKkV1/plllP1uZyA+Clj2jDKjiw8js
oRbbRBJTYRGZSykjRuXrs1kI7+wNSFwZrtDeuWbSfMqQNTsILG79pkIH/z+j6tP/Er7oZg9GAgAE
nVA3PjXd6r/QhJpP/Vgmn++f1931EabD7s/NuJlHHouyn6eW84ou7vKXYczIZviZVl8yc9GioeIo
1Y335tEx8kCmELny1KIhd91spQ2VUCPTUkaFw7AKXbclkpCRM4qUB9T3HP/tbgZ7hGioCKhEfrOL
rVgDNLNqGeXe0p0IdcazDffkafZy73L/g+44AFK7n/R/9L14i673Lo61YUI0XUYDvZuXFYKFcx9b
zBrleW4YjzDgaA+xodfvGwu18/u2d1wc7T3VDaMMQ1Fkc26gVs9FF6wz7938OozB8lF2dv7lvpGd
w4mEMmPHsDIRa2zLIURNRo186xyJ1FLEiiJ74HlvoyJbuoO8ZOdwghmjZ6kcG7wDm3AmyIpiaQK8
p1/Tne+LaaUiqdfPlUO/r2zz4XetmsoDozvrg+WAEp7yowYP7vUGLrq2UprJ5sgNZBCmdalHMK0P
j7k3D+H9T6n24/qxYIybGXGm0ym/QK1wbcp1htgIZib9OZHZdw0g3MlmUOozVbwqyin8H1SWdu0B
2wSJA/iI6se1vQXERTv3xEP24vjPVSmz92mZtHnYyKT6qwtEdWDw9kCyQHqzip2NpHnbcRr8tJul
sU6R0SOOknTT+JINcjx4iXaswDenAEaKCAhOjOtlpelaWGaniYgDy1wzMIhn9InqA6e88/Eo2jDH
CBSHU7ktGK2TNQiDVzWaUmu2iKjn6SGek+Kb1ovsZTX6+KAKsLMsNSelSCKoT/HOXi+rceYmo6kr
oqCx9YfWm7Rzejxgf3vHCFtpREBKruxsocqrbxZd4K4iGp0h+y3px/hZ65cMzzwblJOF9xtcJv3B
ju19S8gnCFOgcFKp5fXSskwTxCuOANNU+X/B+FueEoZjHtMFwu18kkdcN7d3mgyMuqOi5mQ2YAvV
HIKOoa+2mtCBqlDISbPuubc5MFRvj2C8O7tGfwVkE/U2JjK3qJ9F5ME6jDVHvp665y63jIciJSW5
7zl2FsQtBg7GJaaGuH3QVifXet9gQTIuy9/MvB/Pud0gLpgeUareWgIvAtYaiURgMvbWZ9CsSr0x
b4hFfL3/aA+68yWoqtUMs7kL0oNl3Q5Vqomen7sERTIuePN6QrI1ZYjmyUhkaTPBAl4rjP6a+V4I
pwXp1UqX5VEk1TI9OMQ00P0smQNvVJ3r9amqFlGE7iCQcBhXzRlORTA2X81+8l8110veLak9/U3g
GoDU6yBAe1yoMVthOZvWGt3fodt7xRQgFQZ4MhRhxhYmMjHaUFhJNkZZQsEmTGXVfC3oGyVhBVVJ
CL86c1jBfHCxbvldiMkpDzFWAC8rZ37zegW43KFK2zGamPH6JuNVg/B4clbj3AqxjA+ZmN2LrfR1
L/3M6Lm7xNb/aF7fuuFapHZw4MNuLzqM2ySPCsMBvfpWq1umSTnMtBigHR+yl4FU+bwkJcpVUzG+
FJmXHDw4e/ZoSgMboTfOoVW385fI2UbmvTDykeircsxTBSXuOegYwU0BT4YC5ayDR+H2tlPnRouc
tAQPc/OiDhN9lbIhsMy8rAPs0HMF6+IoXN6zonwlLVua7vjq61UhAApOGzRmNNV58NAggXuhJ9Uf
nNjbm64oiRSXIS82AckmOpjW3mgS5GWjxPSzM4W3/pMdd0WocwnfDA9RpghSoWqmE7wFEeQLaPYy
6Ij/ERZDcbqav1ceYqzE5PLRjZvk9/uXcW9pkFRAvQTNpSJFv/6ALWxrDDMRGLe29E89fOR5aNYN
jGWWW/79dlsqEuH4Ub2nZnNta9BawYGBqGoZ7PSF5y8+U30q3k/aUh/pS+04GQ4EwapSbSJS2Kyr
l7LGEyRkb7rQHzUZeGFspk3YgkJ66hZHnkzy9PP9BaoFXEetUJkQHCPGwcMAsvx6gbHRyWDUlY+W
nQCtmKWvVTELpSPgvy5whD218eRdhmUy/rhvWf3NW8sQNgMsAulH13dzQmWQBOtaso2iE3oLvxrE
IzwAs//XfTt7x4XwGJ4uNZQGPd71Cv3S80Q2YweezTyqaCSGZeu37+25lQcfc89hwTKEHR5XktON
KToIy6wtMbRmXL4wh0fu0uawGOR+/+IW8/Tn/ZXt7B2xJCwxKtyzABBer2yVRYZYrMpOa8dAKBSI
psiCtgundTUelxE94jQVQThZ6xHJ2s5ZVZEXeQfXnhVvYj7gGYZZ9QWBRLIWTElaJWwRGWAByxy1
P+gR1qH0Wvlwf8E7W3lldfN9rTJZ1nWm0mBB/YNAYbm8GEkiT20gjuhc9heo6s+KKZRjc/1tWbTW
6QtOTepJdpG2u4BlaShqCN5gNNPnF78wjqQt1F+6uRKqqwBHseLbdrZASS9uJIQcBrx/hQ4vdNIn
H+J5fTsgmyeVVqQKqUgRtkykpZx1eGMznrkg+WMsc+9zuXrxpbeEedTf+pn0bldEgY9qNwEUUojq
M//yhENdEK9jA0TGHfzqo5OW4mlKYhvscNZ8MKTU/hmXfozMwRueoYFuPltzMa4nnEPxOZvW9JMZ
u/8kqR2fiDGG/6HNSuG1dJYo8BNx1Gjcu08M0ZGd0fNG3WtTBI2TGV7CljfTTFdFLAUXeNmDq2zA
F0UQNzfnRNTrmZa+dvCE3p42qss4Qx1HTNNje9pmd3TGwvOgr9LbbAk7v2g/6bXOJDC1+uw3Y118
40kw6ZMcGL69UVRidBI3qqFIP2wBDNNkgRZZqPuOi+te1rELXkjsy3Cd4vjNzhFTaoQPFmcaSFuG
anfUY1dKvFW+aDXzu97URlo/ux8dremGsBgs983uAosqRQQXAi5myzuua10PZ4vgQR2dOcqywL1U
6GaEmdkbj/c90+3RwRQtVbh7QJNzeDbnPBZmbtccnWr07MtorsW/hVb7HxHpHc7txJyfMzIDquvF
ETr/9s3BMj6Kvhx1E8om15atxOo6CG9ltLSrPAWFjN81FW9cGs8wHNRF27/eX+quQRSW6FpT7AKt
em2QoLVbgkxFyb7XvXhM74VlkzenqpfmJc3ABd+3p16xaxfiwxtK84r+hEpeN582sQ1hxy2euEIB
/Tnrrfk5MKDgWZB7imBoKl8bcBwPzdSuob32P95s3fZUKd3iB9Ac2eSwiVl2gnYgmZ9r01JOMuq1
oVX5eK+gH08Fox0Xpsvq93kmxrNhdkeAtZ0bevUDti/t3GlGNXtjNHb07+iMAB8Zq+nd4MijGafb
54dwgq4VvxcsK43n652VRuEFVVCLCKXrIYIFEmJTfzwCIewtCG/HhaSICC/s9sDOs+O2UyeizqVb
Hy84miUWiMAj93O6v3k7R1U1PelKEKgodvXrBWX8z9awhYj0ApnU2LCLsJ7hJ2yXSj+l2iGN1N7S
mCIkZGBlRHubgGyqe9k6rS4ip0jqR1/DkaZjs75vAWkeLO2WkZraCvkGnLq0AFGi2pyLsdAaAa6E
giLlE524i/Z1WCya9xfdrGAN0f91LigtL/XDYjLif07h3fnoixTKjjgTsAsBlDDEmeJy81ossfuu
TQj/D1zw3pGiYEBXmEeVwrj6Yr+8/zTbKAGVo4DJGKRlTzIQVo3ZHLxiO4US4kJUwRjxBwRIbfra
jJz8JOgMk41u2uHSDw16dBo13LbPEeOta5TgzFZckMeRXFndP/nw5D4zpNUfbMvOieOHEDtQYSMD
2D453cLgrYChLmpEGaCqmq1OCGObeyKXtZhQTLw3Zzc8by5fl/CfWHXbR01RfmurPJkjmWbiyfMn
KpTTRJnNibWDte04YkYFQJzjJUgUtw0OvWqA4S3zFNWuheIAU2FPa17lEZIiY8QwYcYUgT49dmu6
RlaVHWEtdy4XlW3Kb9hWadzmwAuX4dms8emvZIn+7JfWXxUiO79P/eHd2jm05G/AHrlc1H63AOwO
RpZaz2I4m+vWOouxaL+scZcd0ADsrgdoOWVldJLoAV+fWacr7ZRkdIp6Wa3P+TrP57TMDMqkWnuw
czvRCcUZyC+YcAHWvQ29Oi+oK3ouU+S4afVVrEP9XMaB9dkwCzOcWiSo6syQYTXaby9DAeumdkIh
ygBcF2zuv6dxosCYT1FVdkbEkA0hbtfk5yUdrYM4YdcJMPWhmGEA8ODwrz8oVMZwLDn0+vox6C66
USUPVZ03Z1mkr2PjFL9Njjm+M7OxiiZ3LUIR+M2DIBk6+Np7PoBompFyppNBR26ckSF8v/Obco6a
BUK8sFwHOky6UcpvaW0DkU4XOMPuP3Q7+QP4ZyaGmZukm2tt7oa9mG655rRxg27M6PFPFgJUrvfi
L8jpSJTGTloMR9R9o3vXRG0srW/YVcmUr7/3wvCgMB3B9yZtCktXap+tpcl/u29l75oQUKsDRATG
7Pi1FS+3MsfuUbuzxsQ5x/HUhDDWdR+k2RzNlO9+Rc4N7wiVIqAM16aCZMkFCl5ThKIxnIlGzFBt
JqbmDAfkv6Ospq+lbh/l/Hvr48ECO8GJ8Xm8ro3aleEIt2nmCCoOyaEUQxPpwjU/oGVxJLWwt0Aq
2zqnU7UVtp26sl9jc04XXI4xpf6T64xZ9rmDMNr5akn1SiUN5LiOOZdHvaC9OwHelDoALo3XYxNa
zuti2yPUClGrQ0efELtH7TSIi8iM+QyK8IiT48jeJmyPjVhabY69rB3zSO+m9Fx2fXPRl8C/JJN1
RCK2t4vMr4Ad5D9qO693UTEITWJppkgDtfYNaT0UsUVsizMq4NlBW+TI1uaYWpKB/4I2GG2Y2TzP
ixM81wsFsGZJj1D5u6aoDtNMhpeKpuH1spLR6iCFpOVvtZXzdRRjdkqnSj9LzX371B49XTAa9NlU
Kr2tRBRToM2NydlstD54gNHOfzB7+v4B1+Ny36XsOS4YcBBCVGg3OgnXq+IB8mvHnKaI0SnbONd8
z0nNHRx55b1DSBLAaYeQCbj1xnWlRUZt3faJSm03+2RrpUsbwcmfW89OBuiD16P7vbddSqSV6UdS
VkacrhfmIwoPRU0CRJYI7aK7wr50NbprsRTmQcFj15RCNCDOujMaQi83qc01JtDVl/pcIA76hYMh
KAU4+YGpve0Cj0tPhKooCePmM/axb6L3m01REE/DU01K96pph9oEuwsCPe7yjNLm3cKT4ORa/RTi
oKhhbuIhdyuErtxJNGHWtMXBm7bnh8GV/Z+tzT6NVmP5uQdkAX6B8oHhJf/F06T/YywZ5dT01Ity
hsn+w6mnQQevAoByypwqSPwlFSvzduxEjouiotH8Wxk9M1vJ6McHUcHud/w5eKtGmQHYXJtxyjIX
9cyhZ6Y5z5+MMrGf/cTmEot47aL7N3nXGJNXCp2hUMebZ6UH1NUkS0tOMA12HFqtkz4vY68tD7aB
lw//gzUQANBRwkqE/Pb10gwoq/SpyH8CT5oPbjwjBiKt56Q8ZOvaWxffzlQZJHRu2yMfG7lnaEzV
RW6iU/nxF+8RAZCv6dRoB0DjvdSA3IMUkhQdnZ5N+OGuXe/WGV+wRc3qmybhEvAas1CM19l5Gkc9
rKVWnlZZfrv/MY0976hCZFQZYbnh1l1/zcQNtKKaybLgz15f3BlB78ZZmodcTFC7C815KCtb/ta1
U/YHjEnxS2/m2XqCpbs4N2kzPLh5Yn3XY1G570o3rf8V1rT8z/0fubsPqiWAD4ccZHuY4R1vcyPg
/Qv02XnN0xk8bakl/wRTfqRVsvc5aMoAqwAiqVoQ15/DqRlF7TwepToOIKXFP1zcYYHV3wTsgHDX
0Rj13tIUloVIFygCINNre2NtZDwlkqe9WOAPq938m624z5vR/y9JIDOE9MxU7gnL5bUprm5Kb5Kl
uV2OAgOaT/03WLQn95S1qIec3r5n6qnwIQBioGubfiUNwx39YnCunMSPxmBIotrMoA+s4Dm4b2pv
z8C9qbwLmAoI0+uFTZOXJvZMcXhSHfvERKta1vZCJp0UCGgHU/n9vsG9TaOgSdUAgBYJw8bfTXY3
+laWC/jKbO0pKU1IoOspXbmkY3zwSO09u5DNwWtA4UClJteLI5n3msXGVjPZ0+eicEctIh2cvIP9
2rGjWqwMizG0SCtq8y555rDUFQS1kTNb6ZNTLd25jLvqz/tfbtcKIABwN+RZN61VZniqCYFhASPg
MDSXqUnNpyQz5+Dh/8/O5qxTwQGLyBMYgcWS4eLLFqxWmh0UPG91Imj5Q3z284zTwd3mG8gjZpOB
4GvUmla6PLtlI42waUvc0tSVxR/6mDU/5qXpxaPVlAbJiEiZr7eBkfxAxsq0zvriDE+GnmhpVNFk
FmGdlR7uzfTG731tGFqoW2n2OmZ1aUZxW1Nc6A0oTD9MfVErN7hYUzjFtbWeBJOzBWWG3H7yB1KJ
c98U65d+Kfv4IBTcuXBqwA9eGBISqmabEs/sDAxKTkj2xjWsuH6VLa99k/iP+hxkoTUYw+Xtu0k4
yLn5CSDfNhCKuLaDFgaIaHDi4NNi9fYTqAvrKG7fiQepzDFKSyRNPWxbeDCHrsqnVr30fc/kmQnM
n2BNj5DiGC9aSyAzkhUdnNQdX6LGKGg7U38kvds8ACv9xNUa+ZY6JB6Pcy6Lz0NbGSEDAfbBtu1d
PkVcSbsHCgSC0GtXIkqKKohdj5zWwqH+VRXfLLrBB6HMnhXVAlBEnGp8Tx2eXwLcVjMnU0tqWnWd
rv0BlHTOw5nieHT/TOzVGVXUQsNesXfzhl7bcYKxsAfTH+GczoQeub5MfptKxMtPdZ25f3fDzPBL
1w/J/H7u6/EVjfblr9x1NeNsGwXyJvd/z96yid6o6qBtxODB5k4Ysm/WOKVrF9v5Eq6JYT4OwtTf
XnRwIX8DqKUGKRiIu150N+tSj1dE0H2KYX8iMFQ/widbyDBGRvQgzt67DmofSR+oijFKfG2rkElR
DpY2RMagecZ7M/E8gItTrjUnGx7b4nOQa34ZwvQn/7r/LdXfvOk1u1RPcTA0U3gnNjHpMpT9YCBk
G6WOjrDIMpbI7KDJ89EIEvfEGPpysHl7l5AWKBO1Hu1QZuOvl5o6mm9r2kQEUZpFqHmaB48yRP6t
a7YH53Z3bcSWalqfQtyWYaFE1touZmeMmtEen7y5dE+xk04Pk9uKJ0cRHt//lrtLA7QL7RtYAboc
10vrKQgT1OJf7GGKX9JGs1DNCYxnKzWO+ht7S6OlrPTPqR8BoLk2NUFMNE7QBESetNPHhZzwlLZe
dvGGePxdw/5ByLLrAkBoQe5N8McQr/pBv7gaAr8ZSlNGHir6O6dqEn4QjlK+tLJek3CuBvm1Xu3l
b8dDmC+0hMwfaNAmn1yrqI9uy953/vW3bG4m9bnBTqjDRxPfBjJ8RjVhCHbgP0mT//Bk4O8AuPwk
SthCP9LUmjp3YmoGijaBCFhtANvMh0vXS/t8//TseTXIf9UlVIpf25fe0OccVjQy4HTRilNhmvM7
Sq/6H/et7HXRwUcr9gUKKgoItdlI3+4HqUmcZ9947jmfjeViZX4XAfNnuNj153eOlTfv0hpA3tA5
Cx42FnK89IXwmF2g1PIAxLv5UseO8zSSNR9E4T9B7luXBD4WYDAsn5zxzTNtwpZYQysmGCHrx3+b
Nffe2/qyyIeae/zQtgNiyFXhDdODaRb9F2D4wR+pbRUXRHfzH1lrGdXJWfyhjfp2rg92ae/s0bok
iTTYJFLJ689Xt/ADGVS+QaD2Xnbq5th/BJrpfB8Yqz3wJ3uXXBECkCbw0gGPvLbV5wKeB7mIKJtm
+VogSHKq/ThGDkxbwy7L7E/3z8bO2phmAjQM/wBzbzd3nGd1JVyjejv1SXMeO8nVdnJCuMiwpF8c
+BSV5mz2GWJoprnxKfRot6OmNnSu8+QzapTHvh26Au702p69cO7a+j2gXvOSFfqfppyHg1xid52K
wY2iO+/7Fo/jDQ3joSXTR9Qk58g28/zBLwDW65N/xLDwMxa5WSRgQ15XJTixbQfXDCYtltFxq2sr
e+wWYYa114owyBEx1kbfOxnxMH9KNPyJNmcoC1jLm2WbsEy/kqFeuN0YuNr67hiUUzrS5xIiMKAY
c38IMdTnAYKLgxO7v1zSM9AZSnRiq7Dr+XkH5J6S67Qa2kenTpzPTHj5z8GMOIqe9kW4rosXVRDF
h561eGc/j4+eh51gijDq/37DFtTqM51B7gFZfGsO/R9SpwHtIinyCptB/TzLLPg05FXx9oCfQJRG
NNeGpGZ7V4c4SLWqAioyDdMcwqdhvsSMMh1Y2fEIam6B9hSFAyXRcu0REihYx9LFioFmw5ckzZv8
1Nmj92GdF/0cp1RlDnZ051Visle1UKljqd7+tUVdzwYRDzof006XNayCXm9CMw3sf9/ue361swlo
GAhMkUqm7ki3o73MsorPXQvKZq7m7oDja3dJJogepErIBLcRaJuu5bR6gq3qmvlswL13sbvsqLq5
dwphV4U7hqOIhMimmORacFO2OVslbOL6xIxVsGvLs1j6LkpxtY/V4h5NWu15NuJcCnRMSUP6sDHq
uw1cnOJn9bapn/UFuurRQWoMiYT0wHvvHkVVJADarJTYN6+0sQKRGEd6VG4D03mNULIRrj7uDXBc
GSX1MLz+hxOiCIgshk1A829O4uzDEp1I4iOrsxgvz1c6pZqXfHWHsnj4L6aIxchQQBlv562MZfW1
RfXfjKEomOpdmqjzc//sNdbRWPbejiFQBY86/1KWVo/kL3G13cMTb2jKWXVN97vo1uQ7gh3Ou7k2
4i/3V7V37lXoribAoR/Zvrck7aMnZtU60nP/CwPS5e8azAQH52J3QZS8SGOhfiNJv17QqGvMkYw8
eFTstAvaHV04F337ONf60WuzdwQZHQGoDJMD7IybE5GgQSINn3e8LUVygUldeyz7vPiyWqK/QMIV
HziOvSsNJIBFKYYaPuP10noGzRO0CEgGbNlFrdCDj2kiZehT4jhnqZUiyLvGf93ftb3vyX7ZPyee
CFg298zNtbaVKKBE6KT5Xxjin9H+Fu1LPMOXft/UXkD2i6ltBkKyXHRFS4lV99NKXrI00z6Ujae1
oYtq5skbneq99GqgkLi7ILpvfG8zeTchKiV2oDy+OTdrm2d2q1HUUcpA70kvP5ZOr0e6uazvMzM9
kljfuwwAuBgkUKUdIOzXe2mihgjn6wzy29aZBLId+b+cnVdv3Mbaxz8RAfZyS3J31S3JtmznhnBi
e8hhGw47P/37Y27eaCV44QMcBAeI49nhtKf8y9HozT8XbcJDjVRuJ45xU55Hf0M2EbXPxpCOIreu
rVBhWVNeFG16b1+yH3fhOeoOwMZezyXPUGjC2Yt9uY0reJx1PWBR3cSD9uyjUzp4duQIT/9+vd79
gIDU6IoAcQIg+3rQ0q5tKXpqgsD0ypMaMJmA9XGpkfbeKFzBbHvqjyA8znZFhryH4xcVTYylVkAG
cI9Zh6w+/H4u750xwlUUSQCYkxbve/M/l/CyQbD1Jja+RIHzSyGbJYa3s4o4KP3/JaDaOWjQQHlZ
rDcgWKT1q9GneBGo0DtKr60hz4SXiF3vnSZiUW5GB44yAcjrGe2G7TIfTThAxjCgo+7ugYBXn1Rd
1tdB0IoLp/e9+hBRAOiYHZjAmGfvGK07E5AF9EhckcFjFlt0qozCv3ONLT/MGUh9Z1PesdukEQ+l
3+BF52anzV4v2cS/N3O6yrt5BwJwtItez3yYp9mugpm8zvXGH45byaQG1oK3GSYTlpDutz/fO6iV
7T4hGBgD/H89nrmqLKv9ifGq1rgnAC+TrAuL51DCAfj9UO8dBrqgO0wCeYS3VulFtobRDHUtX3R0
FFFffp4xSf0fgh8kpoiykAUkkDybkFVVuWMtsJ1UZhtxY0mRrkZI9GpE/wNdDfYNdDV2zi5tcnaH
tHrOQdmh3iX9IYull7WYuWfTp2qd1wutknfuSPoF9MiB6CDSeV5h78ueUli0C4Xlnn90ZN/Ea6Xm
IxpoGupCECa0YC+JEL43KHKHpE9o8u+mA6/3xpSNRRVaw4yygiH/smXoXLV6GpOwFMbfvrX1pygb
nT9H2dO+A1FIF5us/7xjroA5zGhhz+lkFDC1kNBKWqlUQhr3/Q/3I4Windy4s3HcnYr3enr+hCF6
UeTU2fKqT9YeREBLd/X596O8OdD7KDxtrBoYJNo+r0fJy66hVl8xyjTONz4QmocGF5AjkeFzPhl/
LF++D4fUAuxyNgu52+vhROXMelKFSts8DE+GOerUmFyJ8arlnH4/szfPDoQZ4gL0pbg9eBDOY5CV
XmXWDirtomW8caN6S/tV1rcIaV2Kyve/6lUZiqEI/GlJorm728S8npU5iDqoherAM8y7TYTy4kD7
JVKuRnSVAeWN0WXprhVV7niOlj+W6duHJyFE3xSyGMXF18PXKHe1RQ/Kp0bL6ECVrHtW9c4dJQ5L
ddPR5tLrpQjlvc9r0Rbdgfq8A+dzVqbGMawWXbpbGSU9XPNja2Db6RSZOP75SlKfJRdhNDqGZ4+O
v/He9p6j0mALtlMvbS4Wn0hd6WC98Ai8uVP4lEQOyEhSHd/9dl5/yt2aygfFoVIzEqamiJb132ya
oUsslGs8tc7gPcG/yD//foZv3p592H+BAXsKCQT29bAdP0XPwlLpYrUIEaw8eIVoh//hO+7TsqFo
o0dzftZnbxHkveyTZhqak+MZdhoWoRUPs4gO/8OEdjQAVxjl0XO/WrEGRuRmTMg2A/Xs1BxSSmk+
QkK/H+e9XUixCbAmLx2S6GfX1zxQ5s4rV6HdVdSHsJO/ljECgTJFlxpI7420s/DQ42NC1PFfLxES
wpFBjaRNeVnCqxB0StzJyLybpKf+9I1hN9CoYo1AOOzo0NdDCd48Yw4oi3iqmON2ms1TuC08pL1b
Xf/++71z/dMDgdDOpoAMc86nZAsUE/rkTSpaf+zifq1MeW8T4F2X6A0XiQpC9e3Ph6QxALSL8uDb
bjzeb07BBLE37efiUGChFMt+2WILX+xTE4aXWuLvHen/jncWJixVxmJOOH96o8VjrQYjkYu9Xodj
5qDHkOcn1ZWXNIz23XD+IlDHYPNbvHhvHEganmuvN7smtY2mOVAQN5OKcsrtsoT+LrBdx3NlBkSZ
oUicxbcvHL+3c4Y1utuDkEBCdQ/O5hwUnvaV5hprUBK7rsTmpPMAw2MS1fDRLOfuOrA5L79f2Lcn
ZKeqUmQgSYY1dy5uF9ngVLoJFQb+6dCJaIybhUwitpGB+OObjC3L/yhooKHEcK9PyNgSn7GhaatW
i/fST8saL15Wf6x1oC6ckH9F7F8vJUKfMElo3IGrgHX8eizp+ZWxMTPwl9tQYCXRhzJujLb8Vi1N
C/8PI+Ck62sxJONi9feAy3lxS4hmNg+WKL75WYlyQugChL1w+719NkiriQ25LSC6hOenFy/1ri5d
n89gOPKjpDyXmFipfP79ur69I+g1AYdAuJoiAZJRrz8AfpBDlYdEN9K0oYQXhheLYIo+jaX6as9D
eKF/+N6kGJBMnVoBIOl9m/2nXLCtvnY7apxp6A/uUcP27j6Yeehf0i58b1o7XRZmJ0olb+qby+Q2
Gxung2rcoSs25FUZgyoVcQPE96EfjUs1/X8jzvOdRBqPBjdwILbu2a5Ftcmk6MauDWUurhextA8R
+eCnwYBmgyejcj8FawZTEIWs/j4bo/Fb6Ud9mpVR+0U2oX/bDyK8NaeGVM6JuvladbmLSa4Uz5Wy
CvpW3UXYzb693/xofHH3qiwSDuc0jyAjV3bcQkO2HZogNqLSfOo2u7px8NR8iILBvGu81fm6WkZ0
Iat8b4XAKewYNAI/1Ftf74QVVa0lnBzC6sH9NS4ieoi2rjkUofuiAfleKie+NxzgIji2tBp3lPLr
4ZymiDJTF326YkD0ozG85WrE3AKdByeMx9q9VNV55778V6os4LIkgDmv5ReN7zbDZGhEOOzpIR+0
FVM2da9VOF/SEn7nPWCoPcMj+ifvOjtTppsPZokHDrhTPW3HsBvVoTHJD25ExwGunD5Me1EUF0r6
b+tWqHnhn8FLhIYZFaOzu1O3OMrqEgLAhmEqileyB9FuZbOOZSWyz7mh1ufWHNtUzlnWYWsZ9cut
56yhirUrqkvS6W9fZX4OatF7c3d/IM7qnU2fVWHf2jo153H8KkcX1fSwXu60NedHSZftWx4sbXVs
7bl4XptyPP7+Jn3nLPFWcYOaVFxps+078D9XW9RvGXzrvk+1WMuvCmONOMiL/LoLDJGEhdw+rWqc
r1QbXGo+vLPXQOUCMd3Xgif6LMGAN+hZwzL2qQqNIO38WTzapshvAS9UT7+f5LtD0XGjn70XK88x
PAOEaFooLYIvDVbF9SbceAS6l9QF0O7fD/XOiaXss6vLhHt19LxL2o4W1HxEN9LRxHfmtBl6Hnia
PeCd1rDWh97OL6W975yk/wwJgur1EobSwXYJKU8skgMapRqA4I1lN9Yv4flGMivEIzxXLs+/n+h7
3/T/Jwo44fWoXeCv0jAynYpw21Lha5pEw7rdeaVz6ap495vuB5Ym8L9aV6+H8rBIKQTKm6muovaq
iMbqbpuUgQ/1WhhJls9ZcSGKee9UYCNCcZu8lAvqbHIq95W5FSiW5vZYxFnbtNfRVPws7EI/Qn9e
b4Leix5QQLjE7Hkn0qB6AZQU+Q+4yM5ZlIy+Qd87hdZpNpb+ySxrnaCn9eeJI4w0ijI7OGhvrZ/d
vWtXj45P5p0KU31vm2q7dywrg6q5Doc/3iV49dE6pehlg+87m0/fq3YTE5mVn+EniRBfl84zzhBo
3F5CAb1zkxILMS16e9CRz3v47mrZUCcsDoDjjH2yWLK71SPUP7SAjP4mRDzrJZ/m5qZxm/JOjsDs
fj/Xt1iovWXF+NS8SJK5AV7v0y0MpqD5F6swQpCCSvdjmijsdUbrnrRD7cbK/fAgCIviZvCjE7H7
JdvCd44KVEqyWGITfsMbJTFprstQYNTu1nN19KU7f5i7CHzycijqqLr6/Yzf2a3/FjIhmnNUQEi+
njDi5/2Sldw5CFfkt1Xr55+nsS8ujPLOYWQUSFqkcB6599lDUY1WHhCJMCcMg79NZunHkVN391Gg
1G2JzcEzoYwiGNwuXTzvbSkiPbjmXAaoXZ1He0u45rM2qQsIy7vKtQrTRtJaEoWcr/qiN+ixWXa6
bE57DMKlevn9531vMaEZ09za+2vUNF9/XluWVaZcygTScjaunOBrR5x8RLb2l2nk9oU7750LfSe7
c9+BXSS6PVtMkD1u3hRcChvbZonbvulv7KYsHjYaAReOytslpQvPKHRgbKKxc2JsG0ZaTh0KbNGc
rU+572VJjXFGDIrPOyHUrlJRZNikZvyQ33/Tt3BoYmnAS9RAEAoChnq2pl0m+jEXqk8DT2DrV+Ze
cbBHQ3PR4vpdxeZqu1fBNnuHKtRheFiDvjr25DflsWxzNzaHTstYjmVgx4uT9+nkzsP3Cz9y/9av
MxzQv5QrsD2niEiM9HrlQ1/ItphRDdWLWG/tbX+JxrKNx2FpEL8Kh7vNf6bFn0aQM/PYXHzvqnD0
JQLt28iCnwEBiN1HiYDuyOufgayEr4QYkb5qHf96MKZvose4a53c6miheXqQ2XapfPp200PT3uki
uzYVTJz93/8nIBWb3RYi66E44T8jD8a2TFZcIZ1pnkCuIwIZDXqVp99/8Ld7nwDYpW0HzIdO2nla
B8gscKqRxHvEbyShGSmSZfKzD72svAu1hLeWAX5Azkpysct70xw5W9tx5UhENTJUmTG4+BZ1Wb3F
feZEdmypfL4ZCiTIT7hBdmTUM9iYZGr85e9NG5NziByJsIu5eeF9OGpdJwa4xm+zrfGhMMI1fPGD
2Q/SLeqyA37DYoj7xuw/tFMVXsoV3y4UC+Tx1VCS2NudZ087cN82qyQ7c5RkRS7DJkCljF+izSv4
klP96Y/XiDyFOIK61651eHYbYpbMXx+UOg2kK3x0MFX0tCF1+El7M9/uwmBvbyiQbKSJ9Ha4ffk/
r7ehKqX0Vh1gbF6ZbXdf2k7mfZvLGct6NDTq8AEojDfHBha8Q2pUBmaTXj3K7BjQTJfHat6lqVdd
qS82fcU+blvfzuPQbPN7URdUzscpz6ilGNuDM9YThguRij53Chp3TGkN24VsDoNHQI/5p23clB2b
AZLzx0x6+YcgC8e7OTRMkbYtQVHcVbne0rJygiYBVti3B6BHHobFGYC/ZDZGz8OwHKe/qwn+15os
al6L45Y3UsUCBq24qctqdOKyRa48iarFhBmGIFx0i6WLkPhjF3I6DkYXjrcTYV7+VQMCxavAHoR9
6HSE5q0jzOzRWUpLXSFThg1GY1U6oE7mh39tChWkP860QEZQhgGCTQGLvsTrFQJ1aue2Tz1bBEUU
C6zYE28SNbLJUXSo1jz441AWChIKwv+iJHYaw+vx8EjxrR7Md7pRe/zau506DCgvPTYzWvK/331v
jxZZKtkqQkpkAeTGr4dC+V900Dy71J67+pSFVn4brBbIq6Bcb2GgXErF/+19vX5vaPCxq7j99ufm
vO7jDKsDIApY75p5GJiutt6+2HIsxlPJf3DXOE72d48Cr0gJYzPxWK2tWyctRZstCfwsyj634TJ/
5r0u2rikK5zdulpbP1rV6S7mhem+jIMrH4ulpY6SF2ILH5B6JuXvJjFf14ZEP46Uy14SXfqdGQ92
EeXI2kXeS9A74quHtfanztJNFnt+7alDLapFxBuEmRed12ObgJRR/zSYlH40ZWN8GyZgc4hKzOFL
3iN1E+tC9Nd0dKstLZpRPwlpmD8BoCPcraJMbnGwNkTt+2p8sUd3fEH5zb+p+tL+uU6YlKS+uxV/
E+RpdbAWbF1iVeHW+2HLw5qGieyCp3yq+hdciTZK60bW14nq4Zbf1qUVft6g2YmHps9NL67Zp+rj
NuZz/hhkjjugcNDLrUptYTbeY1ajHJ5ExF4cPAQDbqowWl6cIfeGxHC66auh66KHpKWLlbqQ3yHC
iX4QZSzcKct0BGFWU9/Iyqeq3J2mXSsbH2aEmsx4bJCvi62J+umxpUrxaTQkOWyDU8iQ+Jm7yniE
CnS7jVE7P47LZhyEoDt2YX+fP7e7VDrhLN1zzi7MjbP9PXPMgAiDBFt8rW6sIaruoIvIINEr/+LC
YOdJyj5YwHtLBAMdBrzk68M0DJAo1tGz8Dw1q2SpxuAYZuMl5M+buuLe7Nit+niZ9lKe57wehra8
20HnMxNLNrlxaEKx3FJzyg6e4N6NtR0tHzPhjbf+1PWI5lahO8dVaBoysRqruwR3RfFjj2T/e6j5
Rft33kHZuzb4OWATCUG7WNYAx4mG2O5TMFbGRHvPizT65H7hfZkFtrZu7+5cQKtDR0HMXrNdIaUi
0ThtumUAYmAbWLyrQauXBbd3BxDVnAOuEM2cp3akyyDu1ajlVYZRAzUuNZh2AtBkyJ6UJ0vn0PZ2
ncfZUmTWoax9fDb6oRYHK8/GRz31gj9d5fuVE1V9HM5hK46gF7cpwUFybeLRm4Jfs1l0zSlypqI6
SCOynrgpguZQDUv0Qdv98ledCXdnyGVecepaMXz1CqUew7GLvk+uwRHPs56PPgu/X5Lcb93vnZpA
ehZdPz5kFZz6WPSONX7SU7l9ymxlfCtb4T8EqIqZMNW0mBPLE6iWdrUq74woQoeurBoswd3Obm9l
ni/TnWuO4ddWd+6KB42ur/t860VSbnlnHk0dLt/oBQ7Xq14kQJEysz6Nbjh4sTG2aD2Wov1AX6mV
6SI2HOG6MCwzNC3C1kmEHch7COHsLvpr66dSyeAGywDCO3Sl6a/UbTaGMTZJVLQHtLPHE/kVEpxl
tW63oqobcORYoCQBojt/cR74hTYggZvRHD0BobbGaEhVRjsfO+GukNXCRX5EmMmz0qn0OhKzHKfG
WAe6VGk21fmjaIhansew03/l0kQFWmBC+JmmXxPGS2bP3xq0Jg1kaZbmh2n2m3/VIl68JaVRh1+X
QmiDiKcXZQIswvtK2Xb9OFVD+JCHWL8mqzFE/2z8+I+LVlg2IMLhfxtaS9aJabjRZ3NBD+DQ+3mm
0rXZrAA4UWaj01s4Ch+DWWRDsgaZ+DBaTW4nywC1KMasWEiwOs5SxLW/Rv1LW4f9j8mozPUATF49
gDujIeEUlndXb51dptHY1U6sO9i/oBUN00ijvpVHXRsIRmnUIJwj7cbgRzNU608y+YC/urNHZ7iu
Qm+VyVZZ4y8yi0Yf8nDZPntQWdbPgSNwLcV/3eiTotGzcTev2uuSIA+lTKci8J8QcCk+jjAkvVuv
5OvFJNE7l073BTqkjV/UJ86ReNbOFHpV3OhtkLyJw3TnuWMd3XjCbedkKhZ/OewEvDyeB1k1h6aj
/ZHkzTo5102/NF9xwO2XuAsC45TLAecAhGryv4ulyR7aOewqzI6U+dVr7CGIa8cRT+OMwTIMCNtN
ORDkhgaSJY+u4VV24uer83PSVTDE7gh9J16Qa3mw81CzRcup+ijgItsnlKaq23LKQu8usDLQkmJ1
lXmNN4brJVKWhSdj0QSNnXi4yt7tbcW/amOxOa9LKZ+bbK+xLeW2fMrwTMtA+gpfxXVWzlMSLeCx
FsdWHXGI5WKJ00I0e/Bn0N1X2VSoD3Dz/e+qmQON5xoGLsnuT6WPiNmMU+xoNtWNK53yURiuICx3
RhV86Uthn+q5IInyRO0keeGL8cOY2VXxZOPp2yW91G2FNi1d3ZjUyApTY5iW58CxdZgiQRMOaLqq
5WNAC6JJBifPAOuIsGppsvoMbC2yqI6GbnI3kWGWb7e9O+vqpt5c+Y+RkbteV1K06wGLn9w8diEC
pgno5iBKMz7ZFofLguIixhPzM5anO5vXLcoHlMlBmNiI2nQ30FB9VZxkpto8bsUW1feT8MUvehZB
cADdvzpHwx177xRUq/l9mWn5xmiazF6qrdL5QdpNLNSu0jlt6LL7ya5k+IgmSZ0lncoGsDrBHID7
tmVFudH1BvPGMNpIcBQ3Z07kBnfn3mbbIVgOJvNZ5XbwYQos9y9RRHNxtSk1+49QhMfq2LVRXh+b
qjOf1tLb1l28svkQzDlrgh9Qjj1KUW1sa7tS19L26u/mLjCTYEo6PrlTHeYnDGyb5WadlmaMjba2
XrZaD1zN9pLfTGh8enQt7PYrhTt3Ql2qmV/KFXXzeN6CYcD2DW/oWTsclxZiSnes3TJ8mrSFFddi
DYGXgi7ewkM1AtiJq8JbGLxvwl96GT0NHKFrXjiW5hTj9GJU17Odmf9Id+vUzTbW1hNuGs54kH3r
35RI7KmTqqo+5CO1+jnzfaJHU9v+9jRrKW4NQlQii4xlET1i2teBUNUnozDMngexr78Xy9TaseqU
+Tek28KOs2wd7nXGNk/nBYGvG1St+hY6gOsVRy+Poit/mTZYTBjU6rgH+ZMd83mYokRpQuSxgVSS
gpfT7m2U6wFNeamWDuRXV+41smj9q5t2kHhkDcMXt12HD1VurbyVWiPwWI6ZqW5aS/Fi4i1WfCPK
dPGat6K2TYIJFPPNXEx5kbhYgCuiA8u4IUz14Fax67fqhOleizNiV4wudqJri8S8J5WL6/PgvGjd
cRcW21j8AM8r7Njo3Epcd2Ox2nHrTFXzmHV9ll+322R39zJE5OTzRuhd3LW0VfKYFssW4XXZyB0P
k1sfys2qo9h36mw8rBzrKRGTVTlkBkMIubfaVh3700oHaJzt9gBEbeupdvT9erVL0uRpFbT1i1lJ
mcVl16oPvVEG30e35o9JX3goAi16/aAklIlECG6qoyoiGcVgDOSXwpDqSdGVHA5TaQXLEUHV2T5u
QznIhMcpQ/U+UDBIWn+2ZUIqro+VEitFCGHnZjyFC7tD9958r6xumwD2LNZ8Z1kLmeLOSXETT3XZ
Mz7d1M4tobJnw7DGJhGAbL4vQkYO1FgzQwhemSzTamr9YHWtGZzmQhf6RnkwKr4URUEkF8jR+9JL
0xgS7CyDr+FG9SO1vUrWcWAjgLmrbIl7xN6zMKaSPM73Xu6OQbzxtwIdbKlfRINtVPHS2g6FD1EY
7pqObUgLPlSmJHnHsJN3VDPzRNT28iEYV4nRV2b6jyRW4XVvj7ORNIz2A8NSge6xQKKjdyqnOrrS
5iSy/MN6UlsUYMEsPe+7SQ09ijOls3/AGNSCmLY0849BqXrnoHxHfZFWUNWxdCfrLvKnjbWpLecl
p8qAyJlRGlcoExlhOtqT65y40Lu7YFdPiLvVMn9SNfCwpVxG4oE5zNJuqYidTCfLs6slnAszkZ2X
60R5sydTtCysH3AXjH1JhMX+tZwyLTMnHI/I5zbPTusJvENXe1Wgaopui2247H/BleXxKHsX6LRV
4YHAU9G0edIKGc63DreUvA0nubQc6B4wCkJ6wc1WA9OO17nT2ZFzqbuk9oft3m16O0vDUVRrXNB5
4XENXE11A+DZnFTTqPLTCIF5hKHR0ToHJ4F/sBjD6aqwDSs4Wm1jf/EaCsIntH84Cd1imk/kSEV5
CKwmjO7yEivG2Myq+b5yvLK8rixerFg5BRq0Gf2Tj2avreGQj5v5Has1bR4zYWt9ktXcfQnMhaYS
iYR49GayqaTLkYOLvWhWGKr2K82DwcRlSfhNeEN47UBTp2han6heGX7a0Ts1kWx3OMBNzqNzpHNj
5LG/S7bh7oNXNhld62Op2Nl97JJ4ULLCFQEgiAc9JcFho/+URR7fp0dt6GsvEPthh+YrwhFjHhJV
Nt5fZW8PXVJhEcSNxN7mPaeGcqeXTnHPmD3gLZu2lUGpIujWuLSH/r5ZqnKKuzrYwO7BZkbmTbN5
E3+rPOfoCsoIceZFwMlZeyhdjCymWM1q/LuXhd9w/9TRi/TH0CKM1C7tb0xzfHnK/BkgID0eFRKL
YcMZl2CePxM9u0Rrrj+FcTcL5x/VICMW25hH9cfQ6JT8FDZLRG8DYbQg9rxpmeD2KYr8dRRUhzFw
yv7Qgjn0YlDqUEtqj5STAD7ChURvRt2fKtRJbjZnkUwD6SnrVHtl7SYOTJQt3pym3BI4i4uVOM04
PXpbPoM3BX7xsxPCr0gLiuBOt52LM1kTNgHvIOpUjxl3+bfRG3hGJPtyi8vN3+64HoitnVYTn+Ds
a/9syjx70nXTfe232qjvnHJaDUTmvOUw5w5SNjudJUtkFJSfzWldu2TKZtunvxRGt1Ks3hMrYjmJ
Jhc4QsiwAxxVpuVFyBXYSwmkzUrcKXNksngiuLWXAtQ4hBx1780rL7wuwqaA5UaPNM1m362IuJSR
Sm2MaxL12v/le5sX3XpqyF9y7EdY/XFavo7Ic2CCNxj6R+tG1LasyQ2urdad7CTsHedxcay1oezX
VXdLafaAPMtcfXJbQaw5CckyzwPOSYnf4T0fa8euh6RZVHZrd+jRJTPUUyctlryukkl0+ccJNeEO
HKwGAVNExZjfqnycs9Qu/LmNKW4OiA0u3naY+txtb1CY937mQeGWaTEocnLfmgU6vVDE2rQv/GGO
dRkZn7fG1m3iUTVsT3aNC41vj3UYe40PwZY/QWmsNkkH+qlux3gLpoUOmhOpImV7un/z/mXfc0Oi
zagXNWIbzqVeY/KeDT+8bhjt+6Deqv7gRIP/c6FfgmHopirSaaLTuC9lIdM5kpTdSmyBFG93zR/Z
HDzJfljGZv8zdoJtbEq5SxZAEOjplRTrzzUr8hshB18hXII+TDJRGPuiDRfYJS7wNQfNbAwuxn50
PyMVGf4KrNXD3cIawjyV09IHd3PtDk/N6Off0G3zq7SYzL6Mqd72282G0d5PHAGG65CwK8Jw1Kz+
sczSnHmECwoLow7Hj7aaC3E1mMAur8LMmTmA5tL8qmd7loeS6KykGto4X5emmr6PgWyNBKMTU1GJ
qSMqMdWsl6udBadiT+FoFXuTO3XJGI7Bk6E9WiXoRrsAZDN07Xi+s/auIrjicmm1fYLiAtCz6YQT
xGgSFb8qjAXy/c1EnbsBmv5jwNvo71H2eUkuVTZVCoZqLMlpJG8R2x/zuWXe0558yacuJTSrJMXF
sXuYg8xlNXDBozAUTDY9BT75fDS7yftqqolOgR/JaYidog1aeqqYEB70Ynq/Ot8nqZiKvfmJGgPJ
tyyAO7O/+N11088vsFJEkQiiqI/GooyB6GAxrjq6NGEMI07zOE+jjI0SOYvYyWasbHvi/Jeu7hws
25dp/GE0onuoukL8U5dt9mVZi+KvkZCZgjVa0J87C9HmJGvE9nnFu5z5uQYc18oN19gRmxCJXeHq
HZCgFbFVCPteryQ60FAhdB7WxRKnCavlZ722w/MaFtRcetXLkoy641nUVKHH1Mh5IRL0vdWnMMBZ
NXZFuzxxX1NIkIsxf1eG2/7q1NwquExFoJNpc8sm3lDxe0LWy/mYjVl5TUow/vK2wXnOOUE/F9WC
46uon7Tk/Sb12yh3fLhDnenPcYaSbhibJKL42btr+LkjPZzinJrDd8vq2zwF3xLIQ6d8YnBUj3va
K96mHynmrBUB9iCnhM5Mo5888tDixok2OAPSrp1vOvebx9G2p+9RqcrprlurcKZJOQdebHa+UHeF
zsPmQA6OevESzW1a9F3UXpf0D34U1PtvI4wgmxu0JYMnFMt2rTl6jypx180yD1AD1V04GMOncja2
f9CabD7Bxw3KY9M0lI5HOrn3Qb+1AuMmH9Vg8FtlH/dj432p62XMuDYxVo/n1Z8+rFFF3d9yjUZf
cf+q4+DWuRH7dsYNvvCI0RwzW8NMai7qp83irYboPFCVBI/nofBkWi0lUimaZ8vX43pDXcP9uBEn
0++bSJkPAEu7IhYU3zdqjdVyPdVUS5OqMHv2jDYo4Nc1pnex1GtjJXloRNVhHZylTvRYIX5mA7L7
UGmnW69EFJXhg0vz8BdyNtvnFqm2kQO4x9D5WobXIqtnSZxmdvMTR4CyEE4540MvZKORofbnOqki
JHKTstTOZ89t6VsM2ETsnRejse663BluckoYWTxr2LunVYutO2RFE1Qk09ZCu3Pe1D/zuhSfgeq2
XYoUn5BplnuYCPR6dIkGaKP/yuZ5uVu7aftRlVyk92ZrzRxLqODDifh3uvG21u6v1q4yrvzVFCMt
IX/MjvUcRc2pJ2j5Hi0LWayjNvuoMqer09rt5BOescYHN1Dux54uahGPnR88/R9n57UcN7Zl2185
Ue84DW9udJ0HIJGGSW8kSi8IiaLgNvyG/fo7oD63bzHFYHb1S0UpaMAENrZZa84xMTAXX5p0VNKw
zB2r9jtF51dOMxnkgW0NJYfC0YwoAkwz60XLidEKDGbvfJPIaFUgd3LNkSxn+ZWdbPY56V1WQydS
6piX3qWDlbZZv6cqsvS4Xg3eijzPOGc5s1qDYVRLeBl5w+7As9KXyBiszpcD+qywGaZY0IvRu8LH
wl5NPrYN/Yk9iX1visnpgl6400Vc1Zrn146lHMQwS/M42ijph77o072Y9eSpWCghXSZwHptt7Mg6
ZYM/cC4xjdr6snBaSUKLEjdrQkapai8dN/KCmab/E3QgK9viR6usTS/mJtnSvo3vEEwJIlU0ylJ1
pXk7FPX9F6uZnKt2UnLaa7muHtD8ZxW9pZYXIS+8/FKjkyV9fcjTW0XXWNDbfuiysJRl9C1G/lf7
zdAyG5LajEvMFYtZ+Cp7qIdoHjT2jqLMZWgPUfd5ESU62LZmqvChLbZPWBmVl4wB8CIRNiQB3Yro
2cz17KaTbBuCZWwMOuMwXnb90lLdS9K67MPBjjtyDodCXIiyV+KtpnbKhctsZ4cAU8xy0w1OVO7z
TixFYJObUPh1arPadJ2lXZqm7J0QWAEbLs6/mJp1J022XqvHVZC0jXZYKNHTWaiafpfRE7P8PpnY
r9rFMLqU1xtZUjmzTVZnpli2GDHiPo/pZ6ZN7GVXTlt57ImsRf9RoMb4XpmAX4NcExobAQngwotT
ZuoeaHxA461zfK+K2puxWFJtw5tROEA9ZmL+TK+fzZ2tCTXm5JAsn6VhjWqQz3ZlbKRCtYcthNZn
gVNN5udKoOs+JiQv6X6LzuRqVmZPCxqv0G6GZT1bMvlYyRGpafUYkQqyakp07d5i99z5NNNo6BYi
vxjWnU4Ag0x5cBq4IoGrZfqN4IhT3kV6sfwokDu4h8os+yc3TeNbu3G3aVyr3X5StKSlzt7qVATM
OTcRGnjelfTm8ZlmhVvvMUwVR05BzQ9FxMwMhKvyE3mh6LfLuHQeG8pBIhXlDHBTs/4QUuUuVG0j
dg6UcxxTcM7MjSRcT9nDJq5zd8PEGnuUbca+2Vdovagb1QIWxkz+u7hshZEwWZpjdj2b0fSlYa2+
N3g4qS8Uqf+s3ISt7srOu5SGV007PmN1Y2ZZzd41myJq5AZfU1Nys1YMMbjnRXiCM6jDMPdJuTBx
yhYDkkAe7J0xRlT1KepbX+3JYdugt1H6gioC+pME+pn5DsQO74rWLuU+tzQpTRFtY6mbmRFqMX0L
BXcTCpP2JinjQvUrG4QYKe+2jMOqbOSj6REXduxpaXThLPDScQa28evW9lITFkIK9jd0JHm9nRUO
1qE6Ziw2epvEy86j3P6EYdpYC8YWx5V5oNm0n6lX9b7scoxlSavFSIxipzD9PHNdqj8KawfLgx2X
obmUIAbZ6Wlimy45SshQdXtPbXyjGWdrOxiyUK4Lqs5E2da5kPVrnbRtcj3F7hjtxy7N2eWQYWnM
zKKpnuuhEJOC9GSIUXS2131KY3oO7M5o+qemb5plx66ljhU/iwxUTd6EdhNOnZ4oD7qcTBcQvZ6j
kPLjwmYeDJ1GK7N7I7abIfJVGKMCjujcGI8mcbvldVMqk0r1hUXH3HeqjceKSE2drXWpKspnNSnG
4pBNY+OsP1ek1TEBX9E/2NqwsL9S3MWtXp0q1dnP0PDjGrL2cDP4faVYI2f7ZVS1vTXl+njVmJTP
6RXUQ/nTUIZhqQIayZy+tm1tx9HPyFscEqNBzYpjVxKI+zkndEX+cDXWzmvVrSI7mGDOT59otLTq
YzHY+ZAFkWcX2pdKqS3V3gpBd3AfacNAO7kzFnf5oUzVKuVhD5d8K1HO5jsu09JHjNcA7pklkVyC
Z8NUVF5uzYGa7xFTHUnY+G5rdpCfKqQJlF3opcB9yLk7GCi63rH2g7X0ykNh6RU7jX6sLdok0dDO
KJyl2vBKWSgu3O92Y9jO9952c0fuUjqkceKbk53VHWWn1Cyea5dV5ofHeTUKJ3cy0uOUpkLeWHMD
HDvABAfuGxNM5BynFtvGLjWGobhUOZabO5dwjTEUFM2XO7vm76981aVJAL2f8L4fcRpP4tFOVGX6
Gs0TywZdktnbt4xvPpqt5d6Ogng/HDQ5sGQmqk4ThZra2F7MSg/U2e6cfNh3xUiMiCxFOrJU9l12
jRQqabbV6PTVRbuoSxYOVmHkX7s2jxoOt53bhtQ7TXXfIjJZ/Kxk/7oxlLlw6GJQYQlmyyzd55w3
5h5EYDZddrPFEWZRWV9DOUlACfCe5y99PCWv7bRo7cFmEsg3k5lHX5S4rVQ/VobxCehmrG8n1SNP
viqM3sdPL8hXYvkzQ6BmefU17vLI4YBleNM+rvmmgHVjjg4xr8uP3moya6MidZ536DK1J0xIFJYs
qvWe33sU33yMNcotPdRYbHI3W77OjVPd45DWHmc3Vh1OSV0adk2SlrQP2CP6SYP31qd5klyVHLhv
XXge6JjNrrD8yI6Sr7KLOy0YrFYOflHX83OhL/PIRnZQ1Y3W683LDJT8eezz6UIBdC0QxFT2oe+A
3XMys0PF4L0g3zI/GFnWoBaQyyUNoEGEVTyYx4q3Z/QXvadxU89Ru+/NdMwvhUM+5mhKWg+xUdeF
PyR6TT4ALXF68lR+vheLNj3WVe1QM3XEUG4agbp9syT0fO8zZsRHVWk7qtEgTcmFsJxkpqNhID8Q
mo3cI+HuPqaNhWY6r4b2GcWRex/lhZZv4zJynPuKrO/PDVmWSHXMyfrhVUM+U4GxunkTzVZRBtY4
5WEbe9NKe8gdIM0wxEQwTgTgXnZSGwF4iKY4DOqY7Ee0zNWVhZ2JeIjUYvn22pICBlg7OjWwJyn4
jLqaXGJjt0RQ91EWU3DuiO5l4S9peTaRY/qN5bRfm5i1KZzmAiVHxnmd1Tj3CL3tl2jeU8uKzU3n
dkVyREelFIQapoUI02jpnxYEAl3I2XH+Xtha8gLI3nX9MbGmYwEHatjOTZN+beWIWtlNkuxW1mZK
01J3KxSL8yLpr0i9PXJe4swKht+7Wt0NcaAVdiIDND50YGir0ueVQ0nqQV0QueqTNdqxWA3CVPwm
WuRDknAc9tW8Ap7vsNNpN+Y0T7cyM4aaWzJZqp8wAy1+3DqCGU/zkFrFQ8d07nn13O006pifaemj
eRhyyNQBw5Jqdbak9TGe2GKFA86dgcltzSO0lrT5kjeG+ah6UySIJB4ZN3o3S/1Sqds29VV6QM9x
3NmCM16Horvq2szdMhm5yZYc1WTbq7XSBw5tK20rNK+7s7p4WVV/ln5Vxa19C2wH6mtRMYn7ypK7
c5ik83ybIsp9MNKmKY6tZ1dJGJlDFgcNcgMZRlYUu3R52GRs3ZZ++Fo3oJY/WH1cU8DUrGar6UVW
bPva9Cj6cACk8iqnIehnrf9asvaagdAg43zGYVEum0ZF9UaxLXHiUE28FEC6Y3RH2idz9axli5uG
i6m435yqc42gacppCHm54SlkRVmQ6D51nnlo1EpeDRMBVwFgJErrblGUF3qlULdONE5yWzYI+qfG
GtpX5lDaWnmqrhUiytkqx89Jc4M2Iwf6KcvaZZ8hohAUXhWasgiD8qc2aa1HbYJTfNRY7+6WQrPZ
D3wsz/xNUYZYHNKSCwdJZU93ikEqhZx7NlUUX+us3RZTYh2G7OxVTsX3MH8BIIEBB1TnQUE6EcJz
SGnsYindoK4pPDuCp29VGqqnHDXHNBtxkIIkP/PRflPmrRf9JQTFlUkZcf36X9T3fayxEkVAqk0C
ho9gk6uHioiBXUHz/u9fisBkZLrwpFhVTv1aMHk0Mee1E9QaigLDTeUutvN+l2hNeYZecqqnXfHJ
azr7r1AIwHQn2rxkrEteu8ENoqwu/TwiLSF3inQ3Z5nt1/1yzsPwzgBZpcLEUUM7QxN48ujyuV4i
xCMeyoFZP4hlmA4uE+mZG/jep0LLjK9Vh4b62wDB4l44+ZR5AeI9smZHtN9GpOUbMVg0fLPWOiOk
fGdsaES462zkMUvQo387NnS04V2H8T/w7OZ7aqr5Jh5Rl6d9dY4V8t79g5QIv4qJndF4og/FIdfU
jZJ6ARWQ9gEpgHMl2PaeuX+/YTTWYeFh02NE2MAWTr26tdVanA55TIqkch+VvXWFfljDZCGUi6Fx
h0BrLSdoIpVTXIPgpcgTY4eYxly7i32oI5Z5+NtTC44fxN8mSyj+mvXO/OX946Tn4NfgHnctGvog
9dCsINcyjHPRJb/rVfF6rUPUpZJHELRxciU9S3B3k30aIMdRN1JLqQ4qCe4Glpst6F6dB6tbCV2C
gnQFpdI2bd4RDTHW55Cfv48rolpATa0KXSZV7+TtVBKto7nCeV9J8uk7HRbanzC6m2dMeem5LOpT
X4fGx159vbaxIuv5+G9vcJZ1WkQjhOqYo7lXtVN+a+hjb9kCvVAqKwJsGOYmj4fxjO3n3euubA9e
1lX5fHJdB5E4NbiF20321cZVi5kWJzzAwqvrjRLbM2qq8avbTNn24xH17oVJN2ZUoUvGq/P2A6M7
mcwmp/skqX5ggEcVjxxw3k6EE/rSzJtQ1xpEp2V/Lhv43ee6ho6sflwHs9DbK5dmQ6JQMXmM4q5/
mrpp+jQbgtrrOI3Fzcef8vcZA8svxOR1wWQBO8XOpEaX1UPjeWu/xt2p49zstIVuw8dXee8TWRyB
cSExYWinyALO8RF1V4cZd7JaHMYV3a2+LI4zUvozS9bvqz+DVMcphvnUWTtGb2/ekntd4wBxCjyE
XdeTnKNrE5nQFw2IgxoupRmNPruGzAo//ojv3UgQekSmkb6I7Xa9BX+ZgJRMpWDacxReRr34KvTY
KjbCk8a4+fg6p9ba9T3EiOlgALXAlxkni0mnaGQnzLaH6wBrIQhZ3rpMahtaGDnS1oxt49hbP1r0
ktej4SZnPubvayfyGmwBDv1NuKqnMfH9oNPEpQUdREC2AxPYu58RC7iRYwYeUZXnIH7vjRywjyvL
1aDQf8roTCB3ZDO218Dt1WFLcsxdRMDQhjA198yqdu5KJzcWAumSzg03NrYrPKyFRmBElkeboqnN
w8fP8N1LrXmuOqwLiGUnLzj1ryhuI9MLTCU1v0O3IDXdSOtPdZqcyzN/73nhrfjvS52sVuxI7J7O
lBcMiQfsWid7NKbgFpIHbqHdJIfy4492OmvqFjudlQCh/iJEWyfX4zQED67P+3BURm2HUWlCwDV7
21xHVmgY07B1Ymo+xiy6MzPZ6U39dWX4QtgP12X51OaY6T32R13vQ7fL3Z9FVXmHnB7xVhdadeYd
fO9SQBdV5maAhZZ5MsfYgPvFLNUek+3g/kR9bwY4KB7l0CrnzhWnz2/9VDjLVr4wnGFW37fTihB9
q6cxglfFmK5o0Wif2mJsfboZ9r1wxTkD3ensyeVWMy94GeSNMDNPPpkme4JTXG8IJyVFTmm7O+uX
vwK7BV3WquLvoN135smdTmnrRZlO2LmZ68nQO9m1ptbQSKdCxOnSFb3UFSvfD6PSPbV4i7fsOqyQ
qlB1kfSN+y2Zp/Hhbw9ZtjU8Rc5TBp/55MUfYrpu7VzIsJhbuZP5tqrujSLub4vEtUJ6sxXCkurc
h35nDOHk9wCjeaATMVi9fbBDz+6fi8gwbzMaO7auLAF7WPtn3KYoDj7+iO891tW9b7orQ5fB9PZi
TY98hP2ZxFNlpIFX2ON11SbdbaTNyVY2SNKUulLPPFbtnbGrcV8dBpRKOMgp6VykTqzGeS0Rrbf6
tU6dlzaNa8vvQlbevhnG8dFJlvwik51+x5FQfKaKbIQN5t6G/Bx6a5FXpJSycHaEURUZvkYQ+bld
9Lt/JTq2FT+IEvV0yE+c6kmgztAvq3j5GukuPqPE2rdC6fatbYmXj5/Fb6endbg72GJwsKN2UH/b
3nXoGtt56sMERxk+xsl5kl4/PIxVb1ynOqViPY7SR6+jBiyaqTySxZpu8D5FxzwV3X5wqtHbnvmj
1kH+V8/brz+Ks6kJahLizClvpqVQqq+hSGFe28WR0l2xdYhP3ztxmm/qbl6CqpPWVacudWiJChE4
Dz1seiDuxLVWZ/aL741X0mtctt7wJsxTmg/y/ziqdNrUy5gUR1TncltLd7jhnPU9r2OHPtXUnBmu
710TagTbYdCzLGAnKxcMT3VRxliG+IoyVDP6sLazpHOXze6Q+zQAqUgUkemcWUzevS75Ayv6EmnD
acaaRid9SSjVkX1u2PQgZLniaHuyTOnIJJhuFRWgWd6YZx75u9eFlrhOfNjAT594JZMp7a1Shqou
jL2T5baNHllmxwjP+GaoZo3GCla0M1PRehtPBxpvG6samG2IkCcUhxFdcK8b+EQgcA5PaTp1G723
raePx/M7SwpZQZjOeacBUJ5SCBChCkt6SxfabZWFHuCiA6YChBhd/BPT88BpctIDdgsGBNfeOLO/
e+fW4vVUCQE1NeR+p1sRtg5zm2sJQ0lk9jGz0dy7xDzt2LR2oSx16ANNd4658848xkWpyLBRWD3w
J+OXxQ1+rccy1vf0oZ05Z8GeKcznTpQGjjUOf/8dhZakr+s2qc3q6bLpdivG2XZlaIpZOXZ2194l
SIKrrYqzMg1UIePt7Dnz7cdP9r17S5mHXR43VifK+e1SJvFbWMjwZaj0i9zNlVbspVWrIR5d91ZH
6I69sJ3v/hcXNal66NBV1u3024vWRZeqwmKxtvOkOk4mtfPWtZSXuK6nnVrq14TzzvmZN+WdHQI7
A4awzn3U4fq/vegcZY4tzEiGVVR0FMqN/kES1ikQt7cYWD/+hO/s28nKwPnMqF1zhU63IxLpYT+M
7MFmnMkG5rMLa1yMB4VeqC/xfgcG5O+tzJf2+eMr/5ZiytJDM5UA2pW9tcbmvv2carmw6s8emiSK
B/Q45ua6oZH5E+fGvE1qg3RVo26tF7eOapzviJsRhCi6eiEIDn+iozMea30skw3KKIwGH/91771V
rNS8WBQ6OVecPARrGFWFmZt10UXw5pK1jvUotq/orqt+FA/T38zS/nUzqH9TxWWbRvzG25sxJ67m
NA2nmKSn7m1J2Ac6Fc1dqkv97y8AK3AYwSnhbSppNG8vRb/J6BLcZGGEOH3HLvhTyVu+Y4LhOOO1
1o2nF3n4928nebqg8wDzE+lz8iJhiKts1N99aBUV5QOt7G/GtJxDL0KcYhIfd//x9d6bLcD0uZ7B
/s4lWOrtZ3RLdamGuRzCwYzU/ZT0Gg78Tj7hndTw6GsRz1Abz+zw3hszAFJJhoGcuYIX3150SBNv
jPEihBTGjcD2GsRpIlU2aAuVlWdgnHmQ70wUBspi0+BxkjByer3aZQKmcz2G1hznV7WVtp9b3Zx3
VNjyLx/fz3c+GtV1YHJ8PgrB9vr1v1S5rIXq57JkI51MFJyO2zh4kG3ci0qPaBz+/HJmV/bOBU0s
2qzhtAtXOuDbC5aViXMFk0WYN3G0Le3xtTBTfU/4GspmxN1nxuc7txIiJ8BgmsQAKU4PSvTie1rH
6hh2zFkh4sB8hzTCRJVun4OR/8az4lVft0FkqgEKo758Mu/ZCeozO52mUGbJvLcMkAdNqvR3hBlr
G3uUHQdStbxN+0696Gp8OVbnLTfq2MdfU8ja37GEm+ARjHY/rCkvjmFFD3HU9tcux8ALxkO2LzG/
7OM4l+cAZ79AcyfbOPwNHFspQ1q/x2YtmkEoJxK60Gq7CpVRhIHL0ifrSOhd+blCDMImdp7iZ4/l
+FA1KdAS1EbKqzSqFDMJNIFu8/HYfGcJo0dAp01jq+PQA3s7VFSlgq3aMlQ0WyrolQp3RTcNIF0Q
hdWame8XxetwZlbGmRf+vStTrae0TYcCzNHpLGP1RMon8RRmqvODFAuT/foir7GjW6EmdfHZ7obU
HzuvP7PRfGe40hhZQ4vpwiH71N9+5BjXWClrbQqBrCco1OzcJ3XQCK1mOBfn/c5MCr57vQ7VceAo
J5/RkCI2WA0ngA/Rqu83x2KH2GeiDTyhj5yXdu80+nDmA77z+q8zDbkW7AtU/bSqPmtW3+YVrvh6
Bo+iIqpF7g3rY7+MU8kMABekDj4eRr/dU0Yz+0tr7VZQ4Ds9oKAeqLTJ7WfevrS77rSk3OmVOe5Q
Y57rJb53KQYseAs2Me5vCXd1JgY7c4BorLrNCzx7qZ8PLlIlatxn9jHvXQpMlcETdG2LjcXbkVJq
9Zy5tjKH+Iip2Ret2QM3HrIEpdMowo9v4bqKv5kcwBBSqgS/zhSHdvfkTXSx1yCmhbmQori+RsSN
WmBZKugtH1/nt/eO63DMWuNHVFDvp9GUmBpGjC86bIeZJF/bjeKL1KqJSMI1hoOGDOGk7+0Lb0Lr
/PGVf3sbVtCizUaZCZyDyC9Y5l/WQTv3wBmsFXXcr81e9l0ddpg0N7JX5i218fmzqolx+/FF33mG
FvU7Y+XTci44DdxK4O3hedWQMSGIg8Ghp/flTFHPkcht/zeXMkg4WD8cO6e3w8XGPqehg1wVU5IY
XKtDBwXLDpG95/xXw+4/Xqb/E79Wt/81Lrp//Sf/fqnqGVxYIk/++a+b+rV8kO3rq7z6Vv/n+qP/
/a1vf/BfV+lLW3XVT3n6XW9+iN//7+tvvslvb/6BqQKn0V3/2s73rx1eoF8X4C9dv/N/+sV/vP76
LSDcX//846XqS7n+tjityj/+/aXDjz//gEr/l7u+/v5/f/H6W8HPPYypXF5b8a388dtPvX7r5J9/
aOo/1zQw2sD0+ZiPTKbH8XX9ivVPckKYm5DIMBLpfPOVsmpl8ucfpvNPF4qWyjF1rWpT0vzjH13V
//qS9U9OdoCt2N0wv63du//36d88p///3P4Bjei2SkvZ/fkHm+iT95wzG/mzaxWbwj2/7uRwZKRd
jKQUJ4puLslzbno5aIMM46RmZuwH1EbtAo8TI2NHxihGgVhro+LcFo2IDsnSqGGdeKpvanF37XWy
fsDf87VmC3aQUa/dFFPlHXM8DpceW/irmNMXtVFU1VdlStRuutjm1eC1oQXb+lDHno1hYuiGiyld
XHRDMdUfBS4CvhttJIlA6Xd9ZFNubqXcYtdbvkwOO61pwNd6wG1C4uxgWEctmx5Kr0qvJn56Zzgt
yu5yGNHGd3H7LGFt4HGW3RY7952wOHB6UwlbE6qAGyhFEu+wI2ahwIW8yU1iDf0WB4nfJqm1a3QD
KnqRiukuAxjhr+tsEHsASKSJJhukRX0BQmXcibg0triph5dRgEZoDfMVgBE2gQogQoUnO9BzL7uw
RTH7oyIohhjtcEVxa7jQBMnEICQ15zAOulNg5IbgDSCYTJtJdMmzWs7Kd7oNcqPVXu7jAGIl0NL5
Yuqw5PqONilfllZD0Ntnzl5KA19SZTfel1iT+QXovPqh6w2iLs1BQMXMxc8JKtM+L4ftFFFB75J+
3g/4KA9JhcFwU5bGTrZquXeRKz+NLcSsHnftVWwszrFLrMbyzbwb9hU+SmyHqbCOmFq1oK/b5SBw
SV8bqQqo0i6qnVepGUzdbPUWG0UJx5DkVCCeK5dnBk3cW9ZPJmT7OLQ9IuaoWu6WwbTu9BJZvV0X
OG6Qcu/cRml3ntd1x2FJcSYZuX2BKwBCNMybvTNiwY55qE+6UEZ4CyiQaR7ouwZmQ4AHI9tY7Ow2
jaFojwAghL4x4T3ptCp821oiv54cLIBY37ES0IQv6l0nc+c7Cle+i/WXWyfUjTM5nzlhN9uRtRJZ
XdRh+WqcC7hB5hXxFlbAuQhAjpMWGycSEJeBBxwKdykOSdHIfe1Be7JHb1cMg/qJ4or7aNqR3I6e
pimBp8L5ErZwQ9nbA+LqzHyuRJ+g4FdirM6xXh4jr0wyX+1wQ3Iax1hhdpn2nIhkQeA3DC/Iwecg
ig29gS+n65uunrSD21kAi9QyTXaIniP+Y8lwLB1g0NC8BTAMmNTeDDbMQCMf9lXP/848y8GfbV1D
oD9S5bbE9BXXuxrgIJy+l3piPWL6+JorWot4VhjXCGiPAj86PkRN2xmKpd3gbInCjrPubsRFFlY1
OKey4BZJyKpXTUMuRYlgdm9PXgKMCKzL5HdWkjh+PYv+UzN6S+5H9FoR+fbPCkXEJ31oVyybOW47
0oXVaar2pdIh6FVaFc9+/ly5nRqOphN95lXtL7PMFXdFMn1yIs/Z95ZihLa+jkbUZsbNZGb3IkVC
Pssp3Sppnt9GPc5ZM5cuVK1x6q9R95vQX6uMjkJZNfknW5+mPaiN/kYag/PaTIl2nF0kRehvOwNv
sEwDhOYjzKpJlZeFqU5KOMaKfqX3ssACEI9ds8FzW16T/5lhtCksLDt5u6tgEPlRv3xXxna+SsgT
+IH5gC2mCcNtV9ddEkymPW07V8FWjx3rVYsA0nj8vp2Sz/KiFMV41HNpItCft7XIn3LFtODFj1mL
117pi/HC7dPBu0mrmTwQpenzzw2v+nXF5iULsLkvd5VSXrlxa24MN9YPLGVJ5OugCFDlI3oPhWOW
j1Nlm/VBVeNyl0R5V28yfQpZbxI/LZQL3YnHDR5z6ZOqPvuiIY8AWoAuQjdVPqHZto9LXmSPdBG2
hTe6l/EIIw//oL6hqMl9r5JsN9nRhg5iDHVc8eKDYSb9ZQxOaY2CNHc4GaAl5cOL0UhWrD4rDga4
6a2mgU6bIOJi0bfyACUx3jpBTjK2VrLWoT2GA0C5ivLwlh7Di523X0QHZMobnh0hrk1AOTZyTAxh
cQbcobTt1EcehWUxnuq9zOtvwDHmK2Wu4ktLWwcJ4ZF7lS5f2BvSQCU1xdq+Xpgps6W7pkhqPCuR
Fodo4ooL/OA4fWEVPeapM39ls+2GACoBvuS9CABldODkluqLLppnb5iv89G7wZQZ+e3Q/pBt05Kn
TRuaiTFkthg5tDrT9ULFF3FWOhwgNB+loyfBbLp3htCQUijj93JUos+yq5ONkZfpJi6XhWXbKwMS
ALNN6nqAmvKE6COAy1i9DHBlcaTHNwJt36Yn5f1OiNT1uz6/7HFqNYHFAlzBfR2LvZl66kM9OPm3
gtNC5sPedgJMTdGB+Ilm18EKY7brxeeZnMML2ALLzrWBkmAKj4jJdqrnHgO/Cfa/h+nlYHvR9Nr4
znm13mp2mSKml4ZDamxn/QC2rd94olDv2jpxAB7wp95gMp3xqHYXupvNF6MTR5+qYbKyY1o14naK
ohdtHMVFG7GI2fAGYkejRE4fajdOS7Wlsoj50Kmdg5en2A2llXxp5tSCdVQbkDGVuD6UVjSVIbja
g9OwujAvu/zHsnYMTHWTVRg/qKPYN/msAiuKhVbfxdPifCt1cTtAEx+gQKhoypOiK694xJimJATe
23GZ+09Grn7uKt6oyaWalIJRcPEP4JKHVrStWhD0GgkmT3qkVPu4GawkKNl6OsDq1BVAwSbCr9G2
bJD32s91ihMlro2WjmATXdkA464T8Jj32G2ng9blzSZRmiWYCxcfYmWABIDVqrzwNwrT11QO0UEx
uM513ETaMcajvwVtCVjdlIFutXoIqyS6XBLb2CUCV5IPki6f/NwrkqDHlLL1+mSndHW5r4biCkCP
5pNwRGMC1ksVKAMUAbB9aNDz3oScJPHe4BvKI0LUe/OrpCqc+7qrTH6ZaTkGXBvcpL4iP0pvvq4i
ME0LETwXU6u1jxnsPJYQDQ7aoLlTMGpqczs0Si33Ai3wZuJlJ8gis40mSCF9fMWAk4MwcLUx0CFz
7mDvx3TMXeUhTyYmLmyHxLePdv1pabPmS0uzW70E6RC9CqPptYcEmAQgoNpZthWVlShYUudrmw6L
gGiYmvq2BO9FFC/4VsvO3Cez6n62hvKzkrbxMHqRu3GxamL9MFzQTrIuvnlGLXEji6yBPS2969Z0
enYghfsJ9I+SbfiqcoGwe6e55Cux7lYPptm1O4cjw7YB33pvZQwVEtkX/vAhyHrZblUMdi57LfpN
VaGTJGIBBZI88BtLsT+b7CW3WIMAEMROEi7TlL26xeJsXEJeDv3MSkpJKt9DfapDnkSzB523PJUT
7buh+NqYOuHKEdhSh7oZW4j8svTYiRULRADyLLTii0OOhu+k6aVpLQ94enDdk6bwLZPWdZbL9rYT
eXxgn3LXms1W2PU1LphXvfKoCJT3jeq9ktFzn07mi5HrOwUw236sFv0Snvfj6I4HIZzbiCM11i3t
AJu6o3wGc6Vr4KKYiX1oY1zDOB+p0Tp6HrQWe/pR3QgzATAhlu9TFq29+REAuOPJDMp8Ynf389Ro
iCHTaoSw2FcFWcOOtIDK5OmLww72Tqc+8kgLgipPIm3gRPoc30G+gWSqijGoHF1slskoHqLCyPzF
m+AKIky5wIwfhyMe7xvPmmeq7l47sM1NI/uItVmxWfXiFbSpjHcjfNJ56wlV2SR2m93HPd+ySl9b
bb5Sx1rZd16W7t164bSQCFbXgmS5gxIL5dZZKtsNOFIu16YgvQm0XcyRCwIhWaTVdULbKzDIJb01
V2u0U6cwIKBVkGzLeXHXs8uZ0gngS4fzxkFFQxWGOpA/gCcIDVMwCxd1ss/H6P+yd15LkhtZtv2V
/oBGDYRDvQYQOiNSyxdYqoIWDsChvn5WsMm5XbzWM8O3fhizNpo1k1WZiYC7H99nn7WZyYkylNGK
D9hO2X84ey15zHoTTJsXT6eyF4RKpC+Ah3kQXTVp+2ouqCBKZ9tGagqIACAgjAlh4+YSdoUX1bsr
lr4KK/VSgengMFH3Zbroa1ct5c6xonbjebAZYts9VGU/HhLLgq3BZPltIs2rQkhG8dUCIjeWzwws
WneSwecV0MkurCBKnBwJM0KMsgrcrCi3RIfFe9vUom2t+8t6pgS/dlPPPCXGZG5k6YgthgcJX8KV
t1nJ670AuruMY45UFtNpsNNbkCgQFfpR25M5VpwiYqbA1lZ+toYLW+abPh3Ku6WfvlRWG7tRQTYj
oZGJXWaZEipupVVXNssOQk3X2UGKsePRNUeWbBz7d8Y85s8KTpe57qMhFmsy77uH1iOZgDuVLy5/
QelexangH3ka36aRWU3B5FTNem79JUwMdgRtMZwgTi5DFaJ6iYEfnQ04rzFYGA12bpV6HSABjXgD
D55uWfBpRYV+YAobnNOwcGHFZJJ7TXUD6cLlGpnFN5AOfUbNq/LOtpd+k7T6EkiGkYPyktvRDsYS
AlDgtYMWIr8YOq2f7d4uxlU/sQ+tYiQGUadg/EY7sp4m6RnbOnPy+0HOegg4x970S1vsAdvmpzQT
D7wMFD+qn/XDonWyXLfNBcY/aXJP9nS6RomtOZ8zPt9EdmrF/UNcfpdkpUXTdF3OvXffAvZW3FI7
7+UyEX/sRq9H72iak8JNGTAiPj94i01vTE3aR7TMc0AeUPrT6B3vBf0124Mjmx7+XtulBHThmavU
Npj1TQHCJQBbdmD6jCB19XfDy8bj3+FWLRlCBxQgyx92uiTsZ2bC9dxkzjlLVRS4jh9TLaS3XDuz
szEZvzsu/pJA91CX/O/PmtsvOt2/VOZ++a+23/VF/er+/Ff9O8p3Fyvgf/whkP1/8t2prvrv6ptx
8V/Uu8sf+od6Z+o/rN+6iGj7REQySvKHemd4PwTdTBqpOOg9xoj4yh/qnfWDfs4lsx59l5DWCw7/
D/XO+AGNDO8gpQq2pku74I8f7n+h3vHf/6rembhd6QW4dMqQeOG6/Em902zNtJVVcK8B+AYYp251
Yo+HXlBWJNPEyH/fTG8COdVcq2E2YUtnQ+Gs4Kn18Q64QObQlpk6jvLG1NfMjzhXEIG6ZZ2RL5tC
+Jj1B2EuuXGhmbhfOddcxnhK4tSubBN69VjYZRlKridMTYr22xWTOW2F5rsb1podem4EdFNFSQFI
Jh6Ha1GhkLFtRmDAhJHNjyRG48IA88myhnKRbLk5exta1NTnYmysx7LUBsn5ohAHdBrX2Wqe2jfa
Ss5JWDFcjppD6tFi4gakLk9AC0CvRQZE+BoTYAE9b0UHtwSBZNhNswKhoe8yS7Nua3xR3w7KkxYY
oq0PgrG7jEGsGrWGkV7vFRBBjTZo9ZCucPK45HePGlif0QbE5ft6fvD0plFnjOSmt6XplOystign
IDj4wXf4D+OHYrHoaOhqQcigVKFOIjPunDuLwzbM435F+oMp21kmPHs110eX0KeZjlxdTwEUnUau
G59Im9FsZoYZ5qYPGr1EbRKjOdzoXoP2Vgs5PErNYUowiecZnj8XFAwLUce4u3IZM181UGh+5soW
pwkmxzW7ovVhV8pS27L07H7l1cp3whp8enua49I4mFzPIQsSQLcDnFOELjkctxgiPLWuFiDMJvG1
1ANjQo2cAgW4qeppI32FTirjJL/yNJE+S+RJ5JFex4Md6dbBpZWDFJH6Gr9L0WszcSD+nYs+/MQL
ziatCJ5CN9AQ8tZaBEafI8hu/LAHkNqecwS9G8bll6PZLB5pWGk9qFDw8nl7zW2Mp5JBAV5/m9t1
MY4Od2xbymxNpFbMPVyL33UnUlmodaPxKByK0BR7yxJ2E6MvG0C6EwEug+gd+BQx0LZm9uHUUOC3
rxhLuRAtvZpOca6hu6DutiA567y/y+M+Oo3ZhYcV+wIMROVBTwnI8ir2HIOM2qdu5vgrUK9gGjVP
5TedD5A88NypgrihN7UIvOVyg+3NVnBziWuGEBKt4zvYGlvJCsySc/YqDTKdIUUPlmeotXUDprwF
t6un34m5JPV+ASx48rUO4xc70M41SThZOXVflWGdz215oAZr9l3tIlnaTMdUgV/FVsX43ZDZUFqt
0xxRG5MZa97SB0feHjPcCKsZVgmJsUmn35YpZc2eq/B0RWFLYFhS6XYamJImyENfusAM2EUZr/tt
X/5LB9j/7nT6b/tQ/5ZHFG34f31E3X+3H+n7r8cTf+D348n6oTOLzNrz8YUyhEBL+B/NJY4njxxQ
FDa+xqQnroI/Tifnx8UDQPORL+DgcmlR/nE6mT+YOoYPwHAsMd8Xa9BfOJ0wHv6piYz10WTs3GOW
znfwyfzZugULMPXdmAOA68twSJNcW6Nn2AfNjet3qzbUs0nnmsIa+FM/T29wpwgdM0E+eV0UXaUj
o1WRJDyVe463L5I5eU6YHN3YahFX3NW4tSSczCAY6g6GfFQlR7qv1Q3RXKTq1NRsYyz0Ww1C/R6v
sna2o7y9Y/nLs5FlwM3TUd0QadPTKFLNU7eQ+0y2S7YebWWH5uRqa1BQ3br1Te0x66W43MDjfW/M
QB3AgxNEpE/ylrgLcS/aZkHkzrOP2vUw7ybpuLdoHuympuxvx3lcjlNPVOHUJyaKibGQDrOUG9th
s6y78WTa+k2MuB5P7l1h4PddTOOeTdMLqEyIniEumsdgRe++l4DWqLnwgr9ciXROAiLSviIQh9UY
p+uUZhAMnEMLXYzRn36ToQxfIBIH0yqunfhxxKJHZEW7S2J7vGGupLyIrrG/0uNxfK7aYb6qiPDh
p1f9tzc2YptCGdwZi2mtCuqEFarW/GFkiX4vVCn32iwe6qUaX/PIt4IyFqj7RhxCHz5nDARvofdA
TCtr87SQgPU4VrglXEc5O7fWhoc4hQ/YOg2GZ5Ob8yGRoxP0eaeeeguuSzAmWEdiTvdrtKRPbqFr
klDqVYnJclVwuQ40j3tl5fbRp0qGZHthnN5aVkPHD7LatiHZImwagdgRidCs+xu361+0AcE8kRYI
SWZy9UnsuWmGDAuHo51w+VXwjxu27HnSgzhXH66V3hHunK6nPD8xH94cvDnTg75ckg0tv3pd28uR
zIuj1BI6iHZQNO1HYrYQ3lWcr6tyeBxMD8JbF6vkCgINvc9eNvwQndEq4CNOHbpgLDHjqSfuC/nR
SLzxGHk8HRCasEecEtVqLq2NPgATijNyjNJqPcovU6Iegf6FOGTGE4rkIYLsFsQ4Q9dyqrUtdipk
zIXHm0TRoVZEi1VDfmrhxOERpRPmdN7WyyxxKY081FFNbGopoLx1ieuFA1r3zTyKlXDirYPwxvT4
DMyKqQIb6lqQ2cz0tNpaF8OGttPK6slyrBZSxmU97WBhSeIX/O+2NfbaRU50s/5oIFMRIDrj3+zd
6ZQMpGLQT9wMJmf2MGbHwYSyu1CuhI2VDHRv8qPVpMZhKCT8D03f2K3RkSRSWfu0saxzVzfnbvDE
7UQ5hcQoPzutfXSHsb4GwHFbmXoawGCjrUP0Bc9cLGvX1d6nps2vOifN7lo9UyiR5Eu6og5MELTI
Vw6VsutckOeiblcshPZ96YVzhOIqtoi7LkgZLbhQ2q/7nt+oyRKE+lKHfWuMT4ox/A3xRuoelsCp
92BSZwmpQE11cDso85X1MyvTfSuS9OTEk3jKcVGHTXHdd74MvZm7fesJNPpx/KwY/lrFUree7Kkk
qbP10qMvtY2Vwgfuhfbiy5ROWpsvod4mUA3b0OnTelvNjP/Q8+3AFwMZh87aPImZEz+r288iyW5h
P6ubtBPwzMUJAXdP2f+EeFWuUmJYQ6xZ91GSflWz++5CNbYHBGQokReUfFFcopd2CE/ZAbg3jEPl
tHsNvPuT1ErCTjyLnCNXgxi7SHcTIV98WvT6r9ILzW+ciuVnm9V5WFnFCGDdiRmNcrstIRVsd52u
z3DDsghCitAOGOQIos2mS7J0wXoCChwIs1q2INegGjHYs5kSn93QjxIAgom7LfGUEz8VO2u9tD6W
UTirYgTs0Ihq2sYYfo8zBdzRB4t/N7uu+ZYSwAP/MOmN8+CU7XUXpfRxc1CPskHkKvx0Q87Wqcjp
p/peZa0IwEq+HC13dsbgZy8xVKSzC+bo26fL+z3xsR3yxb/FZER1543Th02K1fvc5GRJ2RGxWQUq
axGbYSxjrA6g3AZpG/vWi4v70k2/+t5wQ1FLizQdo3qq+2W4a8yyeOpmQlOJR9mjtuTIYGZ1q4Hc
TYM586H5IzW8aBOY9cov15fr3+xWj1Ep6nDMFg0VJ4nOJJl8jgm+ii7ty0BqQP5Azsf0iTAAvjdJ
SpdcaWb3lHoJFP8KLLZ+kZCtzZTTzV6ZlZR31QIZjZ5RoXnbbtbEHnlYewU2VV1RfgCkzJvKfRCY
7+1VWjXq1dU0c8fdqLrp4cvtYfrWVzTTtbATGSlkZlqaFXjpob2ysi5GP4xa87GpOKSGlMk2UrzV
8KFg3HlwnIdoZ+SyeaIZbD8IYMRNkDcJyOSOiCh/19eR9k4qirobTLOlweNVd2aTdPeUIt6KWQMn
KBwFHbmMMZAbFtw6nU2r9u3pGuDMchqQjw5JXjRbO1ryx1oYT1hgecVUWR/J/LQOKfmJ7zyPhAPY
kfX3DPMcw2yifsb8R3NYpJ316GKgHVZZbLJDQq2/kI+tm7zaAp4lRaGrhjuGntfSg6mA24dmXOTf
Z9kAclM/k1pxR5YKJ3EdBepyR1F+8eignv5M29HZzBYScDdvC/vL86pQI7OkF0OYp8uHbm4GyNBh
kqQiox8TzddpUUdXXq76YMjGvTCGd28Agbgq2SgCEzfOx6VcPFrcBG9K2mCIB0vUkfjqMtGm6nc4
knAyY9VcXt+TDRTWd1mjY8r55ffDVlti+1EYikircbROOiF/t3o+xZsKZhPNhAVQpNvdDpnhPLYs
p5LNf5L3GVMbay8T/g2WuO49bRXyp+KYIZpOrtVCaktJz36f2E7NK0j1F/cNbU9/dL4dt/uYC3d5
LKQaeThlu210Jb7s2UamBtHJCUpOsCKR4raTxtEG43NPGIe7SSPZEjDtbOklqK2bGB9upj9x1Vch
poPqXBMtsYszya5eA0stonSnw9WAkPtlI9XGHmDbyGWX9Cu4xqbQn1BDzXaFvhwfOYSq7wHmAQkN
DHovJjEhOvB3a5WRY/Ulu/ydNJX2mpCVddZM9hWcwurObpDBBUDPG9LkzFfZDsOx0ob6kYwI63ok
b37nFCQidM5kBM04iS1X6OxzqPxoPXTIBwud58cRYhClQCW9n1ZZWCxVWzp0xyln65rGAmppYhSr
/IIAjw96ruqwKrf26HJhFc6ujBzoE1pS3MRMFx9AVbe7qQOZ7qMlXOseXOY1GZ/NGhKkFhoxmUE0
ve095pxbtczus20l/nlcSG2Rdk2gVDoY9aPrOV0d0GNX+spOZr9hG08tbS1q0BNAfe3EDLXsbZzz
naVhhjSiewSm1Fskli0M9mHcL3KrMvJdCCryoj2uW+NnLrpu10Dkc1Pg3W2cWkeSgeRKYnDa5cju
+7Zt1J7wEfMZYZmIAwphoKv0lorATp1cX5Wy81Ye1PK1cttiDrgbdSvmDqOrWJGtQHmfxf7aJL/x
wMUcO78gED5aufS3WaVCozij74Pr5/KeY6Fo3top5WJuw/NKq/pl7AtS3Jc5HcuQFz8OdR20LFWU
keCtSHCpdFV0LFlopD3mLdRs6k+LHAAw/2uaDH5JL9rXHvxWmxc0DhfIrT4TM5gx4LFrOkkKRQHE
CLFrUc9jS0uDFDZwRoLxZBpzqdIfqjjH+GN26aXPlBWWERajHvHgdO/JgAW6TpIa0nljuQ8zsYcX
1SnO76bMKreaF7mQG5caQqaQdEAc3DIUBzhJG0B3zZxKiONICw/FCM/bsbLymv0/3mAgjNdd30Jr
Kcr0OtJkurFiu303s4kFrWV5/dPUuuU9J+xn1dOig8kjHwbkO/j0fjsGsG7PLkN6ILczgzHPSFpn
LdmRhuZclTZnkpW35Vm0qj1kFXlgJtcANiYudRwgWG8sfoCxiMUbT0ftofw7IRG1DiPQGvlT4Mav
ok69Mplmh4XXazltq9Te2dBt96qM2PIq3amuZ8WgCiNHQPgwJwY9c/7rGoQtua2Ge5C9s2wLrdRD
r62146iRBKCNzrJRnacfI06+dRm1hA1midxltriEe8DdDRpXlS/d3Nj7rPHoC3p4UhbHmMPGLecd
/4oDVW+5tGy7MTeenXFY8pAL6x2tgw8Q0YT9wOH3h3Fe9Zc8Ua2XOB7QxLh8Sa5FyaSz9fRivob3
SGBfTbYCdmCN+GrmwO+XxLobW3HwOgg6vWPccGF4U/6XNcV7emTbQY3+Pi1TalyA3oTw3NXc+FaD
NfoHQN8uGZci3fN+5AFGx/6FH/Q1GiriC/v6WRvx+eFi6t+dXHyPWXIcAL0QBolBqcQP4FmnSU4X
ijEA0s5Nflo2K0LTGycQyuTC4A/22s3K58lr3KtJqCcfpP06V/Do/TI6EbCoAq73xRlHZcUOVHi7
BaBkRPZ1Yp9I3MYrxv+rcnt67OdariIPFbRmtCTUJzeiOiSasSJ4TaPq7ZbMuhKq2qaVUR2Rsen+
5Jtpqez7ljSdjYb9cCsN+3WIEu+FjTDfjWn+JpwKBCHkYY9fOjW0J5roy7qBBrzlo6/DyOzsXR/l
D+PADZGtLaW88HvuClzo8bI21R2+SmwNBv1cQjFMQgZin4yWtdQHNyB4IQqNS6gRf1CuaR7fp9ny
OXswtxOtFwl2CBVmQxPdSBfxNpfuk5VieF25dpSBS8/URzYYOp5Qem0rls7aaibib1HeB3PSzq47
+HemT8sgaCPvJLkYeao/pXlZXNuoNkdLps5GQvncOL3AnNvCM3VlE04WtyOrm2lwYoT0bQpM2Z99
6X9mysPFicd3VeJ8mjTzCJ7TDAm09sPZk48Y7e5brW5RCi9ccKN77Xtn3HGp5H21+TgAWBHaMDjD
TorY4zfkQBrjcwTZ6zDY83JtTMXbInTiN3DZ7XpSjlZcXnQ4ebQvZHrG8BfvYYGv3Ia/w/TSLRPW
ycqY2wavim6us7hkfNsIG3um4GGIlgKE7z50xnvao3Lqs/mW2dJbVyPhYovVhs1Ac85HV1rz6VlU
xGjA3sB8tudJnCrFckuS3D0ZYXsJyBoC6uyHFp6pQAoDu1IsSCQtV5EW3efmh2aOw1YwV7Dppjb9
wISqVshcjMC6b243HHvKdQkGlE42h3GdG/ecFd21KlRzKEGiBwwpc8caxTGKzGV/IfubThQzAhJt
hra/kZVPfAbY+dGfd2SB0FUZnVV7cZI28cXKi94HG8MetgaD0LetI9JtQVTihlCxOXSy7pnBfnXd
5ZVOt8V78XHEBlWdbXMciAEYpVNOPb5rIgTteSF50Cq7x7HMNlabXdVl+9Uw0oW9GRZvzO+1JSlj
OVQdKDuDtJSycx8wXmN0Aei6YYfptxUs2TOAYTNYbG2nhOz2XNGJ/HFraMAYFoJCxM6GfnCPrbaf
16o0b/02ddlLNeOD69uH414MQmOJd7ywupXZLWEuowi2hB2Arh/IcqAXHccJeMhBn8ghse0gIQcq
0DieYa3re0xl9aomH/EIy+U6b4yVhcWJqIwS8Q+sP+BmRz81YCNC28oe8Uef9S7Wdx6RH6w8JB5/
aLnSO/MULqQDf6Z6Tuhmi7/lHVKLj5Ouum/M6b23HJAoNFhWeUXEXxxjZU0vuZIgQPdp27d76UA9
bqrIR6HQ7kxHHmLpc910BMRYK97FBYqeTrJ1mAEihD8id5cRHdo9+qvBwXMtSu+kU1jjFKTtbsgg
1/PjWFXPqjWynebo6cax2/TK8MAaYmIlWq4/mxEJ2pf3pNpZE295Ukb+lj75LYWHvnaUP7P1YwMz
XDou0j+AX2UbqblgKhYo0UrqJ/4v79ubk0/CjBzYwTM9stgjTA6fJ1svViMprR22JG6nsU9Mtarw
tPj9HajbwFlUF5Ab19+VPa2ztHghRFXuFxP2IviehB/tSteaW6yXW+xTzk8PyrFIo23eLK/tSDlB
miZFXImlfkGwoPOZtlvNES+9bcZvvj/EZD9HgWUWV82QfJI0TFfM4rm5lGQvRsmDJ4s7cAo7IOdm
uK2n7GgyHUBMSEuCl62CfrLQDNKgSaYijN2qehB5mWwnMR0ZRfY4OOZxs8zWO9ybQxn1V0b05g68
V2QTfBdlndJV5A0UA2Jl36yNtqFGZ+6gP9rKccPWs/IjJrrbaeDj8sd2HXUJpVMJCblflnXiNhy1
eUYjcanWZrRJnfIhdfy9kdPyq8kvxamT0dsElXeZlfBn69FJrJ8QGY2rZDYgXCeE62m4iK4wi2pX
Xvemy+FFE31ILLQV2q38wsQxbJquLwLFXRAneFaGwGN9iPVj9cE5yzAoBtrx4m7Nq+kVQ2NDhsxE
5LT8boXJyOZ0RoReuXnxqbrphZBtIIs4G7CoJNYua+PslI7JcmVI035YYjZ3fKq8LeJZU9l7bQ7W
zh9OqlzUTjbxZ84E6nqW+kRCdDeFKpuKDfo3ZQuYb3e4MlL9OCoOk6kj4yJvyXZrnHNZOiemF9Z+
ki88vSYJ/NFcNqbt6K8pvQZvMmlGNlG3s+YymLTvrl53vP9ywgrlrkej3Zr5z3l5Uvor9MEw5Wxc
SDsPAdx/z3a18RqGwpq+ym6cpStChRdk5WDjRsJKyAYttH2sMcXiLVcuu/kDkd2MtACD/0qU6YRl
Zek4+CD2I2daIaFARM/pbYGEr1UHytHoCkA+HdXqnrSyc68543YwZXoCq9UETTc9jhEVOvElcP7Z
+5XGTPpEt5CWwYspyp1aYJHXi5YcBdz0E49/2mjK3uGn5Aetk+qhJV4o5FGpF6W92P6wMedpTVlF
zrZVEnNXRsxnCKO9FyVi2uiZh9hY9jkrkYzF7BMz9DrK46PemoFSw1cV1WcG96MN1yN47h2TlnIg
f0s/anW8xevJE4MWV5oNAgfo+oKwyAycG8bq5eAsNmDitLA2i6tv1YTJFJu2WtdGI55/w/cQsgXq
fKSf2iVdu6oXfTkBFvJ2E5E/G65TBYV2092aQ6btUzoGciUK2CWT03N0e+K7A/w+o64Y0/TJXDwO
z0ZMrzmLnQsIKeXj/RzbOyflJayhZGzJzNobIBh7TlybvIbUfW2wiXIcbVzlqEM8JvNpoVO0IYoF
3wQJdakb6DOKCrI49mrud6W6Ua4FOiW7b1W2hC3ZBW9dnx6zSEP7Gu/UJeHgksyGhtc9VlRN6Uzd
3LZyCBgRcQ8TJI+w8nBvAs76nArhBA6lxKx32hYbmn1sHU4qRLD2KOZqHY9qptGLgCBdFoIvxVEi
zFqcenj+Vrq7ODonI6P4GCArknycxSTqXsGhIhmH3vlpWtr2mOvDgm4ysqkMqHOAFboTAunPuiFF
S4skGy85zO566Yzuusd7vy4STVvNgmMSs0y8m72+DSnWHlylWbteK+WOtN00XjUGdQ8TaFgxE1xt
IH38UycHRcs/81nXlZ2ws2bMFEgjcx/diXN6VDBN8VVX+4H+OTFI0kmSsHRVdYoMIrJXnEHxWsdV
uc1mrs4GNr+Qb+ffZGjvH5oua6o7jxwNvS6bjStHNP6l1t9Fra60krhKkiv3fmclz6bdmyEBkdZ2
mKTaDORt7c3Jx5E+8S1mY7jvOZe/+XDleqg8GPyuN8Tkumf6s1Z0+hdhWoRvEU2QfNdEQXCbRBHz
lGqChQf5aXdCv0oKLGEtI29bp+rHl9oFCpujPQdFbdVgWUilShzEfZnCHI7Rul5NIYwTkpC9zVoK
TcVGeB35KZFYfUQopl/dJp3pfAx6J1tMJ/4U2r7WhLOykqceHzpZXdmwnCtZ5qeiB4tnTBhUSRNN
T/OomhflEgU9amW0QZ3qqGqLPrS6yCSltW1DAOzvsWxvyFLvyHtDS+psqe2TLnPPvBBqQ4BAStyw
odf3lH3NUaWl/WrWMzMtiR2PT5OfZQdVCgOdKRLXM6aWGC1y1A9+vYijnRvL/ZRRjziFMVF3VP3M
UcuggVtQDxd17Gz7wvNWmtt6z6OY2q/B7lRYRl69wZw9r0fshpthybCqW0SopeMSlphX7kgrr/em
2XQvlWnPV1Bj62OdLtFXayKdoAFVseGgI7aCt7qsvkYXIVukLoE6S/fYa+CIg06Lly9FqMhKI/II
a/9kHevpiYwx7d2d+oibkdPvzFJXt10sYoKJJnpy5D9vpzzLGEDw22MXdRNHGMVF3o2XxSNnrFrl
FHQDdRE1njSjmzQaxp1uGuJoxMoNZpJ2qRDc4rPhARwWRnh2SAz9RNJG3dOfzPO7lhv++u+ChdyW
Hurtkg3uqhx85sGWjsT6aYlx5sdeWGhxwhYj2pu/bsf4b40WvxgG/6Vx49/QjgGm5IKs/9eGjH1X
fP+t/vm30/svg8K//7l/+DI08QMfhQtdA/gT3jz9MkX8D2MGX4I6ajMJDD0QBAO0uP+yZtjihzBc
Hyo5SC6M1hcKzO/WDL6El5CsABsUo8PMuvFXrBkXUsD/G+4H56jrAOOwLcKuZff48xR6W4+1ufTg
ekqKDISK96llwo9l4q36OrVvCTbceozgMaDX2P/DwL/9q2fxt2/O0BUjKUiU/Cp/5kHopuaX5oiK
WjfsdAoZfdhVi94GFelb+07qBULe6PQHBnGHW43BEPoBqbEt9LE7kK+Rk/ld5oSGcYPBi+jkxbEf
+ZdM+b8MM238JEmkfuTp0k21XCa13JxVZpTT5zhq9RRGei1WZadH67i1++dWN1OyOLKy34GLML9S
A0QGOqE1JJt0YJeH8EvuPYSeBj2jna+iKPFvy7lM3/pFYGCOCQ0k7zoep6dLy9fRCvud8FzGhjP6
CTSeEeKTy5kMHdR0659zb9gnzx598X8mKeb8fxvDv6ySf70m798Z1/7bTYqL4PtvzOL/7ZRK9U3A
7C++qcvf8fv6tJ0f+iXj44+Z/AtL4/f1yZdYk6DaLBC6kAf/a3UylM84B+tWeKwEkgr+ydbr/IAC
6gr3gtOGcPTXhvJJHfl1fYIp8y95AHwTPFO4u3Bv/TOiSWgc4PAPk22yWB3DzOkz33Mju/LKTenL
CWvRafPOuByNnrjI5K7Pp+NSRd6GDgmTWHxFtTNqecbMRm9YbySyOSulyzWxWxfre3kkmucQUdPq
tX6v6uKN8YmfomFUw3aPytEODE/r4aD7TA5NGVML5p739clL6oEScOrXpqpf/GR58rF4krC7PGUx
7fMuSyC6TPFH2XnpLnUvsdnCmxAQ3I/F6L5LZsHXjFVBuxk89BUdUioYL1a5dUbOfUt1c0fZwhBd
FBH9ZCMYJISzJQKFvPitD2Hmy2mZF+JvCjwsE1qojy4dMAnx05toD4m8pWdkyxcyt978ulzTuz70
CnEIK+NhHtyNkfDtyz7/0O2WyevIwnJiMCjx24+VdiQ1t9Lekn7FQFwWP/ra9dRYN8vi5evBq2lS
OecknvQV9fxXEnkPMZHZJ3xgNNIY4V2lvf5UJkNzI2RE6SI04nRHD23KVSHOnq9oijPUvY+WSiUo
pRgxlqizqI3nstMwAY1vgzM/dR2fXJo704pAqo9xcfeLlzVBZLZMdBRUXV3knPGPrUnlgnpcFTea
vzwvI8/JtPmMwEesbKVuVd/c5Lrsgmzm98mpEYPRs62tuQiXebqrdlL9ofCCWY6EhbneS493iCFz
vDwDzl4zpferMeM9iVeXsHd31FBUyS9dgYD6oLqZj55WNOtY0d/2Z5Ef6CVx/3BN5vpncYvitMqc
AaORoVmHtpuKfRol/Z1gZ9xUE9FMrm1NhyKaT3Si8Jt0jBnniUPVtJR0U2kUMJrH2PkCvSRn6C/Q
qKzXtq66h4gx2VUlsTmhnWUBi5mtVmc/Jh8AQIROQhw9Uq6JQM2EtdWKweJm1p9nt+/pOPJqFqPG
/N7Cy+7YOPaYIRstI7AyhBU+LMh2b0szjGFlO5tEGgdD5HdFBu5X59NPZH9TGuc5zjamzN/+aff6
3ej/z1gONqZ/Pp85mrBm6nA/hA3PEZn61/XvVJxQ1ILx1iuI7UP7ZZjf2dlpbvFCFf8DBNT404H8
j++GSxPQCN+VvKVfv9t/cncmSXIj2ZbdSm0AX9A3UwOs976jkxOI051EqwAUULTzWlltrA4YmflJ
D6ZTclAiX2oSFAbphBkaxdP37j136GkRazjCsBEidHeTYN9CK9TqihbOdomLq9EZmfQMjN+L7vnj
b/ouisX56+AsqmhUjTUe5N1Sh/nfAqdgJvu6KL4CcawjHDYhLQkWOHb+f10IgaM7Li/8Slxoi7f7
+COsHJyfiqEfn8DQqQ7WlRaI7jsPBSApWyC8SfbFMFzaprhIcA2SLIZnmjy9uPjD6f7Bn3t3PA8O
JcczdQxM72NuaAB10Pu5uDHgpY1qXRivT21xjQGUXueocmbtAQ1GSSSjMz7Rfr5UzVdTtofSYSNB
j9SPs52jqjNZFk8oZiPRn2U+PPm1v+tNRuiNvBKB3JOAqUpmEWzqvJmu48J6hOT/tprZUy2jd2zq
7CUfOxyDCCVkumU12sIrxhMx+RHcnS8T0p5NYxkXs2RywwdHJwblOJcGe2fUjGk6vkgreBAJq2ah
YzOms6WFw2jTTmyf887H5MErbN/0xm2KVXVT0r8HjdLkwD6WJ7SLD4lvsgv2H9JFf5plxk3W+vCm
/Dms/fSE7WNX43RsXP0fkU7/DyTl/87w9Msm5/f2qv+JO5zANdhY/PtqCm68StnfvH57q6tftecs
DuvP/rf6HJCVTQwXoTAm/qh/FlHYpnA9raw5AM44pAJ+5p/yc/O/iCLz15w1c6WUr4zuf8rPdcxR
JoFMqNMtexWm/wfq878SOP77OfOAdsKoxsPNhklntPUejq3PrjTpT5eh5tWDj3wnNS7y2fyWYYFP
5uc8wdqR0zqmBfnF6JrnNNWOrju6LwvRgfsqbd+cBJk3jpcb8E5MrjrXqQ+WIBvTaTErBZ8tGB47
URh7PzZujbmLLEfesAF6bhwEx/Wo0u9OxaCQth790xabIB3Lqbuqy+/EaGwI0ezibakH2b0iPOF6
SemTHLu5EBjQHTy9AlNGTnQ3jdRNgIHnrpbtlo4POaQQK9z8mlDGKDAmhd+8Nnezry2XKX3Ey0xU
DFNthiupjsNEVY9l3T5JsVwq9MsGGbF7dBSI8rRd7lahyBBy9XVlbWePYPiprt1rB03OpZeQigp3
WwS0JVV87NvyUSXQdzqbiKwMS7biBMZti5BXJMSV1/JbEDBTFZi36E2GmqGaCyX7CwaYb2lmvEmf
Z9nBDJbr4pM36Fv6F8YDvi9r1yc+ovrKvrcMNKN9T19RtNqunMZPLUrtOVkeZNF8s1LMqgisHora
+7wI7+QItDdWbr5Vk6C3ZaWQRrTbKovPdRUMm6lN5g0KEfKCRRlcoRKyIxVXzCCbLBqbb3GrR13z
vdbbXaY8SlRD0yMZp8h2Onm58MNGKdIHy0VBatmgZLzeAfbUysiZzOrNEwws3TH37lKzfEjbOxKK
aZyWMc3kTDK4nwgULIPuwTOtFwUCqLRztC4ov/OWjyoMhSgCI0No1UuzYdlDmJC1V11rqmsPtVE0
zHQSM0GvOTbcho+auKHZJ4e0LV30JMXWqhWlnCRvAfkIgVN6aeynEW/VBFQdf7lHyhUazI1W4QPT
ZY/8YUy/gLQQG5Qs5YbwvBv6jVt0iv5Z8zVwQwSAJnzhrWEugMEsXfEUCDsS1MNh3YivGV6j0Vg6
GK4tJnn/ymM+32P52hjmsJ8l+JqkJ+U6T2iGTx4aCbcLW0Ft1jNO0c0aj0TlR7aCatWuMY+DaMl4
NofY/Wz63Wcv1WqYAcymmGYlbb+Pp9u0BuPfMaRmO41g095YXX+eY2vPbR61ujRD28sfABnOPB+l
/IowEfV2vbhR4mj2Zy1dI8dreztJ7Z6J66A2gdZP5iYooOM1bIlCTRM3Tn1dpvFnMuTXJOGTX+3y
5VNfmBE8IgjHgtFAD0VJ89IrSsjbjnz1Q+wb8XXeHtijYajql+NcZVs9aLE1iPqb1tqlA+ELzwOi
WuiOXxJMxjpPruFoCAizz85Awq+WMJDkojAP1Qt7y+4zAvlKs5YM14PL+/vgON54YzEd2NdTk0Si
k+XeGox75K5bksc3U5oCi3X1rd5633nrXhIanFwV+fLizLF3lTbkoDGrAapG9wNtZegmJMSOyY4Y
RcCVyLJN66DnOmIHQQ+1XyQE1hyjwgrwvejw+qOv4hELpoCQOOuIGZDp3di/SpTgva0VOwjfe1DJ
dVjRzQQ2QV5pZTavWO6tyO8h2ZT6t6HNTn2a3qR8DPLicYYzGg9UWqHuLcPEHPRrNu0U39oZnk2o
1ml2AGwKX+e4SSqEWJqx14LpiyGRMfrmAqnD8hUTQ8m9QlIS/V2rCO1u/ERY80U+YsTvFx3H9cJU
JUaNMKUkqWP0WfL5jlE1l7XQDi6AEUhkSXauahMIwjRuiDfCx1EwLUWERud7jHC1Ll/0Ajm65X2Z
hThPepJdtaLKt54jxi3NjM9G5kWOmi4SYPZUkNNrkBBjbwOWwRnpIyDXwDutcBYvbGvnkKgOOjAz
I4vNXNj0w4MeD5sRJEvjfkkao9qkODwvPXfvLdrzlJKTnk7LQaIdSvXuxZf+XsnhYTJQ8MzTJ60m
90eX0+e5Hy4RD2EjKDdwTSQZzlpwmXgjblW70k7MoaMlQ906DVUVKUlUrVNV1Ss6cg3dCCPzVowv
2YIk3A+WWw+ZceQZAzMW47sxWIp6sTIjjAKvRNuxr0qexmTOLy2EkF8yAiJ3bu5+qtjabOopvnGH
B81J7FOPVRM50pyd4gad1lKyiSKxnEkjoVkA4iDSBUl1nALyusuUcaWG+rKyeRW6rrxG7Me/9hVY
GeKnBLBIgHjC8z4j5kJYkyFW8petUvrAHrjzkENnV5nR3BhaB/uHUJ5GzqHuDozNAvuU5dzPyBky
otfQC6IZem0yJJNZE6iQuI7HxFPGXrru64yOcQesw77XV7NXYvNG7X84wAyFS6pYbWFW3GiP5WoV
6ytD+9E2jXIHoBrlcBIGxMc/oWNSl0SI9jeOrg0QP4S8clc72pTm2lUisKjVAwbLZPTT7/FqYFMu
TCAwi7jaUkp0aHfKe4ZJkZJIvxrgDGB7O7Ga4hoTrFywGuXkslhfg9U8V/IaoaQoUOjjrMM5xMZ9
Ndt5XtV/SnwMeK3U7BPle4zsiMFmtw4VYGQVd/46aEgITpnQHDF+6My8vCuW2Lz2NS1DsOSD96pm
OFqtc+gz1eyCDL3ixkoh3AR+HYR6j7fURqjx4tr5hD+8c062EAwNRWueF2t+0YJYvRVBkbDGCPkQ
9Ax2WChYdicUne48RhIJ2K2egOoYdYG5axpjfFCwTo9yVkS8K7kqhxHQwkJJmzN6UOS5jtSvseqm
p4SnmnW9RRjliEySuwVUqyJj2elfHOhAcRLwcgIfUm7xbV8LM+2vp9x3im0rXZkhiWjb23EKtFPX
qGUz9QzhjCVlS5q79ni1GrM3Gmm6YbBkyUljAhRscpD7mzqPsRHHmVNv+zJznxXomeu0kC8KJUqE
VXz8OgIboWts1nuVzOu0v7LGPCoRuNy5ebOAS4vl3Rotu6Ox7ZCxbWJ4Y1UkNyLTlj3QjOzspbqL
OusKkT8i925nxZHLOyzoXgYoc3vAcq9490NtdiMkMmcixPH6muWxUoN6hF6JaX2EgTh+yUV51maG
e245Hs12zK/7Xjg4fxLcS0nDogQenBOLBR5nU2yCSkTXe1GnyIGW1Dw1aqw2Y4vju8sBIqr61iNj
7ExAPKki3V0PTtLCkU2kG/dtyVtiSftxP+blGzp2JASTVz7O8fDUxUsfWoWFHJi8ebRemOmrKiHJ
KyDQ3qh2En3ltRbUl7XwD3hOH2VRMAAoA3k/jcDlB/c2SM8jXA+aFhpJ8g76zqrSr+wuxUMQNDvh
TzdQtkO9vTTqgjp0jCOZUeNnWlnDWdLqR0fDOsdM3DbnI+aRTaN7YPOabB9r2d2YsAHGVo6Ukhmm
yOKnZVE0rRpY5fnsipM39cif+jq4nRKE8q4Z7+1C3/pO+mS5rbzwRtbKBv19vumr+ZlNxTMvadJl
GvQtyjmY/ncJj/kaUBFSxrrj1ufvvmgV2soJVeKGKS3TvTlqXfWK1Hc59cHDVCQXKHx3SJ67bTB1
I3N3fWNlDsyeH0JgROQLFsmi+zRBiwwzasGyCyL2dTcmUtdIZ0sjankd++PJUyBoHBln34LRDqiB
8kup1peLejJSqV1YfnFZOdmy7ccYFX9y6XSPZJXX6LaGS10VF7O9nKylr8Jl5RRCA7sPHDyRgTrN
kl2GV8P1MYITOELej7pitP6t7NEGj9P0BQ1PhkJyORulBsyNeIDR5zbqVVBtgUIVu0Kg9GI+erIH
am/eXYTHboDPqG0DSCvr2okXA/+ENpXU/a4BTJIuacnh7eW6WzBKekBo9UDtEgc8QZGh/m1niSz2
x375P2ot/P85HsVoboNC+ah9cIbtPPwCVPnXD/2jb2D8F522YKXs68zffiSI/DV8oW+A29rkf5NN
DfbM/QWqsnrJLUYzwFZchxHLv/oGK1TFcwmLxbeOIsL+j2ajDFjeQbqxrdN4pSEIkofGQfAeH1/m
cS4Wt6gQCcv2zlmXZK3vkqNsc7xiC1tkIMZphXssmWsd12pXPnlO85YwRxlm62T26oU6OtiSUo4s
HGYH9z3d59qhpY5uzkLoR+mCvIUXgtm9JNk07maPd4cxz8i5kMxpcrxOcvaGVhU/jd4QJS41bNWJ
W82wskPqz1o4sueZV1uCnhjXZj/dCH3OwmFY/T+acem3mXnfjqfaN06oLJJTq6WPU6a+mT/eXVjf
r4CWgYVCRRTFfedtyCko1t1nv3HT+KsRjAf0KFdA7i4mr3iGGcBzJ5JzYuNJVKI/Gg3mgyEoLmIT
kWTvNnembop9lZd95IGrOoxLecUu2jzGWnn2vPoCV+vZo6V0mWXObU9JVa1NSVo1AKKCut7JIr/O
tbncojiNt1DEb4RmaSdGSJi45kM+aM6e2OBqH+Ri6xfd3qs9A0l5B/QwYWNruk+q0zdLG4Qt+8NN
DmUjDyjmJ8u6T5LpSjYDi0F9p8N9l31zYItOjdYes4nqoLGOvp5cDLoFl7S/GHn5QaTivYeAQ+QM
nPPmoSzQ31XSeww6Qf470KrZC+qQpgFgYNfY40F7NMGGsefSDvDdq8vZpo+c4wWB54F0zuLDjKgb
WxQv3rJv1lqmqFLzmMqGuqpbjlUa3wtaKpVwFuZZgLcAqkRVZ7ENslsmPmw3hEd/ui/xrhRHjW4A
hsyDdNzLrPR3WZHvK2g0UWIXWKeK7tzI5DxCpgo1Yn83GjtxysD62TDYhRQV4xBtkGGLJIa6+Vvm
gzG2m3i7DAUFt2S73WfePs7718GmhbbWbEY380IxvbARxd6WzBRrhOu6qRBvL+khl0Me6lR5pT5/
AS2wxwHQ7ea+usAO9KR1xY1w+2uqzghq9APe1E1slxF4FzoOFFumUlswxvusgUeZ4ZCLRtv/KkG1
TX7BgL0ykXQZFS7mMWO+1Nen0dMPsaHupgFAreVeWPV0xJqLaWVmP1P0uC4a8HM77p+nuPKuKBHZ
G/XuneFXfJGxvtAymWyrVh6KCWZrzC54Xgr4mz/q3D6IhEIdnJti29jJfVMVu6Spt94cfxrRwnMq
1FfyUTbNkr7apvY0V5U8WYkdzYP9unjeS9upc2IiPtZhx+DOfSARCpmsm93TSwRvZlxYCJUsdOEQ
yQ7mDyHQvNIIsn3uGtdt1ey9YroNNOowfw4uyNN4TGV+m0hzSxjKvTST2wZBEaUkEJp2Y65Ko8Ct
Hkxy7jdxYezQL+xdHSyjXQafrBqdGXwGu4tfllWftFjytsW50sSKaUNzWHI0EnoOKxdakgFJmk0T
ItKmfvNUecz9N7Pk1at39f1oUCLHeOkoGJOobRkd+hWLxGo0dVaJVDm2FapS+9X32uHIEF3smunJ
0pNznNQRLCk2Ei33FIDvB35ThEXvbeeuD8fF/MwtGrMJN6+EZzPslNCODBYcqWkn9iy7GFH3tcyN
6ui2zs6t+weJgAtDwPVgoJdtJ7LzanTwSlciiknR2o8BFebSpI/QaqmYM0C7wSfqgMg368sBak7k
D9lBnMciCtynoHpM/UfqRhCpaPQaI0VhOFq3Q6ZY/BdqCXbrYmKC0bZ7FcRR58+vNbW2snEFBjMx
MhmQxkOHrG1rYD9bRTfOlF3p+QTZ2a4oeTP3bLnepaA7V+NBA8soa2y1S4SA5dHxqhvP4WFD18tT
goN5M8fQ6szOOjLf/Qyq+84uF/osADos9wY09ad+FcnFFq0kIqoDckJY1oR9lc5WHjbL8NbVFlD8
RFgMcfPbfhq+iFVqx+x4vX7+YztWt0GDcXWO0cC6jngZcWvCnG5va6nvxEJPyHRYcr15+DT2/K6z
E0SmVZ1RegZsbyoaQhikR726YSlgYKWNn9xV7TdM6VNnV1/dxL0IKvk62+ZNIspnlvNjG+vHcgiW
TdmvCuH+SW/7g0lyUhj37ZHCkacZrRyVtrkrG9SrvDuoVRmWbqQ11EhwpxM7t6+ay4zaTdnnL94I
T0Fdzqb/umLhI7pVtHta66lyhQdUE+p+nDfX02jzZsLWYiTB95Fwvd1sip5V3gAdXWXJNvfc4aKW
yZdp1J/9vDwtNtjIGsUuLzcs+IH3CrXrDCf9OrOgJi2V1iAPxpcZsDJsvKT6VBm53LlJdpNZ85PQ
tW+DkdJ8HNXRno07tYIvW9c7wCS/Hb3i0gZUIkr5QlP4zlzw9Pl4ZWDAwbzAb6266QxSINv4hXeo
RwBR2qrfFBO+d4+ucA8lbKT3gQDJfPNy84bL+cjC1V4URXMoLAryIfbRkzf9nTc2yAU0feFxZ8mY
XbxH/fQNaPW9ivM6hNWKNam54tVRbEoiXLkt9G2LxFGojurbrHeZNt+WLc2ksfPlzq6LG8O3T6Lx
b7O6gM2/9AaWFLqEi43iKxuTr93kl5sBaYVlF6+d6Z+ANySbuVrySyoauOoBTHha16g+nTxUS4cP
diT4Jm2zTZPVd1kjng1I37zcCTAYKrBtQdFsgaptfWPABEDZpfoLsyyZfHTftcA61AuA/xTohqin
rdb654Fk1qNoBM/WqO9texgiKzFoUZu9cZk1n100uMS6hhma3LkYjsrRrwoV7FM1yihQy7TxjIXl
oduNYt6Vq5AXS8uReOYiNIrlS+b6X2dDqNBLen/TO/r17OX7ANNKHXOdXMLpMwDU9N9zLknx0pl2
erbm6cxUKg3NYLizsHRuVC72VgNkMp87bufKugCYY4e21liboEdgPNVi2Fc/RMfCeQE5VEYqGy+R
y+jbwaW9UDCAFTiwQ3vAryOX/NHxxXGW1St2O4OszewS9JkRGmJUYasyEKvVuENZBIXbKR60TL8w
8RXuWcj6bTzYa7ICOuikxteCd4EuC+aQXWszcvJL9MXKsS+kALg3d6wauYHqpo1DBAafxlVcvczS
2uP6NGkLIdgREJV2qcOOD8kwwvMU1xLKLb63D3azvqo888VoMAjiUGp23ayuWOfOgzVcsJLPLInZ
pedXLx5SV/bxNmSRVfGdkbWmqTzqdfAOmlJsj4usQg49AVvowCDNlr0tHf9RmfOd22efx2W+JP4B
+mH+4vWe2hBLxadximFrpszwHNVZdCcz2uayoRSIcYvr1cpjS7xvjdW7W9ZFjFnFfI2IZIOAfHW0
Ya2MUQoN47VmWuD0pHWrptWMQFtibFd0C61Uf1LeFiPHvRgnXHPqLEzrxDiALlJvvTUEt5y9abxf
Gv+xs/1tq/nfx8UOQncVyZfNDtTFLnUbgDmOqBFlWzxamrfFd8SQxK+BHFXFFA41kI9Or1l05vHz
rJKwJxNhQ87hxdzqMUkbrPiqGaLMnVeDfXw3zlD4ZI+fJGjzl2LqLwyDJr61qvgXc7xyEcCGHTb4
0ErXTmRSHQodtWYh+1vuPnbqsfmmZP0Yx9Uxn2naCmvb0DwObRwCiFNjurzyoQLOty1m69yZ87Pm
Yc7SLKz3tDkezLi9wIj+AJXg2odu3VX9mXtYcFnHB8NfxyOG87XDNaR0/KKJNp2svDzMzni2U+uY
IH7dDCqn4vKc7ZxTUCH9vxlKgBTY+4BMy0tRUQwvTYnJLQ+uE0cJTCADprm6CM3VCTFj8gHf6ETI
OlVYFPHB0WicNMFREUQcW2m/dzxrW/JWyTX69XEH4EyK8VPho6ItMX70WrFFanbUEN9d6L4Se9Rn
/QmZ0xVW3XLL2duwFu3I776k2c8MJsCvm64GAVYdHfu6XiJOJRFwQFyqr+6oALepnjrH1GG5Juim
P8w9U8CGZfU0p0oHEwxKy8KXuGCDjqUN7YbelcyClwG+PhEcigI36CLPc05NzxyqKjttl+FwpUwB
veNkjCpVwK3aKSx/9PV3vg2eRB/nZwKsMOTrzk1qYyGZu5xhl8kulAaTpQREl+zJl9U5i33iF2vL
ozlTvFgNT6MNGi301pFTG4zriIwycHA2rVW1u1xjuqnleFxkCyZ/yTooyDFswlFmt22afzXMdDnb
vXMSjpWEg2RJnCxtbxP2uIfehFfDZTtKXv2VlYqbNHVelIMWEPYiNioQybKtdxr2oHo94ojI2SOr
YfFJeOiotxT/CGLCVpNIYOpnE48EG7+EIXxK7yx3gorqef7iDhDORPbI4/qK9OCamTb7i1aYVOXt
W9CgzNMWEiOq19kqP7lWK3atJXY2tTU7WKgY80TIp9JKsSuKxfiSGnUFYqVJt65hztyIAHpmnCAX
ZmC8GGlDDWfwUyJzdfou6b1aJzLINxaGJ36E9lmP3FljAxHQxM+NkGTNqHEvkAI85ymmW2qFEu5J
ZUC9yqqHBdoP2xCavcR/WAzqDTMJIUO8+fV2mRmR46yOrWNsq5uGeBOBm9KIGdSlQ3HnWtdBlctQ
0r9BzYg/ZO6OTTOfYBSdXPSPoC0dwCp4cGm4ngOdgZ1hts9VQl4IHQIWxR7PhquZGW90+1bpz9Mo
46PZ2LuKTe4irKNb9VitfPmJQIksjOXyRB4kVQyGc1bveAT631ntLvYs4CkOMUrePqgErdLxtipi
LF0qu1rq+px1+iUi/EtFCZa61SNciQfROPcQh56M0Th0aYoG0Oiwy9nwL+YH2gjwz4LuBhS6QWVi
UgWZhOqV5ue4Vsam74jAakT/nOdXTF4fW+HoUZJ2xcF057d2YZDSsTW1qcDicd3G0+wumh5TuUOI
ULy4Zug0U1i2WMt1qzpBjILGAQZ0k/AcbyxgUxDTgVS/WuankQVxWORtNszpfkjK57Nwg0sG75fD
gJdmQsugD/F12g7lkRijU8VxWjFbITDBb50nLxrdZ4wMv2MdXegOjeceJIiHosLNnhcBF+nGaV6w
L4STKqrI04adaqhJmP6GfYddC8fLEalk1/bexonru6nvcTFmgsnllN7Plqed9bFXkXLmYieHgVrf
01FW2g914dMQpjkr+AsEE7bGoVjWknJbWvWbQ040PdjlChc3gEMGAX3bHHTXuGpQrhrxcHDb7gF5
Qbur5hcnd1486XnHYvqel9Mxp5MgKv1aNv1y5SwemhXtzeATIY8mBEn3nyu51IdeFW91zLfwh3m4
mmG5bvBUhKabjhHWOTwOWW5uyzWcpgliY+cVAPWYA7PNQiWBvjsc617bG/T5LLruIdwcYLpVZn5v
0zHhlK3aGlPFexN+DfR3Xzs5nZefXWUBZSSGixSMoohshLNh1zv3/3lv+d8aan5RpH3Ygf4fKEzz
bEoHsNk+nV94DBY6+4/6zP/nf6+xe/8LPw6/dD8r/X/7D/2r92wYuk+6rMsK6ujWvzRrRoBnx8IX
Y+JJ8Qm4hrL6D82aq69Ab5/UPdc2DMP62ZcT/JfvmYYB7ZmsTBvV238iWvtV94srBxEsIlx0oeSJ
Bsb7BHe7LcjiGzK2/vUUbFTfj3QO3JPMCXWJbYKefjpff5QZ/3U4+tycaQBMBjHAvwp/lStt30G7
H+Vst7ZNzRt1WIk7LfNWGnCm99dYhJsu+VdK5M+yZs7tT0rbv46HsjmwYKZbjN/eHa/oLCeQzpqb
pvGfcTTUJQjJ/kYvGWnNXVci7KlndQxA0e0Ctr2Hj7/vOxztj9OLsYKvyydAsogq8WdbRSGwEfkN
uB43bZD46lLDc+SU+4+P8m56sB7F1HE8266nIwz821GIF0AFRfCB2YwVg/Ku3vWV24RCz+btx4f6
zQmlzvK5ZSgxKZjXP/8pwrRtuty3mhnohY0ERgXashWODKhF6vJgZLx5CH50tmrUltVtXP/hm654
4fcX1GROo3Pb/wiEX0/4T8e3fbCv0qFVJQF+gbfEx8kE27csWq48bLhARbuXWKBZnWWTXwo7BfPO
NSZNo9Jkej+5I2iJorCLx2Uk5CtMCMLLEDRrREuY9vyWxb33qjcoFP9wLxq/u0xI10yTGQ/Tox82
tZ8+ex4whxb4R9mVNAEpHcRiyF4l2yD3tRsxYYWbdO0yrmIDQ1neblwQ2Udu7urQ1RqYnCDNmNfS
gtcg+Rw/vq7rjfiTdPXHLWQFhmfgQkLY7L6TpE+Zr6omjpdIM9gbjMRR7RP0UzRthjDrKL1kBsmo
leZ0+vjAv1mATCvA+GSyEAasxr9e0Bp6Of5ua4liGFU7TwEdk8M4R9UwvelD99er7N+uB3+7BHw3
AMZgq39kDFvvvmYn6jHQislGiTQ6O4Kdght2egi+TNp5H3+xvz3666FsvBSO4/om8am/fjFgSp00
OuSUdQMVNfaRKw5S/OH7/OokYH3jICa6ZX713MD+kRb/0y21xA3YtRTM8KRUvJkNJbe5za4A5AoC
o3YJl8Xr/7AE/O2Krce0maGyEOieZ61//tMxNaPv8qHNnWio4/FmrEp5OdhwG4KixZNcGd3Dxyfy
nWHjH1/SYXkjMtYkfOLdMy+KfrKlywEzwlNoCBL9hJUpw8blZ5Gai88dwXhYyKS6FzxUB8Hgaqs5
VfGHxfz3H4Sbx0NPTvK2u95dP31zdr4C7pdmR86iLQfaFPISQI4F9Q1WrmA2ydBWY9LflfWGXbA8
tsVYkYLBS/XjU/L3y85MfPWv+KbvGDyzv34Qt2maFIe9EzUSLYmb6QQJEens29CiEEY1m0Lhb/n4
mKvq/tclwuWgINpXCT0AeO/ddQdAxoSHOXZkagxaCj+GV4yCFEbUDMmG/BtrtKt9shKrAh9KgkB5
Ujh2sLPSBVJfnFeHYZR6hKLwypKyPdNSsCI8u+oPN8xvzg7Zx65vu/idMRy/W1J6aVcunBc96vvy
znVhZhGVJu5Ip/tcq4x+riz99A/H/Nt7CeuBzSr64+Qg+qSU+/nWsN0siX3d0Ek9kPKMqk5jFwRG
smZVfdDT6bXWuFECX8YwfWvxh7Xmd9cGAQErDfeE5WJ0/vXwrlmncwUCEGhC53GawZ85orE3k7Dt
qCutfpeVmrHN/CIAFVeLSOV2vZ/1AJIMmoStM3Um8nQIFe3Ii7yom37rwrTf0MYX0cc30m9PlYer
gwcIsLKzXr6fnqJ5rhtaPQuOS5wcsMO0lg00vVlASE1U1NlRJn4o8MRTKhbnj4/9m3s4sANuC943
Dv6zd0+wR6qmMXZcJqW6/gq6WBpSCbanBvbCJjEShqy8CB8mp7H+8K3//ubhBvnpyO+eno7xkakk
TJQe5drWtyjP+mrItxq7zo+/4+9uf15yyEhsyk42Nr+eX0lIFA2cXo+QYqmtbBvKicnzt4lhpHtS
wZHC4sX8wx34u4v680HffT3QuIGqPA6a+VA8DbvxDlVcvS66fUM2Fww7hswRen8P6lTzn5YQPHuO
hYeH8sHBhfPu2et7r4MVx/NeA2aPJEvLhbNGhhQVgPhKz5w/3ES/u5QOoh+XqoUDvxfrMBRxS2l6
emSLylut/sU+Ltyv+EqDP5WM60f/pSxbv9q6O8QuaPJ4v9u/aKCc6pbXP8RcoaKsSED0VAPToY5x
YDCjX5QweBApDFU0aSCI84BRdqWjkvz4pjLs330SPFeu7q+ICf/dBXZsnXFxaupR6wNFArnqhHCC
kNtXRbn16sa/1vqhCRHp2NulorvPKBq1ytyl11aBZIn2xXSq2Skf//DB1lPw/hS5Lrkftom7njSR
X2/3dO7tLEeoFQ0OA/AUWUvrN7fIjMxNGy+oOWYxQiLMEJg6cRzOLY6moGUJrAxr3H78YX736Lme
g17NoJj2jXeXyyx7l5iNwSBHzhh2FNsJnegmO+Sz5t2mgsi1uCIu8uOD/u7RYy3G1U6/CevoeuV+
Wk/dfkihaxpGJHKXHQWBSQdXEA+soHM6epltKwcRdt/2Glp6Vew/PrqxXvj3599jQ4Z9joIQfMCv
hyf4ky2Jz9OQ1JV7hMLRXBi65u7sEfGjBp5o6zAJJ6GIPRpugBYrQzxd8dcWuDQB80WLnN2hKd2j
29kNI/Am/8Pa9Lvn1XOQWvAosbl5f4JE4bZTmvQGrJyKsCYvz3Y24Qm7zlHB9cdn43cnA5gKNkQO
xhrxbu01PdftyoJMh8oonG9DUOrkP5cqlEjkdnPru3+44f7+PkPf5lCYeTyUjh+8K3VGVv+5cD0D
xlWKaoXRDVLjajrG+IBQ5BiXCHLCsjOSp4+/599XA467Vgac0YB92/q5frrniOog0bJmo+rMZnYH
SLYOB9/y/3Bv/f3O5iioNm0LZyWF4Ls1xyRJF9SoY0Q96/6Nj4EjDKy+CNPSVse4wE+IkF6gqo7f
/Mn/v8ydR3PjyLqm/8rE7HEDSCBhFrMhQVKkTKmkUpneIMrCe5MAfv08UN87t4TikNEds5jF6Thx
4rSSSPuZ17hXrvk/13IZnVifwI6Yar2W/ZDkCu9Xw/e0yCNqlcKP6LC9ZKD2cFBItCvn+M/LQ4BC
dSiPUMix+cfbOQV3LT3sAsRCeot2dR15G4kmNVF2jkW2pNM0t7F1888XksrjkkxQkLPXmYSJvEOe
LIPqhaXuQ6I2v02x87k8yp8nkKvB0EkaORu8mqtt2tM+c+mkwmkjRdgZsgRuhdYvPV/EqP/NUI7A
jGeJB9YvJgZhOJHWfFBUJZNv5BB1xlnv/L7858VMHmaqtNIwOejw65cF/e0QtCFiclYG+W/AJHCv
svRbNKAhEtsdBbAJQtO/+DKMlzBzBHRsLppRvw8328HcDRIOVJ2gItjWpKDCgx4pkOm8MtSZTFeA
RWa5bBI901zvRexTEDWRg/DHok/3KiiHHU7chJSGC2dQ5RAxIFzjKlFWPrSWYWNXk9h2kabnV07F
1Z+yvlK1qvbyDl3MVum9P7iVu8VdM9+bnT5tXa0Y/S4EGMjzGH92CRT8Kh9BxzbNf7L3/6+1o3Pn
E2d2ivFUXKgfrTbxwFMG7CPFnXoUyY2bQJAQ0J1oTS4a7ij7Aq27vOLnbiAedsPmP+hwrSN5LTS6
Cg4PnwR4fJcmtti1JvZJehU9BymqmJeHO/eBtM2lh8k5aiDeaj+7U0orKeBS76c4Ppr6GOzyLECH
ty/ey4XbhO1fdGV5zz1gxNAUQ+Gq4tuwmtTYNkAiB9bykCAhpCFwfhIiGg6laTXvaU4MGxoF+sGu
EZC4/LVnJ9d2ltdFJ1QzV09YHZm9JatE+EkFlKAE7L3LlVEAUi2jHYt57UyduwMX/oEB38AiTlvV
bFQ3JpbSmF0TfZidmfd0rmUR7Q2HvX3508wzK0nCQEQAsJ1qjbv6NjPQBZDImDPTauN91WFVrGsw
PpsYWHEdNRiTVuDHiqOXGR74N927Q6fwRXcrjagIKX9yHPe9HSrUN3gCMYxHrXBGS8Ccx+RGiSw4
6Flp+4MZv+hBCImXnvOLAIdwG1eIPsoOse5Cd9UhgMCNP45Hr6ClWKThkXSMk8g55mJubqVygbk6
IPxC0+j3l2fhzIQbiEHgVevqliPWaRoYPZSbRrZWpPLUtyvRvqfKUe6iOpyvnBzj7IT/91jrZzSN
c70KI0ESAqfrLvemHmFnrLHi3K6PI8hb35vbbo+JpbUPAMrukX9GgzRJQTa3yBclNb6o2IU126EZ
sAXA0offOdhXpuTMnmdK0GA2mRTpvKqA/fZi4W/TpBXqKmjs6sYJptMHXE7Tjx3NM+73eY7/+Rmj
9anz6JOawZNZArzfxnMchOrUEsB5/RC8pz/f3bSBJ/dNj62cVav0yjqcXXIqk5KyB1+5FvrTwsL1
Olsz/LYxwvtkysDGUFTGrAap9Mu76/XyfZv30IeCGreUREm/5Cpc06xEaclSZsmbvPs4RwEUO8TT
tCeMsOjZl2kUP6aj4zx6nf6k0nHwIbrGN2ageQ9xVlefKwNGdS1+Jn1roCvmwbXMWwssQIT0O9uk
i1rzVFWjh2JoGVEZqzqI43rja6PXqS0p5oi4bD7SpQmCSkkEiIMBnQitmJHgqSvnI3RaAUE3CuQJ
PxRUEQwtdyE7zK16HL24OXlZgbEXCKP+uXaolmyomDoPITH5ApDJondZJjIdS3Nhf5WZOWKELE1j
gCRQZvXBQJZc7iMHbQgY8waQU4mRL8BFJ+2+oJ6Uwtsue3oTkDoPtRV7n7TIdD+5qlNQnET/4BT2
9DkXOVh/rrFmX8m+FLzpnfiUk/Vk+ARIvAqhOrcmJMKk+0uBx3/WJ2nsoSLxr7VGZqEM61RfvCkG
1NwT623UHOyoBwFGLYxxKradbcIrzsHO/AhlH2cb6vWBjvOOxTFtST4OMHmAcV7eIOeuBHKjRVEP
5ck/WzPEEPjXtZQa6cigX25/rrM+3pk9UkYuVC9kyAGrXh7z3P5HM5zjhv2pzgBvz1uInbebS8Y0
sYE6gmNFQKSNpl07oqf7L4ZCTRPGnEWt0Vg93LJGa04MHUW3nqukqPT2AD+t/DzPLM7loc6UGAC/
cWfBs6PpxPe9/SyBpAyw4wHVFC91fNPr5K2eRxhDhN4d1sI9HG+YUUCQ6r03hcauMSdvC3ZQnkCl
Fdswxu6vzsz5qGZskgLRe4fLv/DcWmOZYi0oA6ogaz2z2W1HARlA94MwL4Fuo65O9Rvrn67DkiBI
1d2QOFeCwzMVObHARjCbA1cAF3u12Kq3xOhgJYKdIfK/G2j42g5xkAae4FB9z7ME97LKTFKw11iA
QqYYw5chcceP05QHz6oGXIq8Wl8+IudjFFd+3SI3uyoL0aenVEhkR2xFZ/ntmuUwqurKCNAAn+Me
xN8A7gvKVjOi1GyO7m2vDONzSjaPc5IwwUXAoE0eItMEM0+ZL/5cAEXETwABtjC2IaHAhNYfUDzG
fcNx2i+RJb33kJ9iNLAJVL7VWuu8jFVs/ejNCYWzywt85uEU9B91ADKUIsxFQur3hwzIW9UW+UiN
DUesvRNPf7VVb21HF38Lr5Xin+8nBDl1xLbpdyJctaqp8Qwhep7PLG2rAxp3xhpIv45hRBDZj5jJ
LXaIHOvL33jm8qB6SkNXLIp8kFDffmMzu0ONqS3ZRh2H1GvLFosoD9AxqPIrQ70WQlePJ01EbExA
cTjcIsvueRMY1CV4Wz4QSAwq7BPww8Dl6XAUyEdTE4HvlChVeWom08zdW1gwxV6rpwTfGlzqL3/4
mTLTa0ZHUgeiGSLw2x+TtNh/BTIjUCy8mjsGMg+uKvOpigvcBnVVQNwAhQqYD6SrTLorw/+JC7HZ
W7qjMxMgIRAofDu+chIpuogCrgkf50du9PHzbM0SLW+Vwu6U5vu0cyltpxA9XewUn6u5omXVLcYx
ka02WEOMwKdtsphWn65cvud2Psf3FW4DnGG9FecRMyJ03XHLy2sDr8Pk3mrGA95n0SkLk+nKA3Yu
2wcRh484LY+Fkr26NuCympi3UFMZ26Dy6ZcJQK048cU6ioxptGCNqSNtnA5dSkohEKYsYI8ivPK6
Led5tT8B6iyAMeotwB1WSyIkPGMoAzilLiccFw+BEMIgbv7xxjPJUHjVMFhwgMG8XXjbwVOwzZRA
nMc23peTwI8thGaWDd24B/NV+NgjNMcCs4NjX6vsykee2fdUM+jAE4rA7Fs3jekURdkAYwYTIapy
wTzOPjKg6JwEebq38CT0PWwHtwtjoooc7fHyx5/b9ktlidTMpHsHpOzt1+Oq6+hxT6UuBqy8yerM
vu31YfHuMvJ9N7jTzdIVoBw5ukhhY8UinQSrmIDUMlH2ohSeAZeN5ZNbqerK1CzbbL3+vDI8q1S3
CaRWF3DsDTMof1P4kwM/JZqF8dgQnhzRTGJDmjAVEAS+ViE4NyhdFACQbH9KwKtLEcEXoFA2xpQh
xlNNkz6YfTHvY5zAb7J+dm6n7lpTb/mL688kzOXOIz8zKHO/XYLE8hYjbEb0lAnxFrD9XiyywipH
OiRyInNpL6LeDL3hMCOfsTBWxg+p13zNFjS5JjGFurwrzlw3JuqzFKMXqXiqXm9/UZYXdl+iuwIO
OsZD17GRhR2ql7ZqsBTNcUe6PNyZN4902OO5Iy+mZLwqyqQhBS8TX2w/NnCWSypJjtQTS9pe7167
5pe/tZ5s8LqUZTzgtuC13n6a5LxloZeZPu3j7hZlRnomUZds1WhgfzNAsCgV+l9Jo1Gtxm/jWMEj
uHKbn9tiRGTgNplgoBerNz4OZdsWyN37M1xYzn2JuefsvBQQY2C7Jfi2JeW3y1N8dkiQSgsuhQO1
rnslRlyO2FZxyc1R91AYCuPIoAFZgqOtD6hlQi9cwQu6POrZ24WbZQGKGqinr0FAZWPFTWoEbKTU
DI51BlcTPpl9WwfTfHBrKBfpULo7NAdRyg+g/u1ngHT48xUYmU8oaejI4KLO7GDc5rBAl3/euW3O
a8/Fx8sPCN16uxe6bHYt9LZNHyouaBAPySunCpDepsK/Q7/Ku3bSlz+43nyA1hZl9wXvvcYnsRVa
a15cWVkFFxcv6gJ2YqR7jE2qQ2BWPzGnHU8pmprvqrRsj0HOhVANboExi1SbhStLdKiOl6fh3PGj
xYBhBY2hpfP1dhpkpfqCpBg4JqBF1L6Aj7XZ5HeOWVyZ8HO7kPgOkKkDLgY8+NuRQq/FiR6snl9r
oXPnIKBOjXde3KvH3K8h2t7inHcN83NuUJA89GoWbBZK/m8HTYAox6HVWT48PLXDlvswd5h9eoYh
gFGUH4AoffjnEwruDUETKnzs/dW+Go0hS4omsYgjnGyraot+d1ujFtHG85Wr8wzmjIiFtp6E30ma
ss7KYzMKJfpueLmhw/yXHSJiIHXvtk/CfutVPRdb7sW7iJQTde9MbEeKx3dFMel7V/bdrZWgyQog
vjpWBLa7YjYyQL/UpqcyunL1ngt0CChB4HsQe3jOV+sQtmGath2KC9rk0BYPvxa90Zyipqnhn6Xp
qZczwt9lhOKpoAJ1eU2W6sT66AGW9SycT3hr13VotCyLPixR5gjdCZH7jjsXiYEBhlNbHaguwhvL
kRF1x+lfnC6P3IotSGOFpuHbz44UxS4ZZAwcoYbW6G4IqxcNChKH7t8MhRAemsgm9ABnte+s0oRy
V7PT2wDfLlcfEF6LxLRza5SyLk/na+/xj/n0KO7yRfAe1jd7hEK9IUbqiqWZtA8GlDfA6e2883Do
jNyivh8jLznVY/2djpoggpHIfeBUdchmAa6w3+mlph+8toVuW5hwCLh3jazR0Y11dfBBmboNeS4O
oZ3rkMMDhUwrMuWXv+Lc1YBYNPkmbAB091eR19Ro2Rwmg7X03cd9hD7Oziys+lQ7dbPtw3YgLECQ
5/KgK939BUnNc6MvICkqhAti7u2OMLWpT4tWMXV1H9+m3FybPAAzMjpl7Dc0VH0zsz72uY04fonP
3VAiTHf5NywX7Wr1uJykw6PMD3CsVS0votsVpA47pdLQjzDAL7+rXOdLPMKEvzzS+a+VHhchjbCl
zff2a6nsemMSCAvL5gHsLb6WVJjHX2mh3L2dlt0Bxah+q+cTmbetadvR88SVc3Gu0EFqTzFlmXqu
ntU6Yxg09Ci2WD5kDpS2DcyxHbwEN4NU6obd5yLJhFM5fqvaXdlRvkeV0wPt5wWo/YXmlfDv/M9Z
9pwrLWBD6we3zKdIi1Ny5qhUSAN3DuwOo9SgD3bSL4gDNnIYkAAjYtspaq7HzMQMpUJbbTvxtl5Z
oTNREBgDnQeZN4Tfs3qUY/wBtE7X8d9I3P52Nrig5qnU7qU2IDpVGlfAWee2HiCUpRUFNeBVBO73
olMZZVKGIarSGp1ThHy19JhEHiklNYArE312KNpsS7dNcMhXX9aGzlQogbMIOgdcIjLi6pVITyMF
fW2LLVfr+kAtFMH/GmqZ5N9KaYXKJvpDHKhkMSjUoUrvRIteyJXDtGzUP4ZZKjKvoBddXx0mxw2c
Fv0X9KWKCad1CkFbED/ppgUSeGyHlFsSP9+jHiKV5qIpgtY1pea4B22Jw2uEMyEKC1d+05KF//Gb
2DcOTXUq4WvwQDQ2bT0uDxymSjbAX5CDkVlRMhBNvRd23nyPgwnDi7mY7xU0nMX6MjokqhO7y7/k
3Eamng8Zg2uG47U+5RN8r6ZcjlVSQbLO6+SejDrboPFs84Sk8lo4v1zUf3w5abskoDeILFcDVqYM
ZD1CLqr0R8vE6V4W41+hpnCDh1JM3yGfkR+QqbuLw6S+V03k7eOxTT9GjYquHKuzHw8zB8DIazti
daMjjoO6ftmyAWesx7zAng9tVtd+3TrlXkZOn11Z9zNvJ20gGh8LgWDJpN/u+Aqf66yrUQQkY8M4
XCFk1FZzimlB+YXqYOJ30VBfGfPcgX4FYOPVx5FeEwe0aSgrRChNX8fl8JRnhcKZGq0KJ66vvdKv
79J6caE5cUNzWimFri4PNPhDpRkNIEOqwDsd1hEtYWwdub+azVCErW+X1KiRkfd8NFvENutzY7FL
1/YNFqRIAahwJ1IDo4Kuqo4Iw+V3rgUB0qU9tMeTVfNpyiPZYoniRkVyQvFeIQJhZeWhlnm0xSbJ
3UeaU7/LoFLuMQYTYFWca0W2M4ExypsL+3rpkv6Rk80WSng9svEAHvPYR1fd80UU2Qf00ZpFRYsy
cxpNx6afuyu32bktSywOFdWlCcH9/HYHQVvy3MZCbah3nfaAPEn7GNraIsSUBGQnuv4vjohFMVs3
aRHSDF6Nh1CwEwsL1e6odbAaikfk1Erkm2UVGIilm/bN5fvo3Mz+Pt7qSJqVPssIODX0ox7Jn6Ex
0fCJ7gDjdMfWUulD3yDOjfZn83B54CWTWm/dpZbGf5BHBVz1dmIjmdAm0wFggA9Of7mycE9o4JAR
zBNyYChk3+fspm1cO+FeJVi9XR7+XKd4cUaxQPssmOg1LllrGi1PyRz8Oem9jR6U8ZeAMPxUZt54
jLDR3XatwHVxtIK9sjpxgwV5/RXppurkFM2d14fGonjsbBXudA9DnBZXVubsL1xYtuRKFP2Zprcz
lBgJe36qBSUPUIT2UPwwx5pEyZHtoV4A8JXjqk0wIf6JKJrYux29B8jV+l0r7GajUPS6V3VlPugh
4ssDgfbzlTk896o6xGO0JEx+6BrnaLRabSC5uDRXNCRQxjmzdmWOSyUi6nvVVDNatLX7KQtTe29q
lIFtx87e6UHUXHlVz20mCJ8enX+dy3B9D8q0M7pxUe2yDNJ25MvSba6l1tGdg/Bk97Z96Afry0wE
uY+nke7h5Yk4d+X/PvwqsMoj2UyhB4huHFvrJaBKAbGF8hlqMfrL5aFewYbrcwM/6PVuwMFoTaKI
h0T3ZFQCzEpD4SsxIUeudAjXliyPPeyVp9AV7R3qbAVxTjIdQr2IjpXLqzcWgXwim/mRi+TZI508
gdWUvjRG5zNxIXDdQpMPtIBQwM9sIPOJHSDaY+IPqNLuLupn4wua+8bOKNCdSspFjVum5WH0BlA7
IizuArqje8QS3D3C1+adpBV9kr2o930m+h12cmp7eTpe22vr6XCpUkP0B/fxB/CVubAKowcryWPV
v48iyL4Q9xwgwGGwRZ3AvBuq3jmJfKrvsZuu9ugZqds57uwtZjvzu9JJhh3tpXJj1o7j96i3fKyV
Ld6FfVUcTDspOObJ9HNOgdTKwbnWWDm3dSCBYLdGXAToeBUsU4tShshR9uwCfjp+is0BvHV6oOXR
XHlalvvij6midwwpG5gjJOm39wmi4oPbD3TRpjzFbRvUy0ZL+vyhopK/QR2+8Cf4uveXF+js93FD
GFQAHeGsiRlIFeSG1dOlkU7W781B5h+Vcr4awMWupIjnRgJ2saypdSaHN3KHBEpjpKZBuBLM+inw
BvGYOua1mODsSPS56YQCNgO49XYiIbvU8HS5mFWXVUeRF+hTDUawE47Sruzvs0NhzEtngkotd9vb
oeaach1AOtbMKoHf2XW2d1pCoDhy6yuZwpntAUeHHitsCKhhi7z579lhPkmqnAFtkKYNuyNOWuFB
GjjrAVGFe53SUJ20q62uM98n6S1R5uHwQ9tZTaVntaFbVJ7wbeV6uwq7UtBYctygA3yttHuuGkhz
hw7eYhRn0GZ6+4EtIiNeMNFJGbymOEw2oMoY7MhOx63iXovNZjfCB99rWoPxRFTUm8hdtApc9K2h
qrSYdJYUgb0QOCNSIT6vttzjQ+TeOUOoP5UiEUCjzfJnJTqqE1ijHOgbhYe4rf66fKbORQbgYWjN
0f60vD9qMwaOUH8jLWAdlTcxnItNpbXhXZOhpD4EFdExHicbp0X6sk4ntJVHPb2zEF3cBlWSI5SX
dD4eOuZ9OxTos3p2+fHyT1z25equsaljkeMC6iLzXEV3VLKMhWgLrBxrtJ3lLL4pkR788yP/2yh/
HETEkBOll5yOvoy0UxShPWahL3CTRogGXv6gMxEG+4aG86JkwY5dpdGZotrWkc8DeUCyK3TS4dCi
0Q4GCHW7GDMN/L+K5MkrzOoIHje/cjjPnBOqKfSdAT8sOIPV3tX7iX09IYIwNk3M58YJMr/dd001
7eHyh54dibAczSj6bWhKvT0lRmeCIVlQPFEZls8oJKpD00cUzk1T/T2n/++cKP4/1AGjdvPbfPpf
u6//42fRYZ718DX/+b/+5/3PMf5e/q739fov/K3vpblYcS9QcBALC6YNbZn/MqWk4uXiPQmq7JXb
QguQ6/c/Fb5M8R+kAdSG0bukd0YV9P+4SxjWfwBgJ4+hogq3bCGW/QNbyre5IPvaFOgdUPq3afwu
gNG3S99g2BYXRVTfR8rDKawuxWS8S606Fd+1Bh4nDjlkrLcdRWNtHyCqPF+5NVaYruVk0WwgnYAu
StGf8snbXxCrOItSdF7vyrbmfRVDY3vPVgjj4zghalSdxskU8hFTx7HF1iYZeeWz3OyQyQiNJpzJ
MFpMs69Rj14hyv99nfG7CLephOsQIVAI++N3cTJlBxzBuBM8+a3vloh4bJvYVcM2TaDaY9Y5N7i5
jKbVYgQzepGPuMEU42XDHfWIGgpVT8uiUHKSZdsbu9/22OPfP+R37bIVhIFeKWBAoGcEA5TqeUlX
KwfMyBJU+qq72I7n3sc33ZxuzUpzH7VRz6tfI8i47tZITdniCNLE2DxYmBx+m9Kob6DlyeYJMXB3
wAaAeuA+k4MXo9czxPLxyi9dHvTfZtIgXiJcZ9PSukZ0ZY1/NsrJwAFHGLeYkqOaOBRdtWAuXBSr
w3qk3BrZefGzLKP+fQrhZPITVbfyprbGLv5HrF1ucq7TRTqPhJmNx395u9kKFFxH0HTqVgTOAPHa
QEnkXqnZlJs57ZPqC+LaXRReWau3D8nrqAQhBOFkqpSB147O+MRr1Hqn7rYklh38fm7QRJN2quto
ls+y/jDLJtGBLFrxeChFzv8+aYk7PF1eiLfX/PIzCPKA9oAsIbwk7nv78XlhFUNbqPpWHxOhnWpz
sPujlSfjvKmxXi6vvNRv44HX4Tg9xtJIornlrcXgzKnKIjxEcjyY8dKethTSLMhMNZ5P45UHbIlT
f99hSOgtZwD4Cgu7XI1vv6wOQtsNAbyfUsxaer/6ewqNyDZvc6fV8pemyC18MLtSXqNI/zH00rUn
KWA+BT/DWib9twaLBkLI9KYWxVnNSMaDa+fKF2kl7HdlPPOhWjIFza4Oe+1aAWS9nK8BOy8AIRfH
X6zjaE2fwhal4urU4rylb+sObsf+7+sI3C876fLugbS8BDy/TzNvGEE0LQXkJIhH1tWpNq7GAA4m
YVCpTeUu1NrpV2fO03BjhnTwdpxr1IMTL5+3jZfYuyQbrNs8cwK5C6p6emc6EB6G1PKOUzVlvlNb
+KDFpXsbYA20UwJt06aj+lk13XDKrNz8VHu2uqkRjHhSnh1vx6Yw4Mh0D6MMomdMyxUqRpkX1J62
r+MxTq2Trs1jh5tBlrXbtqn7X14XNN+qvh32oWZkx8ic5QPb4VveV9pB6ml3b4ywhiup40gnAuMG
9FUuwYEI9xaMWHdwZ8/9gEWK+y4uPcyJQ2TMx6p09npU5XfNiHVJjF1BtEkKcEPY6BVbHtUXYBfN
U4Rz2mYaQMyWvUxOdkFyUAT5i6rS+f2gxLizkXDxB8oZh85r7ZuwLaOvVd/9crrZhqxkpfXWU+mM
1jCaibmNQofnjdaW7sLgHZgGc1NEVvXQucyEoSXYFFSVcdOZSb1RUq8+BobKd8IeU3fTVEXztUl7
cQgm6ewLhHQ/hHXr7mY9KHyeZ+ObS3EJR48auutUhtO9JdPHFuDYe+l2PUW2znjvFlH6NJT68AsB
wnHrLlLUJ4QSXJxiJE4dJni2jcMvATMTTnq7lYWNsm0PmvYvGRhhuaWqWKPKPcnTiB7wVkZBd5CT
7R1wbHpO8sI8lZE97rgtFD5VNVL9Ef837K3Qr7OxTtBuRdhipZrk/YfATaMvyVBkgc/1kLxLca54
NtzAfKeF0fAxtwyAk9GAGnWfare1bWF4FWNYs508y2g2NWWYw4Cawg4F7K7cNAjG2743TMn3dJS3
AgB2a/vol4SJt3e0OpH5c42IWdY+gFqU/akMpu/SQO5mtFtjk+GJcNQK9OYG6iOfB6XFsPjQULiJ
NFyREPp1uhucnT+KUM9+kOUbVOladUhMFP2x/xgeagcmLg4Me91J422v1/c9CvwhiyqLF7zsYrCZ
rNBgzc4+EzGQFVml+6R3IL4IcCEN9j/3VoCADXcy9qhCBPmmktGz02CVJCQZPc7Xdl0GG1WFOGZN
+bMho08ADdtN6ibd3mkI+idj1LGOdQ8Ub0xMYvrqbgp7WHFx/47UUx1EOY87M0uTG+wkh12MwDD8
wWBi11mu2uPa2m7VkMwPqnO8gxBJdSPyqnwszKl9tucgf4jhkTzGQTjdJaFZ75p67G+1ytYg3TmD
RH5bNTSlOqA+QAzEMIQ76eRBg8lLhmdWEEXjT7OKBaLbfeohED1m9waA2fTWjVSWfY7SINO+oFid
B/wRV9HRmjwnie4rryqSH0aQGL9qVk58nAuzeSqmgiaxKuque3ATIJKfPKfBULHB6QLVghhv2vg0
QDigb1EOQ7/VxNTaz8j96D8aN8sbwsG+mR9xowjpTMXuQrMLISDu/w7MCs0GzLix3W6wjmNk8auw
rDJ3UFdSPYbepKx467a4Ee9BUvcRMWZEVNf22Jbhx12K6KjaLKB5O+X8hQHLFHjaU5zeR0ZoOVuA
2r17h0cq2l0tHjHpCehsilx9mY4lpgUwIYcHh5vYsvAXhduLFnrDvfKxj9IRYfWA9hSc7N6bt2aW
hxhsco9CUXNKvGhklcn0vvbKen60dKQ5EPmDRvlznjgf93mVWl9FQ+B4qqZ2fik8tliIE0JDeGzb
gIr3gFgC+XmsDeYGc0Z92LZa1p1mgSZXCIMTbXC5qWZzaMt8M05zNgd70+ic4SnP6xAEHnYS8yNE
Ftf+kNtuiSmA6Smv37I7Uc+vFboPaGdXgXA50tZc/Fz4qUA3gV6Wt6KNm+ioU7EOMYnR3FjZ+1ln
haKdU2CRitG6Yxf3dqeEuS/a2nwySYaS+K7Wiwmhbo1+dZLfGxniPeGthJ2MUHmtxoG7i1te37qT
qbBbY4XrAmqUjjZ/rGOey9lH9waiqYu9kj/gD1rZmxm9Q7gbRqo7P7w8cRFmp9XmQIQfhw6XECdp
B+cgQ8p+ZRyFDi4Fg5Vi6mCbCjlwM3LLO+hIaXjyRtwHP3qjq5qfeaFYFs3Vq6H1ibsSXkvFP8YD
6WfiLu4oqIzfCQS5+r86pYqYy6/UsWvjeQpK66eV6x0OLuYcSKCQeAXr4S/0Lprq/UxsOh+5JK32
KQy4MFH1Imy/KaMqjF+qTrT2AxTqmZmKjNoMvhTNVHBlBT2OpE81rFNQFi1lTMvZKJIqq9hkE15h
v2iOI0e0iTK6bNo2D6wam9+ynQRR4lSMffJBq73okxMmxk6LweFlrlcj2NKm9TFsMrxu+zqwHjpT
jn/Jog1ejGnwTlUR2a9mQ76bGfZHwvJPGIrFRz6v2KuCHGjjmQrgRZbe2lagsn3d61OwqXIsjrx+
/FoPXbTJQIgfAjdxUcrKg62yJvaZqNqjPQbas15S6Zvpt+D/bOGQbjklQ446lmdB4nsUiN7FDs4M
XuzZvtFH0o9qkAANwmkSD1NEV5EnLvd0YrzTUoDfVV6I44A9crG45YhzyqB32RPUzAxU6gylSSMV
xbcYe45T5LqZiX9PXd47Eizi0Zst/SjmIbhBAtW4MY0BpbdcBfs4Uh8xhkar2PZCnIELu97ouSVv
h7GZTlYi61uRKzo6nQWar2BXy465jqrSdje4WMtvIqwwdaf+tclGFPdbxD6OXeHW78uZUqprljTg
ccbYFW3y05rz5qkOZQHv2un9ckYcxBjL6KlM+HOA25wXmfWLB7vlVneNXhTmZooq512iGuglhSmx
gNFnY+s1nTFg9NYPL7OqmnwXdyWu6sNgRhNuZPGA3VOnjF9eQCE2mSzzowDmIzZZUWbbttJqfePp
yHj1cdthbC0B8uKpEMiPKZYWcu94Ye5+sRovTB7QEk4wO+HyJeuUbUIIiBWDX0i3EJuqcBuCIdEj
CopPYIcQQ9ZXzzGP9SkMY/HNDMvgNjWVOArEToftgNbN4o1koHgtxXSTYqes+U2JT9EGUdz+NIad
+lR2TfnYyYaAiq93n3CkMXjzbSf9UORJOfpTOIhPMcIdL3iFjACR2/Kpg4lyxBA7r3xrGtujXo+U
GpqmjXdzOozpFgNLa6/bVWXvpkF1AW46afCjo4j4URpxjf9CX3X6pkdjA08/iywMb5GxLja1G5VY
nCUYuiBfix8TgtcY83RWvx1HCJ/7vunBtCDEBV/Y5N0akolCvUAqtd/S5unvprhp/hrcOH02sjFY
XMz7+ZNpIrtT6BXlaAfxePPB7TS93Rh6XitsJzAqwMqo1k6uO7UvHQn/ey50yBaGniXvGnBbN10P
cWsc9Wzat2rAEB6sEtYnWjbQMJh03PY8BHfvQ9MO25vEi5RifieqwN6YSkzjpyS7FVOIrl00j1/z
wXF2YxMbz0OPtcNgIoMA9Crct80oDw3Wf/s2yOMPaZF9xYzZuuED5QBnsjE/MbW19Ke5ahHCXzqN
+uzZe01EdFqjFkEO8ib6hn1IxdQxa6x+s2h48IgPH+tYVy927KiC6zhQL6NZdCf4ould2qf5fVXk
9xBXu++q7oJ7hCPddwLaz14fJ3ljlYv4tKmc5jDh6Q1rJ6HGlFpi66VJczfrCVusFS05ld5pNxWQ
tneynLWvLokK3h7aPH/nsAqK/6ZdfMniqfpK61QdrB6/xIIAk8/p3X6nzaaFkEKoSK5i3AGtmHQs
b1yt9o04/FmjZnTSFOeiKWLjkLTZfJgGAyuepmjvcYZvdoasvmFzAXR2RJbV1+RgPNtkwf6Q45tN
Tl7tikn+lKMW+Uab34ZOH+5rFXjv9UDoHzpygBOeOc5WYMTz0KnQ2s4u1lDAxbod/W/ns2yDFs+3
V/O+LkLQOIXnaVXOUep0onOrlTsjj3UMSDs4OVZ9twgwEv3g/1WPqt2iEcWFldrZqVQBZ6QujC+W
SvQ9NnT4/BWWvu3iDLtat70JAtskGhsqz9ybkohq5gft3TgP/FlPvzemE8F71LzdMGg5gU433RR2
kPmT3ZOOamm4Q8yxqw+jYarv/5u081qOG0nT9r3sOeaHNxH/7gFQVShDT0qUdIIQJQoeSCDhr34f
sGcixBKX3J6NdtGiyQLSfeY182h+EmabH3Npx0crq3Fx85Y7uzCcX+RY9f1AHnmVkXnI7WzPebUd
XWW8i0wC5I0rsfDTJcZel3PJ7vIVPXZPCXLwaeo7rWv10Ow6C7prPds3aWUpDzTcPDd0hyjN9hmG
YPSJ3C76RuyDskTnYQ6KM/gdKAP9C2qXMqxTYePhGeckZZqWf3YnCGBg6FpcYMEOqDkEnyX3ikNa
61/7cRB3YzIRRzXRcFOJZjzOixdzZjvaKbJn1EaIE+4j1QU6X5fVJp00QjrADY+N3eKgZhTKNXYn
n7NO0/d2MlMEVIvE3lRecdnTDN25beecmsTkQwyi/MFRhrNlokyPNSIPeWCOTnFYKs7rGSehPKhs
G2EDd5iuptaZL9jbKAQMpncxNYl9RF3hidQ4gyPteMGkNPptZXasdW6o/VTp9i5WY4Iy1gne5nqT
H3Djy7azXqT3mSeGK5PwX+wHFf0ypE/LbyaUlC8CFdkrEIhGgKp3sy/SRvlO4ZRDfCmqHSvayfcA
iJcdJetlDtCX1n61AIoCnFeLrTDNGNa+ZW6l16a2ryGmBr0kdyRZHifj1qyrgcWYlIHM68cEUtCN
nhftHZxQ1A0NfJASZV7dl5X8Ej3v5aBWo9wLMfxMzbxFlb+Rdh3KCo9M4eTi2+Jg1alaKQlqxb3N
+pv6Zks0/N3i15bIsMJ3y1TtRpN1fYzWu1ZtdHkyzMa9nAbdvFpZwrdy0GkwLqWj74ckOpVVbDZB
vRROQFaTYHacaUbYpco44VxTdfdJ5lbXvaGl372iYwOmi/oroaBBZB+Rro6TiDcU6qJ7U+3Uq9oe
dFhAxIQXFWqwuzYVgxoAGraPWNY5W7l4YxibymFQYbbHhaLieCut0pedtqAg7Kjdc0+tfM0mkcGd
hjosahNbKjOzv8lc1b8v1GKk7/ScY8T7vDBXOruWkHXLC3guTO8Rp0clyEvTuzMXTWy1ESmFOSqx
rhgb7Agb/J1HPLcPsQk1CPfmafZbqc0XSoEjC3G0ZT2qetPhpu0MlEQsi4/gnEhprU9KO0/fbeiV
OyrApbmdjBZDDgVpmjIe5xu3ma1htZinD+5JVFI2lBuxK+ry4luxFKP8im2QARtT84adVuU8WNXW
5g+vjLHGjAqA+kzshRyUbGPUIEx8a5zNe8RvDWxRXbW+KBQH8zhH75HhNdx43KT1kKcnSkZRfBHZ
LlaxiD9pTypmT87e4LDrETuzrUfd4gZDtRRoMA6miadUHm6odtdc9CzsvnucbG0YG9tPzQGpDry0
NLcTJW3LVCbTRGg4jZezlmiP2YCityrMx5ab9lJt8/KZWgkhh4iVwbzJO62Z6gib2Ro1o8A2+GzH
4SWHaRMqA1dV3pBLJljCmCEVmA5ZP1ChXA0OYdKpQcRX7nQhRHXZ5G7b+Msc8SdoDEeVQtxoLQ07
THVwqfLbWvWult7B2qZqBnN4iL3OvCxQR7Ivxdiq9re+MvT8chnHOdpGNhK2GydVuyqsCldhBy6N
y0/NTUERMUnBpF54DRN+N+sG/pdBBWmLOeGDkSOkwkhQEXpJnzm4o+kHkqE5LtcRMO3oU5vb0sDe
cuHDumPsls+pJ7vlzlnUgqKeWEDIBrkt5jZc+rJNTu4SLxmu58vg3BjIIYHXMJKUCjsaAQn/MbVm
JoVSY7fhMJxK1YkPGJ332d6hMXJVWAZ5/JJZUfptqUuDkma0kDz2WPJhRFjr0nGPXabo07VuSBJ/
oFKGfkKvZco5Wwsa7asLYU15Ah9vnfTXi4zyZsSGV93VjimpguTE0oemL+by5CoxpW/VGx1zj3Qg
z0LCGU+PVpxVrhloQyXrLW2CyAxdrdO7kNCUYkGcT6p2mFPa4/ixtB0e9LCByyM29nxWE1nW/HKs
pjr7hUG8IAkaiNAPQkPzYbf0qq1kPjXmbv4FcaRdADvFi2v/osmf1VmwkuvsKxTP15ZZXfPiDaXl
36CH7OEOWWSdvLSzFzp7dmTK9KJI1CY7lZrB2JVDaPuFwxgfW2KhrCVC1ppbvS6073mCKFiD28NY
tOTwRjsBsSc1ZucIOiTRGsuomM41aYfDuTe2Vh/5hqfYvxqpaMPDmHsGU1cMrsp/gFati8WaTcv2
O5A5BE+lg5vEIpAS8pOIEPNBYohHeXiaXYHX+ZgddZk45q6NMg4pre0W47aP8aDbNZHQqx1h8pxt
YVxXlq/E9oIjMo6ZbCtZ5xQWFx0YzLFIY+1LlDkdTA0Zj1ZCHEeXLLBZGnuuwNG7WAh1lS10B8O8
rBZpNj4X/6LfJqYEfT6mOEQlUWmTDM6uh7dgX3a7Rl14aood3klr+8kF8jOslbM8ZjJtV9fQmcDi
ZdqlBrB2mmNZFW1GqeVJAKiV2IqDb2qO1WDyU6YzIFu/QsCsI3qEi3u0oh7YIxEPJCXwGWtX1HyZ
1taALXeP/rZXorXsILoXtZbaYGyoDMuFIgt78OtSdAOW8KWrb71lGKurUTYr5HHqlROLC122vjXr
w8KI7Z0JO1p896SmKIhAgN2jkJ2JI6mmPp/owfXOLkPPudqDgSzVuySv52rDQWgt6AWrQ3bVLIjH
UVbQZHU5mZW3sWQpot1CsE8MW3m2hwO0bHBUVvMJk3fqxxmAfcxlzcj02sfBK6vIh1vGqqVM03lB
PkGz+GFmOc71mjk0T3NvDZhZM0X7Wdda+ROQvZkTlNZMdx9j0LeBgq4/OkXJfqtxTpwu9SUWPw2m
+js1otzAwmmq5509ebDx9bSOsJzlYIi26w7jiHZJ6vewHVgaXVbMT39tzq7VWKOu2nrNXu0WJ8n9
FtLRsq8GDf52YusUBsu+XuRRz0pr3BUEivaua6kk0hQSlY6aqcxO2iqa6qeG0VU4V8TTfLRnvY2v
DZDbzSlTKsTnCEV7vG1kUmfklV2queirVyPqGwhcOek2Y+EiydR5eR/EtZKdhtlr4gOcIfHLkeqY
/DJqS1uoPOuRnfHiTCo70LAM50hTpCy/mG3Pnk/1hi4evpp4B/pxXaz+fYvBw93o+sAUiJUzHupL
GYej3iI4I1FpQUyvjPOmCK3OqWc4pzPtYV/nxM1+ZdR2clymczu/tBAQqucNiLmp3dH+pbKuWAJ1
B5F58+cGStWFPuc0xWlEtJyfyNlzek15RdydtWMTB7nn2OXRWjK12XUm9tej3wmolJ9TJ7Ga0FPw
BNQolBNpc06X0XhdgMJLr70Ja8Odm4HJ2yHJlRrhVAz0sxJr6nuJNHiu8AwCXDXukWldFEdZuoqz
GVU32y+6l1p7LSm67EC64X0yzRrHUnawmFdlnI79mtVtsikX2TypA8bzQSeR0thplMS+tI0bjRsT
kOEq6rfeEX+1SqcSTNcWtJN2b6V2HV/ykqz6tjbniJIFzdTus8BS1r7668R0MDzXPg2tWme7SUPV
LZjJLIzFV0xjSEJF9kwc+gI0fqF0gNikfFQle/gkS3bQmcqDGBIzC+be6ORPu9WjbjNw43H62AWy
IjNx2KfcbN2VjFvIr0Jz1GE7zO6CoC/OBqPeBQnSEUTKTLJKzLaKf++RymJZaHNETIwnUi1uRpP2
BZXPblJCtUon71qh8hn5aR337jesn63i0pxy+wdlhma+kEpnQpriWhweiIis4S4m8l1uIn0whgcs
vBu271QPBxOj2uGiqGJ1uWvBkA8PNtCifnWtKpf0ECltYv7I0FJUtV26GveejAXL62fukyLnQlHT
chU9VItFuZL080U4ZoWq7i1TrgVhpdcB329IoaNpDJIhbuwfUdniie6acVJfuC0mz8l6TOEwp2BV
uySbetIVtN00j4bCeKqaesbS3XLrcaY6b5TD1h646b+1JTzXTTTaK4iH5oBHiyD1wKH4GmVz4uHW
QazuXrbFIG5JJuY0pB9rAb4s+tEMskwvkXePyuxr3s4aTr1577ZrDXuiy7GvysbFxrPIymZLptdh
YU3TlGJ7m9H2+GeMZKm9QdQ1x7a5l/A5uLpAZTgduxjP9qtYzYefGGhyAii2lijdSlWJxLcWSS5k
KdRxKC7jTBHTvStEirh33LPOKhexzAdck0HnU7oQYq8oStwGhTUhz7WoxDR7tSDr2Q+Lo3ym0ST3
46jOIsB4oMouosEa5jqI7WGegO4o8TOSdl3znZxVqb7EcO2eHEXPmh/qjLxkRSaV2E7nj00yEQPQ
s0xgXnalHj95gxyTL6M3NdF3a45YGxHlTe8XDZap2c9dEg2Hds7SjbEo+UING5IBEVGF/fsliGDN
xV7dlur9TD1LoMLLi90bMlW6iwpwfXWFB6QndkvZ6fmjRZ+fgz4vBqv2NZhastjBtdVN2ocEXT+T
JLUH16/hN9tBNQOkvCgySUYltSTmvZY3RgPkif7k4g3YjjfRmPo94oXLrYhoS59qAPzyqaz6dgZY
FY8pmB26UP2pFbqo9y360SjsNnm6XCxtp+tXgkp55SvoaM0z6jmkZ7iKK5AevsBJbPDdQKB0vCyb
rjLvBoCg5r5sNc7mhgw9v8xwrVmOw1BU4IGEChB0CpR8lukhlVHt3WQRTK4rd+lwfKf4DwKQoogA
NEwoD5X+RM7QoyagURN5dCwl9XDy68tebousVqUe9KPVUivEkDtqNn1H6aWlclrbcbEtwVQo4tpQ
hg4BZqU20iTzsWhK2367MCy8m/exHWcowDV9t1DfcZAEwcELRMtrEItFTN3aQzuFQ13axn1nYsX9
WGWmyL9PiUXTztPouN8sBTP0xSs8rp+XD/C3YKH/OxPZ8LleYZfy/78Cir4gIH/U5EBpnHT/9VCX
/H3+La9+Qv7Xy5cxCl0Bna/+Z/sC7rztn9v57ln2RfcvfOX6nf/bL/4TIvowCyCiP+q+6tbfFqd1
9TtSdAWs/7/ff/0rZKn/XKTL8/n3/wtY6vwDEA5Kxh6QMgCiqznr+Cy7//wPxfX+gY2kA54X5LDt
Onzln7hSEKfwJACUcgXiTaSt3AxZ913yn/+hWf9gBQDPgxwHgBly3L8+1z/RiLyx/1EN/wybxILi
F2BdS5OC3wWW8vWC6nUSCHjzMuyU5OAm7iatWs7fZffb6/jnsL+DIM/AV38Ns7LQYICA5nvBcP4G
vpqXBlGGZYakqSinulNRLX+KjJ/GlNwU5kfuYC9Kj7/Bn/4aDSl6cJcov7FnXj8UcmA2klGLDN0W
GWTcJWAqjl9SxYHoW5Ze0JpiO+Vq4yPbtGnd5CYblG9aVN5XTnqJGOlhInGwE2SVYvkEvvOhk8pH
aNo/dzIvHrL7SlVByONcakUb8eyYvEmG5IYUrzQrMATQHME5tKFkfU+566Gh8mrFyp3IdYokOCjA
CZpuzMy7UPXpkCtYfAoLhl/SoO6mTOUHk/YCdzx/j6wxyBIYU9ruuYob2qw11CpKzyCLe9LG2df6
djdkHHJ9ph8Vs/4C9NN3qS4ES0aHJzE7H6pWOBnlvk16K1CV/mvSNt/Gqrpf4mpfg0bx4QJ9xNw/
A26+zDiNLVbwCo1HHej1jCtwSxz0VWUY6zhqCQzmtymQFd8Ay5Nj9r43bQ3YTFvRZhzVzfuL+ww/
+dfgUEFR/oSZw7n8enC1x9ImR1k2LNo0pL/APlK+vj/E+TaFqww6d13P4JuBEp4NAd4vNRN0csJS
RXN3lvvUykOttj9Agp5prfD713FAv0PYc9F1cc/uF2Bj5ZxViQxbr31Ghl1cyjxNtzXiehurdIoQ
5BHR01zEWK8SWmIw/QH21eZg+x27+PIRIFSpHH/wwPjr9du0MGMrilxpQ+CHNN9gkWzJNwcQb/O8
68q6VY40Z+fHVKSKP+DE8DXGnhJzAmA1qpWLJLDLIn1GdBKtOM+p3RV7Mh2WGYCiRlwpdralyG9T
G10CR7wSjVNeWhXYJy0fDku2iA3Zh6+mbYa0nNBCrbeve6H0IYoBeE/HzvWQ17spW6JPiOtofpfF
F56qG3s+xoWitsOWaoW1i7QpfjA7dVUXziiLmOgnAPe6doXubLE6w24EuedgbKmwA3C5GHOl2I5O
feiI/xFyQcfIduIg6XLlURmVfKd6cbWNzenJLEXsa5hSulDqiND3hj7qW2PovAtg+Nv3F96L79rv
Z8C6IvCfAJDsAApnrb+ejrrsXWo/sg2LJkq2FJ3yoM/GJOBouEP4MajG9K5LvDRsJneqNjia9iEc
bPOQNIb6jHLV5743xuuxpy1ds7ID0AdOiIMvlqOxq1BjjCE6WX7cxhzIPLLyOLV8UbRx47cAkb5R
fpyhefZ7LhFrAwRt8WPV/fX+c761wVbmEHUDnhjBwdePOcfqZC2SWmCsS+VTEafdZbzIByqjz+8P
dH7uv7xPrm7advxjvnh+/HYTjoAfW+75NhRqke+rZgFHRydPmX3ALcSc/dhtB1l8zVgHHwSPbz2j
jWe7xsamve2ePaNq1K0mMKcIZVrnz+BJL0Fval8jmnQfjHR+3fOQoKeAsbucq8YfI0WLtLpCjUS4
VM6N1TdgXQvzPibMMBcTLKH4+bdfqr3yPGCyIieCi8Pr2dOUIapGPBVCtUvp1lET0sDKp5bd4Uet
XZq5FnR4xL8/6Buvk0EpMDj4966z+XpQpZZZMaVjG5axkW88O7swxwQRDnP6KOp/61hexaXXY9EC
Pv+HbvlIJNnkDfRjRzzHc/4d5tcSelYPkgW3ZmucDiNQ5EaVVSDL/Me/8aAvvN2VJUxF7fWD2o07
OK3Humlhm5eWdWkDfECy54P3+caisYHnI2fmorPHeK+H8frC7iJ058J60YedvlSf07ZAGUUA2Cu0
BzoGXvD+g51p779cdza8Z+5sjNMowZ6vG61pkaJXmlDvPOuRjC5YkWNJ6nH6zsXdPE/JRjFscbDH
WN+6ept9daXYjp2NJI49Lodk/leG9T9G5G9PNgZOkM0Qc/4jerV7RbhVvHLNI3XXOQhgNO78XXg/
2glgqrNMytZU+xvL03F4R1H8g6jvzWnw4J3QL4Qdeu685kRGZrWj14TWmN119HKjkrKmXV3N1Cmo
Hf89je6/5sCgn0XEwZkEg+v1tM+2EnMDUfwsFu+oN/VjQ0Pu/Xl+65GM1duF6upKwTi7w2I764to
GZswpsS2M7uhCnT6vLtRm78AKzj1HzHD/8hAOADt30Y8FySOvaSCAjEzYi2ibRYpw7VoRbYpq+G7
tAR0gtapstCsXfxMwQRYhHK9nX9FAeCqsMXeA7EfItX1fSj1y7hRSr7fmPaZkz6//2reOsRMVMeQ
YAJiDunq7O1LrVKroW/CXMk+O8V0ORrNlZUlt/+3YfTXw+Q9HWocTpvQlliHK10exAXoyYi6/gen
yBvho/37A50tp7povXQBNhGmgKpoqm/LQbnG0PVzV35kOPDmTn2552gY44zz8vXf73JH1XEOlA20
ANRAKxOomGdTWdOupGtdqm5xUPJir6Z4dAMAvXv/lZ5nHesSW83RV14mfKZz0vM4pemoCpZYqVcg
l213eJLlJL7830Y5O5TBIk96QmQWzuCEqBVs57j4IOl4IyLCb0WzqELAK+WdvV4bE6ygCCy3gMo8
XWKw+tWbljtNZjdOEt2rTVlsLC/+KEJ5c+7g5/PmGBUO3NmZgD65Pi3CQTV5mbQQ/0F8Oee7irD2
MDkcfqCyAtWWGsXHwjhEmvnw/os9p9OueQ4VH442yMEQ0l50BH5bPNk0R5M+lcyf0L7VTYGrUo41
CFxULS4/TU3+1RTpr04vqm2XA81CXWvz/kd4Ud45i+3JldEBgFRMin9OTKtTllcuKhHWVhuFS1s8
A065G6rJ8VtLcfwhmdFcdYrbZmyNY1nmY4i25TZJTRCa5Kkbiin5rZyjJNSa6hhLKqu1HIodbcgN
Cn7goKc8PyBXFrT4wARtvVzRNoixBVDoFiTypMXj51mhBY089WmavDzsMJjbNAgUhI4RpYFm4BfU
jcqhaKrlS5+m5HRxGgWVIiu/ZMZsZZk3UPoqP9VpZjoiR37byO/HpCgQWDNvROugD1kn9PBoYlgO
Wso4yV1WseguTBWghL6k276LH6YBdI7IjePUThexS48tBwwe4HlKvXih80x3bTULnyX9skVusyQt
doPS3NvprEMGie1DtBjXyQRHVdZptU3ysfqqLZ7uA0M/NWU7hnIB9ipd92Kgsr2b4csFtgBZoGug
vejjaMccNOdaqPhVWs5TKnEPqOYDplnYq0gPLkjdWqde05QDUsR//+ZftWdcDR48qj3q2V6Pssrw
SrobYTdWGVBKEIhJnNyqMr2JveyOn/rgrH7jXkYYz8SlkmBjzRVe73y0xCclSxoRVr03B6JwwZUn
6jbS8qO7DBTru4+E8/8oabHr8IPQ6ZcjlQQa42xIs02KGXxnTZAJh73BdnlL4Su7r+kDIsqXfu+x
SgjtIUfwxLNuy7J8FnV3wUerLmMdlE8kkuKgeRhOWuk0X1tdVT2ZtKF3vWZLP3ML+Nvvb9O3Tgp8
oTgmOKVQLNDODsgZRx0UJjBfk9AYXUcc+0mBk1Mm164hZNC6DiDqbIHP0Oi/BsW9N9ux/+CseCNO
cNExJPgnBfmTUWqOoEi63qm5bcpg1W0k9LSCZHE+0n5bF9nZmeTa6noeoptAxeEsSTWkEP1YTzWi
geU3O7N2JBx/S93uJeLEVhBcnumaKx/37H1SrWj6rAV3mI/6Z4lKR5BU1eeiTsBTZ6m/Rj92bNw6
0vrI4/2tq85erxwMh+nw/nHp0EP3jEmtgWanx9y1ngsRPQAouZmT6saqUbiusuEDkac3AiLIKizi
NZ2gZrRuwt/uGQB2LsbJGk+bI3Q5R8s94pBbJ829HaSaDwZbb83z2aORQD147Xb8Ud3o5wJUquuJ
sLDsGwSsgAH3ZZAb9kk49UkxnXujse9Rm/lAdeetF0v3AugRUnwERGerxsJIplZMWuKD5lPp3QIS
yfyiTlfkmwbKVQdJmOeP72/Ml4z07GkpUqKGgWTIqoB8lj7mgywl3q+Munj5wVQkuGzSNSDuT0Y+
xT6IMtt3p/IJL+k95aVNlecnbbaHQJELr8Xxmi1F1XIXj/OCHTISan7nGBYGuhz3bfbDNAW1QEVC
VgYZX9mGFWiyvXdy6wlc4lcHJt5GLNonI+8tv9dASjq5EkoFBWF3pScbOrSETMbUGt0TdRqcIU2g
BJmXJ9tWNq7vOK2+K3NP2Qxpc//+69HXffTH66GURhKJtYBjnu0zqzBt4UFEhwhWEkw5iunrawIm
pOqD9LOOGDc6O0DDx3mNDhJFb77hZrvL4S3cq8h6dn0it05dHqylzrY47Jq8jAZAQWp+tV20krI4
9Xa1jXzs+x/9jYsJ+YXVN4gyBL3vs4ntYitN8lZwS9hTHEx8Hh8PH2T95BRfuIJZ7aGSfLB33kga
kfah5s59iG8boeHrnVoUk6W3i1WHKwR910PqCfSCCoTgXqYEAmgzXcoy8Cwl2oki1cCPkllkWQWN
KjI+AUx5msbuMx6tIzCR5TYTKLBMTdEglQ/v/v1X9MattAYJhgFz1kEw5HzLCdnFjdObVQhJ3G+7
7MGoIpwIa1TJGjBg6x/zMWHoadCAacQ05X7UR+2De+nPAwcNfGIVMJk2rarzE3XKQLtG7liFypyf
ilm9UlUouXLe4sS2qWbvYkwJYV35UZr5Z/6AodgqfE+RE4lW1srrybLaCVOGIQW83gu0+jQvFMkC
R7NzAzV+alE9YJXCp+gBK3/wzH/cxWdDn6UuDdCspMS4maoVvKJoOmC1cTGK4YMZ/mCY85K4O+g4
pTdISNbecIm/C8VVCZ38o3rTHxf++jRoGjmco6t+z/r13+6nWC3t3sh4keNktocIxvup0Mxy+8Fy
XW+AV4fROgyq6WvLHJsT/Szw0xcX6JeWIY085UDozPvENq/sNHkaPO+mj0v4g0V8atpmr/fuvzU4
F76ORw5x57ltjQBjSDIQM7hQjlUP0DfKfs55BwhNfG/w9Y6zBK/R9qGa68MHD76eGn88+G9jnz14
pigpypuMHaf9zvKKbWuvnVqSvhkyzzA8NGb2ZXKVh0mKCyRF/u5Rur53c5URJtsFSXB2CcSVMy2A
patwcJ+SWffbMj6NzbWOEpxjeh8Mtj7LH8/622BnxZ8FdCIJtFOFJfYlg6v79tDjcowdA6oC77/X
j4Y6W7aRSvOQ1LAK4XyBWULjitNPG+50ivL/zkhYK3AtaPjJnZ00MP5EY2O/FfadY26FDVSbVtFE
KrvMV7oN/O7fGG+NktmRq6HT2TVU0pEEbceTzR6q4QhGxD5MDLGL2hIxv8koPlihb77J38Y7WyHO
mA+9XjJpaSxuHG28RA3m0LhdoCLx/O88Gu0FAzVNUChnkwYfVteKDOAwWmor3c688mQdtEU5Eh5+
1Ez/IyZdVz59BYrXKknu+bxJ9GUQrV6fazYl3Vzo0cCpe6/bymY5ZAV4BMX49P4D/nkr07mnHoiG
JrUlBAzOdoDZqoraRevkIeIPzUTByid56ppyq8XioJjlRZMAVo+LGfyUc18MH0mHv3FrvPoAZ6+4
N4U5qhP7vUmB3RT23qRDUbjj3fsPuv6as53OkiGDW+3+CL/PAv6isRc0E3i5EnLIkdi88eO8/2hp
Arj6cxyKhAj/ofluai8wrN9vJ+g9HNs5MaytK9/SVI1gFJT2jogA0HW1laOa3M5iwhbMmH/MeBps
B0p+m1zHhayZ1PtcadAhEY2fuvoQOm7WYsRLfQ3n+Hu4bvbOWVpQ//LU1MZlNum3cyVqP0tt5Ne0
ZNgBnlQQp0Bgpx8mNSDGV4JIF5+oT8mLGfF5iHzwMOK2Mk9Ruao5GNTaA+SHEHhCehkEYry6Agoj
T0M5lO6velDjPbxn66LG6muolJuhN8pTzkib2l48yC7qUesNF20D44R3bbcbpNffLJWyHQcv3w+t
poeVw9Pn5fJTdLl5hbrDl5j61mai5wt4N/adshtC11Q+GVlRXDBJ3zBHne47suOgRkPB1w2xIEnT
gg2dI2dvi7ryUb1pDuOgAOJVujrQYfL0y7THIbTwPfRAfPDEzW2SmW7YV050bZqlFoKSK/zcBmNh
WmRNttatRlmpn0bqVyH7h1GJFN+o9Gsn0g45OjqC3p5u7VqYReANdOdrsqrtpBbC3CV6xBT8lPly
ztVxk+RLdIsewRBUadYeaZa7QcMOg+mv2j6SVMCxkzx/hpaNrJg+iyu1JfRceQ4zvA1wpJ21tWM9
u3At5JRQdDi0aoIzoN2ph7GKLzTFoPdTFuMhXUWAKkO7N+b4e1SOGeao9ym05CM09tIfRFsHnZv/
qMxCXA1L+0SavfDY3sagfu575tKFhgEeH83V/Qi2AF2YqeQOzGd/BfrskWdHeSjTcGN1kc/CFtBG
OxiqfmZtaBsbe5TvoBkszN0YgcdPp87xl762vszCpKsxxVl/ApwztahJRLsiw44lyPR6hH+eHMc2
lZ80QC4YqjaD7zmlHmplbG8cDFiPZi+nfUktERoERjJZXH+pXVDHwI3zYHTH8Ra1nYjs0OgPiowu
BRj4x1GJrWOsx/lNGwk80es+c3zpwayezejCdhVzE5nmiKBIm4UVLx6xYFAAxg7VXLXZD5OmXNro
Y7aUj1u0LrDiBmmfYDseJztUBeRtjwVx6CyQBMnH8gA89BRQz618axHiVNKqOCgqHFkpszCra5sf
rz87oMG1cqy/W71dH6LMuiOPhoztEPr46A55h2awu++JITAi1alh+9Usx2crSXQo5+Y4NEdPb0Z3
o6AciHhQ/5DO2t6hYAHhJAm6aNpiqQVR0Ot2BeyJ46RbX51k0k4Nsr1+LwrEWRxnwd8RPuEYK5Da
mJPF6MmQG4lipNaTsfn1HBVBtSK0C63BEyNTxvFCj+PvnTrasLe4X0vDyowNRJ3luhPAy0Kc7YAX
kvZcOaVEaMVo+9wX2izjwCgXfacuNWVPN24XhJ4kEKU4bvRQcfoxC0Q7OSqaOLW4VpRquHRKbzhK
jT2z07K+2pa2Iu9xaNAO+JOYsIpLM/0Bi/TaSVwcygdpb+sBaaUBofBbZaC96o81J9kMNe0iysbD
MMorvApHeOvVT6tH5y0QSQriu/GWNlBQAIbZVkT2QZNWDFs+b8crq7LucgN6dkcG7VGFOeV5MkKU
iUwcJKdAzc1r1CRvgCrejpq5SyLxKNrsZzsLxXc85WQVxZUbq3snHY/mImbfgemycZwkCfpWe0S4
gbKMCgSjdzMqyfBuZmA24SLrk2sXt4sKU89N22q7oKO0If/4Ah4B45fK7na5qoE358ZAX0sE6Aff
uHiJIi7Ua+GUdDfU7H5Ccov8Sc7jZhgRAUvMMeDK+awX/LHXOb8YqEekI7rsmuEUifRThaHeaDwO
3QISs+0fpV0+Jio5+eAqJMmqQJ+vu89d41Ipq9zPO4ghqbMdFRPQU3M3dOYTwjupP9ojVtLQ9O10
H/NmtNm7Vbr/pu68luTGkmz7RSiDFq+IQIjUmpl8gSWTJA60Bg7w9bPAFsWMjM4Yzphdm/tS1lZs
1gkAR7n79rVDltiT1zetr9hqkJXFxnX7ywJcguPSpqh5o0aXfA+CoyaRajd4lRTWKuzyH8nAC/Se
ROmt6sp7LIoY/0x7Tx/SzzCJtkneXkaZOBdWH0i3/6FmxeOAwZ0YtfEMw9MlWcot3kY0lhj3jqac
c/qvNILSKba2JM+vjOhFk13GMhdfhsq+NFJnke5j+D6mxQ19RjvPZi+QUVbcKRorPZ3zJ2OYsOJw
t5pVXlMrXtlDZ1GKUt7EEA7srtGVqeVrM9ZeFLO9NSF07dlnfBB5X1lTX9NhWjlOGnRSK755JPwi
kZ+rTeNuI+/ODiGPaNJ9zcv0ssvtS2A52SoZmI5jo+ymzDzrQgsKEP9CGmF5k0QiW9emJdcOJLXU
AtbGhQTeQgdZarK7lenOW7Nu79JC/hindjirqd13Zxl2CrbcCpvGredJyCG+tXKTrvPbsHSkCNBI
Qk+I0/mMDObPz69hx9Igi7Adcjv0Yy5+B8FCKEN6XSYyZYnewFrHdGhE5+e+6OM1TnPXqHGfInPc
9W58Kqb+kKMjfc4UoYsLazKcMQ9GriEHKEwj+AktMCDh7mgKX6XKfZmNV7hX3UDY3YcqFdUWZF9q
/9DAnk2Nc9tpzvncvqqZsu5OKQI+Xn5R6dpMN5JCS3hxEKqNZqlEkdvjfxvi/AgXYMaEWkEN+vlb
/3gphXRO0YxOF9S6BBdcWn9LmaSpHnoh/S5MfDAeMdAphV1ivhtGfKAH2roAK30+4scHU1HPgLnW
SXVRTVj+/LcRTVXUaIPJnoyWvXeBPnHZvpzxJ/l8mCOh4FIXp7GFCqRhHGZARRKrNJnzTYe2P4N8
vM2Fghqy2YC5OPFEx2buEphx+YHbrtmHbrJmaQPadxjLyUsuAOHGnl714snEg2xlFC1FIQOXPFLL
YKJOjP0habkEaX8PfSjELPMmLOKOtzll03kUUz8AqMTRX+1HMG/zzIHYC+cMROGfh9rvBj5YM60i
FZwFRLk1Qu+BTuONVVSbnv4wXf6Zdwqx2a9nJHtApc1FCnpQdpKzlcqqIO2kFISahnZLiLIq3f6P
fFP+OYym4b5KedSlGPN+YkZ6qdkz5f1tP/a+7X3RM1rOemMn2jRIFeeEVOXYpMH7/Bfnnawzwef7
4WBZOTqWZqyDqT2z1eEsLwdl17jpt7mpSCHyeuFZGY9RLc5sAHafL48jq5BBqVy7Jt0/wIzfj56K
LKXvq+TzzTkVgW4CKOrAD2x6PAs/H+rjFqPSe7Tk67Doo+68TOHfFvxUwUaXTV1uxTBb55UFeDzP
9YHiwxjvUgsR19zS/kxXnX2ibHQksv9tZDzl3o9cKQV7g8NDOq27X6qHoWtuP3+4I9vMkgPiM2Ia
hvbo4CtGM4xDOKElMNvuvLB3rnFlEE4Abjwx0JEzCnERyhp8uHTQ+QcbdW57mNGP7DFu2jzr9V0z
pd9LxQ3qFiPR1j6xuo9ND48Iw17Q4dQkD1b3jFNnA1SANwfYpOnsTQOYK5Kn3t6RD7TEhzoacoja
FJbff6AmzmbwJSw5JAlfMWoLGsu8/fwDHR2CkgDJerqz2CzfDyGzYlYrlSFkPF3aoEV9vXMf/ndj
LJPktxke6bKwhccGBdlgRdnR73AG+3yIIx8EojoboIWYgTPtYL2iehkr0hnFtvPUJ7eMvw+VuRPq
9D84nfnvL/2ABKpohg9e1yBdOGM24xTO/DTkybfBKIRvjcr/6Hn+HufglTlmNNRWRW4PqY4Ca2xY
j677UJPR//y9Hf/8f49zcHYo42SgweN5aPG7xRnjVsnFqVLB0TFA6//qp/Ksw5aBfrIb2wMmSPga
Bn2IhWBz6opxfAgqkyQQHTabg1xs5U6uRJZAArhTzpKuuBiGU1D7IzsZqUZEHbQRWjzLwWapDh7q
RI90L3ivn2bYA58T3+o2v5i9U+X8o0/jUJ/jWmvgk7L8+W/rRWtC6Cu1VWwl9xNfzDzS8MdaFe70
qGNwZuXjY9hzOIZXpt6Q2sUWHdKVp5S1P7jDxoRVBRr3hAro2PMslz9a6mjEd5zDxYlZiOWVKmN1
6u28EHNP7TDHlj++YGz79O9SoT74OKXW0CRuDXycKb9YosoyTEkxxie0L8eGQYLioX/RNb7OwTAZ
AhI3CjlkDCfxzVKSoiTqwe/780WpH7m1clw63M6pnuBne7AqZ3LhbpgxAUhCX5cT2USx0TUHFl69
diproyQo0Dxn3TXW3iKdo0X6dmxfUnx9CxujvrpYpW/5vNwhZt+scxBG3jYtqzX34bNiNO9h3gUK
RL7G6H3NuAIDcOKAPHIcv3uCg3O/FS1KAA9n66wzyC5/60x9m6jlpW42gak3289f2NHRLKRsNFTy
fQ5jpsjr1diBDrMFwAqI9Bqgq68IoKPlzxgi9ueDHZsE3DT+PdjB1owTKidpzGCqIFfrwpzqHd+x
v3w+yvFHWhxSuBiiojy4YWAo0LUuZNStxG2YBbOSqoD1d4GIeFXazp9fd9k6/x7tYIUOAznnqmS0
GQ8Hx5i2lvIk9BPXzeMvDh2HvqjjaHN+v62Fg1NneYWMxVWmQCluVa9cp80p3+lj+zQ39n+PsrzY
3zbPbJjV1rF1ynIJMCjvfO5gnJLq1cz/5eMcTPEKcfQwGQw0GOXazd8y/cWq9ROT7eg0QKlkuPQI
kfw/CA4469wh77XlHoDz3vjTsOttCW2IdNcKEviJoOvou/t7tMNeGrQLcd+OjBaZbSAjbz3TDzpR
3Bf9H4tPl5zScpoiE6GueDgZ7FqtDNWemAyqvqIVYZO7zol3d3S+/TbEwUxoe4BLgyKZCfjVkVV2
y34twIt8vlCPvjMadrl8crih8X8/36jnxCHVjYI49dISKp0bZVCpRMWnmiCPD4TlCEfP4u558DiR
OTmF7XCKdpTcpAOvV+tWnV74Zv7wp49Ebk0j+l10efqHFFShVwsrnKsO/g8bw6j3bUuFpO6vEwLv
z4f6eNIxFO1iCIaMX52679/eoFdC62l524aKs4H4+YT8YSs0caWkYot1LuXaIulODPpxYjAoOTY8
3hDqopV5P2g6exnuWjO3hXQOVOeLV2ZXeXvKk/fj0mUUEDLEidwbCUrej+IB9JqdnO81JnNASwkF
wDxI1S/xoJNVsE98s6PPRNhMRpSO4A/K9ZqmMvwRWE+dkq41Gk0yhXoh3NnPv9eRYTTSaSxYcoeI
Eg8eiiokgKxkyrlo6Stu3Bc8uV/3xYmNaPnPvNcckG+ndrZ4WKPiOgwZcOxQQE+5+TZq1RSzGVhD
DxC3k1Mq8WOPQz+Z4zmI7W3U9u+/UVQMWdx5cCzy0rw3rWqtjdYNzS1/fAFe5PWLrSBxPPqUgz1C
m9PMyBwjR0GaYu1uoZGMFevEeXRkvoFzAmCDrBU9+KFMsnOToZLdnG91bwosvbzIVe9imOpAh8GC
z9m3z2fCqeEOnonQegyp2+bbepw2lCSuXR02OVUAD0Z3U7Yv/4PhII7A7yFZjUjk/ZcqRKnqgEgZ
rmpWEHa2oTVvBXYJWez6CbXBz4c7si8heWEHtOmMIN4/mBiwngTI2zzfggb0pQYWeq4x3BArx7qC
fQa11dkt/LLPR/24xeMj9tuo+vuH7G0ssKayyLeoEVZVPKNykwF4rW2a2/9YyH9El/pvcaP+ewiq
/2/oUhZbzX+mS9Ezh5PpXfz2+jthavk7/yJM6X+RyaCxGdgCHc40z/xNmHL+oq/StgjYCQB+B0xp
f/EXUCVoNEwsWEU+6z8BUxboKe52NPsv/UYOVawDoNRngKlf3Um/75pE1+QmLDquYCUQCB/cEJQc
BGk2eelmLDkg4A8OXTDSpnuGX4ssV1hD0O8nMv2qQbYbKIot1ggEkOxgsfEtRaVzYs1+kMiRKwG3
ZFFkgrykmof5yzmispYOrhNM0tUeROsa+8ZuvbXQqvGm6Id4O9ixd1EuqqB6UsMvBZZLt/jwzA+/
fcWbf7yD36FYqDcPThSbsulyPJIfwnqTy+f7pWXT9tmKGmPNDpaDj52d4lsA0ffFFGl4mnnfRZNJ
zPQauhBce0IXIMsW36zBCVD5qxezVWg3FoKI1TQbxrMeKta2bgBBzYDiJ3ysNr3oumwd06h52TmR
3LRIa2i+UO9qq3sL9TYKymzoL6B7upcIPMUVtj7qGaFMhwOAkYMBbOLmpqXj7M4RJYWi3LHOvb6C
iY2Uih4b2oB+GtK0t3nah+fYTxWXyBOdVdln5+WIYpxOhHIVK3m/HQ3zLe+QpQxl+pUfgubIEtN3
tAoFPRYKopLWNFaRE92ZWXYuvch8yjq7BjKcy9cUX++NFFcZvhE0GBhvjpK+2Il6NYrqcRw6ZwNF
kqi+iC/TUmTPbsKWnFWauEWYK3wHJT7Ads3CzyaCzw55Oxjbpr2ca1C/xhjKTSqs9rEYixROdtHu
QfrTx5lpxt6DdOzH0pyw8NOrFIWDce2NQN1RLcWBVUkb2VPyBsZSVgQminod9sqIoCRBslYaoUDt
pk44XUVoq3JVZD5Edx0GrtVCJhV2Y75mYx1nZ/BNLhRNxOGu8bRVOs5cZModrHh1pQxPlaU+2w6f
r4pwJc1Fizm4nX9TpubMaMVP6ra0EYsu4FgXPtIzdRcBYUE6VjbniYpl4YSody3t7M1zF/MjDf61
V457cMKT7w5Wd1mYRrftrbjyh8lMfMsaz4Fjikdc0tJVanbKOpnpZhiw/hGl8S3xwk0LynWPgC5f
k+SkKdDQswcHpY1P7+yFyARIzWr6niAFC0iF0xAxQnbClExdNbb4oeE2B3D5OW1nDXFa2GGOkI5+
m2JyE6bWfSQBm5lZvXMUFaGg4+arbHSuDXRIma+4br3HkUANqDTehX2jjz7V8hWYG/WmyoB3bHo3
9FCZ2eZNFEbTbpp775HDjk+6WMPPlYqHX92G8VkYq9p1aafyJgZinGMU5lSgr1v7psD06qJAQrbM
ZBpzApwagF/2eoWgp1fsOcWJaBTnJbsJ9GF3XOPHFNFV3E+vsaqmt0ptbxVrmYNzaioOuM7S0CA9
pXZ4bmN1Jq7LgVL0KkYhRaqshaq8mEhOKN0k3Scu3kO11G7V0pLzrimbqdw4luTnmCPMVLQo6TUO
UtKK0mf8a/dWkj+ocWWtuyEC8R/2IZzdLPThISOzsmaV/ytezYY5WndTMncrkOPFBhNNGpOVugFt
WuqvmeNpr2x4aO8skZV+CLwbPwfHFBT+J+trbobKD1U4/S0EbfVBgf98aYQ5/Qxh6NTflTKcV6We
1hsFZhsWXROIWLUSl5024mYmpb5zwNQGCX4H+zCMxdrJunlrjFmOU5wU8Q6HyPkL0q/eH6XaPk4x
ppOuN+x0rR13+hg7P9OO42OtamQYceGo70XRdlRCh9w+H5sqTkCvawhBEqSMA1ft1AeSOaxji9xB
oZZksGr0PtbERGv0ZlR9F+fNu4IZxp7GdL3JpdU9iRTZlj8PIi42vaUke0yow/QJhwvbfUgMLXeh
dOODMvuusJrqx+zWchH8JVp4FZtmsvG8lkRp0uGxSppQhS+DWRdmQqq3ylHr2k8OTsMPoVMAjg7R
ohG137jW2DR+EyVg11NTe550IOl1ifSrKZr+bcw07Jw0x9gnRjGuccYBLKahti0rrzI4sZIRFro1
BknfaisX+sTeqBxua0UPebduJYB5L5RnfYiz0qKx0x5o2oR4XOMNh7DLicjtqY2UN5EVfTVkiJVq
A0WZfaIIL+rUyR5J/9Ca38e9bqyKMkneJse6jxsyK9D1XHlT0B11w5SRNw7NthdFWYnKrwsBOrpt
K+1hqV0+AEmVN56bWfsxRMFTD2wYakRYbaItuRduM+5Iquf30ZRn97qt3LDex73g/V/2Zk+9bg7V
5jKynCiIQfIHEXsu1k1ZhrkaUOUsKbgfl328lc3ABB/m/M62h2Ft1AbGdknmuBdeYuyr0VBj3wD1
9tDMtfEyITToV7iEa919vDQbdtoUbaJySFKa/jp0oqJ0GxVxnVldOsK0v1TsQ9K3e5yyBl7xSomy
KPELxwIf1uXRsK577PX4X/V2bPCKiQtMKMaySm+xmEJmWKh6vzgM2LcUJLXeR8fUaGCWCzeI6mq+
xgzOQQJuGlvNVowssHEUv8OPI9DdKn20ytyKdtZUsg0MsnvIJ+dCmoOxYRKqiy1DydIf8sDLtJD1
MozYnylj3z9M4JVvoqSZb4uhNHwPSvoWkvZ8kWuV8kSreYZ1prpVQpiOKAytM22cRwB0af2SYaqx
nsLSeNG7clypfeLtylDBaiUVxUPbJPVLVKv2JV1q1c0EP+4qURpvY0cmer1JQhfXWHeR69qbiWMj
RpNrDPoKtIIDCRNBYZgY7Fpx8kyNLr2DHYOmSR2bIJqb8HxO3e5exWgnWdm9imNtlSlYrpW9gfQ6
6UfEYE5b+0Sk1YvXSvciHOsHtUiq19jsmYfS8XwWg/uaTjpHnZKUAh8MLqnoidt6g/FHtptGET3a
WjGgsS50+9Zo6h53JWwyviTwQhDYZ7l1ZgH7Xw+hEaJfdUrOfrtzm7VNb2/IgSqaM6uNi25ttEb7
vZNRtE47O6idJt2YuLncNLPpbsbKaleaZhS3Hi4ilyoAru+Chlx1/WsN6nPGZBGFDSXQRMUMCnre
JRxX50nYJ2sX496dntXZyqg1DOnEkJ2B5q5efm0QURz3F4nnhS8407jrrPPCq0qD7M0NTmWlhWkR
7ydNEeaKmVUGoUoZGQM8U43O5tHozUu1zPSHpsvdNXoQ/SHrWyzHAIpX0lt7iWt092Gddd/jAUeZ
lW2PbDNuJ28A8LTxo6BRtuUmIjAUGRSbtWbQZ7fO3YYJL1E6gwEMudXZhS5vfh3Ltd6CaRva2vsJ
zBmrFmTi34tW9frSNyJTe0gTlXerjTiT+l7TaOXacLRhcbLrsFAF4JfITR5F003Tdu4a5db4TB6H
lswhCm9EbiObQdEKKNHoqhcDY4PL0NPwlzdrU978+pfcNJiQiWXwTxvhucFqGasX4CHNsC57y41X
JLV4ADj37G9ezW1ByMp+E1ae/sT4CdfYrOCvmTZyfxfbnygYpSZvYH1UL8jxq+eWjm6uXk5CR7HW
2fyRPVQv0zyoNwM3/20lawaPM7dedX3taX6bcA7d5zgknDflAHoEb1dzFU09/9Y1++jGS4AY/Hr9
kTd416ZV/yNU+aPA/Hg0Ddfsb5zzfwzL/w8SnRdJ03+Oubf9a/cjf83ehdzLX/lXyO0SPhMm02UF
RQjRDaHdP6HOnr5AnSlYLFlqUl/LH/2L6uz8hSAO7eaiWENAtqTD/kV1Nv4Cf4ZKAMYrgiubnvM/
iLpB2L0PLcFnUE/SkTXa6EPJmC9Jxt8qTumYp4t1YopiWMZBwbL3S6tL19w6bgDb50GnWSAIkuin
m2jFA25LyoLluUXQu0uSqVnromo3sAwjn0LCtA+tNNrrqTM6PnZcQUgmHBNmA5O6iOZHyJ7f9Bn+
52RWld9P49cyiVM/Wm69hdWjMTcBayiOtSKRdpu6wzOWHQlt6+MrUTeNBOmAi610h6CeJjwrx/on
Zh8Z2Wlb+J2Bhwdgny1MVxDNyGlNpLHCb3HcDhq3Lf1eUOvwW6MLyU4tQUdBnWXTjepDpCWab8SO
gdeu637pvFrt1llkFjG0XjTqbB/p29TBApq0ydjwx/alPsjptkoqupQMGI+7MDZa7BxzrETGsAQF
EMdXTqVdSd7lpTtiFWbG1dlQc8kyXKgySYjTrFILerHGqj3n4hg7mL8vYjqjsb7WYW+sGwKXS5yX
r6pEe1RDOjvyNLXhZSrRTxr8G7oTPe+qjGiZ6WnAidhtdXaPrF1rcCf9NE8rfLwKZTemdeWn0Uj/
FZYzbTNvzNy0Hqd8erQgZe7qUY0uC9Hn+xaHydeyKWD3YmRpYvhnia/ZSKNVoc06sVs6tGeWzF5o
EJm+W07dXsRmZu9p4gDEXyvtN72sX9V5Kkw/pV+k8x2jtlSYDnLYkiLsJW/TG2di3NFZJVh47kdL
8a7Rthp+bZX1mcMlwafIUT90uhKvKrtV/JjrZVvp2fNshvneTbV+PWBGco7buv09atwe/zQ7/R43
PXd6uhx6nIvswlAuu7HmEtFJHUOFDusdjvlOSQLLEunZPFiJtRpkODRkTwBBUTrHaFVGdbEbSoUu
j9BdLNH7SS/uRJQRR6GAJXwcHQIXkh8Xc2QZFzQI3XEu0QI0LMr2wiGMmQWnSeN+scfsynNhTSnG
hJ1A9kXvxnKdT9VTG3rt2mime26P5j3ReHrulKKofHzpcnXdw8vqVwRP0/Slouuwfh6UrLy0asPd
dQ3JMavo2y9SGeNNrMXOmyuTpFpzI5jv7TYNzzABidZRZE9f1HBsN3LMu/sEUtJFnlvhg1rm3jZR
nAIukLTcc73B5KFPUNE41IHv0rLJrmUb58/GxJLN+lK9cNQZf/O4n5LyWp9GhfmQG/GmGF3lCy4D
8qYvdIXLDYZ5rH0aOQTfUEm2pCXKHbeXW9JTP9UQE8BpLLWV03nYGLt9tp41TQMTbfRnMWGIL0R+
nYXhc6rKtTI46k4Zr+sSA2LMKtI9cqwYDVb+o5ejpDfNKDYY3G7yhCbxHPrA2sBF0UdI7K3MwpQP
GBT53BNXLQSToMijTZ9ASg/j6EpP2u+hanQ/OtGgbo49nG98jCKAMJ6b+F0oj2lruyK+aCIFd7qr
ykxjawqisZ2TKWhJHQIVsa1QRwnQjlX/RCH8fMZp9M2AIfOdBJb9bJWFfYNFh3lW1yCgm+5mnhWy
AlHn0pdj06TmztkOJ258T+aGZMXC0bhNYuut6wiyEunZK51eyUIMXpCZGhF/JIYnHPCMq0K5g7k+
2avQdjARZn+87PHbwzU5SS48NxUvideF13CQh8swzqPLnkQfBRX4GxvRKItjU9vVQasYG2h2F3KM
L7rQOXf7pvSlLL7pE/kPFUTM0Ba0klc9FsES/5mwuac7Rlu3nnprzZJ2ogIDIfyyVoZVp6s2kXKj
pFgql/VLLcUqXpxfItTQ54Au3Rt8vuGoiWq49pI89ZXcSJ6IAXuu54j6ffrlualriar4HQqhDTY0
qV+q0pF+6DgUF7SyjAM6H9dzM79lSEpl1XLrVY1x2Fc5DrVFLIyfgwMdJ+tJffXDdLvsmRQ/7MvZ
dAYIO9o534skoE1eIca6x7fqmpwEKrwHm2wEzVvatZspxa6Qqvyu46q5GVuSPF40aWeyi+9bExCZ
Q47lwcAnliTm2K0qgFhrOkdGqEJNtIMnGQXM32qlxSiV/aJT77NGKe+GVuKtKOtnVXGz865OnMCJ
ou/sUxtZlwpJS1ZcKeGKO/ib6SsyZPM9viFP9IY6m6IQG24Hi6N49iWqoIiVphWtDVTeqGym5gbB
KvNRym6VkSBqmvDCgi/0ldoaJHC6TnwjzNSNPY9bkELFupTdNsTdLhC5N17DdV81evqIj1u0rbFA
Ba1dy41rpu6m5ax8cLroEV93rIKT1l3jcXo/jPPzPIzp/dAmNaHRiHfRYOU7c2jFqpS92PT0W665
gwBYMekQpA2TduPyKpL9VYunEe2IunvuJRVEJFBpe1QB07lASLADct2sCLYSZoXLg6L39DE1TxZ/
T7+lyrviJ6ooxpRbV+0xbeimYoW5+XUaalfYrzo0g7bDJjUR07jO0Jzr2O8Rs7MxNTM7VZeGD72c
N0lvPs+AloyYts76DvcnLHF8u9WtxDzDdMochG8Iy3V9fdIqEZBcUJ0nJYvSrQIsSV/rqXC7V3IW
xfXkldeFpm90rhhpVjyxdVu+aWMp0w2dFshYgdPYiASolr7rcL77onW6hQBO7KTnXepOfVsWCXDH
Ybo0SrzojUhwAtqXSB43EATXBV2ERDe+UOI9vRKND56xWLlasUlGmrjjLxyrr8MQ0VUqCX4wJPMn
poWL2VMz1Q13LcQXanfVzmHFzihILk77QsSBpHO1HZq3vorEZTR48h6L6BuuoncxLeYb4Wj2TklL
da23KRx9g9POXme0IWLrREOR4YbpW10K7Z5W742TLfc0gU+6PobWozVWYk0BAh+xsvfuR52KgT56
PyyvLy57DI78QZpvmOvmm1I6za3S9AOHSNhV9K8mFyjZVZKGvTmMulh70xQnQY9HK1nWnm6zzi9L
Ec+XTRPp/bpzZZlemZQlrMu0J3RMfMOSibNXPDzwfNLmk7I3J5EMX1JvjL23aWon+iR/hQH/zyKh
d/HSf6p1/h8Ml7grfhYv3bwWr/m7YOnXX/hntOQ4f5GQ1F3Ew84CS1taE/5lgWP8hYSMyuAiXkR4
9Vu05P1lmwvLjQKm+Q+y27+jJf57lCfRvJoG9U5AquafREs6w79TdoCOchaIlbPwoTH+XIKp34Kl
wnI8dn5pBnUnxAYvBEwonWnczXSKrHVX6ldKPnT7gcYHYxUWuneHs5J9aalZcmEoarrWSYysKLkM
KHdMC4hpVINKl1RMvD5Wt7bgvxPBCqFdVBb73170kTLir3aVdxVWj+5H+Go0TBBt8vvf/3otU1CT
hJ4RZIrt3uQijM89DhiopdEUr7vCeikTkGsTjpAAUtNCnJH4r32jonGBU4YG2sQVxWZQ4w0uLlge
m7R9112enrVFBUrM7r9i23hn6Xb97Kim6ndx4X0NMwfnuMQg3azLhLZeOcltbYjhXHjqtA7nrlvn
HjrgDpnElTrkMe4vSkvHksLW3bv6hktNct7kudx9/kIWjeP794EylTYYFXPZpU3l4H1YSCSoPqZG
4Da5fMiquKW22tfReeiJxp9iI32u1RmX+b4Zvn0+9IfiMr2wBPh4PIEWJfhWD/SXVItyGkBbLehH
/jGTfHvs6JdZl24sNxXGoZkD1N7p8UUVw/CkwMc94+x5+/xnHMpgCP6XZALZB/ydSFgb72dEKdiq
6Qqh0D4Ymo+1aklok/1UHPfJxGxwz3s4BVQ+FC0xpEuLKL4PtIdS5z8o81PHwmK6drrAHVXutrb7
nNfNXeue9Jb4+HUZiC4XBNWoGtC9v3+2oqLYZM12F5jA6CnOwAbchqQ2NkWtm2sOGTKljavTnZBY
J/pSPrT/LQ9J7Zs1tvivfajXh3zZqKp6aqwhPYB5VVcB3rHp2m0jJ8jU5qEqQjpxidJbbX4iPDlF
nTr28MuLNjxjAXoevuUWyHBKUNsFpRU+4676Kmv7OTEo89bcVMdO4x55SsT3UaTAMkLuTTcgLWzW
4ZTGJ35Uiz7uKOC21j6OI1KNqVs9fj5lP84fjDvYzDXdJT3GHvz+s/bSxHPd8ZrASakHTh41mmnq
2sVJOD4haDryGRnLNjlZ6KGmmeVAtuXYWObWrYVPbGie97XzWGvWD0UAPaZiW/lz0gS1OmW7WcvW
etd++fxJf32k9/sTqjPkWxyH9HC61sEe0ZozchCD4TtD/96k5YUqm6+O2n01on6HDdmmrCLsRiVG
YMK5VxXv64i/7MqadXI+EoVH5FF9c9MYgujL57/tyFd499MOFlcHgALPb36aY2HGUHg3ntl949Ps
Ph/myDbJK1gAVbrB9sR++f5r20pOWkOfYcGY8t5BJeKWxlNmUPdcvBhbJdkIVZBbI8sHfwxIg+SS
/vlv+Dit+Qls0JydXEvoNXz/E+KkowO7l0wCty4Dx6w8gl2jPvGkh+I5brCMwrUCndUigj04izC7
BS6mDoySOI/R5Dx0WfdUcNo2sg0+f6CPmz5yZcbD9o7zxznc9BMzg4Jl9U1gzFWzmyPnOS7JNei9
MLeoO6wFQTWdeInHHg8rITYHVImkrQ++o9cgMZVJS/tM1T9EBCW+LRr6amheF8b3z5/v2LLV0bc5
+NExEp1I779YjdhCD6emCbIJHHqu1BKyJ62u0UTTk6iScVt18UA20H0u4cSodaWf+JpH5+2vpjGa
4JCHGwfrox9DRYXX2ABRNC89jvjzuB6SDXnntZz6HxOfBQYwPq2SfizurYRYjXLinR/9EXAL2P9R
nnIIHZzuKU2rtS6KJrBk+QxF4W7S9Et09w+VVj1xtbvh7JrJuP406ZrEephr+78LIUfum9qyPx3u
XwiGF80aVQ5m9fvvMORJ3kctfKuhHSaMu5ULL4VpnYaJCDqr2LT0aQxpnG7s2lN8SbIKhJmBN72i
K0HXGeDzJ+RNJu1qYa2kO1rOVMS5xSlfvo+Tk/CRMJwbCT8Sl4X3v1N1C0fMyKs5uMzHGKLZWeK5
W8edqOQOiAU+fy0ft06OEho7ULTgAviBh9uOut3jra4FntUO39M0vreMkoSVcup6+0sz/f79s8gX
uaDt0LeqHaJMkwRAvkxNdUmw7JWsep6pOq6mor2RQNgAnxG1Rw0g5TovzmSk41nvqeOOiv66VzEI
LxwDHhQexPCona8dziG7bjQjvypyUhcWlwmypLfNsLQT0lvokwFv1lU3rQdKwitkHW9RV5x9/vYO
vxVJHXrKeZbFigNPk4PdeOwLYVckxIKeAIokfu7eyggBnktZgDaZ4tS+fLj7/2M8FIFEngSSh14H
Iu+SQa2aOWi4nZ+XiWrdtlForz9/qsMteRkFauDCJ2YWcmd9PwMzyEF5rOZzQNaIfHglvs0y/tqZ
1UWbq4FH7u7EgIdLkwHhFFL241KDTPwQ9i6rUbiWlk6BjozyuapT3Dr6+lVvtDdMxBs/HyjfJ6VZ
nBj3l1vJ73NyGZg7Mdh+xqeH9+BJrcTtks51ZYBPB7RBTiG9NB7CDnfDdGyNM32ogsRKHt35p7Dd
+0KNr20XsBc3oLnMn3VNT/zBE+WJvfJwUfKzCBTYo2i9oz/60BeU6mXXFqyFwKtJa4YyMvdVGME4
BAO4//xbfxDzMhYWCb8CoP9i7kyW40aybfsrz+4cZXD0GLwJEIiWDPaUqAmMoiQ0jr514OvfCt2y
SomplN6dXatBDTKZEYHG/fg5a++NHbb5XlAsF20ciH5WrIEEiXVrlYSJSQPfpV2bcEqIVoDrjbOK
Vxtgj95UH3Ly0wDurC2PhxcUc/b599/pF48DYDewHtsFddb3lfyHvsbYWimfJVWU9xiOMcukF9oS
YIZ17KthLh/zEUYwyYp0+/vP/dtWjXm5jlkm/2MJvhwafn7w6dmwniuiO5defiuAJJOLJ6AsN76q
MsClfL2aq7Eme5s5D2hV5xI43w5ffv81HIuP+fmppFAA9BHA5yyY72/JWAD5JaM2RVYxm1/sJn6R
U3YzA1wRrjV8lfPoPE7UNknQCz+57/Jm2RfFuikNP73TvO4gL5jYSODnXnUuCS009Kug0phPAox0
YDxrfedqXXrTMP45SGsVB78Ck6oxMHuxy9be1+aqfxqa1djFVu3vmFTT7+yqdkvuaB/2Sg+YGZab
Am/Ocz1jm9pWDDCWtgyduTIOyso/V5pLoCGtsFcCYhQkWc2XxOeNkXC9rQzjuZ1Ndb8U4HweQ9y9
4fT2ua1tosinor4pEW7vUr90o5RcnQ3FaBFvknlW14VsrTMSHboiDjPNk5qFfJJundu7xh3M9Q8v
49/XeDZGYAnPReNP7NC74mltc+YNBQGpcznaXzwCRZ8MEVf7ctWf7c7/kyrsFw8hN55qjSMWHca/
rUnaAgtpjz7QWmU+2on1xD38XLvNp7GXMsjmhCNVv29dXDAX7e33j953MdjPjx4/Ft9YZpz/7Zr1
8xtQZmvlpU4xwQsn8fMoGuzrMtfeMBKL31Dbkd9awPng8K+pe2eO5w9QbPljWnTuKXFr59uUTzyI
udJOQ8kAItAKJqkhljwocOLLaiYxgb7XsTQO/QqHhMHlP6Tbvb5rzFrQJwd9/P1v+vtqQqqHbZB0
cWkIIEL6+ScV9oIj9DzzNnVJFbpNl90StuYRaat4dpyU4GMk29FguMWfrDQoBC5Px7sLStOD3Ytv
gIP6+3c5FfGQwAoPUZzmuAfKHPtCzB3Kg1F7YCZNA15VZ4x2gylR7gEG2C4vg+ryJsa29IvysuxD
gu8iZ8ksO1S9DaYW2zEdJDlaJ4Tmy0fPSc2D0UzfilGJc44x5cmQAgfIWXByavEytMjE8vz9MJZq
2mrZUt+q1n6phDjrbiH2hlFbp8arO4wLy6fVL1/NClATiUd9MPve+NC5pftpqf0mbOq6uK4UycRF
3LnM0Y32digMN6Ri8e/h75vzbBm9h93lWJZRU1omg46i26debjzWF4ekzaSZ0cp+uwexAVEbdLHL
Y6cKCzW6WN42OLFmbDMf07Ken+jb+JG0cA2N4qWGvmjzJA9xwNCIOjJ1LkRZdvVV1hf9jdJwDw3i
eqpPWG+uU+D20/qqyVF7pc4Wj/1s2q+2asc21MgSqQPRM+/LB9G8qMLPN2s7qzu8TYstXrErkL6W
Mfr3ljtYvTqcGuzqtN5w6ZPnudik2Oa/psYo5kAzJ3KOA89e7aiphtrc9G3VnrEoHTDMbKs4TBeC
xu1GqzfompN2i/q3yMJY0wxnt8QD18KZ+8eSGXMezInevDBPbbZ9W9ZZIEzNP4tMkGo9wmnLLqs+
eWabnnBnRUtcJ+7GT5COXvDmYHLcIY+6WsqcEXZVvlDL4EFJ55RZE76d+2JN3ajykhHvZ+CWhTjn
vZG18oueTOPtshA7v0gfmwsxI1spVX5cLCPbuXmGh2m15rDZYK69XvKoLWYepSTVpjGJ6YFWE9Iy
TL4D9dh72hGkyf6qBky5KCT0BKaKE28SeQNtrh3sgge/aXTtDhPd1jwsHYdiUlEuSCajNEwvG/NC
JMM/tXvdV36Uy1QLkxylEyIEE0ixzXaWl41nfXGyY5onmCl2/Xqva0bahdnkMy9O5mI5ru6S3LkO
RcuKD9CVNIH41zx7IK5NXGENhNC36fTnDnrjlDmNHTHaRSPS6aKM9KwaiVaT7aatHP9Z5v60VWRX
fcpGp92vMB0t2dAyDZWEss3IW2F7rZZrsA0VGoYGWaGXvnGcGTeG2epGYvHGzaocjZdMZPeMRZuj
Vbv+8zIBVUAsq/tOo74I1tprrzuiibb1VITNtLhckUGchyppw5V+2HXsLJFq+/lYS+GeiTDB2SLx
xMbxB1yz4cmHgDQYzwmwRtGOwzKTkenk3QOvycvodubG8ZqCWMt82g2d4R78QfpH3cu0/WoP2WaF
fHvM5EBqXhL7H5XI1b1KjfWtKbiZUzJ7W1LBi3tJf/l61JthUxXSOwO+O9euG0/X3bi6nw12gTe/
0rh1cZl/bGxp7L7f07mXTlSo3jrHmao5xw1LfRKNn6q9O0i56cuOo9+STcM1Y3ymVRm+ko/EnVM0
VB52xtjxhHibtyevSZYbDR8s3+zhfkpD3dfKzE6xyuvtRGN/a7gxNhmGp0XFDMOidBijltPwUZb5
6+wofwyGONdCXRvMfeHYd07Zsxk1nR8ZmZPfZhxRb6tExn1ArxGK11g17Ifr1byeBzcHNhQ1xWIu
8eYhyUlmZWCP5rWT2RMe+sX8VGlt5NTr+pDNuTi7Oc8vH9HRN50w9s6lDlvXdfC333fBgXi29Dgh
luNAkl3cqmP22pfC5W+r3mtejLHLT72ZOl9mVVXh0M71yXSbbFd6sx+VVSkgcTuJgnjmQnysdYvv
KNRUndEW7LshxoW16A9N6iU3k+91W/Qd7dGinXjOZOHdaXk1kkMztvej562f1q7PPjiLtdxVfvpQ
zbX21Vldi7UnA41sRnE2Fx2RU05EbY5c6dYFMhIHLRHjgmwEBG5seohGBc7u3jR53on9OlXePc2U
hkg4aWBj6fHHzOncp8mdYD+V7s/QM2MyqX0FZXCXFZbyt3Ba44YrPNscEUUlNnRpc7UhUk4L5paQ
qt3oJO42JciKaSDjXSxz2wkZyCrIgmiq6q6RGEKFHoF5YZd3T4XS5zDtOuemBpP8mgtNfShSoqXg
2aZ5OwkVf8BmDwecVKtTwJup/pjTHXdDBzq8jlJMZba938kUV/XBPw2u/gUD8ovUcdgOEtMgc2oB
kWRsXwMj5R98vSp2WezmTlBAwIbsMvMtzfHpEylY8lXqZfZYNyrZlpVpI9NSszFsDWX0sGidtuLp
O1XtxpKD12C3u5Z7O1lZb/TiMPtmccd8tP62VqYMEbVWUF7+OD85ylxuG22iK5LAqVUW+guUa415
FGneohOpxtPkMJORhJ+XMEPog6zX2TcG/IxM9RTHfrNu8SZPz3FtmV91PfvcuJN7kwx290VrCurE
Ec7mSSExapjOApk3QlHVyMZzn9bVYHpY2/q5aXJ58PPRoPE4gMMhHEA7JgGP8rx4GVcURtPUAc9W
Pf7CCfhPnTzocjpx3ulDU2kC3VpyAoK9I0KkCvwJ4xZN8bJOiW4e6Dp6ZuTEHHB2Aq7yymygUDRb
VfeLXhg7hFfDJmUC+UnlEEjPbr++LJmV6ls2aZjhEf1S6FsTN6iveTvT1D8uyjiiKbL2Jc6SHDk4
8+zIu7otZq2KA9dGBxqkRssuh2KCJdgyO7Z2t2KOwDVBVzTPMUKi71WQPyYIu9LGPtRTL9dAZWW7
Fyo7enzHa8qV/paFlLjswX0u7Usd0xX+CTM4HHLz6W4WSbZl685PmBOc9LFMNihN0XRRTdslOfXu
SEmtFZPYTmmxBwMrWUCxUeeYh/+z4X6o4jKaU2ZTo+YKNmTjW8wztbftag0avbQjr3GjUhudbZOW
SCbiCjKwnj+SRa3ti554ejU3fKAt02eukPxctmmF2ER3t9Jzk3Prt1TXnn/ACBqfzdLobwZMHA7j
pWnUtan64DhlduyLhBWoi5dnXYfEq11eFSxCo7lA2iIIA4A3JY8eIaUbwlfLg26aO+IPp9DsZzxh
6n3WqGVjJfkjL3MRymQ94+ZERIDeyKhfzNvBQawpW2HdebFA9mEr4Dq1ECY0ZGl1I+dmuTXWpi+3
HRao5wVxxslmYHjXXWxZV0fo53XJb9jbAIS5MlSwC/VG2VGOzo7fR5nrEGrGQndnq5FZKsqaK/IR
2/vZRALiifItRhZxKgoaWBuHFKcrdfkHOpljSWih1iEUlWDiVLMsIKDei3oluz1noDFwp1Yd01nZ
9MOS8Yn/zmni7TpCnw6Xrr0YXpPydXEzeMRBzpuap/Y4yoWKDNnurrUKizo5zq+MEdOZuW+4h0nc
RllcnpVdibOG41OADg8c0aj2cY+MOO39KgAetfjz+c3EljECtF7OoJ3rBkRxPuizNJ+0uG6viipZ
7icw34M5SP02GeN2Nxk6h5x6lJqzEfqsyg0DU8XyKZYrdzXwmuis5ckBzAxyv87JI3HAOtrS6kN3
MmqYurqyr82kkmaQlq6F2ljjqV85uGFp77YnZiRZFwBbmcT8ZhYvz7iKfAlFpcutn05plJh9QjAD
5lybXDPXr07uNPMGN1MCL1asranT28G5JffX5NHxuvpTDhf2MGmyOQxgovU2iWcPZt0yp7u+4Zwb
5vo6nxHpzOepNtQWuSlC6mSJWabqbi0fxyLXrgrTstnuV4cCoBYaPSN6mPA1mxHv/SBGbXFFhoa6
75vcflVT+U3LW9va0skyuek6moWMlMGCLkjTQ6UsTbGbcS26ohWlHZPVzLdCVvk9qTQYzLXCf0ER
VH0A6ARlv2iX6sueL9KK8qXIuKhrt7DwDm7tbSaDSvC7qErrm+RGd6qBEnvN9n1tVHRy7SZShdai
CfDDarJ9IEQdUWBve9DYaIYmZkHLsC5RubTNlhQXLw57OMVozkx3P6XJEDlL0bwtPF4bPXHtbexh
PmRTNTLbHxaAuxa+7dYuyTbgjNBcfYdpBqsTEU72CGxFXOuvBKc6G6fzxDHOh4bJGLR6Q58b+HqA
9Fyh0ImlC/O2cGGbbYo6k4BBPUeHocuk2xYGN6eenWPrL+dLeMPz2mhfiKpPnqfZzD5Pg65vV+LS
3katBO/QZU3E51Ddz8WYHHubILpFm1jbLZhZ9F9mYFuzgey98sWDbyWY9jerDTR/+Uq9Q+dlKq68
oRNNYJsYRI/+FIedNrVXk4d7oElNNwyNtm8b2Ub4MIxHne71Ttl+fBSrWewSbcAfp4r1TeI1vKwd
EycjqeYT2TcIqJuO84vW+9c06Fe8gdYOToSm694efChKKgbCVao6Hthf22R4NJYVwYlTC4BCWaZt
JOdi19ESuUad5wWdiQzSmYfdanaUt4k5chWhOQ+zGiEwTYIh68ycPliGRFffaDivxX3B81t1dkSH
rTpppc9+1xmbKX1cbSs9arqo9UClFIxx4TG+adhPsb3sqO4qk4NA/pjMWUwCuZ5sKloSl1Tuh6TP
nOMyJd0m84CXLz3k8RCbYtpWZpmFJQkc5EuwJPlFXQJf62sTctEw1CXDN/Sp3aM8n2WM7tmNibVo
RvaovBfuVSeHM0IJ1P8cuybfnN4SJvUhFfSLb/TqvBQOzSiAvdvEQnJHZ8QKaqdwwimOr3wX4MwZ
+nm7xrkfmVp9WDHGDjRL+wj4fOjR/FcCZelsXQ5xM3EiQ746kVovQkFr8nfd0GD6TO7HHLfr41Tx
x2aar+Fw8RlIRBbl5GsEnFXCfsJ/tp6TljYI6ak6fYeoSV1tW+vrlv4+4dWMKgI85YkkUnK+8nI6
foZVE0hx8T8o4gUNrFltdFfKCHWee01Ejh1if3BlVjKLZMajYKdiibxFZ3SSqWtcvxJWwOI+RuYY
2BlyQtUM1LtqB3P+xE14HZL8mQv1vNhyP1vdblEI0seyvW7Zka1o6hLsMrPY62OIOdOnRFkXn/BW
F8SZvCR1S4hPfxQGRdC6goqzUs4BqRBYSWRmsdx6a6furKzFaqIhvOnesmUbtElukFOST18z37FD
XVQfVmaUdWBJHMT6hOaJj/l7tFhDQmBAPO5QIFhvvE9+QHyo3BJ3ZJwcmzyBoKFZhJCXiCeSJ+D2
0DkUDgmfYiJWRJiP3mpY4VyWzdkG6gugvD5kpZFtXH+R8F5iPVVdW0QNd3Of1YYIM9/kZOZPPZUQ
DkKFSDjPZ6b/yejXp6JPOEpyamcXzWm0LPkXmhMybP3syVDaCIyZTiH2AF+ITNyy2vHIWRyuaW8a
t7ZBGn2W+/o1ElPvzvRG75yliEJFM+Z72LjynBA4A8TtnS9d7zSo5pEsKUK6n+Nlqdm+pX0e0sG4
LvBsOOstTp1Dm2z12fzoJQKonVx68sgN+9pRXcnLNTt7B3r8oyuU2ouxDzHp5z9OaQDdN6jP/qw1
93WO6ph4IGRyq1iP9LiZHzgm3TJbuc3WGdt+j1t0edbanOiWtPA/u3UnDMDK2texztDophUABV2I
Ykljp0h1J3saaPI4tHFUbLzZq8sGVQinIdx3NHFL1S0K4gSRcaOP6atLT+TU8k7cudyDUzK31anS
zcXbeKvbf/WdJeXj0pyxxDIM+ypfkhvXbYjMYU/+guRIe2g6U36Lm3K5UkXSvPSlKe+HQSdh2dXp
aLmkj2yW2RY71CUjA//e2Fw0NhFgOw9PndiIoFqPV9HoPiZGvzwKPHR2ypfTU08q1B13d9BRuGbp
Po4pfJJcz6/cLikiRvXNCWOBuIg476iA0sc5xW6WcD4frHC0FfoBM63XjcFHXw+VypigdeMhb1VB
3xHN3tqjrV46JwcLnIYztLwZJNOS3o6xVj6U3dTtu8ymqvEkjhZRmxM0hdjk0hPJRKXiLbpbGu1S
dPZrsmY0KiAq/WgqFbdppGTIT8bA8mJ4bvHZ79inVndu8kDZtv/YOqkdtmbZhGtRWs/VYiYfNEob
t178yJNtTVKUYWobr20vqnHFNlGumh82hD8/Zz2Op4OrkgfW+Hs6eqFOZjOmM7iFpg+S7iOFmr1t
nXan0FwAHHuHJGMD87wucAVmj0LwmIx+8WkoaT70gPcMIbRvpoQq09OGDndpkjIxWhFt7X3KsCFU
WVVtNA/fEhhHVJByeM5wV+HVHd+6kWZNV8z9pk6di3Ktvm/qS4ZgjCCrTYlVQRXaBO5iY64jNFSO
rl9Hq8IpppjkcEjpYm9sNtmveswWPdilsbVW2/66KMRcNomSm5FCz0GPEeazP50QkTRXFwD0QL9e
w0/BsDfdOtV9YE3kH6d4Xocpf3dEfmjWXDo6fbRg+4cRh7aA9tV03SQsFAa6ykc5jn6kjybiiIms
bqrchINR72GJ4vSIkYBWHR4m5d21tLWuvh+4SWOfn5K0ElemiX8DQpUh0AnZ3Xt5QYjMNHunrHeO
pBMWCEiM7eIN9Kxa2PadURvjg7BEuZusZdrSrC40tJ91vjOnwt9b86hQaiE+z7vafa0QyX7sxNA/
01dD7ERYcZJvciOtT+WkkLExJThVTLkOSqNNjMlTcdWuToNgSRJ6tiS4K1Q50rglff79rOd7gOLP
45YLQsZPcFwcKeGMfh72zAyjZKobbSSs3CKvvGW/EwQ3SXrSRXNTYf/0YPOtnpi5fGV7omgxSt0F
1TML+/W7Fn1OPGfnthz1C714EnNeH/t6TQKZVdhocqr5w3f+xQTeZp0HJDFJQmfw++47W3SY4tmU
0Jt1bmEag9NEqkyEylZDvJsFqNVfVhxjrL+kJi8SEZ3Oiegp67rxkKitBtAnxVH3BzLg73Mz24XE
FliqcRwU33O/f5jCm3rVJqubINGj5d1DmjCPusM1gu2oJeXciiXmKxjN/AlIuvBN724hgAsaicsU
0gGD+PkWuvbKEz1kbbTWojj6NTmBi6OmfBOn7mOTm6/g6U8LPDHJw/nEEYFC3WZgEAytV90Wa1NA
LdqvtB7kNYNI7zxnVn1w28XcrBrTNiLhavBZ/TKk6gTDBGwONgw7vuEEYwV0tF0qNfSBnGeMt7hr
z1jSloFoRFSls78rV7A9m/H8lb9W5Zu2oBpwC7K+HL+U7AtrzbHbcR5px6QHfVqnl06KddPFWIlp
eW9u4IkKqpnyxUN6kARTLpy3lXcn4NWrT9aaLF9//1L8jbwjEfd7lAPeWA42tO/JXX+pIUZncNFG
s5fN3C07hJT+mU683BW1Qzeoddz0cfS0jOUG1bJw8KPK7Vn+YZT+N7ABsMIwfAPIhxEOfss/39qJ
f9Jko15Hw2I6d06ceMwqzPn2++/9H2md/tHS4f9LyPTTv/RrA4n/hVqnSxbUf4jIzSvmi1+rIRuW
82v59f/+1/a1kMVr9eX/HPrL//U/mjJe/vLfmifb/RekqklaIu6qaNIuwqZ/a54c8S9Qep4MsruI
dcbI7z8OEZot/gUqjFsqGJWru/rFy/HfFhGabfyLjHsAOQ4uFztVAkX+Bx4R75gt7fLg4AqPFOPn
h6fLxiKeSlnspbJvVIoUCLlIRgJqZm7V0Jmf9F5qT65ZqI+ZZOWEOMAJuxHMM2O10BVd/B0Hyiwi
q1E8y25qNz9cz9v/XqJ+NEb8viL+tXL99c0uPN0PK2Wq5frUA4nssbArT4a1NFeSXnGY469/bVQy
Rnrv21GbuDCK01I8AKk8TVoqtgaz4CJYLlmt1opAnm6osY0Zx24oDASJOBc0zTbM+z980wvz8Ktv
emFdfvimej06zCik3NNn8EKz4/hfaE0Z1K5M3/TCQn5pqTqa1pSemR1bl3NFX//BkPgd4fLXdbpg
bz98usnp0cdfSO7JRbO3DnX7RssSes6tbYRdOpS0pRqKJJxrNtigTSenxbDr9z/9513tr8++LE0/
fHaNtfhq+YZkZJvkVdAQO3hHvHx/oDPO6Xn29fvMzBafvhnE1O8/82ec76/PfLexT1AKhgYiuG/k
WG7Bh+izeFVxXXNW+f0nvIOb//qIy2b6w8/yLDQJ9CiJNxZJelqbNo2UrOrH0snmfb7GKVIFSXYF
hkugL+WFWmIs5V3a5cWMv4SmaHdW6tqX/eeqdaxtnWESJDQR/+GmvxMr/vUN3yGyGi4RVY9T4N6Q
OZOnHq2s49WXcG3T30OZVYzGC0lsnl+GVJPpI/bfeZSI1qebzABziZM+WLrC3ZlSkZlN6+bcrKM6
mW2zHHQynmnzuxfZ4jL8wWr6n+7bO2II+/JsKDy72q8xYcS5b7cbpRiSV4378Pv79p28/8WLaLOU
/njfxlQmhZXPIHGTXhxTLEmCtPJo8BWNOk0lzmxGB4tPD7C+BAd0h7Fry+NUiinQ1SjuvC5borRL
7ZtakkmipZP8ABhg7ZMmHfduvgzhZHCYiFf820y70CL629OOvhBniX6k+1osYWthElLGsbG9mJme
rGlsD6pR+aax+cldL9TJSqwWY0viTsaEbcIx/WsjGfH/SjrzD5l4/3C131cn+WKvOYFH9b6KVz2s
m8zdLM7aBXqzuNvfX+5/Wnneu/m2Ha5D/qK43G7eb7OCILiJtTocqvHcJOWHOe5erCGtNrPptoFX
mssfbrS4vIi/utHvVlyYodG1Oqve05djknTpwuDHYwnrGSJm+lri6Av/iK8fzuzuAhA/NtAxvY8U
N2gdZev7dRDDnwDjf/w675ZgkLemXmubi81p+momDIuMclCR/YIIJKgr6wgaVEScUE0kOIAHmpAc
QvpW7Ser/FN4wLvK9D+Lgv1uNZ4qpL8lLeR9QvLHvjKgE0il7cIuiZ9aczY3WVW2Eb4ASDDm1otW
Zoo7SIQ/5c9crv6v7sq7lfnCQ2tTrhV7b57cUOiahxNA0dJr8sg7Npwk+v2D90/P9rvlOQZqGNbJ
K/ZTrsod7ii4H8Q+oxLxb6szKtHka/2L4uNnZv+vK/lueWU87OOcQL69HDDWiw2id3MJG9faYjy0
Zi4wXljEh9//nH96j94Hd41gKWvZrsleVT1ejdKRd4V0NTYeVh0pnB7ZuZkeNKv5No4Wc0+VV394
k97pSP7zS78HPf2w1bnu4i1LO2i7jAHusW80M9Rrj/m9a5vXjRBVZJuNv4Yanqa7uDESxWWeyopW
h2N/1gcqsgDWsMWdBJuFc7XEMdCNvYz7zJ7LrWZVyZ4phGDkYPnNZ6l75UcrS5sdroPpgKtkSakG
1oeqJINv+G6TtdwwUfSHPxCr5j++nu93HkXmuEko9d5z9OULLgMwCS2//OhwKva30J8c+IFFSVMf
MYg6FYnu5ZthjBWGNZZfDKE3OCqSTtM5ZNLL6xzDp/2UDbFDULwnr1WBLVXA3FR/s40hfm3LGOsq
PTXzF7n04wtsU7Ip06He2iNwNWBMShePBOUcRf3gVpzFq9SXOyfO3Fsdc548rP1YwNN4Lt4nsBJA
itNyxtXFGKO1GP1DsfQe5V0mtDUqytgFiKtkozbgM+kOE0XsBDPTHG81o6HnMgNO3CQAsgs2ZGl+
InOqEKHCfouI697QPixWJ7/5nlaiWPCJjLxaWpW82JRtp2y8HPcJlxOR7ShMuXPmjn5AILyBgWI+
506IyWbrwCxWyRaJWTLsOHg7j6TQw1kuJHl908DA3uY8A/yKNc/eEwNi3rXemtRYm2nWVZc7/uPS
k3JAiynOGj4Ug9lNMpVMlIp67D4y5Ju1gIm0htfbJeU9Kj0M1K6Wlca8BvPbG/TkRrM4FvrK2Jc2
sCgDOA53CoUx5q/MitSjmZXyRvZTc2irYtjZCShhMHQ2d76YTCb68KHpEhiORbIptGwGsGTAOXOh
J3u3ykp8JOh1Io6+kdhgz8KRN05OOPwxHez+a+3Yxbc5b/xT17oNRgNNX0XUYHVEls3UE0zfDS1+
NpBiYWyPdDZEp7zH0lu5y9BXxX1VVhWUW2N4EG+4QH/U1qyWQddbksmP6eP05k6i/DiXGZjMsmaW
QG4pGeXSsNHKva9S82MOsLU3iRl9yrGJehXScd5KizZJMCY4bD+1g+68+fa0alvka2rY5JOhkjsn
M6s2ZCBap3gBetTzhjTqe6ssye02aiQsa2FIfS9BfZvQFIO+jQtZWYd26o2D1BImNNmMjKose6ei
dKyzq95efDMwtQm9UdZkUwwdiS0TM059vGNWTElWjXo7h17WGw+jpRkJ5uFA34FYqmKDIaqDcUQq
MPPx/RNCknGTm2scCYHDW4Cng9h4SN7xjUry9cVf8HiiJ7zCPRuxGh7axsbWyrYWRMQ6RvXh7DEZ
sdTM+AVB5HCXCJ7rcIw9HvZiSL7ZeLPhOmyDiYTYBdoX5jehWT+u7V7zRblVfdvkN4jrnYcBD6GP
na41QwSyxnPIo5OAxJgUQ2St5Hd9mgKk9LASn2vetTZwAfof4rGpvmlm77x5ySQAp+hFf6WPRnav
aDEuD6d2nJ5ymOg8QNTlfx6mfkhDm1HA1zqx8qesxto0SPSFiTP0nrJgma1FwOWN1WurJ+N5RP/4
YVHjuDUw2Xl0ugyOqo8T8zB4ddxEsa3FIoxT5oQgMgmOpTDz45h9UwnsQk479uJh3RyTYlGP2EUl
XaDysn1l9o/zMU6+Xbs36jLfyjk1CyIaPPNlAqNOI0Kejxdb+wN4RyfCIRdts/cUtuF6Qv97P1iF
yxx8FOtn6XfNsF960EaIHIiPuMeWHJFfUt5jJKtYNWmN68JdyqPexPo1qs310I4pznOYWNfPtOK5
8aO/eFeiXSVGDF27tTwNW/GRDMSzaHl9uZHt3gZBdwIQhwxzZckkVRTuullwz2OhGJZsD2I/lEGH
OdNXu9azOCqLWX8rk6IFNcEURR4qX42fW04E1dZrWDyDxhWAdI6lFdfYQeH6XTidAygwMPjpEJuy
WSbMhRkBWi+6P5SvUzGz2ha9YZaBD2XNHFRKnud+YlrOGs6aGWYtIcHMZVL7Cgca3sPfVxj/UDC9
zzhGEjQiCuioT4flkvNtJggNnCWAtI3/0K651Ji/qP3eZ3+psexLuPp678il2820IvdJTgzN73+A
8U+/4F3Bn9Fd9pHMVXtV1kUkKqnvKCesYLQvwINk3lPYBaQBI32ybn0rVLHpHMeO0tCvs3QrhR3D
To0C63eUpMyeU+ZOefbcTK7YaQZInyr6bJ/bCF25heyys1yPreX15//H3pntxo1sa/pVNvq6aZDB
GTh9gJPJTGZqsCTP9g3hqTjPM5++P8pVtTMppdguoO/2TRXKKjnIYMSKFWv9g1xF2krt4lKKrs7v
d5JuwYKDTtAgB4g2dXQjTwAIdZR4aPNo3T6cRmWHJcC82+z6WJKGuolXDjdKQW/75Zmcr8LPfafF
HcEkjUsROQgPyN3Ld1GnebdgD6NPUilNm7FPayf0Vf8gwcF1I6rmK3dFcSGjXgoSjOaYdEGrhQcv
isofkdo3+j6EHaoE9AtvWjU1QHvNmLdNV6b9+0bX6q+YL5TUI9uxQzWpiNVuM9k16ABzGlKwtH2I
FazWhfyB15UfuPkDEFEAsILfBwr5TkoQXGczJbm9M4LO+Cw1Q3eNZ0TOGaypHgFEy7qVL3tpXhd3
kkwropzgGhyCdhBkPcFcKKLfsaNHUOsouENB2Bii8CG8I5X3I6ij3F/Ze5c2x+K2MkGvbAyV+4Od
Gelnwx/GHebzgxOhW3v78rK5cLVb0vWqITTp39cRmZvYDpGEH1mmkMhK4Q9A0L9n9vn3ZWRJHPbN
KZSQuY8PYadqN349dA5sBU5tQIcrofDSDtTmBXqyA7NsMiCCDMlB1adgXwHb3UKmo+495orpmBw/
gKOi8R7Ey8xdzu1jb02RS9vK+/nyXD62IJ/Zg9oimJmF1NgdFSp2GVywAvSJK+wsuFfiJnwAedZs
Wgq67zMlayltoHAXlan+MJVxuYUpPB4KL0lXLkcXtiVC0+ezUfkhC7OJDxJpM1gYOd6mso4MY4JI
pZLm0Q4oT/fPalLaIvZQDTMxc/HzQ2uB/TEM39rmai7t1MrL37w8txe2grYoQTSjkpsDQC6KjBGi
Yn6ckeyADYt71DlfHuLCSactdnox2lMXU+SmqjgI5KRrlDjjRvktDYR/b4HFXra8nlqAaWSHstQR
u7Ttd3mV2td10tNNR157ZRtcCFfa4kqcdb2VldzuD8jV4zDZyP3rxJdu/WLE80HSKaaNbG+jRRbc
6Lw1BudjNvDMyl9KpmQDkJmgBgGVenL5IbZCXsjAKxqrkUSbPoWqgYWDIkc+l97eR78FoBZ+FGac
ToiEog9y00BGG3GWCeM/MivPP4DRqK1NbSCt4kZYKZUkdPOFWpohGlOGdOW1qqO2Da+6vy9gan4y
h9ADXVFl8lEIehWOh5WNh2Iq6aYrxzV3MxPjWm4Q1lg9KHEBqirVqkbHpqDuHgDMxaB4oO5utKzM
p5UPcmEjLr0RUa2kmzXLUHuw+TZJPIEhg6t9oyZWvQUZEn3CF81fWWQX2jaPh/RJDDSUXoXBVoSH
WEw/VbV5mCZ4IEUQvU6kTnFrq0++aD5yDS/vmEsxdylSIhsRetIWLaqsDW4UwP84GKUyA1pQPUSI
MHMd2PvEjr96QNk+2Xosb1pO6/uXx78QFB6TypPXjRUvKaYhig9aTSVLxlrVUdopPIo0CVcaMpeG
WIS2ipaLBREsONCKA3wbCqAlaZhfM9a0cspfWiGL0DZZWZwWreQfGhXIFiA+9PFLPb4pAEwfB8TQ
uQBqa9T1S++zCHLZ7FU32pZ/4O5Yb2cZv6MNugTim2zuXv4qF1KKx9bWyVcJzGxAUpOuaUrB6V4B
W76xIFiB8Y4n12u6tdX3mD08E3Qe0U0nA9lNCTapIj1S4END7h4h2hq5h3i+pu0zCfn41qrRt5Tb
O4WNfw8FJd0BmC0+IHaufM37FJ5QoPzMuGKADwdJazWYCfQR+vEbAwH5QxKg8Bn48ccpDI391CTg
jVMZdKokIQrf+vFeqho3yFMqUgV0oA6dDOoeXXw3Kvr3iBIsN9yw4fYh2WjSz550JtS4NicBgkuf
PoBbbLFZAOFngtS+RvEWceZaGM5keF9MYD17YHbNykK7tF2XGKUmKXKQDIJbAKZCgKZBX0JhqAyM
bmAUACS13KAS8qGS0C6BKCR99uuy3appIq/c9y6s9aVWCSZoKR5Ein+oU9P/IswpezsJGEmilZUt
1BKu5VWudT9fXoli3kLPrJClkqJZdlLejLF/SOAZ3ppGne9UWNmHoq4q4PwicBuEork1AmtFXDxF
eY+aYCo6beOFhrelu//eDgBt1inuuS2io3utRzy1TrXpi0GrZW4RRo4uEuFwDQfSD3hoZRtdmqpF
MonFSy2ZYesfzAEVOdzeIRB02fh6SvWPTRiHDxgVhSuf5eLKmMPFyVYaR6CGaVH6B5FyF9fUEf5J
0ozfzG4EqtmFsKmMuL7G6y9428dpvp2CqHbKMFx72wvJ1yPq7+QBotgOQ0lueNsGStQYVtI2DX15
5RC+1IlZggbLurI7GCP+Abw35VuhoFM74TVlTpzC9jCY14U0iB2yqdGx0rHiUsDbrVyx5jl8bhEu
Qq6sTGHRFaQxsp4AaWgxUJFj1ONQfvk9F9+/k8vHz3oyexSdIm0apeCA34T4pHpiuJVr73ttTVkH
+R1Hv5c31ELd8t8DLdJLa8yAE4F+O8Qm4I/SxkNF7af0uq8QAha5J1wLabF9n/iYQkRD+JCJVtqF
RkjKZxQwjw1q+5sa6Yld55vq1aiLzKlNw/tnc730WlV9X21AywZIG2TRgycoB2N7gjcq5tUfXp6D
C5/ziVLqaOVt0bXhocHBy22wKNgGaEbdaS3g75eHuJDGyXNIOPmcdZ/Ig6mGDIFQ/5WJYM9hklCQ
F3pqu1oRYisAV3xHz6hYGfHSSy2CDT4O5VQAIz3w+ZqtMYj4iiVbbzWjSFcyqUvgG3kRY9Sh8Tvk
K6lQmVLwjhIs8Gm7EvcJlNLt6EuqM5Z595ZxyyNN9uAghgAyhW9N+8oE4z5oSoyo1aBtJ3tIHC0D
p04RoUEKAHn8l2f+Qu6yVIxrsRjraQ6FXJ8QlrF7GOVjZI6z0AbMy3Aq3X82znxgnXxhzwCHbiLc
faiUUaeZno7XU24r6PQDTg7SMVk58i9910XssdMMjFiph1Rv2+mYdEO0kTxb2lW4cK5M2YXILS8u
tjndwEaZACd0XY9QSGNrt02ZjbuXJ+rSCywCjmJ0Q8aqzw44x6DMgXTQzhOcENZI1/6fDAFU8/xb
wNRo1DYBvxRl6H7pkD1e1zgyWobdrxyvz7+EYs/7/ORr+zamvEiT8BKBbeGJgDujDSH2vpuZDi+/
xPMLF9388yEkHBTAiNvpwS+95oPnycWuGGLlaMg1Vl2J1xxfHuf5rASB5fNxePQK/raKMI4usCoq
XvuozsHNxie3K2CeGJq18kaXJm3+85NJmwwOln7kGqFl9AOwfJ42kVkqVBECe2WICwAC1NXOx2h8
kaEL0UWYoYHj66XBu5Ix+dhGXQYxta8xoZ5bNoLywi6MFQRiFE1cVamFELhprebllz6eev4YVqBT
Fsi4Rgd5WQyb3rYa7CJ1RfniwR0qMC6JqmMnvBaqQ9V+Tetc+aK3dYHKUqup35tR6q/sGONIHL5H
vISzhGsE1DYKKC9/9YULwV/n/qPrw+nHyKVQ53oPZhd+2yaOJvntqLX07nFiFBVcjAZu6xboIaBe
I7e2tTraW/rIsIx8LDW1RNcdoFvj6zDhM/YJ0pQR0LGPra9YbqML9HFSb9iBvUQNzeuxP/EjHK3i
4Lrq65uyg92a1/hztwiYQvOZbrrRNz4agdW5qa/G+9bH/ZrD3u0ayXa00BevBxkXNQRpXp6A509k
4NnnXyhBR0sUCguF/r84RgrEzArTG2h4FZfFSfwhTQV396qyVwK39njkPE0bFXsR+UBqBrGFCcuh
n2wZwHObQ0gqU3n2iIoHpIjl1nd1KzGglEF3u1XCvGsp3FPf26l6CFezCYGkQB4hzUTeCbtZc0B9
FftcJDgqXbWvaL51W6FLewirCL5DEsVXCWfb/kuazMIBs4ua28RWfRSwP+n8U4P9gXZ4hTgWp/a9
XkrdHbAm9W2iYn7Zlob+I8ACGHspuUvqbQO57banDR3il1XD941U4d2ltqTPsmZ2/8antdo5fmHk
7V7yv9MlzaB6jZ54nTVKCPYjjelBiCm9Qp66wM58gri50VXASnikg1BH7QdJQSWMkVgaYekdWrRX
g71kSkix2qMSw86sMWXeWJKV/jQo5GAegFATvnhq/bnCDeMrAlsAKaWysulH4AKFAq40eUigtcOH
XE7fNEbQX6GKV++Rj7wrfIjvFkog6ERWQVtsu9GQ6CzUprhB2VGWoUFhObTBHo5+PO8X/oCMqtx4
ke/pW+ihXusAkqmQTc6Dr8KsMDbUvQioHkTjJNipEME+6U0prpIgK3cBXPDSlZEoQgADZxBMAfu+
wvG58MqDKvE6YY96ztbi6AruU6KBss3wjFW31MqHn7lcNN0bkJPlm8iMOlrllg0nDpCL/b2EtK4i
8WUnB1/W1NzJFMNr8foaU0QZVL/qXze2lPzIikr/lIzcQnGij01va05a9MGKQtzeMPSJP/ZhoJvb
AU9oz2mxhn7f5M0QbbvJL75FuDfCmoyTCfkgf+yOyhCpLRRMdAvAJJRiD0QH39dkmtWscbbNMFXX
pf7TiFWYfxUqnfW+EF74hwT0KXSRuUljB01N7zA0Ge5/dZXRlocJBAxA69UIuIM1y/0ZftNqbhKP
/TtuHBkYpjYsoz03En0CIYy+hBv3uFWqaqeKXRH5mrbVAzO87Y1wUrip9fJD7weTuc0NNMlCpELf
+6rC/4BXE/QIuRjQz+mmSVY28egn2Q5LPtBbMLyyb2GjGeV2aBs0/U0bjQfq3ttiyOB1I8iBVm5i
m24nsyyRZcXxOzIQ3tuESlLf9EkxxnuqWuXnsQv9r7U8hXupS6K5ihVEWwGd0b7qaKfl2xLtblSv
aYNe9aEiEHuh0vHQmn5hHUjv6HxZlWRCtK0KPijRW/uGTW+LKEmdDlhAyeZVJGA4b+Msk2Gim3J0
Z+R6+8lry+6almPlwXyt9GiLnpT91g9rKNstkkSs2MiuojdUmnM3iyT9e2eMBV6iMfbyrZdO1Pri
MnzfZp75AzfdmEM7StEHGey6xsi7yXJQ0iWdgn2DUJJP1PaKW5SWUBNXpaR+8PVMHrcWdQ99O8W2
R7iyKiRVcYCiZp+j9w2Wou3jd6jDAwajepO+BxItaZsBGvg3S4Gb7cSGVk5QFWZ8Tq1r+t2Esybq
L3FnJE5kNp4LWK4KdpLt6dMevXd91u+LO+zzwiDcxPakEGoKTMUcNamBk7XJKKECKBWKg91jlu/y
yWr2GnzXd1BmgHt3solaXo/bGkKszY+uU5AImRRzwgAbt5xND22OwoJWIwegCZQmRMRqsJuOOrna
9LedVlshbmmFtRWD5x8qr47EVdtOSArw6sAGi6BKfth217dO2ivtHgNv/bOtVTKhK25GZqjsOuuI
32Shb9Ja5w1Yvt31gDavtQGco9/JsmWhuVI1/TFVB8xRLTvUH9j1JRDCwC4xFGIlj87oW/02n7K2
cn2q+N90vbtFQ/CDD0m9clDDtq8HIfk/U36flQCYByW3LLzTUlP97gU+VIkuKlAAiQyhH33g9eZe
DYhTO3sK6cBCbzYfiqGOQ7Qc5qrnkJjaxig5UDdBgRIFqU5D36DO4tGx7cin954qGNxSnZE/eWMv
kkOTencl0ip3qdop78KcbuMUQ13elKIwWIpRYoMToPjjgb3KtJuEbhsLvei9+0HGfXCjNYXy2cxx
nt7pNVAjsFTlXe2J5nYIx/cAFmfYhB1l76R4kiJwlUH9IxmMfNzWALtyMN9x+iWxEx4Ohix695Gn
VVdUGNNpq7BknbHIUXYYQkuWMBmJ2zcg0vo3QWQPX/xcq0fXalRJ4PauV1j+lWE/knsmNlodeBDQ
nsp9+ZAxBchmJ9m3Iay6d1Oepa8Re2w0oGI+kjlZ1pd4EUjQ8lGIHLyDnCPptMljdDO2Mj5uLbp/
bai6BYQ0HKwj+zOJQYVULXjjAphdjZ3NLDOCnUBWxtlWxmeqAXBheqh0ZBT76Oi2N/S1dQSGatWl
ei5tAKzd4HuATMigi/rN/7YRvwnJGiy3y6L0I3gdHi2QsuLjP8rArEWOHHlESajf+J5aBCv0Pb9r
PSKmNrHrmPqeRnOLk6aLW3ulXnHh/mEtrs6EziFDkcF2OY+Khxgg8B/cc42jmYTfX36lC1VJPErO
s8pe1jAXRUvAxd4QvK6qyk6eBlgqhEr9rTFMGtBNlzjFLH0YAjd0miQfvq0M/vy9XbEW+SVcW8mQ
qOK5ndK/83UFZ9cugMwS9yiK+nLniE4Pd5LP2kbGIDkmZS9f92VvofoRZ45aJxLqM93Xlx/nQoI9
UyxPLxgDtjdp0fWGK/c5x47fGXvE1evXdoi+GMBFOMAyamQ+ScrKiBcuXUvZfo7NJjZEDFFCiuIP
Ap6Qo6YDOQcB6whqf/hn62ip1q/kvawK0Zuu3mjZLkhEcktu2TmFCOOHlyfvwlI1F5fyKfGKuCpM
y52mkeqLbdyhKwLE1ZvW0DWXRpj//OQyXkcpsro0j1zDkt43kareY4KRAWIZ5ZXCwqXPsbiK42KR
0DPTaACEpdj1Vp1eo3Ol7GGFIk7YYsL88lxdKGCYizjiVapWF8EguX4cfOISe5SUHqxxGvwocdI5
xkZjrqBiHpFHz9zglmLWRpVUaKhEKJ+0MDbLPPHv8b7q7ug0GZupqY2DasCVr+oou4WDpiKShsSd
CILBUTk8PtiJ/UfaV+QsYRPfdB5CXVHaI/jWqwifcTPaWT7oBS2XcOZsm3QHJtrYiSQ07tVmKPah
Sa/VoC4NYi0zj70UVdtm1NKdRBdyXyoj8HVbJHf+BK8fPdT41jMNeqg4u990UjFglSqnxzSJaQ8n
Iadqpk27rI/SXQxU3TFboBLcRBvwhPW4ffnzXOhEKUuPkNJPIiB0ieSWRlYfFfLMXT4kgQOJsUZF
QYuczJoND+NYuqrDRn4TIM7uJFYQrCyQhdDE37UOcxEYY+GXAv0Bz0Xwx1YdxI6SO7qEarWpYFO4
pmJg/241ia2ANqzrr53oUscYjBZ/q6LjBjHGitNHuv4aj+RkjQR2IVw/Kqef7EA18OtGw9P1UCWl
4mYhZxJYTrFSbriwv5d+e22sSPbgsft0WALbHEVXbtljs+cSvAZzgL/+XB+MDPE8hrQQfAM1mOJD
pao21sXJuC/8WbJVNX2UI8Dn5tHUw63FICbPPP9za4A4jgYZ33YxjVeJmOXKrcp3p76BiVnb3q3n
t+GeYgWcTN++z7UEZaAm/17pdrhfWZAXAoY1//nJxAe552dtQr9nwu1y1wPb26Zd3O9/0bCnxryv
VOP7YJXqTTJq+sEOac2gUahxblv2varYw2sgsmw9T7Pf4tWhb0RtKyuuhRfCprUI/ZY/TNpkM6ke
UqQPttECtqBWuhX2BL+tMrXDy9NwaRYWB0Dsy2mMarrpBvaIX5zACcrGcdPEQn3DR3QnH1bDy0Nd
eqXFSZBaXatUufBcuRq6mxFc2Ja7Yr8XlgzvELLHr6n7/yCAcdf9rJq2+vmv269F/a99m/34ilhX
9l9n6hb/ff6f9a//hpY4a0yc/cfuUW/iof1ZjW9+1m3S/KXzMP+f/68//FO14t1YoFrxPW+zZv7b
fB7rVLKCzPKy1sX/VO03kqZf8hfHH//nf/F//6lvYdivsOAkB+XTatBsZ2u7P/UtTPmVjDumBZNI
VXHMnH+U5VUT8PvilYE+j44LCDQOdHH4C/+Ut+BHGrmmgVGLPRtNghT8663vf52ZTNhFGucC2MFj
GbOzn0UChc2i+cRQUrKiZjSl2HSyXkkfdERXOVlBBM3bNDimSp8e0fxEedSS/CtlLNvJ1VMz2xbS
FL8L66K7kim7OX4l79CBhX0TDqVyV4RR0TqKaetXVQ7hBCSj+UaArHzbwavJ92IujTzO+H8W4cmy
4iB4YRGyGfz2679mzZXN1+pb++NsSfK7fy1J5RXOV/O3NvnqLExC0Z9LEskVG4NpNK2wrMM1dgYi
/7UkEWrBStqa7Tg1Yxa2/veSNF6BelOFjQS+bhOxjN9aknN68O9sT8fwczbA5h8sc3ywdZ789Lxo
BcLKRVSN6KKl5ttwaGu8BKwx35r5JH+DcytaZDdjb99zDbjNppm72fRjqcHpDsyjGOwSjeTKO45I
cHy0LLW2t4h/N9mGbAd2Faeg602c/ZTzM2tFw+HRNvns6bGQwkWJWKrpzMgSSSLJk4cImt47QauP
X5HDF2/jOcvfDPaUbwLbrj4oXSDAkYPUpSIjHINr2Sj3hH8M6LRjhThuuJGICfkjcR/VSwklZD9A
RAHpsNemYo33baP2n9S5970pJ1W6R8F+2pu5N+0MqHTtJkLb9NOEFKp8R211Zk6R9D0YURTceCjE
HG0ULkL0KbUh3IDvKrFvkLs1MPN5LsSHZCqQbqKsznxoGIudf0ilRYiObtbgaHCMkO0LYBEPsoSt
GN7HJ0v9z7h2qoVzfqr+GgozWJMOpGwIedleCvNUU7DiBh5jjjhfZoV8VVPP4RRHg96sPZMaXPbw
n4jz5Njjm74UcsgOk+Qszij8xl+BBiEmoVN+sW2TT3Sm7aS+EgQLzkRDx3dOnfFkfwUa6xWOmUQY
CwdnbRbV+3egsV5R8bXR6BLEmzk+/U6gWdyQ5kCD1pyF/TluSfgPLrfqlHZ4Lhi+5uSqnDi6jPMR
jgY7So7fc7v5ZoXWQ1uOyiEQcXFVd62/GTXkRE9m7JmVu6hdzU+BHJ+haujMaOjfLW9LGjYGpgX7
1mlVWb5ure7KytKfdRS9G6T6OowkFG8RDkcsI7+pp7R3V8Z/snUYHwEte3bhMk1lzkJOwy2RoFBq
PPCcFIZo6GgCQxwKVOUdpfEA+rA8QQBVJYXi7miYcoGWcilRyKxJ4fskkzZN2of6xsdSglpoHAWO
UbY0oSoMDZKkKPJfN6z/HPQnB/0M+bq87ebT/euPvD7LOPmNvyTV7FeaIOrOVqE4HNOf/vt81+1X
ho4Zra0CfrCQUWAx/LXt1FcknAre7Sit4Zg6S1n+lXKqr7Cqx0WBvawS1bnBLVLMF1PO+fw+PSF5
KE51DMqI1zIRe1GpzGBwZqLQAInoyg2K4z40ezTPd1Ose+0OWUOt2klglCbU98MpBM6NI+6WOm/V
UHEXFYoCY/2HPnWt2Ao6Uj9pNwPSBPaMh5g+I1waVel/KB5k7aoujPe5nkW3lZFM6q+985+leLIU
5+rD5aX4LvhJshl8Tb+ercb5l/5cjaaY80YUUrnMAPs4vQBZ8itWKAtVNcBQWMqciP65GoX5SuDS
bVhgrubfmX/052oUMvJ+ZAy2iS4fYHsKkL+xGue78OliRGnUwgyW7FUTj4v/PPrpwGNGNguqK0GX
b3W1p41QGcX+ZFKeCfLLGPtrFIR8SKp19tb885MSiK+jTqMOauHizbelWWsTVtEfiyWN3hbCE06T
rUKMn30zTTGBHnBgYq57PuZEl5ditlG4KcWG3VjRIpTkov4VjS9fIPkQTyYQoUU0GGW00jGXOB8G
3QyAKV5duLmSonWjhZlmIPCCjlg+k/sdH+H+gj5h6FOJaKQRYXgpucLwDzeRSin1YymXw+xck34L
RW+XmCDkrfo2MsAUuqIwwRgEYy3doDYsifsWF1Kxb8NxjK41rra3LRKRd4WSJoe6bqQVEPQC1qaj
jis01TJt5HJJVLiWnL9cn082wshd7taTpKEYI/wRbluAELUViPet0dL360GR1Y3t7aNK7g4adOf9
CD8Vs5PS7Fdm+0myMD8QqQoZlYWCmG7OX+NkIRlUAEPLhLU3SZZxpSli+BwOHU7dcj5+ANGZ3EvY
XOP3QIF8gDTkSPKgrVTKni4sThVgeiRgmjFbXJ4/g55rXtdlZuaaXtJ/DI06ve3McFzJi56sK0yS
qY4oMv/iRmgs3lQK5Uz2ex9nJKzo4FnlyZVsIO+P5Ui1MqtPdifBhxuxQrBhIFQZz19I0xuh1DK0
fi3Nyut0aIaPjYqa3cbKs/fyMEg/FL/qou3LMeHJNDKqqekqFyOFi/hS22os1HJk3fiuP1s04rc0
JJjq1Onh5WGezCOXL4SNVaZzTgbsxTz6wuxKpVFKwBqmdRXQCNklFrunSco1oOmTN3ocSjMxXGd9
UnU+n8dZFkwb6r50JWD37wJPu4aAU600g+bVdRawGYTvxL0Sl1Wdf5wPEmUCk2JwEVia2cmmaob4
IFAvuEsru7pNWn1Nw+/J4oBJTBBgKEuZS3GLEBByeGEDMJSz7c29UMMbwFu1M7slp4P0HYGsNQbB
M7NoG7i38sHmS86Shg9Dsp8yXM3Q/jZ8sHyR52QqSvkvL4vnR0FaV0XrEDerxTSadD5Sg5aVqyDj
BJ+nrXcoB62BqZ8dhQnkWk59U18yGc2wYUYTrXD7qvR2Y9R/GxSzXnmVJ/c4qkRkCsajgTc3kKUI
uwdmp2RV8i6aOm0BCcFQViawxpPyIcUU4QYjk/hQiinAR5h2RykA0dBVXvOxf+5tTUoe4Irx8jbF
/POT4CyyDkw3bQS3L+piWye2up8y3VvJJeYL9XIH4NPM0lDQTCaXXq7IMjasWuF1QZlw42oEFldB
B/Wqfzum3bugBC2KwtlGlXPXD8ujVyhfBuxpQNfqyTZXPNTCMDH6/fVkEsiYfwrK8pJJrOmYVeqK
KFy0l97N2fteK8e1NOq5CbYEpUGDVctRuDh5VB04rFwxSFE0mStJs4Ojpvkr6+m5+aXyiZYtRxyq
04uMpq6tOMcio3A9mPCHNi7Cd/jDlFdAVKOV4Dz/VYtgNh/kssDfTahkwOcrBmENr2urtnC7HOlJ
zO/SnSXrGdCGqNi2QyxtcEcfd5U8Fisv+XTTWDLe89AJTIqKnH6LoT3D9yKtyAvX6Ovuc9Tq2VWG
y4xbAIvHKiHUr1uzz39ihqXf9shgXyUIw2wNT1/rCz4J6LQ4VNMUxAdj7pAsHkSiR5I3ORgF2sZ/
yLKEP9HYJTuv8dRNDBPYeXmhPonn85WBey6vT1xCHP58ymsEzeo0kTI30tIo3uIx7+MzwvJ9HXlN
f4CaiXVrijb++5fHfbJ2GZcCOceWhc658tjUPQkOjW70VdS3mdtzW7o1THZtYvv6yumo0Rg6X1Hz
MOThs+65RlCcf34yzGCAChzaMXUTZALel5Y1UutN2oNXpdL1WJS4GGDMewzSAOou4NbXZo2DZZqS
DAClmD4zceNRs1K92CZAPwtH66MB5/fcfme22qdUS8aHWOIY5O7SuYao+UhxCd8swulywLbpSkW7
BXAiaCBJ0tsH1dS6HaZp8SZDe/g6a6fg2sOV0LGope3URg22gBpDt2mISTE6R26aDPHrIp1gsU7E
td/+DCr+JjalLtThH2+jp/Mj2SAYBS5SboACrUM9vXfKqPv88iALzfg5VwB8jASdRa2SC+6Spd0L
ZKjHeMjcyku++0V4NxgI74UwdLe20oVO3GX3gSq9zeRphx+Dvuk9ww1afy/AxeJcg2/dUCF2Vdhr
2cWTiDM/Gddm2jTKHEQXOVrrhR0+zxPLXwztcVKqypkK1QYgEMEfV3x2AHKJrhYq1srGexJWFyMv
wqpe2pHV9nLmpn3ab9sOLR2QqaaThoBHX57/Z/YafVWNydcNtviTnBc+SQ+8OXOtCmOqzCgDHCeC
NXLps6PYmBAQRqkjLy/1sVqoiHfOO7puFVdN+a4IMH74/VfBAkS1NPkx6V2EK1nSy1DGQMatFKt0
phb/2hwk88q3eW5VUJegJE+9ncvC4tuA8PcxuIv4NiQX4O21+FPg9boz4n56iwWecdX7TbeJK1Rr
N7//ghSe5xY5+5K+33nA6mKgtQnyN26QaeEHLZFxWKp6/fDyKM8cMnO7nCo3BSVcbxY501R7Ix7c
YeqiqmtcZ0nWY9HXBk4OfwBehRbQ4/i7Cnb/6wg/7Uc9M6F8MIovDKjP1YPztxJDj12VEaWu1NWS
q6ttuKk6X0WIxwJj3kLGFZ3JOYPU+sp8zon7WUrBYKTbhB5FkbmHLUa2Eyvpehzc3WlMKwdtTCgq
7VQ5GP5Ebw0+6s43s8rBGrHcQI1TVkCaz2yKs+HnKHBy/rQsokJq68SVSm3YpjlO1INRDSvZyzOf
cy5xA17gq9HDXowS4+1WeLXOKDaAoYHM8xBRaEIzT7R7Xa2alYDydFIJlgQU6LHkS+qSSjZJEKmL
PEjcnJ85WZR/QlJd/2xZs8Rvi2lanAfanYRJ2Bamo3X83cVErZ69CR6EYIOi9fmc9ipg4tyQCzcq
4ztiNAS91pTukESttkmRpVsWmfwab9mVqPCkl82Vl+4UqRLtNm5YS/ylopZITfle7pZl2NS3cYoc
2RbTKBS4h6RUfwo+LzeQSirrh6EN6luuAXq97THHy3epP9gfh2Syti2Uc6Cu+Mx9rmqlMx1qXNLX
HhF69EbHcag2TQRNBkZKQxXUnMbmjRwj3bFFeZVri/A9PAaHvmswMAFs/yHTm/aIT1v+pfXNsN8W
VgHH0+9r6457jiNKybA+q75lBRsp74MvMYahP1/+JE+X+UzQ4P7F8Y59zVL1D6PrIfKgZ7goHMuf
a05sXAmrfCWPeJqrKjaYdaGrJHIG4eT8w2fdpKZ4COPLQIHD85G77G1r46nZOwS4YLXWlr0SPZ4W
GOnZz1cSxlNncNHiJCjlsA4we8hgcAHtNdLeuxplWvjsD//KFl608eIer+YUqb0NHIjorjb7tSTt
6XvPD8HxTZIy31EWCz4d6jwWtTfLG8zZOSSU8qotJwvymz+NG5RvlGvZs6YfL3/U516eA5CFPvuj
kToskmfDgHYz6VrqNqEZ7yPEfnDvtCSUbarIGfqmwTczsr54Df4fZl5n+6iMJvflh3gaaoSgoAGk
nSbd3OU4/+a2FFSoBE+cHJlavEtUM5x9C5ud2cMsws49RnEIwPN1FDT9Xotjc2X85yfh5AEWKyCv
yWRKDwftFsXyh7KZoocB+9Rd2PWSAyi3uPYN7NfBpCTYeubSJrSFsbIMn26v80mYJ+nkFPGaUTa9
UcXFO2y/+k1mvdG1qV45o58bhMY/fXeqe/x70SBpasrbnZDnVaYG93WnoTQuUnUl83h+FJrrj1+U
hXX+Kmhf9W0BpodquSY7SEaLe3zorZUD6mlRyBK0BiixwTJUtCehQkXsqNIsFEECZIhQ5euDt0M9
Ng5dBOm20cNsW7ZDd595XOezLEHjGf/3n5aWqLtpkIzXWYETrz/iLK/FTfTbScH5wy3mABOoPLKV
ms9p5ZMrkmx8kLAkdV7eOfOhf575MMojloG+MqWExfcMQPWXrcIUIDmbvFfVMrtBGRQvZC1YuWU/
TT8YCXNuUC0Kdbhl6d4rKj9uNaRGkZmHSlxlUApMO9gVYfUFjcW1O8DacIuwJCFBD3EtZzg58bZq
rs7m5b53BN4SHW1PklYm8tnx6PDMQL8ZbjMv6ZPdVzdI6IUoa7hy5/nvUzVHB7oODCcozYaqdO79
djbHdOL9SNrKMUJP5Hy83ksNyx8ZD+dD7O1739zFo1ZsbQt+n/D67vfHUwE0MNj/5ezMluS2gTX9
QsMI7ssti8Wq6lXdWq0bhixb3HeC29PPx55zoWLzFEe+cdgh2yiAQCKR+S9kVTTRVtGlKFo5QjE0
O0VxMcPNE9HRNsofmBC399acl/7tfflW5V5tTJ6jmA06IDIUMLfX85PCUk2DUkpP3HWoOCXw4GCo
hthNl2HxLMkxroxgAyHhPyRSfYftNQzt0msU1PHK8KGk1+elIvFjs0BRvvK1rDyRinkRTPmdT79x
81JWXnBRCgBQelPXP7UP6D30FR1E1OhxPaf8oGnPdOqrgz11jpc3eNHeXp3l7K8XR0HUhHsXO1K8
AK9HtMJQwSLOTE+a3AyQaOBgIqOUHuQ2eQzNwrxD+1imdGK2OyFz2cXvBgZhRnlFBoS2fqL1Idxc
qRzT0zQIw5OqpMYEONpjm7wJo62GAd1FJrUcJou/uZ6fZGGXVgZRigxEYR8yGlq+VUTt84ibyBlP
iPgOd+b5R9bFmucoQsZLfHQuRtakXqX3OHVnjbEz8+Ujrn8SyJsFiEBTkPfT9U9qnaaAY56k+P0Z
8kUrOjIcOVZgadt7Tc7NoYgk4D9MjbbWaqgaExiKu8w+7XTUB+SEh2/Y5Zcudb7e3kcbn5N4RTuV
5HUp/az2Ua7WMpL0dsJbJchB9NWNj/BGsrN0y+9dLR3IJToQPOrxqV1XK1p50qe8wqcY4+H0ZPeK
81EkveyJIJhPaFFGn27PamP9HJ2LZoFjs4HWcmz01Xveg1pyckJFv6MBMvpW3Ex3tij+B1f3vyI5
NodiZvQ94BzQe7zeFUIq8zFWu+QU5f3MLRM17jxp6sUUib5zf77tsNUyOiagT5A3qm6hd3c9Vt4q
pYDOFFOEhzvr4O97cPq0PKEW0HhNmrfnRm6wIsOxGZ0PU3+EaltcNBqI95odBS9RrOvHiYrYP1Cf
DDSNRwOOCCbUxYg3vYxt58FM6R9oGQ7kZprhyVkE/XM6q4FnBBget+Cf/xQWAawOWP3yZKbbbtrL
+v52awrZTOt2Zk4jzQ7chiq8twyR7oTLZWWuV06jpkTAVOiUAKxerZySB22c9VV8Kuu590ujMo+9
YYvTqCflyURz1a8ptPl/ugu5FLidl1nRGFtTCrUp6kByR/GJaksKK3IxFy3B61hWv7PfN14fvHpI
4/5ff99eJ+WjlEQy9oTRSTSldBqErfuK1iHiUNbacYhUvIPLuns20Ev0hsFRD2bYFN7t6b4PJfRn
AITRhNG429bQk56nHQjWPD41QI58o8SrwBiNcudLruiRS5OAYXSKu0QUDbTEKl8VQgIv4TjRKQMb
RwoQSsqxSeTAQz1npFkbaGe8rLqHKi+LSxQ04fPkFN/DoDIe5gGnJRTvm3tt2pXUe4964ofxmSk9
GJSd+YfrnazQe8FQGW1X0UjBRYqH8YDnVXs2sLLGtaoYnwq17455Am0zU2frPFc4h8xNPKMVBELq
9td4H5f4NYA+uDyJ7bxtrn8NzlqDXpdmdApb0/gLSwDZ73kMedGYGjvkjfe5yGLlDvCCwu1S8Fod
YaPletY6yHgy25uKKcpviaBzNYXorZiFrrldOBYoCBV7pbatfc/bBfsmSwYWRG3zepaq6OJ+0ur0
pCaoC47jYnHEulB36YdzN1cPODU9BkaQu1M1IRIaac3HP15n3jRQAG1uUVLj1eStQQiBVVZKFo51
N6LvzVkrJ3FobDz+bg+1EcRULhqgiSD9KZ+trhotTiJzervVVLW9kyLTvgOL37n8tvTYGj0Cz135
x1gUMJ6caNCkKljFd8AhnAOqKUF47zShxnBoJKXxaFLu5nsb21WFwbxQlxbf6rUqAkZhdjHXenLi
4ntCW91+nnJbvjiRjYQRPhalm1Td4OEJTSIvS/HFbLXJE7HeulB2axqftvRA6+AeB/jqy+113/xt
ANyoK9H6I7Jdb7JICzPTHvHsQPn4KbX1+iGxe0RGnFLf0c/fCKEYv7+1oOE0yNby579dhjpSf5WZ
5clJq81kds08h4ajI4OzExze52Og6OiwQBV5A7muNi3JmDQrVUEqpiEeE+gmqmJx+2+iys/ErWxn
tK19u3T6FDB73Azr3krXqHKE1liKjJYc+HOrkzPHdQEtJK9RHg2RcBSZvnNPbH00gAo8UYCiGvb6
gYQEj1MPo0PKWZSxX1Vm6JsO2S3CW3t905Wy7NuVtLwJZHJOriZtjRmWoV5HgxywQSTlY9SZLrZ8
TySgD4GhHiHXocNeX9qU2miguFpvvcrYEI1l+4RJnVeEVN2H5kkPxs9W1Z9v792tW0mF3aVQsAO1
4ax9ey0rlSaSveSEvkF3SGPdQma3QpNPiQfPzFPDH7A5epoNtbwwxfAogrk/WZIwgdOEezWEjXcd
FVrYOqCdSJZpBFzv8LolJ0obzlLST9UxhlxzP+bNj0xU6YewHV7RL5A90OA0BoCtHpDFGO+g+iAt
WHetH6U0xm4v0DLgKjNkVWAdLv1oIMurw12A+5DVgcCTVBYswlxyXGhw9SEoZPWC+y7d48gxv5Zq
1J8n1DJ3YvrWiXdoVDgwT/QFVXS9Hr1llZHc83kcxPFOmlLrKL+Z5uk/THIhKYGA1mCqaNejBGVB
9itNjELbBE6IXX+R7UnxqEbjIMexP2CBK7vJoOdPbYkl5+3h32bxbpF5ZtJZNZHyWEd3vP5CySl7
XpmZwuMlehEIzyHbeEFi+lDJ9rHWYBHwgU3hPGsFEQhBsGdqgp+aoTrNSuBXsuV1reJCrcajOb1T
7eyu09P7FkyKXiQ/u7R6sML+AeDioZbTF7kafhlT9VCoNLrU+GgY4aewHD9McvikFNoBjMwB1Izj
mllyGp0UbWf1wzimX/O6/LlkrdhT+TyO74Ds+jzlHjWb8zF12FIiEDCM8Eej+6FYXkj2BfsAf9CM
c2L2hyoO7sfQuTOBKw2d8EWOqo+kfEAY7CJP4U8pHe6jQT9KInpGS0VFxqokCGYed/dhMMtvnaSd
e9s4BWNxwfU1de2hxiS2/nj7m2zGR9wel7Yz0Mu1oK6libAeBg5iVNAPjbVR9vMuivkZWATdHmpz
j8OnYjRS9neE1jF2ZrG4JC7hEacH6EluKJDE+y+j6IxDiYFMYpUK1qmTgEKTk1MROvXdwE7CS0Mt
/8MNDZubjHNhEgCFuz5J9aghpGQOyUlH1c4LAznx8LjNLrfnsvFxOIgqNwpFBYpfq6BUjUaaFTRx
T+CkdJBG1eTaaRH4abXXkd3IBBiJDj0tHYch1ev5GH2jR4lOZJhMG3lbCWtzOS2R8ivTBIvqqtx5
K2zsBfI7dBN4EfMwXvsVItJHF1plZhlV+HsxiORpMoM9bPP2KMRJqtVLZ3YV7ygiiFwmizzlosnd
LDfMY9hz597+SpujmDLto7fEf70XLLJUJIVZu8Kc6nszdjBXASW5U/XZ3AsL44/UiZLr2jyFG3tW
tUgkJ5EooY+t6OQNYVEdDava8z9/K1at4jQwNwvSMcsG0m+9bujSDlK3ODViMgOnqI5zPKOtuB0Q
jK+iZyHl5XyMVSttfKBhiEDNFImHu0bPbVxKo2C+tyRZr13OSYk2oKymX5tIrT+ls/OPEczzURo7
48sYm3V2xJEcsF4xOdmjMgFwcOvK6vU7gVmx4fJvdB9DeUBXJlKGfjiNk4mrV2EpU3jQedn9tECj
+mmMVj5WsLpT3HHiawXvhcbRj32f998QwU3EIWvyoTvVRi8stE5zrIELpTdPWQm++BAg+PKXzLs9
wRxHR3RKgc5PlcP4CSAFg0Utp6NQ4F/93NSTr2LfY6EYKRCTLmXN+DDYwDEAHqrZ96pz1OX3TePZ
DGd+auegtnBobTyXs0qWXzuzhJRld13zNarR2UMupCsOkYgqx+POTr9xZC78l3j0GWhEHiFXG8J1
KiPpDo7am39paaK9NjyDDFBQQ5oeit5E2LNOrRRTIMssXxrQn2eRKygWt7NQHlgzMd81yMx+rlO7
viCbUH/Izag5igm1SoQh1Md6QM9TNiasnmMrllGGVUfHhdxMNdMy6/mr1o42zYVAivKdiL3xLlia
V9RKaNpT0lnlPlKjIDMuG/EpNygNV479r9BaFGOb5IPcVOKubG19JxHaOrIk3hahB4QjbbrrcNdE
Gk5rNjV1q8slb2wxO49iM9qpaW4FVU4RGjUU/biQliP92zNOoI425XSPTwNvPXIZ1ehPc2WgWa4E
0+OMoqp/OxJtxQhKqA5IJ0huxrqzKsuDPKA1i5paRzUMNnnr4kqbnobc/nx7pK1vhtkBxHeK0GD1
VgtY9PlMsWqMT7GZdGhna/arVEyU1/NpONW89P7OTOy0bw+6tZ6QYYDVUAMmfV1+1G/rmQkVk9sK
tHOBd9Id+7O/IJlYnpDb/Ul/Td7ZJBurSZHYANPCHQUKeVVnaQJhKYXZ8gqvohx/Z1TDqyr+Z4Z+
tDOxrdcZQ9HkeZNtgUV3PTNbnZs2xfgafcMm/xRkXCay3SheDZTmEOuLIRAwgKPWog8wBKF536hV
ewxnks+wl/fYKBsf9+rXLAvz2zrbeVJbckAvY8TYpC/L7mDkeu71SBYeakSWL45OuLv9bTcXWwO7
szR5SdxWY3YdcdJqOP8IVTlH3YgqT1ST4c9Wqe3Em41tpNO5tskNKTERda6nR9gPbW43Ul6Ewc/A
0GU/TJLi0CGnd5RbavS3p7ZBFqFR89uAq+t0sBO8ewEIn6wZnF6YjECPQp0qYRPUnlG0/YEep3Qp
k6Lw1Qr90y6zsBaexp2kazmUq2udgjmAC0pK1NfWKnsDAjlmqvDQWcgdXt90FUXp4ruajfIxcaz8
2LU6au9NKp3VSuwdpzc/vPXwVOoNKq8UIWBxXK87sKexSLBlPEFOTWk6oWDt2AhH1w+dKf6dLfOo
T7Fvps2XYEgu4FEeSOAObAdP6qq/RqX8ZqnBBefDZwtDgjETn1RM2ncO/cbNgPIQ4AbwsSA31yzM
HmpUWC8dosFss0OTFM4xFeWws9s3RkE2hXWgxOks1MjrpUiBvMuFFNIjmezBFWLRs7NTZWcuGxtv
4RkTnjGLcQBUryKYnGlw1mOezY0EhHqonRypZ0x583lEWxmBgAdHSqrXssiCo9xExlE1G/mUt/Gv
2yfg/YlbGpU8+ixiI52R1eEeAtFOVlBT9IvU8iE12vJcS5p64klY/qhrzdqpdu2Nt/z5bwFMFiqK
amA8fGtKJk9PQHItEuTHOpoMygBNvcN0fyOOX29tnb6DDGacgjyljVVIwWU5rGmo6D6sqOi1QmbS
QKMghQQdoLBtuTNAW4GtT199AqcRU8tujfJTjDdE52plIDS/VqwicTFFbnoSskK776LWnrwZTGXr
VaGJ7nHUJyBJ5qm1chxOjFxGbjpQXoOK4+JiMo/pgZOVifqA2U9dU2AVCX6RosGJpBWj9kM4Rtnh
afEmaAUW+R+nSIcfEJzzb7FVdiS84ClKt8HvvPe6uZ0vTaSrtZ+0MyX3Qh5QQdZTnr2uIkmIyo+Z
/Ip2EZ4TwJk7G+GdIM3PgVHWziFmqR76uMuEF5oS0rCWZMyukulG5ZloefUHow7LzLMNrYKylo9m
6o1Up17G1BLxcZrir6khtdVRDoIxO1jIkX+bgl5/Ge0Yk8aqGMfsnpbZaHu08gerbxU/Q5YNJVRn
NkED9fn4yK9PHvomb/RDinNccEiFrO2hbTewg6SsC+bUpKRpc96uN5sqZQm4PIwWkka9pJrQJFfS
cWdxu1JLDvqEolZaTpNPxyBwlTa1XH4Xpkgijp/tOujvYkdatMZQEUL0YQ+N9lbgXm1NwBb0xaxF
OIbqy/XPS8ZGxcfTdvzWwuC4xtMQdGPpaoXhlZGlHMiDX+E3on2vDRJovBTTAcEMdPALr+YEYjlo
7yur+MjOPP5xWIDUTDcJeY3lubnKeqwKeaiAu8i3uuhhmDVrchtJfiniUv+qSBzf28O9u/7IVSly
oS9nOCrFoVXOGnZ1EkX1HJ/0sBgO7Ch7sZHsH22dQuCYhGAngnbxWfoL7+o9c6V3OdUyOFOkz0Lf
+h1qbh5zDfP1Nj7B6Y/cXAs/mEPxRUnT3K1E9cvQ+w+3Z7s5IG1fUmWEwujIXn/3WJrteqh6LjKM
sbAiKbqPJsYvuNJQZ9Vrw3TFYvN0e9B39xqgfpqD3PIsMhn6Kg4WEty4qGeWsjDJYIbMwQ5m2tvT
78L7Mgo5DHeJBgBtXat30hHeQMjU6hCL4tDAXH6WMK+J2kkchyDdc/hdlurqCC3jUaiiaE2P4J37
VDHSssSKd3nHWU91CeuXopL9iOvv5NL4tQ69WhlL22Kva7O5nL8NvAotNaYIo7B48CR5LLv5HPZ+
0Ld7yN+N5eRmJu0Guw/4a42xG0297dV4ArBQFuKEMqnld9gYHU15Gh9TY5f59z4tgaysMx6HccEl
rGFgaPpLahLU0SmoVPVsikx7rcJRu6tCdioeJNUFL5HsNPVGcK+E2BAEsRa5iZNIn/54uxq0P8l7
YWzQ116lYdWY1FJUhBEJ8fSzwNfpKcaI4HJ7kDeL9dX2uRpldSgQLTIaCYHwUxA1WP7oDj46Uvsv
VZpFWVrKXPowF6ce/SSkIUGJz5vKKTlYdDRdJ0gOUWc3R3ppujek8jEwFwrVFB2nmI5DzI0+ypgF
tcmHLqdpAuDRjWurcYE/3FNUMY9t17U76evWjgF6sPQSQXpwBq9jSy2qPrDUNDohLqa7A0+YY2rK
n4GlYduA0tjOcO+fx2wY9FVMWGuUN5R1P3y0cilB6To84ST1jxXjdpxMuvYhhXKOX5vxamA9dAQz
Fj0QgDsqR0Hmo7Yn3ffI8Hq3P+dGXF0E2ABAy0sYN1a4o0KzuxKmf3hyKi05StoQohLUzodAHSh/
ZKbu27hJ7dyUGxFo6QCgObCA12DXXC84L8YwVzo2atx2L0WYqJ+cUOQfFTACn5RIrw+FoDjsZhWe
Kben+1ZUWe1ehqbkwjmlQ7TWk6X4MytTHEenwSrvQ2WO3DQIMOEbMvrYFiXELo0hp4/fRksQp4KX
zLIumln/pJ7xT41yaTrUPbX3/pcZpbRzM9I9qf9B1+McoqrotY14hEKBMWhd/7CMsj2KvOiOYSX9
+d1k8qDjZmIqS//zeg2FKBGSdVjDsVA737E6y3cUhBpur9dGyIar8vadAFWgz3c9CkXOOIZdEJ4G
npEeO1qFX4gp4u1RNjbhwval44D4NcWF1SYUKfYD6YD6EWCYGcPWSPaiNFMuCPx1BO/lJUEFbWcr
bE4N3saiMgH+Zd1ZS5GqdnpLC0+tjn1bpyhHI4zznZ3+vkpAIs0pB/9CUXjpFV4vYNngsWADOUDp
Iame9dpU3FaZ5SMGc8IvQg3zLKQ9jsD/pM9SVWOR2WTyEexm/BFw2nAY+lGn4o3hVj93ukc3UCGH
baz5PqlwdxtTwV+lbFekbnN1QDMgWEAV+50uY5LEcdBhmoQEiDO4porEkdlHv25/9+1BEAMkIV8i
7+oqwbo1aOyaQWSz7U5akhtHEws6789HIUuGcQF8kVLcahTN6tKBnhYfekagopgsvOeXrOD2KO8f
TnzpBSqziP1AmVxnqLlIHT2wOiJpKCdf6mHWL5lMd8mcYyR4qNF44MOgTgygmudqfEHHxQIhAJQy
BQl/Hsapx2UK4yoM5OqdCsJWjkLRXmaUhVtDf/V6G6ohjfoQ9rnPXSJ+gCbDXhPi10HG2O5ONtqE
hzR3CyQDHWHXDKqhMP0kqdq9VVoGWsVf+geQAJFoWuTmV3n8PJdxIdJO8qe8dJ7DeHyoQ8k+z3Ku
+0ai5c9FNeSHyAl+0ZTKf2GiQQIw9+NLZZTKy+1PtrH9kPMjs6djsghOLnnBb3WV0GmHBgF6ya+y
qfYQ2FLcCLfHnSm/H2XBT5JtA6FaRB9Xlx3usjAsZpSfzEwdXbnDfDbK0j1BjfchlFFYzyWCcp7W
zEJdnsy0UObAB/Cnek01TecYZb6DqsbjWQVfcpALddw5WZT43n1OhqV1wZ1KXwE9m+slbONJa4yx
C/xMICYVKw+Vllc/6QXZ8lHW0+FUgUt23AqDZu0g8jZ7NQJr7N0mN0bFHeSZS7iy5FeAdtMLODGJ
S1h+NhMHh8ReT7+PJUi4owPIli7QrOafokhTf9aaOc2HyhKTeZj7WP4uMiUfvVrHx5oqUpfrl7EZ
UWd2aNjidRWkqvAybU4+oSSfBbAaY0zh4jwKQtfSwAx6rYKJnBcbZRh4QW9IzsGW1AYnYzMLH/up
ix+aXAR/jYOEovHoVD/iUEwZ3r0QGfGtE9FLLyr9szKM+a+iU4u/kyqsY+QtZWOgLWn0bGec/apQ
iv9O9c55ihE4Mr22kBkqoMw9sssxkDtK1lABWTEhvM99Gv1M7JoTUKZt/EMaHOwZkR9AmlotxRdz
nmC+Q/74ouAON7uNxh44JZFanHq1EyCEwLX+xOddPJtx4QC8NMzmPIGvfskV+rygjlTpQWn0ODhq
gHfOkdDoUauSnH2PJHv4ilN0+5LpCk52gdy+2HSPDpGRP6Qix8CxsYVcABiqKLgUQ/DJ7Gvjnuhi
fcqojb7USRIcc8pFrdcUznSP997gnDspiZHmRw5N8hq7reS/KyvFElQfnDg+8CYyGuQ0U54K6LVJ
rZvjrz748LzD70ox97UnFEU8JX2UTqfGqCT98H+yLkFcp1bBkcRWBBe70p0XKTWLp14ujM8ZKiW5
i/omLoW1072G4K9Ct7BT0NNKLtkUiOQ0/Izzr/SCt0X+5XaMWU73dbyjRgV5nHYY4jDv6ANh41hj
kCaBHy4G00GEQIMoFfVktebnPx8J5M7CQEUDg5f99VEks6jVJsypjiM2cl+10a9OpPWT7LTxTuq5
NScAYir2vcA3yKavRyqTEA/cMWIkngZ+HebN/Vzhx9sK6dvtOb1Hwi8iwVTa8VKkFknR/3qo1K5s
W2KD4m3UItOkzfknyaLTT2zQzlwkkxfpLZ1+AMZeFPbwJNN8L7S+zWf1DfkR/ACZHJhWzyrIDZUG
lG4IHD8PzdnHsTJ3jdEZ/VIvPquTuIco3bgmVpQHI2h/FFgqurlwyvtG6v4Nne+JNNx3XfBXbJv3
ZqSZvwQurec20aqdW37ju1BIglvIS1YmJK8Wa6zxEpZL9lontf2piex/sjYXR/jR/+Ov8r/SwzZu
Gx2KJjAtmCG03lYvZjsMAG5pWeAHhon5dG7Q7hOW5VHIllGCyLTR1UGC/Pm+o/mzqFUtelrg1a43
QxjEQ8IwlKatUP7Wd8rkhmoynPl3zf+wlLCcqB9xcJF8Xh0mS+l0JyoYykkj2RVxGrkAhnD7Vrp5
Z1abe5yslP1tw7GBfHo9LcdIxYCWh+P3zQBMpgxy64ipd3tsZ9U5ZsAsLgOX71EylN6r7aq41GQS
O1f5snbrPY6EDm88tG9VSmfXP8IM43CiUuH4c6JkPkVDGuTRaPvxTMMaTdzmUz3yOsmMYu+rbo5M
W+XtAQg2YXW6DDmPEimjbN5B7j4WRVO7elTbd1KPtGoaD+HnqUyao5oa6s5H3sjMFpFKG84hNWVl
nf/ZIXIqTQgHV4Byx+mhUuhvOHtqU1unUiH55uNa7KY1SnioadPExej4hRTEXpuYwQ/YXg+g66yd
hvjmfHiFgJihqPJOoFonCaqzVHV8PTbrJ7qGJTs33gMbLd/j3U4Be29wySiUGpdf8VvWbICYcEg4
GKVAyqlvtNbHrh4bTmx6HrEV36N8LVFrPZ666JaDzKE2946F3iTRCMrI8fFnr5+dCdGbsOqqY1n2
OVGmV72+0xbbai16Lpphr8+/FeqIprwT2CuqsUYZ4HCeRXLO8IFmDRcrGp0PamJJrlCRZaHfBRlM
jsevt++9rTPx26BriamhUgKQbgyKj7P8szWD5F6z8tiHh5e/TFhUw2ludE+yzE+3B96cLZVQcJlQ
g3iVX3/czhznBlwSH5f+GaIhTenZWpad5a5u8E2Kyo9IcP28PeZGRZkSjApUd+kl8ZJYRQBhGkmA
lBMnRIl+lBnvF57n0T+9bkoHoU29j1DK3Lh9oau+lYTFXYNmrxtKbe4HnUGMnnJ8qHNponlifTWw
e//QGp35pM4IFORsER+yrnmudQf8D/1hn/a9eskorgHLRFsVObiC/1QTP5siD19vz25z+yInjt4t
uxfo8/WK6slYRuXAihqFlLauDN7qXrQOiTxOCT/jDB3VVAmje9kKNVdxgmZPbmUj/lDd5XLRKbhS
hlpF9qiZLV5bXC8ddnOPshxnj/Foi8fG0vPDrBXlo2z0+YPdWY7bIl3v1lE9fJB4x3mFksqemVrZ
JRejfR6QFnMnzMSPGVZONKFr49DjfHzoZnu4V6VZdgcktwLEO8+obKEjOefmY5wp4RF9C/mzYfej
21at5WG/PR7lsI08WQWNMvJbDuasKvdIDKKapmi0ljGxosN9FBpNFB2FLxqoetTVJzufi0cd1f9v
ihKml9tfayOEonyI3C+wBwpf6yRaFlktyQ17yujy/rGye+cox5Hm3h5l43gvUu90qFC8pp+52hNR
bsSBatcklIZkHcN8ROy0UhIvbFpKRVOaeWre5X7JZeLfHnkrl11wK9R0id48TFbRu4yVfugNblsw
ufmlirS6v4eoroqDbY5ygApnNX3PjES5VCEHQo1SdNmy0TrCBBunA7gP/a8ibsTHrsIFYXHLlR9s
TOLxU9PaFgnmWIkv0WwNf8xoWlgWC5OJuLTY1K0iUzqltpRJy5oVinaWwqw7WCoe5U1Ul96s6sIz
DQ25OR4UvuSIPRDh1inSQPRy3y1VvjUWNQTrMU5NSZKWA7Gd1EB3u6rNzoYS7ITgrS0IYItSEQEI
MK92HTDi1raQwWOiStyHfmyjoYczvbyzBd9T1lhPkvclATKADr81qX67xsc4j/N2bsjwmmGIfaWN
7cYFb4sA30iqlh3iPuk/tk0TvrSOMd8NQRZn51jKYtofYDt5A5VTl7rd6MQfb2/SjSbNwttAugOi
CKqOa13a0rGkJLAyxx8606sl5/uYgDSURX4sQuNclel9X2ZPTkCNJNRf80H+O+3nx2rK78KmwqZr
OA5VfDBkHCYpjFeddkit8Swp5VFFylhyoNWHbBih9R4cnsZVkZbZWd+Ni5Si3wIbgKxJPW71gIgz
U6RQHGyfBxJIVwE+Ja+Efmh140Fxug6/Z4ChO+u2bI1VqsSg9KIXPupi4Hm9dbJJTsU8m7Y/WaL9
FMSJ8ewAmygoeo8p0607B1fgsPkb4rr6DcT10LitcH5IDSUpt+7j6XmCbP4zANvYePo4PiZU53M3
MuLkL1VSELicUEr9mqVGF7lNiYbqYQoC9VsaJMoem3fj4mQytE5QVQTqtH4XjAIN+6iYbL9zfmRZ
Pt8jfZtfigpEmd2j1NzIuJNGdZMetRDmw+2l3OjRLtpMBnAdELUQile3ZhYogVXBJ/ET+sGuldT3
StCe8Pz+JIc2rW+l8CWRfSwc5TUypV86VBk1bvekeDd3kUXriPfR2/V9/UEV5JDDFDCaP4fOkzJE
S/1+5r4s4vDoBHXnWsG/tye+FX1A2/McWrJA4EzXIw4iQ+uJd7FfKQMaRLltHcqIEHR7lDfkzHqn
EuHwYIBeDJN5mfhv0aeMZZRcBNdbF07fIe3afpE3EFMAiOPFnsduldIMr2ioXMa0aM4gjsXBUSLj
sx2MkFdjSz+ZSlif5nlp3MbFcKaVHT1MKDbeI0ao+VlF+XY0o+wJVfc/b1guouoLJmgBmeAtdP3z
W1w2i7bSbL/u1fSeFp/qy+rQulGoNie8oqXHUJLGnZCy+WnIkWE8wzAD4XI9KPXwGWWW2fapzCRU
MGsTsGVt7GQIW8eOQiVsKdqVvPLU61HMuakaLRhsP1Pw5oW1ZFIWHRy/nsvks2HE7QM2bM59XvT2
R8zTs53ht6ohFEEWgRmUCRby8PX4QdPXTiYxfjolSK2QjpFLpvGlBBmB6XfkfLSyeCALGGZXtlKq
56ZQd37E5kovsC+QfNyOa2idVMVAr3qqH3akK+4UWPq5Q3LDu30Ibo/iyKujZoBXHKmc276kNe2D
aAsUAxyp+y9zAS+nADADto9L5tVJo2ozUWBp2aqKwGpAKJYX2oi4/Ie5gGVB74iUFijb9SiZkWq5
Lnr2ZhyFBGTzY4Ea4k5Q3tqagPDgC8JzWjTQrwdRbdy6W4VoOEaF+pzZc/w0OyRi0mQnZy2z0AwZ
W4Qf6lI9OqDNdua49U6l18UvwJ8Jbuma5R9YWlrqqC1zNCILnamkmeF5pwJzg9q2v3emk3zTtXQs
XUyV5NmNZUNKaeeGtX7HizN1XKx7qhCXnSL4JXpqbq4jlb3tATSy6HUUBsqjysQ8wrpUUNtrHJi+
ZoIr6CGtrep5xicuPGiCv7pSWi+dFMvJXwmf4avmZO332x9165lCrk3fmBwMZP/qDgSVEVV9nZHD
lNDDgbgbZA/cClA0h3PCm/rYacI4jLI1fbw98ta9t5CE6SgSg2BYXH/pVFVrk4Y6t9AcRh8a7CC8
2ky/KU3z0Rb2a2ThP3p7RJP/4/pC+n3E1QbWMxuAi8w9hJayRxvlZ2ap8xnm12EeZmnnTG4l33hv
gAFbvDd5iq12ct2IWKSCWzYbsGbOm3Ks3Qpd72PdolURkXk8zC3qs8UkfYnMzrkbUKf0Rs1OD8IW
/4Cuj3Y290YwAjNI4KUjDkV0XVtvHMkWEk0QP0T17VwUen/3//Hq2PiuV6Os5j33UROGS2CdECU4
oSau+6gCmnQV2/ZDGk7xsyT/h/cUGmw2SDOKWjy7teu9xN4dJGcJs1o5DzwE5ulgLsWN2/vnvYAX
7Hx0dLBZWS5OFvF6GBNfQqUEqkhxSe1fDOFE5Ct57Y2REh3bULG/NEk3+VMbNF6rT9pdqRX6D/qP
/TOG2NldlErSYRbALm7/sI2gyUNgQYXyepYpKl7/LtRi9a4vUaiJZrNxCZLt4jnJS0nIxiFPc5pn
+Pn6vaF9teWm/3x79PciMg6STsuaIJEAI19eLUvOQ2SmmRH4PBn75uAk4fAYBUZfHWL4G0j04W/o
pXYbvir1op2ykPojN5Yk637uagOnRzDDrl3wQPEkusZHzJiyyE/KOFvOAqfLTe1M3/nZG5EPMi1v
44UUCjByFX+sUTWkZFgqTo46PE5C5He1VIsvThYhL9Kjl2JR+PLlNjB3uDcb55B2BL1iqOpARta9
1VRWKJwJRBGoHYl/lGQUh6Sf7R32/cYobxBITjo+Xf+XufPYltvI0vWraGncqIY3a3XVAMhE5jH0
ItnkBItFUfBAwJunv1+wVPeeRGYf9NHozkpFiZEIBHZs85sreS8vK7LRXl0n1Ba8Wn3PFUbnW6Yo
d6Lq9fcO3RSgpeTpEeW27WS1cFqj7kYnjDqvOKhKnrxPsjYLLHN2TjNlj196Uf7++TN3Y1E5bAFd
BBRGgmIuTzzHUYhcw7rEjPSu8VfXW97WnvY5svX2sRZr9b115j3P+RshnbYhJEzZsEBXbDvmwdMo
pf+UOCHi2fE9Ddfu/WLRW3BjzUBblX5po4nodeuBOZln23uNfIgIa5shZucyvTYd8fKCgTYZnz69
TAl13WKCksGNYrcz7LDwouJs5M1wwuG22ek6XN+crALPFT0+cF3Q7C63WxRmkuJdZoc43hXnlnzi
gJLIAUW9mSKl3hOR3VvOulyuM7yu51TZISwgO+hU0R69EQSv6gzRQU/Hl2fpfP4Ue0zUpCP2z/f+
pFJNC6VVVmWxw9kQ7WnumcEWQpl2rt/rgMMqMkEnRmP2uJ0ytZ1tYOnQ2aEd6fnBiLr53WjEBhA8
hfWwRH50QBwEazrvkQvlfl0mPjQawWJz69MUZuB9uZ9FLLyyWISNfXuuBEvRIYdnFs1dmjvj3iji
eikeDzgHGwpxaNvZFAXyOCSQVpjWk34HIy+6U+e8yXaCzo0nkgJA2GQwvSen26St9AzKGNKVFRaJ
Ej/kaaafR2BEYd049U60vrEUrFoGNRLJCAtrc7maQ4LYRJXA606VGum8tQlwHvEOol73WkE3l5LC
dtKrDHjW5j0lXZJ27eSZYWWldahMSODGkz6dNHiEO4fxRgDFE8xWcb2QgIAtHJtBWtsnq2mGuGDD
s80jxB+T2Hqtrmn+WWs19UTLbt15azcmE2wjX4EJoxoS1JYyr2oUTbhTG+jYUgQ3E9J2s3APUeGY
92ORt+hgjub7Kda/Z56RfsgNYIR4waThvHreKckt7X5FS+RgF2Yfxm5ehKJrVb9HzOjRiaZPL75k
fjbJyJdxj0Po7PKzoSKJKAJXZg2l6RLsiA1hYIJEO7dllJyfX+xGzKPuZPzM3kictDwbT2IQMzrP
Rf7JDHFFNx5IPayTsigjOocYoCxKOb0Y9U+aBbyHahdpThCWl+tNhZj4hEHkRiuwzVaD5Vy6Zbrz
VDdO9E+2EobOUpZi+/E42Zg1okhZxV7M97ZXLMe4WHvk/gnnz2+g/MGbIEchC0Gd4REQ8C1MFUfy
ojIyh67g0mpvIq+LESVI91LtG2B/xLOI4ohwM8xmpH25b03pzBaSrXqIWbFyr3hu9L7LY8FUCh2T
3E9NpT66jZjvcB+bf5R1u4TVbM53LfoQbxjRWA+ezTjUSpt6RXSnKNCn0HK8V9LEH5xk7QJAkfZb
q0iW8KUbxHCYdqbs+fLxOZtA1htN3dvC1cPcosleiOi767bxX1lESrkgBmrIjPBye7RmLQdElPUQ
P+8RiFzdfbXjpvrt+Ue5/liwSabMQ1uKJhFz98tVzDLOM8QIaC2jsOczh0mCte8pE4BRoBKd7jn/
3ShxLhfULxdUJkje2Ww7iF0o/f1StDW9y6T8MdV5ep88JnD9tGEMKM8cpF4GKrF0TkJkoaYvJU5X
sMEd733X1c3RSelxUkNWp04gsPf8vlx/bvxMxmqyfcxAZTvwM9K1AbTnOOGS5k3QDCSCYlIHHyyA
sfOib9ANWAvtAJq4xCuuksstwbfIA8OF/XYaI4UI9aw9aHWtBUqTzWFUCTrlyHffqaLuDig1LYcx
N5XArppqJ8Zcf/j8EMwNZCeXgm5L7TM9KjQYH06II9l4niK05Y3F22se3WhaswxMAsYBEGauMEpx
tRZdxPiaqUMM3R+y0jmOksFv3IbqyhKovyxINha4kD0I0NAoRGrazvu99ajSVVPOG1H+3OKy6iyh
7GHmHyaxY+K5mtSBoQ7miyMpib4EGQNfoLTYjhhV4Wq1NGQK035yDtEyLeescqrj82dVpmiX8ZpV
IPEiISQFP7bnRx3aGRaNLiltDiBAV5vP2ur8mBKHolvXYDxNeXmvkwPspD63PhIpcy5bvFK7R/6w
JzctkrJ9VDQmm7gK56HvrOjYRQVW4Vq1t9StOEV0IvUGYoo4yaYvhaeCoYiF9zUNc3UYMyZampZm
uCr3XOqW+fJC5meJxogIBK0k4Fw+mobSdafMkxPa+lLf6UNa+MWYuDupw82nIr7Lr14G4M1Tjdoi
gfsznYXKcQOmJoIyPK3OaTl9NOamePv8QflJEbs6KXIQR6uG9HH7gaf0/RLwgXx5gJqOddXMQeQN
OhjkJQr12IjvVmNkhEQnAvBqOt/reENC+hDFuZzR4yVR7A+a2pt3amagGlGOxaFX0t9hIuqvmORp
QH6t+qz1mrjv8/HLWkCv8DSwCWNUDm+qyjGOkB5iHy2Q+KAhxX7oNXAocRZVIP3X5PT8A9/aX7po
JGeS6qNu59JGMxhiWemoKG2hh0WRRyFtB9aDE8D40dD2MKXyhW03mLAmvTWZAyD1f3lscgaAapS4
drj0dYXO/uAFDvt4SPDUCOLYEH4HPeaM5q59nsi/QpgnGANMbfImNSf33Ayj4SvxuoTWiqFOMZhT
sKgwScau1Hy09MdXA6Y/jzH3I3MTt7v3Inc+u/Y4HYZVgj2neLlzVq8NgICpte+hJnwWbYQ/Ms4e
RodqrV27Pqu4dj1ju5VZJ30xsod6RlvgP4TW9nHatk6YlxAohbJ290XGvbcyZPz8/Mu5Fbae7tXm
8AutSThjDIg6T2/8ti+NT1ZvaW+aKDOCBkX6E/JyVuABmgqeX/lG8AfPhZCcR8lLE0Eemydxa45r
z+yclLA8Ws3jMKOtrhVdd35+lRvREXQcVzp6pjJGblIrULJzbsNuDseix/axsMQ5NerH2Zq7nTBy
XYJix/Vkpc2pK0sDqfMiJozEsRUYejVhiQFIW1mBHDkKlrmtqrR/ZRPhTpADyyR162yiwOfomy7j
1rGq+VR5QmFmkO3hmW9tIt14xmNyAGRtG4VJk8TCFDQK83ZAoUZVKvTSJv2+V6w9zNzNpYgWEkAD
lndrdJwobRpbWuGQbObNofH0D7B9s3NXg1J4/mTcGH9Q8jxZSh7QJwewLosBzK5th4ptOa88JxFh
F9X5owkHK5y9SHxV6uKPzJ173x6b5D51yfWGqnX8plDbh6GyvxcA/ndyov/hZzH/QCfuBnWnHysv
7cuS78KoVPXkaJhmHha31vVjWqu278L9QpYinZY3olzN1o+spntwJ1N0hwYHjLO91EDP0Dlq/jvv
1XmveXqjZKT7LoecwIPxktqKBiFwxcsfeUVmYiM9kYSinh9Wz/mqeeubRAFVpWoUMCbMtyR7awzz
edSTV5NEPA95+nYRyp2tVZ9qqw8WQ33dOUowrQjQPv96r8ML2R6NOy4e2DCIg12+3Y7xY6/X1hoi
qB/dofI2BCo6gDuH6Ppuk6tQoUufYYpEOcp6cobcSLUGxMjW0OqShmqgeBXl0Wtt7OzAUaF6vvSZ
uI1oWQNCgtdy1cERQ5RaEJX0cNCNJoRMWEBi7ZSPz6/yM+3e3J+y/IDhTkZE52HzUDSJnLUraI+7
ihKBDBim5cGz4vHYpz3KX/hRhaXeiXOM84kv1no6Y2/XHMiLi+MyG9NRwTLgmJdLdlaKwnztDdn6
aE822Heu12Nmr9rn/4COoYGCt7BrF5heq5UzHcG1mD6MqT1k4w1oHEeWbj/6YBJBvJXhW9ZmiZ3c
tEOpsfd9EV3to68zHjLVRNs9mvtAMUb9pOjl+jbxKkCXXkrzoyytM4P9Xd799dnk59Ckksx2mF5b
Hw78d+clyzw7TCS2pWtLVIz02DxZkVn6WbEi+OsqaVBKfUK1sH+0YzVCPC9yn8x+9KdWHcIWGuvO
8ZLv9eq900wBSk7dyYV5eZg9BVRPQbIQdkn0SEpUfbDzuPnQj4gZC1X9YaeOOJdQfkNjRaHy+VN3
a0+o0hjvodMFU2dzUevTmGd2FtkhpeJy0NJ5xawo3fOHvv5e4auhBEq/iGwUVcbLRxy0aOpofjNo
q3HntaJheqyW4qMJT+OY9d7LkUwsh0sceEyH+mwLUZBUjSFtHTscksg5RrORHhodJe3nt+7GII9l
8Kww6UVTeW5Fv8ouMTRlYsBU5fngI6NUBLTcP6964x0W/vfXaUFyo22teyOu0Z12X7mKdUiG+dPz
P+R6d7GYR2YSKSQYagi7Xu5uq3eaHReTHs5L8YViVQ8sBQJ07BUukLSq3zmv17kCy8EZ433S9kdh
7XK5xhpxRrYrPTRXRRl8GkiDPxZl8qDbtfniQdDlWtvjyZ2K6mNOIzBS50fbHn93dOQ0/8L+uXQR
yIpJJrfiIkUd5VZrg8xcFjiq7uCpR2MR9dFpe2pSZ9nrjNzaQAvytdxEgPumTGmf3F5Y8i4SMKyF
syN6v0av7g1pZHXsLG0+Pv9ot5aigafSIKGnzfThcqlKLVGUQNsLeEKlHocUCJnau1ivOVG+s9St
U2jLxyKIQJXcjj/R9YVAjisEpaZpvjFqIe6R+RXHGBjgQySqZucYylN9GTa5i2mKwFDB5cDZYvwI
10uepDWPtqq0BCfaescU61cqvr48RmpTHhRYiYe58Pa+gOugydI6MwKYuOQfWx9KAOep3sWFFmJ0
355qHEz8CoObnQ29vQrfMzJHqO9t2z5rryyN5qYabr6aGfQDHSa0D/b8zW6dEGaglILIDkFu25wQ
MbQC+VJem3QFgOW1rFh3CkxkzKbdeaBbJwRQDjcvhROIlc3HjJS2BrOs0UI16wo/i2f70CaDfoip
/P0eEvFOaXgj/wAerGGrhoyXheSUfPYnH5pE6a2Tgsx1ofXpW8VFMMhUY8vP8WQ4lhygxDfQEz/Y
XqSf1UZd70y9aYK2crogmkS1c2Kvn5+fQ+2DjIwUdduOTqKOMpWhthrSSbKPS+0OoPhyTN2gjR6h
W3176bd/udzmWqjUWhsJQfgedi4UKLVJw4n7MoRl/NvzK12fVPJ9PnypGENetg1oHUoKZVmxktT7
OHlNNB0LrWp2rGeuTyqjRG4e+q1UkDDTLt+m21VI7NbeithcV92RksdhBfzzjtbb3oj5J0L+MriA
REN+CP1YYEGMoC7X8qqmjKk21XAYusgIJnWOvq6VbhmHZkL5xx+VLsoPUxGtZGW4qj9kAE1FGLd1
Mtzzr0zxse70RDkpUS5GhAmV9t0yu8aX0cyMJlhrZz0kePa9bpJpqDBQWcEC93bfolJbpW73XleG
71Y2io94hWWaH4lh/ZytUTv5fTtAiUxGRWdCkU1F8SZxJ+qAUssaDf1fhW3JW6Cvs1N/VItJg+9m
TOZXqxuIwbOctxxe+vpt6nmgKPQNJHN9E0JwdWJmao9qOHdlf2rnVKVGTZIvz69yQzaLmCv7mUws
aIps1Q8SklOoaGjIR7PC3DedktdVtbYI6KGKkD1aYlEyeA6VlR2wMmugmLpj/9bLBoOea2Qsj6li
TQ/5EPVv+jWPYAaCs9orTGUMuzw4nBtaXnKwgt3TFnyxQnoqWqH1dJRntOVtkQTMP1w0hyd3nQ9z
bSqrbym6q56ascCuM4o8IL1dYVsTfZDJ7A8euNAHWiLRN6tr01KaY/XFnbAjozw7Xk+OkPWNAbYh
7Y5W5yATajQi/cagePROcWqxQIKI7Op3Bs6RULJciJk12KvKp5ipNB8IgmgCs6ujs9HTBYT5rOuv
ofmsj6nTOe9Vc8aBTG36qjtEDo5hPmplSRWgNjkcNR2xkkCLLG/2s1odYXeNeve4ZKIIMviqMIXL
vPrWWRXmrp2qaF9SEpRXaY3jynkpF7o3KMzrRxft9xrICEj1IMrQI/a7pDXnQ+Faw/hoeGVHxWUk
6KUkjCPpBNOWf/5AXScQIHFIwEAtgGgyt8odk5qn+lzlS2jMdvUgOa0HY0rK122vAGgpvQQyeFe9
sfN5T3j2Ol6yMvgMOogUDldMC9xSGQN7jOZbSx3POrDUg+FW485ZvLEKVaOBuwo3n4NqxWUMI8k0
lSmjSdIP2YSU7Ir1gTnbLwaIYlohv33JviTx20RlzWochPn6NYzrPn2wwYgFqV26f+FZnq6ySR3y
Bqq40bYr5KJmOJTNUoeeAZ/r+RNxfcPwLIA+yBXYMBQkLndscvNJQfmKHcurxq/b1PDNvFqDmAi3
Uzz+tBzcBAqAdGAFiZkGddumb90UrTE2iw6uwxxoLiRzWXxuqara+0LRVyKCUjSP3azG1YOSt7Cm
E2PCZyZWl1rxM0Nx7WO/mv03IZLx0XPNJDqZ0dJ89Oh7J0ErFLhvAlIgWl6Np/heuw6Y9tWV/rqP
4MwexkbL9rrIN74oTpvsJEjjBfBul/uX5xhELXRHw8XN3ftl6mPGOJ0k1qp6FVRupxyVcqEjnyTO
i+8giapjYTBWJDFbIlZRTRmOOBmvLjbVQ5FBj6eFrP6VVSRiUILdXErFyweMwfU66eIuIYUQfVar
nA6KEe2VF9d5oiQGUK/9G5lyuUqrtiUkRhMKwGIkn1Zr7E/gFItTjQBQUHoIzz1/7G9wLOnwMaiR
XQzwgtvEdFrtoh2YxYYlyOeHotfHOtDS9XNsRAhv83H7syAb9hbN+gRbynuLi7w4OWAlfcMdq/dt
tXZ3ah2PWIHh3aCMKvJvaQ2madKbs9k2ZOAi+93s1eQj9KFqJwRd75eMPkRTOiDAFraTZLsTzqA2
5hy2pjaFU1vlj8mS2h8ia9Yx9h3sncT6BmhFTrbgHCJMifKDuYkTJDdjhLLLjOaTB4I7S+P7NOmi
+1lXP9qzkYWIlEAgQfPwTM1RBlptDq9SYXx8/r3d+h0MbGTSLSf1dDUvD0qzRJmtzv0EYLUS/w1s
q4AcxPTvbS3i9g9FoSkDSGAqq6PRTMu7SnNaBz8451tlTuWeVMV18KS2k1pvpIGSC7lJmecitTga
P9W8mSkarTM8WgjNHcql0F98GwAXoqXBrS0R5dbmznGyBNOogqXGcYq/josyHDrgOzv1xq3tpXtN
P4jcQHLLN9uLD5Znj3YxhTS4f0NUJwqKkWntsiIYMxePa2/dz85kBoo+3ll99k/aDXtAuBslLKUi
RRVlFbk1oOjLV6wvljMWS8KxztFQsjhJeCzq8ZvCNBqf3l7NEMAzwrkayqCflu4+yvByqNO4D8p0
NHcihTzYl5cWv4aOFdMdpi+U1Ze/Jhe0PkbFGsMytY33ohPrYRrqeIdNeOMkofGOmpqcedKt31wj
WuNCj+hYRWn0BiH+uPvQr/aQ+apidDtPdDV1kZRF2WyTkqSUrttezjRBCSefbqCzlQ1eo16Zfi6E
sfxh62lCxhy3a+3bSCgPpKxiQC0f/xm9LAfzCPc5o5Zr6twEuBevpT/ExvSprUZNucdNMGtRSigq
MliYLO9qV63fOyj8/F6MNfZOFYa42ahyZHD+sveKpe1VLB+LHhzhSY47AOdevilVVIqJbhgmNoDN
jlSd7pcZaebvQ2Vgw9cn7rsisoqvrpLHd2Y9Oa9MoQgfGWeGRyky18Ic24e2dPTFz3LV46E05wz8
FoR0Aqf8+UC2PVbyx9IGpUMD3EgCBi5/bCuEYkfz0ISTWTlBsq4OWcu07mR322uCVThLiJjQtEY+
aju0j5xWCgRkTQhoDJboQI1TJKL2o3T5WgEkef6ZrsCecjn6uxDLwOBLFNzlQ5GMuX0iUU3IF3+3
YrsP14bURNMUcW+0c3F2V6sDU9kY78w5Mc+qiqmpV2bKubOaf2btxG2qx93Rq+F5dHPpPJSzeucN
yrIX525sv85UWWJ60fFm/n/5SwsAdslINhrWiZ28dpYmfTSKxHun93Z7pyk1w6HeiFqMKNr6PXTM
5X3m1LLpvwBRycxM6MHa1ca71TP3VNFv/TQCMP0yqgvaMJuAUy3YoVuibMIZl3ZYfEYS5nW8Z+tw
42Mh/WEVeAX0l7YNDKdRcYSJBD7US1u8Rp29e4XN1BgMaWW9ElFlv0KGNj8m6Oru1KBXeFBOCU4C
uCiBNwcMvmVeRaWO+B5WJ2FhlZ9Ku/b82FDRYWlzdfgw4xD2Ourgv5pd9EXkNuLM+TztvP9tuEVH
kp696tJIh1JEh+Xy9ePhbOmTY4zhuOJCnrZ2d9+0tK5Q0thTF7+5lBxUScUiCby+XAoJVCXtXWTW
1tz90eWLcbfU6We7FHs8iKt9lQ9lUwxQXFERIA17uRJS4XUpnHIMmwgfUjXBlcfJc+ODvbTxsclR
aplRzTtEU9H+lqvVejSNF3MJ+A0UxTIz80jlje3VYsfstjZ6Q7i6gC6MtOy5LPq94HljT2Xp7Zp0
X1V8kjd7mlmrB28yGmC6Vjk4yi4KqJCGh5Li//B8TLu1FJwsi32ln86E9XJTkw40nlPbA9CTgkhm
xsV9XS/N/TztaeFtv0i5dUBC+S5olkOS3pzJ1TLmKYmZtyeOWgWxwphlcK383OKa7Rur0b3HvLcP
AQntmWRe+YbJpdGTotPMVcHYbPOQ+LUZ7STaIYzTZcAzzNB8Swxw6r249bVkrWjUJlXzoUtk8a2u
J3sAeDZorXhYEk+cI53ils/NCg2jzLE3NNffmqjKdoqeW+9CGrBLoI2E2sg/fzrbYIQRJeBJQ3UC
kWCjUH9qYzEewQpbO699G4RBTEiMNbkEIYIx/qbqJZVfBrzlm9DrhRosJgnRMEV7F+ZP5Y+nySXL
WPTF6JtKuBu83MsnouEJPiKuZRd9zpNj3XriawSwfIW3nWn3zNebKshzy4u/VIveaj697CxFU9OY
ImRwbeOQNPlSopJn5Ee1SPTTNMVa71vNAJNEjFDY/bIuRohq9Nhn4KG4rvhK6VQK3Nsu/dxbEVVR
htD/2zqj0Ux7vbfAWmVt2gWFXbm/83eoPyxz6D8K04jjQzZ2Y8VYFQ6cz2ki0HSK+mmw+p60IrMS
wKbmrGRHvWytMvQiC/EOt9KGd9aoYa2rq/Oo+YqW1g+NsrZhV5VW0PAWHsuhwzCQWUGcBSm0OuGX
fA5venPE1OP5j3qbFrHtCKbKu18yO6/Dv5eZk5lZIizqcT6oRi5Ok+fjwyS01NlZS8aizSsm/aJ9
T7EOkMrevGI0Qhag2aUIgbi2h9LTowMyvjnQGkbUwlGiA5qfe7f7T/2vy1WhqNl4r8oOEXnfJokY
BBRPoN0pT9gpwENTs8gPpd1K4/Fx9d5YTeENDAWnDKxvxB+jcNiq3y0nwUt6XeClpPYSfUWEZ52O
i50ur5shr62TWfddEpo6CrdRG9k5g6liFccZzfzlzvba9P0CUXf0lQQW9zFt+kj3K7wdjpGXoJVm
UJ/PgZIZMz5CFH/6gTEtHHun7GNY0WSMQ+hMcZojFKGpqM9z/nMfc7B5PU5uaix3bT4v31WzHJkt
2fWdKW0tFxUrLJYxh98UPmqc5NfRq7kXLFgmz5+cn/PTi431SMz4ShDg44olg7z8YqumV0tFdDn9
Dl5npmTMTcthWN+mq8hLSCV17utqa1R8Q3nSn/teGD0ds175uhbIUt2p61j/MIY1Bd9Gq9QfyhKd
piXJHMePmnF4PwAdfqNqY3P0urXrj6YW2doJxSv2qRyNfILNLe0bpmqpy7fPP95V7U0Y4rBIKxgD
ACAv4PLxkmQw+nxo07DHDxty0mgO68E0lOZttHiKg1dk6okgVxLuiQLWXHsYZ+EVgZghjx1r19To
VEf1v1LG/7yQVO/+8V/88/daLABvk37zj/94M/5o+6H98curb6L7JRyq37/1aV39l/xL/u9/dPlX
/ONV+r2tu/qPfvtvXfxHrPTnLzl8679d/MOxAmi4vBt+tMv7H9Sk/c8F4h+1/Df/t3/4y4+ff8tv
i/jx91+/1wNCTPxtMT/+1z//6O73v/8qJ8j/+fSv//PPXn8r+c+Cb0v5rfrlriu+Vb932//ux7eu
//uviuP9jbIX6UoSazr5DEJ+/WX68fOPXO1vTHxovhMSeMdEpF9/qZC0Tf7+q8Z/RW+XzJFIwS0k
Lymosn/+EYRHDgPsWupqXBp+/fcvfPuvj+Jfb4kN+fOff6Hp8haXmr77+69XfQcJkgE7hdCW/BXU
pJeHq5rHqapEgp5KmvenjCrgjV4m/rzC89G6OQ57Q0u/ICPzuzvp8VtHnfGxWLuD2mgYmuRjRISo
PeSWl9qP2yUzfJG6+lH607/tzHEOtDG7G+zxS4Ed73eGTdqdPYNzfLLxtx5jO+/8ifVhwkTbFjnJ
K4O2BBnxtDUYlK8GBzPOPzpiEb7eTOjg23MyvF6W5ZQ0S68HeiLInTIxG0Ed1+OZ2V76ptbpJBfa
bD82ymzcqyqNK+FWM0jqYhw+tG4u3s+r+KwWe/IQPwloF9EL1paELHAODDmt2HQddDdPmxjwatih
cp8cNbP9DXWZ+UttNojOeLDXA3sW9bd6Mav3opk+4oSpvqpibEXSsiqNwDSq7O2oluJT1qzF4uud
FwFatwfVj71y+pEgj31XJf0XUGzGXakm4zegnjopwFJW73p3qANFXRiyoot111LnO76XkNP5dQ/+
1ywqES5J+lm1iyg+gKeJuEoWK0EcLKXb+PNFviiq/I8R4iKq/C9jz/+HUUV+589EleGfzAH+FZ5k
DJL/9r9jifk36VkuMyTILODNnsQS829gs3SmXi7yNWCNSC7+jCW68Te6TXQVaNDz/9OffxpLyKNB
SlAUSt0V4yWhZJueUwFAXkaDCBAXy1ibW7hu+j7H63I8dRhnh62hxYc00dedImBbb8hVpPualIxF
3WsLFBZK7YjJLsaTIiBQzTQ9oTom2SFVjD112r2lNvcuEO2JUXM5nvhF360e2afIjcwA4Rx1p/Uh
M7+nIYCHQvdHKjcxRaD/slnJdafCLHR9ONW1AicPPYnHcpw6XB77RJxGzxOYwqsds2at+zJ5rbEz
Sbrx6mi/IiOOCK/UINq8OrAUkZSwHKghdZv2NubZTmTUL391BGiJ/6Qdwhne5L+dSDotkpo+mlCU
hzVr0vu41BVoZy+nSrChdHE5h4xMwE5timdtKl3E3XHT7ebRJU+T8OvE2xs13dg2Bm8cRvQ/POuK
ylkZg4hdJ+pPuhp5jEJ65wMtmD243q1VpLg7x17ylbY6bYMzpWkhzP4k3N58WOo5wlCh2yP3bjsd
HEHeC8Rz4gMIuq3pG/bzriR19adYr9q7RjN7X9CPvAPz49xjFOoE6Dl4B3yQ91Qqbz2fi5cd9j8/
05BNMaZmCpVG1fenYSCBhdMmjhOFzvFJEL2RIVx/zAyt6FHQXOTHMje6zHOcVUXrrtTFqYq0OkC+
ECOxObUDNB7aF7ZEqO0ItWiI8c74ordqNBEMBrUTszg1Wuncr/rg3JW13b5uHKu6e/lTObT0uA9M
KHpb7FBfjYm5lilDcHpYWNi3ZVDj7Rwqq/5i+1ae6ulSm0TRaPD07MuCpfrOONdmbj3Mcbn3QNeH
4XKVTSQaR2UQuMDVp5IPnNaIqQHZivPzX9g2ia/hmSRQdBOJ0jJbyiaOeZY1Xs5Wok/omlophKAy
PTy/1M0H+n9LbSPRGCV9hF1xfYoWx72Drk+jLtV/PL/IrcON6Om/n2d7KdoDyDsYVfVJZECeAIY6
yFUoGtPosd/JtOVrvryqJHNdCkdQklLSbLJVxLKiJVLd+pR1VnuKezhSqYr1Q+qW34mGxc6burl9
uNnL8gQ5jK0CVxIrawZRoD4VTqqEioT/5YqTv/glyRk+c14SKKT/tgJ8zag4FZzL6kR34NMwj/lR
eOYUvvAl0RwleaOBSR+T4Y0sYZ50Sus+03GoVYtT72JzaUMh/93AHgQCXIs/2/NrXW3bz7V+zlyl
jsgWs89tFdVkisVJjPb8LYpJ2SlC0npnmasmNbc5QkjQHqQnyDWFpGaiXSZVX5xUN09eK7aXQqjq
cDPIcV1c22p4o9nJ/AqX7uZROj29yemYfB6Gas0CTXFrsKHJ+soZlISEY84euAG6DxWslx0I/tWp
lb+TTZdMCaTPtrziCPEIK+3T4jTEg/e17SPrtWbXzUmJTeegIi35r+bIRW/kaVl9Y//pSQEekIoH
Emt/+a5NZP2qLnaKk64pnxYVCeKCBtFLTy1MCahCCJ9Bu0IpZpM15itA9FxtilMeFW3olM14RKd0
2Nm6a8KvJGQAQEdFRZK2tkz9AgEHVRmU/IRbYvJNFImxHGzFqGgimi4Nsy4TYyBgJQbVWs7/bRiJ
d2qQBfuNSK77id6JD64W64/T0jiPpcFG+I0yTjmNs2490pWow0nUWo0W9ijevfQ7ALECfEPCKqRl
tgycT745HRoJQpom448CD/ByAKfSIr6982Vf5U4oZ8nhMDhaQEdUZperKLGnDi692BMN8ujLItDg
qKclDpfRTh/asW0fo2n54aAm8eH5x7vGosuVMb/hS2fMCMb2cmVDMDRw7T47OUmSzch0ZsYHa12s
b7VolzSYBsfBfMI25ndLpub1oRFLgwI4Gl/ro3BRPfKjvvO+5oz/v8aJvcxBbiHovOeMcf35UVuQ
34GXp1N7pdUMQFGbZjrIJxB+BnSF7KuVVDhb9+USLKux1xC+9T4Y4ahSXIhqY4uLK2RHqlXX7ATI
3ghQKUeWX5Yegd2n0cnOhfkVB3f7JBa7+vj8G7n+8MG4eDIVI1cHmESF/vTAJVjwLl0yZKc5sutj
n/R2gCVlfnp+lauWsIpfCrA/mIKg7aTs7+UyiEXaU9oW2anJ2rbyCxVRVnssZ1S5ZvPeoRV2vyxa
8nGljxPUeM7cTc0YmYex6uc75KC8l17T8vfIms6SsYJZ9+XvSVGP1Gphp6euVHMOP3KjbTrsHaMb
mwuCBXVjehVc11tAVrsu8zqgV3IaEmU+ApQSRy0Dj/X85u6tsnmFWhotjGpYZVqc8phzn/t6le8q
ql/lbGwZ41d6JUx5CeCb0BTR3nOHxUxOy1i+cSvV+JCkcYtJUcIcyEeuf+gC0SwmHHvFTn8rapUp
cK3XSeiCtrxLEd6r+J+e/rvOR/WHmJ10z0f21k7ASqCvRAAFE7KJLn2dKhrGqckpQwPgXK7u+tYs
jOz4/H7f2ggbNVIpFilL9s0qebNqcYZFxynNy+ne8hqMCrwhOZK5jzuvVn4WF8kre87wTQOoQKOV
k3R5TJOp6GA59MmJ7sofc+a86VITs7De+ShEFGau/s/nH+0aukl3gJYKUub06qEcyh1+cv8krjau
7VwlJ6Vv8lOJB1zsp1HcHxpK+Deatk4npbX7hzlDJ2i14gpIg5G85VVan5//Kde7LCmxYAuZQIAo
cGWIfvJLUMRUkZFLEzLCYv3NZpJ9SKS2iQFLYicYXEf7y6U2walejT7JRpbSSatD/B7ys4Vk3v8h
7bx25DbCNn1DS4A5nJLd5ATNaGQr2D4hFCzmnHn1/1OzC+w0m9vEeA9swBag6ipW+MIbgjlxog/m
gBjS7akdjSeeg7dT07tRbkLGo4id+WZVa7+SLJs9mjEoLYH082+PJ4K3y13EVxWxnWnTMAE/dDle
SqzTO3IVB1ocKndNJuu5m1j0z/BlHJUniU6yN1lIrodhb/+dp6Hy+/YP2NtWLDEof94axEi35iWx
lklNp7CPo0ZtPrVgX79a9Lu8IQy1x4mvfG6sIg/yRc8enKgJz4MdO5lbj+8tP3AdQxpB/vm1PrUl
7cZzZTlR3sbBPCnU8Th23jAOrRuZ4HJuz3lv/1L/AiAmCqUU3C4XPZzHVomqKA7QMci8FUlIN1sW
28vV+kjvaG8/wayAbIZrMz2xzS3RVykKk7kVBY0cxw9aPE9ncBPhOV0SyV3iPD3YT9fXLCVX0QWk
2yfIRZvxsrGVnCbRoiBb4+qxbEflt2yVR+yE67uPUYgZqDKrTG2LIm/mtO47zNECuQrHbzXsHgET
VnzVGmNvJi874T91VPLdnRo7lODAADa5hZ5F1BoJNcsooC9d/7lWw/QpVrTp4ALYCYcQS4IyAnRX
yLy8npc3N4Ak2fOcS2kUrLlefMrWbPkZKXr3QDsyfFanxnrAQDU+66VaUx9LS28srfkFZH/hWlW5
ure36rUgB6cCdAnQcVGGpjJ3uVfjZuUCSQuWWnOqjxkR3NcyXiVe0K7BUCLT/pDt0mhdY9Gaf6tU
0c5yseh3eNKlT7UaRfdamcVHb9/epzCBAfPCQvmj3nr5owpZmaREaqIAvIn2Lyjf0SvMEfDxweRF
srO9HbmS0PQkGKQ4sBlnmbSlM/s4Cgb2w49KrXEEbwGlOcVqPNYD+JDFaeN7J4KFVRd1/Wmdl/ko
UrzCXQqoM8m+EHlBdYJ6y+Vs2QvOEFoSemhLuv5VTq3ugUscTn2cd0jJ9jYlYCc79bCan/FmK90i
caq/bi/FzopTcngFv1NPh6dw+RtGiysLOInkF9h+fYL/b5xtJ2sPNr/4WzbrTQNPQC+5OoTz3+Uo
4tjFZjlJ+KP2X6V+7p6SuPDLxpi5v5yDhHNvMI4XsFkyEBvyy+VgGuShNRt7yZ/TDMgfyd6ZeMJA
4Lm0H7n1j5wx9pZQgMIQCtRh2GibpxZgHTTcfGBymgPHQ8kmT0qs7EAUf3cUOqew+QWDdGs4PJSI
IZhDK/nWUOUoXKXEguF8VK7ZuYBBd5P+AgLjfGz1amhyxGvbMMrYGulLtNgFYCJx9rEVRnizmR7B
zSQHUxNff7s73g66OQcR8uEDLHPJT2FpPvX11D82/eIEY1fpPywQi3edbY9BWIdHMlc7iyoM14m0
4WDBk9+UwLJSop6TRJLvRLEeyCO3/jrWa3D7jO2EBWxGwWBFU4vjLv78zc2fCCy60eI7rhRm7s3t
GnlG5agutsFHQI2dCfGOUcGF14m6wDYbGsNWyae4dXxod/YXe2rWxxbR1YOQ6hUFuPlihJXQCSi2
kRpuWzpqX8ntihCXb7ZQZMDTxcVZCVOkXZJZ/qkpU+mvqZz8MlM7X70ZsttPaH0K3uFyFlhmNp4w
VY1eukGTIhcNYgCqIBolrxvX+ikuDfuEO9B0oI/06ni+/dUmiSK6tq+Z3CaGkUlqQitMsKHO8vpZ
z6cuDFZFa+3EtQvgdHepNMTonFny8keSr/roOnKc/MykKvtDzYzwJV4sNXF77CLxfOKT166JSFfp
LVM0RC/v3jQidBbVKMr99DIuN02TOYMpKQM+hmOpnJ3aSZB/lfKz1YIB/f8aatt2lCfwk20vjBm7
ZP7IM9Hdq+o8PTXzGh58g52j8HZW2ybGMk5haFWYDca4U31Ge0O+s+idfGjiYfovs+J9hbABXgGR
3csFHKosSh26w/4gt+1w0uo0HrwM978/Qrswz7eXcOfcCSkLvhTXs9DEvBwM01pjxMkaeXyjXz0p
ttezMyEr8V9GgWwPgAkhga2Ods7wS9qyJ6jcD65TdpJbx+WRytFeXMJk/u8wm62X2cYqz3mDt9vY
NF/xuqTtHUr6B6WWf6d9pHzXQmOgJpAYnjzgKOiaJrjW/zBVYkB44+Je3sYlk5UroS5jsCm1heTK
yGm4yKIb3n8YBUFtsPrIy+POevnZ1tXJlCSr2fkKvpr8V8yqFtFB9LO7OYgNhPf2q47F5Sj2kuIm
U5Q4PsrO73huImS8MYi/PZXdk0WiLTogJGpbEs9AEYd8k+2eNIP+HMdS/hU5JyPo6vCo5HY01Oa9
rloMFkBcY36a9cUjgvZO0OvT6qVzXZzePytwCuLxfGXbb4ZSzTH+3761oxwhidKn3cO8lMnJmXrr
PxxhuhPEASAjSNM2DZKOphu1TY5wBVuKCK5qz0Qd6sER3gmw0A/AzhW6Ff2qLT8kLDv0MsaUzzSN
xkOzJMlDDlrtDsK+5iaq3T6OZVx/u72Ku4PS+gTWBPkJyO7lBhzRKyjHDC+NdJzqs+iA4XOtT49V
368fKRv3tBq05OCq3wnDYS3gC8exQnJuG/PXrWON9sKur9PMfC6mSfNVW6rPRj5YT1asHXkc75wy
YXpNKEd1X4DQN5PMjLWWe84yumnlaUj66mRU05Hnzc5SUgfHABH0IOCCrVg3LmPyIo+MAstgPE+R
bJ9KcoqTUkO4abO++dI4w9EDvVc7oF9D5RkNTcHU2+zNFH5eO7LSPgFDWtCaVLtPapSUlW8Opf33
kHNH6rVWvkQdnmN1IjpqExIQj2UWqfeA7o/IKTtXAGAyqJCgMomdtxensMBYsD5A1LsKE2QLhtaT
5bDxkev9L98VmUTQ5KD+oH5unlYdkGab4fXg12CgP42oObt6NNoHIe3e7jEQQiWoFRyfLT3DlKpJ
7ihKw19gjw5yWpySoXu3Hywz4JkBgIrmFRDKzXeMhrVLw5RRanDzfmoN31eEc4Pbp31vKhD0dVIa
uvp0vC4PQoaTVZ0XQOOTLl1R50TZtMX44v1PJ+8ZwDGQKCKHFgflTVJjO6ua5DnGF5rT4kCqYhYw
2fFw8Fn29hloFJh0wgmGvvXlKGjG5q0Zd2j/d4t9N0mR8hBKcfEJdm57ur1se0ORAwIOEt07jvjl
UCuqMagGoSDfWqV5MiMzOUtkIX4Zy/rBF9obCs6EsAcE8MFGuBwqi5XRWmd0+EEs1Kc174u7WrGK
E9zNw2BOvJCbpIc2EtEcXU+YgttCsaKkcDaAefhKa9wnmQTLqJLOFKn/sqQew+vI+lI6KI83pcyd
0an/TH3z4/0rSyqDuC34BtFxvpxuOCVhltEL5PYaSozobKp6mV6e28aZDj6iCE2vZkt0TOlCkJlf
6W1vdqUx231WyPhKdrUqPUaVoZ7qSI29KlSUJyNRoTJPZXOG3zJ+spvuSIJk7+jxvuJDQPot1LEu
Zxo5fQZRDVnyHPdc18L5wBu5Kw9iiOvWilAV4e4Vz6oO43wToFc4Ly/J2GALgEEFfK4kLF1ISNYv
CRGZR2NVcORA4+XcVmn1ZZj00U/KoXvR01V9vxsqkBVKASKCFp7bYkXeLPjaKOqM6Jvp97ZcPOpm
kj+gbvjt9ga6Is+BykBBCMExzEIpN2wbg1M9I34Ort3XzWpYzmszKA1EyAL4pTwOsw9PdPkVahnR
VIOM3kw1AcXDxVlry7W0OG+hsSbKfOqnqpiDsZedMRiNrvyNmkeGl9Rs8aq2YT0+ykPewLGEyDj+
ObdoFFkdbbvzqEwV9k+GMpY41MvZwTUnLsu32xZmDS0B8cQLqidQoMtVjBZnqu1mHAP04aqnjmzB
K0s70dmtq3xXj4QVcqpK/95e1u019DoqRSI8tsG70Kq7HLU2oqxQFcgQZtt05zTLYc70o+yWbded
bw8l/qrNBLmFhAKRMGDm0bgcCsZFaNi8dWBBCkx+dDV+WVfd8tDnkV7iWsihIhj2vV/t7IC2sF1a
qqLETBYhKNctr6L48zcb1Iml2FDLdQQfoC+/qcv+WmWcw4o2au4y047u5rWbv9+e7XZhX8ek8iwI
nwy8VeKIraVs1ZHPqeetelqjGTmeuLI94HXLwTO8jbKpwKFPKfj3qGOg87S5Cgw7lSKtNJsg5BlF
u1eYolUy5x/EoyuZpXOwnNsLVoxHKZ+tKvS4KehfLqeKNmUxjkMTzKXWIeesrvdjlDazOyTZfFbi
KXVpoZv3M+/2Iy12rOFur+32in39ARRZ0I+lR0gx6fIHNLhs26GZN8HSdxZEXx44t5DnIjm4ZK/3
Da8HjQl4vwI2t9XFtwdkeLh568Cxk6j06lIdf87mKCgHVZnc28qgnQpwpMHt6V1vHYal7i7YUDzb
W5YN5tpkj7RkgmzM/8G4KfXauvkM0fGIo7SzjpSLIFxRIhOScJsPqdX2JDXKUgWQK437ojErd4mk
5e7d0zEARAvrEVIyKACXX2uNJtmsx7YKUFSZvk1aKN0Te5cnuZSyo5zkekbQyhApZT7QKEC3bcZS
MmzAl7QMYgkfF93qFBcwZH66PaPrAwdmT3glEF1TYd827eRqkROKCEXQRAPMc6VHWdjUgklXIq+T
wiPh1b1JkflQ8SPvI5bfbPc5beusJNMLpGp0PEBDkZ9nhz7rO5MicRWaaRoni1v6aunStYiNKhjM
DImZVfPSTL/r+iJ1JxTbDpZwZ058ZIjG2NOKCHgT/sKcRkzCUKugneX1k9ZXiz858nthtSLB0gTa
lUiQDbG129VDtNeURqkC7HD1DxO82a9aJR8p61+fV0ahIiC00wlO5M3LnS8lMki9DtVglUMfBhRl
eqTEg7nQDrUZ+Ahv31AxIZqMANDIhFAjEMv65iVLZaPJMkmughHFFVcG/0effjhS/tr7OOxuACwq
QBZzG4pIFLKNfM6haUyT4qn12kM4kI4ab3sbDg8XwLaEyQ4gpcu5ODME3rJ2ymDKGvuveOmU87A4
5jlzxsxrrSY8CLD2ZvXKS+PVoD6/xaLmg1JkjbqWwYADmm9bUuwVGHm9+23C5ZLqAbGq8J19DWPf
fKF5qHGkmfIyqMAWncsuB7dvVtbBKDtbjoYQhAmwAzzGzmbLacjytwoOcUE8jahc62VxXlk2AKf9
uyW32HMkjkJxC/Qj1YTNnVrnfVJIKa8EFdretVMbkLL2jV7tjzbOfxf5+BgP5Z/V4jzWSXvQFt75
ZuLpALHL4IKQeblHpjbMJ4oLVeAM0eKlyliDOC2Ppri3mlTCYCOTHCOgtLlgVa7FLtQrRqk6AME9
FyyOC58Suz269q5DJ4r/eDyRL73aLGxGwsbelCBDVAEw9NgPm8Fw7U4bgjDv0mdtjVSvAt9xB+wz
+qPJ9SObwb3lpKdPtwOSJhRt8edvNieUXqtuhqQKrMpZvFZSDZ9m6Hv1eMWGoYAmNHLpUV3BcQk0
CtkYYSnFvdG9pKsEyDvBaI1MJtMKt8zk8eA4XAdqwo8a5UZchbjmtxX1TClKCdnPMsi7pXkkPyT7
iyr9qVVQSnfRwlRdAAbNkXnbVZdMzBQFbGJutg3J02Z7GnPUlVIYc4XN+MWHQyJ9iZDTfbBbVf+J
dn3iDkOsvfRJ2T6oRIpfB1A+7w5SKei8wkEIFuk/imv2zTdN9GJSBtkpAqV3pId0TvMnXabm3Rk9
/NFUHZ9ABLwXY8DEweiJ1wG5Nq7vzZ0A4b1vJ/Tighbk2B3GMg7ekVF/EDnubFeDGF+Qk+Dq8x5t
psZtbRuFWgQyxmif1rhGDIfKwvl2NLfNS8Vc+IjIywhRZ4ABl6NgI1cOZT4VQdj0CGystfoRvioC
Zl0fn3B9m9y0iSW3aobodHvknXtHyKYJ6LVGXrzFivbFoKZa2xRBUaOTK5MouZmGVPuqykeihVdY
v9dZkjhx+uGbEAxdzpL/C3hoqotAMs2fSl1+MKT+qU+cU5q3L2o/3plT4RBR2PfN0pwyRLgaLbpr
6+rb7TnvfFPK0sTMFCIpCG7L32rZRGXPoxUMQ8sNiDCI22fZerBzdlYWDjDZvsikgD9v7tnMQEca
hdk8kCazvcMmorsrp/GbhJz6wTfciWJYULIOgXOmCL5Z137JpTIrATHPpZK4nTXYJ1As7pKgDl6+
uyXOVxREOjYrAQZxzCZI18JZGfraQuGyrZFtb8r2b32c1gNr4p3rVCRREFd4dIUfwuVeKaxoSjQl
ywLDyeZ/4lntzjgjt241p85D3ozKQzpGyhEX9MpSVEyOmaFohh4CgeHmJotXJy1jeBsBkNRqwqYk
y4MCxs6dlZtI/qTRdA6LRf20KoWCLuxKyxmvZn/qdHq1hp17Ub1quOU11kEUctV745fxmtHzFZm3
aHVcLsgiIf4L0jULKq0a3VQKLTeLS7wCdOeDrafPYZgkvipHH624+JCW03PR2KqbGvOvdx8eMB/U
CQkwCZy3mKu0LXX8R+CnSWavPAyd06B5P4wHF+LOERV5pklrjz3Ac3o5W0qN82CUUhrozdSBiDbb
h7A3ft6eys4JhdAoPrVQSgStdjlIV+Z2rS9mGoSg7U5zHK+e08GRGpzhYKSdE0pLh41Ml5LDswVd
azPw2zVd0sCc18yLEq64zor4egT/67c1yo7ywavaPNsFuhSmrsK8C5ba1dymDNlEWG/2itS9oc3o
OBWRlPyJw4MR1M6cn6Q5aU9dbjvuvCzxY7tUqbeaSXGwc/c+Jao5gk9siJ7W5iSLYGlWwiINFHls
z2tVSJ4EuPKdQhJivkLLHvQrjXewOpff0rbiKI8rOYV5W0X+UGCm6ICoOSEEJR9cTdcTei3gUjkQ
ftycycuh5CXWJyssigAOlnSvh/OPbtLl+4O9KdKnyzSbUSxY9jzMNLe3EyqbUHOGMi6CukThw5uW
Omk+6cRyyxmeWdh55YTm1DmLZztyp7HuGpcnVf0oEPVgZMNp/UH5Nx+9DuS4Sk2Ihtgp1uf2k9xl
3czlUdU/jMqKfmUoasPClYqwf1zNblhODuGq6RXA7X+h1pp8nop2Rva3WM6jrLYfs3RqsX1XtA7T
nbwti2CyljWCH4VM+p3EDfhV7rupCjpjadHLMvHWDBXtn0YDcIIigVaca7ORvydI+f4rLbq8nKx+
QmPMbh35R9xIi3Lu8yG80yVjbc5qXRWrO2YW6E0VtVFXx1k6ObhwduJo1pvUi6tAQHG3hdZFbtK0
VzUY4mm9fhtbx/y7SQ08vBV8wOoiVp6UQrd9IIrqg1ViPKTY2XsbskSy/AbqhkD3qK1scwhS0FxF
Ppsnx1wjf1ZH4eKB4nivW0fpyt4mFhuLhhYD4lRwuYmHCUu5zkH1QG0QUqsWrNFINN6f7DkU6umb
I24ACWxrvuLUmlE2TpsHcRZqd0Yxjc851LqDs783F+JJaLVCkYkm/eVc9ChjSdcJElddfcbeKgrC
sJAOOg7XjwXCMW8G2SxYrC5JnC0MkiUpbc7UzoI6MWOP3vkRyWl3KBJJoRJMir59/MpoHSqrHfNg
jOQOghjuqSGAVXeYl/5gVtcPE7MCrfNa06VJsbk2V9A6C2J1fCA8JR+6ulfh01aF7OWYTMZuXs5H
pJfrwI4RedMp6IiUahs+pmGbOG3KiEbTaU8WVX/PWCbr1OLb7glxFn9MtffXqhiU+qvgPQF32YZ1
WZZSy3TiPDDHZHoYKy2hH5vUPMLLUcNmZzNCMGHDk88Jq+FNWcyep3EtSycLlqSYnvJCNb9njSW9
vwpLF1o0wYT9FaSxzSNkdQX4wFZjGEOdntWu6v7uy6g4eIV2PhYniiiC3ALq5BaO1BUF8T9UkiCt
8siL60a5R1BRmT1o1crTNCbmaWwt+wCytzsqDuYCJgKwfxv7w4oczKVZsiCCneY3Ou6LSj+nz2aY
yX4V6elXc3WM4PaDu/fdmCMNIOEYD8Xw8hJBjFgVhaks6GtlvEucPnQbK3mvQBk3vEIbiqIpsBAe
9c0twlLqSlf1WTCtTfRhrsO8cCtjrA5uRHFsN8HDxTBism8KMksfm/qM+F5g9HZ6bxLnWu7cFz/R
lcl8TAjNIE8xMfeWIrYftD48skve+YKo+NMGBphH/rvFfnV4ioVxE6bBWur984jIlzfrEVaWI96x
Y6e391JRRF9vf8GdFIkuIrVTKkKoiRHQX8466ZYirZsGLQtjTJozD43znNSt5cdhp/2ebLv9Obay
9UhYNSJynM53sSSpgQnL8UkusvBgR+1c4zQBAcfgFkh0ukX+F9yd6izVaQC1ffLgXObnclHkUxNr
8cE53dm8aBIKZRM2LxDdzW1Q2OGi5jNJGVFF76aIqp/LdDiKkfYmZIn6lE5AKgCEl+urJ3IrhzAv
gzCLYXSva+2XcmpjvDG9VxSIc0JriZMi9IBF/eRyKKuSQ6UxGCpunH8i0y4f5CQ+Inzt7VKAERCK
eQPBam0O4zDHkF5sNQ00O0yAjTfzuS6X6IMeL5IXR6Z5D+TzKDPb+1TCIImgiHnRDLqcWRoW1YCx
d4q4QDi5iq1Of8xj1Xy5fRZ23nXagTyyr0VSZ5t0IW0W6mpBwmkZyfQxwxLppUxD9E2GEmvtPtSM
gxtnb1p4yyOBQbxHHXOzA9OlqfsxaimcKJUdGJLe+dIiHykT7kXpZJKIm7F0oHG31YdckotRz8Y0
cPJxepDjab6fCgXzm3rIXqIIyjaBTH4Pojz53nWr4Udxsf4fOe//p2LVzjlgadFYQyGLMshWaK1L
seW114h7xl71r46Eo0EjI1zRhuMRnWJnWTlsBg0bJi1MDC93yzAN02wXSxKUlVx+dxKd3dk55en2
btkbhWiM5pkG5x3/rstRUnUCw71kiMVIyj9NATBTw07m/dchaB0h3MzeR6ZO/Ig3bxKVZeocZZwE
cxZJHmW90SsVc3ELFYH52/PZ+0CgwUGiCxT+FZ+mWKcSqwArDpRY+ruJ5vCUTOqLhIem9x8GYtsz
hDDcuKpoO1o9LhbCNJVlRl61dPIZa4DYVcJ380K4EaHuvJbe6Idf6bHgBqYirKCigaM31P9wlPZ1
KbLPtye0EzggPkW5FQc7IcQursy3H6k1xkIF8hfQB0Q2AvZEmPgWNkbdmW86n6fFtBYvBACzulMO
yYNkXDIOOERXlxe5D5UP0dkRnNhtbiogpH3Ucb4Q0aw+JmPaeSPgXZdI0TrhWh4eVOqvtr8YD7C9
KK0KDtbmSsafuUXyqkyD0bKw/JCnwbX1PjrY/zuj0A9gKHBOosq82f+6iaouCXcSKM70s5GG8SQr
beje/n6vDL+LyI8wlZofeQF1RtBHotP05gPKc0sJOWmSQKKWUNMD6MCESMjd5XGn/WEnTvZsTnjJ
qnorBVaqDIlbtGrxZKnIDEYdvvCeo4z4H3VR5+YNqq+tNs3nGTAhfleSdGqT2PDiZlglz9Ka5UXC
tvPr7UlcHV8xB5xGaNGQr9GXupxDgbJkq/aslI7NQndqmhIR/Mo288SdCWhPt0dTr5pvmMUTMrHp
yadEvHY5nJ7oWRpJE8osqorGQ7Q06dkOKZE+yNROwofOEqDbvJ2hFoRz86tdl+jZqaYK5Rrh7GuH
iv0Aabv8FZuaFFSLOhduFxnVU1Ja43Oc6dF5GMLkqVonC1TrULoj4oFeqa36fd+ndlCOcntXTLp2
34TSd1DVR3z6673HFJF2gE4J9Ypb/nKKiSKXCsgIxJyq3Hhesi51M71ODs7RK+vocvOhtEbcIfwW
WM9tucfE+0bJ0yEOQjVx3GFVfblW/4ibHuC787Ub1EfdCl9Q4stdvdB9suJ7R8dJOSxbLy6Xl7kc
P4cjnY1JnmS3nVq/yQfNXZDrqbT5oPRxvSaiIiW4KQSYAA83JwX2tyPpNBt9vRyX0S0rvcAodBik
g/11fZsxjkgAAJDA7tyGLFGGZAYCBjZOvav2JxaT5Y+Ksn9Brz4v/lip4h4MuDcxQeuguQkajH8u
P3bWWXM78DT4oTNK905K3qXNcf7egA/cnEA7CG6d6B5vtpThJLASaXZAcWine/yVkpNQ2vsvcwEr
QoAuqgFbTripVf1aF8wl7Zf4KZKbya2LLDlIn64vHIIs8MQibSTi3hITY1utxmyCGdI3dXMym9gd
7erfEoDKwXR29oKI5gDoIXJGuXKTcfRa1FdxZ5t+GUXL49TkpOCaRe4xGtOXZjGPzv3+eLw1An8I
AnzzsiW60RcNUZZfwO75ZxoQ2sS5b3F7hDfPU6UYBzf3ztYTRDwAqbzbcNA3Z2rNyl5B18v0bbVX
H8PYSM/UjGb/9o29+7kIhcCJQl5DOvxyg0Ped5AvE7PSQA/FYFLuOm2Z0Qgyjwj1ewvIW8TFKZBu
wJUuh9IWG+lBbYXiQvX3YV0b7eM40+9YPxhtWh9sw+vVE/KByADRWecS3Ypb9YlRVVqYaH6rLqYb
ty0fapK0gxDvevVEG46WKsVQHrvX5/BNhFDhPjgzjOrbjfNjNTPFw2Xc8VsoJwd1vL35AIDQiY5J
CkHJXy5ej5MuNwJGbq0j5QDljeFURHn47ouI+QB+pSfNZ+J5uxxl0SJ5iiJNpQ2dpm6SDcoXqVOG
z+/dc8CAaM+AWqMYCg/0chQHCcq4CidM6RbkD9GiSfy0NuQ/O9UID4baWTbeTkGyBX+A/+1mz606
YsiVPavE3c19N+rG41BYR0KAu4PwcQD542pEX+NyPnMTykgUM4iZlwvVfst+SCbpqMt0XZITUQc7
mtBDwCq2VdVyzNF4LQoFP82y/dzGfY7QCtat8SecuMb0RQmnrnMzucaP2QrLWnZruNXRfbV2K0JT
K7Kf59U0cLm7/Tmvp08U9AoPBNAp+AeX05ejop8SuBW+HpnZvzmgS/r/cnPQKb6+PSiby1SyBf2V
tv8msnSKpehyo5RZZPprtr0gMx/lH8a4qT2jyNuDk707HHROOtNoWwEL3EwqxSQa3Irsc2DW+7LW
VT8x0WaKRuFShe/bwT18tYiCg0MAIFrvQmxE3DRvbpIxTPRWL3XD10cThyMc187yil/y7U91NStG
ASbKq0xqBttwc4tg14kA3YA3Z7ckv/Sxt7y2W3TkA/qfkmQUB7nn3pwoUpAKmJoou2wO31wnade0
suHPtZ57qNDX58jR8oObfm9O4M4IOoFOU6AQv+LNyjUwFZNa0nXfic0omB26APq4TvddbQEb1eMj
Gc4r8flX4i0uqZzFV1GJzU5MBto2A3qpftqEdBLrdexD/EO6vMXfVgcOoOt1HVOaVtF379ZcNdym
jaavmHEY6Qnpuar2tFFVB8+Op14555UiaTwcTdVjLNoDys6nejlqcomr+yKfoHVA4gKWnWowzfnN
hh5SIqlUaXS/jfL5Wwno4ryUknnSaqhs6CbZH2ZgAwcp9PWd9ToqKsNUQASZdPOgDLO9ylZEfhKt
cf5cLaPz6CD28WjnNg5oDfYRbmZW08mIaqlkDUzbpxBYPetVGv4YNXO4u30AdrYkhQ3waBCnhZjz
5phF6DxgBg9R3ylj/XlBRciV86V77zPKrBEMReSEuqqwSbnckpTLeuxletQxen35oE+1SRXLUt9/
vIBY8B4oQon7ykKv1dQE8Y9M9xdMODxjRAF70Nlht1dsb9+gogBIkdQectRmxdRSzixtsjUfY4cq
9Ao7n0+KA1HKbTGTviMl0u+p6L279StK3xDM6FwIO8ItwXzOrEXJNeI3iUaiCxgBwm7vtAdLuDM5
W6WHzQ3PbcjFe/mhplIf5GaQVV8Xyt6OwjhnxNYUjLF5z92ESxFfQbP/entNxTW7OYuoH7BDQCUR
UW+F/8wl19HbXAgYlDlyh2XOP6fTbJ2VerEpaYUD7pmh/Cm0l9+3BxYf63pg0SyB/SFUOS/n2ygW
uuXcPUTFQ3fux2J4ztCmv18GUzk4aa8Fiu1YaAOIDIY7B/WKy7GydkjqYVgUv0xkeNZtXOceCmwd
s55rKTuFlNx+xljvnkBs22ea1MPZTK1U93BY7s9IyrUPPBmWl/YUfbpUVx5brWkf8ijG+8XqkfuV
6Jo5Q5U8NpwSN17UAs96pe4OKtM7lwaNV1C6XBx08Le0MweFLpnvo/iO0Zp30pylXkjj5OCg7Y6C
jIjKCIJMslmvrtBlqii94ktm+7HtQuulD1PlYOeJv2TzUXgixfXPCLwFmwCg6ihozvKg+Im0cusm
4w+nLlQkx8b7pSNXv73ddqdETGjRFaQasAWHl4kWD2FXK36PEYor95p1n60YVN0e5dUmbjspSuy8
yNyF1PM3kyrxBmrzuZZ9uTRKw4Mh3f6NsRhlQaoh9g8pK+KvVaymiTdraLlRT5ynzs9HCpVulA4y
1Ehb6X432hzWbovs57+a1a3fp7AdM3fGJ1M/Q4loE09qdSP3WnDWSYCYH49XjidujeC2Y343itpx
Trq2oGvGvyDfVpqC23athTgAJ6le/lNMof3LobP3r0IO/HnU7enL3Es4LhuLpv+NdUM2u7C8jW96
1EEhgAbTK64Maw90q2oDYcv1SJ69AqnbP+xslG0PSxPaI/A7qz/zZMr+jtpmjjxNL9TRG+VqbT2l
tudSkGby3uWHL8b5f9mVZcV2V+K+Guap6ZoRIGFXruzyx8GnudpuYEm5YCk68djCrr68Axw7r1fA
T7JPamad1TmvXeyKawyi5iMVp2tGBJkktVJQ+0JtGPuNy7FkY2izbm1WPyYZajzyvvWetL3k7S2K
pL2f23SUUAuM0+GUD5H5FfOR+odaTcXjkJTh4C35RJVUz8rq57tXQYg80YBB6oiNutmf89zUaQV1
Cbxmo3oOpMgTDUTFVevmqAB/fcHzVgsjEGH4LW75y0Xg7ouc1ohXvw2V6Yxaru5Lsj2BGRyPFvz6
7WQokcDzkglA8iYMHuRe6u3KWJDeDMk7lSasPymrjh+vrkfSy5gZ2PBEi4aO1e3lvL5VqEzI9K1p
SFKL2+IZjN7I41CfF3+ZnPUhq8LfjjHJB5EBu+Z67/JoiZhVUDMAUFwuZb3i3TwrTueH1ZQ5d43T
L9K50JU1O2vhMv+jGw34YbmKtMo1e8f8OiZ2KrMOkwn6tunC8BRXc66cRqNIVRfhW0l3k15rEldR
JiU+z05tqGce/1k/x8bcfJ6dtYq9KUzmFIwyugx3WAdSs2oKZ278KO/goxvoEJ/LPFy0u3WK68yb
O8qtLhc+iih4BqSRl4QUvp7rosAIZVlzK/UKQ43+apbRlrzaHmP75JS1/QEYWqTfmVEDmtRqK8et
s0n9LA9DE7njVEhEIWEajefRbIvsHEZF8skERVzQcYns3nsVdj+FgxyJSbcTDuGkEaLPqYT5SVMW
EyPkUC3+SpY+/BOsfv5ptCPzVxMO0p+g0rB0b6Ra+dNqFOXboA225M6tnQ/YOVXk2E1XGSbAYHV6
0nNFBTFszM7Hcmir0HUyKzW8Zams2e/wYEbM2JLW6kOBUhB91bWCzDIm0hDRdbNJyJradpJn8q8C
o+ZR6V+oXXdwPtZY/tKMdp54Wa2NGbIXa1G4a2IU/8PeeTTXjaTp+q9U1HqggTcR070AcAw9KVJ2
g6AoCibhkcgE8OvnOeqqniLVtzXa3bhxFx3RKuk4pPvy/V6TxaWD1cZh8PuiQcVlZ1VKP9B66+qx
dHa6tqf+2BTj/N7xCueRZqjEoOPE+i5HX137hlHUcZizat5lZT9dlMVmb7vBjXRxEoZ1zkF2fdsm
oSn8tAqXJoxdL3e/RWPmexjgeCvcMrfIHVLCVutGabbYWJTafE8WizvuqUHyaMdUGe/qzlAdnvoW
8UnWZktwEb+IZByslXGcBjqQMaaORsYuv62fxCQGHlposE6L2VhJ0+on7mMq6lnDZUk7Kcqc+SnM
PPeLMfsSc4wmKM83Xv1F5cPKyIwhRZvexHQJQrI5+35SzoNSUT1Tg5mFZNXnOkp8e7F9grbm4lvr
dO6l7enylt4hTg5GHZa3NeXo2zAfaurCKGhVKocQ1N6srP5p3DQ5RnNQa36aMZEiz2ansRafHXXe
FcL7IqAF0NwC/OOXNdHm7vIqX7/1o/Duba38AGt126ILJf1Vpzqg0k8ITQV1JAKnYJPqwnk7wrOZ
miSTuXmrfAOduk/LnrND5yTYI2k/a8JwgflSlf03u/Oyz7j9DJ/aEIVhPHErupsAvJ3EjrhKQui3
xqvJvwlUfjmUffag+8H4xoVpEsmg5qlNMF4NnjXCgU9VNdvWYYxqd93bymmai9p3edi6rMYn1Ele
S1BdERZ7ey5EGY+hqq5bGLZVErhr+NgPg3ouQVjueDgZcgHm0JKYeJ8+d1ExBwkic6ONNemZj3jP
zw/rqs3+0GGYzH8NIiVTp7GcLplxcs7irRfVA/BhWScm/S0rbhHWf5kisI4dkdu2l85rxgQRtZd9
5GUlvK5Z+7HIdVUkpTcEO4h/PiW5ZwRvpbHiGudVIowda5K3tdNj0EWyZsCsnIqTeXsZMQRTGxR9
7EBHvYi0nQ1nGXbkas+Kim783A1JCVtWeuOu1Y15PPk2TcUS87sgBhrTD5RC2xgzgrqifrKci7Dz
17dOU5mJrhyEudpc3fNhiyzmrFWE+nyydY+ylSuQTDBWzZuYH6gJiwv86cLw/PIu8+XSpqKtPQJV
lOneZ0XW3PnFMPkMYWeR5eVL6+gB+t92kY/yJ6BRQnmFdc2wm1yyBoxIthDg5vJywwT1YXBta9v7
Qe8N5y1xcwNMHQNdyKjZSpNSieLyFN/C3HC1v+w7Vpvab4vs2oOaq74FzGrD9ij6UUEbKRs4n0s3
faxB8aekoKt4CLPcZcPtW/zcm0l7l+E8Ismu7cG6NmE5+YluqvnKGiY8vRqCDw9EWbKLtiTqledk
IueSoJFCWwfPV+yZA0qRh1FU9VNhGzo/eGW45HupqrY81JhXcQ+irnUOpacjatS+YGuq8rL/zAcs
wJYF5Qny08i6JwFD0JEeDSqBkUqshblqrCLBj93+sDXkhR7GWQXmkYBXu4g9RlEwMCUamyVqFi92
5izsYrSN8mMTliZWBZWJOKYN3O0jEdWknG2NtO9CW9RnzkzDPy710C2x46DA31VBXk7HjM3YTO18
Dgwc1brgPscB3I8jzqyrkUUXnAdBb5h4hLt1HdtVWz/X5Txi1IVL0Cc63uNFh39rBtfKGoEx+4A6
fN369TaLNkMRB9M27OFj5i1xUFVIpyvDbYdkwpP6rF4yL+64DRzmITCTLZeXyI6mW8XocxZRy1Wx
TeDXtPf6XvEIcHwg9ys/ZVTSFJ5v3XLJqxi2V/5p8oxmTrxRQYCnJVWdm7PXf+2A2LjAebNXxZVr
UmFTBxt9WlctVXC2roMV573flem6Bsbl3GDvCajiFZ8cV/pX2zro8sBG6Sxpb9icZ4VVGXEQVYQk
zo07sF8O1XLrzdX0qemyukucLihX9lJPIJbSVp+lGzwNEXdaeyplwdTRLm+UfNxoPxywlF7Dc12U
4jiMHB1pFVCkPgpP+NuuFDq3zorWKD4HpnL7tNfKmhMaU+Wx86t5J5ey209lj/bKdcRgJe3aN5c8
y4p7WNlNXVJuRt4nNl5111uN3PSLuy4ArLOQ/kM/es5zEfkoXP2p1uauliGe8C0/do4ri+M6NsOR
7UF2/nQjxnF4lgMH3QEzQRhbzpStXO7YdqfnXM8hp5IJLttm5vrBcpbmWW2WTXUwjKv7IJShn+T4
taj3VtVsXwliDj8t9dZS0fWgv0smYWfY0AjC2FCBP6SMm0f7k2DIu2EO5ZOca/Whw9O6jgc0u+/L
JVBfuZ9Q3vW+1et4tSfKOxeXwPr+VJ7cFfNqFAdVF1hARqRfqRhGP3qM0ZOzTjDBWIpkWzY0NmZU
qodxtIMPfejJjyIsp/kaiX/7hPJX+Ek4WcEYN5kxXgfLVH7zZGt/tB23H5PczbJvbGwczZPtAruQ
otrkMe/Tvp3d1nonzCa4V8NqQoRpDBzZ6fzXQ7qUlGApq7GOzqii/GUnOms58zemEyza0+wRyARw
GylQjIa5DO5IzxJ1vBR9gXoSk6w7s6udPNWGbD/1mfCeBXo8iuhKRe8Mzy4cVPxe8zxlkXHTjmt7
VWlr2ZXKEuuutcbmFF5Qzo9N0w1P6yCRZDVZ1m8PGkUaU6JcivtORxTtQS6sgMBChIKxyjAU5DeI
FUFw24l3PDChzhXOKO+LzihrBA2d0V9vw2gZqTIBKNOA/b6Pwa04kCpResGhtyxwS3wVci+tc2mX
XFSmproxtb9276aSTSOZRsfdUrGYUB3ZCeQdRuJjn7RRsMq4Yapet+No3iFJ90mWMDXbG5VXu8Y9
SGgTWwUZqXE4V9Eaiwjjv5gmnJcf7YhYN+LelrGMaej2807IMH9PYGz0taPHBGsuWIotlnDf7sXg
k4IjfdP43JBAslFJ18VbbXOKxmUJErWMbrbFdgFLJl66vOtiI2M4WY5t3p570loKciKUc91gkGsf
Jn8uvy2ynblZ2yJLo2ppAiRey+nuUTmWTEiJ6OdkxFPTONfkT5WYMoTFQxXUymX/W43lPQm+qzpG
4SbXXcMtkDhE0x9oSJMxyjET2YYHgunP/d7PtrI9DvD5L+1RyjUVTgVcvNWR2Gel3U0YyTnet1PK
MqWobkPvrJu75StEy6A/b1wnH+PJCDKgGTtvEoHM4KPjdKwkIQMOkm6cl+nGJrO3OebjXEfJqL1S
pNayLe9bR86PGRTEPBGzKqbE1rJ/LKNyzBMYisFTW23Ens5tu/lxWDN+SUmMtRe7hhw/SJPmGFSp
Jnysuxm7PbSk4E1N4+WX2K4Pxs6UvlXtnKkvCHbjZHbiBVp4ntZ+ZeapseWKx7OVJ3++XGzNQdkN
igU7UFVJLglWHgc/qLGj0P4M6ppXnaOv8Y1o9a2aAv+dEWAdk1hasmubZhkclXTmKTazENQK71gM
69CHrPBFwcESL1eDeRym2rE/1YSFzNfGNPVhgk1Re1Ws+dCdRWItrhvqBD+eReu2MfdQ+QnbHXk7
WkSQx8vWeVUSGRSjCSsbudrm2XOWtFwzOgoWGslxOKwVVXtVi3scl2onnlUbEYo5zZOOfYyWW3oQ
0aQPkuEOD2VE0kUS5oUqLuzWidYLKiOSFILeCs/qoTdho7V4qiZ1FYz3tSXmb61gR0y1WIe3mg7R
XTMLav4q53p4UWVTzd6BqoCIrr6TxaXRG+MSh+vYK/IhG4Erdrmw4pZCd2OM+477iBR8KlLhe/3t
spAxcjQoAw5C0EHcdcrMPq+CJ52OlHYiCeVg3vXzQNHoaLOrdmpWxnh6NMF8B/7cRakUs5zicIsG
J65ahwcnHTvvqSfNbqaGWZhIYDy0wSG/edaFKNl4zgs1yo4KJO8/BIYpyzOBcOdTaOIykG5bPm5p
E7UEctd6xeeQCkoe5Az6iXFwRrimXIPlucGr4HxSHpdXtZGZFaMNw3zH7IcmY7sKGxUjbc+vJjSb
t2HR+3e2EbJlW0PemLs1HDI7Vj7VMzBqJQKAkrKI+KxZ9ElUhBGIwKbNp1CN2KvZ/SK/DhV9pyMK
sWzfLVuUpX47tU/z5Ixm+h9Oobqe+DC9F6cLcSdsisfBWEwv+Y/e58o+NDTigecDSnapnYegB3nK
PUzVEpxkidfCTiEqYkDo3GXcnPqe7xz9zL/yR9ANw044oVj/46qFCOYlUuSTJ61CuwaQymnisnNw
FvhdOEES837mbfUj+EVvEa0x0B4SpR+afjNME21V/bovO8XZPLvRTaGL+uuvQmzgXbTSQ9jVgKmv
+2JWqdbOWdtlPyr3Cj9Nn/piAjH+ZSQvCCDU4Xfso8oHIn354Kp1NlRvmXpvoimFAYz0qTXXn1nt
/9jzILCYYEU0dPRLWUIvP4VTZCpyzOBJhJqrq6YqmtuxiepzK/Oc/dCFzk9MGv5F0/vE+IcQezJQ
wGTtFTK6lYOzeV6u99ol6c9jZ2pGxXntLO8NDFDisB3cZMDIOfY2riNNdVf53AvGX01B9BAPOSf9
nnPqXkHxe/nDR6moUXJbYkBU6aPuyW1qcTr45UHkU3DMgavML7ZemysIG2FN7mi5R6iJrnoMJgoe
EmT+/Yz8YY3hmEnTCi6+eWIxvCavgvTVZZcrvMYzra6qmhgZ8GXvwAWhTv79R/2wxPBkhFFKb+i7
bcrrj5KL7PNN1c1+kMGUjEVb3k5LqX+yxE6g/8umFYoayFI44YExY5LwcnD48m4zMS4MTk1fR1G8
+tXTkikQROMTijP43T8jlf/wEPH2MsOTWg7VEJDwq/VWz+Q9StNjqNpKJFZTGWkAHy7Bp/+XpXlo
DZgXFFcsAUq0V2vA3iZvyzy57l3SauKSy9dhw6L7J7Pih6H6/ilIPRBo0NB+ndFUV02rZ3egB9Eb
244bwRZvVvfLvl6nT+F/p3B19t7XPKa8CXRgyXallbL4sQcuty8lGY/bZPzh/fyfL/Rw09//iz8/
df06ks4rX/3x7zfqeZTz+Pzb1WM//baf26+Psuza/zq9yT9f9PIt/n5VPpHS132Tr//VixfxSX98
k/RRPr74w46cXrnezc/j+vYZVZD8/gH5c3f6l//bv/zt+fu7PKz9899+f0L/KE/vlvPlf//jr86+
/u33kzb0P//69n/83fVjw8vSrinb8unx9SueHyf5t98N33oDOH9iySEWZM850Qr0859/hcsUpnkn
966Tfxf7XdtxVf/b75b3hrYw5hxwcqDA4Q35+29TN//xVycCCFpyWoYnX8ro9z+/2+0/1us/xodH
8ceff2vn5rYrWzn97ffvvea/LmuEXrhIA1DQEkNo+NqVlMOsKmRpDaktT82GKkStXbu2EWcGouKk
mR0a0EGPPWrs4nAYxXjtTKlnZX46iCboYy3N8Fm01bmrVmMAGe9vrXaxD/Pk+6TXAU8DRBsEEGDJ
s/SxtwRgKnYEGMtKptHgG+uQFLByLsdQz5dVqNYPPfnt9q5wVfPeny37XTs084E0te08GsrlIlv6
bojHfqTFPZBMjEJpu+4tOcz77yP5S7P7/zhTX8zu/+Ua+L9xdrPp/nx2t7+9fe7nL3X59GKe89o/
53n4BsI9E5UZzu6DPOSf8zyw37AA0OvSWT8ZIZ+WwJ/zPHpzUoPCOcM0Ax7JqXD7c54HbyC+2Sca
i3sitSJl+YV5zqp5dX7h4cB6wpKAKgei/WuCVm/UdrU6td7Rjw2DiwrMed13ElOuvRB19WDTo9M7
bHBAkLdsqtR+grMzxPM01BeTZXZ26hgi784nr175h5GpDrMF7p2Uc1E+brNN82urO+crbTVCyARM
iybue3d+11YcBUmgocfEtsyNChioHNszesKdn9YsiHdla3X0MnBt4v4qHbnGZRu6AkO/aiCIIVjB
UBFihuKqrZspj0elI5bUHGRVAlVjzQ9TVwUGTAvhXAtbeu8tv5J9QnojtvRWs+A2PG5T0O+yLlDP
0ewFYLBGuzyM3KSbowjDE6Dq+q66HooGq8lMTf2QGFGBK1MUZV9P3nhzjCrPdlMFcHAPm7n2r1pr
6qNEcNG70pGK5nMCVO01XvspBBMal6bhwNhspEKanQYbMowaEguAadxLKyyba3ZjqdMJg937pgJl
PlpmPZ8QHwWtmPbprfKwcE81EcSP1oLXYRz4vDqBfbxMO7we8a9y/MywE22WrU67Rc7F50K25g3A
j9nH5RZ2NBoobdU1V0lXH6ZSjx+mxlO0WiNUK2pnlAgijkPfiwfQKOEmqoyaS6cs1BLT3m6uskCZ
jzoIqxvCOoIv+KG7U5xxyWO7JK17ia0cwhcSsrW6qd1Ivu+HSISJ04dmGbcL+tO0yAznyxYs+RpP
S7W9y2EBaHpb2UI/2od9th+QGdCaMDajTNZughEz9rhfE+o7eMFdFQDjxcSTKu+wGd3gnLtuUdgA
AzpTSYfKlVQuz5reYjYRDHt8FbOr3lPSTkFFg+cTtaW+Bq2130pFWP1l5SrbP/azY4t0c7eQyO0l
E00aNkuNw3uGHvaiwz9In7UGSHOi7NXWoDjZJNNJLn2e1DLHQqey8C1NLDVE7h6j1MJI58arRdoL
p84OxhC6V67fVDLJ5QS9ZyQR0DksFn3VvShXmKBFN81vJ6sIwAqyQD9ZjV5U7BtYa8T0Pgp12Uqa
mDDccQYtQBOWJKKZ0seBPYZeYgi1nc3uNGEh5GsTNyHfUVYqrRZjBxo8Q5SGo+jucUXLaKy1Rh4l
GDxaCGRr2I6fZs/IQtq+2PZzOgnjg5wwlo4nbzHej6XSOi2bwHsfam1+iOAZZDH3+jZgxE/ZL4Dy
484qae064TI8Rd2As59bmRx4bVWu9JtG9SVohbo1lmXBmV2tDn1vdBHfwHvx018FRC+Mnk7tJ9k8
rxkc38Pib+uSbKXIrFhFIf55JYE6bKJjk9T14olEFPn0JGFUyUTXW3jZ5/B04q4aWDZBUS4PxSy8
axfmBzh8Gw1WCuut2Qe4+oBV52tA96/r87Om5temlpQIhmeMF5u064UxpNTafZfa3hhBabUkeEjD
Rk1YkzuS94Nykw5nRJbYugMwD65o4Fl9YgQefcdooYORtKpcFmhcjXYu7NzD+qQxzafGzubHdnTp
pXiaXEXE1rXrxqu/zdZhQSD5zq2qFmSSnJt7j0nYI1kuSrp0uTd/MH3w9DiXmOvAalsXrKqwTejT
UjF1Y+0W8FZCV4ORlgyBBUs7z7/kWeFemVJ4OjZn2zHYO0XUJPnim0McdgaWga4iPGwfzo6ofsL1
+/HUcWA748FBxDvOV69tU3xEf9vmSZxDt97aZXYWxeD8PwvS+C4m+WsVh+3LSV7K1SWAUua/tvyw
R7OYp2WEQYUXlqSDORp+YkoWwzxv1VVRmSP0hir7rEXhXVgbhIDURV35j3rpxWXgr9Xk6/uaz69E
WoNWE9dt8JFXl6hicgY9+M6w87vGOgfpV5+8vpreDWXrUlj8swz5F4XriZL+8hfjdgvhGmkR0izY
6y+vo22bRdZUlz1qhLlsEuUu3rQTlmaUI9mH1uU41NAbi8aGJQoKZc7JVHXlH+bN/79C/Mv953Tt
/ufQnK5XL+4/h/nx6zMPuX/+a2V4es2flaFF+QfMgm0QWWHwBLlO/c8NiFE8uVyaVHoo0Vg+f1aG
/huomFzIueNAyeZl/1MZem9C9LMnZRXogIUj0a9UhnyxFxMJzAQePYofTFq5978m4/rUPNHqqDld
GutDNtpb3JGgkeqF4gA+wU8AgH9x34J+CFKDrpJ4hh+0hFQttOso0NIxc33a1l4odxTB+nNOguX5
pidUzvDyyA/z8qD4StRY3x770bHOTLFJM/at0iziMpjtT6Nd09trM+MtHkI0/yprde/slj0ubR1O
4KTiJx9g6o4HmhkmR/oQohEYIEettMLq2rYfCljAfbKQ2lBGCiXP0phn67otU+J7mZzT1aOUyP21
yBHkrZBRiBEWd7ooQtrNkaru/jJ1/sWq/u6f+tdlfRoN8rK59nKFYFDsl8vayHCYplzk8UT18Lkd
m/6dr1Fq7XwD2rM94Ksd+4sKSApqjc/8Pzff225NY9ygSKBGrgp4elvFIwgWk1pR+PROoqnL31V9
Q/eHfLYpwV8Cfe3WblbsA77D0qnUDAUPrt3O6nzr66RUVe3nOfJp+VUrjZnKG2LZ+sfFlDAKA1Ll
L8wSTp1eHeOyQ5iw34KNdwq0XUOvaaz8zskL8RF6RrxluGel//5JfXdnfPWkTigPm6yNbgcX45dP
atvGukfHMEHz28JYqdqKPZrSDXGKZAaTAFP1l9gsGgeLq7a0Zi/e5nwnC/wd7dKyL1prWe6lNr0D
7S0IlBPsS1OY72Gf54dmWurdT74wC/b1QkOVQPADNWPEbe+VyKjOA90Lu5YpezcdwC3MjmqJPpZj
Bg/FxemUZDsawItZpG25SWTr+PzVYlQ/gbtfH8lMMfQz6O9xpzuhwK+mmKw96iovl+kmpbOj+HNg
OE3Bz8bn9Davxuek2WIIWMNgs6fH8ReZX1UNQ1iLSqYYcJ2qyXFJQwiZYM3ulEzSWY4RPYDdSfQY
k7yRnWPMYSdeh5eQVWfdz57+j9ucg5IbEQX+5g75LK++DgzRNrA7pK4Q+IZLu6v7M4jAtk6K0y0k
K3RzZ5Kpbu/ahp5wZW/nK4f9xSzG9iaw5cFR4dbuK969iLVqsys9j8PPJMOnOfvymSHZwvkFKTfV
aPDacnKRNMbHzJxS2JR2Wkfl1Wa155Kq/nwOb+Qm7X88ll86vm/65/Zejs/PEvzyNRz5/wjIc3I0
/jdH+DN8xPLxr+f36QX/OL9d/w1sBCS4VK+IsNBx/3l8u+abk6AUq05G6+Xp7Tpv8OACRUcaTFeO
vfyfp7dLOQAT3oaHb333Ewx+5fTmq7yYMwQc0S2ywZaoBil8kXW/XGcNDdlAOTPu4nSqxaFG+6T2
Ouj996U3uXKPoseckiFHnLn33XF5Z6s6fOQbL2dw9bgwqM0vCiyxZ9eIbX+z53M0BBWYj3Cijx6h
KnUsZRPRCcdAyTu0udAjjTClbhY7mIY4z21YjwAb4WdZ+w6XWBwqvD3d8OyqpfMv41FLgP4i4K5B
6mzQO4je9XIppeVkcWjNdpIHlhI3WmXVsVRmdCn9er3O7aF7RCA5fIN6rdPKKMzHbcPzIB7LUHzq
ItKCYU3XmmOuLszrkvjDT3JQwTvYAJDkiqygZadg+DWxv+ZlGRNEEUx4dzUbbMG8mR59KGpfi7ax
3NjYyuaDLRnq2Fzpj8WZ3BqyarnYZ2lYTFDcLTmKj17hbxdtKXBINGxrOJRWfQPDG/hg1hExM4Xb
CM6P1rgea4/mXdRV1deiEsYa+667no9+H5mxiQrI3xV6nWrOZAqmxLOlrhOcqZRKARGnMpZZCzfM
Nehd7ipYEtkua+e+3fut0191fZmruDdm+7OLMAhIza/HOwrQHAO7yew+gkNNeWoKl+b+AN3uZhSO
byR1HmL1P3DAwWFwG9PeGVxpPzidF32pFyXMeHAECoGJWJtHZVgWTesCR8VUoH0+V8UY+kf4dNqM
nb5qisSyWwmBZ8AqJA6aebv1J+wm41avuj+GlVtxXw0gl+wN3doceJ22U9/UdZh01ha+ox/E7cXI
oH4mEV5UIg5xUSmpXtrSOMxLFBip66LDOR+mfuWDPBN29dDC70n6jsSCRGVzbx/lUA/7xY2gACFF
CdWuiAopmCgjDvFRNdr3oZbB23aRxVnLB78FRSnCmDRiZ018hzmW5+U6JcE0qXeLGDeVBEEFed6K
5sY/3wosRZMK94HHOid9MMkCP7gYwhnwY/XDrklsbOnrGJPIoNlRUzplUmxGeBVsnY/QAuRsRT5E
AnKcwQ4LY4FgbTtWwwoX3C1Hzzt24cjRt7ZOG8YFNmDlbnWt5XMrl+gTRE9aC67kQCWvyp38OItW
uEdwlNa9uY7Rl3GTvNNAxQalvx+vNqe1PNhL1Ymrq2qx01XHsnX8Bfp05BdBsYuMZf0mFqv8FMwb
IpdAUQ/EVTV661nhR6WXRFCLoJSYw/jNysMa2V1nuHCpPGHlqeqArOPaMcBt5zLzPgRN1wqUbAtO
JDJyBx6m647vp7asv2FYCV9tkhBk9Nhnz7KH4RqzAvW1p3BfS+uermsyT9ybEzGC+cKQQ9kH+GgV
H0IRcVBrZ/CtBCacmSdSFvOciJKMmTiqK1Jzp81FYlJb6NeT1Wrp2ovT5Elar5qCc5x4Bzt2ZeEW
iSMUxt69q1mnXmRst+GyahopXtE0KehBg/uW389jHIRGm6Ut0efmGdCzrg6yHLFR7GsQ+323UT3s
VyiZOoWH5ztHPHfLHPKwZDt0cnesdyPEODcpXVIIkg1izLgvtgq6eDZAstybSrgfO2+EXIBooXwf
yg7CH94kH+nauUYKnjsRDAxF0N7TG5MP0bL6+CXVSvjHGbvydues82TtM6MK9B5/3bxn5zGd6omv
s8xnpd8Qg2P6k/t5idxZx/zw+W0RiLzYNb2h9HHsZiJb8nqz5FsXSvkYG8bq+bczdPj5jMdoPKLW
dMVe60n3pErUw1ez1DLh47N91fhNOqBpcIcayWIwzJUFmhk0zMxGHlFMR7GXQf4Zt5Jh5RLM8Hnw
e3KvQgQCmbYkpOty605EUNuFRZudeQx9WLZoA9ZbLDt3EXDxUFq4xZ60z7QYfJZx06sbdzCfJj7b
9KCsO5V1joD54NCKQN2p48LnCyC0AjNsL/y+ZA8gSNOJthtQ/XBX5v3FNHofXdP9uk7t/SIcFin2
65b9aOW3Sg5XjVjruFyPzlScTbI6A2DcrbBCNhOlR17fLCVkvqH4OKLSSqU3DMdg1A9zmxFDVJXL
0fFP0qj2rWoMtrbBi+ssvILCbyf14O1MascA1Q691USpLtURn1Zj4VqNOj7JTs8jp/rA3bXYyxpO
XFXVqZ01ewNmIiluboo8K8X46bxECnLuTo5xHjbzQy5wC/TcKe2x6DtqcbS7hpW6jmcCjQ9S1fA4
5g3R6ArAeT5TfnQeWT17z4mnvHzZlCnJ1gjWM14PGJB/QMYNzt+697Uoz1VQXITCuRQnzzgTvht7
7XpQAwC+gThj3+fuXVEvTx7akl0DwRKOEJeaIPbG6X1rogNoWKij3Bm4sxSwR8WyXVS9eV631oW2
DCtpWou2jHszF3ANR3YcU7RneTYhTQvD4eNodACz4rnzo91g1se5so/mGr7vJ6xD/K0YMfUOxfvN
hDzm9zeTXQJNO068hc0Ve5HD1bkpd8VSdbtiQwBXtNb7oJMt98NTIVPLp7Kz35IIFiYzizGZNzMN
jBrS0fCg7Ooj22kCe6I4M1r7Do0XahbZsQeUHuf0AIkDA831fgi6i2GoH+26+ACLHBp6Z1kPgW0k
k2vP8QnTi8nUmGMjXK4mbc5pFZGl4HXLnSp4z54FtINhqktWo+1eNPP4FLpGldC5wnjesrDGWj66
PffsqPKf+TgUaeK6oKUWpFJ5Udp4GSVaY11Vlrtzimw4hJQbqd0bXzfDS9te77Z6y87tfuzvJzeg
NLG3RC3GuSGIqEfz1jpvK3pHUx0hBO9sONCULO6neVTb5SbyVAw6CU90ZtGud7ar99C0Uqu1IciG
jGHVurdN2x/G8XrMVX6G69d1S/pPb8izsSZAEpLOl60srpCDAA9wbCz5teF7Z3L1bwNZJRQYqL/J
2Gob596GQ50UNCJsP6crHsy7ot/6iuonj1eB7MgcTl2eDjIjgsKjnM3YNsTVOuYXQvi3ttW8xT+F
XqIgOlMdcjO6tTlnvGiMhWWdAmPEEe4mcqzhkK/pd2yn/lwIe2+M0zuKjI//zd6Z7raNbdv6VeoF
GLBv/lKkJMtyo7iJkz+EHcfs28X+6c9HVeWWrVTZJxe4wMY9B3ujUE1sSuTiauYc4xsxTQ0n+r64
MHWCKadLqaP+X5Q33aTtzIDHb/SPbAIRDFOE0bJ4q4XzcN2F9xlmRUtp1kHTrjvnWSrbPalLfoeA
8iJrjHO5TdZSlucre0KMpf4YFG2VFbri1xHVFBEhGWCNqTYCP+LCz9wqIUYZoJkeLTrhirj4Fjjl
tV6FsrIJOEi7QCy8MDWJeB/SK/J33Qy4XyYCZmZ1/p7WU7yqUmP2qER17tSwGZHn9rkQ0bocqt5L
ZjTFgDa2jplfDoY4L0YEqWnGdCLih3yIGo+vhlkek62bGvUjW2u03+XjqKKsxwoyOTH+2hyHSMsD
OgsByjxrWXulDEEdcSxoW9uPJFkV7ihsGYFY2jXTFiNf+s2RU8cmXyGzkzUGV6wBoqUcEkFSGwB3
d9I6TxPWAlF18aXeD1gB+zhGuFybuf69MZL8UdHzqfepxgIvMq0AixvNaPwBgWGA39KLgtynvsuw
hJm9vPRqTFbElqO4q1eBOK/sXEExPwptxwGm+8G9Tfsz1Qys2DPJ7EkYlLZ5SEL6V3jOIAEHclN9
boiyYudp10PojmNY3MuZRd+OlpcSX5moqq+x8EWRL9DM34ASUWy3rGgiedGY6ySVTWP1zKslk3nT
ZI28zntrho1RdIgrR5sv5lVWG2RIwIbgMAyqECtaVtNVJlU9ZjClcQyPjINx2LL0yCQ/jWFX0xBK
+IB5wQZpJ1emzrJoq8vG0slUc1emsfQF7610ycaE2M50MlM/F5P1rLQmy0xVdVTTRimZn46H698q
Ovw3VSXvlSb+A7Uk6oIB+/c6w22DUur58fmPx+L5j9vy6TEsX9ccjj/9s2kgf9LRJi+pBpYD+MOg
nvV302DRjFgLXG5h/y0FiZ9NA+XTQkqH3gJMAIbiUjT9KSehWAHBhsIX7z+VK03/nbLDLzVEFSIZ
+mmaD5T30ES+LTog7wvHOkQszazcbfpeYLEex49grjadkdf1MJhnUBqXCi8qPuA7p3kBzRArkjmm
0LqCJLiN2d2NfobcvXHtoYm+ppF+jHqUatOTp2RU/LnHJso5fRyvJqOIpzWaxpimAbYCtBKcxcR6
ijt0GJpJz15EsjruK03vrshMmzJKKPb4pGMz24GelMhgGfP2fhZ6ZK05KMqG19fqVK1Epoivs1E1
1xjJwvBcmDPcXtQQ2gEnIhyQLuuadgX3YWIZVoj7WAk5TIyzAD9bd5ZYdX+daAL3YtNX42WP9sL0
nTp1JBrfU92s6kAv9jmVlpqVtOgyt6R1jwVS5+utZCgKL4M11OFKxQRxlUpRfB+zS09WKm6e+1rN
dFKUdWY6igfFtAcpnmjgYhr9TE3QkHHasWYX43Q/+9Vs0HDJa84UbLtl5AQlQYvjiozkaVGBdNSH
FL24hUY4S15p6OZlhMlTuPVgRIdKl4YUW34WrLWCZFH8v3pgc1DN7JlGS5rjApRS9VLqU/UpDW0t
XeXmaD+/eomu/6yPvu66ngxGk3fBQHpFD4vStmyc5gSAEGhVa2qklTYLZytG7JUOIJv1+1c57TH/
eRkSyugx49JFl/h2zE9FYLdOJ6DWimI4g2z8WXBc8Epsaue2BsQohi53riRlt+K1TfZjgK3n/c9w
UsQ+fgQK9kDKbIjz/PXtRwiTKsBnW0EfNyJxkY2Nto1FrLqzHlV+F1Mzfv96zF5v3z/uLJMMf+VV
ZFI5uV6ra2iBIKOtqnyswDwZrZe1mOOLwlI+EAocW/Svat/Ld8OVwXVU+p4GTdG3362uoiAWNsfr
qV1KP7Uaiwdp6nHSIanBaI9LiE2LBMI15egorstQln8MiFPTtZYl2h5gRWSviHrsr+qez02wpdM6
rq718arFM9WuAi2sYxyrzmyv2IPZ/sjqd16pIj1EePjQc5fNnxDM/xdL3X9PRPwfuOhRAn81qn7p
j28f4zZ+vcwd//xfy5ylfEIEjjxkEfJivvg/i5ylo35ESEmPGG0ujW6Gw1+LnMpKhpIRUQlMGd74
pbP0c5GzP8H+tmgZocMkkxv43W9oJpcR92pEUr7HIkHFVLEN1iBg6W9H5Gw3mjTYEfiWHhWUG5cE
t8fE7Z2VU6wHbqg65YXV99IPeBHtlTk24Ucsv5P3769PgHYGbQvL+Wm+uZrUadnUjeWH+FrXTa1R
peDM6mPU/F0CIt+V7QZHT3Yh3L8TOYlRN1KQy4PJXhIttMyy4EUoLT+YT369o9xTcuKZugCnMWu/
vaORnSEj7XTdZ0GQr5pyWjoTZUnaQoJYR1+redZuiTyQLk0icL9QLVY/mkJPW2wLhIjxxJdFqUNf
Z1lMXrUl4ZbgRU9UCGFNLfzKFOZFNgWON2YiZ/UF46HJgbR9NeL/YYVSj9lmb8cSCKRl0WBDx/N0
ThYPR82DOpMbCj9FlVAkjOJIPpP0DLDFHKmV4zuj0oRnbaMMCAKdGn0dhTPUhU6VlldhK+l31SwP
k9uD9NgXlUlVX+7N+jGNWwdsTkn5mmAURzuvlRkfcZUQH0eTuQBm6mjzmLpxFMwmDJ4ipGzDS9Vu
GjvSb2WK1yNoCHo5bmMlsf6cRIJisw3fc1gDpQruIi1OHnhYyWcr0/QnO63Tfj3RbW23OQWGbGWy
f/lMsS/+hrzTMA8tfsT8Tsecq7mOQaTE1u4k82toTIF+qWXwTu5Sfco2QEPnfm0XqaKulKO0TaZY
/cU6Ct4UqvnVJTkB6k1oWkjipkUdNx+FcpycEM0hjENAVx7FdMWiq8NyrHzHfil78lF2Vx4leCyZ
yPFg80KfqI8yPZ2a1AU0GcR7BmfzEBMmgCq3S1oDFYmdZYj9GBTaujiKAFHFIghcUplzXAKLUDAv
hzry2kU/WDQoR+G5LbJC9Gn5OrYtutx6N80DJb/OuLQXNWIIUgDpWz5TNAMyYO+tAcbZqlFi+3t+
FDTSFEbciDSB2p6jJBv5KH5EGIgQ0uRF6TZDVv2Q8FzdzEfJZD8mQHvURUlZE45EVXVaBJbczv66
QHRZHuWXWVJyzEcnioJFXxSaQRvkqxlK+LaRht7yA9Q+h6y1or0jTOeBck30A2YS0B9NkhcskT1r
0Ev6elOJrN1Y9KPOqY1a/XkiOfrXGmH5tVprJUJjcAM7rLhsLi0Uvxfj6NigambFOfScJhoO0CNV
fxCamJvTMkZqSQPRD5C1gjwpZJ0SFOrFy1GJOrod+VgonoO6jeKKKkX3Vdqz48zSTPKpqDvdlihg
yuGZyELfTuwxuc97blrhhjGqlx3YDtTrFYTfYjfqSTDvnXRMcq9Sc+dzbHG4X0X4g6mqiXTe0A4D
AK5OtlF7HX23zJs7aZ49Qe2h3OpDFj7h7zDhYtJuWDhZVAFWbd9StKbB972ySsJjsIrIxPuiOS5X
am5K2lWiDbCGpwLnjZ+OoryEKtiOq5g4jM9opcuvNmrx7wQjxJitayk4kENtX0VpYkHBM6rwru4s
xjiYBPHDAvd37cDmlFdYUJLDFCtt6CeBnDWeGueJWNuGZNzrkpx/a9SxeEHaDbvCYW//TaA2eVJA
EWI1Aa+DVIaUKMpLeprLWxRgRnDVZ81E3czBdbuii0h7JcnKUXGZy2nWyfJIaaMpU94TxUqcaxPT
ceupfYFoLA/Y2CtFB9AKTTDNMKpS6iWVLY2tGv28zku7iW6cWWPI8iIV5YSLe1AB0S2Xle6pA3aG
RXI+f60lUyKBImuLRyMsaSqoUVsm6yLvcHI5mgQJuOwpNPGy2o3qxbYWRTDNmklBziQcxK3SnIVX
bMcJTtI4gNieaVdDvul6jUxXaZAhvaB6zrC3VdRa3JZ3BzyMUkdAWhQgw4glY3oRZm+Pj2PXSFiV
S6uSfRnTTb5qLU2a6SNw7PPrpNEGb6QOHO30AE3NqoJjtDjV7eLRDvX8emb0AkWCLK25WlPOV+Yk
FcqK8nvw3emqZIE7993XLJTk21pC7ssbAUvdHQ2LlJpGVqk3iaSi26bqcmOjCiYxw3OaJnW8QRTG
LTHVrbUtSi1pvMK0+3I3dC0jkw6medehwqNIKhc2xCxTpB8RY09OI5wJFvfoIuKjcY0u4uR0YJfM
QHC1DF+qO+OQiUOJQ3eXzFn1Wbe4V++vof90NYoAWHQ5hxjsCt8u3HPJZt0UieHHANSuAV7M3jBI
9rrXMh2Bb/vj/cupy+97vWKbi2cNKT5IY/QO6DXeXq9pirlhCtH9fg67Q0RPKnIjo7OgdjXO3LkG
Tv9mNUQJrpmEuL/ijia7FFCAZ+D7CPZF5tW6WU1g0gQC7K4QkIVCLaSa0RfTcKE5EAw8YlDEtMLA
Erc/ClY+y33/e5weW3lKsmkiMoU6za4Yd/jb76GYdof5kbC0rBvoROmCetOTHvWChWhOHfOcvdKo
ntVJju4IW4JogCUtwA6cZmb35wbwf89Dr+TC1M1fPaJfzkO7x/zxxC55/ImfJyLzE8BiFYkgud1/
iYr+KvxZWMzgT4NllRn/hEv8fSZS7E/Ixha9HSIlPK+Lxvjnmcj6xNl9OV2hS0eJh0DoN85E8JNP
3gvY4LJCmjmeNAi+UOLfjie1BZfgVEqynhWamGzC1PjRjnWNpgGzBDvPsqgWvZ+jfC4VOYWpI4q6
p18p9RMdTrA+K8DJBN7nuaiomUuKProddAycXZG1x+6s5ZAvFrTNqOHu6MxM2lpxRnLY0PXTXeE4
c0BRv0Y2NMHS/FK1Vlj4hmLtEPzknyeKAdWqpt9FVwvVAmhOA2In8l2drWoGoY5FhXTj0J8t+IJu
HBrafd4g5UI1rGv7LFDLhzpD6osR2uQDqlpwZWdlAZgk7XXkombnJJvaEMo1zbvc2UZaPt6btgRq
C47jXINvlLt8ldcDiiqCea1+EfFcloCbRq9XlfFHqDj0dYCFjncKjtPtqKRZvpJnJT3jH9HSMtEr
Xyj/qU8g0YgZMABsPXaqSXO4VtOQ3lVo0NxsO3VMfGXu5HvQDPqXVMR5vIX06DxZcV2f68NgWD4Z
XFK1kmE86W6rJVnidbMt3Spou+hXoU954BCuY3OCXMl+jSKrthKanTxUlmCxmyLO2S4sE6GC5QuC
ybVaPNsrqnHSN9BFdJgC9B9LZEBv+43WWI+lpNpIwqS4fQBxE30P0HrT8TCr4EoleQkh1qQ2mhdR
ofmmcKqlQ2uqIOkrFCPznr5V8iBRPV0JVuHei5UU8U1UtsaI00WKvzW6VKWulKNvg2XoaD/6usOr
SzrIiN4LjcZaCCN+6NVAy3wzxBon6SDd3DFQB5Ij6RGCt5OcIUA8FDXROuh6/WAKCGGbqI2GnT7p
Q4vVJ4d9/cEq9suJ/hgFg2eDN5VE0FO0cFIKyE0wgNZ43ws/5iGyuaUb3rJUf3CpXw/bqBOXLgEB
Eswbp0f6DOFe2LBXW0MyvJasRWRjDdKKY4bkA3Vc1qW431f87TV97eFPlfH/zvSvZ/rFdfPv7Z6L
x6al4UOX8E35a/mhv7s8S4OH/1F2wQH8tstDYYydh4UtAyPwwlr52eXRPy26d7y8MtmdiJn/nuv1
T0z1/CfKacjMERP/zly/aF7fbIHwxrPMkLVAk4dl5zQRIBMdvKMyKigF1UDHHMsKtgmUGTQMeCRu
UXjoZ1qXWutx0GYvCrvhi0m35EduRsFjJVnbTp/6AtlBggJTH9UaCp+0KZqqhDY9Sjd6S4rJTNXi
Nk7IubeGJNt06kAxJq2Kb3Un5NuSpKIfojIOYWjVpjtpcu+RlFifJ70aXQmEDjuQStGK0q2lueok
9Et7IQ5bOVRP8Fu28mzmnfHAC9JcT73GLh9zx01I1RdwXZsbEfhgrb1JUHRgOamyF5y7UDLrSWkN
PMi6fK9wun2eEzCf7sBbesDT27mhVrXAJ0dd56iHNhOSnwE7JkN+Ua61XsCyKpXJp+Q8P5g0gOkN
Z+VFSf3hW5DXlus0A7hM2aGz1E0WGqcU6M1Z6aTqc1b24YZm0BrW03UVDModiKXqWcMTcI/aDmwc
kDh5a6nIKMa54hSUVZCT2IzXZ1glMxSc0qzv4EYD6p1GZF8RRNrvr0byP1S0ljLZ690xSnq2IYxa
2An4CE4DXUFy0RUKCWM2TOF4APTkM3mS7P+L7eL/BHm6unQ2/30iuYby0ZZ/fI6/v+0XLz/1cyYx
PqmQkjiKqRodsDczifWJMucSos1U8pf/7OdMwrYRLgF5uTRe6N0tM8Df20beexQMBqgW1eT9+J2p
5LS7wzyyUAzMJY0Drgd7x7e7xiLuQ+LQRA6i3JToOnaDpws41dDvSLbt8NZ7NZiQ3aRaN7bcgctM
C7/Skgib1iwT2GrGbAKpG0Stjdsnkey9mUVPE7y/XRTVbBWK+lzpiGOIpd65CnHO7epsav1X9/0f
hv1p9ZjGlK0uQ586ua5op0feodKVGIFfjusyaFYS6ksvD+Jrg7PTiqBhiI6LPOX9a55uGdgrMJEr
JlR7Dgp09t/eOgjN4DQp2/pBJaee5mQvqlUglcl/N2/09EInNerOGefYDqimsVH+1iBxWdm5c/v+
lzmdN5Zr8G04UC+jiwPB2y/Tdhrn6JbNN5g+221QlXqwFasPHtPxEPJ6euIy7PsU1kHGLnnaJ1/F
jCqiNKqcxGa7czxADedl7nwJYmPjdM1D33R3jVB8KyW9JZmVQ26P1+9/z9NqxfEDkFC09IrpYskn
1QOz7BWnSuCpOmm5z9BKXWDeqd20B/dOM+kjytwvp/zj9WxefKZjTo+n6DBAmxqhgUuEQVdPK/Aa
TxEef5JTaMQHmXVVOBjMGkM/wAV+oW9w8/7XheRzsiDwARzHXHo7msKW5tSGohWjpM9UwfzYqXbs
OC8zaVZ93Uxewq6aD8AWD8CDi03eY/9orOyJ6IMXLc72ldomCN4r4aUTwcmlPEdrmNf6dafbl3UM
7tHK97ZkXs5J+iKzvheYP7xyorcwDRLEzw7QqJKyEchB3l0j6KtcmobPfQZFopEXlESgHWYt1dxi
jm8Mpf6WBuatsPVD2RgHW+bKuoU9UsN+QeDbk8Wxx63nBmchV6N+i7yMj2E7JlaGwrodCCp1q1E5
6F34hKKfHkcnf7WnxHH75T8ZqWrcyMHY+qZKxkMW2c3WFKMK5IdLZaKgkw5+2aNmNB/0prS9WPCr
qz7fx4l6SARHp+M3UxP9YkKXcq7Xy5wXS6lfSMO4k606vYhT8UDyCd8Klu18AeJ3NYyDTYMck5hj
mJe1NlDnN8yvkiWKLy2nHQ/muYPtgjsn5RB7EU5rfCPhbNSgTFwgQ09mZl2yabo0krbcpqKcL7K0
c9aTYd+ay2GYOXy+sCsd8XIUkeOohTFxUUQBsPJcKkaxbMEc9l0SetzZ0g5Vmj+lk3avxqrqOZZ4
CPIo83P6SGQXFNPd8lwDq9hTxbTdbMyiq84JfNCfCgpzW2AHzBE6IjPx9Qj5ri5m9jzLTT7exlGn
SprYhLJEkDjurFBTyffgJkxQOdeFUjibKZIdjEvWpRNlzsZopmlTY9ggQCl+QiGTUCNuq7UMOscN
Ydr7QiKLZRDavC1L41BmpgEDhKEAPtY4H7gNCMsJayFgwk9mZ7oIQtybtaSlnsFpfUUpHGBKwRKH
APjFHqoHNbLOjp8d/2exkQvrrMgxl8DOfBx69QVwyy2JiNUaAhQS25kv2dfRC5pKsDzhgDNKTCQz
KDBruhipn51M9Tbts0Nu0o22y1H1Y43PnVLFXjuBeACVKntGYqYcm53RzYj48BTwn8hX43CtJcW0
YTfJqCnah9lgAEhG/CKFekF2e/PQjmhkRxvW6SDRBWMXXSA6HVlenbiCbaUckIurUPD5ZFJS89NB
sV9eGpmS5mYgQWxFZQZ/F687OQiUEtlyu72EiFyPAn51h9tzytMXo+cly+b8ifiNy2hQLtRguKpl
5zbvSKqjVZJe1CiwfKJFnE0cIBbtBv0wBwBDajHaHp68y6IgMqfIYgtjsnOpLOqrhBcJkfCT5nBj
plLhGkHzYKjlnpLBgyRxpyYr/kJdo/PkgQemUK0mDSKSbpPYnC7wxUyungJOwZbCK2rN33tNoZ5u
27fyPBOClku3ssroXv6NFgJ4E9lTEfLKkqp1KyJF8pfJt22t1KtF85Dk6qGJK15aBGRusQx8OYho
gjUBEDcJbrU6GEC3yX7AOdNSk2rGXRW3427MK9tbmkjA5OWWposeXWptNwcrsqYS1xI8GkPwIWVJ
Si5kOq8Y22xe0Sp7MloaY0YOpxv6T7iWappdTV/m3/M5Okt1O145FW+8SJqHxorIbewemrx5gHLA
vddLbBpmw6S8OPXsiM9d2tFLFhPVdHxPpcq6zTN53tCDgdwCsXXVlE25rQhF9xNA4R6UUHVl99Lt
OKUMLgmXQZpVazwd6WfiHLP73gogw8pBMm0yJ/ghU7Ly1FGTcAbwU4GsHrI011yWzOCRmj8ns2Xb
FzjL1FiPyl7DSxhDLzeUjSaG2ieMfbhSWp4lxfrx2taYBGmapT4dce1sOangO2JoB3UrJpeHIm1D
rGFe1kiPaGWja83OVZLIy3LbqUz4qVE+mJz+eG2wOO91QtHWeI3Uz8ocA9Hppak5762JmVZLpdxt
0TPDkY0MflLppG2u85EJUpnQmk98iKlnps+1QxNxyJzHrl8BlElxcRG4+qXJoggRX5H5RmM8wgVN
PV3JBZYQASgu0uQHTpnGOQlcFcYhufqq4BvY2EUwXUgZHQwCWKInEUrp51iWHpUadjFIrOX5JTLZ
qvDTJV8dFNXvh1p/pplNTJGi9as05GXpM46OBLJn/git3qPfb6+RJ8oPnMWfxpHleZmcSEAdd2ja
XmxCuVipmofjssi+9TANDZ5pmlRIHJd1MQ2acxDgcLxt45Lw8Bh4F69BxYShUR/01NxoznWlxQwh
BuTpbfytLJjBj3NEGpuXsqiKG6lInsKsCnZVSLOyXWQgTPHLmpLdZn1JR9S04MwzH4+Ax1Y0k19w
AV5XWnfRlNZ3Pcq+FlaKpJlm4jyzSxAjOQ9lkXOq7rEhNTEvnMoUt+5iDt+lnMGJJMjCpWU4nY+1
nO6n0eKgEtiNV8qUiXnpztS0v0lEn6/VDNNGOxrjtUr+y0oMYtwV1eIZTNsHu1i+JuVSLsr7mKX1
/K2LHSCM0VNMlpybNvHLQixdKfXy0i4bjON2AQL+AxrspzrhbtoxmlqDjt4HVcHTmg774mPRiJYQ
p0IgmW834FrOUa8Y58jPbOYq05JuB67EpJm8DHGjwlyyqKTK+Bff3yEe+XJvtuSLwk8nVk4GaMIx
cClXvhLeUHYXeNVCCKZWfxXFOFXaaKfp/SFICYipFDgRIcmTrtwsTqfywmyle8WqHxI92mAgpZys
s57PusaWjUBHuanBftfrpJlvQgrGbsjBbRUJcRa08neoIhI0c+kLp90bhLqoYuxqXY8G1aLwThHd
c6JmWCksRBEM6z4LXqoGRFeUxzsCttimZf14aUhtussn3uUiYOKm9XI2LHt39LO86Iw5I0HPUjDr
JNqSNZYxQ4o2vZps9Dl4T1k3cW+za8TJv4oHMa8Ge8rdvErHlVTNmt9J6u792/zLARWxtKJSTOSM
jVDVokLw+i6XFcZvEeNIwyou+UBx2aQp5tlshS9JxezJwvrywRV/GVFc0kJ9y2UVhtQpiEPttKKt
cbV6xXKneDj6maOztdUihxhQMX/tbIv2IqtKnumbPrAvl+2kitbazWGu4OXkAKDACFkteyZ5YAu0
POWGzcCkpU8jfkUvZw4hVudsintPJFZzVqrZS101D1rFTqebOdck2mG0mecdAasrjrEOLcs+dofM
71u4MDpbx2W7iYPussCbxHzF20nkVIorgzkgom/Lro1Dy3FP1zdg/WbVvrUFr4jE+pSmjbRVBp42
nffLauZPcpB6GBNF3JZYFWMCphbWSrjw5AKW8T9XRs5c4cDCMEyy5I9jhKPDEQ3CnaFiYiUlB44+
q4LjTNKysYP9wJcG5JbCf1AOWlw/ELzS+myegx0a8vnb8fH9Vp3+tsz5/7voh82PcsG9inf/0L+a
Ov4DVatQMF+N81+6tDeP8GL/2Hff32Ihjj/1s+QmU4ZftJLQjBeZ6HIk/tuisdg2QD6hj2B/uJS7
fpbc9E+cj5EUyKYuU6lXqID8LLlpnyxEB5Bo6dirS7P+d0puv5KW1KXhjzCDxGLsGsrJVNBMRhtg
acq8eNLW0P1ixxejxGGnjMDIjsZ3Ar7qGzR07T5TSMmguC6yTTqV55RzCzKVDJ14gtaaDsUMxBA/
oT4/EkwS7dthKPazKeNJncu6JsIiiLordWz2Wu7o16mkOo/AB+PrcELnJMWYf0MEaPWFmAjnq212
p64gcHXGzzRhdqIzXPhYaPv72S4oE8gde8MsyLdj+xca+reG+78O0/9PYCeoqT8e2vdx8R3689GK
1EY//tg0P4rH57j4IV43q46/6ud4Vxi5MPYYuRSaCKWnUPn3eEeqQNmJcE/QmdS9/h7v2ic6UXSQ
6EKqDqT2v4e7CiNFO/axeBPYUvwe4HapHL7eX1CQZWMDZJrOF/vh02WISCHsl7MAT9AXbGyHvGCU
mU5P5FTlwLB1E5GqiFI17T6hRhG56iBsnN6ZuJPb2pVRFLEZKNVgrWPJT6iJGAnHN9RYxTiW+4pU
TGgXkhre2ib5YWAdu5upLfPJ79CTbROh7l89lX+oNatLjfDkG2GGQOaOVgLc9anJKnYkHBNJkXrs
0IQXTnaOzRPnZZJo0cqYBMZsITh0OkRZylOZXWiN0A+dXaUbTrXk5Ghtv2J5uk4wBO0QggIIjYh/
MkMDHKOYtm3RiO37H/p0/8FToNcA2o2iK2oJ+aTuaTckGpEYl1KCgXzbDvPoh0N+P8xFj+qRsI02
EMMHW0vlH24Umx0CB9h/aIv17e2mh4fkaJBaEw8gm3qXJtN9BUrUBSxDucvSiQNqzHWCL25FvTZe
V13hfJA+eyzCnzwrnUYpSB8GoUNY/NuPYNXVgM6Dj1AVyPVNLYJ0qivFw6ho3SozIutCFhwlIsCm
G0VKJD+dVDCuU8seHLrcecSRzNWq9HuVD5KbIL394CYtxKHT0QRYjgYGXR60/qcV4hkRSN4VFjdJ
u4/7i46TRcPBiIK025O/UzcE+iRXbB5XszzukK/uM+2ZthA8XnKWAsOb1I0U5puMf5w729OsgmbE
18lOYKJ+qUbLBba2jp2bptM/6ICcFtMZVLRdMHSo+HBZy06q+XWECS7nhOIJCT7wPDYoh4miBJyD
xronVP7s/UG8rMEn98qki6aziTaA1ainZxXb6HWnQ4TtAYKf1oOdnctTlWxK6Ld+lqfBBZvep65N
QAVR2/ftdAbGO8C1BqpA5hfk900b9NkHH+vX28Cngoi42L8Ukg2WRtGrExSls4ZzJ5/KacZF0B6p
q7Jqmy1zbOlNEr2o4234rbXyf0T3dfGh/Hv39e7mj3sSwOLijzOR4dx9u0AuP/tzgdQ/wW1j5ZF1
mlx4kBhWPxdIA8+SQdqBhZwUNvziE/65IbQ/0Ulks8hOzUaht3ABf24IrU9kHNBiZ0FFAUIH93c2
hKeDmg4NjUsidXiZlkX65C0CI6UOIT4JWlL9Wo2nzWQHH/TdlhH4ehY8vcQyB70aobDQFIdqdOCN
IIfVCl9JxfzWOzev7v/1n7/wteHz9EX48zIIYGTuCRqEk2Zyi3sobGU58IJsWJd6vi9LguQM514q
uw/euV8m9uVaGKpRUdHV0nGdvf1KjoEBS54nEGB9fx4pLe2ApcgHzjmglQDwKNb68xL+vB6luzif
LttJ38IP2y531xmmjSyZH3z905n8+JEQQCu2zFTAvurtR1IArWflPCIWj6TPlZZtoyEE/dudh8uD
bey7MBv/9DH+K9j4o0suY+vVg9XVcEJnTAspl8MvxcRlsU+PBYCbLqERELrG6Hyw/fmn4aq8+pYn
s11r00Noar5lhYQzQWIf6en2/XH0T21ifPJsT7H32aD6TgZSYk19CTOUhxuU14B9vpE5sJW4Fv75
C5ASF73ZnQP/gbdeXsu6/tH1lyPY6ftikeMIvU/F+Xr6Sja60amUFQhR679VenM1t7kHEW6bFs7e
DuIdqvBdYjifByfbAqW5i0T7ge9PXQbLLx9BNzH+UcBZ1GZvn6wTTHao9TnNwTxcm3PyVW3yfUVd
DPTwHTVNr4RpJXeDr4XajpgKcu7IxrTRa3QKLQwaC8CcAIN1ZwyFPbiY85TGRC+n274aiIcsr99/
Zsv79uvn5Zmx4WNffCokqZuqMIkD55FN5kUrklUmIVhQ8VwPzg0Jh+eIVS8KWTy9f9l/mtnQPS9s
b0cjuehkX5sHFi/cAA4MEuETYZ7XVdn7jRl9fv8yy3Hol6/HLg15NZIPloWTSVoLbQVSTAJuD+1b
Wl0XOiFuOaXCCtCQnGCv6InIDsO1nEr7ZYpBn+dTOtrTd90PRXaoinkDcd2V4tkbrfBgpoOfI2Vr
Jfi2Gu1PeaJ5kNAUKrOtU9VXVKI9TGYETEA/G7WdTBwEFydFfPP+d4OY+U9fjvMjUiC2cRQq3461
ObLtVGotxysU5zay8mt17M+hSFyYIvAyEnWQKaWuqpGnHbdno1mF8HweOxH6+LR2iQaksYy/jiPG
Oj3AZwX6f7yqGX5oD1bV1K/1wFjRm8FygynDakgOBraW4ZKPBnM7z8nnqWFcNjDtUgn1B0h0Zdqg
QNqOao/afPZCEW6K3HApvPvLnZSp7gcqMyuRI4oYniwBYr42tg13NOTfRw4Au7q+CvJv1PJBI4gz
8lP3kyqtuzH6PA00Pg1n9mBeg0rqE5ou+d6xej8Q4PXq5CslS4izJIzm5TVv+b6bQhiE+mVIUjkQ
zK/11J7nlv08aBKi5nFTx3g4o2Q3j+qO3qsb4FGTNXVbTN3akJtHVY93cVJc9zHyHSlqrtAUXdgh
lC4z2hgDiRbUeKwwuIFu8yhVGIqrZrxUB15b3b7PlfgzLYyruM4Mr5rT236qSrcpsuvEAQikI9sB
HdeF7ZVtS2ddGj/blO1ZjDZlGPtZ1aM1V7/ECU/UtO+TZV0wCEuYHL+1VmaX+MbG0C7SxgYqEfjL
RFKaLxH3dpl3l3tdTRUkCV+vvxE+SBm34F9pxvMY6oRABzkcjHFrmdVnEpv3TZB5+WzdSMNwnsXS
uimk/fK7yn7ehLO4ctJoZ0WBL9psTw7rLh+WuE1j2qCUvyXny+/DaLfgxv+LvfNIjiTJ0vRVSmbV
s7AU42TRizHiFA7OAhuToMY5txv1OeZi8xkioxNwIOEd0zIiPdJVJVUZmUi4uqmpPn363k+Wdm8m
zHe+oh10jYUnzFuFK1IbdADHaYFZ4zrHsBaf1E0lWFdL1BEicR1IysFMw/WiSoU+9gbPb1vtMOPN
+4K7nJU7gDy/TDheYuq0/A/Bqpxjs0ECJLVuNE2/a9LQG1v8SntQ//YgZWdxJa5LxKrxMIOL3Wwb
uJGir3I3C3dCi8pfEu90LfAGCJhKQQ+pmdzSb7dpj4fnAGGxZWJpVERBd+0jCWJW9QW+FV6hTq4y
pW5QZS7inG4ZsAgNlPyoY35tciT7MCymHF5vu0bdLa86TPl7ncTKFO6Fvt0O6uDRXdyIAV711WK4
g5VnMK760DDRfGUd9922HYJrkuNdMs0uPI3nNUC5bzepwY8JnmUlA+8IZ9eQgxtkZz0VUablYNXl
W1PqAKfEO42ufsC01surCSAW1tGnhoaLmiFUwjrpcQTHf+suk8cTEeq9IG9ReYUzBVgS5ONRfKox
6jZb2XIVs74w4J4E+bjuNPnEsf+msLMkcEspDAYPtTRKVq/HiX01RYQQd4bBSn6E7OJaD2gSFZep
NrmNpO6iKdt0S/1qKjqvEvJL/HYelzNV1PyHEE4ErcXsGmrlAzaLZ4vCYjxO7sfh+tlm8/ikpbtN
dRvGD+qbR2kmTBGEcX3TcgVp0mjQiak9WfPXQVM3sazsRv4qWNKONveXGbYvLe+1QbXKDopTTIbn
UvWbr2IhmLwkSpTTj5IUWUuHVEl1y52G8DpqzVs1n790ybRukezUDRwElHafD9XnyGidyiBYgBj6
eDreXRsvvsLRbIzIOGYN3CtXU8ZzowporxfohFN/+3ic9xaHgVgP5oVUM1kjR4uwT6tIkFvFcuch
/VSK6oEeLTADbdPO1vMeyXvfM4zJ7QhDlRI+TvWFagkrhShk+fVWQP65tqyzoo52Wce2DbtTxa7l
nD56HZzfEpUunRUM7Pj1+tWDqca0S7LcroAlg9xaiFlxIwhenGD5nParBd3SCXi+B6B/MMi2P56j
d+5/C45Zo/tCQxmJqNfjo3aqhIhOonMoPY1N6Jm+jHAjLe381PXvnXsPLRkKixhVkJYdF5WFEiIr
mqeWK8dbrAA9PZbd2DfdUp7WSqkSkX+24/72oiU/2wC8mVw2P5hsIpB23KBPdfgFbcSQoOy8hIOj
0zTHrHGkItGtJTm0DazGlx8ut84F3tMpZom0dbJZVgRcc0ettN2kDAgI97gIyBttSje6np5hKLBr
5ho50+BxRhm2LMR1l/VeNfRejJTryO9kY+8ZZEF1EBwodJ9lkXAPkBaF1NCLq+ZCmmJY+tZZlHD4
hdqurSnsBhrq/dGuycDp1fEVPmaoCWubSo+fIMY+AaVAEK86q/nSy++3I/oRcei1pbJpOW3MQrMV
s/MwMNoJY/i4ZGMd44EY2GtV6JVpu+3z4ICyMIZu7YU6+V5PFjhBc5DAIZlcs5ddAi+P87C+EImY
VqpulmRpGDqnS4LHAEFdoVhAV/EOX4ofvZlsFO7KajdeV9Z82eWomCa43uklKWLUbCXy4CXTMjhs
277ndEs3fih4oShcm0mw1qRgzWkHWWz8qsrtfg7G8yV+T7W68+WnqPKv5zKlNijsGws3MB+y45KK
+L15psTBNh0Pepg/SV2w9gGpVoV/Lzak4DoSkzheT70G9o+fza3TlKwCK7oKyD4rsl6joLHeWmeT
odppHe4GVESWOUS29kLMgmsLyQhJttbL70UziSEnqjhqqG8rB8Hif4NwM1TRj5H5K+Jun5m3dT9x
09Mc6p6rFulNsIbAXSYa2clVUqQu7Z3r2bC8uiV/SlO0iaf1ksigMHhvqvDpdF85NMJI+9u487mP
+FZ7YeTTeR/1ezXhwI95p6y1AE9ZMcnONB18RXYxG/F1XJN0N0+IzTnVkF0uNSPTJ63ShrVUKrsh
67flBFaEU6hV4RlFydWMiGVQDOiwk+9pyVXOhTW2AHQJNdPGL4f4l+zmMrxZaiHLGtFHwFiEqX4g
PLEGlyMWwPB2MoD6NPNaFTPW6+BZarvVia6tz/qk6ynX87oONWd5N7XQofShg30VbpCN3coC184o
3eCatpFqMrnhli1993Gwe3v4Qc2AOEHDDdIBhfujqyeNobjj2S2mVrhZ7gPodu5nssplGeSxuomS
4MYw5nWkTuvGJw1UrBPX0jcBl69A0RJKPH7ci1bT64BbiJVYi8pouYvWRp+3QBZU9O7SzZS1zseP
y033+HRZijHw2mQRECcl+KPnBbUr5JjUmS7S/zsBkK0dTi2OZk14bYizq8yk8QhXXEH78iricFxJ
91U4PuEeeF1OSNJSgd35pXDWh8OKiwxqnsMXXY0ccwzoABVcOYkNEk000Klk6ihOnMWLuvGM3nhr
LmnOMrlc0soyWHcRjowTl4KooPIxrAe9c5Zi14zaAgT6ca2XAF8H9KCwNdr4frcHcbgrDOUANnun
KdSPjOia+8d1w9bJ6uHcogVUT4MPlWWwEY8h+Z/UQ5EGuRsh8gcrZqZPFzzE5hzauj6f59IEDH25
gabEKEVuQZ/mRME5O1Nr/YC5wiNGAVdCUly2NZYF5uh7NX4riADFDiazxFjWas7FUfava8m/EYEe
5oPgEYefn77FIy/NhRuBwxbhkvAaL09k1xBYVtX2i1CH36dRB9RrKhs9Ly9NfVGOHlH1U3fgDq9R
7deBfPo3ha45ksIbCCrhLEuCh1bhRsjNMe9zjDer3iMS7IIoW4Oa2/nImbQalzqN4yrksibn3IGL
fhVUCBA2QXBdtSJwvRWC7V7RmmfACm5gYO8omV1JfrsS5/SsEpUdNMqDyX06FSxv2ReIYXsKAraj
NLkss93EZV/R2aLcMzqtX7VluCsx8k7q4HoJswD+76QBBG+Lm0Bdo5pYCu7zh1vYUYxo7sOldQwY
wVqVblqZQ3FeIP38oEMMDzzDjVxqyxEMpl6xvhk6sIXO1LZS2AhgQytlo8LMRy44AQfxAzlGhJVL
Xq7qQ28SEoD247liTq7WaqCS8s9JYt5EdYdUUnqF/OXGaIuz5eIdE5RnLlKl2H4J69QExi8gYSzM
066c0itAx/fQiq8b2byuCM4e1gUELNrGQePfLVfsMMYVawTgJ9TdCg9GMLeBIyD7WvqBt+iVd4WG
jQUdrZK7dSF4eWlsRe7JUByedAAkS76dSovALzETuLq/LyRlR8l/lxr6LRaUGEzO43mCDJRdGEbu
gBFPOdvjT1bew+tAf6ejRbJfTvo6D07kzu9EDjhi5Mxgbsiejmv1LeWtbGow/TOtgeyIyeTg1Zct
iJxmQnXi41D1driFjkXODwUXvy6MqF8VxcVIhykP9NwV0m6/5Ccht2Yzzz8vK70chxPDvXMQ4A2E
2wy0Jh3m+LGD7wS1XIenb7gFQT/lgl1HcFKTWQQf2eL1kDyJU3gzmMlZFGYIQ3bOaP1pUPZbPcH/
GH7mPwAq+9sP+q+IF1sq43/fJAQ7/Dmqv7/Cziy/8as1aP4BkxJPeohv/OFZn+NXa5D+39LigyCJ
C+5rVQ/5DwWqEhVTVhfu5Evx/ldrEE9pmcvhQnIzdOC0v8X0foMVA7ajLIojMvfOZbCjymwxyTE6
+pnkllkrPYQ6UhZjq46QpcHXUrUc0TiztNnBk6O6t2jS39Sq6m+bSDf3mlWVNoDPR9x1oBlUidk5
otT4X4tGlPCeRGk/84ZUyuxBw86g6YUBrae58+ZcbEmdE/2u6wI0QwaIJp+SNDcPQabq34UoiFPE
k8xqO44yTj5jYnLaTbq+mjBJt6cuC1dMDLS6oRj8T0YjzTcv3uHlz1vXy0bj8fVvmRaqQUDyJLYc
IKbXO7xOgxmVDFlyG0yAqG0qhZvmfYmKvFK5yHwX2wakp5cJWFk8j/z/YJ/9/+u8/twg+Pst5XT1
56+fXzOel9vwX1tqYZ4vUlC0YyA886NfW8r6Ax40/3jJIZFQWDSPfnXb2VLL+qQRD64KMAyp7K8t
Jf3Bxy3ITGib1BwxxvsNoRxMOF8XSYBw0tPHxlkCwQU26CiNnRBqg0uGJC+4aWwXqj48T+qhLfd9
WYsgfXHExrM6X+GQrjv5LH6aQTDt+2Y0LJgSlT/jiVy5k1lIFjL4vXIVIYXtzFKJBoyK+FfoqGVT
3wRSX68w1cRVpY8LYyOFFg1ERMaUHz1yeFuAV77mFWbBrQXviz4GtXpow2ifwIeBuRbNn0y1glit
WUNjeGLDVc0MyVgKKSOlUgfO7wHB/MyNKfuE3EspRYxo8Z8Arh9fMZatxh2HyVj0Vpmz11utm0OU
7NpcdoUu3dFjx++n1+9FqFML26z8pzrJd4SA8tfnD2v777fXzecvn9/867/2lvIHSDaDViciDz+h
mf++t/iRxj/6JVjyEskCXEUDnoWUL2hOLJnZEr/2Fj+SkJ8X0aA3OK9+T03gWXf6VY1MB3bN1gIe
SXGaI/X1YsHaUzdm35TduUUzfUqMjVLllm12ww95nsHh39I7bGBlDF+bQNpaeMZugYnB1chMt5jr
M6K4fEBtjqKaoh609tM/o/fb5aV9uLwW/LzXNe3nNuqa1wuNX/y10GS0KfAPQLIZWB+AUU7gX0Fc
wTYZz04AUJqmGCBg/wriBmpn2pILPy8qEqqXCw2pC9YZsL1nsbPfAxUfR6UloQaVRYsGaWSW9RLk
X+BeKH5OSZxL5EWVbziTAfly/ByMQbvJLVh8DcYc9LaUOnpIhyVcgvWRtUWtEdpyTCeYgpb6CKcu
XvmzAaMN/GSdNpfSINptVwiuaRQ3qFSJayUerlA4dNo4npzfX4z/HWB82oIL/ijeLSvSRpMp/N//
ln7Pppdr8vl3/1qT9P4WIgatJoDMiyjKrzUpQ/kgeSepfF6tCwT+V2KBygpINHDuS3TkHHu1JtFr
ok4H5YNcksTkdxKLtxCRJd3h88HAgP9G1Oz1mmzqLjKEDhvFSQxVt48nXKtbIeJPd0TBtRjIa9Tv
vls4ZuhRltp0EwSvho9kdNhct3J065+ZtWmt1MmC5ikbbm4p23yKsW3q2vtWLAMnyYqDRenMEKCq
IR+5mJT5+FTNMyrRktCvjdGo7DwesT9ENm0vzsku8YVv/1y59XT95qReqhVEnlNr96ee2D/+ZVV/
hrvxP1+u3z8/4a8VTH67lIsl1vGy9P5awcofSK8vmRboKTToFpj4rxXMHXXRkHxWdSSGvgSimpjH
sLCR3ecKq5FR/84KZie8bh/qy6kNnpVFrGsk4a8XcDImTTsS+91pluQNTp6qEyqzSM0uGu0X0/TO
Be5tN5Wx2JIS+E2Uc9Ezej2WoqGlPcaW4sbNPGxQm85qKCIyzjGOUoxOMBiTnfdB7NQ6YlZlS615
TFcm3E2bFqS6bn9EYkDvNZkt11QhFYhR6Kp1fmYkorb6+Ms+i98cpTVLlX2RYlrcgc1l4l6cNjIm
bST6iuI2hXEfJDPeT72ZnplmeCiswR7LHm2v0rxD/B0abbXBfS9fxyOE9AwnLVsTYHWXXSLZlWJ+
SaLq1qBC5JRwrTOjWlSFO8WVzbhiHwuoGifKaqTPsw5CY0ela7TRSICEPuSmG5/LbZM7eVB6gVlX
zgAtGEGBIlpJcrwzxXhfA8dXouhbaPrXSgVCxteEW7Pyd5pfaN4/48B7cWDZEdT3IFEBbISlQQLz
YgW5n9vPf4oPLlTMf/0f50X9o0iTP2HpL8PBux/0MzhwpP2BUI+6WB8oC43r30+3558smQ5uE4tK
5fKTP0MDcp380lKkXqAgP92jfqX2VN3/WHCRKj1rfA0k/bdiw+uECyql/vxJhCFUzNgFfIeXWyA1
AxTgEcx+6HZ4J6Ej+zifuGgesYXeDkFe+XKIVlLaWpoZwgUp/bl/TC96g5EGN59PRJ/Xge7NSMcl
gNQAPGCZjFR49eYy/ZnX/S1U4P0HoSXIa4Qeph3DMAJU5RM1HMIH3J7QUDufH/yVeFuen7LMOLIY
//M5XgzEvfLljKnSaMalPIYPmNkqWMei77+qJdv6Eq62eK/uQAHsyr1/SYJgd9vJrc8VWue27pqr
ZEuZY4XsgmT8DAp///jvzu6Lb7X8/EW0TGPaeXM6hQ+1uaFJnmxWxXfLo33tDW79ebzvn1D9xTH4
xRZ750Q5unu+nYyj0yusfVmtDIYVd5Jb347b+QzDY5QG7vq9tMNl8rLpnRgH7N3uFDbo2XHmrwPi
59jGosZJu4Ha1Rs4SiXEuhq34YP0FTlis7aLp8LpPuGAqd5iY6FeJKtIJoLbyZePn/p1q+PtwEfb
0pJruRalZalN3oINr+35/mux+XiQowbH21GOdmajACVU+b8HHfNl1IA/iRWWGTayHAwIGRkEcyQ4
vXJimyoyK+XttC5JPVk1Zbvl5y9WUh9hugAkOXxQM6/Om3YVBNPsDaZVYkYr4yE1KKKD+sNVpsWL
pOYWFVJQ2bXe7g1JWOyvSYYR8q8dMRyLQyqp51YLBzIZDYRF6ychN++TzIy9DH0oO5IWOKnwo5iM
cGMUBrYgiBqvRkV2k7x5mKe5QdK5/JP5/Pf7ZdmlHz3l0V02l0JjGkU5fIDHd9FeAqe5jhzpPLD7
++mL9AmVn1M4seUTPxrxKG7kVAx73L3DB+VGNZ3FV9NWvcwLbPNCCB3z0ZRPvclTz3gUE/wprfu6
wjK88rLP1cb3Jpx8vXGVnonAqjF49frL2aa36aHPMznYfCzgctPpkw1GDUNgD5twnW6bTbrm75ML
wZX3p0hSy155MytLQ0HBvhF+4dGszGYvhnnLd6zP5r11TmH1BIbsme96PIKJyRDZv4aw5zFcElZy
pah1FD1kNub267q3D8l1cV1/a0t7titH8L4OsV3dmZ/mfehOF+2DBI7Pi57a/dQdWnOlb6dL+YYS
hl0600Pg+t4Y2/jLG1thJd2Ml6Se+BN9hxfzCY7Ht1p1E8m7ghN12X1LLn07tof9ZOOTI9vB5efB
PgUIfbb0++gJj9ZyGlaSiOhS+KDZmAFveze/EOx5VTlIAwGI94ZrEXfpXXhjbnFowQbS8W3ZzVbq
F92unfBJtH3+Wt0AZreBMZ46I5ZA9dHXO3rFE+rIWPj64QPolLNpJ4ZOcw88b91v2sKl7G6263En
7cQzUE2X1lmpnfgC2nv74OUKONoH9KgGsUeB4SGxyzN1F35CqWED4Xc/XCbOrbGJ3XFvuonzUO8a
F50TFkW1q5x21xzCVb0fr/Ivl5+/jlepF61SJ3YeQUa4yicUji04zHZ8KB7k62ZPGas8DPvuxDaW
3wvIEH65cVIdhAVzNH+hjDXtiHTLQ+u2br5F4lhfW1+1leTmq3hleMRk3H1vZq+7iL61TnsXuD9O
nEXvxS4oYRpMSTJlvgqv+MWZIIeBMJl6HD1E9/K9/F24Vr/pod3u8swDzba4rCtoDJx48CNC2s8T
8OWoR8nF3ASJRpE6ekC1/ULbCPZlc9auQfjtT22hk0MtR/6LB6xLo7R8gaGS87y1swMRwV9F29zz
zwmchffxfB4JAL99sqMMolIwUjaKPHpQ1/5udFHSO/ed1h3PRpeAdD5+Ebzpk7htXNJHe9g2N4lr
uNHDx99icch4uzFfvNWjDMOYsnQ2Mh6aTbke1uVmXqdfwovwi3Ue7DQPmtWhR1Ly4J+LxM71x6Mf
ce3+nAMcxVAZ4G6HJNDrKc/TfJQynzmg9+2mbnyBNsseD2gXGwan/DF8wnvK9e1yJ+8Dt27dA75L
wYklhnPDe3OwAPqWNigyDUf1w6mzghLSbPTwuP2S2ZH9eHP4cr+Kzqnnuay4xoHPan/ZHr4Y9h5P
JFtyM8eTbW+3Lu3QvtyqTuZcyI7oZLvMftTXT7j3rbL1LTEkXF17ibM5C91VYmd83vbSU3m+3v5y
H6xuMvsCzAC/udo7kGNcLMbsA8bqdmM/XR2M1b5YP10l9gWe1bZmrwxbc9W1aF+NLgye1eGidwev
cXzXSW1nPbmX31eXn66/etMFGgSyN68i+3AhOpoNL97e966+uzio3tNt6Cj2Dwzw7MP9k1vZt/cV
f/5au5NzcZhtdZvZm8K+TW3Gt6WVYj+u/C1qXs8TIK10J3T5VHQlCZPfL54MvtxV4Wb2zflkfzs8
zTyCuxdc7/rCru2z1OFrb93V1e6+sAf7wPN8A7y4utt8C1YmXy51Sntz1zm+8+3R9+6f/G1kF84l
DhtE2htoOE7hXDCXy+oY9194H9Cj7IxnLhzB3mr21eHG7d3DtrVv16P9NK2f9s630VX4R08jDyU6
M1GTsxx3ZrdZXzxxUyPnspxV5qxnnjA5tPY1CibOdKnzKZmjuuy7FZ/f2h4WIXay/OGrp3ne2rQd
lP8c58bbnet2st5erkb70+aOr6o4697ZNvZlZKus27OH85t96pzbl2czy/lss7Mcwalcb3e2867P
THtnuY+Vvd909k3tbTXvjEEcMi3b8VlePz6bbuOQkc7Mz/qTaqusuEug1zvTJrwfOvs8t72NRi5R
8Co65/xGtjdeaH+bVxoTquy+hu56WAk7ZWfLq8/2+R3UpdvAfgqdbK0zcd41fyntXbC8u9i+t2wq
33buhPzDs++G4+3Ktb/3dpKzfLPvhbNyRRZb7+gX52cMxPd0SudwEbneD8/drb8viY53/u3QOTuw
dvYdAU20h0sv99bfZyfeVN6h211NzqF3+1XvSqvW3ST25oDaniPv7tndE8vqcHHbu6vJmbzavbs/
XGj248ZgR/SuuRbX3qZ1Dfv+sL/imycuGZlXOohg2vvOu7hPXLtwfyj2zeM3VvKyjQz7R+Z6m7t7
x7vcTSzA8/Unpi+zf9xvHgeb2Z0o7n0+w0HbPv8UOJ+m1ejtvPZqck179npPWBduaMd73+Zs579r
dBLtYLVhsssd/m4un7p8XudAhXGF5QvdeXd8u9bb+c7N1eOXwd6PbsOEGDY7b4Xs9Pb2XuSN6WuT
Kbwy3PROtNNNeV7vcmd3SoHmCHjxZ5R9Ed+OSr4yzjGRWhHfDMLLo7B/nN0vh4ZVc8+bYsNuQ+eg
OjJTXzhfbtetl22/Ujaotg+mfbbkrhAiVopz83+XFcL74gZPcRfNsNfhv4x9CS13eoXiLt+KXhA5
/rrcBsBLb+JVSwFquNA3ZmHnnuLkLLiPT59nVsybpPTF8EcnsBVaoa7mzZITyldPxfm4NYiD68hT
zv2NfqGvyl1yUZ2407932cGuCk9n8GXovR89s4jzRG8qQ/TQoILrhZp/aWFabgtS9TmHeYMkd1k4
wVgbp6p87+VvOGXTwOU+v6j2v57sLDOLQRIYePDmrfjD/KF+Gh7lR24k5cG4pFT9M+X+LcDW/6Ld
XX9Oo8/5P+yu/v65+0fx4x83Swe8aaOvb7Tz/guiHFUSzr9vQzmIJX5/WWde/vVfPScdGZMlXf/Z
+vyzYUrX/g+yZ6RQlEXf4NmW4ldNWTL+4CfsBkq9y1taGvx/wkUETceYglI0jU7zpzjY7zSclqz5
r5W/CGWglMFKoOpt0MM/5ospqC7HgjTOeynUmpzQV+igpWsz9e/kPCukuzCIiy8vZuby56e/hA4e
5deooeHzSzWc/hOXfAruR6l8NGpB5gepuTPsi8C+fjg7vyEX+HiQ1+ns2zGOdpc19Wqpa4m5S+zH
J846wtfv7aO3QxxFjUkvs2q2GKLxrh4Pt5exezk7n6BKnXiUo2r224GOUvNKrdNJmxhov6Sct6HL
w0BV/rlN/74K9jogvRnmOPv15RA+TcFrSfzBLYu1kXUEoXCly0g4yTUm8ZlrmRvLuJGA64sZDIlR
c5BRdOgBotG9SzLL7srO/U+9yeM+pTr9muZ5dXFhOevzmpv2f26Io4hYTaLW+ylPni050W1rn8tk
Px+PsdyKX+w0VryM6DMqIiBmERs6vriXgT+PmWW0a2TXBk9I/NDVI0Wxq0AwLj8ealnbx0OhzIMF
PIBB3AiPLuil4MtjalXtWqDjeBto5i6fx3iDx2WyG6yhRTqCnufHYx4FEow1JIWeFBsa3CnhZDl0
XtyZk0nFVlvXYIo1UrOa8Uu3Ncq+bibL+S6TjWj98XhHdS7iFQNKQDwIJljA04B7PaCPxj6ld5kB
M4rfcq3qnprXugPnzXC7cqhQpa38dRuHlhe2lbHXtLrcNCCOnMQKKmyW2+FzWYp16bQS/Hq/pLmb
RhE+0V00zq4w+vG1oGcQ+LXMOhh+oNtdFhWboC7NdTniOAD2FAcDS8r2QpxUHmguxVW6qlppckMG
a4ihpyeKxJ+y1MPE4mRX/Og903kmbUDvhVomSqbHiihFi/9Hxp11hX+vuLLSNF0VBSS+j2f69aWY
iQZGDGBx0diirY8czuuJngRN8RNxrlaTjhD8oPmQqIWuPjHK8fZAww4oMIAEVBK5e4tHqelcC3iD
TJm6alurvkePWdillTbcdFDBNx8/0DtDoZeHFxynMsfssZaBnPiZEeLWvJrwnXATRr6DrNd55qx2
178/1IIlwc4QpB7wktdzhwSmWUSKqOIIirKkUaFCIaH5ugrl8JTPzZvXBEKY8xt6PK+LPvTRBMYy
+aIPS24FKULzZrMc3DZF4/3jBzoOLcBjsPtk77EUSE+OcRh+05HQDTiMG74k/8hLaQ6dOlWjH6lv
EdbmxihvrKa30hMR+uhsUuGBKKoILB2hMQz8EER9FV7ozYhVq/b+OgiCYrGgTvFk0JIhWeUitdxW
M+pPEblWZadSg0zFx099HNwINqRiQN8XIgraYkfJRJbJYdmrgMelRKwCjBQKSdvgWW4MjlEn4rXc
W4H0mzOtEkqXLUcGiIQBcPnXT2xmaDm2uaCv+6qINkTd4LHU8a1pcPPbz+ZccEsq2hNb43gR4TsF
aUbiPwQWtuRRUNUwX8+ozxWbLJ8COxS14lAVYfQTYv63mcbxBnweBVoPbR6Unp/pCS/PCvy8gokN
WGywnMj21P0KpBG0dgXZTzhx6r7zQDIcIRJsXJ7pYR7NYtBr0jSaPJCOM7U70JO0jXk+RXd754EW
fCOhGN1q7mZHo8RFNRpzmJebIZcLkqRmTqNVYCFD6VYVceiEMtnb4TjTuTFS/1e5N0BwerUZOrPw
xwSu62YQVWpfUIf2ppJhJ9EN6Ql1u7fzhzUdWgusQ051kFevh5o7oS1CTZ82ou/X55qf1msR0Z8T
qfR7o6DqAHgUELwIev31KAKVi8DIkN1F9FpAGjeqN0KVf/l4E78zCPA8jgtL0VUuO8smf5GhNC2L
zRLiYVMW0owFSjHldhyF3Y+Ph3kTK5gt5DBoMZKeLJq7r4cpzHGsUCEcNgJr8sLoKv9MxpHhUE7m
7DTTOH39eLyjiw6rACUM3o64nNOAk46OGElLy6CbihH+sbpomiGbKynYC8VZVrmVhVh+W2L5YsY+
FU0lKk68unfWIgB0IJWcC9wfxeXnL2YVtyfJCOV+2GArLODDF2E+M4Qi5h6V3t99/KjvvMFF94Ut
RkiEL3F8D5rEDHaCNGxww0jgoqeW7FiBGJ1CPbz3TOgAg5RfCBvw+l8/k182CkLS1rQZJxXKcYtN
2MakPCStCwYrth8/1fF1WCWLY/ZQHl5OVUBiRyumiboW/hxW3n0wKOYqTPXKvBSFoLjPA0E4n+c8
az7FmWXeDr5pXud1oZheFYr05IsuteIT0flI15OUcqFTwiHABkVGbu+4Cx+MeqzGAz6qAfPQ23I0
9tZaMHBoWoFYUGu3aiet8SKZpNclvIvUzUO9x7stlktjneDvlq9SzUBCGe0wlPDDeDEsCSI652Ou
xO7H8/dmA/B1jcUjGB1/5LuOp2/UjbjLlHnaYI1mfMt9QRycUO5wLKlljMnkIF5ZmdkcOmOgPSpO
w4lofJwSLdMFaJdeLGRT8InLqn2xA6DGl5qaVdNmUipa6TkKJdLQR2tUvutHv1ejs5xnP7Fo3ixR
BqVyA8V1cY0h2LwedO7mdpRzYdpEUdw/JVYPQz3Alc5HPi7HTeXjKX53tEWRi/QPXaOFVPLyEcsh
Gete1ybUCqJ+a8RGg7lVUxmOHMriieX33nQugqML5VfjRDh6Mra9P4DGnzZpK4Br4spFmJ6ibmMV
EdR1Qx690TCCU0LaRwCyn6ueyALUU8SZQjoGkIUSzopGM06buWhrqPph2q0Rm/IvlcgcVGRWc4jl
PZxEI3kQg6G8UEfdC3IlAfdX47o39tFB4tqSOkIatKeE0d6cKrxv0kBkP4CtgAM9mhUBXkM6iLG4
mVSUEMK8mW7TLhAGW2jbeq+I6amby3uvAViroS1epEvd4vUr9404MsUhEzdaqqeQHnIL17mmuCvV
KvC6Gvx3MejCCVjUu4MSCCluqlTFocK9WmdiqvRIl8jzpkLVDCGOWK093OaqGzmqw2v8vkL6L2Wh
GCdy7XfWN8UL3FeXHJ+a+FHfd6yQYtHbSNxEg1WqTgJRVPBS5Ii+IVdfP3y8md55SAi2JDooFZAv
LlTAl5tJGC0/TVAp24SJKLCK2jTFYEvvzoewyT2+R4cxWdf8biK3nGNkjGinQiFFIPr1qHqvFKlS
6/NGpC5awlRRq8oRh9gIvI8f780h/TwQ0XiZSHRhj96hGYaKklJR3mSx2EEMUJIN2iyncDDvjaKz
T3koqEjwz14/jgjnbJTaQkL6rS56V0OAVnQlQ8tO4k6W1/GymLYkABCTqNkB4+ZedLTzcj21BD8R
pE1Vi+LozfXUVW6JCuTsKMEyfRJ14Ft0w1TTHeYWLZyylhu0Q0L8A512SMGDiaWWRJvIjLT6xMp9
bx7I0BfiKJkWW+b1PPiWn5dRVkqbODVLC/mLRGtWqADj6PTxa31vi7wc6Oi1cldN/UlhIC0f88Ce
80qgCzpW6bVUV8opePib6z4hDg1I+Osm1zbKW68fC+OcDmPgnOgjCIYThIrwoMetvG3GMbvJtMa4
wJCtdq1MwVvq4wd9J51AS2QRl4cJhCj80YNOqMVNqUEsmHD4vNXMuRVRbrDGa84FNcDG3hLPAsGf
dsgUAgHs0zI+8Q3eeadc7xbuPjp+unx8UTFkfHtx1BU3ehan9DzFphl2MEnL39MRfz7yWNncP7mL
44Z4XCfOp3RO8qQ10C3VVHzdSprTU5udqCm8c3RxQ1nIyOyhpevz+l02Sje01ugbG2gwOrX7bEAt
qx+i7CuBKEwcdCLUx4/f4TuLFa4WHivsDBSpj2vDclKEZRWmxqYQ0ISpA8hNCOCIO66A/on7zztP
Bz93YdQuOfMbTUoyI1NKWwlFvaxtn1B2yi8VwGO9a1VZiXxpYdTdidzvuB+0JOjoMLBAFw7mosHx
ekbR3S//D2dn1iynsXbpP9REMA+3RQ3U3ltbkm1NviFsWSKZIZn59f2g+KJbRdFFS3HO8YV1QlmZ
ZL7jeteaNA3i31yfa+fcTLMOE1idp++kJurneSiqP6I66r6bLUrHB3uOtfdlnyGF8fiYoRdlpZVx
JJum3EicAHZrnexShEfffU7soG8XhsF0JBo5t1pbv1fUyLShl5NGcXGtqk0ucedBIJWOuvW1jeBa
Oetpa8PK2Be9dbJRrv6YRKIujw0epLyi98yUSwuHnwszg9F+LAp4n1CvC/X4GC1Kqb5azBBr6Vr2
SVPi/BWAeVN/NuYUUmsv1ca3ue0MqEU2hmUfewpb9kVEcA2elSyB3HnSFXN4Fmnduv5sSnPwvX5y
oKmC6+U/Kfv2OwFoXb4I3VIaPxv09GOtiFzhAreOc4qzpvzD6noTFZhGUedD1TTwopV6a37tPWgX
/VgNWyS9Co0jGSbF+9x5uTMiezimEkmGXnHPIy9j8JWeYVE/T43wLf2hvvwjYUIxhJ+r9+YDxGOl
BTtU3WQHkyRQO+S1C1MwKNrxbw2gb/s2iTv5ph8sIz3YwpJ/JxUBup9R6/qnCUsVacA8HsAOetb0
se2r7q+qLYrkgCq69pcRJ8q3SermV7dpzfrCkN3w3vayCuXQManQGwx1bzqGKZkdYfhooSSs2TI6
9jCmvZfIqsI2A9XAu7apNO2gFVH4FQj36EC5EVavrRr2kKz1Zf+h7DorfGt3Ed7DshO1PmWlzF+7
QqsaP6eeNfrSGBR5QhEw/3uAcN64GI2bfRgHCyHCsB66/0y1n6IAShy4dGGAFppvwfD71Y00IJpG
XRXFs8hbtfCdeaxB5EBQmuENOz0+hB0/6NzkkVuf44Ks9L06D2V3yItag6KxhxTMdzNDBd+WJxMq
tLo66Adh9Ckos1zoQSoXTtBR98rQL/W8MeCLHtRlDjE1vpZWZHloX2iD46eO7PMnl4HBf8a8G78S
Qs4LlyJIvELTYVi39FoaZwkX3b+Rq5b/mkaba+dSdhlI/BCGTgi6XOWzEqk2yu9NJt9XhBFEEZ3K
z+CeQaWltgCMmWocGm7ISJ9tyMbcPEU4ye//q0/HYWzgF8N9NstfPVH9RI04rvYGrTb8tIefszRG
v6lgLOpqP8eyiVF5tRI2ZsAciBQHCZVpekqRcvwso3GA7c6SRSAVIyKm7dtwL/XfMj8WDhJRGX4C
weDt8rkBz/ugVnrQYiZfJR2LY55lYsfMLeZ0beSwceyP9JA2zmqT49S1RmnkeqA3Sl9OB+IDPL+r
dkx7Md1dMOViZM6/zJA05ffHFnbLu+CeFzIrGrl40dsNmrAIL6GCHkxZUoMajeFobwx1/sOqXAeW
UfvL4/Xut7qgw2AwAWJOeXLtWRBFLBRNDFYwh3mbIvypQHjq1UPVPSvpbNkHpbHm8SxmhfD38dL3
V8lZxH5QAKKscd/PpemkxbUyJhCaRokHq6Fj/BsheAiTszq49SEvnaI7dUyJDgddCG8v99wow1G4
pVW3JC3kZuvEpZ2EbU52kl9t2OuioLddUftFXJT1wYiIs08tKZ12kAqiwAF9gEo596Y0cuy/2n4w
1QLFm8dHch/GLNqULlhkcGKUO1dfP1Xi2hizOL3WsqEPvWijPk+NZj31Mnb/ebzW/U1bGKtJvWmz
OR6pzu1NqyKrLtB6Tq+FazA3YsTpiYHsDuK+wTuj+SB29nZ/08hZgAxw5FSuTWf1dPs+Rms9m93A
jZP0AiLIPdjWnL8xkkm7xA2T2pNq/I9s1/9/42lJlFyNQX32CBxjtaihjmAz4KEMsNzZK44cFrfJ
nk9Rp+6Jyt2bJgceDMJP2ibqfeNERsJ2WqvxgtKq9LNidulTm0x7XfONr+bQnAHNx2NdKqC3X00L
Z5KFqgOUoyYKLiRU/mwElNXxoA68Uk3sVBFW4ydLykAkTz+N3uCiuLYerE3G2RhGsjZqw3qZUfpC
5cKnnmHUz+NQG+/LuhiQgm7TJvcHLQzDSyI08bZBYv5drJjIoLvDSGsxCSVi9hN02ketMfLsTaKb
hXUIDdjvIGe22veJ2vbhKzzJ5pc2nLwPc0QodH586TceGEAAsj1ad1DZrLvZ8aQTWqIFGzD8N2rg
QBivPiFI5jiHKYK6eMeRbC63QBw8llxKebdfS2kYm5xB/gRV3bnTAT5MWMGpGsu/zAxK0V9OI4Hj
LA1JeBL1xa7erlZPmlQcoYVBmzeEl1Fvf+nsXO5gjTbuOaswMw/UiL7MuifjSVbIsikMSlsRBCOp
kXQf1NHW3J2FNvwDkqgMZgAPpgR912hyzL62zSoMZid25iPhsk705za+bDpo9GUIQ3XljuIlnuZ8
ryiw9eWWcgDpK9ceGrzbs0Ru2lD6Rg8DVWnjv4iIWv1zmhjFB12RZvXXr99KSoMkeeSwAMZWxY+o
caPBG3slUCRS7X2deMkBLWH12kMvu/MCNgwIF5/6LsAKoow72M04Myivoa+NEDv8tX3bHmHJGc6t
nP6deB6/bvVpVoD7pJJGw3fdTrbUth29XFMCWuPira7WEoEl6PcbuC0PRdUrV6nl9s7NWT7ObfwG
ToWSPu6dcg5Da7cfr+1FO+K7lUCvcls9RLkqQj+ttcY6dXYzgsPLB9s7GHEx/KPooXvRm2Yyf7m0
DXM3mApAMzq1pXUZMS1GO7fsTgkoXOZagEwXwLA+sobhbGT9pB5nL4KXzQ0n+efj67T1QtFdhY93
qSaBnbndPk9R9B36A0FWz/ZzDsGJH5HO7uxvaxVkIOjMLuEqJdPbVRqlmi3plnzZdBLOAT0wxTgW
ndc4Owtt3VjmNwnQaH3ToFhtB8lEM7VQGwigVabL7bWV78X9fyaKAL6MEOt5fHpbL59nsRBu8Mjv
4pTWi5OsQiIORExjHk2jbGg/tfZhSvrfeBz00JfeK7A0rsrKYLsWOFS9y8KgS1vgYZ2bdO9VkZsg
GfMOdH5hVmwvqT3v140A9hSKEmJfJjDujEDJ1W9n9tiFbRtQlmVSWJvtD1lPfYZia3H65TPlLPG3
qLnoC6/S7V2xMorqSzIZZJo1opCObuskXLh9FuHmx0ttXEuaLJjRRUqQIufq7dPKLwwNlZKgSqz4
NdML8dTZfXJ5vMrGJVlCMKIjoIvc/dWGIqABQ0kkj85VNj67TdKeolqLvnmRVRwfL7VigvgRgeEb
GJL3MGkuN+X28HTkq7UhS7wg8ZryalJfOY9wFC/Jtx0teljZMWvDws+iDpRe0yOtBb3xJ2nMKGZk
irtT/9xwywvRCAZtef13MNyMwkYux8X/N1VKo9Atq0vZyf4poo7mx0rEnLS0ifhwaPXOWWwdOwTj
PMrlvdy1imPgY06Xsza9Fpm8DPYIHMotTFC5tjLC4P/46DeXI0fF7GDA75Lx2IiRxzYsokXFq67C
Hg2EGEx7eDdUk7U3jLph5mDFJqrnnyYPZfkxP6EKhnD2BrfnM88OUGptHJUDEY8B6XM7HZpM9XY2
t1FUJjKlMwhIWec/61jYVvohK6zWC5psbhkzbXUj9ztdmPNpClWpnO0yjJJnyvxNesmjpi9PAm2F
mnroOGU7D+pHsr3y2fwUahEMmZOzrU1EgjqgmbhmGDTJAAmaRxGmfpJlXoq3spSUW0WWuCFa7Uo/
QjKfps99nozf7MnuPovKLdtD3WVIh7ljnGj4BS3PL2rbOait6cZw6MIB1urH12Priy3RxY/S/NKZ
vP1iRRhHozqLMPASKb9VnhF/UdO0/AJeLpuORdJb+s79v397pGJ0yomKPVLatSlweOeW0HIXUMA8
1Bez6bUvoRXWKiybRtaemiqW6RFQjvnn3DTeHqXIvW11VWOhwV1YSpfax+2GO6tJ0bFLXeIqQ3o+
nEOJc05HAH47/ml7IROwIzAbjM1qIQHyt2sj1wlQ93QvisiKawcF+84LuH/ebAcvAWCNYgt37nY7
6LdIOy0bVklFdtbm3jzmshBncIl7anqbGyIFWjRrljh4dVUE2nUCnLITZCEgGo/5gKDS+72pys0N
EUZQOKSqQ1R2uyFAturcTLYTCEcWx8bTal/2qnF1FPnrURJnRypNMRJmlTsArG5EVjxWA6V+TIXv
Fup0qjwBJ/dU7rFMbe4KmUD6TVCuMUF3uytoihd9WNUJZjF+0gALAcQemoubVsOOa7t/0AvCCv5J
Yma6seuQPbZAGc726ADsQtEo1gr3rObp4I9eoTPrZPwPl9//szq1sd6iXU9QxFmCHl3dilAYOqIi
vKeitNWnUg0hIc9gPCoMaLM0e9gz+VvrEW3yqJB5doGPrk4yLQSBQ4v5cBL1XUer+z15W928hHlv
fVXDMtF3MrGNb8cMBOBNAHvLQNTq20VDK9NOqdxAKN10iMuhPNDBd44T4qY7tnFrKT4cwQGhJnLB
q82hC9OCHzPgPytm90lYbXOkBTQeC7Pod5baeM1UDXnISwi0hIC355h6tWG3OJ0AsWj30C4smqNE
yeFX3csih/l/Vvnhv38KCAwtaat2atyApwH40tMnen5T/9fkxm0w5rZ9+o31gOdDpYZpJ+i53dVA
+DbRzeVblTMKo0XpvZ9QCjtEY1mcTTNRf73GwgYpmHrwAPO/9fVX3N6hxle6gdMjueM0yK3ZAPLo
ciH4+3hvyxe5jS4oAjP7urTRqQKvZeI7K2kICArOUqq631Y0plKTG5nmc+rPUJoFlUv3uWZS4Wgl
Uv/v8fIbMTzrA0+gCgK4jn7L7dm25ZwKw+ZsBycxqyDWovSbV88dZFGx62R+rttN+W6qUUW4uFJ3
agIgo/kzt/XmqaJERrd5EAgGPf5ZG+EEtgCEJ3MuYKrWMVchp6STo+FQd7Km6gBeQHuTyND5p+vq
ZkDMSfeQODf67rtWW7SAH69ubnwTulwMulBiY5Jwdd/yBRpdewS8tlSa45jZsc8YsXJ9vMqWWeBy
GeDGGI3kL7g9eRE55hgrtB2ctJ5eZVckSEdN7tEdq6+PV9oIqBe2azzVj4kl8oXbpVqe1EyBxw2A
PPRvhwKwhq/R57D9scjsL/ANINwSe9FwVVWSbU8b6Pa2yl4TaeNcGZGEOpWeHgnFXZRmxAYDNpMH
LbtIXzu0nhBVK34Zmg+NAFwGkCYDZQc3vrrR0jZTfUD3NAiLJA5/VEdAYU9um+1EacuprZ7uAkxn
xIIuw1Juuj1VkUcLriIKA4YMkLrPGgW9GZnJ9GOGTHr8NCRZ/cbQWnWveL/hLZF2ADhpM8d53/lA
Hp1aQplxP7NUe2k57afREdEbM5KtX0CIdfmN+7PgDYH2car0nW936pQ6MWKqUSUxjf5L6oYVYvDC
pUdC70AM4XiyYmJUxl29S5Mm+XnQ2r3Ls7Vp2gfcH+gBTH1dPhnNdp6bmC5WJ630y5iUjYecaJ5A
MlYgWXDiX8zpjuPZeKKE4NAl0HDH460dD2WPwUB+ks5g6yCaNIv4YJRedU7ktEe9tbUUa1G6Wcww
UfLtERvW1BWdJfBxABk+ZLFnfmswztZB5FZU79zcDfMKVvX/LrY81J8cuKoOY2FNZDF2J1TTh+4k
/dLNWXMdgY8VBzFH2jvAHq5zKEEIj8Hj67RlBkg3lsY+FCvq2hrp9B5Nb1LcQNGH8jU20+GFSQF9
J2TeOlByqMXQ6EtRZvnzn/eYEk9U3YR5nSx5Mo048sfJNk+irsKd49zaEJVSWsgARe+nZkwRzbOa
EXWFXVJf03COj25hlL+xChDMJbteGrl3oIA2YcauSO1AZLm4zJD/H+e4rk6PP87GyA2k77QFCYvh
pKR8fntuFLDHakY/NSjrrGLWTmv+mAzFO/DAqemZqe1X4SQulT7Gx6YK1YPCqNsL4DGalmaHJKMy
aAfHqeVrnkTlIZwTa+fLbtld6oT0fcm84B5Z/cKwX0JFwdirl+iImJWoJ2jHk1oI9TSiTb5z7JvO
8+flVo+FWco8VqPIDqq+1/4JW9P4j6fa5+eulIPt59JMg6QS5V8MCpjVE+CZ3kTje673YCFbN5rp
IozZ0iQmKrr9MqWpw/Nh93agDEn72RNa7IPfit6mViF2bsHWjXYJSmlTLdMea2vElxd24U4OY52K
4YMqmY+RAPP4+K5tmXQK/Sja8SmduzAbGPUQu5iZQIjJuYoGqSADsBZljrJ4V5u92OnXbFwcgwvg
wNWAGtFdgZiht6qFTtEmrJ+757CHjkEiRfrKCYz+aFkF+NXmNww7rW8U6tBKYDJynSzpqRdGrsKi
RpuFh7So9OMwKFagd1b88svnyQwCwJmld8LjXd9UMffQaQi+Wlx5Pqo8yI1UZXQRLgKoDPG1x8fr
bVzIm/WWP//JxGZqNycoODtBZMcx7Oa6/uqUzUiGUCc7PmNzKboZaMkxHEMIebtUNTqou4a6HeRV
kh8iIK9vh1oZPpR2uLOpjUvJTD/4AZpLC7BkZV3gcW9qgF3RdSjj/hDGQ32SjYtyOPpAfgL8eie4
Wn75KoqEYHiZulxE8u6iyD7OFWM22uhqSMfJrm3YFx8WMaPST0tj+Nu1Ry87URFyI4TPDf25Tfvk
+vg7brx2ShugM+hNEdCuq3OtGFX8rxtdu6rRTlZF8ocPqnde+0bQgeliGhmCkAULsrotlp7FWV0b
EUFGW73AE9K/sd3ZeeNI236Jwrb0jpxQC39x60V/PN7hig9+aVXRxaNHiy4Ck/fMXt/en5Z8PlfG
QlyFU3o1kQC4a7pBuWu+dM0AxFirS+qDY0U2CVtMI5DIyHo6nb2SV+VRDzvzIkfbnM8L3wNMvG7i
dJdBcd30aLmVhIlBW5DKzmDWeyMEWweHGswPHmrOb10/6kCRG5XlAYygjCvgP1Kcc9gJ8S6L5/bJ
UwEruWmjnuBNdU+Pz23r2eEE6DQtwK67bmLolGHmtqMSqLk6HL1u1i9hbkEMW47DziXcegfAdxYm
BqKo+xyDR6fmxQy3bSdS71KD+Jh9kM5Z+zeq9frfbm9oX0bFBIESC9N9STUyoJ352a3twkKGuAv/
vO90GZnXSjPuxNXVxhjGcQk1uRN9bSYx71iZDVcEaoBURl+a3NDM3N7HJE0i1ZxigDVe1dkHEUeM
ScWdImdf5IAjD73ttcMpBmq+xym8YeCo95BAUd2gW7NOW/WBuqjRN0pgUL/u3uQ9WjMH2Zfk/JDx
WX80pujqHc+0cbAmRnWBtC7TGetaxyhivfKSVAnASH/I6rb4oGb5h7x1+50vuHWunCYBIFgiqACW
P//ZJTlWp2h6GQZZJkdxUJWcbIZZzqd6cHp56IEWFKAmUIHf+aBbO2SakTSAz0nnYeU2JlVruzYb
aD5nrYC0u1IK9cAsX2IcnFHuyaNsmASwgnw9A7exEIrcbtPplAxXQrtZjpUeXbzWYRzVnXq3DcrE
kiXMXq79TThZ9GehRM3/iNX9P9sDm8tT0VaXvJiRxNXtTZVe8FzdEICGrnzQvJx5nshpJpRgCDPG
l45J3jIw3aSU13oeeuXjY7O0YSsWBpxF09sgR1lvH5qjUptkIq5J3jv9f8xTtOKp5P71x1kfGHyo
XCcpGH9I4ePqQP5XB81rqt8o7C9wf4CoNtqId1A8gHD1lFbAmZSxiZ4zt0sObtYxKuRE+c4D2pgJ
d5E2xgcQMHOz1+lsWbhZOiuOEsjaVqI3XmVE6hn6ElFQQzPMa+mUFQOIndLAjSBsNW8+eXmUjL6q
R5lzrvtcJheHeckna1SU7nlQlOl17Ojv7GRnWw+BL4Npw+HeZylWPlSqJyMFNPXQQfxfpdHfSt9L
0w9TCV/S45uwZcy4hLSeMaZ8jNWzy9MQDq0UgKIobBIjqy6tg+mK2bhGRhX9E/N+pvPjJTeiJTwi
YHGd3JOa0MrEEOPAdwDVx9WctPzcVE55ngdbPz1eZUVD/iNiIVCxPUTHsWZ3fczUneOxdC0iFrQS
8//qKNXi58bSpvgg9TkdD7GhR97T1HrFeOlUZ1auZTdYTLcA3kqukW5kyafaNEVymKQhh+ew6LtX
McQ2VPxGX1n+NCeLrhrz3tOTnjiV/CMmW0fSmygMotu8GolqGIHY42nZGG9gwpNHA0qXbvDd8x2Q
KkoBuMZXxcsM76rZszNSRgDqggrE5EVvukStpK+HMKr43dxwwrllNvrZMJTstfJSRt8en/bWN6VW
xFuGGpU0bbnUP7kNW1MadTDs+Ko5YXWNa7vyRQac7/EqG0+DuAZ8Mph1elnrwkVd624vbTe+5o6V
PKmEw+/Sdq4uTlxoXx4vtbkh4A38dxHvW7ujOU9kLGeOWI+i8TICvPA1xg93jm3D2y5/N8+ccRki
xJUbytQ6Valaxte2A9etOLJe9OEBE5QV82KVqbdvIk1Ul9/ZG4cIjxb55zoXzObeKOqWB6hHWoTW
xWQqybGs3WznDDe8HNjOZbYA1glGGpY//+lShIPblHaUJdc0EqRE7JEiZezoBpIpaRGOFy904+qV
qn//AdaV5NcB0eQ7bNBaBh2AtqwMTVTP1Wim8LWYkyQt83TTr/O6ei2kGgZF24rg8blu2FK2CtcQ
QyIUR9ZeHc6HqKKSKq651SbnGVhwYM6VcYwnMX1Sx2SPOGFjPeqZUA4DMqCxu54KANXlMIRQR9c8
bapTJpDjGpK4uMDcNAZqXfyGZ4JXmHFeF3zpfVvPMQaIfsMquqKODh6kzarzhCk/Mz66N5yy8dJZ
Cg9oAjCAu27lljDdySDqNLo2duwBlLP151qttGsFn9j18VfbXIpyLVd1AaKsMwnYVLWs1MkO+4Fp
0zlpsuewjtwnJe+GnZGbjecO5+YiYwfv4CIyevsgZsTmh75LxXWGA7h47pvQkIeKhNA4VvXMhPEk
kiT8bOUtalKPd7mBwqPLBq6Mpiwx393l1Ky01i2609dyhuvpAoiEQc7R9cr/GtHqz+lI4Hnu5jo0
jjTNJ4iAwb7ZZ8eORebbSddNvmJU5qe+WWaw665zXjqbf3GyrSR+jRD7FB8f/+StDwPEHkFhHtUC
T7s9rZTZJFAtvRcMtRX5EYN7AVWg7InMZ49acKtGTYEDnqylhX8/PaSgCzrR1PUWGLP+GsvaJBAu
h1OvR6Wf10KchrwZTzViQ8daCtWv23iPHHnDXMJ+Qtec0A+PsDZXTeMOMlHl0net+u9lOfZPcGSY
xxAyU38y4+EP18q/hUnd79yNDV9Htkd9AswoKd+6rTwLq4Qrl4Zv2odtADWI/c4Zhz3WkS2kBBGL
xzuD7vx+ZGqcqs4YVSb2CLfTgiF7xQyPU9x24qznhvwCDCb51OZK/8lqe/4PZiIKck1RluVZmUVq
X5x29sRONLphRCnaMYKO2DTXbI1By7SsEXTuwcpKmb6JnWj+bnvRDCXShGTGFFafH9/qja8MDI2D
5gvD53yHFxycCOoXel2DpO/i2d8dLX4rpP2mjuxPUjP+KQvgKo/X3LA7y+ApOtpQ/zKwtgozmoGh
AJmOAJAjo/zShDnyKS5EgtHoUKadq//U1DZ3bN3G6+XpkljwcJeRvCUF/cn520YuWkJfhi285AuV
ptZvIJ6CUGeWx8e7W/6mVQGYUHABc9PcplWw2p0tLRuiaJPGdmz2sa+0OrRLjZ1U46GueW2H0m6t
/lgKrf43knMT+l4ulV+HwxGHc7p8Utpna2NVykzp45qCglYpen5AN9l+bRwrZDDIbuvy1wNhms9k
NqzJrNc6ELaaEUgrCrI0KroMJEoZfZSWSPzY6Ovf2dhPSy3G46fv2MdKH415HwZxkxSXulO+GFUy
nCctHX7jJVLQYVgO8iNmHFfeMYcbQk/CjpmZfFSulS7Ul1liHNypbH13bMzL43uzdUMZpsQWeQvM
dR2uVYZBMS2rw8BQU0jwIHhWu5PetPk3Q5v1PYTm1hskN1poXuhx3/XO4kKt1aa1mfWwrSY6tGOc
J6/oA1vodE9TRYEl0TVxgHwCBZFf3yhhOOBkjPzSjrz9hJ4x2oOAtSSY3aQ/LToSr0WZo/VZmvVv
LEUFj7YyuuE8x9VbVMbYnlzB3FNdRvO5o8/qN2akBlrn7lWAtz4f+GAqJOBCQSutlmpFr1YA1J0g
LYfsXa5qEW9vcvx+ruq9CY4tE0PgRFtwabfeRdqD4xXprNIYrMzOeVfDmHDtQlN9DzQf0gCtHZo3
pFnNlcHS4ctAa2Yvv97yGmApUXhnhpQgbhULRWaqzENukRiKMFSveh0W3XmmbPJNzaLwew2ndXOM
hsz4RLSQ7eH5to7a+8FbQWGfX7C+QPTwaDt4TuDkU/62ze3xXLkNqgBgyD/9+l2l/AiMhxlHELjL
T/nJ3DhlLWKLhm9Qdn14lokxH+s+Tp/URv8NjDazlNTvWYhvujbZhj6RWyks1Xju/FLZyMq3gNx8
USfjoU/l3oXduEQc3gKmAQd23xyJrKTo4tl1gwX924D9suYPNShGdNOMMvoyWSneSxZwKpFElE+T
3sTfHh/uRqAHKAGXjJVdJp9WT2aKWjkbJcAhvbIcXzZtduzhzz89XmXjttArpE8JwoJxp3W7zXCh
QdQFcO1udJ3zUJuI4Bb6eElkau8ENj9C05XvJ2yHG4zxgQ3qCZG7XWl1nhf0nZr2gTXEqVEcWnob
/0IaNniftCoL0YLoukx+i5TWeplHM37VqtCoPs4mZDwns6+c4XWAr2g8D209ZR+VoXfkNW0nR4PQ
qYzyN7km8j/Lir7LgYGg+dXum07xp0Gm80tfaeqfNIBbeVKgDu8u8xRO/3lJBc9GHDa6cdaHCclD
MKGFP0ytiK9lhoTAUnbWoHJixFg8TQNKrV7mfdacYRrfQ8znNb5uxKYWFHGT/amhmWkfGobG+6Pe
eOX3xuwyQM5VU7V+khc6HHd23P6jlLUewpLWcZXcuhF/2Kk7jYfKTs3imrV93dNnMKsYzJ+HWoba
JS0AJJU22UnLK2s+uJVrvibelKSf4Mgz1J27sRFtM9tHss0r4AKun/ck+znpljdHVUvxhyGproqR
QIRVWPO11wv71wMl1luATpAa3bOExISgoTUwnmoNqvO+RN/jqa0AXvWqt/O2tm49NpARKkrPsBss
f/6T4WoRt65hmo2uwjLT8ux0RRT5Whq5zVmPk2IPgbgRTuD5FvkGxrZotq6fcg3YgdxZCTqAQWfc
Y/SXNY1oVELffExM0zxSOR52ntvmHvlbFzJZsE3rl13bsm7AI9KF7IfmyscLX+HQst8y6NyeHhuR
LWPJ/DkEuXBC0ahbObzGGc1paCR9CQArPR0hPaJoYckYZWNFJu7RyKbS9ONMNZ8Yt4KMLRGOsafr
trVhcEdLy5WR4zu/z2h6zqAE1cJKDNEH0LKFb87S/ZgrerNzU3840bUp45ZSOwcxCzZ5teM8lo7R
wq4dSALB6c/OK8q/6Yc6yBNmsSnOWTYP07nTwyJ7nmMleYkQwK4PSZfan1P4+F/zrPLaq5FZSnGE
NA0dX9UC0cQIkmIm7+PI9gofvS4k5xXRyQ91VqSuPzStCvtYmyq5X9Ab+QfsRvKRULVQzgxja0/o
HGVohkNw8iyjMP6NabOFbN5bpCqAZa7v8UhNTtFsXYH1Jv+QpoZ3qSYbCmZ1NILHN2rD+S0cHKwD
1TYueHlRNw800T0IG3gxaZvBbp9je8sq3vmMW5UkSs20GmnMYA3WqVlZVaYnc5PPGJvjS10a0GJY
C5e3p3HESWGa/1bM4p9GO/089CKGsEj79ninG0aWn0AVCdDuBluM1lHILDyFZwobQKCYaTYcyria
TwCFtLOWFtEOaGDjmWD2KPDj7M0FfX17tM1sp0PWwDySAm8/FGGf+aanxJdOwfc+3tvmVyQGxuz9
qJOtXkk9j0ZidYYSWAj+BLB7TcHgSWsH6Li1Con1AuhaWFXXRaG4qFGJGUIlaCIT9VIJMF5vwfA+
3svmXVlAchCpUlK/ywlLV4ndcaKAr4bSuXqMxAbFaJhve5vKt+WN83d61qp9MHvPfjFyaxZHEGD2
+8c/Y8OVQKjiQoaHRaeGsXIlozfkqAvFlPXTUQQTU6Z+38nkRGgK87M3dhfahnt0f1uLLlgl4Adg
y5nGuL0yNZ2p3IwGutwigntdVcInQ2uKNxksnognFPUfele3OxWGDacCawwXFEOwiHqsTIBs6tge
R4hNIhFXHzXISU9RWwNSnI34OCoyfx4ZVPfFiOfUit+ZwFjwJohikeDcV21UOKoWbjbeJU3ON0Vb
FUfNq76FLpXGZej2l58KdQ3AHeDQmcS7a38lWqtVut6EgZgd/S/HmMQy7jrtvP27zHSZglgIXBag
M/9dntJPZnXS67Zu6WoEXtW472Uvq7edpzfHLuuc1zo3HIbwKkCJ4Jd+OdFgaYZKFi5HysnE9LdL
I5cWJug5dMHYi049zLao/27CeZ4OTmGFeyPy9691oQ4n+aYlRbuWtsTtctHkmjNDtqjB9MTRkBKU
SgYTZzJHb3tnrO2jVlEI9eeiSifmDatMP2T6UBBTW1aS7OBZNo6dBNmjZ8nrWYh6bn9MkrS2GiVF
z94LqGVTgPv5KeI0PiV153521bozz1FjOANNJYtk4rHN2FieivLiYAiP8KYrM9zNwugHOvwBYYvh
ly2FpUM7282hQAn3pSlAdVZZ5jzpXf7p11dm0HnJLPHld80KD8UkiixywAGEEo6SKntWC7MeD2Ze
DBdtjtxnKevuCLQ6vD5e+odayk2IBt8T2EYCblpEhCurGwBDGRognjUEyez0T6lszfQ4FaF+1Hsx
X0atUV6qpDO+eFPX0zWKm3OiGuGhtpt56WHKA2x44msXFnusP3fWdCGiwuHzD5BDtrFEBD89wtJg
MFokeh90g2J/dAsosIpqdi7MIMx/SU8YHzozGz48Po67MIPim0Uxg4lzEh8c8u2iFeCayGr0Lqiy
SlVP0FtmQeOI+O3glYo8M6xo7knW3fnlpd5nQnBGx2aZ51/fevjc0VWu+sAryHstPZ5OKmXw0+ON
ba4CdggyDJzFHVSsbaRZhGHTB1J21r/w/VdvKS8Yv7EKORpeCLzA0iO5Pb7azNxCxhQt5OBakDWP
JZI83l6nYGsvNOwdFZQs9BFr2FszWWY19UMfmK0y+ZWcxHFwxC7Hy2JqVy+DfjbSVQC6NGL5/83Z
ee3IjSRt+4oI0JtTskyz1TItqeVOiBlpRJuZ9O7qv4f6T9Ss+rvQi11ogJ2FspgmMjLiNbsMsG6o
VLhoDdzZk+efB1Ol7UEmrvGhSBsnP9SA44OQAojzbs2V+oDPp/IPqF9hq7DUlX/r6rvYmrA3wJGg
Yk5CQ0dhC19/nwcPDr9nNOsmTlCaoSWpuiBArqssdANlajS+5+XXK3fNNiblNZzjoHleNNn6WmVj
BwDsTiM9/TDYffdO1Ml0Y9dc/TLIsjBhuNe5kJ5/GRaUjoPe6koKg2yvsrFvLIa8+Uj71jwbeRbc
ovJfRHr64Rw1+mokaWRNu1Oezmhws+rL3VrZxTEAzvbgybb4NFtZHc5G6p1NQzV3aZ+nr+0gbiPT
S+A/3DHUkp9/qpvTDAIFot9pWlOfbGHlj/ZCL8ENtP5WYNn+rmf7dxuL+4zV20Cx+8ehb8HV7Gtt
vQPabB/bJFge+tbNPk2tLW6xHS8TCQZD9Q6eEckvGcwuWs90CJGdwxpnqrTmqzWZ2RvyUT8/iakd
g3C00SAL+87pf05pYL/zx2B+XxRUBG/kEBexgTbNpvZFbIDORcvm+QT7aV+P2J6sd2Zjyg+QNfoT
SDC0ol97MAxkjXjhmyZ/wlx5PswoeuUUHluWDZYUYdqgfBEFRjrfentf+56/B9rdDqVhCq2prPXO
EJr9pmjH5ijK6tWoK2btr1H+4E7/ii34i5IfFst6B9m4CzM5ro+1XfxMzHU8oD8/38i0Lq72bTj8
szbOz8Yq3T76r+HaFanHDJmIO/Sw1qPCMCXObXs+T8XahHLTAJoEReH/Ycn+GnQ3k1IuhrPa43rn
O7NxRnlI3KfNZN7Yf5eHzqBAwrnbCsJswl1oKbHWsd2Vc4DH9fIhM5fm2HsFrsxQHW4Mdbk1SNiR
6ICKiYzMhRi6phVZ39mjdSe1MjvYGQgee+huUd8uP2gbZTvSVJzhGO8i1laxBHOIVj9O1U1kLtUU
TdZcf8oHqu8vr9DlPQBghY0BgwDo6MVTtrDNKilz3bpboE6HPq7Ox2Xt/GMvRH6YQON+fXm8y224
WWCSeG+cCRhN5vNt2LO7K8ju+JQE1XjGTKz5oVSBdm9ap/mxqLDhDoGy6jcKMddmdOsToAjI6lFf
ej6sgiLsoRNh3wHkzA4g9caoMmiWK83Sb+z5azNKLWaDUzCtQLCeDyV5yTU6NmV3TVU2cdYP5VPa
uOvDinvJf8FCyfZGXNwO0fM7B6wZSRO3ATfPhdyyg3huXmewPycs0f5BG95r7iF7Q0iwaqFQRMaj
wDlXrcCbj0p/LG1T/Xx5Va9M79bPJUsinSDT3d1EiTl1VZ1LBLgS3HSHwMP4sUyMo+8Xr9ZJoyfC
6WDTkh1eNnaXJaNLlUKLX5WVnSHFuYeVuTm+/EFXFhFqDIcCgCq19D1uFAqoI0bCKNlK49Gac5DS
qJ3hAHG0PuOrgaPpywPuAgudWC42tEvIMUH+UAB5vms8UACSDlMVU1nxH5wEuerezm69766MAgWa
mwUECQDj/Wu/agcsTLuqgq9TyndYULaHVfm3SJ67M759i4l1HmUcE57nRXPOs5uyrIF+xrYhh7Aa
SuOIqMW/3misdWgvaM+EKUiIGzO4OwZ/RgUQw6OOGjJ93F1GO/S9AcuireLJyeVnfGm6+zHBtBXd
4UIFoSqbjUY85KDGkdyxPpQ+/bT/5TfAimZvbhyGPfRSs+xl5lKtYtSb/Y+ORcKFy5UXNmlSRG6+
tm81LWhCdynEt8pu66eXN9G1ieetQzuPxzTvze3f/3XH1xWt31G1KqbNjMLlMlnfE89tQvKzPjI1
U76FHEbUe/WoFpR65APo06PCs9u669TOXbA0Kl4hmz2mvW6eG3fuvnT67L8t6vK/HAzGt5fHvLKR
2V907D2aXJfVG0PJql/bUcaBaqz3jdKaMNP06u7lUa5sKeAHXMAmtRoQ97s6DUpNAOQaTcYo7/o/
/KYoyuPUTGV9R2aD2pUwU6lwNUoLNyxVgLxJ3SVt/vjyr9jm76/4vm1scGyU9sn0aWPtW1tT7wcD
ls4q3ooJ3xJ7/LnIxQm1fDA/vzzStVn9AzokQySQ72/JzKhX3AqFipsk6U9BlTqn1ZrL88ujXP0e
Ytyfq4LS8jbrf+3SrMuz1m5XGXcFT09akG2orMTjpaK9Eu70Z+pw9qCkANFnc8N+PlTnOKqQuKDF
njebXyarghE6aJzdt4gBbxmwqUY3TousqA8UIh3x+qNBaYZKBvhcj3L9LiahEwOSNu/reB1K7dAN
4xLjyTgcJ2WLA/rdZDxzb93Ida6sIiAkz9Kpom86/rv5nQqV4uU1qnhKdetkJYMKg3m6Zcd4ZRVh
xdAD2fr44Od2n2YhzM9bP5FxZlR2WOZ1fa4tExU6TRuPL2+YPU9tW0bGoiBi86jelvP5MpYVtXtd
47R3TdbOZ6tNmi7ECEd8qCYs6E41wPOH1G3H5TCih1M+mDD2tGO7eM2ES28gb4kFXptitHkwjYce
Z17IO84iS4fVWPj4cZY/G3PqIcPjF3rjzXZ1GO5PEFYU3i50TYe5KxvyHRWXTdc+plPpxRjQaoeX
p3dXmfkzu/z1IBK3PsiFrHSTV2Y7B42MnTEorVBSzHQPlhgK49Sn2XRvLxlK08WoFWdlIgF5Y3Wv
fGRg8xygHg4FiQ37fHED/N1SrVvbmNaH9Vlz1HRvBIN5Yyqv7SH0l0nIN/EJyqS7Yeg0TLxLRBun
mq0/BVqbvK9b3TtrrdFFdWlrUY1zXjSOa3/CvDGIzHJuPjuaKG88Ia8cHHq0EKbpWRo8R3YxKZ+H
1uyztI1Bgch3o+vIr5SJGlQU0/FGpL02tWBOeK2CJOC/20/5K9IWdb7ORuE28UBP6zhKyHPsoVe2
YDewEsn4pgMF6YTMbxcJoDsnGi/lMtY9iXprxU7ja6Zg5IxyfeonSvHdh9RMplf6Cv8ZmUxnwyZA
Ar4Ay1eSVKhoIAZSr0w/Wj28b+ipww0i9cUs8n2Ah7hAKMaSV+4WLAnaXvpGWcAh84ZQQnsM5dLc
OuuXG3Qbhm4B7FeLB+p+g4oqzclQkzxOx4YzvghICKHTiqB+N5ZiSp7MrF/1+2kyO+s06mMOmF04
UjvSAVhLP0SQozDjl0PDXq7lzwxvbdGNkMsDZZ/bJbXsTC/riljWizVzb+mkj4udCnqjMxvuqItk
ietWrV6Y+UXw0yL7TUL4YXrxJsnyrZHVl2Wot/hxhrNrdd+NBXLSCTO57HPX1qVEEKnMbzFVLg4Z
k4kKBBh0CKOkGLs1s4dRZvg4lTEqMPObwpV5PKsKd8pKBDeu26tDkVyApkZC5CJ+aQFNYhGsZQwb
qbxbu8wMZ1V6d/laPb28GtdG2qzoefwCVL3g26ZCAWFL+4KDJtywt9o+rpLZQlih0o4vD7U39fqz
8NBdecZthSii5vPQMaJYnGIgVsbkmuYvZdMng7pmBU8ajK4Fy+NK/GhYgx9FoZfFvQvr1g+NdNC/
Q3Jrq6hpB9uit11qw1unHp3Hvuod7ehVuaei2fTlv3qS2EY4drP1Rfl4sYZmJUCbTqm13PqaqxP3
pzIPuugy9psNSH4a7kXsTRiUgSEuwkZvm2iksXIj47sWLHjCI9YN4ZuzvEtVcLjMJLjlIrZzDIDX
YckfgG6lp5eX59ooXNng3DaPMkpGz1cHQG4fVJ5XxG4R+IciQ/ZI5Yt7eP0onHzuZoAul+4FeNeu
FPOHPHbE4hywm7NO8A5facey7TQiONiPDey6sXaef0sOXyVTeFnGU2mmH2YfVW7HHcTrgzijkEcC
KAelv28yL5o7SWtIGUVf2iM8pPKETrx1I8u4stHog1AB20TbyVh3YafVAkX1ryQWyGbxjl5adigv
zr4vQ7fGvOfGNrjI3Ji6jU2yEVvJofb3eykyJBj7tYiBhyx3w+hLSCQVrLwAm+Cvs5EhCq4X1j96
Vdx6WW077NmjdBuah7fzJ+xdqKV1meduBZUiVkFrHVorbTSYT8Zq3c341741snn6IoG6/Ua92PvV
6M6vl/fmtfE3yWaHhzkM7/0JcBOnlLINyniUQi0nsj6/hT1cDX7sBmWZYh7YtI8d8LvhSMTC7MBa
/VLdSLC29dzPAuKzgBYQFLxMnSskQi3cV8o400dxtuaOQGwD3frYG4X8lJVFbt43dnerxHxlm1mU
anl+kEmyy3bbDEH0CfVbB1vSybGWKPFl44Q51W+wt9AYXn/B8Ygk0GwlJd7t+/zO8kBjOFLGqpl0
MzRwxv7Y+E36a7YW91ZKd2VGnw1mPo8GpZ00jtMmvNiHUrzR/CI9oNOvh13xpBX6N5U46sYh2pV6
t/iDPACtFpRwCan7QzTk/dQEtV3GDorRY1hWxfS5k6gN40Cd6/6mpCTmty/v3j2H+c+gNPedrdFP
cWCPdFUdcp4jTvex8Jv1EZ33FOmxeblD6w4TaVdOpxHb5MNcuAa2mmqMwD+0R/LH9t9ukbfoL9cm
nYsRXDouakCidnUudk8+d6ZPYuEUfLA+Dvdz4NcPQ5oVh4R3E3DxEpfjlyfhyiW2BUrSakq2qNzu
LjF0nErpaqqM8URfH3sFAKzRNf/fl0e5trx0YqAQbgIp7j57R6IHR/WeRGbNfO0kcaY+oUjQfGpB
H3wssUm/cWleO5ucEY4l54WjvrvO3J70vAs05tKi3jyuszo66YBFjStuifNfH4q8nDool86+SaHP
7oxxhihjtzWd0Gnmf2vbWKMlcG4ZrFxdKmgvgATpsF6EgKLLNa0CtB9nQyEfdE+b7hNqazfKrVeu
s01RlCx6Y5VdCCsHetsN3sRDC1P7dXwvky6dwznI1+aYo8rf4sKcWuYhSObGu5eZyn6/vFX22l7b
qUS3g0iAIBK51f7VsNqd53UrqXwpfcQcQY7rd6mG1kCsrW05fbOM3Ku+ykZh6+xTVJ/CXFtQnw/7
wFNPS1649qGoi7aLVqew5VHipOmegjowbvmOXVkQfmkAOYA74JL/BM5YWlnL2ek6XjVllYs3FDdu
HJ1rg7CPaQvTy2SY3VYeE5vqL+jqOKd9f+ZhU4bOutQ36iFXDuj2tmQTg1+nVrq7zFAQkuMmCxo7
U+t9NJIlf985c/7PUvvVU0Oufssu4NqAm1YS9YI/HcvdfeaBaNQyMaaxplRz6HO0NPs5Xd762vrd
ovl9fHlX/Uktd0kCmTq9UZCu2wt/V3mqE+w6JjVmcS8a9Wi5a2aHUPky50DPW34ypmRUb/1Ed+EK
0vG8m4Z1pLxvT8u9u6ymc7KG0i8Ocmu5/VMUwhLgAopsObi9GK1QX8o0ifpCznY0zKYBltiwsvTo
BrlVUtX2LeowcHy0UIrC0CLVpiUCupsEz6nShToFXqG1903iW33YzlVhHUThtXStwV96p9aYVf76
GElBnISC+4/35X5GlCltHxorGjKLvRwnHwMlyDbWIem75cZQ1xabriq5OMd6K1A9zycq/tVEeRV+
wBwscSJN+bnvVfUD7qIe5aVm/i+7i1omQiBoRnGx77ZzAq/CFimmrpMxeIdUWe9Sw+a9iRPb/bpq
t6QPr51RGp7U+glemyvV8+9bRakPgHfwkNX17pBbTnqoMee5EZmv3DTgpJGi2jrUl91pHR3ytAlc
7c4wex1qV2O86UTbfUQQpPz08nG59kF/D7Ut6F81SwhiqDP7yCh12NVFtlaKs6cQo/ofRoFpQFEA
yAQiSs9Hcd11zsaNMZNWbRuW1MXPdPFueYBeudBoGgI6RPptYzLvAmiVZ3OFj0MaJ56FIUhpaEfo
4PkJWq15L9w2O6d+pR/Sipj38vdd2/bBH1SeDWcDbdDn3zfovQnviBM2zEsedRz5sxorIwxKPnca
hRO9PN6VDJLSJWaRm5YIyfRu1wfQwniHekiW2Yv2aHeGfyop/52WFIc5NFQqiLPLLUDg1UE3swe6
QvxjX6PqabZWheNn8WSYybGc1jEa2syJkaTxDqNy+ruAmuqNrPXKUUDeCTNM9ODgqAbb/v1rf3qd
2ySa1qF340vjXV26PY9db/iijYF1enlSrw4Fjwp0Ltc8R/z5UBg2uqNfcf/KPPdPg5tUodBE+s5v
xl//w0i88YCQcwE7e0JTIQPhiBpFNt9pmiEycgwUaLAp8V1gi3kLe7wHrm55FgQfEjzOHnfwhX7A
nGZ1X2ZZ3PXD8GD7WnnysLu3Qt9P3U/dhJrf0RHrKiI76ewftrKah2YV4lZ79v/zQ7bmF4eF1uJu
26Z14zWqQo08NxrrkBlNecb4azhNZo2V6RhovAGbkakwlB+hmkVUSob2+PLkXzmrW3TgjoI9xyPM
fL7MsHrk5MzosXflgJRa4f0Sltkh6VQ6FFZc73/YwBZNPyq7APmp7D0frlKTbSZqs5Lf6nsHNQ85
9MQ++7cHH31LmPJKNGc30eeiikzBet/UmNWKy4uqtbtcTFMEM6+9X0pdj1+ewWsHZQMvbuqs4IL3
l+AiGndwKsi/c51348EBr3W3lNC6wrHPre8vD3Z1uXgHob+ziZ3t213ZpLtKmTAOM+hbTiR7xcol
Bl2QQhmHaeVdcGPFro0IBQHBLQpd9oWRVm17M3cLHHaYCOjk+7YYgDEUafKu0tylPziV8PQbAf3a
wlEYoYW/gUIvIKhNrfFQq4Y0LvKCYyjsAJKAe2uUaxGctIy8gsrDZR07gVtEa49UvJXaABDDxTz4
3EJYO6Ey37/p6ULgO25lzvnlNbyyYbZWM/qaMP4gO+2ywmCiuJRJnW3pFMZ9lqn8WFqTFybABm4s
3t7HZwt27gZc2FpRsJrdbXX/ujBQ/V6XoBjzeMxSoZ9NkfTNQcgqWaNhMlvtSzI5jXuyhCnyO+k6
WhMlsgMZY64J0Bi90P1Pup/RR01LS92VgxifKtEV7qlwEke/kThcm5m/f+0uIrbaUlR9J9AWAThy
sJcR8bqpN0MsNV/pbf//Jga8mIlaO25N+4df1RX07+hRU/9Zx8/6vKpISVrHltY179VQ24eu74cb
K7+t7O4xtpGkyCDBVvPa3z3+kF5uG9WSM3gyKB77yVhCVzOyaMBJO/LdSjuggWF/Z3n0wzgE4vHl
jXflKIPK2YQZqDVu1+DzzTCqzO2nIs1i15SWPKRtRePUd3phntMZY45w0b3h1hvoShrK8wAQFIku
r5L9O14gSAYQEzeFQDPzN8agupMzTWW4apXBJqLEamABCFQweyX15s8Sk5yRJdFzoUi++9w5rYvS
BIMZa3XivleeXtPwy4zILFrvxsJem1lIN2gebmA82iLPZ9ZbXLB6YuuFFMmW0jeWcRZuaZ7dmspl
qjfrjZNybVbhUvAqAn4AKWU3YDGIwgIhWMRZOqZfp66sAVw1xbF1jMW7z7shUCEhMzjxetfEjcH/
/O27fYxbKYk2bz7ArvtSlTMYCV3thpkdsmKAOKrZzaGCx5HdW4ietMe0UCP9zjHNDlbPk5cuSKab
YWv58r2WddNT2mrAYsvU7OR7KKetE9Wpkdx71tCXj0mS949B67dv0eTFD7Wu/Xo9tb6j5I0TceWi
gW4KjYkIiY3ifnPObdbYSJFmcVMX83tMRo00HLCgOr188K4NE9Az4X1Cw+iiygTtqUSBsMpiOWrL
gz8gqiRt75YI6JXoiXQskhlsQbSU9/mk2znr4E6uiGsH1svBgoGCLrZWg5CzKQv/ePmbzCtb0EeD
C4APzVMQVLtrbMTkqS63ZklidX56Srp6HkMQWuanXNjTELlZLdOQbdqb58Vc6iJEnzOAYd3NS/VD
mE6xnviOvDosxTL8stB8WyN7NtvqzlMef8EsNBToh8BPurNa0/lxgpoxvbf1LJ0+9a6blpEt8fOI
hiZJtXsUbRturHGo3tjpIB9hNq3NjYW8MsUw+RDRAXpHkWW/XxBCEYM3WIJsWYo1SppxOlupndXx
UPDnjTRoT9XeIhgeqYB/YPzAR90Pt1ayH3H3Y4rz0fAjdK4qIxqE3opQOlU6RJnZix895on1gw51
XD/XqVZMoZt6FJjAlXZ+qI2tMVCft9BlnFZRN4eX98G1KYERB66fnB4hjF2Ulboh1nkEby8Ln/XX
6+GkzUsXOlX1Sq3LP9MBaRTYJzwyEN+7oXpbZRmOLlWMUKpxQgyt/5mIREaDucrfr/8q1KPhemzd
VfpDzwN6unW3ayRgYr1X/mkpLffQo3MSuaX8/PJI144R9xMAOcqzSOruiiVTUg7l2okqphrzoxK5
fwxQnwx1RFMe7WAaI6xcysNk1MWNp8SVoPTH/WdzkAUEt09Gkt5JdeEwm0r19dFaFu/tAvjr9f3b
TRWGqgxCX6iG7KJE1dmV7NqO7YFd291aavUxm/H70gbjlrL7lh3ubiWGoh7JzQREaZ/S5b2eCEMv
+CA/ze4zMcmodXmR5cNicAFpWQTFXz29vHxXtn8AAoIdAhzhEu+c9JsBygh1Jl/aDjBUl7wpDAzb
lJffAJFc2SgbzxADJXKMS52dPjeDlmhcxtOsjWscmMj13mcE0zpqrBl2x1qoeX43AjV1P6Wpbya3
wtGVLGfrxhCUuWAuYQ/90go9VToEHt3OfyYaNXu8pLPis+FWVRN2nis+I9ZFpRbpv8L9qC01RJuW
jNcNB8fO35s9Ht7nEUWGN2C8MJatpzS1wyqBXnt8eV2ubAYePTQmuRFhBu+LSrlnj0NR0k2rScnO
wpzdUOnleqcca40qQX6f5PN4g+x9dYkAafKapL5El+F51PBrNemJN5bx4FXWdyNQ1dOi5MS73M7O
RdeXD4L55XrTnfjlz71WTCLD4BRzHfNi3g9N9WiRmEGWsektGTbeAip2CFNlLaIKKfbmwE1TVQiK
qFpG41gaFjZ3vgVFe2y0jy//mGtnAgrABh0nOaRR+XwaemnxdvacCvVJt/FD3vfmtzy1m826Re/n
Gyt9JY7BkoEkQy12S3+2X/PXE5dXtshUzQUE9M+D5tAhxIi+3OH130S+SzVio69d6BCl5CsUDgdG
qQzvERCtFWb6Io8p9+KND7p2zEhGKWhDw95Kos8/CPfBstF6Fwabk5TnTggvj6w5877O5ZRZ9AsG
+fTaj4OFC44IPBXJHJnN8xERBYa0HxQiNivE20Pfxt0Q6cW6d0K1YgX/8mhXihJkwnQ/KSy7hLM9
MUXalAG1hDjijz6q4oMq0JKWwim/YCrOS8YWnd9EPQTB+jFQU5aGSRIAH19aR1vOLhfxQn04HZOj
nNwiO7qNPcljI80+CbGhaOxXLwiKxUgzbVkH5Lb9687s0DWRyHzG0MnbYx7Mzj1yKtgi+2b5vg/6
9cZ4DtP9/CKDJUx3EowO1KELMw/wdDV1F1XECdLBEWlHGxU+tg7SGr27G2ux3b/7scg+KJBSjILm
sbufUQ7DL83oq5igsnSHbBgRZHc3WeoQFQn9s+LZ/j2pukadV6/Nh2iBrjGHcFSLFK50U5dh04vM
fQMqfb6v5jT4BYipHRCCnXV4DOk0pQeoru50GIuJ2/jG7zcvfz8NkT/6msBEaaY+37reigau1wCg
yj2j/ZBQbvt3SsjroHqaqxu1iWP/x8MxgAUlAiJQ6dnFJ1GWYnlwZYVGcgafJr+R9FyeYGRq2N8A
Yyi8XWiVM58DTnPbVW2o+rORa25oTUFwHMVoPNXD/PXlSbgy3Fa5J+CSY11qzueaPk3VmFcw53iP
ZKiWvxuKFUBT4FLUsdfiFmvm8nLl6JIVAwjwr2BlCpsQr5UO2J+8zz9OGZjsWdcXyPu2jzXoMtwh
d17cyH8u4zyYZgTZsSUiYaWn/nylYQMoOGzlGNel3hxXv6s2nWnvxkW6HbHLLUXLlEctWQ78uX3n
yxV5oo9lFcRd2lrZyYXFkr6Ti+ccA2PRslBMmJtHUzZ7341+Ut0xc+bOOyCbMC6h8LXxFyYs0txo
ae63fnbS93VSZeKd03R4qbWGGJsHWCV9F01yXhRt5jZLgfSYaXdOlgSxsybt5/FDN8nKDfMVn/Fo
LpMK9+FBFy2K917wT6tX2je7ccQHwS2bUsYzk29+mmZr6FakVQdgh9rvFWWz5SDXUb0zRNr/syxz
JR6CdZ5/OsY4FlAjnFFGVgmvI+JTsipEcQ/NQABj3ZftCGfhTFnUOTW9ky3RGnhL+QGlsuqzLkX5
zStM9c2Y16I9Z2bVfcl86tpHI1/XNazaacINaEjK8j8kYjIVD9SGtNAPqmwKawdP109TInsMROBG
lvZ5mlxaJ4E2LPU/aW5RI1yWxvmo6cr/N5+Cxjnm5OHT2cSZrURGoezbh1KjVfogoEulh8GZq/LN
ILRFfwNo3LL+Hasg10LElab1JxGtRG2rqUzg6sYqkygPluqtMF2NG69ta+NDJZPmk3C0JB1hi8yB
/mudm0DeaWYzWW8LS9GbxQp41k1Cs6fJqo3x1AaY+sv0s8GNwGHJmXzXcn7RWZDuGx7wy7lc1qaL
hs0r526m4jTeVf5Y/coSc/hGw5hMRQBneBp0JLjv5or/QwjKcpKHol/MOURh0cM4CMx9jRdeNjUR
AKL0ty9ry47gOxZrOEhR/VBLOkHuFulE06Lx/Y8IGxsViDCRfW2cpG6gmLXV9x5F1yoy/Y6cfOGy
C8C4Adw7Yj4imhA0j7GGYq2A6lStDMBcwZj/laTIr0WGAdgDOH66pAdwakF1oNw7f0mWzHhHGtN/
B0TUy2NWd2V7HKt0asMWr7shdJH7ryI/QOo3ap21+80Zdw4j8IrHpQtkHuZL7z5ocvCB2nk0HoUy
SiPiJVJGRVK7QzQGWf6odS2yvw56ykMIzX94UxZ+pTDbVO2XtCmrN4VjybMmRf3vYrkiOJvlYtSH
Dt+MKgoQIX7Me+UWoSbNcY7Y/mWBTSKKLmG7Ot5/xmgl31ac8u5VMefzEVYN3mBSr6zq0OvcMw9Z
05iQS8ravs+oV6tQr6fuzZAXC8hdL00ejVXPvwVcoRWy6nn6SZVJ8Vl3mvVHphXdGjl5ZixRYSbp
T5yQMi3MzbHKoxKWZRpq2JAth6T0pH9XG/38xTIb60NQV9YQ5iotv8zl6jwFqT1M0dos7rtBgCw9
ZLk//VS2tpjhMCrql63vqwwG12BB/e/qAgFvT+T6IVPjMoSBWkeN/30IjoU/tAlOE6p4j0BravBl
udcUh6FTTnOwli5ffkLb4yh3Qe5kB0X/r7rT+sZ+ELTM3q9JFhwEDHWUTDCdXEJgh/Ya9SP034Oi
uSdCgXZfJKpu+qhZbtsdln4y39upVfGHI9uDqFdfRPM6OVkkgkF+y8u2+o1trgVtWNYGq7ukXs8u
lPJDs+BqHzlLPnzN0qpLo2ZOxRrif8IBGdu5Rxnakc2/pYPpVZgQzMShw6E2OfWZ635x9WL63bl+
9cWSQzkfe3fsnSjo3OyDU2tuegZPDhFokc2QHrKqdQYgWhQCDyT8gUGWkyZdOKWaeba7UqQnS9FE
Cse0a9/OpamXRDoxPSWmSfFL2uTNofIK62eu52l2XFoEo05lufiUdui+fLdWWWQHn1IZdq2IwD11
WpYMkchd5yv1vbY/FlraqhBe5vpbo8+70dhmfw1XQ1u+Yrwt2yhINXHX2jyqo6kpDcQm0GUtDy57
JggNrZYf4LgV3wBYgAEbu36cwyDQ+x9pmjSYJ0ml/4NfRP+1AmuBhEFnlj8qZ3GbY4qsnxsGU4/u
o5czVlTk+caxgG3mhEWS17+nHAjRoXXcQhzHcfa8qPH16r0JHeDRgJUwR/2cZT2ma5n1BSY3NUg9
H/z6Kel1tweRNsp/1g1gwnE0tPa4phLrRNPDadA2RK8fcHrr28j3svlLDUuH1BTLWge3J4lFdYm2
JnoouBgY4dqaCGdStEXj15Xr6h19bfLA4Hga8AVwqoio2ugHxkpPnOTcqXpj/Hl2zqSYMxX/yClL
U4tkbRriWEya+YXygGoQe50A6A1KWb86EQRvYR9BN/QWOC5hI9Qg8baslkdrHusHp8w6L7TTFnAT
V2T5fjHb5clW5fqkqoa9ilCY+9tPyOOOaiWdJnaU5v1clGi+Vm3qNyd7xrYuDOqhX4BVIgcaaoWw
qwerGe04T4fsn1QRFnBHzLIyWoqxeepsKytPxQjJZaTMr+6R4lkb2j92F891Z/yD+WCBPUbN3zCg
9p4T5gc9PcrWm37X42ohqQ2xh2qy6AiDeqeCt5AckvSwDIt3NkzZNZGVOK6M0Pzs/3NkUjnhWutZ
diqW3hOcsjT4DYm7xUKWaKKFq+K2jAQwwAwz1xwrUHrQ4veQu+NKbpEpatGqspfQAFbQR0baplVo
TDJ4n6UZoin64szRUmFuFdpWU3wbqyH7T9XmNB4ST/gLVW3NfUwtXXH+Hc2WdJwqhwQDVVMASlys
ZcM6h/Ygu/erbw5dtJAyf0w06HCnjtgfD+6cBIdZJCTHNTeRSa1wGXzg1DnKt1D1uHVdN2m/mrYy
V0A4afm5XdagOkoFADbETcp/X6M3MB68OWFPKrOfu7sSttp/ltTkh1KTGOo4whZTlPp+XUZTEYzz
YSm3qEUXY3mcU5W7d4VZ5G+RqsK+osOuDzyH044fShwklvOiIPmfiBL6Bx9H+JmkwFiOahB18I4n
fPGIvQVv39ZuPHGQzgLUbdE2uAT3zUJEXtOqPuq5XvVhnepcOzi2ZR6COJWeP2haWquwb1VVRxNk
C+7Hca45okT7/+TaFx+QS+P1b9gZnrG4kqzm3drL+VdgDOm5c6UTcF76+bNyF/UmW6z+s64LrkEk
9+k/yKZr/o+jM1mOE9nC8BMRwTxsgaqSNbcsW7I2hG1ZJHNCJmTC09+v7qYX3R12qQSZ5/xjlU8+
J2xBn8Rg8iF0ufydriMmJU3QHcSLiX/1acsb5h5LcFu1Q6r5CYA+82rhUC683kj68xyxTXntT/ED
u1xj84QAW1mGbbC6p6ObfL+wYuZcXAIbRSUiHWREPekMPq9Ilj4hAqKZI6lE1eWO2auRx08494pQ
iiGXs9r4j82WPU09vB33TEKrcGUyYy6bhjOEP+sZvFpaA/5JP1obnPkMscgpB4pKe+XzrFT72n3S
f2sropKF930YZP3DidbsPVEul3zdc6avLTVPFyNEtZwXWjKJJop9bwGhls5Ei42NHR740YFCicfp
fcvcTYLcdesNva9ivOltE7wOy9oH7B9eE+Ry8dE0ZuvijWd3dkIE3REajRJWg/BD14zVU5heK5VF
CFOMFiki6pINq6esc/eFOQuoGk0GmUMMtMVetuZOHHV/Vn88lpsxFM7LMLiEFCmE6j+8q0CkiBYC
1PI2Rj6eo47wb8bBsfB3JMBSPWbN+j1r5OwWnU63D+V69b2gS2YvuiXo5xv2ZK8tsFRwkzgsOx3j
4RA+LmE1wg2mwrs1u+OZy4DsTuV9atZXYlIiPrUb9RR97bH70cm2vTVxZbpiTAgrLfQs7duMaE/n
wlOxoQg4sLYQ67LpnBiYStI4bjpx8lYG8SIb2WxKHlVvLKCSlr+iCzfSirImaXNuGcd98ByEIHcs
B0mf+8SmsUpt/vAyN82kcqJ//L/YziNGkGwkrDqZ5XAy7chDFlLUYnICP+bnGknjlJM8UP0JVk//
POSw2NIyfIx8T9dNYBnssJTb3mmA89R2S15BWqK+mefmu2qP7AnDAvf/Ee+LOSvGpDBv56z+q+eg
+g3t6Q1FlM7uVsRVKPlriRF+nOCRPpcwYsIWbvwyEBi45KOzdI+1dCFg9zGyvykUIhk+8/BBF+Ek
lSl3Jq8/YeQtb9eEMedsmEfencNbv0jtGzo8pGt6PaSHXecd08vvod/48Xy1b6DL+AAeK/gYc/ad
vvnLima/etkLBSHQ84iGg1w6toltNnkrQg7hykZ8YGM8Qlt6doxBATFVgX5A0RCFRTfK/i/lUcvf
sM64NfqQgLd8FupoSt064Xu4spsVoU3MOwstBxkHFjrJlOP5vquHsCl2r9lEyZgnr9/PQKSIPvr9
I7LxLHPqe9gtI/8IPjCKMvk4zaZt2UVZv+Bf2qb3pmrMZ7QOSDnagdUpR5ziPDGxR6yv69xXl20e
PJOvq7b8mvtobk4UzSvMC+gsNbei3X8NDSF0uU4W1ym44NvbijIUTpul2/84pm7uJt+q9r/RQwo0
OUP8U2AU787S7BlmhElmwR0B6I0sUzXUl7RadFcyd0oELN6+ycuwEc+Q22UPaubsahqRnfgrm/MQ
+rzWg+0Lt4qvgPFQc43TzLL8ozQ37XKzHw07INhff7pe2h+HE1qdx0iDupIzunq0c9B8xbEO2zJS
Tv+y+W4zlteH+m6iS4XBfY7ducBX4FPp0CYAbUqjnjNMj9/TPV6XQhlj3QJJiMP153TrZ1cdeNIy
55iinCXX3oxtNns5o9Xyo0731BZJSwJF7iyL87vn0vhT2Xj66IL6IHW5z1bO/miK2Ihjpi4vtF7K
8SedrGh7qd72PokaanXskpy59/fvrTs1v5HJzP+RvzR8LPHhJRe7ebMuMsLg61zFu+TGGMZ1KsQx
JBz/A3LgfGDDYTnuRPh7XRf9GDT8vXlDI8inld3Qs3UfpiJHoA24ariro8KdrXnu+W8vfeNkziUe
vP1XNQzZS7XpNisrB+EVb8K8cDOHAPj5/y1CuUDW8G1rq0MUTr8GyMHSI/JLY8bmR8fse8mGNPsw
RxxyjmdjG3HeEVOfS1ll/8j8mbucYXBZTtlShf2ZXIS0LYJUcKDulRnemBq9e0N++pqHMvJoY088
pc6TO6e/bdXuH6Hx9W3kXTPqqG7dPzmueVZSHfEXZsM6ckqiGKxzDwjgU+9R+rQmx3wUhMc2f5iP
sjDfU2e8xZShE1CKFcUBeMBcfRPyAEdSs3uYS5uZFsjebbk94mNJMhbaYLi0bOb2ZqFjzMEUHzne
SahePaBb2fei0WkzcTHNQFCjU/Pbb+d16XPljz3XWbCb9M6Rxv2ximV9wvLNMHSEg7hnaGZd20Vf
j6gk1EYh9eYD2DWHEzAXovTrcyHJ3z8NkV//59IbcjP6/vRiDqUcyiyonckrL7VTaSqRyPxINzMS
EJGmTSHEztuxYqkALtv8/ZSGov9zbF724Tp6aendyzwI2fnI1nxLd7/OZQpIXqyrDF4Dd5s+Wp1Z
Sk6X1BjAZyXdb+yNq2FiNUtT0G7neoUAWK7zKCV2tQ4l+0a8zeLRdbJ+LpjohHPGmAjbgQ8yemlF
7I1l769k6QYAXHseejGBJ21ip8+436jpq7fk4K7PUvWza231YmxQVSUkg/9P8dM8dpmPnzDx+vQ/
22jLZxzaqxvZTz4qJFlD3rUsZbmqALXzcMnq35o4x7oYpllyw9QinU+Srf2fH5hUlMSIT1wreguO
PJIBttAJYfFjFQzcqTMAjTp7V4fdrT7m7cnp20GgB9TZs4yXlQPacQ+AjWQJdOmAto6nI5ocHgYY
by93h8O/ndYpDvnAVfxOlgtutrTfhv+c0BMP1IPYGETPTm/JvqqwcOPGvprWr/m+6j2+dZbJSW6R
H6cexNJaW0Ju6yS+pcfcfkmy2ah9QD/3JcMdWKYOXeKsB+QozCu6Xz9lZNYl33Xn3zOZ7etluFr9
8qwB4ynsKO3Twhj7MWbxSk4NZPyPjLo4wUKu2ok8yDX9oLeuf93oVuCqsMSkooNM2cW6Y9qes2xq
BZv25HuncDiGGEtV4n6HEHSWb6Nmt86zyo8f+6gKbgkazvw83er1w9bR8IcJzv8Khh0uQNAjTDmd
DAjykVXSCSa2w1su1di4d3hI5YKwuppsmZpa/m6CdU+h0LJaEeKQxeqkj3r5uYG1+QzvdSdPzAJA
i8l6NARGD2L+6t3ZVXBA1fB3W2qOzx7MNi1NOjm8eYcdnlXniS8UOuzY/rxur4en7NMeCvOL5yN4
iSmh+yNAObvcKtShRGNW88dAXsRDXU+1fzm6rf69MzGmxdLu8IBZwjKWH50/vdVmG38dnee+b6Mn
vy9kBb07g1rii0E/+IRfP/ndNHUliUXcu7acQeDG8nA8e0GXhqqQIdP/d6AC/6UIMXrvRzvYgqgj
FlcmVf9z2MH5S5KkYp65lZdkTYOO4DzX617jsCI+r/MrRCUh97+bZ0QzZ/k+9NlSRK619pItICyM
LZP+CXHt/9cm2fR9jcR0581N0t3owXVF2ZENEhaGy8TmWgQuLSg+PYn5bsL6tXLmvYaH89s3kwmH
Y9MaKhymaYn+jU6yA6dC+bwfzUripugbGQJtd648wfmYWxkbm6B6SPRPr/bFzKFWB8llJEI6zXku
kTzz0xE1sK/uPQcRx1tTTRXMq/S2L6SEnCruLuiPhFyanDPf15Xt4zF/3WVi2Rc0W863QFoT5fsE
j5jLrLNpzuixfcy4BsYc20sKFtcyy+Y9rMCYz7IJKTbRnDD5gAC7gTJZebCC2u//KQAG8GzPRYy5
qGA8h2gLvSLUlK6Xu1iw42IT4WicnZ6V+JCkquQRQOFeTqCnNVKSvn9eu5nKamGGeOLOnbKsqNt5
uTU+8W58xHZry4EC84d+HrK4oKzJ/VnZJf5S0Bffx3pjxtAdz+eK0ncBJ4ymkONJORl9ff345mvC
ynPbJM2PbQ224AdFLuHLjJRMjudUQnq/wVmrf+vsO5zxKl1pRr0o7rroQh+AfOj8bGWfmYfl3mvQ
c9wQwLcNp32bqo+Vs+Mbk6Edzq1EQ1H0sZ4+w6ZqyU2v+nQhvzUGeqbqLmN1nrb1x6yMAGXlzBaX
LdHrQ6Y1XnBa4LcvMZvrxsaC+F+0d/J5b7xkJOlgCQzDfzs8GOn5z91m3eY0Y9Bq8nRS+1c7xMHd
JJL9NZJe9zbwlEYkHc/mebfB8ntq5/jnCNEOgtbErJtj0K4/euTW031Cb87CRtQb1srZZ3jeBq8F
Etq2iF2Cg7SZHyXo6uLd9FMabB0gTLRHAdC+u0/aRc2U+EMMWLCo+gQrMCZMOe3O5O4iDO5OYvEq
di4vaG4l/X/865EatdxJreeWC+frj9bpgucU5JRxAynOP0MI0NvaKed94bN4+UiG/w4vpDzsiWzr
n4kOQugVVuSgQHHQ3mowLVkKJa84IKfMI8Gy/YQLyzfzqa34OLAaNr7FGjGGZ1dgEPrsPdzKeQj5
rUmdqzYmmYyBkkQuNnoOB2Romgy3Km6qx8iGri22fci+j2a2841PVO9+2QZSXq/ggitvfMMSd4r8
wW6nPhjrt9FBJwt8sQDpUKMo4sIl9rUtxS4OfefGdVudbHAkWTmOcarzRsnElBNSjJSxRI8vODb2
FmJ+n5FiJ4YvossW8x0gYlJFm/Vu+incPoIVTMXi3qrVO6I84fYUhZIB45lOq77jZWJMv0AMUYag
VhaHOZbzUM7DMO/gp1g3ToE3uiyATe2SxpXtCDzO1MVa75k2nA3pJnfcm79XKeD/GF1THWUYDO4p
Hlr7c0tWnZUmSDQO5hgqKw8RXxxP/Ppmv9AxjFupt1TecWkP79tigpus7ee/HTeYuNlQ5nbn1OxD
e47nOXsaNjV0JS8LEELrJ7NgzYi77DR5uEXzZo0YEBsAdnm+Xo/et9o0U/LQsij8rfqQ8rp5C35N
WuxT2fbeOOaWdJapyHq8KqTOHd5XNIZMNjlwmI4vXiJ9/bxHzXq8A3pY9XAAgcenkDFG5FVv6n+4
+Or94kHdDXcDlUesBKtIhp8TGaT+2ZuJwigBBcP5G9Litj5vySKmx3CXlc1rcyTjNwOcvrCJhjSF
814wBINGN/vtEITKe+fYYqPJJC6EJm/MssZ533AHP1q3b6JnJyP4JMidbLf6hHm0f2WqquJvrh2m
5WnyrwKxLo12vxzc6ficGqDA3+vVvHnRPGiaV96FuBON650Cjrz21NT4/YpNU5nOqTsO3nlO65Xd
lOcHKtUzhLg1RAdr/s+pCm9Jo4r1XXYdun/QG5Lav23vrIo3mMMn71gf+b5Uo+wj2asrR9vktgtZ
vX0QPCTWxs0t2+7QFdgjWoB0YwTJoRU3fvx3iiOZXYDyh7roUwU/IqI6205wE9lPsWcOWsD58P8G
e6jsS1/Faj1NpusyOpI3RlQ1w+QWgzc1/sXIfTYPBMw63sVpG0g9hzaV6cw5N3/ZwFlceqErYhs0
XOi5PzzzKesWHKSrdmsYXjLva+MP3+6B4ObuHABi6h+J4Ay67MfI8sj34z1NLu6zQuJQYMIlhico
POJF9L3vjM3NKjcK9ojrWe89WhWXTy6W1BQwT6P37FRzGhQilZnzHDLAScIajnV7zCqTQlHy/pv/
vGldzANYdRK+ewSCJCdlVQjTMu2+uW331OgH3gFPF2yZkpxOzQtRhhMu+XzbVOT+9eC5lzJtgOa/
Babv5TdgXdIF0N9ziWj8CIpzi8viZom0FGUUN0Zd/BU5UY5zZfdfe+AhlQ+dcQF3XKD0Yt4nOz6M
ieIu6NljVWmWEYG6JbtmyHuSoPscoYR753pbC+jUBMte+DLMNKsRAam3GcDb5yF3OGa06UqfWFyr
4FzPFUmANefFdj9mM88RFPdhS83oM31vr+YJ7qqGWBy72tUpJyqlOz7mWrXZCU1AbItq0tuH3x1b
WGQYo4+cB07HN3WftPqsuiNmi8joqz/54zbqYgnpri0VDYX7qSJhzi+FDuf9rUsH34WsDNf4NVLS
S24zuFWWRHINi8AZ+eA03+kfy2wrHC7UVE/FhsnUFopu56Ns+m2j/FbvWtvba673XtojbNoTrhqf
Hys+8NMIZzHTY2bG6IU/nAty4of7qbRRXnnoNSPeAl7/k01KPRKCVO83kHziLayu1xHN4ql77wrr
mrPMDJNFZJg3YewcxjwR14O8bWvNvdgJ54hLFCAH7LdOArkXwKhzcEuHUfg9ZL1FfddqAu5ywMpu
ZG2o1uPntLvzkFO8mFbQCyPM75StVXV2NzeUPyAiFL+YrR3qO4AMVACq0RqMGX4rPvVWIEREd6ag
suve234Cw4v6fNiKtFGcEvFcSrp/0HlHqbaP45o4DxHyivQbcEIsc0e6jXcXgX38WLcqAiwVCMLg
UJXDCbZkI9Bc2IU0JCUoD4t+D4jGV/4gQei8oRJnndTxkLcN2+StPCIygWkF9F5AZlkxhn4hW09n
I0jqsFTqQ4TedJSTOZqqGOJDKqryprAp2xH9zi85DEy+AfRUmydBP/Y3y9Qo9ynr8FCeh21I3QeX
vDtO8A3IAE4TnoSpB2tAEJ0YIQj16SsT6wsP40EN+6Kw9oi2B+T1UP46j0GF/Py/6JrI8dZpIQRk
8AZbe5Jtxd4boryOvsu4cbdy3QgY/mx1lc6QBZyjPfM5+A3grMuDPrssYZdwAbJ8PHyvbUoH4Wtw
0pHJ9M1Yh2o9Z+gDxfd1sQvjBK648WwdksRlv+3TjaGN+XUgj/puoeJ6Kf1GH7CK6DzKQHjReJ8E
7SS/ccsNKA1tA0TSaAVRuDTBRnt90Azv4F1VXDRzWglqYaL1azh03BAQ0K/hN1kvhDJtWEE+pfTU
k4H8esfbbv+Pm7gQAVrvwRmo2PGpGQIeeKW4Ld2pbguTufRl61RkCTESW0KQIb1QFwTncSQ68JXs
GiTrCV2E/9pV2eN25BA0J8c0KSoQjjxy8CW0jeF181/QX0yTWwwd8Pe/qTd9e8Fx2g3FAo+dlP6Y
xNt5DqHpsZVZZ52nPDnajvpv1902+VATK74RVwxEc4/mtdnOcTvNH3pBGwVGtTYgi5k7Ep9BtGfF
iVhTx678A4N+vx3LG9vEsD0tUSbucRUv9UUs+xacJ0BiUIKtg7dV2eGNyGzGoKLArutoHjc6Rd0T
L4CCanbDJI9wpQ25dQLz0MDZZ5fGcJgUnoIyLKLB+jvlWgvb3OqoZj2P3SwvGrFVXQQUVYl7H9Js
KKsVx/BNSkAWKtx97PaSquVVFpO/e0ep62haCzgGbmyu+SaA1w5Xp9ijpH6w1A0RpD6aFGQv68Sj
RsKJkkisET9Y4x2nuPF0cNmzcfnVjkv9uOFaRgvT8Lk9AoGH88Ee9VOIOX7c+dxjkVXpyvZdN9Ob
sb3/mxCE7iWMevlRV96A8mI7wuP5qrxJH7xgA3RFu6QIsQH0ltT5pdORGxJkP5oukiIPdNorIBCH
arpaxdlxOawz/vMaXuxzbys9nulBjKILL6NOT75Itv5McgQiKT3tu7z4TtzZS4yiQBWqqZPojCFI
Va/byrJcLmF4vRBG7b7xh3nLvWZg9X7TOZtFl2lyPL+chDnEWaaxys57S5nJy1ptzY+wDXl1m2mp
fnVppkAwbBh8QPeg42qJDfuudwDDk61N9LHUWEjymQUPrpihhVeeg+mnAnMTRSWW+ctQ+zuUDdzQ
I4hgh6wm1skz0QAL4oY02toz7LrlTfJF5eZuMDXojabVHQkLrGOQ8cEdf4jJZj/aPZZfqIbD/iHc
3Qbx8oDzwd+mfiiSSYCxRW4j8bTNfLLvOponcYN0i25Du4Fcv67JlbRg0l7/i828//HQ4gyETabs
rKkzzZ8QdG1zTykiF34Vxyq8C3at1LtBL5mcK3q5wssiOF9ufQeI91IfKljLWQUbmhnfDFhQKxab
FkjJflubRH8nmpdH1HFi+THgZftjUF7/52QkORdjTcgMbyRt0jetJS6gFPNGy4g8Kje8qrMCWkvR
xI6XSm7by6G3gX16kYTCaBj6rPTTHe6odnoNXCcaugKkZL1FzGF2dYOQaTWls83uMxYj0LJJzAu5
ouy74jywDv6bttRCTu0JZPRS8+j97Ua71Hng28MHxdzs/A3RH18Cg4TMFRUhwzkQ2hNlbHX4i/0C
yQAg2j78XCdtuMHXjTuJIlpY7RxvyEQ+svSVOK2AsO1DN7XNT2G6vivnKfPcU5esy/SezNUY80sL
YFECWnL1jevp0JAsNLh/dGUQ7iDGjw4kVWb7o7RzkKYwN6u+QSlEZUISRbSpp4Y2njLxu+jJZR42
nz09xGG+BtBzhXEVDuJ+dMSEwmuJm7MIW7JlMzL3SOcLpPxpfJKuz4tZaNDlTOqCE//s4U1Y4UZ4
HY/nWc2DNvhRm+PdE201Xkj4JfsM2V6oTxUPKrAvSvsfbV+7ycMcVzVahVp79ckKDYbuZk58uzur
BCwSydzD4SzXCZVQzKigCg7BSI3xHHC1disUSRAw47expxKm3Ma0tiXaNyGQmUhgrE3WmvZcmYIO
elPi/NzHgU2Kr+uX66QU664SGxnMPvRvaTcBTYTW0kUEwQlN0WfNb7k81j5ZbhrI9d+HaoDPErDj
jTmu7hg0GjG/bluTbd+ssN6/WIm4Oi3g3/+1h0JkxFUpcFbIJL7Sk8N6wpYdYymxIizhE6PXGTlN
fMLSUP0jixBtzjVE5/mI/aG9ZNXgJrccn1tXMm4HPleEnNmIo8NFQ8Q+L841Y2N6ifjFf7l8XzPz
rU6aS49Quf+tFpLyc0YOOOm8SUb/BlqgvsUZ76zfMJVm3VUHc8giHiz7vQ8EOb9MMWh67o8pIJ9q
U8/ecW62pogymZ7Sq3cs1zAK3k1EcOtwYTESuP3qTvS3KJc7iygzUhjTE5C2M0/42D14CEwH3kBQ
jhOG/ep2XPblQWh+/ecjXt3vkGfbS5YG2Yc/+rDeQnE7uuDTLg8PQkX3q1kyp8s1xKYoIYK84Nxl
FnIDFL5HEWYBwte5WV4SE7qmpDXHYulcR5nmGuGcQbisjH8Cde8g/bzGRz8ORt/cdXSaLNjlPF1D
5INrvSdjMDn3TcAgUGYzNHARuh1xdb7wneM/NBsgb3qusrg0vRs99GjAxMs+kW3U0mM9qLVAldI8
9Np641NwmAWST+0iuwRO01yT9JX34uLDJJzPaXz735xNNeZhV+p/dtKtubNgwNMTI8l+zTRIK+bh
0Z3cC9Qr40gY69l/Bpma9Mlhk5acrmn7NinThXlQ+dHyeoD/Mk51NdgwQ7h13rx5drb7vfdg5w7M
JdEj8Fe/nWkTiMIfztQfQYmsywIdx02QXrcUg3cD0ZIoFYNtk3em1Q5fk8yeWxY04GuIUfcGQXP2
K0D93Z71GvLcZFlvkTIGwf533bKdO7CboZ5rlDQ8VJWuvxy5ZNsL0nGI1xBadXkORbqjIgUsMs9H
sG4fCGq7BUkryr183o54uIQaMdSp1pmjSHXelSomm2zPx9r6G4NsNf3SDEI1/pPJ+bVLh2Gxj3xc
TVkwbOY1xQei/8aAwkjJQ6Mxx0yHtN8PikPcZw1ghGTCX8NwvmnMxgVVo4j7z0/2MAQHibK30evd
33O2JD8DlPrrdc+bfw1132bf/apFPO4fQ5vdG1fW/bM9gitilTbpfPGR3aLxDbitCulD9v53NCBL
98syz9m9JxP4hVBv3fcIn2n86OjVby9MQJV/8juIFJqKss0B53Kqhc02rht730bgUSezxtvfjKt2
K5SQkqNaTe5IEezMql95ngL7J//tqUWTOORxI1fkFyOb8PMOgDSVZH2NVc6kMdDdKo9+y5HFLqRj
UkkHdm+vaQbsXRtTizzoPV4Yxq4NdUeli2TZJ6CwyV+DouZ7J7pqnc3EdBGnsnA5cK8jLL7Bctrh
vgH20VDeVryCWbE3YJhFNw/pxPwi57EgBplPmGbSXb4O2wa+uOqj1/20ZH7kFx6w+K+mM73J8YAG
/mlNRBI+qGXi9xgqwpsfyLVAQi0zX6rXHoz2OO90lFyfxgxQDmdG2xdHrMb+HCJV2ZFist20JHmg
ieK+5hLc4ujdkwBNBZOuN1w6R8nlzmxd8+otclDFptrdKVeLShdGNkCzHIJfPx00cDhnys6H4DTK
upa3xptbcRemcmNSDTY0mnw1zJ9jY/bHkdAEIr7mfiJd1bZTy9KpRsXone23+EHa/h3Hc3JDYuj6
MgcC+ZCdpfxtoqT/gotMX2mnARJf/Qr5PQWoD74bdU89zudnM056OVmYChSe6+6/9AzCcN7Q3S/h
xiUEp0kEErORWXRR9T7yZ3dV29mMKsjugSm9pFxToT54G2auUiAAqHHP0OowMYX+GtJtwyyxL8jh
9jpKv2qb+fWpbVRnC4RxSt5kYg6+Bgd56ynuEVWwSNK5R3Tu3MoYPrqzf1YsAG9WcUdcOe1YncNj
7twnb+ecL6Ax/OVb0KzVcemQrP9CJYUJwt+H9NWj+Xh5koj0NJBV4hlwlrSantZ055BW6UaM3WbT
6Ldouja5AHXAlk21am6DZM8wNZBg399wqWukp0ntnpIoWYYTmlbEcwoP5t3BZLmjtCNg8HbwMu+/
SavpphonBE3+XPFD7Y2pGGQmN7xNk4FTNlgm9WsbHN89J6LlfGdv55DlQ7IkdU0fz789LpQfVsRq
KQTxOMHJjUSQ3gwNA/4JN1QomXLGiGyoqp4SfC8SZVkbm+Gv7dP1bd+deb11Etd863S9hS+pPtI9
hFhujk9XGmw94ehDBRiyxH4tqPOju4ODq0Rg3o64cuWcnY81Yv8Cu7ViOHuO9RosDGZ9Fo4zfpL4
wT68u+7yMTV9O52RaqFXbrcNaH8a5RQxn4/uG9VpSrziwzE/2FDw1Nl0z8r94N5ENRG4uGsW7uGd
Uf0PVYfGls60cpBRkI08yw1S5M8DK+Zji+byB6EC0G3hLOa/CVo1naddJu+SYKJFO61WwBx1dM0d
0AfPD4m3VhWp8KMPisPbn3uTNkmuIExEvuzIPPBeN8eWh71o0GFdycP7lO4Ze/IqxVyZaA+lOKZr
pBwmcHwQFLWT/qVJ0ngNj6GGt0An8TdZcTt/SzZz4KN2j3g5Jz5C8aJybTBfAsa06srrZ02xQWSc
ZkcwfZFgP/1teBHFrR6xrQEm+n5fOibggF2dKVy4mBlp74cBSgMl/4y2BEUhAvrRZyE49Sp11Elm
tX0kOcnEfw6+SXJWmBjdO5mEAy6pdvW3s2iyNTjFJti7mz6x4cz3FXFG9EevcfxswjYlaw359bll
kFR0nsCFANLL6YPsLUxf/CqCpoQbvQqOpJv9cSXKqxzleN88Hq7q55MTp2i7mEjCkC83HDmbx3mr
1vOCWUbdpA6gO1TugWp20R4Ys0L7qkoaRaYMxc2OxLdh/Ma4V1MjdiLR20faIvRjlxj5kCRa1WUi
dJ3cx8Hu/Qks2cUwq5sJLwBLdr+oJjPyd6cS5RfNhkb+9qoWkyW1GGAgQHzpVsZOjcuL0SJNb5Rn
2v+Rdh47cutgm76hX4BEUaS0razObqe2N4LDsXLOuvp55AFm3OVCFzyDs/DCOGZJIvmlNyT3S22V
PyiO52fuszQ+wqSJ741W9dVxnMLYuQUk7n1Anir+UXT9jMgZKGcJLLhosP8qiziipETCe5PrgdAM
qqqIqUqAnW4hG0BHYnwb0mQqKRMPKKZh51fHNqEZIJ6zYKo9dPIJYpUVHwLRJXfIMC/dviXVTR9a
KoxD0dvobnlG3XBbYoH4CxMfmdwAPBxePBnED5JKY9oBR+z+C5WpXyob2tWD641NeVoas3uns8lO
v5h0IJaPSziM+cnt5rBjj8Ii2RW6HjxShFS3fhJqYguXn/VxslC93WYy45Yj2efaJQL26IpSNbWo
0VqFPBpjL40dXIXimQZ2/Ks0BuNHBYyPuq5nmgh0sM+/GXlBhqgtvAtOzIxUvHeiLCV9SqZoj7Pq
OvJy7RiAEtnsXUNHodjVJjBduO12KveppQ2Hrv2ivxdTxPDOGmAKkb3U6bKbClim+0zH4AkHZNjs
kzJAkByTfhFfdA+iamcBzM6OptLBdzXyU5s+6FE8Yh73CGsEqFU/AYtZ1XDA8nR5MXe+Q+/7kKp5
qkE8sJdyCHFF8zlKBkMw5lkVCBvbGadjTe+z5lLI3W9wiO13wCvEd271Qa1YqjQ80Gyso/dWZPYV
2H5idPcuSseSCQ4o02Cf5NM8En6cOD1ZIhTk2WqmuATmXpQ7g/b4S1lHsj/aM6UWM62wzO8jgYkK
3L6g7J/MyKna3VDPw106pAV4U8CRlE42k8B7iBelCSw2Xhj+53aFs6Ts4n46GRbt7Q0dVuskqkyZ
4Lwm2D2QNtpkhyBQceskRS0f8ZyImoMy1jZMO3jxEz+o+ArOmPezWZiTka/NVkRLAafl6r0dTAw9
+mXogPkiaQ8rZizn9ibRpZfvPROEWgrfDiw+YuXukTvOHE5GBIAVcITXcjvSLP8AQH0mf3ZqEd6H
TV90D6O3LD08SL2AXjChQzC66OC8tD1U+yM9/UA/86MK+rdQd4LtGJj2x6BksLutrJhyV0eRFwDG
K7iMvQjI4Gz20M4H4AN3gTAcfSggPdymKZv+nTZRTjpRpwPQp8YCRKdqywhesnTq6YcW5fjLAYiw
+JRdzXQ0GPPaN8DlSTRVkdoHoO4ZGymJ0/u+tEbQqWDkP8CeAv3FPi2zZ5JP7weQxxTesA77egul
S1CxIhAafVB1FH4DZ6TnQ4WUp0MlgTcfjC2pxaHOf5edKOXZnDt67j/EWDXjBjxtck+PqIlvcHrI
B/S40vbXJCK63DSDwP3XiAaygeqCrx2TuC8H0+mr5abkKIe7TMbxUxzmCQwNzVH+RHQu4AKADAjv
I9DS7g3A8tje9Sl0VMCSjHF3wdzVt3lmJ8GWDp77uUZ0Kj3CHSST6fM0qXzdWGl0Y4m4xF0TYwgI
OoyYUM/E+pzebMDce9tksq0+j2XKKRMiQdQSuTRsEJzC7Lo93W43ewSoi9q+mmbYKbOowkes40qi
7pBNe4YAMtjnyUiLuzJs9yO+6iWIlHoeg3sOGRCLtZh7b4bS6k/Z4pK5BNrlilAORCUF2dfdtVZL
6PfsqlR3/aShHWjaAFy+1qjvx1QtL3HjgJdracp729wOmLp5qUlNI5JhfspZh7cCUyHmAFdUIqnQ
Rbw1gQ84exvnjXGf2/AC94Ul6VCUIX29Td+AtNqqUMj0CBwndQ8idnN5nAyGpWhyFc3RdGPgtXU7
2/FJqiCWhyGO7BU/5iSPXTcGJRi3VFWPS97ExTvOb6n8wDLGyYdIQbs4k/1jpGHSbssqGgCM8hLJ
xZGvEmZl9fcoBE3ujVc1xUM4Q2j3vRnVEeAv6UINEc8u6Jcg+bXAdG18xpuUT7SkvNh8yg3HrTZI
rKWS3ZYs2S7vIqfcNYxRv7c5o/y9bo2y2daaHhIp1hK+a+EFTN/qzmZGFpOxpfsAcIg6VgPTrlM1
NJrMEXuEXzYhEo6Hxp9pZyqRFMehl8P41FllqiD3ZfMnPaLjzxIqdyEs2M2tW06heTQ7cK+bfgkZ
TyD5wMVehPAV6UPVRJ48BQqzmVJl8UODhLkHzbkMuLJpqJ9epMNmG4opirduM9fWPkfS2p88rs8t
aEtkTp1FqIb4NTXtx3YIF8WcCnelkqSJ1LoJ+/ljmwbuu5ARj0XqAKR/Z8oOT28LYBJ45zKC9lwg
3wyrI3PaceMEuv7GKISxvVd4NjWsjIAa8nJiehbkhekJMLmV7oWtF1o1qpcxUzBIxXvkc0J9sBqa
//4MlIamVQH8lBQsNVuagcDrdrUeY2ObpC2xLUD5UfrTAqD85Ey5+5OZA2Qs2kFJuLenerL3S5nP
HznFjBMhY84b15pL62gXaNEiqDDIDzX4w/Ku9Ma5uwlrZ/jEAV8d+oY+3OdeWf60O3v+BVw3hkFW
GzOYMJfkWfUgPgkaLvynKqHfbnplx8QbUp13NKZ2abZTGATLvrFt6ie2+1MJRuoXQ3RvBwZw5SLR
mW5elnlYEn6cIhceKTeglgxh/ciQqiY9nMC8+GTuo0te3jTupgwWbj3bQ+JhC/WmKPeYeDjgX2pu
o90UIQu/IamdPw+e0723a6v9MuV6PmXIFMU3NX3qW41S2kpiHSHfZBipgOPV6P/T0wqSuxoM3IuI
GrcgtSytChg2FzdbXtfTHk2rgI4mdiv65I6Gm+5mO4Ia5I0ob0QuYIdjBdAPSQejdkEkuGHxhFFY
/QW52+g5nlPji9UXDHZyTTS5Qxsrs/c0KgdnC/DdvdPJBJEExx0JEMrE1M9ONQCJPBDjaR2CMtoD
dE9fHYTdfSun6ruJ/fG47yeJEAGCCnDGtVuG6jjh3+HREQRy9NzNyqPAI/ZsKJa8Ty1YvBjeTNAr
ZIYC54MDmjlhRCOmDzpf6s9KpthO2VYZfeu49aZ9Rv/5e22A+NoAMg6nI6r05je2BMqhlCkmdZEe
p0cEJuSqmLc4Eh+RJk33rde37RM+Lw2ganuxfqh6KahGmMMVu1Kjpr0LF129j1H/sfd11YdPMRJS
PwnmWu2MPpsFhbRlg6wtsux7waRuAoJea+qaZZSg7OyUkVYzlMCJFptkfqngrIKNdVPnpAXF2TYC
d0/zSKDBvFEN+hRbYUVMNOQUemhUxMgZdQxo+mMalkNAmB/VC07sI/wWO3ceQx1SC1mJZ78MgRbi
2Jd6epfEWZjdKoArv5Qe4pfWqDjLOWfrd4t06Xco3uV6izRS9EmXZTKc6niBr6FD7Z0MzxbjA/ww
fL4Gb+rBU4rYnm9cBeqU5HGgG1KmeJhu0m5SX+ZxAiYw9V4XHFPG0rcWpL34UOGeYpIatWvbGEKk
PC7GMt/1dTf2voCC5+1UStEK43D09C1T0jbnENb8CqMvaUTD00xSZqBoSuwcq0uqhyIMkLhg95of
U26L4ghkC68nw07n9jlVffKUtvPyw4Lt4E8WrMp1To4hfTeUdYhr/OwskJNcGtZeoDyxlRVZgF+o
WppAUQw052QcpeHRQZuBobwjy3A3SfLLIx35yPo6tdP4oZSD0R4gNar7pQvz5qiQhPgS91QWtFer
/BlAZzFuRocXxzZAqWBLxERtYwzU8lxmvTNvaCTMoHcbAx220FKgWXpjpuSh2p/DU0iPci/MiQl/
EueWJHEZ6p+dcCkSOqAF3aYb1SSpdpbgXd7ntnGwIRD8MLPMVr4chf1fv1ROTmtFmU/BkuZA7ku3
f1ktpAGLQPwnVZCF59wsAC2xekc15LFAuwooM8Ok/mauBmc5QDYvnlwa4EQNFEi/jRDoaZq7TvvN
U3lk+D3ttfc1/IRkAyU6fuhAESfMgCr5ZNEKZ5fNNrMAMZdxcA//MIbnmTbeY2tl2XSEl4kJr1gn
MiBo6veG1dGYMgvhRXuny2qOj9F0/aM3hlO4n8cMK7EW5ffyxPVExuXlFoa+bMcM66DJTTP2k0ZL
JC7AjkQh0zFuos61j5WQDvid3x2ifGWG0tsgTG1n+N23TjkN7LgcFBOJU8QkBg2XHmigxczqe9pE
3mNCeEMdhkDyVUHvam7iKAjF3pg0/QcaEqO912iMxDuot/pZBIsF5N2uohy7ikY/dVHNLd/2JHlG
XsOORRIH3B6NCwZyG+YJob1b0qCivyYqfTCZS4FxKiLb2fbMXug/mmb5TJJGIjeWpgXVreWaOi6O
PT9mFnfoZpgZo41OEq8pdEO/eRlUQmesjKNtPIED3gwBZkq3dmVm7UpHIZX8Tk2jNYogjnjkPRNL
HMfEMQw+/fxOosf1OSjrFvGFyAaHv8TcIAdUu7rmxqSCeQ5HnULDd6oYiBCEqmFTJsDR72k70AgL
y1Z+Ctw0eOrCJbg3mdQEt7JUi96iuWGMe88brXyzzJaab6tQop82dWb+C/fB6osR9cGnGfDo4qco
cv1i+BFjaFYAgdjQVRxQBa8jemNW4OV3yENz6dpyiL6jZxTpI6JymCXOczYryh9kEXxDV/VjENUW
HXhF4bV3GkZ9fIaogMfkqMA+aQMQPXx8tYBmbOqGGUTpWjtZ5PU2xWzQOTEWY1QBOiYJdnLRLuA1
kM54b6RZXzzDeeif5qQf3tl52XJNA2hvQeNH0+dGrvUJ/JHhBi0GYGNumuvxljsuMN+zGyFSqNku
BiBrjmPtw4BmCURQ8GsbCtNVeN/sxtvAncBKOoaDWibDu3yr3NAyw02KxdJ/NRP2FbIG03hD0374
0lsuCHDqlOY56iog+6jh3JagpJx9MDOCQ7cphI8W2GH8M6x7a9oBGUf6ZdXMEJsFyEdwcOi7dAgG
2N5nJxDRJ6Tay/fpFHNwYll0p1mVpskYJpK3EHRCsUnYNEj/k+8keye1UZWYY9M7ll5i3zGV7Qrc
uGlzPxZ9BiaHRrXzofPcod1Uvd1wEID/BLQTQiKmJH1sH5Ygrr1NiFiVs22tYmVxh+Q1eyO0khfV
JvVyqBm09E/81Om5ITghzG/UHh1U5djdfoFuAJ6S2KV4XQ4Tzlwu7Sckn5j+ZJlb/Wi9QTcbK1Qu
oSLrYW4A4gAzIpsOJGC4miNsEzvI42NjTiB9EMXBuoNukN0+iMWLP9DqV84DGzFDM1SoPthbtUNM
o/nP6DzsQVvTtHTqcG+mI4ow/K9DvUf+GN2CRC9I4cFnROSfdwvnivYRjVekHXSya4axSw4tkrYR
BVY0PAgxmKuIgBvdL4ttuO/DQM4f8vUw0p5IqHKr0lMfTBAgyBs4VXobNm5mo7DjtS8DQ8/pmMOx
f8gJCNipFdjChoydSkJDP37tkIb+D8UEeSeNXCJtpN3A3YYSEPUNTDYTBeeqnHzUiZybpsFycQOx
BVTEQmbFfqXOd75aNEQ/WyA0SZvAHNHQhL6p3yuR2dV+aAaF0g0BedtCMvIRohjqI38XpZt2nCDf
ZEJV5s6GWZQfXNnPXzM90tlehsgLd4IKOP9KU9bdQ/FdWzp2Q95MeWfYJwCF/c1gD/SRDLd2yEu0
431jeiYySPhWtMYH1KHhS2Sj/QElNvP91Irsh8E++dLmU3kfyXBeaSMBN6gTzMUPiPrmylC2aJd5
iNj9F+UGZnbMX9S0mYlftx47fb7NZJ49GWmSOtsFXHCycTRQgxeUMULYbvgQw05Dnpm+/UKlSJxh
2Lzrpmp8npJk6Z5LxnXwprym+5TTkwQaihD9CwiL0T0CH7NrUEAFNyWmkNrZ1DWF52k0S6P9ymDc
LLZijOvqjr5GeVOSXy3HBliM2EdmaEBpAMKFSE8+Re/IQ8RXKwzIPosF2AiY7Q4M3GImdYecDs4P
m5q5Uklb2a6S47J4M4yyIiN5rpTpseeiQpImcwFOh5wSjlugbK3qEZhr+gCZpknuxipzgAKZOaCr
NLQL0MKJDPcOveSKFHJY56A1KozvUEGDuu5YsVv4oGSUvQWXFXxDgStMnqreaZIDVhii2DfCGwFl
uqJ+wMC5rjdWbPKrIdoIcSNc4N+gtN3smFl5Ft3QIC3J27AnGkBltbP50rmV8ZNqvODtjqV+N6tc
Ar2ck0ZtkI3s4/c10K+DHU5zv8/ERMW/iKEFAGsH5QFUXfJkoXSEVFRZVstDXNc2trNQbTCAA30b
5g//AzJQGV3cjb5yh+gGec5K3w8iDrzNoufJ2v2PCOxGAorN/SUYcMqy8qIqkNyRRbYfUQWeDqDQ
zZJ/agGUUCbVfKqaudD7rCdizT0fDuJEOl5R97wgJKpIcJDXRN2VGmX9+z+kcRl+zgx6qt5HMNrc
Wk5pgwsBvyuoM6+JQ69Cm2dCooiE0GNVSFHy35mQaLKqhcLo6f0emYRdgOjRPlbCfZgRh9nSIdJf
jWChnvDIA5lpgz0rycYhAib2FfXNS0KR2sY6nrGQxpbpTBLUYEvTLjN7v9VLd+jRw0QmOx6Ob4tu
XtDAVBpxOFfYq6uDfSZHaYS0cWfKEL8Pmvd8wPCzDcJ8nS0aPv0Diqg6g5D99qLWxbeMAL4Fnhnz
oHNPkwIK5BjQdPTHYbCegDG4RyksYysZyBzIulAuAl+zz1u17KoxrTeYm3rbaiyvmfJe2lrIdv2f
H7Jqkv6xtVBbanSjeMlDnqO+B8zKda34FrrocMWi9eLnBK6BIdQq7P6XwquaVKZl0/uK+fHRdm3n
QSEbd0Wz+uIqWmrelm0DbDv7nAP4lN4CIeoL3FnpTknnVI6Ns3/7+13cNH+scqaMbXehAoU19X4F
KdrHoSLcu0yHPqPEVdwkDUBKcr7hynm48Kmw/DExMbVMja/w2aNhIO/RaJS9r9FD3DvV3D306Rgg
3gbt7+3nu/AWwYKCqlHAlVCrPxNA7xFbAg+S9D5GdQL+bKfcA1BJhuf/uo5gN5g27jcWUrTnl01U
cJ0DYmH3Ja39UC4CqOgyhVf2xN+6uqxCGmlLDUfyL8VZxBrBhTvsvAC5xYNb1uJj4E3GdLPEifDp
AwbiijX7+v1fX6L4UWEpyd2lEZA/3+sCqxONHlHrkyL0nyKHMsNIsnQ/FSpEUnnV+k9VifpbIMQV
4dvfRh1na2tMEzyF5jh+q3r9tn+eaKYuEMHixe8GQ1l+CtAX6SVpeBTAVSFKf9DgDv2mJx87MRVQ
NWWK5dz0PeyEQ2p6NXVVAKeYGT26LU6m53wLJSJwTgV0WkAEOTqgTFpdL7zJtcMUvgLevcmg5Od7
7KBAyOZonoAUzBb5QTeLXV25Pv/enqhcExgkiBmJd82Z+6DlZWUcx2L2IzdVHxCKAsewROa7tzfn
3+dtXWXdL9zQmCOdnbcmNVLJTGNmVIXMQGSMHeTCSPhjtbTHt5e6+ECe8lxPIqGILNPrb2ZCVV3c
ULMUftn7VNKZXaGDV071pQfC5AIHOVtJRaP99SoISHlN40lMBgETbefWQfpgoaiDs3DNbfDCAaCz
adJbperRTOVeLwW2uYC36E5+SIFUbrJ8RB+qH1dJIwQMRXSHzGr0bfR6YLciM+boysWy/vtnh8Bl
eUtqKKvMBc4uMLqpSd7LevJplxi0EHPmteUITI+Ow21dm8lO2eU1E/IL79elA+jgVMY1g3Pz64eu
gipOdNfMfmLEWHqoMdvrph/3NrI3//4pWWr1SZA4eGAk+XqpUCWIyKfszUROL1JMPewuZr3KlvmV
lS6+yT9WOts0XW0gIdPns9+RhD6D3VIPhVfOUGPE4NeonDCTddXh7fNwcVGPaaKNkY5JxvH68eDD
UUC7EDpawBvfOTHhj7yieHELYd3nVi++zUxev7+96KXPJ4l5kpcqXfNcLxzaWshQJx39EI7LTZ3D
sTIkjAda1M2Vl3ppKVcJCRbPswSKhK+fD+1pStSxmvxRIgo+yhryUTz810+jdyUSXXiTgCdMh7EH
sQAPqtcr1bMsi8FSo5+0Q/eEiqh9mDEP+chot75zgxD4Ymz+ePtFXlwTqyA4Z8RAkJmv14xnOorW
Oh4dgAXnTH3b7DZDYn4XTwgnoRFgIv8zgyaXp7cX/jvQ25ZFPMCP1lSrwcfrhcHCFSm6SDVBz4mg
TzNsz/DA+FnmffmfjUhJeOU7/n1vs6A0HeIsRh/q3DSr4eCNkWhrtOyNlpoRLbk8jdsr3/DyKqS0
JM+Cu/tst1htgbrj1NV+Xk7ARzxg+++8RIkrD/P3puRh8KJ1Ca3i789m0TqVQ9A1fjOiZwZ6p12O
in7iuItQL/719qe6sJhaozeuXEj6Ou7Zp2K6Nes6jjofwR3jtsN+8BBNQf4wm9U1w6V1i7+OBTYS
nGRDylpNFc6dubzRcRgoBK1fVW3d/USvmSpK9HP2gEAhqOmB4eNwA8kneMLBKKPStQj1bz/uhU+I
CBLHj9iOGdx5WYIC5BKktFR9J4j6O7PrgbvAN/r09iqXXirZikc1h3+Qcx713HgpsZcqez/KRXQI
lvwbzN18ryVo47dXunDS1rON2bemeBXnz8NwYYysSTe+Shbz2E9umNDDRgyamfPQH5Fc7f7dcpqa
ECNfkxKI0HceE6oSMwUbaQLfbIzpiWiAqpBavFsBMffw9tP9TiDPtgwBnLjDkV7xq+sN90cODdMv
AgeDKJKE+5nfrIZ1DRNz6DkbWBXypnWa8j+oseM3zAjEnnvQ/CCQ+b5yn134nmwYIbAgscnbziMS
yOZJ1GLFLYDp/YB2LWNKN26N05wDr3/7mS98Uc9GcJjrDFckwuDrR9Y6z1Qfx70fg+66NcbK+RjU
fQ7hr6VRhAwkHjG7f11SAiDn6pQAVDASOrsDQOoURRYnrY/FBEoOjtoze213JrLn22KEsf72cn+f
QZbDhBFzFZMxoj7LZJaRdlfUuY0fWVHvI3hRHg2e9coqf38zViHtXQ3LTHp1Z+8xA1csgzFo/Ljz
lgfkdtxjFnqAq1epl7cf6HwpvpSpFb06Io/CNessLhi1RLm/NxigN0N905Z2C1JVl4fQif81Yfm9
FIfddtEc9P6ybGQAA4qsyUwfJ5HiRNLyAnFwXFlZ4ZX3d/6Vzlda9+kfR89CwCFNuxKDiqgaD2Mf
qJ00kO94+9Wdx4R1FSg0JmW6RdV1Xp8MyWwRKXrLt8hGUFx11Cfb9rRPzq73Q2cle1QhvXs8U9r9
hMbhlcN24SFx6rI52xZ5CqXY64dMsUrGuwjJSAHo4qYw3P4Ur2SDtx/y/EjzkKRDGsALREeXRs7r
VRDzUjLmZvGL1IGbnsNDjZHxxEcmBtWNHcw/Ovus6/3vHEWwJ6HhvF6vXwyyocAwfQaD5rDNlzR5
aRqNHt3bz3Vh3/PmyINcUDLmX5FgAO0zG4USsFfwcIU1nSxoLHU0cuHYoG9wZbkLHwvkKS+QdpgH
HewsGDhlDW4c/gFlswMJqU6SOz6u9t9+KHt9O3/GHN4eFz1lhzA1RnjnF4foVEIxCwqPE996n+Ky
iGhwyLL9UFcGGDAXd7eYnkoYHQrZzrhf1EIQbhdUMsGvDmJrhLGF4Inb6/gQemZzYm9b7bZxPRDO
9RLNuCBwrUJLZ573rmyKztghqKOeFrA6tG4yw5YHNaax9wVh5hk1lEoM4K/hEwiGYhid3EyBmfZb
FGSKaItLjwl2HMTnfCX+XvrALk5tlsnMQ9OweL2RplCgO4NqqR+ZbuIv8A03iZGVNBMgm7392i+c
EdqmvHas3C+0kpIEIQv05Bdks6Lhs8bBxoeONu562Vf/TfNwxW15jTFnH9lmdGBzUNb+yHnB4DZj
Xywmy2HTh67QEua/MJp0P4Y4VWwRvxWPaHvg/JzjV/L2g/5O/v5a2qFUoWKhDXoebfMsTNq6Bm5F
bzd0bqtCxi/gIbznwXCd1WvVRdMu6sPHpTfqF5H39QFcv/pQB6X4PKKE8DjQMty//asufOnf/V8Q
6ryUv9r1+WRZYZxKbFAhaJ/Cpmtv0P0oP4KgS668gMtLMdpi+qrWvt7rTeXJBSkDQ/GlOxPNyLIB
rePExX1pADD5f3iqtUsvaAJxv58F5nwQNb7qREuETOAuIZLd7TIjip5hnHdPb691YQPba/2kaHFL
jKbPHqueSUGS1l188AFL+ikkt/s4ASa47zNEgX4IMRtXgtfFFWEyrp0nmz/OVoyMPA6ttFh8a6w0
HHskJUG94fTSh/Rhs/CaM/V5O4GLkThpO0wJyNr+qt/awah0nXazn0ah2E0C1uNQgaQCnpGDFA1/
mJ6t/jHz/r0me5KLmIyH8ePZZonAceahwwVc6PIZcAh8TiDAx3LM4v/Ppdbw80fC05XMr8PBnf1F
uEm8LzAfeJenYIM2RmaK+crWvPgyHaxltbLxNDzPCZAKVm4EDMT32tG6HRH4P/Yyy36t4PlTuFTV
J3Rxqyt79NLRE7C4JDNsxkrnoW0F5VVjT7fSgXT0MCEweOyqJkYOCQ7328fh0gVL295lMekqfX7K
k7aB5114EzR9wZAiLOsTNEULumSK8tdI9oMtFi6lAHCvdGmurbwemz+/I+KniTEXPCTIxG2da9BP
3oyo6FR4JzlZ/c8hasEUNKosrixtXVp7neFy2LC2dc/DSu1UAwP4lK86NE1JJO+CAUTjHA87ZIIT
d4vVSDTtCsqicauAGPszvNYECf7Au0FHy7U2JgSAaOsWMkTiGnY06mrzFLibxqlbzIoWMcKLHtH9
2b/9wS7tDbpAJD/MJeRfmXge5YE1I3fm15mbHUbP0DukAzKyR9O9svcvXVwkFKYgj+PeOq+XzAGJ
Zzkuiz809XwIy6g9YZdT7sxwXu6iqJyPbz/apbOGVCBjQJJ8h1bv6x0BHNgOQ8Rf/cELPHGQvd3f
g20JwqfBLoXr58GqKmGlbff89sK/50XnsR7ECPQDQj2Z8tnKKiTOmQhc+KUxiQptiVh+azxcYPxO
125zlOAg3ANOXWm8H5s0Qt2ghv4CznJyXkZkE4pHWCepQFo+hs4UlHJ0d9UcIxXvIi+QHlq43+ap
rIfkY44S2qqVE1Q9BI6oCW/A4C8fk3owwSjNjgJCCnpNfu1C6NhbOEndj6VbFvQiXCBCO9gz9Yd5
TDSIZreeQOX3KN7doppj4xv09ou5sAPo1qIR5hFNyLLPrvUpKVoFZ3cile9XGbPKyozbJI3Gr8Bt
k+zQ9n1cH/59TUvTIqPPT8v/PO+q8JSIhs6gA1/Crd/VVTGz7bgZ9gBeAwuy6kDT4/9lTSbQ0vFs
WrpnCUgT0h2eGtacpQ74CBaA5o674eAY0/R+ML0rG26NUWf7DcAFodK0ab8z13i90xEotIcAEXo/
zPFu2AQdNjZbB+Hua8CZC0dK0pt2KJGUIi84+4AeCrEQz/LJl6g9RChMmJaBtk+OWylarSky/9Gy
3CXtnHx7+41euKakRGKZ/Jk/GAq/fsJlTFplOsz2BDLj2EOoePb2WPbYw34Qjrgyvry0T9mjliMt
5G7ox71eTeYTmrUQqfy6W3q0jTqEQGVsiGmnuwW9EoWA+ZV7+EIIYYThsEUpXmnynG0Zt4zCzo7q
BUQSqpr3XbrSg1WUKiCP+TdlGPe60Pa0LdwuuBKz191xvnsYl67pv+XgCXy2NGpohdlSnvrcKfWJ
yz/b5x0AvcaViY+jrDwpbKt2RZMYy6Ya6ubK2770bZVHcY1RgU3v7mz30gLOSc4tboWueOdiJeRj
ePB9wYXl+PYmsi6tpNEQX3s/HvnX+vd/5AiphapWEdZ8V9Ik8RglDk1ViAdGsUOlh4nIxlvy6t7W
PdxgPF+Kr3VbFydAWu4nMy9sUIgwG79zCmp1E4Nb6Xyklekjvf07LxxnwhWuIVKQRdEee/0zwah0
2sunxZcR3E3RdyiBt7CQr6yyHtaz7w5fBnY9fUW63OdZiyEsHASRhfQton52DIa8r26BXYc3Pf5A
EJWHsbHh1VjJrcaIE7WnsFi+0MctcSedUqgtAOiLo6ljQP8aQvHP1gTZjZKysDE5WYTutiiKoeaH
Xg8UE0pMrL6CfIbukXheor8ro0XUFkloU9xSH2bzyW1rTJeV1OmIkGmuUQmuupmPFKcVAvwdl/Xd
MM/J90lG1TsZh+EvUam82wWjFcLeDTBg22JWilENSvnNjY0qXbjLDTUXOOSM4sY227z48vab/AtO
SLmi6N5bayXILPK8CMwQjEUsIXQoo/tY/CArqMb/esR+PsOvjtonU7aSmjce1Hhb9xOKoQUfJtrS
SJt/aUDi+ZUAdGGj09HnKNGfIyk9nya4FgKXWW1J3y5BvW9Cx/pIlS+f8B6c3r/98BfuSmpC5l0u
9SiPvl5sf5wp02uKsawcvDUN7hak3LoaKZ1E4zEcdvBGnxkzRP9e0NBGoQcJjIYlzy/LcIlFjPS/
jRpErtSJtMGLD6PAg+Zllpa+Nm1bz9vZQXFBBTkI6K2V/nkKEbUzw8XFsv3chsNtw1o4NgoLAJTX
88/At8dDblbv3n6tF+IB+4nmsZLMMqxzsBClox66IpJMtTX4U4SOBNbibj4+NbVH9lwPtKnCJb2F
Ah1eAzxfuIAwpAfsCHSHK9k7+6ZjvsC5x28RVCoK3VCdkM9CUv3frzkCOchAJqUQSc6RcmOMd0o6
F8pPe2fEm1Jjsx1Z1/zuLxwFd0UErZBNRvjnXfGkc7xAkpD5E/L3Ow8tL6zWOmNvl0wO3/5mf80t
uQeoAR2kqjzP4u2t7/WPswAOH+YuFs1+M2jY5Sp37qTbxfvYcJaTnvVMpzjvXmQ/2LvIcJPdgu/J
lbd64TyuiBO+HI1bfsnZb1BwENCUSrTvQDv6nCVOh6i5FRxKd3Q+4xMeXhsMX3pqQMVy7esJwLHu
+ov+eGq3zVQF2Uet2W6Bob0DXWYpoGh6TrVjloRv34w9TjpOqLCG8Yg546KvXHgXn9olyydF5Mec
H5d0NucpykyNNKcnDyms3C1uOehVASnYlbZOrpX8F46IZ9K0Ftz5K377DAMJ8T1TSdBrH85T4iIQ
4qUo1cpi17lYm+hKrrbXbvwM8AHhKNdssbWn3z87SbMZaPnu0J93jzEaNJ/e3oSXfhh9T4mPlEAl
xjxLHqwSCfrRNBzOriufNSnuxumH8MrzX7gSedP/d5WzG8JBIAkz9Bi7ixSpV8LeV3zpxedplN8G
BIBv2rGzr6Spvwc9Z9cwgYaJNZNdiDTe2c5Gmp6U3SXKVk3eG5tKG31zKIupwg4FR+BNh40LPJ0M
0YDHAj0LuEoVAkP3IkFT+C41u+ELYq3zCZebYPgSZ4bE70EUCPDMKKUgEgJSC4lF6LrhthnH9DlQ
I25GqRjUlv7oypY3sukTMxwDB8QwbB3c+ZxW72IQK8fof3F2Xj1uI+ka/kUEmMMtKanFTnYH2zNz
Q9jtMXPO9evPQ18cjChChHcXixnsRZeqWOELb0g7NNg0rH9hHCLjj2VMkyjBAWcSI3i1gwlcUqkt
dcUQKH54aEe0HRDZNfS9Fu7mgdQo9cFHheAg6+rlgbQQx0JHujUphZWzc0oSgre7prbk6KykeL66
baM7kqvMsXVWzH5GgEEF/QohKwrMu9vbceP6XVo77EYoJICxV+fEiXtlcX0xfUGn4ZiYIfZoiYq5
l5PLO3fAxpPJUFTGF6j50jG8nHZqpNCMbJVXK4yjnykcJ3SLK/wJw2Z+gvg2nXt0CO5p6Rt7oTR/
eb0zF1QD5TMuBZqvq5FzpD+TWZh+KxB/Kwx18PQp3uuVbS0lPVCyRKIsbL9W+x/5xTmNbcvwRzFh
lhgqOTdbon1DqPbLn380bjYoDTZwKSLIy/ngloFHjJbzMjv4PadpXH4Hcqs9xR1wittDbV0k1Iox
lF6CVRqBl0NJBQqDVcX+yCdLuw8NqX4381x9jEm6H9UJuXXLbHZiq62FdMiuqM9wOLgCL8cME0TX
EtxIfUsLe+soEYTlXmwM1RF9lWQnOdgejLwANDZBq7o6jHrj1Dn2PYYf42bOzVAu+uVKckbiSd85
ANdDkbbKBIwQ8giPtdU2nOPYSPWBS9lRM/FQNzNy1YEh3ioR7dVylyW63PFLhqxhSkFBl1BjNRR6
DymXqmr4Bjx72NE88jmih6fbm8O8PtLKco2B0V2AZ1fFO2eIgkjtE80fQ6N27ia6FuqL0Zdj9IDx
c5Fhy+f0D8u++llgU4F6Mc8qYmFt+o6Fofzu6OAKvSZPamSrlESlbY5cm4XsK15qeC20ndIckqCz
v06WCfdcidTil4Db8DZU4PNPQWnqVCinIPgwM7iMrmRE4ReYYmX+aKOGZrtJT+3RhWQhKZ49BOZH
1qeGdhcjEvhhGWgtoJItGf/i1Kt9NBj3fcJX1f7Roa5beqSwwwwvXa0wPqyt9i5yqt56h2tGiSsV
oh5e2ylLiocUh4YXURhjegqGSvzEQbHJz0GJeP9hHoEEIadZq+8j7HgwSDUoXw9kV6GcqMnh/KJn
xai5ITIBH1kaRMOxnJMOpRAC5qe0kkxM9PK6k+/xYUQTUJFz2e2tRU49M7Xe3HnGN5JlGu884daS
MFLhWB2IuJNlXBNSzScKxqERmSsn/CHXEa8hBtWK/jRU2giOIk0wtIxMJ0OPU7XGzzxZyjdhV06z
EzH9DolXmxngDGmkwmZWrHU6OXTDiFqkTGMij95s3JiR+UgQJEPPemqe7Nnqjvg7I32R0LoqJd05
RHqUIDmkafSYJMSDqCq/3976yrIM6x9FoRxmFrkEDdjVHSzyElnJrFR9PZv7FNkQWyoe4wI9Dnab
E36zBBiW81TEKLK0CJ8nXu7IQrqHm9Nl93mVT8lJj3M8Knd+2HIjr38YTWUCfUDelCpXP4z2FzjT
uUSuKirLAVWyoEqO2TzWztPsyP13ITnp7A5tapceco4yfgA0svBa0fER+6rm3SSfJbSetIOGU26F
LETXfac9P3+qYmX4efvXbtxTKrgee0FVE32ssyEDc08sURuNZnkuv6U4lk7erCHkuLMqzvWiUIAH
WQz0l9HM1TM29BCx7EjWfHksnL+zIcTAARDnJ41QFW0b7GpyJJ5HBIimNkP0qMZKQdkBBlw/pbwu
oP4RH6F8CFaQ3/ifPEyC+41MUM2dzL+88Ult1GJzFbkRFONDpG1n55wBi9xJBbaWmIeArg7geAX8
8+WwcYWKU9sJil9iULHgzZN7Egd155BuvG2qrgEHwGBLo4+9WuAgg8kPJ0X36QJgE49qivPRO1X4
ooOQTk5/vGtINAglKUjDPVtfUUT1w1Qgiu2XVW74M4YgL6JLwp2698bCkTxa1HjpvQJ2WE2pHu0i
QUFX8wkrw/tARuIGMlf9fHsuy19ZHVeQG6D1VIdSLxnB5ecpRGcF2liPfhEHgfPLGVUzPcAr0FG/
bDmATwU9650xN3aiDpcBojHBwXU/vBDmZFsl9C+l1tp/RnlBpyA34lrI7BwqtAMf5xInv9sT1ZaZ
rGaKUYFB8QP+CQW75Yz+Z/+3GrbV8aQN/pBiafKUqzVYOaT56Z0AZ2o+szw4WWE12i0CsiE9bhS/
jGNotFG1iMTDzRmrCOeQOM8T5RCiqBh+mmAXfxljQZ9rAWo8WVld4FuQRpXyHoWEPC5g/MVzOeXC
/a5hrpL+XfFUfZe6SCnPKRdGC5BLja3TmKUIxeZE1+FrZg+56UblPjlza+3ZU+AyKf/IfPnLVbAi
R7P0uuv8JNHmtwBDF4xCEBYEztKpp4n6NdYoSj2+3l79jW22tOZA69Ofg3e7nN//LH5U1Ai46eDX
FUhUn7MQ9XN0gSwPyqv9wmXV7Vy4y62y/tjUKOlFkuAuJNHL8SiB9QTQAMmxVTVexkJpPxDuijxU
ExAebTrxAdCm9lB/Knb22caxJbfkDjJIHVjp1TYzKrWtgoYeaK+3yKAhMnZnhMZ0d3s9lY0FZQRO
0XI7oBm2irBrYSdjXZlw1OIeyZLOCOT2bCaK6pvVaIZs2DIVLmZFknTIkCESD0bLnnjrMSFNXRyV
g+5nE2IQcOKiGxA3UxsV3E8pjV9U7Kj1nd+7se24LemrLdyla0IR9iJ4FzcJTTzkHmgPm9XnOcsQ
3x86Le3duAkyv5y6zDncXqetcbmiwRMAeVbVNaikSjSEYxD596XSqs5Z38UvelPiCTykyieeyRZB
1ib+envQjW/zuzZO5W+hR677+8Mwoai+8Ac1W1QoJMq4O9mDfZz68muAx5R/e7iNHYfPH81Z3leZ
rvTqSDdFKusD1pV+2/ZIf1iDgw2DXmV78Iyt0Jwe7BJtQjJwuCguD5UwatqBmFj6BlhocRhDLf5e
UGFapH2LGVvkqNF9Bf3eAahGGr/J6K2rd4NeGxifq/r8/fa8N76tRUij8ZkI3gAfXv6cKSgk9GTl
1o+x2MTOO4utl4p9fNf1avmQIjOmHpUsKv+80LJEihwLbfm2V/0ekaZyTEsCRuGAEHgQ4J6YpWF7
HggLjrenuBE3Ir1M/YPclkLLOvWYnZlcNa5avxSR4hmhqbh1IzuenMTdadKq4E4J5O4Uc5ZOEWZ6
77eH3ygVKmwqukncpdQo1oCORIBtj9Wq85HOEMFBtXokiQpsCj7HiFXDUrcQwgKpxG4/anGmU2VN
lPCbHKH8u3Ojb0R4FjEkESx8QdAIq3t1IstG6hHmzpT288EEo2O6ujT1zaEdymavx75xhLnBYTBw
roCirZ9J8l2gW10Lt2ssQex1UX8mzepdBw+dAxL5xU7auzU7iwuSYgZfm0j5ci9HOLNVmpN0PkLN
kLbrRsNLaCrm8G88OVr10+3vuvE60pQlPeOhYmutR6OhX6Gi2HSwyfrO6yUFUX5DKf0+UaSTNaEQ
PCmW8VKjBrVzHxsqE7l8mCm3LGEz01x6tKvPCLwlCcoMAhEMv5SjOhCqY/TQ58KljCHTAoM68iwy
e3xzkggjxVK352+If0vjAQxfQJXdtgPzGAph2yhBVzKWUXYwIqA3di0mD6KeYnfGQ0E5oAZVNcd2
zBCva0PAMnd2Wk6LirpAETTUAuVX7uA9g6ZjOFuuFVTWm1K1UuYKtMyeg14xfqWWIkUnY6Jr4GvU
TN7LMEAJeGiKHqBH2785IwIUJweiBjKAnSFpfLwZc8rBGp0B1T8zBcyLGdnBgJWIuk4UjL/KCIE7
H9JeZ3n4vhjFoUFrMvAUM8YpzjVyRJe9sI5MY2ebXX94jjJYTsplCjnZGuFiJjNEP6TYfLSzK/1t
EWJwfmGv1Ud36KODJonyBq5Jwn0buIRs6h70bfsHEBdRtpCVK4hfHUZYulkS77Gpd8mraMHWoFLc
1k8h0dwdPaPkGXBH+2mGUfrX7V1/faaJl5aWB/EHl9q6Jxe39NpEqgk0l3kTZAudURkjOXdEROU0
j4RFt8e7PtMEHASBLDXpDmozl2c6S62oxu0HnoHeFscYBfOj0cj/dkM/erdHun4JL0daDt1/outJ
VYsY1wrZ7zBCP3aT02PANCCCz5t4UiMsgIxpru9uD3oddjAop9hWiOcpRa0i0C6Z4aNHTE8NKKKO
sWbfD1Pa7AQ3tIivbwyi6N81a/q3Vxd/kc9jR/1k6ZonxfhVG5C7/cepy1T7XlmQKh5kPVLHO9hm
mKl3cYO+eIDONTLxGRqLR71VndonVEkpSQFeS9zKnDtxwIxXxfK3zIXhakpX1W6GMdgioFdVyUPi
ZBTFQzOtevR3wNYeuGj62m8rPRs+E1sIFf1/e/hZ6QHM2CiuO7Sno0BIyP8r2GPW6WQNhzpquVuV
VulQ/s4CPIZD3OwGWDSz1n+WIosoFFB3NL0DCZK+mHGCNmaYhX34YAw2pnKYzIe/AtNKrYNeoVZ7
qPuYzqNuRq0rRpQHPYH5dXJH3b96pqMdZ8eluiSQbYnNTzq9kgjZka74KAkST7oRKC824PfPDT/+
QR0dnEvDKJRxq8QkrD0IQSkCPe4kqR8hNBsUntF8/6p0ip16ER5kE9Pr1OexU0TyVyuwp3OpjHdU
2gNiAZ7HvKn+sZPebn50WUlRFMkvJ3owUA6cn4UsJV+7eY6CQ123Y3lC8tS5G9RC6z4wxYnfEA7N
0zvTRB36bGPcVX6WS47MR0FNoGG+UhViy2i2ILk6ob6h5Y+WVzv2SXaspqovPyc11DRPngw7/q62
lEfvW7vhaZFYGM1T8kZF1dAoBueM8H8Q+xxe1EMEdhuwyKsO8fm0UeZ7LGJt2ysiKHifsg5YFrjo
AhMJG8+P4G+zSsz7rlPx8aI4Tnlfo9z7l2Q07UBJXEmn90xUqnOwYb9on4I40asjrIc89Sz0m+2v
YwiA8FHUoAi/mmhwl9/DNJUUV7Wa7qw16K9R7petydUTVEIfpS4IR3eaeqIrQctaf2hErCfnMC8b
8qkWJLmLKLCk4IQ9mzGe26JuTwgm8upldkMPQE4Mrfo2tLE1fmsNqVXdrFbV72GtRe1DGRd4f4Rt
hKDRxP0rn2fcQifcRJZwzum08pNhmFyTkC8t+YQlhYygo4lA75QD8j3wIYrm0FGJjxGgNRU9OXYN
Pumg8UR2L5d4H3uiMtR/sNYLUNXFQA+0bNbNL9ho4a1nh5hSOcg2a/yrOT2VeTrXSGsWUe+lACx+
BEFjUhtK86R6KGxn+um0VswbNVZ8dgpVE5bokWVIvtVBVXAzPFpjXEaJcY4ZvhCmSwaBHR9Ps5p5
7WB3CobatvajMcBBHOn80OHHPxTNpTzq2vwQqo0cH4pJivOzkvdKDlwtQK4/rpzka4l58YOJnxtN
cTvIXmSjM42jnYBVv4fXM8z3laPE7ckSVuBzB6fjJzKJ+AmvEbm8y0azazxsuzlYVjTTXJyiOQ8f
ZaUbtXOWyeNbhvLSB+R3XHX1DAFSTxhmHx3GcQgxz6mkBNVHs+lTL2gRCb3Db0A8zY1dP7BqLDod
bFpZNS2o3J1tuVCOInEweQSMYvZfJ7lrrJ/QPXosaNseuy/ehQCz6kbl7Z2NYjHNAxICjYsn62eB
u4fyMany8HWKu+KzkqnKFwOaTHgXR1nsj1ObK4e5xNoM3GLdNHf8Cc0fbDIvt2wMWjYIBe0Frxv9
GGqVSwdzya+dq/KrnVZGnGSx7QddHNZEc5F90nNV/64jIPeW6rP2T2UY2VNTac1THIf2qQ1Vc3St
xoj+CYdiCo44gqJRj82AspOTbsQYSAYhMADpX71u9UtmrNpTL0FVD4LaY9tXp8lxpodCbuYHeSiM
P3/5EQDk4FH9BiOtLr/nPy9/F2Jo11WsRUJe+NLgozG5vGLZOWAvR24Rm877XAb91z9++8GPKiSk
BrXEq7Y8HkNI5Kaz5TuIUhxIUofHgL7d6fYo19kvS0jxDtw7dS5l3TroASd3TqBYvpRpTuaSFAbY
SSej9lzgM/+1qaPiQTeq4RFPwfFVNKL+uP0DNiI4BK5MCh4q3BBtXYJHwy9Ru4bVxTymO7QaOMQq
BCI74Y51vj3U1sbRwCASGi/57Rp0IENJladeZa4Ux9wAw25SMh4FZOadZwUK1F4idh1VLQV4k+Ih
AgRX0ZuatC22BZrlK2r0XQ/N+l5kjvmaBULemdlGnOhwVGnlgk6hOrWkBP/ZorTI1ZTrBOxdGJEc
ZaPybAzj/Hp7/a5DYOQi6F/g1QmtCmWYy1GC2VTrQZls32gl+SFJQgmf0chiEbvqTEeg9EaV3XN7
0Ov9AV18wcgvxIiFmnE5qCkwPk8HCnoqrkkIMmLqQAPZAJQ+KMf/ZSh6tuwQenjrs4BpRx3IY0OZ
a8atHi1IzY10Y77LkyDaOXbXH4ySE1AleqKc7SvgLaZecURgZ/t1BMB+AaQ/EfXWOzWI6w3PKLQC
kKcBrEeV5XLtRAa4Jhl1y+cmD+QjoM0wc7XQsLCDkjBcR8wSte4/X0QHBD7VUqrRvCKXY8pJy2nA
wg1BU3WJqTgFisdDLHlmV487ufb17QVs2URfFHkgZCPXLcm2baMOFx3D7xfLAhc5mDA6jxi0A30d
gTMfpkmz8RcnssNdFxTggY7f1Oyc898FlVXB5TdChveSfUq77XLOuWWViHnZpj/Wdih5WDkZz/Rp
Dd2jN+G8Q0hIfkEJNHBnBDleuQtpo/HaZixMnD6AKrq0E6zqhAasVN6ZwTAqh6EKk/Q02D0mDxg6
N/YhdMyq+TzmndqTUMxh8RZKUDieZiGQZ4FfuJhvUVHF7QBVnNEDnmD7g2hmWkBJqn0AZunVndv7
eh9T50BtiyvHgcGyht3V5SBmdLAsv6uL5Bzh5vkg5KLfWeDrz4zyCPQ66iqQFq/W13HioXIkLtIS
/efXfm7Sv7HlLCtXUztFw07Tiu6LHE8EV23q8g6fuPrb7V39W87r8hNr4FO4zOmAU1BYQy7kNk6a
AFU/XxutQj2AOzGLtzGtmv7BLiiRekCrndzLSJHeB+xMW2yjZOyhYe7H3d8RmrLjoZOwpDpDaMMv
TEa/tX6ok9HSjrM0YlKk4Ce5R4u+/jx8ExrP1CGXPvD6fGTCkio2jU7RQhHHOFFynMQw0Li9OBtX
9LKbEX2i7sWxX37Ff16fEcdPp4kdwy8Wx+UupUngVjE7XNSZuqdbtJyl1YfQ0Ojj1qRsvNAKLgdL
8F/pQhlihERO7PXONP81iNFKMFuJ5s86QWrt9ZElP8ZatytrsbGeGjOkMSNTLWFJLwfX5CHUUhOc
fW1RtgtnM/W62dh7HDbIy2A7kUyDL4vgA+j2y2HQRGmtpu5tH7Xa7gk+HtObMUx/aVUJTTryklmi
sCZ3ak2WzqGA/ZKSFaSFpI0Q/eVQwdzeFN8hcQFso/IackrKRCldBBa6HB8dUWAfQk0/O9pp0txX
HdBuD9PU+Kmmlw4QOe2bv82BiANvqcjuh4PF6y8fIeM5H7bSobaFN6727ORk+aR/qlR66PfgxK2J
AqVbTCOcP75rFin8paAJAJ2S2PqWHfKA/zOxfbtvsyPm1dpZA4bz5+8X4o/0QHhYqJ6qqyCndOTA
DCeyixhevjd1VorTQIGvUj3vvV5buwlGE6Ji8m99j1XxclAzXlFcLYkPW/lADdw4RATrO9W9rdP5
31FWE6Kgl9S6nrJsaixA7VT5KZyC4T3BUGhnqI0AkSgUWY0Fhk3ksfpCwRhnVRpGtt/Lyoj18ozB
JHc3LpfUhh6dmmY9VHlrJ0LciHJgMHEcF4i7ra5JTIHosB9TKF7qESY0RibGkzziFUlDYTo2OCl9
vn3dbX022joWNmLsrytYYC4306CPo+WnrOWzwF3bA3xm74Q2W2u5tOC4WQnd2MeXd4CTgRiKBwTZ
qEA6f5cYfDtYdlJXwfPsvmpHycdAatjTFd/YLFDs9IVqR1B69WDYlPiyhkjCzyasPuJKCn1M3vCK
cyJ7J9re+Gzc3jTiSHKhn62zCW53cHqF7KA2FRXknKmhfkiaND3T5cmeoFTmO+C8jU4rIDkkgMHt
83LQ9L1c0glzhxAfwsCn+hs+oa9l/QQoqX2jPuW8T+AfD0XacSGK1Dmkam6+1EkZTDuR/3UsA/gH
SW6UPkxAE+v3i2C2RBGuDO9Lk9I6nu/J+CCSeUKnBI2CrxEBlYNnVZRGnqMWIUG6UlTxziW3sfaL
+g0+UkRvqF2uVsKKcqjUgLD9TpHF7DqylM+gQKX5VyECrtTIjMqd23vj3aZko6L7BaAA2a/VftYN
BESjyZHw0BGxP4Hf+FzilecN8dyc46ie3MKJhDuQUdz98XmF176gMqG/aFeffQxzo3IExUvD6qzP
o4mPmlM42c55/X25rQIThNoQTCJbXaLE1aOdQCQNhVNLOB5MsoLTOopUg4Lbp5uOYAxc4Nzyv7Jk
pZ8TeNGYWjlz/EnGbPS7qghDvOdRmgSuSXAYkTUZYnou47zMXSDmSMtWSm0qniMNHc4soRQrp65T
rAC/pkTGP6gPHQqdmMuL4wCZ9bGFW4leSZ8pIwSnDH+wyJxtzNTneEwfh4w+gzuAWzfOVRgq7zAZ
nPGsgK6mtxEO2ms7tsE3dHri164pMvWQYs3dHmmlRN3dDA/2RaB/hcHSuDiAd+TuINXnWsd2Nl0c
hodYn97MFP6+lyLBN2Gb3iufcJwwsSsz8ux1KKLcPOCaWrwPRGs4PNoVkUYXSDhWGTGwUq+Z8gY4
Zt1Z7SEfnCr3OmzoTLcLFdzmDPpDrzwzA+h+JFd6N+qnml5OORUvRhnh2IQXA+bhdpFN6uciQXII
yLiGYWqS2vN9QTL6Kzc69VcfAvCuZtb4OIZ9/g+ilKnjTpSzW0+mcf0DrrH23uRx/oOWZvB334TN
h53hvXCf9In4ArcKUzybqTZIb/T2I1RaiFyJJWUn7MLI+QLqQ9hiIiqVQW1LbP1LLllmtPP2btzc
S/QNAIvG80IDv7zc5t5uNaXvJfjm8bd5Uk26A41iH3W9iHcewK2h0JFGJIM4nChpFVHUGBzzMwhU
5KKYXpBfKT8XuGzdx/i77jwSG2/tAmlUKf5ADrh6a2nwJQEmcrbf0TE5p5h8Ps8Jhlm3b4iN69Be
2BDGgvIjk12tnYmxFMb1lu3jWCL9xQesH6LYkWOYKppNylTa5XC4PeTWxMChgPwBVSUTvKw+V9KG
CQ0+EvQZ2Q3JGoanTIW7enuUrS9F7Me6UR5cqlqXo9jRqNQxeHF/bBVxSId8Ouj9+AGcLN3Zfpvz
4YaFs75wcrXl2ftPDqibUmaaEfOxsKM+4z+JwWkV7PXDt+fz/6Poq/lIEEGLrACIRrEz81LUL+5o
HMVeBwf2fHvptibEe0XZfxG7QebgckL429spZn7UsRRc6lvKXT9byUp+/PEovL+LHd5CTruqn+B/
bGdSEzl+2A75UevL+aSUZfHnpwgOocyjBKaOkHK1bAnyDzkmdw6uALGtkKGNgXPGVXrsdhZt4/uQ
MVFkWiRLFzmKy0XrZBHkedvQs6j6/j0dE4ACqoZ6Gl30OtwJYrYG09lp4KvAdF3xEdRgoPzSkdhA
xggOsOxB4bbD5OIqtucJtxG8OECB8UejRWGR6V7OKzQLIheVXkxG+UPy8PekPx6kdqK5cylVHYCA
wf5RRLjhKeTdL7c3ycb1hEIyn44Uh9BpfVdEGgpWuaDujnl17kqzhCPoGFU6LNtqfkfXJNz5jFvT
BY0IDZeWEP9d7X2RUWtNAGf4CEKkH+B+Mbwd2kAcaPdlz1IGBhNGhvzcDg36eLcnu/VVoUnQIEVo
ior/emzUyeJ+ya6A94r7zhwMQh2jsZ6Af+jqzv24ccihd2l4nZARoKm1GqzlAgmEVVqg8kLz2GhO
/mznarYzyvWUUKWga0IDY6mRrpdz0HrMFds28B3gDmeQDa3bt1H5abJ2/T82OGsoGqM/ZsDScSiM
r2YEwFShSx0FflFT6DmQpc/RYSkbxZQxNPsLKUUzehjHmuOh7fJ28soc13NXr/QCW1xdJz48WlNr
7sFsr/fU8sMoEsPFgLO2FgGRURgy2yJe4hMRhifqnukPBEb1Ew7ESoXMXtvpnjqHTexmJbaox9vb
anP4BUhFZ4LLdn2GJrvEcENWAj/ueyP3MMyeB+SNQH+6UtiWD8Moa9/ARWbxsRtRNvvjCEOXCfMo
jKDZzXW1ukDKBlNMvDYChMFh/eiS4xwKuRqOReBor3mY7rXqNnJdHhTyahv1GPLddbrVNHVNZ7UM
fFnDP33QOxilqB2Yd3OP12mvdPLRUBJcQCp7/Ix/MfaS+li93l70rY1PwgWChIKpddV/wmlhaFun
kfxoGjVvdibIs1lXHNXCMnbO2PVJXh5QSqbcGQuVfbXAVtqaYTmWkq9OWFToCfm0peba/7CL6FGj
k8bDs0iVX74Dluj6qijsZVWT+SQrGTaOXZEcpxQpqR7rlEOWjtohthBxvL2Uy1++zC55v3GJWMQ0
QUyti1xRDzEvEHrgo/trerWp6U9hXxeeLUvFJ4kOxN7ruqGWrcP8Xs4qY153e3F+0zH66hxfAA9Z
8rY8Vf9BISysX41BmPmpyPvim9V12pd2KPTMs3C0t7wisOMSf+qy+TVA3XvRypbqzu3F2LrlwEMC
ql50LUByL6f9P9Gmkdoik5sKSEZmpPlpGNP0TTYTFbFW1Pm+jbOsVCfo48U/suSEuos0fvGixZba
HMbeSoRXS5WS7mzB68oOEFTCEU6dsdSZVj+qTRc1lMay/CSWX+c+fyyRIb+Lnda4n0MlOxIe/MRj
WxzCrM7+ur0i19VC1oH/kMMgGHHlB2gWaqSZOdXCUDGf+iI9pFHjAUTKnrMyAvaG2ub59ogbZxt0
EL63PJs23RDt8hOE4ZBKWl07vhNEAMAdeThGmSL/rJT5z9ENVHYJKnnOUDXmBbkcqq9m+F50Tv3Y
ylVPk5r+AOWr2/l8mxOCabJ0GtHdWgceaawRpFKC8YHpYWZK4keGAdXwTYwaycafr54BzZ0/Q6eQ
sPxySmhQqXowkUKHJqBCsKfFAUkcA5/nYC8HXLbd6uYAjM2FxbtHA3PdNpFLWOu21Dt+bhh9fO4G
KGRuMGGN4WI6NZWebMYg0dXBDt9kLB/3DuvGzcX4hFnkBPxjDfCh9mETYnGPyLYkDjbEgKPQuvpQ
WkPmQVrb0/feeAkAgjNhi4YtdJbVHQ3/VFXmJZnvW2N8IhnSUdWP93qeW7Oi2AJJi4CcB2713syD
RB+AxMQPZ8eM741QKd/yWOMalisr6I+IDf051p1b2KaZiyTBBrJixFKyVUOyOGvU/lXltnmschE8
UYnL9qidW2cBfVkUYSi8YGiyWsNZyntnZI/6UyWPyLuid9xQk/RkxI13qrMbQ9EdRLWb9v6iC7oa
ShYgYLTZ1PzIAkV/FCOdD0pmhvSrito0P94+d1svB6VZaFbLxYW6xmq4tFbEKFAu8kF21r/GXEMM
DNyxnLpJRo58N4uynF61ZhSo7YcNAjGDA3v6kKZqQxW2hc16nORKznbe941dawOMoQTFXqJas7rj
EECp0zyEwp/pUvNNyOG3ySik19uz3xjEWdI60jfEqa46ZXIUaAp+zaavVGroKVQKfWkG3X97lOuj
sRS0QOOAY+d9XoeebVArvb4AF3u7rF4ks3dmPLtiE/CLSL7Hc6jvXKbXNxwDLhqqFFIMtC9WZzFF
6dJqFfT24PEFL52p56cpdqq3EmiQK+Zo+AuuUeE5idHuFP03p7o8+NTwgGavr/FWCTotkQcLkPs0
34Eaq2gmaaanQrilE6n9uSoC6u0GTU7eDRrhV7dO6ph0+GtgucEw3ZVToJybYbT++GlH7mcpRqkI
EhMDrvZiryK0SY3I8iEvw/OStfCxaMQPRx3KP18/VEspFC27no776hnUrX5I1RFEJqrZ6rPaO8Ci
uxbd2UZSTkKOjZ0q5XWYRKcRIg26eXSMUdy9fHYba0giE+YVEALEzxMzbo4TShPeIAXTvZTos4dw
z5+6luvghhZWtslrxDO87vgBzHBU0Vb0VBvHPMQl9iBsqOq4KMB/uX30rg84qEXgC0uHzSFPWVVh
Afv0jD8F58mMo5ehHRvfrpRxz1br+s5ehuGJRXGNRVyzgmetQ+MSbt+5tHWp8iRFKQ9QEvHgldV0
rwWwORh1LyC0ywlfayQjkaxzNebBeZbN7K7tK/yYzDo4R0q9h/T+3fe8iJWQraStT0xCsdy4oq8p
mJ3ZudlE99Jsg8uMkOewjnKfIoPUzHr3MefVOB1KlNdNV24ytIh6oyu+F8JJimNoGQUK/tNUfyuM
Mv93LCg6nXrRzyWVhqz8ETEuXLF6rANPN3or8xJRg3eeNFuyPmkh30x1wxC/WjcTiW4hdBT3mVcW
JQq7uYo62kH0aRgceEznb1od1P+Oc5qAJwTY1aMgBaCDm31G23hhtHrc9RZ2ienMZit6qxu8agzq
T4YkKHHlIozwqhRa/k0UIyJZoimGXyIJmzO4IkM5RIWj4NQ+9hmED1mkr5OwocH84YZdFnwx0aEz
S6VxnTPBQMyLAAek+2BqwwOtnsIvVAAOt0e52kKAbDmBnEEyLsCiq2tGjiQkCrpJ8lswYV90udIO
mVD65yjgTb891NUJ/D3Ub7UIRrqCK9sRMhCGATrDatr4qA2N+iCKfA9EsDkK7wD1pKUssI7pRdb3
JvoeFNPGzLlDRVI6FvDXduZy9boh14J8yaLzCdHiqupdCadJBtsIfJqL6jGwusxTJDX+K3D65F5v
pnjP22DjO1HlRjd3Ab7xoK8eHlphrSnwKL7H2BvJ2la27gKweG4UDXtZ0TWgk8lhNU+Xgi7mon1/
+RSUyqzWwDIlX0RB/YXMUusOSzHtUekSMbgUN4bhEGd9NkJ1FCNHJTK7eywDw9dETaZXtZjkt8nQ
ughHuknq3bJUE/vIwS1+0Hpu9lpfG5+cWwmdleW+5XOs1kYRZjJ1UNl8Ky+SF7np438gV8o7skHa
1idgCLodtEGB56xeSCVMpaw2HYhVthTThI/C0eFN1kgx5gau3DkdJlu4bRAj0TrjeiWdQ5r2eIQr
nf09jx0tetGKUBpQfB+Mv3ACgjEVIRWlndMibWaX/mNnHUeZy/NhQLEn9YzIaKIXJZhSA7GY3EyQ
kVU7406KY6n1YB2k34tJH2avHQzwiihjFtxwKAxqR8Pq6/oUaUZQUuqWwVqAMxK/qALXcN+CQN1z
iN76CoSaKv8jL0Jp+nLXSEaiGLgXUMdN9IjLtp7vtaCGUHr7Ftn6CgusGvUgxM6vbpGhVUej6IvA
r3Wp+OgNLXqqlGzSXRMB+z/GfHESAJgtTytanM46JVIGRD4ozwd+lgwptEOhuoaa5Y8g6Ybj7Xld
RerLUFBhqFRRM7zqeiOk3gdaQHdijifdG010H/I0s4+zLIbHlsLWnVRgpVNPpvnv7ZGvinOMvAjQ
cblQwL2qDw8RYpWSPTp+7QBRdKs5Nc5xTlkA7cbak2wkGVUzA16XG+IICr/ciTy3Ng5oCRJ3RKG4
clYbZ1SEzHPaOr5RBNH9GJnCQw0gP92e5db6gmCQKdoiPQBD7nJ7opcpBiOQHF+3GiTu8KMZ7jIj
yv5euHxnSRq/N+P/cXYey3UbXbu+IlQhhymwAwlSVKDkT/IEpWAjNXJsXP3/gGdwRGwUUfLAZZXt
MjYa3atXeIPTBYDy/rhjwPoycVqvI6Yc5Iavn6xUgLdw2o7urWkxrnVrqNcZlBPo4rr8044B+Ttn
mZPBLI3ey7rUvzV/O3NE4W/dr5Hb5o+lrpYPZTM4l7YejyrLna/GVgURsooZ37bp5NqiQ3MlDlEU
7/5qjHhlfBbjgXzfzleDVrXWJYyXqRU2a2dXsDlmEwE6Y3Tzf2N9nK7lCMP2XLeT9/eiFQZxzSqT
a5HX0cGO2XvDlajzAtddJ0WvF9PJFdftmYKFdTVYV/j3xnRSTRhXp7d35voOrzNrgM70AijQmUnR
q379HK9f8pKxQRwusPvO4MzvlmI8e2k/3+FpcuSrvbOiK1UNmiitDnbzZkWlIVNTT+I0TIy6OQvh
eJd6kDamOnb2xWj05l53i/ZrD0foYHPeVJgrDwmGCsePMMfQ7/V7znnlIULZpqGwwfjN2mhdeyHy
zzBmjQextP/Cj48OGi4vEXqzuIA5EeDCpILB1DaCy8IGZugIEUJNqKMzvWUFCSG3ijvfmdxhPvdd
VWSXPs0q4y6atW4MCxBtwNbGJP6fwM939iUqcT9h8uuWP5ppWZ9p++MconuD5Yuu6nrfGNmmfmcq
8VVTZtvwW6+1XMKYpb6fE0MTYTvafR12SRv1fuX0mKanqF/+cgsJl0Dx0vuxHlrdrysvfQJbG3+1
8d39GsXq9G8aq9h0xQ1YLz/pPf0neAvxrcSsID7biAElT5aFH2+fW+YnBrTLk8OGhay/qLYM0Fpu
Pr+9X3e/I+ee+hbE6k1/t/FKbZgEmgX0yJl7FYvWa36he5Pld0Vc29dJYt4WzHCCjYMjuXNVUVTz
YHxT6VG8sEN+i2/otaRImRdJmDmD6K9izGNwjF1sWp+qvGvfseGnHwp46fekxYP+iLYrc623X/+2
T8o+ftlTaz5OcNrcV6lmiGEy0jSUWd7nH4XFtQ2ekYk9RBLCkj+gqLoECu7JP2Cozx9m/IrUExzf
Lgm0xhmfl9HIlIOK5Haszc9C3RDcPdJ/UGQ24cqepyjuekJlVXbdeOZBXR2MTQ2zZWYIqfleoaXW
VdPGug862VjCtzrbLH1XmNpBVbn3nYAUIyhlMMm5QaqYA4AJ2gFxqMPCO61jznNWy+hJCDBWUWHj
z6qU5SmdIRzmDI1/vv2J1lfdHnoAi8z90Hu8LWAiOVZT6xVxWJpt47uKtB4jkuqDc7CTiSIwjpEJ
KDU25XauLl0qQIhWPCWm0gT2hCYKT7lMzXIUOvcftQ5PGe2C1t4kL5ShnRN5OVdErnvnfpjNj0am
TSc0LJqDPHT/UTTbeS04uNv6uY4HspgsjsOsmHqcrVTzVJTL4g/jcDQV3t2ylLM4bmGBuYKNXt8I
7SSSssL+8F6Uuf2A7kx5ViLD+mwoZfc0pxUKYWopAhWF0Es/azC9jEj89fZe2T3OIP5XCuXKCNxW
uw3OYmmikcgMmnS+MeZMyYGbtn7fqSJDyQTL2OI652YCpjsnvL3DT6NaTlVsTN8qU1M8X7dL48iQ
ei/IsoNXYwqclm7gqWpeLA5RJA6528YfSLHPQNlFrH5xor57QFITRq0+YQT39mq89Cc3RwfRKCoR
8nG8yE3j9SfBc3JkgqikIVMXNOgbjFN+VODSv1ezVL+V+tB8GqUjyk96NlYolzTqoPqw/TL0dURL
Uer1vfMJBZzsy4KMrvALZ1G+4w04lkG5DNpno/Zk4qdl04y+akyKGaBiow0n104kXQWlbi9jZepw
vj0u1maqO9h4Q+Y844kgrNCA+4fVVNLiW5ssSfc344tSPBSYHv7C8nek8hdOfcYR7gWqjsxNgAJQ
AmxdiuxTJpvml5Kl1RRU8AAAyKN3gjZSkWTGOS+rqCMyyup752qV5iNg36DLlhnFB0pDpfrauVb1
AEC0M57jZc7Phdkt3UPTzdnPJhHWP2mcTL8OPshtKHv1PTZHpI6lK3OD3TlZ+Xd9TJ2zbJ0mKM18
ufvjJ0G6B7IOi5MB5zbGDJLCaSIPCqUJ6M0a8e0qp9E5lelsfXj7UeuP3myyda6xemUyHnK2ZUrZ
NQgwK30ajpVXPfQLygh21Vant5+yE8lQ/6QWYu6FgPX2QnQAwWI5MGchLfHhf2aUp0+lF6WXEvec
gzTzVpsUoCRJJsgWwAT8aROg6c6i52vFWTgpXvO9m9Tlbwmz8C8V7Zfnoe6n91NbF9+1Zkzru1RN
JnyWJmOoz5PpRn+//d47oYN7l5WlrEdaYzs5SiwQxmNDfgL2rX1y+wUNIqxZLkx8nbNVZfpXzxL2
wSfdKWJcl3YMUQOE6o2gR+sJpWwqLQkbtLbOkBEgdyCA/BQPbR/gYRJ/+Q8vuQ7iaFPucMUQ5hqW
mLcMszSlx7SqlT/HWunwR5FG35j+z4tv0oUyDiLk3t51ka9kBgJo5AZxQyxE2omZbZhQ7qa+UboL
dtSJ++nt97vFmLGjqFdWXLqF+cz2Hpb4kveOLpOwTSIoygAEx8+qKRDt7iMT2bM6Fh8UOJg/mzKa
77uxFkitdbiznqdiaoK+VzPt0ixjc/Ch907Vyk2EyMBmv5kTxjpUiXZIyP51LX+aFGe6TpHrPeZL
fjRL21nqVXCPYpE8ZO1Ovb6LRDLaZVU3Sagno/q30+rGpV9gQb690jvHxUNgFh4DwQLPsM3RxcS6
8RbPjMNG58KZjeWUDlEg1UwGUQ7lakDB4s8jE3AOrllafrTYt6F2mktUN3usTEtLiJNpx+rV1hjI
2wi5HET1nXMJthbheTwXeOK2uYCYWKaoYkrDWnbKw5i5w9OSZooMBFl/fymVSh8OTshOh4GicBUo
XtE/DJVff7YaRK8Wa5wQ1RDtu4bM+7lzXPmArKgaJmkyPFh25ypM+DJlOL/9MXd253pomGetR+dm
Pj/qi+0Uqk0bsTaKq+mk38ZGqT7oTfPP2w/a25u4SsBNAb0OFGCzN2UOymhcj2eF1vB74ELfVeAG
B2XU3kNI+kErI+5BF3GzkhGuiMZCIyLUOnx2ZhREk3NimO0RDXTvCHAZrAAYUGg3m0SxtDJNel5m
6Mfnhjb0ldm1czF7kbYQGdU6SFu41Qf7ZO9bUauCFGPueIvDtkuUWHDqI5IoZvShracicDV8YexK
Hpk4v0TLTcax8t9p5UHDIrBuanYYG0YX27UIIfHO0UUfuiZ7j0z+8G9rWig/Qh9BoW3uY/Nk0G90
fGYY/YcatQnAs0vyLctG1CSdNKq/d0CFfqpxPDyXokdzsSituvEnr3aOkvHbz28xl1mzCeSKgWXo
rw8SR8jsZCFFWBsuVkRDpJ3RGq4PGgd7T1nnZuraIbud27jeQLLrxHTIpjI9ZeiinGWT1398MNnG
Bl0bPjVE7pugMCRz0vcNkoyLLS5seHFtW62+z1vYFn96NBnWQCdZh8AMbW4KutbN9G6astBRwNLX
oqvPbVUcCUjdnhm4U3SAOC4azfbtNLCQ/VDEfZaFao/+q6/3zdIH6GM476Oeyayv17PWnkcgJ0dQ
jJca7PVmZiJFWrDOiSBJbmfBNsUUypJpEYIPMtZEpNPdYNSHdj7V2IIkfqYtpjdRZMVVd6Ufa9u+
os7q91row5cSedDxNGUDlEpuU5th09gVP5ui1zCRamI0DRMwAfGjV6UJ4Fdg4v/QhpzfW+in2gGk
CPO96SXpp0az0UtpdK8FSVEVxnxaek1g+9f3rn1Gq9QAUp7EurzyvUoZpGJBud2KRlfAYO7MFoa2
VvSB267SLKIrzDSoatX8azEq6NKjZxFyskpSAJqidRETsvjHb++V2xjEUlrk7fTOUDLczheAxYOn
NHSux7LPrgKb77Ne1XlQObl3EMz3NszKtYf/C1bnRiCnjmQyKcachjMCpz6IVfuHmbfgfJ2xfYaT
gkPb3P0xFpdLkHksMZYuHErQmxAyDr1mNDlpMsgR7a6TEF7UysMSbtaVE3DO5uDs3Tb+gKtQ0NkU
d2Cabzo6XdujdFRmoeZWljileWL+zFo70lYyYI5SLDfQxZFeOZ1BvDg/9bhBpvztb3qbf6xmG6Q7
GKbtCW9lSa500Uj+UWdlFIyRjD/TixYPnZyKR7tXm3tTbwdkZfj9B8/e20+Um4w5WPZbRHkLEEvq
E88uhfCCFf+4aiibqOKKo4bvXtxenc5s6hA68dulzpWGEqdgP0WICJ9nt6zvKq/oD+L2bf6IvDbJ
FKondIRQdnp9BwlpLJxbOw91pQgqURTXiP67rzZIuwC7OMjFtZ31w3NoLVp5pVspjDgTuWJVYGhi
fdBRBpCxfZeBfvvsJmUXnddoMJ+suIN37I50c/y2yZXHsQBV1KapCEoF68I7e0I2LIggqj9kanwk
lvICq9vEXzrL6wQLCCgX52ZN5piIh64Zd1mMM8B1Af4CEoaJALZMPfLgjxrqguq5GerhfRzNZh+A
8xqrczrU4rOKBeO/WAEXy4OtptW9pav9KmvdmpgUp5lztqHYZSd1TF0IiEKtq3tB/0sJ8ckRY+C6
qx9UhBDLfC4iu8vBZmZjd7CNd/YWQCMUQZy19ESf8vVXt+lkpHLgM2iogXw2C9PzDXSkDzQYnVXF
abuQjFcx64TpAGJys5CLkdbc4wCNPLedZZiiF6/5lc18DGieUrYPADrR3B7SxtI+WnVlKoGRM77w
O2ulsunA8grUvOQUBZmjls9RvJiIesBIn/15UHtaup05IGw4upWvY3tQXLwBcGKQxaVog3iW7jvq
ESCM0q7VJRjUPP2Z9+bAKHKxfxTDYnyyKjkZvgZELvXVLkmzc67Prn2KB8XqTp2A0nXWhsbWT9PI
eJcuizP/VbVGYQbjJOO7qrKm3i9STf27qdPon6KO7CfNlrg4OIBiP6eTMH5AoUcisS+92nuISsSb
/ZrGZ3SR+TJ+a5ekUHyCOEoLIlay6VwMEGofnZjuoF9Nk9KePKyUv5BhKfllwWjsXuZC/eVGpTP5
itn2P4pmlJxfsJsxWiioovt0NlLtXWY2819ai/P6xYUAb5EXSOOo3N3pjlHFANHiLWiy39yy0k5w
IkIL/L7tZqSZ6ZWeMrONg1gt5vdrn/DJ67KKiVlfviuUfjj1zFACxxn0g2j2Ullvdxxop7WgAsd1
C8CPdaPIJ+neI1pimGcvHpP61GRd0z4t3txwsvQkjR9yz5uya9GTHaBwr+TpXZfNreX3vTd5V2Ba
kbwYxoQGfeEgrZKjg2z5Fq1595GxiRz+UbU27QOEkmh7F2yXL+pgdQIH2CVBMj5u4ffMyqhWn+rB
HetL1efTj0I42AOge65V71x38d7Zi7TNU5vY7YfMUrKvbo3BK2QMMy/4z+aOX94XUgZK50yZr6Am
8C2tFjW/FI7aAxeXKYXJkpjF9AlSOQdGIoxehqMcqnDq0gFbYQLMfBKe1N6rxoJdnOOxzw6CyU7i
Q3GxQns45iQG6xXz29B2bBDPWebKu9dVXHIbvWg8v6fGOk0ae0DJu+aUkOkePHVv0/FYBCrgljNg
2o7nomoF7LaKe58gT+BnNuiNKS+qU1oPTLOGSgRu0UVB35GOqno9PaC61V6NTh5BbHfyEa5nyhF+
C0zfGxwJGusZow9+CNSy09Tky5Oiz/2ZWZT11A/qjKp94Vws66gRvHOZ6qu2BWKQ6qpCuoniDrgB
z6jXza565SXqMjXIGs+8rFKN17dzrp12JRcVM0M6IXzqm1bFXDJqNfEBuHfzuf+IsA62v5kLBtvv
jIUZsF3ky8csHZHcdxqVSSaEsCH9PEzK8rehI57QIM4I28mP00gt/xhhBu6fLGZlSFJJ3zRrZixX
plVKxFVacc7TYgmNeSoOnrK3z9fJGfENksgNzot/URQSkj3ehpnCcAvg7GeZe+16ewxeOA+5gyOz
laRHmaC2k3WvzAZm7Rbo1xsEHcj8yembRLmPI9HNZ6ONV9HEwrPArvCvTBD6fY0utDXKH7OVzv8Q
i/pP7BuGq2UuNUx7E6P3zrYWWc0d2WaunyKnHv8nAZoxzHMy5eLOLfP7jJr008HW2f31azVLug2k
ejunoZ08aXoMP71eiFTgSJlpW5noAAlohfkoDWwsIH/Gl7rS1Ic5ivXWpy62Avhg5tOEV0rQKaPy
3jNm5bK4g/ocy266A4uifDXMbr4mQjnS9NlJixHM40ajdgaGuq3+B29xOi8BckwcEffZUiTXqTaL
f7J5zj+nhaIdLNLOUYYgsyox0T25bTcmeQOnpOd50KfETwHDpAmqcWg/xFz6R8yD3YfREHfwwUaR
Ydue7hHvx7jOVu7lPGQnWlC4tKDTfIcUm3V5++PvJJpw1QmNK0LrVsqxQv8NkRjei0HyHGgL+s2V
tIyDqnTva60YZ3Y0r8N3e30D8YakU0lJjSCAntTNIs4mLaJrTCJ0Sir9CGO3t4DcdnTBoaTt9FOh
orTYg0T3c2EPJ4vM6qzgo+6jpvHnTVQi+yoCxjRGw4p709g0o8iZRby+Wir7R5ipKtLLLqZfYkwP
4tvuWwHUpX238sRuoAH9xJh1yJV7sx7Td4Pizfd0Lbu/Cy1x/Le3xdGjNh8MsxktmeOM44Uoy8VR
XVprcIm/xFH6x8r2dNa5Fmz+YloKtuH13nDAAE7QfKP7DEuexB+k0QaYvUx3s0MQefu1dm4I2iIo
IawFNfOzNRL+lgkpba9nYErgm+dDfO7MJXtKijE7OdbydzMk/5idNh1czDsr+fsj3U0OMJWLlc/W
4t1rdgo9DHe7+blCO3UkOe2OIAR770e7AMzKC9p5m3I1K8RGxe/jvnbt8knBoeYhbzrzobQ71Gen
eOISXJyDvtreG672GGvXhb7aFtDKP1z6bohcPFbVPLSTgd5rteiX2Jqqg225E0fwwlyFtRhuoXO7
2ZYS/1at60kpq1HpTwuyjKfJ6DHOM9M0oFS3z2/vl73nraKsK4YN44DtDBh2cDSMJeoO+TBml7Sf
ll9TZ30z+14PU3v0DurxnZWkOqPTwxiUdHXLN0+1tFREu2JNkgRNYgvXigLjnSvSkkd+I7uP4lu9
3J+3PNq5SuEtwjYICb7To1Fa8omuj/1hcOEavb2IOwAvCx00BLtQ4mCkvp0HWLbA9cyOVvVRT7vM
slCCei7N0wwu46pojqQQWSDWQlB7ao26/6uY8jLQtVp5iGM63m//nL03Z+xrg1tgL91MooyG51ee
DrkK1dOzhAB3R06nnGM6tQeolJ3jiP4MO2e99rj+9NfhZmzHaHJGuH14ocnHuqviOy1V1Eu7xOLc
dtaHWamyA/DJegQ2BTaoAO4hxvX0T19aPr+FOLUrBML2UrnPujI+e7LMPzKLaA/0incX8benbN6s
VovKxv9BuR/tLKUex9bSz7wm9dGFBrz09hfbqyTB58N95Wutbt6bK2KIxGL22L/dQ/NwvmOKbt1P
SFGcxgiGAKmoZ3xocGx76KPZ+0trctMJ0sUAStZEf8xyp7qAcLFOKygzbmppo6V4zwxSs1qqIuxt
R4Re7B2ZSuwuLxJ3q3wN1P1txaqomRNnRR2HnWHNoSsA0bhW0j95XvEfhnWsKZQA0qSVL71Z2wlE
YdY0gGjdOQGCqXvlnRiL57e/4O5BWFXfaD/QmN9eEQgReK0bAY2OcOHwpSNxA7FznAYzZHBHkXbB
kCcHVlx7a/gSuIHvcD1tdUIAJ2mzg0BuaMq4ozeoV5jDspp5BGn47dfbfdQqKkF842/bYqQifAr0
y9CPhoEXSJljttGpxX2EfNtBvr5+ju3xBtSBSDcEkltgNxO0tlIbajUEWsV1GFwVyZUhvyCimp2K
Ycq+UYBZX/p4/g8tacCJNsknSJaVzfE6mE0zAjqIRRPFk9q7VkhunZx0kAcDiL3wRYFFu4R0ep2d
vX4KCv3aZLkcdYDHaIG0inqf63p+cAdoexuSwnFVIsBtC9bf68c4g8a41UOyTGmtJfaRqGpA0faj
1Hwbi6r2LnIW4x8GZAxS20Wb61PbybG9FmKx1r7VPNY+k4DeOzmeA5x23RuJX4ml+KWWS9udaW/q
R6OgvW22iihT19BJIYV9/aN1fUlmDNmU+3JUZbi4rfjplbpxtp1Z+w8H1gG6zxQPUcIbNCE6We2k
1oKGRlW4pxVG5ae2OlzrvhwveS5Lv6iq7IBrtvdRXpz90G6jS+9udhjIRi9pVeBmSjSNaD9qWGBi
BHHOLeWj7UroClCy/sPRXcnwNuUpTbptZ8rT4dHoeJaHjhabz3nVpgFK3O1P6Szf3g4SOyfXe2l6
8xSq0u3OLrJFq7sMmJtSopTEOMFsH4w01p7wvvOwl7Ti4tnuzXq5Ai09Knx2jhW1KQGeTiSdnm2E
cjL8rXCAjUNrBnzra60KZhMFXPVgOXefQw+MTtiKM9l2LswqspOms2DJt3k9+aM1OZcJ2/Yff76W
qwMk2D2V/Gq7lkmBksRijjQxUUoKGTYjaiUBgzLvjUJk5/vAi6EJYvlxVO7vvSCtRfJZD5zbTWtG
Z9hldxFt1nYoxk8MtBroJu3RpbyX8VAPo1+OAI3DGdyEwQhfFEc2UFaTZJVkXdKmc0+QFVaN3Vou
tDGnsnbOReYVkQ81ZZrp3iYTw5LFGJzAaEujPkhm9958JdKCYQCtedPMrtw5trIK9n1hqvKpo/sA
I2A+ys5335wCj2JhBYPy/q+DnCUQSKwhq9zDjtDuZjrTIbZo1Sm2oXgYQtHBgxbxE+ib2feSYbxX
e685DZPbHHRbdn/JOnvHNgGI4Q3NbrIGZeTQuvdCQcnkVCRAGOCFW2lzKm3p2HdIEA2IOKoNjtM6
hcq5RqSlvRhADVw/V+wpO/hJOxeAB5oe6Mpai94oklhAK1tp5dF9LlNxaUHpPBrZrF1W8OB/+Npg
0la1CwD8N7rAxVJFiIul7HNHTc5W32RnZW6OCEg79TXSiegpk04gbLi90WZZRkbX4Eth5yCokqaO
70ZVy4EAtdGpXrKfb4eNvfUD+cbS6XTrbxh6HsV0JarVmdeG4q+2SEPU5YiDzJiLP7/LVqvGFWa0
kou3nQP6Ew3aVLGCiFkaXTujyxTftNv6cewWyyATTTTDz61k+evtV9y5Q0mziYqkJigtbXGWFWLq
PQa5lEr4MFzbQWlD15HxQ5S5WF8gQRDOnXGUmBg7OAIPQgmBgZBPubW5uZMaejtGouT3tVKa57RG
fClIE7RYmH+UlGMQOYdwwNPb8DMjaX8OrYtVl9MAkoOKGXHRq7mpnCChOPKuh6qR+wMs6Cpo2lYO
ZzcR00e5eArYkzYHKaqlw5z5WHFk32kvzkzWi6VILz3yR19x38zjAL5v+03tYZ586LxxxGUOENRd
VreuE4yEsPggpdy73glZ6M4iZgkCaRO3HCWp06auaTkrSYWo/Ozkj42svUvjZHSei6Sr7hMv95j/
1On17Y++F5qB0Lvw8wnPNwqrwoJEXmoNIt66np6HxuivRRodoQj2Dqtn0AsBW7U+at16v3UWqoL5
ujpx9SlNJu4stVXBqWL6HNUWFieVkR/0FV/Q1Ztah0v2/z9ws6vaGtdEiAeonjqVTX+9K4JVoPt9
PAMQ5E+eb0qMkQSAN1+P0PlyUiYlby/t7kvTAiRK0W+keH390jiLo6MCL42QUTfvZ8VrL+kS64HS
GJYfe9XRpPQ2RMHfYZhAPuoiGfgyafxtkZWmy8YEzRj8S0YMpEcT5R9YCWc7EkdF0G2oePUoffNq
VQbAyMtW2WbXKX8sxTIFHmpKAbM746ljTs0aF0dSQWuH/fU35aVW6WZGdquFxeabNmTYTDf5pnOm
s56RBx4SEMrZTSMx+sLuqo95TPfPUzoMqIT9x77HK2MYRKnGEYU8vi388s5yl1kfktAwiuR9Mi/l
ozs09XKfAW6NDnbw3sfknCB/gL7srRRWN3aTruBkH+ZxLJ6MqOtxU4nmD6Lqs4P7eu9RVIUo9r6Q
L7atxtmMpZm1AnCr7dWnPnMxGUKq4NzlqF+/fST2HkX/C6syF8bZDb1NbctajXuYsalMlQepKeJX
Z4z9yZHG/PntR92ePnpg9BpIwVbhu23fSAyFIrl2gFhTeyodt4VlTPElj6b8RJNkOb/9uJ2Uj+et
9murCRq53/p7fjt9bZfJNJ7QzEUq0f08tmXkz0sEGlkptPM4DBIEmm1ccGSQJ4yu8scaG6tgzjXj
oA1ye5vQaoF5QCcEgDnuKK9/iC2mZKxHfkg09dkHr7K8wLCpTZEtcAJzlpafNgrY73K0Dgw9drr1
rx+9Xja/rQEiR8IaB5mHzaKqHUidru6ts2rl+bvFRaPPr9slHX1azxCIC601wgFTgTocRKReOi7m
ntVrjKPAsXMbYEWD5gXihxzhG0mDeWCINVKfh3qJbURZdva1V5b0ko0z5V4h6gdj7LJTP44uH61N
rlk1qf9h66/qizjkUePe1PCdqWFXwR4J895ygqhs1W/aMPSBjbvZwXfY2/r0elZ3bNqyN5CSUY0b
WkgQqfJ6+R9SCqUauKjRnJSudp5LOgkHAWR3fUlgSFaRncbjdXMdGImJVoWlJGGUDeKiJxodrlQW
hj9okX2qjMg8Wy1xq9K15L3V0LPFgqg96B/svTWZzIrpJX+lxn69+dCpd8suhi2nNZn7t9r29vtR
5uUFWY3uwSSDOxIY230g64tBJ/igGyqHo2VZJDzipuaytaxCFZ+kkhUPzqQkHwXa0Aep2t6lS6GD
3AIKD0TQTYSpkiE3aoxuw2JAqcKZJlwGyxmjunLIJKXtGJ3azDQ+vR3Ydt8SdMeK/3xp879e1iQm
889GNIdab5y/zXXS+6WSZE+TFTGsjdOjLvXeLc+o5oUbA7Vpe8vqTVuofekmodPYuO9NSMVoxfhN
2pGFJn+xYByY5IGkWvZLIX+9/bJ7OxkVJyTlYZYQz7c9PWusaNN72FhGzKlwF4w1RC41DbWhq9Lb
y6XANivUW925YBQwvaNdZnwqxyVxDsr1NVJuch2NfizsOkTBEH/efGu7seZEzEMcCubZvkBg4bme
FPUgydh9ClUmMG6DQ7NFb7mssCtcZkUybYxfdOa+NEgS/u9gTXcuJOp0nLMY89NH3O5bg75HM6wW
OWqpLJZPm4g2Yrqk/btBrfFxlnQIQtVNnK+cXJGDfUU01S9H0KW+GMD8+koSLa0vPTajj23oEAeL
jec4bhCN1Z+Gcly9Jas8V44u9fWu3H6GtVVHEN0z/hLk2V5aaJTittl4gTIly2M2J517TYfUVO8y
cpyK1FPvv8aFOlonx53VBy3K6+9xP0SPdiXc4kQuUP2x/cBqf04WheA7wLKbNuYED0OUlgKoTImn
y9z0xiUBS/9LF5X6cS6XIyG8va1C5kJDEZ2Eldf9OgywVRxlROQ51OGlh5YeIT40wKH98PZm2eHH
oc1PAgVKiWrxZh6G3o+S0AWLw0JkwvUhySXfk8g2v3SL3rATigg1Q6hJ8Xd9cLT5nSKN4g7NonYM
Ftiv3ZMhq9w568Vak0DvnL8ljg1CoHZ1xb1zLOG2iAqN8isof+dHO2a9etVmTvzJdrMG4YOlKJ4r
N8JQ1Gem4/Z3E4pi3rkaKvzeLGiorr9gPjFdphmJhjvZu3LxpVlVD6D7vNifRi1/LmWt2+/UJBtq
2rBD3F51sBJ/O/xP8n/7BH460No2ds5dTYp0hi/TxM8HK7mzdcl/dbwYgc3dRDJHX/JqkT0MXVUa
Ieht+2nquvLu7afs3EnMDQmYRCuaY9s4NXpphQAAc5c6q9SHtp6aB7tMu1AsefEE+/CLV0Xa17ef
uVNEUBYRSsCFME7cTrj7se70omLro7NQB3NhFvcNM+ATDJL0IADsXH5AByAdM0tHMngburj0M9Es
gIZkU/2sPXfkm+byGbMP730Ue+VwkCTuPA/eDj2D9QJk6L2G0t8SaBm5MaCSAohAZEgIlCtk4NII
hYZVrBjtHEC3VLMvb6/n3kMZSqwpEwXnzWwQl17RyGGM7vtU0c7LpP9wkqXzbVkjzVgvR5YQO58P
/gZrCXOUwLrt0jdO2kFQYj4xtNVEvh2v0Zv/2jKDKjWygy+4E7cAc9K55Z58yQ1fr2hsGnWsNiv+
o2pQiFAxxQMzaBxcpDtLiGQnOFjURVYw9zYBNiFh1zbj1VZliHJpdLoTz/bkJUCgvXapznVbxfbp
7e+2s5AvCCFqTdq1YCNevxqGsVaHmqBy30xmg+bholzyOmM8SLF7sIo7j2KuAhRi5UIwYNm8n+hk
liBaBmClGauLQ/n6bqyNpAgacRi49J1Ptqa5FC+ruNhN/xsKqK3oiyFCB93l8jxGGnRMe1Gt0bes
sbX9lDLyZzs46d9pUQyFb2rjnEPTEuY/eZ4174i49XIyWpjL5zrX0Xie48S9mNLV/oLL49pB4tW6
B/FqgCOkTH33Qxt19ZfhxjaGKVU2Pbu4aR25k++9F0mWTmefls5Nq9WcBzoEs5KHdeq1iN3L+hRh
JXIQkfee8tJboeuB9er2eJncRNYcU4Nb5iLu6gmJG8+QR72wvaeAaoQVRoJK+rHeC78HqliLU9cY
RQgSsH9M4WUFXdUfmSsePWUTDoeGx0x6J8LUAkpgzHZy0e1G/Q+bew1HK++AFGd7nwDPh8kOuSSs
C1UJJoN+EfO36mICTj2IE+sPfp1PghUgSCCG+//ErV4vG6iRueuWLA+1KE7bgGqiPUd24X4aNbuI
T8ZkOReUf+8MJ08OivTbI0yWT9v0pXOJ3crmCHvkhbY6m3m4lGaJsVOq+oY5yjBRBnlQvOy9JahF
BljOCrTd4sISxOdKqm4RGgkkt2vSZd1waZ3ZjQNRQqD/qTsjegVmYURhP0sIuG8Hxt3nM2eG9Ewm
CXnt9SqnbT4xiWaV+9oqH8xlip/on6q+21nJXZHM2RM0NvUCo6w7ePLuIiNqBaafouGG193rTp+C
E+fJi6otAR7x7g8Lxmfsu3p9tG9vTweqQBw/DGZ45E0eVE61GDqU/MMUMjYe8zJ5hJk3XN9ezNsM
D8YAECTiFvz+G++QzCgn5rwlhGkk9UrU+2arOKFD0FX+GDXE1ibpo3c2jZejodFOS3UlK6AHgnod
yeV2H7VqXA6dkRdhhQTFl6hq53dCZLZ6LlAL+5n01vix70rnhML+8JAbSpwHeSkq4dsurmL/4dPS
toNVDYbmlkwfg6jO0NQQ9Dbrz01SOPeJlegnWMfJ5z9fccASK0p0zQO3sk+gjPV+sJMiBJku0Bb2
1I8Syrrvibr73HpDeXFAQR4MnXc6HwjsoPy0DgKQEdzGh25s6N0WcRGWY1VfpB2jMaFZ84eJTvNp
cPRfshm8a97+H2fnsSSnsq3hJyICb6ZAmaa75e2eEJL2Ed77fPr7oTtRU0QRvSeaSKEsIHPlMr/p
EWXMu/JEz+NoFry3ofnS7DT6Jmvdsjm30hSiV2BlQUuD/DI0tual4HoPwv3uk4JKAEoKEuV24izp
dqTIoZEFs9Pm7zE6HR1XVmcndXOljleU+bQ8VX0Un2wzKSq3rM3ps8DB8AicfJs1roDW1cYewLV9
Ey1CdYKujs1dgKdKJtxas6afdQbtE+nMOTqVSvZfDjPTM4KyAhT6hgbUDmgJD+QFK4UY9xyby/Vx
6hj6e9kUmo07ZMmYea06tsbB8dn7tn+vvP79XwkD7W98jbo0D+xKEm/0qTEDzIvbg8737ipUu7Qo
mNOBfn65ykyDNCqakE/bOUYZQAIM0TlNosHx75/R3U8H6ASRJ8B/N6K+sTxRbThccaGuNmdD+xcl
qp8Yfale6SDdfH+xnRBMNCAO0oNdS0P15VMNvTxHVqalQTapavqJOUn2VcUxQ32bmVZ4wQihepDl
Yb7eX3bnGaH2MdIiLsAL3rZ8en3RmVIbaL53AwjoUVAdeGFKCyxRs+5RLYfxoPtz2/tFvBRhSBRs
0Q68EXwH1jnWSUuv2Swnuuvu1Exq82RLvQQq1q7GD0JWR+3clEke/+5QpOrPxRT1+qfXPzhg2VW4
kPb+zcdFUUnNWDoJbADRz1BaK79W2xGYXBU9xdZwJAq1MzfjuQHSo0cN3/2GKzQSEBmNoDxjawMm
WXFY+2Oy6E+tLfpLa5lYh8QZkkuL2nl45bQeVriPmRQp30nrxoPPvrfb1nsXdNUK3treuoi0D7pO
Yyeo4oyOZj7oUnE2Omf50rR24o+D3j04tRK9XnoQvDN8KfALK9Bq2/uIUHELs4KpVRSFha+LMvdb
+6wUwP2T8WnsnXdaapUH195OwCBJxZBm7Q3cDqQBCoFgGB1GZXKIfEvdW28cUR1xwXbSQlZBBXCV
UFhV814e4NhRC4dCCcFTQ0o8yBntWShL6C8FnrX39+7eUhD11l20YpO3Lf0SQEtlCUScHDHBf2r6
FtenrHdC1JxHHCTvr7YXIqAoQbChwb8i2l8+WCPBMu5iKQ0KecapLQHd0gMguDoi+SnAVb0+6lKf
0R4DjER3YJujRKmo9KRV00DtiuaBMbftl5PWPVAiZqc0NLqD3HfvZdKEW9vRVOw3iLgSEZFBlVhv
nLo4iKdQnHpUdfwKeaHT/Te5u9SKzGRiv0M5yZV5kRJk0gOpICmpRamesrlTvvb4MB28xds9D6FM
XXvrqHwS5Ta7sesix0nrOQtQpSe/pPI8qT10yPsPtJNmsYyOvQw3yE7PCAi+ycZXWQaBYQ+b2eyy
ljOn2olsaP2a/Q75sOZiIWnqSsqs+6betgc35+2Fsv4GC8cvKntU9zYZ5Zz2SAktZJSGMbBhiOLX
eZSWp5Tv7U21Mxsu8bxycf1CW2dJj7jQ6///st5nfbQGUadlx960x+U+MlEYtMlH1K5NXdNsHzO7
a08R8z1vAPnjjrVY3vdWlhyczN2PzMGkhYZ3O/vx5cnslW5AZr3g7RdxfxLIpl+6UtdevWv/NMaZ
lq5AE9geL1cBTlomTYaQ1RxLoVfxr7ypVSw/6lrpILDtvUoFiUvmoWSuN+DulUcvOX3NUmFfXSfL
6s+9MdeuJQsH3tQsn0FRTmej74wjjtaOQAqPSZ2tUpXB+NlWZF2j94pEGyNoxtJ6P1d6+qsYDdC/
6yRivNCaxJwjj6Xkmclb3Vyd3kpOXASDb85d8qkTMVgTxB1f3dLhZzF2AXBEan2D84i0cSwlzSAv
jMxmAbmVhh8EspCdL7UtoOH7B3pvR8EqAD6ODgMEw82OmqM6t7CLToMQ8WzNRR/L/tTYffd6CUCe
isMKIHYlWW33VGIxeBdJlVL1D+14TpF0/GwjDjyi12HPj1VfUNtDTs4jFAm18KCCUJWdI4vyEHqz
QDZvpfQtfczr3inSQAjRZB/Uop/RLNMiEfnKqjz4tZjrESmnUknQFpvSSV18DSSb5qoK4m9uYut1
jC9CWlaulIAM9Gejs7trLkT3rZ/VGkrGUI/oOS6hea6LZU6usjxqoSsWPdYOAuDttYIy28q5oBxi
7257mwaqt0VVZmnQymoRFNk8+71t5NdeaEf7Yzfggx3nmKCkQwtsE2zV0FGabhzTIAZM9bYadQ2l
MlSqTgv6bKekSeZn25iQc4Lg9j+7j0HkKdgmvX6XomGEJB0cPeZMm4iU9skQGQYCsuAM+zezGCXP
KgrrIO7tnQVyVLzomMKTN26aqUgSx2VvA1sosmZ8MKxWuqIZZh81CPa+HmsghMnHQ49j80bFaI8V
cnNMV1vF9GM5Mb2uh7Hp5JF1wMq+zeRoQICMQ+cLGPqN4hZBe4KYMpHliLp/VhCIx7KdluU8KqMv
NHvx73+n3d0CVpKpGX0uujibVzhkM9qLqxNTLjT5J2pAy3jqrXLUH3PFKhW/pRneuDnqgrnrlFll
vUuG0n4rZz0Upvu/Ze81o8m7tjlJiG4qD3q2kWQvSLrHkIR8W2/DIE4d65ziUHfw2LtLUcMz4+Wc
3Kgm6qBIIIMC663ACo6+ksud8jyh8+Vh3sLc9/6D7X1U6kpap3zQW5BIjDWKbEkZJVVvlN4MpOkx
SsEeOEmo/wKEeQTv3f2o4ENgGlHvIEm9uSPUGkV1Wm4434STmrtoHOaPWq/r9RWdY5F5U0X3AHWq
6NNSxmlzqsM2umZzrR31Z3beM+LKa/MfPTOd/OtlYtLxViYNvS5aJmL2CkXgKAPcKr2O5dQcXBm7
axFcqQ8YxcJweLmWmg98arxoAuDN6tV00vbkWPDpMgUSyv0PuhN3GPXSb2IVRujb9xtNrR5DI2b7
oBV4KYquPodyeMRH2bsDyXUwFqUbw1X45zP/1azTlhnaLgSKwEStVXcRpJx/4Sul/AOwyX6jKWWF
VccUquXjUI01lyHeg/MPtNZT54Rae/25dxZ5OOnI91+rto9kf6rTKVNcTVmwRVV0VKu9lMq7dTE3
yVYAj22d9KXOndcfbSAwFMPU3uiibDM3PMeZMKNeHEimhiVvYytuXkTZNTNz4+Bo7xw2liJ0cu2A
Qd3WGsWYaKM6JXlQoS/+rEhDb3stdKTvySDNZ00PF+XgeO9tPCgukIZIicF8r7vlr88U9wK1joLs
G5eK5XnodPvSSFGPaOLgHJQTO9k3Lh6ATsl/wWRuH65eKjFC62MKZEfJO6l00gfRZmZ14eXrz1Dm
rIC5ZoMdJTzDg2+4t+kpYshjQBmR+68v/q/HREsK6EbB2gk6HqcFMOapN5L+4An3XuaqjMWVTrjk
vn25SqWNStiv0zSnKRrTBdZkoNEupb9NoacHfYW9rQKOFGw7NdMt6QpNzRSZ+z7Hp81MT4ka14+z
FH2o1bHyS8ueDrSB9pYDRrGm7pAC2DEvH21CfKiegNMFZVXofsdt8yUaoDdL+phdCs04GmDtvUpa
xuRgaEYxWN+kLUaSWa2uF3kg0KX3M3UKfbZk6Zea9PqRET4BtINoHcLxv8HAUK+gpQJKK5DDMXxU
6rE5pVFxNFDefSDEHhiaAJK6UTkEXj0Muk2bq18iy5vpzb6pakd3Bfq8n+9H+NvuKw8EFQcCNz33
m1ZhNlago+o8C+y2F2eJuMgMLLbfAp0tLl3XZQ95E8qv7oKyKHIW5MvEyRuEbgmCr2mijEDSkCob
kTJyl9X/3n+yvV0IKYW+JJkWY6/1yf8+xgWW6SqU2UADxQsFvXUrp1nO0TI2vqSUB+/xaLXNHtSb
suNaQAV7rBLjqc6LH2mTZe96jp5Xd0t2uv9wezsEMBu5Om0etNY3yznqAq+ijLJgGeEZDEAOPCmG
fRpVnID7S+0+GaBkoHooxN6kkPjwCgSN2Yy6JDnnRFPzq9pFvZekiXxq43k8319vL/yy72GzgzK+
pd1pqnCs0qbx4mRKfiaVr4NwVVW+v8reCyR3QtyCa/p2xlXrWPk6Q4UInD06JwMa7mmhU3mNBrX9
D9+KCQMVKuMWksTNt7JpGeeTSTiMUjU5V2ESa740i/mE+PNYHCy297UsJHUZ7NAlu2m2VpGw2kgj
FkqxDElRiScvsRBylgXzOqvqjhAoe/ED1A3IVEiDAOjW3/PXKQN1AvOk5BpbnKL83BZ95yKgm5yT
upM/oy8jTmoiHcFWdxYlSeSGoRLm622zLPZh0WZrn5wX0AVVjmqym/dm7y1mH3mmVGBmPLTdt/tb
ZndVYuSqDMXFvVVpkiwVjqkl0qArsTpMqKAvOSOic97G1iMyPeVZiEp5/T5dBTuZTRrK2qvfVDj1
6IixTlsWXbrszVCK+EOqJJlfqLN+ABbbORLU/TTD4BdRW2w/pWrFujOG+BLOVqzY59DMm7dRBnLy
oTIpbQ5Ki52NSjxZsR+wIlcVjZcbZ8bNI9fikHo8y61/mrgJL+PQdBcjmaTOZdY6HVw6e5+PIQQl
2iqvfQM75iWKchyxeIQWJ3lJgpeIqsfRVYvV8VwCj/d0GSvs+3tmPdubhvxaDqxj3T8J0ebzqY09
jCY27UFTKvU7S5nfUMaa58TCl9OKm+SyROV8mTHr+nR/4b2PyZqUB0jf3fallLIdMoAnNOIQ9ko9
/HqQ/i0mWEyjaYb/4VuuoHXa/sTtm/bUopIyoA6fBJpZxb2HRn7debVWxzTDKihV7+ySi/7gXtq5
J7gAuddRbAetsM368Jwt1owXOtw6azGdMn+28eA6+IB7q6AjRoFFxkcM33zA1GygRfX0vJvCqP1s
WduN9VgeRO0d6BnnjZGfBfGHwmr7MGmUTzXS2QD5FJIIb6Tu++Y0tfSu5RimXoZqRel2ZVPWrgIT
yI8i3Yh9kQA0kS2tP+gw7P+cFZy6kqZXK7SXhxNyQlWAYCS90MB6RGNVeCX+GU+KKM2vuITX30p0
yvGOkoprztzNH7Kmf45mVCPvb+P9X0JndVVz26GMxc6cc3IVCuo8M1pvmfXkyUilhC1t5k7QhVH/
plVa/bxUxvIW5Wb5OW7xlMdFp389zxWQhuywHZg/o3m0eStYA5uirOj1tln8K0dzhqot7VxEV9XL
lErNf9h6ZF1EfsL+LU44yjsgKIZJSqmk4oNhNdnbGKjCwdndCRQamb+Cq8MqlrdtYCO+YS4RuukB
4LPp1Gn2r6WL+zOpcn1wv+zEQhj/BAmO0crbXo/a36nCGNqzVcqQ8duq/qHHVTo/FHaXv5FhL9Ru
FxclmJcG04vBnk3pcn8n7a1O4xd5V7SaAKxvEpVI2HWX064IJHqvDICB26RNV52Vdo6vWaOblxbf
gZNKIDv4jntvmDYkM30CMXfr+sv+eu4hipRlyQta3XK2nFJLsv3YCrMLnarqII7szJ8BDwCPgIpP
SNzuUJRciMLdFAWZ6PpAlvsWG5Gi8Ioumj9ZaPi7JXZpFyvGK9JlyPp6liAF+HoJcOMQmLejfmwj
Jsy7+cTLmJ1gqIiz6AU8m75LfL7swYvdudGJmPxMqAe0ebdoEDzPKzQY2/ChTB3UmCRjfLKtePFa
uV38jLntKZ7k6NP9fbTDGFwZkGg6gx6grNw2Kzsy7yrKuRFkXEPmk4gspsKmMIviJJoKh5cRtBjq
1VpWKfCGJ/NDavQxFHzDDEdvtmrlq6JE2BbY9vRbnuK88dUMKwavbQrpKavDKIdnrSJQ2+J+ZV1G
MUfvE2XuddyE+voxrDIhu8hyROm5b7vqm95WynKhlspylyF8/4NxUROfGXa1X7CoTXQ+Ooqp/pI7
iX0tDXNJ/EKJqncl9MDBH5CGzH/RHqe4Q8tBnEQ/6NF1bqpI+aqq/fIJ/9nuCCmxcxxRjIWawniX
l7mdumZIJkJwTOLAyMPmUuDUcB4HdPByqU7/l9YMZJawjCHjJPL1/gfc2TXQEWjgoFhH5rkdG8ah
0rTlxJBLreMqwFcS9uYcD+/peqCPMUYtgqjZEXZ+52CSv8Ojx1YEtPM2t25yLHMGB3ZkMUT1yRG5
7GfIZX9tVC1HpSevL3NUjl5ngT8b52r4fv+Zd7IYugWraSEwphU88TIEVdaYZtBCSdAQIn/oEis5
y7loD5RA9lah0wKIjzwGp4ZNgK8LPLKcJVtHbGMVufj4jn6Vl/NBe3F/GcYRazsCxuk2JesE10MM
etGYRFm4xRIVP8q4OnK22ClQ0DYiYBPQ/mSYL99ZtOrUsPOxe4wd47m28SNKOk11OwQT/GoSR/Ps
3ccimUU/BtIOm+TletqEU5RTkkSXvVQHqd3nH+d8PJq17K/iMAd1uIv54+UqCPsbQ8RVT78PlX8/
WmTDi7I8UV+fVuB3DKyT+44sfIvesFJo7CCREC+a9D5yR6Wi3qqsDtryJAFyf/3+ZiW6RdCqZMAp
L58qrhQ1LRowc3mJ/Vlbg8iO20Ohwb2YBcsGFjBpGaiUzSpmPwx1AwIp0CNNesNxsvwUcbcnYWcd
ypaz5RNRSk9R5teLbP+xpoJ3o6LEcdNCEpIDVywDNqoIBphLJWNLJ6ThPazBb/ff5E6ywoR8RQXD
yWCUudmFU2xrc1sUSRCZ9fi9MsqGJ0u6TzNA6YOPtnfAVqV9qMAMlW6czVNn1Oykx9MZ/0/mEK0T
9Gqee2YpvvRx//X+c+0uxjejH7xu+22uAOHelrRMx+x7iPpnx0hitxhk+1zjzn2aeRcHs7Kdc7Y+
FuICtPBpcm/2SiJ0NZ+0ComaIl3OJBLLg4BL6t9/qp2vxSrks+Ru0O22qWXS59O8KDNm3Goi3s4d
bjgm08CnoZuOUJw7m98EY0NmyQm7TbZMGe8gDFDigEGLowepnOWpb4qhvVa25Bh4C5rppWWTfnEa
YR6E/L3nBDoKaYOZEnXp5v4qtQrfGHyGgnnK28wPp0L5GKZTWvtyrC7n+y91r+YETwAyhSknTc3t
GZDyKCzNxiyDHA3Dk7JooZ/Jc+6mVi+dR0sNr4nifKJQxAPZKB1IyUrs20N2cBR3tuzqxob/A9cP
o8L17/+qG9Cab8I2HYsgV6vooUQJx5vBqp+NwiFJG9OjHGXnC68kwjXArRij7WOrciXpTWKVwaTN
cou0SBJ/k2dJ7XxLCRcyl8R822Vx4i8QEv+9/853jgsgP6AjYFUYr22vi8aeuMxDvQi6AogfHzg0
3kWy1R9pKO0kf4DTyPsA/mNcsuWwq4XoDQmWZpBPY4Qy8Qg1lvv4VHaA/Bokvb2u7Yrrf3g4Oo5g
fhA6vSl8o7RGD61VykAP5e6x0NvioZ3S5qC83ns0ahJYsLThwPusn/ev7QIOVa8zaSkDJkPGr24U
6jVUrOy7U1cabJoIKSe0h7MjzPrel1tHyjRGDMDHW11cYCrAF8O4pCueDaestRJEN9XpAC62EwCY
9EAzYCKEhMO2PxbS+IZ6lFeBrNWV7ALj0b63aVeN2FJGh6ZmOyeBhjQnj960gvHKJng3PRnaKIWc
hNB0hqttTd0z05bxW+cocelbGtBJD5/dQQF/ucyVcbm/YfYAwPwAiFCMLikYtjWKHioZu8ZmiiNm
yCli0DPZBSfW/uhiJ8WIrzFqcR0JG7FrZVHxr4Zr/RcRd/PPplftlN5yHymuBNc6PLi1d74ENzZH
SAHktQO5wj8eDUGTnxahpSpH9nK2tFy/UvnIB69hJwCSgjAB/xOVbghhEhB+kx5YTi7X1L4hqvEJ
c8QBa7TVeh3K9UEQ2n3tRFqCENCPW0dyycgj2MUgPwYn7N90qWm8I/dv7DNuq4t9TmZZEvgHzpns
d0g+m4GWm+1H1FZRcbcGKZUfRJFpVzD4yFne3xJ7r51qZ20HQkvDYPvl6ZbqeKqUmR1RpUbxS0oW
uO0SEh/hZOivh3nzxtcLYLURvGn+Sqqdz+Qb6BNoyW8j1J0nux3Gs0bz4fPrH4rZFjQUWpCrddXL
h5phDIWJauRBtmSVv8hJQnWFwFyhLtZBPfKnxN1MYpiUr2BTivDbFBqXTWOJk6YI+jxM/5nKVrzv
p1yE7pQ52YMyOfrFpANjunpaoL1jV8Zp6mnfvPr4OAQWRmw2BfItViVVSslJK60IGk2ZdA9m4ZD5
YN1WUNuitkcyobfbxqFZTwaxlnsr2e/lG66yYbTlGHS5tYbNKlvyL4tp/kDoVXv1JcdKTCjJRyHC
3jTHR271MkR8PlBx0HINORQPTZUf4W9uLzlWQYcJVUsccm8CI23ySRvthMEE+ruf2SfylSQu+6WB
t7NcOTaH0yijMX/w1W4jEXAwXJ0IfOD6bnpGGXd22qQzooTCzD+iBKzCaK66N+aiN9Fl1BJFPd8/
GrfXKitSzNKThxdwA1e2qpYCzdCTYEoinLanvvCl2lIOIuze62RXwLJYcRA3aZdWEew6xvVB1+TR
ta0q5bQUg/0mwVvtTCnQf1zlPF9/FBnbI5T7p/Djj02mEicUKoqgmk3SUnWzkKMnnCH2aBQuH1uU
bX9PTEsflKHNz4gQRm4NZ7w8+KR7L5goBxBpneaQFL48GbWtT7wThjl00otLGDvhI8nLURvktu/H
0BBeJJ0qE4TyNmyD71gUrB/SoJakZbgsie5cJS7vT5GKlt9Z7UdZhv8e5x8A4CaDxyS1fff6nQTC
kE6ryk4i7rx8UGT7or5QY7gD4Rg9aJqk+BNiuQe9v70TwtEEs0n/yiA/ernKwEseegxqAtWOhLcU
8/Aua1X00KPoZ5oDdrn/UHtxjWBu0sMCOHyDkCtRccGZB/qArBDcpFbTcKWJ7Yce2bGDjbJ3RnBx
VFaE3FqObTbKWKga288C2h3ntT84BhBztEhhmFhmvKos99FVlMvw5f4T7pC06YpA3l05ylz725p3
WKR6kisK7sho5tCzAdp48xzKTxGQ199G0bW9B2deuRhRtjgutaIenhoh7Ld4bkmMd8rI/nX/N+2d
mfXjrgxcsuJtRVqggGi3yxgH3ZRoP7PILt/p438wdF2vabpQQCyBUG9rQcmWYGq0jAZsow8Da0KG
xVHH5dls5SPJ/D8DsZdZAR8WCTwCIOOqGzwntTCSUw6BPc2SHDNX1ByemmIqFldoTQdGI4uwSYss
ZL3OKVfoJ9wEi+hnG1Ux7BG1+zqa9fBW7vui9XuzGbWLbbHladH1wnRFXOmKi4SjxgxmBhV7tnvH
OOGYU3cXaZDrU93Zek47oUm+9ZozLZ7WjcwBlFmA3nKUpLI8AV5Xc2dF6saD6L/zOVfJLvqlKFHd
CqUiOk2uJ4GgmCvnkzLk5nOOMPtBWbpzUlmEPYzPB7FwGwEjLVf7rNeSAHJR7+MXzkxAFc2jMU7y
wZ25E4MA54IJWT/lbdWkxlm9NCvmRZ9kBU15Mb2dejV+toRQf5TyPB5Eht311lkn+3RHyGu0SiTz
Le5oKUckMUnMb+hw5teR7uVbFHztg3tz73Ohy0FdSC11y5KQamdEHSNGp66VB+ZzynyCod4frLL3
vXgetIjptN02uZtIKF0F8zKYlzx9VAaz9itJVTyoYfVBUb9Gzs3hWyXDSQBW6XBuqJd3RoUeIy4k
ABzi1lh+ZWhNegPz++s85INXS3b6ZOEU9a5PD02rdh4S1UTqqXUqTztffbmy0isMFzXEyRzaQMYZ
Xc/sTVKk7fc8lfp/7gfNnV0CSIk+AowvXulWZchstQVp5ZVOIC/JGRuHqvcGnZlxmXVS67alrh4U
cDsbBWNeqirmLhDstgE00zRRzkldBCKWKs8cS+2yes6c7j/X3juETkB7Yu083zgUmZIBJ1EkRdB2
Oh3uKE4CjHpND1DakVTH3lLkUMC4yS/olW82CrpXg4PRaBGgwyV+4CgYhR4DOfNbAkfv3/uPtXPd
IwgD6MZgWsqFv1lrJDjrqYFhaqVO+bMyT0vrhUWnfkxCNSndWVUq1FKr/CAW7y9LEw2rOIUZz/pN
/+reDSs7uV7A0bb2XA7uQFip3THOjVM865LhtaiWBYs8OUd2e3vvlikMqE9w5GSpm+ddOCX/TyOa
5sH0E/wFP5UazqfFLKsf7r/avaXWpit99ZWNuM2kpMxQ56ywuAr60kBxBoF516r1/FRMGnCH+4vt
BRfuG1C4YG9uVScmLJKXwsSPQ54M82uXzwr6tlpnPZh5azykotauCuyh57RM9SNS8N6D0mKGnsVL
1S1Ve/kxdZCzi96TVRg2tJeq0cVJbpLmnCR2dHDW96LL30tt9k0+THlUzwpTY7tIz2Vqd+eJ2+O3
0BI8h5o4fP2oFQQ0roJ/mn8rueLls2lS19RJiQvBoEy/E30Mn/IuOQJrcc/w32zuhvWiY7vQGqIX
t4nQCKEkjBkATYV1bOifCsobUbmw5SV4uYMqn3ORdJYbhmrWe4jpGIMXo+BPuQyxBOuVsiw8Sxmk
5WI2tll7S2TI73G50b5aXRFZLsyatMVPoJgNX9bzzny3iKz9nUFRSl3bbp1PUWaU5dUxkZu4aHaj
RKcuLqvOlRDoDnJFwdXdKbJQ9uJynn6bcmnjwFLZ8jfFLB3Vj0BJvh/HKfyQjaboTlOhlrVvqjMC
7k4ajU/S7HT9uXFS7ZtdSvPo69kQNV6Za6Lwc8Y0jt8ZzTi4mOhKEkajQryZVa02H+ppAOs+SUDu
PQea6y+jo7D8ENJpI2aEZqZc1LrtoD8ugj7tiOSctyRVlnt9KFmzuxg9I3kBbBFPxKUouzcQjnAa
bnI7r8kuqvlngeAgCtf0lkCmlNH8ZY7m7DNRyhJvO8diLuWC9c+NfxGbnJGC6JT4e5c2yfRQ1Lpz
KUY4Iw+SOnXRiWxeST0tk+38FMp5Zp7kItJxkdAjVSOuJZrkVVqavBHgBXIfr6fuf0SP2XxU8zlR
T5EkteCiprQcP6cLRY4vbL0o34mq6T7WaWM+I68XFa4wp7l9t5h1XLt5a4pvtpE5vyZTLGdnxsPK
HRKEfq6SYrbWpZSbAoXDaRzfDFmpZs9TN42TC/80sn3qyon0vjCyyBfFCHc0cyZdXGW88SI3krn1
Tsj0W7mvLIPeevVk4mxY05vqrpk8KoUb5XWj+23vJI/lMnUDxt+Z8w0Nssn2+rk0PjeO0ZWuBVjH
flalaQqMWplylIXh/HoyF818HeNqaZB9sAs9wd6kKxS3d2BOQfSpp97PwUc1D0oWm3hvcVk0rj1G
/b+NjsyfG+aS2WBXx8TZ63CRlx/rXhhfBimMAYAZaenlQ4moopkxo3YXUG7Ru5FisnML22ykL+Xc
qqYXQa8OpLoTH7UUkft3JTa7wiVnS0c2pbOMD3PStJ/HpTN6V6977WvdqEI5I7RqVr+xpFQLT8VM
46iBtHNXUhfS/2OSR96xrYzrbI5g/EHEMIZCewcQN/zkNI79q6A2/9h0yr/tXC8H18lNSF8JGEhA
cUGS7NwopXeZPVkNDALsdJbE61asXZ1I6WmRjJ/3L66blhEdftSaKUnRxmStzYU809aXjckqArNT
8+/27BTvI603wRw5af+tRp/zMmRdxclb5i/gddP6dP8H3DwqIyfqKNqPpKuMEjcRfk7nTuRTg250
41Tv53hecGgMJ8q2Njv/l6XQzgDazZWyRUmkY1lGjgwRMJzgaxZlJKAn1MZZlcIjm6r1V28vFLI5
Roco2NxyFJJYAHa0S+a9zdT8u7p1/VIGJmWvf6BVG5cbctUM2nYVowRtN8D8VE/ayLFtxZw6nm2n
xo9VPlYcbMq9S5KCF+NTIHcruPjlXaz3tbY4JQVUBlP/yUm06TIyIJ4vpjaTtjZOMj/oY6mcKlmZ
j07h3jbB+Zq2GNNmQCibjl/ZAL6jRcQp7LCOLHq9lV2VdR9Kqe9fr4YLiAZcALq8QNdu4DSlmch9
LOijqgqc/0wlRNn9fOkwIzl4p3+Qpy82ygpd5KrkjeJbe1PXqKZkVkiyMtBO83Ty14bp49I63U+h
l/b/zFjnvpILO1Pdom3L58xsY/t50WtN8vtYsvNzOOfJdzksZUa2E4Xt/R12883Xn4fdGkwEZqM3
OwzLzkXHrrQI4rAtPTzVuUc6MWl+Xjs/xsjSTrY9514YlkcEqptUk5WpFECXrxBSZDpf7rZKSeIp
aoaCMiScT5JWFqe8rseLkVniSU2M5ai/crPD1gWp+Fb6LlXDNhIiPdyETcyCJa7GQbXIM8eq/gAl
JT9oUv0JNNuPDouWwoRBJC3B9a3/VX7herOA0LWYRKoiHF11ikBsz+pkRL6u9S33YtjYlUvGsrIq
m7JB0nZJ23/ULK3ey5g4fVKNRF98scCIv44DYtlumRhdfNWcxvpcdJ05YQRRZ/8AF8i/52oIdmmZ
ebzTqFaKOE2NJn6Vs4TYZz2GgBsQXFVyrPPaVv3Cnh96N+3EPL5vYzp1J6uDVMqUDYa9S9pj0lQD
pfe9iSJjdikHrMTDYTR1XK7CsXejCveXN4St7GOLDFToKos9fb2/MW8CLF8L3iA9axTw4EeqL19h
WcbmHJfI2ic868kUYf/ZSKTstbi6dRW6YIwzYeDcBALZSnG/kvMikPNeJc4l0nNbNEeqlrcQMJZh
PkX8ogi5nQ4laZqbOZjSQFhhcsnzcDqR78j+nKQD318JvThX9bdx0ie4zBnin7i1tLcTc2v//lu9
yXXWH8IYkMwPEiEsqJdv1ZxCmU4Wc/8k05cTZkQEe6ljNi1rs5/ZEnuS4HhwHPZiDMtxFHT8R2+o
dZw0R6zAE3ogUfm/yCjGh1SKbMulvrTOoV7p/8APS59DRLmPCHd7hx49nxXZDf6ADPjlA7O1ag5Z
XQbmsEyPrZyP4M1CrNFG50j+d3cpRI5pqbLajbpNKtWUeyt0CTFqmwanFMFUQSxgzoR9kOjsfEZb
ZsCKKitNOfr9L5+KKiLSFvR6gqVzqsuiZ3VQZ5Z5Uhg1eHUTV4+yFZYHi+48Hw0l1GHATTJB2iYj
rdaYZOaiCJDa7v/RcKS8JO3QD26iCusIWafsXA/0y5AKoh2+Y3pJ44wKYmTTtJSNbjsayoPZtoVb
dTnihMkiu8D101ObDfbviVGhXydg7jJT7q4pJJqLVArjgS5Yv6pVCjds5CM1o53MmnEv3SCEmmSw
hpsLbFUOUuaZ+yQxLOBTCDwWBEtE6s5YO1SfMAPqvgnww+c5QyMKtY18ud4/zbvvaB2TcmTXidMm
RjY2cJeWUjsQamY+yoPxDoMKlDmnAqYUDicHuczecsx1aAYztryVNqzNphRMnIqgthXps111CA8Y
Bcqj9ZifhLX088GCtygb2pDQWzCbBKN0O7Tsxrp08qIHsxqa9RtwRNGp6OsY3SUjS7/jTTSd86av
LU8rneVT2KfjA1yn6iBH2tv4tNyh6FNF3fqDqrOUt4UOyKYwu+SxgP2Ebu/YuL1UJAfxefcV45xF
nUYuBnjs5cEuclk0djYVgZ2b/cmKEueCXkp+derIeuxFa32/v4P2Ho3evg4w7v84O8/eSJH1b38i
JHJ4C3S3u22PJwe/QTNnZ8mhyPDp/xfzSI/GgIy8u9Lq6Kx2qoGqu+7wCyBSeMaX66nRWA2D2cGH
DaPmmZWM2UN5Wf9i9H2tH3zOvYdj+3DomDiht7o6MB1m0yEWVilaS7hrp0o6XxShikuJMInXWWP0
Hx6OKhtHTFqa7Nrl4f/KwjKlSK1gximh4qRc5qD42DvjeIqxRP369tf490rLk/+1EqgSJZxJh24t
Q2YfWFhK34u+G/6xRw3TvS9GPYE10kKINNZnXm1wgXEUSsKpqUq3BMf3mDUtrlKw3778h6daMKN0
Q+G3rZOFCd4rZrygoxK5aG+xxWH3S5v4NmDDJh2UustOW6XMC2RbY2rwR+9s9QpTWmUyXaLk1kVh
5w22Nt1HlT0fpCJ7b28R1iQ1N3YKv6ExY70FDotO9ax9SeYoPY2tMZ+ruTlq8ew9EAUO5QaV1TIb
fLkn+syhnyQY1DVhhioR7eQb4J0jBNtObsVGIHnlGmDavR6CYMBtJqPAbQzCJrqochO5uj01V6M3
o1Nk056NRd9cSAiPQtXeqyRDh8IBDnDLJ8/NDFQBlxqyXEkMX0Oe7uhCpV42puX59Y24+yq54UCJ
MLDdUBcac8RkKjKzG+k1bOepRVOzt47Ajbu3DdkUjC9qYuaDq+sUfe1obKyl5Aic7pQ0yUyjVI4+
TdqcnEkus8RFH6k9aelMp27oGgyLrfKAm7JFDXPnLawU6AtcfJuMNejQ86T4yfASb9XwlKiBOdJL
T/RznyBFAKjEzmEFSxDt3bJw6u5SljmKxmmKYyvVdp67QAm6Kzn3UdNrb7MRc/hl9Ey2YO26D5Mi
UBkCFMCl7wdTMMQwLel9Hpe/hmCUfzqItT33jBwObo69DUBooHigTtvSe9XANiXNqbLbKPfmo9UO
8TekSo6kqfayam55wDvw1TDyWH1/zCjUIq3y/GbFVvi/vBvD747UTq4yQnIHQjS6zpgeubvvHSMe
adHkWQCh6yDb6ljo2C1yTkZuyI+5MuWVGzhWq7tAstRfrx+kvQ+4KMDhDGLT714jpM26sWc5ZzF+
DJRaLR6qC3oRAflxHekXNIGid6OQB5/udHNQai8BfBXgF6wy9SUkdzo+i3L1X3dkVGUhopzEQwZK
+kehSP+kY+b8ixVXRA3c9fXBKHNnz7xYb/U16yhQe2cZgbeZ0mduobbTL2dWE//1V7q7DFxoeCSk
NJscnPAPvTHSUvj7pfQoCfjKDHEPMpm90IQAw8KkBPqhb7TS+Zoyc0tszPpI7fs7hIZoJWHXbvpm
nJmKL5lmrLhG0ZmqG9VtXbi47MSZn+M39uZxNIJVyLcC8KX85KCsbmrZSmuCHzmjKPNnzUhxEbY7
0wN1Wr79tsbaBAsEYjKuIOvRgRzotZa0CE12XV5+bUubrlVRwg7MJvM/ZAbLR0TQchlUbAC8PcN9
rctoxNnoTHyqrNR4ipIq8K2xtw7Ktr120NIUJNTQlODkr1IDbEAKyWxQVTMavYN7Mqndv3lalb9q
WVQPY6IEZyVrBCR+PNROUCj7q6oVneLiZacd7N+d+MOOwq0X5BkqFI7z8lhOTV3ZkkKSrJpR+K2r
J8UzhrK+ZVk4nV4/Kq8vBVDq5VIlNsf97ACTiqYg9squEz6iVfk7SaNwfn2pnVAObwAlQ/owzoK/
eblUo2EG3CwJeZQqYJYs+AljlMRXZ2zTi0AZ/W6KjrAT20gAcgm4IPuVAo4b/OWaoxqLNilqWulj
gANbEBqfqRvlI03gbRxlGTYjDaAlL1+XbFoUWsbs0Evse3s6xWGsPTaDVPiBVJgPcdMcCQnsraci
bQglmE1LR/blY6mpKLVZoe0TR5XiNpUSPKpDlL5Ttd4Ev4Rxzuufbu81wvgEqMFQdukBv1yvMEen
bQQ81SborU+dpKTvWlkRB6ts9yImURhPMJLUyGjWZVSsU8ubiCLcBlL//6GZG5zTLhofNTk9EIrb
3rmsRAG6sLepbtZ1QKozz5oi4HNQSqr/zQ6uSZ7VysbFDkaGAuiWXg2D2WtsYxh5cAz23iVrLtQP
Kh58KV6+S3AcsI01QHUltkrXZhyVh3isjpCkezvkr1XU1RfTgyjKJ7VgRxqt/D5Up/RcRdN0NpXu
hwTw+fL6BtlbDn/FxbyAjHCDgEw6EnNY8kgdT1XrFYNkJS4GFuF9bHbNpeG/OdAv2/uCzEXJeBXg
ZpsJttloSjDASrzVihhdM7KA2KChgNTfGHySwG7TlOyTHxi7O0dx7I/l38usiZ4TuCj2z1L0b+o7
8PwdBVV+G5KpBRtikUG5LW7gitczH/lciVQhisogUbSgu6VjJz2A2sfICjPIb+Rz5k8kVtPatcc8
yRGqCvqD/b1lFkDKZZjKiSWlXCwIXm4yW02NgWEDBD+wIB/DtEzPQ90Hn9Ew6h/wjJ7vgHhhYp1h
KSJyW3bRbNa8sG/sx6y0ooOD/WdPr98YgB5+EUUx0Xj1cwwZNFTc9rBtIfQXbmfmQe0lqabfhnyw
a7eLjCL2MT/Mp7M0lFXp2yMKoG6saJntAWvSc9cOatP2APPiPB0qbRS/T5K6sby2T/Ajs/IZ7FUc
2XT4x7ZW5YNHWE7l+gm4k8lBCAnARpcD8HemLOyojB0zvznUfiedJtK5Q2EITqhdP6oB6j5OhlDc
VA0FGqz1kZbtzvkyMNhEn38ByG4qEkx4HfzS1eJm97X0NMh9e1aMzLjU5eR49ISO5B53klsOs4b6
IoUJnfR1hORwSUUYYvAiEke+Tvj0ecLQvumjUwrPmOYZm6SqBIEAWbt/J4SRf4UHNb71rYPQ5ZQt
Ij0oYGzu1bIw8YlnmnnFSfa7qPX8PfR3cxm7Gnd1VedP2lyDApPnbMFjGdfXg9omYWE+tVCEoeQu
GvHr4QoPZmIVMppXR4ILUoIbe2J21D8yehjPuYrFKc3TI/L1n+jxYqchmL0AaLmgLKiIxqomG21n
thM5ca6Ojuzgg6aakFSaIdXTe90Yna/ITduIPGVd7Jq1Ld73XSWbLq71SeSnyHo90cuTpbvAmZgc
zkEafirYvO9kE13UWW/me7IH9aj+2OxPfjSiBIgt09lFdGsJ138dDxrV45iVkn3tRfQtwWDuolth
em6g+ntto4uDrHVnOfJiE8Ip4PctpwdTwCZYDFOvqDWOHwOraTwmxPh/T6H0yxb157duBMiogBNo
qi3CneuNYFuh3Ov4v15LrdAYaKVB96D16ncpC/T3OaKVdyBB24MrdZMN4ciB7yyer3RudXqWL1/p
mFeipzZyroCNpqutC9vTJ9QFhwFxw9efb5OSsBRtOlh2DBMBGq2CW9+VYxg0I1vORMfPt1GXC+90
MCD/vL7O9rNBVYAmtJBBeKFrRbje4DTRq7KuYshsP9Ez6Wp1wHuCOY7PbSWUg22yCdroU/HZEFRi
pkw7dbUrW3WwRa429tXowvqDk5btnQBQcRcaVXlTRqd3Jass39kjWueTlh+1z7fxA5kOih206Ohr
b8AtQs8ceW4V65prcvCEtEP2g7Flx6pGYTwjbMil7Fgi9F9/y9uNw7LIcXFZkCBtkvWublGNh2Nx
jSxpvqTgiz3kRZ0zWuLJwcbZ+aAQNEnCaB4x+lhvnDAPUR3UeoljL38BoK1eh1i2zthxF35fjdnX
159sZ7nF/AO5HuDinPxVGoFaYV4uuujXxKyH3IXu1fwY7DR+N5Y5QvzD9GY8FOgImHN8RMb6y0T3
5RmcGgh0dAKcqz0U9idJVLKboPn4Hdg50x2l/vf159vZMIvg5FL6E9bYNy+X6/D7o1ZVnGuwVHQD
XNt3U9opT5pkCbd2lO46y1p3fn3RTSa9PCNCBUx6Frb2OlWEhgI8Za6da5vrTngJcTqrXCdfYB8z
KKP0ioij9GxkhfKzzOv2yKl4G3tYHnjGouq2hKHVN0WLtRtMk1Be89DnydbSu4CHPOha7a3Cn448
K/c4h3HZWX/dT3aiaV3Q2s5V1EL/JtAQvZVx+Oa+o8FmYeBjAGqB279up+ZhM4aOBHnWigva8FKj
nroqPcqmd873i1VWb8yudT2kz4+o2uQ0J+FU4IYDTXbpOhxd6zuvDZwwe5I7ga+zDthhybbXQxR1
rXYWvtJN6lXr7OAgYO2uwqcB6q3S/15zv8aocgaJjJ75bD5flTEFKx/Ob/Yt5OMwrbKY40Cs4EJ4
uQWUUFFyUSP2qCXF17kNskteK7EnLHM4yFqpQPmzXuZw5OkLJgPtO+LiGjKg5mJQxxjL5GawrSer
FOH3Hv2KJ2WWo8TttBSJobiI9dEdyhyRNXAhava16A0o9UHfmSAhowhcrz7Edwh64Lig05R8iqQs
+TdVQzggHGngvguTLH2MTdTD/Cjp5P/JZWR2LlQN9aPVWoBEC9p6OEsmvf4Y2Xk2ublO/9lNSWkx
cZbw97BA3cae08a9es6UVqifScpz2TXQ4OlPyI9bJJpZLid+KXAJ9DB+ZdY1WaX53pzTQqbmkazs
JA06N5vTKfY/up3KFeyFkPsmrUf9vT111EZNODuzGw1int6R5Br3RlOjGNmPtvyzHJ3k3yjSrA9Q
fMPAHyT05l0T55Pfep0VH7MMyblLQfR/QiMpKP3BtMBfyp2Ual6P68u3RCrK56bvcscbDCO3/ayv
ggEHTCv6nNowa/wW+t1JC+yhuwu60XwUvTS2t7KL68yXmkD7nrRwMGjVawtmJ0ql09BpY+ia6DBK
51SJxUM+Dk3sDamUPscIVsV3BbJfo2s1Su2c8cWOCs92JAF+NEbsAf7LiNxYpxriCX8zRfjB2KqV
p2e50K9zg6gTek7JtxJdeIEDYwTFRYrnTrhG09qma6ZRL/kwyqzOS0r+cm3JqJ4QLZZSXwSQhX2T
tE3mI5kSHYiWC/jdVIOBYlY0afdWbo31o6TmU/OhCTX5d1HOiualAtUFtxdiFu/VIE0viVnirhHS
s5JcsC71/yq+c+8NcxoknmgKOCO6PZYfZmscLNdIHFHfSaoq/kWJIIuuNUvyKVTINK4R24nz3kwq
VX7qe5PWDIVJ80CsRUIBJFwFGsvKrJ+Yo0QpJKk+Tz4G8ErLA62KbUhZpvwLCZGIvFXECGwwUToi
ylcuduNHHwbtV26V/q2BC94hoCu8lUidt0idKpolhuC4peEMlL5LEJB6tmLDOchiN8+yrELsIpNj
xAO4/2XgyvtUCizJTG89oRekTN3dQPNkd6+nAZtVCI+0Fpi1AwRi6rlKdcxYKDJ0vPg2teFwr2hN
cDLMoj4oqffuLpuLmCqR1HTD65m4t0Z8XdCF6YbYhw81M7nvEr8OhiOTob2l6BjQqllE3hiQv3xt
mBqiPBpnqMHPEv5J1GrASuL0Qt3YHLDcd5YiKYX+TW9rZ7Ihq005GImQrkHSal4i6vxcCTN80Nre
OcIaLV97dbXAU8ItgNsYr9P11dIaJj5ygMDxxNC7kznJ6ckojeynlIfZw4APYn2Q4+9sDC5/cjQE
55eZ1CopzaAKq2VfBNfZakY/x6HCFwSmo47l7jLLVGhR8N+Kd7WgqzPsYsnQyD39THSO59S4t9uI
g7jmoOr/M/o6vTOnXPNzMyzvezH94nBmfjibxd1QqZ3X1mV/cCx2UnL61ijUUW0AQlgnjsyUsLCZ
Q/vamBXWBaETgewX8qm17PJZn0zjQgZ7hK3Z2U8sCiZ8sc3dMmMDQvicAcS+dnSZ/QDtkHM/h8AC
Osk6CJTb7UQTexmEkMQs4uXLZ/krMZ5mG1lBo1KvShhmnRuFYxB/rWWo00MRNfHPcgiONCG2T8d2
YirPrIBxK729l0uGBVzcsemVazwOtl+jm3kKVPDuSSGOAjSA9vVxYRGKKf5eHnKDH6mQc55swUwp
0XtbnHCMNs+qHAam10aINrjTWFn/pgVm7Oc0axPblfXcss9aGVSJh5q/9UVlnBf6NP/iwB+HEE4p
WKGRe7a0SjfV1Eb4UYeNOU60pfoUQ68f8VUuyfCQB9bTs9QMxnunxnD4khVT+5wB2f6tJGn+1XCm
UL04dOedqxziJvCgEbJ0L2cYzYXqjOo/ZlsbzRkHjeG7hTjgdFehCmSdAjqBPwrMf2J4y1kzn1st
y86zMvRMA+vSsK4La7w6K04y2b7ZIwZyL3UNqUqI2I7uG3oWO54sDR1CFbjABKeoHIEKK2SHzzmk
4RKXjFwkrgp5wPBjW2pVt9ad+lPTQHgm1bCBMyDuZyleGXQ0F5CF1yzUv/s6ckmrysCVHHNSXT0L
U+XHmJdmCQi+ySCqpFryy4jrOPDIAtL/hUzD9HMRO853qbLhsDhhkd03ihPUl5pMp/Qy3Wyicwff
/leaK0F27oyx/aikVZfgexCXo1tASsvcUuu0h2Geh/leq5wofHRSye69ADzXd2OITfLYyEJ+OnfS
+T6SpyHzbeRcWq+Xa7zL9S4o/2nxo8XOr0Qi0FfiIJXgaWvVg+1kae8hMDPpbjKG2u85y/PntG21
e7xVyuGkZuHYuJaVhOIuSRv5DtNNuXU7JwcDMhTSP6qJ9KGt1MbzNDjSXdqr2a+ubsT3usCdAe7D
R7Rzyi6I9bss0JxPU6pNyakJyU9PSzSEuWzmSeFGc9L/5qOLx0TrZuU9Iv+mebLVvss+4H6FiWkP
+7H2hSpNn/t4hG2UZ31/kZIp1k56kLfoMlSx84TMkyTgnw8xMxRzbk+5rSbRtei0oPRIearnLIMU
7epxbbTnxpnl9M4yA/13OVaO8KkaJVBtEZmPn3UzDNYxNYKzkMOq8NRW72K/aLqQLSBLYz25gzI2
HwNo/Iv3d6mJBzmkcHDbojEsf5ADLXWxG4R0Ps5Se2f22ezcMZpAuHHEAPZJSJHOaTCHj3MZOI9N
qcufpojZ5l0Vtlns5r2ZfWEGl018TT2sT6K17fDSWFrzDK0FYlcFnbH/GarzoPi5IxQqj3QyxCWK
IQbkcVOn7tyKMvIixa4G3676/G6Mlar2CcLqx1aJjPmdI43Nj7o0nV8WfgTSPW7wcnsfRSHlhRTG
5f0QmZF9CttkAO4zapniQoZon+pUy+AyQiOXLpOEohb84sD5gunaOHxCTopXqSbscM4nQf6pJIVo
PyEGGjcfZrVoQq/LqG1vfBUVSP3cfgtQKjMuejFXn6uyFrP/eja4ufbIORc0EaM64DebbNDOUeqG
YcbAX8TeCN0RMdZOP2VxDTd/bsxTX76ZP7MsSTQBabzIdK3JZVbJbBAMAzD7fBjObYxNRtXUkU9/
or5asxX7vZ5MB6X6JutYFgVduAh2MthbJ4lFVf4RpYYUODbB105N9Q8Ud0caZJsb788qiz0vUA3a
e6sbr1e0GGvjEMrEKHKPYajiQcEXHzu9PBL8WrLaF+nhn6VosC6aXyg8re5zyh364Mgo37hW+tgd
ugqzkzoFuojIQuC2+AKBbSqzc6rF4ff/sGn+jKyYi9P9WK1dxrTxmg4IFeZZltdUrUV/XR9PmdUi
qjDGqeRxEcjPr6+683LBLjKhZFxCv2UN3MrzCL2NYVHBqGL7IcMk2xWWlDwjgHrU0N9bihkJHxA7
Ij7mqvMG9bctxuXlzrOeev2E0rai5YXfYUnx1oYlbWBUUNE/IOfcjpw0O2j0McPkQi2Up5jM975G
eOEg6d4kfyRHwHmWQ+cg9bmt+cAkF4twG3prELVCOelPtsEsJhaF7jqU8ge1xPYF0mCWF+kDJul0
Y1e1xCBHOM23MPTDhB3RSrJ2j/Dq7IUwnQ9e4M6zLbUyL4/UdqumbPWBBCMWf7s8FPmdSIv0VGdt
exGlXHmIkxzObTc9v6V5TuCigqbYBK78Mq0FXWGYbTykN72Ns8kXaDtKOFVr2YdcSub6t6qk5EaR
pg6MZdNoel+MuD710aQo7jQlSN8YbK67zlpcml8/ItsoRwiHrMXZXISR10Eh0KO8j3SshKXMbjCy
UoIPTdB1H//LKiDk+cAM3tZ6Po5W0w5JbZqenVr5Ejrb78hY+n9eX2W7hTgYC25rkQpj9LQKMkYL
0Y3bA5GHJgpwTQxCF03v6HPbjfUB7H9vKfwRCaS09JHtWi0VpPgVpFAnbkGrJo/TmBkfgnweRrdN
xyE+OBrbb7TYpNLjYcIMAHUNMIEFqznhgNKpaqayN2hRfNaU+oiasvNI3D+L6hk3EbrDq6bIZKZz
SRc/wVFXek6bIvdHKVevaJAOB7thuxLOpAsikvErSgvrpn7fCaOrChTjdKOcHwIx/ZNZE4btsfZm
o+xlx8HwXe5vxlfr6byeDHODRGmKVDsk4r6gQwuXTXLVqDqCxWwGystSPAzNOBDJGzxKC6ZLRg6a
27VEnzHsauuHA+P0nKGy+a0sTfMLj9xfqziEfCsBQzuo1rdElOUHAFikV8dAGwvfl0Gm7y2jLCtu
oKm1xHjJi9h0XE3ITnWyqqAIXI05nfWhxm3xt91WSuq3DtMGrD0DJAqy1EbTpo1Myw0VyXgzr5sf
x2wFvA4BYGuCgdiVozUGjUo9TJRbNZv6hYa8dCkx+DyIaHv5Ke0RlaEsImxs6JfvAWWnibSOD4Hz
LtzeXMnemYWZusMABMSNAqYAZTMfQTL2Pj+AUZAny7x0wy5ucQtAbh3ZfHzSjRMyC0TyQZgXjXr8
0jKV+4Lm9eylQ3RRoiPbpu2FRkqHwwgtMmDGmyBuaQOefxV5jpCM8gueaZIbImXpBrmWpi7uOfJB
V3PvHYNmhtsF/IT+3/I2/moN4VsoB1ILv2E0jOBrH4WSh2NO4KbtkD92VTIvfY/qICHfhg2e8v8v
SkL3clHI+YTIJCbFQqr8YqAPfj+IhUkuDpXRdyIukAfgkUvghUO82kNggEVnw+y99aNKM4Te7pMc
pEeXyPKnrBPyxUtjEetcdDSXz/rXW9SiDp50wAMxIFM/YnSbn5veKDy0s3TFLcfcvCTR8F1SmqO5
wc5uRacInA23JBDZTUElQFKKaQpvIlX7XyHKVzPr1QpzfRW8rotmmCM+VIVl/U+bCrm+R8I0OQIG
77xkFWYKvfHFfHYjbqH0moA6XYR4gJsTuM0oPOtSecR73FkFKsoCLCIAKZu8sp3LkUyXXn+CQsG9
M4yR4VlJZR/tzt11aCOiG+QsXgGrLQMiY2xNtO1gS8cKdrpZ+JTBCDw4AztbBsAjpkT0+M1lJvNy
yyh2aqpDLklXtcsLjxmtg623MtMzEuo7u0pUL0JT/n0IcuztGQ/VofmHcQMUY31pq0Yk9zHixrc4
DJCqM6TghDK77XfhHB1El51XSUuWw474CM6ua9hJqPWDSvDGMhfhgvf1YCk/IcclB6vsxDC6GPxE
lvpDzn75KudYxJ3UBeGttPGTPCkiVH8bqemg9jNmtX2GsFKN1zKk1jmorXYC2f9jYzHnAiK1xp5l
RV+XtgpKox3oljlRWvvxNFf+WEjR9c0pMXmwTXBBVxb80CrEDEoTZ+DYkJGvYuxOqR8KMIphfMbf
SP0Pj8WFsAzVgH1t+ulpnyJ1HlghaoZhh7NKFpl3ExxUxspxMRwZdO69RIYulFNgkCG9L5vor+A5
1IZTS3ET31LB5W6hz+QPIjB8O5aOBj17+3EpSsHqWWSs6x6NrSqtnakztXARhI+0F6eLpA3/vv6l
trBqHOABMpOxAKpheLR6oNKpjcEka7tRHVWnREvrDyhGYb1eD9ppTFrhM+vFhTSRzFMQDwbKnNOb
gTD8hkUYAT035HeIzi9fahRbXSIHZOaDnItrpgnlog2oqYuwmQ52y95L5XQvWnwKF8BmZ0qxIycF
YqppFrV39phMlzG14wNW6e5bhYcMeoxZFuotqyeiocgEFAbBTa4U1Y9K1TqXcz67FjR4r5O7zB8Q
FPNKRGjceuryDyLQ30xeWt4qbBDA9si2baCQ8TT1WShXMVTasjzHNEAAXJaDC+glO3ire6eCOp7Y
CR8e4PXqvEe4YFddU+PnPobYhXWT5dbjWD9PzSHCYXcpWN5A5qitNtmLsLRIN+CY3yDdJycVVTRf
G2N40LH2Ztgq6iqALDkcNA/gpqz6J4u4mOZkSg7Hvqs/AZyxviJMgliCY0bmQXG6vKFVUrbAKViO
GTo6GqsbVuJ0W3qBpIuUtf1ZluXOnRcKtlon0kUuKvvX6+d+5zWyHsv9waBtjr0sdUmoymjmdNWc
R4gPq+2DRjn2HrhWcLA7dq48xGOWpRbg+Iag2+vVAGdhoTwyJk98g1zPRyHBKRBOSHP+Dz1NLgjc
Wp9ef8adrAV+CjcCeBiIq+v+l2yUWoV4LJm7Ws6nWq1i4pucPWl9I6NxmzQMpjr5qcjy4e1ZC41M
xFshrCydmtV5GPNc4pQYSCC0w+gbYRT5eCNmpzE/9AfeCzXsUWwQF3FGqodVqGnMCSWvDFdxJry6
cK3YHE+VqoznpDBN2PuaKs6dWVo3VQJ45Zej6Mx74Wjdtze/7SU1pOVIQ3V7XVWSEYeZKmFvEHT1
YySljUfvjVlvGvxOVdx8ZZxr/HGEZfb6wjshnYVNiDGL7vlmK+NMr02VSdUU5arzCFVcf2yrJD69
vsrOgaH5TURH44mrw142+V8XfxFmgjuK7q3KYOazInfDWQ2nRUvjUOR094H+WmoVC/AK7a2R8eOt
HSvTd5Q58y25O+oc7ZyOxZlYpyJb9IX/cAr/eiAQrlHVLMV0Ogz5T2i74RcV+s6lIue46kkRJzAI
jYK5rdkVX15/mTvR7sXaq/OhalNfy5S2Nz3NixOyXBbjJ5qnRA/FjXm3B1tky6Vf+Pq0Z2jOLKn9
GrFWiqSZGglRKYCfYQSIIMyuSZva32he4QI4dMhZuQ2QH1+egpAndzLtwQjL+RHVwPwIBLK3lxbJ
AlrzaBAjlPJyLyX6zNfHku/G1Y9Wv8VU9dEEy1C5ujZ0n9/+rqG4w3HXDEBDf+LHX9+ZRuCoOcAa
0BWqngtmbOcoQVgZkmPsZ8r4ZqQQbxqlkuVeIdRv5pcOCkagUye64bFT3SJdb7zE0iU/Ck3joPe4
t4OpSMkaKbCtjb22GolgiDTcdLUadAVw0SD6MEglmulRB+RlsEJGGHVsBqMP0ih9+x4m+1iaroSF
bc4DHmEaDeQEb3I8m0B1xG95QurGUKvuQ2Il2cEW3tkzCLJg58IdSgxaXynKoNlTBvL41td9+x7V
KP1fEQ7iR9VL3VFE3V1rYZbSUDa3EDPbYBrUmQjptJYxPhSBaVwVoGjXzoBe+fru3FsKrgcJucEA
YHNTFoHM7EEhrEZtH72bpWE+m2Hef04koV5eX2onrJLjErnhsdAxX6dzaTGYchkwp8lGI3k/Agy+
A/DxH74TaSlvToU5tfOdAobOwpaXmZOIfkxNK7wWwM5j3zXawQOpOweAAR/XLeUMlJj10ZaQkEsC
VB5ugz1bEuDlyqpPeKLrznkEYhN7Wp0nnQfXDJyVWljmr6DQEfhNak1+bmeMmSlNygm8pqGkn5t8
5D+J2sHEHEXqG3R8s5D/3RqTAZ1zIBG28txG1KpDOwz/+inpPSdypNjHbYgNH5a59hs/6yE5y0aA
AUHc2iB3Xv+KOxuGwcqS+0OCWsZuL2MnaK7OGXOIDMioihOMrunkIDj5FDXD+9dX2nu7GEYCB0RJ
g0Jq+fd/BU7JToOmRs4c/RUVZWPwmBd7NNMLHg0lHm157mldOOLFhwXe6yvvXI/AhPmozPUXDuTq
GTurrYNcLfEU65P8lPA+XJGmwyVpw9bNC7k/eNKdkwHClXG7zo20xZww654wbQID3Zl6eCrLYP4O
st45SMf3vtwfvvjSwN+BRahRNINhjG/BDD8v6dXhozQgTIbw7lHmv7cUw2/8i0CQUuevPx19QiMM
ZRoKtVn6Ig7rMxyRzE0h6x98qyXvWxVuTBUXFDw8Ky7z5d3+vUsmSPeyGuDOoifScDFbTXxXJUSs
PKcM4nM+JvkHaKZV+B/OwYIlQA+MBG4z2xaDYs1hYrNuBDAQvtT4Iw/Gd11giY+v78bdl8mtAyyJ
DGLTR2AuCyDWMOKbJYUJSnOh7qE2qnuTUh4l2Xsbf9mC9LLpWGwuuXb4M/6YYrR/ptwz4cr+zIJM
9gwnnB4sQQPl9Uf7Y4q0/npo+5MYwadmu6xOGl5iJthOFICsITK+M3RQvwmQsx9kUK3fjCqPPo+Z
wJwntuqoR4k9UP8twU58siHWyJ7cWdLkke/g0Wn1oriiRdBNrt3glzdggNqeu8Tqf/ZGY1eMPcUI
zWk0RO7Xamnc63OhHxnp7UxY6B3wIOgZ8Y91e5K7otdRjEluRWf3DLql/J+KuvdXaSV17+mzbtP/
qdXRn5kQfdEGu5kPLqW9WIIM0NJ2Wpij6/PQGPZo1cKC2T8b5TfNBFlWpuF4gKXZO3Wgnpht8+UW
BeiXpw6SUNsbC7JDqqcCoGLcXMY4/+I4o7gDLFx7DnbJd69vlr1zQNN1wYkzwdoU2jOVZxPogC96
S/oF5Uh5rNIkulOztjtomOwdA3vhE5OC0Xxa1wdzSIOChAt0zCxLz7akKz+1JktDdM3m8mFoiiOt
sb2rzgGO8wdwCENw9TojB78O01gcu6O6euJITJ4T4zVVSbbuytXQftUaaTplGXv39Ze6/ZAazSyI
lkD+d0BRjQZRpSyJ1K0zZCccmAdA0/Z4srGW9cYOP0uRG9HB7tk+LotSx0OHRMltA9CbBRlMkuDZ
KQVtcadK+q/BTHUvm0MVo6PMeGqC0vBVrC8P+kI7aAlW5mQuYtXMLNanw54MrY4HLEX0skq/M3DN
DHeI5xkWIrYCJyjJ8J2TOkV8oHWkgbhjOF+DpinfCTydVLchhVW9ps+io9C7Fehh7gUdYWFCaDuQ
LPTPVZWikHrGSKyvYDkKcEzIqAe+ofTFbwzGSgN2gZQ8NVNb/MrDmYRIb1XtRwpodHaZHObZwSW3
DSb8JvRtIPtSVdJRe3nMlXIspawjmZbzrr3TeuRNzRpO4ut7cHuwaSuA3kKeYE+c0SoSRt8l6ZYT
5Matl1I78qosllS30538yFVmb/NRwoHIoxmxqG69fKZOyWO7kwjRaRRL93lmyK4jZ+OJYlK+5LI2
nbuw1O915H0OUpXd56SYAp+McOnGPAfaCczHDqgVmBToAD3I6VpwjUkKmkuvv9K9h1z0tKE8gu7b
9FuE1iQ5TEpyvTDKrxEEkNgrAkfSfTuTCtzgpsD+KoKmuk9mJFsPts02fjJ6IV1B1W/B46zz5zAJ
zUTnC96ENjXelMXpByu0Incuh+Siq2l0cOdZe1GMqSrdbcRRFmWel98UyNMUi3LxqO615DFW26GE
A1wVLUSLGvl3bBnzmo8Ls8KbSxtyasbE8qeVOo19suxuLK9QNKb6I+JuMEZmzYY9Gw3x8K7X5tb+
1seD1J7omSX542ypJVGxA2XjU98Z0l1tpmNwwXk4Tt0mmBTHj3Ts7/6Ps/NochtHw/AvYhVzuJJU
6mC322nGF1Z7bDNngOnX70OfLIkllXfnuDMNAUT4whv2U+v1xq4cwLgi5RpVvU+pQhqQCob2ebSH
TOAVFdmofula9FjmA1SD2l3sr3Sj3dhXk7Za6TK1+Rw1MlEDcLFDA6lf1K+Fk6IqOk6KUe/QXyrT
XbfAj/CdoqNmFvMu4mhhFsMKQjLQGRto/ClMOq0h3QCix3JLzsaEbpM9fLdA3erhaE0OHc5uKDjk
qTs7QdUvWMnqlujgufVKNYaL2gtYGdOQ236zWIMeFn1ku3tdponmF41aTpzfxGwelAw3+L1EDL89
EscZn8uqUeVzCd2jCdtpUF9UOvypLyN7SMJFjJrxevsIbGxC0gLUO9cyAHti3TN/JAZTg0eK3vCm
5lia+SW9lmBuR/Ndxu/+YcfO8On2eBt7EBMEay1xejpyDBfgqFKrF6G0afZQ1FJXAtN7KlG0LPxI
jY0fQ6X2r+XgNnde0q0rZZUmXQXd6FRfbnyJgAXPM5iCOYuNkNoV1ovEwId2FOJOpLA51OrNwqWJ
rtPloRZ05NvULsAUeEu555buAkRlosceg/TbK7nx5RCPIQlBmGF9GdZX6Y8vZ8HQX8p0oHmLkoXh
y87OXsm07IOYXPHdatV7KP71D55nIaiNUA6mkEkp5yqyFM4yAIxqYTqXTmX5ShS32FYq3Bd3ruWt
mcE9pxC+kjivRLFUW9r0SjAPX9SsC0Z6zqHUWuFTdhzIYOZ7amlb34z+G1wWitzEFhf34hSZiKW7
WAUZ6tIc8Ixqwzof+ldJA3d3+6NtDoXiF6kjvhiUhs4/WsxrOqhVkj3YqhweYzTQH7TG6HfzbJv/
x04kCyDJMSDDapeOEdUMlLLIJlaxqsyd0uem38ZJt0tMKAt/P6u10kX/1V5LDBezErY9GUmDWvRc
TmgNKuOUHdFKiyKSTNTcbw+2cYPAuUVijxrQb9Wt8yVMTW1GVWN19jPcPDAWz5U+sGXpI0PRHAQq
2e+oY9wDf1ynrPQMYSIZgGfJWi/vraaokVVViYfKyUy/05Zqd7mpta7fWRP+4XQvIvoxNlQraK6e
/TlWpHc3+L0m5YLJ4j9HJZmuBfqU51N31I53h/fzAZaZQ0mqapV3ijcitdokbfGE2IxbvsYQljvE
/UHnB9j4NJ9LVS2JL1JEae58io2DCip+NYlaC7w0sc9/z6SV+mCnNSrhU43aHwqTfpfVum8lXb6z
RXSPj7HRIFttIaCVs8movagXC+DxMoHDI2RK9Ez3xexNx1Yurp81iRPmVpsfbadu9ma8xLt8WTKK
zTJ6WFwMUW9vwo27EOd6ip+A9Vci3MUP0QZLTUuXZzMrCnl0Iiv94JVmtL89yuZ8KSPTPKJtjpri
xcHqaHei/IxBSuaueAu39PYYV5s4vCMD0w9udXK8Bv4+eVDQWeinxD1AHpMC++H2L9m4twBgUVaj
A8JPuZwven117aDV8DDNUxwiZ8hlYuVLgIv4vWrX5qSBrLC8dEHWnu/5rir7NEpLaHYPZtQag6/W
vWvBdNW7H8SIzXsYlNnnOpXW0UrmpxFlfFK9Sj/1SX9P5n/jqlnbhEybuxrg+uX+1m2Ck6Vh1lav
wK1NiuGR7pZ8sWUqDyTj3ReqDtO9m3tjWAQM4JbxHMHpvCyPxUJQoaOietKqCUPCenETLTBQMd13
0JWqACY78kF94yLfePszb4wMf45u4Vob429doDQaJ+7tQeTeybSEs9ebqjp5ozMdFBOKbobWD+Yy
1T1dro2zBGR2tV1ZmSFX1UADvREnqRg0xcdhD0am2NkDNY7bU9vYwbh90ZKhOkHt8ZJlBUDdpU+I
cnQGdDVU2iwOO9PY91Co//5uwKWPMjR3EcWxy3AiXpYEqCIXYgPqwp+MTn8RcabfGWUDUYMkMLNZ
wYgMdJmhY8FqCUxV0HjFrGwMRtEqr5nm9kRMY5wq/iIb23xWQc6vjKimRXg26ev4qaWwk/19WMOn
44byEItg017sG7RlIydSRfwQkSzua1QLPo+5Y/mJs9yTFtyY98o6BpXMA7AGAmtS/0fcS9RbgHkD
5W1XmKtWXrTMvHOa9r3Xy6UNMs1rxa5pluhjumpDBFXWD+890Rk/bm+o7R9CtMiDBLvkqq/ptkMy
SG7oBzQaIsyk6jTA9dZIfQplEQzGXtv3STMHeqrPYZlOuq9Hpv3z9q+43tasBkodvxmbqB2th+vP
1Whrq8H4WjlJtUHfmd+DUJRrIzpslXdO0OaE2WjcELzAbDn9fKymLs1kiC3llK9GZYERt5nhp7WB
K2wBeuKIrIAuDnWiKpnvRIOV7Esr7h7QQIbXeHvaG48EYEfmS2EU4h+aqOe/heG8XFhWTO+sT4Bt
1439MUPn7V0ZN8N/mWKkODgt5utcdPNJ1shc7zAHNQ2/WhI0um7/muvg8PzHXC6MppI8LzBG9Eqt
XhPLQdFr1Gbnqc2aMShmzUVwCAqZ58YvDbpgf38VEAoBbOUEop+IuNH5YrR9Y8gB5bsHFL1RYDCJ
8H8jo79j3kDoV+SN924e6miPlt8qcKd4D6yFUt25Ba4v8hVqTjQErdBZvdbOf0ZmshljW8YPueWI
Y2nZsxIsRdrLO+Nch538bdL4FbdIa+Xy29fC8RJl1GCTmBNkLicDl2nVcr9YduIjiqZ8uP15t87Y
6idCadkzeZUvahYJSmmL6U3cbmWjhP3UTIduGaSP1Ih3h3exNdTKywM8w/TI78+XsHKHuHJH7pTM
UlI/pqkXxu6CQF+FOMed6H1zLDCZIAVX/5bfYox/XB1OZlVlVeXxg8iSHjIwoEirVyewZda9dtvm
UCs9wCUjpYlycUtVOQCCKbHRuy3U5ANiMubn0h6Hd5h9ef/c/lhbm3DFQzsrXsemHH++gn2k4L5u
Z7C3zGHcmU2k7J28KO9E5u7WMCs7BigpwQQ1kfNhjDK26mico5OXyindO6mpiucZUnr8IixNfk27
vNCC0lnoPg9NK95SmDvZAUW9Kg+S2qutgAdiTsHwedmncp76bB8P1Ir9Vszqj6nj6fSbaKp7xIG6
NMf3RRTmoSOyWMJhmalc9okd/0rNrGt83iJcaBIjnbKg7gpnCEWvwHFcHCtNAp1iy68Koj2pgWVN
L9gTTZFPhaiY3rdRzXZW0cMUwejpFTlj1jnOMXbV1gyGJLErntTC2KO5UbZI20m7CwcxTd6OnD8f
8GIAS/Ss6ov7OdPyqXzCxlcgVI0i5m42M2wWezyyjoVTleBDnCbJjktuG9/sAjMAP6pkHO3yaSiX
g1OMSr/TRI1iZ6M2hftEuD8f4xitTn/VfnlnKDWY6HlU5JfOLcrolBhd94P01kt2itrkz3orWlSW
xhLhHOiQQu4EGHJ0n6IUdcgOSYPa79U+/kjChP5EEuM56/c6Vm9+VWkz4lF9R90sVcz6jdp/mt15
KDbOAWigtWmqahYV0IvYJUppB+vo35wycyweeddx8y1iIB8L1ebkzvm+7m6QC6/GMDzVyG5464/5
43xHXVcbcdWlD54dpzv6CZOPXvgSlosqdigMhFVZoCXoJPcGvs4iQM5QgVhraRYEyot3QOq1NDrH
TR5MNc+/ZDgvfB21MUOHXXfFCVdh3mLRxPad+W68wrixWRRpVj12qDrn83WNJJJtblLlTer+vcui
HFGdfz+a7vKYeeZ/tDWVQzcNFOJr2d65uDd6ppTzKC9DDAJWgC7I+eietWhmKWT6gIxo5aGvNTQH
fJmoS0kBB7HvzKF+QB1S730EScpv4IzkizQ8kknkWnN/0jrjkCZyPN6+Dze2HJWKtdHk8n5dAaid
Mi6XtFNBTdW4aPJ0kj9mcgonmmJ3dvfWd8fVkEuXLIBn5WLDpciv6UvWJSgRpTaU0kUGhVf+VI24
9jPpeTt6xvc681vT4wo2NRgpK7zp4sFMsrksRheiIsx9fc8Fop0iRMmeMkW7J/i9NRRyoiSRZOer
ZsL5F84F8DMCLLa1RrvVovcTDp02YIldzYfbH20jwiEfppO8ypeu1i/nQ0Wj5wJOMXnEsjky/Lrw
4qdR1oOg7Z6JQwo1TL1zejaGpB259iNXX0oKxudDxri04LjnxriMNckOjwHrE/2neO8liKLl1qTc
OTAbm2Vt8tK8gJB1XdqqM2OkgoFEdurpPNFy+lh1Rf0NXLYdLFyTvjXO8/9xMwFOZmVXshQ004ub
qQAO7tiTR+6YtjLoBt1+r8wVyfPUFwG6yyKYmuavzRv5ippNrRoNK5Ti7YtBbSQM3cEmppusGqHE
mJKkE0QcCOf/+IRrNEKMSk4KDO78E2pxX6P0tignA1Nqn4ZGEhhZ7YarjtyhTgtld3uXbsRAFMWh
9KxIYurAF+NFeVRmjpiUU5d3zTfHrWTg5ta9jbL+lfO208pEpvJON42q2OWxU9JhyZzcVU5FX+mH
cZZVUC+VG/R1Z/39saNDCD/HZlOS0l+c8HmaPVl4DGXqcf08KhA+SsP7J8tad4e35z1Vp60j98dw
l4TSDAyzTX+Y3D3xUj9JLO0wG5UIraTQd6DT7pXrt1YSMBqPo0Xx37nUGRNG0s9ONHmn2VxGH2G6
+gHdUjOQgyLuYHW3hlrZx5CdVx38y+LU3EDj0BC+PPVzvs6lbo5mM7GKEjb57V34u5F1sUHYISsA
jf7udR2m7zhbuZPgCVfp1dFGalwCKsjGk0vz/nlSI+K6Me+8fIeNdfajM2U3+iOlZ4BKcuZEmsbs
LkdRGah5FyTP9kc19RbxCd1eU+xMfGTUAGn6qA3LelGtF0zT9INb5dbXzBT1GFhgcx6TorI/OvVi
fUUNldjdtpfCeEdRzon2PPP1j6YwSkQ1B1c8R+RC8XeXwHP24X3g7JVOAMuCSdeSNHTAsKv+qESu
5zcmEHkfmX/hfu+XQag7WKzxtxSzktkvrFE1T25XqWMQperwT65nozwghGN9oR7HI0WGgkq+kSBe
ZypanPuD089gD2Yn+1VSOqdzdPtjbMSclCH4Z81feUjWffFHzLnYdmanDYrOiZ7bj8WYR+GsobS+
NohIPkiaFUAiPwsovnfO7saOo+gKcwiCPVIzl9dErxFAqTjx4odh1fuRfyMskp56z2xNr7cnuVUI
W2EEhLgoaTLe+rb9MUvRKAKcmaGcFMz7jjO5LRQxJZ+Jr9mBSjErPo/XGHSJbb43K+MN7Zv2w+0f
cT1fzFzAp9OeMGnKXBb+SpwQpVUBSSxF4wU2MN4g6pzlkyHy5c5TfX3Pr+I9a5MPcWXIUhfXYlma
lRPbtKpHGkNHolvlWOSt/HV7QlujuIgzuQyxUWWxFjA8TUX4jqmj9lTPo3lCxVa/h/nSrm9d5JZQ
5gF8Yq8A2YtAR0wtWkTgrEDrufKDBsTlLR+mxQ6QkSuGAIg1JXSUMcR7slnxGXeB5TCn0GLTRbPf
IK+m/2Vj5wFWVpNPMzYCx5Ht/Pn2YvxGb5xfapRZaTmhwkdwe1XfpFxT6G41Jg8IWPcPNbWa2Vdl
Uv4aFDc+klYgNKhDDXyaq3gg7y2XT+WSj7smU5zQGhx1PzjSfj8k9nK6/dM2Nh7dGqQ5aNfQ47Au
dkMil3TCFwYhdbcfDjgMdkcrwt6msrUi/PuhYA0A+dXJlxEqOz9nruLSBiuQVRGKVEO1kHguVG20
K4z8rozcxvYDjg4Tg2cELOdlg78iLAARRzwaQ/p+Gyihln5NmTE/RIYc32z0F5tAkrzGfmtF8j3w
l2HwQfuIN5uyhngSMdIXk9kPJpAwqj3htHj69waIF+7LLmQZHxnWZdonsSoo7Sl1m/vtYPSfcG9M
v7pdOSa+QZv3OOtTVoRZHGlr6aWevnkWYNxQtaR8aVYsdmjYC6LqvaKhilqWEzplWmw1FuQp1XgT
9GAo/xa11fkDb8ivaawT1xcI69s0JOasDXS8QyKq0XX6sU0W7x5+Z2OHrJBKMmyq0bSE1v//j+tR
oeOV9wm6KqWbDoE+LdVOB7b9YTLqe9CddbNdHJO1CY8rAh0HrEEuNqP0CsuIPNK/pcq+adJIDoti
icAtjS7U3V598WBDhLjRq35aifnO/rzOYeADUnCg3YcYDw3M84lqIA5cWVAY7oxcDcvOEyE05DaI
PQ9jYXghwBrbe9I8W1M2iPBX91aEDy8PRTw6Za4gD/4wqZm76+i/nITdr1g6OUavVRTNgFKiMjok
TU1doZUdEOHb53LrDl1JS2ucTL+BGuj5xJHKGWcv0iNUr0XOvvOK8kQbKPJ+zTg3aP95FJqkP9D4
OAlQk+kRcycexYU2urLrKlN/GfPM/aIvlfXLHOsROUVnoHi/jMo95MLWctGMALpPbWijLtOaoLic
LjqV9uK2ICfAkyFSnRIDNhSvbF+kqe7A3Vmm7tjYcaJ+1tLedO8s2cb1ApaanQpcBly1ehEyVKlK
ZpR3hCeGNwejbhcvZiWav6ZkkCCxHWEMrEzVy4xM5LnTo9eunOYmVcfQUrzkdYpRBA3que70Pfra
zafbe2HjOWXzO5CTINNcV0Xighgz70V0MnJcP8NOaexDXw6ztwOn4310ae5/vj3ixvUCXJX9v6Jv
oEVdbL5ei4Ce93F06rgQW4LqnTCoF0xFXt6pnf2ux15cL8TyKIohY7o2my4eICtvozydhXIaJ1t5
NhOvcHyS0UUN0maavrPhFowDwCKBQG6qcj7lmZZ+H6ndVKFSNd0bGv1G68O2835GNvrRvqnY2rOV
j9YL/iDT6Pdam2nBoqkTwpelovb7blAq62HWG6pmTk8F/afWo+cS6PE4EQNETezhZjB1r3JM8TLV
5ykC9pbrzWcr7SmqkiQlJWYqpJK7YWgHIAiRFN9ptyCVpE+K+WnQFppLXeNVLwqd0pNHPYuERSim
90pUoj5iXqZpoTmYdv3M9T2JD3SqQFm7MiuXMNIKcN+D2S4fTEJuJXArL4eGW1ZKd0zzCh17t2q1
JFT0zsReDVfFgwcdtfhA6A+gR69ntCI615usAI8ARwSp1FWJ+3Uj37eq6Eqqpw7N06RQP0u4JB8l
sk6dryTK8JwWbRMjOsOVHCwT6Ma69NyPhkFCBXB7cN4ZYMG+uFpfuwBnEJ0O09ppzX1C1xSc+5JN
S1gty9T6ZTfQ7MLcMu4CwboM/hLjyOS3VZS4oZvYLvdRGRUyxI4mkyFsCLVAkGXxIJhMdQHvRI8V
1XfypvoXpgS+TEiqZl9ub/brJwbPTyjuLkw35FMvc/ahE5ZL7886qRSTd0LR038K1Jn3ajmgKDlZ
0x57gntx10aCszqNsuvJ4+AUX74xiSCZsazOPs2oi6GSZLYmOldmPVv0JAH4+7bRxT+LzsDrjOqk
yyfRk24uHiEs5f2dJbg+7+c/Zr1a/wgnkCHi4ygO7P68jMMKO8Jdbbf6blLvOuptrDYYZ+ja1LVo
MV8SLR275GCNunnSuDkD4P3qg7TqpMS9cvH2CwflWRioi93+xhsTBFdKEMMlszZM1iv2jwnCzBOp
LAfjNHBtHiJbbUOkDeBmjPeU5jdGIjEHKsD/mOWl/GsqbFTKMyxkJNjtsBVW9irURH1spZX8c3tS
V+/Cb1U9gDrWCmPjfbiY1KikzaDH3qnRldeFZX3Qxv6T16doCC5GfO9R2BpOp7HGg8AMr9q+WmXW
wJIyLE7xqNktiTADggkt8LLICMxyuWe/ebWSa2dtzUyIO0FEXoq84hSSWJG6gNGLnPJzNIgIfJWC
xWlTLco9+YmrGGYdjIIdkgi8RleFVgwCY6tAVvBk5WkaHStwRFZQVHq5a3W7l8Eyt/jtDbhzxNyS
SfG+l0t1Ryxua4GJ936zIC0e3ovvuei0I7A1dU4ubevneDad4jCANm2J7YvqseEKvRNZ/Nb2OXt9
mTbhjIHGPhnnVUpmcnuXAHu8U5K7dn9stb5YQoMeGsRgaAoDoCo8QyotteDAebIyQk0M0Y++GvWT
cCTk5cTN489NmozgG5o+76HWF+JezesqtONnUoChrQtCllr/xfFV3IXnR8EItgXG+ElHtfmnMxh/
rUC+joL0IVQxoJ9E3efnydNhq+Gzgd9r1U7fmnK2wVjN9PhjFJI+3z67WzNaaWJA+ig/XB2m2vDG
aKGfcULtZNoRE8vHtEn18PYoW0cIoRMPvs0qM3R5hIjuypJkhV2djXmQ44VzoL7a+JFHTfX2UFsH
iKQeXAi0FV7SizjOHnscFwGwn3qtUmPfsQbjn4Z3+4OUZfS1AJWQYHcUd4Su0QSCz6ZtMt/JALYO
EEA9lMdWGj+TPv+AGqZWGGXN7mkGH7jagVI2gAzWDxmF3EpRT5iR3pv3xoeklMapJSUwV8Xv8zFn
RM0JzXX7RErjhlVVtkcD0f/T7dX9Dbm8OKhkWMQpXE5ciJdtNbPTXCVTMXuLIVg1fVgv/djtiC+y
jyWCAmKXkci6oda3vcA6ykbCE8+tontBwRQIzZJadRvggKJY3zqMkV5khBGKD0Q8jgNVW8T8zkMW
J3kXOUn9j6gtoTwuEmGsYPac+MdgmiUxtlIte+R2vT5QLezBzEjBZEviX4HZVa8ZxakZ6+iLqJzs
hyvz/CMu2IYbouwzu0fdxCcoGLt2+KY6MxiTyRzH/0Zh1vfQ7RubfhVABvqxCjpQMzj/Iuo4uE4+
YlzmuF130NS431eDoexrkVf725/lKpihHkJrjlceVUMexouhqmJOOlvBhHsm1g4Ag3h+byZZCClk
OVh6ScqEjNju9qDXhct1VCqW9Drpx1+hMCjh5o2FbOIJiR5lT15ekQ7Qv/lYa5r2kBJKxkFFT+95
Glrr/dLn5bNCQeO9sPPsZA8eHBJh6vY3Dzne5E4+t3EcLFYdvRpo/Py6i2uAh8tasoZagK7Y9X+R
Yi0f5nhq/591J52Ao6KTEF8Gz5nROyJtXe+k1GjUZQgE1UFUJGb35EBokKdM6ev/2ixHUPz22m/c
coQi6wNBQrCSp8/3VqcXXdNlQ3QCmEyrxxNeuExeFMx2Vu3GrFYfxFR4O6HF0ytGvX+NguXLU34g
uGSDm1f7DV/eOUdZ3yO4tOSpEV4aKFlRHotONqhZacVT55Vy18tR3zeFpd/pUmzNHkAe/RiPkAxC
5PnsZ83OCq1NiQBdt/uyyjm8t4xaZekd1Pq0vgpbreh9EsgxmBz1Ljp6437HEpLnbBWF4ResJ/+P
KJ75zm5UFdHJXNm7yOX11UvmFpkWCrnoL9OiKxUZYtf+zJYxYePlzr+tlZiPIDpGDdHkxZiOgkbm
tygyCVIqM41fJtjRzZ1tsnUFeXDOV17/b1Gg8x86dzkG1wOha5V27bdJzxzAAtlMHj4a8Xjnkd84
cmDdILfTdVxz2Isj58TTpHQxaYAOqpVOqbB+2ZMq/7298zfWnvwJgAAwXYo1l2tfJVqhKkrNA5Qv
9hHlLe1zMguxVyNTUQPR/jX9C2Iv/bAV0YHi7lX0nxuia8Yu8U5jXkWHHiHxbOeUsivvZIbXchcM
BMbU0AFv0Zr4bdP5x6ZadKQ4oozApdIErhmFNtsuNQhpfMNTS6k/etE8fO91E3FcHgLxphepiYOL
Z1J7dqq0ecicJh3+fgOd/Sj9fAPh6+ngdNm6mGV28x6t+OiDjmHwrlWj5U7gdl2JWBcAtAIvGWgo
govzsVqjcrq6Ud3TZEbyMCbgnlLIub5Te82x5LYJIFoYPkcmxZl0okglqyK/s4k3TgwXm0mVf62K
8LCd/4gma5dcaXoifJ7bZ9NW4KN1dfSAau89N7+toVa2GR1KdIivwvxKLt1sleys2hTxr14McodV
ufji2PWn22dm42SyccHqrwRybuyL8ECzqKSlYOdOvdWbuzKK69elT5w7WjIbJ5MxVkAk2OXr8vDi
0ri0OqJepKiWL2oisuOIX9NLylLHQe5J+/vtaW08AysFaeX58xRSkj7/ViIrhROrlXuqe2DKvjO2
6bdicrLpn0QrgVyZtZe8LV0hX6cCim4woKF674Bs7dqVFIujD0IA6PJd/AhEm52+rUbnhPLn+I3e
XHToMCfufXcwqsyPSAESHzJftdCQ6LpHMALLw+xidXLn/FzhMUg01tIS7/Hapbq8fuclQvtKqtbJ
Syh/xtI1fM0a812moXJcNoX4MMtFCSykhO48x7/f24ukALYEZ3bVN0Eh8OLQOFjuOGPc2ifXaZxl
Z069uW/xSHV9fdCN4QmRy6bzDcQgjrVnRJ8S4USfMs9Z3s19Ht07whvBMF41KyKZS2QlN55vi4gU
KymKyDrpZddjdMT38UeID6GNLMpea7pm55bd8nZ7M26cMSQSHZQEAQZfE6S50AHJt6V9KqX9rV3a
6hEuQnKnMrNxZaAoDeYZTjSWQ5c9UNLKAoI3UxMpFvelOrXohs9y/o5fnd3ubs9oczBAGnRfAHhj
tHKxjlm8OmzP1KOzsj5VSLc8rAaxodeP5t9H61SgwWnS0l77PRefrFNLOyrsyTpRxQGdUTZiP6tW
fueEbO5TglbY5DyLiBReRM2TWhpjNGfWaTGnNt+5alWi/FMW2WvUapkI2kXLnmRaZ3mAI2TyTjZA
m/xqGnFErtQSRea/X2Ho3qvfKN3zq5a259R9X8w5O1Wvk8eBwlLtj/Du8lAdXFPeedq2dijsFeAV
AN6uS4vUKs1pcXv7pNDeCwS9pAAf4OJOSrS1ayDdAriFWMxTevEpTVyGhqpmFNr4kPUMawxys533
oG/k/7F8ENR5z1ZcFFKX5xsUKcPGaiqGgg+Q+4U3Ticvm7wwijvtzlBba8fW5Ab9DZq+jDqTtFOW
BoLoSXWU8mFgPJCO0z3Lto3HBL2VtfhHfwCHxsuSgUepxIUPzpFLS++HwEo7CqJFiNFf7BmpYw1o
6g9iJBuNo3IpMOuuqzw0zJGi1u2tef2Y80tWcN8qI0u0fbG2fUzH3E016+QAonoe8nwAWSnseMAk
2imf9Fno9/KHrSFX+NN6Etb60sXOsUGspjEh4kmHqXaEt7QqwkC52sdYgD1MhrxXzb3eqpQHgKXz
UX/bMlw83RTRh9JwU+cEgWAIs7KL99STrF3VgSi8vZybQ1GQQDhuLR5fdpeNSTVASFr2qVDsEta0
imcbkqX7ts/UOxTRdZnOH2NmRc+HaNohhr0UkiACo9GModrJaDpnp0bTsJ/F8Kalk7nLM4eSaOJG
SGe1GDTM2X3Q3UqHuxqf/G/l99s2aO7zU6lmhpIA/3FOE85EYCDi7iOOWdqjOkR4AbfaeFiMrpZ+
jvNS6htVMr5DtuYeVmFrwbnrqIYBWblOEweocpllxs5J7bVyr0OuCExjLo6aTr/+9rfdqIOt4EK+
Lm/LylFdf8ufmVsNwhjOt30CdI2AKgJg+n9FlswkLa7yqQDBcFCs0vvYdZN9mqYKu3sJTfNpKdTx
sXON9iDTIXt1ZD79uv3TTEe//hpsbwRkkBNEePjyHJuZy9TBfJ6iPPaGN8KvxvwwWoWmBIZiOO3e
XGwUzBxEy/QnWD0CpPSszLO/Kqxp+ynBwLPxK6tFrivNQQPaH5pGqfrmycpNK38h4u/TXVvy5/2h
m+rUH5y8/QWWza1/zpUt4n2rgWB9EmqV6U+tR3f3k5WSEfgSY3f3Qa+HGLjQrNbLv0nh9VVg9ya6
cYrlzdjp2EacvQH6acdwMGZpHBTHKLWjcDVhBF4T2WaAvreMfjnYbJUgDibE2AI62XH23A9jh0Qp
9PQpHNCM5zkya/lW2EmW70Hkg+FKSoTpglhBXySoXFmKkPiWnkSPvO78Psn0gcK94vWF33dZ+yDn
dIz8FE7C5CPjj4Adckj6i5vWdFC6vkV8Js9nrQx0I+2JPYFHuyCNpuF7Z9WDHaR6IpNQbSX/ZZdG
yQvSea18yNNWi45x1Kr6Dhc7cNt97I39l1wapW6HDsVx520ZOy3eV2bvRLvGANi9m9x0xhoCDO1S
fAWe4TZPU5Zq1eOYWXO97wpSgu9jXU5qALzdHoJq0s16l1YSgaga2c/ug1o0SoHO6DJ/61qrMkOY
HsVHgQq98h3f7vpdXOeGGsKqr6zx1C+91ghf2rFqPhczXjVBaxrT08qNAk0xCOu7I3UretHsnmo3
CnftV8tuhzxEXhjwmCYSUFgwq3XVRykN1V90R9QBw6tI/wKtP/mpGdIj4tKn6alsIWse7Ibt8woB
t3yjxeG0PtX6PPGRh9H+mSNd6d9D1po0v9Nw6X6iz2O8swZ7GVGLMrMfEvnS5ksSF8V8oN48PqEb
VZcvC09CsktjS8/8bMjn3heWPT1gkjNE+3Gphy9IweheOOvK+KpFlvWoqrnyxZv5B83ieeYNTp0y
kHMS/VuT1lm+2kX5EI5iXlBE8LTK8XyZOskSQDOp30p6uXFgmo3x0lHkGB5t5PcQNJyZo2+U0piD
xmix3kq4Xz47YyXeRO9KPfTKjM6FCl5HPuZRVxqHXEkNeUwHWf2EatWMYYVZ+PfSk3nr557VGX5D
OrpfhJ2+pciGfCsdfGx9Wy2Q0IqV0fuc9omq0ffKNenHg5w+KI1CLJhlTdr7nkVzzpetnWp7E2Cn
t0fmEM8XhTQ8nKKIHmsyOBo5XlpWJ4FH+XzMjbKJ+JFm+pzh+PpDjK7WhprWTJ9lPNtJiEOP+2Kj
H1cNod1NhvNh0qLSDIw0ktae7jp0hc5sEkF2JjX1q9EjrHcqCjuuHzsYEZESdLZw5tCANg2wL7FA
WlXNikfsTIf8euwTL0ISY7SI/KRhKK+O2ZTOI/U28bkU9Pne3DkvMPTsZZQ8a12m2V+mbM6PBKvA
6dM66UHqtsU0iscpj43ovaOnafecWY1TByhMeo90ykW2ixVvfm48dfo+ZAs1MIgDmA5kWmt+aJJc
qC8LMk0eVyHaMNykhfmfRgskD+CretOD4fbmcKAR2T9NFAJsv8BJK/ZrdF9QkQTKLV7SbAJJGQ0t
jogLJBE/MrQB5FmXVV9HvBohPJhyGaGXU5t7kU1fvFPQdY+OQ9Tkw05SUYrZdOVs/Y+z82qOG0nT
9V+Z6HvMwpuNnbmAqSLoRUqipBsEWwYeSAAJ++vPA83MWbHIUJ0+Ed0dwS6yEibNZ16D/FvePoi2
0cAdrzyxztq6x6Er2/mjlo1JFaVsL3fbKAsHuouifrGF290hqCtN5C0HVYPb3UpYrZSlVh91683x
XSmdewdhNBO+D8pk15pAZeMdDD75aesV1oeRuv1NbzO3DxnnAWDRvnQD1YanE6AG3q2BbeC+FTbI
Gq5P2F+V6yE1gLNdtZuW4wOTLnn7lCmD1I4mDPXHbFwb58C7db1bDvt1DHA7m+5E0qZLACZwnm/E
6gBFQxXGkaGR91uJVAQKgH6Vr0Ptm52aVYHTVlN3qErdTg+iIZzmiNPGKjJ0BPEJSLT2YNW4mwV5
OoH+mkrd+jqai9T8ZtQrBODJ4nwKeUzeFdsw31mr9mEB+fKnpoz5d8fpjfuqRjsGOmNTfMuHfv6m
lo5dhGJKB8efYRao4Tyu5iOV8gJkqrapkGSYf08cyEMdemO7fva0Lnmc7GW4apdm/bG49kLXuFrH
DxN5N/tEs0jp437YPc36VmGaWylbf6hqrfngGIP4LBItf6SWnGF4U1YiQvlSwxAjn9wvVknNGIPb
Ji/DBumeH7ZLX+AyUbOpjbWxabNwnjL1rnWVsovRd85vt9Gd7aAEUZ74csJnLkBQKvuA8LZwSEqY
1UGhOrWIJfDPIqTvba/XsrWtpwxIUII5xOioPiLey4/ZpWODkhbGUS5kwpseAWTTt3oLleHKttJr
s2pE6cNqydBpX2UfJtPAfmaVzkYpWMqBVwY88F1Nv4Uup0yXLVCaIv+6iWQzI5IKvIRMaQ5fprTV
xNOyuPVHeouzAhWpRZSnsTJ2WpyVFCceV5HFLk4TLfuG4X2Zp1V8NXGxMSO2olr9vE5LZx2SPtHw
ashW1YxkJ5pb3an7zwbqexzysy5vRqXXP1FPkFtgGcO4+MZE/uK3Ot93FO2a22E3LMBefFltwr10
4EobcMOGqffLvsqRhUD2DVFzu23ezVu6WJS+62oMkkFNYkJJ55NNslcGlNiS926DkG3grt3Q3xNC
6pwvVS5g7XqF14aromxfG2dSLb8dMVkJeyAK5I6OvRqXi9TdIoSrv2rRolSLetQnq78YNOlYodIW
U3Zd6c720E9tZx7xkGSOA3taPvYVeMpglLozBpnrlRVvpCPhLnuguUCRLMzyiBfELUZu23phoR5K
zp8m2weZZtylB672oW7zWQtMe0Y7cVmNWsng5Cab/a2RQ9c//T7sfV0KBWuy18eQ+dz1WU+S12li
NZhZqcW1U5txqRTjHEq1BMxorKRAfqom6dWAJPR1MTpadyYBeyP1QCYKgSyiTBBqp0k8bHG14kTT
Yq/y9iAtze9hA9e+sItz2iRvDAV4kVovCul0w05zPTbkulIkezHC1XOYEkcFTpIMF6sUf1nxhxtC
EJ+ijqlRXT7NYFtDTdts7qy4GQwrStBWP6Rznb77/Zt7owawC6pRuNWpUr3q7LayHtWxna0YDLGy
+RBhxMeFPenRSOb+YCMd/PX3A771BAG2kr5BFIdQfZKtTmbf1nPlAcgkroy0SerXc+Og5FWV53RF
35iVu6A7fA6sC3CxOqmnLhNEQWwHTbaeVuuiDU3pKBFr0lzIRBmOqPG5+BzJueFsFFp2zonj9aPd
2xP7jKQygHbDyZ3W5ZA3adsCCJWpeXDUPLnSK7C1pjepIWJ665maLunvG7knJshUA1FCATR3sgxr
wvxtcnUdicFMeRYIHCZ4N3AVvr31RhX0/aiWgWymaQrs2lU3vxyG4bpLDBVcVoMLYLSm0G5xMcEc
musu3Gd9wAPJL+hxFL6ZqlMX9ipnKkeF0WJF1Kne82r0G/psu0RVWDlliqGtqcsnM52U5WluOr0M
hNlYnya1NNmolLwE2LwJG+HmhKBNRVW8wIG9hlGz9VIQN02IypAMiFyJSt2TySXfkmxXwtx3eiJ7
rQ8zQWemRAR3du8ScCfrw9A5bh4pUy3c49JV2X0v1NX80mvGYmBkpaOTTkCppYGg4IciTMYBl4aV
8JTaVyGoJUc77WeSo0QbHjxvaHd96d0t67aotXG5AGqhI/CRNwttlq5W7EBVZTKGZm4gqOkWqqId
KSMvZTgpqWUfcm/RmpAgqBkRarG79qJbHELuVNcLcTvZGkIesBm64oODzpziu2is5lfwljsROcIU
iA5hE441lwH944NJCn+3LWDsg8KWxhiIsdi2IDVQkPftAXwDNZ9VvV9qd6pugHNbj5vlFW2QebBW
oylLtTrSvLTF7hvhd0DlNAfMCzG12/OybNrHBGUfjuJaiPRa0Zyh8elvcfaYdVujq5LXeX8Ex9fd
j94O3UKRpPaIk/Rl/0WUGCMdKxw4nhS7M39NlM2lC5gKJZJTn8vAQTKKWsVoFUPQCG94pxhuzcnA
OSYPiux4BkHZrsb7RtjVmPq1Z8/Sl+VYdbd1knf9j2LrmydbzW3SB8tc3atcc9NrZESxjSSXKscA
5E5y2fUlNq9eo7goUKpVO1zXsz5YF6tik7hA1a4/ek3V2dA4dIt1AAjgaZpH+1KIRfeOw6oVkKvr
dL2UldW3vsitZDrOdaFtobTd6tOYw/pDiHAyM79aSuNxtIT3mTSneFy8Tr9KaUQqwZhZdXUtXFCy
ft82incBQ368qcwVuuVcbk5xgVz+kARDSaPgIKuCwKEGjNyGeG6Owmepqugtdbp7W2ZoGgFKbtAS
G7q0EYE91e2zaeKWxxKsvK9mWmcz62YTZkSwpdKPTFPoKegSaFugQ4SxUE1sp4dRbczyWq2QaIDH
uCZPZl1vNSr8bv6JGNGpAruytvceZfEf09apW9Sl1fK+3BYxHhXo5hJZcmP/zmLJy0PZT/ZDusmd
saE6kkJQYzW3Yqq6lsanZXwjBdiUm3X2xse5QdnVn6A4q1Hl5l0JjWd1nGPijjnlnhprikMLVuO7
UtliheECUNCfjNqoMRWw1gck77omyKgx6r6BjUEde6Lpj/lQe14gUeRuA3X1UjUghK+bqyUHqIbu
lprzskYJ8XjzRqP1M8VIorwUieerit2VBzI6g+wON2leqmIdjDkb6W5oyXI16tNYBDQelhpGsKCl
7bRyfj/lvUuL09OH90XfOnoIrMC2A80i+6LzVOHcjGnUp3RITf1odekSJsUkkB+ji5MFMh3UuOyN
ZYrqvlfGoFxBN8WLnuJGoE1JcU/ObX+p9THrzxwRr7sqiPrBradSDZSLU+Jl4bTSYJkjzGLE215C
oRU8hPqUeufqs/vXvKxIMwyALQ49au+vpGA0pyEp6QozBhk7Fv5sDcOd1xRNz3qem+901Zu7dWis
Y5khLup7diHsnUOqI51oFJ9/H3C8jgIAzyJmqiL5R2h6es/uhsG0Qw0kxuKovfYS8lNF18dL6n7O
O0p8BTqK3ui7Zl0efz/yWwEAkLmfiJM3OnOy6gbdGQYjHnrdfbeMi0aOsdYHc3Sb21lLlDM9szfv
dPeABqaFiuhpaGVmqBvOojPiPdTzW0+2odsZ+aFK2i+JV9ufSJFqapX9dPj9jb6O6ZBOJ6DbgeZQ
bU4DcKWYICUath7bVbohgWWN4aKXLlUtdT0z1OsQh6EoXyGABm8Du8KXM5jSRlkUVmrEwB22sKqH
9Eaymd0hzl0cSoOW52Q7dvD7+3tj2exWk0Sr1PWB7O8P/pd+w2SvQztuhRpLs+tib0y+Wqt6zr7g
jdkCDYXHhw0j7kunfVwxZW2OwL4aL5q0u8Ad5/pPbHblDVrvXhcNbm6dYbS+8dqYLVB3+BcM0Smm
NbdHBNBTY4vXkh1UtbIcGaUmP4yKW59BrLzuke3GzSA1POJgir0nrw3rRX1qrVGL8QbZoq239T93
abEjnDbzskeRISC/6xEfGMnykU89syO98WyRibJRv0D1AXzFyfB5VlZORbsmnlCBi/oJCG9pFwlh
6VYE42z+fywIcCl7GP5TcOMUn1OXdMJqqW7xpPdqILayRQYyn2LLmqozILDX4niAB5icO/SGB8y2
/nJy9pY9N9Zoq3GdtKxsVXGG512+vvO1Oeu/ehVeOQhjGY3wi8JTioCUb5EwRXvtdpRdCdXRUSds
khev+cvJJZdGVolw4N5iP30MZicHeyT2Qpo0tx56w1j/1KalKMPZFeZXoVE4ObNS39ge2OnBRSF8
hsPJaWewq2D52U4JKQO0RTypwxKum4EhoyXGy938MBihrf5+d3i9jKhs7iSyPc+zUMp7+QJar1k0
a9uM2EpaGWlzQ09pps3gIQr414diJJDFVFtwMj7d4cFR2nlScaJojZXQXZvH6ohajL1G5YhQwJmH
+XrbY8uD+ka2zsYEL+3ljaGrjhGc4urxNoGnp3Zo32zStM5sDa9fGSg2MKhw0ABaAWZ7OUqBKWdX
damKrJGa3/QWMW6u1/a1tUInnlRVBKtRac+/f2dv3RqEPzCEmHahNXsyKDqSiWPmqhpjEFhfDWZX
xq03nhONe+vWWJ1gFKmw7MCul7fmQqPRTVwjY0hE7p0OzIEmmxzuyzI133edpyb+moFUPRMHvDUs
mxwAHWaIg6XHy2ElW0++5aMaa4ZQ3yl5gWBNZeWHiSaYGWgl9ASig2Lqzoz7BpoGUgoPlMWAOBmT
5uXATCTdnOAxxZSvnZ0C09OZrXp3e0JRH0xNN/dWEg6EoAeRL8iCabKuw7IZnHN2Lq/XJFcCOYf+
/O5Ff3reKBL+iVZ3RKDrVh4SCtqxrg5WpHXDOQzRG0MhVEKVbo8MXh9tjSNlXu/tGbMTt0nuyttS
kyiWNIoe/dVJ+/NIsUFgYR7I0fLy8UI3G9oBI5NYpy/QhUpi0Q+z2lo7syJfLw5It7uF7A5qYbM5
mbb6klV5jbFLbC1Few3WvwnXSVfP7GVvRKsEAxAhIbWBYD29G2qZjWIJU43thYMANg30msOyFoV+
cItOTIElx+LPlQoareShKc8tzp9wypMsBWudvTqosw+8miOQM8wxtVeNqI4ypD8glwx7pWzI+ek8
VoKMdp1VH0i6/oCABW1yeKLmVzTivE+eLYyvarnMnxJs0bHmodd6O3aU7IMl2+XEZ7qXX0pj1qdn
XRupJ/W07311BEYbGwgc3BkkRM9l5lqfhZ5nXYjRujIEzuCMX3qr2K6MoZQK2nVwPEKxUrE5s1jf
CIkA7e4H1i5k/Mr+xircdigB+8UGxgbU2hbEyZWUvi+pdgDPbLz4/eQ9XSZQwty9QaDy0nf41/75
LzH0UBt649qQ88Yp62mc0ak3lUoESp2J+MxQOt/165v9ya8FGgyAEJQ6m87LsRAUq12Kkgv7UEHH
b6Cgd1spzqLfbiVA+sDrF3mF4gJmBUqaZ59BT87jJdwx1PQkLW89KOa2bz8VZrI6tx0Q4KAHi/y8
JJjBf+utyrtWZzmoi+92mW1TKJotBAwnSytDhCus7G7IFosueS/GNlh2T60grewkhV7uqJ+31dtw
L0Q1VB6WSkUZVRddv4TKYFdDoOxsKx9/MSjV6tZ36cW4qMuTpegZKNna5oZk7bppmBWzaO7neR4O
1iKn9dZMagoXA9Ku3oU5e7lx3+lpwXGaTiUaJwSlIqakl6fHlnqIfQEuZ8Wtz6XM++H3b+D0BOIF
cA5o9GJwp31Nj0RSpVJYB2Ocu8JF8AF1taORJGN1NdFtny6oMuqfvDZb0nNM4FdnEEPvSPSd2k6E
BDjs5bvHLEU3FcWeYsPt0zJwM4GLUja36Re1LZ0pyHAMUS5tiaJ0rElF+8jqRNG8rjbQ8X/5KRCo
sbRUWjlAWfcl+MuUd8YCFDzV9ngYkilskVDwC62wv3omCAZb1CIwnSE9s3n/vMGTyU87B2QcGDmw
3afIWYwCKPSJdoxncHETKbnt3Wk1dThE3mZEzQpzofqbrUmr3tRLCnGiSztph0ohBjA6WlqckwU8
XfoOekL7eUI/iyCI/758DlmTFzlqlWtsNq13l45KEbvqbIRbN5RndrXTo4uheNr7BCAD0F/heStY
oyS780bLZywuTFlXlwK43fH3L/atUdCLAdaOPhfy3yf1gLr0tkTRJzXeqrEOs62EbdxX5/glb0xl
g7rVTy8eHt4rkL6FyNPslmzROQbou7K4ii6gO0RON2qhXu7W9NBr2ry78pTOvtWaZj6zab9ex1wB
NTOqhehj0OF9+ebaeQCnY65qPM5VcgHCLr/oIOAecidx4tLo16C10+1MYPAqo91fInUWVjBqp6SP
J3GOMSFwV82IK2JjCR5HTxxsaRU4zdlhbBY1nkTZmfQoKO9q+jogxWeq3RX4ukyi8kcvJnNSxQEX
iU7KmWt7Rcf/eW0oK0Bq4Gx5dYxVqYdWRya3uNIq/aotZntvHrndn86GSw0glqleUIejURMOe5MC
DJC3NbE69WYWALFOmwAUKJJQq5ib3IfLVOsXvSS6CBSJVaZvI/LVB4YkLwmSbLafDGOwF78XSM+E
o94N9zZJ9RKogDY+4yk8CHS1u4mGCZX855nVf7fUWdH7yR6++L3s6sZXU3X+gY1FTu1TOkXuW5L2
gF+Bq783UbH/rI5SnDOuOg3w9kcFTwDFGF7TazFQ0xZJ7slhi3tLS25Vq3Gu6yLFRcPcSu9bAwrv
Bx7GY39w2t5+//sV+sYuSNmZGgxyAJReX8XKMMj0gfWzxYB18zZyVt36UaZoU/hmWTvLDq5K7rpi
LKpgYHNswj1oeKrkgneDZkqq47+/oD1XfrkrGzoKFdRm9wCI3OzlSlIgEpielGos6rbNDx1qDhNy
WPixaQbC0b7MSnpBGgivOlxNIwetyyQ6k/W+sRGjP0/AzeZFXf70aFhMpUmTtZ9j0fYFEAZ1jVSl
TB4J/MSZLfKNnQPFT+IvivkEx6e0TnNIEoL7bYk3ejJ3nSxpLdedCOZUqJcNO39Yl0X1r4f8X1+X
/06/t/f/ep7DP/+Hn7+2Yu1zVtrJj/+8m773cuy//+3mWQx/Y0P49izztvmf/Uv+7x+9/Ip/3uRf
gc60P+Tpb734I0b695WEz/L5xQ9RI3O5vhu/9+vD92Gs5M8BuOb9N/9fP/zb95/f8n4V3//xx9d2
bOT+bSkX/8e/P4q//eOPHcXwX79+/b8/u32u+bOgxSz1z5x58a8v+89ffH8e5D/+UGz77y5pHZuX
A6QEEQlOtvn7z49c7e8wo6BpGbt4BlUsPmraXmb/+EOz/o5GGhNnz3CZvCofUfDeP1LMv0M/5SNs
cJFd4Si0//jPxb14X//7/v7WjPV9Szdn4GZeztCf0lnQiijQApxgpZgn1j/4eferl7X1YYhMeV1/
bB/ktfUpfdAO2yE5UswLtkN5q+X+ct3H7lHEWygO4233pX+Aejj9KN93ul8Hl1MEfD1aww9z+Hgt
AnC9R9UXfuYPcR7kYeIvvtr69XZgIz6U33555P++q1/v4mc/4H8X+3/uYlew3u/ilVnHjN+V04ID
P9AsjkTYx8MRldhF9fV7fQyWj/YBXGuYxfWV+XBm6Jdp3b+HBioGFWTPqk9THyTA1lSDoX7Qj9th
+VwYQfXJvalR7TuWV2VQ0/kD2BZuzW1zBoX1xshgbxmXeBdm3SleKXdh7bnjUB/YAA+NW17Pi3PU
suW2mrQzd/lqKGQP0DtAJhyvEGblSUCZDIZBd5yKluOW2PMqvge0Vi0u2t6Nfv88mdm/bNs8zpOR
TkJ4e1Zzc+v32pnxMJuP1fLh99+vvdwn9wHIV1AAR11915H5qQb7S45AezSXdIHLg9kWWfe0DmSf
B9kwe57cUqm7WxjmrXWwlC3pfoBsWexHm66NiMuhGpaPgpDednyssNbhStQKEsftMjpOYK7SnD7W
XmMYkTn1yfiXTAh+Xjc7CFVhdgN2eeckBFaXVhHWWheHfPqw1vc2Uv+NOJPKvH74rJ8dZ2dD92Zi
ndSfK1Dk9TQwxjixaqxLqz2n6nISYv+8DfZBm/4JXfEdKvbyWB4dWSDCmeSHxJLfhNZEhlb45Q44
SqYPHOQ+5BK/MxOgCmfm8MuA4D8j73oqjExfer/5X1682ttOOqmMbN+kD+tNci8v8/vlOD+dmWCv
18reCYawybaOyuXpsrSGocE22sOn1P/S+eLa8NVgDkhHAy/ajul779gHzZnGgaa/WjYMimQNWwFd
EbjTL2+u8ZwExHAFqutYxe2tdSEvksN2WdzaF0qsxb+/xZ9CHS+2W4xfqOAh60DG4JrWSZaiKKXV
ANjMD3NgH81L5a697WMzWPzvMpoPUzRFW7BEiW8EvZ9F57okxv71r4dH7gFxIAiHp1xqh+pyoud6
fshiAF3c7HKVxHBkQ3kxXQBgu3EerAeLgA7VSR8AtRsU34vvyjfj3r21b53Yi9PQC9UrJ7bOPJmf
z/k3l3Z6nCILo87bwJNZ0ijLopT5PVB1P7pVIEDc937dYhMHRtCvH53CH855shkvuYn/muUQI6n5
Iw5AmXGfKL/McqdplwIkaX6o/fTCOHihcoCBFswXblTeKp+UT/mVBL4HM8A375M786BfKTH4qOv2
fXvfX5oXq3+OxPx6V8E8Zd+2dmlJmsGnS160wsG6PDtQTW+yG9qIPd6+iFickQ54PQ5nIHaT9AR2
EKp6sgZapUogX5XskO24VOFa6RTn2O/y5cwZtX/Ry5fMRmShhsHJq4PDPrmheQCMOM8dA6XmV7se
3WBirQTjtjln1vWrvYRKMS0l6noQXj0k/16+TUp9SuOKVYnSTjkCKIl07xJqQ2A05054/dXE2YdC
6op2J/EgUKKXQ6EnMiRyGJUIQeCH9VbeKX/KR+uqvysvvci9K++bqLvbPiyL33xR/3TP3OgJw5R5
6+ytid38Gfy1Tkzzcnj4Rp6iz7g6yYOI+zi5zAJYVYRPdK5u61AE336/h51OFvjnOv8gx0BksyvH
vBxPs3MYgfs6QTcK3fkA56Lw9yOcvjtGMAyLdqa391qpr7wcARqk3ozZmh+o2QTufXXRnqkVvboF
YOrQykAemyrp/ukjS3XH6JxVKaN0Qck7szbPN+Uszkz201FoRO+tRWJbjQD3VUtVKW3kZdZag3qx
YWjeddlVCRHmL94LVWvePHkIR6dJXnNSREa4G/yjUVaR3inipnC05AEnyXO2Oq/uZYfecGoh50cv
GgDBy1fiVTMyOmtbR96A1PmI9nrQuf05eMJbo1B6QOeaLiW92ZOpJbptWnrZ1NGSIKIb9gPrO9Al
GgRnFs3pPsQ5j9QobUN3d2rkNb28HTl7XprofR01U+v4qNc2wWbWc5DvXeffT2baCaej7Y0rFgqB
IdrOLNaTANQpp3yoPHhVUCSrW8w4gR3f2QNGFG4edrVA6ZzSKpzRQZjMR6tMtyFcLHTgKYEV8/tq
Q88MAFmvqofSUmHaId45TDR6jBTSlzPbP2DlGneEqPTvm0qqxxRN3j+NrHWySF1T9b6wDdGGFBtr
N1xpNBxc1dmkX+DFlPpmRyrrV63ZpoEcdQTP88wYJYX3yXpv9xlc0KJ3tQssJLErBSQLOdqTULQj
G+OsmiB0HBJIo7m6XTk15aywyRCICfVK7ZaPBfA3O6gxSV4eDUqwYAgyKIYyKIwdqO9i7ILvAv4l
IxdSTu8GgJZ6uAE2v69KyodHDddlmIj5/N4tVy5U0Euo/WwxucRl6qvnbkyh7wxu1QPZh+LygPm0
ddMlqhyiCpaPE0zC0aCXjtWgHXmYKHnndpXcIfsKnJe314gQ+SdNhFKZ1pFuqpi+GakwHN9TZ+fW
FuOEiv5sFjiaN7n9bhLFhrJ0san1wcq0qaIJNrW3DRclAiQR9SckHnvw/1mK3hLtiy73816K+ZAv
PRD1DIcsJ9AkMtzB5uRzE06I316322bd04aawQ6vcuv8jbUIMtrUUdpH3bQRl2sFYhkB+zSF0TCq
wqA7YzdQdr1ZfOmwLsv1C2111B4iU+X80MGoiMABENj6ozNKNZiKATIEtWGIWDChlDUoi16BPJ4r
yX25yURGGT4ZeR7jH+ylxbEHp/lc6GuNHj8OAXnkQHPtglU34LJq27rcwD9wh3DuqKD6owtgPxwL
q3UiXAs8JfT6afmclVuj+AXS+X1YeAYhnFu0YL2MsV2iTJRw5nUVO5NQNLNcgyJv1sTX67r/kIop
FzAARmO7nnASHnwY/SK/wMAxcSNrnpYqyhpmoN91pThYWqsf17qZXfgW1B5wcgOhDra6STtW02Y8
OTQfPtJSq77pbm09O63qiBAqa20E0mrJqRz2novZyLVH1vRmXfS2UWhRwW8/1/jl9oECTOfrmCPR
40PenH4wtza02psEEujWerg516WccebRBxXWNO1VJ5aN6VZwWQ1E44oFP1QfLF+xhqszaDyvWe0+
e1a7ML2hCCs1ZLrB/QDqn+XVSatOg06UanOhI9aGQOPI7gZDHBWtMANhcSWqZIVuZ0/4J6wYTmw3
xtSIuwLspuvT/62WY4r9YxbTRNuVA8lQvg5FnaeR2lXKo0oNn3oTqnoKbHzHorS/FQmGc1vmGkFn
g1ULpFdU1TE3ilIESYudnw+FQsujonDVz7TxdJ3nsjgf9DmfPgurEGmYKqYaKci6TkGdGtWxUarx
1nVQb2Kx1ta1VVvFGKDjKz+Mhj49uDQgNZ6jDca5Q8BqOHZmIa8GRVSbD1BT/a4vI7KdM9CD20KQ
7IcG+gsj1HVg74/ZMiqpHWoJXe24y3Q3D4o1L36UhL0qxsfmnITMN06tTvemNYQ6XfeRNVqrHrZL
WiMUkMOV89e+NYvQU8dOhEmNuozUl0er0ZR3OqoRdTjl+C9EU6tY31OlwdxQ4DbcX7ietA24DEMu
wYJpZhNVUq+W0G7gdfnw83XKeqhI3epDLrLAa7xm8pdmwO+pNLpmJ/ksYvDpGTZWOFY9Mx3vv6RH
4qbvtshtRZ0eqZileigL3O2CATedxu+xO1YiMxPFGDtZggxlKkrERpFiXAMj8/IvMJ4wPfRMZatv
U6esHytWVEmjuVvhqM/9OAcArCSbaQtxJnAnobErbcOSBgX6JM/pOJpWtNRmZVyhatDqF2aHjXuQ
icz9PgOvZ6kVQz+GGGTaBQTUfgQRY3RI5ky5vT15g/A0sAJelwW4ZIhr9Gl1NJlrt2Jkt6rw9IBL
MN/MtH3KqFs0gbxW6mpQNOpxUsLRNQTws9LLB25dNz+lsK6twJjH/EdXKJkdsdITMNxI2pZ0bicQ
B4Xbs7XP24iEBY6uaEOuQCy/CyTyN79TtlbxQe3Bys4KBfWixGRFAjHMbb8guv027t7FAbnM1EPj
gF4e2lnq6kiIuGytTT6mHHsQSDYWswMDRl9VJfPboRI0+lQPSglUj/az7RTS8DNDWyZ4RindLGW0
dOFPsGmv2FAmJoaoEUfwFbfUOvg3ee9NnyEdL21UgAzhILAKOYYi6exy9zrNPyERzcaTzGn7LRm3
tOFYq4V2mS22C9UFFIlzQYtUL6AgV+a7loLU+83bNRA3EsBvhdeMV56LRZBPF72GW2Ubis5JUM93
kyvqLBD6bHzbRLmJI8ggtQuKZPWmUMv7JPOXeszfd5PaFb4CSBaiujHM8LLn1HyuaZt9Xx0vWRg6
Gx3CmRQ6mzf1BBBOtmA+2+3/e8ZLA7j45gIsUfewZIAMpsHtxtQVkWKxMrXqQdOiqmXpXizNxjsO
DHtSPktH2xJfDFppHDIoNV+U1sHRXQezLQJmXPFJmvDiIEx3xBwmOK0v04JOaNB1yBAi90JDY7Jh
T2ExpUpQfZWJF1kH8ecnRVz9YU/60PnObPZ6MFAERZhD3eRnxDXqMVQUoEE+CfT4sdKxvwtqFyWR
0Cq0/rHgoNUiWy2mx2QZPTVKTBTVAntjn3PIkZ/NPNkXB8ZMJosB8YFvhbqgdDPgWA+b2nMhuN/2
+bS4R07fdjiM1GmeezRst8BgScVjX4xWwMZqPVWlmWOqLWV208kaXQWn97aH1UkbpAxmbSdOZ/PX
3Jr1PrBK2TeBLKzkoa2WhPmdzM773LbWUE1RuDrk+JfJgwkDVL/YElyywKDk1HrR48nGL1PHA3nX
jKrzY6MikEWDYdd6WM1As4/DNMGJaZPZGI4be4URtbNhXntdRzwInNyqdz2OfItUygofPARWtqMB
4fBTOUrSYbUdsuxARzWx0I2paAEb6YbgPjI2y301mW4TlGhRfU3XYZOhUBZRhRaaOj86wEDMxR48
cwRrHIc7tSim61GzCrxS15r661xZbHGd4cmrioGvmOwTLvd20dGD34RnHOa0lF5kVUbxI3FFbx+y
sUmiNpdiPVQmwRCiVAQxq7bWH2HrjNp9vhYK6mPJOvfdD9nlyvqBKraxFgGBERYxXuth9aZ07nDI
DWGVD5shpzncCP7no6Lb23jRtctg/x/2ziQ7bmTbslPJCUALhaHqwuHupLMuJJHsYFGVGSpDXY4+
N5jvvy8x4kkZ2crG78VSSATdAZhdu/ecfZ4559TetUqaeroatRnU104pk/xu7AevP+tUb0/HnKQm
J+qaZHpSKS15XBUkH0V91RIz3kCG6uMs5w3cZUXD/F1N2Ux6Qpr76V1gtNSOIHFMk3GDtYRRBoOp
jG1Hqq+0coPvuCjZmeRcKYjTTZmLT72v4byUvjCfBb+uhDSsV/PKaTjvnWjfp6IDs48FcgPt2jwB
Q58082Wa5HPo7ko27cuVxhKFeZGVI6lfY2oIL84sN7daVlYSCPe5ly5fRnsOnf0KDPulb6X45NBO
ryHX9AyZgVI0xlWWsd6ehf2UwHhbB9cCgmKx288ACnqbJksKU+MoNsjJZV0v1nSOFaummpzkmj2w
wxo0r2DyyqNdr6W8wULsTGeGWFmzqfT9ct8OrreiREvH6QTxrBmjXOpGnwS4AX3060SyBIkkLFhb
k/CxDwi7fNJSL0+GQ2PhmGADX08zaQ1fwyVLCZHKzGk685JRyF2HFXMkaIS0XfeYrdJMzxtGNwhC
ytWq9h3kPuuOrhchVViEm3A/2gZridm3IJv9YJRF7OvCEvdZadZVNHYJpIIoBEb13Za5nkHIUu2c
NLl7xQmnJwAPrdmibwRBpfYR+6TtPjSu317PbjEHdwbcHAGY0yBuLKrzHKRkQJ3oPadQNCm3Jqbi
UUJJ2l915sBC3DgDWKd2mgdCiGfDJLYLToi9pzsQbmYU3XiHwtZC3iIUVRvsah2mfZGZ2KggGs35
3pw0KckZqHO510PlyB1t8YU3yumqYod8v+34ZiEScPqrdbJrs2Uhvo2vSr44CE/DyCY/rLtfA7Hq
Szfo0+Bktmtp7bzSqETsOdp/0PzJ/RgOwe08dE51RG7YfnVLfx1OaCfy4m7Llv/cyCE0jiwSIQbV
sK0KMD9lb10NZjWa+8af4cEYSEymZ3tahDzLR7ua9rocyNCRIrGs+z5P9UtZ2akF+IJoQytd6wKD
Bsem687k3sU+99c8+TlWgMPUttK6Gf02x1FTtmBueb87FMGMBmHDxEat+LL63tU9NvYhqOKJSm3G
FCqLH1aRGtWpqROcoxEgn3qCe2OkRgzGoaZANEd2X7nQI7n2nLYvwOZ2PH19paTEzREo96YqkMVd
dJlaZwg39GDJg0xxH9M7r7bKx0wsSGjpWg7JybGLQHyqhMmOWdTJ+EUkHrUJEq5PiUGeWJw23vgR
Lbo/PhhZpfE7LaQ2A1YbClKwmu6rbQQ40pVe1hM2WSM/otBdH6p6rJudyJT83ptiamMM84Xzreyq
MfnUTln5tDSKhOt1TeurMF1tiPAIHplmtRMHGEFX4Vuw9HN2Xpo6/WF3K+lyWtVu9WRXpjPEbiB9
fVGVrfFsUGKF53Ao8Qy5a12OHFHSwbvQwyx5xa0h/yh0Hwa7fLKn9paGEIAaF+7eycr9Ij+HsJMZ
UYkZ/nOD1uPzWCf9eODk2iB0cc0miZHKgJwbEbUanKnFPEXeOFGPel6N4HVbssqbfvTYem1o8Ijf
8Gxxrpvt+bIoWU8ilZFOCketDvlsXT4i6tWV9VGVLBE7gx/+kJuSEkDlbtdfCWv29MPc9Tq9NcNW
2ye88313ORqcUQAle00oL2tDVF8w5/k0Wfp69Pal5iQRy7Jeqwhl96oPle2pu5JjRB9pH7P6QaRr
5u7oiZfZbnRbEjibZgoaOkEYIqMOsIt9hd9isS5SyRn2K2VbHp4tDfpdcCz12F8uuL1vh0IF446o
dY8DHpAfkUfD0uqvXSu9W8+zSRzN+hkSl9/a1g/aMWjJ2RH79iiCTKkoQw9gxusQuqwo7L49K4Gj
i6je0ht3ZePM6gru3VjvlZM0xllPJYp53aOMieQyjVkc+MnGgOBAertgDVsvi0GZqKBGA3/9s69k
/bgoSFVnwAM5c5Fyn7vRsrhmd/Jln0zRYtRyigp7wZ5PEU9+L8l1vIOzndRN7GcSz/w2uX7p+gBD
WmtQbkRzPjifJpWtz15h208TvnEJ0zqzwBSZCy+YQejFdJZJJdMd+LG1uF1mLXgDIP/Eo7sKuP2C
HGZUXZkMd3zpSxEnsNNWgn8mFJqSw5UTzX0TfAXFyPsrm1Je2ekAO6JLtLXsh8YGnL6MuXubtIb/
kqwqucccmCQXQhk53m1mK8eVuGJmVEPOm5c7eRBEHHE6fWw50p/QMc79CcG+uk1RKeaRO+r1pGRY
G7HyNDeIswen6JrvWiA17ujyzcPaPgIqqyjNGm0qyuuue5G6cx/E6K8PxHOt/OLWHHQ7OySCnfPg
NL7Wop6/ONAdIGDQuhzBAaXdOfxRUZB0yUu0t5Kq+Vj7hvnsJNy7fWe7yGxr4Er8ZR8Lf5QuY+8d
WkjB42XQFt0UoSBEMWgHi3Xr+LoJEAM3bJMdKIqHqamCu1aq8mbWtPajFrDPU7g4qN87yFbwQDrV
IVXHUXVbO5kmE9Px5X3b+H4Wk/K8fNOFB89RT9K7ygeTQ4CPXU7sfO1512lBvvURZ5IyDl02GAAO
SgQXu9Br29vJHdncYW4zmlxn40cqS45YgXKksSdEyrZjcP+FiqwcEX2UBQw4zpMW9syeRGmIj5ai
b8ApSdKw6Wqrnnccr8LpxOuDVpMfzsrSaeGnO3pQ4tIdOl/GOYhGNJ3tAkE98FJgA60OFceLRmbB
0aaMyFimQoU+Q00voDYttWt0Jc/EiuFvh9dbPFSJ578MIyqgGPAYNzfwpuYHqlQWvUyvuo9LO6EX
Yfe9/J6Novsatg2Y9HJQ6Q/PqRaa19ZUfgQ5MD83yixvQlB59cGY3P5mtvWotv2p+46jzHgehwmW
Ql5lS0EP23PvKkYBH926h4YP7QJLdGsPa81ObQwsD97kYmopJrVceMlC5hONWDNOrcI8pXnSQO0v
Eo7jdpIEXxussTRZ03S98JoGsU2Y1uGpcDrXQNi6lVC9XhexZ8Om+lidAWeMX9HQDSB4vmxc0e1I
q62Z+mQLShL5kFu7QrbV127J9bKjGLNYKTBWLBFJVQtgVM9rLO7lAuDSn0eNTxjTCOzbMdt5Acv1
DphdkezXReu7JTXLlre7onZuOYCn8SgnimrKnUHtJmhz6hRWY/lg+7Q1hsxjw4dN5z9mUkyPw2CX
S9TKzN0PFJsWqeJAlzgzl6FBf7kYvynIvbHR+EAfucOveAdoEVL1ZQ9WmdjYlRtx8ohgOZCloYYo
HRkcRbIKE4fAVG/67FPSJZx8s+wGy0b4TJJh+aNOpu7Mtg1n2NNw7nF/mL6BK5dYX1sdpOcN3s4J
6+mm4qD2uCosw7TfksveXbQbkdw6vuAqXLsD3NfyBMDM/+aaaQF6OBVOdSGymkVmrbL1sQ1680Lq
wLoyJrPud4ZRrN8MkO95ROe2e5LrPDxXwxTQMzOy5TXM5wW9deszJEmFm11yyi9QWdF4hu/h4Nje
ZeHavWLoFLy0vjP/2OK7+WnZMH/EZ+wgmGHiNezM1Qy/iH7kxeO9a9Eos0Su8Vp31Ysw0mLdWVOy
idepWYD8NZP/4AycbdnV6uEKWNlKnk9BMRGZo+8VFNeBaOlFVc15AYyO2npsy2+B2fifSNkLUQmA
NnhMzU5/tHvaHGh457KL/WX2EWWnYGV3M+QHFWvRm0xJ8jS57pe2cyM4OxsUpNDhS6iU9mkaJbQ5
nNVq7h1f1V8k9ROs1TbbuhdGpr9DU54/+kvYPrnTrHkzhfpO+5IlDsk1ULgxJI4qM1f9tWSsqyMc
eskcCQ0TOLPGrNmHjU4/ZqqD5mpWtn8vZMbxOF2TvuLhQ9oWSzMorIPrG5sv25t8P9LB5NT7uoE1
T6eMGmE31EJ8W6QNB8+vw/LbSheEd3XyV3uX15lkNw+Uhl7SKodXKcm7r9iHZ5vfb6yuIKpY6BHp
7hsEoq4SZIltwbpskhTZjgHjtd1nItRUODl7ueFlNu+cZ4+3U2NRFeW9ZfH2t2V4R1xM+XE160ZE
vETJl3lg3BgFFMID0y4fPBEyRfOGzGT3WdhbUcZ2NnioTazJjSbGr509g+FHzlbNuJF2Aae2Zhud
KRlhbuaddQQtvr1lDcm6n2zYbvFMQrMZVbQX+MxJ6pZxwZcIp1EPkKfDvLMdOK/J6EE7WjaO4Vir
dM8oMhnOejC9HSBRjiNXrP7enyLc7fezyU3f6TMKRwEVwjt/7y6WDL1c3KfFvvaD/ZwfIVacr80N
cM1TJz56VnYE535g3L+vRBCTaL8z3G4/WBf06a4tmzQtce3QDWQ8HbtyOLjj+UjLsxXzeRlcrcaf
chr+bkQcMlh3rI0ET5bUr5PbsSjogBgMopXtNh8NJmDXhYbk8fuh7V+vAgKCUS2ouc2aJd7pVJqg
H61w6Iv9WjXJ0waIvxa+YRx+f5X3OgfMPySGYjNC9m/TWdnuzU+Ko6zDqGutbrZ3wT8+mlM7XtGd
IFqVAnMf5O70D2U+b9fjpB2gUjTR1L+fQ/f0baizsn3ttDQNlozSFUFc9P/wqdBb8i+RxCC3/vVT
Dcx7UQCJbK97c2OiGfWZcClbBV2asxo9bPz7672XpTLHJzLQgyqPXcuCv/Hr9RYCZlw/h4Rcbuva
LMS1OXkU8BwcOHQbNwS+yD98xPcvDZcEqMinC1iGBBaJXy+ZpXahBuZ6Mf6I5KwySvrbfefGjqn/
BJD/66V4DtHd4kR1A0947yQRRrcunjcPUDjtUO/EZjZu4W4z+C7+dOPeP/SBaZMGh1SFkF38aO8v
xeLlLT0fF7e2ohmn2sCL28bikPT7G/Z314HTANtmeyDJhPr12wM3XMkwSUWcT45zRhZcv6tm3/6D
Luavj8UWkEveEas3eqL3rJF66ZiLozOKGTw49yzrPsWbYZeHXKn8ZSg00xIHu+ofHo2/fjggFEx4
8CdYhJm+qbV+fqeLwEqmhR6V9qr6QI8GULJbqz+sHH93FdBCaJlNJEah9+4rTDO2Gh+DcKyCdjy5
qUAYObX/dL14E7RtSyC4Fsar70N+3DlXdoGJLB7R7HCeN8ddkbXz8fePw/tVkKtsnFKQKzzhiHCd
Xx+HtOfohKXLib12nRmYJBY4wkVHdKvduDTT5vb31/ub7w6jg8C3AcDDxnz66/XcqXEnOp+kRBfW
cGiNcLz3q3n+/vur/PXxw3yyqQHJl9h22O23+Ok5WCvE4HQ4HXq5nn2T4gA/Dm7TPSbaN27XnAmU
IhPV+8PT99fVYlOuslT4SKhZ4N99l+GwhnIslMNaiNM/lHRnEwG8XI/1v9zL/8jA9B/NSL8YmP4v
bU7/HxqYNhv0fzYwHdrv+qv6XwRwvOpfXEzbP/uXi8m1PmxxShhreNhQ6Qmeg3+5mFzxwTOxjmL/
drGe4XD6t4vJ/eCj9+K9BghCXBgRW/92Mdkf0JDxmnCbkTm9hXL/AxOT7b57+zykg2ghKVy5CKDb
98K+prfsnEwATjMyGeGoGqvd7xYR1ADZ6VWKaGGOR1uncOeCxJ1menZaJYhg7HOQbQmYZhZvYOAx
ciVSVuvKJDZLOlIeYR1b4gB+JT+kWd+X+95dp7OqtxtmWe0ShFGae8a0qyFbvNJ2pBfVt0retJ2B
65BVFsGOrHugg4ldK/DM1rpiKyVE4bya2u5HGHTlp7EuYSZmSd27Z6ufiHnHYatq9hAaE/MoFrQj
9L2Gldl5opL5AbCdd0LL2LHSeGH7jFdO9TsrC7w7RnPOnSdxxZ6VS5V9y42luc8ZeYBdlyNn5VHB
SbR7mhTdPGbGta+n+WwyGTtH+GGW7yXNaaRvQeV/HSpbPTHiCu45ipZE7FUcdS4ZJxjOjnPWmuwq
LLcfwWGC/xdAqJmcTEb5zbITr/xkSuCdn0i5JykhYYqm9mghnEfSCGZ3J5En9dAWXCKPknIsrF3v
zSkgfqChdIEwK9M3LiWpCXmYlzQ7S2fgLqqRUXxA16q5yjuFlqtnQtEeB92m4J+UbE7oFptv2wgv
3ZmLkzWH1l8CMIhZ4YBvSlp72dfhWl2XA6GXEdmG3XBijAWfa0CfU55SNr6N3otCB+oD4ZjHJHTz
G12PHbfT9soarSOI8h0RkP03Fc52eznk0iCGuXTaJwQUwau2J/HNUxrwIcXD8klkhvxMEk7GpwmI
Ld/btfCGrUeKVMIh2IIBfT11SNxqEquuhN+I79skr7zJm05YB5Ua4A5oPM7Zx75zOhH3s3YLSB5b
f9Ue+G4j7aX5laUIR46QdAlIrEU9ePe+Ty9gw26a55AjpBXr2ccpTbxAzQHOb6R6bKssoFBKrWWa
o6bmPaOxPtRPLXlwIpKtnL+Q3RYgXRlnpCtJurRPJfKWeG5a9Bht6QV3lUor4+CMWHrvrL6mw88Y
eTLORSGmH22fhCnTV/rmrzgw+4CXIHH8i7IzCa8pF8JgY5SjXRaRxuclB10yfY7aDtc5I9mZ7YWT
RTZEVqF6cicY8ZJj1zWgTGhBI+1bZZU+mQSxf2+07+c77fm1RdFsupzlHWcquVdOdTa7Ut/1K2e6
gwPbn6cp53mPU19sY/lKiGBfzzpgXkTbV8UGXYUfDMrrmqekNwgIyQK7u/RQK736VtcAGxFO+0D1
x8BTOS3SDfAqlGN6ILD2alBVP+9tYkOs2JAmWs2x2hiYBAjh/SBd4WDZtZmezaQjHGdCOGgvF+Z4
93ZUq5VsNzBMH1yXZpe0MStf/1i0pSJCwXbyRzKIaSkxhPY/y9IM72uQjLfmYrRXGcnL9Pu8oWJe
RX0fY8euaBmXJSEHCFcqpGodsFNWyPQzUsf5NQFFG5wH4SCLHSt1Qyd0TgENkJOjb6YAeRbqBPr3
kdTZdIty03Ii8MyJ2JVLnlOy0X+1d3Bcw4RHdAqsOLBz/PJppv0z+ib5QlMC0supSIZ5jAOEjzz1
Y8C5FKEI3aK33et/dvSfDMbQEH63pT8MbapxJ//sSX77J/+1nTsf2I45TWxUOxPy1E/befCBkhLd
+lbKQv3cLID/MiV7H2gmcBjB77VVuO5P27n1AY8Kfx+nOxY0G8f0P9jNHX87Df7kr+Fs73KAQzrv
UrKb2JN/rTrBdbce8TVBtNbbzLe2V78/BHZWteCv6bEdAquob7zKTKodaMXpc+np+cKVyUS0F7TS
5ExAHf+kWGzRg6adBrtOb9PeWTNJaWVZbv9pe43eZy5sDXIhShchYWEcNCdFZhPulL1kxtrwphb+
4Bw3vdMYQQowt+GUW14sEO5exTygfSTEi4Ozs/q0o3MbOHGMEx8ZKTkM1bgLMzxJm9KuviFR3ax2
Sy0riNFoZI96MKYWmkhHwlVmr30T954PKH41SvykRdCKL8E4zn08VStBZYPn5fU5Ut3BiEZzKRq4
8nrN70SS4vzoJebQPbCSgrilKkMnEDgeqoCqUP7XKQjUJ21M03ow275kOKDm8E7IOfkhhkF+TNyp
+9g6FR8nDKTzuR2kureZ/SKjQFK8R9dKhND4thaAL9A3mQ5YIbqWMoW8nJLsGVLJkuC8lv782oZZ
9pn11HtJU10PaLVR9e2MkEkzTJ4sRQcYAidlqsdSZW2LVrhO9i2MruR+2pa0Sg4FsqcsLx7LtzXP
7NLhUb+thJAPguvmbX10+iB8SrdFE4lq08YcGspjXZtWeqa3BRbyBYs3RcxwaumqA5SGUW6R/9UM
8341La+5EoHBip2+rd5dKFnJ521RD97W98YY9WvyturbbzuAhK5eR3JiY0Ddwx7RvO0Xzdvekb3t
I01nsKf4FGwC6cO21yzbtsOGV52h4JlLFIDbvpSNdHWZc237VeDU6XeyJ9Kn4m0/W5YUUtHqSYNJ
xdue573tf0mhK5q4b/viyq7TRObbfsl7xN6ZoE9MYv22p6796voXisgfTPDSytQrKetGegJ9MP8o
AzEb57Xhs0tnwarLO1nUtQGssAjvlrc9nc4KNaow2qe5gDR+skRhZuceSTEP/ThUQKwFhCz7I9Wt
23zp4G5mF4u9jg9WPSFB0DhGkTmlnid3lmvU81nTGsnDUOaSlBVDOwwZsIhUUVqwi9+DiS+RTUxY
3ZqdSQd/OlNAva7HpAFhSFgHJgHRFb46aitzssvJJg8Jgbw/xNC1Kbg72TN6sIfKQiBcy7W/TUyg
LnHtMu6jRd6NBuwzb5tMeJUS+S7tskwf+iZbmyMNRGs4gYGnRDCNyuujvNSCma3lSrkbczleIvcx
kIsbzdAg4GDatkf9WrvcIooxfkHPvLMq1TxkIYyYfUNqYH9uuHP3SEYcWJy+7KGvTCgGMA3kxmsx
6fwmTE00DVXJveDLzJzXLWXrZapRlERyltO1b49uxgxFzY/1Gqblzmyqkg514q9GVMsMRTHhU6QY
1Kjpn1vOFc3ODpDlJdWssl3justrYRfJE70K+b2xRPWDTKqB8LSMKf7OpvNNN7yvJvPYeAX+jC70
1aVb1CR4B06SM+JyUPdkOCxuLDsbqFcl6P/rRqSWHVWa2TfRA2vwBauOY5GJ5Qdg7LqiyM5l4Ax3
Tejl6zHM0BTuHDfFm1SCC0Jd3MPm3hlVXT/W6PeSfSmcC4wGwP7H0SeoYkb55R67NS3II0o3RPui
/O48XMG875uqLq9dcFvtl6IpkaUgobTFPpSBj9PH95Ny34jcP035QDSoUtWIoXHqdnCdEOpaa9u+
TM7E32W6hRxnMWcj3S/udJV7DKQjwt7MM/qUHNp0kBAzNkC1fcmDbnwZKkhIW6wHIuiiWdIvCaqt
ITYzN5yjaipUQxBOOZbIYvCUREvWLM2ROHQmrFTYzWe7q6rvCGzWb3oxzBsHPF+967LWQ2VT2IIn
f2bYFVGFJWhR8FrhuVh8sh5yq5YaFVRn/XAnlynrUE6uGyfcrrs+XNwXJvrLHhbgqfB1sAubvE1Y
PMvlMC0ET0TduIyPtE8wdAydJx5sfuB4Zs4g7KLerIYvCI2A5OelEX5JJ2J1aLYohNdImpjZG4HL
u7l6ZWJES9oE5/aYIBYZqes+jeQqDQzuUiFjBi/+VUIyWxFPbTk8MG21fcKshByOAl3Ek5fw+c47
QIVnubX06mioMd3k/xNpKb0/ZoQnUlw/4scwP48eEW0ka1EGcNL0VHAngHFFRrnU91KXJvE8rqU4
nYweAtmqKms4JSGUo/8pJv/Ct3lDNf3n/tDt93b4tZCkHPsvuk3wgVIt3KgUVIUYiClL/5tu4/DM
MTgBgsD/2EZ2/yokDfMDcwAIfUwffBzH2473786QYQUf8MyaWMUh6kPAAYL8D4rJX9uk8AFc4HSA
ERG580OD9y3mLXjRkG0m9wRrKAiQ7nr0rDz5A9d9Gzn9d8H6r6uENi1mGjp0S9+1SRHMEXJKDM9+
adnOEK0QXPGqZv9KEC8ZM8+9NZzqx08lPcUOnFX9M/Pm19bs/7km7TWXIv7Nh/5uuIctXOtWdUZM
3ru7N0mQvJfBkFy6HfEyaIWvZk0V+vtrclv+8jkDAggx6TKs+gsfj26ZXCp207g20s9WqHpO9Qjt
QUX8KWP9775RClQGRsA6eIi2ht9PjWcILKkvg95AgdhNnyqNpcvBCng9MeqNFp1YZw6GsAMWueL8
H35GroctnBApD4giE8ZfrxyuGQo+YTf7MUNgHJMXbD2UFWzCmAhXNfzhG/3L88m740JxslwHaBeE
u1+v5iLVlp0l2j1tV3dHPOl4KC1f/WGK9LdX4Uo+PVdOfe8dyf1CkmORee0eXXNyFeiC9oay/5lT
3GMeyiBCYN93mUORHvBuyAfvntZUmhAq0OvlNkQQfmBQ9yfUyftncLsKx1abMSJ1ADicX78xYsNE
pwvJ9B4bJAWUNT1UWHNPKDWS4+8fhfdfG5civkBYzLS3GXe4PaQ/PYS54/bYl3W3XxZogQQ3VNFU
jn/CIv/NVfBvg5fnewvgG777QO0yF0OQ1t0e2a0fQ27to2lZ/xR28bdXgYlqMgkDRvB+Sl+0pGvZ
ddPtJ4NCiLEOTRx02/t/9o2xMGyTG5Z9FnZ6ku8WpcXNBFVZNiPKDbMzGtqzdUx6oxGH319ney1+
XnCZk8PF2BYHG2MePvhf7ww3oR2HsDH3vtnN+81keWYj8X+WIkjSKEAOe/v7C74BCH65IpAFdxuW
g1aBjhS8m1WqstLDOAbmnrMDEtgG9e+AReMABSI7QV58laIMj2uvrP2i3O7CFkV66U/yT3EslvkO
8eLRCmU33XZHejDg+4N3X3JHHvDoEwCznyTzYNp5FVwZY1x9fV5npImBRK5JqyMmLRP2YcrbsPyU
1IUM7ghPk8vRKCb5fTE5Up3sopm7q2amM/BEVS3624q9tDyhuFPIUZ2SkF8svhOCzQwb1r0x51ka
056Z5K6sAHWdFdlU3+Jkm8aDnur2EkMCzvDZUTPDALvOH5lvi/JMeZ1vH1PZDyl45jRQ8Vh6dr/H
Fej5scmxp9s3YxpacTdNyzd6nhkRagSxYJO0mm6GJOeV6YUpqe7vJ9folosul+RFZe5ErJTflyPR
cQqtsEJKgaYnX6vcuKBX2geXvlhyN5bSGC6rFCtCVITbUbNzzeojIsGU44HZ1SSYucmABitLLzK9
tFmcyzx/nFJM3lgr5XKZ9I5Zf9NBWZISPGyvrJenfrYrRjSwu5V8XcDQhUL8WxV9SRzq7GGxxeDp
f+58Ildj2+4BphneDOeqspQTRK7o3FuaU17FZNoQF4Kdjv74OuRZbLq9OFRGxzFES3Ks4jIkiowk
LttleCMMwv+0Za90mbvZvzdLQqCY6Ww/BU560O4NPvcPknND8thFitAOE073NeubiZZHqQa5d81Z
viirC+/pQTgvhpp8Tbd7QX82ixw1GSlo5nQ0c9uqCeS1pvmuq+vpGXPu/GMVmp15EPJpaET7mppm
lcQl6fFkv9LB6ZhVzd4T7vAAUVkSQmOtRedfem0YImnBcnEDdb/+mo+1o87we5rroffapdhVtecz
I8my7iQZpeEM8T0exqTisY78XHUHZ6k4Oow2jRRD+uZ123jtJ+KtHPcITFyOEfOgmliyLAmPyNA8
EFw23tM4Yadwo3oeoViMvSqPBlmpL71M6yeOFt5nFH9zUd4GI3S16o60iG69GkKrGoZ979v6iO4N
AXOq7PCeW2aLGEU350fSJXD96XAOP3n5UE+457qRwL5ptrOLAHNdcWx9DzdD3ubI8NI+4DRs525D
M2roOLNN0vUxPiUCFWsrUiMS5Giul4jwM+tqczD0yTPZ1O2NlPPEQVxI79tqF5yg+416jq+Qo2kQ
TrMRadGMLwbmVGNPxKZ/xwxw3ZpDPrHIyTjpB8jcDaCHJKlvqsrmQF73FhpcW9He31mWGh/BaHtp
1AZZ+IjgunDPZ2fIr1VbinFHprlDxHShm/zKmQLxbKwjHhOrny0TKLICNmu0nu2QWddnSCZRpaJd
0cq9AoNgfffTeg3oLPnw3hDwFLtQ+ctycK22N6AbVAV9wrylbXLVZJZl7AJS59bISix/OtjVJg3G
ThpiOdLgI3plKJTHqetc+DnrFd5Cn9ymUBm0fYlRWVwcMRrIw6CN/sckZqz0C4tMtje1G44nhSPo
chzbZjmRsIUayZ6MlrO83cpvC4Thqd1brSmu3LpWXyq2siXSfYAYYXFn9/sgxvKT04pOHtvBFs9L
INQLXJP002r1znOxzg1JexJdIs5t5GoxQ535gVGpRSxHZhTn5tpVgMGWjNqCyLxC791FkmNPQp94
LiZn+TItTXUfKDraaLKSvqHNMKP/kWp1UyZgIw0Sp7KTR6QpqX1ZAbTA0qJy5jB8w+bXCiNgs8fj
zctD0DzDX5gCLjPJtPN+cEAr3J1ux6Y4SwSD1ah0pd+co2JxzkagGSwXJXzEovMzBUxiomu81KL6
3qaDcbHmKISIGg6tZxeM+1PZYqBE5EtbLMoNkmV3g0zxn2Ri4W30HdAC50E9iiPPsi92Y9jMr6s5
dUjT7c034C7D2F1g2FvuA50HP0LNgI6lmCpgV6h0NWIEIfUX8n7cb0aWY1qg/+nd2UAl5G4SuaNg
gRC1FOFpIhfTsbthn1ajug0tmyZRMvsrnXYU+2GEH1V9GfrOSHeCuO6Ud2PAy2ZkIXFYVWLlDwnP
PMHQmW1gw2rp+WImqYbyorZEfpOPduoee8ergt2iCtLVE4WP1lKpM8aEUFUHv/dTIp7mtGEkh1rh
znHrCXmnWX7t57G+zYwWXb9fL8ESrUvbvk54AFN4IJnxOM3r8jSDlWHCmeAhiHCEO98ke9ByXpiL
qREJlPW4uYMX97CI2oIliF6P4SjZsd0J5g6qbb9X2e1Y6NzcId+x7sy1VvVmoTAaFAl2D1+myup7
+oQNjghTgfVO9Fz8CJsVYXfRVQLDfmAsl92Av/Ngc+i7s/uRaFI7CeGDA8le3DMPWsPnIJ0r3CzE
zjA7/t/sndlynFq2Rb+ICmDTvibZqLWQJbl7IWxZpu82PV9/B/hWlDKlq4xTzzcq6rz4+JDAZjdr
zTkmOc1fsrIgfRZPAi2MCHPQH4OAc0gQGCjljVEg4r9QKDSHm2qm+4NaSqWzYpUo668bTi6fnQz5
PfAKy77SRgUjnx1NxZ3Wpiic8ynP7l2B7dXL20xYt3UmbIwDs0qy2Nhq/XWOTRLhRxQF9yNLHOrk
tlNvJeoRsiAJX3xizkkFPtnU/ZQgekAPbvfWS61iVaby2bxYYnbpMk1ZMh3CMuge+o6cAtTq4KJv
bTcamw3ojdLFfzkoP6SRz98wlc9EJhld8zkQMQbWekzNHekqrCxOlF1Oc886VVgazrucme7HZE1q
t7VGo8VeHrTGVwvuyPNMN+uiy4yu8KpU17+UEy19b5axckfGukWdORbRi8EWHgF8qP4ySB3Asst/
G7U2tgoTuoKh/tIQDPjQVeoX9nbGkkpqtk9KUGfFBi1Jc6uHVSN3reMQ5lf37QyYZTYETftAeVTg
J5DprQ/VTSftOfO6Iep/zbkz1NsOngIrDV2tS8ryxKyPdsvGL3WMZNO2JN6yJ9a6yyLsdSKQ9SD9
zAGTrGGSJo0HsthBrAfBTBTdIFV8pI6lTHjIhG4W26rqcygtQkdyYQ1uQnpjhIGXvh2Zwc6YMF7t
wIGgtiB7PHZZVrUDppQ+YsvmR6Z0J37lOlCfDY4DzYcIMuPvngUsjUgOs4FgJMEWo4upwLKHzuKp
rVF1S4OAmEOt1EG2MyA11I/dKlPHsIxkXVnl67wqpOzGKmtHz4/EPejpqrORrYpxZ/RuTrh95KDr
CQmfzrcAU915Z6ziebkK6c0CW+vGXQX21Sq2HxfdfSjsCiDLxgpqYBUp2QJLQtSAVH9eVPstPpK7
di6R8jtDwkZsWiX+PH3ll7oK/5URt1K3uAGy1RgwriYBdfEL2HmoBTtztRH0RVru5UQragePAaMB
cKeo3KurAUGsZgTOTRgThsWj4NAk0bfC0eRzvZoYLEiHCRvlCSxIshodFOlienAW/0Nt990MlApX
RLkaJOrVLFGuxgkCXjBRWKuhwiCbUtsbq9FimpvFdLEaMNK6tj+zn8OWESwODcABcY3PjLg1Y7Vw
6OGIhJImZ/GMHETeKKvdI8EVDu+KVs6LtfhB+lI239TFI8JTy1/quKp1L0yCGfvg4ieZm0h+RquL
ySRYDSfx4j0pS4p2GO4WS0oxCfcTpx+MKq4Fo3I7rAYWZzWz6KuxJRAtfiV6ScUTxtj8UbWpu8HV
qu0vAQiY32OAb5pmY0hc5WqdSaERZZd0ZS2mzWzgPmLmplt9Nd0YUWo/VKsVp1JqbDnmatERcVD8
0KQxwEnrRuDthlxAR42Wub8yGvqd52a9ztlhcf/wfWEESpRi/INDia0vIRnNT2s1DQlOb0yxq5kI
f2xyI1aLEZgD7EbT4jyqVhPSMCfd9xkG3jc7IuiTOF59+h2Oi3UpWlxMBUa/ayr50yPEDkxOKE71
8rptlcQGOhc6v53FESVWc9Rk6N2PbrVM6Yt7SmnS7C6cTPFoLN4qYnuwWYH9rP1oNWGJ1ZDVcg69
iAwz/+PCdiKMpyejfEMM9Pg1Wm1dcTEbpCqsdq+qb8Rzx0jgNLI6wwChhj/jMFXulMU9JiM2AZu2
K9jQ9qvBjN66uQP3he2sGOTwOBWd/dgnqMShHSjRH2fxqo2rba2ZyGViK77Y2ZrV2jatNrdJy8nR
LZSpuE8MNQ929mqKo0c3JF6+eOWISi9+pauBzvlrpluNdak6AcLSVsNdWgSY7yLFLp7N1ZKnr/Y8
gsVVACxdyD7ERE74k+QNzHyKQ+KVWC1+3Wr3k6v1j3WBDnUQ4wicBptNRLL6BJ0CyyBhP84zmSEY
CetMA2iZLP5CZEUko9mL69BcDYhJRWQC4qzFmJjiS4K81Gu40azVvFgtPkacCNZ9spobE35Tui0X
z2NlD82LW+Py29hl2t2xomCPZKLO76JaTt/nBk+SvRop9XyM/wRysVf2Y9E+i8Vz2fUj8UrpasV0
VlsmceP1n4lHGm361biJI58lc3FzDhrHGk8uHk9Uddg9HXvqf5CcFn3t6BwniyqNKjvEY2yiOFEx
FJUOYvw9AasYSgPYbDegyqhaWGy3F2rTYj/FtIEVta00bKnOalGNYpM9gltYlCxkWxrVzmJxJ9sR
dyxHsZKGMt9uZ8ut3iCc20po4Q/UORGj1ZrC8jyMGoc4UeOy2/RBY/IhMxjSC+nk4bC3R9SPX1IF
mtaWDpqaeeGQ0nssifB8sTnh3Kt2PL4oSkVEO9JU4tqzVJvJjypCFRpTBnsHLx2+JuA+lpF4ppyT
H0Gt2j8hyNVAfKwOLEmjO4m1pRHuCi+EHZDtShFBqULCiMSxt9ss36KEDKfqJnYbcYuGMXgyAOgU
4rHVQAzpTzjK1Xk7dL0rO9qEoxM5jzNcP3lPDQIhtpsUbbKz+dOvdj2THJnCaqBWKetf6PfRAqIz
IliJriULopNntenFGZBQtRyqcTtGC2irnxxKmxVYsvEKy6QV7yyrRQRa0MHla0SW+AzvKcu8BEXh
RNsvKRDXRgX/dPulEerGo3qrlFP9RVEXh7JeTeUXdZyNh6TJkfa3hJDD0BmD+Cuaf+lSFyynmx6t
/x8duOzvNikWB96UcQYynLGRm6rhqE+vNMlS9jOLFpXAbqKi9KTuYM9a6eCT5+4TWmWw584j6WP7
sAD+dZ0bHXJ8E9+gtZmgQkYbe06Gh6bwQpYbk3P8FBk7/LVQ4EA5ZMVlaGdW/U1LOke9IaHGXLxo
+URloaF7tZtsjTe10SWSDgSwaFSZOwwCOtU9VZMBb25GT1RwJgychFiXAj/mdqbh7Fz2atRLcI9O
HhgHp4vGEWkO6CB9A07P+VOARY68shQAE+skcq6GanDl40gwb/kpKQT0PQgrGVVNUkma9iqYHbN7
lNEw0goexYj3b06pAG4qtzW6+2Iki+m6Gu2ovYmmvMeDBaKxMz+52cyg3IDNsIIA/p9RKV9ka8/N
vaCpPPxAm2Bln8JqaPtgP+goQA+ABKDfkeysq1eVbVZAsMYiDR3MsEXkThIATjHH9xUEA/WgZa3t
7jsMHhws28l16UO1yCNYIBWjUuv8RqvmHlkSESkBQkO9huiI4qNvCf7z9IaCFnyGDukWoA6VusIz
vknS6/e0miQPS42GRuxhtYAhXPAB7sIwVWS0dzNbLTe2mmUvCnAAWEdhA6tS6wbFfKZTbsyHqUMB
uxvLoESyOgiKkbhZbE7c3EBBhSau42mhVpYcDZ6YAxMUv8pMZEB6aNMu6gGlV0ygGs87NbHZDn1s
U+ycCiqE4Bzzl7yHldlguaZIea0Vtptdq1DS2hzxC3jUi6ThGTzHdqMJr1B7JBoM6Hisb0YnrIdH
sy9NFMcBChLhdwW2EgplqOFRcGtaKLSNUyYKtOxBMYr4gcWqSb8gKieXL4X1EG1hxNXJ06S4enkI
RO3U16k0zfjzmIzg+jVrBHYjjC5wrsdymkcOkR3BFKk3IZrBRFTgusX3rRulJbYdll082jWifftC
lJYiLlNaKzr0VDfXv+WojD7T4imFvhsb4WbxITRlko6Xk9aM2ryDUjKGziHuNDCnkMfiUFArJhur
C6ghc0qyM0+oTasCjxosZlhgC1UmbwYbkQxEBsUEQrcjhbBr5p1l53Sh/zb1/l+C+kqCCpD8VQdl
Sd05isV5QiLY/ZxeCwfWv/EfBSqBOPSu0UnqMIOWxNN/G0qcf8FmposIYZe/QiTNf4QDAuWAQ1kA
qxhtb9N8JUFVhPEv/g5NoX//R/9ZLs5xgwkxAzxqFUvLSljWrZPWHzKw3jAGqvdzXqjfgWFBspvD
+pHtWiTP9IBPet1/r4W0lmQ7bss9TeubVBXYT52KnV3Y+LwDrA+9bjt7qmbdoaNr8ZAmyLZNGc1n
jFYnTcG/V+aaJGKQJ4TX77iN5oyizqlniV0a1uWmNHOqwbABX734d4QKJw3bvxchJJD0bBxE+mkr
PwdwLNKSi8Sm89A444al6xYS9MdXOW3QvbnMyRvT+rKZkF0ICgx9/KkrQmcz1FJ5rAwlZe0Kmu6A
P9NAjJ515cbM0q/xPN1DWw3P5MOvIOxXrcL//SWGQfQiHjbcecdPdWAPETkD73PwkL5tG6+8Vbz4
wJpw0PgnJbthr3lQTrzMa7fO/eA5Xv6LY/aV2GCbPjO63n3HOLb+/WuWP3/VxGbujS2cAGLXw9rc
Igu8UcbR+IfvmHOWgcuLECISSIkEOVFsG8Y0DEFXiJ2lV+aeAnD2CS3Dwgwd/xn1nlQVC+0JzU/a
sSgaMBUf348hmjCHHwSNMTaRJ6csLFHb2meGk3BOhy3Xwelmo5mg30rz/6TLquIhqxTUj7tU0kfa
gJiO5gu97KZmY1BfLA5G30XRAZiF8UvogzvjOAlERTeJXj/1XY4l/SX6EkgU5jBwyGFTHVQHNcjH
9D7t6zo0qL2qxp2Z4TJBg7zwaunVocHmSKyZoKl1u7mWWTyi7kWCSk+mqKzyvhNJa3p0iNSMQgBV
WWSYmU7k1MSTuQRsbAJQLKdPTmTf5655g7QcgTl4Reo2SloDNHXDUdsD/+uN7eB005M9tKUFHauG
jTAaSptdxMs/D1UaN+5FJMcqeRB6UdEuGOqWelpdlwSLVIX7JSBQEAK54AR7oFNm6ng9zF6hvxcr
yXPO2Z3T5lBp3+ecCiPfHjWLXYh4r0XMxwbR0Ygo3kZuM24lKKbk0BoG9N4id8JmD0c80j2AM8ah
UeyS3WgSKZQ1qFLuxdhAeK+jQFAv13DuAQFtL8c8yztMJ4pyS9mWzVhats5v6KiVdudmIfpdtw1b
Hd85tBl+jRZ3O7NTlVtwpk59GBB6TrvBypzfrpqMwjnY7uhch8rE/br21AR7RTjIDtKxzX4KlELd
TrI1m+COj8g506ypZ444OAvyoSkUDwaj5utSpyFgWZPj10VT+O0g7HsaIdYvk2+k9IBBZJ/dPmJz
MkRua+IoRBHuBZM196Chp+ZPNLK72bLh4jABSxXfW2VEwyP5wkCuJ2uY6XRFNoisSKultukrPXte
2Aagg7W+/o6xugXLzzHrMQ8VB1QI0opnJQjjT6gWlGDDB0ubFRLyZO8qOwzprbVh9h0aSUZMghgV
miyKU/0hC2KCSB8HzyFlZD/K57neDPEYSg81dn83TFXxdcpUJtiwCsO7GFA49QI6OvcN3I55I4qm
B+QeK/3D2Lf176Gp4uqSHI6RUlytSEDnlhJ9nesxSHBNo2zYOPFAGdjQZPappa4NMwCuxQ2NiTjz
eqvp7/VOwF4uxTQQSoB1yYOg1D1IPQVOxMGieXKy1L2kGotXQc9sSqyoxk3WBVWhRzvl6MGVuFfv
pyjvzM2cyCrw4hCyFdUwBWVzykC/0xVJqnFNCRqReCZrwGSxoAufauI3zYVevYbJwunUcOYftGxq
7cAwc+6GuocJBXJoQPhuZ+oPyy3slFTy2K7QUFfGZzfo+S4DOmt/YLFYP1u4zfEGxGOibnj6yR1A
0+mJIZX9jsJIQ11Lrxnb9ZRUNeHGrvYpCTUeE8nZ2meQWzFwn5nX4NXuxEeNg9u6DUyo1xgPRPtt
6p38tmqn1tzGjJjPEPdgMZCnm78UInKqjUxEyrilmwldaVIr1q2i1i1g2Ul+DbhiBq1tgAK8SHU+
blA7FSgsCCoi36G7BkBM2mWTe53edRndl6yOttD1087TKUn+EAOIHUap2fsjQq5xmzlO/aKqCvJy
9HGEcE7w0uCCFZl5A5OwbTZZNMTT3o4BBeybOgQhO5iI53c1vF1jU/TIVja4LczxvkqqgrCCjmS2
iyivgB7q+FOdK2joUm5ms5b9Jli0FwdjrgHuacDnvrgwJHGvhXH/QPCuisegEWrkBXEvaq/WYPvt
UPyDol8k9/6MbE7faJOWiY1eNHewYpJqZ2qNPV7kAe7SHcAlEyF+0NXJhTpNcN6FJFftwijt5YWp
bdFtQ8uoGm9m7mM0u5H70FMLyrcQYZGBF2qhWgcLwCTToLQUZdG4jf1Bd0MaURTRg8GjIYedBflP
1CI671J8SrTu5k1jYyBdmmeFShWUvOu9k9K63aWx2tUXSGGGRyM1bZpXUTZ8tmQVq14UmLq4Rk0Q
DVvoxZRgZR9lzkUBem/eYjA1/VEfJN5UexTmLlKx43pzEdf1Viv58fvcLHXlWoNlTrpVUvb0lWxm
1EST1RMbzNDYOVHff8Jcpli7kAxSZ4cOEjVMiXxYRSy4KN5SLXYjj7qwVnvgpy39xkxLNCxlaGaF
V6qRgO1TJnr7aNGtGLYsnOKrOdajfQHLcnQxkQRLpkFR1OM+0lWJhTqC+7Xh+zJLjy+HVgUqo6C/
BCQqlF1XKkLdmB1opY3mtskt0yrdYUdW1qUBkPFCxUjyoNlVHFF+CsyHLElpp8lAL9g0YpPZ4pF1
LTQ+kUmit6bDqLxxnH74U8FJzTBcAvTzctZzDtdz0bQHO0YscJUhmzW2y7SDLZd745BKkMrXiPu8
I47A+ta2RTXdAEluSmYyBckLInpxUwso0xsjttt0L4PU+LFun///yPrqyLoI6f5vnfvDEuSK5Pqy
yX4Wv5vXJ9flL/49uLIb/JdGLVOzLCS71iJq/3ts1UzzX8jy2GejZhdoejkd/1vubnJotRcpMSgh
RNM2m+Om/Bvmqun/Eio6Y/6DeMdJFRP/ROyucWp+JYtczr5svU0E/aR4a5runpznZIG8d7Lz2M87
Q79qKnJdLKlNRBqAOTWboL/SmoCEg7YJiJSZzR1r5LjndIkY1Oq6g41G4AytSTvWqf/9TcxkjgvX
CDXt8ixfnz9oRo6t4faJn7aV/S0wSlrxORiGR1FmwcswQcPc9kl+a+KEijbUDMJ7TgB0VEdzmFFy
tZo4VJSoHqEtUt6tjBim8cROsPSKrBieX73zdw6r+nuPkBMM9k9USkup4fjnCsyBFmeK2M/Ultpk
iaDkUfZljUaQxd93pqhyNjUnzcsizvvP4wSpD/MTezmUIZ/UUdOfekJDHyG8syvj7cmXLCqDgzJa
wf2ku+kfnRX/2TSi+Wlq0uoh1cfPFHCVLx/fyPGx7+9jR4W7jFHKIm8ScbWoRboUydi39CG5dEK6
BxRktP3HVzk+JK1XYdDqpFzqi+/3NIEKAYUT1+3IgJMKkjpDA4Qx1vW1TJg2P74UH9Dp2IYUIgwL
HBIwH3v581fn2D6N3cqxuCEl7v5kvUnjPdBvG4WThHTNp48v9t59aQhsMTch0eFIe3wx4Do0MyMj
9qPKFjcqGQW7okicW0Lyxn+Uufr3ES7ZXRa2Awwkxsn3AcIqZhstEz8pongPU2CAtFkPZ86z7wwH
F1+2wzGd8Fssf8c3RJiAGo8srH4WEu/KvyHZOCjnSj1vr2JyYOYyKt6fpUh3fBWU00Mwzlrio3Jf
SIJ1t6dboZ+5l9VI8J8Cy/LISO3DP0QGKU3vNwWWdjQwFkcpQ2G21G2h59EFdjHaZqggyQbjAdbs
0uB+YPOlHr0RWTn+I8fP35+gL0GyhkH9DMLd8Z0mJiV8q08Tf4j0P12VyIPQ+/YQReGwNWZiLdAV
QpMp7XNf3DuP2CEHkvWGR0y87PLnrz4DcmaCntN+4suiI3GJYtYmLTGqfzz+335sS3EFqg4Rg4B/
7JPh4rRL2VaPE1+taSqavflTn4qvSgYoMRw/fXyt4/Ln30fJgqkvtRxTaOKkcIfNJpoao0r8Vmba
TvYt4ilU0BvApNGWNkx9Mxu037KcQsHHV35nbTIBDDCjgJw0dd7k8cPso84phqDJfGf8kTb9rTFR
tOMQ4iTqZZcrjwl7Tz1EW1YEHP/VXT4/cPD6idptM07IAlN7m3a/P/5Rb18w+XYA39hMIEuD5nH8
myxw1uia58h3MyX+gqbR/UzqiTx8fJWTcuny1BeeFwaXhVdGHe1kHCFn0Z2yQyfIipZuY+Gm3jAQ
2zG4lKHYatoXhCYk3y3ZlTsDWMMFYU3NnmPq6H38S96+fpoAcKOgTjDXQp44vt8B8xMApiTx4dKm
F1UlWnYl6rjL8uUYphYG/bk5/qzbMjpz5beDnCubS3kPgSwUjJMnjbCAEhS1LX+k10irFpZfbJX9
zqVqdlfEiXrmmS93cjxtYVthbwEtk8cO0e/4TnWtGdDYcqdx38aPsyCcDb2+UmF0HQR8Z0MXNCrT
qc4vSdbZR0Vwlgj63mtnL4q+YPFOGWtL5vX0gedbTEabJz6IHPdatI27s9iz0BdtwP70aXHZBbJ9
IA4qhvVqWZ7TxxMxWFF1Zl+4WENPngZYTaxC7LKW+RNmyNFE1lWYgBFStX4ctywWESHBKCMSKqy7
rke1u0uIW+gWUXh4rShyZ1G6gMEvh7LylsZ549W50vsGVATyboC3NxtItIuxIqQIfeE0i/d5IorZ
JdkxcG5A5Orf0XZF23AKXWeTI035Rgl0/IxG1um8RpfTC2oCwrgctIVD10zWxgkr+YeeMar9j0f9
27HHnnj5BvkfH/up7y+mDGnkUdr4pdJDOc7YajZaEJCTNaMtrWPx8PH13m5oWPpBvdhkZWCcO+30
CLt3CA0aG1/IurowIwEqbQL2nJSquf/4Um8nMC7FxOVwoscFdjqBaV1V0+vWGh94/HClpCIgjEC1
/pur4IBi1oBOCJLuePjUUxc7I4dkH0MaY2WsvipG2p+5yLtPzaYnx3kP09ypezhgvWqtvmz9rIrd
7YCsmjDx1trYiKnOTEbvPDXCj4l4BsaKPe+0aTQpdUVMYtv6RqhnO4LkfqURGIF//GrQd2saG3VB
qNIpOpc0kqil4tr5RGM3O9ToL+SEyjMXWRbN42nOEWz+OIqye+YAcrKhbVni3daeOj9x5SqAlBeK
q2aXnEHD3TwLcFyDdW4Vee/xLSdsuly8KLa6x8MBw5Ap7ElwUbUtvRQXww5VZnLm1t4ZD2z8F9O1
vrh2T4d2XmgS2oOUfhr3MK+xcWwVHgBHVWTMH7+qd87yNLhVcIaceMALLiCm1zO1yNEmUX2TflJO
tA/R2Oy6hL5N1dnBbaC37o1uRKOnJJQbyxi/8hDW4iGry2RnIZd60odWXH38m955yBa7JQ7HAmoY
09bxT7LMnmwmsHd+Mc/uwQ7tl0BxxO7ji6zk0pPxwyHCYVFmlcKrukydr3a4bWWEGUEorY9JIfyi
TDJF4hZiNvNSORwiMBxsC+ZiQH6tavXSXJtyj1RCek8hPU7gdn3TNvvJKb5iVSFpq3bLvDjzK98Z
CSzhpHo5ywtynJNHgSaPwgBwI791rXFbzgPFS0RmWEqa6b8YCUfXOhkJtl3pOTWEztdk5OzNSYR3
5KTIfRlF4lIdDcLnes28qUxXubNV4Go5NQovSwMcuFo4kpsb2WduX9d5CScviQQIJnm+BtaxUzss
oc9RMGnm4FelUt0kOcIvIauFyIPJ7NnSYpN+EmVPJswaw/HeNQrpUwbClUcEN1QesEgwe5YQ59CL
7AilURROUkeH3rU2Ur6sdCnxd80+IrJoQFaZaalHmaTyF+5XfGb2Fcve6/R+2AhaBux4zgOn4dZO
MY8hMRKdH1No3aEeTPZE22ge2B5nY1PipkCWvCQ2FagAAtNV0IKYObQdxLEkw1g/YUnfzx36DVk5
Lc4ondpRlumPBGX0vwf6mVtZFqYXNdxpbJp/orYzfIf4t32J1vymCMbickgG9+DEjrOFzd9cwspW
d6NNvC6yzOEfL21Ml0A4kBDqLGynJ7xKtTvO0Orgq0qjeIAV5VfLQi6aqiK5//iLfjttuCot+4VB
zzmLXcHxB12PXW9Ysz34ipzEIWqyFwKytYv/4iI01aHJ8X96nccXUUTdSqam0afQNmxLhTRuCnzn
ggaWued4mFDuogrK1ATkgHLu8VXQ65Uzm4XRJ3/6BR/nVYIxUW1r4JxtLc4MyrdzDBdjx8YJDege
ReLjiwWDYaZ5GYy+PuF3IG1x2uepSglUIejg46e3TqqnN8ZqQ9lzuRp9l+NruYRCghFJJ1+GJtnf
oUPcX5zqe73OyK8olPrKnVJySGJM2x6vz7p2BgdNrtngeOH8krstwEeJo2sJKNQPrZ0OfxLhqOfE
Uu8MJg0jPtxgdjC0qU9Wh6GxGWAswj793orYGbpG5MHkZx79O+ekhTzI1tIg1oBxu/yMV4tQnesK
ykCexzwn9OIJdEKWr6UGZsLBkrCopa1KYrLKnrz3ptGIF4b/sh+DsHlYTPbamUXgnYFHUQ5BMfUm
Ft/TKiEoMiEF5ll/mGPt56zMhBHqduIXNjFAGaFQZ3Y679TY3KMLnox06GQkatZckLjT4G4CvnWQ
hh4jVrDCqymmVD90VfCtUCf1oc0yse/HMTtz0+98AGyyKHQZIP2Bt5+UZ5DoW02Sj7Nf23p9mDNC
mopBabeFQDvz8Qfw7qUYUBQtERYxNR6/b5xfcRrnw+wHQBM5dNaOJ7p+2BvYxc5calUonXxr7Ohc
skRoiyzFgONrZTGsf2swZ6pOjjj0UJS2RmiE12kqnQuoWODM8gJVU4w4fHahv/YEXXgJIL1HIH/J
maH+tirBi3bYcVEcBuWkLivjq5GuVNIp6M/P/sTsgNWoN5/KvEu82Cnwk4I+WzyK0447epayV85s
Kd977gAgrCW2hUXodLNHsCGhGpE6+/qcfWtDWBBjXn5pRCLPjKV1b3761F9f6eSpT0lZw2VWND+3
puw2UPH77jW9qchI19r2bjasCJVUkKFBJwhY8/tQ6pQiqtyC6uGM6Jupwj2GbUZQONnvOqjMXrZb
qvduuVcKXT47qEi6CxsfpHrDF6rDm1PR6hd1KVyvxv5dn7mnt7O2Q61QCA4jKucScYqOMYmjLgAs
Ch9Hcb3HGKQc3KjJ/cgINWXrDNWEbAkXEvagUQdoQEfwK1hSFTND7QTp3ujgYdmxa/8JUqmorGSD
8pAqvfbl46/LYAy9fvbAeoC0CADtlsnqcgqfiWPHmuakbPxAU0ycSWI+DG4Tn/mw3l6F+B+8Eisc
CNjRyZQ1WDmeu1Z2vmG18YXE7rnHSNJ///heTmdiamecMA1AX3wuwjjtsRZu1VdDIwd/HNrpJuQ8
C1AidZ8UCBuXU6omDx9fb20lvH54QrPZNNE9ZatNt2NB/77+QKsMnACbJtUPamE/tykb+02tEW23
6fK+DwmzsKn/l2yzUZhS5sbzmwkzWXgd4e9GpKrhySaECdj3UfzVrrtG2xp4awYQJDgLEcZ0ZMwv
57rcwzlu3Wl5jKCqqq34R8PfxrssgDksOa/NLym18LbpKuiig4LfvoxMFenO3KssSAVGE3LtZEN0
ZClR5ySkAdIE1dMG6ZdE9JN3lRy30WBMGBuolcZea0YmAkBTVLex4kg8bdRynj9+hCsR5/gRgqej
mefQ2KUzfjrHdZ2mpkXRdL4bY9QHuavPF+7gqJ+I5VYioTyZ6YyFzUisSwdlCzFQXVZu6VkkAIaN
xL1Syxnwi0aHbpPOnZJv8ySGYirTUvk69eDAsRrY6lWEQay6IfZpvoyDpYc9t0b7i0y7qj7Ydute
8Hp5M/ngRr4qLfmI0IYWQ5g5CypDpuomWTJEbjuUhWReAA69ylFPw3zBMk41ckpjUPauEoJ1EL3x
BXYvTOSwSZRDnpoonisXRcmO6LDhNpprtIURYqgv1UzAsldKiiQeNXiQsw1Ry9UG8adJzLaoCBC3
tOhqwuxFDD0+7d08kDOIY3WaW89obTlfK/iQ9Su9N9onYo1hhfdd0zleKPEUXTvwIW+VcO7vy9JB
ppSF6g9GWEesY7RY1PAgqao32WTpQemMiLUj0rPsDqYOWIehFpaXBUjgxzhNyUNE0OPgo3GrFLZT
WCDzHY3qkBf5FF2gnEMOKItAftHR4OFqL1GcbvJZfAssDb8cc7N0Dh8PoNOZhd0mqAnkq5ROVSwJ
yyr2ao1spjzWu0rvfLWz2p1WUHFEaCX2//gqFMxoznJ8sejLLL/i1VWqLEfLVoBOkwbCMIEOb5cR
n3XmKm92dtwMlyGEiaISW51TAXVQknkfKN3kZyQOXKhWi8SZ6qMHOX44QBz9aZZEljbkje7KjpN2
46bNmcPachg7+R4XhPjSvqTxQsnz+E5xLgeTgmCc7inJgQUqDtk3OMxVaHFZaOYXdWLvbXd6+fgB
v+n3LbfOTMDZgU00O8uT65bEIwrFqekaNB0o4mhUmq+EwzYQ1xTX/VMQQowN2eIDSezZ+lRZ4MJT
al0+MjzDG/Lsi1YMBWRn9oa7SZskHNkB6SAKTz070yBZfsubZ0RXinmLMyAii+Nn1BS9ijnbQCjZ
97S1C129TLBH7gxYPxcjXjzOXnZ1ZjP4zkBnkqSzzHpNTxD25tEQVM0COWFm9X43aASlgCj2Yoq3
Z65yuuXkNVBFVGl9EDmnsxE+vkqhla1dq8rgky4QX6j9DBsK0k+PMIjt1Pe2yCMyF0nX/tPGEAGA
AwTTuYrPO4+Xb4yuI4ok7G6n9Y8Erge57won+cGZL7TRxWY26fG9WaDaz2TwmEN8ejwz/sTbd2qx
0aXET8NCB/Z3fOOqlVlBH2qTH6vuhZFBLB6LTxwcH5fkxqlWPda+n2B9tqnT+hWzeqbpXiaS7Znf
8c5r5nfQbIeqtTaaj39HC+SbOTfktDO246UT6cY1LD/jKpeZvSiphTfqEXASrNI7jgUIUc3JpmEE
W4X0hoacbl0DW26crf0ue5mTQc8Zl4G3zE2cd08eUCbNWCuB2IDg6kaM5hj0oaX5dRKXF9ic001t
tuAY+zD9Cc/S2c9lgO+3YOv68RN6Z3TwFUCuXV4UM/nJROGWQV0qy3E7HDqcoWPR3Y19pG5VJKce
ZsURAupUXX580VXpcHL3y46SrTKV/+UTOX4tlkmipqgmDkNIgg6BhU/WqtLmMMzEy6ARg81mhA+1
BgfbUDBWyCTjYdAn2BpR69xzvrKJwimIWI7S+sZITPDNIPeuURcpe9nN9mWfWu3z5MbDpYiCxQbh
ZFu914yrXjW+TLOIdkzInBl48xvWYwB6JI17/TwMu7gocsqcEte5atNcadMd/cRsqwHPuDXivjij
i1omgTcPY2kNw2PF83d6toFyGCTkAs3+gujYOQD88RTLfBvl7ugl+mScWZNOT6JMSiAeaW5YJLrS
gjuZlOqW3nxK3Knv6N3gpxam/yxFX52A0T98/KLf+fzYiFJtxmfAQF9bP68WeiU0WH/nVPVTNGgX
wxwZhx4205mv/L2rUM+mt6yjLrOMk01LjHIyKc1e9RuTzaxe9PZFD2fszGN7U81YntvCA14UsfRa
10raq5spZsGOvYk0P8hYX5HKLPs9wX76Htg5RM5x7L+aBP1iLOdOP5d4j3KvJuyyJvTWUGsvIwn1
XA/yvXtfy8C0AyGkLAEnR1upAFOjFrmqTy4ZKpIUV3jMXHvmwPnOfmLpObKFoS5H+t9pgao0nUTE
LM1+as7JruzdcCJJOI+x/7tZ+oUcjugrxdup+x/OzqtHbiZL03+l0Ve7F5yhN4vpuSCZpnxm1SdT
uiFKUonee/76fVj9YaFkJpKrARrdLZRUQTIiTpw45zWu5/vlIeqUltsZmpHk3lMdfqN5qIZ7rU2z
79ia1I/KkBgIPem9hHO3KvjmSlg7/yw8r0XTar7EQglchLWosyinjRrFDRFZPM/TTFcauzVnzPOd
S70fWJ6EUQxcwGW2zBXfnPAfkg+GTvBolSDgnqU091OdQFTvpz5dmYeLA1ITnk9ygCTL/cRR509j
PckH3UNY1Aw9pPMhwkAUUfDBDhPLvb5/P9Kg09jEG/424GJ5UR2QsrJV5EOmjLZvhJFrKtMtjP97
isXhFoECc98JjbfBh8XbpnWo7ijVxG7b5uUzlZDM9bN+vMWI6W2IzWhT0qm4yfRJ2GKNdv1Zz8Ma
j4rqM4A9yhXGMtvHiiMC3sKj1kIbuhyvSHCAmHRCr1kzNb44Db8NNWc/v0UCi4xnGmgQHCw1bVxa
BdSWElWy9X4MtgJyPCuvdmk1s7tnK2CyZArjp+P56hhxL0vlA6pr/o2PM70TjvkaMOM8FfjY2cwA
utOiri/CKOyrfOgRZDvo6AZA6CuNQ6bHkYNMbL4duPxvgJFZX67P2vkFyRI1dg/OrmSpoNROXy0T
JaTFzFg5oHGtO32T/BILzfyLHrd+X4uoM9FKnd68UDBWIsSlOcR1E77rjD0E03g6sKLLIzsMkYhB
K8I9UXt0aT1Pj2qKKIY1yu3/YDyTgMTencvQy8pgW2hai8qXcoBvSuEVGSxU9iAbpYE6ujm14JVb
1YXtwHLhzgGBHnj3EgdFtTschzadDlxySOKiUUYxRXmPCj9eGenC6gTQCEQZDQPGW9YJIZCh54Ng
zyFSSnGXBcYDANg1FN2F1wEFjBw6PsczDnkxXZkyzA5GJEmw7co9OVngTjK9GS+v/JX3ubAy6MIA
tubaQFdyabFpoU5SCYUwMVOm/NQMufIQo5O0TdpR2lEFTFZ298XxZj9RJAOoiJy9WoAQE9Vc8QAH
W90aXNi+lEn7TcCJ83GKh2ClEXGhLGKRxLAEDUTkoOssthy+BnjIh7p40Atx2tVI5ByVAO+a0vPE
Lbs12PpmKdlFYnZbramy27qPhZUbwIXp5Blg7yhz3gKf6HT3ZVLTjilH+AEV82IbdnlLtzFSdjh5
dSuf98LyJHNDyJxLARas+uIICwu/0XUgt4culL27cfAjSnmVuBLHzjoUiMDP7TvugkgD0MWeA91v
Z0Je5kgUzRkHsjvFD0VoOZAVZDW0zIOgJCbBndj4/a0Mc9RRMKlx9L7BSLLQ5V2u5+lNooTvQqFI
+5lavM3iPnCvR9pLZzn1jpmENWMTztJks4rMsRZT8TBabbT3jR4TJDSg9mEdvg7wuHYAwXCvTNIv
sp9l98ZYaDuEHFMXGTDtizACGW8qEwhFB0C87BGDErKqcpsspqq0kuhcWh/MmirrNH3oHC6uxyaq
yyMlfvFgNGa1E4o2fe4Mdb6ee2v8oQsn0NyjpEw381/OeFDypHo6MrjSAe4L/W/aDg8D2lSPjY5W
2ezbN5O2RE4Iufl5fUYuvSQngj53Rmew9CKN6EO5xrh9kmB3IJCK+O+3Wus1hOalbnN9pLMu/7w6
OWbn1gAW2pK42G+m10zI9tXyYTKLx5wmwE7y0+Y7R0P2kiiJjopXgjgxLZhv0pDLn7Q6GfeKEa7E
ngspBnGOq64oS3NwXbzxEISo0ledfPDlqrcJd49Zj2t9S6XEnSLca1EReLn+6h/hc5HC0lXnyECV
ReMonJ/pt41ZGJ0QD56mHKCMVzPZIkju1QF+lU3jEvc9otttGuqQ3cw87mRo+JVmbPG5ylAq1Mf4
kJXaLzqLVQDLOpQ31ihaX1AY1r8LJJrCNjB8FLXxtQAI1RpxNjvmDb2TmjWurl6HOJQN/VqJNqaB
BR+SEpb8VWrT8RFx7X43jY2gP6haHdwaJUUKVOygRsco7995ca/TjJ2iEnVfSytqN8w9FXKv0Hd3
8JI6OlVTPUJEEwOE70bJnwpbk7DlcxCK0J/wouq6B8nAqpkGCCQIMNDoLTq61mKnnIzeIOxRRJd3
qBdldyKM4h8SDWw8M0i3nmpZB6QmlkW+m6gZ5g5auPkXRehnz2SU0yanDYruSzHBz8YuO/rpIWVZ
3DQtMrxU+yoLqrZf0I1prDzaGZ7nryHLLy1qwELY88yVEzili5CLblxtyVGtHEDmPBlTId3XkOc/
TdnQ/lJHEQVE2IsYujfpayZ6wgASvqgfpSlP9tfX2IUjhosQCDOObwl6z2J3IcstCLLXK5RYM/+G
FiIURMTXdn88yryFseyZabRIRp0uZCSTZC8SPOWQlKG59WS0vRDlefvDQWQqNRJgIHH2IqJ2ezrI
gELzIDaNfgibvtyUaOG4UxiunclnkY9R8EsHlWfAuYcCdDpKOysiiGjdH4YI6Q4j8mX0OcZoXxrq
Wug7C+/0sWY9Jv5D2k0GeTpU38eq0oSxcMgNnGBaXBhRK22Qn8yEW7yEG1dE69o11XwNWXVhYFIs
7GXxiuWoWgLNtGiapLxXhANeb+HRqIrewcgPtfYJ2TukyO0oxo457Nu11fjvMsBJyAP5ziWYu6Io
z1CERcgrAZ4i6BHGRxMvksNc1Qm2dT4lD20thJNL/0ugNyxV3QNtwGiv1VqxKXCjxBoPpqnqixQu
dFzyntTGsn6keWR8xp6gfOrEOFYdy8Pg7y8KK+iEFDEWVVvJ7/V6S/qTb8psSj0ujwiubyoFgXSj
rof8tsQDoUQKHsCNS3g1nmLJaFrbavW8dASk91OnioNuX00FKvQ+Xh8H/PP80EX1JzzqgoX1acoG
dMa8yw5SmVqPqOgkb1EuJQTu2qoRpUzB+8eCHn+JghGJGUgZ/btezb4KelPL75IxKxSNPb7PTW/d
BZiZohIOIUvaoYk9fmm03lccC5yDv61rDWV8MoDhJyaJyk/sYcRfOdxfbqVRLc9G47VgbZo4hPAc
IN5zMyJDrblQTev3OE1uEBCMCP++B5VHaVgMeyGO+3s8ENSXRpsEXjJM9D0OJbof2PpoTJvWiv2N
kYJPsOtAGwO3apT2ZxcMWoWrY+dv/E5WOhStLYyaqJmHewk5JN+d8pZiilnSsjcyKuleLmdb0Re+
IRcTf0lV/CiYm9wSPt4quqW6px4oFEZfVLOsA0fwAvw32y6ovzYfRgoW+dbBbKdoi56xf1PiwP2a
VHgW2F3RKo+BBu0FKaoEO4whzmp/JWE/SxLm1UsVgq4Rc0xdYLFj0aAzSA3Co4ghDLIhorCRwjp3
W7VoNnUx67/riKtdj3vn1V06IPhAz1mSSuxbMiRF5BszvTXjoxDRiNP6svgMbXB0SkRr9/LYRzu8
TJJdnNODD6JJ3is0c6cplu6MWg//9AoKGZorC4UYOrjQwOf4+VvOEulMrxV76ZHnCDay6mGoOvSq
XXdQYf0Rs5eVt5+vz6cRA2AVfUqaEIwJ9+F0wDZJLDWK6/woRTEyrtid7qIYsnmcp/XT1JkjTju6
yNdPpV2YJuOzhITH6/WHODtFER+EpzfjMigzc9U/fQbRFALTzCL5aPhefmeOSXenI/e/MtFzvD99
U32WtSBbmNnbdCdOR5Fbswr1JlAPkxLvBBU5JnyrJTfJYYOiG/VoIsmEOIqF6dSIPtf1Vzw/9xic
446SKpwXDJxPByegyQZYNfWgqZX/YKBkZCeZL7gewgLXRzo/fXTKkCQLwKg+JvV0JC0YukmsYl6z
hicS0A0Z8f/dZQhzbPouN6jEtgpxWrf+kC8+q3uQdlARoqkIeXtZqBkD0KVhrR4q2aocXTDqN3/A
Fs3qrfE21vvezUYv3xhITq0t4nmBLKd2FrOgCEUAkY3FrqnlEWXgMtUOXjp+HuNGx+AHOxoU44Nb
KQ52TV6ON8ScwNXV3HocpOjG0pNdIwTf//zjU9zgYkf4Ms46enqB/q/VatoBIZL2SZu4T9tFV8l7
MRFe+fiwUCGVpGQA8fTp+tCXljdlzZmTSHkHiM1i3i38BtJQ0YAGTpODd1d6HxqDf5OOSf+UV+Zd
VCRQjiMiKw5LK8v7vLTE5HOLhvI7AyABD56OrgTo9UYD2WMX5miEZGGx7/yxfsp6w/yGSp1qB2qN
jwaPVR4B7CQoCWvViizlWT1t8RCLZWB5CLRNWaDTJOmwxrJUDNJ7Lthag+IEXPtwc/2TfxwNp+vO
mHWcmGpr7skssSQDTIK+RRnlUImpAOQMke2vih6lbxoHxbNWAFl1GtFMfKcpGuUr+YRUu3QlKjAn
8hg0yDV52Mz5hpAl2xZRsczWwat+JaEALhcmI1bdJQjWAhn8OkZsq8EWbeRGBFeiCYWvdVThuFLT
1N0nkoQHNCbTwo+hIue5/qYXDkmyaLrGsB0ZGqDm6fyWOT5vVmXqh3GgPZ7XgnBj1RUOM6nXbsEL
w2oaB+BNgP9sDow7ZFtabLeCaltLMp4+1x/nfKJ5GjL7uU4rwqhfrLZazvsOjy/9AFCuOiKf/s4G
7/dGkJp3vTysNd/OzyeGY2VTwedo5v5y+vIhGMEy1Ab9IEmhco9WdU/Npgturr+UdB65oa0Dq0Zz
A8YdzPXTYbAs1wOCl3FQS0H7Dhiem/0YHKVQtp7kHPF1X2iEr8oo1H91qJg9oFt+10SW8BO6GCm1
nPraxpc9M3ZFOfUOlmf56JYrcehkUjeuYBfmvbRc+jIIjpkCS9BZZk0I/YVFa476oTf8CTCkL29q
wIo2SDp5e/3DXPguBJb5SvoBKlruslgvej0sFOMQ9/m0wwRL2vXGaN35g6dgnBZD3s97y606rCuv
j3yekBoa6eick0GQPiuY4/reTJER+EcJxe/92An+TYsv601bByjUiVG6ofG95v56IZZSRCb/o7dM
MAckc7oOat2LA2PQg2NfB0dZTHH36Mrylmtf4YalrNrD1E92TDJ4VLroVUHbYeW9zyd3fgJNNjnG
qdgh2XWShYpKr8oT3NujktTyDQ0lzLcmgIK6ryv765/4fCszFLk3yBRCC82Q06FiMTX8MTGDY9SW
9c7ok2qPZBSSlIkQfOrbbK1zfz6lM9gGYhVmvkDplz2QANxwMlbcy0UjQmUhFVA/iW6KwcrsMcHI
LQmiVTbMhTE16p4QfWagCmzE03dsQTbTmpbCo+wNwwsOsnmNrGuaqA8+rkMtzmT4HMKfBNobyw26
+X6Xo9YfgAmEDuTjA2Krctf36M+Hw7GZdOU9DXpfdLFuSp8iBVG0lQB74WSjhkAiA3iQoEQD5fSR
TWmkF6YU0RG9VMHNwoCjNEa6fkoCYSdmgu8WjSntC6niaU2vuIkVZHerWhFeuFKbGy+OlL1uxuY+
lFpjM7YIn0he0R6NOgtvG2UcNzC4D6JfY2gfRkp9a9Rmvdclv7iVUwMbotlTIOMe/McXLNJ/+ogq
XT4APcsgi2+CFuZmHB1TCgVNRREKcVKVK7ga2nohf7u+ui9sJHonwIAVGTUSzqzTz1hp+Bg2ph8d
tQTbOWBXkStrtehY1Jd3/5OhQP6iQjffnReLLKG8nkqTGR4BsJl2i7vNPZqSqYNrV73yDc/PQ74h
X8+aCV4ap8DpW3VxieE8ks1HZSr9HYwOXCpU9U/V0OY6wO+jzAnvb1dhQUqrSYsYJVAqw2nFBLyg
hY2rWKLsbNVr6uoXAhH3QuDiM5yMduHi+4lD3xm4oUdHY9TUl7It8P0aR8MxAsG6xSVurVh3KShA
s0XPH2FuOnOLGBtUoqniaRUdZdB/W4iljYsrbLDrUTx1tGH03DEsdff6Irn0knOjGWQ8L0mJ4fSb
GmPqt5AfouPMnNknpRA4CGnomyAIf+RKtHYtOL+TAEZnGinoIIPDQjgdDsVPIVCbPj5GkpDZhpLd
NYPwkpbqL7lTjtYQ3aup9jiU2Z+qgLB26Pdwx5/lxUEnLO6iAeUSTcJV8+i1HFuhbyibIh27la95
IWPjdJ7lLrlpkybIiyXaYCLiBRgPH9E1gdQBq6r5kkGmwWsuJnbZUyJoNyLZmUsrmjIodioNtpvI
tt6FsqKgUter4ns7QGebph5/ZG+qtQ12ePgEd9bU2mhAxGsFrwtrAKIHuxZO/KzkuYhJQ+xpkydQ
I8bwdG72N+UuxOR5F0+42Y6wNlfOkgsxkCxxZuHT6lSAhp8uAiiDyWh6EfW1qnsNKYzfRHX3Djdm
cq4v7gthCdg53PQZUMSQ84v/FjAQ1LYwDjXSo4/bsSPmkeo0sjGsTPqFfYtFGD1FKHLUcbRFwqKn
o6RiCZ0e0f6h34bir4sdQuPkuhVvMqSc3Arp0s31VzsHGcwYGIATMnsXJP/yI6ZDRfbZ+tmxlyrT
AV2Zbq1UK+9MUAa7Ksj7YzqoAO5z9NqixNLeCnnKXEoBGpQqirxdKPTbFhO3x6o1y0d1Wq0kXphm
kyx5boVRvoU7ePr1+xY/MF8fcZBL2vjOFCcK7SIy3sVgNitTcGGimWUqhXSsqFgugR1Ng6yTATX/
iInVgIeagNx4Uqfb69/8jE5LEIFnCQyBA+EjZzh9I+wPJfSX4vwIoUkFNa5otx4udV+nsvvY0PRT
aLzeT5Hf7Uh/8i3mdeUDmqTUPjSt3BZTA8VHKN6rIg+3IKgyDCqTYdtNcXijd8mrHGkwvfEQ/eFD
s3MSAQ7a9Xe49KUAKtAiRYCORGRxlRD6WReyM3OyaxFjcaXW0cEI1ogmH5Cy08sg6btlcnmdeTxA
wk6/lA8FEKSfVRyzRo1ZjlEX7pDmRvBNaFMlcVvE/r8HMVRht5Qb5fM0+oVh96rqvdGfkI7dIA+f
PHxbX7JJ17/jI1jXW8uoomOuyd4PKHVyRkVxhl1XUSNhwGx66coWu/Sp5lL4XIP+EEs8fYfJKpUy
zOPiqKh54sx+5Kjj16n1en1GzkSP5lVFe3BWUYYlyWXkdBzf0othaKzwiJ0h6gr4y/f0VGJkvNua
Mn+9UVtpE5UmwV+rnXbob+pefMgnY+XideFsph5Nd5RWC0VTcf4ev0VLBakBJjSLjnpeQPzC/Psm
0pTOUSKr3llT/wvR7m3rNdUnZciSFTjIha9Ajsqt3gSgqCNEvMgMpBh3Oyh52bHCfhkOqTR8VgJc
3CEW6btIkbAXKRQRO0AxDx56tEg3hd6ZO0irkaNjPrfJVCVfUem8cJwTvmbeIKQpcEHW4mSEL+ej
N0SB0lAG/62q4xFOL1Cu11HvhNQWSjk3bXHEudIe1fAuKitE7xXYdHbrS6K3Cflb3xND4nI0hBEc
k6YcfvXDTGDFzA5/FBIVca2t8ZGznW4+EOiURuhy02JAuuV0InHLHhLYpVwMa7V6VspA/0SNglKi
TzsC8SjkJnOXq4flOQY86htmpNihSR1iRx8WZu+UmtfG2zJr1e+5J0oPDS+3lbOhYp8NQgdKR28j
yICekAtOTSyc63ytDH5/lONDJ6hQdIxCqF+lMOVn8ATNHsXWztvgmxg9mWM4mm6hlH2xkeBFx25j
ReOD1pIeulRrBwg+vgl/oLayzOm8QtC3SglGd4NXSeg7baUkhTthQ0vZDcjSjYCJqXgrTEG9o1Ai
p3hZm9lRx1QW0HA1VT9NOMMYy45ol3EBdJrIeETVaDoUPUiNSZv0HzkqMaXtqUL1V9vIbezIWOO9
iZWBUwYQUCXCNxFHXs/r8tcmmfR+QzKd7fHowzQxrvETgMHrK4mjCh1eFtMwCOJt2Mc6fhmMXTkS
8R3JXs8AfFKmmXZsYm227KXY8RPf5qB0RqumjRoho6TbcYIOpd3WtfkLw3M6s9djzuwndlqsm7fa
DHKjcqtTx1osbEVQtRCizHTUyxgcEfEAycgyL7DXkUIzgYE8GeR+7WRlO8FKevFTBNp12+F/EbrA
RaT4jsbgUODRUynv8jB4f2ldg8w69xffqaZcZ3egiNg6JHvyt6KbPCzKhaa/g3cvQnhlCp7Dlvvc
pvVV+TU0myC1x6mCKa4qle5GozTcyUMzwcrFa56hE4yoR9B7b2EmT59zEWt4u+zKQnG9REwOEgpb
tJaaMU42MHgTXP7yMCtwrSnS7ypqq7KLBWkju1SyDM1WLdybnDYxudUZXaG8ik083qjl4GPY2pZm
t7OkXMGDV1WpVgxJI1cOmCx/a+C4FTu50lna1myLTrIFaBMNxPURro0RZOImy8fUhbdq4T+CQ7Vd
+lrw0yv8PAQ16QeJkyaSHtxC8MPYx4uU4Jc4Nf4X9D2jFyloMd8pKx0BwWKmK6iY4Yg2XRpr06cT
ILU+iUc4bko64UeomtmGA1J9RdXWI1i2vv/m4ZRuT70Mg7bqjQB2uADG3BEw/X4I4jTOH/0mlvvb
yNPEbmeOgM+2U5XnL9fX2JzFn0Qh2n8z6oToMUN8xEWmEYRelIRtUx/7yEwcrSiMW1WujrXoV3an
oVOKnuT3GhPFlTr0HN0W41KjNWhe036Z5aJPo98YkYNF01gdizhRnLxFUDn3ZVQYPbXcNd0q5ezC
e87UdapHHOJcZhbvWWOwOpiqx3iJd9cmFKlaTzFB/KZ3bZXtWFv5ppaVP77QkjbwjmSaFOTAZy2G
lXVfMie5q4/BTIueZeI3iY4s//VJPMvh6XAYMx4V0BIVkGUeV2MU4+P/3B2l0jgObfCWoN5136uV
vLJaLgxE6jPLpYCbZt3MP/8t+fAaVHF8uW2PObLYLpcWiJp0N7ZxWa2l8ReGAu2O+DIBUKcgsIh9
vQR0gfxxOGbIDjvEhGkDv9K8g8gWr7zVeeWe+vXvYy2uupGSA1pqh+HYx7PrbUlP0J9QE1NiGd0L
DsIdjhbGZ03jRC6CCBNcVcs31+fwPNbjzYGwJIuUCgiKR6ef1ohTQCSmMRxlBPdcvdat22yc1sS6
ziGYvCr32DlVZqlQUDgdRq+iuNQqYTgOspTvhFTv7iphpCGi9uMdSAjTKf0+ejYTcETJLEkMMK11
hVIz/7S8wIN8KGtTYuL2sXyQYYxQxy2bnvu4WtlDX2obUB65G2Oc7V7/tGe6nbQNOEdRX2Mvzq+/
+LYowIDcSarhWGvKLk78b71phq9lWdqm5+0wDndjxd+NQ3kD1OEOUPVfDavPLgxFeDCqUYRJrK+k
8ReWNxMA0JFWKGWP5XUibJXQnFprOCLSmezQjeyfoh6EYyVTSvrz8DBLWHEdtgBqUfk9nXOrTLpR
pepxrLQGZFocmS9Rb6AbqSAbdf1TnzcgKBXpdEFxw4CUBpjldCwdDJQQ+Kp07EHwcu0TjQybaFKu
zO4sC55f2EeF4Fh4GmV2OgsafhIFSbgP6wF13IhPJtuToeWHkvOyt8fWU+980uho1lGF2tB4qbIB
Aah/nyCJPiUhZ65TDf2vYcrjHxw27XiX9sJ0A/eXE9nAgzt8mDAU/+PyGC/K082Xwg+10UUoBIfU
Kf6oj0dNyRWoIsVkBxSynmknlCu3rktrhc7yv2FW1C0Xe1bo2k4YY2E8WmM3ulncJU6QprD9x2BV
0fUMVza/FmSquXVKtcxYzB8KcLk86YylNaHh5E1ZQOjXETvP0DLHMu8BdozgxrDq98zHfS9b+Upg
mEc4zQxA4FDkRm+A+yWopNMVlFiCNpBzj8c6AfKP4pdIauYjcypM/F9k4l8TEcNF0st07Rw9T0pA
hMAW15D0m5W7F2cOHTtsHdtkOmpcZ2w1TdGn0vuSS5HKwIP05/uSfjFsZ8jp4H6XCnOlnlSdYYzi
0YLZY4Ry+UlJFZwie2jo17flhbBPt3bmOZF0cetUFnlIm9Y15uGJdpwAg3zyMJy0I8tk65QltC67
Q7/3JhdAUtiZniBQak3WILt+EQNJKmvj8/XHOT/rZkQ8RV/ml3LgkuqYoWFb5dIMER6sV/B0KlK6
ZrkSYc8nE4YQwDIqXHPBZrmSM9nCCE4utWOlBvG27ypeWVajG6kxy03cNdJKGeLCS5mURDCMhlpO
4XGxSynAo77hV+pRRMrH7jNKX1VuNdvrn+7CW3FaglSzOMXn7vvp7miLuqJCXuvHrNKy2xgezL71
lWDH7WFGOojin2KzCAdz4Ro8/DxRS2Ftry6TaVRH/UgrRXJSstlNK/YUpv3E2jfluMbUPt/98H4A
Z9GdQfKS/z19vzTzkYOQ8IeVLHBJHoR0qDCNcOOXlNmkqcKcMDONHW6HP69/2I/5OY07nMYfYESE
ZlVi4OnIetCgIFLxZXHH6n+pKqm0j58mJqzCJz5x/VzQ9HfD2gRwLybwcYpId+nrziaC9fgoBVri
WJHyvSY5tBGhzo4mKsZbrzFUOzS0bGV5f4Clls8L7BmJCyIWnfFFnKxj7L2GVjGOZSJkGx2mkGO0
dfTq5Yi1iT2SkZaH+SyXrPE+r7OCO7EfbqSmENza0As7gIDvxD0wo+sf8nwfAAgBoDHXK2jpLJEh
Xsfn0PzBf8ajoHJGv5GdCJXKtVPi/KCCfU5AQn+FMfB5OZ0uAGa9FtG9fhaoRx6tshS4fw8teBCp
aPq3fPDUo1FSNHAmuinmNvJRFHLCUJJyBP+qPra5vuRPCacdJKwgNL9jQ9XKtyZGSfsswjQ4iCLA
cKYHL9seitDvqXdhouuOmtUcx1LDUUzPuF7bohZV+I1qWvoZcfHpTtczDF3jKbAgQoBBB7AsqtPG
CKJ4H1lWl74Cg5pQuWjLMrbxfU02lGryL1YLjb+rgviZ0zn9afih2uDp2mefykq1ok1WhPKzNxnG
lstM+iaWeVCh1uENqavzMu8ADMTJJgpNr7ISY9lVNyMyE0pfVbdD0VbeppdK6QYES/QzLCRsXOM8
weDZTNWqRLhOL+7qtop+laSk6JrL/vSlzGX9KSrbNEZJPlYeUxm5wZ1h4HuDEvjQ+XaL2B7NHK8I
kl3SZ52TBInOuioprwL8GpqNnBQ4e/ugtoGjqz1+JhFOmSvr4awsTi2B/J7VAOqLsplyuhyaEXVU
I2nC56hBhN7Se9lVUqP5WqsCai5K19xWhqBs8pIm14SK3EqKdh62GP6jWkdfi07mInMIJ1xpVA8z
oCxWvqZDAG8liHXH6EOd0qvRHmiXTHbfIWp6fbfNv/gkCqCuSo4EcpwrDPLLi/fWsetsWlADzzRz
qochNzq3CnTpNqIYttW8yH8g5xdWtvh5OqGRmXN6s/XAJHBbPf3aeLYrGvtJfm7aNL/3NGqpfSoM
bkrP/aYkb7vT8tjbFtiQ0SSYso0Zx9k9fN1y5Xj6SFwW7w8uAqVZgJ6oJixLH00lSz3Poj5PAWbT
9tCamrCJZK1/GsxRepQi7FkdLxcLxdZVvwW51GmvSo0ZAuzRskNGv8rru47bUb/tskx9rKwePacs
nbByLUiUkJos8NVwOsvLtn3k1yCDEeyxkdtr/Q3oUjVy1Vy1bmJuNqSlE5r7riRlBSJl1MQzJ6qy
kWpTiDk1deSGE+z6CjjLCJgEQiH/hVMYyjnLvKOJqr4iz3m2qNMCQbNSB9bktC2qPttgBBK618c7
W+pzBe2jjkZ7FbzG/Dy/1YB8xLfxiYyU51qv4gcsjhR4yJ6ZfCrF/K+4EuXXMu+1V7wQ6xWmwtnJ
Mo+M5ODcp+aEXjafKkWoa1kYlee+GrDjVoQE62Yo4Nff78LiprtFiWROTefK++KDplY69HJRKs/h
6Oe3oZVgmaml0T6NE4OjbPIRAJSjR4nJ/aaN8VezUcMbpKrXlN7Orn28LjgFCB5gcBQatKcfOinU
Ngr9VnmGQDH+JfZZvrcKmnxBI/ifr7/zpS/7+1CLrIvcLlVVIudzalKcHAohdciQ+s31Uc5iNKAi
IDdwVfF1oFI5P8VvKyc0JBHJpVZ/DkZF2sZimN4AgVdw6ByzfVsU0q0vKzhtie30MMaStBIqz8t8
AJqodYM/APzP91ykDKHac+zrnvpcqIO5icx0FwZRYqtNeQcy97XLxMd66m5ytXrqjHBt9PkbnkYq
kDuk7lyqNZ22+uIbd70hYLEdaM/TNEwPbSwpR2R1g4cubia3CgGLwrut3mNFTL9VSfIpy2cbec7j
tcRxPhIWD0KeO7PGmAaK/vPPf5uG2mqNyahS4VmsuEjYktHTyUalpXmq+NlBTzGJtUvc1xXHROvu
V++3+4YgC6+0r0dnwutecjH1jr5fXx5nG0+dK5NQvThWZHBny/mpYx80OdCwo9yO/m4QtXvTH5W9
oeZKjoFOOt6i5VsftBjsDJ7vAvWIOHurfSVc2w7LrQcfCnIdRQCqc2SZS4CYZFRhoFNtPmaFjE18
PQpFvJEDkngrLuPMgTVDr0JDEGW6twoBVHmRlii5+arVfDX5t547oM8+gl5rJcWdFDOZG2C9Gm6q
CYkmW1RrnbBJ4RJ90WzK7j0j6Q27ymNhXyWq9qOEVXBPZ6GvYIaG9avJWdraEGKK3ka0vPuutpP6
xRKL8L7MRXoLChcny8kz+H9OWs21s8iPh8+mMjYAlaP0Dv9ADZWtKJNtsrdCdiuuMgJaJsU0OM2U
ZBF1Ftq9tjSk4Zo91RkQar5QkTLA2QTiei4HJPpNJvVFGb/4alzJN8ME5sZuAh+px7Aza9km3sfv
XSwnf3mCXFO5m+LmRW5aZU/+nXwPpUgFZk2xmLJhZPmBgyIvVQwJ+51fK+twjgO/bxCeFacRkAQw
3sErLa8WyaTlNR7p8Qs0XZQtYzNpnK4rpV2qiO1OlYP8JpDydCdHVfwyzgqWgC86V+rj2KH+uSat
Ii03LGYudF2AnswUE86/RbaF1G44VqUgvwi4iaCavqc4vZH0b4FJSaPWt7OoS66/pVL0qE18ubzb
q0P8hwk2DwGnAsdV5HIgj3yodvwWNdBb0VrNk8WXJG91R8eH0xGnUd91ZN63aS2WdlEE/bcekWik
PFdyjjOkEgku9U9rJspxKhNBT2NW0zaaZ+ip8TLJhzB5qKWnnK6sqbQugpXubKymotEbRc96Y+Hk
9nWEuaaoheNrDykZaWVuVNzuLflLlEU7Ma1WTrazo+Xj+QBL/v18S0u0wewHIZYS4wVo7C7dmDfd
xrSHTWAfr6/N5RE6j4NcBY0MVif1vMV3UPtiwECI7xDbsoM2itPZvcsWWvneZ6F4Oc4iyQsVr+h6
nfcRHcmuncBFFtLdRDbYkH+vq//8Mfwf/z0//Htf1f/9X/z5R14gu+Jj5Hf6x/9+CH+QZee/mv+a
/9n/+2uLv/VUvGcvTfX+3jy8Fcu/efIP+f1/j+++NW8nf9hkTdiMx/a9Gp/faw61j0F40vlv/v/+
8B/vH7/lr7F4/9c/f+SwWebf5od59s+/f3Tz81//nBWl/vP3X//3zx7fUv6Zk//I63/8r7v39yTM
/P/9j5s6ect+1stf8P5WN//6p6X/BxghCmIWyEnumXP7un//+ycmOEGKC/RDoKmwILK8aoJ//VOQ
pP+gqc+/AePyf9n7ribHjXTLvzJx36mANw+7EZuZMPRksfwLoiwc4T1+/Z5k646q0T2F1Ui6knZa
VFV1kSwikebz3zmo4uWN0wCF+vKS9BP2EP4AKFtIwiHC91//PdCvVuyXFfxH2iQHlGLU1f/6r8vu
/iAwUQ0vgf2HY9CjeheFrhMBBXaCCJFcWXK0NiFqu458NyzXwGJLkmVdMg2kBEAtShG9V3xg9Lp9
7WryGshhZEhltNSs0pEVZwA/EoBogdOoHV2ho7K2Kg0QgVgaQmwKrXJWVKc2cuSFs/DcElW7OlWL
TSLx8jMWaEBiW5XpUu42nrbsAstrqHpmWu0k/ToH7UFme8DOGq6TEtU+22Ct31bXyStA5d/7J9TP
KLsBxcHRw6AsE2+unpOfl89maOJTAMsHNBeBAki/hVU9Dm/6XfZYPEoaVe+EtzYg+rOYM/05e8we
m7c0IHFMxuceBYYndIJ4djO8DSEqYyDxSNYwNXO7aN1EL1qMYvXCicZtJdMhsodsWcdAigJw68N5
8Q4jGowOAemjQzfMiIgLqt4nt2RM3BP9nFey52PRO/0+L4/G2RWMtbq4ySW0MpPd+L44GvfNJrke
b+MH2VqcSfwAZ61oKegbzIICExP9sPlV55EBYFolupCIjD/8cKh+3qsf9+bsMCdm9580TGVmg0zT
/3+DDTInFaZNK/95UuE7aw60IRgzvBAAbg+P7X0wqRIR8EJaoslOmBYGAaL4GUwXiMl7GouHeq4X
Ye5qEyH9G682tdi4TgDAKFxWhKcAqzC1iEplzHylBbxwQzVnoOBEpRGLGA49NS2IeDriodKQoUOR
+UydEU+w078VuR8HMDVYk3M85h7AWh3F6SzgH4JOqEGdKanOAJUi6v1A6w0KKWuFttfGU//qgV/m
Bk4J0P3xfVGjYpDEq/yErqACzZKjg/Y8+TlcJT0FbzTPSt8kb/6xRlZMoz6YfW8WO1kn9Tq8EdDy
qSMHQ+DRuGfh51+UnPQ6ASlTF6FqCq1+RLfijCAsH1dWVJPao9q1v6nfg4Qtbhbb6KoDCzuyFSv/
4D+MT3kPRB2a7jrWXvkK9c5045FmU95qZ5qfyUYviXYv3lavaGvYD3fd2mfJVUHQKhleAdAAWSlB
JdeyDQQVv6DjmWYgoI1oF9jjA9KiAQM6a/ge4NX3/CV9yV/KiHQ+/1/OibZ7FXYy1C5nF8GAqZzf
IM6PMtJz7KC+uASUEthHQI7xKK1DVhnIgBIe9zzVjof+Z5QsrFFJPQfFOr/ME/n+Y5n/jss8J02m
HOS/tzSZZFm+CDOOxQlASgnRZy5bP0jqou1FIxjOipNL/lsnKYDTKEJS6xXIugCaRheyMudvz11y
ohx+j0tOvb4vt4nOSIQnUeCJ8oKvbzNWpbgw5VRxUNpPe1bR6ztUXe5oMxNLmL3QxBz+ty8kfU/p
gcoHTglCemBvmcxiKGWBZFQFWCw8z6OykXUk1UGdhkIQVwr73q7y3nd1Ew1WMkAy7QUiY6TUYpWU
5WBYHJwT/BRDshzkIF8FoDahCqrWgeMZFLY2QPKWuyJHklkzIJIjL06ZF1/3knIG7Fv9a9v7Lwv0
8XYmC5RWsRYiVKw4pkwTGnTgf6EjvKaRFIBuArN2S/2UnUMGZdYC8o4I9z1Iy4oDFIfXEsTO9H6b
Pp0ToqN6l84p3e8e04/jm6yrn5wF8DhgfAMs+yUwC/OldwZiFo1O5d6411zDle5z+AbGvntut71T
bsOZjODckk/xrP7mS65O9Nv/9JLzHTfxAmHb/fOATWtLsyBJBWkBM694KoB0g/avp6ohKBOkn/tx
c1trmrX4I7bW3L0qX4vHf/tep6U9l2POSQ4k1AXy/yZSq2qDczQCB9W5vxfofu+Tmjw83JxOM1GJ
y+JMF+/jdSbixDdSoBby6wwr/6peohqQCCvP8d16+ZwvyyX6Cy2NwkBeVqQnzsKRqUdyAttuk+9S
8vS0YtbCsVYankQmfZeTO4VoJCU7sHERc9aolyaR+W8mZipfyt4ICzSIOxlyAVeQfx76zI6mHRzE
wIppkVFhWY40BXTSMV8V+1Kg4BjV0TJ2oy9nNuTMWC4h4Q82AZA0/rCxzG2Yi779MJZ/d8N8V29/
2DAXuLEP11EDH6HIBBumtYHPpq2qxyWUTOYoJgAJrH4Oh2JuvS+ZkQ/X66KiEpClVJya9S9Jz8z9
+RqADSqKewIWhAz6DoUdtU4iVw6pKV/HLYKHtGBo0TvDXZqrtZg7MZeF+DCgP/3EzK7YJGHwW1ds
Cjg3PaHTmuZKa8w2DrFD0oRmjgC3mHquojDxXaZBDDJUtvjNu2QiLv/wXTI7CRO5+ntMwvcCiCgM
BsIfb+Qzv2nskaNYHDvU1zmMPWbkMbc7Z/sI4GR2b0eMvPkWqVjFjP0DPVaWTNzTaYf8PhmYux7o
vcvcm4i4n4tIFFl/xzr4MChlEiM+N7UBGGsMSnCQ3GZQNFQ7qqS3g2vNaQbSsqDFb9UqW1crHOR7
bYt89xGZohe8M6cLd8DRr22Z3C7s18KVH1TWUNP1aOGCcdEybjw4J0fPOt6i9/+gWWCuIrK7RB8l
NZi2RCCN9q7BQqcmOsWXVRPngKyp3a8D+w1QQdZIK5Zbb+VaAX3g9QGhqYUF2/kt23pMOdTkbUGd
ZezoVosJ1Ai1HmoS4+Njarwa7O0MbWfRkqwAEGkHz1DVz75T2eCmxZsBvUtfDuqWJJuDwXRLtZYm
NJROc4xDY2diVXZNhGVLdTyt4B2AT6Ch423SuxCX1Jh6pe94uEx0hOVd9F6vGvsOTHYr3M9LTF80
tnno2N3OIHcIb9G7w1VCHXCVblKSLQHcCmXs3OEl4OwTdbVCThJvl1dnHnsTbDAbk9XudDyiWJWg
WpBo1rqy+OMeyOJk/drvQYVgN7RklVWzdUNfbyWI/oQACJxF9FXF3wF43CpZuklIa9+vG7I9L1H+
zKAgWEfvt+toWbLCQnRoH2zW6YZ/WM5KO1h2q/a+AE8DyTPS0WEVbaJlg3pWiswPaVYRBeXYQUL4
MNoMK3nPL8tH6FEPX7dgIcYjJq+7B9Xx9gZ5ct8bcnsrHFHy3BOBkGIDtE3McW5VTLi3HuJlbWmk
tbLlQ8Ua1rFx1dn6FtO8oD1Z+sQZyEDclLod7m/mJHDT8BtL65fTOQUxzhuUJ6KjUXFUUlln3Clu
YGsvMyck+23PRjvddBY76A46u1cP1dISVxiiPdgWZTNW35ykmHbD/Y9Iirn5mdQklXVR1AAu4PPD
N5W31fedtQVGKlLcjyIbmUkSunoaNtSSHZyBlAi2f9isVqfjzPTMC62Jmf9DaP0QWv+ZQmtiO/6R
h3JOPkwCsH+k/AQC5HeEOdJaILniWKvfFPsvlNobA6DvQDeVrGSCw/VjZbV2azdWY432iJ/JbW/3
NnJPlL82rApoyfryPp6R4q+hlNLOntKlaIu2sRqZREWm2pIV0MSKrdCK2MJqXf2qdVt3QTUGg4aZ
+BnColaBY0Ckhuqlnd42rKca2TTMai111VpPPjOZYXFNClCeZWctTgO0KCrU7A7PgsKQIU8Dnx0W
wxlWDaTpLiIBuXmS6VOO57mLD6PBeUuoccigHa9i53ClsBqGUUuuMrqRGhJvzF3xIjsj3UDTpmRz
2Nw9aAgKBMQ9w3y4zYhJxovWhpp+Xd+qsBUQz9AJLEBg/5JjQ1753LzzAZ3eob7xeofXuVHx+vqK
bOiKRlZs+/bZSWC8KmSwGzu3+LSgKPOmYIOt2QnLHW4UoP2JnZ3P9TbWc2atJ6Z8CCSx1C8zRP6x
eg1mr6EGvvjKy1DlfCXXLeMZTr6Myqqz8mW6NJx82bPBkm0BqUcJQZQcVnhogSvM9q3AjvBbivh6
YqH1HAsuM90OsPz8ucIBJSmCGZEdWhU943W8285oaI1u4sR4tXfjLXxeUCUJ+ySDSSPYI0xQYAFt
hnsQFuN/ZS86pdXZ1XK0BgZL37MkItm9hQ4BWNM5bDDcDB4iRhVaHm5Dw9dgwXpjOizuwmposi4s
ea85oi0gEHRetnbOQBUDC1zFtjewMpldU8nNKU1RT2MFLimuheW4k4/ZplhKm9qhgeUz1MtS9IFg
OOIqdUNCYJ5bhZPaiWV3y3pX7wRbYOkKn7Q9MrRc0WAFEjsKTglsYW56gvSHnmFIwjCk4W2L389W
xnp8YotsMti2KKg2WG3VmIo14k4wQMHSZxmWhi8dNwSjnR8eBAZcfWNuQts1UTqnXQ/7xibh0l9S
gCM5wdz2mRUVk4DVD1HxtxUVaDb7XFRMnV2vURYx2ud5cKyCoKgsFMdC4Pe2d+x/VgwezpIEGcFf
Ue8BPQH5IDLBGnACPUegA6okUhbZibOgLy0cVmxaaxkCIOe+gjvQsNFKWIj9rOMQnunZWbF0W2+7
pXbfYz8rxEMcdlwNe5QdMJwK30ptlJ9z/wKnd6BI/uMjlb1AdtJ9cFXT88pc1k7t4PDZsoPqq2Ww
y5ZI6lPjcnIg7azPRSrALWbmaZLRKNsIjbFdqTgyQgL8RDcUnvy2o1w9Npb6Mtoty6EWR1u9Py9H
SCUwcDKZcTnJHxpqUjXaOGeGMmhITMU6s8qJ7ADz5uPfQBFyfctjKMLHT9/KHH8VWme7cgpHfOay
N4ZkTSFfI5Y5wYn/XYLqFP7e8BhC+aKkjhVb/B1kr/jMP0F0I7vA3wcMa2Ml1GMLTHi7Thz+ri/v
rN74OzI8Apt/91dnO1yJbuHgJ64YWgWtnATjDrEuZxsE8/geY2SxlVi5jTHhHlNoAbBKYARc6nss
wH0kDr62icPvh0cu/FXERjfj47H5T4wTd5LhXfzKl6891xP87yBsd62bQORysavDgNARUAjpIV4m
sBk24AWE/XAm5lFdVcvzVXSl3GdLiG/o1npXXYurjvU2MPyc5mLk9PDsuTGDZgImssZJsQoKDWgM
LddY0BiQ30A5crKLjM5YvRstSHfKtYuE9fJdvh97rIGAU+JZOa1pSQUGULUrlYpIKMQssBaH0I7t
wAosBiRpGCcLtoB656qrgEIobc8a3LPjQ6UN9sASvFbbiCRwg0LBWFubq+rA4XEKYNpACaB/9mpg
It0Ydv6uwrDwaLAFth4biHpAbnfls1OGqh8H5Jo0dYyryAkZ1LwHveZRGCUDzpYF/BSqYiaRkjER
BcooEGIclZpOsaw21UZ3TtsCqrKEGtt20KESBl7SmN2LtoqbrjBBlZVj2/PzBehBFD/Ftkx9FEKt
3bW57Mgtv0MDE4MhY/jMbVzkc6FyGxwQjJaVVsMyhLZySz+i4wPXNi0C1dcSoiNqMNIb14Oeh13m
IhS+rJbyqtqIjnSvvGgvFRtefOzMisUbY9O6S/jVGR25o42KcphfCVkjlMO2o31vt9Zii6WF5ek7
qFI7LFa9c7boO5Dh6Pv7mR5fkU6np5vdU0RubjryCqvPw4LRxo1utB1bc2tPJCO54iGWilzzqxT4
R4ZrmTAPASaKC76+3ppuyRAGYXybFVbnmgcfK2xgpgrY0wO2Fl9SlRl4e2kj3uR0brbOsDBcFvLZ
8rA0BfbBgGJ45IVg9WxQeIXwXmfLq8BdYSW5OQ6UL+w6vpmQLccW8mhEYSxjO4BOHMJ1tArYmVR3
sqXuiJg4eaXdLxAaSh3cFt1JTKUDJmZDA5eH94hlOpZsJXt//56hOD5yPOz9FA/UteEWuKCW8ayJ
JdQZELvxMYuZkIV6KX+Zhpc+eCTTkI6Sg8207SvkSS7RusKSLj4JP7DcQuWHAhmUi3/S33Pfgx/o
bAflY/suKI9tdKBdq7bIFCpuRAjYZuevdfxeLwVLDonvKpSfXY1uuZmqbnL7WSTNDaQYS/cXSxVS
jcsxWKx2aserxikg72C9HoebxilPAJPdVo5IIO3wPkhCR1yDqNTlkjmCBM6gq7isg+WL2GbMqwTx
gJthAhFyD1Ssk3QKN82DuFO38cZfqrv2LnN6ssBfmRYPkSKyejDhG3BZyOUwmLrYRcpCM8ROjHOr
QRZ++ewFfvM3CinhMSmwYbFtXN82cMj4KvEAI2zrtWj1NLjtbLwL4dwWf9MdWqot+zUks3M++RYf
Y+0iYMsQuKstWLDpjc/OsLERl77r7kqnYQXszhDyLcbnYxdY4KWDeIlwiAco7RG76amkFGZ1ie2J
dcIKBk71fIZTkzPpCD8O55+7QJEjLhENxS5EuJRbt/jZ2nylS4RauerkoplH1/m/EGaEyi9QyFMi
GAvvFBsRNoMT7gfEOBf4xNRBZzQ+5fKwgM8K2cTDqpBdmIwAu1pEfLyBWS1AwppOB3crf9+hFtLW
NzxIq1/EmA/bHS+hCyXDd7gbNrfEG4RYe8wa//PeGuErmPA5ZMKPMD+uJgS2CTfVx4ycMecAYTwk
dxBzS48mcGewVtgJCUQbd3jheKJilCcwanw+d3eapUAoJDiOk35RRZeZcRf4SP2hWy+WAQ7z5WGf
V61TU3OZ7gQUS6a37UrdYrl40J0ET4sjFLnlnTQkB7CVdh4zlvi6bEUD5apfFCrwsO9iDIE7EerO
YDK+uHKNb7zl4gqKeZ3ctG6/5ooZxoPNPwEoV/hEblTAKLFTFrrcGRxxiJ7heVfLCu0PIYEewoOv
RgShLdkbydatF76RQxgFnRPABYTRgSlINmgb3eeOG9oppee3BoFqA6vbIBFSYP1MFmIr1w74NwpC
X7GPMUF8tpWrwOG7mnvIxR2fbWhFODvY69dcDS2u+Xv5swatXP5vdRk50hXXnNwbDBy4UfAG8W6K
bTdjEM762FMMgx8+9g8f+5fmI3HOnZiE69FriubVDtG4CMYvVxwVjLwnLial7VxR5rzzwkfzoQDg
h/Pyw3n54bz8cF5+OC8f238/NujxCOhnrssksyMuksQ3ufhGqQFi0ktHh0080wQ4d41JgdC/dY15
J2ySKvjhhP1wwn44YbC7fjhhf74TNmtFTxJVv8mK1mfk8bRFQxCKODF7ZEo6qlzyHvmSJ87Tjbzn
iVVeOYb8I0GwAtld9ZJDzOGb6ogbj0yxJOQxVMSaRsRheHz7S9QIdXoGe3njcdmYvmUmEV7vxhXC
2+iXtFSnQ9gAxBe0R9FjxnyUv/GADI95fImzrrl/PFf3NXunk1zH3/dOZ9Nfl0z6B8/oPzT9BczN
7xk8gE7kSFYAbpyWkHdlC5iftuabH9E6xOt4zO329vV2oM8IqgKWndziiZwhmr5GmWCH7zIPrfN4
H+JQy5E9X41kX+CtFUVQ/XpB9iglWKX7dF85xqG+kw7yTt72R+U6t3IEtAtUjuhIV1UILZHD4fAC
0DNyQFTzTA4IRY2rcSUsUZO6Gp2CqQj1N3aG6GhgizRbDihmLYD/AjwbONeBTfDXLRlXD2eiH9/f
TwE5IQ2AsS7Ya8iO78gByLiHGIk9cMXQW162ubDXt2sEvjcN8ejra0RR+4HMH6L/tyW7RWoDcUGV
3zBKOFEV0vCf/BV+98dbzMVljvDJoJq4vIMXFRxfP89Mfj+K/mFlJr79OYzN2IgbBbXK/LFGyoc+
dlbPMnKvE/sajTh3LfHJVU+uL73sDoqXibUhqH/ZoILmBj0yFrhiGJiFCE/btUiu2CmSV5EVIjGB
e4kQc719RanNcJm1d9S+RNb7HLfUpZz0G6P6w51MjOoeZONqLyEfoD3m994byqydbqWfwiftCHS1
Y38A81NK+oBxGnqNCiYBuPliJPrWOKE5UAGtR8S7afrn7EVDko8tUIsd0cpDhxdF46B01Ky2I+3D
5ysgT5CuLt0DKKj659mYGOqgUgNgr4ezATzlEHnaN54CTegLMIgI80m4Ba/UTWIn9tkCCP0pPgVb
8C0jcxciI8Rj2rw++PMxXRrsPpvLiVkPLiBFjnOeW0GGSqHIRCEVItv1xkAdF8/noSCGVO6l1oTW
aOMXrQyVQOJdZ69Qu4SOKWQ2kQWsLkkZIIPTCENFTQxyRB1SmOctckawmlJHfUCL6kzlMbCAZuQN
f/2DXI4AQq2HC4yfZwsMjJcnaZE32PKSnwEpW54d4PmhFIVLneVf8fKlFpk47xa5H9Sj1XtejVbd
nPGTp7d5ktlD+pmn03k5E09/8yJ7vt9DmiD77pS55StMPvrXpbkuFFYAVx6B58GNUH5dIYNZsXDT
I0r3pO1Hy+UlPwbNoe6R+MUqGkicVsj7tfYlnYYgNB/xedlfypJMFqN+TdnzeoXWklcCTIQUieL3
3OnWr6+e9f5+s3lLnKtDGpM0JTh/kFEhw7cAZ/D0brIKFWo8Os5j3lzv8+8dIt/IWyNR0Lj8d54F
4rFypBcRXC8v+WSkbH/j9pImLRKNkobeIGPLJ0S41CCgX9fl09vdyG5BePYsJAENIUogeFcrSIxT
TgeS0xuB3CTs5uaUscS+3CFk4vH1NUXvHZein5+D71uIv5zNS4Pmh30k9GnYyg0GWlyd9woIKRkq
zZzWyXgVmFNikcaNdDdz0TlteekQ+3DVH9ryf0pbzu6HScn+77If5oSxNAn2/3mnZU7sXioDP2zc
H2L3ryV2JxbSX0yrzxlK0p9gKM0ZndLEUPqrGJ1zZv8U7Peva/brPJrwjakKjFSOKKbCjp5IRzUr
fICOwNQzjo8tKnf2We8u9+mp2oouirzZGyoprDN5i7c+LDnUHrDmBmX0NFzBvHCTFWp7CIp94N69
9FR1KtSSAbPK0exxmyESExEU6rXb+FJXkVLeZRDcmLC8w5gGx9wBK1N0LAtyPMPTQ7PmjCk7e3sT
/+xvdnsXwpZvVg8I96II6GmQp/FWhA8aw0iqJATQLZplB5peNyiRUe50ds9Nc14L2zMY47S8hvsB
ByR247V2qRUtaLPldaCRzdtEWqDXgH2GgA71zOv2ePMAi/YosrKTrQmXn5ccNciQ84JLlPJQGWsK
yHcHfLAkE0mnOapom431uSE3e3MTa+FvdXPydyu/P6zc5NwNQuynEgCIHYQJVLI+3iKucXsPPxq1
dwKiII5zUBBxaeklOnlwDscc7TIihT8y405wtfXZHpockcIDktFZxUj29nJ1+nwNZ29zojP/wNtU
+Yx+dp8T/QfOvVBrSoRqCovXksa7EUEaO4T0eubBl+flTiJPDxvHR/9ouFruELIBOg1e2T+j2BFv
yyhiaDysMFiPslMtFTs5SBvN1daGm5x8sBC4n88eH9FnI55ox9Ez9czoMWJg29prBPQ+//gLYeRn
nz9x82tw1GWSDulRgiIazUADjW+feTOZuFGogJ8pKjBVl1do8kr0MxNdW1zzsnHuwQd2wK4qoIu/
l+jKR8Si28hUhHDwiEzPV6NVEhSnkbazvKvPBz4zL+bU/+01YRGMmJfk+IDWseOcg/19rfHL4Zzy
LuRFH9RygQusa3QRj6gKBVoWzRDbQwh1Qa75zhjhez8jrmoviYNOthRPqPYz6GTIG/5/OwDr5qYk
DyDNIiXBKNHQxiOEAbzwVUmuoAvR4HRCHO8d1Fsoy3ufWV2Zz8InqzslJ1vk4yISAtwEpMqAwd+b
5L5AAJhHix+3/JmWgcIJ8p03QW0e+OItnJKwzxdr7tyZEzH+1z93U9KRX3vu5rbvROA2v/v2nQjd
v+f2nYjrP2r7zmjHKZnhr9KOcwL4Esn6YL79ZQSw9P1ZQSJKB9UQJ8iB7Pkw8DReiJWqdYrzHKA9
qXIyAPcg2HgHWUdPMFFuIO8Yeil4kmqmc0EUuMD4VrD9cvFJgvQ81lK2kHv01ya02EXoKBrRCztY
2wuy1z6xZDdFsT0v5zfRTNUDbAp1nicVjVDP6/Lkg4u7IOA6rODMFOjp4hIemBqy2zLvASXp9m4n
4D4k9h7hLlrHWAtI/0YkQVdOxmR6EvDPYdk7vNUoQsA+tAUX/CzERxcJkjQ80BpZkhvD/0nsyEpQ
Yo0X0f0hwYCWmMAk9sTt6AIvfC5sgbs5MzkTj2AoQqBQelgZpqOTekAzDZf46wyqZ4BZyX8VIPq3
j8Klm4b31qDbGM/o5P6/s1i8C7tHb7lscx2REd4b8GjiLws8za0m3onD+xH5pz0WBK99eQQH/h7g
B8MpvEYLGIr4eZl/jmQGUoaWhOSgQdBtSHu0d/EsOyC3+O8o90dHEtrCdXQMtJcGCzCp4RUrJabz
pXpfXIlQUD3waD6fsn+hn37ZThP9lPhi0mQxtpMAL6kgzz5ZFvTqGjwx3DSsSMps/gTfI4mVLh8f
7wZ2J1Mg1+Uwep6eXoFgAx0ekdfj+yrErs9pgM2QsLm1nd343ML9cOr+kzb+d2GjDOOXVZwo1aL0
0jZPsIoXc55HKviDLxo33yL7enmNHiL0EqGB/GL0h1jf6+dnMDWT4/vtLaAH3t4MYD/F8Ie9Jbfw
0E+7Wb2/v6OX8OTS9wXSsXxxVxLh55me0KIXokUnRx9e6qDBjedro9UpsAYyI/Nm726i0f9edzcv
tCa6/ofQmhVaE9fwTxNas5bCxMf8XS2F7xrapiiIILQRJfkSnPggLz1PC89DD10ILQUmaBzpDAIe
UHcjWT1pNsh/VzMy+ruQs8aHS05uN5QWtRZJuGSgi6+9YACVwihBwFI/KwHaT1uxdZJILFkcJ4md
jsBIVURAjSoxAYXWfdcBaL9I0oouhPyQtNJzHoCvKR1KR9XjiphdK8yN+LsGwy8jViamXBLFsepV
EJxAImnRh4uSnIDmS5kMW8QHazT2ujlgQG6eeFHCaucDn39GA1+i/N8YdB+GMDHoklIHW7iCIcCx
5iL6yrd4oxyHszsTDgvD+wZ91AkdYV2d3s+ohfjcBpC4VfTZCCZWU9I3VRwUGMGWe8evxy0HRNzb
wPSrOarNzSoix5lLzs371Oz4/ef9gmT+2V1P7Ikqb+puscBdi3YBSw51YQVF7AuhjgJlBYUz4rxw
YAQg+XDOsB36+LhpmJBjimqCkKFAYnCxJNz6VRH2R5QDRUrvt5/P1Pdl3YftMVHtvdEuFlKKYd5C
Wz9zCxNWGcxOhDS4SXvPnJYCjygnBw6y+KIAWIjDNjq7kvshvLHbda+5JcCH3vF4DEUj+u3t++n9
85HObmS+5h8Ezu+/kWeXdKJJ/6QlnROTnPbs40T9+WJy7rRO5Hrix3IX59iDCdkeNjNx3pkPn9Y2
/7oPvxBNfHLKL/URHzZl1Muq4HVQSTgtFQ6wCJgSAJPQeBvd1WTDu+BDet5lKKlqADkGfA3AfeVk
B3AGXvH0yjMOD9bnJ2XuTE8rf/+8My3OGBFTEPnfw4iY0UaXyfuwYr+DNprdJBMZm4yhpoP9G5tE
oIAS81HIC2sJGqCiHPqW64QFeewZfH5HRRHdgABIbHs71CI6qGU8oTefzlgms2OaStO/wpgm8vX3
PEw/01EevpzlCf/l5Nf//X+aqi6fzuFT+g/SlG9PzT+y93+c6qc6rOrwpfobUF9yEfCvqS93nKDy
rUz/sX0qcZNP3+O+5J/whftSVLSfwNcNm8EwDE0XDeiXL9yXoqL8hKdAWANqTPADq9hUP5NfSsJP
qgrWdEEQQXGpgTHzn+SXovKTKEoSmMlkEBJriqH8Gu7LiUTB52sqmMQNUQSTG1gwJ7pEBAN11ntq
f4gXpcyEhfioxwWYYFJBB4d2OtKgRFrtw2z9vEU+tkxyU+6DEsA1dUkDO7UhqaKqiVN5m1eGnsqg
Uz6MbdPaoQD2zKAA1ebnV5ly2vLLyIoBhWKABdvE19d6Xcyjc5dIYnsoxSDdBFHijkHUs/OoSCxa
9C0JKsnfxl287FPjpJ1z35kZwTeTK6mGyHmYRZmTgl+yYh9kZ2a0zTCOQ3kwshqcxnls2l2uqrZg
toC2rNR4lSQC4rCBj7rjopWWixiEanJmnt1YLAElrJXDugnkeCvWor/229x/lrU2mJmpqakoCBJn
jJZkXeckqKDy+3qmhDFQIk1U0kMkp4GtpRFM6NRfOF2aqO4ojS28vbFSQFBQ7MIFyu6FMX8QgyCi
iTK+1qDMfUmlWt5FQlmsEu/cbwMvMt2zpDc2mNdlJ/eNyAY1dO4qQnPotKG7F2VwrBmqOWAZxJbG
tZA+alF/mlmCSeIRt2aImP4LMTt40LWJR5kmw2JoZeV8UM1YWRWp2FN9VMON0PkVNcuzQBul7HYK
aK+tIB0EOzVBvPD5ILgB+dV+B8gqEO0VMHFLkglG26+nN6u0TjXUKD50aS2tz2f1LgLZuSV3WmMP
+t4cfWSqtXIOvfHbA6AaJqSHKYBzV5H0acVzLZhVq6WJf+j0IaCjId6dgwaQQJG6YF5UmW5YByfd
U5FN8OOKLcp2QT6/86kviwYhE7KPE3JBzpmGMjmDqWhmaaSl5h6kVZWj+wvU0hejfuWnYWcZII13
xOGk+NG+kgbkK8CsWoWlZ4uNhNA+qFLWsVwEttGeh2NcGm4QgrU8XQBgrhbv67NEa2Ag6aM502/9
jYBSQWiJdJKkcPZ0VZgo1rhWcvBhS+a+DE39NKhda9VD4c3YnSI/Vl/tC3y6IWN+DEUVwYU9mRyp
zzI/041xH0bJsvebhdOL2KSoNSJNrEa2WJf9k5wrz2EDgKFRG0jSGPqMMJ66P4Kgibi0ofP1kTlt
2te7cxGXQdpmo7RPZU/YqXm7Ecb+/NDWJlqxvByMk4UcixsJtFgaiYT2WVULLWBNrhvYOEWcPajq
NqjMLqN1LKDyylBLaZmqZUU8PVIAdVsXXJco5ePYlPLb5ztsahLz4Rs6GO8l0YAiE/SJYeZniqaW
sSnsg0TdlIvQf6hk7K0IdPSAjhKHFuWAjRltQcWSbfVQ0T3S96231FtVkG0liCWiDIH4qHZatUUZ
hgesJnnwt6knjHP6YOJbYaySrIq6oKJDCDz0U5gzyezjpErbei9HSXElqWrtdIWnw6yNRXux8AF8
26b6Oh3y/ibJckxgImYIbrQGRG0RtRWNlTSPSJ5E9X6hy4UdpKnZfjm0v8qE+/+T0ZxzPP9rs85+
e30rn+q314ut+lZxq/UyD+lbFT59JDbnn/OzcafJPwlIOhuyAt1iyhws9GfjTtZ/UqBSZQ1ICxJs
O/mfxp0o/CSAGks2TQ10jAJsg1+MO7wCa880sTlgmmmC9FuMOzRTcVZ1RZAgyYwLufpXkQ05yhIz
T+OtUIGCw6gtP16QVkjJOZGIb15/mK3/B7PucjUcRU0Eaa4Eufa1IBnDQVwMURtvs0Xrlo1sKcLm
V14BOkxUVDRza6gQVsSJIu3bosibNFG2kFQSDZIObLxgM5yRiFOrDdapamJNRRxVU/kmUp8Y+qJV
jXO9zdVzTuJGVayiTBqna/LAKsYsp0YhKjMq5xtlwG1iWKymbvAry9OK+DpMwzwzzGpb6c1iI3rp
e64PwB/MTGNZph1gM0UFsIGw1Ngw5px2JDB6mrbar42AX6xzAdtPht1gKP+XvS9rcptHsv0rE/3O
DpLgemP6PpCUqlRlSVXl2lwvDK8kSHABN5D49XOob25bgjTiuPv1OsLhcDhcyQQSuZ7M1FUgiG8S
ofkdabZdSb11JYGqjUljvGu5m9zGosPYQGZaa4tijbD0NTdIChf9md5QRVwfjM045vlqYiS/d+3Y
DQZqklU58fo2GYf3qrSqqK9EG5W8926Mwh5QG3Ws4d4xmvgp1tIsDay06kIee84nPa6chWT3QUqO
ze7hpC3bcuCS4WEc0pZHXjnzsklLUO7Y8tRv1sQWbxUiMDjbJpZKJl2yzsaaPPbV5AVF7KY7GxIR
6gOP9zHWW0eGSaeVa07Pce9V7w23poe4yLvIGR0soKuGbsE7V42G4WILtW/YEHuETHCoTp9VUU5T
X0DDbGHGHSyr7931iIAybIjwV3ZD+ILPpjo/huuiPmUAgG86vm+7ivNjM7/MZW7RrU5pKEvg6ccu
uv6ODdUjVmkoPgfpHDHVNqHbdlXs5ACwIuZuAuytYfhZCagFWZmfmrsK+IUl6T4/zXn/G/SqBW/U
h+dwepq1rjnJiABgS7u1K9NPtATk2ZvuJ/g515kkJn7UqZyBFMH2cBM+sK07CpNml+ZNPpl026FR
lT5lz/6+/OTcQd6N9wz7hvSb8tO4N2/cNUYnvyQ//a3/uKsxvtrcAwBvYUr9L4Hy/54unP4sMNe+
SxEohPcl5bmkWyLuJyNf1aWz0hqsuRZynVGgQguMk02310/jTKo8BEE28W1oFd0GSuv03C2pcTPu
6bjtePnLyqcbO67ShRM/u9sDDZcg4gESDBH/KQ2jb2u9JIg+HZ4FhoeWzh7qx3oY8yWnU/XckboA
N78pzVd/pEKyLM1ipwElEiBOubNvs+i7jUaEdl8vGKOzywIlBCI61nU4cwwHV+GYUjIVOnPmiDqz
OPa2i7XgWNUwfR3kG22HFctIwN2FFbRnr/NA07bwToiH/BN8mmOaFpMkHsp63PoMHTEm1hm52EKQ
bj3/c8uM0OYLZn2Jnuo4aB3xBwP00jgOdFZtB1muE+OX08WbxK+3Zr5A8JIwwjFDXArXaP7jlEHd
HNyRO9W4NUQ6bgRuO3SZJxfE8ezq5i12EEUkgJDpQ0vMKZWEVT0Tdst37gCIX9pGnHqRr2EYfloE
SZ+EXpVuRjj111/a2WkeyMLzg89nIqxUZFOyklhjxvlO8+mjruXYdAk97qLT36w+fJYHSWf+OacW
1rwiJWkRZ45yTjnlrmZY8cwp8iurqog3NrHWre2upd6EsVk89nZ51/qb64yePXffcV0YZQ8+Ex6G
ioYtaON3onamHbXiaLKwg6C5cTMjzOry+3VKKpAR7w+pSt0kcD9d7FBXbaJXscZKiSRba6vtsSRl
l9856Cd4jmGs0KFwU6/KleUGvR4Se+E6VW/0L9IzUSQxbV9N0I4VmUy/tclWjhjdAD/QznzM3cW+
kAK5D1C8zupFcjD+yDsjGQyNc3qVSExSMiYa2SYe2vnFA3K4N0xM95SscpMjSvpnfPW/iBgOvB0R
UyykQz3PpfWB2L2nfRhLvRnqOzfBg+XOv/DIkeJQmDHduiNUd7QtFzEGNFUStaJJWwRt4kiO7elM
ZXbY8RvpPUdN71lGY1CzqJJdyf1hXfL2o2I5u80mStZ/el4WqMABR/AIveIqRrSyLL2QqaS7rs3o
NrVKLxpSsrSPVH1X0PqO6RNizVl63TxkXI6MW2JMktraVO5TjTg3LPXIsxxq4xtNR6wJ0NnHdaZU
fQVyLkJHJG8g3YapemQWRtKmkvnNPhv9CEnlvShIoE9GNLXmZ1FjTPuw8JwvMIgw9XBdc1w+R+bH
9q3mqeQZH9o9IazCvBOxsRMJkGzi3vPBfbrO3mwsT6QD7MHPRDskcbBKVEUXtFVVJmPctPsO6tgi
ArBMy70rfHsBlnkm6zA2hyoD3HYPWeaZ6aNbi/O6ZJS07b5n1T3t7wvdv7nOyRIF5TVNXZ7lYwwK
3PVCqe+9Ml9QPhfOyifzc4LU2fM22FMe6mpwzSHp2r0L503T78x2o9E6us7GnF1Rb+SYilqVKYwW
TTU5qFgv9d7VA/mWYw0GShyP9HuWB+yniKMqW2BtPhxFDE6IKr6pO7KpKioQpU3Q0UAzVjEWwqAr
bcleXHhOeLu6a3kGcoyeahVbX+OtN8tbNdaISasHK9ZEkOUAH5XNSuuA8BPDj+tHqno6eMK+68IC
I4tsWqZaaUsTg8WtL5u9N4UmD9wdyW5brDpJgh4tGf2CFjwL4Gdyno6KKkaxQ3GoaVRHxlPu23aD
C7Rv64dEorWC3Mt7tIXfyJsc+0L8O/mh/RBeUP+s3q7zeukVHBNXlIfVFKKRA4jrBZoSqofcbRYE
9NINomzpzVp4LlwqVrGIKzEMBSjAnkSpXa7yArOIEhv97pbcxVP5UZV0QQlfeBTz5mW4+7hGC+kv
RT6R0PPMgWhiPxoGag3Dg+Obn1oDs8grKxxMzFXKrXWTf4w69uRgOKEQdhCXCx7d+ftHXlxHVga1
CAeRx3z2RzpMa8phchsq94ZRYjVgHHXjxvYXhPUSq7A4KAZ6DtwDpEVPqfDGGymOftobZhBjb5AR
WiQwv3vv404E/Nvw2ryUS4Wwc5MDzo5oKlLTGjkvY5GAsxKN6tgcVxRBUSLxYT9cF091dzfiGZt4
JlI4c1XHJ2rFjUuKjGZtyH0BRYMVcTwovMj84X4MWHKILYSfyIt0V9eJnr+JU5rzvR7dW4xFk0mu
T3KfEmwDG9/qbmlw/SHOPdWfpyQU80YMOqTM0uWeIFVE7vl2Xp0yoL1Xx64MLaJokqA3KCHSCuvw
mpviF1YnPXvlwtNcYlQxgW1bJwgSRrn3U3pnjreuUy+EpgcH+4zROUWCORjwWNVavDTdvCdjK/fT
nc7Q2FS9pj+GZpNWgYfl0tja4n3eYcnUo/497gMs/3jMds1r/owtLdgOHd/3C27FWV76IE++aem2
abseUecASWRhXW4X+j5/RdYBqbl6ZbCg/0y0wP2yFNJdfJveETXlmvO6MDtXn6n9Gn7YZGPzG78N
2iqwgPzKA1sLptuKruOFQEQdBvXXqzmiq1wsST2rJwJ0i1/0ycYmNivKN86De59ia096L3mgv40L
T/Vcz0Okfd/EReO6zxK7OrLmU6KBpv7Lcj/l2HG2YeQzjDVZIHRWI53v0IdqxyW6LkABivbpuV3B
ajnTfnzv1vSr+yy/+/fVU46JhPf6y4T1r0XYQNiwLe+9v/1z3YB6kIGSDdIgxFJu1NZi36dTPO2l
6QSjFppyyWu84A/M7P0moVyea7Ha1SUUun5nAxSIRW2/6k/lJ/OmvSs32Qaj2W+5tSK7MtvQGmM9
/z0GFXM9ibQwiyaVeyaZFtSjtuY9c/4VIoByzM4xsh62wqLHPM8om17uNQvPQeRhy9+us3HJ9vpH
FBQ2tGLgWs2gd9rmVdL8nk3uLS/0BWm4YAeRKfJNE94NsoyHGUxHloLSXnbTrMZ7f+djGy5WTJUr
o17IR82noehQB8IOMwg0k40S3qk9kh7PqmyK5S5JrN2UrPvspUy7x0l+8jVrwfad+76zt+QCGeAD
LQLX5ZSWJ7PJyPzS3pmZHxpD+jL6G53e+zGWOxVj0HRlJIellMMFPTljR+C74MYISlnKbfEp75qM
9/2O98ZtLeVm8t117Gm/em0zud2q6DAKsizXQ/NtML3I8kxEOsP6usicXyZKaK6NbzAx8QfQsVPW
nZTUXpPr447GqKCYk7tG7h89G7x9bj1tqWxx7tkAO4lqOjqoCJnLYYqLWqd5q4nRTPYxQtFg7KxV
pSWbjmHeJ4tvUuSrpjj70M104yVPQ9Ovaj9ZEKyzR4KKDhq4ZsjkDJdTRxzFQ4ZyaGL5O8o9vEGr
RuXE5snayhO6UBC+SMonAI3COCEcVm6YlHwUFM76LralvWIsE4Hexl4AHFX+pyKMSBsZJRfIFOQn
UPw7vUc2djrtE33aC4lBIqgEjelPOr5IO/ukFwNANPu0WygxnL2ameQc5+M65wqZos8sTswGQIJp
3/IuQHb4dvSxydkiD8ighJPZbaZW3kjRL/hv86GdKIY56w+wlTFntlykyE85rWjtstEXzX4wuRlO
2jDc+yxGy3eamkGW6Ts6OsZmcKZq4alcEF5QRgYAeDLEV5YKjkDFiyce4y0o5zcVdW/tEmOlDYTl
iZ1+Q2FnlWT6ekgiCN7NEHvYEDs4C9J7gXucKcyHD7kxrENL95HyZW0zTqnLm30uNX0ACMTCNsMW
CwpRT25/OLqdQF3VxsMA7OmC/TpDmZku0MpIgdlQWwjtXEXG7CHV+5z1zb6xNZoGvqNhw6qb+3vb
rcot8H7Tveun8n5qpiKs+yYLRCeNCHwgaeH6Yyim9G3SMmwDbiYSavGAnbqGI9e0ypJQNv24yRtn
DNy64DfX1dyZ0z9/+qzigCJFQUWNqGJZyrRhcbOnAug2UWQ0GjXHX3gRZ2jN+YSQuEPYiyIDqCgn
ZPFajqWPDFGW+XCTOqNeOXb/nueZcT94gkaWlI9JyZpQZAQjfb2G/2GN9vAFNqAfgD+igqqaMknL
OC1ivd07Q91vZMPK9Si8pZ30508fCdH5ERDkOJCoVPn0AVnwYtLu29axVroni68iLv3QmSbxOWd5
H7ppT2+B+RS7ilvs6fptXnoEeIcAG0PtzEWBUxXQWIJ3feG0e5FZmC9echJl1QCIMopxRi2ytTNo
yM9Z2rTwBM6cEjw6JO49CwBg4CzVPLenxWMa58LZ5R0qOD2w1DdmK/owhtxjOLlObgFj/H6d2TOa
HgjikDGTz0YFWT3rAlUtI3UTglf3TdO2VMShoeuRwV5FIha0y5nBUmjNz+hIu4wAi2t9HZt7nxZh
7ln3gIzfV+5Skf8yS3OlEcNYCHEUf6uSiWf0uWXuLTtwfibINmKv8bZ/u35wl5n5TWX+iiNmHH/o
Oj2D1zTw8baq3JAOd2kiF4LrM1nEkfnQiMCHEBQw1foUYqMcKNPc3Itm7cjbidyNGPXSrYzqoRsX
xO/MWUPSUkcXAlJ8cFNh/U450rqJ6cwdwdF74YQ2W42vCVnI35097ZmGdSjIAsEISOQpDSMXftvh
4PapBVx/3OYveScDD5gSabVhbFR60E7ABjfJgl0/N6+nlFV4CZJDvSF9riM+6pF1rugt/CRsBPje
FPSp0t2bVraR6WirTn74vR5NGbm7LjEX5BIRh+0A8YPFGGceDay7lydjbex9l61dDSPp/LdJYE1u
8dglS6NEz/3/md9ZSwMqCP9fjQebuZcjpdzYs9GIhOvcoNll1aZmJLrs1RrfY2a+p9VnW9SR0PIA
wOvNVLEFp+aSSMGBc8Au2niAZj297rIwqjxLTWNvS6wHaD9IQQO3/aG32oLsXpIr4DTgQc0dQwhW
TgnJ3PeypoEfSj5nw7pvPji9r36w+Ilbe0B8rl/kJa4AlTUQz8AKozR5SozqxtTmuUH25eA9uVK/
F2O+7ZrivcndhfdyQcsAo/GblPImx4yO1B9NglqN+ZQ45rrvxvtxFAuv45JozkELQMpzy5iawuMF
Bk1mBhD+fmblYZL57/HQ06Cz+leSi1vu0CXoy3lKBrEpvDwMg3UgnYjCTw+xLsqe5gbv9jotvHc2
GUDVN4W8I2Y6hUlRNBuow59Mz92Vm1vVSpTY45AOn+zaroJYh6mKKZaZowVkOzGZbuu8/V4ZjN5Q
ux3erl/4efIPjXkAd6BVBtcN6KNy43YuTCPuWAcrOZDQ8sov3O/qFXq27DBpoJItuKL3g+lrQap3
+oq59bCauOyDZCjTsE8FFsb0hRZUzDfX1z/u/O4wSAjRGRp5DHgNav9SA/Mg6oLBWxo8f2V22aes
Sa1osEe5Io5278VZvRAOqn376AFBNg21PKBNAWBEmHR6eX5qdoLOeFcRT+5H4vXpD4G5zJ8n0WuY
REUH8TEWxK9CKYviS9VTgpG9mZYjLYz6zeeRe3TnaVbZBhXQpE0woRvsJWeZ9lFz3SgQ9rjABWuT
Tz8INWQdCAiJHySxaT5maacDGpma8k5knf1o1abWhk3C0C3mmwx9ELqfx8+ehX7FYBpNWYa2Y7e7
UquRzjQMmn9B9nzCsDRPcz8sjD95zI0pz4Ou7sW3qXVQ2R2KrHjWkdYGXpc5wyvAI8U3IfpmwObp
ItmPAuWMP9QqKMkCUAEDbMyJdBtNmycOhV4nLZAjDt9DdUfJuJrMJCBpFxri5rrAqDpFJTT/+5Hn
IjRdtISDUO/pUacNocf2fjwusDN/7nEgrVJRRKREnqcaSlCxdWBoebqq2mpBa80/4pgEEgTI3cHG
oT/JhLuspHssTzO60siGPSsyTHopNgP1s8BvMicscmTXrh+byhBKrUA6zu1yru0DnqwcW1YCwlaz
YdjTFJmdSa8xZtYD3v86lTNDhgQuEiyIr1zgq9FreXo5g+OMg6FRgDTSYdW0Ig2Gzn3quFhXLobc
DBLlSA/zTGj+h1KBOAuEndkvQWn1LPT3hDN2FS8QXKKJq2rKwOU0GJZWoauyd6CC6jzSGzhOmM9T
9hDPAcRGSiQ5tCEy+71nYFAxEDzXD/H8qsDLERX1qmjcTYZTIUzNWLkq/PgNtQexvk7kgFk4FT9Q
mUNEUEIIpeaQe1sKPfUyxIldHLHM3fNKBl33E3XcMJf1KnOs29oX0F0yhcWaAkLGEf8ibmtt6Smc
iw18H1SPUX5D2RrlotNznQrWV6MVpw+jxsLSd+7yqo5kDoiU2YWxba1599ia/sKTODM9aH7x5mYb
pFuRsUcr0okmsSbfmlA6og8OCm8YXjne2TJMrE3xdv2oz+8Tpg3JjxkVPid4lfu0iqY10NRJH5jR
aWtdOiiN2+ZS6u8sv4IIC+GPeehPOmAOT9lJHOZSlpiwpMQfAys3DaB8xLQeDCvQhauHsFsW0jvt
13ZCxEKreglYpzKKLzgUPuDx6XNvusJoKSjvy9Lo9gOg12E1FSKQXVEtOJVLVBQdg45+4JsrvduP
frK3CwD8XXTkLMjGJSLY/Xc4U+SMD32/R1ZmFAVjI3K4e5I4MJu5XtYvmjT0hVc4f+vxI5xPDMYS
nZi6DodSFUEXTo9X0cMjdMs1F7SJilRrInP06Jq3nK/+TBRh1kwTSA1AqKGoUNU5lRH02mZ2SQy+
T5wBqvkXt1+uE5iv+IShAwGglSEI0MfqS4Zv7lT6YPM9c5PAp/BjUCJKX/89IorlHJsSEmCACC2x
rI2/CfmZu82fSoDCiaIdytxuEp3CAzCqDwEYJZVLWwBVrffXZfw+K3J6GQVPnXpMCd9XPBw3aIq2
8FAzVKmDuFuJpWLW0s3MEn8k0VU8egwgK74vyLOR10El7pHAWDg0VaWqLM0fcUTEqMlUZvP119/B
j9xwKxhdROgLZM5ep3I3igrwiqHv0JLE99PwjQBwSJdChKXDmvk84oNQ9K9iVhvfe8jla8WDaz8b
3q9/T4qVt8iYVtCMgUYyAQ/sfSXFq90vZLyX+JhF8IgPWjnSlQNELCvQamYAmsXe2GI5euE6VMCp
kG3W1j44GTwaWlYacIsu3PiZojy9cRW+x1owUXOT710ju+WuQFvCXpj1itTfrt/KRQlGe4DpzQ0f
yCSenpjexSnAj3j2CC1WHmo1tvhwJ7Jy/afYXiiJXLydI1rKa/Eo2i/Lag5lGj/s3U/G8OIUaXSd
oSUiyltpNJ0yYc56bKgDRm51TwuNfyX8Q2/A72NTHkwncr9pD1RMDLS0edhqZgDSYV/+uUgDQIny
BhKRKJYfBlkdibSjmY3fajqUv1OHVt0HiJeDclygckE3I5kENBECWgvhkuKR8r7N4rpp+Z5gTzWA
hpg/XQQm1u8QVFVDbyncvHBJIIcYBpg4JCXOSnCcxKjHC4g3/yKRusoJVu266+uScJZUPQS1R1RU
eRttzGbJQYUXqzly2dUP+WOGQct10A4B/y636aO5FHheZM0GhALeKSoaajdy3mH+oJn2uC+fRXEs
fjr9EFmsXEhPXyRzlH9QzLXrIUOOSgQcj+zrCKwX03Z5/+P6AV5QQic5DsVgm5aRd7YGGlnM1rr1
2BgvGAh2IwsWXCd0+aaOuFGeE2kzMXQt1J3AYAMT5bxAeuO2EeZ7xZKIVB6qeP0NCtJPtluHzM/u
BpfcDGby52r3hGPFRrlVjrSqmDVU1kXcMyPSoXtdN2+8ulwgdRaQHqTziGfFVhleXhloUeH7Ng3t
JirjoHtun9zb/CVmISki1MGqIqzWcbFw2hfM1zGT6oab3NBYLmbCRsaijsXBMD0u3OesLhS3+ISE
6rH2JVImc3YMww789x6bjb7lGIbeoecs8pN1YS+wtCCp6jqaxMBYFR9QiD0Z7SiftibNAS8t1532
L2mu37emQi+pnUN7UlCiJl9Z9I7nw9rIX6+f38LjVnfEFEWfNO3hhsrx1u7vSdpu9GxBPV6w/Cd3
pGjHWGtNqyK4I70QN8bQBNJJVmYvAi3fNcbS7LSLBubo3OYbPDJjRt1QzZ7PbTDg/ecxMMA3tawi
33pxO7x5dAr39lJMsyQWiloZ5P8jChw71Mo+FS/e+CbbhWaLWSucSztqZmjsnjusFd58NO6VfQf3
vCurdW7rAVLRgQOQs+vXa+Tpdr18uy4glym68Nhmrw34y9PTrFCn4wWTsJ81VkNn2ae6xI4+zN3T
be8p9/2Qd0tgozPg+F/66jdNxRp0CfWFkyKWLi0tFOR9bLCJmgyhFHRdVRi8YG4Mf0XaO7LYxHp2
j+j2BDLRMVGPxZTEw2SGI+FJK9dhranZu67+QhiPOnTlVnYVAVu/+sODVSgpTPp+5lmiSJxdoz/E
XN+QFgxmCFU7+tLVmNrlLMWpZyPVMEfuhDnFAyeTIxwjBkmsVTHv2ldThqiZjZii0mLPNlD5WC1T
hKjIvNp3k/PkoW3oHqshFjToWYXv8BkA8KCFBrMjfXVUO9dKyQaJz6Cv7Vfxq4maTfuEhTaP7lO9
Yl/7Tf+5egBxlNCixfL3xQs+Iq7YC8zRl7FjgrizFUiZY36IEZAsJG043LdR8TDesBds8xx/Lo0P
OZfq+fRn7C2ANXA5VVhmTgritX7q7MYmGobAT6OpixptRbsVJofZkbl1FkTsTO8qFBW7r7NpInkF
inzyH83y2ZB0NSZD1MSvMl261jNLckpMLTfqfpnytJ3lGV1gXrPyXB6Nvn5z/dUsUVGuj2myjJsc
LFXtOsmwhh2lu8r4fp3Imc5TWFF0ngAymRTOLKAphgZ2FUIt/5Y046opMKyHY/ESGhavk7wolkCc
QzAw9AW101M163HZoC4W2zvmxUHBsIM2jzR2ly41eV0+v990FBVAGTMHKT17RxO0PZFdrd+YfCFg
WOJl/oYjHSoqJo228qFDq2dW9BFxtcBDg1Vpr68f2rlje7io39zMX3JEScY6qVrUy3Z5E+iP/vfu
c6kH9JO5Yd/67+IdwzO8IuiXvNqlM1RsvbDHUW9QB9+V7SptRJDLITS1l+u8LRFR4gPCjSSrbRgi
S/NXHqXrrPjZZubqOpX/QSn9PkFFRWg6YDi+Cblry9Vg7bU69L96PxD5OG+aHvV07dQLL/i6dGDu
4umdVS0Q3AgF7B2vboh/z9znFg0H+RKOZImMoijkVFspS3BJdlKHppsABfxeYhuY3ywc4Zm7eSKD
Z7UuHW1YGZlwUTWNaBJAH82N4TeYWaJrYVqF1y9siS1FT3S6ple5h9PrrO+xY93V/Bui/1BgAvN1
QueBMlBMHvw938aoaEzPUzRFYZVu2bajvRvRv5cNYfE0YkZZQH/4Q+QEn9nNUifd/ANPfNuZ4Ny/
j34QFLrVdi9rAoy8QW1455PVVGtI3P4LDxcU5johLDBGLirC7gMrTjQNFPSUY2UbYe16qjCUz83t
JdN74fkek1J9HK1wBitFk9GucLKw5KvMbEJCf12/oyUiiox7HtMpB4Zlp5tVkLdN5LR1WLhLEr5E
RjGHZgZcExnAi+uK0ELhQadfKwxHvc7MZYED0AUl3bnRUE1nOb4syo7r9s74XOziV4513TqieSuy
Mce0DhoemF2AUTnXyV5m7jdVRc9WctIrMoJqNUOTnjv73Vkaw3fJ74Yw/KahyN3cACXdSto7INU+
2Zgauyo/u7s0aj6ztRe10fAr+2rfkLBYm9/0LvC/VN+WdjAvsKmiXK0Y8AqDT/ZuMnrEp36E0JRV
L9fP8vIL/ief6oqOyuBxXsbgU2ivU/pVdl/+7OfbeLoYNIwSK5TEPMnz1HTkXI8xMZz3D20mWYRm
wZ/aqC/1GZ71m8zKYcYdYhbcPHBXhaJ4AAwaDIPFMde+1MfIG2Ptw/Oa4T2fZP/FMkueRRZWcL9l
rEA6tE8tisAhLoYo75PxlQoD0PKJmeLDcGp7DAHBSFhQo5v1jdSUZ+GIZDUGMmPAVhkUWttp6Lbn
3YIPq/r+MxdA+mI8O0rtPubInJ6V35O6SyzWPaQmk89DyYcga3iBTKaLhdhGsZnHeC68JdVvPtDE
4BDYC8wqB8T4lCZhfVFxn3QP0OXDT0NkIgQClgalwNBJuybyS64PLyOxN9flQhVu0HXnsgX2Adgz
3kQxVSBpG1zXxUPlG/l9VUksfukYDzG+bGky+oVjnU8U0oepjIjkFJU7MWAphbTFQ+xh2mgaDz81
PCaL6M8dkdu4Z8MfGvyZt2OCivLNbAzg5cQVD6ibpCvBtGe/cERgTmjDatv4D8MQUANTmG2K3QqY
BKNuiTG82skSfRQPfpxit/zUZE9OLF4r5sY/2mZYmleiejMzOcw2AjJ73uWAv50KDAyL6bCkFA+2
i4lAZOq7KMEAuLCo8jjSKu4t+J5n7i7a5wChA0IVaDaUhdS3ndh2W6eaRx6Y+4uS5MnG7M68tm5z
HT5bbEaj7d2bosDI7/qTlS0l4s/eB9BzKHgdtnLYmPms6C+/8WwtQ4fdA5myj9Fqk82kJ12I2f6v
fk14gCnBbpDVS9OXzlocwPUJ3fkajsIkETsCCwQJuM6Mt3Gy1qlN7oVmohe1DmTVBS1guE0bbzJh
AP46EjThlAu6QbUN9jwvBd3nQKLNs1NVfEzDPF2j0nUe7Fz3oorYZSDaaakkdpEKhAapSuw3QTvF
KacGbreZ29MemBbzm7IgDM4dejeu65uzoX7zQF1U+9AFinnbGPI/a4mjA3W9ivRVr9HHcXT6F7Pw
vCyMRaxjIUNcHlYfOl/LrEVTA6NVOgaMdZ4R1m5ZPyeYjvmoN3S8yaZuk7RVvpaJzu9kpmV/mYD/
P439b3Mbxz+nBUZfu6//8bPsaDftvhY///G3dfOz/J7+xwOCi/P56/iff81f1wxi/R37E+YxUADU
uQdd/tcAdoQA1t/nCgLCH90C4u5ovY7m/h0Ydww4xOxILD5AAhMhWFv1XfqPv2mm+3dM7QT4C2hg
gj+R4/u///l9/D/Jz2r+mqQq/1p49Pvvx8tuDq3MvyOiGeWLMAhw2IM8A6ah+I1dNhodBdBwK2gf
rzkck/tOZADHDnieeSOGbT92YmUYnRdgyJa868uqXJl6ziLRYDl4ZtdjhCgHo26sVF9rjkWDXrLi
jjs6dmCntH+mhaNFWSlfm7F/4RP9KrKxf47zHnukbYR7moY2haPL+G82j9lS4JRgC3oAdnpeHIHT
g307fT2CJ36FtzBuWS29DSYf6h81UjUYjqXdHD5UR5yRtDR9sBw6IcStljralAHL+AR8geViWhWM
K4opasesQx0/I7Whb2U6rN89PpUP6JrPqtsh11al14xrY4z1NEosM3k34iytw8GLuzddGtVjJsoK
KC9nskTQVb68LXLApwOMGi3f+8rOvmM4T7HPSN7fCdK6RlDqdrYZiQBuI5XZBk0H1qem4VUVsMpv
sYe5z8Y24C3D7GGT+XYANGvmQgkvJUWUhNmBb2hhtNdhyvE8dk1xXxqe9pPBm3Fb2D55YknHZYDB
BVofVFbLfxk0xaiVgTGxhuoD3GgUsXU32mjjN7kfGMAjAXs2FdkXF0mP/94ecSL/J4KBl3OUAZi/
Du8JzxETHbHiADPtTwUjy2nmM2GY2wxTW76WLGUMXWF5fGPzyfqChiN7WuUNSfZZUo93bMDAutAy
UXhF3DtiEB8CYihfkccLkJVTqzJ/F1Z+oI8A/sI8qkMNnlra+k7etGLb0Oyjm4teg7eMiz2tZB+o
oGMB+ZbZR8Esf8V2DbGdoMOdy62OsCNsGgFnyNLwdu30c855d4dR8/KnkZraKpU6UKYF05p1UXfF
c8Eq7IFyqo45OIsBa+r1KR4izL/DBOaCaDekkwM81JKjdcR3s52DKaARMaYOw5lL77EwMEAtxGDF
r5NdYfTFmE6AS7YGtT5bo1d8uEXzQW3UbFZYo5N36M9MI6srm0gwlKkDwOozM2pdAcK5w39A8PII
ZpgtOVAX5BdqA6oXrW9w91E7OpWQRgqzytJR38L+du9mPlleYE/YGIOPJVqoVbRdxyicWW1WO1jX
1LufHSwIw8ANt6B+JJ7LkDQZ+7Gg0WbBPFHU0CLYuIZhKibCUvSDnX5W27ZdLmp/2pY1hjJrsTS3
+eQUUWySflMIXYaaJsRG/hdn59UjuREk4V9EgCz6V7Yd292zfl+ItSSL3ptffx/nHm6bPRhCBywg
CRJU7LKZkZERedd/nqa83I/StI9jEqdfV77k9gghA4DfABLjNGtwzV1/iTbhiJQVivqkDDnVSz8x
A7r/dRZJ1ka7dYn09jLIJaYeuTp+J4urhJfXTGA8mHmxiy3OkteOg7V9/8uuQ30Kbmxtwj+UpCB4
wpOeP/yfkKnRkyZIGr+72HH2oxBMk2OG8Qb1cqLNQaxkhIvGvNfh6JmflY9fFdCXohlK61SBYTrd
JRXlV14B9VBVT6GsUEDPungrSzfahtCY1NYojrr6tXR/AnJRhtMnBGKqGo9dxVnj/CzvkVnrBiQV
cMudO5OW8b8ymAMiApZ6qQe9/GYMSbhPZZUd35/pm/cV+IDABbkJ0hxi0yXlDZdhM27LQLuMKlKa
XZ0ou7pMkSLzibzHjhqzmurfC9uPvRqFre8y7bO1ROs6JZ/nn4We5djwVqLLeJnZTS7RUJ2146Ud
3OFg11mx7w213tmCsxHaznPn2k9ObcmjTe8eTSKd/2Q78XPK/9fLfRdag6p308Y3/DWJp0USOH8b
CQjoiI23mo1w1SLrpMhutiLxk4uLkyD2cb6ziRxM/WKjjrw+jHSAA8r9RdiYL7GG2jpiouZjTRy1
lkcsr/zXL2EvzE6OyI4u22uNIBuGVNWTi5ZqycEMkO2jBVHbOtvnzqS6mZqFfDBTg3IgvjVra7S8
tZajL9JCkKxWF1JNLvRkVJ5e1OpuUHU5O7eXn/wSveEoowULmRQkZ5UeeSY92zvSDdY27M3dgHoo
GxXdLWJm9HUWl9YQa8aQDUp4wbuVjiiC9W0xZM3Rb/X8ksks3wYhhPpM8bNN1n7LzeZbTTFxqKzm
U19P9lnSSPpkTcO078NkDaS4PU+zuOm8m6lJ8C6/7qd/rq5WAdLCjyy66EEbbgffri69Ph3NwQoe
NNnz9lRq+yxl4z7AHYRQEBRrKgXzlvz3gRF8As1xYCU2yQUJwfXt6USZDPW8R5Xf8Knmm+qLEYz5
jrTfv6sbTfPy1g+fndIuzu9fJm8tDXwYQKFZrYtc6HpgxALMIJ18Bi7Neq+3bI8wjTFbVmzsHpMg
WdkLYvmAvf5SxLwJQ1DohYJzPeCYyLQxKikvppvAyfBlf1davukFZWrdRU05ekVdiV3aJoE3tyZu
qsmJDj1OoF6rlMr9oPbfSymxR6zKbGd2fbYxAGS3qsyNbV/44/c6TK2tOTSfrarQ9oGlByv6W2/O
GVEs0JYAqL4J5CI6k6uojS6ibaOdEuvTNkrkV6mhDaulhrF5f4nmGbnZGxY64eBo8zO7mDFnUP1W
mRJ5KUP7I40n3aFInZBuuPBnLt3H3NXXmIm3ryuinhg0AsMTp9Nfu0hMzTiaklBFlVyaFeiGL76q
M3zU09IBvxvRiMhukPzNX1zn2TXz56iPmse8aQ8VyONOeLXCzL8/C7eTTusoqQq2nTSpwvi83jdZ
YHehknOHaPXgbIzc/ixEd5maUNtOfr7m0LNAgHhDmAEMWue2VLIoYozr4VC1j5t2bKJLpkxmsqmQ
BEJaygyE6lXDVP02Mu0MZr2flJkfmgj6ZiOAx3qj1uF06CKFOo8wj10wmp8o5yY/mG5zTTfo9Suu
t8Ysi08P5ixmiOzyIugiH0jLqJ8k3PNUP3WDNn1quj68C92kLTcZiHzqGUme6F5LLVGS7kXxLrc5
a1vNkvqH3uzaZ81Nkl8OZRcQOw0Lori2WmMr6kx/yqAiPgaWMl6yxBRf31/RVzHuxdfTiOCwmMAt
VHsWS2o7fk4KkgWXJBsnzy+dcpdQzDhm7iQ2UavpWzIMsUnbSGyDOD74Y68/jPU4frV8zT2OvTDQ
c4mPVTlQO2wl5rNaQw8FRR0rtG1POHF/L+aHbVCaTV1r0ybiPnUH398aleV6eWcaGzLyP0DUyr1Z
vThWFn9As7jYGkY8bMtE+TDEjXgOs2rY6PFQHPsydfZlZiWbsXHFnUhkc3BaEqOVubk58/Q0YCKE
OhNtxqq5yIOUMVYDe5iU81gErSfSuthm5hStEHlen5XlCpBnUQSjv53AfZGQu0Gt5dqQBpfaLset
YRb2nchyrOV4i7YVXU9eEZfNrla06QMyVDraolF7ov31Y+hn0xOdjPl94iaQso3ih7DTT23s2lve
2Y/WOHzz+zTcTUG6U+uyP5Si8Q++AHMyOpYE37xyJQW5Cb9hHCJORgrv0JxMTej6zDpqO1bsKOWs
15gZTpVIzi6+zr/eX5o3wgXuIUqUNJ+SYaCDcT2MrxSAX6qVnqOIg+V3NlFtMJC069nJqBtaHEJ7
j25ZsXVS9cmszHTl/dFuXwS+gB+I7xPMDULc6y9QG7iXw2imZzwpPkbFgdK94o+e/VMa2BA29q62
4wdt2rn0MFfj8KiX7qEf2qci/BuIaDNIdwVAWVA+5+uSL6IciYbZ7EWzTMemMvEV6krpeQoa/ahT
jfa0MRL7SRqQV+IsfaBZV/3YlWXKpVNnh6yxpo3qYwyoOs2404e42/b5JH8rFL3ux1TBBykwEeqE
JkXAFTv/ea/MjwnZC8010J6XNydMB6PEUTc9dzA5d2Nf95vIhWX2/l65yZKYFhBm4DiGQd1hDvv+
iSwTFVGY0dTTsxN29SFu+2CTaHq99cfWWRnq9n3Ekm8Or+mG0PnbxZ4Iu8hS896V5ylKg60YYW0H
PlLykS3kJtbVtRV/46f933hQuRcPpDCkrDoris8yce4ip+MO0JuHOnaPoaHtCj18ypziPtGLDVwZ
L1KOZZcden30nK68D4b9+xM9/7rriwx8f35FQPmxX1t2gwdpgyHyWCXnIvZDrzABuwyJ82TehUdh
xcSIkdN4hPnmBn/31TzvreGpp1PlnEFE0uHrdTarLktKc5DnyDCmg2VX1Qd/LO0nW+/vQwT8UA0U
+lNvKC3kEK2FbDr2z2mmBI9ZV0ONU6JsvB/jSjsGKtBE5iMgrxRYDbuNjB4bzf/4/nTdphvoLyFd
ga4JrXqUMq6/Ny8sX9fB9s71RActKwgrvJPmNkMdbhMk2bSvbeWUO/lal/MblyfYBcjNLB4EeKDP
d/g/J8JOsp79gV4FuOK475Fg6xxj+tR14rfqBNOXRnMLT69UfSPdyMeEwUxXwunbjcsXzDtlNn93
6aq//gJRDnRedFN4duv6JSsqcab9EqGhLMtWZnnBeJpvRYZihjmRvOWI+V0PNUrZl0WbM9SQH6WN
aoTixPpTq+T1g53WzwWCHc9h124LdCURSNwGFVw/6gjP7Yiw4H9ec02dFYMJKsi9XklM/8y86G1r
avUxOus4s9InH9fPjhWbF+FMX6OqPlb4wX9Q00SutLTMK7o4mhp2xTMvnhAPhvz1JCCnUJa2qOVZ
803zoFg0XLiic7fv/7rb64/VnOEFYDFoRK8ZzT+/DtapP8V6Fp5lNXR3rgz6DfBjsZss40OtjStW
DG/sIW52gxo/MCwI0/zv/xnNKK24p0NHnpXS/ZhkVbwfJ2BVgIT+7v3fdfvUkyY7lNYhNCKbsyxN
VKLshxqBrHPXa7/zhnZqzRfVZwSDfyVjo/6G6LRm2fHWj2NQ1D6xT6eMtgij8jJKRS8RXdGkrjxa
ev05QJP3mFjqn/d/2xtrBtBPnRW1CxKYZbNTmA/dVPM2n8pIdPsiaayjFdGYIfriYYQ9tXIA3siW
ZsycvUGIMpMVFsdRKxIfrElopynM7CdTaNXeCaPpmaIXgIcZ0aYp8aSP7emR4p1zX1LC+uq2xbaK
SvuuCn1xrAJzosRS2cGvtmmGQ1sMf/VwiF8glNSbdIqjFcLOG+vPVTVvMkIIl1W53mkiRBDXornu
VFW2sS26Ql6U3HhsbILNrFJqWjBQs3x/Xd6cKBgQ1M7BLMFPF0d29KMia9pSnMw4O0BhuW/qj3H7
V1fEHwKqYxOiED36npGmmB+7jScD1B3ze8M/1FnqxWb3yZkUlzvG2hi+dpR9u3Kn3M4KlwmIyEws
smlpX8xK6iPPhC5XcBa5em5b96XuVf25FM6joVbpS5+V4Up4dXuLzXkqx2FOLkB0F3unKGpsaks/
OAOkSS93Mwfhda09vD/zt9A14gn/DLOEHTIi/j637OBslXtRNdvYTe4705UbyotfrWT6OjnNIQ2U
x8oYfuIeslbFWf2AxcyaYxToUecGZ3bHXunhDZmRq3okhfu2EPvOjZ+UxP2a+vc+PZ6pO615Ztxe
CoQl7HZEJLi7wGCuN3zvl7HR6Tm3T6kjoYUiZTq2f7UAb/C0/vL+dL+Cjddv0wz0vJoHULS5qesl
jS6jSKjBWS/li6oRhCUFUudjlgpaPvR8b4yy+kvmEjzMYPQ3TS2dh8awsqNRcxXHeBIiPWi4j/UY
qH9lU1g4KSWKJb3CKf8UtQ/G3k7lZ/CFvkbWMDgodozAoWEM6YPihmG89ZGM3CJ6KHdRINCvG5Lx
STqhuxfmGD8LJyn2fpdaP3WlTDZNMfpfkTjzHx0WaeWqeWvtOVE4R1BfRM98Ga74etm6cRFF5xZW
1L2VTn/gs5X3vlD2eifae9PuAOCnCGTLDvId9WztU6EXKwjxbWxKkZW0mhQbAxzcTa83QKMaAL6V
Fp5NtiGC5vFfdyqjQ1f18SNZTrnVmvZ3mjTq3/c3wxvjEkBACbJng0uevutxBbKZQVZ3wTnAONaT
BPqXvMUuwh/FWSWIuxuQBj9msrFXpJ7fQFup4wE3krcRUlDavR45V9q2LKkpnFVB7Q5y49/GT+U2
1UVSbMqA3qAi6f17t1A+q0PjXkYxigNcbHgSTRjuzDqCHlQYJ+nYl/fn5I0IFlyR+xUoFMFbpKmu
Py1SEGQGI3JP0hU/CrCQTfFFwA6ARI/ZdDzEH6wmfmwtss1epPetHf+pEXd9GuNgrWv4jRt4RlyA
OvEvgyI+r98/MVdOG3tl4XCLTWI8/HBz6riqPcUru+A2+KFwyNNC8AP2rS1rQXkSAfribHVK8/bU
JeHwWEu3OvRdZUUrT8objxhOlmSrQLhcdEsursgmPbJE759S4LZd7HZyH5RB5pW21W1LPe82SSHW
FBLfwI444Mze7DmH28RyRbNSRFZFTxi9+kgFekZlmJs6R8cvN6JvEIJtL+2s8JC0I9evzIS/paH2
ok9OeESnqEQttbLdTd0Uyj0O09hCFY76t26Nzys7b77nF1czzD2wGU4izirq4sGdeqXsJjV1TkFv
pcdclBZ05Ulumkq0X7hAfmSaXjwOzaje81XOnVNiKC3b8NfKd8zjXH/H7IdhUAwhdqQUML9X/2w7
N6ahqCn94txOWfHFQgfmjgRSEopV/XakwLu1SNaOwvI/KcbY7zri+G03DptCGbJtWow7MUjzsVcQ
nm2mJNoPBYZt2TgoD0kSrsl7zV9z9bWgD0SL0FZRdHaQK73+Ws0ENc+5TM5qObQbdahA/hv5yZ0m
dzNM7n/ewgyH0D73NMEYgfVicmJSBWixekAK3UpYjFO6HxSn3DpVluytMKu3PLrJyn15cxHMg8Ku
5hKgFcFeRggVW9hGLTI49yAxG7DpBG+SdFx5hl5r84upnE/lDBSgwo87zPVUkreix6cW7imu5QGY
BFg781BL8Nr2zo0QLAj0bRoc+vZP0j3kyt0Qq6eu+yTynDpL8aAM8TZAGWiI+kNeyr1ZfMJa1jOi
jr8aKx97w5sidOFME/VyeVlQlBaATpXhclamuXJqKBzs7LRDnryShzkP+giNLj4mUatsx8p9scfa
vO9SFJmzxKd2pQ5qBtSv2scIXvvdyum5ueNwKWK5WC3yZfTFF99FRh73wzgG55Zq+j6o/OgYkCTd
0WqAkrMVH42CajApQ/DsqFIe8HTpt0YftocGGlXgNY7TIuzLpDVj9CegGnmBDTYd3v/Mm1Nj8L7N
chQAtTNgM++4f864ERRVo4WaeBkpze/T7GeAaKo+ZbC7+3T7/li3T+rcA84wLBbRPADRYrB4iokW
yeMKxbFOVW6c7GjAXVR2hI1BYd+HVi0e5njXyB35gE6GSpez+lNvI/SxqTfu3/+g22wPGU0eOoyk
NAFjdkkBcKbWJQQR7rk1avcwtPWEcoEaAFJCHnppEeV4qjr3G3bv4tDTKLWz81IoW5owWcNySA8I
wfpozZb1RwdK0K+iVECDaeWqyp3eBr43us5fSMsIvb//5TfLxocDIVKDIYrXbtJUI8bdTFN94zyF
/W4aInujiPxCgY7nggLQfx8M5iYFOYKQecDrZYOPRbdVZRrnNI7HR8vMso2fUW1s8NM4IvsgVsa7
ueX4cYAvBm5mnFL2yvV4TcYGTPuWH4c/nVcIJMDsTl275d4chV2I1Tk7Edre9ShpahWlU1nGGXG1
YdMVJQQcVy9XAIVXlOrqLuUGAAHkGVXxYgRZuh4GurREtHGwz6kmukdVadpPeRz027buzRdHz9RZ
pooMQ9qTQtdT3G8aKJf2rldgxuxardXQgDes7pwTnATeFI7+X7sZ7a/OWPsfkGdH+C3IVKvx5oB1
k4TAN2Rxap953VA5O2HnwbMdp/En+N5wfKKhritvIKU/jsFgAhUKXL7VMY+xxXXN9E7iBOwFCv+8
gclZ/HDD7liowLgb169o9Z0CERZeaSHZvZFdIrYUSHweQCiYMc5vdq4pza6IB23vGwnc9yKIhsDr
7IS2J56tYOUM35wEXiqaAGEEkpZjxbqIjclaprAtXPVsRFm0q+EBo7tXG3xVEm91Cg0rm/O1k/pq
QeHVY1g20y8JltGrvV7QJjXjrklwu9U69d6xv2md/r1pnccoTKApV14g70vnex6OL30Sexo871Im
Rx0pGt/dAJjuhN4cBRZHiv2nbv8mxh+KwtSKBXXhyCvKZN9QVY58ZZuIi06NAhmDh4JCUgZolyqf
nG5sUPfXLug/7nMt26mJsm36lfr4TTIw/8pZyQWqOsDhsj+jJXjv1b7AknLsyPRFVT8OQZn8jqbu
4/u3y5sj0Srxv4URSrvX89kHetg5oTGdOmmPXyhyP7Czs7upaZLd+yPdZpv8KADl2eOKFombFioY
gZpvueV0ys3hJaqNX3WSXBwLImDe1ceoy3XPGJu/UYVxoll7iUzOPY9yHPbbwgHAV8uVzXTLtZm/
iEeROBJZJlKi6x8fCxGpo4pNaljbzSZuhXGXiy707MbwAw+6XLGrxGAd0kRzHmWXUqux7uuUrgV9
ULKtrYGWdFbhPNt6IbZ5n1QrBfebW3JWlqRZktCab+Revv7AXCX5s3NbOymTK+9MpyQCjOvzysLM
P/P6TMHC4yCzMtRJaI28HqXr3YYmDIHBMXnfXhN9H/N0JuZdTyzqNaHvfGtz96znrjhaSTRs/EmF
I0eDysGKQrpVm6K1n7rQ/92HMyMqikKWMtZir1OMdGUbvTJQFl9L5ZAOKJ5E+MjOIoyJpVFoRqi0
J9viFexcGR1sIzL3KbKHJZlHndy7pjI+RfhzeIVRqwcyeGTqMzSt/UCvzgnCUYdUryxuKbh02pAh
rVFVmIJoVTtuwgKFjUlr001Hgd3DFzE4dK2t2J4eZPyk3AA2UxO0eY08Pbj6tHeztP4Vixo/aKgg
/l1p+sE2a8bmkLlJRt21px1otKM9MIK4Y5/3u7CR1XYYRXRP8fFPOkbtoSv05kM09s4eM8KLM2ou
G7HQou/9oLqnpsjzPQX9Yed35jOv9mOtS/fQKgi2v78dXpuaFxNMUwrqDq/JJxHa9XYo4ipSY70Z
TlYueN5cswkuAe6mfeBPEP9LdYuZyedak/4z1Xf7FBkGTquqFZ2rqXROekHW2aZ2dCjDoT5MmLI8
NG1IS0cdDM8F/JKH0Y/tPxic6FsAf9XD5Lc+uqCvKxv7JoPGpmYO/vkD8we44/qHdNYQm2MY9njo
9NouxClmy/btDlWmqX/YXb/KJkKZshm7Zh8PlbbGVJjPzXIiYeUjDYvT3awVez1+WlLjqHErPQkp
7c+aUsN7tgfnfuiJSAlAxoMmo/JTawb191ohS2kR8Ko1v/eC1lmzqn0trS++hsYsKFeol8/E28Vl
Nwa66NqisU908ck71SrhuTqTaT9aw/gyOa3a8XUNqmyy04HaZf0jpRX1l9Ym4wsFh/qj3vmWlxIc
PslKdS9lXOYPo57Zz0qdprO9WrynQyz1nEJNaVy35L6ZZLezhoDUxh3pWS3qkKp6alTmnYga6/uI
3c2HrCgKd2UP34QlM1sTFjrROVjaTek31wMgz8ppTzqijQgc1fIE50YeYABrm6rsqxVk4DYNduca
MzAkbGp4N0tnjh6CfYFhhHPS0KTc20U2fSeBCJ4it8BYJa7Uray0ds/u7w7GMJWIehvd7za08x+w
8KodN6rYCPybVibi5gEBQKAATl0aHtBtpjJ2ujQy3LVOBWqK9CDm1l0h+jWFlfkZutpaVE3mZJta
MWmKseQ06VomVRFN7skVzVOXC+VzI/p7ehm1n+/fTW8PRKYIgAiTYllIlWloJl2Izylq8tkTEpX5
xvbD+lDUQq6k5rfZ6ez1A/pCtf0VJJ+n9p/cHDcZfXRE4pyUbkx/Z5nUL+Sg6jerwrLGlVP4mIzR
V11By3Eo8zlATN0PgTqaHnoz9XdFUSTM3MI6jumY8rQo8quVK92xJwnvPB1IkU4g0/3z/gzdvOWv
DcKUtoXLxucCvP7qsU0crEMb54T7BWKDqlZ7VoTDGQzcrn+MndF9Usxs/DSV8ZqR0A3kwtAzZXvu
rKK5eKk01+VmSKKHfa7TTnKn9i/2YKvbHtm5qrFCLx79NfTprR9rc9RnkMex+LXXP7Yyg0iPY8U5
cTrj7dQp1rYrsuCZZcVxke688NGhttR4VjisIUy3qSU/FwwdRQBYNipfcT34UEk3jPPaOTXRqH1Q
M/Ta9BCdialy8qe4a7V9VPvufnQqlMgDx5m2ZqLlm0yvA3xrSsKGoOwee7OiVFeO6ne6h2iTiawJ
jZepTUkjy5Cpm+iIbONGfZxM3MVMGXZYpfJqhf6I6YgZIjA10ch5bJrQfu1ICHZsgoZ2ozHZd3U1
nhR8OwPAHNyjpNJ0uB/hb9+liuEVeCZMHizJ6FipUXQfTgicmBPdw4bj3/lZWdzJoGueJPZmm7zs
Dd0D4Ig2qTOMG6tV9Y/vb17tdkHpiZ+ZQmT99KMsLSSxkdOipI0xH1R0Exujjl5GHKKeonTCi8ps
RLxpmNoHYvpPZZNoG9lY0RYtnO6OWPFD1Ai5C+nDo4+1hSfgp339ZPtGtFM1sUZWuL2L+FY4CnAf
Ada0paqU1lmtUkcJ1S80fX74TrbTJ3q6gyl6eX9Wbh8zihAIBs1uM4S8S8GdYYoKeD+NftKmM8Eq
JNXeto+NKD6OlrYSMt2+FwwwE0d5MyGrLS9YOx/yUE9MjCb7sHvW6sbcpN2gbP/zL+JxZpGA0qHg
LIk+1iAMqgiKfipHQfzVtfgXpuHP0MDuwPZhHrw/3Bs/Ci47pX2uchg4S6XhUktbbJSoU05KT53T
bn1Kan7frqzTLcUQkJbfhcIY9oiwQxbx5phXfWuRH5zUIPhutiEE+tFHtL9WG+mpVvEQjYPcT0NS
7ZDwMC4ijD+8/0tf44zrl5ia3kwTIYKH17R01E2GZuq1ctJPzRTHOz1N+uOURc65Mf0LdIrxGx15
PAlmlSeftcIqNxao/eDS+d3KUX+qRPglMsf+iQ6G9qEc+2GvNKpz0BF637uFX58DLQ+8cDK6Oz/p
Ae66+mFMDK8JKvq0a1FsnC59kDGtOQmE7Xxnw6PxKjqYt1UQhfcy0/K12Gu+aBe/GU0W6hC802TL
yyS5Cseyct3WOEVpi+i+bQ+PSU6IpceJOAW2U36pFPcMIsWNR6UAWoNmd9/en/ibVINogP49Qi2S
aLpTF3CmGaIuVKW6fnJoTrprTRMPbdorH/LUabeoz/1ozCbbw1Y+WeWor4Qqb9xEmIjNdTfyeIgr
i2cw14SMervQT0loPoquEYmXZ/hPGxWU5Pd/5xtHiczbteBoUf+CzHn96Gl2NGJ4nzunvB+jn4Gb
fS+7UF3ZxW8dJJaROHIWNGITzzfiP6GXYhWqouCYcEJYmgabpFdgOPL6zRKLlJBq+WgrXY5MVWYf
zNT/U8b07bz/Q994iQCF6KdAs4pQ01zkbrFUdKfVU/eEy8CjMMZnMabpxQK13oxlnj66kicxxXP1
/WHfmF+aGGa8h3h6Foi5/uVTU0cGaKN7ytNY2xduoO2CAoPT/8coOGtw17NZ4Qhfj5JqaRdWre+e
FBpPz0mkPurakFzeH+SNnIj2MM733J4/10sWU2i2gVu3g+WcikQ/UyXECpUGnns9LIrHwjLKFz03
xifD7j7LYFAvZpiae7+2631iZP1dbAfNfWs2Kw/c7UEVQKqzCw0mbljFzGfpn61VaiM1I3hZ+N2N
35Wubh5kSfug7+ad3Ei1QSzM6mkPl1xB94pvOCtv0e2+4nV1GV6nfZ75X2ztylEDLdbIKgwcI+/7
rM+3dYPvpR5fyhrR7izbAlquUZtuQ3N6BAis5noLIgnLlykJI9UZS80+2VP+NYk76GboWeS9fKF0
+0NXum7lSloog8FAB6UnF6bwiqIddYHF4sddrAV1pUwnYrP2MFZmdCjcCdmq0a+eNCvY206lPRgy
yrf0KqQ7ByeYbQ+PYUPhfs1S65Z7MhMTiNRpUZn1WZdZkaoUPQkq13NbZOZOlTxSWMDL9HtMZeWh
zsbi1GSO9lt1AwyBIZeMU7x1hwGqEQ3k+mdDRWJH+FO6Kw01PBe6DpSk867/54MpaFbn+whUuPiW
Db4ySiu1FMSUmhFZZ8vNnpK2DVeOwCuAd/1gCgJJLvD50YL/vFgbSMet1KiWnYI8xd01DHFvkVEz
7NOxeQjjNNuazTTuslYVe1dvP9QTlk2F4bt/V26IN7YlzyVG0mzMORzUrw+jr6DLJwpFO/WjFt8F
csrvCsMkAQJCkgjZK4Xx3Q9HZIGzNj4ktT2eI728a2kf/FYHhfPkFgjZkPNVpDUjPsl3gUjTe7dd
y6pvbw1CC9T1AXagwt8qyFLwrRWpWadJKNOfoEY/Ke80/G4Mb9TtYzjIT4lWT99zpK9WtsQreHK9
Wow9Cwsj60HBecmsUdpJl707WCeMHTwwkcem1AsvdlHUUu6n6VeV/i674VcuHQ+C2l1mtfcOgISX
TcR5tLNgXzPIJ7upvc55kBaiAvgB1Sb6ku5/k8ucDz17F7EFKLRocIGbXK9nGOZwA4PQeA4d42/W
RcVzmgTF1jW68O79rXObE83ZAx3wc7hD3+UiDlEDWStp0SMzr6E6WOKAsO8TO9/VEC52c+K+Eg7c
Fq8YC2UruDdEmS6dA9c/zVQbCiJNoj9Xve8A86fGQUkienqjxPolMte8t8os9Po53jfj2WPCD3dA
IsbHxAoVDMulva+6Mtrk0loLGm5Ex8B6aBQHi2CDzJShxaOmcLvno95Yp8B/hhRQVBjFj+Gv0Piq
pNo2Qnepi62HLsseMT8fNujxeLH42ZjTxQrqh1o5Wg6SRx8V5UOgFIPnqs+VeIqci9XBuA0TEnF9
W7nUxlGBGmDhDvWxyQ+dYq9t9jciP34JUTTWu4KQYSm4SnI/ZRZ/ANjCz2E1exVMFV5usi0uge/E
2xqtjq+tpdUbhKmKQ10oKx02t3cSmQQyWRQMXnPFxc5CBEy4gbTEyeoj7bFIlAu28ru2N560roTt
F/Wf3t/Kr7nB8oCzqyA+Q/ZDX2AREgRaY1XhEJANm+m9YVa7jkJFiDVMXNe7uH1xYPsbCpR0NdpP
Y7ZpQ6iRVn6XlvnnQLU25fQyOMVGNe9D/zE3fE8qxWkcdk0cbpxGHBMdsyJc3bPm5f0vf+MhYa7o
m+IaEXAlly5cpZrbWRjr4kRaPTyHiKu+BN0gcfSptQ1vGQ+83QU701DUQ10b5s6PRLStJ4jo73+J
8cYFDcDDMeCAkvsun7RBRBlucqmBnNwE78B4kFgmFqk4x1G/c+MXTV7SVm4dJTyWqGNyiGAKjDvF
LHdgRmc33ItQOXfF50G5hzlpVp+lcqhMJOucX5H6bCKrV5yxPPloBeWxdLNjb4vPUXZnqQr/SXCy
Zb3r/We/Q1oNJWkvCCFCNPEvX5iHUkwXeuo/JBkGH2ZDHWRS7M9Z6z7NygGkLms9/K9awYsdRR78
qukCwkKz8fVlZeVzslp06qlCnMlQuPYn37PiL8rQb1pCn8g+j/IjgF9NsRFjCz3C0uoxHP5O+pcB
m6mgO4GmDX24LwK65umkzjP1rnX070j0WZ6dJRf0HE4T5mTNpxxtIdU8vr+gbyQPiEvQGUGKydWm
L80c0Y1BVK5qp5MRmtNjqAgkD8gWz2nhp/toEslB1nn/1Oa+PKhK5UNGj9PRo5+63SqmmjzYXdLe
hUHnrDUr3KZoEBiIJLlpkQCzlgL8fRfrYwEj+DQ00b3ETNCLrN48ak7ieBOOJIC7afOdQHTcE8R1
v5psivbmJFXPdfOPuZ/+D2fnsVw3lq3pV6nIOarhzY1bNQCO46EBKVJ2gqAkCt57PH1/YNbt1gEY
RKsHGRlKpriBjW2W+c3wpavqjUPkrYOTpi/cWlAMNC5eN8hveU0/yJ4aJVDaiIWkc63KXwlvA3R3
c+uhS4PwqOs4AimVDEaNSvPZCJQtlcX5llmsOrim6AjBRGZq9MXt3wlWpOUK+A5fiU8SMgFgBGBs
XU9BsBVorGn/c5mFoh45DYrLK8aI5qEm2DXe6Nbm2J2R27qZ1DI5a9DWbv0YgbyyhyaD6XTw1QdM
24ACSlmwXTBdcwunuyxKuBULJWxvrU6Wni3BN05y5esP4jgZt0roiRv3yrqtTimBJQ12iWNeRsvv
clO2UhyaZWkNbiumZ2gVgxs2NL7tQJSpB4aanXBC2/pgqA+1OAbXYkjj3LOwuG+62D+jjxjashmM
d3WVDq6URuZdrxn7tjCaG4yLyj0Z1NH3a/QLsjK+bxvhu68jzLJx1L4VeaF2gWgT+AATwMjla6Tt
pAJia5W7qEp3iCR4O2A8bjcprWMV6sZg671G1EWeTB8LyJOxDGyA7pmBVpbK3SC0klMKirEr6+rl
/bNmvW5h/dAu5kwh6+FCu3yjOBqjAihq4npqkLmlWX8YQ0u7neLij3P/eSBapNS1MAIQF3U6mO9e
p8p14hq+kJ2ssvtZJdY56sPI6aX4JiP2t6s4/WMZJ+DqGs1AyCtAZVl9l+/X5V5sRWKau6Fh+Z+U
Sfsqj8GTWsSAWSyzPcVB7h3en9L1d5uHhAegzCYvKy6dByvbSKcmdwXf1G+Q/ZFvGm0LHLWO1GYE
IPkr2QZ8UUO+fC+xV7oUlQ9iHaAf+6gZTWquebQ39FS2B1kebCHp4o1tvA40ZnV+FHKgq5EMLgGP
hpn5HmrjhZuNWn/kChY+1IXa3lWR+WxV6g3tcYkatDLe5B4ljo39sOYG8C1/H35+vN+O+dCIhCmK
68KdxMru0gcvuRVAZfUdroU9hlii9oRfxEkF7p6333Ozo5iGdlCVPZa4wRbax5LYPW6OU3nTYZ5F
Wf2bWVT3lh/iRSZ9CKwtvca3VgL5FmpuNO0hUM0//+2BLTHLCnMMSwrGKEg3niXvTSvfsoh7aynQ
cSH/4QrkcF3sLFGEIq0FYoEMTuxfJWHA5MTZp9FMM3uM2uremNStOOCNMZEugj3OcW7ycotPIZej
Xk+6lrpze18H/apq9QdNSHehMu6j0nMqtJ3b7jviEndR8Zha5oe8Exwu7zNGAPeqEhyzfmtPrE9n
cAkz2oilCZBvWdkdpnxsi1jK3CjvPze6kVMREfWrSU1R1SiLzbR4PQkg8DidCYfowXCwXX7eQq7K
kHdu3aRTs89xkviHqjSnT+EoA7mSQ7jpiRr1d3Ete1eNan3I2NAfs7AkGjLQGaw8MGa2pfvKh7TJ
wquoMKbn1NKCp/cPpDdSlRlAz8FLfIR4kr44LPJQAwhWFUicE7ycakP2bppe0WtH1eMvg9Xce1l9
qHJKfLYk6NnHcsIQPSff2LgD1h+IxJabk4gWTBq1yMsJi0zJ75Ma9KJYoU6qCL1waGurPOaFRrdQ
yreU2tb1ZsYj6JiPSnrUy8YUiMMyyqFkuWGHgbyclsVea8zoNq3UQ2MO0k3eoyvQhkO025jxOZ65
DAfBoNAQBYM3d1DUxZ6UjUkRzM5o3TgUtX2Y1fKxGzXh7NUwPNKmFx4Cf4AyVDRIpEHp/RryUzAS
oeZOXlHv+tTakst5Y7WSHwKEAhTFIlh6rMQ4LYopTRs3bWT9RCTrnTWtzHZ06fKvgG2tfZcMX9+f
h/UByF0BJmYuPGtIZi1u32b0+zIPh45COCmpKcWGM0lonr0/yjqGAan0ShJB7pT+4/zz347ZqMT/
o0qq0kUsowY/mNZHUyrEhymwwo1+61svNPOHYOcCEOAbXw41+9+MpukV7hASN3hgWqgJVdPGPfva
krhcPjP1F3gFhyvztlSwgg9KOpOJ3l1U04XWxyS7IoC6yVJNd2Sca/ZFrn0vRnW47tCRe7EaKO2K
QYadVDHMDboIeyFJa0fXpueByOjQy15oQ6FX0BJIUKku9HQ/Cp3640+/BOuKtATCMNhPaoaX01Pp
jTECoPDuMLenThPD28v1rD72FeXb94d6I+kjCJkDSpFvz5G/+BR1iqQvcJjSherx3JDlfQirztv3
sY8/eWhadsLJfVJEgea9Oc1ajE29sfDmIX7/TAqGeoReOlW72Qxp+brN0BpVpjXNHfVO4dCbob8P
rdH81JlJeOrjPDx1Wl27XaDc5B22iVtTsNzSCkpO8wmDyDF7S12isMIxNMLC7I27Fs3n696Uy6uw
9A+DN0u9idE+i9jVgaJO5Obx17DVvSuhg/7XkG98KIQOL6KkDA5jIH8ZvKw/5aHU7t//TKtHZGpI
/CiHs4y5lOcN9dvetHwfzsiohvedVf4M+l6j5mJWV6IW565SAZhVwqz98v6Yq/7bbGRGIZUYlYCT
fy0G9TO02OGUR/epovqPvW/BL9IiFGQSWp7mAPcaOdXgJChy4wy1kN0goZ46sT4Vmh1oxVZCsLz2
Xh8HS86/oxOyrcs5aIESAMkzw/tesL5HcvMlVbQjjrRYeJV5t7Em53e7WJPzu/822GILkjOHlOuN
8F5tQ/PaQ4cbpABaue9P8fqVIC7OrVyCW4Ly1c0qdb48Dl14LzdW+mQmHjkIX9mpsO45SWSUG0t9
ecRT5pAALhLGsNNQ5lkc8TL1nNDLeKve175PmhpfaXFTOMEobF2Tb440929IUbm5lid8rgrkb+0Q
3mMeYmp2hnaXnQydMtkkj5Hz/jSuDvrX9yLqBdU7Xyni4r36GCYnRzzsAalxCiU6KObcvQqREOyH
YXImr/1QxKCOKIfDxDH2mj+exHQ6FGl8O04j/AqK4tghOQQ2NrIqB1/xb1CTOYd+vBH0L6Op+Vln
wrk6A/K4zxfPioye4UW6Fd4HxShDAMnMD1MjZ/uiQ4ciF8N+l4+at1eLYSvvfOub0OjSkHIkm6UP
eLmBstisKtzuwvsw1VRbaiPlOkw8z/ZFNftD0tH8knSG5/cEicIVfzmUMOmjVoXIcAWhkeJuO+iO
YPX9xndfb9J5lwLJY5kRJS7bml4QC03U+dF9Aa+RZkFMGAaT8PD+6nprk3I1kJ6xtBAwmX/+29mr
I3IIRbEP7z3Lu0t8r3MrarLnUuiHuxAdtav/n+Fmni5KFxi7LC5kgDuYnhTsUWgeCJHqvwgxy70l
mN/lRB727w+2vleYQerj9MmwHCASu3w35FblIhpEjrmh0+whCl5KsUSqq436Y5Ka95Fc/3h/xPUi
VJBaYCJfK8ygXi9H7Ca5CFq1pw2u6uCKk6E6IP3Z2p1S9hun66rSQYCGa49KsYMDdoZZX44VdxqE
qkzWgGwoB7n2DgNV0N1g1tCR++Ys9I2wMwPzu5Y/yr58GsLbRL3Ph49Bel9XQA7VswSGWQ4ohybT
IRQG2amM7COuCx52Q83BTBSUpPKNx17lmTw29T1qlbNMHwCfedn/tuD6ItQHi/TSjTHKsaNU6Xfo
lBO7BpG5i0ut+ByhGGjrTaPfSWLXnTsJlZfIsJqNlf/GtyLJgZZL6qERCiy+lVY1lR7FiHNjbyZd
z6350yCEcFoBb2+89PxOl/etMTsIAFPgcCINWbSbkPHXSisVBjcLfBSbUA08DGKVfX5/8a238uUo
ixfK/aLQK88fKWOaYNMVGQMHUzrGCk0tz98yE3/tGC5farZhg5qOqSCo9MsPKQkI75hVPbp+Jh2E
2nsqTNlz4hpSYYAnwLnsvwqRf9NKN1l0r/fnqPwQRp/GyNW8G3n44ZuuFt3LsxHr6LRl5xT6PTA5
Nyme6/h7XZ3T/qff+DgRI8BzkOWf5vR9apGyx2MAW3bTtFvva4+8+GidLRM9lwbx7y9Nce8PN6H1
vbcUTAoqGNcn7P0cS3pUtAdhehLFPZmt0D80Fnph0VErf1ndVS99Qja/oxyJ+YZtBL8Ey8m11O6i
kz7rDH3P/M+9ENtZ9IN+ehxAYamfjfAly36lMORNTyXMOI/1WZI/F9ad2YKAkncZUsIC+G0jucL3
xH7/a69ym9lHE6ApKsbU5SkfLOff1MIhIJcCPdjSomwt6RMy/NqPxhr861IOfOThU+kKuoR6kwPr
s9HdNbYcXV7D5MUqIK2Y0YJE7ih8z7vst+2cxoMJmcvr3abC0DIUz1FxGrXmGQsJCkVB8kITMNlN
ifZDwqlRlJ6jkUpfZrcAcUqs9JRzF043Sf3FHH5O0oslnRITPodw16rPAsgKHGVv4/x6aA5RbnxW
c/lBS5+Nge4xyhgOZbuNU2EdwAARJjel2cGVu6L6amIQGL2eKK4cwr9WgieByqkTQtI5qJmWXaPZ
bytWqW0Mu2rnKq9tOvCgszkcIIdFSC6VGRJn2jC6rcpHioy6PA4T4peJ5jVHNQKRh/ZwJ30JFe/Y
pFnyGLeKdhvmSXEf551627St5+hAY//4wqYsg10geqNgmlfAyDyOtSDBmNatEaTNEa8+qF1mOtTM
7HIGor2/qNcHJSYvnCWU/RRrRoBeriZ8531xDHNGQ/L2MBZtBgF22AJDrJqjTDa3NEf/LKGJ4PFi
6xjQc2WpkKG1p8KVx4ncXAFlxiv0sUtT1mAX0ErTHF8SfCfyQWdO0vfIy37oeaHYWVU/ojV6rOLE
6QY498q06fu+PspnZh23OnULEqdlNhhG/LgZkTcoCq1H4ksRnjRLCB0PQ6NHWizKr/fnfX0X8guZ
eqRMQSID676cd4Q3Sp3SuOjKAszsxgrqQ+fnw17Rt2LnN/YXLH0uKo1G4kxvuRxpStUpEHxgCwZy
Zzs/BNYI7be1vWC68YMjRTXvR6+1H99/vxW+df7ixBygiABbAwCbJ/y3Y0pJc7BFQTK5PezwTykg
xWtaXzmC+9LoZhS03SAre0xvyPFVQfiRNwLaVeFYOI3iA6Ugzzt2MFKvdBjwtphUHZ5Rffzt/cdc
B6wm9yknAbWQGde/iBNC3D2isdbR7lC8HGJXLT1kZa3fFeoUOn2oRXula7e6n298e4ogIJDBXZPN
LLUlM6TcKq+X+CJkzNMgmVS78YMACtBtrLIVRpCvANMcBCTUG9KnpZDjKIzAtEwLzIoc6TupE3EL
rqaPSRFPIC6tRn0ZazS6rCJ5oANg69hlfi0sbTiq6Cp+rYb4SfG76tA1ivLHERq8FJ1cjsejWrGk
kMn4yQf1UFQurQ0fbSRNsIuhSDeOt7eW4dzpe71b5u+8WIZJWQCc0crKDesJVFESjNcmAn62BHXw
tlEE9RAN5V6Um/BAIKLvQqNHCjyrXLQilD2grOyQt+JXaGeTk8wOLGM8DFsPOV81l1c6Cljk7nQL
mQnqcpd7xWxaMNh6m7tN+yVE8Osse1V1VhOt/5JlQGYy34IE6Y3azYQZz32D+8peTIvgSyv25z79
Y+dJZZbMA9tAVYEOGtn95fMYjYxUuFYVbgAt7aOq9cXdZEZf0iG0vgh1ZDx2I7h9ITRvhCpIXFMP
9GcZvVAMCPvPUVjRMynF5M+vqlnQB0gi/RLy8+VV1TaY37Q1HdXED4qnsM6DQ5fF0/79E2F9IdIW
4foFj47uA3jPy3dvwXA3JTB71zDT4KadQlR/9dHcWP3zslt+cfxfAQpQAUA6ZHHuJAkoB7HMS4j4
5EOQKct9aWrTThcCQPZD9IcNkvmDMha1aAJHBSDr5Uv1mllMQyHnLu5izbXYigSAvbHRR1wfa5wz
NHmJW2YrluVWkxvRJ/PWC0Q6fB9ief2QD1Lyw0KB8f1PtJKN43UoO80tLK7sWfbs8nVkaQqMRLBq
l4sMEY9W8k6yER31qB6POZoQP4tKPoVNM37rhjF0gLm2TisrMUrRylNkZFv6ZCu87PxAc3FqDm8Q
gjIX4U3RgMGI8JV166A/tapmm1GBTBdewx5k5jQWnTztlceAjbzLLXEvNr21m8S2/Yzx4sz8VK2c
Zn3e21aAbo2F+u4Nf9e047Tp9lGPIC53o9Z9M9OotZGWHJ+6xhKv6jysHDFpqskOlBD4XJIq39+f
7Dk8uFipdHMIT2Y4Nz1TPu7lXBftMKH2OYquWANfUYMpRAowt86thE5ImprhVQca8ymXivAqFIXJ
eX/49bemPYpcGo1ydSa+LYtyZhJU1hQlkpsMafzkmdapiKbh5CXKAaQlaPeu9o7IfX3Liih2tLzT
dwZ2DvKEXd449dlGE3C1yHmcmbFEmx0rgpWLjS/pDc2lVHJp3ifnRPaDmxH633OZelv55uokmoei
3wjpjvWF/M3lzHtt0IyalUtUF/LpXtCM2hlkeuTvT/AqPGQUE5tWajIwJWCSXI4CtSAJkLcX3Zkc
7CRyk56UXOrRGxsHl61VPZaa1u1LBNc3rr0VR4BGEEVdMljqatAElqVrwOJlZ1pN7eLojK1cGtdf
BFxCdkPay9dlI40nI9A+ZyJAxCj3wU5i9eeObWA+jgaesjSTO6xDfO8xQWz8VHTY/eZV+Q3M+j1Z
umhLsdWcR2tIXSGouccpy/xSk5lvgkCifCqQzTooA7asfSEcChASuyTThK+0TeTD2FlbpiOrWJPX
pQoLWZV/aJYsAvEkD60O02s6j2WFLCr1q50x4fcZjRJGAYrVomtlxMeNzzsf7Zf7l1HnFg1QQlyB
Vm6axmTGaafWLip/R1AdRv1JowIoFB0Q6X1LbF2qsSPnx7R6QhfH7vtzAxlDyL74Edjw9MGv6918
zBaqSq3zwesRjJCLWf/sJER4WVnPRS8f4ibaJfldEwg4IByQbw5auh9Seio8BStLhHbCxjHVeO/L
TH+A7uEtnHM/1hyhyXdB1x8iIzrAxDsZSb+Hh7tDDS8FnhBUSH5mwWlQs30dJbs5UEwQRUz4a562
j4dTo/oAPoGrgC8294pWHTITP2z+7fciLtDmQU3CnSdcgd4+JobkxP53kacZ1GMry8faG48pNRIE
pKouiLgYoca//xHW6S8FDvpjBnnlXDdetqQzvRbpVVWi67WTXQgT/ruYDKLdZt0Iyui7I7N1HIjF
drKeVHBf6gkByrg8j7rxS1DK/CrRMmPn0aJw8Kv29wKMg11dmcot6duWqPBK8wI0ObJflLpYMxz9
S6MNKzY9SUhkSkxak5+yIixvUGmVKBr2wrU6+dJdICahHQDplnpT3YtV4+3rRJGusb7+CsTBzQxa
5LOYTOlMcdQfPMXK7pV02rp512ckGANa/JR56TrQh7w8vfRJbZR6BCtVUC3YjengH0bZKB/e/35v
jTKTFmjWEHjSur4cxSpErYMY2EL1M7ESyxHC1UUU2t4f5Y2rjmgGxBrSSHNJbBkUVm0WeKJSt/fY
IBlnOmFfZbwQ7CqVXwYRPp+ipvg+dkfqck5c1QjYGNGEebcfh9fMr7QRo64bBySnIARoKZM+wc1e
RDV5WmmVL8TFfWVliqPkce+aGardWehrh7AMnvEo7vY9AD8nywm9BKSXnTBuHt+fl/XszzAO5gOR
a+jny2nRQn+I8H3J7ifLeLZUDJoLX8w3rsHVICpQeNwvkHGix7xqkmRW7WP2EQnuhOjmDXxEqn/1
kG+cxqtgah4FWUMWPwQlEoDLhRSFLFNFGgVXUPNp3yRdsW/1vDtZBTgI0wyiQxv2+pUwmsYRfKCw
EaG/aiFcXAZ4lgEMneXJKc9Q97wcX5GnTIm0XrvT+hAxduxZbWnArabMA39H5qnC0KJOaFshFXxz
RD0tTH+OVqfYYZzcKzVSZbUcjw6COJ+jrgNI5Asd9oqVId8PVmScTNrO13Hd9faI4/v+/YWwukDJ
/uB0IeyF58ysA3z59PmQpk3TaLEbp6W0o/qUwaeKKBj1zbGSwis9bMWtPbm6PhGc4a6etWT5ZHy5
yzErdaiYRlo8KS5KToOdyX0fIR1iDLn6wwiV8GrIqU1L06Td4oeBz6WnF1f1FJrHEXlH5/0ZWEWf
1CbZBDwMUSH940U1w0Jj3yvCqYBrYeK2ooXK5xJB4V/CKKgbu3+9IWicQZmHCc1dsspQg0FTvVgA
rlAKWXwwuhmuhIzixiir6JNZA6ULC2X+qrRVLqe3hd8wUiuIXM9os0MU4IMaI192QObc/1Smffg5
zr3gUNH22hh5fbohCIZxKK5b8BznLPJy6HjoPbXVm8Jt+0bbDYHY3uLAEOE/GB1ydYgPPrxOu0qC
/MrA46BDrNGJMrX7/v4nXR8Js7gRFy4AGorwS7SYZ/QqvZo6dTUNnAiSIs2x0QxHisb+oYjGERl0
Gjy52iOx7NXyxiystxRJFRL5gCdfRT4WMWkv4xIxiX3qQq0J7AzC1FFttW7HDvwQdbG5z6Roy1Nt
XZMD/MD5Y4pkNdRYlhVp5FAnRL5M+Y6LS90ToBZ7Ir0i3TWx6n/1BTE9BeIEwT9H8tSm7BPY+dAi
x+7r8W1WxLKTN1NB81ERv2lFy6aPi1i5VhLR+tP9NjOrkcSAXU3DFVj55RqJpqwzi2EQ71RB/kiX
vKPipKLd43Ub18/qO4DPIAkC3kKZFk73vBt/q5YLKXiJImegSXCNNP1qYDuZ5UhPVFX8yUu9rV7y
/PsuLoJ5PDoPcwFqVt9fLP6pUrOKVr94B/W0sQNjCB3dT5KNt1odV/MoSEaT61B+pvp6+VZZnHiI
xfXinSCk6GDjDXclc2LblNmnjQrXOnhiLBUqyyuXjYNkcTQWQyil6VSLd4EuPyozsBZzl9hRQUS9
qO3QHbtavPUK+THUa1sGZ1/aceVbRz+lW5oN5s/3t/WrSvVyhlVwDoQUNBcIHS/fXWnNKhysUrwz
/WLcZXrg7ZECic5SrrR2InrWMRKD+DR5YvSr0HHGtOEkB98seVJQbm9Sa4+hVn2sfKOxsR7PDh6t
iqNuJuUJpcmfg54EJ+CTwlGMtRcvjotdWckjx5SgXGt9nN6FUx48l7o3fqnQbj8luaxdt6Gqu2XW
SA7nOfaralfecJFZT1LWbrrrzGf35QzQxAScQ7wBgw3/+MsZMIw8ilq5gF0otfpO76GO9530EEey
Y+W9tmNMfVf3Fbp9iuk7ZSWUGwHDuldOWQGvJqIukEFzufXyETzdiGQ/gwsiZ8JZ0YSbVvHrfVkZ
w3WKVt+5DpLnfuqi60xEQxCDyQLeQaTgtRGn4U2SMKGKP0lHnGm7X3qTqDuvrjBoTqDfR4V/qghy
jhFX9r4k+tn30iDe1GZanMtQaRxRQHrfmUYYldOo6LeZF6q2mafCjaRIJX6LGWe9gWZTmN2/v/re
OGIRBqFOPuv5INq+PE/KQSiitoxh2IyKcFBRovd0pUZoI5RKjsuwaW9Swap2VTydkn56bMpklyhY
34pdrV2lET1YgsDGe6T/ae0oarit2Ssbp+v60OMh4YCQVhFjcBFcfh3TB0dVmbUAVlwtz/UYIJmY
wFyKTDAqYRUNdt0p4saNtz75qNTSdKLkZXHxLZX3IqyIipmP4Za+Pz2iGVbdikG01eKb1/bF2p/J
RwqYzFkPBAG0xb2KfnPJSyCgILL+5VHt9/nQx/umj0oApZseBOvTj6ICAl2EUdT3gTTMb/3b/WHq
nLRaMkpuFBfoexe1Tk2kHeovea8K+9KrcCZQwruxluSrSAk0J87RjZeFod7JUTI8AnvbCu1WX3d+
JMS8iC042GioXD5SVqMBYowo6SA/94V/UidJi/RHmgNT8VUx/Dh6W0Lsq2/7OiSIdsR7yHNe9XN/
mwUMogd9zD3JHUPNdxpkT3fRkPd/WgJGBYme5SzySpOIovjli4kistUxDVFXrST/YE6J+aVFuv2U
Crny+P4+XgWHRGYMQyeKCYQpttghUdFHyA4joydWcXsXxtetVWEEaFlC4iAupIgOLfa9jNr7GZLw
xuBrhAwmX6/ikVSDaLcsMRFTjJ9ZqDep2yN/d0R60TvFmlFRkJAkiJvYW4n7vhSfRDMo9l2dSLgU
5N0+pShuF73mOb6vjxtH+jpsnx8K2DHzMlMKl5x1M+4ELvYgdUNFra8oaou7PM+tY+xXmh3TNLrq
RPlDoA1OLEaoNoXxyZOTrbLqGgvGY1AdmeVtSCNIJC4XgQKkEoOfPnGzUrodxdC/RWtT2RNlA2SS
ynyXwOnYWa0Y74YMc+8kzjaCq/X+IqogdSB5oJqwsslIJz/maungiLfqo6oK/lUToZolBEWzQ8tr
nyjl1pZ+463BaQGQhqMjYpKjzgHfbxssQa6zqdM8ccciq5BhLaxvVSDgRtfElC57UwTeQeUgomLG
Iq3LfT1YFAne3xTrXX75EIu4IqVGFFdVm7hCHAqHUheifZJH/sc/HgVyPz0eGrSQ8JfwsLSxJCFO
o8CV+wCMnSgJuz6DxPT+KK9s1MuLgjIMLUNo24gAUnO9nNFwFNWyGbPA9a1+x2Vup/GnRAl3cJUO
g/bFku8j7dwon9Q+c4xItQHR2lbS7kYBq+H2zvBG9JhDfApFuwmf5Sm+U7Kzpr60voph/KMcfPQG
XCVioJdt75g1UJMyORGZH8ys/wgR6sb0u09F9S3HI21fFd9RO/7z7wUBkDsQbAMXwZKVDOmn9dtQ
9l08Va7NVJDxiqg3I545Y1lOpAmIECnBmSSwjLfRmB2IUMrAjRGuPxXaaDgeDL3TaOWHQDD8PRYd
ldObkeUYYOlOWSJLNriLeuOLvrE6Z9YX+GawsyRzi9uhRtTDatEXcfsuUmhuYDYozhXS99fNevPD
LWPdzCcAcrXLU7Borc4Pjcx3s6l66sXJeixro3kSOKhwQQkNUhwW8Ic/HpRwGpQKcT3grWVAH9SA
qAITaaFJrJOrCaOIa4Dl+K94wyGJhW5HJLrldLp+UVJiJpJUFTttyO2X+6NWh4CucJOhqgI+UNMj
7ZNoTs3OzAZpxzLyr8MyTY7vv+irDcflYmJUwEkATUDMoVJxOaqV0kcrxypzG8udcs+RAvwNtQTF
sdTOYRhM/aGFo509DWBwxf4pEcjm1L3XXxXeqaBWpcd3TXuFcIttmA9d+E0tLUcfx1M8niQFdxro
X3Cz0vyg9IEdKY9SeqsEd4ZFGdjX6gd9kg6jCGa9TtB4rO2Qa9UK04PXpMcaqcxOanYNcplGHT+n
AJ/3YwJm1qwALAYNbkF91Z/en5I5U/p9RihJUKHDbdaYkTcAJC9nxJjY22If9h8yLodTKeKLVmIG
eRJyUaE3h4ZCY3TGPm3VrSPyNWq7GBqtW8BIBO2znwOlhMuhTSsNJi6l5ANCmbLdIED72CbafSU3
/hX+LbTQfObaM1Nvr0Rsb73t1VPUgCRP9RG5rC6VceXVw3MOaMDJ4tQ6lByZBuatj1OK7dbgfXp/
slb9PqQlyPzNWXaQVbSyehwGPw7UShceSL1PiKgU5xy4lFsESb0XCq06CW29SzSx2Ak9Acw4iObe
UwXpPjJD6zQ0OBy3lNT1UcZuvJOUx9Hsql2T+/F9KkfyxnJfBXozYgdCPuYknKA0PxabLBessjW6
SnnwJJ9EQVbrA0SC/AsI82+C16JChoiBI8pefutPpmaXugVUwMqNqyktfk51atmYh0d/eAOD2qOx
N2exM4GDQvHld4/zScitfJAfvNwP9pEu1LvWD7yNwtHyvH4dBYYM7mZQ8GnSXo4yFEmQ9dPspDGG
xQH3PXZdWTZX76+IVxGW3xcxNTZwVyC7ldfEYXktdKmUSE0iaA+RZJUHvVJHp0DoFTq0+IwwwLmP
lXgfm8mTPkt0jHW7z7qo2I8Dmr+W2VT7PB3ik5VZ0hmtlc8VJj52GzwGQRiglGx+jDRx2HVKlp8p
s+scDiRACKuUjuxLwT5TjfLG8lLtFARF5kiTEB+ozWqOKqYGwp0Nom/YVDtZqapPZqwnjhob5T4S
zWTj4lrtZiaCWaChwNlKGPq6Fn8LIcOin6wGl8AHQp29dkDu3Rmd7ircU+W/Hpz8NtjB8HOLb81L
+Oht3GDzkll8hRlcD25nrkaSJF5+bHSWGzmoGvkBvOcJEqdaGTtdPUpkC+9/7xVX7PU1AV2gRwUP
HaD35Ug4L5opm19+KG7Mo36M74ZDcSUdIFrb/l6yxUPqKMfiU7c3HrSjcRZ32dHfBbZweP85ltfn
8jHky8cY9LYNO7GUHxAJtjWU4BLtm1IcK1kHVLqxxpc7iVAZWMscehGYoCSyeGVVmYspAWJrg5Rp
t4bpf6ozy9pIvt8eBOg0VT3u5aXFBfFUWXlJCnY6xEwxD6NwD4g13HiV+X6/WCfIkoCAoNU/K9dx
+1xOm9YHKLlORebqrY95M1Rr1KBzfybmezu0Mr7RGUjvSyBzjhBPW4tn/Y4zlPDvYg5V7SVhj9rw
CA2V0Usx1iFPjvmcYG35Vi5GAes1gwyw352761TwlMt3TBMKPym6Ey4F3LS1J1C+p4R8+uH9Ffiq
ivHbXP49DiVwJEAohbHnL8cxKpQxgPalaDMCP0oasz32efEgZ9pPcdIkRCn1cLSDEa0oqHTebuz1
7lYrwmKPl5J+Qqqw3pVS0NtiJ4Uckc0OBUHwnL0SHFQxOZL7HdIo3InYKzuWbzxJRnwbibG1s8rm
MCpU2nNL0DaSmkU89Pdb0RqijTVjs5cKCiPEca/JeKvS8h9GlYpvxbfS4ILaCPmEtuojU1lIovln
G/p1XJUmEac4QRUd2svZHMFCGsiYU5OpJe1jkibhuWjJ6ho19e2kND7XxZYj9BsLBVAKIGVqarzu
ErQQq1wmfRkmbmOowckbJ9NJFNhRr+vkf/0Y/st/ye//XhH1v/+bP//Ii5H+bdAs/vhvt3jJHpvq
5aW5fS7+e/6r/+d//fflH/mb//nNu+fm+eIP+wz66PjQvlTjh5caX6HXMXmG+f/8f/3hP15ef8vT
WLz8668feZs1829Dciz76z8/uvr5r79oY/62Gebf/58f3j2n/L3Ty3P18x9XdfKc/fzH/M/tj12e
PSf/89/q1e96ea6bf/1lKP+kvjVXj8G5MeVztbd/ef2J/E+4PPRi5/Y/jfk5y83yqgn+9Zegyf8k
VZlrYyQtJEwzSqnO279/pvwTFCBHGU5oJOJgGf76n1m5+DL/90v9I2vT+zzMmv/N3nksR46l7flW
JrRHC94stBCQjskii5WZZTeIsvA48O7q9YA1Mz8TWSLUs5Ii1BHtgzzAwTGfeU39P/7b9dqfhyb9
QW+OEJcjn9P+eg2aegCnJ4PIJRlttnOy2Nyawv9coj9HxcsHmGuM79mja/HgdYrPuDMUjWxvLqyj
zrF0VXEaOsXC8eNjl9TVUyHXDqIMvS8+wu7LvqZ5KJ2AIYttZ/lNg7TXMHYe2sZK4iGvsg1z0QGy
LpT7uDWJjuZu4n0U5qmyq1JZfIL7HYQo/9vFT61tdaKwApHykfvzV2j28mWcwvKXFCN8nE4DXipK
i6aakrQPJpKT3/Mqe1/pStF62WRLyK5GqvRplPIIb89on+ctqGlT45zt1J6OqyGXtDdCyZffWkii
/J6pv7WXHqLvlajFr+Z641xvwP/3dtwM+vnv/1q7NzvuPqqib1+b6GpjzT/ye2PhxSKzEeaDDPMl
Tu7Zq/n3zlJM5y9ahPOlz1/ZfoQE/9xZ+l9wcvjJl5vuXxtLUf6CIjPvRcoxRHloj/7r4f4PNtZS
Igd2Bkc7QANEa5/5GovT3YgSGupB0z3RMVK3gTATN+nGH10a9T/KMrHulBKsCuJN9PBkvd7ESk2w
3Jr6vVq2yvbF1P3z6V5u86UMCk9D43WugVB24cZZ5izKEGGB5U/JU58Wk1tJ2pFIIf0w4BCO701e
HTIFb5CWxvsOIw08vrFK20SKc5Cm/AsOAabb0AzdlJldXwYtrfZdpZd3Zq/JD83gD2/yzvk0RFjG
vf7cy+bn83MT1MzWj4Dd0Nq4Pp9ACzaks1L8JBf1XZrLbL8m9nBDkDccuck7UXXBnT3ZzbFRO+cJ
l41g56tJuu/hft5zm1bf26yrPxSp/2gMR7odP19/wmV2MD/hLNUygyKoFHBkXz9hJ1IdhBFPSFoo
n3T0334hpAOlvTKNLd7mxj1FLtjdcpl4+JxKm3KyAOMpoQtSLd2EdY3AVqb37/JA1I+ARcQe9wX4
9xJGmpWc5bsh6tKDsKERl00bvHEGedyavU2IMjhrKfSzyMaLEI8cncwZJBWZDia9YPOuXwfvDqtK
JLh8iWb2cPjlSsOFojX0nU1VBs5piCCCEU6n2pB85b5r5G+lhDdAVCtF40XdWCCDBunTSot4E0g1
0l0NEa/ri7ZCS76QvmexZNMo55z3eopt0mAAB7XC9mc+4rPphm1uXQrjrHWOO4rafqOXsb1X1Nb6
MslYiTNj2F9JRQqvfdRgENuFln7ErNOG+yh1j1o8qR+neMAaAfZnjsqiFDtuXYT5Fx8Bxo2iNj/5
XKXipg0xLpm37TzOWmv5xmmi4pPeDP3WDzq/xcVGWVMDXgRgSD7MyunQaGn2UD5YxnwAPMo6qCNx
npRRwURDMdFJLPQVjZ3l4XMzDMfmy+aOrmWNYYtQnBvs/fYSdqL7dKqwfK4FAiUoIj8USviFBRji
GBFkH3Jfzi+YsVyyUfr0+gZ5FgV9saLmyvYMO8QvjtiahtMyl7T6IcZpqzhN2aQgnWcOjwJj4I1p
CxuBCyXzOMOrfT+Ekmd0vfKLMr/0BoJiep9U0+TmFOeOFF1Nz7DmOYv7bhONVvM2jZu89qRS+zEA
29iren/IkL88iMqs7xUcrg6m3uheoNkCmakKdMTUJB9DuRseggFPnsq2B+QqaCAYRS0/OWmvnPgz
c9UyLj8QQNqH16di2fCk1g5HEBIWiAUg4cCwrz/LMJqa34SDf6LO64pxeoiZB5gQ6HQ4yCSYR7Po
vKCJd1EvzmVmeivj36w+okUqvxooBmpwNwWyYrZFbvREP/nomR8NH9fx3OqPZmpmIBLH9NDLfnSO
pBkKHpk2LusDbSoNPgj/nY6LkqRvkmTsV3Sv/vhYCBeQp1O4xJvselqixlBbrR40Qr7xo9moyqMR
hfrd6y8/3xRXy3B+d3oeEGdQriVeuB5kDBPfjxADOAWRre1NtXcHU1R3bdWsbL75I14PRLxOkizP
4km0kxcDqahN1DpmDqcpzgJPEiKsXTLKEHORcfgAl35NIGf+hdcDck4/S4jYcK/R3bh+M+o0XZsq
WnMK9Hord+NbdBu9JjN/dFGyqaJsA9Ex27w+m39YyvTL6d0TKdG2ok12PWhc0Id0jK44DQ4OLlN1
DhHInqp2j2rkNytWNiD8t22pbeQ4/KWq2f718W/fGWjl3JbTwaWB21gccJGZ6XWo98Opl4C7d7k5
vkuilr5q1/Rv60b9xiOpR91uu8PrA98U2EHAEdbN8iYwv4BDLuI6PW/rAg/Z6i1t3OlRLvCrlRRx
7C3ViF0FM2c3raNpW/hC7KYk8z/q2ETsjDHB2aO1W+zQYvEU++Vq5X++mV8sA44WiDMUuAhC4JzA
w7v+IkkXsbMJiN+azURObXfGMSt71cuy2j9PPU7NQ+rTrkq0XVo491aN/A/I6R/AMHAztnDpbYlZ
dqEwBOeR1W8ymXVUGibXQ1FMK8WPG/wB22N2WeBp8b+mZb7YJpKawrJNwMiSy3m1lrtS175RjAdH
GzdqLnZBo+56SaLzPa18wsXamdvXM6qITgkhOk48i4jND3DbrvpmfDviiGA3o3lQa059fCAHt0gV
YyfKKUZAf60WuDiBnsediSIA5QAG38gkKGlMzyYMp7daH+FTUwsaSHT9PORj1+S55ld4uRYQQpgR
W9TpoFZQ2Vpsj3bslcYCM/s0prL0aPXSm3ySMOhANtoTsFtDlG0/r2yM69ejO4b6JoEw3R2uF2qt
i/WHcKAeQfqbTjjpoOWYCXujJTWK15JWKVABsbcLuiC702hQ3SHU8d2Xq2CHx49ylKdKwUJc6nY+
xhN7UOPRGtJkUbt8fjwCdHQ7sfWg2LGEehlDiDtsko4n/FLfCwWxgaCtor2NZ/mbttMMuisIUcKn
Dz/F0di/8YOofozattokUdrfk9qL7TToMdyawtzaSAZ7Zq0gehXmdfhZ72oA0VPu2XEEWiEyMSdT
4+mhSnSqooP+qbXpAydaOxy1ultVw76+QX+/HEQgysC02Vhoi0Mpqqnly0E3ndI4NT0H45F7rQek
WExQvt0y1OkW4Mx7jO1vbZZC/S4GQD1t9o5F9F4d/Vrzwmxqv7++JK43Gk81p7+gi+ZyMTq6S7l4
zSi7pPVH6AdNov0w7DY/IBRjeXhu59sQ0bzPdkYLXvGxmXp95Jv5YGQ82wmzqG3pgCmvz0LZGnRh
5EI54caZ7sA1Bd4wOsrKTX+z4jlDUGJBOUSBVH8jh+83gdkrpV2dOOK6faUZH8u6tDa0QdcK/Nf7
eZ5JeptMJswSol2Aitfvo9Fk5FgR1clo4uCTAZlia+TOvapEsHwHQAWhQ1Xq9Tlc3HTzoM8NNool
UFpmfO31oHZZDB23QXuKySV2yFnQxS5z4ChCas4xh882HMf+Q6vOKgh1Byc4nJVoTD3baPoQHKK8
jzcJalxrJ831TfevB5v3MKKASDQsZmPqMc2sC3p+gEwIQCJV+RKpenvv+9p0J8bCR5UXpTHuNCAX
cpEfuVpiKgcJqnLUKkKyMIwrjGCPb5J6RLL4mwjsn3ou4f+ej2t8kGctuf86jH8/Li1KGDIADPnb
4r6Z7fsUSSuqU6WizjyV/QDyBGfsvVV2O7sqyiObNNvrFoIAaIkMp66zQdr16hR+MUPJxrPUqe8U
lDLe+FodPJJlNd+MEvyI4UT+fRYU4qeKou0xqDrNS8oguge0N247vUF/ujCcN6GKfzxyxcVjJeQv
cpKUHzgYKt2dQUaPKOlw3U24RYS975y6prB3YYy/Y6sY9bEo9XITarnpRS36NStr7A+fkuMBNNB8
NrPEFhs1GCQtS6ywPFlyfHEA/NKUKPVjL2yAFaJo3gZpKB26vn0yxDR99DPb+Qxv9hOCtdmOg7fZ
JhSAXdWAejA6yfgIey48QrJwTrB91gT7rkP75y9pOoR++CvN4JmlmHDcwj9Agas4paPeHJwxLTwt
UgsoTamxaSZjTcDmdtsT0dOuYYIQCKRRdL0D4yY1zMDwi9PsY/apRQdBOFriVZFDJWZszDvHqNZo
2LeHmk1NFfU4GGxE9zdgScumXlMF5QnFF9Ot1EjdhA0QB7b0Gn7/D9MJpQbcPqhyFsFNcQ9jYFOv
GcrGIcGVYCo8ipjOXxQm+TFt/WTz+mq7Hc8B6ouRIE18UPBLvoCVmegTppM42bUjXfqid7wAA1h3
lHHaVqS4eHh9vJv7j5h85pqDpUNSk+z2+vPVddNUET6lJ/aWeZgUAGZ2FHYwcWvTLUz0leMiE3eV
3LUr999Cj4OVOlcaUIg154VDc3hx5gAWMIvY5FUjR+o/D2U0fCtQDf/Q5MajWhransqtvMM7Q32U
8FjZJUZh3KHP0oOtRDxMylWxsTuE4xM1z8mUa81FfQzzztnqbRKbYfgiKVw8vl1Xh1zXJK/U2+pj
m3bBx9Ya3TR30A0dRbTTSpxXXAqDPeyUpr0Xk1jBEdys2PldLer9c7QxSyJdT3NR+WPWdyyjAEyW
a5d+tMs4Qgly03EldbjZkIuh5i/+AvHit2M+oadQcLjIgyehvFnQ1CZ1cD42YfkJhcc15v5z8ePq
9rDhLBNiwHki5eTLXg+pd0osEK1KTyxV+TjoNsqdaE4JVJlgTvdtBJ3fCvNt1atPZTV1iBJp4lHO
ROhVGDRu28zmLpTsSb7TUzwpsyLdS1JT7ZwY58AC9txJ1FF1X2oDbkYG5pmT1PycU4ut2QEJdIdq
KoQ74et3j/fOphxscUREc+1FFwnhvGRpuXADcNpRRr8tY0hjIYTdJic0NbYNp+EbZRzAE00yKiDo
/+KYrZ/DTmuE26a4XejDh9e3683xMD8AEn5AFLEzJ3O6num07yjPJ1VyGiT0lOnomfrPrNf7HQF7
835E+2n/+oCLIsrvVwamR2NGoVdEOnw9opzTA4oRHzppUWke7c7faWS7huBmznulOgSS0B/zrgo2
iBiaLuCLyTXCYa00dhvp8eZzR3kmpINAdhYHVVs5FuWSID1V8RjtW8cJ94kO58+1fUSv2vqnilzJ
QQ0GoI1oNG0iCqp10fGZfIRNO7+yv4bx2ue43dY08khj6VdRZUFq9Hpy2hoZOoDC+UmJDPsjoD+U
cHsz2hqJpLx7/UMs2mPPH4KKPMkhOfMsdrnY10A1qGeRM5wKNBFcYYcogqA2hI2rUaNW1EVZcGw1
Pd8pNjusFJK6w8WtPY59aB9zpYg9GJ+QPe08TvYKoA7kCYXPzKlU4pD0urPmgM9rE8M4+L4jwpVY
/SbfocmozTByhF5QazMWz68rkl/oITVH3cZBNR/yaEetc03pbkFNe54mpC7J7VVQTSR2i6IfpwGC
SH0nTp0U/Iw669BH9kdRaqNnAFI8oOfTuCKM/HeaFJUucFNljwrL+D6h0ONhH1qtvPafNhB6n9Au
Zq4wMLVFJuBPdMUiJxcnuvOWlyWQOZNRjY9RYV5gBk4POR6emHnfW+V0UbO+PXRrycj8zi/O51nA
Arw05Zz5oiUJXKTegaS0KrpH/TuF2sG2baZ2oyfyr8yw4m1mIdQUIEG90/Ku3WaUs7KsW6meL0Jo
HgD4I3qnAExo72pLvqAWBwkNPbk6FU1nesXUp1tRxx/yWP4aYGDt1XGob2KzpDyrKd1KoLFYeL8H
hxNNHsyqoJ52vUnRqzNi0yzqUzBEP1QkSt9QEM8ur29P42aO59h3nmNeciagL9adaVTdVPRme6K8
au81vQ92E41pl88hKncE604kZYp7RQ3EronC0NWjvt9KYehfzGJKTomwp69mLJLH3I6HvaYk/qfR
KVAoqOVoj2jb7NA8tDvMSNqdjTAJmlcquv4ZBMe5aHNoehKSDJKG7/fUTlvoL8Os8GUp4afOTLO9
hgvUFmPV6tFMxpo8s5e2Yzw699M0AIQdSsBkgRVfusHSXLlW012o1g6K6Z3uIp//pSx3Yrzvxqje
d5ZevlmF3i9CF/atLrPkQXayYKgjzMvoReiSdUpSa4M2nUon+q6Ndu+pjiQf08xBk03Mck7k9XaO
xYna70HvFV+CsP6ctNSMqzSJvhUiax66oire2SESUQGM9p1UhAKZd9u8L5Br3xiZ6BHTGx3P6Yx8
YyB51LutGNUHhBxVNK6C9DCVk7x7fXncrEFAwNRyKQaoQD4gX12/mZZJVtbboXwid2jcOh6kd3kU
+k+vj7IQhmRvMwxnHs07+rckLYsJNCO5dwa/Uk5tOmzEEG2D0dpKFMvNsNrZSnMObbTxUSKLOPaS
Pne7PH9Ssn0efAhQ0cox2NXGB7uHquTk26A5pFVzwUDctfvIG63WZbO5hdZ/MLjxVw7KPzw8lVl4
nxoMR7bRkp/dj30A7aOxT60lso0lAIhXtiC019UB/o+GqluVjoAPlU4YoavSKnSrIBYPelnrrqlT
3elGO/SKuJ+8suuPU2h/R1ev2But4RxLWtrvOpkmgy3J6Y/EqcIdt1DnRmoXbAwUvx9iVcX/KnbS
lbt7oXA2f5c5XiOHBNCKafNS1VKJ9T4NQ0U6DVhno04mGtrDwVM6dcPThMbuQyWFzofaHJuN1rdw
qqzReOzLbvLESHc40qNdKctj6ZaTGmguR0pMBwmmXWIjJ/H6IlrENDwrDqJc1HOnhpLeM9nkxSa0
EmHVvdOqJyFJCsVm4dxVBfLUiaRKK6nKH4eiZjhrsxBCLRm/wdhPaQDM46RmsU/+VaZIBtbmNmF5
nV5/q2X8+Pu1eC8UhviDS+h6Bw5Go/RTU2gnwBc4/uqBssnGoKNsJN+T/7phJaK71E6C/ag4Hxpn
VA+O7JdQG4JpoyrsDjkWfy+af34mxAhQ5AV9TX1k8Uy6mEkRU6WdorD/RSxd5DhEmv67VOutla+6
SBx+DzVzEOjoExktSyYJejuWAQ7hNCjZewlirZvkETIZkhy4lgi6FemvP6x4TiBwk2AJoNXQzb+e
7kAXrHgg2Cen1cQ3U3IcTwnsZJNHepe6NsiHT0MPHXIDJBJVElv6YRudPblRPkyJa5JyPBVjsNVB
c32UZMu/m6IIRgMFUFpvIh5XdujtzUPtg84SneK5Ub2sf/Y4KFJTnOLzpIX5RprU/rumFNoBmJBG
w01t76ocW86VNTlHHldxGVIUhIYzqZuo/saatCu6CS+CrDzXLQyJWNB+ynKz2I2ZNL6tGpAgeTto
XzmWi00inOrtlIXhVgf89vtz/X8E538DSf7io9wgOIG4RXWTfa3/iZu+RnLyo7+RnDQN/wIGR5IH
d/rZ2+jfQE7+D/Uc9Gzpt5ObvoRIK/JfM/WHiHPWnQXuye/7N5JT/mv+XfD20ENiGaCR/TeQnM+y
qi9WEnuNVcTzccsgQANu53q7ORr0fDiAyqEsau2IAEHVu6WUWeGmKEBwRk4JSMnPIjpZsVbudAAR
SiXD5uy0/k1Wcc+6Si1/QxS1uAvN4GkISJicTj05qQ7Dvmvi6rEMVefSBf70vSsHxTMKhWZkro/5
ne7XD6Lrk9+9q7+1Kv9nWzfV1zT6mv/DbaufX9t/iF//ODeAbusm+l4v0cbz7/43iP//EtT+TPv6
32OIH3/2//C+pj9/iDz6erX85p/75/Kz1L9mRMDsB0ZSi5X9v5efYf81r7DZ3AEXeACo/8YRS4r9
FwVSwim6ATPCdy7N/2v5qepfs0Yv2Ti3rqrPjbO/sfzm1fVi9SHPAEhUJ/thDVLmXLb+hG01gR4U
/ikrvtFPM+WP4VoBdXlAPw/Be/LE1L1u1J0kBBjGUAeWpkXyNi4+NQ52485XJbg0ZCcvPsDT7wd/
iURepuzP7wNABRwWyAuaKIvd5EdOz64lXOthCnnjo1Nuh3KPn50FkkY/5Ht1zbHmT6+H7Lk2q9eQ
py6rFnLcKIWO7eSp/SW+iPcUEWkYrQ2yjAHmOXQAI8GwQmIC1/brQ8IgMLa13ADaB52mswKkXCtP
N+LdFEQrU/iH9wHBNhPoaW/PpeHroXwEKAJaxf6pkXNP0t8X6SezKFyahK4ZrUl/LZMr3oukB7AK
bWeO2qUzpFUNohBlE5HddFuzwlJWrJQQlgucsv2c2yN9MtcxgIlev07fJGE+hGNwLnz5DUqCcmBs
pLbfvr7u5grYy220HGWe1BeRt16qdjcGU3D2u60vuab20X9r7jrwG9aa58ZyyuahYHShs8vOnavJ
10MpdYDcvxOEZ0qklZcku9JQk5VJe56V5ftwI81Yfvy4oahdDzL0mpbTPQrPFQAuWOfeWOyq/G74
Ju7Ubxh8hcILB1f9iCYBapD933O+xOdifkc6E5B/NfTYlgYeKsJXeaOK8Nyl70e9PIe9OACq+d7j
AP/6h1v2BW6GWhwYXFXQ5PoyPGMyDL7AOkG4fVvu1DfDQ/a3COS3b7X4cnXVGVaGGvJZMbu7KpzA
4q61V5ebl4kj2DHIE8wZhLb0JJFNFPSctOJtSA7s0bgH6rqNUWtrFAV0zNqxdLu55u8zo7E4AIHC
LIoWdW1oBfWx4DyEKlaAHK7Nxlnz//nTIOxb+tQzLBI0w/VaRHYUfGjFGSHC5JekHrDxfU/9bWXJ
324rypizOQcTN3NBFqPEdk6PLFTDc0nN8aIr6KeHli/9zVI6y41h0PYnIqAtfXMZysNYaQjih2eb
gs04UTZVLPH3oIDzQmMQ+MAz+ZlRljrYtZMiuWwGnKp9tW3TxzCNnhCs37++df4wYxDfqFWBsERN
c6lHm5WTORnIQ5+V1FO6RPEqXVpTr1lGx/OrXA2y+CxNmRXoZzHI5uHtRTuouut87N5qG0orh2+n
p8kbN8h6bYqjfl8NLnaq96P77j94TyIt8jys2om9rtdfUpkiDKU6OmuBNOs9iscgb1aOoT/O5Ysx
FudtWKeALuSSL6anB3sc6LeupPVrIywKFhSLpSZsiujcN3a1DY1201TVGlLwz4NQOABXAkZgyffs
6070NuZL5zypDnHkTVQI/pOP8V8jLC7aZoiRtxg7RuCAq2l6hfnKRC0oV8+7h9zvv4ZYdLssq3Xi
Phqic7VT98PO3E+byL1knr2JfvoFN0T0/um7te83j2A7vvWy659sb41j88eZRMmeAtvMLFii44yw
75pKnqJzm7R3wZRAdhIrgd7KEM8344uYJYhoNIbRGJ2dt7Yd7et8TVJiCYr9vXkpnD+7V83MyOud
o5eFFfu9xub9hh3HHouPXb0XD8mD8ehfrO33z8eDteE7mqf0IdmpB7Gr9uF2dH/8B2vmxWMs7t0w
i+sgSpTobJtn8PWEsWtyd8sO782bLpZlCnyuzxMrOo+ev/eP4886wQjHmxo0PCzPdNH13abbYo8e
2+yqa7vibbBbc6P/4welNEER+DlyW7zn1MRSNPRGdA7Mct+3ZfZVUkv/5+uTOf+S68iQAxkhe/wa
AUhSFL/+pk3RhsTxJjwe8ehrkCWl+7HVPIEhzOsD/fFtXgy0WDxKjm+76JhS5HY8uNZutjrEHxco
NF6Uf/kThO3iUBzgdE8aN+P54Vt2THfKvfIxGNzuYG3LzeRpXrbJPSyEt+19sEm91m3dd/0hPMr3
h//gjiGgp9tM/4enWbxsm0fEBFMWn3VYmlqcPQ6K2L4+n894t+svRwNZmbVBCdqg9y/ONVO0EZIQ
CQ6peWf9rCepOyvx0FSuQGUP1iV8l88dxrG/iqFPP40TTsF1oqXvC72LH0xtUE8RMuzHChsaqKOj
BKlCxJ3/3R7KktNxEhk+LnFTPrR+LP8aAmX83pmZHLkmykkPvWzADMCtVZvoDXEuULbvJHgROKXD
pVRFgserlL8zc0N+UE2ffzeqSXO8OsM3wU3Swk7cUoZZALS8BhvmREr+6KOrjPC7NumnqczCBzSC
TcWdBnvQtgMGEMK10wpdbGAFfoZSsNpH9M9D2qVOOxjwVXQfCgHoUfFptOVB8I/Umt2YKi7wFJxF
f73+EW7TjRlviRInBDma6cgvXG8f4C0pMvGxc0noGO3qskRkupWpVEulIz20laW/Zc9K9xkQ2Qc6
qkiDIJr18fWnmE+jq5VAp46CFEhMNjFt9cVBkeV6kUdR3J1Vw38ci5PQjV9OOrp9+MiNtAJjv9nH
CsyBWZePthQRwZLBTPE/CfshkBlMdi0FyfJV1uscHV29D7wj9g6rm/xAZ3avJ1UudDXIhB5dbJSp
E3ds0uKzicbjDzH6Te3Zei6foIlInWsMsEVcMzWsYxWH8a8sSoKn1ikJ7NQmAUFCkyKt3rdBV8de
NOjWB7/xyXdRdxE/fFvNnqRhKH41rSn/UOup/TJiZEmf3e80iMnGUA9e1toFPqFTmxewSY3kZJaO
UbqouePzXSsYgAeGmr2zE2d4b4e2FqLWWWKVZ4CCTrcY5ai5WyVF/hBUeZPi06ckxn6ISMYB/KTR
3/QtIdzh/KOTxVIEJjbXFa8nz5JKcM5lF10kuxgfZOjCrqzApkbPSAg36tPmi2nV0tH2hew1fgDF
MQ++B33Zb0PHXPO9ee5zX39LMgqUAUmPZkX8m8dBt6MtS5FcEjnBuSFTgs3g+/ZBAka7FY0S3CNQ
BNcdmvm5KgrLbUdNvNfkmXI96G29rUu7e6wMfzj6NeKyk0ilM1iMEPB7klMM7K2z76c7qR/Fg+ar
7U4eSmWXjsZ45FwU6My300OXWs4m7PXO1eNGWzuJ5xLa9TuiaUbNEPgzmSap+vWU9/hfVk6jyBfH
SuejSOjNr87ugsQthKLeR0LSP8P0n+40pZJ6V6SN/q7XkHo6VDIClwEp9yW3x+pra07j05Tk4Qdu
N+VSjwVW2SPWg8DVRV88NVnG3TwSmGidV3RCuYzY5r1DPYJo0sra5MGUKyVyp9L3Za914CkAlxs+
hVVdWS5FmOhnh+FP4Zl22MpeKJUlYrpm0pUeDo4D/Id6Cn5CRnQ+SknsPIV1ixCFHHdq43aZlXxS
u6j8PoJ47F2lKOQPYIPlcy/FzYOaIJ3idqYjbfw0sfS1MuZNJZgFPfflYJsz0/qt7pJlRqXf9c6l
rR3MNBvwOfVD7eCK49Zp213aMRmjTRnWRexOLVVCTMtqW9+Dpk4QbRn99sPrp+7NQUiPCXIOzSSK
W1h4LGLEKdEhlehdcqnb2AGpkgHqzy3r6fVRbrrlBnolsvqMNqSUcZODyYESSUaU5RffLxS3RPPj
jR8juYoV1iHhqvEwjKB9bu59+Npc2w3mjZmfe1E9okYV9sZTzR7cvf5Uf3h3EGzocprQWueiwfWK
F00QGpnW55e8t+1d1QhjO0HYXwkZb+M5uiaorHCSUVrh2lmk6vhCKqGJsM8Fz+j6PjRl/9GWAvNg
z0l7MSbnRpTZGyWw9C3iEHx3KdK2WWBkXovKxnZsm8EtNXh2Q6piuufjL6PIkraZsgRUP/IRLeya
g4k37qGtsRrspK64b4yyhJiX1N6E0MOWSCPyal9b00OcI4OrQ2N+N25s+pF0jW763IEdGKVVl+LS
40ewqU0L7J0uU2BOjHD/+teaj/zlUEweJT111k5fSk0DMtQ7vZzExaabf4+Okrm1ChSnUVqgqJ3i
3ZZ1aXJxFN/xChS87l4f/max8KYzYBhOM8wdmirXi8U0AbeOZlNcCEwlbzAH/1EOo3YF16/eRA0M
Q3tjjkwgN9Kdux6mKCK5LpymvBRTG3p9EzqRm0zNtE1KM9yrWdTsdBK/U5D5Jje88lBpMXYoii4d
1DQdj1kLG7sYEuWYNoPqTklk/YokiAnJVA5uThQdcntnkWfLgbobinyNmX8TxpFZs9Cp8ZGQISGy
OFCwyskBpnblxRnayVOMCs8QGdF/ozbOTTHjrKRmZdJu+hzPQ6I7MA+LS/zi04SaH3JvT+UlkQzA
TBF+ynYzaVs0tZkjCfwT5yvpbpIq3uuL4k8vi4g1cpGQTSnDLb5Wo9LSDko0rJ0kU0CONzbKyNOU
bvUqB2Ih6+1Z2GqxMuofliJzS9GP5htvuwzX5SrToalr1SWuBS7BQ+R7+hiuSQTebm3SadJPMCzg
bYCxXK9EBQl24E2xcsG/MN5YQ/itaeb7qE/8zd+dRRilfEOQbOwv2OnXI7VB3RVmaGiXIGdrOU7s
b7nrp/0oIQeCuoy6MSQtWFk0S2A3b8UShUFK9xuQICDb61HVAAtzsxfSJY4GhNUk467uMHdyfOSv
G1xkHfteCdtLpZa7xrdLF4urU+Prhesna86Atx+U7HpW4Zq3DlHmfCi8KHpVWq1HaMRIl7ChsYVl
2a8hasXKLM9r8fr8nMHarBkD3T3q74tZTjU5wxcSo4HKKp2tqQoMytQg2mjCzrZd7Af717/qQpCH
GJ5Y5xkSQF4HQ3sJ0rZHeDuy0ViXOjK/gJjfB36VuLEevhv8Mx5Pbk3VKe8xBM8TxQ0NXHiTcmWr
3L40HlZsUHBqoOKQOrueWcpSpJyaaV00GKkY/47TcSQ8oSsgxtmIVF65Jf4Y4IGNnzM+QBA3FodZ
zvXFbWlfwkgelQ3S3+rnHCzFU61OcedWtHRO+jjhlpxqgzF5kir6cOdHqf6j4d7/2+XUGS30DDT6
DdVbLPKsTIfOMgrnYg6R48qBJHlTqvx6/UsvBLTmL00ze9YIgYUBcOhZPfrF+h0ruUojX8/eR37R
kbF3GevKjptDUU3K5Blp19yBE1f0faO3eg9f1xoTF0a8oJcaxVAuM7v7JhcAeT3UIoZgY+u9k3oF
KoQkmHbxVk4F2sNalXyaMpy5XKMtqHGHihEgSGz69hPJWY4bfQVfj95I5Wx6FXOg0RgSRMnH6i06
BZW8adKxJQGWou5ObWNEatLElz6QQqu5F0e18zmC0oKLvWIhMy0ME1M/KSklhJYn9b1wJkRKMZOV
JbcO/Zwn84s22ADkNOpdHUfa6BaJ47wdEVMaPPYg1iJhIU6pXMo/Xp/yP6wz2PFgIYGfmkCAl+yX
UOvMuiub4n3gGO2udOTCcyZNSt2Z2u7pMUpjhp+KgxXHR6OD4B3ERfK+9Ju1tt68g66PFXSdQAXN
fUpUMGaQ0cuzS5RFZkGzjN8jcR/cj2aAo4BuVmuHyU12StuQzBujR8A6fI/FTSsbtaxUiR+/72EU
HMpItu8DCwknS4kTqoQ+Njl2VG+jVgpPSttb/4u98+hu21rX8H+5c2ShlykAkqK6LdKONMGSbAe9
b9Rffx8oJ+eIkK64PL3rDJM43sSuX3mLy0Y757n5/jJZcHWgaYAmgbRbc/DR3zf1uTTjo4yN0Q3N
7PE4jI18m5fOQZvG5hyC/YPxqJlDhgaFz8OwDjkrENWoyI/xEXSr5CP601/M6vISIZa+NcLoXDfu
PcCCd3ihxBHo0g0mNTpdS1J8HLUw+T2OEB8uplb0Xtfq4Ybzb3ptUdeUSgcOn1Oa8GOdbFsGNk7n
QY8XH9Jr3mjFxcMwinYfhYiRJiQNZ/pg70O95Rdyj5NJkbetpwQh+KijMpYcbYUlMJB38yaGR6Zr
1C/EomU99l19LOKzZfkP9vkCrwTpRLK8mNOdzo1cG3UCvSw5UrKKIIEpwZbK4rmG/wePJrTehR9J
BkDcte5OmZE86r1tAiawKGOZssBJAxvVrUGpYIcPjbatektz09RsriejSy+NMLH8IpI1fwC54X9+
zSwLvjrcVCsAb1D+B3NjrarztTLWjYSIxDHOnbsxnf5CwO5gBuEjxt63bdm/fD7c+5CTOBAzKPhO
lLTfNe9R7p+suCzT4zAb1ZUphcZXSLx/UsJUznzY+2QS+COp6yKiSla+VsYRYWCgEaUWR2N2ntJQ
FvfOYGW3yQDrv1HaYaME2rDPhQKgHBOxc7W299NKxkAtAMqvg9Hzai/ZnV3GKZ3OozVb8mXeUAKs
ZLPeWAgKnak+4DjxbjBYagiXAyNZevkAg08uaLMC3j47QXOsOKLVhdzHCJTZte5C+mjzTaVjke6V
hTY8zQbikrtAWvwL6y4pn4syS7orK8ggew1xr+Z+NVd5ClWmNB4Uuw7vJ0Waw42pzepWM0tI12o8
4OijSsgYy12kbSS9yG7hEem2rzYmZhH9oP+VZNQqeqVq9Esz7KLnMQ1E5eK3R06LYsGEZSh+ygFn
mYjADxs7fnTKbup2qDrpx4Gs+MVW8RN1bRxB78du0l+KEAVRD3FvGIim1jSeyKzhWqsKZ1gCjelr
ANdtcntS/K9OkWgH6NS0fpwsqI9tCH2h4DiiswmO7RL5FEidCJigB1LrRt+5mlEJ0+uHzHpoS6O+
sWAALYIhbdS7Y6cG2g0qMbnkGpQgLqaKZUBBmSV2I/ome6vr1MuQSuehrKXgLxLgRfBh7GS8K2qp
/3NWOnpOs5Fmm67s5Bn8nDXmXlyU/BsZyMzgVvICLZBR4pB3qVINlReWIuo8Gd15hFbFFBFgloO1
cySaTawC7QHUnaf5rglT6bG2hSy8QldQXYisGot0Gk2T7Q9lotJpMRavNfptCOMSMeLoQgkq3ZiY
dX+fjcDEn6cnwcQcLQvMe1xB6ZdULeQmt3DkrncxiEkLv9UiM/DTyMxGN+ib4js3tSj9DrKV5dq9
IolNSS3KdsVQT1dBETovMQXdl6DX85tpCiOZv6gpzY0hhUWNLVE+65BKUKP3O92I97HTIUzd53p8
5I1Q0WnNbOjajtVrtw7BZeFaWUluysYoHrO5S7a4+c17eRzbDVeAgVSMFB8gSAgvNOLRV2fkcLwR
hWAYIMN4y+GTqzuzTRvNhYKiF1C+rbTx5ryJvzq09B5UnDYFXrhzeAkVJb8B6jQ9J5RQTU+dx9y+
SIxult1WsvDhDrtJ2bZKkf+yjTxI3JH6+qFxAodltMPoi+DgPXZpYD1WnV3fS2LKfnVdll03+quh
AIyXq1GuVceXzDZ8qUUbfqdlKZm+XRXy/QyouXTbNj7qgw7/OqtL/J00oHweeVf+zSoRB6rNKdqh
aRR1ro4PnE1tQo5zr26r6Vs5kc0zRelsek2kt6kbqnhqTs5ET2ckrvmetBWKKKkqP9Vt48A5nePm
a900Vus2LUG6Owe9cYOAbCO8xJ6jbaWbUrFJhL5pJpEeJ1XvbyslHiS0NUKcymNlVhJsPMqREcwh
fiok27wL5yJ8gTvUcfYlU8suYV4uC+3c9YVt/hnQDW8IeSSFIoQ0j090UcnZZxulm8EMtcRvssx0
KGUpZe0HUtqbbjiW08/adsRVPybqhd0OTMNUR17apqE/9LF8nQ6y+TNqbOiAUdlp32VtHu5YDnZe
SNHN2IxS32LcHZbaN2jlQ+s7cunYXpyZ3WEeCfMP6TArg9cKZ/45KqmCxayT/QxVlFzRSq+qByfM
rIMctPOLZYw6HTcIHYgt9dluCjF0C3WtoERbV/NfvWG6bS7d9omzd+Qcny0YED9N+ha+nkPLV0ED
fA/11Kw9NrZauhpaETdSSGYDfjyoL3NcDmTSO/TFXWErU+mOIaoRnmpP8l9qXwf3RGvDQxhI07dc
qadLpyBad6UhwEd6pD5HGSmqp1+J7aC5ENadHjDl3PoV0p2St+j2s2RBhgFwWNa17BK/JKGvz+w9
7jjc8VzuyeRLYafxtTwkpeKzdoXtxrbQvzeKEUxnyjfvA0E4d4QKDmW3V0bC6asmEiEpdTrVx8Bs
UYFqDVzVbRttaYcGepJJjt8N/XTRhca5qPy1GnMaFC0SDeTsdChNjH9XGU8zmloaTll3TEmuEy/g
2b2I9CLcpJ1qDL5cWnZOaVZg8DJOE08aNqhYoaP6VHlZ0bZ3bSCnN6qeqKiIGpSa5NSan3nr2v1k
tVa/RQcD+0Nqq025y3JD3Dlc05bPhHTACoYmPmYhol2eqhJ/tgpWMi5Fb6ycI3s08XnEyzT11JEq
MtKXSvilQ+z2HAn+PSCNWac8TUYEoJcEdJUr6DpG2E6nNEdVrVB9SCbzyyD059zRmlsD4/BN2ZSF
p9VFvEu0QfhNno/ekFv4vZYJ58C0BL0toV3rQ8/zmaHEW7WW48IjUG8xuup3FcD5HSpm6mbQZ3sv
xrD6St0mvNSpL5+JB99HnkutBhAsS4vC6loCPOGVQyzPaI79zGymU4k2cYTqTJebxpmS1PtE4u1Q
74JcR8VyLpSs5jh1UbjRYqzEnXl2zsR9H3wQ5G0YEyr1PtoJy694U5IZZT2aCtkojoFUPQ+9092F
tl17miQZf30etH/wPQCEYDHQ4wOovKY6VsDiuzA2y2MjRssdKe+6Rqqf8zT8YBQi2CUhIphdFMVP
vycOErs2cRU6RiNPnMjQ7ElN5XdpDHCDTZjVCEssLFpO+OkokywFdKv7+lvKS+GVnR57lQCA8fmM
vSZxb28QRmCyoLEuOoqLXuPpMHMpDDGpQf+tdJ/82sVf3S09y6vcv/A6886CKdZ7YT3cau7Qqohx
UWU42TNc1SNU8+KNtOEuZ6xkcym78fbzL1wSmPUHUtAHNIEFA/f0qndAIACuBp+Vb2bl3AmNyFyr
kpcs7X5JbXmm5LreGcvXvR1rld8E0OtbVZf6b31+rRs/4uTw+be8ss0++5glwXpzlFRloIo4Mn1X
jlu7jiv8btP7+xfdg3jsKt7XyNtxtfnqNnJTX3bPEDTWJQGyNwQfSRMX9T14SWusElQQHDNUbTym
dSErXpCWE2W+Casjr0rV9lJJKyBlVZEIeZOWaPMBJpssvBZGOdM35AzGXSa3c3EmiV1Tsl9/F/cL
sTCNSuR9V1ms3CA4IZX1dIQHOv7ZKaJzU4NU1pKied/VeuAVpRZ8tUrkumBbYWlTqoGLP8KACnFl
bjEDb+7quv8yKG12LaZG+FMthz6azunXz9dwtUdef+riukOHSVlUxdYHjvySqM4cj85sSX431aBL
RlLLz0dZ7XqOskJhckFLLnLUqOOcbpRW7zUp7zsL3azI/hLnkowUZdt5KWW3i8Ac/iXN+Ft81v+n
PjkLO+QTjmvc/TqltvLH//HIwQmHApKNduRCg371mPrbI0cCj/cHL/yirAUCReFQnZBbnVdnKqIa
BEN4CP5DblWcPyjGAVuhuELTkIrY75BbV7BsQlbyQspOcL+JnRa08uk2mY3MCjNHqo6ytBRTYtPC
xhEvJWUTGJHxokq4sQv8VEjG1YlSTNebCV4OqrKjFzAP7hSPCVAnHNSvh8YJe1cd8uKrncyCIDMX
95FcDw1w1qq9weMhegHTkv6t8vjfnfc/ytIX/b933rfnonsW3enm4//4h1ctw56mhoHYOtc1kMF/
86pN8w+0ulAyXkqptJx5RP5xPlO0P6jKAUGC37XwCpdG6b951fyFiy4fmDz6/EuL+He23srYF9IG
2vML6xTEDhop8GhPt14yqFZa5Xbz0Buj+d0OqHbWkqzvpAlOjLApwkUxIoRtm6r7uOmSqwYB4WdK
cqo3UpjdSFJb3xiJNd+FulP5WqjNdwSf1g6MGlLhbMGXN7N7//cr+5Y6vbpSX38wWBtwAfSQIcyu
ArKQegWYEeDhQN9mPxvnedOXFeQqhKS2CiK+/ufjvUqkvH3slxkCqrZYtVGle8ckSDDasWeey4c+
duRveu3cmfk8uWMuDZtutL+nmY4UZJGhHmzF8CY6Go4FEiSUPSzbraT+JhVh6yXZEHim5XTX/RC2
m0ZkNbU6u0XMNrG2+qRbuwS/uL0Wqef0OteZ8eKpDhCLDgkC5H+LRLwNVygmmrz/OXLVBpUcJ++4
MZIwRiG9zTDath7kpGn3Uts9fD5171qSDPyabNDeBvZDq+R0c0lj0udzMYoHgFLIBEpqvFPDKr7K
O9FdOkJvkCGSuj1uPMNFNUmSj9Vc69t245zJsD76JYxPWxKoFk/BOvnJENGogqzuHozCaC+SrNSu
0enur2MSzovJ0Nt7Sm7KVrRys7eMBEhVm2IRVFJQPTMnHywG3apFEpfy8WKNcjonFQA+RS6q+YGU
sqNVlaGCMXTDsWYH7awpGw/N2FpuPMpwLomKbjlN6SaPSaICyjb7Tu7tL0M6ZN/Bj6g3Wdv132wp
y2CMO9ruzI99f9gWXSl2DU8gZIz1Amq5pWQZgPMHux7iGxSqqx9RhZ+LUcTtTaShgqWNjblD3r54
QHuuuTT7gi02zYWylct03GqlOW/5zzgGAhq4k2IioM9/4zqV4VWn7/oqfQWpGJmS0/mUurDWQ8r3
D3rcarukmiZ3VokvEyc9x1p+1w1dxuIccSNzV4LfX37Lm7ifBkHk0I1TH/padwo0huJidqFdwtYQ
GJeqXgLY7dAjvC27GI/LX6n+jNY27qYk2zhV08BIV2K1RVdC6catFdaGeSXFjvK91zBw+nxilpv7
9N5afiEka+xOiCzWYJvWaIxZRFitYy4c75o+mLeR3lc7WUxY3feJelVn87Snslr4lAzPAuHebXRK
YqTmr21qfJTNVY7Z6VnVZbrlPGhKbzxmE/jIS2AgLZ5PhS4/ANGfNLctxjQFJofHkltnVGN8K8lg
7CRyazzlkD0KX1SKs1eCysjcEWf7o6Zn1g9HjpASHFvjCpid1XrIDfaRG5n2iPkEQlQ/4sbUIUJF
4FE3bW5jajkGGsQeZ0jafQNApIJaU8PYGeZUQadi7IfZF8gdzl5bFnnuqcGoH3qnNio3BNIqUIbr
0p90Opyflhq2gYvecph6tp22Bwse5AxMTZl/YRgHGSYcTLX2K32yYxfQXCrvALTP9MmrKuu3jqjQ
FRZDXu3CHs08z0bYEQaXuqAw5wxk+0bplxr3VDeYF02dgspgODfJFe1lCTRF0GiZmwMdwxcYrXBI
EFarpX4cxIC1i7Y6JGaDd4jThamvK41Gx7hR1WDXiyYZ/TqdE2lfGUOyH2TRlNtazaO7qi1s4Q3q
YMhe0Q7ZuVToHaWIPQ0ehEsPLbLlUlldfGGht0OSdNaDmY/Ohiah7OadGW97qdKfSrgm93LDN8+l
YTwgZBb9HKNMP3NZvLvP0KkhdSbERm6Y00xc9fYAK9hQ5VEprAcpr9OdOmMAUtCbcfuwKC9ySx3O
BA/vLifGI+jD+cJxTPL01eVkVck8YdBuP0hSjPJ3lKW+UYbWlqL6OR7iB5+GwDqoTMwxEBpbOzJx
xyaSgRX9Q1NGcCIiI9wiEUyc0qrhNleBZnx+vXzwaTxjBI7ERYSNa1V+cMNdGIy285DONM3mWjc5
tOmvQs7U3180ol1Yj0wlYgFrQmCtAxMLcjl4GGjo7NGfDP2wkoKLHmiGPzTBeK68soQlJzfngsnX
l+IKAR/AklVtIK9S2UJPV3rQM7W8wJp30T7OUvrbnNIC5fdtjB+nW4/FvKmzWr9w0qQ6s3PWNR4U
ghRgiiDMKQvSo1+jqAJH6dumlIyHCZ5EhtQWeON9Wtdy44OsswPfGHOdqyzQ6UkD43cGT7AJUbQs
LO04CwPFQQvDz3Mc4vehFBBOJJ8WtCzpMRI8p2dI03J8OerAeTDizvQw39xXgVPsldpUHjTIxVdl
H1uuowW9L0sWXf9yGm57MzLPbMD3gTnx3CJ1wLYnGSKvP/0h3H61WcZ2eshELv0IMJTEE8bR7+pI
Ez87JmPylUnARKuTbHxWS645T+5iZBkRkJaUP53WSb9FIhNuohnhtwS1ZpjyFmn3TQol66ipfCDq
gZaFsLUsU1+Wp5xprjJdC70YRsE5s5n3Z5g9jkITRETsseDhnH5R11RipDwUPEiRFrlo+WpuN5s0
jaOi20IJPHeGPxqPeWOfwzDAu3UVz3RaZsr5bAYPjtpcZOWiaU6hbY5zpAHt7syO/mC9FkggtyH7
BlOidSmdqmmrRoiZPxS2nj2UqK3eqUEIpSEwK6/opnAf1a0EN0Bt/KgRg6+N5AVap/5ouZlvQgHy
E2+tfpepRnbhJCZep5FDVT4PECjH6KC19xYo8U1W1TO4w7j+E3jWOWj6R3PGdmPfLzJ4hJyna5QT
OsgdBRnCvLCgVBM89cn8s+3VF2ASm9+9Y5kxDWwh8C8KAWtF0UQr1HrAYvZBA8nlFbn2FA0VRExD
e/x8oA8ONSNRUGYr0CSie3f6VQMaeflkOOGhjGrxVE/l/KwZyOW6pT4OkjfVRiJ5RRK0MYl2389u
qAjzCZtQTM5ygBzVGTbuB9ECP4ggYQkUSCL11eHWC6HEeVWEh8xsrAtLKod7AdfbGxrAnnLSio2o
5ewaZEe1sZ3AviMtqc50lJdo4PQdAI4IFIyQn9iFbG01KVGS2C2qugf69sO+Aj60MeLpd+UQeNsM
VINIKqgQAXFbHfqibVozrUeAKKmI/IgAzI+BHZw5fR9s28XcnkSOTI5LUzv9lrwpLbrStEJEO9fg
ndsHoF3U3+veV7rp1+fb6ZUndzpz5J48oVS9FtnZNX9jKkxVwtMpOfBi+0UoFxQmxw4fYoAsjbJr
ImHc6llPCzvIMLv7AiYeDcgGvcf7gVKlvJkdMR0ztXLue1sqX9Si0vdm4NVWvdNyE6O2TAWz7cEl
aC4+/+3L+V39dICWHPDX3iX0iNOJMpVeckBxJIdWxinOpPcLne2Iv/WVbGQ/VPzJ3c8HfB9I0Y+l
v8w+A8X67hkzkiido1ZLDoM9xgQVEt7dGSL6VdA7ZzbBR0NRc6TYDLtlSetPvy0rjDDXOiXF9Wdy
3GjEPRuDDcOdFDycfv+rFk+ARQ4Qb/B1i6pRE9MwWh5n4t/En+sy3JlYau8jVenPTOCrTtR6yRb/
cRaL+1hbN0/HCMS3povykOp198U2G/XPcLatF1zllcdOmbSfWt9JN0kRlYiK4rQFcVgCppKnqK1A
HIilY18y7WnS0CQbmrD8kaaznnqhlABRQB2mUWkRGTVx4DyI66DCktlnS2rzZmjj9r5IjVLnHOkJ
VIJMNI+mVJkvTROYUB+0sS+8vhFgxBIsmRJXkpXhThK1tU+iKc+uQ7Mfr+U2BB0yh+ZAZjc1pubj
0aSFcBmjwcvnWcV5zBnV6Uqma295PJ72F6gNQAN7NSjEtknkZHZ1s6ofpVyHb64GUfQkV6MGpSEp
m2xTW2rZuygTIQQ9hBrPVt1tE4mKqduXjtm6UldloZdPU3nbSFUL7QjWBKF92KPEnpupVPtx4rTX
Wi2kGfWCcbxNlfoopCBINpk1TVeZqOSnz/fRq/vLanEBCMDFpQ5L3LBWGFK1TK9TpakOeZhHsYth
eDZg190nI3gkwwp8RZ4TxI0m24RMM9rpS2A2E5atWdN8Kftm4MbQauv7TMxOn7YQ8hbEfBK5fTC2
e1qm2r6YwupbFvaGJwMkuU2bqIRK3mnitoeXnC02PP2X2EycHy0KEa2HhcYAylO30l+1IccxxgGZ
antDJJRxYw0i+TMehXQuDXqln61mgnSSuaBLRAnzne8aNDgBQqw56Knq/DAKwTPcQNLOXaWvqp5f
gWUY4oAoIixmXpW8M6VBCFejyO94upKX2xznOOFlTo66BDIiwQ/JohXpl02tYqyjyY9izBDLAQtc
3PBJ+HDrFTG8i0kS/nIYmFDDFlmo4IOVG8WtYAFcVO9Nc//5qr+/hKGkkf8sYrSIw62Ty6orEyvo
nOogj6q0VZwiuIyU/ofAQHAT2ZN1ZaUQbz4f8/3lSGkc7xAatZQ6aYicXo7I3jTC6dvyoFC19msM
tbZqrlsbuRmmh8+Heh9YkNUtVUS4WDSg18Tlpkf4pFSS+hAqMAdNpe02zjjOZ67gJUQ63S+MspQr
lWUSGef0gyggG8KI6vowIiXjt7J9F3VSvQkDIGqRmL4WNUmG0afj5vOv+yB1pS+lkT8jZkWde30f
T4pexXCy2kNL2PEsW7N8Y5VydDNZCFWUs6TcV6nINiaXn5+aqX1LrdT5hQWUdRE3eXDmQf/w53Bk
aNQuvbR3L7roBdFjZooDgNBxp8f5QcUTzA2MbniZqog9LtvTF7tUim1jWNpunKf+Sx6k8qVaxcWZ
wPaDpYf2j5gT4kaL/sEq2jMTeMB4CLbQ4yGpYE0d+XLRn8N6fXBXLKAlQAdsZHTn17lWHdpQnuJ+
OKCfo9xgijv9QBGQoBm1bbFZvNTQU5JCBGBKvb3M+a3TBk2mKPZquesghMsZD5EppyD2bKlr7D1s
fpG7URDPP7qsbTvfMCHGeWZYR6Y/TypWMLI05b4Nelr11aiv0osmb4wfQSwUTxVS7njz1CTnSKxr
0AkgMwRYoLvJmOvC3jBXkW2n2L0extN4AM8a7NS+5dXE5KXe19GMDY5T7PBJba9ZkeNc9MkxL9Rq
V8J4ciO6Yts8TCZKFnV5OQZFv8WnXrkcwqD0wQOPZxKKD0Qv2ECIalAug4SprsmnzqSYMZT38RDK
1vQtq8feAzaaZW68mDY1bSLhtyFfzAlwTYW9ggvcKO1buyovayt07tTIEY9gys85Za/vvmUOl7PB
kQVLh3Xy6VVR9V3UGmYxHeoiCt2qjvurTl1cFLop2n5+O3w0FPsRngtAsMWp+XSoUMJrD9Hc6dDF
NbIMslF7gxbku06LmjMX4PoVWb6KvgfyhJy4RTr8dChZAN4zII8clpfR662oPUxDYHthUvc3RZba
N3gU12di7HWitQwKCxO1floeEGxWgypO3YHf6Bm01jMQ9KPmNvoobfqQepRcR+dKzO+uNwZcYC1k
7SgkAUdZZaloRGai7YR8yFtn2moEJ6NnhHF0XfWN7qtpUO/kpZkwjwb1kF459k3ZHVHgcW6GImzO
bPEP5nyhMC1q8Mu0rznlXeVInC1dPlCuTL0+xsi3pObgDkOubOtGHTfGOExn5vyjO2ARrwc/CZYC
nvVy675pzNmNrqVqZc8HI5Ckq9kxCjfV4xqDolDsWphlG2S1ykPVFNlWnlP5gN+q4VNLqq66QdxI
tDuujEaXv3SVJPaSXM3XRPqlX5vSb4soEEiw62lV0vCk3rICXKCCRGvZKudDE8X5t6Ts1CW6crZN
31Znjtqy1d4GAOwMogxiZ42tQTl5tTNKZeQC1jPloFvdvKdLMe2zCY0PI4PQEk69TI5RjpsxSMWZ
+G39yhGo02JBmgVhLFp/648ESiJTe3bmg9lP8qVo1OkecZ/nz2+S958Hx5x7yybGoaH0WkJ6s+gT
knqkuJl8KKo093v+8Xsh67nr6GW61dpqvGzqvL/NQ9GfiXC0ZZFOZxbGL7n6Ei0iF7HWF5nwWQXi
iLxVNeuTL2xJ/5oDGIc5gq0REpB6nDb+PM/yc9GGRM6i7MbBFwh4INkk59aGHqYse5XdQ7yax6g6
qm1kXIy0/huvxKQKS6rEudWsEor6XEzzX6MKk8yrID8iDxp3D8hUPBrGnN3bDciFLdsghCkPmfIv
fTbKKwcsyXwpYisct0Gbxk9dKMX7Jgbb4Om0GL+JCQtNCHbVeJc5FgQVDchKfSakfi2WnMzTYpMI
kw94HQ6WpC6rc5n1SyfOTI9JK9dXULfkzk+Mcry2pjgLEWZDUfFOomuRw+/T8y+5hWGfVwY5uiwa
Sk+dN845Npt6DUDeDYRU4MCl189S3iVL0xbuGNoqseSORVH4SdGPDtaLQ15eSUIAm5jGMAE0l9f9
1xn5lHDrqMKA0RSEwlXwaYw96j3tBZ0UxNj0ok4eP9+i75We4PQrC0IQYxeqiGsV/FLKh3LQRH20
tCi6qqq8u1CMpIy9JDSLkBuoLGM3j7r6lrQmuQiRscNWpTPLydNrSardEroJHrZTpKWuNmf9RQjT
aJP1tRO56Fsohg+BAUO1Gm1c13LSsvJtaYhedPpSYmM3abLtZ2onXlBYzV06KNQYc3PWxVaRFf1M
sv7uWHAUQckvNmQ8fJz/0+Wmf1H1aWiXx76vmy36e9wzrFx0id+FvmOXlJvcsNsLOYx04QJCrM/c
O+/q2NytKK/DFqaSsthrrF5fHRnitrPj/ugY6XCRlnm9KS2RXkB2NPw5NLq9NKSI+9oqj3Gmld5Q
msmXyMqn3ecr/15MBu2fvxtUQDAW+NXpXPTyGCNMV45HbJnFo6UMNog5ERkpXE47ybywMugfjWql
/jnLM4lRaKXhXYGHV4/KXya+5FpveXI6ZX8v0n+Rmv9DX/LNIr1zYrp97pruBKe5/Pl/4TRBY9L/
AOGEkgceS4t/3t8YYaotf/Bvga/RDOY9WbbUPzhNHJZkjfQdeCBKF5ZGafU/QE3+o7Hw0EAn0R83
Xg//bzjgrEDC4IM5U0uiA4iCCIcY63RDQU/JIhjiwT2vIXFdhHZM274AEZkuKlu9IACSXKRkwa8k
A7RsS76O7eFRF6HlCgthZ4EnbiuN1jfFBr9VJ55ZSdnWtvTvcI2hDwgx/X39/3ensdNY6P8bE7w4
Lj39es6ei5+n+43/6x9QumUCIX9V61rw43CM/rPhjD+YdawkCGmXRgRb8Z8NpzqgieGjkfQqy027
INT+AQYb6h/ACgm4lko4HWwaSb+x3VZpxSIwQuJETM3f9QorWW03lfLg1MMgecys0UZbJJy+D0Sa
sEpw05VMof5ptgL/czPL+psgiK2vYCqi50EYPESGk3aPb2bw/u+g4S3ul69+E3Itv4cAAqEPokkk
VyBunG7/eI4CGsix/qjkvX01xHF9iWFn5o2peg7isHzaf6IWhkIcwVqiFgPYDuOtnjFKBhMx2pg8
VcHOzvczOui2aZAMo3ZCuIz3Txafk038cEywcpjlsCkAXJ5+njCcqUAOOnlqIX+VO3BgXrIJ/XNa
96sH8l/f9mYcduTbTMmw+n7owil5EtvRL7bhZbip98+yK/nnOkArtOT7oVZJWQ0cPtPolz5ZLvJI
rgmfLXBlP/Z+1P7F4GouxH7/802yagUhnMGnMYeg6tWFGLUm3GRUN4ImSdSXjoYIoOvCVvdh0uiV
b9KTNHeW3FShb+W9sQmUSqo8ICRl6PfQSx1PDQlOPFTXwtmrtBJqbUPjMfB6ozEjAlRyZs9p5VTz
QggWKoH1AIg7ifAmcyMpTe80qwhItIfSfrHFADyAJGQ0XG1S8sKf45B4rqkM8zHIe/MCoY++oB/j
VLM7QpvbtfHca17HAardLFDTGRB+26mbbLSUH1XZZsAitVb8bMvYxFeE9lCzGe0kSJFMC2i1jnIZ
IMaXTaPbcr8cxslUKqRAiwlDsTlObUTMzbxyNbT3nV0caLPj5RXNLGyjO6pzYdmlDooLYP19RRRJ
e6XVSkX/IFeS69YRTegJScfhuM/levQg6VcGfaEYXOPcYm88JM6CiBgTwu85D9TWA9nUZH7Yifzr
BM7q9zrnr4u93JALC5QrUV7DV5zIwbU5b+aXSJnFrlEKsvZuks5Ecqe57DKKSoxNqYpSEtCVdcFq
0ogfKzmQXyqrQoIjRXRTU5tzFdt3B/N1GK43e4kXyClX9y1GikkTt5nyIg9cf14fVcBV+14pwC+1
ckYXyqzzh3iM4oMpnOBXVtGVdDvUop86K1D0zecnaX3dLhUzoA8ENrCjeFdWP6dtmpDbeOKri9Dc
onwybANFVBfNZM1nFJxOrz7OKPc5FUE6xYC4lhLW6ZUU2UESql2RP3IxZts0biWvS+zUm6Y49HSa
i55ljlBTUVu4hiifH3/nS5fhl4GJ+3TeYwAnq9uemnTXKkquPaKHVrjY8lEZH/GpNxCsPVOQOd1K
r0MhqE3wAEYTPsm6bGAPmEcnxJmPddxp9wM95q3d1+coBsQAb56vv0dZdisv10I5XENn2lBTJ0tU
5mNZR6jDW2ZzoyIP7wVzPF05iIx8/3wC332VhRcE9Z4lQF5Wcvk9b+owWLvXk5gnpPIyc9hQYbI3
Zab8/HyQdx/1OghLBYkPRO1ruvVmkDQz5yZnUh9HsM5+b2vBRWlgpURTG9v7LjnXxFoVl5ZQGykH
gq8lkaVQvwo30C0TAj+n4HF2WrjYOlRNMcTyDXCXYou+2LfIjqetNM7JmZoJ3fr1+nEKXt2aCeUo
Iq/dykRlZzn+49pzHyfpS67MdriTDIwW3Fg0fXFNoQZUSiCZne0WMO3TDRpHheqFdlw5bjFHWr3L
zTqjL61YebPtBwsEDdUEcM42tseb0sA2bN+pYiYISILiZUSZ6n85O68lOZFtDb/QIQJvbqFMW7WZ
VkuqG6Lk8IlLIOHpz4f2xVZVd3TF7OvRdBZJsnKZ3xSbqaEvjjUGeAk6hLOLbojoknsbd7HrqbfJ
ghKDq2dPQpr/XOiADVFuJ212LTx0GPfp7BgzukBSHuIst5Ir3+GK3dIi1lS4WJN6hYGTt/ssSL0p
dDst/oRlVVzs8zYt/N1ie2XwUo2efW+iOARWvkiQW1mEO+XIZlja1Gxt5CV+orkmGvKyyhuvhTXW
MpxrJR8QLmqKqO8mp9lP+uzouwC9nWCzosFfld34n1GI5x/ng1nWUVExE4sSLD+AES9IZ5OqGOrK
8ZIsj2Y/Duz7Ou7pJmVJ4mJJV5vecj8w28qvLAEK+zFt8MO9Ko1Kd9HqdMYHPuyxjGLXKIur1u7S
G1QJ0AmAI5One6gplUNE6cHZ+EZa6pHV6F28UXozOfsGOkEQBphD8MrMUhiPgchWFSVgtt3e6xs6
+pqlIAosSL4A0eC9zHA2pokWmucnv/vVyp7uj076YrdGtw1S2ECETdcgP9GZMq52D/qE0rIpMYZ3
CjTxk4l4WsR28rq4if9cFFUFQ0SYfgIkBhUdZhdu8AK4e3qtan0uIxpIzhMiTV3FADGgZKwnB2Un
GVNCjgsqWBurD/LNnPOlhno55O3Gg1KNJU03tDurHbvyyWhgfYChjr3+ukyDfNwsXimmEOJNNexz
t0pfhzZov3TLkvwo5iCxblorb28nZtjxtij72t+Ow6T9HJVaNcks+ulbPauDz0tnpr9VhVvGNm6R
Y4kC1VscZ61JyU9yK31tZGoboQNu3UNTzCweNc+WCHog8LcbqhQ1KkZS7j6x+uXVtaXEsFgONVeQ
oZBab3Qz2w3SQloZrh7SqXXquv2uGHs1Xpf81Kcp7s0bxdCXPq1XT1mkEVyaqJ8nBt4CcsMW0bA4
6l2oKRCjljZ/KVMK/QM5qZ/9LEgh/U+gK9KHZBDaZ6fvDTIAfS6mO2GaeX6nYygjbzNngmHo93CK
QjEH+m2idQLZS2WqYlcF3jRuFxk3OSyOfHpJ3FLPt4FU9n016f5nxIyDbw24JqxSDbf4Wndgf8PC
AvIZmkusPbe5X5MFSr18yGbD6NEnEv5TjuTBL9z1gt9WLo0vPfpVKnScLjGvO23hf3BU4679S5oU
mwJ18eelKIGtd55tPxn8yYq2tlDbgY7YFFlli7oUP161W8aSSR0Gk908OEnX39sqEQUb2A6k2WXZ
/kTAanK2ue+UL5o+BHNo9aML7xRMjtUNMUpmceWBAe7MJ6bY2evYVsPLvFg1jCIvGZ+13s8PqZwc
HiUN8A5ARhHHTl4WcOLSRybV12N34ziFAapp8MZ7EIfIEmjapOF9OBZs1SDGrguT0e5/jBNSmGHg
j7ob6oXjfW8KWHohqgcaPhH9wjB3jvv+t+eN06aVxRzDatTKe0ZJ8p8MwfoUAPk8PcYGgyCQOyUK
lYUjxGM6pOg4FbnHmxCl0T9Z9ZwC9rWKTIXsJfp8QhuTn7MDnouAKLwA7/GBCiSRid5yjkvrsXWI
a5vJ1fSviV5QiWPfApm3Klxa6YVul1GJXMr8CeqZQSsaT9E4BMSLGjwgavPKmUig74JK9eT6ppFP
G4TngumGkGVaG4gFdbcFPVOqKG7zptmOpRqcUKja/eIq0CYhk3PtoSWlyraVVQ1NpBXlgixXJspv
RWHan5nn4Cjaa12JI2xpzMsGU5ngm0TvuN8GPQbM9K8CJIPl5A5MQRI/aCPmpwuhEfOch3ZZRXj6
XiUTc1xoIWHWJvjPqFKk42bEskNtEiOeiXJV36MAtzQegxGsLND6UqmOKAfozpvcmhuxnRoz/wwV
tqq3qDRrP0ujJk/qtamS4L8qFOWWZBo4RzX+ExvblEbH/rkZeL7aHfooXYKqDvVKVE40usNgbbOm
1NEYlO03JTRYwr4zV9fTMHczHI2uM3dl6jX+tVVXI0ETPqEEh2VwqAW9FBkC3EudnWKy2mzixKdj
p4YuyMNccwPYw+PsPiPOmPyoBKBCNOxTeWvmTfYsCvDDhaOnqABmcXdHd6hxonkY1owWuTpM3Eg0
VWh3fTtid1j0SIhpefw0jE7/YBUlUwgL3ajfdH0WHTvl2DuYBcosWyhjy3GEw7bspmpWUIiT8bOv
xgagvtbNw6Yx2+TBy2z3pyCN6EMLdJi/YfJmPBVp7/7ol3j5XVnJvPO1mBhYum2LHon03WpjgulH
XQ2Rqhe9mhJjD5mT6tXpgxHXxGlu+q1pdmCvk1abUbod/cNc5xS1tl5ML2WG6O+Wp2C6QRSh3O/i
cnkkVbN/JEgtxGGLVJwI53Lqv+fD3D9IUSMQrEHmSbeYtsXfVatmtsxRrR7Znhg3QsytxGOkS35q
Xil/yop/G5IoFr+pB+bbpMztrayfBHPHMqrb2Bc7mO7Ol37SOu7XxcudvTQ9VUbLqCFiDtTGu3fA
H6RbB5E/NBiJTHeDjxZDqC1M5YgRGGmGVuG432tRzwYKaYMH68iNW7jhds/ZQLv2UABN/Dwx2yo2
lTf3zz2SRS0gRr2WG27M9IB4X/Etb3uXE1m41ZFkKf9RgbEmcDF+ROVHDvmjMyeYE7ee7he7GgVs
k+0fgy9GjuCpVSmVbrkVcxsxSktdV2k/3cGmfQ2ctn6oRZK9whI07HCq5dLtmE56C0Jjln1oS1GM
UZvUQboT+jQ8z8L30o0i64yZ02mT4N/5RIKE7yQNDUMpBPraTsrIyvPs3hycoGJuakzVtlVFmxDU
CFOZkaGWBkYTxdARpYEbu2/NeYvQhaJlpZpcbjm1Sl6lmm5eVXM+RJzE+B7SDH7PfBryH7MVpJGO
coiCmT2FSZyKcGEIdxjrceCSNiplb5pqVNisla76YvOdFpFl0mrn2yQCm/mc30Gw0qG6ScPfJC6A
ygg+aiaBayezvnGVTNqbvEvKXQwBBfCpLKv4AbO46tjotYuOpRotn+lw6ZuhvsRsQTrFrUIASSQ0
cKrJVLWAsJmJYR8bVjVuzcHLLTIGrSH6j0PwJRVt/QhtTN6DWoYOwsiyx5Sp0EbzkCQ9KM6sd907
YeN7MiAwjoa8MqfpBaxyY0ZaXWMkY/gdxkg2+UVIKye/WuNKSUrcgId1ZD2JfQz06CUf27U1VUAO
3Q9mS/jQp8Xto7LpnCmKU2NadoC9vO9instHOViQTXOu9mst80ciCdinJ3fBZexG70b/cxw7Mrme
26pvNsMiMvvWXCE/8zZp8ibOmVUMbf+Ej3vRh0lj28lO00Ak74uqJk4ZUxP/yAo4NxFtDusBEdAC
HUO0KPorU3r9Q9kVpry2TcImZFudHpRoUXmNDHs2l+2sdSm0isVVIjTl3D/S4xv1nYfi3m3Xz8bX
qq6CH3pDOIiMpNarLXzZogsHnRwkShCgW6KprODQerZAWbXPivEemyCuBdgwiEWa7pI9tIFXhFq8
iGmnmK2QqXddM29cpvN96FS19iClvqhduwrNcJP4408/n+AwG/gsiFW6VRuucLGZQmT7sN0W4K9R
lqJdK8JmtsXB6FDFjRO9uXao4dxdO7b5s58MC9p0S0a4lNQvjy3UHCQWx9nKIi+YvV/BH3+KUoj8
C5Vf/EAaU8DPN5vuys4FY6ShQ1iwJGIRhxNL/x7UyYxebVc8t3xqgHVQYIeS5bvPHAr/u1t4d0u2
YhafbcUpC3Pf9T9TxSJjEE/dON1yGQ9HU5hDGToAbB78DmGJ0I1TLduUTVm/moS0+H6WcZFlkY23
IsIG6YRXkKnL5DXpjay7G5sqQwlvXB9MuWWf3lTDYD74cerVt7PjjKiwYQz4TaNvia0dFbLONjjp
TYI0arMhANU/h64i+GOfg6udNk4ZgljMM0YalEkQh13qjF9SGg3fzVwBGvGoYcEZDINzk2Xp/IWD
gI9SYWWWvR/NGkcog17cJk1XRkCKjjmhrOjjpyrA6gjUfRNv0Mv2bjHxQkYzll31tGQ6NDfs6Q+6
PaHsG7ulBkJF8B3KpOheKc7TV61uxMFp7eH7BOTydYyl1YUoKWh3TVk09ePoDyN4bsCWXUub2hwe
LMNdXuxxrACvekh5kBQ438bZAxQYxKnb8fqlysLYD5L+e6J68WOOvSC+ASQU67e6ZoLalMCoQNEH
efGVH9F9qbTR/SdXjXp2kplA5OGddldYGu6WwpsDxH1Tl+mHF8/1U9VbirdSpX63MXFlc69TL0v3
VZ3g9ORKbBx8IA8KGM4y/4AL+l1P+Pwh+lj57UDTntxA+MtmyIkmofAziplZWr0dzv3ifO6agbZ0
VifBThrQcJHG9dIA0IzpiU2TVg3ntJ71JRTFlFDjp1b/tafhxbhkSmr73s1S19gjWZHKO9tPvGZb
5AV9xEkF6kvuWYMG1MavBPrCjVdu+nnpq9vUdBt3i9KY4239oRufPQWUIUTqceqvRwbx5pdkgWUS
Wl2WIErrT8LdGoUYf2ditOxdrtci26Wal7mopvZLDrLHdqdrJ0byzI7pUmPzodefbZ+R2mPCpl05
iWi662D9vKK58YPv09INHmIQ02DgddOJG6duBuNKFzW+KNy8Y7FLW1cMEORV3JAp+Y0XUTRz+Vlm
Pjm72sydbGcstpI3ibKWfDu1liVIaZQublDJCIrDoom2i/LKnh1EhJMODWW/VTg3V0bVAhqK4+If
GhDCfs1mh/ECG+ItV7wXb9qV2vrGY5ynuN9yM32U0sJMTOFKaURKr8aXBrDUV+oj1YX4s5avKRxK
kjwd3dNd3FDiBDmJTzRW9Fs3BTi++1Lpdszf7Ntq76UK0YEgmZm+lGR9a2ZR1/8Uqcy/jByrPBpc
L2eOhKQcn0KT1f0VwnDU2XE3kVgZ7WC3SGFn82eBZAo2YLRlnnKQkyJEV6v9YpT2kERxyaG4BbW+
1pdWUTm3Zhk3KFEUwvnqg86eoml06peqnHVny2AEYtr/MbwwHcA71rfBdetfTZAhuJfpmfWvu5wm
fim03Mm/aKSeC4x0k7QzVxbiEHhS7CG7drcat2LUVQuE72KQTx93Vd+0bonOiBPAs2BiBuH4rMvv
tIYxlHQPD8GULntVwCzSi779V7MEGtInq2Bndtog9mpnmhPLogqvtPrWrInQbio7jF205gJ3/+0D
IXOEyhaAM2BXYDJOl9JGSZroJeKA0ndAWlW2D7MjhpePt+10OLI+EPZB4Nrg5LIKUKPTVehYyFgt
pTjoiKeAiYcNZqNAP9A4jD5e6b3n+Xuls966UpiyBroQB81P5LVFm2ljBc3vjxd501tf4QawBZjB
gHABu3z6OC19IR2ugDiUU1LsutrHuzMx229z21ufJn/Rrj9e7xwGv+4fQ1pIj8xbmLA7Z28JQfUS
PlzbH+YVxphojagiyIHOPwirlxt8LZoroZKXGMO6R4hxaqd1FgakoCTcp8WVbujEU/tV2VK/MIp6
58Wu/ir8OOQNVuTs6U4Yc9KNDR/cweE73+OCa4cD/OvrpRl+fLwH77xYBDL58tDipRhxz45QR5ud
AK/ag5y6KvJqs0Bi34ovDBPeex4smPjCwcTRQ11/xV9Tk1LiZjrZlTzkZWDSrqh+LqVWRSlD4Qsr
neFF/nwTTAkYlHCGbDSHzgcmFBnelPT9odTGeFsNtXlFN1g8kB4bV1oLkx+5ofS+R479FWoewBE5
NfeL0Zu/nDFJLsSBc3/e9YhRiK5YACY5RLYzPIVq7GXwxTwd0OHGDjH2RtLsIM3dfcl1hpY2Cbu5
jc0WzlFL33zj9n0TwIf0k8dprO2vbixbFMRt1GSxrwoUFC2K1JguezBfCxMeT1S4wsBEsBySq6a1
qnvNE8nP0qq0B9+ZmmWz4JT8Gf/x2g+DjuZeNGMA/jQS/h+0IsYG6+Mj9WZktT7yygvkCPMd/zGS
/OtlN4EcgnjyGL808Hhc+lzRQBayk3m7bFKM279arZJHhi7L7uOV3xzmdTiHDc769uGZnUfduCpq
1nD9b1mVGXd1rowvLFVcWOWdw+yjbYNzKt/MKiV8epi9ugUFnhrDwaIUPpCPtfeja1Q7u3Uu+Tq9
sxQy8uAJkZtB+/PP6fprK2HwIHKyxPJQYgcLYZe8Dmjyl7ztxIWHejPsA1iwHlEDUj4rvmHeaE4C
O1wsh6nztovm+lsyNbUtjOmXm2c5VrjZhS/1zbPBCUA82GKWCoLsDV8qG9BOr31LHhJJmeOUxj/k
gTryVmn/z8fH4r2V+AT99eEAUPwB6/y1i6NvaqJsk/HgD7RA4qyYdhizGJFvQtv9eKm34YenWmfQ
HjNo4rd/Fum8me5W3PjDwY7TBXY1OEmjd1QER2CJ6mVMt00LkxTg8zdFIfZVK4fhSstSZ6Nnyn29
8GssjuJ/EWQEQ34NovHwUWA5BWDAT4/qXFaNrmXNeMgphcIRqPCVGgOUv0xmHdTU/nOczzGucp37
7I2NvqUwdV67qtLpEAT73Oz1bx//pPfexQqRwdlwzS71s/3RvH6ir22Nh2HQszs8JPRtOjjtDS3Y
Swfs3LF2fXrc2rkFUD5d9+LsFhVuM42TOaiD5rlzEjKKxjCHjgwQ9qX35gcgs5QI/mCqVx+NsjK0
SifYd07NyBotn+kTWvhqCXtzpvXtjSXgK93rxW87/dNyo+q9oftEOdaxUd9dyvpXY9K01zJP9ZeP
t23dlrMXybnyEOXRkbMmZzl9kaZCNq/MLHWYFiEQcRuxVPFjceG2Opd//7NjvBsdJBOF4ZsoUDJL
NOZKzAdhpN1Waz3309Is+MpbTfWcwtiL2kp6YVq1xicvz7pHrI/ZsVnJLao3yc6T1XALvs2+okpR
Vx/vwXpYz/cAcDPViMngAeG00z0wzK6Q2ZLPB2U4Q0iGVG3TNvnWxnxj6TjVF66x97YcvoSJNi0U
KYAYp8sFNN/Xwfd8oMPOhC5W+bZJ1CVu1DsPBTyGlgw3JkSB87jbWTLWM7NZDpqrr03CDFLAnFlh
rS/avdkb/8NTrYxHqBEEXu6Ps4hgDhqQiKCeD5Orazd4fDJdxsxv+/GremfvwK/DR1r5XugDn2U9
VZOgMZ50Mwo+Cy+nHLXvVV1fUiI4Fw3muLrA0IGpgiBgLf8813PMyW+D3DjEudfdDC2EVkg+MU1I
m8FHRZ9pL7uhWjXBmJP3dnyo6fOF6LaUdxnYc/oz5CUz7Z17y0erU/Mzkv3AuB0KBnRiysWFI/x2
X0iCEbghMUIUE7Dg6ZlyK6cRsWYYh6ZIsl3TVhhVDXZ64TN+G2NZhc2xV0kf+N1nCUqn+dbg4sB9
yEUQ7/NRrzZzF7ebQE7WhQd6e3wBzRFl7fWa4ZNcf8pfV2uuWzLAqMs5+A49aYj1JvzWzr0P7Fbd
MEG2Nh8frDdpCmeWpXSXD4ZQcK6fO+N7DABHDw48t7HHyx1yMBIvLu6nS4upbTka18Ms7ZePlz1n
0bCZ6KFTTYAr4zJBEur0ORH6ovnaSe0AgMi8IipI7VPTouV5W7PmJw260X09Fw2yLyBke+atqfM1
NivoDYurBYfeZn4b4YVDx/Djn/b2SK2/bG3UOFSLgPJPf1k6uUGNZ2F8kEAs/uHTTj9XXlZcWOWd
fUdJgWaGC52J6+fsg46hB8WazLVDMUFnQ1ux3biJ0TLGSrv2U+Zm2d6CxXshBL+zKkeLN8n1DUzx
HPJqtFaM4RoDByoY7TrBM/tXgbnPt7yU6d4YhLMtgrL4d8zh9VV7TGWBvJFy87RnGxpMTTe4KNMf
bTyhZxpzSLwpoMxlR1+5r9M9eCftwvl65yUGKzcLfg9Yf17m6UtsTU1HBkeJI+eMNJG77T4DiHYh
LrxdBXE9sK0cFEiA8AFPV2FI1pqddJuj6yw/YWb2G72vLl1o58GHGt+l0OUDBSG5MoxPF2HWYjag
f5xjE3v3BCf31ksXK0yd2tn/u5NvGRBWqCFI7Em00ac7XUlY1HcNueqxkn57iwCIHakkiR8+XuVc
LhCNvT8nkGKPUEeX8izEeYYGlGrgPCzZVIEjnAITETZzzLO71tOcO4yF83s66sEYTiVmMpvGB/CB
J9bodKFG3xogvjR3SFFb2DCWhrAAiaTBXgVG3uxFpvcyzCaQ8xutNsanYPGD107XDJLNqitNSnZk
ui98WOdh+88zcbb5YvDvfQvyHot6oIRm6yZjC+u83sIObG/kYj8wUb+kaHN+7s5WO5fKB0gYxCJg
tUEa5caSUCBrLy4uPNObg7e+p/UqIu+A93muv0G+IQ10cqpjmxdaVJYWFOcA+mc5jb8+PhJvVyL7
XDHiK8UJ7NxZMEz7IVkWTPuOScm7mzSXoq6hNF/gGmz+9VI2TFILf1/SMF7X6RmvRAuOs1TZUejK
vC3riblLC3WYCO9eCPFvSleSQSgMEFe4zQl/5+Fhyqm8R2EXR4FQDQQRW25qcP1AYpHT2jg29GYy
mkYP7VnEv0ZLqI3VWdNdOqcIeuXMQC4kF2/PzekPOnt4LUGQsPf04ggehSGWUWlXSYlU54UHf28Z
6JSQKwEE4Be03kJ/5TCd4Vdj11jFMesSfdMFlf7oW1P9/eM3uWYIf1cv7K6LkC6xd00gqH/PVqkz
oFWTRIdo1BHGKPXhjs6IugUWH3yRlUWdie7NdpmbZTvEaX5hwnJ+la7L+zQCCJQ6gg/ndYZngywF
zlYfmRh5dzkcr5CwMuwtZ8426IqnB/xR/4edPVn0LGuKzbQFsObXR1kM1d5N0EAb/HG8cEzeJGc8
G71VOIc8FzHt3LTYcRV48LhujmnRpF9rdOBAdLX4ec7GsG1KAESpYTOK5pwO+8TV3AhRwKAOAUEs
0ULcp7PmBNuP3/fbEIs6msUN9R+C5LnoRY56e4L/bne0gSvflZrnvPqrxZgFJ+F+kMkl87531kNV
gaakvmaoKJ+cnq+iHLwM6eD+CH5veVBg2x/b1lNh4gv9vrFR9vj4+c55wNyL0JNtpk7cjIzLvbMF
raatPQsA5TH2OsPZ5VXlmGHWo+wUytFPfyDS5r8Gi679lAX6QhlA46u077Hcxdyz+tQpTuum5d68
dkiTkX1zp0DftFC19HCoC6fij5XermsExu628r3frgTKcOHWeOfjZwhEY5AIANHyfFxgY99aGrLv
j0E5GGA3/P62NuL4wma9XYUaFXiYSbYCb8Q5a98M2cSoI13k0al6tUUCQ7/CrPRfegTyRlgFQWxk
lC0aRedyblk5udIGhXZ0l76MDL8oNqBzrX8bLiEJm5BffSZ+9moZdXrQUCGH9GoVy7Gi5Nvp2RJv
gXpmFz6fN+ESPvt65xE012pvpSX/HZRXDkKno2JyZIyj9ds0tWFfWGWOFVUiu/vcUvo14LKp3IJw
x9nYC8oL2fKbD4pfAHYRltSaI3HAT38B3jrUO5Y+HmWq2bfzOM0Ad0fgQZUCirBisj/+oE4jNPcu
cyILjTSTIpkjeX4SDTEMPT66C8PI5gvwxLoJ3WFRWMY61hUSK/k2zVarlo9X/aNO89976T/LEjNo
x0IqfNtVA8Qhh8YxloOcrfq58mqJJs80gictsFg1osXzshvPSzBMsa101K9deNhkcTnuxxe+ktO8
6s9PcdCPgp+9Km0iGne642YGJErY9MLk4legjMUSGRkNsUYFw78asP5ZimelnIfQqjPYOFtKAjEt
RefCeYD7sa/haIBhSeMrgJGXCvSzQPlnLSoETjNVJVLS5yLEVoysASbd+iFossSLnGUuHus8BgNK
aj5m28lMupcRA41mQ74XOABkx8SK5qJs7zB/ju0NEl7DFbg3mBZW0ugWqjKifRBOEGuPQVIg6Opk
2otmMPwPBafrxbfb/vPHB+X0g/zPUxBXIOJbdA/fyD7MmduhnKxzPNGJRFffl8aDbfQyatHRel7U
pN/B9mi/V5YY7+fcExfqsHcOxwoRWfukRB/mbqeHI5t7rXStZTmMhttveg1gVkbCBGcB55CPH/Xd
pbjcDBqYvLbz/H5UQkp0cfWDnUHYHnwN0aq4BCXVw2n4eKm14Xf29XGJrkPitaftnotpWKU5WwKn
kEMFIHKTgQ/61ceFGaGS2aEdRnNDtlpwk+LvfqHNcRre/vM+V1W6gDYkAdZc//tfWW/d5N5YQ4U4
qLLtfuTcHFv+tb12Q9PrpezzS5P593aVzoa1lhY0us9HGLUscHGj6D0kvSz3kGv8G9zP/c0C9+XC
rr59tpW+y6Xuo9bA+Of8rIwGnt9Zax3sipAaIcGW76ygbb/CO4fwk6Ui/fLxezyjTa/biXcBxQMF
xCoXey7XDTtSxmO26Ac/70ZvN/p2025hCaXPU9BPB6Ea8MBZkRVPo201d8Rccec5SR61/MULN8nb
Q8VvQb8B1TUSYj7Y01cLCnEk31v7v0A5MvoRaE9liImWkYkLOvTBvHzJOgUkUTTmj4834jTT+bMP
a9uMu3MVyngDfFq0Gu1oaVkHDI/Gm3KJy40egKT9eJW3ZwnEDoM9GpJ8prhfnj4h+htLCikvOJha
60e6CkycGsZjMsviX18UAHA4s0Rv0nmmiacrmaqfJLEuPzLtNTZGblc7p9MGxK0yeamOebt3pLw6
VowARuyVD3q6Vsp0vh0CWRybJBDfCsVoDZChuU0SQLLdmNT3BmytLeRT+1WbXJuwLxHUqgRwSAgZ
kTcAmc209lIm9Ha3OdI2aj8rm3s1Tjr9XYvWNmiveuVx8vN8E/TZENVzn+zNjOnoxy/2vS1gkoA7
OK5RqByt//2vqAQkV6UO6vDo1alqry+i3tapbVx/vMrbVAtBzj9K94j2oYh2Fh9k3CNygD/VEbE+
666jz8N8V59gkjgZkHnlfQPuIDcfL/rOo3kUaBRpaGejSrJ+tX89WiPNUsFXacibUdyVti2uZ5H/
+xyKRieKris+hXB0Hvq8VNeUmvOWGqCMcYpHXlLXNHMniji/kCD/GbieXl4oVeG9xBifJJnYd/pE
LoCuoVsGuta6l0APCqT7w0+09NaKC/XASW8ZuruOhGxkOAgplIBxshDZbM+NJj91ryiD3QKKQqmh
CTKNFmP3ZoEpSfYLr0R4pRFO1tK/mCrtip2eu8aNk+kIgyMojq2QAesCZxrlcSppBuu/BdQAP1Sq
dD4rWg5N2BJ74Det9VAoPQvyAZDZr+j6Dd+qxuE3AosYog4prhd49uPPYSjo11pFLppNYDJ+uAYk
qn1f9Kqxw6pp7J2uo7kY0U4YYdf6+BB2tc5jZmCBqhB09LSEeMaYt70H0/oaJHP+0xtbrK80YanH
aRL0z+q4q9XG7w3IhBJRReTX8s7RbrEaSfSoqgs9heKiJ/Emh4WrRWYhzR8J/blnmaTqd+1ACmYG
E0MLV17ZHp3Fh3bfSd3/LixUfCNg2vW9K3xlhJUsKvrinszFZixzuJpisSrIaGpx3MgE1A9bDHSI
3Fb+qvQBVc1/HRHsvNTJPGsvAl7iViSBW31dyDr4pk5PS1OgVCASKX76aJkOyW804HdwSRf/RdR1
FAj63eK6zr8X2bMBB+bjj+8M6vl29bNqzhANclbeIH5OTng/w339Uf9j38uv7pMTR40RZcO+8TZy
//Gy50nz+TOfffPC8pvE1li1tJiDLM4POHY3mtaFuFWGwLrd2Y6GfrwQ3s7v//NV11/1V6QpXBD4
sZx4Vpginsf+vgJ1Ltl2Cdc0ti/E7PNs63S5N7BqiJq6XsQ8pKvMTVlW0az/Rs8fUle6/Xg73yml
CJwelyNDf3rD50VAqcyR0CK6I+ZHNc5UoHZuC2v+lWG689gEK6U709RVZgzgekxMnNrYbl462xl2
6Kmkm9aQxW4enPraJoe4XvrU3/aCvlWiS3VDEwFqalOa1+hO2BcSiXfCP2MJHcdAZMIR3T07gCmc
S2XiOnMUU9dQ1Heoh7i1cWGH3rmqaQMB3ceAD6DMuWYH0qmTO6u+PLYDJF9cJoPNvIzwIpLZ+R+W
IguzvD+OGEAwTk9ZYlsT7HyLrADr+qvKTdyNUcrgGiGr+cLX+859jQLcKugJmGG9Q0+Xii3IkqNT
VkctNWH2MiIjA0k6cTtqS5uGnYyDZ2qL+fnj4/beZv6p2MFc0VU7v7FRCUHVyovFcXAwXsEFGpvp
KbaiJfPTCwnt+TcEdp/p7+r2g3Q0d+rZExqWyAPlBuJYW1hqegvEsjRNi6vJHpDEnbp89/GjvdP2
wUjeoGUOEAiQ+bkiroYn6mSX5WqLYEM5apmqFDn+sb050njVvfiLVuIJ0ZFY3mCykG1tEA0XAsd5
dKS0RskKGO0ql484s3n6Wq1hVjG9UF5rDmdLMhm9txwZf6o0I3tAuDreVfzEEJJLsW1nS11IyN6c
Klo/7AAlPiKHABvW1/9XmLS9PEE9pTKYyBj9Vw7xL8O2a5TL8/y6ARp4FUx9feE9v31k8iUk4Rhb
U6PRET5dUywiyMmlzGPSL2jpQ6tuw0bHfwLjz/6xKCd0BPqhuvfart/6S38Ju/wmCvHM5J9sPKuv
SL/T9Se3TKGmWObRjju5mR1b3eWLc6mS+cMa+DszpE4CcspwlMMMN+X8y5kYtJAJVM6Rbn5vhInA
3RdeZx/c1k1SDqtqiFZubOCWX+0eeh/yKAkiMjotnjpK60J+SjXf/SYDvICiGpcYY1NZc23CpRod
7HWmSX9Gc8W/HWpruB9FHG8llCUscUrItzVT95VHFf/25qL+EQuMPxq3r/KNwWmzor6d83SDTJFx
BSG9cXH8HdFVSqxx+aaZk5nCrI9hvSucG35Y/8/eeSxHjmXZ9lfaeo5saDF4EwCuBelOESQnMAYF
tNb4+rcQma+b9IhHWs7bympQFRkJdzhw77nn7L02tB6k14k8lY4OU+7O9CoMNx5JpmsoaOZGGrta
XEl6B8gno6jzbREAfkc6bi5ptob5q0R7hud+0aiBtldCv+ttFLfFVZ6nsmpXWSYehVbj0w/RoGx9
TU1fhjhUAdnx4DppFuDxnUAINzamre6pxn23Qq8EFdIbUmH8bmn4rXyQ4QiwzM6AV7bay7DYwcdc
XQ6D+jxVnjeCc+pSWMG5qlPMS/qGahYhrNTn4TVEb6vbYJrFZFsKHBScpgrS0AXuHp4UQTDuC5k+
vt0PhnoeyQE5StyTdpsllvDNi4VanUf30zOn4oWieayRzSoyr7vYYAEmSH1cYPpVcJRjdm6j7rHK
Ygh5BqBjoNy02PD/zmAHWSktwoo9SbwNpih/VqMhYR7aAS50dcP31BUJUvW+oVP1k1wq4cZqBa3a
DpkMIUNSWqLKQqsado0wNJOT5WJorLq2A+GSeGb0ghden+y2xFpkZ7Onsmt6+aeeYCa2K1Ajnj15
xuAth6SPEVP1Ha53eD5Q/XI5gypmgWHSlmDbo9CRkrp4gWkkVG6cE+qt990wrpDTq9Kitwj2cgyh
0ICQi15s3UB8y0bahiYwN49I0Rs4dYPmhFWfX3Fs9w8RhoLWlup8erS8YdzJZph6TlDU/qGNGzgt
1ihgNhKreDoZxP8Jrh8XwrrtdQD9IGiigy+2g+cGRBvkECLAqrhS3FoPet5KN2FTJ/EibEbzZ+Ln
0yHFjikvgYUJNdlePSqGShWvBq0ZH+lxA1foRI0Vj8xs402NWwhqLMDeKYtTs0NHmMfWrkly/ymv
wVTZEaHYJPdZHue0OOjBuyhVZOtqU521PC0sRySoFu1n0movcT+VHjc/14oF1loBRBMJNLek5Obi
IW2gR7iRJQ/RqrCIjnT7MssllwjAXrgfBSTqbiBKfulGZTOMh6QkEtEhzaF7Hoq8GI9AvYXohDXb
i570wtMElIhl2+MXlkKhPiuil5gQHSI/j9bt1A0djPRs1JNDH4ioa1D5CvraQG4gOHnl53cR9Lja
Lsi1Ut3Ij8Ua9QWdLZs8r3aF8APSCGdKDwrTqBdvht40P4jq5q9IWjD2yI7k+tZToEDpJMIpy8nz
6n0qCIGIOzmSZ7p3UG5pCEixXfutBy1z7Kgw0lK2ouNIwDgJK0Ut9SuatIShGG3UrnulLsjhjqui
W3iCGcyZtcIY71JTTN5oVen7UY1IkQs8WQPv00v6gU5s9aIqtVo6DJX0HXC5CFzd4HG8GwpoKyCR
AIyhcgoHsEZi6jvt2JrDalYQ8/8gDAoWxCcp04bJbyZuWzUahQWtPnlv1EOguqlQAgFWW7TEG5hQ
5dkfOiHbwJQu4j3ZvlZ4VfWKgZOEpthGaut8i283K+HcC1PyEgSecTQ9k5C5QiHBHCuV4le2VKTG
ge+pTEthzFivvE4vj4BXhfe2KdD3E32swKkaUg/qRBJ5h14FwrIdcsn310jSrbUUUCM5PPRJ7YiN
ksturPStvBz6gegmtdCT0Kklr06XUt7BhGCSDWMhys3UIB8oaJU1EkdAbJ7oYzueet4h3CI1wImc
D27n5lC8GPAr0LnKTI+XMj/0g4WhmtB2P+mA3smhf+7EJi3tkmSrR6QJnraQhCEeF3HgeZsGtIph
A9RJXjqpxOohB8EkumT8sWz1sZwtZIvP4RaWH+60kM8H602KQzswyuBFqUNNWc09iBL1f6Gf/Bia
2xbIar5jIAU1oTJjnG1z/rPGbimMsGPVyZgXSjm5Mzz6NnYNqOt2Ypt9L9u4amz6BT5CfohAFvS2
MXzyahO+G/5pq8DpPw3hymwl/8cwVUhT5M6sddanRpIdxUvoIRFxqB5a0YhRK1VTqLol7a5ixqIF
Gk0dso+WejsyR21g6RJpWcecHjwYZD7NDnm6RShm4WjwyuZ+VPPi3awz5Ym1HGJXrvjqjzgay59F
2VCe6UIYcWcVI8hXY1UYz/y4U+EUjTGw6eVBfCsUoZS61BctcVqQ/1/VJDZQJPMlqeIbSVooYQVR
Vw2DobC1ICTikWZT0tlsLVLoZl1Pm14CMuEQu5SLiwZP6mgbrZWA101RKbhTbyqr3OdM5pSV6N3J
uV5nzN+E6A7vu3Y36k2Z0+eqQ3nRAGx6pHPrm648WPFVP6TcCM0qpX2lCM0ebp18E2WZ/mx40Nxt
8Crt3iQRyXekXAh/snCoqVNbkBZshegEljhvUo/kSMB/8MYR1BWVJA26xiwAOqKXt+iCwVSiOebl
xlofGW25qidG7HmKGAiwxPTGtPs2VJdxUnBKz3IWWXssUvFRDRPrHllBGuAXLFuNAiwy1g3p8ewO
hSS/B1GtJ04lxuFLTqhhCmUhSnZqk0wtlKhchPsy5L3sgu8aHqu6C3rq6LyMlnk2xjBbY+hb4D1a
yGZZHConSjtwagWJHw+TECbtNkZRAXcjL33ZHisrUe1iErpiwUpDt4gShxerziZ4bKIStE9lJqQv
ZShM/howmriKxhCgJVb9cat0aahD+gNnZMtp0txrqt88FbBbrq1eCsp1q7aqz/ZjyLdqZhZnJHbF
dUaoZAyuoKAiTDh2LzNPzkUbqEF8pZvCi14qTcYkK2VF7QehJQo8CTt+7WgwpcUgWQK8sVyyhg3T
DFKWMpjNOyoTkRZs2IWvwApT+GO03v2V18pZBNWxUJU7Vm81gl02yXA4GEVx+GyU7Npg7qGAWhgn
dVWPMUOzPml7lgs9VN4yUvPkq8RXvEPYiD3DJXUAEVhjT7xjVWeXGepIBanYxNJ5NFMrRAcbaXd0
PkRjF5pmFq8kqC2JzWTUM28yltreAczSj489dX9rKwMckVVbQ0paMhCoW2Z2zJWJxFPZ8vsRxkgP
uLNZUXDwNuXwXMatFU2i96TSxZw2cSAV+c9M1OEPilM5tcvW9PXnyhSi0daHKTgrainDbuprMrxb
ToA/mN7DrR5wSwhbHWTtfUAgDR1bomVtMRg73VXNIX+yQikB8AasrV+A95BxY+UmfyPgIOQwc4zS
0yCNQX9MvKrQ3vn9WvEx9lDCARgNRXFbssz4i8aq5GQfsGjA/m5k5ZyWVZ+uBS1Kq62SDIG/7Ekn
1O8LGMB7GPj6bSiprbJEQCK9g8MYK1cnUih2Gx7F2k17vGrLulXa2B2SXC0YRLblhNtRaXcI3Sx5
ETWUGh2r8hMYmqJ1RTpSoYsbtMnh7+QqTTVLKB87aZIHVLNiNxxkKZmM61ElnHGVT3I1uAZhDr5j
8gKLLhPPIWLhksnHUZq4f2uj0RAcNIj5Uyp5QrEZ04oiotKRANvMCxXsLmqaviiNPrJXjGUcL9Ux
if09PJKQYFw64q7kcZKDNAGLaml09OYdr83xoNEQF68RfPdU6qZR33dN0JcbjjGAjPjG6WtRiMax
GDtBWApgHka7rhqjd7pMCmVHYyG61jQgnCsgfp2xqP1GV9D3V/UbJ2XxFm5R88wSLeTLXMScY6l9
6qNP0+VNLAnq6HSECP0QPGGqueUcJpZV2Ir7iMMqK8YYkJRtdpVR2/wb69MgRiVnjrQUihWYn+qo
V6U4LAeJE5urpPJY28Rdid6uiKVin6LxgXjR+0kDK4IQ6oUUJekhSXFz2GKpyz+HoGT37gzwTI7X
ldLCrwUcETmk96XqT6JqN20XZo9UYNHCHOrcwZIIwLrQMAPBigJ55lh+yZ4mjyN7blRNvlN3KXEC
gRzXrl+meYXaxlJKp4Mpx7FCj/2YMPt0CgFT0rtfYZbsq5VYy+LKSCAd7YucRScOK0ncx5MkX6dW
W2qOWvlEwbbzlJzTjijobkI47NOgicODKI1xBtF2QAeeV7VVuXktGGSxMRPwHK0zRAOi1tTuW53/
YechU0leKrV/iWtZfbfMyTqPWi9Fm0TQQQMKRKNzmku9B7Fsp6s0EtTQ7htRe+5AcqqQbgUzX7Lc
Dgh7o1RqjsSpatVRLobpRfPKvNpWYw8y3utm2je4YM7jbDjvvVLp3aIbrUJ0mnTmGcrmqN4k2RCR
o8dj2i/6ehwh5mvjpNsyJGRrb8IXm9yuLfve7QmaOyYtTmt4Cj0bn4SEbXDCjNCltW5kwYNAwf7T
8PypcYCcitAQwHrx1isCg+ZIToM32MCpctsMjKDwrNX9AfX12K09i8nYilbo8F5CuqMwzQbt5xyu
W7g5CHPNLXTfgqY/E8YiO0EyfZuAgAucvGDAyapFVAb3lhMnXzasnvMoNgOOK3KYMcKKh1cLkD30
sogsiEUrtOoVB0Zj5IBMb4J9RzVuoSmYeGJk2QewRHe0cRheAz/K8ewADBa86AgP1RA2oDNSmJOg
OaVtJaUjFF6lo+GuCEF7F/YzsVLVUwNLuxenSyVCtzDP9ZjU4SXFw+drYeVoKrigtSB1mbKQe8b9
uOBTkJXwBMPruqjme1Bp0v0whMzf2BDb5yHoxyMahP4qjNLR26gwLkoKrkI4gs72ibVS8u4RFxnh
xcEw5AcSjlLgc+j6ETcNivLSBWHtba1pQr07GrW+LlOjfJs8yLILGQuwYLeTGqSuRczXLeDJahco
NKbsXIeRZifkPt+AK25xVzfNSCtTsMR6nWhRrV0BjjEgnfZ5ylkcTcq6kwcKXxQB6g4TIxRYTyGx
wUmrEYal2orRYZwk9XmoDKOz5Vhi6wTLFaiOHHCKtI1Bq3u71bvmcZpymBa5YaQcJYPQ3A0AaLyd
rKj0PVoqKtEeAr2+nRNH7iZo/3tLKfpgUeekU7haZBhXXqDqxygspte0FhrV4d9VvgdJrL/2JWWz
bXG/ngA51gOpC6X5bILjmi8ZDJHt5YnyQBvPv4k7qFeczkO5szsK/xrwnlVcl3B1cQaS+Rpz4CVS
gqUHPPyiEUmjvU15nVSozvA3aWi0HutIwYZMPVBnex1pPBBHkiXqlaJXzUM1ROH7133x33pfn4aU
jKgv+qNC23ty12Wvg9Bd0f5llqU4utlRkEKDapaydfv1BS8bspfDs4seeJGBLK8JsHktYmbgzOuy
8PrrK1xOMS6vcNFy1rLCFwB1Zq/0ROzZwya89MM31/it9zbfNtQ4SGURrqAOvLhtYaExoJGy12xT
r1TXWAmbfxey8c8A98MlLm7UMNVaYw5y9oqOfFGlr4H0nUDtwkfw+yUu7hRWQgmeEt+CMwsrZCbb
ZNbfl261mLbWyb+enGD19W9zOQ749dt8+FLz0/FhBKHhmq2h02evgdmSCL0qW/pFKzXPVom/zoQf
OLe+mbn88Xn7cMWLoYdcjXVlxFxRx0rkEY5XfzesuxxlXX6n+c8/fCf6fqzldJ1eRUFcqoK60eEX
e942rr/Rn/w2w7q80kXH18P9GxrtmL3iptigCHVGo2I3Sty2OoCadkSpXkbZWyV9C4764zKBQgvC
zawg1i6ed5qsU8EgL3s1bhBybNP7cJuTR2DHK/WGw3TsRgew7TfjfrS/S0764yPz4dIX7wEN9VEP
ZTN77azndrijdvf7yjWVV9E/CgnuVOXp62f0j+vHhwtevBUImzNlrIzsNeWNs5p7zP2OCBj766v8
+cf8cJmLVwHDLRxKMGYsIdLyfH0NMNoFbfTNZf74+H+4ysXjj0cjUFraHK+pQfYB1UgYfjM++e7R
uHj85VEVkNBzuwpor82CQ700cyqcgUCt7/xVf1x2P3ybixdAUGOSlSSulZuOsdSejCdgv+k3t0z6
7SqkOjPI4zmXLPLF9ItfppxyX5WnQXqV9aG/RvQFYrXTfYzt0eSOwaytLRv/wCBJIWkpSxxqqvhn
BNPebQcVzXpUp5QKlq66VS50Dkm2KsrQwvzmg144dVm/LaBTmvorfJ2VcQ6s+7jyKHJbzNRA7yeK
USbWHAuG2DHItwrImjXC0G1KxXxP5+OeXbQR6As8CCR8dEptnKTBUsCvalO2s0Zv+hnjDGAm3it9
Y6OoaYotE3qDYBHTouXZCuSTp/P42O7kycT/q8Cz9WRsbt+8F/Pr9WmsNW+tsypghlrNFo3PX8oo
mUSm8/ZtRms45Fpu68/1o39nnWjqbYL8SI7Kdzvhb7/4pyroN2hZGqVNKClUQakZUWI+Td7VyI0r
mJH630WlfavMulhf0KEDTUqRD6XP4THcxidzo1+j3TM4Ee/JPvPhPb+l3+wdf1zUPojRLp5pT+pq
jfE+dd54M1k/isIBrPb1L/fHhfrDJS6exjGvo5QZIDstyjpbkE4Cz6HQXMdV96jS5c3aZyt4+XXN
/026/E/01x9u/2+ZqteEXLafMi7nf/6fTFVF/Qs5LJ4DlCakCc+v0D+Zqor0Fxs4+TEgH0BnzJ7x
fyIuzb84hIFghPxjomSYtdh13jbB//lP+S+UwzPeAMbXDC7DZvcv8i0/bxeYrn4VzMbMscEcjHTr
8+vdyQR45xyu91aYNujLaSAFwATsQQIU3RUjyGNlXKihki4+3J/rv1eQ/3+O5XxhdBlASjUMg3zN
ywtbVqxHmP4rMl1oJnd6pDuKIGfrWja/i5L6vOn+cymOtGA1LOJnL32JiNKCEdJjtc+Bijtx0+nL
QdO/cwz+wgj8z0r56zIyTfrZMTjD+S7RYqHPbFNMfo0xmDeLlRksa1Fj+DTqHRHkYr/U4kRiNFIN
5qKRozK2ZV9CjCE0goUkc2xQzxdUO+4kl9VKoNlP/IaUF3MijSFflQoHcadXxfIxD+MDD1zbkpcx
jndSN9Y/4q7sX7swEB5BeEPKnrByzSmE3bGjqejTVAjGc5TK8p3a9uVj40vGDjnvT62OxBMiEBJB
OjKBSG0RSzI1cKg9WZOENubr3/0PPwabCYwEugk6OM6LmkGW6lSWerHZx72BKpIehOu1Q+p8fZV5
V7r4LRReH54v/qtC4vz8WOuRqPp1b9Z7bQpIwnGV9hiUfcG53ftOWGz86RuREcsGCbUM4CYv/sdt
HxoDhOWCkTcjxGU5iuRnpm7pKctodJL2xY+WhawRUFA7RRw6o1Yt265hqkEaQoORo7qW2+dYjDaM
wd58QV0EvblKrSuF/kYvHwkBcWKo8kGvuFp6b2qp25YpaSad0yt7qbruwq3YOEV9ZtZlB7Np7EfU
bWkdJJnDfMgJDHHhw/iMlMqhJ78U6MlF00oKCpDyP2rvKsrHU4zAwPLQYtG+ik6j/uYxk5wi8mXP
rErLRNp6qHAK6UjmhtPrS8X0F3IHIpr5nZJcmYW8ztpzFVXu17/jn14qRcWPgd4GKxxW7883lyCI
rMtrqd7nQUguSpgtdQzlyyjO3sIYoecI6Hqv+7iBy5wZ4URLN2i64FaK42OI2H2pQdx3sVbqu7xK
ezv1RPp77QNKyGWnvnXSHGUTqZObdll1ipghXcdhHjuWoN40hjS5TaAojlQPdKF76TUptGYTG1q3
s/LOOOizfi4TID9VJH/cKLFebIig6fmlsnFFaGqw+fp+XDAFfy0yqNdhyWCHkbkn7AsfHzbkFGIR
tXqz12pTcZmdhksWpHELJo9OJjlw71ZPqR8YNBAikO0Pfp3J5MMNIq5aS3c6Ty/tUIokV6NDDXFM
VWxJ7JDla4SGADHI14NX829u43ShqvF3P+jFOevvLwBAD002iG+2sYt6UmgDLeDGNvt07FWHmVDp
1D4hF01B562GKL9KTGQevQnzqJDaH0Ykf5dJP7+Ql4sDjxQ6XuhKs4Hr8z3sM7UTYzlu94JJGAZD
p2gnkJqwIqhP/2Yd+uOl2FvROzLIEi/3hEwNyrKe2nYPCQb1oDpKCxLXxMeg7YJvXpWLQvbvO0uF
buDkRPpo/FqnPjQ+RKkxayzx9R7vRnNMzdTElZIqpx75146bwZQ8mDio9VW8DySxWBRtpdoGmoWr
sc11WjFRfZzGIP1GGif9vhjDQp599GhmNTzeF6JP38invjalcu9XnryoA723NV0k9COqC9OBxtm6
hg8Q32qUB68MFVfpI2+tZX2/ZCKnr/Skn9aCkPR2MnXi0dfG70h+v1dBiJ/ZtDl3zKa+S72o6vmB
jhO22JOgiAk9q/JFQDYgmqUqWxkM1zZRPel7aZ6Bf/1C/7Z54JIkNgRlLyUDSAP587NY+qLUGkGW
7Rhymwv0ooXrk6/4bzddlQKPgpL/MOVEnPj5KkVnFV05ROouFZnSioQ52Tikv2sN/fY7gz6CATdD
idV5tb54r3RfROM1dtMuHaWVUlQVzUQUFhSypSuQzPDrzv3vWYOzBr/Pf/2/ov63s8bhuaqD5yT5
D1Roz9lr/fnYwV/959hhSH9ZIEWof3QZ6s58uPjn2KGLf1kAiecHgokmsv//PnZI6l+IaIEfsDST
YohZ6r/PHepfGvwxqLk0OlC30oj5N+eOz88Krxj2Sjy6My1kbupcEuZ7KU3SXgzTczWIDH5LyZ5E
86brmYkHA1qFDzfoD4eNz+/331eDegSUC7COjqPg8/OvR34/JAIMWSNE0p6e5Mm/6on2zJXmkCsB
WYiqEa7/9TVZ9HXIFiIOT6hHn6+ZRl5AO2aIz2TSXA2hxcbaDKuiDhdilxurUI53oSV9s5z84bYi
P0ZYPzt9OFhdvIKd3lnIWJPkLE/atO4ac9MM4J0Ec5eE+ndmH3YVvsP/7KTcV9mE161zwfm+ssN9
/o6U+RlmblE/W1datzRJPg1dM34VB1siG6eOXkMG/Fn20Po3UnQVtUezuVKytRbbleeIsEyQtUrP
1mRHntsGr6b/auZ3Q/kjaK/FbtN074q6MaNF21CGLZPoVq2v9GCXIJrTFmHnGAE6jZVZP04kzxPD
jq3NkW/balMHrrpHIRssCPEd81u1uwmyYxJcTcajLqwmcnPNlaedFcMt5JOonk2UpLN0vpRluy/I
4BJWceCSPxeuBnkt+IErkAminE1vo6yMrVKQdJ/auXFl3U/PeuCmWuOwX4SPKBx+EnYaC9e47cgY
OIQ6Mj3Ef/k1ji9HTd9M8XE0bzQTTpxHrCZHuOIklz8RA7oMQe1CfuuAaULYzyzbb5e1sulosNHO
tJXywZtOXubWAUFk8KXIxh0qzRHGB4M2p4Q8JNxVw1ZH/T2nTQKSFYstufb1dRY6SMd09L4+kXLW
kmfBL9wq3hE7Y/SPreDo6ooQvjDfGN9tcRcl399PyS8QOIAglcL6Yv8vI79CrWTp5z5MMTHoOABV
sq/cUVQxT3ke6d91qOyzvoSRJZS3eaN2//a94GWg+gIJADUKO+3FyzgaTRPHo66eG/O5GZvAafp6
cvSiRyMHH/6bUuy3t3B+9Vggee1xjQEg/vxaaKQLIxmCaZ601p0XFIFt6BhJsi7aD1XwnbH7t8XN
nPkdWDEortA2XXZovd7ohFYZktuBkpdRdemqjXFnFGhu+3SnW+HdWKG3+3p1u+jK86NyVVAoEL9w
yUPvuTj1jpBRRTU24ttq1B4bYx2kJNwRs4aByIxLBETEhVeBPizquF+TusOzXAS3Ydqd9D4z7bo1
lQ3m4HyBpcbF2HL++vMZ8z3+tDTRPsM+As0IUuLc9fn8G4SyxghO9q2brDig5ePXNhSnMdea7Foc
6EJbFddjvJaWw0bsF8SWofcJioXwhuR4RHGH2B095k2DjdSJlumh2knbcgP5cEWcacsps3SsA1LB
KnD4B7F28Pckkm47W3KInqQDgyhviWtAxQVuC6/Cvt7mYMlt/Ugc2U2wlXfVU7L1l8HKW5QL2XAy
wcY8JEWud9Yev74bvxbi3+8GZAdKMw0J+8UGCLTH1JC74dC4gyOlvHDqQu2LpoCcNGQcOJV2+R3q
L/k62XEjBiamoltUUPhhodnVPWYGoXTKm+LQ76K3/CffwyhsOglff85ftOCvPudFdwgAYk9nI7Bu
sMDt1dHuTSfYVMt8l6+FdcYy+i5xbx/i47T0Tt2DdJXtx227IFTOO8byygsc7xBsrLXvOfJZAXbn
0JMJ87XVLvLEFUqXWGYGY1O8J9vTZHwZuPBQe7xWmJtqhx2sM+2YFoxtrI2dt+mvpdNwHgVUzXZB
16V0B5pqGHnbVaLbynQFQXHSlrV3sPLr0XsW88emOWelo1S2+pAcPTtfqutiFZ2KQ34lx05+Azxs
9V3l/au0vrxvNIkRjNDjBMh8se/HzKZSPKrmTXgvbqUraTNdRfv6mB5JpF4LP9T72k5PJNdViL5j
G9GU1pBB4HTWktCyCJ/FUzosaBiZuVMPm6q/rqpVIjiZ5FS1w99LKsiJCyNcckwOygV4ArPHs07I
OadmByFXixBcXUiBU++jnRa7GYhxAuIWQrAtC166ZfJU3gjbdmP+wLPyQzp0x3QpXLPxKOAZThFi
I8TZLB43rWhr6s3s69Jc3ocyXysqaNqlEK36ybW6BRYfEZ1iYEeHr5++X8Te3+8iVQv8L2zSlyzr
MaLGSal5brwD0uL7dqtsgjvs+W6yLwNHHBYC8IR8GdSOTogOOa0HfdMuk122QzrhWqd8MyzkJZAG
0jB/0DpPDvn664+IvfliXaNxQTeBAyMzA0aMl0PGQs2HcsJFdkrMVZiukLURzGNWS533ETop6/8u
Ljy7thapv/H9bRFuEuOkkwCXbURrq/e7unhUrTuz2db1wvAP2uiIijt6a9xe5UthLv3ObvJt8z5e
BZ4LK0A5ZY1dieSk2+rrnMb57F8X77K+aPM7f3wwqytpWPDn9BeT0Y4CZ+wds12gKJ3VaBJBWm4o
30y5W5fu2G/z6MgwoUrQyq+SYBn668bIqG0CR+K1s5SrJN924p2BXHyMjlN8KMpVwISA1bhGTGfY
U3acFbqtYblydqcrR8tyeTG79o0PXzYr+p3R2azt9ifWT0W/idtdJC9zyEfCSh9/jtSKerbO0NG2
Or4sQ1nE5NBWmoXwna/Ih1Fz7Pv0a/oIug34Du6B5vCIZkFsi9G0bkzf1khK8u0+kMh236fD2Qiu
u/ZQmyHspfsQhWLGzBnPhtX/y1IGUz0UnPlVV8CfgDn6vLF5qVyDBw/Ec4bzDC1+tMGFpyxK4L/O
VBrf7ByXpQyzDFAZJiNxGNcz0uXz1cQ0UnWmDdWZBs1rXVG6KSDQEQVjHwkK+btW0ed2iMn4nKOq
BoZwPh7C2Z///EMPiymJXuMa9m8iHcNDK5HYRAf4hUnCXOdvg0gVndDYZF2n7BHuuYRfuurkV2ur
MLZVrvxLbsf8gYDtM0rhQ5FnIF2C9wU8sKEYDOJZMr0f5CtqSwpH2qv63gd1Yge+t2oUNlUhPWG7
PIalcdL0POU0Ip6MUU3+5UGWj0NZowEbB+3KYfyismRtGvxUlKezV/UrFfNJoKIP0MtyOc9q3Ckl
rJlb/J1T/nMbc74LzBkNygfA6pBKL53yQ6g0hpm34rkN0QAgchCdTmIwPhQ8eV+vcJfVLA1CihSq
lDmADiH9xeMt+ImK4zltz03ZCKBqcBIxk2SME3CyfCI9UXdjSV1+fVFK5ctlFV0JeUk85NzVGSf0
+cEbKrlQyDqVz3G8Rc2SRptAfbUSxYnz45Q4ZES31tHwn7O0sxWcNREeF0U8muJBQ+pc5I9aeas2
Z6+4z8TrYdhlw81Y3I/1TyKw6WjcBMm+b36GOp6hPdVynO3iaW2O66xEWrtGYC2hO1XwNSs1dpbU
eUihwaSdE22Mch1jG1JBCEnm1VQtwmmNCWUoMMjy1l9n7UHT15iYRGyGpSocy2mtjodYeM85c0yy
5tQyMbjC0mDrJc/NP7fW2cjvS4OT0Nrgg5hXgr+UlRdCibVxkQ/H2nd7fc0e1xmnRNxY2q5KXSl7
t1ANVzXc6CvT4EtjN0tWJCbaXbJl5Z+EhSX8MKM7eTrKwZkTtjELicmu4S4KW1l989oVHlYpP2bK
KSxvE463erONpFXQY84cNxH3SmCjrVxD2IcMx4rUXJAz5CraYURH/xLkgmNmz5LEPdWeauLdcH0V
ZNlJTlDjcj9lI4eddRU6ubYpTHTSG87PunHbtbfBbBCDxlcpN2gOB/O+tZYSem5lTY8i9Dg4z2t1
XSzI5+21b+grv+3alGW05lVixui+8j59frzKMOt9gxjccxD6CQd2nWFaYTZEOWLsHHFXY90tjH9b
TWsw43hnVUIdVC57WSsEk0/qRyYq50l/zTo7reYIsMXMizLzXVy+18JRjGEbs5n6J4W4XGXrZSvJ
O6jlfYNVVHDr4VEwl4mBlfogp8dQxg+nnUyOAtppJPfGd1ScavQTKBqrLTRcZNWVvh2j61qdoVjc
2XFb5svOcrutbOwzO1XuqOqma8/DSn2yunZBQv082/SXHe4iD1yYU5vbaQ78FreYcIf6zcdkgicP
1u6rp6+wKvAn1qmLD8cJN0R/FUQP+QjrICFwN0xtqd2TL1gYuW1U9wZEA+jP1VWiLMFRZ+E3Sp6/
w2E/Vo3zXYakgUyKIQodv4szi1mXhT9minwOlS0DXqqFbp9stGtvkTj9e4fV4fB/2Tuv3rixdU3/
lY1zPWwwB+DMAMNQUaFUJZVl3xCWLTPnzF8/D9V7n+Mq9UjTA5yLAaZhtINsLRa5+K0vvGFGM+JZ
NVyJEdsEiMmOJ93u/QdxhsRb2auMknQ0bsvwJlVflt8EQICj7Mw8Kutd7LvnEqKUXYyORcZ+mu6K
eRcbt2F+ew9ZVAJqipM9yLStytmMHtHYt16iPHcmt6DgJ+Ya20wqV3AjrBQK2fcpvrXo+WAoDZ80
OoWRJ48b4aU8SM2tIbhSsEdqNNfP/vTUdz0c38qWp++B+qCUPYXSrTqvBf2+VGwYqbYoZZAJCAj1
/TR9Nxl2wRxsjaMQddTRNz36sRCyj6JAz65wBPQXTNmu4Atqdj+7tb4OFTsLHhut8PzuRWJ8GguJ
rdWQBKbllk3Ug12ygZau1bcyxXVMDR/ZQACrZLR1w53O0k0n31bKWh5sXbxTo2P9fXAD6TCkTjmj
9yHcpjo0zOpe8+/8eHCjfq3VPxViW3grdyg2tT2+7dpNXh8a7SwF/iYJKMfL+6r1vmtJ6GjdSzFq
N10bbUFw2uaIbsr4whg1M15F9CiqrLSbOYRevc7rxp6rldH+kHCfz3zi+kox0O4Jd369nmbZ02ti
ZgI2V33Myp0/bcfELTv6el13CCCOZfpLmf7UlEfZrntXGNdawuibnHkTT+iGcBaQ5q+w03ziYa7z
b2f5RShXOBdnPgJxbnwUnjrRlX4CPTApXqqVMngWJPjEq8fbJEQ40e4f2rtxpgRe9bzlLgdNug63
U7zyjTV6ElD/vSrZTalbPrXJnrbqCs7H7KHNAN9RCbaiizH7enC0ABo0bLDbqPNCY6VvLBfhmMoJ
vyaBXXwL9taquEu+Cwd0kjLJ7o+j122HDTiT5r6jl6pv0UoJj+E35ElHDB421SmKuTqEySqoV9ty
H39BD8J3pgf4IeqX/JOa72o4uaQ2xtt0UkFyBC2iZeDxe8ZZkMtniZXLx7iOTa+PEHoYqx7KDwcX
08LI7STLi0UE7kZEFjzUY1wMj/apTmMnqvQ71CGf4JDdNGLyyZnxLhemfwjkknE/ICnGukx2fr8y
JsZZJICNOcZh2jmBJhcuVuvR380odTJcqghjkTVDMfXqZFLayK/MeBKP2OnRfda6sxiKB1XsKfLn
7604H4bY+iRmIgjGtV/ETHqVNC3BY7E8sXP5+m95PgAhAZmjSTpm+IfPjmi4mbihERXNRIJVlbv0
v0fF06VNLt/Fwjpkn87nlBhLF77cmq8w1l8IP7A7aVl06d6QjkFcOCPoJyjgY38XacSM/RS+dvph
Hl6l7Nlo9mL60neHKkb/+oxr/WyumIr3sQMIxJiRkIGh5Cax22kOOadEF942qhV7IA5X+eTUEzoS
XkEmFe+iepsb7ghoqnPQVuCNGSIir83kIUx3Jm3lFXiMjbynobEhEXloPIpJh36hS+tqLa0mp/L6
VeMFd+YDvnC//KfkV/lceHjT7Jmj8PeYGq0qT/f6r8mX7EX6Wu2lrfxtehD4WTsMqGuCIBIZo9hD
4fIjDzaztErmYy9spnyrGDfj8JCvTWVTZi998mPKbvFwEXsQQLdifN8OW6HJ4QVy0pSbXjvFyH0X
z5mbVze84LO8iqqdlOwtmjjBNo02ubKykjWwDA7sHMEX5IYCXmjxsfqalHb2daLNXTgG/U6JyEYI
tNPRNr5GLx/n6hS67zcPwBcG9ksH5H01MrUAGc20m4+h5CrVZtQ3cXyDdLQ0rnzLI6nkz1XdlaMt
IzgbeQk2tvrNgkijen35mBsvXXFHL96cF5YEXUZVWvcRig9eOK8QEwko32I7KJ3mmH4VnhddnLvG
IbmmQ5Da+qn1vQGKZObJ9/5pekYYIJlWoLm1B/W5P0u/wmN+RmpHeQhuyg0XtKtuw1XCN7BwFnex
/Cxu/PtuZXhc4zY/l9+1MxrwqyRHisFJToT7X1ptA7SiqyzpbiS5XWlHXOAmvDc2aWmLyNO6aBxs
yxoy6KN+r6/KXfgtB/MFe99rtu0vOoEcnJLdfNVu0afQbpVbzbMcwcvWyVp3m1Vwg2WzC5ViVXtU
MML3mAYNL1TsKN/otYgn/8Z/FAf6HXR9xJ/yNljH9HhiMGR2dVvshjtl02/0nw3R2itW8ov8Jd5P
ETchp/X5WAG1euadyksPlD4yQ8O00+ihSt6cb0RmVv3P0niY+u2knICxr7XxxgpXMeolsNhBpXAo
5LZxFL/mX5Jb/WsHvZBHcps9waLkh1F6/ECwRBc2egGv2ZFau9GdMHGqAjkRbxg2VoM+397sb4tB
pFv33Ey7gR4m8f2l3xhrJP7bma69N4RrMCf9AxA46Wn4qb32tzKWWKZd851MFEydOfHoIAn9ptbR
WIF9sCqTdaOt5fYuSQFiroyFWuAAG8tVO3wNVTuvbD1GT8s1J1fsVr628y0YwEjSrDRp5Suox6zM
YhcODwkt1mCjd7/UiHzqpDAi7rHiXjcqPGVHae4HShP4ia3LH3YGQjnronDbgVBnA/lKfIfGNkPE
gakF4zsmkZ9UEVe4Ik5IffEMkek2IZeHAv5VfqtqdQbFMpuPWWd0tjHwhvvRmNpJz7wjTIxdmxyl
+kaXuwNyyQAUZVfgPycTNVq8SvLJif2uI8XlcGwoOpNE5mvXo7xaqVHa6ELpKD1buTV5ogZ6viwY
a4zmJ+cUo753oQbgDJmBhdkIIozX3QhEbpUehvx8HN1sU+26u/FmOIOlXFnecODViCp7RiIt3HXj
Y5k4Ncx5WsRP8kF9nJC4ONAlj/tDnDgxHXOBeoRKeBVZSHk4Mox2dJl+zE8gQR3te5Y5imYjPIxD
TVqgmr5q2NsH2fCy9h68/tB7BnzU1u1ibyzQu1kxrxEP8a/lRb+fvnb9RokfA/Vu6j2F8HyYDuVe
/lpvgm1200IhDNbR2joma8Fr99NBdZM1vdUv/L17wvs5/z7clHfyaiAuKXegAqv4zmBL+m4TexpC
DvVuijAsvZ3bw5jcQu/tYlc9jLFDx1dFqirzfPx0ek+Ay8KRg9iHwbNxhoPwtMTGW/HA5aOlRRr+
JB6Yr4nPyi+BGJnu6RMbge1DHnaZw1AQEWP0g3LUXd0tHMlGjOyG/HalwsmSXbzsftWpLVq28JS/
WLFTNrCp7eRp4L0z7eqVG72Ems2805/DI7S46LF4pBQSduXDoh/02ufLqWn9tA6D4GDELYAsQ17l
BSx2xigJ6rpsd78KL7+t7qNn2iY7867bWRv9GL8GnM/Drr5JH7Uf006+TV4shcaxbRxoCvOzMO7i
J0VhrAxxmhLabqW9piyvKgCytH9o/L3Z3KGLKqySYpf2m2m8GfuHrj2guBeoqwh4sO4KCCFJq8gk
6BAe0M5dW83aUlyh28zROgpXg+HQxVBLR/9Gw1pHUCp2s8bRYnaLnXyxcntBFsDb96b2UHa3sryZ
upU8HWX1NmmcUEcOyhHyG6G7TVt8wn0n0W6t6FwGO7+xjU/6un/xzjKpAIQElcjQwX5epntmh2+Q
j1bdEZpdeY8pANKpmTQidDWqHn5y09+OEeCwJYj09D5A1V0Pp+NCn2JcMpOjT0PZaSOTiFlXu0JM
fk4m/lsfZyRvLhmX2ewC+wZAaEkSLm7mVc8SlTGl70IzOcaNX7rzlL1oct4dFCOpnan9AQbOx/bM
C8K28CB3uVDVc+DZOUeqznHVZqiPcVrpiN+tWyD8DsLC7coKmh8fX+j1Y+DO0w1auuuirqk4k18+
hmqEQNDGWXQsZ6tgtNOxTXW9dSl2nBmn8u3Hy71xOH6/L8t6SP4xk1xgEHiMXK6XIG43l00aHc1o
HvZpNd2MsW+ukiZsID7OPyqdimqK4cpN5sygJTSNFa3h3CnUtN73NTUjnwcXy1j1NzpinLT1SuOm
hNT48ZW+oY4vrnTRYNVBUXCqcG+0qzvTIOzmJ7Uyn+RvHetJC/86fRTu1bV28tcwbL3igXlpeAp2
xavyhVDPUDT6liYOfs7kKzUw7PiAemtGApYTTTypu8PbVIlWQrTCCIuURFts4QJbijj/T516p/Yb
65jF+0Da54iPVHuyvCp1YsSTJgZOK7TB+tnTzN4O063UrrqaJGLF6NOCMoLYWHabyzRvHwT/OJDu
x15UefQESESmPb/E7TN6wVjzAbZAhXYLyAPEYUArKLRInIh0iVyO8+hLS/QDY2U4SK6FsVuTBGpO
OXxyi99AL9e3GNoHYx3+o9t+FQOgii6mkal4mktIP12GORi6EU4aclAixyWjRqd/RywHbmRCdpWJ
2Pv4v2IrKbYMRQ6fPPCrcx1ZWEXjXEd5GJeWP8U8f6s/KYVDnVc2P8lyJDHFSe9VdejXfvRDwmvV
zp+mvtjEA0ofH6973Qd+Wxei1eJ8iuHjW2nz27o5PvaW3kT5qbeEFXr76GiM8WxHOsISciTTzNKb
TwYq7176xV8VU00KJiYcb9jS30ttQcVeTlKq7ITDU+/Vxn6CBEORRzYfZ5/p+/7FYsuLhI4XWGPs
ua66CWhraGgxaNzXuHrG54YEWzFfC6l7mtLos8z0Ojnj29NEANpAOrgcK1etG6VSRJrbwXDy54SW
W96Qa8uMbD5+ZG+HxeXG1XCywdKQfQIs9g3e9tszi1XUP6RK70/mLU03Wq/2+BiiAoaC/szrT9Ln
mBS90cZMDxpSRuJCktUAtOZPXbQt8n0cHgXrvhz3pebFPm5fGiI2q1Tz5MwtW68b3QG5x/qxbNw0
cKUGhSjXUjcN2loR/BV8GTyDQtHaB6oHSaKeN5bvWRojalf6RTnJ1HokVYIsBp/8MXuUzsboiDqC
f055R+7F19NzgiIwlpOhJ1VOQPbZO13rFIwM07tC8dpoM2Z3sbEa3op4aEOm4PRAb6pVpXiBsY73
bbYR/XUyrPvbfP2ZDdz11I9HueDlFqMbsGDveBKqKKA/hyfpSUxmx9L7e2Z89mzJo9O39TOC+fch
7fyPH+w7XCJqwRhsM2rm+bJZ35L/3x5sboRDnsJEODGTjCkDR3dCkMZTNA1sV9+oLkK/tIR6pAKF
NvCqovxsvPz+Y2PFikkRGuQWmPm3Y+m3KxCDOQgHbcxPqaCe0yhDd0wNfSeu8sprY1l24+JXZxTp
J5/8/VtKCJYNeCmoj+MhrFyey02H7FjUl/Vp0utm15prASwe+upOJgXCJ/3Fv7jLJjkAfAAdw6TF
Jv5yMaEVO3+oCxYbzFMlSpsmT2NGAr/C4VAI+UJN7lLUbRkhpWXxSSL4F6uDPMUjgPSD1Awf98vV
EUOSwxzbg5OQixYzC/Sx8uBW6bTK1aLodroZqjhmCBicmcw9f7zB3t9mywJ7qMgL54V69WptWY3K
ACPD+tRkzb5qZOoa0SJedLo9Ws2ncerdkcZqtMWQoF5Q/deNbGsQayB+WnMCWtFuaGQN7RapucDu
ZP2soLbqwEdb5KMR+vn4c77DggIB51PyiGnkgkpR5MubHPJpUIFmApZlEyC3Gllr8NB5d+paYZ/X
Cm+xzEh6bA0BHqRiOiBETUjFWx33wI1UpuKqncWVMaj6qWHO/snlLff5IoBDPoLHxmnPYF955wkW
l6mwKLiKx6lqTScYp19hXyFWXJQNYlZM90kGDKDrjDItWD/U1RTRVfiljdCOQg1dXbVmV3iZTrpX
KkdZSzsUgEC8lfEnl/puxwBXRURCX0zT8OV7A3/9Fg9wnBz0MdfLk1WC354bJiZWWUmOLyc/wgpE
2cd35t0BSgxAWIO3A1w0qdlVHLCarpFy6FmnyRgVIOXgVlK/Sz95B7Uls7u8/3DfSa1xpcMZhEdx
uT0GrVaKBom6UwVYLUKJQ/6qSOOxCedtWEXFja6CVgummSGwWpV7HTVt2xJS5RbDx3sUia0DxO1k
5c/Ae0ZD2/V6MtyVWqTsEzRbbH1+Vk0UPvI61u+tEN3qbu6k1Sz/wNyXosJ/sdCP3XIZdEtpCuOD
dWdVGt3u3FKdtJ5AG4gkKq0q7ITEL45Wlrux0vIAZuRHS0NsHlDrcP3W7B9mw0vR3j8CK5i0tjgY
VTvdtdEn6en7yknGZ4ZzAQIPZSzqHZe3rIkQGemaND7NbRYjgc9IuBerwsWSqkBQlJZfFLf+Dr+o
A8H8EU/mwW5F61VsxdtE9j1lVPsvuK07c00foJategVdWv0kNZKvO/EQi4AhycBpyMNMivvLy6xk
PKYtM49OGn60a2XolXupLQQv6FtEKVu2U+cXoAlK1PwQ34Rl3G2aKmRDq23h1DQCDkGOFVaa7WYr
usmMHnat2q2jtGluVCHYt74kbz7e9O/OXLYgTABkFYBj4O17VawrXV4LoTb0C6LLWitsihtmazjw
AF034aPbqTl27t9fkwC55BsYvxEkL+/TIGsgdJHnPMpx+wNzy9csTL+kfrLNTJ9DkLkX4hyrj9eU
rjwhTR46+T6LLVg6a4kol6siKVzLOgKIxzzCiBmy8smwEPwbzzk6i2gEBtKzlt3CQ2qrXaaD2QGb
iT8aEukYgTlDVXlRFKBd/FOcUF+HkxGZjatQqTWIMiPHbAczUAz5xWiB/77oYwGfal/T8IP7I/f3
vZzQENtg5DllR3m8Q66Z0m7jT4c2dVGyyRNqTQqhc5Mi+lk+ZdLLUHkN47tO26rWygp/AftNQzqD
+tqno56pT3qxMb/kujvkz4qyHyDaYDHWO81BM71uYhIG4Icxqe7pnWOhzdmNv4TymNAdzyo3H6Fu
oxJ/b9RPPv07/Yuaqp6Z3AdccH2c6JkVK9Sl6pFO7N1UupNpC1+Jugy8Im3rGyuIjLxOWYVzJeQK
jnOAkGvU8T9+cu9PAbSIFkdWeKGgL69BkKifojCsy0RIBTlU5PEV+kd3AbDaYuiTT7bmnxIfl+GZ
5XgTLE4DlEWuya+RlmXionF67NTVID8Uuu3P9w2Sy/hbOxqSPymNAu3ZML9b5a3PQyz8U9g+h92u
Ub4q6qukvo4DLa7yEJSvqXAb+kjAe2ryZe7WYN66Yu+LzGCeJPNp0X5VY9ylMSDsLBv/CEx0HwIh
dlqk7UdAFT2YkSHZ+t1xCG8LeR2Yzx1q7FP5U25qZ1boX/CEmg5nCkwT2woXvvGL5e+msLY12DyD
rjkTXm4mnZSxabd9KHjKkDuoFgCgU4eO1slAU47GcoIBTQ88glmahYKnEaNmjUilj5itzvyvywJb
UF4l7WcklHYuHaznkWIKgxFbAMiPGrQfPFdFtu659Il+ds1XZShMgy/SXz2DirHFCNXShtMkYcCN
3Oc3qANY3c21HZ97wEqLI+pDXR7j5KfK8DiRLfoBWxNqtBU8WsFDVH8t9KMIYiZ8LsDu6EgpU+lC
KALolsVHn4tRra1VrLvyK/ApYMwjAqegJ9ix3VrQXBNcOp3oamvK9nwuOPMw5rAty6HPwhyte5J/
SacxdJmASyrgruRGhqmwiG4imuB15YPwwFSwf1H2aHTQn4/WRY7ErofdJ50oFRgH/RrQa7JbgOTj
kBTdxHwZ5LNgeQU69zLfxu0Ht0s8PKWr0NW7tRFv0nxtURv7uwgY4/DNamhJbmW8CKZVXK+GhY03
IYkioEix/PE43bc1IHT4cc34BTVs5nFfu+LryBwXFO4QusZ5+DkbqAF7nbmGXMiAtpYfrWTnY0co
74L2OTC36fzN6L/P7EwT8opJurHMqrvQS4hj7BOmota66DxET81xDx6eUMiPvL+phVMCMirZUpON
8i5JAQ7cZJ0Xl3c6QJG8eUmWefJoJ802lx5ULl4of/bSQ5+e/PEUM2xsNA+yiFlvdU70InnKw9vc
v1OktRysw2ynoose3yTdLk53VbeU98q8AR2Zz/dSvkeSN1dXmYaLzReIfEr/1KWrbNsVCGOtR3VV
Ro91AjXwKHWHjsG//0Xm9ZjHrWZ5lnkDkD3TNqjroAARAoPa6Qwki08aTepy2l8FkkW4ixpPRFYI
4uvledPnRVtgHNEfZwaAEdjSNG5tA4Wa1SSJpzhOh+1c6cO92laq3WTBTY4jnetbfrgORbooVSfT
F06wlUxkEHNVQvpr9AravnoGjgGjGKSOO6t/NOP8sfWX+a1ceKkhgn5YgGA5YK02C8d1NQZ0YHrU
P/qGYyq1xMTRwi/oC0h2iZosaNke3onp6VXrRKkO3nMu1kkPNOvjSP6+/CQngnG41IGWKEIKvLwl
WOM0sRQK6Un2xeGgh71bKbkrq35vY4vHYdxDZjGDl7FrkAwSg+6z6vvdM+ECFn7gwn1cqu+rrqvW
ST2+j1p6onhTb4LyQDdgWpWt+gt/gtFuWzSE0prmcD3hXpgn809I48ycSjb6x/fiXetzuRIkcmTG
P5YB6OfyVgxzGlopkiSnORW/BhqC4MlExbVobK91dG4s4vrHK75PT5cldQXqO5Bbyr+rAjzPlLSZ
ZZXWZzO0rlnkg9Mmxg8Fd7VDpgYQJzp5q9c4p5pF43u+Wt/Xo/yocBjuKnMC0adnT4Fc88/MqSYF
ynunrRPbkl8NXC8c2M/jJ3fpDdV18RKhYYuMEAh0alVJvE6po9mPkimqEmBw7I9eysN1P4qyM/hd
70oYs3hlima0HFAu6aB1YysLDsh+JwHjxi5Pe/TYLWk9iWK3ljvV1iqkgJIukFaB3+grbJOstWks
HJgsBozRtM26kUp9MxWgrsIw+jFhAXUzSdl6mGTxk0+nXkeIRaCXVi0gaBUah3GVkTZTiRmPOicn
GVKFjT7T4yTGn+T38rsE/2qRq6fuBxq2CIkPkKYRGXTMRraKpLoER8P/VBPGnxHIqOaktGJTZMD0
xnquuvt8TMtVbIj1KqXilgb5fkSo08bvylumTo4IlMGd42nRjeZkGOEuZboKuU8wN6UaQEsoBWNl
uTxd5bNU/v1bvDTTZbpYprJAFq/e4jIydWRzZuGotwCbkLqevQrPCNtCYHwblhQtOnlBF9xo49Le
DQIsW/g3ALQG85NH+NbCv9qgTC50wJLLCIMq9fI9bi3Vx9ezEI5dla61VunXVctdFGZ1W2gyJAW5
nFYzqDw8ihxZmpR7K2pJEuBJeIFGEqZlTFpi4zMg419emLRIPCD0ICqIVFxeWF4OObamtXCsLJTg
22A4KnO1JT9IXWIb5N+8/dp3vjv6PMMsFPYifQTHmEBJ9cLYID8XnopsfP7bQYgqnqjH09Mgtlyr
otT4IsRTUAYnvNnyO3wKNrrSrXHoGvZz7m8xvahdxLcDZ1RH0VH5W47elPoeX0MvFtBPv1GYkqpi
LmyCps3IFfRfuRVOq2rKRWeEF/F2wf9fV+XfqIR/e3bvdFVO36O8/cfmNX3Nv/+3f/zP5sdr3kRF
/g80Vv7xWEdN+z3/x8/v/3C6PPz+u+bK27f9U3NFUP8wmSa8yZoAUUK4ljf5T9EVAWkVBFQo/+mW
iOzQRY/ln2KPgvEH81AISNDo6Z7KDN3/Q3ZFUMU/EMrCroIROo1k7e+orlzlI2CZTE1epoASKcly
Ml7FxnnMxigrwp2YhH26aoyCgZmbwyfNN3Uu9dkTkz2Ma4JEHSGRhojDk/pL2BaRcBshOP3fbvDh
z6jxuwjkVZ+LQfvC0QdbRWdWXGrdJfD91vCUmeHlgh7t6lzDQsebxQ5HUCGxOsag1YAvuwGdRJ4p
yToxyasz77HaY4hiRYbpSH3s66aDk9o0gxe0cnTYVH1q4sdMSo0v5Fbp2LtJHUcgi+serXO79KVJ
TD/JM6TL8MzMCnYkbzePDqrN0g27+hS6PCWmBUs2DReKiYn5se/0cZnViPfjGxr9EPrGRMKk0LIe
0EUza1azGZtZwYUUvy8/F7xRn2Uq79r6DHtz1QbSGbvgdi6KCPrIIm0v9erqAivDSKiHtFAwUgLz
XyILSwnTGmG6nkjXBYBCIXMn8MkLnIbQqWHgeIjzdLRWOFQsgK4gMMU/MUH/BXHmscj48e/Ld/6B
vWEdAZR5U0f6z9/dRhjdN8Wv9vpvXfyj5n+8fTl4LZaX/+I3Xt5Smjx0r/V0fG269M8F/vk3/0+/
+I/Xt+/yOJWv//3ffhRd3i7fDbP7/CJeLK63/3t5p8cieb0Sk2V2/y9VJ4E51h8SvN8lR4TRxdDl
PyOMIf+BzJcGoAEo/1us+I8IY/7B7lToPTKjgYemL2/+PwVlBesPhpAEJkoEBlBYMv+dEPPWzf/P
/AA2BcMgUnymbiLRTL1mUsoQGbCkKcWTLD0o1X0euD4q+A+TvC/k/RBsFfFYYriE7IIP6V+/KzOv
iVfzTrXs+ouVODMkKGvX5eui3AWEAX+0g1/gWgG3PdIaKFyysz7GIewOAmqHc7F6j7XMKO1bfWFg
W8M6mLxRucHc2Ib/p88okMXUGjb7PPafwvqriPUkrldr6FRtbz4Keum2cCeleKflhyj6hn2hnt+P
4q01062+x2ssh10oAnI39VspOQcqPTBEiyZ1MwFfDE79aMOGtqv7ptoRxD8Lkpfh5Z93lFOGR86Q
Rl/UwX4PkoOIQxYGmOIJE8RnrQ8idwxUY6/Mxjdj7BhcWIxThdXwBTtY7dZQpt6NB8BEv+3Cv4rV
l8n7chnLnJoxJlgpesvGVRzJ88YsMdecT0kon6VOMo9aIEZ7er5aFD8PZvFdL9WnTBwFulr1WhZL
bK+UdDoVMTCDXnr6+Hou03wuhxKS7cVECe0bDs+r0rooTDmYFHM41XItrroyslbNrD63yrTOYn0n
K9guANX7p+jVf0HYui9f81Nbv762t9/L/yfi0ofp0WORB5d5z6Iy8s+8RzKUP5hXsUOYcaDtbPK0
/pX3GMQXmgagP4k9jIn40r/yHkn7A3Q5CE0GFG+6yTQN/hWVZPUPtAoXRSPMhP+MWP+SxPvnbiWc
cyQQo/9q9y5lye9haZmnoTi9wDQX8Nn1aNVIohjTy1F7Gs3CusH2pn9GEg3rXnKEDZKc+SMi1yg6
YPpbbNRcHrdTDS3XqKzOHVUUrOxQqmfv4z287NGLi2IkijAokh6UVMirXb3Z2YipXBAJ7ZMvhjVd
YrB+SjCjJDE18koe6QN+vN71K0zKBwpiud2KgsDJdTco7AG5zVPQP6EK23npUEIKjhvpk0ixXPX1
pwKVRabBWlD4r/qAoY+pnJ+H/ZMYyuCe69AU1g0aFQyB8GcLYxPxV1lX3NZoekeo6u7w8ad8tz4K
XzqBEqyJhU7GdaCKsA7FwdoszoImTAiKy8LzVEFlRBG1+4LfbAtMMusOMl7MkApBrX+8/FWSzW1l
kk6HiyN1OYlpPV3Ga0HVmhmjceZsLYxyvwDZ38mjeVDEVrorNKOHYBbLe6Vqxrt4VJ8xo/1MSOnd
g0b4kWITL3JUIgCfLF//La/O2wSfwDRoz7Us+5BfaKy2taF/8qCXD3LxoJdVNGhYUNt5rahNLlYZ
x3iopHBsz5Wu1Fs5SqALhZ22rmMh/GSpK/joclMtC/kNmVcXFgro7su15rIfpEKdpvMkNZobjF28
IgeSAIyZ1q6XtTDEhjOEE9IKz/oAqTgFtLWJhDz64ge+nDmRkuqfMDQvW5p/XhMnkGSQXdOe0a5a
ISqtZDwW6uGsK8K3DiASjKR8E4/aA2qTdhiVn2F83t9wyjYwa3TPCIqQNi9vgmzOaq+X6XQuxhjg
IHIWbiAP1D5ZZHyyi98tRclAmUjtYAJX/ZMZ89sOaittaqjJ+nPaQW3GCNVwZ6sPYQA3f099l9vI
UvTsTIX1Fpnaq5M8L6u4DP2hO3dCnq1GwxJ2fqfXjl9r2rGYdNGTjNqwhSL7TGzkrz4k7TiymQVH
CvLw8n7GbReWalKPZzTp1Q264AKqPkWK2sAUeh9HhXehng8J2gBBBqqxRWDqcqkxAIZm4Wx69lUf
N/HkWeqD1B6NCMHTRnn5eLF3G3Op96gBeE84X7mpl4sZpYz+d+9352QsYcqTTOHdi7fDppyy8maO
hGzf5ZAi/vaqmDqAMib2crrIV8+xnueE5nEonuck81+SAd2eqAYWEsnCRugWUfFJUH59vOZy2y5C
EFkFnWSg+xIfFlGcy0/KVah9b1XiuQ+QebAGnwKCb7D526vQlSELQXYd6OS1MBje2Ogutv581pvQ
8jAEbm1TGf3Vx6u8TYOuPgz3TaMCW9CwpCuXHwava6UvtV4/x6V5m0F4LAP4vW15SCNkFGpPUlBa
xEog3oTpeRQDeOkTqrI4Cgcdggrnjy/nL16OJUeg57xoH5G4XV5NpYSlgK+tfjahBDRwLuZidOU5
/7/51Au0mv6EgkvnNSZ+Sgwk/5jIn5H4AZ41IHS6j27N06B6CsArW95WP9BcDH5CavI/A+T/1Yf8
ffGrN6WQjNTK6kY/59at2t0Yxl0QfsIifL8EDT2KN8oVVKSg3Vzex17JczEV4vYLIvzpOp3rbJUl
+Ghiupt8sk/fv/dsUl58MkqIMfzqcil2fpX4QWud6esg4Z+XTiZbjVs26DZoQo5xuvUZivpNWvBy
01LSvwnpL/BtKrLLNSUjriPmj9bZNPsCx960aF+DIYXS4sdgKly/ALlh69gmog+TZuuybcNfVZ4C
HwikMTacolLVr2KXWcwOfD1MXABRuDFpObK5eStBDPKR0ac/biZRuw611PAhlycpKnNKO+3VsuoP
YGohzZhwmcD6qtDhO6EQNwG+4lDy1UWVVEFV8pdZ0P38JOq9j0B8foWMEyo6s803+uxvB6UmJRWz
uME4501aeGXmK0xPm+GT4+NdTgs6h0C+pO+wlECLX97lHKOnWjYbnuzizpDg2djbflsY8k62ImZA
lTq1N92AXEPsJ4v+apNmfwucuhzTzPTf+tNcBnDaq2JlphmLDYYQnDWsfrcjI2tXFpNkIwxF7iUh
mIiP48/7G4usLG1LbC4gZdFivfzIzAmrTKrb5CzWQeIaM9JvegaV6uNV3t9YVlmaZvTElsHR1dsp
L5bYeFUn55BjG7SbUmoYt1QIwAy9dsiDvt4HOXMapRqBNAZB+Ul0+Mv1l8IUPCJF8DVCAPVcFY/z
PDljfhLdle3/Yu88luNW0jZ9Kx3/Hgp4s5lFoSy9EyWdDUKUgfcmAVz9/ySl7sMC2axRr2Yi+hiF
DMUsIN1nXjN8UWp4XXFJxGNj2rsW44jGjlEqnwFOnmqRL4rDclJ5fCgINh0zdP6WQhxjJlwliuzk
MYO1LpC95q5tzp1QramhTdVDEoUo7UxAU+BwFr5dz9m+njTzxNp6Y64BjVCapJ5DvfoZWvJiE+lB
ZVqVwizAIpx3Y9yBzO7Ldvf+XL85Cr1njYAHZuKrQtocenXtsKLKuqPqmI3jWaUmp0QM3xyFw9fj
Cve4xBfN2kzkTmG5afpodxAJhYgqyNFOe6Lp8EzWPD53ZWCnuZAsf5X3j7dHHwxdMAxq8jgpqYv8
cNleKlaD4kPYWliJ5zczjWF95U2m96kUdSTt3POPNqr731QPKfIyCMaNUSD964zDT0ftAU6PwgFs
p8zF9FNLFX1njsaMEhNl7k0WpyiuBcgVBIMG7O79mXljF/AwEFLk08jc/fhh9DGkhxr0yWM+01Xu
Hfb6GKDH3ioaAK1JN30lKJ/yQr+thukUOnfRv3neBBABEVUkimTWlnlcmcNRrUjCH4ussTa8O5CF
SqUdGhXaZVppyW4yRmcv6l7d1pawrsohmO7GQI23YRpE/8FeQC5OdrLpKpnLd2HbtYand5E8epnq
HHAkKmFlmcWJvSDf6KvlQ6DwPA5FtkXgPHjO2HTDHD/Orkj9IB2RYvXC/BDn+XyYS2s8Md4bLxmy
ASQnXJrxDaAscjzFdO0blmvTPnpi+FI5KJyUkW6thGZPh3k07M9aN3weTLQHh1IkB61XUepQh/bc
aMr0xG36qkQj8UCEY8ScroTZ64unj+IccNpUdNTyda1GX6prz8ia8k3otdGOVd9+4sVhNhWawECr
SNKDavXEol8oa0iBYfqfBIWSq45MvLtY9bXCPKeG08n6gUsvo+4+EauGB6ECQhQqFOO8gJBlNnmx
nTCPe+p6Y3oIFP1H4eU35dTd4SbmnaiePQM4XqwM7gJZbKErKyULiTeWAV0p3AJc+vDZ4ba/CPsq
+Wy3LXDnAE4timSOiwZm20AdWQFUti5DN6s/2/VkdoiXz2ihTZmRXdVFH/wVaZ1UbXMy69J2IqNd
DQJeHfpmmQ27Ihy0h9zE926lTFF53eEeA64ctN5ndNv7cTV3oniovRKoqmJY2U0rWu2W2hv4yRi2
zoPeVsYIU7pGMrApw/qvMM6ibygBmg9ZXiZIWMwtQN6RnA0YbjWDRtStoL4bhFL8VeSN9ji5Hnre
Vo+52Mo0AlqgoIqjr7razWCeo9Q7L0e7uIS9Fn7DTKvgVkKG68mY8ZQosfL9DqMJrYckzfUnY3Bj
dNLs0XzSvLC+NWcVfd6qoEmyqiqVYHZmLSFraUTfKs/JERkSvfdoWL3EOnpe86C0JfjjPKm8Gbji
jBJmGVXJF7XIg195wn+bGP9D5vzi5nmF8fiEb07cPkM6tn3XF1+PGrPy7/6roWHTfpCJG3QNClR/
u+fQgXVlB1YiNmTF81+9DOMDtzE4evI8zjg8c//uZYD9kNQ4zHPon0l2tPYnLdYF0on7in3msEtt
omNipuVRGuKcGMea2n1M+oQF3hh5djUWsaP6FmH5TlIBV8kYhulmnvThCTgCAteu2oJjNOz0Y1B3
9VU2GvkdYIh513IynzhfX10uFA4AdvDhPEqIr8whBMg5tSEb+1gnqI9AqT9DAscFpJjX5uHF/N38
OpdeQkheRVtyKKoUFBDIsZmv42ulGxwB4m/uPk7KhBKcaMJNqEbJiUrvcyn7xaHIKyc1IMmixKQz
k0sdaAFwWWkAFz9yOfU7zQbBnENgHekh+JCVathzPZoJXRekD1o2uVdzrVymTXbeRAGqPlqIrXif
zhuUu6373OWNK5qHT/s0pVsnuEsdiG8pkJF9ElI1rtoo2EV9baF376mnbmJ5uS2fhWWjU0JWJft4
8cqmwDSaKW+jR8dRou+UCYwbgtTW93R548WVB3dAOxtNJIh7c6p2Qzb74ZSq67yzYNmh1pW1eQO/
88Eyh2QzpGH8a1L/ez5xPhH6/nvwx/3XvFycSXz9v84k7QM1f+x/dVlHZr2/aLLqH5Bnx/WPTBLe
6PG5hLkc8r+0KMCRoSd5dC5xhEjoB+EvTHd0iRc91fd6rM+lnqOFZWGypakENnwI0uVFxRClDfzy
htF4qOK6Vr5As/Ou4zHkGszJVQ5pNtCCmoPiazGkuNrWeW1tG2ibMHCDufpexQESfJ1lrUo9wkfV
Vesm812Nv4GNh55K3Xe1Fvh5VAXyYo6HeqIQ+bxqM9u+MbkyMVFRjTb1w3TSnTXOkeV9Mit/NUOL
Vlehi/JJJaGZpOwyFRoIpcod5ZYZ53QzGvKVng1TtelVK/qe25VLcFqAS8PSoEEpMu+y6iY2zHxb
d2KofSHtck+cm68OM8J9OMpEyRRYEAlZxMgNExuTAGkPmRoH6Hb3jZ/n5rB+saTeODJfnc6Mgv6I
SlFOMsyMRckja7Kur6uY4Ksw200Rlc12NFqcYSGJb4whP+VO8sa64FFox0rVeuIzCYp82Y3s9byY
DdjpD7ZaTZRTyuHLaLgKDrkE/z9TLtQUpHDi7bBDjJhlzRH5qjUqaIFjSRW46gI8a83C/JYXavcj
UEsP9yuUYRy/cwQ003AqzXszxovM1ytz+tg7kwVX2AB7t4kr8P3FJJp2Q40RXiDXc1qu51lDgznt
xdz5UeUU9gqid3Ldai1CkaZRTShHYiqjeHCJ17ZZoaUWOPVdOovxq2KjpeIrbW98tcAQ/DTzNMFQ
x4RbsjJpu+QnEoVXEya7AehnmRo1RvkSj98fhq60pkZ7fOjC4mcwl+ehwruZdW8PXznePq+O/569
/4MGBAckhQRojqxHLAa4Gf/9WYxua1X9aDogwL+cFl/Gim9+r3+e06r3AZ0dCQv9Bdp9cU7zR5zA
CAeTeAOgV5nq3wGkpn6gBMeepMEk8eKy0P4bC8Mf0aCk9S3jD459KJp/cEyDGDwOAJavYZn7IywW
93FvJoc+P4/MZOVoP3KOP5MSuoLspjZdwVfUxXqq/Wn+WIcY2mxAqSfWxkUJOzgjTYuQlWH3mZsy
3TvfUnYPWtr2XV3f2MHV7O1AD5vZ3pk/IQeeON+l8HcB0D7uvtXmrWZeBOHDEByicB06PvrlmvU1
ju7d9Erpr5zqrNbPW/umdC/M5IYKQMqP50pwPsfX7bhzXcTTgnPp3KzHV3ibI5U6+3N35UgLO+TI
0yen2AeoYnmPVnxdYunVFCsEtxrZDMBpvUC/M7vM0esaDra2HYJzlMft4oFUMDV8HbPSZK83h0h8
1Qcsk0pUyILWT/q7fLqPjIdZPSjpJ23+a0gPTnQZtPu8O9ica2KHb6wttjZRHNQI78LW6FRkjx5G
RqnfjWCLrsdpZ8f0l68j70ITmyQ7b6v9GJ0Z4nIablCCbANYOMjff5HcZ/R50es1QDsqOLLvHRRI
589I5e9RGZT/ldvZ/BSNt336UAmy5OQ8RxXMumrM+7q9D7LLJNqjKZvgaOVuYkj49SrF0pp6ln3W
KHssg3Q0ILWtXu3q6PrPz5G3kbvyKPoXdPf/DUwuRwHnAbpD+JwAsEAU7N0w7WMRdz++/+O++9r9
aP9xGbOF/3Hdd9kUF+Fbtqxvfvvfp4VjfWBfI/EtC0AyPON0/6dPq/3BJp3E5oUA7Rej5fdhobsy
2aRpYEOoI+iSGKN/Auc4R1BQ4mGocNH/p5Lj/NFxcRyUoEfCSSZNYrnAwe5SLDu+ffQequYQ2+GX
ekDHYWgi605rk6uqnc+Vuv4hAPCW83wfTKzt1MXT28w3nVs3KxhsYtMUxvcXp/Ab4ctx+vL78yA6
AcxKNoYknvBlNCEahDqmaQi/5GlVb5XQxjRE/pAiZb1WUqwG81799P6Yi4KhZGZIjSba4Ljj4nso
KwUvB20NvVAmJTYeJls5t7Rmk+eieQynqF51TZRtmno0/aIG6lUXETCBU8auLL8XOZvJbUKAzuUg
kQEyr15MQh4VPa90dO9UPTwoMtV0OlQbqxLHKuuGZB83OngGzpwVJ3rKr0cm+KC1aajSjYd/j5+8
acMIsJ8Bes9W0Nt2EBITIN5XRjDce63YtqZ9b2nVvi7NLyde+rO08IuEgn3haMB8mWgAdZLZdTx2
MpgWdboov01X6QqJ19Xl5V+HQ+47frij/3lhXXkb66rbu2v7YB9i3ASacxwFrpQNbkFrz/c2mFzw
+/Lrqn2zL/bd6qbZd/zU2+gH/aZb4Z7EF34b/G839hpp6i/Nubcx1w5/nDyJLxOGiDSkMAGk0Hmo
NtrVfBVeeB/HW9SrktV0ox+GleLDc/aHlbNpNt9u+KbfvnX8dPT7Ne/Jj9e31rr30VHf0hT36Vtv
jBXavptmre7UXblRd8O22eY/kwOyX2vhe3tvb62TXbkHkIq86/xdvdIOdByux2vlHE/PjXOhXyp7
dYekNTry6GLy3ehXPH9/d2MdlK2x8vbzjXllHOR36leB/3N/Xq6wrvCdtfwY3rre1+ftPvPv8xXV
Th+zux06lAc8DXbeQ7sXq1NOsDINfbGKOZLkfCKw6dFrAbWzDDxiZE2D2lKy2+36+gG/zPPaL3fh
7fAUI7nRrSIXuaMNEpqYKu7DDbqIG22FeN123sebcseXbgiztz92V2cTePvGv59WYh+uSQ9X/MYm
2aRrkjs/45UX8v/LSfPF6jbiZlzhk1V89G5Q6I759VrslXW4LXz5d/cntoy5CLDkc2KJ7CAug/DK
r5T75WlRmbkg4TVycIBeiJiIcM/GoU4Qaih2Ikb9tJwS6QPjPnVqV1/8+gEV6ajPo8Pzr9pJfKH5
3O7qHKlOvGx67u9p8LWxwrhyKGnT2VqtHgJN+I0+lmfPP2jIy0Q6RGqnZ4fS77ZXjaPinGcVJjKC
4jooEvUsYKLOCAJ//1CUshgfhM767997/jr0Yl3//S397DS/2NEQpWQFgwYs/LhFKhPMxZhMOE3c
gm48U0zlwiyiu6SLLtz8h9J191pgrZ04vTIU7VK3ZigP7layOENvM7e1r+N7o34PI9yCTfHgJMXX
svRuayfGqcA77/PuUw+rI2gBERVPsSm+wJjcl+hbWFODtHJ/5ZX2LtYeKSq4wKm8G9Qsd3U1om89
Rzsb+2oMNy7GLt3i+7YRZrApo2sr7dFfrzYB+oulg56wPewznAYA4a1NsztPiDKNjCixzu4A+9wL
7BMFBrDvv7rFFfS8eWhPwq557l1DDj8+DPPE7T1dz6NbNeWu6RIgRPTSadr/VEFSn4ON0awbcFRb
mqnDicHlnfpi2pgxJowrkCSEWITi9vHYLt4409hpwQZtz9GvPRH7ySyqldkYSNS2XXdXmRECGsB5
3n/q49vnOW7i8sO3mdiMmsUy9bVE47Yj8gzXSav/SHOid7Tb8u0c4r1Ao3uVdIimzx7dFQ8g++79
wV8JO4MN9fC8oz1HRYvgcFGPqcwem+PeUh9qLUVA2wzvktxNz7Ue1RM1ULIt/VXcMq3ysqzKQzzH
/WVq4XalkVfR30VyqfhqmnOxDrs5w3a1+lYlVfuQO82pAvXxe6Lf8PxJwSABZoHk90yKfwGgKFza
xBkBxEOvxV9AvKLlqGJDGhvOOSzXL31KUS2G4Z/N2Sl+0jOB8O/FARoJdQmQ5tQlwZ1hBC9P/Rdj
ayJvXB3H69us6NeZEMGmGubDFmZjBV25QQ2110PzkKczjrRxBJrYQWC3yHpKQVIvp+69C6fkxMcb
+3wwtc/uVIjbTujNrmkQK3/+pV3iO2uZyPwXE9zxTqXKE9L3MCz12q3N5NbpquCj2V3NuZgukvDM
c6LhniZdQ3kHw9vEnNR1NFqJ34piOJsB5a2RjO3unDC4Uu0BTPlkfHxeP39USnk7BXqZAf2f/++I
QlIw9N/XTe7QKom/viyWUMz4u4htux+QQ6ERBuxIhZ7AMfY73fE+SMo0SFoKILRz5N3xO91xtQ90
eCiO0LVQIT7KHOl3umNKOiQgG2rXFqpunIB/kuxQ8H550MnCjCRsgE+QMCTZlT9ey4FRRio+wDPY
W9UMEdRQY9sP+6TpP49mV2U4liVV2m3LGiDnjUqj2L4LXDdJ9l7SeNNNwwVtgIIEGeTma2Gk+bBP
copMqwzfGmwdgka9TUuvfARY5SIcnoNDoBOcxhZXjR3Yt2ZkBcEWsLvCTtGKwm1ILCylHNttmyJL
ifBSAsFhU9d6f2fNgwrGR1fUG4RG22+e2in4PihecqZXozb7VL7pUEFBts0dXWmcUAKztz5rvSEh
VgmIj7Uq2N0rkOLZpSUCbIzSOKaLL8wO3G/REzGs7NiJ2m0SW+mdAmICl5ZkqLKtqg+afVDp+mfm
1m4nXlWmeHWhrTqvCdH6erGM3kj83pob+lUSIsZEkwEez02tFIPOO3MSqABh0oA+aLBaG+bKO89T
rYnX7w+3wMbJtSDxVQQiz/+BTj4eL4i5YEyto0CWKMkMm3QI4dEkYELEk6rnegNCIa6j87Iop+zb
7LXaw1CJ9vMkWpbAFHNxnXgDx6c8n8iiQkgnEpgUP7GNxSdqQ2VOwrDAvb5NiLLXplLq676cFZiW
iSFmpLVEhP9a5rV4C9XFiIdF7oSnPsZCWMeESi6DAQqYlOYhelmLFNy2i35WsmCC9YogHIokMSjf
67RIsTZJo06oWzNQAjwD6Quk5ySnxg9Vy+q1Nio6Rfe00uevBtGt98iSd5G+goQX1VgYSrdd5K0U
pTgkcRWkmwF3tvxWBPMUfLOGsUWaXtU7YZ1KTWTc+fcdJp+I7Q75RHpUAGdedl7UxI2muLNQVotx
i/hrBjWUb+zIQKr4/VV1XMuXA4Hv583BNpG0qedF9+KytAojYI0E2JdHztjZGCG5mXZp5iP2QwXq
DAjVWTl+b++Putw6jMrGwUoLLUipNL2I33JXoMFpRwHOn9KDIErRaDHsMsCTyGtOZD+vnhCZK3AQ
bBqUp1SEa463TQhyONPTDMhBYGdjhSAOiqT7bioG9wwFXks/73pArd6JvSFrAUczSIAKWAmfIpSu
zFcVGvIt18jb0A5RpZttCOFtepMHSY26gRe0j9rUtNuOth4317/utv+LQwkkA51V8LOgFgl/lkqt
s064UeqmxbDqPNdUssV42btu1a9iCGvf3h/tOA5n9RD9AxaGjsWw3HqLdwt2VR/m2UlC3HbTft80
lbMLesPYKUHm3bRQAZEpNmaMpcbxxBJCx+LVGyaVxb1Wo8ssjZcWgwdBWutxbbB+2mCsitBPPbMt
7tqmmNOvGe2r1oOJwufeudbskM6nIQgINM6UDG2MtILJQ1eg7WwNZFPa2BMk/mQgSR8MrLvUoodp
X4+KLTVYU71LMEXp53K+FWU7lruACc5vy7louq0ttAnCH8Li9XRXdaqNIFZgK/btHAzx/NOI68oS
e7W1UynuIxyVLkY8KMMPcM1ziFGQGFw8nCc3SS9NEevmVVyoWn0LrM4e/VAPS9y7RGaEznmqohCE
/JYmXEwoBSol2COXlDhHPECbaRvOsT73fq8VMQ5oSklyePDMMDcrHMscL/sYzZkRYwEdztq4rpzI
BJtjzOP8uXf1GPmCwSpI0NMqtE1fdfpIcQ9VlgkE90PViK4aFMQTfOvL3NzzPUJv3kbKWAaDnzJy
8pQVURdcEF83GbqnmsfR0aq24pZXkZO4SX5g5Tr4FFajNXrrbh4QekcwUVFwhesdPbA2Wa3no3GD
Hw8Yvp+FYRei2ddVninxujSw2NI3hWLWkeP3RjCZSOVOA/6CYZwr7g9PyT1EJBuR0si10ckKV2MZ
OdWTYlXw/7GAQM81NsDgdRtPE0r7g/jG6aCCzVHyw/OyrDhTjIDIZFXkSa1fKGNR2XirQING7lhT
R7FJzS5J8SkWbV/6euIW2SdTnzWBNIxWijO9t3NvL0KRg38KQdAfomJQlCtbnULuIAWxpPZeisAX
N0Qw1U8Adq53FzaKwAWpryBwfG5NJ4y42TN1wOAvHSf1ktgw1tGEJek5H8apLbdGr08uC9eOrTO3
Qz0eaz7QfePHqWrGfeg5QbqtoKjyubQ0w06lyhOMpCOnaB5iNcdGtATQiK9CpoS9PT+5hQL1APfk
rMfSNnNLM90JrTWK7qKt9Uizd1URa1m19kQazbBbQhShZqVDOR5N0flc2O5g7MY2T7ODqLhXRqzD
urh3wzM3VCyn3jiJZyYPKCnk/eOMGcfU+3WTqNGBdr8SsXRdLR+3qW5kFYKMqopWGsmsMOpPpHOm
elYO4WDnqwGd1rlczWNmlfjwQY53jFUvOttGfEPJxboxJpqJxjhUVEKrysaZd1RSVb9x7Yk3CzG3
ns0nvQk1DF3tOqo2ZgAydJ2HTQqBJbUIS1UhxuSvUU+w07Pqsu6vKh2cx8U8udp0aec9JQctNhSQ
F6kuatDYgTqMF1PpaNHOFY4WXmqWG8aPThaHaX85JHnlthvg92U3+SwOczxUsdoF7lPWIIX3MYi7
FMeVGfjJSPEQHAGUGncMvOhjO5hxvLfNthL9WQ7SzT4MqZMa4dYd0XzRr5spU4JmpeadU96Wrju2
yjprDU4KCmmamX2ZhNCpRSm5i7vmrGjqY+70an/uqDlWzEpjdMGlEkTdnTkK0/w2dWBkT12Ix8c1
eRStIw5bshhgHkSLiyAtKKwoVVxUi+tJoc5aIE3a5mW9Hh2QzNXoDCcuiNfjSRoUZT1uB6LwpbhA
Ijm+/TB52zQQ0R5YSbsvHTxHXINDep4N68R4x3ehfD5dBuZSTVL2B5bUTyWwh6ETrocZY+lSlLPH
7RgNsw/dq71we1fDxDhw14ptnKJ8LTKD56HBqyPbQC0b9fwlNakviSsyfSZN66M2Oks5KkZ/GulK
q2pUf6KcMB0ymM74KDWNhZt3LvJtUidYuthloZ0AJ76KXQkqqU4BtbSh8VCLOQ64tNBQYlckwc9o
wsE96TX9YEle8fuhx/H0EnrQA1QtnDwo9zgUBBejBEqP+OGYNT9TLtxqJSpFbRFQJK7cFaYb4kvY
QCs5Megy4aHjCIwU1RCmWGZjiwaQTVOxKp0u+FmzywbsTYsi3TW6moxbMnUBpixO8a5DHHgmSw2m
7uAGkGI//+mjy74FakY0wQgvl9oho2XXgWtEMvCJAtKyXTWGGEDgfO0azWVNlhjmK6TMUOt+f+Dl
ErcRWERQxeHkQrsLuZvjmcWWZNL1GpFJgwZssgoiwPI7V++1u4LTMdqVeKavZsRypckdhgj794c/
zhrkMlexbOEfWDl0WyUG+mVhT9FDu4eV5mwn8DT7zNDrM+QGoqugIFA6MdNvjEV5h/a3rOYAnFnM
dKZ3s5GQrG6Jsb0LxM4hxwPUuqnsZNz86WOBn5TLibUs5YoXbzXr1QHeglRMikKHRuEICiMsFUqR
qtFVJ6wPj9OS56OCC5aqKKUrh4qXfvwOJ1y9qJmH4a5NGveQNKnnQ+ZpVnrVY+/qFqq9Qh/JOHEk
vDEqMAbZMdVIw8hPjkcN3Zbg1zAVXKay7rbUdXGwbYhT+qjq98jqgbhRBig477/YRYuCh5VCCoAZ
4PFRh0aq43hYt3AIQyCk7kpnTlV0mAZBYA8MM1vpWm5vPTVUgtDX5rKfN1lW5aXfTqojVp7aJOEp
e5NXS4oCCWhtPpNJGvqqcx32QxBWNlFVn2iK8Kse5OPj0NeYukx13P3pK38+qEh4TST2mWm5l18k
9kkD2QWsRA0+qRloNoF190ESCN+c0nztOnn7vbdj95T44PGxzCtH1JkElFOJu4jcbDGsOdS0t+qg
3Yl0RGTb0MWdWrQCKHzfK1h/adhTvz/Lx2fy84hSQIhCCck2h+FiRaupphg94d8uFNpGb/LwulAS
Z1foXfWJRf1ZN5PiLu/C8SIknLt9f/Dlicg0UvpiO1GY43BaaoXQ/VSz2g663VSSdKYZJKQ0LtuH
zNTBJRStthVKhTF7ko4n5nfB1pLPrYO+IO9GV0Ym4HK5vZhgOkFKGA3jsBv6cN7FLu7R3ph735p5
QCwqNtHHF13qe1oVb7KhF3s7te1dCjKbjiaetHo/oPwT6CDt338nr9Y5ywi1IaYSBRWOmsXRWVY2
l0PXTDulHtHAsPpqp7Tz1yFHuvj9kV69fUaCNwBRkhI+YhiL/W3FdQ4rd552WYxe+1jo6tkctXi2
JJbypVOi9gKTTXulOGF3ysbwrYdEdE4W6BkcFvLx2y/NsGjM2Zt2VNWI8ayhAxGShV893u33959y
qUoKLVCaL9HQotAC5HI506YCzx3skrbjDYAaznCqhctV7qDFpYc6s1u/1PEV0N06vBq9Sdt1bWID
V2/U+2qe7O2c1Z/MXK/8kETN91Itv4S4Hv1A6vTUqXM8I0TbICkIQQEHSTdJytHHr6XL85qB3GRt
xSDIzjJlNOe/FCVTOADCIL12Kqe9ywfVLi3fm4T6RwuCox6BIHBREhZG8ZRj6Hj4VLjjkDnWjC6j
MxwKpSpurXr4ChRr2FFByPw2Et5ZocTd9v05Or7gfg8M7g2xdGRZXqsu5O2Y2mOEaZipFd8zJRX5
OnIaFUlJw6nwtjDt4TGmafTx/XGPj1s5rkyoJE/YwzeLbtXxA2t6WoZOMyE4GLv6jtK7vi7KUd9l
Eb4YwKGyw38wHnPMxia5oup3PF41GSPFHgrqVkCP34Gse6kk9HKaOXmKtFE9cby+9Xi6rIJ7Gg0w
wqTj4RSjajKAZurWNkvvusC5y/I7JL3o4JYVZTc7ME/EDG+OSLkWMXGQbZxjxyOWneHFGtH7Vphq
uFa9Wt9NlA03wMuSVT6a5Qm9heNz5NcEMm84kcHewwpKfp4Xp3hmIsU7Vjov1JTmRhF2FXBSx/Vg
T6fs498aCs1OncEIhdznXuOLoVDzIHzWg3kLgSXatNOk0IQvR3eTBmOg/NEl8Ou5OB2xDZKCiepS
iw1wTziZbqxtEzFaF60VuRd23WBcQ7Xu7v01+fq5JE6VrUdcy0XoLNZkLmx7FomlbnVY5Bsv8tKV
Cq/2Y9rWp8SLX29z2PhSNQciMinYMtboPCuvIImo2xRNdNr/vbluwsT1I0G2D0+n3HC+nDKxfev5
JLaWmWOKkGU8XiK9HQl1cDt1i1yM4626wCwfRhNEz4G4KD91sS1PcBYj+BKg/7IpxIG02HK616dD
NMT6NnaUvr7WSqeeVnHRudCVx6Y16nUW6YjgUgV1pwfogSOm0u9P6BtvmXOciibPKxUDFw+MXwIK
2gOeefqstDTp8tEvKtwQagoBmBw69sack+yPEiO5YNGveG65AdFAqW5xc4FUzXVLMGhtO5gwEL4f
Qm678yl2tE1tTNY676fmj3e/pLtBwsOOUOoiLnY/L7cH8YXZYZzYnwc1E1ttKkzfyt32F/z93wqO
vvVOZaDE8qVfgkLQ8SJS2njsDaXEVtEgGNdBuxzIm4gRs3TeDQp2DQbuMOv3J/KNlYuODOrQqASy
K5aZbQyKILHm1uB2mqJ1Z5coT9Zzum+z2tq8P9Trc5spA+AIikM2NJdrJjYo5Cr2pG0RjND9KFaM
K+HE4iIYlegu0/NTkg1vPBorVCq9weBBJG3xPnO7HBSRMJ5ehsZam7vxxozy72k9dvv3n0ym/383
Ep8XJssDjDUPJ736FuUBekciTftp3iKd131W+yLHAS4rkhM3++thqDxQtaOTBkwUfPnxAvFw9xyb
Al+WVo3Mia4JJSZfL3Xj0/uP8/p8oa4CroYgiSISd8PxOK6njEqbmNpWzfA+wQLJ286Ugb+rESLY
Q4CsHPWtYZtgiXniSnq9RCRgB7K7TtOZItIiUZxdpUMMbIZhYwplW9TGT5fewIUy6F9wHLDX7z/n
W6NRmaRBiRuli3LF8XMW5A1aSEdoOxpFTcbl9OGmm+EpG1nmnNXx5LR/OKKsrpvoflLUoUJHQHg8
YqDUaLuGc0d7zMOXztN+9LpzNtpwn2hDixNvc7kBGI1rncIY0BfAUUsaRqHlg1eqHrKfyqAeamLC
nZKXQbbKM/yw/jAqex6MSBfYPXrfLNDjR7NIVcuoY7Cq16OdXnnYumEbcDYPIdbiVWmf2HPHNQVZ
WebhOJclLIwq81KPxQX1gZiR2W1GrbMORVgh1e9lYIGnPk/OGa+9DOYmOOitbX3mZ/WJ0+ytl6sR
o7F+UGV5tVTblNBJJAr+YWE2+tRTk+1Efxdt9WY+sWpeDQUEA/6txH6AxwCWcfxqR28IwD8Y1Uag
ifxlSLIquqnqvk3OoN6nN+9vircGgzfChUcFjJ242PwGuDVDi03CpKpIzgM3hchX0iHtvLb68+ei
3ChLERaLE8rG4rmQbzJr26w2sxZB/gH4PsBIC0qpqS3q4q8/fjAuajYfdw+j4VlwFManvR0AB2Pv
hbTUt2RJ7mNae8m6iwrz/v2hljc5RRVuA8AzrAuS7SUkENlUlHkCp9vkQded2a19ILUwN1J3FWkq
I/Graj7lpSep/EeXEINSuCTupcLGclmeLbFr0KDOynbjVF5xo1gsk1VkN91+FvR3keHSzh29D7bg
4NTAp1Q3beLRjOsVujE5QFyTZl9WRvOJc+GNd4EqkKRwu/hLcDAcv/bRSzvY2fTy8XovtsU4e5lf
mzi3hEBX9nbexNsGM6xT2PdXw/LtkNAkPAZgjM7y4jjqEjM0QIoIjIWtCcQf0EKzsQwfzNZ8ULuG
ooPWnbifX20dOaYEGzITZALq8nQPR2WM0lJszClLf8ZGj78A8cKhrNT2xGI2l5Mth4IL7DHrlHSW
EYeRIEBkTbGAcGApKwtkwse896a799fxW6OQ1rM/IQdy/sgHfpGOxvNco2Jii01rKuZV4jSVr6qB
OLFb3nptJGxETzI7fCVhEBlTp+u9IzaOUQ9no57W2yFqlQwpt/pUovbWsng2/GJXgkl6Jpu8eCLD
6nqjBty90WvdWHvWXK9qcDq3EUoSKy0V9jbr++JPzzl5cksgnXw86Sy/eI1IpWla0jMokpJrFZnK
K06eaaPpeb19f8beeD76N5wCLHsJsV8se4zUOmh/VHGFPhnfQfXjwZog2eePVdw9lKY67gIy0qf3
R31jBp8RkEDNZGXtVdMxwovAaKBuxtbw0+hLDV3RwqWuZk63/8lIknfrPBszLLaYmRdUtC2DLRar
4X62/5e0M+2NG8fW8C8SoH35qlJVec3iJLaTL0KSTkTt+/rr70P3ANelMkrwDHoQDNCNsEiRh4fn
vItCMPFaL8hpnW8ErnUWTBBlUv8/1GopnVAoIfz2ce+6aQUjPS1wgK2gddspxLNkDsUnZYgQdWjK
cSO3WeHmSG7k2GDTAUVSpj/jbjaJCxOiX0ZIRB4K+WTD114UiU+ZM02givN0KP0ibtE6t21sZWxs
6z+pQzh9VFFZu+WOSK5nL6yCFKFCmsAVzW9esaqysURvxAe67Fxx3N3oy6y/e8i70TMpMO61rvur
Fdn8ddAddyM8rLN0uRbcpKA2wGryFpf33qsju9hZSsWGT94OTnpTEXgPbhMad+4gjL02zdpGleEs
sZTjIZ8hRR+obqz5ZqCpMJfPBsarTf3QdjSzjd6MDxT9tcB1+xbD7wlD6RHEf1ZNWyqLb51gKYLF
M5l9QFpwOt0er8s+jMGw1faU3Wu1NqjH1nane6dEUwbb0az/2FmdZd5fPllvLjNvSlATslO2Bmss
WjZOg8qWQ4qvD3jMurdt5+iBnWdNMKTuVh/gjT2ONLDOriNUIW2xFvEeWsCMi60N+6quM5zjWjv5
Q5HT+godYur8IWvMwwz89p8hGYegwuMLmQXVrP+Us5ZiriQqjMWHMOv2gzrFpQ80ugwid3J/Xl6Y
8+DGZuB9iBgN3wPEzOkHacshpww9DHt94D1aLWml7a0Gt44ddEUj3Ei/zz+DTCFoG1IDQmH4hQ/7
ardz2Ay7Atm2N1IVaxfyse8QNIgyYSeYraJtBNS3xoOizl4jV6VJsTpdWgW9a1jcAdh8OqD2hnBv
9q1EPb7w2z5B+9vlO5Ubg76xpFIXQA5IYggS63RJO5Nueq8m/b6t4vS40Fl7UiNw1qEeJcnu8uc7
j1EuPhv8DxTSixb16ViA52YXA795L0Tf/tEH0wAq7IxPl0dZ4btkxD4dZrWOrTk2ox0v834ABxW0
TieetUZNal41uv63NlpHudeMEnmPWY/UP9GSTZ9VMy6+1HEbbsnTnq0vbW640nKFKYJTCD2dc8ar
zihJEQ6okAg02HgElAJF85n35f7yxM/2D8V8VIZ4nlKMRhl6Fa4ilMxRD2+sQxkP/SeQZOY+ygF7
qXONdMic9tPG3fjGgFIvjIYrEgIwkeXcXx0QMaZ9J1B5OLitVdypfPJHw4XP43rCuhe9o0wbl9zZ
fUDyJqXxSbJpYLCypwPyXsu6Yk70A+q95Uc9juwH1UiNv5EJA8XPQYNSilNpmtxEvafmV22sbL2h
zlIROTrKs8RLT7ZtV5uLPM8zsnTQD1Eh6u8FrcsP6M/2z2rblfMunZIoaHvVhpqh1xsb+3wrsZaI
LL+w7JByXyVcjhh7M7Rn/UAjRfKZsKHcW4bVX0c5MtEbm+ns7mOeGDDBgqbaQRNstW8rA9lXc6n0
wzBhPRADOX5gRf/mMwZ2FpS6q2zU3n9W6BMQa9HU5RQD0Tz9vBY6qyO3kH7AR1K5TWelHYM6ax3r
uYxC1d24Zd/YTFKgWQeRxsPqrNw+GZ4CI7UzDrxZ48DUZ3QLarcKSs2ovhjV2BzUKM3uB0hrfqbq
5Z/Lp/UsGLJRQKBCv6KTQcK2OjxRsoRLX2XaYbHTHMscJ7xePHyBLo+yAnWxjKQPbFY+I90hYGyr
oIBet5kj62celEkNn+qpGK/b2Ayf2zzD9brr4UFD+mozsc8Wa6p2JZqjP6g1O+bGL3ljvhYcUMk8
0WQ5a/VDULqx2oqO2GFKI+uxBmN2PWQYNF6e73lIkvAiogOEFfKE9Z1tI7LSFTzKDlkT/zV1KEW+
6vFlwYnnd6ELHv7yeG/MiptT2g/A4SbrXB0TI7WjgYeJeSBR+C1QBgssxd3q1sit8LqnIT8c6QAs
doIfeegq7LUKN8bStebBnK0Ix40S6n5etFee3qXHy/M5Wz+KC7BxpUaNBMy+aLq8Culd0fCqg6N4
iEcQ2ohcAAiyC7f4pLXl5zBJh+DyeGdTYzw2Jf4YBtcIraHTI09WG3fO0mlsTxF+U6XYA2D/og3M
pjHCjY91FtMYDO8mF103yXJbN9gUJzfLNkm0w6wX85fF69pvebYARjYWccPDjPY7WkgbSc8bg8qK
MTx7cjt8xFc7JO+VBv4CMwTSWd1Vg6fe2qVjHQmv9h7j9znoLOiwl5d1NSh2P8iBkgOY/EGbb31V
wBlKm0oR+pPxJbpyHtQv87X3vrfZ2RCreZWRZVV6luhPurMTd5qUAQ/s39HX7pv+cHkyqyv3bCT9
dI/Uky4cEKb6k/YxvUHtxNqTXdy4zfs+1Nkwq9tHd5KkLEfWLLwvgiRQv4zX2saLYuuzrGJgDCsb
Zi1UM3tX78yAlxaqQpcX6wVU/ypYnE1DnrhXJzjWQ7q7NdOof9Yf6uOB7nzq999QCLT/iRU/fvau
o0C57mrf2vKBWDGLKeKttp2MLq/GzmOqhB2MvKckOjbmVQvnLv9EZuQ3inWjocmZWR8sdx8Z15qh
+IpFxQ85PvV2aQ/85mBEotD+miWY/jgbB2IVZ85+mfwyr36Z2ioRTCH2kHB+5ePntvjeN18ur/wq
n/h3CEqKpDDUnal4nw6hi15HWoshwtT/mt9oP7wfCCQeyo2k+8099GqY1WlAeyj2RMow5d/0qvw9
PyvX8/HyTLaGWJ0ELJU7I8/ZQv0+Qk2Ld5K/1W/aGmJ1EjpD0bUFaMxTf1PdRTe4hF1v1ZfX78Cz
D7I6CY1A0hVndBk3Cs8f7nJ0plCE/FU1fm/s0n/UX//bsq12fxt5qtLl7P7yL+J6j8YNLtgbH38F
Y/7PCXv19eW6vtrHDtjMSkmYU/ijutOP5Q/704hJwg2Y9e5RfDMXv3sWG4ny1reS8fnVmF1aTo2I
GXOed8qTTemn2nlf7W//2+qtkpyiirLay1i9cT9d/bvpjOvLQ6ySm/9sCJ5tdGqkL9VqX6MbsuRt
mepPTnNTKl9c84s1Lr4xfv/fhlntbZXHSpYsDFOJPXTqhEpptYvN4+VRzrY3WQV0pheKBDNDC3r1
WZymn5pMXb57rSt1X4EsfQ5dfR6O6AoL84CwRSoODr5rCI62WUEFOur+xmljaruoGL2fl3/PenHp
gsGiR+UCTWrJNlrFpXmcGiPpQu27i7mbn6pT8bFRKiWw9Bq+qbNMG/mHXMXX9xzjAc/kPSEr3h6i
jqfTXxY0NNzUEz8iK8csPkxiyNNO6MwbYX19c1CCtpDzJqBLKMVZL7efwiRKAIJ+H1og42IHAqFX
b/pSgX+7c6qy3UIznC8kku4oTKBBh7Q7fdrTiWWRcOKoyaofRp1bcLD1AjF1BQ0akNqIySVdtWX4
sD7gvAG5snjtg4bhUbruxHVJqagLpiw/W12JbxeRxh9tRQ3vLW9xP8LhL+8wBPQ2wHxn349HEyVc
FtUEAnCmz5IbGV7zSxP9DKnn7evJRiAwSbbcac++ng3CgCuZJrDHc2b9PlMq1xlFrhU/G6X2Klie
Q/nFa6zIPC4KrM7LR+B8SrLOB4CPtwUiGutan1vx8HBzPf9ZIbFy1yCC87mora2FW6fDLJYUApHi
NvQHXrxNXodjNVzGVqFg/U3TlupYKbZ1PzixduXMZhfANJyTnRml6CjCof56eYLragLAAdkJo6RA
1UI+R1dB2lKztFZE5H6rBVcCksiT2/x0JrU374tS9LavuU0cN3j3aHHxtemLQpeqElGKjHPGf7ax
4CuuB8BMKchCPZlOE86r+rogyFUYOk1mRo+domCnghNW6xRHq++G6HO+RI5z21AO0AJae027i4A9
eL5qsvO+IH2XVH8gi/QzWv1dDBPVt8WLeoGXtXZ7g+u2VQWFg7FVvqPqNRZIyAHF21LmODt85MwU
3sGY8gdFi9VxrzOvRDAtNb/Ng43sgeXG8+0w6+GTiYfadBitTPtHHRW1ficsQ/IfaA9TjyeKguVd
Q3gbdrCgIOJ+qzRWjj5I6NNEcW4w3Tauw8Wu703QzBtXsNwgJ1EbljMVb6nTw8uUBsppcAv1ET+S
qg2/wby2IqqkZpvtY8pC1tXSd65zzEZDm/ExG9QCvr5ehEiZ4yK9u7yRz88QkA0AvhQeOJLAD05/
Bli1UEHbQPlmL1G7fOg7NWoCTAZsZFS7Gg+BpRnrEv0BNDFwpDEr5fPlH3AWlyTSF7i4BCZRtl8T
GdSkgppLURG3ZaAjyJYn03SwainKVPR2tBWZzoZjrSULG/whZA3XWZ1bN2pQnUH995EWU+b4Q1tE
KbKqlYeyC+u+ESbOVhe8mpSvBo/H5Qww/nR14TI2kSV65Rtw1flz1hv9rsqM4lil0ei7i90Hc5ZM
gQkjy7+8rOcBCuQ0If/ff0CYrU7TVMBlaMyseTREo3xocs+7w+XG+1DOvbVj0uYtom76Zw3LkA+m
Jv7qWpdvJGZnB5orDUVwxCOpZFP4kbfEq3QZ0kNqKlFNOs5tg9pZlQ37sM8MRGxRvrox6+h7TKto
f3nm6zUHgwmalbodmZA0Blp9YSrZMqforcemKotPbYSg45iP5vB5zvvl76g7nR3kYGySD6FYwi1x
t7PRYR9IGivjs/ag80/nXNhVnQ7uOD1S2nLvwiwu+l9tpYMvi0Exqn6p6lN+5IIaj6itgYO4PPmz
zw7QhLud7FNyaLmiVmseAmyFRhnPj1ghKdpOJLp7U6Run94YA+pkfon6+4ei1asvSd3aN8Uwx7+M
MpysjfC2zt3k75DsQwq9FFDZiqfroFja6M19rT7WbRci+qLaVXNETCRrAG1GIOtwSq7eV/LGs0fq
KoJifpH5PqOg9FOuNoqpV49eErlBZw7ex6X2frt5qgRDyNm7vNbr7c1wtKhxFoTPCV3aXG201OoW
vaWS/5gsMZW/oRvvlzZeDornRbpfVzrJv4AufXlU+QFf3xuwsoFhAOaDsSj5UatzHaWWgc1LTYOx
L3ojmJECfbLM2XhnPZ/F5PyQxQEkRkaOsvTpB0SoBh/A2DMIlIMS3yy0RxxsuJtmizm3jsgMhM03
wZhMjUC55l623UwfMeu1xyidWtTvQ24bd9Z9oaKbd3ntzg8nQ5HXu3Qr6ZquaVgeNnNm2CbaI/J1
5Z2xNM5tjziyn1psUTVVJe62XH5lg5dv7JXz4wD0VjKOX4RWoEmdrqbWek7W9rr6GLWRc8Cf1VFv
alIO169hV381kHzeAGO+MSJOB7Si2aKkheuu2pgWatoOavToiLQ9hLbTHTyt8PbuLFTfceplg1d+
dhp0qFBsEwl9R95/jWSOCnXIZ/QUH5NSz47NTGGpGBeBbELb0pdV7X1V9s+Xv+fZWQBOCDWDZxP3
Ob7Xqz6wNqSFcJFte0SJVPmYZoZ5MFq8kv6LUWAHWchCAO5fY21QFE9F33fLo6dNHWYyGSJTqZg2
AiY/fX2yKRVwFsBm09c+R9RbQ7H0jm3G30KlUbrbsJmVKgAzUae/JhtEhooSnaqVlm/0Axhx30iQ
JXtemsHKY6Q9Zy35B4Prdr6yx8yNdsRakYd+Ukww9TMl171fNEOcOYXuv3Ths+ElISpUirDHxvPN
fupRl88nSJE7YxnD/GNrlH0S+sXUdvaxqURPqSuBe4AW/Yx7RhpIA8Z52k0OAsm3URXide9Xi0Ht
99iCMdbFLkENhU6j7cadfT0vfS1aPyytDA0cFBeGpYTVYlaDddVnTqk4ARKEtWb7aGjaqUNtso8t
dO+MJr/zktGbPmR06poRDkcy1eneqltUrJHVEeVznOhl+aWoHREn126K2mmxG201jHN/LqY5Ej7+
jSG2OqJv8hoVA73KrF0I+mXgtaN0duzno1XX19Q2tORpSfQG6XkRVrxdfSTChd3zXqJEcpWr1rx8
7Nqwa4687dz0L9Q41BJ4a9aD8jG05p7CZ9M2yaGZtDj+HcZ2UezjrNG1q8SrFoe/aeIb3ozcIOGB
57ed/C0Ra8eVWaA7vbNqmBuPxuI1tY+nmJ4fgJItSONGpujQyMsQMPDxFevTyM8MUXR7M+k0JLoc
M+2zD+ibZxn6dX06A05I4WNeRZHRDQ9o60X59xjcr7r3Ji+zPqVN33nfVZVSy7TTklyrF8T7EtNo
2CRFGV1rulL+yaoaQdGy1qd4H2bGaB0szHKto+cVihrMeju1Xyo08YrjTK4rjhWV+fla2OR7ATTP
MAmGQkRt4Lio7u7Q5s3G2z4yGvOoepWH8H9tdGVghkPV3CTcuu6X1FV693kOZ69ZdskA8mY/QSOI
dmjfC+uIh3EudhFwyeFAPrakO8ttka7KFjRL/Jm/Ow4GNPciZCziF+t3U5SjM/u6Pbppw2ZP1Xg/
1FD/Kt8LvW7+pCAluNzQk4q6j+PQ6/H3QW9N6ziGrtN9W4bMyG9rSDUjPKV0XH5GiYZ4YtRVfV6Q
1LX4GvuU31r1qzDrxPbBzAnb3ZtOhcBD2ZUm6Ap7cvJ7pcENhMKEPQBh8pHmbdE3N7NZ1Q3fBdKJ
bGwWts1XfoI7Xk88W7OrpKZZuu9NY8ofyk5Zqj81j/30uufvtT6hLFdb6i52LVQiRx36oq+z/Up/
RK4OM9Eqday52KmZ1rTf54SsOA/4dEaMSt7ilNUHNO+dbvazOBzCHzU/Ca9oxZxjeEtZa8beL3gv
4fTTHKYpFH5kRN18yJFq1+6TNMyj61YDGmLvyqpLOmQnLbXQvrq5wGeLDnRCGoTdULJYfuNYPTer
hhm0djUMUVP8U5hWGXdXqZ6wHkj98iT6Z9F6N8bPz4m8X5cj+dmdiPKwjvwJeF3evGdSa0wmiWMj
U7A2bQvXN9Qc75msaaZ7G194x1eLKt64FtfZDZIAMNkJ2zwCIfqsixozmoJj3Sj598TTatzqKeCm
hx4Hnum3PQEp+3t5husMB5ktaQBPkZbaM0jx1Y1YJOAmvCZtvifAk71dH1aN+JNCJXRv02Yg5ugp
hgsFHx4YxRHj8kn7fvkXnE0YDVm6M8jzcjeDFZe33KtHH5jOqiLwZE8VgrlPnjDEP5Pqtp91s95E
wb0xFmR6ypq8dKS0l/zer8YyWoDoc+ckT32WOFdlZU16QGW6G3yR1+77VMwcCTiRjGQK30iFUG1b
ZcS6OSv2RNB90sbSm3ao8XoPo7C6TyPc4aOhFPp30txURx01K58ur+pZj4PBqSQAkJIoNJ4cq6nG
MGo6TxqDzGIMv6ImRv3i0GLFUGEvoxRmv8+iDFEu3IP132UzRxNSbqLKewezEXPSPg9OqEwbleuV
g7NcEunlxHJIJhVE9NWStHmsRWXUqI/xmA5GfBRWoeJyWrhkJp+IWdOUHbqZGgMVnWRxatwtROM+
R4WDZFbdAntCOStUM3xz0Ft3oyvKgoUNcBDlHZSdq1HN3nseeRNT1zeIvxJGvwZ4e0qJuGBY6M+Y
UeKhkjs1jhhj5ZEJkSGJrRfH2Xuc3BS6F0JaUsSMOog8sK+2KLrqOZxdS33OkV43PlCA16cAinRb
HeKpzrXcH2HI5UddV7pE8x1CUPQpqlAvPTSWk9jHy/voLD5gPUKyrDp4XFB9XJcnphrfrc504ue2
DZ29lqWTj5z/cLQSrQ30RQyHcLFqKXtabHSp1rEXCqAFZJ3XAZGQ/2+cLgQfX4krboVnnmXkm12C
BshR1sZCf8gV4/sASzl/Z0GAMcml+YOvDQJu/ULPu7FdcvLfZ2dx0muAtPG13XrKQyy65Nru9eyd
qBbGk8xRYj6xiNrH6jgUitZ0YTa1z1qHtCYS1kP+2MV52ARdXaKz3y4WUiZGHpofLn/Ws0CINTLl
ZAo/HELp8Ha6uCPdXBnvp2crHtTkpk48pbgXcbEkgVMkS7Sxrm/sanmvwR6TZvBIia3GK+iT5eMw
Ns9jksT5N6uMRjVoa7cob1ErNpMbygTqvCsnfM+CPO+6KYCGPcQ7pEjSrUrF+c4iGMsaAlUYasmu
XJxXRwxhfVdAExDPEnkezJYdXrfGh8YxdhGFrav3rjRPDPQ7qB+TvDDi6WBTqAs3bGcPc5em/lZW
o/Ypqew+I71aoofLY50hmPiSEGctcJXSGx4i7ulgoV10nt03ynPeFRGPK8dSnDbetVnr0RAtoQTN
n0sS/PwObydV2dU1bPPHqqard1cZShR19IF0t+xoCoO91w4VbxH1Lp0rkd3koNbm594jk/8mJved
BEqEtCQXHtISsraQG9d3cxfl9eKgRv5EH8cRN+yH+rvLa1DcIj5lK8HlpTo7AIjI07qh3kzpgS7G
aqWMvEEoUuT2k6mk1pOIPRBltmLt66pyNza/3NuvC3A0UaVugWRNwgKjgXP6UWZrNtUmtK2nDodr
+QyLgrhe2qs8q5eAJorpJ3zKa+7bZB8tZvneC4zhkSmjqSrrj+5aErO3AAylce0+hTxEYnpFXpEe
sqgTPMERrd/SYzo7XAh7ENWo4ttyXGO1sGi/dBK3rfx2rb7bmcNi4CAbRTcsQbuv0yLZgNisx2PX
SAkfh9YFBTMGPV3dNA692RtV/deg25/Qyo1umtTuv45ljli6NbzzUgI1YspSvZQDhn1v6aejVS1K
hzQTpt9Oh7TccWkgYQdOifKn7lRxtZ9Ld9wqBa7LPIxpy/QcL046QmcCGNnQNWOfLupvzwuLT7Bm
i1sU9uuNA3G2jnIUyn6y0QXpf90HiDI3Rs64VH8rfTg8WoM17RFLyIISiXNUTJX6z/sOIBJIKmRs
Ku8U+6GJruIiosoeuWiY/p5rG9k6Dy/RYZgRXU/q5d0fjfYKH43jLknt6y1JBYq1xfz9dzHZzVGt
lvHIa+S+InO8nyfUz985M91GsZmmNNk/XLt1fZrsNalne5l/TeOY+i2w+kOENMDOLu0tj9J1FIPJ
wvdmJWVpn0xitR1R+zRTFnf63Tp9eRRuvlzHqBffIXEzPV6e1dn+kEbs5EWIIEClBwh+uvPDSrdn
Y7F6NNu97BkCKWL7ToyBotGJqwY60eXhZObzOmhCp+R4UdakEM3luVZ9sdQFeIIXT78jp3KerUS1
KJ5N6hj5Te9Mxb6nZpX4EnUUvTNe0n6E+kE/jCPHdbTug5pjpUIbLfLfXskt55O5YWbN83c3DcMm
J+p8VaWUO7RF5C5kU0P++1epSGPXgzk31kw8sb2rqEyHv07f4x6OBgw+b+VW/DrDGUOmp8NKSsL6
8vBfz47alsi0MFR+1W7qTr9s0G3LteIkcajt3KwJi3bnLDNGRfulabPxuppiqC3Y1ZXieg6tEG2T
IWYz+lXvdnnQDXGCx0lijUWCIST3gu5raqwquM8giZxr2CaYmCNmSRZ7ChzwpqdzgqlGNXy9vGHW
KymhIIhacwPQx3bNNQNKbbU8n+0i+juH2vxQUrq8yry53k+6nX63NNwpLo+3Pno2bAjkDRErUYlj
PNhOv5zaV0qo143xIyyXZAciZPKVZkmPKW2vrVfz+gbAUZUHPOaGmKeBDliLYaLGVznowDq/9NAc
7D+V6iUogURz1CtZ0EdUD/C0wOHioCcWt+EOVT3Dmvy45qoWO68bpiLb5UqcGEnQAucy7xbPbHqf
8OtmWzS/s8oD9ElJnuCFDxsXiMYqsnNziiELq+x3b3rd+Eevyz4M8HBNR0H205jK3hCtmv4ZIgUJ
gqkzu+hzpHY1FUdUVlAML7ju8628ZBVQqMKQV5IDsYAmjOR1nmCFphKGldY9lIoyBboxeIc567Lr
qSz6XdrGDsUtsUUFXL97XkaVtCO4eXxDdsrpLsHoI8EMyuoeikRkOzxEawCBXn2Djm6xa6xxuCWB
GA51oWY+VTrrpgzDLUz66mTI3wBMicRT6rroxJrT39C7S1OGplc/oO9WJbvODTVULfrZPTpN637o
opifdvlwvLHYlPPwFgMqJLu1qyGB8I7VVGr1A3pyxqdinFBmHtLpWUReh/oAIWcJTf34XwwKIJKW
G0gG6ien81RioEEd7uQPeZIW14ImxRFvo/heiVEOkeLk2Ocl4/7yoKsw8LK4sIRgCKJBiqrd6gau
Lbei7NK1D2VaNDtsCZWduwxLYNa5svGSfOs7kk2gGQJ+mWtY/pRXd0WWKA3dDb15EKViF9c9NQMS
pwp/p4eqjC3nqDVaVL/vNkQtgOjGdS+xgoCf1rBFvAkirGG68mHsE+Oa45VddZ5KmySc0o1Ns4py
/w4lb3tGpPK15gero+j0US3Khxgnm3vFQ1QBfaCtbHr1GnsZBS450ZQLnht+tUs6LSa6YN7xMJWz
uEfV+/eSK9MXYGwiiDwLAd6+7o6VSOorIJI/3rdb5GpSEYbRxufjz1U4SJTISYbIjB8UCKufuYaV
nVcuw40Vk75dHuqN1ZRAQXnTS1TX2qqF1tKUKVZePihDb9A2mrqPeualPy+P8sZqSrwHBQcQrVjf
rbLCLE9DFap49ZBqLk1joTa7JAztwPCEsx8QRrsaZpMGdO063EAViqqXx1+fCdR4pfgGNw6oXvlu
WZ2JOh0Npx+7B2hu4qOKRkzoq0asZsFs6NUPbKrCrctYnuhXmSkbSCI/eVSjXwmEYQ2ABK9RpUJ6
kA6jotyKERmV/Yh+7D8AeoooADusfSjgtf9GT3+8zuld/e49kf/W8MX8lTGNLa+Y9SVDRkCVn4wH
WRkep2e5cqdUnrPQyTloaRN9ogPb7MzYaALNtujzC0Xdl/ky+YNmlodeLa2bpnC3bv1VHHz5DTyw
/n31o/eyivhqMUYK7CfYqLmgiqIOA1rMeD9nYhOUs9rZL0P9m+eRCYFskpfPqzhY9YoeNnhqHfTQ
S+9HevW3S4LV3OWdtbrC/h2FRz4pMtKrLO/pKMrkFS7ZMTK9JYwQEYfJLsXr4qCosXkb2bl5i9HU
liDxW6v4oqqJiQnJ5Vo2x4bsETsuX3LiS+/6rMhu0NGOfWvGbezy/FYn52V+FL7gSaDU60LnP52f
G+aq1yKSiLpGoga1Yig7zUnaIK7q+E6J9C2J3rfWE9g0hFosO6iFrb6aEeKEJaX8Dw00oo96VyKV
WGCsDuTV2xlhOfm9nSaHy5N8cz1ppUrIMiLy60drrs82b3EPcwxXTfy6o5UvdMXbq7jsbQz1xnqa
QAlhgFNal5SJ0/XEWGXSh0boByujpeZXGSIMPkwA7zuWkGYQWU6zUVd8Y0UZkeHoHwAWXsvM5jZO
9DXv8sMYRVNAprkcqRA4R4wOmzt9Fj9m6lcbOcgbC8q2ZCz4LiSU62MugIHZPV8Z0nkW7ezBTA6j
4wrfTvL2ePnbyavjVZyVG5R5QYpCmYsG5lpIulKBMqReqB4M/CYPqVGVQTFFZWBUWSM9BpdD6y7V
PgzHLYblW5MkjvLAA6FGNrCKZWaD8Xrc54ivx2EeYHrQ+a1ZIgnjuct/sWtQSZJiE7Jev8Yeezyi
bSNFUj6pInTX6wn0Sj/kH3XR4iKsdFuabG9NjcIU7X6gmhQeVvd1ioNM1M8EmEhuHHtG4jk0w/wK
JeZ/Ln++N0cCnIZoNRcTfejT85DAZ3ZUMIUHDIYL/Z8RMLX9WVOEqvloBy3Pl0c7P33Q+eStTDBj
+62ZX8vS6AaMNsQkKLYcFNNL9zEiN0e8ubMbOi1b4iDns5OFYNI5KBngCdXVOnaIHWM+XZiHXqjW
lZkhvyz0pf5hu6F4uDy1N653ORaYEPYi1RuM3k/uux7XaZ7cPU7jk1NZ3c4enSxr/Sh2mvqINXQS
HawOh80PdqOnab6bej0fvtI6tacrSpRhdH35B53HHVlAQrnekSJfSMCc/p4K9dm6VFIE7KIwhIjO
hZhGIA6hiAbWjHH1ngYOHhPOEKfaxthvfGdaGDBPkKGQvivy37+6+8EEV9oUDtYhSnFa4gZx9ZtC
6O4Bo9J65+CMsrs82fMo9BJg5RNPdqjWByaLF6B6TuEdeuivh34e4ufQHYprhMzUfVIr7X1uhKE/
hkO5Ed7PpXA5okAOKLbi9cLrazVXIFZGXvQTdhOiwhzcivj2Q41HQZL31c9lMKbbvMA9M7YK+w7k
hPq5HqryWC7T+NV06mmfe8uWoMT5+oPwBpIjZWI8OHmrB8yAOa0R2yVZkVmKW0tv+306N8WtKMvl
Q2W5ny+v/lvDUUCgdwUwCLsveQxffW7g0dxyPQKGCpKFX2ode+Rd4g5p5WvOsOxB1nrZxrVzfrIp
00gdHChepNJr/Q8+pltpQD4ORiqK1of1jAVsK+zyMGhetCWK/ULoOb3l4BcRj9lZlPcAJZ3OcNF4
d5sRF2rbxk1gutXk2+C+H6ZuKQK7HbrAWlI8dfMs/0XwfAZEBKp+QvvVKmlAXV7u88xaSp5QSYXu
KfmY8uS/Wu48dbWp1xodbci8O2adN6c77OlEuXGozj8r47CrwZZRqqE0dTqO2urDkAnkuOJiFl9z
1Ylv7UzLb3O8DnzAvr/ePS1IJbi20ISXVfbVQWpTysLCxPwinVhjjKatD64o1U+XR3lj4zAbbgQp
/6MjS3U6qcrtomopVCS4ssT82k0iy30vHUGuFnWv+5cHO4/BaFxyqcr6KiXNtcftXKdAhLQQQbNW
iJ9C8ayfkGoj2j9Dr7R7rolJOcYN9tobn+6NWdJ0IhxypZMFrvsyneZ0MlmTL6Klv7WE2cQ+TNB6
186K+u3yJN/YJoxFS5JXrUx0V9vR1dA0mkwEuKxZ5DeCYBkkBo7NlCLEXgCy33javzmelKvlM3L4
15d669qTKwH1BztdwqsscbMbh1zl2q1TM9CRqtr/F/Pj2U4CKH1g1haGZLSN3XQzHIQ8sfeejslH
mYbOLpXvsDm0u60bRWYKJ8GG+5rDTd5C4V/2f063qJHOwnBr1zzUzeI0h6ronC8KqDLEZMKm3YO6
dDQfgWwTOG/V9iKAg+IdlxnZWiC6OEpUmyHnbD/xkwA5EnDZVRKyePqTFtwxGgtDmAMA/gTNX33e
FxOC0hm8g/e+eBmKWcN3hm4CO2N1d4mkWWIq5eYBldjqQ1T101Esk9h3CRZLA/asG9vpLJoyHhAc
qapG3Z027OnUrJj6Xol69KHTG2wQ2xxNXn+Ztc7eCAZna0gU4IlEv1IC12hdnw6UmjmJ4ZDqR45m
cugmMzmCg9f3RPKnyzv2bEqSNs7zjxvrhQ27SnsnV2lh2LIJDGy3vrBprBvwq2Kj5nw+Cv16QB0y
wICBXieYuLHreM+01lErFSPfx0j26JEfTgDltliv50tHWOQRDvsRFtJZzXmBTdJNZeceQ8zXfiOI
aV+FxVwFWqqO7/YWAZUFtBORaVQTIeOtTl/maI1VUgk9xqmJ3qXadEFoK8ZdaHS3maqEGxC/81Xk
CStb9Tz1JLZqtSuGtE9Tu6nco2nP0x6htuU2rM2tpsSLrN3rmCKxPtSXpSkgxTJg1aebb7AdrErg
KwSjMsLEMbQmK5rrdix7O/CSSo8Gf+gtZ7znhLCkOr5T4RGSkjBu8E6yM7/zUpQOlLZ1Mn9siqzb
ZSn9Fj+a2rk5gP3XftS9lf8RVdR8GSt0NWh0GZ+sMDUz8uFs/obFR38bprb+ZZzgo/tRXyAwAvXz
/yg7ryU5kW0NPxEReHML5bqrfcvfEBpJAyQkiU/g6c+Hzo26eocqZkdsE5rZU1WQZq1//cYuYi0y
74eYkV0k6ObM+zk05++5tkO5a7GyOw8CKG8X2EuJC2pnR+stEBbnX+k2gx3XwZI6sR905nOmbVKl
IpuEyQdTTcN0lzaBM+9VVfo/I6cnBtXO3fxD2lX6u4QZi61zADZyB8ErbWMOn3Y4pd6QPah+0sNh
lIExHXyvLdYdPE2pDox4ZRtnqAqDva/tzHoKu6b/qUcl6yOWtOE+XVPLiqHmrPqnkxH4uIO17SN/
dJ1CjwlEglK6SVflZbWrXDHL5nasEbAkwsc9N0bso/38aHlidBxovBnj/p0dlaN8rHsUPfsM8Xn6
y3HnUewpPDo3KczCkTdDM69hEsJMtnrseIyu5RG6kMvRwvRFe5DomST2ECFui8Yh6nMx36h6mOdf
Em5hC/rmRBPH0bgsn6c0cMo1DsKoi449wwl39/czattGbxYk8AY7bVMywqwF4ny7IPFhXK0mn7J9
kQl1xC1g2El8rqs4z9z1MMIHjTO1FoR21mrfMQ298vmXVQSRMxSAbAuOFACWy0DCae3VQjaq2Kf+
rG6HoP+eTmN98EOjPQS2uuYY8Dt65M/fS+/PycWltiX14ot68Xs9O82rNQ/EbebIJj3oyJbdYZ07
29urmrnlbs1loW+QOdveTQDndtj3o7LP82qO0TGYPds7Buhc1sOUtma6b9vODGPZusvC2KgIy2+q
z4Oc8bQ7m/dqNMv0FQIG4W5OTWn7sMyZeasHx2ljyYimZSu78llShk+fhyyw1N5utT3s/KAEtfCc
cg5i7CIGk/Q5baWPclKq302ZXZexDjIqIaYYdfcVsn8XECdt5JjIEhX4AX30UD6WxO3cWUbTqni7
dP8xp2Jy910rRP0QkUXtHPVg5tbJFnb5r+WKEhqs2dJixZwaInrSgd289EzhvvKmpJ9Y07reQ2Yv
pnvYsivGFe1QvOpeliaGB/Nc/FN6GE5+yhjerXfDuvTOMXXaAM8dLQPyIeoSfiqZx+TjzFbf66di
ruvwuBiRqsjAnZ37SFlL8RN5Xn2kn8Unu2QIE7l7DwdPIxYj/rl54ntEPca+Jbpu2ZVFJ+0v7ZC1
c3PSRZ43p7Ct1uKI02Jm4S2fRcEQF9pfvVub3hS5ehe12ZOzCAxafGe1fg6UddYZzMzKjs3cRLi5
hnYl92nUOlni4mEyXcHgaN0utt6WLk+TBSyAuw5A/3bb/tE/9nmxqclCdZttysA+acFyggNRp2z4
3FCYaMUe2747kAqOW+Gczv9GGcfCU1OnXO2lItck7jsbH/wBeGc8QQgu/jHDOn/IFBf5Xk6I/hLM
mBp3X7AhMifubJNM0UHMix3LzfLpkTWuRVJLEwJ9s6zWwPsylXqajEw3z4TBGPKA2RCycdPUXgG5
qXY6M4GRbhZ3UxdYZTwsJlHtiZnXZE4oMjDLe0MiBdvXrQynAlKfysPP7tK761cfOyvvi91V6p+w
z50gGV1r7G/CIkNTOQrTWUISiC27eoiWdAp/FUuKpvMw+r1YHga/UtbtMpbjXtarLQ7wIKOu4zE5
TpEEpBj03xjtBclSIZeNpxzfkVux5l4jOc+8BYPBtG2LXbFOao2tXGTpQQADPri2ivqHoq7r9Kvv
y8mPawj27U0xBmo5iIzdfZ9WWYNFP4sR2jduE7fICI2R+1N6/fKsMTAYY9uc1+CwqQQQvYPEPHd6
s/OJcsb/OP+P5s1SG2F6Nijxn5k352EZh92se65KG0FyknfBID6WMLdQHst0XBLdsfuQ8Rg4Ie1k
NUhzx8gWD9S0akoPNm3owUxPm1z5CSLNVceI76GmxqGzyBWX6amZNBpcVZiPZp2nwY9gdYz1JBZH
yf2Qd6M2Y5jfonqmcPE+zW3dlx8AntedUVsivPVEmP3oqsp6acZssm54/Oaya4NZfBnYP9mJ2T0v
WZAT0xq71Fvto2MKEcTaV+QCN3PmfEl7B6lxno7FjqvTaY9FX6/L97qYIuuxJxd++d5EcL1lbNlz
9TCXeVXExGnNH7IRjWNim4PeEX7CXHaYqhrqn63y3aKbjHWcFqil2a+psOMK55PqY20s6TfXaAbn
sRislRcutJkf/L6RJ08bi/0hWMVS3PU6jMCNmkkVH1Knl8I+6opMwJuoY/WPcVcMTtcynrdKuV9d
XS8fVmv2frn8ReysXeSdXewUFhcQ0qsSyV+dcc2dstbKU3+/uF3vJkI0q/gerIxvPusUYhXFuU8w
9TkPDeHe5mseYllglc5dh/xAn5YGesJ9HrWBc8YWQlq7ahDNxFQ6R5Ccr+Ec7W2FuuYn87MpOvPP
8ihWMeBo9mbQBsfRX7Kq2UFUmh0iHoxiTRTc4ih2Svw0vk1W61T7vvftH2bKIODH1DRFv8vlCrPM
GJ3uk4vgdYlrf3aW46JtVyVRkxfncZzL5b6D2zADQHG77KvBMm7ANAyKv2miho7HNsIGIl7MejyY
W+jSDACPKgkSS6XuhZbjx7aObONfajCnhumQqubWMQptxbMwrZ+ZmYtrXLbLEoNUl23ez/gbf2vg
yotOQrijPRltb94a5VxVR2tNlzUuA0ZzM1TM3rKSARGI8fr3wuqSOwrKRBwDpz5+6OAHsGfeHu/Z
AscgnxvvtqRcrJ/Dbu2iJQEY6X44dp77D143rZhjoKA29gay+RkejeQ0c2fDW5+ieWDLhIih//WW
ZfWSXtXTMMapF+X9cTXS/h+te2iC8aC1GSACtsI7NwpaeyencZzKK+Dy72n6m8qJgco2ASciZ+uc
L8l5Lh1ZOTNfvw2tPiNfEvuC6sYerajb1V1fUjarvvhe1Sr86NZeK/ethIj5FG7mKUk0M/24M+qs
MLfWxnLbWDGATl9osgT5c1mGPpvKXTp7YumV9bkvB3HrqsbyXmu3dD+H3oD1s1VEJOT6qMKvmfRf
ioF4XVt6Gzg9NEy8Li+VhNEACTLNHGwDsHFvDlVtmvejTyfdDF39KBazjPaDO4oijuB45cTS9F+7
pVZ4xNT5cGuEy1eX2c4vvLYqQjDkMn10x+lnmGr7Wgzmu8KBr4r/j40kl1sbYPPtynIZuHZBv+hb
7S9Lo2McKISKM9Ewi45nFlSfhIUwHwJTz+qwufb/17z5jQ8GfxjEARYNiMC25f4oXdwxZwya+ubt
AOb5kSHWsG/JzMF/U3DlzJmkdv37dvpNnXu7/GAS0eeAFTPpfoc98FOHJjRq/xaehzBhXzRK7cKJ
5uIcNI4IH8iRkWYyZUV4a9hAIUvcLXawJtYYlKkdO2MXBc/lhGQxLvuqmj4I4YeCeA2v7uJZj4Wd
UMFWDz7/q3noKmZUV37D1lu8+QmAW1vf//+Q97sw5LHC6sRz5vA26/EeaCiIHsHho7uunYNfY6eN
hL+hvgakvP9UQNhNhoN9ISvmct9GMPRSewT+bapAeMdOdJE+YdcwhU9ZtVT5hzJyhvAutAr72pz5
90p8+4t5Y5ty3KLMDfBNfLtO6tIxwIawL+lLM7oLddirw0CUWvZcMBZ9MtpWN7FoHbePrb7x7Me8
bHvv4GZLWsdll5rTiZdXPCxCTF2Nq3LnVcdZ2tWXObOJrHIEzowJ/U39b89vdA5NmTbRFRriZYsM
AAUgxNySQMTfuTBvf0TW9zhum7VxG/jjYYmK7Lv2huUXd4n3xF2Y7RcrHx9V73m/Fm9Nr8B7zrvd
DiEZivjWLXCfvCPq2lPR1Ou8lmfEYa21y6NM31VDi6OKpvSQu7koS5KwnNxtXzGRxDY5K7z+yZ6I
2UjSppTBVydDQrq3AwrcNJlWmcp/QjkW90uQhupQrrSciElV0M/YQtXa2Fec0R3KgzG00d+TsnO3
2IU7x7PrpgbZWw2JjnGdN+5PhPMunei8+PMhGyx/2Betk2dnJlaRfR4XW4fx0peN8bUZaJXFjeto
P0yArCIzjz1rILHUzNPePF45L7ZD8O3S47XB1gLpxUaU/3r71jBHigDGTHHWfjZjvhwtw63Vr/oB
BF0dwQHEOWI2HptW9rOZQ+uWCLTh+9+/xOXK4ZLcxKx4JyDShL108R0i1RRZ6o/Tue6YBN1UKbVI
zB63xC0zPbBNxxG+uXOtDj264SmzOLuFMqvDf/4aTMQRfkMwd0NoCG8fxbyu2gqrfDhjT9Q5e+0H
czI2pjUnno1nbZzjH7T38E69n2ZZxctUXVNV/oZV/nwbPAk0tujiubg2pePFk+iiHEiuyNuzTtcs
PG6h0WvcT2EX3qzDCMmzSOcJtn/WdP+47RDaqLtd9VAO89itsTG1ZHNXGWnZzTQY/WHsiqnbdVbr
46Y6mPYynMLJHMVB4Hlwh5lPPX9PecfR7aRVeMaWLEVwElTNbR9lnaY56trGP3jjahxToxzr/d+f
+CVQzs9lCr/9UC5XVJYXrb2GJL5mRqDORuj/wJ/DmHYiLz/n7dC4V0aM72bi22eBH0Aw4P0y97v4
LCGGsCro784wbH/MxOThUV3JwttP7VIcmxFsNC46J1CHrh7kR53m+W4t5PgVRG66gRN3de9dFtwc
9AjtmFThBEki2aV4ZAHQ1N0iurMB87VIBkxy0TeV7ZCYHhBmYmPjdy258zfT4O0KY1rAQ0BCuB0e
l+U2x4lvzu0wnouNOnD2vapxTpOy++mky8GeYle1cirOvWlkxutCxGHz2Lrmuis3YcuXNQeg+hIB
dDwWeWRk+zqqurOgkrW7uLRh0d4F/lqlRwFwP8Srj5xvV5el8L9iEFZxXTl1ob0H4kNK/eyh6jk3
tLTDF8NVhSEOrZS2SqaJUxrMxp3DB9xp2uzKunuHKfHooVihAoSqtDE4LxZDo7GbrbNJnRHlDg9L
7pkZlJO+qU548kRhPJAJjRuu17cr/q9D84Mkqjk8WELoJQl71uctJt7mroDrUSSN8PNPVZOp5TSv
liF2zWI7N5OXjtdyZC5lUEiftoAsOgw4+NtU7qJbGmpm/7lW3TkIWLyPveJSvy9ygGHLWlR1bkvL
ezDXzkuPhl15+aMxuWWfjI5fzoe5RqX/+e9b+H/sK+gsAMUweBg6vwsstDtzCUuIEJyaTnOe/Qn2
5Dg7T5alHsc2zJ+0jtInynv7pvPwX4lNzLiajcQ6f8466JJXqsf/satQICLIgkm68fYuXu2cy1Rr
7F3PPRgyUM/q6ziw6vXotoz6V5MJ9JVPfMelg2i5MWYZk24pP2zotxeHGifUj4Y5nB2NnVSiccac
E4foCbykmAk1ddy52u5fLMHftA8VCOvOAC6CboNboHfljbx/AJuX5SbLp/qnB734Njpw08xs/O7s
9YFf3FQr86+dmaHx+yfIdNHseiVd4+bvy2B7qn8cK1QIcI3gC287yt7kIW8fAdm2M4elz3TAX9SU
WMu4fjCWdkClERUYyP3nT2MKEzA9p8WmZtlq+T/6KkIca46GYJMEWGu9X6vVXJPFjsZbR1bi379/
2MXIk59mIYWAW844l033ewP88WHl4k9eU67uHr1uB2zIWISJpOFcAbrfP0GWDvwXehD8+6BUv/1N
TeTNQQqxfl9Iter7ycJJ4rMemWfjcx6m6RXc5bKR38Y7NB0k+W5dPHakWz39x89azCkfU0/4zzX7
yBKJWqO+pDsc05A+j5NPH7WRTdmNtKjBuqS2l3HaRWNa/WNsbJc9Q568jFPNypr20l37td11Nemd
yeQ2ZNn5QrSNiMPJULZ1/Ps7uTwH+fbM8vGaYSZGHgST74tvPwFfB+7qP/eRL5+YSEUCHNGNZAxO
cr8qX34zxjWL1xQbjFNTq+pFNo3+0ri26K+0Htub+WPtb9+Fr0Apvyl3GYtfrP1xMb1a1W7+UmdB
b8XI8v0kr2brm+7y4DWf5wDAMaquEEEutjmfuqk5+Bc7jsHI5VgEZTQ1gp6m51DX6c90zOWH1AjX
9R+jbnu1qyZXL1csD/7HU+czQxvDCCSfXEIXR0stIdaAzpvPC+8mQsYNC/vcuKoOZVynlU3ctSNL
/5j2mVQ97o5+1XzFKESvO+w0sm4PME8W95XT4KJ92J4E1DEcQsjApm73LormZnVxO5p6QmPLdT8E
Fe70LI4bbQvXI9zdrW/T2eUkAgCvnVMOB+paVNklq5bTj/ga7uXNb/t3G/V2OZbBUAwlGnHyJawM
48OG3IcjiW+r8cXRqfm0DrXGfLObuinp86XPP6ZwQeRtjRjBxBQ7LxUmLkvhSWKaOY6uja9/z6f/
WKN8QQ4KkF2Gx7TofNG3X7BTXRqU5uDDOGitVdyit4jIYpRo5pdY56Y07txumeYbYPZoS68Z18BK
RIehwbMZ6mg6dPAAmDnBo3K54mqnql/t2sn6c6rn+mZV3Lr/dhBC3CJuDZB/uHta9gcpMp3G3TgK
C7ivTu0Ui0+3G17lLLH2P+ilKcJd1TRGOOzszZLRkounD7O1RPIxjeqmxMo6E2SmNeG0PIdt5wOG
GEM+7DvslvReVJlnIHEuvC7B5UB/8KahcPY4nKSjneRyEcMDA3rbfW5KO2P+XBlC+091Py8eCvIW
7MvHYXU8YSxqHo21NI0XvlX1BcyJsb7mhSKyrnRBhWyWi7wd2/kBnr4rn1JV+/01+Otyl23vykLt
41LsRaDxl51KYyh4ce5gPetWT3d1lErwhgXvzFo0lkxqrFPsXYntjj5knOE7e9YtU/V8m6gRrvnh
70ftBa7Ct8H9gKELlR12Q9alpGtQ2s1G5bYvuMQ+6n7OTxHIc6KxsZzZ9OW/oVunJ2tK1ZXT5n9+
MLgkmBhbnPPk7ZI1tNvYZd10L3Pk5idGZTIOakh1/LF8EuFifEEjyh925LWe/v6bLyu67UdzuG62
UWD5hGxcbJe8qVgL85Kjbg/yaNe3ZBaAH8OQTdDWlImPwZrzoZisIFnNpnhBL+p8riJxTVf8/hlA
LuTL2JAZAdcu2foGg9IOl7PxZQxY6W5qYYSB3dadnBY8Z9y2+E7qUp5Ug298+vsjuLjUeAKgIL/5
a2Dn8Jvtt0+/amwGq1IZz6GVzuJQeVO+3BWCgJAdtMEFGegwWbFqVHT1MP39q94eVvxW/NzQYTqb
o+bFNWMWcPI6bIJe9DaoAax22mrrXhbTqoBlNsajCivu+jWaydPOI7deX+fZo90asHEX+a4wZqHv
tIF904lmSKfPNsfd/C8BXfkifi3IFPX9AjWFSaaQOj8OmR2pZI50Wt3hrpm3MW5u9hL7zTzj1rx2
FkNqxPhnpTMlMaRlF+7xKTHvZSjsJZEm6UmJxYAfNhp2lM3ODtKpu0/X3C0PoLVqOgCpGELEaVuO
/QcKM/XkO8v6LeUETJ891bb+cYbsUSNxRsmNGMIU/bEPCrdN1sHHwBf3ZzP4sQ4IGJIMPlJ6i9Vh
xeGAlxP/XycX/lMaZvKuFgxej4uMvD5RtmGPPCoe2HDbDW0f7BrA0nEXTCj0E9nbPswAxlbtKyR2
0T/VKR4sZ42jv5NgLhMyTVXelFp1kteyYBo8y7k8BN0cvqAPCcjBytPuMx5cM01oL9b5q+dL79vW
z4dQzsb+CcpN7R/HYpJ4mlAUySTX2PZBYTX1KZS1oT9pDGtOZTELeFS+0xl3WlPixWGjl3zvC8a+
XFP1BI0jiSwMdH92mqnqbiqVDQEmW1q3/RbqLPCfNrnS+gTZ2bBuIAR6fZ4sUZDteyoiJ6GKc9b2
1OravBecwKI9rHrt3F0nR663NVjY0rNqnOFr5+OweocAtDpbCiLgL9RmIbYTUn+y1TKHMTHVU73L
atVEO1tCejCnyq52a5VFJ/hINEmJKZlCJlGew1lAMBbe5m2BFYenQ/VNRYp5sA5X8Zm2sop2GLtC
4/FJZmlxS80gOhxh7Jnii3J6ER2btWmWhBEtnLpOhX2EaMXL06RbtBbj3nO7qLpZnLkyb0Krnv5p
K5mVOwwpSe/m0JzCjz2Np3M3ZtixIizLjTZWuNQG8tSSG7uZQbvTGZOUwH0dFmxzY3MBsyOKW0b+
8shCqOT33qbMeUhnW+kbgzwyL/ZIemqOwUjUIpRDXcozKMPgfUCAkk13a2t6fTzNuf1jxQGIzaUb
Ene1LUOvZFaLM2mc5pOs9rNym6MMtGt9MGDTrNnBL/L+BsJTPdiHraihopKB+XEmRIy5ouU3KRqa
1FMHsdluyweppG6MvZeD3iarKPvnyVWierLXcfHisZRGeoX7/v6QRNjCzJwiHPwONO/tIQnHFxaI
XwwvkF7sHQS4cC+a3LxbTJV/VCNxJw0zi/96IbPptr4e8eqGnl66IwBOw95Au/VSVgxapKyKD6EI
Fc4APSC1Yj9bZ5Ds9BHbxu4aD/H9heR5qFjpODbzjuBSyCRDsyec2fGeWcyrhRFTOI+EfvhsUDSf
he8e83SR0wOsQbRcu74oi/y/X844XVhwIXGl3JSgF5ez38tV+HNRvNSzSWmEnXz52DOXunFlm746
k+mePGcpTj6+4s9zhHLFGArjSgd60X5xP7IpcS7ZSOvczdElzCS6uYosJV8qT1pllpRDsWRH9tdM
ni40VvPGszo/uIJi/69P9ZHv4TQNiv3/XLk/mvZKgt26BHbhTGHmz8oK8l9DWq8nuPXVo9kzZ7nS
W/2PYnTzgIPojQqW5ta5aLSnBslY6+CfghlyXZ+Mei7nPXQvN+5apYKdNeZh+LC0+hOeFOLIXLmH
FEs1d9+h43n6e1HyfvX5JoMZsJ/NOQah0tv91uTQHRvLal50p6pv/dC0hMimXqIZp59LBjhzIjNO
BT0b45Vd9z+2+maXhb3KZjeNe/vbj0Y50lCWtOrFGXvxMI2OuZu1N36fAZfjpcLiRYpBvPz9975/
3R4FEI8elMsiteWiEKqs1ujU0oiXaYSH2WC1tcSGVrKM56I5MCqCYfj3T/z9Oy5qLwebOgs5LMfL
uw2u/Y5qoVfuc1ms0FtrQzmgGX6YT6eMm9VC/OxVhxVTbOcwtG5NlkWa5tHwmdPAIE89bLf7eMhU
ezu6hGw9gFFwKaepvb7yzSHPc7jINcc2aXGin0sgRyi65UK2RGKlcnH6eCw6arnd33/Yu6WDuQDE
CA7pzR4ZLunb94fERMFjmMSrDDAt30W9hxUPlMej1UzmKYgK1ccBEBG0wTq45tl+gVCwWDdMj1OL
ioL53mXKXikG7ci5qV5dL9eH3jBZMlRK6GurNqm7qTzVRuk8OjASbzFUs65hfdvifPNSmXYAlfGf
jMbR2mzr7I9jAz9VC7ZyZ76wW7STGIKQQ0royfs1Y4f8DG7lxu1qBv1RtH79YcSYt4rJSQw+QjCQ
TA6l9+nvr+PdduLsCrj7QCM2AZV7ubIZt7dGhZJYlEX14iBbOGGuvKbQul3vJMopvZvW7poHw7v9
hJ0PWxd/XgTmNvjn2+ewQiRPQcLdl5aIjfC8TI68S1sJmVy1UXnSEFV//P13XqC6vHmSerbHy+gR
AtDlhDM3qAnGOVtextmQH/rWUC9kg4pjXlFd//2j3j9SsH6o978tVwmYuljhWZZDItZR9trkTfdZ
afurJg/jXNPey3hMx3LvG434r006VSwCVZpUpOQY51y8x44hHyy3Nn0peic707OFCfZoijIv9R78
lsDPtqbsi9nZ0xUA9P2j5ZMR6zPYBRBjdV+8THtWc1mN+asCmzkhtYILa01d9ph2aNTivz9cBjrv
9hADJeQXWEOxi1i7bz9OsZjpoYrghfKj7Z4hTuiWamstpUZlKd3+lxkg2P+woqzNUR5YEtiRElzE
vhpnmM7bJYtX4TBY6DbsxvgZtm1ZHPqikE86jGR6cOCBdPFqYGYOANfO+S1+mr1TYX4ZDGHcj0Pe
M6nP03Y3BN5U4MiELONGa0uNT1Tj1ogfVBhVD6UXtiZdVula8yNxKCGCKAOR62nUfV0wkgnaT43E
Mr0VFTZ9YVH4G1Q+Zes+G832h8WBUO6UL7osWUTvEE7EKf3QdyPCFgprEzJRXne/wt7FXHcZ+2a4
94be+CrgOI8PECD7T3mnjC9hPfY/qtVyMKGe+/XJ93CdT7Ip94Y70xm9F3eW6w8IwzSfsqutuJyA
lhNEPqqKC9smGLEiNeleOzaRNOQwLOJ2kEK9jKk1Djd1jZf9TjGZSJqogNGWMXyq43GQq5m4Ea7J
e9Of14ws3sVMjBBV6qd2tozoOGZ9868WYcmuqJCpHqvQ1PlrTedu/OrsqVVPELjFjrJSEQQaCWWe
U2CWu0yQ3BID7A7/8m+o6xSZ+kfkT9rZu8NY1DGgzfTR0Etrf1ZdU992PffCLSItJ9wXOh3Fbsmt
8avDna72KLjwAwDA6yfoznC7CZReCgpn/tzf2WPnQRO2S6X8h6XKVqanJnOup5BuaT6Eplq6O5wu
7eKj1wvZ7lK6vTnprcypTvNMrRbneT0Fiecq70SUlLTg1yNbiEdCtdyjR2TIeE961uwl/jpY06fA
a8v0FrOoyZ72q50WpBrRb0XNN2nDxYm9Nqs/jQjYyt2STeNxWsLceZ3VRqdw7Aq3UEEpmsfUp4sT
52RZpAnOWuu8K5QKvwDeR/6PtoMhu8NcZPjYZm6Ee6QtAnHG0rlWu2WwFvdOhuj/buDhF9/JUTL8
g8oKg1Z+csZJ7aZGix8Z19TnDNreN1nVsosNs6kPkLAi70EUWXg/dAg99m2q0+AL8LdqdkB3SxCv
doNCjbCwIo8LRFUF6rHR+8nhP/TPo6fnh9GAHLqDZczQYORwG2PpD0zFCuVYXypkb+ZTOaw+nrNB
4fsvYQroD9dMgjh1xI2caAY5RcAESt2OsRjydtn3uKUXj27nkCsbDXkWfFTTjJVpTI5krmO+6kLw
ny8ZISVebtTOYZ50peK0hxh1agoWG/umlPM+CHq+EdwQx7snx2T40tV6/LGR3n5WFos7wVTRne/6
Keq/1VhgFXd1Ogl1My91g+/D4vuxW4g5uCl76ckbc06NzcSyLr54Y93Ln2kXDi6QwGj7iT0K+0eL
mjU9lQ0e73Elqbx3ulmgdVg5c8EbWNhEmJmVlu4zbPzGT0rC0YYfxBNM5e00tNn6Kkavsk51u+BZ
xTzLKI9tOUsvtocGJQXrEf1DyG1xwt5qZryouhKTjHwqcTAqiiYxYchPO6hTzszZEGCqaE5h6t4Y
+Siy2yBIa5cnaAsSPoW0UxC8qrB2Q9q5DwTdB4vYCeUVxYFy1QcodKvmC0rhQsejl6IpjdEDOCuW
Wq6z7A1h54eaAsL7ODjpON5PKXBaIq2w7uBU+qOK3cz2P+m0RQSWul13P/JUR2/XLjD/z06TW+vB
ngApYtcgzewwe16zF73NGKEkY3dI4LgL/yXyoUdUWxaN6ycEyeE4ZanS6OMaqd+ef4DdHn00sL+2
ROJfpGPXHx3L6sfTFPGCHtJhCWYkFObaY5ajSDWqA6//3kwQXB+QvgQTtVRX2cniNE5+uwymgX1O
PlRzsEMApuyjgYAsfM6buftX6UgYMZa/xi8Dof6EiCHy2n3rpME175tLhjIlEYkVMKMpADcF+2UE
S9A0A4SZqX0Ns5z8wl7X4U3eYi+wKzElGarYa3r/36yMikfALsNAgshutGqzY/w0Qv/bI+ovvaQq
WEmk77nylxV0JJoQSdQMiRcNMLVE0em7YClk9J+rLIQbW/lIsQPV4ZKhl/kBLCEr714lFmMN99UY
7efKCmPDNydj7/r5tCuqrLuWDv6+haBghU0OKM+Q8d1QKOpMgwc3NK8OqkKu9qhT8jiMIST6dR5y
Ttxh0HZSTIv+osux1bFey2y+Uga9L6Apne2NQ4fGjwmB87YIagFiK60s9bqiB/mn5XNhP+UaeRr2
sQmyKvPm73XX+6IWQTXdPsjFRi++JLO4jnZ5movzAhsguyOjXDQ7k3Smp9lb+pcJUiLiZjVe8+F+
/zv5WOgzPlAbsl9z++t/NExr10u7z7RDslZE6bbm+YErJXwoq1U++L56/e+/kl7o/yg7s964jW6L
/iICnIdXsidJbcktWZ5eCNtxOBfn4vDr76LuS5otiPiCwAgSIGySxRrO2XttSsIwqG4P3chbJ2Ho
rfGMDrL9OU6p5atp1Acj4qEp6C3Rnupa3coJuj0SQ6yFhk8hbcGcrYl0ZYVsKZVx/mL1HEf8yKuB
hpSFfMKf22GenyrF7+iu4Rts3S1az+14RsWGcgyNFqWGG/lJUqiCypl0n/uhwkWFihWJtu4lQWNY
cbvrMzM5tTPFxaDCifRtGEJ9q7b1zk9ABQkRgkPhQtNYl/DoJoyyz8RLN2aKPw0ZhMVBE4bjR7VX
0SKfhR+pg/NdeIonAQhYcoOmcDvMlvCeN84BIbnm+vREJVeVWe20LxxzjCNNxaED1KSZ92aUiudW
b8TrxwPt5oLeojl1eOkmCxhz6vW4rtU2VZBz6y8aGY+f6gGH4pCY1j2dnfoed4jcqLrcNlIpHCIr
B0q8fMSoLa8v6JRQXfFfhi9WKZqaDpLdsVB5CEf8XlGi8jCUif06zK7zxbR7pO66MZRPCoLCLXDK
WqjIzpKfwn0zifBdY1FY/RQLn2OdyvDFFP0AHccUj65bV9AIBDYcLRfJQdeEshsiNfyR6yFZ6Rok
/njqtefKncFJfPwu3vlBRE2zliwpM0u3eXWinAzaQC7z2xcNQsJZpRXyo8/BDQYJQZmk1uKT39Uo
mSiP6fN0H0UaB5LM42uw9Er93clqC1N280WARbIWNO3bu6IDe/2IstDz6kaLczowajP6raO4vzoC
G36a8WydmSy+T1ZrnLDrq3dZUlrVxiNZD084hAhmab0vQwX/3OoVeZMeWnmfNxelTqr4HktLk392
KuG2J3xeIGtBFeII/Pg9rJcYLspXgWUP6yN9lTUeV0QiKdLcdT9nADb+6TpOzceWf6sfdZU1YG+P
RdMfjKGom41pfz0BM/+BtUIzhqaXCv16AlL7BsmaQiEfGYv3O+wK+1NVzpq5T3Vv8PbWnCo/chAP
ZtDa7RTffXzfN6X9RaiJtgEgDv+wiDuu3zaKvabBYR1dSlGPv0ZdwYor5qIKjDbPfuDC6o6eGSkX
rwRzO8L5eK16OfsuG/Ct2tXNPMFvWZCXMDbRTS+l7uvfotSh2aJ1yC9akUz3CyyPJEk9PYVApR4M
LWpsvyfQPgRH0hbH0J2zr7KZQ+O08UyW6/y3UsrlKdJ6EJZYlvDRrdaENNGMngxh+zJJVdw101Q8
ms3ocA5EovSngWX3yzEJGibKVPlLgTLCb2xtTNK3w8KmroWSmDmT4txaz+ZluPzTXFqXXtLiDGzR
pyW+CFN9bdTOnHax2ZMuQXyiIOBXd3p9//FDuP0gWAwxd4JRwA6AqPf6XfSATQm2VscL+I3ikmlj
cSAt2gtIlyiPBC8rdzyirX318mCvHzwKSrCU6NTIilfX9flQsQxZFVF/abu593w7FF7lD7ml3FHZ
SY8f3+HNPMNleLZsflT4JkBVru8wQTXQkHqpXVw17yN/yTcjq7UN/01GNTxExPZunBrWE+tyXyaS
DhRjS46ZvrpgW4ztkGLNvZjz7J1GOYtPdjwm0yOyC0lshZF9pZNt7anhOnxhcx67Gy/1vVtmVmej
g1ods83qAzPLSSsbtVYvM9ir8EDNS06PUQ/wPBSEF9zltPDyjfb4zUDmrhHw8/Tgd+gc+VaPGX1J
0WaTerGiPoHM0pFPR2mlNwPVlY5xpopUfKciGBaBWYbxPx+/5Hee+bKWMKVTbGFjvbpju6v5ZkRj
XFjTyB7Ebtd8qxaQb9YBGTqxeqVHEVOlwjLgBCEmt7uPf8DNkF5ytGjcQeDkK0ZrfX37NBsIfVJ0
/TLT/+l2ZlIp5h2RBorfeGGUbAyxt6PQ1RdEzVojExCtFjhK7HTXl2tjAXoKg+ZFpFD/dnUtySTf
kc09nJEidOWxb8nJ9osw7gzckDayzNLKRuU3YhLDoGItpXHqBTqzKPESsLSezHPDl2aMeCmozaot
Hrp2UisHSqgVH+iVpcQ/phanpMrpXb/S23iPoxuajT/bKFrzgKMqalzZxpTEk6qSsDdGN7F2o7Vs
+jvP7J4SORLy9PGTv9Hj8r3RbePQyFxCr28NlGxl0pV0k+xLPo2UnGR5SQFQmfh64HKRHMR2Pk6I
VOqTqtyTYjEczcoWv3o3nr4Dj5FHtKPq1o+6WVvwySzKjWU0Eiq47nnFpi6tGGrNRRMUu4+JEjXe
GcdU0WtB7grlyAOvqDJCnvD2VacXyjFiFkueU60SW7SHm0meHwMFDz0wBwJPX6sr0b7FzTyW80XX
RZzDR4nDXTKNkwwcrbL22JwHn1x1Y+NA8N5lcTov2QDsedz1ngOTlAPvpdQuDqAV606xGxutehlT
ta7rSirnFlnUoa27bqNR9c7HyHrGLLCsaJw4l//+nxP92ODhRNenXhCjZf/ajTvv4kbRJeIhT92K
PVz7OJeTFepFLsj5lp39ejWjbiS8eZbqJcQz8iNCI9QHPecyQaEvj3coBeb0Afn+sIv7ytH3dTTQ
sNBE2txpaIzPbuNM8jN8HPu71DND92tlth1/jBp119hdOu2Him7ES49AOw6g0yTODpZRfUpwM0u/
zCrh7cwhyTGPNHLRvmtTl/iQOr1iy/60lgwgU2ZII09d6Gio8NeRAXqaRfVgVN2DGMBRforClsr4
TORic8CYkYSfq8ykrEl/vCiCMJ/tPxUOreEMAzh+9JQZjFWX6fVXwW/LfK+X8aG30ly9V0cvV45Y
jtBYk9kzDQ+Vkcufqd6k+T6ZFOUQTpkhNs4D633x2/2wASQqkFkEV9dqqGRpXs46cnSconnWfum8
WntKc7umT0OPKfWzMJ2Te8rI8qkRbS8uBpW33tcoQMdfcZCLDX/JaiFjzWaPjg3pTRJLr3X5pv4z
dNmCe3FNr/Oc8ZSbDA/wnM3EmmmtsbMdOoHk5kVO+VVPbDHshglPoJ8qc2FsLOc3mAJ+yNupDPMH
pxZmj+sf0lqNN4+WnZ7T0BzrPhDl0A7fSwsNZkCXKQNcODkNzYOkRbzki1bazm4WWnee0JB3D4Pb
dFaMwhHsj8aKUrL98pXe0xotKI1Cdf+aSTTC50LDc3aqZsoBz0SlCOwQvfPG9mA1E6lIQVwcO8i7
OXCwcK6eagxybuiiUD9T3Orbb2pJLDdd2UHbUZyu0j7AGRFah7nBu/H68fL0BlL+z1L9du0l1wYR
G18OP+D6QarSgybZt+YDIDpzRNiPnDQEDJZghAdiWAzFl7Ry4pjfAiAMD12b5cRW5+HQtK1PVnw3
BqqWhpBfOzv6jsEb/2orI9c6JKiAWcytLnsoehWNrg61Dx0qCnGV6lZeKA8oxuofutuT4tQBX9xl
hdc1ZyUk4Ih+kz4VoW82GV29pCtaP+7HsQ40TxhP3egCgM77dIrOEIiaezcG/LYHCknEsyGRjNKc
YhR+L9p+Eocid8dPAC45NXSZrKNDpGnV+IrJI/naSRS1uw543x/FQXlyLlszxnDSlu4fNynglxRF
I/8pQroXPnuelqMOGvviWJJKPB5tR6ke8tKC29kVOuf1DN/0CaIazggSj9Ep+9D4EvdcUa/HxtxS
Wz4QmTd5DxSdlPo41I52l1VemXCDppz2G2+YF3j9gil3sarSRXqDAK2O1sVA2VPv5/gM+KYadrRE
+pOp0ug5whKfT102at8+vuLtx4k2jQtSRl5cmDfjmQ6ow5qbxue6TMz+H08O+k/Y66485p4eVeQM
zRpLRR0K3SHiNHICAEqwHPHjphYNSFvABYvhC8/02TU1us+yRJuOc1Ra485MS90Gy+UlXyelGpJH
K3JL59QjKjI2Zrv1Pnb5OJD9m/A2WRDZz64kJYU6WeCAlfisN1WX3g1dKioN/gRga99rq/Qu1ocw
uffqvvRQiKdlrHN+sNLRvRNhrEqfHUCn70u3K9MWwKSufrMIrXyyqHUD/Db1HLHDoKMafQRCPX2p
K3Az+8Yz84NnMMPfg3TNXrI50cSRz0XFxW7ZhHDuxjYbJ39UUniNgZaQwe7HrZm/La6O21Gl81Jw
sx+/19UZiqeB+YJyLecI2k1Mm9dTRa+NUx11nvfgIDz/W7mOhcg0AXunmeFnVeFN+ZImCQWaWHhb
r8K4GcZEcbw5YGjA8FZWF/ecKZohM7sPA4c0FuEuHXAUtHYqfjtxmUavHKdyBxqZp/2iXGQlry0I
Afu35Q4JERIQmGRgK7r2C/RL1zW+0JzpyUCmL7V7Lc2m9JUyIFIVP3dz2Y9BbFXKVz7QGU6TFRbR
Y1jHarIDQum2w27G73XADZF5XyMt9p7ccDZaRjQTXEPBALYR+zmvfAQ4W2andmzq36M2Ip3YOGm9
PfPrr3tpDPGp4fWji7F+LLOV8iVWqvUw9lVRwjeAiug9albd75Gz1O3B4FR/tIpUZMfYUorvpIR6
oEXhytZzBXoKOf/fuont5F6lg5b4olMo9XlNjSEgpQAmDg7IBH2nVZRh0qBoUrV/Hhu37pR9Se+T
3YfAf4ZNr8hZaC03Nesj+v+o2OHG8+yfVsGh/kWrR7f85GZJ1O6cNm15g5Y7Aeoc08S8awycoi80
OoXxOQP6LM8dhlskHvE4V8GgJZO1N1FhcBAoKl1DjOLO4tgINRxeAGbyWE1HOpemgBvx6DlZ+ixQ
TiJNGO2pqaAkVHX4rUxpZLFYUV2Y9mAczfS7HRqALlq+HOUVBSnlvU6MKUDnGt9EaKLMARXmTRAL
hVI1/yZJ5gI1rDguff3403o7Ea/fo0NzAtsuqRGIm6+/rSRXLcApvfaQV0tP1c4a9xdb1Sj/M7e6
yP9obipiv9PCeQ8Xekr2U7xYXKXDB7DrHS2OGr8Jp1b/xCY7056aN1V22nTGawSHf6HQFRDzfpKj
KZ2XKM5YZi11qA1W9DmW36s2d+I/dSybvcClFHp7r25Nj2zdlJXfjebxxaNMleCTQEZAeiSIxo8f
wTuzC7/JpA2Got4FYXD9BPAQublbeNODjR6yxU7k9Z8NxTT6T3xzuvpgNhIjgSf7pP2UduqcDBs/
4HYXZpBiuzTTKQZZNw4KGj8j7W6pPfQ2xfZPGYmZnxqz70AI5KFKOSEtwGLBU56bw8e3vuzir18+
my/8E2wDaYGibb++9TgvKcn3ZXoGVTlkmPsVcRn1nMQ61aqcjZl07bZnGqe4DbAAM5vJeFuXwjpL
bYwOa/2DFhWy4RjkRkZ0CvMMBjLztyi/9zVBCMFgDFUWAJFSLCZCRdEOhdrpbrvL+6kdHuopHY8u
AV+mr85RKi+iErl+x3AdihzAr+iijcd0+4IYFQtinoY4AQ9rTICqZW4aJ1J5wBHpakdohio+zJkg
qOcShwOLgSW/aj3z5caF33k/eFt4VKD7+HNtPKBDVI5KlyZnN077EVkldYNXtY/gc6MbGi251Q6+
/RbowAMjYgeF45Jp/XpAoDDq6zhN0nOXeqV5YLs2mDvJ9jn8zE7aTZ5cNdQqBJxt/LsnQai9fDwg
l29tNSAXghlAgwUIRAnv+vqcrpwU7oL3UPcivR/D5cDPtKpeeponn/Q8nOXG3uKtDHF9SRIrFooC
OCS+7XU4Lj3ivCrUyOGkqznApUbaDhdsek37oKhlU3/Poy5pg2xsUKTGYOmQ1wgrdj9r0VT8sCMt
CkFVS6DaLzhSobvq6lTYW43Sd7a2FgB19EI0ryFkrCu5qjI4lWc30bn2QvaN/kTs8/xHDl3/qExQ
UPymSPDAZEvrPsvj6smFCLkgmLtQe4pFRYLqAR+R0p3tDouAb+tFrDx6IreRG0xY6U7KaFi/lVBT
mmTX8w7EIXIKGW1UFm6/JctEFYQHgZ4bGIXVlCP6uppbetvnctS0+zRKUQlJNYmVE2HZCKl9xWBV
3OPUFNWWq/yNQrF61xbrHCdeHiKwt9Xwjsu4cTUlcR6GNB2/Wy5SP+Gj9kdx7FRDxOwxd6pL9E+3
RO3i83XBz6kwmX1AQmEbSDQq08sE1Lph9e5F8Ws2UQO+pnRW569kKfSIHJXEK3/U9WScLDuTUQh0
NV6O8cSBQ1TzXMo1wTgXAnGx49Ttvh08ZTzXGiaQP02tVEnzFA9x2zb7WJGpiPypykp6TYO0hXMe
Dfq/XySZB3eQ4irz0BbQ83wm7UU2TWRY60MlFb/4THtOMdgT7SCiwv1zMNRozA+V2xrMXh9/tjfV
Gb6bpc6/mBkQhq8nSCd1KqR9NTUOe1aHIHN1IjgaXSm+RREgzgCRFEyog1YhY7pPSkf8SkvNVPqN
ZsM7Ywvl0NJCo8lDt2PVbMiATS+1gOjsMlsWO8VrORm48ayiqW7N4Ti3trvLGgsE9Mf3/86FscAx
npF5IA5bS6WgZHIUiQi9QFvQZ2zhiW5oZFzyE5QGTWFRpGdMMVvnojei0Go8s/mmo8asYBo3QXZO
XLCLleH8sKi6HSdoUmk3hwneae6XuSv/quOS2yyBxnv3oenOn5pOiG4ftoOpoGc3ASoPSeo+pOnk
7iW7PGcp52nhYfaAsuPr9wqQ3ypczm9hlgECa9tiaj+xcdXcU0gZYnqIvSm1H+Rkye5XPhE58Kg4
sK+e59rMfsmxplqi1AM4GCuEpj3s6S+A19+1ZhYKuYNMtYW8fVukrp/KQuVlQ8sahpdZXw2DpWng
GEL1EFOXKQZouvjNzugyMT3XQGq+8sWyRQDK4X3hXFD+AHQu3XGHAXhukUbToBBHIVLlHyS00Go/
Hirv/DqmH4OCJtDnxUaxLiBK9AZx6OICzvsZnx5AiyG+M7WEM4Y3Z65zjLSy/TTEvR2+6tVYsMEm
LCSpIRJhNPzi4f81dgCuEvOXnKomMf/nwUzdl60ONi18YnxH12tw51DVHfGunqU1pPeqm2K1aBpq
K9Gd2TFQjmQ0k0lrIrEWzcYe8Xb9X46TNlI8fUFerNUgw9TNmYRhTw5F6/5LDg0STqdJTogOevRJ
dpWYG1us20o3cZuUctmAu0towtpCoztppaehXpytEY/9Q5+HiX3ywsE9Nom44CqZ/81gp/mAg6cv
djMgaa4Hr7yoQAOrjQlsrQt+e+TU8Ngk47O8rS4jVnUrPW+7czpLZUoCFNCq3FFmc0fIMdaomZ8t
uGZPPVxcJYBRb+WXfq4luTp0GXFk+APm25jYBhUB40tdDtK04R6EnfLa5ooZXpiFlPiuBRdWnRb+
c/x5RpRmb22Z7Zs3ySSMVhyG8OKOYgd7PYpyFs3CqJP2HAk3S3+mhhGLZ4TBLpx5erP3JsLkElw5
8yU4VTCFGBryZPjaREN2SGyFyA6WLg3YiEIpXABxpvgTMKc6P0L8+eIFtb14VmnXQaLI5/BnmEkn
8msc9PmurAr3NXE42fi1NjHd0/kMnaMmcpwLADvqxMx3EPXN4d4qswQ3YByOC6ogZXvQ7TrCn4pT
2IeFCxlBt6KfNolKcmcqmWrtaeqWYHDCmKPtrLdk9ViW6IvHyMoNj16zZ/4Mh1RT7rtRt9tnJR/t
ZV9mY3PAD+QiaNX05NRZTUL/M0OecdczLmtfG8yu8yuVzvNem2mn3NnATMNTPGoQA61cZ1sH09Qh
kL2jsfbLzmi4v6UMV1HlE9yOVyG3MxetXDu4ufLNhgsPJCA2GjjJH89iNwsepKflCMeuGUGFtW7H
WFDHLbJkorNiC63/HVsSz1uIw/OeuCQFQlrMrmORYGzNnjcHFC7M1E7DwKGszCRxPay6uKIP4iKD
nuZFcl1aSnxq7UGv/yWHIWnvk1qrnFMDl7sMJqaS39Yg7B9zXmfENKlj5k0/IosTFJ3BlK4i00tS
iv4us0kzuI9MjVhavwN1/TtmCdmKQVyrHfm8ERvTUnuTsdMpXMkT9DGbjUIX6dlTKH4ctXRydsZk
4dAwmvBMpwYoO+nCZGOH+ZAfCwoocWCmmuFTC3PIw4CjvlF8uJ3/+E3s3jBWM+EANFtN94Aw1K7J
i+LMmO8m8l5MM0VvXDbOuY0wHAXksrBOkx1iHNqobn4LJ/R+YAwjhVMxyqH/+vHQup042MEtPWo6
fgtaZXVAiDqHXQyi0TObiFn1PbqLeyfPNIdCs+PeqTbb54+v+GZAvdowvFEAF2w2WihaFqslOWfH
kGd9SehA5lYxlOCavCISP9QMMSD5igGVywQDZ2nmTSyDqR94DjsXyBpyiiJSavlZw4ghHthtRxBR
CQfwADab1CsG3y2juYg3voObz8Cly0wjEr8kjkz23defAbRR2nT9YJ2dEbRbn5XOi5t3U+PrGC1f
8K7jeisQFz8JGTsbLVBz+Z9fPS53wS8sDQp2VzBHVo+LaHPo3fiIz4waV2R3SqtVXztTLUnTGdyI
iJLOMWL6/KLCfKLvraRNrdAfp4Y4GwdbHTZOjqLYGmm3qX5MDsjvuHOn8lOVD1lzWZg/0xFHYw5b
gyQsPWjAIl+GWo7UmWGGG3HgKl4/Z7B2smR6UVXFdP9kWpP9NTORkPKkJzILtMKY4kCnjf4lwaw1
+hNwOWcfmg7+Q2KGOu9BqGOpE+0lWw8LEYrzBDWPqddWumOaUbTdpKoi+qH3ZXMe0hiJgp8jTDT6
ICLq4TIaGmbfjdG4nluZHpgaNIgazhKD7q1WThp/VGRrVdyPjSwtFEUdn4E2O+oRSXT/jFGVWC1r
yVXi1PUwWX1xwN5XntSKtCrm6+44mY12b2qx+5yKAeK6TZCYT47c1vnj5peaKn8tZw+2auxlV5Nx
DB46xT7e3OObt05unif/lNS4TxOOpX2lq+VTnv2PTC7mwEW7YtFUBLXK9VfXpHJQDmGrDPd5DbMg
GSsZhKouAvz9w0ljT+InhiM3hvwy5/x3xLuoolFHU6ClOsaisypLVWmF+9qt+5Mw5+KL5cAR9GN6
Bp3fqhTyN0bAegZ8uxpzEUnwFIPRxl9/3E7nKUSUq/2pIpiR8pdIVL+HWVXtJm2MGaAe1Kr/cdO/
XHMpjCBpYNSRF3J9zUiXQ12TGnNCfW99g8rUzLvKjTLxaCJNI+5KafIvRcdGa+PC7z1alkNOaYhM
Fk3Y9YVhL3hk3Wv9qezaZucMVjkfMHwnrY+IwtkKuLh5tNRg6aYuCQ1Le3gNgWhsVEiCI+9dYY7x
bszsdO8VoJXI/v7dVOzyP/6W3yoOVwOH62G34IIooZYw1Ou76wtvwDE626cGbHZO3lI9RT265UVu
/xknmTkETj/b85OdTNV9kymVfc4JLak+10XDcbuetegnaSl6ApxLUeCqdQZ6kRQPoLLT7dT64Wq5
+qtmRhv3+gTqaWcPZfpFpLjU9ix4nndKXKFfQIiBuswEwICzaDx7OHlJXsSv3jQD0DqILsSrvWfA
meGfJCos7VdMN5jJA9B2Nw9BrfZd/qeh+oTZvY4sDMhFatUx1MqSCp4QSdgFJrraPypU1vhBhd6W
H4h+caJvGafd/q5FkLWryUqL7oigk3VgmJPFfM4sq58HtsF74SLcCpraQCKpD44sa/QOhsb5R8S4
x8UUCYTKjpTNFyf1svLvxy/rnbFBVdCjcuSxvVTXKbKKZnISggVwN5WRNn/R41RDRFaof4exmfvH
fMr0jQ/9ZuzTzV6gEZRv2NBYa/i9l0g2e1ae3GWNlj8iH9WaA0JF9aeSdEm5//j21lsGglX+v3th
QOpm27D6wouy7CgfTAh8iOc0KClQNQSNP+7ckFBTdJjVXrSgrXxPKbY8Le/cKPqihecJeIQj9mq7
YiWDGxYYoPnIxxDhha7eR1plfGLAyD8f3+Z6c8JtLsZMF801+xOYkddfXE6oHEe1xj6xjgx+rZcp
USQkmqUb7+6d67hImunYIeREYLu6Jc1rQTuXiXuKoCWY36QqB+u+aEy135ohb1ZZiPKgNvDoEVbA
VLKaIZNEJ9iCuJ4T+vHwiRbs8KxGLhiNQlQzobU5LTNvkPlGK2Y1Xt7kmwxNCkFAjjnHry6rcWLv
Gzkalyr1on2ekehpGzUBpo1hVCdc87nwOc04/yoiNk8fv8T1jvzt4hREF90otiSCWK/fogkKMGvb
UL9oHjAtjOBeFtZB686yuZtgvxovrUyH4+hUBtFbiiU+eZhyc8KFLfUhimd32kdWN1iU0IlO/JS2
cnjKMuHqu49/6GrOePudHt0jzqKoAilZXf9OLSLEh7B37dJMjvpVF2GaBlk79gGTdS52jdskLx9f
8fa1UNymA7Qs0gukanVFqnAqgodGvxBRNkdPvZja11hX8mk3OlLr8Iup2g/wwXF0Zzit+fXjqy/r
1X/WM+4XpyhtQf5c6uvrYtnUSaOiE6Bf+oV+3o6a9ccJLRkoAuCcQoTnDruqd2hzevWtYs8b4+L2
cVPOpbTMOXohWL1FZv9HBcpdmujFZ+MSVcTQyLIiEtMq9FcPELAWVK7ZzRuz5mrmerth/oBbxOEd
9M1qIMKE7D3C5s1LSDzPGGSOKV+VMqX0YCa1/vnjp7v60v//YjRfMV3xkDnXXY8movtUva2Edekm
KsSPo9Mp/4KHgG5sG+r4iVy5mD1Y9797NOBiuxp/Ozjg3PU98khTpWCsXehWZL8VBTFEQCnHuTdB
VP6PZ4a3e0RDCzYRf8ZCoLq+Rx36xNChfLvQMWJ3m46KcrFlqD4B1UShF+Pu2pVtP260HW/NdYzZ
xbW/yPxtttar5U+PE7vRy9C8VNHsEZRgIrNu+t6pAisxxp0QRftPC1cG07lCGu1sRXv8XvqPj9/w
+z+DdK6F+MV8rq1esVLCPhoVx7xIQ9FgnxnZwYbyDF8sEsqD1sX2vZ1O1Z8pTtxHxEohRtNky4Cw
rvksLwEJBqujxmdq01G+fglko3dlzUrKS2j7+k6bAPwcoWZEqG+iBIKmRJj1ec5GW+BzyWCzeMMw
LxNKnJ/wJdfTxmLzzocNHI71mt4wING1Dd9sTJFnTWZe6iJDENYk8QHotr5PHS87d2HVbMzbt581
CDh2QcDLuSqdmOsHEKc4eEjdDT/PNV4DUnaK6puao2sX1CiajTnkdtJkJ8L3ZYKeZ1+yXkm9MIuV
Sq+yizZWon/qmnQ2jmM7yJ1hKzHhl24inZ2I6/qHTW7Qd0+VgK02jiK3cwttIU4jTN7U+W5M6B1l
RqW0pvJS9m3xm9/TB+kwGE2QlYU7H8Mw0h+ykGSfjwf8zYtlnma0L+hMSka4zq8ftMaiJKMBqgP6
iVEc6Mj6eKnhgnZVe6hoeW/c5u31gEegmV0k5cha1xXWEoj/hDQ0vJTZGId3ndGLL2aFyAwqUtR2
+8wc5/+tZ4WAnUvyQJcaCDPoemMtwP6DYnK9S2t1VX9XelZyrHOHtODKEuNwVGfbzDYe67qS/HbR
xTXNWZaRdWOuiW1aJnlZRM+5pkek+xBj1nwHyOTOX8Z2NNNd07JFvddrL/9EAQEr8eQRM7swuovx
ru7qpt7LwY6VjQ/rZqyDLiIDgkMUWlkUJqvtiRdPVoWfzLsUTte/Zg1BWbCdXPBCHOnNJ1lnnFbp
beYXIQvB4dtJNixm74wALOwItlQMxDQnVr9AakVdGtMUPUvit+71KNF/hCVgTbdroizItDzaapgu
/8erTRH3DD1j4fAih4Uaej3Gx5AwADgf3gWW+qw8lEZe3OWV6/I1jwR9Z+5cmbs4wdgTUCagzfTx
J3Yzl5lQAiA6cNbBz0bT9vryuSaR0gPWeo7R+qSHIXPyY1tlUXy0aB9tfF+390ry7XKfi3zHos9+
fTFpdIkIhzp7ThWlu6uQXn+Zrdr4iUnvuwci7gBVE406zCGgPB/f5+3aubxTwKHsw1AOmetrGyX4
XQdI6HMKA+cryF/zSN6XetcNSvPDjq0SdB2ihS5UUOcMIvl3BFK18bG/8+EtLGCqZXjCF37makMo
bKJ8gLA7F6MlV7ShLdx1L8kYKdYTDQHQAADT2b0kWOiXqNhRCU+mIrLR1+ohFQQ0xfq5GfR53hj2
b2fo61EI0ANpARaIt+r8ahiIrtSFdDOPXRxL+564baveAd9zpJ836kSwObnDIbnRkdo/uHab1AHp
Oe0+RlQWnVxyWkB7pUOYBoA6UmBz5Vh8I9fMNe5x8Sgm1fEJIm5KS+DQO974L4Vo+bmDKD8/kwxY
DQHNqbraxxgWfm+8+aW+ur43GDGexvyqs4ytHnqaZrPmdJIvzHaVZp9EhhPYsHmpJDkdFvkkAv2v
mVAbAMw85JOOZ8NpsrOjyq00ipt11LSX8iGCQduE1rCuefcsO46NUfqCjMuiSZwb0dfI1hpn36pD
JP3CdZFsRXaTvnz8EN65MIsaFSrcb5xF1gUHGy5+GTIFXTyr0chowbzxnVZAJo8gwolay2b5JY5i
Zd747G6nF3ZkKr0mOr6k16+LVEwEJOfmY/TcdZZWwMPX6gChdK2RyDqmG4X2253pkrgBt5UyB4c8
dX3CcysEShKW+HOf59FflDltduxkanRPgzJ41n4CDbSEwNgIGQtUqOULIDWl2hlaVhu7Vq2Vje/q
vVmH48qynL0JGdYHByWKOrOWdvycDMJ5rVjNH/tSxYqlGSBOQZ7XPt3D8a4ozBCbjCJHVHdxd/z4
7b9RxVafwBsRY3HVUiBbS4GR5RLv1EXeZVB6Ud2ZiTK7PpEMOqFAWBXnfZGUEpJekjXAE6VjfY+s
FthhZeZpfxpLRYSvoTF1oa+YOYnEiKxjVNS186QTm/UZX1Rc+DllrDoIp1G8TOQpWAGJ7Fb3CJFr
SvzeLKJPcxTnf52ejQfFbmGcGw+u6yHKjDR5cdWkjwOUGy6YRgt0Fh2EDKQ06OPQvte0Jt9bPSLI
Q1wpyRSENWqLo1V2yrHPXYjpVghxH6+uGno7oDdl8ifV4prSeU/KTpZORhq0knFPuEjbEkRpaW3s
L3pKVDvekKo++1vxGXm4nM4dRrlh15dKXN+r2qwavwwrN6f7tjP1aT+SykVwRuyW6AOTen4i8NP4
WXlCw7GTpcnrxy/v7VS3fnmwr1k5wLfhM1jtgmVf5pZe2+GlM8X0zySGej7GrmLbyNL6xAxKUhvw
jExYBP2idYv+t85SFhGR7hX5IWu7RvqNrLtHEzhr5Eu37P/AoKyTIAvLttrYULz1XFY/dxECaJz5
OS/wk68X+USMODkiT7nEsyjkDp8mHqMyCieVa1tx/CB1mddPUdf+H2XnsRs3soXhJyLAHLZkZ0VL
ctwQlgNzqGIxPv39OHdjdRtqeAaDWYxHpSpWOOEPur/XAFZJbHlGMpmuigc7bFFFJamSozWIUJt6
3d6ytXtaS12ehMtoGa9LrLMPrFJvvxtjXjx7lZ7bWxQ+9WljKFTHttCPqwenxct9qwF0YeCugsqG
YKgp2OVDYfMvZFmOpWC9wjYdZrFVQBiunf81ojlfDDi/5IgALde3/+1i6BRkcDcK4g+0si39Ow8d
ViMhlMY0oUU1t/aXmuYYNsHjXOv3UH+DU5DpWnOCBqWPThQPGKU2VH2u5bCXgS64DRyywOhxNZMJ
vP3FXOXZjTtb9VNBB10+WDJdvuaQVbJ70MbOATZPd+UdvhyRaixlNwJ7GrBwEt6OmE6WapsiqJ4g
U5k6Jj70XefKG2SYdDMtpuYarvZvA6ICxHVHd5Ja9Prf/6j3gZei2B937VPljv6BFxBDlrmnzdwC
dzL2ehe33eH9s3r5zFJKB0rLO/63ynOZaFWwGH37hI5454Q2luhdaS1G1Fd1Hll9hdiipLl1ZdjL
vIn4Zm07UfVDv/w8rKjgefhO5tVPYyBi7z5DfrmJ8mASP7ElgoZMC34JkE5eO78LzsguiDCzl/2V
x/4vC86JJ3ujBYM2XnC2pwZvyExJBPOEDBjWNB1wN+7D9Ktrw7NuRNNeCaf/Mh40V1o16HrSezvP
XdSUjBpKTvKpwSRoXzXxt6AG3AUnqdvjVJg+vf9x//KYMzVasWwblAYvLDNrRIfGebbEU4wfgbHL
5xQmjY8aeUyQbM07SbyRbolxDPNmoJ7MozQ0ZfYEPUoVV1Llv80dWg/X43+Ap3OzUx0ZFJwiBvmU
xPG4T8ylvbUKw1qgcTYP+OaCB35/9v91t99eZSvBjxiSU4yy1rkiBx0rG/GCHhxmZmOPCVHYeaVA
NgWHpfWopeeylz6uDAlD6zgJATSERvqgIxNYh8S7o4rMXPjoZOu1ZqHpbnhw0VGsxIrQLkixhWVj
rZvUeh3p/QI8oucaSSF69RZa300x7FKpQyccfTSnAWA2nfMYTN41n/O/nOEVOUHDHQQxx2kNaf+4
NgI716zJVeWTkH35oqelu4PEDCEgt8ZT2y7FkXfv+P7i/iUxpB2yMksIFV04bmePZgWlupbx4j3Z
yHo+8TlBM5iT9U2M0ty7Wpd/pqOsdmnQs9JJ4rYnYRiaGcUgmSqcC435n88WXSITex7erFU7c12l
P1ZhDlTmdUhAPiWZUWC/PONMXGG9NYEu9c3btkDI7krkcLml13IyDBsaGKCqL/g1WTsW+VB4TyXE
FQ2BdfRbWYT5Y5Yj1QGnU05XQqvL7IQRLbwR14Lfqo/7dpIjlikA3xixiJfla5opOyqXJXNDKeph
+/4nhlLBT3tzgBBuRr9off+4tpjn29FipxAEeWnALe0t/ffUVsh7QL8HVvxKGaabul0CqXVAslJl
Jm59Y4EmdZL2if2Rk10GX5CT0zo95ESJ+QbZUQ0XhbjLy4PTuKX+i/PWuWje5IO/aQrAdN+VGeP7
6cQLyLQcT195gOSenCYdG0IQo4p4Czn16ahPCC68JMpK7PtVhrkIWwfmGgth5L31nQIVbIjTZLYz
cf5A+a7cALDS5hPuHOadmVSd00coNumo79tOb5JRzoH5USNH4yFo0+mFHHdYMEG08d90Kive4YqD
FzSszr4ItTz2PnuDNdyvAX1xkGBTds44pWojciq/m5HzWKL8AzIyTDR9SudoxLNQ/wjnU+lhQcgZ
R+0olw++JgJvWzrB8JramFtufKfRHyo16s/G5BizGzq1PcTHPG/a+NZNEx/QbGY4Hyo/7mrUAEvj
s1MX3QwY3Igf82aCw1hBk5ebxlLmL+JRx/pUcwybmyZx8GqFSSdel7SV32VP+Wzf60Z3w3nW0JBB
NmIJi6KZsxfZ0HC18FX/giuk+JDZiZgj+kjxU1VQkPKctiiiaqBMt2lE2d0gqdrkUSYm78lFwP9T
nIzDS+EV8Y+hCIwypPpeV8fBTJIvLei8X5QmjXiLhrVInqHTL1ZUFeQBYYmGgxXh2KPK+9oa4vE+
18fmFdUbsqjZyCn/CitIUf8v8R5By8PEhWumXthusqDTFULzdfe6wBXxb1IjzQV+dT4mRPiHBemO
JDGx7/wlVsEHcAgYAmh65d745jx+pNzZ5Dvo2PUNYZofRNLFsINXIUWJZc5m8cFdaqW2MJQSFea5
22JqT2zuPXlYjnmhjrDNN8fzmu99a47FPZNKN8s8+P12AUB/AuVcmaE96v34PPuw5TbLgmX9VsaF
+NXG6GES7unjEjWx15cfe7qHJnYJDRL49tAZ3gs+3fHraJPePsPJnYYbXy80EXltH6f7tMK1loLM
PMhNLJp5iVqYnraCWOAotjndtu9S0Q6JOpqH1TbHJHI9Xgl2wFmmjGnT027HWm9KDXKxoEUFO1sB
ilGuC9TGXXMwvgw1ngdfjVbY5kOCanX/bLH8X6jgNMOrnXq4aYa4EJjNMU3K8VYfDNl8S0Zguh9o
xS4IVY0S20RcxjvvR98l+fi7SzPbve/QwFx2FQoHc9i6vjo1ehZM4UrcsPhEqJU6RRc8tHYsnZsi
kfoEd2WAbDdLjLejcR7JmjYxniH3wLKc6sQfLLcKm43JjVBXpDxZEiutos/ECgc/JuP8VDlFim2g
3qpjuYiRWFOpeQlL0I966CTV4m3mxRbeEzp6ScP3LTp/o1V6N0RKivFBLstiHEl/tL075E6wh3kK
Jk0lLg4uWT9nw64OFP6IpihnBIjRtEiO7gIK7WWw20DeM9+4+ZhDzySbLCXaeIYw3UeYEYmxtStV
/VIaFjJXnsqLgIFXGxjHCmqg7U4T/O29blEuafGingHWmM6HGPHRApZIjBrcAKnhZC/Qs/ZxGRfX
AA0XzxeNKvC+aIYRbgP4Xf/7H280ILTEH0jwntyy1n4WTfKiKFlkGxMbsO5K+HfxODsInJMm0v1b
87dzz0TdxoMJioqPRMXQ7Jp2qV5TUhsRxrPjPJlKzlcC3Mtom4aEQ8udmUGaB0TxdnYLlSUkw0ws
ZVB53iIOqt9nU1P/hB1i3Buym06621l7Y3GGOUKBKhbhNNhf3n+1zzMrmtxAVqhdcqtTGr+AU9Pl
rGANVc/mbDVmaLV0wYy+yV61psx3Us9JpRa86ybMUkYUHGXV/3NLCjYDfkLUruGXBReMuqoB/ImT
WPkMJ1fEOz03p19a2dOlKCQP7wkfUvNKPnlZSHXQFiQgZcYktOQ7b9ceHzq0tbglnjora8LSwe4l
90RyJzpBbBC0Rns/4ivub+au7F7bJq5Dyt0zqDKbYu+/xoWcr1VunVyHYBSi3dtfBqk0KoZmPT35
I3KZc26oCF0DhYCDo7wPgdKuscz/cq7oAZLfgRUCVXCO8wUx7S1lb81PTlvCghapc6isYvw0qya+
Rs0/vzzWDUaDn3LIqiQJN//t5Nzc1+LET5rn3pFmsgksFaAfKTDkDLxc3aa9lI80IKtf7+9rnx/7
ZyzKsDY6wbTz4UHRFTkL79OxRQ9Omu2zD1Usfojrmv3EQew+L1aa7NtkaJJNVZNv3VkYCX1+f/Tz
BV5HX80oONjA3+j5nk/aiYcW+cVnikCoxFd1431AeGw4ut2ATc37g53fXHj2UeICOkpEjkS8dRbk
e0uRWy4EqGdzVPqEkROEfHCLuIzSRzNf7aRN0ytDXrTTaOWTlmMYCAkWofzzGigoyxG1gEC8VJqF
6HO4SnJZeCDVHlpEhaiSA+jI0fjU6BOxOvH8EmwAzFivTWLS+pR+YswRalkeujmpjiJXMuV+vgNr
a946VuzywFqJ1kVphUAcGfYQ7FC/Qoq/sbB9/qlryfR5Bln+tUR7zn1+f0EvtyyTQ+yGxGnFHZ/z
GQKHH2n6tXrpcXv8vWIVbyX5wUuhpjnSps69yZYx//T+oBegTgakg7Ty1an2IEmx7ug/HruqT/x2
8evmBedxxJEqibpV1HtZcpM4veccU3y8N9hTVpCzZ+l4J99osX3qNGntUdweWgjA/dzuSWenQzAT
5RzMWVPT0/u/5/rYvz1YqzYqFxXRLbKI58X6zAEQU4jOfJ5l3aKUTK1E7S1IYlcuxcsjxDgBy0oO
TqnxXArXUE1CvdkynwfR5fOuXryfDoizLDIGnSbHv0+Ky5D5kMJyeM/Pa1W0doey2rNWa7hWFUmd
Hj38suYr787fJvXnOGcZMhD2vBx1zDXIBYQPVQUcQog6yhxv6PoAJHt/Wn8bDm1r3QJSCDPnvDmH
bZPXTv5iPWd0vwnZ2uzGcbLyh54W9bXa6OW+oPANsny9dxnyHH6Q5bXy0swk04iL8euotbEbDlQ1
P/7rlKjqrySc9XzCRTh7ToTQkXalh/ySTMLAD7ZXC88mvbYoy6X5+v5gF4/IKsOyav3Q2NUJUc5u
VhdJUsPHgfHFaopebtKqDl5J/FAk93t7vgUllr04Wd7+XiBjjVcOwMUttA4OABEeMV1f3uu39wFg
AWspqEe8kDXhGRjApbbg9/lBmMdJGe9VW9RHI3aX479PGnEBImDAcCvl9e248GFgJMIyfUmVjGnl
4Pmzrb0+eVmwUH5pUPKlNtHrbhbajnD/+TEDwEAZBcQYUndgbs9G93C506xWwKbKKZZaYwF3baq1
73Yn2mOfdtdqchdHZB2P0JpNC7gXlaO3swXbGacVsMIXpJV97ZSORtXupj4uQc8giRFs3l/ci1OC
oNgKvVp1q3DWOBf5Ml0kOAm98ACViaqonFT2z2Bpr5lwXahL04xf0XZrYAlH0joPKW07LXlnq/nF
zyiPfMMU3EJnV/gJPndy6O/ckkrawezdIN5aNK6osY6uEGJfO8F8Kr3MKcPSHbvlEGeOQobVaZFA
wXO3G1Oy3lkuJ+GKUr74ftoeGl2XBvZiWl9FxbDgsoq6DVl9qGoyerWHm4+KAPZ0Lpb3Mv+eZh36
DO+v7MWHREWVF8Mjol9BEue9Ekkk5ylUB14WV/NAY0zeFwPnyb1w+2syHJdDQemnnIptEeR+ZLzf
7plxMROIeKl8QVlbvaRpEZjRmHVPePs5/e79aV1GWv8J1ENKwvmE3Og/JYk/wgLwthmpoylf+pWK
to+nrjx4ox1YERonSv4OdJV3K75lcfap1bfPIP4X6ubLRLHDiLsKlYd6WdJ6o3ee9mHWK2FGnugm
QANDYmM7aCfLjzzx6UR0bm/+dojWDvQO5nanqdW0M9fSTjwI+DXVFTzLxf262l0gg7MSJgiTz7VU
OOKyyNyqfzG8bkDPD7MU9Ozb/nEyZfN5Nr12a+OKvc+pOl/ZLhdB8/r1YBFzEqmQX0ToRlCJJMaO
8aVNqeUhJdjSOMdq1u4jmemi21dpslwzYLi40tfTSPMQ4hAHFKDU243TC4JKD8byiyGMftojtVWD
SWlz3BYI18b7GnOZXdkV//yUMC7tQ4QViAYg45xtWCmdJMssObyYFp7iIV9VP6XWcvTh53wdyI+x
RXbNaxWVi2OyRoewv2jX6h4R3FmwM6STzBWyRi91T00TSy9gHGEwaGW1i0evbLfvn5SLnJ6epQd4
BHk8Hg+u9bNZgjUC1VbP6ccZrPpNJmhFG+mY31Lpu8tks3ftzHhYNU7vKdQ5h54p3ws5dld21tm0
ebqQuOL1os8F3JmK2duPjEhK6jgtLXCvIqzYeTNJ6m6w4u5u0BAsfHp/1n8bzaafhDsTAQoggLej
IURYoXEca7hf+bmCBAOmFUSWTO/nqv/2r2PR+MenxAVC/l/O+XYsTziixN82QHBZ736MUxVve8TP
McbxZv3xX8fCwZIlXEkIjHie1FZJqfmJN6YnP3aQ+h0mB/1wdJXlRrU+SK73Rzu7Dfhm0D8JeuBY
c0KAKL6d2Sqc6KKKHh/bMrAPZTB3j3o+iw0+Q/7GNKvuitXEX8bjuQKOTMXhv6zv7Xi1xjWc26l7
RHpuCH1464dBb9CpUUIG+xzD72sRwd9HpKtPRgVIxTmboWFC6V76xTnWwvmU+cJ45MnuTjBOx0g6
47B/f0HXTf5HlrguKDVNkMgIC6ycjrPhCpX06Jlh31GABtkgVWSHmqM3W6svjDDWtfmQVWoBOxWU
+ziwqt37w5/fBf+Nz7XO8sKXobJ2FkZWLlptmir9Ix686dfUF+VNUk/6V0oJ1Vd/0BQdxcAsIsup
/dvK1ud9DLD0VC22fuVXOXvj/v+b0H2lDuWu+pnm20/tWDSVJ2rYxxp15o3TL/MP1DS8nUQO8YFS
XwE6C0HhQ4Gq66/3V+HyboCAi0g6T04ABOpcS22hLdERyLlHDUL4Ccwf7uJplT17jbjGK16/5/n3
5j3lq+vrZ/fPrqEKFg+JEUO1td3uxj5rNjx2WN7i4rF3Z3D+70/t7CX9b1Xhx7GuYAZJE9ap/xEV
IbsmnWI22M7GbFuUMPPuxseuNDI6XW7kTFc4YlXllWEvp0nXF0c+Kg8rruycrwMUB8GTeLKPXpam
X2hWVaG79NNusjo9Qi/TuJIuXE4TOQZiWggURLVUmN9OM1hodWnJaB2H0sbXeszMTWCn6imO69gJ
BXngo9abtJfeX93LjcOwJPP0BJgpmPm3wyZ1rK+3rs11OGR7IxHO0e+IBHE8dD+8P9TfZgjKx6ek
xOvlnh8PUtu4G1RlH2ch9d8dHcvPcU5JCJN7d5lCinPLHc6jzfSvK0s5hAQbMUrCsNXo6O0U0VgU
Mfr/wdEFR3UnTDSDoloLnFtVzcatBgQ2kr6bHd6f7cX+WUclKVuhbJDdzmfrgRrqqn7woUHZ3mPi
KRSSTOhR320bCamwKmz/yogXnxINCJ3NyrjcP1z8b+c5YUkc+5PpHHNvNnFJqav0kM16HKZlqzdX
BqNAx497ew+gjvjH5zyL+ejlmDi+dAhnutb4VDkQQo6tdBGBgXg0BuEkgyIIgYJL5x5Yb6u/elXa
wbiyPHXU62GK0XrPHEQJBnNE4AOUhSsjc6FqimQ+qXPY1Xk1bytHySevNpvvfuvYX5N8xTNb+qy/
8IBPXWQiP6zBfk5G+q2J0/SPulXF1XYZ4kp8NtFEm2/HSpP+49CgbLv10qB1DvYsarmZ7Tg2vwDq
z4bI9tmbp8VsvHJnDb3ebAbZLsMnoH+m9cwDZ2C2UuEDEeogiKqwLsr4YwMgDGvQGrefbWMYyae6
MbRkY1ZZf99adU1exoTvh8w12kfA395Ry6eJDnDmlt42G2zxXBKAfffMyntWdrxgjGcF2mGUifXb
xADlVXeGTotg8tUNgHUty8O2RHsyVBi5H/k1bZBUbV+ILUKyWX9K+i59HJfKdO99t0KVQUKBf/Ay
PXmCwlJ8rQkYkUph+ULPlsEpjx2VRhbOAk2EQKFffTSMGvD1WIz2FwRDJUVLw1jENpljZe39vqa7
Xk3aDyns0tyOmnCMzWIhMRDy//U3SIH7SHZWMgjBuZXtTebNQVyGaWENd94QAJrIUQp07/yYfnhE
mVTDEspNTfcuzUeWdUHn/7kXMon31VCkdxInZhnqfjv+KBIH31kgLz0KKYn2I/cMHFvAfpVfkzJH
dQkEgRT6B61skVV2yqosH0kKbe21sMRy6qrED17HoKjy3ZSaotoMgwa4dBTtFJy0ttNvqQ2CUujm
WQBEU9OEKI4DzeOh9rCUCSuzLe2d4Ta8sFI3mr2TAjp7gIIPEnAQAyh0ME9JsR9RLZ6izE8y/Udr
DHl7p3uI+W8FXR33dxdkSRo5eGL1D02lrGWbWJXzG/FTlO64N+St16FFS49FdYbzEDsTODnfXZpi
5yELtkGdJe4/6aWcZiOylWXfKo/2cR9SWRcj9izzpP2qRLB8sLFYWr7TUWjmelvFffWKSkSuvppz
rH1vR8XpEXBogC238dyUGO6oBQ0b7HapISeN7BtFFybVk2eRWl69KbR5KG+8uW7wki9cfS64tbNC
jxRolS6k1lxoz5xGoJyl2QynEWILYu1pJ70fhTI1j9r+4Mkd3lBqDkIe8PRzkWsUxgtAemsrSzk/
dNy9xaFUI0Jj+HyB14O89qzcYbEOE+Knj4AzDe/kdloroiaby19SZMKmX9IKbYsVqxj43bpSfUbk
cFQnjJOrg1eoFHWw2Wn8m6RpRnGoFwP2Ow/i2IYtatfzTdkLu/tJPSzrfg6a3baPadHSiolwPRja
g6+cxonsqpfHGjcH6mfzMM4h8s2oSGvBqKOUpjSnvaUuYJcPxTiV8Kkta/6Jfm0wbcqMaxtByjnT
gPAjFL1lZc3ukZaw7W+QzTM+SznWj5mjuf4ukf7UhLPZOBlecUXOweiW/rl2cWJFDLMJZJi2XZ/c
dasNE2JACjFFA+i7SUOdQgdAGN27oxkLXNkdmiw45sgMfKyRn3bD0Uv4A4E1dmHvuQk4tIatskPB
uzxJG+c9yA2ueVNpqwFCVasSYBDNp2Jbxv2Ub2Yl9E9BtWhyM2KshO5YNvUUEb2sOvqWxD5S4ZpG
jWVZkGLGKdK09wKTAPtWiMT9VleT/4A8DN3Rzu57cDelPeRbb2AdXuWYTwn9iz4ZomloJpRfEatE
vt2dYiuUVLOSXevIPsFrUmZjlABqwhCP5P+XRgv891gmwesENPHFlZZwojXHbUA4BdPPoc+5fSyU
L29ylaRPi9sgHz8EIxdHmabBJ00brPJopnou9mg6LcecbUqvLW7iz1NSCjDQfp99mwpPv/MEBJSN
trT9XWoWfhKly9wPW7/XpmMQdM2XUgN8HI6z2XrgqjUFNy6wfkvN7BDrdDshtnHVUoLqJy/7ic9I
TSW18Zpg9dgsuYQQpNdSpAjsZbcA0Ar2+CGjbaLkoBkRVBI+0tKp4iFN8dBEkMacP5j4qqTgxJy+
fAjSYvoEBrL8kGdxtuy0wBXNg50Lzf5g2RpNw5CgOe6OE8Lqv9W8ul5JqxDFh3JanJtZjVjPatpc
f2tjNX3VU+EUO6jVgblDnlbepmszD0teZd93c+Ea4di7MOGGtQC1F8bi3no1oN7QA+byUlID/oUy
nyGO0+KNiGiJjq9iI39P8m34ZdSj91BFFv5S5U40CZlyrNoa8FaMhvfBGljcsEAY+s6MhW3z4NjV
3eCM7scxbnXopcIJTjTGE2fjdnZeHWUsxu5okf2pLf6Kvb6VTaBhzpT3QBPLvBO3VjaUkP7dLO02
WYN/YuR0dClDN1POeOdgsvIwkvmKTa7XnU5JtVoBc5ab3ZZBEkw7v6ld69aGi/gzlzEoxhQ9b+wE
xkrlIVIV3ZNf2R4IWD8r8y3Jf/+r96v2q7LQ/tpSuVUHslqddk9F0TKMU6f4UGVx2wMw18shNLSi
h9sQ8LH20B36J1Bw2EsRAhoPc9N6xFkYFH8NCtNbHurS9kGg5vjuhQZ5Sx1OHSEML07doP+KcY8W
2oWhPK6hwPjh2Vk9or0/qjul+fK7luhjcWvpY/fLqKgphUuDI8CzXpXwlAZZ+58tpxNdZIzV8CvX
jKk49hgh1gfTaOPkhj9hBVGrdakXdmbaP/gTZIkbP+3Gn96QwJNMXeGoT0ajinabdFKn9FpWlnGA
u7r6NS0zmpeZbShzny2+enLSPs+YIHnhprNi38fmMJYxNRSzvZ/7Fsx4KgsjDxVxsPULNQmV7f3F
jIuNaN1hGzQdMJ8GHOWvgfdE7Rp/QmF8TCYQnk4xuohtJl7yJbA70H+0N8x8w34egshJXNsPTeh/
6XFqqjnfa7o/e6HsdZHd9MZc2xRQrbg+lMWYboGsO/G+9DrrU5aKpdkqfIMwVutn4rIgWOZnlJ8n
sc8mwsgt7qouhSfiNOTktMnxDlUQFE9apo3WLgEJ6Uft4vmPeWKAmaiBxd+1gdUkp84QwKet2bCL
Q18k/q80qOHJoak/uLtqqvMmqtI0Fryvvik3Rdvz1YMmrdUJ3hTMNQdmR/pZABGScCV7GEM14MaN
OxPggc4H13EokYsgam9do7qLkYSO96KNsQnMmjjLjwWyGBzEEf5HSOUR9eZ6zgCMITGfNk+u7Rjj
KWXTA2CuRfziLakmQ1NLjB4N6qD5ietRAXnEIRR0PF6b02iiBt2PJQegKOLsRi9he+CmSakVaq3e
l9suSOBWdKCGF4DOCyFdKRBaD22conET9Xo2/cbNpkFfN3VeUdlPkm1t+6kOD73xjEf4S0UHH63K
RKgHClms2UmLm2JaJn8zLV3x4DZmI2+qylSbDjmtCjebRnF+u3aZ1Iuj+qDb0PbiN/AWp/pYV7hu
vuitEY8RhDPFATChJu5GqTW4KVtdahzJ7nujCKemVdODCaunOJrOXAVh16B8wAWetrtEDXJMQjD2
wD9W0UeibM9ERx55mbj73PhyklQ6/CHZGEOZN7sSU+Vg24le+1BQXLe++Sk/OWwhKcURxE1X27RI
52mPqrUNQgNurnbjy5ZhRW9WzR1CuB1hSlVqT6JZxhdfBiUQAdGrAglZBBk1qbi/fYJTxJ00VTe3
9JbM4mjbA0h4I2j4co0xzv09+o5eEAECaMc7u6sIZyg05tojkTWhl5OI2nvGZUb7CpXair8to5D3
CuF4tdc6ZNOu0BL/VlWgt0QdiiIyGfBZAcMpqMX0KrGP4IZPywAQywQoG8W9Zu/0av69EmX3V1L7
9Weep75I8wdIWCOFCu/ibaY9IoMiMNuzjnQovPzWgotpbSoCeJSp82nMVstdbHaNVArzFKdcQ2E7
DuahcDRp7vCzQpPXJSb5CCYkSbcJV7gXUs/NftJl4Cu4RpLe6hLA3AbZDvfFDnq7vkUR3/hBga3e
mXM6p3eeU/DxFJ1PbdMPPQJVnUay+dR6eWbemNNYTQgsII6+ne1yYDG6Io9Kvakf/HHgUgw1POKm
b0ULzSFsFt/+TbMlto9GlfofdST25ttGTM5nVyHVEdY8Ib9hopEEBm6sZTtlL1pJ9uUDNeGMCkzV
M+mjHVyMqtzZTQmDSqGb5O/xZmzVKfPwuzsi56SrHeWh5WZ2R7PeGbgBGtt0douPc+D36cdWi+dq
Q0qIQKLdw6fmdVDxlZ7DWvN58wURxoETBOqBBgelkrNdQ02tG5HMS09aUNtPY2ctt0WVmbTGl3Ki
TJ14P0BIyn069S/vb57LKg2MGfBHVKTA6QA5ebt3EjJ7vM2a/BQo9+R7VfwLDf8V8jZm1+jLFyUo
JGzhPK0YM6AI9jmuCgejSYf/4R6njLbfrDh7CMrOUSsrCANxeWVN/1KJZzyqlzTFQPiCBX07NVr1
Lb2A2Dm6bZAdzGzJH7VlxFu7lO78yZS4MHlslBsz6/EVHWKPGLAfWvukw+H/9f4yX3xg8DRYWfCR
kccH63XWFSAsNANVg6XDEXI4yLY3YS9glAaCFFBixa3/revN1zyNY2/z70Ojh8H3RRHCAWv+dhmM
NmloF+ru0UrWuI70ZUeoIHcBfRJC1bjuv3gs041XaMPu/aH/9gloA6CUjAEPQNH/fHL+KJZbNriP
ypvdIy0R1PJqYXkhV0O8KhBofURdBC/jkfKKERoKge0QjUbkcBWv5j16x+V05Xb+yxZEDJK/V61G
Wopnu92yvHZI0I45zsvQ7duxDsRGmzT91E9lm1FJy6dr5LS/fPlVfxLxK3DWFLbPmrJdgGJ/0YzO
ET1wc4MQQ7IfHUSC4ZKkJ9OYp30nMZGyFrt6en/1//IUgYsDzsnZtmzu67cfvjMmzAkmOhWBUv6u
jJP8O5XXAaP1QDv2OJOuNhlL9e/bjc47rff16HHo1vX485ObVZys9TOsTFBS+F6WgZXuBhOy2mh6
Y7OhnJJENnQuVIjnJbiGkPnbcq+dJ/4yEO49H37WpkV5CI8egwLSX4322o0/zeOjGJVXR10q4x9J
1nSHmii+uvIQX5agkYkC2AEoBsweWKC3U6+h+5UUOOit9lQawlxwKUUk6rirBt1Y52EO3juaTDIm
NxvcO/Sky3/un3CSIRfQtoYsHpzfeU0/WEGX+s4RiUITtK5IjsCFbguvXq4gaC7P9ir2hNcByq2I
0JrniomdN6IUuXCv9NR0h51Vo1/MC+lTOKtSuxS3Q1VC15FYsnm7QBS5+BBQa093oMb923Ewhmut
uQvLQKwgA2wsYdauuBou/bcfwEX61sB50j+mrXD2piSID22i/r1bBsvNBKIpx2N5Wh69Uqjyptdx
Kbixa+gVNxWyFht0rKlYFEYmt1rVAZ//xwNJk59NyfXPfQhe/qxVGfgdT7Df56eyHajHujm0a3KB
jZF45q/FbrYDMmXyyqAXB4JBaRvC9QGlAXb17PpfOruj/1AUJ6cytDSUbmLeS68QN2mSlMuxKzOj
p4Yy5+kh0WEK/ut1wPC0f9AbMzAyxRjj7SdxdGHy5tr4VY1wXlUNdDzsaLxRXioNccjhVAIbgbQA
084dnt9f8Mu5w/v+LxhHJQTs7llgzJcfzYVO9DFOJBY0ZotOkokOWpR0yXiCBNkcpatGEQm913+/
P/aFqyqPHtpzaKsReQN8Or8NLNKiua3m7KjjTfgRR29Z73VDTWReOe1q4IxBezvVAoxJl1Yq/jSa
uJts2n6oLAoJuDdvbNUMdRItmDOW3w1/as0b3KMSfV9U0jq4fTF9ef+Xvngf19diRU3Rt1spQWcH
qK1Hjdqf3RIyweClSPFlxndlZzry5zAF9jXfx8vgk+Ec1ofshX/OcVPGMNGeFW57LBNE7m0Kq78V
+hY7VRtdfqWB/j/Ozms3biVbw09EgDnckuwsWbYltWzfEE67mHMo8unno86N1W2o4TOYATbGxq4m
WbVqhT9c3YbrozFJWlUmVs3Pi0dTKzznZAWUV5gAJrMBzBY0ScPG/1GTSbKZ3FF9SpJ5vJFyXMdJ
3ihoIgavwESJ+Be3wqq0QGQctUPrFaM80lXVN71RjvcJqdfXJqZsbRHchyDt5UXkp5XS/W6rkYYz
2AZxA/5z9cZh+4EPQ8uErj9ilRdvoZ4VGi19Yxw0JGpeYL9OD6YhDO9QeOZY/ht7U0WCDmAzmwlq
I1jVyyfHmGOyygooDs0tkI5YcbfaPmHjuQdFB7KAVUcLuXyGcprfkBW+2sguURa5ZuibcJP4BW/D
ziqjm5QUuYfFlrnu65yde6NkNlXp44NdO/fvn5vr18pyQBY07Igp4S7zXIEXsKSnNh5aSN9h3c/p
RwiM6U5O+a386mof82SM0wGtgpQAyHWRT1omHPdkKceDnqjprjD1aJMiNhYUglYntjz6h0IT/T9/
yRXhyDx/fZ+QVNcf9UdSBxTE6QEkjwdvKCc3jEs7H4MxhwzlM7g0871YmuZ32hQyP7z/Zq9COGh1
oifShiuClNzm7co13RoH8cTlAIQsejEXoX+iXatbGyMa1e44Jw4ObRhzIdiBFhTaDu8vf/22X3Fc
lMfI5CIveHF9DUXRKlQn5gHvQw+CverEfm7m1bGfMn2TdcXvRkNd7v1Fr3cTWMdVEYbs2SKNu4gY
icyUdOYuPVRJnR1zzRqNALs7pw0U+kvR/v3Vro4KBucQdNDeXglnV5TMyYsZCGhOe6qbeipQbKiZ
YAkRMz+0y+k3nV3e8D8vCfF3ReiBnAU1e7GdkhKPJzef+hMQPY1J55Qze8tTEgRw7VIca9H0N55y
fWdvOiwe3SIUduAmrJTyy9QQW5IyYiMNJxV3c20X98jgHuqegeHv95/tykeUZhGAKQIebBIWvMzy
Wkb/dprC+keRp6oPidLZZZDQuk1+iU7aj67VydkLFhpzCHhAq/mqsn+Le+Yp6UemtFPysyqdyfYx
GXdu4bGvP7azxn6qM2pSrO2Nt8cJ7Qd02sSgnuqC5qSvQ4D2dXAEn1ws0fZFN99owlwdXzD2oJxW
zXwNcM6lbhXOiAjkSo/hbS6lc+ycxfyAi9t/UtPinYhsbfiUNoa6T8cp3b3/Ia5OkYevPeQpatFX
mP/653/ELADYVl9geHbC1XK0B78wDGDKlozs4g4/s/hGnn29wdZHBVRLgwtg12W1vfQGHnVRWZ0M
t2rNs+JUar4tcugrN3by9SulsjbwSWLWBnH9Ui4AkhRzWVupTzkZTTJvkH4bV53pIXsprNmVBwXg
VYvOs1KMP+3IrL6+/14v18dGYhUsgAQHoAz08rrF/nivYyLUlqswPqGtW3w1Mt3E0NFCEl5fFTui
tkq/w3tedqYy5iJ8f+3LcPy69tpd4P5byYUXFVQmGwXzEdauuF39pEVEkhEIE0WnXr70U1GeZdzK
l/cXvTwz66LsYIpK4MSUERc3Loc9dee8TU5JxLH3EzBNn82pwQWql3h6pszXxY0AeanQwD27igTg
0QqJgYv3Um4VyKOOw8qSnnBPjTfI/EQHxJ37j4aT9KEt7XyPHn4dDHg1a0HbA1hzYFTdeNt/+dJr
LwEwPI6Y7OyLYJGCa2k6plUneOvGi8ec7kFBfPjkjiYANStK5dFzlCm0UGC5cZpeL9Y/4/X6AihE
AIOS7EBaubj3OxA8GkJl6Slmmoi3ARNgCOaCYZZf4uzz3ObguZi9tfjvLvWyHOArKlGQCYXBeT+N
mGW1+rwdZtBVoPaNEBkme18D2D4xSki/j118U4L7tZV68aNh/XMo2JpkK5e19lBScNptuRzbyUs/
2BJp3FCZgK76qOihhpT0JaLNmB2mAbCWXH5MUyH+6wZjNThIM2RsWy6Up1Jvut/AuqZnQyYi3yup
biu+bnNZ3HmgFpOv8FlyuY28KonuCkNgbj8ybL4Db1OIc9yY8W+ZqJm3cUp7OiOEPY7baNbb/cw4
F9R3LZT/4jqSGqoTRhTPTGrSunlgQDHcwUVsl9Kne1emYdcNQ/c0M6PPtrJpauQ+0W1Q9R0EA1Pj
S6hW8b2oGm1DVFXib83SzN2HSveGhl0JFCbAj9b4OEiUTZ6r3hKdr8zaIPpNYXSWujeNsvodI3L8
oMXL8K2Uml3iYqaPz4LxE4pHSyL/6yetVkB0tllzyGyDStEj5I2+afbJSWkiy9wMuTNtq8ii07Tg
wLTVjdiNjp7XYpYqcw2jB4A1Y/5UAXpJH1qtV6e9gSzEBxg6KyzBGRCimKylR3q3YtITII3lKJuk
bbLivs2z6GCiNyh9L7Wb4dNsN1ILtIqJNtkgcDjExbpOhI2Dqzsi2PQDwkQtpuepj4ryAfKPqIKq
XDB7VN3RPs3QV6PAGgaawl6y9Ies7qrenyt0knqsXUcfTST3G9RXvGV1vZFZmDLxHEKBR+1XxDdN
1U+nHiEty4nljwHh88FPgI79dieUKT6MmYG5fZ/r+mdvmFvxocSyc76viRNwscemcIJskeBUirk3
TnaKHqqPcF7bbRJmBN9gZnafpnjJVg9jZ+52i0icOGCGHyNwNBje1pkQ3NtpkckWAXo/I87kdtmW
8T+qZ8jR6nqAIbOrbhtjaYv9VDSq2JDZ4BKnlU3/a5xF81NVayvdjMzk84+mE9XZ3eJGprZTRqvR
7r2oMejLDLZ7XgZrqQ/eCNTFcqxp+JQsuaHd0UXMfzoyHlQfsQkmJ7t0rDv2GgXhoyswoPw9NFLU
p7r3ejCBg1F8A97hiv9APcTZJ2sqHPmfxaQv25RwBSO0yDAx3huiqbGOHrISgALdqd1E5UGVKo35
42CkRbIxjUb0h9mTAm0qsYASLTgDdYj0bdeFUSSxcesqouRBmiNtdlAHqvaZg6sYj5HMgW84Y4wg
fm5M5k/GsVMeinFFPGVJaer+MuR9/wwQSn9xY8Lex25K+01X5ar2lMQDWLNIQ6M4nEEh21/SOZoo
pTFgsj1cFRbzl2bzkrArNtU2cLKl+LTq7j0XuYizcIhV65lWnMyekQpW8+fSdGTn53Q+u0MlEqQ2
R6HkrYLCdDVpMGbAwo1hNi1e+Z1w3X1nTrh8K7VU/aViJpDg/A305lvfZUjtqm3n7tAA9rQwM6Jm
3EXaFA1AE7CEDaUFAhvSwshfNL1etEetoxfjI6ikfkaoe20Pyt66m9QC2hpeXcjk4/8SlaemxXE4
MEeBt+/SGVqQOiqsXtidw4PsGlrbjdouxVeFSQpAUJwMOR/W2PQB56Gt75ihRsNGbXDEClRp03vT
+zg+4qfHbWJwMXyH31sLHxS+3fsoi3knbTBlu1mqybG2UVlbFbDjKZObKl2iL10yT21AY7OrGFt5
1ZcRymoTIEzbfpm9mkMbUc++GInwvqYDMlL3jo6xtRqj33dU2ijaeZWpqMEouqHY0zFC8MjPaeIe
60VPsh0IU7KbosYMRgYpzgJAPlFT/6zF5WweK1xP44OO6O6hsZah+lQzwq51H826WAuBUib3npkN
83HgYj8qdNu1EAHM0t6smPizl4PHDEnVEBGLOm1SiMiV8TUuUMbZ1R5o6B0VW+qELuAUNYjlag9i
ax1aOv4MpgMBaW8sq0ev4Hp7MZNcLz/WQ+d0R0zVgAmltV4XcHbnVtlXcS1+R52lQQsmbo/mpi80
U4YIlgI/noFCYpbJHN794gnde8GdNlkCdS4KB9t0xDJCYLg2NvICAP0BOLs77ZPYxBUKmHYPfiod
6P08zH0fVR+61B6nE62vBQx1ATIDOFaVlF3/dVLjOjlMyBjc5a6XZXfF2Mpjgfyo+nn0pHmkXkLN
D9swZQhnu681sumxORga4u4h9b1eHOpx7NNgwqLUCy3qlkeJ39mzibSjuW+r2YlfIlLS6eMKJvtK
AKl+9Eas3C+QX/NjPMOi/mLR5Zg2MWqBKjr9SqGFLuJ02RPoLa05Di7CeA3OcclGTS2hfad0UBAE
1ZvqbmXFHGC447hZ5HaFap7d1boFBgjeaQcHMlnqnRzqpeYkSzPr7xak7pwPS19O7e/Bjp3fcV5V
1ZYumNnvVbTjfiEmCx4YYQ4blEFkpoyCNQbAVbjiKAA1UVnsFqto2x90Sqc6tN3c/O1V/JTAm9Hd
24IR18xQ2sLSftaxrZV33oJEMrh7QNn5C7p+dXrAR1KL/4uGSDdRkozKF5lDe9uLBBGCwM2LcY8I
pukeDCWxzrlGb3LYFLNKT4AOcHxyrFlam7ZsFWM/K05jQnY39fyExf30PXGSsQ9TS1GVU9wgK3Ay
BycXAUZZpnMXja66Q7KCIqwqEe19VqXq7WbGOohuqdgRbVH6qMofgjghgrJqsPpyHDQZAgmmxN7l
3Kfadv2cNmpBkZf4XY8gfmUCk4NrQdfrAxFKJKEqRLWJR9wRDqvFUYYcc9yhW1BrilrDKXeLs2Kk
oDJrZTCjbVEaXPhNg8QZqBp9CvWk1OOdsyBRuCVHHAEkInGY+qOG3OF9OYOVDpRJtMNGE7kYQrvv
rRfpTbMIan5khY5o46SbqfLyH83crDRubwS42Ce5s3XNeCSNcauIDM1rQO0aivesi9npfjhplSgZ
ObU6/OdUDlCxqk+hJ45qQv9wjHU3vW/NRdN73y6W9D4r69w6zI6bhHlUJNZGWaSBtqVR2rOvTU5n
BWVdG9GGFHgG/eZktgnyVHGSbzhz5+S68SQfMlqo+CAAixzCpHRH9wP9mC5+KJwSicYZncRdgVs7
KR0TLW+n9J1TAp2sxAx0rsFoEoZO7WXIC/kgOZ2P8Hmy+r5N6Jh8poOUnpFOW8q99FrES8kw9Cac
kJb7olQjGHcEG/NCD0ZG5vUevVfsvdokt5QNfDTQ+40FTG0sLTkGE5IHEn4ssLLSz5tYmX7qSSUm
36krw9ywuQGpuXox05iklx0QcAr7W5aZWbvBQGHKiFS09kKpO8hdNAkm9KJXOhE0k9HdJ4bd2R+c
Gg6a56vAhetThWU2evwKuOAgJi/DyVxJNdDWuYn0tDq5XnkP0rxuabxGSpMGFclxcTchNp+yZ3MF
kAVQ6zXjpsn/CVuKwSJ5NBvFWTG/SKekdlHMgKjb7km2pZWFWoWczSZxbPw7DIkDmr2kyvxzWlDg
C6GlTIdGzVrQdoh4ePciyhco6wY3gf6x9qbu06KKIbuDXuG1UAs6rxUlTCIkOe6WQou/2YoVt4do
8GbiFp0R/bPi9hmircaae8JE7cSmQw4mRoPLzRXH9yokJZkFLbGx5UYdUJhNmYmEfZeXIizFlCM1
j4jVfYwR2w+A+DXj9d5z4p2S5eM+MTxZo5WdZZnfA8NR76ZlUowArH/ShhrNqWJbJORrAQ5k0RNL
Y53aN/NSHZOmtacdm6ixoC+lUg2izjOyhznvFmVndVpBx7COm0BHRM37MA4J6ZIZx6V2LpYVM5rP
ZZwd46hFBEBmQ9dtANjWe1vkibpBFosCTwMVjKNEBvgytKpKZdLMKEiJEt9qvKYikjVeGYxK6hSk
In02/XAVEhI/711LboTn5WoIucyqfQvi2nwgH9H7/bISqpfGs1tkAhUnAgHLLBGXpVXtbi0ZcQNN
IB5YmZa596UnzGXDW4afHOPmN/p9vdhPha2Tfa48FHHq5qJrYBvZcJuGXkL7yQuZEKwqsZlyd4mf
UHiNth5ZvijDYfLasxPpY3pszCp50pLZmTf5DDe29/sU2ruv10NabWRSIn46tkOb77ux4f9f+8Lu
iUaTUpDstMD6AdcOFqrkMgP9XiS29TVaZnCekb4o7gZsKJkzTiK1RCi5X3pUs7k3tCDOiBGVn2Ak
kt3JxHa6e8XWq3tXl4W+Fx0GcZxkOJ1YlyOHO/lTLFW+WzFnwTi20RfbBf7j2/DPQhRyLN4k6JIm
qCdZOkeBSJyzQQZ5/DYPZs8zGLrsNmQgEW8fwLV9xsG7Bh9rT2N25Ep3N6icL2WIkJj3uyWCZBEo
CLtvf/ZZlX5tkLqV5yKvoOSpERzDckqMn/BAmvne6UCz7iatFN9QyRjno4pt0Yx5TZX1n7qo7Y+F
2WpVGE+FMe2zXte3Wo3+BmjhuEmOReUInFPmbCnT3bh4sRUKrAW5yIxkAAtBN1Bxn3BCGdvjRP31
vVmE9l+doKfj5y5mjztj4NtKLrJi40lLXcJyMDA18GsjaZrYr5cOGhD5OTBIvYPn5wvg3p80XWbq
FkBovhxLOsz91lmqWoYUNdYUgAWpnueiATQKtsL24FA2GZFUtRbzxcF+XW7mMdLqjQbwXAsbI9GD
gYF88YIw/eJtC2x07Ucd7HL33Ch9Y4fJgqlPKBYrNrezk7iObybW4gYommvLt6izpfzAJTz1IZG7
sA4jzWkqX0sFYdag/C0JmKmjg8dZ8uxo9vx8uCJEMRGIlF7xDktiu0M3GWy3v4AziU0fA8yiRJpT
aBNJor30GwodtfJJBM3pfsja7hM8kS7d2XapW7uVZ3CcbABXvpYX0HasdNGa3aIhgQnqA+uS+4zD
871NCBSh4UWpu02bMZ0hETRJlmwiIy7kB89ueufMRas5z8jFk+77AIra71pkdenHBrKwdud29FwD
nKib5R7ikwb+e54LdWM4jfeDyMo9VlYyrjHdJpv01WYGqt12sGI2+aA0yVamQn3pgGyqQTvEAKgj
fOBBu86T+G2LtFep42ylF76pJZFS3ugyXvd0DctEpZM5gcs/uGsX8o9+cqstGXtMbU8awlHjQ2pr
gmDp5mD64VPWu9ahH/G5YOf+o6UITVZQDkj5WsCiwS9dcuptI+3cNKvyk1Gp5RZhegKRosAB9Z0k
7XcdYuHjEaUg27jV3l3Hz28bhUxwUT0AEsCQz9Muups9Gs250FkZVAgpHJV2rtD3qnVm4kKoMLKc
4oeQGQQOHRUH3251OxhosvzSRlHcGF5fIRQY/hkMAYHNgYxkjHsxKekcaU2mpWSnwgV+wXW/LEda
hnlFF6Sunxvwx/1pzlqGVjA/vqVOTEsA+Ao0Og0Wxvvd9qumM8GD/5KZk3NZ2qX7hiLnPPb0Xtwl
o5Wf9XxJD52G0AJRLIf8k9WIS/YOxAo04zfvL33V6DfASIHSZDKJ7p57qdzacEAHExTK0cF79Ys+
tNFWMQ2YH6YxniBf3rKqv3pUNj4Se+BR8MSAqnUxzcBDSyylMWfHKW6qIJ4m68FCGv9+4TeyBdZe
1NS/cBjjW198HVm82X+svOqxrL59cHwvNVmkTWHcml5+7CSI9k02u236ybCGWcLAfIUxDAInvxlM
TODGssRQbSbD2Tolqimz2sIPsudh9jZtNpbeS6pIddllRCdza9l5GmMcJmbzkLso2SF1ruO89/6n
uhyQMDjmIznkCIxlgJe8/vkfUaOURQHsJEufO9EtGxM2a+GbcUeYh5nFfV9D872jK1ODqKkziTcB
blgEebvzbuyai/j1+kuYn6/sEfAu/Jq38WutjnFGkOmzgTRhFsYo+O2mZIl3Wr20X7xxNjYold7C
ub6GiD8+IcsCx0AMDesyTotzCYzo+nYZE+nkz1mZ1A/IVGRQ8dXCOLRTtaR+tJLz/Tgem9o3uTN3
rQvqxcUhjk5uDd0TuSp8ZG58lYsTtP4oGuYoixNPkX65nM+lkadNqiBm1EUZ9z6s4SF0OmOAh9ch
CePHzeCQF0LwEWFdzm1D4zjVIfLmlfLkyib91RDnfxYQfkrfiMFQBnoeD7tuyqcbCKHLOT2/1Vll
x3mBdNB0+xW/98cOIgWxuqWJ50cOSVOSFCKshYEZNEwfs7Bu8pl0omAHDFTDZI16UAkwOsz/M0el
+MK36ebTXFfVeUg1/V8tYtbfhmsoIFFCs6uZ67D5zW8DmmcMnnwk5e1OwLS9z3pnJarflHVxsHij
t+Bx11+OFY31DiYa2fzn7Yql6XVjqQzyMU8iWFrZEEd3HvUNMgN00RK/lkb+j8pQr1+AxzNXlBhg
tEtH4CEbC310pHxM6IF+dmx3/pLB4nrR5iwNOfTmf+9vz4t4+7oegEK+N8Nzm3v/7TOuTlc931E+
mosFD7/sKkC4+fys147SoA+ukPJFXveRYrC+gZb+29IgHdbpIKpiSFe/XdqWaF+QIs6PSLt3+8FV
rFWayvpZ1Wq3zQbLPKijcJ+L0uyf33/o9aHexolV8dPEipiZzIrvuVi50EC6d6zMtZ59Ql6gabEc
oreqCN24ARP7y1qM5qGbISZvArFcQ+Uf21bUjTcX5rw8ZoPWfdGk259WMawBjQhke2+MiP+yY1kM
dC1jB7SRLtXumOSNGaDj+RG3LuwBetJgDbPPYQBgrA4odWQNimrvv8y/rgmtwAMt5fC/i1My9aPi
SWrPR4LHT1S1pjpwO9NTtlXWmigk9V3d30iP//ZOLRTAgLUbCCLZF+9Uo3NkIDDMY6K5+Vjr1UPZ
ZcY5n+cf7z/b9T3GqfhjoXUL//HxYGCumOBlfiQ8rwz+FMPhFuWediic5wjLoz20Suvn+4tevVCQ
ImT+oCbha6wIu7eLWk2+uHniyCerTSi8vXiimRJlntVskwqUDrpBkDZvfMVXptmfZwIlLYB1a+jX
VjjUJbCha+pFyx2nfgYRbCB9tyB2vpFeTvaQ1GnxsWpQgz8IPdX3TczoY+sujaYeSl0fvJ2Ija45
LtqLY9fti4gX56PZlN0W7vly10x60PRWkDsj9F4EduIhKKQ9q7u5MTKFSt5C5pu+sYfYDGZJ8aMw
I7nvI9G0gR13pe2LOkWPBfSN8dEQMSMPDD7b85ighoFZ+zx9Sb3YiH7RxBDL9zKV9a9qnN07qY+Q
3rHAjDuY0rqb3Xhpl1UCpRmFCkwioFxEUMBjbz+VWY9ONAPWfm4pFSDviBQyl97PMtppLaQuYAUW
A5SUvsUPhnm0vXNrclDasWhTtXOJReS/7R3CGq0XexVNN8GPXxmA1nXcOW7UP2vl5JmAKyq8Z6NS
wTiFCiYLi66dbhzGq6xrXRMo0FoxgQUCmvL2JQga781UVePzVGrD5CcU2kOQIpFR0i5aJnPjaNn4
y8OY2Q0at1PvhTdNEsmM0cTsV1uqFqwSfqnFjXdxGSXW32WBa+cQEeoBHr79XbKGXWFEU/3s9GNx
L5Yh2gMsEst6odFS+OcXD0fV4xbFTA5y38VlRo/AxuCTboxpxcaPKBrcn6YwJhEyIpmQEnDcqbix
+y6DE88HjG+FAlETImigv32+zugBKDjN8KwUjIJbr2zOwPHUbdfl08+WiFidcnRlphvg/TXmvQkU
AOzWgpjV7VdDoLfLFogYMm8zlScDtdNup/e282AMbvdVc1IE1AqCPuGqdKpTuqTVrY/6Wni/XZ6N
DWqSDh6wa+cSU9hGiB3QPXeeUFdi/GFJN5dfl1TMVmi1ttM/dwYOYG4xWWy5Knp2NUOx9vMco4Gk
m332vRBG4u0mkyi7Y5zbPbpzimpLpndat1nMEZ/Yfp7MMmTYoqdYYbSlTZE/uO3ejBqpTNQOUNfk
DhPqBNA1tq4I5GiZNg2hrOlvIHuges/uvGLRl6hsofUILd0o5hhnu6xiJwDyH5phM4lIx+Q+T5T+
XsrYmx6YKni/KePc+veUzrP5OGPKUX+yED5g3bGdIQj7Kqrv7b0dqZ776x83MfsXnJYNBhZwHwnE
20+bqIPTuIvwnlCiQJfCQX7mCT+84lTrSW1vMMKobmm9Xm1irHmBHrOdKFupKi6ucgADFeIVNENl
mTSgHdLYfOjnMmfmKWyxKvswGfmsCa2Ktu8/7F9X5qzS36DNpV9ygBEFWehXj+Uzt97ESaErqfb6
8OCUmor284ydQR7dRjGugeDP/WvB+QCnjlQJcG8U9S8ChZN1XMTcfutIBEHittOsF0QwHO/Y4Dzh
bGnLTSPupAuWjKminrAhUapgQAYlPmIYZSdHz63onapj0n8vmE7fSq4u3wsNr1c6NsHFMPi1F3da
FKdqZWBS9zxkdmv6AGrq7whDttUmmk35XVpz9NigA6CE73+Py3D9ui6k+5XZQPV+SU+J2xHwiizF
WbGiGjxOhV5DO7qfkjGuNu8vddUp+b+1AKVzaUFAv/RqnicNnIGmKM+trLtT3/X19zHCVU9JdC2o
tSYxNoVbeFbQ4TKfHqgN7ENvOZ13I1+/jKXr71j5z4YOJYg7+2L3ZyYTfIyTo+d5lK6xX/BN/JJ3
RcksdUL1xlzBQEEphkW/KxKuyn+8tLirdJ7/1TMI4uqrfuQf6e2iuVntQAA9y0hVU/gUiP6MVTS9
pIyuIegyibvx5q8feF2RwM11TKfmsp0odGKPgvDVGfGn4WhmVh1OxTR9KHK4735rcDurwp4rWJF2
t3v/q180+HCT86hzecuwHmEkXzaYEyA0yF702bkRubpTu0m9q/IhAhDQpxY4rWnc9KlhPeCG2G7o
jZc3Pvb1Bn/lCZmk2BSDgPDfRtcsniMX/Gd2FuM8nRStcnYWwPVNNpjKrWvyb++Zvb0WR2SBqD28
XatzGJdEWpKf5VKX2zG2iq+dY06+ArtsB/Fu+UrrFbf6Ps9u1aDX8WMVtrehSq7KHXB13i49NJPC
GNrLzu5ig/ZvvfRRjYdm04COOS6d17xECvOY97/tZc3Et6V9C7rGwVxnpU2+XVTKgrFNR3McBS3Y
tCCYEANONLQWgiRJM+kDsdJu0Rv+8qRrYc+QHD0HssyLLqeioTHVJlVxBvNnH/th6Z/YWQvZLD4K
lDyG/aVfFPHv2wgxHY8XS7cG79uL+Jz2XrQMxlKeQVocGfQJI5jormz0KULt6v3X+pcjQ3sG2Wpa
a6twweWWXTisKOcW5yqKxm9FJL2NZqJlg3NyfUDHWz/V9KW+4pWl3UPgvvVV/748oKNXtjZ95Ldf
lZcvkMux+aqDLORJDq1b+lBJ6OIWQ+V8bmb48rEWMS2MKVjDBvcN+0aM/NtHpq2BsLUK3Q7o/dvf
0CeSbnWUlecILuGZv9GFmYN0ai9VlE29dBa+VKruH3tj635GtIgk18b6nS32dtW6SLx2qpPyvMy2
2NueVO0Nctfdrqo7WwSy6ptALT0YOw0F1vsf/W9nidLp1X4LiM7ltqZiTTMOa3l2ZvBawQTcFqRJ
J39HSE/lm2pBl/fGnr4qpOlDMvdxOLo0IVZGydvnjUcg5k5ipC+1os8DreUWpmgy9fGmtxDEAbWY
AyQUmvJBjmQKOxJo6+i0sMpAGalpfqPGuU4Q1t8DO5qyEVEU2Mhvf49uxRjx9nHyMkfCAOpYTWO0
QyGYzohn1iAyY+ogufGyOnE2quzTOmxx1B2ChG6Ye+ODXB0Doii66muioq/zlIuXM6tJ5I66IcgT
0/7nDKLhLp5wfN0NqUQrpe9UHFJKYFBWMNh6mh5KB2zI+5vir7+BbrBK0YOtx+UHMmZc0hnaJy9t
Zy3hBM9jr9RJ/j3Lxu+TujjPiVGggFpG8RKIJotvxPerU8grYKLFtc2ZYAJ6cZ9VUz1VFkqHL6Uq
nA3npUmZDUdtOPa991VjZH+HhFpyIyW9am1A6mKWtOYMSMQylrwIQBX2o0uXtsoZDb4srHClV4Ok
pozLdS95LkzpIHPczCsgpr8zgRzs+znDOVSo08PExrzRS/7bR2A8vrbq+UXcOG93paQggUnjiBdD
IhXixyWkCjlXi4rSSKr6RjE7dyLK2n01u1XIuV1u7IKrtIL3sc4m1jER9eFl8a1ZKw3XXpAEthPx
BIrHO6/qXHe5Y+bPtmLaqPkkTf5TLtl0fn8DXkUllsaY1uZYUgIx5Xz77KB3sYG22AGa7Ko9akgd
X6KhmdQk89Eaa3f3/np/2XGUo8ys6Im6DL7X3/NHbmwsiTaC8EheyLCmx0HNe0oxXQ3sxFLDxYrM
j7FgN7y/6F8ekr1tAkGkOqS3sb7/PxbN3AxF60lPXzxEfx9gfhNWGs1G2rzDrlq5xc762zNigIQk
AO+Wa2b98z+WmykNbFhlGcNq4aItqiyBTtcBXmiMzqYtQAQbeu7dCK4W/9Y3FTBMSe7yddKOJdrV
ra7UE6x06WYvpYG7m1rGSKsNiwp3JqPf8v4L/dsTes6aiIJg0MgQ3z6hOXSEVFgD59HBXl3SrH6s
tRkp8CV1wNxZGUWtGn96f9G/nBJdR1eD2QBqBAzB3y66xLZiqGOhnJVB8WpfeGn2YkylE4rcGkOy
dWMMSrCfJye1nRsn9C83KbkoXVgbsAjN6cuBHgIPqp5adnQWFXZ9vg7lpoX31OoxMs9aBALVxjsx
R3odpdyo7IMaC1HasPCv/azPp9377+LqY9MiZyZPfctHWDP0t+8iJnGca3D/Z8TA1YM9W6A+k25U
3TDvAR7c+NxX52ddjX1FAbLu60sfiVbXRdYNanx2lcTbRGOh7pooOw4lajGIcc/e4/tPd2u9i5s5
0hvZS2iT50Fkye/FibrYd5pxKtDztX8kuej1/8cToplGJQk+hszkYm9hVFSj22PG56SpvwtlgJvU
O9lTB1yNByyTL//+gOtszwIPRnv/ctLGUDhNaTemZ7Xvks+gQYtj4Yh2q0RMzQMSQjc9vL/i9Yah
fNRojK2WojjOXsT5xBYTbbg6PdvqgOWEN2pgElVaH2NdqLfe5lV4gC1O4cjrhMurqZc9QBdZR42e
a3p2U2KdAtQ/Opaj09ehbIt5CV0nMg5aDNh6+/5TXm8cFl6H7/QkCBWX4ijarGdWZ1vJOZagyoK5
9nIlVMwk0zZg8rtnaGbw+95f8yosrQ/LOBGTdQ4IcN23RxEKAwqi0ZCd+76vnqMEcgzQYc/74CjS
fYqWfP4VGW2BYUEeZ7csqK4zarpcTGxptMI/Ine4+K5VnyT/4+y8dttW2rZ9RATYyy7VLMmO49iW
kuwQSd4s9t559P81/nYiShDhH8jOSoA1Gk57yl10KdbiE8GN9zOtbKS000Dzd1LqGb/RAwwR1ygH
FTp3QO5ej/WwgURQfvo+4meYiHaLwB68xCyQ9PCkTGFmRScaU1O3qSIj9jdy3I806STr7f4Xv4rX
xJyJV0UEic7YfHtBth5rp5Bi2C4y2sNONtS/q5G6rc17uQ0dSgYukL3iZ5b5YN5hbcSn+7/gxj4j
d/4I2IWe6bzAmIbBZMcTNSeUCFr1pZiKYBf7tIZWOCP4W3lKEuWzQaooZ/IE0RjnXF213RSaGoOk
GfFpKtuqXpe+Q/3atIv8VYKg9gCl1vkD2aZpd1Gr+Q2vgRcs4JhuHGua2dQSgQqhIjsPUxNcJSQD
a4QTME1bcgvFSp66Sur+yJSVnQ3NiN4+wzHNF061qN1fRDZM3eZO5u0FSEgX5fKEQfckgKu85JTq
UVRvoqxTxwfwk+nCqt6YHy1XMhPKEegvzPeV2YKwT1M/OzlhrX03GhsmIBz1VQ136I3P4T8PMJAX
Xp7rZAhkHfuY9A87HUpPs8euVAYMfLwoPWHQO/i/Yk8vkh3SoS0FKEnzXwklK30t86y3v+VWR39B
Qd+tgpnbtXsU1ptpI5V9tJQU3XgwEMyBNUE/lNxoHm0hD674qIKlJ0Urg2BTwC5yaYvY3RH572pY
iNBvjIYgMFrWfH5IEvOma64DdWgLVhRGW1u+ADxH1ZKapxX/z4DRFy7c2beGI/knkgENDhtydmfT
E6tyuQJRB8Wtg02ukWOtqHfV/0n4lP24f1nc2L58P/YuOB5EH+buVErd4h6DBwVEDEObdoGHk9DB
i7L4/f44NyelCSM1VCGI0mYbCemGPOJqyE9jERc/FAeaE7L0dMlzpVu4gW+8eYgpUL/B5xnhs/nm
QGEUDR/kJ06mPbUYSClld4QipjwkE+ZOWW0qbyhcR9tk0toFWbkbVy/vDPK5JK70d+b9rAyQuhZo
Y3aSyxQzA92s2P+xZ+1qCK2vbRMtmWffuBW47cQuIfqlOT8LtYcRcKiWWPnJkn31m+ObybomC0OH
LImfAq8o/Q39KKCc91fz1jzR8ANrQnrPjSRW+58kUmnKJhy1sjihqFCucEgIN4UW52ttrAHpoy69
++R4rCdYdJX2Ajht/uNyvGSEvVSOiXLSaQ0fMQeoAbfodN7h+UJMrWGKLvULrzYso4izTgmKog1i
VpdDSrpNmR0HipOPkuo2SMb6OQ4anAjSoQZMfX9+15ESDUGaNqAi0aZHInD2iiRakwPzVtRTpIz1
q5WV/Ve7h8e2TVMgSEgGFkb50CkKbNlESjDEKq09aIElWayr7ST6klwFVMCIHwjdLiet0XZELkHR
TpibyQ/QT4cztkeQDuwuw4DQ2GFWFi1ZOl4hkImVqPJAu6AdKsTCZpPPkj4f/VhXT/hIJeco6BAM
RCP2azvWKsyqYSh/y4OGI53cTOesqKL14FtYlWGRiMt2iVbBWAXD3/tLcrXF+VEUZWjRYk5IpWT2
o/I4rmW5NbSTlCXh764OEw9Xi95R4R97fvpQhRXgj/tjXu85xkTzDj0p0GUoG11+/oZkPcoHUzsV
mW39irDn+1KitgB/LFA394e6uvfF9ARvALi+EFYSP+WfEwxRcRIPqH7qhl5vVsitZMm66qUl9bFb
O0rUbrkSCQ71eTXVt1tZL0ffwBgtKR5p6+s//Q63kNpX6v8Z2H4kbqtpS0/ArcVDahQsFIAG3IRn
H9KUxiGP+UWnppVj022NDu5hWKPLQn/d+j60DtI+9z/orbUTSnJEZ9z9VzDcqilpY/iVdoKGoD9K
vqWXu6Qf0MfIO3tJh/J69eiYMDGiBC4nRrtcvRxfXSmNI+1UhZoqfbFQytA2TVXL5p/7s7p6S8ma
AGewgrRqEPWcnQKYqQBmJgPDYk1GoFhvRD7uxJ78LeAu22Y2CufrXoPlgYStlSxs0uvNw+jci4j2
i0ho7iFM1bDIgtY0TkWooA8vFch99WX5gIZQtfahYEquY47l9v6crzfP5ajq5cdN4jJMElViVHns
XgMUX/Y5fCh4GarxXwRPeuFxu/WNiWK5bgnTHTT6LserUDnocS80T2i2J5vEVoMNpcTQLU2/fkKY
pFxFHoLNWMC0/x8zZa4UB1Bs5bET2+yfSyDqfPx02sk8oV+FA2eiy+EqyKa62uQO4m7B6OOG8/mP
Kzpb1OoIb69K7N1gYbNYJeapTGL9ARaat9FbrCzXQApN8LGxWf6+P+KtTUSTUSYipLvHubmcpDQC
UYyx6Do1hWmfu2pQ0+0QYr+zinwV8rSS5jR1mxql4SUe0O2hGRbUpML+F//+z/cdmFFpoHJ1Ao0f
YJbkVXgXVnQPq0qp9zg08eXB6C85zorb7SIlheBAuUUUm9A4xoL7cth4HO0swljxjKSH/GAg9TMA
c8v/2rTUGjdJYAIDFbbWiJX4KLKZn93PgAipQws6nw25cz7rtmtkiMdScW5DX0WQqW7OSqi0G/7O
WxWoer8r1agdrbQKFka++t6C/2CByaW1wQefQxe0fDBqhPjKc+RHGQoNir4p+y7faX0YosFS+Icw
TaqFR/vG1wbZBDYIKUagtvN2Q1kUNqS7ujoHFZydKvfLRyQBqx3yT/YGNydlg7F9scEWtPym9420
cIavQ0e656I7KKyUdbHsl6tdZL7hZCidnU0UOFoUHyTnrwkqd3qWtXHSdxbBErappiHVhC5hlj1I
eJ6b+xi30YX7+uoN5Kew4vCYBITAmKucFkOsswBxfYYxhfGpP2mYTY7hr0jpjYWKk3r1BIqxaC4A
K6OuB2zxctp+FSFVVuvVGZpl4ax8wtrXsbdaZYPpXf1Yja3kbwhmPbSWoiDDvEnozpWY/FB+CkKo
kfogRTVOgwmle+4+qCU4J/k410aS9VULDMnbIqtoIiZdRM20ctp8Cl30WVv0tGDuW6sgj6fXpIYy
+skbi6lRcuG1BWMkPLIvpzYlCFA0mAOcVWRT11MuDNhMp1qHmLftm7b4QlxXLFBhrx49xrRhbiI7
wyHi7rgcE0gkQEzLb864jVrMVViqD/SSpgk5PNkuPl8bFgMKpL7gLIApn11SYIucyjO65oxWi34u
apqPXP7S1rdk6UDBELBL15bRRommLF0FttaiLoJd8qc/NTOmDSqaAQ6d5stpd0h45INctGdwTcEz
v/RHm4T+rtOHdCO3lfrgNeoSmOvqvUew3ADUwf2MtLUxx/kMfgR3bNDbc1Ki1L3KOdNgSAwEZtpR
1g+9ldo7TcXZz6Xm9P3+fD9obpdvg6j2kGvxB/syY77OalFDOe+SM9Xp4L2P5fTBHqrWWpWZn0EX
Lutxi40wmlhNGvSPg+JUP4MG8SqpQvtr39ZKC2+uk/L/9Si9P0f4VW1bZFwekDD2Xa34GuRbWVKd
hwhe3y5sgXovRBDX9y0zIGEBPM4Vz6V3uWTxKHcVjirJ2YjH6EcDN+uxQcpNdXVkMjZSoiRrpaWx
ACc4cMtJU/f3P+GNkwLzhZ4KJQmA5HPWh9N4de7LeXoubC34WqKq9iWQsFDFrBANI7+wFmpK6o39
oqLRYLFgyAyr8yVrkzjBsF7JzjTRq8dateIH7DA6lC6nqcMtTs+fHccP3krVSlvX60ZZWmXINr3E
0Fa/JAgvvY5TNbToxOnQjSerPFGqn9Zg7511YpjNGsCi9EIPM27dvE7aeDUYk/dQaWr6qsEQW1nj
hB5pqvG+hWmpP8ZxQCZ1/7OqIsyd7UzR/iP9hY1Mj2x2FAfJQba1UNOzAw4ZvxosZrEQMKs8cxuj
7n+ClXLQ3Y8R1KFPp/kbTLTjYi84/NoW2xa7WaVdEf6up0L67kyBXm0hpumGOxTUPARQZgzdhGN2
AK6DbpSlBuZToSaZtLo/k9kGFZrFOoBffK6giYEimUXVoKrBa5a6dwCHUG7phStrEvAcUVEN1lNd
WusOEasdYh/oq3ZNuLk//Gx/fgxP+QBmL+4ekIln6UTkJTU4egcRTC3OdnmGu0yspBQRbDsg/A0+
yfun8EifmKOAIg+1MsKuy/NYTJ5VZdKUHEaUe0xgUb1qfsPP2JaFFrFV/0kRH4bIl0SLbOJZvPcx
tKBD8XLR2iOHmQ89xl7e+AlC+an8BaWINFxpoBreJbS8ohWW9P/5cjAufOA53OJjWDIJ8iXAfwpg
68thU8826WWOtMVledRcrY/znT1m0bcg7zNklSAH7szKCiE4Nqr9JU47qGcFVfw/ZoWA9f3lvvlr
UE4BbQFg15TnJWBDxatJwK4PTS0FuIsMqbfp2kR70yW0tV3s/FQhW+VMJ1qeEddkX9TRCsPmKXqm
etwsXFez2+rj49BzpuhCLZPXfbb9zKJvOzmV00OT9n9Ds+42U1YhbJV7GoUYujaupSJ3KQcqClT3
P4W4If65QcTQcLwFHZGilggML9clwTJPrtCBO0gB1VIzUPLRpUvzW+fCfr8/1Ecpbj4WdXdEJyjX
gpaeTROlp6zt2jhHyj9I95qWwGTPkjp8gXSW52/1UOU/xt6Q7Ne2M5t3TdJylJ4wm9k5qB6Byi8a
xf8uNdRYjzo5v7oGZZcbLhjg8m9vdtZ7qwWxspURkhhf7//4W9+J+JLaNiEIz5i4wP5JS5Nyarow
rotDPyrjW136p2is2ifNM72Fq/DmSESVvNI26dE8qkRUuLSlzC8OviSr28n0LTRnyZM2aeH38UIm
dGPncQUxKy4CODZzIJADBxIzeqU44PMOZhf9uH7YY6bhf+mlSkGoutPSVxj/OkogU2r3Cxv/xlzx
PKB2Ts3YNq9r53I0UauKi0NTptFzG6Tm13qq+x+K3GsP9xfweqYMpBBCojAC1mCO4ZPyqtPrMesO
BMtIDDeYd0qZZOx5sZMnSTKDJyrl763qL1VzZ0kXsEiQmBwyB5IJ/dc5T6zMOtny0OVEvdcOH9PW
wklNZMULn/LqXqeEClmO0hTXqxBsuNygjR2aoSpX7WGyEmUzNBjWZ3417WRplFZNVdUPg1+e73/T
q1dbEGtpMtkwzvBKmzchTPJWqzCN4lCpYK9XdpOUmxzx0zd5wEwR5bDc+poXlYFQs+ejzBVXSfO/
+z/hxrRBeEGWIhETrmOzd6VGyTJQodHs6W5YqFD3Ba7x6jQdI7vHIyWn2uMmbdYt7KbrRTWp1VgQ
PhS8lK6w/3IWR0aP3NYhx0A+cJVOil+0Bh33+7O7fqjYO/SWKOVS0xXcnctVlcIC9BHe2YfAwRfm
vQf9j5IW+JD8VE2OMrhjGIUIYTuhIu1jW82abY9AmO/adpLlzUPRYpj77f6Pul514eIkAN8gfh0I
/Ze/qQIe2CGo1x2SliIZ5cAS9249HvbcMpnmes4Q//Uir99gFlPstQZ/j/s/4Prj8wMEekQwMB1r
ngZLLbK3rZH0B0X2tf9po6S1rpTo06dPFNVWsG6iOiPw1CJo/PfKN/tqrAurO3ToS/5ItOREvcTe
gGUsHiGo9Q9CP3UxMhEb9uKRpKkJdpuYBPgISf5sxcOiQXHVVIfDyK79ioNeUaxYDLl1lVLIPgJl
7N9Cq9FQ/msGk4BR8cptht/XuEbvgurhwHYNvxihFIDRIyUgmE8GY6UZfUSoF9e1tU4VmIwrZEeR
P4Qs7WEBgGm2ThhWY8FpWRVctDgCjzSkjXJsFDnzcLkc7C51g8lLniGcBsVrbIOKo+Q+goe2uqZ9
8x0z43+F0Ffxim5vhWQpVUT9TTdzqX3mQNkPWTjGyk8FcwXn79QpNXmTpEHNacOuNx8Fl0txKSBV
ptsplLtJ2AL4pgheNmwyKW/OyF0UJ69oneJQGrn2CzJIDQ8yzcpRdbkflGwNHd80VkWJGyCt0zbZ
FUPRZGdiUOlvhlC08yDsLFGk5LPkLmRDFAy7dPgvyAfnUc9wKXPZe42NjLk1ObsOkI698g2le3SG
UK1cTECqdz0a47e4o1COTbjnoPrf1aCWPZQgh12Oe+6bBFGK74WDge5OaNLjxYKdU3Ce1MFTAXXp
0fA3jsKgpMpLdQH5SHT39zpWTr+S2uiR0a8sTXpCPbt7jRBlLX/QSu2+ejiXe2uStEJ1O2vyp+cC
wH3pampl9V9VWBeSSxElfPVQf4tXvukl8UYvi9LeK2WDhWQZpRjN1WEf4IdihGn1Hx8Jdd+SxlG2
aiOb2hn+BvZPL0nafCG6+UhtZvubtgmAb+INiHnGrBQxoYJrEmtWB1vr5VNg4xrvhh5CpG6UAtJS
UYkfV1KU6s0TII1B9VaI2IgNVrTyc2I4Pu4gXtMOeIBS6NymDbPfR8GE0I1rktKg2exoxbR0EYs4
eP6z+bVwcuk6AVWcPa+xHfoUCcL6YKHZtTZxeO3cVI1ydOrbFpCoNXxDCS/HjKpKv9Q4U0L7UZVD
E1f2TyB20xLK7CpyohXt2Dz1PEBwTJzZu9ehN5M2qlkh/o7ZeuTpKD2OUo80lK+MC4/dvFxOCEPM
S/lLzF+09mdJAiRdBPKtrD5wvFko3p+hR1QRgCJN7O5rqqDsXtkkzVaSp9+CoQy2XgLeaGHv3Jgz
qgvgHbj4yVnmqatD4th2Xo1zXz2aO0wWuqe0qsNNouXKwlBXBQH6A4xk0ZogDoedcHn3q4CNCTl6
/ZBWavmSxFmK+bg/cjMkeVAqq64Iiu/3X7WrSAa2B3kFHxn8OPWB+XNTZFbTl2p50JXAeMmjNN+D
uJae1Dyd/kqSjzo9uNelfT2rIMk0+ISNngCiChj5HPgVdZmaOc2oHzG9oXqKzrr5E9ZOh9ysCYkO
2/Xa3xqhUVcrgtvxdx8h4bIep0YKhX2IvPDmXn13E+0vC1g7yDqSgjn3fEqamqjKMo41jZD9RMKy
bRJdWitqK63UoVsCtotje3GsAfDZYFDBY9E1J6i4XOepM8EBVIF+rDrD2PAe9H+iRK2U7YRxYk4R
v45e/ABhp6csjdFI+uSSi9GxQkNKhMcPis/l6PpYB4OCcc3RMzjELVpl8Pmr/lgZBvrmqNimX3Un
l+Tt/WFvfGRbyCwiTUPSj8bG5bBGOWh219rqEfMJZ5UqdlidEgLFP0ngZ/IpMpEMvD/iVcgoFCTA
vkEdEF2/OWJyDPCslRxPOVrhqJ7swsi2yqSoO4Q8tD84RTp45OCsg3ayru50Sn3FAtL5xjpDb6Kv
CzmS+3tOr/H7GmiSqinHCnT/93RotVepgkqAAZ70EKeDvE9Mv3wqZEEYvj/3q1sLjBbri7wnTBRq
brNzrbZNyl86yjEem7F2cSGd3tTKQWvbRzR1ocV3fVUzGoghRAUYDyznbEPT8+tz6N/KkcMq1G8l
dBOge6tuQIy7zrjXHuBaZX9LpOdfcbBU+/2gDtGnP/flr5jNWe8Aq6OSoRzLyvPPRm5yZRbWpGED
4w3TD5R/9VWR+n4F6Svz84X36tYXR1EBYDnqcAB0Z99gTFG3zwa++NB6NGlQ0MfVRQWcR6fACheW
93pnoT4JGg8EvUiC50BnPzVT2SxN9RjIfawdW9nGJCRP/T2OgmaIh4Pe/PGkeAqfEi9vs4X1vj7K
1OwMFRQMi03XUxy8f3IULQrGHKtP8yhNHsZLPmrk43psw/HZKqxwTW/AWGDc3xxRQEMA7wv+wuzy
sI2+dXJqp0ctS4tNgsd47cpyprwUTmVuOklVP7+a5PeUmHiRhdK3eDf/maLeoluAhKt1LBUoltrU
a+kmBSAs40nUlAuD3VhNONvQBQjxKNrMBcVNSTYwlLfUYwxx8HnQYvMVoffpoHZT6cZy1qP4Z8Th
Oi88ayH1u9q1on8DdJa4BhvAqwJO36ElX6UTcmC5r9dbOR5kIuN4KnKokIgELuzbq3Wk8s2O5UJA
vxYwxKwYK2PzRGgjl8w0LoRTUbhHeyc+hqCx9wkCQ5/9skAHuQbpo0LKpl8+G8+sIiTlcPo6GkYk
bYuSk1k4YbMKaBdulDxWzrEUhO9K0mkvn7yAGZlIQoOMIGyR9dkGcjrJ6Ax1rI5N1KgvsjlpzzFI
wFWEk0Th3h/rKohjLAA8BjcvYB5g0JebNUi52Z1Qr46tjjWR4TfxoeI1x7SmAxegkAu6alQuVXFv
rCVQdvYPBWOgPNpsVD+E5ZL5g3qs08bwV3UfSm9VaTivHQ4GG7ST2oXNc/3MAFhBUoXeCVcBNPPZ
FTsFoW1KYGKOkqcn37Bd8Ko/phxZClvWzCjzuWaoRyfPEII6KdCePRo8XuBQlwrzRVHB66OjkQKh
AEKWQnd7/muwdeJoBfZ4rNTc2sqpMBv1xz+EbUv37XVBDs4wDRpqydy7Au99ucB5k7ZBZSnT0aeG
kO7VySQ572Sv3Kl9RmUXcXG7Xw8a6gslqjDVmzwRzuDTkuvjCLonKqL3+1vu6sriFyHAARFUyEtC
G7z8RYWeAHXGFetYDI2PjI+p1MnKC0mRjphwodKHFLYdrvwgC5tdRuZtv93/Add7nouSW4s2JsCU
K1j0mNqjT/NsOOqYYIBHB3WyoouRmA9TGar6NsTIuf8J+0pbLCbMsnIePTho9LDJ1D66edrl3Lmw
GoN8wX9uUX2djonFEljHuK3BwrsShogosKR97se/hjaL243vT3mESl4SO69KhMK4sy4Mo8EzgqlZ
ysKNPt8sLImQgBAKkEAfkJ6cvc6DGAKh1v7Zb0ZHrx+HTCJxBErV1NaDnUsIGcpaGuiU5gffVDaT
R4E3cafSKvO91AQN0DTujGnp+M62DF+LLUOAxI1B0HAFdvSmzEFWy8EHk0Le6PaUsOuHAMREta5M
RP660RifDAXb1G3RjWr6yaRTjE9x8yOLJxy/Ujer6a4qfBf1sbS1YpeyDCaPAVDeP11m+Tu16IZk
64xJHKduovRZsUcdSx7RSPaGFdoyXrJwn4kz8k8a+PGDyE5g4PMcqhzry32UJbHkBVKkPSb4vT00
cElGN8DKa+l5EAt+OQ7sHzolaO5zi1w9uknjjGadAHexEgnzQEznhthFXcGyVkmGTfSmS7PcXGXh
1KQuABKgTuVQA0W8f2Jn9yXT5WeI3gUVhxt+4y2N7VLLJfsxNnCUclOJH+1WJXoDcG8hLy4Md73d
GI7eBQhHWowwMS+/rpMYkD0H035sdXXY2vGo5Htd8vBlzYN4VSbhsLYkxVzLNfpGCyt7a2yYrfQ3
KeYgeCaezn+ix7At02LoEvtRItNH8YfSFX0or1f3oIp96SEi73PcIByzV4iTyCTd/9Kzu1F8aXAG
iJrTRiCom7eNoVtF3UhC+ijVqLrp0DjW3FjGdpIwBqjGUXqog3ApHLgxZ3gqqIzT5+RpmIsRKFz4
Riw3ziPpeFSuEy3C8JJG0rg29TA6+nWP3xAQ6xet6hV14XDfmjHZLmYwgBWpTF7FIh3yVRSbHjmm
xcbqnORhjDztyZSVc50F3YYKur29/5XnyAIoAB+O54QjonHOal+uMsY7/jBN4/gkx74WrcdIr+3f
oPWUt9zQ0b72jc4ROnddZ75lcjz634eqoENJHyb8mtqJ8YolapJ8AxymD6vE8EfDcsfByvxzY7Ze
VbiTPCntypGLcYcnybREDpyfSNGZ5kYQ+jIfDDpxQf2zTavOlnK7UbRHvOvyzehESrTSnMp5auVw
lBbO43yJKMTQaiG9gWPEx5o3FWU1ndSMktjRx2Bxo9QRDuhK3h/MqJtwLI6Ub21nLJVBrq4+JkbE
BPRDx7AGmMvlDIdgSgpdAj7WWpHiu2qh1NYbvVullVdWhPbMW5NqckNTyhtodiV9gHLcqhZEpwXY
7vx4MGnBFBZ9VYxGOKCXvyR3BswHqfM/jTj9YYztSNO0LnKl78ytJI39riitvn4YM2zEfiLo6+AZ
d3+/fjTG/30HBLcLjWmiNjIFahSz/YqGSIbzcik/Osh3+msWufBRNQVP7EZtaUlrz5/iYzTKsr+n
bqu8Vz2MOrq9Wg0trM8xYNNWKN330ZfK4woo6X/l1rRC4czxPKTww6F9yLxSzZ7xTjOHFQOa9Vvh
B4G5SRQNm1vqR4H2knr9ZOyGoRu+G4XSDnvLa2V5FdVV2+18I827ja8HWrBqVNl/rgnxgy3g5Ia/
SBzkJ2xtAsyNnFmnyiUNutRe49OXNS75g6Rj9IogIT+nHt4KMs6mcGkoxvFaAvKON2YHprfe6H2f
KC/glId95Tv+8KxotYqyKKxgfd1jl2j9iPppepMDkGuuEqSQYO6vx9WBgPbGPf2RQlGNtWaPBIac
VoAaavCI/rSsbA21K5/9UpO+1DgVro00LfMHgsmlqugsbeP0cVeJLajD1IIsLzbqP4dem/w+rY3C
ebS1clrlUlzv60wg17NxMF9iPAk/2UFhRAI+KhfiAhYKI7OtnzmIdyAe5Ty2mWGvPSScX9rG6NdE
nPj/3v+oV9EvgyGTjRMNk0OjcX7NxAPtsboqgidwb5PyEBshaDZw0bLmTrQ2R2pycm6vy2hshAGl
hZG11YxyvA6NIDiKU5wsnPzrD84vAulEG1l8gznLpvZs2t/ws54yuzJ+j7jHv5Oi02qvhYmW0lhL
7YWra118Aq496NA0DWFXXq4w0d4QwtXzn3JDa44qw25paYYHsx+MhXf3aihU0OBrQfkTerZkK5dD
tUHnkWeZ6mMFpvFLq4bDF6msQkxKYZXcX9n5VY5AGKU4+gakwTTj5tFyN1Z+C6DJPCZOWEqbpi6d
Tdd4humOJsfblYrG2aNui1CxHgw/nGy0vt7/BeK7XdyfhFRCtJeKK0fHnFMQhr5qi7JK2ic5sMx8
naBlnzz65ZiOv+4P9CGYOB8JUTQHaTtREzRmK1j6kOtinOBJhwCQr+pJsx6HHhONdZF62tcxRx/G
LUelCEjiUNhY+b2aSlveXWrgLgxoU3pTWkDVT/gVKeQWSdtjlajneHDbkUGPHr9W0zk15OvYVgFo
OXm+o3XWQiB6tfX5YoikIppG0Q+k82weSlW1lGYhR1IdaQ5tbSnPSAkpBw+N0f/aSlrC6NwYj8dN
8EO4aWiizraj0tVKpWBK8tR2U75KdC/9xUuljm6spV/TIjcXrvCr7U8lGmaBgCRBzSbwvdz+tRQZ
HeFo82RP6EzWoenx1pjx9ItUtH27vymungsxFs8FiD7ONp3Ty7HAwTgRil7Nk1xW6pMSDdLWsSPv
qPiluq1bY/hPDYZxYQGvBqUdDdIfqA/XNmPOkqjewsEek2OEHK1JEKuQ5DPVPt4pbQG+DoiPteri
PP55f6pXB02MStSGAAmlJZrTl1P1xlzFUruRnwplAlEoGeH4A5RhsL8/zNXqgZwiJmK3CJ8gLujL
YQp6ZDr2E8qTVdmYxKqZnh6JX80XtbeUzf2xrnYmY4kNyWlmVtTwLseC3TbIId6/T0OoZwfOgLrF
cmU6GCFiSNjuZMXp/oC3JidqhrhxgCIjMbscsJBD6mBRh/U0Kleyy+5FvH0CaLVH4aRf2icf+OCL
G4uUnpeAJ54PBCJydtLhscKzG434y+T5ur2OKsrD68GJWtq9CpTaqSw1B0FmozrlhRl/BwCEcLCP
JoTh5g5eHAjzOniA+EPzTQOpVKxSE9aSDMO7d6mzWdJPtP6tGrYJLkt/6iFlK46VlXQ/Cdy8NNsm
bYEFcpe06amPe/tbNWjEiHI6gv/H7ToszoBiJYwb7n/nDzmny5mrhsD0Cx4JX3se2HsIWoBn8JUn
Mzbl2iGHqOwJGyjStXHja4EdHg3cfp6ptfnYT/q+/jXSClzeI53Ynw5pnbYHuM6Fuo/DwabUFBnW
4KZpXMP0Rn7LwW9CVeNT3iPJlm0quuj9Y5ogB1GvRtR8KwjLoZq33/Kaz/eDSFgJ117dDNLCbTdH
UaGmLmYqZkm6iErdLJsqkUSr8qSPYQmHVbXR1UgDIQVKfqWWvfVAXz8f19TMjS8gDSNBx1Ssfar5
3ptv5ONL3ev9L7It6Bam5yTxOkonc6vKUrLC9Pi/++syu7k+fiuxFuEPJ5zrWb3c/x1aYiiWVsXZ
TBTp+5in3RdkVHGDBzW1Cbw6figML13YDPMOxf+NyoVF+RUWGN3Zy1EHNUYZMDDyM/2lZD8QzT90
OFkfhW7Ao6xl0ymmaosvmWwcBj9JV+GIwfanZy5eQLg2QKRI82YPRTOkci5DiTxXwP9cZCrRS+zt
5IfWFsMXTRubNW+nt9CgFVnDP6dATJzMnj/UGCnGz9Edip6QgZdafe5ys9r0NNxZ43zcB4H6Hozt
tDcwzHSzdOwWXihxj10OzIDQIyFywfRh3pdf3MEju1XqvD/zcft9U2v+nqtW2gyF/Cst7Hrhzbie
pyglipaPStfHmTd9AOpzhWZDd3Z6sLiWCU2nHO1hnVuBtva1JHqpMUB+6Z12qaY4z2z4xARSDM5d
QzmDGurlTGEtKMkQNuO58Jzu0OIoTgFTd+goJsq77MnxtkjiFNpQSUwcSfa4rmF4PQySupRkzd6W
//slRHRIQ1A6okVx+UuCYSrTvG+GszeM6t+G6OjB0KroXJelsbC881D4YyyhUkCGjOwocc/lWHEX
SmZi1OPZ6QaHAkI4TXAfO1QSV/Fk2YGbFEAy6fBloeOGRjH9bjsFk4mmoxuzD3IneCckdNJV60Xl
s1agw7gOi0GTDnHapz8NA41FN1KVTHdZ0sZf9a1nvN8/kbe+Fyo+wAlEFR4E/+UcbHssqV4Yw5lv
ShtyLADIYNM6FjtUsqqF4On6QFhCFJ8sSXSpqEJfDhZ0ZT410DbPlhV6iL9UXryZ0glPy85qsM4p
VbtfYpuIQ3Z5CMnJeBeIpz4gE7NDaPhdAoC1Vc4p7oIrVZO6NXmtP7ryKNvHoAqUXVaiodnE6uRT
xImHhdTsxqRBhVBuF18Y8bpZ+JEgY2eidqueezKhTaSa+WOajrLbF7L5Xxjm3bf7K3r9utCLJalB
BYYFvaJLqV5VTgFaImepsb2NacXpqmbQjalUzlbyC39tB8i/3x/05iQ/oAygFE26G5crS16DcDJ4
jXPB67vzMiXZp23afDGmpthkbKeFs3e9bUFriP4qOxdzgauHpHGkZILAe/Zpin2HItXUrua3yss4
dIbyufSec86GFf1csW0FGHM2uWnSqiyutbOVVUoAhcShbtcjPVC53PsU9fOGnNfX+6jcYHVgfU1D
yfq0Z4xD6YRQDolFQA2cossfQWO1QEVIM8+AVJTQ1VF1341gR1eGn8uj29Ypkg7GoqTD1aPCsLZF
UVxBZYDQQSzEPyW5VELy1IDQcs4mSBEmSTztWkwT11EkGWcLMayjVavjzsaH8eGTe8oRo9IHAJJJ
7D5P8DjRkhRok3FGnTr6idlddHBGz3rRCzXb9CH2RP8f4wE1Qq+PdgDFjcup2uNgjzzixlmP9Ixr
26JXBTglCr/YXR7sKuxVF2Z4dVSZIUEJ2QPFTmCYs3AIeR24KpzV8yBJ/XtW5JBp8Q7YSkpFlyrI
uvcKzNwStfzGqKgeCNImLiWUisRZ/mdJ43TqEzDL0nkMrXcn8L1VrijtOhXVCGE+9DeVm3oJV311
YLmCSTJpseNCwX0820f0FBJsDFXpDHkj/VU0Ju+gVhbvXWdZ7/fX8XrLiqEo6Ir6Ihfh7C6yY1kn
xeuls2eG8rHog2KnDYH+vdJwlOp1nUys6cg4kf5bIiHcHJo+NrA8oeIzz0LyrmiVIQz87/+PszPt
cRvHwvUvEqB9+SpvtaTKWapjJ1+E7k5aovZ9+/X3YV3ci1g2LNRggGCm0xiaFHl4eM67GGgRTl9T
0ZhfPSvDWzaFMVQhMKNYe83L4OfkAzSllUB1FYVlyf4d5EqwkrfN5ZedqliSgOvobMZl8Z+bT93T
ODrVFxi6qkXy5a75nNwcEHAtjEdZr18qTpqjpwxeqUfnMQqzyO911ECgFv1A3DL3FTW1Vg7MjV0k
pS0ZiWo31JNFtpK2tZHNoeGdplKEDXkTycRG6XCD8zOTELSynreGw64EPcl3BOSyqtrb2DhOhhPQ
pzWSnVXRbPVVPVAf9HpIq49eoZgnUhikGMnpvIZcpKWLZ2cw04lFj1h76Mbe3LctoqIbCy0Ua2s3
ZfV4/6TcmB9D8jAiFZOgXf1yv5SJXZLAivBcWh2EfyPqlW91WowjcKnq1/2xbmwVVCnhVuBhR+Fs
yVWJ6M4bDloO5zrxyi0dz+QILC45tFMb7wGE//4fhmMdqfGaPDiXjR0FZQJrImyfq26OUYqMW/NJ
j+t2H2rWrEDag7Dzv4wo7WXBkVDUWhw+hBS7WovT6JzqRdJu6jAT/VMT546+rec8TvB+SfDauT/o
rS9IUVk+d1hdbsvLL9hHpjIn9EdPSpwq6kuF22a+wf9ravfQlK21K/nG1UFwe4dIIc9wBaQAn9pE
mZdFZ8x0aXnSzFHyfe11ymGOx6p8QYHpJcGhZIUEcz1LnVPBtczZfzc3u5ylltWC13Mmzm6t4z0A
INfaFPXITa1Na8fw5ljEbkDH1Civ6vR6oSV4EFXiHOaR/gii2tiDne9eUN4oVk787aEgX6gMhorC
IprVrWtORlkzLdS1i+1YqPoOmwX7i6cGzcdjGWtIqP5/g8mr649bXx1KV6lUNzqX8TBUfuH0U+uH
uh0rD26cr3UfrjcKo9HqlF4JJDdL8n2taJ2nGEyt9Hpz2nShiwBQhrM3FuZu8TqjfPKcEy7ePnoc
3jGfRBmJLroiAWpVGMn+sjhTXhYPWtp5Z+CX0JYipVhzTL/x9Sh48NKC5k91Z3k5lDZswyHSxblj
Wn95pQFOJnCkZkSRmh997nAnULgmeBJZZOPh8uNV+jRm9TBH5ykzzE8YSykvaTvom2Fq1l5yt6YF
VMnhmSFtd5Yq2cjvpJRGleg8R2PGWWsaE7PsbmjCDReDE60EsOtrQSpwQRZBgBapuuVGidmXnW4n
8blGLOKzPRR/DZGtQEzptDcxdN3X+xvkOkG7HG6R4092EVkIL0TnfJiBOwF/zLh8hsH76TZ2dfRC
CE9vzVBCPEv4Qbv7o69MdvmiUQQue14Txme7Fz31AL33A7Knz8pQz7gdmNnKtrk1HmGTG56TT/FW
/v0fZz4PAhib3H9nr3aH58SLlW+h6/S4D07W3zV9irXq280B4RjBHpTdnSVbsWj1Iuf6EOd+8oJv
6qjnL4UdlpvWndNHkOHdx2hVaHzBXIdER5MMuRTK95cT9MzOqHrwg2eTgrLhN5Dm1Zduiqphl3d6
Pj94XaU6z4MY53hDM3FNQvnWfBEKkoLNIN9BsV6O3ytOGwaACs5uaQ50Wkvyp8mpTlmuFr9YjbU2
x63DiTyWBFBrDLtkZ6apIoyoCcQ5Lev+azp01DoMIIyPdjjna8KzNwfDL4o1pooNP/1ycjR1e5hi
anQulKDpjnXbV496UU7l6wiCcqVIf11CBn8NXQtOIJcGJbHFXsXzQBvA4cbnjCZaQIMcfb7NOAoL
5JQ3tz5iLelPF+TRRo+Ghn+aDcLvdC35NPIQW0mMb1xfkkMGVw5Q+LUcVp7nad+nJQdHK2zraITe
SEcwCrz9ELCzkTfpIvFAaQ3M1v0QcW2WwjpISjc4PF0qoMqv8seZDdpMGGnXJuc414N4WwXt9Jdp
B/XGbhLP9E3iPn9qE+XlRhTlKR+qnNyhtbzXae76l1Yv11gF8kNflFD5SUB9ObhkELLBcPmTjDJz
oHcF8TnPrGza9DFlMN/kYB/uz/3GacIk1KHFw9ubUsFinHBEzsECFnnWzXLkga4iJD/PTYp4ywTl
u6sa58v9EW9cB0RFHh50hUy05xY5u55wvaMfn53TMAuep4m+LgatMyoVgT7/EpWnfG0CrYF15jor
ZoY3JisRjwRnzrJEFFwuamJHeTLOaHMafX6uGrWdNpotKqz+lBz9L3s1Nt/4ivRGKUNLsS56fAtI
Qa/2dHNBH5/1OOuGXVHBevVRDLHblS18Y2bop1ESQBSVB9/ykT6mWgiUsszOZWKqoZ8AndyatZCY
TKvCXdRu1sQJbgUP2OKUmAC8AFxcshS72LBqFMmycy0CfV87NK+nZtZ/U10Mn1ozFw8U39oNbW/T
2si+HFjROd7HmjL9dX9H3YgcLjV+8ide1aAbFse3r/Rwnvi256jWPYVSaRxvBKKCwBwa5yxUBw9F
I1F390ddLjnYXfiRRE7euirU28XJQXu8c6iWTidhhs1h4t95jEVH7CyH/reTeOFHFdjlgMhe0GMj
RpEILQac6567iJnSVzPc5zEO28dimOvRp9/SfdJGT3wws5cD8pKX/RP5DlzKjYCiCzP8f/STgfh2
/hChGPEbzSOl2TbJvNbZkx/pz4AnB6OvR/ZHARpgrlzuP2JwSmWwxvBOPQVzksZbCqlZ81XxnDDa
GlWezitR6NbXky5N8plHx3iZcne62xopiNdTOdWt9oJxYpZ+Qs3D+D7H4bSrpqleyZvk51lOkKuW
mg9yX9zsi89X9ZHmjTlGKJAPZz+y6WrUqpU/Dz0vxE0x84JX4Vn9oGozHzrhIXd9f8Muj4lcYQQX
qD7LvIn04nKFK6ssy76MtRNMFSvz9U43vqKblj7MUmfR75Uu/tybXvrt/rDLGPh/h+VdCvdFNlMW
pzOcO6uf20k7qVWl5X6Z89bycVIxt/fHufFFTQQO5CuUfOaKPjVl0C1EKdTT7Axmc7Dapu63HXLq
4iBiXX3r9cH+qOMEc5PNCyngSdkCEY/LJVXaDPdor9BPqCmb5qEIi07JfCUWTvOomVFf+5TlCuXH
/ZlewUoYlvUEcYC7NmtqLOoKxoyYudENxilu5uJzpJrZVkWNKgc3Uw381wg4uwnFsJ/MaFePA6RE
vbZXsscbB5bm+Hu5X/KKltspNhqtS6rOpC7spPWmce3gUY1oaPlWaq8RxZdJg5wxWHGXRiCgX1x9
LhcaP6OxwrjWOCXBNHtPqqZU2xKuceslNUKDlkftpjGc4lPlOWtFxhsbmADBkQHeAZR8qXIkyswr
aVSbp34yumwLXSA2d14brsmu3djA3N1wIt/V43EluJxjnuoVrxfDBCxk1R6OB3F0wKM2MM/DNMc/
6I9V3sP9nXRzWSUPj9Y1kX4J/q8ThV64CJjaMITToQlLIKMtHCDTDwxD+dTOXqpt+9EMzukwr0FY
bkREBLgkgJpKHO2FRUCCLZXTdRi5X1Aw/bsEtlUfxjzTkz06/8PTqAz59Nj03vDVakMeA7GFStDH
b3HkTXlxUHUkJi4fXPB8yh4Yq3aC+hEnz5MCJ8hHuq70jhnaBNqnXHcRdry/7DcnTq0OIQlE4CCd
XX5pEULuQUdVP5V1pCevSjBm20bF1nZnpP3gbEIhZpkA54W1tfiXJakl0s73f8St7Ubj4///CP3y
Ryg62muzVuqnStXaI4iq7EdGeWRn51aDT0JmrEz6xvVDlCB/kQoTpIyLe6ByEO0LseE66QpIDG7l
tEckb9Lf4pYm4a5s0xlVNVOEH+3iy9jBfUJ6TNEeTsIi62+ntHW1PjFOUVE3f0dIOwcvUaYqyl6A
Gs32wRS7P3XJOPv4AnPN85g3gP6RIi4WeGgA1pemcaLG3Owg9nr7ACxm6uv2LHazNa75Ed1aYYdt
LJ/07w4FlwOioU6Lrm7Mk1tozafEG/qXwiliODZV4uKYnOcR1ADqVmtGcDcHRnMChKHUfl3mbgmW
xLlTF8ZJGQptL7Ci9IchqV88dYDDXIqgwFh00qN05cq/OS6uiCAHqH9xiC8nnJljr5lhbZzswmhe
x6kbv/ZZT8NHryp0S+jKjsjcoiS8Rj65dfeBg5FPSMIXiNLLgXMsgouy0gysDKq535ZTb437NCwH
xcfQPMtXgtTNeUqdC8B+PHHUxdGx2jQcgPuYJ7uL0lNSKvNneKZu4Of6XHJY68jYFRF9qMPHdzC3
HpRlIqREj11Oc9aTqACoaZ5KzI8PStzG4cb0ms72hfByFCZSijmb+2PemitCDiRT3OegOGXs/PMd
kJvTaNWZeVKF+dqWoX5qq8448KC0ZHcbALmhTD/uj3nrhuctS/kJlT2y88WYCmA0IyIdPk11Hod7
AGrpPmhxXdjfH+fWtuGlCgyEJ6PkNFzODQVDbHh7B1BTpTi/sZHS08089EBFzUltx5XR5K9ePDjk
AwdsGLUHAICL0xEGuIZrdmOfoNkGz3rZFdm2GIuXqq7PShmnB42o6D4hVKz7WRCUK8Pf+JBEIngA
XHHUwZe6zACIcDRyCvvUTONoH5Q+sENUG83hVOfjXD+gSwLNzszEtObXfmPi7Fnsj0HiIQ+17BIF
8eDYsO0Z2TIHKVRsbINYF63flsF/ZBl27IehTolrGAtMKsZCmOrHI5NUz6WMCQKS58hiR8Uo9Rdm
pjqnArbqoc80bAuVkeZG5Fkz4rYj4kr0UdckJG7c6bSqpEwmqQXNncWwmkunDy1S51QNhip2lWUk
va9V3n9KHHa6X9qDsfKVb621hG/JwI+rwpLxNxmzymcWzqlThrDrNukYR/+UXZxFW7XvAmVv5FOj
HDxzLrBerh39reafrEla3Jo3pWyJFJTIxOVFMOr6pE6IO53iOqv9uR1sX6nGqPatOPiKQXK0Rp6+
tbn/HHCRPOGb0yrpFNgntVOKeNcCGvkqRk/tHwLgJlsXAdbc1+JQqXYfDiE84ekUAjMEXustKoq1
3oxjmld84TwqS7yzG1T2OrAOGzNsuxWq6o24CHqWnjKAT0lnWcQrQx9R1zYD6xQmtRn4+E0L08/d
flypTNyIi3BTDZBjyHeCH1lEKqSaEamBd37C+rOakYlAqfFLNJbYAonRmOrTx9dQgjcgrUi7geVu
MdUUhtBsWKdiQjf3SUSu02yC0qbzGVe5u6KOd+ONJYstsCG40UBQLRbRMcNYJdRbJzuH2bQRAlhT
hSPm1zrD6c/yOvWYce98RQVxXIlCN4cGbg/JjJLPlcSNnacUCAbbPI1ct0DZDbV5NBMzjx91EEf1
k44gGAT4aBK/FP73B/Uk3r0TwbkjKcsfGE7LQ/THVY4jRt8kbeucjAgRbZyH4p9qX5mbqXLqFcD3
9XkETYV1CNuH64aU8HIoHQuRwRQahRg1rIeNUjTlL7Rz7GmfpobV7VxVwOxWq5x27P3NdB16dIo/
rDC0QS7b5ed1lbFrBx4Spzy3QylhF2ZbpNBM/Zs0s3iYrTbq/7s/5PVxYUjUkziVUl9lWbvUjKwK
B6sHpFtl3adQMUW2qXjEblRFRGvt5esYAAQbO3YEaoGVXOVGqjdD4k+FfdL7QvyrOZPW7MPUq9bk
oG6tI6IcaLVIwBqJ7uUXHPVWs0NE50+WO9f5PkkcMW/jyVGsg20Uzjaxg3FNsuXGrgHvQjkUDCeX
2LLA7XaO3VhJ7Z1ouRrVvqkKulJxFdsSqtMEz6Xbu79hKVdrtcrrW5NnMPUW3sPS/GapycUiTjR1
AY0GRWF5G5TXw72gvSn2bhMaf2eNO2+nQZvFRlGjztyiFZusFSFuLPifv2HZm6r0BvnuMBTn3FKT
Y9i0It4lJZ6qW7dDcd2c5jb4cCiUr3/A7bLyjlPG4hu7g9t2PVppZ66cOXrGxKg3NpXwEsO3MSpH
OTAuaz+esvZ7ELfdSti/joZydIRBTMQnqEDIBfkzHE28nAtKHGc9sLS3iUJAsCGdsN/q1gR0M+bx
Z1LUAtOAzFgJxDdOLKeVDInyP08pexGejKqx09S0ldNIOebZVGCHZ4mjfGsBBB3uB4dbn1VaepEh
oE5wJXGTQhOd8zEJz2jJ1D4qLeFnLw6mbTen3/TRs97uD3fjCNmypSBFRGD8Ln2mAcKouGQlyinN
I6xb0Scap13G4oudiSn6GPr1BBgtdEZ7pZl7IzBJjj3DIv3I23iRgjVdiKakHUTnLigne5/0Q+gc
WkdY/8OCUv1FUJNXMOUV+Tv+2Da9UcZFFVnirGGBe+CSGdHQhKuVunPfHISlUGO/v6a3PiFXCs0w
2qtSnudyxDrrhRePhji3sBaHvQAhkB+8qbaiB2gETv2YoWX85f6Yt74j3SESeBq6PFsWhyNLAvTz
TaDCeou4xDCr4yZTsOewitb7YndWvWvMbM1w+NaxoPhLdYzVpTG/GFSZ4ZfolRueI2iwox8TDR91
YWRfmhrO4v0J3hwLj3fe+SDsKLRfLmpMfU4BVgRsPh2qz2qilpsA5RtvW3SDmq/smVt7k7SLrwfp
A9j8sj7koO7oIIB0TvQ2+1vVkiI8tKmo8u3HJwVMhByd1YN+IEPeH3uziea6MZLMO6XC6ff4lznB
xmjb0Hi0prlx3j4+GluDXgHutqTNi31pWIg8aIrqnXp3UJEWbaQ9r9mqudg1sRH9uj/arTXkMUuH
namBCJF//8fcxqB0opRM42TR339FRQoMEKioOtndH+fWtcBF/I64ImwuRUIkf8tNujQ40fawsgcv
dMQLnRL3ZdbAsSLY5uY9UCiEEf8OeeHVK8PfSgWojvBspWqLKP1iUVW1d2HGVMopmT2X3qGB8R5y
AMVz0fQw00ev2rPE4oA5S9LssrzJ/7o//1snX0oDsk+lSspVzSCMkjKIieBRVwYvAcS2l4Q3y6fc
mlO6DxjfNXVmrJzGGy1MrCvASSKBAdcDIaTLr2vmGlasgfBOWjjVyUtR1IHf4OxpHLCdMXE/zIMs
dH3E4HT9mYZZ9hpYuEafc0Qrft9fAE2exstCGSUyYMW8H3gOUgG8/C0hZde+9IrglKWYvfg1y/0A
a74MkI/Q2ie198JDqCUtnquTdVAABWcbnqXaLqBtNm1Sp0q2lZWvEW9uXQNYS3Ha8KQDnLUIImGj
WzNNwABOVZGZ27FJq+GxTFQBx3sKuwcFh9jH+0txc0iOOF7S7AR6gpcrgZpwF+qF6ZzGdkYGTjGq
9oWfN7g7wxwNUrMos77fH/KdhLJYfXA779g78Ku8pS7HLJH0yLOhs7FBL13tFKkeTsbsDEXbU1+u
Gx+ShW74Raxk9SaK+hDdUkP9kcxj8CXwVPSEkyLKH70qGPOzoXTYz9z/hTcCBD9LMtt4w5MDLG4p
4RReYFhhQB+njCvfm7LO20y8o09trysxjpC6le0sI3Wtz1bZGB98xUPGpPguU0e+B0K5ywOK4k4z
JCUyjFMSVd/M2K5UP1FU7aHyQKDu04on70PgSJVlOBv2vL8/fRmA/vg+cnja3+jzIvKBUs0S0Iyx
lRuSYgUvqEgV+NjpXTBsemkLQgMXt5b7oy0Wm9GIQLIDLpGBsjd5uRsqzZFGPoX+UhYi30xdGu0c
M8r2HqCKB8tNikePQ7qFxVSvPE6WIUkOLWsVZCIGQyMFdDm03U1N2EWz/mK3Yfxcj5WgTBLZmzb2
DMcHWZFty7LVX9pKNR7syW19rCuataLJ4gjyK2SZiP8AZoFftAxGeaTGZhf35qcAd45j0yEhEQjS
ryAppo2O49ga03oR/+FtUjSV2E+JTNLhBFxOu/d46xZTy6WXJfPvqo5/DNICOBl5HmVpa27iOXYf
7n/lqz0FzAFqPi1DcKdQRhZjitZVQjDV8ctQKOI57Eb7H6+zfwrPy1ZKmFfLKQEVcmKQmVjaZWtn
MgJTrQc1eZmTIsbFWQvKamvkw2SjkhN2PyFptmt44luzMySPg2RT3iny7//IXLqyb2q6L8lLGrf5
4xx2Cv5BA6AvvN/Ct4+vpORpwRSHbQBM73KsPnKbJort5GUM0KxyQ0372wA38Y+Ri34tU7o1L+g3
KAVTM+HbLc5mwehZaGoJZ7NEuqi26Ku4avcIpDNeedzd+mykzgjeEX0k+vByWkCnCMlBlhJ0Srnt
O/VFDHF8sGKcWnZxqLVr5tDXx4BoQ8RhTIp52tKD2DBiEr+Gjyaomn63ROx+dwO3CTDai1tOfzEj
NwDUaU0q6zrssEM5ggDwqUYDhJFL8cdumdSUEqXr8AW9Pvo7txJz16cNMGGs+Np9OU3OT1vxNLHJ
YnP+Sel//K5jn727v48WaShRgF8BBoaOGQUagF2Xv6JLLaufZsGCd+r4WWXlraj6lYRjrz7WblH7
vGRmY4t7TrhBZXVNLfrqewNio0oui3B4r1+1NWYHVrObDtPRbNOif0ae1Wx3gMviykJvVk1DIn5v
Be7K1b6UsJJvXVqFSNkxKviQd5DzH4vftqIya0ATRycRlWv7eaUk3wyjQrBoU9VlX/TkPBFmLy01
u6+aNHl7LgILmoStZLa2mQI3/oVLZdH6fV8MnuUDg3SGJyez0umTEwjd9ClfdP/c/1rLlJXf/f5e
gfkKsATY0qKgNDglGtN91b0K7Ee3xTR1eC5EfeGTChnupmgwXXQaJXiOPE35JpLCO8SeXrabAbcV
daOaRfTWBm24souWyRwcamgUsqtCvgRKz11sZqrdXlAoff/ai6nD9DNP02iTtop9DEvRtrvebOu/
UEGLmsl3RzxD29I2G3Lb2o03oK7K8UtiwZncqEL34qM2xoq2EjGvdrosAsIxAfoEZhxy6+VOF0Vn
FmobJ6/qNJbuJjJ0lDI7K37NGlyot0U8NObeCzoXL3g3qJuDjYDXGoDkKtrY5Dj4TyJFAYaeV+7l
j3CtYkA4oG5f7QyETAel8R8rrtRm53o5tcki6be56cyn+9vmeurUsZARpe8FJODKCqK1urruFbt9
BQjV7ccq6B/tKR5tv8UBwBH6prCyeKtMpfultJ1+JabfGJ2OBVQWMKskN0tCZRHYw9ipXvcaeiqa
t+2gdnvLsQb9QIVLDf+GOd5+5p1W0qnq01EqWSHKu1Lnugo071BO0KoSIOBctcSKkJo4N0D7qit2
sHeViIRec6dfbqMFm0pX6h/3l/zGeNIaCzAACj2gzxYHonaou1KMio8NL+vQHycQbhsvT8rPWpYW
v21kepLD/SGvgwM3NI0oziAZJLNc5B+TGxdI0Xf5MSTNdf2pCKYQYFLcKwaaa12AF7dtRDXHrsxM
dZeNit3tSX3rsvA7YFbfLR2a5Ccj6QyBI6tZReq4EijkT7h4VNC9pugALA9EL3Z4cq/8EXenYog8
vRrEUW+mLHsdmykEzVR3wfcEEbE1mPb1zkNKiFXmYmH/Uf27HI3hY2scqvLoOfmETbUyRPxJWxtW
1beqdX+gjmz4SDHYT1Ml1DXBgHcD+8Vs6fTwcuPYwTBb9gjrOKtj2KDRscAg9pj0o2FsIIEX4vNo
BxVoxNGcuu8R+Ip863RJXL5GfWKmfkVw/9HUyRQgLWe53wlodbjp5sAL8VfjObZP1YwXSDNNFjBd
t6RzVY4xnryWU+jjwU30guq/lZOFzjT5/UYtDPM1Z5+/IM8Zf8k8WON+J0T+Bbqo7h0qa+jqrTOK
edw2FbICu6Aw0iykJd9guQlNmT52Eyjf4kLo8ZcodNp/PDQ7ojdM4KAuh6HHzpnReyCOVIn+lipO
8B0nLs94sudxindO6gTpb6AiTfmcUEc3/sqFChHLM9La2FqRGQZbaER99ZS1ZjrQCJQPH6AHVbmH
kW2NT8B7avO5gmnwYzSaUmys0ZmbRwUbYeOxj+OpPrKFACKO/Uz9bii8FMSNEjYO7E21jJT9/fN2
Y3fxXEVVkh43WM+rtFjFLjPKY3G02nZ4mupifNOx//sUUFbk9JlN9VtJKmtCBVUTGdssXSvMXv8C
KCzAXnjC8QvAzV3ub4rZHaebLAaR0+5rraTRWxRl7bZ2VGidTYpvm1BU89UUZbAHKbuGdroen1MM
xAHVAXaRt+RYp7Uzo5yuB9ToQCHu48IDUuYhYpVudDeRFCWvnm3zHLtd9dIhkJRuPVqcycrN/l6A
vjxnPLiIsfwOSRNYtjRTy57mwtPFUeTz7PiYmgr1m1sbzadh6BvX1/Qs+8S97JxzvGOfEM1Iz9Bt
Q/frzOVvn9K4LOM3LaC/8sNKUWJ/jtNGsdasL67vBJfHmpSJJuukH7gIR02FTgpiCdVRw5bpadJj
mKZRxtXkK5S3FATO1OLf+3t0ydYjMXPpQNIhoMIMo2s5psgwNfK8Pj/2zawNO0Ud8jfhNnm9K3rJ
qE0jC1dyP9EaEf81R56RbfRcGV4GLa5wzFSMMLF+3P9N7xf+xeeSaSJrQBVYMuaXtR5rzhFVGDLt
c13UqfdaBlHXfp54xOufQjVuhm3fRJ7tp7npRV8ma7SUFycpJ/yo1KKX8N44St8QwCuGjdr2mJXo
ldImu76e8uQ7jhlDeWizafDexrKbwl2BMvtrjSzT+BUF0mzcl4ERqitJzrue4mJSVPFRbuNe44/l
hW9UXeJ2uWl8xlt9flSncP7X7Yrc+OboQXgw2sqLT6KqOJdeNAjvyUMRIH002649GXZVpNsIF8RP
tgmf6FSnUfXJGShXHHCz65RPWp702V+eJcT0NXOoPm7q3MlOaaCLfqVEsyRFSxgWjAgOFKUhbsgl
SSGyhzx2srQ7qg1qc5A3jQIRV7Uowq/90DjCz2bFix4yYQ34u6dd5bcg4r7NoRkau4SOAv/2aLfl
ypPtKtbwW9DMxr0R4Iu0rbiMdSKK+y7P+vGYZ4WjPaBWF77OoiqeAqgOmyRPsx+geQXEV6cf3+bB
FSupy9Xp5QcwNnhoyrLXQaYP4kIfHG88mh1+jj72LeavzK6FtRk00ANqGw0rU74uEdAEk8UyAHKg
JhDkuZyzEdH8NXFTOqoQ1f9Rh/5pmsN4L81M/JhnueePboLUmeYExeeGh+4LpZM1VO31W1n+Cpr9
slRIr8hbrPw46pXR8ig5QoZC57arKrPdKvmoPynQhMJNr+Ta+Kj2aFkX6EDlz8boxmL2+yozRint
AQdwVGYjfrHstje3ytDAvda8lBL6YDXwtqxJW3OKvQ58/GrqqHBTeTETABfJsAYJA9DJRCm1KfEY
TfX+H+6PbN4VnT6/Bu38r8OPTECr1s5OaRSEuOIh/6IUNjrU9wPe9c4BDIzmEFk3CDWUUS8/owlR
uCsTuYCl6eyj2P1lolfxpuI+/JqkTel9tJYOjh60CexdGJE0zRY1nVlIclXrTkfCeY0dQDN/LhvX
PLhCD79F3Wz58+hxPpyuts73p3r1vpVwekk3BRRMVe19R/+R31Oyrylj9/Zxbvr2ex8kjUCcPNSc
XUAL+bPRpP+Jwuu+3x/1xgKj+gxNUIq6Se3QywXG+XP0ysZyji78pd4HDZfse8eef2RtE790lfjv
/nhXrxjKB2T0kj8npfyXuNXG6etmUCLrOM9gM7JKH9+6tu420tB+JQZch73LoRZTm+2kVtwito52
nmHI50Y1ZjEq6IxtVEXDHlE+cUi8LN2Nxhgf4eavMTCvkyt8aykTUrcHL0cCsyhZhAVq0jENt+OI
qGHyaGZl2TzUQT0nfudV9QOKyyBh7NjN/s3boYCtAapmfkzbynzt6Rz9Y8x9/KXCyKrb4Noq9nkS
TWvdk+t9Z0hAHSrmPICxu5E75I99p/RaOZKE6sdSGRA2V8duq9r18IaECHpiujKnh4DGavHRLgP2
V1L2Too4UY9b9lBszxjrmAz9iF2yuglcp9w0kel8Kai0PlBoCB/vb7x30vRFloEEAAqxgLzwdef/
ZDFPrxGjWUIlOU7EVe2QkFYYfpCktuaXKtiTp6hVkXh2VXt81LoBHGwbNp7CjQwrY9PDqFc2sbCC
/pBw1x55RY3DJ2PuFJywJlP9XerCnQ5Om7cPnaZOAQCuokr8yh2dItsEuhpvC91IvR0QnsE6dK2G
eZcukl6jjmS6ia9n+SRpJc4cbhtdsZIvVmeZBzj+HUJQqjJ8oyBY5z+Bk+rfTWNWiAySFeT3ohwe
o7afgqca/Nc5Q2vli+iaLvg08Ewu/BqXcaSk86G1ft9f1evjjA4ACCjKgzQewNNcbh6raYquqDXn
2NIvi7ZBZgXKLof+Tdez64I1ptO7hvHyI5LLUAahCi0Nmi7HA6ajgN9XraPWYQm7MQqT7C+hNeHX
qqUenMpp5oM2iS7zef73xc7oCdeP4NGUh0g4evtzKICOI342wzaQvd9tB05G84WH0x2SHIlGWa/J
yNvuL9StX05yK9ES+LpxsSxWKiuh8IRD0h6DENCdU2V6tNXnxjw6VEytt9DslA2YbEX/L0u6ZJfQ
vnI/a1WbV76do4S9E4A+DnVJsQCEa1f0ia+CZuj+Vryi2DS6m6ffWPFwXmsvX4dRSa7GGhLRDvyC
l2roYSI6u8IU5MiRQP5LFJGv5o7x1BRF6dee4m3zsfrp9ajnc4d8uNXKq5TN5QByhlZ3FZ3wbXLz
ZOja48TN+UXzguhnASoVYWVhHuapq7/XTd+v8dflNlpsMwBGQAiAaJIELe9ipU2VGcXf4tiMmGBs
kV8Ltk7pGg/l2ATb0a2b9pHwmD1kYYE52v2tcn0l84SgJcDlSMHZXQ5emIUlXCutjxn89ge1gmy1
Ud2AvJUy5DkP1eTv+wPeuAFgv3JJWWiCgoBdbE1klQo7m+L+WFRAqbZjUIya1EUPkfmPhk3UlyFP
hSz56/6wNxaZuockEOL2AeVN/qw/Lp4WHujsRt1wdHkopWd+AI6fjoNx4HYIm7L5VVN3sV7y2cqL
b04wtSux6+b40Gd0JkiDY5nmdrWSk4YV3dHF3yEBCIJfc2dMoGEnrw5SdpwN61qZ0Mg4FIqlrnV+
bi27hKjwhWllcvtezt8YMM9MtaQ/xnieVKACY+HuTbcPvhg5knvofipUv0dFrBQ2buwvmWRSRSAY
wR5YfG4aXV5fTh7znkFH6YOAZBhhePKPHgii6YCxzMqOvhH8oPEAKZA9U67hpaBJbidGxe4djqPr
iPEpH438P2J8amwTx06aZzT4k1+JbCEetNQL/h1qp1e2dTX2wUZXett8NgY9UQ5KXivYrIZ2UlIf
c+zMR+60AyhqujEi5L2wd/f36HtWcBkJJAGJQhCVcB6wyzrdoMd6UUz5fIw1MXzR4R8a/4e0M92R
21i29RMR4Dz8rbEHtbolWRKtP4RsyZzn5Pj058s+FzhdLKKI1t0wbMDacFQyMyNjWLHWoYLri16+
EVQfxjBNXqKQ8vR+htk5Oio2Ae5h7nvRPLZRFJc0QyFn25UoqgB5Qxu13k0ePeE9TFOVd1cxPtDu
KM9WxmOhlXrqV52dDvsyG53/1Flo35l65/7F1KG9s1EOEIQOc4jY9O2FXh8KJlYg7JAikxKztEi0
xszRKsNRYDUw1OSu4VH6GpJ9PuVMgR64Ff1GOLaSZNLOQDEM2n45b2ovMi2hod3tqU3/rLl1ms27
Wad8uBOlJoJ2H3Xx8MjVibyjBcFtctALCzVUK66N71DfdvEnzZ7tf977CaQ2E+6PWp9EWi7uo5JD
oj+25vyse5Fm7DoEVNHK8uKHnnT4BCkyAoC3LV57ACxKKiUSW6Aby8JXM1bePCjD/CzMJtkNZqY/
hKPyV+BW+KNS7dR/CxzP+bbR652mLiJJU3hMqTwvZ5xLt8/dhuHL51JHa6ooUnOXjszVuJl6N4xO
89dtc9cR4qW5hbdBEAb9wGBQn/sJ6nWmXMQPeJH9PJn0jffkOlCRYFTKLOSxJPHLWDR1zVHLmkp9
rvKpPTn9EDgnSk1W9k/bSiWVVG/hNgDJBi1jOaduuo/HdPTeOZlJUkPdAJIjyTzAiOYyo+7i3HOm
KLCeHW1q5h2teR3YX6geW5TZNm7Ryl7KwBtPDhIPDys//psn1IzcuiwgkHhu+2w+g6CYIF20MnR8
m9a+J8XJtdPt7VyzyHvpgAPgABHzX1qMgsZEX3nUnrVaYQDTSaOzN5pjtg/zLjzMQ7sVnKycH1mJ
klRnIH5o/F8abMJWa0Fn6c9FP4/z0cyt3n1RM9NDGkfXA3MjLZV+7tLfE/XJKTNJtwLIdvFFkYLT
vb7xtOcyxsHkCjwrZ1QWG32j6H0dfEjwIM0M4g6Z0CzQKEpUzWCEUv15EGW311qTvk9mDaccSek9
SZR6D/tQckCXlbLxu7eQG0L+JBWHoNpebGEfGsZYU4l9TrM6fYggM7o3AoAmHaORB7iENlGici3L
b8r8A3OtxCwc1sUWxjW1RNQNdbSZC3M/Rsl4LqHE+FBkYfRBCxJv76Fu/AmZEf0JRnxvHzfddIR/
a1MpYcXhSiIdijJgWRgzkS7kzX0hp64LAyW5Z17g7MvcaOmvgmD/zsTtDrtCy835oCm6q2zc07VD
TDEaqkVZZrsqK3ZDNcWSy+2ZJq9x9ga3j3eK9EC2ETgbz9iqLYvBCGqYlGWXKTL1JjNlQlJ9tsq6
/1EnSvMFPUTwz71mhRsP2KotCZsgtQWKtqxvl3AkRPrIuiojH3/1QYjULilsb/4sOxeh+tsHd233
JFMnanWqHGFbnCMtMb25oXD6DD2NdwcpPaRtSdGevFad/6a3z0RiM8dfbxtdWyKAEOA/r0d4Wacq
K7PrumbWnmMI2z+hB6E+5HqN7iB9Fhqmf2BMNi1gDqA+ujyfonWrKaCv8Vymc1I9qtA+Hg1XgdQ3
VjJr43OuuHIKMcDhkPYBVnWVZw5uB+VQgiu3rcQ7pFAvqeTVnv6jrgfl0EH+/U5eKfk2UluXbo/w
gy1cuJ45yiOzVDLj2VHc+sCYgFEwN+wmB8n7sNMawzlxpLUNmPrKFoIao1DFA0knYdn/mpymG7rZ
xP/Elf43z3am/aR00t7xyJnme9FS4IhQ9KPjAy4WZIP8MW9cjEsy4M2TTTk1brL7oeh/Vy3zFSKj
IM75TI0tMZ+VW4FBybrPlSCAXdwKxy2qMaaE9Wwbldr920v2tztKjlZ35kwHVLt1ZE0PAkL5eYOf
c800sYeD9i94fr7s5VrjzEogu0iMZ8VRqhfAWnl6dowpd89g1NIfJEQD86358Cdxjw1XDcyI1Ego
sC8+sh2moojw4c+zYqeHpnXy7qjFc/A0h279rHZZ2WzU79bOkNRWk1SykkxksdQQJSXVaA39mSqx
8hKjtuMc6rJP0lNqz3m68WFXsiPbkVdSgjMAZiz7XqNWMbTFnPDL3JD8uZGX2wcnF1QJCmV+IECL
T72WwhkmcvGgGE4Yf4wqJXygfKJ9vu2TrrFxiFMReJG2y7EDZg8ud9k1sjBlLjl7iUObvS57YZi7
uBjjz2Uzj4+8KuK+TaYKRnt7YD7cGmGpq8bmFzBJStQovpR7xtu3qNivIyhKytQxJFkSd27ZSdIa
sG+OJZqXgNGPdBcHFWEF2KwPAH4o/+qD8iUFSrWLJ/TlN969V994GdJw+Ehe5YQPt24paANoLY1Q
zRIc+uo39MwA7iPL+gDDjHOOtDT/XDRFfxR6bO7sLmweBivpNxzN9eVzdUbIaTHJme4r9l8q4Uge
F+74QkCTdPsxBvI2Ug35BCtE4u1cnQnEtlb1LYWW62eD80gtFvQSHS2GDS6PQwHrYJ941fAyBUb/
e3Y9cc8IUKt8Ba3PE2yZoRO++6UCUEqxiqAc/YSrAqU55cgUich9zkPtHDWpru9akZQMkOXu53yu
g5+3j/z1ZZdpJGJhcNXxBrzezjc+PJrjQcCr7CAmIMrffd9blEPt4PuABvmX26aubxeqvuB5iJ+k
OitH+fJzmnnIY1ukzUe0reb7zhyL+64unfToDXnwYGbB8NxHnXqMRGo0+xq6ya+WIaISlnIt9iNj
Kv+NU60UGyf8Kg9iwAKoqUGTFkgLOLXLn6U3QS1AuDQf806vfzPEOzLaROuivLu9/qvTJOWZyCPh
MZEk9stRYuHFhakF3fSRIQ53OJtFxI0xBSm61YbF73C27dP/n8XFBw8SW5gTpK0fOwYz2r3imtld
EIr2Qwz85RzH+vm2veVhkjIRNHzAE4Ah5xQv3qrabhVmmOL8qSrM9J5n2XgqjeBZi9J3TwK+moLw
F4oU/kbV8nLTsjqfirDK86fYCWhpmUgMg+jLSh/MLBLnrrB/atC3TftUgzLl9jKX7kjaplPCmDv1
bKCd2qXtrrVGfejc7GkcaUHFWW0z9Ze7u9DutApOKtf4XcD9/Pdtq4vjI2dLAS/KYFl2dPFGl1bH
eUrdVslCfxpb6wmKxe5gN26xNxM4Yrht09agmnzs3jj+/zUIhoFHhJY5kMRLg06rCVUf1eB7h0JE
/o9ZVL0Pmi64q6da9Z4SZOLyz6gMWvaLBj2Vt6/ncIvCYPGpX3+DbBsQX0q6kqtqOr2yPphn5Xuc
zEF0qAtPJfWpAaD/GlLUXYB02XUANChsquPt7718+P7XNh+aC0sXnRbZ5fo12th6D8u9n4x9f3S7
MNlXamCdyihQvDvHSp3/aqLFj61ZNGe1EFFynO1G2fgZq1/gza9YHPS+bYe2b1E8nIyyHe4yoxpB
z8bG3Hyy43j8PcxmAhtH0phb2pVyfcv9p1HG3ZLNuaupqyzI0dFKDeU7A2UohVeTaXxqK9IX4gxk
Am9/7UWI8/qxge1xvJmDYOpKfoY375AVW2rdhEPkA1Ru1M+qXujKbtSQlz0Q8oSPZivc9DdB8nAu
qqLd8lxrl8smyJFMsTB9Luf7nBmm+7KpQz9oED/0qjx5noui/jv1mAEgrCvsjSB77XIx9sGzQzPS
5GZfrtdQJi8cSidEH2Nwh8NM8+AIYi4xDgIfSr/XVJzx0CfulOxFyUDXnvK1Um8E32tbjI4QPUGJ
UOLtu/wVc111WjlXoe9Acno3GF5wMKbWOtQ2oPDbG7xuSgKiSOrJo+Sfv9lgxcqwP1uhr41D+q3R
JTGO7jFdpIne2UoU14zx2BLMM7xHhXPhoQ0NH2kLBHXR7RyfqGyaGXr3dYWauxZb+vuS7tezi1A7
kG2CB/KlxVckeBjm1q2D71HdaKBoUiOaToPShvORUd/BOd3+kmtnFRQ8Cf7rgNqSC01vxRiWklTJ
qqGzHBw9PaRV5b5M0RDuwmDa4vld+5gyG5JCHxAULqcJqeaFWa9WyneTwHBXeQ5ceVkfFn95ZpRt
Cces3AuXFN+TdAYsb9mZMhu4OhWEEb+DTIn2rHN+0ACz3XdzdddOvfdXYcTOyUiVId25JdLiG/dy
ZbHEpjgimXDxj8VeVrTcAGi1oS+0Kblru0k8dhFQD+aciCtub+Qy9ZUHB2MU3+lnABNcKktZFIFI
ajuFF7Zsio9OqDi/oqpo4gP///qYD0kT7+dUpYTazbNa7mtXgvgKsD/9oW6rd8vTyR8ECpXhN9mn
A45yeUmDcMzHLNM4WpU2nJncoGiVR3CzVqPoHjS+wRb8ZG2/2WvqqQwYOFffO09jpWkjK/dNvf8v
dPI5P1DV9Yx9i++7c2Ylfg4YCToGgeHeNcaW+bXtlix7slhHDeI1ZXnjlUI9N7UsDpBgshLjR+YO
cGdHs/mzwPH/ur3bq6Yo5zL5r0q6S/nnb0zZTti1htckfhdHSrBXoewpdrCyDtVuVLN6I49ceU/J
MehxazzeNM4Wqaupj8koGIHws7kzms9lZeXqi53Y1fCVwrHj7Wev7/N/A01rz41FzefT7dWuOCmX
d5wHVdZ26XxfrrYCWB2EmZv4VWhOgC7gNf6P5Nb8yzFaqz/l9hhtAahXP7AEysnmC1XzRbwK4R0b
nCqJbxb2NO7t0XIyIjbahc9BMmo/bi9wzZqsytnUlSXgfWEtEGNjjHGdohQ2Bjm9gDqcnec8d3P9
n3gYzPe/MbD8kKur4MMk3cvl98y6HHyS6iR+aSJPthvwksVBtOV8VztltIViWV/c/1mTu/vmrAY6
c9paGCe+IaD9+DTVcxM8Asm2frki2uJWWDMGKEtKzMHmQHhwacwCYG/2ClrCRZUG4vOYZIm7nzvE
aD/pDIxbG1537WZImDKjxvicK8wZlcVSmZop9nXF6POdVZE46QXoqF1uUPU7h4PrlQYQ1b79BRfw
IP7gZtCL5MhIjB/KGZfLrYAJlGHlpH7bNs7P1pmcs5YM6bFUWuNTDPh165lZ/b6wWkoCPxQClmwZ
wrS7WAeU7Q9ao84HL4WbYKfDlTTsc7Xe7LmumqOZAMeJ1DldviF9FfWigobatyODSdq20eZ036pO
vhfu0GzIDMmPtchRaHXIUgMTvFSxFoHeFIi2EFmS+V43uPWjOsWz8TgwOrIRva64M49JNFqpjDux
eQt3ajhe2De1kftBPtrZSYtNKxl38dBMJ6tW5vmhdDJzi1Fl1Sg8sLA86pA4LAOvwYicupfCk90Y
FLCdjYCEdko3Du1BlKlhnzS4cLekJVe2D+VWWqqwntEFWCYmIbyFll6rqa9YTQQrjUbF1WzIuYMq
ZgC3YLbntiNdXSVv1Su3EtHH4tNOejOGc1umvlVPw99eMd5NoW5UexQ0ckFNfRBbyZ58e5aHhv4c
1RR2FGTQ4m3SALsnEwQ4/pyXxWdzxttSU57tbm/VeNknWvSg5lW1c/L3v8qQCUPACjc7T+OyiTwz
8eaipZD51NLz+mRVENU4aZsbT9mMavw+GnUj7nZhFajuvlHy3v12+2Ov7S6ACJk+eJKSX/75G8cO
R1wPXYqd+3qelr/c3lOe7N6wgz0D8OP5/bagHiJhkBEICMxLW54CS28cNGhphrX1IdaK4iupURDs
ElX8vG1qzQ1Iygx6g7RXCCcvTSmmIBSB594vglAbD/kknPDIzNiWksDa5wNRBnSL4NjA5VzaKRtb
H0zhFH4YudY/NMtdRCS7AlqQAu3b22tatSVR6NREqPuZi3cCci0bIW4v993Wyu5g9ylfUHJ2nB0n
bGt6b9UW3hMMOB2eq3w57KDYYyw18+sUtav7NB3asyhwEWeN4fW/bi9s7frpxGnEwh7HcFm6hWsg
QvATNdK0T2yEPlRr5zKV8pwOkJrsunH83ZjGeH/b6OoKwcGA6STeh3frcueYdpjLLuPgN2lrfshE
1v2arKafDpYA73y4bWzNpVEchgiLPI2xn+XWSZSYpnLyk6zInHNTGPm0i7UGyIg66yFy3wUz+afb
RtdWSJJOowxmWTl2crlCD4plJTZRXHXVpox3owd8tjQm97EKnS08xaotOS8OaQU1AXNhi/KfrQdz
kPueNdD3tpk9O5bWgIqUZkRbHci1r/nKMsjSJDnNwlhsOrFrZzb0jVTe8xPERlkO1LhpjlreRO4D
OfE7G38yMWcMHrTq/zO5OC0uAO4KCbbCz1vYTz7EmdH/QKCqqfdurXafh5ou1e3dW12k5JnCKdMe
WiJUklr07ZCJ0rdVZLiYbB8/BkqsJbse/fb7SUuKL39gkEQJJyZJmcxF18ua27nSvLz0IyfKzwPb
ubPtWN13edM+8jzNG+5sdYFv7C12cbDCPDPDovSHmmePFbKJlB7N38Texc9Mq9yN2qa8ZMtXnrI9
1UagOEAqF756ajkuYduUvqPmTX5o7FFn7q50643QcO0uECFIjnFofPjn5b2rxs7rQgo46At39d+Z
Zih3bZiXn8TkvQ+w+XoqJdyXAAJNHd67S0uzkFM0RV/66AAm+jEDGPKzzqLNEHBtqyQ/oaTyQ93r
qu0dFkmCXE3pJ04TfsrLOviSzG13xxTf56JujI2gaMvcYqMGYMNgVJPSb1wpuNfnhbcrC00pqf/r
YXWwnfYPUk4mrcA0yNPP3i1CE+Jmb+50s/Ab0lLz4CSOcbKDvKm/WI2ebvHIrZ1EahKwsjEaL8VW
LvctQkEsDaOhhIvecl4SpYshzKsra+OJW0lsCc0JLulI4kmWed4w9mnQTlbhdzDeB4+uHqndOavs
+lyRuXwQFqIV+yaISpVBo2qLs3ltF99aX7x5qtPKcMUlNJoN9VNYpmF7ynOt9HYpdAjqwasQXLrt
wta+q/ygEt0qm4MLF1Y0NgRHiVb4Y5cnw1lXtKE+Fb26BVVct0Pmx2wgbKjLRmAtcgr6pAo+5LNK
9a8Xa0P14lH+eSf1y+sFl8wvEB1L4tWljm3ijFM5xx03oY5z5RzlzYM5QuOUFc7HqCyDLeXA1T2T
PBmgauD6WjqUppoDhSyw9M0x6OtdNgTlYQqz+a6pRWfvI8vbwpatnlHQFgwuAFKkXXd5FYraSKu6
VUpfUYbmwS3ndl8ADPtvpi145ra2n1AHy+5HnZfv9mFZizqtN5YXV74RxWAMWVr5c5u4R2UcprtM
afNd2hbReUaf8rtXBcrhD4yCOZU4e2rbSz8DaU8VRllb+nCswXOkNIG7qwYGoBNCmYOKG+/27mBu
PUmrB9ZBSRwhFaA21iLBrdKholMe4nBceidnpUsd9yhBdhtP3+o3fWNnsZverFKRSGyClqE+Mjkb
/4taoCZZrWjKH2MoyZ/SUIgPtz/q2oMLCznvk034CWbw8gzFsKEBGZT5w5wr4zmBy0491cZYGR9g
Y7WmDbe6as6AhlNW7klZFoELWUPbjY2X+nCs6Mo/iFZ16ZPaWZXd72S3OPn79vLWNg/GMJX+CyMg
4LIulyfMkbc3EgVTSg2FOk3LCAjrxrO3BGHXbj/9ATkCRtEVBsJLQ7ZWWyVi1ZnvpGX8jyj1cL4r
GVEsThVTWYz9WUZ3d3ttqyZl5kexl663uVjbrE+GOnki91HgyqNnzwJM/1/PIFz7EAp0I/YZLG3N
RnyxxJ29ulVWCBaDIdxr0VB66LWjxo6C/t8cWj/bGZjwiWgq135rZl/Oh9zMMv3c9dCpPmdDpjmw
jTbCsODYM4eo2zklw2Lnpm6j+MNEsPf19ldZO2HkpaC9pf4wRfDLjWiFHXY15MK+WYXzl4KZyX43
Jdl0H+ae9+W2rbUrS18I7BK7QL1kcZrJfkURG0rmd8x6Ngc1iqrhiy7MJNipVOL3Xpr8cN05tzfs
rp1qwG9cIRZ4DbCAskEQhXBp+6bLvG8MSQsl3mvq2GzBDNfOmAyBoCqWo6zLElcxNkJJqin3W5i1
goMeB9N/6Cqr0AYHxQ+r1abz7U+6tjTJKUNNAwKmq4K3k5XAlaeYQ63kYvwUibnJzk3pFsP+tqG1
cyIvj2FLRO4VZoQXzJrTgqxUpJkR7Xqtibs7V5269tRG0+BuvJirHxJaSq4qKBVAm5fHMq965N9t
IHWFGMdzDBXYozujwraLRew4+yQax+BPPiU64LL5TilrqTPUpADLVF0pfC1B6uw4lwHdEBOM++/b
X3J1aYh3yYCOM7msraV5BfewIPm1FRHT/ukixFZjyFeHvS7GyD4kAPi2tPJkhLFMSOXHlCT+cgxl
cfXy1CjTCbo2f3RQC7HUpOh2gT23B2d2p3Tf0//7ANwuuMuTtHqhrlr9c3vVa3efNIRiLMkqmepi
QxFRwrvTMfBVxOPjXSBUrWLYV4SMTlXArdTWriHmjB37223Da58bSDMLBwGMm1vEXsmENnRC8u+7
paIeCdbhvbZ74dkHmsHt1xYE27wRJKyulYALaUnJvLOM2dWqMnpHKLkvCmdITqnHeOyDolRd81NJ
5ghKxUYgKLWDwi7dCnLXbeMJJJYNj7D4znVWWYMEn/qzQUUgtJLceUSARKJz3Kz4e3Sj1tj1Bki6
jW7YmoOgqUDPn0Hz6yEV1Z5ae1JaKu4JlJaIfqft+OjaOL7PDOok0VaJeg3AAqKLIS6AT1zb5RBX
1ULn7KYJdfdm0L5ZY3RvDjpVd7Ubww+R06Q/mqSPHhLVab7paYE4i6XnX7Rusj7dPmHXn5z3k+oZ
H53OPw/Mpa/S4rF0ZkCDvhK09SkzFOfRFXkSMYYEf+auAlPCiIA3ti+37V6fbOy+kkbz3DAesQho
etAXce+4kW84fXXWMzNIjlxcS+yzuJvlVlfpRjy6gkuVNhmaoTEoh1QWfkSdR4isIIok0xaps+ud
ObvTKYoOXz3FaJodrSXbeRhjr81OU5D+Ik1ovXCnJ2O1NaZ47dL4KSQACHnTNLgawHQchuutzon9
pCazmZmU+V0N8Rw/5DVY5WMw2qM4K6jTkyEoubu3RGo659tbsHII+RFQKzAeQsn2mrKd0kBh5TT0
nYQIFpLuUvxbGJ21q9LWPjoxsgWIaQJa4xBPfmwP/MsshMqcLKXd5BC6jgYkr6dkeYEXE9CwvKNv
OmyVPgsIS8fIn0fXhgDDrLT8RC0PGsPb6141JPH2NPYpiy/vXjmp4Ja0MPLriLleiIzTeDhlTtZs
4Wo2DC2fjUZvbKtOagwZXn0XU6SApxninmpjI9fuEqgdmPIkth6Hcvnl3EZV09QdY79N4ZDbUelS
1bMJ99dwqm0m/WFBVOstkVeZLF4+ypwahlCZ2GGoD+bOS6M1rVqlCPXYD+EbiR6ZWR7/8bQs/DiW
xZidQVVE484Y5v5cTLWdbuzh6tllIQQEcorSXpLc6rHVaUZdI+bYd+U3x4iGD30kQus0htSHdlkb
wcgdlok9HxOqteZOG/vBLhh1cLXfRaWK+nD7VF0/IXwPIiJDdh75SzraN8dXmGoSBF6V+MlgFd8y
dW7otSBBd7Rz7tFtW2sHC5J3WFIpMuHSFlclaiut1eYk9QUzSOMT7C86VORNM3pbxZ91S1IMQ4qR
XgMtYzgmRdSyqtC0p0MFclb8h/BEtdVVWft8xMrU74AW8PdFbSLJ9LZ2lBRwj559VMeo/Fvpxb/T
PDnhxtFZW5KkRSaG5SJQCbncqCyA6C5H1tnnZwzZERbYDh5z+gLtBvJszcdDIojoCw8OsJDFc5Pb
4OALON/9OIqc6bNXDln8E76qONmhwVjFH1M36gOGENW6O/eKCJ/FYAdbpD1rD/zbX7F44FWjR/oh
rxNfiFa9690MAsKcwPkghsZ8sDJLfwRZ0fUbKdeaWekcpKARuMIlYCOhiWt1VZT4TjQU6SEMQ/Me
fh71L3BWiM/NHfwVH5iWnbdo49cOEpTtYI4kQc9VzyDuBkThaz3xY/Dxj4ApiV90B2EqyWdvb0HK
V61RR38tQQDHXUSsXjQxFz+MiQ8vWXasp9H74sXVRAlvjL/cvvRrxwnvDmZL4vPpL12e27IvatOq
0oRBrQjiSIQIKrFj6jRJ9mEbWvq+dQxAuFWaZvEuZO51r2qR6X6+/SvWFgwriUxISEnA7V/+ikbr
urlnAs93A1iX9uoYa9WnMo8HZ2f0JRq3t82tPW1QQtO7fp1dX74yOjNpYsh4QisKPb97S/02dKgs
JJAyfgXTnWyYW1/d/5mTvuONEw9rc9LmPEfN1jbS5ohWneN9quYZeAXJbbz1iq1dkteSkkSNy5jn
0lzeCldvtDL0bcRzsg+5rgYt1JLo6MTnJvGUH05QD9YxUhq7Ot3+sKsrpUQBoIP346p0xjM4jYxF
Ade37OEzIktSsUWpsoNbwCl529bqJjIGzcChnE64KsxOA9jbBltRrQ17xNSsx7rq1B0w/egQOaPz
7ga2HLdQwW4zDAydysLDK2Y8wSanhP5smsV4iHI79A7K3IUbDn7tGxK8U06nMMF7snDwziDA2ytd
4reijp+Tpsll0UVJ83ovdL3TN5a19hkpvYAsBIELYGtx9by8z4OuJlwf6T8hAjWb1k9lKo2j6w7J
t3k0Nt+O1QW+AhpdnmQi88vzaaQUQ21AIn6Rh/0p6yOv2itpKaAfhQ3ocPuUrBqjsSy7ajyYy0E2
ZArCEmLHyI90o8mP8CqW006H00RAjAdb1W1rqx8TCBXCcFI3aYnWtFtk6pvYifyBFsUTkg3VkwZi
8wAKJ7H2sRoTK77fIuVHkE2S456s9/JjakznTElHfgPlbwHJj/jPaoL0U1F3w1Eb+mjjc64t8I25
5cvU2LbSlVBH+yWiWIdiHknj4MQ4kh/H/81UE37/yfLkLJwFRPuqQdmNDPYjhMT2Qdf4CyDckzXZ
yOsVnT3tgsrq/8BV0x6kakywKMUuLz9nbQdxrdFY8Hu70KZ9pdTTX20qAu9MpG/c317cWrLDFbDk
FD5MIsvKgQ4V1TBQsfAzrVaPOjW/uwqY/aMdqZ6yc422hLhb9XYzEkA/b5te20eKnwwSM2NP3Lo4
NojfZSrqYqk/CePvTBnVZGeHbfpoaiOaqaGafb9tb+1NotbJh8XDUGtd2EvTvLUKZWQ8w7Hr35RW
RXHIy7Q49nZp3BHOende0Ojz8bbZtdtPyYv/SSrfq5lp2FmYbHM6gJTdqN+PA4WofWMzxFQklZJv
3I1VY6QZUpKZofslX5xwyrgN1SgDpda3PhPQ3BDL6btj45jdePqDlYFFJRMANAOE+PKgZmpciMTK
kMQJGZWAWDX/5CoZDaPWiv4koHjF3wGZAd2/nHDMxzCfexjL/FHp6vnOQSXop11FxQukRtZOTKgk
7PQ+1LcmnheHVEIZuYFU1TijpDpL4FNKaOpVSkS9SMzqo1663zWzjZCumD8MeZVuRMKLI/q/1hxe
eEnQBkR68RCmiQIOxBL5k60OqMyG8C/ruwm9neBYaWGzbxmdephr2+g2zs21YWbd2EJKpRx8hoou
t7KOgixOzTF/SoJoegiT8mvHZ24ZeQm0uzgdCQKqbHxf65fVUiekqw2IA2wLdEyXRnMmSAOrCIun
0HUnoH+Z4bWnLDZHvLoVGGj9DW258VatLRS4HMxUsG0AxF0stK/DQE84uE/4Xu1kZK13pxqIbIUI
rb20k53toZrfMrq4la8LhSqG2W5SHIK3hdEw6ieGeKriqZ6M9tjHs2Yew7CbnxLQH1tT1SZf7U35
iqor7Q3DpKPLRUHaYHEr2zoOgJZY3jHUwLdImvSA4dxcHbfy7+XVwJAHbppCP5UhHtfFqmpDC7I+
b71jFEDYEkym+Rnl8X4nJb2ehSvKjXdx1R7RmqRttsgSF/aGRNeUoXK8Y1JWzqktOJkFedkREM+4
Z6B7w9xy016XJ199melTIVqcTg1/5kaK7h0zt6p/xIqoj5Ww4zNl462Z+5UtA63GutA+IWhbllO1
1mI4sjERR8hL61CGutgXunjnpAkHg0YpTUZZVAR3uOxwWvWQBEYxescRufJdaJb20YwQUNC1Ij/Z
CmReJVPrZzh49OPth+J6fViW7wTUEby9S85NtAlzPbB779gnhneytaFDsS/cmhrasrI4+HrogZno
hHfEj2mP9NvsU2SjK3B7LdenUK5Fnj8yPiAF8ti8SaTTQTOqwmi8I0SwUlpxMKlYMNzvWqI7xqL1
drftra1KYoyoSsh22pJZhgm3ujERyDu2s5Oc4plsluKefrptZW1VEt9r0T5CamBpRQ3UqhF56B6b
2bXvUgbrol2jFw79dmMisgaL8t51IfgDpB4smia17ZaoE9WZg24UWnqae7d8EvZUPzEDnRxur+vq
EhMpIH0BGw2uiiO/2K0w1WxhpEhf1bNe71WbN3RsiuQI/meLl+ZK/0zqe+Fuec3gC4EYbXH+FLtS
lFZHQagN6+RrRpf0bHmdMu9zTXd+mHknXvD/8dFo3SiC69sKnoXd2r/DvO3QHoJ51dw4q8vHTv4i
piNAcvGNoXBfrL6aM8QFgiE9eVGb3+dGWzyMxEwH2h8wyNuz9jBB8b2RzK998rdG5VF7e0HisGwq
+GFOkNk2J6E1wSFQgPf3CQrd799dKvdk1FCISPLyS1NWw9dVIkyZURnDQYPMKSrcYiqoBifFFvvP
2sIsHjyp+EJzc0k12QVppxhdhtBHGzNeTabg2lQi3dY+AZqvt1gQr64kmyfTMklMTz9kSY/eIzAy
ibxITwwnxx9ViMKYFIKDJYF94ZQnzjuhRJo8LIB6WBmsizyx0hG92TcwCUFv6rwCk1nrsJMO4xFe
jeJQh0Rlt/dtkXRKUwwSMNhCCCbBS4ubokemHhZeHxzNwgndrz2zs/mdlUZlc29mtHX3GUIjeoc0
uoXMT18PKI/d/gUre0mCJOGinB8ai4tAW9WEETpJpxz1YLB+BY2daIcxN6qXwIrLcsMJrewkhTSW
qQJOBYC2SOjVcGY6SKhEEmk5AnApYgR2hCPR70k3DB5cZc1cbUAcr78xF4M8kAAGoDFDZ5fbWWQp
HEGu7PcPubPX81kcqkHvTjOjMS+c2e4gwiaCSqQKN5a7tCyJUl5viewaMlG/iNNEYKMLBc7lMUfK
YT5LDYkfsWe0H5nZYroOlcvW29t63jwmaQRn4vt2Vra/5Xg0bT0mF8FCXK67SZzQCRAGfVRz1232
SE7W/6JhYhx72qob/lX+t96G2q+2AAGjyU7zApnRS1sQrrUUFaL+MWx7PTo2PdQhMAlP9X1mxLo4
eHWaJJ9dOxzuRVKEzgdCBi88317w0snzI0AzgVnDAZKqLuNUI1KyNPWS4ZEph/Iu8PTwk5dM7uek
ar1PAEPEycp17/Nto8sjjSWm3snf5OGSUzOXKxf8mtmpgBJFNXjN38xqU8w5eYw6iaOSaLP4WeBG
oveV26mIXVqVv+qNi3LTyNAhah4ehyaZ02/a7GTWYQDsaH03bWZ796TVw1+3V7r0FNImEBJ4C2SX
mET10qaqlFavt9n0WCjt7B7hGur7A0poqbZz43bY0k9Y+bBAV4j2XmXFyPYvzfUVNc1i8KZHFNfs
c2+J8Gtq8m73kx5V+25K4q0Q6fr8AIGmlQCLoE00tnTGiqZ6tRvF86M24yl2liZAa9Wt0O7VUFXs
u57n4KOAGmCjx7AEOsjdJCADbUnSA05q2etHMqGxgngaHkWoKV/dJui6XZzHjnZo5uJFd2uH8TKA
gS9BG9jJ6X84u44lOXk1+kRUIRBpC3QaJnrscdhQjiCSJEBC4unvwat/erqmy3ftKasBSV86YaQ1
+VQ6UHA5ATg4XzOgfHtrIXPDzUGgrI426DmFINF05oOuTSEbVX0FObi6abn7Wy3cecahih4getx8
QLi61mF6e4lsKeM2cYSOy2YI8/qLr43qJ+nIpSjNYPYe86u8Ao75BYgxcjvUdfO0YLZ9R8t1enBI
CH2v9zf4xQcHvBZSd7jKoC3xev1SAzQcRPgM6GvpZ0jMJyOUczW0LKBvEa5ZXbHuRfqy+w0sIX95
f/ELmw9jOowMkKED534ud1VDLVOVBg/f1auzg/9MezcmxgPn2+o5X4J5gu2fO14p7S+uiiJuE+vZ
EO9nMcJAowhyD9FS1LxmO0sjW0TwI8g9txUjmt7zcMCdec3x6xylt214yHVv0tZ0C1FvGtDErYMZ
vomAJUCy324UOKCoGIdUZ5089qVhO81NtQ/a4MHZMj8C47nD//HCgR1AyEIdi8Lo9dfGKAy3JqTv
C6cu9fcECld17dbovGPE96GsmfwwO3Wyf3/RLXV8HSfx4ABVb3XIZrxztigkWOaVzLFBwB/DgwMh
DpFCHLP89f4ylz4r0kqMYSFDgNd79lnBS990pzuIck9mxO0VWQjCuY4rMuOxqMr8qSUPFo7C4koe
cCFGbO3EeLvPIBh8foSp7UzZsh67OBJiX/Zz+bjI8eMw9cOVnXvpsGKdEFo6aNcCVfj686FEdJU3
aVMIGKh8nKS1nzzexken6rxlH0VWPVTemKD2AmX4yoV94SkR60FZgy4drsrzr1iucLREz9YWHhTZ
UxygpfB0w8cbfyXkmpv4hVsR3VlcCGA2oGcVnYV6v+7itWKTLcioPdQgws9rOnsnlNiAFLH+l+fG
/p/QNB+p34if/7yR/jbBoSsOGTookL5+yyGK+FWTaC2oLm25R04JPlnKhCyrzFiV1LeDZsrNIwBb
r+mJXPjCUNYFEAaTqs0d6yyzUn4DMmJrEI5hUuOkMI6r11u6Wgb0cozewtjAZtqdHVemDdPDNb7p
G9deXFK4FkHERFUNT9PzF69oWy7d6OArJ7HGSkMSOHnlgyl8N3hsHbLFsR2vMwmg4JBB4KxyT8NK
GpGjARF6kJ1tarmjm/j8N3fomCxa1vFceUvk6iuh68K9AjFiwBTg1A3A5nkGsW7ah8z3TOGOi/0S
05JmkSubf5xvb/c25rHgDfk4d8gDz7aDhjVbQOreFmgtNNGOrG6/oz44/uBq9M1wMIFyr1RvF7Y/
CCGbWTyGeSjMt13yn0wXEsOiaTy7FgnaQrBhHLW+X5vIvR8ga/0wz6QaYIYQ+fLU1uHynY0ubETe
PwQXjjsmlhAOASgDHYjzOQIF596Zg8bFT9BgE7mtYh9LWABKKPfprvvHrtH2jnFzIu8FBgveeGch
ogEFEGjf3i26kNs74Su4RNtNmPI0VH1/DXx1IVKgXttUSv6udu4cBk8G1pUQVitiv1oOTUzNBwZN
4RfXV+7RxEanKmntlerl0jeFMCBSbKAGMZo9u9IQMQ0nfe0WDSwzsmlM6M0kbJ0S4fU7QN8gGAjg
8ZMTM/FQ+rK6EoQvPTMkdjbrq7/N67Pl6yWqAeQlpEATMvrZqzW6xWSovukEITxDhl3zPLSb1cb7
+2j7f8+CP5qvaPjAumBjGJ6dntjx6qodNSlC4S8lg47D2qn7EZEaagBl7Mw080TEyj/vL3vpHoWm
FaIHLgZEyrNlje8OzHNwMGun9XNo0PjPsXXHjDjgckFevNmNBtNFvzPdFcrNpTwPozccWgwY0bA/
n+IGLqYdzTKthUb7imVqOzoT+gIjiT52SauatNGghn+dobFU32J2DkBjC3471AZL8s/+Y9sZxiAQ
Ix9YVEGB6Kz7RAeKA6TFWtTDCPfMFiZkIB7VqXXFkttlnNPF1eMB+pTJSTWQRSk5ddPJr6/hdi4V
fIDlbTKHWz8aALbXlxqk96smDvBLBkfL71aF4rtpjZNNU8WOzBo/j5yQA3WiRnTRV2b5TTKjjUKW
Cify/e1x4TQAtYdCG6ACCC6eY05rRMAmXjx8IyiDHQN05na4bdYlhwKkuPdaFxz5YajllUN4YVcC
goJb7i+G7y1Euw75gOm6LWziTC4oxdzqrEVnp9rxMB4CaHpP8DOMSyPyhhJ0Da8894VbHT1IzHgw
jIbIz3m17zvo3ClIIha1delelKtMxxj80biPyL/nqptxCcbdkEeDH+TZCaTcjBqjP8QwWPkWdmpA
PMOJFOmCC+/Om+Bkmk62aXsIPPi+PLz/gS+eQmAKcAyRxGGsdRZCnYHTyXEJvjDRLNPUBveEtC1P
YxjJ3xiHyxxEBPEQ9BQltkFvPQ0kBzPs/d9x6YVvxqqo94DpAsLq9abvXC5JMG2bnhKY7A2W5ZWw
HuzomXPlkS+kQ2jloJmyyYAjK/JeL+XDiEaBFeUWKLa8Jxl2085jhDy9/0AXwtirVc7uk0qOgGXM
WGUOO/J5Nl35ZYi8eE/GGNqMRMXP0VB2J2CsxtyHJ8fn95c/P7hgAWOL4j/8K+KEi/r1QyITZIGJ
V1u0Y5ncxVEnv7TSNJ9d27MGkcRLhhSqyvRKfnL+1PC3gt8PJiMoK2B+cT786THzGT2obxaAUa7A
pQOpk6Q+k/bQ9rNQuQ2ZQKNVyGc5x3rMuxbdryvkmPOttP2GLf0E4QLV9Js7KyHLlNiWRIWNGw2a
A2amNCdjA5RH107RP0KukHtimhlDNAioAXTyz2vNLoFgNDh8UVEh4//U943M+qnsi3BNlicLY1cQ
6eJrYu/n2cLfRdHlxbvGZw7P7+UqVo2gwxAXLfBHWSJiC3TXPEfPnLbjPXQ5o2n3rxsK1Geo/gJR
jc+LZP/1hpJiwqerRVzYEpRrV83qqTbuWATKmVg+OhN/hpr/sF6JBG/3MZb9S9ZEyw3moGfLtirg
Ae3quKgaLzgRX8FEGzlo8qRq5eX9YKPMlpG5dh2d3xF4vxvYahsLb+4E5yAa7nchtOMT7CERKojO
RHWS5H1I4ZXz/mu9sFmxEMYDgMbDJeC8jqWjKucKct9FH6EBA/F0tZdl4J160I6vXAkXlwI4ApcC
zDreiD5NXFKWLE1cBKuq76Yx8MBPkyJbvIpf2SyXlkI8Q2GM6WEMmuXrzTKB5BWB95gUQgXyjrjd
sgcMKvi86Oiaw9uFk4Bn2ea/Gz4CA57XS6EoTCB13yeFcir9MK4Rjh9EuIulrOrHSZjk9P4Hu7Qz
oAEC5Di6yxsK5PV6hnBovEUjKRrWzgD+r+3P0qv1lRd4adsDRomhLxpQGx729Srg7QBmgqyuiCMO
R3HbTxOQJtEcnATIvOXBD8rhoH0WX4NnbF/mv2XItvE3Kb4Nb/K3Tfd64aicgA5VrV8IbyZrCv9E
e0NhdXacAoeUGQCI3qEPXXur4NTtZGXQX8Wwnid/f38CbIvAG4OSz5tKiA/YO0kVesWiJAVTjEY8
Hzve7cfeaKg+hZ1AltCwDnbwHeZL73/fS28+2qQP0SAFCPqcHLzgOpCUVn4R1RNsAo0Yj3rAAWFO
PT5b5sTpBCPgK8XfpU213azbQ4ONf35egL1x0M6qSeFDNj5nGNv9YDOXX99/tDe5Ht4sLL/QWg42
1CySvtcf1x14XAM27xXDkDQ3A4Y0u3CeYKjmzN4OM/YI0DZH3MsKJuzdbFeeTyy5JqR84QXDDJHi
FWOPQR1quzv+07PxAsiWrX1CChNQTasd7LMnmkHApCdZb3zTzjuN+VXlZWC84Yxk77+EC7sLDuHo
C2P4HYRvKFfM10qHk0sLtVTVHetj8rHic7SvIVc1Z3Y1/W8/Gpw8jtW1rvSFqwo9ha25j1tx+xCv
nxzxhE+2lbRgDISBI+TqVJBN4Nh88ScTiHon58X1qitXyYW7GHIw+ObAxmDZ+Az9U1YycRfoFBUG
Ml27MlinD+A5xCBC++Hx/Xd74fJAHYNaZiN+bs331w8IOYVKLEJ4heM3A9/Po7eEuR4rQQMAbCFP
mdUoKIKHhToDe5Ywgj4Ni0jEv58m6Ifg4+JV40Ofv2cYSYzIjhIP1shJl6Qzo90ujgRdr2ylC98T
ghn4knA9hdD8+XGK7eLFE2V+MbOk+sPRkBrTNZDTrpriJVW1vkYovnB0NnA/Wp4Yx+EBzjbQGkMf
iXuDX+jFXb93S4sx4LQ+MS3iA9DFy+3aJP2Vdtylh8R5cRHGt4XP8U7U0wqmwLVfdBP8tONFU+CN
gIklgaI7FMbXQOAX18OAFzsIBTj6H6/3EFTVkL1qSKWyhrI8KqkBGWscMghxdgckMOr0/p69cB+g
uQG6MJZDJznZfs9/rqMWkaBRqwiLrtQeZG3QM07M17q2sdrBdJqY6lhOCYa9EJ+vHbNfoJx5DeR5
4WJG1x/4qgSs2k3IbPvw//kRECPhop67sIgljYXISE9q8WnpVYQUY2TSvQ2aRmtvNyfN0HwEcARK
ftnkcavSrjTttfT37UtB2QQLMBQ36Py+kbc0CVw2LJdhMaDD3u0qPqmbtgl0Vvm0fWqhwvQUT23y
EvvD/xH+sTbg3RgooSMCwPzrd2HUCooQNlexdKs2GWIJVB8rxdsoc1wu9O0Sz0xnaL+RKp2Adf/9
/oZ4e19is0MMB5EJc2+oeL1ef/VmTphT0gLW5pym69AvB92vYZNK1++uXFVvb8xtsU1rEkBY4Cm2
H/PfD994iIR0CIpoYHYXN/Wwb2UdHf1lekYCUr4kcFd6GPx6OKxKN8OVG+zi8njHaHfSrQV19q6Z
YiKAuRItsJ69BSINk7Q+KD8sNYHWgy3Ffa0Ah82XqBMmpRMq4Cvp1sW3DZHi7S3gpj6fTSVQDoui
NUI4Dvr+o3W7D5O38BMz5tpBv7QSyKXIfABdQfZ+dtDHlTcyrGNaOLI+wsmh/Fkx6u6pNvU/dvSA
D9kQExCghPkIvuzZFYZwKwfoCQWAqiSTeITqEpS09kAN9OaxrxW8GnPYEydfgOd0q2KFBu/Lv2/h
zaMHwQ+WjG+swZjfNl0gw6Bo18Uvxm4yH9xaqrSW8HV6f6m3mes28AOiGzOTzXZu+/f/bODWtr7i
OgkKp4IGWgaeN6DbVegPn99f521YgPAlOjroiyOqv4npK4wqBBUyKlAv13sSmydoMus6bUvXT3m5
XmtkXdot6J1BdADXHzo8ZwezEoiFUmG9kmpr0mnyUQ3NyzAcQz2IKxtmO2aviy48HEjBWxMAQeh8
cupIEUmUOVHB4y58AVl9GYsErir9LxsbOn73FuiWp2M5c3ol+l16rbhgIMC4DdLR6n/9+eJZLYHb
lmExuhiZp3HgxJngQZA5fde0KeHtj3//jkiVcL9iVIozskWe/+yX0ZdezKs4LCBUJOZj3PndmNK5
qx702CfLDnSpa72yS28XwBpsH6TdgDOdfUotdexr64TI+IV8lHrQxzqS4UMgVHdcWeVOWRez4Vpf
8FIMxX2GfNhHVvHGMAb3ZgspROygaKQim4GKRME6tt1tw0STk2C2drdAi+bZKPcfjR8QttERATYS
rh1I3RBMX79lj8Ohi9UsLobSUVm9ds6O9TXbL9KFfx68Ca9sowunBfSJGKoEmyrum8RfeS6fiIv1
0NQNTgDoxbdQZeq/LX5MrnR3L+xY7J5NIXB7s2+6u5FBEUulRWcuFP4OHnWQRSxBCVk7osEuiq4R
iy6uh84j0jNojWEk9fpVNrorw6hEA3KYtQQv2Unu17AXP1bXTvd9q6/Bwi+9SvSSoUzmg5EDqtvr
9VikYcvt2BAAy2HIJzMjGjcAfhrfOtfg/W9GjUjvNrnDLbcHnQ6a168Xa4ZeTF1SJQVEzIP93DPn
Yx83MF8dpN03wThm1PFb3LKR1TmB7meVRmVAPqMp61+BTb09Lvgp28RvU2bC+OXsYggZcmzMQRKE
K8jbgnxUfx5sQPRuZXN3Con1XyiVFd9DM2H4/v6ldK5zvKW5IHUBhQ+DCGBM/bMo5o1x5cF2Nim6
1XNBsR2GKV2iZPo+uUx3qaG9PtGkVzun5I5KAx7BSTBIZtrllur48wCvn4fIia+dY1xTZ/sPCmtI
hlGabGcLM6vzeqiSQrR8dKBJSTwAhHjQtn6G9tg8Z3Vb9X4a9qXb5dra6GkMUOin82gNpocKtnhQ
lVrGIQ+cRH2CsXDg71QNHECW+Ap1ld/xYMxDAhmoEnoewW6FNJWfGUNhyAs5KpODd2LXl23OcySi
c5xsCcrGtxlUST0zZ02TQLgm66nXEZUZiEhVKl3WnjRrpifNyvtmdYf2M6Zdo/5euZ5k+yFEjnAE
f6Wpp1Q0YVC+OMobZy8tez8ykIfpHFvBhScex+W35ttLPoZWL04I3dV+WT5SOlbszsD9We1r2D+7
X9Fa4PZBMD6wky+ok3wJljqKj6VrMURMJ4QAotNE6nI6cHADYT7lrVXS34ix0xCpbqqwOoWuoPCP
0XFJHoNYAvHaCqVFVrPKhGsagJcloBjo4g2tbbv+Vsy1nUoJXRtxsqMH7lZi45EdpmqR/a2NhaYP
dQVB/wKeypQdPDp1MWSiPahvpaA690cpErc7DWCcmk+AZpg+G0g3ljsvsSGFmN9o2yOL0erd+TDA
sCnUHoJg74xTGe9grUD6DOOfSsKhpfKmp0URb/0FASHPv3OWAPbNoAF3cNdKAtuP944BtS7VMeaR
jyoM6/VX4Iwt28ewLKnvZgXfhL1pHXd+iqqhWw9tCH3mHFT+jU1FepAICqDbdGVOgL+uSTZ2nYm/
wJGRm98YaxsCxfUQleFNF0IB+CcMEgYu8mVeLAt2C/jWNOMS5rBTSvxVdl0a10NV9ynQWb7yMoMZ
26aQzMHZ+uQpyNrBobl0Zn6XdFaUOXzDZjannc8rp4FSEZStbtdwwHjN4WZejh5IQ/iztWNcsAwT
obBmd+U6R+Mdc0BBg6FpaP2O5EwOZD0azLNgwTwCD+rcV/42cM/8uQ2rOhNLH8rPlhvS3TQmpOV+
8DsA/narcprqGBiIYcgdcukR6iZos8bzkhIrl3oBR3gFsi7vRxzSPh2mUoQ3QxKBTLxiSMJPEMCf
kkcimN+EGVEw0L3XZVVNv6pybVkGbY9mIrs67NU0ZbDGBuiHJjJsobZcOriYkmXBK84wl6ghuEx4
jXldroKVDLugWc26GxwgUlOjnCT67kCNaMMnEn43atvwtCTtnKQb3ah/aSfHqN0sBHRvEtS5aHD3
o2hf0JOJHcinl7PYrxLDPS/zvTr07iOMONe81BP1blUQyuBk4wilVN5xAEgOni17+a3sMSS4Gfow
Xp+XTktTZ46dFEmbZW2rX4KNCrAel5QsQT7bSHd1M89xw+kA+v0A1JMTcbjXrOvqlrirYlWJY+PK
SJ1ADWu6O+NOnn2cAjtNC9CuVZkUZqyCNe15E9FfLfdgHZ66zaKblPmJs8FRdeSWv0raO/a7L7gY
X6D8acTNCFnD9kPFKui5gIpTQWsLXSeKvjvkv1KZrDR5LEdXuTc1GJVr0Tjh5HmnmtuoFOnEMTzI
vWqGwsa+D0LgJSBe3Iffal861U+m9BgAIYTR5a72VKMOrRCu3HtKe9UNPu4ofgpITYx38Np1rJuG
tHVxFqCBVC8/VDW06x7UsLjpUqICrY/VAkEKhJl4Jj/R33erKoXYo2s/OOWIP/JjVrbH0bPQt2vR
rasexCSVvie1dPTJFVNvXrBBojDzFyNVFo50EgcdEiOPtafd+mhnsW33YTT6h+VR1KzFOFcYPYW6
I81pnvkCH1vLhMYlJRwMhLxqZOS7BoBhOjWxHNTezG5pvg8CASWLAUaCtmrI400C06/GTah6EfE0
vawJp5D5LSUFc8Otaup+Ay1UBDdDba2d952B2NQXaEBB/mGJERTIHmGnV4dEhImYYLYFSOeuBuFi
jjKxNg3PmnJZxBExUMqPEMbg0xcg5VzLd6GCqvE3Y7F9ECzMNEQocoBfEg8e7OztqY0BQbuPwhq9
TdDvISGOua8ZkgxSoiE/9a5izglrR+HzutiFfaornOqTiwrVHIXjMUDMg4BblnY0Ybd6DssZlekU
d9+D0AmXQmEOsgnmzq0NXjABaLsvthNL6MFNFmfm2AeAKnAEzXYih1YGVi2pRU87PChAfuYP6DFT
niNj5+hNjiIQoUgBU0O1kkgABR8t+trDbmhiAA/SPuh5DN9RzmCWJJBF38kGvuC7VseOP6dALFcs
70G5drLBicNJpbNBGpoqCIvwY23ViGAhAd/N8G09SHD0jIbHCk4ia7o5oSRFMri83rVQHau/BiFP
7I0fmpEuO+P30XID4HucfFWTdtiHSieegvjppEb/OI5RmaRmmsEoSjsZCk/mLs4prNvhE/FJuUAM
36qVls5BrwNj9Q6IYRYJ6ESGbP3eTovo/kyjdPELOTrdySNsYeT6wpuatk0mUDGvmaU9nN8yQ2d8
U3iYJeZhnRPf7uFDgunSD99ZtaQZ4qQpn0vIFuxhgyJnwMsmUx8G8BK9+4rZmheYnYHgmoPzUUKn
h2xvpAOC8hdupcHsZt53OXQNQMq03grd6GFdO/nYSAefyi5wLswAr3GD1BFJ8KerW/YcjWOtEblh
h3SjlJ6Qn1VGFa2x5U/JJkzhHbjmyZ2tI0dk8CIOvgZNHLN7IYa4PXRTPA4HNbRIwF1oYIDnDA2f
PYidsPVTovTQD4UBa4Lfqshwv4xlEGE1wJ0Plk8lSYWe9S8WK2g7x3HFvo1+Wb2MvnUBa6wiTfas
V92z71dl8GC6dWl2AIEoqOq0s8uTA8gutN0rG0l1a9p+rI7EUUBuSoYwetN3w/JsfL80j1LGTvK1
HFrCUnCGww8UDWTngwMtyeWn7GGOQTjRfoa0r3y0a4DPaXwdkMJ1e/WrBQGuzToq6PM0c/8RBsgr
TZPBS2QBDcE2txsR6ORyF8ocIjJzk/dkDpEJQxkTqR0MIk1mK0v4AbdtFRyFNxkKU1h/ehaYAjAE
Bbym3yOncswiAnXZPA5LVeWcivq51NiQGYmc/plxKX61cTyXBy9R3H5b+8jvftkVKp+ZjdoQu7kW
xDU55D/h2FMvmFx+Q4KpkienlXx5mT0ozAG5W5n+uEI2B1KZvdP0t8iTBDrZU4tkZkQwl8jXSxk9
Ibwx92bBcJLmSWypSiHnG7t7hu269qlfNdGfEtgtFGcJysNDBeyKOMgG2XK2WF62wARoqh69ESPE
W0XEsnyhDsZWqeBqGXawn6iSY8sxNEAStVbVoVFh5Qe57L0Q2yfwTbSbaR3BOMvCoCchuAZvtVYu
OxBaOSFDepeEPFU6cD90bWd+N+7Q6zzAL/nY+k4y7xDCqJeGsdb2YS0tSVBFUaQJcF1fbcLyFeIG
Igs6Kdu8tRr69hgv93XeSALfaSeuInHk4JcnXxE++2DXIEo5BwzTzFqmq+uOTr5wEMIwq4774dD6
8VTe12PrV5/baIyG3SLcyT80C3V5ZusgGPdQrWHL3WRHhYmSGCb+HV0T1e2cqEWIq3xcZ19ls3Lv
tGEAGUgKi0mOlb/4/LNPdXiAe/MI6E/vW9WnfWvaepcsIVseUVlES46cMW4A1ZRkPXkCxFFUi5BM
bsvC5XFT4Vj7TXSDGwRQ1zQY4zHMmlaqfQUov87DJekF3qg3Y/btmb7M4aezRBmodrU8rCBqzSmN
q7b/zEfX1/ve9cWaR8oom7cxL+F2A9sZ92TgHBfuvG6EfmcjWtAR/Tao7Md1GSMXrnYdt9nAoQTu
4gghxaqOqKusmT+u6KICSAGEdrIA2juRuVep04RVx4qgNBGRj472EWqXDG6JxENjPsQ8otOxexPN
HaF5KeUUG5TEdRUhgQXt/FaumkCPC1cR1P+oEb/Z3PoShEHP2ruwhxz9PWrngf6o8UX7XEHrH/tN
kxk1XEWx1JQMgJkSo8JnWwJ9mjdKoQgykN/6EgMkj7M3Ov4XS31mTkSWHYY1Xr34J1KpebwRHuzo
szq27ZAyd0qeoXgYfILtt/0WIJd1UyM1RCUHZUUMbgqx3Q6n2B+zNrRV/B2ecW6TOQozFzBSuxVa
4qL1T/7a0ace9RYaJRNJ5MkODizCJBn8MIVwiI1zMfJpTplxIDdaxonpc8dYE2dccP2gWgKYEKkN
kA1dU3pz0XJqcR+AIpY26E82uSX+WKd8M/Y9GtZWflZzQb+g45GwPWfx7GdVLwaZSUjriF2zCmC4
/LiOKExr23pIh7gPLez8eoS5tQdPdpoGN0ypN8d/Ej1VX4cacuJpROvwjzsm1Y9wjdY+WxpIUfnJ
KAj+qbR3gbMhE9wu0BFyjqRxdiKhVZd6ogq+LBgI/6mN7nVWw6XDZmGi+28tXNxROjFcAzlA4xzV
j2iG8rQ2roL3KweC2PM7FgDxiY5KPlOGbB/e8JSkPrQWfgTGWWTaYshsUgmFi4/hiOIkZZ4Jm51p
u8gBQi7q2mwBexSc20W1IneceXJwl0bqaVj6MclKdDFuHQ3xu1T3ikw7SW0FZXQkmU7qT3YT+qa2
VBn3xp6l/aoGkjEUJ3W28DGJUugr1g+Dce2YhhAiXA8aNchD2NYb5LwMjN6DXA/bauQF8y3crsC+
NVStX0AERt23lHJFd0AaCFxXkAn5qLyG82yJaPsT5RkHS9gZ7Xg029m71XDYIBmRjMEOTSdgEid2
Io+xv7aQR3AT/ehQ2qqcWQuD9QFwqdsFajR3oE10IktwQUK0sJrEH29qQndXwh5KQFrJ4Ye5xx2d
Ay3VTFkE7X8ESwN11bSrUBanjkkwOV2TAZqqUzh6fxwGm+WMTJBRybDLujHT0Hj9QPHLyA5Yr6re
za41a14zC0m9Fk2LKG2Z6j+KwTNLGhuB6FBPSOjzKmTkZ++7RueKE9LkDRqP+C1VEyI0A0j1qHwD
t6whdOrv3JuHFrTe1nVSFLRAuweqW3JklHO1X1Gc3AFqhS4o5G0DFHQGjIcdxKtCDZXWFpSROJrD
zwtHkT3HlalQ94bzC+bkQ5D6wep7uJ1X30ArzwW+cmkADSzNBKmyZJrxgZspRoITrzVqAuI3qsQ7
3jI4Dw4Cdc7n8FfkbBTV3rMs89pIwqHD4ty45KWtp3irbIMfgjXkm2njJU9GC1kdtxyae6XRbMFt
UsYfZWVHth/9EAG3BuJHphK4G/RA+Op/gVgp6UClCATKcvQOjjhmg4+LUpI+nZbJ+GnjSxrlg7fa
Cv/30u8gziTA8vehVJcCuFQvOVkr3uHtIEykkyGkBA+up+D0DjZEDhrBcWID1IdLWspWg4daES3T
SDReBQFB3vc5GWL3PmTT7CI4uxCHBGQ68bIqbJJf1OcMXDZcfF+YVwcsDcsImovRqPkT8p8ZctU+
3D1TG8KTOPWQDSxPAC+WAAhY/CyJkyvRWfE7qIjO1kHSI4Rcsoh1hj6EJRC9eCPE24Pdjw4X6d2g
zAM2sB/IGDwwb6Ryfi18aoOd6cbweUBQ7jOuaoH62o3rP24z83mH9pP91ntc8bxXqNrSuQYzLVvh
fTI9A7hc9Q91NJvpnru+vIl0yJ5ZM8Yq5TVp7hSC9LBfY8B8b7pZ4kcOKiIc0wVVil019CVsNpe5
yRojugDJvY/JI0Uef2zRTIwyCK6DhwdCeFim2Fsrz3o0JOo94Gwd31P0newe/UMULRzGqyl8PFfE
da7LOqOQi56zKgCHd4fkYmyKDn1mtnMxUUk+unot0dcMlw6FImSY7eKweCehd4maX8x9u/OU2zyF
zKHuycOJWTIQYwf1s3NcIKN5N1J1SyRa/KdSgYNwLNkKk9AEuYDIYXk7Pgt/bdB2gUoTQBaDJ9EV
RpU8Z9JOEWp04dE7i2k6Sc0AjQdgrcPAO1RmgheE1arGn8wRrU7IRYybxb2zmtT1oZCRYWCKWRMZ
YJ50FAYKcVnMAvB05priXzu1aAG3ocX2d46zDnOuKcUJ9mBx5R7dBiBANoqwPUAKvWkwBgHmKAPl
0f0fR+e1GzeSheEnKoA53DJ1UJYsWfINYXvkYiaLLMan36/3ZrDArD1SN1l1zh/DmI18KSMI9mI6
tWruWL/CcXU/fbfyl8yfwIPiRs9VGwGHav13KDcXQkGwe8aVDPw26QKXDM3oCLoy4AEwevMGB/9/
aJqPHwc7Tf0SHNb6gXytHOJh8PhPdZoajIeiAl0/dXIWbxqE14rU2I4lDNTS+328HMLEjNXn3j/H
GrjgOtJf2kiVIStwR9M17z3SHpGubEVbfFiTdRlCrdSpQ3bxIdFctvEisXMry+2PLHfn8WOsw1pH
O09alTTsey3ZIxA6KTc9kKHdT4WfOn7rP7X0vfACF6s2stprOO047ofUD0tRx1AL+6ulRPBpSBFU
10Aes/lsKdUy31gMbynu5GmMuFWU/XBDbRUFgPtxXHwEWa8lno0pWacCyWjd8lJm5rEQN84rPa9x
WLD7XjCh5M/K0FKl8+Car9y5oUzy1ug+p3V2VXTcYlvuShpAnbRzFKtPuNr2awNaWkYDDcF/ap/G
DPprOAQwUM8DcEQp+ZdyKCw7nj1HXehbPOZYOu38j+9efM9z2A1RzTzwj7xLlpuur44mMkZng4tQ
srzlRsEhZGHVyCrV9RLKtOrWPogbf2r+9vYxTOlA4gn377Evj7127T/ObfGJpoP14cQy0EqI4qa/
dgG7drIHhZUn67DMX2Xbe789+MB/uVn2v2UoSATMczGakXE41pZyuTBVVVMLGDa1BLLc1zQupVQE
Tn1SgwfwO7PVRYNb70/NMo1trKvdfeG79XdeZqf7cJTf1ySeFLdk22JxP1qWHTMOhmN2GF89f475
2do+k3W3gBtOAddXTkhHF/XOUWzpzAn9cHsr3wnAysc4wG3WpjlUxpF5AD1vavNvKQnu+j7SIrQl
Zd0e6rxb2/yGjqUrEmfUx7OauOHSoOvn464EFN5T1iy+rpIAhzBuFwEVZNGPJ/nYF6eKPZIQxljn
yl7jAYikS0e6fHQUzijJIndrClY1Aor5nIvOK+NDO8djO9/kXi2z78aXWoUKqGAq/cQfVZBUzULo
jkcAYwaWYMnMMabtr8md7qVyb+VlISasTroNcgRibiITZ80L0I/K6Ytsdjo+wY7c2j7qVVm8zb0H
ps6z23325rYxK63eWsctIY9DpOe+ez5UqVRCpnf1DtVulDEs9/GdLyxGiWya0Y2Hugzetl4p/6QO
lf8Ke9FcVzHq+V56TnEp3WLyGO/N9b1yV23FFcqKDWpJd3uCr4j2bV0W1aU+lB9mQU5Ac+zCHAk2
O11cwVpWHblQt1floBGPrPEY13gxpuIOFVI9xo1n5UNSc9Fc2YYViQP+aOukneh8iccdwUmsxqG4
oW5hb+AhANcEQl16qNxa3kpC1CHfJ4KaVOrCOzGPMYlVSS2FfmOe7pdosemzjNaitjB8Yzn/Z+cB
FuHa6o8HfvGjeHBdUazXcl9Y9a3Wlb8DcphENC6A0PGtlveBwuqKs5vK7K9hD0DQg3Kj+KxSzfx5
jLvIo70NVB7PYBN7JjHPfRgbHk8DVu4rLzzx7kgj/01vwBQw99Rg1fsRYtQFfq0jHMK9cR1t2VND
aRbunc1MusS2s3fvxyjzfxsn8B6xRNdPDj5SOwL37+doI2jVjKVhiq9qE2Sc1yErYIyM+qhSQTsa
/J7db1bU5l3QxO0sbgK92gJ+qoeQjKPF40FM1gUXYeroo2TU2wfXi7x5IJ2nD6VfJljI5ykJ7AAy
kdWY92OrxhVmRLhdG2F5Ukuyji67gDEWu311ZyXMeJknEKLBWbpnnxYtHLebptuLGLH2v2oLOzRJ
ebt9+suwymx3Q7Ek4EVLfhFy7KxHgXi0yaQH2Mt1Xfr3BGOvFhBOW36aMxmGDL5W34IWsCfSr6D2
JTOdxsTa5RnclMNi8m74alfMnftW/rQHHr/MLwqtov7oiu9ABQdh4qYu+WulXziJgC7lz7fWGpxL
Npogm90CBG0zS/sUOkVTnEQDuXAah25YHjVuUj+yuhUQEN5jYU8emWRTnEMqiJlmq5L9jTM6Q/eV
r+fc1LNiDrHMH9XmF8cJ7JpBdmqLtU58smu2pxJDMG9O0wLb3h70V5xOI8n1zTqaXBI0ije88NS+
gQSGx7pG0vPW4VTqyUrbwlE664eZUvF9DoY6AkEIjbPnNO5PzlQeTkoiap6+ZpV7ZHuzK7jgGUqw
pY/73VCPGoRyFXqPBIhVGWlYPnB6WW0VKYI6COPV8EoVW1XB/BiyLDdR3oWE7vUg0z8t3tY82UaL
5ol+m6ny4tHjn0qa9bWtpvDt6AWvM5I30MelO24GLmerfu9QOEw1HbKFtJC7ZZ4rc9wPpjo3/223
IaG09tbMR2L4orj6pO/81EWBitkMRvYE1CVhk1beqgfGeiQX6NwMArjrZSlFDLPgfmDOrZaY+IL6
SObZcj47JTfCbZQdPBDQyOBumOt4D3/RyxOkodleA9/N6wfR7pP8gctMiTNiE65883AWiP/B3L/C
clZwYi2RC3euKiv9kydisqLR1QRnVEwOYPO5tVY03XsLhJ/d2lVaFoPPce+XS5DJNYfkEq79Go55
YaXb1gn+37VXGkRDy54B3cCN+nAT2O2PKwBM+8FrWLR1lIertT80nVm1byt3/kcurXZ/Iz6Qj5xI
rKBNbbIe/jijPbUZPxYVnVQU5PbTpHH0fdWbqdVDjqx7Pq1WMaXBwnR/7ruWK3E4iEqJnNHxfm29
rYmRbnnpzj2J6/bZWIfOeHOQLxzJvrfOlE6BN3Iokxuzcwzq48Uo23anMHCBN4oOcyzcUwdwZUaq
g9C53weQh8hhZNVUL238swb5PljKiX1yLxaMuv/Z+AhScCyFy/Y8bJovdFOBpcFLK7d/q6ZCtPGx
2Kq6o/ostLOBxoXw+Vi8RWTa65chJUWx7e+KgCq7yLagUM/u0RkLVLNd6rjvnLW/L8oG1+vtQ1rv
uvBwvR8rUfXbo8kTJpllIPPct8OdKM9IkT6OqkqdksWYYZKepYd6G/a/3d5yby1cO+cxsPKPFdwJ
69GywYXBvAd+pOZxXJK8luOfeYH2S+HG6l8HAqEipU+tCZPF2zv8xrpoHhfX29uLFPMcAwctsTKK
FxbqkTOtfuK++ci9II9Dbxz/NOs8XjjR3E+qex02Sjo4fx147sSjuTosuxMOAN6Y4DdVrcOHv7o/
a1I6iB5rhne5BGXEI6Iiu505uBKn7rtTOcrmw9Sb42XG0GiggmL75TtbGHJXNfn8X2Ob9aNn0JKO
eqP35shR6hDXOSyDPkaXAxZajSPBNXpxw+9j1lAVuMnLs1RuSKPhBnCV59L/q2xHOhm3f+i89v4+
WFnBtLYlbSVroheN2ovcpfSsM91gxwnS3L4D7wLXc/r21UKKmoFvBF0kymL561ikm09IIzhvnEqn
YzBUS7Z2vd4yuwyt46lqyQ0qXCJCUhj/LjXcgkg27GNuErCVQOT4lfu76gpggGC+HS9S7vkfaOzh
d1DtTwjNwy6pfYoionkMOy5PC3tdNIkOhZlQlp+OUgOOTvSOz8mx6uVEv7Ezxp42Wk1FLHdUVNCZ
aiQ8OmEfcbqODYMkq4XejsXgtXVYFiicmF+WfJ0uU4nDl6UprH8xILSPKF0NVjBvdM8jz6TNNjbb
aDMHWQdZ05TFP9K6PKButrkvmzwlk/Us2P/2ErdCvOZD+e0XfCmuexT6Bb+pHyGfqwvIt7l7rNzN
bzKatEb7U+1B970OWw3YbGiQaV8X+0+ScyXrwXEDgFzTEPd1G47h544CyH6s7G75LI5x7kAa202c
82ZuKoQ5Y7hyrKBeiQ5XrH7SKsHbH2gLvnBETXyy88PPM2X45figRLN60H2F+10EvfEfklg5Rbjx
DeN1ZyrCvmOXa/W2NwbWyTZYgm/qEHlz8q2q067bpuLkrj7M68gQdo+kqr6isTLJO5GoORy+KwGP
sU2pdut+eOURZAEc2q02M0Mb0xqXXqXGdGX4VQmmpF5/66GYF7Q4FpeN4Pw3zyY+JiBNBciW2LAl
y/0+bsrkP6dC5ONc0PJUVgFV7WwtumBG79wpK0xXrjECoS7s4gYJSJ3kvkmnQhNujPDj4fFTeTnb
X+MjO8vmcHfYtdk5hpupepqSo6gHEZuVOfz0GkQ00Vo6M/ki6qiCaJlljrghtEFHbYIuQoYbh8sg
EIU/RSNaf8Rgq1eXVzma4RZtw+B+C7100+MuFoY75yAlEikKPUA1saR/qQbTfTw546ZpH5PIZ9YA
0Wqyd7oRUb5Xw3xtjmO3sttmAPhl8BR5K4h7xK3r5Kneub2icPMpnpPDoVJoB5Qfoa5CJEfOXDI4
CoCUW8cSipcKdRGL9K6gMgYKUMer1xeHd/bx/OlEu6PcL42snSIt+WXcbNmcYIH0cbsi8rrKfSi2
qnkZim38yUKTs3ALo3uVueleuGu0kYTHrNhEj+4G1c+NuIztIdsIp3VfpXk5dq87NO6fatvDR2ew
h5U5Ziz/aUZKAGcY2D6WM4Q+QPexWGd/t5m9kLc9Vca+fBuirJdoQzxnR60K27uqr/RFATSSwALX
dZtMTUqa28b6ZmlvER7aVvuj99u6SkZlQr3Vk2zMCBWX4cdmoLevpmi3C/f9cUfBpwG36RSySTid
XuRh8L+gTlYs1cIMkiZodmKY14IP3s8N5Gye2a9uBP2xh6kOnPFqVc364ZAS78Z9nvdbWq57c91g
5voriaONQyK3mF1Mjap6tuRaL3cLdYn/yg4ZZYQrn2xaCwLMptzYHD92q/eyCZcPagKLZM2sY6K+
BV2VFauJUJMPZFLnTaSPkGHc2srh3Q2q9pvzEAFILZvi2QiMIr1d9UcSzHaQfwdIArMgyCFaK9Nt
UIuofPzIScGAjGUwDkjbz90mqduOs4CbnJBCq0BAxEvTOFxo284dsTnjOlPbgDsWMYZcswXN/n14
bNwvoNXNFJN2fJQpEg9oY9EvunmtK7P7cloQinh1zNa+1Eajm3u/ly2sljUPw56UhVVAoqGvTOF+
dHOa+D2RnGrXbSPQpq6Dv+cxTt2xKIek8ZQDv2BXLA3bQQr2SbFGdI86nI31kgMWQZJSnqrUXr1O
0OV1qgtZNW9NXuNnqvhxmR1afkXKiSBAKCE1nLMuc13zRZB2eaWLptexe9QO+KJApXA/SValhPtP
mqeD2Dm2bXcVSBbazgLv80RjnGtE9+z+O4k1sbaIy4l01XRz0vha/7fVtcz5oQMKQYH5kevOLD9/
PL8vrASK2C3isBG2ETdG7v923Y0whg3iOtmkwmzf12GR+RSR3zfOOv7lUxXfxrAPQ6pYQo2z3fk+
1BkSStipXDKE+pU1zigMq376g8SajR0BufVAr/vxY+J16uMyF8vdziy+pWZXGX/INV/vd/K2itMq
jOB1xWziRFbTzOPZmw+mWbfVtRXzolQNpl3SCmO7XQjG0qhIQbJU3jMo9MQ0sSDk/sfh7sA22lrs
8OwM+ZA/T40jy8uOoMOLfWdZW1KrfHumPrB0rawUg8EFMNMmmqiDXF1Y8yY0TrvnwfGNZjM9HsQF
qbg286nnCUWd70a54a/QBWMYLicn37b8vFojiiddUUDtDgEDSV0FlX1hCcLKNvO2uzFn5SowsgP/
ZUdT2Y/khiIQMa2hNBNjOgBXAWNnP5LuZgzM4t1W/CzKMhC/DhYoeeoBxZqYJ7RfTKrXhm69cEG6
S4JGFTxvQ3rkJ5TOosh2yKbys9kH84zX1fXW80reTxt7tXVwZaOSkzzTA9dJ77XG7xBR63flaqvh
R8gn92SyhPi3P8ndXO28jm9wqdUcjyIP+JNKclIjtDFeS+mtCJSxQFWRI+BWNn9qP6scbdkDsbmy
yOy1237WtR7LeC0rz84cdjNoGjqJ59M8jxtHQOjX5mUS3NenuiRx954Ou0Fk7F8+zbLQWf6JGQsU
swLEM854WIRI1LqMd7aeKXXocs6BIKj5eIVQ/y2N582noNS5wwRS1gcHjnDGe2/jy4tbVS4vukXN
CS7kjnYUjjeZvYDW7TI3Pyr5dDS2DhNvtp0587gj/H+WP/gfWGLzLdvgMP1rFQbTH5v3GvyjtUDk
Bo9yrMgAsCUnr5WoVY6xa2OGp/HBHIzqrjInJ6vFsj6EQ2ESLsCV8NjTZPCORJKa+6PB0oAoMJjs
BwS+0GRitO2XwXcOGY+K7NIrJazOD3dU4VPrqL1O4PpbOhsXt3vDBGi3dxL5xwK2XBjwY0EuznOo
gFW8rbeM1IdyZKdxqo99lvp4b6veq88Hv/EjltCaIDcPQcxJ1NZwjx8IqYtacEjcdCKV4trGqcul
7kkvQeW5yshZtcOse7gsxr49YTcXDtEcKBOdFiYpzDUoGlGoMaGo8h8JkeF+8vEc7UkVHuNfVLFo
gQuwbQ214RzZihc7NcsivxKHq4d0sbfyfZ88nrUbm/m675K9HVL1Jh+XhTZivZTl1yaAfSOPexih
a/6raSf/HqJ6e0GKsv+HJ8rHZwDMDUKDyJX0kqJu+/uldNC9dOvipHPpVh/zYALDrNyEiYHodo8G
mJ1XdDLz321BOcliUPnPtncryu4KIspumP5wN8stuE5FH/7ooYwfaYZpvqdwZpuaCkdfK1W7z6W1
LE/9aM6fxmCHDB3hsj4pfjiA/sFtflaKof7Q7rxFehid7/bgTUW2RdZbLd32rlWHwdyFDS9xQmN7
UK0Blchd0ro+rbLj0XrHX3MGeB+Wmzhfu+2nDth+9qphrmmgvCzpGbEKnC29AcdpOXsqq7duOB2m
330PW2NfdO56l2k2uvfJnMw76UwCGtVhJXK7oUjCHqrPnawHBJRzyh69viA9/a/oFsnnwQ/TVSQT
icZksiCZCSVLmx/npgh/478j4qO68U+DOhn+oJ/QwXnvtxf6VFtQemLjx14Ppzx3ttSnoAvu5QAA
bjm7ExHlC8HsquYLIW/4CPebhWHz0jWBBb3JXRv3oZNVyz7dSbIeOmP+hULhu51XpAjdftcjUYz4
t9SO2t52Pw1T/yMfCc6MywElzvpeDoL1irTPOdbBsPQJSjnvPbh1YKWuP9lxx6754Baej0Z80ON/
nndYXlabjf9wTI26rJM3SaDfUaGED3rEI+XyiG+dpxvMALV30M1TdvRLP6dFVe+E2QymH3tB7X5q
6xAvBwbQjzHAFFL0cnzqRSf/W9GLM1qR4vDbax3j58xC8UuMwvnRidZ8gs3un42paa9KinVKjKK2
M8ldcW/2S5uGANF3sPpMyfNutf96ZJYIbfqtiAJn8NIZ5RD8uxU+7tq9KY0WnYKzNr/MGm1U1IRm
dW3gi08BGmkIM9LWP7xuD35rbv2rBV36L2xRHPmPJjyJQss/g1kz56gMpcT2QGpl9y5NzRQfKHUH
VIZtvZXH8Gbl2vjt4jxJGQMgbxcFXhce1pcYHaSiR22l8zQ67wHvyrlelxI6YwHILOs3yb39bPo2
f5UYfetPGd5MF5sr0fu5+5Uzt4E9tLoJqXtYmhnkmv8RyqO9Z0Smwpezy382a6f5yeXsQ93l1tUQ
hH4igtjznk660jhta9DcGR3KbIRDooNeMdvtj+2I4mXz8OU0ZSUe/a7eXo9qtLbInpSVLYNV/hJL
bn+V66g2DBfjfmFYEwvWESd/Izug/dqI80E0bDrl91jkNn+/zEugEbVYvwAE9CuGpAG1yu7xzG19
w99TQZA/owCnRIAZW4YXs3UEWGSIgYljhNCaPZDYBpaV9032+GOGri3TtVf2A2LK4U4jj7yzEHBE
2u+Op43csCJGnmeKxF07hJBBwVHXsEemQIX9czjUO4w+COJ7LqfypYb0RlpqiA24Wfby17zn3Yzf
CgmRPkT/XzFPMpmQxgWRp92QpcEtaaUwq2JXKAYd9yFkjHwchMaW5OH/+guvggLRdoLjve9CPP0h
Di+MY97NiXWVQlh/GK9aGrZQi+rLMTj5jVg5rEKdGUpM58XWRmld2cZAio5QiPm7b9VqRGBsxodd
qMlDNo6j/StfEMOfayXX9u8yO/580vgP6191s7cGC1+Qjyl7y+HGwSzqHygh3QZxSt2ZbYrOhBJm
NTXDwTLVeSZJRMcwYsvZjq52e365tbau2D3q/cKuoRHy3Vo58fwANpCgpLBlDThtKY0NXke1N/pd
eAV6uxgGvzyy0le5/6zpP7ceZIs4OnVdGVzwxBz/EY9dtnGxt3NxLtgF+ueuZWjI0AVtm5EVo9kG
x2MvPOUP2cSeUcnT5IPVlVGglmHBjBcOe/mmFLrchXtPH8FXB/XgpW5Z9vrHbLc3uUdjD/uOa8FF
tzyd7BFVR4mL7qBJtN/hHlKEsgEyBn3kCtewQEph3Dc9Kkaa56Bk2G57o7KmAY035JKKN6R2m0zs
1SvMxw6mKThb7aRzPk/IHPWXQ84CTF0PZS76YuVUdvxsp2MRJ6RopZ6jYEHLazPA5zO1WUYwBftE
FRk7s5H5QbnKH7PwuZiDmdjJR2Qx4wymMdlGTTkoFoJ3z2zm7rLgtPMhRZi7rw6SgZCVdlvX2JFW
Tv55gzAzLVH91feF4+s84fcuJwMWzQq2T76RAhm+t26/Zwy3xo995KT8NflGu7Ef0J3N3iMn2Rpf
BGRbJM8cTK71izdrc3wcYHStC1bq3jqRoDGilHdGyBmehHrAGLU1bfnoDXB6iCInw04dqBv/1PR5
p/95XldPMDUokN9wNeTdz96eTXjo1bJASOxNMa8u5WCWj1uLCxbgnI4ZKy4xIuWnY/M2WDaWNK4O
2xCawbdFfZrIgLijOwPlRn7g9wjsMhOWXdqfhS598QDjufP1jpOY9scciiv4gbMFg4HRFT15t0cf
Vs8N0mEfHWRn52fclH4ekS6/H5d2x6D3NIXllMP2+zb7xSH4jxYRn1YgzyKY922PS7Ayp8tAc/vy
hbQet3qizYMD+QgMJBWdN7hgQDSYjeOTKBagkEgKVcsw1vAWrnviFwz9s2n4NUplnMlzc8HKPsMe
+yNUeuStvZQEO7FBu59GE8zmb6fyckwiq8azkuIsHnIoT8xQt+igfAznUy8ZgtKBn9Ayk0ZPjj7Z
Ox2b9oWzPWDKnssRrKizBtv+NRiCR8SfamEJGqF9du9I4N1SC9lZOfMrPht3u88XkNuIk070Sc7X
6c+o/25gSGyLbkCPASSfmx+V0dvq2UUxVD3lZgAvrgApxn9oPlt5dQL+GtxKBdLtyAZDkddBe+ty
QsO45r9J5F7Hf6Pq3enSWQC2KSrfIueZlbs6zf68tvckLYgQtL0Kh7NWW7fciS7P88T0EYTG4erY
zi9cp06VEqO/rs8VeiaRTSCCeFo7bNjR7gdAZLiRYbCLjqUcNFCqIxXSGjweUovUncSoi9VKzKrh
2c8CEG/5k5lRqw7+W2y2cXVDVc5rxvViQSCMpV+KO4pul4BTgCoIiO2alHWuD69D387Qs60Nu103
j3eOs4QDpOukKydRviN2DVqid/NNbNAPsEws5W/egU8E8a1pLw+i3jv/5DZwQu/r1tLYhrGBf3+j
h9EVbCO+r7sVmdBykyXvVUxJoFJfuI2r9SJ703Y55XC19iTTuRXmhnDQVbrzocz7OXfJsX3rVQ+9
YNm9U931+WCgE7alAQOQBqDC6kn7VVX9GsxK8qqy61tHk/Q+Vtk8YwBqLZ3NldkPw6XDZtSOp4aP
ZB8+PA1e/2XgXbF2QFpe++c+cKfGe7dyG39zVFDO4CVmOQclG5VUTXDtBtn9WzhJwlg0SxVmrtQL
Bma0+cZxyje7Xu+JKMcKe7BRLc8+XlKcreTSvPjrYrIQ2XW7xWtDrA9vxmRb05+e5HUTt6ILyeBl
ZU+HyNMc9mPdxiCiorr33Vo4X/7R0wVKydHcZd3gUugQDRzFhYFdHQveRXlOmN+3vmeCSTRU6jlX
gfe6SW3OSw5adI3h3Q4B0F+QLswQ2Mrq+gdlDXV99blnIXNWyI4+QkawhjxMx2pmXgcye27sjaZF
/DH2KH/aopb9GYwyFNZ5MffBNt9HGuL3v4Vv98XPribJy0aPioNWR/COx4Saie6qLlqm2kMdVGk0
QhsNDUXqLuALFmvkOunrZIcAVelKm9Nw32kTww0ZSbU/xRMZqeVLF0BUd1ETbD2iYyjBJtrFWIa/
R0IDJwk4L4qyIDyQzOzMGStntVIC+z17eQrcuTsuOKyH7g/+CAgPfgtbvAwDqOe9GSCmLpJBSPa1
dt3m/BXjtqZwYAW1yCO8wgice4tu7DueL7uGMjqkKzGL5mI7jUyw/7mHp/TV0TlhFGLxZhgTX4XD
22EU4fhZCGQFDudaHQ5XCCEtgCQhyPoR94eTs+fUfE5FUgQrdCcDj/LiTQZ1fWJZH7BBNG7b/G0I
EiuePUIv2n+oJlXxz15vnZ5UyxNPjsIdMdvOnFYaCuOWcvFw4iG0E2HJ1gWOLRf5gcehqS4zMtX+
yUOPULw0Jr6r7Kgcv7use6UZhA4SoJqLXfYuK7OPqxCLZ3C4BhQyUrvfS6e5k4ja0ww+yzoN7ZI1
gxYV3nEd7supcA1T9km1wBWcsXFCyue31rY7Y669LlXtaH7vXdPUL8j03WlBo8q7d23Rc10rC6CU
UR078Gc/h0H+F5X6vIqomVFUJwpVmB8kXj74wx9jq/NjP+9S+vOH25Fn0UWFRbBTJEktIeMFTgcg
P1hk7RLl6wbsW5u1eX6iWrks2QD1qr7aEbAdd6Rhbj+RXCwdZgvuH/OHjcSGm0k4ZT8mnYP87HGw
9gDWazcNeTIIB0MN4wyrAEsy6zzj8udgXQDPYasCJaAYFw37mTVWdROOQZHaEOrGZl1MaxurU868
NJ97n3G/YgKsavF1AHWgbC1LI/zpzD0BDjHwZK63aPadqvmPEV8i3CV+lq3FhY/N73db+4qUDsDW
Vyig2Y4rtNsMXHCo3bNEgLV/SDRgZFYIruukD4Tn/OV+UcZpxWNG1GpeAmgvBYEAZWQrN1dZGZaW
esR2Kco00Pvg/Jf7hr9MsWO0zppVpHdVjCTolzd+QOmNvwGvKA12SL6qYlM4IEIRzju8uLvbWOi8
ZSnIE5gDGA1hLJpgualbBkqo825ybzOzHN6Fv2yI7t25rNpMj9ov/umc4wzFqNya9Qf262A/ccaT
a84CtEkCx5kPzZuHDGMjYkH2Essc7O7PfnT5aiRDszBLzOPCC+J1y+7/IPd+re4R2+DqrpabPmD0
57I9l/1soEGha4O0Bj3V9v7D0eHi3KgKb7jDVsxKJfxqrzZmSHxcv8gWGceTcvGhnXW4Nb3mSR7E
9kbEBAxeNuwTwMzuLriMTh1TT5HQqmqZeyZWFManOpAsvHzVq3tq3dlDTYmQybLxlU1bjkC+3yVG
uzW3Gveez/3YH+f/cXRmy23rWBT9IlZxAodXzZLlMbZj54VlO7mcwAkkCIJf30v91tVVyY1lisDZ
wzpLEfSHcJrn9JtOKm+snZtME7tR8tK3rz3bbz9Jg4WffegtnGI94aLyWmmBGLgnZgqZQfjaK+48
v3UogPGcV4r8yIQGtWNxkVyvU6H88Te3z3H47Rvq2OwM5qgyV+k6FEC5iMVqZzXlcXnmeW/HZGe5
VdGqnWMOUIc5ap6SV7ema5EcB6fWOenRrFpZTCVbmOFJny7jYahHO/3yg2YyhnCpKdoQ86EnvcnO
HrJG42mkJVZNYItW3T16Md/sFpl/XHmEe1UVyy8y+E7xtDI+2z81CRXnS0CaW77rnIWN544Xa7mS
NHW99IuPtbNHqyLyUJQnlyrfuU0/LcTthoSR2mUBwvoDv4yqE5e1OfT5psYpGXHMsKJ0go2YJgQA
nsNhdoYNDIzQSXEfSWlzenPgRsN1BWE8qj1yY9y15BvGOQp2IdyIpjqFc9BXb+xW6EiWk3YQy990
zZX9QRJwpx+Mu8h/0TRY4/8KXRv/n7sM41xvMEVD6d9LktRm3GduO7fHwS1Hvt+jSec44ZDKzSR2
3tJBlNjGg+ppt0h3KuVRoveDZfDptJ9w28vwuMx5mzx3OVyUOxCnw/RSt30iHtTgZO2LwmKtPoaO
aNehMGvaP7i4cdEmcMKKHTzM9+WXQPzPzoL4NOcIp6i3m1miXW7dImQ1o4cFFL6t6P/Ri2u5s0I/
Cdrb34DHfV1mmwTqFqG0LOxSHCEYnl0wh81dlrur/C2EFOkLnTb6+4zJtd/uvJ438inNqsg7DShc
4T7ueAPdTTwXwxH4U0DSp3eBCCcF+yl2dqFzfrHl4JobZGBlBhFgGRZeSnYIgydyOWt4ijyQTyUf
SqD1dFRJSm4G29usNHmEjcvLzAMWRTtKBHFzxpYa/BUOdYiyo/O1dPYN5o2YOHNJkw07tncUxL86
kTjqG15MI/XWUJ6Ezm8HZwnveuO1i7Nb8bH+P6kt1JHJ+1b0MGkDr6KyG9KagfPPBFxHenZLRtly
JEZpygcxUL1hzfUaFIdcjrk4TSHSVQGGgtniMi4rJS966p2+xVMjitj3/NZcy1DsNT2RAJMP/pkm
dhse2tVpJi4fzQoEoKPBltxzB2u9p5nWnFV76vjAJXzerPp+qoaoPRTDokVPkiR1oy+u6gVcMVrA
jGRjE7XMmWRk8KtJXTmfDBBi4YkmvLRsw5Bo+7gjeplD7y4pcszVNV2KsmU2b+sp+HTQqsLnoeaF
dS4WLI67liwwJUHOrBlSSe15u7GNkgItscrb6qJxSiuYRSsvM8AsAxo3uJihOKz8wfR5LiKrjiPI
q/FVESC5vd+6II7eG8v0/g9wQtK/6aiVlLkyf4mp37VYqO8UalxIJhFZ2ve5SwN1GBifu08iAzYj
hwetpPwxvTv3zwQfHS5yVBT5GpO+8Odnx0IyxkfzinVH3FI2z0mjbxEWb/C4/qtE05icI2mceJN2
QzZE16KThOtVTqzjsE7VrI8WzEu5D4FeCBgNivzFtc5jWsBpuCzNry4M+/Sxr1fcRzNpflaTcHvz
dix10+bDFHy8PXcfwbv32FTITBeJNl7vBZ99mm7rJU/DYx4n6nO8wQDoeKaWKMkceOYr0RM0xwta
H4YTsxxUF+7TLBG8xj1NwD9ZEpZo88x4PXd+H9+hel+hExhubIRnay72EYlOcmsZRUKyEr3zKWGb
Tq9YU1P7hmeMP7rp9FiYe5IIZr39h5FQO5PSPPHbCUW79NLWqkevUHkd723aeYjQ2RSwKoQ4K52W
uXUDOu2DP9kHzs0OU8qZ6HcQt+zqcS4w24uQmaCqxdiQHw6IEVToWuVDloaDs6UQOqmvxY5rfyK3
3ZXbvIwAICRcd0galbkBCMruGS1EskEUkBgtQ5os6j4sApm+LX2XkuoN+8QNN7y+ioH5w4fVs0Ea
WwRdmGTgn5zQMt2VdOCSt7WlaU/Vssx4re1Lr2KTkhLdRJ28G2KHgpnIvXbddW4mk/Ah93xuHuc6
HNjdHA2db/snMji6EC8MVgG7q9nKGoevVeoG5rwoCYAaxRYROm9sGqMzVWVwAJLn+s+yacvpWVgU
8LcJdoL34SaYoIcMUIm8o0sMz3V25y7JNlEhsgi0QtwnD0ZPdXOpy7GjIpqXIVtdjoUNDcsUVQB5
vyKiawuStt1tYyneuF81jPaildX0p0t1z4dReN7FJKlTPtKI6xkFVcdVZtdSCmmPztxjEG8IJ1Ly
2wFdIgiAc1fAKWhIYRSUPGoVM7ZSK8jUuscBRkNNyPAzhzllFKo9TKc5fUTZbcoTbxscKfQ+x08+
u55b74dVg49qyKdH7p8iIooYLWAvfNOO5bq8ocZOtAscI+IyllDs8k9m9KrOM+XTcFdxTg3Vtsxb
9MyYJUz+i8xIKk3buK3y9XMChQEYjh1RHXkFQt8Zj1YQtnrepwMZU4KBReX5e2BBpOYad07GpxVX
Cv2f0EpKBM3RcC9jmxM2h0why5NfTlNT3N+wN2ov1WpJMo2MYe1jjSjglmd9u5eVXCQoBbY7PU8d
GSWym5FO8gsiFbPfQ29S6gok7sWk/2MSpi25xfW5Ja/aqJLLL2U8kGAHNrJ77R1Tv3X/reOQDgGr
/FThOwc/XGrNwiDd8YmuKx7Ejr5uZp9lX7jNC4CXJDLneA3CXl5onUzVAwWd6tAxfNf/UNFRmLCt
COFN1FCBifiefvVMpBlf+8n8LBTEOC/z1bygSyTx0e268m+Rk0fdrIvQQYzq6o5Os1l5fQUHR6fr
75Avxd9sBtnEBiHwYhtGyuCuDhdl/uN67z3lYVtiaOoi9XZCU1eiADX4j8uIRnWQTlbUZyfx20Mj
bRHQ1FzG59m7xToILs/xHw9JtYM0YkDKkBwiWGkoLFe/FMTB9qHgFK6/Z3qdrsdUnhYzopM/BuaN
92ycBBs36iL7rmbLDWPDqOTJQ4c0d4ul+np9GHv6iTQWVzVvPeWNDD7hfJsIwk6wvZk+EGnaYiC8
5C90zMldE5s/jBzxoDHifIyfOXjcbykLEuCUfoKLEXHRHUk7M5jPoMF8ntGOiXara58GfEEHLEPs
KbHWg8au/g7Prv03+y0M/JiY1CvBnYCgAxhU/2NsEtZsyI7c2UnofqgvVdIGHvTztPH37ThW+lqS
ZByeBSvRgt8EcKfwd96E2n/MEsSMO4cdp+quJHQAJUZGja9+I2GG4gwfS176cViQ26M2TcnegHk9
plkBSJcf1qnPlcyyiVBq3kXBN0m9VrlbVQGGO5PJiatDEax0tyLPTZ2HsZQzYndjmXg2WL7J+l7U
ojH3BImAQpj/0+LhbBdPIVFRiBNyStdL2jjR9OlwWiYT10VETVSVtuC/wf4bTxN5g7c1E0HBqsNS
mIecJ5DvynPtorWu3B2msmwRYdMmXvb84pa0oSJBagJ7r5NNWm9FuNbEv8CxoZAS083a+XeAYBqS
PkuQ7716dMI7rlGRe5eTxdN3DnWokJxo3dX6dyjE4FzclJQ+8rtYfFJw6Tirk4+GL76cdAAHxwIF
Yc5TXdM67dOufiR0urTcuIK43ntCcWHgXmN4qyRmjWC8AJGpybxHKe+p0uNvZqohoFw1S9jvE9ku
0UGiUoe/fCCIlAgrCq79jpzI9MXQvJhdwhROobQy9tfiVBUKqm8CYEs5UckHfzBrdytpRE+sIp/n
vWzy3OxHLMjqyWQmDXYuJ3rxYKW9lRFM9aekr/OQE02kkecRf95HUtiXoSJjfQ0cgFx3C69IPK1a
+RdJl4krMpcOpPI1pjL1jEhHmxNikxscB5/mNMFzFPMnFdTZWfLKo5qkSck/cvaU4ybhRZacbvGX
cANuovd4EhKKY6GOIgpOcWmmR8KzdfBj4EvkNEdD1v04JFutotQ1DyOhY1BpxQCoOJSES9Q2ZcYW
aGI9t14WlIyVsmbP9l4WFOQu4z5vRhMCpd1Wyp1mSBaOk3K/7rz/eJ9KwkkDJbqmveQlYdbwSJGs
0DsPNWzdj4vNQ2RNv/lOFuv343ZJhu4TpidF4jLWTXLbdTg5KQ8pCgZtMYquPcHGvpgvLGGU/NIz
H3TKcRVtHEFy7wqnO62LK+0zEA/aVMzWo32zBRFjyDRtFdrHrquD/4Yg6P7RCXXFMRVJ/hBkXDH3
Vam5VbktMwqjMiMh8fCRDcu0wsrpQxBjnQ85l61znJcQpKfMkQAo1jLg3wZV4aZZN9FUHzIyLC/E
4ivKW7SIryAEO9rjZLa9Az9H8ELVq/3yPL8uTxW/nOYglRJoChAa7SbmkuJc+MuXQ+XEa/mrF8v/
K11cxy6Zy0LYHcgDEkEMrXxx0ZUizApT/AQyml9j3nA/jh8m9loOU6weps4d3viJxvAzb+pRf4sC
CQhRe6rbk1fOqjsXUmGMDl2fZ3tMZPgoeTrSS/AsZXhcka7e99AmiKAXZaOffSLt9uQgTYMy8WSd
X3m02m/WIcvosKoye9FIgcGuD7ld7xuCUTNPAdVL5AJRJDtwqESrczaMkGZRo+u2X7aeRL7l4eZW
VDIaDnufdQz1d91KoFIIW9koKUi3wq/8netgE26SlFwljbNBztEJNHEOgCOpuBbSJuj5Itk9m8a6
fosTMzS7ZUYj/+OUYb+c/QFkyJPr5pm9UaJYsEqUu5cx0IbB44K5DgRaN5U74sBtUnp31V7XpUMC
DSyceMjdcfqHXueIvxqy6YcavbL6hQ1MEiTGbX7AHwQcm6zGP+OVccrng2udEypn8hfpSV5SB2IX
rYyw6PdhHMfPZMSn6hCNBjgL/U8P9jJ44AaAAMukt1KBsQPUQpmaHC19jceAlisyYDaUwAfq1aHF
J6be385Y/cMb3VF1zBC9LVesGrwGkMLefcjg5lTnLhUEjLMgX8VlSPn6Y8N7yWPuzm23nRb8lQuK
4Sy5UfVg+ubOI+bYc9DsqHlOPTACax580pnztgMB5hGbSuJfhnGsPygemP8cYKo3EkFnmVHJprqH
tM6a7FiMiXtuejmEVyRL+pVjfcO+MFoVrzWSD8w/pgV/C4Q1OVoMRuR9IT0a4A4rDO+HNh4eXRYk
yy3rwNq/hgcHT3ZmiXiEisfiCPx1h6UlDcbtxitbL0IRIQyyq9u4Zo/xnI7xiZsAxuhsapfIGfYR
u63Mql54GxDmXctiXHawjFaylhjPQXq007A+tLHon6bMhPIY3QzxCNMmPkZLP0JsTekGlHcdK7vC
4NDyi6pP2CA5QzKzlrcfnFHE6pL0yC7eu9c7Yhr2lAsLogA0TZo/Rkdeda1H6rtHbm3NxALWKPtr
cdjuMu0l/XEyFbS7gOLBR0EuHKOUmfk9guvB6Mf1iR0ZEeeEc1qACk9fs6RKc+Smuba7vBK8CpHl
qYTndeTzFePuHN7lcAzd/YrQZb9AoeDpf9uha6lSu1lTSICDfeayFpVabpKTkRiSO5c/GTevOG89
J0088MogH8IbvHz2tG2wM72i9HKyRF2RLdaSY87z5l2O6XrqRk/nH9JdM7CKPoCk+VAq2yqaFiR1
d9pEAClG3/OCjR/M6QOEXY2bNJASORDDxTNyHAesUOLxfSOFrdimROO0pizN8bUSr18m/VGCr12g
BHVLvQsAhqV7fH+ovcr44HN4Qi4udUx1mtld+ZDYMl52cWNnFsoUsy69F1aRzPXfZRgGHIQs6YH4
AJvxgt+EqFiBsPcZjbqzr2JQU1PbpZ8Dzku6R5JDBS9l7+tT30zUxJMs1xeKaCL5SSzYhw/e8ba4
Ap1QuyUlN46bopdzyUeJMNIk8KKJZ5R//Tpi8TSnqLD4D4N5ZIZf2lcJc+6/UdP/o5fcS/ADvlh5
TY7tWDe7oTRkimkI2fwaEgVFzqkMyA+/IaRz9oHKwz0pGyuPpk4XcbCdkvZX6bMwFCM1TfrLANe0
ICXkZ8MxUY2gadsj626qlUgtWjD81xpJEkfj1JtiIY+VAJfIidJXB/I6TJuxWeRzhCXe78rJr/vD
UvgaIIqsOTvzJDX6fumr/tLzrNM1i1fn2PS3ZXq6HdznbKicZF8FQl/XYfXIga98s+8kyVIa092g
z1VAFX+X+7qmAGBLYqFZ5mGBbtj91RM0nOLxulBCZ4JaHXVt84EOXTtzYXtVDifj0Z8ZZDaxFZX4
00w0rjY1gv9fjtj8KRlp4B+pjlXPjnFCOAg3swjdWS2KRBMevLOB44E3ZbxF/ImjW2OFZ4XJnZYh
tJWBpunOekPxpAAU8OfnOf89skzO7OhVePIPOrsONgQD1weoRlO+RT2KyZui3MHlkoIIeRr7IaHe
iYrRwaOQ3W8TOzt/otGZFqIVHiOcrkC6Ubufvhc7U9i64RoIJEXscGOD3PwAy55Z2WNL4NvSxRMQ
EC8gagXF2PyJUFbLR1m5uaay7AA35JXZqOmpU8qn9E7vqDoWbsQ9VjszdQQWe7X4CCurRtQyUiNY
UkDS1O2a8qi6oNf3AzddfRpqk3/PFS9hlFV3ec3tbIK9tis4pxL3btghCHGngabtDlvJRpgT4PAZ
tb6o9GualyI6NIEx+mAqM/wUKRft21A8vbSVIwBUa8J5EHeiALIOMVpDl3gNf0tC/nJf1zaoN0tR
8RCHkoN/wyRvPtK8j9udbNug2gF9mPG6ej85tmtXUgjsy2uTW/k2gZwgJNm29R+Chrm862Hhvns+
HJ078EXBMz6/fAexs+Lm+fl4SZJZ0zAniEP4bbWGMmW2rIF8IJ6W/MNRzeNzCPbNXAjZdcNDGon2
rMeeTCnAiPSN4jVQ9VlSqyZ4VfX2IWxyKvZljQVXzHMV7DEV9J5coaUfNmiJpMMSqP6G7coI9wIy
Sv9F89xYcwiZ5+dD1Quch8yHx33oWViQbYFQpJc6I8iyo6dYm1M9B9EZQOJ0BGE4UT4wRUpy23A5
eaBb2bj7srMOre6eXRaU4Qil+8Rtj2VQsDlnImrH5LfamndPHbvRATDZ+uZlle/cFx1m1Q2Brugk
QgrgC5yByzZT+Yn/6vLI2n5O4wcZVZnzgjWFe5QsQk0XNxqC8bwMuVSHkiC4s6mcNP2zDBkoCsmN
D/ju4lPHisYld0+0I5l+0xZD5HWoE4Hp7iyx+KBsXiWcHiOBCbeG2rwbdexlHRFyWyEQBTbGN1zj
tm12fQZZG+h4PulPz08ZNzbZWExvMzvB0H69Se305MTli7yFhTdTmzrDY63YIXWcJMsKz1RCHXuc
KjcGEzYPBHfWoWaeHUe0i+1Kzo7BkX1X6qrnpG1/RogHj2Zi6r5mCmQsEVRy+ggxIZjwzTRWUXtF
4QcsBuduHkhNuLz8jaUBuevWtXquw1j+ZPyMv8aKYYeOPx8kouU8v4IHnRSCo1zxf2MLdB/mOfZA
L8iDB30bI4Xnfd3uynhN+lNkyWzxWqtT76LiNL4sow3eRVI2D6wvBqzjEWl7L1wfIlcY+5BKETGX
X5brE/wXCubjPaFJPPN8IcBJKV173c4rnDb+Wg3bMi5sH0yKYzkykzNlog3vevh1lIgdqIhgUXjd
VBPVjK0fwnbdxOBw3vBu+QVXts14LxTzMh24XcpkV4s5AGzcOdXHKCLzBsYcDbEH+fZOViKrr6y2
c8bPKI9ZlufOhTqgWUj3AQCzuG8D7AacyrL6sW7eXgslVfVv9ANXsaMFWZqLfgLtlCUPmFbch4FX
zrOdcLhMuA4fhmocVZaG39uJ6H71NrE0oX6bpnW4T3B/m69EhGJ4Ig9l/pug9lVb6a3eH25TfXuB
Ua0ashCm/u6FUz81o1sT0It8yHK2dlOC695kzb0vXLpETDQoJ1PqKvWcFgKzMea3fbVzVf7oIHOd
b5eqLIXFWNn4wGORMcswfsmd58f0grAIw9MyIgWcod3M4TM+XOy+NCs3EV6+TSeWO+kWfvIc05sP
diT6l/ridc30d/ZStz9qk8rujoWREiunFNiTrSF3thmSYZkR7+zo7owfoS5tJuGswy/Zh036RP7W
X/hPtu6/ri7T8OKLxHc/6LPql26SmbmMZTPHVCI8b4T3Sjb3idlEZq89/YRsO5NbX/YKPOzLQhyw
w3LQ4zmt0Nx/dQB62bURaHGs2xEeOPd7iEvUEyqSEZ/E1CJxn0DeLTdzQt6TrWIsXTjVKclLmndV
Wh9GNyEUlmLPbEM40Xug46zk1GXoBE/KsGXwmll/Ino11HrZ4oIhKzYmXZ4Lm7PUi6v7NG9tUIrP
elFel2+73GvMpumzhny2gHtHRmUoaPpwKQCJqLLgX9ghGdy7JK9+Q9yr3GOGMRFDEfKnF2E4pHZR
0fkry0X6avorgKNh9aUoM7Bp+bD3Db9nwjVj6SGtrGMndmWFzXwtBoQ9XzQ6/IinQQffCbfP88iC
BGRAttTUP0Fog3HLRaejZsA3gjhENqUXpAaPsX5t+ms5sXJyRy0ug7PaMVVtCxc/awM1T322oVfg
13dKCJrE8fCd1i2QCLWGqsSRmgj/g/Nd/zpZwAQBFjr8uza0Ne5zoy0mV1JneAAdI80wap9RjVG4
27DRg+saJF5SA7OSDlNrO0OnA8MZ8yzJUI6P7FpBsMG4zeOtqI2FZDqy51ERPleQkmr2jDBmdTfo
IGGoE3GIDFFMk5jwSvh7WE99NG7ZXdsOKDie/8aNPYLEH7SQxeoaMktQCL3xOZb+8yyhcui4qvth
YUDO0gpGCl7FGTrdxp2z6YnWp+b05oAsAEcm5tUQM/kB+Q6tIS1nYxkdXPhg9J5JOgsrlpPH5XjZ
oMPQ9hzgNj2PxFfJCkoYKpuBxFCwgwmpP4t6hSlao1yxaiVsouq+XGPQGTFNBWK9Yu4+1hHD/RYv
ioFLmeZFrlYfeWIA8sA8cJ4HMjMZF7ZquARp6lKrFI4PLbjW4X9B6iJrOEEgD6WtnW/i9aS8hEqr
R730vOQyUF496q9U7yQtAMTGFbvI0EL9cVv3N83Yo+xwq4vAD92lweK/937h/hqbuWv3GNLkr2vd
+Pwm5nn5i1DSvAmKgAIkF1bNxm8CzQYelBO6E5D3GjBwkaCm2qyfXT3I7zXyC2iimDQsy2tCWm3Z
NGUod3UUoaCjrW68IGleChOTQpKGwC0/2hz9WJiqJ35pkd0WUDwGenBl6RzcIurZD25vYdumLvqn
oen9nIJnieBA1G0qtoFNAfGyMXaVW4/x7FW30fDE0SkBFAre6PQZWxbbR6Su3xvXkJlfim79rZuI
ECDfzKbYxnOUPJbezEWBSVtTjPQdKzfa8wmJQtrs4O1klOwOGc2XZMtO58ZjQqhQwMn+9+/z6K9f
MASqmMIm6ekcwxC4vJiL/27zMcj61V1+xXEtwLkRtuIax+fNnS1H+7Qtaz7CTjv03Cw9ZZeNGo+D
Hy+wduH1Jptb3PLI2pk2pWOrKLdXqCHltuL7fIZvlwwXK7GDNwVcC/qyRUK+1dB7+TR+bQjBg4B9
nmsfX0m2WfIjKdPCMIko/h7iPkrePdsgnEvusC9onPxPkqy3BTblyBfTmXQf79cuhvUxQt1b936S
yecy94qvXt/IgzTunEPLsVNsVT/ydEHDyR4ir6FPzO0Bs5APgtPYZimX6ThPl267lLdRpGlbbknS
j7p8383BiOhXlQNhCnaHvZEuxW2nCHOrYttUnWePaMhuImjwz1md/B+bgJSPk5/45yxq1t8z70G9
TUcZfyyLowpMp7J8oxxsPmQj/IQaWKgfE2BJ7rYLDOy92eXU2pSMsr/S0csQcCMNOwgLm6E/qIis
I0QQQ6RXVYtLFY/d79Sial0yPrwfYoRwRIDJMeKvdRFfYmKs5UF20BEIAUx63+osfoyEdfR+FE1x
9ZuFV3KwZFUBq0P0j/PYJj+25OtyoJCROht2KPnNHngkBuOMTYEOjfvLOoKIOXTtF0wnLRYT7IRQ
QFYxo7y/XhF7JPrCRYynUo/Zc90EYDFmAv7FboFd3G27bjJQqVTphnJjAt/nYXFNeKFx5nylyE8p
d/ClfuCzxLceWQl5xvriJ6AFlOtDyzYnZqxx6e+6Cr17l6SB5f9B6v8VZJhpwwaLx+POCKifsjtF
avopCECNdw0KJwOk0MPc+l2RjooPyQisnyoQmol6kopo7IaNSnx723UAOoHLnCd3uSiTb9dXhL6D
Tg3/mZnkAStCOjOx+HMC7PmzepBRwk3j9Sp5uNEBSKPxWHWE3pCoA5L8JDpa/2hge+sPSQdAUUZm
w8ICmYjkEvtlsvJEtrpHSyDEME9sgnW56n7EwqLRHyxTpDiBS8XSxFGDP4yTzZEzFMlywm+mdNXN
yp4qFiNwN4zrguVdKZ1sUQTDV6kileyTwpNAloeo+O55MX3FYITx7acuLZiwC2S7pZ1orCr0yb9p
2kdrtm2KIZ66y6qCIDkjBPf0bVNitXz8SigdXmcOouYf63ksU+00+u1tJZS6jTJg3BpGij7V6Z/Y
IzC2Q5TNBSUzLJmj37fFNWiIHW9vlzmI/XKhjmYpAdDolGqstmuJ5qBl4dH5DzLzhScdEj3w+na5
WgDnKeh4n93yfLhdY4gNwWydhxdBy2KIaPbE7PooubpTZM7RaM56Veqtdiv+HOsobP9YLggim1g6
yVeaQbXiVkbHYNOSua6fTF6PbGSps/o7RnJNTzqekjdHJcaSN4yo0wRNp/8bbEhHrIEeyS/GAc3L
lmim+j2cvkQd03HoXoktKrHRXHvBVrRxw66cXC3x28SGw1cDu5swQZCO9uQtAVzrnKU69phSrO73
omvdZjfFU/CA56MnXgXorsmGvlY93BlPldN3js3q/nPIq/ucEqOEt0Px+2iCJXrKDYrr77402M5V
4Pbm3NVJQyEcdFont4hZpfzS+J3TuGsL+sbcKWxOHXfj0fpzrgw3fLlIScd/Zz2BAORHceS1bNcg
BcwyCuzkrBrE3ZgQwWSpUplVmykUPauloDqN/mOS3a6BPQsAVoCcRUQSLqjrigiIMXaL7VYA5yIa
0iz73pWZgtrt14F55NVSNP8ERrc6hQi3LP7QqPobKEJ5+4t+e2dfvCqyL5YIK1LVMid8wbsIeiHP
ammgwq+V/2tFfS84xtO5eIPtnC6/i7Gau6vrTb5/X7AKnNddVYXAFOgLZHeaLB/rjRrqcPs4op5E
+7j+vwFVqUeUhAriUV/VatezypurqsBh2aC1Z+NjopW1p0F26o7jnaOGvp2Z/yKJsd5IkD8idGAz
Ama69dVbbqs2vje1SMXO1fyLf0tddeEHrVIvfo5hu/JpE0lGdoWURXiIzVj6kZd4x9W6h023xyvK
3IPROj9yGy/jrTQ+RjuPn+42DUne8YtMOEIonCMyj5k1iHdAe4BI5nKZhzfaUoAw8kRl+gFLoBP7
TqOxf+qV74jkdwbH90CmQZbP8MZwSMJIy3dCk0O0mQZrHovRQDhq13klIgrPNT4FUvTLHabu4L93
Y7/OO0co1kBu8L3pdJvM9ar/MAuW4KzoXExPIwvw+vcuiHhM0FKQPQSJbB76vwZflzxR3BDHWL0x
hiaqydqzJtMQ12EoaVmvAIw+pDqDfdTfMZEydjUkfcJntlOo5C0A1kXzlShG9pn4UeG+wDacwX8x
5V6A0qj4QZNAGa8Su/aI9tG2pPAJL5yplgDxWT1UyW9gnAI3h+Cz75zL2YmqVy6MBOUB80vlztum
osjymsSqDV8pgQXgBNHhqPARhHS2IwALCoNUkl1Y5zAEXkuyENGR6757Ihohk1fMP3ZyeeQqy10f
Wf/JNGVhTwL4wdWY3HvN0poCokNbYF/rtryI1kV7w7PIwauUDZeldOLR3y7BLK/LcGuURBrv7Llx
8NIvE/0bWr3URegazBY6D7HCyTmvZCILWowubMLHYMzZHBmso7EP2EhENdnwXQZ/ag/X9pPvVCX2
BD2JfDCpCI5wLclw/mFzPMHLGEmBXW4yVnPD0nqLYsElN6YVsYlDzuaLj8g13Lcd7j3NsGy6H1In
JRHoAuGLaaSl1FMV9j0NBLDSRYofPBGWug+CdHgl5NR+McPG2VfKj/ml4xFFs/b9GielXNv/6Lmp
BL1M+nhIy7IUxXnp8uKZFPaa7ybwB+NWg3mFXoJ9cI/aqzDm+C2Vcjv41e11JGhzbQen8XeiCofm
JbP96B3CtWFOnRayq+BTzGrZ/+XGjyJpRHKo0xahQCQFTkQ7L+A8smZIdyGmEk9dWZpuN3MeO+8C
STf6mCbnLadxQ5mic45hzFERtnzCGxZD+Mk9G17WGekm6DjWFQUjnytr2jvVQxcuKyXjqS6xJ9WA
o5bYeLlOPmuquaaBMmcJR9rofqW+kHT3/+PovJYkxbUo+kVEIAECXtOb8r76hag2g3cCgeDr78r7
NjExPV2VCdIxe6/dVq5+X3rd3XBuq3CfCqbFzr0Gke4/Qc4v/aPhbdfHaOGN+2gl5dVmFPDmgM7F
U3ksxiD+zrIo/BchIaYgWOPpb1mrmrCHwXQgCQC6v+pR1YRvkr3TIMdp7Ad9LZqOJZ/End8glSLh
a84oRnqsWqeECSbOa+JKsrPoAuBCKCSwka456QvHHAvGT4hwYXm9MQ6WxxjRKajTnqXuvl7yNN8q
lIXFsXL7nKjPuv9TxZXb0mc7HcJJJ569U0qx1u4DRP53fcxaf8dk3Z0ZKnZyBrGK2xudc1k9Tksf
sEGClOJ+QMSBSgetmhZwCmu53tm1ANYrvLgzp1oNXX9YXIbuiHN6WW1JfRXOqcS7TYPuFTC6pELh
uSWa0WUiGOJy2iWswZ4D6kiIorCPhwHxqsl5DhenWT79/6fNFL3NsdpKYt/ukdjbM5WQn91L2XZf
dKb1cJRCBUARBgOgPZXZsMOm1eHKgaB28FQzH5yQkJANWbqLPdRDrPNznaN5h4QiYiaevDRM+dQc
2mPCfql+EFQI6zUI1BTsxySUt5yPfCrakwwy/ykxk999Bzkx0oSHLIM5ss0NPxJCxKCxVew7cWVH
QNkAyxNXkEtnnGmXpIRxEFJR+apXlNtxlqru2V9EdfZVlTtgbr1hPQiGY92TmtbhX4zulRXGskSi
vg5tuuyMvLGwmS6tu8lhWH9lWst6w2kxODxN4PkJvsFw8VTJqMsPgoLjlmTSFv5Xj2ge87nNnR/h
ufjb2PT49R41nvHy7QR8ojqxflhfVpn2sT1K7Eg+BTYWfcnXMXts5r3Vca5ImtCH1HVCqZkqhz0s
TD1sn7osDhwnzhMKxk5s2xGrdUy6X6nqfaT8cNo2GSsF1NXaozM1jfm1DFF5DSxCrW3M7D0+KuOp
HnoSbB9FKRlS4W6XWmlucOwA4ZlmWli0/YqLYG7AFbMSWcEOrOwzVRajfW2ULZ3PDA3iVZsqtFsF
L2c5kCRIEGrvoBugoqQSBmy0jp8rpqD6gBQPRPJoQBShH26fOeDcVyJCkvVZ9yEFHrvNtqFWsnjO
qu7GYA6C2gGEUI1fBNch6hDoiFDENsl7ghLuF8tEWfAdWgYYiKOkd2rrqH4Uvd/+tM2NHrL2MJP7
OF68u8IZuPzHVVq4SkXrXutOLOZ37eZx9+xiYDxQMHf09EugmjfR1UF6CVl0VxeXQdnRzz2NpMI2
0n3uWB+i+RBK/vji9qTkkZzJ/WuDFg6KF2HzXIAfzntFNElCZWIEw28h0m63dimUb4IiCQ9ih+Bl
r4udEn9XI4cId5ZvodzfWKo+RzxRngc6qKXhph918aIXd3KPviGAcwMHgyELezVAGpN0MeowMzdO
cmSZrFgcDmkSBsdk6sxtGTJ464ufafuXpAv1r6ckuoMKmSFQkKRXHwcdTus7YnKqjUDY5K82XTre
a+EkTxw4ELIQLo9gxTzQrRtvpMo//z8j5MudFy5INPA6kX/GMCX72e0xlOwhlXNy1l3WOD/OgLNX
Sl1Gj2WWBx+YPVr3m+VqE73MDeckUkquQpcg5bULtiJw1/Hbs5PrsDW6SR92WdZHCWoQrMubmQ4A
hXyddfqcA+YN39Do+KCxWIo638Pq+1dQV4sGIFgI7FJxaaCQm8CDn+7yL8CpBph1oFg1l1mE6bzz
KXnukPoN6T1fUfWNpbMkdGPowom4h3a4NwNITxi33TRdR5ERKrfJvDrlheYrb35S5kLqy++GQdI4
NCURXYxc0arTE/G1GL5fKjyQWj5nT00Od1SPzh3mP7AxI0aWX7AO4ogzwE2ms9aRbU5ViF734Icc
uJeMCi84uV6Q3Fd0kuuT362IPoZwtSmBIZlMz3TBqLE3LovK5NLfsrif0BSs69HNg859NB4Q8hpY
GlIAUcO10lVvqFIbflv8j2Usg+fGK/XlZpJd9+1tQQAsw3tSgKz+yYVZ2m5CJYVamFzxHQ5AccEW
rFjCtVGaDm/lNA/Tn9Gph2ZE+KXD5aWNssrZ69neHnQpFa0DldRbKkuSoTczD9IPGzlHft8UDt4e
GmLiPYk5N/E57mjW7us6VJeVaIvgDnUlU8GIV3z8ZIhpqmNceY7dZkM8QoNZ9LADnVKN+4GhBbdp
dLPBbivlK/uzJMkAn5jH147rNg7X+d0B5O09BmC9WD+TL824f9ctDib4W892j6pd9w/MEtVwaGkq
UGFkFY07gsbS/oxLYxgs6m7+U8xdsjwFk+0xb49TTHAO5y3WtmAOpmcmKUKgv7vpq7hysgcYmGHN
BI6BGst8QrW2Mljm5pnAzqE6ZhMLxe1MhsjFrUdF3sU8coqWedG1O/B94ePNkku7RD6jv1FW1M5T
QybZsgm8gaiVsYe/eHBn7OAQwAiE382Bk76SASLFBYVvyK9h0qk+aDACb7YHsL+FoB6Sn2KnjPWb
ncI0PNS5cC4kKaFZkQVUnj2rUKqpboxEvy2I9sSFUyBtIqCjKES9QBFOXb1bweiog8fU7bcbF0vC
OiIeHhgH3cSZ0Gh3KW7slU/DwuvD+EEFMmcGPBgDi7o5MIBhxQ5l/EY+k+RIbsMR1rjXd1aTRON1
846hbvuUFvixt30y0CmgcNfkItwSghcBcG4bjc7kstUbgz9hV5v2fcT5LR9Z+bpy26tUIP0EWHiP
7rC8amiL63YtMJaRklYX84WgveKfAA2UHlLQZ1cv1HkK98Dr7XtT9A7y5jF2rgWpSuoud701vuR5
0FYAs3z7L5adyT85yqbnOs7D9sKuFq/sJmRB9lzEwt5Ixe7MJDGa0JB6hFoSZG47mouZlSmDKEGZ
I8yIg5Yc63GftFn7hQlxrR75NpvmgoeOoLYlB4d2ZoeIqYDH3Fv+FpQ83BlGDfUWX58kqUAywt5x
0bCfd7pkJqa7IZKIgjqpAtJHSnTtHf77aCMM3qoIcK6LyDZvLxUwaRA+TMNOYU8EBSxBhlk7gxaK
BHQWpi8rysDwxJZQ2fdqDDGhDJAbTtrXZbpFyn7LoCQIp30ZU/Q7Kp5r5zWyWCs53lj2PTE+8J+d
lrnAU8onRFx6ljDi8TGwHkOnQKTasfH6aWsihzfdrA3agtC3R2ep83v29tI/Fpwgl9m1c4Y0BBjn
Q+wHhuQUDuDCw/saRM0jxln3qEi1AVnZNno4LBmC/lfWlekbQapNd2rKyDnO9UgaidtH+lJGzBuf
LevO4gebvIFzF6k1/6sLh0BUuKA8+CxIvf5zQrJxCZ3eJTPT4lqfeiet7+YVV+7G6tKDcxxirN9G
uJ67y2KgY7MFi4PqEBrHQtpZiG/g38yQdQS/584h44GpxMQ2jVyVIH2cQODZCyQfgOwZtM//gB8a
tEzs9V74/jN+vyjMw33pgSJATzBW5rOqkhY/dcjOUJJRzASSfUuz5zrU/nHk1sGZQ7CT2OilAkSK
1cLc1Q27qidX44JidoF/mETUvN3PfQF3kAXISvkLxpdUy3lI1n0yz6BzA0Yy4Z0PzfQpm8iw23ZZ
Vn6OdVR4h4jY+Zx09TV4XBoxJnt8Sn2AW/EG4V5Z5TwjomHBwUzXQw5RiPgXJiSAN4BExv6hZSge
btDVdL9g0mVMnpIb6bCglGMxNuGgcVRVENhX0OJtggVMwnM8u2gJpVt0zy1VmXuiUZCfwWAE6+Ei
mk/kjzbrk3VRZ6FBQ4uNm3p1r6iOCB6zuovilyysI71fZaEZC4/yPyaiM+0dT95fSur5glAUBbLL
WQwaZdLufzfxMwmUxCp6l1515jmCZxRsHWdG/oM6Dd/oQvDXjY7dk1FkyuqvGHIU7Fsqu+gAssVP
3kw0ZBcB4rL6h3/Jgz+H/VWi5MuHHiDhzGSewG7PutPRwJ+wHz7NrPs3EV6fnyL0TgwFMTCDzBfN
25QE6GdWP0/x/6Y9WaA71mXTeAWIEUGWx060X6HxY1Vo/OV1AARCpRVnS/xNFmAIYUcCBoRs0mQP
hCwsvNKLh/goc0KZg620OUmMOVrSaxLlxX9DqNCYKfBnI0OZqBCYFG5Zm5jXKYrCSaevVq/T3byw
LN62hNImW3esFyITMZo9Su6a4S1ooqTdDP3Y5MdmcnyQELFNH1ip8YtLbQjXa0Qrr/EIE3CjkxXP
wIyClXMKsctvKmyT8hf7zN032pCBeAoraB8nMzj9sfVx6R+JKbhVhg6L9nNf9+XJahT+26UKV0x9
qdBXwLL2N+qeuiJAgkrrYcmNn+yyoY1gFxv07ztgiAF2VAXsAJE9EQ4nV0dLShyBn5DNJ+oy+Y9x
EUcGrBAT7+iYnR900XSPWeuCckx839Qf5ZKsrJkCrOuv9PWgU52QlnGLQgLtmCxCeSJCzywHtbaq
u8xVFrR3lHqW/1A6wX8w9kaIVYMMj0kcRQQcqhr9bYqdvj+TJ4hrboE1ljBK5wP7iMbcewO7HrEh
Vviq4NKkEt5GgVBwxYWhT0w3uvErjbowVFePMnn5blarnbMlivN+UDVWJCaN/odCxKK2+eATtQXD
YCWEYXbaAQmgyjpEgWRhAgJwY62OvD+Zf5zjEnZfgWjnbdDEk51AoGfw6HRh5C3awIcI6w4M9FjU
0bTLqaQ1FLEpHcwO1txsQ26093W/PIISkj7q2Hi49V3Yqfey8JLpAOOAnBgU+HC528mN9IZwWZik
XLjmjjjLG9AKdS69yWIdIE1ese5YIxi9i+dFf04zmU7UMAjS9kywcB9EoTTvsHRHcidpA76Nblkm
d4iJOdYhrbkI+Ymt2iS0MzERy8P4AtKKbAp6Ugfbmiu7ix5mpe9cmuEbbXEM56Nwm/6B1zRbr0s5
+b8Kp6RrJ6VjWO/KYnF/BoKJum2yduH7MJcNXTlefpJJOUmzLf7pemHBTzuwh+Go3mmOU3IUCs/p
SRhx4wdbumN0P1QzFzTYDPGezX38wKS6zLnzsoo5eTPPd41sCYeCmzId9Aoa7b6c8/zRijlKt32r
ydpzCtNkFy6e8rGmbSUKUoRxdG8Zs2LV9kbvvwL6xlGES4leH4bkgSmIoy4QMS2HhUyyJy4zd96w
yFZiP685GsysBTYnUcLwOPW984WdX/6Jqp54TZzK/ZE4oOpfJ532dzMSnoYIKWEQTydbFA3U2VQ8
BeRXQhjypYMUE74ezbBcmFJsBzGiQ0/EwFo38UaSW1umt3cTYW5yy0sNBWrsVuR8m5CHd9ml6xKY
bedD7dmJ2SkPLYM8b1t3uec/s0Uvzd4S5XRbwU862a8rqG/Uqk7d3VM0kPq3mUg0fOWBaUg+ZHpJ
F+Ul44cqW0oxtyBWCst3jGpUTLwU+yZClL6DfoBTfMDl+8+XU/ReUtaSzmyz7jd0SdQi0s6Lue/m
VvafHhu/fagrEzAydFicwHAfP4n0ANCk0DI+ul2Gap2sZhQ7oLU+a7Kg4i3WC8gROad9wKZqGi9B
HVl3V0qPBUlJjvPT4jPsPg3FaMfzPOTRC0gD5gY+U4uYH92QOJzzmZO3BE5nQ0AFXX4TJ2Qo4gjN
olPUByFSHonr8kxUOGJkIGSSqD8iJD88egjnNxrjBC7XrPW9DeY0ffamEE01c7svhD4IfoIAW+We
yVPGkj2t/Gb4DNokXs90a2aCL9rGoNWjZHVPmk+a+TdpgO6NmhRULyRxLI+LCWlTMgxnZzxuaX3o
SMxsH1h1RVdIvAEPncK0A3KhhTu9kltTXWvQbOKY6P/z2W0UgSdtgeGPZGTt4zXx9TH3wXr8QqUv
H2dLUbgTRGKYrdSQu6i+FmAbWwQgGWEldu7CSm86iAPlEZ/ghBEycITk8vJFRQ6Btz5P0guZ/pbz
8FzDb2NiPAZ4uD4Cl1yAnxpEhbrGcGaBicVhakT3FGU+muodf1uzOFzXpWB0wczTYxnKhTjDQIoq
oo9XOAM82PnEbF8grnkFqTC3h9nO0TOFpd/ux9U2126o3GkXCB/vertSkHzRFmXpka3BxCi8lMMl
9qDm7Sg2vHhfjWp4bxZDe9Bl7gx1aMmDUxsyc95LLdVfTMKGw9FwfWy6ppGfxSSjK+jJ4itqCbnY
ENFiyMvTqv9ptUtH3bfELRCFi2JmE7Ago8MRY/CEmDMhLS9sh2g/6qFpMT225dlDZGNOS9ta/8h4
huQgSkgWt7ZEaX0ksaH9XsnwdL5cdyFr3YGKV9HPJNOJ9FL7FGPyRWDh9GX74zjIdLcx2ANqWNUi
JSSEz2H0kena+wXLdi3PI4EC9wOAFbuRyTL+B9WiULvV97DLrgpH94kcilntmZ619WWa15t1AQAT
slVS4GLWexjZ0boFw59QpMHvrOuxekfOWK3Y64h/zqYGrwQu1So7Z41wnnG3a0xpEZKLO/IZEvdK
fZ4ghV5kPwfHlhCt9ExIb7WrTYJcYwv5KKlPcQyQ5Dp7CxgaeAQI2XwG2ls6mjq7srldnpOch/SE
nXPhblYZiZ864ApF0gdH50BljzxuDec+eMUWR2xnnZrM22M/wkaAUHWeQWP4JDFBVqNzyQfm5xDR
PZPl+3CsFOkZcIoWe2sh8JeAKdHrVzyZOTg7bjXkf8qyxKLo1FoSvgKOHy3fhvpxpbLnz8HZO7Bh
LbXYFRg6vD0xUeTvqdanoa1p51ZAENgDSY7if7zDWIVkH0DEuKfaj/8ZZKQj8uOeRVDr0y5sAtp+
5ji6Sj9Tr2Gk+ahYwySv5MXhswTSGGPc5CVBCHNdqqHz/lGFrMVh4oL615KF892NhGif46iHZjWz
oFkRNki2JjyBTXzBXqEvpBKkyaXrB/E6xqrmtWRbIQ4Vfqr5QnaE/Y9UZvdPwxSour0wVbTHfKNY
go5Rt+60C6EbLaEzPIBrm513OWGFSpacKQPzxtKjUU5zJFtMx0rzVgOYce+TlFn2364kLuC4IEnk
MwVj5X/xAGK+2A6QnpJTxpcvf2s1uuK85Kj5mG911qlOYei5JeZV6f9HE90j4Ld8RZfEKpJkd47w
R/SRPlO4v05QUIBHvHuEJSSDds8QsDAUO0h5k5NYeCgvCW5XLB0S8SgnkoRGnwSu34UkuSK33qqE
Ua7ZSQstFnQKnBM2cZ4TcI0Zj0vITTJH3XeAmZ0rd1627tMY+Poe7IZSL0L07J2xu0z5wZ34iR9Q
RyPOmodAn5XjKO+8hkHFTM5XWLUmSF0evYwT9Ie0D6sHntOEhLOJKT3Q4xIATTjWap9Dx/L5SFkm
24ubIcJjRhxE4XuNxwFQXKVDjwVxa77cvJM/PdqZ+G3AnQgYnwXhJZ4HQ9quKsIXznmHhLNlZtQK
m6C5mzqfIM5+rdHqQ7CJTwNLKnLtxehdDdhge6TEpNnunChiuoivpd4FkfWDAxKDsPr0ClYf52ym
JH+LMxAmGzOmmbonagIRNFxplaMuKGqVvTKSDWjeSwYF6jj2ULwZ7dY3MEUcwGcFnR6yu9mtqUPP
ugl7Uk1fEVj59cMKpyo/MElLfjctkFI8i8jRDvVIRua2FjMLKVokcvxs2NkvZ53sVxbOyjl1QRf6
98zU8PIhpSx3GkjJ38Z0PnJGVXjwXAchnE2Nt3tGW6gYNK1oFcrNMrl45gtj7LyvCb6JybXyu+Y0
OuRY7gMdkenqAmFxzq2atLlwM4npFHl0Xy84aaabt7Cm1R1TmOx5zLJ+s+I0IJTMd4nbidwk+EXx
wIkyNFRiR7kwsNgkCBqQ1lbEGR3r2CdmHoMnqFM5BvMT2uuoeg8Z290ihI288gssHicjcpFdmcQQ
Nj0PRm9cdUv1HWNUXyAMdPnkvKihQeaSGyAruHzRa3wA7FWgBHHuoLifkQeovTbFkF8TMp0R4Tp+
Vl6Xbvab71WR2/fDD6WTny6QfSh+moHd6Qk3ehofWm/wHsaI/gXLd5Y626kEanHhvlmhT1IC8ncK
1TgvBawqxjNr16/j69y6bYn620AcuBj4ZOpgAkZgFzYTZvnJZDl93UimoGbmdWLumCTuDkxD5jOy
EXWanXFRhw4E4C5EBTqmk3t1tKuirSV9sLtT1USyYswIjgFy7qfNTPgZZycYC8hz2VaUOnq4bV1Q
LRV5DVnSAPTaIOwNr4VMUjLEIdogeyc9nJ4YMRSA11v30k5rWBxtVBf+nvQbXh41AHmBnMiD8Mqc
OYIttMSc7eBLnHlrUzRraF1jn1usHdPkDxaWKX7uNDfvXWlXxeej+LPxY6HMMryRhaeLZ4U+56bO
MSKhaiAnB/cyy8xzA/cKFB9kPrz1xZIriFaYkg+hjSXtAuT6DllfniTHVmXA+jfC8jlhocihqK67
2npaEhAe+s0nja59dpXXCEC0OT4EBmTq4rJIcmjiHR9hfFjKV9K3V7K65gpwxx7rYh3tJMcqjpq8
a49G9X347sc5XSXLyPWADRuXQw/zZ0T2zaaG7dPMFj8PZfjO8YoaHOew4n3SoSEOEdLWr2EK5d8M
nBy6Io5KOKQx4yJkFq77mTF4JZISxSDR5G4X/LJ5SWo1pQjJ8HSZBE0mHUE8sE24Lp9QAZHk5YnG
e+wXFZCoBm2cerEdQs6xTZ9A8MF2ruE9yDLO3f2CrOkWeqIC97gCaH1j0cwepUFTXR4VIw1kYOn/
I5GB9uEKMVq6F9/KuIA+rwgR0DWVDAvCkYTSUVv/FyoUaCVszPAYLhFzeUirfVBd41oHB48hBbEu
faXsjtJRcrKSRYeyXBWWpZsxCL04fzq47LgjGD5zPSdbqBrpv3x0ewIX2wm0dLx6f01OCl9aJflv
eiCwFmgQ/0KPJdtB4BE/ezWjsg0B5IXzm3MYKX8y8BDuKRKJ/qwcESIpq6AP3rWtD4/O90zfnHKL
KhYRHKDyh4x2+1fNrKrYhTos3tzOf7TGxtWjLqy8C0NT2u2iA4+MmCUE4xgvjuudemV9UB+sA5mJ
g33IOSLQar7Sp4/qwG51Jc1gNZQ5VbUUVKL1QH0F5W+dG+yXNf0jlCIEgBDsm/I57OSU3xu5ln/E
2vpiX9dYGwy/mUPbs6V/X3+XCxrCY716nd2iTiV6OzX0hBfB6G/YNqEouo1TqhbJQ1O7n3oq589e
9GF/qKNZxHtdCMe7tmmcfPFMTP0RjmmQfk4VQO5t6AwMyMNwUff1Qk+xi9D7ERNtu5SYpz6RCzds
It/iaCacrovHdfrQ/QyCc44D964l4aTeASohGZTBl2d3rfCzj2ZxcV55JZgMrEbsF+OdjdHbbV07
DPU93pKWirZpUO0sYnGv7hIQVt3hPAWOEaXGRe1W1NR+by7OP/dlwoKVXwlI65pfjM1HuNA6wyq1
8CTapHqh802/wO8xXMOKxUzLhEnqb4PUdfAipjVq33o3EDOAyK5VcOS2Omud8W5tQtNtF/qe/HUK
es0hZsMg3sVIzDASToz5wJrhSbHIjHWfVD6HunHxxg2O4We8aUwwpTBgBQXFAz6JIT027YD7tavq
LoaZDpupY43RpwWzs6LDv9N3M8PJJlcGoe/sRAJ5ODY8mopq8ETrHjMCTeb1HtdxxkK2d7Db6yfZ
5b040Hl17cfSuCvJXZ7XjfGhzJMBH7nK8CgPCo/zS935hg8WshzQCUTGBrcly+x4uegVGePBEpdT
3/dRo9RdkY+cj1eR+i3JKii1owmcHeecD/egC8yRtbwxv9lD2eArYUNafOisRstMBAqshK0YCLXd
FbpbmzuXYT1qspoJLpiwKBnBRfUh7viJEXp1FA1//DWr8DuBWGNVgVC3M4FzKQxz6uPq1ln+1Fdo
NTc0/D3/UT3PGRC7lLwANO+TvhuFrex3kbaSADZn8YlpcKtmG3f+cCWLxl9fXThz3qWbKuBQjlim
8GxohO0mpwQlPpQ8CmYMjVood/0eDNNxZn3wh/5nxhtQhgKRGUUkSiou6QYKUAo2iE4KeuhFs1I1
28R4cqU/Bqm9ExA+ISEod252Y4uGeBdLx1QvbkHmn970ivDce71wcSH3GgE23bN+UOalkN7Q3FNI
LcNHMNP9Mtss03QXOBbXoIcQF3aJasc/Y+Ct2QOueXnXCKPfkHm79cnrJXQwhRnEZWDQEmezeFSC
VSOZBbWicdkE5f14V1gDB7maE4vWpJ9uRLAWUNR3U6COxQZURr9L3q95D1hUVUSyUHJuxgyQGFJU
N4aAzhfjh0evj1F156B41WmJ14F1G4mZ1RbFFmGooJpxI8WUgQTIhkD7WLXPc3dvW0mb3vTApIna
tWgHS0JX4nM5+ib6EoxtP1uUv2heEOHcZ1WRrw/ONLn1LxAjOn8i8YCTgA3/vCIH11Ucvhr6tH4H
a2H+aQeHkr0NqExO6OGTL7TB3RlaGap7dHEuLz3t1N1U96gYx1uhRqwjE6c3Fg59eAWoi6/ARXwp
tnNvhT0ZdAVy39diVE8ZDy+GsArCx4NjyHTYWa6935FGTn+UKjAZDkiGixstIlXsRNNV8YUnmnQK
CH+3fIa5+2YzUuldoOgFIIkMy8XyfbvbOWCwfNejK0C1AXt2vOquS1dzCswq6r9rEC3Ohb8hrF9z
0dsnkl+te+dIN/ikMvTrivRmW4DbhM6AtmTbFUMkPm3t26U88l2UKYto7IMBk0UiTn91mWeSQ+WF
xUfOKpWYtZKXD9veDaD+ysIyzlh/x834nhRpqrHYS42JEhReJQ4BFVp1z/o5SX7x8q4eMFwW+mgX
+ix1d3SYN9/+WM/EJeNv0mENBkAWxc9YAuy8nZV0QEUg5Y11Ugah3MmoYrBnqmRAQ2ny3O9fZ/6x
OpcBpzBnKJNn/61dR3vJ4gIEQ8/dQrpN0WJR7hTMeCDBwe1RKwv1QxvmD581xtILT9iMin6KcGbJ
TtEIkqjuQ/lNgRD/xocV+KcwKsiozyDbd58Vm5OOxCm+dcz8i0Bo1oMYPEhU4p8BcfEPSBmICoR1
NcwHksbkiMgi6SyjkLAeGVFF/geISEVkWzU53jsafb89zgiPxLm8EYAop8gwelEBfh4zj1N1qoCf
Z/siEB2+T8Rx1znr0pgoJVwWe0/g/KN0cZKz21k8RsNalL95yfWvGZs7NFnlel/sj8ilW6AixsdM
SUKb2aJ1X02YCCJspyH9WPvaPIGZYnLd4nZA3kawNA6P1p+a31Rl8fyvdDzuly4gFnOXGp3bC+aS
+qWJTfRfBn5kJpNdzhFi2AgyVpGNTblFGm7Xj9D68jyQj+ZtHY+t5XZkItuxwuEqOrJQTZACNwZK
St4E/msb6aXEbQWRSovqVjF1ovZYXNwi1dGcF5ZxITGj52ickNXU3VTXh3y0Su9mKjOiICGykyiM
0Ji8X9uxNs7itEUio3Nml+ApETNSmwlNQomRB0NMubMvgyC4l6Vj0HysXvHI9cImfoqlhCWvw4DF
fWtVH25zh9PpQIqKjY6JDW9scODaxfiZlDfaUKWjVKPbcTFiDuk8/JQiB7sWARDC8EsawoT/YGBu
Kr36rUGYw3tOIedvZowqUGOxR8vhZTYxcoANWvtV3k9Yif9bc1DhWz37TrmtF2Y5EBHIwqmhuqWv
Qno4q3jmlw82e1TQMADpxplDDPBJc9Ei4Q1n599Q9PnVr9u4vLRr2mUnR6XNfVMSnI3pr58mubH5
6pHd7TPV2U0Yyr4tDrn0kiuIfB9UDsXVuLopbhbauL2fSY5w/yyBJHkKn24CcseR+ovHBi53ikmh
3zI/DsAbqSL98ATmmmNfS5SWZ8Detf2e8AYgX7VBXB0Nk7MXCIHR3wkZHzr8qRb+95yMxt4T80OU
J/pYgM2w+FtCwEZM+Jsokx2bRtH8wWUR3ROVi4DBw+XxGs6S/GE0E777GDkMvfqzWN2V/SYAFvPQ
iGAkN8bVtXgKVpt7x4DbKEYK7vil7g5mKqu5R4ROaoIBHoaAkAq+CSJ3ucZUfiFIMhH60wYidOnQ
rLDCZ13Yu9FfXFGRzw9B/vMJPc4UEneMNHdT5wPjB/yMMzgcd1iwS+diAGTfLAqKlE+3hOOuxu1C
5Wnv4o5k7oM/u9EFskTyewpBau5MJbzuizpyKsi056z4kUAyPsCYGGJB0uZfqKf52PjW+8CSEf7L
uJGJuhB0BHjESeYi6PwhRlsw72QPCw9jim3/o7+elpN1C3B9HQEgH2iyOfQx1HEb94nLJiTsJVOa
bFZBcgUTvP5ClbL+YMv0foE15peREWsdJnhY6g4hEqJblA6mu5wwl/W0GkqGLX4SrEsxpeAXEdFi
5ZOPY3siicPcnII054/MjQv1hHqqcZG5UHH190Eu1XoHrdBZdrgFQ/zkRKjA/hM37pZu6JJ4t0PA
gBpdVf2779Q8nDsATbANQq+orgk8KwcgM7EoL4HLnyo2CapMhsFo7Tk+QUaIewCuJbbCSYcvazeS
soFMPyfB2uBr420gETnnCn33Otf5ixFeeKcQPpn7bLMx4fZGTUBoCr60dqe9ui4ebur2d94S8mSG
olq2YHAKySp2KU9S9CXI6jIhnusPXhbEn2Mi/ZMhFoUFaeHbOxUXg38uCOWEyUbND80eyxHpKnnM
2r79cKqiphHL6ZrJssUQv/emmrAd30xyhLuWzd0vq6UOd14vxvXI4rZcLhFzLXbvEJebv+iIYz6I
gve7/a4VIMEjvgJvPtzCgZaPoHSmcVuUN/YncAvSRFhr9Un84hW851SuvsIzhr0fyBIxaltddqTV
bgq0Khu3dcjOTf/H0XksR4pEUfSLiEggE5JtUZSR96Y3hNQt4b1J4Ovn1GxmMd0zIVVB5jP3nptQ
Tl15QTV0gHjRnMeHy3UODKYkScuR40Xd6trOS826LGULug516BK07oQbAZ3zc0klnx7gaImnJgG9
uROXb5nBZjVmR+w9RcCIo+FELZPRoCQylbgRQlcnYifJqqBF2roT4B6EAjml/We++pgZAk7a04zK
ld8X+dkDQBov/oY9luGdSbyOkifuyQNkvbTesr8guSJOlQX7claQujRH7qtxVkR3k7TZly6e20Nq
HK01Eo7buQ/pOm/cNjj5EQOhn34ZU2fFibhl3e0suJ4DpzXBIZU2kykWsvWG0reU5N2i+eif6Cd6
TLz4iH501bndNRkDhqyCJZtueO8rH12uaF8QZhD8jZ6D/qW3ChMDJFynNJoape5z9oQb/EwMo1nf
bd8N73tCdzXBNWYsr2xcmyz6AKHAtI2hJuB8JarAP+G5YQcOSAbmXkf7h+TKDZz86HLq1OeBLmyO
ekjL9XRgeZI5Ed+rjdk9NZrdUjm5W9Qx3wmGfd+wafGOqDpGzkeRgaS0n5wip8vremVZx7Fx1/6o
nIFPwcnYJfAoJuhDcmsVr5NUpqTZslAitIKZ015kWez/LPBdYlKgSO1AaNYBzqvhYKOxMsvAK8Zk
tXxCuLiud3mLvYpnGYxtM80tlylJCbcsQycGohOn2xFAgvpiyeEghKWvHo9dDXL+jGQShVVWQFQI
FU6Nl4sRLOV+tjpsEvU83OYWBS7Zjiu7HWtxRmbDyUjVOJYOYj9CDhKcQugZxitjcWHsMcFwdJK3
VidXHvm3wOoHndwzVYcBZPDpmMjXclte53wkM4WyIQVPl5BK+aELUd4GCRwDEplxzmDYRgo+ujJk
WMpxHlud/pYISiDidWh49wPzckYMdTo9bslAwgmTB31F8gbpi20RJ9d2YengrRPTdCrJACl2np6R
RpAEtqImYyx/0QaYfpOiPsLsdMwN29fUfwJ+BMGXKb2+q2xBUFWDN+1nI+Vy3COgNDIUF5vCyavS
BaaRCujCLaSrBl2VK09tukJxnRRpAxRAtdYH6pfJ3LekIkUlDbofJYA43JtBB30X9QSZyN08gSM4
FLlDxTWTp5afF7BoP12yoLDDjghok1zA334jP+6Uej5Yb4gtJKqcWD5l27mbDUDCLKdg502WBKuD
yeqT48jmhpWu33FF37XoSXyXb2No51NRDMOfIV9GhaKJvOdLyjc4B+7tfhqy9gbvbKfnk0ca33BV
CKe00fFwnX7YXYv7oDIwh5BkdRVfjXEWNpsdnsUQoTsAx5425qvz22JGcbB264wwE7zLZyzK5ghO
rBJvEjF48QS/I+7vFkBYG+c+tYVZYC56l6DULMZm57B6Zra4QVpAr4ZneNcxaMufvcpHfeCTq61Z
3KdUxDm1Oz6lIhm8OzwT5ACxAbgwWjbChdawcQa2DEUxDxffSlWQaZcVDBTtQHmPa0buwMlPNWfW
ziuZnZNkNxJ1g0qX45/NeLmymo0jWeqaNoqnUsb5wUkJuYTPMoEbfioqYQcXAIs1LE8BEn1kFp1q
q3FXEGG5JgcajFJ2+21tgj/KKot039nWNry2JLcV+xJF8h2Ws+U5s+Lc7PC7MuhZ6OJ1OEAuvq0Z
SD5VPYUyu8nBXLnaRaWpMO4/JVaS0c0YQtoPhGbmZx/R9HpsIdXKT4tuPSejBfVPHs5WnoD327IS
LuUwD9vnJg1C3JCXuwSkKxzTop6FQ/Y9ZlN1yb8KjNfduYy3uA8ZgKJh16ooY9alSErXcVfFLXoW
4Wfw2GTKiPhu8pGXXGsocmwEqxh95J67TskDGd2WJs2CePLmjgMwlog6E8X+ESM9YK2w51iS5Iv7
CWQZwFTQQPf0b83k7BwWjpDb0bFl5V/tokLjtORcRodP1hYAtYLoRiSJ1AGpdWN1i7PeTnWi2n8M
AxemN7EtPMzrjZPZxxr8ESq9EkM7BnnIz5seI+T3RfLV2DpwIrmkS3LtgFqZSLa0lzTePhauq38p
ariFMmoQ5SPhLvgR9i0KkYVidyjtuzwLLt4pmt+3vsKn98Te0ZUfrTtaQDwcOdvZTSO2XkXLAs4l
Qi5cTD+SHkLGLFVT2Bj9zOWr7tjbqgotYxPDsaXScdN7TTy6jaIpy3vMduU693e4Oeci4hws63sA
URItIYi75CZTSDceepsG+zteBrhPkT3IJWZ5jKwzxSvPksb7qygnnIv0Ny4/XG42PB4TU6yrQMBc
/lix5iGBr4ZWZOzdGnZFxrDaa/cOpu0gosiHfcP/EdzwV7BMm5e8SOwNLBVZsWT+sWG1PH8PUts9
zty0tQ6m6T37qLuRmnkDC5hCIvLJ2NgPKMICwq90bASm6YoSK3QsMlTYc6d+c4MKPEgIV8s2ycIF
VcucnAe7VwJuV+eZ9bshNtg/ztJjRQqRF2fyZ5FTNyO8dNJkP8umXRFXmqC6WYrOachNT+mg5xgG
yLdtFBwbwyhqRPjAJRDfw/zgdsCzZ7PKClIBdbduZ+ynQwbK0p9boC6AmXXrHLd865c7GLS+ZOIG
IQfBj1iC14WRRxkNVbD6xwmPzXBo0WbnS1ipsSLxHtKNeCY7iGRNhlNOfxZuO5ArnMmi5MzD0uMC
MGnimcEzqEnLJzl8oTfDTLE5GSBBxEBo8gPqG2i48BgOUAW7ujhVQB5kgwGDw5D0tNm3eWuJDsrF
bmU33n4W4zh6L16HUJa8pd4jlsj4pF6GTW5Sd8BKTkfL/phJWNDu/RxrCf+SbcV3Pa1FHeK2G8xu
SWIhPwud9nl6zXvju9iiC3T5DV4CkPk74kI4pRkJCzL8EtHHUMs8EHE7nXceFMxektfAOmwB8ASv
CG8BHXPLL9NzcX8szD7cG/YVhfjxapT1SHEXC3wxYmmpCZMomIZCLSbN3BPI5sE2+vLktsnkIjFc
WSlcVR6T1pOROru4HYXLqU5UCJlXmGfQ4I3M/EOFlONPSR03/0PfwNiPCCNHT6ShdFBSJISWgSvP
GOtpJASDrkoaHnppd57n4f9mr37rgx6XD9qFoDPB1AXohBO0SaenifKrC66YZg+A4kJcnxn4nRq7
b5nd+RCDTH4HnLAx+tAAWeu6CN+vU4FYrIUvdAg2H5/0SvaBQb2u820+FHXul58xdcB8rXnyxqOp
e7IpqiTIDGv0eghO82KP5tgKmwQ+a5DgihhbYHQ19rqSrnShjJ4Z948zMuAUHWc/VA54MKM1ieoJ
tK+omrzlXNJboQblQ6r2FXo1FsmoFRiY5WX2hFK2Y86v5oJko462IVzxQbT7uqbm31smGCmNmF/Q
raU16XQop53d4K5jemJgo9aTz+ZP7FlpiReHByg4CUKVvznlGTJWuSdvGnckxNbpt/euFM4Uiaqo
DbbwAfeWxCzCTEnFqAhwGzAXbZd0PhMRFf8MjUuccqtiPfwgD1Hqi9bGbvlKUMCFHjIWdSJcuTOP
qOeIvZkWF7pCkw+Vf2CuBwO56AYrbIhWY93nztbMMo8Tadi3ePoMRpNNy+9Cm+YabUgOUK/Y6KJs
qnYKolItmDwSBzObBkmKYbwrsuth6JvgGujC3OBmLtGxJYTYOxGrKUo1P0mILPHzjAfLt5oc9Waz
qI1DEXIjUl6dflhjk22nCmTjwLNt1/E1pwAyqXHW49+UreOLKMXCyhfHGUp5u6EeriXyD2ZT1AkM
xWnYdrrQjdot2OWASqwe74AF8pR4pcAL/thAAtTD6lKIRFQ3HgIUGpT0inQZf75HKp5n5yFQo7j2
l3JVEckQ6eswS61R/9ID3sIv795yjbjyy6sTpnK1Aqe1jxV7gUNb2NafRKvyZ8RRXvNt2MPrZG0r
lioy/6rQoPT6BhaDxZ8cXlYIbXzJ35w90T1hSa6c80Zy298y8doGlBOEcfR87ZaRGJgYhzVfbq4H
6Js/44wGDBppEGyP5Gal9w3Ep/UYV5XqQja8l/CaRvhN5JPmTMhM79cnVMap3NttE3TMQBE5Po4O
u6bD2BNLdb+NTPaf2VaRwsHnkzYct8Qj7VgYqCMtErS8dCjeQCi4v6rJ8hOSajD3GLeyF9lNSXeV
ey7oC3J24KJ72hJ3azLj/CVatHqahZybQ+WttiZhKZBE6YG67XbSy4bnrl4KhtMcRocccXN91FmT
3GvJavs0u0y7iN0pA2ypM1GRkTV0HvAomcZi5/oMoO/TujIeqPFJYm4YRs1AJsmt0LMzLAhkAEj/
zIxlOfuWjdN7Mr6kTagTzD1kQHd3cHmJ27E8H8epjXiIkFqsMcRQBJ51rPuYVIwCpUDB9Fn2RPX0
GXtogkWth0YvQAnh2uTuDlFagioTp9PltMbUdug8XuOvOMHItvdjSz2hOwJaP9Umeewqkf+TVi5u
asbkDOL+h3RZgUK2X2zb5UDEe48osVpHGOxjzigNHG99o8BUoA8bB3HRSS9xQAYSOLPiAi0cr2EN
+MjNho3bxisq89e2qYF9kgygbPhNdp6JIrjMmXD/IQWcJdlc1laNe+G13XqNtj1pbxCnYYlY8vST
qm/1CPFqk5cJr4e6Miol8QpnQ/FeW2P7nRMe/y+HsmlfXZKcX6weyWXIlrG+6viVsn2KlZxxjU3e
xktjD8Fbwjn6pJaiLdF/cfgKNPi9eKlA6rZn0njmA3s/PmUd+wQRuq0yoY/4fKC4ARy7AH+Ovxlb
ucg5oJSVR6Fy1zmJTmd/NyG2f5rlEomL05YfAwi2uPKsUugTpd7KmjLgtyehWiRYVXl1AppcYfx9
hfiDaK9EDTcjIEHJdpwnhblJoyB3yoKZGQlM25WZZh/+FkL7W6RWY3LmG3SBNtton/e1UAWLjjag
o1usIgbSPZaDfT3iYcx2k7vgq+Lmre/WPjMz9gRjQyVy7HrvbtB1brat794mXUwf+BzB6QSWLorI
T6gjw2m0Lx1ilrR/OoZBME8yhmyftTUP//pNYLwPRkMYEmKR3NPXpVN78zfOO8azwIe978SsvJST
I7tlx3JP/BB7uv6waa2nm26LkWPuvDpO/tpIeAo4ddvgnnRG0veuAbjDaYoa3jkgI9f17dRpVR8G
2jo3dP1O9c+yilmEE2sXHJAHTmR8EOV6eWn78cUkUFgi1qgXlCAiCgKSqNtJUIP/Qreb16mL4wih
W2hGiWEiSVPn02MdrG4G0sCWlxr3NFAbN62I7UW0hNnZmsH6uLFln/UUlMS5FD1lsTfGqr5GVkZG
KMCJ5m9ubUyjMwr7Z93I4gMnWfIdw8EzUb1yd6PmCOhMx9nH2Z7J/j5uqRLDJJ2hpjdjn3yC1sZ+
BLbJYzXXxB3DoIQlHqJHBdgHXeO0V75LFhZBVWUVFhKXPwH3/iWUUFryCfEPC0cvI4h5IZ5bP1S2
5/4DGDADOpe9+1Wm6ElO2C3oiN0GsQ9hX6sfecQZ1fcutpGC+zsTxZ0tMOrdmaxXFwoq/ANMVBp3
+b5UejtDXV9AFFYLyERRBa27zxYbv0trikFSzXcTaEz0heOpm5sFsBk0DftoBygE+akqwotGUCT7
FFux2OHu0NOj6Wl5drrHqnrVDCo/1RNdwvXapR2A8J4JwG6jAVJRak25f+DsXs+0FBIxMFGunnVn
JDYM/yRimp4Ig6k7vzMWTcV91bJH+MVWg087mvwW2OhhRkydJbcs/wiRPrJocIcxyn08pfQfzqxy
PuciebYWoTJgTEE89Tf1pNxXDnHfj1Sa5kO4+mXyOeCYGP5tK/5qGTHLHe3QM3i3CeyWbvXVpaV3
PY3YB7CXICWoCIFCY7wvVjl1twjx1uEwmbVBUIgkxlr2ikos5ml3LFyQXczo7okdL44IBSu32xVr
6QQwGnynf/fgvDZHXLhtc7fiDLWwTcbwnkMQXHX6QPJX5jD53hjaoLpZEQ+zOIXqgL+cRByoY14Z
FpbczLXhYMxOGwc0Oi9iAxM8yIiMzuhHRppJ6c+XoAEv4NDA8laGmxLLa7oFvcTtO1T9AVmRXUU2
isQnlWAy2/sV+UGMU6zyNSchwLmNW4/ilYEEclMm+718ZSo3/QS8wNTKWs1EAi4e1zLeH0+wDSS4
NuSpuRz/ftNVR69Vs39qbUbLbLVA2JxY7jjJP+K9EEOCK5TeoWlThN4+Bt/0RILO6rI4l72or1U6
jdM/LngnuwUKweeVY9i7QHQa+exc6vUnlBBJ/Axl6rJRXDcJnKBceawPF8d4ejAbqC/uuEQ7J6kS
RJdUsdO7v6ZrdkwSTP+7blgwldGRI1mnlxcMVlKb5sWjZIRM45W6CnNNzRvWKJTsJ0VTz26hIko9
v081BlVuABBSxQbZmaII6iPwBq2VBkzUrg9UPQ65ABoq1C1wR/UzAOhYbxhj6OFltgWhb8zEOwRE
vuWfqwJI0qPJKH0/WhwT3slNGA4hoaoN1vN0m3droqzpPU2Vbq4ag6A2ZLLaCuKtuj64d5tlEBGD
SsHdQDxl8+vYrAQPyNcUjNO0ThmBunA8n9G3z+V5Tg0jM+YxAdKnBGmnfHQRoH5O+MHc257U4vFg
xxQYMBQc7D5rwdd1mEluv9Ai+sV0Iea+lATtvkd08pcJCb5vUgLkDWLAxQYWT5QBslQrbtOXttLr
F3XFOj92AQHORBQZWx1RwDlYhqxW6mqH1rxub5OkHvJr0hr8/K5tWP7sAwCGrKzxetQMd4B2uxg2
sQEC4Hdc6KoMwDUcJvRYbRcQFYBbbbhpUL6M/eNSqTh/mYo5Q9/P18KhteYs47lmgth6yDzb7/sX
Og1D9GhiJxUbKGsbCaLoZDx67y0GlQWIxYRnnT/RbvA+6mAd/uUBbfQJI9SkTrNWdvbOlWdbD0zM
Tfwkk7wbTpQxJAuaxXfxjLs2V0qlBlk/LGiz0+iy87FPQuF5i7wM5RY9Netsdk2CDJJYYjePK0Vx
SpkzEDML6cLqER3JA7NpQ4XtEGakr9oEw03kqWyo/gIkgGuxpH720UmTnBeJjYWBkkMuFqKR+dXx
mHQgmuvMcrbnHE+YTIz3NyZvfQh7BtOkDxUWl6gfzM4do3CiSIqcZ3V/ucG8y9TVew8c0EIMvOFE
sQBswNIgEwK+WQ92f9pmMV1oVR2GKhEg92RlsxYtUAENirSv9XYV+1iZmHktMCO7WYsOQKAhj2dg
LpSExYhApS/18seqs/JxTYM0xTiVKhSbSLEhN8PEe19a7kcskX3yKlKYL0znjXVrYXLAqTTwQoUI
8qjmEa3J+RLBm72htx5/M9OiRrKQ4LNRbjPFfwIhg4G6lYEspwD8h/EaC7JCTRyzQ8brt1fxhBUS
+TfS5Nps+r3wirzZd8jtP9D1s9zLvMWQM4vP8BNNjUNgEFkqZ08RXxfNDMbfxu2y4xmcar3reUhv
YRoy2CyLRk/vYEXLr21zhgtSzcRWmPqT+wgqyDwZJx4/yaysf51BFt8xebNXjmMmII4twvzdwmWO
zQ1p0RfDUZRX/dr1bdTDYbCioCrzj2CqQeDZ6J8/M3xqzxba+BR5M/KTvcGyeFelBGbtgr5BfwXE
rf87FFQr7Nmd4hErrfsWCNf5LbLs/7SmafLDTVc96uzJ6wTkS7sgGhD1Mdu7pLb3nu1wLi5IT4s9
W+TqWqPMhHxEzHG3Q8EIU9mAK6059Dr8i6vsSC/CHskiI48510hFYXFUaQ+TkCNzztstX7FRdCni
tZ0eBB0B3Z5V4uiTzW8v28ELSdPsf6izmixyTO1nFDA11M68dvzrEdGhwEkl2YTrpuV37Qi3yWgr
/KC88txyxFjEeTURFoVwVQs0KugV83g+chhUP2bu5LdlOG8vQPDKuppar/vrs+IL0PBVNcmvAQP5
KLEgX0XTJru70bX1M3dO4p1I4iO+YUU3Cwyj5nPaTZyrdG9W5vfnnhEoeL85KZ/7biCU0uG+JtG3
YWkb2axcfuUwWS8GRfBp61rnHqbyha4DlmlgZ1akCE642kMT5E51zOIEE9qalvq6L7fgtYaCMYUT
HAfUjU2DbSRzKFJQgWDvDdgIPliIZrqzqbTzNM9j+tjFNndhIgnQAjqQLHf2MNeAOZCSu7sUONk1
pr7tW8xU52HqknW98xa6cDasNo5aOS/LmxErnEyaUfae7Kx71NluzUw4DaqzQuw0h1OvxkfWat1L
nqzNbV4Tj7VDM8PgTA3+8FhCfWRMk/jLr13kaEfYhHlHtxjL5jAK8skPlkUCfYjunABL3S3bH+xT
3bPu5wQRibh4g8fZrqsDdROJ5rz3zRwKi3IqqlW2mdBkGrwVYjqxY8ZXPOSFSL+xPfnMiEyjsj0e
xvwpoLH1qRrj6mtyLf9vkI9zvudJICOrpSV7CqD98GPY+HgilgjddXCxKYRbUllM2ra2eO2DFZ1K
ZRl1k7R27RwCKqdu5w85B2jSM0giNohzdRcAJ/vol8XHfOzx/VM1xDwaXGgIhDgbYLNPbWY/kIXI
OQWQy/5K2BPxUDWTPA7rWH6oySk/ALfUn+PoIqy0xSpvWDjkL3HtwYIea8b157nKq2O5QPvbL+y1
P5Hh0CHFfoeU32yIoKgdcspe32kgbzqozdMTlAeW4wP21vksa9pnHSP4Bu+0sufqeRnBM7Ut5QDB
NoisbF9AM6Z3JE+y2Py/ZLn3BoyZ6j8qus1n17MIXcYAorEDde7jiltoiSycWH/KNJ3vjcakR3nt
KIq2uZLbRYjFFAykXPlqCZReO6yjAk1kkgRmz7RnyCOBCAgh58AceDdMwQW/zraFaU7j22+a95eF
ulcXoMcNze4u6ZNpDBkOzS17cZQAEcIJeM/kGhfviuAvsdsKQ6x50Q8arNyckgzRDTEtWAI2TB4q
jso77W/JNcKYdtnDv8+Tz3xI3d8MqZO3Q8M1MF4vR0wYVdp8ZaAarkVmLvB/Y0MnputINMEqa/0O
99de7xnW9tA/UGzdpsviVGc7XyCZAO2oQBU5HWTPnMalOdV9fhFewqCA+9T1Ioks0MvzNahKlomy
R+HJsMJWd3NXWT8TYuyjuvzo8FoTg3WORNO/3lrZqN+ni4DdndVF8lr0MAmDvO2ei6Xyv4N+MNyi
nIH4VGGBRKtwJFQlRqE3cpJgNmnQQPVooGnlkdRDuHHck53Z9Y5TLUQfAJBDHoqNEI5OVx5JLG5w
CHVJnJ5U20Aa0YbqPUrhjykOdWV+XRKMksimFRrZYg/WxZTQDmesnPaH6kZGxtbMlRda0F3Ydngg
gLDB1KtE5JSTL+cUkEJ3IhjwHwHObV9HqIIAx9ic37ATZo0lxExvJ2xTv5eE4+bQ9Zv4DaE+ts44
Me6xHVlc8uXgJ7fJJbxkZi764q+u6d2ctvrsy6pOrykg5D3ff4cqvM3TbyzIzWulK8bPbSyT6iqB
sMFg3hJMCDJWScOhn3XzHJOQQ/lcJOpW4nICv7N45jNJRm5pdhyy36e2k/jR7JFjvxNO1aLrYWK9
N2y69G7OcUgi1B/6e5fGF2++srpv3nTyMDwvbn4XXD/kySKxQKgqp/xLBzio3YlO8lCLFA4Uzrzx
MSBuiFFj3tRnBOztzPzJJ3bsUnQy7PAX570EMs8+hF3xxctMDA24Sl2fyyS9jP+HAr3ghEmYvAL2
r9xGXYra1nUXnlICZuq7BeD23wROEWE3W5d1YToWyduAnHThxa3HO91Ui8USg5d15xQT7pXS7UcS
DoL4hweccQ6k4Zrhei6eORmr52Sr+3qvxmH9Y2O9eGThMKqQ8XoH6hse1l28jZcnhsy6d99fzZmk
WinCbQjEhUcVA8+wk7lIAJMs24eN1PkWNyDGCjEB0uDjE4zdfDW36PQJmzZQRVMYj3wYdPvrYsPu
EixWKVoKSzX7MrDcW5unkayWrNLXpH9jVeLrdJq927usDtfFpRgbCZgUoWV6hx021QlWIHsLTNQX
ltdHiLT59DmG/LdSZsxsU8Q9zD261j3x/POrtZXdvXuOpn2rlpk5xojg+XGtLlYpilu9r8Hr55dB
D7bYjpIW31ApacsmTAOnHtcNgS3ZPL8Salg/03jP30uaF9iKBmJyLEYNbVgzs6x2KZHiIky2yj46
I2GH1KsX827v1sUbkvX+bYC8l3M5XpwMmbWysQ6AecNjyAn0cufM/+VQ0f4e70muI1OO5iuFivW+
texfd57LFDciLi7zTp3GWHZMqFnvBz3ReqEOz9F+mTJ7cyXuBVCcBNNfpYNVP6ErTNHqYJDHpxXX
y2faUmuFac2kcg+r0T5zctHQD4hQyr2FXMCcsBIkd5i52Gq5TD6gMmZcOySTVSoP8Rp6AR78LOEO
YNUNJD1pzHdVsvE54IwaIpvoALaEHWIbxp19b+3Z4s/pE/PlhHKrbaz9ghNS3I1Lbi/7oC7Rma2a
Ne15JGH0BT/vcAIYKFgPbsgdWdeyYmWF7eRTlE9bDHqBR8LdQ+JxPydrhBvZk0A5nlONmf1weVwU
Hy9vUcQ2G+YGDSi0SnSDPZlclu91BwvbMw0UceArLEFSx5emo7wqtYQNoSXhBoiUyH1lszoIEIhB
Y47aNt0UUnxydWBT7p58ssqSQ2d7y58hWy7El97BMMzKVaJgQO5BbNc4NV/MWiXYAgcbys5Cbvya
A7SBEmOTobfrasSXe1kUsHiEyBCH9BC1wdRljf01tkCmQ45w536DN4RMRhmyo2Y0WwSxjpLDWwcX
rOyQFmY720ueDYe68sp3va6p2rVQthBgUC+Up3FoA1KkcfLFR7K6aEOYHoIq7WltfvMpxwPpjKi5
zpXlD9AKKWWYPUoj41PCqARr+0L+Nbyh8nZbZ2lxvSRz/eL5xJ/ssU3EwV3O+fxnSk3KrqjptL3v
6tjQvpLn+81gANbItAwtQyV2ee4jbJi23+O3zB+yoncNsgb+cI9heeO9wEpC5ramyNm7yko/Nlmh
+k4yN3ko59odI9Kd5HH2BZlKiyqmW+q9JTs6tJTZTnIRCd7+CZrOYBX2XwBP+Zc9wXoJ+9aq+xc4
7fqxEhObRbM5vTiqCWUouuWe5o4dQga/GwIVMx6ny7+wndY/mMvtJixFjGeD6El7iyzppRaOLtwd
HOuZxUyFPgXSHsVdSurlvOfC7KlkIHt9zIUG1NdPo/clvU33eGNcGyFmkl7Sqb1pPsWTkgghibCr
D5qK98dlAJnsc3TkFJjYWh6wC3Hhqoa1HSas8UczoukZSTg+MCVccfFxFrjuwVKo6g3FEKu7dhhl
xEAFRQgTPRq5EtLCC/O29qZjKIfHquxr81IBNPR3CHLYtqDNIVUZGbPDWDL38wuun+jRpFLZaRCq
8nmKqxXoPePW6d+GsiqPhh6Jxd5Gr/FRcLr/qzmOnlcQtFlYK2+LNC0nfPwmUW/ulNfXYiDJZC8b
ly26q5o/le8io4Eh1T4ANkvvN1dLjAZTuf4ypV1+BHaWT8rJ9kozb833LYg/qFVyrKIS2uhbyhf8
xJIKpVAxMdrP0gZwfRfUEk15dZm0Be00LCxxKmKnMPMUd7xhMI2odWfTgnwn2nn6R/HFDJWXss3L
R0QzqYdGVTezwyiC43lvp+vEISIcNQfPAV60+jCms+fvHHs1BXabXvjxvKs0e+gp3OxlHW+ywmnY
LyO0Gv6QA8DH5BfsmBlwD5lwzwmc/onVTbN2KI8YK7NnrzeHiVdoWxUb4Izn8xKjMbrZcSQucGHX
vQrelM5OgkJy66GFPV8wHS6p7x34kLEI3OXBQTaDl0JxgnUPseM7LG9gC3jkr+VeOSVvjmeLSocT
3zkO0C5XgP9hZIGxfM4JhQaSb1p/uia6LpAHOa25OnoEGtZ/8bQ6PrwIpx0MDMa28SLADkASr9wA
Miv1f2JPQOfT0vZw8TL0XMbbVE/+UJ90QOaSd41fnwVElKU64wNZ3BbiTjQUuCNkBIpwAaOSklu3
E8z3xaV7oMPH07dQqgXW9lDC6a+OSL5Z3YHw5JCs5MiFzw01+Fc5+YFWuNh1Q+oEYicCVzFaXVhg
BlB7Tvr4BjCHZOAwTbGsg1xwOH5w/6TveQBhbJf36FKpLLLaxkPrKZf+nFpvL4ksvVNI68m775GK
lAPn0w7/tfWnZ+D260nZvzHL7YcwBzVAQVUR1BKOWazeWWqT4DM1jo0GTxF6vs8aDDR7kejSDefZ
638vkmEyAIzML9iTXuHDR8pO1nnhghwFQC5px5b1V3sYrQnCrhY2Qsj6qXywNBQRPixxQlLoKEYQ
bX/bTpZad9C+g2+/NOsB0jvTeSI1RpRH08gUzZcuqjgzjdnngkT/T0JQXhYttVszd6JZI3GMvZg6
8XOwe9eWFNsJwxRVPoBgirJ26UC4J5uaJP+09K2sWsDf9HU+IqBtxHG4eFSrIQTQuI8gHhEQ3yhS
RbK5Dj6YrCNfwQpbeVceK3wklUOBADIYK+tJeJL5jHLz7jdlCLuG1abUdK3z3nmm5kO5lQQUxrtN
kBwaGYnmZacUYCUphJufyT7BT9LWLFRCzI+ojzJHk+HuSsvvrsbLI7LPsc1YR2GWLYMgZSPejePc
T0ICzHKQH/amXz06Wpap6CgcsvNmByMY2k+yRLqCNHWzog9bWGNRwzkMfdoWAzjHA/lnNMEIvKER
1ASHTGmvvdPQ1+NVHg+Jt89mx8yhVjHDCPAr/G24OmqX1038jZJoeA9QhVKkYrL4UXbn/gMQNvOY
eCtPduuMwOIXuLW7bAReusfaJt8DwfT3UDOlfkQwxnyJ3604TWjsH0EsLd+qdttbxyPQ9pCxw4kj
ompkEA2EsHFjuhe0kduzt95LB+NxqDq+YPIZvL4MSdVgqgbLNRA7SFswC/QcryxL8/xfXdZks9ZD
bd0BdSphv/miv6qLGr6y7+nuWGUEOJ4DLPfXYuyLDz/lQCYjFJDgHt7Bf6Sd2Y7cSJamX6VR100M
jZuRjem58PAIj1WKRZJTuiEkZSb3fefTz0fN9HQ4g6AjYgpVSCBV0HFbaHbsnH8Bgwi6GfySaCxD
7rwpTI9gPAQ8P8S4fgVhPP7uUTDmfQ3apN6Zox+GOwrDvH14DiM6y3Rw89fURL9agdZ/16Ymf/RM
For6YkYhIlPQrcdCTEcud+zVn1FqZrTp2/A5FnOFNUz1sUNk3Wa/GXjOQb8bqNrw2oNEQPIKIUD6
ffRTzRFtFXHYwVlQEHKA9zSFR2cU0toHYAmdq4IGdbEjIaBTgKiyCUlPcFkjcN4HCEVgsAXzF/oc
zm2y/83jb8QmuRyaO9aRV3kkvHB+dVGN27UcRbzZC820Z00F+d10jJmWPKWo0fD2yoDD4UfxmSfW
kO/hE5jtNZXJqrxoLWE+IuMz/IS/WP2MeLH8ppfrtzz4psFN4BY/0/9sXGS7q5cBjXJUhgKBvI7Q
LUaMCCQT8e8w30BfkulfluiTFtelKgOENSqnw4OrLWgE3Ybg+rGnsuARaJf/+rf/8b/+5+/hP/y/
88c8GWmz/1vWpo95mDX1f/7L+Ne/0VWY/+3NX//5L6mbqmqYhgOqUlLwBIPKn//++RxmPv9n8e+B
GgZ1VdNoLvS0eeiQwi+8oHvcDmKdBjF5IKiO4dhCM0xHtyx5GoSaoaRPKmMXy9Tqu5Hb9ifJfXGY
Qr1Hb1Zgb3VmWPPf+GpYbyLapxEnOzRt5Clit87V8ZHzD49QpfSfKs82LvRxgjGAEk1w2B7n/Le+
iWrpeMXoNL2EvohKsaCzW4RSXUfK5ikxI+tF1zNFucSNLIRDNgITtBNLPZCtwt3eDr46yVJHC1qT
7ANjsZLAWCh5gF91o7oa72dGm/1EIufdoxXrZTdFVfWQp7Zjrk6zrfGAQtte6nL+Ta92j0hxFrYa
NXFx7YKcPVFx/Ismbvi9m6DCjYHor7JeYLizHXZlnoVKSLyuVcfBEP40bAe0rTDLMHatcnhOPUrZ
nR2DCyLHBDMw8Ao+xmIGPgHgTZyL7eCLL2beWgS3aaPaUAOFLk6Dj9pIYzOrYzfRSlLfHE7NLaDv
pL3ejrMyt0I1LNgoUmOglnMax6p44BKGQSq46ihKwE3CFUgpp++abz2akocMk4fv21FN/tbFFhaA
TEkPLWkYcD9Oo9r0twcvk5HLJp+FTqGBjpgVFBFAx7wpgoftcKuTyefCljVgg8j557zaQNAqsARS
Ck6GyqffKiLzGOgBalvbYVa+DaE6qgW23eb4MZcbRkz1gIZG4nr5AMMUB58KC3e6dZILDsRWGWje
1XbIteUTKtsTfgAYX3P+81cjU2Y8bwXuyQ17Qwufezsmf1SINF76fWHkP+zSVzs0Q3mO326HXptU
fJ34QDjUJViN09B+jfY9UtyMthjpDEQI/ZaI6/rdB3bo6ziLHWp38WSL0ISTAsQPSnnpvwCyKy9x
XIPcEIQo+uZ++OsDg6O8plmIOmvcWaeDE4U9UZ/WE1c6edN9juNS654swFP7j8TRHQuMrM08LiYR
zp9MB6jG7sCDD6nxWp3857wCcXlmo6yuliXop9g60mzLAYEGAMbUZqkL5Nk8xNip+JdIqGL4uD2g
1Q3paCqtV1VIW1usVpKYHgW+IHMteFtfSVkCcamruoPyX1RL3pSmXgtwexH58Xbkta8P+s5/RdbV
0yXjDIMBAgrPRa5c/SxkgpojR4+A5oIU8a+6obK2HXFtrJqqIRcEXl7jMziNiIRWhGtlnblRC4zY
I8l5aKohfVKRUkYqMqd9SpEqPhN17ezU2JLADSwL/vEialgaU9HXWeZi4uKA8Ven4heqh4UrcYr4
vT3CtTl9HWuxPWkm5wO0OlYz1JtvjtLMMl4lXsgDlOWnDob78/9fwMX2cQDvq3oXZW5qJxWDU6ww
u4TNVLyIWjO+lxkc2g/sG04vZI8pkfCUXcxngGulVmCu5+Z9Yhxo1pnNgx1hpXcxJbaJXpuMrPJu
e5hrX6NmC4NrVxOmsfxKAKNDuK3axKX9XJcXlYed7eVAu/zMdK7u0P+Os/wmzCwqRWQnCUqowU96
vyPEikB/Cu3YtL9gOtuHN5gGy3MJ2+oWfRV2cXo2qIsEnawTt0MdS1CvST2QUCVtxkPgDUZ45mxb
C8f1Z9uOFBpLudg0QYOIxxSGKXBB1buKYWbdkBn6SFqn4ZfthVubUF3wtZuWbalYjpx+8lyHhQ+x
lvRXM4bfM9vhNtMBO+wS2z/wPr7mZd+eWcS1j5DjxVRN/qOBxjiNaaW0DMyAC7Cn/yQvkFsqbuBV
yTvcwXxKlllZ3W+PUsxn5TI/03XYkaBmNEeztdOQIwKJjaUYXEt2E/yUIB2qrrtRuhwYCNituSAF
VZYK1ECfUrGL5srsZyvP7Z+xuq4WMDFUOh1pm/Ofv0puJqepzFS3I1fxEeLYIdjR3qHnA/mbFwdV
3u1oq0trkwybgiYia3sazYwULBDHIHI9wNA30JAL4PzQmp+tlJpjkZT2cXBU48wJu3YS6GiYzvmb
oUPpPo1qINI213/nTDhQoS+MXb2vqV0O++3Rrc0liQwZsA0HyxSLjZvAKwfZ0sWugf3QXTt4RXs1
xFMpwEKU3pnjbT2Yyddoa9qcDp8Oqst7DDacMXLRTzV+Ijyt3Kq5byEOq7aX2+Na+zgM3VKpLNBz
cIxFqEYfQXUpOqsmVBvXelpNF0NQjo84jADgh5JYnlmxtX1CAc0w0VWwVV1dfI5lmquphBDstk2F
PHSQD/2vsbYo7LQ69GUsA6uhOlABQgV6e6xr08rnAJff4OmtqosMx669kgtRkOzTI8BZNCzE5ZSZ
er+30Zc4E0ysRjM1qiLYSrNDF+PkRvSyEayZC6C2uigoy3/RhERVRJb6QYG+tecQaOGYW2P/YiDb
jO5kYNmPNbTEOzqVJhpLmLrRTKO6/C1WSutmezrE/AuWpxR55lz2oaRECn26zfB6zRMsVhMXxj7Q
cPQirlOlmv6OocSDmBMxMGFTf+ocHDLRGxUNpii8+7SrAP+N7d+y9hnzfHYkH5dFRW6xNE3fqwLN
9MhNcowjkTBUkULJe7UOPnDXvQ60XJVIG+q4yHnKpmr9YyrQhdlrnRDips3Bup/5uubTZznDkq0r
gUloJkT+0xlWaxNUqF1ShaATlV8AzVVAO1WWpNGEwhzlQIxEgYWHn5A+qi+253QtOIJF85U3P2+1
+UN8dfxbOhUSnK3so0StCqx2BCP+ET8JQ3lBzHeMDiU91ugBlde4+RJIYHSH7R+w8gWQ3rP/qT3B
xxGL0bdFH1Q1v+toamhioXObtNa10ZjZN0Bbgf7+4XL8AyfgpqMssnxPJx2KEpTQHNg/bfWCzCZi
b6JE0+TKhGMQ7mVWo6mT+X11r1TgAz9w/2mSHINEg54wJfnT6dYGKItxaThHAa7fnmvkHK20DErn
aRS45HgGuOlnE1/B7MzdtHbUoH+jGZYEN0RbbfEhz3i0MqLXcrQ6i85e12qCI8afnMciBdZ8RZXa
z57hK4FytJ1eOZI9Q9JQseq7VDwHmXC96frh3kcjCG+TYmz1h3GAPeFub4j1H2rPpy/fOafdYkvq
NCdhtWre0UHjKT9QocMNWzW78REFERVBlZE2nOhsenZ2M0ztjafOYJMgDAd69UVnege/5LrCNtuJ
5YHdYB9EokZn8re1jUs1yOH21fh6zcV8VlAhe69Q7WOvwBM1YIHdh5he/EaypZ3enzZppMKsyJ8z
eFlbi9Hg9FW8u496h+gyjbeJLmVR9uJO6TK/RMu07gPjomiFE37eXo55GIvTaf46Tb5M3eAhvBgm
9hCDRgbiHEHQo+PQNjhc9IngxW9koG4+15WZ/4O+QPKjLkTyPKB0Hl1v/4SVZIDikMlcQ+dBQmFx
HCe0P6Gke84RPB1dYVRqYDMXufG19SaIOFoX2T9QCo/Nm+24K2kPWTEiWqau89Esk1W8ultIhcI7
wsbpQbdw52azaB1q2/4UhwfkicPszFjn42453WgbC8FVYNN5WKRakxGjL1N43jFGyDm8LTq6elGc
aw4egxBw4VG2FR0tWNtovgXd9+0Rr+1pDPxoAjhUqYW5iI4aWyZgpSnHKFW0cQ+nLwHCq9mlHl13
RlONZ64+Mf+Fi+EiHMQsW7rFgWgvvvW+Y/dg7+5RKq5FDXbBljeTF+fimx8N6nNX5uNL1IyzQUBY
guMbtOjaVjIEF1Psi5maLFcvFdtTzxSz19IeMh5KzKrQ9beXMt4o2FwVunI0Ufn45ldT9xAzNzRz
EYyM9l3dpYgCNhYSiFkCrZVGu/OYBChGIaY0T9f2wqxsRS5iVc6PF0F1ZnFveJIyFd6XyjHxaBnw
KDQj4+8pCUHnUZWq9iTug3Zm+69sRV7hQkfVhhYUhNTTuyqVlorno+8c21LqtzlG9ZjpYqtt7x2r
jAHGYa5VHyh++B5Q0zDxvm2PeSXdY7jUUal8q8Iw5s36KjURCV55QEDkUenjFP9Tp4DlPHYgtLbj
rM0tXQsTcSw68bq2OF4EWMESMoZzTMIUpFY2CvVeBh1OIDVirJgN5F33tB1y5UTTOVOo3hCX2vdi
aIPonDzAQ+EIequ+i3q9Dw5NqMUA8LA4vACuRVM793tOne3Aq2P90ztBS4DTZV7zV3NqtoBmnL53
jjWy1rdp4ZUAsTQ0kqUq5ddO+IgdfCAipXeOM10Iy17soo6G+YiKhndEbdm5VTBh/A5xF84ORVvU
j7FZFVfbEVcOMW4qnuBz34tLY7GeVZsDE/Ya5xhzmF75yFzfxVr4Ja6G9ut2pLUdSibJycUnqZl/
MplXswkioGzI4OzjWBnodVUNQtg+SlfGB1YNYiyoYpVO5ZtTEuFQ6uypYh+Nsm4OBuhy5J5bK3rW
FZRhr7JcET+2R7Y2h3wQwDD+NGWXV641iDaEr8A+mbX4oBfRQ7zAahStk7LDwupMLWNtW5rCYRqp
L86VqNNtOQRBGGHnTfEHGB3wzXyCB4wB3C6CabFHztqXZ7bl2tJxrVvAQEg1ySpOI0aoRCO/HTpH
mx15adKpmTFPaGB+YOlex9FO4+hdOehJNzlHRKT658TBae8q1+G9oAw0yzbYWpP+9e61m1sutmMy
mYLE7TSkGO0OtxPdPiqa9tPwYuc46dOxikvraTvQWgWTSLbkKcr1jTD/aaQ0G1APQR386Ng4WKZN
pT5gOsVamUqVHdBkwWXWdOD35kpoH80eOL9WF8nf2z9jZfMYlARIWUwyUbms2DS857CYGtg8DSr4
emSJrz0mkhfESz8JbFfPDHvl2+ClTLWUco0KiXBxouUBEkit5yhHhPzJwifbf4q9QKCio0EK2h7b
yjadk0/T5BWOHaC6iOXEpZdmmuEdlSlDwB3XsRGj3nAum24HWplEExc8QbWNrJNixOlSoh2I51kk
lKNh14B+EbIHSlqlplJf4+aX1V9FBOr7zNtiJcPg3Ji/eR3IAP2906BwjDy/aiafrhC+WC9B5tuX
QhuwSDF7hPL3uKVowUMR+CG22EN5buOsJXnEl0A/6AyDQF7sX4w+raocPN+FZyO6K42N5EBJ6GYH
BCCGT8L0tRtqEyEQ0AwPonhIsu9wr1Gzho2Os8T714CfQvfYIVtUjcWHawER0TKp+C5sF4iKAtla
OqsZohcxkP3InMSX7YDa2qpzNZM9UgOCPTH/+asLDNRdgYiVZAFsBQFiiiOmm/ISKq/HXgQSrUOc
LP1HkKM6FuZFERlul3TdhFsbxk5XKpKf0bWPhQtCCPYkwk8Iq6J929MSq64cy0AzSqSGj6HARArQ
Hweu0YfIrhXx2a5nlhfXixqDGE160LBeYcjLAlyHf48OWVP92h7t2nFlkUObFikXkC5rcRaPSo5I
bRv5bl+RLAd4Gj5bvmVElwaWUcalFaOTBUvAc0fdvvIDUIxXZg5U5v15NTAZXaWMgdAHacPppPuo
f9W90SpHXNk9GQNILZ3hcyrG7MvQZfIpFTK9GRJL3nf4RF1uT8La4cVbC5lHZA3Z+IstX9aA7UOH
OUAFv/7mhWgX4WiX1buYkuuZWPPftXjcAauS5JmSchsvqdOBooGBiIE5ekc0NHivIjThVShxINyE
/nT/gFkjLH8TdnSNNnqv9jvU8I3ozEe1kmrTbub05BTV6A0sisa6VrfV2MwvTDTaMLDF6ct/8bJA
feZCSfp9Cyf/YWzMIf3n/TNNbjF3g5gAapuno/dlCjlJNt7RQ+Tu0qrhD+NqCxVPDczpsB3rD7bz
zVQ7AKPoIgC7XlZpytIEXQ1p6JiooQv+OPzsITtzExapd68qYEjRHYqGRyUycv8KAw8NJqUJMwyv
RuDbkEWroThTH1t725s2ZRv6YHSM3yC1MvxiBYZlFBMsO7xvcal71ArHOtijwKDRU7IXiU8FziIW
AjepqX+zEpxZ60qZOAqQGNuFg587Z+65te3AoliUMmi6kt2erkrrUMVoO9s7FlqKTrgF7lu9znGv
V3e4SxRipyIHibQQJ8H2Eq0Hdky6BCTWxhJR4kunFAW+08cwsWExynpoP6vBbFXn01O4mBQgYJcY
cONmvR147Yy3geWZGOuaAFrmH/b6jA9600cm0TnqMQKXNupMO7Vlg2SRuEFlvj+z7KvhEF4lL5xV
jJZvInXKIXs3AdveqdKv1kBVdldEinYxSIRcbrmJw+7T9gjXzhkOUjJ5OsugyRafOGITfeFELWva
4WC9Cz0Ls1gEMuJPBf1BiIWlkcKJi9vka2XU2ZURNPbL9k9YO1YZLfLB5E4ImM953KtJzuGl1dVg
OccQ54vrjqStQdFV/tVGQZfvt2OtZU3ztUHCQtHCXNaCwpjyvjUwXBN5mGvYjNCTuJSHv1IVbI3A
/lt5sqYGaW67AHp65qhZGSnVSQAglCgtLpHFB1QL0AoVoujHZmamDVohy4PZNz87pSzDMyNdjUXl
wQEhSEFUXcxqGk8oc+Fa4E5pFd7ESPEgeInT55VpGn155mRY2bhzy4EMhBYcpdf5z18tYdupA646
Yeh2pR09zXi03eilyUMHMQ9fsfxcU31l1/7pqgK9gNzzBv4BHS+CDlqGbqvHOjzrKBwQxK6aKrm3
/PGPmN9o/VLTybiFhBAEd4Pa4qe7vZfWZniuzMwFDCTq30AjsS2PsQABRKDMfXaQcPmXHvSna9Sq
fuZk+NPcWlxS1utgi63TdDCT2kELXUT9nN8hAGX1kEaiPVQjqv2k3IhP7LjK0S8xeYu/NHmHcP1u
gFsG0QNaEKVo3bR+2ko+aRcwhMfqzB5YnQ4Wg+sBBIdj6ad7QI8NMP4Bv3BUjQGVpyqwjUOqN8iW
UxFHxGl79le3HMB3lZOLnqS+CIc9nwnqziFcBTP7KtFwv7oaUMRGtBLUT3BvWO2v7ZDri+BYaINL
uimk/qdD9ILA94Gk+G6mOcCsdpDVrGc8eUZkDVDHzq87FRWhmwaVo/ssdSyceRwZy2DXoh17o5Iz
TBf4Q4JMwjar+MtujV6cAT2vrQI1mfnCooJH1fD0J2aMH+dXgOsBug8RimAGZhKYHlwrFdpAZ9Zg
NdjcDAbmOcOSFvOB4rRMa0sJXYE9qP+5npSmuZpwW20OE4py/2xP/3xiLT+BuZugz5koeLPFZVx2
5ijxOYjctMyCZG/WgBefEaubzh3TaxkhXUnyfN6SAhDNIhIQdRNVlxSh0VJBAjSm7v0TzQjoaxq+
y+UF8CdEJzQQtFSeo+HG06PiEnBrjh+kWV6jZ99dbY99bbebILC5saga8ew+XdakKdpA79XItX9E
YdXdmplSfhJeEHr4Uxj1ufN89blHsdT8v/HMRa27NmpfRyYjdA0jEt0Ndl9tetXqA6Rz1QruSqot
3iP2Gv6FZTXYE/ECgQifBmUefOCUtQCiUvMH9sb6n458vkvIXNBH07K0HHe46Eb7Kev0v0y6qRfv
n2XqtoZFHVUlB1vs56npnQmeagSPx8R9oB5kik1lC8Zvp3YlfgmkROqZnGAlI6GQyi2iUzyaj5bT
8Q14gGkiT0M35W2ZPTjeEDcHgeLiAzKtfnwVlr0/HtoCzU3cWoYM6fsPDNoCswVYlM7lEhkEX6TV
xphDbbKATmAWo0BPVQN+62XY+bPdK70Y70zQtZMDgKqwKYBS/dTnP3+VMCiK1Xoqn7Or50r3rS9G
TKETh4sp7VJ3e3xroai9kNiZ5Hxi2YmuSKPBEdaBG6A/Ft1ayP5d4lmhX6VZ3qrX28HWymJAY3gw
wD/j+f7nw3o1sH4oWshX1AJTjeoHFZycyyHT1ek2aBLkG+hH0PhDh0hRD3TOMH2A/FsACzShLUc1
oziTOaydHOxoHRYykDzMS05nOtTbTObe6KMvqMhbfyIvaktDhpfFiNrInjZM+rg9B/OOXZ7TFEj4
fsh1Cb14UhRNhY56VfluqsWVidRzjyz6iLJefl8opn9RKnaX7BF/6MszZ8V6ZHqD/yfyn5Ldq8lX
vVjFmdRmK9t2q1/S2DW7Z5jTDgj2QZEPqZOC03JIgbLLD4zZliaJNhApgC2ns2xgM6NwnfjuCI/p
CcChd2vXyH3+7PijXQfsx76Vk1r+/f6wfyCec0qiSblYXAFwkRJkEwDOFc1Vh/zYLuTgvg6Q3fjW
Ff3QoOQQxdMHRmvTIeSDgpSnLV9RiOua7eBTbM2xGnjxsMx5qbH0uy1VhNiu4hTDpZ2fKBj0bQ93
rSzCacG9Ph/SoJzmb/3VAiOfZHLfhsqxVUU/3tkond+gKoGWjq82sz0k7PvEDit5B8IWz2Qp90rJ
ZrgQVTuhSKAW2tcGZLX/gayLHg6dcPa9RoX09HfpyCbN8DDfbYYAIh0XK0TxzPcit6vwRThzeK59
0pTkdAmcZz5nFtEsVGPYx4bv+gn6dBd5J4duX1bQh2Qn2n2CxtNHFtxgZ/NCh/dtzanZq3mnwARx
SU1Cd7bdeR4mHG/tsBj+0dK4QzeYF/xeVVDc217u1XEaVEFBV84n+GJ3I+UQIpMdBG40hZNLL6dV
H3un1KdnD1xTtTdQsT3Xcp930PLwIqOl9kKRgOtwMbdoHKFZbHahi6pJ/b2K6lngcrKLC6mndntm
IdfOK17LhDLINrkvTqc119IsrOAOwqENauREcGx54qWAtUQ+6FVylcgYxZEqzFHPev/Uzlhgqi6U
BygznkbWp6jhkcb9G6Aw9LOLA/seSawO/XYt+FGONBDOrOXavFJg5VKcgaos52lAT0k09Bv0wMWP
AeC1ht2NehvXZtFcolQThWcwSCtZFc1MJPt5GFKxX3anEC0rZk0gnss8zev7GmesguPAH1FYS6d6
/NS2MZ4kMpnllUIcWIur7QleGa8EczgzDGlJ0Q4/Ha+OPnQ+4dblInqm7Qut4L3QmPZfIzDHl+1Q
K58J7yG20Azrhg6zuHtwSUJuyUgjdzAyTGmnyRDFrUL9BzdDewD/2TvZ+IGrlmqC5cwsSkrBy2/T
avEuyWoj5InUib3jVIGDKqOQ/yAxZ95VfpIcPAHQ9cw2mg+axefJ84e3Gf15csclG0Wi9NMpuL0e
QdZifgYeuOqeMOfo4zMn+sqnCa3AAsNh8QaCKXq6fqPlaZZfDYCdDTzlL5JEYnURU7r19jbS2slT
netWfUGvHnj/+9eT73LmNlFmEPbisDUCDU+ZMQFe4ff5vQWx4aqLigYvAUPbN0IZz5xCa3MKfmSm
3fDA5KM5HSpErTLBmQuQQYeq8I0wY1Cyskj6M0CVtfIJCgmAK2jr6DxlF0855MYyxUF+7wggsb+J
UGRHsU/pb0Y5Khdo/sRftBQFpoNf5Wgm98pflHfQt/GtxkKiz7QQEptkU2Ibq3dn9tXaeQHRUQcD
QYr9ptBfphOS9m1tH4ELOeptiSepf63Jpm+/RJhBKLtSMdpnQBR6eTBEHvo3719z8gYqcDCt+Odi
zWXXmSj9AZeVZYrdTFCP+xHM3tU4WOYFvi4fYAbLmZAPRwecor0EtGOuHug4mnnHGnr5L7XQtRzv
Lwv3h31YTEqINicV47thwob7aXuoa9sNvALX+nzzgBs83W4eCtV0A1Ll6EkgWRe6UrYdCvuy/v2B
ONxxMNdmBMgSj+vhkpQiPkrvZgqH67ioZHJhUJQ7h/5YO+npraLaQG1KimVRMEdDGJEN8IhIHjYX
KHCld7qKACSMwPDr9pDWQ1F8JNHkibnsD2Vpo6D1TChdiePrLlV/xV7Vfy1q7tIPRALTAASKhJbS
y+kiaUhkYe4besc0DJp9nOVY4hades8e9s5c1WuDospG9WFeqjdKBmVsdlNKi/coQuTIx7ROcZMP
ccnd+YXTn7kr1451shDgqrxN4cfOP+ZVIoskdq0jfawcrcDH1CpUe2zmZdFNeC9gt37j0OKbbh19
ys8s3Xy2LS8uZz7PHZX02VhWWfSEGqwJItjlcVL95PsoXhKp/ipazbkXUeChCW/NcvxhUd43cVOd
SUdWxm2r5COoflALeNPjVjwIsY3f8UBJnexFqdNhvBg7p7jTzC75YZVO+FI5KE6eOVZXUhOea1ws
c8eYq3RRCohRRBx9Ow7cRNrZ97TFQsfua9PbWUpsPJM1RGcOl9WAbNn5COdNvNy3DfLoXWFG5LW4
83xDdtt7HGr/RaRtLLhIEv/MAN8eZmCgKEzOUHciLnHe5azlm6PFdRwp4zwj9Mh9RRKm/9z+HN8s
H9wRVg4MBk9HWpfzsF9tWz1S00zBJNetwSe8OJmwm103yCLYyVFv0LjT7RBhTvPdYhmLuIvUAJmO
aBDYV7gQvLkUPGk+oZyYH1KKOrg6hSra8qP33rtwDkoFRwiH4wAI/elgk4GNGeCk4nas5p6nn7GP
K9R9MdHSntHVzN971hGP5yWwJgiz8xl+Gk9AgqQ6ij6FBYm9gyhR6OoOx9lC+RwC8kne+ynO4ebS
IMUxm5t3ka7jz5Frso9LtNpt9GiCPt9jLpRdUyurDnlhWBd4Bssz38XbDcTnz+ud8xm8J+ic0zGO
Q16khjnk7lxAuRk05y72QsSOrZ4Kd1pGyi4K+uoMRPHNya4TlFe0xbOP09Zc7Nrey6sAsdjcFfhG
yX1Ajeo5GSN13JfN2VfQajAAuywlVA8a7KcjRE5+RO4jKdySfOdbm+fFkyxAoqA0rg7vzZjngb2K
tcjWutCuem3MCjcZcY65RC4d5V+Ahsijbn/3b46zOdAMuSNRYwKXr0htKiJaUT3SKUVhP/UxArAY
XscXnvQ1dEft9kyKvrZNoKHbVPV4DACAPp3EgdugAq6YuQ2Po5uGzXGD2vzY77A0Ne9kXitPZdhc
bg/yTe7NIF8HXWwTYYZ4d+pR7qZVPt2zMxQ8ZsMBp3Abh5lvbZn4vwKcOXcdDlFnDta1XYPmEHhC
gH26JZfPdATbBgQbcoAEWQ12KrG7/dAh2r2nnT0ctwf65rKYB0q6jfzfLJWxFBXz7ESCXm9yFyeA
8inGHRoB9jzL/P12nNUJhYIPFV9Cw1p+7JqiS2Wq28ydRlqSToqble9Mf1eq92vIpToiC2sGtNKK
LDlzdL/Jcv6M8L8i00M73T/l1Gk+jn6Zi6C9/a2wKZ5ZE2BXrfVx72g758ukFwOuebiAeTNQWvmy
PfS1D0ZAe+Idxe5FyfH0Bxgtiu8FBowuQIg7TSuMTxpu17gs4JvYDVr2YzvcyvcCtgb1SM5UmobL
MlPhcGjz7SN1lBvNrlCHFG9Om6Ikh0f8BWVS+77HB+JqO+rKICHW8QIgNvzZZdkwRs4kc1o7c4Hq
y7tQzb0D7LrsFtYjLosxmiDle9McIEtcxCCrQVpI7pDTaS2LvqrnzNHNiia+HIJKK68r5Habd1/F
p3EW50+OSMuAlmzmonvt4QQE0fzQtZ2Gd0hD8WN7Glc2K49t1o3FAM27zBXbNCQhCPPUrfWiFJC6
nfZGtFX9e0ZRu2UcwU3GqYDH2K6azWWeI1wrncP2j1hdSxMeFNkHt/OyEFu1pQgp/rKWaLlTWoqn
g9949jUJCcKgDZj57XgrBx7YM1uAfiPmm2SnFQp0507P3CLGfURpOOV2NZ3X62lysuzMtlkdHDhe
JA1VGGzLTE7DCMYzPT/nIApb/K7y6Zk+unpT1YH4hOGmf+ZzXB0cL6wZg8YXslQFEtLH3nZicHnc
VfdDayj1rmj7INsr4eDoZz7DtY8f8UnKg7R+6CvPo3+VlFuFJqukDnOXrwMz3gjTl8mT6pOw2/aR
S3269PRa/vP+9UP2DwQMYh4UbxbZo2+pWYwxPF+IIewHpxBYZyPW/yOT6TnJkLXVg08BeZ4ek8pB
czo+kaOF3Y+YCjUNkur3qR6Fym2Ogdj4QI48eD/UVqG7eGbPrM4qtFUwXRQj+d9pVNwGKFfD3HGj
QlW/gB6z9UOjDvEvUWr2l9KLH3I1QJV6e1pXrkyBADDn+J/ayrLcKxsDmKRep67q1eFXBwPUXdNq
hb23+1BggpqZTrALRlvLrwM8s4Mzed7qoGGCoRMwKzst2RX0enJPKKh2JQnS656HE1LnlJ69U5pK
XLbBhL520iGovT3qtRU2Ic384UVy9iyOdZQLmgBDXw6DvkpBMdnTBXdkcR2Vs6Y7GJkPDHMmMwDh
4rjjHXu6trDZ9Aw7RNT6hJZ8xymj3FcQlB8nteluzAYU6UWs+cUZiPPa2rKHZ/kH+hR0ZU6j2orq
6aBT0QrTPKS0R4SBSIP8o1DxcRz6VrlsdaP5HTdB/LI9v2vLShptU62z+Ie62MvY0WBNWaNSVnaN
fEAlHSs5fA/SXVEU416r0mLvmMU5cbSVe43TZcYDEJWmrTgdb9WpKHiEPuMl2bs2dat/7jEG3mcj
bMp9WBd4v8QYM2Mk5njmc1B18tf2uOd9c1LsmuVlgQUAz2RD0/E7/QVT3AnVK/kFmTbZ0W3YpcFn
+if2cLUdZ+W8J878TqFrId6AbbQoMKpSojVU4omC/1oytu1NNVVxjkkcVgjXHwgHe5Fy8qxvsATh
UYPRKMdbkYvuBTsph7ul3Vue4U3wzPIERb/3n0rs2/8OuDjsp36yeC8j391y0uIxJBWcVRWnPhYV
j0Dc43CYG8LsV1z20xkQz8rRQGigNLRRZwrO4lOVVa7FsURYSfdxKNpZLX72VxiFtN9Kp3f+ihG1
P7NpVj4WIs5AaqT0gMkvIiJTPjQG3qluVVbBZ1UPJDitAcNVrKGqfzKlc/AOs7DU2V7Uta/lddjF
HLcdloLCUGLX8aufeZHLu8xoYuxr8q78WXjVHVCiz1iZtbfYs+bl5Xb01WmmHA2sAiUzEqXTL6XO
Rs3TGlZ46grfBW94V6b++LNRjRGuuuzfn1/zXAC4wxON/y53MJrdsRL1ceJabfOrrnLsqHRfuEon
zHNa0yunLsg+CvqojaHNtXykiLb1MkcNEIFP1FuvLNJbvfKGdlcrfnsIm7DBizjwZlPk92Og5+Pn
VejFkjqlHYcIMCeuqCIoLLJ05KWjGOaxIQ08M6Nru5Z7EjQ4MA5OvMUVCgad3n9sRG6eth0+LJPW
dLdamXS4CCrS2ceKhmdaV2Izdb29ddYOPwpdtPHgQIAdXWydrPWdJlFAeoNoHe8GE+qXDRngt9HW
7Zk8YTUUOSCvwD+gr0UoD1nwVgRK5AI7rm7scqpvuhy2ZYKc+PMHRkUblSFBgeIGO/0glHw04xE7
UBcf3uhg40e4G+LW+BRKLpIPhMK+eRZJpIi/JCzIiY0rZnOEairxZ+zi0biyAgMzqiCR+XDmnFn7
HlB9+X/RFhulGeMB/Ue0ETU88TCJK4B2PQivNy7CBJOAEqMlb4eGsDwUZp2dSYHe4rn5JIAHoiSC
sgH7ZTGtEw7qqt8RPW1JCPFf7xNkPDWtR0sBSpYEVz1o95ThzJcU43BcQUD23yYYjJ/jbaztJZTJ
OPLgEvOGWeQGWtmO+EBGqZv2dX/VBbG8ozFfXVomRtS7968wGHY0YmAM86UsDgI8rGFYCSXhSsHz
IUzbSFwUYQ2QumxoPW8HW5tjcDjGLEaJ4CcNjNOtm5h1oYxZHrn0TZsR0K+I+8tRndrLLqnw/tUt
0fYXNZaz463A3O2Tg59bsQf1VT5t/5SVQ4n3IWcvDhjYJiwBgr4TBUOdoC4X5om8z8Jedy6k0u9M
77eXxvOap9q5/b1yk9H8xrEQ8ZgZy7aYazphFjauALxKUKe/TKB54kpizyu/91FVIgoQ2ln8/tuT
Lh8IGaSq5wx/kTI0Wo7s6jSErt1m0a03DTnW1k4/XEPpVD/5naq8W4sbhM/8NDUJN8vkLE5C5BxU
fEPBdSqjIncQdO0bvD+TR2ii9oUV+f25gCupNJgZFpIUAdmMZXNK75tclR0BIxH9b87eq7dtpW3b
/kUE2MsuJUqW5diJl1PsHcJ2HA57G9Zf/x7M/X1ARBkW/CBY2QkWRjOccpWz2JtO6mMZpNqgqReW
8r0tgzQ1CTBJNw/aavO2WmSPkeaylL2SftOTFrvxvDSH6DjQ4oz2deVSWwzRlxg/OzInhtbUgl+j
TASq4fTYxDFoCV2D1lMMHol1T91coN9kVBlQ3jRCiwT38GZjeYXz+5PHZNk3PGukaKg74mhyOjLq
Qypaw173K9Joj28cHLk6OtO2gD4d26Ox0YpZ7qZeu3RVnN2BDLxUjQClAFGkunI6cFK4blyO+YAi
vmy+lGV/HXUIEeM+nw+fLYktQeUiyUuTQ6PZuNqwGEvhbu0J51dqttNPLCrH+xgfq43XT5dkgc5n
xVC0hLlxADhwSk5nVTeDNfZa4vzqaH0OQamABwgMYY3HvMB57uNvd3bdLNOiCkbUDO4G3NTpYFVi
EFElZvbowggPojaa/5iDPf0UrVp+X/bZpXj27IAsk9MpqlHth9641nCfKyNrG5kWj4Ow8sBs2kZg
1uXlx8yr5idUyMYDWpve/2Ga5PHA0rBRgga1+nxhKO1ihAz+WHuNvS0KVVF96CeZjxhAfoXxrtT+
TyNa+KXwlVA6XbVwKk5iQjM8e8yrefBHeL1fcqeLvgh8FXdV6Q4XxjuLi1hX4mZ3UblYNHRXM5wM
uxqU0c0fRyhBwdTFSiBVa/xOt6Xb4RYraj9Px4TEwQs/6WHEg0EWD6sWPDL3+lnKmReJwK15Sv6r
tAbnzXkjL7kXrflAhDjEXJQoeBYhExL0nO5TJDyUzm4N7Vkb62lXNpV8pNT3pE+zCinZEI/V2Cq7
1E3ld+oO7U3Std+AQ8mHj4/LXzmgf0oy/A7gfn8FCReAI/ft6e8oSglSRJ3rJ0vPbKXyDSUb+yO2
zh1i652HyJRfwimIA3QnVJgSaRIZre+EbTLczZk5m1dR55bdq5RSn7e59NwfDmZ9L04KsAuGC07k
6O/HJUAGsK1ef9sMdvsGVtf6iWey2vqamfe3RmV38euFqS33yunUcFMDGQOBbrnq1veOtOVQxaEW
P40DcOdbkA7yCS9dnKkJe8HWT44aBSky0dZVbNSmEdT2qGZGUMRFNh8ntdK0r06siMyfhTOI7VQk
0QS7M56rvTKVaXirAakuD0lE0QOPTPR1DlWu59q3NOUfHbs3rAvIidXtxlsPcIIDv5DLF8nKpWjx
T2thBtAXOk49PQM1Lu/1zos739PwVpC6hwZJ0V8giRH+rBcR5VKAE0D9KJASPK7v03golAwy3pOV
xZW1V9qJRMwHGF/b15oy6OaNAyBG+9J0kMY8lI2mwApLrcCz2zHzXZNE7pMqhKJtQ2/KEx/gV+9u
6tiuxC5RRFPc53htpv5QztGd1cH6uLFcaeBVL72h2Au31oqfrRmG0dE0I6Os7+qynVT5BQ/afG8a
dFfu5wQ9yau07HCixJFAqbATNpux39OHaa7VpMhb/IVHLf46a9HwpbAb3fUdpUte7FbgsFiazfxg
FijebFul5zRmTlbvkmka+yssQNNwXya93m7GLCpxjsvqJNl1lTd216M7N9TeBmMK7duyz7PXlIJY
7zt62NSBY2Bb+DyZE1rybZo5ySbLUyvyR2Q4zWRnZ0MY/wcDJHv0JpbsWNAidza1lWfJl6pGqruj
TGDSlPelVVvK0ahD58khMBKBUXvZXd3MnURQAc/zvYVwWhS03pSZhxGb2WordRCTwdw3QxVgb5tJ
X2ajd4+yql756mC13h6MXhr6kwUxfTNGrYFrcWVMcgebp4sPjUKFBh2DWblvecbCqxKdgdwHeDWK
B68eKjcoNFu427YD13pTqGqVobZt514foJ+hxhtQuKNz7M1Sc2gboCm3qeswgRg0je4PgwKpfXQm
3asfyJvM7tYqrcKk+z+n13qHasB/leC03jRFM96qVtN1fmaJ2EOmdm6iQ93ro8fT19RWYBqllu+V
znOSL2qqp/ZtFUsbXC+q+vNVG7uJ50tXgF/P5wI6vjkqx7ijFbfp1WQoniL00LrNyAP/4tqtM21q
u6y+cnEuq5aYEco+CKdPRwMliezWKYf5dzRLgUy2LJ0KJ2PESpB6yNQmdHS/6uPB3fBa2dM+wjcm
v50HVdEy30i5VqutkiMY8MUkJAkfcLnRukNdR572xVQbpTiEmGCP5cbo6iJ/iPJciXYjiofiWevt
urhrVSeT5baVWagHQ6hXKD85eawmP0JFdEL3B611Sn2TD3Fu/acCOrSPeQm46uDUZVTSLiJv2HD0
OvmguopeRDt9Nowq2gyx4vT+kNtmeD0M9ohRSRNHaQOXu8/cRPo4iSDu2IR6Kra6PYXU1PFU+lVN
IlK/i6hR72fagpHf9OADDzGXsrZD7V9/C7ELO5oaugBbuOGYnOp9oxoPs1Cm4VkzKgMgSq92yfcB
pfFbUzFEfWN1vEo+dxOaya4bYeZah4M3biJLl82292xgOYNe5uo9JsnJWwfI1bpVVTKiiZqe7Y9K
ks8brGGt/YzCs+arjWO/2HNh/KwRv9DY3gKbbnuasTkOK2PIIIA6beuXaAlFG72OcEKtnbZs0bdy
EZIw82oEajTHGoq5c/fq4sKdb9pUyb+2QBZdX9ilO14VtFkmv2+jEB9gpyjz6xo3qnanCikOs5EZ
2raR2Kb73iQnif6dknRqQDhV5lvEad27XpmV2m9Nu9C2ZmiVYm+YiW7iq2xhebxrYIumhx7OUgsK
Af9G6xEZkvw17E3OddZlrdiiR9ubdzDxZHedNUjR3iBGn/T5LlFn076Om1D8tLJkarfZbFgCnX4d
g3KnjqwHSOfJsFXmycGRFrXHvoz82iWD3uhIZt9FZhrKX5kHZmlDg0hPMAdUl9mVVa9s6err1Y73
X5+DquOK+lb2en+lDoVOutbAItnko8jnYztkYXcH+Rp5hAx27q+GttEfHjYz+h4V07QbNTSkXqVj
R/rGamdAXoj8Z+3equbiq+qlnrUp7SaxAmM0u2o30WzqN5Vdm+NOoa0JdjvFBNOfUjCPVxn9EbEt
QtP5iRVsPB0HuTCN3cwyu0MnvcUBFRayP8xSFjdNCtorqOx4tA+FNrCfIWvrtk8HsWzuzbiIqz0o
pt4OQrUAjd5WjqLd9D3aeNq2RRhKe5lyxKBuVSimyP1ZY5LpN9FSQgUHELGeHm9GtwnJY6qfXTJU
ZbyHpI4h9DarxJxvPo6DVo0MWn6LFRJAFqpd1KHWOve0zcPOm9L5OYmstr8qI5k91AhMd3ehEXLG
XZ4RLLSZ4rgrpTQqPy8695OiOMuvoLZHxEKdBGGWNc8PmwMNJ2xbew6NDONkLv1fmvTSAnLJJQnK
syCJocjaqX3D0ySXNk+DJGgLiYhkpT9zKxa/2klGR0fEzZOs5qnfV5qTXvI2WeUqTM6mOgoYGPlF
Mvh1wSBFkColpBUvXmYKy1ecarjV+ly7kQpiZFGFmYBTVpgnjFKrLnzeVXa9dHSpK1Km+JsNWmto
XWEN9IQaJXmRshrrTTrZ8WNOMWprj1l2KVtYlu4kpHaBCP/txgERgmm9Kua1TeRadKaS50hI5T6B
DSW/8HaU5VaDyeBurYgS7r6wesu7y3Oo30GtyroPmmgmKEuNBE4BbLL6EALHfzDBAfcUeKXX/wkH
4aLxDE2/i38MilDVHQyTXD3EXtP+rgvbzrg33bw8zsAb+ytivcK4gHI92zgQ9REUISnjMJLmripO
fTLaLQJS1vNs6CR+vOZa9DXVRXMclL5h09Zd2QQfn86zz8eYC3V94Uwu8m6r/KvpCnfSKfU+L69W
58OMGOLrTqFo4pde1F3SvrXWSRGLQ1FkqfjDf2XrrOYYDYiMziJWn8cEE7RdVWlF93VUWmzRLVKY
IbAabYbPw9eztoWeuU/gMnp9Q1sGntSkZPGY+Qlczuw/USN1Z+/hkM7NrV4VnXaFs7bt3c9YiVeY
oy/GyoVfGYao3uKpCi3C8x5ewojQNqaT3ytesigIEeHIbz03y/ONDmgxDfRO1x5RdBw03zbrGtRk
Rf+M9KZK2usyF7N4MJvKar5GhV52GLcbY1duwXer0UbBOlxxN4hjhskhN4GT+mUc6ngdQ9dUAkdP
raTfSLvXnB0awNidb0azdVDK4bKgNB7kvdUvTualLGifhUnVt/fmzBP20wujvHhxRGO1n6xacVct
FEESOxVCDFWr1ZWF9nASD80wPdIpiIJ4LjArErF768zGC+6OyoUO1/pJsOG9kRrD4qKEqtPMOr0h
ZSNGbRBSfVRKcoWdPaXRblJS/auaWVm0V9253+puZiR+Kow68lu7TM0LG3992PgN6PFyRVP8oNG2
1hAdIlWJMq/QHyM7MjaOm6YPxVAKn9q9ScgBic3/+KSdlVz+jsjBBjeBcgA1gdNZp5XWWXXS6o+O
SVQRS2j7mWji3VCGoa8M9rxHmUPbFLH8ocRKctQ6M9q4dXZJS/+dmbPyHHrEKigx/U25/0nic0vk
HPDMeAxlHB9UOFeB2TfTNyBX6rGT3XB1YeJnZx4UPdUdHqhFy5TX4nTizeR0gzXY5uOUeO1vR2b2
rUfeYx8h0jiqH3eJ622lTOdsj/OXQorbKE3Q6X01b8MBZNoOlEV4oZSxqpvSJuFHoeAKg4FKrbmm
FES473SQ3MxHAEBio6OsFLhl3an+3BfDU16iQrCbGyNUf15YjXVFYxmY3iVEG17Nc9HQNp1AtnEz
Pgrhhj9AlzT5FgnL6qoW0vACUYpp3qZhIh5Tr2x+0jdNAii3qvbJ1+bv72B8YErUpKkGnn4V04vL
xBpG67Fre/dr0ujOJvSELQkCa4eg0y3Tbv/x3N9Zc8x+qPlTy1nItKvLnz6kqsxowz5WcfwnGczy
qJolxlM5hKsthTr5AxMi/XOIoeVDIw0Cl9hEt3eRzzidZ69RklDzzn7sx0G9MlWBJccwz+M9pW3T
d600ukTDeed6Q7JqWVRkHgC0rFbWI8bO+qqwHoumnZugmJr5iNWLM/uIcYe3ILNkujESqx82MIHK
jdoY04XG+joiXCbNVCld0xJgu62q5Z1RSzVrmbSKDsBeAvu4JkYvNyNJ1lZNIR3msVFsp9G6ZHb0
14rg3xhtGRrEKNgskKvYHi3Xzz/XS2dQYMO50H2MxzAdviQFO+JeZKYFDiS19C5ALSxtbiF5o75k
d64R9GTwwyZBnfy2ROBOHPJkUK56O+zmP/jO613sq/Qb4l3bOtr4OpqD7BJMcoR2P0OscDcVNK4b
SEFt9elHgtojTSpU9OkbAU0/nUvdlIhTlRnLWPGEJ1YnE1+MZgZOwkvTWw0s0YVw+nzvMCKwNjpI
Lt2HtXy+HZmhJqlOP/YDdKPZVOSvUZHTToo8v0bjWbtqDXXaVzxt+4yH9MKlsGzN04/H1+NidAjS
lvOyeqMwI5QmubH96PWi2+tuKbeR8EaU08d59/Fl8M57yOXLkURxFogkrY7TxRWVOU/hWNmP9oC4
td+h3XSQntYJv6xtU257t8uoYnXaF7zkC+9KctwCnY4WgLu4KqNPX078HJ4pwOuqu/TRT39OKkOz
zybNfqwnvf8m7LAORDVlO0dUmj/DKd07mflJcVIuJwZlwSFgIaiO8tzpoKOrwLuspP1IiOjs7VId
XhLHAQ7Swtz5XMv1/xsL9Q5K95girZMnSsRG2ySp/aiVevJjQDvRL9D6P7RlWVz4tufXzzIvJDWW
Fx/k+OrOrT0AWQpf/jGze5yteIERmNObzZSWh9iKlE00o9uoW1F8Yf++PzAKXEDmYbSt5ygMakJm
b9mPytB62zHuiyscKTCAKjwkq7sy6IfmObS0/MJ9u9YQYXGR02FQEnBiSgROTz+k1XexZYo6ezJH
NEoeQBZ7mm+4kUbTt1Mzv7To8+ym3BjMXZ2btbNlb6UavjjVkB9NoUk2/FBRRW57IwkMfFYu+WS+
c+DoJhLhL+hZqMzrnl9cyjIt89F4EpV8CsMs3Vl9IjZGlunbNMJ9EBSmuTHbufLraMw27Rh5+4TS
3fbjk39+yeBSBf4Sew6kDux1ACpjte2E6N1HZLoEkKN+/NrWvfI8DZZyqfp0HnKAfUQngszapK+/
BtMBLa9ymwzsMaUDcQw1ozmEwkqA26vKj1mTKWqazaVTvZza01uUPhFId2o/dOUJAk43QzJHTjbb
ffzU6AbNC9rvjx2uEC1Jldltq6Ybf3+8ou8NiPbcYkqwlJ3W1k6UJQYRmWry1LfW9BPobht4ja7u
oTJMvzqpvnw83N/geD1B4gtIKYuRG83q0wnCunWqznGipzp2K/u/Mk/1akM9rVWPmVBjX6kojSKt
9bsdRXhsDFwV/cmR2r4i5g16u03BUA5xl+2sARP6XxUk1wtL8s6HR8LM4x4nBoF2uYqAJm+cjDhs
3cewMattaRF4JaPMqIalw6uZd67fiIQH5uOVeWdrI88Ks4zcArLXmhittFk946zNqKi7AFRK9ZvZ
G61fqpK0yYWE8vyuY2/9lZQk2iQ4WX7LP4GWkllJJlBMe1KdONnUbdnv86bN/ILw/WgLtbuftK7a
RCl0ks/OktGgUAA5w0jxjHBQYQXQDp3InhATcwwffFKxGVr8N/w0Ny8J7b6z2RgNHB2gTMjJqB+v
5onLVjcNbfqEY6aqbwpZj5gWmsju4n2Bp2NgytKatlGGzleQpYPrPEPSHu8qerChb+mh+kdFBNE5
TlVfTwEalG7ykMqWffrJZSGXAlXtYH1EofmsfhfjiIk3iBQv8cSjsylxGt0SJU9hgAz1JeTE2ddf
IhUkPUlhyWCBcZyuypzmDeZOnnjJ9TC96e0027t5Toec5fH7UjG+o/B4Y7R9c+GJPbtrljIRBQTi
U4Sp4GKcDiyKkUoZhb3nhPfhmRLdfOz7avxWZfX4DCnkksnG++MB3yIOpzp1ViwqHKM0x1R/Dtu8
uNIzTLr6sciCAqm82o/QYL5QnXpvQDIYlOJpzvBUribohNkQx+FoPgPBcJ/nfrS/FhndMRXLw63R
mxddnM/qI1xPmDVxhv9mbc76U2qqaDpLV17dvOnsbTnUkoxHF7TAQy8ujkYjsv4l0ybHUg4CqnN5
DxZayv8KY6qjHYaqJVdrkepJeCF3Jh7na57c9Av7F5YEj6ijncc1rRoljRzz/hVUgFDsre61gkgK
FG/sbIaxcK3wxqV2s48UN5vvzIZuEG3BluROSSzh3VaRnm+Rnymc7ahZ+XArqw5RmMIx1faqKZyh
OIxKhMRQBsUa6UXgUNbV3MZmfNXg2tnvBrXPlV8y7AA+Uqg0ssDtpHg1iBWET+xMdD70Wlzcpxmi
72ID97OYksCujKau/YLO8Xf6t8r0yxPSeTQsEuMvmhmbj8TmSfY6m33UBYlXZGIDYCF7EVI6sV8V
DmZ7FWahey+q0dQf+nESX2u9oVQhK4P/dWOpJCPo7tEFHQ5lZFvxvZMk3T0qleF4pRRh/h+QERQN
lAXBtJ0Shzagko7VcdKl/jB7rdSepnzGaKtM0zy562kBHG3UIGN/pqOYLfZVdv69NUdVPbhjC8rN
n1sQ09vWNpIbD7Kre21GrtH5TqQ02JNkTYp5clx58kCnRNRvbU7laNPWWkNHZtbL+wQmskmTPk6z
G1x7DJXP54XfLafDRaXVysn2LTs1EQ4ahLKNS0gBe2SalZswz0dvEw9O2TzY9STUIejMukqLwA7R
4xU47kTC3Y2A2X/NSqKar6nok2EX51R5d16tGH/MOJzLHAqT61EwtwfAUMOFB/jsWlzKWQvUm/gW
xuq6rKd5kRrnlTq9ckXIvciGbhebMtotWbXfgLxDeBc1cTUe0gspwNnIDvQw4LP0USm58Ayc3oul
jShAPvXmb3tQ8wZpCRhFW7Bz2jf6S+X3BnQOZhNUP0tvL3GMp3Hw8fNzVjog8ECOBY0pEIMLRe70
B0z5GFt5XkR/JOp80TfDle4vZdBmArG8uYNtniTHuQ6bIBFd/p3XaboQ15+FXCBsqR3QiiTzotu8
Ckhot2kFiUv6Qniv7WP816JtVUyF4aNccqtgI+fSTPeqS3DJ9YVNNRFVGAJuQu4l6F7lXplby7Fq
VPtlQr99V89Tfah0t9pn6I6ijVjjd/HxSpurS5E2NnoTCDTQ/QR5u3Zw7LIIpWFn9F7QanNmMER9
5ivLG30B/raOJhe8OxhbXiGUPGxKiqdfVFWUauaV9V6oFMW+Obb9g1VG+RugG+uTkmgIPyFNsMST
RC/64rh0OpY+meEU60P4ouK9dJW0s7xu41pFERdhlrq/KKL8NwD/92X5OyCwJGh/HBbCmNMBkcPO
stgrPZrWlvjm9F5/F7rQj3t1kIcJm7XIDytqBnlTmQejrp51WSlXH3/Is5T474+AzUUcxc4FG3D6
I5peq2hsZ95LXnd6sw3t2fVjIrzvQvbT9TC5ZiDsJH0dxih808U83GVWoea+lavu7uPfsr4//vdT
KFXTH6JmvKZHZ0WnjrPsvZfKczv74PV90fh9hxWp7w3o12wNrZ5pP5bJN62bom8fj36+pfn8KKj8
/6OvFgIJLtPqEPp8qYci3tqtO0UbQyAid+F+Pj+rjOMSVkE+pwaxpllNhj4OnmxZ8ExP/zM92Dj2
LK09T+NwtGNvvtDmeW88sCswnzEAAoy7upPK3rUnz5vcl3GwDHRcR5zOp2nY4IdjPsm6iS/M770j
C22DyJhDCzB+Wed/krJ+wfCOeeS9ZFFjfdXHJnoshDseZjPJLtHI3psbnXRKDQvNiOjxdKy0ISJs
8Dt+waPeGfe4R2fH0ojd2VcyxcOsN7OM75/eJmAFNLIbyjbIGK2W09SKwVWSMnxRQq2LNi3dq2in
pjzlF67Yd07DYlnAR6NTSaN2lfRVOYUM3AnCl1atyk1ZhB6oiEoJbGx6r/RmyjZ1GTYPSdK0+4+n
+M4XXLIMiPuQDKhLr76gLpHeNOvGe9FwcPf2WFYneFSZ5hyoI/C7C1HD+s3k1CNESQKPfCJaX2s+
ux3rUsm0SHnJTMVsl4LslPmtbovXsFIyogiZ+5Hhhb8+nuQ7W4dLHukHKmPs0rO6MzYqVJgtljds
IiQmyv6KVHE8KJgYBFbafdLMZXldaPQvlBhSOMZcYpd/jgXNwCbT1El5WfAR1wp8nG1fwp8KFDdO
bkxW4VK7/b3PuChgEQct5Bh99RlpOyVeiHjJS4TaZrSFTxtuFN1Oik0hkku2Me/cnoxFpsTR/9v/
Op1eZg2irUQfvhRm1ek0kk3gZdo4qxdul/d2C3EH+T7de7bL6sR7fVMb6eyEL04edYdZH6YgzdL4
mr51eOPUc3Zopjm88Ei+N+hiO05RGwYemI3TyY1lWHpp20WvCpnCxsyaIcA9GjMPodVXXdWZXyo9
Ti6cwvNBUUqjmKnTQEVHY800GMJejUPVjl67WECMzZFzp0MEHW3njlF9U+iNV/nwv83txwfj/Esy
7hIBUdeCALR25aFi3YyRcDgTqTQav+ZDEJJQMvrz8Tjn25MLFHUmlhO8DX3a00XFA83O27ITr+Pg
eDfGlE9+Mjj2vakrXvD5oRb+BHgPcgN+8OlQeRSnCTaDMUMN+c2k6MkDPshgmxGx+PS18tduEd4L
b+4CqzkdKqpb0ULoYFaeUXzJlVY5jJPGUejFjSvacvfxzN7ZJKhy8Dhwhy4yNqtbxQwrJ+9imDut
2lrb2BnlL08xskPuJTGYOUNHe7a8JMm+TrNYRDooKITTuqDMt54j+JamMIsyflXVYdgbFF22Bl6k
fjylxi0VZgnDcNR/APIYAy9V7QsP43sbh9BiKYUtvK21Cn8Y15NTG0r8SnWuP/BMJhvTKbJ7Z+7j
w8fLe/5IcG9TyUYUnbPAbj39mlbp9tZs1/lrO2ZGHah5XKZfXcTy9e9UqOS3qIJufUly6r1BqYVx
0EgmCW1W3zSv0hQIe1m+agP0XhW34G/UhYybaSzEFfIa44Xb7Z3xqBOQOGPXSSq3DjQKz54b4E/l
q9E4lg+UOUZVdGjldpgG809CmfjCi3/+AZdXkIYU6noUNdf1TIBBSRF1Y/aqTvq8c8vI+d7HBqZA
Wj9/0jWGzwe9DrFiuhGgdKkWn35BwohSDEOVviohnYKHKW1I/0MvzJVDCV3g4eP9cjazJY+D975I
WtH+XS8l+pJRNRixfF0Enp4kqke+RoDK46sY/f9hLDIzEBJLqYNi2OnMQI9VtjrH3auhlhYoAQSt
At5ECB6tEl9qQZzdMyTh1GaX3IiZkSeeDtabsJXrUB9fvbFtb4wwtjdIT1p3Y58cei8JYr1IL5y9
s3cItBxgYPBpOsfAWyMyy8oNiyxK9Fc1VQlfpFPUaqBTK7yQ951/s4XOh6U3nXqqdMZyPP4JzLy0
b3vyNP1V0qOAV4u7yLUYw15uMtW7FAUu63SS8vO9FqwdzFOUl+kBnw6mtRacl87LfmdWZwB+LKzv
MEKTzTxmDgDQuNhAZPOCKNWL3x9vzbNqAwKhiCss+tYoz6oglE6HNkbbyLumb/5QMrWfYyTOjmRW
032dwDbKmmj4XSEb+JCY2niNt6T7Q8+n4cJar23CFryzY6BSSiGduIb/Tn9EXChjWM6WfDMMsN3B
bCdh41txF9XUxaYOYZNYRfUImX/zu2LmAlDcZGhX+WA1KTXjXH+WKej3Q6Zqpbq7sELrHbdQNHjO
kKglS0a6YvXjjBjpEJlZ+hsyRcZ9b4bGswLS6hcV7wb3Mg0620j1KKjJRI91UvTOxrMUbeE0lksw
YfY/mjkdf8LC6C5pMaydT1k51IJ4dhcLWeAka9dorXEz2Wuz/qY20vsS03n6pVlKVvt66xp3AxzB
wfckgkr+QLk+9+lOCLHtm2q4kqaAPCvMWlgXvuf66Vh+FIkwkQBZzcLTPv2cTk+c2Ke29jZP2fhm
1Vr5x8qoqpp8tXtkyi65nb2zfzig1KgRaUacAuWE0wFHiEW50EbnLSkbFR+KoZDoITq59GvRRndl
WxXqjSMm1TezpHO3JU/1fViYvQ8/MP9dTMQzO6HLPNl+vHnOV4LS75KskwCB6V7nJW5WoijRaeHv
tLOeldQOafcX/XATOqg25knz9vFw6/uYSi+9dVj5bDUSknWtMvS6FiqEHr1FPAL+rOIO0yq1cmyq
Vh4Go+ivzcEVwceDri+vv4Pi2kWFH9wuld/TxYcuJ+CYMWg5A1mVhjD3tLw8CIGl9rVD8XQ/oi5z
aCMYvR+P/M7qckdT16bQvYCVV599mEVtWZ0SvaFQNDxW0i23IomNo9mN6XZ0xdXHw52tLgwi1Ea5
pXntUB9ZTZRISY3jJEneODht7htIar2ORje1iHPkg09dC21ey+wv5ZnrpwgREFZ1qRQAKjgvCGv4
1XT4RaRvTcbRgXJTbiOvCS2cfXn3PrtjGYzWJpxyQrFFtfr0a1aNo/du0aVvQCviya/htCpBZlD9
AH+vBEh2NNUnI3fmRx0f6pkBLohYYrmA/3lqIUkmNMr7/M2KouKqCV33CBs4PMwxENaPP+E7S8lQ
AHB5aJCvWXPuZkjdVapW+ZvI9DjIPU3ZjULXC2iJFAguzOtsey7zwmtkyTCxxVgrkFCFTDQFw7E3
0ItiE6ejcdXRjNpPU698zXGb+7+Mh0SNS5AJMHftlaNKUE2JFpdvcWJFaEFUZS0Pqj5ax6gpSsWv
KtO4AJ08O/vLFDkNy3UDPnT96VJBT15JnfzNTpLxW5jUVdCUie03XQrgRm11eVOb1mKKXA2XgqZ3
viXPCwpI7J0l8Vv+/Z9tM1kkDBFUzzfRjSV0Jtr9V209JDGd7tz++vHGeedbMhhpCfc4sfyaqlEU
RpxnRlu+zUVqBCVe9QGQwnHfo8e4GaDeXbhr3h2Pl5PW6YIlWy9sruudqPKxfOuaxL6iIJHiE9jk
X3m4iquWZ/5CO+B8MdFV0qjrgo9ebIdWi1mPuRMNuZa+zc6g3tdRV28pME9fKeRfwo6fh5wEUXCb
SJz/Kp6pq3tUq8B3Eixlb5FbV9jvzHqG5oJr//RaPfmGPzycsUStQU71xp0N53DX9nN9oYV4vsD8
CBoEvB4okFDZOt09VCUnNZlKDqczJ3srLRPkJgrjtzNW6VXrlZ9F6zAS7lzAYSkaUGpa17NRNO4r
qczFWzuZz21Xy6vI4OGqZmcbkyrtPt6u558TaBidWMqSi1H5WrAKilCXGqHSvRmpGd7G6oxkTeLF
B9Po3z4/EkhCwg6a+7S3V7Fe7GGQKZWmfwsHvbqZdU8EQx/FO6zlm/3HQ63eX2BdiFmCjgXCoCEA
tjbimeYWqQ4l1/9ERWnCF271gKpa9KOKWvuQu1a0DYXaXiKtvDvqAinjnjMIsJeN9M81MwDUHKSQ
2h8ID6YZSLfWf0hTdnsQOsarUenZzw6RFe1zl/kyWYohtHhI5nn+1/knnVkQ0ZrU/0z6hJu7XYTG
fYQa9zeRt6HmJ2nTX3j5l2f2nyT0fyMiz0frebkD1uVQe8Q5Ro8K448Y6SJFXTn/0BNHuVDlWZ27
/42yzIoYA0rvGp6XSwqTRaEZfyQ4ngOCK8AkBwXqZ5kW+EtOOo6hn8OtMeTf6jxPFCkm8fbqbnPH
bvSU3DT+1CUO28Hyd76vpxgKR9wBkpoJOD7eqavj978Rub3hLlAlJLc93TNVXaAPqGfmHyCIcdB6
iX2IBTqlSm8qwcdDna8nyRZ9ANpk/KEtdzpU9/+4u5bdxpEs+ytEbbobGLv0fgy6EzBl+S2n03Jm
1tTGCElMMiyKlPmQLDUGmE1/RK9nVYvZzXJ2+SfzJXMuqXAqSFqSFTHpRLrRhVLJvhFxI+LGfZ47
b3PqyeXYZsleBAtkiC35cT307wEfXpqgdKIaD149IjDVYBBXa0jdwP/lEct2y5/XkTljm7WHsH0R
t9ofHmD1to8fghoKfUO0bttyMvNXEGBj4COeeTz4qGGQR1zco/XouAboDjMuA1GtF6MQBUAgB4sv
ofvU6qLTmc2qyIbz2OaV0kMk3wiMR3iDsGFRmp1NJG6P606j7QaAVEXWZ6lnP8XOOfDBWmb1cWp/
tifj8g2wbtDrpBnWLhuLUnNbv+n8OQJiJWqd8FICaAIskBceVdqzRlTyH2xzXK8h+QTNHN+Dyyjh
rvnbKkRy158QUJHmQmPB7ZVt8zn1/PnBQdic2Yi3AD8FGdtA8ZlNJ/b0tbuJgVBkg/ODMircR9rt
NYHanD8+LYJZ6Qkn9n6yHHfbQNyvHLsR4Ls+eBCJDRMZdZF9EVeAwLFF+iRJuNKWYnDoceQ5RJwC
ck4e/P6x4cynyyqO0j3KlxYnS3gRK5eOO7Vv+KQKCDK31YxKyA1HsuHx4uCx1L4o3wOUDFVIS7/z
+GA3PPPR8xeRWRnPJ7ACn8rQVR5MACPw2o0/AaJaB1ALUc1EpmwDbXGB8sFZ/SH2Dz40gqnjXdQf
DmYlFNqjTZ5ZbZQW0IvLTwBLmpr3qA3lT51a1W4NgFTk/eZMHOAwNpbNoBp375dBq+ofwwm0RL1Q
ALSO3zaf9twtw2NDXZGgTcNtDIBlmTXwKD9W3adq2TYb7Ul47oX3k1619jjpOM7U+x2G4NNvYasV
bKsMyJgQiBoBJQMyDDcc5jXMCHnYWR1AM7VwUrFNByVE4fn80V8EnfkMGHyX7nTWdC9QKzW/BJbb
dNJ9RBBkmx2Rk6AogSGsYYrMoTY1m3nTQJkXynvmVQdIVJX2wkTiawQ/NnL5Sx2/7cWDRs2ub5Ha
uUVjTIBaArMDmhO5feVFI1McQDoz4CmZtbo/8tHE7b0HZHIEbufti8rTU+20juz+k8bTsrHlBhSs
Flo32lTj6aVyjIwshXk0rrfHQFE0FwE/a0b24/jMrlSW9m3Eq2HtyocWPNmia+dOFmLkcEYR9CcK
rVB0Iq+2bNfihxiOwgdk4NZqZgQMwqhTDurliTmZ29POwfSg3QuQwHK/RdQk/jXpusOiQQ4kVfYh
kwQlv/LIAEvy25NqFSUmUWkWeRdPMCfDoDONq2X3c4Raf2QY1+JydNZCL0AedZotpO9cPTW4F/ea
3hxP+AksamBcBEB8fB/HywPHLAcVpKFPDibx9LjVjmqnDpRV1PFNQyBHQ8kG4JuJUl67OXLGbiM+
rkE9Lp03qzBWAbaEmN39ZTvCba6YB16zzNEp6yBcdmuTSYlfN8ZwshwDmTqYHrtIcnwlmDe0O8g8
9H+H1QOESzjyZX6MoT+XYPdUPs/b8XG98rHtOuZk0X+dIMkOkmH6OJ5H1WXZqXyu9gGXcWA+LUz+
vr3lTGXPcXaQjBEZOej7XT+wK59hupnVcsc+uAj4eWuF/Pvr8Olf4ZC8Sc9K+O6v+Dz0pzjyAMjJ
fHz3fmp5/SiwrKjHpn+lP33+VfkP3/X4MPBD/0uU/S3pj0B/Nf4xi5j0oeshPrz4EFvB4tYKYzfa
/G06UyyECN343Ivu/ByJnX4pWciLhAwrmdfdYmr97ZchoFsimp/Nfe+X1Vfno7/9QmGrX3OEksVs
IuAyrDkegfJBuXRIjmREeUDK9T1bfFGvHsJcwA9BodJPOtQaG19afW4+BRza/Dub5p7yhRZPkRm1
xVfqh4gVoI4LsOHpj8QDeEcPKfEOYd1awgJY2hjwB2IB4TkosaDaOCQjm+ppCjlQqh7CoVpN8r1/
rKVTGpbS0huVQwqBknhONjd7AdqNQ+RiI9ROZjP9/HAXAJmeijyotg+Rlgj3KlXw0Q800HUh0G4f
Iv8UlXXieKQD/kA3IOlirHQOKpVDMuXJ/ZLyQBaEzfYh1g+3HhI4kx884D/WTSDPuBIH6uVDSqCG
ngj1mH6wxLVTQE8E8nVKSJRPOfDDiUF4DFRZUD1EUilyc5GXn/xAg1pjwQFkBdy7MJZWh+A1wmCH
2/KsMHQc7o4SfYJb4ZpSsvUXxIOaJ7CmLhAAEAxOgKohG66JGC7aC0p/SOpGOtQ39eOdpH0kr9/a
l+I1TMZd/flqwfmpPL+d+a+E7pVqia//fm2Vibf/O6+rYNqCsWfcClgwdBbJti5WE71mE6hfpuXy
pbWu0ZGn7Rt7c6rf8z3fRLXjhxEzbvkQzreUFqlLlLelSrnrGn3mztjIDwQxIk21SqqkT2MWWRPm
SnOmlEtVwme+N4oDFgpKiepIjcVVCV+DwQGzY2nGwD9Wp3zDPDaRyba3ki26dd/pwqGkqax84XCF
vu2ILHRCRamz5+3sYBtG0jaQ0vltkvvdzlOYtZ7LKG0wJUUHkoKhqoR71hMf+oJOcswJOUqVbJ/B
yDVuIMUCy8C0jR5/jC08joI0jYRSX/Gx0GTdSW59RD6LNTL6ESSBdF0TRVd1HR0QCJhrHE2sICMa
0xfjZU5hMjstoMMCPhhYTGINZWkgUAsn64srSOm/4QVG29+f8P4efbEd5nE8htKGaLhqR0srGDD+
IBOGMf7iFu94go6CiYVGGIIQXS0o46pUTebZLhtZoSNoJXdWAyN6C+ZNmKQMkIdTecJouSDzltJx
lKkCQtrigg6xgCJhqlQ7bDLwR/KeUYRWlW4/4MYV88bSYSBDR5UwlGsKy6ZkiAvkRVIlCi3LNi7p
H/2jW0GOiCcJ0qrUz70R8oJCmckI9ouB9n9zQDlLVcO1uGBT+fiidEJ9rpeLwEbKTeZmIHdEnfS1
H0QO9i+wpJMBOF512n0fIDhFtDVc6Uu2ZGMnzxIN9/qK+XiXv90SROrFx/2PW48NmZ+7IlTOpnpF
erh7vps5yzpsvh5zR3wmK2RJtqLyjGHsLbJ3mppgqxK+tqbMFWQSGURlUqpUb2DsDS3XOA9JeZeP
RksL/XFOVUHIUMPE4VPi0ymHABXEiClIPhUf9z/Pfe7ZbAqxIUgllAluR5Xddw7jWSspQTJSJswQ
cM9xGmV1GubM+FyW+6gT0kA2DsakFmbFHOry1Il/XA6sAnZQtqwqpz9xK4IjQxBKjoYOUfc+jAJ/
ZpxHyPKcGr8a3cgP/Che3cz14ZD6S20cVReyGvAy9liI9jgYUvwrLxoUpWEadIj+NGAoTC2SN6hw
0KH79Pho5FpGl4WR4BHtEQBjN1KHFNnJGl5xre/wsQ+dBVx7/tdUhq4PitRblHxqcK/guWILhg0K
uPu///HPcEyfToMFPDmYwRkb+BMmdk2Sh8gRB+iJBjfGHUdbuoMrK4wkqUil1qiAFotWkLkWjIKx
OO7hr8ec+QvYS9z4EHsjJnmAqMwTZcnqgx7745EPBt6xMcxILnsnUX2IwMLWzXs7B0d6pIVHvkNB
FuL//2uoY0+no8mcAB43sWN0IcsaRFhnMQ1i6bxv3690BZsiDadQv+GvC/hUmi9Fx1Rl7nkgv6RA
udBANAyYJauGOpiLuT6KySUbRp0oVBlw4QejDAuoulSV7GU8Z1yS9wCpVCd7ZQ2YJ/uEUQejTvf9
JMMDgldQ5cEH5G4FgkyyYRTyVqXaZ/GIG0cBG8hWGNBRNBBHohwTZGjKwLASH/d/SlYed5qz0Z1w
KBwZG0FHOPIzXkIDLsixmG8yfaoJUeX4v1lQiwWZhCrBzatSvfYNHLo/hUbW/ECOiDr1Ux9kjX48
GEGfRyBCuoqofNAhlu9ib1CkN6LtJApkKN1alUdHg9joxaF0IlfUNfDo77fdfvf2U/f43w06PFYA
hmXPP5rSAyACjduo2J9K/Wpbpc3b6R9N+G1VtY8fLz565NoIpUlnQINwPiI/lkR068ZuV1RMPwph
mktkyzrowiyXJZAGk9yEXQu3tLilJNh0WPodh43WaVLhqKocuLWm8cDlQ8P/YkSOZQD+0pYMEGo4
ojrIsTXxh3ibMMz28TScQER0rACdhsTMaQO2S5fth7ADRFwkq6+TpWooVfY8B7a/UFzbe+aRoEzT
1/HadtjUMj5ZwUgya5FCpryC4wc+QJBAOvHUOViVM117MZXeVx3e5e4jMpV8yD3XOEXhrBwwIZBG
5VkHHKUPkqiiHtHKZCMHEPmyuNbhGbjDtT9FDFSmTDCuqjM+hbNGuoTUEliZKFICJN4SSIgy0dxB
QNaHOtnO1/+OLGP0p/OZz2UXe1nH43VpeQuJFZQGosyLKz7IagVlHWFrONT8yJEeF2CuaJlvhgvU
qk31RPTgb7RZiAxBQYvEMFBwxMf9jbYeW6D5vCSEUTysg67L5lzQSaZLdYPqnHAzRDXc4h4e0mEm
2U2H5dRj8BtHXPaUAVVNBxuIMtKR5Bun45nr+UuSv8jKE9NMNo+AHlQ375pDxRdkEqo6noyEaoYR
VGmvOtv0PT4weRiyWJBLZt3WcJBvv/4Re5kCPFRNiHH2v9C3sEzkPFNgq6mT7VuLoWO5bsalQ8ir
qoxOUzqOEoVTUCM+A/tYfNyfHX3Ls2w5gA+UDQ10KYWVGVcWUokEtWTSBG6ozhHkrstHGphOGujG
GScwgM3Uqd75spVWoUJSZRZ8/U/fuPMnX/9I0oRvgq//5Q35VOY1wUOoDgT3Fs/kjQDWQgNd5i2z
AhoFQeqEP6L5XOaC68gQhJ9gjFQ+44SFklpU0ZHQhwIVntHp0RZCnRdd+GEi7kkqAaCV1An/nrNB
AAKqgSyfDNhgLp9iHUGIVIb2c/e7qUFqmEhSuIMyJ4W6EkQr1bt3NFjIKbTomNRCCiLwyIDNjHZb
pe321Nv5YQEq3Czt5IlF9b0HXuUKT2QvrD9Esv+W35HK596okiX/UpNHOiOIV0veMbvjyEMMbQif
XEafzZdsvZJuVrIXGKWvo9iNA19+hYArlXd+vo5omjBbVEuSFEOpsTZGZCinTSA/JfcUvW7OK60t
X/8C/Lm8gvw62u/pJsj6TwPQVrVWBXiPKC9vQfrkg6yvG+MGYVvbz45SUNOa4X78DTwj3PF048yw
zEFEQ0WgaKLZBUDjgbzfAERY9gbtMZDJALM1LKh5QsF5GXEttJBEag2gdNBwWMNwPThRpsjGmshb
hWBaHWA9FSB0AUCP+lyVdQzG0CzVGghKpGtThwT6H2rNgSyHjmEbk1B33a3nuivj2kIUIsgl6ALT
DZDH4CKwpIFcjWZhmzSDdNi3e6Ww7z9lOVbhiwGMdnFAXjIZ33AnkofiZ4zcIltHFgFbd2F7fOsI
VTqwsMV20n3X4Gs4otdQnmtZgx2C0ntgjcrJyZuE3o4Ph+mHYGxiAJ9ZwdKy/Vmm2qqySY7vOorl
skw6nw7XvYl2sShhlXaQUClVjYZji4oEpfwfHYk65wHYINdR6/B5dsMoq2TAaFBmQmdpDR2Ztzp8
nic8V0ze1OBgP2GBbxXlEG3UDHY8vifI7RxagqWJnNBwo0/5AFpzJrNPRwHNKcDhvNBarE94Ox7D
dnl5agVINJPJ6uADAAZk7upwUncCH34bSTTA1hcseenp3s6EsxgVRIHEhLIOL/I5arUywgGNwNTn
ex4xV54ttU1TlZAXVpA5YGXqeqRMFukgCBfKSZIAP1WnfMWiWeY06HBpXvHIibOqSTlvrK9ZWjvK
nL7rz9g4O2UNPL7ikOuR5SFPUU4FK+tww17FTxbqy+PAFntG4hLdT8XH/W9ez3eBcyvfaILFVT10
qERl2dCshiuCwp5InqwO9+4LBiNaEaszAj6iOZNlhY6nGRCqWcGmI6X3BiXgcSbuhiY66my4RcVV
xtgA0p46XbrRSL+UzgRQhzUQTqRmwD05qqLD6uhPM7U98EdomPCMuQMWjAQlEhHo1Sg+7i8i+nNr
JD8eaCOjgyyPgKCSPcYAp1en/XFM5VOScpm0SFGVah9TcKJLFDyPfNlszLvSX/88faL0Vpy7DsCI
BROSbdzoqdrx7YNExgNl2YF8oHVYNX0A4WSuoI5kRRSIWpRT3MtU/wC5XY9gBiIFsBgswIrIswdS
tw597hKY1DOJ22gtgw5hbbG3+9/Jr/+ge1NkmgHGFWCt7TbicS3UqqT9zzaf+7dzrRX5t1Udbeur
IQajvnP9P3URbogEruaGrzRiUT6Df33fpaVmV1LnKhYtJrCpnPMoiAfSc6pB1iNOyIGRmHjETBYM
EO8WdyCRb+LD/hcCBSMxd+WSER0IFDRbIF2GYoaJ4q1BkaWEaVT5AuFRIq2jnq/DFtC1imSDDoOh
kzkdOrJDj/0JkkHkILIOvV7QLS6HoGZ7mwXjdscFcByz8JA61HDgoI6ArhjLEet8eDb+FtTcUQs4
Q90vF+tODrMONIILnOPM/qHzhxhm/1vdYwGlCWWTWnUUzJA6FFIuYCSmmXBjY4B1Rx7fwFUY+YS9
Kz3+aO4qhtqfIykQ5yWPojCRptfWjMsSRAfWSTrKVTyU9SJ0j1RfwR1sKj5io2T6d/4A0XxBNHkL
dDim7pAUl/Kng3Pph0XCsKIjWJIy6hOHJxv4qKSSUQFcKhVyWEs6SgpMykwPHeMTD2xeKORREiv4
uf8x+9jfOIKGg2zCQZSpZ6nogJDuIGkD8GqCBcmR0pGu3meyVlRpapBvQM6KjC5imzD85HKDio6w
UHo6ocJEztc/XGsiGZV1HY7wZAE9hhFkDwFyAXWU2aULSF8B489pxOgv61tbRSbHVluwSP3/Ppo/
YQr/lFkcRclpOrxu8JZ+QVPllbxe3+kGrH4gKLcbDdjQLXTC3F4H+Hb7nubSCWtrX6ghqJ/f9NMf
Agz9KLBpRnLt5EacsB1VJhOolZlQkg4fjxmwpZz/rKPGgfZT8i3qqEDs+K6frZ/VgZPXHcKWkDs1
6ACEP4HhM3So+DlTSasjZnLC3PGL/i0N3rPTGIjVkgeivDEFccdD3EdxH6AOpaNR1pEqQaijcJ9I
zzcadwrxuL+ad2MFsaCSmD/bhep2m/hjEGcnW9FxQz7Be71E0wFp45DOKRbwEhve7hkoSn7+CR+F
NJcc8Dxs4kubo0PDNJEfk3UXajBw+iRu/UIDSgeUdscnq/PPlxZ6+3j2X4rsTx3WYFKAQMhIUJFJ
EBeNoyOa30Ev3kLaGvwBJ/yBiytMMkgHTPMJIpaEYyb6iCRRJGoSmsOP39iSY0e5v3oLqatpnr4G
U3lFP6ncoM0mN8Nz5Q21BxhJHiAdDwMckFJ4M1+1sYfr0UJ0enWKkjX0hsdwArjiv0mLSLq+f9N+
9+uyc8nRigWm9frxKusoPu04AYDb4LtfLUceQMPDfG3NjQ5zC0KTOuK11zyDEqAjWvuJecDEkdUJ
HT6Sa6AxyFR13Fli8O8WYILl1GGETsVevqRObFeAbng0hG+r8HFBzZCGAdgUwTRaQh58CE1cdQzg
ZrETNBxqPFKhw9xi9Px8yeDrJUzqLjqzXARl/sU4CuGUDYHVkHqa6cYiLAYE6E7sOZKeglIudZ7d
+WPoptJJrehQJe6ApibPVkc/jrsY6UKZyWo4mZ+xvTz1vJ/EEaDSBV8TP6yOWGFOyazogHzpUHME
itqIS7s+7zqcjM0masfqyN8oodRQRwLfKpWon/Q5Qzs1zw+M9zGw3qEvFqpaTcLXLgHusgUvGKop
t6OMvaHhU1AmqWr4rK+GZPPmvI5USr86+eHU8hFXkU6tjrYet3GYKSSt6Ai73n39H4A/LKz1w4rG
ruLjSy/YOie7q3SY7+MPLyox/b7nomjtay12pckI3uz0/SqVILFgCupbJcKr47vBv5uDE1if9/bT
v/7br1rFtqyntVUWldP+YKvcwoaVBBm6MEze/R8AAAD//w==</cx:binary>
              </cx:geoCache>
            </cx:geography>
          </cx:layoutPr>
        </cx:series>
      </cx:plotAreaRegion>
    </cx:plotArea>
  </cx:chart>
  <cx:spPr>
    <a:ln w="15875">
      <a:solidFill>
        <a:schemeClr val="accent5"/>
      </a:solidFill>
    </a:ln>
    <a:effectLst>
      <a:glow rad="101600">
        <a:schemeClr val="accent5">
          <a:satMod val="175000"/>
          <a:alpha val="40000"/>
        </a:schemeClr>
      </a:glo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6.xml"/><Relationship Id="rId5" Type="http://schemas.openxmlformats.org/officeDocument/2006/relationships/chart" Target="../charts/chart5.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4</xdr:col>
      <xdr:colOff>10886</xdr:colOff>
      <xdr:row>28</xdr:row>
      <xdr:rowOff>28572</xdr:rowOff>
    </xdr:from>
    <xdr:to>
      <xdr:col>10</xdr:col>
      <xdr:colOff>13607</xdr:colOff>
      <xdr:row>42</xdr:row>
      <xdr:rowOff>0</xdr:rowOff>
    </xdr:to>
    <xdr:graphicFrame macro="">
      <xdr:nvGraphicFramePr>
        <xdr:cNvPr id="4" name="Chart 3">
          <a:extLst>
            <a:ext uri="{FF2B5EF4-FFF2-40B4-BE49-F238E27FC236}">
              <a16:creationId xmlns:a16="http://schemas.microsoft.com/office/drawing/2014/main" id="{ACB61FF4-A021-62E3-3962-094FD87364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13608</xdr:colOff>
      <xdr:row>13</xdr:row>
      <xdr:rowOff>0</xdr:rowOff>
    </xdr:from>
    <xdr:to>
      <xdr:col>1</xdr:col>
      <xdr:colOff>27215</xdr:colOff>
      <xdr:row>27</xdr:row>
      <xdr:rowOff>190500</xdr:rowOff>
    </xdr:to>
    <xdr:cxnSp macro="">
      <xdr:nvCxnSpPr>
        <xdr:cNvPr id="7" name="Straight Connector 6">
          <a:extLst>
            <a:ext uri="{FF2B5EF4-FFF2-40B4-BE49-F238E27FC236}">
              <a16:creationId xmlns:a16="http://schemas.microsoft.com/office/drawing/2014/main" id="{1DCE7A45-82F3-D5E9-7B7A-082DC4B91C91}"/>
            </a:ext>
          </a:extLst>
        </xdr:cNvPr>
        <xdr:cNvCxnSpPr/>
      </xdr:nvCxnSpPr>
      <xdr:spPr>
        <a:xfrm>
          <a:off x="625929" y="2490107"/>
          <a:ext cx="13607" cy="2911929"/>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0</xdr:colOff>
      <xdr:row>13</xdr:row>
      <xdr:rowOff>0</xdr:rowOff>
    </xdr:from>
    <xdr:to>
      <xdr:col>3</xdr:col>
      <xdr:colOff>13607</xdr:colOff>
      <xdr:row>27</xdr:row>
      <xdr:rowOff>190500</xdr:rowOff>
    </xdr:to>
    <xdr:cxnSp macro="">
      <xdr:nvCxnSpPr>
        <xdr:cNvPr id="8" name="Straight Connector 7">
          <a:extLst>
            <a:ext uri="{FF2B5EF4-FFF2-40B4-BE49-F238E27FC236}">
              <a16:creationId xmlns:a16="http://schemas.microsoft.com/office/drawing/2014/main" id="{C07315FB-A2C4-477C-A937-77742AE2E646}"/>
            </a:ext>
          </a:extLst>
        </xdr:cNvPr>
        <xdr:cNvCxnSpPr/>
      </xdr:nvCxnSpPr>
      <xdr:spPr>
        <a:xfrm>
          <a:off x="3360964" y="2490107"/>
          <a:ext cx="13607" cy="2911929"/>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0</xdr:colOff>
      <xdr:row>13</xdr:row>
      <xdr:rowOff>0</xdr:rowOff>
    </xdr:from>
    <xdr:to>
      <xdr:col>4</xdr:col>
      <xdr:colOff>13608</xdr:colOff>
      <xdr:row>41</xdr:row>
      <xdr:rowOff>176893</xdr:rowOff>
    </xdr:to>
    <xdr:cxnSp macro="">
      <xdr:nvCxnSpPr>
        <xdr:cNvPr id="9" name="Straight Connector 8">
          <a:extLst>
            <a:ext uri="{FF2B5EF4-FFF2-40B4-BE49-F238E27FC236}">
              <a16:creationId xmlns:a16="http://schemas.microsoft.com/office/drawing/2014/main" id="{D7B75FB7-C7D5-4B61-A275-2160A55A6414}"/>
            </a:ext>
          </a:extLst>
        </xdr:cNvPr>
        <xdr:cNvCxnSpPr/>
      </xdr:nvCxnSpPr>
      <xdr:spPr>
        <a:xfrm>
          <a:off x="3565071" y="2490107"/>
          <a:ext cx="13608" cy="5578929"/>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0</xdr:colOff>
      <xdr:row>23</xdr:row>
      <xdr:rowOff>0</xdr:rowOff>
    </xdr:from>
    <xdr:to>
      <xdr:col>10</xdr:col>
      <xdr:colOff>0</xdr:colOff>
      <xdr:row>42</xdr:row>
      <xdr:rowOff>13607</xdr:rowOff>
    </xdr:to>
    <xdr:cxnSp macro="">
      <xdr:nvCxnSpPr>
        <xdr:cNvPr id="11" name="Straight Connector 10">
          <a:extLst>
            <a:ext uri="{FF2B5EF4-FFF2-40B4-BE49-F238E27FC236}">
              <a16:creationId xmlns:a16="http://schemas.microsoft.com/office/drawing/2014/main" id="{058FE7EF-A41D-406A-A457-9BB9BA9E555F}"/>
            </a:ext>
          </a:extLst>
        </xdr:cNvPr>
        <xdr:cNvCxnSpPr/>
      </xdr:nvCxnSpPr>
      <xdr:spPr>
        <a:xfrm>
          <a:off x="11797393" y="4435929"/>
          <a:ext cx="0" cy="36603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13</xdr:row>
      <xdr:rowOff>0</xdr:rowOff>
    </xdr:from>
    <xdr:to>
      <xdr:col>5</xdr:col>
      <xdr:colOff>0</xdr:colOff>
      <xdr:row>14</xdr:row>
      <xdr:rowOff>190500</xdr:rowOff>
    </xdr:to>
    <xdr:cxnSp macro="">
      <xdr:nvCxnSpPr>
        <xdr:cNvPr id="13" name="Straight Connector 12">
          <a:extLst>
            <a:ext uri="{FF2B5EF4-FFF2-40B4-BE49-F238E27FC236}">
              <a16:creationId xmlns:a16="http://schemas.microsoft.com/office/drawing/2014/main" id="{11E3FD9A-F0D7-46ED-B85A-9FDDE7D1DCED}"/>
            </a:ext>
          </a:extLst>
        </xdr:cNvPr>
        <xdr:cNvCxnSpPr/>
      </xdr:nvCxnSpPr>
      <xdr:spPr>
        <a:xfrm>
          <a:off x="5415643" y="2490107"/>
          <a:ext cx="0" cy="38100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0</xdr:colOff>
      <xdr:row>15</xdr:row>
      <xdr:rowOff>0</xdr:rowOff>
    </xdr:from>
    <xdr:to>
      <xdr:col>6</xdr:col>
      <xdr:colOff>0</xdr:colOff>
      <xdr:row>23</xdr:row>
      <xdr:rowOff>27214</xdr:rowOff>
    </xdr:to>
    <xdr:cxnSp macro="">
      <xdr:nvCxnSpPr>
        <xdr:cNvPr id="14" name="Straight Connector 13">
          <a:extLst>
            <a:ext uri="{FF2B5EF4-FFF2-40B4-BE49-F238E27FC236}">
              <a16:creationId xmlns:a16="http://schemas.microsoft.com/office/drawing/2014/main" id="{6130830D-A40F-45C6-B78E-BC0C2EFCC3A0}"/>
            </a:ext>
          </a:extLst>
        </xdr:cNvPr>
        <xdr:cNvCxnSpPr/>
      </xdr:nvCxnSpPr>
      <xdr:spPr>
        <a:xfrm>
          <a:off x="6558643" y="2884714"/>
          <a:ext cx="0" cy="1578429"/>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0</xdr:colOff>
      <xdr:row>13</xdr:row>
      <xdr:rowOff>13607</xdr:rowOff>
    </xdr:from>
    <xdr:to>
      <xdr:col>4</xdr:col>
      <xdr:colOff>2354036</xdr:colOff>
      <xdr:row>13</xdr:row>
      <xdr:rowOff>13607</xdr:rowOff>
    </xdr:to>
    <xdr:cxnSp macro="">
      <xdr:nvCxnSpPr>
        <xdr:cNvPr id="20" name="Straight Connector 19">
          <a:extLst>
            <a:ext uri="{FF2B5EF4-FFF2-40B4-BE49-F238E27FC236}">
              <a16:creationId xmlns:a16="http://schemas.microsoft.com/office/drawing/2014/main" id="{7C7B2888-24C4-4F62-B772-F5D99BFFAA18}"/>
            </a:ext>
          </a:extLst>
        </xdr:cNvPr>
        <xdr:cNvCxnSpPr/>
      </xdr:nvCxnSpPr>
      <xdr:spPr>
        <a:xfrm>
          <a:off x="3565071" y="2517321"/>
          <a:ext cx="2354036"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190500</xdr:colOff>
      <xdr:row>42</xdr:row>
      <xdr:rowOff>0</xdr:rowOff>
    </xdr:from>
    <xdr:to>
      <xdr:col>10</xdr:col>
      <xdr:colOff>13607</xdr:colOff>
      <xdr:row>42</xdr:row>
      <xdr:rowOff>13607</xdr:rowOff>
    </xdr:to>
    <xdr:cxnSp macro="">
      <xdr:nvCxnSpPr>
        <xdr:cNvPr id="23" name="Straight Connector 22">
          <a:extLst>
            <a:ext uri="{FF2B5EF4-FFF2-40B4-BE49-F238E27FC236}">
              <a16:creationId xmlns:a16="http://schemas.microsoft.com/office/drawing/2014/main" id="{9724F257-E6A5-44D4-9B84-21E37D07C66D}"/>
            </a:ext>
          </a:extLst>
        </xdr:cNvPr>
        <xdr:cNvCxnSpPr/>
      </xdr:nvCxnSpPr>
      <xdr:spPr>
        <a:xfrm>
          <a:off x="3551464" y="8082643"/>
          <a:ext cx="8259536" cy="1360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0</xdr:colOff>
      <xdr:row>44</xdr:row>
      <xdr:rowOff>0</xdr:rowOff>
    </xdr:from>
    <xdr:to>
      <xdr:col>4</xdr:col>
      <xdr:colOff>0</xdr:colOff>
      <xdr:row>58</xdr:row>
      <xdr:rowOff>190500</xdr:rowOff>
    </xdr:to>
    <xdr:cxnSp macro="">
      <xdr:nvCxnSpPr>
        <xdr:cNvPr id="29" name="Straight Connector 28">
          <a:extLst>
            <a:ext uri="{FF2B5EF4-FFF2-40B4-BE49-F238E27FC236}">
              <a16:creationId xmlns:a16="http://schemas.microsoft.com/office/drawing/2014/main" id="{7A80F1C0-8DAA-45CF-81AF-B8FACB14650F}"/>
            </a:ext>
          </a:extLst>
        </xdr:cNvPr>
        <xdr:cNvCxnSpPr/>
      </xdr:nvCxnSpPr>
      <xdr:spPr>
        <a:xfrm>
          <a:off x="3565071" y="8463643"/>
          <a:ext cx="0" cy="2884714"/>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0</xdr:colOff>
      <xdr:row>44</xdr:row>
      <xdr:rowOff>0</xdr:rowOff>
    </xdr:from>
    <xdr:to>
      <xdr:col>7</xdr:col>
      <xdr:colOff>0</xdr:colOff>
      <xdr:row>59</xdr:row>
      <xdr:rowOff>13607</xdr:rowOff>
    </xdr:to>
    <xdr:cxnSp macro="">
      <xdr:nvCxnSpPr>
        <xdr:cNvPr id="30" name="Straight Connector 29">
          <a:extLst>
            <a:ext uri="{FF2B5EF4-FFF2-40B4-BE49-F238E27FC236}">
              <a16:creationId xmlns:a16="http://schemas.microsoft.com/office/drawing/2014/main" id="{BCD96E3D-F855-4AB4-83E6-05952248DFFB}"/>
            </a:ext>
          </a:extLst>
        </xdr:cNvPr>
        <xdr:cNvCxnSpPr/>
      </xdr:nvCxnSpPr>
      <xdr:spPr>
        <a:xfrm>
          <a:off x="7688036" y="8463643"/>
          <a:ext cx="0" cy="291192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0</xdr:colOff>
      <xdr:row>44</xdr:row>
      <xdr:rowOff>0</xdr:rowOff>
    </xdr:from>
    <xdr:to>
      <xdr:col>7</xdr:col>
      <xdr:colOff>0</xdr:colOff>
      <xdr:row>44</xdr:row>
      <xdr:rowOff>13607</xdr:rowOff>
    </xdr:to>
    <xdr:cxnSp macro="">
      <xdr:nvCxnSpPr>
        <xdr:cNvPr id="31" name="Straight Connector 30">
          <a:extLst>
            <a:ext uri="{FF2B5EF4-FFF2-40B4-BE49-F238E27FC236}">
              <a16:creationId xmlns:a16="http://schemas.microsoft.com/office/drawing/2014/main" id="{EA70AFBA-2B09-42D4-A768-4E53F1377A4F}"/>
            </a:ext>
          </a:extLst>
        </xdr:cNvPr>
        <xdr:cNvCxnSpPr/>
      </xdr:nvCxnSpPr>
      <xdr:spPr>
        <a:xfrm>
          <a:off x="3565071" y="8463643"/>
          <a:ext cx="4122965" cy="1360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44</xdr:row>
      <xdr:rowOff>0</xdr:rowOff>
    </xdr:from>
    <xdr:to>
      <xdr:col>9</xdr:col>
      <xdr:colOff>2095500</xdr:colOff>
      <xdr:row>44</xdr:row>
      <xdr:rowOff>13607</xdr:rowOff>
    </xdr:to>
    <xdr:cxnSp macro="">
      <xdr:nvCxnSpPr>
        <xdr:cNvPr id="35" name="Straight Connector 34">
          <a:extLst>
            <a:ext uri="{FF2B5EF4-FFF2-40B4-BE49-F238E27FC236}">
              <a16:creationId xmlns:a16="http://schemas.microsoft.com/office/drawing/2014/main" id="{5F7F8F48-055A-441F-B113-5F7E83A76710}"/>
            </a:ext>
          </a:extLst>
        </xdr:cNvPr>
        <xdr:cNvCxnSpPr/>
      </xdr:nvCxnSpPr>
      <xdr:spPr>
        <a:xfrm>
          <a:off x="8694964" y="8463643"/>
          <a:ext cx="3088822" cy="1360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44</xdr:row>
      <xdr:rowOff>0</xdr:rowOff>
    </xdr:from>
    <xdr:to>
      <xdr:col>8</xdr:col>
      <xdr:colOff>0</xdr:colOff>
      <xdr:row>54</xdr:row>
      <xdr:rowOff>0</xdr:rowOff>
    </xdr:to>
    <xdr:cxnSp macro="">
      <xdr:nvCxnSpPr>
        <xdr:cNvPr id="36" name="Straight Connector 35">
          <a:extLst>
            <a:ext uri="{FF2B5EF4-FFF2-40B4-BE49-F238E27FC236}">
              <a16:creationId xmlns:a16="http://schemas.microsoft.com/office/drawing/2014/main" id="{76131A53-CAFD-4487-AD5B-B7A05C085B55}"/>
            </a:ext>
          </a:extLst>
        </xdr:cNvPr>
        <xdr:cNvCxnSpPr/>
      </xdr:nvCxnSpPr>
      <xdr:spPr>
        <a:xfrm>
          <a:off x="8694964" y="8463643"/>
          <a:ext cx="0" cy="1932214"/>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0</xdr:colOff>
      <xdr:row>44</xdr:row>
      <xdr:rowOff>0</xdr:rowOff>
    </xdr:from>
    <xdr:to>
      <xdr:col>10</xdr:col>
      <xdr:colOff>0</xdr:colOff>
      <xdr:row>46</xdr:row>
      <xdr:rowOff>0</xdr:rowOff>
    </xdr:to>
    <xdr:cxnSp macro="">
      <xdr:nvCxnSpPr>
        <xdr:cNvPr id="37" name="Straight Connector 36">
          <a:extLst>
            <a:ext uri="{FF2B5EF4-FFF2-40B4-BE49-F238E27FC236}">
              <a16:creationId xmlns:a16="http://schemas.microsoft.com/office/drawing/2014/main" id="{36C386A8-2C38-432F-BC4F-77A47539EEE4}"/>
            </a:ext>
          </a:extLst>
        </xdr:cNvPr>
        <xdr:cNvCxnSpPr/>
      </xdr:nvCxnSpPr>
      <xdr:spPr>
        <a:xfrm>
          <a:off x="11797393" y="8463643"/>
          <a:ext cx="0" cy="39460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0</xdr:colOff>
      <xdr:row>46</xdr:row>
      <xdr:rowOff>0</xdr:rowOff>
    </xdr:from>
    <xdr:to>
      <xdr:col>11</xdr:col>
      <xdr:colOff>0</xdr:colOff>
      <xdr:row>53</xdr:row>
      <xdr:rowOff>190500</xdr:rowOff>
    </xdr:to>
    <xdr:cxnSp macro="">
      <xdr:nvCxnSpPr>
        <xdr:cNvPr id="38" name="Straight Connector 37">
          <a:extLst>
            <a:ext uri="{FF2B5EF4-FFF2-40B4-BE49-F238E27FC236}">
              <a16:creationId xmlns:a16="http://schemas.microsoft.com/office/drawing/2014/main" id="{249B936B-CA2D-4EA8-9CC4-8ACC0FB82D11}"/>
            </a:ext>
          </a:extLst>
        </xdr:cNvPr>
        <xdr:cNvCxnSpPr/>
      </xdr:nvCxnSpPr>
      <xdr:spPr>
        <a:xfrm>
          <a:off x="14409964" y="8858250"/>
          <a:ext cx="0" cy="152400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0</xdr:colOff>
      <xdr:row>10</xdr:row>
      <xdr:rowOff>0</xdr:rowOff>
    </xdr:from>
    <xdr:to>
      <xdr:col>14</xdr:col>
      <xdr:colOff>13607</xdr:colOff>
      <xdr:row>10</xdr:row>
      <xdr:rowOff>0</xdr:rowOff>
    </xdr:to>
    <xdr:cxnSp macro="">
      <xdr:nvCxnSpPr>
        <xdr:cNvPr id="3" name="Straight Connector 2">
          <a:extLst>
            <a:ext uri="{FF2B5EF4-FFF2-40B4-BE49-F238E27FC236}">
              <a16:creationId xmlns:a16="http://schemas.microsoft.com/office/drawing/2014/main" id="{D225FF53-FB9B-4E10-84BF-CA3C121135F2}"/>
            </a:ext>
          </a:extLst>
        </xdr:cNvPr>
        <xdr:cNvCxnSpPr/>
      </xdr:nvCxnSpPr>
      <xdr:spPr>
        <a:xfrm>
          <a:off x="15988393" y="1905000"/>
          <a:ext cx="4177393"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0</xdr:colOff>
      <xdr:row>10</xdr:row>
      <xdr:rowOff>0</xdr:rowOff>
    </xdr:from>
    <xdr:to>
      <xdr:col>12</xdr:col>
      <xdr:colOff>13607</xdr:colOff>
      <xdr:row>20</xdr:row>
      <xdr:rowOff>0</xdr:rowOff>
    </xdr:to>
    <xdr:cxnSp macro="">
      <xdr:nvCxnSpPr>
        <xdr:cNvPr id="5" name="Straight Connector 4">
          <a:extLst>
            <a:ext uri="{FF2B5EF4-FFF2-40B4-BE49-F238E27FC236}">
              <a16:creationId xmlns:a16="http://schemas.microsoft.com/office/drawing/2014/main" id="{DEF13E2C-4530-4480-AD34-0C3ABCA4DE5A}"/>
            </a:ext>
          </a:extLst>
        </xdr:cNvPr>
        <xdr:cNvCxnSpPr/>
      </xdr:nvCxnSpPr>
      <xdr:spPr>
        <a:xfrm>
          <a:off x="15988393" y="1905000"/>
          <a:ext cx="13607" cy="1959429"/>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0</xdr:colOff>
      <xdr:row>12</xdr:row>
      <xdr:rowOff>0</xdr:rowOff>
    </xdr:from>
    <xdr:to>
      <xdr:col>15</xdr:col>
      <xdr:colOff>13608</xdr:colOff>
      <xdr:row>19</xdr:row>
      <xdr:rowOff>190500</xdr:rowOff>
    </xdr:to>
    <xdr:cxnSp macro="">
      <xdr:nvCxnSpPr>
        <xdr:cNvPr id="6" name="Straight Connector 5">
          <a:extLst>
            <a:ext uri="{FF2B5EF4-FFF2-40B4-BE49-F238E27FC236}">
              <a16:creationId xmlns:a16="http://schemas.microsoft.com/office/drawing/2014/main" id="{028FD009-415E-42EE-A001-E12F98316724}"/>
            </a:ext>
          </a:extLst>
        </xdr:cNvPr>
        <xdr:cNvCxnSpPr/>
      </xdr:nvCxnSpPr>
      <xdr:spPr>
        <a:xfrm>
          <a:off x="23377071" y="2299607"/>
          <a:ext cx="13608" cy="1551214"/>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0</xdr:colOff>
      <xdr:row>10</xdr:row>
      <xdr:rowOff>0</xdr:rowOff>
    </xdr:from>
    <xdr:to>
      <xdr:col>14</xdr:col>
      <xdr:colOff>0</xdr:colOff>
      <xdr:row>12</xdr:row>
      <xdr:rowOff>0</xdr:rowOff>
    </xdr:to>
    <xdr:cxnSp macro="">
      <xdr:nvCxnSpPr>
        <xdr:cNvPr id="10" name="Straight Connector 9">
          <a:extLst>
            <a:ext uri="{FF2B5EF4-FFF2-40B4-BE49-F238E27FC236}">
              <a16:creationId xmlns:a16="http://schemas.microsoft.com/office/drawing/2014/main" id="{587BB246-1BE2-435A-9273-6619B0E62E74}"/>
            </a:ext>
          </a:extLst>
        </xdr:cNvPr>
        <xdr:cNvCxnSpPr/>
      </xdr:nvCxnSpPr>
      <xdr:spPr>
        <a:xfrm>
          <a:off x="20152179" y="1905000"/>
          <a:ext cx="0" cy="39460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600075</xdr:colOff>
      <xdr:row>17</xdr:row>
      <xdr:rowOff>0</xdr:rowOff>
    </xdr:from>
    <xdr:to>
      <xdr:col>3</xdr:col>
      <xdr:colOff>9525</xdr:colOff>
      <xdr:row>17</xdr:row>
      <xdr:rowOff>0</xdr:rowOff>
    </xdr:to>
    <xdr:cxnSp macro="">
      <xdr:nvCxnSpPr>
        <xdr:cNvPr id="4" name="Straight Connector 3">
          <a:extLst>
            <a:ext uri="{FF2B5EF4-FFF2-40B4-BE49-F238E27FC236}">
              <a16:creationId xmlns:a16="http://schemas.microsoft.com/office/drawing/2014/main" id="{34CD2499-FC28-E92A-266A-0758099881D3}"/>
            </a:ext>
          </a:extLst>
        </xdr:cNvPr>
        <xdr:cNvCxnSpPr/>
      </xdr:nvCxnSpPr>
      <xdr:spPr>
        <a:xfrm>
          <a:off x="600075" y="3238500"/>
          <a:ext cx="295275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18</xdr:row>
      <xdr:rowOff>180975</xdr:rowOff>
    </xdr:from>
    <xdr:to>
      <xdr:col>3</xdr:col>
      <xdr:colOff>0</xdr:colOff>
      <xdr:row>19</xdr:row>
      <xdr:rowOff>0</xdr:rowOff>
    </xdr:to>
    <xdr:cxnSp macro="">
      <xdr:nvCxnSpPr>
        <xdr:cNvPr id="5" name="Straight Connector 4">
          <a:extLst>
            <a:ext uri="{FF2B5EF4-FFF2-40B4-BE49-F238E27FC236}">
              <a16:creationId xmlns:a16="http://schemas.microsoft.com/office/drawing/2014/main" id="{8E8F08E1-14DA-4B02-87EB-24B64069177F}"/>
            </a:ext>
          </a:extLst>
        </xdr:cNvPr>
        <xdr:cNvCxnSpPr/>
      </xdr:nvCxnSpPr>
      <xdr:spPr>
        <a:xfrm flipV="1">
          <a:off x="609600" y="3609975"/>
          <a:ext cx="2933700" cy="952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600075</xdr:colOff>
      <xdr:row>17</xdr:row>
      <xdr:rowOff>0</xdr:rowOff>
    </xdr:from>
    <xdr:to>
      <xdr:col>0</xdr:col>
      <xdr:colOff>600075</xdr:colOff>
      <xdr:row>19</xdr:row>
      <xdr:rowOff>19050</xdr:rowOff>
    </xdr:to>
    <xdr:cxnSp macro="">
      <xdr:nvCxnSpPr>
        <xdr:cNvPr id="9" name="Straight Connector 8">
          <a:extLst>
            <a:ext uri="{FF2B5EF4-FFF2-40B4-BE49-F238E27FC236}">
              <a16:creationId xmlns:a16="http://schemas.microsoft.com/office/drawing/2014/main" id="{C7B04563-4C61-48A1-C1D5-E854729C02D2}"/>
            </a:ext>
          </a:extLst>
        </xdr:cNvPr>
        <xdr:cNvCxnSpPr/>
      </xdr:nvCxnSpPr>
      <xdr:spPr>
        <a:xfrm>
          <a:off x="600075" y="3238500"/>
          <a:ext cx="0" cy="40005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0</xdr:colOff>
      <xdr:row>17</xdr:row>
      <xdr:rowOff>0</xdr:rowOff>
    </xdr:from>
    <xdr:to>
      <xdr:col>3</xdr:col>
      <xdr:colOff>0</xdr:colOff>
      <xdr:row>19</xdr:row>
      <xdr:rowOff>19050</xdr:rowOff>
    </xdr:to>
    <xdr:cxnSp macro="">
      <xdr:nvCxnSpPr>
        <xdr:cNvPr id="10" name="Straight Connector 9">
          <a:extLst>
            <a:ext uri="{FF2B5EF4-FFF2-40B4-BE49-F238E27FC236}">
              <a16:creationId xmlns:a16="http://schemas.microsoft.com/office/drawing/2014/main" id="{B020B1C8-3966-4840-8931-13085BF1D62F}"/>
            </a:ext>
          </a:extLst>
        </xdr:cNvPr>
        <xdr:cNvCxnSpPr/>
      </xdr:nvCxnSpPr>
      <xdr:spPr>
        <a:xfrm>
          <a:off x="3543300" y="3238500"/>
          <a:ext cx="0" cy="40005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600075</xdr:colOff>
      <xdr:row>21</xdr:row>
      <xdr:rowOff>0</xdr:rowOff>
    </xdr:from>
    <xdr:to>
      <xdr:col>3</xdr:col>
      <xdr:colOff>9525</xdr:colOff>
      <xdr:row>21</xdr:row>
      <xdr:rowOff>0</xdr:rowOff>
    </xdr:to>
    <xdr:cxnSp macro="">
      <xdr:nvCxnSpPr>
        <xdr:cNvPr id="18" name="Straight Connector 17">
          <a:extLst>
            <a:ext uri="{FF2B5EF4-FFF2-40B4-BE49-F238E27FC236}">
              <a16:creationId xmlns:a16="http://schemas.microsoft.com/office/drawing/2014/main" id="{72FB8250-BCBC-4F45-928A-1FC2BF87D1C3}"/>
            </a:ext>
          </a:extLst>
        </xdr:cNvPr>
        <xdr:cNvCxnSpPr/>
      </xdr:nvCxnSpPr>
      <xdr:spPr>
        <a:xfrm>
          <a:off x="600075" y="3238500"/>
          <a:ext cx="295275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19050</xdr:colOff>
      <xdr:row>23</xdr:row>
      <xdr:rowOff>19050</xdr:rowOff>
    </xdr:from>
    <xdr:to>
      <xdr:col>3</xdr:col>
      <xdr:colOff>19050</xdr:colOff>
      <xdr:row>23</xdr:row>
      <xdr:rowOff>28575</xdr:rowOff>
    </xdr:to>
    <xdr:cxnSp macro="">
      <xdr:nvCxnSpPr>
        <xdr:cNvPr id="19" name="Straight Connector 18">
          <a:extLst>
            <a:ext uri="{FF2B5EF4-FFF2-40B4-BE49-F238E27FC236}">
              <a16:creationId xmlns:a16="http://schemas.microsoft.com/office/drawing/2014/main" id="{6F0D164A-0F9C-490A-AF09-1A47AB952B89}"/>
            </a:ext>
          </a:extLst>
        </xdr:cNvPr>
        <xdr:cNvCxnSpPr/>
      </xdr:nvCxnSpPr>
      <xdr:spPr>
        <a:xfrm flipV="1">
          <a:off x="628650" y="4400550"/>
          <a:ext cx="2933700" cy="952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600075</xdr:colOff>
      <xdr:row>21</xdr:row>
      <xdr:rowOff>0</xdr:rowOff>
    </xdr:from>
    <xdr:to>
      <xdr:col>0</xdr:col>
      <xdr:colOff>600075</xdr:colOff>
      <xdr:row>23</xdr:row>
      <xdr:rowOff>19050</xdr:rowOff>
    </xdr:to>
    <xdr:cxnSp macro="">
      <xdr:nvCxnSpPr>
        <xdr:cNvPr id="20" name="Straight Connector 19">
          <a:extLst>
            <a:ext uri="{FF2B5EF4-FFF2-40B4-BE49-F238E27FC236}">
              <a16:creationId xmlns:a16="http://schemas.microsoft.com/office/drawing/2014/main" id="{53264267-4422-4F58-BF22-BA9D8F7950BE}"/>
            </a:ext>
          </a:extLst>
        </xdr:cNvPr>
        <xdr:cNvCxnSpPr/>
      </xdr:nvCxnSpPr>
      <xdr:spPr>
        <a:xfrm>
          <a:off x="600075" y="3238500"/>
          <a:ext cx="0" cy="40005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0</xdr:colOff>
      <xdr:row>21</xdr:row>
      <xdr:rowOff>0</xdr:rowOff>
    </xdr:from>
    <xdr:to>
      <xdr:col>3</xdr:col>
      <xdr:colOff>0</xdr:colOff>
      <xdr:row>23</xdr:row>
      <xdr:rowOff>19050</xdr:rowOff>
    </xdr:to>
    <xdr:cxnSp macro="">
      <xdr:nvCxnSpPr>
        <xdr:cNvPr id="21" name="Straight Connector 20">
          <a:extLst>
            <a:ext uri="{FF2B5EF4-FFF2-40B4-BE49-F238E27FC236}">
              <a16:creationId xmlns:a16="http://schemas.microsoft.com/office/drawing/2014/main" id="{5D79CDAF-4B83-4813-BB0A-B09A74951229}"/>
            </a:ext>
          </a:extLst>
        </xdr:cNvPr>
        <xdr:cNvCxnSpPr/>
      </xdr:nvCxnSpPr>
      <xdr:spPr>
        <a:xfrm>
          <a:off x="3543300" y="3238500"/>
          <a:ext cx="0" cy="40005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542925</xdr:colOff>
      <xdr:row>34</xdr:row>
      <xdr:rowOff>104775</xdr:rowOff>
    </xdr:to>
    <xdr:sp macro="" textlink="">
      <xdr:nvSpPr>
        <xdr:cNvPr id="2" name="Rectangle 1">
          <a:extLst>
            <a:ext uri="{FF2B5EF4-FFF2-40B4-BE49-F238E27FC236}">
              <a16:creationId xmlns:a16="http://schemas.microsoft.com/office/drawing/2014/main" id="{1F452D70-00A1-BFF8-FC34-1FC3A8C38C8E}"/>
            </a:ext>
          </a:extLst>
        </xdr:cNvPr>
        <xdr:cNvSpPr/>
      </xdr:nvSpPr>
      <xdr:spPr>
        <a:xfrm>
          <a:off x="0" y="0"/>
          <a:ext cx="15173325" cy="6581775"/>
        </a:xfrm>
        <a:prstGeom prst="rect">
          <a:avLst/>
        </a:prstGeom>
        <a:effectLst>
          <a:glow rad="139700">
            <a:schemeClr val="bg1">
              <a:lumMod val="50000"/>
              <a:alpha val="40000"/>
            </a:schemeClr>
          </a:glow>
          <a:outerShdw blurRad="50800" dist="38100" dir="2700000" algn="tl" rotWithShape="0">
            <a:schemeClr val="accent5">
              <a:lumMod val="50000"/>
              <a:alpha val="40000"/>
            </a:scheme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IN" sz="1100"/>
            <a:t>v</a:t>
          </a:r>
        </a:p>
      </xdr:txBody>
    </xdr:sp>
    <xdr:clientData/>
  </xdr:twoCellAnchor>
  <xdr:twoCellAnchor>
    <xdr:from>
      <xdr:col>0</xdr:col>
      <xdr:colOff>66676</xdr:colOff>
      <xdr:row>0</xdr:row>
      <xdr:rowOff>95250</xdr:rowOff>
    </xdr:from>
    <xdr:to>
      <xdr:col>6</xdr:col>
      <xdr:colOff>438150</xdr:colOff>
      <xdr:row>3</xdr:row>
      <xdr:rowOff>171450</xdr:rowOff>
    </xdr:to>
    <xdr:sp macro="" textlink="">
      <xdr:nvSpPr>
        <xdr:cNvPr id="3" name="Rectangle: Rounded Corners 2">
          <a:extLst>
            <a:ext uri="{FF2B5EF4-FFF2-40B4-BE49-F238E27FC236}">
              <a16:creationId xmlns:a16="http://schemas.microsoft.com/office/drawing/2014/main" id="{340D0E78-765C-845C-37DF-57FB3FB50F6B}"/>
            </a:ext>
          </a:extLst>
        </xdr:cNvPr>
        <xdr:cNvSpPr/>
      </xdr:nvSpPr>
      <xdr:spPr>
        <a:xfrm>
          <a:off x="66676" y="95250"/>
          <a:ext cx="4029074" cy="647700"/>
        </a:xfrm>
        <a:prstGeom prst="roundRect">
          <a:avLst/>
        </a:prstGeom>
        <a:effectLst>
          <a:glow rad="127000">
            <a:schemeClr val="accent5">
              <a:lumMod val="40000"/>
              <a:lumOff val="60000"/>
            </a:schemeClr>
          </a:glow>
          <a:outerShdw blurRad="50800" dist="38100" dir="2700000" algn="tl" rotWithShape="0">
            <a:schemeClr val="accent5">
              <a:lumMod val="50000"/>
              <a:alpha val="40000"/>
            </a:scheme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28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AI Jobs</a:t>
          </a:r>
          <a:r>
            <a:rPr lang="en-IN" sz="28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Trends dashboard</a:t>
          </a:r>
        </a:p>
        <a:p>
          <a:pPr algn="l"/>
          <a:endParaRPr lang="en-IN" sz="1100"/>
        </a:p>
      </xdr:txBody>
    </xdr:sp>
    <xdr:clientData/>
  </xdr:twoCellAnchor>
  <xdr:twoCellAnchor>
    <xdr:from>
      <xdr:col>17</xdr:col>
      <xdr:colOff>485775</xdr:colOff>
      <xdr:row>11</xdr:row>
      <xdr:rowOff>114300</xdr:rowOff>
    </xdr:from>
    <xdr:to>
      <xdr:col>21</xdr:col>
      <xdr:colOff>285750</xdr:colOff>
      <xdr:row>15</xdr:row>
      <xdr:rowOff>66675</xdr:rowOff>
    </xdr:to>
    <xdr:sp macro="" textlink="">
      <xdr:nvSpPr>
        <xdr:cNvPr id="5" name="Rectangle: Folded Corner 4">
          <a:extLst>
            <a:ext uri="{FF2B5EF4-FFF2-40B4-BE49-F238E27FC236}">
              <a16:creationId xmlns:a16="http://schemas.microsoft.com/office/drawing/2014/main" id="{98E93A83-A5EF-23CD-1945-38EEE81555E7}"/>
            </a:ext>
          </a:extLst>
        </xdr:cNvPr>
        <xdr:cNvSpPr/>
      </xdr:nvSpPr>
      <xdr:spPr>
        <a:xfrm>
          <a:off x="10848975" y="2209800"/>
          <a:ext cx="2238375" cy="714375"/>
        </a:xfrm>
        <a:prstGeom prst="foldedCorner">
          <a:avLst/>
        </a:prstGeom>
        <a:effectLst>
          <a:glow rad="139700">
            <a:schemeClr val="accent5">
              <a:lumMod val="60000"/>
              <a:lumOff val="40000"/>
              <a:alpha val="40000"/>
            </a:schemeClr>
          </a:glow>
          <a:outerShdw blurRad="50800" dist="38100" dir="2700000" algn="tl" rotWithShape="0">
            <a:schemeClr val="accent5">
              <a:lumMod val="50000"/>
              <a:alpha val="40000"/>
            </a:scheme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lang="en-IN" sz="1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Jobs Opening in 2024</a:t>
          </a:r>
        </a:p>
        <a:p>
          <a:pPr algn="ctr"/>
          <a:r>
            <a:rPr lang="en-IN" sz="18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15.1CR</a:t>
          </a:r>
          <a:r>
            <a:rPr lang="en-IN" sz="18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13</xdr:col>
      <xdr:colOff>476249</xdr:colOff>
      <xdr:row>11</xdr:row>
      <xdr:rowOff>104775</xdr:rowOff>
    </xdr:from>
    <xdr:to>
      <xdr:col>17</xdr:col>
      <xdr:colOff>314324</xdr:colOff>
      <xdr:row>15</xdr:row>
      <xdr:rowOff>66675</xdr:rowOff>
    </xdr:to>
    <xdr:sp macro="" textlink="">
      <xdr:nvSpPr>
        <xdr:cNvPr id="6" name="Rectangle: Folded Corner 5">
          <a:extLst>
            <a:ext uri="{FF2B5EF4-FFF2-40B4-BE49-F238E27FC236}">
              <a16:creationId xmlns:a16="http://schemas.microsoft.com/office/drawing/2014/main" id="{C47253A5-AF1A-4B07-8FAB-F7C5AD8BB33A}"/>
            </a:ext>
          </a:extLst>
        </xdr:cNvPr>
        <xdr:cNvSpPr/>
      </xdr:nvSpPr>
      <xdr:spPr>
        <a:xfrm>
          <a:off x="8401049" y="2200275"/>
          <a:ext cx="2276475" cy="723900"/>
        </a:xfrm>
        <a:prstGeom prst="foldedCorner">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rPr>
            <a:t>Projected Opening  2024</a:t>
          </a:r>
          <a:endParaRPr lang="en-IN" sz="1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a:p>
          <a:pPr algn="ctr"/>
          <a:r>
            <a:rPr lang="en-IN" sz="18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15.2CR</a:t>
          </a:r>
          <a:endParaRPr lang="en-IN" sz="18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76201</xdr:colOff>
      <xdr:row>4</xdr:row>
      <xdr:rowOff>123825</xdr:rowOff>
    </xdr:from>
    <xdr:to>
      <xdr:col>6</xdr:col>
      <xdr:colOff>419101</xdr:colOff>
      <xdr:row>15</xdr:row>
      <xdr:rowOff>0</xdr:rowOff>
    </xdr:to>
    <xdr:graphicFrame macro="">
      <xdr:nvGraphicFramePr>
        <xdr:cNvPr id="7" name="Chart 6">
          <a:extLst>
            <a:ext uri="{FF2B5EF4-FFF2-40B4-BE49-F238E27FC236}">
              <a16:creationId xmlns:a16="http://schemas.microsoft.com/office/drawing/2014/main" id="{37260DA3-C476-4E95-9A23-CC7347191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15</xdr:row>
      <xdr:rowOff>161925</xdr:rowOff>
    </xdr:from>
    <xdr:to>
      <xdr:col>6</xdr:col>
      <xdr:colOff>400050</xdr:colOff>
      <xdr:row>29</xdr:row>
      <xdr:rowOff>123825</xdr:rowOff>
    </xdr:to>
    <xdr:graphicFrame macro="">
      <xdr:nvGraphicFramePr>
        <xdr:cNvPr id="4" name="Chart 3">
          <a:extLst>
            <a:ext uri="{FF2B5EF4-FFF2-40B4-BE49-F238E27FC236}">
              <a16:creationId xmlns:a16="http://schemas.microsoft.com/office/drawing/2014/main" id="{E2209D73-B576-4F15-8545-5314F1305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476249</xdr:colOff>
      <xdr:row>0</xdr:row>
      <xdr:rowOff>85726</xdr:rowOff>
    </xdr:from>
    <xdr:to>
      <xdr:col>21</xdr:col>
      <xdr:colOff>304800</xdr:colOff>
      <xdr:row>11</xdr:row>
      <xdr:rowOff>9526</xdr:rowOff>
    </xdr:to>
    <xdr:graphicFrame macro="">
      <xdr:nvGraphicFramePr>
        <xdr:cNvPr id="8" name="Chart 7">
          <a:extLst>
            <a:ext uri="{FF2B5EF4-FFF2-40B4-BE49-F238E27FC236}">
              <a16:creationId xmlns:a16="http://schemas.microsoft.com/office/drawing/2014/main" id="{2D3966E1-31F8-471E-A69C-A1E9BC2FDB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561975</xdr:colOff>
      <xdr:row>4</xdr:row>
      <xdr:rowOff>152401</xdr:rowOff>
    </xdr:from>
    <xdr:to>
      <xdr:col>13</xdr:col>
      <xdr:colOff>371475</xdr:colOff>
      <xdr:row>15</xdr:row>
      <xdr:rowOff>133351</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58A4FDC8-37AB-4186-BBE1-0B7C6B1B8B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219575" y="914401"/>
              <a:ext cx="4076700" cy="2076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257176</xdr:colOff>
      <xdr:row>14</xdr:row>
      <xdr:rowOff>9525</xdr:rowOff>
    </xdr:from>
    <xdr:to>
      <xdr:col>12</xdr:col>
      <xdr:colOff>323850</xdr:colOff>
      <xdr:row>15</xdr:row>
      <xdr:rowOff>104775</xdr:rowOff>
    </xdr:to>
    <xdr:sp macro="" textlink="">
      <xdr:nvSpPr>
        <xdr:cNvPr id="10" name="TextBox 9">
          <a:extLst>
            <a:ext uri="{FF2B5EF4-FFF2-40B4-BE49-F238E27FC236}">
              <a16:creationId xmlns:a16="http://schemas.microsoft.com/office/drawing/2014/main" id="{4A74AC2B-8B9C-2810-AC34-A8D9F82202A2}"/>
            </a:ext>
          </a:extLst>
        </xdr:cNvPr>
        <xdr:cNvSpPr txBox="1"/>
      </xdr:nvSpPr>
      <xdr:spPr>
        <a:xfrm>
          <a:off x="5133976" y="2676525"/>
          <a:ext cx="2505074" cy="285750"/>
        </a:xfrm>
        <a:prstGeom prst="rect">
          <a:avLst/>
        </a:prstGeom>
        <a:ln>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en-IN" sz="1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Average Gender Diaversity(%)</a:t>
          </a:r>
        </a:p>
      </xdr:txBody>
    </xdr:sp>
    <xdr:clientData/>
  </xdr:twoCellAnchor>
  <xdr:twoCellAnchor>
    <xdr:from>
      <xdr:col>6</xdr:col>
      <xdr:colOff>552450</xdr:colOff>
      <xdr:row>16</xdr:row>
      <xdr:rowOff>38101</xdr:rowOff>
    </xdr:from>
    <xdr:to>
      <xdr:col>13</xdr:col>
      <xdr:colOff>371475</xdr:colOff>
      <xdr:row>29</xdr:row>
      <xdr:rowOff>95250</xdr:rowOff>
    </xdr:to>
    <xdr:graphicFrame macro="">
      <xdr:nvGraphicFramePr>
        <xdr:cNvPr id="11" name="Chart 10">
          <a:extLst>
            <a:ext uri="{FF2B5EF4-FFF2-40B4-BE49-F238E27FC236}">
              <a16:creationId xmlns:a16="http://schemas.microsoft.com/office/drawing/2014/main" id="{5C23B178-26FD-4A12-B5A7-5ED233783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57150</xdr:colOff>
      <xdr:row>27</xdr:row>
      <xdr:rowOff>66675</xdr:rowOff>
    </xdr:from>
    <xdr:to>
      <xdr:col>12</xdr:col>
      <xdr:colOff>200025</xdr:colOff>
      <xdr:row>29</xdr:row>
      <xdr:rowOff>9525</xdr:rowOff>
    </xdr:to>
    <xdr:sp macro="" textlink="">
      <xdr:nvSpPr>
        <xdr:cNvPr id="12" name="TextBox 11">
          <a:extLst>
            <a:ext uri="{FF2B5EF4-FFF2-40B4-BE49-F238E27FC236}">
              <a16:creationId xmlns:a16="http://schemas.microsoft.com/office/drawing/2014/main" id="{A3DC7E21-6CF0-AE32-20BD-325650130D8B}"/>
            </a:ext>
          </a:extLst>
        </xdr:cNvPr>
        <xdr:cNvSpPr txBox="1"/>
      </xdr:nvSpPr>
      <xdr:spPr>
        <a:xfrm>
          <a:off x="4933950" y="5210175"/>
          <a:ext cx="258127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Average</a:t>
          </a:r>
          <a:r>
            <a:rPr lang="en-IN" sz="1400" b="1"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Automation Risk(%)</a:t>
          </a:r>
          <a:endParaRPr lang="en-IN" sz="1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twoCellAnchor>
  <xdr:twoCellAnchor>
    <xdr:from>
      <xdr:col>1</xdr:col>
      <xdr:colOff>380999</xdr:colOff>
      <xdr:row>15</xdr:row>
      <xdr:rowOff>171450</xdr:rowOff>
    </xdr:from>
    <xdr:to>
      <xdr:col>5</xdr:col>
      <xdr:colOff>314324</xdr:colOff>
      <xdr:row>17</xdr:row>
      <xdr:rowOff>76200</xdr:rowOff>
    </xdr:to>
    <xdr:sp macro="" textlink="">
      <xdr:nvSpPr>
        <xdr:cNvPr id="13" name="TextBox 12">
          <a:extLst>
            <a:ext uri="{FF2B5EF4-FFF2-40B4-BE49-F238E27FC236}">
              <a16:creationId xmlns:a16="http://schemas.microsoft.com/office/drawing/2014/main" id="{A91CA14A-0DC6-8A39-E8E5-8A7FD185BF37}"/>
            </a:ext>
          </a:extLst>
        </xdr:cNvPr>
        <xdr:cNvSpPr txBox="1"/>
      </xdr:nvSpPr>
      <xdr:spPr>
        <a:xfrm>
          <a:off x="990599" y="3028950"/>
          <a:ext cx="237172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Count of</a:t>
          </a:r>
          <a:r>
            <a:rPr lang="en-IN" sz="1400" b="1"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Job Opening(2024)</a:t>
          </a:r>
          <a:endParaRPr lang="en-IN" sz="1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twoCellAnchor>
  <xdr:twoCellAnchor editAs="oneCell">
    <xdr:from>
      <xdr:col>6</xdr:col>
      <xdr:colOff>533400</xdr:colOff>
      <xdr:row>0</xdr:row>
      <xdr:rowOff>95250</xdr:rowOff>
    </xdr:from>
    <xdr:to>
      <xdr:col>13</xdr:col>
      <xdr:colOff>400050</xdr:colOff>
      <xdr:row>4</xdr:row>
      <xdr:rowOff>76200</xdr:rowOff>
    </xdr:to>
    <mc:AlternateContent xmlns:mc="http://schemas.openxmlformats.org/markup-compatibility/2006" xmlns:a14="http://schemas.microsoft.com/office/drawing/2010/main">
      <mc:Choice Requires="a14">
        <xdr:graphicFrame macro="">
          <xdr:nvGraphicFramePr>
            <xdr:cNvPr id="15" name="AI Impact Level">
              <a:extLst>
                <a:ext uri="{FF2B5EF4-FFF2-40B4-BE49-F238E27FC236}">
                  <a16:creationId xmlns:a16="http://schemas.microsoft.com/office/drawing/2014/main" id="{3CC61DBE-8936-49AF-8F43-6F841AA0A302}"/>
                </a:ext>
              </a:extLst>
            </xdr:cNvPr>
            <xdr:cNvGraphicFramePr/>
          </xdr:nvGraphicFramePr>
          <xdr:xfrm>
            <a:off x="0" y="0"/>
            <a:ext cx="0" cy="0"/>
          </xdr:xfrm>
          <a:graphic>
            <a:graphicData uri="http://schemas.microsoft.com/office/drawing/2010/slicer">
              <sle:slicer xmlns:sle="http://schemas.microsoft.com/office/drawing/2010/slicer" name="AI Impact Level"/>
            </a:graphicData>
          </a:graphic>
        </xdr:graphicFrame>
      </mc:Choice>
      <mc:Fallback xmlns="">
        <xdr:sp macro="" textlink="">
          <xdr:nvSpPr>
            <xdr:cNvPr id="0" name=""/>
            <xdr:cNvSpPr>
              <a:spLocks noTextEdit="1"/>
            </xdr:cNvSpPr>
          </xdr:nvSpPr>
          <xdr:spPr>
            <a:xfrm>
              <a:off x="4191000" y="95250"/>
              <a:ext cx="4133850" cy="742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495299</xdr:colOff>
      <xdr:row>15</xdr:row>
      <xdr:rowOff>171450</xdr:rowOff>
    </xdr:from>
    <xdr:to>
      <xdr:col>21</xdr:col>
      <xdr:colOff>314324</xdr:colOff>
      <xdr:row>29</xdr:row>
      <xdr:rowOff>123825</xdr:rowOff>
    </xdr:to>
    <xdr:graphicFrame macro="">
      <xdr:nvGraphicFramePr>
        <xdr:cNvPr id="16" name="Chart 15">
          <a:extLst>
            <a:ext uri="{FF2B5EF4-FFF2-40B4-BE49-F238E27FC236}">
              <a16:creationId xmlns:a16="http://schemas.microsoft.com/office/drawing/2014/main" id="{DE748276-9D06-4DC2-83FE-12C1DBDA0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600075</xdr:colOff>
      <xdr:row>15</xdr:row>
      <xdr:rowOff>180975</xdr:rowOff>
    </xdr:from>
    <xdr:to>
      <xdr:col>19</xdr:col>
      <xdr:colOff>381000</xdr:colOff>
      <xdr:row>17</xdr:row>
      <xdr:rowOff>57151</xdr:rowOff>
    </xdr:to>
    <xdr:sp macro="" textlink="">
      <xdr:nvSpPr>
        <xdr:cNvPr id="17" name="TextBox 16">
          <a:extLst>
            <a:ext uri="{FF2B5EF4-FFF2-40B4-BE49-F238E27FC236}">
              <a16:creationId xmlns:a16="http://schemas.microsoft.com/office/drawing/2014/main" id="{EAEE22A6-93AD-7FEF-5554-F33874734B0B}"/>
            </a:ext>
          </a:extLst>
        </xdr:cNvPr>
        <xdr:cNvSpPr txBox="1"/>
      </xdr:nvSpPr>
      <xdr:spPr>
        <a:xfrm>
          <a:off x="9134475" y="3038475"/>
          <a:ext cx="2828925" cy="257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Average Projected Opening(2030)</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0.18571</cdr:x>
      <cdr:y>0.01935</cdr:y>
    </cdr:from>
    <cdr:to>
      <cdr:x>0.75714</cdr:x>
      <cdr:y>0.14194</cdr:y>
    </cdr:to>
    <cdr:sp macro="" textlink="">
      <cdr:nvSpPr>
        <cdr:cNvPr id="2" name="TextBox 1">
          <a:extLst xmlns:a="http://schemas.openxmlformats.org/drawingml/2006/main">
            <a:ext uri="{FF2B5EF4-FFF2-40B4-BE49-F238E27FC236}">
              <a16:creationId xmlns:a16="http://schemas.microsoft.com/office/drawing/2014/main" id="{2A6C72D8-DD3D-C0C5-91F2-33C15C3DF807}"/>
            </a:ext>
          </a:extLst>
        </cdr:cNvPr>
        <cdr:cNvSpPr txBox="1"/>
      </cdr:nvSpPr>
      <cdr:spPr>
        <a:xfrm xmlns:a="http://schemas.openxmlformats.org/drawingml/2006/main">
          <a:off x="742949" y="28575"/>
          <a:ext cx="2286000" cy="1809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0.13571</cdr:x>
      <cdr:y>0.01935</cdr:y>
    </cdr:from>
    <cdr:to>
      <cdr:x>0.80714</cdr:x>
      <cdr:y>0.14839</cdr:y>
    </cdr:to>
    <cdr:sp macro="" textlink="">
      <cdr:nvSpPr>
        <cdr:cNvPr id="3" name="TextBox 2">
          <a:extLst xmlns:a="http://schemas.openxmlformats.org/drawingml/2006/main">
            <a:ext uri="{FF2B5EF4-FFF2-40B4-BE49-F238E27FC236}">
              <a16:creationId xmlns:a16="http://schemas.microsoft.com/office/drawing/2014/main" id="{72A06D4A-BF39-AD80-EDC2-03EF3C93D4FA}"/>
            </a:ext>
          </a:extLst>
        </cdr:cNvPr>
        <cdr:cNvSpPr txBox="1"/>
      </cdr:nvSpPr>
      <cdr:spPr>
        <a:xfrm xmlns:a="http://schemas.openxmlformats.org/drawingml/2006/main">
          <a:off x="542908" y="38152"/>
          <a:ext cx="2686066" cy="2544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100" b="1" kern="120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Jobs Openning in 2024 Country Wise</a:t>
          </a: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t Bhatt" refreshedDate="45851.612767592589" backgroundQuery="1" createdVersion="8" refreshedVersion="8" minRefreshableVersion="3" recordCount="0" supportSubquery="1" supportAdvancedDrill="1" xr:uid="{B65A3852-B0FD-4ED6-9BDD-EC80E2555059}">
  <cacheSource type="external" connectionId="2"/>
  <cacheFields count="1">
    <cacheField name="[ai_job_trends_dataset].[AI Impact Level].[AI Impact Level]" caption="AI Impact Level" numFmtId="0" hierarchy="3" level="1">
      <sharedItems count="1">
        <s v="Moderate"/>
      </sharedItems>
    </cacheField>
  </cacheFields>
  <cacheHierarchies count="43">
    <cacheHierarchy uniqueName="[ai_job_trends_dataset].[Job Title]" caption="Job Title" attribute="1" defaultMemberUniqueName="[ai_job_trends_dataset].[Job Title].[All]" allUniqueName="[ai_job_trends_dataset].[Job Title].[All]" dimensionUniqueName="[ai_job_trends_dataset]" displayFolder="" count="0" memberValueDatatype="130" unbalanced="0"/>
    <cacheHierarchy uniqueName="[ai_job_trends_dataset].[Industry]" caption="Industry" attribute="1" defaultMemberUniqueName="[ai_job_trends_dataset].[Industry].[All]" allUniqueName="[ai_job_trends_dataset].[Industry].[All]" dimensionUniqueName="[ai_job_trends_dataset]" displayFolder="" count="0" memberValueDatatype="130" unbalanced="0"/>
    <cacheHierarchy uniqueName="[ai_job_trends_dataset].[Job Status]" caption="Job Status" attribute="1" defaultMemberUniqueName="[ai_job_trends_dataset].[Job Status].[All]" allUniqueName="[ai_job_trends_dataset].[Job Status].[All]" dimensionUniqueName="[ai_job_trends_dataset]" displayFolder="" count="0" memberValueDatatype="130" unbalanced="0"/>
    <cacheHierarchy uniqueName="[ai_job_trends_dataset].[AI Impact Level]" caption="AI Impact Level" attribute="1" defaultMemberUniqueName="[ai_job_trends_dataset].[AI Impact Level].[All]" allUniqueName="[ai_job_trends_dataset].[AI Impact Level].[All]" dimensionUniqueName="[ai_job_trends_dataset]" displayFolder="" count="2" memberValueDatatype="130" unbalanced="0">
      <fieldsUsage count="2">
        <fieldUsage x="-1"/>
        <fieldUsage x="0"/>
      </fieldsUsage>
    </cacheHierarchy>
    <cacheHierarchy uniqueName="[ai_job_trends_dataset].[Median Salary (USD)]" caption="Median Salary (USD)" attribute="1" defaultMemberUniqueName="[ai_job_trends_dataset].[Median Salary (USD)].[All]" allUniqueName="[ai_job_trends_dataset].[Median Salary (USD)].[All]" dimensionUniqueName="[ai_job_trends_dataset]" displayFolder="" count="0" memberValueDatatype="5" unbalanced="0"/>
    <cacheHierarchy uniqueName="[ai_job_trends_dataset].[Required Education]" caption="Required Education" attribute="1" defaultMemberUniqueName="[ai_job_trends_dataset].[Required Education].[All]" allUniqueName="[ai_job_trends_dataset].[Required Education].[All]" dimensionUniqueName="[ai_job_trends_dataset]" displayFolder="" count="0" memberValueDatatype="130" unbalanced="0"/>
    <cacheHierarchy uniqueName="[ai_job_trends_dataset].[Experience Required (Years)]" caption="Experience Required (Years)" attribute="1" defaultMemberUniqueName="[ai_job_trends_dataset].[Experience Required (Years)].[All]" allUniqueName="[ai_job_trends_dataset].[Experience Required (Years)].[All]" dimensionUniqueName="[ai_job_trends_dataset]" displayFolder="" count="0" memberValueDatatype="20" unbalanced="0"/>
    <cacheHierarchy uniqueName="[ai_job_trends_dataset].[Job Openings (2024)]" caption="Job Openings (2024)" attribute="1" defaultMemberUniqueName="[ai_job_trends_dataset].[Job Openings (2024)].[All]" allUniqueName="[ai_job_trends_dataset].[Job Openings (2024)].[All]" dimensionUniqueName="[ai_job_trends_dataset]" displayFolder="" count="0" memberValueDatatype="20" unbalanced="0"/>
    <cacheHierarchy uniqueName="[ai_job_trends_dataset].[Projected Openings (2030)]" caption="Projected Openings (2030)" attribute="1" defaultMemberUniqueName="[ai_job_trends_dataset].[Projected Openings (2030)].[All]" allUniqueName="[ai_job_trends_dataset].[Projected Openings (2030)].[All]" dimensionUniqueName="[ai_job_trends_dataset]" displayFolder="" count="0" memberValueDatatype="20" unbalanced="0"/>
    <cacheHierarchy uniqueName="[ai_job_trends_dataset].[Remote Work Ratio (%)]" caption="Remote Work Ratio (%)" attribute="1" defaultMemberUniqueName="[ai_job_trends_dataset].[Remote Work Ratio (%)].[All]" allUniqueName="[ai_job_trends_dataset].[Remote Work Ratio (%)].[All]" dimensionUniqueName="[ai_job_trends_dataset]" displayFolder="" count="0" memberValueDatatype="5" unbalanced="0"/>
    <cacheHierarchy uniqueName="[ai_job_trends_dataset].[Automation Risk (%)]" caption="Automation Risk (%)" attribute="1" defaultMemberUniqueName="[ai_job_trends_dataset].[Automation Risk (%)].[All]" allUniqueName="[ai_job_trends_dataset].[Automation Risk (%)].[All]" dimensionUniqueName="[ai_job_trends_dataset]" displayFolder="" count="0" memberValueDatatype="5" unbalanced="0"/>
    <cacheHierarchy uniqueName="[ai_job_trends_dataset].[Location]" caption="Location" attribute="1" defaultMemberUniqueName="[ai_job_trends_dataset].[Location].[All]" allUniqueName="[ai_job_trends_dataset].[Location].[All]" dimensionUniqueName="[ai_job_trends_dataset]" displayFolder="" count="0" memberValueDatatype="130" unbalanced="0"/>
    <cacheHierarchy uniqueName="[ai_job_trends_dataset].[Gender Diversity (%)]" caption="Gender Diversity (%)" attribute="1" defaultMemberUniqueName="[ai_job_trends_dataset].[Gender Diversity (%)].[All]" allUniqueName="[ai_job_trends_dataset].[Gender Diversity (%)].[All]" dimensionUniqueName="[ai_job_trends_dataset]" displayFolder="" count="0" memberValueDatatype="5" unbalanced="0"/>
    <cacheHierarchy uniqueName="[Table4].[Country]" caption="Country" attribute="1" defaultMemberUniqueName="[Table4].[Country].[All]" allUniqueName="[Table4].[Country].[All]" dimensionUniqueName="[Table4]" displayFolder="" count="0" memberValueDatatype="130" unbalanced="0"/>
    <cacheHierarchy uniqueName="[Table4].[Average age of gender Diversity(%)]" caption="Average age of gender Diversity(%)" attribute="1" defaultMemberUniqueName="[Table4].[Average age of gender Diversity(%)].[All]" allUniqueName="[Table4].[Average age of gender Diversity(%)].[All]" dimensionUniqueName="[Table4]" displayFolder="" count="0" memberValueDatatype="5" unbalanced="0"/>
    <cacheHierarchy uniqueName="[Measures].[__XL_Count ai_job_trends_dataset]" caption="__XL_Count ai_job_trends_dataset" measure="1" displayFolder="" measureGroup="ai_job_trends_dataset"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Job Openings (2024)]" caption="Sum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Count of Job Openings (2024)]" caption="Count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Count of AI Impact Level]" caption="Count of AI Impact Level" measure="1" displayFolder="" measureGroup="ai_job_trends_dataset" count="0" hidden="1">
      <extLst>
        <ext xmlns:x15="http://schemas.microsoft.com/office/spreadsheetml/2010/11/main" uri="{B97F6D7D-B522-45F9-BDA1-12C45D357490}">
          <x15:cacheHierarchy aggregatedColumn="3"/>
        </ext>
      </extLst>
    </cacheHierarchy>
    <cacheHierarchy uniqueName="[Measures].[Sum of Median Salary (USD)]" caption="Sum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Median Salary (USD)]" caption="Average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Count of Median Salary (USD)]" caption="Count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Job Openings (2024)]" caption="Average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Sum of Experience Required (Years)]" caption="Sum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um of Projected Openings (2030)]" caption="Sum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Sum of Automation Risk (%)]" caption="Sum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Remote Work Ratio (%)]" caption="Sum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Remote Work Ratio (%)]" caption="Count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Experience Required (Years)]" caption="Count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Experience Required (Years)]" caption="Average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Remote Work Ratio (%)]" caption="Average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Min of Experience Required (Years)]" caption="Min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Max of Experience Required (Years)]" caption="Max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tdDev of Experience Required (Years)]" caption="StdDev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Projected Openings (2030)]" caption="Average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Average of Automation Risk (%)]" caption="Average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Gender Diversity (%)]" caption="Sum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Average of Gender Diversity (%)]" caption="Average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Count of Projected Openings (2030)]" caption="Count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Count of Location]" caption="Count of Location" measure="1" displayFolder="" measureGroup="ai_job_trends_dataset" count="0" hidden="1">
      <extLst>
        <ext xmlns:x15="http://schemas.microsoft.com/office/spreadsheetml/2010/11/main" uri="{B97F6D7D-B522-45F9-BDA1-12C45D357490}">
          <x15:cacheHierarchy aggregatedColumn="11"/>
        </ext>
      </extLst>
    </cacheHierarchy>
    <cacheHierarchy uniqueName="[Measures].[Count of Industry]" caption="Count of Industry" measure="1" displayFolder="" measureGroup="ai_job_trends_dataset" count="0" hidden="1">
      <extLst>
        <ext xmlns:x15="http://schemas.microsoft.com/office/spreadsheetml/2010/11/main" uri="{B97F6D7D-B522-45F9-BDA1-12C45D357490}">
          <x15:cacheHierarchy aggregatedColumn="1"/>
        </ext>
      </extLst>
    </cacheHierarchy>
  </cacheHierarchies>
  <kpis count="0"/>
  <dimensions count="3">
    <dimension name="ai_job_trends_dataset" uniqueName="[ai_job_trends_dataset]" caption="ai_job_trends_dataset"/>
    <dimension measure="1" name="Measures" uniqueName="[Measures]" caption="Measures"/>
    <dimension name="Table4" uniqueName="[Table4]" caption="Table4"/>
  </dimensions>
  <measureGroups count="2">
    <measureGroup name="ai_job_trends_dataset" caption="ai_job_trends_dataset"/>
    <measureGroup name="Table4" caption="Table4"/>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t Bhatt" refreshedDate="45851.612768055558" backgroundQuery="1" createdVersion="8" refreshedVersion="8" minRefreshableVersion="3" recordCount="0" supportSubquery="1" supportAdvancedDrill="1" xr:uid="{8894E218-BDD3-4D43-BFCF-D4B906ACF72C}">
  <cacheSource type="external" connectionId="2"/>
  <cacheFields count="3">
    <cacheField name="[ai_job_trends_dataset].[Location].[Location]" caption="Location" numFmtId="0" hierarchy="11" level="1">
      <sharedItems count="8">
        <s v="Australia"/>
        <s v="Brazil"/>
        <s v="Canada"/>
        <s v="China"/>
        <s v="Germany"/>
        <s v="India"/>
        <s v="UK"/>
        <s v="USA"/>
      </sharedItems>
    </cacheField>
    <cacheField name="[Measures].[Count of Job Openings (2024)]" caption="Count of Job Openings (2024)" numFmtId="0" hierarchy="19" level="32767"/>
    <cacheField name="[ai_job_trends_dataset].[AI Impact Level].[AI Impact Level]" caption="AI Impact Level" numFmtId="0" hierarchy="3" level="1">
      <sharedItems containsSemiMixedTypes="0" containsNonDate="0" containsString="0"/>
    </cacheField>
  </cacheFields>
  <cacheHierarchies count="43">
    <cacheHierarchy uniqueName="[ai_job_trends_dataset].[Job Title]" caption="Job Title" attribute="1" defaultMemberUniqueName="[ai_job_trends_dataset].[Job Title].[All]" allUniqueName="[ai_job_trends_dataset].[Job Title].[All]" dimensionUniqueName="[ai_job_trends_dataset]" displayFolder="" count="0" memberValueDatatype="130" unbalanced="0"/>
    <cacheHierarchy uniqueName="[ai_job_trends_dataset].[Industry]" caption="Industry" attribute="1" defaultMemberUniqueName="[ai_job_trends_dataset].[Industry].[All]" allUniqueName="[ai_job_trends_dataset].[Industry].[All]" dimensionUniqueName="[ai_job_trends_dataset]" displayFolder="" count="0" memberValueDatatype="130" unbalanced="0"/>
    <cacheHierarchy uniqueName="[ai_job_trends_dataset].[Job Status]" caption="Job Status" attribute="1" defaultMemberUniqueName="[ai_job_trends_dataset].[Job Status].[All]" allUniqueName="[ai_job_trends_dataset].[Job Status].[All]" dimensionUniqueName="[ai_job_trends_dataset]" displayFolder="" count="0" memberValueDatatype="130" unbalanced="0"/>
    <cacheHierarchy uniqueName="[ai_job_trends_dataset].[AI Impact Level]" caption="AI Impact Level" attribute="1" defaultMemberUniqueName="[ai_job_trends_dataset].[AI Impact Level].[All]" allUniqueName="[ai_job_trends_dataset].[AI Impact Level].[All]" dimensionUniqueName="[ai_job_trends_dataset]" displayFolder="" count="2" memberValueDatatype="130" unbalanced="0">
      <fieldsUsage count="2">
        <fieldUsage x="-1"/>
        <fieldUsage x="2"/>
      </fieldsUsage>
    </cacheHierarchy>
    <cacheHierarchy uniqueName="[ai_job_trends_dataset].[Median Salary (USD)]" caption="Median Salary (USD)" attribute="1" defaultMemberUniqueName="[ai_job_trends_dataset].[Median Salary (USD)].[All]" allUniqueName="[ai_job_trends_dataset].[Median Salary (USD)].[All]" dimensionUniqueName="[ai_job_trends_dataset]" displayFolder="" count="0" memberValueDatatype="5" unbalanced="0"/>
    <cacheHierarchy uniqueName="[ai_job_trends_dataset].[Required Education]" caption="Required Education" attribute="1" defaultMemberUniqueName="[ai_job_trends_dataset].[Required Education].[All]" allUniqueName="[ai_job_trends_dataset].[Required Education].[All]" dimensionUniqueName="[ai_job_trends_dataset]" displayFolder="" count="0" memberValueDatatype="130" unbalanced="0"/>
    <cacheHierarchy uniqueName="[ai_job_trends_dataset].[Experience Required (Years)]" caption="Experience Required (Years)" attribute="1" defaultMemberUniqueName="[ai_job_trends_dataset].[Experience Required (Years)].[All]" allUniqueName="[ai_job_trends_dataset].[Experience Required (Years)].[All]" dimensionUniqueName="[ai_job_trends_dataset]" displayFolder="" count="0" memberValueDatatype="20" unbalanced="0"/>
    <cacheHierarchy uniqueName="[ai_job_trends_dataset].[Job Openings (2024)]" caption="Job Openings (2024)" attribute="1" defaultMemberUniqueName="[ai_job_trends_dataset].[Job Openings (2024)].[All]" allUniqueName="[ai_job_trends_dataset].[Job Openings (2024)].[All]" dimensionUniqueName="[ai_job_trends_dataset]" displayFolder="" count="0" memberValueDatatype="20" unbalanced="0"/>
    <cacheHierarchy uniqueName="[ai_job_trends_dataset].[Projected Openings (2030)]" caption="Projected Openings (2030)" attribute="1" defaultMemberUniqueName="[ai_job_trends_dataset].[Projected Openings (2030)].[All]" allUniqueName="[ai_job_trends_dataset].[Projected Openings (2030)].[All]" dimensionUniqueName="[ai_job_trends_dataset]" displayFolder="" count="0" memberValueDatatype="20" unbalanced="0"/>
    <cacheHierarchy uniqueName="[ai_job_trends_dataset].[Remote Work Ratio (%)]" caption="Remote Work Ratio (%)" attribute="1" defaultMemberUniqueName="[ai_job_trends_dataset].[Remote Work Ratio (%)].[All]" allUniqueName="[ai_job_trends_dataset].[Remote Work Ratio (%)].[All]" dimensionUniqueName="[ai_job_trends_dataset]" displayFolder="" count="0" memberValueDatatype="5" unbalanced="0"/>
    <cacheHierarchy uniqueName="[ai_job_trends_dataset].[Automation Risk (%)]" caption="Automation Risk (%)" attribute="1" defaultMemberUniqueName="[ai_job_trends_dataset].[Automation Risk (%)].[All]" allUniqueName="[ai_job_trends_dataset].[Automation Risk (%)].[All]" dimensionUniqueName="[ai_job_trends_dataset]" displayFolder="" count="0" memberValueDatatype="5" unbalanced="0"/>
    <cacheHierarchy uniqueName="[ai_job_trends_dataset].[Location]" caption="Location" attribute="1" defaultMemberUniqueName="[ai_job_trends_dataset].[Location].[All]" allUniqueName="[ai_job_trends_dataset].[Location].[All]" dimensionUniqueName="[ai_job_trends_dataset]" displayFolder="" count="2" memberValueDatatype="130" unbalanced="0">
      <fieldsUsage count="2">
        <fieldUsage x="-1"/>
        <fieldUsage x="0"/>
      </fieldsUsage>
    </cacheHierarchy>
    <cacheHierarchy uniqueName="[ai_job_trends_dataset].[Gender Diversity (%)]" caption="Gender Diversity (%)" attribute="1" defaultMemberUniqueName="[ai_job_trends_dataset].[Gender Diversity (%)].[All]" allUniqueName="[ai_job_trends_dataset].[Gender Diversity (%)].[All]" dimensionUniqueName="[ai_job_trends_dataset]" displayFolder="" count="0" memberValueDatatype="5" unbalanced="0"/>
    <cacheHierarchy uniqueName="[Table4].[Country]" caption="Country" attribute="1" defaultMemberUniqueName="[Table4].[Country].[All]" allUniqueName="[Table4].[Country].[All]" dimensionUniqueName="[Table4]" displayFolder="" count="0" memberValueDatatype="130" unbalanced="0"/>
    <cacheHierarchy uniqueName="[Table4].[Average age of gender Diversity(%)]" caption="Average age of gender Diversity(%)" attribute="1" defaultMemberUniqueName="[Table4].[Average age of gender Diversity(%)].[All]" allUniqueName="[Table4].[Average age of gender Diversity(%)].[All]" dimensionUniqueName="[Table4]" displayFolder="" count="0" memberValueDatatype="5" unbalanced="0"/>
    <cacheHierarchy uniqueName="[Measures].[__XL_Count ai_job_trends_dataset]" caption="__XL_Count ai_job_trends_dataset" measure="1" displayFolder="" measureGroup="ai_job_trends_dataset"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Job Openings (2024)]" caption="Sum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Count of Job Openings (2024)]" caption="Count of Job Openings (2024)" measure="1" displayFolder="" measureGroup="ai_job_trends_dataset"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AI Impact Level]" caption="Count of AI Impact Level" measure="1" displayFolder="" measureGroup="ai_job_trends_dataset" count="0" hidden="1">
      <extLst>
        <ext xmlns:x15="http://schemas.microsoft.com/office/spreadsheetml/2010/11/main" uri="{B97F6D7D-B522-45F9-BDA1-12C45D357490}">
          <x15:cacheHierarchy aggregatedColumn="3"/>
        </ext>
      </extLst>
    </cacheHierarchy>
    <cacheHierarchy uniqueName="[Measures].[Sum of Median Salary (USD)]" caption="Sum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Median Salary (USD)]" caption="Average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Count of Median Salary (USD)]" caption="Count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Job Openings (2024)]" caption="Average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Sum of Experience Required (Years)]" caption="Sum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um of Projected Openings (2030)]" caption="Sum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Sum of Automation Risk (%)]" caption="Sum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Remote Work Ratio (%)]" caption="Sum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Remote Work Ratio (%)]" caption="Count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Experience Required (Years)]" caption="Count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Experience Required (Years)]" caption="Average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Remote Work Ratio (%)]" caption="Average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Min of Experience Required (Years)]" caption="Min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Max of Experience Required (Years)]" caption="Max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tdDev of Experience Required (Years)]" caption="StdDev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Projected Openings (2030)]" caption="Average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Average of Automation Risk (%)]" caption="Average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Gender Diversity (%)]" caption="Sum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Average of Gender Diversity (%)]" caption="Average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Count of Projected Openings (2030)]" caption="Count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Count of Location]" caption="Count of Location" measure="1" displayFolder="" measureGroup="ai_job_trends_dataset" count="0" hidden="1">
      <extLst>
        <ext xmlns:x15="http://schemas.microsoft.com/office/spreadsheetml/2010/11/main" uri="{B97F6D7D-B522-45F9-BDA1-12C45D357490}">
          <x15:cacheHierarchy aggregatedColumn="11"/>
        </ext>
      </extLst>
    </cacheHierarchy>
    <cacheHierarchy uniqueName="[Measures].[Count of Industry]" caption="Count of Industry" measure="1" displayFolder="" measureGroup="ai_job_trends_dataset" count="0" hidden="1">
      <extLst>
        <ext xmlns:x15="http://schemas.microsoft.com/office/spreadsheetml/2010/11/main" uri="{B97F6D7D-B522-45F9-BDA1-12C45D357490}">
          <x15:cacheHierarchy aggregatedColumn="1"/>
        </ext>
      </extLst>
    </cacheHierarchy>
  </cacheHierarchies>
  <kpis count="0"/>
  <dimensions count="3">
    <dimension name="ai_job_trends_dataset" uniqueName="[ai_job_trends_dataset]" caption="ai_job_trends_dataset"/>
    <dimension measure="1" name="Measures" uniqueName="[Measures]" caption="Measures"/>
    <dimension name="Table4" uniqueName="[Table4]" caption="Table4"/>
  </dimensions>
  <measureGroups count="2">
    <measureGroup name="ai_job_trends_dataset" caption="ai_job_trends_dataset"/>
    <measureGroup name="Table4" caption="Table4"/>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t Bhatt" refreshedDate="45851.61276851852" backgroundQuery="1" createdVersion="8" refreshedVersion="8" minRefreshableVersion="3" recordCount="0" supportSubquery="1" supportAdvancedDrill="1" xr:uid="{8758CF53-303D-44B6-B7B2-CE3C3B7E0338}">
  <cacheSource type="external" connectionId="2"/>
  <cacheFields count="4">
    <cacheField name="[ai_job_trends_dataset].[Industry].[Industry]" caption="Industry" numFmtId="0" hierarchy="1" level="1">
      <sharedItems count="8">
        <s v="Education"/>
        <s v="Entertainment"/>
        <s v="Finance"/>
        <s v="Healthcare"/>
        <s v="IT"/>
        <s v="Manufacturing"/>
        <s v="Retail"/>
        <s v="Transportation"/>
      </sharedItems>
    </cacheField>
    <cacheField name="[ai_job_trends_dataset].[Job Status].[Job Status]" caption="Job Status" numFmtId="0" hierarchy="2" level="1">
      <sharedItems count="2">
        <s v="Decreasing"/>
        <s v="Increasing"/>
      </sharedItems>
    </cacheField>
    <cacheField name="[Measures].[Count of Job Openings (2024)]" caption="Count of Job Openings (2024)" numFmtId="0" hierarchy="19" level="32767"/>
    <cacheField name="[ai_job_trends_dataset].[AI Impact Level].[AI Impact Level]" caption="AI Impact Level" numFmtId="0" hierarchy="3" level="1">
      <sharedItems containsSemiMixedTypes="0" containsNonDate="0" containsString="0"/>
    </cacheField>
  </cacheFields>
  <cacheHierarchies count="43">
    <cacheHierarchy uniqueName="[ai_job_trends_dataset].[Job Title]" caption="Job Title" attribute="1" defaultMemberUniqueName="[ai_job_trends_dataset].[Job Title].[All]" allUniqueName="[ai_job_trends_dataset].[Job Title].[All]" dimensionUniqueName="[ai_job_trends_dataset]" displayFolder="" count="0" memberValueDatatype="130" unbalanced="0"/>
    <cacheHierarchy uniqueName="[ai_job_trends_dataset].[Industry]" caption="Industry" attribute="1" defaultMemberUniqueName="[ai_job_trends_dataset].[Industry].[All]" allUniqueName="[ai_job_trends_dataset].[Industry].[All]" dimensionUniqueName="[ai_job_trends_dataset]" displayFolder="" count="2" memberValueDatatype="130" unbalanced="0">
      <fieldsUsage count="2">
        <fieldUsage x="-1"/>
        <fieldUsage x="0"/>
      </fieldsUsage>
    </cacheHierarchy>
    <cacheHierarchy uniqueName="[ai_job_trends_dataset].[Job Status]" caption="Job Status" attribute="1" defaultMemberUniqueName="[ai_job_trends_dataset].[Job Status].[All]" allUniqueName="[ai_job_trends_dataset].[Job Status].[All]" dimensionUniqueName="[ai_job_trends_dataset]" displayFolder="" count="2" memberValueDatatype="130" unbalanced="0">
      <fieldsUsage count="2">
        <fieldUsage x="-1"/>
        <fieldUsage x="1"/>
      </fieldsUsage>
    </cacheHierarchy>
    <cacheHierarchy uniqueName="[ai_job_trends_dataset].[AI Impact Level]" caption="AI Impact Level" attribute="1" defaultMemberUniqueName="[ai_job_trends_dataset].[AI Impact Level].[All]" allUniqueName="[ai_job_trends_dataset].[AI Impact Level].[All]" dimensionUniqueName="[ai_job_trends_dataset]" displayFolder="" count="2" memberValueDatatype="130" unbalanced="0">
      <fieldsUsage count="2">
        <fieldUsage x="-1"/>
        <fieldUsage x="3"/>
      </fieldsUsage>
    </cacheHierarchy>
    <cacheHierarchy uniqueName="[ai_job_trends_dataset].[Median Salary (USD)]" caption="Median Salary (USD)" attribute="1" defaultMemberUniqueName="[ai_job_trends_dataset].[Median Salary (USD)].[All]" allUniqueName="[ai_job_trends_dataset].[Median Salary (USD)].[All]" dimensionUniqueName="[ai_job_trends_dataset]" displayFolder="" count="0" memberValueDatatype="5" unbalanced="0"/>
    <cacheHierarchy uniqueName="[ai_job_trends_dataset].[Required Education]" caption="Required Education" attribute="1" defaultMemberUniqueName="[ai_job_trends_dataset].[Required Education].[All]" allUniqueName="[ai_job_trends_dataset].[Required Education].[All]" dimensionUniqueName="[ai_job_trends_dataset]" displayFolder="" count="0" memberValueDatatype="130" unbalanced="0"/>
    <cacheHierarchy uniqueName="[ai_job_trends_dataset].[Experience Required (Years)]" caption="Experience Required (Years)" attribute="1" defaultMemberUniqueName="[ai_job_trends_dataset].[Experience Required (Years)].[All]" allUniqueName="[ai_job_trends_dataset].[Experience Required (Years)].[All]" dimensionUniqueName="[ai_job_trends_dataset]" displayFolder="" count="0" memberValueDatatype="20" unbalanced="0"/>
    <cacheHierarchy uniqueName="[ai_job_trends_dataset].[Job Openings (2024)]" caption="Job Openings (2024)" attribute="1" defaultMemberUniqueName="[ai_job_trends_dataset].[Job Openings (2024)].[All]" allUniqueName="[ai_job_trends_dataset].[Job Openings (2024)].[All]" dimensionUniqueName="[ai_job_trends_dataset]" displayFolder="" count="0" memberValueDatatype="20" unbalanced="0"/>
    <cacheHierarchy uniqueName="[ai_job_trends_dataset].[Projected Openings (2030)]" caption="Projected Openings (2030)" attribute="1" defaultMemberUniqueName="[ai_job_trends_dataset].[Projected Openings (2030)].[All]" allUniqueName="[ai_job_trends_dataset].[Projected Openings (2030)].[All]" dimensionUniqueName="[ai_job_trends_dataset]" displayFolder="" count="0" memberValueDatatype="20" unbalanced="0"/>
    <cacheHierarchy uniqueName="[ai_job_trends_dataset].[Remote Work Ratio (%)]" caption="Remote Work Ratio (%)" attribute="1" defaultMemberUniqueName="[ai_job_trends_dataset].[Remote Work Ratio (%)].[All]" allUniqueName="[ai_job_trends_dataset].[Remote Work Ratio (%)].[All]" dimensionUniqueName="[ai_job_trends_dataset]" displayFolder="" count="0" memberValueDatatype="5" unbalanced="0"/>
    <cacheHierarchy uniqueName="[ai_job_trends_dataset].[Automation Risk (%)]" caption="Automation Risk (%)" attribute="1" defaultMemberUniqueName="[ai_job_trends_dataset].[Automation Risk (%)].[All]" allUniqueName="[ai_job_trends_dataset].[Automation Risk (%)].[All]" dimensionUniqueName="[ai_job_trends_dataset]" displayFolder="" count="0" memberValueDatatype="5" unbalanced="0"/>
    <cacheHierarchy uniqueName="[ai_job_trends_dataset].[Location]" caption="Location" attribute="1" defaultMemberUniqueName="[ai_job_trends_dataset].[Location].[All]" allUniqueName="[ai_job_trends_dataset].[Location].[All]" dimensionUniqueName="[ai_job_trends_dataset]" displayFolder="" count="0" memberValueDatatype="130" unbalanced="0"/>
    <cacheHierarchy uniqueName="[ai_job_trends_dataset].[Gender Diversity (%)]" caption="Gender Diversity (%)" attribute="1" defaultMemberUniqueName="[ai_job_trends_dataset].[Gender Diversity (%)].[All]" allUniqueName="[ai_job_trends_dataset].[Gender Diversity (%)].[All]" dimensionUniqueName="[ai_job_trends_dataset]" displayFolder="" count="0" memberValueDatatype="5" unbalanced="0"/>
    <cacheHierarchy uniqueName="[Table4].[Country]" caption="Country" attribute="1" defaultMemberUniqueName="[Table4].[Country].[All]" allUniqueName="[Table4].[Country].[All]" dimensionUniqueName="[Table4]" displayFolder="" count="0" memberValueDatatype="130" unbalanced="0"/>
    <cacheHierarchy uniqueName="[Table4].[Average age of gender Diversity(%)]" caption="Average age of gender Diversity(%)" attribute="1" defaultMemberUniqueName="[Table4].[Average age of gender Diversity(%)].[All]" allUniqueName="[Table4].[Average age of gender Diversity(%)].[All]" dimensionUniqueName="[Table4]" displayFolder="" count="0" memberValueDatatype="5" unbalanced="0"/>
    <cacheHierarchy uniqueName="[Measures].[__XL_Count ai_job_trends_dataset]" caption="__XL_Count ai_job_trends_dataset" measure="1" displayFolder="" measureGroup="ai_job_trends_dataset"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Job Openings (2024)]" caption="Sum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Count of Job Openings (2024)]" caption="Count of Job Openings (2024)" measure="1" displayFolder="" measureGroup="ai_job_trends_dataset" count="0" oneField="1" hidden="1">
      <fieldsUsage count="1">
        <fieldUsage x="2"/>
      </fieldsUsage>
      <extLst>
        <ext xmlns:x15="http://schemas.microsoft.com/office/spreadsheetml/2010/11/main" uri="{B97F6D7D-B522-45F9-BDA1-12C45D357490}">
          <x15:cacheHierarchy aggregatedColumn="7"/>
        </ext>
      </extLst>
    </cacheHierarchy>
    <cacheHierarchy uniqueName="[Measures].[Count of AI Impact Level]" caption="Count of AI Impact Level" measure="1" displayFolder="" measureGroup="ai_job_trends_dataset" count="0" hidden="1">
      <extLst>
        <ext xmlns:x15="http://schemas.microsoft.com/office/spreadsheetml/2010/11/main" uri="{B97F6D7D-B522-45F9-BDA1-12C45D357490}">
          <x15:cacheHierarchy aggregatedColumn="3"/>
        </ext>
      </extLst>
    </cacheHierarchy>
    <cacheHierarchy uniqueName="[Measures].[Sum of Median Salary (USD)]" caption="Sum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Median Salary (USD)]" caption="Average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Count of Median Salary (USD)]" caption="Count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Job Openings (2024)]" caption="Average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Sum of Experience Required (Years)]" caption="Sum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um of Projected Openings (2030)]" caption="Sum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Sum of Automation Risk (%)]" caption="Sum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Remote Work Ratio (%)]" caption="Sum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Remote Work Ratio (%)]" caption="Count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Experience Required (Years)]" caption="Count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Experience Required (Years)]" caption="Average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Remote Work Ratio (%)]" caption="Average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Min of Experience Required (Years)]" caption="Min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Max of Experience Required (Years)]" caption="Max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tdDev of Experience Required (Years)]" caption="StdDev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Projected Openings (2030)]" caption="Average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Average of Automation Risk (%)]" caption="Average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Gender Diversity (%)]" caption="Sum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Average of Gender Diversity (%)]" caption="Average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Count of Projected Openings (2030)]" caption="Count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Count of Location]" caption="Count of Location" measure="1" displayFolder="" measureGroup="ai_job_trends_dataset" count="0" hidden="1">
      <extLst>
        <ext xmlns:x15="http://schemas.microsoft.com/office/spreadsheetml/2010/11/main" uri="{B97F6D7D-B522-45F9-BDA1-12C45D357490}">
          <x15:cacheHierarchy aggregatedColumn="11"/>
        </ext>
      </extLst>
    </cacheHierarchy>
    <cacheHierarchy uniqueName="[Measures].[Count of Industry]" caption="Count of Industry" measure="1" displayFolder="" measureGroup="ai_job_trends_dataset" count="0" hidden="1">
      <extLst>
        <ext xmlns:x15="http://schemas.microsoft.com/office/spreadsheetml/2010/11/main" uri="{B97F6D7D-B522-45F9-BDA1-12C45D357490}">
          <x15:cacheHierarchy aggregatedColumn="1"/>
        </ext>
      </extLst>
    </cacheHierarchy>
  </cacheHierarchies>
  <kpis count="0"/>
  <dimensions count="3">
    <dimension name="ai_job_trends_dataset" uniqueName="[ai_job_trends_dataset]" caption="ai_job_trends_dataset"/>
    <dimension measure="1" name="Measures" uniqueName="[Measures]" caption="Measures"/>
    <dimension name="Table4" uniqueName="[Table4]" caption="Table4"/>
  </dimensions>
  <measureGroups count="2">
    <measureGroup name="ai_job_trends_dataset" caption="ai_job_trends_dataset"/>
    <measureGroup name="Table4" caption="Table4"/>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t Bhatt" refreshedDate="45851.612768865743" backgroundQuery="1" createdVersion="8" refreshedVersion="8" minRefreshableVersion="3" recordCount="0" supportSubquery="1" supportAdvancedDrill="1" xr:uid="{4FA388BC-FA9E-462D-927F-8101F8AF6461}">
  <cacheSource type="external" connectionId="2"/>
  <cacheFields count="4">
    <cacheField name="[ai_job_trends_dataset].[Required Education].[Required Education]" caption="Required Education" numFmtId="0" hierarchy="5" level="1">
      <sharedItems count="5">
        <s v="Associate Degree"/>
        <s v="Bachelor’s Degree"/>
        <s v="High School"/>
        <s v="Master’s Degree"/>
        <s v="PhD"/>
      </sharedItems>
    </cacheField>
    <cacheField name="[Measures].[Average of Experience Required (Years)]" caption="Average of Experience Required (Years)" numFmtId="0" hierarchy="31" level="32767"/>
    <cacheField name="[Measures].[Average of Remote Work Ratio (%)]" caption="Average of Remote Work Ratio (%)" numFmtId="0" hierarchy="32" level="32767"/>
    <cacheField name="[ai_job_trends_dataset].[AI Impact Level].[AI Impact Level]" caption="AI Impact Level" numFmtId="0" hierarchy="3" level="1">
      <sharedItems containsSemiMixedTypes="0" containsNonDate="0" containsString="0"/>
    </cacheField>
  </cacheFields>
  <cacheHierarchies count="43">
    <cacheHierarchy uniqueName="[ai_job_trends_dataset].[Job Title]" caption="Job Title" attribute="1" defaultMemberUniqueName="[ai_job_trends_dataset].[Job Title].[All]" allUniqueName="[ai_job_trends_dataset].[Job Title].[All]" dimensionUniqueName="[ai_job_trends_dataset]" displayFolder="" count="0" memberValueDatatype="130" unbalanced="0"/>
    <cacheHierarchy uniqueName="[ai_job_trends_dataset].[Industry]" caption="Industry" attribute="1" defaultMemberUniqueName="[ai_job_trends_dataset].[Industry].[All]" allUniqueName="[ai_job_trends_dataset].[Industry].[All]" dimensionUniqueName="[ai_job_trends_dataset]" displayFolder="" count="0" memberValueDatatype="130" unbalanced="0"/>
    <cacheHierarchy uniqueName="[ai_job_trends_dataset].[Job Status]" caption="Job Status" attribute="1" defaultMemberUniqueName="[ai_job_trends_dataset].[Job Status].[All]" allUniqueName="[ai_job_trends_dataset].[Job Status].[All]" dimensionUniqueName="[ai_job_trends_dataset]" displayFolder="" count="0" memberValueDatatype="130" unbalanced="0"/>
    <cacheHierarchy uniqueName="[ai_job_trends_dataset].[AI Impact Level]" caption="AI Impact Level" attribute="1" defaultMemberUniqueName="[ai_job_trends_dataset].[AI Impact Level].[All]" allUniqueName="[ai_job_trends_dataset].[AI Impact Level].[All]" dimensionUniqueName="[ai_job_trends_dataset]" displayFolder="" count="2" memberValueDatatype="130" unbalanced="0">
      <fieldsUsage count="2">
        <fieldUsage x="-1"/>
        <fieldUsage x="3"/>
      </fieldsUsage>
    </cacheHierarchy>
    <cacheHierarchy uniqueName="[ai_job_trends_dataset].[Median Salary (USD)]" caption="Median Salary (USD)" attribute="1" defaultMemberUniqueName="[ai_job_trends_dataset].[Median Salary (USD)].[All]" allUniqueName="[ai_job_trends_dataset].[Median Salary (USD)].[All]" dimensionUniqueName="[ai_job_trends_dataset]" displayFolder="" count="0" memberValueDatatype="5" unbalanced="0"/>
    <cacheHierarchy uniqueName="[ai_job_trends_dataset].[Required Education]" caption="Required Education" attribute="1" defaultMemberUniqueName="[ai_job_trends_dataset].[Required Education].[All]" allUniqueName="[ai_job_trends_dataset].[Required Education].[All]" dimensionUniqueName="[ai_job_trends_dataset]" displayFolder="" count="2" memberValueDatatype="130" unbalanced="0">
      <fieldsUsage count="2">
        <fieldUsage x="-1"/>
        <fieldUsage x="0"/>
      </fieldsUsage>
    </cacheHierarchy>
    <cacheHierarchy uniqueName="[ai_job_trends_dataset].[Experience Required (Years)]" caption="Experience Required (Years)" attribute="1" defaultMemberUniqueName="[ai_job_trends_dataset].[Experience Required (Years)].[All]" allUniqueName="[ai_job_trends_dataset].[Experience Required (Years)].[All]" dimensionUniqueName="[ai_job_trends_dataset]" displayFolder="" count="0" memberValueDatatype="20" unbalanced="0"/>
    <cacheHierarchy uniqueName="[ai_job_trends_dataset].[Job Openings (2024)]" caption="Job Openings (2024)" attribute="1" defaultMemberUniqueName="[ai_job_trends_dataset].[Job Openings (2024)].[All]" allUniqueName="[ai_job_trends_dataset].[Job Openings (2024)].[All]" dimensionUniqueName="[ai_job_trends_dataset]" displayFolder="" count="0" memberValueDatatype="20" unbalanced="0"/>
    <cacheHierarchy uniqueName="[ai_job_trends_dataset].[Projected Openings (2030)]" caption="Projected Openings (2030)" attribute="1" defaultMemberUniqueName="[ai_job_trends_dataset].[Projected Openings (2030)].[All]" allUniqueName="[ai_job_trends_dataset].[Projected Openings (2030)].[All]" dimensionUniqueName="[ai_job_trends_dataset]" displayFolder="" count="0" memberValueDatatype="20" unbalanced="0"/>
    <cacheHierarchy uniqueName="[ai_job_trends_dataset].[Remote Work Ratio (%)]" caption="Remote Work Ratio (%)" attribute="1" defaultMemberUniqueName="[ai_job_trends_dataset].[Remote Work Ratio (%)].[All]" allUniqueName="[ai_job_trends_dataset].[Remote Work Ratio (%)].[All]" dimensionUniqueName="[ai_job_trends_dataset]" displayFolder="" count="0" memberValueDatatype="5" unbalanced="0"/>
    <cacheHierarchy uniqueName="[ai_job_trends_dataset].[Automation Risk (%)]" caption="Automation Risk (%)" attribute="1" defaultMemberUniqueName="[ai_job_trends_dataset].[Automation Risk (%)].[All]" allUniqueName="[ai_job_trends_dataset].[Automation Risk (%)].[All]" dimensionUniqueName="[ai_job_trends_dataset]" displayFolder="" count="0" memberValueDatatype="5" unbalanced="0"/>
    <cacheHierarchy uniqueName="[ai_job_trends_dataset].[Location]" caption="Location" attribute="1" defaultMemberUniqueName="[ai_job_trends_dataset].[Location].[All]" allUniqueName="[ai_job_trends_dataset].[Location].[All]" dimensionUniqueName="[ai_job_trends_dataset]" displayFolder="" count="0" memberValueDatatype="130" unbalanced="0"/>
    <cacheHierarchy uniqueName="[ai_job_trends_dataset].[Gender Diversity (%)]" caption="Gender Diversity (%)" attribute="1" defaultMemberUniqueName="[ai_job_trends_dataset].[Gender Diversity (%)].[All]" allUniqueName="[ai_job_trends_dataset].[Gender Diversity (%)].[All]" dimensionUniqueName="[ai_job_trends_dataset]" displayFolder="" count="0" memberValueDatatype="5" unbalanced="0"/>
    <cacheHierarchy uniqueName="[Table4].[Country]" caption="Country" attribute="1" defaultMemberUniqueName="[Table4].[Country].[All]" allUniqueName="[Table4].[Country].[All]" dimensionUniqueName="[Table4]" displayFolder="" count="0" memberValueDatatype="130" unbalanced="0"/>
    <cacheHierarchy uniqueName="[Table4].[Average age of gender Diversity(%)]" caption="Average age of gender Diversity(%)" attribute="1" defaultMemberUniqueName="[Table4].[Average age of gender Diversity(%)].[All]" allUniqueName="[Table4].[Average age of gender Diversity(%)].[All]" dimensionUniqueName="[Table4]" displayFolder="" count="0" memberValueDatatype="5" unbalanced="0"/>
    <cacheHierarchy uniqueName="[Measures].[__XL_Count ai_job_trends_dataset]" caption="__XL_Count ai_job_trends_dataset" measure="1" displayFolder="" measureGroup="ai_job_trends_dataset"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Job Openings (2024)]" caption="Sum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Count of Job Openings (2024)]" caption="Count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Count of AI Impact Level]" caption="Count of AI Impact Level" measure="1" displayFolder="" measureGroup="ai_job_trends_dataset" count="0" hidden="1">
      <extLst>
        <ext xmlns:x15="http://schemas.microsoft.com/office/spreadsheetml/2010/11/main" uri="{B97F6D7D-B522-45F9-BDA1-12C45D357490}">
          <x15:cacheHierarchy aggregatedColumn="3"/>
        </ext>
      </extLst>
    </cacheHierarchy>
    <cacheHierarchy uniqueName="[Measures].[Sum of Median Salary (USD)]" caption="Sum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Median Salary (USD)]" caption="Average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Count of Median Salary (USD)]" caption="Count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Job Openings (2024)]" caption="Average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Sum of Experience Required (Years)]" caption="Sum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um of Projected Openings (2030)]" caption="Sum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Sum of Automation Risk (%)]" caption="Sum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Remote Work Ratio (%)]" caption="Sum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Remote Work Ratio (%)]" caption="Count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Experience Required (Years)]" caption="Count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Experience Required (Years)]" caption="Average of Experience Required (Years)" measure="1" displayFolder="" measureGroup="ai_job_trends_dataset" count="0" oneField="1" hidden="1">
      <fieldsUsage count="1">
        <fieldUsage x="1"/>
      </fieldsUsage>
      <extLst>
        <ext xmlns:x15="http://schemas.microsoft.com/office/spreadsheetml/2010/11/main" uri="{B97F6D7D-B522-45F9-BDA1-12C45D357490}">
          <x15:cacheHierarchy aggregatedColumn="6"/>
        </ext>
      </extLst>
    </cacheHierarchy>
    <cacheHierarchy uniqueName="[Measures].[Average of Remote Work Ratio (%)]" caption="Average of Remote Work Ratio (%)" measure="1" displayFolder="" measureGroup="ai_job_trends_dataset" count="0" oneField="1" hidden="1">
      <fieldsUsage count="1">
        <fieldUsage x="2"/>
      </fieldsUsage>
      <extLst>
        <ext xmlns:x15="http://schemas.microsoft.com/office/spreadsheetml/2010/11/main" uri="{B97F6D7D-B522-45F9-BDA1-12C45D357490}">
          <x15:cacheHierarchy aggregatedColumn="9"/>
        </ext>
      </extLst>
    </cacheHierarchy>
    <cacheHierarchy uniqueName="[Measures].[Min of Experience Required (Years)]" caption="Min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Max of Experience Required (Years)]" caption="Max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tdDev of Experience Required (Years)]" caption="StdDev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Projected Openings (2030)]" caption="Average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Average of Automation Risk (%)]" caption="Average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Gender Diversity (%)]" caption="Sum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Average of Gender Diversity (%)]" caption="Average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Count of Projected Openings (2030)]" caption="Count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Count of Location]" caption="Count of Location" measure="1" displayFolder="" measureGroup="ai_job_trends_dataset" count="0" hidden="1">
      <extLst>
        <ext xmlns:x15="http://schemas.microsoft.com/office/spreadsheetml/2010/11/main" uri="{B97F6D7D-B522-45F9-BDA1-12C45D357490}">
          <x15:cacheHierarchy aggregatedColumn="11"/>
        </ext>
      </extLst>
    </cacheHierarchy>
    <cacheHierarchy uniqueName="[Measures].[Count of Industry]" caption="Count of Industry" measure="1" displayFolder="" measureGroup="ai_job_trends_dataset" count="0" hidden="1">
      <extLst>
        <ext xmlns:x15="http://schemas.microsoft.com/office/spreadsheetml/2010/11/main" uri="{B97F6D7D-B522-45F9-BDA1-12C45D357490}">
          <x15:cacheHierarchy aggregatedColumn="1"/>
        </ext>
      </extLst>
    </cacheHierarchy>
  </cacheHierarchies>
  <kpis count="0"/>
  <dimensions count="3">
    <dimension name="ai_job_trends_dataset" uniqueName="[ai_job_trends_dataset]" caption="ai_job_trends_dataset"/>
    <dimension measure="1" name="Measures" uniqueName="[Measures]" caption="Measures"/>
    <dimension name="Table4" uniqueName="[Table4]" caption="Table4"/>
  </dimensions>
  <measureGroups count="2">
    <measureGroup name="ai_job_trends_dataset" caption="ai_job_trends_dataset"/>
    <measureGroup name="Table4" caption="Table4"/>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t Bhatt" refreshedDate="45851.612769560183" backgroundQuery="1" createdVersion="8" refreshedVersion="8" minRefreshableVersion="3" recordCount="0" supportSubquery="1" supportAdvancedDrill="1" xr:uid="{397D15C8-63E2-4C4D-A814-E509554A0D8A}">
  <cacheSource type="external" connectionId="2"/>
  <cacheFields count="3">
    <cacheField name="[ai_job_trends_dataset].[Industry].[Industry]" caption="Industry" numFmtId="0" hierarchy="1" level="1">
      <sharedItems count="8">
        <s v="Education"/>
        <s v="Entertainment"/>
        <s v="Finance"/>
        <s v="Healthcare"/>
        <s v="IT"/>
        <s v="Manufacturing"/>
        <s v="Retail"/>
        <s v="Transportation"/>
      </sharedItems>
    </cacheField>
    <cacheField name="[Measures].[Average of Median Salary (USD)]" caption="Average of Median Salary (USD)" numFmtId="0" hierarchy="22" level="32767"/>
    <cacheField name="[ai_job_trends_dataset].[AI Impact Level].[AI Impact Level]" caption="AI Impact Level" numFmtId="0" hierarchy="3" level="1">
      <sharedItems containsSemiMixedTypes="0" containsNonDate="0" containsString="0"/>
    </cacheField>
  </cacheFields>
  <cacheHierarchies count="43">
    <cacheHierarchy uniqueName="[ai_job_trends_dataset].[Job Title]" caption="Job Title" attribute="1" defaultMemberUniqueName="[ai_job_trends_dataset].[Job Title].[All]" allUniqueName="[ai_job_trends_dataset].[Job Title].[All]" dimensionUniqueName="[ai_job_trends_dataset]" displayFolder="" count="0" memberValueDatatype="130" unbalanced="0"/>
    <cacheHierarchy uniqueName="[ai_job_trends_dataset].[Industry]" caption="Industry" attribute="1" defaultMemberUniqueName="[ai_job_trends_dataset].[Industry].[All]" allUniqueName="[ai_job_trends_dataset].[Industry].[All]" dimensionUniqueName="[ai_job_trends_dataset]" displayFolder="" count="2" memberValueDatatype="130" unbalanced="0">
      <fieldsUsage count="2">
        <fieldUsage x="-1"/>
        <fieldUsage x="0"/>
      </fieldsUsage>
    </cacheHierarchy>
    <cacheHierarchy uniqueName="[ai_job_trends_dataset].[Job Status]" caption="Job Status" attribute="1" defaultMemberUniqueName="[ai_job_trends_dataset].[Job Status].[All]" allUniqueName="[ai_job_trends_dataset].[Job Status].[All]" dimensionUniqueName="[ai_job_trends_dataset]" displayFolder="" count="0" memberValueDatatype="130" unbalanced="0"/>
    <cacheHierarchy uniqueName="[ai_job_trends_dataset].[AI Impact Level]" caption="AI Impact Level" attribute="1" defaultMemberUniqueName="[ai_job_trends_dataset].[AI Impact Level].[All]" allUniqueName="[ai_job_trends_dataset].[AI Impact Level].[All]" dimensionUniqueName="[ai_job_trends_dataset]" displayFolder="" count="2" memberValueDatatype="130" unbalanced="0">
      <fieldsUsage count="2">
        <fieldUsage x="-1"/>
        <fieldUsage x="2"/>
      </fieldsUsage>
    </cacheHierarchy>
    <cacheHierarchy uniqueName="[ai_job_trends_dataset].[Median Salary (USD)]" caption="Median Salary (USD)" attribute="1" defaultMemberUniqueName="[ai_job_trends_dataset].[Median Salary (USD)].[All]" allUniqueName="[ai_job_trends_dataset].[Median Salary (USD)].[All]" dimensionUniqueName="[ai_job_trends_dataset]" displayFolder="" count="0" memberValueDatatype="5" unbalanced="0"/>
    <cacheHierarchy uniqueName="[ai_job_trends_dataset].[Required Education]" caption="Required Education" attribute="1" defaultMemberUniqueName="[ai_job_trends_dataset].[Required Education].[All]" allUniqueName="[ai_job_trends_dataset].[Required Education].[All]" dimensionUniqueName="[ai_job_trends_dataset]" displayFolder="" count="0" memberValueDatatype="130" unbalanced="0"/>
    <cacheHierarchy uniqueName="[ai_job_trends_dataset].[Experience Required (Years)]" caption="Experience Required (Years)" attribute="1" defaultMemberUniqueName="[ai_job_trends_dataset].[Experience Required (Years)].[All]" allUniqueName="[ai_job_trends_dataset].[Experience Required (Years)].[All]" dimensionUniqueName="[ai_job_trends_dataset]" displayFolder="" count="0" memberValueDatatype="20" unbalanced="0"/>
    <cacheHierarchy uniqueName="[ai_job_trends_dataset].[Job Openings (2024)]" caption="Job Openings (2024)" attribute="1" defaultMemberUniqueName="[ai_job_trends_dataset].[Job Openings (2024)].[All]" allUniqueName="[ai_job_trends_dataset].[Job Openings (2024)].[All]" dimensionUniqueName="[ai_job_trends_dataset]" displayFolder="" count="0" memberValueDatatype="20" unbalanced="0"/>
    <cacheHierarchy uniqueName="[ai_job_trends_dataset].[Projected Openings (2030)]" caption="Projected Openings (2030)" attribute="1" defaultMemberUniqueName="[ai_job_trends_dataset].[Projected Openings (2030)].[All]" allUniqueName="[ai_job_trends_dataset].[Projected Openings (2030)].[All]" dimensionUniqueName="[ai_job_trends_dataset]" displayFolder="" count="0" memberValueDatatype="20" unbalanced="0"/>
    <cacheHierarchy uniqueName="[ai_job_trends_dataset].[Remote Work Ratio (%)]" caption="Remote Work Ratio (%)" attribute="1" defaultMemberUniqueName="[ai_job_trends_dataset].[Remote Work Ratio (%)].[All]" allUniqueName="[ai_job_trends_dataset].[Remote Work Ratio (%)].[All]" dimensionUniqueName="[ai_job_trends_dataset]" displayFolder="" count="0" memberValueDatatype="5" unbalanced="0"/>
    <cacheHierarchy uniqueName="[ai_job_trends_dataset].[Automation Risk (%)]" caption="Automation Risk (%)" attribute="1" defaultMemberUniqueName="[ai_job_trends_dataset].[Automation Risk (%)].[All]" allUniqueName="[ai_job_trends_dataset].[Automation Risk (%)].[All]" dimensionUniqueName="[ai_job_trends_dataset]" displayFolder="" count="0" memberValueDatatype="5" unbalanced="0"/>
    <cacheHierarchy uniqueName="[ai_job_trends_dataset].[Location]" caption="Location" attribute="1" defaultMemberUniqueName="[ai_job_trends_dataset].[Location].[All]" allUniqueName="[ai_job_trends_dataset].[Location].[All]" dimensionUniqueName="[ai_job_trends_dataset]" displayFolder="" count="0" memberValueDatatype="130" unbalanced="0"/>
    <cacheHierarchy uniqueName="[ai_job_trends_dataset].[Gender Diversity (%)]" caption="Gender Diversity (%)" attribute="1" defaultMemberUniqueName="[ai_job_trends_dataset].[Gender Diversity (%)].[All]" allUniqueName="[ai_job_trends_dataset].[Gender Diversity (%)].[All]" dimensionUniqueName="[ai_job_trends_dataset]" displayFolder="" count="0" memberValueDatatype="5" unbalanced="0"/>
    <cacheHierarchy uniqueName="[Table4].[Country]" caption="Country" attribute="1" defaultMemberUniqueName="[Table4].[Country].[All]" allUniqueName="[Table4].[Country].[All]" dimensionUniqueName="[Table4]" displayFolder="" count="0" memberValueDatatype="130" unbalanced="0"/>
    <cacheHierarchy uniqueName="[Table4].[Average age of gender Diversity(%)]" caption="Average age of gender Diversity(%)" attribute="1" defaultMemberUniqueName="[Table4].[Average age of gender Diversity(%)].[All]" allUniqueName="[Table4].[Average age of gender Diversity(%)].[All]" dimensionUniqueName="[Table4]" displayFolder="" count="0" memberValueDatatype="5" unbalanced="0"/>
    <cacheHierarchy uniqueName="[Measures].[__XL_Count ai_job_trends_dataset]" caption="__XL_Count ai_job_trends_dataset" measure="1" displayFolder="" measureGroup="ai_job_trends_dataset"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Job Openings (2024)]" caption="Sum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Count of Job Openings (2024)]" caption="Count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Count of AI Impact Level]" caption="Count of AI Impact Level" measure="1" displayFolder="" measureGroup="ai_job_trends_dataset" count="0" hidden="1">
      <extLst>
        <ext xmlns:x15="http://schemas.microsoft.com/office/spreadsheetml/2010/11/main" uri="{B97F6D7D-B522-45F9-BDA1-12C45D357490}">
          <x15:cacheHierarchy aggregatedColumn="3"/>
        </ext>
      </extLst>
    </cacheHierarchy>
    <cacheHierarchy uniqueName="[Measures].[Sum of Median Salary (USD)]" caption="Sum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Median Salary (USD)]" caption="Average of Median Salary (USD)" measure="1" displayFolder="" measureGroup="ai_job_trends_dataset"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Median Salary (USD)]" caption="Count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Job Openings (2024)]" caption="Average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Sum of Experience Required (Years)]" caption="Sum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um of Projected Openings (2030)]" caption="Sum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Sum of Automation Risk (%)]" caption="Sum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Remote Work Ratio (%)]" caption="Sum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Remote Work Ratio (%)]" caption="Count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Experience Required (Years)]" caption="Count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Experience Required (Years)]" caption="Average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Remote Work Ratio (%)]" caption="Average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Min of Experience Required (Years)]" caption="Min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Max of Experience Required (Years)]" caption="Max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tdDev of Experience Required (Years)]" caption="StdDev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Projected Openings (2030)]" caption="Average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Average of Automation Risk (%)]" caption="Average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Gender Diversity (%)]" caption="Sum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Average of Gender Diversity (%)]" caption="Average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Count of Projected Openings (2030)]" caption="Count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Count of Location]" caption="Count of Location" measure="1" displayFolder="" measureGroup="ai_job_trends_dataset" count="0" hidden="1">
      <extLst>
        <ext xmlns:x15="http://schemas.microsoft.com/office/spreadsheetml/2010/11/main" uri="{B97F6D7D-B522-45F9-BDA1-12C45D357490}">
          <x15:cacheHierarchy aggregatedColumn="11"/>
        </ext>
      </extLst>
    </cacheHierarchy>
    <cacheHierarchy uniqueName="[Measures].[Count of Industry]" caption="Count of Industry" measure="1" displayFolder="" measureGroup="ai_job_trends_dataset" count="0" hidden="1">
      <extLst>
        <ext xmlns:x15="http://schemas.microsoft.com/office/spreadsheetml/2010/11/main" uri="{B97F6D7D-B522-45F9-BDA1-12C45D357490}">
          <x15:cacheHierarchy aggregatedColumn="1"/>
        </ext>
      </extLst>
    </cacheHierarchy>
  </cacheHierarchies>
  <kpis count="0"/>
  <dimensions count="3">
    <dimension name="ai_job_trends_dataset" uniqueName="[ai_job_trends_dataset]" caption="ai_job_trends_dataset"/>
    <dimension measure="1" name="Measures" uniqueName="[Measures]" caption="Measures"/>
    <dimension name="Table4" uniqueName="[Table4]" caption="Table4"/>
  </dimensions>
  <measureGroups count="2">
    <measureGroup name="ai_job_trends_dataset" caption="ai_job_trends_dataset"/>
    <measureGroup name="Table4" caption="Table4"/>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t Bhatt" refreshedDate="45851.612770023145" backgroundQuery="1" createdVersion="8" refreshedVersion="8" minRefreshableVersion="3" recordCount="0" supportSubquery="1" supportAdvancedDrill="1" xr:uid="{795F3E5B-B01F-4E2D-A183-3968FE4CC650}">
  <cacheSource type="external" connectionId="2"/>
  <cacheFields count="4">
    <cacheField name="[ai_job_trends_dataset].[Industry].[Industry]" caption="Industry" numFmtId="0" hierarchy="1" level="1">
      <sharedItems count="8">
        <s v="Education"/>
        <s v="Entertainment"/>
        <s v="Finance"/>
        <s v="Healthcare"/>
        <s v="IT"/>
        <s v="Manufacturing"/>
        <s v="Retail"/>
        <s v="Transportation"/>
      </sharedItems>
    </cacheField>
    <cacheField name="[ai_job_trends_dataset].[Required Education].[Required Education]" caption="Required Education" numFmtId="0" hierarchy="5" level="1">
      <sharedItems count="5">
        <s v="Associate Degree"/>
        <s v="Bachelor’s Degree"/>
        <s v="High School"/>
        <s v="Master’s Degree"/>
        <s v="PhD"/>
      </sharedItems>
    </cacheField>
    <cacheField name="[Measures].[Average of Projected Openings (2030)]" caption="Average of Projected Openings (2030)" numFmtId="0" hierarchy="36" level="32767"/>
    <cacheField name="[ai_job_trends_dataset].[AI Impact Level].[AI Impact Level]" caption="AI Impact Level" numFmtId="0" hierarchy="3" level="1">
      <sharedItems containsSemiMixedTypes="0" containsNonDate="0" containsString="0"/>
    </cacheField>
  </cacheFields>
  <cacheHierarchies count="43">
    <cacheHierarchy uniqueName="[ai_job_trends_dataset].[Job Title]" caption="Job Title" attribute="1" defaultMemberUniqueName="[ai_job_trends_dataset].[Job Title].[All]" allUniqueName="[ai_job_trends_dataset].[Job Title].[All]" dimensionUniqueName="[ai_job_trends_dataset]" displayFolder="" count="0" memberValueDatatype="130" unbalanced="0"/>
    <cacheHierarchy uniqueName="[ai_job_trends_dataset].[Industry]" caption="Industry" attribute="1" defaultMemberUniqueName="[ai_job_trends_dataset].[Industry].[All]" allUniqueName="[ai_job_trends_dataset].[Industry].[All]" dimensionUniqueName="[ai_job_trends_dataset]" displayFolder="" count="2" memberValueDatatype="130" unbalanced="0">
      <fieldsUsage count="2">
        <fieldUsage x="-1"/>
        <fieldUsage x="0"/>
      </fieldsUsage>
    </cacheHierarchy>
    <cacheHierarchy uniqueName="[ai_job_trends_dataset].[Job Status]" caption="Job Status" attribute="1" defaultMemberUniqueName="[ai_job_trends_dataset].[Job Status].[All]" allUniqueName="[ai_job_trends_dataset].[Job Status].[All]" dimensionUniqueName="[ai_job_trends_dataset]" displayFolder="" count="0" memberValueDatatype="130" unbalanced="0"/>
    <cacheHierarchy uniqueName="[ai_job_trends_dataset].[AI Impact Level]" caption="AI Impact Level" attribute="1" defaultMemberUniqueName="[ai_job_trends_dataset].[AI Impact Level].[All]" allUniqueName="[ai_job_trends_dataset].[AI Impact Level].[All]" dimensionUniqueName="[ai_job_trends_dataset]" displayFolder="" count="2" memberValueDatatype="130" unbalanced="0">
      <fieldsUsage count="2">
        <fieldUsage x="-1"/>
        <fieldUsage x="3"/>
      </fieldsUsage>
    </cacheHierarchy>
    <cacheHierarchy uniqueName="[ai_job_trends_dataset].[Median Salary (USD)]" caption="Median Salary (USD)" attribute="1" defaultMemberUniqueName="[ai_job_trends_dataset].[Median Salary (USD)].[All]" allUniqueName="[ai_job_trends_dataset].[Median Salary (USD)].[All]" dimensionUniqueName="[ai_job_trends_dataset]" displayFolder="" count="0" memberValueDatatype="5" unbalanced="0"/>
    <cacheHierarchy uniqueName="[ai_job_trends_dataset].[Required Education]" caption="Required Education" attribute="1" defaultMemberUniqueName="[ai_job_trends_dataset].[Required Education].[All]" allUniqueName="[ai_job_trends_dataset].[Required Education].[All]" dimensionUniqueName="[ai_job_trends_dataset]" displayFolder="" count="2" memberValueDatatype="130" unbalanced="0">
      <fieldsUsage count="2">
        <fieldUsage x="-1"/>
        <fieldUsage x="1"/>
      </fieldsUsage>
    </cacheHierarchy>
    <cacheHierarchy uniqueName="[ai_job_trends_dataset].[Experience Required (Years)]" caption="Experience Required (Years)" attribute="1" defaultMemberUniqueName="[ai_job_trends_dataset].[Experience Required (Years)].[All]" allUniqueName="[ai_job_trends_dataset].[Experience Required (Years)].[All]" dimensionUniqueName="[ai_job_trends_dataset]" displayFolder="" count="0" memberValueDatatype="20" unbalanced="0"/>
    <cacheHierarchy uniqueName="[ai_job_trends_dataset].[Job Openings (2024)]" caption="Job Openings (2024)" attribute="1" defaultMemberUniqueName="[ai_job_trends_dataset].[Job Openings (2024)].[All]" allUniqueName="[ai_job_trends_dataset].[Job Openings (2024)].[All]" dimensionUniqueName="[ai_job_trends_dataset]" displayFolder="" count="0" memberValueDatatype="20" unbalanced="0"/>
    <cacheHierarchy uniqueName="[ai_job_trends_dataset].[Projected Openings (2030)]" caption="Projected Openings (2030)" attribute="1" defaultMemberUniqueName="[ai_job_trends_dataset].[Projected Openings (2030)].[All]" allUniqueName="[ai_job_trends_dataset].[Projected Openings (2030)].[All]" dimensionUniqueName="[ai_job_trends_dataset]" displayFolder="" count="0" memberValueDatatype="20" unbalanced="0"/>
    <cacheHierarchy uniqueName="[ai_job_trends_dataset].[Remote Work Ratio (%)]" caption="Remote Work Ratio (%)" attribute="1" defaultMemberUniqueName="[ai_job_trends_dataset].[Remote Work Ratio (%)].[All]" allUniqueName="[ai_job_trends_dataset].[Remote Work Ratio (%)].[All]" dimensionUniqueName="[ai_job_trends_dataset]" displayFolder="" count="0" memberValueDatatype="5" unbalanced="0"/>
    <cacheHierarchy uniqueName="[ai_job_trends_dataset].[Automation Risk (%)]" caption="Automation Risk (%)" attribute="1" defaultMemberUniqueName="[ai_job_trends_dataset].[Automation Risk (%)].[All]" allUniqueName="[ai_job_trends_dataset].[Automation Risk (%)].[All]" dimensionUniqueName="[ai_job_trends_dataset]" displayFolder="" count="0" memberValueDatatype="5" unbalanced="0"/>
    <cacheHierarchy uniqueName="[ai_job_trends_dataset].[Location]" caption="Location" attribute="1" defaultMemberUniqueName="[ai_job_trends_dataset].[Location].[All]" allUniqueName="[ai_job_trends_dataset].[Location].[All]" dimensionUniqueName="[ai_job_trends_dataset]" displayFolder="" count="0" memberValueDatatype="130" unbalanced="0"/>
    <cacheHierarchy uniqueName="[ai_job_trends_dataset].[Gender Diversity (%)]" caption="Gender Diversity (%)" attribute="1" defaultMemberUniqueName="[ai_job_trends_dataset].[Gender Diversity (%)].[All]" allUniqueName="[ai_job_trends_dataset].[Gender Diversity (%)].[All]" dimensionUniqueName="[ai_job_trends_dataset]" displayFolder="" count="0" memberValueDatatype="5" unbalanced="0"/>
    <cacheHierarchy uniqueName="[Table4].[Country]" caption="Country" attribute="1" defaultMemberUniqueName="[Table4].[Country].[All]" allUniqueName="[Table4].[Country].[All]" dimensionUniqueName="[Table4]" displayFolder="" count="0" memberValueDatatype="130" unbalanced="0"/>
    <cacheHierarchy uniqueName="[Table4].[Average age of gender Diversity(%)]" caption="Average age of gender Diversity(%)" attribute="1" defaultMemberUniqueName="[Table4].[Average age of gender Diversity(%)].[All]" allUniqueName="[Table4].[Average age of gender Diversity(%)].[All]" dimensionUniqueName="[Table4]" displayFolder="" count="0" memberValueDatatype="5" unbalanced="0"/>
    <cacheHierarchy uniqueName="[Measures].[__XL_Count ai_job_trends_dataset]" caption="__XL_Count ai_job_trends_dataset" measure="1" displayFolder="" measureGroup="ai_job_trends_dataset"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Job Openings (2024)]" caption="Sum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Count of Job Openings (2024)]" caption="Count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Count of AI Impact Level]" caption="Count of AI Impact Level" measure="1" displayFolder="" measureGroup="ai_job_trends_dataset" count="0" hidden="1">
      <extLst>
        <ext xmlns:x15="http://schemas.microsoft.com/office/spreadsheetml/2010/11/main" uri="{B97F6D7D-B522-45F9-BDA1-12C45D357490}">
          <x15:cacheHierarchy aggregatedColumn="3"/>
        </ext>
      </extLst>
    </cacheHierarchy>
    <cacheHierarchy uniqueName="[Measures].[Sum of Median Salary (USD)]" caption="Sum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Median Salary (USD)]" caption="Average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Count of Median Salary (USD)]" caption="Count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Job Openings (2024)]" caption="Average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Sum of Experience Required (Years)]" caption="Sum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um of Projected Openings (2030)]" caption="Sum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Sum of Automation Risk (%)]" caption="Sum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Remote Work Ratio (%)]" caption="Sum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Remote Work Ratio (%)]" caption="Count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Experience Required (Years)]" caption="Count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Experience Required (Years)]" caption="Average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Remote Work Ratio (%)]" caption="Average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Min of Experience Required (Years)]" caption="Min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Max of Experience Required (Years)]" caption="Max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tdDev of Experience Required (Years)]" caption="StdDev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Projected Openings (2030)]" caption="Average of Projected Openings (2030)" measure="1" displayFolder="" measureGroup="ai_job_trends_dataset" count="0" oneField="1" hidden="1">
      <fieldsUsage count="1">
        <fieldUsage x="2"/>
      </fieldsUsage>
      <extLst>
        <ext xmlns:x15="http://schemas.microsoft.com/office/spreadsheetml/2010/11/main" uri="{B97F6D7D-B522-45F9-BDA1-12C45D357490}">
          <x15:cacheHierarchy aggregatedColumn="8"/>
        </ext>
      </extLst>
    </cacheHierarchy>
    <cacheHierarchy uniqueName="[Measures].[Average of Automation Risk (%)]" caption="Average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Gender Diversity (%)]" caption="Sum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Average of Gender Diversity (%)]" caption="Average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Count of Projected Openings (2030)]" caption="Count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Count of Location]" caption="Count of Location" measure="1" displayFolder="" measureGroup="ai_job_trends_dataset" count="0" hidden="1">
      <extLst>
        <ext xmlns:x15="http://schemas.microsoft.com/office/spreadsheetml/2010/11/main" uri="{B97F6D7D-B522-45F9-BDA1-12C45D357490}">
          <x15:cacheHierarchy aggregatedColumn="11"/>
        </ext>
      </extLst>
    </cacheHierarchy>
    <cacheHierarchy uniqueName="[Measures].[Count of Industry]" caption="Count of Industry" measure="1" displayFolder="" measureGroup="ai_job_trends_dataset" count="0" hidden="1">
      <extLst>
        <ext xmlns:x15="http://schemas.microsoft.com/office/spreadsheetml/2010/11/main" uri="{B97F6D7D-B522-45F9-BDA1-12C45D357490}">
          <x15:cacheHierarchy aggregatedColumn="1"/>
        </ext>
      </extLst>
    </cacheHierarchy>
  </cacheHierarchies>
  <kpis count="0"/>
  <dimensions count="3">
    <dimension name="ai_job_trends_dataset" uniqueName="[ai_job_trends_dataset]" caption="ai_job_trends_dataset"/>
    <dimension measure="1" name="Measures" uniqueName="[Measures]" caption="Measures"/>
    <dimension name="Table4" uniqueName="[Table4]" caption="Table4"/>
  </dimensions>
  <measureGroups count="2">
    <measureGroup name="ai_job_trends_dataset" caption="ai_job_trends_dataset"/>
    <measureGroup name="Table4" caption="Table4"/>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t Bhatt" refreshedDate="45851.612770717591" backgroundQuery="1" createdVersion="8" refreshedVersion="8" minRefreshableVersion="3" recordCount="0" supportSubquery="1" supportAdvancedDrill="1" xr:uid="{7688338F-59EE-47C5-ADD1-76D35A252B96}">
  <cacheSource type="external" connectionId="2"/>
  <cacheFields count="3">
    <cacheField name="[ai_job_trends_dataset].[Industry].[Industry]" caption="Industry" numFmtId="0" hierarchy="1" level="1">
      <sharedItems count="8">
        <s v="Education"/>
        <s v="Entertainment"/>
        <s v="Finance"/>
        <s v="Healthcare"/>
        <s v="IT"/>
        <s v="Manufacturing"/>
        <s v="Retail"/>
        <s v="Transportation"/>
      </sharedItems>
    </cacheField>
    <cacheField name="[Measures].[Average of Automation Risk (%)]" caption="Average of Automation Risk (%)" numFmtId="0" hierarchy="37" level="32767"/>
    <cacheField name="[ai_job_trends_dataset].[AI Impact Level].[AI Impact Level]" caption="AI Impact Level" numFmtId="0" hierarchy="3" level="1">
      <sharedItems containsSemiMixedTypes="0" containsNonDate="0" containsString="0"/>
    </cacheField>
  </cacheFields>
  <cacheHierarchies count="43">
    <cacheHierarchy uniqueName="[ai_job_trends_dataset].[Job Title]" caption="Job Title" attribute="1" defaultMemberUniqueName="[ai_job_trends_dataset].[Job Title].[All]" allUniqueName="[ai_job_trends_dataset].[Job Title].[All]" dimensionUniqueName="[ai_job_trends_dataset]" displayFolder="" count="0" memberValueDatatype="130" unbalanced="0"/>
    <cacheHierarchy uniqueName="[ai_job_trends_dataset].[Industry]" caption="Industry" attribute="1" defaultMemberUniqueName="[ai_job_trends_dataset].[Industry].[All]" allUniqueName="[ai_job_trends_dataset].[Industry].[All]" dimensionUniqueName="[ai_job_trends_dataset]" displayFolder="" count="2" memberValueDatatype="130" unbalanced="0">
      <fieldsUsage count="2">
        <fieldUsage x="-1"/>
        <fieldUsage x="0"/>
      </fieldsUsage>
    </cacheHierarchy>
    <cacheHierarchy uniqueName="[ai_job_trends_dataset].[Job Status]" caption="Job Status" attribute="1" defaultMemberUniqueName="[ai_job_trends_dataset].[Job Status].[All]" allUniqueName="[ai_job_trends_dataset].[Job Status].[All]" dimensionUniqueName="[ai_job_trends_dataset]" displayFolder="" count="0" memberValueDatatype="130" unbalanced="0"/>
    <cacheHierarchy uniqueName="[ai_job_trends_dataset].[AI Impact Level]" caption="AI Impact Level" attribute="1" defaultMemberUniqueName="[ai_job_trends_dataset].[AI Impact Level].[All]" allUniqueName="[ai_job_trends_dataset].[AI Impact Level].[All]" dimensionUniqueName="[ai_job_trends_dataset]" displayFolder="" count="2" memberValueDatatype="130" unbalanced="0">
      <fieldsUsage count="2">
        <fieldUsage x="-1"/>
        <fieldUsage x="2"/>
      </fieldsUsage>
    </cacheHierarchy>
    <cacheHierarchy uniqueName="[ai_job_trends_dataset].[Median Salary (USD)]" caption="Median Salary (USD)" attribute="1" defaultMemberUniqueName="[ai_job_trends_dataset].[Median Salary (USD)].[All]" allUniqueName="[ai_job_trends_dataset].[Median Salary (USD)].[All]" dimensionUniqueName="[ai_job_trends_dataset]" displayFolder="" count="0" memberValueDatatype="5" unbalanced="0"/>
    <cacheHierarchy uniqueName="[ai_job_trends_dataset].[Required Education]" caption="Required Education" attribute="1" defaultMemberUniqueName="[ai_job_trends_dataset].[Required Education].[All]" allUniqueName="[ai_job_trends_dataset].[Required Education].[All]" dimensionUniqueName="[ai_job_trends_dataset]" displayFolder="" count="0" memberValueDatatype="130" unbalanced="0"/>
    <cacheHierarchy uniqueName="[ai_job_trends_dataset].[Experience Required (Years)]" caption="Experience Required (Years)" attribute="1" defaultMemberUniqueName="[ai_job_trends_dataset].[Experience Required (Years)].[All]" allUniqueName="[ai_job_trends_dataset].[Experience Required (Years)].[All]" dimensionUniqueName="[ai_job_trends_dataset]" displayFolder="" count="0" memberValueDatatype="20" unbalanced="0"/>
    <cacheHierarchy uniqueName="[ai_job_trends_dataset].[Job Openings (2024)]" caption="Job Openings (2024)" attribute="1" defaultMemberUniqueName="[ai_job_trends_dataset].[Job Openings (2024)].[All]" allUniqueName="[ai_job_trends_dataset].[Job Openings (2024)].[All]" dimensionUniqueName="[ai_job_trends_dataset]" displayFolder="" count="0" memberValueDatatype="20" unbalanced="0"/>
    <cacheHierarchy uniqueName="[ai_job_trends_dataset].[Projected Openings (2030)]" caption="Projected Openings (2030)" attribute="1" defaultMemberUniqueName="[ai_job_trends_dataset].[Projected Openings (2030)].[All]" allUniqueName="[ai_job_trends_dataset].[Projected Openings (2030)].[All]" dimensionUniqueName="[ai_job_trends_dataset]" displayFolder="" count="0" memberValueDatatype="20" unbalanced="0"/>
    <cacheHierarchy uniqueName="[ai_job_trends_dataset].[Remote Work Ratio (%)]" caption="Remote Work Ratio (%)" attribute="1" defaultMemberUniqueName="[ai_job_trends_dataset].[Remote Work Ratio (%)].[All]" allUniqueName="[ai_job_trends_dataset].[Remote Work Ratio (%)].[All]" dimensionUniqueName="[ai_job_trends_dataset]" displayFolder="" count="0" memberValueDatatype="5" unbalanced="0"/>
    <cacheHierarchy uniqueName="[ai_job_trends_dataset].[Automation Risk (%)]" caption="Automation Risk (%)" attribute="1" defaultMemberUniqueName="[ai_job_trends_dataset].[Automation Risk (%)].[All]" allUniqueName="[ai_job_trends_dataset].[Automation Risk (%)].[All]" dimensionUniqueName="[ai_job_trends_dataset]" displayFolder="" count="0" memberValueDatatype="5" unbalanced="0"/>
    <cacheHierarchy uniqueName="[ai_job_trends_dataset].[Location]" caption="Location" attribute="1" defaultMemberUniqueName="[ai_job_trends_dataset].[Location].[All]" allUniqueName="[ai_job_trends_dataset].[Location].[All]" dimensionUniqueName="[ai_job_trends_dataset]" displayFolder="" count="0" memberValueDatatype="130" unbalanced="0"/>
    <cacheHierarchy uniqueName="[ai_job_trends_dataset].[Gender Diversity (%)]" caption="Gender Diversity (%)" attribute="1" defaultMemberUniqueName="[ai_job_trends_dataset].[Gender Diversity (%)].[All]" allUniqueName="[ai_job_trends_dataset].[Gender Diversity (%)].[All]" dimensionUniqueName="[ai_job_trends_dataset]" displayFolder="" count="0" memberValueDatatype="5" unbalanced="0"/>
    <cacheHierarchy uniqueName="[Table4].[Country]" caption="Country" attribute="1" defaultMemberUniqueName="[Table4].[Country].[All]" allUniqueName="[Table4].[Country].[All]" dimensionUniqueName="[Table4]" displayFolder="" count="0" memberValueDatatype="130" unbalanced="0"/>
    <cacheHierarchy uniqueName="[Table4].[Average age of gender Diversity(%)]" caption="Average age of gender Diversity(%)" attribute="1" defaultMemberUniqueName="[Table4].[Average age of gender Diversity(%)].[All]" allUniqueName="[Table4].[Average age of gender Diversity(%)].[All]" dimensionUniqueName="[Table4]" displayFolder="" count="0" memberValueDatatype="5" unbalanced="0"/>
    <cacheHierarchy uniqueName="[Measures].[__XL_Count ai_job_trends_dataset]" caption="__XL_Count ai_job_trends_dataset" measure="1" displayFolder="" measureGroup="ai_job_trends_dataset"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Job Openings (2024)]" caption="Sum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Count of Job Openings (2024)]" caption="Count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Count of AI Impact Level]" caption="Count of AI Impact Level" measure="1" displayFolder="" measureGroup="ai_job_trends_dataset" count="0" hidden="1">
      <extLst>
        <ext xmlns:x15="http://schemas.microsoft.com/office/spreadsheetml/2010/11/main" uri="{B97F6D7D-B522-45F9-BDA1-12C45D357490}">
          <x15:cacheHierarchy aggregatedColumn="3"/>
        </ext>
      </extLst>
    </cacheHierarchy>
    <cacheHierarchy uniqueName="[Measures].[Sum of Median Salary (USD)]" caption="Sum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Median Salary (USD)]" caption="Average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Count of Median Salary (USD)]" caption="Count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Job Openings (2024)]" caption="Average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Sum of Experience Required (Years)]" caption="Sum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um of Projected Openings (2030)]" caption="Sum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Sum of Automation Risk (%)]" caption="Sum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Remote Work Ratio (%)]" caption="Sum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Remote Work Ratio (%)]" caption="Count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Experience Required (Years)]" caption="Count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Experience Required (Years)]" caption="Average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Remote Work Ratio (%)]" caption="Average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Min of Experience Required (Years)]" caption="Min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Max of Experience Required (Years)]" caption="Max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tdDev of Experience Required (Years)]" caption="StdDev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Projected Openings (2030)]" caption="Average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Average of Automation Risk (%)]" caption="Average of Automation Risk (%)" measure="1" displayFolder="" measureGroup="ai_job_trends_dataset"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Gender Diversity (%)]" caption="Sum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Average of Gender Diversity (%)]" caption="Average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Count of Projected Openings (2030)]" caption="Count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Count of Location]" caption="Count of Location" measure="1" displayFolder="" measureGroup="ai_job_trends_dataset" count="0" hidden="1">
      <extLst>
        <ext xmlns:x15="http://schemas.microsoft.com/office/spreadsheetml/2010/11/main" uri="{B97F6D7D-B522-45F9-BDA1-12C45D357490}">
          <x15:cacheHierarchy aggregatedColumn="11"/>
        </ext>
      </extLst>
    </cacheHierarchy>
    <cacheHierarchy uniqueName="[Measures].[Count of Industry]" caption="Count of Industry" measure="1" displayFolder="" measureGroup="ai_job_trends_dataset" count="0" hidden="1">
      <extLst>
        <ext xmlns:x15="http://schemas.microsoft.com/office/spreadsheetml/2010/11/main" uri="{B97F6D7D-B522-45F9-BDA1-12C45D357490}">
          <x15:cacheHierarchy aggregatedColumn="1"/>
        </ext>
      </extLst>
    </cacheHierarchy>
  </cacheHierarchies>
  <kpis count="0"/>
  <dimensions count="3">
    <dimension name="ai_job_trends_dataset" uniqueName="[ai_job_trends_dataset]" caption="ai_job_trends_dataset"/>
    <dimension measure="1" name="Measures" uniqueName="[Measures]" caption="Measures"/>
    <dimension name="Table4" uniqueName="[Table4]" caption="Table4"/>
  </dimensions>
  <measureGroups count="2">
    <measureGroup name="ai_job_trends_dataset" caption="ai_job_trends_dataset"/>
    <measureGroup name="Table4" caption="Table4"/>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t Bhatt" refreshedDate="45851.612771180553" backgroundQuery="1" createdVersion="8" refreshedVersion="8" minRefreshableVersion="3" recordCount="0" supportSubquery="1" supportAdvancedDrill="1" xr:uid="{4D20DB58-ECE2-4CEE-AFF9-A39B1D937E85}">
  <cacheSource type="external" connectionId="2"/>
  <cacheFields count="3">
    <cacheField name="[ai_job_trends_dataset].[Location].[Location]" caption="Location" numFmtId="0" hierarchy="11" level="1">
      <sharedItems count="8">
        <s v="Australia"/>
        <s v="Brazil"/>
        <s v="Canada"/>
        <s v="China"/>
        <s v="Germany"/>
        <s v="India"/>
        <s v="UK"/>
        <s v="USA"/>
      </sharedItems>
    </cacheField>
    <cacheField name="[Measures].[Average of Gender Diversity (%)]" caption="Average of Gender Diversity (%)" numFmtId="0" hierarchy="39" level="32767"/>
    <cacheField name="[ai_job_trends_dataset].[AI Impact Level].[AI Impact Level]" caption="AI Impact Level" numFmtId="0" hierarchy="3" level="1">
      <sharedItems containsSemiMixedTypes="0" containsNonDate="0" containsString="0"/>
    </cacheField>
  </cacheFields>
  <cacheHierarchies count="43">
    <cacheHierarchy uniqueName="[ai_job_trends_dataset].[Job Title]" caption="Job Title" attribute="1" defaultMemberUniqueName="[ai_job_trends_dataset].[Job Title].[All]" allUniqueName="[ai_job_trends_dataset].[Job Title].[All]" dimensionUniqueName="[ai_job_trends_dataset]" displayFolder="" count="0" memberValueDatatype="130" unbalanced="0"/>
    <cacheHierarchy uniqueName="[ai_job_trends_dataset].[Industry]" caption="Industry" attribute="1" defaultMemberUniqueName="[ai_job_trends_dataset].[Industry].[All]" allUniqueName="[ai_job_trends_dataset].[Industry].[All]" dimensionUniqueName="[ai_job_trends_dataset]" displayFolder="" count="0" memberValueDatatype="130" unbalanced="0"/>
    <cacheHierarchy uniqueName="[ai_job_trends_dataset].[Job Status]" caption="Job Status" attribute="1" defaultMemberUniqueName="[ai_job_trends_dataset].[Job Status].[All]" allUniqueName="[ai_job_trends_dataset].[Job Status].[All]" dimensionUniqueName="[ai_job_trends_dataset]" displayFolder="" count="0" memberValueDatatype="130" unbalanced="0"/>
    <cacheHierarchy uniqueName="[ai_job_trends_dataset].[AI Impact Level]" caption="AI Impact Level" attribute="1" defaultMemberUniqueName="[ai_job_trends_dataset].[AI Impact Level].[All]" allUniqueName="[ai_job_trends_dataset].[AI Impact Level].[All]" dimensionUniqueName="[ai_job_trends_dataset]" displayFolder="" count="2" memberValueDatatype="130" unbalanced="0">
      <fieldsUsage count="2">
        <fieldUsage x="-1"/>
        <fieldUsage x="2"/>
      </fieldsUsage>
    </cacheHierarchy>
    <cacheHierarchy uniqueName="[ai_job_trends_dataset].[Median Salary (USD)]" caption="Median Salary (USD)" attribute="1" defaultMemberUniqueName="[ai_job_trends_dataset].[Median Salary (USD)].[All]" allUniqueName="[ai_job_trends_dataset].[Median Salary (USD)].[All]" dimensionUniqueName="[ai_job_trends_dataset]" displayFolder="" count="0" memberValueDatatype="5" unbalanced="0"/>
    <cacheHierarchy uniqueName="[ai_job_trends_dataset].[Required Education]" caption="Required Education" attribute="1" defaultMemberUniqueName="[ai_job_trends_dataset].[Required Education].[All]" allUniqueName="[ai_job_trends_dataset].[Required Education].[All]" dimensionUniqueName="[ai_job_trends_dataset]" displayFolder="" count="0" memberValueDatatype="130" unbalanced="0"/>
    <cacheHierarchy uniqueName="[ai_job_trends_dataset].[Experience Required (Years)]" caption="Experience Required (Years)" attribute="1" defaultMemberUniqueName="[ai_job_trends_dataset].[Experience Required (Years)].[All]" allUniqueName="[ai_job_trends_dataset].[Experience Required (Years)].[All]" dimensionUniqueName="[ai_job_trends_dataset]" displayFolder="" count="0" memberValueDatatype="20" unbalanced="0"/>
    <cacheHierarchy uniqueName="[ai_job_trends_dataset].[Job Openings (2024)]" caption="Job Openings (2024)" attribute="1" defaultMemberUniqueName="[ai_job_trends_dataset].[Job Openings (2024)].[All]" allUniqueName="[ai_job_trends_dataset].[Job Openings (2024)].[All]" dimensionUniqueName="[ai_job_trends_dataset]" displayFolder="" count="0" memberValueDatatype="20" unbalanced="0"/>
    <cacheHierarchy uniqueName="[ai_job_trends_dataset].[Projected Openings (2030)]" caption="Projected Openings (2030)" attribute="1" defaultMemberUniqueName="[ai_job_trends_dataset].[Projected Openings (2030)].[All]" allUniqueName="[ai_job_trends_dataset].[Projected Openings (2030)].[All]" dimensionUniqueName="[ai_job_trends_dataset]" displayFolder="" count="0" memberValueDatatype="20" unbalanced="0"/>
    <cacheHierarchy uniqueName="[ai_job_trends_dataset].[Remote Work Ratio (%)]" caption="Remote Work Ratio (%)" attribute="1" defaultMemberUniqueName="[ai_job_trends_dataset].[Remote Work Ratio (%)].[All]" allUniqueName="[ai_job_trends_dataset].[Remote Work Ratio (%)].[All]" dimensionUniqueName="[ai_job_trends_dataset]" displayFolder="" count="0" memberValueDatatype="5" unbalanced="0"/>
    <cacheHierarchy uniqueName="[ai_job_trends_dataset].[Automation Risk (%)]" caption="Automation Risk (%)" attribute="1" defaultMemberUniqueName="[ai_job_trends_dataset].[Automation Risk (%)].[All]" allUniqueName="[ai_job_trends_dataset].[Automation Risk (%)].[All]" dimensionUniqueName="[ai_job_trends_dataset]" displayFolder="" count="0" memberValueDatatype="5" unbalanced="0"/>
    <cacheHierarchy uniqueName="[ai_job_trends_dataset].[Location]" caption="Location" attribute="1" defaultMemberUniqueName="[ai_job_trends_dataset].[Location].[All]" allUniqueName="[ai_job_trends_dataset].[Location].[All]" dimensionUniqueName="[ai_job_trends_dataset]" displayFolder="" count="2" memberValueDatatype="130" unbalanced="0">
      <fieldsUsage count="2">
        <fieldUsage x="-1"/>
        <fieldUsage x="0"/>
      </fieldsUsage>
    </cacheHierarchy>
    <cacheHierarchy uniqueName="[ai_job_trends_dataset].[Gender Diversity (%)]" caption="Gender Diversity (%)" attribute="1" defaultMemberUniqueName="[ai_job_trends_dataset].[Gender Diversity (%)].[All]" allUniqueName="[ai_job_trends_dataset].[Gender Diversity (%)].[All]" dimensionUniqueName="[ai_job_trends_dataset]" displayFolder="" count="0" memberValueDatatype="5" unbalanced="0"/>
    <cacheHierarchy uniqueName="[Table4].[Country]" caption="Country" attribute="1" defaultMemberUniqueName="[Table4].[Country].[All]" allUniqueName="[Table4].[Country].[All]" dimensionUniqueName="[Table4]" displayFolder="" count="0" memberValueDatatype="130" unbalanced="0"/>
    <cacheHierarchy uniqueName="[Table4].[Average age of gender Diversity(%)]" caption="Average age of gender Diversity(%)" attribute="1" defaultMemberUniqueName="[Table4].[Average age of gender Diversity(%)].[All]" allUniqueName="[Table4].[Average age of gender Diversity(%)].[All]" dimensionUniqueName="[Table4]" displayFolder="" count="0" memberValueDatatype="5" unbalanced="0"/>
    <cacheHierarchy uniqueName="[Measures].[__XL_Count ai_job_trends_dataset]" caption="__XL_Count ai_job_trends_dataset" measure="1" displayFolder="" measureGroup="ai_job_trends_dataset"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Job Openings (2024)]" caption="Sum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Count of Job Openings (2024)]" caption="Count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Count of AI Impact Level]" caption="Count of AI Impact Level" measure="1" displayFolder="" measureGroup="ai_job_trends_dataset" count="0" hidden="1">
      <extLst>
        <ext xmlns:x15="http://schemas.microsoft.com/office/spreadsheetml/2010/11/main" uri="{B97F6D7D-B522-45F9-BDA1-12C45D357490}">
          <x15:cacheHierarchy aggregatedColumn="3"/>
        </ext>
      </extLst>
    </cacheHierarchy>
    <cacheHierarchy uniqueName="[Measures].[Sum of Median Salary (USD)]" caption="Sum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Median Salary (USD)]" caption="Average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Count of Median Salary (USD)]" caption="Count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Job Openings (2024)]" caption="Average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Sum of Experience Required (Years)]" caption="Sum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um of Projected Openings (2030)]" caption="Sum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Sum of Automation Risk (%)]" caption="Sum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Remote Work Ratio (%)]" caption="Sum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Remote Work Ratio (%)]" caption="Count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Experience Required (Years)]" caption="Count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Experience Required (Years)]" caption="Average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Remote Work Ratio (%)]" caption="Average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Min of Experience Required (Years)]" caption="Min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Max of Experience Required (Years)]" caption="Max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tdDev of Experience Required (Years)]" caption="StdDev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Projected Openings (2030)]" caption="Average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Average of Automation Risk (%)]" caption="Average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Gender Diversity (%)]" caption="Sum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Average of Gender Diversity (%)]" caption="Average of Gender Diversity (%)" measure="1" displayFolder="" measureGroup="ai_job_trends_dataset"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Projected Openings (2030)]" caption="Count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Count of Location]" caption="Count of Location" measure="1" displayFolder="" measureGroup="ai_job_trends_dataset" count="0" hidden="1">
      <extLst>
        <ext xmlns:x15="http://schemas.microsoft.com/office/spreadsheetml/2010/11/main" uri="{B97F6D7D-B522-45F9-BDA1-12C45D357490}">
          <x15:cacheHierarchy aggregatedColumn="11"/>
        </ext>
      </extLst>
    </cacheHierarchy>
    <cacheHierarchy uniqueName="[Measures].[Count of Industry]" caption="Count of Industry" measure="1" displayFolder="" measureGroup="ai_job_trends_dataset" count="0" hidden="1">
      <extLst>
        <ext xmlns:x15="http://schemas.microsoft.com/office/spreadsheetml/2010/11/main" uri="{B97F6D7D-B522-45F9-BDA1-12C45D357490}">
          <x15:cacheHierarchy aggregatedColumn="1"/>
        </ext>
      </extLst>
    </cacheHierarchy>
  </cacheHierarchies>
  <kpis count="0"/>
  <dimensions count="3">
    <dimension name="ai_job_trends_dataset" uniqueName="[ai_job_trends_dataset]" caption="ai_job_trends_dataset"/>
    <dimension measure="1" name="Measures" uniqueName="[Measures]" caption="Measures"/>
    <dimension name="Table4" uniqueName="[Table4]" caption="Table4"/>
  </dimensions>
  <measureGroups count="2">
    <measureGroup name="ai_job_trends_dataset" caption="ai_job_trends_dataset"/>
    <measureGroup name="Table4" caption="Table4"/>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t Bhatt" refreshedDate="45850.626053819447" backgroundQuery="1" createdVersion="3" refreshedVersion="8" minRefreshableVersion="3" recordCount="0" supportSubquery="1" supportAdvancedDrill="1" xr:uid="{8D172BCB-4C02-4A18-9BD8-6D8CC534BFFB}">
  <cacheSource type="external" connectionId="2">
    <extLst>
      <ext xmlns:x14="http://schemas.microsoft.com/office/spreadsheetml/2009/9/main" uri="{F057638F-6D5F-4e77-A914-E7F072B9BCA8}">
        <x14:sourceConnection name="ThisWorkbookDataModel"/>
      </ext>
    </extLst>
  </cacheSource>
  <cacheFields count="0"/>
  <cacheHierarchies count="43">
    <cacheHierarchy uniqueName="[ai_job_trends_dataset].[Job Title]" caption="Job Title" attribute="1" defaultMemberUniqueName="[ai_job_trends_dataset].[Job Title].[All]" allUniqueName="[ai_job_trends_dataset].[Job Title].[All]" dimensionUniqueName="[ai_job_trends_dataset]" displayFolder="" count="0" memberValueDatatype="130" unbalanced="0"/>
    <cacheHierarchy uniqueName="[ai_job_trends_dataset].[Industry]" caption="Industry" attribute="1" defaultMemberUniqueName="[ai_job_trends_dataset].[Industry].[All]" allUniqueName="[ai_job_trends_dataset].[Industry].[All]" dimensionUniqueName="[ai_job_trends_dataset]" displayFolder="" count="0" memberValueDatatype="130" unbalanced="0"/>
    <cacheHierarchy uniqueName="[ai_job_trends_dataset].[Job Status]" caption="Job Status" attribute="1" defaultMemberUniqueName="[ai_job_trends_dataset].[Job Status].[All]" allUniqueName="[ai_job_trends_dataset].[Job Status].[All]" dimensionUniqueName="[ai_job_trends_dataset]" displayFolder="" count="0" memberValueDatatype="130" unbalanced="0"/>
    <cacheHierarchy uniqueName="[ai_job_trends_dataset].[AI Impact Level]" caption="AI Impact Level" attribute="1" defaultMemberUniqueName="[ai_job_trends_dataset].[AI Impact Level].[All]" allUniqueName="[ai_job_trends_dataset].[AI Impact Level].[All]" dimensionUniqueName="[ai_job_trends_dataset]" displayFolder="" count="2" memberValueDatatype="130" unbalanced="0"/>
    <cacheHierarchy uniqueName="[ai_job_trends_dataset].[Median Salary (USD)]" caption="Median Salary (USD)" attribute="1" defaultMemberUniqueName="[ai_job_trends_dataset].[Median Salary (USD)].[All]" allUniqueName="[ai_job_trends_dataset].[Median Salary (USD)].[All]" dimensionUniqueName="[ai_job_trends_dataset]" displayFolder="" count="0" memberValueDatatype="5" unbalanced="0"/>
    <cacheHierarchy uniqueName="[ai_job_trends_dataset].[Required Education]" caption="Required Education" attribute="1" defaultMemberUniqueName="[ai_job_trends_dataset].[Required Education].[All]" allUniqueName="[ai_job_trends_dataset].[Required Education].[All]" dimensionUniqueName="[ai_job_trends_dataset]" displayFolder="" count="0" memberValueDatatype="130" unbalanced="0"/>
    <cacheHierarchy uniqueName="[ai_job_trends_dataset].[Experience Required (Years)]" caption="Experience Required (Years)" attribute="1" defaultMemberUniqueName="[ai_job_trends_dataset].[Experience Required (Years)].[All]" allUniqueName="[ai_job_trends_dataset].[Experience Required (Years)].[All]" dimensionUniqueName="[ai_job_trends_dataset]" displayFolder="" count="0" memberValueDatatype="20" unbalanced="0"/>
    <cacheHierarchy uniqueName="[ai_job_trends_dataset].[Job Openings (2024)]" caption="Job Openings (2024)" attribute="1" defaultMemberUniqueName="[ai_job_trends_dataset].[Job Openings (2024)].[All]" allUniqueName="[ai_job_trends_dataset].[Job Openings (2024)].[All]" dimensionUniqueName="[ai_job_trends_dataset]" displayFolder="" count="0" memberValueDatatype="20" unbalanced="0"/>
    <cacheHierarchy uniqueName="[ai_job_trends_dataset].[Projected Openings (2030)]" caption="Projected Openings (2030)" attribute="1" defaultMemberUniqueName="[ai_job_trends_dataset].[Projected Openings (2030)].[All]" allUniqueName="[ai_job_trends_dataset].[Projected Openings (2030)].[All]" dimensionUniqueName="[ai_job_trends_dataset]" displayFolder="" count="0" memberValueDatatype="20" unbalanced="0"/>
    <cacheHierarchy uniqueName="[ai_job_trends_dataset].[Remote Work Ratio (%)]" caption="Remote Work Ratio (%)" attribute="1" defaultMemberUniqueName="[ai_job_trends_dataset].[Remote Work Ratio (%)].[All]" allUniqueName="[ai_job_trends_dataset].[Remote Work Ratio (%)].[All]" dimensionUniqueName="[ai_job_trends_dataset]" displayFolder="" count="0" memberValueDatatype="5" unbalanced="0"/>
    <cacheHierarchy uniqueName="[ai_job_trends_dataset].[Automation Risk (%)]" caption="Automation Risk (%)" attribute="1" defaultMemberUniqueName="[ai_job_trends_dataset].[Automation Risk (%)].[All]" allUniqueName="[ai_job_trends_dataset].[Automation Risk (%)].[All]" dimensionUniqueName="[ai_job_trends_dataset]" displayFolder="" count="0" memberValueDatatype="5" unbalanced="0"/>
    <cacheHierarchy uniqueName="[ai_job_trends_dataset].[Location]" caption="Location" attribute="1" defaultMemberUniqueName="[ai_job_trends_dataset].[Location].[All]" allUniqueName="[ai_job_trends_dataset].[Location].[All]" dimensionUniqueName="[ai_job_trends_dataset]" displayFolder="" count="0" memberValueDatatype="130" unbalanced="0"/>
    <cacheHierarchy uniqueName="[ai_job_trends_dataset].[Gender Diversity (%)]" caption="Gender Diversity (%)" attribute="1" defaultMemberUniqueName="[ai_job_trends_dataset].[Gender Diversity (%)].[All]" allUniqueName="[ai_job_trends_dataset].[Gender Diversity (%)].[All]" dimensionUniqueName="[ai_job_trends_dataset]" displayFolder="" count="0" memberValueDatatype="5" unbalanced="0"/>
    <cacheHierarchy uniqueName="[Table4].[Country]" caption="Country" attribute="1" defaultMemberUniqueName="[Table4].[Country].[All]" allUniqueName="[Table4].[Country].[All]" dimensionUniqueName="[Table4]" displayFolder="" count="0" memberValueDatatype="130" unbalanced="0"/>
    <cacheHierarchy uniqueName="[Table4].[Average age of gender Diversity(%)]" caption="Average age of gender Diversity(%)" attribute="1" defaultMemberUniqueName="[Table4].[Average age of gender Diversity(%)].[All]" allUniqueName="[Table4].[Average age of gender Diversity(%)].[All]" dimensionUniqueName="[Table4]" displayFolder="" count="0" memberValueDatatype="5" unbalanced="0"/>
    <cacheHierarchy uniqueName="[Measures].[__XL_Count ai_job_trends_dataset]" caption="__XL_Count ai_job_trends_dataset" measure="1" displayFolder="" measureGroup="ai_job_trends_dataset"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Job Openings (2024)]" caption="Sum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Count of Job Openings (2024)]" caption="Count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Count of AI Impact Level]" caption="Count of AI Impact Level" measure="1" displayFolder="" measureGroup="ai_job_trends_dataset" count="0" hidden="1">
      <extLst>
        <ext xmlns:x15="http://schemas.microsoft.com/office/spreadsheetml/2010/11/main" uri="{B97F6D7D-B522-45F9-BDA1-12C45D357490}">
          <x15:cacheHierarchy aggregatedColumn="3"/>
        </ext>
      </extLst>
    </cacheHierarchy>
    <cacheHierarchy uniqueName="[Measures].[Sum of Median Salary (USD)]" caption="Sum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Median Salary (USD)]" caption="Average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Count of Median Salary (USD)]" caption="Count of Median Salary (USD)" measure="1" displayFolder="" measureGroup="ai_job_trends_dataset" count="0" hidden="1">
      <extLst>
        <ext xmlns:x15="http://schemas.microsoft.com/office/spreadsheetml/2010/11/main" uri="{B97F6D7D-B522-45F9-BDA1-12C45D357490}">
          <x15:cacheHierarchy aggregatedColumn="4"/>
        </ext>
      </extLst>
    </cacheHierarchy>
    <cacheHierarchy uniqueName="[Measures].[Average of Job Openings (2024)]" caption="Average of Job Openings (2024)" measure="1" displayFolder="" measureGroup="ai_job_trends_dataset" count="0" hidden="1">
      <extLst>
        <ext xmlns:x15="http://schemas.microsoft.com/office/spreadsheetml/2010/11/main" uri="{B97F6D7D-B522-45F9-BDA1-12C45D357490}">
          <x15:cacheHierarchy aggregatedColumn="7"/>
        </ext>
      </extLst>
    </cacheHierarchy>
    <cacheHierarchy uniqueName="[Measures].[Sum of Experience Required (Years)]" caption="Sum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um of Projected Openings (2030)]" caption="Sum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Sum of Automation Risk (%)]" caption="Sum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Remote Work Ratio (%)]" caption="Sum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Remote Work Ratio (%)]" caption="Count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Count of Experience Required (Years)]" caption="Count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Experience Required (Years)]" caption="Average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Remote Work Ratio (%)]" caption="Average of Remote Work Ratio (%)" measure="1" displayFolder="" measureGroup="ai_job_trends_dataset" count="0" hidden="1">
      <extLst>
        <ext xmlns:x15="http://schemas.microsoft.com/office/spreadsheetml/2010/11/main" uri="{B97F6D7D-B522-45F9-BDA1-12C45D357490}">
          <x15:cacheHierarchy aggregatedColumn="9"/>
        </ext>
      </extLst>
    </cacheHierarchy>
    <cacheHierarchy uniqueName="[Measures].[Min of Experience Required (Years)]" caption="Min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Max of Experience Required (Years)]" caption="Max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StdDev of Experience Required (Years)]" caption="StdDev of Experience Required (Years)" measure="1" displayFolder="" measureGroup="ai_job_trends_dataset" count="0" hidden="1">
      <extLst>
        <ext xmlns:x15="http://schemas.microsoft.com/office/spreadsheetml/2010/11/main" uri="{B97F6D7D-B522-45F9-BDA1-12C45D357490}">
          <x15:cacheHierarchy aggregatedColumn="6"/>
        </ext>
      </extLst>
    </cacheHierarchy>
    <cacheHierarchy uniqueName="[Measures].[Average of Projected Openings (2030)]" caption="Average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Average of Automation Risk (%)]" caption="Average of Automation Risk (%)" measure="1" displayFolder="" measureGroup="ai_job_trends_dataset" count="0" hidden="1">
      <extLst>
        <ext xmlns:x15="http://schemas.microsoft.com/office/spreadsheetml/2010/11/main" uri="{B97F6D7D-B522-45F9-BDA1-12C45D357490}">
          <x15:cacheHierarchy aggregatedColumn="10"/>
        </ext>
      </extLst>
    </cacheHierarchy>
    <cacheHierarchy uniqueName="[Measures].[Sum of Gender Diversity (%)]" caption="Sum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Average of Gender Diversity (%)]" caption="Average of Gender Diversity (%)" measure="1" displayFolder="" measureGroup="ai_job_trends_dataset" count="0" hidden="1">
      <extLst>
        <ext xmlns:x15="http://schemas.microsoft.com/office/spreadsheetml/2010/11/main" uri="{B97F6D7D-B522-45F9-BDA1-12C45D357490}">
          <x15:cacheHierarchy aggregatedColumn="12"/>
        </ext>
      </extLst>
    </cacheHierarchy>
    <cacheHierarchy uniqueName="[Measures].[Count of Projected Openings (2030)]" caption="Count of Projected Openings (2030)" measure="1" displayFolder="" measureGroup="ai_job_trends_dataset" count="0" hidden="1">
      <extLst>
        <ext xmlns:x15="http://schemas.microsoft.com/office/spreadsheetml/2010/11/main" uri="{B97F6D7D-B522-45F9-BDA1-12C45D357490}">
          <x15:cacheHierarchy aggregatedColumn="8"/>
        </ext>
      </extLst>
    </cacheHierarchy>
    <cacheHierarchy uniqueName="[Measures].[Count of Location]" caption="Count of Location" measure="1" displayFolder="" measureGroup="ai_job_trends_dataset" count="0" hidden="1">
      <extLst>
        <ext xmlns:x15="http://schemas.microsoft.com/office/spreadsheetml/2010/11/main" uri="{B97F6D7D-B522-45F9-BDA1-12C45D357490}">
          <x15:cacheHierarchy aggregatedColumn="11"/>
        </ext>
      </extLst>
    </cacheHierarchy>
    <cacheHierarchy uniqueName="[Measures].[Count of Industry]" caption="Count of Industry" measure="1" displayFolder="" measureGroup="ai_job_trends_dataset"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59909763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0C144F-39A3-44F8-8295-56BA6202C1AC}" name="PivotTable2" cacheId="70" applyNumberFormats="0" applyBorderFormats="0" applyFontFormats="0" applyPatternFormats="0" applyAlignmentFormats="0" applyWidthHeightFormats="1" dataCaption="Values" tag="12bde999-df63-4df0-a5fc-2a8ebb89eabe" updatedVersion="8" minRefreshableVersion="3" useAutoFormatting="1" subtotalHiddenItems="1" itemPrintTitles="1" createdVersion="8" indent="0" outline="1" outlineData="1" multipleFieldFilters="0" chartFormat="7" rowHeaderCaption="Industries" colHeaderCaption="Job Status">
  <location ref="E2:H12" firstHeaderRow="1" firstDataRow="2" firstDataCol="1"/>
  <pivotFields count="4">
    <pivotField axis="axisRow" allDrilled="1" subtotalTop="0" showAll="0" dataSourceSort="1" defaultSubtotal="0" defaultAttributeDrillState="1">
      <items count="8">
        <item x="0"/>
        <item x="1"/>
        <item x="2"/>
        <item x="3"/>
        <item x="4"/>
        <item x="5"/>
        <item x="6"/>
        <item x="7"/>
      </items>
    </pivotField>
    <pivotField axis="axisCol" allDrilled="1" subtotalTop="0" showAll="0" defaultSubtotal="0" defaultAttributeDrillState="1">
      <items count="2">
        <item x="1"/>
        <item x="0"/>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1"/>
  </colFields>
  <colItems count="3">
    <i>
      <x/>
    </i>
    <i>
      <x v="1"/>
    </i>
    <i t="grand">
      <x/>
    </i>
  </colItems>
  <dataFields count="1">
    <dataField name="Count of Job Openings (2024)" fld="2" subtotal="count" baseField="0" baseItem="0"/>
  </dataFields>
  <chartFormats count="20">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4" format="6">
      <pivotArea type="data" outline="0" fieldPosition="0">
        <references count="3">
          <reference field="4294967294" count="1" selected="0">
            <x v="0"/>
          </reference>
          <reference field="0" count="1" selected="0">
            <x v="0"/>
          </reference>
          <reference field="1" count="1" selected="0">
            <x v="0"/>
          </reference>
        </references>
      </pivotArea>
    </chartFormat>
    <chartFormat chart="4" format="7">
      <pivotArea type="data" outline="0" fieldPosition="0">
        <references count="3">
          <reference field="4294967294" count="1" selected="0">
            <x v="0"/>
          </reference>
          <reference field="0" count="1" selected="0">
            <x v="0"/>
          </reference>
          <reference field="1" count="1" selected="0">
            <x v="1"/>
          </reference>
        </references>
      </pivotArea>
    </chartFormat>
    <chartFormat chart="4" format="8">
      <pivotArea type="data" outline="0" fieldPosition="0">
        <references count="3">
          <reference field="4294967294" count="1" selected="0">
            <x v="0"/>
          </reference>
          <reference field="0" count="1" selected="0">
            <x v="1"/>
          </reference>
          <reference field="1" count="1" selected="0">
            <x v="1"/>
          </reference>
        </references>
      </pivotArea>
    </chartFormat>
    <chartFormat chart="4" format="9">
      <pivotArea type="data" outline="0" fieldPosition="0">
        <references count="3">
          <reference field="4294967294" count="1" selected="0">
            <x v="0"/>
          </reference>
          <reference field="0" count="1" selected="0">
            <x v="1"/>
          </reference>
          <reference field="1" count="1" selected="0">
            <x v="0"/>
          </reference>
        </references>
      </pivotArea>
    </chartFormat>
    <chartFormat chart="4" format="10">
      <pivotArea type="data" outline="0" fieldPosition="0">
        <references count="3">
          <reference field="4294967294" count="1" selected="0">
            <x v="0"/>
          </reference>
          <reference field="0" count="1" selected="0">
            <x v="2"/>
          </reference>
          <reference field="1" count="1" selected="0">
            <x v="0"/>
          </reference>
        </references>
      </pivotArea>
    </chartFormat>
    <chartFormat chart="4" format="11">
      <pivotArea type="data" outline="0" fieldPosition="0">
        <references count="3">
          <reference field="4294967294" count="1" selected="0">
            <x v="0"/>
          </reference>
          <reference field="0" count="1" selected="0">
            <x v="2"/>
          </reference>
          <reference field="1" count="1" selected="0">
            <x v="1"/>
          </reference>
        </references>
      </pivotArea>
    </chartFormat>
    <chartFormat chart="4" format="12">
      <pivotArea type="data" outline="0" fieldPosition="0">
        <references count="3">
          <reference field="4294967294" count="1" selected="0">
            <x v="0"/>
          </reference>
          <reference field="0" count="1" selected="0">
            <x v="3"/>
          </reference>
          <reference field="1" count="1" selected="0">
            <x v="1"/>
          </reference>
        </references>
      </pivotArea>
    </chartFormat>
    <chartFormat chart="4" format="13">
      <pivotArea type="data" outline="0" fieldPosition="0">
        <references count="3">
          <reference field="4294967294" count="1" selected="0">
            <x v="0"/>
          </reference>
          <reference field="0" count="1" selected="0">
            <x v="3"/>
          </reference>
          <reference field="1" count="1" selected="0">
            <x v="0"/>
          </reference>
        </references>
      </pivotArea>
    </chartFormat>
    <chartFormat chart="4" format="14">
      <pivotArea type="data" outline="0" fieldPosition="0">
        <references count="3">
          <reference field="4294967294" count="1" selected="0">
            <x v="0"/>
          </reference>
          <reference field="0" count="1" selected="0">
            <x v="4"/>
          </reference>
          <reference field="1" count="1" selected="0">
            <x v="0"/>
          </reference>
        </references>
      </pivotArea>
    </chartFormat>
    <chartFormat chart="4" format="15">
      <pivotArea type="data" outline="0" fieldPosition="0">
        <references count="3">
          <reference field="4294967294" count="1" selected="0">
            <x v="0"/>
          </reference>
          <reference field="0" count="1" selected="0">
            <x v="4"/>
          </reference>
          <reference field="1" count="1" selected="0">
            <x v="1"/>
          </reference>
        </references>
      </pivotArea>
    </chartFormat>
    <chartFormat chart="4" format="16">
      <pivotArea type="data" outline="0" fieldPosition="0">
        <references count="3">
          <reference field="4294967294" count="1" selected="0">
            <x v="0"/>
          </reference>
          <reference field="0" count="1" selected="0">
            <x v="5"/>
          </reference>
          <reference field="1" count="1" selected="0">
            <x v="0"/>
          </reference>
        </references>
      </pivotArea>
    </chartFormat>
    <chartFormat chart="4" format="17">
      <pivotArea type="data" outline="0" fieldPosition="0">
        <references count="3">
          <reference field="4294967294" count="1" selected="0">
            <x v="0"/>
          </reference>
          <reference field="0" count="1" selected="0">
            <x v="5"/>
          </reference>
          <reference field="1" count="1" selected="0">
            <x v="1"/>
          </reference>
        </references>
      </pivotArea>
    </chartFormat>
    <chartFormat chart="4" format="18">
      <pivotArea type="data" outline="0" fieldPosition="0">
        <references count="3">
          <reference field="4294967294" count="1" selected="0">
            <x v="0"/>
          </reference>
          <reference field="0" count="1" selected="0">
            <x v="6"/>
          </reference>
          <reference field="1" count="1" selected="0">
            <x v="1"/>
          </reference>
        </references>
      </pivotArea>
    </chartFormat>
    <chartFormat chart="4" format="19">
      <pivotArea type="data" outline="0" fieldPosition="0">
        <references count="3">
          <reference field="4294967294" count="1" selected="0">
            <x v="0"/>
          </reference>
          <reference field="0" count="1" selected="0">
            <x v="6"/>
          </reference>
          <reference field="1" count="1" selected="0">
            <x v="0"/>
          </reference>
        </references>
      </pivotArea>
    </chartFormat>
    <chartFormat chart="4" format="20">
      <pivotArea type="data" outline="0" fieldPosition="0">
        <references count="3">
          <reference field="4294967294" count="1" selected="0">
            <x v="0"/>
          </reference>
          <reference field="0" count="1" selected="0">
            <x v="7"/>
          </reference>
          <reference field="1" count="1" selected="0">
            <x v="0"/>
          </reference>
        </references>
      </pivotArea>
    </chartFormat>
    <chartFormat chart="4" format="21">
      <pivotArea type="data" outline="0" fieldPosition="0">
        <references count="3">
          <reference field="4294967294" count="1" selected="0">
            <x v="0"/>
          </reference>
          <reference field="0" count="1" selected="0">
            <x v="7"/>
          </reference>
          <reference field="1" count="1" selected="0">
            <x v="1"/>
          </reference>
        </references>
      </pivotArea>
    </chartFormat>
  </chartFormats>
  <pivotHierarchies count="43">
    <pivotHierarchy dragToData="1"/>
    <pivotHierarchy dragToData="1"/>
    <pivotHierarchy dragToData="1"/>
    <pivotHierarchy multipleItemSelectionAllowed="1" dragToData="1">
      <members count="1" level="1">
        <member name="[ai_job_trends_dataset].[AI Impact Level].&amp;[Moderat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Job Openings (2024)"/>
    <pivotHierarchy dragToData="1"/>
    <pivotHierarchy dragToData="1"/>
    <pivotHierarchy dragToData="1" caption="Average of Median Salary (USD)"/>
    <pivotHierarchy dragToData="1" caption="Count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I trends.xlsx!ai_job_trends_dataset">
        <x15:activeTabTopLevelEntity name="[ai_job_trend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4FB58E-E2F9-426D-BC08-FE496AE6F30F}" name="PivotTable1" cacheId="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rowHeaderCaption="Countary">
  <location ref="B2:C11"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Count of Job Openings (2024)" fld="1" subtotal="count"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multipleItemSelectionAllowed="1" dragToData="1">
      <members count="1" level="1">
        <member name="[ai_job_trends_dataset].[AI Impact Level].&amp;[Moderat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Job Openings (20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I trends.xlsx!ai_job_trends_dataset">
        <x15:activeTabTopLevelEntity name="[ai_job_trend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2752FE-EC58-49E1-80A4-5054025E696E}" name="PivotTable4" cacheId="7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Required Education" colHeaderCaption="Job Status">
  <location ref="M2:O8" firstHeaderRow="0"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name="Average of Remote Work Ratio (%)" fld="2" subtotal="average" baseField="0" baseItem="0"/>
    <dataField name="Average of Experience Required (Years)" fld="1" subtotal="average" baseField="0" baseItem="0"/>
  </dataFields>
  <formats count="4">
    <format dxfId="9">
      <pivotArea dataOnly="0" labelOnly="1" outline="0" fieldPosition="0">
        <references count="1">
          <reference field="4294967294" count="2">
            <x v="0"/>
            <x v="1"/>
          </reference>
        </references>
      </pivotArea>
    </format>
    <format dxfId="8">
      <pivotArea collapsedLevelsAreSubtotals="1" fieldPosition="0">
        <references count="1">
          <reference field="0" count="0"/>
        </references>
      </pivotArea>
    </format>
    <format dxfId="7">
      <pivotArea outline="0" collapsedLevelsAreSubtotals="1" fieldPosition="0"/>
    </format>
    <format dxfId="6">
      <pivotArea collapsedLevelsAreSubtotals="1" fieldPosition="0">
        <references count="2">
          <reference field="4294967294" count="1" selected="0">
            <x v="1"/>
          </reference>
          <reference field="0" count="0"/>
        </references>
      </pivotArea>
    </format>
  </formats>
  <chartFormats count="3">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0"/>
          </reference>
          <reference field="0" count="1" selected="0">
            <x v="3"/>
          </reference>
        </references>
      </pivotArea>
    </chartFormat>
  </chartFormats>
  <pivotHierarchies count="43">
    <pivotHierarchy dragToData="1"/>
    <pivotHierarchy dragToData="1"/>
    <pivotHierarchy dragToData="1"/>
    <pivotHierarchy multipleItemSelectionAllowed="1" dragToData="1">
      <members count="1" level="1">
        <member name="[ai_job_trends_dataset].[AI Impact Level].&amp;[Moderat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Job Openings (2024)"/>
    <pivotHierarchy dragToData="1"/>
    <pivotHierarchy dragToData="1"/>
    <pivotHierarchy dragToData="1" caption="Average of Median Salary (USD)"/>
    <pivotHierarchy dragToData="1" caption="Count of Median Salary (USD)"/>
    <pivotHierarchy dragToData="1"/>
    <pivotHierarchy dragToData="1"/>
    <pivotHierarchy dragToData="1"/>
    <pivotHierarchy dragToData="1"/>
    <pivotHierarchy dragToData="1"/>
    <pivotHierarchy dragToData="1" caption="Count of Remote Work Ratio (%)"/>
    <pivotHierarchy dragToData="1" caption="Count of Experience Required (Years)"/>
    <pivotHierarchy dragToData="1" caption="Average of Experience Required (Years)"/>
    <pivotHierarchy dragToData="1" caption="Average of Remote Work Ratio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I trends.xlsx!ai_job_trends_dataset">
        <x15:activeTabTopLevelEntity name="[ai_job_trend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0AA4D2-7A31-4270-A604-0EA2812C5129}" name="PivotTable5" cacheId="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Industries" colHeaderCaption="Job Status">
  <location ref="J8:J10" firstHeaderRow="1" firstDataRow="1" firstDataCol="1"/>
  <pivotFields count="1">
    <pivotField axis="axisRow" allDrilled="1" subtotalTop="0" showAll="0" defaultSubtotal="0" defaultAttributeDrillState="1">
      <items count="1">
        <item s="1" x="0"/>
      </items>
    </pivotField>
  </pivotFields>
  <rowFields count="1">
    <field x="0"/>
  </rowFields>
  <rowItems count="2">
    <i>
      <x/>
    </i>
    <i t="grand">
      <x/>
    </i>
  </rowItems>
  <pivotHierarchies count="4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Job Openings (2024)"/>
    <pivotHierarchy dragToData="1"/>
    <pivotHierarchy dragToData="1"/>
    <pivotHierarchy dragToData="1" caption="Average of Median Salary (USD)"/>
    <pivotHierarchy dragToData="1" caption="Count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I trends.xlsx!ai_job_trends_dataset">
        <x15:activeTabTopLevelEntity name="[ai_job_trend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9A92BC-5F73-4EDC-AEB0-B2B66061BAB9}" name="PivotTable8" cacheId="85" applyNumberFormats="0" applyBorderFormats="0" applyFontFormats="0" applyPatternFormats="0" applyAlignmentFormats="0" applyWidthHeightFormats="1" dataCaption="Values" tag="3e11b9a3-a06b-4894-8bc2-90fea53a547c" updatedVersion="8" minRefreshableVersion="3" useAutoFormatting="1" subtotalHiddenItems="1" rowGrandTotals="0" colGrandTotals="0" itemPrintTitles="1" createdVersion="8" indent="0" outline="1" outlineData="1" multipleFieldFilters="0" rowHeaderCaption="Country">
  <location ref="M13:N21"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x v="7"/>
    </i>
  </rowItems>
  <colItems count="1">
    <i/>
  </colItems>
  <dataFields count="1">
    <dataField name="Average of Gender Diversity (%)" fld="1" subtotal="average" baseField="0" baseItem="0" numFmtId="165"/>
  </dataFields>
  <formats count="1">
    <format dxfId="2">
      <pivotArea outline="0" collapsedLevelsAreSubtotals="1" fieldPosition="0"/>
    </format>
  </formats>
  <pivotHierarchies count="43">
    <pivotHierarchy dragToData="1"/>
    <pivotHierarchy dragToData="1"/>
    <pivotHierarchy dragToData="1"/>
    <pivotHierarchy multipleItemSelectionAllowed="1" dragToData="1">
      <members count="1" level="1">
        <member name="[ai_job_trends_dataset].[AI Impact Level].&amp;[Moderat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Job Openings (2024)"/>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Gender Diversity (%)"/>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I trends.xlsx!ai_job_trends_dataset">
        <x15:activeTabTopLevelEntity name="[ai_job_trend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C42C4B-494C-4941-BB3F-2C2BB3B47011}" name="PivotTable7" cacheId="8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2" rowHeaderCaption="Industry">
  <location ref="M2:N10"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x v="7"/>
    </i>
  </rowItems>
  <colItems count="1">
    <i/>
  </colItems>
  <dataFields count="1">
    <dataField name="Average of Automation Risk (%)" fld="1" subtotal="average" baseField="0" baseItem="0" numFmtId="164"/>
  </dataFields>
  <formats count="1">
    <format dxfId="3">
      <pivotArea outline="0" collapsedLevelsAreSubtotals="1" fieldPosition="0"/>
    </format>
  </formats>
  <chartFormats count="9">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0" count="1" selected="0">
            <x v="0"/>
          </reference>
        </references>
      </pivotArea>
    </chartFormat>
    <chartFormat chart="10" format="12">
      <pivotArea type="data" outline="0" fieldPosition="0">
        <references count="2">
          <reference field="4294967294" count="1" selected="0">
            <x v="0"/>
          </reference>
          <reference field="0" count="1" selected="0">
            <x v="1"/>
          </reference>
        </references>
      </pivotArea>
    </chartFormat>
    <chartFormat chart="10" format="13">
      <pivotArea type="data" outline="0" fieldPosition="0">
        <references count="2">
          <reference field="4294967294" count="1" selected="0">
            <x v="0"/>
          </reference>
          <reference field="0" count="1" selected="0">
            <x v="2"/>
          </reference>
        </references>
      </pivotArea>
    </chartFormat>
    <chartFormat chart="10" format="14">
      <pivotArea type="data" outline="0" fieldPosition="0">
        <references count="2">
          <reference field="4294967294" count="1" selected="0">
            <x v="0"/>
          </reference>
          <reference field="0" count="1" selected="0">
            <x v="3"/>
          </reference>
        </references>
      </pivotArea>
    </chartFormat>
    <chartFormat chart="10" format="15">
      <pivotArea type="data" outline="0" fieldPosition="0">
        <references count="2">
          <reference field="4294967294" count="1" selected="0">
            <x v="0"/>
          </reference>
          <reference field="0" count="1" selected="0">
            <x v="4"/>
          </reference>
        </references>
      </pivotArea>
    </chartFormat>
    <chartFormat chart="10" format="16">
      <pivotArea type="data" outline="0" fieldPosition="0">
        <references count="2">
          <reference field="4294967294" count="1" selected="0">
            <x v="0"/>
          </reference>
          <reference field="0" count="1" selected="0">
            <x v="5"/>
          </reference>
        </references>
      </pivotArea>
    </chartFormat>
    <chartFormat chart="10" format="17">
      <pivotArea type="data" outline="0" fieldPosition="0">
        <references count="2">
          <reference field="4294967294" count="1" selected="0">
            <x v="0"/>
          </reference>
          <reference field="0" count="1" selected="0">
            <x v="6"/>
          </reference>
        </references>
      </pivotArea>
    </chartFormat>
    <chartFormat chart="10" format="18">
      <pivotArea type="data" outline="0" fieldPosition="0">
        <references count="2">
          <reference field="4294967294" count="1" selected="0">
            <x v="0"/>
          </reference>
          <reference field="0" count="1" selected="0">
            <x v="7"/>
          </reference>
        </references>
      </pivotArea>
    </chartFormat>
  </chartFormats>
  <pivotHierarchies count="43">
    <pivotHierarchy dragToData="1"/>
    <pivotHierarchy dragToData="1"/>
    <pivotHierarchy dragToData="1"/>
    <pivotHierarchy multipleItemSelectionAllowed="1" dragToData="1">
      <members count="1" level="1">
        <member name="[ai_job_trends_dataset].[AI Impact Level].&amp;[Moderat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Job Openings (2024)"/>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utomation Risk (%)"/>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I trends.xlsx!ai_job_trends_dataset">
        <x15:activeTabTopLevelEntity name="[ai_job_trend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8F2B53-C981-4AB4-91D6-41487A4C01E3}" name="PivotTable6" cacheId="7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 rowHeaderCaption="Industry" colHeaderCaption="Education">
  <location ref="E2:J11" firstHeaderRow="1" firstDataRow="2" firstDataCol="1"/>
  <pivotFields count="4">
    <pivotField axis="axisRow" allDrilled="1" subtotalTop="0" showAll="0" dataSourceSort="1" defaultSubtotal="0" defaultAttributeDrillState="1">
      <items count="8">
        <item x="0"/>
        <item x="1"/>
        <item x="2"/>
        <item x="3"/>
        <item x="4"/>
        <item x="5"/>
        <item x="6"/>
        <item x="7"/>
      </items>
    </pivotField>
    <pivotField axis="axisCol" allDrilled="1" subtotalTop="0" showAll="0" defaultSubtotal="0" defaultAttributeDrillState="1">
      <items count="5">
        <item x="2"/>
        <item x="1"/>
        <item x="0"/>
        <item x="3"/>
        <item x="4"/>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x v="7"/>
    </i>
  </rowItems>
  <colFields count="1">
    <field x="1"/>
  </colFields>
  <colItems count="5">
    <i>
      <x/>
    </i>
    <i>
      <x v="1"/>
    </i>
    <i>
      <x v="2"/>
    </i>
    <i>
      <x v="3"/>
    </i>
    <i>
      <x v="4"/>
    </i>
  </colItems>
  <dataFields count="1">
    <dataField name="Average of Projected Openings (2030)" fld="2" subtotal="average" baseField="0" baseItem="0"/>
  </dataFields>
  <formats count="1">
    <format dxfId="4">
      <pivotArea outline="0" collapsedLevelsAreSubtotals="1" fieldPosition="0"/>
    </format>
  </formats>
  <chartFormats count="15">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0"/>
          </reference>
        </references>
      </pivotArea>
    </chartFormat>
    <chartFormat chart="1" format="6" series="1">
      <pivotArea type="data" outline="0" fieldPosition="0">
        <references count="2">
          <reference field="4294967294" count="1" selected="0">
            <x v="0"/>
          </reference>
          <reference field="1" count="1" selected="0">
            <x v="1"/>
          </reference>
        </references>
      </pivotArea>
    </chartFormat>
    <chartFormat chart="1" format="7" series="1">
      <pivotArea type="data" outline="0" fieldPosition="0">
        <references count="2">
          <reference field="4294967294" count="1" selected="0">
            <x v="0"/>
          </reference>
          <reference field="1" count="1" selected="0">
            <x v="2"/>
          </reference>
        </references>
      </pivotArea>
    </chartFormat>
    <chartFormat chart="1" format="8" series="1">
      <pivotArea type="data" outline="0" fieldPosition="0">
        <references count="2">
          <reference field="4294967294" count="1" selected="0">
            <x v="0"/>
          </reference>
          <reference field="1" count="1" selected="0">
            <x v="3"/>
          </reference>
        </references>
      </pivotArea>
    </chartFormat>
    <chartFormat chart="1" format="9" series="1">
      <pivotArea type="data" outline="0" fieldPosition="0">
        <references count="2">
          <reference field="4294967294" count="1" selected="0">
            <x v="0"/>
          </reference>
          <reference field="1" count="1" selected="0">
            <x v="4"/>
          </reference>
        </references>
      </pivotArea>
    </chartFormat>
    <chartFormat chart="2" format="10" series="1">
      <pivotArea type="data" outline="0" fieldPosition="0">
        <references count="2">
          <reference field="4294967294" count="1" selected="0">
            <x v="0"/>
          </reference>
          <reference field="1" count="1" selected="0">
            <x v="0"/>
          </reference>
        </references>
      </pivotArea>
    </chartFormat>
    <chartFormat chart="2" format="11" series="1">
      <pivotArea type="data" outline="0" fieldPosition="0">
        <references count="2">
          <reference field="4294967294" count="1" selected="0">
            <x v="0"/>
          </reference>
          <reference field="1" count="1" selected="0">
            <x v="1"/>
          </reference>
        </references>
      </pivotArea>
    </chartFormat>
    <chartFormat chart="2" format="12" series="1">
      <pivotArea type="data" outline="0" fieldPosition="0">
        <references count="2">
          <reference field="4294967294" count="1" selected="0">
            <x v="0"/>
          </reference>
          <reference field="1" count="1" selected="0">
            <x v="2"/>
          </reference>
        </references>
      </pivotArea>
    </chartFormat>
    <chartFormat chart="2" format="13" series="1">
      <pivotArea type="data" outline="0" fieldPosition="0">
        <references count="2">
          <reference field="4294967294" count="1" selected="0">
            <x v="0"/>
          </reference>
          <reference field="1" count="1" selected="0">
            <x v="3"/>
          </reference>
        </references>
      </pivotArea>
    </chartFormat>
    <chartFormat chart="2" format="14" series="1">
      <pivotArea type="data" outline="0" fieldPosition="0">
        <references count="2">
          <reference field="4294967294" count="1" selected="0">
            <x v="0"/>
          </reference>
          <reference field="1" count="1" selected="0">
            <x v="4"/>
          </reference>
        </references>
      </pivotArea>
    </chartFormat>
  </chartFormats>
  <pivotHierarchies count="43">
    <pivotHierarchy dragToData="1"/>
    <pivotHierarchy dragToData="1"/>
    <pivotHierarchy dragToData="1"/>
    <pivotHierarchy multipleItemSelectionAllowed="1" dragToData="1">
      <members count="1" level="1">
        <member name="[ai_job_trends_dataset].[AI Impact Level].&amp;[Moderat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Job Openings (2024)"/>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caption="Count of Experience Required (Years)"/>
    <pivotHierarchy dragToData="1" caption="Average of Experience Required (Years)"/>
    <pivotHierarchy dragToData="1"/>
    <pivotHierarchy dragToData="1" caption="Min of Experience Required (Years)"/>
    <pivotHierarchy dragToData="1" caption="Max of Experience Required (Years)"/>
    <pivotHierarchy dragToData="1" caption="StdDev of Experience Required (Years)"/>
    <pivotHierarchy dragToData="1" caption="Average of Projected Openings (2030)"/>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I trends.xlsx!ai_job_trends_dataset">
        <x15:activeTabTopLevelEntity name="[ai_job_trend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E7E01F-90EB-4939-8FCE-B7C35AA9B10E}" name="PivotTable5" cacheId="76" applyNumberFormats="0" applyBorderFormats="0" applyFontFormats="0" applyPatternFormats="0" applyAlignmentFormats="0" applyWidthHeightFormats="1" dataCaption="Values" tag="892d411b-3cbe-4378-9877-9d9958be0bc3" updatedVersion="8" minRefreshableVersion="3" useAutoFormatting="1" subtotalHiddenItems="1" rowGrandTotals="0" colGrandTotals="0" itemPrintTitles="1" createdVersion="8" indent="0" outline="1" outlineData="1" multipleFieldFilters="0" rowHeaderCaption="Industry">
  <location ref="B2:C10"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x v="7"/>
    </i>
  </rowItems>
  <colItems count="1">
    <i/>
  </colItems>
  <dataFields count="1">
    <dataField name="Average of Median Salary (USD)" fld="1" subtotal="average" baseField="0" baseItem="0" numFmtId="1"/>
  </dataFields>
  <formats count="1">
    <format dxfId="5">
      <pivotArea outline="0" collapsedLevelsAreSubtotals="1" fieldPosition="0"/>
    </format>
  </formats>
  <pivotHierarchies count="43">
    <pivotHierarchy dragToData="1"/>
    <pivotHierarchy dragToData="1"/>
    <pivotHierarchy dragToData="1"/>
    <pivotHierarchy multipleItemSelectionAllowed="1" dragToData="1">
      <members count="1" level="1">
        <member name="[ai_job_trends_dataset].[AI Impact Level].&amp;[Moderat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Job Openings (2024)"/>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I trends.xlsx!ai_job_trends_dataset">
        <x15:activeTabTopLevelEntity name="[ai_job_trends_datase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0026B01-B1D4-4CD2-822F-7C8139B1834C}" autoFormatId="16" applyNumberFormats="0" applyBorderFormats="0" applyFontFormats="0" applyPatternFormats="0" applyAlignmentFormats="0" applyWidthHeightFormats="0">
  <queryTableRefresh nextId="14">
    <queryTableFields count="13">
      <queryTableField id="1" name="Job Title" tableColumnId="1"/>
      <queryTableField id="2" name="Industry" tableColumnId="2"/>
      <queryTableField id="3" name="Job Status" tableColumnId="3"/>
      <queryTableField id="4" name="AI Impact Level" tableColumnId="4"/>
      <queryTableField id="5" name="Median Salary (USD)" tableColumnId="5"/>
      <queryTableField id="6" name="Required Education" tableColumnId="6"/>
      <queryTableField id="7" name="Experience Required (Years)" tableColumnId="7"/>
      <queryTableField id="8" name="Job Openings (2024)" tableColumnId="8"/>
      <queryTableField id="9" name="Projected Openings (2030)" tableColumnId="9"/>
      <queryTableField id="10" name="Remote Work Ratio (%)" tableColumnId="10"/>
      <queryTableField id="11" name="Automation Risk (%)" tableColumnId="11"/>
      <queryTableField id="12" name="Location" tableColumnId="12"/>
      <queryTableField id="13" name="Gender Diversity (%)"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_Impact_Level" xr10:uid="{ACDDDD7A-88D7-41F9-A459-19202138DCD2}" sourceName="[ai_job_trends_dataset].[AI Impact Level]">
  <pivotTables>
    <pivotTable tabId="1" name="PivotTable5"/>
    <pivotTable tabId="1" name="PivotTable1"/>
    <pivotTable tabId="1" name="PivotTable2"/>
    <pivotTable tabId="1" name="PivotTable4"/>
    <pivotTable tabId="3" name="PivotTable5"/>
    <pivotTable tabId="3" name="PivotTable6"/>
    <pivotTable tabId="3" name="PivotTable7"/>
    <pivotTable tabId="3" name="PivotTable8"/>
  </pivotTables>
  <data>
    <olap pivotCacheId="599097639">
      <levels count="2">
        <level uniqueName="[ai_job_trends_dataset].[AI Impact Level].[(All)]" sourceCaption="(All)" count="0"/>
        <level uniqueName="[ai_job_trends_dataset].[AI Impact Level].[AI Impact Level]" sourceCaption="AI Impact Level" count="3">
          <ranges>
            <range startItem="0">
              <i n="[ai_job_trends_dataset].[AI Impact Level].&amp;[High]" c="High"/>
              <i n="[ai_job_trends_dataset].[AI Impact Level].&amp;[Low]" c="Low"/>
              <i n="[ai_job_trends_dataset].[AI Impact Level].&amp;[Moderate]" c="Moderate"/>
            </range>
          </ranges>
        </level>
      </levels>
      <selections count="1">
        <selection n="[ai_job_trends_dataset].[AI Impact Level].&amp;[Moderat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I Impact Level" xr10:uid="{AC73DEEB-B4F8-421A-A300-DD0B20C5840D}" cache="Slicer_AI_Impact_Level" caption="AI Impact Level" columnCount="3" level="1" style="SlicerStyleLight5"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9556D7-9A73-4879-9727-387418E5A49D}" name="ai_job_trends_dataset" displayName="ai_job_trends_dataset" ref="A1:M30002" tableType="queryTable" totalsRowCount="1">
  <autoFilter ref="A1:M30001" xr:uid="{CA9556D7-9A73-4879-9727-387418E5A49D}">
    <filterColumn colId="3">
      <filters>
        <filter val="High"/>
      </filters>
    </filterColumn>
  </autoFilter>
  <tableColumns count="13">
    <tableColumn id="1" xr3:uid="{70B96BEB-45A2-4048-9CC3-834BB015FE6A}" uniqueName="1" name="Job Title" queryTableFieldId="1" dataDxfId="17"/>
    <tableColumn id="2" xr3:uid="{353AFA98-B1A5-454A-8B1C-D1FA134B6D1D}" uniqueName="2" name="Industry" queryTableFieldId="2" dataDxfId="16"/>
    <tableColumn id="3" xr3:uid="{DBD686C1-31B4-463D-9A5B-0479CC6525A1}" uniqueName="3" name="Job Status" queryTableFieldId="3" dataDxfId="15"/>
    <tableColumn id="4" xr3:uid="{5ECAF1B6-A831-474A-AB2C-DCA5CB02C30D}" uniqueName="4" name="AI Impact Level" queryTableFieldId="4" dataDxfId="14"/>
    <tableColumn id="5" xr3:uid="{3EF7E3F9-7F7E-4256-8A31-D9EE248A5A3D}" uniqueName="5" name="Median Salary (USD)" queryTableFieldId="5" dataDxfId="13" totalsRowDxfId="12"/>
    <tableColumn id="6" xr3:uid="{6D0DE79E-A1BB-4900-99AD-219D25983B99}" uniqueName="6" name="Required Education" queryTableFieldId="6" dataDxfId="11"/>
    <tableColumn id="7" xr3:uid="{893F9B80-26E8-4F15-AF3D-D6B5188C760D}" uniqueName="7" name="Experience Required (Years)" queryTableFieldId="7"/>
    <tableColumn id="8" xr3:uid="{5A1DAEE8-36BE-4AB5-9B9F-9E607A946DBD}" uniqueName="8" name="Job Openings (2024)" queryTableFieldId="8"/>
    <tableColumn id="9" xr3:uid="{423C0405-FFF9-45E2-B044-D133359AC775}" uniqueName="9" name="Projected Openings (2030)" queryTableFieldId="9"/>
    <tableColumn id="10" xr3:uid="{8D576A3F-4012-4D1F-8A2B-844AF07B20F3}" uniqueName="10" name="Remote Work Ratio (%)" queryTableFieldId="10"/>
    <tableColumn id="11" xr3:uid="{9EFAD974-5A3E-45A7-9517-540FFF3DB017}" uniqueName="11" name="Automation Risk (%)" queryTableFieldId="11"/>
    <tableColumn id="12" xr3:uid="{3DACD809-6336-4C61-9E78-84593B429ACB}" uniqueName="12" name="Location" queryTableFieldId="12" dataDxfId="10"/>
    <tableColumn id="13" xr3:uid="{8940F936-7187-4BCD-8ACF-02A44AB70004}" uniqueName="13" name="Gender Diversity (%)"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FEA5995-483E-4625-AB80-DE408B74DA84}" name="Table4" displayName="Table4" ref="M24:N32" totalsRowShown="0">
  <autoFilter ref="M24:N32" xr:uid="{1FEA5995-483E-4625-AB80-DE408B74DA84}"/>
  <tableColumns count="2">
    <tableColumn id="1" xr3:uid="{0A220659-C8E4-42E5-AD06-BD1A48DFA88C}" name="Country" dataDxfId="1"/>
    <tableColumn id="2" xr3:uid="{148849F7-9F59-4C10-8C96-07E4328F3706}" name="Average age of gender Diversit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table" Target="../tables/table2.xml"/><Relationship Id="rId5" Type="http://schemas.openxmlformats.org/officeDocument/2006/relationships/drawing" Target="../drawings/drawing2.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A3824-B3A8-4F39-B622-6CF85C9EDB3B}">
  <sheetPr codeName="Sheet1"/>
  <dimension ref="A1:M30001"/>
  <sheetViews>
    <sheetView topLeftCell="F1" workbookViewId="0">
      <selection activeCell="E30" sqref="E30"/>
    </sheetView>
  </sheetViews>
  <sheetFormatPr defaultRowHeight="15" x14ac:dyDescent="0.25"/>
  <cols>
    <col min="1" max="1" width="54.28515625" bestFit="1" customWidth="1"/>
    <col min="2" max="2" width="14.28515625" bestFit="1" customWidth="1"/>
    <col min="3" max="3" width="12.42578125" bestFit="1" customWidth="1"/>
    <col min="4" max="4" width="17" bestFit="1" customWidth="1"/>
    <col min="5" max="5" width="21.7109375" style="1" bestFit="1" customWidth="1"/>
    <col min="6" max="6" width="21.28515625" bestFit="1" customWidth="1"/>
    <col min="7" max="7" width="29.5703125" bestFit="1" customWidth="1"/>
    <col min="8" max="8" width="21.42578125" bestFit="1" customWidth="1"/>
    <col min="9" max="9" width="27.28515625" bestFit="1" customWidth="1"/>
    <col min="10" max="10" width="24.5703125" bestFit="1" customWidth="1"/>
    <col min="11" max="11" width="21.7109375" bestFit="1" customWidth="1"/>
    <col min="12" max="12" width="11" bestFit="1" customWidth="1"/>
    <col min="13" max="13" width="22.28515625" bestFit="1" customWidth="1"/>
  </cols>
  <sheetData>
    <row r="1" spans="1:13" x14ac:dyDescent="0.25">
      <c r="A1" t="s">
        <v>0</v>
      </c>
      <c r="B1" t="s">
        <v>1</v>
      </c>
      <c r="C1" t="s">
        <v>2</v>
      </c>
      <c r="D1" t="s">
        <v>3</v>
      </c>
      <c r="E1" s="1" t="s">
        <v>4</v>
      </c>
      <c r="F1" t="s">
        <v>5</v>
      </c>
      <c r="G1" t="s">
        <v>6</v>
      </c>
      <c r="H1" t="s">
        <v>7</v>
      </c>
      <c r="I1" t="s">
        <v>8</v>
      </c>
      <c r="J1" t="s">
        <v>9</v>
      </c>
      <c r="K1" t="s">
        <v>10</v>
      </c>
      <c r="L1" t="s">
        <v>11</v>
      </c>
      <c r="M1" t="s">
        <v>12</v>
      </c>
    </row>
    <row r="2" spans="1:13" hidden="1" x14ac:dyDescent="0.25">
      <c r="A2" t="s">
        <v>13</v>
      </c>
      <c r="B2" t="s">
        <v>14</v>
      </c>
      <c r="C2" t="s">
        <v>15</v>
      </c>
      <c r="D2" t="s">
        <v>16</v>
      </c>
      <c r="E2" s="1">
        <v>42109.760000000002</v>
      </c>
      <c r="F2" t="s">
        <v>17</v>
      </c>
      <c r="G2">
        <v>5</v>
      </c>
      <c r="H2">
        <v>1515</v>
      </c>
      <c r="I2">
        <v>6342</v>
      </c>
      <c r="J2">
        <v>55.96</v>
      </c>
      <c r="K2">
        <v>28.28</v>
      </c>
      <c r="L2" t="s">
        <v>18</v>
      </c>
      <c r="M2">
        <v>44.63</v>
      </c>
    </row>
    <row r="3" spans="1:13" hidden="1" x14ac:dyDescent="0.25">
      <c r="A3" t="s">
        <v>19</v>
      </c>
      <c r="B3" t="s">
        <v>20</v>
      </c>
      <c r="C3" t="s">
        <v>15</v>
      </c>
      <c r="D3" t="s">
        <v>16</v>
      </c>
      <c r="E3" s="1">
        <v>132298.57</v>
      </c>
      <c r="F3" t="s">
        <v>17</v>
      </c>
      <c r="G3">
        <v>15</v>
      </c>
      <c r="H3">
        <v>1243</v>
      </c>
      <c r="I3">
        <v>6205</v>
      </c>
      <c r="J3">
        <v>16.809999999999999</v>
      </c>
      <c r="K3">
        <v>89.71</v>
      </c>
      <c r="L3" t="s">
        <v>21</v>
      </c>
      <c r="M3">
        <v>66.39</v>
      </c>
    </row>
    <row r="4" spans="1:13" hidden="1" x14ac:dyDescent="0.25">
      <c r="A4" t="s">
        <v>22</v>
      </c>
      <c r="B4" t="s">
        <v>23</v>
      </c>
      <c r="C4" t="s">
        <v>15</v>
      </c>
      <c r="D4" t="s">
        <v>24</v>
      </c>
      <c r="E4" s="1">
        <v>143279.19</v>
      </c>
      <c r="F4" t="s">
        <v>25</v>
      </c>
      <c r="G4">
        <v>4</v>
      </c>
      <c r="H4">
        <v>3338</v>
      </c>
      <c r="I4">
        <v>1154</v>
      </c>
      <c r="J4">
        <v>91.82</v>
      </c>
      <c r="K4">
        <v>72.97</v>
      </c>
      <c r="L4" t="s">
        <v>26</v>
      </c>
      <c r="M4">
        <v>41.13</v>
      </c>
    </row>
    <row r="5" spans="1:13" x14ac:dyDescent="0.25">
      <c r="A5" t="s">
        <v>27</v>
      </c>
      <c r="B5" t="s">
        <v>28</v>
      </c>
      <c r="C5" t="s">
        <v>15</v>
      </c>
      <c r="D5" t="s">
        <v>29</v>
      </c>
      <c r="E5" s="1">
        <v>97576.13</v>
      </c>
      <c r="F5" t="s">
        <v>30</v>
      </c>
      <c r="G5">
        <v>15</v>
      </c>
      <c r="H5">
        <v>7173</v>
      </c>
      <c r="I5">
        <v>4060</v>
      </c>
      <c r="J5">
        <v>1.89</v>
      </c>
      <c r="K5">
        <v>99.94</v>
      </c>
      <c r="L5" t="s">
        <v>31</v>
      </c>
      <c r="M5">
        <v>65.760000000000005</v>
      </c>
    </row>
    <row r="6" spans="1:13" hidden="1" x14ac:dyDescent="0.25">
      <c r="A6" t="s">
        <v>32</v>
      </c>
      <c r="B6" t="s">
        <v>14</v>
      </c>
      <c r="C6" t="s">
        <v>15</v>
      </c>
      <c r="D6" t="s">
        <v>24</v>
      </c>
      <c r="E6" s="1">
        <v>60956.63</v>
      </c>
      <c r="F6" t="s">
        <v>17</v>
      </c>
      <c r="G6">
        <v>13</v>
      </c>
      <c r="H6">
        <v>5944</v>
      </c>
      <c r="I6">
        <v>7396</v>
      </c>
      <c r="J6">
        <v>53.76</v>
      </c>
      <c r="K6">
        <v>37.65</v>
      </c>
      <c r="L6" t="s">
        <v>33</v>
      </c>
      <c r="M6">
        <v>72.569999999999993</v>
      </c>
    </row>
    <row r="7" spans="1:13" hidden="1" x14ac:dyDescent="0.25">
      <c r="A7" t="s">
        <v>27</v>
      </c>
      <c r="B7" t="s">
        <v>34</v>
      </c>
      <c r="C7" t="s">
        <v>35</v>
      </c>
      <c r="D7" t="s">
        <v>24</v>
      </c>
      <c r="E7" s="1">
        <v>39123.32</v>
      </c>
      <c r="F7" t="s">
        <v>17</v>
      </c>
      <c r="G7">
        <v>20</v>
      </c>
      <c r="H7">
        <v>6985</v>
      </c>
      <c r="I7">
        <v>7832</v>
      </c>
      <c r="J7">
        <v>77.5</v>
      </c>
      <c r="K7">
        <v>28.99</v>
      </c>
      <c r="L7" t="s">
        <v>21</v>
      </c>
      <c r="M7">
        <v>46.91</v>
      </c>
    </row>
    <row r="8" spans="1:13" x14ac:dyDescent="0.25">
      <c r="A8" t="s">
        <v>36</v>
      </c>
      <c r="B8" t="s">
        <v>20</v>
      </c>
      <c r="C8" t="s">
        <v>35</v>
      </c>
      <c r="D8" t="s">
        <v>29</v>
      </c>
      <c r="E8" s="1">
        <v>147150.03</v>
      </c>
      <c r="F8" t="s">
        <v>37</v>
      </c>
      <c r="G8">
        <v>7</v>
      </c>
      <c r="H8">
        <v>9738</v>
      </c>
      <c r="I8">
        <v>4360</v>
      </c>
      <c r="J8">
        <v>30.51</v>
      </c>
      <c r="K8">
        <v>7.08</v>
      </c>
      <c r="L8" t="s">
        <v>18</v>
      </c>
      <c r="M8">
        <v>20.14</v>
      </c>
    </row>
    <row r="9" spans="1:13" x14ac:dyDescent="0.25">
      <c r="A9" t="s">
        <v>38</v>
      </c>
      <c r="B9" t="s">
        <v>39</v>
      </c>
      <c r="C9" t="s">
        <v>35</v>
      </c>
      <c r="D9" t="s">
        <v>29</v>
      </c>
      <c r="E9" s="1">
        <v>64245.48</v>
      </c>
      <c r="F9" t="s">
        <v>30</v>
      </c>
      <c r="G9">
        <v>0</v>
      </c>
      <c r="H9">
        <v>1393</v>
      </c>
      <c r="I9">
        <v>8206</v>
      </c>
      <c r="J9">
        <v>9.74</v>
      </c>
      <c r="K9">
        <v>2.4900000000000002</v>
      </c>
      <c r="L9" t="s">
        <v>26</v>
      </c>
      <c r="M9">
        <v>59.27</v>
      </c>
    </row>
    <row r="10" spans="1:13" x14ac:dyDescent="0.25">
      <c r="A10" t="s">
        <v>40</v>
      </c>
      <c r="B10" t="s">
        <v>34</v>
      </c>
      <c r="C10" t="s">
        <v>15</v>
      </c>
      <c r="D10" t="s">
        <v>29</v>
      </c>
      <c r="E10" s="1">
        <v>72488.149999999994</v>
      </c>
      <c r="F10" t="s">
        <v>37</v>
      </c>
      <c r="G10">
        <v>12</v>
      </c>
      <c r="H10">
        <v>7729</v>
      </c>
      <c r="I10">
        <v>4452</v>
      </c>
      <c r="J10">
        <v>38.770000000000003</v>
      </c>
      <c r="K10">
        <v>99.56</v>
      </c>
      <c r="L10" t="s">
        <v>31</v>
      </c>
      <c r="M10">
        <v>60.56</v>
      </c>
    </row>
    <row r="11" spans="1:13" hidden="1" x14ac:dyDescent="0.25">
      <c r="A11" t="s">
        <v>41</v>
      </c>
      <c r="B11" t="s">
        <v>20</v>
      </c>
      <c r="C11" t="s">
        <v>35</v>
      </c>
      <c r="D11" t="s">
        <v>16</v>
      </c>
      <c r="E11" s="1">
        <v>95840.3</v>
      </c>
      <c r="F11" t="s">
        <v>30</v>
      </c>
      <c r="G11">
        <v>16</v>
      </c>
      <c r="H11">
        <v>1127</v>
      </c>
      <c r="I11">
        <v>2375</v>
      </c>
      <c r="J11">
        <v>4.29</v>
      </c>
      <c r="K11">
        <v>69.03</v>
      </c>
      <c r="L11" t="s">
        <v>42</v>
      </c>
      <c r="M11">
        <v>48.19</v>
      </c>
    </row>
    <row r="12" spans="1:13" hidden="1" x14ac:dyDescent="0.25">
      <c r="A12" t="s">
        <v>40</v>
      </c>
      <c r="B12" t="s">
        <v>20</v>
      </c>
      <c r="C12" t="s">
        <v>15</v>
      </c>
      <c r="D12" t="s">
        <v>16</v>
      </c>
      <c r="E12" s="1">
        <v>97133.62</v>
      </c>
      <c r="F12" t="s">
        <v>25</v>
      </c>
      <c r="G12">
        <v>17</v>
      </c>
      <c r="H12">
        <v>4627</v>
      </c>
      <c r="I12">
        <v>1684</v>
      </c>
      <c r="J12">
        <v>89.49</v>
      </c>
      <c r="K12">
        <v>43.94</v>
      </c>
      <c r="L12" t="s">
        <v>42</v>
      </c>
      <c r="M12">
        <v>34.83</v>
      </c>
    </row>
    <row r="13" spans="1:13" x14ac:dyDescent="0.25">
      <c r="A13" t="s">
        <v>43</v>
      </c>
      <c r="B13" t="s">
        <v>39</v>
      </c>
      <c r="C13" t="s">
        <v>35</v>
      </c>
      <c r="D13" t="s">
        <v>29</v>
      </c>
      <c r="E13" s="1">
        <v>114672.3</v>
      </c>
      <c r="F13" t="s">
        <v>37</v>
      </c>
      <c r="G13">
        <v>12</v>
      </c>
      <c r="H13">
        <v>2800</v>
      </c>
      <c r="I13">
        <v>7964</v>
      </c>
      <c r="J13">
        <v>94.02</v>
      </c>
      <c r="K13">
        <v>20.190000000000001</v>
      </c>
      <c r="L13" t="s">
        <v>18</v>
      </c>
      <c r="M13">
        <v>31.9</v>
      </c>
    </row>
    <row r="14" spans="1:13" hidden="1" x14ac:dyDescent="0.25">
      <c r="A14" t="s">
        <v>44</v>
      </c>
      <c r="B14" t="s">
        <v>39</v>
      </c>
      <c r="C14" t="s">
        <v>15</v>
      </c>
      <c r="D14" t="s">
        <v>16</v>
      </c>
      <c r="E14" s="1">
        <v>116427.68</v>
      </c>
      <c r="F14" t="s">
        <v>45</v>
      </c>
      <c r="G14">
        <v>7</v>
      </c>
      <c r="H14">
        <v>1852</v>
      </c>
      <c r="I14">
        <v>3700</v>
      </c>
      <c r="J14">
        <v>32.89</v>
      </c>
      <c r="K14">
        <v>5.54</v>
      </c>
      <c r="L14" t="s">
        <v>31</v>
      </c>
      <c r="M14">
        <v>56.02</v>
      </c>
    </row>
    <row r="15" spans="1:13" hidden="1" x14ac:dyDescent="0.25">
      <c r="A15" t="s">
        <v>46</v>
      </c>
      <c r="B15" t="s">
        <v>28</v>
      </c>
      <c r="C15" t="s">
        <v>35</v>
      </c>
      <c r="D15" t="s">
        <v>16</v>
      </c>
      <c r="E15" s="1">
        <v>43059.040000000001</v>
      </c>
      <c r="F15" t="s">
        <v>45</v>
      </c>
      <c r="G15">
        <v>2</v>
      </c>
      <c r="H15">
        <v>1824</v>
      </c>
      <c r="I15">
        <v>7625</v>
      </c>
      <c r="J15">
        <v>55.6</v>
      </c>
      <c r="K15">
        <v>13.12</v>
      </c>
      <c r="L15" t="s">
        <v>31</v>
      </c>
      <c r="M15">
        <v>27.5</v>
      </c>
    </row>
    <row r="16" spans="1:13" hidden="1" x14ac:dyDescent="0.25">
      <c r="A16" t="s">
        <v>47</v>
      </c>
      <c r="B16" t="s">
        <v>39</v>
      </c>
      <c r="C16" t="s">
        <v>35</v>
      </c>
      <c r="D16" t="s">
        <v>16</v>
      </c>
      <c r="E16" s="1">
        <v>137894.14000000001</v>
      </c>
      <c r="F16" t="s">
        <v>17</v>
      </c>
      <c r="G16">
        <v>3</v>
      </c>
      <c r="H16">
        <v>8312</v>
      </c>
      <c r="I16">
        <v>9700</v>
      </c>
      <c r="J16">
        <v>59.95</v>
      </c>
      <c r="K16">
        <v>95.76</v>
      </c>
      <c r="L16" t="s">
        <v>48</v>
      </c>
      <c r="M16">
        <v>56.06</v>
      </c>
    </row>
    <row r="17" spans="1:13" hidden="1" x14ac:dyDescent="0.25">
      <c r="A17" t="s">
        <v>49</v>
      </c>
      <c r="B17" t="s">
        <v>39</v>
      </c>
      <c r="C17" t="s">
        <v>15</v>
      </c>
      <c r="D17" t="s">
        <v>16</v>
      </c>
      <c r="E17" s="1">
        <v>67908.84</v>
      </c>
      <c r="F17" t="s">
        <v>17</v>
      </c>
      <c r="G17">
        <v>2</v>
      </c>
      <c r="H17">
        <v>1872</v>
      </c>
      <c r="I17">
        <v>5314</v>
      </c>
      <c r="J17">
        <v>93.9</v>
      </c>
      <c r="K17">
        <v>3.19</v>
      </c>
      <c r="L17" t="s">
        <v>42</v>
      </c>
      <c r="M17">
        <v>74.67</v>
      </c>
    </row>
    <row r="18" spans="1:13" x14ac:dyDescent="0.25">
      <c r="A18" t="s">
        <v>50</v>
      </c>
      <c r="B18" t="s">
        <v>51</v>
      </c>
      <c r="C18" t="s">
        <v>35</v>
      </c>
      <c r="D18" t="s">
        <v>29</v>
      </c>
      <c r="E18" s="1">
        <v>107318.63</v>
      </c>
      <c r="F18" t="s">
        <v>30</v>
      </c>
      <c r="G18">
        <v>11</v>
      </c>
      <c r="H18">
        <v>7251</v>
      </c>
      <c r="I18">
        <v>1090</v>
      </c>
      <c r="J18">
        <v>15.25</v>
      </c>
      <c r="K18">
        <v>55.15</v>
      </c>
      <c r="L18" t="s">
        <v>18</v>
      </c>
      <c r="M18">
        <v>23.99</v>
      </c>
    </row>
    <row r="19" spans="1:13" hidden="1" x14ac:dyDescent="0.25">
      <c r="A19" t="s">
        <v>52</v>
      </c>
      <c r="B19" t="s">
        <v>28</v>
      </c>
      <c r="C19" t="s">
        <v>35</v>
      </c>
      <c r="D19" t="s">
        <v>16</v>
      </c>
      <c r="E19" s="1">
        <v>101322.09</v>
      </c>
      <c r="F19" t="s">
        <v>30</v>
      </c>
      <c r="G19">
        <v>17</v>
      </c>
      <c r="H19">
        <v>1044</v>
      </c>
      <c r="I19">
        <v>8832</v>
      </c>
      <c r="J19">
        <v>12.92</v>
      </c>
      <c r="K19">
        <v>64.180000000000007</v>
      </c>
      <c r="L19" t="s">
        <v>48</v>
      </c>
      <c r="M19">
        <v>56.12</v>
      </c>
    </row>
    <row r="20" spans="1:13" hidden="1" x14ac:dyDescent="0.25">
      <c r="A20" t="s">
        <v>53</v>
      </c>
      <c r="B20" t="s">
        <v>54</v>
      </c>
      <c r="C20" t="s">
        <v>15</v>
      </c>
      <c r="D20" t="s">
        <v>24</v>
      </c>
      <c r="E20" s="1">
        <v>109546.76</v>
      </c>
      <c r="F20" t="s">
        <v>17</v>
      </c>
      <c r="G20">
        <v>8</v>
      </c>
      <c r="H20">
        <v>5379</v>
      </c>
      <c r="I20">
        <v>8913</v>
      </c>
      <c r="J20">
        <v>82.13</v>
      </c>
      <c r="K20">
        <v>80.62</v>
      </c>
      <c r="L20" t="s">
        <v>18</v>
      </c>
      <c r="M20">
        <v>38.869999999999997</v>
      </c>
    </row>
    <row r="21" spans="1:13" x14ac:dyDescent="0.25">
      <c r="A21" t="s">
        <v>55</v>
      </c>
      <c r="B21" t="s">
        <v>20</v>
      </c>
      <c r="C21" t="s">
        <v>35</v>
      </c>
      <c r="D21" t="s">
        <v>29</v>
      </c>
      <c r="E21" s="1">
        <v>142660.31</v>
      </c>
      <c r="F21" t="s">
        <v>17</v>
      </c>
      <c r="G21">
        <v>2</v>
      </c>
      <c r="H21">
        <v>2377</v>
      </c>
      <c r="I21">
        <v>7307</v>
      </c>
      <c r="J21">
        <v>4.29</v>
      </c>
      <c r="K21">
        <v>16.88</v>
      </c>
      <c r="L21" t="s">
        <v>48</v>
      </c>
      <c r="M21">
        <v>56.57</v>
      </c>
    </row>
    <row r="22" spans="1:13" x14ac:dyDescent="0.25">
      <c r="A22" t="s">
        <v>56</v>
      </c>
      <c r="B22" t="s">
        <v>34</v>
      </c>
      <c r="C22" t="s">
        <v>15</v>
      </c>
      <c r="D22" t="s">
        <v>29</v>
      </c>
      <c r="E22" s="1">
        <v>122569.29</v>
      </c>
      <c r="F22" t="s">
        <v>37</v>
      </c>
      <c r="G22">
        <v>4</v>
      </c>
      <c r="H22">
        <v>2661</v>
      </c>
      <c r="I22">
        <v>5588</v>
      </c>
      <c r="J22">
        <v>88.17</v>
      </c>
      <c r="K22">
        <v>26.8</v>
      </c>
      <c r="L22" t="s">
        <v>48</v>
      </c>
      <c r="M22">
        <v>34.19</v>
      </c>
    </row>
    <row r="23" spans="1:13" x14ac:dyDescent="0.25">
      <c r="A23" t="s">
        <v>57</v>
      </c>
      <c r="B23" t="s">
        <v>51</v>
      </c>
      <c r="C23" t="s">
        <v>35</v>
      </c>
      <c r="D23" t="s">
        <v>29</v>
      </c>
      <c r="E23" s="1">
        <v>122668.89</v>
      </c>
      <c r="F23" t="s">
        <v>25</v>
      </c>
      <c r="G23">
        <v>14</v>
      </c>
      <c r="H23">
        <v>7291</v>
      </c>
      <c r="I23">
        <v>7469</v>
      </c>
      <c r="J23">
        <v>65.94</v>
      </c>
      <c r="K23">
        <v>7.14</v>
      </c>
      <c r="L23" t="s">
        <v>58</v>
      </c>
      <c r="M23">
        <v>74.45</v>
      </c>
    </row>
    <row r="24" spans="1:13" hidden="1" x14ac:dyDescent="0.25">
      <c r="A24" t="s">
        <v>59</v>
      </c>
      <c r="B24" t="s">
        <v>34</v>
      </c>
      <c r="C24" t="s">
        <v>35</v>
      </c>
      <c r="D24" t="s">
        <v>24</v>
      </c>
      <c r="E24" s="1">
        <v>60874.45</v>
      </c>
      <c r="F24" t="s">
        <v>30</v>
      </c>
      <c r="G24">
        <v>14</v>
      </c>
      <c r="H24">
        <v>5892</v>
      </c>
      <c r="I24">
        <v>369</v>
      </c>
      <c r="J24">
        <v>43.78</v>
      </c>
      <c r="K24">
        <v>95.96</v>
      </c>
      <c r="L24" t="s">
        <v>18</v>
      </c>
      <c r="M24">
        <v>56.8</v>
      </c>
    </row>
    <row r="25" spans="1:13" hidden="1" x14ac:dyDescent="0.25">
      <c r="A25" t="s">
        <v>60</v>
      </c>
      <c r="B25" t="s">
        <v>23</v>
      </c>
      <c r="C25" t="s">
        <v>15</v>
      </c>
      <c r="D25" t="s">
        <v>16</v>
      </c>
      <c r="E25" s="1">
        <v>49705.11</v>
      </c>
      <c r="F25" t="s">
        <v>45</v>
      </c>
      <c r="G25">
        <v>4</v>
      </c>
      <c r="H25">
        <v>5398</v>
      </c>
      <c r="I25">
        <v>3531</v>
      </c>
      <c r="J25">
        <v>20.77</v>
      </c>
      <c r="K25">
        <v>60.11</v>
      </c>
      <c r="L25" t="s">
        <v>33</v>
      </c>
      <c r="M25">
        <v>49.88</v>
      </c>
    </row>
    <row r="26" spans="1:13" hidden="1" x14ac:dyDescent="0.25">
      <c r="A26" t="s">
        <v>61</v>
      </c>
      <c r="B26" t="s">
        <v>28</v>
      </c>
      <c r="C26" t="s">
        <v>15</v>
      </c>
      <c r="D26" t="s">
        <v>24</v>
      </c>
      <c r="E26" s="1">
        <v>59923.23</v>
      </c>
      <c r="F26" t="s">
        <v>37</v>
      </c>
      <c r="G26">
        <v>1</v>
      </c>
      <c r="H26">
        <v>8039</v>
      </c>
      <c r="I26">
        <v>3829</v>
      </c>
      <c r="J26">
        <v>55.19</v>
      </c>
      <c r="K26">
        <v>48.57</v>
      </c>
      <c r="L26" t="s">
        <v>42</v>
      </c>
      <c r="M26">
        <v>78.989999999999995</v>
      </c>
    </row>
    <row r="27" spans="1:13" hidden="1" x14ac:dyDescent="0.25">
      <c r="A27" t="s">
        <v>62</v>
      </c>
      <c r="B27" t="s">
        <v>51</v>
      </c>
      <c r="C27" t="s">
        <v>15</v>
      </c>
      <c r="D27" t="s">
        <v>16</v>
      </c>
      <c r="E27" s="1">
        <v>52060.54</v>
      </c>
      <c r="F27" t="s">
        <v>45</v>
      </c>
      <c r="G27">
        <v>13</v>
      </c>
      <c r="H27">
        <v>8317</v>
      </c>
      <c r="I27">
        <v>9078</v>
      </c>
      <c r="J27">
        <v>84.29</v>
      </c>
      <c r="K27">
        <v>29.58</v>
      </c>
      <c r="L27" t="s">
        <v>48</v>
      </c>
      <c r="M27">
        <v>53.79</v>
      </c>
    </row>
    <row r="28" spans="1:13" hidden="1" x14ac:dyDescent="0.25">
      <c r="A28" t="s">
        <v>63</v>
      </c>
      <c r="B28" t="s">
        <v>51</v>
      </c>
      <c r="C28" t="s">
        <v>35</v>
      </c>
      <c r="D28" t="s">
        <v>16</v>
      </c>
      <c r="E28" s="1">
        <v>110077.96</v>
      </c>
      <c r="F28" t="s">
        <v>17</v>
      </c>
      <c r="G28">
        <v>18</v>
      </c>
      <c r="H28">
        <v>4286</v>
      </c>
      <c r="I28">
        <v>8248</v>
      </c>
      <c r="J28">
        <v>24.27</v>
      </c>
      <c r="K28">
        <v>20.75</v>
      </c>
      <c r="L28" t="s">
        <v>21</v>
      </c>
      <c r="M28">
        <v>67.62</v>
      </c>
    </row>
    <row r="29" spans="1:13" hidden="1" x14ac:dyDescent="0.25">
      <c r="A29" t="s">
        <v>64</v>
      </c>
      <c r="B29" t="s">
        <v>34</v>
      </c>
      <c r="C29" t="s">
        <v>35</v>
      </c>
      <c r="D29" t="s">
        <v>16</v>
      </c>
      <c r="E29" s="1">
        <v>102393.43</v>
      </c>
      <c r="F29" t="s">
        <v>45</v>
      </c>
      <c r="G29">
        <v>0</v>
      </c>
      <c r="H29">
        <v>348</v>
      </c>
      <c r="I29">
        <v>5612</v>
      </c>
      <c r="J29">
        <v>86.55</v>
      </c>
      <c r="K29">
        <v>18.510000000000002</v>
      </c>
      <c r="L29" t="s">
        <v>48</v>
      </c>
      <c r="M29">
        <v>48.47</v>
      </c>
    </row>
    <row r="30" spans="1:13" x14ac:dyDescent="0.25">
      <c r="A30" t="s">
        <v>65</v>
      </c>
      <c r="B30" t="s">
        <v>54</v>
      </c>
      <c r="C30" t="s">
        <v>15</v>
      </c>
      <c r="D30" t="s">
        <v>29</v>
      </c>
      <c r="E30" s="1">
        <v>73318.63</v>
      </c>
      <c r="F30" t="s">
        <v>30</v>
      </c>
      <c r="G30">
        <v>11</v>
      </c>
      <c r="H30">
        <v>1473</v>
      </c>
      <c r="I30">
        <v>8555</v>
      </c>
      <c r="J30">
        <v>41.11</v>
      </c>
      <c r="K30">
        <v>57.59</v>
      </c>
      <c r="L30" t="s">
        <v>58</v>
      </c>
      <c r="M30">
        <v>32.69</v>
      </c>
    </row>
    <row r="31" spans="1:13" hidden="1" x14ac:dyDescent="0.25">
      <c r="A31" t="s">
        <v>66</v>
      </c>
      <c r="B31" t="s">
        <v>54</v>
      </c>
      <c r="C31" t="s">
        <v>35</v>
      </c>
      <c r="D31" t="s">
        <v>16</v>
      </c>
      <c r="E31" s="1">
        <v>72953.11</v>
      </c>
      <c r="F31" t="s">
        <v>17</v>
      </c>
      <c r="G31">
        <v>3</v>
      </c>
      <c r="H31">
        <v>1464</v>
      </c>
      <c r="I31">
        <v>6938</v>
      </c>
      <c r="J31">
        <v>54.24</v>
      </c>
      <c r="K31">
        <v>1.9</v>
      </c>
      <c r="L31" t="s">
        <v>26</v>
      </c>
      <c r="M31">
        <v>44.82</v>
      </c>
    </row>
    <row r="32" spans="1:13" hidden="1" x14ac:dyDescent="0.25">
      <c r="A32" t="s">
        <v>67</v>
      </c>
      <c r="B32" t="s">
        <v>14</v>
      </c>
      <c r="C32" t="s">
        <v>15</v>
      </c>
      <c r="D32" t="s">
        <v>24</v>
      </c>
      <c r="E32" s="1">
        <v>34082.78</v>
      </c>
      <c r="F32" t="s">
        <v>37</v>
      </c>
      <c r="G32">
        <v>4</v>
      </c>
      <c r="H32">
        <v>2163</v>
      </c>
      <c r="I32">
        <v>6734</v>
      </c>
      <c r="J32">
        <v>87.31</v>
      </c>
      <c r="K32">
        <v>90.32</v>
      </c>
      <c r="L32" t="s">
        <v>26</v>
      </c>
      <c r="M32">
        <v>48.98</v>
      </c>
    </row>
    <row r="33" spans="1:13" x14ac:dyDescent="0.25">
      <c r="A33" t="s">
        <v>68</v>
      </c>
      <c r="B33" t="s">
        <v>34</v>
      </c>
      <c r="C33" t="s">
        <v>15</v>
      </c>
      <c r="D33" t="s">
        <v>29</v>
      </c>
      <c r="E33" s="1">
        <v>41523.129999999997</v>
      </c>
      <c r="F33" t="s">
        <v>25</v>
      </c>
      <c r="G33">
        <v>2</v>
      </c>
      <c r="H33">
        <v>7568</v>
      </c>
      <c r="I33">
        <v>9624</v>
      </c>
      <c r="J33">
        <v>23.23</v>
      </c>
      <c r="K33">
        <v>63.1</v>
      </c>
      <c r="L33" t="s">
        <v>48</v>
      </c>
      <c r="M33">
        <v>38.94</v>
      </c>
    </row>
    <row r="34" spans="1:13" hidden="1" x14ac:dyDescent="0.25">
      <c r="A34" t="s">
        <v>43</v>
      </c>
      <c r="B34" t="s">
        <v>34</v>
      </c>
      <c r="C34" t="s">
        <v>35</v>
      </c>
      <c r="D34" t="s">
        <v>16</v>
      </c>
      <c r="E34" s="1">
        <v>92165.61</v>
      </c>
      <c r="F34" t="s">
        <v>45</v>
      </c>
      <c r="G34">
        <v>17</v>
      </c>
      <c r="H34">
        <v>2582</v>
      </c>
      <c r="I34">
        <v>5018</v>
      </c>
      <c r="J34">
        <v>18.149999999999999</v>
      </c>
      <c r="K34">
        <v>66.91</v>
      </c>
      <c r="L34" t="s">
        <v>21</v>
      </c>
      <c r="M34">
        <v>34.93</v>
      </c>
    </row>
    <row r="35" spans="1:13" x14ac:dyDescent="0.25">
      <c r="A35" t="s">
        <v>69</v>
      </c>
      <c r="B35" t="s">
        <v>51</v>
      </c>
      <c r="C35" t="s">
        <v>15</v>
      </c>
      <c r="D35" t="s">
        <v>29</v>
      </c>
      <c r="E35" s="1">
        <v>62229.93</v>
      </c>
      <c r="F35" t="s">
        <v>37</v>
      </c>
      <c r="G35">
        <v>15</v>
      </c>
      <c r="H35">
        <v>3369</v>
      </c>
      <c r="I35">
        <v>3297</v>
      </c>
      <c r="J35">
        <v>87.85</v>
      </c>
      <c r="K35">
        <v>21.83</v>
      </c>
      <c r="L35" t="s">
        <v>26</v>
      </c>
      <c r="M35">
        <v>43.89</v>
      </c>
    </row>
    <row r="36" spans="1:13" hidden="1" x14ac:dyDescent="0.25">
      <c r="A36" t="s">
        <v>70</v>
      </c>
      <c r="B36" t="s">
        <v>14</v>
      </c>
      <c r="C36" t="s">
        <v>35</v>
      </c>
      <c r="D36" t="s">
        <v>16</v>
      </c>
      <c r="E36" s="1">
        <v>106122.32</v>
      </c>
      <c r="F36" t="s">
        <v>30</v>
      </c>
      <c r="G36">
        <v>17</v>
      </c>
      <c r="H36">
        <v>5407</v>
      </c>
      <c r="I36">
        <v>4631</v>
      </c>
      <c r="J36">
        <v>43.99</v>
      </c>
      <c r="K36">
        <v>4.91</v>
      </c>
      <c r="L36" t="s">
        <v>48</v>
      </c>
      <c r="M36">
        <v>42.53</v>
      </c>
    </row>
    <row r="37" spans="1:13" x14ac:dyDescent="0.25">
      <c r="A37" t="s">
        <v>71</v>
      </c>
      <c r="B37" t="s">
        <v>39</v>
      </c>
      <c r="C37" t="s">
        <v>15</v>
      </c>
      <c r="D37" t="s">
        <v>29</v>
      </c>
      <c r="E37" s="1">
        <v>142549.39000000001</v>
      </c>
      <c r="F37" t="s">
        <v>37</v>
      </c>
      <c r="G37">
        <v>5</v>
      </c>
      <c r="H37">
        <v>7635</v>
      </c>
      <c r="I37">
        <v>3586</v>
      </c>
      <c r="J37">
        <v>8.59</v>
      </c>
      <c r="K37">
        <v>70.67</v>
      </c>
      <c r="L37" t="s">
        <v>21</v>
      </c>
      <c r="M37">
        <v>26.25</v>
      </c>
    </row>
    <row r="38" spans="1:13" hidden="1" x14ac:dyDescent="0.25">
      <c r="A38" t="s">
        <v>72</v>
      </c>
      <c r="B38" t="s">
        <v>39</v>
      </c>
      <c r="C38" t="s">
        <v>15</v>
      </c>
      <c r="D38" t="s">
        <v>24</v>
      </c>
      <c r="E38" s="1">
        <v>76323.91</v>
      </c>
      <c r="F38" t="s">
        <v>30</v>
      </c>
      <c r="G38">
        <v>18</v>
      </c>
      <c r="H38">
        <v>1334</v>
      </c>
      <c r="I38">
        <v>2198</v>
      </c>
      <c r="J38">
        <v>12.72</v>
      </c>
      <c r="K38">
        <v>21.4</v>
      </c>
      <c r="L38" t="s">
        <v>42</v>
      </c>
      <c r="M38">
        <v>32.51</v>
      </c>
    </row>
    <row r="39" spans="1:13" hidden="1" x14ac:dyDescent="0.25">
      <c r="A39" t="s">
        <v>73</v>
      </c>
      <c r="B39" t="s">
        <v>54</v>
      </c>
      <c r="C39" t="s">
        <v>35</v>
      </c>
      <c r="D39" t="s">
        <v>24</v>
      </c>
      <c r="E39" s="1">
        <v>79665.42</v>
      </c>
      <c r="F39" t="s">
        <v>45</v>
      </c>
      <c r="G39">
        <v>20</v>
      </c>
      <c r="H39">
        <v>1527</v>
      </c>
      <c r="I39">
        <v>5198</v>
      </c>
      <c r="J39">
        <v>76.290000000000006</v>
      </c>
      <c r="K39">
        <v>41.06</v>
      </c>
      <c r="L39" t="s">
        <v>42</v>
      </c>
      <c r="M39">
        <v>69.95</v>
      </c>
    </row>
    <row r="40" spans="1:13" hidden="1" x14ac:dyDescent="0.25">
      <c r="A40" t="s">
        <v>50</v>
      </c>
      <c r="B40" t="s">
        <v>39</v>
      </c>
      <c r="C40" t="s">
        <v>15</v>
      </c>
      <c r="D40" t="s">
        <v>16</v>
      </c>
      <c r="E40" s="1">
        <v>41105.21</v>
      </c>
      <c r="F40" t="s">
        <v>17</v>
      </c>
      <c r="G40">
        <v>14</v>
      </c>
      <c r="H40">
        <v>8467</v>
      </c>
      <c r="I40">
        <v>4447</v>
      </c>
      <c r="J40">
        <v>36.159999999999997</v>
      </c>
      <c r="K40">
        <v>67.400000000000006</v>
      </c>
      <c r="L40" t="s">
        <v>42</v>
      </c>
      <c r="M40">
        <v>26.15</v>
      </c>
    </row>
    <row r="41" spans="1:13" x14ac:dyDescent="0.25">
      <c r="A41" t="s">
        <v>74</v>
      </c>
      <c r="B41" t="s">
        <v>23</v>
      </c>
      <c r="C41" t="s">
        <v>15</v>
      </c>
      <c r="D41" t="s">
        <v>29</v>
      </c>
      <c r="E41" s="1">
        <v>121435</v>
      </c>
      <c r="F41" t="s">
        <v>30</v>
      </c>
      <c r="G41">
        <v>5</v>
      </c>
      <c r="H41">
        <v>6840</v>
      </c>
      <c r="I41">
        <v>6963</v>
      </c>
      <c r="J41">
        <v>1.36</v>
      </c>
      <c r="K41">
        <v>93.49</v>
      </c>
      <c r="L41" t="s">
        <v>18</v>
      </c>
      <c r="M41">
        <v>26.05</v>
      </c>
    </row>
    <row r="42" spans="1:13" hidden="1" x14ac:dyDescent="0.25">
      <c r="A42" t="s">
        <v>75</v>
      </c>
      <c r="B42" t="s">
        <v>23</v>
      </c>
      <c r="C42" t="s">
        <v>15</v>
      </c>
      <c r="D42" t="s">
        <v>24</v>
      </c>
      <c r="E42" s="1">
        <v>124663.97</v>
      </c>
      <c r="F42" t="s">
        <v>17</v>
      </c>
      <c r="G42">
        <v>9</v>
      </c>
      <c r="H42">
        <v>7445</v>
      </c>
      <c r="I42">
        <v>9354</v>
      </c>
      <c r="J42">
        <v>53.86</v>
      </c>
      <c r="K42">
        <v>35.94</v>
      </c>
      <c r="L42" t="s">
        <v>18</v>
      </c>
      <c r="M42">
        <v>75.44</v>
      </c>
    </row>
    <row r="43" spans="1:13" hidden="1" x14ac:dyDescent="0.25">
      <c r="A43" t="s">
        <v>76</v>
      </c>
      <c r="B43" t="s">
        <v>54</v>
      </c>
      <c r="C43" t="s">
        <v>15</v>
      </c>
      <c r="D43" t="s">
        <v>16</v>
      </c>
      <c r="E43" s="1">
        <v>41067.949999999997</v>
      </c>
      <c r="F43" t="s">
        <v>25</v>
      </c>
      <c r="G43">
        <v>20</v>
      </c>
      <c r="H43">
        <v>3104</v>
      </c>
      <c r="I43">
        <v>7299</v>
      </c>
      <c r="J43">
        <v>98.89</v>
      </c>
      <c r="K43">
        <v>59.01</v>
      </c>
      <c r="L43" t="s">
        <v>18</v>
      </c>
      <c r="M43">
        <v>69.5</v>
      </c>
    </row>
    <row r="44" spans="1:13" hidden="1" x14ac:dyDescent="0.25">
      <c r="A44" t="s">
        <v>77</v>
      </c>
      <c r="B44" t="s">
        <v>14</v>
      </c>
      <c r="C44" t="s">
        <v>35</v>
      </c>
      <c r="D44" t="s">
        <v>24</v>
      </c>
      <c r="E44" s="1">
        <v>148115.70000000001</v>
      </c>
      <c r="F44" t="s">
        <v>45</v>
      </c>
      <c r="G44">
        <v>2</v>
      </c>
      <c r="H44">
        <v>7341</v>
      </c>
      <c r="I44">
        <v>8522</v>
      </c>
      <c r="J44">
        <v>33.47</v>
      </c>
      <c r="K44">
        <v>71.87</v>
      </c>
      <c r="L44" t="s">
        <v>48</v>
      </c>
      <c r="M44">
        <v>20.75</v>
      </c>
    </row>
    <row r="45" spans="1:13" x14ac:dyDescent="0.25">
      <c r="A45" t="s">
        <v>78</v>
      </c>
      <c r="B45" t="s">
        <v>23</v>
      </c>
      <c r="C45" t="s">
        <v>15</v>
      </c>
      <c r="D45" t="s">
        <v>29</v>
      </c>
      <c r="E45" s="1">
        <v>38486.99</v>
      </c>
      <c r="F45" t="s">
        <v>45</v>
      </c>
      <c r="G45">
        <v>12</v>
      </c>
      <c r="H45">
        <v>9860</v>
      </c>
      <c r="I45">
        <v>1304</v>
      </c>
      <c r="J45">
        <v>17.25</v>
      </c>
      <c r="K45">
        <v>72.209999999999994</v>
      </c>
      <c r="L45" t="s">
        <v>26</v>
      </c>
      <c r="M45">
        <v>55.07</v>
      </c>
    </row>
    <row r="46" spans="1:13" x14ac:dyDescent="0.25">
      <c r="A46" t="s">
        <v>79</v>
      </c>
      <c r="B46" t="s">
        <v>28</v>
      </c>
      <c r="C46" t="s">
        <v>15</v>
      </c>
      <c r="D46" t="s">
        <v>29</v>
      </c>
      <c r="E46" s="1">
        <v>35799.449999999997</v>
      </c>
      <c r="F46" t="s">
        <v>45</v>
      </c>
      <c r="G46">
        <v>2</v>
      </c>
      <c r="H46">
        <v>6281</v>
      </c>
      <c r="I46">
        <v>447</v>
      </c>
      <c r="J46">
        <v>55.15</v>
      </c>
      <c r="K46">
        <v>87.52</v>
      </c>
      <c r="L46" t="s">
        <v>58</v>
      </c>
      <c r="M46">
        <v>37.04</v>
      </c>
    </row>
    <row r="47" spans="1:13" hidden="1" x14ac:dyDescent="0.25">
      <c r="A47" t="s">
        <v>80</v>
      </c>
      <c r="B47" t="s">
        <v>54</v>
      </c>
      <c r="C47" t="s">
        <v>35</v>
      </c>
      <c r="D47" t="s">
        <v>24</v>
      </c>
      <c r="E47" s="1">
        <v>54495.6</v>
      </c>
      <c r="F47" t="s">
        <v>30</v>
      </c>
      <c r="G47">
        <v>20</v>
      </c>
      <c r="H47">
        <v>1830</v>
      </c>
      <c r="I47">
        <v>3231</v>
      </c>
      <c r="J47">
        <v>11.48</v>
      </c>
      <c r="K47">
        <v>48.54</v>
      </c>
      <c r="L47" t="s">
        <v>48</v>
      </c>
      <c r="M47">
        <v>39.11</v>
      </c>
    </row>
    <row r="48" spans="1:13" hidden="1" x14ac:dyDescent="0.25">
      <c r="A48" t="s">
        <v>81</v>
      </c>
      <c r="B48" t="s">
        <v>20</v>
      </c>
      <c r="C48" t="s">
        <v>15</v>
      </c>
      <c r="D48" t="s">
        <v>24</v>
      </c>
      <c r="E48" s="1">
        <v>65875.53</v>
      </c>
      <c r="F48" t="s">
        <v>45</v>
      </c>
      <c r="G48">
        <v>3</v>
      </c>
      <c r="H48">
        <v>7659</v>
      </c>
      <c r="I48">
        <v>7989</v>
      </c>
      <c r="J48">
        <v>31.94</v>
      </c>
      <c r="K48">
        <v>31.73</v>
      </c>
      <c r="L48" t="s">
        <v>58</v>
      </c>
      <c r="M48">
        <v>58.24</v>
      </c>
    </row>
    <row r="49" spans="1:13" hidden="1" x14ac:dyDescent="0.25">
      <c r="A49" t="s">
        <v>82</v>
      </c>
      <c r="B49" t="s">
        <v>14</v>
      </c>
      <c r="C49" t="s">
        <v>35</v>
      </c>
      <c r="D49" t="s">
        <v>24</v>
      </c>
      <c r="E49" s="1">
        <v>60038.64</v>
      </c>
      <c r="F49" t="s">
        <v>25</v>
      </c>
      <c r="G49">
        <v>0</v>
      </c>
      <c r="H49">
        <v>3922</v>
      </c>
      <c r="I49">
        <v>327</v>
      </c>
      <c r="J49">
        <v>52.4</v>
      </c>
      <c r="K49">
        <v>88.22</v>
      </c>
      <c r="L49" t="s">
        <v>48</v>
      </c>
      <c r="M49">
        <v>26.59</v>
      </c>
    </row>
    <row r="50" spans="1:13" hidden="1" x14ac:dyDescent="0.25">
      <c r="A50" t="s">
        <v>83</v>
      </c>
      <c r="B50" t="s">
        <v>23</v>
      </c>
      <c r="C50" t="s">
        <v>15</v>
      </c>
      <c r="D50" t="s">
        <v>24</v>
      </c>
      <c r="E50" s="1">
        <v>50955.44</v>
      </c>
      <c r="F50" t="s">
        <v>25</v>
      </c>
      <c r="G50">
        <v>20</v>
      </c>
      <c r="H50">
        <v>2523</v>
      </c>
      <c r="I50">
        <v>2066</v>
      </c>
      <c r="J50">
        <v>74.75</v>
      </c>
      <c r="K50">
        <v>76.44</v>
      </c>
      <c r="L50" t="s">
        <v>31</v>
      </c>
      <c r="M50">
        <v>79.709999999999994</v>
      </c>
    </row>
    <row r="51" spans="1:13" hidden="1" x14ac:dyDescent="0.25">
      <c r="A51" t="s">
        <v>84</v>
      </c>
      <c r="B51" t="s">
        <v>39</v>
      </c>
      <c r="C51" t="s">
        <v>35</v>
      </c>
      <c r="D51" t="s">
        <v>16</v>
      </c>
      <c r="E51" s="1">
        <v>113064.81</v>
      </c>
      <c r="F51" t="s">
        <v>25</v>
      </c>
      <c r="G51">
        <v>6</v>
      </c>
      <c r="H51">
        <v>5766</v>
      </c>
      <c r="I51">
        <v>1439</v>
      </c>
      <c r="J51">
        <v>77.680000000000007</v>
      </c>
      <c r="K51">
        <v>47.32</v>
      </c>
      <c r="L51" t="s">
        <v>33</v>
      </c>
      <c r="M51">
        <v>30.38</v>
      </c>
    </row>
    <row r="52" spans="1:13" hidden="1" x14ac:dyDescent="0.25">
      <c r="A52" t="s">
        <v>85</v>
      </c>
      <c r="B52" t="s">
        <v>51</v>
      </c>
      <c r="C52" t="s">
        <v>15</v>
      </c>
      <c r="D52" t="s">
        <v>24</v>
      </c>
      <c r="E52" s="1">
        <v>97806.7</v>
      </c>
      <c r="F52" t="s">
        <v>17</v>
      </c>
      <c r="G52">
        <v>4</v>
      </c>
      <c r="H52">
        <v>1437</v>
      </c>
      <c r="I52">
        <v>272</v>
      </c>
      <c r="J52">
        <v>24.61</v>
      </c>
      <c r="K52">
        <v>60.71</v>
      </c>
      <c r="L52" t="s">
        <v>21</v>
      </c>
      <c r="M52">
        <v>28.52</v>
      </c>
    </row>
    <row r="53" spans="1:13" hidden="1" x14ac:dyDescent="0.25">
      <c r="A53" t="s">
        <v>86</v>
      </c>
      <c r="B53" t="s">
        <v>23</v>
      </c>
      <c r="C53" t="s">
        <v>15</v>
      </c>
      <c r="D53" t="s">
        <v>16</v>
      </c>
      <c r="E53" s="1">
        <v>102858.12</v>
      </c>
      <c r="F53" t="s">
        <v>37</v>
      </c>
      <c r="G53">
        <v>20</v>
      </c>
      <c r="H53">
        <v>2105</v>
      </c>
      <c r="I53">
        <v>7045</v>
      </c>
      <c r="J53">
        <v>42.29</v>
      </c>
      <c r="K53">
        <v>10.19</v>
      </c>
      <c r="L53" t="s">
        <v>21</v>
      </c>
      <c r="M53">
        <v>20.25</v>
      </c>
    </row>
    <row r="54" spans="1:13" hidden="1" x14ac:dyDescent="0.25">
      <c r="A54" t="s">
        <v>87</v>
      </c>
      <c r="B54" t="s">
        <v>28</v>
      </c>
      <c r="C54" t="s">
        <v>35</v>
      </c>
      <c r="D54" t="s">
        <v>16</v>
      </c>
      <c r="E54" s="1">
        <v>82449.59</v>
      </c>
      <c r="F54" t="s">
        <v>45</v>
      </c>
      <c r="G54">
        <v>11</v>
      </c>
      <c r="H54">
        <v>8459</v>
      </c>
      <c r="I54">
        <v>4383</v>
      </c>
      <c r="J54">
        <v>19.559999999999999</v>
      </c>
      <c r="K54">
        <v>46.59</v>
      </c>
      <c r="L54" t="s">
        <v>31</v>
      </c>
      <c r="M54">
        <v>30.99</v>
      </c>
    </row>
    <row r="55" spans="1:13" hidden="1" x14ac:dyDescent="0.25">
      <c r="A55" t="s">
        <v>88</v>
      </c>
      <c r="B55" t="s">
        <v>28</v>
      </c>
      <c r="C55" t="s">
        <v>15</v>
      </c>
      <c r="D55" t="s">
        <v>24</v>
      </c>
      <c r="E55" s="1">
        <v>147313.07</v>
      </c>
      <c r="F55" t="s">
        <v>25</v>
      </c>
      <c r="G55">
        <v>16</v>
      </c>
      <c r="H55">
        <v>7292</v>
      </c>
      <c r="I55">
        <v>2487</v>
      </c>
      <c r="J55">
        <v>0.79</v>
      </c>
      <c r="K55">
        <v>61.68</v>
      </c>
      <c r="L55" t="s">
        <v>33</v>
      </c>
      <c r="M55">
        <v>26.25</v>
      </c>
    </row>
    <row r="56" spans="1:13" x14ac:dyDescent="0.25">
      <c r="A56" t="s">
        <v>89</v>
      </c>
      <c r="B56" t="s">
        <v>34</v>
      </c>
      <c r="C56" t="s">
        <v>15</v>
      </c>
      <c r="D56" t="s">
        <v>29</v>
      </c>
      <c r="E56" s="1">
        <v>77792.33</v>
      </c>
      <c r="F56" t="s">
        <v>25</v>
      </c>
      <c r="G56">
        <v>7</v>
      </c>
      <c r="H56">
        <v>7836</v>
      </c>
      <c r="I56">
        <v>6700</v>
      </c>
      <c r="J56">
        <v>71.900000000000006</v>
      </c>
      <c r="K56">
        <v>36.729999999999997</v>
      </c>
      <c r="L56" t="s">
        <v>31</v>
      </c>
      <c r="M56">
        <v>63.61</v>
      </c>
    </row>
    <row r="57" spans="1:13" x14ac:dyDescent="0.25">
      <c r="A57" t="s">
        <v>90</v>
      </c>
      <c r="B57" t="s">
        <v>14</v>
      </c>
      <c r="C57" t="s">
        <v>35</v>
      </c>
      <c r="D57" t="s">
        <v>29</v>
      </c>
      <c r="E57" s="1">
        <v>82029.69</v>
      </c>
      <c r="F57" t="s">
        <v>17</v>
      </c>
      <c r="G57">
        <v>8</v>
      </c>
      <c r="H57">
        <v>3144</v>
      </c>
      <c r="I57">
        <v>3121</v>
      </c>
      <c r="J57">
        <v>55.22</v>
      </c>
      <c r="K57">
        <v>98.23</v>
      </c>
      <c r="L57" t="s">
        <v>58</v>
      </c>
      <c r="M57">
        <v>60.82</v>
      </c>
    </row>
    <row r="58" spans="1:13" hidden="1" x14ac:dyDescent="0.25">
      <c r="A58" t="s">
        <v>91</v>
      </c>
      <c r="B58" t="s">
        <v>23</v>
      </c>
      <c r="C58" t="s">
        <v>15</v>
      </c>
      <c r="D58" t="s">
        <v>16</v>
      </c>
      <c r="E58" s="1">
        <v>105560.54</v>
      </c>
      <c r="F58" t="s">
        <v>17</v>
      </c>
      <c r="G58">
        <v>20</v>
      </c>
      <c r="H58">
        <v>7406</v>
      </c>
      <c r="I58">
        <v>3389</v>
      </c>
      <c r="J58">
        <v>68.349999999999994</v>
      </c>
      <c r="K58">
        <v>19.84</v>
      </c>
      <c r="L58" t="s">
        <v>58</v>
      </c>
      <c r="M58">
        <v>48.26</v>
      </c>
    </row>
    <row r="59" spans="1:13" x14ac:dyDescent="0.25">
      <c r="A59" t="s">
        <v>92</v>
      </c>
      <c r="B59" t="s">
        <v>20</v>
      </c>
      <c r="C59" t="s">
        <v>35</v>
      </c>
      <c r="D59" t="s">
        <v>29</v>
      </c>
      <c r="E59" s="1">
        <v>137071.79999999999</v>
      </c>
      <c r="F59" t="s">
        <v>37</v>
      </c>
      <c r="G59">
        <v>0</v>
      </c>
      <c r="H59">
        <v>1171</v>
      </c>
      <c r="I59">
        <v>8644</v>
      </c>
      <c r="J59">
        <v>74.87</v>
      </c>
      <c r="K59">
        <v>52.54</v>
      </c>
      <c r="L59" t="s">
        <v>48</v>
      </c>
      <c r="M59">
        <v>60.76</v>
      </c>
    </row>
    <row r="60" spans="1:13" hidden="1" x14ac:dyDescent="0.25">
      <c r="A60" t="s">
        <v>93</v>
      </c>
      <c r="B60" t="s">
        <v>23</v>
      </c>
      <c r="C60" t="s">
        <v>15</v>
      </c>
      <c r="D60" t="s">
        <v>16</v>
      </c>
      <c r="E60" s="1">
        <v>50632.02</v>
      </c>
      <c r="F60" t="s">
        <v>17</v>
      </c>
      <c r="G60">
        <v>1</v>
      </c>
      <c r="H60">
        <v>1868</v>
      </c>
      <c r="I60">
        <v>6591</v>
      </c>
      <c r="J60">
        <v>85.62</v>
      </c>
      <c r="K60">
        <v>30.27</v>
      </c>
      <c r="L60" t="s">
        <v>31</v>
      </c>
      <c r="M60">
        <v>26.77</v>
      </c>
    </row>
    <row r="61" spans="1:13" hidden="1" x14ac:dyDescent="0.25">
      <c r="A61" t="s">
        <v>74</v>
      </c>
      <c r="B61" t="s">
        <v>51</v>
      </c>
      <c r="C61" t="s">
        <v>35</v>
      </c>
      <c r="D61" t="s">
        <v>24</v>
      </c>
      <c r="E61" s="1">
        <v>80521.070000000007</v>
      </c>
      <c r="F61" t="s">
        <v>25</v>
      </c>
      <c r="G61">
        <v>6</v>
      </c>
      <c r="H61">
        <v>3142</v>
      </c>
      <c r="I61">
        <v>507</v>
      </c>
      <c r="J61">
        <v>79.180000000000007</v>
      </c>
      <c r="K61">
        <v>8.83</v>
      </c>
      <c r="L61" t="s">
        <v>21</v>
      </c>
      <c r="M61">
        <v>74.739999999999995</v>
      </c>
    </row>
    <row r="62" spans="1:13" hidden="1" x14ac:dyDescent="0.25">
      <c r="A62" t="s">
        <v>94</v>
      </c>
      <c r="B62" t="s">
        <v>20</v>
      </c>
      <c r="C62" t="s">
        <v>15</v>
      </c>
      <c r="D62" t="s">
        <v>16</v>
      </c>
      <c r="E62" s="1">
        <v>88804.87</v>
      </c>
      <c r="F62" t="s">
        <v>25</v>
      </c>
      <c r="G62">
        <v>2</v>
      </c>
      <c r="H62">
        <v>5614</v>
      </c>
      <c r="I62">
        <v>3475</v>
      </c>
      <c r="J62">
        <v>66.17</v>
      </c>
      <c r="K62">
        <v>5.43</v>
      </c>
      <c r="L62" t="s">
        <v>33</v>
      </c>
      <c r="M62">
        <v>53.48</v>
      </c>
    </row>
    <row r="63" spans="1:13" hidden="1" x14ac:dyDescent="0.25">
      <c r="A63" t="s">
        <v>95</v>
      </c>
      <c r="B63" t="s">
        <v>51</v>
      </c>
      <c r="C63" t="s">
        <v>35</v>
      </c>
      <c r="D63" t="s">
        <v>24</v>
      </c>
      <c r="E63" s="1">
        <v>113965.96</v>
      </c>
      <c r="F63" t="s">
        <v>30</v>
      </c>
      <c r="G63">
        <v>11</v>
      </c>
      <c r="H63">
        <v>2103</v>
      </c>
      <c r="I63">
        <v>3229</v>
      </c>
      <c r="J63">
        <v>38.630000000000003</v>
      </c>
      <c r="K63">
        <v>48.58</v>
      </c>
      <c r="L63" t="s">
        <v>33</v>
      </c>
      <c r="M63">
        <v>53.01</v>
      </c>
    </row>
    <row r="64" spans="1:13" hidden="1" x14ac:dyDescent="0.25">
      <c r="A64" t="s">
        <v>96</v>
      </c>
      <c r="B64" t="s">
        <v>23</v>
      </c>
      <c r="C64" t="s">
        <v>15</v>
      </c>
      <c r="D64" t="s">
        <v>24</v>
      </c>
      <c r="E64" s="1">
        <v>131852.51</v>
      </c>
      <c r="F64" t="s">
        <v>37</v>
      </c>
      <c r="G64">
        <v>9</v>
      </c>
      <c r="H64">
        <v>1876</v>
      </c>
      <c r="I64">
        <v>5623</v>
      </c>
      <c r="J64">
        <v>20.29</v>
      </c>
      <c r="K64">
        <v>7.3</v>
      </c>
      <c r="L64" t="s">
        <v>18</v>
      </c>
      <c r="M64">
        <v>22.67</v>
      </c>
    </row>
    <row r="65" spans="1:13" x14ac:dyDescent="0.25">
      <c r="A65" t="s">
        <v>97</v>
      </c>
      <c r="B65" t="s">
        <v>23</v>
      </c>
      <c r="C65" t="s">
        <v>35</v>
      </c>
      <c r="D65" t="s">
        <v>29</v>
      </c>
      <c r="E65" s="1">
        <v>33072.25</v>
      </c>
      <c r="F65" t="s">
        <v>17</v>
      </c>
      <c r="G65">
        <v>7</v>
      </c>
      <c r="H65">
        <v>2569</v>
      </c>
      <c r="I65">
        <v>1514</v>
      </c>
      <c r="J65">
        <v>83.28</v>
      </c>
      <c r="K65">
        <v>83.87</v>
      </c>
      <c r="L65" t="s">
        <v>33</v>
      </c>
      <c r="M65">
        <v>52.41</v>
      </c>
    </row>
    <row r="66" spans="1:13" x14ac:dyDescent="0.25">
      <c r="A66" t="s">
        <v>98</v>
      </c>
      <c r="B66" t="s">
        <v>51</v>
      </c>
      <c r="C66" t="s">
        <v>15</v>
      </c>
      <c r="D66" t="s">
        <v>29</v>
      </c>
      <c r="E66" s="1">
        <v>46195.73</v>
      </c>
      <c r="F66" t="s">
        <v>30</v>
      </c>
      <c r="G66">
        <v>8</v>
      </c>
      <c r="H66">
        <v>7005</v>
      </c>
      <c r="I66">
        <v>8436</v>
      </c>
      <c r="J66">
        <v>8.68</v>
      </c>
      <c r="K66">
        <v>89.63</v>
      </c>
      <c r="L66" t="s">
        <v>58</v>
      </c>
      <c r="M66">
        <v>77.459999999999994</v>
      </c>
    </row>
    <row r="67" spans="1:13" hidden="1" x14ac:dyDescent="0.25">
      <c r="A67" t="s">
        <v>99</v>
      </c>
      <c r="B67" t="s">
        <v>20</v>
      </c>
      <c r="C67" t="s">
        <v>15</v>
      </c>
      <c r="D67" t="s">
        <v>16</v>
      </c>
      <c r="E67" s="1">
        <v>82210.61</v>
      </c>
      <c r="F67" t="s">
        <v>45</v>
      </c>
      <c r="G67">
        <v>20</v>
      </c>
      <c r="H67">
        <v>7442</v>
      </c>
      <c r="I67">
        <v>8558</v>
      </c>
      <c r="J67">
        <v>47.66</v>
      </c>
      <c r="K67">
        <v>20.84</v>
      </c>
      <c r="L67" t="s">
        <v>58</v>
      </c>
      <c r="M67">
        <v>57.67</v>
      </c>
    </row>
    <row r="68" spans="1:13" x14ac:dyDescent="0.25">
      <c r="A68" t="s">
        <v>100</v>
      </c>
      <c r="B68" t="s">
        <v>54</v>
      </c>
      <c r="C68" t="s">
        <v>15</v>
      </c>
      <c r="D68" t="s">
        <v>29</v>
      </c>
      <c r="E68" s="1">
        <v>94118.58</v>
      </c>
      <c r="F68" t="s">
        <v>45</v>
      </c>
      <c r="G68">
        <v>0</v>
      </c>
      <c r="H68">
        <v>4069</v>
      </c>
      <c r="I68">
        <v>5391</v>
      </c>
      <c r="J68">
        <v>99.88</v>
      </c>
      <c r="K68">
        <v>21.59</v>
      </c>
      <c r="L68" t="s">
        <v>21</v>
      </c>
      <c r="M68">
        <v>37.47</v>
      </c>
    </row>
    <row r="69" spans="1:13" hidden="1" x14ac:dyDescent="0.25">
      <c r="A69" t="s">
        <v>101</v>
      </c>
      <c r="B69" t="s">
        <v>51</v>
      </c>
      <c r="C69" t="s">
        <v>35</v>
      </c>
      <c r="D69" t="s">
        <v>24</v>
      </c>
      <c r="E69" s="1">
        <v>96498.83</v>
      </c>
      <c r="F69" t="s">
        <v>17</v>
      </c>
      <c r="G69">
        <v>10</v>
      </c>
      <c r="H69">
        <v>815</v>
      </c>
      <c r="I69">
        <v>1655</v>
      </c>
      <c r="J69">
        <v>50.9</v>
      </c>
      <c r="K69">
        <v>46.38</v>
      </c>
      <c r="L69" t="s">
        <v>21</v>
      </c>
      <c r="M69">
        <v>74.62</v>
      </c>
    </row>
    <row r="70" spans="1:13" hidden="1" x14ac:dyDescent="0.25">
      <c r="A70" t="s">
        <v>102</v>
      </c>
      <c r="B70" t="s">
        <v>51</v>
      </c>
      <c r="C70" t="s">
        <v>35</v>
      </c>
      <c r="D70" t="s">
        <v>16</v>
      </c>
      <c r="E70" s="1">
        <v>74424.160000000003</v>
      </c>
      <c r="F70" t="s">
        <v>45</v>
      </c>
      <c r="G70">
        <v>5</v>
      </c>
      <c r="H70">
        <v>622</v>
      </c>
      <c r="I70">
        <v>2406</v>
      </c>
      <c r="J70">
        <v>47.96</v>
      </c>
      <c r="K70">
        <v>53.24</v>
      </c>
      <c r="L70" t="s">
        <v>21</v>
      </c>
      <c r="M70">
        <v>53.94</v>
      </c>
    </row>
    <row r="71" spans="1:13" x14ac:dyDescent="0.25">
      <c r="A71" t="s">
        <v>103</v>
      </c>
      <c r="B71" t="s">
        <v>34</v>
      </c>
      <c r="C71" t="s">
        <v>35</v>
      </c>
      <c r="D71" t="s">
        <v>29</v>
      </c>
      <c r="E71" s="1">
        <v>76301.45</v>
      </c>
      <c r="F71" t="s">
        <v>25</v>
      </c>
      <c r="G71">
        <v>5</v>
      </c>
      <c r="H71">
        <v>9510</v>
      </c>
      <c r="I71">
        <v>9086</v>
      </c>
      <c r="J71">
        <v>86.47</v>
      </c>
      <c r="K71">
        <v>57.29</v>
      </c>
      <c r="L71" t="s">
        <v>42</v>
      </c>
      <c r="M71">
        <v>43.21</v>
      </c>
    </row>
    <row r="72" spans="1:13" x14ac:dyDescent="0.25">
      <c r="A72" t="s">
        <v>104</v>
      </c>
      <c r="B72" t="s">
        <v>20</v>
      </c>
      <c r="C72" t="s">
        <v>15</v>
      </c>
      <c r="D72" t="s">
        <v>29</v>
      </c>
      <c r="E72" s="1">
        <v>106276.67</v>
      </c>
      <c r="F72" t="s">
        <v>17</v>
      </c>
      <c r="G72">
        <v>11</v>
      </c>
      <c r="H72">
        <v>813</v>
      </c>
      <c r="I72">
        <v>2546</v>
      </c>
      <c r="J72">
        <v>95.92</v>
      </c>
      <c r="K72">
        <v>50.01</v>
      </c>
      <c r="L72" t="s">
        <v>48</v>
      </c>
      <c r="M72">
        <v>64.31</v>
      </c>
    </row>
    <row r="73" spans="1:13" hidden="1" x14ac:dyDescent="0.25">
      <c r="A73" t="s">
        <v>105</v>
      </c>
      <c r="B73" t="s">
        <v>34</v>
      </c>
      <c r="C73" t="s">
        <v>35</v>
      </c>
      <c r="D73" t="s">
        <v>16</v>
      </c>
      <c r="E73" s="1">
        <v>114843.48</v>
      </c>
      <c r="F73" t="s">
        <v>45</v>
      </c>
      <c r="G73">
        <v>12</v>
      </c>
      <c r="H73">
        <v>9965</v>
      </c>
      <c r="I73">
        <v>2903</v>
      </c>
      <c r="J73">
        <v>91.98</v>
      </c>
      <c r="K73">
        <v>43.49</v>
      </c>
      <c r="L73" t="s">
        <v>58</v>
      </c>
      <c r="M73">
        <v>46.01</v>
      </c>
    </row>
    <row r="74" spans="1:13" hidden="1" x14ac:dyDescent="0.25">
      <c r="A74" t="s">
        <v>106</v>
      </c>
      <c r="B74" t="s">
        <v>39</v>
      </c>
      <c r="C74" t="s">
        <v>35</v>
      </c>
      <c r="D74" t="s">
        <v>16</v>
      </c>
      <c r="E74" s="1">
        <v>33122.25</v>
      </c>
      <c r="F74" t="s">
        <v>25</v>
      </c>
      <c r="G74">
        <v>4</v>
      </c>
      <c r="H74">
        <v>187</v>
      </c>
      <c r="I74">
        <v>8383</v>
      </c>
      <c r="J74">
        <v>21.9</v>
      </c>
      <c r="K74">
        <v>8.6199999999999992</v>
      </c>
      <c r="L74" t="s">
        <v>21</v>
      </c>
      <c r="M74">
        <v>28.55</v>
      </c>
    </row>
    <row r="75" spans="1:13" hidden="1" x14ac:dyDescent="0.25">
      <c r="A75" t="s">
        <v>66</v>
      </c>
      <c r="B75" t="s">
        <v>23</v>
      </c>
      <c r="C75" t="s">
        <v>35</v>
      </c>
      <c r="D75" t="s">
        <v>16</v>
      </c>
      <c r="E75" s="1">
        <v>112646.79</v>
      </c>
      <c r="F75" t="s">
        <v>30</v>
      </c>
      <c r="G75">
        <v>7</v>
      </c>
      <c r="H75">
        <v>2976</v>
      </c>
      <c r="I75">
        <v>8835</v>
      </c>
      <c r="J75">
        <v>34.51</v>
      </c>
      <c r="K75">
        <v>94.79</v>
      </c>
      <c r="L75" t="s">
        <v>21</v>
      </c>
      <c r="M75">
        <v>27.37</v>
      </c>
    </row>
    <row r="76" spans="1:13" hidden="1" x14ac:dyDescent="0.25">
      <c r="A76" t="s">
        <v>107</v>
      </c>
      <c r="B76" t="s">
        <v>23</v>
      </c>
      <c r="C76" t="s">
        <v>35</v>
      </c>
      <c r="D76" t="s">
        <v>16</v>
      </c>
      <c r="E76" s="1">
        <v>128177.18</v>
      </c>
      <c r="F76" t="s">
        <v>17</v>
      </c>
      <c r="G76">
        <v>12</v>
      </c>
      <c r="H76">
        <v>7678</v>
      </c>
      <c r="I76">
        <v>5185</v>
      </c>
      <c r="J76">
        <v>22.6</v>
      </c>
      <c r="K76">
        <v>54.03</v>
      </c>
      <c r="L76" t="s">
        <v>58</v>
      </c>
      <c r="M76">
        <v>33.840000000000003</v>
      </c>
    </row>
    <row r="77" spans="1:13" x14ac:dyDescent="0.25">
      <c r="A77" t="s">
        <v>93</v>
      </c>
      <c r="B77" t="s">
        <v>34</v>
      </c>
      <c r="C77" t="s">
        <v>35</v>
      </c>
      <c r="D77" t="s">
        <v>29</v>
      </c>
      <c r="E77" s="1">
        <v>87311.09</v>
      </c>
      <c r="F77" t="s">
        <v>17</v>
      </c>
      <c r="G77">
        <v>17</v>
      </c>
      <c r="H77">
        <v>4517</v>
      </c>
      <c r="I77">
        <v>3138</v>
      </c>
      <c r="J77">
        <v>15.96</v>
      </c>
      <c r="K77">
        <v>86.18</v>
      </c>
      <c r="L77" t="s">
        <v>31</v>
      </c>
      <c r="M77">
        <v>51.11</v>
      </c>
    </row>
    <row r="78" spans="1:13" x14ac:dyDescent="0.25">
      <c r="A78" t="s">
        <v>108</v>
      </c>
      <c r="B78" t="s">
        <v>51</v>
      </c>
      <c r="C78" t="s">
        <v>35</v>
      </c>
      <c r="D78" t="s">
        <v>29</v>
      </c>
      <c r="E78" s="1">
        <v>93530.19</v>
      </c>
      <c r="F78" t="s">
        <v>30</v>
      </c>
      <c r="G78">
        <v>15</v>
      </c>
      <c r="H78">
        <v>4742</v>
      </c>
      <c r="I78">
        <v>4747</v>
      </c>
      <c r="J78">
        <v>92.46</v>
      </c>
      <c r="K78">
        <v>19.899999999999999</v>
      </c>
      <c r="L78" t="s">
        <v>18</v>
      </c>
      <c r="M78">
        <v>53.04</v>
      </c>
    </row>
    <row r="79" spans="1:13" hidden="1" x14ac:dyDescent="0.25">
      <c r="A79" t="s">
        <v>109</v>
      </c>
      <c r="B79" t="s">
        <v>51</v>
      </c>
      <c r="C79" t="s">
        <v>15</v>
      </c>
      <c r="D79" t="s">
        <v>16</v>
      </c>
      <c r="E79" s="1">
        <v>41380.559999999998</v>
      </c>
      <c r="F79" t="s">
        <v>45</v>
      </c>
      <c r="G79">
        <v>5</v>
      </c>
      <c r="H79">
        <v>701</v>
      </c>
      <c r="I79">
        <v>3748</v>
      </c>
      <c r="J79">
        <v>72.19</v>
      </c>
      <c r="K79">
        <v>22.63</v>
      </c>
      <c r="L79" t="s">
        <v>33</v>
      </c>
      <c r="M79">
        <v>47.46</v>
      </c>
    </row>
    <row r="80" spans="1:13" x14ac:dyDescent="0.25">
      <c r="A80" t="s">
        <v>110</v>
      </c>
      <c r="B80" t="s">
        <v>39</v>
      </c>
      <c r="C80" t="s">
        <v>35</v>
      </c>
      <c r="D80" t="s">
        <v>29</v>
      </c>
      <c r="E80" s="1">
        <v>61072.12</v>
      </c>
      <c r="F80" t="s">
        <v>25</v>
      </c>
      <c r="G80">
        <v>17</v>
      </c>
      <c r="H80">
        <v>5028</v>
      </c>
      <c r="I80">
        <v>7954</v>
      </c>
      <c r="J80">
        <v>13.43</v>
      </c>
      <c r="K80">
        <v>23.69</v>
      </c>
      <c r="L80" t="s">
        <v>58</v>
      </c>
      <c r="M80">
        <v>59.66</v>
      </c>
    </row>
    <row r="81" spans="1:13" x14ac:dyDescent="0.25">
      <c r="A81" t="s">
        <v>111</v>
      </c>
      <c r="B81" t="s">
        <v>20</v>
      </c>
      <c r="C81" t="s">
        <v>35</v>
      </c>
      <c r="D81" t="s">
        <v>29</v>
      </c>
      <c r="E81" s="1">
        <v>147474.54999999999</v>
      </c>
      <c r="F81" t="s">
        <v>45</v>
      </c>
      <c r="G81">
        <v>17</v>
      </c>
      <c r="H81">
        <v>3722</v>
      </c>
      <c r="I81">
        <v>8025</v>
      </c>
      <c r="J81">
        <v>95.69</v>
      </c>
      <c r="K81">
        <v>54.06</v>
      </c>
      <c r="L81" t="s">
        <v>26</v>
      </c>
      <c r="M81">
        <v>66.61</v>
      </c>
    </row>
    <row r="82" spans="1:13" hidden="1" x14ac:dyDescent="0.25">
      <c r="A82" t="s">
        <v>112</v>
      </c>
      <c r="B82" t="s">
        <v>14</v>
      </c>
      <c r="C82" t="s">
        <v>15</v>
      </c>
      <c r="D82" t="s">
        <v>16</v>
      </c>
      <c r="E82" s="1">
        <v>99763.19</v>
      </c>
      <c r="F82" t="s">
        <v>30</v>
      </c>
      <c r="G82">
        <v>16</v>
      </c>
      <c r="H82">
        <v>6683</v>
      </c>
      <c r="I82">
        <v>3285</v>
      </c>
      <c r="J82">
        <v>74.98</v>
      </c>
      <c r="K82">
        <v>71.290000000000006</v>
      </c>
      <c r="L82" t="s">
        <v>31</v>
      </c>
      <c r="M82">
        <v>37.61</v>
      </c>
    </row>
    <row r="83" spans="1:13" hidden="1" x14ac:dyDescent="0.25">
      <c r="A83" t="s">
        <v>113</v>
      </c>
      <c r="B83" t="s">
        <v>51</v>
      </c>
      <c r="C83" t="s">
        <v>15</v>
      </c>
      <c r="D83" t="s">
        <v>16</v>
      </c>
      <c r="E83" s="1">
        <v>39219.269999999997</v>
      </c>
      <c r="F83" t="s">
        <v>25</v>
      </c>
      <c r="G83">
        <v>19</v>
      </c>
      <c r="H83">
        <v>3161</v>
      </c>
      <c r="I83">
        <v>1466</v>
      </c>
      <c r="J83">
        <v>89.91</v>
      </c>
      <c r="K83">
        <v>91.28</v>
      </c>
      <c r="L83" t="s">
        <v>58</v>
      </c>
      <c r="M83">
        <v>43.23</v>
      </c>
    </row>
    <row r="84" spans="1:13" hidden="1" x14ac:dyDescent="0.25">
      <c r="A84" t="s">
        <v>114</v>
      </c>
      <c r="B84" t="s">
        <v>54</v>
      </c>
      <c r="C84" t="s">
        <v>15</v>
      </c>
      <c r="D84" t="s">
        <v>24</v>
      </c>
      <c r="E84" s="1">
        <v>47345.9</v>
      </c>
      <c r="F84" t="s">
        <v>37</v>
      </c>
      <c r="G84">
        <v>15</v>
      </c>
      <c r="H84">
        <v>5603</v>
      </c>
      <c r="I84">
        <v>6775</v>
      </c>
      <c r="J84">
        <v>71.400000000000006</v>
      </c>
      <c r="K84">
        <v>85.49</v>
      </c>
      <c r="L84" t="s">
        <v>42</v>
      </c>
      <c r="M84">
        <v>76.680000000000007</v>
      </c>
    </row>
    <row r="85" spans="1:13" hidden="1" x14ac:dyDescent="0.25">
      <c r="A85" t="s">
        <v>115</v>
      </c>
      <c r="B85" t="s">
        <v>23</v>
      </c>
      <c r="C85" t="s">
        <v>15</v>
      </c>
      <c r="D85" t="s">
        <v>24</v>
      </c>
      <c r="E85" s="1">
        <v>36480.959999999999</v>
      </c>
      <c r="F85" t="s">
        <v>45</v>
      </c>
      <c r="G85">
        <v>1</v>
      </c>
      <c r="H85">
        <v>3400</v>
      </c>
      <c r="I85">
        <v>2048</v>
      </c>
      <c r="J85">
        <v>42.57</v>
      </c>
      <c r="K85">
        <v>23.04</v>
      </c>
      <c r="L85" t="s">
        <v>42</v>
      </c>
      <c r="M85">
        <v>62.43</v>
      </c>
    </row>
    <row r="86" spans="1:13" x14ac:dyDescent="0.25">
      <c r="A86" t="s">
        <v>116</v>
      </c>
      <c r="B86" t="s">
        <v>34</v>
      </c>
      <c r="C86" t="s">
        <v>15</v>
      </c>
      <c r="D86" t="s">
        <v>29</v>
      </c>
      <c r="E86" s="1">
        <v>112692.04</v>
      </c>
      <c r="F86" t="s">
        <v>37</v>
      </c>
      <c r="G86">
        <v>16</v>
      </c>
      <c r="H86">
        <v>2870</v>
      </c>
      <c r="I86">
        <v>9159</v>
      </c>
      <c r="J86">
        <v>51.62</v>
      </c>
      <c r="K86">
        <v>50.77</v>
      </c>
      <c r="L86" t="s">
        <v>42</v>
      </c>
      <c r="M86">
        <v>20.36</v>
      </c>
    </row>
    <row r="87" spans="1:13" hidden="1" x14ac:dyDescent="0.25">
      <c r="A87" t="s">
        <v>117</v>
      </c>
      <c r="B87" t="s">
        <v>51</v>
      </c>
      <c r="C87" t="s">
        <v>35</v>
      </c>
      <c r="D87" t="s">
        <v>24</v>
      </c>
      <c r="E87" s="1">
        <v>53447.29</v>
      </c>
      <c r="F87" t="s">
        <v>25</v>
      </c>
      <c r="G87">
        <v>17</v>
      </c>
      <c r="H87">
        <v>7125</v>
      </c>
      <c r="I87">
        <v>470</v>
      </c>
      <c r="J87">
        <v>85.94</v>
      </c>
      <c r="K87">
        <v>78.62</v>
      </c>
      <c r="L87" t="s">
        <v>58</v>
      </c>
      <c r="M87">
        <v>67.13</v>
      </c>
    </row>
    <row r="88" spans="1:13" hidden="1" x14ac:dyDescent="0.25">
      <c r="A88" t="s">
        <v>118</v>
      </c>
      <c r="B88" t="s">
        <v>20</v>
      </c>
      <c r="C88" t="s">
        <v>15</v>
      </c>
      <c r="D88" t="s">
        <v>24</v>
      </c>
      <c r="E88" s="1">
        <v>66531.98</v>
      </c>
      <c r="F88" t="s">
        <v>25</v>
      </c>
      <c r="G88">
        <v>20</v>
      </c>
      <c r="H88">
        <v>6137</v>
      </c>
      <c r="I88">
        <v>8584</v>
      </c>
      <c r="J88">
        <v>80.819999999999993</v>
      </c>
      <c r="K88">
        <v>20.059999999999999</v>
      </c>
      <c r="L88" t="s">
        <v>42</v>
      </c>
      <c r="M88">
        <v>60.05</v>
      </c>
    </row>
    <row r="89" spans="1:13" hidden="1" x14ac:dyDescent="0.25">
      <c r="A89" t="s">
        <v>119</v>
      </c>
      <c r="B89" t="s">
        <v>28</v>
      </c>
      <c r="C89" t="s">
        <v>35</v>
      </c>
      <c r="D89" t="s">
        <v>24</v>
      </c>
      <c r="E89" s="1">
        <v>115731.01</v>
      </c>
      <c r="F89" t="s">
        <v>45</v>
      </c>
      <c r="G89">
        <v>12</v>
      </c>
      <c r="H89">
        <v>6625</v>
      </c>
      <c r="I89">
        <v>5265</v>
      </c>
      <c r="J89">
        <v>96.13</v>
      </c>
      <c r="K89">
        <v>78.58</v>
      </c>
      <c r="L89" t="s">
        <v>42</v>
      </c>
      <c r="M89">
        <v>22.78</v>
      </c>
    </row>
    <row r="90" spans="1:13" x14ac:dyDescent="0.25">
      <c r="A90" t="s">
        <v>120</v>
      </c>
      <c r="B90" t="s">
        <v>34</v>
      </c>
      <c r="C90" t="s">
        <v>15</v>
      </c>
      <c r="D90" t="s">
        <v>29</v>
      </c>
      <c r="E90" s="1">
        <v>48522.58</v>
      </c>
      <c r="F90" t="s">
        <v>45</v>
      </c>
      <c r="G90">
        <v>2</v>
      </c>
      <c r="H90">
        <v>3494</v>
      </c>
      <c r="I90">
        <v>1524</v>
      </c>
      <c r="J90">
        <v>89.76</v>
      </c>
      <c r="K90">
        <v>88.44</v>
      </c>
      <c r="L90" t="s">
        <v>18</v>
      </c>
      <c r="M90">
        <v>40.619999999999997</v>
      </c>
    </row>
    <row r="91" spans="1:13" hidden="1" x14ac:dyDescent="0.25">
      <c r="A91" t="s">
        <v>121</v>
      </c>
      <c r="B91" t="s">
        <v>54</v>
      </c>
      <c r="C91" t="s">
        <v>35</v>
      </c>
      <c r="D91" t="s">
        <v>24</v>
      </c>
      <c r="E91" s="1">
        <v>95483.65</v>
      </c>
      <c r="F91" t="s">
        <v>37</v>
      </c>
      <c r="G91">
        <v>4</v>
      </c>
      <c r="H91">
        <v>5842</v>
      </c>
      <c r="I91">
        <v>2181</v>
      </c>
      <c r="J91">
        <v>54.32</v>
      </c>
      <c r="K91">
        <v>65.13</v>
      </c>
      <c r="L91" t="s">
        <v>33</v>
      </c>
      <c r="M91">
        <v>40.78</v>
      </c>
    </row>
    <row r="92" spans="1:13" x14ac:dyDescent="0.25">
      <c r="A92" t="s">
        <v>122</v>
      </c>
      <c r="B92" t="s">
        <v>34</v>
      </c>
      <c r="C92" t="s">
        <v>15</v>
      </c>
      <c r="D92" t="s">
        <v>29</v>
      </c>
      <c r="E92" s="1">
        <v>145028.73000000001</v>
      </c>
      <c r="F92" t="s">
        <v>37</v>
      </c>
      <c r="G92">
        <v>4</v>
      </c>
      <c r="H92">
        <v>7767</v>
      </c>
      <c r="I92">
        <v>669</v>
      </c>
      <c r="J92">
        <v>48.68</v>
      </c>
      <c r="K92">
        <v>94.53</v>
      </c>
      <c r="L92" t="s">
        <v>33</v>
      </c>
      <c r="M92">
        <v>60.52</v>
      </c>
    </row>
    <row r="93" spans="1:13" hidden="1" x14ac:dyDescent="0.25">
      <c r="A93" t="s">
        <v>123</v>
      </c>
      <c r="B93" t="s">
        <v>54</v>
      </c>
      <c r="C93" t="s">
        <v>35</v>
      </c>
      <c r="D93" t="s">
        <v>16</v>
      </c>
      <c r="E93" s="1">
        <v>134199.76</v>
      </c>
      <c r="F93" t="s">
        <v>25</v>
      </c>
      <c r="G93">
        <v>9</v>
      </c>
      <c r="H93">
        <v>5919</v>
      </c>
      <c r="I93">
        <v>7865</v>
      </c>
      <c r="J93">
        <v>6.29</v>
      </c>
      <c r="K93">
        <v>73.959999999999994</v>
      </c>
      <c r="L93" t="s">
        <v>48</v>
      </c>
      <c r="M93">
        <v>37.44</v>
      </c>
    </row>
    <row r="94" spans="1:13" hidden="1" x14ac:dyDescent="0.25">
      <c r="A94" t="s">
        <v>124</v>
      </c>
      <c r="B94" t="s">
        <v>23</v>
      </c>
      <c r="C94" t="s">
        <v>15</v>
      </c>
      <c r="D94" t="s">
        <v>24</v>
      </c>
      <c r="E94" s="1">
        <v>129086.95</v>
      </c>
      <c r="F94" t="s">
        <v>30</v>
      </c>
      <c r="G94">
        <v>10</v>
      </c>
      <c r="H94">
        <v>8436</v>
      </c>
      <c r="I94">
        <v>7321</v>
      </c>
      <c r="J94">
        <v>86.99</v>
      </c>
      <c r="K94">
        <v>92.97</v>
      </c>
      <c r="L94" t="s">
        <v>31</v>
      </c>
      <c r="M94">
        <v>27</v>
      </c>
    </row>
    <row r="95" spans="1:13" x14ac:dyDescent="0.25">
      <c r="A95" t="s">
        <v>84</v>
      </c>
      <c r="B95" t="s">
        <v>23</v>
      </c>
      <c r="C95" t="s">
        <v>15</v>
      </c>
      <c r="D95" t="s">
        <v>29</v>
      </c>
      <c r="E95" s="1">
        <v>49354.81</v>
      </c>
      <c r="F95" t="s">
        <v>37</v>
      </c>
      <c r="G95">
        <v>13</v>
      </c>
      <c r="H95">
        <v>7779</v>
      </c>
      <c r="I95">
        <v>2602</v>
      </c>
      <c r="J95">
        <v>15.01</v>
      </c>
      <c r="K95">
        <v>5.23</v>
      </c>
      <c r="L95" t="s">
        <v>58</v>
      </c>
      <c r="M95">
        <v>47.94</v>
      </c>
    </row>
    <row r="96" spans="1:13" x14ac:dyDescent="0.25">
      <c r="A96" t="s">
        <v>125</v>
      </c>
      <c r="B96" t="s">
        <v>39</v>
      </c>
      <c r="C96" t="s">
        <v>35</v>
      </c>
      <c r="D96" t="s">
        <v>29</v>
      </c>
      <c r="E96" s="1">
        <v>78151.66</v>
      </c>
      <c r="F96" t="s">
        <v>45</v>
      </c>
      <c r="G96">
        <v>12</v>
      </c>
      <c r="H96">
        <v>1542</v>
      </c>
      <c r="I96">
        <v>224</v>
      </c>
      <c r="J96">
        <v>93.08</v>
      </c>
      <c r="K96">
        <v>38.049999999999997</v>
      </c>
      <c r="L96" t="s">
        <v>42</v>
      </c>
      <c r="M96">
        <v>27.12</v>
      </c>
    </row>
    <row r="97" spans="1:13" hidden="1" x14ac:dyDescent="0.25">
      <c r="A97" t="s">
        <v>126</v>
      </c>
      <c r="B97" t="s">
        <v>23</v>
      </c>
      <c r="C97" t="s">
        <v>35</v>
      </c>
      <c r="D97" t="s">
        <v>24</v>
      </c>
      <c r="E97" s="1">
        <v>142772.79999999999</v>
      </c>
      <c r="F97" t="s">
        <v>30</v>
      </c>
      <c r="G97">
        <v>6</v>
      </c>
      <c r="H97">
        <v>8551</v>
      </c>
      <c r="I97">
        <v>7427</v>
      </c>
      <c r="J97">
        <v>1.56</v>
      </c>
      <c r="K97">
        <v>14.37</v>
      </c>
      <c r="L97" t="s">
        <v>18</v>
      </c>
      <c r="M97">
        <v>73.209999999999994</v>
      </c>
    </row>
    <row r="98" spans="1:13" hidden="1" x14ac:dyDescent="0.25">
      <c r="A98" t="s">
        <v>127</v>
      </c>
      <c r="B98" t="s">
        <v>51</v>
      </c>
      <c r="C98" t="s">
        <v>15</v>
      </c>
      <c r="D98" t="s">
        <v>16</v>
      </c>
      <c r="E98" s="1">
        <v>77414.149999999994</v>
      </c>
      <c r="F98" t="s">
        <v>30</v>
      </c>
      <c r="G98">
        <v>16</v>
      </c>
      <c r="H98">
        <v>1135</v>
      </c>
      <c r="I98">
        <v>1815</v>
      </c>
      <c r="J98">
        <v>28.29</v>
      </c>
      <c r="K98">
        <v>30.13</v>
      </c>
      <c r="L98" t="s">
        <v>58</v>
      </c>
      <c r="M98">
        <v>22.82</v>
      </c>
    </row>
    <row r="99" spans="1:13" hidden="1" x14ac:dyDescent="0.25">
      <c r="A99" t="s">
        <v>128</v>
      </c>
      <c r="B99" t="s">
        <v>51</v>
      </c>
      <c r="C99" t="s">
        <v>35</v>
      </c>
      <c r="D99" t="s">
        <v>24</v>
      </c>
      <c r="E99" s="1">
        <v>132109.73000000001</v>
      </c>
      <c r="F99" t="s">
        <v>45</v>
      </c>
      <c r="G99">
        <v>9</v>
      </c>
      <c r="H99">
        <v>1393</v>
      </c>
      <c r="I99">
        <v>5492</v>
      </c>
      <c r="J99">
        <v>44.12</v>
      </c>
      <c r="K99">
        <v>82.2</v>
      </c>
      <c r="L99" t="s">
        <v>42</v>
      </c>
      <c r="M99">
        <v>64.510000000000005</v>
      </c>
    </row>
    <row r="100" spans="1:13" hidden="1" x14ac:dyDescent="0.25">
      <c r="A100" t="s">
        <v>70</v>
      </c>
      <c r="B100" t="s">
        <v>34</v>
      </c>
      <c r="C100" t="s">
        <v>15</v>
      </c>
      <c r="D100" t="s">
        <v>24</v>
      </c>
      <c r="E100" s="1">
        <v>101582.62</v>
      </c>
      <c r="F100" t="s">
        <v>17</v>
      </c>
      <c r="G100">
        <v>17</v>
      </c>
      <c r="H100">
        <v>2010</v>
      </c>
      <c r="I100">
        <v>4265</v>
      </c>
      <c r="J100">
        <v>76.319999999999993</v>
      </c>
      <c r="K100">
        <v>33.409999999999997</v>
      </c>
      <c r="L100" t="s">
        <v>21</v>
      </c>
      <c r="M100">
        <v>34.36</v>
      </c>
    </row>
    <row r="101" spans="1:13" x14ac:dyDescent="0.25">
      <c r="A101" t="s">
        <v>129</v>
      </c>
      <c r="B101" t="s">
        <v>23</v>
      </c>
      <c r="C101" t="s">
        <v>15</v>
      </c>
      <c r="D101" t="s">
        <v>29</v>
      </c>
      <c r="E101" s="1">
        <v>126030.56</v>
      </c>
      <c r="F101" t="s">
        <v>37</v>
      </c>
      <c r="G101">
        <v>16</v>
      </c>
      <c r="H101">
        <v>6398</v>
      </c>
      <c r="I101">
        <v>9686</v>
      </c>
      <c r="J101">
        <v>10.28</v>
      </c>
      <c r="K101">
        <v>45.75</v>
      </c>
      <c r="L101" t="s">
        <v>48</v>
      </c>
      <c r="M101">
        <v>67.3</v>
      </c>
    </row>
    <row r="102" spans="1:13" hidden="1" x14ac:dyDescent="0.25">
      <c r="A102" t="s">
        <v>130</v>
      </c>
      <c r="B102" t="s">
        <v>14</v>
      </c>
      <c r="C102" t="s">
        <v>15</v>
      </c>
      <c r="D102" t="s">
        <v>24</v>
      </c>
      <c r="E102" s="1">
        <v>63660.78</v>
      </c>
      <c r="F102" t="s">
        <v>37</v>
      </c>
      <c r="G102">
        <v>8</v>
      </c>
      <c r="H102">
        <v>6427</v>
      </c>
      <c r="I102">
        <v>2431</v>
      </c>
      <c r="J102">
        <v>35.979999999999997</v>
      </c>
      <c r="K102">
        <v>45.38</v>
      </c>
      <c r="L102" t="s">
        <v>33</v>
      </c>
      <c r="M102">
        <v>64.92</v>
      </c>
    </row>
    <row r="103" spans="1:13" hidden="1" x14ac:dyDescent="0.25">
      <c r="A103" t="s">
        <v>131</v>
      </c>
      <c r="B103" t="s">
        <v>28</v>
      </c>
      <c r="C103" t="s">
        <v>15</v>
      </c>
      <c r="D103" t="s">
        <v>24</v>
      </c>
      <c r="E103" s="1">
        <v>73217.2</v>
      </c>
      <c r="F103" t="s">
        <v>25</v>
      </c>
      <c r="G103">
        <v>14</v>
      </c>
      <c r="H103">
        <v>1024</v>
      </c>
      <c r="I103">
        <v>4511</v>
      </c>
      <c r="J103">
        <v>36.72</v>
      </c>
      <c r="K103">
        <v>75.12</v>
      </c>
      <c r="L103" t="s">
        <v>21</v>
      </c>
      <c r="M103">
        <v>79.33</v>
      </c>
    </row>
    <row r="104" spans="1:13" hidden="1" x14ac:dyDescent="0.25">
      <c r="A104" t="s">
        <v>132</v>
      </c>
      <c r="B104" t="s">
        <v>28</v>
      </c>
      <c r="C104" t="s">
        <v>15</v>
      </c>
      <c r="D104" t="s">
        <v>16</v>
      </c>
      <c r="E104" s="1">
        <v>94919.8</v>
      </c>
      <c r="F104" t="s">
        <v>25</v>
      </c>
      <c r="G104">
        <v>12</v>
      </c>
      <c r="H104">
        <v>1339</v>
      </c>
      <c r="I104">
        <v>8007</v>
      </c>
      <c r="J104">
        <v>18.100000000000001</v>
      </c>
      <c r="K104">
        <v>67.66</v>
      </c>
      <c r="L104" t="s">
        <v>48</v>
      </c>
      <c r="M104">
        <v>31.77</v>
      </c>
    </row>
    <row r="105" spans="1:13" x14ac:dyDescent="0.25">
      <c r="A105" t="s">
        <v>103</v>
      </c>
      <c r="B105" t="s">
        <v>34</v>
      </c>
      <c r="C105" t="s">
        <v>35</v>
      </c>
      <c r="D105" t="s">
        <v>29</v>
      </c>
      <c r="E105" s="1">
        <v>108805.77</v>
      </c>
      <c r="F105" t="s">
        <v>37</v>
      </c>
      <c r="G105">
        <v>3</v>
      </c>
      <c r="H105">
        <v>6086</v>
      </c>
      <c r="I105">
        <v>1278</v>
      </c>
      <c r="J105">
        <v>13.71</v>
      </c>
      <c r="K105">
        <v>94.72</v>
      </c>
      <c r="L105" t="s">
        <v>48</v>
      </c>
      <c r="M105">
        <v>23.89</v>
      </c>
    </row>
    <row r="106" spans="1:13" hidden="1" x14ac:dyDescent="0.25">
      <c r="A106" t="s">
        <v>133</v>
      </c>
      <c r="B106" t="s">
        <v>34</v>
      </c>
      <c r="C106" t="s">
        <v>35</v>
      </c>
      <c r="D106" t="s">
        <v>16</v>
      </c>
      <c r="E106" s="1">
        <v>56786.75</v>
      </c>
      <c r="F106" t="s">
        <v>25</v>
      </c>
      <c r="G106">
        <v>2</v>
      </c>
      <c r="H106">
        <v>6513</v>
      </c>
      <c r="I106">
        <v>5031</v>
      </c>
      <c r="J106">
        <v>84.53</v>
      </c>
      <c r="K106">
        <v>97.18</v>
      </c>
      <c r="L106" t="s">
        <v>58</v>
      </c>
      <c r="M106">
        <v>61.5</v>
      </c>
    </row>
    <row r="107" spans="1:13" hidden="1" x14ac:dyDescent="0.25">
      <c r="A107" t="s">
        <v>110</v>
      </c>
      <c r="B107" t="s">
        <v>28</v>
      </c>
      <c r="C107" t="s">
        <v>35</v>
      </c>
      <c r="D107" t="s">
        <v>16</v>
      </c>
      <c r="E107" s="1">
        <v>132524.15</v>
      </c>
      <c r="F107" t="s">
        <v>37</v>
      </c>
      <c r="G107">
        <v>7</v>
      </c>
      <c r="H107">
        <v>9910</v>
      </c>
      <c r="I107">
        <v>1918</v>
      </c>
      <c r="J107">
        <v>96</v>
      </c>
      <c r="K107">
        <v>71.28</v>
      </c>
      <c r="L107" t="s">
        <v>31</v>
      </c>
      <c r="M107">
        <v>29.85</v>
      </c>
    </row>
    <row r="108" spans="1:13" hidden="1" x14ac:dyDescent="0.25">
      <c r="A108" t="s">
        <v>134</v>
      </c>
      <c r="B108" t="s">
        <v>39</v>
      </c>
      <c r="C108" t="s">
        <v>15</v>
      </c>
      <c r="D108" t="s">
        <v>16</v>
      </c>
      <c r="E108" s="1">
        <v>143518.25</v>
      </c>
      <c r="F108" t="s">
        <v>25</v>
      </c>
      <c r="G108">
        <v>3</v>
      </c>
      <c r="H108">
        <v>4866</v>
      </c>
      <c r="I108">
        <v>2662</v>
      </c>
      <c r="J108">
        <v>30.27</v>
      </c>
      <c r="K108">
        <v>46.55</v>
      </c>
      <c r="L108" t="s">
        <v>26</v>
      </c>
      <c r="M108">
        <v>53.4</v>
      </c>
    </row>
    <row r="109" spans="1:13" hidden="1" x14ac:dyDescent="0.25">
      <c r="A109" t="s">
        <v>135</v>
      </c>
      <c r="B109" t="s">
        <v>23</v>
      </c>
      <c r="C109" t="s">
        <v>15</v>
      </c>
      <c r="D109" t="s">
        <v>24</v>
      </c>
      <c r="E109" s="1">
        <v>59422</v>
      </c>
      <c r="F109" t="s">
        <v>30</v>
      </c>
      <c r="G109">
        <v>19</v>
      </c>
      <c r="H109">
        <v>4293</v>
      </c>
      <c r="I109">
        <v>8258</v>
      </c>
      <c r="J109">
        <v>62.32</v>
      </c>
      <c r="K109">
        <v>66.459999999999994</v>
      </c>
      <c r="L109" t="s">
        <v>42</v>
      </c>
      <c r="M109">
        <v>70.41</v>
      </c>
    </row>
    <row r="110" spans="1:13" hidden="1" x14ac:dyDescent="0.25">
      <c r="A110" t="s">
        <v>32</v>
      </c>
      <c r="B110" t="s">
        <v>39</v>
      </c>
      <c r="C110" t="s">
        <v>35</v>
      </c>
      <c r="D110" t="s">
        <v>16</v>
      </c>
      <c r="E110" s="1">
        <v>47620.87</v>
      </c>
      <c r="F110" t="s">
        <v>30</v>
      </c>
      <c r="G110">
        <v>12</v>
      </c>
      <c r="H110">
        <v>9748</v>
      </c>
      <c r="I110">
        <v>5026</v>
      </c>
      <c r="J110">
        <v>96.93</v>
      </c>
      <c r="K110">
        <v>42.37</v>
      </c>
      <c r="L110" t="s">
        <v>42</v>
      </c>
      <c r="M110">
        <v>51.55</v>
      </c>
    </row>
    <row r="111" spans="1:13" hidden="1" x14ac:dyDescent="0.25">
      <c r="A111" t="s">
        <v>136</v>
      </c>
      <c r="B111" t="s">
        <v>34</v>
      </c>
      <c r="C111" t="s">
        <v>15</v>
      </c>
      <c r="D111" t="s">
        <v>16</v>
      </c>
      <c r="E111" s="1">
        <v>108313.35</v>
      </c>
      <c r="F111" t="s">
        <v>45</v>
      </c>
      <c r="G111">
        <v>11</v>
      </c>
      <c r="H111">
        <v>3020</v>
      </c>
      <c r="I111">
        <v>7776</v>
      </c>
      <c r="J111">
        <v>72.28</v>
      </c>
      <c r="K111">
        <v>52.13</v>
      </c>
      <c r="L111" t="s">
        <v>42</v>
      </c>
      <c r="M111">
        <v>47.94</v>
      </c>
    </row>
    <row r="112" spans="1:13" x14ac:dyDescent="0.25">
      <c r="A112" t="s">
        <v>137</v>
      </c>
      <c r="B112" t="s">
        <v>14</v>
      </c>
      <c r="C112" t="s">
        <v>35</v>
      </c>
      <c r="D112" t="s">
        <v>29</v>
      </c>
      <c r="E112" s="1">
        <v>115733.83</v>
      </c>
      <c r="F112" t="s">
        <v>17</v>
      </c>
      <c r="G112">
        <v>8</v>
      </c>
      <c r="H112">
        <v>245</v>
      </c>
      <c r="I112">
        <v>1348</v>
      </c>
      <c r="J112">
        <v>82.8</v>
      </c>
      <c r="K112">
        <v>82.18</v>
      </c>
      <c r="L112" t="s">
        <v>21</v>
      </c>
      <c r="M112">
        <v>51.48</v>
      </c>
    </row>
    <row r="113" spans="1:13" hidden="1" x14ac:dyDescent="0.25">
      <c r="A113" t="s">
        <v>138</v>
      </c>
      <c r="B113" t="s">
        <v>54</v>
      </c>
      <c r="C113" t="s">
        <v>15</v>
      </c>
      <c r="D113" t="s">
        <v>24</v>
      </c>
      <c r="E113" s="1">
        <v>74976.7</v>
      </c>
      <c r="F113" t="s">
        <v>45</v>
      </c>
      <c r="G113">
        <v>9</v>
      </c>
      <c r="H113">
        <v>6805</v>
      </c>
      <c r="I113">
        <v>8708</v>
      </c>
      <c r="J113">
        <v>54.31</v>
      </c>
      <c r="K113">
        <v>48.3</v>
      </c>
      <c r="L113" t="s">
        <v>33</v>
      </c>
      <c r="M113">
        <v>59.53</v>
      </c>
    </row>
    <row r="114" spans="1:13" hidden="1" x14ac:dyDescent="0.25">
      <c r="A114" t="s">
        <v>139</v>
      </c>
      <c r="B114" t="s">
        <v>14</v>
      </c>
      <c r="C114" t="s">
        <v>15</v>
      </c>
      <c r="D114" t="s">
        <v>16</v>
      </c>
      <c r="E114" s="1">
        <v>45128.7</v>
      </c>
      <c r="F114" t="s">
        <v>45</v>
      </c>
      <c r="G114">
        <v>17</v>
      </c>
      <c r="H114">
        <v>3983</v>
      </c>
      <c r="I114">
        <v>4328</v>
      </c>
      <c r="J114">
        <v>28.97</v>
      </c>
      <c r="K114">
        <v>59.57</v>
      </c>
      <c r="L114" t="s">
        <v>33</v>
      </c>
      <c r="M114">
        <v>62.93</v>
      </c>
    </row>
    <row r="115" spans="1:13" x14ac:dyDescent="0.25">
      <c r="A115" t="s">
        <v>140</v>
      </c>
      <c r="B115" t="s">
        <v>51</v>
      </c>
      <c r="C115" t="s">
        <v>15</v>
      </c>
      <c r="D115" t="s">
        <v>29</v>
      </c>
      <c r="E115" s="1">
        <v>86685.95</v>
      </c>
      <c r="F115" t="s">
        <v>37</v>
      </c>
      <c r="G115">
        <v>3</v>
      </c>
      <c r="H115">
        <v>2123</v>
      </c>
      <c r="I115">
        <v>8756</v>
      </c>
      <c r="J115">
        <v>6.46</v>
      </c>
      <c r="K115">
        <v>98.3</v>
      </c>
      <c r="L115" t="s">
        <v>42</v>
      </c>
      <c r="M115">
        <v>21.56</v>
      </c>
    </row>
    <row r="116" spans="1:13" hidden="1" x14ac:dyDescent="0.25">
      <c r="A116" t="s">
        <v>141</v>
      </c>
      <c r="B116" t="s">
        <v>39</v>
      </c>
      <c r="C116" t="s">
        <v>35</v>
      </c>
      <c r="D116" t="s">
        <v>24</v>
      </c>
      <c r="E116" s="1">
        <v>65110.03</v>
      </c>
      <c r="F116" t="s">
        <v>30</v>
      </c>
      <c r="G116">
        <v>20</v>
      </c>
      <c r="H116">
        <v>9241</v>
      </c>
      <c r="I116">
        <v>7360</v>
      </c>
      <c r="J116">
        <v>97.91</v>
      </c>
      <c r="K116">
        <v>61.47</v>
      </c>
      <c r="L116" t="s">
        <v>33</v>
      </c>
      <c r="M116">
        <v>32.58</v>
      </c>
    </row>
    <row r="117" spans="1:13" hidden="1" x14ac:dyDescent="0.25">
      <c r="A117" t="s">
        <v>142</v>
      </c>
      <c r="B117" t="s">
        <v>28</v>
      </c>
      <c r="C117" t="s">
        <v>35</v>
      </c>
      <c r="D117" t="s">
        <v>16</v>
      </c>
      <c r="E117" s="1">
        <v>95591.96</v>
      </c>
      <c r="F117" t="s">
        <v>25</v>
      </c>
      <c r="G117">
        <v>19</v>
      </c>
      <c r="H117">
        <v>5099</v>
      </c>
      <c r="I117">
        <v>3767</v>
      </c>
      <c r="J117">
        <v>3.67</v>
      </c>
      <c r="K117">
        <v>29.38</v>
      </c>
      <c r="L117" t="s">
        <v>18</v>
      </c>
      <c r="M117">
        <v>66.3</v>
      </c>
    </row>
    <row r="118" spans="1:13" hidden="1" x14ac:dyDescent="0.25">
      <c r="A118" t="s">
        <v>143</v>
      </c>
      <c r="B118" t="s">
        <v>39</v>
      </c>
      <c r="C118" t="s">
        <v>15</v>
      </c>
      <c r="D118" t="s">
        <v>24</v>
      </c>
      <c r="E118" s="1">
        <v>115218.06</v>
      </c>
      <c r="F118" t="s">
        <v>17</v>
      </c>
      <c r="G118">
        <v>11</v>
      </c>
      <c r="H118">
        <v>5664</v>
      </c>
      <c r="I118">
        <v>726</v>
      </c>
      <c r="J118">
        <v>79.7</v>
      </c>
      <c r="K118">
        <v>14.22</v>
      </c>
      <c r="L118" t="s">
        <v>33</v>
      </c>
      <c r="M118">
        <v>54.18</v>
      </c>
    </row>
    <row r="119" spans="1:13" x14ac:dyDescent="0.25">
      <c r="A119" t="s">
        <v>144</v>
      </c>
      <c r="B119" t="s">
        <v>20</v>
      </c>
      <c r="C119" t="s">
        <v>35</v>
      </c>
      <c r="D119" t="s">
        <v>29</v>
      </c>
      <c r="E119" s="1">
        <v>91153.53</v>
      </c>
      <c r="F119" t="s">
        <v>25</v>
      </c>
      <c r="G119">
        <v>17</v>
      </c>
      <c r="H119">
        <v>5543</v>
      </c>
      <c r="I119">
        <v>7847</v>
      </c>
      <c r="J119">
        <v>42.83</v>
      </c>
      <c r="K119">
        <v>97.81</v>
      </c>
      <c r="L119" t="s">
        <v>42</v>
      </c>
      <c r="M119">
        <v>45.09</v>
      </c>
    </row>
    <row r="120" spans="1:13" hidden="1" x14ac:dyDescent="0.25">
      <c r="A120" t="s">
        <v>145</v>
      </c>
      <c r="B120" t="s">
        <v>20</v>
      </c>
      <c r="C120" t="s">
        <v>15</v>
      </c>
      <c r="D120" t="s">
        <v>16</v>
      </c>
      <c r="E120" s="1">
        <v>39821.629999999997</v>
      </c>
      <c r="F120" t="s">
        <v>17</v>
      </c>
      <c r="G120">
        <v>9</v>
      </c>
      <c r="H120">
        <v>8656</v>
      </c>
      <c r="I120">
        <v>1839</v>
      </c>
      <c r="J120">
        <v>18.11</v>
      </c>
      <c r="K120">
        <v>68.75</v>
      </c>
      <c r="L120" t="s">
        <v>31</v>
      </c>
      <c r="M120">
        <v>48.13</v>
      </c>
    </row>
    <row r="121" spans="1:13" x14ac:dyDescent="0.25">
      <c r="A121" t="s">
        <v>146</v>
      </c>
      <c r="B121" t="s">
        <v>20</v>
      </c>
      <c r="C121" t="s">
        <v>15</v>
      </c>
      <c r="D121" t="s">
        <v>29</v>
      </c>
      <c r="E121" s="1">
        <v>95652.17</v>
      </c>
      <c r="F121" t="s">
        <v>17</v>
      </c>
      <c r="G121">
        <v>18</v>
      </c>
      <c r="H121">
        <v>2147</v>
      </c>
      <c r="I121">
        <v>200</v>
      </c>
      <c r="J121">
        <v>91.86</v>
      </c>
      <c r="K121">
        <v>39.85</v>
      </c>
      <c r="L121" t="s">
        <v>42</v>
      </c>
      <c r="M121">
        <v>79.28</v>
      </c>
    </row>
    <row r="122" spans="1:13" hidden="1" x14ac:dyDescent="0.25">
      <c r="A122" t="s">
        <v>82</v>
      </c>
      <c r="B122" t="s">
        <v>14</v>
      </c>
      <c r="C122" t="s">
        <v>15</v>
      </c>
      <c r="D122" t="s">
        <v>24</v>
      </c>
      <c r="E122" s="1">
        <v>74928.039999999994</v>
      </c>
      <c r="F122" t="s">
        <v>25</v>
      </c>
      <c r="G122">
        <v>8</v>
      </c>
      <c r="H122">
        <v>6224</v>
      </c>
      <c r="I122">
        <v>4765</v>
      </c>
      <c r="J122">
        <v>97.13</v>
      </c>
      <c r="K122">
        <v>51.86</v>
      </c>
      <c r="L122" t="s">
        <v>21</v>
      </c>
      <c r="M122">
        <v>67.83</v>
      </c>
    </row>
    <row r="123" spans="1:13" x14ac:dyDescent="0.25">
      <c r="A123" t="s">
        <v>110</v>
      </c>
      <c r="B123" t="s">
        <v>23</v>
      </c>
      <c r="C123" t="s">
        <v>35</v>
      </c>
      <c r="D123" t="s">
        <v>29</v>
      </c>
      <c r="E123" s="1">
        <v>30082.02</v>
      </c>
      <c r="F123" t="s">
        <v>25</v>
      </c>
      <c r="G123">
        <v>18</v>
      </c>
      <c r="H123">
        <v>5061</v>
      </c>
      <c r="I123">
        <v>2666</v>
      </c>
      <c r="J123">
        <v>95.49</v>
      </c>
      <c r="K123">
        <v>53.61</v>
      </c>
      <c r="L123" t="s">
        <v>58</v>
      </c>
      <c r="M123">
        <v>36.82</v>
      </c>
    </row>
    <row r="124" spans="1:13" x14ac:dyDescent="0.25">
      <c r="A124" t="s">
        <v>147</v>
      </c>
      <c r="B124" t="s">
        <v>28</v>
      </c>
      <c r="C124" t="s">
        <v>35</v>
      </c>
      <c r="D124" t="s">
        <v>29</v>
      </c>
      <c r="E124" s="1">
        <v>68534.600000000006</v>
      </c>
      <c r="F124" t="s">
        <v>30</v>
      </c>
      <c r="G124">
        <v>0</v>
      </c>
      <c r="H124">
        <v>2239</v>
      </c>
      <c r="I124">
        <v>2287</v>
      </c>
      <c r="J124">
        <v>16.95</v>
      </c>
      <c r="K124">
        <v>11.31</v>
      </c>
      <c r="L124" t="s">
        <v>18</v>
      </c>
      <c r="M124">
        <v>35.159999999999997</v>
      </c>
    </row>
    <row r="125" spans="1:13" hidden="1" x14ac:dyDescent="0.25">
      <c r="A125" t="s">
        <v>148</v>
      </c>
      <c r="B125" t="s">
        <v>34</v>
      </c>
      <c r="C125" t="s">
        <v>15</v>
      </c>
      <c r="D125" t="s">
        <v>16</v>
      </c>
      <c r="E125" s="1">
        <v>100364.95</v>
      </c>
      <c r="F125" t="s">
        <v>37</v>
      </c>
      <c r="G125">
        <v>9</v>
      </c>
      <c r="H125">
        <v>3614</v>
      </c>
      <c r="I125">
        <v>7433</v>
      </c>
      <c r="J125">
        <v>83.06</v>
      </c>
      <c r="K125">
        <v>9.25</v>
      </c>
      <c r="L125" t="s">
        <v>18</v>
      </c>
      <c r="M125">
        <v>57.36</v>
      </c>
    </row>
    <row r="126" spans="1:13" hidden="1" x14ac:dyDescent="0.25">
      <c r="A126" t="s">
        <v>149</v>
      </c>
      <c r="B126" t="s">
        <v>23</v>
      </c>
      <c r="C126" t="s">
        <v>15</v>
      </c>
      <c r="D126" t="s">
        <v>24</v>
      </c>
      <c r="E126" s="1">
        <v>56683.32</v>
      </c>
      <c r="F126" t="s">
        <v>17</v>
      </c>
      <c r="G126">
        <v>7</v>
      </c>
      <c r="H126">
        <v>9468</v>
      </c>
      <c r="I126">
        <v>1197</v>
      </c>
      <c r="J126">
        <v>73.55</v>
      </c>
      <c r="K126">
        <v>12.79</v>
      </c>
      <c r="L126" t="s">
        <v>18</v>
      </c>
      <c r="M126">
        <v>33.479999999999997</v>
      </c>
    </row>
    <row r="127" spans="1:13" hidden="1" x14ac:dyDescent="0.25">
      <c r="A127" t="s">
        <v>150</v>
      </c>
      <c r="B127" t="s">
        <v>39</v>
      </c>
      <c r="C127" t="s">
        <v>15</v>
      </c>
      <c r="D127" t="s">
        <v>16</v>
      </c>
      <c r="E127" s="1">
        <v>40113.86</v>
      </c>
      <c r="F127" t="s">
        <v>45</v>
      </c>
      <c r="G127">
        <v>1</v>
      </c>
      <c r="H127">
        <v>5842</v>
      </c>
      <c r="I127">
        <v>4041</v>
      </c>
      <c r="J127">
        <v>99.69</v>
      </c>
      <c r="K127">
        <v>29.24</v>
      </c>
      <c r="L127" t="s">
        <v>48</v>
      </c>
      <c r="M127">
        <v>43.07</v>
      </c>
    </row>
    <row r="128" spans="1:13" x14ac:dyDescent="0.25">
      <c r="A128" t="s">
        <v>151</v>
      </c>
      <c r="B128" t="s">
        <v>23</v>
      </c>
      <c r="C128" t="s">
        <v>35</v>
      </c>
      <c r="D128" t="s">
        <v>29</v>
      </c>
      <c r="E128" s="1">
        <v>122712.77</v>
      </c>
      <c r="F128" t="s">
        <v>45</v>
      </c>
      <c r="G128">
        <v>13</v>
      </c>
      <c r="H128">
        <v>7452</v>
      </c>
      <c r="I128">
        <v>533</v>
      </c>
      <c r="J128">
        <v>38.31</v>
      </c>
      <c r="K128">
        <v>12.64</v>
      </c>
      <c r="L128" t="s">
        <v>33</v>
      </c>
      <c r="M128">
        <v>57.39</v>
      </c>
    </row>
    <row r="129" spans="1:13" hidden="1" x14ac:dyDescent="0.25">
      <c r="A129" t="s">
        <v>152</v>
      </c>
      <c r="B129" t="s">
        <v>20</v>
      </c>
      <c r="C129" t="s">
        <v>15</v>
      </c>
      <c r="D129" t="s">
        <v>24</v>
      </c>
      <c r="E129" s="1">
        <v>138559.19</v>
      </c>
      <c r="F129" t="s">
        <v>45</v>
      </c>
      <c r="G129">
        <v>2</v>
      </c>
      <c r="H129">
        <v>1865</v>
      </c>
      <c r="I129">
        <v>7124</v>
      </c>
      <c r="J129">
        <v>8.34</v>
      </c>
      <c r="K129">
        <v>6.68</v>
      </c>
      <c r="L129" t="s">
        <v>33</v>
      </c>
      <c r="M129">
        <v>78.010000000000005</v>
      </c>
    </row>
    <row r="130" spans="1:13" hidden="1" x14ac:dyDescent="0.25">
      <c r="A130" t="s">
        <v>153</v>
      </c>
      <c r="B130" t="s">
        <v>28</v>
      </c>
      <c r="C130" t="s">
        <v>15</v>
      </c>
      <c r="D130" t="s">
        <v>24</v>
      </c>
      <c r="E130" s="1">
        <v>111482.46</v>
      </c>
      <c r="F130" t="s">
        <v>25</v>
      </c>
      <c r="G130">
        <v>3</v>
      </c>
      <c r="H130">
        <v>7139</v>
      </c>
      <c r="I130">
        <v>2848</v>
      </c>
      <c r="J130">
        <v>72.38</v>
      </c>
      <c r="K130">
        <v>85.15</v>
      </c>
      <c r="L130" t="s">
        <v>42</v>
      </c>
      <c r="M130">
        <v>61.77</v>
      </c>
    </row>
    <row r="131" spans="1:13" hidden="1" x14ac:dyDescent="0.25">
      <c r="A131" t="s">
        <v>124</v>
      </c>
      <c r="B131" t="s">
        <v>54</v>
      </c>
      <c r="C131" t="s">
        <v>35</v>
      </c>
      <c r="D131" t="s">
        <v>24</v>
      </c>
      <c r="E131" s="1">
        <v>62522.17</v>
      </c>
      <c r="F131" t="s">
        <v>37</v>
      </c>
      <c r="G131">
        <v>9</v>
      </c>
      <c r="H131">
        <v>426</v>
      </c>
      <c r="I131">
        <v>2184</v>
      </c>
      <c r="J131">
        <v>0.43</v>
      </c>
      <c r="K131">
        <v>1.31</v>
      </c>
      <c r="L131" t="s">
        <v>18</v>
      </c>
      <c r="M131">
        <v>53.4</v>
      </c>
    </row>
    <row r="132" spans="1:13" hidden="1" x14ac:dyDescent="0.25">
      <c r="A132" t="s">
        <v>154</v>
      </c>
      <c r="B132" t="s">
        <v>34</v>
      </c>
      <c r="C132" t="s">
        <v>35</v>
      </c>
      <c r="D132" t="s">
        <v>24</v>
      </c>
      <c r="E132" s="1">
        <v>44542.32</v>
      </c>
      <c r="F132" t="s">
        <v>30</v>
      </c>
      <c r="G132">
        <v>12</v>
      </c>
      <c r="H132">
        <v>3008</v>
      </c>
      <c r="I132">
        <v>5292</v>
      </c>
      <c r="J132">
        <v>93.08</v>
      </c>
      <c r="K132">
        <v>56.09</v>
      </c>
      <c r="L132" t="s">
        <v>33</v>
      </c>
      <c r="M132">
        <v>55.49</v>
      </c>
    </row>
    <row r="133" spans="1:13" hidden="1" x14ac:dyDescent="0.25">
      <c r="A133" t="s">
        <v>128</v>
      </c>
      <c r="B133" t="s">
        <v>34</v>
      </c>
      <c r="C133" t="s">
        <v>15</v>
      </c>
      <c r="D133" t="s">
        <v>24</v>
      </c>
      <c r="E133" s="1">
        <v>115671.06</v>
      </c>
      <c r="F133" t="s">
        <v>37</v>
      </c>
      <c r="G133">
        <v>18</v>
      </c>
      <c r="H133">
        <v>5068</v>
      </c>
      <c r="I133">
        <v>1631</v>
      </c>
      <c r="J133">
        <v>49.36</v>
      </c>
      <c r="K133">
        <v>73.569999999999993</v>
      </c>
      <c r="L133" t="s">
        <v>26</v>
      </c>
      <c r="M133">
        <v>33.369999999999997</v>
      </c>
    </row>
    <row r="134" spans="1:13" hidden="1" x14ac:dyDescent="0.25">
      <c r="A134" t="s">
        <v>63</v>
      </c>
      <c r="B134" t="s">
        <v>20</v>
      </c>
      <c r="C134" t="s">
        <v>15</v>
      </c>
      <c r="D134" t="s">
        <v>16</v>
      </c>
      <c r="E134" s="1">
        <v>43802.25</v>
      </c>
      <c r="F134" t="s">
        <v>30</v>
      </c>
      <c r="G134">
        <v>15</v>
      </c>
      <c r="H134">
        <v>8052</v>
      </c>
      <c r="I134">
        <v>7954</v>
      </c>
      <c r="J134">
        <v>65.03</v>
      </c>
      <c r="K134">
        <v>86.35</v>
      </c>
      <c r="L134" t="s">
        <v>48</v>
      </c>
      <c r="M134">
        <v>24.81</v>
      </c>
    </row>
    <row r="135" spans="1:13" x14ac:dyDescent="0.25">
      <c r="A135" t="s">
        <v>155</v>
      </c>
      <c r="B135" t="s">
        <v>28</v>
      </c>
      <c r="C135" t="s">
        <v>35</v>
      </c>
      <c r="D135" t="s">
        <v>29</v>
      </c>
      <c r="E135" s="1">
        <v>132375.17000000001</v>
      </c>
      <c r="F135" t="s">
        <v>25</v>
      </c>
      <c r="G135">
        <v>11</v>
      </c>
      <c r="H135">
        <v>847</v>
      </c>
      <c r="I135">
        <v>9885</v>
      </c>
      <c r="J135">
        <v>81.56</v>
      </c>
      <c r="K135">
        <v>1.97</v>
      </c>
      <c r="L135" t="s">
        <v>21</v>
      </c>
      <c r="M135">
        <v>79.69</v>
      </c>
    </row>
    <row r="136" spans="1:13" x14ac:dyDescent="0.25">
      <c r="A136" t="s">
        <v>156</v>
      </c>
      <c r="B136" t="s">
        <v>23</v>
      </c>
      <c r="C136" t="s">
        <v>15</v>
      </c>
      <c r="D136" t="s">
        <v>29</v>
      </c>
      <c r="E136" s="1">
        <v>137288.73000000001</v>
      </c>
      <c r="F136" t="s">
        <v>45</v>
      </c>
      <c r="G136">
        <v>10</v>
      </c>
      <c r="H136">
        <v>7120</v>
      </c>
      <c r="I136">
        <v>7702</v>
      </c>
      <c r="J136">
        <v>9.61</v>
      </c>
      <c r="K136">
        <v>26.54</v>
      </c>
      <c r="L136" t="s">
        <v>42</v>
      </c>
      <c r="M136">
        <v>35.75</v>
      </c>
    </row>
    <row r="137" spans="1:13" hidden="1" x14ac:dyDescent="0.25">
      <c r="A137" t="s">
        <v>56</v>
      </c>
      <c r="B137" t="s">
        <v>23</v>
      </c>
      <c r="C137" t="s">
        <v>15</v>
      </c>
      <c r="D137" t="s">
        <v>16</v>
      </c>
      <c r="E137" s="1">
        <v>31798.639999999999</v>
      </c>
      <c r="F137" t="s">
        <v>37</v>
      </c>
      <c r="G137">
        <v>9</v>
      </c>
      <c r="H137">
        <v>7886</v>
      </c>
      <c r="I137">
        <v>3875</v>
      </c>
      <c r="J137">
        <v>77.569999999999993</v>
      </c>
      <c r="K137">
        <v>16.72</v>
      </c>
      <c r="L137" t="s">
        <v>21</v>
      </c>
      <c r="M137">
        <v>71.87</v>
      </c>
    </row>
    <row r="138" spans="1:13" hidden="1" x14ac:dyDescent="0.25">
      <c r="A138" t="s">
        <v>157</v>
      </c>
      <c r="B138" t="s">
        <v>39</v>
      </c>
      <c r="C138" t="s">
        <v>35</v>
      </c>
      <c r="D138" t="s">
        <v>24</v>
      </c>
      <c r="E138" s="1">
        <v>95635.67</v>
      </c>
      <c r="F138" t="s">
        <v>25</v>
      </c>
      <c r="G138">
        <v>0</v>
      </c>
      <c r="H138">
        <v>6192</v>
      </c>
      <c r="I138">
        <v>575</v>
      </c>
      <c r="J138">
        <v>8.0399999999999991</v>
      </c>
      <c r="K138">
        <v>11.56</v>
      </c>
      <c r="L138" t="s">
        <v>31</v>
      </c>
      <c r="M138">
        <v>68.89</v>
      </c>
    </row>
    <row r="139" spans="1:13" hidden="1" x14ac:dyDescent="0.25">
      <c r="A139" t="s">
        <v>158</v>
      </c>
      <c r="B139" t="s">
        <v>20</v>
      </c>
      <c r="C139" t="s">
        <v>15</v>
      </c>
      <c r="D139" t="s">
        <v>24</v>
      </c>
      <c r="E139" s="1">
        <v>103114.26</v>
      </c>
      <c r="F139" t="s">
        <v>30</v>
      </c>
      <c r="G139">
        <v>6</v>
      </c>
      <c r="H139">
        <v>4262</v>
      </c>
      <c r="I139">
        <v>7171</v>
      </c>
      <c r="J139">
        <v>27.99</v>
      </c>
      <c r="K139">
        <v>72.44</v>
      </c>
      <c r="L139" t="s">
        <v>33</v>
      </c>
      <c r="M139">
        <v>64.8</v>
      </c>
    </row>
    <row r="140" spans="1:13" x14ac:dyDescent="0.25">
      <c r="A140" t="s">
        <v>159</v>
      </c>
      <c r="B140" t="s">
        <v>23</v>
      </c>
      <c r="C140" t="s">
        <v>35</v>
      </c>
      <c r="D140" t="s">
        <v>29</v>
      </c>
      <c r="E140" s="1">
        <v>129182.71</v>
      </c>
      <c r="F140" t="s">
        <v>45</v>
      </c>
      <c r="G140">
        <v>11</v>
      </c>
      <c r="H140">
        <v>9680</v>
      </c>
      <c r="I140">
        <v>9221</v>
      </c>
      <c r="J140">
        <v>56.75</v>
      </c>
      <c r="K140">
        <v>46.68</v>
      </c>
      <c r="L140" t="s">
        <v>21</v>
      </c>
      <c r="M140">
        <v>54.16</v>
      </c>
    </row>
    <row r="141" spans="1:13" hidden="1" x14ac:dyDescent="0.25">
      <c r="A141" t="s">
        <v>160</v>
      </c>
      <c r="B141" t="s">
        <v>34</v>
      </c>
      <c r="C141" t="s">
        <v>15</v>
      </c>
      <c r="D141" t="s">
        <v>24</v>
      </c>
      <c r="E141" s="1">
        <v>124163.37</v>
      </c>
      <c r="F141" t="s">
        <v>45</v>
      </c>
      <c r="G141">
        <v>10</v>
      </c>
      <c r="H141">
        <v>6069</v>
      </c>
      <c r="I141">
        <v>2051</v>
      </c>
      <c r="J141">
        <v>92.95</v>
      </c>
      <c r="K141">
        <v>26.41</v>
      </c>
      <c r="L141" t="s">
        <v>18</v>
      </c>
      <c r="M141">
        <v>64.489999999999995</v>
      </c>
    </row>
    <row r="142" spans="1:13" x14ac:dyDescent="0.25">
      <c r="A142" t="s">
        <v>161</v>
      </c>
      <c r="B142" t="s">
        <v>14</v>
      </c>
      <c r="C142" t="s">
        <v>35</v>
      </c>
      <c r="D142" t="s">
        <v>29</v>
      </c>
      <c r="E142" s="1">
        <v>86255.49</v>
      </c>
      <c r="F142" t="s">
        <v>25</v>
      </c>
      <c r="G142">
        <v>19</v>
      </c>
      <c r="H142">
        <v>6848</v>
      </c>
      <c r="I142">
        <v>6126</v>
      </c>
      <c r="J142">
        <v>78.17</v>
      </c>
      <c r="K142">
        <v>6.46</v>
      </c>
      <c r="L142" t="s">
        <v>42</v>
      </c>
      <c r="M142">
        <v>21.4</v>
      </c>
    </row>
    <row r="143" spans="1:13" hidden="1" x14ac:dyDescent="0.25">
      <c r="A143" t="s">
        <v>162</v>
      </c>
      <c r="B143" t="s">
        <v>28</v>
      </c>
      <c r="C143" t="s">
        <v>35</v>
      </c>
      <c r="D143" t="s">
        <v>24</v>
      </c>
      <c r="E143" s="1">
        <v>98270.84</v>
      </c>
      <c r="F143" t="s">
        <v>30</v>
      </c>
      <c r="G143">
        <v>14</v>
      </c>
      <c r="H143">
        <v>2100</v>
      </c>
      <c r="I143">
        <v>4815</v>
      </c>
      <c r="J143">
        <v>78</v>
      </c>
      <c r="K143">
        <v>3.09</v>
      </c>
      <c r="L143" t="s">
        <v>21</v>
      </c>
      <c r="M143">
        <v>35.380000000000003</v>
      </c>
    </row>
    <row r="144" spans="1:13" x14ac:dyDescent="0.25">
      <c r="A144" t="s">
        <v>62</v>
      </c>
      <c r="B144" t="s">
        <v>39</v>
      </c>
      <c r="C144" t="s">
        <v>15</v>
      </c>
      <c r="D144" t="s">
        <v>29</v>
      </c>
      <c r="E144" s="1">
        <v>125777.17</v>
      </c>
      <c r="F144" t="s">
        <v>17</v>
      </c>
      <c r="G144">
        <v>11</v>
      </c>
      <c r="H144">
        <v>8080</v>
      </c>
      <c r="I144">
        <v>8549</v>
      </c>
      <c r="J144">
        <v>88.61</v>
      </c>
      <c r="K144">
        <v>18.829999999999998</v>
      </c>
      <c r="L144" t="s">
        <v>26</v>
      </c>
      <c r="M144">
        <v>41.76</v>
      </c>
    </row>
    <row r="145" spans="1:13" x14ac:dyDescent="0.25">
      <c r="A145" t="s">
        <v>94</v>
      </c>
      <c r="B145" t="s">
        <v>14</v>
      </c>
      <c r="C145" t="s">
        <v>15</v>
      </c>
      <c r="D145" t="s">
        <v>29</v>
      </c>
      <c r="E145" s="1">
        <v>96517.87</v>
      </c>
      <c r="F145" t="s">
        <v>30</v>
      </c>
      <c r="G145">
        <v>9</v>
      </c>
      <c r="H145">
        <v>2440</v>
      </c>
      <c r="I145">
        <v>4924</v>
      </c>
      <c r="J145">
        <v>50.73</v>
      </c>
      <c r="K145">
        <v>76.44</v>
      </c>
      <c r="L145" t="s">
        <v>21</v>
      </c>
      <c r="M145">
        <v>71.39</v>
      </c>
    </row>
    <row r="146" spans="1:13" hidden="1" x14ac:dyDescent="0.25">
      <c r="A146" t="s">
        <v>163</v>
      </c>
      <c r="B146" t="s">
        <v>34</v>
      </c>
      <c r="C146" t="s">
        <v>35</v>
      </c>
      <c r="D146" t="s">
        <v>16</v>
      </c>
      <c r="E146" s="1">
        <v>66108.460000000006</v>
      </c>
      <c r="F146" t="s">
        <v>17</v>
      </c>
      <c r="G146">
        <v>19</v>
      </c>
      <c r="H146">
        <v>5190</v>
      </c>
      <c r="I146">
        <v>9121</v>
      </c>
      <c r="J146">
        <v>78.7</v>
      </c>
      <c r="K146">
        <v>11.59</v>
      </c>
      <c r="L146" t="s">
        <v>33</v>
      </c>
      <c r="M146">
        <v>79.760000000000005</v>
      </c>
    </row>
    <row r="147" spans="1:13" hidden="1" x14ac:dyDescent="0.25">
      <c r="A147" t="s">
        <v>143</v>
      </c>
      <c r="B147" t="s">
        <v>20</v>
      </c>
      <c r="C147" t="s">
        <v>35</v>
      </c>
      <c r="D147" t="s">
        <v>16</v>
      </c>
      <c r="E147" s="1">
        <v>42123.55</v>
      </c>
      <c r="F147" t="s">
        <v>45</v>
      </c>
      <c r="G147">
        <v>11</v>
      </c>
      <c r="H147">
        <v>3375</v>
      </c>
      <c r="I147">
        <v>9427</v>
      </c>
      <c r="J147">
        <v>81.03</v>
      </c>
      <c r="K147">
        <v>27.86</v>
      </c>
      <c r="L147" t="s">
        <v>21</v>
      </c>
      <c r="M147">
        <v>34.020000000000003</v>
      </c>
    </row>
    <row r="148" spans="1:13" hidden="1" x14ac:dyDescent="0.25">
      <c r="A148" t="s">
        <v>164</v>
      </c>
      <c r="B148" t="s">
        <v>51</v>
      </c>
      <c r="C148" t="s">
        <v>15</v>
      </c>
      <c r="D148" t="s">
        <v>16</v>
      </c>
      <c r="E148" s="1">
        <v>79247.56</v>
      </c>
      <c r="F148" t="s">
        <v>25</v>
      </c>
      <c r="G148">
        <v>18</v>
      </c>
      <c r="H148">
        <v>148</v>
      </c>
      <c r="I148">
        <v>4850</v>
      </c>
      <c r="J148">
        <v>97.16</v>
      </c>
      <c r="K148">
        <v>63.98</v>
      </c>
      <c r="L148" t="s">
        <v>21</v>
      </c>
      <c r="M148">
        <v>52.83</v>
      </c>
    </row>
    <row r="149" spans="1:13" x14ac:dyDescent="0.25">
      <c r="A149" t="s">
        <v>165</v>
      </c>
      <c r="B149" t="s">
        <v>23</v>
      </c>
      <c r="C149" t="s">
        <v>35</v>
      </c>
      <c r="D149" t="s">
        <v>29</v>
      </c>
      <c r="E149" s="1">
        <v>135527.79999999999</v>
      </c>
      <c r="F149" t="s">
        <v>17</v>
      </c>
      <c r="G149">
        <v>13</v>
      </c>
      <c r="H149">
        <v>1496</v>
      </c>
      <c r="I149">
        <v>6566</v>
      </c>
      <c r="J149">
        <v>48.89</v>
      </c>
      <c r="K149">
        <v>91.28</v>
      </c>
      <c r="L149" t="s">
        <v>26</v>
      </c>
      <c r="M149">
        <v>20.47</v>
      </c>
    </row>
    <row r="150" spans="1:13" hidden="1" x14ac:dyDescent="0.25">
      <c r="A150" t="s">
        <v>166</v>
      </c>
      <c r="B150" t="s">
        <v>28</v>
      </c>
      <c r="C150" t="s">
        <v>15</v>
      </c>
      <c r="D150" t="s">
        <v>24</v>
      </c>
      <c r="E150" s="1">
        <v>103605.72</v>
      </c>
      <c r="F150" t="s">
        <v>45</v>
      </c>
      <c r="G150">
        <v>19</v>
      </c>
      <c r="H150">
        <v>8653</v>
      </c>
      <c r="I150">
        <v>9418</v>
      </c>
      <c r="J150">
        <v>82.02</v>
      </c>
      <c r="K150">
        <v>16.14</v>
      </c>
      <c r="L150" t="s">
        <v>58</v>
      </c>
      <c r="M150">
        <v>73.22</v>
      </c>
    </row>
    <row r="151" spans="1:13" x14ac:dyDescent="0.25">
      <c r="A151" t="s">
        <v>167</v>
      </c>
      <c r="B151" t="s">
        <v>14</v>
      </c>
      <c r="C151" t="s">
        <v>35</v>
      </c>
      <c r="D151" t="s">
        <v>29</v>
      </c>
      <c r="E151" s="1">
        <v>125240.22</v>
      </c>
      <c r="F151" t="s">
        <v>25</v>
      </c>
      <c r="G151">
        <v>20</v>
      </c>
      <c r="H151">
        <v>3266</v>
      </c>
      <c r="I151">
        <v>7064</v>
      </c>
      <c r="J151">
        <v>90.05</v>
      </c>
      <c r="K151">
        <v>75.5</v>
      </c>
      <c r="L151" t="s">
        <v>33</v>
      </c>
      <c r="M151">
        <v>64.37</v>
      </c>
    </row>
    <row r="152" spans="1:13" hidden="1" x14ac:dyDescent="0.25">
      <c r="A152" t="s">
        <v>168</v>
      </c>
      <c r="B152" t="s">
        <v>34</v>
      </c>
      <c r="C152" t="s">
        <v>35</v>
      </c>
      <c r="D152" t="s">
        <v>24</v>
      </c>
      <c r="E152" s="1">
        <v>84259.31</v>
      </c>
      <c r="F152" t="s">
        <v>25</v>
      </c>
      <c r="G152">
        <v>18</v>
      </c>
      <c r="H152">
        <v>4979</v>
      </c>
      <c r="I152">
        <v>5010</v>
      </c>
      <c r="J152">
        <v>81.84</v>
      </c>
      <c r="K152">
        <v>82.85</v>
      </c>
      <c r="L152" t="s">
        <v>33</v>
      </c>
      <c r="M152">
        <v>51.08</v>
      </c>
    </row>
    <row r="153" spans="1:13" hidden="1" x14ac:dyDescent="0.25">
      <c r="A153" t="s">
        <v>169</v>
      </c>
      <c r="B153" t="s">
        <v>20</v>
      </c>
      <c r="C153" t="s">
        <v>15</v>
      </c>
      <c r="D153" t="s">
        <v>16</v>
      </c>
      <c r="E153" s="1">
        <v>143698.64000000001</v>
      </c>
      <c r="F153" t="s">
        <v>37</v>
      </c>
      <c r="G153">
        <v>19</v>
      </c>
      <c r="H153">
        <v>7183</v>
      </c>
      <c r="I153">
        <v>880</v>
      </c>
      <c r="J153">
        <v>26.95</v>
      </c>
      <c r="K153">
        <v>62.03</v>
      </c>
      <c r="L153" t="s">
        <v>58</v>
      </c>
      <c r="M153">
        <v>69.010000000000005</v>
      </c>
    </row>
    <row r="154" spans="1:13" hidden="1" x14ac:dyDescent="0.25">
      <c r="A154" t="s">
        <v>170</v>
      </c>
      <c r="B154" t="s">
        <v>23</v>
      </c>
      <c r="C154" t="s">
        <v>35</v>
      </c>
      <c r="D154" t="s">
        <v>16</v>
      </c>
      <c r="E154" s="1">
        <v>137199.79</v>
      </c>
      <c r="F154" t="s">
        <v>17</v>
      </c>
      <c r="G154">
        <v>10</v>
      </c>
      <c r="H154">
        <v>2277</v>
      </c>
      <c r="I154">
        <v>424</v>
      </c>
      <c r="J154">
        <v>5.01</v>
      </c>
      <c r="K154">
        <v>60</v>
      </c>
      <c r="L154" t="s">
        <v>18</v>
      </c>
      <c r="M154">
        <v>34.43</v>
      </c>
    </row>
    <row r="155" spans="1:13" x14ac:dyDescent="0.25">
      <c r="A155" t="s">
        <v>171</v>
      </c>
      <c r="B155" t="s">
        <v>34</v>
      </c>
      <c r="C155" t="s">
        <v>35</v>
      </c>
      <c r="D155" t="s">
        <v>29</v>
      </c>
      <c r="E155" s="1">
        <v>66477.58</v>
      </c>
      <c r="F155" t="s">
        <v>30</v>
      </c>
      <c r="G155">
        <v>11</v>
      </c>
      <c r="H155">
        <v>9791</v>
      </c>
      <c r="I155">
        <v>2123</v>
      </c>
      <c r="J155">
        <v>54.69</v>
      </c>
      <c r="K155">
        <v>50.28</v>
      </c>
      <c r="L155" t="s">
        <v>21</v>
      </c>
      <c r="M155">
        <v>20.69</v>
      </c>
    </row>
    <row r="156" spans="1:13" x14ac:dyDescent="0.25">
      <c r="A156" t="s">
        <v>136</v>
      </c>
      <c r="B156" t="s">
        <v>39</v>
      </c>
      <c r="C156" t="s">
        <v>35</v>
      </c>
      <c r="D156" t="s">
        <v>29</v>
      </c>
      <c r="E156" s="1">
        <v>89399.03</v>
      </c>
      <c r="F156" t="s">
        <v>37</v>
      </c>
      <c r="G156">
        <v>17</v>
      </c>
      <c r="H156">
        <v>6622</v>
      </c>
      <c r="I156">
        <v>6520</v>
      </c>
      <c r="J156">
        <v>85.77</v>
      </c>
      <c r="K156">
        <v>30.99</v>
      </c>
      <c r="L156" t="s">
        <v>26</v>
      </c>
      <c r="M156">
        <v>54.39</v>
      </c>
    </row>
    <row r="157" spans="1:13" hidden="1" x14ac:dyDescent="0.25">
      <c r="A157" t="s">
        <v>172</v>
      </c>
      <c r="B157" t="s">
        <v>39</v>
      </c>
      <c r="C157" t="s">
        <v>15</v>
      </c>
      <c r="D157" t="s">
        <v>16</v>
      </c>
      <c r="E157" s="1">
        <v>89906.41</v>
      </c>
      <c r="F157" t="s">
        <v>25</v>
      </c>
      <c r="G157">
        <v>11</v>
      </c>
      <c r="H157">
        <v>3007</v>
      </c>
      <c r="I157">
        <v>8110</v>
      </c>
      <c r="J157">
        <v>82.73</v>
      </c>
      <c r="K157">
        <v>52.83</v>
      </c>
      <c r="L157" t="s">
        <v>48</v>
      </c>
      <c r="M157">
        <v>50.56</v>
      </c>
    </row>
    <row r="158" spans="1:13" hidden="1" x14ac:dyDescent="0.25">
      <c r="A158" t="s">
        <v>108</v>
      </c>
      <c r="B158" t="s">
        <v>54</v>
      </c>
      <c r="C158" t="s">
        <v>15</v>
      </c>
      <c r="D158" t="s">
        <v>24</v>
      </c>
      <c r="E158" s="1">
        <v>101774.94</v>
      </c>
      <c r="F158" t="s">
        <v>17</v>
      </c>
      <c r="G158">
        <v>18</v>
      </c>
      <c r="H158">
        <v>4674</v>
      </c>
      <c r="I158">
        <v>3718</v>
      </c>
      <c r="J158">
        <v>91.55</v>
      </c>
      <c r="K158">
        <v>62.82</v>
      </c>
      <c r="L158" t="s">
        <v>18</v>
      </c>
      <c r="M158">
        <v>62.46</v>
      </c>
    </row>
    <row r="159" spans="1:13" x14ac:dyDescent="0.25">
      <c r="A159" t="s">
        <v>173</v>
      </c>
      <c r="B159" t="s">
        <v>28</v>
      </c>
      <c r="C159" t="s">
        <v>15</v>
      </c>
      <c r="D159" t="s">
        <v>29</v>
      </c>
      <c r="E159" s="1">
        <v>131835.84</v>
      </c>
      <c r="F159" t="s">
        <v>45</v>
      </c>
      <c r="G159">
        <v>16</v>
      </c>
      <c r="H159">
        <v>6314</v>
      </c>
      <c r="I159">
        <v>3279</v>
      </c>
      <c r="J159">
        <v>65.180000000000007</v>
      </c>
      <c r="K159">
        <v>86.96</v>
      </c>
      <c r="L159" t="s">
        <v>18</v>
      </c>
      <c r="M159">
        <v>42.78</v>
      </c>
    </row>
    <row r="160" spans="1:13" hidden="1" x14ac:dyDescent="0.25">
      <c r="A160" t="s">
        <v>174</v>
      </c>
      <c r="B160" t="s">
        <v>14</v>
      </c>
      <c r="C160" t="s">
        <v>15</v>
      </c>
      <c r="D160" t="s">
        <v>16</v>
      </c>
      <c r="E160" s="1">
        <v>72306.22</v>
      </c>
      <c r="F160" t="s">
        <v>45</v>
      </c>
      <c r="G160">
        <v>4</v>
      </c>
      <c r="H160">
        <v>1169</v>
      </c>
      <c r="I160">
        <v>9952</v>
      </c>
      <c r="J160">
        <v>93.25</v>
      </c>
      <c r="K160">
        <v>52.89</v>
      </c>
      <c r="L160" t="s">
        <v>21</v>
      </c>
      <c r="M160">
        <v>45.55</v>
      </c>
    </row>
    <row r="161" spans="1:13" hidden="1" x14ac:dyDescent="0.25">
      <c r="A161" t="s">
        <v>49</v>
      </c>
      <c r="B161" t="s">
        <v>28</v>
      </c>
      <c r="C161" t="s">
        <v>15</v>
      </c>
      <c r="D161" t="s">
        <v>24</v>
      </c>
      <c r="E161" s="1">
        <v>144453.63</v>
      </c>
      <c r="F161" t="s">
        <v>17</v>
      </c>
      <c r="G161">
        <v>17</v>
      </c>
      <c r="H161">
        <v>2732</v>
      </c>
      <c r="I161">
        <v>8497</v>
      </c>
      <c r="J161">
        <v>78.88</v>
      </c>
      <c r="K161">
        <v>58.41</v>
      </c>
      <c r="L161" t="s">
        <v>33</v>
      </c>
      <c r="M161">
        <v>34.24</v>
      </c>
    </row>
    <row r="162" spans="1:13" hidden="1" x14ac:dyDescent="0.25">
      <c r="A162" t="s">
        <v>175</v>
      </c>
      <c r="B162" t="s">
        <v>14</v>
      </c>
      <c r="C162" t="s">
        <v>15</v>
      </c>
      <c r="D162" t="s">
        <v>16</v>
      </c>
      <c r="E162" s="1">
        <v>90734.3</v>
      </c>
      <c r="F162" t="s">
        <v>37</v>
      </c>
      <c r="G162">
        <v>20</v>
      </c>
      <c r="H162">
        <v>9306</v>
      </c>
      <c r="I162">
        <v>2830</v>
      </c>
      <c r="J162">
        <v>65.81</v>
      </c>
      <c r="K162">
        <v>29.91</v>
      </c>
      <c r="L162" t="s">
        <v>58</v>
      </c>
      <c r="M162">
        <v>52</v>
      </c>
    </row>
    <row r="163" spans="1:13" hidden="1" x14ac:dyDescent="0.25">
      <c r="A163" t="s">
        <v>176</v>
      </c>
      <c r="B163" t="s">
        <v>39</v>
      </c>
      <c r="C163" t="s">
        <v>15</v>
      </c>
      <c r="D163" t="s">
        <v>16</v>
      </c>
      <c r="E163" s="1">
        <v>102041.25</v>
      </c>
      <c r="F163" t="s">
        <v>30</v>
      </c>
      <c r="G163">
        <v>4</v>
      </c>
      <c r="H163">
        <v>7973</v>
      </c>
      <c r="I163">
        <v>2664</v>
      </c>
      <c r="J163">
        <v>21.48</v>
      </c>
      <c r="K163">
        <v>97.04</v>
      </c>
      <c r="L163" t="s">
        <v>21</v>
      </c>
      <c r="M163">
        <v>67.23</v>
      </c>
    </row>
    <row r="164" spans="1:13" hidden="1" x14ac:dyDescent="0.25">
      <c r="A164" t="s">
        <v>104</v>
      </c>
      <c r="B164" t="s">
        <v>54</v>
      </c>
      <c r="C164" t="s">
        <v>15</v>
      </c>
      <c r="D164" t="s">
        <v>16</v>
      </c>
      <c r="E164" s="1">
        <v>32631.51</v>
      </c>
      <c r="F164" t="s">
        <v>37</v>
      </c>
      <c r="G164">
        <v>7</v>
      </c>
      <c r="H164">
        <v>918</v>
      </c>
      <c r="I164">
        <v>374</v>
      </c>
      <c r="J164">
        <v>5.79</v>
      </c>
      <c r="K164">
        <v>55.59</v>
      </c>
      <c r="L164" t="s">
        <v>18</v>
      </c>
      <c r="M164">
        <v>39.75</v>
      </c>
    </row>
    <row r="165" spans="1:13" hidden="1" x14ac:dyDescent="0.25">
      <c r="A165" t="s">
        <v>106</v>
      </c>
      <c r="B165" t="s">
        <v>23</v>
      </c>
      <c r="C165" t="s">
        <v>35</v>
      </c>
      <c r="D165" t="s">
        <v>16</v>
      </c>
      <c r="E165" s="1">
        <v>110089.08</v>
      </c>
      <c r="F165" t="s">
        <v>25</v>
      </c>
      <c r="G165">
        <v>16</v>
      </c>
      <c r="H165">
        <v>7984</v>
      </c>
      <c r="I165">
        <v>4961</v>
      </c>
      <c r="J165">
        <v>89.47</v>
      </c>
      <c r="K165">
        <v>8.02</v>
      </c>
      <c r="L165" t="s">
        <v>31</v>
      </c>
      <c r="M165">
        <v>37.78</v>
      </c>
    </row>
    <row r="166" spans="1:13" x14ac:dyDescent="0.25">
      <c r="A166" t="s">
        <v>177</v>
      </c>
      <c r="B166" t="s">
        <v>23</v>
      </c>
      <c r="C166" t="s">
        <v>35</v>
      </c>
      <c r="D166" t="s">
        <v>29</v>
      </c>
      <c r="E166" s="1">
        <v>31374.53</v>
      </c>
      <c r="F166" t="s">
        <v>45</v>
      </c>
      <c r="G166">
        <v>5</v>
      </c>
      <c r="H166">
        <v>2519</v>
      </c>
      <c r="I166">
        <v>1191</v>
      </c>
      <c r="J166">
        <v>42.86</v>
      </c>
      <c r="K166">
        <v>78.34</v>
      </c>
      <c r="L166" t="s">
        <v>42</v>
      </c>
      <c r="M166">
        <v>62.35</v>
      </c>
    </row>
    <row r="167" spans="1:13" x14ac:dyDescent="0.25">
      <c r="A167" t="s">
        <v>178</v>
      </c>
      <c r="B167" t="s">
        <v>34</v>
      </c>
      <c r="C167" t="s">
        <v>35</v>
      </c>
      <c r="D167" t="s">
        <v>29</v>
      </c>
      <c r="E167" s="1">
        <v>106745.24</v>
      </c>
      <c r="F167" t="s">
        <v>17</v>
      </c>
      <c r="G167">
        <v>19</v>
      </c>
      <c r="H167">
        <v>5590</v>
      </c>
      <c r="I167">
        <v>5737</v>
      </c>
      <c r="J167">
        <v>95.49</v>
      </c>
      <c r="K167">
        <v>44.25</v>
      </c>
      <c r="L167" t="s">
        <v>42</v>
      </c>
      <c r="M167">
        <v>74.34</v>
      </c>
    </row>
    <row r="168" spans="1:13" x14ac:dyDescent="0.25">
      <c r="A168" t="s">
        <v>179</v>
      </c>
      <c r="B168" t="s">
        <v>39</v>
      </c>
      <c r="C168" t="s">
        <v>15</v>
      </c>
      <c r="D168" t="s">
        <v>29</v>
      </c>
      <c r="E168" s="1">
        <v>118420.93</v>
      </c>
      <c r="F168" t="s">
        <v>17</v>
      </c>
      <c r="G168">
        <v>3</v>
      </c>
      <c r="H168">
        <v>3071</v>
      </c>
      <c r="I168">
        <v>6973</v>
      </c>
      <c r="J168">
        <v>70.010000000000005</v>
      </c>
      <c r="K168">
        <v>82.6</v>
      </c>
      <c r="L168" t="s">
        <v>26</v>
      </c>
      <c r="M168">
        <v>22.32</v>
      </c>
    </row>
    <row r="169" spans="1:13" hidden="1" x14ac:dyDescent="0.25">
      <c r="A169" t="s">
        <v>180</v>
      </c>
      <c r="B169" t="s">
        <v>28</v>
      </c>
      <c r="C169" t="s">
        <v>35</v>
      </c>
      <c r="D169" t="s">
        <v>16</v>
      </c>
      <c r="E169" s="1">
        <v>148555.76</v>
      </c>
      <c r="F169" t="s">
        <v>25</v>
      </c>
      <c r="G169">
        <v>3</v>
      </c>
      <c r="H169">
        <v>5613</v>
      </c>
      <c r="I169">
        <v>3240</v>
      </c>
      <c r="J169">
        <v>93.38</v>
      </c>
      <c r="K169">
        <v>19.309999999999999</v>
      </c>
      <c r="L169" t="s">
        <v>31</v>
      </c>
      <c r="M169">
        <v>41.79</v>
      </c>
    </row>
    <row r="170" spans="1:13" hidden="1" x14ac:dyDescent="0.25">
      <c r="A170" t="s">
        <v>181</v>
      </c>
      <c r="B170" t="s">
        <v>20</v>
      </c>
      <c r="C170" t="s">
        <v>35</v>
      </c>
      <c r="D170" t="s">
        <v>24</v>
      </c>
      <c r="E170" s="1">
        <v>42568.43</v>
      </c>
      <c r="F170" t="s">
        <v>25</v>
      </c>
      <c r="G170">
        <v>20</v>
      </c>
      <c r="H170">
        <v>659</v>
      </c>
      <c r="I170">
        <v>5208</v>
      </c>
      <c r="J170">
        <v>33.03</v>
      </c>
      <c r="K170">
        <v>25.62</v>
      </c>
      <c r="L170" t="s">
        <v>26</v>
      </c>
      <c r="M170">
        <v>61.79</v>
      </c>
    </row>
    <row r="171" spans="1:13" hidden="1" x14ac:dyDescent="0.25">
      <c r="A171" t="s">
        <v>65</v>
      </c>
      <c r="B171" t="s">
        <v>51</v>
      </c>
      <c r="C171" t="s">
        <v>35</v>
      </c>
      <c r="D171" t="s">
        <v>16</v>
      </c>
      <c r="E171" s="1">
        <v>72211.3</v>
      </c>
      <c r="F171" t="s">
        <v>37</v>
      </c>
      <c r="G171">
        <v>5</v>
      </c>
      <c r="H171">
        <v>1073</v>
      </c>
      <c r="I171">
        <v>1829</v>
      </c>
      <c r="J171">
        <v>7.61</v>
      </c>
      <c r="K171">
        <v>20.72</v>
      </c>
      <c r="L171" t="s">
        <v>48</v>
      </c>
      <c r="M171">
        <v>55.85</v>
      </c>
    </row>
    <row r="172" spans="1:13" hidden="1" x14ac:dyDescent="0.25">
      <c r="A172" t="s">
        <v>182</v>
      </c>
      <c r="B172" t="s">
        <v>51</v>
      </c>
      <c r="C172" t="s">
        <v>15</v>
      </c>
      <c r="D172" t="s">
        <v>24</v>
      </c>
      <c r="E172" s="1">
        <v>90116.03</v>
      </c>
      <c r="F172" t="s">
        <v>37</v>
      </c>
      <c r="G172">
        <v>5</v>
      </c>
      <c r="H172">
        <v>2667</v>
      </c>
      <c r="I172">
        <v>1438</v>
      </c>
      <c r="J172">
        <v>34.08</v>
      </c>
      <c r="K172">
        <v>65.150000000000006</v>
      </c>
      <c r="L172" t="s">
        <v>48</v>
      </c>
      <c r="M172">
        <v>56.94</v>
      </c>
    </row>
    <row r="173" spans="1:13" hidden="1" x14ac:dyDescent="0.25">
      <c r="A173" t="s">
        <v>106</v>
      </c>
      <c r="B173" t="s">
        <v>28</v>
      </c>
      <c r="C173" t="s">
        <v>15</v>
      </c>
      <c r="D173" t="s">
        <v>16</v>
      </c>
      <c r="E173" s="1">
        <v>64812.94</v>
      </c>
      <c r="F173" t="s">
        <v>17</v>
      </c>
      <c r="G173">
        <v>6</v>
      </c>
      <c r="H173">
        <v>9794</v>
      </c>
      <c r="I173">
        <v>5764</v>
      </c>
      <c r="J173">
        <v>92.38</v>
      </c>
      <c r="K173">
        <v>62.44</v>
      </c>
      <c r="L173" t="s">
        <v>31</v>
      </c>
      <c r="M173">
        <v>78.430000000000007</v>
      </c>
    </row>
    <row r="174" spans="1:13" hidden="1" x14ac:dyDescent="0.25">
      <c r="A174" t="s">
        <v>128</v>
      </c>
      <c r="B174" t="s">
        <v>34</v>
      </c>
      <c r="C174" t="s">
        <v>15</v>
      </c>
      <c r="D174" t="s">
        <v>24</v>
      </c>
      <c r="E174" s="1">
        <v>41738.239999999998</v>
      </c>
      <c r="F174" t="s">
        <v>37</v>
      </c>
      <c r="G174">
        <v>6</v>
      </c>
      <c r="H174">
        <v>9520</v>
      </c>
      <c r="I174">
        <v>8776</v>
      </c>
      <c r="J174">
        <v>81.510000000000005</v>
      </c>
      <c r="K174">
        <v>46.78</v>
      </c>
      <c r="L174" t="s">
        <v>33</v>
      </c>
      <c r="M174">
        <v>67.349999999999994</v>
      </c>
    </row>
    <row r="175" spans="1:13" x14ac:dyDescent="0.25">
      <c r="A175" t="s">
        <v>183</v>
      </c>
      <c r="B175" t="s">
        <v>23</v>
      </c>
      <c r="C175" t="s">
        <v>15</v>
      </c>
      <c r="D175" t="s">
        <v>29</v>
      </c>
      <c r="E175" s="1">
        <v>64897.31</v>
      </c>
      <c r="F175" t="s">
        <v>45</v>
      </c>
      <c r="G175">
        <v>11</v>
      </c>
      <c r="H175">
        <v>4540</v>
      </c>
      <c r="I175">
        <v>1996</v>
      </c>
      <c r="J175">
        <v>97.81</v>
      </c>
      <c r="K175">
        <v>89.6</v>
      </c>
      <c r="L175" t="s">
        <v>33</v>
      </c>
      <c r="M175">
        <v>77.22</v>
      </c>
    </row>
    <row r="176" spans="1:13" x14ac:dyDescent="0.25">
      <c r="A176" t="s">
        <v>184</v>
      </c>
      <c r="B176" t="s">
        <v>14</v>
      </c>
      <c r="C176" t="s">
        <v>35</v>
      </c>
      <c r="D176" t="s">
        <v>29</v>
      </c>
      <c r="E176" s="1">
        <v>102496.94</v>
      </c>
      <c r="F176" t="s">
        <v>30</v>
      </c>
      <c r="G176">
        <v>16</v>
      </c>
      <c r="H176">
        <v>2846</v>
      </c>
      <c r="I176">
        <v>5782</v>
      </c>
      <c r="J176">
        <v>1.07</v>
      </c>
      <c r="K176">
        <v>73.08</v>
      </c>
      <c r="L176" t="s">
        <v>18</v>
      </c>
      <c r="M176">
        <v>41.77</v>
      </c>
    </row>
    <row r="177" spans="1:13" hidden="1" x14ac:dyDescent="0.25">
      <c r="A177" t="s">
        <v>73</v>
      </c>
      <c r="B177" t="s">
        <v>23</v>
      </c>
      <c r="C177" t="s">
        <v>15</v>
      </c>
      <c r="D177" t="s">
        <v>24</v>
      </c>
      <c r="E177" s="1">
        <v>59470.91</v>
      </c>
      <c r="F177" t="s">
        <v>25</v>
      </c>
      <c r="G177">
        <v>4</v>
      </c>
      <c r="H177">
        <v>3290</v>
      </c>
      <c r="I177">
        <v>6658</v>
      </c>
      <c r="J177">
        <v>18.64</v>
      </c>
      <c r="K177">
        <v>12.1</v>
      </c>
      <c r="L177" t="s">
        <v>33</v>
      </c>
      <c r="M177">
        <v>51.41</v>
      </c>
    </row>
    <row r="178" spans="1:13" hidden="1" x14ac:dyDescent="0.25">
      <c r="A178" t="s">
        <v>185</v>
      </c>
      <c r="B178" t="s">
        <v>28</v>
      </c>
      <c r="C178" t="s">
        <v>35</v>
      </c>
      <c r="D178" t="s">
        <v>16</v>
      </c>
      <c r="E178" s="1">
        <v>73567.179999999993</v>
      </c>
      <c r="F178" t="s">
        <v>25</v>
      </c>
      <c r="G178">
        <v>1</v>
      </c>
      <c r="H178">
        <v>8806</v>
      </c>
      <c r="I178">
        <v>833</v>
      </c>
      <c r="J178">
        <v>7.78</v>
      </c>
      <c r="K178">
        <v>47.06</v>
      </c>
      <c r="L178" t="s">
        <v>33</v>
      </c>
      <c r="M178">
        <v>20.12</v>
      </c>
    </row>
    <row r="179" spans="1:13" hidden="1" x14ac:dyDescent="0.25">
      <c r="A179" t="s">
        <v>186</v>
      </c>
      <c r="B179" t="s">
        <v>14</v>
      </c>
      <c r="C179" t="s">
        <v>15</v>
      </c>
      <c r="D179" t="s">
        <v>24</v>
      </c>
      <c r="E179" s="1">
        <v>122469.19</v>
      </c>
      <c r="F179" t="s">
        <v>25</v>
      </c>
      <c r="G179">
        <v>6</v>
      </c>
      <c r="H179">
        <v>309</v>
      </c>
      <c r="I179">
        <v>5365</v>
      </c>
      <c r="J179">
        <v>42.61</v>
      </c>
      <c r="K179">
        <v>72</v>
      </c>
      <c r="L179" t="s">
        <v>21</v>
      </c>
      <c r="M179">
        <v>73.349999999999994</v>
      </c>
    </row>
    <row r="180" spans="1:13" x14ac:dyDescent="0.25">
      <c r="A180" t="s">
        <v>144</v>
      </c>
      <c r="B180" t="s">
        <v>23</v>
      </c>
      <c r="C180" t="s">
        <v>35</v>
      </c>
      <c r="D180" t="s">
        <v>29</v>
      </c>
      <c r="E180" s="1">
        <v>96261.78</v>
      </c>
      <c r="F180" t="s">
        <v>45</v>
      </c>
      <c r="G180">
        <v>3</v>
      </c>
      <c r="H180">
        <v>1353</v>
      </c>
      <c r="I180">
        <v>7982</v>
      </c>
      <c r="J180">
        <v>29.41</v>
      </c>
      <c r="K180">
        <v>26.71</v>
      </c>
      <c r="L180" t="s">
        <v>33</v>
      </c>
      <c r="M180">
        <v>25.9</v>
      </c>
    </row>
    <row r="181" spans="1:13" hidden="1" x14ac:dyDescent="0.25">
      <c r="A181" t="s">
        <v>187</v>
      </c>
      <c r="B181" t="s">
        <v>14</v>
      </c>
      <c r="C181" t="s">
        <v>15</v>
      </c>
      <c r="D181" t="s">
        <v>16</v>
      </c>
      <c r="E181" s="1">
        <v>54937.19</v>
      </c>
      <c r="F181" t="s">
        <v>37</v>
      </c>
      <c r="G181">
        <v>10</v>
      </c>
      <c r="H181">
        <v>6872</v>
      </c>
      <c r="I181">
        <v>2619</v>
      </c>
      <c r="J181">
        <v>25.13</v>
      </c>
      <c r="K181">
        <v>98.3</v>
      </c>
      <c r="L181" t="s">
        <v>42</v>
      </c>
      <c r="M181">
        <v>28.15</v>
      </c>
    </row>
    <row r="182" spans="1:13" x14ac:dyDescent="0.25">
      <c r="A182" t="s">
        <v>63</v>
      </c>
      <c r="B182" t="s">
        <v>20</v>
      </c>
      <c r="C182" t="s">
        <v>35</v>
      </c>
      <c r="D182" t="s">
        <v>29</v>
      </c>
      <c r="E182" s="1">
        <v>110472.77</v>
      </c>
      <c r="F182" t="s">
        <v>30</v>
      </c>
      <c r="G182">
        <v>3</v>
      </c>
      <c r="H182">
        <v>4232</v>
      </c>
      <c r="I182">
        <v>2368</v>
      </c>
      <c r="J182">
        <v>95.97</v>
      </c>
      <c r="K182">
        <v>85.69</v>
      </c>
      <c r="L182" t="s">
        <v>33</v>
      </c>
      <c r="M182">
        <v>36.53</v>
      </c>
    </row>
    <row r="183" spans="1:13" hidden="1" x14ac:dyDescent="0.25">
      <c r="A183" t="s">
        <v>188</v>
      </c>
      <c r="B183" t="s">
        <v>14</v>
      </c>
      <c r="C183" t="s">
        <v>15</v>
      </c>
      <c r="D183" t="s">
        <v>16</v>
      </c>
      <c r="E183" s="1">
        <v>68625.460000000006</v>
      </c>
      <c r="F183" t="s">
        <v>45</v>
      </c>
      <c r="G183">
        <v>12</v>
      </c>
      <c r="H183">
        <v>103</v>
      </c>
      <c r="I183">
        <v>8879</v>
      </c>
      <c r="J183">
        <v>99.67</v>
      </c>
      <c r="K183">
        <v>31.94</v>
      </c>
      <c r="L183" t="s">
        <v>58</v>
      </c>
      <c r="M183">
        <v>57.07</v>
      </c>
    </row>
    <row r="184" spans="1:13" x14ac:dyDescent="0.25">
      <c r="A184" t="s">
        <v>189</v>
      </c>
      <c r="B184" t="s">
        <v>54</v>
      </c>
      <c r="C184" t="s">
        <v>35</v>
      </c>
      <c r="D184" t="s">
        <v>29</v>
      </c>
      <c r="E184" s="1">
        <v>140291.84</v>
      </c>
      <c r="F184" t="s">
        <v>17</v>
      </c>
      <c r="G184">
        <v>7</v>
      </c>
      <c r="H184">
        <v>5362</v>
      </c>
      <c r="I184">
        <v>2577</v>
      </c>
      <c r="J184">
        <v>55.41</v>
      </c>
      <c r="K184">
        <v>68.83</v>
      </c>
      <c r="L184" t="s">
        <v>42</v>
      </c>
      <c r="M184">
        <v>69.319999999999993</v>
      </c>
    </row>
    <row r="185" spans="1:13" x14ac:dyDescent="0.25">
      <c r="A185" t="s">
        <v>190</v>
      </c>
      <c r="B185" t="s">
        <v>39</v>
      </c>
      <c r="C185" t="s">
        <v>35</v>
      </c>
      <c r="D185" t="s">
        <v>29</v>
      </c>
      <c r="E185" s="1">
        <v>132906.71</v>
      </c>
      <c r="F185" t="s">
        <v>37</v>
      </c>
      <c r="G185">
        <v>12</v>
      </c>
      <c r="H185">
        <v>8912</v>
      </c>
      <c r="I185">
        <v>3043</v>
      </c>
      <c r="J185">
        <v>94.05</v>
      </c>
      <c r="K185">
        <v>84.35</v>
      </c>
      <c r="L185" t="s">
        <v>42</v>
      </c>
      <c r="M185">
        <v>55.72</v>
      </c>
    </row>
    <row r="186" spans="1:13" hidden="1" x14ac:dyDescent="0.25">
      <c r="A186" t="s">
        <v>121</v>
      </c>
      <c r="B186" t="s">
        <v>39</v>
      </c>
      <c r="C186" t="s">
        <v>15</v>
      </c>
      <c r="D186" t="s">
        <v>16</v>
      </c>
      <c r="E186" s="1">
        <v>109781.19</v>
      </c>
      <c r="F186" t="s">
        <v>17</v>
      </c>
      <c r="G186">
        <v>10</v>
      </c>
      <c r="H186">
        <v>7670</v>
      </c>
      <c r="I186">
        <v>3918</v>
      </c>
      <c r="J186">
        <v>80.540000000000006</v>
      </c>
      <c r="K186">
        <v>77.150000000000006</v>
      </c>
      <c r="L186" t="s">
        <v>48</v>
      </c>
      <c r="M186">
        <v>32.950000000000003</v>
      </c>
    </row>
    <row r="187" spans="1:13" hidden="1" x14ac:dyDescent="0.25">
      <c r="A187" t="s">
        <v>191</v>
      </c>
      <c r="B187" t="s">
        <v>20</v>
      </c>
      <c r="C187" t="s">
        <v>15</v>
      </c>
      <c r="D187" t="s">
        <v>16</v>
      </c>
      <c r="E187" s="1">
        <v>90408.82</v>
      </c>
      <c r="F187" t="s">
        <v>37</v>
      </c>
      <c r="G187">
        <v>6</v>
      </c>
      <c r="H187">
        <v>5240</v>
      </c>
      <c r="I187">
        <v>4210</v>
      </c>
      <c r="J187">
        <v>90.61</v>
      </c>
      <c r="K187">
        <v>13.4</v>
      </c>
      <c r="L187" t="s">
        <v>42</v>
      </c>
      <c r="M187">
        <v>74.61</v>
      </c>
    </row>
    <row r="188" spans="1:13" hidden="1" x14ac:dyDescent="0.25">
      <c r="A188" t="s">
        <v>74</v>
      </c>
      <c r="B188" t="s">
        <v>39</v>
      </c>
      <c r="C188" t="s">
        <v>15</v>
      </c>
      <c r="D188" t="s">
        <v>24</v>
      </c>
      <c r="E188" s="1">
        <v>140099.43</v>
      </c>
      <c r="F188" t="s">
        <v>25</v>
      </c>
      <c r="G188">
        <v>15</v>
      </c>
      <c r="H188">
        <v>4340</v>
      </c>
      <c r="I188">
        <v>9431</v>
      </c>
      <c r="J188">
        <v>38.25</v>
      </c>
      <c r="K188">
        <v>66.650000000000006</v>
      </c>
      <c r="L188" t="s">
        <v>42</v>
      </c>
      <c r="M188">
        <v>74.5</v>
      </c>
    </row>
    <row r="189" spans="1:13" hidden="1" x14ac:dyDescent="0.25">
      <c r="A189" t="s">
        <v>146</v>
      </c>
      <c r="B189" t="s">
        <v>28</v>
      </c>
      <c r="C189" t="s">
        <v>35</v>
      </c>
      <c r="D189" t="s">
        <v>16</v>
      </c>
      <c r="E189" s="1">
        <v>68263.289999999994</v>
      </c>
      <c r="F189" t="s">
        <v>30</v>
      </c>
      <c r="G189">
        <v>10</v>
      </c>
      <c r="H189">
        <v>2507</v>
      </c>
      <c r="I189">
        <v>8989</v>
      </c>
      <c r="J189">
        <v>51.17</v>
      </c>
      <c r="K189">
        <v>29.29</v>
      </c>
      <c r="L189" t="s">
        <v>33</v>
      </c>
      <c r="M189">
        <v>72.84</v>
      </c>
    </row>
    <row r="190" spans="1:13" hidden="1" x14ac:dyDescent="0.25">
      <c r="A190" t="s">
        <v>192</v>
      </c>
      <c r="B190" t="s">
        <v>23</v>
      </c>
      <c r="C190" t="s">
        <v>35</v>
      </c>
      <c r="D190" t="s">
        <v>16</v>
      </c>
      <c r="E190" s="1">
        <v>80883.539999999994</v>
      </c>
      <c r="F190" t="s">
        <v>30</v>
      </c>
      <c r="G190">
        <v>4</v>
      </c>
      <c r="H190">
        <v>5986</v>
      </c>
      <c r="I190">
        <v>4880</v>
      </c>
      <c r="J190">
        <v>39.83</v>
      </c>
      <c r="K190">
        <v>48.48</v>
      </c>
      <c r="L190" t="s">
        <v>58</v>
      </c>
      <c r="M190">
        <v>31.23</v>
      </c>
    </row>
    <row r="191" spans="1:13" hidden="1" x14ac:dyDescent="0.25">
      <c r="A191" t="s">
        <v>135</v>
      </c>
      <c r="B191" t="s">
        <v>34</v>
      </c>
      <c r="C191" t="s">
        <v>35</v>
      </c>
      <c r="D191" t="s">
        <v>16</v>
      </c>
      <c r="E191" s="1">
        <v>71383.179999999993</v>
      </c>
      <c r="F191" t="s">
        <v>25</v>
      </c>
      <c r="G191">
        <v>14</v>
      </c>
      <c r="H191">
        <v>4574</v>
      </c>
      <c r="I191">
        <v>6529</v>
      </c>
      <c r="J191">
        <v>94.79</v>
      </c>
      <c r="K191">
        <v>57.51</v>
      </c>
      <c r="L191" t="s">
        <v>42</v>
      </c>
      <c r="M191">
        <v>30.94</v>
      </c>
    </row>
    <row r="192" spans="1:13" hidden="1" x14ac:dyDescent="0.25">
      <c r="A192" t="s">
        <v>193</v>
      </c>
      <c r="B192" t="s">
        <v>51</v>
      </c>
      <c r="C192" t="s">
        <v>35</v>
      </c>
      <c r="D192" t="s">
        <v>16</v>
      </c>
      <c r="E192" s="1">
        <v>113666.81</v>
      </c>
      <c r="F192" t="s">
        <v>45</v>
      </c>
      <c r="G192">
        <v>20</v>
      </c>
      <c r="H192">
        <v>8957</v>
      </c>
      <c r="I192">
        <v>9590</v>
      </c>
      <c r="J192">
        <v>50.64</v>
      </c>
      <c r="K192">
        <v>64.08</v>
      </c>
      <c r="L192" t="s">
        <v>18</v>
      </c>
      <c r="M192">
        <v>76.180000000000007</v>
      </c>
    </row>
    <row r="193" spans="1:13" hidden="1" x14ac:dyDescent="0.25">
      <c r="A193" t="s">
        <v>194</v>
      </c>
      <c r="B193" t="s">
        <v>54</v>
      </c>
      <c r="C193" t="s">
        <v>35</v>
      </c>
      <c r="D193" t="s">
        <v>16</v>
      </c>
      <c r="E193" s="1">
        <v>130024.39</v>
      </c>
      <c r="F193" t="s">
        <v>30</v>
      </c>
      <c r="G193">
        <v>3</v>
      </c>
      <c r="H193">
        <v>7274</v>
      </c>
      <c r="I193">
        <v>9294</v>
      </c>
      <c r="J193">
        <v>73.459999999999994</v>
      </c>
      <c r="K193">
        <v>84.23</v>
      </c>
      <c r="L193" t="s">
        <v>48</v>
      </c>
      <c r="M193">
        <v>43.97</v>
      </c>
    </row>
    <row r="194" spans="1:13" x14ac:dyDescent="0.25">
      <c r="A194" t="s">
        <v>195</v>
      </c>
      <c r="B194" t="s">
        <v>20</v>
      </c>
      <c r="C194" t="s">
        <v>15</v>
      </c>
      <c r="D194" t="s">
        <v>29</v>
      </c>
      <c r="E194" s="1">
        <v>62876.3</v>
      </c>
      <c r="F194" t="s">
        <v>17</v>
      </c>
      <c r="G194">
        <v>20</v>
      </c>
      <c r="H194">
        <v>1271</v>
      </c>
      <c r="I194">
        <v>3010</v>
      </c>
      <c r="J194">
        <v>94.16</v>
      </c>
      <c r="K194">
        <v>17.600000000000001</v>
      </c>
      <c r="L194" t="s">
        <v>42</v>
      </c>
      <c r="M194">
        <v>30.86</v>
      </c>
    </row>
    <row r="195" spans="1:13" hidden="1" x14ac:dyDescent="0.25">
      <c r="A195" t="s">
        <v>196</v>
      </c>
      <c r="B195" t="s">
        <v>39</v>
      </c>
      <c r="C195" t="s">
        <v>15</v>
      </c>
      <c r="D195" t="s">
        <v>16</v>
      </c>
      <c r="E195" s="1">
        <v>46069.15</v>
      </c>
      <c r="F195" t="s">
        <v>17</v>
      </c>
      <c r="G195">
        <v>16</v>
      </c>
      <c r="H195">
        <v>5443</v>
      </c>
      <c r="I195">
        <v>7004</v>
      </c>
      <c r="J195">
        <v>73.400000000000006</v>
      </c>
      <c r="K195">
        <v>84.6</v>
      </c>
      <c r="L195" t="s">
        <v>31</v>
      </c>
      <c r="M195">
        <v>62.57</v>
      </c>
    </row>
    <row r="196" spans="1:13" x14ac:dyDescent="0.25">
      <c r="A196" t="s">
        <v>197</v>
      </c>
      <c r="B196" t="s">
        <v>28</v>
      </c>
      <c r="C196" t="s">
        <v>35</v>
      </c>
      <c r="D196" t="s">
        <v>29</v>
      </c>
      <c r="E196" s="1">
        <v>99597.5</v>
      </c>
      <c r="F196" t="s">
        <v>25</v>
      </c>
      <c r="G196">
        <v>17</v>
      </c>
      <c r="H196">
        <v>2428</v>
      </c>
      <c r="I196">
        <v>7840</v>
      </c>
      <c r="J196">
        <v>58.46</v>
      </c>
      <c r="K196">
        <v>62.17</v>
      </c>
      <c r="L196" t="s">
        <v>26</v>
      </c>
      <c r="M196">
        <v>55.81</v>
      </c>
    </row>
    <row r="197" spans="1:13" hidden="1" x14ac:dyDescent="0.25">
      <c r="A197" t="s">
        <v>198</v>
      </c>
      <c r="B197" t="s">
        <v>23</v>
      </c>
      <c r="C197" t="s">
        <v>35</v>
      </c>
      <c r="D197" t="s">
        <v>16</v>
      </c>
      <c r="E197" s="1">
        <v>85551.09</v>
      </c>
      <c r="F197" t="s">
        <v>25</v>
      </c>
      <c r="G197">
        <v>11</v>
      </c>
      <c r="H197">
        <v>5257</v>
      </c>
      <c r="I197">
        <v>9137</v>
      </c>
      <c r="J197">
        <v>15.02</v>
      </c>
      <c r="K197">
        <v>4.84</v>
      </c>
      <c r="L197" t="s">
        <v>42</v>
      </c>
      <c r="M197">
        <v>49.9</v>
      </c>
    </row>
    <row r="198" spans="1:13" hidden="1" x14ac:dyDescent="0.25">
      <c r="A198" t="s">
        <v>199</v>
      </c>
      <c r="B198" t="s">
        <v>14</v>
      </c>
      <c r="C198" t="s">
        <v>35</v>
      </c>
      <c r="D198" t="s">
        <v>16</v>
      </c>
      <c r="E198" s="1">
        <v>78732.58</v>
      </c>
      <c r="F198" t="s">
        <v>25</v>
      </c>
      <c r="G198">
        <v>14</v>
      </c>
      <c r="H198">
        <v>2830</v>
      </c>
      <c r="I198">
        <v>9661</v>
      </c>
      <c r="J198">
        <v>56.16</v>
      </c>
      <c r="K198">
        <v>92.38</v>
      </c>
      <c r="L198" t="s">
        <v>48</v>
      </c>
      <c r="M198">
        <v>77.44</v>
      </c>
    </row>
    <row r="199" spans="1:13" hidden="1" x14ac:dyDescent="0.25">
      <c r="A199" t="s">
        <v>200</v>
      </c>
      <c r="B199" t="s">
        <v>14</v>
      </c>
      <c r="C199" t="s">
        <v>15</v>
      </c>
      <c r="D199" t="s">
        <v>24</v>
      </c>
      <c r="E199" s="1">
        <v>96283.6</v>
      </c>
      <c r="F199" t="s">
        <v>30</v>
      </c>
      <c r="G199">
        <v>18</v>
      </c>
      <c r="H199">
        <v>5754</v>
      </c>
      <c r="I199">
        <v>2434</v>
      </c>
      <c r="J199">
        <v>94.27</v>
      </c>
      <c r="K199">
        <v>35.21</v>
      </c>
      <c r="L199" t="s">
        <v>48</v>
      </c>
      <c r="M199">
        <v>44.54</v>
      </c>
    </row>
    <row r="200" spans="1:13" hidden="1" x14ac:dyDescent="0.25">
      <c r="A200" t="s">
        <v>201</v>
      </c>
      <c r="B200" t="s">
        <v>20</v>
      </c>
      <c r="C200" t="s">
        <v>35</v>
      </c>
      <c r="D200" t="s">
        <v>16</v>
      </c>
      <c r="E200" s="1">
        <v>89456.87</v>
      </c>
      <c r="F200" t="s">
        <v>17</v>
      </c>
      <c r="G200">
        <v>12</v>
      </c>
      <c r="H200">
        <v>8086</v>
      </c>
      <c r="I200">
        <v>4981</v>
      </c>
      <c r="J200">
        <v>93.93</v>
      </c>
      <c r="K200">
        <v>22.39</v>
      </c>
      <c r="L200" t="s">
        <v>58</v>
      </c>
      <c r="M200">
        <v>42.09</v>
      </c>
    </row>
    <row r="201" spans="1:13" hidden="1" x14ac:dyDescent="0.25">
      <c r="A201" t="s">
        <v>202</v>
      </c>
      <c r="B201" t="s">
        <v>14</v>
      </c>
      <c r="C201" t="s">
        <v>15</v>
      </c>
      <c r="D201" t="s">
        <v>24</v>
      </c>
      <c r="E201" s="1">
        <v>134691.04999999999</v>
      </c>
      <c r="F201" t="s">
        <v>45</v>
      </c>
      <c r="G201">
        <v>19</v>
      </c>
      <c r="H201">
        <v>3828</v>
      </c>
      <c r="I201">
        <v>6111</v>
      </c>
      <c r="J201">
        <v>23.21</v>
      </c>
      <c r="K201">
        <v>17.78</v>
      </c>
      <c r="L201" t="s">
        <v>21</v>
      </c>
      <c r="M201">
        <v>65.8</v>
      </c>
    </row>
    <row r="202" spans="1:13" hidden="1" x14ac:dyDescent="0.25">
      <c r="A202" t="s">
        <v>203</v>
      </c>
      <c r="B202" t="s">
        <v>28</v>
      </c>
      <c r="C202" t="s">
        <v>35</v>
      </c>
      <c r="D202" t="s">
        <v>16</v>
      </c>
      <c r="E202" s="1">
        <v>47291.39</v>
      </c>
      <c r="F202" t="s">
        <v>45</v>
      </c>
      <c r="G202">
        <v>4</v>
      </c>
      <c r="H202">
        <v>9874</v>
      </c>
      <c r="I202">
        <v>8279</v>
      </c>
      <c r="J202">
        <v>44.42</v>
      </c>
      <c r="K202">
        <v>36.64</v>
      </c>
      <c r="L202" t="s">
        <v>48</v>
      </c>
      <c r="M202">
        <v>39.32</v>
      </c>
    </row>
    <row r="203" spans="1:13" hidden="1" x14ac:dyDescent="0.25">
      <c r="A203" t="s">
        <v>204</v>
      </c>
      <c r="B203" t="s">
        <v>34</v>
      </c>
      <c r="C203" t="s">
        <v>15</v>
      </c>
      <c r="D203" t="s">
        <v>16</v>
      </c>
      <c r="E203" s="1">
        <v>109893.39</v>
      </c>
      <c r="F203" t="s">
        <v>30</v>
      </c>
      <c r="G203">
        <v>7</v>
      </c>
      <c r="H203">
        <v>2214</v>
      </c>
      <c r="I203">
        <v>3221</v>
      </c>
      <c r="J203">
        <v>52.37</v>
      </c>
      <c r="K203">
        <v>98.7</v>
      </c>
      <c r="L203" t="s">
        <v>48</v>
      </c>
      <c r="M203">
        <v>60.35</v>
      </c>
    </row>
    <row r="204" spans="1:13" x14ac:dyDescent="0.25">
      <c r="A204" t="s">
        <v>205</v>
      </c>
      <c r="B204" t="s">
        <v>23</v>
      </c>
      <c r="C204" t="s">
        <v>35</v>
      </c>
      <c r="D204" t="s">
        <v>29</v>
      </c>
      <c r="E204" s="1">
        <v>120998.27</v>
      </c>
      <c r="F204" t="s">
        <v>45</v>
      </c>
      <c r="G204">
        <v>7</v>
      </c>
      <c r="H204">
        <v>9965</v>
      </c>
      <c r="I204">
        <v>5384</v>
      </c>
      <c r="J204">
        <v>73.989999999999995</v>
      </c>
      <c r="K204">
        <v>70.91</v>
      </c>
      <c r="L204" t="s">
        <v>26</v>
      </c>
      <c r="M204">
        <v>59.41</v>
      </c>
    </row>
    <row r="205" spans="1:13" x14ac:dyDescent="0.25">
      <c r="A205" t="s">
        <v>206</v>
      </c>
      <c r="B205" t="s">
        <v>20</v>
      </c>
      <c r="C205" t="s">
        <v>35</v>
      </c>
      <c r="D205" t="s">
        <v>29</v>
      </c>
      <c r="E205" s="1">
        <v>129191.86</v>
      </c>
      <c r="F205" t="s">
        <v>25</v>
      </c>
      <c r="G205">
        <v>19</v>
      </c>
      <c r="H205">
        <v>5930</v>
      </c>
      <c r="I205">
        <v>1998</v>
      </c>
      <c r="J205">
        <v>19.420000000000002</v>
      </c>
      <c r="K205">
        <v>29.27</v>
      </c>
      <c r="L205" t="s">
        <v>21</v>
      </c>
      <c r="M205">
        <v>38.270000000000003</v>
      </c>
    </row>
    <row r="206" spans="1:13" hidden="1" x14ac:dyDescent="0.25">
      <c r="A206" t="s">
        <v>207</v>
      </c>
      <c r="B206" t="s">
        <v>20</v>
      </c>
      <c r="C206" t="s">
        <v>35</v>
      </c>
      <c r="D206" t="s">
        <v>16</v>
      </c>
      <c r="E206" s="1">
        <v>30183.23</v>
      </c>
      <c r="F206" t="s">
        <v>37</v>
      </c>
      <c r="G206">
        <v>13</v>
      </c>
      <c r="H206">
        <v>1702</v>
      </c>
      <c r="I206">
        <v>3499</v>
      </c>
      <c r="J206">
        <v>53.44</v>
      </c>
      <c r="K206">
        <v>32.950000000000003</v>
      </c>
      <c r="L206" t="s">
        <v>42</v>
      </c>
      <c r="M206">
        <v>36.229999999999997</v>
      </c>
    </row>
    <row r="207" spans="1:13" x14ac:dyDescent="0.25">
      <c r="A207" t="s">
        <v>208</v>
      </c>
      <c r="B207" t="s">
        <v>54</v>
      </c>
      <c r="C207" t="s">
        <v>15</v>
      </c>
      <c r="D207" t="s">
        <v>29</v>
      </c>
      <c r="E207" s="1">
        <v>133839.10999999999</v>
      </c>
      <c r="F207" t="s">
        <v>25</v>
      </c>
      <c r="G207">
        <v>3</v>
      </c>
      <c r="H207">
        <v>4087</v>
      </c>
      <c r="I207">
        <v>6573</v>
      </c>
      <c r="J207">
        <v>77.489999999999995</v>
      </c>
      <c r="K207">
        <v>97.02</v>
      </c>
      <c r="L207" t="s">
        <v>21</v>
      </c>
      <c r="M207">
        <v>21.32</v>
      </c>
    </row>
    <row r="208" spans="1:13" hidden="1" x14ac:dyDescent="0.25">
      <c r="A208" t="s">
        <v>209</v>
      </c>
      <c r="B208" t="s">
        <v>14</v>
      </c>
      <c r="C208" t="s">
        <v>15</v>
      </c>
      <c r="D208" t="s">
        <v>16</v>
      </c>
      <c r="E208" s="1">
        <v>149177.06</v>
      </c>
      <c r="F208" t="s">
        <v>25</v>
      </c>
      <c r="G208">
        <v>2</v>
      </c>
      <c r="H208">
        <v>6372</v>
      </c>
      <c r="I208">
        <v>7684</v>
      </c>
      <c r="J208">
        <v>91.13</v>
      </c>
      <c r="K208">
        <v>96.09</v>
      </c>
      <c r="L208" t="s">
        <v>58</v>
      </c>
      <c r="M208">
        <v>22.37</v>
      </c>
    </row>
    <row r="209" spans="1:13" x14ac:dyDescent="0.25">
      <c r="A209" t="s">
        <v>210</v>
      </c>
      <c r="B209" t="s">
        <v>28</v>
      </c>
      <c r="C209" t="s">
        <v>35</v>
      </c>
      <c r="D209" t="s">
        <v>29</v>
      </c>
      <c r="E209" s="1">
        <v>128939.27</v>
      </c>
      <c r="F209" t="s">
        <v>25</v>
      </c>
      <c r="G209">
        <v>3</v>
      </c>
      <c r="H209">
        <v>4674</v>
      </c>
      <c r="I209">
        <v>940</v>
      </c>
      <c r="J209">
        <v>90.24</v>
      </c>
      <c r="K209">
        <v>35.11</v>
      </c>
      <c r="L209" t="s">
        <v>31</v>
      </c>
      <c r="M209">
        <v>69.63</v>
      </c>
    </row>
    <row r="210" spans="1:13" x14ac:dyDescent="0.25">
      <c r="A210" t="s">
        <v>36</v>
      </c>
      <c r="B210" t="s">
        <v>54</v>
      </c>
      <c r="C210" t="s">
        <v>35</v>
      </c>
      <c r="D210" t="s">
        <v>29</v>
      </c>
      <c r="E210" s="1">
        <v>34467.800000000003</v>
      </c>
      <c r="F210" t="s">
        <v>45</v>
      </c>
      <c r="G210">
        <v>11</v>
      </c>
      <c r="H210">
        <v>8595</v>
      </c>
      <c r="I210">
        <v>2356</v>
      </c>
      <c r="J210">
        <v>90.03</v>
      </c>
      <c r="K210">
        <v>73.459999999999994</v>
      </c>
      <c r="L210" t="s">
        <v>18</v>
      </c>
      <c r="M210">
        <v>48.23</v>
      </c>
    </row>
    <row r="211" spans="1:13" hidden="1" x14ac:dyDescent="0.25">
      <c r="A211" t="s">
        <v>65</v>
      </c>
      <c r="B211" t="s">
        <v>54</v>
      </c>
      <c r="C211" t="s">
        <v>15</v>
      </c>
      <c r="D211" t="s">
        <v>24</v>
      </c>
      <c r="E211" s="1">
        <v>48498.17</v>
      </c>
      <c r="F211" t="s">
        <v>17</v>
      </c>
      <c r="G211">
        <v>10</v>
      </c>
      <c r="H211">
        <v>166</v>
      </c>
      <c r="I211">
        <v>4234</v>
      </c>
      <c r="J211">
        <v>31.04</v>
      </c>
      <c r="K211">
        <v>59.56</v>
      </c>
      <c r="L211" t="s">
        <v>42</v>
      </c>
      <c r="M211">
        <v>24.35</v>
      </c>
    </row>
    <row r="212" spans="1:13" x14ac:dyDescent="0.25">
      <c r="A212" t="s">
        <v>211</v>
      </c>
      <c r="B212" t="s">
        <v>20</v>
      </c>
      <c r="C212" t="s">
        <v>35</v>
      </c>
      <c r="D212" t="s">
        <v>29</v>
      </c>
      <c r="E212" s="1">
        <v>112694.29</v>
      </c>
      <c r="F212" t="s">
        <v>25</v>
      </c>
      <c r="G212">
        <v>0</v>
      </c>
      <c r="H212">
        <v>7127</v>
      </c>
      <c r="I212">
        <v>786</v>
      </c>
      <c r="J212">
        <v>41.21</v>
      </c>
      <c r="K212">
        <v>38.49</v>
      </c>
      <c r="L212" t="s">
        <v>33</v>
      </c>
      <c r="M212">
        <v>31.11</v>
      </c>
    </row>
    <row r="213" spans="1:13" hidden="1" x14ac:dyDescent="0.25">
      <c r="A213" t="s">
        <v>212</v>
      </c>
      <c r="B213" t="s">
        <v>23</v>
      </c>
      <c r="C213" t="s">
        <v>35</v>
      </c>
      <c r="D213" t="s">
        <v>16</v>
      </c>
      <c r="E213" s="1">
        <v>117168.13</v>
      </c>
      <c r="F213" t="s">
        <v>17</v>
      </c>
      <c r="G213">
        <v>19</v>
      </c>
      <c r="H213">
        <v>1803</v>
      </c>
      <c r="I213">
        <v>6270</v>
      </c>
      <c r="J213">
        <v>14.21</v>
      </c>
      <c r="K213">
        <v>64.989999999999995</v>
      </c>
      <c r="L213" t="s">
        <v>18</v>
      </c>
      <c r="M213">
        <v>73.77</v>
      </c>
    </row>
    <row r="214" spans="1:13" hidden="1" x14ac:dyDescent="0.25">
      <c r="A214" t="s">
        <v>213</v>
      </c>
      <c r="B214" t="s">
        <v>14</v>
      </c>
      <c r="C214" t="s">
        <v>15</v>
      </c>
      <c r="D214" t="s">
        <v>24</v>
      </c>
      <c r="E214" s="1">
        <v>85839.95</v>
      </c>
      <c r="F214" t="s">
        <v>17</v>
      </c>
      <c r="G214">
        <v>7</v>
      </c>
      <c r="H214">
        <v>370</v>
      </c>
      <c r="I214">
        <v>8428</v>
      </c>
      <c r="J214">
        <v>16.21</v>
      </c>
      <c r="K214">
        <v>20.95</v>
      </c>
      <c r="L214" t="s">
        <v>21</v>
      </c>
      <c r="M214">
        <v>24.91</v>
      </c>
    </row>
    <row r="215" spans="1:13" hidden="1" x14ac:dyDescent="0.25">
      <c r="A215" t="s">
        <v>165</v>
      </c>
      <c r="B215" t="s">
        <v>39</v>
      </c>
      <c r="C215" t="s">
        <v>35</v>
      </c>
      <c r="D215" t="s">
        <v>16</v>
      </c>
      <c r="E215" s="1">
        <v>41568.32</v>
      </c>
      <c r="F215" t="s">
        <v>30</v>
      </c>
      <c r="G215">
        <v>7</v>
      </c>
      <c r="H215">
        <v>1641</v>
      </c>
      <c r="I215">
        <v>8446</v>
      </c>
      <c r="J215">
        <v>9.91</v>
      </c>
      <c r="K215">
        <v>20.58</v>
      </c>
      <c r="L215" t="s">
        <v>48</v>
      </c>
      <c r="M215">
        <v>48.74</v>
      </c>
    </row>
    <row r="216" spans="1:13" hidden="1" x14ac:dyDescent="0.25">
      <c r="A216" t="s">
        <v>214</v>
      </c>
      <c r="B216" t="s">
        <v>28</v>
      </c>
      <c r="C216" t="s">
        <v>35</v>
      </c>
      <c r="D216" t="s">
        <v>16</v>
      </c>
      <c r="E216" s="1">
        <v>122482.55</v>
      </c>
      <c r="F216" t="s">
        <v>25</v>
      </c>
      <c r="G216">
        <v>18</v>
      </c>
      <c r="H216">
        <v>6336</v>
      </c>
      <c r="I216">
        <v>9949</v>
      </c>
      <c r="J216">
        <v>25.45</v>
      </c>
      <c r="K216">
        <v>87.64</v>
      </c>
      <c r="L216" t="s">
        <v>31</v>
      </c>
      <c r="M216">
        <v>69.66</v>
      </c>
    </row>
    <row r="217" spans="1:13" hidden="1" x14ac:dyDescent="0.25">
      <c r="A217" t="s">
        <v>215</v>
      </c>
      <c r="B217" t="s">
        <v>54</v>
      </c>
      <c r="C217" t="s">
        <v>15</v>
      </c>
      <c r="D217" t="s">
        <v>24</v>
      </c>
      <c r="E217" s="1">
        <v>128987.36</v>
      </c>
      <c r="F217" t="s">
        <v>37</v>
      </c>
      <c r="G217">
        <v>10</v>
      </c>
      <c r="H217">
        <v>316</v>
      </c>
      <c r="I217">
        <v>6617</v>
      </c>
      <c r="J217">
        <v>43.49</v>
      </c>
      <c r="K217">
        <v>87.46</v>
      </c>
      <c r="L217" t="s">
        <v>18</v>
      </c>
      <c r="M217">
        <v>71.099999999999994</v>
      </c>
    </row>
    <row r="218" spans="1:13" x14ac:dyDescent="0.25">
      <c r="A218" t="s">
        <v>216</v>
      </c>
      <c r="B218" t="s">
        <v>34</v>
      </c>
      <c r="C218" t="s">
        <v>15</v>
      </c>
      <c r="D218" t="s">
        <v>29</v>
      </c>
      <c r="E218" s="1">
        <v>144279.99</v>
      </c>
      <c r="F218" t="s">
        <v>37</v>
      </c>
      <c r="G218">
        <v>6</v>
      </c>
      <c r="H218">
        <v>581</v>
      </c>
      <c r="I218">
        <v>6806</v>
      </c>
      <c r="J218">
        <v>16.190000000000001</v>
      </c>
      <c r="K218">
        <v>11.67</v>
      </c>
      <c r="L218" t="s">
        <v>33</v>
      </c>
      <c r="M218">
        <v>71.64</v>
      </c>
    </row>
    <row r="219" spans="1:13" hidden="1" x14ac:dyDescent="0.25">
      <c r="A219" t="s">
        <v>217</v>
      </c>
      <c r="B219" t="s">
        <v>34</v>
      </c>
      <c r="C219" t="s">
        <v>15</v>
      </c>
      <c r="D219" t="s">
        <v>24</v>
      </c>
      <c r="E219" s="1">
        <v>103008.1</v>
      </c>
      <c r="F219" t="s">
        <v>25</v>
      </c>
      <c r="G219">
        <v>20</v>
      </c>
      <c r="H219">
        <v>9655</v>
      </c>
      <c r="I219">
        <v>8179</v>
      </c>
      <c r="J219">
        <v>14.69</v>
      </c>
      <c r="K219">
        <v>97.36</v>
      </c>
      <c r="L219" t="s">
        <v>58</v>
      </c>
      <c r="M219">
        <v>23.19</v>
      </c>
    </row>
    <row r="220" spans="1:13" x14ac:dyDescent="0.25">
      <c r="A220" t="s">
        <v>218</v>
      </c>
      <c r="B220" t="s">
        <v>34</v>
      </c>
      <c r="C220" t="s">
        <v>35</v>
      </c>
      <c r="D220" t="s">
        <v>29</v>
      </c>
      <c r="E220" s="1">
        <v>63364.07</v>
      </c>
      <c r="F220" t="s">
        <v>45</v>
      </c>
      <c r="G220">
        <v>8</v>
      </c>
      <c r="H220">
        <v>9737</v>
      </c>
      <c r="I220">
        <v>3603</v>
      </c>
      <c r="J220">
        <v>51.88</v>
      </c>
      <c r="K220">
        <v>81.05</v>
      </c>
      <c r="L220" t="s">
        <v>58</v>
      </c>
      <c r="M220">
        <v>24.48</v>
      </c>
    </row>
    <row r="221" spans="1:13" hidden="1" x14ac:dyDescent="0.25">
      <c r="A221" t="s">
        <v>219</v>
      </c>
      <c r="B221" t="s">
        <v>54</v>
      </c>
      <c r="C221" t="s">
        <v>15</v>
      </c>
      <c r="D221" t="s">
        <v>24</v>
      </c>
      <c r="E221" s="1">
        <v>106420.71</v>
      </c>
      <c r="F221" t="s">
        <v>25</v>
      </c>
      <c r="G221">
        <v>20</v>
      </c>
      <c r="H221">
        <v>6636</v>
      </c>
      <c r="I221">
        <v>6527</v>
      </c>
      <c r="J221">
        <v>1.66</v>
      </c>
      <c r="K221">
        <v>49.82</v>
      </c>
      <c r="L221" t="s">
        <v>26</v>
      </c>
      <c r="M221">
        <v>40.94</v>
      </c>
    </row>
    <row r="222" spans="1:13" hidden="1" x14ac:dyDescent="0.25">
      <c r="A222" t="s">
        <v>220</v>
      </c>
      <c r="B222" t="s">
        <v>20</v>
      </c>
      <c r="C222" t="s">
        <v>15</v>
      </c>
      <c r="D222" t="s">
        <v>16</v>
      </c>
      <c r="E222" s="1">
        <v>129374.84</v>
      </c>
      <c r="F222" t="s">
        <v>30</v>
      </c>
      <c r="G222">
        <v>18</v>
      </c>
      <c r="H222">
        <v>7815</v>
      </c>
      <c r="I222">
        <v>9402</v>
      </c>
      <c r="J222">
        <v>75.290000000000006</v>
      </c>
      <c r="K222">
        <v>70.53</v>
      </c>
      <c r="L222" t="s">
        <v>48</v>
      </c>
      <c r="M222">
        <v>79.53</v>
      </c>
    </row>
    <row r="223" spans="1:13" hidden="1" x14ac:dyDescent="0.25">
      <c r="A223" t="s">
        <v>221</v>
      </c>
      <c r="B223" t="s">
        <v>28</v>
      </c>
      <c r="C223" t="s">
        <v>15</v>
      </c>
      <c r="D223" t="s">
        <v>24</v>
      </c>
      <c r="E223" s="1">
        <v>123066.75</v>
      </c>
      <c r="F223" t="s">
        <v>45</v>
      </c>
      <c r="G223">
        <v>2</v>
      </c>
      <c r="H223">
        <v>9481</v>
      </c>
      <c r="I223">
        <v>4889</v>
      </c>
      <c r="J223">
        <v>56</v>
      </c>
      <c r="K223">
        <v>63.09</v>
      </c>
      <c r="L223" t="s">
        <v>42</v>
      </c>
      <c r="M223">
        <v>22.03</v>
      </c>
    </row>
    <row r="224" spans="1:13" hidden="1" x14ac:dyDescent="0.25">
      <c r="A224" t="s">
        <v>222</v>
      </c>
      <c r="B224" t="s">
        <v>39</v>
      </c>
      <c r="C224" t="s">
        <v>15</v>
      </c>
      <c r="D224" t="s">
        <v>24</v>
      </c>
      <c r="E224" s="1">
        <v>109282.35</v>
      </c>
      <c r="F224" t="s">
        <v>30</v>
      </c>
      <c r="G224">
        <v>3</v>
      </c>
      <c r="H224">
        <v>994</v>
      </c>
      <c r="I224">
        <v>1417</v>
      </c>
      <c r="J224">
        <v>24.76</v>
      </c>
      <c r="K224">
        <v>4.8899999999999997</v>
      </c>
      <c r="L224" t="s">
        <v>42</v>
      </c>
      <c r="M224">
        <v>55.65</v>
      </c>
    </row>
    <row r="225" spans="1:13" hidden="1" x14ac:dyDescent="0.25">
      <c r="A225" t="s">
        <v>223</v>
      </c>
      <c r="B225" t="s">
        <v>23</v>
      </c>
      <c r="C225" t="s">
        <v>15</v>
      </c>
      <c r="D225" t="s">
        <v>16</v>
      </c>
      <c r="E225" s="1">
        <v>49382.62</v>
      </c>
      <c r="F225" t="s">
        <v>25</v>
      </c>
      <c r="G225">
        <v>1</v>
      </c>
      <c r="H225">
        <v>3742</v>
      </c>
      <c r="I225">
        <v>4073</v>
      </c>
      <c r="J225">
        <v>79.819999999999993</v>
      </c>
      <c r="K225">
        <v>91.02</v>
      </c>
      <c r="L225" t="s">
        <v>48</v>
      </c>
      <c r="M225">
        <v>38.200000000000003</v>
      </c>
    </row>
    <row r="226" spans="1:13" hidden="1" x14ac:dyDescent="0.25">
      <c r="A226" t="s">
        <v>224</v>
      </c>
      <c r="B226" t="s">
        <v>23</v>
      </c>
      <c r="C226" t="s">
        <v>15</v>
      </c>
      <c r="D226" t="s">
        <v>16</v>
      </c>
      <c r="E226" s="1">
        <v>66741.460000000006</v>
      </c>
      <c r="F226" t="s">
        <v>17</v>
      </c>
      <c r="G226">
        <v>13</v>
      </c>
      <c r="H226">
        <v>2992</v>
      </c>
      <c r="I226">
        <v>3517</v>
      </c>
      <c r="J226">
        <v>62.79</v>
      </c>
      <c r="K226">
        <v>5.14</v>
      </c>
      <c r="L226" t="s">
        <v>26</v>
      </c>
      <c r="M226">
        <v>46.21</v>
      </c>
    </row>
    <row r="227" spans="1:13" hidden="1" x14ac:dyDescent="0.25">
      <c r="A227" t="s">
        <v>225</v>
      </c>
      <c r="B227" t="s">
        <v>28</v>
      </c>
      <c r="C227" t="s">
        <v>15</v>
      </c>
      <c r="D227" t="s">
        <v>24</v>
      </c>
      <c r="E227" s="1">
        <v>99117.62</v>
      </c>
      <c r="F227" t="s">
        <v>37</v>
      </c>
      <c r="G227">
        <v>18</v>
      </c>
      <c r="H227">
        <v>765</v>
      </c>
      <c r="I227">
        <v>3065</v>
      </c>
      <c r="J227">
        <v>85.55</v>
      </c>
      <c r="K227">
        <v>40.520000000000003</v>
      </c>
      <c r="L227" t="s">
        <v>33</v>
      </c>
      <c r="M227">
        <v>77.900000000000006</v>
      </c>
    </row>
    <row r="228" spans="1:13" hidden="1" x14ac:dyDescent="0.25">
      <c r="A228" t="s">
        <v>13</v>
      </c>
      <c r="B228" t="s">
        <v>39</v>
      </c>
      <c r="C228" t="s">
        <v>15</v>
      </c>
      <c r="D228" t="s">
        <v>24</v>
      </c>
      <c r="E228" s="1">
        <v>130282.87</v>
      </c>
      <c r="F228" t="s">
        <v>17</v>
      </c>
      <c r="G228">
        <v>14</v>
      </c>
      <c r="H228">
        <v>3230</v>
      </c>
      <c r="I228">
        <v>2863</v>
      </c>
      <c r="J228">
        <v>37.1</v>
      </c>
      <c r="K228">
        <v>84.85</v>
      </c>
      <c r="L228" t="s">
        <v>58</v>
      </c>
      <c r="M228">
        <v>33.92</v>
      </c>
    </row>
    <row r="229" spans="1:13" x14ac:dyDescent="0.25">
      <c r="A229" t="s">
        <v>73</v>
      </c>
      <c r="B229" t="s">
        <v>28</v>
      </c>
      <c r="C229" t="s">
        <v>15</v>
      </c>
      <c r="D229" t="s">
        <v>29</v>
      </c>
      <c r="E229" s="1">
        <v>104463.36</v>
      </c>
      <c r="F229" t="s">
        <v>45</v>
      </c>
      <c r="G229">
        <v>4</v>
      </c>
      <c r="H229">
        <v>4375</v>
      </c>
      <c r="I229">
        <v>6430</v>
      </c>
      <c r="J229">
        <v>31.99</v>
      </c>
      <c r="K229">
        <v>89.55</v>
      </c>
      <c r="L229" t="s">
        <v>42</v>
      </c>
      <c r="M229">
        <v>37.56</v>
      </c>
    </row>
    <row r="230" spans="1:13" hidden="1" x14ac:dyDescent="0.25">
      <c r="A230" t="s">
        <v>32</v>
      </c>
      <c r="B230" t="s">
        <v>14</v>
      </c>
      <c r="C230" t="s">
        <v>35</v>
      </c>
      <c r="D230" t="s">
        <v>16</v>
      </c>
      <c r="E230" s="1">
        <v>49214.16</v>
      </c>
      <c r="F230" t="s">
        <v>45</v>
      </c>
      <c r="G230">
        <v>8</v>
      </c>
      <c r="H230">
        <v>419</v>
      </c>
      <c r="I230">
        <v>6273</v>
      </c>
      <c r="J230">
        <v>77.760000000000005</v>
      </c>
      <c r="K230">
        <v>32.14</v>
      </c>
      <c r="L230" t="s">
        <v>26</v>
      </c>
      <c r="M230">
        <v>75.989999999999995</v>
      </c>
    </row>
    <row r="231" spans="1:13" hidden="1" x14ac:dyDescent="0.25">
      <c r="A231" t="s">
        <v>226</v>
      </c>
      <c r="B231" t="s">
        <v>28</v>
      </c>
      <c r="C231" t="s">
        <v>35</v>
      </c>
      <c r="D231" t="s">
        <v>24</v>
      </c>
      <c r="E231" s="1">
        <v>123289.32</v>
      </c>
      <c r="F231" t="s">
        <v>17</v>
      </c>
      <c r="G231">
        <v>18</v>
      </c>
      <c r="H231">
        <v>6949</v>
      </c>
      <c r="I231">
        <v>1766</v>
      </c>
      <c r="J231">
        <v>10.19</v>
      </c>
      <c r="K231">
        <v>40.26</v>
      </c>
      <c r="L231" t="s">
        <v>33</v>
      </c>
      <c r="M231">
        <v>67.83</v>
      </c>
    </row>
    <row r="232" spans="1:13" hidden="1" x14ac:dyDescent="0.25">
      <c r="A232" t="s">
        <v>122</v>
      </c>
      <c r="B232" t="s">
        <v>39</v>
      </c>
      <c r="C232" t="s">
        <v>15</v>
      </c>
      <c r="D232" t="s">
        <v>16</v>
      </c>
      <c r="E232" s="1">
        <v>40138.82</v>
      </c>
      <c r="F232" t="s">
        <v>37</v>
      </c>
      <c r="G232">
        <v>14</v>
      </c>
      <c r="H232">
        <v>4461</v>
      </c>
      <c r="I232">
        <v>3641</v>
      </c>
      <c r="J232">
        <v>18.309999999999999</v>
      </c>
      <c r="K232">
        <v>81.81</v>
      </c>
      <c r="L232" t="s">
        <v>21</v>
      </c>
      <c r="M232">
        <v>53.25</v>
      </c>
    </row>
    <row r="233" spans="1:13" hidden="1" x14ac:dyDescent="0.25">
      <c r="A233" t="s">
        <v>227</v>
      </c>
      <c r="B233" t="s">
        <v>28</v>
      </c>
      <c r="C233" t="s">
        <v>15</v>
      </c>
      <c r="D233" t="s">
        <v>24</v>
      </c>
      <c r="E233" s="1">
        <v>88443.27</v>
      </c>
      <c r="F233" t="s">
        <v>45</v>
      </c>
      <c r="G233">
        <v>16</v>
      </c>
      <c r="H233">
        <v>121</v>
      </c>
      <c r="I233">
        <v>8613</v>
      </c>
      <c r="J233">
        <v>5.53</v>
      </c>
      <c r="K233">
        <v>15.39</v>
      </c>
      <c r="L233" t="s">
        <v>33</v>
      </c>
      <c r="M233">
        <v>55.01</v>
      </c>
    </row>
    <row r="234" spans="1:13" hidden="1" x14ac:dyDescent="0.25">
      <c r="A234" t="s">
        <v>228</v>
      </c>
      <c r="B234" t="s">
        <v>54</v>
      </c>
      <c r="C234" t="s">
        <v>15</v>
      </c>
      <c r="D234" t="s">
        <v>16</v>
      </c>
      <c r="E234" s="1">
        <v>127590.49</v>
      </c>
      <c r="F234" t="s">
        <v>30</v>
      </c>
      <c r="G234">
        <v>5</v>
      </c>
      <c r="H234">
        <v>1028</v>
      </c>
      <c r="I234">
        <v>2850</v>
      </c>
      <c r="J234">
        <v>80.8</v>
      </c>
      <c r="K234">
        <v>86.4</v>
      </c>
      <c r="L234" t="s">
        <v>31</v>
      </c>
      <c r="M234">
        <v>64.900000000000006</v>
      </c>
    </row>
    <row r="235" spans="1:13" hidden="1" x14ac:dyDescent="0.25">
      <c r="A235" t="s">
        <v>229</v>
      </c>
      <c r="B235" t="s">
        <v>51</v>
      </c>
      <c r="C235" t="s">
        <v>15</v>
      </c>
      <c r="D235" t="s">
        <v>24</v>
      </c>
      <c r="E235" s="1">
        <v>68766.22</v>
      </c>
      <c r="F235" t="s">
        <v>17</v>
      </c>
      <c r="G235">
        <v>4</v>
      </c>
      <c r="H235">
        <v>2402</v>
      </c>
      <c r="I235">
        <v>6663</v>
      </c>
      <c r="J235">
        <v>72.03</v>
      </c>
      <c r="K235">
        <v>98.8</v>
      </c>
      <c r="L235" t="s">
        <v>42</v>
      </c>
      <c r="M235">
        <v>29.92</v>
      </c>
    </row>
    <row r="236" spans="1:13" x14ac:dyDescent="0.25">
      <c r="A236" t="s">
        <v>230</v>
      </c>
      <c r="B236" t="s">
        <v>14</v>
      </c>
      <c r="C236" t="s">
        <v>15</v>
      </c>
      <c r="D236" t="s">
        <v>29</v>
      </c>
      <c r="E236" s="1">
        <v>65837.11</v>
      </c>
      <c r="F236" t="s">
        <v>25</v>
      </c>
      <c r="G236">
        <v>3</v>
      </c>
      <c r="H236">
        <v>9480</v>
      </c>
      <c r="I236">
        <v>7096</v>
      </c>
      <c r="J236">
        <v>96.22</v>
      </c>
      <c r="K236">
        <v>20.69</v>
      </c>
      <c r="L236" t="s">
        <v>26</v>
      </c>
      <c r="M236">
        <v>23.03</v>
      </c>
    </row>
    <row r="237" spans="1:13" hidden="1" x14ac:dyDescent="0.25">
      <c r="A237" t="s">
        <v>231</v>
      </c>
      <c r="B237" t="s">
        <v>20</v>
      </c>
      <c r="C237" t="s">
        <v>15</v>
      </c>
      <c r="D237" t="s">
        <v>24</v>
      </c>
      <c r="E237" s="1">
        <v>50235.18</v>
      </c>
      <c r="F237" t="s">
        <v>25</v>
      </c>
      <c r="G237">
        <v>20</v>
      </c>
      <c r="H237">
        <v>8311</v>
      </c>
      <c r="I237">
        <v>9401</v>
      </c>
      <c r="J237">
        <v>86.15</v>
      </c>
      <c r="K237">
        <v>63.28</v>
      </c>
      <c r="L237" t="s">
        <v>31</v>
      </c>
      <c r="M237">
        <v>31.36</v>
      </c>
    </row>
    <row r="238" spans="1:13" hidden="1" x14ac:dyDescent="0.25">
      <c r="A238" t="s">
        <v>182</v>
      </c>
      <c r="B238" t="s">
        <v>28</v>
      </c>
      <c r="C238" t="s">
        <v>15</v>
      </c>
      <c r="D238" t="s">
        <v>24</v>
      </c>
      <c r="E238" s="1">
        <v>85545.38</v>
      </c>
      <c r="F238" t="s">
        <v>17</v>
      </c>
      <c r="G238">
        <v>8</v>
      </c>
      <c r="H238">
        <v>1744</v>
      </c>
      <c r="I238">
        <v>2315</v>
      </c>
      <c r="J238">
        <v>93.73</v>
      </c>
      <c r="K238">
        <v>37.04</v>
      </c>
      <c r="L238" t="s">
        <v>21</v>
      </c>
      <c r="M238">
        <v>31.73</v>
      </c>
    </row>
    <row r="239" spans="1:13" hidden="1" x14ac:dyDescent="0.25">
      <c r="A239" t="s">
        <v>232</v>
      </c>
      <c r="B239" t="s">
        <v>20</v>
      </c>
      <c r="C239" t="s">
        <v>35</v>
      </c>
      <c r="D239" t="s">
        <v>16</v>
      </c>
      <c r="E239" s="1">
        <v>98958.74</v>
      </c>
      <c r="F239" t="s">
        <v>25</v>
      </c>
      <c r="G239">
        <v>17</v>
      </c>
      <c r="H239">
        <v>7923</v>
      </c>
      <c r="I239">
        <v>1834</v>
      </c>
      <c r="J239">
        <v>98.04</v>
      </c>
      <c r="K239">
        <v>67.52</v>
      </c>
      <c r="L239" t="s">
        <v>21</v>
      </c>
      <c r="M239">
        <v>46</v>
      </c>
    </row>
    <row r="240" spans="1:13" x14ac:dyDescent="0.25">
      <c r="A240" t="s">
        <v>225</v>
      </c>
      <c r="B240" t="s">
        <v>28</v>
      </c>
      <c r="C240" t="s">
        <v>15</v>
      </c>
      <c r="D240" t="s">
        <v>29</v>
      </c>
      <c r="E240" s="1">
        <v>142616.85999999999</v>
      </c>
      <c r="F240" t="s">
        <v>25</v>
      </c>
      <c r="G240">
        <v>8</v>
      </c>
      <c r="H240">
        <v>8830</v>
      </c>
      <c r="I240">
        <v>7825</v>
      </c>
      <c r="J240">
        <v>0.06</v>
      </c>
      <c r="K240">
        <v>37.76</v>
      </c>
      <c r="L240" t="s">
        <v>31</v>
      </c>
      <c r="M240">
        <v>63.4</v>
      </c>
    </row>
    <row r="241" spans="1:13" hidden="1" x14ac:dyDescent="0.25">
      <c r="A241" t="s">
        <v>233</v>
      </c>
      <c r="B241" t="s">
        <v>51</v>
      </c>
      <c r="C241" t="s">
        <v>35</v>
      </c>
      <c r="D241" t="s">
        <v>24</v>
      </c>
      <c r="E241" s="1">
        <v>125383.44</v>
      </c>
      <c r="F241" t="s">
        <v>30</v>
      </c>
      <c r="G241">
        <v>0</v>
      </c>
      <c r="H241">
        <v>618</v>
      </c>
      <c r="I241">
        <v>8944</v>
      </c>
      <c r="J241">
        <v>93.99</v>
      </c>
      <c r="K241">
        <v>40.74</v>
      </c>
      <c r="L241" t="s">
        <v>21</v>
      </c>
      <c r="M241">
        <v>61.43</v>
      </c>
    </row>
    <row r="242" spans="1:13" hidden="1" x14ac:dyDescent="0.25">
      <c r="A242" t="s">
        <v>234</v>
      </c>
      <c r="B242" t="s">
        <v>28</v>
      </c>
      <c r="C242" t="s">
        <v>35</v>
      </c>
      <c r="D242" t="s">
        <v>24</v>
      </c>
      <c r="E242" s="1">
        <v>113297.32</v>
      </c>
      <c r="F242" t="s">
        <v>30</v>
      </c>
      <c r="G242">
        <v>8</v>
      </c>
      <c r="H242">
        <v>9548</v>
      </c>
      <c r="I242">
        <v>7281</v>
      </c>
      <c r="J242">
        <v>82.78</v>
      </c>
      <c r="K242">
        <v>79.61</v>
      </c>
      <c r="L242" t="s">
        <v>21</v>
      </c>
      <c r="M242">
        <v>27.5</v>
      </c>
    </row>
    <row r="243" spans="1:13" x14ac:dyDescent="0.25">
      <c r="A243" t="s">
        <v>235</v>
      </c>
      <c r="B243" t="s">
        <v>54</v>
      </c>
      <c r="C243" t="s">
        <v>15</v>
      </c>
      <c r="D243" t="s">
        <v>29</v>
      </c>
      <c r="E243" s="1">
        <v>113991.59</v>
      </c>
      <c r="F243" t="s">
        <v>30</v>
      </c>
      <c r="G243">
        <v>12</v>
      </c>
      <c r="H243">
        <v>7530</v>
      </c>
      <c r="I243">
        <v>390</v>
      </c>
      <c r="J243">
        <v>69.98</v>
      </c>
      <c r="K243">
        <v>87.79</v>
      </c>
      <c r="L243" t="s">
        <v>21</v>
      </c>
      <c r="M243">
        <v>71.88</v>
      </c>
    </row>
    <row r="244" spans="1:13" hidden="1" x14ac:dyDescent="0.25">
      <c r="A244" t="s">
        <v>236</v>
      </c>
      <c r="B244" t="s">
        <v>23</v>
      </c>
      <c r="C244" t="s">
        <v>15</v>
      </c>
      <c r="D244" t="s">
        <v>24</v>
      </c>
      <c r="E244" s="1">
        <v>76181.86</v>
      </c>
      <c r="F244" t="s">
        <v>37</v>
      </c>
      <c r="G244">
        <v>6</v>
      </c>
      <c r="H244">
        <v>6281</v>
      </c>
      <c r="I244">
        <v>7520</v>
      </c>
      <c r="J244">
        <v>49.96</v>
      </c>
      <c r="K244">
        <v>12.27</v>
      </c>
      <c r="L244" t="s">
        <v>58</v>
      </c>
      <c r="M244">
        <v>20.76</v>
      </c>
    </row>
    <row r="245" spans="1:13" hidden="1" x14ac:dyDescent="0.25">
      <c r="A245" t="s">
        <v>237</v>
      </c>
      <c r="B245" t="s">
        <v>23</v>
      </c>
      <c r="C245" t="s">
        <v>15</v>
      </c>
      <c r="D245" t="s">
        <v>24</v>
      </c>
      <c r="E245" s="1">
        <v>54341.13</v>
      </c>
      <c r="F245" t="s">
        <v>30</v>
      </c>
      <c r="G245">
        <v>17</v>
      </c>
      <c r="H245">
        <v>6967</v>
      </c>
      <c r="I245">
        <v>6939</v>
      </c>
      <c r="J245">
        <v>69.48</v>
      </c>
      <c r="K245">
        <v>10.07</v>
      </c>
      <c r="L245" t="s">
        <v>33</v>
      </c>
      <c r="M245">
        <v>44.41</v>
      </c>
    </row>
    <row r="246" spans="1:13" hidden="1" x14ac:dyDescent="0.25">
      <c r="A246" t="s">
        <v>230</v>
      </c>
      <c r="B246" t="s">
        <v>28</v>
      </c>
      <c r="C246" t="s">
        <v>15</v>
      </c>
      <c r="D246" t="s">
        <v>16</v>
      </c>
      <c r="E246" s="1">
        <v>77429.820000000007</v>
      </c>
      <c r="F246" t="s">
        <v>37</v>
      </c>
      <c r="G246">
        <v>19</v>
      </c>
      <c r="H246">
        <v>3023</v>
      </c>
      <c r="I246">
        <v>7599</v>
      </c>
      <c r="J246">
        <v>42.83</v>
      </c>
      <c r="K246">
        <v>81.12</v>
      </c>
      <c r="L246" t="s">
        <v>18</v>
      </c>
      <c r="M246">
        <v>55.33</v>
      </c>
    </row>
    <row r="247" spans="1:13" x14ac:dyDescent="0.25">
      <c r="A247" t="s">
        <v>238</v>
      </c>
      <c r="B247" t="s">
        <v>20</v>
      </c>
      <c r="C247" t="s">
        <v>15</v>
      </c>
      <c r="D247" t="s">
        <v>29</v>
      </c>
      <c r="E247" s="1">
        <v>70841.05</v>
      </c>
      <c r="F247" t="s">
        <v>25</v>
      </c>
      <c r="G247">
        <v>11</v>
      </c>
      <c r="H247">
        <v>4046</v>
      </c>
      <c r="I247">
        <v>1708</v>
      </c>
      <c r="J247">
        <v>37.299999999999997</v>
      </c>
      <c r="K247">
        <v>7.09</v>
      </c>
      <c r="L247" t="s">
        <v>31</v>
      </c>
      <c r="M247">
        <v>33.01</v>
      </c>
    </row>
    <row r="248" spans="1:13" hidden="1" x14ac:dyDescent="0.25">
      <c r="A248" t="s">
        <v>239</v>
      </c>
      <c r="B248" t="s">
        <v>14</v>
      </c>
      <c r="C248" t="s">
        <v>15</v>
      </c>
      <c r="D248" t="s">
        <v>24</v>
      </c>
      <c r="E248" s="1">
        <v>94442.2</v>
      </c>
      <c r="F248" t="s">
        <v>17</v>
      </c>
      <c r="G248">
        <v>12</v>
      </c>
      <c r="H248">
        <v>7885</v>
      </c>
      <c r="I248">
        <v>4787</v>
      </c>
      <c r="J248">
        <v>92.82</v>
      </c>
      <c r="K248">
        <v>8.66</v>
      </c>
      <c r="L248" t="s">
        <v>21</v>
      </c>
      <c r="M248">
        <v>68.680000000000007</v>
      </c>
    </row>
    <row r="249" spans="1:13" hidden="1" x14ac:dyDescent="0.25">
      <c r="A249" t="s">
        <v>181</v>
      </c>
      <c r="B249" t="s">
        <v>39</v>
      </c>
      <c r="C249" t="s">
        <v>15</v>
      </c>
      <c r="D249" t="s">
        <v>16</v>
      </c>
      <c r="E249" s="1">
        <v>68850.84</v>
      </c>
      <c r="F249" t="s">
        <v>37</v>
      </c>
      <c r="G249">
        <v>9</v>
      </c>
      <c r="H249">
        <v>9336</v>
      </c>
      <c r="I249">
        <v>8675</v>
      </c>
      <c r="J249">
        <v>35.99</v>
      </c>
      <c r="K249">
        <v>17.149999999999999</v>
      </c>
      <c r="L249" t="s">
        <v>31</v>
      </c>
      <c r="M249">
        <v>69.08</v>
      </c>
    </row>
    <row r="250" spans="1:13" x14ac:dyDescent="0.25">
      <c r="A250" t="s">
        <v>240</v>
      </c>
      <c r="B250" t="s">
        <v>54</v>
      </c>
      <c r="C250" t="s">
        <v>35</v>
      </c>
      <c r="D250" t="s">
        <v>29</v>
      </c>
      <c r="E250" s="1">
        <v>149781.35</v>
      </c>
      <c r="F250" t="s">
        <v>45</v>
      </c>
      <c r="G250">
        <v>8</v>
      </c>
      <c r="H250">
        <v>331</v>
      </c>
      <c r="I250">
        <v>9524</v>
      </c>
      <c r="J250">
        <v>68.44</v>
      </c>
      <c r="K250">
        <v>76.12</v>
      </c>
      <c r="L250" t="s">
        <v>42</v>
      </c>
      <c r="M250">
        <v>37.94</v>
      </c>
    </row>
    <row r="251" spans="1:13" hidden="1" x14ac:dyDescent="0.25">
      <c r="A251" t="s">
        <v>241</v>
      </c>
      <c r="B251" t="s">
        <v>34</v>
      </c>
      <c r="C251" t="s">
        <v>15</v>
      </c>
      <c r="D251" t="s">
        <v>16</v>
      </c>
      <c r="E251" s="1">
        <v>77432.87</v>
      </c>
      <c r="F251" t="s">
        <v>37</v>
      </c>
      <c r="G251">
        <v>3</v>
      </c>
      <c r="H251">
        <v>152</v>
      </c>
      <c r="I251">
        <v>5053</v>
      </c>
      <c r="J251">
        <v>13.01</v>
      </c>
      <c r="K251">
        <v>80.8</v>
      </c>
      <c r="L251" t="s">
        <v>48</v>
      </c>
      <c r="M251">
        <v>53.82</v>
      </c>
    </row>
    <row r="252" spans="1:13" hidden="1" x14ac:dyDescent="0.25">
      <c r="A252" t="s">
        <v>242</v>
      </c>
      <c r="B252" t="s">
        <v>34</v>
      </c>
      <c r="C252" t="s">
        <v>35</v>
      </c>
      <c r="D252" t="s">
        <v>24</v>
      </c>
      <c r="E252" s="1">
        <v>144115.67000000001</v>
      </c>
      <c r="F252" t="s">
        <v>25</v>
      </c>
      <c r="G252">
        <v>3</v>
      </c>
      <c r="H252">
        <v>5237</v>
      </c>
      <c r="I252">
        <v>2017</v>
      </c>
      <c r="J252">
        <v>96.21</v>
      </c>
      <c r="K252">
        <v>85.85</v>
      </c>
      <c r="L252" t="s">
        <v>26</v>
      </c>
      <c r="M252">
        <v>49.69</v>
      </c>
    </row>
    <row r="253" spans="1:13" hidden="1" x14ac:dyDescent="0.25">
      <c r="A253" t="s">
        <v>19</v>
      </c>
      <c r="B253" t="s">
        <v>34</v>
      </c>
      <c r="C253" t="s">
        <v>35</v>
      </c>
      <c r="D253" t="s">
        <v>24</v>
      </c>
      <c r="E253" s="1">
        <v>95081.03</v>
      </c>
      <c r="F253" t="s">
        <v>30</v>
      </c>
      <c r="G253">
        <v>15</v>
      </c>
      <c r="H253">
        <v>2526</v>
      </c>
      <c r="I253">
        <v>5731</v>
      </c>
      <c r="J253">
        <v>52.5</v>
      </c>
      <c r="K253">
        <v>74.239999999999995</v>
      </c>
      <c r="L253" t="s">
        <v>48</v>
      </c>
      <c r="M253">
        <v>23.16</v>
      </c>
    </row>
    <row r="254" spans="1:13" x14ac:dyDescent="0.25">
      <c r="A254" t="s">
        <v>243</v>
      </c>
      <c r="B254" t="s">
        <v>51</v>
      </c>
      <c r="C254" t="s">
        <v>15</v>
      </c>
      <c r="D254" t="s">
        <v>29</v>
      </c>
      <c r="E254" s="1">
        <v>47537.77</v>
      </c>
      <c r="F254" t="s">
        <v>25</v>
      </c>
      <c r="G254">
        <v>6</v>
      </c>
      <c r="H254">
        <v>4198</v>
      </c>
      <c r="I254">
        <v>7195</v>
      </c>
      <c r="J254">
        <v>2.0099999999999998</v>
      </c>
      <c r="K254">
        <v>70.849999999999994</v>
      </c>
      <c r="L254" t="s">
        <v>48</v>
      </c>
      <c r="M254">
        <v>65.91</v>
      </c>
    </row>
    <row r="255" spans="1:13" hidden="1" x14ac:dyDescent="0.25">
      <c r="A255" t="s">
        <v>200</v>
      </c>
      <c r="B255" t="s">
        <v>28</v>
      </c>
      <c r="C255" t="s">
        <v>15</v>
      </c>
      <c r="D255" t="s">
        <v>24</v>
      </c>
      <c r="E255" s="1">
        <v>130970.36</v>
      </c>
      <c r="F255" t="s">
        <v>37</v>
      </c>
      <c r="G255">
        <v>16</v>
      </c>
      <c r="H255">
        <v>4177</v>
      </c>
      <c r="I255">
        <v>5593</v>
      </c>
      <c r="J255">
        <v>17.66</v>
      </c>
      <c r="K255">
        <v>37.950000000000003</v>
      </c>
      <c r="L255" t="s">
        <v>31</v>
      </c>
      <c r="M255">
        <v>21.92</v>
      </c>
    </row>
    <row r="256" spans="1:13" hidden="1" x14ac:dyDescent="0.25">
      <c r="A256" t="s">
        <v>52</v>
      </c>
      <c r="B256" t="s">
        <v>28</v>
      </c>
      <c r="C256" t="s">
        <v>15</v>
      </c>
      <c r="D256" t="s">
        <v>24</v>
      </c>
      <c r="E256" s="1">
        <v>59210.07</v>
      </c>
      <c r="F256" t="s">
        <v>45</v>
      </c>
      <c r="G256">
        <v>12</v>
      </c>
      <c r="H256">
        <v>3200</v>
      </c>
      <c r="I256">
        <v>4919</v>
      </c>
      <c r="J256">
        <v>32.700000000000003</v>
      </c>
      <c r="K256">
        <v>71.959999999999994</v>
      </c>
      <c r="L256" t="s">
        <v>26</v>
      </c>
      <c r="M256">
        <v>64.95</v>
      </c>
    </row>
    <row r="257" spans="1:13" hidden="1" x14ac:dyDescent="0.25">
      <c r="A257" t="s">
        <v>124</v>
      </c>
      <c r="B257" t="s">
        <v>28</v>
      </c>
      <c r="C257" t="s">
        <v>15</v>
      </c>
      <c r="D257" t="s">
        <v>16</v>
      </c>
      <c r="E257" s="1">
        <v>72058.61</v>
      </c>
      <c r="F257" t="s">
        <v>45</v>
      </c>
      <c r="G257">
        <v>2</v>
      </c>
      <c r="H257">
        <v>7485</v>
      </c>
      <c r="I257">
        <v>6442</v>
      </c>
      <c r="J257">
        <v>87.66</v>
      </c>
      <c r="K257">
        <v>37.700000000000003</v>
      </c>
      <c r="L257" t="s">
        <v>58</v>
      </c>
      <c r="M257">
        <v>30.52</v>
      </c>
    </row>
    <row r="258" spans="1:13" hidden="1" x14ac:dyDescent="0.25">
      <c r="A258" t="s">
        <v>240</v>
      </c>
      <c r="B258" t="s">
        <v>23</v>
      </c>
      <c r="C258" t="s">
        <v>15</v>
      </c>
      <c r="D258" t="s">
        <v>16</v>
      </c>
      <c r="E258" s="1">
        <v>109356.55</v>
      </c>
      <c r="F258" t="s">
        <v>17</v>
      </c>
      <c r="G258">
        <v>10</v>
      </c>
      <c r="H258">
        <v>9596</v>
      </c>
      <c r="I258">
        <v>9947</v>
      </c>
      <c r="J258">
        <v>93.72</v>
      </c>
      <c r="K258">
        <v>32.659999999999997</v>
      </c>
      <c r="L258" t="s">
        <v>42</v>
      </c>
      <c r="M258">
        <v>75.599999999999994</v>
      </c>
    </row>
    <row r="259" spans="1:13" hidden="1" x14ac:dyDescent="0.25">
      <c r="A259" t="s">
        <v>191</v>
      </c>
      <c r="B259" t="s">
        <v>39</v>
      </c>
      <c r="C259" t="s">
        <v>35</v>
      </c>
      <c r="D259" t="s">
        <v>24</v>
      </c>
      <c r="E259" s="1">
        <v>142963.70000000001</v>
      </c>
      <c r="F259" t="s">
        <v>37</v>
      </c>
      <c r="G259">
        <v>16</v>
      </c>
      <c r="H259">
        <v>8857</v>
      </c>
      <c r="I259">
        <v>5261</v>
      </c>
      <c r="J259">
        <v>56.22</v>
      </c>
      <c r="K259">
        <v>13.86</v>
      </c>
      <c r="L259" t="s">
        <v>48</v>
      </c>
      <c r="M259">
        <v>31.9</v>
      </c>
    </row>
    <row r="260" spans="1:13" x14ac:dyDescent="0.25">
      <c r="A260" t="s">
        <v>153</v>
      </c>
      <c r="B260" t="s">
        <v>28</v>
      </c>
      <c r="C260" t="s">
        <v>35</v>
      </c>
      <c r="D260" t="s">
        <v>29</v>
      </c>
      <c r="E260" s="1">
        <v>109415.32</v>
      </c>
      <c r="F260" t="s">
        <v>45</v>
      </c>
      <c r="G260">
        <v>1</v>
      </c>
      <c r="H260">
        <v>8244</v>
      </c>
      <c r="I260">
        <v>2582</v>
      </c>
      <c r="J260">
        <v>3.67</v>
      </c>
      <c r="K260">
        <v>70.81</v>
      </c>
      <c r="L260" t="s">
        <v>21</v>
      </c>
      <c r="M260">
        <v>22.04</v>
      </c>
    </row>
    <row r="261" spans="1:13" x14ac:dyDescent="0.25">
      <c r="A261" t="s">
        <v>117</v>
      </c>
      <c r="B261" t="s">
        <v>14</v>
      </c>
      <c r="C261" t="s">
        <v>15</v>
      </c>
      <c r="D261" t="s">
        <v>29</v>
      </c>
      <c r="E261" s="1">
        <v>117834.71</v>
      </c>
      <c r="F261" t="s">
        <v>45</v>
      </c>
      <c r="G261">
        <v>6</v>
      </c>
      <c r="H261">
        <v>6486</v>
      </c>
      <c r="I261">
        <v>2155</v>
      </c>
      <c r="J261">
        <v>75.959999999999994</v>
      </c>
      <c r="K261">
        <v>65.790000000000006</v>
      </c>
      <c r="L261" t="s">
        <v>26</v>
      </c>
      <c r="M261">
        <v>47.88</v>
      </c>
    </row>
    <row r="262" spans="1:13" hidden="1" x14ac:dyDescent="0.25">
      <c r="A262" t="s">
        <v>111</v>
      </c>
      <c r="B262" t="s">
        <v>20</v>
      </c>
      <c r="C262" t="s">
        <v>35</v>
      </c>
      <c r="D262" t="s">
        <v>24</v>
      </c>
      <c r="E262" s="1">
        <v>145798.12</v>
      </c>
      <c r="F262" t="s">
        <v>25</v>
      </c>
      <c r="G262">
        <v>4</v>
      </c>
      <c r="H262">
        <v>2141</v>
      </c>
      <c r="I262">
        <v>8092</v>
      </c>
      <c r="J262">
        <v>15.59</v>
      </c>
      <c r="K262">
        <v>41.89</v>
      </c>
      <c r="L262" t="s">
        <v>58</v>
      </c>
      <c r="M262">
        <v>57.73</v>
      </c>
    </row>
    <row r="263" spans="1:13" hidden="1" x14ac:dyDescent="0.25">
      <c r="A263" t="s">
        <v>94</v>
      </c>
      <c r="B263" t="s">
        <v>34</v>
      </c>
      <c r="C263" t="s">
        <v>15</v>
      </c>
      <c r="D263" t="s">
        <v>16</v>
      </c>
      <c r="E263" s="1">
        <v>57580.63</v>
      </c>
      <c r="F263" t="s">
        <v>30</v>
      </c>
      <c r="G263">
        <v>4</v>
      </c>
      <c r="H263">
        <v>2067</v>
      </c>
      <c r="I263">
        <v>8768</v>
      </c>
      <c r="J263">
        <v>71.180000000000007</v>
      </c>
      <c r="K263">
        <v>66.319999999999993</v>
      </c>
      <c r="L263" t="s">
        <v>18</v>
      </c>
      <c r="M263">
        <v>22.9</v>
      </c>
    </row>
    <row r="264" spans="1:13" x14ac:dyDescent="0.25">
      <c r="A264" t="s">
        <v>244</v>
      </c>
      <c r="B264" t="s">
        <v>20</v>
      </c>
      <c r="C264" t="s">
        <v>15</v>
      </c>
      <c r="D264" t="s">
        <v>29</v>
      </c>
      <c r="E264" s="1">
        <v>44557.58</v>
      </c>
      <c r="F264" t="s">
        <v>25</v>
      </c>
      <c r="G264">
        <v>7</v>
      </c>
      <c r="H264">
        <v>8600</v>
      </c>
      <c r="I264">
        <v>8451</v>
      </c>
      <c r="J264">
        <v>49.05</v>
      </c>
      <c r="K264">
        <v>83.13</v>
      </c>
      <c r="L264" t="s">
        <v>58</v>
      </c>
      <c r="M264">
        <v>65.64</v>
      </c>
    </row>
    <row r="265" spans="1:13" hidden="1" x14ac:dyDescent="0.25">
      <c r="A265" t="s">
        <v>245</v>
      </c>
      <c r="B265" t="s">
        <v>23</v>
      </c>
      <c r="C265" t="s">
        <v>35</v>
      </c>
      <c r="D265" t="s">
        <v>24</v>
      </c>
      <c r="E265" s="1">
        <v>34014.29</v>
      </c>
      <c r="F265" t="s">
        <v>25</v>
      </c>
      <c r="G265">
        <v>4</v>
      </c>
      <c r="H265">
        <v>9153</v>
      </c>
      <c r="I265">
        <v>4251</v>
      </c>
      <c r="J265">
        <v>72.94</v>
      </c>
      <c r="K265">
        <v>70.209999999999994</v>
      </c>
      <c r="L265" t="s">
        <v>48</v>
      </c>
      <c r="M265">
        <v>48.75</v>
      </c>
    </row>
    <row r="266" spans="1:13" hidden="1" x14ac:dyDescent="0.25">
      <c r="A266" t="s">
        <v>144</v>
      </c>
      <c r="B266" t="s">
        <v>39</v>
      </c>
      <c r="C266" t="s">
        <v>15</v>
      </c>
      <c r="D266" t="s">
        <v>24</v>
      </c>
      <c r="E266" s="1">
        <v>56135.47</v>
      </c>
      <c r="F266" t="s">
        <v>30</v>
      </c>
      <c r="G266">
        <v>4</v>
      </c>
      <c r="H266">
        <v>1229</v>
      </c>
      <c r="I266">
        <v>7369</v>
      </c>
      <c r="J266">
        <v>66.08</v>
      </c>
      <c r="K266">
        <v>21.61</v>
      </c>
      <c r="L266" t="s">
        <v>21</v>
      </c>
      <c r="M266">
        <v>23.48</v>
      </c>
    </row>
    <row r="267" spans="1:13" x14ac:dyDescent="0.25">
      <c r="A267" t="s">
        <v>244</v>
      </c>
      <c r="B267" t="s">
        <v>39</v>
      </c>
      <c r="C267" t="s">
        <v>15</v>
      </c>
      <c r="D267" t="s">
        <v>29</v>
      </c>
      <c r="E267" s="1">
        <v>91977.75</v>
      </c>
      <c r="F267" t="s">
        <v>45</v>
      </c>
      <c r="G267">
        <v>3</v>
      </c>
      <c r="H267">
        <v>4837</v>
      </c>
      <c r="I267">
        <v>6074</v>
      </c>
      <c r="J267">
        <v>33.76</v>
      </c>
      <c r="K267">
        <v>25.2</v>
      </c>
      <c r="L267" t="s">
        <v>42</v>
      </c>
      <c r="M267">
        <v>54.17</v>
      </c>
    </row>
    <row r="268" spans="1:13" hidden="1" x14ac:dyDescent="0.25">
      <c r="A268" t="s">
        <v>246</v>
      </c>
      <c r="B268" t="s">
        <v>54</v>
      </c>
      <c r="C268" t="s">
        <v>15</v>
      </c>
      <c r="D268" t="s">
        <v>24</v>
      </c>
      <c r="E268" s="1">
        <v>82613.899999999994</v>
      </c>
      <c r="F268" t="s">
        <v>17</v>
      </c>
      <c r="G268">
        <v>19</v>
      </c>
      <c r="H268">
        <v>8168</v>
      </c>
      <c r="I268">
        <v>247</v>
      </c>
      <c r="J268">
        <v>94.57</v>
      </c>
      <c r="K268">
        <v>80.17</v>
      </c>
      <c r="L268" t="s">
        <v>21</v>
      </c>
      <c r="M268">
        <v>78.47</v>
      </c>
    </row>
    <row r="269" spans="1:13" x14ac:dyDescent="0.25">
      <c r="A269" t="s">
        <v>247</v>
      </c>
      <c r="B269" t="s">
        <v>28</v>
      </c>
      <c r="C269" t="s">
        <v>35</v>
      </c>
      <c r="D269" t="s">
        <v>29</v>
      </c>
      <c r="E269" s="1">
        <v>139546.53</v>
      </c>
      <c r="F269" t="s">
        <v>17</v>
      </c>
      <c r="G269">
        <v>2</v>
      </c>
      <c r="H269">
        <v>8634</v>
      </c>
      <c r="I269">
        <v>6057</v>
      </c>
      <c r="J269">
        <v>20.93</v>
      </c>
      <c r="K269">
        <v>36.43</v>
      </c>
      <c r="L269" t="s">
        <v>48</v>
      </c>
      <c r="M269">
        <v>23.45</v>
      </c>
    </row>
    <row r="270" spans="1:13" hidden="1" x14ac:dyDescent="0.25">
      <c r="A270" t="s">
        <v>248</v>
      </c>
      <c r="B270" t="s">
        <v>28</v>
      </c>
      <c r="C270" t="s">
        <v>35</v>
      </c>
      <c r="D270" t="s">
        <v>16</v>
      </c>
      <c r="E270" s="1">
        <v>114687.7</v>
      </c>
      <c r="F270" t="s">
        <v>37</v>
      </c>
      <c r="G270">
        <v>17</v>
      </c>
      <c r="H270">
        <v>1573</v>
      </c>
      <c r="I270">
        <v>4576</v>
      </c>
      <c r="J270">
        <v>39.340000000000003</v>
      </c>
      <c r="K270">
        <v>59.74</v>
      </c>
      <c r="L270" t="s">
        <v>21</v>
      </c>
      <c r="M270">
        <v>32.08</v>
      </c>
    </row>
    <row r="271" spans="1:13" x14ac:dyDescent="0.25">
      <c r="A271" t="s">
        <v>249</v>
      </c>
      <c r="B271" t="s">
        <v>28</v>
      </c>
      <c r="C271" t="s">
        <v>35</v>
      </c>
      <c r="D271" t="s">
        <v>29</v>
      </c>
      <c r="E271" s="1">
        <v>116137.46</v>
      </c>
      <c r="F271" t="s">
        <v>17</v>
      </c>
      <c r="G271">
        <v>20</v>
      </c>
      <c r="H271">
        <v>6994</v>
      </c>
      <c r="I271">
        <v>7015</v>
      </c>
      <c r="J271">
        <v>90.45</v>
      </c>
      <c r="K271">
        <v>94.18</v>
      </c>
      <c r="L271" t="s">
        <v>26</v>
      </c>
      <c r="M271">
        <v>72.819999999999993</v>
      </c>
    </row>
    <row r="272" spans="1:13" x14ac:dyDescent="0.25">
      <c r="A272" t="s">
        <v>79</v>
      </c>
      <c r="B272" t="s">
        <v>54</v>
      </c>
      <c r="C272" t="s">
        <v>35</v>
      </c>
      <c r="D272" t="s">
        <v>29</v>
      </c>
      <c r="E272" s="1">
        <v>53663.8</v>
      </c>
      <c r="F272" t="s">
        <v>37</v>
      </c>
      <c r="G272">
        <v>17</v>
      </c>
      <c r="H272">
        <v>4610</v>
      </c>
      <c r="I272">
        <v>349</v>
      </c>
      <c r="J272">
        <v>46.16</v>
      </c>
      <c r="K272">
        <v>53.06</v>
      </c>
      <c r="L272" t="s">
        <v>48</v>
      </c>
      <c r="M272">
        <v>43.59</v>
      </c>
    </row>
    <row r="273" spans="1:13" x14ac:dyDescent="0.25">
      <c r="A273" t="s">
        <v>250</v>
      </c>
      <c r="B273" t="s">
        <v>34</v>
      </c>
      <c r="C273" t="s">
        <v>35</v>
      </c>
      <c r="D273" t="s">
        <v>29</v>
      </c>
      <c r="E273" s="1">
        <v>65559.22</v>
      </c>
      <c r="F273" t="s">
        <v>30</v>
      </c>
      <c r="G273">
        <v>8</v>
      </c>
      <c r="H273">
        <v>3836</v>
      </c>
      <c r="I273">
        <v>7536</v>
      </c>
      <c r="J273">
        <v>98.5</v>
      </c>
      <c r="K273">
        <v>44.05</v>
      </c>
      <c r="L273" t="s">
        <v>31</v>
      </c>
      <c r="M273">
        <v>70.7</v>
      </c>
    </row>
    <row r="274" spans="1:13" hidden="1" x14ac:dyDescent="0.25">
      <c r="A274" t="s">
        <v>251</v>
      </c>
      <c r="B274" t="s">
        <v>39</v>
      </c>
      <c r="C274" t="s">
        <v>35</v>
      </c>
      <c r="D274" t="s">
        <v>24</v>
      </c>
      <c r="E274" s="1">
        <v>97707.95</v>
      </c>
      <c r="F274" t="s">
        <v>30</v>
      </c>
      <c r="G274">
        <v>19</v>
      </c>
      <c r="H274">
        <v>3744</v>
      </c>
      <c r="I274">
        <v>7692</v>
      </c>
      <c r="J274">
        <v>80.78</v>
      </c>
      <c r="K274">
        <v>8.84</v>
      </c>
      <c r="L274" t="s">
        <v>48</v>
      </c>
      <c r="M274">
        <v>33.25</v>
      </c>
    </row>
    <row r="275" spans="1:13" hidden="1" x14ac:dyDescent="0.25">
      <c r="A275" t="s">
        <v>252</v>
      </c>
      <c r="B275" t="s">
        <v>23</v>
      </c>
      <c r="C275" t="s">
        <v>35</v>
      </c>
      <c r="D275" t="s">
        <v>24</v>
      </c>
      <c r="E275" s="1">
        <v>125897.7</v>
      </c>
      <c r="F275" t="s">
        <v>17</v>
      </c>
      <c r="G275">
        <v>14</v>
      </c>
      <c r="H275">
        <v>2633</v>
      </c>
      <c r="I275">
        <v>6432</v>
      </c>
      <c r="J275">
        <v>9.43</v>
      </c>
      <c r="K275">
        <v>12.37</v>
      </c>
      <c r="L275" t="s">
        <v>33</v>
      </c>
      <c r="M275">
        <v>51.42</v>
      </c>
    </row>
    <row r="276" spans="1:13" hidden="1" x14ac:dyDescent="0.25">
      <c r="A276" t="s">
        <v>253</v>
      </c>
      <c r="B276" t="s">
        <v>54</v>
      </c>
      <c r="C276" t="s">
        <v>35</v>
      </c>
      <c r="D276" t="s">
        <v>16</v>
      </c>
      <c r="E276" s="1">
        <v>112131.52</v>
      </c>
      <c r="F276" t="s">
        <v>37</v>
      </c>
      <c r="G276">
        <v>0</v>
      </c>
      <c r="H276">
        <v>224</v>
      </c>
      <c r="I276">
        <v>8836</v>
      </c>
      <c r="J276">
        <v>66.38</v>
      </c>
      <c r="K276">
        <v>49.41</v>
      </c>
      <c r="L276" t="s">
        <v>21</v>
      </c>
      <c r="M276">
        <v>28.07</v>
      </c>
    </row>
    <row r="277" spans="1:13" hidden="1" x14ac:dyDescent="0.25">
      <c r="A277" t="s">
        <v>254</v>
      </c>
      <c r="B277" t="s">
        <v>34</v>
      </c>
      <c r="C277" t="s">
        <v>15</v>
      </c>
      <c r="D277" t="s">
        <v>16</v>
      </c>
      <c r="E277" s="1">
        <v>62451.48</v>
      </c>
      <c r="F277" t="s">
        <v>25</v>
      </c>
      <c r="G277">
        <v>7</v>
      </c>
      <c r="H277">
        <v>888</v>
      </c>
      <c r="I277">
        <v>1424</v>
      </c>
      <c r="J277">
        <v>56.65</v>
      </c>
      <c r="K277">
        <v>60.73</v>
      </c>
      <c r="L277" t="s">
        <v>21</v>
      </c>
      <c r="M277">
        <v>57.72</v>
      </c>
    </row>
    <row r="278" spans="1:13" hidden="1" x14ac:dyDescent="0.25">
      <c r="A278" t="s">
        <v>255</v>
      </c>
      <c r="B278" t="s">
        <v>39</v>
      </c>
      <c r="C278" t="s">
        <v>15</v>
      </c>
      <c r="D278" t="s">
        <v>16</v>
      </c>
      <c r="E278" s="1">
        <v>40789.83</v>
      </c>
      <c r="F278" t="s">
        <v>30</v>
      </c>
      <c r="G278">
        <v>0</v>
      </c>
      <c r="H278">
        <v>9761</v>
      </c>
      <c r="I278">
        <v>5197</v>
      </c>
      <c r="J278">
        <v>34.549999999999997</v>
      </c>
      <c r="K278">
        <v>4.13</v>
      </c>
      <c r="L278" t="s">
        <v>21</v>
      </c>
      <c r="M278">
        <v>41.54</v>
      </c>
    </row>
    <row r="279" spans="1:13" x14ac:dyDescent="0.25">
      <c r="A279" t="s">
        <v>256</v>
      </c>
      <c r="B279" t="s">
        <v>23</v>
      </c>
      <c r="C279" t="s">
        <v>35</v>
      </c>
      <c r="D279" t="s">
        <v>29</v>
      </c>
      <c r="E279" s="1">
        <v>80088.649999999994</v>
      </c>
      <c r="F279" t="s">
        <v>45</v>
      </c>
      <c r="G279">
        <v>1</v>
      </c>
      <c r="H279">
        <v>2618</v>
      </c>
      <c r="I279">
        <v>8552</v>
      </c>
      <c r="J279">
        <v>42.17</v>
      </c>
      <c r="K279">
        <v>85.67</v>
      </c>
      <c r="L279" t="s">
        <v>42</v>
      </c>
      <c r="M279">
        <v>32.31</v>
      </c>
    </row>
    <row r="280" spans="1:13" hidden="1" x14ac:dyDescent="0.25">
      <c r="A280" t="s">
        <v>257</v>
      </c>
      <c r="B280" t="s">
        <v>54</v>
      </c>
      <c r="C280" t="s">
        <v>35</v>
      </c>
      <c r="D280" t="s">
        <v>16</v>
      </c>
      <c r="E280" s="1">
        <v>136572.76</v>
      </c>
      <c r="F280" t="s">
        <v>30</v>
      </c>
      <c r="G280">
        <v>9</v>
      </c>
      <c r="H280">
        <v>3166</v>
      </c>
      <c r="I280">
        <v>1962</v>
      </c>
      <c r="J280">
        <v>95.26</v>
      </c>
      <c r="K280">
        <v>2.92</v>
      </c>
      <c r="L280" t="s">
        <v>26</v>
      </c>
      <c r="M280">
        <v>71.56</v>
      </c>
    </row>
    <row r="281" spans="1:13" hidden="1" x14ac:dyDescent="0.25">
      <c r="A281" t="s">
        <v>258</v>
      </c>
      <c r="B281" t="s">
        <v>34</v>
      </c>
      <c r="C281" t="s">
        <v>35</v>
      </c>
      <c r="D281" t="s">
        <v>24</v>
      </c>
      <c r="E281" s="1">
        <v>97488.67</v>
      </c>
      <c r="F281" t="s">
        <v>37</v>
      </c>
      <c r="G281">
        <v>15</v>
      </c>
      <c r="H281">
        <v>6982</v>
      </c>
      <c r="I281">
        <v>2981</v>
      </c>
      <c r="J281">
        <v>64.599999999999994</v>
      </c>
      <c r="K281">
        <v>50.43</v>
      </c>
      <c r="L281" t="s">
        <v>26</v>
      </c>
      <c r="M281">
        <v>78.540000000000006</v>
      </c>
    </row>
    <row r="282" spans="1:13" x14ac:dyDescent="0.25">
      <c r="A282" t="s">
        <v>259</v>
      </c>
      <c r="B282" t="s">
        <v>28</v>
      </c>
      <c r="C282" t="s">
        <v>35</v>
      </c>
      <c r="D282" t="s">
        <v>29</v>
      </c>
      <c r="E282" s="1">
        <v>41201.94</v>
      </c>
      <c r="F282" t="s">
        <v>37</v>
      </c>
      <c r="G282">
        <v>10</v>
      </c>
      <c r="H282">
        <v>4649</v>
      </c>
      <c r="I282">
        <v>7882</v>
      </c>
      <c r="J282">
        <v>14.39</v>
      </c>
      <c r="K282">
        <v>51.91</v>
      </c>
      <c r="L282" t="s">
        <v>58</v>
      </c>
      <c r="M282">
        <v>22.4</v>
      </c>
    </row>
    <row r="283" spans="1:13" hidden="1" x14ac:dyDescent="0.25">
      <c r="A283" t="s">
        <v>260</v>
      </c>
      <c r="B283" t="s">
        <v>34</v>
      </c>
      <c r="C283" t="s">
        <v>35</v>
      </c>
      <c r="D283" t="s">
        <v>24</v>
      </c>
      <c r="E283" s="1">
        <v>131949.79</v>
      </c>
      <c r="F283" t="s">
        <v>30</v>
      </c>
      <c r="G283">
        <v>10</v>
      </c>
      <c r="H283">
        <v>2686</v>
      </c>
      <c r="I283">
        <v>5686</v>
      </c>
      <c r="J283">
        <v>55.48</v>
      </c>
      <c r="K283">
        <v>60.19</v>
      </c>
      <c r="L283" t="s">
        <v>42</v>
      </c>
      <c r="M283">
        <v>54.35</v>
      </c>
    </row>
    <row r="284" spans="1:13" x14ac:dyDescent="0.25">
      <c r="A284" t="s">
        <v>261</v>
      </c>
      <c r="B284" t="s">
        <v>34</v>
      </c>
      <c r="C284" t="s">
        <v>15</v>
      </c>
      <c r="D284" t="s">
        <v>29</v>
      </c>
      <c r="E284" s="1">
        <v>79089.3</v>
      </c>
      <c r="F284" t="s">
        <v>45</v>
      </c>
      <c r="G284">
        <v>15</v>
      </c>
      <c r="H284">
        <v>7630</v>
      </c>
      <c r="I284">
        <v>8829</v>
      </c>
      <c r="J284">
        <v>34.24</v>
      </c>
      <c r="K284">
        <v>73.650000000000006</v>
      </c>
      <c r="L284" t="s">
        <v>31</v>
      </c>
      <c r="M284">
        <v>31.35</v>
      </c>
    </row>
    <row r="285" spans="1:13" hidden="1" x14ac:dyDescent="0.25">
      <c r="A285" t="s">
        <v>213</v>
      </c>
      <c r="B285" t="s">
        <v>51</v>
      </c>
      <c r="C285" t="s">
        <v>35</v>
      </c>
      <c r="D285" t="s">
        <v>24</v>
      </c>
      <c r="E285" s="1">
        <v>34690.019999999997</v>
      </c>
      <c r="F285" t="s">
        <v>30</v>
      </c>
      <c r="G285">
        <v>11</v>
      </c>
      <c r="H285">
        <v>2224</v>
      </c>
      <c r="I285">
        <v>4485</v>
      </c>
      <c r="J285">
        <v>94.27</v>
      </c>
      <c r="K285">
        <v>88.99</v>
      </c>
      <c r="L285" t="s">
        <v>21</v>
      </c>
      <c r="M285">
        <v>75.8</v>
      </c>
    </row>
    <row r="286" spans="1:13" hidden="1" x14ac:dyDescent="0.25">
      <c r="A286" t="s">
        <v>262</v>
      </c>
      <c r="B286" t="s">
        <v>54</v>
      </c>
      <c r="C286" t="s">
        <v>15</v>
      </c>
      <c r="D286" t="s">
        <v>24</v>
      </c>
      <c r="E286" s="1">
        <v>48640.55</v>
      </c>
      <c r="F286" t="s">
        <v>45</v>
      </c>
      <c r="G286">
        <v>9</v>
      </c>
      <c r="H286">
        <v>9839</v>
      </c>
      <c r="I286">
        <v>2285</v>
      </c>
      <c r="J286">
        <v>84.16</v>
      </c>
      <c r="K286">
        <v>86.6</v>
      </c>
      <c r="L286" t="s">
        <v>21</v>
      </c>
      <c r="M286">
        <v>42.18</v>
      </c>
    </row>
    <row r="287" spans="1:13" x14ac:dyDescent="0.25">
      <c r="A287" t="s">
        <v>180</v>
      </c>
      <c r="B287" t="s">
        <v>34</v>
      </c>
      <c r="C287" t="s">
        <v>15</v>
      </c>
      <c r="D287" t="s">
        <v>29</v>
      </c>
      <c r="E287" s="1">
        <v>107480.14</v>
      </c>
      <c r="F287" t="s">
        <v>30</v>
      </c>
      <c r="G287">
        <v>9</v>
      </c>
      <c r="H287">
        <v>8209</v>
      </c>
      <c r="I287">
        <v>9061</v>
      </c>
      <c r="J287">
        <v>3.82</v>
      </c>
      <c r="K287">
        <v>54.8</v>
      </c>
      <c r="L287" t="s">
        <v>58</v>
      </c>
      <c r="M287">
        <v>42.87</v>
      </c>
    </row>
    <row r="288" spans="1:13" hidden="1" x14ac:dyDescent="0.25">
      <c r="A288" t="s">
        <v>213</v>
      </c>
      <c r="B288" t="s">
        <v>28</v>
      </c>
      <c r="C288" t="s">
        <v>35</v>
      </c>
      <c r="D288" t="s">
        <v>24</v>
      </c>
      <c r="E288" s="1">
        <v>95776.98</v>
      </c>
      <c r="F288" t="s">
        <v>45</v>
      </c>
      <c r="G288">
        <v>9</v>
      </c>
      <c r="H288">
        <v>9570</v>
      </c>
      <c r="I288">
        <v>2719</v>
      </c>
      <c r="J288">
        <v>67.099999999999994</v>
      </c>
      <c r="K288">
        <v>83</v>
      </c>
      <c r="L288" t="s">
        <v>21</v>
      </c>
      <c r="M288">
        <v>68.78</v>
      </c>
    </row>
    <row r="289" spans="1:13" hidden="1" x14ac:dyDescent="0.25">
      <c r="A289" t="s">
        <v>70</v>
      </c>
      <c r="B289" t="s">
        <v>14</v>
      </c>
      <c r="C289" t="s">
        <v>35</v>
      </c>
      <c r="D289" t="s">
        <v>24</v>
      </c>
      <c r="E289" s="1">
        <v>72609.75</v>
      </c>
      <c r="F289" t="s">
        <v>37</v>
      </c>
      <c r="G289">
        <v>11</v>
      </c>
      <c r="H289">
        <v>1667</v>
      </c>
      <c r="I289">
        <v>1006</v>
      </c>
      <c r="J289">
        <v>48.97</v>
      </c>
      <c r="K289">
        <v>74.45</v>
      </c>
      <c r="L289" t="s">
        <v>18</v>
      </c>
      <c r="M289">
        <v>72.09</v>
      </c>
    </row>
    <row r="290" spans="1:13" hidden="1" x14ac:dyDescent="0.25">
      <c r="A290" t="s">
        <v>208</v>
      </c>
      <c r="B290" t="s">
        <v>28</v>
      </c>
      <c r="C290" t="s">
        <v>15</v>
      </c>
      <c r="D290" t="s">
        <v>24</v>
      </c>
      <c r="E290" s="1">
        <v>112087.25</v>
      </c>
      <c r="F290" t="s">
        <v>17</v>
      </c>
      <c r="G290">
        <v>0</v>
      </c>
      <c r="H290">
        <v>1719</v>
      </c>
      <c r="I290">
        <v>9407</v>
      </c>
      <c r="J290">
        <v>24.92</v>
      </c>
      <c r="K290">
        <v>55.04</v>
      </c>
      <c r="L290" t="s">
        <v>18</v>
      </c>
      <c r="M290">
        <v>33.86</v>
      </c>
    </row>
    <row r="291" spans="1:13" hidden="1" x14ac:dyDescent="0.25">
      <c r="A291" t="s">
        <v>141</v>
      </c>
      <c r="B291" t="s">
        <v>39</v>
      </c>
      <c r="C291" t="s">
        <v>35</v>
      </c>
      <c r="D291" t="s">
        <v>16</v>
      </c>
      <c r="E291" s="1">
        <v>139712.5</v>
      </c>
      <c r="F291" t="s">
        <v>17</v>
      </c>
      <c r="G291">
        <v>10</v>
      </c>
      <c r="H291">
        <v>170</v>
      </c>
      <c r="I291">
        <v>8989</v>
      </c>
      <c r="J291">
        <v>39.049999999999997</v>
      </c>
      <c r="K291">
        <v>82.25</v>
      </c>
      <c r="L291" t="s">
        <v>21</v>
      </c>
      <c r="M291">
        <v>24.96</v>
      </c>
    </row>
    <row r="292" spans="1:13" hidden="1" x14ac:dyDescent="0.25">
      <c r="A292" t="s">
        <v>263</v>
      </c>
      <c r="B292" t="s">
        <v>20</v>
      </c>
      <c r="C292" t="s">
        <v>35</v>
      </c>
      <c r="D292" t="s">
        <v>24</v>
      </c>
      <c r="E292" s="1">
        <v>77192.800000000003</v>
      </c>
      <c r="F292" t="s">
        <v>25</v>
      </c>
      <c r="G292">
        <v>5</v>
      </c>
      <c r="H292">
        <v>8599</v>
      </c>
      <c r="I292">
        <v>5317</v>
      </c>
      <c r="J292">
        <v>6.09</v>
      </c>
      <c r="K292">
        <v>89.44</v>
      </c>
      <c r="L292" t="s">
        <v>31</v>
      </c>
      <c r="M292">
        <v>68.48</v>
      </c>
    </row>
    <row r="293" spans="1:13" hidden="1" x14ac:dyDescent="0.25">
      <c r="A293" t="s">
        <v>264</v>
      </c>
      <c r="B293" t="s">
        <v>54</v>
      </c>
      <c r="C293" t="s">
        <v>15</v>
      </c>
      <c r="D293" t="s">
        <v>24</v>
      </c>
      <c r="E293" s="1">
        <v>62828.37</v>
      </c>
      <c r="F293" t="s">
        <v>25</v>
      </c>
      <c r="G293">
        <v>6</v>
      </c>
      <c r="H293">
        <v>4099</v>
      </c>
      <c r="I293">
        <v>6401</v>
      </c>
      <c r="J293">
        <v>79.930000000000007</v>
      </c>
      <c r="K293">
        <v>71.86</v>
      </c>
      <c r="L293" t="s">
        <v>21</v>
      </c>
      <c r="M293">
        <v>29.77</v>
      </c>
    </row>
    <row r="294" spans="1:13" x14ac:dyDescent="0.25">
      <c r="A294" t="s">
        <v>265</v>
      </c>
      <c r="B294" t="s">
        <v>51</v>
      </c>
      <c r="C294" t="s">
        <v>35</v>
      </c>
      <c r="D294" t="s">
        <v>29</v>
      </c>
      <c r="E294" s="1">
        <v>51791.67</v>
      </c>
      <c r="F294" t="s">
        <v>45</v>
      </c>
      <c r="G294">
        <v>1</v>
      </c>
      <c r="H294">
        <v>8219</v>
      </c>
      <c r="I294">
        <v>8073</v>
      </c>
      <c r="J294">
        <v>84.11</v>
      </c>
      <c r="K294">
        <v>13.02</v>
      </c>
      <c r="L294" t="s">
        <v>58</v>
      </c>
      <c r="M294">
        <v>23.01</v>
      </c>
    </row>
    <row r="295" spans="1:13" hidden="1" x14ac:dyDescent="0.25">
      <c r="A295" t="s">
        <v>266</v>
      </c>
      <c r="B295" t="s">
        <v>39</v>
      </c>
      <c r="C295" t="s">
        <v>15</v>
      </c>
      <c r="D295" t="s">
        <v>24</v>
      </c>
      <c r="E295" s="1">
        <v>55760.02</v>
      </c>
      <c r="F295" t="s">
        <v>30</v>
      </c>
      <c r="G295">
        <v>12</v>
      </c>
      <c r="H295">
        <v>503</v>
      </c>
      <c r="I295">
        <v>1346</v>
      </c>
      <c r="J295">
        <v>67.150000000000006</v>
      </c>
      <c r="K295">
        <v>96.86</v>
      </c>
      <c r="L295" t="s">
        <v>31</v>
      </c>
      <c r="M295">
        <v>75.13</v>
      </c>
    </row>
    <row r="296" spans="1:13" x14ac:dyDescent="0.25">
      <c r="A296" t="s">
        <v>267</v>
      </c>
      <c r="B296" t="s">
        <v>34</v>
      </c>
      <c r="C296" t="s">
        <v>35</v>
      </c>
      <c r="D296" t="s">
        <v>29</v>
      </c>
      <c r="E296" s="1">
        <v>59454.94</v>
      </c>
      <c r="F296" t="s">
        <v>37</v>
      </c>
      <c r="G296">
        <v>19</v>
      </c>
      <c r="H296">
        <v>6704</v>
      </c>
      <c r="I296">
        <v>5261</v>
      </c>
      <c r="J296">
        <v>0.23</v>
      </c>
      <c r="K296">
        <v>8.69</v>
      </c>
      <c r="L296" t="s">
        <v>48</v>
      </c>
      <c r="M296">
        <v>56.43</v>
      </c>
    </row>
    <row r="297" spans="1:13" hidden="1" x14ac:dyDescent="0.25">
      <c r="A297" t="s">
        <v>268</v>
      </c>
      <c r="B297" t="s">
        <v>23</v>
      </c>
      <c r="C297" t="s">
        <v>15</v>
      </c>
      <c r="D297" t="s">
        <v>16</v>
      </c>
      <c r="E297" s="1">
        <v>42488.01</v>
      </c>
      <c r="F297" t="s">
        <v>30</v>
      </c>
      <c r="G297">
        <v>5</v>
      </c>
      <c r="H297">
        <v>402</v>
      </c>
      <c r="I297">
        <v>6340</v>
      </c>
      <c r="J297">
        <v>51.41</v>
      </c>
      <c r="K297">
        <v>83.34</v>
      </c>
      <c r="L297" t="s">
        <v>21</v>
      </c>
      <c r="M297">
        <v>53.99</v>
      </c>
    </row>
    <row r="298" spans="1:13" x14ac:dyDescent="0.25">
      <c r="A298" t="s">
        <v>269</v>
      </c>
      <c r="B298" t="s">
        <v>14</v>
      </c>
      <c r="C298" t="s">
        <v>35</v>
      </c>
      <c r="D298" t="s">
        <v>29</v>
      </c>
      <c r="E298" s="1">
        <v>77281.53</v>
      </c>
      <c r="F298" t="s">
        <v>17</v>
      </c>
      <c r="G298">
        <v>5</v>
      </c>
      <c r="H298">
        <v>2875</v>
      </c>
      <c r="I298">
        <v>7619</v>
      </c>
      <c r="J298">
        <v>18.72</v>
      </c>
      <c r="K298">
        <v>2.0099999999999998</v>
      </c>
      <c r="L298" t="s">
        <v>26</v>
      </c>
      <c r="M298">
        <v>60.24</v>
      </c>
    </row>
    <row r="299" spans="1:13" x14ac:dyDescent="0.25">
      <c r="A299" t="s">
        <v>270</v>
      </c>
      <c r="B299" t="s">
        <v>20</v>
      </c>
      <c r="C299" t="s">
        <v>35</v>
      </c>
      <c r="D299" t="s">
        <v>29</v>
      </c>
      <c r="E299" s="1">
        <v>137571.97</v>
      </c>
      <c r="F299" t="s">
        <v>17</v>
      </c>
      <c r="G299">
        <v>9</v>
      </c>
      <c r="H299">
        <v>1122</v>
      </c>
      <c r="I299">
        <v>3444</v>
      </c>
      <c r="J299">
        <v>69.87</v>
      </c>
      <c r="K299">
        <v>86.68</v>
      </c>
      <c r="L299" t="s">
        <v>42</v>
      </c>
      <c r="M299">
        <v>64.010000000000005</v>
      </c>
    </row>
    <row r="300" spans="1:13" x14ac:dyDescent="0.25">
      <c r="A300" t="s">
        <v>271</v>
      </c>
      <c r="B300" t="s">
        <v>23</v>
      </c>
      <c r="C300" t="s">
        <v>35</v>
      </c>
      <c r="D300" t="s">
        <v>29</v>
      </c>
      <c r="E300" s="1">
        <v>130153.62</v>
      </c>
      <c r="F300" t="s">
        <v>25</v>
      </c>
      <c r="G300">
        <v>18</v>
      </c>
      <c r="H300">
        <v>6479</v>
      </c>
      <c r="I300">
        <v>5918</v>
      </c>
      <c r="J300">
        <v>5.12</v>
      </c>
      <c r="K300">
        <v>50.34</v>
      </c>
      <c r="L300" t="s">
        <v>48</v>
      </c>
      <c r="M300">
        <v>77.22</v>
      </c>
    </row>
    <row r="301" spans="1:13" hidden="1" x14ac:dyDescent="0.25">
      <c r="A301" t="s">
        <v>272</v>
      </c>
      <c r="B301" t="s">
        <v>54</v>
      </c>
      <c r="C301" t="s">
        <v>35</v>
      </c>
      <c r="D301" t="s">
        <v>16</v>
      </c>
      <c r="E301" s="1">
        <v>113793.89</v>
      </c>
      <c r="F301" t="s">
        <v>17</v>
      </c>
      <c r="G301">
        <v>16</v>
      </c>
      <c r="H301">
        <v>7508</v>
      </c>
      <c r="I301">
        <v>2627</v>
      </c>
      <c r="J301">
        <v>63.25</v>
      </c>
      <c r="K301">
        <v>76.790000000000006</v>
      </c>
      <c r="L301" t="s">
        <v>21</v>
      </c>
      <c r="M301">
        <v>26.47</v>
      </c>
    </row>
    <row r="302" spans="1:13" hidden="1" x14ac:dyDescent="0.25">
      <c r="A302" t="s">
        <v>273</v>
      </c>
      <c r="B302" t="s">
        <v>20</v>
      </c>
      <c r="C302" t="s">
        <v>15</v>
      </c>
      <c r="D302" t="s">
        <v>16</v>
      </c>
      <c r="E302" s="1">
        <v>107858.12</v>
      </c>
      <c r="F302" t="s">
        <v>30</v>
      </c>
      <c r="G302">
        <v>4</v>
      </c>
      <c r="H302">
        <v>1568</v>
      </c>
      <c r="I302">
        <v>2277</v>
      </c>
      <c r="J302">
        <v>45.49</v>
      </c>
      <c r="K302">
        <v>8.58</v>
      </c>
      <c r="L302" t="s">
        <v>31</v>
      </c>
      <c r="M302">
        <v>29.3</v>
      </c>
    </row>
    <row r="303" spans="1:13" hidden="1" x14ac:dyDescent="0.25">
      <c r="A303" t="s">
        <v>274</v>
      </c>
      <c r="B303" t="s">
        <v>20</v>
      </c>
      <c r="C303" t="s">
        <v>35</v>
      </c>
      <c r="D303" t="s">
        <v>16</v>
      </c>
      <c r="E303" s="1">
        <v>38098.44</v>
      </c>
      <c r="F303" t="s">
        <v>45</v>
      </c>
      <c r="G303">
        <v>15</v>
      </c>
      <c r="H303">
        <v>4561</v>
      </c>
      <c r="I303">
        <v>9745</v>
      </c>
      <c r="J303">
        <v>29.47</v>
      </c>
      <c r="K303">
        <v>65</v>
      </c>
      <c r="L303" t="s">
        <v>42</v>
      </c>
      <c r="M303">
        <v>21.37</v>
      </c>
    </row>
    <row r="304" spans="1:13" x14ac:dyDescent="0.25">
      <c r="A304" t="s">
        <v>68</v>
      </c>
      <c r="B304" t="s">
        <v>39</v>
      </c>
      <c r="C304" t="s">
        <v>15</v>
      </c>
      <c r="D304" t="s">
        <v>29</v>
      </c>
      <c r="E304" s="1">
        <v>89396.08</v>
      </c>
      <c r="F304" t="s">
        <v>45</v>
      </c>
      <c r="G304">
        <v>13</v>
      </c>
      <c r="H304">
        <v>1485</v>
      </c>
      <c r="I304">
        <v>7901</v>
      </c>
      <c r="J304">
        <v>21.66</v>
      </c>
      <c r="K304">
        <v>27.42</v>
      </c>
      <c r="L304" t="s">
        <v>18</v>
      </c>
      <c r="M304">
        <v>73.900000000000006</v>
      </c>
    </row>
    <row r="305" spans="1:13" hidden="1" x14ac:dyDescent="0.25">
      <c r="A305" t="s">
        <v>193</v>
      </c>
      <c r="B305" t="s">
        <v>20</v>
      </c>
      <c r="C305" t="s">
        <v>15</v>
      </c>
      <c r="D305" t="s">
        <v>24</v>
      </c>
      <c r="E305" s="1">
        <v>64110.39</v>
      </c>
      <c r="F305" t="s">
        <v>25</v>
      </c>
      <c r="G305">
        <v>8</v>
      </c>
      <c r="H305">
        <v>4618</v>
      </c>
      <c r="I305">
        <v>503</v>
      </c>
      <c r="J305">
        <v>79.42</v>
      </c>
      <c r="K305">
        <v>6.15</v>
      </c>
      <c r="L305" t="s">
        <v>31</v>
      </c>
      <c r="M305">
        <v>46.97</v>
      </c>
    </row>
    <row r="306" spans="1:13" hidden="1" x14ac:dyDescent="0.25">
      <c r="A306" t="s">
        <v>275</v>
      </c>
      <c r="B306" t="s">
        <v>54</v>
      </c>
      <c r="C306" t="s">
        <v>35</v>
      </c>
      <c r="D306" t="s">
        <v>16</v>
      </c>
      <c r="E306" s="1">
        <v>34634.36</v>
      </c>
      <c r="F306" t="s">
        <v>37</v>
      </c>
      <c r="G306">
        <v>9</v>
      </c>
      <c r="H306">
        <v>1445</v>
      </c>
      <c r="I306">
        <v>8431</v>
      </c>
      <c r="J306">
        <v>39.76</v>
      </c>
      <c r="K306">
        <v>0.15</v>
      </c>
      <c r="L306" t="s">
        <v>26</v>
      </c>
      <c r="M306">
        <v>42.83</v>
      </c>
    </row>
    <row r="307" spans="1:13" hidden="1" x14ac:dyDescent="0.25">
      <c r="A307" t="s">
        <v>276</v>
      </c>
      <c r="B307" t="s">
        <v>14</v>
      </c>
      <c r="C307" t="s">
        <v>15</v>
      </c>
      <c r="D307" t="s">
        <v>24</v>
      </c>
      <c r="E307" s="1">
        <v>44616.29</v>
      </c>
      <c r="F307" t="s">
        <v>17</v>
      </c>
      <c r="G307">
        <v>0</v>
      </c>
      <c r="H307">
        <v>8759</v>
      </c>
      <c r="I307">
        <v>1961</v>
      </c>
      <c r="J307">
        <v>21.95</v>
      </c>
      <c r="K307">
        <v>78.180000000000007</v>
      </c>
      <c r="L307" t="s">
        <v>21</v>
      </c>
      <c r="M307">
        <v>65.010000000000005</v>
      </c>
    </row>
    <row r="308" spans="1:13" hidden="1" x14ac:dyDescent="0.25">
      <c r="A308" t="s">
        <v>277</v>
      </c>
      <c r="B308" t="s">
        <v>39</v>
      </c>
      <c r="C308" t="s">
        <v>35</v>
      </c>
      <c r="D308" t="s">
        <v>16</v>
      </c>
      <c r="E308" s="1">
        <v>109252.44</v>
      </c>
      <c r="F308" t="s">
        <v>17</v>
      </c>
      <c r="G308">
        <v>19</v>
      </c>
      <c r="H308">
        <v>3532</v>
      </c>
      <c r="I308">
        <v>2877</v>
      </c>
      <c r="J308">
        <v>68.64</v>
      </c>
      <c r="K308">
        <v>12.1</v>
      </c>
      <c r="L308" t="s">
        <v>48</v>
      </c>
      <c r="M308">
        <v>64.88</v>
      </c>
    </row>
    <row r="309" spans="1:13" hidden="1" x14ac:dyDescent="0.25">
      <c r="A309" t="s">
        <v>128</v>
      </c>
      <c r="B309" t="s">
        <v>51</v>
      </c>
      <c r="C309" t="s">
        <v>35</v>
      </c>
      <c r="D309" t="s">
        <v>16</v>
      </c>
      <c r="E309" s="1">
        <v>134551.60999999999</v>
      </c>
      <c r="F309" t="s">
        <v>45</v>
      </c>
      <c r="G309">
        <v>9</v>
      </c>
      <c r="H309">
        <v>2006</v>
      </c>
      <c r="I309">
        <v>1499</v>
      </c>
      <c r="J309">
        <v>63.25</v>
      </c>
      <c r="K309">
        <v>22.5</v>
      </c>
      <c r="L309" t="s">
        <v>48</v>
      </c>
      <c r="M309">
        <v>48.14</v>
      </c>
    </row>
    <row r="310" spans="1:13" hidden="1" x14ac:dyDescent="0.25">
      <c r="A310" t="s">
        <v>278</v>
      </c>
      <c r="B310" t="s">
        <v>51</v>
      </c>
      <c r="C310" t="s">
        <v>35</v>
      </c>
      <c r="D310" t="s">
        <v>16</v>
      </c>
      <c r="E310" s="1">
        <v>50387.37</v>
      </c>
      <c r="F310" t="s">
        <v>37</v>
      </c>
      <c r="G310">
        <v>7</v>
      </c>
      <c r="H310">
        <v>9588</v>
      </c>
      <c r="I310">
        <v>3110</v>
      </c>
      <c r="J310">
        <v>54.35</v>
      </c>
      <c r="K310">
        <v>78.2</v>
      </c>
      <c r="L310" t="s">
        <v>42</v>
      </c>
      <c r="M310">
        <v>54.6</v>
      </c>
    </row>
    <row r="311" spans="1:13" hidden="1" x14ac:dyDescent="0.25">
      <c r="A311" t="s">
        <v>279</v>
      </c>
      <c r="B311" t="s">
        <v>28</v>
      </c>
      <c r="C311" t="s">
        <v>15</v>
      </c>
      <c r="D311" t="s">
        <v>24</v>
      </c>
      <c r="E311" s="1">
        <v>62145.09</v>
      </c>
      <c r="F311" t="s">
        <v>25</v>
      </c>
      <c r="G311">
        <v>20</v>
      </c>
      <c r="H311">
        <v>908</v>
      </c>
      <c r="I311">
        <v>5230</v>
      </c>
      <c r="J311">
        <v>53.9</v>
      </c>
      <c r="K311">
        <v>29.02</v>
      </c>
      <c r="L311" t="s">
        <v>21</v>
      </c>
      <c r="M311">
        <v>67.75</v>
      </c>
    </row>
    <row r="312" spans="1:13" hidden="1" x14ac:dyDescent="0.25">
      <c r="A312" t="s">
        <v>280</v>
      </c>
      <c r="B312" t="s">
        <v>23</v>
      </c>
      <c r="C312" t="s">
        <v>35</v>
      </c>
      <c r="D312" t="s">
        <v>24</v>
      </c>
      <c r="E312" s="1">
        <v>65680.539999999994</v>
      </c>
      <c r="F312" t="s">
        <v>17</v>
      </c>
      <c r="G312">
        <v>3</v>
      </c>
      <c r="H312">
        <v>4224</v>
      </c>
      <c r="I312">
        <v>8820</v>
      </c>
      <c r="J312">
        <v>10.11</v>
      </c>
      <c r="K312">
        <v>85.45</v>
      </c>
      <c r="L312" t="s">
        <v>26</v>
      </c>
      <c r="M312">
        <v>49.52</v>
      </c>
    </row>
    <row r="313" spans="1:13" hidden="1" x14ac:dyDescent="0.25">
      <c r="A313" t="s">
        <v>281</v>
      </c>
      <c r="B313" t="s">
        <v>20</v>
      </c>
      <c r="C313" t="s">
        <v>35</v>
      </c>
      <c r="D313" t="s">
        <v>16</v>
      </c>
      <c r="E313" s="1">
        <v>68860.070000000007</v>
      </c>
      <c r="F313" t="s">
        <v>30</v>
      </c>
      <c r="G313">
        <v>5</v>
      </c>
      <c r="H313">
        <v>1268</v>
      </c>
      <c r="I313">
        <v>4689</v>
      </c>
      <c r="J313">
        <v>85.42</v>
      </c>
      <c r="K313">
        <v>0.96</v>
      </c>
      <c r="L313" t="s">
        <v>58</v>
      </c>
      <c r="M313">
        <v>45.28</v>
      </c>
    </row>
    <row r="314" spans="1:13" x14ac:dyDescent="0.25">
      <c r="A314" t="s">
        <v>99</v>
      </c>
      <c r="B314" t="s">
        <v>14</v>
      </c>
      <c r="C314" t="s">
        <v>35</v>
      </c>
      <c r="D314" t="s">
        <v>29</v>
      </c>
      <c r="E314" s="1">
        <v>73136.88</v>
      </c>
      <c r="F314" t="s">
        <v>37</v>
      </c>
      <c r="G314">
        <v>14</v>
      </c>
      <c r="H314">
        <v>4424</v>
      </c>
      <c r="I314">
        <v>2717</v>
      </c>
      <c r="J314">
        <v>0.5</v>
      </c>
      <c r="K314">
        <v>31.59</v>
      </c>
      <c r="L314" t="s">
        <v>33</v>
      </c>
      <c r="M314">
        <v>31.24</v>
      </c>
    </row>
    <row r="315" spans="1:13" hidden="1" x14ac:dyDescent="0.25">
      <c r="A315" t="s">
        <v>282</v>
      </c>
      <c r="B315" t="s">
        <v>34</v>
      </c>
      <c r="C315" t="s">
        <v>15</v>
      </c>
      <c r="D315" t="s">
        <v>24</v>
      </c>
      <c r="E315" s="1">
        <v>41908.92</v>
      </c>
      <c r="F315" t="s">
        <v>45</v>
      </c>
      <c r="G315">
        <v>7</v>
      </c>
      <c r="H315">
        <v>4748</v>
      </c>
      <c r="I315">
        <v>4606</v>
      </c>
      <c r="J315">
        <v>48.77</v>
      </c>
      <c r="K315">
        <v>69.33</v>
      </c>
      <c r="L315" t="s">
        <v>33</v>
      </c>
      <c r="M315">
        <v>69.849999999999994</v>
      </c>
    </row>
    <row r="316" spans="1:13" hidden="1" x14ac:dyDescent="0.25">
      <c r="A316" t="s">
        <v>283</v>
      </c>
      <c r="B316" t="s">
        <v>54</v>
      </c>
      <c r="C316" t="s">
        <v>35</v>
      </c>
      <c r="D316" t="s">
        <v>16</v>
      </c>
      <c r="E316" s="1">
        <v>139500.26999999999</v>
      </c>
      <c r="F316" t="s">
        <v>45</v>
      </c>
      <c r="G316">
        <v>3</v>
      </c>
      <c r="H316">
        <v>9702</v>
      </c>
      <c r="I316">
        <v>8480</v>
      </c>
      <c r="J316">
        <v>9.99</v>
      </c>
      <c r="K316">
        <v>7.32</v>
      </c>
      <c r="L316" t="s">
        <v>58</v>
      </c>
      <c r="M316">
        <v>63.4</v>
      </c>
    </row>
    <row r="317" spans="1:13" x14ac:dyDescent="0.25">
      <c r="A317" t="s">
        <v>284</v>
      </c>
      <c r="B317" t="s">
        <v>14</v>
      </c>
      <c r="C317" t="s">
        <v>35</v>
      </c>
      <c r="D317" t="s">
        <v>29</v>
      </c>
      <c r="E317" s="1">
        <v>62613.61</v>
      </c>
      <c r="F317" t="s">
        <v>45</v>
      </c>
      <c r="G317">
        <v>17</v>
      </c>
      <c r="H317">
        <v>243</v>
      </c>
      <c r="I317">
        <v>6694</v>
      </c>
      <c r="J317">
        <v>77.06</v>
      </c>
      <c r="K317">
        <v>88.97</v>
      </c>
      <c r="L317" t="s">
        <v>18</v>
      </c>
      <c r="M317">
        <v>32.520000000000003</v>
      </c>
    </row>
    <row r="318" spans="1:13" hidden="1" x14ac:dyDescent="0.25">
      <c r="A318" t="s">
        <v>285</v>
      </c>
      <c r="B318" t="s">
        <v>39</v>
      </c>
      <c r="C318" t="s">
        <v>35</v>
      </c>
      <c r="D318" t="s">
        <v>24</v>
      </c>
      <c r="E318" s="1">
        <v>120206.9</v>
      </c>
      <c r="F318" t="s">
        <v>30</v>
      </c>
      <c r="G318">
        <v>15</v>
      </c>
      <c r="H318">
        <v>9481</v>
      </c>
      <c r="I318">
        <v>2028</v>
      </c>
      <c r="J318">
        <v>19.190000000000001</v>
      </c>
      <c r="K318">
        <v>20.329999999999998</v>
      </c>
      <c r="L318" t="s">
        <v>31</v>
      </c>
      <c r="M318">
        <v>39.56</v>
      </c>
    </row>
    <row r="319" spans="1:13" hidden="1" x14ac:dyDescent="0.25">
      <c r="A319" t="s">
        <v>38</v>
      </c>
      <c r="B319" t="s">
        <v>39</v>
      </c>
      <c r="C319" t="s">
        <v>35</v>
      </c>
      <c r="D319" t="s">
        <v>24</v>
      </c>
      <c r="E319" s="1">
        <v>115182.65</v>
      </c>
      <c r="F319" t="s">
        <v>17</v>
      </c>
      <c r="G319">
        <v>14</v>
      </c>
      <c r="H319">
        <v>2856</v>
      </c>
      <c r="I319">
        <v>9310</v>
      </c>
      <c r="J319">
        <v>6.38</v>
      </c>
      <c r="K319">
        <v>14.4</v>
      </c>
      <c r="L319" t="s">
        <v>33</v>
      </c>
      <c r="M319">
        <v>53.54</v>
      </c>
    </row>
    <row r="320" spans="1:13" hidden="1" x14ac:dyDescent="0.25">
      <c r="A320" t="s">
        <v>286</v>
      </c>
      <c r="B320" t="s">
        <v>20</v>
      </c>
      <c r="C320" t="s">
        <v>15</v>
      </c>
      <c r="D320" t="s">
        <v>24</v>
      </c>
      <c r="E320" s="1">
        <v>81958.039999999994</v>
      </c>
      <c r="F320" t="s">
        <v>25</v>
      </c>
      <c r="G320">
        <v>20</v>
      </c>
      <c r="H320">
        <v>4340</v>
      </c>
      <c r="I320">
        <v>5232</v>
      </c>
      <c r="J320">
        <v>98.37</v>
      </c>
      <c r="K320">
        <v>46.01</v>
      </c>
      <c r="L320" t="s">
        <v>48</v>
      </c>
      <c r="M320">
        <v>61.1</v>
      </c>
    </row>
    <row r="321" spans="1:13" hidden="1" x14ac:dyDescent="0.25">
      <c r="A321" t="s">
        <v>287</v>
      </c>
      <c r="B321" t="s">
        <v>34</v>
      </c>
      <c r="C321" t="s">
        <v>35</v>
      </c>
      <c r="D321" t="s">
        <v>24</v>
      </c>
      <c r="E321" s="1">
        <v>71644.149999999994</v>
      </c>
      <c r="F321" t="s">
        <v>37</v>
      </c>
      <c r="G321">
        <v>4</v>
      </c>
      <c r="H321">
        <v>3045</v>
      </c>
      <c r="I321">
        <v>1378</v>
      </c>
      <c r="J321">
        <v>81.55</v>
      </c>
      <c r="K321">
        <v>3.23</v>
      </c>
      <c r="L321" t="s">
        <v>42</v>
      </c>
      <c r="M321">
        <v>25.9</v>
      </c>
    </row>
    <row r="322" spans="1:13" hidden="1" x14ac:dyDescent="0.25">
      <c r="A322" t="s">
        <v>288</v>
      </c>
      <c r="B322" t="s">
        <v>14</v>
      </c>
      <c r="C322" t="s">
        <v>35</v>
      </c>
      <c r="D322" t="s">
        <v>24</v>
      </c>
      <c r="E322" s="1">
        <v>65452.56</v>
      </c>
      <c r="F322" t="s">
        <v>25</v>
      </c>
      <c r="G322">
        <v>6</v>
      </c>
      <c r="H322">
        <v>4803</v>
      </c>
      <c r="I322">
        <v>5188</v>
      </c>
      <c r="J322">
        <v>54.95</v>
      </c>
      <c r="K322">
        <v>27.81</v>
      </c>
      <c r="L322" t="s">
        <v>42</v>
      </c>
      <c r="M322">
        <v>47.25</v>
      </c>
    </row>
    <row r="323" spans="1:13" x14ac:dyDescent="0.25">
      <c r="A323" t="s">
        <v>128</v>
      </c>
      <c r="B323" t="s">
        <v>28</v>
      </c>
      <c r="C323" t="s">
        <v>15</v>
      </c>
      <c r="D323" t="s">
        <v>29</v>
      </c>
      <c r="E323" s="1">
        <v>120403.35</v>
      </c>
      <c r="F323" t="s">
        <v>30</v>
      </c>
      <c r="G323">
        <v>10</v>
      </c>
      <c r="H323">
        <v>1909</v>
      </c>
      <c r="I323">
        <v>4486</v>
      </c>
      <c r="J323">
        <v>6.5</v>
      </c>
      <c r="K323">
        <v>3.78</v>
      </c>
      <c r="L323" t="s">
        <v>42</v>
      </c>
      <c r="M323">
        <v>46.43</v>
      </c>
    </row>
    <row r="324" spans="1:13" x14ac:dyDescent="0.25">
      <c r="A324" t="s">
        <v>289</v>
      </c>
      <c r="B324" t="s">
        <v>39</v>
      </c>
      <c r="C324" t="s">
        <v>35</v>
      </c>
      <c r="D324" t="s">
        <v>29</v>
      </c>
      <c r="E324" s="1">
        <v>63922.67</v>
      </c>
      <c r="F324" t="s">
        <v>30</v>
      </c>
      <c r="G324">
        <v>8</v>
      </c>
      <c r="H324">
        <v>3749</v>
      </c>
      <c r="I324">
        <v>3871</v>
      </c>
      <c r="J324">
        <v>23.78</v>
      </c>
      <c r="K324">
        <v>45.19</v>
      </c>
      <c r="L324" t="s">
        <v>48</v>
      </c>
      <c r="M324">
        <v>27.49</v>
      </c>
    </row>
    <row r="325" spans="1:13" x14ac:dyDescent="0.25">
      <c r="A325" t="s">
        <v>290</v>
      </c>
      <c r="B325" t="s">
        <v>51</v>
      </c>
      <c r="C325" t="s">
        <v>15</v>
      </c>
      <c r="D325" t="s">
        <v>29</v>
      </c>
      <c r="E325" s="1">
        <v>39063.230000000003</v>
      </c>
      <c r="F325" t="s">
        <v>17</v>
      </c>
      <c r="G325">
        <v>16</v>
      </c>
      <c r="H325">
        <v>7619</v>
      </c>
      <c r="I325">
        <v>171</v>
      </c>
      <c r="J325">
        <v>25.96</v>
      </c>
      <c r="K325">
        <v>4.57</v>
      </c>
      <c r="L325" t="s">
        <v>33</v>
      </c>
      <c r="M325">
        <v>29.78</v>
      </c>
    </row>
    <row r="326" spans="1:13" hidden="1" x14ac:dyDescent="0.25">
      <c r="A326" t="s">
        <v>291</v>
      </c>
      <c r="B326" t="s">
        <v>54</v>
      </c>
      <c r="C326" t="s">
        <v>35</v>
      </c>
      <c r="D326" t="s">
        <v>24</v>
      </c>
      <c r="E326" s="1">
        <v>87747.13</v>
      </c>
      <c r="F326" t="s">
        <v>17</v>
      </c>
      <c r="G326">
        <v>5</v>
      </c>
      <c r="H326">
        <v>5541</v>
      </c>
      <c r="I326">
        <v>8177</v>
      </c>
      <c r="J326">
        <v>11.37</v>
      </c>
      <c r="K326">
        <v>59.36</v>
      </c>
      <c r="L326" t="s">
        <v>42</v>
      </c>
      <c r="M326">
        <v>28</v>
      </c>
    </row>
    <row r="327" spans="1:13" x14ac:dyDescent="0.25">
      <c r="A327" t="s">
        <v>86</v>
      </c>
      <c r="B327" t="s">
        <v>51</v>
      </c>
      <c r="C327" t="s">
        <v>35</v>
      </c>
      <c r="D327" t="s">
        <v>29</v>
      </c>
      <c r="E327" s="1">
        <v>32711.55</v>
      </c>
      <c r="F327" t="s">
        <v>45</v>
      </c>
      <c r="G327">
        <v>2</v>
      </c>
      <c r="H327">
        <v>4236</v>
      </c>
      <c r="I327">
        <v>7478</v>
      </c>
      <c r="J327">
        <v>33.880000000000003</v>
      </c>
      <c r="K327">
        <v>32.53</v>
      </c>
      <c r="L327" t="s">
        <v>18</v>
      </c>
      <c r="M327">
        <v>72.52</v>
      </c>
    </row>
    <row r="328" spans="1:13" hidden="1" x14ac:dyDescent="0.25">
      <c r="A328" t="s">
        <v>57</v>
      </c>
      <c r="B328" t="s">
        <v>54</v>
      </c>
      <c r="C328" t="s">
        <v>15</v>
      </c>
      <c r="D328" t="s">
        <v>16</v>
      </c>
      <c r="E328" s="1">
        <v>116905.60000000001</v>
      </c>
      <c r="F328" t="s">
        <v>45</v>
      </c>
      <c r="G328">
        <v>2</v>
      </c>
      <c r="H328">
        <v>2185</v>
      </c>
      <c r="I328">
        <v>4567</v>
      </c>
      <c r="J328">
        <v>15.69</v>
      </c>
      <c r="K328">
        <v>49.96</v>
      </c>
      <c r="L328" t="s">
        <v>26</v>
      </c>
      <c r="M328">
        <v>60.74</v>
      </c>
    </row>
    <row r="329" spans="1:13" hidden="1" x14ac:dyDescent="0.25">
      <c r="A329" t="s">
        <v>200</v>
      </c>
      <c r="B329" t="s">
        <v>34</v>
      </c>
      <c r="C329" t="s">
        <v>15</v>
      </c>
      <c r="D329" t="s">
        <v>24</v>
      </c>
      <c r="E329" s="1">
        <v>131535.74</v>
      </c>
      <c r="F329" t="s">
        <v>45</v>
      </c>
      <c r="G329">
        <v>14</v>
      </c>
      <c r="H329">
        <v>9371</v>
      </c>
      <c r="I329">
        <v>5079</v>
      </c>
      <c r="J329">
        <v>37.31</v>
      </c>
      <c r="K329">
        <v>9.83</v>
      </c>
      <c r="L329" t="s">
        <v>31</v>
      </c>
      <c r="M329">
        <v>24.34</v>
      </c>
    </row>
    <row r="330" spans="1:13" hidden="1" x14ac:dyDescent="0.25">
      <c r="A330" t="s">
        <v>292</v>
      </c>
      <c r="B330" t="s">
        <v>28</v>
      </c>
      <c r="C330" t="s">
        <v>15</v>
      </c>
      <c r="D330" t="s">
        <v>16</v>
      </c>
      <c r="E330" s="1">
        <v>56050.879999999997</v>
      </c>
      <c r="F330" t="s">
        <v>17</v>
      </c>
      <c r="G330">
        <v>12</v>
      </c>
      <c r="H330">
        <v>9185</v>
      </c>
      <c r="I330">
        <v>7504</v>
      </c>
      <c r="J330">
        <v>15.08</v>
      </c>
      <c r="K330">
        <v>44.12</v>
      </c>
      <c r="L330" t="s">
        <v>21</v>
      </c>
      <c r="M330">
        <v>49.53</v>
      </c>
    </row>
    <row r="331" spans="1:13" hidden="1" x14ac:dyDescent="0.25">
      <c r="A331" t="s">
        <v>293</v>
      </c>
      <c r="B331" t="s">
        <v>23</v>
      </c>
      <c r="C331" t="s">
        <v>15</v>
      </c>
      <c r="D331" t="s">
        <v>16</v>
      </c>
      <c r="E331" s="1">
        <v>43050.93</v>
      </c>
      <c r="F331" t="s">
        <v>45</v>
      </c>
      <c r="G331">
        <v>4</v>
      </c>
      <c r="H331">
        <v>3427</v>
      </c>
      <c r="I331">
        <v>8781</v>
      </c>
      <c r="J331">
        <v>12.68</v>
      </c>
      <c r="K331">
        <v>55.56</v>
      </c>
      <c r="L331" t="s">
        <v>33</v>
      </c>
      <c r="M331">
        <v>72.34</v>
      </c>
    </row>
    <row r="332" spans="1:13" hidden="1" x14ac:dyDescent="0.25">
      <c r="A332" t="s">
        <v>294</v>
      </c>
      <c r="B332" t="s">
        <v>28</v>
      </c>
      <c r="C332" t="s">
        <v>15</v>
      </c>
      <c r="D332" t="s">
        <v>16</v>
      </c>
      <c r="E332" s="1">
        <v>89305.37</v>
      </c>
      <c r="F332" t="s">
        <v>30</v>
      </c>
      <c r="G332">
        <v>0</v>
      </c>
      <c r="H332">
        <v>1614</v>
      </c>
      <c r="I332">
        <v>9361</v>
      </c>
      <c r="J332">
        <v>88.12</v>
      </c>
      <c r="K332">
        <v>67.510000000000005</v>
      </c>
      <c r="L332" t="s">
        <v>18</v>
      </c>
      <c r="M332">
        <v>45.37</v>
      </c>
    </row>
    <row r="333" spans="1:13" hidden="1" x14ac:dyDescent="0.25">
      <c r="A333" t="s">
        <v>22</v>
      </c>
      <c r="B333" t="s">
        <v>20</v>
      </c>
      <c r="C333" t="s">
        <v>15</v>
      </c>
      <c r="D333" t="s">
        <v>24</v>
      </c>
      <c r="E333" s="1">
        <v>133185.53</v>
      </c>
      <c r="F333" t="s">
        <v>45</v>
      </c>
      <c r="G333">
        <v>13</v>
      </c>
      <c r="H333">
        <v>6299</v>
      </c>
      <c r="I333">
        <v>4010</v>
      </c>
      <c r="J333">
        <v>49.82</v>
      </c>
      <c r="K333">
        <v>92.83</v>
      </c>
      <c r="L333" t="s">
        <v>18</v>
      </c>
      <c r="M333">
        <v>42.36</v>
      </c>
    </row>
    <row r="334" spans="1:13" hidden="1" x14ac:dyDescent="0.25">
      <c r="A334" t="s">
        <v>295</v>
      </c>
      <c r="B334" t="s">
        <v>28</v>
      </c>
      <c r="C334" t="s">
        <v>15</v>
      </c>
      <c r="D334" t="s">
        <v>16</v>
      </c>
      <c r="E334" s="1">
        <v>51527.99</v>
      </c>
      <c r="F334" t="s">
        <v>17</v>
      </c>
      <c r="G334">
        <v>20</v>
      </c>
      <c r="H334">
        <v>7946</v>
      </c>
      <c r="I334">
        <v>6972</v>
      </c>
      <c r="J334">
        <v>77.38</v>
      </c>
      <c r="K334">
        <v>99.61</v>
      </c>
      <c r="L334" t="s">
        <v>18</v>
      </c>
      <c r="M334">
        <v>70.92</v>
      </c>
    </row>
    <row r="335" spans="1:13" hidden="1" x14ac:dyDescent="0.25">
      <c r="A335" t="s">
        <v>284</v>
      </c>
      <c r="B335" t="s">
        <v>23</v>
      </c>
      <c r="C335" t="s">
        <v>15</v>
      </c>
      <c r="D335" t="s">
        <v>24</v>
      </c>
      <c r="E335" s="1">
        <v>74684</v>
      </c>
      <c r="F335" t="s">
        <v>37</v>
      </c>
      <c r="G335">
        <v>9</v>
      </c>
      <c r="H335">
        <v>271</v>
      </c>
      <c r="I335">
        <v>7737</v>
      </c>
      <c r="J335">
        <v>0.85</v>
      </c>
      <c r="K335">
        <v>10.039999999999999</v>
      </c>
      <c r="L335" t="s">
        <v>42</v>
      </c>
      <c r="M335">
        <v>24.38</v>
      </c>
    </row>
    <row r="336" spans="1:13" hidden="1" x14ac:dyDescent="0.25">
      <c r="A336" t="s">
        <v>296</v>
      </c>
      <c r="B336" t="s">
        <v>14</v>
      </c>
      <c r="C336" t="s">
        <v>15</v>
      </c>
      <c r="D336" t="s">
        <v>16</v>
      </c>
      <c r="E336" s="1">
        <v>73645.289999999994</v>
      </c>
      <c r="F336" t="s">
        <v>17</v>
      </c>
      <c r="G336">
        <v>2</v>
      </c>
      <c r="H336">
        <v>7217</v>
      </c>
      <c r="I336">
        <v>9462</v>
      </c>
      <c r="J336">
        <v>90.12</v>
      </c>
      <c r="K336">
        <v>19.41</v>
      </c>
      <c r="L336" t="s">
        <v>48</v>
      </c>
      <c r="M336">
        <v>73.349999999999994</v>
      </c>
    </row>
    <row r="337" spans="1:13" hidden="1" x14ac:dyDescent="0.25">
      <c r="A337" t="s">
        <v>297</v>
      </c>
      <c r="B337" t="s">
        <v>51</v>
      </c>
      <c r="C337" t="s">
        <v>15</v>
      </c>
      <c r="D337" t="s">
        <v>16</v>
      </c>
      <c r="E337" s="1">
        <v>32140.99</v>
      </c>
      <c r="F337" t="s">
        <v>37</v>
      </c>
      <c r="G337">
        <v>1</v>
      </c>
      <c r="H337">
        <v>9634</v>
      </c>
      <c r="I337">
        <v>8178</v>
      </c>
      <c r="J337">
        <v>20.350000000000001</v>
      </c>
      <c r="K337">
        <v>20.010000000000002</v>
      </c>
      <c r="L337" t="s">
        <v>33</v>
      </c>
      <c r="M337">
        <v>50.43</v>
      </c>
    </row>
    <row r="338" spans="1:13" hidden="1" x14ac:dyDescent="0.25">
      <c r="A338" t="s">
        <v>27</v>
      </c>
      <c r="B338" t="s">
        <v>23</v>
      </c>
      <c r="C338" t="s">
        <v>35</v>
      </c>
      <c r="D338" t="s">
        <v>24</v>
      </c>
      <c r="E338" s="1">
        <v>42449.41</v>
      </c>
      <c r="F338" t="s">
        <v>17</v>
      </c>
      <c r="G338">
        <v>10</v>
      </c>
      <c r="H338">
        <v>4100</v>
      </c>
      <c r="I338">
        <v>1600</v>
      </c>
      <c r="J338">
        <v>37.96</v>
      </c>
      <c r="K338">
        <v>42.63</v>
      </c>
      <c r="L338" t="s">
        <v>31</v>
      </c>
      <c r="M338">
        <v>74.87</v>
      </c>
    </row>
    <row r="339" spans="1:13" hidden="1" x14ac:dyDescent="0.25">
      <c r="A339" t="s">
        <v>298</v>
      </c>
      <c r="B339" t="s">
        <v>54</v>
      </c>
      <c r="C339" t="s">
        <v>35</v>
      </c>
      <c r="D339" t="s">
        <v>16</v>
      </c>
      <c r="E339" s="1">
        <v>66231.58</v>
      </c>
      <c r="F339" t="s">
        <v>45</v>
      </c>
      <c r="G339">
        <v>15</v>
      </c>
      <c r="H339">
        <v>5653</v>
      </c>
      <c r="I339">
        <v>1325</v>
      </c>
      <c r="J339">
        <v>34.42</v>
      </c>
      <c r="K339">
        <v>89.8</v>
      </c>
      <c r="L339" t="s">
        <v>26</v>
      </c>
      <c r="M339">
        <v>38.19</v>
      </c>
    </row>
    <row r="340" spans="1:13" hidden="1" x14ac:dyDescent="0.25">
      <c r="A340" t="s">
        <v>299</v>
      </c>
      <c r="B340" t="s">
        <v>34</v>
      </c>
      <c r="C340" t="s">
        <v>35</v>
      </c>
      <c r="D340" t="s">
        <v>24</v>
      </c>
      <c r="E340" s="1">
        <v>133084.20000000001</v>
      </c>
      <c r="F340" t="s">
        <v>45</v>
      </c>
      <c r="G340">
        <v>14</v>
      </c>
      <c r="H340">
        <v>9564</v>
      </c>
      <c r="I340">
        <v>4801</v>
      </c>
      <c r="J340">
        <v>29.58</v>
      </c>
      <c r="K340">
        <v>28.42</v>
      </c>
      <c r="L340" t="s">
        <v>42</v>
      </c>
      <c r="M340">
        <v>73.459999999999994</v>
      </c>
    </row>
    <row r="341" spans="1:13" hidden="1" x14ac:dyDescent="0.25">
      <c r="A341" t="s">
        <v>300</v>
      </c>
      <c r="B341" t="s">
        <v>28</v>
      </c>
      <c r="C341" t="s">
        <v>35</v>
      </c>
      <c r="D341" t="s">
        <v>24</v>
      </c>
      <c r="E341" s="1">
        <v>94934.48</v>
      </c>
      <c r="F341" t="s">
        <v>25</v>
      </c>
      <c r="G341">
        <v>10</v>
      </c>
      <c r="H341">
        <v>5678</v>
      </c>
      <c r="I341">
        <v>7480</v>
      </c>
      <c r="J341">
        <v>95.53</v>
      </c>
      <c r="K341">
        <v>39.619999999999997</v>
      </c>
      <c r="L341" t="s">
        <v>31</v>
      </c>
      <c r="M341">
        <v>40.99</v>
      </c>
    </row>
    <row r="342" spans="1:13" x14ac:dyDescent="0.25">
      <c r="A342" t="s">
        <v>301</v>
      </c>
      <c r="B342" t="s">
        <v>20</v>
      </c>
      <c r="C342" t="s">
        <v>35</v>
      </c>
      <c r="D342" t="s">
        <v>29</v>
      </c>
      <c r="E342" s="1">
        <v>139024.13</v>
      </c>
      <c r="F342" t="s">
        <v>37</v>
      </c>
      <c r="G342">
        <v>13</v>
      </c>
      <c r="H342">
        <v>6436</v>
      </c>
      <c r="I342">
        <v>1219</v>
      </c>
      <c r="J342">
        <v>78.760000000000005</v>
      </c>
      <c r="K342">
        <v>10.96</v>
      </c>
      <c r="L342" t="s">
        <v>58</v>
      </c>
      <c r="M342">
        <v>25.5</v>
      </c>
    </row>
    <row r="343" spans="1:13" hidden="1" x14ac:dyDescent="0.25">
      <c r="A343" t="s">
        <v>105</v>
      </c>
      <c r="B343" t="s">
        <v>39</v>
      </c>
      <c r="C343" t="s">
        <v>15</v>
      </c>
      <c r="D343" t="s">
        <v>16</v>
      </c>
      <c r="E343" s="1">
        <v>37612.639999999999</v>
      </c>
      <c r="F343" t="s">
        <v>45</v>
      </c>
      <c r="G343">
        <v>13</v>
      </c>
      <c r="H343">
        <v>8669</v>
      </c>
      <c r="I343">
        <v>1245</v>
      </c>
      <c r="J343">
        <v>35.159999999999997</v>
      </c>
      <c r="K343">
        <v>2.15</v>
      </c>
      <c r="L343" t="s">
        <v>26</v>
      </c>
      <c r="M343">
        <v>41.47</v>
      </c>
    </row>
    <row r="344" spans="1:13" hidden="1" x14ac:dyDescent="0.25">
      <c r="A344" t="s">
        <v>302</v>
      </c>
      <c r="B344" t="s">
        <v>51</v>
      </c>
      <c r="C344" t="s">
        <v>15</v>
      </c>
      <c r="D344" t="s">
        <v>16</v>
      </c>
      <c r="E344" s="1">
        <v>83524.45</v>
      </c>
      <c r="F344" t="s">
        <v>17</v>
      </c>
      <c r="G344">
        <v>19</v>
      </c>
      <c r="H344">
        <v>8799</v>
      </c>
      <c r="I344">
        <v>9420</v>
      </c>
      <c r="J344">
        <v>17.100000000000001</v>
      </c>
      <c r="K344">
        <v>37.49</v>
      </c>
      <c r="L344" t="s">
        <v>58</v>
      </c>
      <c r="M344">
        <v>22.31</v>
      </c>
    </row>
    <row r="345" spans="1:13" hidden="1" x14ac:dyDescent="0.25">
      <c r="A345" t="s">
        <v>303</v>
      </c>
      <c r="B345" t="s">
        <v>28</v>
      </c>
      <c r="C345" t="s">
        <v>15</v>
      </c>
      <c r="D345" t="s">
        <v>24</v>
      </c>
      <c r="E345" s="1">
        <v>75665.84</v>
      </c>
      <c r="F345" t="s">
        <v>37</v>
      </c>
      <c r="G345">
        <v>1</v>
      </c>
      <c r="H345">
        <v>6975</v>
      </c>
      <c r="I345">
        <v>2558</v>
      </c>
      <c r="J345">
        <v>63.71</v>
      </c>
      <c r="K345">
        <v>78.489999999999995</v>
      </c>
      <c r="L345" t="s">
        <v>18</v>
      </c>
      <c r="M345">
        <v>49.24</v>
      </c>
    </row>
    <row r="346" spans="1:13" x14ac:dyDescent="0.25">
      <c r="A346" t="s">
        <v>241</v>
      </c>
      <c r="B346" t="s">
        <v>28</v>
      </c>
      <c r="C346" t="s">
        <v>15</v>
      </c>
      <c r="D346" t="s">
        <v>29</v>
      </c>
      <c r="E346" s="1">
        <v>37239.94</v>
      </c>
      <c r="F346" t="s">
        <v>25</v>
      </c>
      <c r="G346">
        <v>6</v>
      </c>
      <c r="H346">
        <v>4187</v>
      </c>
      <c r="I346">
        <v>271</v>
      </c>
      <c r="J346">
        <v>41.98</v>
      </c>
      <c r="K346">
        <v>8.25</v>
      </c>
      <c r="L346" t="s">
        <v>48</v>
      </c>
      <c r="M346">
        <v>31.71</v>
      </c>
    </row>
    <row r="347" spans="1:13" hidden="1" x14ac:dyDescent="0.25">
      <c r="A347" t="s">
        <v>132</v>
      </c>
      <c r="B347" t="s">
        <v>28</v>
      </c>
      <c r="C347" t="s">
        <v>35</v>
      </c>
      <c r="D347" t="s">
        <v>24</v>
      </c>
      <c r="E347" s="1">
        <v>118504.98</v>
      </c>
      <c r="F347" t="s">
        <v>37</v>
      </c>
      <c r="G347">
        <v>18</v>
      </c>
      <c r="H347">
        <v>4417</v>
      </c>
      <c r="I347">
        <v>368</v>
      </c>
      <c r="J347">
        <v>45.23</v>
      </c>
      <c r="K347">
        <v>3.38</v>
      </c>
      <c r="L347" t="s">
        <v>58</v>
      </c>
      <c r="M347">
        <v>35.590000000000003</v>
      </c>
    </row>
    <row r="348" spans="1:13" hidden="1" x14ac:dyDescent="0.25">
      <c r="A348" t="s">
        <v>242</v>
      </c>
      <c r="B348" t="s">
        <v>39</v>
      </c>
      <c r="C348" t="s">
        <v>35</v>
      </c>
      <c r="D348" t="s">
        <v>16</v>
      </c>
      <c r="E348" s="1">
        <v>32369.54</v>
      </c>
      <c r="F348" t="s">
        <v>25</v>
      </c>
      <c r="G348">
        <v>3</v>
      </c>
      <c r="H348">
        <v>8426</v>
      </c>
      <c r="I348">
        <v>6771</v>
      </c>
      <c r="J348">
        <v>57.42</v>
      </c>
      <c r="K348">
        <v>4.84</v>
      </c>
      <c r="L348" t="s">
        <v>48</v>
      </c>
      <c r="M348">
        <v>31.13</v>
      </c>
    </row>
    <row r="349" spans="1:13" hidden="1" x14ac:dyDescent="0.25">
      <c r="A349" t="s">
        <v>304</v>
      </c>
      <c r="B349" t="s">
        <v>34</v>
      </c>
      <c r="C349" t="s">
        <v>35</v>
      </c>
      <c r="D349" t="s">
        <v>24</v>
      </c>
      <c r="E349" s="1">
        <v>144257.70000000001</v>
      </c>
      <c r="F349" t="s">
        <v>45</v>
      </c>
      <c r="G349">
        <v>4</v>
      </c>
      <c r="H349">
        <v>6096</v>
      </c>
      <c r="I349">
        <v>4151</v>
      </c>
      <c r="J349">
        <v>54.2</v>
      </c>
      <c r="K349">
        <v>10.86</v>
      </c>
      <c r="L349" t="s">
        <v>42</v>
      </c>
      <c r="M349">
        <v>74.59</v>
      </c>
    </row>
    <row r="350" spans="1:13" hidden="1" x14ac:dyDescent="0.25">
      <c r="A350" t="s">
        <v>223</v>
      </c>
      <c r="B350" t="s">
        <v>14</v>
      </c>
      <c r="C350" t="s">
        <v>35</v>
      </c>
      <c r="D350" t="s">
        <v>16</v>
      </c>
      <c r="E350" s="1">
        <v>121536.96000000001</v>
      </c>
      <c r="F350" t="s">
        <v>37</v>
      </c>
      <c r="G350">
        <v>16</v>
      </c>
      <c r="H350">
        <v>6213</v>
      </c>
      <c r="I350">
        <v>1081</v>
      </c>
      <c r="J350">
        <v>34.909999999999997</v>
      </c>
      <c r="K350">
        <v>5.01</v>
      </c>
      <c r="L350" t="s">
        <v>21</v>
      </c>
      <c r="M350">
        <v>50.23</v>
      </c>
    </row>
    <row r="351" spans="1:13" hidden="1" x14ac:dyDescent="0.25">
      <c r="A351" t="s">
        <v>110</v>
      </c>
      <c r="B351" t="s">
        <v>14</v>
      </c>
      <c r="C351" t="s">
        <v>15</v>
      </c>
      <c r="D351" t="s">
        <v>16</v>
      </c>
      <c r="E351" s="1">
        <v>117924.89</v>
      </c>
      <c r="F351" t="s">
        <v>37</v>
      </c>
      <c r="G351">
        <v>16</v>
      </c>
      <c r="H351">
        <v>3212</v>
      </c>
      <c r="I351">
        <v>6242</v>
      </c>
      <c r="J351">
        <v>33.65</v>
      </c>
      <c r="K351">
        <v>85.71</v>
      </c>
      <c r="L351" t="s">
        <v>31</v>
      </c>
      <c r="M351">
        <v>52.53</v>
      </c>
    </row>
    <row r="352" spans="1:13" x14ac:dyDescent="0.25">
      <c r="A352" t="s">
        <v>305</v>
      </c>
      <c r="B352" t="s">
        <v>20</v>
      </c>
      <c r="C352" t="s">
        <v>15</v>
      </c>
      <c r="D352" t="s">
        <v>29</v>
      </c>
      <c r="E352" s="1">
        <v>123017.67</v>
      </c>
      <c r="F352" t="s">
        <v>45</v>
      </c>
      <c r="G352">
        <v>1</v>
      </c>
      <c r="H352">
        <v>2378</v>
      </c>
      <c r="I352">
        <v>6460</v>
      </c>
      <c r="J352">
        <v>79.2</v>
      </c>
      <c r="K352">
        <v>41.47</v>
      </c>
      <c r="L352" t="s">
        <v>33</v>
      </c>
      <c r="M352">
        <v>26.5</v>
      </c>
    </row>
    <row r="353" spans="1:13" x14ac:dyDescent="0.25">
      <c r="A353" t="s">
        <v>306</v>
      </c>
      <c r="B353" t="s">
        <v>14</v>
      </c>
      <c r="C353" t="s">
        <v>15</v>
      </c>
      <c r="D353" t="s">
        <v>29</v>
      </c>
      <c r="E353" s="1">
        <v>68891.87</v>
      </c>
      <c r="F353" t="s">
        <v>37</v>
      </c>
      <c r="G353">
        <v>3</v>
      </c>
      <c r="H353">
        <v>9585</v>
      </c>
      <c r="I353">
        <v>1503</v>
      </c>
      <c r="J353">
        <v>61.87</v>
      </c>
      <c r="K353">
        <v>90.19</v>
      </c>
      <c r="L353" t="s">
        <v>48</v>
      </c>
      <c r="M353">
        <v>37.78</v>
      </c>
    </row>
    <row r="354" spans="1:13" hidden="1" x14ac:dyDescent="0.25">
      <c r="A354" t="s">
        <v>307</v>
      </c>
      <c r="B354" t="s">
        <v>39</v>
      </c>
      <c r="C354" t="s">
        <v>35</v>
      </c>
      <c r="D354" t="s">
        <v>24</v>
      </c>
      <c r="E354" s="1">
        <v>115281.07</v>
      </c>
      <c r="F354" t="s">
        <v>17</v>
      </c>
      <c r="G354">
        <v>12</v>
      </c>
      <c r="H354">
        <v>8567</v>
      </c>
      <c r="I354">
        <v>8361</v>
      </c>
      <c r="J354">
        <v>29.52</v>
      </c>
      <c r="K354">
        <v>13.8</v>
      </c>
      <c r="L354" t="s">
        <v>48</v>
      </c>
      <c r="M354">
        <v>56.75</v>
      </c>
    </row>
    <row r="355" spans="1:13" hidden="1" x14ac:dyDescent="0.25">
      <c r="A355" t="s">
        <v>92</v>
      </c>
      <c r="B355" t="s">
        <v>54</v>
      </c>
      <c r="C355" t="s">
        <v>35</v>
      </c>
      <c r="D355" t="s">
        <v>24</v>
      </c>
      <c r="E355" s="1">
        <v>121615.39</v>
      </c>
      <c r="F355" t="s">
        <v>30</v>
      </c>
      <c r="G355">
        <v>19</v>
      </c>
      <c r="H355">
        <v>4887</v>
      </c>
      <c r="I355">
        <v>8294</v>
      </c>
      <c r="J355">
        <v>9.86</v>
      </c>
      <c r="K355">
        <v>40.64</v>
      </c>
      <c r="L355" t="s">
        <v>33</v>
      </c>
      <c r="M355">
        <v>76.150000000000006</v>
      </c>
    </row>
    <row r="356" spans="1:13" hidden="1" x14ac:dyDescent="0.25">
      <c r="A356" t="s">
        <v>70</v>
      </c>
      <c r="B356" t="s">
        <v>23</v>
      </c>
      <c r="C356" t="s">
        <v>15</v>
      </c>
      <c r="D356" t="s">
        <v>24</v>
      </c>
      <c r="E356" s="1">
        <v>53727.95</v>
      </c>
      <c r="F356" t="s">
        <v>30</v>
      </c>
      <c r="G356">
        <v>8</v>
      </c>
      <c r="H356">
        <v>9074</v>
      </c>
      <c r="I356">
        <v>5422</v>
      </c>
      <c r="J356">
        <v>96.1</v>
      </c>
      <c r="K356">
        <v>24.72</v>
      </c>
      <c r="L356" t="s">
        <v>33</v>
      </c>
      <c r="M356">
        <v>49.63</v>
      </c>
    </row>
    <row r="357" spans="1:13" x14ac:dyDescent="0.25">
      <c r="A357" t="s">
        <v>308</v>
      </c>
      <c r="B357" t="s">
        <v>51</v>
      </c>
      <c r="C357" t="s">
        <v>35</v>
      </c>
      <c r="D357" t="s">
        <v>29</v>
      </c>
      <c r="E357" s="1">
        <v>106521.39</v>
      </c>
      <c r="F357" t="s">
        <v>37</v>
      </c>
      <c r="G357">
        <v>16</v>
      </c>
      <c r="H357">
        <v>6378</v>
      </c>
      <c r="I357">
        <v>2712</v>
      </c>
      <c r="J357">
        <v>7.23</v>
      </c>
      <c r="K357">
        <v>38.35</v>
      </c>
      <c r="L357" t="s">
        <v>31</v>
      </c>
      <c r="M357">
        <v>24.4</v>
      </c>
    </row>
    <row r="358" spans="1:13" x14ac:dyDescent="0.25">
      <c r="A358" t="s">
        <v>47</v>
      </c>
      <c r="B358" t="s">
        <v>28</v>
      </c>
      <c r="C358" t="s">
        <v>35</v>
      </c>
      <c r="D358" t="s">
        <v>29</v>
      </c>
      <c r="E358" s="1">
        <v>65746.05</v>
      </c>
      <c r="F358" t="s">
        <v>30</v>
      </c>
      <c r="G358">
        <v>6</v>
      </c>
      <c r="H358">
        <v>2408</v>
      </c>
      <c r="I358">
        <v>4344</v>
      </c>
      <c r="J358">
        <v>23.28</v>
      </c>
      <c r="K358">
        <v>97.85</v>
      </c>
      <c r="L358" t="s">
        <v>18</v>
      </c>
      <c r="M358">
        <v>38.17</v>
      </c>
    </row>
    <row r="359" spans="1:13" hidden="1" x14ac:dyDescent="0.25">
      <c r="A359" t="s">
        <v>309</v>
      </c>
      <c r="B359" t="s">
        <v>54</v>
      </c>
      <c r="C359" t="s">
        <v>35</v>
      </c>
      <c r="D359" t="s">
        <v>24</v>
      </c>
      <c r="E359" s="1">
        <v>95073.76</v>
      </c>
      <c r="F359" t="s">
        <v>17</v>
      </c>
      <c r="G359">
        <v>14</v>
      </c>
      <c r="H359">
        <v>8923</v>
      </c>
      <c r="I359">
        <v>3341</v>
      </c>
      <c r="J359">
        <v>57.45</v>
      </c>
      <c r="K359">
        <v>31.6</v>
      </c>
      <c r="L359" t="s">
        <v>26</v>
      </c>
      <c r="M359">
        <v>64.62</v>
      </c>
    </row>
    <row r="360" spans="1:13" hidden="1" x14ac:dyDescent="0.25">
      <c r="A360" t="s">
        <v>59</v>
      </c>
      <c r="B360" t="s">
        <v>51</v>
      </c>
      <c r="C360" t="s">
        <v>15</v>
      </c>
      <c r="D360" t="s">
        <v>16</v>
      </c>
      <c r="E360" s="1">
        <v>97817.37</v>
      </c>
      <c r="F360" t="s">
        <v>37</v>
      </c>
      <c r="G360">
        <v>12</v>
      </c>
      <c r="H360">
        <v>5959</v>
      </c>
      <c r="I360">
        <v>8355</v>
      </c>
      <c r="J360">
        <v>41.28</v>
      </c>
      <c r="K360">
        <v>2.35</v>
      </c>
      <c r="L360" t="s">
        <v>26</v>
      </c>
      <c r="M360">
        <v>24.33</v>
      </c>
    </row>
    <row r="361" spans="1:13" hidden="1" x14ac:dyDescent="0.25">
      <c r="A361" t="s">
        <v>247</v>
      </c>
      <c r="B361" t="s">
        <v>54</v>
      </c>
      <c r="C361" t="s">
        <v>35</v>
      </c>
      <c r="D361" t="s">
        <v>16</v>
      </c>
      <c r="E361" s="1">
        <v>75698.429999999993</v>
      </c>
      <c r="F361" t="s">
        <v>30</v>
      </c>
      <c r="G361">
        <v>13</v>
      </c>
      <c r="H361">
        <v>2752</v>
      </c>
      <c r="I361">
        <v>9320</v>
      </c>
      <c r="J361">
        <v>20.57</v>
      </c>
      <c r="K361">
        <v>67.650000000000006</v>
      </c>
      <c r="L361" t="s">
        <v>42</v>
      </c>
      <c r="M361">
        <v>20.88</v>
      </c>
    </row>
    <row r="362" spans="1:13" hidden="1" x14ac:dyDescent="0.25">
      <c r="A362" t="s">
        <v>41</v>
      </c>
      <c r="B362" t="s">
        <v>20</v>
      </c>
      <c r="C362" t="s">
        <v>35</v>
      </c>
      <c r="D362" t="s">
        <v>24</v>
      </c>
      <c r="E362" s="1">
        <v>138453.63</v>
      </c>
      <c r="F362" t="s">
        <v>37</v>
      </c>
      <c r="G362">
        <v>0</v>
      </c>
      <c r="H362">
        <v>4840</v>
      </c>
      <c r="I362">
        <v>4836</v>
      </c>
      <c r="J362">
        <v>24.04</v>
      </c>
      <c r="K362">
        <v>48.45</v>
      </c>
      <c r="L362" t="s">
        <v>48</v>
      </c>
      <c r="M362">
        <v>30.05</v>
      </c>
    </row>
    <row r="363" spans="1:13" x14ac:dyDescent="0.25">
      <c r="A363" t="s">
        <v>310</v>
      </c>
      <c r="B363" t="s">
        <v>23</v>
      </c>
      <c r="C363" t="s">
        <v>15</v>
      </c>
      <c r="D363" t="s">
        <v>29</v>
      </c>
      <c r="E363" s="1">
        <v>99419.25</v>
      </c>
      <c r="F363" t="s">
        <v>25</v>
      </c>
      <c r="G363">
        <v>19</v>
      </c>
      <c r="H363">
        <v>2537</v>
      </c>
      <c r="I363">
        <v>7227</v>
      </c>
      <c r="J363">
        <v>7.68</v>
      </c>
      <c r="K363">
        <v>32.85</v>
      </c>
      <c r="L363" t="s">
        <v>26</v>
      </c>
      <c r="M363">
        <v>50.99</v>
      </c>
    </row>
    <row r="364" spans="1:13" hidden="1" x14ac:dyDescent="0.25">
      <c r="A364" t="s">
        <v>311</v>
      </c>
      <c r="B364" t="s">
        <v>20</v>
      </c>
      <c r="C364" t="s">
        <v>35</v>
      </c>
      <c r="D364" t="s">
        <v>24</v>
      </c>
      <c r="E364" s="1">
        <v>106242.33</v>
      </c>
      <c r="F364" t="s">
        <v>25</v>
      </c>
      <c r="G364">
        <v>7</v>
      </c>
      <c r="H364">
        <v>8411</v>
      </c>
      <c r="I364">
        <v>6111</v>
      </c>
      <c r="J364">
        <v>20.71</v>
      </c>
      <c r="K364">
        <v>90</v>
      </c>
      <c r="L364" t="s">
        <v>21</v>
      </c>
      <c r="M364">
        <v>56.66</v>
      </c>
    </row>
    <row r="365" spans="1:13" x14ac:dyDescent="0.25">
      <c r="A365" t="s">
        <v>215</v>
      </c>
      <c r="B365" t="s">
        <v>28</v>
      </c>
      <c r="C365" t="s">
        <v>35</v>
      </c>
      <c r="D365" t="s">
        <v>29</v>
      </c>
      <c r="E365" s="1">
        <v>113191.35</v>
      </c>
      <c r="F365" t="s">
        <v>37</v>
      </c>
      <c r="G365">
        <v>3</v>
      </c>
      <c r="H365">
        <v>9029</v>
      </c>
      <c r="I365">
        <v>3657</v>
      </c>
      <c r="J365">
        <v>5.49</v>
      </c>
      <c r="K365">
        <v>88.2</v>
      </c>
      <c r="L365" t="s">
        <v>21</v>
      </c>
      <c r="M365">
        <v>68.540000000000006</v>
      </c>
    </row>
    <row r="366" spans="1:13" hidden="1" x14ac:dyDescent="0.25">
      <c r="A366" t="s">
        <v>178</v>
      </c>
      <c r="B366" t="s">
        <v>39</v>
      </c>
      <c r="C366" t="s">
        <v>15</v>
      </c>
      <c r="D366" t="s">
        <v>24</v>
      </c>
      <c r="E366" s="1">
        <v>101664.45</v>
      </c>
      <c r="F366" t="s">
        <v>45</v>
      </c>
      <c r="G366">
        <v>3</v>
      </c>
      <c r="H366">
        <v>9037</v>
      </c>
      <c r="I366">
        <v>7569</v>
      </c>
      <c r="J366">
        <v>19.34</v>
      </c>
      <c r="K366">
        <v>38.69</v>
      </c>
      <c r="L366" t="s">
        <v>26</v>
      </c>
      <c r="M366">
        <v>69.28</v>
      </c>
    </row>
    <row r="367" spans="1:13" x14ac:dyDescent="0.25">
      <c r="A367" t="s">
        <v>312</v>
      </c>
      <c r="B367" t="s">
        <v>51</v>
      </c>
      <c r="C367" t="s">
        <v>35</v>
      </c>
      <c r="D367" t="s">
        <v>29</v>
      </c>
      <c r="E367" s="1">
        <v>108839.99</v>
      </c>
      <c r="F367" t="s">
        <v>17</v>
      </c>
      <c r="G367">
        <v>11</v>
      </c>
      <c r="H367">
        <v>8931</v>
      </c>
      <c r="I367">
        <v>2724</v>
      </c>
      <c r="J367">
        <v>66.680000000000007</v>
      </c>
      <c r="K367">
        <v>8.43</v>
      </c>
      <c r="L367" t="s">
        <v>42</v>
      </c>
      <c r="M367">
        <v>29.22</v>
      </c>
    </row>
    <row r="368" spans="1:13" hidden="1" x14ac:dyDescent="0.25">
      <c r="A368" t="s">
        <v>59</v>
      </c>
      <c r="B368" t="s">
        <v>39</v>
      </c>
      <c r="C368" t="s">
        <v>35</v>
      </c>
      <c r="D368" t="s">
        <v>16</v>
      </c>
      <c r="E368" s="1">
        <v>42504.06</v>
      </c>
      <c r="F368" t="s">
        <v>17</v>
      </c>
      <c r="G368">
        <v>19</v>
      </c>
      <c r="H368">
        <v>8906</v>
      </c>
      <c r="I368">
        <v>8585</v>
      </c>
      <c r="J368">
        <v>43.02</v>
      </c>
      <c r="K368">
        <v>49.58</v>
      </c>
      <c r="L368" t="s">
        <v>58</v>
      </c>
      <c r="M368">
        <v>58.73</v>
      </c>
    </row>
    <row r="369" spans="1:13" x14ac:dyDescent="0.25">
      <c r="A369" t="s">
        <v>313</v>
      </c>
      <c r="B369" t="s">
        <v>14</v>
      </c>
      <c r="C369" t="s">
        <v>35</v>
      </c>
      <c r="D369" t="s">
        <v>29</v>
      </c>
      <c r="E369" s="1">
        <v>31264.17</v>
      </c>
      <c r="F369" t="s">
        <v>37</v>
      </c>
      <c r="G369">
        <v>6</v>
      </c>
      <c r="H369">
        <v>3894</v>
      </c>
      <c r="I369">
        <v>6101</v>
      </c>
      <c r="J369">
        <v>50.28</v>
      </c>
      <c r="K369">
        <v>22.59</v>
      </c>
      <c r="L369" t="s">
        <v>26</v>
      </c>
      <c r="M369">
        <v>31.9</v>
      </c>
    </row>
    <row r="370" spans="1:13" x14ac:dyDescent="0.25">
      <c r="A370" t="s">
        <v>314</v>
      </c>
      <c r="B370" t="s">
        <v>51</v>
      </c>
      <c r="C370" t="s">
        <v>15</v>
      </c>
      <c r="D370" t="s">
        <v>29</v>
      </c>
      <c r="E370" s="1">
        <v>120788.88</v>
      </c>
      <c r="F370" t="s">
        <v>25</v>
      </c>
      <c r="G370">
        <v>12</v>
      </c>
      <c r="H370">
        <v>5610</v>
      </c>
      <c r="I370">
        <v>2951</v>
      </c>
      <c r="J370">
        <v>4.67</v>
      </c>
      <c r="K370">
        <v>19.989999999999998</v>
      </c>
      <c r="L370" t="s">
        <v>21</v>
      </c>
      <c r="M370">
        <v>43.69</v>
      </c>
    </row>
    <row r="371" spans="1:13" hidden="1" x14ac:dyDescent="0.25">
      <c r="A371" t="s">
        <v>315</v>
      </c>
      <c r="B371" t="s">
        <v>51</v>
      </c>
      <c r="C371" t="s">
        <v>15</v>
      </c>
      <c r="D371" t="s">
        <v>24</v>
      </c>
      <c r="E371" s="1">
        <v>85227.63</v>
      </c>
      <c r="F371" t="s">
        <v>45</v>
      </c>
      <c r="G371">
        <v>20</v>
      </c>
      <c r="H371">
        <v>9148</v>
      </c>
      <c r="I371">
        <v>2747</v>
      </c>
      <c r="J371">
        <v>26.01</v>
      </c>
      <c r="K371">
        <v>59.23</v>
      </c>
      <c r="L371" t="s">
        <v>48</v>
      </c>
      <c r="M371">
        <v>79.13</v>
      </c>
    </row>
    <row r="372" spans="1:13" x14ac:dyDescent="0.25">
      <c r="A372" t="s">
        <v>131</v>
      </c>
      <c r="B372" t="s">
        <v>51</v>
      </c>
      <c r="C372" t="s">
        <v>35</v>
      </c>
      <c r="D372" t="s">
        <v>29</v>
      </c>
      <c r="E372" s="1">
        <v>95212.96</v>
      </c>
      <c r="F372" t="s">
        <v>30</v>
      </c>
      <c r="G372">
        <v>9</v>
      </c>
      <c r="H372">
        <v>2389</v>
      </c>
      <c r="I372">
        <v>3293</v>
      </c>
      <c r="J372">
        <v>2.11</v>
      </c>
      <c r="K372">
        <v>10.77</v>
      </c>
      <c r="L372" t="s">
        <v>21</v>
      </c>
      <c r="M372">
        <v>32.08</v>
      </c>
    </row>
    <row r="373" spans="1:13" x14ac:dyDescent="0.25">
      <c r="A373" t="s">
        <v>143</v>
      </c>
      <c r="B373" t="s">
        <v>14</v>
      </c>
      <c r="C373" t="s">
        <v>35</v>
      </c>
      <c r="D373" t="s">
        <v>29</v>
      </c>
      <c r="E373" s="1">
        <v>94437.56</v>
      </c>
      <c r="F373" t="s">
        <v>25</v>
      </c>
      <c r="G373">
        <v>4</v>
      </c>
      <c r="H373">
        <v>1189</v>
      </c>
      <c r="I373">
        <v>851</v>
      </c>
      <c r="J373">
        <v>45.31</v>
      </c>
      <c r="K373">
        <v>32.619999999999997</v>
      </c>
      <c r="L373" t="s">
        <v>18</v>
      </c>
      <c r="M373">
        <v>27.28</v>
      </c>
    </row>
    <row r="374" spans="1:13" hidden="1" x14ac:dyDescent="0.25">
      <c r="A374" t="s">
        <v>316</v>
      </c>
      <c r="B374" t="s">
        <v>39</v>
      </c>
      <c r="C374" t="s">
        <v>35</v>
      </c>
      <c r="D374" t="s">
        <v>16</v>
      </c>
      <c r="E374" s="1">
        <v>60342.53</v>
      </c>
      <c r="F374" t="s">
        <v>45</v>
      </c>
      <c r="G374">
        <v>8</v>
      </c>
      <c r="H374">
        <v>1702</v>
      </c>
      <c r="I374">
        <v>832</v>
      </c>
      <c r="J374">
        <v>10.92</v>
      </c>
      <c r="K374">
        <v>87.85</v>
      </c>
      <c r="L374" t="s">
        <v>31</v>
      </c>
      <c r="M374">
        <v>33.020000000000003</v>
      </c>
    </row>
    <row r="375" spans="1:13" hidden="1" x14ac:dyDescent="0.25">
      <c r="A375" t="s">
        <v>317</v>
      </c>
      <c r="B375" t="s">
        <v>20</v>
      </c>
      <c r="C375" t="s">
        <v>35</v>
      </c>
      <c r="D375" t="s">
        <v>24</v>
      </c>
      <c r="E375" s="1">
        <v>88002.93</v>
      </c>
      <c r="F375" t="s">
        <v>17</v>
      </c>
      <c r="G375">
        <v>19</v>
      </c>
      <c r="H375">
        <v>2793</v>
      </c>
      <c r="I375">
        <v>7768</v>
      </c>
      <c r="J375">
        <v>71.61</v>
      </c>
      <c r="K375">
        <v>25.62</v>
      </c>
      <c r="L375" t="s">
        <v>26</v>
      </c>
      <c r="M375">
        <v>51.03</v>
      </c>
    </row>
    <row r="376" spans="1:13" x14ac:dyDescent="0.25">
      <c r="A376" t="s">
        <v>298</v>
      </c>
      <c r="B376" t="s">
        <v>28</v>
      </c>
      <c r="C376" t="s">
        <v>35</v>
      </c>
      <c r="D376" t="s">
        <v>29</v>
      </c>
      <c r="E376" s="1">
        <v>33721.25</v>
      </c>
      <c r="F376" t="s">
        <v>25</v>
      </c>
      <c r="G376">
        <v>19</v>
      </c>
      <c r="H376">
        <v>6948</v>
      </c>
      <c r="I376">
        <v>7085</v>
      </c>
      <c r="J376">
        <v>47.39</v>
      </c>
      <c r="K376">
        <v>22.51</v>
      </c>
      <c r="L376" t="s">
        <v>18</v>
      </c>
      <c r="M376">
        <v>58.21</v>
      </c>
    </row>
    <row r="377" spans="1:13" x14ac:dyDescent="0.25">
      <c r="A377" t="s">
        <v>247</v>
      </c>
      <c r="B377" t="s">
        <v>34</v>
      </c>
      <c r="C377" t="s">
        <v>35</v>
      </c>
      <c r="D377" t="s">
        <v>29</v>
      </c>
      <c r="E377" s="1">
        <v>143868.15</v>
      </c>
      <c r="F377" t="s">
        <v>25</v>
      </c>
      <c r="G377">
        <v>9</v>
      </c>
      <c r="H377">
        <v>6814</v>
      </c>
      <c r="I377">
        <v>3364</v>
      </c>
      <c r="J377">
        <v>8.4700000000000006</v>
      </c>
      <c r="K377">
        <v>69.430000000000007</v>
      </c>
      <c r="L377" t="s">
        <v>26</v>
      </c>
      <c r="M377">
        <v>36.049999999999997</v>
      </c>
    </row>
    <row r="378" spans="1:13" x14ac:dyDescent="0.25">
      <c r="A378" t="s">
        <v>318</v>
      </c>
      <c r="B378" t="s">
        <v>28</v>
      </c>
      <c r="C378" t="s">
        <v>15</v>
      </c>
      <c r="D378" t="s">
        <v>29</v>
      </c>
      <c r="E378" s="1">
        <v>36465.96</v>
      </c>
      <c r="F378" t="s">
        <v>37</v>
      </c>
      <c r="G378">
        <v>9</v>
      </c>
      <c r="H378">
        <v>4389</v>
      </c>
      <c r="I378">
        <v>330</v>
      </c>
      <c r="J378">
        <v>45.71</v>
      </c>
      <c r="K378">
        <v>79.349999999999994</v>
      </c>
      <c r="L378" t="s">
        <v>58</v>
      </c>
      <c r="M378">
        <v>67.86</v>
      </c>
    </row>
    <row r="379" spans="1:13" hidden="1" x14ac:dyDescent="0.25">
      <c r="A379" t="s">
        <v>77</v>
      </c>
      <c r="B379" t="s">
        <v>23</v>
      </c>
      <c r="C379" t="s">
        <v>35</v>
      </c>
      <c r="D379" t="s">
        <v>24</v>
      </c>
      <c r="E379" s="1">
        <v>40271.96</v>
      </c>
      <c r="F379" t="s">
        <v>30</v>
      </c>
      <c r="G379">
        <v>18</v>
      </c>
      <c r="H379">
        <v>4904</v>
      </c>
      <c r="I379">
        <v>6402</v>
      </c>
      <c r="J379">
        <v>50.66</v>
      </c>
      <c r="K379">
        <v>62.57</v>
      </c>
      <c r="L379" t="s">
        <v>33</v>
      </c>
      <c r="M379">
        <v>75.97</v>
      </c>
    </row>
    <row r="380" spans="1:13" hidden="1" x14ac:dyDescent="0.25">
      <c r="A380" t="s">
        <v>319</v>
      </c>
      <c r="B380" t="s">
        <v>20</v>
      </c>
      <c r="C380" t="s">
        <v>35</v>
      </c>
      <c r="D380" t="s">
        <v>24</v>
      </c>
      <c r="E380" s="1">
        <v>48004.97</v>
      </c>
      <c r="F380" t="s">
        <v>30</v>
      </c>
      <c r="G380">
        <v>7</v>
      </c>
      <c r="H380">
        <v>1550</v>
      </c>
      <c r="I380">
        <v>1620</v>
      </c>
      <c r="J380">
        <v>28.78</v>
      </c>
      <c r="K380">
        <v>43.14</v>
      </c>
      <c r="L380" t="s">
        <v>21</v>
      </c>
      <c r="M380">
        <v>59.43</v>
      </c>
    </row>
    <row r="381" spans="1:13" x14ac:dyDescent="0.25">
      <c r="A381" t="s">
        <v>320</v>
      </c>
      <c r="B381" t="s">
        <v>20</v>
      </c>
      <c r="C381" t="s">
        <v>35</v>
      </c>
      <c r="D381" t="s">
        <v>29</v>
      </c>
      <c r="E381" s="1">
        <v>62623.89</v>
      </c>
      <c r="F381" t="s">
        <v>30</v>
      </c>
      <c r="G381">
        <v>2</v>
      </c>
      <c r="H381">
        <v>4898</v>
      </c>
      <c r="I381">
        <v>6761</v>
      </c>
      <c r="J381">
        <v>19.48</v>
      </c>
      <c r="K381">
        <v>3.99</v>
      </c>
      <c r="L381" t="s">
        <v>42</v>
      </c>
      <c r="M381">
        <v>59.89</v>
      </c>
    </row>
    <row r="382" spans="1:13" x14ac:dyDescent="0.25">
      <c r="A382" t="s">
        <v>183</v>
      </c>
      <c r="B382" t="s">
        <v>51</v>
      </c>
      <c r="C382" t="s">
        <v>35</v>
      </c>
      <c r="D382" t="s">
        <v>29</v>
      </c>
      <c r="E382" s="1">
        <v>107198.92</v>
      </c>
      <c r="F382" t="s">
        <v>45</v>
      </c>
      <c r="G382">
        <v>15</v>
      </c>
      <c r="H382">
        <v>5835</v>
      </c>
      <c r="I382">
        <v>4565</v>
      </c>
      <c r="J382">
        <v>98.8</v>
      </c>
      <c r="K382">
        <v>19.739999999999998</v>
      </c>
      <c r="L382" t="s">
        <v>31</v>
      </c>
      <c r="M382">
        <v>23.07</v>
      </c>
    </row>
    <row r="383" spans="1:13" hidden="1" x14ac:dyDescent="0.25">
      <c r="A383" t="s">
        <v>321</v>
      </c>
      <c r="B383" t="s">
        <v>54</v>
      </c>
      <c r="C383" t="s">
        <v>35</v>
      </c>
      <c r="D383" t="s">
        <v>24</v>
      </c>
      <c r="E383" s="1">
        <v>35935.22</v>
      </c>
      <c r="F383" t="s">
        <v>45</v>
      </c>
      <c r="G383">
        <v>10</v>
      </c>
      <c r="H383">
        <v>3435</v>
      </c>
      <c r="I383">
        <v>3299</v>
      </c>
      <c r="J383">
        <v>7.44</v>
      </c>
      <c r="K383">
        <v>66.13</v>
      </c>
      <c r="L383" t="s">
        <v>26</v>
      </c>
      <c r="M383">
        <v>52.06</v>
      </c>
    </row>
    <row r="384" spans="1:13" hidden="1" x14ac:dyDescent="0.25">
      <c r="A384" t="s">
        <v>322</v>
      </c>
      <c r="B384" t="s">
        <v>54</v>
      </c>
      <c r="C384" t="s">
        <v>35</v>
      </c>
      <c r="D384" t="s">
        <v>24</v>
      </c>
      <c r="E384" s="1">
        <v>143305.4</v>
      </c>
      <c r="F384" t="s">
        <v>25</v>
      </c>
      <c r="G384">
        <v>17</v>
      </c>
      <c r="H384">
        <v>3774</v>
      </c>
      <c r="I384">
        <v>6970</v>
      </c>
      <c r="J384">
        <v>12.72</v>
      </c>
      <c r="K384">
        <v>78.790000000000006</v>
      </c>
      <c r="L384" t="s">
        <v>31</v>
      </c>
      <c r="M384">
        <v>49.46</v>
      </c>
    </row>
    <row r="385" spans="1:13" hidden="1" x14ac:dyDescent="0.25">
      <c r="A385" t="s">
        <v>49</v>
      </c>
      <c r="B385" t="s">
        <v>34</v>
      </c>
      <c r="C385" t="s">
        <v>15</v>
      </c>
      <c r="D385" t="s">
        <v>16</v>
      </c>
      <c r="E385" s="1">
        <v>49212.71</v>
      </c>
      <c r="F385" t="s">
        <v>45</v>
      </c>
      <c r="G385">
        <v>6</v>
      </c>
      <c r="H385">
        <v>1761</v>
      </c>
      <c r="I385">
        <v>5171</v>
      </c>
      <c r="J385">
        <v>25.77</v>
      </c>
      <c r="K385">
        <v>9.89</v>
      </c>
      <c r="L385" t="s">
        <v>42</v>
      </c>
      <c r="M385">
        <v>32.79</v>
      </c>
    </row>
    <row r="386" spans="1:13" x14ac:dyDescent="0.25">
      <c r="A386" t="s">
        <v>60</v>
      </c>
      <c r="B386" t="s">
        <v>54</v>
      </c>
      <c r="C386" t="s">
        <v>15</v>
      </c>
      <c r="D386" t="s">
        <v>29</v>
      </c>
      <c r="E386" s="1">
        <v>140595.32999999999</v>
      </c>
      <c r="F386" t="s">
        <v>37</v>
      </c>
      <c r="G386">
        <v>8</v>
      </c>
      <c r="H386">
        <v>8929</v>
      </c>
      <c r="I386">
        <v>2014</v>
      </c>
      <c r="J386">
        <v>69.91</v>
      </c>
      <c r="K386">
        <v>71.849999999999994</v>
      </c>
      <c r="L386" t="s">
        <v>18</v>
      </c>
      <c r="M386">
        <v>25.17</v>
      </c>
    </row>
    <row r="387" spans="1:13" hidden="1" x14ac:dyDescent="0.25">
      <c r="A387" t="s">
        <v>43</v>
      </c>
      <c r="B387" t="s">
        <v>51</v>
      </c>
      <c r="C387" t="s">
        <v>15</v>
      </c>
      <c r="D387" t="s">
        <v>16</v>
      </c>
      <c r="E387" s="1">
        <v>134926.99</v>
      </c>
      <c r="F387" t="s">
        <v>45</v>
      </c>
      <c r="G387">
        <v>11</v>
      </c>
      <c r="H387">
        <v>3581</v>
      </c>
      <c r="I387">
        <v>6865</v>
      </c>
      <c r="J387">
        <v>76.650000000000006</v>
      </c>
      <c r="K387">
        <v>47.07</v>
      </c>
      <c r="L387" t="s">
        <v>18</v>
      </c>
      <c r="M387">
        <v>69.319999999999993</v>
      </c>
    </row>
    <row r="388" spans="1:13" x14ac:dyDescent="0.25">
      <c r="A388" t="s">
        <v>323</v>
      </c>
      <c r="B388" t="s">
        <v>20</v>
      </c>
      <c r="C388" t="s">
        <v>15</v>
      </c>
      <c r="D388" t="s">
        <v>29</v>
      </c>
      <c r="E388" s="1">
        <v>89617.24</v>
      </c>
      <c r="F388" t="s">
        <v>30</v>
      </c>
      <c r="G388">
        <v>15</v>
      </c>
      <c r="H388">
        <v>6654</v>
      </c>
      <c r="I388">
        <v>5831</v>
      </c>
      <c r="J388">
        <v>34.17</v>
      </c>
      <c r="K388">
        <v>77.19</v>
      </c>
      <c r="L388" t="s">
        <v>26</v>
      </c>
      <c r="M388">
        <v>28.27</v>
      </c>
    </row>
    <row r="389" spans="1:13" hidden="1" x14ac:dyDescent="0.25">
      <c r="A389" t="s">
        <v>324</v>
      </c>
      <c r="B389" t="s">
        <v>28</v>
      </c>
      <c r="C389" t="s">
        <v>35</v>
      </c>
      <c r="D389" t="s">
        <v>24</v>
      </c>
      <c r="E389" s="1">
        <v>63437.39</v>
      </c>
      <c r="F389" t="s">
        <v>30</v>
      </c>
      <c r="G389">
        <v>16</v>
      </c>
      <c r="H389">
        <v>6159</v>
      </c>
      <c r="I389">
        <v>3467</v>
      </c>
      <c r="J389">
        <v>48.27</v>
      </c>
      <c r="K389">
        <v>52.23</v>
      </c>
      <c r="L389" t="s">
        <v>18</v>
      </c>
      <c r="M389">
        <v>77.239999999999995</v>
      </c>
    </row>
    <row r="390" spans="1:13" hidden="1" x14ac:dyDescent="0.25">
      <c r="A390" t="s">
        <v>245</v>
      </c>
      <c r="B390" t="s">
        <v>20</v>
      </c>
      <c r="C390" t="s">
        <v>35</v>
      </c>
      <c r="D390" t="s">
        <v>24</v>
      </c>
      <c r="E390" s="1">
        <v>69441.399999999994</v>
      </c>
      <c r="F390" t="s">
        <v>30</v>
      </c>
      <c r="G390">
        <v>7</v>
      </c>
      <c r="H390">
        <v>1757</v>
      </c>
      <c r="I390">
        <v>4842</v>
      </c>
      <c r="J390">
        <v>24.3</v>
      </c>
      <c r="K390">
        <v>82.93</v>
      </c>
      <c r="L390" t="s">
        <v>33</v>
      </c>
      <c r="M390">
        <v>28.87</v>
      </c>
    </row>
    <row r="391" spans="1:13" hidden="1" x14ac:dyDescent="0.25">
      <c r="A391" t="s">
        <v>325</v>
      </c>
      <c r="B391" t="s">
        <v>28</v>
      </c>
      <c r="C391" t="s">
        <v>35</v>
      </c>
      <c r="D391" t="s">
        <v>24</v>
      </c>
      <c r="E391" s="1">
        <v>40729.43</v>
      </c>
      <c r="F391" t="s">
        <v>25</v>
      </c>
      <c r="G391">
        <v>13</v>
      </c>
      <c r="H391">
        <v>1417</v>
      </c>
      <c r="I391">
        <v>9601</v>
      </c>
      <c r="J391">
        <v>83.49</v>
      </c>
      <c r="K391">
        <v>57.12</v>
      </c>
      <c r="L391" t="s">
        <v>26</v>
      </c>
      <c r="M391">
        <v>55.18</v>
      </c>
    </row>
    <row r="392" spans="1:13" x14ac:dyDescent="0.25">
      <c r="A392" t="s">
        <v>215</v>
      </c>
      <c r="B392" t="s">
        <v>39</v>
      </c>
      <c r="C392" t="s">
        <v>15</v>
      </c>
      <c r="D392" t="s">
        <v>29</v>
      </c>
      <c r="E392" s="1">
        <v>70819.63</v>
      </c>
      <c r="F392" t="s">
        <v>17</v>
      </c>
      <c r="G392">
        <v>18</v>
      </c>
      <c r="H392">
        <v>1237</v>
      </c>
      <c r="I392">
        <v>2490</v>
      </c>
      <c r="J392">
        <v>51.1</v>
      </c>
      <c r="K392">
        <v>3.81</v>
      </c>
      <c r="L392" t="s">
        <v>42</v>
      </c>
      <c r="M392">
        <v>74.930000000000007</v>
      </c>
    </row>
    <row r="393" spans="1:13" x14ac:dyDescent="0.25">
      <c r="A393" t="s">
        <v>326</v>
      </c>
      <c r="B393" t="s">
        <v>39</v>
      </c>
      <c r="C393" t="s">
        <v>15</v>
      </c>
      <c r="D393" t="s">
        <v>29</v>
      </c>
      <c r="E393" s="1">
        <v>128467.07</v>
      </c>
      <c r="F393" t="s">
        <v>25</v>
      </c>
      <c r="G393">
        <v>16</v>
      </c>
      <c r="H393">
        <v>462</v>
      </c>
      <c r="I393">
        <v>8424</v>
      </c>
      <c r="J393">
        <v>44.83</v>
      </c>
      <c r="K393">
        <v>65.12</v>
      </c>
      <c r="L393" t="s">
        <v>21</v>
      </c>
      <c r="M393">
        <v>25.09</v>
      </c>
    </row>
    <row r="394" spans="1:13" hidden="1" x14ac:dyDescent="0.25">
      <c r="A394" t="s">
        <v>327</v>
      </c>
      <c r="B394" t="s">
        <v>54</v>
      </c>
      <c r="C394" t="s">
        <v>15</v>
      </c>
      <c r="D394" t="s">
        <v>16</v>
      </c>
      <c r="E394" s="1">
        <v>109565.66</v>
      </c>
      <c r="F394" t="s">
        <v>45</v>
      </c>
      <c r="G394">
        <v>0</v>
      </c>
      <c r="H394">
        <v>8303</v>
      </c>
      <c r="I394">
        <v>5377</v>
      </c>
      <c r="J394">
        <v>40.31</v>
      </c>
      <c r="K394">
        <v>33.340000000000003</v>
      </c>
      <c r="L394" t="s">
        <v>42</v>
      </c>
      <c r="M394">
        <v>58.37</v>
      </c>
    </row>
    <row r="395" spans="1:13" hidden="1" x14ac:dyDescent="0.25">
      <c r="A395" t="s">
        <v>328</v>
      </c>
      <c r="B395" t="s">
        <v>14</v>
      </c>
      <c r="C395" t="s">
        <v>15</v>
      </c>
      <c r="D395" t="s">
        <v>16</v>
      </c>
      <c r="E395" s="1">
        <v>83906.18</v>
      </c>
      <c r="F395" t="s">
        <v>17</v>
      </c>
      <c r="G395">
        <v>0</v>
      </c>
      <c r="H395">
        <v>8130</v>
      </c>
      <c r="I395">
        <v>2071</v>
      </c>
      <c r="J395">
        <v>30.34</v>
      </c>
      <c r="K395">
        <v>95.01</v>
      </c>
      <c r="L395" t="s">
        <v>42</v>
      </c>
      <c r="M395">
        <v>25.72</v>
      </c>
    </row>
    <row r="396" spans="1:13" hidden="1" x14ac:dyDescent="0.25">
      <c r="A396" t="s">
        <v>329</v>
      </c>
      <c r="B396" t="s">
        <v>39</v>
      </c>
      <c r="C396" t="s">
        <v>15</v>
      </c>
      <c r="D396" t="s">
        <v>16</v>
      </c>
      <c r="E396" s="1">
        <v>62186.16</v>
      </c>
      <c r="F396" t="s">
        <v>37</v>
      </c>
      <c r="G396">
        <v>19</v>
      </c>
      <c r="H396">
        <v>182</v>
      </c>
      <c r="I396">
        <v>8037</v>
      </c>
      <c r="J396">
        <v>84.43</v>
      </c>
      <c r="K396">
        <v>27.99</v>
      </c>
      <c r="L396" t="s">
        <v>42</v>
      </c>
      <c r="M396">
        <v>58.94</v>
      </c>
    </row>
    <row r="397" spans="1:13" x14ac:dyDescent="0.25">
      <c r="A397" t="s">
        <v>330</v>
      </c>
      <c r="B397" t="s">
        <v>34</v>
      </c>
      <c r="C397" t="s">
        <v>35</v>
      </c>
      <c r="D397" t="s">
        <v>29</v>
      </c>
      <c r="E397" s="1">
        <v>70067.45</v>
      </c>
      <c r="F397" t="s">
        <v>17</v>
      </c>
      <c r="G397">
        <v>20</v>
      </c>
      <c r="H397">
        <v>946</v>
      </c>
      <c r="I397">
        <v>8811</v>
      </c>
      <c r="J397">
        <v>20.67</v>
      </c>
      <c r="K397">
        <v>37.67</v>
      </c>
      <c r="L397" t="s">
        <v>33</v>
      </c>
      <c r="M397">
        <v>33.83</v>
      </c>
    </row>
    <row r="398" spans="1:13" x14ac:dyDescent="0.25">
      <c r="A398" t="s">
        <v>331</v>
      </c>
      <c r="B398" t="s">
        <v>39</v>
      </c>
      <c r="C398" t="s">
        <v>15</v>
      </c>
      <c r="D398" t="s">
        <v>29</v>
      </c>
      <c r="E398" s="1">
        <v>142840.60999999999</v>
      </c>
      <c r="F398" t="s">
        <v>30</v>
      </c>
      <c r="G398">
        <v>11</v>
      </c>
      <c r="H398">
        <v>5610</v>
      </c>
      <c r="I398">
        <v>5451</v>
      </c>
      <c r="J398">
        <v>9.41</v>
      </c>
      <c r="K398">
        <v>20.329999999999998</v>
      </c>
      <c r="L398" t="s">
        <v>58</v>
      </c>
      <c r="M398">
        <v>51.32</v>
      </c>
    </row>
    <row r="399" spans="1:13" x14ac:dyDescent="0.25">
      <c r="A399" t="s">
        <v>327</v>
      </c>
      <c r="B399" t="s">
        <v>20</v>
      </c>
      <c r="C399" t="s">
        <v>35</v>
      </c>
      <c r="D399" t="s">
        <v>29</v>
      </c>
      <c r="E399" s="1">
        <v>47354</v>
      </c>
      <c r="F399" t="s">
        <v>37</v>
      </c>
      <c r="G399">
        <v>13</v>
      </c>
      <c r="H399">
        <v>1709</v>
      </c>
      <c r="I399">
        <v>4466</v>
      </c>
      <c r="J399">
        <v>12.94</v>
      </c>
      <c r="K399">
        <v>30.78</v>
      </c>
      <c r="L399" t="s">
        <v>31</v>
      </c>
      <c r="M399">
        <v>79.56</v>
      </c>
    </row>
    <row r="400" spans="1:13" x14ac:dyDescent="0.25">
      <c r="A400" t="s">
        <v>264</v>
      </c>
      <c r="B400" t="s">
        <v>54</v>
      </c>
      <c r="C400" t="s">
        <v>15</v>
      </c>
      <c r="D400" t="s">
        <v>29</v>
      </c>
      <c r="E400" s="1">
        <v>77518.52</v>
      </c>
      <c r="F400" t="s">
        <v>37</v>
      </c>
      <c r="G400">
        <v>10</v>
      </c>
      <c r="H400">
        <v>4460</v>
      </c>
      <c r="I400">
        <v>8869</v>
      </c>
      <c r="J400">
        <v>23.62</v>
      </c>
      <c r="K400">
        <v>27.6</v>
      </c>
      <c r="L400" t="s">
        <v>48</v>
      </c>
      <c r="M400">
        <v>64.87</v>
      </c>
    </row>
    <row r="401" spans="1:13" hidden="1" x14ac:dyDescent="0.25">
      <c r="A401" t="s">
        <v>332</v>
      </c>
      <c r="B401" t="s">
        <v>14</v>
      </c>
      <c r="C401" t="s">
        <v>35</v>
      </c>
      <c r="D401" t="s">
        <v>16</v>
      </c>
      <c r="E401" s="1">
        <v>80480.13</v>
      </c>
      <c r="F401" t="s">
        <v>25</v>
      </c>
      <c r="G401">
        <v>0</v>
      </c>
      <c r="H401">
        <v>2713</v>
      </c>
      <c r="I401">
        <v>2476</v>
      </c>
      <c r="J401">
        <v>25.81</v>
      </c>
      <c r="K401">
        <v>76.13</v>
      </c>
      <c r="L401" t="s">
        <v>18</v>
      </c>
      <c r="M401">
        <v>61.66</v>
      </c>
    </row>
    <row r="402" spans="1:13" hidden="1" x14ac:dyDescent="0.25">
      <c r="A402" t="s">
        <v>333</v>
      </c>
      <c r="B402" t="s">
        <v>28</v>
      </c>
      <c r="C402" t="s">
        <v>35</v>
      </c>
      <c r="D402" t="s">
        <v>24</v>
      </c>
      <c r="E402" s="1">
        <v>119977.32</v>
      </c>
      <c r="F402" t="s">
        <v>17</v>
      </c>
      <c r="G402">
        <v>19</v>
      </c>
      <c r="H402">
        <v>2077</v>
      </c>
      <c r="I402">
        <v>6177</v>
      </c>
      <c r="J402">
        <v>71.61</v>
      </c>
      <c r="K402">
        <v>52.02</v>
      </c>
      <c r="L402" t="s">
        <v>31</v>
      </c>
      <c r="M402">
        <v>52.77</v>
      </c>
    </row>
    <row r="403" spans="1:13" hidden="1" x14ac:dyDescent="0.25">
      <c r="A403" t="s">
        <v>106</v>
      </c>
      <c r="B403" t="s">
        <v>20</v>
      </c>
      <c r="C403" t="s">
        <v>15</v>
      </c>
      <c r="D403" t="s">
        <v>24</v>
      </c>
      <c r="E403" s="1">
        <v>147626.98000000001</v>
      </c>
      <c r="F403" t="s">
        <v>30</v>
      </c>
      <c r="G403">
        <v>1</v>
      </c>
      <c r="H403">
        <v>8929</v>
      </c>
      <c r="I403">
        <v>6002</v>
      </c>
      <c r="J403">
        <v>2.99</v>
      </c>
      <c r="K403">
        <v>15.25</v>
      </c>
      <c r="L403" t="s">
        <v>42</v>
      </c>
      <c r="M403">
        <v>60.43</v>
      </c>
    </row>
    <row r="404" spans="1:13" hidden="1" x14ac:dyDescent="0.25">
      <c r="A404" t="s">
        <v>257</v>
      </c>
      <c r="B404" t="s">
        <v>51</v>
      </c>
      <c r="C404" t="s">
        <v>15</v>
      </c>
      <c r="D404" t="s">
        <v>16</v>
      </c>
      <c r="E404" s="1">
        <v>64224.88</v>
      </c>
      <c r="F404" t="s">
        <v>30</v>
      </c>
      <c r="G404">
        <v>10</v>
      </c>
      <c r="H404">
        <v>7976</v>
      </c>
      <c r="I404">
        <v>8622</v>
      </c>
      <c r="J404">
        <v>84.63</v>
      </c>
      <c r="K404">
        <v>77.05</v>
      </c>
      <c r="L404" t="s">
        <v>58</v>
      </c>
      <c r="M404">
        <v>34.01</v>
      </c>
    </row>
    <row r="405" spans="1:13" x14ac:dyDescent="0.25">
      <c r="A405" t="s">
        <v>334</v>
      </c>
      <c r="B405" t="s">
        <v>23</v>
      </c>
      <c r="C405" t="s">
        <v>35</v>
      </c>
      <c r="D405" t="s">
        <v>29</v>
      </c>
      <c r="E405" s="1">
        <v>105233.7</v>
      </c>
      <c r="F405" t="s">
        <v>37</v>
      </c>
      <c r="G405">
        <v>9</v>
      </c>
      <c r="H405">
        <v>3848</v>
      </c>
      <c r="I405">
        <v>2546</v>
      </c>
      <c r="J405">
        <v>38.61</v>
      </c>
      <c r="K405">
        <v>1.73</v>
      </c>
      <c r="L405" t="s">
        <v>42</v>
      </c>
      <c r="M405">
        <v>70.52</v>
      </c>
    </row>
    <row r="406" spans="1:13" x14ac:dyDescent="0.25">
      <c r="A406" t="s">
        <v>185</v>
      </c>
      <c r="B406" t="s">
        <v>54</v>
      </c>
      <c r="C406" t="s">
        <v>15</v>
      </c>
      <c r="D406" t="s">
        <v>29</v>
      </c>
      <c r="E406" s="1">
        <v>77252.58</v>
      </c>
      <c r="F406" t="s">
        <v>37</v>
      </c>
      <c r="G406">
        <v>6</v>
      </c>
      <c r="H406">
        <v>3967</v>
      </c>
      <c r="I406">
        <v>859</v>
      </c>
      <c r="J406">
        <v>23.43</v>
      </c>
      <c r="K406">
        <v>52.45</v>
      </c>
      <c r="L406" t="s">
        <v>42</v>
      </c>
      <c r="M406">
        <v>25.53</v>
      </c>
    </row>
    <row r="407" spans="1:13" hidden="1" x14ac:dyDescent="0.25">
      <c r="A407" t="s">
        <v>335</v>
      </c>
      <c r="B407" t="s">
        <v>23</v>
      </c>
      <c r="C407" t="s">
        <v>35</v>
      </c>
      <c r="D407" t="s">
        <v>24</v>
      </c>
      <c r="E407" s="1">
        <v>91900.06</v>
      </c>
      <c r="F407" t="s">
        <v>37</v>
      </c>
      <c r="G407">
        <v>10</v>
      </c>
      <c r="H407">
        <v>8303</v>
      </c>
      <c r="I407">
        <v>7436</v>
      </c>
      <c r="J407">
        <v>35.090000000000003</v>
      </c>
      <c r="K407">
        <v>5.35</v>
      </c>
      <c r="L407" t="s">
        <v>42</v>
      </c>
      <c r="M407">
        <v>52.42</v>
      </c>
    </row>
    <row r="408" spans="1:13" hidden="1" x14ac:dyDescent="0.25">
      <c r="A408" t="s">
        <v>182</v>
      </c>
      <c r="B408" t="s">
        <v>20</v>
      </c>
      <c r="C408" t="s">
        <v>35</v>
      </c>
      <c r="D408" t="s">
        <v>16</v>
      </c>
      <c r="E408" s="1">
        <v>51487.31</v>
      </c>
      <c r="F408" t="s">
        <v>25</v>
      </c>
      <c r="G408">
        <v>12</v>
      </c>
      <c r="H408">
        <v>1182</v>
      </c>
      <c r="I408">
        <v>7504</v>
      </c>
      <c r="J408">
        <v>17.149999999999999</v>
      </c>
      <c r="K408">
        <v>22.21</v>
      </c>
      <c r="L408" t="s">
        <v>58</v>
      </c>
      <c r="M408">
        <v>21.96</v>
      </c>
    </row>
    <row r="409" spans="1:13" hidden="1" x14ac:dyDescent="0.25">
      <c r="A409" t="s">
        <v>253</v>
      </c>
      <c r="B409" t="s">
        <v>20</v>
      </c>
      <c r="C409" t="s">
        <v>15</v>
      </c>
      <c r="D409" t="s">
        <v>24</v>
      </c>
      <c r="E409" s="1">
        <v>77453.27</v>
      </c>
      <c r="F409" t="s">
        <v>25</v>
      </c>
      <c r="G409">
        <v>14</v>
      </c>
      <c r="H409">
        <v>1357</v>
      </c>
      <c r="I409">
        <v>8366</v>
      </c>
      <c r="J409">
        <v>84.85</v>
      </c>
      <c r="K409">
        <v>60.02</v>
      </c>
      <c r="L409" t="s">
        <v>42</v>
      </c>
      <c r="M409">
        <v>43.97</v>
      </c>
    </row>
    <row r="410" spans="1:13" hidden="1" x14ac:dyDescent="0.25">
      <c r="A410" t="s">
        <v>336</v>
      </c>
      <c r="B410" t="s">
        <v>23</v>
      </c>
      <c r="C410" t="s">
        <v>15</v>
      </c>
      <c r="D410" t="s">
        <v>24</v>
      </c>
      <c r="E410" s="1">
        <v>90159.08</v>
      </c>
      <c r="F410" t="s">
        <v>37</v>
      </c>
      <c r="G410">
        <v>13</v>
      </c>
      <c r="H410">
        <v>5472</v>
      </c>
      <c r="I410">
        <v>1666</v>
      </c>
      <c r="J410">
        <v>57.17</v>
      </c>
      <c r="K410">
        <v>70.319999999999993</v>
      </c>
      <c r="L410" t="s">
        <v>58</v>
      </c>
      <c r="M410">
        <v>24.85</v>
      </c>
    </row>
    <row r="411" spans="1:13" x14ac:dyDescent="0.25">
      <c r="A411" t="s">
        <v>40</v>
      </c>
      <c r="B411" t="s">
        <v>14</v>
      </c>
      <c r="C411" t="s">
        <v>15</v>
      </c>
      <c r="D411" t="s">
        <v>29</v>
      </c>
      <c r="E411" s="1">
        <v>66088.850000000006</v>
      </c>
      <c r="F411" t="s">
        <v>25</v>
      </c>
      <c r="G411">
        <v>1</v>
      </c>
      <c r="H411">
        <v>4254</v>
      </c>
      <c r="I411">
        <v>1114</v>
      </c>
      <c r="J411">
        <v>55.31</v>
      </c>
      <c r="K411">
        <v>93.76</v>
      </c>
      <c r="L411" t="s">
        <v>18</v>
      </c>
      <c r="M411">
        <v>37.14</v>
      </c>
    </row>
    <row r="412" spans="1:13" hidden="1" x14ac:dyDescent="0.25">
      <c r="A412" t="s">
        <v>337</v>
      </c>
      <c r="B412" t="s">
        <v>34</v>
      </c>
      <c r="C412" t="s">
        <v>35</v>
      </c>
      <c r="D412" t="s">
        <v>24</v>
      </c>
      <c r="E412" s="1">
        <v>144317.34</v>
      </c>
      <c r="F412" t="s">
        <v>17</v>
      </c>
      <c r="G412">
        <v>16</v>
      </c>
      <c r="H412">
        <v>1551</v>
      </c>
      <c r="I412">
        <v>1402</v>
      </c>
      <c r="J412">
        <v>25.23</v>
      </c>
      <c r="K412">
        <v>77.23</v>
      </c>
      <c r="L412" t="s">
        <v>18</v>
      </c>
      <c r="M412">
        <v>71.83</v>
      </c>
    </row>
    <row r="413" spans="1:13" x14ac:dyDescent="0.25">
      <c r="A413" t="s">
        <v>268</v>
      </c>
      <c r="B413" t="s">
        <v>34</v>
      </c>
      <c r="C413" t="s">
        <v>15</v>
      </c>
      <c r="D413" t="s">
        <v>29</v>
      </c>
      <c r="E413" s="1">
        <v>111204.78</v>
      </c>
      <c r="F413" t="s">
        <v>17</v>
      </c>
      <c r="G413">
        <v>7</v>
      </c>
      <c r="H413">
        <v>6598</v>
      </c>
      <c r="I413">
        <v>8325</v>
      </c>
      <c r="J413">
        <v>4.92</v>
      </c>
      <c r="K413">
        <v>44.61</v>
      </c>
      <c r="L413" t="s">
        <v>21</v>
      </c>
      <c r="M413">
        <v>76.78</v>
      </c>
    </row>
    <row r="414" spans="1:13" hidden="1" x14ac:dyDescent="0.25">
      <c r="A414" t="s">
        <v>338</v>
      </c>
      <c r="B414" t="s">
        <v>54</v>
      </c>
      <c r="C414" t="s">
        <v>15</v>
      </c>
      <c r="D414" t="s">
        <v>16</v>
      </c>
      <c r="E414" s="1">
        <v>60226.26</v>
      </c>
      <c r="F414" t="s">
        <v>45</v>
      </c>
      <c r="G414">
        <v>18</v>
      </c>
      <c r="H414">
        <v>3136</v>
      </c>
      <c r="I414">
        <v>7814</v>
      </c>
      <c r="J414">
        <v>41.16</v>
      </c>
      <c r="K414">
        <v>5.14</v>
      </c>
      <c r="L414" t="s">
        <v>18</v>
      </c>
      <c r="M414">
        <v>32.81</v>
      </c>
    </row>
    <row r="415" spans="1:13" x14ac:dyDescent="0.25">
      <c r="A415" t="s">
        <v>339</v>
      </c>
      <c r="B415" t="s">
        <v>54</v>
      </c>
      <c r="C415" t="s">
        <v>35</v>
      </c>
      <c r="D415" t="s">
        <v>29</v>
      </c>
      <c r="E415" s="1">
        <v>104989.6</v>
      </c>
      <c r="F415" t="s">
        <v>30</v>
      </c>
      <c r="G415">
        <v>0</v>
      </c>
      <c r="H415">
        <v>840</v>
      </c>
      <c r="I415">
        <v>3626</v>
      </c>
      <c r="J415">
        <v>51.54</v>
      </c>
      <c r="K415">
        <v>69.400000000000006</v>
      </c>
      <c r="L415" t="s">
        <v>31</v>
      </c>
      <c r="M415">
        <v>37.450000000000003</v>
      </c>
    </row>
    <row r="416" spans="1:13" x14ac:dyDescent="0.25">
      <c r="A416" t="s">
        <v>44</v>
      </c>
      <c r="B416" t="s">
        <v>39</v>
      </c>
      <c r="C416" t="s">
        <v>35</v>
      </c>
      <c r="D416" t="s">
        <v>29</v>
      </c>
      <c r="E416" s="1">
        <v>47657.16</v>
      </c>
      <c r="F416" t="s">
        <v>30</v>
      </c>
      <c r="G416">
        <v>14</v>
      </c>
      <c r="H416">
        <v>1267</v>
      </c>
      <c r="I416">
        <v>657</v>
      </c>
      <c r="J416">
        <v>38.450000000000003</v>
      </c>
      <c r="K416">
        <v>49.57</v>
      </c>
      <c r="L416" t="s">
        <v>33</v>
      </c>
      <c r="M416">
        <v>32.67</v>
      </c>
    </row>
    <row r="417" spans="1:13" hidden="1" x14ac:dyDescent="0.25">
      <c r="A417" t="s">
        <v>340</v>
      </c>
      <c r="B417" t="s">
        <v>14</v>
      </c>
      <c r="C417" t="s">
        <v>15</v>
      </c>
      <c r="D417" t="s">
        <v>24</v>
      </c>
      <c r="E417" s="1">
        <v>140056.07999999999</v>
      </c>
      <c r="F417" t="s">
        <v>45</v>
      </c>
      <c r="G417">
        <v>18</v>
      </c>
      <c r="H417">
        <v>9516</v>
      </c>
      <c r="I417">
        <v>7418</v>
      </c>
      <c r="J417">
        <v>23.39</v>
      </c>
      <c r="K417">
        <v>28.67</v>
      </c>
      <c r="L417" t="s">
        <v>48</v>
      </c>
      <c r="M417">
        <v>32.21</v>
      </c>
    </row>
    <row r="418" spans="1:13" hidden="1" x14ac:dyDescent="0.25">
      <c r="A418" t="s">
        <v>203</v>
      </c>
      <c r="B418" t="s">
        <v>54</v>
      </c>
      <c r="C418" t="s">
        <v>35</v>
      </c>
      <c r="D418" t="s">
        <v>16</v>
      </c>
      <c r="E418" s="1">
        <v>104286.33</v>
      </c>
      <c r="F418" t="s">
        <v>17</v>
      </c>
      <c r="G418">
        <v>4</v>
      </c>
      <c r="H418">
        <v>3484</v>
      </c>
      <c r="I418">
        <v>5888</v>
      </c>
      <c r="J418">
        <v>85.46</v>
      </c>
      <c r="K418">
        <v>65.83</v>
      </c>
      <c r="L418" t="s">
        <v>26</v>
      </c>
      <c r="M418">
        <v>59.08</v>
      </c>
    </row>
    <row r="419" spans="1:13" x14ac:dyDescent="0.25">
      <c r="A419" t="s">
        <v>341</v>
      </c>
      <c r="B419" t="s">
        <v>23</v>
      </c>
      <c r="C419" t="s">
        <v>35</v>
      </c>
      <c r="D419" t="s">
        <v>29</v>
      </c>
      <c r="E419" s="1">
        <v>39242.47</v>
      </c>
      <c r="F419" t="s">
        <v>25</v>
      </c>
      <c r="G419">
        <v>20</v>
      </c>
      <c r="H419">
        <v>5488</v>
      </c>
      <c r="I419">
        <v>8052</v>
      </c>
      <c r="J419">
        <v>57.07</v>
      </c>
      <c r="K419">
        <v>97.17</v>
      </c>
      <c r="L419" t="s">
        <v>18</v>
      </c>
      <c r="M419">
        <v>52.57</v>
      </c>
    </row>
    <row r="420" spans="1:13" hidden="1" x14ac:dyDescent="0.25">
      <c r="A420" t="s">
        <v>53</v>
      </c>
      <c r="B420" t="s">
        <v>14</v>
      </c>
      <c r="C420" t="s">
        <v>35</v>
      </c>
      <c r="D420" t="s">
        <v>16</v>
      </c>
      <c r="E420" s="1">
        <v>121079.69</v>
      </c>
      <c r="F420" t="s">
        <v>45</v>
      </c>
      <c r="G420">
        <v>11</v>
      </c>
      <c r="H420">
        <v>6932</v>
      </c>
      <c r="I420">
        <v>8170</v>
      </c>
      <c r="J420">
        <v>65.41</v>
      </c>
      <c r="K420">
        <v>94.6</v>
      </c>
      <c r="L420" t="s">
        <v>21</v>
      </c>
      <c r="M420">
        <v>73.150000000000006</v>
      </c>
    </row>
    <row r="421" spans="1:13" hidden="1" x14ac:dyDescent="0.25">
      <c r="A421" t="s">
        <v>36</v>
      </c>
      <c r="B421" t="s">
        <v>51</v>
      </c>
      <c r="C421" t="s">
        <v>35</v>
      </c>
      <c r="D421" t="s">
        <v>24</v>
      </c>
      <c r="E421" s="1">
        <v>74189.98</v>
      </c>
      <c r="F421" t="s">
        <v>25</v>
      </c>
      <c r="G421">
        <v>17</v>
      </c>
      <c r="H421">
        <v>9803</v>
      </c>
      <c r="I421">
        <v>6047</v>
      </c>
      <c r="J421">
        <v>87.96</v>
      </c>
      <c r="K421">
        <v>66.650000000000006</v>
      </c>
      <c r="L421" t="s">
        <v>42</v>
      </c>
      <c r="M421">
        <v>54.39</v>
      </c>
    </row>
    <row r="422" spans="1:13" hidden="1" x14ac:dyDescent="0.25">
      <c r="A422" t="s">
        <v>342</v>
      </c>
      <c r="B422" t="s">
        <v>28</v>
      </c>
      <c r="C422" t="s">
        <v>35</v>
      </c>
      <c r="D422" t="s">
        <v>24</v>
      </c>
      <c r="E422" s="1">
        <v>106460.52</v>
      </c>
      <c r="F422" t="s">
        <v>30</v>
      </c>
      <c r="G422">
        <v>4</v>
      </c>
      <c r="H422">
        <v>9502</v>
      </c>
      <c r="I422">
        <v>3122</v>
      </c>
      <c r="J422">
        <v>38.93</v>
      </c>
      <c r="K422">
        <v>71.69</v>
      </c>
      <c r="L422" t="s">
        <v>42</v>
      </c>
      <c r="M422">
        <v>25.44</v>
      </c>
    </row>
    <row r="423" spans="1:13" hidden="1" x14ac:dyDescent="0.25">
      <c r="A423" t="s">
        <v>111</v>
      </c>
      <c r="B423" t="s">
        <v>34</v>
      </c>
      <c r="C423" t="s">
        <v>35</v>
      </c>
      <c r="D423" t="s">
        <v>24</v>
      </c>
      <c r="E423" s="1">
        <v>125646.43</v>
      </c>
      <c r="F423" t="s">
        <v>37</v>
      </c>
      <c r="G423">
        <v>7</v>
      </c>
      <c r="H423">
        <v>7055</v>
      </c>
      <c r="I423">
        <v>9459</v>
      </c>
      <c r="J423">
        <v>3</v>
      </c>
      <c r="K423">
        <v>90.78</v>
      </c>
      <c r="L423" t="s">
        <v>31</v>
      </c>
      <c r="M423">
        <v>21.31</v>
      </c>
    </row>
    <row r="424" spans="1:13" hidden="1" x14ac:dyDescent="0.25">
      <c r="A424" t="s">
        <v>105</v>
      </c>
      <c r="B424" t="s">
        <v>20</v>
      </c>
      <c r="C424" t="s">
        <v>35</v>
      </c>
      <c r="D424" t="s">
        <v>16</v>
      </c>
      <c r="E424" s="1">
        <v>77213.710000000006</v>
      </c>
      <c r="F424" t="s">
        <v>45</v>
      </c>
      <c r="G424">
        <v>1</v>
      </c>
      <c r="H424">
        <v>5735</v>
      </c>
      <c r="I424">
        <v>5117</v>
      </c>
      <c r="J424">
        <v>47.03</v>
      </c>
      <c r="K424">
        <v>67.14</v>
      </c>
      <c r="L424" t="s">
        <v>21</v>
      </c>
      <c r="M424">
        <v>51.69</v>
      </c>
    </row>
    <row r="425" spans="1:13" hidden="1" x14ac:dyDescent="0.25">
      <c r="A425" t="s">
        <v>300</v>
      </c>
      <c r="B425" t="s">
        <v>28</v>
      </c>
      <c r="C425" t="s">
        <v>15</v>
      </c>
      <c r="D425" t="s">
        <v>24</v>
      </c>
      <c r="E425" s="1">
        <v>39078.160000000003</v>
      </c>
      <c r="F425" t="s">
        <v>37</v>
      </c>
      <c r="G425">
        <v>7</v>
      </c>
      <c r="H425">
        <v>4544</v>
      </c>
      <c r="I425">
        <v>989</v>
      </c>
      <c r="J425">
        <v>83.08</v>
      </c>
      <c r="K425">
        <v>35.950000000000003</v>
      </c>
      <c r="L425" t="s">
        <v>21</v>
      </c>
      <c r="M425">
        <v>29.32</v>
      </c>
    </row>
    <row r="426" spans="1:13" hidden="1" x14ac:dyDescent="0.25">
      <c r="A426" t="s">
        <v>343</v>
      </c>
      <c r="B426" t="s">
        <v>20</v>
      </c>
      <c r="C426" t="s">
        <v>35</v>
      </c>
      <c r="D426" t="s">
        <v>24</v>
      </c>
      <c r="E426" s="1">
        <v>37715.93</v>
      </c>
      <c r="F426" t="s">
        <v>37</v>
      </c>
      <c r="G426">
        <v>8</v>
      </c>
      <c r="H426">
        <v>6880</v>
      </c>
      <c r="I426">
        <v>7482</v>
      </c>
      <c r="J426">
        <v>87.66</v>
      </c>
      <c r="K426">
        <v>88.04</v>
      </c>
      <c r="L426" t="s">
        <v>58</v>
      </c>
      <c r="M426">
        <v>74.540000000000006</v>
      </c>
    </row>
    <row r="427" spans="1:13" x14ac:dyDescent="0.25">
      <c r="A427" t="s">
        <v>149</v>
      </c>
      <c r="B427" t="s">
        <v>51</v>
      </c>
      <c r="C427" t="s">
        <v>35</v>
      </c>
      <c r="D427" t="s">
        <v>29</v>
      </c>
      <c r="E427" s="1">
        <v>146121.10999999999</v>
      </c>
      <c r="F427" t="s">
        <v>30</v>
      </c>
      <c r="G427">
        <v>16</v>
      </c>
      <c r="H427">
        <v>1157</v>
      </c>
      <c r="I427">
        <v>449</v>
      </c>
      <c r="J427">
        <v>57.9</v>
      </c>
      <c r="K427">
        <v>41.43</v>
      </c>
      <c r="L427" t="s">
        <v>58</v>
      </c>
      <c r="M427">
        <v>62.11</v>
      </c>
    </row>
    <row r="428" spans="1:13" hidden="1" x14ac:dyDescent="0.25">
      <c r="A428" t="s">
        <v>344</v>
      </c>
      <c r="B428" t="s">
        <v>51</v>
      </c>
      <c r="C428" t="s">
        <v>15</v>
      </c>
      <c r="D428" t="s">
        <v>24</v>
      </c>
      <c r="E428" s="1">
        <v>148493.85</v>
      </c>
      <c r="F428" t="s">
        <v>45</v>
      </c>
      <c r="G428">
        <v>12</v>
      </c>
      <c r="H428">
        <v>6687</v>
      </c>
      <c r="I428">
        <v>6423</v>
      </c>
      <c r="J428">
        <v>51.51</v>
      </c>
      <c r="K428">
        <v>74.59</v>
      </c>
      <c r="L428" t="s">
        <v>48</v>
      </c>
      <c r="M428">
        <v>72.63</v>
      </c>
    </row>
    <row r="429" spans="1:13" hidden="1" x14ac:dyDescent="0.25">
      <c r="A429" t="s">
        <v>345</v>
      </c>
      <c r="B429" t="s">
        <v>28</v>
      </c>
      <c r="C429" t="s">
        <v>15</v>
      </c>
      <c r="D429" t="s">
        <v>16</v>
      </c>
      <c r="E429" s="1">
        <v>95899.74</v>
      </c>
      <c r="F429" t="s">
        <v>17</v>
      </c>
      <c r="G429">
        <v>2</v>
      </c>
      <c r="H429">
        <v>8853</v>
      </c>
      <c r="I429">
        <v>1145</v>
      </c>
      <c r="J429">
        <v>87.91</v>
      </c>
      <c r="K429">
        <v>52.17</v>
      </c>
      <c r="L429" t="s">
        <v>18</v>
      </c>
      <c r="M429">
        <v>71.72</v>
      </c>
    </row>
    <row r="430" spans="1:13" x14ac:dyDescent="0.25">
      <c r="A430" t="s">
        <v>346</v>
      </c>
      <c r="B430" t="s">
        <v>39</v>
      </c>
      <c r="C430" t="s">
        <v>35</v>
      </c>
      <c r="D430" t="s">
        <v>29</v>
      </c>
      <c r="E430" s="1">
        <v>50502.95</v>
      </c>
      <c r="F430" t="s">
        <v>30</v>
      </c>
      <c r="G430">
        <v>13</v>
      </c>
      <c r="H430">
        <v>2136</v>
      </c>
      <c r="I430">
        <v>8218</v>
      </c>
      <c r="J430">
        <v>51.21</v>
      </c>
      <c r="K430">
        <v>86.25</v>
      </c>
      <c r="L430" t="s">
        <v>58</v>
      </c>
      <c r="M430">
        <v>24.68</v>
      </c>
    </row>
    <row r="431" spans="1:13" hidden="1" x14ac:dyDescent="0.25">
      <c r="A431" t="s">
        <v>347</v>
      </c>
      <c r="B431" t="s">
        <v>54</v>
      </c>
      <c r="C431" t="s">
        <v>15</v>
      </c>
      <c r="D431" t="s">
        <v>16</v>
      </c>
      <c r="E431" s="1">
        <v>90938.74</v>
      </c>
      <c r="F431" t="s">
        <v>30</v>
      </c>
      <c r="G431">
        <v>0</v>
      </c>
      <c r="H431">
        <v>8725</v>
      </c>
      <c r="I431">
        <v>2503</v>
      </c>
      <c r="J431">
        <v>96.23</v>
      </c>
      <c r="K431">
        <v>24.49</v>
      </c>
      <c r="L431" t="s">
        <v>18</v>
      </c>
      <c r="M431">
        <v>65.31</v>
      </c>
    </row>
    <row r="432" spans="1:13" hidden="1" x14ac:dyDescent="0.25">
      <c r="A432" t="s">
        <v>348</v>
      </c>
      <c r="B432" t="s">
        <v>20</v>
      </c>
      <c r="C432" t="s">
        <v>35</v>
      </c>
      <c r="D432" t="s">
        <v>16</v>
      </c>
      <c r="E432" s="1">
        <v>109081.24</v>
      </c>
      <c r="F432" t="s">
        <v>17</v>
      </c>
      <c r="G432">
        <v>10</v>
      </c>
      <c r="H432">
        <v>7048</v>
      </c>
      <c r="I432">
        <v>665</v>
      </c>
      <c r="J432">
        <v>10.19</v>
      </c>
      <c r="K432">
        <v>62.12</v>
      </c>
      <c r="L432" t="s">
        <v>21</v>
      </c>
      <c r="M432">
        <v>46.52</v>
      </c>
    </row>
    <row r="433" spans="1:13" hidden="1" x14ac:dyDescent="0.25">
      <c r="A433" t="s">
        <v>349</v>
      </c>
      <c r="B433" t="s">
        <v>23</v>
      </c>
      <c r="C433" t="s">
        <v>15</v>
      </c>
      <c r="D433" t="s">
        <v>16</v>
      </c>
      <c r="E433" s="1">
        <v>63329.32</v>
      </c>
      <c r="F433" t="s">
        <v>37</v>
      </c>
      <c r="G433">
        <v>14</v>
      </c>
      <c r="H433">
        <v>163</v>
      </c>
      <c r="I433">
        <v>7028</v>
      </c>
      <c r="J433">
        <v>59.64</v>
      </c>
      <c r="K433">
        <v>27.27</v>
      </c>
      <c r="L433" t="s">
        <v>48</v>
      </c>
      <c r="M433">
        <v>50.07</v>
      </c>
    </row>
    <row r="434" spans="1:13" hidden="1" x14ac:dyDescent="0.25">
      <c r="A434" t="s">
        <v>146</v>
      </c>
      <c r="B434" t="s">
        <v>14</v>
      </c>
      <c r="C434" t="s">
        <v>35</v>
      </c>
      <c r="D434" t="s">
        <v>24</v>
      </c>
      <c r="E434" s="1">
        <v>39614.239999999998</v>
      </c>
      <c r="F434" t="s">
        <v>17</v>
      </c>
      <c r="G434">
        <v>19</v>
      </c>
      <c r="H434">
        <v>9894</v>
      </c>
      <c r="I434">
        <v>2277</v>
      </c>
      <c r="J434">
        <v>11.1</v>
      </c>
      <c r="K434">
        <v>66.27</v>
      </c>
      <c r="L434" t="s">
        <v>18</v>
      </c>
      <c r="M434">
        <v>43.75</v>
      </c>
    </row>
    <row r="435" spans="1:13" hidden="1" x14ac:dyDescent="0.25">
      <c r="A435" t="s">
        <v>111</v>
      </c>
      <c r="B435" t="s">
        <v>28</v>
      </c>
      <c r="C435" t="s">
        <v>35</v>
      </c>
      <c r="D435" t="s">
        <v>24</v>
      </c>
      <c r="E435" s="1">
        <v>84116.51</v>
      </c>
      <c r="F435" t="s">
        <v>17</v>
      </c>
      <c r="G435">
        <v>3</v>
      </c>
      <c r="H435">
        <v>9710</v>
      </c>
      <c r="I435">
        <v>9099</v>
      </c>
      <c r="J435">
        <v>18.309999999999999</v>
      </c>
      <c r="K435">
        <v>60.35</v>
      </c>
      <c r="L435" t="s">
        <v>31</v>
      </c>
      <c r="M435">
        <v>78.89</v>
      </c>
    </row>
    <row r="436" spans="1:13" hidden="1" x14ac:dyDescent="0.25">
      <c r="A436" t="s">
        <v>350</v>
      </c>
      <c r="B436" t="s">
        <v>23</v>
      </c>
      <c r="C436" t="s">
        <v>15</v>
      </c>
      <c r="D436" t="s">
        <v>24</v>
      </c>
      <c r="E436" s="1">
        <v>60143.839999999997</v>
      </c>
      <c r="F436" t="s">
        <v>25</v>
      </c>
      <c r="G436">
        <v>7</v>
      </c>
      <c r="H436">
        <v>2753</v>
      </c>
      <c r="I436">
        <v>4443</v>
      </c>
      <c r="J436">
        <v>60.56</v>
      </c>
      <c r="K436">
        <v>75.62</v>
      </c>
      <c r="L436" t="s">
        <v>21</v>
      </c>
      <c r="M436">
        <v>71.89</v>
      </c>
    </row>
    <row r="437" spans="1:13" x14ac:dyDescent="0.25">
      <c r="A437" t="s">
        <v>238</v>
      </c>
      <c r="B437" t="s">
        <v>39</v>
      </c>
      <c r="C437" t="s">
        <v>15</v>
      </c>
      <c r="D437" t="s">
        <v>29</v>
      </c>
      <c r="E437" s="1">
        <v>113134.48</v>
      </c>
      <c r="F437" t="s">
        <v>17</v>
      </c>
      <c r="G437">
        <v>5</v>
      </c>
      <c r="H437">
        <v>3922</v>
      </c>
      <c r="I437">
        <v>2245</v>
      </c>
      <c r="J437">
        <v>99.14</v>
      </c>
      <c r="K437">
        <v>85.89</v>
      </c>
      <c r="L437" t="s">
        <v>48</v>
      </c>
      <c r="M437">
        <v>23.52</v>
      </c>
    </row>
    <row r="438" spans="1:13" hidden="1" x14ac:dyDescent="0.25">
      <c r="A438" t="s">
        <v>214</v>
      </c>
      <c r="B438" t="s">
        <v>54</v>
      </c>
      <c r="C438" t="s">
        <v>35</v>
      </c>
      <c r="D438" t="s">
        <v>16</v>
      </c>
      <c r="E438" s="1">
        <v>36033.54</v>
      </c>
      <c r="F438" t="s">
        <v>45</v>
      </c>
      <c r="G438">
        <v>0</v>
      </c>
      <c r="H438">
        <v>831</v>
      </c>
      <c r="I438">
        <v>3151</v>
      </c>
      <c r="J438">
        <v>52.88</v>
      </c>
      <c r="K438">
        <v>52.19</v>
      </c>
      <c r="L438" t="s">
        <v>48</v>
      </c>
      <c r="M438">
        <v>36.450000000000003</v>
      </c>
    </row>
    <row r="439" spans="1:13" x14ac:dyDescent="0.25">
      <c r="A439" t="s">
        <v>328</v>
      </c>
      <c r="B439" t="s">
        <v>34</v>
      </c>
      <c r="C439" t="s">
        <v>35</v>
      </c>
      <c r="D439" t="s">
        <v>29</v>
      </c>
      <c r="E439" s="1">
        <v>47856.45</v>
      </c>
      <c r="F439" t="s">
        <v>45</v>
      </c>
      <c r="G439">
        <v>4</v>
      </c>
      <c r="H439">
        <v>5577</v>
      </c>
      <c r="I439">
        <v>1913</v>
      </c>
      <c r="J439">
        <v>42.28</v>
      </c>
      <c r="K439">
        <v>10.31</v>
      </c>
      <c r="L439" t="s">
        <v>42</v>
      </c>
      <c r="M439">
        <v>43.75</v>
      </c>
    </row>
    <row r="440" spans="1:13" x14ac:dyDescent="0.25">
      <c r="A440" t="s">
        <v>43</v>
      </c>
      <c r="B440" t="s">
        <v>20</v>
      </c>
      <c r="C440" t="s">
        <v>15</v>
      </c>
      <c r="D440" t="s">
        <v>29</v>
      </c>
      <c r="E440" s="1">
        <v>47732.26</v>
      </c>
      <c r="F440" t="s">
        <v>45</v>
      </c>
      <c r="G440">
        <v>0</v>
      </c>
      <c r="H440">
        <v>2307</v>
      </c>
      <c r="I440">
        <v>6127</v>
      </c>
      <c r="J440">
        <v>15.3</v>
      </c>
      <c r="K440">
        <v>88.51</v>
      </c>
      <c r="L440" t="s">
        <v>18</v>
      </c>
      <c r="M440">
        <v>62.15</v>
      </c>
    </row>
    <row r="441" spans="1:13" x14ac:dyDescent="0.25">
      <c r="A441" t="s">
        <v>292</v>
      </c>
      <c r="B441" t="s">
        <v>23</v>
      </c>
      <c r="C441" t="s">
        <v>35</v>
      </c>
      <c r="D441" t="s">
        <v>29</v>
      </c>
      <c r="E441" s="1">
        <v>110378.67</v>
      </c>
      <c r="F441" t="s">
        <v>25</v>
      </c>
      <c r="G441">
        <v>2</v>
      </c>
      <c r="H441">
        <v>117</v>
      </c>
      <c r="I441">
        <v>7012</v>
      </c>
      <c r="J441">
        <v>84.7</v>
      </c>
      <c r="K441">
        <v>0.5</v>
      </c>
      <c r="L441" t="s">
        <v>31</v>
      </c>
      <c r="M441">
        <v>65.430000000000007</v>
      </c>
    </row>
    <row r="442" spans="1:13" hidden="1" x14ac:dyDescent="0.25">
      <c r="A442" t="s">
        <v>329</v>
      </c>
      <c r="B442" t="s">
        <v>20</v>
      </c>
      <c r="C442" t="s">
        <v>35</v>
      </c>
      <c r="D442" t="s">
        <v>24</v>
      </c>
      <c r="E442" s="1">
        <v>63648.160000000003</v>
      </c>
      <c r="F442" t="s">
        <v>45</v>
      </c>
      <c r="G442">
        <v>16</v>
      </c>
      <c r="H442">
        <v>3950</v>
      </c>
      <c r="I442">
        <v>169</v>
      </c>
      <c r="J442">
        <v>79.930000000000007</v>
      </c>
      <c r="K442">
        <v>71.06</v>
      </c>
      <c r="L442" t="s">
        <v>31</v>
      </c>
      <c r="M442">
        <v>25.94</v>
      </c>
    </row>
    <row r="443" spans="1:13" hidden="1" x14ac:dyDescent="0.25">
      <c r="A443" t="s">
        <v>235</v>
      </c>
      <c r="B443" t="s">
        <v>34</v>
      </c>
      <c r="C443" t="s">
        <v>15</v>
      </c>
      <c r="D443" t="s">
        <v>16</v>
      </c>
      <c r="E443" s="1">
        <v>52965.07</v>
      </c>
      <c r="F443" t="s">
        <v>25</v>
      </c>
      <c r="G443">
        <v>12</v>
      </c>
      <c r="H443">
        <v>2477</v>
      </c>
      <c r="I443">
        <v>4841</v>
      </c>
      <c r="J443">
        <v>36.15</v>
      </c>
      <c r="K443">
        <v>10.199999999999999</v>
      </c>
      <c r="L443" t="s">
        <v>18</v>
      </c>
      <c r="M443">
        <v>54.51</v>
      </c>
    </row>
    <row r="444" spans="1:13" hidden="1" x14ac:dyDescent="0.25">
      <c r="A444" t="s">
        <v>81</v>
      </c>
      <c r="B444" t="s">
        <v>34</v>
      </c>
      <c r="C444" t="s">
        <v>15</v>
      </c>
      <c r="D444" t="s">
        <v>24</v>
      </c>
      <c r="E444" s="1">
        <v>106283.4</v>
      </c>
      <c r="F444" t="s">
        <v>25</v>
      </c>
      <c r="G444">
        <v>15</v>
      </c>
      <c r="H444">
        <v>497</v>
      </c>
      <c r="I444">
        <v>3005</v>
      </c>
      <c r="J444">
        <v>32.450000000000003</v>
      </c>
      <c r="K444">
        <v>46.13</v>
      </c>
      <c r="L444" t="s">
        <v>31</v>
      </c>
      <c r="M444">
        <v>52.75</v>
      </c>
    </row>
    <row r="445" spans="1:13" hidden="1" x14ac:dyDescent="0.25">
      <c r="A445" t="s">
        <v>351</v>
      </c>
      <c r="B445" t="s">
        <v>39</v>
      </c>
      <c r="C445" t="s">
        <v>15</v>
      </c>
      <c r="D445" t="s">
        <v>16</v>
      </c>
      <c r="E445" s="1">
        <v>64311.23</v>
      </c>
      <c r="F445" t="s">
        <v>17</v>
      </c>
      <c r="G445">
        <v>9</v>
      </c>
      <c r="H445">
        <v>6612</v>
      </c>
      <c r="I445">
        <v>1252</v>
      </c>
      <c r="J445">
        <v>97.37</v>
      </c>
      <c r="K445">
        <v>5.69</v>
      </c>
      <c r="L445" t="s">
        <v>21</v>
      </c>
      <c r="M445">
        <v>60.39</v>
      </c>
    </row>
    <row r="446" spans="1:13" hidden="1" x14ac:dyDescent="0.25">
      <c r="A446" t="s">
        <v>352</v>
      </c>
      <c r="B446" t="s">
        <v>51</v>
      </c>
      <c r="C446" t="s">
        <v>15</v>
      </c>
      <c r="D446" t="s">
        <v>24</v>
      </c>
      <c r="E446" s="1">
        <v>84371.74</v>
      </c>
      <c r="F446" t="s">
        <v>45</v>
      </c>
      <c r="G446">
        <v>17</v>
      </c>
      <c r="H446">
        <v>9791</v>
      </c>
      <c r="I446">
        <v>3402</v>
      </c>
      <c r="J446">
        <v>43.32</v>
      </c>
      <c r="K446">
        <v>73.19</v>
      </c>
      <c r="L446" t="s">
        <v>21</v>
      </c>
      <c r="M446">
        <v>20.74</v>
      </c>
    </row>
    <row r="447" spans="1:13" hidden="1" x14ac:dyDescent="0.25">
      <c r="A447" t="s">
        <v>127</v>
      </c>
      <c r="B447" t="s">
        <v>20</v>
      </c>
      <c r="C447" t="s">
        <v>35</v>
      </c>
      <c r="D447" t="s">
        <v>16</v>
      </c>
      <c r="E447" s="1">
        <v>123800.72</v>
      </c>
      <c r="F447" t="s">
        <v>17</v>
      </c>
      <c r="G447">
        <v>6</v>
      </c>
      <c r="H447">
        <v>8589</v>
      </c>
      <c r="I447">
        <v>7475</v>
      </c>
      <c r="J447">
        <v>11.23</v>
      </c>
      <c r="K447">
        <v>44.98</v>
      </c>
      <c r="L447" t="s">
        <v>33</v>
      </c>
      <c r="M447">
        <v>40.43</v>
      </c>
    </row>
    <row r="448" spans="1:13" hidden="1" x14ac:dyDescent="0.25">
      <c r="A448" t="s">
        <v>353</v>
      </c>
      <c r="B448" t="s">
        <v>54</v>
      </c>
      <c r="C448" t="s">
        <v>35</v>
      </c>
      <c r="D448" t="s">
        <v>16</v>
      </c>
      <c r="E448" s="1">
        <v>93673.03</v>
      </c>
      <c r="F448" t="s">
        <v>37</v>
      </c>
      <c r="G448">
        <v>5</v>
      </c>
      <c r="H448">
        <v>4477</v>
      </c>
      <c r="I448">
        <v>6320</v>
      </c>
      <c r="J448">
        <v>65.98</v>
      </c>
      <c r="K448">
        <v>87.78</v>
      </c>
      <c r="L448" t="s">
        <v>48</v>
      </c>
      <c r="M448">
        <v>44.31</v>
      </c>
    </row>
    <row r="449" spans="1:13" hidden="1" x14ac:dyDescent="0.25">
      <c r="A449" t="s">
        <v>136</v>
      </c>
      <c r="B449" t="s">
        <v>51</v>
      </c>
      <c r="C449" t="s">
        <v>35</v>
      </c>
      <c r="D449" t="s">
        <v>24</v>
      </c>
      <c r="E449" s="1">
        <v>137764.26999999999</v>
      </c>
      <c r="F449" t="s">
        <v>17</v>
      </c>
      <c r="G449">
        <v>16</v>
      </c>
      <c r="H449">
        <v>7296</v>
      </c>
      <c r="I449">
        <v>8230</v>
      </c>
      <c r="J449">
        <v>40.950000000000003</v>
      </c>
      <c r="K449">
        <v>72.11</v>
      </c>
      <c r="L449" t="s">
        <v>48</v>
      </c>
      <c r="M449">
        <v>74.38</v>
      </c>
    </row>
    <row r="450" spans="1:13" hidden="1" x14ac:dyDescent="0.25">
      <c r="A450" t="s">
        <v>116</v>
      </c>
      <c r="B450" t="s">
        <v>39</v>
      </c>
      <c r="C450" t="s">
        <v>15</v>
      </c>
      <c r="D450" t="s">
        <v>16</v>
      </c>
      <c r="E450" s="1">
        <v>64276.45</v>
      </c>
      <c r="F450" t="s">
        <v>25</v>
      </c>
      <c r="G450">
        <v>11</v>
      </c>
      <c r="H450">
        <v>6237</v>
      </c>
      <c r="I450">
        <v>9893</v>
      </c>
      <c r="J450">
        <v>41.64</v>
      </c>
      <c r="K450">
        <v>53.78</v>
      </c>
      <c r="L450" t="s">
        <v>42</v>
      </c>
      <c r="M450">
        <v>26.16</v>
      </c>
    </row>
    <row r="451" spans="1:13" hidden="1" x14ac:dyDescent="0.25">
      <c r="A451" t="s">
        <v>354</v>
      </c>
      <c r="B451" t="s">
        <v>23</v>
      </c>
      <c r="C451" t="s">
        <v>35</v>
      </c>
      <c r="D451" t="s">
        <v>16</v>
      </c>
      <c r="E451" s="1">
        <v>38284.379999999997</v>
      </c>
      <c r="F451" t="s">
        <v>37</v>
      </c>
      <c r="G451">
        <v>8</v>
      </c>
      <c r="H451">
        <v>1764</v>
      </c>
      <c r="I451">
        <v>4955</v>
      </c>
      <c r="J451">
        <v>15.24</v>
      </c>
      <c r="K451">
        <v>24.72</v>
      </c>
      <c r="L451" t="s">
        <v>26</v>
      </c>
      <c r="M451">
        <v>47.89</v>
      </c>
    </row>
    <row r="452" spans="1:13" hidden="1" x14ac:dyDescent="0.25">
      <c r="A452" t="s">
        <v>147</v>
      </c>
      <c r="B452" t="s">
        <v>14</v>
      </c>
      <c r="C452" t="s">
        <v>35</v>
      </c>
      <c r="D452" t="s">
        <v>16</v>
      </c>
      <c r="E452" s="1">
        <v>100357.72</v>
      </c>
      <c r="F452" t="s">
        <v>45</v>
      </c>
      <c r="G452">
        <v>15</v>
      </c>
      <c r="H452">
        <v>5233</v>
      </c>
      <c r="I452">
        <v>3655</v>
      </c>
      <c r="J452">
        <v>85.71</v>
      </c>
      <c r="K452">
        <v>88.89</v>
      </c>
      <c r="L452" t="s">
        <v>31</v>
      </c>
      <c r="M452">
        <v>61.7</v>
      </c>
    </row>
    <row r="453" spans="1:13" x14ac:dyDescent="0.25">
      <c r="A453" t="s">
        <v>119</v>
      </c>
      <c r="B453" t="s">
        <v>51</v>
      </c>
      <c r="C453" t="s">
        <v>35</v>
      </c>
      <c r="D453" t="s">
        <v>29</v>
      </c>
      <c r="E453" s="1">
        <v>106250.86</v>
      </c>
      <c r="F453" t="s">
        <v>37</v>
      </c>
      <c r="G453">
        <v>6</v>
      </c>
      <c r="H453">
        <v>2163</v>
      </c>
      <c r="I453">
        <v>973</v>
      </c>
      <c r="J453">
        <v>69.19</v>
      </c>
      <c r="K453">
        <v>16.190000000000001</v>
      </c>
      <c r="L453" t="s">
        <v>42</v>
      </c>
      <c r="M453">
        <v>75.84</v>
      </c>
    </row>
    <row r="454" spans="1:13" hidden="1" x14ac:dyDescent="0.25">
      <c r="A454" t="s">
        <v>355</v>
      </c>
      <c r="B454" t="s">
        <v>51</v>
      </c>
      <c r="C454" t="s">
        <v>35</v>
      </c>
      <c r="D454" t="s">
        <v>16</v>
      </c>
      <c r="E454" s="1">
        <v>87186.36</v>
      </c>
      <c r="F454" t="s">
        <v>25</v>
      </c>
      <c r="G454">
        <v>8</v>
      </c>
      <c r="H454">
        <v>6764</v>
      </c>
      <c r="I454">
        <v>9989</v>
      </c>
      <c r="J454">
        <v>72.650000000000006</v>
      </c>
      <c r="K454">
        <v>30.35</v>
      </c>
      <c r="L454" t="s">
        <v>18</v>
      </c>
      <c r="M454">
        <v>38.28</v>
      </c>
    </row>
    <row r="455" spans="1:13" hidden="1" x14ac:dyDescent="0.25">
      <c r="A455" t="s">
        <v>347</v>
      </c>
      <c r="B455" t="s">
        <v>28</v>
      </c>
      <c r="C455" t="s">
        <v>35</v>
      </c>
      <c r="D455" t="s">
        <v>16</v>
      </c>
      <c r="E455" s="1">
        <v>69975.62</v>
      </c>
      <c r="F455" t="s">
        <v>25</v>
      </c>
      <c r="G455">
        <v>15</v>
      </c>
      <c r="H455">
        <v>1151</v>
      </c>
      <c r="I455">
        <v>6541</v>
      </c>
      <c r="J455">
        <v>93.41</v>
      </c>
      <c r="K455">
        <v>51.61</v>
      </c>
      <c r="L455" t="s">
        <v>26</v>
      </c>
      <c r="M455">
        <v>22.34</v>
      </c>
    </row>
    <row r="456" spans="1:13" hidden="1" x14ac:dyDescent="0.25">
      <c r="A456" t="s">
        <v>356</v>
      </c>
      <c r="B456" t="s">
        <v>39</v>
      </c>
      <c r="C456" t="s">
        <v>35</v>
      </c>
      <c r="D456" t="s">
        <v>24</v>
      </c>
      <c r="E456" s="1">
        <v>87119.06</v>
      </c>
      <c r="F456" t="s">
        <v>17</v>
      </c>
      <c r="G456">
        <v>18</v>
      </c>
      <c r="H456">
        <v>1975</v>
      </c>
      <c r="I456">
        <v>5948</v>
      </c>
      <c r="J456">
        <v>22.05</v>
      </c>
      <c r="K456">
        <v>29.9</v>
      </c>
      <c r="L456" t="s">
        <v>18</v>
      </c>
      <c r="M456">
        <v>36.56</v>
      </c>
    </row>
    <row r="457" spans="1:13" hidden="1" x14ac:dyDescent="0.25">
      <c r="A457" t="s">
        <v>307</v>
      </c>
      <c r="B457" t="s">
        <v>14</v>
      </c>
      <c r="C457" t="s">
        <v>15</v>
      </c>
      <c r="D457" t="s">
        <v>16</v>
      </c>
      <c r="E457" s="1">
        <v>125799.54</v>
      </c>
      <c r="F457" t="s">
        <v>37</v>
      </c>
      <c r="G457">
        <v>17</v>
      </c>
      <c r="H457">
        <v>3929</v>
      </c>
      <c r="I457">
        <v>8432</v>
      </c>
      <c r="J457">
        <v>33.57</v>
      </c>
      <c r="K457">
        <v>22.95</v>
      </c>
      <c r="L457" t="s">
        <v>21</v>
      </c>
      <c r="M457">
        <v>60.9</v>
      </c>
    </row>
    <row r="458" spans="1:13" hidden="1" x14ac:dyDescent="0.25">
      <c r="A458" t="s">
        <v>126</v>
      </c>
      <c r="B458" t="s">
        <v>20</v>
      </c>
      <c r="C458" t="s">
        <v>35</v>
      </c>
      <c r="D458" t="s">
        <v>16</v>
      </c>
      <c r="E458" s="1">
        <v>106810.25</v>
      </c>
      <c r="F458" t="s">
        <v>25</v>
      </c>
      <c r="G458">
        <v>3</v>
      </c>
      <c r="H458">
        <v>4826</v>
      </c>
      <c r="I458">
        <v>7865</v>
      </c>
      <c r="J458">
        <v>7.89</v>
      </c>
      <c r="K458">
        <v>12.8</v>
      </c>
      <c r="L458" t="s">
        <v>42</v>
      </c>
      <c r="M458">
        <v>26.54</v>
      </c>
    </row>
    <row r="459" spans="1:13" hidden="1" x14ac:dyDescent="0.25">
      <c r="A459" t="s">
        <v>357</v>
      </c>
      <c r="B459" t="s">
        <v>34</v>
      </c>
      <c r="C459" t="s">
        <v>35</v>
      </c>
      <c r="D459" t="s">
        <v>24</v>
      </c>
      <c r="E459" s="1">
        <v>89727.55</v>
      </c>
      <c r="F459" t="s">
        <v>25</v>
      </c>
      <c r="G459">
        <v>12</v>
      </c>
      <c r="H459">
        <v>7994</v>
      </c>
      <c r="I459">
        <v>1472</v>
      </c>
      <c r="J459">
        <v>83.5</v>
      </c>
      <c r="K459">
        <v>5.68</v>
      </c>
      <c r="L459" t="s">
        <v>42</v>
      </c>
      <c r="M459">
        <v>47.18</v>
      </c>
    </row>
    <row r="460" spans="1:13" hidden="1" x14ac:dyDescent="0.25">
      <c r="A460" t="s">
        <v>358</v>
      </c>
      <c r="B460" t="s">
        <v>39</v>
      </c>
      <c r="C460" t="s">
        <v>35</v>
      </c>
      <c r="D460" t="s">
        <v>16</v>
      </c>
      <c r="E460" s="1">
        <v>135276.07</v>
      </c>
      <c r="F460" t="s">
        <v>30</v>
      </c>
      <c r="G460">
        <v>11</v>
      </c>
      <c r="H460">
        <v>5621</v>
      </c>
      <c r="I460">
        <v>6422</v>
      </c>
      <c r="J460">
        <v>7.0000000000000007E-2</v>
      </c>
      <c r="K460">
        <v>52.27</v>
      </c>
      <c r="L460" t="s">
        <v>31</v>
      </c>
      <c r="M460">
        <v>44.57</v>
      </c>
    </row>
    <row r="461" spans="1:13" hidden="1" x14ac:dyDescent="0.25">
      <c r="A461" t="s">
        <v>132</v>
      </c>
      <c r="B461" t="s">
        <v>51</v>
      </c>
      <c r="C461" t="s">
        <v>15</v>
      </c>
      <c r="D461" t="s">
        <v>16</v>
      </c>
      <c r="E461" s="1">
        <v>61127.3</v>
      </c>
      <c r="F461" t="s">
        <v>30</v>
      </c>
      <c r="G461">
        <v>14</v>
      </c>
      <c r="H461">
        <v>5653</v>
      </c>
      <c r="I461">
        <v>4823</v>
      </c>
      <c r="J461">
        <v>6.97</v>
      </c>
      <c r="K461">
        <v>56.08</v>
      </c>
      <c r="L461" t="s">
        <v>58</v>
      </c>
      <c r="M461">
        <v>60.59</v>
      </c>
    </row>
    <row r="462" spans="1:13" x14ac:dyDescent="0.25">
      <c r="A462" t="s">
        <v>359</v>
      </c>
      <c r="B462" t="s">
        <v>34</v>
      </c>
      <c r="C462" t="s">
        <v>35</v>
      </c>
      <c r="D462" t="s">
        <v>29</v>
      </c>
      <c r="E462" s="1">
        <v>130871.86</v>
      </c>
      <c r="F462" t="s">
        <v>17</v>
      </c>
      <c r="G462">
        <v>7</v>
      </c>
      <c r="H462">
        <v>2194</v>
      </c>
      <c r="I462">
        <v>6379</v>
      </c>
      <c r="J462">
        <v>96.14</v>
      </c>
      <c r="K462">
        <v>50.45</v>
      </c>
      <c r="L462" t="s">
        <v>31</v>
      </c>
      <c r="M462">
        <v>50.35</v>
      </c>
    </row>
    <row r="463" spans="1:13" hidden="1" x14ac:dyDescent="0.25">
      <c r="A463" t="s">
        <v>360</v>
      </c>
      <c r="B463" t="s">
        <v>14</v>
      </c>
      <c r="C463" t="s">
        <v>15</v>
      </c>
      <c r="D463" t="s">
        <v>16</v>
      </c>
      <c r="E463" s="1">
        <v>133453.93</v>
      </c>
      <c r="F463" t="s">
        <v>17</v>
      </c>
      <c r="G463">
        <v>3</v>
      </c>
      <c r="H463">
        <v>1352</v>
      </c>
      <c r="I463">
        <v>3958</v>
      </c>
      <c r="J463">
        <v>88.56</v>
      </c>
      <c r="K463">
        <v>20.170000000000002</v>
      </c>
      <c r="L463" t="s">
        <v>58</v>
      </c>
      <c r="M463">
        <v>66.22</v>
      </c>
    </row>
    <row r="464" spans="1:13" hidden="1" x14ac:dyDescent="0.25">
      <c r="A464" t="s">
        <v>361</v>
      </c>
      <c r="B464" t="s">
        <v>28</v>
      </c>
      <c r="C464" t="s">
        <v>35</v>
      </c>
      <c r="D464" t="s">
        <v>24</v>
      </c>
      <c r="E464" s="1">
        <v>59962.34</v>
      </c>
      <c r="F464" t="s">
        <v>30</v>
      </c>
      <c r="G464">
        <v>5</v>
      </c>
      <c r="H464">
        <v>7344</v>
      </c>
      <c r="I464">
        <v>6858</v>
      </c>
      <c r="J464">
        <v>63.59</v>
      </c>
      <c r="K464">
        <v>83.58</v>
      </c>
      <c r="L464" t="s">
        <v>26</v>
      </c>
      <c r="M464">
        <v>79.739999999999995</v>
      </c>
    </row>
    <row r="465" spans="1:13" hidden="1" x14ac:dyDescent="0.25">
      <c r="A465" t="s">
        <v>362</v>
      </c>
      <c r="B465" t="s">
        <v>34</v>
      </c>
      <c r="C465" t="s">
        <v>15</v>
      </c>
      <c r="D465" t="s">
        <v>24</v>
      </c>
      <c r="E465" s="1">
        <v>62975.11</v>
      </c>
      <c r="F465" t="s">
        <v>30</v>
      </c>
      <c r="G465">
        <v>4</v>
      </c>
      <c r="H465">
        <v>7938</v>
      </c>
      <c r="I465">
        <v>6743</v>
      </c>
      <c r="J465">
        <v>96.04</v>
      </c>
      <c r="K465">
        <v>70.53</v>
      </c>
      <c r="L465" t="s">
        <v>18</v>
      </c>
      <c r="M465">
        <v>71.290000000000006</v>
      </c>
    </row>
    <row r="466" spans="1:13" x14ac:dyDescent="0.25">
      <c r="A466" t="s">
        <v>363</v>
      </c>
      <c r="B466" t="s">
        <v>28</v>
      </c>
      <c r="C466" t="s">
        <v>35</v>
      </c>
      <c r="D466" t="s">
        <v>29</v>
      </c>
      <c r="E466" s="1">
        <v>56611.3</v>
      </c>
      <c r="F466" t="s">
        <v>30</v>
      </c>
      <c r="G466">
        <v>8</v>
      </c>
      <c r="H466">
        <v>6166</v>
      </c>
      <c r="I466">
        <v>4654</v>
      </c>
      <c r="J466">
        <v>13.55</v>
      </c>
      <c r="K466">
        <v>78.41</v>
      </c>
      <c r="L466" t="s">
        <v>18</v>
      </c>
      <c r="M466">
        <v>22.96</v>
      </c>
    </row>
    <row r="467" spans="1:13" hidden="1" x14ac:dyDescent="0.25">
      <c r="A467" t="s">
        <v>144</v>
      </c>
      <c r="B467" t="s">
        <v>20</v>
      </c>
      <c r="C467" t="s">
        <v>15</v>
      </c>
      <c r="D467" t="s">
        <v>24</v>
      </c>
      <c r="E467" s="1">
        <v>83228.14</v>
      </c>
      <c r="F467" t="s">
        <v>30</v>
      </c>
      <c r="G467">
        <v>20</v>
      </c>
      <c r="H467">
        <v>1444</v>
      </c>
      <c r="I467">
        <v>2601</v>
      </c>
      <c r="J467">
        <v>92.17</v>
      </c>
      <c r="K467">
        <v>57.4</v>
      </c>
      <c r="L467" t="s">
        <v>48</v>
      </c>
      <c r="M467">
        <v>47.57</v>
      </c>
    </row>
    <row r="468" spans="1:13" hidden="1" x14ac:dyDescent="0.25">
      <c r="A468" t="s">
        <v>176</v>
      </c>
      <c r="B468" t="s">
        <v>20</v>
      </c>
      <c r="C468" t="s">
        <v>35</v>
      </c>
      <c r="D468" t="s">
        <v>24</v>
      </c>
      <c r="E468" s="1">
        <v>34183.269999999997</v>
      </c>
      <c r="F468" t="s">
        <v>37</v>
      </c>
      <c r="G468">
        <v>9</v>
      </c>
      <c r="H468">
        <v>9492</v>
      </c>
      <c r="I468">
        <v>175</v>
      </c>
      <c r="J468">
        <v>4.58</v>
      </c>
      <c r="K468">
        <v>70.650000000000006</v>
      </c>
      <c r="L468" t="s">
        <v>42</v>
      </c>
      <c r="M468">
        <v>70.08</v>
      </c>
    </row>
    <row r="469" spans="1:13" x14ac:dyDescent="0.25">
      <c r="A469" t="s">
        <v>364</v>
      </c>
      <c r="B469" t="s">
        <v>54</v>
      </c>
      <c r="C469" t="s">
        <v>35</v>
      </c>
      <c r="D469" t="s">
        <v>29</v>
      </c>
      <c r="E469" s="1">
        <v>47009.22</v>
      </c>
      <c r="F469" t="s">
        <v>45</v>
      </c>
      <c r="G469">
        <v>15</v>
      </c>
      <c r="H469">
        <v>7291</v>
      </c>
      <c r="I469">
        <v>4078</v>
      </c>
      <c r="J469">
        <v>91.42</v>
      </c>
      <c r="K469">
        <v>56.96</v>
      </c>
      <c r="L469" t="s">
        <v>48</v>
      </c>
      <c r="M469">
        <v>71.53</v>
      </c>
    </row>
    <row r="470" spans="1:13" hidden="1" x14ac:dyDescent="0.25">
      <c r="A470" t="s">
        <v>365</v>
      </c>
      <c r="B470" t="s">
        <v>28</v>
      </c>
      <c r="C470" t="s">
        <v>35</v>
      </c>
      <c r="D470" t="s">
        <v>16</v>
      </c>
      <c r="E470" s="1">
        <v>103627.6</v>
      </c>
      <c r="F470" t="s">
        <v>37</v>
      </c>
      <c r="G470">
        <v>14</v>
      </c>
      <c r="H470">
        <v>9490</v>
      </c>
      <c r="I470">
        <v>6403</v>
      </c>
      <c r="J470">
        <v>83.93</v>
      </c>
      <c r="K470">
        <v>1.58</v>
      </c>
      <c r="L470" t="s">
        <v>18</v>
      </c>
      <c r="M470">
        <v>48.68</v>
      </c>
    </row>
    <row r="471" spans="1:13" x14ac:dyDescent="0.25">
      <c r="A471" t="s">
        <v>231</v>
      </c>
      <c r="B471" t="s">
        <v>14</v>
      </c>
      <c r="C471" t="s">
        <v>35</v>
      </c>
      <c r="D471" t="s">
        <v>29</v>
      </c>
      <c r="E471" s="1">
        <v>128778.53</v>
      </c>
      <c r="F471" t="s">
        <v>17</v>
      </c>
      <c r="G471">
        <v>17</v>
      </c>
      <c r="H471">
        <v>9139</v>
      </c>
      <c r="I471">
        <v>9792</v>
      </c>
      <c r="J471">
        <v>86.78</v>
      </c>
      <c r="K471">
        <v>91.6</v>
      </c>
      <c r="L471" t="s">
        <v>21</v>
      </c>
      <c r="M471">
        <v>77.319999999999993</v>
      </c>
    </row>
    <row r="472" spans="1:13" x14ac:dyDescent="0.25">
      <c r="A472" t="s">
        <v>366</v>
      </c>
      <c r="B472" t="s">
        <v>39</v>
      </c>
      <c r="C472" t="s">
        <v>15</v>
      </c>
      <c r="D472" t="s">
        <v>29</v>
      </c>
      <c r="E472" s="1">
        <v>57446.78</v>
      </c>
      <c r="F472" t="s">
        <v>25</v>
      </c>
      <c r="G472">
        <v>6</v>
      </c>
      <c r="H472">
        <v>7121</v>
      </c>
      <c r="I472">
        <v>7006</v>
      </c>
      <c r="J472">
        <v>79.33</v>
      </c>
      <c r="K472">
        <v>31.76</v>
      </c>
      <c r="L472" t="s">
        <v>42</v>
      </c>
      <c r="M472">
        <v>67.19</v>
      </c>
    </row>
    <row r="473" spans="1:13" x14ac:dyDescent="0.25">
      <c r="A473" t="s">
        <v>367</v>
      </c>
      <c r="B473" t="s">
        <v>51</v>
      </c>
      <c r="C473" t="s">
        <v>15</v>
      </c>
      <c r="D473" t="s">
        <v>29</v>
      </c>
      <c r="E473" s="1">
        <v>105924.77</v>
      </c>
      <c r="F473" t="s">
        <v>25</v>
      </c>
      <c r="G473">
        <v>18</v>
      </c>
      <c r="H473">
        <v>5782</v>
      </c>
      <c r="I473">
        <v>6496</v>
      </c>
      <c r="J473">
        <v>11.38</v>
      </c>
      <c r="K473">
        <v>87.26</v>
      </c>
      <c r="L473" t="s">
        <v>18</v>
      </c>
      <c r="M473">
        <v>63.42</v>
      </c>
    </row>
    <row r="474" spans="1:13" hidden="1" x14ac:dyDescent="0.25">
      <c r="A474" t="s">
        <v>155</v>
      </c>
      <c r="B474" t="s">
        <v>39</v>
      </c>
      <c r="C474" t="s">
        <v>15</v>
      </c>
      <c r="D474" t="s">
        <v>24</v>
      </c>
      <c r="E474" s="1">
        <v>90501.37</v>
      </c>
      <c r="F474" t="s">
        <v>25</v>
      </c>
      <c r="G474">
        <v>12</v>
      </c>
      <c r="H474">
        <v>326</v>
      </c>
      <c r="I474">
        <v>8516</v>
      </c>
      <c r="J474">
        <v>7.0000000000000007E-2</v>
      </c>
      <c r="K474">
        <v>50.24</v>
      </c>
      <c r="L474" t="s">
        <v>58</v>
      </c>
      <c r="M474">
        <v>46.32</v>
      </c>
    </row>
    <row r="475" spans="1:13" hidden="1" x14ac:dyDescent="0.25">
      <c r="A475" t="s">
        <v>340</v>
      </c>
      <c r="B475" t="s">
        <v>51</v>
      </c>
      <c r="C475" t="s">
        <v>35</v>
      </c>
      <c r="D475" t="s">
        <v>16</v>
      </c>
      <c r="E475" s="1">
        <v>140883.87</v>
      </c>
      <c r="F475" t="s">
        <v>37</v>
      </c>
      <c r="G475">
        <v>15</v>
      </c>
      <c r="H475">
        <v>9752</v>
      </c>
      <c r="I475">
        <v>3939</v>
      </c>
      <c r="J475">
        <v>6.13</v>
      </c>
      <c r="K475">
        <v>42.59</v>
      </c>
      <c r="L475" t="s">
        <v>21</v>
      </c>
      <c r="M475">
        <v>42.74</v>
      </c>
    </row>
    <row r="476" spans="1:13" hidden="1" x14ac:dyDescent="0.25">
      <c r="A476" t="s">
        <v>184</v>
      </c>
      <c r="B476" t="s">
        <v>20</v>
      </c>
      <c r="C476" t="s">
        <v>15</v>
      </c>
      <c r="D476" t="s">
        <v>24</v>
      </c>
      <c r="E476" s="1">
        <v>122289.54</v>
      </c>
      <c r="F476" t="s">
        <v>17</v>
      </c>
      <c r="G476">
        <v>9</v>
      </c>
      <c r="H476">
        <v>9966</v>
      </c>
      <c r="I476">
        <v>7658</v>
      </c>
      <c r="J476">
        <v>81.25</v>
      </c>
      <c r="K476">
        <v>47.53</v>
      </c>
      <c r="L476" t="s">
        <v>18</v>
      </c>
      <c r="M476">
        <v>43.63</v>
      </c>
    </row>
    <row r="477" spans="1:13" hidden="1" x14ac:dyDescent="0.25">
      <c r="A477" t="s">
        <v>368</v>
      </c>
      <c r="B477" t="s">
        <v>54</v>
      </c>
      <c r="C477" t="s">
        <v>15</v>
      </c>
      <c r="D477" t="s">
        <v>16</v>
      </c>
      <c r="E477" s="1">
        <v>64465.34</v>
      </c>
      <c r="F477" t="s">
        <v>37</v>
      </c>
      <c r="G477">
        <v>20</v>
      </c>
      <c r="H477">
        <v>4924</v>
      </c>
      <c r="I477">
        <v>3463</v>
      </c>
      <c r="J477">
        <v>44.24</v>
      </c>
      <c r="K477">
        <v>38.43</v>
      </c>
      <c r="L477" t="s">
        <v>31</v>
      </c>
      <c r="M477">
        <v>55.81</v>
      </c>
    </row>
    <row r="478" spans="1:13" hidden="1" x14ac:dyDescent="0.25">
      <c r="A478" t="s">
        <v>369</v>
      </c>
      <c r="B478" t="s">
        <v>54</v>
      </c>
      <c r="C478" t="s">
        <v>35</v>
      </c>
      <c r="D478" t="s">
        <v>16</v>
      </c>
      <c r="E478" s="1">
        <v>30176.11</v>
      </c>
      <c r="F478" t="s">
        <v>37</v>
      </c>
      <c r="G478">
        <v>5</v>
      </c>
      <c r="H478">
        <v>8442</v>
      </c>
      <c r="I478">
        <v>1097</v>
      </c>
      <c r="J478">
        <v>55.1</v>
      </c>
      <c r="K478">
        <v>71.760000000000005</v>
      </c>
      <c r="L478" t="s">
        <v>31</v>
      </c>
      <c r="M478">
        <v>72.92</v>
      </c>
    </row>
    <row r="479" spans="1:13" x14ac:dyDescent="0.25">
      <c r="A479" t="s">
        <v>339</v>
      </c>
      <c r="B479" t="s">
        <v>39</v>
      </c>
      <c r="C479" t="s">
        <v>15</v>
      </c>
      <c r="D479" t="s">
        <v>29</v>
      </c>
      <c r="E479" s="1">
        <v>52757.13</v>
      </c>
      <c r="F479" t="s">
        <v>45</v>
      </c>
      <c r="G479">
        <v>3</v>
      </c>
      <c r="H479">
        <v>1602</v>
      </c>
      <c r="I479">
        <v>106</v>
      </c>
      <c r="J479">
        <v>98.82</v>
      </c>
      <c r="K479">
        <v>31.23</v>
      </c>
      <c r="L479" t="s">
        <v>31</v>
      </c>
      <c r="M479">
        <v>56.9</v>
      </c>
    </row>
    <row r="480" spans="1:13" x14ac:dyDescent="0.25">
      <c r="A480" t="s">
        <v>370</v>
      </c>
      <c r="B480" t="s">
        <v>20</v>
      </c>
      <c r="C480" t="s">
        <v>35</v>
      </c>
      <c r="D480" t="s">
        <v>29</v>
      </c>
      <c r="E480" s="1">
        <v>31319.64</v>
      </c>
      <c r="F480" t="s">
        <v>25</v>
      </c>
      <c r="G480">
        <v>11</v>
      </c>
      <c r="H480">
        <v>9768</v>
      </c>
      <c r="I480">
        <v>1504</v>
      </c>
      <c r="J480">
        <v>8.82</v>
      </c>
      <c r="K480">
        <v>1.53</v>
      </c>
      <c r="L480" t="s">
        <v>21</v>
      </c>
      <c r="M480">
        <v>68.06</v>
      </c>
    </row>
    <row r="481" spans="1:13" hidden="1" x14ac:dyDescent="0.25">
      <c r="A481" t="s">
        <v>313</v>
      </c>
      <c r="B481" t="s">
        <v>54</v>
      </c>
      <c r="C481" t="s">
        <v>35</v>
      </c>
      <c r="D481" t="s">
        <v>24</v>
      </c>
      <c r="E481" s="1">
        <v>36071.33</v>
      </c>
      <c r="F481" t="s">
        <v>17</v>
      </c>
      <c r="G481">
        <v>8</v>
      </c>
      <c r="H481">
        <v>8163</v>
      </c>
      <c r="I481">
        <v>3350</v>
      </c>
      <c r="J481">
        <v>96.96</v>
      </c>
      <c r="K481">
        <v>44.09</v>
      </c>
      <c r="L481" t="s">
        <v>21</v>
      </c>
      <c r="M481">
        <v>77.17</v>
      </c>
    </row>
    <row r="482" spans="1:13" hidden="1" x14ac:dyDescent="0.25">
      <c r="A482" t="s">
        <v>265</v>
      </c>
      <c r="B482" t="s">
        <v>39</v>
      </c>
      <c r="C482" t="s">
        <v>15</v>
      </c>
      <c r="D482" t="s">
        <v>16</v>
      </c>
      <c r="E482" s="1">
        <v>135060.12</v>
      </c>
      <c r="F482" t="s">
        <v>17</v>
      </c>
      <c r="G482">
        <v>9</v>
      </c>
      <c r="H482">
        <v>9935</v>
      </c>
      <c r="I482">
        <v>3615</v>
      </c>
      <c r="J482">
        <v>75.22</v>
      </c>
      <c r="K482">
        <v>34.71</v>
      </c>
      <c r="L482" t="s">
        <v>42</v>
      </c>
      <c r="M482">
        <v>39.47</v>
      </c>
    </row>
    <row r="483" spans="1:13" x14ac:dyDescent="0.25">
      <c r="A483" t="s">
        <v>154</v>
      </c>
      <c r="B483" t="s">
        <v>39</v>
      </c>
      <c r="C483" t="s">
        <v>35</v>
      </c>
      <c r="D483" t="s">
        <v>29</v>
      </c>
      <c r="E483" s="1">
        <v>80575.05</v>
      </c>
      <c r="F483" t="s">
        <v>30</v>
      </c>
      <c r="G483">
        <v>16</v>
      </c>
      <c r="H483">
        <v>7716</v>
      </c>
      <c r="I483">
        <v>1208</v>
      </c>
      <c r="J483">
        <v>48.59</v>
      </c>
      <c r="K483">
        <v>51.69</v>
      </c>
      <c r="L483" t="s">
        <v>21</v>
      </c>
      <c r="M483">
        <v>28.65</v>
      </c>
    </row>
    <row r="484" spans="1:13" x14ac:dyDescent="0.25">
      <c r="A484" t="s">
        <v>371</v>
      </c>
      <c r="B484" t="s">
        <v>39</v>
      </c>
      <c r="C484" t="s">
        <v>35</v>
      </c>
      <c r="D484" t="s">
        <v>29</v>
      </c>
      <c r="E484" s="1">
        <v>52743.28</v>
      </c>
      <c r="F484" t="s">
        <v>37</v>
      </c>
      <c r="G484">
        <v>1</v>
      </c>
      <c r="H484">
        <v>3712</v>
      </c>
      <c r="I484">
        <v>8358</v>
      </c>
      <c r="J484">
        <v>84</v>
      </c>
      <c r="K484">
        <v>3.38</v>
      </c>
      <c r="L484" t="s">
        <v>26</v>
      </c>
      <c r="M484">
        <v>78.099999999999994</v>
      </c>
    </row>
    <row r="485" spans="1:13" hidden="1" x14ac:dyDescent="0.25">
      <c r="A485" t="s">
        <v>40</v>
      </c>
      <c r="B485" t="s">
        <v>28</v>
      </c>
      <c r="C485" t="s">
        <v>15</v>
      </c>
      <c r="D485" t="s">
        <v>16</v>
      </c>
      <c r="E485" s="1">
        <v>97444.31</v>
      </c>
      <c r="F485" t="s">
        <v>30</v>
      </c>
      <c r="G485">
        <v>15</v>
      </c>
      <c r="H485">
        <v>6901</v>
      </c>
      <c r="I485">
        <v>7938</v>
      </c>
      <c r="J485">
        <v>5.61</v>
      </c>
      <c r="K485">
        <v>3.28</v>
      </c>
      <c r="L485" t="s">
        <v>42</v>
      </c>
      <c r="M485">
        <v>58.6</v>
      </c>
    </row>
    <row r="486" spans="1:13" hidden="1" x14ac:dyDescent="0.25">
      <c r="A486" t="s">
        <v>93</v>
      </c>
      <c r="B486" t="s">
        <v>28</v>
      </c>
      <c r="C486" t="s">
        <v>35</v>
      </c>
      <c r="D486" t="s">
        <v>24</v>
      </c>
      <c r="E486" s="1">
        <v>104503.92</v>
      </c>
      <c r="F486" t="s">
        <v>25</v>
      </c>
      <c r="G486">
        <v>6</v>
      </c>
      <c r="H486">
        <v>6442</v>
      </c>
      <c r="I486">
        <v>6221</v>
      </c>
      <c r="J486">
        <v>89.52</v>
      </c>
      <c r="K486">
        <v>79.12</v>
      </c>
      <c r="L486" t="s">
        <v>42</v>
      </c>
      <c r="M486">
        <v>22.65</v>
      </c>
    </row>
    <row r="487" spans="1:13" hidden="1" x14ac:dyDescent="0.25">
      <c r="A487" t="s">
        <v>372</v>
      </c>
      <c r="B487" t="s">
        <v>51</v>
      </c>
      <c r="C487" t="s">
        <v>35</v>
      </c>
      <c r="D487" t="s">
        <v>24</v>
      </c>
      <c r="E487" s="1">
        <v>114897.28</v>
      </c>
      <c r="F487" t="s">
        <v>45</v>
      </c>
      <c r="G487">
        <v>20</v>
      </c>
      <c r="H487">
        <v>1822</v>
      </c>
      <c r="I487">
        <v>7922</v>
      </c>
      <c r="J487">
        <v>70.5</v>
      </c>
      <c r="K487">
        <v>26.55</v>
      </c>
      <c r="L487" t="s">
        <v>26</v>
      </c>
      <c r="M487">
        <v>21.11</v>
      </c>
    </row>
    <row r="488" spans="1:13" hidden="1" x14ac:dyDescent="0.25">
      <c r="A488" t="s">
        <v>281</v>
      </c>
      <c r="B488" t="s">
        <v>23</v>
      </c>
      <c r="C488" t="s">
        <v>35</v>
      </c>
      <c r="D488" t="s">
        <v>24</v>
      </c>
      <c r="E488" s="1">
        <v>75569.429999999993</v>
      </c>
      <c r="F488" t="s">
        <v>25</v>
      </c>
      <c r="G488">
        <v>14</v>
      </c>
      <c r="H488">
        <v>7870</v>
      </c>
      <c r="I488">
        <v>9990</v>
      </c>
      <c r="J488">
        <v>20.39</v>
      </c>
      <c r="K488">
        <v>52.88</v>
      </c>
      <c r="L488" t="s">
        <v>31</v>
      </c>
      <c r="M488">
        <v>20.149999999999999</v>
      </c>
    </row>
    <row r="489" spans="1:13" x14ac:dyDescent="0.25">
      <c r="A489" t="s">
        <v>373</v>
      </c>
      <c r="B489" t="s">
        <v>54</v>
      </c>
      <c r="C489" t="s">
        <v>15</v>
      </c>
      <c r="D489" t="s">
        <v>29</v>
      </c>
      <c r="E489" s="1">
        <v>130006.93</v>
      </c>
      <c r="F489" t="s">
        <v>30</v>
      </c>
      <c r="G489">
        <v>19</v>
      </c>
      <c r="H489">
        <v>5924</v>
      </c>
      <c r="I489">
        <v>2728</v>
      </c>
      <c r="J489">
        <v>86.45</v>
      </c>
      <c r="K489">
        <v>4.25</v>
      </c>
      <c r="L489" t="s">
        <v>26</v>
      </c>
      <c r="M489">
        <v>79.650000000000006</v>
      </c>
    </row>
    <row r="490" spans="1:13" hidden="1" x14ac:dyDescent="0.25">
      <c r="A490" t="s">
        <v>161</v>
      </c>
      <c r="B490" t="s">
        <v>54</v>
      </c>
      <c r="C490" t="s">
        <v>15</v>
      </c>
      <c r="D490" t="s">
        <v>24</v>
      </c>
      <c r="E490" s="1">
        <v>60176.86</v>
      </c>
      <c r="F490" t="s">
        <v>17</v>
      </c>
      <c r="G490">
        <v>20</v>
      </c>
      <c r="H490">
        <v>9597</v>
      </c>
      <c r="I490">
        <v>5743</v>
      </c>
      <c r="J490">
        <v>53.17</v>
      </c>
      <c r="K490">
        <v>47.27</v>
      </c>
      <c r="L490" t="s">
        <v>31</v>
      </c>
      <c r="M490">
        <v>46.18</v>
      </c>
    </row>
    <row r="491" spans="1:13" hidden="1" x14ac:dyDescent="0.25">
      <c r="A491" t="s">
        <v>374</v>
      </c>
      <c r="B491" t="s">
        <v>14</v>
      </c>
      <c r="C491" t="s">
        <v>15</v>
      </c>
      <c r="D491" t="s">
        <v>24</v>
      </c>
      <c r="E491" s="1">
        <v>37377.43</v>
      </c>
      <c r="F491" t="s">
        <v>25</v>
      </c>
      <c r="G491">
        <v>11</v>
      </c>
      <c r="H491">
        <v>3736</v>
      </c>
      <c r="I491">
        <v>3134</v>
      </c>
      <c r="J491">
        <v>1.39</v>
      </c>
      <c r="K491">
        <v>27.79</v>
      </c>
      <c r="L491" t="s">
        <v>18</v>
      </c>
      <c r="M491">
        <v>61.1</v>
      </c>
    </row>
    <row r="492" spans="1:13" hidden="1" x14ac:dyDescent="0.25">
      <c r="A492" t="s">
        <v>375</v>
      </c>
      <c r="B492" t="s">
        <v>20</v>
      </c>
      <c r="C492" t="s">
        <v>15</v>
      </c>
      <c r="D492" t="s">
        <v>16</v>
      </c>
      <c r="E492" s="1">
        <v>87996.37</v>
      </c>
      <c r="F492" t="s">
        <v>30</v>
      </c>
      <c r="G492">
        <v>5</v>
      </c>
      <c r="H492">
        <v>5752</v>
      </c>
      <c r="I492">
        <v>9402</v>
      </c>
      <c r="J492">
        <v>5.14</v>
      </c>
      <c r="K492">
        <v>76.239999999999995</v>
      </c>
      <c r="L492" t="s">
        <v>42</v>
      </c>
      <c r="M492">
        <v>66.7</v>
      </c>
    </row>
    <row r="493" spans="1:13" hidden="1" x14ac:dyDescent="0.25">
      <c r="A493" t="s">
        <v>317</v>
      </c>
      <c r="B493" t="s">
        <v>20</v>
      </c>
      <c r="C493" t="s">
        <v>35</v>
      </c>
      <c r="D493" t="s">
        <v>16</v>
      </c>
      <c r="E493" s="1">
        <v>135871.96</v>
      </c>
      <c r="F493" t="s">
        <v>37</v>
      </c>
      <c r="G493">
        <v>13</v>
      </c>
      <c r="H493">
        <v>1225</v>
      </c>
      <c r="I493">
        <v>4194</v>
      </c>
      <c r="J493">
        <v>93.49</v>
      </c>
      <c r="K493">
        <v>91.34</v>
      </c>
      <c r="L493" t="s">
        <v>48</v>
      </c>
      <c r="M493">
        <v>51.5</v>
      </c>
    </row>
    <row r="494" spans="1:13" x14ac:dyDescent="0.25">
      <c r="A494" t="s">
        <v>376</v>
      </c>
      <c r="B494" t="s">
        <v>39</v>
      </c>
      <c r="C494" t="s">
        <v>35</v>
      </c>
      <c r="D494" t="s">
        <v>29</v>
      </c>
      <c r="E494" s="1">
        <v>122827.52</v>
      </c>
      <c r="F494" t="s">
        <v>30</v>
      </c>
      <c r="G494">
        <v>4</v>
      </c>
      <c r="H494">
        <v>7785</v>
      </c>
      <c r="I494">
        <v>2062</v>
      </c>
      <c r="J494">
        <v>94.92</v>
      </c>
      <c r="K494">
        <v>40.159999999999997</v>
      </c>
      <c r="L494" t="s">
        <v>21</v>
      </c>
      <c r="M494">
        <v>29.01</v>
      </c>
    </row>
    <row r="495" spans="1:13" hidden="1" x14ac:dyDescent="0.25">
      <c r="A495" t="s">
        <v>113</v>
      </c>
      <c r="B495" t="s">
        <v>14</v>
      </c>
      <c r="C495" t="s">
        <v>15</v>
      </c>
      <c r="D495" t="s">
        <v>16</v>
      </c>
      <c r="E495" s="1">
        <v>118964.31</v>
      </c>
      <c r="F495" t="s">
        <v>30</v>
      </c>
      <c r="G495">
        <v>13</v>
      </c>
      <c r="H495">
        <v>668</v>
      </c>
      <c r="I495">
        <v>3838</v>
      </c>
      <c r="J495">
        <v>39.03</v>
      </c>
      <c r="K495">
        <v>50.71</v>
      </c>
      <c r="L495" t="s">
        <v>42</v>
      </c>
      <c r="M495">
        <v>47.44</v>
      </c>
    </row>
    <row r="496" spans="1:13" x14ac:dyDescent="0.25">
      <c r="A496" t="s">
        <v>123</v>
      </c>
      <c r="B496" t="s">
        <v>39</v>
      </c>
      <c r="C496" t="s">
        <v>35</v>
      </c>
      <c r="D496" t="s">
        <v>29</v>
      </c>
      <c r="E496" s="1">
        <v>47221.99</v>
      </c>
      <c r="F496" t="s">
        <v>30</v>
      </c>
      <c r="G496">
        <v>0</v>
      </c>
      <c r="H496">
        <v>4404</v>
      </c>
      <c r="I496">
        <v>524</v>
      </c>
      <c r="J496">
        <v>97.09</v>
      </c>
      <c r="K496">
        <v>80.010000000000005</v>
      </c>
      <c r="L496" t="s">
        <v>48</v>
      </c>
      <c r="M496">
        <v>34.29</v>
      </c>
    </row>
    <row r="497" spans="1:13" hidden="1" x14ac:dyDescent="0.25">
      <c r="A497" t="s">
        <v>85</v>
      </c>
      <c r="B497" t="s">
        <v>23</v>
      </c>
      <c r="C497" t="s">
        <v>15</v>
      </c>
      <c r="D497" t="s">
        <v>16</v>
      </c>
      <c r="E497" s="1">
        <v>72436.990000000005</v>
      </c>
      <c r="F497" t="s">
        <v>37</v>
      </c>
      <c r="G497">
        <v>0</v>
      </c>
      <c r="H497">
        <v>3530</v>
      </c>
      <c r="I497">
        <v>7892</v>
      </c>
      <c r="J497">
        <v>5.59</v>
      </c>
      <c r="K497">
        <v>50.27</v>
      </c>
      <c r="L497" t="s">
        <v>33</v>
      </c>
      <c r="M497">
        <v>25.65</v>
      </c>
    </row>
    <row r="498" spans="1:13" hidden="1" x14ac:dyDescent="0.25">
      <c r="A498" t="s">
        <v>361</v>
      </c>
      <c r="B498" t="s">
        <v>23</v>
      </c>
      <c r="C498" t="s">
        <v>15</v>
      </c>
      <c r="D498" t="s">
        <v>16</v>
      </c>
      <c r="E498" s="1">
        <v>123924.89</v>
      </c>
      <c r="F498" t="s">
        <v>45</v>
      </c>
      <c r="G498">
        <v>15</v>
      </c>
      <c r="H498">
        <v>4736</v>
      </c>
      <c r="I498">
        <v>3441</v>
      </c>
      <c r="J498">
        <v>20.14</v>
      </c>
      <c r="K498">
        <v>95.42</v>
      </c>
      <c r="L498" t="s">
        <v>58</v>
      </c>
      <c r="M498">
        <v>77.989999999999995</v>
      </c>
    </row>
    <row r="499" spans="1:13" hidden="1" x14ac:dyDescent="0.25">
      <c r="A499" t="s">
        <v>200</v>
      </c>
      <c r="B499" t="s">
        <v>34</v>
      </c>
      <c r="C499" t="s">
        <v>15</v>
      </c>
      <c r="D499" t="s">
        <v>16</v>
      </c>
      <c r="E499" s="1">
        <v>98642.15</v>
      </c>
      <c r="F499" t="s">
        <v>30</v>
      </c>
      <c r="G499">
        <v>18</v>
      </c>
      <c r="H499">
        <v>3618</v>
      </c>
      <c r="I499">
        <v>4187</v>
      </c>
      <c r="J499">
        <v>84.88</v>
      </c>
      <c r="K499">
        <v>39.049999999999997</v>
      </c>
      <c r="L499" t="s">
        <v>42</v>
      </c>
      <c r="M499">
        <v>26.75</v>
      </c>
    </row>
    <row r="500" spans="1:13" x14ac:dyDescent="0.25">
      <c r="A500" t="s">
        <v>377</v>
      </c>
      <c r="B500" t="s">
        <v>14</v>
      </c>
      <c r="C500" t="s">
        <v>35</v>
      </c>
      <c r="D500" t="s">
        <v>29</v>
      </c>
      <c r="E500" s="1">
        <v>115361.75</v>
      </c>
      <c r="F500" t="s">
        <v>25</v>
      </c>
      <c r="G500">
        <v>12</v>
      </c>
      <c r="H500">
        <v>6132</v>
      </c>
      <c r="I500">
        <v>4720</v>
      </c>
      <c r="J500">
        <v>14.25</v>
      </c>
      <c r="K500">
        <v>61.48</v>
      </c>
      <c r="L500" t="s">
        <v>58</v>
      </c>
      <c r="M500">
        <v>44.99</v>
      </c>
    </row>
    <row r="501" spans="1:13" hidden="1" x14ac:dyDescent="0.25">
      <c r="A501" t="s">
        <v>378</v>
      </c>
      <c r="B501" t="s">
        <v>20</v>
      </c>
      <c r="C501" t="s">
        <v>15</v>
      </c>
      <c r="D501" t="s">
        <v>24</v>
      </c>
      <c r="E501" s="1">
        <v>141057.76999999999</v>
      </c>
      <c r="F501" t="s">
        <v>25</v>
      </c>
      <c r="G501">
        <v>2</v>
      </c>
      <c r="H501">
        <v>6635</v>
      </c>
      <c r="I501">
        <v>4993</v>
      </c>
      <c r="J501">
        <v>2.82</v>
      </c>
      <c r="K501">
        <v>82.71</v>
      </c>
      <c r="L501" t="s">
        <v>18</v>
      </c>
      <c r="M501">
        <v>70.900000000000006</v>
      </c>
    </row>
    <row r="502" spans="1:13" x14ac:dyDescent="0.25">
      <c r="A502" t="s">
        <v>103</v>
      </c>
      <c r="B502" t="s">
        <v>54</v>
      </c>
      <c r="C502" t="s">
        <v>35</v>
      </c>
      <c r="D502" t="s">
        <v>29</v>
      </c>
      <c r="E502" s="1">
        <v>75659.11</v>
      </c>
      <c r="F502" t="s">
        <v>45</v>
      </c>
      <c r="G502">
        <v>14</v>
      </c>
      <c r="H502">
        <v>9455</v>
      </c>
      <c r="I502">
        <v>222</v>
      </c>
      <c r="J502">
        <v>34.19</v>
      </c>
      <c r="K502">
        <v>3.65</v>
      </c>
      <c r="L502" t="s">
        <v>58</v>
      </c>
      <c r="M502">
        <v>78.03</v>
      </c>
    </row>
    <row r="503" spans="1:13" x14ac:dyDescent="0.25">
      <c r="A503" t="s">
        <v>379</v>
      </c>
      <c r="B503" t="s">
        <v>51</v>
      </c>
      <c r="C503" t="s">
        <v>15</v>
      </c>
      <c r="D503" t="s">
        <v>29</v>
      </c>
      <c r="E503" s="1">
        <v>109968.03</v>
      </c>
      <c r="F503" t="s">
        <v>17</v>
      </c>
      <c r="G503">
        <v>2</v>
      </c>
      <c r="H503">
        <v>8808</v>
      </c>
      <c r="I503">
        <v>8733</v>
      </c>
      <c r="J503">
        <v>53.7</v>
      </c>
      <c r="K503">
        <v>86.54</v>
      </c>
      <c r="L503" t="s">
        <v>33</v>
      </c>
      <c r="M503">
        <v>39.729999999999997</v>
      </c>
    </row>
    <row r="504" spans="1:13" x14ac:dyDescent="0.25">
      <c r="A504" t="s">
        <v>380</v>
      </c>
      <c r="B504" t="s">
        <v>14</v>
      </c>
      <c r="C504" t="s">
        <v>35</v>
      </c>
      <c r="D504" t="s">
        <v>29</v>
      </c>
      <c r="E504" s="1">
        <v>138569.51</v>
      </c>
      <c r="F504" t="s">
        <v>17</v>
      </c>
      <c r="G504">
        <v>1</v>
      </c>
      <c r="H504">
        <v>8865</v>
      </c>
      <c r="I504">
        <v>1657</v>
      </c>
      <c r="J504">
        <v>40.53</v>
      </c>
      <c r="K504">
        <v>89</v>
      </c>
      <c r="L504" t="s">
        <v>31</v>
      </c>
      <c r="M504">
        <v>51.43</v>
      </c>
    </row>
    <row r="505" spans="1:13" hidden="1" x14ac:dyDescent="0.25">
      <c r="A505" t="s">
        <v>77</v>
      </c>
      <c r="B505" t="s">
        <v>34</v>
      </c>
      <c r="C505" t="s">
        <v>35</v>
      </c>
      <c r="D505" t="s">
        <v>16</v>
      </c>
      <c r="E505" s="1">
        <v>101453.26</v>
      </c>
      <c r="F505" t="s">
        <v>17</v>
      </c>
      <c r="G505">
        <v>10</v>
      </c>
      <c r="H505">
        <v>9906</v>
      </c>
      <c r="I505">
        <v>4425</v>
      </c>
      <c r="J505">
        <v>86.95</v>
      </c>
      <c r="K505">
        <v>99.28</v>
      </c>
      <c r="L505" t="s">
        <v>31</v>
      </c>
      <c r="M505">
        <v>75</v>
      </c>
    </row>
    <row r="506" spans="1:13" hidden="1" x14ac:dyDescent="0.25">
      <c r="A506" t="s">
        <v>69</v>
      </c>
      <c r="B506" t="s">
        <v>20</v>
      </c>
      <c r="C506" t="s">
        <v>15</v>
      </c>
      <c r="D506" t="s">
        <v>16</v>
      </c>
      <c r="E506" s="1">
        <v>141679.03</v>
      </c>
      <c r="F506" t="s">
        <v>25</v>
      </c>
      <c r="G506">
        <v>14</v>
      </c>
      <c r="H506">
        <v>1821</v>
      </c>
      <c r="I506">
        <v>4271</v>
      </c>
      <c r="J506">
        <v>86.62</v>
      </c>
      <c r="K506">
        <v>50.43</v>
      </c>
      <c r="L506" t="s">
        <v>42</v>
      </c>
      <c r="M506">
        <v>63.11</v>
      </c>
    </row>
    <row r="507" spans="1:13" x14ac:dyDescent="0.25">
      <c r="A507" t="s">
        <v>234</v>
      </c>
      <c r="B507" t="s">
        <v>14</v>
      </c>
      <c r="C507" t="s">
        <v>15</v>
      </c>
      <c r="D507" t="s">
        <v>29</v>
      </c>
      <c r="E507" s="1">
        <v>39734.949999999997</v>
      </c>
      <c r="F507" t="s">
        <v>45</v>
      </c>
      <c r="G507">
        <v>10</v>
      </c>
      <c r="H507">
        <v>6616</v>
      </c>
      <c r="I507">
        <v>9716</v>
      </c>
      <c r="J507">
        <v>38.01</v>
      </c>
      <c r="K507">
        <v>28.66</v>
      </c>
      <c r="L507" t="s">
        <v>31</v>
      </c>
      <c r="M507">
        <v>23.81</v>
      </c>
    </row>
    <row r="508" spans="1:13" hidden="1" x14ac:dyDescent="0.25">
      <c r="A508" t="s">
        <v>381</v>
      </c>
      <c r="B508" t="s">
        <v>20</v>
      </c>
      <c r="C508" t="s">
        <v>35</v>
      </c>
      <c r="D508" t="s">
        <v>24</v>
      </c>
      <c r="E508" s="1">
        <v>95835.78</v>
      </c>
      <c r="F508" t="s">
        <v>37</v>
      </c>
      <c r="G508">
        <v>16</v>
      </c>
      <c r="H508">
        <v>7600</v>
      </c>
      <c r="I508">
        <v>2450</v>
      </c>
      <c r="J508">
        <v>65.63</v>
      </c>
      <c r="K508">
        <v>31.01</v>
      </c>
      <c r="L508" t="s">
        <v>42</v>
      </c>
      <c r="M508">
        <v>67.03</v>
      </c>
    </row>
    <row r="509" spans="1:13" x14ac:dyDescent="0.25">
      <c r="A509" t="s">
        <v>106</v>
      </c>
      <c r="B509" t="s">
        <v>51</v>
      </c>
      <c r="C509" t="s">
        <v>15</v>
      </c>
      <c r="D509" t="s">
        <v>29</v>
      </c>
      <c r="E509" s="1">
        <v>137880.51999999999</v>
      </c>
      <c r="F509" t="s">
        <v>25</v>
      </c>
      <c r="G509">
        <v>20</v>
      </c>
      <c r="H509">
        <v>4967</v>
      </c>
      <c r="I509">
        <v>9824</v>
      </c>
      <c r="J509">
        <v>76.12</v>
      </c>
      <c r="K509">
        <v>11.14</v>
      </c>
      <c r="L509" t="s">
        <v>18</v>
      </c>
      <c r="M509">
        <v>67.989999999999995</v>
      </c>
    </row>
    <row r="510" spans="1:13" hidden="1" x14ac:dyDescent="0.25">
      <c r="A510" t="s">
        <v>382</v>
      </c>
      <c r="B510" t="s">
        <v>23</v>
      </c>
      <c r="C510" t="s">
        <v>15</v>
      </c>
      <c r="D510" t="s">
        <v>24</v>
      </c>
      <c r="E510" s="1">
        <v>84039.09</v>
      </c>
      <c r="F510" t="s">
        <v>17</v>
      </c>
      <c r="G510">
        <v>8</v>
      </c>
      <c r="H510">
        <v>9100</v>
      </c>
      <c r="I510">
        <v>2376</v>
      </c>
      <c r="J510">
        <v>37.57</v>
      </c>
      <c r="K510">
        <v>18.149999999999999</v>
      </c>
      <c r="L510" t="s">
        <v>33</v>
      </c>
      <c r="M510">
        <v>47.7</v>
      </c>
    </row>
    <row r="511" spans="1:13" hidden="1" x14ac:dyDescent="0.25">
      <c r="A511" t="s">
        <v>383</v>
      </c>
      <c r="B511" t="s">
        <v>28</v>
      </c>
      <c r="C511" t="s">
        <v>35</v>
      </c>
      <c r="D511" t="s">
        <v>16</v>
      </c>
      <c r="E511" s="1">
        <v>57895.58</v>
      </c>
      <c r="F511" t="s">
        <v>37</v>
      </c>
      <c r="G511">
        <v>5</v>
      </c>
      <c r="H511">
        <v>9998</v>
      </c>
      <c r="I511">
        <v>8252</v>
      </c>
      <c r="J511">
        <v>13.47</v>
      </c>
      <c r="K511">
        <v>85.76</v>
      </c>
      <c r="L511" t="s">
        <v>26</v>
      </c>
      <c r="M511">
        <v>43.45</v>
      </c>
    </row>
    <row r="512" spans="1:13" x14ac:dyDescent="0.25">
      <c r="A512" t="s">
        <v>384</v>
      </c>
      <c r="B512" t="s">
        <v>54</v>
      </c>
      <c r="C512" t="s">
        <v>35</v>
      </c>
      <c r="D512" t="s">
        <v>29</v>
      </c>
      <c r="E512" s="1">
        <v>142762.07999999999</v>
      </c>
      <c r="F512" t="s">
        <v>17</v>
      </c>
      <c r="G512">
        <v>1</v>
      </c>
      <c r="H512">
        <v>8229</v>
      </c>
      <c r="I512">
        <v>6349</v>
      </c>
      <c r="J512">
        <v>51.85</v>
      </c>
      <c r="K512">
        <v>93.08</v>
      </c>
      <c r="L512" t="s">
        <v>48</v>
      </c>
      <c r="M512">
        <v>54.07</v>
      </c>
    </row>
    <row r="513" spans="1:13" hidden="1" x14ac:dyDescent="0.25">
      <c r="A513" t="s">
        <v>108</v>
      </c>
      <c r="B513" t="s">
        <v>28</v>
      </c>
      <c r="C513" t="s">
        <v>35</v>
      </c>
      <c r="D513" t="s">
        <v>24</v>
      </c>
      <c r="E513" s="1">
        <v>142492.37</v>
      </c>
      <c r="F513" t="s">
        <v>17</v>
      </c>
      <c r="G513">
        <v>20</v>
      </c>
      <c r="H513">
        <v>576</v>
      </c>
      <c r="I513">
        <v>4014</v>
      </c>
      <c r="J513">
        <v>99.1</v>
      </c>
      <c r="K513">
        <v>27.99</v>
      </c>
      <c r="L513" t="s">
        <v>33</v>
      </c>
      <c r="M513">
        <v>62.87</v>
      </c>
    </row>
    <row r="514" spans="1:13" hidden="1" x14ac:dyDescent="0.25">
      <c r="A514" t="s">
        <v>385</v>
      </c>
      <c r="B514" t="s">
        <v>39</v>
      </c>
      <c r="C514" t="s">
        <v>15</v>
      </c>
      <c r="D514" t="s">
        <v>16</v>
      </c>
      <c r="E514" s="1">
        <v>122113.60000000001</v>
      </c>
      <c r="F514" t="s">
        <v>37</v>
      </c>
      <c r="G514">
        <v>11</v>
      </c>
      <c r="H514">
        <v>6245</v>
      </c>
      <c r="I514">
        <v>4348</v>
      </c>
      <c r="J514">
        <v>14.15</v>
      </c>
      <c r="K514">
        <v>22.4</v>
      </c>
      <c r="L514" t="s">
        <v>42</v>
      </c>
      <c r="M514">
        <v>44.38</v>
      </c>
    </row>
    <row r="515" spans="1:13" hidden="1" x14ac:dyDescent="0.25">
      <c r="A515" t="s">
        <v>110</v>
      </c>
      <c r="B515" t="s">
        <v>14</v>
      </c>
      <c r="C515" t="s">
        <v>15</v>
      </c>
      <c r="D515" t="s">
        <v>16</v>
      </c>
      <c r="E515" s="1">
        <v>75313.75</v>
      </c>
      <c r="F515" t="s">
        <v>30</v>
      </c>
      <c r="G515">
        <v>9</v>
      </c>
      <c r="H515">
        <v>1020</v>
      </c>
      <c r="I515">
        <v>4226</v>
      </c>
      <c r="J515">
        <v>8.91</v>
      </c>
      <c r="K515">
        <v>39.43</v>
      </c>
      <c r="L515" t="s">
        <v>21</v>
      </c>
      <c r="M515">
        <v>23.6</v>
      </c>
    </row>
    <row r="516" spans="1:13" x14ac:dyDescent="0.25">
      <c r="A516" t="s">
        <v>386</v>
      </c>
      <c r="B516" t="s">
        <v>39</v>
      </c>
      <c r="C516" t="s">
        <v>35</v>
      </c>
      <c r="D516" t="s">
        <v>29</v>
      </c>
      <c r="E516" s="1">
        <v>68358.539999999994</v>
      </c>
      <c r="F516" t="s">
        <v>37</v>
      </c>
      <c r="G516">
        <v>0</v>
      </c>
      <c r="H516">
        <v>7185</v>
      </c>
      <c r="I516">
        <v>3793</v>
      </c>
      <c r="J516">
        <v>95.89</v>
      </c>
      <c r="K516">
        <v>2.5099999999999998</v>
      </c>
      <c r="L516" t="s">
        <v>26</v>
      </c>
      <c r="M516">
        <v>79.12</v>
      </c>
    </row>
    <row r="517" spans="1:13" hidden="1" x14ac:dyDescent="0.25">
      <c r="A517" t="s">
        <v>387</v>
      </c>
      <c r="B517" t="s">
        <v>23</v>
      </c>
      <c r="C517" t="s">
        <v>15</v>
      </c>
      <c r="D517" t="s">
        <v>16</v>
      </c>
      <c r="E517" s="1">
        <v>61783.87</v>
      </c>
      <c r="F517" t="s">
        <v>25</v>
      </c>
      <c r="G517">
        <v>8</v>
      </c>
      <c r="H517">
        <v>1899</v>
      </c>
      <c r="I517">
        <v>8414</v>
      </c>
      <c r="J517">
        <v>96.35</v>
      </c>
      <c r="K517">
        <v>35.549999999999997</v>
      </c>
      <c r="L517" t="s">
        <v>31</v>
      </c>
      <c r="M517">
        <v>51.54</v>
      </c>
    </row>
    <row r="518" spans="1:13" x14ac:dyDescent="0.25">
      <c r="A518" t="s">
        <v>342</v>
      </c>
      <c r="B518" t="s">
        <v>34</v>
      </c>
      <c r="C518" t="s">
        <v>15</v>
      </c>
      <c r="D518" t="s">
        <v>29</v>
      </c>
      <c r="E518" s="1">
        <v>34395.440000000002</v>
      </c>
      <c r="F518" t="s">
        <v>25</v>
      </c>
      <c r="G518">
        <v>18</v>
      </c>
      <c r="H518">
        <v>6143</v>
      </c>
      <c r="I518">
        <v>1061</v>
      </c>
      <c r="J518">
        <v>50.28</v>
      </c>
      <c r="K518">
        <v>46.05</v>
      </c>
      <c r="L518" t="s">
        <v>18</v>
      </c>
      <c r="M518">
        <v>46.94</v>
      </c>
    </row>
    <row r="519" spans="1:13" hidden="1" x14ac:dyDescent="0.25">
      <c r="A519" t="s">
        <v>388</v>
      </c>
      <c r="B519" t="s">
        <v>54</v>
      </c>
      <c r="C519" t="s">
        <v>35</v>
      </c>
      <c r="D519" t="s">
        <v>24</v>
      </c>
      <c r="E519" s="1">
        <v>117972.16</v>
      </c>
      <c r="F519" t="s">
        <v>37</v>
      </c>
      <c r="G519">
        <v>4</v>
      </c>
      <c r="H519">
        <v>7404</v>
      </c>
      <c r="I519">
        <v>4154</v>
      </c>
      <c r="J519">
        <v>92.94</v>
      </c>
      <c r="K519">
        <v>88.68</v>
      </c>
      <c r="L519" t="s">
        <v>31</v>
      </c>
      <c r="M519">
        <v>42.17</v>
      </c>
    </row>
    <row r="520" spans="1:13" hidden="1" x14ac:dyDescent="0.25">
      <c r="A520" t="s">
        <v>389</v>
      </c>
      <c r="B520" t="s">
        <v>23</v>
      </c>
      <c r="C520" t="s">
        <v>35</v>
      </c>
      <c r="D520" t="s">
        <v>16</v>
      </c>
      <c r="E520" s="1">
        <v>89298.52</v>
      </c>
      <c r="F520" t="s">
        <v>45</v>
      </c>
      <c r="G520">
        <v>5</v>
      </c>
      <c r="H520">
        <v>8660</v>
      </c>
      <c r="I520">
        <v>1831</v>
      </c>
      <c r="J520">
        <v>61.63</v>
      </c>
      <c r="K520">
        <v>39.979999999999997</v>
      </c>
      <c r="L520" t="s">
        <v>42</v>
      </c>
      <c r="M520">
        <v>47.48</v>
      </c>
    </row>
    <row r="521" spans="1:13" hidden="1" x14ac:dyDescent="0.25">
      <c r="A521" t="s">
        <v>390</v>
      </c>
      <c r="B521" t="s">
        <v>34</v>
      </c>
      <c r="C521" t="s">
        <v>15</v>
      </c>
      <c r="D521" t="s">
        <v>16</v>
      </c>
      <c r="E521" s="1">
        <v>60255.27</v>
      </c>
      <c r="F521" t="s">
        <v>37</v>
      </c>
      <c r="G521">
        <v>18</v>
      </c>
      <c r="H521">
        <v>8610</v>
      </c>
      <c r="I521">
        <v>8096</v>
      </c>
      <c r="J521">
        <v>29.58</v>
      </c>
      <c r="K521">
        <v>38.5</v>
      </c>
      <c r="L521" t="s">
        <v>21</v>
      </c>
      <c r="M521">
        <v>20.149999999999999</v>
      </c>
    </row>
    <row r="522" spans="1:13" x14ac:dyDescent="0.25">
      <c r="A522" t="s">
        <v>391</v>
      </c>
      <c r="B522" t="s">
        <v>51</v>
      </c>
      <c r="C522" t="s">
        <v>15</v>
      </c>
      <c r="D522" t="s">
        <v>29</v>
      </c>
      <c r="E522" s="1">
        <v>125485.78</v>
      </c>
      <c r="F522" t="s">
        <v>37</v>
      </c>
      <c r="G522">
        <v>10</v>
      </c>
      <c r="H522">
        <v>2592</v>
      </c>
      <c r="I522">
        <v>9671</v>
      </c>
      <c r="J522">
        <v>69.37</v>
      </c>
      <c r="K522">
        <v>40.83</v>
      </c>
      <c r="L522" t="s">
        <v>26</v>
      </c>
      <c r="M522">
        <v>58.12</v>
      </c>
    </row>
    <row r="523" spans="1:13" hidden="1" x14ac:dyDescent="0.25">
      <c r="A523" t="s">
        <v>392</v>
      </c>
      <c r="B523" t="s">
        <v>51</v>
      </c>
      <c r="C523" t="s">
        <v>15</v>
      </c>
      <c r="D523" t="s">
        <v>24</v>
      </c>
      <c r="E523" s="1">
        <v>121962.55</v>
      </c>
      <c r="F523" t="s">
        <v>30</v>
      </c>
      <c r="G523">
        <v>6</v>
      </c>
      <c r="H523">
        <v>1810</v>
      </c>
      <c r="I523">
        <v>4668</v>
      </c>
      <c r="J523">
        <v>22.01</v>
      </c>
      <c r="K523">
        <v>51.72</v>
      </c>
      <c r="L523" t="s">
        <v>18</v>
      </c>
      <c r="M523">
        <v>24.82</v>
      </c>
    </row>
    <row r="524" spans="1:13" hidden="1" x14ac:dyDescent="0.25">
      <c r="A524" t="s">
        <v>393</v>
      </c>
      <c r="B524" t="s">
        <v>39</v>
      </c>
      <c r="C524" t="s">
        <v>35</v>
      </c>
      <c r="D524" t="s">
        <v>24</v>
      </c>
      <c r="E524" s="1">
        <v>137729.91</v>
      </c>
      <c r="F524" t="s">
        <v>17</v>
      </c>
      <c r="G524">
        <v>8</v>
      </c>
      <c r="H524">
        <v>1386</v>
      </c>
      <c r="I524">
        <v>2113</v>
      </c>
      <c r="J524">
        <v>99.59</v>
      </c>
      <c r="K524">
        <v>16.079999999999998</v>
      </c>
      <c r="L524" t="s">
        <v>42</v>
      </c>
      <c r="M524">
        <v>66.319999999999993</v>
      </c>
    </row>
    <row r="525" spans="1:13" hidden="1" x14ac:dyDescent="0.25">
      <c r="A525" t="s">
        <v>362</v>
      </c>
      <c r="B525" t="s">
        <v>23</v>
      </c>
      <c r="C525" t="s">
        <v>35</v>
      </c>
      <c r="D525" t="s">
        <v>16</v>
      </c>
      <c r="E525" s="1">
        <v>61167.19</v>
      </c>
      <c r="F525" t="s">
        <v>17</v>
      </c>
      <c r="G525">
        <v>5</v>
      </c>
      <c r="H525">
        <v>8317</v>
      </c>
      <c r="I525">
        <v>8033</v>
      </c>
      <c r="J525">
        <v>71.59</v>
      </c>
      <c r="K525">
        <v>43.35</v>
      </c>
      <c r="L525" t="s">
        <v>18</v>
      </c>
      <c r="M525">
        <v>78.91</v>
      </c>
    </row>
    <row r="526" spans="1:13" x14ac:dyDescent="0.25">
      <c r="A526" t="s">
        <v>299</v>
      </c>
      <c r="B526" t="s">
        <v>20</v>
      </c>
      <c r="C526" t="s">
        <v>35</v>
      </c>
      <c r="D526" t="s">
        <v>29</v>
      </c>
      <c r="E526" s="1">
        <v>47391.7</v>
      </c>
      <c r="F526" t="s">
        <v>37</v>
      </c>
      <c r="G526">
        <v>1</v>
      </c>
      <c r="H526">
        <v>7862</v>
      </c>
      <c r="I526">
        <v>3951</v>
      </c>
      <c r="J526">
        <v>18.41</v>
      </c>
      <c r="K526">
        <v>38.549999999999997</v>
      </c>
      <c r="L526" t="s">
        <v>33</v>
      </c>
      <c r="M526">
        <v>57.46</v>
      </c>
    </row>
    <row r="527" spans="1:13" hidden="1" x14ac:dyDescent="0.25">
      <c r="A527" t="s">
        <v>394</v>
      </c>
      <c r="B527" t="s">
        <v>34</v>
      </c>
      <c r="C527" t="s">
        <v>15</v>
      </c>
      <c r="D527" t="s">
        <v>24</v>
      </c>
      <c r="E527" s="1">
        <v>40919.68</v>
      </c>
      <c r="F527" t="s">
        <v>45</v>
      </c>
      <c r="G527">
        <v>8</v>
      </c>
      <c r="H527">
        <v>3749</v>
      </c>
      <c r="I527">
        <v>5385</v>
      </c>
      <c r="J527">
        <v>79.7</v>
      </c>
      <c r="K527">
        <v>49.41</v>
      </c>
      <c r="L527" t="s">
        <v>48</v>
      </c>
      <c r="M527">
        <v>63.46</v>
      </c>
    </row>
    <row r="528" spans="1:13" hidden="1" x14ac:dyDescent="0.25">
      <c r="A528" t="s">
        <v>395</v>
      </c>
      <c r="B528" t="s">
        <v>28</v>
      </c>
      <c r="C528" t="s">
        <v>35</v>
      </c>
      <c r="D528" t="s">
        <v>16</v>
      </c>
      <c r="E528" s="1">
        <v>88579.1</v>
      </c>
      <c r="F528" t="s">
        <v>30</v>
      </c>
      <c r="G528">
        <v>19</v>
      </c>
      <c r="H528">
        <v>5471</v>
      </c>
      <c r="I528">
        <v>4938</v>
      </c>
      <c r="J528">
        <v>95.14</v>
      </c>
      <c r="K528">
        <v>83.98</v>
      </c>
      <c r="L528" t="s">
        <v>18</v>
      </c>
      <c r="M528">
        <v>79.67</v>
      </c>
    </row>
    <row r="529" spans="1:13" x14ac:dyDescent="0.25">
      <c r="A529" t="s">
        <v>396</v>
      </c>
      <c r="B529" t="s">
        <v>39</v>
      </c>
      <c r="C529" t="s">
        <v>15</v>
      </c>
      <c r="D529" t="s">
        <v>29</v>
      </c>
      <c r="E529" s="1">
        <v>133299.74</v>
      </c>
      <c r="F529" t="s">
        <v>17</v>
      </c>
      <c r="G529">
        <v>19</v>
      </c>
      <c r="H529">
        <v>5775</v>
      </c>
      <c r="I529">
        <v>8521</v>
      </c>
      <c r="J529">
        <v>6.54</v>
      </c>
      <c r="K529">
        <v>6.06</v>
      </c>
      <c r="L529" t="s">
        <v>42</v>
      </c>
      <c r="M529">
        <v>35.24</v>
      </c>
    </row>
    <row r="530" spans="1:13" x14ac:dyDescent="0.25">
      <c r="A530" t="s">
        <v>397</v>
      </c>
      <c r="B530" t="s">
        <v>51</v>
      </c>
      <c r="C530" t="s">
        <v>15</v>
      </c>
      <c r="D530" t="s">
        <v>29</v>
      </c>
      <c r="E530" s="1">
        <v>129656.68</v>
      </c>
      <c r="F530" t="s">
        <v>45</v>
      </c>
      <c r="G530">
        <v>12</v>
      </c>
      <c r="H530">
        <v>384</v>
      </c>
      <c r="I530">
        <v>9251</v>
      </c>
      <c r="J530">
        <v>83.19</v>
      </c>
      <c r="K530">
        <v>99.64</v>
      </c>
      <c r="L530" t="s">
        <v>33</v>
      </c>
      <c r="M530">
        <v>28.89</v>
      </c>
    </row>
    <row r="531" spans="1:13" hidden="1" x14ac:dyDescent="0.25">
      <c r="A531" t="s">
        <v>369</v>
      </c>
      <c r="B531" t="s">
        <v>14</v>
      </c>
      <c r="C531" t="s">
        <v>35</v>
      </c>
      <c r="D531" t="s">
        <v>16</v>
      </c>
      <c r="E531" s="1">
        <v>105304.86</v>
      </c>
      <c r="F531" t="s">
        <v>30</v>
      </c>
      <c r="G531">
        <v>12</v>
      </c>
      <c r="H531">
        <v>6804</v>
      </c>
      <c r="I531">
        <v>1591</v>
      </c>
      <c r="J531">
        <v>76.36</v>
      </c>
      <c r="K531">
        <v>29.29</v>
      </c>
      <c r="L531" t="s">
        <v>31</v>
      </c>
      <c r="M531">
        <v>76.16</v>
      </c>
    </row>
    <row r="532" spans="1:13" x14ac:dyDescent="0.25">
      <c r="A532" t="s">
        <v>55</v>
      </c>
      <c r="B532" t="s">
        <v>51</v>
      </c>
      <c r="C532" t="s">
        <v>35</v>
      </c>
      <c r="D532" t="s">
        <v>29</v>
      </c>
      <c r="E532" s="1">
        <v>85213.71</v>
      </c>
      <c r="F532" t="s">
        <v>17</v>
      </c>
      <c r="G532">
        <v>3</v>
      </c>
      <c r="H532">
        <v>4085</v>
      </c>
      <c r="I532">
        <v>1647</v>
      </c>
      <c r="J532">
        <v>96.37</v>
      </c>
      <c r="K532">
        <v>14.74</v>
      </c>
      <c r="L532" t="s">
        <v>48</v>
      </c>
      <c r="M532">
        <v>30.02</v>
      </c>
    </row>
    <row r="533" spans="1:13" hidden="1" x14ac:dyDescent="0.25">
      <c r="A533" t="s">
        <v>230</v>
      </c>
      <c r="B533" t="s">
        <v>34</v>
      </c>
      <c r="C533" t="s">
        <v>15</v>
      </c>
      <c r="D533" t="s">
        <v>16</v>
      </c>
      <c r="E533" s="1">
        <v>76786.81</v>
      </c>
      <c r="F533" t="s">
        <v>45</v>
      </c>
      <c r="G533">
        <v>17</v>
      </c>
      <c r="H533">
        <v>269</v>
      </c>
      <c r="I533">
        <v>5835</v>
      </c>
      <c r="J533">
        <v>93.34</v>
      </c>
      <c r="K533">
        <v>29.84</v>
      </c>
      <c r="L533" t="s">
        <v>42</v>
      </c>
      <c r="M533">
        <v>21.23</v>
      </c>
    </row>
    <row r="534" spans="1:13" x14ac:dyDescent="0.25">
      <c r="A534" t="s">
        <v>398</v>
      </c>
      <c r="B534" t="s">
        <v>39</v>
      </c>
      <c r="C534" t="s">
        <v>15</v>
      </c>
      <c r="D534" t="s">
        <v>29</v>
      </c>
      <c r="E534" s="1">
        <v>147093.01</v>
      </c>
      <c r="F534" t="s">
        <v>17</v>
      </c>
      <c r="G534">
        <v>13</v>
      </c>
      <c r="H534">
        <v>7149</v>
      </c>
      <c r="I534">
        <v>2320</v>
      </c>
      <c r="J534">
        <v>87.14</v>
      </c>
      <c r="K534">
        <v>78.760000000000005</v>
      </c>
      <c r="L534" t="s">
        <v>18</v>
      </c>
      <c r="M534">
        <v>36.590000000000003</v>
      </c>
    </row>
    <row r="535" spans="1:13" x14ac:dyDescent="0.25">
      <c r="A535" t="s">
        <v>399</v>
      </c>
      <c r="B535" t="s">
        <v>34</v>
      </c>
      <c r="C535" t="s">
        <v>35</v>
      </c>
      <c r="D535" t="s">
        <v>29</v>
      </c>
      <c r="E535" s="1">
        <v>95782.63</v>
      </c>
      <c r="F535" t="s">
        <v>17</v>
      </c>
      <c r="G535">
        <v>11</v>
      </c>
      <c r="H535">
        <v>7259</v>
      </c>
      <c r="I535">
        <v>6887</v>
      </c>
      <c r="J535">
        <v>4.95</v>
      </c>
      <c r="K535">
        <v>55.24</v>
      </c>
      <c r="L535" t="s">
        <v>31</v>
      </c>
      <c r="M535">
        <v>58</v>
      </c>
    </row>
    <row r="536" spans="1:13" x14ac:dyDescent="0.25">
      <c r="A536" t="s">
        <v>400</v>
      </c>
      <c r="B536" t="s">
        <v>54</v>
      </c>
      <c r="C536" t="s">
        <v>15</v>
      </c>
      <c r="D536" t="s">
        <v>29</v>
      </c>
      <c r="E536" s="1">
        <v>35941.01</v>
      </c>
      <c r="F536" t="s">
        <v>45</v>
      </c>
      <c r="G536">
        <v>20</v>
      </c>
      <c r="H536">
        <v>5856</v>
      </c>
      <c r="I536">
        <v>507</v>
      </c>
      <c r="J536">
        <v>81.77</v>
      </c>
      <c r="K536">
        <v>28.61</v>
      </c>
      <c r="L536" t="s">
        <v>42</v>
      </c>
      <c r="M536">
        <v>50.82</v>
      </c>
    </row>
    <row r="537" spans="1:13" hidden="1" x14ac:dyDescent="0.25">
      <c r="A537" t="s">
        <v>401</v>
      </c>
      <c r="B537" t="s">
        <v>14</v>
      </c>
      <c r="C537" t="s">
        <v>15</v>
      </c>
      <c r="D537" t="s">
        <v>16</v>
      </c>
      <c r="E537" s="1">
        <v>132470.29999999999</v>
      </c>
      <c r="F537" t="s">
        <v>17</v>
      </c>
      <c r="G537">
        <v>10</v>
      </c>
      <c r="H537">
        <v>4787</v>
      </c>
      <c r="I537">
        <v>7242</v>
      </c>
      <c r="J537">
        <v>26.01</v>
      </c>
      <c r="K537">
        <v>46.01</v>
      </c>
      <c r="L537" t="s">
        <v>58</v>
      </c>
      <c r="M537">
        <v>37.86</v>
      </c>
    </row>
    <row r="538" spans="1:13" hidden="1" x14ac:dyDescent="0.25">
      <c r="A538" t="s">
        <v>279</v>
      </c>
      <c r="B538" t="s">
        <v>54</v>
      </c>
      <c r="C538" t="s">
        <v>35</v>
      </c>
      <c r="D538" t="s">
        <v>24</v>
      </c>
      <c r="E538" s="1">
        <v>40257.94</v>
      </c>
      <c r="F538" t="s">
        <v>45</v>
      </c>
      <c r="G538">
        <v>4</v>
      </c>
      <c r="H538">
        <v>3939</v>
      </c>
      <c r="I538">
        <v>2438</v>
      </c>
      <c r="J538">
        <v>51.55</v>
      </c>
      <c r="K538">
        <v>27.35</v>
      </c>
      <c r="L538" t="s">
        <v>33</v>
      </c>
      <c r="M538">
        <v>69.599999999999994</v>
      </c>
    </row>
    <row r="539" spans="1:13" hidden="1" x14ac:dyDescent="0.25">
      <c r="A539" t="s">
        <v>338</v>
      </c>
      <c r="B539" t="s">
        <v>28</v>
      </c>
      <c r="C539" t="s">
        <v>35</v>
      </c>
      <c r="D539" t="s">
        <v>24</v>
      </c>
      <c r="E539" s="1">
        <v>36746.81</v>
      </c>
      <c r="F539" t="s">
        <v>37</v>
      </c>
      <c r="G539">
        <v>9</v>
      </c>
      <c r="H539">
        <v>8791</v>
      </c>
      <c r="I539">
        <v>7690</v>
      </c>
      <c r="J539">
        <v>98.96</v>
      </c>
      <c r="K539">
        <v>97.79</v>
      </c>
      <c r="L539" t="s">
        <v>48</v>
      </c>
      <c r="M539">
        <v>57.58</v>
      </c>
    </row>
    <row r="540" spans="1:13" hidden="1" x14ac:dyDescent="0.25">
      <c r="A540" t="s">
        <v>402</v>
      </c>
      <c r="B540" t="s">
        <v>51</v>
      </c>
      <c r="C540" t="s">
        <v>15</v>
      </c>
      <c r="D540" t="s">
        <v>24</v>
      </c>
      <c r="E540" s="1">
        <v>36985.54</v>
      </c>
      <c r="F540" t="s">
        <v>17</v>
      </c>
      <c r="G540">
        <v>1</v>
      </c>
      <c r="H540">
        <v>4226</v>
      </c>
      <c r="I540">
        <v>3191</v>
      </c>
      <c r="J540">
        <v>55.71</v>
      </c>
      <c r="K540">
        <v>84.21</v>
      </c>
      <c r="L540" t="s">
        <v>33</v>
      </c>
      <c r="M540">
        <v>58.39</v>
      </c>
    </row>
    <row r="541" spans="1:13" x14ac:dyDescent="0.25">
      <c r="A541" t="s">
        <v>403</v>
      </c>
      <c r="B541" t="s">
        <v>28</v>
      </c>
      <c r="C541" t="s">
        <v>15</v>
      </c>
      <c r="D541" t="s">
        <v>29</v>
      </c>
      <c r="E541" s="1">
        <v>60441.72</v>
      </c>
      <c r="F541" t="s">
        <v>37</v>
      </c>
      <c r="G541">
        <v>13</v>
      </c>
      <c r="H541">
        <v>5991</v>
      </c>
      <c r="I541">
        <v>5977</v>
      </c>
      <c r="J541">
        <v>66.599999999999994</v>
      </c>
      <c r="K541">
        <v>52.13</v>
      </c>
      <c r="L541" t="s">
        <v>26</v>
      </c>
      <c r="M541">
        <v>35.590000000000003</v>
      </c>
    </row>
    <row r="542" spans="1:13" hidden="1" x14ac:dyDescent="0.25">
      <c r="A542" t="s">
        <v>138</v>
      </c>
      <c r="B542" t="s">
        <v>28</v>
      </c>
      <c r="C542" t="s">
        <v>15</v>
      </c>
      <c r="D542" t="s">
        <v>24</v>
      </c>
      <c r="E542" s="1">
        <v>133903.62</v>
      </c>
      <c r="F542" t="s">
        <v>30</v>
      </c>
      <c r="G542">
        <v>16</v>
      </c>
      <c r="H542">
        <v>4234</v>
      </c>
      <c r="I542">
        <v>3861</v>
      </c>
      <c r="J542">
        <v>35.369999999999997</v>
      </c>
      <c r="K542">
        <v>66.03</v>
      </c>
      <c r="L542" t="s">
        <v>48</v>
      </c>
      <c r="M542">
        <v>37.700000000000003</v>
      </c>
    </row>
    <row r="543" spans="1:13" hidden="1" x14ac:dyDescent="0.25">
      <c r="A543" t="s">
        <v>67</v>
      </c>
      <c r="B543" t="s">
        <v>39</v>
      </c>
      <c r="C543" t="s">
        <v>35</v>
      </c>
      <c r="D543" t="s">
        <v>24</v>
      </c>
      <c r="E543" s="1">
        <v>35487.89</v>
      </c>
      <c r="F543" t="s">
        <v>45</v>
      </c>
      <c r="G543">
        <v>3</v>
      </c>
      <c r="H543">
        <v>7744</v>
      </c>
      <c r="I543">
        <v>2950</v>
      </c>
      <c r="J543">
        <v>48.39</v>
      </c>
      <c r="K543">
        <v>81.96</v>
      </c>
      <c r="L543" t="s">
        <v>33</v>
      </c>
      <c r="M543">
        <v>26.61</v>
      </c>
    </row>
    <row r="544" spans="1:13" hidden="1" x14ac:dyDescent="0.25">
      <c r="A544" t="s">
        <v>404</v>
      </c>
      <c r="B544" t="s">
        <v>28</v>
      </c>
      <c r="C544" t="s">
        <v>15</v>
      </c>
      <c r="D544" t="s">
        <v>24</v>
      </c>
      <c r="E544" s="1">
        <v>113522.12</v>
      </c>
      <c r="F544" t="s">
        <v>25</v>
      </c>
      <c r="G544">
        <v>11</v>
      </c>
      <c r="H544">
        <v>2779</v>
      </c>
      <c r="I544">
        <v>9271</v>
      </c>
      <c r="J544">
        <v>11.12</v>
      </c>
      <c r="K544">
        <v>18.75</v>
      </c>
      <c r="L544" t="s">
        <v>18</v>
      </c>
      <c r="M544">
        <v>40.909999999999997</v>
      </c>
    </row>
    <row r="545" spans="1:13" hidden="1" x14ac:dyDescent="0.25">
      <c r="A545" t="s">
        <v>405</v>
      </c>
      <c r="B545" t="s">
        <v>28</v>
      </c>
      <c r="C545" t="s">
        <v>15</v>
      </c>
      <c r="D545" t="s">
        <v>24</v>
      </c>
      <c r="E545" s="1">
        <v>142853.13</v>
      </c>
      <c r="F545" t="s">
        <v>37</v>
      </c>
      <c r="G545">
        <v>13</v>
      </c>
      <c r="H545">
        <v>8580</v>
      </c>
      <c r="I545">
        <v>2366</v>
      </c>
      <c r="J545">
        <v>31.3</v>
      </c>
      <c r="K545">
        <v>56.65</v>
      </c>
      <c r="L545" t="s">
        <v>18</v>
      </c>
      <c r="M545">
        <v>62.34</v>
      </c>
    </row>
    <row r="546" spans="1:13" hidden="1" x14ac:dyDescent="0.25">
      <c r="A546" t="s">
        <v>99</v>
      </c>
      <c r="B546" t="s">
        <v>51</v>
      </c>
      <c r="C546" t="s">
        <v>15</v>
      </c>
      <c r="D546" t="s">
        <v>24</v>
      </c>
      <c r="E546" s="1">
        <v>122869.56</v>
      </c>
      <c r="F546" t="s">
        <v>37</v>
      </c>
      <c r="G546">
        <v>20</v>
      </c>
      <c r="H546">
        <v>9215</v>
      </c>
      <c r="I546">
        <v>2341</v>
      </c>
      <c r="J546">
        <v>6.81</v>
      </c>
      <c r="K546">
        <v>9.8000000000000007</v>
      </c>
      <c r="L546" t="s">
        <v>21</v>
      </c>
      <c r="M546">
        <v>79.56</v>
      </c>
    </row>
    <row r="547" spans="1:13" hidden="1" x14ac:dyDescent="0.25">
      <c r="A547" t="s">
        <v>406</v>
      </c>
      <c r="B547" t="s">
        <v>23</v>
      </c>
      <c r="C547" t="s">
        <v>35</v>
      </c>
      <c r="D547" t="s">
        <v>16</v>
      </c>
      <c r="E547" s="1">
        <v>108840.11</v>
      </c>
      <c r="F547" t="s">
        <v>17</v>
      </c>
      <c r="G547">
        <v>6</v>
      </c>
      <c r="H547">
        <v>6884</v>
      </c>
      <c r="I547">
        <v>6100</v>
      </c>
      <c r="J547">
        <v>14.28</v>
      </c>
      <c r="K547">
        <v>70.98</v>
      </c>
      <c r="L547" t="s">
        <v>58</v>
      </c>
      <c r="M547">
        <v>22.39</v>
      </c>
    </row>
    <row r="548" spans="1:13" hidden="1" x14ac:dyDescent="0.25">
      <c r="A548" t="s">
        <v>331</v>
      </c>
      <c r="B548" t="s">
        <v>20</v>
      </c>
      <c r="C548" t="s">
        <v>35</v>
      </c>
      <c r="D548" t="s">
        <v>16</v>
      </c>
      <c r="E548" s="1">
        <v>113913.89</v>
      </c>
      <c r="F548" t="s">
        <v>17</v>
      </c>
      <c r="G548">
        <v>20</v>
      </c>
      <c r="H548">
        <v>6055</v>
      </c>
      <c r="I548">
        <v>7607</v>
      </c>
      <c r="J548">
        <v>78.39</v>
      </c>
      <c r="K548">
        <v>65.23</v>
      </c>
      <c r="L548" t="s">
        <v>18</v>
      </c>
      <c r="M548">
        <v>51.95</v>
      </c>
    </row>
    <row r="549" spans="1:13" hidden="1" x14ac:dyDescent="0.25">
      <c r="A549" t="s">
        <v>292</v>
      </c>
      <c r="B549" t="s">
        <v>28</v>
      </c>
      <c r="C549" t="s">
        <v>15</v>
      </c>
      <c r="D549" t="s">
        <v>16</v>
      </c>
      <c r="E549" s="1">
        <v>75841.81</v>
      </c>
      <c r="F549" t="s">
        <v>37</v>
      </c>
      <c r="G549">
        <v>13</v>
      </c>
      <c r="H549">
        <v>5371</v>
      </c>
      <c r="I549">
        <v>7541</v>
      </c>
      <c r="J549">
        <v>6.07</v>
      </c>
      <c r="K549">
        <v>35.64</v>
      </c>
      <c r="L549" t="s">
        <v>42</v>
      </c>
      <c r="M549">
        <v>21.87</v>
      </c>
    </row>
    <row r="550" spans="1:13" hidden="1" x14ac:dyDescent="0.25">
      <c r="A550" t="s">
        <v>85</v>
      </c>
      <c r="B550" t="s">
        <v>23</v>
      </c>
      <c r="C550" t="s">
        <v>35</v>
      </c>
      <c r="D550" t="s">
        <v>24</v>
      </c>
      <c r="E550" s="1">
        <v>117690.94</v>
      </c>
      <c r="F550" t="s">
        <v>45</v>
      </c>
      <c r="G550">
        <v>7</v>
      </c>
      <c r="H550">
        <v>1790</v>
      </c>
      <c r="I550">
        <v>5859</v>
      </c>
      <c r="J550">
        <v>13.17</v>
      </c>
      <c r="K550">
        <v>82.63</v>
      </c>
      <c r="L550" t="s">
        <v>42</v>
      </c>
      <c r="M550">
        <v>31.82</v>
      </c>
    </row>
    <row r="551" spans="1:13" hidden="1" x14ac:dyDescent="0.25">
      <c r="A551" t="s">
        <v>386</v>
      </c>
      <c r="B551" t="s">
        <v>51</v>
      </c>
      <c r="C551" t="s">
        <v>35</v>
      </c>
      <c r="D551" t="s">
        <v>16</v>
      </c>
      <c r="E551" s="1">
        <v>104461.85</v>
      </c>
      <c r="F551" t="s">
        <v>25</v>
      </c>
      <c r="G551">
        <v>18</v>
      </c>
      <c r="H551">
        <v>1039</v>
      </c>
      <c r="I551">
        <v>2161</v>
      </c>
      <c r="J551">
        <v>77.09</v>
      </c>
      <c r="K551">
        <v>54.98</v>
      </c>
      <c r="L551" t="s">
        <v>21</v>
      </c>
      <c r="M551">
        <v>34.200000000000003</v>
      </c>
    </row>
    <row r="552" spans="1:13" hidden="1" x14ac:dyDescent="0.25">
      <c r="A552" t="s">
        <v>97</v>
      </c>
      <c r="B552" t="s">
        <v>14</v>
      </c>
      <c r="C552" t="s">
        <v>15</v>
      </c>
      <c r="D552" t="s">
        <v>16</v>
      </c>
      <c r="E552" s="1">
        <v>85057.85</v>
      </c>
      <c r="F552" t="s">
        <v>17</v>
      </c>
      <c r="G552">
        <v>6</v>
      </c>
      <c r="H552">
        <v>6462</v>
      </c>
      <c r="I552">
        <v>6203</v>
      </c>
      <c r="J552">
        <v>11.68</v>
      </c>
      <c r="K552">
        <v>11.22</v>
      </c>
      <c r="L552" t="s">
        <v>48</v>
      </c>
      <c r="M552">
        <v>61</v>
      </c>
    </row>
    <row r="553" spans="1:13" hidden="1" x14ac:dyDescent="0.25">
      <c r="A553" t="s">
        <v>407</v>
      </c>
      <c r="B553" t="s">
        <v>23</v>
      </c>
      <c r="C553" t="s">
        <v>15</v>
      </c>
      <c r="D553" t="s">
        <v>24</v>
      </c>
      <c r="E553" s="1">
        <v>141030.62</v>
      </c>
      <c r="F553" t="s">
        <v>37</v>
      </c>
      <c r="G553">
        <v>20</v>
      </c>
      <c r="H553">
        <v>7887</v>
      </c>
      <c r="I553">
        <v>8218</v>
      </c>
      <c r="J553">
        <v>90.24</v>
      </c>
      <c r="K553">
        <v>54.71</v>
      </c>
      <c r="L553" t="s">
        <v>18</v>
      </c>
      <c r="M553">
        <v>75.88</v>
      </c>
    </row>
    <row r="554" spans="1:13" x14ac:dyDescent="0.25">
      <c r="A554" t="s">
        <v>224</v>
      </c>
      <c r="B554" t="s">
        <v>28</v>
      </c>
      <c r="C554" t="s">
        <v>35</v>
      </c>
      <c r="D554" t="s">
        <v>29</v>
      </c>
      <c r="E554" s="1">
        <v>31950.03</v>
      </c>
      <c r="F554" t="s">
        <v>30</v>
      </c>
      <c r="G554">
        <v>20</v>
      </c>
      <c r="H554">
        <v>8722</v>
      </c>
      <c r="I554">
        <v>8781</v>
      </c>
      <c r="J554">
        <v>71.58</v>
      </c>
      <c r="K554">
        <v>91.74</v>
      </c>
      <c r="L554" t="s">
        <v>48</v>
      </c>
      <c r="M554">
        <v>20.69</v>
      </c>
    </row>
    <row r="555" spans="1:13" x14ac:dyDescent="0.25">
      <c r="A555" t="s">
        <v>408</v>
      </c>
      <c r="B555" t="s">
        <v>51</v>
      </c>
      <c r="C555" t="s">
        <v>15</v>
      </c>
      <c r="D555" t="s">
        <v>29</v>
      </c>
      <c r="E555" s="1">
        <v>107400.99</v>
      </c>
      <c r="F555" t="s">
        <v>25</v>
      </c>
      <c r="G555">
        <v>10</v>
      </c>
      <c r="H555">
        <v>6761</v>
      </c>
      <c r="I555">
        <v>1097</v>
      </c>
      <c r="J555">
        <v>50.98</v>
      </c>
      <c r="K555">
        <v>42.57</v>
      </c>
      <c r="L555" t="s">
        <v>18</v>
      </c>
      <c r="M555">
        <v>59.52</v>
      </c>
    </row>
    <row r="556" spans="1:13" hidden="1" x14ac:dyDescent="0.25">
      <c r="A556" t="s">
        <v>222</v>
      </c>
      <c r="B556" t="s">
        <v>51</v>
      </c>
      <c r="C556" t="s">
        <v>35</v>
      </c>
      <c r="D556" t="s">
        <v>16</v>
      </c>
      <c r="E556" s="1">
        <v>35243.89</v>
      </c>
      <c r="F556" t="s">
        <v>30</v>
      </c>
      <c r="G556">
        <v>9</v>
      </c>
      <c r="H556">
        <v>602</v>
      </c>
      <c r="I556">
        <v>6126</v>
      </c>
      <c r="J556">
        <v>67.88</v>
      </c>
      <c r="K556">
        <v>80.08</v>
      </c>
      <c r="L556" t="s">
        <v>48</v>
      </c>
      <c r="M556">
        <v>62.01</v>
      </c>
    </row>
    <row r="557" spans="1:13" hidden="1" x14ac:dyDescent="0.25">
      <c r="A557" t="s">
        <v>120</v>
      </c>
      <c r="B557" t="s">
        <v>23</v>
      </c>
      <c r="C557" t="s">
        <v>35</v>
      </c>
      <c r="D557" t="s">
        <v>16</v>
      </c>
      <c r="E557" s="1">
        <v>31999</v>
      </c>
      <c r="F557" t="s">
        <v>30</v>
      </c>
      <c r="G557">
        <v>19</v>
      </c>
      <c r="H557">
        <v>5488</v>
      </c>
      <c r="I557">
        <v>5183</v>
      </c>
      <c r="J557">
        <v>38.86</v>
      </c>
      <c r="K557">
        <v>12.26</v>
      </c>
      <c r="L557" t="s">
        <v>26</v>
      </c>
      <c r="M557">
        <v>26.01</v>
      </c>
    </row>
    <row r="558" spans="1:13" hidden="1" x14ac:dyDescent="0.25">
      <c r="A558" t="s">
        <v>409</v>
      </c>
      <c r="B558" t="s">
        <v>34</v>
      </c>
      <c r="C558" t="s">
        <v>15</v>
      </c>
      <c r="D558" t="s">
        <v>24</v>
      </c>
      <c r="E558" s="1">
        <v>146814.23000000001</v>
      </c>
      <c r="F558" t="s">
        <v>45</v>
      </c>
      <c r="G558">
        <v>18</v>
      </c>
      <c r="H558">
        <v>7357</v>
      </c>
      <c r="I558">
        <v>9785</v>
      </c>
      <c r="J558">
        <v>75.88</v>
      </c>
      <c r="K558">
        <v>63.65</v>
      </c>
      <c r="L558" t="s">
        <v>18</v>
      </c>
      <c r="M558">
        <v>52.62</v>
      </c>
    </row>
    <row r="559" spans="1:13" hidden="1" x14ac:dyDescent="0.25">
      <c r="A559" t="s">
        <v>257</v>
      </c>
      <c r="B559" t="s">
        <v>20</v>
      </c>
      <c r="C559" t="s">
        <v>15</v>
      </c>
      <c r="D559" t="s">
        <v>16</v>
      </c>
      <c r="E559" s="1">
        <v>101070.56</v>
      </c>
      <c r="F559" t="s">
        <v>17</v>
      </c>
      <c r="G559">
        <v>3</v>
      </c>
      <c r="H559">
        <v>1529</v>
      </c>
      <c r="I559">
        <v>4717</v>
      </c>
      <c r="J559">
        <v>94.97</v>
      </c>
      <c r="K559">
        <v>96.98</v>
      </c>
      <c r="L559" t="s">
        <v>26</v>
      </c>
      <c r="M559">
        <v>44.76</v>
      </c>
    </row>
    <row r="560" spans="1:13" hidden="1" x14ac:dyDescent="0.25">
      <c r="A560" t="s">
        <v>307</v>
      </c>
      <c r="B560" t="s">
        <v>51</v>
      </c>
      <c r="C560" t="s">
        <v>35</v>
      </c>
      <c r="D560" t="s">
        <v>24</v>
      </c>
      <c r="E560" s="1">
        <v>108948.43</v>
      </c>
      <c r="F560" t="s">
        <v>45</v>
      </c>
      <c r="G560">
        <v>9</v>
      </c>
      <c r="H560">
        <v>3377</v>
      </c>
      <c r="I560">
        <v>9625</v>
      </c>
      <c r="J560">
        <v>86.23</v>
      </c>
      <c r="K560">
        <v>51.36</v>
      </c>
      <c r="L560" t="s">
        <v>58</v>
      </c>
      <c r="M560">
        <v>56.52</v>
      </c>
    </row>
    <row r="561" spans="1:13" hidden="1" x14ac:dyDescent="0.25">
      <c r="A561" t="s">
        <v>410</v>
      </c>
      <c r="B561" t="s">
        <v>54</v>
      </c>
      <c r="C561" t="s">
        <v>35</v>
      </c>
      <c r="D561" t="s">
        <v>16</v>
      </c>
      <c r="E561" s="1">
        <v>99751.26</v>
      </c>
      <c r="F561" t="s">
        <v>25</v>
      </c>
      <c r="G561">
        <v>0</v>
      </c>
      <c r="H561">
        <v>4739</v>
      </c>
      <c r="I561">
        <v>910</v>
      </c>
      <c r="J561">
        <v>9.5</v>
      </c>
      <c r="K561">
        <v>77.88</v>
      </c>
      <c r="L561" t="s">
        <v>33</v>
      </c>
      <c r="M561">
        <v>62.03</v>
      </c>
    </row>
    <row r="562" spans="1:13" hidden="1" x14ac:dyDescent="0.25">
      <c r="A562" t="s">
        <v>411</v>
      </c>
      <c r="B562" t="s">
        <v>39</v>
      </c>
      <c r="C562" t="s">
        <v>35</v>
      </c>
      <c r="D562" t="s">
        <v>24</v>
      </c>
      <c r="E562" s="1">
        <v>128649.26</v>
      </c>
      <c r="F562" t="s">
        <v>45</v>
      </c>
      <c r="G562">
        <v>15</v>
      </c>
      <c r="H562">
        <v>312</v>
      </c>
      <c r="I562">
        <v>5065</v>
      </c>
      <c r="J562">
        <v>76.150000000000006</v>
      </c>
      <c r="K562">
        <v>99.66</v>
      </c>
      <c r="L562" t="s">
        <v>21</v>
      </c>
      <c r="M562">
        <v>27.4</v>
      </c>
    </row>
    <row r="563" spans="1:13" hidden="1" x14ac:dyDescent="0.25">
      <c r="A563" t="s">
        <v>319</v>
      </c>
      <c r="B563" t="s">
        <v>51</v>
      </c>
      <c r="C563" t="s">
        <v>35</v>
      </c>
      <c r="D563" t="s">
        <v>16</v>
      </c>
      <c r="E563" s="1">
        <v>68497.42</v>
      </c>
      <c r="F563" t="s">
        <v>25</v>
      </c>
      <c r="G563">
        <v>1</v>
      </c>
      <c r="H563">
        <v>204</v>
      </c>
      <c r="I563">
        <v>9607</v>
      </c>
      <c r="J563">
        <v>57.97</v>
      </c>
      <c r="K563">
        <v>63.01</v>
      </c>
      <c r="L563" t="s">
        <v>21</v>
      </c>
      <c r="M563">
        <v>54.87</v>
      </c>
    </row>
    <row r="564" spans="1:13" x14ac:dyDescent="0.25">
      <c r="A564" t="s">
        <v>172</v>
      </c>
      <c r="B564" t="s">
        <v>28</v>
      </c>
      <c r="C564" t="s">
        <v>35</v>
      </c>
      <c r="D564" t="s">
        <v>29</v>
      </c>
      <c r="E564" s="1">
        <v>45802.44</v>
      </c>
      <c r="F564" t="s">
        <v>30</v>
      </c>
      <c r="G564">
        <v>18</v>
      </c>
      <c r="H564">
        <v>6676</v>
      </c>
      <c r="I564">
        <v>1853</v>
      </c>
      <c r="J564">
        <v>9.39</v>
      </c>
      <c r="K564">
        <v>7.83</v>
      </c>
      <c r="L564" t="s">
        <v>31</v>
      </c>
      <c r="M564">
        <v>49.45</v>
      </c>
    </row>
    <row r="565" spans="1:13" hidden="1" x14ac:dyDescent="0.25">
      <c r="A565" t="s">
        <v>169</v>
      </c>
      <c r="B565" t="s">
        <v>20</v>
      </c>
      <c r="C565" t="s">
        <v>35</v>
      </c>
      <c r="D565" t="s">
        <v>24</v>
      </c>
      <c r="E565" s="1">
        <v>42027.31</v>
      </c>
      <c r="F565" t="s">
        <v>25</v>
      </c>
      <c r="G565">
        <v>0</v>
      </c>
      <c r="H565">
        <v>9155</v>
      </c>
      <c r="I565">
        <v>7836</v>
      </c>
      <c r="J565">
        <v>2.78</v>
      </c>
      <c r="K565">
        <v>59.13</v>
      </c>
      <c r="L565" t="s">
        <v>31</v>
      </c>
      <c r="M565">
        <v>66.930000000000007</v>
      </c>
    </row>
    <row r="566" spans="1:13" x14ac:dyDescent="0.25">
      <c r="A566" t="s">
        <v>412</v>
      </c>
      <c r="B566" t="s">
        <v>14</v>
      </c>
      <c r="C566" t="s">
        <v>35</v>
      </c>
      <c r="D566" t="s">
        <v>29</v>
      </c>
      <c r="E566" s="1">
        <v>140471.72</v>
      </c>
      <c r="F566" t="s">
        <v>25</v>
      </c>
      <c r="G566">
        <v>3</v>
      </c>
      <c r="H566">
        <v>2442</v>
      </c>
      <c r="I566">
        <v>1753</v>
      </c>
      <c r="J566">
        <v>13.49</v>
      </c>
      <c r="K566">
        <v>12.34</v>
      </c>
      <c r="L566" t="s">
        <v>48</v>
      </c>
      <c r="M566">
        <v>33.35</v>
      </c>
    </row>
    <row r="567" spans="1:13" x14ac:dyDescent="0.25">
      <c r="A567" t="s">
        <v>413</v>
      </c>
      <c r="B567" t="s">
        <v>28</v>
      </c>
      <c r="C567" t="s">
        <v>35</v>
      </c>
      <c r="D567" t="s">
        <v>29</v>
      </c>
      <c r="E567" s="1">
        <v>102875.23</v>
      </c>
      <c r="F567" t="s">
        <v>45</v>
      </c>
      <c r="G567">
        <v>5</v>
      </c>
      <c r="H567">
        <v>6308</v>
      </c>
      <c r="I567">
        <v>1454</v>
      </c>
      <c r="J567">
        <v>36.35</v>
      </c>
      <c r="K567">
        <v>1.74</v>
      </c>
      <c r="L567" t="s">
        <v>33</v>
      </c>
      <c r="M567">
        <v>23.51</v>
      </c>
    </row>
    <row r="568" spans="1:13" x14ac:dyDescent="0.25">
      <c r="A568" t="s">
        <v>414</v>
      </c>
      <c r="B568" t="s">
        <v>51</v>
      </c>
      <c r="C568" t="s">
        <v>15</v>
      </c>
      <c r="D568" t="s">
        <v>29</v>
      </c>
      <c r="E568" s="1">
        <v>45452.45</v>
      </c>
      <c r="F568" t="s">
        <v>30</v>
      </c>
      <c r="G568">
        <v>9</v>
      </c>
      <c r="H568">
        <v>3145</v>
      </c>
      <c r="I568">
        <v>454</v>
      </c>
      <c r="J568">
        <v>31.08</v>
      </c>
      <c r="K568">
        <v>0.71</v>
      </c>
      <c r="L568" t="s">
        <v>42</v>
      </c>
      <c r="M568">
        <v>30.02</v>
      </c>
    </row>
    <row r="569" spans="1:13" hidden="1" x14ac:dyDescent="0.25">
      <c r="A569" t="s">
        <v>294</v>
      </c>
      <c r="B569" t="s">
        <v>20</v>
      </c>
      <c r="C569" t="s">
        <v>35</v>
      </c>
      <c r="D569" t="s">
        <v>24</v>
      </c>
      <c r="E569" s="1">
        <v>83236.44</v>
      </c>
      <c r="F569" t="s">
        <v>17</v>
      </c>
      <c r="G569">
        <v>18</v>
      </c>
      <c r="H569">
        <v>3301</v>
      </c>
      <c r="I569">
        <v>3850</v>
      </c>
      <c r="J569">
        <v>22.03</v>
      </c>
      <c r="K569">
        <v>33.590000000000003</v>
      </c>
      <c r="L569" t="s">
        <v>18</v>
      </c>
      <c r="M569">
        <v>64.069999999999993</v>
      </c>
    </row>
    <row r="570" spans="1:13" hidden="1" x14ac:dyDescent="0.25">
      <c r="A570" t="s">
        <v>208</v>
      </c>
      <c r="B570" t="s">
        <v>54</v>
      </c>
      <c r="C570" t="s">
        <v>15</v>
      </c>
      <c r="D570" t="s">
        <v>24</v>
      </c>
      <c r="E570" s="1">
        <v>113165.72</v>
      </c>
      <c r="F570" t="s">
        <v>17</v>
      </c>
      <c r="G570">
        <v>1</v>
      </c>
      <c r="H570">
        <v>7425</v>
      </c>
      <c r="I570">
        <v>6225</v>
      </c>
      <c r="J570">
        <v>47.79</v>
      </c>
      <c r="K570">
        <v>63.2</v>
      </c>
      <c r="L570" t="s">
        <v>42</v>
      </c>
      <c r="M570">
        <v>32.380000000000003</v>
      </c>
    </row>
    <row r="571" spans="1:13" hidden="1" x14ac:dyDescent="0.25">
      <c r="A571" t="s">
        <v>415</v>
      </c>
      <c r="B571" t="s">
        <v>34</v>
      </c>
      <c r="C571" t="s">
        <v>15</v>
      </c>
      <c r="D571" t="s">
        <v>16</v>
      </c>
      <c r="E571" s="1">
        <v>89394.36</v>
      </c>
      <c r="F571" t="s">
        <v>30</v>
      </c>
      <c r="G571">
        <v>8</v>
      </c>
      <c r="H571">
        <v>301</v>
      </c>
      <c r="I571">
        <v>6650</v>
      </c>
      <c r="J571">
        <v>94.52</v>
      </c>
      <c r="K571">
        <v>71.05</v>
      </c>
      <c r="L571" t="s">
        <v>21</v>
      </c>
      <c r="M571">
        <v>76.64</v>
      </c>
    </row>
    <row r="572" spans="1:13" x14ac:dyDescent="0.25">
      <c r="A572" t="s">
        <v>416</v>
      </c>
      <c r="B572" t="s">
        <v>34</v>
      </c>
      <c r="C572" t="s">
        <v>35</v>
      </c>
      <c r="D572" t="s">
        <v>29</v>
      </c>
      <c r="E572" s="1">
        <v>36978.97</v>
      </c>
      <c r="F572" t="s">
        <v>37</v>
      </c>
      <c r="G572">
        <v>7</v>
      </c>
      <c r="H572">
        <v>3647</v>
      </c>
      <c r="I572">
        <v>1516</v>
      </c>
      <c r="J572">
        <v>9.49</v>
      </c>
      <c r="K572">
        <v>53.25</v>
      </c>
      <c r="L572" t="s">
        <v>26</v>
      </c>
      <c r="M572">
        <v>66.86</v>
      </c>
    </row>
    <row r="573" spans="1:13" hidden="1" x14ac:dyDescent="0.25">
      <c r="A573" t="s">
        <v>417</v>
      </c>
      <c r="B573" t="s">
        <v>34</v>
      </c>
      <c r="C573" t="s">
        <v>15</v>
      </c>
      <c r="D573" t="s">
        <v>16</v>
      </c>
      <c r="E573" s="1">
        <v>134309.48000000001</v>
      </c>
      <c r="F573" t="s">
        <v>17</v>
      </c>
      <c r="G573">
        <v>4</v>
      </c>
      <c r="H573">
        <v>9567</v>
      </c>
      <c r="I573">
        <v>7128</v>
      </c>
      <c r="J573">
        <v>55.89</v>
      </c>
      <c r="K573">
        <v>25.67</v>
      </c>
      <c r="L573" t="s">
        <v>26</v>
      </c>
      <c r="M573">
        <v>59.38</v>
      </c>
    </row>
    <row r="574" spans="1:13" hidden="1" x14ac:dyDescent="0.25">
      <c r="A574" t="s">
        <v>175</v>
      </c>
      <c r="B574" t="s">
        <v>28</v>
      </c>
      <c r="C574" t="s">
        <v>15</v>
      </c>
      <c r="D574" t="s">
        <v>16</v>
      </c>
      <c r="E574" s="1">
        <v>99146.01</v>
      </c>
      <c r="F574" t="s">
        <v>37</v>
      </c>
      <c r="G574">
        <v>15</v>
      </c>
      <c r="H574">
        <v>3217</v>
      </c>
      <c r="I574">
        <v>2204</v>
      </c>
      <c r="J574">
        <v>17.66</v>
      </c>
      <c r="K574">
        <v>60.27</v>
      </c>
      <c r="L574" t="s">
        <v>58</v>
      </c>
      <c r="M574">
        <v>70.900000000000006</v>
      </c>
    </row>
    <row r="575" spans="1:13" hidden="1" x14ac:dyDescent="0.25">
      <c r="A575" t="s">
        <v>89</v>
      </c>
      <c r="B575" t="s">
        <v>23</v>
      </c>
      <c r="C575" t="s">
        <v>15</v>
      </c>
      <c r="D575" t="s">
        <v>24</v>
      </c>
      <c r="E575" s="1">
        <v>67133.97</v>
      </c>
      <c r="F575" t="s">
        <v>37</v>
      </c>
      <c r="G575">
        <v>1</v>
      </c>
      <c r="H575">
        <v>6733</v>
      </c>
      <c r="I575">
        <v>5129</v>
      </c>
      <c r="J575">
        <v>12.47</v>
      </c>
      <c r="K575">
        <v>82.23</v>
      </c>
      <c r="L575" t="s">
        <v>18</v>
      </c>
      <c r="M575">
        <v>78.63</v>
      </c>
    </row>
    <row r="576" spans="1:13" x14ac:dyDescent="0.25">
      <c r="A576" t="s">
        <v>326</v>
      </c>
      <c r="B576" t="s">
        <v>20</v>
      </c>
      <c r="C576" t="s">
        <v>15</v>
      </c>
      <c r="D576" t="s">
        <v>29</v>
      </c>
      <c r="E576" s="1">
        <v>135659.98000000001</v>
      </c>
      <c r="F576" t="s">
        <v>25</v>
      </c>
      <c r="G576">
        <v>2</v>
      </c>
      <c r="H576">
        <v>6220</v>
      </c>
      <c r="I576">
        <v>4111</v>
      </c>
      <c r="J576">
        <v>42.18</v>
      </c>
      <c r="K576">
        <v>56.67</v>
      </c>
      <c r="L576" t="s">
        <v>21</v>
      </c>
      <c r="M576">
        <v>74.37</v>
      </c>
    </row>
    <row r="577" spans="1:13" hidden="1" x14ac:dyDescent="0.25">
      <c r="A577" t="s">
        <v>163</v>
      </c>
      <c r="B577" t="s">
        <v>14</v>
      </c>
      <c r="C577" t="s">
        <v>35</v>
      </c>
      <c r="D577" t="s">
        <v>16</v>
      </c>
      <c r="E577" s="1">
        <v>38822.410000000003</v>
      </c>
      <c r="F577" t="s">
        <v>30</v>
      </c>
      <c r="G577">
        <v>2</v>
      </c>
      <c r="H577">
        <v>2428</v>
      </c>
      <c r="I577">
        <v>6985</v>
      </c>
      <c r="J577">
        <v>43.37</v>
      </c>
      <c r="K577">
        <v>30.8</v>
      </c>
      <c r="L577" t="s">
        <v>48</v>
      </c>
      <c r="M577">
        <v>74.709999999999994</v>
      </c>
    </row>
    <row r="578" spans="1:13" hidden="1" x14ac:dyDescent="0.25">
      <c r="A578" t="s">
        <v>166</v>
      </c>
      <c r="B578" t="s">
        <v>20</v>
      </c>
      <c r="C578" t="s">
        <v>35</v>
      </c>
      <c r="D578" t="s">
        <v>24</v>
      </c>
      <c r="E578" s="1">
        <v>105034.36</v>
      </c>
      <c r="F578" t="s">
        <v>17</v>
      </c>
      <c r="G578">
        <v>8</v>
      </c>
      <c r="H578">
        <v>5340</v>
      </c>
      <c r="I578">
        <v>9365</v>
      </c>
      <c r="J578">
        <v>31.1</v>
      </c>
      <c r="K578">
        <v>49.09</v>
      </c>
      <c r="L578" t="s">
        <v>21</v>
      </c>
      <c r="M578">
        <v>55.59</v>
      </c>
    </row>
    <row r="579" spans="1:13" hidden="1" x14ac:dyDescent="0.25">
      <c r="A579" t="s">
        <v>63</v>
      </c>
      <c r="B579" t="s">
        <v>28</v>
      </c>
      <c r="C579" t="s">
        <v>35</v>
      </c>
      <c r="D579" t="s">
        <v>16</v>
      </c>
      <c r="E579" s="1">
        <v>42086.42</v>
      </c>
      <c r="F579" t="s">
        <v>17</v>
      </c>
      <c r="G579">
        <v>14</v>
      </c>
      <c r="H579">
        <v>1766</v>
      </c>
      <c r="I579">
        <v>755</v>
      </c>
      <c r="J579">
        <v>40.1</v>
      </c>
      <c r="K579">
        <v>30.84</v>
      </c>
      <c r="L579" t="s">
        <v>33</v>
      </c>
      <c r="M579">
        <v>23.94</v>
      </c>
    </row>
    <row r="580" spans="1:13" hidden="1" x14ac:dyDescent="0.25">
      <c r="A580" t="s">
        <v>124</v>
      </c>
      <c r="B580" t="s">
        <v>54</v>
      </c>
      <c r="C580" t="s">
        <v>15</v>
      </c>
      <c r="D580" t="s">
        <v>16</v>
      </c>
      <c r="E580" s="1">
        <v>109445.97</v>
      </c>
      <c r="F580" t="s">
        <v>17</v>
      </c>
      <c r="G580">
        <v>8</v>
      </c>
      <c r="H580">
        <v>2495</v>
      </c>
      <c r="I580">
        <v>7220</v>
      </c>
      <c r="J580">
        <v>11.16</v>
      </c>
      <c r="K580">
        <v>14.45</v>
      </c>
      <c r="L580" t="s">
        <v>58</v>
      </c>
      <c r="M580">
        <v>23.79</v>
      </c>
    </row>
    <row r="581" spans="1:13" hidden="1" x14ac:dyDescent="0.25">
      <c r="A581" t="s">
        <v>418</v>
      </c>
      <c r="B581" t="s">
        <v>28</v>
      </c>
      <c r="C581" t="s">
        <v>15</v>
      </c>
      <c r="D581" t="s">
        <v>24</v>
      </c>
      <c r="E581" s="1">
        <v>142403.04</v>
      </c>
      <c r="F581" t="s">
        <v>17</v>
      </c>
      <c r="G581">
        <v>13</v>
      </c>
      <c r="H581">
        <v>1407</v>
      </c>
      <c r="I581">
        <v>7728</v>
      </c>
      <c r="J581">
        <v>25.35</v>
      </c>
      <c r="K581">
        <v>28.78</v>
      </c>
      <c r="L581" t="s">
        <v>31</v>
      </c>
      <c r="M581">
        <v>44.4</v>
      </c>
    </row>
    <row r="582" spans="1:13" x14ac:dyDescent="0.25">
      <c r="A582" t="s">
        <v>133</v>
      </c>
      <c r="B582" t="s">
        <v>14</v>
      </c>
      <c r="C582" t="s">
        <v>15</v>
      </c>
      <c r="D582" t="s">
        <v>29</v>
      </c>
      <c r="E582" s="1">
        <v>109024.99</v>
      </c>
      <c r="F582" t="s">
        <v>37</v>
      </c>
      <c r="G582">
        <v>1</v>
      </c>
      <c r="H582">
        <v>1881</v>
      </c>
      <c r="I582">
        <v>9953</v>
      </c>
      <c r="J582">
        <v>9.73</v>
      </c>
      <c r="K582">
        <v>39.9</v>
      </c>
      <c r="L582" t="s">
        <v>26</v>
      </c>
      <c r="M582">
        <v>45.38</v>
      </c>
    </row>
    <row r="583" spans="1:13" x14ac:dyDescent="0.25">
      <c r="A583" t="s">
        <v>419</v>
      </c>
      <c r="B583" t="s">
        <v>14</v>
      </c>
      <c r="C583" t="s">
        <v>35</v>
      </c>
      <c r="D583" t="s">
        <v>29</v>
      </c>
      <c r="E583" s="1">
        <v>143398.14000000001</v>
      </c>
      <c r="F583" t="s">
        <v>37</v>
      </c>
      <c r="G583">
        <v>11</v>
      </c>
      <c r="H583">
        <v>8832</v>
      </c>
      <c r="I583">
        <v>1394</v>
      </c>
      <c r="J583">
        <v>92.61</v>
      </c>
      <c r="K583">
        <v>86.77</v>
      </c>
      <c r="L583" t="s">
        <v>42</v>
      </c>
      <c r="M583">
        <v>78.92</v>
      </c>
    </row>
    <row r="584" spans="1:13" x14ac:dyDescent="0.25">
      <c r="A584" t="s">
        <v>324</v>
      </c>
      <c r="B584" t="s">
        <v>54</v>
      </c>
      <c r="C584" t="s">
        <v>35</v>
      </c>
      <c r="D584" t="s">
        <v>29</v>
      </c>
      <c r="E584" s="1">
        <v>102122.84</v>
      </c>
      <c r="F584" t="s">
        <v>30</v>
      </c>
      <c r="G584">
        <v>16</v>
      </c>
      <c r="H584">
        <v>8573</v>
      </c>
      <c r="I584">
        <v>8746</v>
      </c>
      <c r="J584">
        <v>92.01</v>
      </c>
      <c r="K584">
        <v>44.14</v>
      </c>
      <c r="L584" t="s">
        <v>26</v>
      </c>
      <c r="M584">
        <v>49.83</v>
      </c>
    </row>
    <row r="585" spans="1:13" hidden="1" x14ac:dyDescent="0.25">
      <c r="A585" t="s">
        <v>292</v>
      </c>
      <c r="B585" t="s">
        <v>39</v>
      </c>
      <c r="C585" t="s">
        <v>35</v>
      </c>
      <c r="D585" t="s">
        <v>16</v>
      </c>
      <c r="E585" s="1">
        <v>91622.97</v>
      </c>
      <c r="F585" t="s">
        <v>17</v>
      </c>
      <c r="G585">
        <v>16</v>
      </c>
      <c r="H585">
        <v>9063</v>
      </c>
      <c r="I585">
        <v>1841</v>
      </c>
      <c r="J585">
        <v>90.12</v>
      </c>
      <c r="K585">
        <v>28.64</v>
      </c>
      <c r="L585" t="s">
        <v>31</v>
      </c>
      <c r="M585">
        <v>39.24</v>
      </c>
    </row>
    <row r="586" spans="1:13" hidden="1" x14ac:dyDescent="0.25">
      <c r="A586" t="s">
        <v>420</v>
      </c>
      <c r="B586" t="s">
        <v>14</v>
      </c>
      <c r="C586" t="s">
        <v>15</v>
      </c>
      <c r="D586" t="s">
        <v>16</v>
      </c>
      <c r="E586" s="1">
        <v>74077.95</v>
      </c>
      <c r="F586" t="s">
        <v>30</v>
      </c>
      <c r="G586">
        <v>15</v>
      </c>
      <c r="H586">
        <v>8911</v>
      </c>
      <c r="I586">
        <v>794</v>
      </c>
      <c r="J586">
        <v>73.17</v>
      </c>
      <c r="K586">
        <v>51.69</v>
      </c>
      <c r="L586" t="s">
        <v>48</v>
      </c>
      <c r="M586">
        <v>57.73</v>
      </c>
    </row>
    <row r="587" spans="1:13" x14ac:dyDescent="0.25">
      <c r="A587" t="s">
        <v>400</v>
      </c>
      <c r="B587" t="s">
        <v>14</v>
      </c>
      <c r="C587" t="s">
        <v>15</v>
      </c>
      <c r="D587" t="s">
        <v>29</v>
      </c>
      <c r="E587" s="1">
        <v>80474.52</v>
      </c>
      <c r="F587" t="s">
        <v>25</v>
      </c>
      <c r="G587">
        <v>15</v>
      </c>
      <c r="H587">
        <v>3141</v>
      </c>
      <c r="I587">
        <v>3389</v>
      </c>
      <c r="J587">
        <v>33.549999999999997</v>
      </c>
      <c r="K587">
        <v>20.51</v>
      </c>
      <c r="L587" t="s">
        <v>21</v>
      </c>
      <c r="M587">
        <v>46.25</v>
      </c>
    </row>
    <row r="588" spans="1:13" hidden="1" x14ac:dyDescent="0.25">
      <c r="A588" t="s">
        <v>421</v>
      </c>
      <c r="B588" t="s">
        <v>14</v>
      </c>
      <c r="C588" t="s">
        <v>35</v>
      </c>
      <c r="D588" t="s">
        <v>16</v>
      </c>
      <c r="E588" s="1">
        <v>59683.17</v>
      </c>
      <c r="F588" t="s">
        <v>37</v>
      </c>
      <c r="G588">
        <v>10</v>
      </c>
      <c r="H588">
        <v>4141</v>
      </c>
      <c r="I588">
        <v>5707</v>
      </c>
      <c r="J588">
        <v>61.95</v>
      </c>
      <c r="K588">
        <v>16.600000000000001</v>
      </c>
      <c r="L588" t="s">
        <v>48</v>
      </c>
      <c r="M588">
        <v>34.04</v>
      </c>
    </row>
    <row r="589" spans="1:13" hidden="1" x14ac:dyDescent="0.25">
      <c r="A589" t="s">
        <v>164</v>
      </c>
      <c r="B589" t="s">
        <v>20</v>
      </c>
      <c r="C589" t="s">
        <v>15</v>
      </c>
      <c r="D589" t="s">
        <v>16</v>
      </c>
      <c r="E589" s="1">
        <v>87398.64</v>
      </c>
      <c r="F589" t="s">
        <v>45</v>
      </c>
      <c r="G589">
        <v>8</v>
      </c>
      <c r="H589">
        <v>7612</v>
      </c>
      <c r="I589">
        <v>7113</v>
      </c>
      <c r="J589">
        <v>27.55</v>
      </c>
      <c r="K589">
        <v>19.59</v>
      </c>
      <c r="L589" t="s">
        <v>26</v>
      </c>
      <c r="M589">
        <v>49.24</v>
      </c>
    </row>
    <row r="590" spans="1:13" hidden="1" x14ac:dyDescent="0.25">
      <c r="A590" t="s">
        <v>422</v>
      </c>
      <c r="B590" t="s">
        <v>34</v>
      </c>
      <c r="C590" t="s">
        <v>15</v>
      </c>
      <c r="D590" t="s">
        <v>24</v>
      </c>
      <c r="E590" s="1">
        <v>130797.34</v>
      </c>
      <c r="F590" t="s">
        <v>30</v>
      </c>
      <c r="G590">
        <v>4</v>
      </c>
      <c r="H590">
        <v>3285</v>
      </c>
      <c r="I590">
        <v>7537</v>
      </c>
      <c r="J590">
        <v>31.41</v>
      </c>
      <c r="K590">
        <v>65.819999999999993</v>
      </c>
      <c r="L590" t="s">
        <v>33</v>
      </c>
      <c r="M590">
        <v>49.81</v>
      </c>
    </row>
    <row r="591" spans="1:13" hidden="1" x14ac:dyDescent="0.25">
      <c r="A591" t="s">
        <v>205</v>
      </c>
      <c r="B591" t="s">
        <v>54</v>
      </c>
      <c r="C591" t="s">
        <v>15</v>
      </c>
      <c r="D591" t="s">
        <v>16</v>
      </c>
      <c r="E591" s="1">
        <v>82448.38</v>
      </c>
      <c r="F591" t="s">
        <v>30</v>
      </c>
      <c r="G591">
        <v>10</v>
      </c>
      <c r="H591">
        <v>6799</v>
      </c>
      <c r="I591">
        <v>710</v>
      </c>
      <c r="J591">
        <v>32.659999999999997</v>
      </c>
      <c r="K591">
        <v>94.01</v>
      </c>
      <c r="L591" t="s">
        <v>21</v>
      </c>
      <c r="M591">
        <v>54.55</v>
      </c>
    </row>
    <row r="592" spans="1:13" hidden="1" x14ac:dyDescent="0.25">
      <c r="A592" t="s">
        <v>82</v>
      </c>
      <c r="B592" t="s">
        <v>34</v>
      </c>
      <c r="C592" t="s">
        <v>15</v>
      </c>
      <c r="D592" t="s">
        <v>24</v>
      </c>
      <c r="E592" s="1">
        <v>56582.87</v>
      </c>
      <c r="F592" t="s">
        <v>30</v>
      </c>
      <c r="G592">
        <v>9</v>
      </c>
      <c r="H592">
        <v>2316</v>
      </c>
      <c r="I592">
        <v>4033</v>
      </c>
      <c r="J592">
        <v>77.52</v>
      </c>
      <c r="K592">
        <v>19.809999999999999</v>
      </c>
      <c r="L592" t="s">
        <v>18</v>
      </c>
      <c r="M592">
        <v>41.1</v>
      </c>
    </row>
    <row r="593" spans="1:13" hidden="1" x14ac:dyDescent="0.25">
      <c r="A593" t="s">
        <v>249</v>
      </c>
      <c r="B593" t="s">
        <v>28</v>
      </c>
      <c r="C593" t="s">
        <v>15</v>
      </c>
      <c r="D593" t="s">
        <v>16</v>
      </c>
      <c r="E593" s="1">
        <v>130491.35</v>
      </c>
      <c r="F593" t="s">
        <v>25</v>
      </c>
      <c r="G593">
        <v>17</v>
      </c>
      <c r="H593">
        <v>4472</v>
      </c>
      <c r="I593">
        <v>6161</v>
      </c>
      <c r="J593">
        <v>73.16</v>
      </c>
      <c r="K593">
        <v>80.510000000000005</v>
      </c>
      <c r="L593" t="s">
        <v>33</v>
      </c>
      <c r="M593">
        <v>39.67</v>
      </c>
    </row>
    <row r="594" spans="1:13" hidden="1" x14ac:dyDescent="0.25">
      <c r="A594" t="s">
        <v>423</v>
      </c>
      <c r="B594" t="s">
        <v>51</v>
      </c>
      <c r="C594" t="s">
        <v>15</v>
      </c>
      <c r="D594" t="s">
        <v>16</v>
      </c>
      <c r="E594" s="1">
        <v>32760.05</v>
      </c>
      <c r="F594" t="s">
        <v>25</v>
      </c>
      <c r="G594">
        <v>13</v>
      </c>
      <c r="H594">
        <v>1862</v>
      </c>
      <c r="I594">
        <v>616</v>
      </c>
      <c r="J594">
        <v>11.03</v>
      </c>
      <c r="K594">
        <v>24.63</v>
      </c>
      <c r="L594" t="s">
        <v>31</v>
      </c>
      <c r="M594">
        <v>27.11</v>
      </c>
    </row>
    <row r="595" spans="1:13" hidden="1" x14ac:dyDescent="0.25">
      <c r="A595" t="s">
        <v>176</v>
      </c>
      <c r="B595" t="s">
        <v>23</v>
      </c>
      <c r="C595" t="s">
        <v>35</v>
      </c>
      <c r="D595" t="s">
        <v>16</v>
      </c>
      <c r="E595" s="1">
        <v>53352.83</v>
      </c>
      <c r="F595" t="s">
        <v>45</v>
      </c>
      <c r="G595">
        <v>6</v>
      </c>
      <c r="H595">
        <v>2918</v>
      </c>
      <c r="I595">
        <v>9010</v>
      </c>
      <c r="J595">
        <v>32.25</v>
      </c>
      <c r="K595">
        <v>41.16</v>
      </c>
      <c r="L595" t="s">
        <v>21</v>
      </c>
      <c r="M595">
        <v>63.26</v>
      </c>
    </row>
    <row r="596" spans="1:13" x14ac:dyDescent="0.25">
      <c r="A596" t="s">
        <v>424</v>
      </c>
      <c r="B596" t="s">
        <v>39</v>
      </c>
      <c r="C596" t="s">
        <v>15</v>
      </c>
      <c r="D596" t="s">
        <v>29</v>
      </c>
      <c r="E596" s="1">
        <v>74953.03</v>
      </c>
      <c r="F596" t="s">
        <v>30</v>
      </c>
      <c r="G596">
        <v>10</v>
      </c>
      <c r="H596">
        <v>1515</v>
      </c>
      <c r="I596">
        <v>8376</v>
      </c>
      <c r="J596">
        <v>18.329999999999998</v>
      </c>
      <c r="K596">
        <v>26</v>
      </c>
      <c r="L596" t="s">
        <v>48</v>
      </c>
      <c r="M596">
        <v>72.77</v>
      </c>
    </row>
    <row r="597" spans="1:13" x14ac:dyDescent="0.25">
      <c r="A597" t="s">
        <v>323</v>
      </c>
      <c r="B597" t="s">
        <v>28</v>
      </c>
      <c r="C597" t="s">
        <v>35</v>
      </c>
      <c r="D597" t="s">
        <v>29</v>
      </c>
      <c r="E597" s="1">
        <v>34571.07</v>
      </c>
      <c r="F597" t="s">
        <v>25</v>
      </c>
      <c r="G597">
        <v>2</v>
      </c>
      <c r="H597">
        <v>6426</v>
      </c>
      <c r="I597">
        <v>2090</v>
      </c>
      <c r="J597">
        <v>47.5</v>
      </c>
      <c r="K597">
        <v>4.17</v>
      </c>
      <c r="L597" t="s">
        <v>21</v>
      </c>
      <c r="M597">
        <v>59.27</v>
      </c>
    </row>
    <row r="598" spans="1:13" x14ac:dyDescent="0.25">
      <c r="A598" t="s">
        <v>322</v>
      </c>
      <c r="B598" t="s">
        <v>39</v>
      </c>
      <c r="C598" t="s">
        <v>15</v>
      </c>
      <c r="D598" t="s">
        <v>29</v>
      </c>
      <c r="E598" s="1">
        <v>127502.04</v>
      </c>
      <c r="F598" t="s">
        <v>30</v>
      </c>
      <c r="G598">
        <v>11</v>
      </c>
      <c r="H598">
        <v>9243</v>
      </c>
      <c r="I598">
        <v>5479</v>
      </c>
      <c r="J598">
        <v>57.61</v>
      </c>
      <c r="K598">
        <v>41.38</v>
      </c>
      <c r="L598" t="s">
        <v>33</v>
      </c>
      <c r="M598">
        <v>63.29</v>
      </c>
    </row>
    <row r="599" spans="1:13" hidden="1" x14ac:dyDescent="0.25">
      <c r="A599" t="s">
        <v>425</v>
      </c>
      <c r="B599" t="s">
        <v>14</v>
      </c>
      <c r="C599" t="s">
        <v>35</v>
      </c>
      <c r="D599" t="s">
        <v>16</v>
      </c>
      <c r="E599" s="1">
        <v>110005.71</v>
      </c>
      <c r="F599" t="s">
        <v>37</v>
      </c>
      <c r="G599">
        <v>17</v>
      </c>
      <c r="H599">
        <v>3990</v>
      </c>
      <c r="I599">
        <v>4331</v>
      </c>
      <c r="J599">
        <v>63.39</v>
      </c>
      <c r="K599">
        <v>50.07</v>
      </c>
      <c r="L599" t="s">
        <v>31</v>
      </c>
      <c r="M599">
        <v>36.44</v>
      </c>
    </row>
    <row r="600" spans="1:13" x14ac:dyDescent="0.25">
      <c r="A600" t="s">
        <v>426</v>
      </c>
      <c r="B600" t="s">
        <v>14</v>
      </c>
      <c r="C600" t="s">
        <v>15</v>
      </c>
      <c r="D600" t="s">
        <v>29</v>
      </c>
      <c r="E600" s="1">
        <v>62819.65</v>
      </c>
      <c r="F600" t="s">
        <v>37</v>
      </c>
      <c r="G600">
        <v>5</v>
      </c>
      <c r="H600">
        <v>6595</v>
      </c>
      <c r="I600">
        <v>8386</v>
      </c>
      <c r="J600">
        <v>50.3</v>
      </c>
      <c r="K600">
        <v>29.14</v>
      </c>
      <c r="L600" t="s">
        <v>18</v>
      </c>
      <c r="M600">
        <v>70.64</v>
      </c>
    </row>
    <row r="601" spans="1:13" hidden="1" x14ac:dyDescent="0.25">
      <c r="A601" t="s">
        <v>427</v>
      </c>
      <c r="B601" t="s">
        <v>20</v>
      </c>
      <c r="C601" t="s">
        <v>15</v>
      </c>
      <c r="D601" t="s">
        <v>24</v>
      </c>
      <c r="E601" s="1">
        <v>88129.69</v>
      </c>
      <c r="F601" t="s">
        <v>37</v>
      </c>
      <c r="G601">
        <v>18</v>
      </c>
      <c r="H601">
        <v>1934</v>
      </c>
      <c r="I601">
        <v>8353</v>
      </c>
      <c r="J601">
        <v>83.09</v>
      </c>
      <c r="K601">
        <v>27.2</v>
      </c>
      <c r="L601" t="s">
        <v>42</v>
      </c>
      <c r="M601">
        <v>22.62</v>
      </c>
    </row>
    <row r="602" spans="1:13" hidden="1" x14ac:dyDescent="0.25">
      <c r="A602" t="s">
        <v>428</v>
      </c>
      <c r="B602" t="s">
        <v>34</v>
      </c>
      <c r="C602" t="s">
        <v>15</v>
      </c>
      <c r="D602" t="s">
        <v>24</v>
      </c>
      <c r="E602" s="1">
        <v>49817.09</v>
      </c>
      <c r="F602" t="s">
        <v>37</v>
      </c>
      <c r="G602">
        <v>4</v>
      </c>
      <c r="H602">
        <v>6794</v>
      </c>
      <c r="I602">
        <v>6776</v>
      </c>
      <c r="J602">
        <v>59.24</v>
      </c>
      <c r="K602">
        <v>54.07</v>
      </c>
      <c r="L602" t="s">
        <v>18</v>
      </c>
      <c r="M602">
        <v>35.880000000000003</v>
      </c>
    </row>
    <row r="603" spans="1:13" x14ac:dyDescent="0.25">
      <c r="A603" t="s">
        <v>65</v>
      </c>
      <c r="B603" t="s">
        <v>28</v>
      </c>
      <c r="C603" t="s">
        <v>35</v>
      </c>
      <c r="D603" t="s">
        <v>29</v>
      </c>
      <c r="E603" s="1">
        <v>118679.18</v>
      </c>
      <c r="F603" t="s">
        <v>25</v>
      </c>
      <c r="G603">
        <v>8</v>
      </c>
      <c r="H603">
        <v>5792</v>
      </c>
      <c r="I603">
        <v>8804</v>
      </c>
      <c r="J603">
        <v>30.89</v>
      </c>
      <c r="K603">
        <v>5.43</v>
      </c>
      <c r="L603" t="s">
        <v>42</v>
      </c>
      <c r="M603">
        <v>43.18</v>
      </c>
    </row>
    <row r="604" spans="1:13" x14ac:dyDescent="0.25">
      <c r="A604" t="s">
        <v>227</v>
      </c>
      <c r="B604" t="s">
        <v>28</v>
      </c>
      <c r="C604" t="s">
        <v>35</v>
      </c>
      <c r="D604" t="s">
        <v>29</v>
      </c>
      <c r="E604" s="1">
        <v>82742.559999999998</v>
      </c>
      <c r="F604" t="s">
        <v>17</v>
      </c>
      <c r="G604">
        <v>4</v>
      </c>
      <c r="H604">
        <v>1515</v>
      </c>
      <c r="I604">
        <v>9411</v>
      </c>
      <c r="J604">
        <v>27.9</v>
      </c>
      <c r="K604">
        <v>78.290000000000006</v>
      </c>
      <c r="L604" t="s">
        <v>18</v>
      </c>
      <c r="M604">
        <v>44.25</v>
      </c>
    </row>
    <row r="605" spans="1:13" hidden="1" x14ac:dyDescent="0.25">
      <c r="A605" t="s">
        <v>429</v>
      </c>
      <c r="B605" t="s">
        <v>14</v>
      </c>
      <c r="C605" t="s">
        <v>15</v>
      </c>
      <c r="D605" t="s">
        <v>24</v>
      </c>
      <c r="E605" s="1">
        <v>56336.88</v>
      </c>
      <c r="F605" t="s">
        <v>37</v>
      </c>
      <c r="G605">
        <v>18</v>
      </c>
      <c r="H605">
        <v>189</v>
      </c>
      <c r="I605">
        <v>227</v>
      </c>
      <c r="J605">
        <v>16.21</v>
      </c>
      <c r="K605">
        <v>92.36</v>
      </c>
      <c r="L605" t="s">
        <v>21</v>
      </c>
      <c r="M605">
        <v>26.58</v>
      </c>
    </row>
    <row r="606" spans="1:13" x14ac:dyDescent="0.25">
      <c r="A606" t="s">
        <v>225</v>
      </c>
      <c r="B606" t="s">
        <v>23</v>
      </c>
      <c r="C606" t="s">
        <v>35</v>
      </c>
      <c r="D606" t="s">
        <v>29</v>
      </c>
      <c r="E606" s="1">
        <v>64522.18</v>
      </c>
      <c r="F606" t="s">
        <v>17</v>
      </c>
      <c r="G606">
        <v>3</v>
      </c>
      <c r="H606">
        <v>7433</v>
      </c>
      <c r="I606">
        <v>9433</v>
      </c>
      <c r="J606">
        <v>26.47</v>
      </c>
      <c r="K606">
        <v>1.03</v>
      </c>
      <c r="L606" t="s">
        <v>26</v>
      </c>
      <c r="M606">
        <v>68.56</v>
      </c>
    </row>
    <row r="607" spans="1:13" x14ac:dyDescent="0.25">
      <c r="A607" t="s">
        <v>272</v>
      </c>
      <c r="B607" t="s">
        <v>23</v>
      </c>
      <c r="C607" t="s">
        <v>35</v>
      </c>
      <c r="D607" t="s">
        <v>29</v>
      </c>
      <c r="E607" s="1">
        <v>49915.69</v>
      </c>
      <c r="F607" t="s">
        <v>30</v>
      </c>
      <c r="G607">
        <v>13</v>
      </c>
      <c r="H607">
        <v>6070</v>
      </c>
      <c r="I607">
        <v>4010</v>
      </c>
      <c r="J607">
        <v>76.930000000000007</v>
      </c>
      <c r="K607">
        <v>94.33</v>
      </c>
      <c r="L607" t="s">
        <v>18</v>
      </c>
      <c r="M607">
        <v>31.81</v>
      </c>
    </row>
    <row r="608" spans="1:13" hidden="1" x14ac:dyDescent="0.25">
      <c r="A608" t="s">
        <v>381</v>
      </c>
      <c r="B608" t="s">
        <v>20</v>
      </c>
      <c r="C608" t="s">
        <v>15</v>
      </c>
      <c r="D608" t="s">
        <v>16</v>
      </c>
      <c r="E608" s="1">
        <v>73632.86</v>
      </c>
      <c r="F608" t="s">
        <v>30</v>
      </c>
      <c r="G608">
        <v>9</v>
      </c>
      <c r="H608">
        <v>5598</v>
      </c>
      <c r="I608">
        <v>8057</v>
      </c>
      <c r="J608">
        <v>19.11</v>
      </c>
      <c r="K608">
        <v>20.420000000000002</v>
      </c>
      <c r="L608" t="s">
        <v>42</v>
      </c>
      <c r="M608">
        <v>24.66</v>
      </c>
    </row>
    <row r="609" spans="1:13" hidden="1" x14ac:dyDescent="0.25">
      <c r="A609" t="s">
        <v>430</v>
      </c>
      <c r="B609" t="s">
        <v>28</v>
      </c>
      <c r="C609" t="s">
        <v>15</v>
      </c>
      <c r="D609" t="s">
        <v>16</v>
      </c>
      <c r="E609" s="1">
        <v>39960.839999999997</v>
      </c>
      <c r="F609" t="s">
        <v>37</v>
      </c>
      <c r="G609">
        <v>19</v>
      </c>
      <c r="H609">
        <v>6111</v>
      </c>
      <c r="I609">
        <v>4207</v>
      </c>
      <c r="J609">
        <v>38.590000000000003</v>
      </c>
      <c r="K609">
        <v>55.09</v>
      </c>
      <c r="L609" t="s">
        <v>21</v>
      </c>
      <c r="M609">
        <v>63.45</v>
      </c>
    </row>
    <row r="610" spans="1:13" x14ac:dyDescent="0.25">
      <c r="A610" t="s">
        <v>205</v>
      </c>
      <c r="B610" t="s">
        <v>20</v>
      </c>
      <c r="C610" t="s">
        <v>15</v>
      </c>
      <c r="D610" t="s">
        <v>29</v>
      </c>
      <c r="E610" s="1">
        <v>90608.960000000006</v>
      </c>
      <c r="F610" t="s">
        <v>37</v>
      </c>
      <c r="G610">
        <v>10</v>
      </c>
      <c r="H610">
        <v>6958</v>
      </c>
      <c r="I610">
        <v>1279</v>
      </c>
      <c r="J610">
        <v>27.46</v>
      </c>
      <c r="K610">
        <v>57.73</v>
      </c>
      <c r="L610" t="s">
        <v>33</v>
      </c>
      <c r="M610">
        <v>66.680000000000007</v>
      </c>
    </row>
    <row r="611" spans="1:13" hidden="1" x14ac:dyDescent="0.25">
      <c r="A611" t="s">
        <v>395</v>
      </c>
      <c r="B611" t="s">
        <v>28</v>
      </c>
      <c r="C611" t="s">
        <v>15</v>
      </c>
      <c r="D611" t="s">
        <v>16</v>
      </c>
      <c r="E611" s="1">
        <v>51974.37</v>
      </c>
      <c r="F611" t="s">
        <v>37</v>
      </c>
      <c r="G611">
        <v>19</v>
      </c>
      <c r="H611">
        <v>4364</v>
      </c>
      <c r="I611">
        <v>7596</v>
      </c>
      <c r="J611">
        <v>33.68</v>
      </c>
      <c r="K611">
        <v>71.03</v>
      </c>
      <c r="L611" t="s">
        <v>33</v>
      </c>
      <c r="M611">
        <v>50.1</v>
      </c>
    </row>
    <row r="612" spans="1:13" x14ac:dyDescent="0.25">
      <c r="A612" t="s">
        <v>80</v>
      </c>
      <c r="B612" t="s">
        <v>51</v>
      </c>
      <c r="C612" t="s">
        <v>15</v>
      </c>
      <c r="D612" t="s">
        <v>29</v>
      </c>
      <c r="E612" s="1">
        <v>56074.44</v>
      </c>
      <c r="F612" t="s">
        <v>37</v>
      </c>
      <c r="G612">
        <v>13</v>
      </c>
      <c r="H612">
        <v>5923</v>
      </c>
      <c r="I612">
        <v>8628</v>
      </c>
      <c r="J612">
        <v>30</v>
      </c>
      <c r="K612">
        <v>88.6</v>
      </c>
      <c r="L612" t="s">
        <v>58</v>
      </c>
      <c r="M612">
        <v>46.1</v>
      </c>
    </row>
    <row r="613" spans="1:13" x14ac:dyDescent="0.25">
      <c r="A613" t="s">
        <v>160</v>
      </c>
      <c r="B613" t="s">
        <v>14</v>
      </c>
      <c r="C613" t="s">
        <v>15</v>
      </c>
      <c r="D613" t="s">
        <v>29</v>
      </c>
      <c r="E613" s="1">
        <v>139253.44</v>
      </c>
      <c r="F613" t="s">
        <v>30</v>
      </c>
      <c r="G613">
        <v>4</v>
      </c>
      <c r="H613">
        <v>5247</v>
      </c>
      <c r="I613">
        <v>6124</v>
      </c>
      <c r="J613">
        <v>96.64</v>
      </c>
      <c r="K613">
        <v>57.58</v>
      </c>
      <c r="L613" t="s">
        <v>21</v>
      </c>
      <c r="M613">
        <v>56.42</v>
      </c>
    </row>
    <row r="614" spans="1:13" hidden="1" x14ac:dyDescent="0.25">
      <c r="A614" t="s">
        <v>323</v>
      </c>
      <c r="B614" t="s">
        <v>54</v>
      </c>
      <c r="C614" t="s">
        <v>35</v>
      </c>
      <c r="D614" t="s">
        <v>24</v>
      </c>
      <c r="E614" s="1">
        <v>146145.28</v>
      </c>
      <c r="F614" t="s">
        <v>30</v>
      </c>
      <c r="G614">
        <v>5</v>
      </c>
      <c r="H614">
        <v>3500</v>
      </c>
      <c r="I614">
        <v>9873</v>
      </c>
      <c r="J614">
        <v>36.32</v>
      </c>
      <c r="K614">
        <v>35.32</v>
      </c>
      <c r="L614" t="s">
        <v>18</v>
      </c>
      <c r="M614">
        <v>78.44</v>
      </c>
    </row>
    <row r="615" spans="1:13" hidden="1" x14ac:dyDescent="0.25">
      <c r="A615" t="s">
        <v>431</v>
      </c>
      <c r="B615" t="s">
        <v>20</v>
      </c>
      <c r="C615" t="s">
        <v>35</v>
      </c>
      <c r="D615" t="s">
        <v>16</v>
      </c>
      <c r="E615" s="1">
        <v>59963.97</v>
      </c>
      <c r="F615" t="s">
        <v>37</v>
      </c>
      <c r="G615">
        <v>14</v>
      </c>
      <c r="H615">
        <v>4412</v>
      </c>
      <c r="I615">
        <v>4427</v>
      </c>
      <c r="J615">
        <v>23.4</v>
      </c>
      <c r="K615">
        <v>61.28</v>
      </c>
      <c r="L615" t="s">
        <v>42</v>
      </c>
      <c r="M615">
        <v>57.88</v>
      </c>
    </row>
    <row r="616" spans="1:13" x14ac:dyDescent="0.25">
      <c r="A616" t="s">
        <v>153</v>
      </c>
      <c r="B616" t="s">
        <v>20</v>
      </c>
      <c r="C616" t="s">
        <v>35</v>
      </c>
      <c r="D616" t="s">
        <v>29</v>
      </c>
      <c r="E616" s="1">
        <v>96089.5</v>
      </c>
      <c r="F616" t="s">
        <v>25</v>
      </c>
      <c r="G616">
        <v>15</v>
      </c>
      <c r="H616">
        <v>5979</v>
      </c>
      <c r="I616">
        <v>3181</v>
      </c>
      <c r="J616">
        <v>31.39</v>
      </c>
      <c r="K616">
        <v>56.61</v>
      </c>
      <c r="L616" t="s">
        <v>31</v>
      </c>
      <c r="M616">
        <v>61.3</v>
      </c>
    </row>
    <row r="617" spans="1:13" hidden="1" x14ac:dyDescent="0.25">
      <c r="A617" t="s">
        <v>308</v>
      </c>
      <c r="B617" t="s">
        <v>20</v>
      </c>
      <c r="C617" t="s">
        <v>15</v>
      </c>
      <c r="D617" t="s">
        <v>24</v>
      </c>
      <c r="E617" s="1">
        <v>50235.37</v>
      </c>
      <c r="F617" t="s">
        <v>17</v>
      </c>
      <c r="G617">
        <v>17</v>
      </c>
      <c r="H617">
        <v>6690</v>
      </c>
      <c r="I617">
        <v>5816</v>
      </c>
      <c r="J617">
        <v>60.08</v>
      </c>
      <c r="K617">
        <v>89.74</v>
      </c>
      <c r="L617" t="s">
        <v>31</v>
      </c>
      <c r="M617">
        <v>63.95</v>
      </c>
    </row>
    <row r="618" spans="1:13" hidden="1" x14ac:dyDescent="0.25">
      <c r="A618" t="s">
        <v>432</v>
      </c>
      <c r="B618" t="s">
        <v>51</v>
      </c>
      <c r="C618" t="s">
        <v>35</v>
      </c>
      <c r="D618" t="s">
        <v>16</v>
      </c>
      <c r="E618" s="1">
        <v>75244.72</v>
      </c>
      <c r="F618" t="s">
        <v>17</v>
      </c>
      <c r="G618">
        <v>2</v>
      </c>
      <c r="H618">
        <v>6612</v>
      </c>
      <c r="I618">
        <v>9102</v>
      </c>
      <c r="J618">
        <v>7.58</v>
      </c>
      <c r="K618">
        <v>10.7</v>
      </c>
      <c r="L618" t="s">
        <v>26</v>
      </c>
      <c r="M618">
        <v>69.66</v>
      </c>
    </row>
    <row r="619" spans="1:13" hidden="1" x14ac:dyDescent="0.25">
      <c r="A619" t="s">
        <v>349</v>
      </c>
      <c r="B619" t="s">
        <v>23</v>
      </c>
      <c r="C619" t="s">
        <v>15</v>
      </c>
      <c r="D619" t="s">
        <v>16</v>
      </c>
      <c r="E619" s="1">
        <v>86115.38</v>
      </c>
      <c r="F619" t="s">
        <v>45</v>
      </c>
      <c r="G619">
        <v>2</v>
      </c>
      <c r="H619">
        <v>5116</v>
      </c>
      <c r="I619">
        <v>298</v>
      </c>
      <c r="J619">
        <v>51.57</v>
      </c>
      <c r="K619">
        <v>60.66</v>
      </c>
      <c r="L619" t="s">
        <v>42</v>
      </c>
      <c r="M619">
        <v>38.659999999999997</v>
      </c>
    </row>
    <row r="620" spans="1:13" x14ac:dyDescent="0.25">
      <c r="A620" t="s">
        <v>433</v>
      </c>
      <c r="B620" t="s">
        <v>28</v>
      </c>
      <c r="C620" t="s">
        <v>15</v>
      </c>
      <c r="D620" t="s">
        <v>29</v>
      </c>
      <c r="E620" s="1">
        <v>110397.48</v>
      </c>
      <c r="F620" t="s">
        <v>25</v>
      </c>
      <c r="G620">
        <v>14</v>
      </c>
      <c r="H620">
        <v>1098</v>
      </c>
      <c r="I620">
        <v>8507</v>
      </c>
      <c r="J620">
        <v>49.55</v>
      </c>
      <c r="K620">
        <v>28.88</v>
      </c>
      <c r="L620" t="s">
        <v>33</v>
      </c>
      <c r="M620">
        <v>74.5</v>
      </c>
    </row>
    <row r="621" spans="1:13" x14ac:dyDescent="0.25">
      <c r="A621" t="s">
        <v>92</v>
      </c>
      <c r="B621" t="s">
        <v>28</v>
      </c>
      <c r="C621" t="s">
        <v>15</v>
      </c>
      <c r="D621" t="s">
        <v>29</v>
      </c>
      <c r="E621" s="1">
        <v>34150.160000000003</v>
      </c>
      <c r="F621" t="s">
        <v>17</v>
      </c>
      <c r="G621">
        <v>18</v>
      </c>
      <c r="H621">
        <v>4518</v>
      </c>
      <c r="I621">
        <v>1956</v>
      </c>
      <c r="J621">
        <v>17.850000000000001</v>
      </c>
      <c r="K621">
        <v>2.78</v>
      </c>
      <c r="L621" t="s">
        <v>21</v>
      </c>
      <c r="M621">
        <v>42.71</v>
      </c>
    </row>
    <row r="622" spans="1:13" hidden="1" x14ac:dyDescent="0.25">
      <c r="A622" t="s">
        <v>108</v>
      </c>
      <c r="B622" t="s">
        <v>54</v>
      </c>
      <c r="C622" t="s">
        <v>15</v>
      </c>
      <c r="D622" t="s">
        <v>16</v>
      </c>
      <c r="E622" s="1">
        <v>55437.57</v>
      </c>
      <c r="F622" t="s">
        <v>17</v>
      </c>
      <c r="G622">
        <v>9</v>
      </c>
      <c r="H622">
        <v>8639</v>
      </c>
      <c r="I622">
        <v>5324</v>
      </c>
      <c r="J622">
        <v>37</v>
      </c>
      <c r="K622">
        <v>65.33</v>
      </c>
      <c r="L622" t="s">
        <v>48</v>
      </c>
      <c r="M622">
        <v>50.63</v>
      </c>
    </row>
    <row r="623" spans="1:13" hidden="1" x14ac:dyDescent="0.25">
      <c r="A623" t="s">
        <v>44</v>
      </c>
      <c r="B623" t="s">
        <v>51</v>
      </c>
      <c r="C623" t="s">
        <v>35</v>
      </c>
      <c r="D623" t="s">
        <v>24</v>
      </c>
      <c r="E623" s="1">
        <v>37934.15</v>
      </c>
      <c r="F623" t="s">
        <v>25</v>
      </c>
      <c r="G623">
        <v>10</v>
      </c>
      <c r="H623">
        <v>2065</v>
      </c>
      <c r="I623">
        <v>9736</v>
      </c>
      <c r="J623">
        <v>72.069999999999993</v>
      </c>
      <c r="K623">
        <v>35.979999999999997</v>
      </c>
      <c r="L623" t="s">
        <v>21</v>
      </c>
      <c r="M623">
        <v>58.93</v>
      </c>
    </row>
    <row r="624" spans="1:13" hidden="1" x14ac:dyDescent="0.25">
      <c r="A624" t="s">
        <v>434</v>
      </c>
      <c r="B624" t="s">
        <v>28</v>
      </c>
      <c r="C624" t="s">
        <v>15</v>
      </c>
      <c r="D624" t="s">
        <v>16</v>
      </c>
      <c r="E624" s="1">
        <v>117327.72</v>
      </c>
      <c r="F624" t="s">
        <v>25</v>
      </c>
      <c r="G624">
        <v>19</v>
      </c>
      <c r="H624">
        <v>887</v>
      </c>
      <c r="I624">
        <v>6751</v>
      </c>
      <c r="J624">
        <v>35</v>
      </c>
      <c r="K624">
        <v>34.869999999999997</v>
      </c>
      <c r="L624" t="s">
        <v>18</v>
      </c>
      <c r="M624">
        <v>56.67</v>
      </c>
    </row>
    <row r="625" spans="1:13" hidden="1" x14ac:dyDescent="0.25">
      <c r="A625" t="s">
        <v>300</v>
      </c>
      <c r="B625" t="s">
        <v>34</v>
      </c>
      <c r="C625" t="s">
        <v>15</v>
      </c>
      <c r="D625" t="s">
        <v>16</v>
      </c>
      <c r="E625" s="1">
        <v>148727.85999999999</v>
      </c>
      <c r="F625" t="s">
        <v>25</v>
      </c>
      <c r="G625">
        <v>16</v>
      </c>
      <c r="H625">
        <v>535</v>
      </c>
      <c r="I625">
        <v>7777</v>
      </c>
      <c r="J625">
        <v>28.99</v>
      </c>
      <c r="K625">
        <v>96.06</v>
      </c>
      <c r="L625" t="s">
        <v>18</v>
      </c>
      <c r="M625">
        <v>36.93</v>
      </c>
    </row>
    <row r="626" spans="1:13" x14ac:dyDescent="0.25">
      <c r="A626" t="s">
        <v>435</v>
      </c>
      <c r="B626" t="s">
        <v>54</v>
      </c>
      <c r="C626" t="s">
        <v>15</v>
      </c>
      <c r="D626" t="s">
        <v>29</v>
      </c>
      <c r="E626" s="1">
        <v>45783.06</v>
      </c>
      <c r="F626" t="s">
        <v>30</v>
      </c>
      <c r="G626">
        <v>14</v>
      </c>
      <c r="H626">
        <v>6418</v>
      </c>
      <c r="I626">
        <v>7033</v>
      </c>
      <c r="J626">
        <v>27.49</v>
      </c>
      <c r="K626">
        <v>51.72</v>
      </c>
      <c r="L626" t="s">
        <v>31</v>
      </c>
      <c r="M626">
        <v>49.21</v>
      </c>
    </row>
    <row r="627" spans="1:13" x14ac:dyDescent="0.25">
      <c r="A627" t="s">
        <v>131</v>
      </c>
      <c r="B627" t="s">
        <v>14</v>
      </c>
      <c r="C627" t="s">
        <v>15</v>
      </c>
      <c r="D627" t="s">
        <v>29</v>
      </c>
      <c r="E627" s="1">
        <v>72174.289999999994</v>
      </c>
      <c r="F627" t="s">
        <v>25</v>
      </c>
      <c r="G627">
        <v>19</v>
      </c>
      <c r="H627">
        <v>1473</v>
      </c>
      <c r="I627">
        <v>8366</v>
      </c>
      <c r="J627">
        <v>72.92</v>
      </c>
      <c r="K627">
        <v>99.72</v>
      </c>
      <c r="L627" t="s">
        <v>18</v>
      </c>
      <c r="M627">
        <v>71.41</v>
      </c>
    </row>
    <row r="628" spans="1:13" x14ac:dyDescent="0.25">
      <c r="A628" t="s">
        <v>436</v>
      </c>
      <c r="B628" t="s">
        <v>14</v>
      </c>
      <c r="C628" t="s">
        <v>35</v>
      </c>
      <c r="D628" t="s">
        <v>29</v>
      </c>
      <c r="E628" s="1">
        <v>118415.15</v>
      </c>
      <c r="F628" t="s">
        <v>45</v>
      </c>
      <c r="G628">
        <v>14</v>
      </c>
      <c r="H628">
        <v>4685</v>
      </c>
      <c r="I628">
        <v>7652</v>
      </c>
      <c r="J628">
        <v>74.27</v>
      </c>
      <c r="K628">
        <v>38.86</v>
      </c>
      <c r="L628" t="s">
        <v>48</v>
      </c>
      <c r="M628">
        <v>65.819999999999993</v>
      </c>
    </row>
    <row r="629" spans="1:13" x14ac:dyDescent="0.25">
      <c r="A629" t="s">
        <v>82</v>
      </c>
      <c r="B629" t="s">
        <v>51</v>
      </c>
      <c r="C629" t="s">
        <v>15</v>
      </c>
      <c r="D629" t="s">
        <v>29</v>
      </c>
      <c r="E629" s="1">
        <v>89939.5</v>
      </c>
      <c r="F629" t="s">
        <v>45</v>
      </c>
      <c r="G629">
        <v>10</v>
      </c>
      <c r="H629">
        <v>1550</v>
      </c>
      <c r="I629">
        <v>6058</v>
      </c>
      <c r="J629">
        <v>93.78</v>
      </c>
      <c r="K629">
        <v>95.83</v>
      </c>
      <c r="L629" t="s">
        <v>21</v>
      </c>
      <c r="M629">
        <v>49.32</v>
      </c>
    </row>
    <row r="630" spans="1:13" hidden="1" x14ac:dyDescent="0.25">
      <c r="A630" t="s">
        <v>437</v>
      </c>
      <c r="B630" t="s">
        <v>20</v>
      </c>
      <c r="C630" t="s">
        <v>35</v>
      </c>
      <c r="D630" t="s">
        <v>16</v>
      </c>
      <c r="E630" s="1">
        <v>74561.97</v>
      </c>
      <c r="F630" t="s">
        <v>37</v>
      </c>
      <c r="G630">
        <v>4</v>
      </c>
      <c r="H630">
        <v>791</v>
      </c>
      <c r="I630">
        <v>8069</v>
      </c>
      <c r="J630">
        <v>44</v>
      </c>
      <c r="K630">
        <v>75.36</v>
      </c>
      <c r="L630" t="s">
        <v>58</v>
      </c>
      <c r="M630">
        <v>55.64</v>
      </c>
    </row>
    <row r="631" spans="1:13" x14ac:dyDescent="0.25">
      <c r="A631" t="s">
        <v>359</v>
      </c>
      <c r="B631" t="s">
        <v>20</v>
      </c>
      <c r="C631" t="s">
        <v>35</v>
      </c>
      <c r="D631" t="s">
        <v>29</v>
      </c>
      <c r="E631" s="1">
        <v>111951.31</v>
      </c>
      <c r="F631" t="s">
        <v>37</v>
      </c>
      <c r="G631">
        <v>2</v>
      </c>
      <c r="H631">
        <v>7776</v>
      </c>
      <c r="I631">
        <v>8550</v>
      </c>
      <c r="J631">
        <v>80.58</v>
      </c>
      <c r="K631">
        <v>29.55</v>
      </c>
      <c r="L631" t="s">
        <v>58</v>
      </c>
      <c r="M631">
        <v>44.13</v>
      </c>
    </row>
    <row r="632" spans="1:13" hidden="1" x14ac:dyDescent="0.25">
      <c r="A632" t="s">
        <v>438</v>
      </c>
      <c r="B632" t="s">
        <v>28</v>
      </c>
      <c r="C632" t="s">
        <v>35</v>
      </c>
      <c r="D632" t="s">
        <v>16</v>
      </c>
      <c r="E632" s="1">
        <v>136395.85999999999</v>
      </c>
      <c r="F632" t="s">
        <v>30</v>
      </c>
      <c r="G632">
        <v>3</v>
      </c>
      <c r="H632">
        <v>2451</v>
      </c>
      <c r="I632">
        <v>1032</v>
      </c>
      <c r="J632">
        <v>73.89</v>
      </c>
      <c r="K632">
        <v>73.48</v>
      </c>
      <c r="L632" t="s">
        <v>58</v>
      </c>
      <c r="M632">
        <v>41.03</v>
      </c>
    </row>
    <row r="633" spans="1:13" hidden="1" x14ac:dyDescent="0.25">
      <c r="A633" t="s">
        <v>184</v>
      </c>
      <c r="B633" t="s">
        <v>54</v>
      </c>
      <c r="C633" t="s">
        <v>15</v>
      </c>
      <c r="D633" t="s">
        <v>16</v>
      </c>
      <c r="E633" s="1">
        <v>40104.550000000003</v>
      </c>
      <c r="F633" t="s">
        <v>45</v>
      </c>
      <c r="G633">
        <v>2</v>
      </c>
      <c r="H633">
        <v>8761</v>
      </c>
      <c r="I633">
        <v>6671</v>
      </c>
      <c r="J633">
        <v>75.28</v>
      </c>
      <c r="K633">
        <v>46.76</v>
      </c>
      <c r="L633" t="s">
        <v>42</v>
      </c>
      <c r="M633">
        <v>73.599999999999994</v>
      </c>
    </row>
    <row r="634" spans="1:13" hidden="1" x14ac:dyDescent="0.25">
      <c r="A634" t="s">
        <v>138</v>
      </c>
      <c r="B634" t="s">
        <v>51</v>
      </c>
      <c r="C634" t="s">
        <v>35</v>
      </c>
      <c r="D634" t="s">
        <v>24</v>
      </c>
      <c r="E634" s="1">
        <v>78288.87</v>
      </c>
      <c r="F634" t="s">
        <v>25</v>
      </c>
      <c r="G634">
        <v>19</v>
      </c>
      <c r="H634">
        <v>618</v>
      </c>
      <c r="I634">
        <v>5911</v>
      </c>
      <c r="J634">
        <v>59.47</v>
      </c>
      <c r="K634">
        <v>44.95</v>
      </c>
      <c r="L634" t="s">
        <v>58</v>
      </c>
      <c r="M634">
        <v>68.989999999999995</v>
      </c>
    </row>
    <row r="635" spans="1:13" hidden="1" x14ac:dyDescent="0.25">
      <c r="A635" t="s">
        <v>388</v>
      </c>
      <c r="B635" t="s">
        <v>39</v>
      </c>
      <c r="C635" t="s">
        <v>35</v>
      </c>
      <c r="D635" t="s">
        <v>16</v>
      </c>
      <c r="E635" s="1">
        <v>106135.09</v>
      </c>
      <c r="F635" t="s">
        <v>25</v>
      </c>
      <c r="G635">
        <v>14</v>
      </c>
      <c r="H635">
        <v>4963</v>
      </c>
      <c r="I635">
        <v>6521</v>
      </c>
      <c r="J635">
        <v>5.17</v>
      </c>
      <c r="K635">
        <v>96.48</v>
      </c>
      <c r="L635" t="s">
        <v>26</v>
      </c>
      <c r="M635">
        <v>65.14</v>
      </c>
    </row>
    <row r="636" spans="1:13" hidden="1" x14ac:dyDescent="0.25">
      <c r="A636" t="s">
        <v>439</v>
      </c>
      <c r="B636" t="s">
        <v>14</v>
      </c>
      <c r="C636" t="s">
        <v>35</v>
      </c>
      <c r="D636" t="s">
        <v>24</v>
      </c>
      <c r="E636" s="1">
        <v>71471.600000000006</v>
      </c>
      <c r="F636" t="s">
        <v>30</v>
      </c>
      <c r="G636">
        <v>11</v>
      </c>
      <c r="H636">
        <v>5989</v>
      </c>
      <c r="I636">
        <v>6098</v>
      </c>
      <c r="J636">
        <v>78.73</v>
      </c>
      <c r="K636">
        <v>77.36</v>
      </c>
      <c r="L636" t="s">
        <v>21</v>
      </c>
      <c r="M636">
        <v>60.39</v>
      </c>
    </row>
    <row r="637" spans="1:13" x14ac:dyDescent="0.25">
      <c r="A637" t="s">
        <v>440</v>
      </c>
      <c r="B637" t="s">
        <v>14</v>
      </c>
      <c r="C637" t="s">
        <v>15</v>
      </c>
      <c r="D637" t="s">
        <v>29</v>
      </c>
      <c r="E637" s="1">
        <v>142178.94</v>
      </c>
      <c r="F637" t="s">
        <v>37</v>
      </c>
      <c r="G637">
        <v>17</v>
      </c>
      <c r="H637">
        <v>3145</v>
      </c>
      <c r="I637">
        <v>5611</v>
      </c>
      <c r="J637">
        <v>54.3</v>
      </c>
      <c r="K637">
        <v>93.05</v>
      </c>
      <c r="L637" t="s">
        <v>58</v>
      </c>
      <c r="M637">
        <v>34.17</v>
      </c>
    </row>
    <row r="638" spans="1:13" hidden="1" x14ac:dyDescent="0.25">
      <c r="A638" t="s">
        <v>441</v>
      </c>
      <c r="B638" t="s">
        <v>51</v>
      </c>
      <c r="C638" t="s">
        <v>35</v>
      </c>
      <c r="D638" t="s">
        <v>16</v>
      </c>
      <c r="E638" s="1">
        <v>112188.74</v>
      </c>
      <c r="F638" t="s">
        <v>45</v>
      </c>
      <c r="G638">
        <v>5</v>
      </c>
      <c r="H638">
        <v>3600</v>
      </c>
      <c r="I638">
        <v>9769</v>
      </c>
      <c r="J638">
        <v>65.2</v>
      </c>
      <c r="K638">
        <v>45.26</v>
      </c>
      <c r="L638" t="s">
        <v>42</v>
      </c>
      <c r="M638">
        <v>40.659999999999997</v>
      </c>
    </row>
    <row r="639" spans="1:13" x14ac:dyDescent="0.25">
      <c r="A639" t="s">
        <v>197</v>
      </c>
      <c r="B639" t="s">
        <v>23</v>
      </c>
      <c r="C639" t="s">
        <v>35</v>
      </c>
      <c r="D639" t="s">
        <v>29</v>
      </c>
      <c r="E639" s="1">
        <v>101910.07</v>
      </c>
      <c r="F639" t="s">
        <v>30</v>
      </c>
      <c r="G639">
        <v>8</v>
      </c>
      <c r="H639">
        <v>3691</v>
      </c>
      <c r="I639">
        <v>9480</v>
      </c>
      <c r="J639">
        <v>49.37</v>
      </c>
      <c r="K639">
        <v>4.49</v>
      </c>
      <c r="L639" t="s">
        <v>18</v>
      </c>
      <c r="M639">
        <v>60.17</v>
      </c>
    </row>
    <row r="640" spans="1:13" hidden="1" x14ac:dyDescent="0.25">
      <c r="A640" t="s">
        <v>442</v>
      </c>
      <c r="B640" t="s">
        <v>34</v>
      </c>
      <c r="C640" t="s">
        <v>15</v>
      </c>
      <c r="D640" t="s">
        <v>16</v>
      </c>
      <c r="E640" s="1">
        <v>119061.85</v>
      </c>
      <c r="F640" t="s">
        <v>25</v>
      </c>
      <c r="G640">
        <v>2</v>
      </c>
      <c r="H640">
        <v>9546</v>
      </c>
      <c r="I640">
        <v>7310</v>
      </c>
      <c r="J640">
        <v>32.06</v>
      </c>
      <c r="K640">
        <v>46.08</v>
      </c>
      <c r="L640" t="s">
        <v>58</v>
      </c>
      <c r="M640">
        <v>32.74</v>
      </c>
    </row>
    <row r="641" spans="1:13" hidden="1" x14ac:dyDescent="0.25">
      <c r="A641" t="s">
        <v>349</v>
      </c>
      <c r="B641" t="s">
        <v>23</v>
      </c>
      <c r="C641" t="s">
        <v>15</v>
      </c>
      <c r="D641" t="s">
        <v>24</v>
      </c>
      <c r="E641" s="1">
        <v>81092.03</v>
      </c>
      <c r="F641" t="s">
        <v>25</v>
      </c>
      <c r="G641">
        <v>18</v>
      </c>
      <c r="H641">
        <v>3031</v>
      </c>
      <c r="I641">
        <v>3010</v>
      </c>
      <c r="J641">
        <v>66.86</v>
      </c>
      <c r="K641">
        <v>55.66</v>
      </c>
      <c r="L641" t="s">
        <v>21</v>
      </c>
      <c r="M641">
        <v>33.409999999999997</v>
      </c>
    </row>
    <row r="642" spans="1:13" x14ac:dyDescent="0.25">
      <c r="A642" t="s">
        <v>433</v>
      </c>
      <c r="B642" t="s">
        <v>51</v>
      </c>
      <c r="C642" t="s">
        <v>15</v>
      </c>
      <c r="D642" t="s">
        <v>29</v>
      </c>
      <c r="E642" s="1">
        <v>80604.850000000006</v>
      </c>
      <c r="F642" t="s">
        <v>30</v>
      </c>
      <c r="G642">
        <v>19</v>
      </c>
      <c r="H642">
        <v>7254</v>
      </c>
      <c r="I642">
        <v>1640</v>
      </c>
      <c r="J642">
        <v>57</v>
      </c>
      <c r="K642">
        <v>10.16</v>
      </c>
      <c r="L642" t="s">
        <v>42</v>
      </c>
      <c r="M642">
        <v>43.79</v>
      </c>
    </row>
    <row r="643" spans="1:13" hidden="1" x14ac:dyDescent="0.25">
      <c r="A643" t="s">
        <v>443</v>
      </c>
      <c r="B643" t="s">
        <v>34</v>
      </c>
      <c r="C643" t="s">
        <v>35</v>
      </c>
      <c r="D643" t="s">
        <v>24</v>
      </c>
      <c r="E643" s="1">
        <v>60691.06</v>
      </c>
      <c r="F643" t="s">
        <v>17</v>
      </c>
      <c r="G643">
        <v>18</v>
      </c>
      <c r="H643">
        <v>3604</v>
      </c>
      <c r="I643">
        <v>9862</v>
      </c>
      <c r="J643">
        <v>40.909999999999997</v>
      </c>
      <c r="K643">
        <v>29.02</v>
      </c>
      <c r="L643" t="s">
        <v>18</v>
      </c>
      <c r="M643">
        <v>53.06</v>
      </c>
    </row>
    <row r="644" spans="1:13" hidden="1" x14ac:dyDescent="0.25">
      <c r="A644" t="s">
        <v>56</v>
      </c>
      <c r="B644" t="s">
        <v>39</v>
      </c>
      <c r="C644" t="s">
        <v>15</v>
      </c>
      <c r="D644" t="s">
        <v>16</v>
      </c>
      <c r="E644" s="1">
        <v>90726.75</v>
      </c>
      <c r="F644" t="s">
        <v>17</v>
      </c>
      <c r="G644">
        <v>1</v>
      </c>
      <c r="H644">
        <v>9505</v>
      </c>
      <c r="I644">
        <v>5222</v>
      </c>
      <c r="J644">
        <v>40.590000000000003</v>
      </c>
      <c r="K644">
        <v>75.02</v>
      </c>
      <c r="L644" t="s">
        <v>31</v>
      </c>
      <c r="M644">
        <v>41.68</v>
      </c>
    </row>
    <row r="645" spans="1:13" x14ac:dyDescent="0.25">
      <c r="A645" t="s">
        <v>302</v>
      </c>
      <c r="B645" t="s">
        <v>54</v>
      </c>
      <c r="C645" t="s">
        <v>35</v>
      </c>
      <c r="D645" t="s">
        <v>29</v>
      </c>
      <c r="E645" s="1">
        <v>43400.12</v>
      </c>
      <c r="F645" t="s">
        <v>45</v>
      </c>
      <c r="G645">
        <v>16</v>
      </c>
      <c r="H645">
        <v>9545</v>
      </c>
      <c r="I645">
        <v>1516</v>
      </c>
      <c r="J645">
        <v>44.85</v>
      </c>
      <c r="K645">
        <v>62.06</v>
      </c>
      <c r="L645" t="s">
        <v>31</v>
      </c>
      <c r="M645">
        <v>38.28</v>
      </c>
    </row>
    <row r="646" spans="1:13" x14ac:dyDescent="0.25">
      <c r="A646" t="s">
        <v>444</v>
      </c>
      <c r="B646" t="s">
        <v>34</v>
      </c>
      <c r="C646" t="s">
        <v>35</v>
      </c>
      <c r="D646" t="s">
        <v>29</v>
      </c>
      <c r="E646" s="1">
        <v>101233.52</v>
      </c>
      <c r="F646" t="s">
        <v>30</v>
      </c>
      <c r="G646">
        <v>4</v>
      </c>
      <c r="H646">
        <v>3447</v>
      </c>
      <c r="I646">
        <v>2766</v>
      </c>
      <c r="J646">
        <v>16.600000000000001</v>
      </c>
      <c r="K646">
        <v>72.92</v>
      </c>
      <c r="L646" t="s">
        <v>33</v>
      </c>
      <c r="M646">
        <v>35.49</v>
      </c>
    </row>
    <row r="647" spans="1:13" hidden="1" x14ac:dyDescent="0.25">
      <c r="A647" t="s">
        <v>445</v>
      </c>
      <c r="B647" t="s">
        <v>28</v>
      </c>
      <c r="C647" t="s">
        <v>35</v>
      </c>
      <c r="D647" t="s">
        <v>16</v>
      </c>
      <c r="E647" s="1">
        <v>99035.54</v>
      </c>
      <c r="F647" t="s">
        <v>17</v>
      </c>
      <c r="G647">
        <v>6</v>
      </c>
      <c r="H647">
        <v>7817</v>
      </c>
      <c r="I647">
        <v>8361</v>
      </c>
      <c r="J647">
        <v>46.69</v>
      </c>
      <c r="K647">
        <v>1.61</v>
      </c>
      <c r="L647" t="s">
        <v>58</v>
      </c>
      <c r="M647">
        <v>43.88</v>
      </c>
    </row>
    <row r="648" spans="1:13" x14ac:dyDescent="0.25">
      <c r="A648" t="s">
        <v>143</v>
      </c>
      <c r="B648" t="s">
        <v>23</v>
      </c>
      <c r="C648" t="s">
        <v>35</v>
      </c>
      <c r="D648" t="s">
        <v>29</v>
      </c>
      <c r="E648" s="1">
        <v>139564.97</v>
      </c>
      <c r="F648" t="s">
        <v>17</v>
      </c>
      <c r="G648">
        <v>0</v>
      </c>
      <c r="H648">
        <v>5762</v>
      </c>
      <c r="I648">
        <v>3736</v>
      </c>
      <c r="J648">
        <v>48.41</v>
      </c>
      <c r="K648">
        <v>23.88</v>
      </c>
      <c r="L648" t="s">
        <v>42</v>
      </c>
      <c r="M648">
        <v>59.54</v>
      </c>
    </row>
    <row r="649" spans="1:13" x14ac:dyDescent="0.25">
      <c r="A649" t="s">
        <v>231</v>
      </c>
      <c r="B649" t="s">
        <v>39</v>
      </c>
      <c r="C649" t="s">
        <v>35</v>
      </c>
      <c r="D649" t="s">
        <v>29</v>
      </c>
      <c r="E649" s="1">
        <v>92756.17</v>
      </c>
      <c r="F649" t="s">
        <v>25</v>
      </c>
      <c r="G649">
        <v>0</v>
      </c>
      <c r="H649">
        <v>1637</v>
      </c>
      <c r="I649">
        <v>8112</v>
      </c>
      <c r="J649">
        <v>58.55</v>
      </c>
      <c r="K649">
        <v>37.54</v>
      </c>
      <c r="L649" t="s">
        <v>21</v>
      </c>
      <c r="M649">
        <v>75.27</v>
      </c>
    </row>
    <row r="650" spans="1:13" hidden="1" x14ac:dyDescent="0.25">
      <c r="A650" t="s">
        <v>446</v>
      </c>
      <c r="B650" t="s">
        <v>14</v>
      </c>
      <c r="C650" t="s">
        <v>15</v>
      </c>
      <c r="D650" t="s">
        <v>16</v>
      </c>
      <c r="E650" s="1">
        <v>131929.37</v>
      </c>
      <c r="F650" t="s">
        <v>25</v>
      </c>
      <c r="G650">
        <v>18</v>
      </c>
      <c r="H650">
        <v>9046</v>
      </c>
      <c r="I650">
        <v>9792</v>
      </c>
      <c r="J650">
        <v>65.010000000000005</v>
      </c>
      <c r="K650">
        <v>77.27</v>
      </c>
      <c r="L650" t="s">
        <v>26</v>
      </c>
      <c r="M650">
        <v>28.85</v>
      </c>
    </row>
    <row r="651" spans="1:13" hidden="1" x14ac:dyDescent="0.25">
      <c r="A651" t="s">
        <v>317</v>
      </c>
      <c r="B651" t="s">
        <v>39</v>
      </c>
      <c r="C651" t="s">
        <v>15</v>
      </c>
      <c r="D651" t="s">
        <v>16</v>
      </c>
      <c r="E651" s="1">
        <v>33227.599999999999</v>
      </c>
      <c r="F651" t="s">
        <v>37</v>
      </c>
      <c r="G651">
        <v>2</v>
      </c>
      <c r="H651">
        <v>6941</v>
      </c>
      <c r="I651">
        <v>528</v>
      </c>
      <c r="J651">
        <v>81.2</v>
      </c>
      <c r="K651">
        <v>48.96</v>
      </c>
      <c r="L651" t="s">
        <v>26</v>
      </c>
      <c r="M651">
        <v>39.590000000000003</v>
      </c>
    </row>
    <row r="652" spans="1:13" hidden="1" x14ac:dyDescent="0.25">
      <c r="A652" t="s">
        <v>207</v>
      </c>
      <c r="B652" t="s">
        <v>28</v>
      </c>
      <c r="C652" t="s">
        <v>15</v>
      </c>
      <c r="D652" t="s">
        <v>24</v>
      </c>
      <c r="E652" s="1">
        <v>37160.629999999997</v>
      </c>
      <c r="F652" t="s">
        <v>25</v>
      </c>
      <c r="G652">
        <v>2</v>
      </c>
      <c r="H652">
        <v>3942</v>
      </c>
      <c r="I652">
        <v>7059</v>
      </c>
      <c r="J652">
        <v>1.25</v>
      </c>
      <c r="K652">
        <v>34.24</v>
      </c>
      <c r="L652" t="s">
        <v>21</v>
      </c>
      <c r="M652">
        <v>51.02</v>
      </c>
    </row>
    <row r="653" spans="1:13" x14ac:dyDescent="0.25">
      <c r="A653" t="s">
        <v>286</v>
      </c>
      <c r="B653" t="s">
        <v>14</v>
      </c>
      <c r="C653" t="s">
        <v>35</v>
      </c>
      <c r="D653" t="s">
        <v>29</v>
      </c>
      <c r="E653" s="1">
        <v>143725.87</v>
      </c>
      <c r="F653" t="s">
        <v>17</v>
      </c>
      <c r="G653">
        <v>20</v>
      </c>
      <c r="H653">
        <v>8323</v>
      </c>
      <c r="I653">
        <v>121</v>
      </c>
      <c r="J653">
        <v>11.38</v>
      </c>
      <c r="K653">
        <v>35.229999999999997</v>
      </c>
      <c r="L653" t="s">
        <v>18</v>
      </c>
      <c r="M653">
        <v>30.87</v>
      </c>
    </row>
    <row r="654" spans="1:13" x14ac:dyDescent="0.25">
      <c r="A654" t="s">
        <v>447</v>
      </c>
      <c r="B654" t="s">
        <v>51</v>
      </c>
      <c r="C654" t="s">
        <v>35</v>
      </c>
      <c r="D654" t="s">
        <v>29</v>
      </c>
      <c r="E654" s="1">
        <v>97118.73</v>
      </c>
      <c r="F654" t="s">
        <v>45</v>
      </c>
      <c r="G654">
        <v>11</v>
      </c>
      <c r="H654">
        <v>853</v>
      </c>
      <c r="I654">
        <v>5904</v>
      </c>
      <c r="J654">
        <v>54.79</v>
      </c>
      <c r="K654">
        <v>22.28</v>
      </c>
      <c r="L654" t="s">
        <v>42</v>
      </c>
      <c r="M654">
        <v>30.82</v>
      </c>
    </row>
    <row r="655" spans="1:13" hidden="1" x14ac:dyDescent="0.25">
      <c r="A655" t="s">
        <v>448</v>
      </c>
      <c r="B655" t="s">
        <v>20</v>
      </c>
      <c r="C655" t="s">
        <v>15</v>
      </c>
      <c r="D655" t="s">
        <v>24</v>
      </c>
      <c r="E655" s="1">
        <v>144718.35999999999</v>
      </c>
      <c r="F655" t="s">
        <v>30</v>
      </c>
      <c r="G655">
        <v>5</v>
      </c>
      <c r="H655">
        <v>6193</v>
      </c>
      <c r="I655">
        <v>4531</v>
      </c>
      <c r="J655">
        <v>91.87</v>
      </c>
      <c r="K655">
        <v>44.71</v>
      </c>
      <c r="L655" t="s">
        <v>48</v>
      </c>
      <c r="M655">
        <v>58.05</v>
      </c>
    </row>
    <row r="656" spans="1:13" hidden="1" x14ac:dyDescent="0.25">
      <c r="A656" t="s">
        <v>443</v>
      </c>
      <c r="B656" t="s">
        <v>34</v>
      </c>
      <c r="C656" t="s">
        <v>15</v>
      </c>
      <c r="D656" t="s">
        <v>16</v>
      </c>
      <c r="E656" s="1">
        <v>146765.20000000001</v>
      </c>
      <c r="F656" t="s">
        <v>45</v>
      </c>
      <c r="G656">
        <v>7</v>
      </c>
      <c r="H656">
        <v>3935</v>
      </c>
      <c r="I656">
        <v>9095</v>
      </c>
      <c r="J656">
        <v>83.82</v>
      </c>
      <c r="K656">
        <v>97.14</v>
      </c>
      <c r="L656" t="s">
        <v>42</v>
      </c>
      <c r="M656">
        <v>64.95</v>
      </c>
    </row>
    <row r="657" spans="1:13" x14ac:dyDescent="0.25">
      <c r="A657" t="s">
        <v>388</v>
      </c>
      <c r="B657" t="s">
        <v>20</v>
      </c>
      <c r="C657" t="s">
        <v>35</v>
      </c>
      <c r="D657" t="s">
        <v>29</v>
      </c>
      <c r="E657" s="1">
        <v>102983.22</v>
      </c>
      <c r="F657" t="s">
        <v>25</v>
      </c>
      <c r="G657">
        <v>2</v>
      </c>
      <c r="H657">
        <v>4103</v>
      </c>
      <c r="I657">
        <v>6920</v>
      </c>
      <c r="J657">
        <v>46.1</v>
      </c>
      <c r="K657">
        <v>67.03</v>
      </c>
      <c r="L657" t="s">
        <v>48</v>
      </c>
      <c r="M657">
        <v>74.67</v>
      </c>
    </row>
    <row r="658" spans="1:13" hidden="1" x14ac:dyDescent="0.25">
      <c r="A658" t="s">
        <v>217</v>
      </c>
      <c r="B658" t="s">
        <v>23</v>
      </c>
      <c r="C658" t="s">
        <v>35</v>
      </c>
      <c r="D658" t="s">
        <v>16</v>
      </c>
      <c r="E658" s="1">
        <v>141855.22</v>
      </c>
      <c r="F658" t="s">
        <v>45</v>
      </c>
      <c r="G658">
        <v>3</v>
      </c>
      <c r="H658">
        <v>3123</v>
      </c>
      <c r="I658">
        <v>1216</v>
      </c>
      <c r="J658">
        <v>90.4</v>
      </c>
      <c r="K658">
        <v>32.46</v>
      </c>
      <c r="L658" t="s">
        <v>18</v>
      </c>
      <c r="M658">
        <v>39.520000000000003</v>
      </c>
    </row>
    <row r="659" spans="1:13" hidden="1" x14ac:dyDescent="0.25">
      <c r="A659" t="s">
        <v>210</v>
      </c>
      <c r="B659" t="s">
        <v>51</v>
      </c>
      <c r="C659" t="s">
        <v>15</v>
      </c>
      <c r="D659" t="s">
        <v>16</v>
      </c>
      <c r="E659" s="1">
        <v>69405.600000000006</v>
      </c>
      <c r="F659" t="s">
        <v>25</v>
      </c>
      <c r="G659">
        <v>0</v>
      </c>
      <c r="H659">
        <v>7024</v>
      </c>
      <c r="I659">
        <v>3532</v>
      </c>
      <c r="J659">
        <v>63.36</v>
      </c>
      <c r="K659">
        <v>4.07</v>
      </c>
      <c r="L659" t="s">
        <v>33</v>
      </c>
      <c r="M659">
        <v>39.68</v>
      </c>
    </row>
    <row r="660" spans="1:13" hidden="1" x14ac:dyDescent="0.25">
      <c r="A660" t="s">
        <v>367</v>
      </c>
      <c r="B660" t="s">
        <v>23</v>
      </c>
      <c r="C660" t="s">
        <v>15</v>
      </c>
      <c r="D660" t="s">
        <v>16</v>
      </c>
      <c r="E660" s="1">
        <v>82258.64</v>
      </c>
      <c r="F660" t="s">
        <v>25</v>
      </c>
      <c r="G660">
        <v>0</v>
      </c>
      <c r="H660">
        <v>2569</v>
      </c>
      <c r="I660">
        <v>5148</v>
      </c>
      <c r="J660">
        <v>78.08</v>
      </c>
      <c r="K660">
        <v>24.6</v>
      </c>
      <c r="L660" t="s">
        <v>18</v>
      </c>
      <c r="M660">
        <v>43.55</v>
      </c>
    </row>
    <row r="661" spans="1:13" x14ac:dyDescent="0.25">
      <c r="A661" t="s">
        <v>404</v>
      </c>
      <c r="B661" t="s">
        <v>51</v>
      </c>
      <c r="C661" t="s">
        <v>35</v>
      </c>
      <c r="D661" t="s">
        <v>29</v>
      </c>
      <c r="E661" s="1">
        <v>119362.55</v>
      </c>
      <c r="F661" t="s">
        <v>25</v>
      </c>
      <c r="G661">
        <v>7</v>
      </c>
      <c r="H661">
        <v>1484</v>
      </c>
      <c r="I661">
        <v>2093</v>
      </c>
      <c r="J661">
        <v>65.3</v>
      </c>
      <c r="K661">
        <v>93.6</v>
      </c>
      <c r="L661" t="s">
        <v>33</v>
      </c>
      <c r="M661">
        <v>74.12</v>
      </c>
    </row>
    <row r="662" spans="1:13" hidden="1" x14ac:dyDescent="0.25">
      <c r="A662" t="s">
        <v>289</v>
      </c>
      <c r="B662" t="s">
        <v>34</v>
      </c>
      <c r="C662" t="s">
        <v>15</v>
      </c>
      <c r="D662" t="s">
        <v>16</v>
      </c>
      <c r="E662" s="1">
        <v>67089.789999999994</v>
      </c>
      <c r="F662" t="s">
        <v>30</v>
      </c>
      <c r="G662">
        <v>4</v>
      </c>
      <c r="H662">
        <v>5070</v>
      </c>
      <c r="I662">
        <v>4339</v>
      </c>
      <c r="J662">
        <v>40.86</v>
      </c>
      <c r="K662">
        <v>56.44</v>
      </c>
      <c r="L662" t="s">
        <v>42</v>
      </c>
      <c r="M662">
        <v>43.89</v>
      </c>
    </row>
    <row r="663" spans="1:13" hidden="1" x14ac:dyDescent="0.25">
      <c r="A663" t="s">
        <v>449</v>
      </c>
      <c r="B663" t="s">
        <v>14</v>
      </c>
      <c r="C663" t="s">
        <v>15</v>
      </c>
      <c r="D663" t="s">
        <v>16</v>
      </c>
      <c r="E663" s="1">
        <v>127432.36</v>
      </c>
      <c r="F663" t="s">
        <v>37</v>
      </c>
      <c r="G663">
        <v>14</v>
      </c>
      <c r="H663">
        <v>5295</v>
      </c>
      <c r="I663">
        <v>5006</v>
      </c>
      <c r="J663">
        <v>63.13</v>
      </c>
      <c r="K663">
        <v>43.91</v>
      </c>
      <c r="L663" t="s">
        <v>42</v>
      </c>
      <c r="M663">
        <v>66.78</v>
      </c>
    </row>
    <row r="664" spans="1:13" hidden="1" x14ac:dyDescent="0.25">
      <c r="A664" t="s">
        <v>258</v>
      </c>
      <c r="B664" t="s">
        <v>20</v>
      </c>
      <c r="C664" t="s">
        <v>15</v>
      </c>
      <c r="D664" t="s">
        <v>16</v>
      </c>
      <c r="E664" s="1">
        <v>147775.07999999999</v>
      </c>
      <c r="F664" t="s">
        <v>17</v>
      </c>
      <c r="G664">
        <v>19</v>
      </c>
      <c r="H664">
        <v>8203</v>
      </c>
      <c r="I664">
        <v>175</v>
      </c>
      <c r="J664">
        <v>24.14</v>
      </c>
      <c r="K664">
        <v>38.590000000000003</v>
      </c>
      <c r="L664" t="s">
        <v>42</v>
      </c>
      <c r="M664">
        <v>73.430000000000007</v>
      </c>
    </row>
    <row r="665" spans="1:13" hidden="1" x14ac:dyDescent="0.25">
      <c r="A665" t="s">
        <v>450</v>
      </c>
      <c r="B665" t="s">
        <v>20</v>
      </c>
      <c r="C665" t="s">
        <v>35</v>
      </c>
      <c r="D665" t="s">
        <v>16</v>
      </c>
      <c r="E665" s="1">
        <v>109621.49</v>
      </c>
      <c r="F665" t="s">
        <v>25</v>
      </c>
      <c r="G665">
        <v>15</v>
      </c>
      <c r="H665">
        <v>6155</v>
      </c>
      <c r="I665">
        <v>1781</v>
      </c>
      <c r="J665">
        <v>0.94</v>
      </c>
      <c r="K665">
        <v>23.11</v>
      </c>
      <c r="L665" t="s">
        <v>21</v>
      </c>
      <c r="M665">
        <v>57.13</v>
      </c>
    </row>
    <row r="666" spans="1:13" x14ac:dyDescent="0.25">
      <c r="A666" t="s">
        <v>451</v>
      </c>
      <c r="B666" t="s">
        <v>14</v>
      </c>
      <c r="C666" t="s">
        <v>15</v>
      </c>
      <c r="D666" t="s">
        <v>29</v>
      </c>
      <c r="E666" s="1">
        <v>35932.019999999997</v>
      </c>
      <c r="F666" t="s">
        <v>37</v>
      </c>
      <c r="G666">
        <v>4</v>
      </c>
      <c r="H666">
        <v>1303</v>
      </c>
      <c r="I666">
        <v>2342</v>
      </c>
      <c r="J666">
        <v>42.63</v>
      </c>
      <c r="K666">
        <v>5.29</v>
      </c>
      <c r="L666" t="s">
        <v>21</v>
      </c>
      <c r="M666">
        <v>49.86</v>
      </c>
    </row>
    <row r="667" spans="1:13" x14ac:dyDescent="0.25">
      <c r="A667" t="s">
        <v>452</v>
      </c>
      <c r="B667" t="s">
        <v>34</v>
      </c>
      <c r="C667" t="s">
        <v>15</v>
      </c>
      <c r="D667" t="s">
        <v>29</v>
      </c>
      <c r="E667" s="1">
        <v>116352.97</v>
      </c>
      <c r="F667" t="s">
        <v>45</v>
      </c>
      <c r="G667">
        <v>10</v>
      </c>
      <c r="H667">
        <v>4258</v>
      </c>
      <c r="I667">
        <v>4701</v>
      </c>
      <c r="J667">
        <v>67.650000000000006</v>
      </c>
      <c r="K667">
        <v>31.56</v>
      </c>
      <c r="L667" t="s">
        <v>18</v>
      </c>
      <c r="M667">
        <v>22.06</v>
      </c>
    </row>
    <row r="668" spans="1:13" hidden="1" x14ac:dyDescent="0.25">
      <c r="A668" t="s">
        <v>453</v>
      </c>
      <c r="B668" t="s">
        <v>39</v>
      </c>
      <c r="C668" t="s">
        <v>15</v>
      </c>
      <c r="D668" t="s">
        <v>16</v>
      </c>
      <c r="E668" s="1">
        <v>111033.75</v>
      </c>
      <c r="F668" t="s">
        <v>17</v>
      </c>
      <c r="G668">
        <v>13</v>
      </c>
      <c r="H668">
        <v>5282</v>
      </c>
      <c r="I668">
        <v>7640</v>
      </c>
      <c r="J668">
        <v>91.85</v>
      </c>
      <c r="K668">
        <v>11.14</v>
      </c>
      <c r="L668" t="s">
        <v>18</v>
      </c>
      <c r="M668">
        <v>76.27</v>
      </c>
    </row>
    <row r="669" spans="1:13" hidden="1" x14ac:dyDescent="0.25">
      <c r="A669" t="s">
        <v>454</v>
      </c>
      <c r="B669" t="s">
        <v>34</v>
      </c>
      <c r="C669" t="s">
        <v>15</v>
      </c>
      <c r="D669" t="s">
        <v>16</v>
      </c>
      <c r="E669" s="1">
        <v>104173.95</v>
      </c>
      <c r="F669" t="s">
        <v>25</v>
      </c>
      <c r="G669">
        <v>3</v>
      </c>
      <c r="H669">
        <v>6984</v>
      </c>
      <c r="I669">
        <v>5581</v>
      </c>
      <c r="J669">
        <v>98.71</v>
      </c>
      <c r="K669">
        <v>32.299999999999997</v>
      </c>
      <c r="L669" t="s">
        <v>26</v>
      </c>
      <c r="M669">
        <v>76.959999999999994</v>
      </c>
    </row>
    <row r="670" spans="1:13" x14ac:dyDescent="0.25">
      <c r="A670" t="s">
        <v>430</v>
      </c>
      <c r="B670" t="s">
        <v>39</v>
      </c>
      <c r="C670" t="s">
        <v>35</v>
      </c>
      <c r="D670" t="s">
        <v>29</v>
      </c>
      <c r="E670" s="1">
        <v>119050.91</v>
      </c>
      <c r="F670" t="s">
        <v>30</v>
      </c>
      <c r="G670">
        <v>15</v>
      </c>
      <c r="H670">
        <v>5900</v>
      </c>
      <c r="I670">
        <v>1774</v>
      </c>
      <c r="J670">
        <v>3.39</v>
      </c>
      <c r="K670">
        <v>12.27</v>
      </c>
      <c r="L670" t="s">
        <v>42</v>
      </c>
      <c r="M670">
        <v>51.49</v>
      </c>
    </row>
    <row r="671" spans="1:13" hidden="1" x14ac:dyDescent="0.25">
      <c r="A671" t="s">
        <v>114</v>
      </c>
      <c r="B671" t="s">
        <v>34</v>
      </c>
      <c r="C671" t="s">
        <v>15</v>
      </c>
      <c r="D671" t="s">
        <v>24</v>
      </c>
      <c r="E671" s="1">
        <v>59208.51</v>
      </c>
      <c r="F671" t="s">
        <v>17</v>
      </c>
      <c r="G671">
        <v>15</v>
      </c>
      <c r="H671">
        <v>5258</v>
      </c>
      <c r="I671">
        <v>4960</v>
      </c>
      <c r="J671">
        <v>46.26</v>
      </c>
      <c r="K671">
        <v>30.78</v>
      </c>
      <c r="L671" t="s">
        <v>48</v>
      </c>
      <c r="M671">
        <v>39.68</v>
      </c>
    </row>
    <row r="672" spans="1:13" x14ac:dyDescent="0.25">
      <c r="A672" t="s">
        <v>455</v>
      </c>
      <c r="B672" t="s">
        <v>14</v>
      </c>
      <c r="C672" t="s">
        <v>35</v>
      </c>
      <c r="D672" t="s">
        <v>29</v>
      </c>
      <c r="E672" s="1">
        <v>147524.34</v>
      </c>
      <c r="F672" t="s">
        <v>25</v>
      </c>
      <c r="G672">
        <v>10</v>
      </c>
      <c r="H672">
        <v>4950</v>
      </c>
      <c r="I672">
        <v>3766</v>
      </c>
      <c r="J672">
        <v>66.36</v>
      </c>
      <c r="K672">
        <v>38.53</v>
      </c>
      <c r="L672" t="s">
        <v>18</v>
      </c>
      <c r="M672">
        <v>76.44</v>
      </c>
    </row>
    <row r="673" spans="1:13" hidden="1" x14ac:dyDescent="0.25">
      <c r="A673" t="s">
        <v>407</v>
      </c>
      <c r="B673" t="s">
        <v>39</v>
      </c>
      <c r="C673" t="s">
        <v>35</v>
      </c>
      <c r="D673" t="s">
        <v>16</v>
      </c>
      <c r="E673" s="1">
        <v>135245.93</v>
      </c>
      <c r="F673" t="s">
        <v>17</v>
      </c>
      <c r="G673">
        <v>15</v>
      </c>
      <c r="H673">
        <v>1947</v>
      </c>
      <c r="I673">
        <v>5450</v>
      </c>
      <c r="J673">
        <v>54.39</v>
      </c>
      <c r="K673">
        <v>1.23</v>
      </c>
      <c r="L673" t="s">
        <v>48</v>
      </c>
      <c r="M673">
        <v>65.02</v>
      </c>
    </row>
    <row r="674" spans="1:13" hidden="1" x14ac:dyDescent="0.25">
      <c r="A674" t="s">
        <v>456</v>
      </c>
      <c r="B674" t="s">
        <v>54</v>
      </c>
      <c r="C674" t="s">
        <v>35</v>
      </c>
      <c r="D674" t="s">
        <v>24</v>
      </c>
      <c r="E674" s="1">
        <v>75039.839999999997</v>
      </c>
      <c r="F674" t="s">
        <v>25</v>
      </c>
      <c r="G674">
        <v>17</v>
      </c>
      <c r="H674">
        <v>4907</v>
      </c>
      <c r="I674">
        <v>6416</v>
      </c>
      <c r="J674">
        <v>74.19</v>
      </c>
      <c r="K674">
        <v>34.909999999999997</v>
      </c>
      <c r="L674" t="s">
        <v>18</v>
      </c>
      <c r="M674">
        <v>49.65</v>
      </c>
    </row>
    <row r="675" spans="1:13" hidden="1" x14ac:dyDescent="0.25">
      <c r="A675" t="s">
        <v>352</v>
      </c>
      <c r="B675" t="s">
        <v>23</v>
      </c>
      <c r="C675" t="s">
        <v>15</v>
      </c>
      <c r="D675" t="s">
        <v>16</v>
      </c>
      <c r="E675" s="1">
        <v>138255.12</v>
      </c>
      <c r="F675" t="s">
        <v>45</v>
      </c>
      <c r="G675">
        <v>6</v>
      </c>
      <c r="H675">
        <v>8127</v>
      </c>
      <c r="I675">
        <v>9314</v>
      </c>
      <c r="J675">
        <v>44.01</v>
      </c>
      <c r="K675">
        <v>33.909999999999997</v>
      </c>
      <c r="L675" t="s">
        <v>33</v>
      </c>
      <c r="M675">
        <v>68.819999999999993</v>
      </c>
    </row>
    <row r="676" spans="1:13" hidden="1" x14ac:dyDescent="0.25">
      <c r="A676" t="s">
        <v>444</v>
      </c>
      <c r="B676" t="s">
        <v>23</v>
      </c>
      <c r="C676" t="s">
        <v>15</v>
      </c>
      <c r="D676" t="s">
        <v>24</v>
      </c>
      <c r="E676" s="1">
        <v>108483.36</v>
      </c>
      <c r="F676" t="s">
        <v>37</v>
      </c>
      <c r="G676">
        <v>20</v>
      </c>
      <c r="H676">
        <v>4372</v>
      </c>
      <c r="I676">
        <v>530</v>
      </c>
      <c r="J676">
        <v>44.08</v>
      </c>
      <c r="K676">
        <v>91.53</v>
      </c>
      <c r="L676" t="s">
        <v>48</v>
      </c>
      <c r="M676">
        <v>76.98</v>
      </c>
    </row>
    <row r="677" spans="1:13" x14ac:dyDescent="0.25">
      <c r="A677" t="s">
        <v>38</v>
      </c>
      <c r="B677" t="s">
        <v>28</v>
      </c>
      <c r="C677" t="s">
        <v>35</v>
      </c>
      <c r="D677" t="s">
        <v>29</v>
      </c>
      <c r="E677" s="1">
        <v>90850.07</v>
      </c>
      <c r="F677" t="s">
        <v>17</v>
      </c>
      <c r="G677">
        <v>4</v>
      </c>
      <c r="H677">
        <v>941</v>
      </c>
      <c r="I677">
        <v>6373</v>
      </c>
      <c r="J677">
        <v>87.42</v>
      </c>
      <c r="K677">
        <v>55.75</v>
      </c>
      <c r="L677" t="s">
        <v>48</v>
      </c>
      <c r="M677">
        <v>79.260000000000005</v>
      </c>
    </row>
    <row r="678" spans="1:13" hidden="1" x14ac:dyDescent="0.25">
      <c r="A678" t="s">
        <v>457</v>
      </c>
      <c r="B678" t="s">
        <v>20</v>
      </c>
      <c r="C678" t="s">
        <v>15</v>
      </c>
      <c r="D678" t="s">
        <v>24</v>
      </c>
      <c r="E678" s="1">
        <v>72083.679999999993</v>
      </c>
      <c r="F678" t="s">
        <v>30</v>
      </c>
      <c r="G678">
        <v>5</v>
      </c>
      <c r="H678">
        <v>5603</v>
      </c>
      <c r="I678">
        <v>7676</v>
      </c>
      <c r="J678">
        <v>43.74</v>
      </c>
      <c r="K678">
        <v>10.99</v>
      </c>
      <c r="L678" t="s">
        <v>33</v>
      </c>
      <c r="M678">
        <v>59.97</v>
      </c>
    </row>
    <row r="679" spans="1:13" hidden="1" x14ac:dyDescent="0.25">
      <c r="A679" t="s">
        <v>137</v>
      </c>
      <c r="B679" t="s">
        <v>28</v>
      </c>
      <c r="C679" t="s">
        <v>15</v>
      </c>
      <c r="D679" t="s">
        <v>16</v>
      </c>
      <c r="E679" s="1">
        <v>124257.71</v>
      </c>
      <c r="F679" t="s">
        <v>17</v>
      </c>
      <c r="G679">
        <v>11</v>
      </c>
      <c r="H679">
        <v>9200</v>
      </c>
      <c r="I679">
        <v>4980</v>
      </c>
      <c r="J679">
        <v>23.82</v>
      </c>
      <c r="K679">
        <v>3.27</v>
      </c>
      <c r="L679" t="s">
        <v>26</v>
      </c>
      <c r="M679">
        <v>54.79</v>
      </c>
    </row>
    <row r="680" spans="1:13" x14ac:dyDescent="0.25">
      <c r="A680" t="s">
        <v>141</v>
      </c>
      <c r="B680" t="s">
        <v>39</v>
      </c>
      <c r="C680" t="s">
        <v>15</v>
      </c>
      <c r="D680" t="s">
        <v>29</v>
      </c>
      <c r="E680" s="1">
        <v>111631.03999999999</v>
      </c>
      <c r="F680" t="s">
        <v>30</v>
      </c>
      <c r="G680">
        <v>3</v>
      </c>
      <c r="H680">
        <v>4033</v>
      </c>
      <c r="I680">
        <v>4801</v>
      </c>
      <c r="J680">
        <v>90.77</v>
      </c>
      <c r="K680">
        <v>16.809999999999999</v>
      </c>
      <c r="L680" t="s">
        <v>33</v>
      </c>
      <c r="M680">
        <v>35.729999999999997</v>
      </c>
    </row>
    <row r="681" spans="1:13" x14ac:dyDescent="0.25">
      <c r="A681" t="s">
        <v>334</v>
      </c>
      <c r="B681" t="s">
        <v>54</v>
      </c>
      <c r="C681" t="s">
        <v>35</v>
      </c>
      <c r="D681" t="s">
        <v>29</v>
      </c>
      <c r="E681" s="1">
        <v>104788.07</v>
      </c>
      <c r="F681" t="s">
        <v>25</v>
      </c>
      <c r="G681">
        <v>10</v>
      </c>
      <c r="H681">
        <v>8479</v>
      </c>
      <c r="I681">
        <v>1712</v>
      </c>
      <c r="J681">
        <v>92.94</v>
      </c>
      <c r="K681">
        <v>68.84</v>
      </c>
      <c r="L681" t="s">
        <v>48</v>
      </c>
      <c r="M681">
        <v>32.78</v>
      </c>
    </row>
    <row r="682" spans="1:13" hidden="1" x14ac:dyDescent="0.25">
      <c r="A682" t="s">
        <v>309</v>
      </c>
      <c r="B682" t="s">
        <v>28</v>
      </c>
      <c r="C682" t="s">
        <v>35</v>
      </c>
      <c r="D682" t="s">
        <v>16</v>
      </c>
      <c r="E682" s="1">
        <v>83312.59</v>
      </c>
      <c r="F682" t="s">
        <v>17</v>
      </c>
      <c r="G682">
        <v>8</v>
      </c>
      <c r="H682">
        <v>8159</v>
      </c>
      <c r="I682">
        <v>5142</v>
      </c>
      <c r="J682">
        <v>46.84</v>
      </c>
      <c r="K682">
        <v>95.05</v>
      </c>
      <c r="L682" t="s">
        <v>48</v>
      </c>
      <c r="M682">
        <v>49.77</v>
      </c>
    </row>
    <row r="683" spans="1:13" hidden="1" x14ac:dyDescent="0.25">
      <c r="A683" t="s">
        <v>78</v>
      </c>
      <c r="B683" t="s">
        <v>54</v>
      </c>
      <c r="C683" t="s">
        <v>15</v>
      </c>
      <c r="D683" t="s">
        <v>24</v>
      </c>
      <c r="E683" s="1">
        <v>92960.01</v>
      </c>
      <c r="F683" t="s">
        <v>17</v>
      </c>
      <c r="G683">
        <v>16</v>
      </c>
      <c r="H683">
        <v>6925</v>
      </c>
      <c r="I683">
        <v>488</v>
      </c>
      <c r="J683">
        <v>83.41</v>
      </c>
      <c r="K683">
        <v>91.42</v>
      </c>
      <c r="L683" t="s">
        <v>18</v>
      </c>
      <c r="M683">
        <v>69.17</v>
      </c>
    </row>
    <row r="684" spans="1:13" x14ac:dyDescent="0.25">
      <c r="A684" t="s">
        <v>406</v>
      </c>
      <c r="B684" t="s">
        <v>28</v>
      </c>
      <c r="C684" t="s">
        <v>15</v>
      </c>
      <c r="D684" t="s">
        <v>29</v>
      </c>
      <c r="E684" s="1">
        <v>32457.25</v>
      </c>
      <c r="F684" t="s">
        <v>30</v>
      </c>
      <c r="G684">
        <v>0</v>
      </c>
      <c r="H684">
        <v>1913</v>
      </c>
      <c r="I684">
        <v>374</v>
      </c>
      <c r="J684">
        <v>51.4</v>
      </c>
      <c r="K684">
        <v>12.74</v>
      </c>
      <c r="L684" t="s">
        <v>18</v>
      </c>
      <c r="M684">
        <v>44.7</v>
      </c>
    </row>
    <row r="685" spans="1:13" x14ac:dyDescent="0.25">
      <c r="A685" t="s">
        <v>189</v>
      </c>
      <c r="B685" t="s">
        <v>39</v>
      </c>
      <c r="C685" t="s">
        <v>35</v>
      </c>
      <c r="D685" t="s">
        <v>29</v>
      </c>
      <c r="E685" s="1">
        <v>108910.63</v>
      </c>
      <c r="F685" t="s">
        <v>30</v>
      </c>
      <c r="G685">
        <v>19</v>
      </c>
      <c r="H685">
        <v>2607</v>
      </c>
      <c r="I685">
        <v>6421</v>
      </c>
      <c r="J685">
        <v>33.36</v>
      </c>
      <c r="K685">
        <v>71.44</v>
      </c>
      <c r="L685" t="s">
        <v>31</v>
      </c>
      <c r="M685">
        <v>59.25</v>
      </c>
    </row>
    <row r="686" spans="1:13" x14ac:dyDescent="0.25">
      <c r="A686" t="s">
        <v>280</v>
      </c>
      <c r="B686" t="s">
        <v>20</v>
      </c>
      <c r="C686" t="s">
        <v>15</v>
      </c>
      <c r="D686" t="s">
        <v>29</v>
      </c>
      <c r="E686" s="1">
        <v>100729.93</v>
      </c>
      <c r="F686" t="s">
        <v>45</v>
      </c>
      <c r="G686">
        <v>2</v>
      </c>
      <c r="H686">
        <v>3230</v>
      </c>
      <c r="I686">
        <v>9235</v>
      </c>
      <c r="J686">
        <v>1.17</v>
      </c>
      <c r="K686">
        <v>82.59</v>
      </c>
      <c r="L686" t="s">
        <v>33</v>
      </c>
      <c r="M686">
        <v>67.209999999999994</v>
      </c>
    </row>
    <row r="687" spans="1:13" hidden="1" x14ac:dyDescent="0.25">
      <c r="A687" t="s">
        <v>458</v>
      </c>
      <c r="B687" t="s">
        <v>20</v>
      </c>
      <c r="C687" t="s">
        <v>35</v>
      </c>
      <c r="D687" t="s">
        <v>16</v>
      </c>
      <c r="E687" s="1">
        <v>82720.44</v>
      </c>
      <c r="F687" t="s">
        <v>25</v>
      </c>
      <c r="G687">
        <v>19</v>
      </c>
      <c r="H687">
        <v>1671</v>
      </c>
      <c r="I687">
        <v>3602</v>
      </c>
      <c r="J687">
        <v>22.39</v>
      </c>
      <c r="K687">
        <v>31.76</v>
      </c>
      <c r="L687" t="s">
        <v>33</v>
      </c>
      <c r="M687">
        <v>58.19</v>
      </c>
    </row>
    <row r="688" spans="1:13" hidden="1" x14ac:dyDescent="0.25">
      <c r="A688" t="s">
        <v>225</v>
      </c>
      <c r="B688" t="s">
        <v>14</v>
      </c>
      <c r="C688" t="s">
        <v>35</v>
      </c>
      <c r="D688" t="s">
        <v>24</v>
      </c>
      <c r="E688" s="1">
        <v>38228.36</v>
      </c>
      <c r="F688" t="s">
        <v>17</v>
      </c>
      <c r="G688">
        <v>10</v>
      </c>
      <c r="H688">
        <v>3962</v>
      </c>
      <c r="I688">
        <v>491</v>
      </c>
      <c r="J688">
        <v>61.14</v>
      </c>
      <c r="K688">
        <v>63.68</v>
      </c>
      <c r="L688" t="s">
        <v>26</v>
      </c>
      <c r="M688">
        <v>46.97</v>
      </c>
    </row>
    <row r="689" spans="1:13" hidden="1" x14ac:dyDescent="0.25">
      <c r="A689" t="s">
        <v>270</v>
      </c>
      <c r="B689" t="s">
        <v>23</v>
      </c>
      <c r="C689" t="s">
        <v>15</v>
      </c>
      <c r="D689" t="s">
        <v>16</v>
      </c>
      <c r="E689" s="1">
        <v>104280.33</v>
      </c>
      <c r="F689" t="s">
        <v>37</v>
      </c>
      <c r="G689">
        <v>12</v>
      </c>
      <c r="H689">
        <v>9707</v>
      </c>
      <c r="I689">
        <v>4638</v>
      </c>
      <c r="J689">
        <v>53.58</v>
      </c>
      <c r="K689">
        <v>26.45</v>
      </c>
      <c r="L689" t="s">
        <v>21</v>
      </c>
      <c r="M689">
        <v>43.94</v>
      </c>
    </row>
    <row r="690" spans="1:13" hidden="1" x14ac:dyDescent="0.25">
      <c r="A690" t="s">
        <v>139</v>
      </c>
      <c r="B690" t="s">
        <v>14</v>
      </c>
      <c r="C690" t="s">
        <v>15</v>
      </c>
      <c r="D690" t="s">
        <v>16</v>
      </c>
      <c r="E690" s="1">
        <v>106756.49</v>
      </c>
      <c r="F690" t="s">
        <v>30</v>
      </c>
      <c r="G690">
        <v>19</v>
      </c>
      <c r="H690">
        <v>8853</v>
      </c>
      <c r="I690">
        <v>4024</v>
      </c>
      <c r="J690">
        <v>32.53</v>
      </c>
      <c r="K690">
        <v>87.84</v>
      </c>
      <c r="L690" t="s">
        <v>48</v>
      </c>
      <c r="M690">
        <v>54.66</v>
      </c>
    </row>
    <row r="691" spans="1:13" hidden="1" x14ac:dyDescent="0.25">
      <c r="A691" t="s">
        <v>459</v>
      </c>
      <c r="B691" t="s">
        <v>23</v>
      </c>
      <c r="C691" t="s">
        <v>35</v>
      </c>
      <c r="D691" t="s">
        <v>24</v>
      </c>
      <c r="E691" s="1">
        <v>138511.15</v>
      </c>
      <c r="F691" t="s">
        <v>25</v>
      </c>
      <c r="G691">
        <v>4</v>
      </c>
      <c r="H691">
        <v>1985</v>
      </c>
      <c r="I691">
        <v>2390</v>
      </c>
      <c r="J691">
        <v>85.8</v>
      </c>
      <c r="K691">
        <v>66.14</v>
      </c>
      <c r="L691" t="s">
        <v>18</v>
      </c>
      <c r="M691">
        <v>32.47</v>
      </c>
    </row>
    <row r="692" spans="1:13" hidden="1" x14ac:dyDescent="0.25">
      <c r="A692" t="s">
        <v>460</v>
      </c>
      <c r="B692" t="s">
        <v>51</v>
      </c>
      <c r="C692" t="s">
        <v>15</v>
      </c>
      <c r="D692" t="s">
        <v>24</v>
      </c>
      <c r="E692" s="1">
        <v>121855.6</v>
      </c>
      <c r="F692" t="s">
        <v>45</v>
      </c>
      <c r="G692">
        <v>0</v>
      </c>
      <c r="H692">
        <v>6592</v>
      </c>
      <c r="I692">
        <v>1648</v>
      </c>
      <c r="J692">
        <v>96.22</v>
      </c>
      <c r="K692">
        <v>57.68</v>
      </c>
      <c r="L692" t="s">
        <v>18</v>
      </c>
      <c r="M692">
        <v>29.38</v>
      </c>
    </row>
    <row r="693" spans="1:13" x14ac:dyDescent="0.25">
      <c r="A693" t="s">
        <v>402</v>
      </c>
      <c r="B693" t="s">
        <v>20</v>
      </c>
      <c r="C693" t="s">
        <v>35</v>
      </c>
      <c r="D693" t="s">
        <v>29</v>
      </c>
      <c r="E693" s="1">
        <v>141803.76</v>
      </c>
      <c r="F693" t="s">
        <v>30</v>
      </c>
      <c r="G693">
        <v>12</v>
      </c>
      <c r="H693">
        <v>8711</v>
      </c>
      <c r="I693">
        <v>7930</v>
      </c>
      <c r="J693">
        <v>26.59</v>
      </c>
      <c r="K693">
        <v>91.54</v>
      </c>
      <c r="L693" t="s">
        <v>18</v>
      </c>
      <c r="M693">
        <v>58.79</v>
      </c>
    </row>
    <row r="694" spans="1:13" hidden="1" x14ac:dyDescent="0.25">
      <c r="A694" t="s">
        <v>461</v>
      </c>
      <c r="B694" t="s">
        <v>20</v>
      </c>
      <c r="C694" t="s">
        <v>15</v>
      </c>
      <c r="D694" t="s">
        <v>24</v>
      </c>
      <c r="E694" s="1">
        <v>79476.009999999995</v>
      </c>
      <c r="F694" t="s">
        <v>17</v>
      </c>
      <c r="G694">
        <v>17</v>
      </c>
      <c r="H694">
        <v>9112</v>
      </c>
      <c r="I694">
        <v>1891</v>
      </c>
      <c r="J694">
        <v>55.79</v>
      </c>
      <c r="K694">
        <v>75.58</v>
      </c>
      <c r="L694" t="s">
        <v>58</v>
      </c>
      <c r="M694">
        <v>40</v>
      </c>
    </row>
    <row r="695" spans="1:13" hidden="1" x14ac:dyDescent="0.25">
      <c r="A695" t="s">
        <v>462</v>
      </c>
      <c r="B695" t="s">
        <v>28</v>
      </c>
      <c r="C695" t="s">
        <v>15</v>
      </c>
      <c r="D695" t="s">
        <v>24</v>
      </c>
      <c r="E695" s="1">
        <v>118919.63</v>
      </c>
      <c r="F695" t="s">
        <v>25</v>
      </c>
      <c r="G695">
        <v>11</v>
      </c>
      <c r="H695">
        <v>9372</v>
      </c>
      <c r="I695">
        <v>5601</v>
      </c>
      <c r="J695">
        <v>23.89</v>
      </c>
      <c r="K695">
        <v>16.059999999999999</v>
      </c>
      <c r="L695" t="s">
        <v>21</v>
      </c>
      <c r="M695">
        <v>39.65</v>
      </c>
    </row>
    <row r="696" spans="1:13" x14ac:dyDescent="0.25">
      <c r="A696" t="s">
        <v>229</v>
      </c>
      <c r="B696" t="s">
        <v>20</v>
      </c>
      <c r="C696" t="s">
        <v>35</v>
      </c>
      <c r="D696" t="s">
        <v>29</v>
      </c>
      <c r="E696" s="1">
        <v>79823.7</v>
      </c>
      <c r="F696" t="s">
        <v>37</v>
      </c>
      <c r="G696">
        <v>18</v>
      </c>
      <c r="H696">
        <v>2327</v>
      </c>
      <c r="I696">
        <v>7776</v>
      </c>
      <c r="J696">
        <v>51.42</v>
      </c>
      <c r="K696">
        <v>14.59</v>
      </c>
      <c r="L696" t="s">
        <v>31</v>
      </c>
      <c r="M696">
        <v>46.98</v>
      </c>
    </row>
    <row r="697" spans="1:13" x14ac:dyDescent="0.25">
      <c r="A697" t="s">
        <v>263</v>
      </c>
      <c r="B697" t="s">
        <v>54</v>
      </c>
      <c r="C697" t="s">
        <v>15</v>
      </c>
      <c r="D697" t="s">
        <v>29</v>
      </c>
      <c r="E697" s="1">
        <v>96724.08</v>
      </c>
      <c r="F697" t="s">
        <v>17</v>
      </c>
      <c r="G697">
        <v>10</v>
      </c>
      <c r="H697">
        <v>5216</v>
      </c>
      <c r="I697">
        <v>8847</v>
      </c>
      <c r="J697">
        <v>30.89</v>
      </c>
      <c r="K697">
        <v>11.75</v>
      </c>
      <c r="L697" t="s">
        <v>58</v>
      </c>
      <c r="M697">
        <v>51.9</v>
      </c>
    </row>
    <row r="698" spans="1:13" hidden="1" x14ac:dyDescent="0.25">
      <c r="A698" t="s">
        <v>463</v>
      </c>
      <c r="B698" t="s">
        <v>14</v>
      </c>
      <c r="C698" t="s">
        <v>15</v>
      </c>
      <c r="D698" t="s">
        <v>24</v>
      </c>
      <c r="E698" s="1">
        <v>73698.8</v>
      </c>
      <c r="F698" t="s">
        <v>45</v>
      </c>
      <c r="G698">
        <v>5</v>
      </c>
      <c r="H698">
        <v>4728</v>
      </c>
      <c r="I698">
        <v>1236</v>
      </c>
      <c r="J698">
        <v>32.799999999999997</v>
      </c>
      <c r="K698">
        <v>23.53</v>
      </c>
      <c r="L698" t="s">
        <v>21</v>
      </c>
      <c r="M698">
        <v>61.56</v>
      </c>
    </row>
    <row r="699" spans="1:13" hidden="1" x14ac:dyDescent="0.25">
      <c r="A699" t="s">
        <v>464</v>
      </c>
      <c r="B699" t="s">
        <v>34</v>
      </c>
      <c r="C699" t="s">
        <v>15</v>
      </c>
      <c r="D699" t="s">
        <v>24</v>
      </c>
      <c r="E699" s="1">
        <v>137575.49</v>
      </c>
      <c r="F699" t="s">
        <v>25</v>
      </c>
      <c r="G699">
        <v>7</v>
      </c>
      <c r="H699">
        <v>9378</v>
      </c>
      <c r="I699">
        <v>2998</v>
      </c>
      <c r="J699">
        <v>29.6</v>
      </c>
      <c r="K699">
        <v>10.050000000000001</v>
      </c>
      <c r="L699" t="s">
        <v>58</v>
      </c>
      <c r="M699">
        <v>70.319999999999993</v>
      </c>
    </row>
    <row r="700" spans="1:13" hidden="1" x14ac:dyDescent="0.25">
      <c r="A700" t="s">
        <v>389</v>
      </c>
      <c r="B700" t="s">
        <v>28</v>
      </c>
      <c r="C700" t="s">
        <v>35</v>
      </c>
      <c r="D700" t="s">
        <v>24</v>
      </c>
      <c r="E700" s="1">
        <v>110563.27</v>
      </c>
      <c r="F700" t="s">
        <v>17</v>
      </c>
      <c r="G700">
        <v>16</v>
      </c>
      <c r="H700">
        <v>9836</v>
      </c>
      <c r="I700">
        <v>1580</v>
      </c>
      <c r="J700">
        <v>11.83</v>
      </c>
      <c r="K700">
        <v>12.48</v>
      </c>
      <c r="L700" t="s">
        <v>33</v>
      </c>
      <c r="M700">
        <v>43.42</v>
      </c>
    </row>
    <row r="701" spans="1:13" x14ac:dyDescent="0.25">
      <c r="A701" t="s">
        <v>424</v>
      </c>
      <c r="B701" t="s">
        <v>28</v>
      </c>
      <c r="C701" t="s">
        <v>15</v>
      </c>
      <c r="D701" t="s">
        <v>29</v>
      </c>
      <c r="E701" s="1">
        <v>144602.01</v>
      </c>
      <c r="F701" t="s">
        <v>25</v>
      </c>
      <c r="G701">
        <v>0</v>
      </c>
      <c r="H701">
        <v>9603</v>
      </c>
      <c r="I701">
        <v>3398</v>
      </c>
      <c r="J701">
        <v>2.5499999999999998</v>
      </c>
      <c r="K701">
        <v>87.74</v>
      </c>
      <c r="L701" t="s">
        <v>42</v>
      </c>
      <c r="M701">
        <v>24.1</v>
      </c>
    </row>
    <row r="702" spans="1:13" hidden="1" x14ac:dyDescent="0.25">
      <c r="A702" t="s">
        <v>465</v>
      </c>
      <c r="B702" t="s">
        <v>20</v>
      </c>
      <c r="C702" t="s">
        <v>15</v>
      </c>
      <c r="D702" t="s">
        <v>16</v>
      </c>
      <c r="E702" s="1">
        <v>83069.03</v>
      </c>
      <c r="F702" t="s">
        <v>30</v>
      </c>
      <c r="G702">
        <v>18</v>
      </c>
      <c r="H702">
        <v>391</v>
      </c>
      <c r="I702">
        <v>208</v>
      </c>
      <c r="J702">
        <v>91.12</v>
      </c>
      <c r="K702">
        <v>22.2</v>
      </c>
      <c r="L702" t="s">
        <v>18</v>
      </c>
      <c r="M702">
        <v>36.54</v>
      </c>
    </row>
    <row r="703" spans="1:13" hidden="1" x14ac:dyDescent="0.25">
      <c r="A703" t="s">
        <v>466</v>
      </c>
      <c r="B703" t="s">
        <v>20</v>
      </c>
      <c r="C703" t="s">
        <v>15</v>
      </c>
      <c r="D703" t="s">
        <v>24</v>
      </c>
      <c r="E703" s="1">
        <v>95366.41</v>
      </c>
      <c r="F703" t="s">
        <v>17</v>
      </c>
      <c r="G703">
        <v>12</v>
      </c>
      <c r="H703">
        <v>292</v>
      </c>
      <c r="I703">
        <v>6344</v>
      </c>
      <c r="J703">
        <v>96.37</v>
      </c>
      <c r="K703">
        <v>86.86</v>
      </c>
      <c r="L703" t="s">
        <v>48</v>
      </c>
      <c r="M703">
        <v>25.52</v>
      </c>
    </row>
    <row r="704" spans="1:13" hidden="1" x14ac:dyDescent="0.25">
      <c r="A704" t="s">
        <v>467</v>
      </c>
      <c r="B704" t="s">
        <v>14</v>
      </c>
      <c r="C704" t="s">
        <v>15</v>
      </c>
      <c r="D704" t="s">
        <v>24</v>
      </c>
      <c r="E704" s="1">
        <v>37854.07</v>
      </c>
      <c r="F704" t="s">
        <v>45</v>
      </c>
      <c r="G704">
        <v>14</v>
      </c>
      <c r="H704">
        <v>5114</v>
      </c>
      <c r="I704">
        <v>9427</v>
      </c>
      <c r="J704">
        <v>54.63</v>
      </c>
      <c r="K704">
        <v>8.6</v>
      </c>
      <c r="L704" t="s">
        <v>48</v>
      </c>
      <c r="M704">
        <v>23.72</v>
      </c>
    </row>
    <row r="705" spans="1:13" hidden="1" x14ac:dyDescent="0.25">
      <c r="A705" t="s">
        <v>92</v>
      </c>
      <c r="B705" t="s">
        <v>14</v>
      </c>
      <c r="C705" t="s">
        <v>35</v>
      </c>
      <c r="D705" t="s">
        <v>16</v>
      </c>
      <c r="E705" s="1">
        <v>37930.239999999998</v>
      </c>
      <c r="F705" t="s">
        <v>17</v>
      </c>
      <c r="G705">
        <v>14</v>
      </c>
      <c r="H705">
        <v>4618</v>
      </c>
      <c r="I705">
        <v>8794</v>
      </c>
      <c r="J705">
        <v>29.42</v>
      </c>
      <c r="K705">
        <v>3.09</v>
      </c>
      <c r="L705" t="s">
        <v>48</v>
      </c>
      <c r="M705">
        <v>35.130000000000003</v>
      </c>
    </row>
    <row r="706" spans="1:13" hidden="1" x14ac:dyDescent="0.25">
      <c r="A706" t="s">
        <v>202</v>
      </c>
      <c r="B706" t="s">
        <v>20</v>
      </c>
      <c r="C706" t="s">
        <v>35</v>
      </c>
      <c r="D706" t="s">
        <v>16</v>
      </c>
      <c r="E706" s="1">
        <v>47662</v>
      </c>
      <c r="F706" t="s">
        <v>30</v>
      </c>
      <c r="G706">
        <v>7</v>
      </c>
      <c r="H706">
        <v>1250</v>
      </c>
      <c r="I706">
        <v>4015</v>
      </c>
      <c r="J706">
        <v>45.14</v>
      </c>
      <c r="K706">
        <v>77.319999999999993</v>
      </c>
      <c r="L706" t="s">
        <v>48</v>
      </c>
      <c r="M706">
        <v>66.069999999999993</v>
      </c>
    </row>
    <row r="707" spans="1:13" x14ac:dyDescent="0.25">
      <c r="A707" t="s">
        <v>468</v>
      </c>
      <c r="B707" t="s">
        <v>39</v>
      </c>
      <c r="C707" t="s">
        <v>15</v>
      </c>
      <c r="D707" t="s">
        <v>29</v>
      </c>
      <c r="E707" s="1">
        <v>149210.87</v>
      </c>
      <c r="F707" t="s">
        <v>37</v>
      </c>
      <c r="G707">
        <v>16</v>
      </c>
      <c r="H707">
        <v>6670</v>
      </c>
      <c r="I707">
        <v>4616</v>
      </c>
      <c r="J707">
        <v>58.55</v>
      </c>
      <c r="K707">
        <v>17.670000000000002</v>
      </c>
      <c r="L707" t="s">
        <v>48</v>
      </c>
      <c r="M707">
        <v>25.32</v>
      </c>
    </row>
    <row r="708" spans="1:13" hidden="1" x14ac:dyDescent="0.25">
      <c r="A708" t="s">
        <v>383</v>
      </c>
      <c r="B708" t="s">
        <v>51</v>
      </c>
      <c r="C708" t="s">
        <v>15</v>
      </c>
      <c r="D708" t="s">
        <v>24</v>
      </c>
      <c r="E708" s="1">
        <v>131400.95999999999</v>
      </c>
      <c r="F708" t="s">
        <v>25</v>
      </c>
      <c r="G708">
        <v>10</v>
      </c>
      <c r="H708">
        <v>8823</v>
      </c>
      <c r="I708">
        <v>1258</v>
      </c>
      <c r="J708">
        <v>83.97</v>
      </c>
      <c r="K708">
        <v>4.72</v>
      </c>
      <c r="L708" t="s">
        <v>42</v>
      </c>
      <c r="M708">
        <v>29.37</v>
      </c>
    </row>
    <row r="709" spans="1:13" hidden="1" x14ac:dyDescent="0.25">
      <c r="A709" t="s">
        <v>469</v>
      </c>
      <c r="B709" t="s">
        <v>39</v>
      </c>
      <c r="C709" t="s">
        <v>15</v>
      </c>
      <c r="D709" t="s">
        <v>16</v>
      </c>
      <c r="E709" s="1">
        <v>118259.44</v>
      </c>
      <c r="F709" t="s">
        <v>30</v>
      </c>
      <c r="G709">
        <v>0</v>
      </c>
      <c r="H709">
        <v>3036</v>
      </c>
      <c r="I709">
        <v>532</v>
      </c>
      <c r="J709">
        <v>57.55</v>
      </c>
      <c r="K709">
        <v>13.25</v>
      </c>
      <c r="L709" t="s">
        <v>42</v>
      </c>
      <c r="M709">
        <v>55.39</v>
      </c>
    </row>
    <row r="710" spans="1:13" hidden="1" x14ac:dyDescent="0.25">
      <c r="A710" t="s">
        <v>372</v>
      </c>
      <c r="B710" t="s">
        <v>28</v>
      </c>
      <c r="C710" t="s">
        <v>35</v>
      </c>
      <c r="D710" t="s">
        <v>24</v>
      </c>
      <c r="E710" s="1">
        <v>104105.15</v>
      </c>
      <c r="F710" t="s">
        <v>30</v>
      </c>
      <c r="G710">
        <v>13</v>
      </c>
      <c r="H710">
        <v>4880</v>
      </c>
      <c r="I710">
        <v>5732</v>
      </c>
      <c r="J710">
        <v>85.62</v>
      </c>
      <c r="K710">
        <v>82.6</v>
      </c>
      <c r="L710" t="s">
        <v>48</v>
      </c>
      <c r="M710">
        <v>31.94</v>
      </c>
    </row>
    <row r="711" spans="1:13" x14ac:dyDescent="0.25">
      <c r="A711" t="s">
        <v>248</v>
      </c>
      <c r="B711" t="s">
        <v>51</v>
      </c>
      <c r="C711" t="s">
        <v>15</v>
      </c>
      <c r="D711" t="s">
        <v>29</v>
      </c>
      <c r="E711" s="1">
        <v>63403.54</v>
      </c>
      <c r="F711" t="s">
        <v>37</v>
      </c>
      <c r="G711">
        <v>9</v>
      </c>
      <c r="H711">
        <v>7534</v>
      </c>
      <c r="I711">
        <v>1984</v>
      </c>
      <c r="J711">
        <v>20.82</v>
      </c>
      <c r="K711">
        <v>47.5</v>
      </c>
      <c r="L711" t="s">
        <v>18</v>
      </c>
      <c r="M711">
        <v>30.08</v>
      </c>
    </row>
    <row r="712" spans="1:13" x14ac:dyDescent="0.25">
      <c r="A712" t="s">
        <v>470</v>
      </c>
      <c r="B712" t="s">
        <v>28</v>
      </c>
      <c r="C712" t="s">
        <v>35</v>
      </c>
      <c r="D712" t="s">
        <v>29</v>
      </c>
      <c r="E712" s="1">
        <v>51009.73</v>
      </c>
      <c r="F712" t="s">
        <v>25</v>
      </c>
      <c r="G712">
        <v>1</v>
      </c>
      <c r="H712">
        <v>8821</v>
      </c>
      <c r="I712">
        <v>8414</v>
      </c>
      <c r="J712">
        <v>77.77</v>
      </c>
      <c r="K712">
        <v>57.67</v>
      </c>
      <c r="L712" t="s">
        <v>18</v>
      </c>
      <c r="M712">
        <v>75.05</v>
      </c>
    </row>
    <row r="713" spans="1:13" x14ac:dyDescent="0.25">
      <c r="A713" t="s">
        <v>334</v>
      </c>
      <c r="B713" t="s">
        <v>54</v>
      </c>
      <c r="C713" t="s">
        <v>35</v>
      </c>
      <c r="D713" t="s">
        <v>29</v>
      </c>
      <c r="E713" s="1">
        <v>113419.91</v>
      </c>
      <c r="F713" t="s">
        <v>45</v>
      </c>
      <c r="G713">
        <v>12</v>
      </c>
      <c r="H713">
        <v>6032</v>
      </c>
      <c r="I713">
        <v>1373</v>
      </c>
      <c r="J713">
        <v>23.6</v>
      </c>
      <c r="K713">
        <v>32.880000000000003</v>
      </c>
      <c r="L713" t="s">
        <v>26</v>
      </c>
      <c r="M713">
        <v>57.91</v>
      </c>
    </row>
    <row r="714" spans="1:13" x14ac:dyDescent="0.25">
      <c r="A714" t="s">
        <v>448</v>
      </c>
      <c r="B714" t="s">
        <v>51</v>
      </c>
      <c r="C714" t="s">
        <v>35</v>
      </c>
      <c r="D714" t="s">
        <v>29</v>
      </c>
      <c r="E714" s="1">
        <v>42330.3</v>
      </c>
      <c r="F714" t="s">
        <v>17</v>
      </c>
      <c r="G714">
        <v>0</v>
      </c>
      <c r="H714">
        <v>2466</v>
      </c>
      <c r="I714">
        <v>3874</v>
      </c>
      <c r="J714">
        <v>6.43</v>
      </c>
      <c r="K714">
        <v>78.849999999999994</v>
      </c>
      <c r="L714" t="s">
        <v>18</v>
      </c>
      <c r="M714">
        <v>32.82</v>
      </c>
    </row>
    <row r="715" spans="1:13" x14ac:dyDescent="0.25">
      <c r="A715" t="s">
        <v>471</v>
      </c>
      <c r="B715" t="s">
        <v>28</v>
      </c>
      <c r="C715" t="s">
        <v>15</v>
      </c>
      <c r="D715" t="s">
        <v>29</v>
      </c>
      <c r="E715" s="1">
        <v>56589.18</v>
      </c>
      <c r="F715" t="s">
        <v>25</v>
      </c>
      <c r="G715">
        <v>18</v>
      </c>
      <c r="H715">
        <v>7603</v>
      </c>
      <c r="I715">
        <v>9373</v>
      </c>
      <c r="J715">
        <v>22.94</v>
      </c>
      <c r="K715">
        <v>76.180000000000007</v>
      </c>
      <c r="L715" t="s">
        <v>26</v>
      </c>
      <c r="M715">
        <v>37.94</v>
      </c>
    </row>
    <row r="716" spans="1:13" hidden="1" x14ac:dyDescent="0.25">
      <c r="A716" t="s">
        <v>332</v>
      </c>
      <c r="B716" t="s">
        <v>14</v>
      </c>
      <c r="C716" t="s">
        <v>15</v>
      </c>
      <c r="D716" t="s">
        <v>16</v>
      </c>
      <c r="E716" s="1">
        <v>139643.43</v>
      </c>
      <c r="F716" t="s">
        <v>17</v>
      </c>
      <c r="G716">
        <v>1</v>
      </c>
      <c r="H716">
        <v>8002</v>
      </c>
      <c r="I716">
        <v>6696</v>
      </c>
      <c r="J716">
        <v>5.28</v>
      </c>
      <c r="K716">
        <v>90.06</v>
      </c>
      <c r="L716" t="s">
        <v>33</v>
      </c>
      <c r="M716">
        <v>73.180000000000007</v>
      </c>
    </row>
    <row r="717" spans="1:13" hidden="1" x14ac:dyDescent="0.25">
      <c r="A717" t="s">
        <v>116</v>
      </c>
      <c r="B717" t="s">
        <v>51</v>
      </c>
      <c r="C717" t="s">
        <v>35</v>
      </c>
      <c r="D717" t="s">
        <v>16</v>
      </c>
      <c r="E717" s="1">
        <v>149155.98000000001</v>
      </c>
      <c r="F717" t="s">
        <v>30</v>
      </c>
      <c r="G717">
        <v>1</v>
      </c>
      <c r="H717">
        <v>3896</v>
      </c>
      <c r="I717">
        <v>7649</v>
      </c>
      <c r="J717">
        <v>82.68</v>
      </c>
      <c r="K717">
        <v>57.05</v>
      </c>
      <c r="L717" t="s">
        <v>31</v>
      </c>
      <c r="M717">
        <v>72.37</v>
      </c>
    </row>
    <row r="718" spans="1:13" x14ac:dyDescent="0.25">
      <c r="A718" t="s">
        <v>238</v>
      </c>
      <c r="B718" t="s">
        <v>23</v>
      </c>
      <c r="C718" t="s">
        <v>35</v>
      </c>
      <c r="D718" t="s">
        <v>29</v>
      </c>
      <c r="E718" s="1">
        <v>107331.69</v>
      </c>
      <c r="F718" t="s">
        <v>45</v>
      </c>
      <c r="G718">
        <v>16</v>
      </c>
      <c r="H718">
        <v>106</v>
      </c>
      <c r="I718">
        <v>6753</v>
      </c>
      <c r="J718">
        <v>30.49</v>
      </c>
      <c r="K718">
        <v>9.9499999999999993</v>
      </c>
      <c r="L718" t="s">
        <v>33</v>
      </c>
      <c r="M718">
        <v>75.930000000000007</v>
      </c>
    </row>
    <row r="719" spans="1:13" x14ac:dyDescent="0.25">
      <c r="A719" t="s">
        <v>319</v>
      </c>
      <c r="B719" t="s">
        <v>39</v>
      </c>
      <c r="C719" t="s">
        <v>35</v>
      </c>
      <c r="D719" t="s">
        <v>29</v>
      </c>
      <c r="E719" s="1">
        <v>53469.440000000002</v>
      </c>
      <c r="F719" t="s">
        <v>37</v>
      </c>
      <c r="G719">
        <v>12</v>
      </c>
      <c r="H719">
        <v>9508</v>
      </c>
      <c r="I719">
        <v>6959</v>
      </c>
      <c r="J719">
        <v>75.5</v>
      </c>
      <c r="K719">
        <v>68.790000000000006</v>
      </c>
      <c r="L719" t="s">
        <v>21</v>
      </c>
      <c r="M719">
        <v>62.99</v>
      </c>
    </row>
    <row r="720" spans="1:13" hidden="1" x14ac:dyDescent="0.25">
      <c r="A720" t="s">
        <v>317</v>
      </c>
      <c r="B720" t="s">
        <v>23</v>
      </c>
      <c r="C720" t="s">
        <v>15</v>
      </c>
      <c r="D720" t="s">
        <v>24</v>
      </c>
      <c r="E720" s="1">
        <v>79510.66</v>
      </c>
      <c r="F720" t="s">
        <v>37</v>
      </c>
      <c r="G720">
        <v>17</v>
      </c>
      <c r="H720">
        <v>1805</v>
      </c>
      <c r="I720">
        <v>5397</v>
      </c>
      <c r="J720">
        <v>56.19</v>
      </c>
      <c r="K720">
        <v>57.15</v>
      </c>
      <c r="L720" t="s">
        <v>48</v>
      </c>
      <c r="M720">
        <v>41.3</v>
      </c>
    </row>
    <row r="721" spans="1:13" hidden="1" x14ac:dyDescent="0.25">
      <c r="A721" t="s">
        <v>472</v>
      </c>
      <c r="B721" t="s">
        <v>39</v>
      </c>
      <c r="C721" t="s">
        <v>35</v>
      </c>
      <c r="D721" t="s">
        <v>24</v>
      </c>
      <c r="E721" s="1">
        <v>92321.26</v>
      </c>
      <c r="F721" t="s">
        <v>37</v>
      </c>
      <c r="G721">
        <v>3</v>
      </c>
      <c r="H721">
        <v>6255</v>
      </c>
      <c r="I721">
        <v>7605</v>
      </c>
      <c r="J721">
        <v>63.01</v>
      </c>
      <c r="K721">
        <v>32.700000000000003</v>
      </c>
      <c r="L721" t="s">
        <v>33</v>
      </c>
      <c r="M721">
        <v>59.19</v>
      </c>
    </row>
    <row r="722" spans="1:13" hidden="1" x14ac:dyDescent="0.25">
      <c r="A722" t="s">
        <v>287</v>
      </c>
      <c r="B722" t="s">
        <v>23</v>
      </c>
      <c r="C722" t="s">
        <v>15</v>
      </c>
      <c r="D722" t="s">
        <v>24</v>
      </c>
      <c r="E722" s="1">
        <v>128300.46</v>
      </c>
      <c r="F722" t="s">
        <v>17</v>
      </c>
      <c r="G722">
        <v>8</v>
      </c>
      <c r="H722">
        <v>5406</v>
      </c>
      <c r="I722">
        <v>9689</v>
      </c>
      <c r="J722">
        <v>94.07</v>
      </c>
      <c r="K722">
        <v>41.84</v>
      </c>
      <c r="L722" t="s">
        <v>18</v>
      </c>
      <c r="M722">
        <v>25.64</v>
      </c>
    </row>
    <row r="723" spans="1:13" x14ac:dyDescent="0.25">
      <c r="A723" t="s">
        <v>473</v>
      </c>
      <c r="B723" t="s">
        <v>28</v>
      </c>
      <c r="C723" t="s">
        <v>15</v>
      </c>
      <c r="D723" t="s">
        <v>29</v>
      </c>
      <c r="E723" s="1">
        <v>65535.14</v>
      </c>
      <c r="F723" t="s">
        <v>37</v>
      </c>
      <c r="G723">
        <v>11</v>
      </c>
      <c r="H723">
        <v>3353</v>
      </c>
      <c r="I723">
        <v>3315</v>
      </c>
      <c r="J723">
        <v>85.67</v>
      </c>
      <c r="K723">
        <v>32.69</v>
      </c>
      <c r="L723" t="s">
        <v>42</v>
      </c>
      <c r="M723">
        <v>67.709999999999994</v>
      </c>
    </row>
    <row r="724" spans="1:13" hidden="1" x14ac:dyDescent="0.25">
      <c r="A724" t="s">
        <v>273</v>
      </c>
      <c r="B724" t="s">
        <v>23</v>
      </c>
      <c r="C724" t="s">
        <v>35</v>
      </c>
      <c r="D724" t="s">
        <v>24</v>
      </c>
      <c r="E724" s="1">
        <v>44064.800000000003</v>
      </c>
      <c r="F724" t="s">
        <v>30</v>
      </c>
      <c r="G724">
        <v>20</v>
      </c>
      <c r="H724">
        <v>6688</v>
      </c>
      <c r="I724">
        <v>7415</v>
      </c>
      <c r="J724">
        <v>21</v>
      </c>
      <c r="K724">
        <v>34.39</v>
      </c>
      <c r="L724" t="s">
        <v>42</v>
      </c>
      <c r="M724">
        <v>55.02</v>
      </c>
    </row>
    <row r="725" spans="1:13" hidden="1" x14ac:dyDescent="0.25">
      <c r="A725" t="s">
        <v>474</v>
      </c>
      <c r="B725" t="s">
        <v>28</v>
      </c>
      <c r="C725" t="s">
        <v>35</v>
      </c>
      <c r="D725" t="s">
        <v>24</v>
      </c>
      <c r="E725" s="1">
        <v>32579.31</v>
      </c>
      <c r="F725" t="s">
        <v>37</v>
      </c>
      <c r="G725">
        <v>1</v>
      </c>
      <c r="H725">
        <v>5281</v>
      </c>
      <c r="I725">
        <v>9162</v>
      </c>
      <c r="J725">
        <v>1.32</v>
      </c>
      <c r="K725">
        <v>87.18</v>
      </c>
      <c r="L725" t="s">
        <v>48</v>
      </c>
      <c r="M725">
        <v>62</v>
      </c>
    </row>
    <row r="726" spans="1:13" hidden="1" x14ac:dyDescent="0.25">
      <c r="A726" t="s">
        <v>475</v>
      </c>
      <c r="B726" t="s">
        <v>34</v>
      </c>
      <c r="C726" t="s">
        <v>35</v>
      </c>
      <c r="D726" t="s">
        <v>24</v>
      </c>
      <c r="E726" s="1">
        <v>94086.63</v>
      </c>
      <c r="F726" t="s">
        <v>30</v>
      </c>
      <c r="G726">
        <v>5</v>
      </c>
      <c r="H726">
        <v>6138</v>
      </c>
      <c r="I726">
        <v>9078</v>
      </c>
      <c r="J726">
        <v>15.18</v>
      </c>
      <c r="K726">
        <v>18.46</v>
      </c>
      <c r="L726" t="s">
        <v>26</v>
      </c>
      <c r="M726">
        <v>28.45</v>
      </c>
    </row>
    <row r="727" spans="1:13" hidden="1" x14ac:dyDescent="0.25">
      <c r="A727" t="s">
        <v>265</v>
      </c>
      <c r="B727" t="s">
        <v>51</v>
      </c>
      <c r="C727" t="s">
        <v>35</v>
      </c>
      <c r="D727" t="s">
        <v>16</v>
      </c>
      <c r="E727" s="1">
        <v>48836.37</v>
      </c>
      <c r="F727" t="s">
        <v>30</v>
      </c>
      <c r="G727">
        <v>8</v>
      </c>
      <c r="H727">
        <v>4544</v>
      </c>
      <c r="I727">
        <v>9577</v>
      </c>
      <c r="J727">
        <v>68.599999999999994</v>
      </c>
      <c r="K727">
        <v>37.04</v>
      </c>
      <c r="L727" t="s">
        <v>26</v>
      </c>
      <c r="M727">
        <v>22.61</v>
      </c>
    </row>
    <row r="728" spans="1:13" x14ac:dyDescent="0.25">
      <c r="A728" t="s">
        <v>460</v>
      </c>
      <c r="B728" t="s">
        <v>20</v>
      </c>
      <c r="C728" t="s">
        <v>15</v>
      </c>
      <c r="D728" t="s">
        <v>29</v>
      </c>
      <c r="E728" s="1">
        <v>138172.48000000001</v>
      </c>
      <c r="F728" t="s">
        <v>30</v>
      </c>
      <c r="G728">
        <v>4</v>
      </c>
      <c r="H728">
        <v>4401</v>
      </c>
      <c r="I728">
        <v>1814</v>
      </c>
      <c r="J728">
        <v>51.37</v>
      </c>
      <c r="K728">
        <v>5.94</v>
      </c>
      <c r="L728" t="s">
        <v>18</v>
      </c>
      <c r="M728">
        <v>43.4</v>
      </c>
    </row>
    <row r="729" spans="1:13" hidden="1" x14ac:dyDescent="0.25">
      <c r="A729" t="s">
        <v>161</v>
      </c>
      <c r="B729" t="s">
        <v>28</v>
      </c>
      <c r="C729" t="s">
        <v>35</v>
      </c>
      <c r="D729" t="s">
        <v>24</v>
      </c>
      <c r="E729" s="1">
        <v>73267.19</v>
      </c>
      <c r="F729" t="s">
        <v>37</v>
      </c>
      <c r="G729">
        <v>1</v>
      </c>
      <c r="H729">
        <v>9641</v>
      </c>
      <c r="I729">
        <v>4874</v>
      </c>
      <c r="J729">
        <v>88.24</v>
      </c>
      <c r="K729">
        <v>43.12</v>
      </c>
      <c r="L729" t="s">
        <v>58</v>
      </c>
      <c r="M729">
        <v>58.23</v>
      </c>
    </row>
    <row r="730" spans="1:13" x14ac:dyDescent="0.25">
      <c r="A730" t="s">
        <v>283</v>
      </c>
      <c r="B730" t="s">
        <v>23</v>
      </c>
      <c r="C730" t="s">
        <v>35</v>
      </c>
      <c r="D730" t="s">
        <v>29</v>
      </c>
      <c r="E730" s="1">
        <v>131471.6</v>
      </c>
      <c r="F730" t="s">
        <v>37</v>
      </c>
      <c r="G730">
        <v>11</v>
      </c>
      <c r="H730">
        <v>937</v>
      </c>
      <c r="I730">
        <v>6428</v>
      </c>
      <c r="J730">
        <v>10.75</v>
      </c>
      <c r="K730">
        <v>24.45</v>
      </c>
      <c r="L730" t="s">
        <v>58</v>
      </c>
      <c r="M730">
        <v>60.69</v>
      </c>
    </row>
    <row r="731" spans="1:13" hidden="1" x14ac:dyDescent="0.25">
      <c r="A731" t="s">
        <v>476</v>
      </c>
      <c r="B731" t="s">
        <v>28</v>
      </c>
      <c r="C731" t="s">
        <v>15</v>
      </c>
      <c r="D731" t="s">
        <v>16</v>
      </c>
      <c r="E731" s="1">
        <v>136311.03</v>
      </c>
      <c r="F731" t="s">
        <v>30</v>
      </c>
      <c r="G731">
        <v>3</v>
      </c>
      <c r="H731">
        <v>4444</v>
      </c>
      <c r="I731">
        <v>4111</v>
      </c>
      <c r="J731">
        <v>41.62</v>
      </c>
      <c r="K731">
        <v>50.11</v>
      </c>
      <c r="L731" t="s">
        <v>21</v>
      </c>
      <c r="M731">
        <v>34.42</v>
      </c>
    </row>
    <row r="732" spans="1:13" hidden="1" x14ac:dyDescent="0.25">
      <c r="A732" t="s">
        <v>477</v>
      </c>
      <c r="B732" t="s">
        <v>28</v>
      </c>
      <c r="C732" t="s">
        <v>35</v>
      </c>
      <c r="D732" t="s">
        <v>16</v>
      </c>
      <c r="E732" s="1">
        <v>31470.17</v>
      </c>
      <c r="F732" t="s">
        <v>17</v>
      </c>
      <c r="G732">
        <v>3</v>
      </c>
      <c r="H732">
        <v>7005</v>
      </c>
      <c r="I732">
        <v>1317</v>
      </c>
      <c r="J732">
        <v>77.44</v>
      </c>
      <c r="K732">
        <v>16.940000000000001</v>
      </c>
      <c r="L732" t="s">
        <v>48</v>
      </c>
      <c r="M732">
        <v>51.34</v>
      </c>
    </row>
    <row r="733" spans="1:13" x14ac:dyDescent="0.25">
      <c r="A733" t="s">
        <v>279</v>
      </c>
      <c r="B733" t="s">
        <v>28</v>
      </c>
      <c r="C733" t="s">
        <v>35</v>
      </c>
      <c r="D733" t="s">
        <v>29</v>
      </c>
      <c r="E733" s="1">
        <v>43618.17</v>
      </c>
      <c r="F733" t="s">
        <v>30</v>
      </c>
      <c r="G733">
        <v>2</v>
      </c>
      <c r="H733">
        <v>1192</v>
      </c>
      <c r="I733">
        <v>5933</v>
      </c>
      <c r="J733">
        <v>82.9</v>
      </c>
      <c r="K733">
        <v>0.64</v>
      </c>
      <c r="L733" t="s">
        <v>26</v>
      </c>
      <c r="M733">
        <v>24.45</v>
      </c>
    </row>
    <row r="734" spans="1:13" hidden="1" x14ac:dyDescent="0.25">
      <c r="A734" t="s">
        <v>478</v>
      </c>
      <c r="B734" t="s">
        <v>54</v>
      </c>
      <c r="C734" t="s">
        <v>35</v>
      </c>
      <c r="D734" t="s">
        <v>24</v>
      </c>
      <c r="E734" s="1">
        <v>38468.620000000003</v>
      </c>
      <c r="F734" t="s">
        <v>17</v>
      </c>
      <c r="G734">
        <v>8</v>
      </c>
      <c r="H734">
        <v>816</v>
      </c>
      <c r="I734">
        <v>8572</v>
      </c>
      <c r="J734">
        <v>12.59</v>
      </c>
      <c r="K734">
        <v>96.58</v>
      </c>
      <c r="L734" t="s">
        <v>58</v>
      </c>
      <c r="M734">
        <v>30.25</v>
      </c>
    </row>
    <row r="735" spans="1:13" x14ac:dyDescent="0.25">
      <c r="A735" t="s">
        <v>267</v>
      </c>
      <c r="B735" t="s">
        <v>14</v>
      </c>
      <c r="C735" t="s">
        <v>35</v>
      </c>
      <c r="D735" t="s">
        <v>29</v>
      </c>
      <c r="E735" s="1">
        <v>135617.66</v>
      </c>
      <c r="F735" t="s">
        <v>37</v>
      </c>
      <c r="G735">
        <v>3</v>
      </c>
      <c r="H735">
        <v>3776</v>
      </c>
      <c r="I735">
        <v>5915</v>
      </c>
      <c r="J735">
        <v>13.26</v>
      </c>
      <c r="K735">
        <v>31.73</v>
      </c>
      <c r="L735" t="s">
        <v>48</v>
      </c>
      <c r="M735">
        <v>37</v>
      </c>
    </row>
    <row r="736" spans="1:13" hidden="1" x14ac:dyDescent="0.25">
      <c r="A736" t="s">
        <v>479</v>
      </c>
      <c r="B736" t="s">
        <v>54</v>
      </c>
      <c r="C736" t="s">
        <v>15</v>
      </c>
      <c r="D736" t="s">
        <v>24</v>
      </c>
      <c r="E736" s="1">
        <v>89565.74</v>
      </c>
      <c r="F736" t="s">
        <v>30</v>
      </c>
      <c r="G736">
        <v>1</v>
      </c>
      <c r="H736">
        <v>2954</v>
      </c>
      <c r="I736">
        <v>6905</v>
      </c>
      <c r="J736">
        <v>32.06</v>
      </c>
      <c r="K736">
        <v>31.5</v>
      </c>
      <c r="L736" t="s">
        <v>33</v>
      </c>
      <c r="M736">
        <v>24.64</v>
      </c>
    </row>
    <row r="737" spans="1:13" hidden="1" x14ac:dyDescent="0.25">
      <c r="A737" t="s">
        <v>456</v>
      </c>
      <c r="B737" t="s">
        <v>20</v>
      </c>
      <c r="C737" t="s">
        <v>35</v>
      </c>
      <c r="D737" t="s">
        <v>16</v>
      </c>
      <c r="E737" s="1">
        <v>99254.59</v>
      </c>
      <c r="F737" t="s">
        <v>45</v>
      </c>
      <c r="G737">
        <v>15</v>
      </c>
      <c r="H737">
        <v>3370</v>
      </c>
      <c r="I737">
        <v>1770</v>
      </c>
      <c r="J737">
        <v>59.01</v>
      </c>
      <c r="K737">
        <v>89.18</v>
      </c>
      <c r="L737" t="s">
        <v>48</v>
      </c>
      <c r="M737">
        <v>78.48</v>
      </c>
    </row>
    <row r="738" spans="1:13" hidden="1" x14ac:dyDescent="0.25">
      <c r="A738" t="s">
        <v>264</v>
      </c>
      <c r="B738" t="s">
        <v>34</v>
      </c>
      <c r="C738" t="s">
        <v>15</v>
      </c>
      <c r="D738" t="s">
        <v>16</v>
      </c>
      <c r="E738" s="1">
        <v>137078.44</v>
      </c>
      <c r="F738" t="s">
        <v>30</v>
      </c>
      <c r="G738">
        <v>2</v>
      </c>
      <c r="H738">
        <v>1712</v>
      </c>
      <c r="I738">
        <v>6974</v>
      </c>
      <c r="J738">
        <v>96.73</v>
      </c>
      <c r="K738">
        <v>1.19</v>
      </c>
      <c r="L738" t="s">
        <v>48</v>
      </c>
      <c r="M738">
        <v>20.87</v>
      </c>
    </row>
    <row r="739" spans="1:13" hidden="1" x14ac:dyDescent="0.25">
      <c r="A739" t="s">
        <v>480</v>
      </c>
      <c r="B739" t="s">
        <v>23</v>
      </c>
      <c r="C739" t="s">
        <v>35</v>
      </c>
      <c r="D739" t="s">
        <v>16</v>
      </c>
      <c r="E739" s="1">
        <v>88751.63</v>
      </c>
      <c r="F739" t="s">
        <v>30</v>
      </c>
      <c r="G739">
        <v>12</v>
      </c>
      <c r="H739">
        <v>132</v>
      </c>
      <c r="I739">
        <v>3465</v>
      </c>
      <c r="J739">
        <v>57.47</v>
      </c>
      <c r="K739">
        <v>50.52</v>
      </c>
      <c r="L739" t="s">
        <v>31</v>
      </c>
      <c r="M739">
        <v>46.06</v>
      </c>
    </row>
    <row r="740" spans="1:13" hidden="1" x14ac:dyDescent="0.25">
      <c r="A740" t="s">
        <v>481</v>
      </c>
      <c r="B740" t="s">
        <v>34</v>
      </c>
      <c r="C740" t="s">
        <v>35</v>
      </c>
      <c r="D740" t="s">
        <v>16</v>
      </c>
      <c r="E740" s="1">
        <v>93798.77</v>
      </c>
      <c r="F740" t="s">
        <v>30</v>
      </c>
      <c r="G740">
        <v>18</v>
      </c>
      <c r="H740">
        <v>6655</v>
      </c>
      <c r="I740">
        <v>3606</v>
      </c>
      <c r="J740">
        <v>84.63</v>
      </c>
      <c r="K740">
        <v>59.7</v>
      </c>
      <c r="L740" t="s">
        <v>26</v>
      </c>
      <c r="M740">
        <v>67.22</v>
      </c>
    </row>
    <row r="741" spans="1:13" x14ac:dyDescent="0.25">
      <c r="A741" t="s">
        <v>13</v>
      </c>
      <c r="B741" t="s">
        <v>34</v>
      </c>
      <c r="C741" t="s">
        <v>15</v>
      </c>
      <c r="D741" t="s">
        <v>29</v>
      </c>
      <c r="E741" s="1">
        <v>56176.24</v>
      </c>
      <c r="F741" t="s">
        <v>30</v>
      </c>
      <c r="G741">
        <v>17</v>
      </c>
      <c r="H741">
        <v>8700</v>
      </c>
      <c r="I741">
        <v>1678</v>
      </c>
      <c r="J741">
        <v>86.83</v>
      </c>
      <c r="K741">
        <v>50.77</v>
      </c>
      <c r="L741" t="s">
        <v>48</v>
      </c>
      <c r="M741">
        <v>79.81</v>
      </c>
    </row>
    <row r="742" spans="1:13" hidden="1" x14ac:dyDescent="0.25">
      <c r="A742" t="s">
        <v>392</v>
      </c>
      <c r="B742" t="s">
        <v>23</v>
      </c>
      <c r="C742" t="s">
        <v>35</v>
      </c>
      <c r="D742" t="s">
        <v>24</v>
      </c>
      <c r="E742" s="1">
        <v>64785.27</v>
      </c>
      <c r="F742" t="s">
        <v>17</v>
      </c>
      <c r="G742">
        <v>16</v>
      </c>
      <c r="H742">
        <v>164</v>
      </c>
      <c r="I742">
        <v>6170</v>
      </c>
      <c r="J742">
        <v>94.81</v>
      </c>
      <c r="K742">
        <v>30.12</v>
      </c>
      <c r="L742" t="s">
        <v>26</v>
      </c>
      <c r="M742">
        <v>70.66</v>
      </c>
    </row>
    <row r="743" spans="1:13" x14ac:dyDescent="0.25">
      <c r="A743" t="s">
        <v>245</v>
      </c>
      <c r="B743" t="s">
        <v>54</v>
      </c>
      <c r="C743" t="s">
        <v>35</v>
      </c>
      <c r="D743" t="s">
        <v>29</v>
      </c>
      <c r="E743" s="1">
        <v>47570.86</v>
      </c>
      <c r="F743" t="s">
        <v>30</v>
      </c>
      <c r="G743">
        <v>6</v>
      </c>
      <c r="H743">
        <v>7882</v>
      </c>
      <c r="I743">
        <v>8036</v>
      </c>
      <c r="J743">
        <v>79.760000000000005</v>
      </c>
      <c r="K743">
        <v>97.24</v>
      </c>
      <c r="L743" t="s">
        <v>31</v>
      </c>
      <c r="M743">
        <v>54.23</v>
      </c>
    </row>
    <row r="744" spans="1:13" hidden="1" x14ac:dyDescent="0.25">
      <c r="A744" t="s">
        <v>212</v>
      </c>
      <c r="B744" t="s">
        <v>34</v>
      </c>
      <c r="C744" t="s">
        <v>15</v>
      </c>
      <c r="D744" t="s">
        <v>24</v>
      </c>
      <c r="E744" s="1">
        <v>64078.71</v>
      </c>
      <c r="F744" t="s">
        <v>30</v>
      </c>
      <c r="G744">
        <v>17</v>
      </c>
      <c r="H744">
        <v>5952</v>
      </c>
      <c r="I744">
        <v>307</v>
      </c>
      <c r="J744">
        <v>11.98</v>
      </c>
      <c r="K744">
        <v>9.9600000000000009</v>
      </c>
      <c r="L744" t="s">
        <v>21</v>
      </c>
      <c r="M744">
        <v>34.369999999999997</v>
      </c>
    </row>
    <row r="745" spans="1:13" hidden="1" x14ac:dyDescent="0.25">
      <c r="A745" t="s">
        <v>482</v>
      </c>
      <c r="B745" t="s">
        <v>34</v>
      </c>
      <c r="C745" t="s">
        <v>15</v>
      </c>
      <c r="D745" t="s">
        <v>16</v>
      </c>
      <c r="E745" s="1">
        <v>90042.43</v>
      </c>
      <c r="F745" t="s">
        <v>45</v>
      </c>
      <c r="G745">
        <v>10</v>
      </c>
      <c r="H745">
        <v>6188</v>
      </c>
      <c r="I745">
        <v>3378</v>
      </c>
      <c r="J745">
        <v>22.78</v>
      </c>
      <c r="K745">
        <v>45.57</v>
      </c>
      <c r="L745" t="s">
        <v>18</v>
      </c>
      <c r="M745">
        <v>47.18</v>
      </c>
    </row>
    <row r="746" spans="1:13" hidden="1" x14ac:dyDescent="0.25">
      <c r="A746" t="s">
        <v>483</v>
      </c>
      <c r="B746" t="s">
        <v>54</v>
      </c>
      <c r="C746" t="s">
        <v>35</v>
      </c>
      <c r="D746" t="s">
        <v>24</v>
      </c>
      <c r="E746" s="1">
        <v>85425.31</v>
      </c>
      <c r="F746" t="s">
        <v>37</v>
      </c>
      <c r="G746">
        <v>6</v>
      </c>
      <c r="H746">
        <v>7041</v>
      </c>
      <c r="I746">
        <v>6576</v>
      </c>
      <c r="J746">
        <v>0.9</v>
      </c>
      <c r="K746">
        <v>12.39</v>
      </c>
      <c r="L746" t="s">
        <v>33</v>
      </c>
      <c r="M746">
        <v>42.62</v>
      </c>
    </row>
    <row r="747" spans="1:13" hidden="1" x14ac:dyDescent="0.25">
      <c r="A747" t="s">
        <v>484</v>
      </c>
      <c r="B747" t="s">
        <v>23</v>
      </c>
      <c r="C747" t="s">
        <v>15</v>
      </c>
      <c r="D747" t="s">
        <v>24</v>
      </c>
      <c r="E747" s="1">
        <v>60289.24</v>
      </c>
      <c r="F747" t="s">
        <v>17</v>
      </c>
      <c r="G747">
        <v>17</v>
      </c>
      <c r="H747">
        <v>5493</v>
      </c>
      <c r="I747">
        <v>9515</v>
      </c>
      <c r="J747">
        <v>55.02</v>
      </c>
      <c r="K747">
        <v>81.88</v>
      </c>
      <c r="L747" t="s">
        <v>18</v>
      </c>
      <c r="M747">
        <v>30.61</v>
      </c>
    </row>
    <row r="748" spans="1:13" hidden="1" x14ac:dyDescent="0.25">
      <c r="A748" t="s">
        <v>310</v>
      </c>
      <c r="B748" t="s">
        <v>20</v>
      </c>
      <c r="C748" t="s">
        <v>35</v>
      </c>
      <c r="D748" t="s">
        <v>16</v>
      </c>
      <c r="E748" s="1">
        <v>143337.09</v>
      </c>
      <c r="F748" t="s">
        <v>17</v>
      </c>
      <c r="G748">
        <v>7</v>
      </c>
      <c r="H748">
        <v>7356</v>
      </c>
      <c r="I748">
        <v>5173</v>
      </c>
      <c r="J748">
        <v>36.22</v>
      </c>
      <c r="K748">
        <v>33.200000000000003</v>
      </c>
      <c r="L748" t="s">
        <v>21</v>
      </c>
      <c r="M748">
        <v>33.340000000000003</v>
      </c>
    </row>
    <row r="749" spans="1:13" hidden="1" x14ac:dyDescent="0.25">
      <c r="A749" t="s">
        <v>100</v>
      </c>
      <c r="B749" t="s">
        <v>20</v>
      </c>
      <c r="C749" t="s">
        <v>15</v>
      </c>
      <c r="D749" t="s">
        <v>16</v>
      </c>
      <c r="E749" s="1">
        <v>64695.19</v>
      </c>
      <c r="F749" t="s">
        <v>45</v>
      </c>
      <c r="G749">
        <v>18</v>
      </c>
      <c r="H749">
        <v>338</v>
      </c>
      <c r="I749">
        <v>6726</v>
      </c>
      <c r="J749">
        <v>48.78</v>
      </c>
      <c r="K749">
        <v>42.96</v>
      </c>
      <c r="L749" t="s">
        <v>31</v>
      </c>
      <c r="M749">
        <v>31.23</v>
      </c>
    </row>
    <row r="750" spans="1:13" hidden="1" x14ac:dyDescent="0.25">
      <c r="A750" t="s">
        <v>253</v>
      </c>
      <c r="B750" t="s">
        <v>14</v>
      </c>
      <c r="C750" t="s">
        <v>15</v>
      </c>
      <c r="D750" t="s">
        <v>24</v>
      </c>
      <c r="E750" s="1">
        <v>137659.98000000001</v>
      </c>
      <c r="F750" t="s">
        <v>45</v>
      </c>
      <c r="G750">
        <v>14</v>
      </c>
      <c r="H750">
        <v>3157</v>
      </c>
      <c r="I750">
        <v>166</v>
      </c>
      <c r="J750">
        <v>3.96</v>
      </c>
      <c r="K750">
        <v>71.489999999999995</v>
      </c>
      <c r="L750" t="s">
        <v>33</v>
      </c>
      <c r="M750">
        <v>67.12</v>
      </c>
    </row>
    <row r="751" spans="1:13" hidden="1" x14ac:dyDescent="0.25">
      <c r="A751" t="s">
        <v>485</v>
      </c>
      <c r="B751" t="s">
        <v>51</v>
      </c>
      <c r="C751" t="s">
        <v>15</v>
      </c>
      <c r="D751" t="s">
        <v>24</v>
      </c>
      <c r="E751" s="1">
        <v>102851.29</v>
      </c>
      <c r="F751" t="s">
        <v>17</v>
      </c>
      <c r="G751">
        <v>3</v>
      </c>
      <c r="H751">
        <v>8693</v>
      </c>
      <c r="I751">
        <v>6605</v>
      </c>
      <c r="J751">
        <v>79.599999999999994</v>
      </c>
      <c r="K751">
        <v>82.14</v>
      </c>
      <c r="L751" t="s">
        <v>26</v>
      </c>
      <c r="M751">
        <v>60.05</v>
      </c>
    </row>
    <row r="752" spans="1:13" hidden="1" x14ac:dyDescent="0.25">
      <c r="A752" t="s">
        <v>456</v>
      </c>
      <c r="B752" t="s">
        <v>51</v>
      </c>
      <c r="C752" t="s">
        <v>35</v>
      </c>
      <c r="D752" t="s">
        <v>24</v>
      </c>
      <c r="E752" s="1">
        <v>140733.92000000001</v>
      </c>
      <c r="F752" t="s">
        <v>17</v>
      </c>
      <c r="G752">
        <v>9</v>
      </c>
      <c r="H752">
        <v>1176</v>
      </c>
      <c r="I752">
        <v>2596</v>
      </c>
      <c r="J752">
        <v>16.68</v>
      </c>
      <c r="K752">
        <v>49.15</v>
      </c>
      <c r="L752" t="s">
        <v>18</v>
      </c>
      <c r="M752">
        <v>29.22</v>
      </c>
    </row>
    <row r="753" spans="1:13" hidden="1" x14ac:dyDescent="0.25">
      <c r="A753" t="s">
        <v>36</v>
      </c>
      <c r="B753" t="s">
        <v>39</v>
      </c>
      <c r="C753" t="s">
        <v>15</v>
      </c>
      <c r="D753" t="s">
        <v>24</v>
      </c>
      <c r="E753" s="1">
        <v>134230.71</v>
      </c>
      <c r="F753" t="s">
        <v>30</v>
      </c>
      <c r="G753">
        <v>5</v>
      </c>
      <c r="H753">
        <v>3366</v>
      </c>
      <c r="I753">
        <v>9423</v>
      </c>
      <c r="J753">
        <v>48.9</v>
      </c>
      <c r="K753">
        <v>15.16</v>
      </c>
      <c r="L753" t="s">
        <v>48</v>
      </c>
      <c r="M753">
        <v>41.28</v>
      </c>
    </row>
    <row r="754" spans="1:13" x14ac:dyDescent="0.25">
      <c r="A754" t="s">
        <v>150</v>
      </c>
      <c r="B754" t="s">
        <v>23</v>
      </c>
      <c r="C754" t="s">
        <v>15</v>
      </c>
      <c r="D754" t="s">
        <v>29</v>
      </c>
      <c r="E754" s="1">
        <v>83103.5</v>
      </c>
      <c r="F754" t="s">
        <v>37</v>
      </c>
      <c r="G754">
        <v>16</v>
      </c>
      <c r="H754">
        <v>9228</v>
      </c>
      <c r="I754">
        <v>7325</v>
      </c>
      <c r="J754">
        <v>89.73</v>
      </c>
      <c r="K754">
        <v>33.11</v>
      </c>
      <c r="L754" t="s">
        <v>42</v>
      </c>
      <c r="M754">
        <v>35.4</v>
      </c>
    </row>
    <row r="755" spans="1:13" hidden="1" x14ac:dyDescent="0.25">
      <c r="A755" t="s">
        <v>423</v>
      </c>
      <c r="B755" t="s">
        <v>54</v>
      </c>
      <c r="C755" t="s">
        <v>35</v>
      </c>
      <c r="D755" t="s">
        <v>16</v>
      </c>
      <c r="E755" s="1">
        <v>85674.79</v>
      </c>
      <c r="F755" t="s">
        <v>45</v>
      </c>
      <c r="G755">
        <v>7</v>
      </c>
      <c r="H755">
        <v>2647</v>
      </c>
      <c r="I755">
        <v>3555</v>
      </c>
      <c r="J755">
        <v>10.85</v>
      </c>
      <c r="K755">
        <v>27.83</v>
      </c>
      <c r="L755" t="s">
        <v>33</v>
      </c>
      <c r="M755">
        <v>62.05</v>
      </c>
    </row>
    <row r="756" spans="1:13" hidden="1" x14ac:dyDescent="0.25">
      <c r="A756" t="s">
        <v>468</v>
      </c>
      <c r="B756" t="s">
        <v>51</v>
      </c>
      <c r="C756" t="s">
        <v>35</v>
      </c>
      <c r="D756" t="s">
        <v>16</v>
      </c>
      <c r="E756" s="1">
        <v>117621.22</v>
      </c>
      <c r="F756" t="s">
        <v>30</v>
      </c>
      <c r="G756">
        <v>0</v>
      </c>
      <c r="H756">
        <v>6066</v>
      </c>
      <c r="I756">
        <v>7126</v>
      </c>
      <c r="J756">
        <v>32.25</v>
      </c>
      <c r="K756">
        <v>58.8</v>
      </c>
      <c r="L756" t="s">
        <v>21</v>
      </c>
      <c r="M756">
        <v>46.65</v>
      </c>
    </row>
    <row r="757" spans="1:13" x14ac:dyDescent="0.25">
      <c r="A757" t="s">
        <v>145</v>
      </c>
      <c r="B757" t="s">
        <v>39</v>
      </c>
      <c r="C757" t="s">
        <v>15</v>
      </c>
      <c r="D757" t="s">
        <v>29</v>
      </c>
      <c r="E757" s="1">
        <v>143361.81</v>
      </c>
      <c r="F757" t="s">
        <v>45</v>
      </c>
      <c r="G757">
        <v>20</v>
      </c>
      <c r="H757">
        <v>8616</v>
      </c>
      <c r="I757">
        <v>5057</v>
      </c>
      <c r="J757">
        <v>24.79</v>
      </c>
      <c r="K757">
        <v>75.349999999999994</v>
      </c>
      <c r="L757" t="s">
        <v>31</v>
      </c>
      <c r="M757">
        <v>52.65</v>
      </c>
    </row>
    <row r="758" spans="1:13" x14ac:dyDescent="0.25">
      <c r="A758" t="s">
        <v>203</v>
      </c>
      <c r="B758" t="s">
        <v>34</v>
      </c>
      <c r="C758" t="s">
        <v>35</v>
      </c>
      <c r="D758" t="s">
        <v>29</v>
      </c>
      <c r="E758" s="1">
        <v>82259.710000000006</v>
      </c>
      <c r="F758" t="s">
        <v>30</v>
      </c>
      <c r="G758">
        <v>6</v>
      </c>
      <c r="H758">
        <v>8516</v>
      </c>
      <c r="I758">
        <v>1339</v>
      </c>
      <c r="J758">
        <v>67.3</v>
      </c>
      <c r="K758">
        <v>30.08</v>
      </c>
      <c r="L758" t="s">
        <v>33</v>
      </c>
      <c r="M758">
        <v>64</v>
      </c>
    </row>
    <row r="759" spans="1:13" hidden="1" x14ac:dyDescent="0.25">
      <c r="A759" t="s">
        <v>388</v>
      </c>
      <c r="B759" t="s">
        <v>34</v>
      </c>
      <c r="C759" t="s">
        <v>15</v>
      </c>
      <c r="D759" t="s">
        <v>16</v>
      </c>
      <c r="E759" s="1">
        <v>67226.490000000005</v>
      </c>
      <c r="F759" t="s">
        <v>45</v>
      </c>
      <c r="G759">
        <v>18</v>
      </c>
      <c r="H759">
        <v>7724</v>
      </c>
      <c r="I759">
        <v>4643</v>
      </c>
      <c r="J759">
        <v>34.92</v>
      </c>
      <c r="K759">
        <v>69.41</v>
      </c>
      <c r="L759" t="s">
        <v>21</v>
      </c>
      <c r="M759">
        <v>35.880000000000003</v>
      </c>
    </row>
    <row r="760" spans="1:13" hidden="1" x14ac:dyDescent="0.25">
      <c r="A760" t="s">
        <v>486</v>
      </c>
      <c r="B760" t="s">
        <v>54</v>
      </c>
      <c r="C760" t="s">
        <v>35</v>
      </c>
      <c r="D760" t="s">
        <v>24</v>
      </c>
      <c r="E760" s="1">
        <v>51133.73</v>
      </c>
      <c r="F760" t="s">
        <v>25</v>
      </c>
      <c r="G760">
        <v>5</v>
      </c>
      <c r="H760">
        <v>9951</v>
      </c>
      <c r="I760">
        <v>4420</v>
      </c>
      <c r="J760">
        <v>28.41</v>
      </c>
      <c r="K760">
        <v>25.4</v>
      </c>
      <c r="L760" t="s">
        <v>21</v>
      </c>
      <c r="M760">
        <v>72.23</v>
      </c>
    </row>
    <row r="761" spans="1:13" hidden="1" x14ac:dyDescent="0.25">
      <c r="A761" t="s">
        <v>487</v>
      </c>
      <c r="B761" t="s">
        <v>39</v>
      </c>
      <c r="C761" t="s">
        <v>15</v>
      </c>
      <c r="D761" t="s">
        <v>24</v>
      </c>
      <c r="E761" s="1">
        <v>82167.48</v>
      </c>
      <c r="F761" t="s">
        <v>17</v>
      </c>
      <c r="G761">
        <v>16</v>
      </c>
      <c r="H761">
        <v>7276</v>
      </c>
      <c r="I761">
        <v>7888</v>
      </c>
      <c r="J761">
        <v>63.11</v>
      </c>
      <c r="K761">
        <v>25.98</v>
      </c>
      <c r="L761" t="s">
        <v>26</v>
      </c>
      <c r="M761">
        <v>59.29</v>
      </c>
    </row>
    <row r="762" spans="1:13" hidden="1" x14ac:dyDescent="0.25">
      <c r="A762" t="s">
        <v>269</v>
      </c>
      <c r="B762" t="s">
        <v>34</v>
      </c>
      <c r="C762" t="s">
        <v>15</v>
      </c>
      <c r="D762" t="s">
        <v>16</v>
      </c>
      <c r="E762" s="1">
        <v>96736.65</v>
      </c>
      <c r="F762" t="s">
        <v>17</v>
      </c>
      <c r="G762">
        <v>4</v>
      </c>
      <c r="H762">
        <v>2520</v>
      </c>
      <c r="I762">
        <v>8620</v>
      </c>
      <c r="J762">
        <v>79.64</v>
      </c>
      <c r="K762">
        <v>51.63</v>
      </c>
      <c r="L762" t="s">
        <v>48</v>
      </c>
      <c r="M762">
        <v>24.89</v>
      </c>
    </row>
    <row r="763" spans="1:13" hidden="1" x14ac:dyDescent="0.25">
      <c r="A763" t="s">
        <v>299</v>
      </c>
      <c r="B763" t="s">
        <v>14</v>
      </c>
      <c r="C763" t="s">
        <v>15</v>
      </c>
      <c r="D763" t="s">
        <v>16</v>
      </c>
      <c r="E763" s="1">
        <v>51799.09</v>
      </c>
      <c r="F763" t="s">
        <v>17</v>
      </c>
      <c r="G763">
        <v>14</v>
      </c>
      <c r="H763">
        <v>7676</v>
      </c>
      <c r="I763">
        <v>2956</v>
      </c>
      <c r="J763">
        <v>0.52</v>
      </c>
      <c r="K763">
        <v>35.72</v>
      </c>
      <c r="L763" t="s">
        <v>31</v>
      </c>
      <c r="M763">
        <v>38.200000000000003</v>
      </c>
    </row>
    <row r="764" spans="1:13" hidden="1" x14ac:dyDescent="0.25">
      <c r="A764" t="s">
        <v>488</v>
      </c>
      <c r="B764" t="s">
        <v>14</v>
      </c>
      <c r="C764" t="s">
        <v>35</v>
      </c>
      <c r="D764" t="s">
        <v>16</v>
      </c>
      <c r="E764" s="1">
        <v>48477.91</v>
      </c>
      <c r="F764" t="s">
        <v>25</v>
      </c>
      <c r="G764">
        <v>16</v>
      </c>
      <c r="H764">
        <v>8673</v>
      </c>
      <c r="I764">
        <v>6032</v>
      </c>
      <c r="J764">
        <v>5.84</v>
      </c>
      <c r="K764">
        <v>61.47</v>
      </c>
      <c r="L764" t="s">
        <v>58</v>
      </c>
      <c r="M764">
        <v>58</v>
      </c>
    </row>
    <row r="765" spans="1:13" x14ac:dyDescent="0.25">
      <c r="A765" t="s">
        <v>489</v>
      </c>
      <c r="B765" t="s">
        <v>34</v>
      </c>
      <c r="C765" t="s">
        <v>35</v>
      </c>
      <c r="D765" t="s">
        <v>29</v>
      </c>
      <c r="E765" s="1">
        <v>37825.96</v>
      </c>
      <c r="F765" t="s">
        <v>45</v>
      </c>
      <c r="G765">
        <v>7</v>
      </c>
      <c r="H765">
        <v>5710</v>
      </c>
      <c r="I765">
        <v>8747</v>
      </c>
      <c r="J765">
        <v>2.09</v>
      </c>
      <c r="K765">
        <v>94.25</v>
      </c>
      <c r="L765" t="s">
        <v>31</v>
      </c>
      <c r="M765">
        <v>26.33</v>
      </c>
    </row>
    <row r="766" spans="1:13" hidden="1" x14ac:dyDescent="0.25">
      <c r="A766" t="s">
        <v>71</v>
      </c>
      <c r="B766" t="s">
        <v>20</v>
      </c>
      <c r="C766" t="s">
        <v>35</v>
      </c>
      <c r="D766" t="s">
        <v>24</v>
      </c>
      <c r="E766" s="1">
        <v>93206.54</v>
      </c>
      <c r="F766" t="s">
        <v>17</v>
      </c>
      <c r="G766">
        <v>5</v>
      </c>
      <c r="H766">
        <v>4148</v>
      </c>
      <c r="I766">
        <v>5011</v>
      </c>
      <c r="J766">
        <v>92.96</v>
      </c>
      <c r="K766">
        <v>76.14</v>
      </c>
      <c r="L766" t="s">
        <v>31</v>
      </c>
      <c r="M766">
        <v>42.42</v>
      </c>
    </row>
    <row r="767" spans="1:13" hidden="1" x14ac:dyDescent="0.25">
      <c r="A767" t="s">
        <v>490</v>
      </c>
      <c r="B767" t="s">
        <v>23</v>
      </c>
      <c r="C767" t="s">
        <v>35</v>
      </c>
      <c r="D767" t="s">
        <v>16</v>
      </c>
      <c r="E767" s="1">
        <v>135747.39000000001</v>
      </c>
      <c r="F767" t="s">
        <v>30</v>
      </c>
      <c r="G767">
        <v>20</v>
      </c>
      <c r="H767">
        <v>9434</v>
      </c>
      <c r="I767">
        <v>4112</v>
      </c>
      <c r="J767">
        <v>93.62</v>
      </c>
      <c r="K767">
        <v>72.75</v>
      </c>
      <c r="L767" t="s">
        <v>42</v>
      </c>
      <c r="M767">
        <v>38.54</v>
      </c>
    </row>
    <row r="768" spans="1:13" hidden="1" x14ac:dyDescent="0.25">
      <c r="A768" t="s">
        <v>491</v>
      </c>
      <c r="B768" t="s">
        <v>39</v>
      </c>
      <c r="C768" t="s">
        <v>35</v>
      </c>
      <c r="D768" t="s">
        <v>24</v>
      </c>
      <c r="E768" s="1">
        <v>103780.87</v>
      </c>
      <c r="F768" t="s">
        <v>37</v>
      </c>
      <c r="G768">
        <v>2</v>
      </c>
      <c r="H768">
        <v>440</v>
      </c>
      <c r="I768">
        <v>9689</v>
      </c>
      <c r="J768">
        <v>93.12</v>
      </c>
      <c r="K768">
        <v>87.02</v>
      </c>
      <c r="L768" t="s">
        <v>21</v>
      </c>
      <c r="M768">
        <v>62.61</v>
      </c>
    </row>
    <row r="769" spans="1:13" hidden="1" x14ac:dyDescent="0.25">
      <c r="A769" t="s">
        <v>176</v>
      </c>
      <c r="B769" t="s">
        <v>54</v>
      </c>
      <c r="C769" t="s">
        <v>15</v>
      </c>
      <c r="D769" t="s">
        <v>16</v>
      </c>
      <c r="E769" s="1">
        <v>130712.58</v>
      </c>
      <c r="F769" t="s">
        <v>45</v>
      </c>
      <c r="G769">
        <v>14</v>
      </c>
      <c r="H769">
        <v>4314</v>
      </c>
      <c r="I769">
        <v>5627</v>
      </c>
      <c r="J769">
        <v>60.91</v>
      </c>
      <c r="K769">
        <v>42.3</v>
      </c>
      <c r="L769" t="s">
        <v>18</v>
      </c>
      <c r="M769">
        <v>62.22</v>
      </c>
    </row>
    <row r="770" spans="1:13" hidden="1" x14ac:dyDescent="0.25">
      <c r="A770" t="s">
        <v>380</v>
      </c>
      <c r="B770" t="s">
        <v>28</v>
      </c>
      <c r="C770" t="s">
        <v>15</v>
      </c>
      <c r="D770" t="s">
        <v>24</v>
      </c>
      <c r="E770" s="1">
        <v>69399.460000000006</v>
      </c>
      <c r="F770" t="s">
        <v>37</v>
      </c>
      <c r="G770">
        <v>10</v>
      </c>
      <c r="H770">
        <v>7113</v>
      </c>
      <c r="I770">
        <v>3370</v>
      </c>
      <c r="J770">
        <v>46.8</v>
      </c>
      <c r="K770">
        <v>96.04</v>
      </c>
      <c r="L770" t="s">
        <v>42</v>
      </c>
      <c r="M770">
        <v>39.76</v>
      </c>
    </row>
    <row r="771" spans="1:13" hidden="1" x14ac:dyDescent="0.25">
      <c r="A771" t="s">
        <v>492</v>
      </c>
      <c r="B771" t="s">
        <v>54</v>
      </c>
      <c r="C771" t="s">
        <v>35</v>
      </c>
      <c r="D771" t="s">
        <v>24</v>
      </c>
      <c r="E771" s="1">
        <v>65590.09</v>
      </c>
      <c r="F771" t="s">
        <v>25</v>
      </c>
      <c r="G771">
        <v>19</v>
      </c>
      <c r="H771">
        <v>1091</v>
      </c>
      <c r="I771">
        <v>108</v>
      </c>
      <c r="J771">
        <v>80.47</v>
      </c>
      <c r="K771">
        <v>81.52</v>
      </c>
      <c r="L771" t="s">
        <v>33</v>
      </c>
      <c r="M771">
        <v>58.18</v>
      </c>
    </row>
    <row r="772" spans="1:13" hidden="1" x14ac:dyDescent="0.25">
      <c r="A772" t="s">
        <v>52</v>
      </c>
      <c r="B772" t="s">
        <v>34</v>
      </c>
      <c r="C772" t="s">
        <v>35</v>
      </c>
      <c r="D772" t="s">
        <v>16</v>
      </c>
      <c r="E772" s="1">
        <v>114245.64</v>
      </c>
      <c r="F772" t="s">
        <v>37</v>
      </c>
      <c r="G772">
        <v>13</v>
      </c>
      <c r="H772">
        <v>6703</v>
      </c>
      <c r="I772">
        <v>8990</v>
      </c>
      <c r="J772">
        <v>30.78</v>
      </c>
      <c r="K772">
        <v>2.72</v>
      </c>
      <c r="L772" t="s">
        <v>21</v>
      </c>
      <c r="M772">
        <v>78.760000000000005</v>
      </c>
    </row>
    <row r="773" spans="1:13" hidden="1" x14ac:dyDescent="0.25">
      <c r="A773" t="s">
        <v>309</v>
      </c>
      <c r="B773" t="s">
        <v>39</v>
      </c>
      <c r="C773" t="s">
        <v>15</v>
      </c>
      <c r="D773" t="s">
        <v>24</v>
      </c>
      <c r="E773" s="1">
        <v>41609.29</v>
      </c>
      <c r="F773" t="s">
        <v>17</v>
      </c>
      <c r="G773">
        <v>5</v>
      </c>
      <c r="H773">
        <v>409</v>
      </c>
      <c r="I773">
        <v>1559</v>
      </c>
      <c r="J773">
        <v>81.61</v>
      </c>
      <c r="K773">
        <v>6.33</v>
      </c>
      <c r="L773" t="s">
        <v>42</v>
      </c>
      <c r="M773">
        <v>57.34</v>
      </c>
    </row>
    <row r="774" spans="1:13" x14ac:dyDescent="0.25">
      <c r="A774" t="s">
        <v>493</v>
      </c>
      <c r="B774" t="s">
        <v>28</v>
      </c>
      <c r="C774" t="s">
        <v>15</v>
      </c>
      <c r="D774" t="s">
        <v>29</v>
      </c>
      <c r="E774" s="1">
        <v>123366.48</v>
      </c>
      <c r="F774" t="s">
        <v>45</v>
      </c>
      <c r="G774">
        <v>10</v>
      </c>
      <c r="H774">
        <v>9493</v>
      </c>
      <c r="I774">
        <v>228</v>
      </c>
      <c r="J774">
        <v>9.85</v>
      </c>
      <c r="K774">
        <v>29.85</v>
      </c>
      <c r="L774" t="s">
        <v>18</v>
      </c>
      <c r="M774">
        <v>47.27</v>
      </c>
    </row>
    <row r="775" spans="1:13" hidden="1" x14ac:dyDescent="0.25">
      <c r="A775" t="s">
        <v>494</v>
      </c>
      <c r="B775" t="s">
        <v>39</v>
      </c>
      <c r="C775" t="s">
        <v>15</v>
      </c>
      <c r="D775" t="s">
        <v>16</v>
      </c>
      <c r="E775" s="1">
        <v>59183.8</v>
      </c>
      <c r="F775" t="s">
        <v>25</v>
      </c>
      <c r="G775">
        <v>14</v>
      </c>
      <c r="H775">
        <v>1822</v>
      </c>
      <c r="I775">
        <v>3111</v>
      </c>
      <c r="J775">
        <v>27.86</v>
      </c>
      <c r="K775">
        <v>69.28</v>
      </c>
      <c r="L775" t="s">
        <v>26</v>
      </c>
      <c r="M775">
        <v>53.09</v>
      </c>
    </row>
    <row r="776" spans="1:13" x14ac:dyDescent="0.25">
      <c r="A776" t="s">
        <v>495</v>
      </c>
      <c r="B776" t="s">
        <v>14</v>
      </c>
      <c r="C776" t="s">
        <v>35</v>
      </c>
      <c r="D776" t="s">
        <v>29</v>
      </c>
      <c r="E776" s="1">
        <v>127902.63</v>
      </c>
      <c r="F776" t="s">
        <v>30</v>
      </c>
      <c r="G776">
        <v>18</v>
      </c>
      <c r="H776">
        <v>7050</v>
      </c>
      <c r="I776">
        <v>4034</v>
      </c>
      <c r="J776">
        <v>28.34</v>
      </c>
      <c r="K776">
        <v>55.6</v>
      </c>
      <c r="L776" t="s">
        <v>42</v>
      </c>
      <c r="M776">
        <v>56.3</v>
      </c>
    </row>
    <row r="777" spans="1:13" hidden="1" x14ac:dyDescent="0.25">
      <c r="A777" t="s">
        <v>60</v>
      </c>
      <c r="B777" t="s">
        <v>39</v>
      </c>
      <c r="C777" t="s">
        <v>35</v>
      </c>
      <c r="D777" t="s">
        <v>16</v>
      </c>
      <c r="E777" s="1">
        <v>144650.96</v>
      </c>
      <c r="F777" t="s">
        <v>45</v>
      </c>
      <c r="G777">
        <v>7</v>
      </c>
      <c r="H777">
        <v>9095</v>
      </c>
      <c r="I777">
        <v>6017</v>
      </c>
      <c r="J777">
        <v>28.07</v>
      </c>
      <c r="K777">
        <v>17.75</v>
      </c>
      <c r="L777" t="s">
        <v>58</v>
      </c>
      <c r="M777">
        <v>26.39</v>
      </c>
    </row>
    <row r="778" spans="1:13" x14ac:dyDescent="0.25">
      <c r="A778" t="s">
        <v>496</v>
      </c>
      <c r="B778" t="s">
        <v>39</v>
      </c>
      <c r="C778" t="s">
        <v>15</v>
      </c>
      <c r="D778" t="s">
        <v>29</v>
      </c>
      <c r="E778" s="1">
        <v>97079.77</v>
      </c>
      <c r="F778" t="s">
        <v>37</v>
      </c>
      <c r="G778">
        <v>18</v>
      </c>
      <c r="H778">
        <v>4197</v>
      </c>
      <c r="I778">
        <v>6712</v>
      </c>
      <c r="J778">
        <v>9.8699999999999992</v>
      </c>
      <c r="K778">
        <v>21.98</v>
      </c>
      <c r="L778" t="s">
        <v>18</v>
      </c>
      <c r="M778">
        <v>69.02</v>
      </c>
    </row>
    <row r="779" spans="1:13" x14ac:dyDescent="0.25">
      <c r="A779" t="s">
        <v>497</v>
      </c>
      <c r="B779" t="s">
        <v>14</v>
      </c>
      <c r="C779" t="s">
        <v>15</v>
      </c>
      <c r="D779" t="s">
        <v>29</v>
      </c>
      <c r="E779" s="1">
        <v>115913.36</v>
      </c>
      <c r="F779" t="s">
        <v>37</v>
      </c>
      <c r="G779">
        <v>4</v>
      </c>
      <c r="H779">
        <v>9480</v>
      </c>
      <c r="I779">
        <v>8602</v>
      </c>
      <c r="J779">
        <v>51.65</v>
      </c>
      <c r="K779">
        <v>17.079999999999998</v>
      </c>
      <c r="L779" t="s">
        <v>31</v>
      </c>
      <c r="M779">
        <v>64.91</v>
      </c>
    </row>
    <row r="780" spans="1:13" x14ac:dyDescent="0.25">
      <c r="A780" t="s">
        <v>498</v>
      </c>
      <c r="B780" t="s">
        <v>20</v>
      </c>
      <c r="C780" t="s">
        <v>15</v>
      </c>
      <c r="D780" t="s">
        <v>29</v>
      </c>
      <c r="E780" s="1">
        <v>90289.64</v>
      </c>
      <c r="F780" t="s">
        <v>17</v>
      </c>
      <c r="G780">
        <v>10</v>
      </c>
      <c r="H780">
        <v>9826</v>
      </c>
      <c r="I780">
        <v>9875</v>
      </c>
      <c r="J780">
        <v>57.35</v>
      </c>
      <c r="K780">
        <v>83.14</v>
      </c>
      <c r="L780" t="s">
        <v>18</v>
      </c>
      <c r="M780">
        <v>52.04</v>
      </c>
    </row>
    <row r="781" spans="1:13" x14ac:dyDescent="0.25">
      <c r="A781" t="s">
        <v>154</v>
      </c>
      <c r="B781" t="s">
        <v>34</v>
      </c>
      <c r="C781" t="s">
        <v>35</v>
      </c>
      <c r="D781" t="s">
        <v>29</v>
      </c>
      <c r="E781" s="1">
        <v>122233.28</v>
      </c>
      <c r="F781" t="s">
        <v>30</v>
      </c>
      <c r="G781">
        <v>3</v>
      </c>
      <c r="H781">
        <v>9341</v>
      </c>
      <c r="I781">
        <v>6943</v>
      </c>
      <c r="J781">
        <v>44.73</v>
      </c>
      <c r="K781">
        <v>43.71</v>
      </c>
      <c r="L781" t="s">
        <v>31</v>
      </c>
      <c r="M781">
        <v>31.04</v>
      </c>
    </row>
    <row r="782" spans="1:13" x14ac:dyDescent="0.25">
      <c r="A782" t="s">
        <v>317</v>
      </c>
      <c r="B782" t="s">
        <v>23</v>
      </c>
      <c r="C782" t="s">
        <v>35</v>
      </c>
      <c r="D782" t="s">
        <v>29</v>
      </c>
      <c r="E782" s="1">
        <v>129013.34</v>
      </c>
      <c r="F782" t="s">
        <v>37</v>
      </c>
      <c r="G782">
        <v>19</v>
      </c>
      <c r="H782">
        <v>2265</v>
      </c>
      <c r="I782">
        <v>8019</v>
      </c>
      <c r="J782">
        <v>28.61</v>
      </c>
      <c r="K782">
        <v>39.450000000000003</v>
      </c>
      <c r="L782" t="s">
        <v>58</v>
      </c>
      <c r="M782">
        <v>77.75</v>
      </c>
    </row>
    <row r="783" spans="1:13" hidden="1" x14ac:dyDescent="0.25">
      <c r="A783" t="s">
        <v>499</v>
      </c>
      <c r="B783" t="s">
        <v>34</v>
      </c>
      <c r="C783" t="s">
        <v>15</v>
      </c>
      <c r="D783" t="s">
        <v>24</v>
      </c>
      <c r="E783" s="1">
        <v>58084.639999999999</v>
      </c>
      <c r="F783" t="s">
        <v>25</v>
      </c>
      <c r="G783">
        <v>18</v>
      </c>
      <c r="H783">
        <v>767</v>
      </c>
      <c r="I783">
        <v>9529</v>
      </c>
      <c r="J783">
        <v>26.49</v>
      </c>
      <c r="K783">
        <v>53.42</v>
      </c>
      <c r="L783" t="s">
        <v>58</v>
      </c>
      <c r="M783">
        <v>28.59</v>
      </c>
    </row>
    <row r="784" spans="1:13" hidden="1" x14ac:dyDescent="0.25">
      <c r="A784" t="s">
        <v>160</v>
      </c>
      <c r="B784" t="s">
        <v>20</v>
      </c>
      <c r="C784" t="s">
        <v>35</v>
      </c>
      <c r="D784" t="s">
        <v>24</v>
      </c>
      <c r="E784" s="1">
        <v>87668.62</v>
      </c>
      <c r="F784" t="s">
        <v>30</v>
      </c>
      <c r="G784">
        <v>11</v>
      </c>
      <c r="H784">
        <v>9217</v>
      </c>
      <c r="I784">
        <v>2458</v>
      </c>
      <c r="J784">
        <v>77.08</v>
      </c>
      <c r="K784">
        <v>67.45</v>
      </c>
      <c r="L784" t="s">
        <v>48</v>
      </c>
      <c r="M784">
        <v>28.61</v>
      </c>
    </row>
    <row r="785" spans="1:13" x14ac:dyDescent="0.25">
      <c r="A785" t="s">
        <v>183</v>
      </c>
      <c r="B785" t="s">
        <v>14</v>
      </c>
      <c r="C785" t="s">
        <v>15</v>
      </c>
      <c r="D785" t="s">
        <v>29</v>
      </c>
      <c r="E785" s="1">
        <v>35089.040000000001</v>
      </c>
      <c r="F785" t="s">
        <v>30</v>
      </c>
      <c r="G785">
        <v>18</v>
      </c>
      <c r="H785">
        <v>423</v>
      </c>
      <c r="I785">
        <v>2152</v>
      </c>
      <c r="J785">
        <v>75.040000000000006</v>
      </c>
      <c r="K785">
        <v>30.86</v>
      </c>
      <c r="L785" t="s">
        <v>26</v>
      </c>
      <c r="M785">
        <v>56.72</v>
      </c>
    </row>
    <row r="786" spans="1:13" x14ac:dyDescent="0.25">
      <c r="A786" t="s">
        <v>500</v>
      </c>
      <c r="B786" t="s">
        <v>23</v>
      </c>
      <c r="C786" t="s">
        <v>15</v>
      </c>
      <c r="D786" t="s">
        <v>29</v>
      </c>
      <c r="E786" s="1">
        <v>61737.13</v>
      </c>
      <c r="F786" t="s">
        <v>30</v>
      </c>
      <c r="G786">
        <v>11</v>
      </c>
      <c r="H786">
        <v>2475</v>
      </c>
      <c r="I786">
        <v>6551</v>
      </c>
      <c r="J786">
        <v>74.5</v>
      </c>
      <c r="K786">
        <v>26.38</v>
      </c>
      <c r="L786" t="s">
        <v>31</v>
      </c>
      <c r="M786">
        <v>26.65</v>
      </c>
    </row>
    <row r="787" spans="1:13" hidden="1" x14ac:dyDescent="0.25">
      <c r="A787" t="s">
        <v>501</v>
      </c>
      <c r="B787" t="s">
        <v>28</v>
      </c>
      <c r="C787" t="s">
        <v>15</v>
      </c>
      <c r="D787" t="s">
        <v>16</v>
      </c>
      <c r="E787" s="1">
        <v>72256.009999999995</v>
      </c>
      <c r="F787" t="s">
        <v>37</v>
      </c>
      <c r="G787">
        <v>15</v>
      </c>
      <c r="H787">
        <v>6326</v>
      </c>
      <c r="I787">
        <v>8565</v>
      </c>
      <c r="J787">
        <v>65.92</v>
      </c>
      <c r="K787">
        <v>50.52</v>
      </c>
      <c r="L787" t="s">
        <v>18</v>
      </c>
      <c r="M787">
        <v>41</v>
      </c>
    </row>
    <row r="788" spans="1:13" hidden="1" x14ac:dyDescent="0.25">
      <c r="A788" t="s">
        <v>52</v>
      </c>
      <c r="B788" t="s">
        <v>54</v>
      </c>
      <c r="C788" t="s">
        <v>15</v>
      </c>
      <c r="D788" t="s">
        <v>16</v>
      </c>
      <c r="E788" s="1">
        <v>123451.04</v>
      </c>
      <c r="F788" t="s">
        <v>45</v>
      </c>
      <c r="G788">
        <v>3</v>
      </c>
      <c r="H788">
        <v>2840</v>
      </c>
      <c r="I788">
        <v>2615</v>
      </c>
      <c r="J788">
        <v>0.9</v>
      </c>
      <c r="K788">
        <v>32.69</v>
      </c>
      <c r="L788" t="s">
        <v>18</v>
      </c>
      <c r="M788">
        <v>38.46</v>
      </c>
    </row>
    <row r="789" spans="1:13" x14ac:dyDescent="0.25">
      <c r="A789" t="s">
        <v>273</v>
      </c>
      <c r="B789" t="s">
        <v>54</v>
      </c>
      <c r="C789" t="s">
        <v>15</v>
      </c>
      <c r="D789" t="s">
        <v>29</v>
      </c>
      <c r="E789" s="1">
        <v>41626.18</v>
      </c>
      <c r="F789" t="s">
        <v>25</v>
      </c>
      <c r="G789">
        <v>18</v>
      </c>
      <c r="H789">
        <v>4709</v>
      </c>
      <c r="I789">
        <v>9803</v>
      </c>
      <c r="J789">
        <v>80.31</v>
      </c>
      <c r="K789">
        <v>49.11</v>
      </c>
      <c r="L789" t="s">
        <v>42</v>
      </c>
      <c r="M789">
        <v>21.24</v>
      </c>
    </row>
    <row r="790" spans="1:13" hidden="1" x14ac:dyDescent="0.25">
      <c r="A790" t="s">
        <v>130</v>
      </c>
      <c r="B790" t="s">
        <v>28</v>
      </c>
      <c r="C790" t="s">
        <v>35</v>
      </c>
      <c r="D790" t="s">
        <v>24</v>
      </c>
      <c r="E790" s="1">
        <v>116803.63</v>
      </c>
      <c r="F790" t="s">
        <v>25</v>
      </c>
      <c r="G790">
        <v>13</v>
      </c>
      <c r="H790">
        <v>684</v>
      </c>
      <c r="I790">
        <v>7513</v>
      </c>
      <c r="J790">
        <v>70.349999999999994</v>
      </c>
      <c r="K790">
        <v>26.99</v>
      </c>
      <c r="L790" t="s">
        <v>21</v>
      </c>
      <c r="M790">
        <v>72.34</v>
      </c>
    </row>
    <row r="791" spans="1:13" x14ac:dyDescent="0.25">
      <c r="A791" t="s">
        <v>137</v>
      </c>
      <c r="B791" t="s">
        <v>28</v>
      </c>
      <c r="C791" t="s">
        <v>35</v>
      </c>
      <c r="D791" t="s">
        <v>29</v>
      </c>
      <c r="E791" s="1">
        <v>44281.82</v>
      </c>
      <c r="F791" t="s">
        <v>17</v>
      </c>
      <c r="G791">
        <v>19</v>
      </c>
      <c r="H791">
        <v>2819</v>
      </c>
      <c r="I791">
        <v>4400</v>
      </c>
      <c r="J791">
        <v>71.39</v>
      </c>
      <c r="K791">
        <v>51.57</v>
      </c>
      <c r="L791" t="s">
        <v>18</v>
      </c>
      <c r="M791">
        <v>72.31</v>
      </c>
    </row>
    <row r="792" spans="1:13" x14ac:dyDescent="0.25">
      <c r="A792" t="s">
        <v>502</v>
      </c>
      <c r="B792" t="s">
        <v>14</v>
      </c>
      <c r="C792" t="s">
        <v>35</v>
      </c>
      <c r="D792" t="s">
        <v>29</v>
      </c>
      <c r="E792" s="1">
        <v>112019.23</v>
      </c>
      <c r="F792" t="s">
        <v>45</v>
      </c>
      <c r="G792">
        <v>8</v>
      </c>
      <c r="H792">
        <v>2233</v>
      </c>
      <c r="I792">
        <v>6282</v>
      </c>
      <c r="J792">
        <v>44.3</v>
      </c>
      <c r="K792">
        <v>92.16</v>
      </c>
      <c r="L792" t="s">
        <v>33</v>
      </c>
      <c r="M792">
        <v>52.92</v>
      </c>
    </row>
    <row r="793" spans="1:13" hidden="1" x14ac:dyDescent="0.25">
      <c r="A793" t="s">
        <v>256</v>
      </c>
      <c r="B793" t="s">
        <v>34</v>
      </c>
      <c r="C793" t="s">
        <v>35</v>
      </c>
      <c r="D793" t="s">
        <v>16</v>
      </c>
      <c r="E793" s="1">
        <v>32086.02</v>
      </c>
      <c r="F793" t="s">
        <v>17</v>
      </c>
      <c r="G793">
        <v>5</v>
      </c>
      <c r="H793">
        <v>6648</v>
      </c>
      <c r="I793">
        <v>1732</v>
      </c>
      <c r="J793">
        <v>18.96</v>
      </c>
      <c r="K793">
        <v>20.71</v>
      </c>
      <c r="L793" t="s">
        <v>48</v>
      </c>
      <c r="M793">
        <v>41.8</v>
      </c>
    </row>
    <row r="794" spans="1:13" hidden="1" x14ac:dyDescent="0.25">
      <c r="A794" t="s">
        <v>272</v>
      </c>
      <c r="B794" t="s">
        <v>20</v>
      </c>
      <c r="C794" t="s">
        <v>35</v>
      </c>
      <c r="D794" t="s">
        <v>24</v>
      </c>
      <c r="E794" s="1">
        <v>132767.94</v>
      </c>
      <c r="F794" t="s">
        <v>37</v>
      </c>
      <c r="G794">
        <v>5</v>
      </c>
      <c r="H794">
        <v>9141</v>
      </c>
      <c r="I794">
        <v>3570</v>
      </c>
      <c r="J794">
        <v>60.84</v>
      </c>
      <c r="K794">
        <v>58.51</v>
      </c>
      <c r="L794" t="s">
        <v>18</v>
      </c>
      <c r="M794">
        <v>26.17</v>
      </c>
    </row>
    <row r="795" spans="1:13" x14ac:dyDescent="0.25">
      <c r="A795" t="s">
        <v>503</v>
      </c>
      <c r="B795" t="s">
        <v>23</v>
      </c>
      <c r="C795" t="s">
        <v>15</v>
      </c>
      <c r="D795" t="s">
        <v>29</v>
      </c>
      <c r="E795" s="1">
        <v>121789.84</v>
      </c>
      <c r="F795" t="s">
        <v>30</v>
      </c>
      <c r="G795">
        <v>6</v>
      </c>
      <c r="H795">
        <v>7011</v>
      </c>
      <c r="I795">
        <v>8350</v>
      </c>
      <c r="J795">
        <v>57.4</v>
      </c>
      <c r="K795">
        <v>19.77</v>
      </c>
      <c r="L795" t="s">
        <v>58</v>
      </c>
      <c r="M795">
        <v>35.159999999999997</v>
      </c>
    </row>
    <row r="796" spans="1:13" hidden="1" x14ac:dyDescent="0.25">
      <c r="A796" t="s">
        <v>504</v>
      </c>
      <c r="B796" t="s">
        <v>39</v>
      </c>
      <c r="C796" t="s">
        <v>15</v>
      </c>
      <c r="D796" t="s">
        <v>24</v>
      </c>
      <c r="E796" s="1">
        <v>80401.7</v>
      </c>
      <c r="F796" t="s">
        <v>17</v>
      </c>
      <c r="G796">
        <v>19</v>
      </c>
      <c r="H796">
        <v>2605</v>
      </c>
      <c r="I796">
        <v>7354</v>
      </c>
      <c r="J796">
        <v>10.15</v>
      </c>
      <c r="K796">
        <v>21.99</v>
      </c>
      <c r="L796" t="s">
        <v>21</v>
      </c>
      <c r="M796">
        <v>30.62</v>
      </c>
    </row>
    <row r="797" spans="1:13" hidden="1" x14ac:dyDescent="0.25">
      <c r="A797" t="s">
        <v>111</v>
      </c>
      <c r="B797" t="s">
        <v>28</v>
      </c>
      <c r="C797" t="s">
        <v>35</v>
      </c>
      <c r="D797" t="s">
        <v>16</v>
      </c>
      <c r="E797" s="1">
        <v>67922.22</v>
      </c>
      <c r="F797" t="s">
        <v>25</v>
      </c>
      <c r="G797">
        <v>16</v>
      </c>
      <c r="H797">
        <v>3726</v>
      </c>
      <c r="I797">
        <v>8061</v>
      </c>
      <c r="J797">
        <v>40.54</v>
      </c>
      <c r="K797">
        <v>33.28</v>
      </c>
      <c r="L797" t="s">
        <v>42</v>
      </c>
      <c r="M797">
        <v>51.83</v>
      </c>
    </row>
    <row r="798" spans="1:13" x14ac:dyDescent="0.25">
      <c r="A798" t="s">
        <v>241</v>
      </c>
      <c r="B798" t="s">
        <v>34</v>
      </c>
      <c r="C798" t="s">
        <v>15</v>
      </c>
      <c r="D798" t="s">
        <v>29</v>
      </c>
      <c r="E798" s="1">
        <v>108796.95</v>
      </c>
      <c r="F798" t="s">
        <v>30</v>
      </c>
      <c r="G798">
        <v>2</v>
      </c>
      <c r="H798">
        <v>5996</v>
      </c>
      <c r="I798">
        <v>3950</v>
      </c>
      <c r="J798">
        <v>76.180000000000007</v>
      </c>
      <c r="K798">
        <v>44.28</v>
      </c>
      <c r="L798" t="s">
        <v>18</v>
      </c>
      <c r="M798">
        <v>27.79</v>
      </c>
    </row>
    <row r="799" spans="1:13" x14ac:dyDescent="0.25">
      <c r="A799" t="s">
        <v>319</v>
      </c>
      <c r="B799" t="s">
        <v>51</v>
      </c>
      <c r="C799" t="s">
        <v>35</v>
      </c>
      <c r="D799" t="s">
        <v>29</v>
      </c>
      <c r="E799" s="1">
        <v>67400.87</v>
      </c>
      <c r="F799" t="s">
        <v>30</v>
      </c>
      <c r="G799">
        <v>15</v>
      </c>
      <c r="H799">
        <v>7434</v>
      </c>
      <c r="I799">
        <v>2152</v>
      </c>
      <c r="J799">
        <v>0.03</v>
      </c>
      <c r="K799">
        <v>86.92</v>
      </c>
      <c r="L799" t="s">
        <v>48</v>
      </c>
      <c r="M799">
        <v>67.23</v>
      </c>
    </row>
    <row r="800" spans="1:13" hidden="1" x14ac:dyDescent="0.25">
      <c r="A800" t="s">
        <v>172</v>
      </c>
      <c r="B800" t="s">
        <v>23</v>
      </c>
      <c r="C800" t="s">
        <v>35</v>
      </c>
      <c r="D800" t="s">
        <v>24</v>
      </c>
      <c r="E800" s="1">
        <v>110726.46</v>
      </c>
      <c r="F800" t="s">
        <v>25</v>
      </c>
      <c r="G800">
        <v>12</v>
      </c>
      <c r="H800">
        <v>4991</v>
      </c>
      <c r="I800">
        <v>8090</v>
      </c>
      <c r="J800">
        <v>6.73</v>
      </c>
      <c r="K800">
        <v>51.9</v>
      </c>
      <c r="L800" t="s">
        <v>42</v>
      </c>
      <c r="M800">
        <v>62.27</v>
      </c>
    </row>
    <row r="801" spans="1:13" hidden="1" x14ac:dyDescent="0.25">
      <c r="A801" t="s">
        <v>387</v>
      </c>
      <c r="B801" t="s">
        <v>34</v>
      </c>
      <c r="C801" t="s">
        <v>35</v>
      </c>
      <c r="D801" t="s">
        <v>16</v>
      </c>
      <c r="E801" s="1">
        <v>61077.16</v>
      </c>
      <c r="F801" t="s">
        <v>45</v>
      </c>
      <c r="G801">
        <v>19</v>
      </c>
      <c r="H801">
        <v>8025</v>
      </c>
      <c r="I801">
        <v>2793</v>
      </c>
      <c r="J801">
        <v>51.13</v>
      </c>
      <c r="K801">
        <v>96.2</v>
      </c>
      <c r="L801" t="s">
        <v>26</v>
      </c>
      <c r="M801">
        <v>64.510000000000005</v>
      </c>
    </row>
    <row r="802" spans="1:13" hidden="1" x14ac:dyDescent="0.25">
      <c r="A802" t="s">
        <v>143</v>
      </c>
      <c r="B802" t="s">
        <v>14</v>
      </c>
      <c r="C802" t="s">
        <v>35</v>
      </c>
      <c r="D802" t="s">
        <v>24</v>
      </c>
      <c r="E802" s="1">
        <v>58359.360000000001</v>
      </c>
      <c r="F802" t="s">
        <v>17</v>
      </c>
      <c r="G802">
        <v>10</v>
      </c>
      <c r="H802">
        <v>9319</v>
      </c>
      <c r="I802">
        <v>6198</v>
      </c>
      <c r="J802">
        <v>19.93</v>
      </c>
      <c r="K802">
        <v>23.35</v>
      </c>
      <c r="L802" t="s">
        <v>33</v>
      </c>
      <c r="M802">
        <v>66.010000000000005</v>
      </c>
    </row>
    <row r="803" spans="1:13" x14ac:dyDescent="0.25">
      <c r="A803" t="s">
        <v>505</v>
      </c>
      <c r="B803" t="s">
        <v>39</v>
      </c>
      <c r="C803" t="s">
        <v>15</v>
      </c>
      <c r="D803" t="s">
        <v>29</v>
      </c>
      <c r="E803" s="1">
        <v>114743.99</v>
      </c>
      <c r="F803" t="s">
        <v>17</v>
      </c>
      <c r="G803">
        <v>8</v>
      </c>
      <c r="H803">
        <v>3834</v>
      </c>
      <c r="I803">
        <v>8519</v>
      </c>
      <c r="J803">
        <v>78.650000000000006</v>
      </c>
      <c r="K803">
        <v>11.68</v>
      </c>
      <c r="L803" t="s">
        <v>18</v>
      </c>
      <c r="M803">
        <v>46.94</v>
      </c>
    </row>
    <row r="804" spans="1:13" hidden="1" x14ac:dyDescent="0.25">
      <c r="A804" t="s">
        <v>506</v>
      </c>
      <c r="B804" t="s">
        <v>28</v>
      </c>
      <c r="C804" t="s">
        <v>15</v>
      </c>
      <c r="D804" t="s">
        <v>16</v>
      </c>
      <c r="E804" s="1">
        <v>46372.25</v>
      </c>
      <c r="F804" t="s">
        <v>30</v>
      </c>
      <c r="G804">
        <v>20</v>
      </c>
      <c r="H804">
        <v>5132</v>
      </c>
      <c r="I804">
        <v>9700</v>
      </c>
      <c r="J804">
        <v>43.89</v>
      </c>
      <c r="K804">
        <v>81.96</v>
      </c>
      <c r="L804" t="s">
        <v>42</v>
      </c>
      <c r="M804">
        <v>78.209999999999994</v>
      </c>
    </row>
    <row r="805" spans="1:13" hidden="1" x14ac:dyDescent="0.25">
      <c r="A805" t="s">
        <v>323</v>
      </c>
      <c r="B805" t="s">
        <v>20</v>
      </c>
      <c r="C805" t="s">
        <v>15</v>
      </c>
      <c r="D805" t="s">
        <v>16</v>
      </c>
      <c r="E805" s="1">
        <v>65133.4</v>
      </c>
      <c r="F805" t="s">
        <v>30</v>
      </c>
      <c r="G805">
        <v>4</v>
      </c>
      <c r="H805">
        <v>4879</v>
      </c>
      <c r="I805">
        <v>1564</v>
      </c>
      <c r="J805">
        <v>42.04</v>
      </c>
      <c r="K805">
        <v>3.58</v>
      </c>
      <c r="L805" t="s">
        <v>33</v>
      </c>
      <c r="M805">
        <v>59.41</v>
      </c>
    </row>
    <row r="806" spans="1:13" hidden="1" x14ac:dyDescent="0.25">
      <c r="A806" t="s">
        <v>335</v>
      </c>
      <c r="B806" t="s">
        <v>20</v>
      </c>
      <c r="C806" t="s">
        <v>15</v>
      </c>
      <c r="D806" t="s">
        <v>24</v>
      </c>
      <c r="E806" s="1">
        <v>136042.91</v>
      </c>
      <c r="F806" t="s">
        <v>30</v>
      </c>
      <c r="G806">
        <v>0</v>
      </c>
      <c r="H806">
        <v>4606</v>
      </c>
      <c r="I806">
        <v>7043</v>
      </c>
      <c r="J806">
        <v>52.56</v>
      </c>
      <c r="K806">
        <v>12.51</v>
      </c>
      <c r="L806" t="s">
        <v>26</v>
      </c>
      <c r="M806">
        <v>52.72</v>
      </c>
    </row>
    <row r="807" spans="1:13" hidden="1" x14ac:dyDescent="0.25">
      <c r="A807" t="s">
        <v>179</v>
      </c>
      <c r="B807" t="s">
        <v>34</v>
      </c>
      <c r="C807" t="s">
        <v>35</v>
      </c>
      <c r="D807" t="s">
        <v>24</v>
      </c>
      <c r="E807" s="1">
        <v>87895.14</v>
      </c>
      <c r="F807" t="s">
        <v>37</v>
      </c>
      <c r="G807">
        <v>20</v>
      </c>
      <c r="H807">
        <v>7171</v>
      </c>
      <c r="I807">
        <v>10000</v>
      </c>
      <c r="J807">
        <v>3.61</v>
      </c>
      <c r="K807">
        <v>76.86</v>
      </c>
      <c r="L807" t="s">
        <v>48</v>
      </c>
      <c r="M807">
        <v>68.650000000000006</v>
      </c>
    </row>
    <row r="808" spans="1:13" hidden="1" x14ac:dyDescent="0.25">
      <c r="A808" t="s">
        <v>353</v>
      </c>
      <c r="B808" t="s">
        <v>34</v>
      </c>
      <c r="C808" t="s">
        <v>15</v>
      </c>
      <c r="D808" t="s">
        <v>24</v>
      </c>
      <c r="E808" s="1">
        <v>68414.820000000007</v>
      </c>
      <c r="F808" t="s">
        <v>37</v>
      </c>
      <c r="G808">
        <v>14</v>
      </c>
      <c r="H808">
        <v>1925</v>
      </c>
      <c r="I808">
        <v>3422</v>
      </c>
      <c r="J808">
        <v>5.57</v>
      </c>
      <c r="K808">
        <v>90.43</v>
      </c>
      <c r="L808" t="s">
        <v>21</v>
      </c>
      <c r="M808">
        <v>40.4</v>
      </c>
    </row>
    <row r="809" spans="1:13" hidden="1" x14ac:dyDescent="0.25">
      <c r="A809" t="s">
        <v>274</v>
      </c>
      <c r="B809" t="s">
        <v>23</v>
      </c>
      <c r="C809" t="s">
        <v>35</v>
      </c>
      <c r="D809" t="s">
        <v>24</v>
      </c>
      <c r="E809" s="1">
        <v>113940.41</v>
      </c>
      <c r="F809" t="s">
        <v>17</v>
      </c>
      <c r="G809">
        <v>17</v>
      </c>
      <c r="H809">
        <v>5973</v>
      </c>
      <c r="I809">
        <v>9556</v>
      </c>
      <c r="J809">
        <v>50.29</v>
      </c>
      <c r="K809">
        <v>50.79</v>
      </c>
      <c r="L809" t="s">
        <v>21</v>
      </c>
      <c r="M809">
        <v>77.52</v>
      </c>
    </row>
    <row r="810" spans="1:13" x14ac:dyDescent="0.25">
      <c r="A810" t="s">
        <v>120</v>
      </c>
      <c r="B810" t="s">
        <v>34</v>
      </c>
      <c r="C810" t="s">
        <v>15</v>
      </c>
      <c r="D810" t="s">
        <v>29</v>
      </c>
      <c r="E810" s="1">
        <v>72228.59</v>
      </c>
      <c r="F810" t="s">
        <v>45</v>
      </c>
      <c r="G810">
        <v>14</v>
      </c>
      <c r="H810">
        <v>522</v>
      </c>
      <c r="I810">
        <v>1355</v>
      </c>
      <c r="J810">
        <v>46.03</v>
      </c>
      <c r="K810">
        <v>60.8</v>
      </c>
      <c r="L810" t="s">
        <v>18</v>
      </c>
      <c r="M810">
        <v>67.42</v>
      </c>
    </row>
    <row r="811" spans="1:13" x14ac:dyDescent="0.25">
      <c r="A811" t="s">
        <v>151</v>
      </c>
      <c r="B811" t="s">
        <v>54</v>
      </c>
      <c r="C811" t="s">
        <v>35</v>
      </c>
      <c r="D811" t="s">
        <v>29</v>
      </c>
      <c r="E811" s="1">
        <v>103897.33</v>
      </c>
      <c r="F811" t="s">
        <v>45</v>
      </c>
      <c r="G811">
        <v>9</v>
      </c>
      <c r="H811">
        <v>2241</v>
      </c>
      <c r="I811">
        <v>8982</v>
      </c>
      <c r="J811">
        <v>56.05</v>
      </c>
      <c r="K811">
        <v>79.48</v>
      </c>
      <c r="L811" t="s">
        <v>26</v>
      </c>
      <c r="M811">
        <v>76.66</v>
      </c>
    </row>
    <row r="812" spans="1:13" hidden="1" x14ac:dyDescent="0.25">
      <c r="A812" t="s">
        <v>280</v>
      </c>
      <c r="B812" t="s">
        <v>20</v>
      </c>
      <c r="C812" t="s">
        <v>15</v>
      </c>
      <c r="D812" t="s">
        <v>24</v>
      </c>
      <c r="E812" s="1">
        <v>81216.929999999993</v>
      </c>
      <c r="F812" t="s">
        <v>45</v>
      </c>
      <c r="G812">
        <v>1</v>
      </c>
      <c r="H812">
        <v>2906</v>
      </c>
      <c r="I812">
        <v>5970</v>
      </c>
      <c r="J812">
        <v>98.26</v>
      </c>
      <c r="K812">
        <v>56.79</v>
      </c>
      <c r="L812" t="s">
        <v>42</v>
      </c>
      <c r="M812">
        <v>55.26</v>
      </c>
    </row>
    <row r="813" spans="1:13" hidden="1" x14ac:dyDescent="0.25">
      <c r="A813" t="s">
        <v>410</v>
      </c>
      <c r="B813" t="s">
        <v>51</v>
      </c>
      <c r="C813" t="s">
        <v>15</v>
      </c>
      <c r="D813" t="s">
        <v>16</v>
      </c>
      <c r="E813" s="1">
        <v>59174.05</v>
      </c>
      <c r="F813" t="s">
        <v>45</v>
      </c>
      <c r="G813">
        <v>17</v>
      </c>
      <c r="H813">
        <v>326</v>
      </c>
      <c r="I813">
        <v>9143</v>
      </c>
      <c r="J813">
        <v>96.04</v>
      </c>
      <c r="K813">
        <v>11.37</v>
      </c>
      <c r="L813" t="s">
        <v>21</v>
      </c>
      <c r="M813">
        <v>46.22</v>
      </c>
    </row>
    <row r="814" spans="1:13" hidden="1" x14ac:dyDescent="0.25">
      <c r="A814" t="s">
        <v>507</v>
      </c>
      <c r="B814" t="s">
        <v>51</v>
      </c>
      <c r="C814" t="s">
        <v>15</v>
      </c>
      <c r="D814" t="s">
        <v>16</v>
      </c>
      <c r="E814" s="1">
        <v>147669.21</v>
      </c>
      <c r="F814" t="s">
        <v>37</v>
      </c>
      <c r="G814">
        <v>20</v>
      </c>
      <c r="H814">
        <v>1644</v>
      </c>
      <c r="I814">
        <v>7632</v>
      </c>
      <c r="J814">
        <v>86.64</v>
      </c>
      <c r="K814">
        <v>41.42</v>
      </c>
      <c r="L814" t="s">
        <v>33</v>
      </c>
      <c r="M814">
        <v>41.97</v>
      </c>
    </row>
    <row r="815" spans="1:13" x14ac:dyDescent="0.25">
      <c r="A815" t="s">
        <v>508</v>
      </c>
      <c r="B815" t="s">
        <v>34</v>
      </c>
      <c r="C815" t="s">
        <v>35</v>
      </c>
      <c r="D815" t="s">
        <v>29</v>
      </c>
      <c r="E815" s="1">
        <v>94804.800000000003</v>
      </c>
      <c r="F815" t="s">
        <v>17</v>
      </c>
      <c r="G815">
        <v>13</v>
      </c>
      <c r="H815">
        <v>4476</v>
      </c>
      <c r="I815">
        <v>6933</v>
      </c>
      <c r="J815">
        <v>31.1</v>
      </c>
      <c r="K815">
        <v>92.36</v>
      </c>
      <c r="L815" t="s">
        <v>21</v>
      </c>
      <c r="M815">
        <v>72.790000000000006</v>
      </c>
    </row>
    <row r="816" spans="1:13" x14ac:dyDescent="0.25">
      <c r="A816" t="s">
        <v>325</v>
      </c>
      <c r="B816" t="s">
        <v>54</v>
      </c>
      <c r="C816" t="s">
        <v>15</v>
      </c>
      <c r="D816" t="s">
        <v>29</v>
      </c>
      <c r="E816" s="1">
        <v>94087.83</v>
      </c>
      <c r="F816" t="s">
        <v>17</v>
      </c>
      <c r="G816">
        <v>13</v>
      </c>
      <c r="H816">
        <v>4693</v>
      </c>
      <c r="I816">
        <v>3808</v>
      </c>
      <c r="J816">
        <v>48.35</v>
      </c>
      <c r="K816">
        <v>24.55</v>
      </c>
      <c r="L816" t="s">
        <v>26</v>
      </c>
      <c r="M816">
        <v>37</v>
      </c>
    </row>
    <row r="817" spans="1:13" x14ac:dyDescent="0.25">
      <c r="A817" t="s">
        <v>509</v>
      </c>
      <c r="B817" t="s">
        <v>20</v>
      </c>
      <c r="C817" t="s">
        <v>35</v>
      </c>
      <c r="D817" t="s">
        <v>29</v>
      </c>
      <c r="E817" s="1">
        <v>84456.07</v>
      </c>
      <c r="F817" t="s">
        <v>37</v>
      </c>
      <c r="G817">
        <v>5</v>
      </c>
      <c r="H817">
        <v>8858</v>
      </c>
      <c r="I817">
        <v>6231</v>
      </c>
      <c r="J817">
        <v>46.28</v>
      </c>
      <c r="K817">
        <v>0.31</v>
      </c>
      <c r="L817" t="s">
        <v>21</v>
      </c>
      <c r="M817">
        <v>27.19</v>
      </c>
    </row>
    <row r="818" spans="1:13" hidden="1" x14ac:dyDescent="0.25">
      <c r="A818" t="s">
        <v>243</v>
      </c>
      <c r="B818" t="s">
        <v>34</v>
      </c>
      <c r="C818" t="s">
        <v>15</v>
      </c>
      <c r="D818" t="s">
        <v>24</v>
      </c>
      <c r="E818" s="1">
        <v>64157.25</v>
      </c>
      <c r="F818" t="s">
        <v>25</v>
      </c>
      <c r="G818">
        <v>18</v>
      </c>
      <c r="H818">
        <v>5843</v>
      </c>
      <c r="I818">
        <v>4693</v>
      </c>
      <c r="J818">
        <v>0.75</v>
      </c>
      <c r="K818">
        <v>92.18</v>
      </c>
      <c r="L818" t="s">
        <v>31</v>
      </c>
      <c r="M818">
        <v>47.44</v>
      </c>
    </row>
    <row r="819" spans="1:13" hidden="1" x14ac:dyDescent="0.25">
      <c r="A819" t="s">
        <v>363</v>
      </c>
      <c r="B819" t="s">
        <v>14</v>
      </c>
      <c r="C819" t="s">
        <v>35</v>
      </c>
      <c r="D819" t="s">
        <v>24</v>
      </c>
      <c r="E819" s="1">
        <v>58585.83</v>
      </c>
      <c r="F819" t="s">
        <v>37</v>
      </c>
      <c r="G819">
        <v>10</v>
      </c>
      <c r="H819">
        <v>9032</v>
      </c>
      <c r="I819">
        <v>9047</v>
      </c>
      <c r="J819">
        <v>57.69</v>
      </c>
      <c r="K819">
        <v>24.05</v>
      </c>
      <c r="L819" t="s">
        <v>21</v>
      </c>
      <c r="M819">
        <v>65.81</v>
      </c>
    </row>
    <row r="820" spans="1:13" x14ac:dyDescent="0.25">
      <c r="A820" t="s">
        <v>304</v>
      </c>
      <c r="B820" t="s">
        <v>14</v>
      </c>
      <c r="C820" t="s">
        <v>15</v>
      </c>
      <c r="D820" t="s">
        <v>29</v>
      </c>
      <c r="E820" s="1">
        <v>144352.4</v>
      </c>
      <c r="F820" t="s">
        <v>30</v>
      </c>
      <c r="G820">
        <v>3</v>
      </c>
      <c r="H820">
        <v>9021</v>
      </c>
      <c r="I820">
        <v>5165</v>
      </c>
      <c r="J820">
        <v>28.75</v>
      </c>
      <c r="K820">
        <v>82.1</v>
      </c>
      <c r="L820" t="s">
        <v>26</v>
      </c>
      <c r="M820">
        <v>50.04</v>
      </c>
    </row>
    <row r="821" spans="1:13" x14ac:dyDescent="0.25">
      <c r="A821" t="s">
        <v>450</v>
      </c>
      <c r="B821" t="s">
        <v>28</v>
      </c>
      <c r="C821" t="s">
        <v>15</v>
      </c>
      <c r="D821" t="s">
        <v>29</v>
      </c>
      <c r="E821" s="1">
        <v>30801.69</v>
      </c>
      <c r="F821" t="s">
        <v>17</v>
      </c>
      <c r="G821">
        <v>3</v>
      </c>
      <c r="H821">
        <v>5643</v>
      </c>
      <c r="I821">
        <v>8624</v>
      </c>
      <c r="J821">
        <v>36.08</v>
      </c>
      <c r="K821">
        <v>62.33</v>
      </c>
      <c r="L821" t="s">
        <v>58</v>
      </c>
      <c r="M821">
        <v>52.59</v>
      </c>
    </row>
    <row r="822" spans="1:13" x14ac:dyDescent="0.25">
      <c r="A822" t="s">
        <v>509</v>
      </c>
      <c r="B822" t="s">
        <v>20</v>
      </c>
      <c r="C822" t="s">
        <v>35</v>
      </c>
      <c r="D822" t="s">
        <v>29</v>
      </c>
      <c r="E822" s="1">
        <v>113238.47</v>
      </c>
      <c r="F822" t="s">
        <v>25</v>
      </c>
      <c r="G822">
        <v>15</v>
      </c>
      <c r="H822">
        <v>8605</v>
      </c>
      <c r="I822">
        <v>8154</v>
      </c>
      <c r="J822">
        <v>50.56</v>
      </c>
      <c r="K822">
        <v>82.13</v>
      </c>
      <c r="L822" t="s">
        <v>33</v>
      </c>
      <c r="M822">
        <v>41.8</v>
      </c>
    </row>
    <row r="823" spans="1:13" hidden="1" x14ac:dyDescent="0.25">
      <c r="A823" t="s">
        <v>317</v>
      </c>
      <c r="B823" t="s">
        <v>39</v>
      </c>
      <c r="C823" t="s">
        <v>35</v>
      </c>
      <c r="D823" t="s">
        <v>24</v>
      </c>
      <c r="E823" s="1">
        <v>84813.55</v>
      </c>
      <c r="F823" t="s">
        <v>45</v>
      </c>
      <c r="G823">
        <v>0</v>
      </c>
      <c r="H823">
        <v>2055</v>
      </c>
      <c r="I823">
        <v>5118</v>
      </c>
      <c r="J823">
        <v>71.150000000000006</v>
      </c>
      <c r="K823">
        <v>72.86</v>
      </c>
      <c r="L823" t="s">
        <v>31</v>
      </c>
      <c r="M823">
        <v>65.27</v>
      </c>
    </row>
    <row r="824" spans="1:13" hidden="1" x14ac:dyDescent="0.25">
      <c r="A824" t="s">
        <v>510</v>
      </c>
      <c r="B824" t="s">
        <v>39</v>
      </c>
      <c r="C824" t="s">
        <v>15</v>
      </c>
      <c r="D824" t="s">
        <v>24</v>
      </c>
      <c r="E824" s="1">
        <v>148610.82999999999</v>
      </c>
      <c r="F824" t="s">
        <v>25</v>
      </c>
      <c r="G824">
        <v>6</v>
      </c>
      <c r="H824">
        <v>7847</v>
      </c>
      <c r="I824">
        <v>5309</v>
      </c>
      <c r="J824">
        <v>81.98</v>
      </c>
      <c r="K824">
        <v>16.45</v>
      </c>
      <c r="L824" t="s">
        <v>33</v>
      </c>
      <c r="M824">
        <v>43.09</v>
      </c>
    </row>
    <row r="825" spans="1:13" hidden="1" x14ac:dyDescent="0.25">
      <c r="A825" t="s">
        <v>399</v>
      </c>
      <c r="B825" t="s">
        <v>23</v>
      </c>
      <c r="C825" t="s">
        <v>35</v>
      </c>
      <c r="D825" t="s">
        <v>24</v>
      </c>
      <c r="E825" s="1">
        <v>144421.39000000001</v>
      </c>
      <c r="F825" t="s">
        <v>25</v>
      </c>
      <c r="G825">
        <v>1</v>
      </c>
      <c r="H825">
        <v>8450</v>
      </c>
      <c r="I825">
        <v>3341</v>
      </c>
      <c r="J825">
        <v>12.16</v>
      </c>
      <c r="K825">
        <v>63.7</v>
      </c>
      <c r="L825" t="s">
        <v>21</v>
      </c>
      <c r="M825">
        <v>23.26</v>
      </c>
    </row>
    <row r="826" spans="1:13" hidden="1" x14ac:dyDescent="0.25">
      <c r="A826" t="s">
        <v>70</v>
      </c>
      <c r="B826" t="s">
        <v>34</v>
      </c>
      <c r="C826" t="s">
        <v>35</v>
      </c>
      <c r="D826" t="s">
        <v>16</v>
      </c>
      <c r="E826" s="1">
        <v>75140.479999999996</v>
      </c>
      <c r="F826" t="s">
        <v>30</v>
      </c>
      <c r="G826">
        <v>14</v>
      </c>
      <c r="H826">
        <v>6329</v>
      </c>
      <c r="I826">
        <v>1854</v>
      </c>
      <c r="J826">
        <v>85.48</v>
      </c>
      <c r="K826">
        <v>38.96</v>
      </c>
      <c r="L826" t="s">
        <v>42</v>
      </c>
      <c r="M826">
        <v>52.18</v>
      </c>
    </row>
    <row r="827" spans="1:13" hidden="1" x14ac:dyDescent="0.25">
      <c r="A827" t="s">
        <v>268</v>
      </c>
      <c r="B827" t="s">
        <v>20</v>
      </c>
      <c r="C827" t="s">
        <v>35</v>
      </c>
      <c r="D827" t="s">
        <v>24</v>
      </c>
      <c r="E827" s="1">
        <v>128791.09</v>
      </c>
      <c r="F827" t="s">
        <v>37</v>
      </c>
      <c r="G827">
        <v>20</v>
      </c>
      <c r="H827">
        <v>3102</v>
      </c>
      <c r="I827">
        <v>3322</v>
      </c>
      <c r="J827">
        <v>63.45</v>
      </c>
      <c r="K827">
        <v>76.400000000000006</v>
      </c>
      <c r="L827" t="s">
        <v>48</v>
      </c>
      <c r="M827">
        <v>22.61</v>
      </c>
    </row>
    <row r="828" spans="1:13" x14ac:dyDescent="0.25">
      <c r="A828" t="s">
        <v>250</v>
      </c>
      <c r="B828" t="s">
        <v>28</v>
      </c>
      <c r="C828" t="s">
        <v>15</v>
      </c>
      <c r="D828" t="s">
        <v>29</v>
      </c>
      <c r="E828" s="1">
        <v>100718.3</v>
      </c>
      <c r="F828" t="s">
        <v>25</v>
      </c>
      <c r="G828">
        <v>7</v>
      </c>
      <c r="H828">
        <v>4720</v>
      </c>
      <c r="I828">
        <v>366</v>
      </c>
      <c r="J828">
        <v>6.5</v>
      </c>
      <c r="K828">
        <v>16.25</v>
      </c>
      <c r="L828" t="s">
        <v>33</v>
      </c>
      <c r="M828">
        <v>51.34</v>
      </c>
    </row>
    <row r="829" spans="1:13" x14ac:dyDescent="0.25">
      <c r="A829" t="s">
        <v>310</v>
      </c>
      <c r="B829" t="s">
        <v>54</v>
      </c>
      <c r="C829" t="s">
        <v>15</v>
      </c>
      <c r="D829" t="s">
        <v>29</v>
      </c>
      <c r="E829" s="1">
        <v>54140.21</v>
      </c>
      <c r="F829" t="s">
        <v>17</v>
      </c>
      <c r="G829">
        <v>4</v>
      </c>
      <c r="H829">
        <v>3707</v>
      </c>
      <c r="I829">
        <v>8369</v>
      </c>
      <c r="J829">
        <v>17.97</v>
      </c>
      <c r="K829">
        <v>62.54</v>
      </c>
      <c r="L829" t="s">
        <v>18</v>
      </c>
      <c r="M829">
        <v>45.34</v>
      </c>
    </row>
    <row r="830" spans="1:13" hidden="1" x14ac:dyDescent="0.25">
      <c r="A830" t="s">
        <v>511</v>
      </c>
      <c r="B830" t="s">
        <v>23</v>
      </c>
      <c r="C830" t="s">
        <v>35</v>
      </c>
      <c r="D830" t="s">
        <v>16</v>
      </c>
      <c r="E830" s="1">
        <v>127396.69</v>
      </c>
      <c r="F830" t="s">
        <v>25</v>
      </c>
      <c r="G830">
        <v>15</v>
      </c>
      <c r="H830">
        <v>3582</v>
      </c>
      <c r="I830">
        <v>5296</v>
      </c>
      <c r="J830">
        <v>91.35</v>
      </c>
      <c r="K830">
        <v>71.92</v>
      </c>
      <c r="L830" t="s">
        <v>58</v>
      </c>
      <c r="M830">
        <v>23.75</v>
      </c>
    </row>
    <row r="831" spans="1:13" hidden="1" x14ac:dyDescent="0.25">
      <c r="A831" t="s">
        <v>439</v>
      </c>
      <c r="B831" t="s">
        <v>20</v>
      </c>
      <c r="C831" t="s">
        <v>35</v>
      </c>
      <c r="D831" t="s">
        <v>16</v>
      </c>
      <c r="E831" s="1">
        <v>122735.44</v>
      </c>
      <c r="F831" t="s">
        <v>45</v>
      </c>
      <c r="G831">
        <v>0</v>
      </c>
      <c r="H831">
        <v>1170</v>
      </c>
      <c r="I831">
        <v>3951</v>
      </c>
      <c r="J831">
        <v>45.31</v>
      </c>
      <c r="K831">
        <v>88.21</v>
      </c>
      <c r="L831" t="s">
        <v>26</v>
      </c>
      <c r="M831">
        <v>51.79</v>
      </c>
    </row>
    <row r="832" spans="1:13" x14ac:dyDescent="0.25">
      <c r="A832" t="s">
        <v>358</v>
      </c>
      <c r="B832" t="s">
        <v>39</v>
      </c>
      <c r="C832" t="s">
        <v>35</v>
      </c>
      <c r="D832" t="s">
        <v>29</v>
      </c>
      <c r="E832" s="1">
        <v>136216.87</v>
      </c>
      <c r="F832" t="s">
        <v>37</v>
      </c>
      <c r="G832">
        <v>8</v>
      </c>
      <c r="H832">
        <v>3181</v>
      </c>
      <c r="I832">
        <v>8319</v>
      </c>
      <c r="J832">
        <v>84.71</v>
      </c>
      <c r="K832">
        <v>23.07</v>
      </c>
      <c r="L832" t="s">
        <v>58</v>
      </c>
      <c r="M832">
        <v>33.82</v>
      </c>
    </row>
    <row r="833" spans="1:13" x14ac:dyDescent="0.25">
      <c r="A833" t="s">
        <v>463</v>
      </c>
      <c r="B833" t="s">
        <v>14</v>
      </c>
      <c r="C833" t="s">
        <v>15</v>
      </c>
      <c r="D833" t="s">
        <v>29</v>
      </c>
      <c r="E833" s="1">
        <v>148838.82</v>
      </c>
      <c r="F833" t="s">
        <v>37</v>
      </c>
      <c r="G833">
        <v>20</v>
      </c>
      <c r="H833">
        <v>9153</v>
      </c>
      <c r="I833">
        <v>5765</v>
      </c>
      <c r="J833">
        <v>43.78</v>
      </c>
      <c r="K833">
        <v>11.19</v>
      </c>
      <c r="L833" t="s">
        <v>58</v>
      </c>
      <c r="M833">
        <v>61.68</v>
      </c>
    </row>
    <row r="834" spans="1:13" x14ac:dyDescent="0.25">
      <c r="A834" t="s">
        <v>344</v>
      </c>
      <c r="B834" t="s">
        <v>28</v>
      </c>
      <c r="C834" t="s">
        <v>15</v>
      </c>
      <c r="D834" t="s">
        <v>29</v>
      </c>
      <c r="E834" s="1">
        <v>48891.18</v>
      </c>
      <c r="F834" t="s">
        <v>37</v>
      </c>
      <c r="G834">
        <v>13</v>
      </c>
      <c r="H834">
        <v>5791</v>
      </c>
      <c r="I834">
        <v>1955</v>
      </c>
      <c r="J834">
        <v>75.849999999999994</v>
      </c>
      <c r="K834">
        <v>52.39</v>
      </c>
      <c r="L834" t="s">
        <v>33</v>
      </c>
      <c r="M834">
        <v>42.38</v>
      </c>
    </row>
    <row r="835" spans="1:13" hidden="1" x14ac:dyDescent="0.25">
      <c r="A835" t="s">
        <v>432</v>
      </c>
      <c r="B835" t="s">
        <v>39</v>
      </c>
      <c r="C835" t="s">
        <v>35</v>
      </c>
      <c r="D835" t="s">
        <v>16</v>
      </c>
      <c r="E835" s="1">
        <v>134135.10999999999</v>
      </c>
      <c r="F835" t="s">
        <v>30</v>
      </c>
      <c r="G835">
        <v>6</v>
      </c>
      <c r="H835">
        <v>1629</v>
      </c>
      <c r="I835">
        <v>5964</v>
      </c>
      <c r="J835">
        <v>91.08</v>
      </c>
      <c r="K835">
        <v>19.91</v>
      </c>
      <c r="L835" t="s">
        <v>31</v>
      </c>
      <c r="M835">
        <v>28.25</v>
      </c>
    </row>
    <row r="836" spans="1:13" hidden="1" x14ac:dyDescent="0.25">
      <c r="A836" t="s">
        <v>108</v>
      </c>
      <c r="B836" t="s">
        <v>14</v>
      </c>
      <c r="C836" t="s">
        <v>35</v>
      </c>
      <c r="D836" t="s">
        <v>16</v>
      </c>
      <c r="E836" s="1">
        <v>126558.53</v>
      </c>
      <c r="F836" t="s">
        <v>45</v>
      </c>
      <c r="G836">
        <v>4</v>
      </c>
      <c r="H836">
        <v>6067</v>
      </c>
      <c r="I836">
        <v>4588</v>
      </c>
      <c r="J836">
        <v>79.739999999999995</v>
      </c>
      <c r="K836">
        <v>62.23</v>
      </c>
      <c r="L836" t="s">
        <v>48</v>
      </c>
      <c r="M836">
        <v>29.8</v>
      </c>
    </row>
    <row r="837" spans="1:13" hidden="1" x14ac:dyDescent="0.25">
      <c r="A837" t="s">
        <v>245</v>
      </c>
      <c r="B837" t="s">
        <v>23</v>
      </c>
      <c r="C837" t="s">
        <v>15</v>
      </c>
      <c r="D837" t="s">
        <v>16</v>
      </c>
      <c r="E837" s="1">
        <v>112965.57</v>
      </c>
      <c r="F837" t="s">
        <v>25</v>
      </c>
      <c r="G837">
        <v>7</v>
      </c>
      <c r="H837">
        <v>2047</v>
      </c>
      <c r="I837">
        <v>8669</v>
      </c>
      <c r="J837">
        <v>44.24</v>
      </c>
      <c r="K837">
        <v>26.34</v>
      </c>
      <c r="L837" t="s">
        <v>26</v>
      </c>
      <c r="M837">
        <v>31.76</v>
      </c>
    </row>
    <row r="838" spans="1:13" x14ac:dyDescent="0.25">
      <c r="A838" t="s">
        <v>258</v>
      </c>
      <c r="B838" t="s">
        <v>14</v>
      </c>
      <c r="C838" t="s">
        <v>15</v>
      </c>
      <c r="D838" t="s">
        <v>29</v>
      </c>
      <c r="E838" s="1">
        <v>126044.09</v>
      </c>
      <c r="F838" t="s">
        <v>17</v>
      </c>
      <c r="G838">
        <v>20</v>
      </c>
      <c r="H838">
        <v>6504</v>
      </c>
      <c r="I838">
        <v>5601</v>
      </c>
      <c r="J838">
        <v>97.81</v>
      </c>
      <c r="K838">
        <v>8.1199999999999992</v>
      </c>
      <c r="L838" t="s">
        <v>42</v>
      </c>
      <c r="M838">
        <v>62.48</v>
      </c>
    </row>
    <row r="839" spans="1:13" hidden="1" x14ac:dyDescent="0.25">
      <c r="A839" t="s">
        <v>223</v>
      </c>
      <c r="B839" t="s">
        <v>51</v>
      </c>
      <c r="C839" t="s">
        <v>15</v>
      </c>
      <c r="D839" t="s">
        <v>16</v>
      </c>
      <c r="E839" s="1">
        <v>38400.42</v>
      </c>
      <c r="F839" t="s">
        <v>45</v>
      </c>
      <c r="G839">
        <v>20</v>
      </c>
      <c r="H839">
        <v>641</v>
      </c>
      <c r="I839">
        <v>4690</v>
      </c>
      <c r="J839">
        <v>33.770000000000003</v>
      </c>
      <c r="K839">
        <v>77.91</v>
      </c>
      <c r="L839" t="s">
        <v>21</v>
      </c>
      <c r="M839">
        <v>79.25</v>
      </c>
    </row>
    <row r="840" spans="1:13" hidden="1" x14ac:dyDescent="0.25">
      <c r="A840" t="s">
        <v>226</v>
      </c>
      <c r="B840" t="s">
        <v>14</v>
      </c>
      <c r="C840" t="s">
        <v>15</v>
      </c>
      <c r="D840" t="s">
        <v>24</v>
      </c>
      <c r="E840" s="1">
        <v>112753.11</v>
      </c>
      <c r="F840" t="s">
        <v>17</v>
      </c>
      <c r="G840">
        <v>11</v>
      </c>
      <c r="H840">
        <v>4761</v>
      </c>
      <c r="I840">
        <v>5924</v>
      </c>
      <c r="J840">
        <v>89.69</v>
      </c>
      <c r="K840">
        <v>99.44</v>
      </c>
      <c r="L840" t="s">
        <v>31</v>
      </c>
      <c r="M840">
        <v>51.04</v>
      </c>
    </row>
    <row r="841" spans="1:13" hidden="1" x14ac:dyDescent="0.25">
      <c r="A841" t="s">
        <v>512</v>
      </c>
      <c r="B841" t="s">
        <v>39</v>
      </c>
      <c r="C841" t="s">
        <v>15</v>
      </c>
      <c r="D841" t="s">
        <v>16</v>
      </c>
      <c r="E841" s="1">
        <v>101166.28</v>
      </c>
      <c r="F841" t="s">
        <v>25</v>
      </c>
      <c r="G841">
        <v>7</v>
      </c>
      <c r="H841">
        <v>5196</v>
      </c>
      <c r="I841">
        <v>6716</v>
      </c>
      <c r="J841">
        <v>96.98</v>
      </c>
      <c r="K841">
        <v>46.27</v>
      </c>
      <c r="L841" t="s">
        <v>58</v>
      </c>
      <c r="M841">
        <v>52.45</v>
      </c>
    </row>
    <row r="842" spans="1:13" x14ac:dyDescent="0.25">
      <c r="A842" t="s">
        <v>380</v>
      </c>
      <c r="B842" t="s">
        <v>39</v>
      </c>
      <c r="C842" t="s">
        <v>35</v>
      </c>
      <c r="D842" t="s">
        <v>29</v>
      </c>
      <c r="E842" s="1">
        <v>63947.01</v>
      </c>
      <c r="F842" t="s">
        <v>25</v>
      </c>
      <c r="G842">
        <v>13</v>
      </c>
      <c r="H842">
        <v>9781</v>
      </c>
      <c r="I842">
        <v>1075</v>
      </c>
      <c r="J842">
        <v>32.64</v>
      </c>
      <c r="K842">
        <v>62.33</v>
      </c>
      <c r="L842" t="s">
        <v>42</v>
      </c>
      <c r="M842">
        <v>25.84</v>
      </c>
    </row>
    <row r="843" spans="1:13" x14ac:dyDescent="0.25">
      <c r="A843" t="s">
        <v>513</v>
      </c>
      <c r="B843" t="s">
        <v>23</v>
      </c>
      <c r="C843" t="s">
        <v>15</v>
      </c>
      <c r="D843" t="s">
        <v>29</v>
      </c>
      <c r="E843" s="1">
        <v>98926.720000000001</v>
      </c>
      <c r="F843" t="s">
        <v>30</v>
      </c>
      <c r="G843">
        <v>8</v>
      </c>
      <c r="H843">
        <v>7245</v>
      </c>
      <c r="I843">
        <v>4459</v>
      </c>
      <c r="J843">
        <v>3.07</v>
      </c>
      <c r="K843">
        <v>61.51</v>
      </c>
      <c r="L843" t="s">
        <v>31</v>
      </c>
      <c r="M843">
        <v>28.32</v>
      </c>
    </row>
    <row r="844" spans="1:13" x14ac:dyDescent="0.25">
      <c r="A844" t="s">
        <v>275</v>
      </c>
      <c r="B844" t="s">
        <v>23</v>
      </c>
      <c r="C844" t="s">
        <v>35</v>
      </c>
      <c r="D844" t="s">
        <v>29</v>
      </c>
      <c r="E844" s="1">
        <v>86134.77</v>
      </c>
      <c r="F844" t="s">
        <v>25</v>
      </c>
      <c r="G844">
        <v>5</v>
      </c>
      <c r="H844">
        <v>8801</v>
      </c>
      <c r="I844">
        <v>5643</v>
      </c>
      <c r="J844">
        <v>77.87</v>
      </c>
      <c r="K844">
        <v>60.15</v>
      </c>
      <c r="L844" t="s">
        <v>31</v>
      </c>
      <c r="M844">
        <v>62.83</v>
      </c>
    </row>
    <row r="845" spans="1:13" hidden="1" x14ac:dyDescent="0.25">
      <c r="A845" t="s">
        <v>514</v>
      </c>
      <c r="B845" t="s">
        <v>34</v>
      </c>
      <c r="C845" t="s">
        <v>35</v>
      </c>
      <c r="D845" t="s">
        <v>24</v>
      </c>
      <c r="E845" s="1">
        <v>70195.44</v>
      </c>
      <c r="F845" t="s">
        <v>45</v>
      </c>
      <c r="G845">
        <v>16</v>
      </c>
      <c r="H845">
        <v>2999</v>
      </c>
      <c r="I845">
        <v>250</v>
      </c>
      <c r="J845">
        <v>75.34</v>
      </c>
      <c r="K845">
        <v>64.459999999999994</v>
      </c>
      <c r="L845" t="s">
        <v>48</v>
      </c>
      <c r="M845">
        <v>44.36</v>
      </c>
    </row>
    <row r="846" spans="1:13" x14ac:dyDescent="0.25">
      <c r="A846" t="s">
        <v>485</v>
      </c>
      <c r="B846" t="s">
        <v>39</v>
      </c>
      <c r="C846" t="s">
        <v>15</v>
      </c>
      <c r="D846" t="s">
        <v>29</v>
      </c>
      <c r="E846" s="1">
        <v>54295.89</v>
      </c>
      <c r="F846" t="s">
        <v>37</v>
      </c>
      <c r="G846">
        <v>17</v>
      </c>
      <c r="H846">
        <v>4510</v>
      </c>
      <c r="I846">
        <v>5740</v>
      </c>
      <c r="J846">
        <v>44.58</v>
      </c>
      <c r="K846">
        <v>10.73</v>
      </c>
      <c r="L846" t="s">
        <v>42</v>
      </c>
      <c r="M846">
        <v>68.430000000000007</v>
      </c>
    </row>
    <row r="847" spans="1:13" hidden="1" x14ac:dyDescent="0.25">
      <c r="A847" t="s">
        <v>236</v>
      </c>
      <c r="B847" t="s">
        <v>23</v>
      </c>
      <c r="C847" t="s">
        <v>35</v>
      </c>
      <c r="D847" t="s">
        <v>24</v>
      </c>
      <c r="E847" s="1">
        <v>83741.42</v>
      </c>
      <c r="F847" t="s">
        <v>25</v>
      </c>
      <c r="G847">
        <v>20</v>
      </c>
      <c r="H847">
        <v>9702</v>
      </c>
      <c r="I847">
        <v>1980</v>
      </c>
      <c r="J847">
        <v>50.71</v>
      </c>
      <c r="K847">
        <v>92.6</v>
      </c>
      <c r="L847" t="s">
        <v>48</v>
      </c>
      <c r="M847">
        <v>77.97</v>
      </c>
    </row>
    <row r="848" spans="1:13" hidden="1" x14ac:dyDescent="0.25">
      <c r="A848" t="s">
        <v>63</v>
      </c>
      <c r="B848" t="s">
        <v>14</v>
      </c>
      <c r="C848" t="s">
        <v>15</v>
      </c>
      <c r="D848" t="s">
        <v>24</v>
      </c>
      <c r="E848" s="1">
        <v>102074.33</v>
      </c>
      <c r="F848" t="s">
        <v>25</v>
      </c>
      <c r="G848">
        <v>7</v>
      </c>
      <c r="H848">
        <v>7999</v>
      </c>
      <c r="I848">
        <v>6029</v>
      </c>
      <c r="J848">
        <v>2.0099999999999998</v>
      </c>
      <c r="K848">
        <v>40.869999999999997</v>
      </c>
      <c r="L848" t="s">
        <v>33</v>
      </c>
      <c r="M848">
        <v>33.729999999999997</v>
      </c>
    </row>
    <row r="849" spans="1:13" x14ac:dyDescent="0.25">
      <c r="A849" t="s">
        <v>179</v>
      </c>
      <c r="B849" t="s">
        <v>51</v>
      </c>
      <c r="C849" t="s">
        <v>15</v>
      </c>
      <c r="D849" t="s">
        <v>29</v>
      </c>
      <c r="E849" s="1">
        <v>56473.65</v>
      </c>
      <c r="F849" t="s">
        <v>37</v>
      </c>
      <c r="G849">
        <v>0</v>
      </c>
      <c r="H849">
        <v>6520</v>
      </c>
      <c r="I849">
        <v>9726</v>
      </c>
      <c r="J849">
        <v>79.400000000000006</v>
      </c>
      <c r="K849">
        <v>69.95</v>
      </c>
      <c r="L849" t="s">
        <v>48</v>
      </c>
      <c r="M849">
        <v>42.9</v>
      </c>
    </row>
    <row r="850" spans="1:13" x14ac:dyDescent="0.25">
      <c r="A850" t="s">
        <v>336</v>
      </c>
      <c r="B850" t="s">
        <v>28</v>
      </c>
      <c r="C850" t="s">
        <v>35</v>
      </c>
      <c r="D850" t="s">
        <v>29</v>
      </c>
      <c r="E850" s="1">
        <v>89922.3</v>
      </c>
      <c r="F850" t="s">
        <v>25</v>
      </c>
      <c r="G850">
        <v>0</v>
      </c>
      <c r="H850">
        <v>662</v>
      </c>
      <c r="I850">
        <v>3116</v>
      </c>
      <c r="J850">
        <v>67.430000000000007</v>
      </c>
      <c r="K850">
        <v>93.78</v>
      </c>
      <c r="L850" t="s">
        <v>18</v>
      </c>
      <c r="M850">
        <v>23.37</v>
      </c>
    </row>
    <row r="851" spans="1:13" hidden="1" x14ac:dyDescent="0.25">
      <c r="A851" t="s">
        <v>259</v>
      </c>
      <c r="B851" t="s">
        <v>28</v>
      </c>
      <c r="C851" t="s">
        <v>35</v>
      </c>
      <c r="D851" t="s">
        <v>24</v>
      </c>
      <c r="E851" s="1">
        <v>59262.61</v>
      </c>
      <c r="F851" t="s">
        <v>45</v>
      </c>
      <c r="G851">
        <v>1</v>
      </c>
      <c r="H851">
        <v>7942</v>
      </c>
      <c r="I851">
        <v>704</v>
      </c>
      <c r="J851">
        <v>84.05</v>
      </c>
      <c r="K851">
        <v>29.15</v>
      </c>
      <c r="L851" t="s">
        <v>58</v>
      </c>
      <c r="M851">
        <v>40.090000000000003</v>
      </c>
    </row>
    <row r="852" spans="1:13" hidden="1" x14ac:dyDescent="0.25">
      <c r="A852" t="s">
        <v>350</v>
      </c>
      <c r="B852" t="s">
        <v>14</v>
      </c>
      <c r="C852" t="s">
        <v>15</v>
      </c>
      <c r="D852" t="s">
        <v>16</v>
      </c>
      <c r="E852" s="1">
        <v>66155.509999999995</v>
      </c>
      <c r="F852" t="s">
        <v>25</v>
      </c>
      <c r="G852">
        <v>20</v>
      </c>
      <c r="H852">
        <v>6984</v>
      </c>
      <c r="I852">
        <v>3404</v>
      </c>
      <c r="J852">
        <v>37.4</v>
      </c>
      <c r="K852">
        <v>9.93</v>
      </c>
      <c r="L852" t="s">
        <v>18</v>
      </c>
      <c r="M852">
        <v>47.48</v>
      </c>
    </row>
    <row r="853" spans="1:13" hidden="1" x14ac:dyDescent="0.25">
      <c r="A853" t="s">
        <v>325</v>
      </c>
      <c r="B853" t="s">
        <v>54</v>
      </c>
      <c r="C853" t="s">
        <v>15</v>
      </c>
      <c r="D853" t="s">
        <v>24</v>
      </c>
      <c r="E853" s="1">
        <v>112732.75</v>
      </c>
      <c r="F853" t="s">
        <v>45</v>
      </c>
      <c r="G853">
        <v>12</v>
      </c>
      <c r="H853">
        <v>7280</v>
      </c>
      <c r="I853">
        <v>1083</v>
      </c>
      <c r="J853">
        <v>34.520000000000003</v>
      </c>
      <c r="K853">
        <v>49</v>
      </c>
      <c r="L853" t="s">
        <v>31</v>
      </c>
      <c r="M853">
        <v>51.94</v>
      </c>
    </row>
    <row r="854" spans="1:13" x14ac:dyDescent="0.25">
      <c r="A854" t="s">
        <v>230</v>
      </c>
      <c r="B854" t="s">
        <v>51</v>
      </c>
      <c r="C854" t="s">
        <v>35</v>
      </c>
      <c r="D854" t="s">
        <v>29</v>
      </c>
      <c r="E854" s="1">
        <v>96370.15</v>
      </c>
      <c r="F854" t="s">
        <v>25</v>
      </c>
      <c r="G854">
        <v>5</v>
      </c>
      <c r="H854">
        <v>3842</v>
      </c>
      <c r="I854">
        <v>2388</v>
      </c>
      <c r="J854">
        <v>84.92</v>
      </c>
      <c r="K854">
        <v>56.99</v>
      </c>
      <c r="L854" t="s">
        <v>26</v>
      </c>
      <c r="M854">
        <v>53.71</v>
      </c>
    </row>
    <row r="855" spans="1:13" hidden="1" x14ac:dyDescent="0.25">
      <c r="A855" t="s">
        <v>176</v>
      </c>
      <c r="B855" t="s">
        <v>54</v>
      </c>
      <c r="C855" t="s">
        <v>15</v>
      </c>
      <c r="D855" t="s">
        <v>24</v>
      </c>
      <c r="E855" s="1">
        <v>70624.3</v>
      </c>
      <c r="F855" t="s">
        <v>25</v>
      </c>
      <c r="G855">
        <v>8</v>
      </c>
      <c r="H855">
        <v>1929</v>
      </c>
      <c r="I855">
        <v>4674</v>
      </c>
      <c r="J855">
        <v>17.95</v>
      </c>
      <c r="K855">
        <v>2.92</v>
      </c>
      <c r="L855" t="s">
        <v>26</v>
      </c>
      <c r="M855">
        <v>54.78</v>
      </c>
    </row>
    <row r="856" spans="1:13" hidden="1" x14ac:dyDescent="0.25">
      <c r="A856" t="s">
        <v>317</v>
      </c>
      <c r="B856" t="s">
        <v>14</v>
      </c>
      <c r="C856" t="s">
        <v>35</v>
      </c>
      <c r="D856" t="s">
        <v>24</v>
      </c>
      <c r="E856" s="1">
        <v>80936.929999999993</v>
      </c>
      <c r="F856" t="s">
        <v>45</v>
      </c>
      <c r="G856">
        <v>20</v>
      </c>
      <c r="H856">
        <v>841</v>
      </c>
      <c r="I856">
        <v>6921</v>
      </c>
      <c r="J856">
        <v>16.32</v>
      </c>
      <c r="K856">
        <v>16.53</v>
      </c>
      <c r="L856" t="s">
        <v>48</v>
      </c>
      <c r="M856">
        <v>52.22</v>
      </c>
    </row>
    <row r="857" spans="1:13" x14ac:dyDescent="0.25">
      <c r="A857" t="s">
        <v>65</v>
      </c>
      <c r="B857" t="s">
        <v>20</v>
      </c>
      <c r="C857" t="s">
        <v>15</v>
      </c>
      <c r="D857" t="s">
        <v>29</v>
      </c>
      <c r="E857" s="1">
        <v>127761.73</v>
      </c>
      <c r="F857" t="s">
        <v>30</v>
      </c>
      <c r="G857">
        <v>20</v>
      </c>
      <c r="H857">
        <v>1335</v>
      </c>
      <c r="I857">
        <v>1932</v>
      </c>
      <c r="J857">
        <v>72.2</v>
      </c>
      <c r="K857">
        <v>94.29</v>
      </c>
      <c r="L857" t="s">
        <v>21</v>
      </c>
      <c r="M857">
        <v>22.57</v>
      </c>
    </row>
    <row r="858" spans="1:13" hidden="1" x14ac:dyDescent="0.25">
      <c r="A858" t="s">
        <v>515</v>
      </c>
      <c r="B858" t="s">
        <v>14</v>
      </c>
      <c r="C858" t="s">
        <v>35</v>
      </c>
      <c r="D858" t="s">
        <v>24</v>
      </c>
      <c r="E858" s="1">
        <v>117123.79</v>
      </c>
      <c r="F858" t="s">
        <v>25</v>
      </c>
      <c r="G858">
        <v>6</v>
      </c>
      <c r="H858">
        <v>4926</v>
      </c>
      <c r="I858">
        <v>4568</v>
      </c>
      <c r="J858">
        <v>57.09</v>
      </c>
      <c r="K858">
        <v>60.35</v>
      </c>
      <c r="L858" t="s">
        <v>18</v>
      </c>
      <c r="M858">
        <v>48.58</v>
      </c>
    </row>
    <row r="859" spans="1:13" hidden="1" x14ac:dyDescent="0.25">
      <c r="A859" t="s">
        <v>487</v>
      </c>
      <c r="B859" t="s">
        <v>51</v>
      </c>
      <c r="C859" t="s">
        <v>35</v>
      </c>
      <c r="D859" t="s">
        <v>24</v>
      </c>
      <c r="E859" s="1">
        <v>116007.33</v>
      </c>
      <c r="F859" t="s">
        <v>45</v>
      </c>
      <c r="G859">
        <v>15</v>
      </c>
      <c r="H859">
        <v>8056</v>
      </c>
      <c r="I859">
        <v>6902</v>
      </c>
      <c r="J859">
        <v>12.04</v>
      </c>
      <c r="K859">
        <v>72.900000000000006</v>
      </c>
      <c r="L859" t="s">
        <v>31</v>
      </c>
      <c r="M859">
        <v>41.11</v>
      </c>
    </row>
    <row r="860" spans="1:13" hidden="1" x14ac:dyDescent="0.25">
      <c r="A860" t="s">
        <v>183</v>
      </c>
      <c r="B860" t="s">
        <v>39</v>
      </c>
      <c r="C860" t="s">
        <v>35</v>
      </c>
      <c r="D860" t="s">
        <v>16</v>
      </c>
      <c r="E860" s="1">
        <v>116257.95</v>
      </c>
      <c r="F860" t="s">
        <v>30</v>
      </c>
      <c r="G860">
        <v>0</v>
      </c>
      <c r="H860">
        <v>759</v>
      </c>
      <c r="I860">
        <v>719</v>
      </c>
      <c r="J860">
        <v>79.02</v>
      </c>
      <c r="K860">
        <v>84.25</v>
      </c>
      <c r="L860" t="s">
        <v>18</v>
      </c>
      <c r="M860">
        <v>78.739999999999995</v>
      </c>
    </row>
    <row r="861" spans="1:13" hidden="1" x14ac:dyDescent="0.25">
      <c r="A861" t="s">
        <v>472</v>
      </c>
      <c r="B861" t="s">
        <v>23</v>
      </c>
      <c r="C861" t="s">
        <v>35</v>
      </c>
      <c r="D861" t="s">
        <v>16</v>
      </c>
      <c r="E861" s="1">
        <v>84489.22</v>
      </c>
      <c r="F861" t="s">
        <v>30</v>
      </c>
      <c r="G861">
        <v>10</v>
      </c>
      <c r="H861">
        <v>9205</v>
      </c>
      <c r="I861">
        <v>7343</v>
      </c>
      <c r="J861">
        <v>82.2</v>
      </c>
      <c r="K861">
        <v>95.74</v>
      </c>
      <c r="L861" t="s">
        <v>26</v>
      </c>
      <c r="M861">
        <v>48.57</v>
      </c>
    </row>
    <row r="862" spans="1:13" hidden="1" x14ac:dyDescent="0.25">
      <c r="A862" t="s">
        <v>451</v>
      </c>
      <c r="B862" t="s">
        <v>20</v>
      </c>
      <c r="C862" t="s">
        <v>15</v>
      </c>
      <c r="D862" t="s">
        <v>24</v>
      </c>
      <c r="E862" s="1">
        <v>71528.19</v>
      </c>
      <c r="F862" t="s">
        <v>30</v>
      </c>
      <c r="G862">
        <v>11</v>
      </c>
      <c r="H862">
        <v>4149</v>
      </c>
      <c r="I862">
        <v>5304</v>
      </c>
      <c r="J862">
        <v>88.76</v>
      </c>
      <c r="K862">
        <v>99.84</v>
      </c>
      <c r="L862" t="s">
        <v>48</v>
      </c>
      <c r="M862">
        <v>23.24</v>
      </c>
    </row>
    <row r="863" spans="1:13" x14ac:dyDescent="0.25">
      <c r="A863" t="s">
        <v>390</v>
      </c>
      <c r="B863" t="s">
        <v>34</v>
      </c>
      <c r="C863" t="s">
        <v>15</v>
      </c>
      <c r="D863" t="s">
        <v>29</v>
      </c>
      <c r="E863" s="1">
        <v>102950.74</v>
      </c>
      <c r="F863" t="s">
        <v>45</v>
      </c>
      <c r="G863">
        <v>1</v>
      </c>
      <c r="H863">
        <v>4430</v>
      </c>
      <c r="I863">
        <v>3726</v>
      </c>
      <c r="J863">
        <v>93.42</v>
      </c>
      <c r="K863">
        <v>84.39</v>
      </c>
      <c r="L863" t="s">
        <v>26</v>
      </c>
      <c r="M863">
        <v>41.29</v>
      </c>
    </row>
    <row r="864" spans="1:13" hidden="1" x14ac:dyDescent="0.25">
      <c r="A864" t="s">
        <v>469</v>
      </c>
      <c r="B864" t="s">
        <v>34</v>
      </c>
      <c r="C864" t="s">
        <v>35</v>
      </c>
      <c r="D864" t="s">
        <v>24</v>
      </c>
      <c r="E864" s="1">
        <v>81709.179999999993</v>
      </c>
      <c r="F864" t="s">
        <v>37</v>
      </c>
      <c r="G864">
        <v>17</v>
      </c>
      <c r="H864">
        <v>317</v>
      </c>
      <c r="I864">
        <v>6814</v>
      </c>
      <c r="J864">
        <v>82.58</v>
      </c>
      <c r="K864">
        <v>12.47</v>
      </c>
      <c r="L864" t="s">
        <v>48</v>
      </c>
      <c r="M864">
        <v>58.61</v>
      </c>
    </row>
    <row r="865" spans="1:13" hidden="1" x14ac:dyDescent="0.25">
      <c r="A865" t="s">
        <v>264</v>
      </c>
      <c r="B865" t="s">
        <v>14</v>
      </c>
      <c r="C865" t="s">
        <v>15</v>
      </c>
      <c r="D865" t="s">
        <v>16</v>
      </c>
      <c r="E865" s="1">
        <v>119665.58</v>
      </c>
      <c r="F865" t="s">
        <v>25</v>
      </c>
      <c r="G865">
        <v>4</v>
      </c>
      <c r="H865">
        <v>1298</v>
      </c>
      <c r="I865">
        <v>7466</v>
      </c>
      <c r="J865">
        <v>39.99</v>
      </c>
      <c r="K865">
        <v>82.65</v>
      </c>
      <c r="L865" t="s">
        <v>18</v>
      </c>
      <c r="M865">
        <v>50.16</v>
      </c>
    </row>
    <row r="866" spans="1:13" hidden="1" x14ac:dyDescent="0.25">
      <c r="A866" t="s">
        <v>57</v>
      </c>
      <c r="B866" t="s">
        <v>54</v>
      </c>
      <c r="C866" t="s">
        <v>35</v>
      </c>
      <c r="D866" t="s">
        <v>16</v>
      </c>
      <c r="E866" s="1">
        <v>31721.16</v>
      </c>
      <c r="F866" t="s">
        <v>25</v>
      </c>
      <c r="G866">
        <v>8</v>
      </c>
      <c r="H866">
        <v>9756</v>
      </c>
      <c r="I866">
        <v>8244</v>
      </c>
      <c r="J866">
        <v>13.48</v>
      </c>
      <c r="K866">
        <v>50.24</v>
      </c>
      <c r="L866" t="s">
        <v>18</v>
      </c>
      <c r="M866">
        <v>63.49</v>
      </c>
    </row>
    <row r="867" spans="1:13" hidden="1" x14ac:dyDescent="0.25">
      <c r="A867" t="s">
        <v>234</v>
      </c>
      <c r="B867" t="s">
        <v>39</v>
      </c>
      <c r="C867" t="s">
        <v>15</v>
      </c>
      <c r="D867" t="s">
        <v>16</v>
      </c>
      <c r="E867" s="1">
        <v>39886.42</v>
      </c>
      <c r="F867" t="s">
        <v>25</v>
      </c>
      <c r="G867">
        <v>0</v>
      </c>
      <c r="H867">
        <v>7091</v>
      </c>
      <c r="I867">
        <v>2070</v>
      </c>
      <c r="J867">
        <v>48.03</v>
      </c>
      <c r="K867">
        <v>75.73</v>
      </c>
      <c r="L867" t="s">
        <v>48</v>
      </c>
      <c r="M867">
        <v>28.72</v>
      </c>
    </row>
    <row r="868" spans="1:13" hidden="1" x14ac:dyDescent="0.25">
      <c r="A868" t="s">
        <v>259</v>
      </c>
      <c r="B868" t="s">
        <v>39</v>
      </c>
      <c r="C868" t="s">
        <v>35</v>
      </c>
      <c r="D868" t="s">
        <v>16</v>
      </c>
      <c r="E868" s="1">
        <v>124948.55</v>
      </c>
      <c r="F868" t="s">
        <v>25</v>
      </c>
      <c r="G868">
        <v>13</v>
      </c>
      <c r="H868">
        <v>7331</v>
      </c>
      <c r="I868">
        <v>6343</v>
      </c>
      <c r="J868">
        <v>45.85</v>
      </c>
      <c r="K868">
        <v>36.29</v>
      </c>
      <c r="L868" t="s">
        <v>58</v>
      </c>
      <c r="M868">
        <v>57.52</v>
      </c>
    </row>
    <row r="869" spans="1:13" hidden="1" x14ac:dyDescent="0.25">
      <c r="A869" t="s">
        <v>220</v>
      </c>
      <c r="B869" t="s">
        <v>39</v>
      </c>
      <c r="C869" t="s">
        <v>35</v>
      </c>
      <c r="D869" t="s">
        <v>16</v>
      </c>
      <c r="E869" s="1">
        <v>81744.179999999993</v>
      </c>
      <c r="F869" t="s">
        <v>30</v>
      </c>
      <c r="G869">
        <v>4</v>
      </c>
      <c r="H869">
        <v>8050</v>
      </c>
      <c r="I869">
        <v>4064</v>
      </c>
      <c r="J869">
        <v>61.68</v>
      </c>
      <c r="K869">
        <v>32.01</v>
      </c>
      <c r="L869" t="s">
        <v>18</v>
      </c>
      <c r="M869">
        <v>73.92</v>
      </c>
    </row>
    <row r="870" spans="1:13" x14ac:dyDescent="0.25">
      <c r="A870" t="s">
        <v>317</v>
      </c>
      <c r="B870" t="s">
        <v>34</v>
      </c>
      <c r="C870" t="s">
        <v>35</v>
      </c>
      <c r="D870" t="s">
        <v>29</v>
      </c>
      <c r="E870" s="1">
        <v>98361.86</v>
      </c>
      <c r="F870" t="s">
        <v>30</v>
      </c>
      <c r="G870">
        <v>13</v>
      </c>
      <c r="H870">
        <v>4251</v>
      </c>
      <c r="I870">
        <v>5242</v>
      </c>
      <c r="J870">
        <v>9.9600000000000009</v>
      </c>
      <c r="K870">
        <v>92.98</v>
      </c>
      <c r="L870" t="s">
        <v>58</v>
      </c>
      <c r="M870">
        <v>64.87</v>
      </c>
    </row>
    <row r="871" spans="1:13" hidden="1" x14ac:dyDescent="0.25">
      <c r="A871" t="s">
        <v>516</v>
      </c>
      <c r="B871" t="s">
        <v>20</v>
      </c>
      <c r="C871" t="s">
        <v>15</v>
      </c>
      <c r="D871" t="s">
        <v>16</v>
      </c>
      <c r="E871" s="1">
        <v>45542.66</v>
      </c>
      <c r="F871" t="s">
        <v>30</v>
      </c>
      <c r="G871">
        <v>10</v>
      </c>
      <c r="H871">
        <v>7546</v>
      </c>
      <c r="I871">
        <v>759</v>
      </c>
      <c r="J871">
        <v>93.57</v>
      </c>
      <c r="K871">
        <v>56.6</v>
      </c>
      <c r="L871" t="s">
        <v>33</v>
      </c>
      <c r="M871">
        <v>21.66</v>
      </c>
    </row>
    <row r="872" spans="1:13" hidden="1" x14ac:dyDescent="0.25">
      <c r="A872" t="s">
        <v>190</v>
      </c>
      <c r="B872" t="s">
        <v>34</v>
      </c>
      <c r="C872" t="s">
        <v>35</v>
      </c>
      <c r="D872" t="s">
        <v>24</v>
      </c>
      <c r="E872" s="1">
        <v>41403.25</v>
      </c>
      <c r="F872" t="s">
        <v>30</v>
      </c>
      <c r="G872">
        <v>14</v>
      </c>
      <c r="H872">
        <v>1013</v>
      </c>
      <c r="I872">
        <v>1594</v>
      </c>
      <c r="J872">
        <v>7.37</v>
      </c>
      <c r="K872">
        <v>96.5</v>
      </c>
      <c r="L872" t="s">
        <v>21</v>
      </c>
      <c r="M872">
        <v>31.49</v>
      </c>
    </row>
    <row r="873" spans="1:13" hidden="1" x14ac:dyDescent="0.25">
      <c r="A873" t="s">
        <v>114</v>
      </c>
      <c r="B873" t="s">
        <v>14</v>
      </c>
      <c r="C873" t="s">
        <v>35</v>
      </c>
      <c r="D873" t="s">
        <v>16</v>
      </c>
      <c r="E873" s="1">
        <v>144792.39000000001</v>
      </c>
      <c r="F873" t="s">
        <v>45</v>
      </c>
      <c r="G873">
        <v>11</v>
      </c>
      <c r="H873">
        <v>1097</v>
      </c>
      <c r="I873">
        <v>2141</v>
      </c>
      <c r="J873">
        <v>15.06</v>
      </c>
      <c r="K873">
        <v>79.31</v>
      </c>
      <c r="L873" t="s">
        <v>58</v>
      </c>
      <c r="M873">
        <v>32.54</v>
      </c>
    </row>
    <row r="874" spans="1:13" hidden="1" x14ac:dyDescent="0.25">
      <c r="A874" t="s">
        <v>434</v>
      </c>
      <c r="B874" t="s">
        <v>14</v>
      </c>
      <c r="C874" t="s">
        <v>15</v>
      </c>
      <c r="D874" t="s">
        <v>24</v>
      </c>
      <c r="E874" s="1">
        <v>46572.49</v>
      </c>
      <c r="F874" t="s">
        <v>45</v>
      </c>
      <c r="G874">
        <v>18</v>
      </c>
      <c r="H874">
        <v>2619</v>
      </c>
      <c r="I874">
        <v>8893</v>
      </c>
      <c r="J874">
        <v>77.67</v>
      </c>
      <c r="K874">
        <v>10.66</v>
      </c>
      <c r="L874" t="s">
        <v>21</v>
      </c>
      <c r="M874">
        <v>50.53</v>
      </c>
    </row>
    <row r="875" spans="1:13" hidden="1" x14ac:dyDescent="0.25">
      <c r="A875" t="s">
        <v>254</v>
      </c>
      <c r="B875" t="s">
        <v>54</v>
      </c>
      <c r="C875" t="s">
        <v>15</v>
      </c>
      <c r="D875" t="s">
        <v>24</v>
      </c>
      <c r="E875" s="1">
        <v>135872.51999999999</v>
      </c>
      <c r="F875" t="s">
        <v>30</v>
      </c>
      <c r="G875">
        <v>6</v>
      </c>
      <c r="H875">
        <v>4852</v>
      </c>
      <c r="I875">
        <v>8799</v>
      </c>
      <c r="J875">
        <v>47.59</v>
      </c>
      <c r="K875">
        <v>49.09</v>
      </c>
      <c r="L875" t="s">
        <v>26</v>
      </c>
      <c r="M875">
        <v>74.38</v>
      </c>
    </row>
    <row r="876" spans="1:13" hidden="1" x14ac:dyDescent="0.25">
      <c r="A876" t="s">
        <v>397</v>
      </c>
      <c r="B876" t="s">
        <v>28</v>
      </c>
      <c r="C876" t="s">
        <v>35</v>
      </c>
      <c r="D876" t="s">
        <v>16</v>
      </c>
      <c r="E876" s="1">
        <v>60839.08</v>
      </c>
      <c r="F876" t="s">
        <v>30</v>
      </c>
      <c r="G876">
        <v>13</v>
      </c>
      <c r="H876">
        <v>8855</v>
      </c>
      <c r="I876">
        <v>5741</v>
      </c>
      <c r="J876">
        <v>13.43</v>
      </c>
      <c r="K876">
        <v>91.21</v>
      </c>
      <c r="L876" t="s">
        <v>33</v>
      </c>
      <c r="M876">
        <v>35.94</v>
      </c>
    </row>
    <row r="877" spans="1:13" hidden="1" x14ac:dyDescent="0.25">
      <c r="A877" t="s">
        <v>305</v>
      </c>
      <c r="B877" t="s">
        <v>28</v>
      </c>
      <c r="C877" t="s">
        <v>15</v>
      </c>
      <c r="D877" t="s">
        <v>24</v>
      </c>
      <c r="E877" s="1">
        <v>87559.7</v>
      </c>
      <c r="F877" t="s">
        <v>17</v>
      </c>
      <c r="G877">
        <v>16</v>
      </c>
      <c r="H877">
        <v>890</v>
      </c>
      <c r="I877">
        <v>2226</v>
      </c>
      <c r="J877">
        <v>38.01</v>
      </c>
      <c r="K877">
        <v>69.25</v>
      </c>
      <c r="L877" t="s">
        <v>42</v>
      </c>
      <c r="M877">
        <v>38.72</v>
      </c>
    </row>
    <row r="878" spans="1:13" hidden="1" x14ac:dyDescent="0.25">
      <c r="A878" t="s">
        <v>517</v>
      </c>
      <c r="B878" t="s">
        <v>54</v>
      </c>
      <c r="C878" t="s">
        <v>15</v>
      </c>
      <c r="D878" t="s">
        <v>16</v>
      </c>
      <c r="E878" s="1">
        <v>47176.05</v>
      </c>
      <c r="F878" t="s">
        <v>37</v>
      </c>
      <c r="G878">
        <v>16</v>
      </c>
      <c r="H878">
        <v>9788</v>
      </c>
      <c r="I878">
        <v>2603</v>
      </c>
      <c r="J878">
        <v>32.85</v>
      </c>
      <c r="K878">
        <v>20.58</v>
      </c>
      <c r="L878" t="s">
        <v>31</v>
      </c>
      <c r="M878">
        <v>28.7</v>
      </c>
    </row>
    <row r="879" spans="1:13" hidden="1" x14ac:dyDescent="0.25">
      <c r="A879" t="s">
        <v>353</v>
      </c>
      <c r="B879" t="s">
        <v>39</v>
      </c>
      <c r="C879" t="s">
        <v>15</v>
      </c>
      <c r="D879" t="s">
        <v>16</v>
      </c>
      <c r="E879" s="1">
        <v>70515.289999999994</v>
      </c>
      <c r="F879" t="s">
        <v>25</v>
      </c>
      <c r="G879">
        <v>13</v>
      </c>
      <c r="H879">
        <v>6222</v>
      </c>
      <c r="I879">
        <v>7479</v>
      </c>
      <c r="J879">
        <v>88.95</v>
      </c>
      <c r="K879">
        <v>87.87</v>
      </c>
      <c r="L879" t="s">
        <v>33</v>
      </c>
      <c r="M879">
        <v>37.69</v>
      </c>
    </row>
    <row r="880" spans="1:13" hidden="1" x14ac:dyDescent="0.25">
      <c r="A880" t="s">
        <v>435</v>
      </c>
      <c r="B880" t="s">
        <v>28</v>
      </c>
      <c r="C880" t="s">
        <v>35</v>
      </c>
      <c r="D880" t="s">
        <v>16</v>
      </c>
      <c r="E880" s="1">
        <v>88787.75</v>
      </c>
      <c r="F880" t="s">
        <v>17</v>
      </c>
      <c r="G880">
        <v>19</v>
      </c>
      <c r="H880">
        <v>859</v>
      </c>
      <c r="I880">
        <v>4125</v>
      </c>
      <c r="J880">
        <v>56.55</v>
      </c>
      <c r="K880">
        <v>67.06</v>
      </c>
      <c r="L880" t="s">
        <v>58</v>
      </c>
      <c r="M880">
        <v>26.98</v>
      </c>
    </row>
    <row r="881" spans="1:13" hidden="1" x14ac:dyDescent="0.25">
      <c r="A881" t="s">
        <v>77</v>
      </c>
      <c r="B881" t="s">
        <v>28</v>
      </c>
      <c r="C881" t="s">
        <v>15</v>
      </c>
      <c r="D881" t="s">
        <v>16</v>
      </c>
      <c r="E881" s="1">
        <v>43863.17</v>
      </c>
      <c r="F881" t="s">
        <v>45</v>
      </c>
      <c r="G881">
        <v>13</v>
      </c>
      <c r="H881">
        <v>3864</v>
      </c>
      <c r="I881">
        <v>1473</v>
      </c>
      <c r="J881">
        <v>16.78</v>
      </c>
      <c r="K881">
        <v>29.84</v>
      </c>
      <c r="L881" t="s">
        <v>18</v>
      </c>
      <c r="M881">
        <v>69.02</v>
      </c>
    </row>
    <row r="882" spans="1:13" x14ac:dyDescent="0.25">
      <c r="A882" t="s">
        <v>237</v>
      </c>
      <c r="B882" t="s">
        <v>20</v>
      </c>
      <c r="C882" t="s">
        <v>35</v>
      </c>
      <c r="D882" t="s">
        <v>29</v>
      </c>
      <c r="E882" s="1">
        <v>114915.82</v>
      </c>
      <c r="F882" t="s">
        <v>25</v>
      </c>
      <c r="G882">
        <v>3</v>
      </c>
      <c r="H882">
        <v>3688</v>
      </c>
      <c r="I882">
        <v>4254</v>
      </c>
      <c r="J882">
        <v>9.07</v>
      </c>
      <c r="K882">
        <v>61.33</v>
      </c>
      <c r="L882" t="s">
        <v>26</v>
      </c>
      <c r="M882">
        <v>59.45</v>
      </c>
    </row>
    <row r="883" spans="1:13" x14ac:dyDescent="0.25">
      <c r="A883" t="s">
        <v>182</v>
      </c>
      <c r="B883" t="s">
        <v>23</v>
      </c>
      <c r="C883" t="s">
        <v>35</v>
      </c>
      <c r="D883" t="s">
        <v>29</v>
      </c>
      <c r="E883" s="1">
        <v>43610.57</v>
      </c>
      <c r="F883" t="s">
        <v>25</v>
      </c>
      <c r="G883">
        <v>12</v>
      </c>
      <c r="H883">
        <v>1482</v>
      </c>
      <c r="I883">
        <v>138</v>
      </c>
      <c r="J883">
        <v>5.78</v>
      </c>
      <c r="K883">
        <v>41.24</v>
      </c>
      <c r="L883" t="s">
        <v>21</v>
      </c>
      <c r="M883">
        <v>33.03</v>
      </c>
    </row>
    <row r="884" spans="1:13" hidden="1" x14ac:dyDescent="0.25">
      <c r="A884" t="s">
        <v>307</v>
      </c>
      <c r="B884" t="s">
        <v>54</v>
      </c>
      <c r="C884" t="s">
        <v>35</v>
      </c>
      <c r="D884" t="s">
        <v>16</v>
      </c>
      <c r="E884" s="1">
        <v>66867.8</v>
      </c>
      <c r="F884" t="s">
        <v>30</v>
      </c>
      <c r="G884">
        <v>6</v>
      </c>
      <c r="H884">
        <v>8186</v>
      </c>
      <c r="I884">
        <v>1337</v>
      </c>
      <c r="J884">
        <v>22.89</v>
      </c>
      <c r="K884">
        <v>87.53</v>
      </c>
      <c r="L884" t="s">
        <v>42</v>
      </c>
      <c r="M884">
        <v>76.66</v>
      </c>
    </row>
    <row r="885" spans="1:13" hidden="1" x14ac:dyDescent="0.25">
      <c r="A885" t="s">
        <v>310</v>
      </c>
      <c r="B885" t="s">
        <v>14</v>
      </c>
      <c r="C885" t="s">
        <v>15</v>
      </c>
      <c r="D885" t="s">
        <v>16</v>
      </c>
      <c r="E885" s="1">
        <v>47811.08</v>
      </c>
      <c r="F885" t="s">
        <v>17</v>
      </c>
      <c r="G885">
        <v>12</v>
      </c>
      <c r="H885">
        <v>3757</v>
      </c>
      <c r="I885">
        <v>6723</v>
      </c>
      <c r="J885">
        <v>2.15</v>
      </c>
      <c r="K885">
        <v>11.75</v>
      </c>
      <c r="L885" t="s">
        <v>48</v>
      </c>
      <c r="M885">
        <v>51.54</v>
      </c>
    </row>
    <row r="886" spans="1:13" x14ac:dyDescent="0.25">
      <c r="A886" t="s">
        <v>400</v>
      </c>
      <c r="B886" t="s">
        <v>39</v>
      </c>
      <c r="C886" t="s">
        <v>35</v>
      </c>
      <c r="D886" t="s">
        <v>29</v>
      </c>
      <c r="E886" s="1">
        <v>143801.68</v>
      </c>
      <c r="F886" t="s">
        <v>45</v>
      </c>
      <c r="G886">
        <v>5</v>
      </c>
      <c r="H886">
        <v>4569</v>
      </c>
      <c r="I886">
        <v>1761</v>
      </c>
      <c r="J886">
        <v>39.619999999999997</v>
      </c>
      <c r="K886">
        <v>89.02</v>
      </c>
      <c r="L886" t="s">
        <v>31</v>
      </c>
      <c r="M886">
        <v>40.18</v>
      </c>
    </row>
    <row r="887" spans="1:13" hidden="1" x14ac:dyDescent="0.25">
      <c r="A887" t="s">
        <v>384</v>
      </c>
      <c r="B887" t="s">
        <v>39</v>
      </c>
      <c r="C887" t="s">
        <v>15</v>
      </c>
      <c r="D887" t="s">
        <v>24</v>
      </c>
      <c r="E887" s="1">
        <v>38992.300000000003</v>
      </c>
      <c r="F887" t="s">
        <v>25</v>
      </c>
      <c r="G887">
        <v>12</v>
      </c>
      <c r="H887">
        <v>5445</v>
      </c>
      <c r="I887">
        <v>7321</v>
      </c>
      <c r="J887">
        <v>9.11</v>
      </c>
      <c r="K887">
        <v>84.8</v>
      </c>
      <c r="L887" t="s">
        <v>42</v>
      </c>
      <c r="M887">
        <v>62.04</v>
      </c>
    </row>
    <row r="888" spans="1:13" hidden="1" x14ac:dyDescent="0.25">
      <c r="A888" t="s">
        <v>483</v>
      </c>
      <c r="B888" t="s">
        <v>28</v>
      </c>
      <c r="C888" t="s">
        <v>35</v>
      </c>
      <c r="D888" t="s">
        <v>16</v>
      </c>
      <c r="E888" s="1">
        <v>40637.75</v>
      </c>
      <c r="F888" t="s">
        <v>17</v>
      </c>
      <c r="G888">
        <v>13</v>
      </c>
      <c r="H888">
        <v>6845</v>
      </c>
      <c r="I888">
        <v>9084</v>
      </c>
      <c r="J888">
        <v>59.06</v>
      </c>
      <c r="K888">
        <v>38.43</v>
      </c>
      <c r="L888" t="s">
        <v>18</v>
      </c>
      <c r="M888">
        <v>49.65</v>
      </c>
    </row>
    <row r="889" spans="1:13" x14ac:dyDescent="0.25">
      <c r="A889" t="s">
        <v>227</v>
      </c>
      <c r="B889" t="s">
        <v>39</v>
      </c>
      <c r="C889" t="s">
        <v>35</v>
      </c>
      <c r="D889" t="s">
        <v>29</v>
      </c>
      <c r="E889" s="1">
        <v>149964.42000000001</v>
      </c>
      <c r="F889" t="s">
        <v>37</v>
      </c>
      <c r="G889">
        <v>9</v>
      </c>
      <c r="H889">
        <v>9899</v>
      </c>
      <c r="I889">
        <v>4095</v>
      </c>
      <c r="J889">
        <v>53.42</v>
      </c>
      <c r="K889">
        <v>43</v>
      </c>
      <c r="L889" t="s">
        <v>42</v>
      </c>
      <c r="M889">
        <v>46.81</v>
      </c>
    </row>
    <row r="890" spans="1:13" hidden="1" x14ac:dyDescent="0.25">
      <c r="A890" t="s">
        <v>190</v>
      </c>
      <c r="B890" t="s">
        <v>23</v>
      </c>
      <c r="C890" t="s">
        <v>35</v>
      </c>
      <c r="D890" t="s">
        <v>24</v>
      </c>
      <c r="E890" s="1">
        <v>45068.91</v>
      </c>
      <c r="F890" t="s">
        <v>30</v>
      </c>
      <c r="G890">
        <v>15</v>
      </c>
      <c r="H890">
        <v>9608</v>
      </c>
      <c r="I890">
        <v>5046</v>
      </c>
      <c r="J890">
        <v>36.68</v>
      </c>
      <c r="K890">
        <v>93.5</v>
      </c>
      <c r="L890" t="s">
        <v>58</v>
      </c>
      <c r="M890">
        <v>61.06</v>
      </c>
    </row>
    <row r="891" spans="1:13" x14ac:dyDescent="0.25">
      <c r="A891" t="s">
        <v>339</v>
      </c>
      <c r="B891" t="s">
        <v>28</v>
      </c>
      <c r="C891" t="s">
        <v>15</v>
      </c>
      <c r="D891" t="s">
        <v>29</v>
      </c>
      <c r="E891" s="1">
        <v>119700.47</v>
      </c>
      <c r="F891" t="s">
        <v>30</v>
      </c>
      <c r="G891">
        <v>19</v>
      </c>
      <c r="H891">
        <v>6209</v>
      </c>
      <c r="I891">
        <v>1116</v>
      </c>
      <c r="J891">
        <v>8.7899999999999991</v>
      </c>
      <c r="K891">
        <v>28.69</v>
      </c>
      <c r="L891" t="s">
        <v>21</v>
      </c>
      <c r="M891">
        <v>42.65</v>
      </c>
    </row>
    <row r="892" spans="1:13" hidden="1" x14ac:dyDescent="0.25">
      <c r="A892" t="s">
        <v>195</v>
      </c>
      <c r="B892" t="s">
        <v>51</v>
      </c>
      <c r="C892" t="s">
        <v>35</v>
      </c>
      <c r="D892" t="s">
        <v>24</v>
      </c>
      <c r="E892" s="1">
        <v>74960.73</v>
      </c>
      <c r="F892" t="s">
        <v>25</v>
      </c>
      <c r="G892">
        <v>18</v>
      </c>
      <c r="H892">
        <v>9577</v>
      </c>
      <c r="I892">
        <v>5534</v>
      </c>
      <c r="J892">
        <v>53.34</v>
      </c>
      <c r="K892">
        <v>47.48</v>
      </c>
      <c r="L892" t="s">
        <v>48</v>
      </c>
      <c r="M892">
        <v>39.92</v>
      </c>
    </row>
    <row r="893" spans="1:13" x14ac:dyDescent="0.25">
      <c r="A893" t="s">
        <v>518</v>
      </c>
      <c r="B893" t="s">
        <v>20</v>
      </c>
      <c r="C893" t="s">
        <v>35</v>
      </c>
      <c r="D893" t="s">
        <v>29</v>
      </c>
      <c r="E893" s="1">
        <v>46892.62</v>
      </c>
      <c r="F893" t="s">
        <v>25</v>
      </c>
      <c r="G893">
        <v>11</v>
      </c>
      <c r="H893">
        <v>3469</v>
      </c>
      <c r="I893">
        <v>6641</v>
      </c>
      <c r="J893">
        <v>48.82</v>
      </c>
      <c r="K893">
        <v>42.82</v>
      </c>
      <c r="L893" t="s">
        <v>31</v>
      </c>
      <c r="M893">
        <v>47.84</v>
      </c>
    </row>
    <row r="894" spans="1:13" hidden="1" x14ac:dyDescent="0.25">
      <c r="A894" t="s">
        <v>519</v>
      </c>
      <c r="B894" t="s">
        <v>23</v>
      </c>
      <c r="C894" t="s">
        <v>15</v>
      </c>
      <c r="D894" t="s">
        <v>16</v>
      </c>
      <c r="E894" s="1">
        <v>99698.68</v>
      </c>
      <c r="F894" t="s">
        <v>25</v>
      </c>
      <c r="G894">
        <v>13</v>
      </c>
      <c r="H894">
        <v>9089</v>
      </c>
      <c r="I894">
        <v>4916</v>
      </c>
      <c r="J894">
        <v>97.51</v>
      </c>
      <c r="K894">
        <v>91.08</v>
      </c>
      <c r="L894" t="s">
        <v>21</v>
      </c>
      <c r="M894">
        <v>62.22</v>
      </c>
    </row>
    <row r="895" spans="1:13" hidden="1" x14ac:dyDescent="0.25">
      <c r="A895" t="s">
        <v>279</v>
      </c>
      <c r="B895" t="s">
        <v>54</v>
      </c>
      <c r="C895" t="s">
        <v>15</v>
      </c>
      <c r="D895" t="s">
        <v>16</v>
      </c>
      <c r="E895" s="1">
        <v>89667.11</v>
      </c>
      <c r="F895" t="s">
        <v>25</v>
      </c>
      <c r="G895">
        <v>18</v>
      </c>
      <c r="H895">
        <v>5648</v>
      </c>
      <c r="I895">
        <v>5616</v>
      </c>
      <c r="J895">
        <v>95.82</v>
      </c>
      <c r="K895">
        <v>34.17</v>
      </c>
      <c r="L895" t="s">
        <v>31</v>
      </c>
      <c r="M895">
        <v>78.040000000000006</v>
      </c>
    </row>
    <row r="896" spans="1:13" x14ac:dyDescent="0.25">
      <c r="A896" t="s">
        <v>303</v>
      </c>
      <c r="B896" t="s">
        <v>54</v>
      </c>
      <c r="C896" t="s">
        <v>15</v>
      </c>
      <c r="D896" t="s">
        <v>29</v>
      </c>
      <c r="E896" s="1">
        <v>39500.339999999997</v>
      </c>
      <c r="F896" t="s">
        <v>37</v>
      </c>
      <c r="G896">
        <v>18</v>
      </c>
      <c r="H896">
        <v>4406</v>
      </c>
      <c r="I896">
        <v>2927</v>
      </c>
      <c r="J896">
        <v>97.04</v>
      </c>
      <c r="K896">
        <v>31.41</v>
      </c>
      <c r="L896" t="s">
        <v>26</v>
      </c>
      <c r="M896">
        <v>35.56</v>
      </c>
    </row>
    <row r="897" spans="1:13" hidden="1" x14ac:dyDescent="0.25">
      <c r="A897" t="s">
        <v>278</v>
      </c>
      <c r="B897" t="s">
        <v>54</v>
      </c>
      <c r="C897" t="s">
        <v>35</v>
      </c>
      <c r="D897" t="s">
        <v>24</v>
      </c>
      <c r="E897" s="1">
        <v>137599.39000000001</v>
      </c>
      <c r="F897" t="s">
        <v>30</v>
      </c>
      <c r="G897">
        <v>13</v>
      </c>
      <c r="H897">
        <v>3848</v>
      </c>
      <c r="I897">
        <v>7242</v>
      </c>
      <c r="J897">
        <v>65.47</v>
      </c>
      <c r="K897">
        <v>62.07</v>
      </c>
      <c r="L897" t="s">
        <v>31</v>
      </c>
      <c r="M897">
        <v>50.72</v>
      </c>
    </row>
    <row r="898" spans="1:13" hidden="1" x14ac:dyDescent="0.25">
      <c r="A898" t="s">
        <v>520</v>
      </c>
      <c r="B898" t="s">
        <v>54</v>
      </c>
      <c r="C898" t="s">
        <v>35</v>
      </c>
      <c r="D898" t="s">
        <v>24</v>
      </c>
      <c r="E898" s="1">
        <v>87610.03</v>
      </c>
      <c r="F898" t="s">
        <v>30</v>
      </c>
      <c r="G898">
        <v>6</v>
      </c>
      <c r="H898">
        <v>5301</v>
      </c>
      <c r="I898">
        <v>6979</v>
      </c>
      <c r="J898">
        <v>28.89</v>
      </c>
      <c r="K898">
        <v>56.48</v>
      </c>
      <c r="L898" t="s">
        <v>18</v>
      </c>
      <c r="M898">
        <v>28.16</v>
      </c>
    </row>
    <row r="899" spans="1:13" hidden="1" x14ac:dyDescent="0.25">
      <c r="A899" t="s">
        <v>405</v>
      </c>
      <c r="B899" t="s">
        <v>28</v>
      </c>
      <c r="C899" t="s">
        <v>35</v>
      </c>
      <c r="D899" t="s">
        <v>24</v>
      </c>
      <c r="E899" s="1">
        <v>128023.28</v>
      </c>
      <c r="F899" t="s">
        <v>30</v>
      </c>
      <c r="G899">
        <v>12</v>
      </c>
      <c r="H899">
        <v>4196</v>
      </c>
      <c r="I899">
        <v>7955</v>
      </c>
      <c r="J899">
        <v>81.8</v>
      </c>
      <c r="K899">
        <v>57.11</v>
      </c>
      <c r="L899" t="s">
        <v>21</v>
      </c>
      <c r="M899">
        <v>21</v>
      </c>
    </row>
    <row r="900" spans="1:13" hidden="1" x14ac:dyDescent="0.25">
      <c r="A900" t="s">
        <v>59</v>
      </c>
      <c r="B900" t="s">
        <v>23</v>
      </c>
      <c r="C900" t="s">
        <v>35</v>
      </c>
      <c r="D900" t="s">
        <v>24</v>
      </c>
      <c r="E900" s="1">
        <v>115911.61</v>
      </c>
      <c r="F900" t="s">
        <v>17</v>
      </c>
      <c r="G900">
        <v>17</v>
      </c>
      <c r="H900">
        <v>7774</v>
      </c>
      <c r="I900">
        <v>7673</v>
      </c>
      <c r="J900">
        <v>86.02</v>
      </c>
      <c r="K900">
        <v>78.8</v>
      </c>
      <c r="L900" t="s">
        <v>42</v>
      </c>
      <c r="M900">
        <v>53.79</v>
      </c>
    </row>
    <row r="901" spans="1:13" x14ac:dyDescent="0.25">
      <c r="A901" t="s">
        <v>248</v>
      </c>
      <c r="B901" t="s">
        <v>28</v>
      </c>
      <c r="C901" t="s">
        <v>15</v>
      </c>
      <c r="D901" t="s">
        <v>29</v>
      </c>
      <c r="E901" s="1">
        <v>33029.019999999997</v>
      </c>
      <c r="F901" t="s">
        <v>37</v>
      </c>
      <c r="G901">
        <v>5</v>
      </c>
      <c r="H901">
        <v>9209</v>
      </c>
      <c r="I901">
        <v>7831</v>
      </c>
      <c r="J901">
        <v>70.78</v>
      </c>
      <c r="K901">
        <v>17.98</v>
      </c>
      <c r="L901" t="s">
        <v>48</v>
      </c>
      <c r="M901">
        <v>40.659999999999997</v>
      </c>
    </row>
    <row r="902" spans="1:13" hidden="1" x14ac:dyDescent="0.25">
      <c r="A902" t="s">
        <v>294</v>
      </c>
      <c r="B902" t="s">
        <v>51</v>
      </c>
      <c r="C902" t="s">
        <v>35</v>
      </c>
      <c r="D902" t="s">
        <v>24</v>
      </c>
      <c r="E902" s="1">
        <v>120717.59</v>
      </c>
      <c r="F902" t="s">
        <v>45</v>
      </c>
      <c r="G902">
        <v>13</v>
      </c>
      <c r="H902">
        <v>6789</v>
      </c>
      <c r="I902">
        <v>8725</v>
      </c>
      <c r="J902">
        <v>77.959999999999994</v>
      </c>
      <c r="K902">
        <v>35.06</v>
      </c>
      <c r="L902" t="s">
        <v>33</v>
      </c>
      <c r="M902">
        <v>27.69</v>
      </c>
    </row>
    <row r="903" spans="1:13" x14ac:dyDescent="0.25">
      <c r="A903" t="s">
        <v>336</v>
      </c>
      <c r="B903" t="s">
        <v>39</v>
      </c>
      <c r="C903" t="s">
        <v>15</v>
      </c>
      <c r="D903" t="s">
        <v>29</v>
      </c>
      <c r="E903" s="1">
        <v>50297.94</v>
      </c>
      <c r="F903" t="s">
        <v>17</v>
      </c>
      <c r="G903">
        <v>13</v>
      </c>
      <c r="H903">
        <v>4881</v>
      </c>
      <c r="I903">
        <v>2164</v>
      </c>
      <c r="J903">
        <v>57.23</v>
      </c>
      <c r="K903">
        <v>1.51</v>
      </c>
      <c r="L903" t="s">
        <v>48</v>
      </c>
      <c r="M903">
        <v>75.84</v>
      </c>
    </row>
    <row r="904" spans="1:13" hidden="1" x14ac:dyDescent="0.25">
      <c r="A904" t="s">
        <v>40</v>
      </c>
      <c r="B904" t="s">
        <v>20</v>
      </c>
      <c r="C904" t="s">
        <v>35</v>
      </c>
      <c r="D904" t="s">
        <v>24</v>
      </c>
      <c r="E904" s="1">
        <v>128786.98</v>
      </c>
      <c r="F904" t="s">
        <v>37</v>
      </c>
      <c r="G904">
        <v>16</v>
      </c>
      <c r="H904">
        <v>7192</v>
      </c>
      <c r="I904">
        <v>5837</v>
      </c>
      <c r="J904">
        <v>11.27</v>
      </c>
      <c r="K904">
        <v>89.55</v>
      </c>
      <c r="L904" t="s">
        <v>26</v>
      </c>
      <c r="M904">
        <v>44.62</v>
      </c>
    </row>
    <row r="905" spans="1:13" hidden="1" x14ac:dyDescent="0.25">
      <c r="A905" t="s">
        <v>371</v>
      </c>
      <c r="B905" t="s">
        <v>20</v>
      </c>
      <c r="C905" t="s">
        <v>15</v>
      </c>
      <c r="D905" t="s">
        <v>16</v>
      </c>
      <c r="E905" s="1">
        <v>44032.68</v>
      </c>
      <c r="F905" t="s">
        <v>17</v>
      </c>
      <c r="G905">
        <v>4</v>
      </c>
      <c r="H905">
        <v>6794</v>
      </c>
      <c r="I905">
        <v>9966</v>
      </c>
      <c r="J905">
        <v>93.67</v>
      </c>
      <c r="K905">
        <v>77.78</v>
      </c>
      <c r="L905" t="s">
        <v>21</v>
      </c>
      <c r="M905">
        <v>31.39</v>
      </c>
    </row>
    <row r="906" spans="1:13" hidden="1" x14ac:dyDescent="0.25">
      <c r="A906" t="s">
        <v>314</v>
      </c>
      <c r="B906" t="s">
        <v>54</v>
      </c>
      <c r="C906" t="s">
        <v>15</v>
      </c>
      <c r="D906" t="s">
        <v>24</v>
      </c>
      <c r="E906" s="1">
        <v>77721.31</v>
      </c>
      <c r="F906" t="s">
        <v>37</v>
      </c>
      <c r="G906">
        <v>10</v>
      </c>
      <c r="H906">
        <v>1805</v>
      </c>
      <c r="I906">
        <v>4753</v>
      </c>
      <c r="J906">
        <v>63.19</v>
      </c>
      <c r="K906">
        <v>68.25</v>
      </c>
      <c r="L906" t="s">
        <v>21</v>
      </c>
      <c r="M906">
        <v>65.099999999999994</v>
      </c>
    </row>
    <row r="907" spans="1:13" hidden="1" x14ac:dyDescent="0.25">
      <c r="A907" t="s">
        <v>521</v>
      </c>
      <c r="B907" t="s">
        <v>39</v>
      </c>
      <c r="C907" t="s">
        <v>15</v>
      </c>
      <c r="D907" t="s">
        <v>16</v>
      </c>
      <c r="E907" s="1">
        <v>90897.66</v>
      </c>
      <c r="F907" t="s">
        <v>37</v>
      </c>
      <c r="G907">
        <v>8</v>
      </c>
      <c r="H907">
        <v>2666</v>
      </c>
      <c r="I907">
        <v>9097</v>
      </c>
      <c r="J907">
        <v>66.180000000000007</v>
      </c>
      <c r="K907">
        <v>42.51</v>
      </c>
      <c r="L907" t="s">
        <v>42</v>
      </c>
      <c r="M907">
        <v>65.540000000000006</v>
      </c>
    </row>
    <row r="908" spans="1:13" hidden="1" x14ac:dyDescent="0.25">
      <c r="A908" t="s">
        <v>522</v>
      </c>
      <c r="B908" t="s">
        <v>20</v>
      </c>
      <c r="C908" t="s">
        <v>35</v>
      </c>
      <c r="D908" t="s">
        <v>24</v>
      </c>
      <c r="E908" s="1">
        <v>129932.16</v>
      </c>
      <c r="F908" t="s">
        <v>17</v>
      </c>
      <c r="G908">
        <v>12</v>
      </c>
      <c r="H908">
        <v>231</v>
      </c>
      <c r="I908">
        <v>1221</v>
      </c>
      <c r="J908">
        <v>59.9</v>
      </c>
      <c r="K908">
        <v>17.43</v>
      </c>
      <c r="L908" t="s">
        <v>21</v>
      </c>
      <c r="M908">
        <v>69.16</v>
      </c>
    </row>
    <row r="909" spans="1:13" hidden="1" x14ac:dyDescent="0.25">
      <c r="A909" t="s">
        <v>131</v>
      </c>
      <c r="B909" t="s">
        <v>23</v>
      </c>
      <c r="C909" t="s">
        <v>15</v>
      </c>
      <c r="D909" t="s">
        <v>24</v>
      </c>
      <c r="E909" s="1">
        <v>47879.41</v>
      </c>
      <c r="F909" t="s">
        <v>25</v>
      </c>
      <c r="G909">
        <v>9</v>
      </c>
      <c r="H909">
        <v>6716</v>
      </c>
      <c r="I909">
        <v>7383</v>
      </c>
      <c r="J909">
        <v>99.16</v>
      </c>
      <c r="K909">
        <v>34.22</v>
      </c>
      <c r="L909" t="s">
        <v>48</v>
      </c>
      <c r="M909">
        <v>69.22</v>
      </c>
    </row>
    <row r="910" spans="1:13" x14ac:dyDescent="0.25">
      <c r="A910" t="s">
        <v>170</v>
      </c>
      <c r="B910" t="s">
        <v>20</v>
      </c>
      <c r="C910" t="s">
        <v>35</v>
      </c>
      <c r="D910" t="s">
        <v>29</v>
      </c>
      <c r="E910" s="1">
        <v>125849.98</v>
      </c>
      <c r="F910" t="s">
        <v>17</v>
      </c>
      <c r="G910">
        <v>11</v>
      </c>
      <c r="H910">
        <v>7164</v>
      </c>
      <c r="I910">
        <v>3250</v>
      </c>
      <c r="J910">
        <v>20.079999999999998</v>
      </c>
      <c r="K910">
        <v>43.66</v>
      </c>
      <c r="L910" t="s">
        <v>26</v>
      </c>
      <c r="M910">
        <v>68.23</v>
      </c>
    </row>
    <row r="911" spans="1:13" x14ac:dyDescent="0.25">
      <c r="A911" t="s">
        <v>287</v>
      </c>
      <c r="B911" t="s">
        <v>39</v>
      </c>
      <c r="C911" t="s">
        <v>35</v>
      </c>
      <c r="D911" t="s">
        <v>29</v>
      </c>
      <c r="E911" s="1">
        <v>130166.95</v>
      </c>
      <c r="F911" t="s">
        <v>45</v>
      </c>
      <c r="G911">
        <v>15</v>
      </c>
      <c r="H911">
        <v>9130</v>
      </c>
      <c r="I911">
        <v>5904</v>
      </c>
      <c r="J911">
        <v>99.26</v>
      </c>
      <c r="K911">
        <v>40.21</v>
      </c>
      <c r="L911" t="s">
        <v>26</v>
      </c>
      <c r="M911">
        <v>32</v>
      </c>
    </row>
    <row r="912" spans="1:13" hidden="1" x14ac:dyDescent="0.25">
      <c r="A912" t="s">
        <v>224</v>
      </c>
      <c r="B912" t="s">
        <v>20</v>
      </c>
      <c r="C912" t="s">
        <v>15</v>
      </c>
      <c r="D912" t="s">
        <v>16</v>
      </c>
      <c r="E912" s="1">
        <v>45085.919999999998</v>
      </c>
      <c r="F912" t="s">
        <v>30</v>
      </c>
      <c r="G912">
        <v>18</v>
      </c>
      <c r="H912">
        <v>8854</v>
      </c>
      <c r="I912">
        <v>7859</v>
      </c>
      <c r="J912">
        <v>45</v>
      </c>
      <c r="K912">
        <v>22.81</v>
      </c>
      <c r="L912" t="s">
        <v>26</v>
      </c>
      <c r="M912">
        <v>72.02</v>
      </c>
    </row>
    <row r="913" spans="1:13" hidden="1" x14ac:dyDescent="0.25">
      <c r="A913" t="s">
        <v>523</v>
      </c>
      <c r="B913" t="s">
        <v>34</v>
      </c>
      <c r="C913" t="s">
        <v>15</v>
      </c>
      <c r="D913" t="s">
        <v>16</v>
      </c>
      <c r="E913" s="1">
        <v>140050.64000000001</v>
      </c>
      <c r="F913" t="s">
        <v>25</v>
      </c>
      <c r="G913">
        <v>9</v>
      </c>
      <c r="H913">
        <v>1653</v>
      </c>
      <c r="I913">
        <v>297</v>
      </c>
      <c r="J913">
        <v>38.549999999999997</v>
      </c>
      <c r="K913">
        <v>24.01</v>
      </c>
      <c r="L913" t="s">
        <v>33</v>
      </c>
      <c r="M913">
        <v>61.46</v>
      </c>
    </row>
    <row r="914" spans="1:13" hidden="1" x14ac:dyDescent="0.25">
      <c r="A914" t="s">
        <v>497</v>
      </c>
      <c r="B914" t="s">
        <v>14</v>
      </c>
      <c r="C914" t="s">
        <v>15</v>
      </c>
      <c r="D914" t="s">
        <v>16</v>
      </c>
      <c r="E914" s="1">
        <v>123579.57</v>
      </c>
      <c r="F914" t="s">
        <v>30</v>
      </c>
      <c r="G914">
        <v>15</v>
      </c>
      <c r="H914">
        <v>5690</v>
      </c>
      <c r="I914">
        <v>6953</v>
      </c>
      <c r="J914">
        <v>27.13</v>
      </c>
      <c r="K914">
        <v>71.52</v>
      </c>
      <c r="L914" t="s">
        <v>58</v>
      </c>
      <c r="M914">
        <v>36.090000000000003</v>
      </c>
    </row>
    <row r="915" spans="1:13" x14ac:dyDescent="0.25">
      <c r="A915" t="s">
        <v>524</v>
      </c>
      <c r="B915" t="s">
        <v>39</v>
      </c>
      <c r="C915" t="s">
        <v>15</v>
      </c>
      <c r="D915" t="s">
        <v>29</v>
      </c>
      <c r="E915" s="1">
        <v>90268.75</v>
      </c>
      <c r="F915" t="s">
        <v>17</v>
      </c>
      <c r="G915">
        <v>4</v>
      </c>
      <c r="H915">
        <v>4215</v>
      </c>
      <c r="I915">
        <v>4490</v>
      </c>
      <c r="J915">
        <v>9.2100000000000009</v>
      </c>
      <c r="K915">
        <v>75.53</v>
      </c>
      <c r="L915" t="s">
        <v>48</v>
      </c>
      <c r="M915">
        <v>58.64</v>
      </c>
    </row>
    <row r="916" spans="1:13" x14ac:dyDescent="0.25">
      <c r="A916" t="s">
        <v>224</v>
      </c>
      <c r="B916" t="s">
        <v>51</v>
      </c>
      <c r="C916" t="s">
        <v>35</v>
      </c>
      <c r="D916" t="s">
        <v>29</v>
      </c>
      <c r="E916" s="1">
        <v>61232.68</v>
      </c>
      <c r="F916" t="s">
        <v>37</v>
      </c>
      <c r="G916">
        <v>18</v>
      </c>
      <c r="H916">
        <v>8379</v>
      </c>
      <c r="I916">
        <v>4648</v>
      </c>
      <c r="J916">
        <v>8.0500000000000007</v>
      </c>
      <c r="K916">
        <v>51.05</v>
      </c>
      <c r="L916" t="s">
        <v>18</v>
      </c>
      <c r="M916">
        <v>46.45</v>
      </c>
    </row>
    <row r="917" spans="1:13" hidden="1" x14ac:dyDescent="0.25">
      <c r="A917" t="s">
        <v>525</v>
      </c>
      <c r="B917" t="s">
        <v>51</v>
      </c>
      <c r="C917" t="s">
        <v>15</v>
      </c>
      <c r="D917" t="s">
        <v>16</v>
      </c>
      <c r="E917" s="1">
        <v>123223.66</v>
      </c>
      <c r="F917" t="s">
        <v>37</v>
      </c>
      <c r="G917">
        <v>19</v>
      </c>
      <c r="H917">
        <v>6208</v>
      </c>
      <c r="I917">
        <v>1837</v>
      </c>
      <c r="J917">
        <v>76.09</v>
      </c>
      <c r="K917">
        <v>1.18</v>
      </c>
      <c r="L917" t="s">
        <v>58</v>
      </c>
      <c r="M917">
        <v>25.22</v>
      </c>
    </row>
    <row r="918" spans="1:13" hidden="1" x14ac:dyDescent="0.25">
      <c r="A918" t="s">
        <v>526</v>
      </c>
      <c r="B918" t="s">
        <v>51</v>
      </c>
      <c r="C918" t="s">
        <v>15</v>
      </c>
      <c r="D918" t="s">
        <v>24</v>
      </c>
      <c r="E918" s="1">
        <v>63855.27</v>
      </c>
      <c r="F918" t="s">
        <v>25</v>
      </c>
      <c r="G918">
        <v>17</v>
      </c>
      <c r="H918">
        <v>844</v>
      </c>
      <c r="I918">
        <v>210</v>
      </c>
      <c r="J918">
        <v>44.84</v>
      </c>
      <c r="K918">
        <v>94.71</v>
      </c>
      <c r="L918" t="s">
        <v>18</v>
      </c>
      <c r="M918">
        <v>70.510000000000005</v>
      </c>
    </row>
    <row r="919" spans="1:13" hidden="1" x14ac:dyDescent="0.25">
      <c r="A919" t="s">
        <v>437</v>
      </c>
      <c r="B919" t="s">
        <v>20</v>
      </c>
      <c r="C919" t="s">
        <v>35</v>
      </c>
      <c r="D919" t="s">
        <v>16</v>
      </c>
      <c r="E919" s="1">
        <v>62304.51</v>
      </c>
      <c r="F919" t="s">
        <v>17</v>
      </c>
      <c r="G919">
        <v>6</v>
      </c>
      <c r="H919">
        <v>4139</v>
      </c>
      <c r="I919">
        <v>9682</v>
      </c>
      <c r="J919">
        <v>25.76</v>
      </c>
      <c r="K919">
        <v>97.36</v>
      </c>
      <c r="L919" t="s">
        <v>58</v>
      </c>
      <c r="M919">
        <v>33.65</v>
      </c>
    </row>
    <row r="920" spans="1:13" hidden="1" x14ac:dyDescent="0.25">
      <c r="A920" t="s">
        <v>445</v>
      </c>
      <c r="B920" t="s">
        <v>23</v>
      </c>
      <c r="C920" t="s">
        <v>35</v>
      </c>
      <c r="D920" t="s">
        <v>16</v>
      </c>
      <c r="E920" s="1">
        <v>126282.52</v>
      </c>
      <c r="F920" t="s">
        <v>37</v>
      </c>
      <c r="G920">
        <v>4</v>
      </c>
      <c r="H920">
        <v>6337</v>
      </c>
      <c r="I920">
        <v>9062</v>
      </c>
      <c r="J920">
        <v>60.72</v>
      </c>
      <c r="K920">
        <v>40.39</v>
      </c>
      <c r="L920" t="s">
        <v>21</v>
      </c>
      <c r="M920">
        <v>58.32</v>
      </c>
    </row>
    <row r="921" spans="1:13" hidden="1" x14ac:dyDescent="0.25">
      <c r="A921" t="s">
        <v>293</v>
      </c>
      <c r="B921" t="s">
        <v>51</v>
      </c>
      <c r="C921" t="s">
        <v>35</v>
      </c>
      <c r="D921" t="s">
        <v>24</v>
      </c>
      <c r="E921" s="1">
        <v>120471</v>
      </c>
      <c r="F921" t="s">
        <v>17</v>
      </c>
      <c r="G921">
        <v>14</v>
      </c>
      <c r="H921">
        <v>4944</v>
      </c>
      <c r="I921">
        <v>4242</v>
      </c>
      <c r="J921">
        <v>28.18</v>
      </c>
      <c r="K921">
        <v>75.38</v>
      </c>
      <c r="L921" t="s">
        <v>26</v>
      </c>
      <c r="M921">
        <v>41.09</v>
      </c>
    </row>
    <row r="922" spans="1:13" x14ac:dyDescent="0.25">
      <c r="A922" t="s">
        <v>527</v>
      </c>
      <c r="B922" t="s">
        <v>54</v>
      </c>
      <c r="C922" t="s">
        <v>35</v>
      </c>
      <c r="D922" t="s">
        <v>29</v>
      </c>
      <c r="E922" s="1">
        <v>101241.93</v>
      </c>
      <c r="F922" t="s">
        <v>37</v>
      </c>
      <c r="G922">
        <v>16</v>
      </c>
      <c r="H922">
        <v>2804</v>
      </c>
      <c r="I922">
        <v>9093</v>
      </c>
      <c r="J922">
        <v>85.06</v>
      </c>
      <c r="K922">
        <v>20.32</v>
      </c>
      <c r="L922" t="s">
        <v>48</v>
      </c>
      <c r="M922">
        <v>66.42</v>
      </c>
    </row>
    <row r="923" spans="1:13" hidden="1" x14ac:dyDescent="0.25">
      <c r="A923" t="s">
        <v>296</v>
      </c>
      <c r="B923" t="s">
        <v>14</v>
      </c>
      <c r="C923" t="s">
        <v>35</v>
      </c>
      <c r="D923" t="s">
        <v>16</v>
      </c>
      <c r="E923" s="1">
        <v>68128.92</v>
      </c>
      <c r="F923" t="s">
        <v>45</v>
      </c>
      <c r="G923">
        <v>10</v>
      </c>
      <c r="H923">
        <v>4414</v>
      </c>
      <c r="I923">
        <v>2353</v>
      </c>
      <c r="J923">
        <v>94.7</v>
      </c>
      <c r="K923">
        <v>87.67</v>
      </c>
      <c r="L923" t="s">
        <v>18</v>
      </c>
      <c r="M923">
        <v>47.76</v>
      </c>
    </row>
    <row r="924" spans="1:13" hidden="1" x14ac:dyDescent="0.25">
      <c r="A924" t="s">
        <v>487</v>
      </c>
      <c r="B924" t="s">
        <v>54</v>
      </c>
      <c r="C924" t="s">
        <v>15</v>
      </c>
      <c r="D924" t="s">
        <v>16</v>
      </c>
      <c r="E924" s="1">
        <v>40815.980000000003</v>
      </c>
      <c r="F924" t="s">
        <v>45</v>
      </c>
      <c r="G924">
        <v>8</v>
      </c>
      <c r="H924">
        <v>4158</v>
      </c>
      <c r="I924">
        <v>3790</v>
      </c>
      <c r="J924">
        <v>98.65</v>
      </c>
      <c r="K924">
        <v>40.72</v>
      </c>
      <c r="L924" t="s">
        <v>18</v>
      </c>
      <c r="M924">
        <v>35.44</v>
      </c>
    </row>
    <row r="925" spans="1:13" x14ac:dyDescent="0.25">
      <c r="A925" t="s">
        <v>528</v>
      </c>
      <c r="B925" t="s">
        <v>34</v>
      </c>
      <c r="C925" t="s">
        <v>15</v>
      </c>
      <c r="D925" t="s">
        <v>29</v>
      </c>
      <c r="E925" s="1">
        <v>138332.71</v>
      </c>
      <c r="F925" t="s">
        <v>30</v>
      </c>
      <c r="G925">
        <v>12</v>
      </c>
      <c r="H925">
        <v>9171</v>
      </c>
      <c r="I925">
        <v>1416</v>
      </c>
      <c r="J925">
        <v>42.13</v>
      </c>
      <c r="K925">
        <v>9.52</v>
      </c>
      <c r="L925" t="s">
        <v>42</v>
      </c>
      <c r="M925">
        <v>28.24</v>
      </c>
    </row>
    <row r="926" spans="1:13" hidden="1" x14ac:dyDescent="0.25">
      <c r="A926" t="s">
        <v>429</v>
      </c>
      <c r="B926" t="s">
        <v>14</v>
      </c>
      <c r="C926" t="s">
        <v>15</v>
      </c>
      <c r="D926" t="s">
        <v>16</v>
      </c>
      <c r="E926" s="1">
        <v>134440.87</v>
      </c>
      <c r="F926" t="s">
        <v>37</v>
      </c>
      <c r="G926">
        <v>2</v>
      </c>
      <c r="H926">
        <v>8369</v>
      </c>
      <c r="I926">
        <v>1615</v>
      </c>
      <c r="J926">
        <v>7.17</v>
      </c>
      <c r="K926">
        <v>66.47</v>
      </c>
      <c r="L926" t="s">
        <v>48</v>
      </c>
      <c r="M926">
        <v>24.33</v>
      </c>
    </row>
    <row r="927" spans="1:13" x14ac:dyDescent="0.25">
      <c r="A927" t="s">
        <v>529</v>
      </c>
      <c r="B927" t="s">
        <v>34</v>
      </c>
      <c r="C927" t="s">
        <v>15</v>
      </c>
      <c r="D927" t="s">
        <v>29</v>
      </c>
      <c r="E927" s="1">
        <v>146274.01</v>
      </c>
      <c r="F927" t="s">
        <v>45</v>
      </c>
      <c r="G927">
        <v>3</v>
      </c>
      <c r="H927">
        <v>1124</v>
      </c>
      <c r="I927">
        <v>3351</v>
      </c>
      <c r="J927">
        <v>58.52</v>
      </c>
      <c r="K927">
        <v>80.680000000000007</v>
      </c>
      <c r="L927" t="s">
        <v>21</v>
      </c>
      <c r="M927">
        <v>27.65</v>
      </c>
    </row>
    <row r="928" spans="1:13" hidden="1" x14ac:dyDescent="0.25">
      <c r="A928" t="s">
        <v>341</v>
      </c>
      <c r="B928" t="s">
        <v>39</v>
      </c>
      <c r="C928" t="s">
        <v>35</v>
      </c>
      <c r="D928" t="s">
        <v>16</v>
      </c>
      <c r="E928" s="1">
        <v>51821.13</v>
      </c>
      <c r="F928" t="s">
        <v>37</v>
      </c>
      <c r="G928">
        <v>11</v>
      </c>
      <c r="H928">
        <v>1347</v>
      </c>
      <c r="I928">
        <v>9982</v>
      </c>
      <c r="J928">
        <v>87.05</v>
      </c>
      <c r="K928">
        <v>33.78</v>
      </c>
      <c r="L928" t="s">
        <v>42</v>
      </c>
      <c r="M928">
        <v>58.57</v>
      </c>
    </row>
    <row r="929" spans="1:13" hidden="1" x14ac:dyDescent="0.25">
      <c r="A929" t="s">
        <v>151</v>
      </c>
      <c r="B929" t="s">
        <v>54</v>
      </c>
      <c r="C929" t="s">
        <v>35</v>
      </c>
      <c r="D929" t="s">
        <v>24</v>
      </c>
      <c r="E929" s="1">
        <v>138688.66</v>
      </c>
      <c r="F929" t="s">
        <v>45</v>
      </c>
      <c r="G929">
        <v>13</v>
      </c>
      <c r="H929">
        <v>982</v>
      </c>
      <c r="I929">
        <v>612</v>
      </c>
      <c r="J929">
        <v>66.98</v>
      </c>
      <c r="K929">
        <v>45.62</v>
      </c>
      <c r="L929" t="s">
        <v>58</v>
      </c>
      <c r="M929">
        <v>61.04</v>
      </c>
    </row>
    <row r="930" spans="1:13" x14ac:dyDescent="0.25">
      <c r="A930" t="s">
        <v>80</v>
      </c>
      <c r="B930" t="s">
        <v>23</v>
      </c>
      <c r="C930" t="s">
        <v>35</v>
      </c>
      <c r="D930" t="s">
        <v>29</v>
      </c>
      <c r="E930" s="1">
        <v>32701.49</v>
      </c>
      <c r="F930" t="s">
        <v>25</v>
      </c>
      <c r="G930">
        <v>6</v>
      </c>
      <c r="H930">
        <v>6371</v>
      </c>
      <c r="I930">
        <v>9959</v>
      </c>
      <c r="J930">
        <v>50.46</v>
      </c>
      <c r="K930">
        <v>50.16</v>
      </c>
      <c r="L930" t="s">
        <v>26</v>
      </c>
      <c r="M930">
        <v>41.94</v>
      </c>
    </row>
    <row r="931" spans="1:13" hidden="1" x14ac:dyDescent="0.25">
      <c r="A931" t="s">
        <v>396</v>
      </c>
      <c r="B931" t="s">
        <v>51</v>
      </c>
      <c r="C931" t="s">
        <v>35</v>
      </c>
      <c r="D931" t="s">
        <v>16</v>
      </c>
      <c r="E931" s="1">
        <v>118267.64</v>
      </c>
      <c r="F931" t="s">
        <v>30</v>
      </c>
      <c r="G931">
        <v>5</v>
      </c>
      <c r="H931">
        <v>9279</v>
      </c>
      <c r="I931">
        <v>4925</v>
      </c>
      <c r="J931">
        <v>44.32</v>
      </c>
      <c r="K931">
        <v>10.14</v>
      </c>
      <c r="L931" t="s">
        <v>33</v>
      </c>
      <c r="M931">
        <v>45.94</v>
      </c>
    </row>
    <row r="932" spans="1:13" hidden="1" x14ac:dyDescent="0.25">
      <c r="A932" t="s">
        <v>90</v>
      </c>
      <c r="B932" t="s">
        <v>20</v>
      </c>
      <c r="C932" t="s">
        <v>35</v>
      </c>
      <c r="D932" t="s">
        <v>16</v>
      </c>
      <c r="E932" s="1">
        <v>103359.03999999999</v>
      </c>
      <c r="F932" t="s">
        <v>25</v>
      </c>
      <c r="G932">
        <v>20</v>
      </c>
      <c r="H932">
        <v>9938</v>
      </c>
      <c r="I932">
        <v>3924</v>
      </c>
      <c r="J932">
        <v>83.59</v>
      </c>
      <c r="K932">
        <v>62.78</v>
      </c>
      <c r="L932" t="s">
        <v>42</v>
      </c>
      <c r="M932">
        <v>44.53</v>
      </c>
    </row>
    <row r="933" spans="1:13" hidden="1" x14ac:dyDescent="0.25">
      <c r="A933" t="s">
        <v>463</v>
      </c>
      <c r="B933" t="s">
        <v>20</v>
      </c>
      <c r="C933" t="s">
        <v>35</v>
      </c>
      <c r="D933" t="s">
        <v>24</v>
      </c>
      <c r="E933" s="1">
        <v>137745.98000000001</v>
      </c>
      <c r="F933" t="s">
        <v>45</v>
      </c>
      <c r="G933">
        <v>8</v>
      </c>
      <c r="H933">
        <v>3806</v>
      </c>
      <c r="I933">
        <v>8384</v>
      </c>
      <c r="J933">
        <v>43.62</v>
      </c>
      <c r="K933">
        <v>42.26</v>
      </c>
      <c r="L933" t="s">
        <v>42</v>
      </c>
      <c r="M933">
        <v>57.55</v>
      </c>
    </row>
    <row r="934" spans="1:13" x14ac:dyDescent="0.25">
      <c r="A934" t="s">
        <v>518</v>
      </c>
      <c r="B934" t="s">
        <v>28</v>
      </c>
      <c r="C934" t="s">
        <v>35</v>
      </c>
      <c r="D934" t="s">
        <v>29</v>
      </c>
      <c r="E934" s="1">
        <v>125253.71</v>
      </c>
      <c r="F934" t="s">
        <v>30</v>
      </c>
      <c r="G934">
        <v>2</v>
      </c>
      <c r="H934">
        <v>1574</v>
      </c>
      <c r="I934">
        <v>7355</v>
      </c>
      <c r="J934">
        <v>40.06</v>
      </c>
      <c r="K934">
        <v>41.99</v>
      </c>
      <c r="L934" t="s">
        <v>31</v>
      </c>
      <c r="M934">
        <v>58.43</v>
      </c>
    </row>
    <row r="935" spans="1:13" hidden="1" x14ac:dyDescent="0.25">
      <c r="A935" t="s">
        <v>205</v>
      </c>
      <c r="B935" t="s">
        <v>39</v>
      </c>
      <c r="C935" t="s">
        <v>35</v>
      </c>
      <c r="D935" t="s">
        <v>16</v>
      </c>
      <c r="E935" s="1">
        <v>53934.27</v>
      </c>
      <c r="F935" t="s">
        <v>30</v>
      </c>
      <c r="G935">
        <v>9</v>
      </c>
      <c r="H935">
        <v>9182</v>
      </c>
      <c r="I935">
        <v>3500</v>
      </c>
      <c r="J935">
        <v>68.459999999999994</v>
      </c>
      <c r="K935">
        <v>10.77</v>
      </c>
      <c r="L935" t="s">
        <v>42</v>
      </c>
      <c r="M935">
        <v>23.22</v>
      </c>
    </row>
    <row r="936" spans="1:13" x14ac:dyDescent="0.25">
      <c r="A936" t="s">
        <v>73</v>
      </c>
      <c r="B936" t="s">
        <v>34</v>
      </c>
      <c r="C936" t="s">
        <v>15</v>
      </c>
      <c r="D936" t="s">
        <v>29</v>
      </c>
      <c r="E936" s="1">
        <v>64220.09</v>
      </c>
      <c r="F936" t="s">
        <v>37</v>
      </c>
      <c r="G936">
        <v>14</v>
      </c>
      <c r="H936">
        <v>2004</v>
      </c>
      <c r="I936">
        <v>6584</v>
      </c>
      <c r="J936">
        <v>71.27</v>
      </c>
      <c r="K936">
        <v>13.69</v>
      </c>
      <c r="L936" t="s">
        <v>33</v>
      </c>
      <c r="M936">
        <v>77.39</v>
      </c>
    </row>
    <row r="937" spans="1:13" x14ac:dyDescent="0.25">
      <c r="A937" t="s">
        <v>530</v>
      </c>
      <c r="B937" t="s">
        <v>34</v>
      </c>
      <c r="C937" t="s">
        <v>35</v>
      </c>
      <c r="D937" t="s">
        <v>29</v>
      </c>
      <c r="E937" s="1">
        <v>98114.85</v>
      </c>
      <c r="F937" t="s">
        <v>45</v>
      </c>
      <c r="G937">
        <v>14</v>
      </c>
      <c r="H937">
        <v>5853</v>
      </c>
      <c r="I937">
        <v>672</v>
      </c>
      <c r="J937">
        <v>33.29</v>
      </c>
      <c r="K937">
        <v>10.45</v>
      </c>
      <c r="L937" t="s">
        <v>58</v>
      </c>
      <c r="M937">
        <v>46.14</v>
      </c>
    </row>
    <row r="938" spans="1:13" hidden="1" x14ac:dyDescent="0.25">
      <c r="A938" t="s">
        <v>531</v>
      </c>
      <c r="B938" t="s">
        <v>14</v>
      </c>
      <c r="C938" t="s">
        <v>15</v>
      </c>
      <c r="D938" t="s">
        <v>16</v>
      </c>
      <c r="E938" s="1">
        <v>91764.7</v>
      </c>
      <c r="F938" t="s">
        <v>17</v>
      </c>
      <c r="G938">
        <v>14</v>
      </c>
      <c r="H938">
        <v>5063</v>
      </c>
      <c r="I938">
        <v>3728</v>
      </c>
      <c r="J938">
        <v>46.32</v>
      </c>
      <c r="K938">
        <v>34.630000000000003</v>
      </c>
      <c r="L938" t="s">
        <v>33</v>
      </c>
      <c r="M938">
        <v>78.16</v>
      </c>
    </row>
    <row r="939" spans="1:13" x14ac:dyDescent="0.25">
      <c r="A939" t="s">
        <v>522</v>
      </c>
      <c r="B939" t="s">
        <v>23</v>
      </c>
      <c r="C939" t="s">
        <v>35</v>
      </c>
      <c r="D939" t="s">
        <v>29</v>
      </c>
      <c r="E939" s="1">
        <v>134676.01</v>
      </c>
      <c r="F939" t="s">
        <v>30</v>
      </c>
      <c r="G939">
        <v>7</v>
      </c>
      <c r="H939">
        <v>6520</v>
      </c>
      <c r="I939">
        <v>9411</v>
      </c>
      <c r="J939">
        <v>41.43</v>
      </c>
      <c r="K939">
        <v>54.7</v>
      </c>
      <c r="L939" t="s">
        <v>26</v>
      </c>
      <c r="M939">
        <v>67.02</v>
      </c>
    </row>
    <row r="940" spans="1:13" hidden="1" x14ac:dyDescent="0.25">
      <c r="A940" t="s">
        <v>473</v>
      </c>
      <c r="B940" t="s">
        <v>54</v>
      </c>
      <c r="C940" t="s">
        <v>15</v>
      </c>
      <c r="D940" t="s">
        <v>24</v>
      </c>
      <c r="E940" s="1">
        <v>80405.820000000007</v>
      </c>
      <c r="F940" t="s">
        <v>45</v>
      </c>
      <c r="G940">
        <v>14</v>
      </c>
      <c r="H940">
        <v>3991</v>
      </c>
      <c r="I940">
        <v>7253</v>
      </c>
      <c r="J940">
        <v>99.82</v>
      </c>
      <c r="K940">
        <v>31.72</v>
      </c>
      <c r="L940" t="s">
        <v>31</v>
      </c>
      <c r="M940">
        <v>45</v>
      </c>
    </row>
    <row r="941" spans="1:13" hidden="1" x14ac:dyDescent="0.25">
      <c r="A941" t="s">
        <v>91</v>
      </c>
      <c r="B941" t="s">
        <v>14</v>
      </c>
      <c r="C941" t="s">
        <v>35</v>
      </c>
      <c r="D941" t="s">
        <v>24</v>
      </c>
      <c r="E941" s="1">
        <v>95292.64</v>
      </c>
      <c r="F941" t="s">
        <v>37</v>
      </c>
      <c r="G941">
        <v>12</v>
      </c>
      <c r="H941">
        <v>6905</v>
      </c>
      <c r="I941">
        <v>2162</v>
      </c>
      <c r="J941">
        <v>18.239999999999998</v>
      </c>
      <c r="K941">
        <v>14.82</v>
      </c>
      <c r="L941" t="s">
        <v>33</v>
      </c>
      <c r="M941">
        <v>62.47</v>
      </c>
    </row>
    <row r="942" spans="1:13" hidden="1" x14ac:dyDescent="0.25">
      <c r="A942" t="s">
        <v>353</v>
      </c>
      <c r="B942" t="s">
        <v>54</v>
      </c>
      <c r="C942" t="s">
        <v>35</v>
      </c>
      <c r="D942" t="s">
        <v>16</v>
      </c>
      <c r="E942" s="1">
        <v>54406.58</v>
      </c>
      <c r="F942" t="s">
        <v>25</v>
      </c>
      <c r="G942">
        <v>17</v>
      </c>
      <c r="H942">
        <v>8127</v>
      </c>
      <c r="I942">
        <v>343</v>
      </c>
      <c r="J942">
        <v>87.67</v>
      </c>
      <c r="K942">
        <v>56.62</v>
      </c>
      <c r="L942" t="s">
        <v>26</v>
      </c>
      <c r="M942">
        <v>50.61</v>
      </c>
    </row>
    <row r="943" spans="1:13" hidden="1" x14ac:dyDescent="0.25">
      <c r="A943" t="s">
        <v>507</v>
      </c>
      <c r="B943" t="s">
        <v>20</v>
      </c>
      <c r="C943" t="s">
        <v>35</v>
      </c>
      <c r="D943" t="s">
        <v>24</v>
      </c>
      <c r="E943" s="1">
        <v>96771.96</v>
      </c>
      <c r="F943" t="s">
        <v>45</v>
      </c>
      <c r="G943">
        <v>11</v>
      </c>
      <c r="H943">
        <v>5016</v>
      </c>
      <c r="I943">
        <v>3007</v>
      </c>
      <c r="J943">
        <v>67.28</v>
      </c>
      <c r="K943">
        <v>28.81</v>
      </c>
      <c r="L943" t="s">
        <v>18</v>
      </c>
      <c r="M943">
        <v>43.49</v>
      </c>
    </row>
    <row r="944" spans="1:13" hidden="1" x14ac:dyDescent="0.25">
      <c r="A944" t="s">
        <v>168</v>
      </c>
      <c r="B944" t="s">
        <v>51</v>
      </c>
      <c r="C944" t="s">
        <v>15</v>
      </c>
      <c r="D944" t="s">
        <v>16</v>
      </c>
      <c r="E944" s="1">
        <v>67027.45</v>
      </c>
      <c r="F944" t="s">
        <v>30</v>
      </c>
      <c r="G944">
        <v>0</v>
      </c>
      <c r="H944">
        <v>5714</v>
      </c>
      <c r="I944">
        <v>5810</v>
      </c>
      <c r="J944">
        <v>50</v>
      </c>
      <c r="K944">
        <v>29.83</v>
      </c>
      <c r="L944" t="s">
        <v>58</v>
      </c>
      <c r="M944">
        <v>42.09</v>
      </c>
    </row>
    <row r="945" spans="1:13" hidden="1" x14ac:dyDescent="0.25">
      <c r="A945" t="s">
        <v>532</v>
      </c>
      <c r="B945" t="s">
        <v>54</v>
      </c>
      <c r="C945" t="s">
        <v>35</v>
      </c>
      <c r="D945" t="s">
        <v>16</v>
      </c>
      <c r="E945" s="1">
        <v>97332.07</v>
      </c>
      <c r="F945" t="s">
        <v>30</v>
      </c>
      <c r="G945">
        <v>9</v>
      </c>
      <c r="H945">
        <v>5101</v>
      </c>
      <c r="I945">
        <v>7044</v>
      </c>
      <c r="J945">
        <v>4.67</v>
      </c>
      <c r="K945">
        <v>50.26</v>
      </c>
      <c r="L945" t="s">
        <v>26</v>
      </c>
      <c r="M945">
        <v>54.23</v>
      </c>
    </row>
    <row r="946" spans="1:13" hidden="1" x14ac:dyDescent="0.25">
      <c r="A946" t="s">
        <v>533</v>
      </c>
      <c r="B946" t="s">
        <v>51</v>
      </c>
      <c r="C946" t="s">
        <v>35</v>
      </c>
      <c r="D946" t="s">
        <v>16</v>
      </c>
      <c r="E946" s="1">
        <v>91613.77</v>
      </c>
      <c r="F946" t="s">
        <v>30</v>
      </c>
      <c r="G946">
        <v>16</v>
      </c>
      <c r="H946">
        <v>4250</v>
      </c>
      <c r="I946">
        <v>3839</v>
      </c>
      <c r="J946">
        <v>45.19</v>
      </c>
      <c r="K946">
        <v>18.579999999999998</v>
      </c>
      <c r="L946" t="s">
        <v>26</v>
      </c>
      <c r="M946">
        <v>29.96</v>
      </c>
    </row>
    <row r="947" spans="1:13" x14ac:dyDescent="0.25">
      <c r="A947" t="s">
        <v>534</v>
      </c>
      <c r="B947" t="s">
        <v>51</v>
      </c>
      <c r="C947" t="s">
        <v>35</v>
      </c>
      <c r="D947" t="s">
        <v>29</v>
      </c>
      <c r="E947" s="1">
        <v>108075.44</v>
      </c>
      <c r="F947" t="s">
        <v>25</v>
      </c>
      <c r="G947">
        <v>5</v>
      </c>
      <c r="H947">
        <v>9712</v>
      </c>
      <c r="I947">
        <v>8909</v>
      </c>
      <c r="J947">
        <v>38.950000000000003</v>
      </c>
      <c r="K947">
        <v>42.13</v>
      </c>
      <c r="L947" t="s">
        <v>31</v>
      </c>
      <c r="M947">
        <v>65.66</v>
      </c>
    </row>
    <row r="948" spans="1:13" hidden="1" x14ac:dyDescent="0.25">
      <c r="A948" t="s">
        <v>520</v>
      </c>
      <c r="B948" t="s">
        <v>39</v>
      </c>
      <c r="C948" t="s">
        <v>15</v>
      </c>
      <c r="D948" t="s">
        <v>24</v>
      </c>
      <c r="E948" s="1">
        <v>144601.25</v>
      </c>
      <c r="F948" t="s">
        <v>45</v>
      </c>
      <c r="G948">
        <v>9</v>
      </c>
      <c r="H948">
        <v>3457</v>
      </c>
      <c r="I948">
        <v>359</v>
      </c>
      <c r="J948">
        <v>21.44</v>
      </c>
      <c r="K948">
        <v>98.1</v>
      </c>
      <c r="L948" t="s">
        <v>48</v>
      </c>
      <c r="M948">
        <v>77.739999999999995</v>
      </c>
    </row>
    <row r="949" spans="1:13" hidden="1" x14ac:dyDescent="0.25">
      <c r="A949" t="s">
        <v>535</v>
      </c>
      <c r="B949" t="s">
        <v>28</v>
      </c>
      <c r="C949" t="s">
        <v>35</v>
      </c>
      <c r="D949" t="s">
        <v>24</v>
      </c>
      <c r="E949" s="1">
        <v>82698.13</v>
      </c>
      <c r="F949" t="s">
        <v>45</v>
      </c>
      <c r="G949">
        <v>20</v>
      </c>
      <c r="H949">
        <v>8305</v>
      </c>
      <c r="I949">
        <v>6830</v>
      </c>
      <c r="J949">
        <v>79.75</v>
      </c>
      <c r="K949">
        <v>85.74</v>
      </c>
      <c r="L949" t="s">
        <v>21</v>
      </c>
      <c r="M949">
        <v>68</v>
      </c>
    </row>
    <row r="950" spans="1:13" x14ac:dyDescent="0.25">
      <c r="A950" t="s">
        <v>321</v>
      </c>
      <c r="B950" t="s">
        <v>39</v>
      </c>
      <c r="C950" t="s">
        <v>35</v>
      </c>
      <c r="D950" t="s">
        <v>29</v>
      </c>
      <c r="E950" s="1">
        <v>63750.57</v>
      </c>
      <c r="F950" t="s">
        <v>37</v>
      </c>
      <c r="G950">
        <v>5</v>
      </c>
      <c r="H950">
        <v>5990</v>
      </c>
      <c r="I950">
        <v>8708</v>
      </c>
      <c r="J950">
        <v>17.989999999999998</v>
      </c>
      <c r="K950">
        <v>92.7</v>
      </c>
      <c r="L950" t="s">
        <v>48</v>
      </c>
      <c r="M950">
        <v>41.11</v>
      </c>
    </row>
    <row r="951" spans="1:13" hidden="1" x14ac:dyDescent="0.25">
      <c r="A951" t="s">
        <v>264</v>
      </c>
      <c r="B951" t="s">
        <v>54</v>
      </c>
      <c r="C951" t="s">
        <v>15</v>
      </c>
      <c r="D951" t="s">
        <v>24</v>
      </c>
      <c r="E951" s="1">
        <v>50790.46</v>
      </c>
      <c r="F951" t="s">
        <v>25</v>
      </c>
      <c r="G951">
        <v>9</v>
      </c>
      <c r="H951">
        <v>9023</v>
      </c>
      <c r="I951">
        <v>4796</v>
      </c>
      <c r="J951">
        <v>28.03</v>
      </c>
      <c r="K951">
        <v>13.94</v>
      </c>
      <c r="L951" t="s">
        <v>33</v>
      </c>
      <c r="M951">
        <v>37.79</v>
      </c>
    </row>
    <row r="952" spans="1:13" x14ac:dyDescent="0.25">
      <c r="A952" t="s">
        <v>145</v>
      </c>
      <c r="B952" t="s">
        <v>51</v>
      </c>
      <c r="C952" t="s">
        <v>35</v>
      </c>
      <c r="D952" t="s">
        <v>29</v>
      </c>
      <c r="E952" s="1">
        <v>56941.2</v>
      </c>
      <c r="F952" t="s">
        <v>25</v>
      </c>
      <c r="G952">
        <v>20</v>
      </c>
      <c r="H952">
        <v>4381</v>
      </c>
      <c r="I952">
        <v>9819</v>
      </c>
      <c r="J952">
        <v>44.14</v>
      </c>
      <c r="K952">
        <v>22.68</v>
      </c>
      <c r="L952" t="s">
        <v>58</v>
      </c>
      <c r="M952">
        <v>27.18</v>
      </c>
    </row>
    <row r="953" spans="1:13" hidden="1" x14ac:dyDescent="0.25">
      <c r="A953" t="s">
        <v>536</v>
      </c>
      <c r="B953" t="s">
        <v>39</v>
      </c>
      <c r="C953" t="s">
        <v>35</v>
      </c>
      <c r="D953" t="s">
        <v>24</v>
      </c>
      <c r="E953" s="1">
        <v>125354.94</v>
      </c>
      <c r="F953" t="s">
        <v>37</v>
      </c>
      <c r="G953">
        <v>19</v>
      </c>
      <c r="H953">
        <v>4128</v>
      </c>
      <c r="I953">
        <v>8196</v>
      </c>
      <c r="J953">
        <v>74.31</v>
      </c>
      <c r="K953">
        <v>65.53</v>
      </c>
      <c r="L953" t="s">
        <v>58</v>
      </c>
      <c r="M953">
        <v>50.55</v>
      </c>
    </row>
    <row r="954" spans="1:13" hidden="1" x14ac:dyDescent="0.25">
      <c r="A954" t="s">
        <v>237</v>
      </c>
      <c r="B954" t="s">
        <v>28</v>
      </c>
      <c r="C954" t="s">
        <v>15</v>
      </c>
      <c r="D954" t="s">
        <v>16</v>
      </c>
      <c r="E954" s="1">
        <v>67101.509999999995</v>
      </c>
      <c r="F954" t="s">
        <v>25</v>
      </c>
      <c r="G954">
        <v>11</v>
      </c>
      <c r="H954">
        <v>6128</v>
      </c>
      <c r="I954">
        <v>5021</v>
      </c>
      <c r="J954">
        <v>12.77</v>
      </c>
      <c r="K954">
        <v>3.2</v>
      </c>
      <c r="L954" t="s">
        <v>21</v>
      </c>
      <c r="M954">
        <v>77.680000000000007</v>
      </c>
    </row>
    <row r="955" spans="1:13" x14ac:dyDescent="0.25">
      <c r="A955" t="s">
        <v>537</v>
      </c>
      <c r="B955" t="s">
        <v>28</v>
      </c>
      <c r="C955" t="s">
        <v>15</v>
      </c>
      <c r="D955" t="s">
        <v>29</v>
      </c>
      <c r="E955" s="1">
        <v>41448.74</v>
      </c>
      <c r="F955" t="s">
        <v>37</v>
      </c>
      <c r="G955">
        <v>2</v>
      </c>
      <c r="H955">
        <v>4641</v>
      </c>
      <c r="I955">
        <v>2152</v>
      </c>
      <c r="J955">
        <v>93.04</v>
      </c>
      <c r="K955">
        <v>90.68</v>
      </c>
      <c r="L955" t="s">
        <v>42</v>
      </c>
      <c r="M955">
        <v>45.8</v>
      </c>
    </row>
    <row r="956" spans="1:13" hidden="1" x14ac:dyDescent="0.25">
      <c r="A956" t="s">
        <v>289</v>
      </c>
      <c r="B956" t="s">
        <v>20</v>
      </c>
      <c r="C956" t="s">
        <v>15</v>
      </c>
      <c r="D956" t="s">
        <v>24</v>
      </c>
      <c r="E956" s="1">
        <v>143551.67000000001</v>
      </c>
      <c r="F956" t="s">
        <v>17</v>
      </c>
      <c r="G956">
        <v>13</v>
      </c>
      <c r="H956">
        <v>9699</v>
      </c>
      <c r="I956">
        <v>4493</v>
      </c>
      <c r="J956">
        <v>85.32</v>
      </c>
      <c r="K956">
        <v>35.93</v>
      </c>
      <c r="L956" t="s">
        <v>18</v>
      </c>
      <c r="M956">
        <v>40.58</v>
      </c>
    </row>
    <row r="957" spans="1:13" x14ac:dyDescent="0.25">
      <c r="A957" t="s">
        <v>89</v>
      </c>
      <c r="B957" t="s">
        <v>23</v>
      </c>
      <c r="C957" t="s">
        <v>15</v>
      </c>
      <c r="D957" t="s">
        <v>29</v>
      </c>
      <c r="E957" s="1">
        <v>65941.59</v>
      </c>
      <c r="F957" t="s">
        <v>37</v>
      </c>
      <c r="G957">
        <v>9</v>
      </c>
      <c r="H957">
        <v>4254</v>
      </c>
      <c r="I957">
        <v>5790</v>
      </c>
      <c r="J957">
        <v>96.89</v>
      </c>
      <c r="K957">
        <v>59.38</v>
      </c>
      <c r="L957" t="s">
        <v>26</v>
      </c>
      <c r="M957">
        <v>28.95</v>
      </c>
    </row>
    <row r="958" spans="1:13" x14ac:dyDescent="0.25">
      <c r="A958" t="s">
        <v>130</v>
      </c>
      <c r="B958" t="s">
        <v>28</v>
      </c>
      <c r="C958" t="s">
        <v>15</v>
      </c>
      <c r="D958" t="s">
        <v>29</v>
      </c>
      <c r="E958" s="1">
        <v>86574.16</v>
      </c>
      <c r="F958" t="s">
        <v>37</v>
      </c>
      <c r="G958">
        <v>1</v>
      </c>
      <c r="H958">
        <v>8866</v>
      </c>
      <c r="I958">
        <v>1093</v>
      </c>
      <c r="J958">
        <v>17.2</v>
      </c>
      <c r="K958">
        <v>11.9</v>
      </c>
      <c r="L958" t="s">
        <v>18</v>
      </c>
      <c r="M958">
        <v>63.43</v>
      </c>
    </row>
    <row r="959" spans="1:13" hidden="1" x14ac:dyDescent="0.25">
      <c r="A959" t="s">
        <v>538</v>
      </c>
      <c r="B959" t="s">
        <v>51</v>
      </c>
      <c r="C959" t="s">
        <v>35</v>
      </c>
      <c r="D959" t="s">
        <v>24</v>
      </c>
      <c r="E959" s="1">
        <v>62230.63</v>
      </c>
      <c r="F959" t="s">
        <v>17</v>
      </c>
      <c r="G959">
        <v>19</v>
      </c>
      <c r="H959">
        <v>6292</v>
      </c>
      <c r="I959">
        <v>8381</v>
      </c>
      <c r="J959">
        <v>10.36</v>
      </c>
      <c r="K959">
        <v>5.77</v>
      </c>
      <c r="L959" t="s">
        <v>33</v>
      </c>
      <c r="M959">
        <v>49.41</v>
      </c>
    </row>
    <row r="960" spans="1:13" x14ac:dyDescent="0.25">
      <c r="A960" t="s">
        <v>274</v>
      </c>
      <c r="B960" t="s">
        <v>39</v>
      </c>
      <c r="C960" t="s">
        <v>35</v>
      </c>
      <c r="D960" t="s">
        <v>29</v>
      </c>
      <c r="E960" s="1">
        <v>68945.27</v>
      </c>
      <c r="F960" t="s">
        <v>17</v>
      </c>
      <c r="G960">
        <v>1</v>
      </c>
      <c r="H960">
        <v>2570</v>
      </c>
      <c r="I960">
        <v>3351</v>
      </c>
      <c r="J960">
        <v>92.52</v>
      </c>
      <c r="K960">
        <v>46.93</v>
      </c>
      <c r="L960" t="s">
        <v>18</v>
      </c>
      <c r="M960">
        <v>49.95</v>
      </c>
    </row>
    <row r="961" spans="1:13" hidden="1" x14ac:dyDescent="0.25">
      <c r="A961" t="s">
        <v>305</v>
      </c>
      <c r="B961" t="s">
        <v>23</v>
      </c>
      <c r="C961" t="s">
        <v>35</v>
      </c>
      <c r="D961" t="s">
        <v>24</v>
      </c>
      <c r="E961" s="1">
        <v>66996</v>
      </c>
      <c r="F961" t="s">
        <v>37</v>
      </c>
      <c r="G961">
        <v>12</v>
      </c>
      <c r="H961">
        <v>9311</v>
      </c>
      <c r="I961">
        <v>9224</v>
      </c>
      <c r="J961">
        <v>15.19</v>
      </c>
      <c r="K961">
        <v>80.45</v>
      </c>
      <c r="L961" t="s">
        <v>31</v>
      </c>
      <c r="M961">
        <v>66.81</v>
      </c>
    </row>
    <row r="962" spans="1:13" hidden="1" x14ac:dyDescent="0.25">
      <c r="A962" t="s">
        <v>156</v>
      </c>
      <c r="B962" t="s">
        <v>54</v>
      </c>
      <c r="C962" t="s">
        <v>15</v>
      </c>
      <c r="D962" t="s">
        <v>16</v>
      </c>
      <c r="E962" s="1">
        <v>55602.58</v>
      </c>
      <c r="F962" t="s">
        <v>37</v>
      </c>
      <c r="G962">
        <v>16</v>
      </c>
      <c r="H962">
        <v>4450</v>
      </c>
      <c r="I962">
        <v>7817</v>
      </c>
      <c r="J962">
        <v>54.03</v>
      </c>
      <c r="K962">
        <v>67.08</v>
      </c>
      <c r="L962" t="s">
        <v>33</v>
      </c>
      <c r="M962">
        <v>46.13</v>
      </c>
    </row>
    <row r="963" spans="1:13" hidden="1" x14ac:dyDescent="0.25">
      <c r="A963" t="s">
        <v>249</v>
      </c>
      <c r="B963" t="s">
        <v>20</v>
      </c>
      <c r="C963" t="s">
        <v>15</v>
      </c>
      <c r="D963" t="s">
        <v>16</v>
      </c>
      <c r="E963" s="1">
        <v>95188.81</v>
      </c>
      <c r="F963" t="s">
        <v>30</v>
      </c>
      <c r="G963">
        <v>19</v>
      </c>
      <c r="H963">
        <v>1616</v>
      </c>
      <c r="I963">
        <v>9626</v>
      </c>
      <c r="J963">
        <v>26.61</v>
      </c>
      <c r="K963">
        <v>15.06</v>
      </c>
      <c r="L963" t="s">
        <v>26</v>
      </c>
      <c r="M963">
        <v>54.29</v>
      </c>
    </row>
    <row r="964" spans="1:13" hidden="1" x14ac:dyDescent="0.25">
      <c r="A964" t="s">
        <v>202</v>
      </c>
      <c r="B964" t="s">
        <v>23</v>
      </c>
      <c r="C964" t="s">
        <v>35</v>
      </c>
      <c r="D964" t="s">
        <v>16</v>
      </c>
      <c r="E964" s="1">
        <v>83431.87</v>
      </c>
      <c r="F964" t="s">
        <v>30</v>
      </c>
      <c r="G964">
        <v>11</v>
      </c>
      <c r="H964">
        <v>7950</v>
      </c>
      <c r="I964">
        <v>5845</v>
      </c>
      <c r="J964">
        <v>82.01</v>
      </c>
      <c r="K964">
        <v>61.68</v>
      </c>
      <c r="L964" t="s">
        <v>18</v>
      </c>
      <c r="M964">
        <v>30.55</v>
      </c>
    </row>
    <row r="965" spans="1:13" x14ac:dyDescent="0.25">
      <c r="A965" t="s">
        <v>381</v>
      </c>
      <c r="B965" t="s">
        <v>23</v>
      </c>
      <c r="C965" t="s">
        <v>15</v>
      </c>
      <c r="D965" t="s">
        <v>29</v>
      </c>
      <c r="E965" s="1">
        <v>79711.460000000006</v>
      </c>
      <c r="F965" t="s">
        <v>17</v>
      </c>
      <c r="G965">
        <v>0</v>
      </c>
      <c r="H965">
        <v>4784</v>
      </c>
      <c r="I965">
        <v>1461</v>
      </c>
      <c r="J965">
        <v>12.92</v>
      </c>
      <c r="K965">
        <v>4.9800000000000004</v>
      </c>
      <c r="L965" t="s">
        <v>21</v>
      </c>
      <c r="M965">
        <v>67.52</v>
      </c>
    </row>
    <row r="966" spans="1:13" x14ac:dyDescent="0.25">
      <c r="A966" t="s">
        <v>166</v>
      </c>
      <c r="B966" t="s">
        <v>51</v>
      </c>
      <c r="C966" t="s">
        <v>35</v>
      </c>
      <c r="D966" t="s">
        <v>29</v>
      </c>
      <c r="E966" s="1">
        <v>73178.320000000007</v>
      </c>
      <c r="F966" t="s">
        <v>37</v>
      </c>
      <c r="G966">
        <v>10</v>
      </c>
      <c r="H966">
        <v>7894</v>
      </c>
      <c r="I966">
        <v>8578</v>
      </c>
      <c r="J966">
        <v>21.39</v>
      </c>
      <c r="K966">
        <v>6.12</v>
      </c>
      <c r="L966" t="s">
        <v>58</v>
      </c>
      <c r="M966">
        <v>23.19</v>
      </c>
    </row>
    <row r="967" spans="1:13" hidden="1" x14ac:dyDescent="0.25">
      <c r="A967" t="s">
        <v>496</v>
      </c>
      <c r="B967" t="s">
        <v>28</v>
      </c>
      <c r="C967" t="s">
        <v>15</v>
      </c>
      <c r="D967" t="s">
        <v>24</v>
      </c>
      <c r="E967" s="1">
        <v>142650.59</v>
      </c>
      <c r="F967" t="s">
        <v>37</v>
      </c>
      <c r="G967">
        <v>17</v>
      </c>
      <c r="H967">
        <v>482</v>
      </c>
      <c r="I967">
        <v>249</v>
      </c>
      <c r="J967">
        <v>87.24</v>
      </c>
      <c r="K967">
        <v>20.92</v>
      </c>
      <c r="L967" t="s">
        <v>42</v>
      </c>
      <c r="M967">
        <v>57.56</v>
      </c>
    </row>
    <row r="968" spans="1:13" hidden="1" x14ac:dyDescent="0.25">
      <c r="A968" t="s">
        <v>539</v>
      </c>
      <c r="B968" t="s">
        <v>39</v>
      </c>
      <c r="C968" t="s">
        <v>35</v>
      </c>
      <c r="D968" t="s">
        <v>16</v>
      </c>
      <c r="E968" s="1">
        <v>138582.84</v>
      </c>
      <c r="F968" t="s">
        <v>37</v>
      </c>
      <c r="G968">
        <v>18</v>
      </c>
      <c r="H968">
        <v>787</v>
      </c>
      <c r="I968">
        <v>6542</v>
      </c>
      <c r="J968">
        <v>79.92</v>
      </c>
      <c r="K968">
        <v>65.040000000000006</v>
      </c>
      <c r="L968" t="s">
        <v>33</v>
      </c>
      <c r="M968">
        <v>20.190000000000001</v>
      </c>
    </row>
    <row r="969" spans="1:13" hidden="1" x14ac:dyDescent="0.25">
      <c r="A969" t="s">
        <v>22</v>
      </c>
      <c r="B969" t="s">
        <v>54</v>
      </c>
      <c r="C969" t="s">
        <v>35</v>
      </c>
      <c r="D969" t="s">
        <v>16</v>
      </c>
      <c r="E969" s="1">
        <v>120787.73</v>
      </c>
      <c r="F969" t="s">
        <v>30</v>
      </c>
      <c r="G969">
        <v>19</v>
      </c>
      <c r="H969">
        <v>9209</v>
      </c>
      <c r="I969">
        <v>512</v>
      </c>
      <c r="J969">
        <v>0.21</v>
      </c>
      <c r="K969">
        <v>29.44</v>
      </c>
      <c r="L969" t="s">
        <v>48</v>
      </c>
      <c r="M969">
        <v>54.4</v>
      </c>
    </row>
    <row r="970" spans="1:13" hidden="1" x14ac:dyDescent="0.25">
      <c r="A970" t="s">
        <v>540</v>
      </c>
      <c r="B970" t="s">
        <v>20</v>
      </c>
      <c r="C970" t="s">
        <v>35</v>
      </c>
      <c r="D970" t="s">
        <v>16</v>
      </c>
      <c r="E970" s="1">
        <v>65956.789999999994</v>
      </c>
      <c r="F970" t="s">
        <v>17</v>
      </c>
      <c r="G970">
        <v>20</v>
      </c>
      <c r="H970">
        <v>4932</v>
      </c>
      <c r="I970">
        <v>8631</v>
      </c>
      <c r="J970">
        <v>22.24</v>
      </c>
      <c r="K970">
        <v>50.51</v>
      </c>
      <c r="L970" t="s">
        <v>26</v>
      </c>
      <c r="M970">
        <v>34.229999999999997</v>
      </c>
    </row>
    <row r="971" spans="1:13" x14ac:dyDescent="0.25">
      <c r="A971" t="s">
        <v>541</v>
      </c>
      <c r="B971" t="s">
        <v>51</v>
      </c>
      <c r="C971" t="s">
        <v>15</v>
      </c>
      <c r="D971" t="s">
        <v>29</v>
      </c>
      <c r="E971" s="1">
        <v>74574.34</v>
      </c>
      <c r="F971" t="s">
        <v>37</v>
      </c>
      <c r="G971">
        <v>5</v>
      </c>
      <c r="H971">
        <v>4588</v>
      </c>
      <c r="I971">
        <v>4476</v>
      </c>
      <c r="J971">
        <v>76.44</v>
      </c>
      <c r="K971">
        <v>65.41</v>
      </c>
      <c r="L971" t="s">
        <v>31</v>
      </c>
      <c r="M971">
        <v>48.75</v>
      </c>
    </row>
    <row r="972" spans="1:13" hidden="1" x14ac:dyDescent="0.25">
      <c r="A972" t="s">
        <v>53</v>
      </c>
      <c r="B972" t="s">
        <v>39</v>
      </c>
      <c r="C972" t="s">
        <v>35</v>
      </c>
      <c r="D972" t="s">
        <v>24</v>
      </c>
      <c r="E972" s="1">
        <v>40266.120000000003</v>
      </c>
      <c r="F972" t="s">
        <v>45</v>
      </c>
      <c r="G972">
        <v>16</v>
      </c>
      <c r="H972">
        <v>4256</v>
      </c>
      <c r="I972">
        <v>5664</v>
      </c>
      <c r="J972">
        <v>41.2</v>
      </c>
      <c r="K972">
        <v>0.66</v>
      </c>
      <c r="L972" t="s">
        <v>21</v>
      </c>
      <c r="M972">
        <v>76.489999999999995</v>
      </c>
    </row>
    <row r="973" spans="1:13" x14ac:dyDescent="0.25">
      <c r="A973" t="s">
        <v>84</v>
      </c>
      <c r="B973" t="s">
        <v>14</v>
      </c>
      <c r="C973" t="s">
        <v>35</v>
      </c>
      <c r="D973" t="s">
        <v>29</v>
      </c>
      <c r="E973" s="1">
        <v>41446.6</v>
      </c>
      <c r="F973" t="s">
        <v>37</v>
      </c>
      <c r="G973">
        <v>17</v>
      </c>
      <c r="H973">
        <v>9898</v>
      </c>
      <c r="I973">
        <v>3506</v>
      </c>
      <c r="J973">
        <v>92.87</v>
      </c>
      <c r="K973">
        <v>46.65</v>
      </c>
      <c r="L973" t="s">
        <v>48</v>
      </c>
      <c r="M973">
        <v>66.739999999999995</v>
      </c>
    </row>
    <row r="974" spans="1:13" hidden="1" x14ac:dyDescent="0.25">
      <c r="A974" t="s">
        <v>542</v>
      </c>
      <c r="B974" t="s">
        <v>39</v>
      </c>
      <c r="C974" t="s">
        <v>15</v>
      </c>
      <c r="D974" t="s">
        <v>24</v>
      </c>
      <c r="E974" s="1">
        <v>114452.28</v>
      </c>
      <c r="F974" t="s">
        <v>45</v>
      </c>
      <c r="G974">
        <v>4</v>
      </c>
      <c r="H974">
        <v>6775</v>
      </c>
      <c r="I974">
        <v>2540</v>
      </c>
      <c r="J974">
        <v>77.41</v>
      </c>
      <c r="K974">
        <v>67.84</v>
      </c>
      <c r="L974" t="s">
        <v>26</v>
      </c>
      <c r="M974">
        <v>28.84</v>
      </c>
    </row>
    <row r="975" spans="1:13" x14ac:dyDescent="0.25">
      <c r="A975" t="s">
        <v>319</v>
      </c>
      <c r="B975" t="s">
        <v>23</v>
      </c>
      <c r="C975" t="s">
        <v>35</v>
      </c>
      <c r="D975" t="s">
        <v>29</v>
      </c>
      <c r="E975" s="1">
        <v>71515.69</v>
      </c>
      <c r="F975" t="s">
        <v>30</v>
      </c>
      <c r="G975">
        <v>6</v>
      </c>
      <c r="H975">
        <v>5027</v>
      </c>
      <c r="I975">
        <v>5655</v>
      </c>
      <c r="J975">
        <v>79.040000000000006</v>
      </c>
      <c r="K975">
        <v>66.680000000000007</v>
      </c>
      <c r="L975" t="s">
        <v>42</v>
      </c>
      <c r="M975">
        <v>50.78</v>
      </c>
    </row>
    <row r="976" spans="1:13" hidden="1" x14ac:dyDescent="0.25">
      <c r="A976" t="s">
        <v>543</v>
      </c>
      <c r="B976" t="s">
        <v>23</v>
      </c>
      <c r="C976" t="s">
        <v>15</v>
      </c>
      <c r="D976" t="s">
        <v>16</v>
      </c>
      <c r="E976" s="1">
        <v>115363.4</v>
      </c>
      <c r="F976" t="s">
        <v>30</v>
      </c>
      <c r="G976">
        <v>12</v>
      </c>
      <c r="H976">
        <v>5566</v>
      </c>
      <c r="I976">
        <v>7148</v>
      </c>
      <c r="J976">
        <v>85.44</v>
      </c>
      <c r="K976">
        <v>46.57</v>
      </c>
      <c r="L976" t="s">
        <v>26</v>
      </c>
      <c r="M976">
        <v>41.22</v>
      </c>
    </row>
    <row r="977" spans="1:13" hidden="1" x14ac:dyDescent="0.25">
      <c r="A977" t="s">
        <v>56</v>
      </c>
      <c r="B977" t="s">
        <v>14</v>
      </c>
      <c r="C977" t="s">
        <v>35</v>
      </c>
      <c r="D977" t="s">
        <v>24</v>
      </c>
      <c r="E977" s="1">
        <v>30222.79</v>
      </c>
      <c r="F977" t="s">
        <v>45</v>
      </c>
      <c r="G977">
        <v>11</v>
      </c>
      <c r="H977">
        <v>8429</v>
      </c>
      <c r="I977">
        <v>6539</v>
      </c>
      <c r="J977">
        <v>44.17</v>
      </c>
      <c r="K977">
        <v>15.43</v>
      </c>
      <c r="L977" t="s">
        <v>33</v>
      </c>
      <c r="M977">
        <v>65.52</v>
      </c>
    </row>
    <row r="978" spans="1:13" x14ac:dyDescent="0.25">
      <c r="A978" t="s">
        <v>544</v>
      </c>
      <c r="B978" t="s">
        <v>28</v>
      </c>
      <c r="C978" t="s">
        <v>15</v>
      </c>
      <c r="D978" t="s">
        <v>29</v>
      </c>
      <c r="E978" s="1">
        <v>40305.58</v>
      </c>
      <c r="F978" t="s">
        <v>45</v>
      </c>
      <c r="G978">
        <v>16</v>
      </c>
      <c r="H978">
        <v>3321</v>
      </c>
      <c r="I978">
        <v>8441</v>
      </c>
      <c r="J978">
        <v>26.06</v>
      </c>
      <c r="K978">
        <v>20.99</v>
      </c>
      <c r="L978" t="s">
        <v>58</v>
      </c>
      <c r="M978">
        <v>25.66</v>
      </c>
    </row>
    <row r="979" spans="1:13" x14ac:dyDescent="0.25">
      <c r="A979" t="s">
        <v>177</v>
      </c>
      <c r="B979" t="s">
        <v>20</v>
      </c>
      <c r="C979" t="s">
        <v>15</v>
      </c>
      <c r="D979" t="s">
        <v>29</v>
      </c>
      <c r="E979" s="1">
        <v>93935.54</v>
      </c>
      <c r="F979" t="s">
        <v>30</v>
      </c>
      <c r="G979">
        <v>8</v>
      </c>
      <c r="H979">
        <v>3375</v>
      </c>
      <c r="I979">
        <v>7199</v>
      </c>
      <c r="J979">
        <v>26.59</v>
      </c>
      <c r="K979">
        <v>3.48</v>
      </c>
      <c r="L979" t="s">
        <v>58</v>
      </c>
      <c r="M979">
        <v>26.94</v>
      </c>
    </row>
    <row r="980" spans="1:13" x14ac:dyDescent="0.25">
      <c r="A980" t="s">
        <v>129</v>
      </c>
      <c r="B980" t="s">
        <v>14</v>
      </c>
      <c r="C980" t="s">
        <v>35</v>
      </c>
      <c r="D980" t="s">
        <v>29</v>
      </c>
      <c r="E980" s="1">
        <v>36939.4</v>
      </c>
      <c r="F980" t="s">
        <v>30</v>
      </c>
      <c r="G980">
        <v>3</v>
      </c>
      <c r="H980">
        <v>7799</v>
      </c>
      <c r="I980">
        <v>9355</v>
      </c>
      <c r="J980">
        <v>57.27</v>
      </c>
      <c r="K980">
        <v>48.25</v>
      </c>
      <c r="L980" t="s">
        <v>26</v>
      </c>
      <c r="M980">
        <v>48.83</v>
      </c>
    </row>
    <row r="981" spans="1:13" x14ac:dyDescent="0.25">
      <c r="A981" t="s">
        <v>545</v>
      </c>
      <c r="B981" t="s">
        <v>14</v>
      </c>
      <c r="C981" t="s">
        <v>15</v>
      </c>
      <c r="D981" t="s">
        <v>29</v>
      </c>
      <c r="E981" s="1">
        <v>59737.279999999999</v>
      </c>
      <c r="F981" t="s">
        <v>45</v>
      </c>
      <c r="G981">
        <v>1</v>
      </c>
      <c r="H981">
        <v>9221</v>
      </c>
      <c r="I981">
        <v>1965</v>
      </c>
      <c r="J981">
        <v>54.97</v>
      </c>
      <c r="K981">
        <v>19.510000000000002</v>
      </c>
      <c r="L981" t="s">
        <v>33</v>
      </c>
      <c r="M981">
        <v>79.78</v>
      </c>
    </row>
    <row r="982" spans="1:13" x14ac:dyDescent="0.25">
      <c r="A982" t="s">
        <v>484</v>
      </c>
      <c r="B982" t="s">
        <v>54</v>
      </c>
      <c r="C982" t="s">
        <v>35</v>
      </c>
      <c r="D982" t="s">
        <v>29</v>
      </c>
      <c r="E982" s="1">
        <v>146584.63</v>
      </c>
      <c r="F982" t="s">
        <v>30</v>
      </c>
      <c r="G982">
        <v>19</v>
      </c>
      <c r="H982">
        <v>2573</v>
      </c>
      <c r="I982">
        <v>8179</v>
      </c>
      <c r="J982">
        <v>93.03</v>
      </c>
      <c r="K982">
        <v>59.43</v>
      </c>
      <c r="L982" t="s">
        <v>31</v>
      </c>
      <c r="M982">
        <v>30.33</v>
      </c>
    </row>
    <row r="983" spans="1:13" hidden="1" x14ac:dyDescent="0.25">
      <c r="A983" t="s">
        <v>148</v>
      </c>
      <c r="B983" t="s">
        <v>14</v>
      </c>
      <c r="C983" t="s">
        <v>15</v>
      </c>
      <c r="D983" t="s">
        <v>16</v>
      </c>
      <c r="E983" s="1">
        <v>120819.53</v>
      </c>
      <c r="F983" t="s">
        <v>17</v>
      </c>
      <c r="G983">
        <v>12</v>
      </c>
      <c r="H983">
        <v>4494</v>
      </c>
      <c r="I983">
        <v>2907</v>
      </c>
      <c r="J983">
        <v>61.43</v>
      </c>
      <c r="K983">
        <v>76.930000000000007</v>
      </c>
      <c r="L983" t="s">
        <v>18</v>
      </c>
      <c r="M983">
        <v>74.930000000000007</v>
      </c>
    </row>
    <row r="984" spans="1:13" hidden="1" x14ac:dyDescent="0.25">
      <c r="A984" t="s">
        <v>176</v>
      </c>
      <c r="B984" t="s">
        <v>39</v>
      </c>
      <c r="C984" t="s">
        <v>35</v>
      </c>
      <c r="D984" t="s">
        <v>24</v>
      </c>
      <c r="E984" s="1">
        <v>104987.57</v>
      </c>
      <c r="F984" t="s">
        <v>17</v>
      </c>
      <c r="G984">
        <v>10</v>
      </c>
      <c r="H984">
        <v>2316</v>
      </c>
      <c r="I984">
        <v>5480</v>
      </c>
      <c r="J984">
        <v>73.239999999999995</v>
      </c>
      <c r="K984">
        <v>75.510000000000005</v>
      </c>
      <c r="L984" t="s">
        <v>48</v>
      </c>
      <c r="M984">
        <v>22</v>
      </c>
    </row>
    <row r="985" spans="1:13" x14ac:dyDescent="0.25">
      <c r="A985" t="s">
        <v>355</v>
      </c>
      <c r="B985" t="s">
        <v>54</v>
      </c>
      <c r="C985" t="s">
        <v>35</v>
      </c>
      <c r="D985" t="s">
        <v>29</v>
      </c>
      <c r="E985" s="1">
        <v>69302.87</v>
      </c>
      <c r="F985" t="s">
        <v>30</v>
      </c>
      <c r="G985">
        <v>14</v>
      </c>
      <c r="H985">
        <v>1741</v>
      </c>
      <c r="I985">
        <v>3064</v>
      </c>
      <c r="J985">
        <v>35.35</v>
      </c>
      <c r="K985">
        <v>78.069999999999993</v>
      </c>
      <c r="L985" t="s">
        <v>42</v>
      </c>
      <c r="M985">
        <v>27.16</v>
      </c>
    </row>
    <row r="986" spans="1:13" hidden="1" x14ac:dyDescent="0.25">
      <c r="A986" t="s">
        <v>546</v>
      </c>
      <c r="B986" t="s">
        <v>28</v>
      </c>
      <c r="C986" t="s">
        <v>35</v>
      </c>
      <c r="D986" t="s">
        <v>24</v>
      </c>
      <c r="E986" s="1">
        <v>137859.85999999999</v>
      </c>
      <c r="F986" t="s">
        <v>17</v>
      </c>
      <c r="G986">
        <v>18</v>
      </c>
      <c r="H986">
        <v>2527</v>
      </c>
      <c r="I986">
        <v>309</v>
      </c>
      <c r="J986">
        <v>69.77</v>
      </c>
      <c r="K986">
        <v>4.22</v>
      </c>
      <c r="L986" t="s">
        <v>42</v>
      </c>
      <c r="M986">
        <v>75.42</v>
      </c>
    </row>
    <row r="987" spans="1:13" hidden="1" x14ac:dyDescent="0.25">
      <c r="A987" t="s">
        <v>547</v>
      </c>
      <c r="B987" t="s">
        <v>34</v>
      </c>
      <c r="C987" t="s">
        <v>15</v>
      </c>
      <c r="D987" t="s">
        <v>16</v>
      </c>
      <c r="E987" s="1">
        <v>57794.61</v>
      </c>
      <c r="F987" t="s">
        <v>45</v>
      </c>
      <c r="G987">
        <v>5</v>
      </c>
      <c r="H987">
        <v>3202</v>
      </c>
      <c r="I987">
        <v>8017</v>
      </c>
      <c r="J987">
        <v>97.76</v>
      </c>
      <c r="K987">
        <v>1.55</v>
      </c>
      <c r="L987" t="s">
        <v>42</v>
      </c>
      <c r="M987">
        <v>61.04</v>
      </c>
    </row>
    <row r="988" spans="1:13" x14ac:dyDescent="0.25">
      <c r="A988" t="s">
        <v>341</v>
      </c>
      <c r="B988" t="s">
        <v>54</v>
      </c>
      <c r="C988" t="s">
        <v>35</v>
      </c>
      <c r="D988" t="s">
        <v>29</v>
      </c>
      <c r="E988" s="1">
        <v>113978.95</v>
      </c>
      <c r="F988" t="s">
        <v>45</v>
      </c>
      <c r="G988">
        <v>8</v>
      </c>
      <c r="H988">
        <v>7126</v>
      </c>
      <c r="I988">
        <v>5833</v>
      </c>
      <c r="J988">
        <v>98.33</v>
      </c>
      <c r="K988">
        <v>33.21</v>
      </c>
      <c r="L988" t="s">
        <v>42</v>
      </c>
      <c r="M988">
        <v>65.09</v>
      </c>
    </row>
    <row r="989" spans="1:13" hidden="1" x14ac:dyDescent="0.25">
      <c r="A989" t="s">
        <v>401</v>
      </c>
      <c r="B989" t="s">
        <v>23</v>
      </c>
      <c r="C989" t="s">
        <v>35</v>
      </c>
      <c r="D989" t="s">
        <v>24</v>
      </c>
      <c r="E989" s="1">
        <v>94782.84</v>
      </c>
      <c r="F989" t="s">
        <v>45</v>
      </c>
      <c r="G989">
        <v>17</v>
      </c>
      <c r="H989">
        <v>3523</v>
      </c>
      <c r="I989">
        <v>3891</v>
      </c>
      <c r="J989">
        <v>13.09</v>
      </c>
      <c r="K989">
        <v>19.77</v>
      </c>
      <c r="L989" t="s">
        <v>31</v>
      </c>
      <c r="M989">
        <v>21.06</v>
      </c>
    </row>
    <row r="990" spans="1:13" x14ac:dyDescent="0.25">
      <c r="A990" t="s">
        <v>548</v>
      </c>
      <c r="B990" t="s">
        <v>14</v>
      </c>
      <c r="C990" t="s">
        <v>35</v>
      </c>
      <c r="D990" t="s">
        <v>29</v>
      </c>
      <c r="E990" s="1">
        <v>136997.81</v>
      </c>
      <c r="F990" t="s">
        <v>17</v>
      </c>
      <c r="G990">
        <v>14</v>
      </c>
      <c r="H990">
        <v>8230</v>
      </c>
      <c r="I990">
        <v>6103</v>
      </c>
      <c r="J990">
        <v>59.19</v>
      </c>
      <c r="K990">
        <v>76.47</v>
      </c>
      <c r="L990" t="s">
        <v>18</v>
      </c>
      <c r="M990">
        <v>33.619999999999997</v>
      </c>
    </row>
    <row r="991" spans="1:13" hidden="1" x14ac:dyDescent="0.25">
      <c r="A991" t="s">
        <v>174</v>
      </c>
      <c r="B991" t="s">
        <v>23</v>
      </c>
      <c r="C991" t="s">
        <v>15</v>
      </c>
      <c r="D991" t="s">
        <v>24</v>
      </c>
      <c r="E991" s="1">
        <v>47703.32</v>
      </c>
      <c r="F991" t="s">
        <v>30</v>
      </c>
      <c r="G991">
        <v>18</v>
      </c>
      <c r="H991">
        <v>3071</v>
      </c>
      <c r="I991">
        <v>7991</v>
      </c>
      <c r="J991">
        <v>91.36</v>
      </c>
      <c r="K991">
        <v>51.9</v>
      </c>
      <c r="L991" t="s">
        <v>21</v>
      </c>
      <c r="M991">
        <v>73.099999999999994</v>
      </c>
    </row>
    <row r="992" spans="1:13" hidden="1" x14ac:dyDescent="0.25">
      <c r="A992" t="s">
        <v>540</v>
      </c>
      <c r="B992" t="s">
        <v>34</v>
      </c>
      <c r="C992" t="s">
        <v>15</v>
      </c>
      <c r="D992" t="s">
        <v>16</v>
      </c>
      <c r="E992" s="1">
        <v>102612.3</v>
      </c>
      <c r="F992" t="s">
        <v>17</v>
      </c>
      <c r="G992">
        <v>15</v>
      </c>
      <c r="H992">
        <v>5823</v>
      </c>
      <c r="I992">
        <v>7595</v>
      </c>
      <c r="J992">
        <v>34.44</v>
      </c>
      <c r="K992">
        <v>59.83</v>
      </c>
      <c r="L992" t="s">
        <v>42</v>
      </c>
      <c r="M992">
        <v>78.48</v>
      </c>
    </row>
    <row r="993" spans="1:13" hidden="1" x14ac:dyDescent="0.25">
      <c r="A993" t="s">
        <v>549</v>
      </c>
      <c r="B993" t="s">
        <v>34</v>
      </c>
      <c r="C993" t="s">
        <v>15</v>
      </c>
      <c r="D993" t="s">
        <v>24</v>
      </c>
      <c r="E993" s="1">
        <v>45501.57</v>
      </c>
      <c r="F993" t="s">
        <v>45</v>
      </c>
      <c r="G993">
        <v>5</v>
      </c>
      <c r="H993">
        <v>4315</v>
      </c>
      <c r="I993">
        <v>3229</v>
      </c>
      <c r="J993">
        <v>39.76</v>
      </c>
      <c r="K993">
        <v>12.69</v>
      </c>
      <c r="L993" t="s">
        <v>58</v>
      </c>
      <c r="M993">
        <v>51.06</v>
      </c>
    </row>
    <row r="994" spans="1:13" hidden="1" x14ac:dyDescent="0.25">
      <c r="A994" t="s">
        <v>84</v>
      </c>
      <c r="B994" t="s">
        <v>20</v>
      </c>
      <c r="C994" t="s">
        <v>35</v>
      </c>
      <c r="D994" t="s">
        <v>24</v>
      </c>
      <c r="E994" s="1">
        <v>60830.82</v>
      </c>
      <c r="F994" t="s">
        <v>17</v>
      </c>
      <c r="G994">
        <v>6</v>
      </c>
      <c r="H994">
        <v>1934</v>
      </c>
      <c r="I994">
        <v>5724</v>
      </c>
      <c r="J994">
        <v>79.8</v>
      </c>
      <c r="K994">
        <v>20.079999999999998</v>
      </c>
      <c r="L994" t="s">
        <v>18</v>
      </c>
      <c r="M994">
        <v>72.959999999999994</v>
      </c>
    </row>
    <row r="995" spans="1:13" hidden="1" x14ac:dyDescent="0.25">
      <c r="A995" t="s">
        <v>83</v>
      </c>
      <c r="B995" t="s">
        <v>51</v>
      </c>
      <c r="C995" t="s">
        <v>35</v>
      </c>
      <c r="D995" t="s">
        <v>16</v>
      </c>
      <c r="E995" s="1">
        <v>74197.039999999994</v>
      </c>
      <c r="F995" t="s">
        <v>17</v>
      </c>
      <c r="G995">
        <v>8</v>
      </c>
      <c r="H995">
        <v>6191</v>
      </c>
      <c r="I995">
        <v>592</v>
      </c>
      <c r="J995">
        <v>74.09</v>
      </c>
      <c r="K995">
        <v>77.28</v>
      </c>
      <c r="L995" t="s">
        <v>48</v>
      </c>
      <c r="M995">
        <v>57.15</v>
      </c>
    </row>
    <row r="996" spans="1:13" hidden="1" x14ac:dyDescent="0.25">
      <c r="A996" t="s">
        <v>182</v>
      </c>
      <c r="B996" t="s">
        <v>14</v>
      </c>
      <c r="C996" t="s">
        <v>15</v>
      </c>
      <c r="D996" t="s">
        <v>24</v>
      </c>
      <c r="E996" s="1">
        <v>148715.20000000001</v>
      </c>
      <c r="F996" t="s">
        <v>25</v>
      </c>
      <c r="G996">
        <v>15</v>
      </c>
      <c r="H996">
        <v>6575</v>
      </c>
      <c r="I996">
        <v>5836</v>
      </c>
      <c r="J996">
        <v>22.1</v>
      </c>
      <c r="K996">
        <v>98.5</v>
      </c>
      <c r="L996" t="s">
        <v>42</v>
      </c>
      <c r="M996">
        <v>24.61</v>
      </c>
    </row>
    <row r="997" spans="1:13" hidden="1" x14ac:dyDescent="0.25">
      <c r="A997" t="s">
        <v>550</v>
      </c>
      <c r="B997" t="s">
        <v>23</v>
      </c>
      <c r="C997" t="s">
        <v>35</v>
      </c>
      <c r="D997" t="s">
        <v>16</v>
      </c>
      <c r="E997" s="1">
        <v>62420.32</v>
      </c>
      <c r="F997" t="s">
        <v>30</v>
      </c>
      <c r="G997">
        <v>19</v>
      </c>
      <c r="H997">
        <v>5272</v>
      </c>
      <c r="I997">
        <v>3936</v>
      </c>
      <c r="J997">
        <v>80.260000000000005</v>
      </c>
      <c r="K997">
        <v>4.2300000000000004</v>
      </c>
      <c r="L997" t="s">
        <v>48</v>
      </c>
      <c r="M997">
        <v>70.760000000000005</v>
      </c>
    </row>
    <row r="998" spans="1:13" hidden="1" x14ac:dyDescent="0.25">
      <c r="A998" t="s">
        <v>285</v>
      </c>
      <c r="B998" t="s">
        <v>51</v>
      </c>
      <c r="C998" t="s">
        <v>15</v>
      </c>
      <c r="D998" t="s">
        <v>16</v>
      </c>
      <c r="E998" s="1">
        <v>65739.350000000006</v>
      </c>
      <c r="F998" t="s">
        <v>30</v>
      </c>
      <c r="G998">
        <v>14</v>
      </c>
      <c r="H998">
        <v>4422</v>
      </c>
      <c r="I998">
        <v>6868</v>
      </c>
      <c r="J998">
        <v>87.1</v>
      </c>
      <c r="K998">
        <v>82.41</v>
      </c>
      <c r="L998" t="s">
        <v>21</v>
      </c>
      <c r="M998">
        <v>40.49</v>
      </c>
    </row>
    <row r="999" spans="1:13" hidden="1" x14ac:dyDescent="0.25">
      <c r="A999" t="s">
        <v>551</v>
      </c>
      <c r="B999" t="s">
        <v>54</v>
      </c>
      <c r="C999" t="s">
        <v>15</v>
      </c>
      <c r="D999" t="s">
        <v>24</v>
      </c>
      <c r="E999" s="1">
        <v>87977.07</v>
      </c>
      <c r="F999" t="s">
        <v>30</v>
      </c>
      <c r="G999">
        <v>3</v>
      </c>
      <c r="H999">
        <v>2231</v>
      </c>
      <c r="I999">
        <v>5646</v>
      </c>
      <c r="J999">
        <v>86.72</v>
      </c>
      <c r="K999">
        <v>5.35</v>
      </c>
      <c r="L999" t="s">
        <v>21</v>
      </c>
      <c r="M999">
        <v>74.680000000000007</v>
      </c>
    </row>
    <row r="1000" spans="1:13" x14ac:dyDescent="0.25">
      <c r="A1000" t="s">
        <v>339</v>
      </c>
      <c r="B1000" t="s">
        <v>28</v>
      </c>
      <c r="C1000" t="s">
        <v>35</v>
      </c>
      <c r="D1000" t="s">
        <v>29</v>
      </c>
      <c r="E1000" s="1">
        <v>107933</v>
      </c>
      <c r="F1000" t="s">
        <v>37</v>
      </c>
      <c r="G1000">
        <v>3</v>
      </c>
      <c r="H1000">
        <v>2310</v>
      </c>
      <c r="I1000">
        <v>9645</v>
      </c>
      <c r="J1000">
        <v>71.3</v>
      </c>
      <c r="K1000">
        <v>75.59</v>
      </c>
      <c r="L1000" t="s">
        <v>42</v>
      </c>
      <c r="M1000">
        <v>76.430000000000007</v>
      </c>
    </row>
    <row r="1001" spans="1:13" hidden="1" x14ac:dyDescent="0.25">
      <c r="A1001" t="s">
        <v>313</v>
      </c>
      <c r="B1001" t="s">
        <v>39</v>
      </c>
      <c r="C1001" t="s">
        <v>15</v>
      </c>
      <c r="D1001" t="s">
        <v>24</v>
      </c>
      <c r="E1001" s="1">
        <v>61666.16</v>
      </c>
      <c r="F1001" t="s">
        <v>17</v>
      </c>
      <c r="G1001">
        <v>6</v>
      </c>
      <c r="H1001">
        <v>7973</v>
      </c>
      <c r="I1001">
        <v>1128</v>
      </c>
      <c r="J1001">
        <v>49.67</v>
      </c>
      <c r="K1001">
        <v>61.06</v>
      </c>
      <c r="L1001" t="s">
        <v>33</v>
      </c>
      <c r="M1001">
        <v>72.25</v>
      </c>
    </row>
    <row r="1002" spans="1:13" hidden="1" x14ac:dyDescent="0.25">
      <c r="A1002" t="s">
        <v>177</v>
      </c>
      <c r="B1002" t="s">
        <v>39</v>
      </c>
      <c r="C1002" t="s">
        <v>15</v>
      </c>
      <c r="D1002" t="s">
        <v>24</v>
      </c>
      <c r="E1002" s="1">
        <v>46511.18</v>
      </c>
      <c r="F1002" t="s">
        <v>17</v>
      </c>
      <c r="G1002">
        <v>1</v>
      </c>
      <c r="H1002">
        <v>1287</v>
      </c>
      <c r="I1002">
        <v>9672</v>
      </c>
      <c r="J1002">
        <v>83.09</v>
      </c>
      <c r="K1002">
        <v>22.78</v>
      </c>
      <c r="L1002" t="s">
        <v>33</v>
      </c>
      <c r="M1002">
        <v>41.01</v>
      </c>
    </row>
    <row r="1003" spans="1:13" hidden="1" x14ac:dyDescent="0.25">
      <c r="A1003" t="s">
        <v>409</v>
      </c>
      <c r="B1003" t="s">
        <v>39</v>
      </c>
      <c r="C1003" t="s">
        <v>15</v>
      </c>
      <c r="D1003" t="s">
        <v>16</v>
      </c>
      <c r="E1003" s="1">
        <v>126889.74</v>
      </c>
      <c r="F1003" t="s">
        <v>45</v>
      </c>
      <c r="G1003">
        <v>0</v>
      </c>
      <c r="H1003">
        <v>8406</v>
      </c>
      <c r="I1003">
        <v>9174</v>
      </c>
      <c r="J1003">
        <v>43.07</v>
      </c>
      <c r="K1003">
        <v>85.85</v>
      </c>
      <c r="L1003" t="s">
        <v>21</v>
      </c>
      <c r="M1003">
        <v>75.27</v>
      </c>
    </row>
    <row r="1004" spans="1:13" hidden="1" x14ac:dyDescent="0.25">
      <c r="A1004" t="s">
        <v>552</v>
      </c>
      <c r="B1004" t="s">
        <v>54</v>
      </c>
      <c r="C1004" t="s">
        <v>35</v>
      </c>
      <c r="D1004" t="s">
        <v>16</v>
      </c>
      <c r="E1004" s="1">
        <v>94293.119999999995</v>
      </c>
      <c r="F1004" t="s">
        <v>37</v>
      </c>
      <c r="G1004">
        <v>9</v>
      </c>
      <c r="H1004">
        <v>258</v>
      </c>
      <c r="I1004">
        <v>581</v>
      </c>
      <c r="J1004">
        <v>59.09</v>
      </c>
      <c r="K1004">
        <v>28.99</v>
      </c>
      <c r="L1004" t="s">
        <v>58</v>
      </c>
      <c r="M1004">
        <v>28.97</v>
      </c>
    </row>
    <row r="1005" spans="1:13" hidden="1" x14ac:dyDescent="0.25">
      <c r="A1005" t="s">
        <v>214</v>
      </c>
      <c r="B1005" t="s">
        <v>51</v>
      </c>
      <c r="C1005" t="s">
        <v>15</v>
      </c>
      <c r="D1005" t="s">
        <v>16</v>
      </c>
      <c r="E1005" s="1">
        <v>148776.01999999999</v>
      </c>
      <c r="F1005" t="s">
        <v>45</v>
      </c>
      <c r="G1005">
        <v>14</v>
      </c>
      <c r="H1005">
        <v>7279</v>
      </c>
      <c r="I1005">
        <v>8809</v>
      </c>
      <c r="J1005">
        <v>55.45</v>
      </c>
      <c r="K1005">
        <v>37.1</v>
      </c>
      <c r="L1005" t="s">
        <v>31</v>
      </c>
      <c r="M1005">
        <v>42.53</v>
      </c>
    </row>
    <row r="1006" spans="1:13" x14ac:dyDescent="0.25">
      <c r="A1006" t="s">
        <v>391</v>
      </c>
      <c r="B1006" t="s">
        <v>34</v>
      </c>
      <c r="C1006" t="s">
        <v>15</v>
      </c>
      <c r="D1006" t="s">
        <v>29</v>
      </c>
      <c r="E1006" s="1">
        <v>109859.1</v>
      </c>
      <c r="F1006" t="s">
        <v>25</v>
      </c>
      <c r="G1006">
        <v>9</v>
      </c>
      <c r="H1006">
        <v>7185</v>
      </c>
      <c r="I1006">
        <v>1607</v>
      </c>
      <c r="J1006">
        <v>71.58</v>
      </c>
      <c r="K1006">
        <v>42.45</v>
      </c>
      <c r="L1006" t="s">
        <v>21</v>
      </c>
      <c r="M1006">
        <v>45.77</v>
      </c>
    </row>
    <row r="1007" spans="1:13" x14ac:dyDescent="0.25">
      <c r="A1007" t="s">
        <v>156</v>
      </c>
      <c r="B1007" t="s">
        <v>39</v>
      </c>
      <c r="C1007" t="s">
        <v>15</v>
      </c>
      <c r="D1007" t="s">
        <v>29</v>
      </c>
      <c r="E1007" s="1">
        <v>138180.71</v>
      </c>
      <c r="F1007" t="s">
        <v>45</v>
      </c>
      <c r="G1007">
        <v>8</v>
      </c>
      <c r="H1007">
        <v>1890</v>
      </c>
      <c r="I1007">
        <v>5504</v>
      </c>
      <c r="J1007">
        <v>61.64</v>
      </c>
      <c r="K1007">
        <v>16.559999999999999</v>
      </c>
      <c r="L1007" t="s">
        <v>26</v>
      </c>
      <c r="M1007">
        <v>52.13</v>
      </c>
    </row>
    <row r="1008" spans="1:13" hidden="1" x14ac:dyDescent="0.25">
      <c r="A1008" t="s">
        <v>180</v>
      </c>
      <c r="B1008" t="s">
        <v>23</v>
      </c>
      <c r="C1008" t="s">
        <v>35</v>
      </c>
      <c r="D1008" t="s">
        <v>16</v>
      </c>
      <c r="E1008" s="1">
        <v>62668.13</v>
      </c>
      <c r="F1008" t="s">
        <v>25</v>
      </c>
      <c r="G1008">
        <v>3</v>
      </c>
      <c r="H1008">
        <v>6641</v>
      </c>
      <c r="I1008">
        <v>6427</v>
      </c>
      <c r="J1008">
        <v>30.79</v>
      </c>
      <c r="K1008">
        <v>36.82</v>
      </c>
      <c r="L1008" t="s">
        <v>48</v>
      </c>
      <c r="M1008">
        <v>74.97</v>
      </c>
    </row>
    <row r="1009" spans="1:13" hidden="1" x14ac:dyDescent="0.25">
      <c r="A1009" t="s">
        <v>252</v>
      </c>
      <c r="B1009" t="s">
        <v>54</v>
      </c>
      <c r="C1009" t="s">
        <v>35</v>
      </c>
      <c r="D1009" t="s">
        <v>16</v>
      </c>
      <c r="E1009" s="1">
        <v>68678.12</v>
      </c>
      <c r="F1009" t="s">
        <v>30</v>
      </c>
      <c r="G1009">
        <v>4</v>
      </c>
      <c r="H1009">
        <v>4148</v>
      </c>
      <c r="I1009">
        <v>2612</v>
      </c>
      <c r="J1009">
        <v>85.41</v>
      </c>
      <c r="K1009">
        <v>32.909999999999997</v>
      </c>
      <c r="L1009" t="s">
        <v>48</v>
      </c>
      <c r="M1009">
        <v>41.44</v>
      </c>
    </row>
    <row r="1010" spans="1:13" x14ac:dyDescent="0.25">
      <c r="A1010" t="s">
        <v>203</v>
      </c>
      <c r="B1010" t="s">
        <v>23</v>
      </c>
      <c r="C1010" t="s">
        <v>15</v>
      </c>
      <c r="D1010" t="s">
        <v>29</v>
      </c>
      <c r="E1010" s="1">
        <v>115170.17</v>
      </c>
      <c r="F1010" t="s">
        <v>30</v>
      </c>
      <c r="G1010">
        <v>7</v>
      </c>
      <c r="H1010">
        <v>6473</v>
      </c>
      <c r="I1010">
        <v>2183</v>
      </c>
      <c r="J1010">
        <v>9.9600000000000009</v>
      </c>
      <c r="K1010">
        <v>18.45</v>
      </c>
      <c r="L1010" t="s">
        <v>42</v>
      </c>
      <c r="M1010">
        <v>57.12</v>
      </c>
    </row>
    <row r="1011" spans="1:13" hidden="1" x14ac:dyDescent="0.25">
      <c r="A1011" t="s">
        <v>155</v>
      </c>
      <c r="B1011" t="s">
        <v>34</v>
      </c>
      <c r="C1011" t="s">
        <v>15</v>
      </c>
      <c r="D1011" t="s">
        <v>24</v>
      </c>
      <c r="E1011" s="1">
        <v>98440.79</v>
      </c>
      <c r="F1011" t="s">
        <v>25</v>
      </c>
      <c r="G1011">
        <v>7</v>
      </c>
      <c r="H1011">
        <v>5089</v>
      </c>
      <c r="I1011">
        <v>7928</v>
      </c>
      <c r="J1011">
        <v>9.73</v>
      </c>
      <c r="K1011">
        <v>63.5</v>
      </c>
      <c r="L1011" t="s">
        <v>18</v>
      </c>
      <c r="M1011">
        <v>47.36</v>
      </c>
    </row>
    <row r="1012" spans="1:13" x14ac:dyDescent="0.25">
      <c r="A1012" t="s">
        <v>315</v>
      </c>
      <c r="B1012" t="s">
        <v>51</v>
      </c>
      <c r="C1012" t="s">
        <v>35</v>
      </c>
      <c r="D1012" t="s">
        <v>29</v>
      </c>
      <c r="E1012" s="1">
        <v>147814.57</v>
      </c>
      <c r="F1012" t="s">
        <v>37</v>
      </c>
      <c r="G1012">
        <v>0</v>
      </c>
      <c r="H1012">
        <v>9266</v>
      </c>
      <c r="I1012">
        <v>7206</v>
      </c>
      <c r="J1012">
        <v>50.21</v>
      </c>
      <c r="K1012">
        <v>55.75</v>
      </c>
      <c r="L1012" t="s">
        <v>33</v>
      </c>
      <c r="M1012">
        <v>39.35</v>
      </c>
    </row>
    <row r="1013" spans="1:13" hidden="1" x14ac:dyDescent="0.25">
      <c r="A1013" t="s">
        <v>304</v>
      </c>
      <c r="B1013" t="s">
        <v>54</v>
      </c>
      <c r="C1013" t="s">
        <v>15</v>
      </c>
      <c r="D1013" t="s">
        <v>24</v>
      </c>
      <c r="E1013" s="1">
        <v>115231.55</v>
      </c>
      <c r="F1013" t="s">
        <v>17</v>
      </c>
      <c r="G1013">
        <v>3</v>
      </c>
      <c r="H1013">
        <v>7984</v>
      </c>
      <c r="I1013">
        <v>9290</v>
      </c>
      <c r="J1013">
        <v>48.55</v>
      </c>
      <c r="K1013">
        <v>38.18</v>
      </c>
      <c r="L1013" t="s">
        <v>48</v>
      </c>
      <c r="M1013">
        <v>21.44</v>
      </c>
    </row>
    <row r="1014" spans="1:13" x14ac:dyDescent="0.25">
      <c r="A1014" t="s">
        <v>108</v>
      </c>
      <c r="B1014" t="s">
        <v>23</v>
      </c>
      <c r="C1014" t="s">
        <v>35</v>
      </c>
      <c r="D1014" t="s">
        <v>29</v>
      </c>
      <c r="E1014" s="1">
        <v>88323.23</v>
      </c>
      <c r="F1014" t="s">
        <v>30</v>
      </c>
      <c r="G1014">
        <v>17</v>
      </c>
      <c r="H1014">
        <v>2912</v>
      </c>
      <c r="I1014">
        <v>3609</v>
      </c>
      <c r="J1014">
        <v>88.36</v>
      </c>
      <c r="K1014">
        <v>71.52</v>
      </c>
      <c r="L1014" t="s">
        <v>26</v>
      </c>
      <c r="M1014">
        <v>44.9</v>
      </c>
    </row>
    <row r="1015" spans="1:13" x14ac:dyDescent="0.25">
      <c r="A1015" t="s">
        <v>408</v>
      </c>
      <c r="B1015" t="s">
        <v>54</v>
      </c>
      <c r="C1015" t="s">
        <v>15</v>
      </c>
      <c r="D1015" t="s">
        <v>29</v>
      </c>
      <c r="E1015" s="1">
        <v>35757.65</v>
      </c>
      <c r="F1015" t="s">
        <v>25</v>
      </c>
      <c r="G1015">
        <v>9</v>
      </c>
      <c r="H1015">
        <v>2140</v>
      </c>
      <c r="I1015">
        <v>5000</v>
      </c>
      <c r="J1015">
        <v>62.29</v>
      </c>
      <c r="K1015">
        <v>78.849999999999994</v>
      </c>
      <c r="L1015" t="s">
        <v>26</v>
      </c>
      <c r="M1015">
        <v>47.4</v>
      </c>
    </row>
    <row r="1016" spans="1:13" hidden="1" x14ac:dyDescent="0.25">
      <c r="A1016" t="s">
        <v>84</v>
      </c>
      <c r="B1016" t="s">
        <v>20</v>
      </c>
      <c r="C1016" t="s">
        <v>15</v>
      </c>
      <c r="D1016" t="s">
        <v>16</v>
      </c>
      <c r="E1016" s="1">
        <v>75233.89</v>
      </c>
      <c r="F1016" t="s">
        <v>30</v>
      </c>
      <c r="G1016">
        <v>3</v>
      </c>
      <c r="H1016">
        <v>4466</v>
      </c>
      <c r="I1016">
        <v>1829</v>
      </c>
      <c r="J1016">
        <v>86.87</v>
      </c>
      <c r="K1016">
        <v>41.04</v>
      </c>
      <c r="L1016" t="s">
        <v>33</v>
      </c>
      <c r="M1016">
        <v>53.57</v>
      </c>
    </row>
    <row r="1017" spans="1:13" hidden="1" x14ac:dyDescent="0.25">
      <c r="A1017" t="s">
        <v>180</v>
      </c>
      <c r="B1017" t="s">
        <v>34</v>
      </c>
      <c r="C1017" t="s">
        <v>15</v>
      </c>
      <c r="D1017" t="s">
        <v>16</v>
      </c>
      <c r="E1017" s="1">
        <v>80845.600000000006</v>
      </c>
      <c r="F1017" t="s">
        <v>37</v>
      </c>
      <c r="G1017">
        <v>0</v>
      </c>
      <c r="H1017">
        <v>1102</v>
      </c>
      <c r="I1017">
        <v>4604</v>
      </c>
      <c r="J1017">
        <v>53.55</v>
      </c>
      <c r="K1017">
        <v>0.44</v>
      </c>
      <c r="L1017" t="s">
        <v>33</v>
      </c>
      <c r="M1017">
        <v>37.25</v>
      </c>
    </row>
    <row r="1018" spans="1:13" x14ac:dyDescent="0.25">
      <c r="A1018" t="s">
        <v>279</v>
      </c>
      <c r="B1018" t="s">
        <v>28</v>
      </c>
      <c r="C1018" t="s">
        <v>35</v>
      </c>
      <c r="D1018" t="s">
        <v>29</v>
      </c>
      <c r="E1018" s="1">
        <v>79584.92</v>
      </c>
      <c r="F1018" t="s">
        <v>37</v>
      </c>
      <c r="G1018">
        <v>13</v>
      </c>
      <c r="H1018">
        <v>5808</v>
      </c>
      <c r="I1018">
        <v>3843</v>
      </c>
      <c r="J1018">
        <v>40.659999999999997</v>
      </c>
      <c r="K1018">
        <v>26.95</v>
      </c>
      <c r="L1018" t="s">
        <v>48</v>
      </c>
      <c r="M1018">
        <v>57.45</v>
      </c>
    </row>
    <row r="1019" spans="1:13" hidden="1" x14ac:dyDescent="0.25">
      <c r="A1019" t="s">
        <v>425</v>
      </c>
      <c r="B1019" t="s">
        <v>20</v>
      </c>
      <c r="C1019" t="s">
        <v>35</v>
      </c>
      <c r="D1019" t="s">
        <v>16</v>
      </c>
      <c r="E1019" s="1">
        <v>78190.39</v>
      </c>
      <c r="F1019" t="s">
        <v>25</v>
      </c>
      <c r="G1019">
        <v>12</v>
      </c>
      <c r="H1019">
        <v>5620</v>
      </c>
      <c r="I1019">
        <v>4572</v>
      </c>
      <c r="J1019">
        <v>12.51</v>
      </c>
      <c r="K1019">
        <v>66.95</v>
      </c>
      <c r="L1019" t="s">
        <v>21</v>
      </c>
      <c r="M1019">
        <v>24.24</v>
      </c>
    </row>
    <row r="1020" spans="1:13" x14ac:dyDescent="0.25">
      <c r="A1020" t="s">
        <v>89</v>
      </c>
      <c r="B1020" t="s">
        <v>54</v>
      </c>
      <c r="C1020" t="s">
        <v>35</v>
      </c>
      <c r="D1020" t="s">
        <v>29</v>
      </c>
      <c r="E1020" s="1">
        <v>125746.39</v>
      </c>
      <c r="F1020" t="s">
        <v>30</v>
      </c>
      <c r="G1020">
        <v>12</v>
      </c>
      <c r="H1020">
        <v>6991</v>
      </c>
      <c r="I1020">
        <v>8096</v>
      </c>
      <c r="J1020">
        <v>97.22</v>
      </c>
      <c r="K1020">
        <v>66.56</v>
      </c>
      <c r="L1020" t="s">
        <v>31</v>
      </c>
      <c r="M1020">
        <v>30.48</v>
      </c>
    </row>
    <row r="1021" spans="1:13" hidden="1" x14ac:dyDescent="0.25">
      <c r="A1021" t="s">
        <v>93</v>
      </c>
      <c r="B1021" t="s">
        <v>39</v>
      </c>
      <c r="C1021" t="s">
        <v>15</v>
      </c>
      <c r="D1021" t="s">
        <v>24</v>
      </c>
      <c r="E1021" s="1">
        <v>148499.41</v>
      </c>
      <c r="F1021" t="s">
        <v>25</v>
      </c>
      <c r="G1021">
        <v>20</v>
      </c>
      <c r="H1021">
        <v>7467</v>
      </c>
      <c r="I1021">
        <v>3683</v>
      </c>
      <c r="J1021">
        <v>62.75</v>
      </c>
      <c r="K1021">
        <v>89.87</v>
      </c>
      <c r="L1021" t="s">
        <v>42</v>
      </c>
      <c r="M1021">
        <v>36.299999999999997</v>
      </c>
    </row>
    <row r="1022" spans="1:13" x14ac:dyDescent="0.25">
      <c r="A1022" t="s">
        <v>331</v>
      </c>
      <c r="B1022" t="s">
        <v>14</v>
      </c>
      <c r="C1022" t="s">
        <v>35</v>
      </c>
      <c r="D1022" t="s">
        <v>29</v>
      </c>
      <c r="E1022" s="1">
        <v>84564.46</v>
      </c>
      <c r="F1022" t="s">
        <v>37</v>
      </c>
      <c r="G1022">
        <v>12</v>
      </c>
      <c r="H1022">
        <v>8501</v>
      </c>
      <c r="I1022">
        <v>6698</v>
      </c>
      <c r="J1022">
        <v>21.89</v>
      </c>
      <c r="K1022">
        <v>34.880000000000003</v>
      </c>
      <c r="L1022" t="s">
        <v>58</v>
      </c>
      <c r="M1022">
        <v>70.790000000000006</v>
      </c>
    </row>
    <row r="1023" spans="1:13" hidden="1" x14ac:dyDescent="0.25">
      <c r="A1023" t="s">
        <v>431</v>
      </c>
      <c r="B1023" t="s">
        <v>28</v>
      </c>
      <c r="C1023" t="s">
        <v>15</v>
      </c>
      <c r="D1023" t="s">
        <v>24</v>
      </c>
      <c r="E1023" s="1">
        <v>121700</v>
      </c>
      <c r="F1023" t="s">
        <v>30</v>
      </c>
      <c r="G1023">
        <v>16</v>
      </c>
      <c r="H1023">
        <v>1057</v>
      </c>
      <c r="I1023">
        <v>1793</v>
      </c>
      <c r="J1023">
        <v>49.19</v>
      </c>
      <c r="K1023">
        <v>23.21</v>
      </c>
      <c r="L1023" t="s">
        <v>33</v>
      </c>
      <c r="M1023">
        <v>45.61</v>
      </c>
    </row>
    <row r="1024" spans="1:13" hidden="1" x14ac:dyDescent="0.25">
      <c r="A1024" t="s">
        <v>503</v>
      </c>
      <c r="B1024" t="s">
        <v>23</v>
      </c>
      <c r="C1024" t="s">
        <v>35</v>
      </c>
      <c r="D1024" t="s">
        <v>24</v>
      </c>
      <c r="E1024" s="1">
        <v>120450.59</v>
      </c>
      <c r="F1024" t="s">
        <v>17</v>
      </c>
      <c r="G1024">
        <v>3</v>
      </c>
      <c r="H1024">
        <v>3197</v>
      </c>
      <c r="I1024">
        <v>3615</v>
      </c>
      <c r="J1024">
        <v>19.100000000000001</v>
      </c>
      <c r="K1024">
        <v>47.96</v>
      </c>
      <c r="L1024" t="s">
        <v>42</v>
      </c>
      <c r="M1024">
        <v>64.930000000000007</v>
      </c>
    </row>
    <row r="1025" spans="1:13" hidden="1" x14ac:dyDescent="0.25">
      <c r="A1025" t="s">
        <v>349</v>
      </c>
      <c r="B1025" t="s">
        <v>51</v>
      </c>
      <c r="C1025" t="s">
        <v>15</v>
      </c>
      <c r="D1025" t="s">
        <v>24</v>
      </c>
      <c r="E1025" s="1">
        <v>80179.520000000004</v>
      </c>
      <c r="F1025" t="s">
        <v>17</v>
      </c>
      <c r="G1025">
        <v>2</v>
      </c>
      <c r="H1025">
        <v>8990</v>
      </c>
      <c r="I1025">
        <v>9281</v>
      </c>
      <c r="J1025">
        <v>94.76</v>
      </c>
      <c r="K1025">
        <v>48.95</v>
      </c>
      <c r="L1025" t="s">
        <v>18</v>
      </c>
      <c r="M1025">
        <v>69.63</v>
      </c>
    </row>
    <row r="1026" spans="1:13" x14ac:dyDescent="0.25">
      <c r="A1026" t="s">
        <v>46</v>
      </c>
      <c r="B1026" t="s">
        <v>28</v>
      </c>
      <c r="C1026" t="s">
        <v>35</v>
      </c>
      <c r="D1026" t="s">
        <v>29</v>
      </c>
      <c r="E1026" s="1">
        <v>87999.13</v>
      </c>
      <c r="F1026" t="s">
        <v>17</v>
      </c>
      <c r="G1026">
        <v>19</v>
      </c>
      <c r="H1026">
        <v>3786</v>
      </c>
      <c r="I1026">
        <v>7169</v>
      </c>
      <c r="J1026">
        <v>61.98</v>
      </c>
      <c r="K1026">
        <v>58.36</v>
      </c>
      <c r="L1026" t="s">
        <v>31</v>
      </c>
      <c r="M1026">
        <v>26.06</v>
      </c>
    </row>
    <row r="1027" spans="1:13" x14ac:dyDescent="0.25">
      <c r="A1027" t="s">
        <v>333</v>
      </c>
      <c r="B1027" t="s">
        <v>28</v>
      </c>
      <c r="C1027" t="s">
        <v>15</v>
      </c>
      <c r="D1027" t="s">
        <v>29</v>
      </c>
      <c r="E1027" s="1">
        <v>106023.51</v>
      </c>
      <c r="F1027" t="s">
        <v>30</v>
      </c>
      <c r="G1027">
        <v>8</v>
      </c>
      <c r="H1027">
        <v>3652</v>
      </c>
      <c r="I1027">
        <v>6749</v>
      </c>
      <c r="J1027">
        <v>51.45</v>
      </c>
      <c r="K1027">
        <v>88.23</v>
      </c>
      <c r="L1027" t="s">
        <v>26</v>
      </c>
      <c r="M1027">
        <v>58.04</v>
      </c>
    </row>
    <row r="1028" spans="1:13" hidden="1" x14ac:dyDescent="0.25">
      <c r="A1028" t="s">
        <v>553</v>
      </c>
      <c r="B1028" t="s">
        <v>34</v>
      </c>
      <c r="C1028" t="s">
        <v>35</v>
      </c>
      <c r="D1028" t="s">
        <v>16</v>
      </c>
      <c r="E1028" s="1">
        <v>128669.68</v>
      </c>
      <c r="F1028" t="s">
        <v>30</v>
      </c>
      <c r="G1028">
        <v>10</v>
      </c>
      <c r="H1028">
        <v>486</v>
      </c>
      <c r="I1028">
        <v>7907</v>
      </c>
      <c r="J1028">
        <v>96.99</v>
      </c>
      <c r="K1028">
        <v>1.24</v>
      </c>
      <c r="L1028" t="s">
        <v>26</v>
      </c>
      <c r="M1028">
        <v>40.75</v>
      </c>
    </row>
    <row r="1029" spans="1:13" hidden="1" x14ac:dyDescent="0.25">
      <c r="A1029" t="s">
        <v>287</v>
      </c>
      <c r="B1029" t="s">
        <v>20</v>
      </c>
      <c r="C1029" t="s">
        <v>35</v>
      </c>
      <c r="D1029" t="s">
        <v>24</v>
      </c>
      <c r="E1029" s="1">
        <v>145059.57</v>
      </c>
      <c r="F1029" t="s">
        <v>45</v>
      </c>
      <c r="G1029">
        <v>5</v>
      </c>
      <c r="H1029">
        <v>3385</v>
      </c>
      <c r="I1029">
        <v>5462</v>
      </c>
      <c r="J1029">
        <v>46.87</v>
      </c>
      <c r="K1029">
        <v>68.98</v>
      </c>
      <c r="L1029" t="s">
        <v>31</v>
      </c>
      <c r="M1029">
        <v>65.94</v>
      </c>
    </row>
    <row r="1030" spans="1:13" x14ac:dyDescent="0.25">
      <c r="A1030" t="s">
        <v>433</v>
      </c>
      <c r="B1030" t="s">
        <v>34</v>
      </c>
      <c r="C1030" t="s">
        <v>15</v>
      </c>
      <c r="D1030" t="s">
        <v>29</v>
      </c>
      <c r="E1030" s="1">
        <v>112804.85</v>
      </c>
      <c r="F1030" t="s">
        <v>17</v>
      </c>
      <c r="G1030">
        <v>12</v>
      </c>
      <c r="H1030">
        <v>3049</v>
      </c>
      <c r="I1030">
        <v>9053</v>
      </c>
      <c r="J1030">
        <v>62.39</v>
      </c>
      <c r="K1030">
        <v>25.96</v>
      </c>
      <c r="L1030" t="s">
        <v>21</v>
      </c>
      <c r="M1030">
        <v>78.17</v>
      </c>
    </row>
    <row r="1031" spans="1:13" hidden="1" x14ac:dyDescent="0.25">
      <c r="A1031" t="s">
        <v>554</v>
      </c>
      <c r="B1031" t="s">
        <v>23</v>
      </c>
      <c r="C1031" t="s">
        <v>35</v>
      </c>
      <c r="D1031" t="s">
        <v>24</v>
      </c>
      <c r="E1031" s="1">
        <v>146562.53</v>
      </c>
      <c r="F1031" t="s">
        <v>25</v>
      </c>
      <c r="G1031">
        <v>0</v>
      </c>
      <c r="H1031">
        <v>7826</v>
      </c>
      <c r="I1031">
        <v>1907</v>
      </c>
      <c r="J1031">
        <v>47.8</v>
      </c>
      <c r="K1031">
        <v>72.069999999999993</v>
      </c>
      <c r="L1031" t="s">
        <v>26</v>
      </c>
      <c r="M1031">
        <v>44.06</v>
      </c>
    </row>
    <row r="1032" spans="1:13" hidden="1" x14ac:dyDescent="0.25">
      <c r="A1032" t="s">
        <v>425</v>
      </c>
      <c r="B1032" t="s">
        <v>54</v>
      </c>
      <c r="C1032" t="s">
        <v>15</v>
      </c>
      <c r="D1032" t="s">
        <v>24</v>
      </c>
      <c r="E1032" s="1">
        <v>98890.75</v>
      </c>
      <c r="F1032" t="s">
        <v>17</v>
      </c>
      <c r="G1032">
        <v>11</v>
      </c>
      <c r="H1032">
        <v>4627</v>
      </c>
      <c r="I1032">
        <v>8061</v>
      </c>
      <c r="J1032">
        <v>54.56</v>
      </c>
      <c r="K1032">
        <v>93.61</v>
      </c>
      <c r="L1032" t="s">
        <v>33</v>
      </c>
      <c r="M1032">
        <v>68.760000000000005</v>
      </c>
    </row>
    <row r="1033" spans="1:13" hidden="1" x14ac:dyDescent="0.25">
      <c r="A1033" t="s">
        <v>215</v>
      </c>
      <c r="B1033" t="s">
        <v>23</v>
      </c>
      <c r="C1033" t="s">
        <v>35</v>
      </c>
      <c r="D1033" t="s">
        <v>16</v>
      </c>
      <c r="E1033" s="1">
        <v>149254.16</v>
      </c>
      <c r="F1033" t="s">
        <v>45</v>
      </c>
      <c r="G1033">
        <v>6</v>
      </c>
      <c r="H1033">
        <v>3585</v>
      </c>
      <c r="I1033">
        <v>7553</v>
      </c>
      <c r="J1033">
        <v>6.97</v>
      </c>
      <c r="K1033">
        <v>43.52</v>
      </c>
      <c r="L1033" t="s">
        <v>31</v>
      </c>
      <c r="M1033">
        <v>78.86</v>
      </c>
    </row>
    <row r="1034" spans="1:13" hidden="1" x14ac:dyDescent="0.25">
      <c r="A1034" t="s">
        <v>555</v>
      </c>
      <c r="B1034" t="s">
        <v>54</v>
      </c>
      <c r="C1034" t="s">
        <v>15</v>
      </c>
      <c r="D1034" t="s">
        <v>16</v>
      </c>
      <c r="E1034" s="1">
        <v>71172.97</v>
      </c>
      <c r="F1034" t="s">
        <v>30</v>
      </c>
      <c r="G1034">
        <v>6</v>
      </c>
      <c r="H1034">
        <v>2759</v>
      </c>
      <c r="I1034">
        <v>144</v>
      </c>
      <c r="J1034">
        <v>28.83</v>
      </c>
      <c r="K1034">
        <v>92.79</v>
      </c>
      <c r="L1034" t="s">
        <v>21</v>
      </c>
      <c r="M1034">
        <v>78.37</v>
      </c>
    </row>
    <row r="1035" spans="1:13" hidden="1" x14ac:dyDescent="0.25">
      <c r="A1035" t="s">
        <v>438</v>
      </c>
      <c r="B1035" t="s">
        <v>54</v>
      </c>
      <c r="C1035" t="s">
        <v>35</v>
      </c>
      <c r="D1035" t="s">
        <v>24</v>
      </c>
      <c r="E1035" s="1">
        <v>107119.99</v>
      </c>
      <c r="F1035" t="s">
        <v>30</v>
      </c>
      <c r="G1035">
        <v>6</v>
      </c>
      <c r="H1035">
        <v>9554</v>
      </c>
      <c r="I1035">
        <v>7617</v>
      </c>
      <c r="J1035">
        <v>43.27</v>
      </c>
      <c r="K1035">
        <v>69.27</v>
      </c>
      <c r="L1035" t="s">
        <v>18</v>
      </c>
      <c r="M1035">
        <v>63.77</v>
      </c>
    </row>
    <row r="1036" spans="1:13" x14ac:dyDescent="0.25">
      <c r="A1036" t="s">
        <v>106</v>
      </c>
      <c r="B1036" t="s">
        <v>54</v>
      </c>
      <c r="C1036" t="s">
        <v>15</v>
      </c>
      <c r="D1036" t="s">
        <v>29</v>
      </c>
      <c r="E1036" s="1">
        <v>95558.23</v>
      </c>
      <c r="F1036" t="s">
        <v>37</v>
      </c>
      <c r="G1036">
        <v>14</v>
      </c>
      <c r="H1036">
        <v>6303</v>
      </c>
      <c r="I1036">
        <v>961</v>
      </c>
      <c r="J1036">
        <v>85.18</v>
      </c>
      <c r="K1036">
        <v>33.340000000000003</v>
      </c>
      <c r="L1036" t="s">
        <v>58</v>
      </c>
      <c r="M1036">
        <v>69.069999999999993</v>
      </c>
    </row>
    <row r="1037" spans="1:13" x14ac:dyDescent="0.25">
      <c r="A1037" t="s">
        <v>189</v>
      </c>
      <c r="B1037" t="s">
        <v>28</v>
      </c>
      <c r="C1037" t="s">
        <v>35</v>
      </c>
      <c r="D1037" t="s">
        <v>29</v>
      </c>
      <c r="E1037" s="1">
        <v>146353.41</v>
      </c>
      <c r="F1037" t="s">
        <v>30</v>
      </c>
      <c r="G1037">
        <v>6</v>
      </c>
      <c r="H1037">
        <v>6726</v>
      </c>
      <c r="I1037">
        <v>970</v>
      </c>
      <c r="J1037">
        <v>77.489999999999995</v>
      </c>
      <c r="K1037">
        <v>26.88</v>
      </c>
      <c r="L1037" t="s">
        <v>33</v>
      </c>
      <c r="M1037">
        <v>43.96</v>
      </c>
    </row>
    <row r="1038" spans="1:13" hidden="1" x14ac:dyDescent="0.25">
      <c r="A1038" t="s">
        <v>556</v>
      </c>
      <c r="B1038" t="s">
        <v>28</v>
      </c>
      <c r="C1038" t="s">
        <v>35</v>
      </c>
      <c r="D1038" t="s">
        <v>16</v>
      </c>
      <c r="E1038" s="1">
        <v>120625.79</v>
      </c>
      <c r="F1038" t="s">
        <v>25</v>
      </c>
      <c r="G1038">
        <v>15</v>
      </c>
      <c r="H1038">
        <v>6600</v>
      </c>
      <c r="I1038">
        <v>1833</v>
      </c>
      <c r="J1038">
        <v>81.94</v>
      </c>
      <c r="K1038">
        <v>9.48</v>
      </c>
      <c r="L1038" t="s">
        <v>33</v>
      </c>
      <c r="M1038">
        <v>73.06</v>
      </c>
    </row>
    <row r="1039" spans="1:13" x14ac:dyDescent="0.25">
      <c r="A1039" t="s">
        <v>147</v>
      </c>
      <c r="B1039" t="s">
        <v>34</v>
      </c>
      <c r="C1039" t="s">
        <v>15</v>
      </c>
      <c r="D1039" t="s">
        <v>29</v>
      </c>
      <c r="E1039" s="1">
        <v>45430.05</v>
      </c>
      <c r="F1039" t="s">
        <v>17</v>
      </c>
      <c r="G1039">
        <v>12</v>
      </c>
      <c r="H1039">
        <v>238</v>
      </c>
      <c r="I1039">
        <v>4628</v>
      </c>
      <c r="J1039">
        <v>90.48</v>
      </c>
      <c r="K1039">
        <v>88.07</v>
      </c>
      <c r="L1039" t="s">
        <v>18</v>
      </c>
      <c r="M1039">
        <v>58.31</v>
      </c>
    </row>
    <row r="1040" spans="1:13" hidden="1" x14ac:dyDescent="0.25">
      <c r="A1040" t="s">
        <v>216</v>
      </c>
      <c r="B1040" t="s">
        <v>51</v>
      </c>
      <c r="C1040" t="s">
        <v>35</v>
      </c>
      <c r="D1040" t="s">
        <v>16</v>
      </c>
      <c r="E1040" s="1">
        <v>84295.71</v>
      </c>
      <c r="F1040" t="s">
        <v>30</v>
      </c>
      <c r="G1040">
        <v>3</v>
      </c>
      <c r="H1040">
        <v>354</v>
      </c>
      <c r="I1040">
        <v>1136</v>
      </c>
      <c r="J1040">
        <v>32.67</v>
      </c>
      <c r="K1040">
        <v>54.08</v>
      </c>
      <c r="L1040" t="s">
        <v>31</v>
      </c>
      <c r="M1040">
        <v>62.04</v>
      </c>
    </row>
    <row r="1041" spans="1:13" hidden="1" x14ac:dyDescent="0.25">
      <c r="A1041" t="s">
        <v>79</v>
      </c>
      <c r="B1041" t="s">
        <v>14</v>
      </c>
      <c r="C1041" t="s">
        <v>15</v>
      </c>
      <c r="D1041" t="s">
        <v>16</v>
      </c>
      <c r="E1041" s="1">
        <v>101011.19</v>
      </c>
      <c r="F1041" t="s">
        <v>25</v>
      </c>
      <c r="G1041">
        <v>18</v>
      </c>
      <c r="H1041">
        <v>6014</v>
      </c>
      <c r="I1041">
        <v>1978</v>
      </c>
      <c r="J1041">
        <v>71.28</v>
      </c>
      <c r="K1041">
        <v>67.41</v>
      </c>
      <c r="L1041" t="s">
        <v>58</v>
      </c>
      <c r="M1041">
        <v>75.040000000000006</v>
      </c>
    </row>
    <row r="1042" spans="1:13" hidden="1" x14ac:dyDescent="0.25">
      <c r="A1042" t="s">
        <v>293</v>
      </c>
      <c r="B1042" t="s">
        <v>28</v>
      </c>
      <c r="C1042" t="s">
        <v>15</v>
      </c>
      <c r="D1042" t="s">
        <v>24</v>
      </c>
      <c r="E1042" s="1">
        <v>97278.39</v>
      </c>
      <c r="F1042" t="s">
        <v>17</v>
      </c>
      <c r="G1042">
        <v>19</v>
      </c>
      <c r="H1042">
        <v>6915</v>
      </c>
      <c r="I1042">
        <v>6136</v>
      </c>
      <c r="J1042">
        <v>50.85</v>
      </c>
      <c r="K1042">
        <v>97.44</v>
      </c>
      <c r="L1042" t="s">
        <v>21</v>
      </c>
      <c r="M1042">
        <v>23.79</v>
      </c>
    </row>
    <row r="1043" spans="1:13" x14ac:dyDescent="0.25">
      <c r="A1043" t="s">
        <v>261</v>
      </c>
      <c r="B1043" t="s">
        <v>34</v>
      </c>
      <c r="C1043" t="s">
        <v>35</v>
      </c>
      <c r="D1043" t="s">
        <v>29</v>
      </c>
      <c r="E1043" s="1">
        <v>69916.19</v>
      </c>
      <c r="F1043" t="s">
        <v>17</v>
      </c>
      <c r="G1043">
        <v>7</v>
      </c>
      <c r="H1043">
        <v>4635</v>
      </c>
      <c r="I1043">
        <v>5314</v>
      </c>
      <c r="J1043">
        <v>91.31</v>
      </c>
      <c r="K1043">
        <v>61.05</v>
      </c>
      <c r="L1043" t="s">
        <v>42</v>
      </c>
      <c r="M1043">
        <v>33.020000000000003</v>
      </c>
    </row>
    <row r="1044" spans="1:13" hidden="1" x14ac:dyDescent="0.25">
      <c r="A1044" t="s">
        <v>366</v>
      </c>
      <c r="B1044" t="s">
        <v>28</v>
      </c>
      <c r="C1044" t="s">
        <v>15</v>
      </c>
      <c r="D1044" t="s">
        <v>16</v>
      </c>
      <c r="E1044" s="1">
        <v>101642.44</v>
      </c>
      <c r="F1044" t="s">
        <v>30</v>
      </c>
      <c r="G1044">
        <v>9</v>
      </c>
      <c r="H1044">
        <v>1396</v>
      </c>
      <c r="I1044">
        <v>7992</v>
      </c>
      <c r="J1044">
        <v>93.24</v>
      </c>
      <c r="K1044">
        <v>30.53</v>
      </c>
      <c r="L1044" t="s">
        <v>48</v>
      </c>
      <c r="M1044">
        <v>69.62</v>
      </c>
    </row>
    <row r="1045" spans="1:13" hidden="1" x14ac:dyDescent="0.25">
      <c r="A1045" t="s">
        <v>205</v>
      </c>
      <c r="B1045" t="s">
        <v>23</v>
      </c>
      <c r="C1045" t="s">
        <v>35</v>
      </c>
      <c r="D1045" t="s">
        <v>16</v>
      </c>
      <c r="E1045" s="1">
        <v>77331.100000000006</v>
      </c>
      <c r="F1045" t="s">
        <v>37</v>
      </c>
      <c r="G1045">
        <v>12</v>
      </c>
      <c r="H1045">
        <v>833</v>
      </c>
      <c r="I1045">
        <v>5607</v>
      </c>
      <c r="J1045">
        <v>92.84</v>
      </c>
      <c r="K1045">
        <v>77.040000000000006</v>
      </c>
      <c r="L1045" t="s">
        <v>33</v>
      </c>
      <c r="M1045">
        <v>28.43</v>
      </c>
    </row>
    <row r="1046" spans="1:13" x14ac:dyDescent="0.25">
      <c r="A1046" t="s">
        <v>225</v>
      </c>
      <c r="B1046" t="s">
        <v>51</v>
      </c>
      <c r="C1046" t="s">
        <v>35</v>
      </c>
      <c r="D1046" t="s">
        <v>29</v>
      </c>
      <c r="E1046" s="1">
        <v>65958.009999999995</v>
      </c>
      <c r="F1046" t="s">
        <v>30</v>
      </c>
      <c r="G1046">
        <v>9</v>
      </c>
      <c r="H1046">
        <v>9080</v>
      </c>
      <c r="I1046">
        <v>1005</v>
      </c>
      <c r="J1046">
        <v>82.85</v>
      </c>
      <c r="K1046">
        <v>18.239999999999998</v>
      </c>
      <c r="L1046" t="s">
        <v>48</v>
      </c>
      <c r="M1046">
        <v>41.8</v>
      </c>
    </row>
    <row r="1047" spans="1:13" hidden="1" x14ac:dyDescent="0.25">
      <c r="A1047" t="s">
        <v>257</v>
      </c>
      <c r="B1047" t="s">
        <v>34</v>
      </c>
      <c r="C1047" t="s">
        <v>35</v>
      </c>
      <c r="D1047" t="s">
        <v>16</v>
      </c>
      <c r="E1047" s="1">
        <v>105187.89</v>
      </c>
      <c r="F1047" t="s">
        <v>30</v>
      </c>
      <c r="G1047">
        <v>19</v>
      </c>
      <c r="H1047">
        <v>1939</v>
      </c>
      <c r="I1047">
        <v>2427</v>
      </c>
      <c r="J1047">
        <v>6.88</v>
      </c>
      <c r="K1047">
        <v>61.93</v>
      </c>
      <c r="L1047" t="s">
        <v>26</v>
      </c>
      <c r="M1047">
        <v>74.97</v>
      </c>
    </row>
    <row r="1048" spans="1:13" x14ac:dyDescent="0.25">
      <c r="A1048" t="s">
        <v>67</v>
      </c>
      <c r="B1048" t="s">
        <v>39</v>
      </c>
      <c r="C1048" t="s">
        <v>35</v>
      </c>
      <c r="D1048" t="s">
        <v>29</v>
      </c>
      <c r="E1048" s="1">
        <v>91852.66</v>
      </c>
      <c r="F1048" t="s">
        <v>37</v>
      </c>
      <c r="G1048">
        <v>7</v>
      </c>
      <c r="H1048">
        <v>6289</v>
      </c>
      <c r="I1048">
        <v>4196</v>
      </c>
      <c r="J1048">
        <v>85</v>
      </c>
      <c r="K1048">
        <v>0.76</v>
      </c>
      <c r="L1048" t="s">
        <v>31</v>
      </c>
      <c r="M1048">
        <v>63.68</v>
      </c>
    </row>
    <row r="1049" spans="1:13" hidden="1" x14ac:dyDescent="0.25">
      <c r="A1049" t="s">
        <v>227</v>
      </c>
      <c r="B1049" t="s">
        <v>14</v>
      </c>
      <c r="C1049" t="s">
        <v>15</v>
      </c>
      <c r="D1049" t="s">
        <v>24</v>
      </c>
      <c r="E1049" s="1">
        <v>76985.87</v>
      </c>
      <c r="F1049" t="s">
        <v>45</v>
      </c>
      <c r="G1049">
        <v>13</v>
      </c>
      <c r="H1049">
        <v>6019</v>
      </c>
      <c r="I1049">
        <v>6356</v>
      </c>
      <c r="J1049">
        <v>36.44</v>
      </c>
      <c r="K1049">
        <v>38.450000000000003</v>
      </c>
      <c r="L1049" t="s">
        <v>33</v>
      </c>
      <c r="M1049">
        <v>44.03</v>
      </c>
    </row>
    <row r="1050" spans="1:13" x14ac:dyDescent="0.25">
      <c r="A1050" t="s">
        <v>376</v>
      </c>
      <c r="B1050" t="s">
        <v>34</v>
      </c>
      <c r="C1050" t="s">
        <v>35</v>
      </c>
      <c r="D1050" t="s">
        <v>29</v>
      </c>
      <c r="E1050" s="1">
        <v>114543.17</v>
      </c>
      <c r="F1050" t="s">
        <v>25</v>
      </c>
      <c r="G1050">
        <v>12</v>
      </c>
      <c r="H1050">
        <v>3200</v>
      </c>
      <c r="I1050">
        <v>4311</v>
      </c>
      <c r="J1050">
        <v>7.73</v>
      </c>
      <c r="K1050">
        <v>55.32</v>
      </c>
      <c r="L1050" t="s">
        <v>48</v>
      </c>
      <c r="M1050">
        <v>38.090000000000003</v>
      </c>
    </row>
    <row r="1051" spans="1:13" x14ac:dyDescent="0.25">
      <c r="A1051" t="s">
        <v>252</v>
      </c>
      <c r="B1051" t="s">
        <v>39</v>
      </c>
      <c r="C1051" t="s">
        <v>15</v>
      </c>
      <c r="D1051" t="s">
        <v>29</v>
      </c>
      <c r="E1051" s="1">
        <v>35681.129999999997</v>
      </c>
      <c r="F1051" t="s">
        <v>30</v>
      </c>
      <c r="G1051">
        <v>2</v>
      </c>
      <c r="H1051">
        <v>8763</v>
      </c>
      <c r="I1051">
        <v>2299</v>
      </c>
      <c r="J1051">
        <v>83.92</v>
      </c>
      <c r="K1051">
        <v>21.94</v>
      </c>
      <c r="L1051" t="s">
        <v>33</v>
      </c>
      <c r="M1051">
        <v>61.2</v>
      </c>
    </row>
    <row r="1052" spans="1:13" hidden="1" x14ac:dyDescent="0.25">
      <c r="A1052" t="s">
        <v>285</v>
      </c>
      <c r="B1052" t="s">
        <v>39</v>
      </c>
      <c r="C1052" t="s">
        <v>15</v>
      </c>
      <c r="D1052" t="s">
        <v>16</v>
      </c>
      <c r="E1052" s="1">
        <v>65745.23</v>
      </c>
      <c r="F1052" t="s">
        <v>25</v>
      </c>
      <c r="G1052">
        <v>6</v>
      </c>
      <c r="H1052">
        <v>6318</v>
      </c>
      <c r="I1052">
        <v>2996</v>
      </c>
      <c r="J1052">
        <v>45.89</v>
      </c>
      <c r="K1052">
        <v>0.45</v>
      </c>
      <c r="L1052" t="s">
        <v>33</v>
      </c>
      <c r="M1052">
        <v>25.62</v>
      </c>
    </row>
    <row r="1053" spans="1:13" hidden="1" x14ac:dyDescent="0.25">
      <c r="A1053" t="s">
        <v>517</v>
      </c>
      <c r="B1053" t="s">
        <v>54</v>
      </c>
      <c r="C1053" t="s">
        <v>35</v>
      </c>
      <c r="D1053" t="s">
        <v>24</v>
      </c>
      <c r="E1053" s="1">
        <v>109338.28</v>
      </c>
      <c r="F1053" t="s">
        <v>45</v>
      </c>
      <c r="G1053">
        <v>10</v>
      </c>
      <c r="H1053">
        <v>4290</v>
      </c>
      <c r="I1053">
        <v>9828</v>
      </c>
      <c r="J1053">
        <v>93.34</v>
      </c>
      <c r="K1053">
        <v>45.41</v>
      </c>
      <c r="L1053" t="s">
        <v>18</v>
      </c>
      <c r="M1053">
        <v>34.65</v>
      </c>
    </row>
    <row r="1054" spans="1:13" hidden="1" x14ac:dyDescent="0.25">
      <c r="A1054" t="s">
        <v>228</v>
      </c>
      <c r="B1054" t="s">
        <v>23</v>
      </c>
      <c r="C1054" t="s">
        <v>35</v>
      </c>
      <c r="D1054" t="s">
        <v>16</v>
      </c>
      <c r="E1054" s="1">
        <v>104039.88</v>
      </c>
      <c r="F1054" t="s">
        <v>37</v>
      </c>
      <c r="G1054">
        <v>1</v>
      </c>
      <c r="H1054">
        <v>4854</v>
      </c>
      <c r="I1054">
        <v>6928</v>
      </c>
      <c r="J1054">
        <v>44.63</v>
      </c>
      <c r="K1054">
        <v>91.84</v>
      </c>
      <c r="L1054" t="s">
        <v>18</v>
      </c>
      <c r="M1054">
        <v>65.05</v>
      </c>
    </row>
    <row r="1055" spans="1:13" hidden="1" x14ac:dyDescent="0.25">
      <c r="A1055" t="s">
        <v>255</v>
      </c>
      <c r="B1055" t="s">
        <v>34</v>
      </c>
      <c r="C1055" t="s">
        <v>35</v>
      </c>
      <c r="D1055" t="s">
        <v>16</v>
      </c>
      <c r="E1055" s="1">
        <v>92077.31</v>
      </c>
      <c r="F1055" t="s">
        <v>30</v>
      </c>
      <c r="G1055">
        <v>6</v>
      </c>
      <c r="H1055">
        <v>9542</v>
      </c>
      <c r="I1055">
        <v>9363</v>
      </c>
      <c r="J1055">
        <v>24.98</v>
      </c>
      <c r="K1055">
        <v>39.770000000000003</v>
      </c>
      <c r="L1055" t="s">
        <v>33</v>
      </c>
      <c r="M1055">
        <v>55.85</v>
      </c>
    </row>
    <row r="1056" spans="1:13" hidden="1" x14ac:dyDescent="0.25">
      <c r="A1056" t="s">
        <v>557</v>
      </c>
      <c r="B1056" t="s">
        <v>14</v>
      </c>
      <c r="C1056" t="s">
        <v>35</v>
      </c>
      <c r="D1056" t="s">
        <v>16</v>
      </c>
      <c r="E1056" s="1">
        <v>95157.02</v>
      </c>
      <c r="F1056" t="s">
        <v>30</v>
      </c>
      <c r="G1056">
        <v>20</v>
      </c>
      <c r="H1056">
        <v>555</v>
      </c>
      <c r="I1056">
        <v>8404</v>
      </c>
      <c r="J1056">
        <v>2.11</v>
      </c>
      <c r="K1056">
        <v>4.5599999999999996</v>
      </c>
      <c r="L1056" t="s">
        <v>42</v>
      </c>
      <c r="M1056">
        <v>38.590000000000003</v>
      </c>
    </row>
    <row r="1057" spans="1:13" hidden="1" x14ac:dyDescent="0.25">
      <c r="A1057" t="s">
        <v>527</v>
      </c>
      <c r="B1057" t="s">
        <v>51</v>
      </c>
      <c r="C1057" t="s">
        <v>15</v>
      </c>
      <c r="D1057" t="s">
        <v>24</v>
      </c>
      <c r="E1057" s="1">
        <v>134717.38</v>
      </c>
      <c r="F1057" t="s">
        <v>30</v>
      </c>
      <c r="G1057">
        <v>19</v>
      </c>
      <c r="H1057">
        <v>6915</v>
      </c>
      <c r="I1057">
        <v>1768</v>
      </c>
      <c r="J1057">
        <v>12.91</v>
      </c>
      <c r="K1057">
        <v>60.22</v>
      </c>
      <c r="L1057" t="s">
        <v>26</v>
      </c>
      <c r="M1057">
        <v>78.27</v>
      </c>
    </row>
    <row r="1058" spans="1:13" hidden="1" x14ac:dyDescent="0.25">
      <c r="A1058" t="s">
        <v>558</v>
      </c>
      <c r="B1058" t="s">
        <v>34</v>
      </c>
      <c r="C1058" t="s">
        <v>15</v>
      </c>
      <c r="D1058" t="s">
        <v>24</v>
      </c>
      <c r="E1058" s="1">
        <v>116936.25</v>
      </c>
      <c r="F1058" t="s">
        <v>25</v>
      </c>
      <c r="G1058">
        <v>11</v>
      </c>
      <c r="H1058">
        <v>7157</v>
      </c>
      <c r="I1058">
        <v>7680</v>
      </c>
      <c r="J1058">
        <v>71.739999999999995</v>
      </c>
      <c r="K1058">
        <v>84.74</v>
      </c>
      <c r="L1058" t="s">
        <v>26</v>
      </c>
      <c r="M1058">
        <v>52.65</v>
      </c>
    </row>
    <row r="1059" spans="1:13" x14ac:dyDescent="0.25">
      <c r="A1059" t="s">
        <v>541</v>
      </c>
      <c r="B1059" t="s">
        <v>34</v>
      </c>
      <c r="C1059" t="s">
        <v>35</v>
      </c>
      <c r="D1059" t="s">
        <v>29</v>
      </c>
      <c r="E1059" s="1">
        <v>131721.35999999999</v>
      </c>
      <c r="F1059" t="s">
        <v>30</v>
      </c>
      <c r="G1059">
        <v>8</v>
      </c>
      <c r="H1059">
        <v>8314</v>
      </c>
      <c r="I1059">
        <v>4562</v>
      </c>
      <c r="J1059">
        <v>40.82</v>
      </c>
      <c r="K1059">
        <v>84.39</v>
      </c>
      <c r="L1059" t="s">
        <v>42</v>
      </c>
      <c r="M1059">
        <v>67.19</v>
      </c>
    </row>
    <row r="1060" spans="1:13" x14ac:dyDescent="0.25">
      <c r="A1060" t="s">
        <v>161</v>
      </c>
      <c r="B1060" t="s">
        <v>54</v>
      </c>
      <c r="C1060" t="s">
        <v>35</v>
      </c>
      <c r="D1060" t="s">
        <v>29</v>
      </c>
      <c r="E1060" s="1">
        <v>140442.29999999999</v>
      </c>
      <c r="F1060" t="s">
        <v>37</v>
      </c>
      <c r="G1060">
        <v>17</v>
      </c>
      <c r="H1060">
        <v>2587</v>
      </c>
      <c r="I1060">
        <v>3732</v>
      </c>
      <c r="J1060">
        <v>65.95</v>
      </c>
      <c r="K1060">
        <v>66.569999999999993</v>
      </c>
      <c r="L1060" t="s">
        <v>42</v>
      </c>
      <c r="M1060">
        <v>48.84</v>
      </c>
    </row>
    <row r="1061" spans="1:13" hidden="1" x14ac:dyDescent="0.25">
      <c r="A1061" t="s">
        <v>162</v>
      </c>
      <c r="B1061" t="s">
        <v>20</v>
      </c>
      <c r="C1061" t="s">
        <v>35</v>
      </c>
      <c r="D1061" t="s">
        <v>24</v>
      </c>
      <c r="E1061" s="1">
        <v>118371.7</v>
      </c>
      <c r="F1061" t="s">
        <v>30</v>
      </c>
      <c r="G1061">
        <v>16</v>
      </c>
      <c r="H1061">
        <v>9005</v>
      </c>
      <c r="I1061">
        <v>5780</v>
      </c>
      <c r="J1061">
        <v>45.23</v>
      </c>
      <c r="K1061">
        <v>53.52</v>
      </c>
      <c r="L1061" t="s">
        <v>58</v>
      </c>
      <c r="M1061">
        <v>73.290000000000006</v>
      </c>
    </row>
    <row r="1062" spans="1:13" hidden="1" x14ac:dyDescent="0.25">
      <c r="A1062" t="s">
        <v>559</v>
      </c>
      <c r="B1062" t="s">
        <v>34</v>
      </c>
      <c r="C1062" t="s">
        <v>15</v>
      </c>
      <c r="D1062" t="s">
        <v>16</v>
      </c>
      <c r="E1062" s="1">
        <v>146656.89000000001</v>
      </c>
      <c r="F1062" t="s">
        <v>17</v>
      </c>
      <c r="G1062">
        <v>12</v>
      </c>
      <c r="H1062">
        <v>4326</v>
      </c>
      <c r="I1062">
        <v>3591</v>
      </c>
      <c r="J1062">
        <v>65.86</v>
      </c>
      <c r="K1062">
        <v>99.88</v>
      </c>
      <c r="L1062" t="s">
        <v>48</v>
      </c>
      <c r="M1062">
        <v>75.22</v>
      </c>
    </row>
    <row r="1063" spans="1:13" hidden="1" x14ac:dyDescent="0.25">
      <c r="A1063" t="s">
        <v>248</v>
      </c>
      <c r="B1063" t="s">
        <v>34</v>
      </c>
      <c r="C1063" t="s">
        <v>15</v>
      </c>
      <c r="D1063" t="s">
        <v>24</v>
      </c>
      <c r="E1063" s="1">
        <v>141232.48000000001</v>
      </c>
      <c r="F1063" t="s">
        <v>45</v>
      </c>
      <c r="G1063">
        <v>12</v>
      </c>
      <c r="H1063">
        <v>8139</v>
      </c>
      <c r="I1063">
        <v>487</v>
      </c>
      <c r="J1063">
        <v>55.61</v>
      </c>
      <c r="K1063">
        <v>88.57</v>
      </c>
      <c r="L1063" t="s">
        <v>58</v>
      </c>
      <c r="M1063">
        <v>26.28</v>
      </c>
    </row>
    <row r="1064" spans="1:13" hidden="1" x14ac:dyDescent="0.25">
      <c r="A1064" t="s">
        <v>560</v>
      </c>
      <c r="B1064" t="s">
        <v>34</v>
      </c>
      <c r="C1064" t="s">
        <v>15</v>
      </c>
      <c r="D1064" t="s">
        <v>24</v>
      </c>
      <c r="E1064" s="1">
        <v>93635.199999999997</v>
      </c>
      <c r="F1064" t="s">
        <v>45</v>
      </c>
      <c r="G1064">
        <v>11</v>
      </c>
      <c r="H1064">
        <v>9249</v>
      </c>
      <c r="I1064">
        <v>8237</v>
      </c>
      <c r="J1064">
        <v>16.13</v>
      </c>
      <c r="K1064">
        <v>36.479999999999997</v>
      </c>
      <c r="L1064" t="s">
        <v>31</v>
      </c>
      <c r="M1064">
        <v>29.2</v>
      </c>
    </row>
    <row r="1065" spans="1:13" hidden="1" x14ac:dyDescent="0.25">
      <c r="A1065" t="s">
        <v>561</v>
      </c>
      <c r="B1065" t="s">
        <v>54</v>
      </c>
      <c r="C1065" t="s">
        <v>15</v>
      </c>
      <c r="D1065" t="s">
        <v>16</v>
      </c>
      <c r="E1065" s="1">
        <v>117131.42</v>
      </c>
      <c r="F1065" t="s">
        <v>30</v>
      </c>
      <c r="G1065">
        <v>11</v>
      </c>
      <c r="H1065">
        <v>4212</v>
      </c>
      <c r="I1065">
        <v>5289</v>
      </c>
      <c r="J1065">
        <v>72.67</v>
      </c>
      <c r="K1065">
        <v>87.98</v>
      </c>
      <c r="L1065" t="s">
        <v>21</v>
      </c>
      <c r="M1065">
        <v>71.25</v>
      </c>
    </row>
    <row r="1066" spans="1:13" hidden="1" x14ac:dyDescent="0.25">
      <c r="A1066" t="s">
        <v>562</v>
      </c>
      <c r="B1066" t="s">
        <v>51</v>
      </c>
      <c r="C1066" t="s">
        <v>15</v>
      </c>
      <c r="D1066" t="s">
        <v>16</v>
      </c>
      <c r="E1066" s="1">
        <v>62736.25</v>
      </c>
      <c r="F1066" t="s">
        <v>25</v>
      </c>
      <c r="G1066">
        <v>4</v>
      </c>
      <c r="H1066">
        <v>7027</v>
      </c>
      <c r="I1066">
        <v>7632</v>
      </c>
      <c r="J1066">
        <v>65.13</v>
      </c>
      <c r="K1066">
        <v>33.92</v>
      </c>
      <c r="L1066" t="s">
        <v>33</v>
      </c>
      <c r="M1066">
        <v>24.49</v>
      </c>
    </row>
    <row r="1067" spans="1:13" hidden="1" x14ac:dyDescent="0.25">
      <c r="A1067" t="s">
        <v>164</v>
      </c>
      <c r="B1067" t="s">
        <v>14</v>
      </c>
      <c r="C1067" t="s">
        <v>35</v>
      </c>
      <c r="D1067" t="s">
        <v>24</v>
      </c>
      <c r="E1067" s="1">
        <v>126585.1</v>
      </c>
      <c r="F1067" t="s">
        <v>17</v>
      </c>
      <c r="G1067">
        <v>7</v>
      </c>
      <c r="H1067">
        <v>2843</v>
      </c>
      <c r="I1067">
        <v>5371</v>
      </c>
      <c r="J1067">
        <v>0.48</v>
      </c>
      <c r="K1067">
        <v>63.18</v>
      </c>
      <c r="L1067" t="s">
        <v>42</v>
      </c>
      <c r="M1067">
        <v>66.97</v>
      </c>
    </row>
    <row r="1068" spans="1:13" hidden="1" x14ac:dyDescent="0.25">
      <c r="A1068" t="s">
        <v>117</v>
      </c>
      <c r="B1068" t="s">
        <v>23</v>
      </c>
      <c r="C1068" t="s">
        <v>35</v>
      </c>
      <c r="D1068" t="s">
        <v>16</v>
      </c>
      <c r="E1068" s="1">
        <v>107862.32</v>
      </c>
      <c r="F1068" t="s">
        <v>45</v>
      </c>
      <c r="G1068">
        <v>9</v>
      </c>
      <c r="H1068">
        <v>6001</v>
      </c>
      <c r="I1068">
        <v>5396</v>
      </c>
      <c r="J1068">
        <v>12.71</v>
      </c>
      <c r="K1068">
        <v>39.869999999999997</v>
      </c>
      <c r="L1068" t="s">
        <v>48</v>
      </c>
      <c r="M1068">
        <v>26.33</v>
      </c>
    </row>
    <row r="1069" spans="1:13" hidden="1" x14ac:dyDescent="0.25">
      <c r="A1069" t="s">
        <v>156</v>
      </c>
      <c r="B1069" t="s">
        <v>51</v>
      </c>
      <c r="C1069" t="s">
        <v>15</v>
      </c>
      <c r="D1069" t="s">
        <v>16</v>
      </c>
      <c r="E1069" s="1">
        <v>34846.92</v>
      </c>
      <c r="F1069" t="s">
        <v>45</v>
      </c>
      <c r="G1069">
        <v>8</v>
      </c>
      <c r="H1069">
        <v>6029</v>
      </c>
      <c r="I1069">
        <v>4602</v>
      </c>
      <c r="J1069">
        <v>33.880000000000003</v>
      </c>
      <c r="K1069">
        <v>60.84</v>
      </c>
      <c r="L1069" t="s">
        <v>58</v>
      </c>
      <c r="M1069">
        <v>58.42</v>
      </c>
    </row>
    <row r="1070" spans="1:13" hidden="1" x14ac:dyDescent="0.25">
      <c r="A1070" t="s">
        <v>315</v>
      </c>
      <c r="B1070" t="s">
        <v>39</v>
      </c>
      <c r="C1070" t="s">
        <v>15</v>
      </c>
      <c r="D1070" t="s">
        <v>16</v>
      </c>
      <c r="E1070" s="1">
        <v>48703.71</v>
      </c>
      <c r="F1070" t="s">
        <v>45</v>
      </c>
      <c r="G1070">
        <v>8</v>
      </c>
      <c r="H1070">
        <v>9749</v>
      </c>
      <c r="I1070">
        <v>1641</v>
      </c>
      <c r="J1070">
        <v>22.72</v>
      </c>
      <c r="K1070">
        <v>56.83</v>
      </c>
      <c r="L1070" t="s">
        <v>42</v>
      </c>
      <c r="M1070">
        <v>41.37</v>
      </c>
    </row>
    <row r="1071" spans="1:13" hidden="1" x14ac:dyDescent="0.25">
      <c r="A1071" t="s">
        <v>229</v>
      </c>
      <c r="B1071" t="s">
        <v>14</v>
      </c>
      <c r="C1071" t="s">
        <v>15</v>
      </c>
      <c r="D1071" t="s">
        <v>24</v>
      </c>
      <c r="E1071" s="1">
        <v>83798.97</v>
      </c>
      <c r="F1071" t="s">
        <v>30</v>
      </c>
      <c r="G1071">
        <v>15</v>
      </c>
      <c r="H1071">
        <v>4893</v>
      </c>
      <c r="I1071">
        <v>1758</v>
      </c>
      <c r="J1071">
        <v>96.65</v>
      </c>
      <c r="K1071">
        <v>15.99</v>
      </c>
      <c r="L1071" t="s">
        <v>33</v>
      </c>
      <c r="M1071">
        <v>75.78</v>
      </c>
    </row>
    <row r="1072" spans="1:13" x14ac:dyDescent="0.25">
      <c r="A1072" t="s">
        <v>389</v>
      </c>
      <c r="B1072" t="s">
        <v>39</v>
      </c>
      <c r="C1072" t="s">
        <v>35</v>
      </c>
      <c r="D1072" t="s">
        <v>29</v>
      </c>
      <c r="E1072" s="1">
        <v>116309.14</v>
      </c>
      <c r="F1072" t="s">
        <v>37</v>
      </c>
      <c r="G1072">
        <v>20</v>
      </c>
      <c r="H1072">
        <v>1907</v>
      </c>
      <c r="I1072">
        <v>1181</v>
      </c>
      <c r="J1072">
        <v>85.21</v>
      </c>
      <c r="K1072">
        <v>15.47</v>
      </c>
      <c r="L1072" t="s">
        <v>42</v>
      </c>
      <c r="M1072">
        <v>72.97</v>
      </c>
    </row>
    <row r="1073" spans="1:13" x14ac:dyDescent="0.25">
      <c r="A1073" t="s">
        <v>307</v>
      </c>
      <c r="B1073" t="s">
        <v>54</v>
      </c>
      <c r="C1073" t="s">
        <v>15</v>
      </c>
      <c r="D1073" t="s">
        <v>29</v>
      </c>
      <c r="E1073" s="1">
        <v>108272.68</v>
      </c>
      <c r="F1073" t="s">
        <v>25</v>
      </c>
      <c r="G1073">
        <v>2</v>
      </c>
      <c r="H1073">
        <v>9282</v>
      </c>
      <c r="I1073">
        <v>6538</v>
      </c>
      <c r="J1073">
        <v>92.79</v>
      </c>
      <c r="K1073">
        <v>30.3</v>
      </c>
      <c r="L1073" t="s">
        <v>26</v>
      </c>
      <c r="M1073">
        <v>50.61</v>
      </c>
    </row>
    <row r="1074" spans="1:13" x14ac:dyDescent="0.25">
      <c r="A1074" t="s">
        <v>465</v>
      </c>
      <c r="B1074" t="s">
        <v>51</v>
      </c>
      <c r="C1074" t="s">
        <v>35</v>
      </c>
      <c r="D1074" t="s">
        <v>29</v>
      </c>
      <c r="E1074" s="1">
        <v>73183.570000000007</v>
      </c>
      <c r="F1074" t="s">
        <v>45</v>
      </c>
      <c r="G1074">
        <v>12</v>
      </c>
      <c r="H1074">
        <v>693</v>
      </c>
      <c r="I1074">
        <v>6101</v>
      </c>
      <c r="J1074">
        <v>31.14</v>
      </c>
      <c r="K1074">
        <v>43.39</v>
      </c>
      <c r="L1074" t="s">
        <v>18</v>
      </c>
      <c r="M1074">
        <v>72.41</v>
      </c>
    </row>
    <row r="1075" spans="1:13" hidden="1" x14ac:dyDescent="0.25">
      <c r="A1075" t="s">
        <v>244</v>
      </c>
      <c r="B1075" t="s">
        <v>54</v>
      </c>
      <c r="C1075" t="s">
        <v>35</v>
      </c>
      <c r="D1075" t="s">
        <v>24</v>
      </c>
      <c r="E1075" s="1">
        <v>36923.56</v>
      </c>
      <c r="F1075" t="s">
        <v>25</v>
      </c>
      <c r="G1075">
        <v>14</v>
      </c>
      <c r="H1075">
        <v>1336</v>
      </c>
      <c r="I1075">
        <v>8909</v>
      </c>
      <c r="J1075">
        <v>89.38</v>
      </c>
      <c r="K1075">
        <v>86.58</v>
      </c>
      <c r="L1075" t="s">
        <v>33</v>
      </c>
      <c r="M1075">
        <v>77.739999999999995</v>
      </c>
    </row>
    <row r="1076" spans="1:13" hidden="1" x14ac:dyDescent="0.25">
      <c r="A1076" t="s">
        <v>463</v>
      </c>
      <c r="B1076" t="s">
        <v>54</v>
      </c>
      <c r="C1076" t="s">
        <v>15</v>
      </c>
      <c r="D1076" t="s">
        <v>24</v>
      </c>
      <c r="E1076" s="1">
        <v>48144.24</v>
      </c>
      <c r="F1076" t="s">
        <v>25</v>
      </c>
      <c r="G1076">
        <v>18</v>
      </c>
      <c r="H1076">
        <v>1246</v>
      </c>
      <c r="I1076">
        <v>2145</v>
      </c>
      <c r="J1076">
        <v>43.1</v>
      </c>
      <c r="K1076">
        <v>2.54</v>
      </c>
      <c r="L1076" t="s">
        <v>48</v>
      </c>
      <c r="M1076">
        <v>78.88</v>
      </c>
    </row>
    <row r="1077" spans="1:13" x14ac:dyDescent="0.25">
      <c r="A1077" t="s">
        <v>211</v>
      </c>
      <c r="B1077" t="s">
        <v>39</v>
      </c>
      <c r="C1077" t="s">
        <v>15</v>
      </c>
      <c r="D1077" t="s">
        <v>29</v>
      </c>
      <c r="E1077" s="1">
        <v>105287.81</v>
      </c>
      <c r="F1077" t="s">
        <v>37</v>
      </c>
      <c r="G1077">
        <v>10</v>
      </c>
      <c r="H1077">
        <v>6134</v>
      </c>
      <c r="I1077">
        <v>5106</v>
      </c>
      <c r="J1077">
        <v>77.430000000000007</v>
      </c>
      <c r="K1077">
        <v>79.37</v>
      </c>
      <c r="L1077" t="s">
        <v>58</v>
      </c>
      <c r="M1077">
        <v>75.09</v>
      </c>
    </row>
    <row r="1078" spans="1:13" hidden="1" x14ac:dyDescent="0.25">
      <c r="A1078" t="s">
        <v>563</v>
      </c>
      <c r="B1078" t="s">
        <v>51</v>
      </c>
      <c r="C1078" t="s">
        <v>35</v>
      </c>
      <c r="D1078" t="s">
        <v>16</v>
      </c>
      <c r="E1078" s="1">
        <v>44241.7</v>
      </c>
      <c r="F1078" t="s">
        <v>37</v>
      </c>
      <c r="G1078">
        <v>15</v>
      </c>
      <c r="H1078">
        <v>4896</v>
      </c>
      <c r="I1078">
        <v>3621</v>
      </c>
      <c r="J1078">
        <v>85.52</v>
      </c>
      <c r="K1078">
        <v>69.459999999999994</v>
      </c>
      <c r="L1078" t="s">
        <v>18</v>
      </c>
      <c r="M1078">
        <v>21.55</v>
      </c>
    </row>
    <row r="1079" spans="1:13" x14ac:dyDescent="0.25">
      <c r="A1079" t="s">
        <v>397</v>
      </c>
      <c r="B1079" t="s">
        <v>28</v>
      </c>
      <c r="C1079" t="s">
        <v>35</v>
      </c>
      <c r="D1079" t="s">
        <v>29</v>
      </c>
      <c r="E1079" s="1">
        <v>89160.92</v>
      </c>
      <c r="F1079" t="s">
        <v>25</v>
      </c>
      <c r="G1079">
        <v>11</v>
      </c>
      <c r="H1079">
        <v>6432</v>
      </c>
      <c r="I1079">
        <v>7093</v>
      </c>
      <c r="J1079">
        <v>44.76</v>
      </c>
      <c r="K1079">
        <v>1.66</v>
      </c>
      <c r="L1079" t="s">
        <v>58</v>
      </c>
      <c r="M1079">
        <v>69.72</v>
      </c>
    </row>
    <row r="1080" spans="1:13" x14ac:dyDescent="0.25">
      <c r="A1080" t="s">
        <v>257</v>
      </c>
      <c r="B1080" t="s">
        <v>34</v>
      </c>
      <c r="C1080" t="s">
        <v>35</v>
      </c>
      <c r="D1080" t="s">
        <v>29</v>
      </c>
      <c r="E1080" s="1">
        <v>132796.41</v>
      </c>
      <c r="F1080" t="s">
        <v>30</v>
      </c>
      <c r="G1080">
        <v>2</v>
      </c>
      <c r="H1080">
        <v>1230</v>
      </c>
      <c r="I1080">
        <v>3667</v>
      </c>
      <c r="J1080">
        <v>53.59</v>
      </c>
      <c r="K1080">
        <v>95.73</v>
      </c>
      <c r="L1080" t="s">
        <v>48</v>
      </c>
      <c r="M1080">
        <v>28.2</v>
      </c>
    </row>
    <row r="1081" spans="1:13" hidden="1" x14ac:dyDescent="0.25">
      <c r="A1081" t="s">
        <v>344</v>
      </c>
      <c r="B1081" t="s">
        <v>23</v>
      </c>
      <c r="C1081" t="s">
        <v>35</v>
      </c>
      <c r="D1081" t="s">
        <v>24</v>
      </c>
      <c r="E1081" s="1">
        <v>72560.399999999994</v>
      </c>
      <c r="F1081" t="s">
        <v>45</v>
      </c>
      <c r="G1081">
        <v>13</v>
      </c>
      <c r="H1081">
        <v>5494</v>
      </c>
      <c r="I1081">
        <v>2300</v>
      </c>
      <c r="J1081">
        <v>25.43</v>
      </c>
      <c r="K1081">
        <v>15.07</v>
      </c>
      <c r="L1081" t="s">
        <v>18</v>
      </c>
      <c r="M1081">
        <v>49.44</v>
      </c>
    </row>
    <row r="1082" spans="1:13" x14ac:dyDescent="0.25">
      <c r="A1082" t="s">
        <v>268</v>
      </c>
      <c r="B1082" t="s">
        <v>51</v>
      </c>
      <c r="C1082" t="s">
        <v>35</v>
      </c>
      <c r="D1082" t="s">
        <v>29</v>
      </c>
      <c r="E1082" s="1">
        <v>128767.87</v>
      </c>
      <c r="F1082" t="s">
        <v>17</v>
      </c>
      <c r="G1082">
        <v>8</v>
      </c>
      <c r="H1082">
        <v>5702</v>
      </c>
      <c r="I1082">
        <v>8458</v>
      </c>
      <c r="J1082">
        <v>44.44</v>
      </c>
      <c r="K1082">
        <v>80.14</v>
      </c>
      <c r="L1082" t="s">
        <v>48</v>
      </c>
      <c r="M1082">
        <v>25.57</v>
      </c>
    </row>
    <row r="1083" spans="1:13" hidden="1" x14ac:dyDescent="0.25">
      <c r="A1083" t="s">
        <v>531</v>
      </c>
      <c r="B1083" t="s">
        <v>20</v>
      </c>
      <c r="C1083" t="s">
        <v>15</v>
      </c>
      <c r="D1083" t="s">
        <v>24</v>
      </c>
      <c r="E1083" s="1">
        <v>31076.03</v>
      </c>
      <c r="F1083" t="s">
        <v>17</v>
      </c>
      <c r="G1083">
        <v>0</v>
      </c>
      <c r="H1083">
        <v>4179</v>
      </c>
      <c r="I1083">
        <v>9233</v>
      </c>
      <c r="J1083">
        <v>74.099999999999994</v>
      </c>
      <c r="K1083">
        <v>57.05</v>
      </c>
      <c r="L1083" t="s">
        <v>18</v>
      </c>
      <c r="M1083">
        <v>20.37</v>
      </c>
    </row>
    <row r="1084" spans="1:13" hidden="1" x14ac:dyDescent="0.25">
      <c r="A1084" t="s">
        <v>142</v>
      </c>
      <c r="B1084" t="s">
        <v>20</v>
      </c>
      <c r="C1084" t="s">
        <v>15</v>
      </c>
      <c r="D1084" t="s">
        <v>24</v>
      </c>
      <c r="E1084" s="1">
        <v>80315.09</v>
      </c>
      <c r="F1084" t="s">
        <v>45</v>
      </c>
      <c r="G1084">
        <v>16</v>
      </c>
      <c r="H1084">
        <v>5919</v>
      </c>
      <c r="I1084">
        <v>9774</v>
      </c>
      <c r="J1084">
        <v>95.23</v>
      </c>
      <c r="K1084">
        <v>21.54</v>
      </c>
      <c r="L1084" t="s">
        <v>21</v>
      </c>
      <c r="M1084">
        <v>65.959999999999994</v>
      </c>
    </row>
    <row r="1085" spans="1:13" hidden="1" x14ac:dyDescent="0.25">
      <c r="A1085" t="s">
        <v>400</v>
      </c>
      <c r="B1085" t="s">
        <v>39</v>
      </c>
      <c r="C1085" t="s">
        <v>15</v>
      </c>
      <c r="D1085" t="s">
        <v>24</v>
      </c>
      <c r="E1085" s="1">
        <v>50732.69</v>
      </c>
      <c r="F1085" t="s">
        <v>30</v>
      </c>
      <c r="G1085">
        <v>9</v>
      </c>
      <c r="H1085">
        <v>2741</v>
      </c>
      <c r="I1085">
        <v>7786</v>
      </c>
      <c r="J1085">
        <v>6.78</v>
      </c>
      <c r="K1085">
        <v>59.81</v>
      </c>
      <c r="L1085" t="s">
        <v>48</v>
      </c>
      <c r="M1085">
        <v>43.13</v>
      </c>
    </row>
    <row r="1086" spans="1:13" hidden="1" x14ac:dyDescent="0.25">
      <c r="A1086" t="s">
        <v>564</v>
      </c>
      <c r="B1086" t="s">
        <v>23</v>
      </c>
      <c r="C1086" t="s">
        <v>15</v>
      </c>
      <c r="D1086" t="s">
        <v>16</v>
      </c>
      <c r="E1086" s="1">
        <v>95109.31</v>
      </c>
      <c r="F1086" t="s">
        <v>25</v>
      </c>
      <c r="G1086">
        <v>1</v>
      </c>
      <c r="H1086">
        <v>210</v>
      </c>
      <c r="I1086">
        <v>5156</v>
      </c>
      <c r="J1086">
        <v>87.87</v>
      </c>
      <c r="K1086">
        <v>43.09</v>
      </c>
      <c r="L1086" t="s">
        <v>18</v>
      </c>
      <c r="M1086">
        <v>42.74</v>
      </c>
    </row>
    <row r="1087" spans="1:13" x14ac:dyDescent="0.25">
      <c r="A1087" t="s">
        <v>529</v>
      </c>
      <c r="B1087" t="s">
        <v>54</v>
      </c>
      <c r="C1087" t="s">
        <v>15</v>
      </c>
      <c r="D1087" t="s">
        <v>29</v>
      </c>
      <c r="E1087" s="1">
        <v>105658.47</v>
      </c>
      <c r="F1087" t="s">
        <v>37</v>
      </c>
      <c r="G1087">
        <v>15</v>
      </c>
      <c r="H1087">
        <v>7142</v>
      </c>
      <c r="I1087">
        <v>5427</v>
      </c>
      <c r="J1087">
        <v>76.239999999999995</v>
      </c>
      <c r="K1087">
        <v>65.11</v>
      </c>
      <c r="L1087" t="s">
        <v>26</v>
      </c>
      <c r="M1087">
        <v>72.75</v>
      </c>
    </row>
    <row r="1088" spans="1:13" hidden="1" x14ac:dyDescent="0.25">
      <c r="A1088" t="s">
        <v>368</v>
      </c>
      <c r="B1088" t="s">
        <v>39</v>
      </c>
      <c r="C1088" t="s">
        <v>15</v>
      </c>
      <c r="D1088" t="s">
        <v>24</v>
      </c>
      <c r="E1088" s="1">
        <v>118249.88</v>
      </c>
      <c r="F1088" t="s">
        <v>25</v>
      </c>
      <c r="G1088">
        <v>13</v>
      </c>
      <c r="H1088">
        <v>4769</v>
      </c>
      <c r="I1088">
        <v>5157</v>
      </c>
      <c r="J1088">
        <v>0.83</v>
      </c>
      <c r="K1088">
        <v>54.29</v>
      </c>
      <c r="L1088" t="s">
        <v>21</v>
      </c>
      <c r="M1088">
        <v>51.98</v>
      </c>
    </row>
    <row r="1089" spans="1:13" hidden="1" x14ac:dyDescent="0.25">
      <c r="A1089" t="s">
        <v>393</v>
      </c>
      <c r="B1089" t="s">
        <v>39</v>
      </c>
      <c r="C1089" t="s">
        <v>15</v>
      </c>
      <c r="D1089" t="s">
        <v>16</v>
      </c>
      <c r="E1089" s="1">
        <v>75387.679999999993</v>
      </c>
      <c r="F1089" t="s">
        <v>45</v>
      </c>
      <c r="G1089">
        <v>17</v>
      </c>
      <c r="H1089">
        <v>763</v>
      </c>
      <c r="I1089">
        <v>8017</v>
      </c>
      <c r="J1089">
        <v>11.85</v>
      </c>
      <c r="K1089">
        <v>88.59</v>
      </c>
      <c r="L1089" t="s">
        <v>58</v>
      </c>
      <c r="M1089">
        <v>58.53</v>
      </c>
    </row>
    <row r="1090" spans="1:13" hidden="1" x14ac:dyDescent="0.25">
      <c r="A1090" t="s">
        <v>307</v>
      </c>
      <c r="B1090" t="s">
        <v>20</v>
      </c>
      <c r="C1090" t="s">
        <v>35</v>
      </c>
      <c r="D1090" t="s">
        <v>16</v>
      </c>
      <c r="E1090" s="1">
        <v>104350.85</v>
      </c>
      <c r="F1090" t="s">
        <v>25</v>
      </c>
      <c r="G1090">
        <v>1</v>
      </c>
      <c r="H1090">
        <v>3879</v>
      </c>
      <c r="I1090">
        <v>246</v>
      </c>
      <c r="J1090">
        <v>50.54</v>
      </c>
      <c r="K1090">
        <v>72.73</v>
      </c>
      <c r="L1090" t="s">
        <v>42</v>
      </c>
      <c r="M1090">
        <v>51.16</v>
      </c>
    </row>
    <row r="1091" spans="1:13" hidden="1" x14ac:dyDescent="0.25">
      <c r="A1091" t="s">
        <v>348</v>
      </c>
      <c r="B1091" t="s">
        <v>39</v>
      </c>
      <c r="C1091" t="s">
        <v>35</v>
      </c>
      <c r="D1091" t="s">
        <v>16</v>
      </c>
      <c r="E1091" s="1">
        <v>99338.08</v>
      </c>
      <c r="F1091" t="s">
        <v>37</v>
      </c>
      <c r="G1091">
        <v>17</v>
      </c>
      <c r="H1091">
        <v>2512</v>
      </c>
      <c r="I1091">
        <v>415</v>
      </c>
      <c r="J1091">
        <v>26.86</v>
      </c>
      <c r="K1091">
        <v>38.840000000000003</v>
      </c>
      <c r="L1091" t="s">
        <v>31</v>
      </c>
      <c r="M1091">
        <v>34.22</v>
      </c>
    </row>
    <row r="1092" spans="1:13" hidden="1" x14ac:dyDescent="0.25">
      <c r="A1092" t="s">
        <v>333</v>
      </c>
      <c r="B1092" t="s">
        <v>28</v>
      </c>
      <c r="C1092" t="s">
        <v>15</v>
      </c>
      <c r="D1092" t="s">
        <v>24</v>
      </c>
      <c r="E1092" s="1">
        <v>119938.37</v>
      </c>
      <c r="F1092" t="s">
        <v>45</v>
      </c>
      <c r="G1092">
        <v>9</v>
      </c>
      <c r="H1092">
        <v>9957</v>
      </c>
      <c r="I1092">
        <v>4280</v>
      </c>
      <c r="J1092">
        <v>64.84</v>
      </c>
      <c r="K1092">
        <v>91.86</v>
      </c>
      <c r="L1092" t="s">
        <v>21</v>
      </c>
      <c r="M1092">
        <v>73.73</v>
      </c>
    </row>
    <row r="1093" spans="1:13" x14ac:dyDescent="0.25">
      <c r="A1093" t="s">
        <v>90</v>
      </c>
      <c r="B1093" t="s">
        <v>23</v>
      </c>
      <c r="C1093" t="s">
        <v>35</v>
      </c>
      <c r="D1093" t="s">
        <v>29</v>
      </c>
      <c r="E1093" s="1">
        <v>109331.42</v>
      </c>
      <c r="F1093" t="s">
        <v>37</v>
      </c>
      <c r="G1093">
        <v>8</v>
      </c>
      <c r="H1093">
        <v>7187</v>
      </c>
      <c r="I1093">
        <v>1953</v>
      </c>
      <c r="J1093">
        <v>26.22</v>
      </c>
      <c r="K1093">
        <v>58.29</v>
      </c>
      <c r="L1093" t="s">
        <v>26</v>
      </c>
      <c r="M1093">
        <v>76.959999999999994</v>
      </c>
    </row>
    <row r="1094" spans="1:13" x14ac:dyDescent="0.25">
      <c r="A1094" t="s">
        <v>565</v>
      </c>
      <c r="B1094" t="s">
        <v>23</v>
      </c>
      <c r="C1094" t="s">
        <v>15</v>
      </c>
      <c r="D1094" t="s">
        <v>29</v>
      </c>
      <c r="E1094" s="1">
        <v>125117.59</v>
      </c>
      <c r="F1094" t="s">
        <v>45</v>
      </c>
      <c r="G1094">
        <v>20</v>
      </c>
      <c r="H1094">
        <v>5387</v>
      </c>
      <c r="I1094">
        <v>3056</v>
      </c>
      <c r="J1094">
        <v>59.18</v>
      </c>
      <c r="K1094">
        <v>17.96</v>
      </c>
      <c r="L1094" t="s">
        <v>31</v>
      </c>
      <c r="M1094">
        <v>42.65</v>
      </c>
    </row>
    <row r="1095" spans="1:13" hidden="1" x14ac:dyDescent="0.25">
      <c r="A1095" t="s">
        <v>239</v>
      </c>
      <c r="B1095" t="s">
        <v>39</v>
      </c>
      <c r="C1095" t="s">
        <v>15</v>
      </c>
      <c r="D1095" t="s">
        <v>16</v>
      </c>
      <c r="E1095" s="1">
        <v>94026.3</v>
      </c>
      <c r="F1095" t="s">
        <v>17</v>
      </c>
      <c r="G1095">
        <v>4</v>
      </c>
      <c r="H1095">
        <v>1520</v>
      </c>
      <c r="I1095">
        <v>826</v>
      </c>
      <c r="J1095">
        <v>16.48</v>
      </c>
      <c r="K1095">
        <v>0.42</v>
      </c>
      <c r="L1095" t="s">
        <v>48</v>
      </c>
      <c r="M1095">
        <v>21.75</v>
      </c>
    </row>
    <row r="1096" spans="1:13" x14ac:dyDescent="0.25">
      <c r="A1096" t="s">
        <v>566</v>
      </c>
      <c r="B1096" t="s">
        <v>14</v>
      </c>
      <c r="C1096" t="s">
        <v>35</v>
      </c>
      <c r="D1096" t="s">
        <v>29</v>
      </c>
      <c r="E1096" s="1">
        <v>75308.38</v>
      </c>
      <c r="F1096" t="s">
        <v>37</v>
      </c>
      <c r="G1096">
        <v>18</v>
      </c>
      <c r="H1096">
        <v>471</v>
      </c>
      <c r="I1096">
        <v>5322</v>
      </c>
      <c r="J1096">
        <v>38.130000000000003</v>
      </c>
      <c r="K1096">
        <v>26.99</v>
      </c>
      <c r="L1096" t="s">
        <v>31</v>
      </c>
      <c r="M1096">
        <v>32.82</v>
      </c>
    </row>
    <row r="1097" spans="1:13" hidden="1" x14ac:dyDescent="0.25">
      <c r="A1097" t="s">
        <v>228</v>
      </c>
      <c r="B1097" t="s">
        <v>34</v>
      </c>
      <c r="C1097" t="s">
        <v>35</v>
      </c>
      <c r="D1097" t="s">
        <v>24</v>
      </c>
      <c r="E1097" s="1">
        <v>79771.62</v>
      </c>
      <c r="F1097" t="s">
        <v>17</v>
      </c>
      <c r="G1097">
        <v>20</v>
      </c>
      <c r="H1097">
        <v>3043</v>
      </c>
      <c r="I1097">
        <v>1602</v>
      </c>
      <c r="J1097">
        <v>29.1</v>
      </c>
      <c r="K1097">
        <v>92.24</v>
      </c>
      <c r="L1097" t="s">
        <v>33</v>
      </c>
      <c r="M1097">
        <v>34.450000000000003</v>
      </c>
    </row>
    <row r="1098" spans="1:13" x14ac:dyDescent="0.25">
      <c r="A1098" t="s">
        <v>567</v>
      </c>
      <c r="B1098" t="s">
        <v>39</v>
      </c>
      <c r="C1098" t="s">
        <v>35</v>
      </c>
      <c r="D1098" t="s">
        <v>29</v>
      </c>
      <c r="E1098" s="1">
        <v>82657.61</v>
      </c>
      <c r="F1098" t="s">
        <v>45</v>
      </c>
      <c r="G1098">
        <v>6</v>
      </c>
      <c r="H1098">
        <v>336</v>
      </c>
      <c r="I1098">
        <v>3270</v>
      </c>
      <c r="J1098">
        <v>21.37</v>
      </c>
      <c r="K1098">
        <v>11.43</v>
      </c>
      <c r="L1098" t="s">
        <v>33</v>
      </c>
      <c r="M1098">
        <v>42.71</v>
      </c>
    </row>
    <row r="1099" spans="1:13" x14ac:dyDescent="0.25">
      <c r="A1099" t="s">
        <v>517</v>
      </c>
      <c r="B1099" t="s">
        <v>14</v>
      </c>
      <c r="C1099" t="s">
        <v>35</v>
      </c>
      <c r="D1099" t="s">
        <v>29</v>
      </c>
      <c r="E1099" s="1">
        <v>97373.37</v>
      </c>
      <c r="F1099" t="s">
        <v>45</v>
      </c>
      <c r="G1099">
        <v>13</v>
      </c>
      <c r="H1099">
        <v>1058</v>
      </c>
      <c r="I1099">
        <v>5909</v>
      </c>
      <c r="J1099">
        <v>86.9</v>
      </c>
      <c r="K1099">
        <v>41.99</v>
      </c>
      <c r="L1099" t="s">
        <v>48</v>
      </c>
      <c r="M1099">
        <v>41.86</v>
      </c>
    </row>
    <row r="1100" spans="1:13" hidden="1" x14ac:dyDescent="0.25">
      <c r="A1100" t="s">
        <v>547</v>
      </c>
      <c r="B1100" t="s">
        <v>51</v>
      </c>
      <c r="C1100" t="s">
        <v>15</v>
      </c>
      <c r="D1100" t="s">
        <v>24</v>
      </c>
      <c r="E1100" s="1">
        <v>122955.45</v>
      </c>
      <c r="F1100" t="s">
        <v>30</v>
      </c>
      <c r="G1100">
        <v>11</v>
      </c>
      <c r="H1100">
        <v>4774</v>
      </c>
      <c r="I1100">
        <v>1570</v>
      </c>
      <c r="J1100">
        <v>91.43</v>
      </c>
      <c r="K1100">
        <v>26.23</v>
      </c>
      <c r="L1100" t="s">
        <v>18</v>
      </c>
      <c r="M1100">
        <v>34.1</v>
      </c>
    </row>
    <row r="1101" spans="1:13" hidden="1" x14ac:dyDescent="0.25">
      <c r="A1101" t="s">
        <v>50</v>
      </c>
      <c r="B1101" t="s">
        <v>14</v>
      </c>
      <c r="C1101" t="s">
        <v>35</v>
      </c>
      <c r="D1101" t="s">
        <v>16</v>
      </c>
      <c r="E1101" s="1">
        <v>113545.82</v>
      </c>
      <c r="F1101" t="s">
        <v>37</v>
      </c>
      <c r="G1101">
        <v>14</v>
      </c>
      <c r="H1101">
        <v>8661</v>
      </c>
      <c r="I1101">
        <v>259</v>
      </c>
      <c r="J1101">
        <v>20.25</v>
      </c>
      <c r="K1101">
        <v>81.47</v>
      </c>
      <c r="L1101" t="s">
        <v>42</v>
      </c>
      <c r="M1101">
        <v>38.770000000000003</v>
      </c>
    </row>
    <row r="1102" spans="1:13" x14ac:dyDescent="0.25">
      <c r="A1102" t="s">
        <v>488</v>
      </c>
      <c r="B1102" t="s">
        <v>39</v>
      </c>
      <c r="C1102" t="s">
        <v>35</v>
      </c>
      <c r="D1102" t="s">
        <v>29</v>
      </c>
      <c r="E1102" s="1">
        <v>98438.54</v>
      </c>
      <c r="F1102" t="s">
        <v>45</v>
      </c>
      <c r="G1102">
        <v>20</v>
      </c>
      <c r="H1102">
        <v>1966</v>
      </c>
      <c r="I1102">
        <v>6050</v>
      </c>
      <c r="J1102">
        <v>41.62</v>
      </c>
      <c r="K1102">
        <v>16.21</v>
      </c>
      <c r="L1102" t="s">
        <v>58</v>
      </c>
      <c r="M1102">
        <v>40.58</v>
      </c>
    </row>
    <row r="1103" spans="1:13" hidden="1" x14ac:dyDescent="0.25">
      <c r="A1103" t="s">
        <v>430</v>
      </c>
      <c r="B1103" t="s">
        <v>54</v>
      </c>
      <c r="C1103" t="s">
        <v>15</v>
      </c>
      <c r="D1103" t="s">
        <v>16</v>
      </c>
      <c r="E1103" s="1">
        <v>127515.05</v>
      </c>
      <c r="F1103" t="s">
        <v>45</v>
      </c>
      <c r="G1103">
        <v>11</v>
      </c>
      <c r="H1103">
        <v>6027</v>
      </c>
      <c r="I1103">
        <v>7119</v>
      </c>
      <c r="J1103">
        <v>36.76</v>
      </c>
      <c r="K1103">
        <v>73.92</v>
      </c>
      <c r="L1103" t="s">
        <v>42</v>
      </c>
      <c r="M1103">
        <v>24.17</v>
      </c>
    </row>
    <row r="1104" spans="1:13" hidden="1" x14ac:dyDescent="0.25">
      <c r="A1104" t="s">
        <v>395</v>
      </c>
      <c r="B1104" t="s">
        <v>20</v>
      </c>
      <c r="C1104" t="s">
        <v>15</v>
      </c>
      <c r="D1104" t="s">
        <v>24</v>
      </c>
      <c r="E1104" s="1">
        <v>95463.47</v>
      </c>
      <c r="F1104" t="s">
        <v>17</v>
      </c>
      <c r="G1104">
        <v>1</v>
      </c>
      <c r="H1104">
        <v>627</v>
      </c>
      <c r="I1104">
        <v>236</v>
      </c>
      <c r="J1104">
        <v>89.63</v>
      </c>
      <c r="K1104">
        <v>77.63</v>
      </c>
      <c r="L1104" t="s">
        <v>42</v>
      </c>
      <c r="M1104">
        <v>42.37</v>
      </c>
    </row>
    <row r="1105" spans="1:13" x14ac:dyDescent="0.25">
      <c r="A1105" t="s">
        <v>157</v>
      </c>
      <c r="B1105" t="s">
        <v>34</v>
      </c>
      <c r="C1105" t="s">
        <v>35</v>
      </c>
      <c r="D1105" t="s">
        <v>29</v>
      </c>
      <c r="E1105" s="1">
        <v>111223.14</v>
      </c>
      <c r="F1105" t="s">
        <v>17</v>
      </c>
      <c r="G1105">
        <v>18</v>
      </c>
      <c r="H1105">
        <v>3883</v>
      </c>
      <c r="I1105">
        <v>4395</v>
      </c>
      <c r="J1105">
        <v>7.3</v>
      </c>
      <c r="K1105">
        <v>46.18</v>
      </c>
      <c r="L1105" t="s">
        <v>31</v>
      </c>
      <c r="M1105">
        <v>30.2</v>
      </c>
    </row>
    <row r="1106" spans="1:13" x14ac:dyDescent="0.25">
      <c r="A1106" t="s">
        <v>458</v>
      </c>
      <c r="B1106" t="s">
        <v>39</v>
      </c>
      <c r="C1106" t="s">
        <v>35</v>
      </c>
      <c r="D1106" t="s">
        <v>29</v>
      </c>
      <c r="E1106" s="1">
        <v>91874.17</v>
      </c>
      <c r="F1106" t="s">
        <v>45</v>
      </c>
      <c r="G1106">
        <v>14</v>
      </c>
      <c r="H1106">
        <v>1365</v>
      </c>
      <c r="I1106">
        <v>7548</v>
      </c>
      <c r="J1106">
        <v>44.74</v>
      </c>
      <c r="K1106">
        <v>30.68</v>
      </c>
      <c r="L1106" t="s">
        <v>26</v>
      </c>
      <c r="M1106">
        <v>31.23</v>
      </c>
    </row>
    <row r="1107" spans="1:13" x14ac:dyDescent="0.25">
      <c r="A1107" t="s">
        <v>173</v>
      </c>
      <c r="B1107" t="s">
        <v>28</v>
      </c>
      <c r="C1107" t="s">
        <v>35</v>
      </c>
      <c r="D1107" t="s">
        <v>29</v>
      </c>
      <c r="E1107" s="1">
        <v>129027.8</v>
      </c>
      <c r="F1107" t="s">
        <v>17</v>
      </c>
      <c r="G1107">
        <v>16</v>
      </c>
      <c r="H1107">
        <v>7336</v>
      </c>
      <c r="I1107">
        <v>9218</v>
      </c>
      <c r="J1107">
        <v>31.4</v>
      </c>
      <c r="K1107">
        <v>89.83</v>
      </c>
      <c r="L1107" t="s">
        <v>33</v>
      </c>
      <c r="M1107">
        <v>72.72</v>
      </c>
    </row>
    <row r="1108" spans="1:13" hidden="1" x14ac:dyDescent="0.25">
      <c r="A1108" t="s">
        <v>330</v>
      </c>
      <c r="B1108" t="s">
        <v>51</v>
      </c>
      <c r="C1108" t="s">
        <v>15</v>
      </c>
      <c r="D1108" t="s">
        <v>24</v>
      </c>
      <c r="E1108" s="1">
        <v>39926.79</v>
      </c>
      <c r="F1108" t="s">
        <v>37</v>
      </c>
      <c r="G1108">
        <v>13</v>
      </c>
      <c r="H1108">
        <v>8298</v>
      </c>
      <c r="I1108">
        <v>4037</v>
      </c>
      <c r="J1108">
        <v>81.599999999999994</v>
      </c>
      <c r="K1108">
        <v>49.47</v>
      </c>
      <c r="L1108" t="s">
        <v>26</v>
      </c>
      <c r="M1108">
        <v>63.96</v>
      </c>
    </row>
    <row r="1109" spans="1:13" hidden="1" x14ac:dyDescent="0.25">
      <c r="A1109" t="s">
        <v>312</v>
      </c>
      <c r="B1109" t="s">
        <v>14</v>
      </c>
      <c r="C1109" t="s">
        <v>15</v>
      </c>
      <c r="D1109" t="s">
        <v>16</v>
      </c>
      <c r="E1109" s="1">
        <v>139798.38</v>
      </c>
      <c r="F1109" t="s">
        <v>30</v>
      </c>
      <c r="G1109">
        <v>0</v>
      </c>
      <c r="H1109">
        <v>210</v>
      </c>
      <c r="I1109">
        <v>7234</v>
      </c>
      <c r="J1109">
        <v>6.23</v>
      </c>
      <c r="K1109">
        <v>92.53</v>
      </c>
      <c r="L1109" t="s">
        <v>33</v>
      </c>
      <c r="M1109">
        <v>43.21</v>
      </c>
    </row>
    <row r="1110" spans="1:13" hidden="1" x14ac:dyDescent="0.25">
      <c r="A1110" t="s">
        <v>57</v>
      </c>
      <c r="B1110" t="s">
        <v>20</v>
      </c>
      <c r="C1110" t="s">
        <v>35</v>
      </c>
      <c r="D1110" t="s">
        <v>16</v>
      </c>
      <c r="E1110" s="1">
        <v>32126.54</v>
      </c>
      <c r="F1110" t="s">
        <v>17</v>
      </c>
      <c r="G1110">
        <v>16</v>
      </c>
      <c r="H1110">
        <v>2494</v>
      </c>
      <c r="I1110">
        <v>5500</v>
      </c>
      <c r="J1110">
        <v>11.37</v>
      </c>
      <c r="K1110">
        <v>18.95</v>
      </c>
      <c r="L1110" t="s">
        <v>42</v>
      </c>
      <c r="M1110">
        <v>34.130000000000003</v>
      </c>
    </row>
    <row r="1111" spans="1:13" x14ac:dyDescent="0.25">
      <c r="A1111" t="s">
        <v>161</v>
      </c>
      <c r="B1111" t="s">
        <v>23</v>
      </c>
      <c r="C1111" t="s">
        <v>35</v>
      </c>
      <c r="D1111" t="s">
        <v>29</v>
      </c>
      <c r="E1111" s="1">
        <v>105778.63</v>
      </c>
      <c r="F1111" t="s">
        <v>30</v>
      </c>
      <c r="G1111">
        <v>14</v>
      </c>
      <c r="H1111">
        <v>8703</v>
      </c>
      <c r="I1111">
        <v>2984</v>
      </c>
      <c r="J1111">
        <v>37.67</v>
      </c>
      <c r="K1111">
        <v>66.459999999999994</v>
      </c>
      <c r="L1111" t="s">
        <v>58</v>
      </c>
      <c r="M1111">
        <v>61.14</v>
      </c>
    </row>
    <row r="1112" spans="1:13" hidden="1" x14ac:dyDescent="0.25">
      <c r="A1112" t="s">
        <v>233</v>
      </c>
      <c r="B1112" t="s">
        <v>51</v>
      </c>
      <c r="C1112" t="s">
        <v>35</v>
      </c>
      <c r="D1112" t="s">
        <v>16</v>
      </c>
      <c r="E1112" s="1">
        <v>127228.62</v>
      </c>
      <c r="F1112" t="s">
        <v>25</v>
      </c>
      <c r="G1112">
        <v>3</v>
      </c>
      <c r="H1112">
        <v>8037</v>
      </c>
      <c r="I1112">
        <v>1892</v>
      </c>
      <c r="J1112">
        <v>0.43</v>
      </c>
      <c r="K1112">
        <v>33.67</v>
      </c>
      <c r="L1112" t="s">
        <v>21</v>
      </c>
      <c r="M1112">
        <v>48.94</v>
      </c>
    </row>
    <row r="1113" spans="1:13" hidden="1" x14ac:dyDescent="0.25">
      <c r="A1113" t="s">
        <v>568</v>
      </c>
      <c r="B1113" t="s">
        <v>39</v>
      </c>
      <c r="C1113" t="s">
        <v>35</v>
      </c>
      <c r="D1113" t="s">
        <v>16</v>
      </c>
      <c r="E1113" s="1">
        <v>94014.7</v>
      </c>
      <c r="F1113" t="s">
        <v>17</v>
      </c>
      <c r="G1113">
        <v>11</v>
      </c>
      <c r="H1113">
        <v>6142</v>
      </c>
      <c r="I1113">
        <v>2661</v>
      </c>
      <c r="J1113">
        <v>51.43</v>
      </c>
      <c r="K1113">
        <v>44.28</v>
      </c>
      <c r="L1113" t="s">
        <v>31</v>
      </c>
      <c r="M1113">
        <v>28.86</v>
      </c>
    </row>
    <row r="1114" spans="1:13" hidden="1" x14ac:dyDescent="0.25">
      <c r="A1114" t="s">
        <v>307</v>
      </c>
      <c r="B1114" t="s">
        <v>54</v>
      </c>
      <c r="C1114" t="s">
        <v>35</v>
      </c>
      <c r="D1114" t="s">
        <v>16</v>
      </c>
      <c r="E1114" s="1">
        <v>135321.43</v>
      </c>
      <c r="F1114" t="s">
        <v>25</v>
      </c>
      <c r="G1114">
        <v>15</v>
      </c>
      <c r="H1114">
        <v>3094</v>
      </c>
      <c r="I1114">
        <v>7044</v>
      </c>
      <c r="J1114">
        <v>66.790000000000006</v>
      </c>
      <c r="K1114">
        <v>54.74</v>
      </c>
      <c r="L1114" t="s">
        <v>48</v>
      </c>
      <c r="M1114">
        <v>25.22</v>
      </c>
    </row>
    <row r="1115" spans="1:13" hidden="1" x14ac:dyDescent="0.25">
      <c r="A1115" t="s">
        <v>450</v>
      </c>
      <c r="B1115" t="s">
        <v>39</v>
      </c>
      <c r="C1115" t="s">
        <v>35</v>
      </c>
      <c r="D1115" t="s">
        <v>24</v>
      </c>
      <c r="E1115" s="1">
        <v>47529.22</v>
      </c>
      <c r="F1115" t="s">
        <v>37</v>
      </c>
      <c r="G1115">
        <v>8</v>
      </c>
      <c r="H1115">
        <v>3353</v>
      </c>
      <c r="I1115">
        <v>9672</v>
      </c>
      <c r="J1115">
        <v>71.72</v>
      </c>
      <c r="K1115">
        <v>0.82</v>
      </c>
      <c r="L1115" t="s">
        <v>42</v>
      </c>
      <c r="M1115">
        <v>61.63</v>
      </c>
    </row>
    <row r="1116" spans="1:13" hidden="1" x14ac:dyDescent="0.25">
      <c r="A1116" t="s">
        <v>253</v>
      </c>
      <c r="B1116" t="s">
        <v>20</v>
      </c>
      <c r="C1116" t="s">
        <v>15</v>
      </c>
      <c r="D1116" t="s">
        <v>16</v>
      </c>
      <c r="E1116" s="1">
        <v>146933.06</v>
      </c>
      <c r="F1116" t="s">
        <v>37</v>
      </c>
      <c r="G1116">
        <v>1</v>
      </c>
      <c r="H1116">
        <v>6535</v>
      </c>
      <c r="I1116">
        <v>3658</v>
      </c>
      <c r="J1116">
        <v>67.22</v>
      </c>
      <c r="K1116">
        <v>26.7</v>
      </c>
      <c r="L1116" t="s">
        <v>21</v>
      </c>
      <c r="M1116">
        <v>67.87</v>
      </c>
    </row>
    <row r="1117" spans="1:13" hidden="1" x14ac:dyDescent="0.25">
      <c r="A1117" t="s">
        <v>350</v>
      </c>
      <c r="B1117" t="s">
        <v>39</v>
      </c>
      <c r="C1117" t="s">
        <v>15</v>
      </c>
      <c r="D1117" t="s">
        <v>24</v>
      </c>
      <c r="E1117" s="1">
        <v>51950.1</v>
      </c>
      <c r="F1117" t="s">
        <v>30</v>
      </c>
      <c r="G1117">
        <v>1</v>
      </c>
      <c r="H1117">
        <v>2545</v>
      </c>
      <c r="I1117">
        <v>6938</v>
      </c>
      <c r="J1117">
        <v>80.599999999999994</v>
      </c>
      <c r="K1117">
        <v>74.819999999999993</v>
      </c>
      <c r="L1117" t="s">
        <v>33</v>
      </c>
      <c r="M1117">
        <v>57.77</v>
      </c>
    </row>
    <row r="1118" spans="1:13" x14ac:dyDescent="0.25">
      <c r="A1118" t="s">
        <v>191</v>
      </c>
      <c r="B1118" t="s">
        <v>14</v>
      </c>
      <c r="C1118" t="s">
        <v>35</v>
      </c>
      <c r="D1118" t="s">
        <v>29</v>
      </c>
      <c r="E1118" s="1">
        <v>83958.51</v>
      </c>
      <c r="F1118" t="s">
        <v>45</v>
      </c>
      <c r="G1118">
        <v>7</v>
      </c>
      <c r="H1118">
        <v>4515</v>
      </c>
      <c r="I1118">
        <v>2756</v>
      </c>
      <c r="J1118">
        <v>38.9</v>
      </c>
      <c r="K1118">
        <v>15.04</v>
      </c>
      <c r="L1118" t="s">
        <v>31</v>
      </c>
      <c r="M1118">
        <v>21.8</v>
      </c>
    </row>
    <row r="1119" spans="1:13" x14ac:dyDescent="0.25">
      <c r="A1119" t="s">
        <v>569</v>
      </c>
      <c r="B1119" t="s">
        <v>51</v>
      </c>
      <c r="C1119" t="s">
        <v>35</v>
      </c>
      <c r="D1119" t="s">
        <v>29</v>
      </c>
      <c r="E1119" s="1">
        <v>86158.82</v>
      </c>
      <c r="F1119" t="s">
        <v>25</v>
      </c>
      <c r="G1119">
        <v>11</v>
      </c>
      <c r="H1119">
        <v>5439</v>
      </c>
      <c r="I1119">
        <v>4625</v>
      </c>
      <c r="J1119">
        <v>67.17</v>
      </c>
      <c r="K1119">
        <v>62.72</v>
      </c>
      <c r="L1119" t="s">
        <v>33</v>
      </c>
      <c r="M1119">
        <v>23.85</v>
      </c>
    </row>
    <row r="1120" spans="1:13" hidden="1" x14ac:dyDescent="0.25">
      <c r="A1120" t="s">
        <v>570</v>
      </c>
      <c r="B1120" t="s">
        <v>34</v>
      </c>
      <c r="C1120" t="s">
        <v>15</v>
      </c>
      <c r="D1120" t="s">
        <v>24</v>
      </c>
      <c r="E1120" s="1">
        <v>116283.66</v>
      </c>
      <c r="F1120" t="s">
        <v>37</v>
      </c>
      <c r="G1120">
        <v>10</v>
      </c>
      <c r="H1120">
        <v>3003</v>
      </c>
      <c r="I1120">
        <v>9975</v>
      </c>
      <c r="J1120">
        <v>73.67</v>
      </c>
      <c r="K1120">
        <v>91.65</v>
      </c>
      <c r="L1120" t="s">
        <v>21</v>
      </c>
      <c r="M1120">
        <v>25.6</v>
      </c>
    </row>
    <row r="1121" spans="1:13" x14ac:dyDescent="0.25">
      <c r="A1121" t="s">
        <v>571</v>
      </c>
      <c r="B1121" t="s">
        <v>34</v>
      </c>
      <c r="C1121" t="s">
        <v>35</v>
      </c>
      <c r="D1121" t="s">
        <v>29</v>
      </c>
      <c r="E1121" s="1">
        <v>45746.38</v>
      </c>
      <c r="F1121" t="s">
        <v>25</v>
      </c>
      <c r="G1121">
        <v>14</v>
      </c>
      <c r="H1121">
        <v>6285</v>
      </c>
      <c r="I1121">
        <v>1715</v>
      </c>
      <c r="J1121">
        <v>7.97</v>
      </c>
      <c r="K1121">
        <v>43.49</v>
      </c>
      <c r="L1121" t="s">
        <v>58</v>
      </c>
      <c r="M1121">
        <v>59.8</v>
      </c>
    </row>
    <row r="1122" spans="1:13" hidden="1" x14ac:dyDescent="0.25">
      <c r="A1122" t="s">
        <v>519</v>
      </c>
      <c r="B1122" t="s">
        <v>23</v>
      </c>
      <c r="C1122" t="s">
        <v>15</v>
      </c>
      <c r="D1122" t="s">
        <v>24</v>
      </c>
      <c r="E1122" s="1">
        <v>145528.94</v>
      </c>
      <c r="F1122" t="s">
        <v>37</v>
      </c>
      <c r="G1122">
        <v>11</v>
      </c>
      <c r="H1122">
        <v>3475</v>
      </c>
      <c r="I1122">
        <v>5866</v>
      </c>
      <c r="J1122">
        <v>23.68</v>
      </c>
      <c r="K1122">
        <v>21.34</v>
      </c>
      <c r="L1122" t="s">
        <v>18</v>
      </c>
      <c r="M1122">
        <v>26.33</v>
      </c>
    </row>
    <row r="1123" spans="1:13" hidden="1" x14ac:dyDescent="0.25">
      <c r="A1123" t="s">
        <v>256</v>
      </c>
      <c r="B1123" t="s">
        <v>39</v>
      </c>
      <c r="C1123" t="s">
        <v>15</v>
      </c>
      <c r="D1123" t="s">
        <v>16</v>
      </c>
      <c r="E1123" s="1">
        <v>125987.5</v>
      </c>
      <c r="F1123" t="s">
        <v>17</v>
      </c>
      <c r="G1123">
        <v>16</v>
      </c>
      <c r="H1123">
        <v>9473</v>
      </c>
      <c r="I1123">
        <v>9194</v>
      </c>
      <c r="J1123">
        <v>35.729999999999997</v>
      </c>
      <c r="K1123">
        <v>19.73</v>
      </c>
      <c r="L1123" t="s">
        <v>18</v>
      </c>
      <c r="M1123">
        <v>45.5</v>
      </c>
    </row>
    <row r="1124" spans="1:13" x14ac:dyDescent="0.25">
      <c r="A1124" t="s">
        <v>569</v>
      </c>
      <c r="B1124" t="s">
        <v>23</v>
      </c>
      <c r="C1124" t="s">
        <v>15</v>
      </c>
      <c r="D1124" t="s">
        <v>29</v>
      </c>
      <c r="E1124" s="1">
        <v>112726.63</v>
      </c>
      <c r="F1124" t="s">
        <v>25</v>
      </c>
      <c r="G1124">
        <v>14</v>
      </c>
      <c r="H1124">
        <v>6614</v>
      </c>
      <c r="I1124">
        <v>8611</v>
      </c>
      <c r="J1124">
        <v>86.34</v>
      </c>
      <c r="K1124">
        <v>11.72</v>
      </c>
      <c r="L1124" t="s">
        <v>26</v>
      </c>
      <c r="M1124">
        <v>61.26</v>
      </c>
    </row>
    <row r="1125" spans="1:13" x14ac:dyDescent="0.25">
      <c r="A1125" t="s">
        <v>570</v>
      </c>
      <c r="B1125" t="s">
        <v>39</v>
      </c>
      <c r="C1125" t="s">
        <v>35</v>
      </c>
      <c r="D1125" t="s">
        <v>29</v>
      </c>
      <c r="E1125" s="1">
        <v>146425.01999999999</v>
      </c>
      <c r="F1125" t="s">
        <v>25</v>
      </c>
      <c r="G1125">
        <v>19</v>
      </c>
      <c r="H1125">
        <v>10000</v>
      </c>
      <c r="I1125">
        <v>5089</v>
      </c>
      <c r="J1125">
        <v>0.54</v>
      </c>
      <c r="K1125">
        <v>55.33</v>
      </c>
      <c r="L1125" t="s">
        <v>21</v>
      </c>
      <c r="M1125">
        <v>38.840000000000003</v>
      </c>
    </row>
    <row r="1126" spans="1:13" hidden="1" x14ac:dyDescent="0.25">
      <c r="A1126" t="s">
        <v>137</v>
      </c>
      <c r="B1126" t="s">
        <v>51</v>
      </c>
      <c r="C1126" t="s">
        <v>15</v>
      </c>
      <c r="D1126" t="s">
        <v>24</v>
      </c>
      <c r="E1126" s="1">
        <v>88514.1</v>
      </c>
      <c r="F1126" t="s">
        <v>45</v>
      </c>
      <c r="G1126">
        <v>4</v>
      </c>
      <c r="H1126">
        <v>160</v>
      </c>
      <c r="I1126">
        <v>5813</v>
      </c>
      <c r="J1126">
        <v>96.96</v>
      </c>
      <c r="K1126">
        <v>17.98</v>
      </c>
      <c r="L1126" t="s">
        <v>26</v>
      </c>
      <c r="M1126">
        <v>78.47</v>
      </c>
    </row>
    <row r="1127" spans="1:13" x14ac:dyDescent="0.25">
      <c r="A1127" t="s">
        <v>106</v>
      </c>
      <c r="B1127" t="s">
        <v>39</v>
      </c>
      <c r="C1127" t="s">
        <v>35</v>
      </c>
      <c r="D1127" t="s">
        <v>29</v>
      </c>
      <c r="E1127" s="1">
        <v>113424.66</v>
      </c>
      <c r="F1127" t="s">
        <v>25</v>
      </c>
      <c r="G1127">
        <v>17</v>
      </c>
      <c r="H1127">
        <v>8921</v>
      </c>
      <c r="I1127">
        <v>466</v>
      </c>
      <c r="J1127">
        <v>99.73</v>
      </c>
      <c r="K1127">
        <v>25.77</v>
      </c>
      <c r="L1127" t="s">
        <v>42</v>
      </c>
      <c r="M1127">
        <v>56</v>
      </c>
    </row>
    <row r="1128" spans="1:13" hidden="1" x14ac:dyDescent="0.25">
      <c r="A1128" t="s">
        <v>192</v>
      </c>
      <c r="B1128" t="s">
        <v>51</v>
      </c>
      <c r="C1128" t="s">
        <v>15</v>
      </c>
      <c r="D1128" t="s">
        <v>24</v>
      </c>
      <c r="E1128" s="1">
        <v>129712.85</v>
      </c>
      <c r="F1128" t="s">
        <v>17</v>
      </c>
      <c r="G1128">
        <v>17</v>
      </c>
      <c r="H1128">
        <v>7610</v>
      </c>
      <c r="I1128">
        <v>848</v>
      </c>
      <c r="J1128">
        <v>90.38</v>
      </c>
      <c r="K1128">
        <v>56.04</v>
      </c>
      <c r="L1128" t="s">
        <v>21</v>
      </c>
      <c r="M1128">
        <v>46.35</v>
      </c>
    </row>
    <row r="1129" spans="1:13" x14ac:dyDescent="0.25">
      <c r="A1129" t="s">
        <v>403</v>
      </c>
      <c r="B1129" t="s">
        <v>34</v>
      </c>
      <c r="C1129" t="s">
        <v>15</v>
      </c>
      <c r="D1129" t="s">
        <v>29</v>
      </c>
      <c r="E1129" s="1">
        <v>84825.82</v>
      </c>
      <c r="F1129" t="s">
        <v>25</v>
      </c>
      <c r="G1129">
        <v>4</v>
      </c>
      <c r="H1129">
        <v>7991</v>
      </c>
      <c r="I1129">
        <v>7201</v>
      </c>
      <c r="J1129">
        <v>6.97</v>
      </c>
      <c r="K1129">
        <v>53.24</v>
      </c>
      <c r="L1129" t="s">
        <v>42</v>
      </c>
      <c r="M1129">
        <v>69.08</v>
      </c>
    </row>
    <row r="1130" spans="1:13" hidden="1" x14ac:dyDescent="0.25">
      <c r="A1130" t="s">
        <v>261</v>
      </c>
      <c r="B1130" t="s">
        <v>34</v>
      </c>
      <c r="C1130" t="s">
        <v>15</v>
      </c>
      <c r="D1130" t="s">
        <v>16</v>
      </c>
      <c r="E1130" s="1">
        <v>132774.29999999999</v>
      </c>
      <c r="F1130" t="s">
        <v>37</v>
      </c>
      <c r="G1130">
        <v>15</v>
      </c>
      <c r="H1130">
        <v>1361</v>
      </c>
      <c r="I1130">
        <v>9758</v>
      </c>
      <c r="J1130">
        <v>3.06</v>
      </c>
      <c r="K1130">
        <v>99.31</v>
      </c>
      <c r="L1130" t="s">
        <v>33</v>
      </c>
      <c r="M1130">
        <v>73.069999999999993</v>
      </c>
    </row>
    <row r="1131" spans="1:13" hidden="1" x14ac:dyDescent="0.25">
      <c r="A1131" t="s">
        <v>78</v>
      </c>
      <c r="B1131" t="s">
        <v>14</v>
      </c>
      <c r="C1131" t="s">
        <v>35</v>
      </c>
      <c r="D1131" t="s">
        <v>24</v>
      </c>
      <c r="E1131" s="1">
        <v>107572.19</v>
      </c>
      <c r="F1131" t="s">
        <v>25</v>
      </c>
      <c r="G1131">
        <v>17</v>
      </c>
      <c r="H1131">
        <v>6711</v>
      </c>
      <c r="I1131">
        <v>4186</v>
      </c>
      <c r="J1131">
        <v>65.930000000000007</v>
      </c>
      <c r="K1131">
        <v>12.56</v>
      </c>
      <c r="L1131" t="s">
        <v>48</v>
      </c>
      <c r="M1131">
        <v>46.86</v>
      </c>
    </row>
    <row r="1132" spans="1:13" hidden="1" x14ac:dyDescent="0.25">
      <c r="A1132" t="s">
        <v>572</v>
      </c>
      <c r="B1132" t="s">
        <v>34</v>
      </c>
      <c r="C1132" t="s">
        <v>35</v>
      </c>
      <c r="D1132" t="s">
        <v>16</v>
      </c>
      <c r="E1132" s="1">
        <v>34272.239999999998</v>
      </c>
      <c r="F1132" t="s">
        <v>17</v>
      </c>
      <c r="G1132">
        <v>9</v>
      </c>
      <c r="H1132">
        <v>607</v>
      </c>
      <c r="I1132">
        <v>293</v>
      </c>
      <c r="J1132">
        <v>31.44</v>
      </c>
      <c r="K1132">
        <v>72.760000000000005</v>
      </c>
      <c r="L1132" t="s">
        <v>21</v>
      </c>
      <c r="M1132">
        <v>64.66</v>
      </c>
    </row>
    <row r="1133" spans="1:13" x14ac:dyDescent="0.25">
      <c r="A1133" t="s">
        <v>409</v>
      </c>
      <c r="B1133" t="s">
        <v>34</v>
      </c>
      <c r="C1133" t="s">
        <v>15</v>
      </c>
      <c r="D1133" t="s">
        <v>29</v>
      </c>
      <c r="E1133" s="1">
        <v>62728.04</v>
      </c>
      <c r="F1133" t="s">
        <v>25</v>
      </c>
      <c r="G1133">
        <v>2</v>
      </c>
      <c r="H1133">
        <v>733</v>
      </c>
      <c r="I1133">
        <v>5441</v>
      </c>
      <c r="J1133">
        <v>42.55</v>
      </c>
      <c r="K1133">
        <v>15.93</v>
      </c>
      <c r="L1133" t="s">
        <v>48</v>
      </c>
      <c r="M1133">
        <v>65</v>
      </c>
    </row>
    <row r="1134" spans="1:13" hidden="1" x14ac:dyDescent="0.25">
      <c r="A1134" t="s">
        <v>185</v>
      </c>
      <c r="B1134" t="s">
        <v>28</v>
      </c>
      <c r="C1134" t="s">
        <v>35</v>
      </c>
      <c r="D1134" t="s">
        <v>24</v>
      </c>
      <c r="E1134" s="1">
        <v>80349.77</v>
      </c>
      <c r="F1134" t="s">
        <v>30</v>
      </c>
      <c r="G1134">
        <v>5</v>
      </c>
      <c r="H1134">
        <v>6466</v>
      </c>
      <c r="I1134">
        <v>9236</v>
      </c>
      <c r="J1134">
        <v>31.26</v>
      </c>
      <c r="K1134">
        <v>43.44</v>
      </c>
      <c r="L1134" t="s">
        <v>31</v>
      </c>
      <c r="M1134">
        <v>25.56</v>
      </c>
    </row>
    <row r="1135" spans="1:13" hidden="1" x14ac:dyDescent="0.25">
      <c r="A1135" t="s">
        <v>335</v>
      </c>
      <c r="B1135" t="s">
        <v>14</v>
      </c>
      <c r="C1135" t="s">
        <v>15</v>
      </c>
      <c r="D1135" t="s">
        <v>16</v>
      </c>
      <c r="E1135" s="1">
        <v>102418.35</v>
      </c>
      <c r="F1135" t="s">
        <v>25</v>
      </c>
      <c r="G1135">
        <v>17</v>
      </c>
      <c r="H1135">
        <v>1322</v>
      </c>
      <c r="I1135">
        <v>3371</v>
      </c>
      <c r="J1135">
        <v>21.84</v>
      </c>
      <c r="K1135">
        <v>35.270000000000003</v>
      </c>
      <c r="L1135" t="s">
        <v>58</v>
      </c>
      <c r="M1135">
        <v>42.04</v>
      </c>
    </row>
    <row r="1136" spans="1:13" hidden="1" x14ac:dyDescent="0.25">
      <c r="A1136" t="s">
        <v>573</v>
      </c>
      <c r="B1136" t="s">
        <v>39</v>
      </c>
      <c r="C1136" t="s">
        <v>15</v>
      </c>
      <c r="D1136" t="s">
        <v>24</v>
      </c>
      <c r="E1136" s="1">
        <v>131785.60000000001</v>
      </c>
      <c r="F1136" t="s">
        <v>37</v>
      </c>
      <c r="G1136">
        <v>3</v>
      </c>
      <c r="H1136">
        <v>1880</v>
      </c>
      <c r="I1136">
        <v>8595</v>
      </c>
      <c r="J1136">
        <v>95.25</v>
      </c>
      <c r="K1136">
        <v>85.7</v>
      </c>
      <c r="L1136" t="s">
        <v>48</v>
      </c>
      <c r="M1136">
        <v>69.290000000000006</v>
      </c>
    </row>
    <row r="1137" spans="1:13" hidden="1" x14ac:dyDescent="0.25">
      <c r="A1137" t="s">
        <v>406</v>
      </c>
      <c r="B1137" t="s">
        <v>51</v>
      </c>
      <c r="C1137" t="s">
        <v>15</v>
      </c>
      <c r="D1137" t="s">
        <v>24</v>
      </c>
      <c r="E1137" s="1">
        <v>85341.75</v>
      </c>
      <c r="F1137" t="s">
        <v>45</v>
      </c>
      <c r="G1137">
        <v>19</v>
      </c>
      <c r="H1137">
        <v>6609</v>
      </c>
      <c r="I1137">
        <v>9487</v>
      </c>
      <c r="J1137">
        <v>65.89</v>
      </c>
      <c r="K1137">
        <v>2.75</v>
      </c>
      <c r="L1137" t="s">
        <v>42</v>
      </c>
      <c r="M1137">
        <v>70.099999999999994</v>
      </c>
    </row>
    <row r="1138" spans="1:13" x14ac:dyDescent="0.25">
      <c r="A1138" t="s">
        <v>444</v>
      </c>
      <c r="B1138" t="s">
        <v>14</v>
      </c>
      <c r="C1138" t="s">
        <v>15</v>
      </c>
      <c r="D1138" t="s">
        <v>29</v>
      </c>
      <c r="E1138" s="1">
        <v>69104</v>
      </c>
      <c r="F1138" t="s">
        <v>25</v>
      </c>
      <c r="G1138">
        <v>2</v>
      </c>
      <c r="H1138">
        <v>4186</v>
      </c>
      <c r="I1138">
        <v>8942</v>
      </c>
      <c r="J1138">
        <v>59.47</v>
      </c>
      <c r="K1138">
        <v>80.569999999999993</v>
      </c>
      <c r="L1138" t="s">
        <v>26</v>
      </c>
      <c r="M1138">
        <v>42.91</v>
      </c>
    </row>
    <row r="1139" spans="1:13" hidden="1" x14ac:dyDescent="0.25">
      <c r="A1139" t="s">
        <v>44</v>
      </c>
      <c r="B1139" t="s">
        <v>28</v>
      </c>
      <c r="C1139" t="s">
        <v>15</v>
      </c>
      <c r="D1139" t="s">
        <v>24</v>
      </c>
      <c r="E1139" s="1">
        <v>90421.98</v>
      </c>
      <c r="F1139" t="s">
        <v>37</v>
      </c>
      <c r="G1139">
        <v>9</v>
      </c>
      <c r="H1139">
        <v>4235</v>
      </c>
      <c r="I1139">
        <v>7133</v>
      </c>
      <c r="J1139">
        <v>81.7</v>
      </c>
      <c r="K1139">
        <v>96.04</v>
      </c>
      <c r="L1139" t="s">
        <v>18</v>
      </c>
      <c r="M1139">
        <v>24.28</v>
      </c>
    </row>
    <row r="1140" spans="1:13" hidden="1" x14ac:dyDescent="0.25">
      <c r="A1140" t="s">
        <v>81</v>
      </c>
      <c r="B1140" t="s">
        <v>39</v>
      </c>
      <c r="C1140" t="s">
        <v>35</v>
      </c>
      <c r="D1140" t="s">
        <v>16</v>
      </c>
      <c r="E1140" s="1">
        <v>57213.919999999998</v>
      </c>
      <c r="F1140" t="s">
        <v>25</v>
      </c>
      <c r="G1140">
        <v>14</v>
      </c>
      <c r="H1140">
        <v>6773</v>
      </c>
      <c r="I1140">
        <v>3636</v>
      </c>
      <c r="J1140">
        <v>82.76</v>
      </c>
      <c r="K1140">
        <v>77.8</v>
      </c>
      <c r="L1140" t="s">
        <v>31</v>
      </c>
      <c r="M1140">
        <v>21</v>
      </c>
    </row>
    <row r="1141" spans="1:13" hidden="1" x14ac:dyDescent="0.25">
      <c r="A1141" t="s">
        <v>53</v>
      </c>
      <c r="B1141" t="s">
        <v>14</v>
      </c>
      <c r="C1141" t="s">
        <v>15</v>
      </c>
      <c r="D1141" t="s">
        <v>24</v>
      </c>
      <c r="E1141" s="1">
        <v>138591.97</v>
      </c>
      <c r="F1141" t="s">
        <v>17</v>
      </c>
      <c r="G1141">
        <v>1</v>
      </c>
      <c r="H1141">
        <v>1322</v>
      </c>
      <c r="I1141">
        <v>2918</v>
      </c>
      <c r="J1141">
        <v>99.04</v>
      </c>
      <c r="K1141">
        <v>30.74</v>
      </c>
      <c r="L1141" t="s">
        <v>48</v>
      </c>
      <c r="M1141">
        <v>64.16</v>
      </c>
    </row>
    <row r="1142" spans="1:13" x14ac:dyDescent="0.25">
      <c r="A1142" t="s">
        <v>356</v>
      </c>
      <c r="B1142" t="s">
        <v>34</v>
      </c>
      <c r="C1142" t="s">
        <v>15</v>
      </c>
      <c r="D1142" t="s">
        <v>29</v>
      </c>
      <c r="E1142" s="1">
        <v>90652.57</v>
      </c>
      <c r="F1142" t="s">
        <v>37</v>
      </c>
      <c r="G1142">
        <v>11</v>
      </c>
      <c r="H1142">
        <v>7438</v>
      </c>
      <c r="I1142">
        <v>1916</v>
      </c>
      <c r="J1142">
        <v>88.04</v>
      </c>
      <c r="K1142">
        <v>44.93</v>
      </c>
      <c r="L1142" t="s">
        <v>18</v>
      </c>
      <c r="M1142">
        <v>27.21</v>
      </c>
    </row>
    <row r="1143" spans="1:13" x14ac:dyDescent="0.25">
      <c r="A1143" t="s">
        <v>72</v>
      </c>
      <c r="B1143" t="s">
        <v>51</v>
      </c>
      <c r="C1143" t="s">
        <v>15</v>
      </c>
      <c r="D1143" t="s">
        <v>29</v>
      </c>
      <c r="E1143" s="1">
        <v>137332.54999999999</v>
      </c>
      <c r="F1143" t="s">
        <v>45</v>
      </c>
      <c r="G1143">
        <v>12</v>
      </c>
      <c r="H1143">
        <v>5392</v>
      </c>
      <c r="I1143">
        <v>5270</v>
      </c>
      <c r="J1143">
        <v>79.37</v>
      </c>
      <c r="K1143">
        <v>78.099999999999994</v>
      </c>
      <c r="L1143" t="s">
        <v>48</v>
      </c>
      <c r="M1143">
        <v>78.5</v>
      </c>
    </row>
    <row r="1144" spans="1:13" hidden="1" x14ac:dyDescent="0.25">
      <c r="A1144" t="s">
        <v>244</v>
      </c>
      <c r="B1144" t="s">
        <v>54</v>
      </c>
      <c r="C1144" t="s">
        <v>35</v>
      </c>
      <c r="D1144" t="s">
        <v>16</v>
      </c>
      <c r="E1144" s="1">
        <v>85393.34</v>
      </c>
      <c r="F1144" t="s">
        <v>37</v>
      </c>
      <c r="G1144">
        <v>9</v>
      </c>
      <c r="H1144">
        <v>6601</v>
      </c>
      <c r="I1144">
        <v>9449</v>
      </c>
      <c r="J1144">
        <v>89.9</v>
      </c>
      <c r="K1144">
        <v>45.55</v>
      </c>
      <c r="L1144" t="s">
        <v>21</v>
      </c>
      <c r="M1144">
        <v>67.400000000000006</v>
      </c>
    </row>
    <row r="1145" spans="1:13" hidden="1" x14ac:dyDescent="0.25">
      <c r="A1145" t="s">
        <v>430</v>
      </c>
      <c r="B1145" t="s">
        <v>23</v>
      </c>
      <c r="C1145" t="s">
        <v>15</v>
      </c>
      <c r="D1145" t="s">
        <v>24</v>
      </c>
      <c r="E1145" s="1">
        <v>130375.03999999999</v>
      </c>
      <c r="F1145" t="s">
        <v>30</v>
      </c>
      <c r="G1145">
        <v>10</v>
      </c>
      <c r="H1145">
        <v>3935</v>
      </c>
      <c r="I1145">
        <v>8261</v>
      </c>
      <c r="J1145">
        <v>9.31</v>
      </c>
      <c r="K1145">
        <v>22.8</v>
      </c>
      <c r="L1145" t="s">
        <v>58</v>
      </c>
      <c r="M1145">
        <v>27.87</v>
      </c>
    </row>
    <row r="1146" spans="1:13" hidden="1" x14ac:dyDescent="0.25">
      <c r="A1146" t="s">
        <v>156</v>
      </c>
      <c r="B1146" t="s">
        <v>28</v>
      </c>
      <c r="C1146" t="s">
        <v>35</v>
      </c>
      <c r="D1146" t="s">
        <v>16</v>
      </c>
      <c r="E1146" s="1">
        <v>61309.46</v>
      </c>
      <c r="F1146" t="s">
        <v>45</v>
      </c>
      <c r="G1146">
        <v>0</v>
      </c>
      <c r="H1146">
        <v>8377</v>
      </c>
      <c r="I1146">
        <v>4225</v>
      </c>
      <c r="J1146">
        <v>70.319999999999993</v>
      </c>
      <c r="K1146">
        <v>27.5</v>
      </c>
      <c r="L1146" t="s">
        <v>58</v>
      </c>
      <c r="M1146">
        <v>73.05</v>
      </c>
    </row>
    <row r="1147" spans="1:13" x14ac:dyDescent="0.25">
      <c r="A1147" t="s">
        <v>322</v>
      </c>
      <c r="B1147" t="s">
        <v>34</v>
      </c>
      <c r="C1147" t="s">
        <v>15</v>
      </c>
      <c r="D1147" t="s">
        <v>29</v>
      </c>
      <c r="E1147" s="1">
        <v>74335.83</v>
      </c>
      <c r="F1147" t="s">
        <v>45</v>
      </c>
      <c r="G1147">
        <v>2</v>
      </c>
      <c r="H1147">
        <v>6599</v>
      </c>
      <c r="I1147">
        <v>9335</v>
      </c>
      <c r="J1147">
        <v>13.07</v>
      </c>
      <c r="K1147">
        <v>2.66</v>
      </c>
      <c r="L1147" t="s">
        <v>48</v>
      </c>
      <c r="M1147">
        <v>34.479999999999997</v>
      </c>
    </row>
    <row r="1148" spans="1:13" x14ac:dyDescent="0.25">
      <c r="A1148" t="s">
        <v>52</v>
      </c>
      <c r="B1148" t="s">
        <v>28</v>
      </c>
      <c r="C1148" t="s">
        <v>15</v>
      </c>
      <c r="D1148" t="s">
        <v>29</v>
      </c>
      <c r="E1148" s="1">
        <v>78530.820000000007</v>
      </c>
      <c r="F1148" t="s">
        <v>30</v>
      </c>
      <c r="G1148">
        <v>17</v>
      </c>
      <c r="H1148">
        <v>9875</v>
      </c>
      <c r="I1148">
        <v>3498</v>
      </c>
      <c r="J1148">
        <v>88.05</v>
      </c>
      <c r="K1148">
        <v>88.53</v>
      </c>
      <c r="L1148" t="s">
        <v>21</v>
      </c>
      <c r="M1148">
        <v>68.52</v>
      </c>
    </row>
    <row r="1149" spans="1:13" hidden="1" x14ac:dyDescent="0.25">
      <c r="A1149" t="s">
        <v>420</v>
      </c>
      <c r="B1149" t="s">
        <v>23</v>
      </c>
      <c r="C1149" t="s">
        <v>35</v>
      </c>
      <c r="D1149" t="s">
        <v>16</v>
      </c>
      <c r="E1149" s="1">
        <v>112197.64</v>
      </c>
      <c r="F1149" t="s">
        <v>25</v>
      </c>
      <c r="G1149">
        <v>9</v>
      </c>
      <c r="H1149">
        <v>6586</v>
      </c>
      <c r="I1149">
        <v>5938</v>
      </c>
      <c r="J1149">
        <v>24.66</v>
      </c>
      <c r="K1149">
        <v>7.17</v>
      </c>
      <c r="L1149" t="s">
        <v>33</v>
      </c>
      <c r="M1149">
        <v>43.6</v>
      </c>
    </row>
    <row r="1150" spans="1:13" x14ac:dyDescent="0.25">
      <c r="A1150" t="s">
        <v>87</v>
      </c>
      <c r="B1150" t="s">
        <v>14</v>
      </c>
      <c r="C1150" t="s">
        <v>15</v>
      </c>
      <c r="D1150" t="s">
        <v>29</v>
      </c>
      <c r="E1150" s="1">
        <v>144062.29999999999</v>
      </c>
      <c r="F1150" t="s">
        <v>45</v>
      </c>
      <c r="G1150">
        <v>0</v>
      </c>
      <c r="H1150">
        <v>7507</v>
      </c>
      <c r="I1150">
        <v>2154</v>
      </c>
      <c r="J1150">
        <v>16.940000000000001</v>
      </c>
      <c r="K1150">
        <v>81.89</v>
      </c>
      <c r="L1150" t="s">
        <v>33</v>
      </c>
      <c r="M1150">
        <v>74.41</v>
      </c>
    </row>
    <row r="1151" spans="1:13" x14ac:dyDescent="0.25">
      <c r="A1151" t="s">
        <v>486</v>
      </c>
      <c r="B1151" t="s">
        <v>14</v>
      </c>
      <c r="C1151" t="s">
        <v>15</v>
      </c>
      <c r="D1151" t="s">
        <v>29</v>
      </c>
      <c r="E1151" s="1">
        <v>41579.94</v>
      </c>
      <c r="F1151" t="s">
        <v>30</v>
      </c>
      <c r="G1151">
        <v>12</v>
      </c>
      <c r="H1151">
        <v>119</v>
      </c>
      <c r="I1151">
        <v>9918</v>
      </c>
      <c r="J1151">
        <v>86.21</v>
      </c>
      <c r="K1151">
        <v>10.25</v>
      </c>
      <c r="L1151" t="s">
        <v>31</v>
      </c>
      <c r="M1151">
        <v>59.76</v>
      </c>
    </row>
    <row r="1152" spans="1:13" x14ac:dyDescent="0.25">
      <c r="A1152" t="s">
        <v>574</v>
      </c>
      <c r="B1152" t="s">
        <v>54</v>
      </c>
      <c r="C1152" t="s">
        <v>15</v>
      </c>
      <c r="D1152" t="s">
        <v>29</v>
      </c>
      <c r="E1152" s="1">
        <v>64706.09</v>
      </c>
      <c r="F1152" t="s">
        <v>17</v>
      </c>
      <c r="G1152">
        <v>19</v>
      </c>
      <c r="H1152">
        <v>7226</v>
      </c>
      <c r="I1152">
        <v>5122</v>
      </c>
      <c r="J1152">
        <v>2.7</v>
      </c>
      <c r="K1152">
        <v>81.510000000000005</v>
      </c>
      <c r="L1152" t="s">
        <v>26</v>
      </c>
      <c r="M1152">
        <v>31.07</v>
      </c>
    </row>
    <row r="1153" spans="1:13" hidden="1" x14ac:dyDescent="0.25">
      <c r="A1153" t="s">
        <v>391</v>
      </c>
      <c r="B1153" t="s">
        <v>28</v>
      </c>
      <c r="C1153" t="s">
        <v>15</v>
      </c>
      <c r="D1153" t="s">
        <v>24</v>
      </c>
      <c r="E1153" s="1">
        <v>80829.48</v>
      </c>
      <c r="F1153" t="s">
        <v>37</v>
      </c>
      <c r="G1153">
        <v>14</v>
      </c>
      <c r="H1153">
        <v>2439</v>
      </c>
      <c r="I1153">
        <v>8825</v>
      </c>
      <c r="J1153">
        <v>80.19</v>
      </c>
      <c r="K1153">
        <v>94</v>
      </c>
      <c r="L1153" t="s">
        <v>33</v>
      </c>
      <c r="M1153">
        <v>74.63</v>
      </c>
    </row>
    <row r="1154" spans="1:13" x14ac:dyDescent="0.25">
      <c r="A1154" t="s">
        <v>255</v>
      </c>
      <c r="B1154" t="s">
        <v>34</v>
      </c>
      <c r="C1154" t="s">
        <v>15</v>
      </c>
      <c r="D1154" t="s">
        <v>29</v>
      </c>
      <c r="E1154" s="1">
        <v>44163.01</v>
      </c>
      <c r="F1154" t="s">
        <v>37</v>
      </c>
      <c r="G1154">
        <v>18</v>
      </c>
      <c r="H1154">
        <v>5181</v>
      </c>
      <c r="I1154">
        <v>4482</v>
      </c>
      <c r="J1154">
        <v>91.36</v>
      </c>
      <c r="K1154">
        <v>96.67</v>
      </c>
      <c r="L1154" t="s">
        <v>21</v>
      </c>
      <c r="M1154">
        <v>59.55</v>
      </c>
    </row>
    <row r="1155" spans="1:13" hidden="1" x14ac:dyDescent="0.25">
      <c r="A1155" t="s">
        <v>199</v>
      </c>
      <c r="B1155" t="s">
        <v>14</v>
      </c>
      <c r="C1155" t="s">
        <v>35</v>
      </c>
      <c r="D1155" t="s">
        <v>24</v>
      </c>
      <c r="E1155" s="1">
        <v>118413.05</v>
      </c>
      <c r="F1155" t="s">
        <v>45</v>
      </c>
      <c r="G1155">
        <v>19</v>
      </c>
      <c r="H1155">
        <v>845</v>
      </c>
      <c r="I1155">
        <v>2867</v>
      </c>
      <c r="J1155">
        <v>50.29</v>
      </c>
      <c r="K1155">
        <v>34.56</v>
      </c>
      <c r="L1155" t="s">
        <v>21</v>
      </c>
      <c r="M1155">
        <v>32.840000000000003</v>
      </c>
    </row>
    <row r="1156" spans="1:13" hidden="1" x14ac:dyDescent="0.25">
      <c r="A1156" t="s">
        <v>428</v>
      </c>
      <c r="B1156" t="s">
        <v>39</v>
      </c>
      <c r="C1156" t="s">
        <v>35</v>
      </c>
      <c r="D1156" t="s">
        <v>16</v>
      </c>
      <c r="E1156" s="1">
        <v>58334.8</v>
      </c>
      <c r="F1156" t="s">
        <v>25</v>
      </c>
      <c r="G1156">
        <v>15</v>
      </c>
      <c r="H1156">
        <v>9205</v>
      </c>
      <c r="I1156">
        <v>3647</v>
      </c>
      <c r="J1156">
        <v>52.44</v>
      </c>
      <c r="K1156">
        <v>89.9</v>
      </c>
      <c r="L1156" t="s">
        <v>33</v>
      </c>
      <c r="M1156">
        <v>35.119999999999997</v>
      </c>
    </row>
    <row r="1157" spans="1:13" x14ac:dyDescent="0.25">
      <c r="A1157" t="s">
        <v>84</v>
      </c>
      <c r="B1157" t="s">
        <v>28</v>
      </c>
      <c r="C1157" t="s">
        <v>35</v>
      </c>
      <c r="D1157" t="s">
        <v>29</v>
      </c>
      <c r="E1157" s="1">
        <v>56238.35</v>
      </c>
      <c r="F1157" t="s">
        <v>25</v>
      </c>
      <c r="G1157">
        <v>10</v>
      </c>
      <c r="H1157">
        <v>3676</v>
      </c>
      <c r="I1157">
        <v>5340</v>
      </c>
      <c r="J1157">
        <v>83.16</v>
      </c>
      <c r="K1157">
        <v>26.24</v>
      </c>
      <c r="L1157" t="s">
        <v>48</v>
      </c>
      <c r="M1157">
        <v>46.06</v>
      </c>
    </row>
    <row r="1158" spans="1:13" hidden="1" x14ac:dyDescent="0.25">
      <c r="A1158" t="s">
        <v>147</v>
      </c>
      <c r="B1158" t="s">
        <v>39</v>
      </c>
      <c r="C1158" t="s">
        <v>15</v>
      </c>
      <c r="D1158" t="s">
        <v>16</v>
      </c>
      <c r="E1158" s="1">
        <v>96334.07</v>
      </c>
      <c r="F1158" t="s">
        <v>37</v>
      </c>
      <c r="G1158">
        <v>14</v>
      </c>
      <c r="H1158">
        <v>4680</v>
      </c>
      <c r="I1158">
        <v>7634</v>
      </c>
      <c r="J1158">
        <v>6.44</v>
      </c>
      <c r="K1158">
        <v>82.05</v>
      </c>
      <c r="L1158" t="s">
        <v>21</v>
      </c>
      <c r="M1158">
        <v>74.849999999999994</v>
      </c>
    </row>
    <row r="1159" spans="1:13" hidden="1" x14ac:dyDescent="0.25">
      <c r="A1159" t="s">
        <v>446</v>
      </c>
      <c r="B1159" t="s">
        <v>28</v>
      </c>
      <c r="C1159" t="s">
        <v>15</v>
      </c>
      <c r="D1159" t="s">
        <v>24</v>
      </c>
      <c r="E1159" s="1">
        <v>113983.43</v>
      </c>
      <c r="F1159" t="s">
        <v>30</v>
      </c>
      <c r="G1159">
        <v>18</v>
      </c>
      <c r="H1159">
        <v>6094</v>
      </c>
      <c r="I1159">
        <v>1210</v>
      </c>
      <c r="J1159">
        <v>8.98</v>
      </c>
      <c r="K1159">
        <v>85.75</v>
      </c>
      <c r="L1159" t="s">
        <v>33</v>
      </c>
      <c r="M1159">
        <v>70.72</v>
      </c>
    </row>
    <row r="1160" spans="1:13" hidden="1" x14ac:dyDescent="0.25">
      <c r="A1160" t="s">
        <v>123</v>
      </c>
      <c r="B1160" t="s">
        <v>34</v>
      </c>
      <c r="C1160" t="s">
        <v>35</v>
      </c>
      <c r="D1160" t="s">
        <v>16</v>
      </c>
      <c r="E1160" s="1">
        <v>69295.09</v>
      </c>
      <c r="F1160" t="s">
        <v>37</v>
      </c>
      <c r="G1160">
        <v>19</v>
      </c>
      <c r="H1160">
        <v>7641</v>
      </c>
      <c r="I1160">
        <v>7803</v>
      </c>
      <c r="J1160">
        <v>33.74</v>
      </c>
      <c r="K1160">
        <v>48.66</v>
      </c>
      <c r="L1160" t="s">
        <v>18</v>
      </c>
      <c r="M1160">
        <v>34.619999999999997</v>
      </c>
    </row>
    <row r="1161" spans="1:13" x14ac:dyDescent="0.25">
      <c r="A1161" t="s">
        <v>217</v>
      </c>
      <c r="B1161" t="s">
        <v>54</v>
      </c>
      <c r="C1161" t="s">
        <v>35</v>
      </c>
      <c r="D1161" t="s">
        <v>29</v>
      </c>
      <c r="E1161" s="1">
        <v>74632.94</v>
      </c>
      <c r="F1161" t="s">
        <v>30</v>
      </c>
      <c r="G1161">
        <v>8</v>
      </c>
      <c r="H1161">
        <v>2813</v>
      </c>
      <c r="I1161">
        <v>7154</v>
      </c>
      <c r="J1161">
        <v>54.08</v>
      </c>
      <c r="K1161">
        <v>62.82</v>
      </c>
      <c r="L1161" t="s">
        <v>33</v>
      </c>
      <c r="M1161">
        <v>22.06</v>
      </c>
    </row>
    <row r="1162" spans="1:13" x14ac:dyDescent="0.25">
      <c r="A1162" t="s">
        <v>99</v>
      </c>
      <c r="B1162" t="s">
        <v>28</v>
      </c>
      <c r="C1162" t="s">
        <v>15</v>
      </c>
      <c r="D1162" t="s">
        <v>29</v>
      </c>
      <c r="E1162" s="1">
        <v>95667.65</v>
      </c>
      <c r="F1162" t="s">
        <v>17</v>
      </c>
      <c r="G1162">
        <v>18</v>
      </c>
      <c r="H1162">
        <v>7978</v>
      </c>
      <c r="I1162">
        <v>1538</v>
      </c>
      <c r="J1162">
        <v>23.38</v>
      </c>
      <c r="K1162">
        <v>15.23</v>
      </c>
      <c r="L1162" t="s">
        <v>21</v>
      </c>
      <c r="M1162">
        <v>76.42</v>
      </c>
    </row>
    <row r="1163" spans="1:13" hidden="1" x14ac:dyDescent="0.25">
      <c r="A1163" t="s">
        <v>575</v>
      </c>
      <c r="B1163" t="s">
        <v>28</v>
      </c>
      <c r="C1163" t="s">
        <v>35</v>
      </c>
      <c r="D1163" t="s">
        <v>16</v>
      </c>
      <c r="E1163" s="1">
        <v>30451.63</v>
      </c>
      <c r="F1163" t="s">
        <v>17</v>
      </c>
      <c r="G1163">
        <v>19</v>
      </c>
      <c r="H1163">
        <v>3378</v>
      </c>
      <c r="I1163">
        <v>4461</v>
      </c>
      <c r="J1163">
        <v>33.29</v>
      </c>
      <c r="K1163">
        <v>0.12</v>
      </c>
      <c r="L1163" t="s">
        <v>33</v>
      </c>
      <c r="M1163">
        <v>76.650000000000006</v>
      </c>
    </row>
    <row r="1164" spans="1:13" hidden="1" x14ac:dyDescent="0.25">
      <c r="A1164" t="s">
        <v>576</v>
      </c>
      <c r="B1164" t="s">
        <v>23</v>
      </c>
      <c r="C1164" t="s">
        <v>15</v>
      </c>
      <c r="D1164" t="s">
        <v>16</v>
      </c>
      <c r="E1164" s="1">
        <v>137418.49</v>
      </c>
      <c r="F1164" t="s">
        <v>45</v>
      </c>
      <c r="G1164">
        <v>3</v>
      </c>
      <c r="H1164">
        <v>5445</v>
      </c>
      <c r="I1164">
        <v>4742</v>
      </c>
      <c r="J1164">
        <v>67.14</v>
      </c>
      <c r="K1164">
        <v>31.59</v>
      </c>
      <c r="L1164" t="s">
        <v>58</v>
      </c>
      <c r="M1164">
        <v>67</v>
      </c>
    </row>
    <row r="1165" spans="1:13" x14ac:dyDescent="0.25">
      <c r="A1165" t="s">
        <v>544</v>
      </c>
      <c r="B1165" t="s">
        <v>39</v>
      </c>
      <c r="C1165" t="s">
        <v>15</v>
      </c>
      <c r="D1165" t="s">
        <v>29</v>
      </c>
      <c r="E1165" s="1">
        <v>57643.22</v>
      </c>
      <c r="F1165" t="s">
        <v>25</v>
      </c>
      <c r="G1165">
        <v>18</v>
      </c>
      <c r="H1165">
        <v>6686</v>
      </c>
      <c r="I1165">
        <v>474</v>
      </c>
      <c r="J1165">
        <v>29.59</v>
      </c>
      <c r="K1165">
        <v>22.98</v>
      </c>
      <c r="L1165" t="s">
        <v>18</v>
      </c>
      <c r="M1165">
        <v>48.08</v>
      </c>
    </row>
    <row r="1166" spans="1:13" hidden="1" x14ac:dyDescent="0.25">
      <c r="A1166" t="s">
        <v>417</v>
      </c>
      <c r="B1166" t="s">
        <v>51</v>
      </c>
      <c r="C1166" t="s">
        <v>35</v>
      </c>
      <c r="D1166" t="s">
        <v>16</v>
      </c>
      <c r="E1166" s="1">
        <v>50171.74</v>
      </c>
      <c r="F1166" t="s">
        <v>30</v>
      </c>
      <c r="G1166">
        <v>0</v>
      </c>
      <c r="H1166">
        <v>4257</v>
      </c>
      <c r="I1166">
        <v>8427</v>
      </c>
      <c r="J1166">
        <v>12.75</v>
      </c>
      <c r="K1166">
        <v>25.52</v>
      </c>
      <c r="L1166" t="s">
        <v>18</v>
      </c>
      <c r="M1166">
        <v>29.2</v>
      </c>
    </row>
    <row r="1167" spans="1:13" hidden="1" x14ac:dyDescent="0.25">
      <c r="A1167" t="s">
        <v>78</v>
      </c>
      <c r="B1167" t="s">
        <v>34</v>
      </c>
      <c r="C1167" t="s">
        <v>35</v>
      </c>
      <c r="D1167" t="s">
        <v>24</v>
      </c>
      <c r="E1167" s="1">
        <v>137875.12</v>
      </c>
      <c r="F1167" t="s">
        <v>45</v>
      </c>
      <c r="G1167">
        <v>4</v>
      </c>
      <c r="H1167">
        <v>5921</v>
      </c>
      <c r="I1167">
        <v>841</v>
      </c>
      <c r="J1167">
        <v>34.880000000000003</v>
      </c>
      <c r="K1167">
        <v>91.85</v>
      </c>
      <c r="L1167" t="s">
        <v>58</v>
      </c>
      <c r="M1167">
        <v>29.44</v>
      </c>
    </row>
    <row r="1168" spans="1:13" hidden="1" x14ac:dyDescent="0.25">
      <c r="A1168" t="s">
        <v>577</v>
      </c>
      <c r="B1168" t="s">
        <v>23</v>
      </c>
      <c r="C1168" t="s">
        <v>15</v>
      </c>
      <c r="D1168" t="s">
        <v>24</v>
      </c>
      <c r="E1168" s="1">
        <v>127968.8</v>
      </c>
      <c r="F1168" t="s">
        <v>45</v>
      </c>
      <c r="G1168">
        <v>14</v>
      </c>
      <c r="H1168">
        <v>5747</v>
      </c>
      <c r="I1168">
        <v>7574</v>
      </c>
      <c r="J1168">
        <v>23.52</v>
      </c>
      <c r="K1168">
        <v>7.71</v>
      </c>
      <c r="L1168" t="s">
        <v>26</v>
      </c>
      <c r="M1168">
        <v>61.69</v>
      </c>
    </row>
    <row r="1169" spans="1:13" hidden="1" x14ac:dyDescent="0.25">
      <c r="A1169" t="s">
        <v>551</v>
      </c>
      <c r="B1169" t="s">
        <v>34</v>
      </c>
      <c r="C1169" t="s">
        <v>35</v>
      </c>
      <c r="D1169" t="s">
        <v>16</v>
      </c>
      <c r="E1169" s="1">
        <v>124056.77</v>
      </c>
      <c r="F1169" t="s">
        <v>25</v>
      </c>
      <c r="G1169">
        <v>16</v>
      </c>
      <c r="H1169">
        <v>6753</v>
      </c>
      <c r="I1169">
        <v>4925</v>
      </c>
      <c r="J1169">
        <v>30.35</v>
      </c>
      <c r="K1169">
        <v>59.43</v>
      </c>
      <c r="L1169" t="s">
        <v>58</v>
      </c>
      <c r="M1169">
        <v>44.87</v>
      </c>
    </row>
    <row r="1170" spans="1:13" x14ac:dyDescent="0.25">
      <c r="A1170" t="s">
        <v>443</v>
      </c>
      <c r="B1170" t="s">
        <v>51</v>
      </c>
      <c r="C1170" t="s">
        <v>35</v>
      </c>
      <c r="D1170" t="s">
        <v>29</v>
      </c>
      <c r="E1170" s="1">
        <v>127959.08</v>
      </c>
      <c r="F1170" t="s">
        <v>17</v>
      </c>
      <c r="G1170">
        <v>4</v>
      </c>
      <c r="H1170">
        <v>8228</v>
      </c>
      <c r="I1170">
        <v>2394</v>
      </c>
      <c r="J1170">
        <v>83.57</v>
      </c>
      <c r="K1170">
        <v>60.34</v>
      </c>
      <c r="L1170" t="s">
        <v>18</v>
      </c>
      <c r="M1170">
        <v>28.55</v>
      </c>
    </row>
    <row r="1171" spans="1:13" x14ac:dyDescent="0.25">
      <c r="A1171" t="s">
        <v>282</v>
      </c>
      <c r="B1171" t="s">
        <v>39</v>
      </c>
      <c r="C1171" t="s">
        <v>35</v>
      </c>
      <c r="D1171" t="s">
        <v>29</v>
      </c>
      <c r="E1171" s="1">
        <v>113175.24</v>
      </c>
      <c r="F1171" t="s">
        <v>37</v>
      </c>
      <c r="G1171">
        <v>2</v>
      </c>
      <c r="H1171">
        <v>5002</v>
      </c>
      <c r="I1171">
        <v>2758</v>
      </c>
      <c r="J1171">
        <v>60.04</v>
      </c>
      <c r="K1171">
        <v>28.33</v>
      </c>
      <c r="L1171" t="s">
        <v>18</v>
      </c>
      <c r="M1171">
        <v>32.380000000000003</v>
      </c>
    </row>
    <row r="1172" spans="1:13" x14ac:dyDescent="0.25">
      <c r="A1172" t="s">
        <v>223</v>
      </c>
      <c r="B1172" t="s">
        <v>14</v>
      </c>
      <c r="C1172" t="s">
        <v>35</v>
      </c>
      <c r="D1172" t="s">
        <v>29</v>
      </c>
      <c r="E1172" s="1">
        <v>50076.22</v>
      </c>
      <c r="F1172" t="s">
        <v>37</v>
      </c>
      <c r="G1172">
        <v>9</v>
      </c>
      <c r="H1172">
        <v>3262</v>
      </c>
      <c r="I1172">
        <v>7002</v>
      </c>
      <c r="J1172">
        <v>22.89</v>
      </c>
      <c r="K1172">
        <v>92.81</v>
      </c>
      <c r="L1172" t="s">
        <v>31</v>
      </c>
      <c r="M1172">
        <v>34.35</v>
      </c>
    </row>
    <row r="1173" spans="1:13" hidden="1" x14ac:dyDescent="0.25">
      <c r="A1173" t="s">
        <v>189</v>
      </c>
      <c r="B1173" t="s">
        <v>28</v>
      </c>
      <c r="C1173" t="s">
        <v>15</v>
      </c>
      <c r="D1173" t="s">
        <v>16</v>
      </c>
      <c r="E1173" s="1">
        <v>116875.26</v>
      </c>
      <c r="F1173" t="s">
        <v>45</v>
      </c>
      <c r="G1173">
        <v>18</v>
      </c>
      <c r="H1173">
        <v>5695</v>
      </c>
      <c r="I1173">
        <v>3157</v>
      </c>
      <c r="J1173">
        <v>68.52</v>
      </c>
      <c r="K1173">
        <v>68.56</v>
      </c>
      <c r="L1173" t="s">
        <v>42</v>
      </c>
      <c r="M1173">
        <v>70.8</v>
      </c>
    </row>
    <row r="1174" spans="1:13" x14ac:dyDescent="0.25">
      <c r="A1174" t="s">
        <v>178</v>
      </c>
      <c r="B1174" t="s">
        <v>23</v>
      </c>
      <c r="C1174" t="s">
        <v>35</v>
      </c>
      <c r="D1174" t="s">
        <v>29</v>
      </c>
      <c r="E1174" s="1">
        <v>74936.259999999995</v>
      </c>
      <c r="F1174" t="s">
        <v>30</v>
      </c>
      <c r="G1174">
        <v>5</v>
      </c>
      <c r="H1174">
        <v>862</v>
      </c>
      <c r="I1174">
        <v>5125</v>
      </c>
      <c r="J1174">
        <v>11.94</v>
      </c>
      <c r="K1174">
        <v>67.36</v>
      </c>
      <c r="L1174" t="s">
        <v>26</v>
      </c>
      <c r="M1174">
        <v>37.97</v>
      </c>
    </row>
    <row r="1175" spans="1:13" hidden="1" x14ac:dyDescent="0.25">
      <c r="A1175" t="s">
        <v>359</v>
      </c>
      <c r="B1175" t="s">
        <v>14</v>
      </c>
      <c r="C1175" t="s">
        <v>35</v>
      </c>
      <c r="D1175" t="s">
        <v>16</v>
      </c>
      <c r="E1175" s="1">
        <v>104973.39</v>
      </c>
      <c r="F1175" t="s">
        <v>17</v>
      </c>
      <c r="G1175">
        <v>9</v>
      </c>
      <c r="H1175">
        <v>9913</v>
      </c>
      <c r="I1175">
        <v>3006</v>
      </c>
      <c r="J1175">
        <v>71</v>
      </c>
      <c r="K1175">
        <v>87.33</v>
      </c>
      <c r="L1175" t="s">
        <v>18</v>
      </c>
      <c r="M1175">
        <v>55.32</v>
      </c>
    </row>
    <row r="1176" spans="1:13" hidden="1" x14ac:dyDescent="0.25">
      <c r="A1176" t="s">
        <v>275</v>
      </c>
      <c r="B1176" t="s">
        <v>28</v>
      </c>
      <c r="C1176" t="s">
        <v>15</v>
      </c>
      <c r="D1176" t="s">
        <v>24</v>
      </c>
      <c r="E1176" s="1">
        <v>94398.46</v>
      </c>
      <c r="F1176" t="s">
        <v>45</v>
      </c>
      <c r="G1176">
        <v>13</v>
      </c>
      <c r="H1176">
        <v>7968</v>
      </c>
      <c r="I1176">
        <v>6448</v>
      </c>
      <c r="J1176">
        <v>95.67</v>
      </c>
      <c r="K1176">
        <v>83.37</v>
      </c>
      <c r="L1176" t="s">
        <v>18</v>
      </c>
      <c r="M1176">
        <v>53.42</v>
      </c>
    </row>
    <row r="1177" spans="1:13" hidden="1" x14ac:dyDescent="0.25">
      <c r="A1177" t="s">
        <v>515</v>
      </c>
      <c r="B1177" t="s">
        <v>20</v>
      </c>
      <c r="C1177" t="s">
        <v>35</v>
      </c>
      <c r="D1177" t="s">
        <v>24</v>
      </c>
      <c r="E1177" s="1">
        <v>82944.759999999995</v>
      </c>
      <c r="F1177" t="s">
        <v>17</v>
      </c>
      <c r="G1177">
        <v>13</v>
      </c>
      <c r="H1177">
        <v>3378</v>
      </c>
      <c r="I1177">
        <v>1172</v>
      </c>
      <c r="J1177">
        <v>70.959999999999994</v>
      </c>
      <c r="K1177">
        <v>82.12</v>
      </c>
      <c r="L1177" t="s">
        <v>21</v>
      </c>
      <c r="M1177">
        <v>60.56</v>
      </c>
    </row>
    <row r="1178" spans="1:13" hidden="1" x14ac:dyDescent="0.25">
      <c r="A1178" t="s">
        <v>116</v>
      </c>
      <c r="B1178" t="s">
        <v>20</v>
      </c>
      <c r="C1178" t="s">
        <v>35</v>
      </c>
      <c r="D1178" t="s">
        <v>24</v>
      </c>
      <c r="E1178" s="1">
        <v>57026.080000000002</v>
      </c>
      <c r="F1178" t="s">
        <v>25</v>
      </c>
      <c r="G1178">
        <v>1</v>
      </c>
      <c r="H1178">
        <v>218</v>
      </c>
      <c r="I1178">
        <v>169</v>
      </c>
      <c r="J1178">
        <v>30.64</v>
      </c>
      <c r="K1178">
        <v>69.27</v>
      </c>
      <c r="L1178" t="s">
        <v>58</v>
      </c>
      <c r="M1178">
        <v>39.69</v>
      </c>
    </row>
    <row r="1179" spans="1:13" hidden="1" x14ac:dyDescent="0.25">
      <c r="A1179" t="s">
        <v>260</v>
      </c>
      <c r="B1179" t="s">
        <v>23</v>
      </c>
      <c r="C1179" t="s">
        <v>35</v>
      </c>
      <c r="D1179" t="s">
        <v>24</v>
      </c>
      <c r="E1179" s="1">
        <v>96546.38</v>
      </c>
      <c r="F1179" t="s">
        <v>45</v>
      </c>
      <c r="G1179">
        <v>9</v>
      </c>
      <c r="H1179">
        <v>4426</v>
      </c>
      <c r="I1179">
        <v>7850</v>
      </c>
      <c r="J1179">
        <v>57.96</v>
      </c>
      <c r="K1179">
        <v>14.68</v>
      </c>
      <c r="L1179" t="s">
        <v>18</v>
      </c>
      <c r="M1179">
        <v>43.23</v>
      </c>
    </row>
    <row r="1180" spans="1:13" hidden="1" x14ac:dyDescent="0.25">
      <c r="A1180" t="s">
        <v>49</v>
      </c>
      <c r="B1180" t="s">
        <v>14</v>
      </c>
      <c r="C1180" t="s">
        <v>15</v>
      </c>
      <c r="D1180" t="s">
        <v>24</v>
      </c>
      <c r="E1180" s="1">
        <v>86744.04</v>
      </c>
      <c r="F1180" t="s">
        <v>25</v>
      </c>
      <c r="G1180">
        <v>18</v>
      </c>
      <c r="H1180">
        <v>6687</v>
      </c>
      <c r="I1180">
        <v>2599</v>
      </c>
      <c r="J1180">
        <v>83.64</v>
      </c>
      <c r="K1180">
        <v>96.44</v>
      </c>
      <c r="L1180" t="s">
        <v>21</v>
      </c>
      <c r="M1180">
        <v>72.87</v>
      </c>
    </row>
    <row r="1181" spans="1:13" hidden="1" x14ac:dyDescent="0.25">
      <c r="A1181" t="s">
        <v>135</v>
      </c>
      <c r="B1181" t="s">
        <v>34</v>
      </c>
      <c r="C1181" t="s">
        <v>35</v>
      </c>
      <c r="D1181" t="s">
        <v>16</v>
      </c>
      <c r="E1181" s="1">
        <v>72817.88</v>
      </c>
      <c r="F1181" t="s">
        <v>25</v>
      </c>
      <c r="G1181">
        <v>16</v>
      </c>
      <c r="H1181">
        <v>7242</v>
      </c>
      <c r="I1181">
        <v>9231</v>
      </c>
      <c r="J1181">
        <v>22.96</v>
      </c>
      <c r="K1181">
        <v>39.340000000000003</v>
      </c>
      <c r="L1181" t="s">
        <v>48</v>
      </c>
      <c r="M1181">
        <v>30.79</v>
      </c>
    </row>
    <row r="1182" spans="1:13" hidden="1" x14ac:dyDescent="0.25">
      <c r="A1182" t="s">
        <v>578</v>
      </c>
      <c r="B1182" t="s">
        <v>34</v>
      </c>
      <c r="C1182" t="s">
        <v>35</v>
      </c>
      <c r="D1182" t="s">
        <v>16</v>
      </c>
      <c r="E1182" s="1">
        <v>64170.7</v>
      </c>
      <c r="F1182" t="s">
        <v>17</v>
      </c>
      <c r="G1182">
        <v>1</v>
      </c>
      <c r="H1182">
        <v>9745</v>
      </c>
      <c r="I1182">
        <v>668</v>
      </c>
      <c r="J1182">
        <v>76.430000000000007</v>
      </c>
      <c r="K1182">
        <v>62.51</v>
      </c>
      <c r="L1182" t="s">
        <v>21</v>
      </c>
      <c r="M1182">
        <v>69.62</v>
      </c>
    </row>
    <row r="1183" spans="1:13" hidden="1" x14ac:dyDescent="0.25">
      <c r="A1183" t="s">
        <v>59</v>
      </c>
      <c r="B1183" t="s">
        <v>23</v>
      </c>
      <c r="C1183" t="s">
        <v>15</v>
      </c>
      <c r="D1183" t="s">
        <v>16</v>
      </c>
      <c r="E1183" s="1">
        <v>118576.52</v>
      </c>
      <c r="F1183" t="s">
        <v>37</v>
      </c>
      <c r="G1183">
        <v>19</v>
      </c>
      <c r="H1183">
        <v>2847</v>
      </c>
      <c r="I1183">
        <v>6677</v>
      </c>
      <c r="J1183">
        <v>75.58</v>
      </c>
      <c r="K1183">
        <v>87.1</v>
      </c>
      <c r="L1183" t="s">
        <v>31</v>
      </c>
      <c r="M1183">
        <v>77.13</v>
      </c>
    </row>
    <row r="1184" spans="1:13" hidden="1" x14ac:dyDescent="0.25">
      <c r="A1184" t="s">
        <v>188</v>
      </c>
      <c r="B1184" t="s">
        <v>54</v>
      </c>
      <c r="C1184" t="s">
        <v>35</v>
      </c>
      <c r="D1184" t="s">
        <v>16</v>
      </c>
      <c r="E1184" s="1">
        <v>137500.04999999999</v>
      </c>
      <c r="F1184" t="s">
        <v>45</v>
      </c>
      <c r="G1184">
        <v>18</v>
      </c>
      <c r="H1184">
        <v>6883</v>
      </c>
      <c r="I1184">
        <v>5523</v>
      </c>
      <c r="J1184">
        <v>50.98</v>
      </c>
      <c r="K1184">
        <v>78.14</v>
      </c>
      <c r="L1184" t="s">
        <v>33</v>
      </c>
      <c r="M1184">
        <v>71.86</v>
      </c>
    </row>
    <row r="1185" spans="1:13" hidden="1" x14ac:dyDescent="0.25">
      <c r="A1185" t="s">
        <v>370</v>
      </c>
      <c r="B1185" t="s">
        <v>39</v>
      </c>
      <c r="C1185" t="s">
        <v>15</v>
      </c>
      <c r="D1185" t="s">
        <v>16</v>
      </c>
      <c r="E1185" s="1">
        <v>57749.91</v>
      </c>
      <c r="F1185" t="s">
        <v>37</v>
      </c>
      <c r="G1185">
        <v>16</v>
      </c>
      <c r="H1185">
        <v>651</v>
      </c>
      <c r="I1185">
        <v>9969</v>
      </c>
      <c r="J1185">
        <v>37.08</v>
      </c>
      <c r="K1185">
        <v>61.45</v>
      </c>
      <c r="L1185" t="s">
        <v>33</v>
      </c>
      <c r="M1185">
        <v>36.69</v>
      </c>
    </row>
    <row r="1186" spans="1:13" hidden="1" x14ac:dyDescent="0.25">
      <c r="A1186" t="s">
        <v>129</v>
      </c>
      <c r="B1186" t="s">
        <v>28</v>
      </c>
      <c r="C1186" t="s">
        <v>35</v>
      </c>
      <c r="D1186" t="s">
        <v>24</v>
      </c>
      <c r="E1186" s="1">
        <v>120003.57</v>
      </c>
      <c r="F1186" t="s">
        <v>25</v>
      </c>
      <c r="G1186">
        <v>8</v>
      </c>
      <c r="H1186">
        <v>5290</v>
      </c>
      <c r="I1186">
        <v>4263</v>
      </c>
      <c r="J1186">
        <v>8.83</v>
      </c>
      <c r="K1186">
        <v>67.23</v>
      </c>
      <c r="L1186" t="s">
        <v>33</v>
      </c>
      <c r="M1186">
        <v>32.200000000000003</v>
      </c>
    </row>
    <row r="1187" spans="1:13" x14ac:dyDescent="0.25">
      <c r="A1187" t="s">
        <v>579</v>
      </c>
      <c r="B1187" t="s">
        <v>51</v>
      </c>
      <c r="C1187" t="s">
        <v>35</v>
      </c>
      <c r="D1187" t="s">
        <v>29</v>
      </c>
      <c r="E1187" s="1">
        <v>84813.21</v>
      </c>
      <c r="F1187" t="s">
        <v>37</v>
      </c>
      <c r="G1187">
        <v>9</v>
      </c>
      <c r="H1187">
        <v>7611</v>
      </c>
      <c r="I1187">
        <v>8175</v>
      </c>
      <c r="J1187">
        <v>41.19</v>
      </c>
      <c r="K1187">
        <v>41.13</v>
      </c>
      <c r="L1187" t="s">
        <v>18</v>
      </c>
      <c r="M1187">
        <v>53.21</v>
      </c>
    </row>
    <row r="1188" spans="1:13" hidden="1" x14ac:dyDescent="0.25">
      <c r="A1188" t="s">
        <v>317</v>
      </c>
      <c r="B1188" t="s">
        <v>23</v>
      </c>
      <c r="C1188" t="s">
        <v>35</v>
      </c>
      <c r="D1188" t="s">
        <v>16</v>
      </c>
      <c r="E1188" s="1">
        <v>79229.429999999993</v>
      </c>
      <c r="F1188" t="s">
        <v>37</v>
      </c>
      <c r="G1188">
        <v>16</v>
      </c>
      <c r="H1188">
        <v>406</v>
      </c>
      <c r="I1188">
        <v>8642</v>
      </c>
      <c r="J1188">
        <v>43.54</v>
      </c>
      <c r="K1188">
        <v>32.14</v>
      </c>
      <c r="L1188" t="s">
        <v>31</v>
      </c>
      <c r="M1188">
        <v>46.23</v>
      </c>
    </row>
    <row r="1189" spans="1:13" hidden="1" x14ac:dyDescent="0.25">
      <c r="A1189" t="s">
        <v>115</v>
      </c>
      <c r="B1189" t="s">
        <v>23</v>
      </c>
      <c r="C1189" t="s">
        <v>35</v>
      </c>
      <c r="D1189" t="s">
        <v>16</v>
      </c>
      <c r="E1189" s="1">
        <v>47652.58</v>
      </c>
      <c r="F1189" t="s">
        <v>45</v>
      </c>
      <c r="G1189">
        <v>5</v>
      </c>
      <c r="H1189">
        <v>5592</v>
      </c>
      <c r="I1189">
        <v>9935</v>
      </c>
      <c r="J1189">
        <v>35.78</v>
      </c>
      <c r="K1189">
        <v>38.97</v>
      </c>
      <c r="L1189" t="s">
        <v>33</v>
      </c>
      <c r="M1189">
        <v>31.41</v>
      </c>
    </row>
    <row r="1190" spans="1:13" x14ac:dyDescent="0.25">
      <c r="A1190" t="s">
        <v>199</v>
      </c>
      <c r="B1190" t="s">
        <v>23</v>
      </c>
      <c r="C1190" t="s">
        <v>35</v>
      </c>
      <c r="D1190" t="s">
        <v>29</v>
      </c>
      <c r="E1190" s="1">
        <v>137014.6</v>
      </c>
      <c r="F1190" t="s">
        <v>37</v>
      </c>
      <c r="G1190">
        <v>18</v>
      </c>
      <c r="H1190">
        <v>6639</v>
      </c>
      <c r="I1190">
        <v>4192</v>
      </c>
      <c r="J1190">
        <v>78.06</v>
      </c>
      <c r="K1190">
        <v>72.790000000000006</v>
      </c>
      <c r="L1190" t="s">
        <v>18</v>
      </c>
      <c r="M1190">
        <v>36.03</v>
      </c>
    </row>
    <row r="1191" spans="1:13" hidden="1" x14ac:dyDescent="0.25">
      <c r="A1191" t="s">
        <v>188</v>
      </c>
      <c r="B1191" t="s">
        <v>20</v>
      </c>
      <c r="C1191" t="s">
        <v>35</v>
      </c>
      <c r="D1191" t="s">
        <v>16</v>
      </c>
      <c r="E1191" s="1">
        <v>124835.1</v>
      </c>
      <c r="F1191" t="s">
        <v>37</v>
      </c>
      <c r="G1191">
        <v>18</v>
      </c>
      <c r="H1191">
        <v>4379</v>
      </c>
      <c r="I1191">
        <v>9020</v>
      </c>
      <c r="J1191">
        <v>76.53</v>
      </c>
      <c r="K1191">
        <v>31.74</v>
      </c>
      <c r="L1191" t="s">
        <v>26</v>
      </c>
      <c r="M1191">
        <v>55.22</v>
      </c>
    </row>
    <row r="1192" spans="1:13" hidden="1" x14ac:dyDescent="0.25">
      <c r="A1192" t="s">
        <v>466</v>
      </c>
      <c r="B1192" t="s">
        <v>28</v>
      </c>
      <c r="C1192" t="s">
        <v>35</v>
      </c>
      <c r="D1192" t="s">
        <v>16</v>
      </c>
      <c r="E1192" s="1">
        <v>82141.25</v>
      </c>
      <c r="F1192" t="s">
        <v>45</v>
      </c>
      <c r="G1192">
        <v>12</v>
      </c>
      <c r="H1192">
        <v>4112</v>
      </c>
      <c r="I1192">
        <v>1603</v>
      </c>
      <c r="J1192">
        <v>10.33</v>
      </c>
      <c r="K1192">
        <v>94.15</v>
      </c>
      <c r="L1192" t="s">
        <v>18</v>
      </c>
      <c r="M1192">
        <v>50.63</v>
      </c>
    </row>
    <row r="1193" spans="1:13" hidden="1" x14ac:dyDescent="0.25">
      <c r="A1193" t="s">
        <v>252</v>
      </c>
      <c r="B1193" t="s">
        <v>39</v>
      </c>
      <c r="C1193" t="s">
        <v>35</v>
      </c>
      <c r="D1193" t="s">
        <v>16</v>
      </c>
      <c r="E1193" s="1">
        <v>65223.05</v>
      </c>
      <c r="F1193" t="s">
        <v>30</v>
      </c>
      <c r="G1193">
        <v>14</v>
      </c>
      <c r="H1193">
        <v>5421</v>
      </c>
      <c r="I1193">
        <v>4636</v>
      </c>
      <c r="J1193">
        <v>0.14000000000000001</v>
      </c>
      <c r="K1193">
        <v>65.599999999999994</v>
      </c>
      <c r="L1193" t="s">
        <v>31</v>
      </c>
      <c r="M1193">
        <v>29.89</v>
      </c>
    </row>
    <row r="1194" spans="1:13" hidden="1" x14ac:dyDescent="0.25">
      <c r="A1194" t="s">
        <v>86</v>
      </c>
      <c r="B1194" t="s">
        <v>51</v>
      </c>
      <c r="C1194" t="s">
        <v>35</v>
      </c>
      <c r="D1194" t="s">
        <v>16</v>
      </c>
      <c r="E1194" s="1">
        <v>31472.66</v>
      </c>
      <c r="F1194" t="s">
        <v>17</v>
      </c>
      <c r="G1194">
        <v>6</v>
      </c>
      <c r="H1194">
        <v>3386</v>
      </c>
      <c r="I1194">
        <v>7451</v>
      </c>
      <c r="J1194">
        <v>58.34</v>
      </c>
      <c r="K1194">
        <v>23.02</v>
      </c>
      <c r="L1194" t="s">
        <v>26</v>
      </c>
      <c r="M1194">
        <v>65.66</v>
      </c>
    </row>
    <row r="1195" spans="1:13" hidden="1" x14ac:dyDescent="0.25">
      <c r="A1195" t="s">
        <v>287</v>
      </c>
      <c r="B1195" t="s">
        <v>39</v>
      </c>
      <c r="C1195" t="s">
        <v>15</v>
      </c>
      <c r="D1195" t="s">
        <v>24</v>
      </c>
      <c r="E1195" s="1">
        <v>69499.72</v>
      </c>
      <c r="F1195" t="s">
        <v>45</v>
      </c>
      <c r="G1195">
        <v>10</v>
      </c>
      <c r="H1195">
        <v>668</v>
      </c>
      <c r="I1195">
        <v>5020</v>
      </c>
      <c r="J1195">
        <v>24.99</v>
      </c>
      <c r="K1195">
        <v>67.25</v>
      </c>
      <c r="L1195" t="s">
        <v>33</v>
      </c>
      <c r="M1195">
        <v>41.68</v>
      </c>
    </row>
    <row r="1196" spans="1:13" hidden="1" x14ac:dyDescent="0.25">
      <c r="A1196" t="s">
        <v>580</v>
      </c>
      <c r="B1196" t="s">
        <v>39</v>
      </c>
      <c r="C1196" t="s">
        <v>35</v>
      </c>
      <c r="D1196" t="s">
        <v>24</v>
      </c>
      <c r="E1196" s="1">
        <v>33013.35</v>
      </c>
      <c r="F1196" t="s">
        <v>30</v>
      </c>
      <c r="G1196">
        <v>2</v>
      </c>
      <c r="H1196">
        <v>9233</v>
      </c>
      <c r="I1196">
        <v>1332</v>
      </c>
      <c r="J1196">
        <v>10.19</v>
      </c>
      <c r="K1196">
        <v>80.27</v>
      </c>
      <c r="L1196" t="s">
        <v>58</v>
      </c>
      <c r="M1196">
        <v>65.760000000000005</v>
      </c>
    </row>
    <row r="1197" spans="1:13" hidden="1" x14ac:dyDescent="0.25">
      <c r="A1197" t="s">
        <v>429</v>
      </c>
      <c r="B1197" t="s">
        <v>14</v>
      </c>
      <c r="C1197" t="s">
        <v>35</v>
      </c>
      <c r="D1197" t="s">
        <v>24</v>
      </c>
      <c r="E1197" s="1">
        <v>55672.38</v>
      </c>
      <c r="F1197" t="s">
        <v>30</v>
      </c>
      <c r="G1197">
        <v>11</v>
      </c>
      <c r="H1197">
        <v>996</v>
      </c>
      <c r="I1197">
        <v>885</v>
      </c>
      <c r="J1197">
        <v>58.57</v>
      </c>
      <c r="K1197">
        <v>25.28</v>
      </c>
      <c r="L1197" t="s">
        <v>18</v>
      </c>
      <c r="M1197">
        <v>48.71</v>
      </c>
    </row>
    <row r="1198" spans="1:13" hidden="1" x14ac:dyDescent="0.25">
      <c r="A1198" t="s">
        <v>478</v>
      </c>
      <c r="B1198" t="s">
        <v>51</v>
      </c>
      <c r="C1198" t="s">
        <v>15</v>
      </c>
      <c r="D1198" t="s">
        <v>24</v>
      </c>
      <c r="E1198" s="1">
        <v>108301.79</v>
      </c>
      <c r="F1198" t="s">
        <v>37</v>
      </c>
      <c r="G1198">
        <v>8</v>
      </c>
      <c r="H1198">
        <v>7101</v>
      </c>
      <c r="I1198">
        <v>355</v>
      </c>
      <c r="J1198">
        <v>58.29</v>
      </c>
      <c r="K1198">
        <v>42.34</v>
      </c>
      <c r="L1198" t="s">
        <v>33</v>
      </c>
      <c r="M1198">
        <v>40.74</v>
      </c>
    </row>
    <row r="1199" spans="1:13" hidden="1" x14ac:dyDescent="0.25">
      <c r="A1199" t="s">
        <v>581</v>
      </c>
      <c r="B1199" t="s">
        <v>54</v>
      </c>
      <c r="C1199" t="s">
        <v>35</v>
      </c>
      <c r="D1199" t="s">
        <v>16</v>
      </c>
      <c r="E1199" s="1">
        <v>60983.71</v>
      </c>
      <c r="F1199" t="s">
        <v>37</v>
      </c>
      <c r="G1199">
        <v>4</v>
      </c>
      <c r="H1199">
        <v>5062</v>
      </c>
      <c r="I1199">
        <v>4916</v>
      </c>
      <c r="J1199">
        <v>33.83</v>
      </c>
      <c r="K1199">
        <v>44.75</v>
      </c>
      <c r="L1199" t="s">
        <v>18</v>
      </c>
      <c r="M1199">
        <v>69.62</v>
      </c>
    </row>
    <row r="1200" spans="1:13" hidden="1" x14ac:dyDescent="0.25">
      <c r="A1200" t="s">
        <v>228</v>
      </c>
      <c r="B1200" t="s">
        <v>51</v>
      </c>
      <c r="C1200" t="s">
        <v>35</v>
      </c>
      <c r="D1200" t="s">
        <v>16</v>
      </c>
      <c r="E1200" s="1">
        <v>95536.12</v>
      </c>
      <c r="F1200" t="s">
        <v>17</v>
      </c>
      <c r="G1200">
        <v>19</v>
      </c>
      <c r="H1200">
        <v>6076</v>
      </c>
      <c r="I1200">
        <v>9064</v>
      </c>
      <c r="J1200">
        <v>90.07</v>
      </c>
      <c r="K1200">
        <v>3.03</v>
      </c>
      <c r="L1200" t="s">
        <v>58</v>
      </c>
      <c r="M1200">
        <v>37.020000000000003</v>
      </c>
    </row>
    <row r="1201" spans="1:13" hidden="1" x14ac:dyDescent="0.25">
      <c r="A1201" t="s">
        <v>101</v>
      </c>
      <c r="B1201" t="s">
        <v>20</v>
      </c>
      <c r="C1201" t="s">
        <v>35</v>
      </c>
      <c r="D1201" t="s">
        <v>24</v>
      </c>
      <c r="E1201" s="1">
        <v>95766.14</v>
      </c>
      <c r="F1201" t="s">
        <v>37</v>
      </c>
      <c r="G1201">
        <v>18</v>
      </c>
      <c r="H1201">
        <v>8935</v>
      </c>
      <c r="I1201">
        <v>5990</v>
      </c>
      <c r="J1201">
        <v>22.35</v>
      </c>
      <c r="K1201">
        <v>87.77</v>
      </c>
      <c r="L1201" t="s">
        <v>18</v>
      </c>
      <c r="M1201">
        <v>65.84</v>
      </c>
    </row>
    <row r="1202" spans="1:13" hidden="1" x14ac:dyDescent="0.25">
      <c r="A1202" t="s">
        <v>574</v>
      </c>
      <c r="B1202" t="s">
        <v>20</v>
      </c>
      <c r="C1202" t="s">
        <v>35</v>
      </c>
      <c r="D1202" t="s">
        <v>24</v>
      </c>
      <c r="E1202" s="1">
        <v>104338.56</v>
      </c>
      <c r="F1202" t="s">
        <v>45</v>
      </c>
      <c r="G1202">
        <v>11</v>
      </c>
      <c r="H1202">
        <v>5506</v>
      </c>
      <c r="I1202">
        <v>2782</v>
      </c>
      <c r="J1202">
        <v>68.42</v>
      </c>
      <c r="K1202">
        <v>7.72</v>
      </c>
      <c r="L1202" t="s">
        <v>48</v>
      </c>
      <c r="M1202">
        <v>52.14</v>
      </c>
    </row>
    <row r="1203" spans="1:13" hidden="1" x14ac:dyDescent="0.25">
      <c r="A1203" t="s">
        <v>102</v>
      </c>
      <c r="B1203" t="s">
        <v>54</v>
      </c>
      <c r="C1203" t="s">
        <v>15</v>
      </c>
      <c r="D1203" t="s">
        <v>24</v>
      </c>
      <c r="E1203" s="1">
        <v>61703.32</v>
      </c>
      <c r="F1203" t="s">
        <v>17</v>
      </c>
      <c r="G1203">
        <v>7</v>
      </c>
      <c r="H1203">
        <v>2057</v>
      </c>
      <c r="I1203">
        <v>1166</v>
      </c>
      <c r="J1203">
        <v>10.24</v>
      </c>
      <c r="K1203">
        <v>47.34</v>
      </c>
      <c r="L1203" t="s">
        <v>18</v>
      </c>
      <c r="M1203">
        <v>27.79</v>
      </c>
    </row>
    <row r="1204" spans="1:13" hidden="1" x14ac:dyDescent="0.25">
      <c r="A1204" t="s">
        <v>582</v>
      </c>
      <c r="B1204" t="s">
        <v>20</v>
      </c>
      <c r="C1204" t="s">
        <v>35</v>
      </c>
      <c r="D1204" t="s">
        <v>24</v>
      </c>
      <c r="E1204" s="1">
        <v>32587.65</v>
      </c>
      <c r="F1204" t="s">
        <v>37</v>
      </c>
      <c r="G1204">
        <v>20</v>
      </c>
      <c r="H1204">
        <v>4117</v>
      </c>
      <c r="I1204">
        <v>6381</v>
      </c>
      <c r="J1204">
        <v>35.06</v>
      </c>
      <c r="K1204">
        <v>20.59</v>
      </c>
      <c r="L1204" t="s">
        <v>31</v>
      </c>
      <c r="M1204">
        <v>42.54</v>
      </c>
    </row>
    <row r="1205" spans="1:13" hidden="1" x14ac:dyDescent="0.25">
      <c r="A1205" t="s">
        <v>154</v>
      </c>
      <c r="B1205" t="s">
        <v>54</v>
      </c>
      <c r="C1205" t="s">
        <v>35</v>
      </c>
      <c r="D1205" t="s">
        <v>24</v>
      </c>
      <c r="E1205" s="1">
        <v>132360.75</v>
      </c>
      <c r="F1205" t="s">
        <v>45</v>
      </c>
      <c r="G1205">
        <v>13</v>
      </c>
      <c r="H1205">
        <v>4248</v>
      </c>
      <c r="I1205">
        <v>472</v>
      </c>
      <c r="J1205">
        <v>78.78</v>
      </c>
      <c r="K1205">
        <v>16.98</v>
      </c>
      <c r="L1205" t="s">
        <v>42</v>
      </c>
      <c r="M1205">
        <v>23.91</v>
      </c>
    </row>
    <row r="1206" spans="1:13" hidden="1" x14ac:dyDescent="0.25">
      <c r="A1206" t="s">
        <v>255</v>
      </c>
      <c r="B1206" t="s">
        <v>51</v>
      </c>
      <c r="C1206" t="s">
        <v>15</v>
      </c>
      <c r="D1206" t="s">
        <v>24</v>
      </c>
      <c r="E1206" s="1">
        <v>132629.20000000001</v>
      </c>
      <c r="F1206" t="s">
        <v>17</v>
      </c>
      <c r="G1206">
        <v>11</v>
      </c>
      <c r="H1206">
        <v>256</v>
      </c>
      <c r="I1206">
        <v>2211</v>
      </c>
      <c r="J1206">
        <v>77.3</v>
      </c>
      <c r="K1206">
        <v>53.53</v>
      </c>
      <c r="L1206" t="s">
        <v>42</v>
      </c>
      <c r="M1206">
        <v>72.13</v>
      </c>
    </row>
    <row r="1207" spans="1:13" hidden="1" x14ac:dyDescent="0.25">
      <c r="A1207" t="s">
        <v>554</v>
      </c>
      <c r="B1207" t="s">
        <v>28</v>
      </c>
      <c r="C1207" t="s">
        <v>15</v>
      </c>
      <c r="D1207" t="s">
        <v>24</v>
      </c>
      <c r="E1207" s="1">
        <v>89369.55</v>
      </c>
      <c r="F1207" t="s">
        <v>45</v>
      </c>
      <c r="G1207">
        <v>11</v>
      </c>
      <c r="H1207">
        <v>8736</v>
      </c>
      <c r="I1207">
        <v>9803</v>
      </c>
      <c r="J1207">
        <v>65.81</v>
      </c>
      <c r="K1207">
        <v>51.92</v>
      </c>
      <c r="L1207" t="s">
        <v>31</v>
      </c>
      <c r="M1207">
        <v>67.459999999999994</v>
      </c>
    </row>
    <row r="1208" spans="1:13" hidden="1" x14ac:dyDescent="0.25">
      <c r="A1208" t="s">
        <v>77</v>
      </c>
      <c r="B1208" t="s">
        <v>20</v>
      </c>
      <c r="C1208" t="s">
        <v>15</v>
      </c>
      <c r="D1208" t="s">
        <v>16</v>
      </c>
      <c r="E1208" s="1">
        <v>104466.52</v>
      </c>
      <c r="F1208" t="s">
        <v>37</v>
      </c>
      <c r="G1208">
        <v>5</v>
      </c>
      <c r="H1208">
        <v>383</v>
      </c>
      <c r="I1208">
        <v>855</v>
      </c>
      <c r="J1208">
        <v>64.67</v>
      </c>
      <c r="K1208">
        <v>35.61</v>
      </c>
      <c r="L1208" t="s">
        <v>48</v>
      </c>
      <c r="M1208">
        <v>26.39</v>
      </c>
    </row>
    <row r="1209" spans="1:13" x14ac:dyDescent="0.25">
      <c r="A1209" t="s">
        <v>583</v>
      </c>
      <c r="B1209" t="s">
        <v>51</v>
      </c>
      <c r="C1209" t="s">
        <v>35</v>
      </c>
      <c r="D1209" t="s">
        <v>29</v>
      </c>
      <c r="E1209" s="1">
        <v>112373.28</v>
      </c>
      <c r="F1209" t="s">
        <v>45</v>
      </c>
      <c r="G1209">
        <v>19</v>
      </c>
      <c r="H1209">
        <v>9025</v>
      </c>
      <c r="I1209">
        <v>5742</v>
      </c>
      <c r="J1209">
        <v>75.45</v>
      </c>
      <c r="K1209">
        <v>20.260000000000002</v>
      </c>
      <c r="L1209" t="s">
        <v>26</v>
      </c>
      <c r="M1209">
        <v>41.14</v>
      </c>
    </row>
    <row r="1210" spans="1:13" x14ac:dyDescent="0.25">
      <c r="A1210" t="s">
        <v>584</v>
      </c>
      <c r="B1210" t="s">
        <v>34</v>
      </c>
      <c r="C1210" t="s">
        <v>15</v>
      </c>
      <c r="D1210" t="s">
        <v>29</v>
      </c>
      <c r="E1210" s="1">
        <v>52494.07</v>
      </c>
      <c r="F1210" t="s">
        <v>25</v>
      </c>
      <c r="G1210">
        <v>14</v>
      </c>
      <c r="H1210">
        <v>9625</v>
      </c>
      <c r="I1210">
        <v>6949</v>
      </c>
      <c r="J1210">
        <v>25.03</v>
      </c>
      <c r="K1210">
        <v>76.459999999999994</v>
      </c>
      <c r="L1210" t="s">
        <v>31</v>
      </c>
      <c r="M1210">
        <v>66.27</v>
      </c>
    </row>
    <row r="1211" spans="1:13" hidden="1" x14ac:dyDescent="0.25">
      <c r="A1211" t="s">
        <v>317</v>
      </c>
      <c r="B1211" t="s">
        <v>34</v>
      </c>
      <c r="C1211" t="s">
        <v>15</v>
      </c>
      <c r="D1211" t="s">
        <v>24</v>
      </c>
      <c r="E1211" s="1">
        <v>95580.24</v>
      </c>
      <c r="F1211" t="s">
        <v>25</v>
      </c>
      <c r="G1211">
        <v>15</v>
      </c>
      <c r="H1211">
        <v>5068</v>
      </c>
      <c r="I1211">
        <v>9522</v>
      </c>
      <c r="J1211">
        <v>79.010000000000005</v>
      </c>
      <c r="K1211">
        <v>57.58</v>
      </c>
      <c r="L1211" t="s">
        <v>26</v>
      </c>
      <c r="M1211">
        <v>64.17</v>
      </c>
    </row>
    <row r="1212" spans="1:13" x14ac:dyDescent="0.25">
      <c r="A1212" t="s">
        <v>159</v>
      </c>
      <c r="B1212" t="s">
        <v>54</v>
      </c>
      <c r="C1212" t="s">
        <v>15</v>
      </c>
      <c r="D1212" t="s">
        <v>29</v>
      </c>
      <c r="E1212" s="1">
        <v>128511.12</v>
      </c>
      <c r="F1212" t="s">
        <v>45</v>
      </c>
      <c r="G1212">
        <v>9</v>
      </c>
      <c r="H1212">
        <v>6238</v>
      </c>
      <c r="I1212">
        <v>2103</v>
      </c>
      <c r="J1212">
        <v>38.729999999999997</v>
      </c>
      <c r="K1212">
        <v>63.92</v>
      </c>
      <c r="L1212" t="s">
        <v>31</v>
      </c>
      <c r="M1212">
        <v>27.08</v>
      </c>
    </row>
    <row r="1213" spans="1:13" x14ac:dyDescent="0.25">
      <c r="A1213" t="s">
        <v>150</v>
      </c>
      <c r="B1213" t="s">
        <v>20</v>
      </c>
      <c r="C1213" t="s">
        <v>15</v>
      </c>
      <c r="D1213" t="s">
        <v>29</v>
      </c>
      <c r="E1213" s="1">
        <v>106973.22</v>
      </c>
      <c r="F1213" t="s">
        <v>45</v>
      </c>
      <c r="G1213">
        <v>1</v>
      </c>
      <c r="H1213">
        <v>8102</v>
      </c>
      <c r="I1213">
        <v>1776</v>
      </c>
      <c r="J1213">
        <v>35.57</v>
      </c>
      <c r="K1213">
        <v>90.99</v>
      </c>
      <c r="L1213" t="s">
        <v>21</v>
      </c>
      <c r="M1213">
        <v>28.34</v>
      </c>
    </row>
    <row r="1214" spans="1:13" hidden="1" x14ac:dyDescent="0.25">
      <c r="A1214" t="s">
        <v>492</v>
      </c>
      <c r="B1214" t="s">
        <v>20</v>
      </c>
      <c r="C1214" t="s">
        <v>15</v>
      </c>
      <c r="D1214" t="s">
        <v>24</v>
      </c>
      <c r="E1214" s="1">
        <v>42290.28</v>
      </c>
      <c r="F1214" t="s">
        <v>25</v>
      </c>
      <c r="G1214">
        <v>15</v>
      </c>
      <c r="H1214">
        <v>1398</v>
      </c>
      <c r="I1214">
        <v>7895</v>
      </c>
      <c r="J1214">
        <v>39.93</v>
      </c>
      <c r="K1214">
        <v>72.06</v>
      </c>
      <c r="L1214" t="s">
        <v>58</v>
      </c>
      <c r="M1214">
        <v>50.56</v>
      </c>
    </row>
    <row r="1215" spans="1:13" hidden="1" x14ac:dyDescent="0.25">
      <c r="A1215" t="s">
        <v>585</v>
      </c>
      <c r="B1215" t="s">
        <v>51</v>
      </c>
      <c r="C1215" t="s">
        <v>15</v>
      </c>
      <c r="D1215" t="s">
        <v>16</v>
      </c>
      <c r="E1215" s="1">
        <v>147258.59</v>
      </c>
      <c r="F1215" t="s">
        <v>45</v>
      </c>
      <c r="G1215">
        <v>12</v>
      </c>
      <c r="H1215">
        <v>3800</v>
      </c>
      <c r="I1215">
        <v>1779</v>
      </c>
      <c r="J1215">
        <v>18.600000000000001</v>
      </c>
      <c r="K1215">
        <v>17.41</v>
      </c>
      <c r="L1215" t="s">
        <v>18</v>
      </c>
      <c r="M1215">
        <v>31.15</v>
      </c>
    </row>
    <row r="1216" spans="1:13" x14ac:dyDescent="0.25">
      <c r="A1216" t="s">
        <v>159</v>
      </c>
      <c r="B1216" t="s">
        <v>14</v>
      </c>
      <c r="C1216" t="s">
        <v>35</v>
      </c>
      <c r="D1216" t="s">
        <v>29</v>
      </c>
      <c r="E1216" s="1">
        <v>58040.33</v>
      </c>
      <c r="F1216" t="s">
        <v>25</v>
      </c>
      <c r="G1216">
        <v>11</v>
      </c>
      <c r="H1216">
        <v>3220</v>
      </c>
      <c r="I1216">
        <v>5193</v>
      </c>
      <c r="J1216">
        <v>30.18</v>
      </c>
      <c r="K1216">
        <v>20.5</v>
      </c>
      <c r="L1216" t="s">
        <v>26</v>
      </c>
      <c r="M1216">
        <v>66.010000000000005</v>
      </c>
    </row>
    <row r="1217" spans="1:13" hidden="1" x14ac:dyDescent="0.25">
      <c r="A1217" t="s">
        <v>202</v>
      </c>
      <c r="B1217" t="s">
        <v>39</v>
      </c>
      <c r="C1217" t="s">
        <v>35</v>
      </c>
      <c r="D1217" t="s">
        <v>16</v>
      </c>
      <c r="E1217" s="1">
        <v>48464.77</v>
      </c>
      <c r="F1217" t="s">
        <v>25</v>
      </c>
      <c r="G1217">
        <v>8</v>
      </c>
      <c r="H1217">
        <v>9599</v>
      </c>
      <c r="I1217">
        <v>6424</v>
      </c>
      <c r="J1217">
        <v>20.52</v>
      </c>
      <c r="K1217">
        <v>70.5</v>
      </c>
      <c r="L1217" t="s">
        <v>33</v>
      </c>
      <c r="M1217">
        <v>76.319999999999993</v>
      </c>
    </row>
    <row r="1218" spans="1:13" x14ac:dyDescent="0.25">
      <c r="A1218" t="s">
        <v>100</v>
      </c>
      <c r="B1218" t="s">
        <v>51</v>
      </c>
      <c r="C1218" t="s">
        <v>15</v>
      </c>
      <c r="D1218" t="s">
        <v>29</v>
      </c>
      <c r="E1218" s="1">
        <v>32316.639999999999</v>
      </c>
      <c r="F1218" t="s">
        <v>30</v>
      </c>
      <c r="G1218">
        <v>18</v>
      </c>
      <c r="H1218">
        <v>8244</v>
      </c>
      <c r="I1218">
        <v>961</v>
      </c>
      <c r="J1218">
        <v>23.29</v>
      </c>
      <c r="K1218">
        <v>35.049999999999997</v>
      </c>
      <c r="L1218" t="s">
        <v>21</v>
      </c>
      <c r="M1218">
        <v>56.07</v>
      </c>
    </row>
    <row r="1219" spans="1:13" hidden="1" x14ac:dyDescent="0.25">
      <c r="A1219" t="s">
        <v>586</v>
      </c>
      <c r="B1219" t="s">
        <v>51</v>
      </c>
      <c r="C1219" t="s">
        <v>15</v>
      </c>
      <c r="D1219" t="s">
        <v>24</v>
      </c>
      <c r="E1219" s="1">
        <v>137038.71</v>
      </c>
      <c r="F1219" t="s">
        <v>37</v>
      </c>
      <c r="G1219">
        <v>20</v>
      </c>
      <c r="H1219">
        <v>2922</v>
      </c>
      <c r="I1219">
        <v>7425</v>
      </c>
      <c r="J1219">
        <v>24.99</v>
      </c>
      <c r="K1219">
        <v>69.81</v>
      </c>
      <c r="L1219" t="s">
        <v>18</v>
      </c>
      <c r="M1219">
        <v>37.68</v>
      </c>
    </row>
    <row r="1220" spans="1:13" x14ac:dyDescent="0.25">
      <c r="A1220" t="s">
        <v>325</v>
      </c>
      <c r="B1220" t="s">
        <v>54</v>
      </c>
      <c r="C1220" t="s">
        <v>35</v>
      </c>
      <c r="D1220" t="s">
        <v>29</v>
      </c>
      <c r="E1220" s="1">
        <v>132083.79</v>
      </c>
      <c r="F1220" t="s">
        <v>17</v>
      </c>
      <c r="G1220">
        <v>18</v>
      </c>
      <c r="H1220">
        <v>6599</v>
      </c>
      <c r="I1220">
        <v>5937</v>
      </c>
      <c r="J1220">
        <v>76.739999999999995</v>
      </c>
      <c r="K1220">
        <v>5.33</v>
      </c>
      <c r="L1220" t="s">
        <v>26</v>
      </c>
      <c r="M1220">
        <v>22.41</v>
      </c>
    </row>
    <row r="1221" spans="1:13" x14ac:dyDescent="0.25">
      <c r="A1221" t="s">
        <v>175</v>
      </c>
      <c r="B1221" t="s">
        <v>54</v>
      </c>
      <c r="C1221" t="s">
        <v>15</v>
      </c>
      <c r="D1221" t="s">
        <v>29</v>
      </c>
      <c r="E1221" s="1">
        <v>48695.49</v>
      </c>
      <c r="F1221" t="s">
        <v>37</v>
      </c>
      <c r="G1221">
        <v>8</v>
      </c>
      <c r="H1221">
        <v>8120</v>
      </c>
      <c r="I1221">
        <v>6321</v>
      </c>
      <c r="J1221">
        <v>60.16</v>
      </c>
      <c r="K1221">
        <v>47.82</v>
      </c>
      <c r="L1221" t="s">
        <v>26</v>
      </c>
      <c r="M1221">
        <v>48.5</v>
      </c>
    </row>
    <row r="1222" spans="1:13" hidden="1" x14ac:dyDescent="0.25">
      <c r="A1222" t="s">
        <v>587</v>
      </c>
      <c r="B1222" t="s">
        <v>51</v>
      </c>
      <c r="C1222" t="s">
        <v>15</v>
      </c>
      <c r="D1222" t="s">
        <v>16</v>
      </c>
      <c r="E1222" s="1">
        <v>125383.15</v>
      </c>
      <c r="F1222" t="s">
        <v>37</v>
      </c>
      <c r="G1222">
        <v>2</v>
      </c>
      <c r="H1222">
        <v>5938</v>
      </c>
      <c r="I1222">
        <v>3345</v>
      </c>
      <c r="J1222">
        <v>83.06</v>
      </c>
      <c r="K1222">
        <v>47.43</v>
      </c>
      <c r="L1222" t="s">
        <v>42</v>
      </c>
      <c r="M1222">
        <v>26.31</v>
      </c>
    </row>
    <row r="1223" spans="1:13" hidden="1" x14ac:dyDescent="0.25">
      <c r="A1223" t="s">
        <v>401</v>
      </c>
      <c r="B1223" t="s">
        <v>28</v>
      </c>
      <c r="C1223" t="s">
        <v>15</v>
      </c>
      <c r="D1223" t="s">
        <v>16</v>
      </c>
      <c r="E1223" s="1">
        <v>140302.09</v>
      </c>
      <c r="F1223" t="s">
        <v>37</v>
      </c>
      <c r="G1223">
        <v>2</v>
      </c>
      <c r="H1223">
        <v>9129</v>
      </c>
      <c r="I1223">
        <v>6550</v>
      </c>
      <c r="J1223">
        <v>84.14</v>
      </c>
      <c r="K1223">
        <v>0.44</v>
      </c>
      <c r="L1223" t="s">
        <v>48</v>
      </c>
      <c r="M1223">
        <v>55.38</v>
      </c>
    </row>
    <row r="1224" spans="1:13" x14ac:dyDescent="0.25">
      <c r="A1224" t="s">
        <v>521</v>
      </c>
      <c r="B1224" t="s">
        <v>34</v>
      </c>
      <c r="C1224" t="s">
        <v>15</v>
      </c>
      <c r="D1224" t="s">
        <v>29</v>
      </c>
      <c r="E1224" s="1">
        <v>118846.46</v>
      </c>
      <c r="F1224" t="s">
        <v>30</v>
      </c>
      <c r="G1224">
        <v>1</v>
      </c>
      <c r="H1224">
        <v>9787</v>
      </c>
      <c r="I1224">
        <v>7266</v>
      </c>
      <c r="J1224">
        <v>99.6</v>
      </c>
      <c r="K1224">
        <v>11.82</v>
      </c>
      <c r="L1224" t="s">
        <v>18</v>
      </c>
      <c r="M1224">
        <v>37.03</v>
      </c>
    </row>
    <row r="1225" spans="1:13" x14ac:dyDescent="0.25">
      <c r="A1225" t="s">
        <v>588</v>
      </c>
      <c r="B1225" t="s">
        <v>51</v>
      </c>
      <c r="C1225" t="s">
        <v>35</v>
      </c>
      <c r="D1225" t="s">
        <v>29</v>
      </c>
      <c r="E1225" s="1">
        <v>124175.19</v>
      </c>
      <c r="F1225" t="s">
        <v>17</v>
      </c>
      <c r="G1225">
        <v>19</v>
      </c>
      <c r="H1225">
        <v>543</v>
      </c>
      <c r="I1225">
        <v>8017</v>
      </c>
      <c r="J1225">
        <v>3.27</v>
      </c>
      <c r="K1225">
        <v>7.46</v>
      </c>
      <c r="L1225" t="s">
        <v>31</v>
      </c>
      <c r="M1225">
        <v>63.94</v>
      </c>
    </row>
    <row r="1226" spans="1:13" hidden="1" x14ac:dyDescent="0.25">
      <c r="A1226" t="s">
        <v>338</v>
      </c>
      <c r="B1226" t="s">
        <v>34</v>
      </c>
      <c r="C1226" t="s">
        <v>15</v>
      </c>
      <c r="D1226" t="s">
        <v>16</v>
      </c>
      <c r="E1226" s="1">
        <v>141306.96</v>
      </c>
      <c r="F1226" t="s">
        <v>25</v>
      </c>
      <c r="G1226">
        <v>7</v>
      </c>
      <c r="H1226">
        <v>2878</v>
      </c>
      <c r="I1226">
        <v>3207</v>
      </c>
      <c r="J1226">
        <v>14.95</v>
      </c>
      <c r="K1226">
        <v>17.62</v>
      </c>
      <c r="L1226" t="s">
        <v>48</v>
      </c>
      <c r="M1226">
        <v>79.88</v>
      </c>
    </row>
    <row r="1227" spans="1:13" x14ac:dyDescent="0.25">
      <c r="A1227" t="s">
        <v>589</v>
      </c>
      <c r="B1227" t="s">
        <v>23</v>
      </c>
      <c r="C1227" t="s">
        <v>15</v>
      </c>
      <c r="D1227" t="s">
        <v>29</v>
      </c>
      <c r="E1227" s="1">
        <v>115524.5</v>
      </c>
      <c r="F1227" t="s">
        <v>45</v>
      </c>
      <c r="G1227">
        <v>10</v>
      </c>
      <c r="H1227">
        <v>7578</v>
      </c>
      <c r="I1227">
        <v>6340</v>
      </c>
      <c r="J1227">
        <v>87.51</v>
      </c>
      <c r="K1227">
        <v>43.45</v>
      </c>
      <c r="L1227" t="s">
        <v>33</v>
      </c>
      <c r="M1227">
        <v>69.12</v>
      </c>
    </row>
    <row r="1228" spans="1:13" hidden="1" x14ac:dyDescent="0.25">
      <c r="A1228" t="s">
        <v>136</v>
      </c>
      <c r="B1228" t="s">
        <v>20</v>
      </c>
      <c r="C1228" t="s">
        <v>35</v>
      </c>
      <c r="D1228" t="s">
        <v>24</v>
      </c>
      <c r="E1228" s="1">
        <v>107159.84</v>
      </c>
      <c r="F1228" t="s">
        <v>25</v>
      </c>
      <c r="G1228">
        <v>1</v>
      </c>
      <c r="H1228">
        <v>9656</v>
      </c>
      <c r="I1228">
        <v>6055</v>
      </c>
      <c r="J1228">
        <v>70.08</v>
      </c>
      <c r="K1228">
        <v>34.409999999999997</v>
      </c>
      <c r="L1228" t="s">
        <v>31</v>
      </c>
      <c r="M1228">
        <v>64.3</v>
      </c>
    </row>
    <row r="1229" spans="1:13" x14ac:dyDescent="0.25">
      <c r="A1229" t="s">
        <v>562</v>
      </c>
      <c r="B1229" t="s">
        <v>51</v>
      </c>
      <c r="C1229" t="s">
        <v>35</v>
      </c>
      <c r="D1229" t="s">
        <v>29</v>
      </c>
      <c r="E1229" s="1">
        <v>142665.31</v>
      </c>
      <c r="F1229" t="s">
        <v>30</v>
      </c>
      <c r="G1229">
        <v>5</v>
      </c>
      <c r="H1229">
        <v>3136</v>
      </c>
      <c r="I1229">
        <v>3651</v>
      </c>
      <c r="J1229">
        <v>68.78</v>
      </c>
      <c r="K1229">
        <v>60.19</v>
      </c>
      <c r="L1229" t="s">
        <v>33</v>
      </c>
      <c r="M1229">
        <v>28.66</v>
      </c>
    </row>
    <row r="1230" spans="1:13" hidden="1" x14ac:dyDescent="0.25">
      <c r="A1230" t="s">
        <v>590</v>
      </c>
      <c r="B1230" t="s">
        <v>34</v>
      </c>
      <c r="C1230" t="s">
        <v>15</v>
      </c>
      <c r="D1230" t="s">
        <v>24</v>
      </c>
      <c r="E1230" s="1">
        <v>69701.34</v>
      </c>
      <c r="F1230" t="s">
        <v>30</v>
      </c>
      <c r="G1230">
        <v>6</v>
      </c>
      <c r="H1230">
        <v>9785</v>
      </c>
      <c r="I1230">
        <v>1236</v>
      </c>
      <c r="J1230">
        <v>96.24</v>
      </c>
      <c r="K1230">
        <v>79.78</v>
      </c>
      <c r="L1230" t="s">
        <v>21</v>
      </c>
      <c r="M1230">
        <v>74.67</v>
      </c>
    </row>
    <row r="1231" spans="1:13" x14ac:dyDescent="0.25">
      <c r="A1231" t="s">
        <v>380</v>
      </c>
      <c r="B1231" t="s">
        <v>39</v>
      </c>
      <c r="C1231" t="s">
        <v>15</v>
      </c>
      <c r="D1231" t="s">
        <v>29</v>
      </c>
      <c r="E1231" s="1">
        <v>95758.38</v>
      </c>
      <c r="F1231" t="s">
        <v>25</v>
      </c>
      <c r="G1231">
        <v>8</v>
      </c>
      <c r="H1231">
        <v>4392</v>
      </c>
      <c r="I1231">
        <v>431</v>
      </c>
      <c r="J1231">
        <v>36.11</v>
      </c>
      <c r="K1231">
        <v>16.510000000000002</v>
      </c>
      <c r="L1231" t="s">
        <v>58</v>
      </c>
      <c r="M1231">
        <v>61.58</v>
      </c>
    </row>
    <row r="1232" spans="1:13" hidden="1" x14ac:dyDescent="0.25">
      <c r="A1232" t="s">
        <v>146</v>
      </c>
      <c r="B1232" t="s">
        <v>23</v>
      </c>
      <c r="C1232" t="s">
        <v>35</v>
      </c>
      <c r="D1232" t="s">
        <v>16</v>
      </c>
      <c r="E1232" s="1">
        <v>114184.11</v>
      </c>
      <c r="F1232" t="s">
        <v>37</v>
      </c>
      <c r="G1232">
        <v>8</v>
      </c>
      <c r="H1232">
        <v>849</v>
      </c>
      <c r="I1232">
        <v>8747</v>
      </c>
      <c r="J1232">
        <v>82.12</v>
      </c>
      <c r="K1232">
        <v>11.86</v>
      </c>
      <c r="L1232" t="s">
        <v>26</v>
      </c>
      <c r="M1232">
        <v>45.2</v>
      </c>
    </row>
    <row r="1233" spans="1:13" hidden="1" x14ac:dyDescent="0.25">
      <c r="A1233" t="s">
        <v>344</v>
      </c>
      <c r="B1233" t="s">
        <v>20</v>
      </c>
      <c r="C1233" t="s">
        <v>35</v>
      </c>
      <c r="D1233" t="s">
        <v>24</v>
      </c>
      <c r="E1233" s="1">
        <v>58105.58</v>
      </c>
      <c r="F1233" t="s">
        <v>25</v>
      </c>
      <c r="G1233">
        <v>15</v>
      </c>
      <c r="H1233">
        <v>3203</v>
      </c>
      <c r="I1233">
        <v>3867</v>
      </c>
      <c r="J1233">
        <v>91.57</v>
      </c>
      <c r="K1233">
        <v>41.48</v>
      </c>
      <c r="L1233" t="s">
        <v>21</v>
      </c>
      <c r="M1233">
        <v>60.92</v>
      </c>
    </row>
    <row r="1234" spans="1:13" hidden="1" x14ac:dyDescent="0.25">
      <c r="A1234" t="s">
        <v>325</v>
      </c>
      <c r="B1234" t="s">
        <v>14</v>
      </c>
      <c r="C1234" t="s">
        <v>35</v>
      </c>
      <c r="D1234" t="s">
        <v>24</v>
      </c>
      <c r="E1234" s="1">
        <v>132392.51</v>
      </c>
      <c r="F1234" t="s">
        <v>25</v>
      </c>
      <c r="G1234">
        <v>15</v>
      </c>
      <c r="H1234">
        <v>9441</v>
      </c>
      <c r="I1234">
        <v>3177</v>
      </c>
      <c r="J1234">
        <v>45.44</v>
      </c>
      <c r="K1234">
        <v>16.04</v>
      </c>
      <c r="L1234" t="s">
        <v>33</v>
      </c>
      <c r="M1234">
        <v>77.28</v>
      </c>
    </row>
    <row r="1235" spans="1:13" hidden="1" x14ac:dyDescent="0.25">
      <c r="A1235" t="s">
        <v>393</v>
      </c>
      <c r="B1235" t="s">
        <v>20</v>
      </c>
      <c r="C1235" t="s">
        <v>35</v>
      </c>
      <c r="D1235" t="s">
        <v>24</v>
      </c>
      <c r="E1235" s="1">
        <v>113218.9</v>
      </c>
      <c r="F1235" t="s">
        <v>25</v>
      </c>
      <c r="G1235">
        <v>10</v>
      </c>
      <c r="H1235">
        <v>1664</v>
      </c>
      <c r="I1235">
        <v>8571</v>
      </c>
      <c r="J1235">
        <v>65.38</v>
      </c>
      <c r="K1235">
        <v>13.23</v>
      </c>
      <c r="L1235" t="s">
        <v>48</v>
      </c>
      <c r="M1235">
        <v>66.17</v>
      </c>
    </row>
    <row r="1236" spans="1:13" hidden="1" x14ac:dyDescent="0.25">
      <c r="A1236" t="s">
        <v>65</v>
      </c>
      <c r="B1236" t="s">
        <v>20</v>
      </c>
      <c r="C1236" t="s">
        <v>35</v>
      </c>
      <c r="D1236" t="s">
        <v>24</v>
      </c>
      <c r="E1236" s="1">
        <v>138150.72</v>
      </c>
      <c r="F1236" t="s">
        <v>45</v>
      </c>
      <c r="G1236">
        <v>20</v>
      </c>
      <c r="H1236">
        <v>6404</v>
      </c>
      <c r="I1236">
        <v>6942</v>
      </c>
      <c r="J1236">
        <v>69</v>
      </c>
      <c r="K1236">
        <v>27.33</v>
      </c>
      <c r="L1236" t="s">
        <v>21</v>
      </c>
      <c r="M1236">
        <v>27.4</v>
      </c>
    </row>
    <row r="1237" spans="1:13" hidden="1" x14ac:dyDescent="0.25">
      <c r="A1237" t="s">
        <v>94</v>
      </c>
      <c r="B1237" t="s">
        <v>20</v>
      </c>
      <c r="C1237" t="s">
        <v>35</v>
      </c>
      <c r="D1237" t="s">
        <v>16</v>
      </c>
      <c r="E1237" s="1">
        <v>130631.42</v>
      </c>
      <c r="F1237" t="s">
        <v>25</v>
      </c>
      <c r="G1237">
        <v>16</v>
      </c>
      <c r="H1237">
        <v>6909</v>
      </c>
      <c r="I1237">
        <v>8770</v>
      </c>
      <c r="J1237">
        <v>27.5</v>
      </c>
      <c r="K1237">
        <v>30.4</v>
      </c>
      <c r="L1237" t="s">
        <v>31</v>
      </c>
      <c r="M1237">
        <v>55.33</v>
      </c>
    </row>
    <row r="1238" spans="1:13" hidden="1" x14ac:dyDescent="0.25">
      <c r="A1238" t="s">
        <v>460</v>
      </c>
      <c r="B1238" t="s">
        <v>39</v>
      </c>
      <c r="C1238" t="s">
        <v>35</v>
      </c>
      <c r="D1238" t="s">
        <v>16</v>
      </c>
      <c r="E1238" s="1">
        <v>98241.78</v>
      </c>
      <c r="F1238" t="s">
        <v>17</v>
      </c>
      <c r="G1238">
        <v>15</v>
      </c>
      <c r="H1238">
        <v>5062</v>
      </c>
      <c r="I1238">
        <v>1310</v>
      </c>
      <c r="J1238">
        <v>97.2</v>
      </c>
      <c r="K1238">
        <v>19.670000000000002</v>
      </c>
      <c r="L1238" t="s">
        <v>31</v>
      </c>
      <c r="M1238">
        <v>21.73</v>
      </c>
    </row>
    <row r="1239" spans="1:13" hidden="1" x14ac:dyDescent="0.25">
      <c r="A1239" t="s">
        <v>529</v>
      </c>
      <c r="B1239" t="s">
        <v>20</v>
      </c>
      <c r="C1239" t="s">
        <v>15</v>
      </c>
      <c r="D1239" t="s">
        <v>16</v>
      </c>
      <c r="E1239" s="1">
        <v>111259.62</v>
      </c>
      <c r="F1239" t="s">
        <v>45</v>
      </c>
      <c r="G1239">
        <v>7</v>
      </c>
      <c r="H1239">
        <v>8236</v>
      </c>
      <c r="I1239">
        <v>6279</v>
      </c>
      <c r="J1239">
        <v>52.32</v>
      </c>
      <c r="K1239">
        <v>41.48</v>
      </c>
      <c r="L1239" t="s">
        <v>33</v>
      </c>
      <c r="M1239">
        <v>54.18</v>
      </c>
    </row>
    <row r="1240" spans="1:13" hidden="1" x14ac:dyDescent="0.25">
      <c r="A1240" t="s">
        <v>444</v>
      </c>
      <c r="B1240" t="s">
        <v>34</v>
      </c>
      <c r="C1240" t="s">
        <v>15</v>
      </c>
      <c r="D1240" t="s">
        <v>24</v>
      </c>
      <c r="E1240" s="1">
        <v>142297.79999999999</v>
      </c>
      <c r="F1240" t="s">
        <v>37</v>
      </c>
      <c r="G1240">
        <v>0</v>
      </c>
      <c r="H1240">
        <v>6468</v>
      </c>
      <c r="I1240">
        <v>1483</v>
      </c>
      <c r="J1240">
        <v>40.94</v>
      </c>
      <c r="K1240">
        <v>9.02</v>
      </c>
      <c r="L1240" t="s">
        <v>21</v>
      </c>
      <c r="M1240">
        <v>77.59</v>
      </c>
    </row>
    <row r="1241" spans="1:13" hidden="1" x14ac:dyDescent="0.25">
      <c r="A1241" t="s">
        <v>544</v>
      </c>
      <c r="B1241" t="s">
        <v>54</v>
      </c>
      <c r="C1241" t="s">
        <v>35</v>
      </c>
      <c r="D1241" t="s">
        <v>24</v>
      </c>
      <c r="E1241" s="1">
        <v>113972.69</v>
      </c>
      <c r="F1241" t="s">
        <v>30</v>
      </c>
      <c r="G1241">
        <v>1</v>
      </c>
      <c r="H1241">
        <v>7002</v>
      </c>
      <c r="I1241">
        <v>3767</v>
      </c>
      <c r="J1241">
        <v>4.8899999999999997</v>
      </c>
      <c r="K1241">
        <v>72.319999999999993</v>
      </c>
      <c r="L1241" t="s">
        <v>21</v>
      </c>
      <c r="M1241">
        <v>32.07</v>
      </c>
    </row>
    <row r="1242" spans="1:13" hidden="1" x14ac:dyDescent="0.25">
      <c r="A1242" t="s">
        <v>591</v>
      </c>
      <c r="B1242" t="s">
        <v>23</v>
      </c>
      <c r="C1242" t="s">
        <v>15</v>
      </c>
      <c r="D1242" t="s">
        <v>16</v>
      </c>
      <c r="E1242" s="1">
        <v>74915.31</v>
      </c>
      <c r="F1242" t="s">
        <v>37</v>
      </c>
      <c r="G1242">
        <v>20</v>
      </c>
      <c r="H1242">
        <v>278</v>
      </c>
      <c r="I1242">
        <v>4367</v>
      </c>
      <c r="J1242">
        <v>75.3</v>
      </c>
      <c r="K1242">
        <v>58.22</v>
      </c>
      <c r="L1242" t="s">
        <v>26</v>
      </c>
      <c r="M1242">
        <v>67.430000000000007</v>
      </c>
    </row>
    <row r="1243" spans="1:13" hidden="1" x14ac:dyDescent="0.25">
      <c r="A1243" t="s">
        <v>463</v>
      </c>
      <c r="B1243" t="s">
        <v>54</v>
      </c>
      <c r="C1243" t="s">
        <v>15</v>
      </c>
      <c r="D1243" t="s">
        <v>16</v>
      </c>
      <c r="E1243" s="1">
        <v>66716.38</v>
      </c>
      <c r="F1243" t="s">
        <v>45</v>
      </c>
      <c r="G1243">
        <v>16</v>
      </c>
      <c r="H1243">
        <v>2735</v>
      </c>
      <c r="I1243">
        <v>6416</v>
      </c>
      <c r="J1243">
        <v>49.85</v>
      </c>
      <c r="K1243">
        <v>92.43</v>
      </c>
      <c r="L1243" t="s">
        <v>42</v>
      </c>
      <c r="M1243">
        <v>23.4</v>
      </c>
    </row>
    <row r="1244" spans="1:13" hidden="1" x14ac:dyDescent="0.25">
      <c r="A1244" t="s">
        <v>466</v>
      </c>
      <c r="B1244" t="s">
        <v>20</v>
      </c>
      <c r="C1244" t="s">
        <v>35</v>
      </c>
      <c r="D1244" t="s">
        <v>16</v>
      </c>
      <c r="E1244" s="1">
        <v>79320.39</v>
      </c>
      <c r="F1244" t="s">
        <v>30</v>
      </c>
      <c r="G1244">
        <v>4</v>
      </c>
      <c r="H1244">
        <v>2658</v>
      </c>
      <c r="I1244">
        <v>2736</v>
      </c>
      <c r="J1244">
        <v>29.46</v>
      </c>
      <c r="K1244">
        <v>72.17</v>
      </c>
      <c r="L1244" t="s">
        <v>18</v>
      </c>
      <c r="M1244">
        <v>75.11</v>
      </c>
    </row>
    <row r="1245" spans="1:13" hidden="1" x14ac:dyDescent="0.25">
      <c r="A1245" t="s">
        <v>156</v>
      </c>
      <c r="B1245" t="s">
        <v>23</v>
      </c>
      <c r="C1245" t="s">
        <v>35</v>
      </c>
      <c r="D1245" t="s">
        <v>24</v>
      </c>
      <c r="E1245" s="1">
        <v>53109.56</v>
      </c>
      <c r="F1245" t="s">
        <v>45</v>
      </c>
      <c r="G1245">
        <v>20</v>
      </c>
      <c r="H1245">
        <v>7954</v>
      </c>
      <c r="I1245">
        <v>9352</v>
      </c>
      <c r="J1245">
        <v>61.21</v>
      </c>
      <c r="K1245">
        <v>70.13</v>
      </c>
      <c r="L1245" t="s">
        <v>31</v>
      </c>
      <c r="M1245">
        <v>42.99</v>
      </c>
    </row>
    <row r="1246" spans="1:13" hidden="1" x14ac:dyDescent="0.25">
      <c r="A1246" t="s">
        <v>322</v>
      </c>
      <c r="B1246" t="s">
        <v>28</v>
      </c>
      <c r="C1246" t="s">
        <v>15</v>
      </c>
      <c r="D1246" t="s">
        <v>16</v>
      </c>
      <c r="E1246" s="1">
        <v>90721.95</v>
      </c>
      <c r="F1246" t="s">
        <v>25</v>
      </c>
      <c r="G1246">
        <v>18</v>
      </c>
      <c r="H1246">
        <v>8791</v>
      </c>
      <c r="I1246">
        <v>7369</v>
      </c>
      <c r="J1246">
        <v>14.74</v>
      </c>
      <c r="K1246">
        <v>51.75</v>
      </c>
      <c r="L1246" t="s">
        <v>18</v>
      </c>
      <c r="M1246">
        <v>22.92</v>
      </c>
    </row>
    <row r="1247" spans="1:13" x14ac:dyDescent="0.25">
      <c r="A1247" t="s">
        <v>384</v>
      </c>
      <c r="B1247" t="s">
        <v>20</v>
      </c>
      <c r="C1247" t="s">
        <v>35</v>
      </c>
      <c r="D1247" t="s">
        <v>29</v>
      </c>
      <c r="E1247" s="1">
        <v>84808.22</v>
      </c>
      <c r="F1247" t="s">
        <v>25</v>
      </c>
      <c r="G1247">
        <v>11</v>
      </c>
      <c r="H1247">
        <v>6119</v>
      </c>
      <c r="I1247">
        <v>4077</v>
      </c>
      <c r="J1247">
        <v>57.17</v>
      </c>
      <c r="K1247">
        <v>64.14</v>
      </c>
      <c r="L1247" t="s">
        <v>58</v>
      </c>
      <c r="M1247">
        <v>36.96</v>
      </c>
    </row>
    <row r="1248" spans="1:13" hidden="1" x14ac:dyDescent="0.25">
      <c r="A1248" t="s">
        <v>257</v>
      </c>
      <c r="B1248" t="s">
        <v>23</v>
      </c>
      <c r="C1248" t="s">
        <v>15</v>
      </c>
      <c r="D1248" t="s">
        <v>24</v>
      </c>
      <c r="E1248" s="1">
        <v>45351.76</v>
      </c>
      <c r="F1248" t="s">
        <v>25</v>
      </c>
      <c r="G1248">
        <v>19</v>
      </c>
      <c r="H1248">
        <v>9661</v>
      </c>
      <c r="I1248">
        <v>6157</v>
      </c>
      <c r="J1248">
        <v>16.34</v>
      </c>
      <c r="K1248">
        <v>13.38</v>
      </c>
      <c r="L1248" t="s">
        <v>21</v>
      </c>
      <c r="M1248">
        <v>35.1</v>
      </c>
    </row>
    <row r="1249" spans="1:13" x14ac:dyDescent="0.25">
      <c r="A1249" t="s">
        <v>216</v>
      </c>
      <c r="B1249" t="s">
        <v>51</v>
      </c>
      <c r="C1249" t="s">
        <v>35</v>
      </c>
      <c r="D1249" t="s">
        <v>29</v>
      </c>
      <c r="E1249" s="1">
        <v>143995.49</v>
      </c>
      <c r="F1249" t="s">
        <v>37</v>
      </c>
      <c r="G1249">
        <v>0</v>
      </c>
      <c r="H1249">
        <v>5889</v>
      </c>
      <c r="I1249">
        <v>8323</v>
      </c>
      <c r="J1249">
        <v>27.04</v>
      </c>
      <c r="K1249">
        <v>23.31</v>
      </c>
      <c r="L1249" t="s">
        <v>21</v>
      </c>
      <c r="M1249">
        <v>74.17</v>
      </c>
    </row>
    <row r="1250" spans="1:13" hidden="1" x14ac:dyDescent="0.25">
      <c r="A1250" t="s">
        <v>299</v>
      </c>
      <c r="B1250" t="s">
        <v>28</v>
      </c>
      <c r="C1250" t="s">
        <v>35</v>
      </c>
      <c r="D1250" t="s">
        <v>16</v>
      </c>
      <c r="E1250" s="1">
        <v>127022.29</v>
      </c>
      <c r="F1250" t="s">
        <v>25</v>
      </c>
      <c r="G1250">
        <v>2</v>
      </c>
      <c r="H1250">
        <v>9475</v>
      </c>
      <c r="I1250">
        <v>2168</v>
      </c>
      <c r="J1250">
        <v>69.98</v>
      </c>
      <c r="K1250">
        <v>24.4</v>
      </c>
      <c r="L1250" t="s">
        <v>48</v>
      </c>
      <c r="M1250">
        <v>48.21</v>
      </c>
    </row>
    <row r="1251" spans="1:13" hidden="1" x14ac:dyDescent="0.25">
      <c r="A1251" t="s">
        <v>592</v>
      </c>
      <c r="B1251" t="s">
        <v>54</v>
      </c>
      <c r="C1251" t="s">
        <v>15</v>
      </c>
      <c r="D1251" t="s">
        <v>16</v>
      </c>
      <c r="E1251" s="1">
        <v>127587.18</v>
      </c>
      <c r="F1251" t="s">
        <v>45</v>
      </c>
      <c r="G1251">
        <v>16</v>
      </c>
      <c r="H1251">
        <v>5052</v>
      </c>
      <c r="I1251">
        <v>9805</v>
      </c>
      <c r="J1251">
        <v>96.73</v>
      </c>
      <c r="K1251">
        <v>18.739999999999998</v>
      </c>
      <c r="L1251" t="s">
        <v>48</v>
      </c>
      <c r="M1251">
        <v>26.27</v>
      </c>
    </row>
    <row r="1252" spans="1:13" x14ac:dyDescent="0.25">
      <c r="A1252" t="s">
        <v>376</v>
      </c>
      <c r="B1252" t="s">
        <v>20</v>
      </c>
      <c r="C1252" t="s">
        <v>35</v>
      </c>
      <c r="D1252" t="s">
        <v>29</v>
      </c>
      <c r="E1252" s="1">
        <v>70783.28</v>
      </c>
      <c r="F1252" t="s">
        <v>45</v>
      </c>
      <c r="G1252">
        <v>10</v>
      </c>
      <c r="H1252">
        <v>3482</v>
      </c>
      <c r="I1252">
        <v>3930</v>
      </c>
      <c r="J1252">
        <v>37.01</v>
      </c>
      <c r="K1252">
        <v>81.81</v>
      </c>
      <c r="L1252" t="s">
        <v>18</v>
      </c>
      <c r="M1252">
        <v>53.75</v>
      </c>
    </row>
    <row r="1253" spans="1:13" hidden="1" x14ac:dyDescent="0.25">
      <c r="A1253" t="s">
        <v>593</v>
      </c>
      <c r="B1253" t="s">
        <v>28</v>
      </c>
      <c r="C1253" t="s">
        <v>35</v>
      </c>
      <c r="D1253" t="s">
        <v>24</v>
      </c>
      <c r="E1253" s="1">
        <v>70926.17</v>
      </c>
      <c r="F1253" t="s">
        <v>30</v>
      </c>
      <c r="G1253">
        <v>12</v>
      </c>
      <c r="H1253">
        <v>4061</v>
      </c>
      <c r="I1253">
        <v>4112</v>
      </c>
      <c r="J1253">
        <v>50.34</v>
      </c>
      <c r="K1253">
        <v>58.66</v>
      </c>
      <c r="L1253" t="s">
        <v>33</v>
      </c>
      <c r="M1253">
        <v>36.36</v>
      </c>
    </row>
    <row r="1254" spans="1:13" hidden="1" x14ac:dyDescent="0.25">
      <c r="A1254" t="s">
        <v>108</v>
      </c>
      <c r="B1254" t="s">
        <v>14</v>
      </c>
      <c r="C1254" t="s">
        <v>35</v>
      </c>
      <c r="D1254" t="s">
        <v>24</v>
      </c>
      <c r="E1254" s="1">
        <v>92666.72</v>
      </c>
      <c r="F1254" t="s">
        <v>30</v>
      </c>
      <c r="G1254">
        <v>17</v>
      </c>
      <c r="H1254">
        <v>5906</v>
      </c>
      <c r="I1254">
        <v>340</v>
      </c>
      <c r="J1254">
        <v>48.93</v>
      </c>
      <c r="K1254">
        <v>28.34</v>
      </c>
      <c r="L1254" t="s">
        <v>26</v>
      </c>
      <c r="M1254">
        <v>79.62</v>
      </c>
    </row>
    <row r="1255" spans="1:13" hidden="1" x14ac:dyDescent="0.25">
      <c r="A1255" t="s">
        <v>296</v>
      </c>
      <c r="B1255" t="s">
        <v>28</v>
      </c>
      <c r="C1255" t="s">
        <v>15</v>
      </c>
      <c r="D1255" t="s">
        <v>16</v>
      </c>
      <c r="E1255" s="1">
        <v>99854.77</v>
      </c>
      <c r="F1255" t="s">
        <v>30</v>
      </c>
      <c r="G1255">
        <v>17</v>
      </c>
      <c r="H1255">
        <v>4127</v>
      </c>
      <c r="I1255">
        <v>9286</v>
      </c>
      <c r="J1255">
        <v>70.08</v>
      </c>
      <c r="K1255">
        <v>0.39</v>
      </c>
      <c r="L1255" t="s">
        <v>26</v>
      </c>
      <c r="M1255">
        <v>40.29</v>
      </c>
    </row>
    <row r="1256" spans="1:13" x14ac:dyDescent="0.25">
      <c r="A1256" t="s">
        <v>213</v>
      </c>
      <c r="B1256" t="s">
        <v>51</v>
      </c>
      <c r="C1256" t="s">
        <v>35</v>
      </c>
      <c r="D1256" t="s">
        <v>29</v>
      </c>
      <c r="E1256" s="1">
        <v>126877.64</v>
      </c>
      <c r="F1256" t="s">
        <v>30</v>
      </c>
      <c r="G1256">
        <v>12</v>
      </c>
      <c r="H1256">
        <v>204</v>
      </c>
      <c r="I1256">
        <v>1059</v>
      </c>
      <c r="J1256">
        <v>79.760000000000005</v>
      </c>
      <c r="K1256">
        <v>5.81</v>
      </c>
      <c r="L1256" t="s">
        <v>42</v>
      </c>
      <c r="M1256">
        <v>48.92</v>
      </c>
    </row>
    <row r="1257" spans="1:13" hidden="1" x14ac:dyDescent="0.25">
      <c r="A1257" t="s">
        <v>159</v>
      </c>
      <c r="B1257" t="s">
        <v>34</v>
      </c>
      <c r="C1257" t="s">
        <v>35</v>
      </c>
      <c r="D1257" t="s">
        <v>24</v>
      </c>
      <c r="E1257" s="1">
        <v>91038.57</v>
      </c>
      <c r="F1257" t="s">
        <v>17</v>
      </c>
      <c r="G1257">
        <v>17</v>
      </c>
      <c r="H1257">
        <v>3080</v>
      </c>
      <c r="I1257">
        <v>6405</v>
      </c>
      <c r="J1257">
        <v>78.099999999999994</v>
      </c>
      <c r="K1257">
        <v>92.33</v>
      </c>
      <c r="L1257" t="s">
        <v>18</v>
      </c>
      <c r="M1257">
        <v>25.27</v>
      </c>
    </row>
    <row r="1258" spans="1:13" x14ac:dyDescent="0.25">
      <c r="A1258" t="s">
        <v>511</v>
      </c>
      <c r="B1258" t="s">
        <v>14</v>
      </c>
      <c r="C1258" t="s">
        <v>35</v>
      </c>
      <c r="D1258" t="s">
        <v>29</v>
      </c>
      <c r="E1258" s="1">
        <v>63698.09</v>
      </c>
      <c r="F1258" t="s">
        <v>30</v>
      </c>
      <c r="G1258">
        <v>4</v>
      </c>
      <c r="H1258">
        <v>3892</v>
      </c>
      <c r="I1258">
        <v>4675</v>
      </c>
      <c r="J1258">
        <v>83.42</v>
      </c>
      <c r="K1258">
        <v>74.08</v>
      </c>
      <c r="L1258" t="s">
        <v>21</v>
      </c>
      <c r="M1258">
        <v>36.74</v>
      </c>
    </row>
    <row r="1259" spans="1:13" hidden="1" x14ac:dyDescent="0.25">
      <c r="A1259" t="s">
        <v>413</v>
      </c>
      <c r="B1259" t="s">
        <v>39</v>
      </c>
      <c r="C1259" t="s">
        <v>35</v>
      </c>
      <c r="D1259" t="s">
        <v>24</v>
      </c>
      <c r="E1259" s="1">
        <v>134376.29</v>
      </c>
      <c r="F1259" t="s">
        <v>45</v>
      </c>
      <c r="G1259">
        <v>7</v>
      </c>
      <c r="H1259">
        <v>2313</v>
      </c>
      <c r="I1259">
        <v>3322</v>
      </c>
      <c r="J1259">
        <v>4.59</v>
      </c>
      <c r="K1259">
        <v>47.61</v>
      </c>
      <c r="L1259" t="s">
        <v>58</v>
      </c>
      <c r="M1259">
        <v>79.400000000000006</v>
      </c>
    </row>
    <row r="1260" spans="1:13" x14ac:dyDescent="0.25">
      <c r="A1260" t="s">
        <v>286</v>
      </c>
      <c r="B1260" t="s">
        <v>20</v>
      </c>
      <c r="C1260" t="s">
        <v>35</v>
      </c>
      <c r="D1260" t="s">
        <v>29</v>
      </c>
      <c r="E1260" s="1">
        <v>41764.78</v>
      </c>
      <c r="F1260" t="s">
        <v>17</v>
      </c>
      <c r="G1260">
        <v>11</v>
      </c>
      <c r="H1260">
        <v>2605</v>
      </c>
      <c r="I1260">
        <v>3019</v>
      </c>
      <c r="J1260">
        <v>76.81</v>
      </c>
      <c r="K1260">
        <v>99.46</v>
      </c>
      <c r="L1260" t="s">
        <v>58</v>
      </c>
      <c r="M1260">
        <v>74.459999999999994</v>
      </c>
    </row>
    <row r="1261" spans="1:13" hidden="1" x14ac:dyDescent="0.25">
      <c r="A1261" t="s">
        <v>327</v>
      </c>
      <c r="B1261" t="s">
        <v>34</v>
      </c>
      <c r="C1261" t="s">
        <v>15</v>
      </c>
      <c r="D1261" t="s">
        <v>16</v>
      </c>
      <c r="E1261" s="1">
        <v>80421.649999999994</v>
      </c>
      <c r="F1261" t="s">
        <v>30</v>
      </c>
      <c r="G1261">
        <v>18</v>
      </c>
      <c r="H1261">
        <v>7072</v>
      </c>
      <c r="I1261">
        <v>1971</v>
      </c>
      <c r="J1261">
        <v>85.57</v>
      </c>
      <c r="K1261">
        <v>16.489999999999998</v>
      </c>
      <c r="L1261" t="s">
        <v>21</v>
      </c>
      <c r="M1261">
        <v>42.53</v>
      </c>
    </row>
    <row r="1262" spans="1:13" hidden="1" x14ac:dyDescent="0.25">
      <c r="A1262" t="s">
        <v>301</v>
      </c>
      <c r="B1262" t="s">
        <v>51</v>
      </c>
      <c r="C1262" t="s">
        <v>35</v>
      </c>
      <c r="D1262" t="s">
        <v>24</v>
      </c>
      <c r="E1262" s="1">
        <v>36594.44</v>
      </c>
      <c r="F1262" t="s">
        <v>17</v>
      </c>
      <c r="G1262">
        <v>1</v>
      </c>
      <c r="H1262">
        <v>8299</v>
      </c>
      <c r="I1262">
        <v>8877</v>
      </c>
      <c r="J1262">
        <v>0.54</v>
      </c>
      <c r="K1262">
        <v>16.91</v>
      </c>
      <c r="L1262" t="s">
        <v>58</v>
      </c>
      <c r="M1262">
        <v>27.99</v>
      </c>
    </row>
    <row r="1263" spans="1:13" hidden="1" x14ac:dyDescent="0.25">
      <c r="A1263" t="s">
        <v>591</v>
      </c>
      <c r="B1263" t="s">
        <v>14</v>
      </c>
      <c r="C1263" t="s">
        <v>15</v>
      </c>
      <c r="D1263" t="s">
        <v>24</v>
      </c>
      <c r="E1263" s="1">
        <v>129541.46</v>
      </c>
      <c r="F1263" t="s">
        <v>45</v>
      </c>
      <c r="G1263">
        <v>20</v>
      </c>
      <c r="H1263">
        <v>4305</v>
      </c>
      <c r="I1263">
        <v>6085</v>
      </c>
      <c r="J1263">
        <v>60.18</v>
      </c>
      <c r="K1263">
        <v>44.05</v>
      </c>
      <c r="L1263" t="s">
        <v>42</v>
      </c>
      <c r="M1263">
        <v>54.2</v>
      </c>
    </row>
    <row r="1264" spans="1:13" hidden="1" x14ac:dyDescent="0.25">
      <c r="A1264" t="s">
        <v>495</v>
      </c>
      <c r="B1264" t="s">
        <v>54</v>
      </c>
      <c r="C1264" t="s">
        <v>15</v>
      </c>
      <c r="D1264" t="s">
        <v>24</v>
      </c>
      <c r="E1264" s="1">
        <v>72976.399999999994</v>
      </c>
      <c r="F1264" t="s">
        <v>25</v>
      </c>
      <c r="G1264">
        <v>1</v>
      </c>
      <c r="H1264">
        <v>3283</v>
      </c>
      <c r="I1264">
        <v>2353</v>
      </c>
      <c r="J1264">
        <v>96.68</v>
      </c>
      <c r="K1264">
        <v>89</v>
      </c>
      <c r="L1264" t="s">
        <v>58</v>
      </c>
      <c r="M1264">
        <v>57.06</v>
      </c>
    </row>
    <row r="1265" spans="1:13" hidden="1" x14ac:dyDescent="0.25">
      <c r="A1265" t="s">
        <v>386</v>
      </c>
      <c r="B1265" t="s">
        <v>23</v>
      </c>
      <c r="C1265" t="s">
        <v>35</v>
      </c>
      <c r="D1265" t="s">
        <v>24</v>
      </c>
      <c r="E1265" s="1">
        <v>115912.99</v>
      </c>
      <c r="F1265" t="s">
        <v>30</v>
      </c>
      <c r="G1265">
        <v>18</v>
      </c>
      <c r="H1265">
        <v>7386</v>
      </c>
      <c r="I1265">
        <v>1566</v>
      </c>
      <c r="J1265">
        <v>7.87</v>
      </c>
      <c r="K1265">
        <v>87.08</v>
      </c>
      <c r="L1265" t="s">
        <v>21</v>
      </c>
      <c r="M1265">
        <v>38.630000000000003</v>
      </c>
    </row>
    <row r="1266" spans="1:13" hidden="1" x14ac:dyDescent="0.25">
      <c r="A1266" t="s">
        <v>201</v>
      </c>
      <c r="B1266" t="s">
        <v>20</v>
      </c>
      <c r="C1266" t="s">
        <v>15</v>
      </c>
      <c r="D1266" t="s">
        <v>16</v>
      </c>
      <c r="E1266" s="1">
        <v>106080.74</v>
      </c>
      <c r="F1266" t="s">
        <v>30</v>
      </c>
      <c r="G1266">
        <v>8</v>
      </c>
      <c r="H1266">
        <v>6265</v>
      </c>
      <c r="I1266">
        <v>7276</v>
      </c>
      <c r="J1266">
        <v>6.22</v>
      </c>
      <c r="K1266">
        <v>8.15</v>
      </c>
      <c r="L1266" t="s">
        <v>26</v>
      </c>
      <c r="M1266">
        <v>24.12</v>
      </c>
    </row>
    <row r="1267" spans="1:13" hidden="1" x14ac:dyDescent="0.25">
      <c r="A1267" t="s">
        <v>248</v>
      </c>
      <c r="B1267" t="s">
        <v>39</v>
      </c>
      <c r="C1267" t="s">
        <v>15</v>
      </c>
      <c r="D1267" t="s">
        <v>24</v>
      </c>
      <c r="E1267" s="1">
        <v>149900.16</v>
      </c>
      <c r="F1267" t="s">
        <v>25</v>
      </c>
      <c r="G1267">
        <v>5</v>
      </c>
      <c r="H1267">
        <v>209</v>
      </c>
      <c r="I1267">
        <v>5846</v>
      </c>
      <c r="J1267">
        <v>20.16</v>
      </c>
      <c r="K1267">
        <v>43.91</v>
      </c>
      <c r="L1267" t="s">
        <v>33</v>
      </c>
      <c r="M1267">
        <v>75.180000000000007</v>
      </c>
    </row>
    <row r="1268" spans="1:13" x14ac:dyDescent="0.25">
      <c r="A1268" t="s">
        <v>579</v>
      </c>
      <c r="B1268" t="s">
        <v>51</v>
      </c>
      <c r="C1268" t="s">
        <v>35</v>
      </c>
      <c r="D1268" t="s">
        <v>29</v>
      </c>
      <c r="E1268" s="1">
        <v>72977.52</v>
      </c>
      <c r="F1268" t="s">
        <v>45</v>
      </c>
      <c r="G1268">
        <v>1</v>
      </c>
      <c r="H1268">
        <v>6816</v>
      </c>
      <c r="I1268">
        <v>5388</v>
      </c>
      <c r="J1268">
        <v>52.36</v>
      </c>
      <c r="K1268">
        <v>81.7</v>
      </c>
      <c r="L1268" t="s">
        <v>21</v>
      </c>
      <c r="M1268">
        <v>68.510000000000005</v>
      </c>
    </row>
    <row r="1269" spans="1:13" hidden="1" x14ac:dyDescent="0.25">
      <c r="A1269" t="s">
        <v>182</v>
      </c>
      <c r="B1269" t="s">
        <v>28</v>
      </c>
      <c r="C1269" t="s">
        <v>15</v>
      </c>
      <c r="D1269" t="s">
        <v>24</v>
      </c>
      <c r="E1269" s="1">
        <v>51062.34</v>
      </c>
      <c r="F1269" t="s">
        <v>30</v>
      </c>
      <c r="G1269">
        <v>3</v>
      </c>
      <c r="H1269">
        <v>4451</v>
      </c>
      <c r="I1269">
        <v>447</v>
      </c>
      <c r="J1269">
        <v>32.89</v>
      </c>
      <c r="K1269">
        <v>25.93</v>
      </c>
      <c r="L1269" t="s">
        <v>48</v>
      </c>
      <c r="M1269">
        <v>22.54</v>
      </c>
    </row>
    <row r="1270" spans="1:13" hidden="1" x14ac:dyDescent="0.25">
      <c r="A1270" t="s">
        <v>594</v>
      </c>
      <c r="B1270" t="s">
        <v>20</v>
      </c>
      <c r="C1270" t="s">
        <v>15</v>
      </c>
      <c r="D1270" t="s">
        <v>24</v>
      </c>
      <c r="E1270" s="1">
        <v>44111.27</v>
      </c>
      <c r="F1270" t="s">
        <v>30</v>
      </c>
      <c r="G1270">
        <v>7</v>
      </c>
      <c r="H1270">
        <v>7340</v>
      </c>
      <c r="I1270">
        <v>9086</v>
      </c>
      <c r="J1270">
        <v>94.33</v>
      </c>
      <c r="K1270">
        <v>36.69</v>
      </c>
      <c r="L1270" t="s">
        <v>18</v>
      </c>
      <c r="M1270">
        <v>22.4</v>
      </c>
    </row>
    <row r="1271" spans="1:13" hidden="1" x14ac:dyDescent="0.25">
      <c r="A1271" t="s">
        <v>490</v>
      </c>
      <c r="B1271" t="s">
        <v>34</v>
      </c>
      <c r="C1271" t="s">
        <v>35</v>
      </c>
      <c r="D1271" t="s">
        <v>16</v>
      </c>
      <c r="E1271" s="1">
        <v>121043.26</v>
      </c>
      <c r="F1271" t="s">
        <v>37</v>
      </c>
      <c r="G1271">
        <v>4</v>
      </c>
      <c r="H1271">
        <v>7667</v>
      </c>
      <c r="I1271">
        <v>9345</v>
      </c>
      <c r="J1271">
        <v>21.62</v>
      </c>
      <c r="K1271">
        <v>42.65</v>
      </c>
      <c r="L1271" t="s">
        <v>58</v>
      </c>
      <c r="M1271">
        <v>31.18</v>
      </c>
    </row>
    <row r="1272" spans="1:13" hidden="1" x14ac:dyDescent="0.25">
      <c r="A1272" t="s">
        <v>516</v>
      </c>
      <c r="B1272" t="s">
        <v>28</v>
      </c>
      <c r="C1272" t="s">
        <v>15</v>
      </c>
      <c r="D1272" t="s">
        <v>24</v>
      </c>
      <c r="E1272" s="1">
        <v>60691.69</v>
      </c>
      <c r="F1272" t="s">
        <v>25</v>
      </c>
      <c r="G1272">
        <v>14</v>
      </c>
      <c r="H1272">
        <v>8298</v>
      </c>
      <c r="I1272">
        <v>9271</v>
      </c>
      <c r="J1272">
        <v>25.63</v>
      </c>
      <c r="K1272">
        <v>4.04</v>
      </c>
      <c r="L1272" t="s">
        <v>21</v>
      </c>
      <c r="M1272">
        <v>43.77</v>
      </c>
    </row>
    <row r="1273" spans="1:13" hidden="1" x14ac:dyDescent="0.25">
      <c r="A1273" t="s">
        <v>503</v>
      </c>
      <c r="B1273" t="s">
        <v>34</v>
      </c>
      <c r="C1273" t="s">
        <v>15</v>
      </c>
      <c r="D1273" t="s">
        <v>16</v>
      </c>
      <c r="E1273" s="1">
        <v>42879.76</v>
      </c>
      <c r="F1273" t="s">
        <v>45</v>
      </c>
      <c r="G1273">
        <v>17</v>
      </c>
      <c r="H1273">
        <v>8439</v>
      </c>
      <c r="I1273">
        <v>6963</v>
      </c>
      <c r="J1273">
        <v>30.55</v>
      </c>
      <c r="K1273">
        <v>76.47</v>
      </c>
      <c r="L1273" t="s">
        <v>58</v>
      </c>
      <c r="M1273">
        <v>54.99</v>
      </c>
    </row>
    <row r="1274" spans="1:13" hidden="1" x14ac:dyDescent="0.25">
      <c r="A1274" t="s">
        <v>241</v>
      </c>
      <c r="B1274" t="s">
        <v>51</v>
      </c>
      <c r="C1274" t="s">
        <v>35</v>
      </c>
      <c r="D1274" t="s">
        <v>16</v>
      </c>
      <c r="E1274" s="1">
        <v>59691.03</v>
      </c>
      <c r="F1274" t="s">
        <v>30</v>
      </c>
      <c r="G1274">
        <v>15</v>
      </c>
      <c r="H1274">
        <v>8467</v>
      </c>
      <c r="I1274">
        <v>7045</v>
      </c>
      <c r="J1274">
        <v>0.08</v>
      </c>
      <c r="K1274">
        <v>2.66</v>
      </c>
      <c r="L1274" t="s">
        <v>21</v>
      </c>
      <c r="M1274">
        <v>61.33</v>
      </c>
    </row>
    <row r="1275" spans="1:13" hidden="1" x14ac:dyDescent="0.25">
      <c r="A1275" t="s">
        <v>298</v>
      </c>
      <c r="B1275" t="s">
        <v>54</v>
      </c>
      <c r="C1275" t="s">
        <v>15</v>
      </c>
      <c r="D1275" t="s">
        <v>24</v>
      </c>
      <c r="E1275" s="1">
        <v>36158.97</v>
      </c>
      <c r="F1275" t="s">
        <v>30</v>
      </c>
      <c r="G1275">
        <v>6</v>
      </c>
      <c r="H1275">
        <v>8687</v>
      </c>
      <c r="I1275">
        <v>2491</v>
      </c>
      <c r="J1275">
        <v>0.8</v>
      </c>
      <c r="K1275">
        <v>57.42</v>
      </c>
      <c r="L1275" t="s">
        <v>48</v>
      </c>
      <c r="M1275">
        <v>41.79</v>
      </c>
    </row>
    <row r="1276" spans="1:13" hidden="1" x14ac:dyDescent="0.25">
      <c r="A1276" t="s">
        <v>310</v>
      </c>
      <c r="B1276" t="s">
        <v>54</v>
      </c>
      <c r="C1276" t="s">
        <v>15</v>
      </c>
      <c r="D1276" t="s">
        <v>24</v>
      </c>
      <c r="E1276" s="1">
        <v>100160.92</v>
      </c>
      <c r="F1276" t="s">
        <v>25</v>
      </c>
      <c r="G1276">
        <v>8</v>
      </c>
      <c r="H1276">
        <v>7690</v>
      </c>
      <c r="I1276">
        <v>8050</v>
      </c>
      <c r="J1276">
        <v>61.68</v>
      </c>
      <c r="K1276">
        <v>5.13</v>
      </c>
      <c r="L1276" t="s">
        <v>48</v>
      </c>
      <c r="M1276">
        <v>58.34</v>
      </c>
    </row>
    <row r="1277" spans="1:13" hidden="1" x14ac:dyDescent="0.25">
      <c r="A1277" t="s">
        <v>144</v>
      </c>
      <c r="B1277" t="s">
        <v>51</v>
      </c>
      <c r="C1277" t="s">
        <v>35</v>
      </c>
      <c r="D1277" t="s">
        <v>24</v>
      </c>
      <c r="E1277" s="1">
        <v>31442.61</v>
      </c>
      <c r="F1277" t="s">
        <v>37</v>
      </c>
      <c r="G1277">
        <v>20</v>
      </c>
      <c r="H1277">
        <v>756</v>
      </c>
      <c r="I1277">
        <v>5307</v>
      </c>
      <c r="J1277">
        <v>18.739999999999998</v>
      </c>
      <c r="K1277">
        <v>88.76</v>
      </c>
      <c r="L1277" t="s">
        <v>48</v>
      </c>
      <c r="M1277">
        <v>69.84</v>
      </c>
    </row>
    <row r="1278" spans="1:13" x14ac:dyDescent="0.25">
      <c r="A1278" t="s">
        <v>470</v>
      </c>
      <c r="B1278" t="s">
        <v>14</v>
      </c>
      <c r="C1278" t="s">
        <v>15</v>
      </c>
      <c r="D1278" t="s">
        <v>29</v>
      </c>
      <c r="E1278" s="1">
        <v>86166.41</v>
      </c>
      <c r="F1278" t="s">
        <v>17</v>
      </c>
      <c r="G1278">
        <v>19</v>
      </c>
      <c r="H1278">
        <v>4617</v>
      </c>
      <c r="I1278">
        <v>5183</v>
      </c>
      <c r="J1278">
        <v>19.2</v>
      </c>
      <c r="K1278">
        <v>47.34</v>
      </c>
      <c r="L1278" t="s">
        <v>18</v>
      </c>
      <c r="M1278">
        <v>78.33</v>
      </c>
    </row>
    <row r="1279" spans="1:13" hidden="1" x14ac:dyDescent="0.25">
      <c r="A1279" t="s">
        <v>472</v>
      </c>
      <c r="B1279" t="s">
        <v>20</v>
      </c>
      <c r="C1279" t="s">
        <v>15</v>
      </c>
      <c r="D1279" t="s">
        <v>24</v>
      </c>
      <c r="E1279" s="1">
        <v>56599.6</v>
      </c>
      <c r="F1279" t="s">
        <v>45</v>
      </c>
      <c r="G1279">
        <v>20</v>
      </c>
      <c r="H1279">
        <v>9679</v>
      </c>
      <c r="I1279">
        <v>8990</v>
      </c>
      <c r="J1279">
        <v>7.71</v>
      </c>
      <c r="K1279">
        <v>29.81</v>
      </c>
      <c r="L1279" t="s">
        <v>18</v>
      </c>
      <c r="M1279">
        <v>23.71</v>
      </c>
    </row>
    <row r="1280" spans="1:13" hidden="1" x14ac:dyDescent="0.25">
      <c r="A1280" t="s">
        <v>278</v>
      </c>
      <c r="B1280" t="s">
        <v>51</v>
      </c>
      <c r="C1280" t="s">
        <v>35</v>
      </c>
      <c r="D1280" t="s">
        <v>24</v>
      </c>
      <c r="E1280" s="1">
        <v>81578.149999999994</v>
      </c>
      <c r="F1280" t="s">
        <v>25</v>
      </c>
      <c r="G1280">
        <v>16</v>
      </c>
      <c r="H1280">
        <v>1708</v>
      </c>
      <c r="I1280">
        <v>3268</v>
      </c>
      <c r="J1280">
        <v>36.39</v>
      </c>
      <c r="K1280">
        <v>11.7</v>
      </c>
      <c r="L1280" t="s">
        <v>48</v>
      </c>
      <c r="M1280">
        <v>61.55</v>
      </c>
    </row>
    <row r="1281" spans="1:13" hidden="1" x14ac:dyDescent="0.25">
      <c r="A1281" t="s">
        <v>194</v>
      </c>
      <c r="B1281" t="s">
        <v>54</v>
      </c>
      <c r="C1281" t="s">
        <v>35</v>
      </c>
      <c r="D1281" t="s">
        <v>24</v>
      </c>
      <c r="E1281" s="1">
        <v>38178.67</v>
      </c>
      <c r="F1281" t="s">
        <v>30</v>
      </c>
      <c r="G1281">
        <v>12</v>
      </c>
      <c r="H1281">
        <v>8523</v>
      </c>
      <c r="I1281">
        <v>1273</v>
      </c>
      <c r="J1281">
        <v>67.099999999999994</v>
      </c>
      <c r="K1281">
        <v>67.430000000000007</v>
      </c>
      <c r="L1281" t="s">
        <v>48</v>
      </c>
      <c r="M1281">
        <v>73.430000000000007</v>
      </c>
    </row>
    <row r="1282" spans="1:13" hidden="1" x14ac:dyDescent="0.25">
      <c r="A1282" t="s">
        <v>501</v>
      </c>
      <c r="B1282" t="s">
        <v>54</v>
      </c>
      <c r="C1282" t="s">
        <v>15</v>
      </c>
      <c r="D1282" t="s">
        <v>16</v>
      </c>
      <c r="E1282" s="1">
        <v>122181.33</v>
      </c>
      <c r="F1282" t="s">
        <v>45</v>
      </c>
      <c r="G1282">
        <v>11</v>
      </c>
      <c r="H1282">
        <v>9417</v>
      </c>
      <c r="I1282">
        <v>177</v>
      </c>
      <c r="J1282">
        <v>39.39</v>
      </c>
      <c r="K1282">
        <v>72.39</v>
      </c>
      <c r="L1282" t="s">
        <v>33</v>
      </c>
      <c r="M1282">
        <v>67.75</v>
      </c>
    </row>
    <row r="1283" spans="1:13" hidden="1" x14ac:dyDescent="0.25">
      <c r="A1283" t="s">
        <v>372</v>
      </c>
      <c r="B1283" t="s">
        <v>54</v>
      </c>
      <c r="C1283" t="s">
        <v>15</v>
      </c>
      <c r="D1283" t="s">
        <v>24</v>
      </c>
      <c r="E1283" s="1">
        <v>90487.89</v>
      </c>
      <c r="F1283" t="s">
        <v>17</v>
      </c>
      <c r="G1283">
        <v>6</v>
      </c>
      <c r="H1283">
        <v>306</v>
      </c>
      <c r="I1283">
        <v>3885</v>
      </c>
      <c r="J1283">
        <v>70.510000000000005</v>
      </c>
      <c r="K1283">
        <v>53.84</v>
      </c>
      <c r="L1283" t="s">
        <v>42</v>
      </c>
      <c r="M1283">
        <v>39.44</v>
      </c>
    </row>
    <row r="1284" spans="1:13" x14ac:dyDescent="0.25">
      <c r="A1284" t="s">
        <v>413</v>
      </c>
      <c r="B1284" t="s">
        <v>14</v>
      </c>
      <c r="C1284" t="s">
        <v>15</v>
      </c>
      <c r="D1284" t="s">
        <v>29</v>
      </c>
      <c r="E1284" s="1">
        <v>66562.31</v>
      </c>
      <c r="F1284" t="s">
        <v>37</v>
      </c>
      <c r="G1284">
        <v>7</v>
      </c>
      <c r="H1284">
        <v>1627</v>
      </c>
      <c r="I1284">
        <v>975</v>
      </c>
      <c r="J1284">
        <v>45.79</v>
      </c>
      <c r="K1284">
        <v>14.28</v>
      </c>
      <c r="L1284" t="s">
        <v>33</v>
      </c>
      <c r="M1284">
        <v>27.57</v>
      </c>
    </row>
    <row r="1285" spans="1:13" hidden="1" x14ac:dyDescent="0.25">
      <c r="A1285" t="s">
        <v>137</v>
      </c>
      <c r="B1285" t="s">
        <v>54</v>
      </c>
      <c r="C1285" t="s">
        <v>35</v>
      </c>
      <c r="D1285" t="s">
        <v>24</v>
      </c>
      <c r="E1285" s="1">
        <v>64087.94</v>
      </c>
      <c r="F1285" t="s">
        <v>25</v>
      </c>
      <c r="G1285">
        <v>12</v>
      </c>
      <c r="H1285">
        <v>8058</v>
      </c>
      <c r="I1285">
        <v>482</v>
      </c>
      <c r="J1285">
        <v>53.29</v>
      </c>
      <c r="K1285">
        <v>24.65</v>
      </c>
      <c r="L1285" t="s">
        <v>42</v>
      </c>
      <c r="M1285">
        <v>35.549999999999997</v>
      </c>
    </row>
    <row r="1286" spans="1:13" hidden="1" x14ac:dyDescent="0.25">
      <c r="A1286" t="s">
        <v>402</v>
      </c>
      <c r="B1286" t="s">
        <v>51</v>
      </c>
      <c r="C1286" t="s">
        <v>15</v>
      </c>
      <c r="D1286" t="s">
        <v>24</v>
      </c>
      <c r="E1286" s="1">
        <v>47383.62</v>
      </c>
      <c r="F1286" t="s">
        <v>45</v>
      </c>
      <c r="G1286">
        <v>18</v>
      </c>
      <c r="H1286">
        <v>9273</v>
      </c>
      <c r="I1286">
        <v>1017</v>
      </c>
      <c r="J1286">
        <v>45.65</v>
      </c>
      <c r="K1286">
        <v>27.15</v>
      </c>
      <c r="L1286" t="s">
        <v>48</v>
      </c>
      <c r="M1286">
        <v>78.760000000000005</v>
      </c>
    </row>
    <row r="1287" spans="1:13" hidden="1" x14ac:dyDescent="0.25">
      <c r="A1287" t="s">
        <v>169</v>
      </c>
      <c r="B1287" t="s">
        <v>28</v>
      </c>
      <c r="C1287" t="s">
        <v>15</v>
      </c>
      <c r="D1287" t="s">
        <v>16</v>
      </c>
      <c r="E1287" s="1">
        <v>98183.56</v>
      </c>
      <c r="F1287" t="s">
        <v>17</v>
      </c>
      <c r="G1287">
        <v>16</v>
      </c>
      <c r="H1287">
        <v>5574</v>
      </c>
      <c r="I1287">
        <v>9122</v>
      </c>
      <c r="J1287">
        <v>56.73</v>
      </c>
      <c r="K1287">
        <v>41.78</v>
      </c>
      <c r="L1287" t="s">
        <v>48</v>
      </c>
      <c r="M1287">
        <v>44.95</v>
      </c>
    </row>
    <row r="1288" spans="1:13" hidden="1" x14ac:dyDescent="0.25">
      <c r="A1288" t="s">
        <v>381</v>
      </c>
      <c r="B1288" t="s">
        <v>34</v>
      </c>
      <c r="C1288" t="s">
        <v>35</v>
      </c>
      <c r="D1288" t="s">
        <v>16</v>
      </c>
      <c r="E1288" s="1">
        <v>92531.44</v>
      </c>
      <c r="F1288" t="s">
        <v>30</v>
      </c>
      <c r="G1288">
        <v>13</v>
      </c>
      <c r="H1288">
        <v>2421</v>
      </c>
      <c r="I1288">
        <v>6154</v>
      </c>
      <c r="J1288">
        <v>83.71</v>
      </c>
      <c r="K1288">
        <v>92.37</v>
      </c>
      <c r="L1288" t="s">
        <v>42</v>
      </c>
      <c r="M1288">
        <v>59.1</v>
      </c>
    </row>
    <row r="1289" spans="1:13" hidden="1" x14ac:dyDescent="0.25">
      <c r="A1289" t="s">
        <v>325</v>
      </c>
      <c r="B1289" t="s">
        <v>34</v>
      </c>
      <c r="C1289" t="s">
        <v>35</v>
      </c>
      <c r="D1289" t="s">
        <v>16</v>
      </c>
      <c r="E1289" s="1">
        <v>112307.4</v>
      </c>
      <c r="F1289" t="s">
        <v>17</v>
      </c>
      <c r="G1289">
        <v>18</v>
      </c>
      <c r="H1289">
        <v>9686</v>
      </c>
      <c r="I1289">
        <v>9897</v>
      </c>
      <c r="J1289">
        <v>31.73</v>
      </c>
      <c r="K1289">
        <v>19.68</v>
      </c>
      <c r="L1289" t="s">
        <v>42</v>
      </c>
      <c r="M1289">
        <v>36.840000000000003</v>
      </c>
    </row>
    <row r="1290" spans="1:13" hidden="1" x14ac:dyDescent="0.25">
      <c r="A1290" t="s">
        <v>442</v>
      </c>
      <c r="B1290" t="s">
        <v>20</v>
      </c>
      <c r="C1290" t="s">
        <v>35</v>
      </c>
      <c r="D1290" t="s">
        <v>24</v>
      </c>
      <c r="E1290" s="1">
        <v>89390.13</v>
      </c>
      <c r="F1290" t="s">
        <v>37</v>
      </c>
      <c r="G1290">
        <v>11</v>
      </c>
      <c r="H1290">
        <v>2637</v>
      </c>
      <c r="I1290">
        <v>2067</v>
      </c>
      <c r="J1290">
        <v>57.86</v>
      </c>
      <c r="K1290">
        <v>34.03</v>
      </c>
      <c r="L1290" t="s">
        <v>18</v>
      </c>
      <c r="M1290">
        <v>38.83</v>
      </c>
    </row>
    <row r="1291" spans="1:13" hidden="1" x14ac:dyDescent="0.25">
      <c r="A1291" t="s">
        <v>451</v>
      </c>
      <c r="B1291" t="s">
        <v>54</v>
      </c>
      <c r="C1291" t="s">
        <v>15</v>
      </c>
      <c r="D1291" t="s">
        <v>24</v>
      </c>
      <c r="E1291" s="1">
        <v>145355.68</v>
      </c>
      <c r="F1291" t="s">
        <v>17</v>
      </c>
      <c r="G1291">
        <v>19</v>
      </c>
      <c r="H1291">
        <v>4149</v>
      </c>
      <c r="I1291">
        <v>7663</v>
      </c>
      <c r="J1291">
        <v>18.899999999999999</v>
      </c>
      <c r="K1291">
        <v>13.62</v>
      </c>
      <c r="L1291" t="s">
        <v>31</v>
      </c>
      <c r="M1291">
        <v>37.14</v>
      </c>
    </row>
    <row r="1292" spans="1:13" x14ac:dyDescent="0.25">
      <c r="A1292" t="s">
        <v>557</v>
      </c>
      <c r="B1292" t="s">
        <v>14</v>
      </c>
      <c r="C1292" t="s">
        <v>15</v>
      </c>
      <c r="D1292" t="s">
        <v>29</v>
      </c>
      <c r="E1292" s="1">
        <v>144232.37</v>
      </c>
      <c r="F1292" t="s">
        <v>45</v>
      </c>
      <c r="G1292">
        <v>20</v>
      </c>
      <c r="H1292">
        <v>710</v>
      </c>
      <c r="I1292">
        <v>6965</v>
      </c>
      <c r="J1292">
        <v>1.05</v>
      </c>
      <c r="K1292">
        <v>86.54</v>
      </c>
      <c r="L1292" t="s">
        <v>18</v>
      </c>
      <c r="M1292">
        <v>62.55</v>
      </c>
    </row>
    <row r="1293" spans="1:13" hidden="1" x14ac:dyDescent="0.25">
      <c r="A1293" t="s">
        <v>531</v>
      </c>
      <c r="B1293" t="s">
        <v>34</v>
      </c>
      <c r="C1293" t="s">
        <v>15</v>
      </c>
      <c r="D1293" t="s">
        <v>16</v>
      </c>
      <c r="E1293" s="1">
        <v>115864.63</v>
      </c>
      <c r="F1293" t="s">
        <v>30</v>
      </c>
      <c r="G1293">
        <v>3</v>
      </c>
      <c r="H1293">
        <v>8293</v>
      </c>
      <c r="I1293">
        <v>3788</v>
      </c>
      <c r="J1293">
        <v>89.87</v>
      </c>
      <c r="K1293">
        <v>93.09</v>
      </c>
      <c r="L1293" t="s">
        <v>33</v>
      </c>
      <c r="M1293">
        <v>21.27</v>
      </c>
    </row>
    <row r="1294" spans="1:13" hidden="1" x14ac:dyDescent="0.25">
      <c r="A1294" t="s">
        <v>595</v>
      </c>
      <c r="B1294" t="s">
        <v>54</v>
      </c>
      <c r="C1294" t="s">
        <v>35</v>
      </c>
      <c r="D1294" t="s">
        <v>24</v>
      </c>
      <c r="E1294" s="1">
        <v>117468.91</v>
      </c>
      <c r="F1294" t="s">
        <v>30</v>
      </c>
      <c r="G1294">
        <v>4</v>
      </c>
      <c r="H1294">
        <v>5897</v>
      </c>
      <c r="I1294">
        <v>4112</v>
      </c>
      <c r="J1294">
        <v>47.8</v>
      </c>
      <c r="K1294">
        <v>49.47</v>
      </c>
      <c r="L1294" t="s">
        <v>48</v>
      </c>
      <c r="M1294">
        <v>29.33</v>
      </c>
    </row>
    <row r="1295" spans="1:13" hidden="1" x14ac:dyDescent="0.25">
      <c r="A1295" t="s">
        <v>377</v>
      </c>
      <c r="B1295" t="s">
        <v>23</v>
      </c>
      <c r="C1295" t="s">
        <v>15</v>
      </c>
      <c r="D1295" t="s">
        <v>24</v>
      </c>
      <c r="E1295" s="1">
        <v>39968.53</v>
      </c>
      <c r="F1295" t="s">
        <v>17</v>
      </c>
      <c r="G1295">
        <v>17</v>
      </c>
      <c r="H1295">
        <v>123</v>
      </c>
      <c r="I1295">
        <v>5762</v>
      </c>
      <c r="J1295">
        <v>12.08</v>
      </c>
      <c r="K1295">
        <v>82.29</v>
      </c>
      <c r="L1295" t="s">
        <v>33</v>
      </c>
      <c r="M1295">
        <v>42.71</v>
      </c>
    </row>
    <row r="1296" spans="1:13" hidden="1" x14ac:dyDescent="0.25">
      <c r="A1296" t="s">
        <v>476</v>
      </c>
      <c r="B1296" t="s">
        <v>28</v>
      </c>
      <c r="C1296" t="s">
        <v>35</v>
      </c>
      <c r="D1296" t="s">
        <v>16</v>
      </c>
      <c r="E1296" s="1">
        <v>68116.23</v>
      </c>
      <c r="F1296" t="s">
        <v>25</v>
      </c>
      <c r="G1296">
        <v>7</v>
      </c>
      <c r="H1296">
        <v>9927</v>
      </c>
      <c r="I1296">
        <v>3011</v>
      </c>
      <c r="J1296">
        <v>74.569999999999993</v>
      </c>
      <c r="K1296">
        <v>82.07</v>
      </c>
      <c r="L1296" t="s">
        <v>18</v>
      </c>
      <c r="M1296">
        <v>70.5</v>
      </c>
    </row>
    <row r="1297" spans="1:13" x14ac:dyDescent="0.25">
      <c r="A1297" t="s">
        <v>272</v>
      </c>
      <c r="B1297" t="s">
        <v>34</v>
      </c>
      <c r="C1297" t="s">
        <v>15</v>
      </c>
      <c r="D1297" t="s">
        <v>29</v>
      </c>
      <c r="E1297" s="1">
        <v>30754.9</v>
      </c>
      <c r="F1297" t="s">
        <v>37</v>
      </c>
      <c r="G1297">
        <v>15</v>
      </c>
      <c r="H1297">
        <v>8320</v>
      </c>
      <c r="I1297">
        <v>6486</v>
      </c>
      <c r="J1297">
        <v>30.07</v>
      </c>
      <c r="K1297">
        <v>45.16</v>
      </c>
      <c r="L1297" t="s">
        <v>42</v>
      </c>
      <c r="M1297">
        <v>44.83</v>
      </c>
    </row>
    <row r="1298" spans="1:13" hidden="1" x14ac:dyDescent="0.25">
      <c r="A1298" t="s">
        <v>190</v>
      </c>
      <c r="B1298" t="s">
        <v>14</v>
      </c>
      <c r="C1298" t="s">
        <v>35</v>
      </c>
      <c r="D1298" t="s">
        <v>24</v>
      </c>
      <c r="E1298" s="1">
        <v>121331.03</v>
      </c>
      <c r="F1298" t="s">
        <v>25</v>
      </c>
      <c r="G1298">
        <v>13</v>
      </c>
      <c r="H1298">
        <v>3599</v>
      </c>
      <c r="I1298">
        <v>5671</v>
      </c>
      <c r="J1298">
        <v>94.37</v>
      </c>
      <c r="K1298">
        <v>28.29</v>
      </c>
      <c r="L1298" t="s">
        <v>31</v>
      </c>
      <c r="M1298">
        <v>77.489999999999995</v>
      </c>
    </row>
    <row r="1299" spans="1:13" hidden="1" x14ac:dyDescent="0.25">
      <c r="A1299" t="s">
        <v>385</v>
      </c>
      <c r="B1299" t="s">
        <v>39</v>
      </c>
      <c r="C1299" t="s">
        <v>15</v>
      </c>
      <c r="D1299" t="s">
        <v>16</v>
      </c>
      <c r="E1299" s="1">
        <v>146363.16</v>
      </c>
      <c r="F1299" t="s">
        <v>25</v>
      </c>
      <c r="G1299">
        <v>8</v>
      </c>
      <c r="H1299">
        <v>4082</v>
      </c>
      <c r="I1299">
        <v>3148</v>
      </c>
      <c r="J1299">
        <v>47.74</v>
      </c>
      <c r="K1299">
        <v>21.55</v>
      </c>
      <c r="L1299" t="s">
        <v>48</v>
      </c>
      <c r="M1299">
        <v>35.03</v>
      </c>
    </row>
    <row r="1300" spans="1:13" x14ac:dyDescent="0.25">
      <c r="A1300" t="s">
        <v>567</v>
      </c>
      <c r="B1300" t="s">
        <v>54</v>
      </c>
      <c r="C1300" t="s">
        <v>35</v>
      </c>
      <c r="D1300" t="s">
        <v>29</v>
      </c>
      <c r="E1300" s="1">
        <v>89654.720000000001</v>
      </c>
      <c r="F1300" t="s">
        <v>17</v>
      </c>
      <c r="G1300">
        <v>4</v>
      </c>
      <c r="H1300">
        <v>6902</v>
      </c>
      <c r="I1300">
        <v>6199</v>
      </c>
      <c r="J1300">
        <v>81.87</v>
      </c>
      <c r="K1300">
        <v>5.56</v>
      </c>
      <c r="L1300" t="s">
        <v>58</v>
      </c>
      <c r="M1300">
        <v>47.13</v>
      </c>
    </row>
    <row r="1301" spans="1:13" x14ac:dyDescent="0.25">
      <c r="A1301" t="s">
        <v>261</v>
      </c>
      <c r="B1301" t="s">
        <v>51</v>
      </c>
      <c r="C1301" t="s">
        <v>15</v>
      </c>
      <c r="D1301" t="s">
        <v>29</v>
      </c>
      <c r="E1301" s="1">
        <v>84280.95</v>
      </c>
      <c r="F1301" t="s">
        <v>45</v>
      </c>
      <c r="G1301">
        <v>0</v>
      </c>
      <c r="H1301">
        <v>4314</v>
      </c>
      <c r="I1301">
        <v>299</v>
      </c>
      <c r="J1301">
        <v>56.58</v>
      </c>
      <c r="K1301">
        <v>93.16</v>
      </c>
      <c r="L1301" t="s">
        <v>48</v>
      </c>
      <c r="M1301">
        <v>78.78</v>
      </c>
    </row>
    <row r="1302" spans="1:13" hidden="1" x14ac:dyDescent="0.25">
      <c r="A1302" t="s">
        <v>91</v>
      </c>
      <c r="B1302" t="s">
        <v>28</v>
      </c>
      <c r="C1302" t="s">
        <v>15</v>
      </c>
      <c r="D1302" t="s">
        <v>16</v>
      </c>
      <c r="E1302" s="1">
        <v>38259.410000000003</v>
      </c>
      <c r="F1302" t="s">
        <v>25</v>
      </c>
      <c r="G1302">
        <v>16</v>
      </c>
      <c r="H1302">
        <v>6367</v>
      </c>
      <c r="I1302">
        <v>3158</v>
      </c>
      <c r="J1302">
        <v>37.270000000000003</v>
      </c>
      <c r="K1302">
        <v>57.45</v>
      </c>
      <c r="L1302" t="s">
        <v>58</v>
      </c>
      <c r="M1302">
        <v>44.04</v>
      </c>
    </row>
    <row r="1303" spans="1:13" x14ac:dyDescent="0.25">
      <c r="A1303" t="s">
        <v>472</v>
      </c>
      <c r="B1303" t="s">
        <v>28</v>
      </c>
      <c r="C1303" t="s">
        <v>15</v>
      </c>
      <c r="D1303" t="s">
        <v>29</v>
      </c>
      <c r="E1303" s="1">
        <v>124251.75</v>
      </c>
      <c r="F1303" t="s">
        <v>17</v>
      </c>
      <c r="G1303">
        <v>3</v>
      </c>
      <c r="H1303">
        <v>2434</v>
      </c>
      <c r="I1303">
        <v>282</v>
      </c>
      <c r="J1303">
        <v>15.03</v>
      </c>
      <c r="K1303">
        <v>7.76</v>
      </c>
      <c r="L1303" t="s">
        <v>18</v>
      </c>
      <c r="M1303">
        <v>48.29</v>
      </c>
    </row>
    <row r="1304" spans="1:13" x14ac:dyDescent="0.25">
      <c r="A1304" t="s">
        <v>461</v>
      </c>
      <c r="B1304" t="s">
        <v>51</v>
      </c>
      <c r="C1304" t="s">
        <v>35</v>
      </c>
      <c r="D1304" t="s">
        <v>29</v>
      </c>
      <c r="E1304" s="1">
        <v>82451.22</v>
      </c>
      <c r="F1304" t="s">
        <v>25</v>
      </c>
      <c r="G1304">
        <v>18</v>
      </c>
      <c r="H1304">
        <v>1335</v>
      </c>
      <c r="I1304">
        <v>7107</v>
      </c>
      <c r="J1304">
        <v>40.75</v>
      </c>
      <c r="K1304">
        <v>30.71</v>
      </c>
      <c r="L1304" t="s">
        <v>33</v>
      </c>
      <c r="M1304">
        <v>27.01</v>
      </c>
    </row>
    <row r="1305" spans="1:13" hidden="1" x14ac:dyDescent="0.25">
      <c r="A1305" t="s">
        <v>241</v>
      </c>
      <c r="B1305" t="s">
        <v>28</v>
      </c>
      <c r="C1305" t="s">
        <v>15</v>
      </c>
      <c r="D1305" t="s">
        <v>16</v>
      </c>
      <c r="E1305" s="1">
        <v>138532.57</v>
      </c>
      <c r="F1305" t="s">
        <v>45</v>
      </c>
      <c r="G1305">
        <v>19</v>
      </c>
      <c r="H1305">
        <v>6592</v>
      </c>
      <c r="I1305">
        <v>3111</v>
      </c>
      <c r="J1305">
        <v>58.57</v>
      </c>
      <c r="K1305">
        <v>18.63</v>
      </c>
      <c r="L1305" t="s">
        <v>21</v>
      </c>
      <c r="M1305">
        <v>45.07</v>
      </c>
    </row>
    <row r="1306" spans="1:13" hidden="1" x14ac:dyDescent="0.25">
      <c r="A1306" t="s">
        <v>551</v>
      </c>
      <c r="B1306" t="s">
        <v>28</v>
      </c>
      <c r="C1306" t="s">
        <v>35</v>
      </c>
      <c r="D1306" t="s">
        <v>24</v>
      </c>
      <c r="E1306" s="1">
        <v>70440.56</v>
      </c>
      <c r="F1306" t="s">
        <v>17</v>
      </c>
      <c r="G1306">
        <v>11</v>
      </c>
      <c r="H1306">
        <v>4619</v>
      </c>
      <c r="I1306">
        <v>2871</v>
      </c>
      <c r="J1306">
        <v>67.150000000000006</v>
      </c>
      <c r="K1306">
        <v>54.14</v>
      </c>
      <c r="L1306" t="s">
        <v>42</v>
      </c>
      <c r="M1306">
        <v>72.59</v>
      </c>
    </row>
    <row r="1307" spans="1:13" x14ac:dyDescent="0.25">
      <c r="A1307" t="s">
        <v>123</v>
      </c>
      <c r="B1307" t="s">
        <v>28</v>
      </c>
      <c r="C1307" t="s">
        <v>15</v>
      </c>
      <c r="D1307" t="s">
        <v>29</v>
      </c>
      <c r="E1307" s="1">
        <v>110750.32</v>
      </c>
      <c r="F1307" t="s">
        <v>45</v>
      </c>
      <c r="G1307">
        <v>5</v>
      </c>
      <c r="H1307">
        <v>5814</v>
      </c>
      <c r="I1307">
        <v>1799</v>
      </c>
      <c r="J1307">
        <v>4.91</v>
      </c>
      <c r="K1307">
        <v>18.53</v>
      </c>
      <c r="L1307" t="s">
        <v>18</v>
      </c>
      <c r="M1307">
        <v>20.96</v>
      </c>
    </row>
    <row r="1308" spans="1:13" hidden="1" x14ac:dyDescent="0.25">
      <c r="A1308" t="s">
        <v>559</v>
      </c>
      <c r="B1308" t="s">
        <v>54</v>
      </c>
      <c r="C1308" t="s">
        <v>15</v>
      </c>
      <c r="D1308" t="s">
        <v>16</v>
      </c>
      <c r="E1308" s="1">
        <v>32067.9</v>
      </c>
      <c r="F1308" t="s">
        <v>25</v>
      </c>
      <c r="G1308">
        <v>0</v>
      </c>
      <c r="H1308">
        <v>4313</v>
      </c>
      <c r="I1308">
        <v>1343</v>
      </c>
      <c r="J1308">
        <v>68.38</v>
      </c>
      <c r="K1308">
        <v>0.59</v>
      </c>
      <c r="L1308" t="s">
        <v>58</v>
      </c>
      <c r="M1308">
        <v>47.24</v>
      </c>
    </row>
    <row r="1309" spans="1:13" x14ac:dyDescent="0.25">
      <c r="A1309" t="s">
        <v>596</v>
      </c>
      <c r="B1309" t="s">
        <v>14</v>
      </c>
      <c r="C1309" t="s">
        <v>35</v>
      </c>
      <c r="D1309" t="s">
        <v>29</v>
      </c>
      <c r="E1309" s="1">
        <v>145358.34</v>
      </c>
      <c r="F1309" t="s">
        <v>30</v>
      </c>
      <c r="G1309">
        <v>17</v>
      </c>
      <c r="H1309">
        <v>8872</v>
      </c>
      <c r="I1309">
        <v>9265</v>
      </c>
      <c r="J1309">
        <v>90.48</v>
      </c>
      <c r="K1309">
        <v>80.180000000000007</v>
      </c>
      <c r="L1309" t="s">
        <v>21</v>
      </c>
      <c r="M1309">
        <v>61.77</v>
      </c>
    </row>
    <row r="1310" spans="1:13" x14ac:dyDescent="0.25">
      <c r="A1310" t="s">
        <v>196</v>
      </c>
      <c r="B1310" t="s">
        <v>14</v>
      </c>
      <c r="C1310" t="s">
        <v>35</v>
      </c>
      <c r="D1310" t="s">
        <v>29</v>
      </c>
      <c r="E1310" s="1">
        <v>132273.29</v>
      </c>
      <c r="F1310" t="s">
        <v>30</v>
      </c>
      <c r="G1310">
        <v>12</v>
      </c>
      <c r="H1310">
        <v>9082</v>
      </c>
      <c r="I1310">
        <v>1866</v>
      </c>
      <c r="J1310">
        <v>28.8</v>
      </c>
      <c r="K1310">
        <v>1.51</v>
      </c>
      <c r="L1310" t="s">
        <v>33</v>
      </c>
      <c r="M1310">
        <v>25.01</v>
      </c>
    </row>
    <row r="1311" spans="1:13" x14ac:dyDescent="0.25">
      <c r="A1311" t="s">
        <v>341</v>
      </c>
      <c r="B1311" t="s">
        <v>51</v>
      </c>
      <c r="C1311" t="s">
        <v>35</v>
      </c>
      <c r="D1311" t="s">
        <v>29</v>
      </c>
      <c r="E1311" s="1">
        <v>144331.79999999999</v>
      </c>
      <c r="F1311" t="s">
        <v>30</v>
      </c>
      <c r="G1311">
        <v>14</v>
      </c>
      <c r="H1311">
        <v>4525</v>
      </c>
      <c r="I1311">
        <v>2000</v>
      </c>
      <c r="J1311">
        <v>94.48</v>
      </c>
      <c r="K1311">
        <v>17.010000000000002</v>
      </c>
      <c r="L1311" t="s">
        <v>48</v>
      </c>
      <c r="M1311">
        <v>70.569999999999993</v>
      </c>
    </row>
    <row r="1312" spans="1:13" x14ac:dyDescent="0.25">
      <c r="A1312" t="s">
        <v>451</v>
      </c>
      <c r="B1312" t="s">
        <v>39</v>
      </c>
      <c r="C1312" t="s">
        <v>15</v>
      </c>
      <c r="D1312" t="s">
        <v>29</v>
      </c>
      <c r="E1312" s="1">
        <v>73886.710000000006</v>
      </c>
      <c r="F1312" t="s">
        <v>17</v>
      </c>
      <c r="G1312">
        <v>3</v>
      </c>
      <c r="H1312">
        <v>158</v>
      </c>
      <c r="I1312">
        <v>1998</v>
      </c>
      <c r="J1312">
        <v>94.71</v>
      </c>
      <c r="K1312">
        <v>82.23</v>
      </c>
      <c r="L1312" t="s">
        <v>31</v>
      </c>
      <c r="M1312">
        <v>25.86</v>
      </c>
    </row>
    <row r="1313" spans="1:13" x14ac:dyDescent="0.25">
      <c r="A1313" t="s">
        <v>319</v>
      </c>
      <c r="B1313" t="s">
        <v>20</v>
      </c>
      <c r="C1313" t="s">
        <v>15</v>
      </c>
      <c r="D1313" t="s">
        <v>29</v>
      </c>
      <c r="E1313" s="1">
        <v>126953.17</v>
      </c>
      <c r="F1313" t="s">
        <v>37</v>
      </c>
      <c r="G1313">
        <v>13</v>
      </c>
      <c r="H1313">
        <v>2151</v>
      </c>
      <c r="I1313">
        <v>5957</v>
      </c>
      <c r="J1313">
        <v>75.59</v>
      </c>
      <c r="K1313">
        <v>71.040000000000006</v>
      </c>
      <c r="L1313" t="s">
        <v>26</v>
      </c>
      <c r="M1313">
        <v>74</v>
      </c>
    </row>
    <row r="1314" spans="1:13" hidden="1" x14ac:dyDescent="0.25">
      <c r="A1314" t="s">
        <v>344</v>
      </c>
      <c r="B1314" t="s">
        <v>14</v>
      </c>
      <c r="C1314" t="s">
        <v>15</v>
      </c>
      <c r="D1314" t="s">
        <v>16</v>
      </c>
      <c r="E1314" s="1">
        <v>60754.44</v>
      </c>
      <c r="F1314" t="s">
        <v>25</v>
      </c>
      <c r="G1314">
        <v>1</v>
      </c>
      <c r="H1314">
        <v>8146</v>
      </c>
      <c r="I1314">
        <v>7635</v>
      </c>
      <c r="J1314">
        <v>38.159999999999997</v>
      </c>
      <c r="K1314">
        <v>46.99</v>
      </c>
      <c r="L1314" t="s">
        <v>26</v>
      </c>
      <c r="M1314">
        <v>23.21</v>
      </c>
    </row>
    <row r="1315" spans="1:13" x14ac:dyDescent="0.25">
      <c r="A1315" t="s">
        <v>187</v>
      </c>
      <c r="B1315" t="s">
        <v>28</v>
      </c>
      <c r="C1315" t="s">
        <v>35</v>
      </c>
      <c r="D1315" t="s">
        <v>29</v>
      </c>
      <c r="E1315" s="1">
        <v>47674.81</v>
      </c>
      <c r="F1315" t="s">
        <v>17</v>
      </c>
      <c r="G1315">
        <v>14</v>
      </c>
      <c r="H1315">
        <v>2933</v>
      </c>
      <c r="I1315">
        <v>260</v>
      </c>
      <c r="J1315">
        <v>82.56</v>
      </c>
      <c r="K1315">
        <v>48.33</v>
      </c>
      <c r="L1315" t="s">
        <v>21</v>
      </c>
      <c r="M1315">
        <v>73.010000000000005</v>
      </c>
    </row>
    <row r="1316" spans="1:13" x14ac:dyDescent="0.25">
      <c r="A1316" t="s">
        <v>424</v>
      </c>
      <c r="B1316" t="s">
        <v>51</v>
      </c>
      <c r="C1316" t="s">
        <v>35</v>
      </c>
      <c r="D1316" t="s">
        <v>29</v>
      </c>
      <c r="E1316" s="1">
        <v>82741.34</v>
      </c>
      <c r="F1316" t="s">
        <v>37</v>
      </c>
      <c r="G1316">
        <v>18</v>
      </c>
      <c r="H1316">
        <v>1145</v>
      </c>
      <c r="I1316">
        <v>4372</v>
      </c>
      <c r="J1316">
        <v>63.38</v>
      </c>
      <c r="K1316">
        <v>68.08</v>
      </c>
      <c r="L1316" t="s">
        <v>33</v>
      </c>
      <c r="M1316">
        <v>57.62</v>
      </c>
    </row>
    <row r="1317" spans="1:13" hidden="1" x14ac:dyDescent="0.25">
      <c r="A1317" t="s">
        <v>534</v>
      </c>
      <c r="B1317" t="s">
        <v>54</v>
      </c>
      <c r="C1317" t="s">
        <v>15</v>
      </c>
      <c r="D1317" t="s">
        <v>24</v>
      </c>
      <c r="E1317" s="1">
        <v>117496.96000000001</v>
      </c>
      <c r="F1317" t="s">
        <v>45</v>
      </c>
      <c r="G1317">
        <v>14</v>
      </c>
      <c r="H1317">
        <v>1303</v>
      </c>
      <c r="I1317">
        <v>6644</v>
      </c>
      <c r="J1317">
        <v>68.7</v>
      </c>
      <c r="K1317">
        <v>89.25</v>
      </c>
      <c r="L1317" t="s">
        <v>18</v>
      </c>
      <c r="M1317">
        <v>47.92</v>
      </c>
    </row>
    <row r="1318" spans="1:13" hidden="1" x14ac:dyDescent="0.25">
      <c r="A1318" t="s">
        <v>243</v>
      </c>
      <c r="B1318" t="s">
        <v>23</v>
      </c>
      <c r="C1318" t="s">
        <v>35</v>
      </c>
      <c r="D1318" t="s">
        <v>24</v>
      </c>
      <c r="E1318" s="1">
        <v>111120.08</v>
      </c>
      <c r="F1318" t="s">
        <v>17</v>
      </c>
      <c r="G1318">
        <v>0</v>
      </c>
      <c r="H1318">
        <v>2602</v>
      </c>
      <c r="I1318">
        <v>8810</v>
      </c>
      <c r="J1318">
        <v>35.700000000000003</v>
      </c>
      <c r="K1318">
        <v>26.1</v>
      </c>
      <c r="L1318" t="s">
        <v>31</v>
      </c>
      <c r="M1318">
        <v>78.87</v>
      </c>
    </row>
    <row r="1319" spans="1:13" x14ac:dyDescent="0.25">
      <c r="A1319" t="s">
        <v>166</v>
      </c>
      <c r="B1319" t="s">
        <v>34</v>
      </c>
      <c r="C1319" t="s">
        <v>35</v>
      </c>
      <c r="D1319" t="s">
        <v>29</v>
      </c>
      <c r="E1319" s="1">
        <v>138453.04</v>
      </c>
      <c r="F1319" t="s">
        <v>45</v>
      </c>
      <c r="G1319">
        <v>0</v>
      </c>
      <c r="H1319">
        <v>741</v>
      </c>
      <c r="I1319">
        <v>4948</v>
      </c>
      <c r="J1319">
        <v>79.989999999999995</v>
      </c>
      <c r="K1319">
        <v>65.91</v>
      </c>
      <c r="L1319" t="s">
        <v>18</v>
      </c>
      <c r="M1319">
        <v>29.8</v>
      </c>
    </row>
    <row r="1320" spans="1:13" hidden="1" x14ac:dyDescent="0.25">
      <c r="A1320" t="s">
        <v>597</v>
      </c>
      <c r="B1320" t="s">
        <v>34</v>
      </c>
      <c r="C1320" t="s">
        <v>15</v>
      </c>
      <c r="D1320" t="s">
        <v>16</v>
      </c>
      <c r="E1320" s="1">
        <v>67147.009999999995</v>
      </c>
      <c r="F1320" t="s">
        <v>30</v>
      </c>
      <c r="G1320">
        <v>2</v>
      </c>
      <c r="H1320">
        <v>7068</v>
      </c>
      <c r="I1320">
        <v>5213</v>
      </c>
      <c r="J1320">
        <v>80.52</v>
      </c>
      <c r="K1320">
        <v>17.440000000000001</v>
      </c>
      <c r="L1320" t="s">
        <v>26</v>
      </c>
      <c r="M1320">
        <v>67.37</v>
      </c>
    </row>
    <row r="1321" spans="1:13" x14ac:dyDescent="0.25">
      <c r="A1321" t="s">
        <v>598</v>
      </c>
      <c r="B1321" t="s">
        <v>54</v>
      </c>
      <c r="C1321" t="s">
        <v>35</v>
      </c>
      <c r="D1321" t="s">
        <v>29</v>
      </c>
      <c r="E1321" s="1">
        <v>141622.43</v>
      </c>
      <c r="F1321" t="s">
        <v>37</v>
      </c>
      <c r="G1321">
        <v>14</v>
      </c>
      <c r="H1321">
        <v>979</v>
      </c>
      <c r="I1321">
        <v>2023</v>
      </c>
      <c r="J1321">
        <v>40.67</v>
      </c>
      <c r="K1321">
        <v>61.44</v>
      </c>
      <c r="L1321" t="s">
        <v>31</v>
      </c>
      <c r="M1321">
        <v>21.49</v>
      </c>
    </row>
    <row r="1322" spans="1:13" hidden="1" x14ac:dyDescent="0.25">
      <c r="A1322" t="s">
        <v>599</v>
      </c>
      <c r="B1322" t="s">
        <v>51</v>
      </c>
      <c r="C1322" t="s">
        <v>15</v>
      </c>
      <c r="D1322" t="s">
        <v>16</v>
      </c>
      <c r="E1322" s="1">
        <v>144936.42000000001</v>
      </c>
      <c r="F1322" t="s">
        <v>25</v>
      </c>
      <c r="G1322">
        <v>18</v>
      </c>
      <c r="H1322">
        <v>3317</v>
      </c>
      <c r="I1322">
        <v>3978</v>
      </c>
      <c r="J1322">
        <v>96.25</v>
      </c>
      <c r="K1322">
        <v>85.4</v>
      </c>
      <c r="L1322" t="s">
        <v>58</v>
      </c>
      <c r="M1322">
        <v>49.49</v>
      </c>
    </row>
    <row r="1323" spans="1:13" hidden="1" x14ac:dyDescent="0.25">
      <c r="A1323" t="s">
        <v>248</v>
      </c>
      <c r="B1323" t="s">
        <v>23</v>
      </c>
      <c r="C1323" t="s">
        <v>35</v>
      </c>
      <c r="D1323" t="s">
        <v>16</v>
      </c>
      <c r="E1323" s="1">
        <v>30919.94</v>
      </c>
      <c r="F1323" t="s">
        <v>25</v>
      </c>
      <c r="G1323">
        <v>14</v>
      </c>
      <c r="H1323">
        <v>4308</v>
      </c>
      <c r="I1323">
        <v>6799</v>
      </c>
      <c r="J1323">
        <v>4.6500000000000004</v>
      </c>
      <c r="K1323">
        <v>74.91</v>
      </c>
      <c r="L1323" t="s">
        <v>48</v>
      </c>
      <c r="M1323">
        <v>60.27</v>
      </c>
    </row>
    <row r="1324" spans="1:13" hidden="1" x14ac:dyDescent="0.25">
      <c r="A1324" t="s">
        <v>396</v>
      </c>
      <c r="B1324" t="s">
        <v>39</v>
      </c>
      <c r="C1324" t="s">
        <v>35</v>
      </c>
      <c r="D1324" t="s">
        <v>24</v>
      </c>
      <c r="E1324" s="1">
        <v>32695.51</v>
      </c>
      <c r="F1324" t="s">
        <v>25</v>
      </c>
      <c r="G1324">
        <v>12</v>
      </c>
      <c r="H1324">
        <v>5207</v>
      </c>
      <c r="I1324">
        <v>8897</v>
      </c>
      <c r="J1324">
        <v>43.15</v>
      </c>
      <c r="K1324">
        <v>92.76</v>
      </c>
      <c r="L1324" t="s">
        <v>21</v>
      </c>
      <c r="M1324">
        <v>29.82</v>
      </c>
    </row>
    <row r="1325" spans="1:13" x14ac:dyDescent="0.25">
      <c r="A1325" t="s">
        <v>536</v>
      </c>
      <c r="B1325" t="s">
        <v>14</v>
      </c>
      <c r="C1325" t="s">
        <v>15</v>
      </c>
      <c r="D1325" t="s">
        <v>29</v>
      </c>
      <c r="E1325" s="1">
        <v>45996.44</v>
      </c>
      <c r="F1325" t="s">
        <v>25</v>
      </c>
      <c r="G1325">
        <v>1</v>
      </c>
      <c r="H1325">
        <v>9940</v>
      </c>
      <c r="I1325">
        <v>6903</v>
      </c>
      <c r="J1325">
        <v>65.28</v>
      </c>
      <c r="K1325">
        <v>37.049999999999997</v>
      </c>
      <c r="L1325" t="s">
        <v>48</v>
      </c>
      <c r="M1325">
        <v>64.489999999999995</v>
      </c>
    </row>
    <row r="1326" spans="1:13" hidden="1" x14ac:dyDescent="0.25">
      <c r="A1326" t="s">
        <v>116</v>
      </c>
      <c r="B1326" t="s">
        <v>28</v>
      </c>
      <c r="C1326" t="s">
        <v>35</v>
      </c>
      <c r="D1326" t="s">
        <v>16</v>
      </c>
      <c r="E1326" s="1">
        <v>118457.65</v>
      </c>
      <c r="F1326" t="s">
        <v>25</v>
      </c>
      <c r="G1326">
        <v>14</v>
      </c>
      <c r="H1326">
        <v>1892</v>
      </c>
      <c r="I1326">
        <v>9586</v>
      </c>
      <c r="J1326">
        <v>30.14</v>
      </c>
      <c r="K1326">
        <v>63.52</v>
      </c>
      <c r="L1326" t="s">
        <v>48</v>
      </c>
      <c r="M1326">
        <v>25.06</v>
      </c>
    </row>
    <row r="1327" spans="1:13" x14ac:dyDescent="0.25">
      <c r="A1327" t="s">
        <v>497</v>
      </c>
      <c r="B1327" t="s">
        <v>54</v>
      </c>
      <c r="C1327" t="s">
        <v>15</v>
      </c>
      <c r="D1327" t="s">
        <v>29</v>
      </c>
      <c r="E1327" s="1">
        <v>87882.3</v>
      </c>
      <c r="F1327" t="s">
        <v>30</v>
      </c>
      <c r="G1327">
        <v>5</v>
      </c>
      <c r="H1327">
        <v>3856</v>
      </c>
      <c r="I1327">
        <v>6778</v>
      </c>
      <c r="J1327">
        <v>13.1</v>
      </c>
      <c r="K1327">
        <v>15.49</v>
      </c>
      <c r="L1327" t="s">
        <v>18</v>
      </c>
      <c r="M1327">
        <v>62.71</v>
      </c>
    </row>
    <row r="1328" spans="1:13" x14ac:dyDescent="0.25">
      <c r="A1328" t="s">
        <v>512</v>
      </c>
      <c r="B1328" t="s">
        <v>28</v>
      </c>
      <c r="C1328" t="s">
        <v>15</v>
      </c>
      <c r="D1328" t="s">
        <v>29</v>
      </c>
      <c r="E1328" s="1">
        <v>43542.75</v>
      </c>
      <c r="F1328" t="s">
        <v>45</v>
      </c>
      <c r="G1328">
        <v>14</v>
      </c>
      <c r="H1328">
        <v>5332</v>
      </c>
      <c r="I1328">
        <v>2339</v>
      </c>
      <c r="J1328">
        <v>7.56</v>
      </c>
      <c r="K1328">
        <v>60.53</v>
      </c>
      <c r="L1328" t="s">
        <v>26</v>
      </c>
      <c r="M1328">
        <v>52.87</v>
      </c>
    </row>
    <row r="1329" spans="1:13" hidden="1" x14ac:dyDescent="0.25">
      <c r="A1329" t="s">
        <v>568</v>
      </c>
      <c r="B1329" t="s">
        <v>23</v>
      </c>
      <c r="C1329" t="s">
        <v>15</v>
      </c>
      <c r="D1329" t="s">
        <v>24</v>
      </c>
      <c r="E1329" s="1">
        <v>32213.37</v>
      </c>
      <c r="F1329" t="s">
        <v>25</v>
      </c>
      <c r="G1329">
        <v>10</v>
      </c>
      <c r="H1329">
        <v>2302</v>
      </c>
      <c r="I1329">
        <v>3768</v>
      </c>
      <c r="J1329">
        <v>17.7</v>
      </c>
      <c r="K1329">
        <v>98.8</v>
      </c>
      <c r="L1329" t="s">
        <v>31</v>
      </c>
      <c r="M1329">
        <v>48.6</v>
      </c>
    </row>
    <row r="1330" spans="1:13" x14ac:dyDescent="0.25">
      <c r="A1330" t="s">
        <v>565</v>
      </c>
      <c r="B1330" t="s">
        <v>39</v>
      </c>
      <c r="C1330" t="s">
        <v>35</v>
      </c>
      <c r="D1330" t="s">
        <v>29</v>
      </c>
      <c r="E1330" s="1">
        <v>72200.05</v>
      </c>
      <c r="F1330" t="s">
        <v>30</v>
      </c>
      <c r="G1330">
        <v>1</v>
      </c>
      <c r="H1330">
        <v>2702</v>
      </c>
      <c r="I1330">
        <v>1760</v>
      </c>
      <c r="J1330">
        <v>66.63</v>
      </c>
      <c r="K1330">
        <v>60.66</v>
      </c>
      <c r="L1330" t="s">
        <v>18</v>
      </c>
      <c r="M1330">
        <v>75.739999999999995</v>
      </c>
    </row>
    <row r="1331" spans="1:13" x14ac:dyDescent="0.25">
      <c r="A1331" t="s">
        <v>13</v>
      </c>
      <c r="B1331" t="s">
        <v>28</v>
      </c>
      <c r="C1331" t="s">
        <v>35</v>
      </c>
      <c r="D1331" t="s">
        <v>29</v>
      </c>
      <c r="E1331" s="1">
        <v>111171.15</v>
      </c>
      <c r="F1331" t="s">
        <v>17</v>
      </c>
      <c r="G1331">
        <v>20</v>
      </c>
      <c r="H1331">
        <v>1173</v>
      </c>
      <c r="I1331">
        <v>6554</v>
      </c>
      <c r="J1331">
        <v>49.97</v>
      </c>
      <c r="K1331">
        <v>13.32</v>
      </c>
      <c r="L1331" t="s">
        <v>58</v>
      </c>
      <c r="M1331">
        <v>21.46</v>
      </c>
    </row>
    <row r="1332" spans="1:13" hidden="1" x14ac:dyDescent="0.25">
      <c r="A1332" t="s">
        <v>65</v>
      </c>
      <c r="B1332" t="s">
        <v>20</v>
      </c>
      <c r="C1332" t="s">
        <v>35</v>
      </c>
      <c r="D1332" t="s">
        <v>24</v>
      </c>
      <c r="E1332" s="1">
        <v>63720.26</v>
      </c>
      <c r="F1332" t="s">
        <v>25</v>
      </c>
      <c r="G1332">
        <v>12</v>
      </c>
      <c r="H1332">
        <v>9928</v>
      </c>
      <c r="I1332">
        <v>4200</v>
      </c>
      <c r="J1332">
        <v>55.78</v>
      </c>
      <c r="K1332">
        <v>1.28</v>
      </c>
      <c r="L1332" t="s">
        <v>26</v>
      </c>
      <c r="M1332">
        <v>32.65</v>
      </c>
    </row>
    <row r="1333" spans="1:13" x14ac:dyDescent="0.25">
      <c r="A1333" t="s">
        <v>492</v>
      </c>
      <c r="B1333" t="s">
        <v>51</v>
      </c>
      <c r="C1333" t="s">
        <v>35</v>
      </c>
      <c r="D1333" t="s">
        <v>29</v>
      </c>
      <c r="E1333" s="1">
        <v>86163.88</v>
      </c>
      <c r="F1333" t="s">
        <v>37</v>
      </c>
      <c r="G1333">
        <v>19</v>
      </c>
      <c r="H1333">
        <v>4910</v>
      </c>
      <c r="I1333">
        <v>6285</v>
      </c>
      <c r="J1333">
        <v>80.27</v>
      </c>
      <c r="K1333">
        <v>78.77</v>
      </c>
      <c r="L1333" t="s">
        <v>33</v>
      </c>
      <c r="M1333">
        <v>60.42</v>
      </c>
    </row>
    <row r="1334" spans="1:13" hidden="1" x14ac:dyDescent="0.25">
      <c r="A1334" t="s">
        <v>490</v>
      </c>
      <c r="B1334" t="s">
        <v>28</v>
      </c>
      <c r="C1334" t="s">
        <v>15</v>
      </c>
      <c r="D1334" t="s">
        <v>16</v>
      </c>
      <c r="E1334" s="1">
        <v>70504.179999999993</v>
      </c>
      <c r="F1334" t="s">
        <v>30</v>
      </c>
      <c r="G1334">
        <v>16</v>
      </c>
      <c r="H1334">
        <v>4288</v>
      </c>
      <c r="I1334">
        <v>279</v>
      </c>
      <c r="J1334">
        <v>49.19</v>
      </c>
      <c r="K1334">
        <v>60.13</v>
      </c>
      <c r="L1334" t="s">
        <v>31</v>
      </c>
      <c r="M1334">
        <v>46.89</v>
      </c>
    </row>
    <row r="1335" spans="1:13" hidden="1" x14ac:dyDescent="0.25">
      <c r="A1335" t="s">
        <v>439</v>
      </c>
      <c r="B1335" t="s">
        <v>20</v>
      </c>
      <c r="C1335" t="s">
        <v>15</v>
      </c>
      <c r="D1335" t="s">
        <v>24</v>
      </c>
      <c r="E1335" s="1">
        <v>30219.29</v>
      </c>
      <c r="F1335" t="s">
        <v>37</v>
      </c>
      <c r="G1335">
        <v>4</v>
      </c>
      <c r="H1335">
        <v>6334</v>
      </c>
      <c r="I1335">
        <v>1993</v>
      </c>
      <c r="J1335">
        <v>38.72</v>
      </c>
      <c r="K1335">
        <v>95.79</v>
      </c>
      <c r="L1335" t="s">
        <v>26</v>
      </c>
      <c r="M1335">
        <v>52.31</v>
      </c>
    </row>
    <row r="1336" spans="1:13" hidden="1" x14ac:dyDescent="0.25">
      <c r="A1336" t="s">
        <v>310</v>
      </c>
      <c r="B1336" t="s">
        <v>28</v>
      </c>
      <c r="C1336" t="s">
        <v>35</v>
      </c>
      <c r="D1336" t="s">
        <v>16</v>
      </c>
      <c r="E1336" s="1">
        <v>86563.82</v>
      </c>
      <c r="F1336" t="s">
        <v>30</v>
      </c>
      <c r="G1336">
        <v>19</v>
      </c>
      <c r="H1336">
        <v>7662</v>
      </c>
      <c r="I1336">
        <v>3808</v>
      </c>
      <c r="J1336">
        <v>16.18</v>
      </c>
      <c r="K1336">
        <v>43.55</v>
      </c>
      <c r="L1336" t="s">
        <v>26</v>
      </c>
      <c r="M1336">
        <v>33.130000000000003</v>
      </c>
    </row>
    <row r="1337" spans="1:13" hidden="1" x14ac:dyDescent="0.25">
      <c r="A1337" t="s">
        <v>166</v>
      </c>
      <c r="B1337" t="s">
        <v>54</v>
      </c>
      <c r="C1337" t="s">
        <v>15</v>
      </c>
      <c r="D1337" t="s">
        <v>24</v>
      </c>
      <c r="E1337" s="1">
        <v>30901.4</v>
      </c>
      <c r="F1337" t="s">
        <v>17</v>
      </c>
      <c r="G1337">
        <v>12</v>
      </c>
      <c r="H1337">
        <v>656</v>
      </c>
      <c r="I1337">
        <v>9100</v>
      </c>
      <c r="J1337">
        <v>17.13</v>
      </c>
      <c r="K1337">
        <v>54.68</v>
      </c>
      <c r="L1337" t="s">
        <v>42</v>
      </c>
      <c r="M1337">
        <v>67.3</v>
      </c>
    </row>
    <row r="1338" spans="1:13" hidden="1" x14ac:dyDescent="0.25">
      <c r="A1338" t="s">
        <v>515</v>
      </c>
      <c r="B1338" t="s">
        <v>54</v>
      </c>
      <c r="C1338" t="s">
        <v>15</v>
      </c>
      <c r="D1338" t="s">
        <v>24</v>
      </c>
      <c r="E1338" s="1">
        <v>125536.02</v>
      </c>
      <c r="F1338" t="s">
        <v>17</v>
      </c>
      <c r="G1338">
        <v>16</v>
      </c>
      <c r="H1338">
        <v>8725</v>
      </c>
      <c r="I1338">
        <v>8169</v>
      </c>
      <c r="J1338">
        <v>50.69</v>
      </c>
      <c r="K1338">
        <v>34.979999999999997</v>
      </c>
      <c r="L1338" t="s">
        <v>42</v>
      </c>
      <c r="M1338">
        <v>32.68</v>
      </c>
    </row>
    <row r="1339" spans="1:13" x14ac:dyDescent="0.25">
      <c r="A1339" t="s">
        <v>169</v>
      </c>
      <c r="B1339" t="s">
        <v>54</v>
      </c>
      <c r="C1339" t="s">
        <v>15</v>
      </c>
      <c r="D1339" t="s">
        <v>29</v>
      </c>
      <c r="E1339" s="1">
        <v>50193.41</v>
      </c>
      <c r="F1339" t="s">
        <v>37</v>
      </c>
      <c r="G1339">
        <v>10</v>
      </c>
      <c r="H1339">
        <v>7825</v>
      </c>
      <c r="I1339">
        <v>7849</v>
      </c>
      <c r="J1339">
        <v>37.31</v>
      </c>
      <c r="K1339">
        <v>99.95</v>
      </c>
      <c r="L1339" t="s">
        <v>26</v>
      </c>
      <c r="M1339">
        <v>48.28</v>
      </c>
    </row>
    <row r="1340" spans="1:13" hidden="1" x14ac:dyDescent="0.25">
      <c r="A1340" t="s">
        <v>390</v>
      </c>
      <c r="B1340" t="s">
        <v>51</v>
      </c>
      <c r="C1340" t="s">
        <v>15</v>
      </c>
      <c r="D1340" t="s">
        <v>16</v>
      </c>
      <c r="E1340" s="1">
        <v>103955.14</v>
      </c>
      <c r="F1340" t="s">
        <v>37</v>
      </c>
      <c r="G1340">
        <v>18</v>
      </c>
      <c r="H1340">
        <v>5012</v>
      </c>
      <c r="I1340">
        <v>666</v>
      </c>
      <c r="J1340">
        <v>40.85</v>
      </c>
      <c r="K1340">
        <v>87.65</v>
      </c>
      <c r="L1340" t="s">
        <v>58</v>
      </c>
      <c r="M1340">
        <v>68.42</v>
      </c>
    </row>
    <row r="1341" spans="1:13" hidden="1" x14ac:dyDescent="0.25">
      <c r="A1341" t="s">
        <v>473</v>
      </c>
      <c r="B1341" t="s">
        <v>23</v>
      </c>
      <c r="C1341" t="s">
        <v>15</v>
      </c>
      <c r="D1341" t="s">
        <v>16</v>
      </c>
      <c r="E1341" s="1">
        <v>44082.18</v>
      </c>
      <c r="F1341" t="s">
        <v>45</v>
      </c>
      <c r="G1341">
        <v>5</v>
      </c>
      <c r="H1341">
        <v>3802</v>
      </c>
      <c r="I1341">
        <v>2193</v>
      </c>
      <c r="J1341">
        <v>5.07</v>
      </c>
      <c r="K1341">
        <v>99.89</v>
      </c>
      <c r="L1341" t="s">
        <v>48</v>
      </c>
      <c r="M1341">
        <v>47.68</v>
      </c>
    </row>
    <row r="1342" spans="1:13" hidden="1" x14ac:dyDescent="0.25">
      <c r="A1342" t="s">
        <v>499</v>
      </c>
      <c r="B1342" t="s">
        <v>20</v>
      </c>
      <c r="C1342" t="s">
        <v>35</v>
      </c>
      <c r="D1342" t="s">
        <v>24</v>
      </c>
      <c r="E1342" s="1">
        <v>81405.17</v>
      </c>
      <c r="F1342" t="s">
        <v>17</v>
      </c>
      <c r="G1342">
        <v>10</v>
      </c>
      <c r="H1342">
        <v>2553</v>
      </c>
      <c r="I1342">
        <v>2415</v>
      </c>
      <c r="J1342">
        <v>16.91</v>
      </c>
      <c r="K1342">
        <v>83.9</v>
      </c>
      <c r="L1342" t="s">
        <v>31</v>
      </c>
      <c r="M1342">
        <v>34.35</v>
      </c>
    </row>
    <row r="1343" spans="1:13" x14ac:dyDescent="0.25">
      <c r="A1343" t="s">
        <v>600</v>
      </c>
      <c r="B1343" t="s">
        <v>39</v>
      </c>
      <c r="C1343" t="s">
        <v>35</v>
      </c>
      <c r="D1343" t="s">
        <v>29</v>
      </c>
      <c r="E1343" s="1">
        <v>126163.8</v>
      </c>
      <c r="F1343" t="s">
        <v>30</v>
      </c>
      <c r="G1343">
        <v>18</v>
      </c>
      <c r="H1343">
        <v>4278</v>
      </c>
      <c r="I1343">
        <v>3019</v>
      </c>
      <c r="J1343">
        <v>67.430000000000007</v>
      </c>
      <c r="K1343">
        <v>44.12</v>
      </c>
      <c r="L1343" t="s">
        <v>33</v>
      </c>
      <c r="M1343">
        <v>39.520000000000003</v>
      </c>
    </row>
    <row r="1344" spans="1:13" hidden="1" x14ac:dyDescent="0.25">
      <c r="A1344" t="s">
        <v>264</v>
      </c>
      <c r="B1344" t="s">
        <v>20</v>
      </c>
      <c r="C1344" t="s">
        <v>35</v>
      </c>
      <c r="D1344" t="s">
        <v>16</v>
      </c>
      <c r="E1344" s="1">
        <v>117996.16</v>
      </c>
      <c r="F1344" t="s">
        <v>45</v>
      </c>
      <c r="G1344">
        <v>18</v>
      </c>
      <c r="H1344">
        <v>373</v>
      </c>
      <c r="I1344">
        <v>8204</v>
      </c>
      <c r="J1344">
        <v>92.04</v>
      </c>
      <c r="K1344">
        <v>54.56</v>
      </c>
      <c r="L1344" t="s">
        <v>33</v>
      </c>
      <c r="M1344">
        <v>71.75</v>
      </c>
    </row>
    <row r="1345" spans="1:13" x14ac:dyDescent="0.25">
      <c r="A1345" t="s">
        <v>305</v>
      </c>
      <c r="B1345" t="s">
        <v>39</v>
      </c>
      <c r="C1345" t="s">
        <v>35</v>
      </c>
      <c r="D1345" t="s">
        <v>29</v>
      </c>
      <c r="E1345" s="1">
        <v>54710.59</v>
      </c>
      <c r="F1345" t="s">
        <v>37</v>
      </c>
      <c r="G1345">
        <v>14</v>
      </c>
      <c r="H1345">
        <v>8796</v>
      </c>
      <c r="I1345">
        <v>5635</v>
      </c>
      <c r="J1345">
        <v>22.79</v>
      </c>
      <c r="K1345">
        <v>54.74</v>
      </c>
      <c r="L1345" t="s">
        <v>48</v>
      </c>
      <c r="M1345">
        <v>64.02</v>
      </c>
    </row>
    <row r="1346" spans="1:13" hidden="1" x14ac:dyDescent="0.25">
      <c r="A1346" t="s">
        <v>299</v>
      </c>
      <c r="B1346" t="s">
        <v>23</v>
      </c>
      <c r="C1346" t="s">
        <v>15</v>
      </c>
      <c r="D1346" t="s">
        <v>16</v>
      </c>
      <c r="E1346" s="1">
        <v>84562.85</v>
      </c>
      <c r="F1346" t="s">
        <v>30</v>
      </c>
      <c r="G1346">
        <v>8</v>
      </c>
      <c r="H1346">
        <v>4252</v>
      </c>
      <c r="I1346">
        <v>5625</v>
      </c>
      <c r="J1346">
        <v>76.91</v>
      </c>
      <c r="K1346">
        <v>44.18</v>
      </c>
      <c r="L1346" t="s">
        <v>31</v>
      </c>
      <c r="M1346">
        <v>30.81</v>
      </c>
    </row>
    <row r="1347" spans="1:13" x14ac:dyDescent="0.25">
      <c r="A1347" t="s">
        <v>568</v>
      </c>
      <c r="B1347" t="s">
        <v>54</v>
      </c>
      <c r="C1347" t="s">
        <v>35</v>
      </c>
      <c r="D1347" t="s">
        <v>29</v>
      </c>
      <c r="E1347" s="1">
        <v>50966.52</v>
      </c>
      <c r="F1347" t="s">
        <v>37</v>
      </c>
      <c r="G1347">
        <v>7</v>
      </c>
      <c r="H1347">
        <v>9708</v>
      </c>
      <c r="I1347">
        <v>9597</v>
      </c>
      <c r="J1347">
        <v>53.28</v>
      </c>
      <c r="K1347">
        <v>53.19</v>
      </c>
      <c r="L1347" t="s">
        <v>42</v>
      </c>
      <c r="M1347">
        <v>22.61</v>
      </c>
    </row>
    <row r="1348" spans="1:13" hidden="1" x14ac:dyDescent="0.25">
      <c r="A1348" t="s">
        <v>565</v>
      </c>
      <c r="B1348" t="s">
        <v>28</v>
      </c>
      <c r="C1348" t="s">
        <v>15</v>
      </c>
      <c r="D1348" t="s">
        <v>16</v>
      </c>
      <c r="E1348" s="1">
        <v>140625.21</v>
      </c>
      <c r="F1348" t="s">
        <v>17</v>
      </c>
      <c r="G1348">
        <v>12</v>
      </c>
      <c r="H1348">
        <v>2879</v>
      </c>
      <c r="I1348">
        <v>5786</v>
      </c>
      <c r="J1348">
        <v>20.96</v>
      </c>
      <c r="K1348">
        <v>13.39</v>
      </c>
      <c r="L1348" t="s">
        <v>26</v>
      </c>
      <c r="M1348">
        <v>35.770000000000003</v>
      </c>
    </row>
    <row r="1349" spans="1:13" hidden="1" x14ac:dyDescent="0.25">
      <c r="A1349" t="s">
        <v>160</v>
      </c>
      <c r="B1349" t="s">
        <v>54</v>
      </c>
      <c r="C1349" t="s">
        <v>35</v>
      </c>
      <c r="D1349" t="s">
        <v>16</v>
      </c>
      <c r="E1349" s="1">
        <v>148083.44</v>
      </c>
      <c r="F1349" t="s">
        <v>25</v>
      </c>
      <c r="G1349">
        <v>1</v>
      </c>
      <c r="H1349">
        <v>9179</v>
      </c>
      <c r="I1349">
        <v>1981</v>
      </c>
      <c r="J1349">
        <v>79.459999999999994</v>
      </c>
      <c r="K1349">
        <v>82.95</v>
      </c>
      <c r="L1349" t="s">
        <v>21</v>
      </c>
      <c r="M1349">
        <v>58.72</v>
      </c>
    </row>
    <row r="1350" spans="1:13" hidden="1" x14ac:dyDescent="0.25">
      <c r="A1350" t="s">
        <v>586</v>
      </c>
      <c r="B1350" t="s">
        <v>51</v>
      </c>
      <c r="C1350" t="s">
        <v>35</v>
      </c>
      <c r="D1350" t="s">
        <v>24</v>
      </c>
      <c r="E1350" s="1">
        <v>36083.31</v>
      </c>
      <c r="F1350" t="s">
        <v>45</v>
      </c>
      <c r="G1350">
        <v>13</v>
      </c>
      <c r="H1350">
        <v>8901</v>
      </c>
      <c r="I1350">
        <v>8433</v>
      </c>
      <c r="J1350">
        <v>93.42</v>
      </c>
      <c r="K1350">
        <v>57.67</v>
      </c>
      <c r="L1350" t="s">
        <v>31</v>
      </c>
      <c r="M1350">
        <v>53.32</v>
      </c>
    </row>
    <row r="1351" spans="1:13" x14ac:dyDescent="0.25">
      <c r="A1351" t="s">
        <v>354</v>
      </c>
      <c r="B1351" t="s">
        <v>39</v>
      </c>
      <c r="C1351" t="s">
        <v>35</v>
      </c>
      <c r="D1351" t="s">
        <v>29</v>
      </c>
      <c r="E1351" s="1">
        <v>36943.919999999998</v>
      </c>
      <c r="F1351" t="s">
        <v>25</v>
      </c>
      <c r="G1351">
        <v>11</v>
      </c>
      <c r="H1351">
        <v>5935</v>
      </c>
      <c r="I1351">
        <v>9755</v>
      </c>
      <c r="J1351">
        <v>20.21</v>
      </c>
      <c r="K1351">
        <v>60.96</v>
      </c>
      <c r="L1351" t="s">
        <v>42</v>
      </c>
      <c r="M1351">
        <v>68.319999999999993</v>
      </c>
    </row>
    <row r="1352" spans="1:13" x14ac:dyDescent="0.25">
      <c r="A1352" t="s">
        <v>450</v>
      </c>
      <c r="B1352" t="s">
        <v>34</v>
      </c>
      <c r="C1352" t="s">
        <v>15</v>
      </c>
      <c r="D1352" t="s">
        <v>29</v>
      </c>
      <c r="E1352" s="1">
        <v>44984.9</v>
      </c>
      <c r="F1352" t="s">
        <v>37</v>
      </c>
      <c r="G1352">
        <v>19</v>
      </c>
      <c r="H1352">
        <v>9499</v>
      </c>
      <c r="I1352">
        <v>5846</v>
      </c>
      <c r="J1352">
        <v>31.48</v>
      </c>
      <c r="K1352">
        <v>8.6999999999999993</v>
      </c>
      <c r="L1352" t="s">
        <v>18</v>
      </c>
      <c r="M1352">
        <v>69.42</v>
      </c>
    </row>
    <row r="1353" spans="1:13" hidden="1" x14ac:dyDescent="0.25">
      <c r="A1353" t="s">
        <v>149</v>
      </c>
      <c r="B1353" t="s">
        <v>34</v>
      </c>
      <c r="C1353" t="s">
        <v>35</v>
      </c>
      <c r="D1353" t="s">
        <v>24</v>
      </c>
      <c r="E1353" s="1">
        <v>58112.1</v>
      </c>
      <c r="F1353" t="s">
        <v>45</v>
      </c>
      <c r="G1353">
        <v>7</v>
      </c>
      <c r="H1353">
        <v>9265</v>
      </c>
      <c r="I1353">
        <v>3051</v>
      </c>
      <c r="J1353">
        <v>14.37</v>
      </c>
      <c r="K1353">
        <v>77.41</v>
      </c>
      <c r="L1353" t="s">
        <v>42</v>
      </c>
      <c r="M1353">
        <v>46.68</v>
      </c>
    </row>
    <row r="1354" spans="1:13" hidden="1" x14ac:dyDescent="0.25">
      <c r="A1354" t="s">
        <v>300</v>
      </c>
      <c r="B1354" t="s">
        <v>23</v>
      </c>
      <c r="C1354" t="s">
        <v>35</v>
      </c>
      <c r="D1354" t="s">
        <v>24</v>
      </c>
      <c r="E1354" s="1">
        <v>99677.35</v>
      </c>
      <c r="F1354" t="s">
        <v>25</v>
      </c>
      <c r="G1354">
        <v>17</v>
      </c>
      <c r="H1354">
        <v>5019</v>
      </c>
      <c r="I1354">
        <v>1645</v>
      </c>
      <c r="J1354">
        <v>85.67</v>
      </c>
      <c r="K1354">
        <v>35.94</v>
      </c>
      <c r="L1354" t="s">
        <v>18</v>
      </c>
      <c r="M1354">
        <v>67.12</v>
      </c>
    </row>
    <row r="1355" spans="1:13" hidden="1" x14ac:dyDescent="0.25">
      <c r="A1355" t="s">
        <v>109</v>
      </c>
      <c r="B1355" t="s">
        <v>34</v>
      </c>
      <c r="C1355" t="s">
        <v>35</v>
      </c>
      <c r="D1355" t="s">
        <v>24</v>
      </c>
      <c r="E1355" s="1">
        <v>116724.47</v>
      </c>
      <c r="F1355" t="s">
        <v>45</v>
      </c>
      <c r="G1355">
        <v>4</v>
      </c>
      <c r="H1355">
        <v>180</v>
      </c>
      <c r="I1355">
        <v>8716</v>
      </c>
      <c r="J1355">
        <v>9.6300000000000008</v>
      </c>
      <c r="K1355">
        <v>40.549999999999997</v>
      </c>
      <c r="L1355" t="s">
        <v>33</v>
      </c>
      <c r="M1355">
        <v>66.709999999999994</v>
      </c>
    </row>
    <row r="1356" spans="1:13" hidden="1" x14ac:dyDescent="0.25">
      <c r="A1356" t="s">
        <v>109</v>
      </c>
      <c r="B1356" t="s">
        <v>39</v>
      </c>
      <c r="C1356" t="s">
        <v>15</v>
      </c>
      <c r="D1356" t="s">
        <v>16</v>
      </c>
      <c r="E1356" s="1">
        <v>51588.46</v>
      </c>
      <c r="F1356" t="s">
        <v>30</v>
      </c>
      <c r="G1356">
        <v>0</v>
      </c>
      <c r="H1356">
        <v>185</v>
      </c>
      <c r="I1356">
        <v>9984</v>
      </c>
      <c r="J1356">
        <v>10.220000000000001</v>
      </c>
      <c r="K1356">
        <v>93.02</v>
      </c>
      <c r="L1356" t="s">
        <v>48</v>
      </c>
      <c r="M1356">
        <v>73.45</v>
      </c>
    </row>
    <row r="1357" spans="1:13" x14ac:dyDescent="0.25">
      <c r="A1357" t="s">
        <v>200</v>
      </c>
      <c r="B1357" t="s">
        <v>34</v>
      </c>
      <c r="C1357" t="s">
        <v>15</v>
      </c>
      <c r="D1357" t="s">
        <v>29</v>
      </c>
      <c r="E1357" s="1">
        <v>66861.34</v>
      </c>
      <c r="F1357" t="s">
        <v>17</v>
      </c>
      <c r="G1357">
        <v>15</v>
      </c>
      <c r="H1357">
        <v>217</v>
      </c>
      <c r="I1357">
        <v>8125</v>
      </c>
      <c r="J1357">
        <v>56.31</v>
      </c>
      <c r="K1357">
        <v>54.93</v>
      </c>
      <c r="L1357" t="s">
        <v>31</v>
      </c>
      <c r="M1357">
        <v>22.87</v>
      </c>
    </row>
    <row r="1358" spans="1:13" hidden="1" x14ac:dyDescent="0.25">
      <c r="A1358" t="s">
        <v>340</v>
      </c>
      <c r="B1358" t="s">
        <v>14</v>
      </c>
      <c r="C1358" t="s">
        <v>35</v>
      </c>
      <c r="D1358" t="s">
        <v>24</v>
      </c>
      <c r="E1358" s="1">
        <v>106430.98</v>
      </c>
      <c r="F1358" t="s">
        <v>45</v>
      </c>
      <c r="G1358">
        <v>15</v>
      </c>
      <c r="H1358">
        <v>5987</v>
      </c>
      <c r="I1358">
        <v>8627</v>
      </c>
      <c r="J1358">
        <v>85.74</v>
      </c>
      <c r="K1358">
        <v>80.989999999999995</v>
      </c>
      <c r="L1358" t="s">
        <v>18</v>
      </c>
      <c r="M1358">
        <v>76.760000000000005</v>
      </c>
    </row>
    <row r="1359" spans="1:13" hidden="1" x14ac:dyDescent="0.25">
      <c r="A1359" t="s">
        <v>394</v>
      </c>
      <c r="B1359" t="s">
        <v>23</v>
      </c>
      <c r="C1359" t="s">
        <v>35</v>
      </c>
      <c r="D1359" t="s">
        <v>24</v>
      </c>
      <c r="E1359" s="1">
        <v>132133.39000000001</v>
      </c>
      <c r="F1359" t="s">
        <v>45</v>
      </c>
      <c r="G1359">
        <v>0</v>
      </c>
      <c r="H1359">
        <v>7360</v>
      </c>
      <c r="I1359">
        <v>2334</v>
      </c>
      <c r="J1359">
        <v>85.8</v>
      </c>
      <c r="K1359">
        <v>50.44</v>
      </c>
      <c r="L1359" t="s">
        <v>42</v>
      </c>
      <c r="M1359">
        <v>25.12</v>
      </c>
    </row>
    <row r="1360" spans="1:13" hidden="1" x14ac:dyDescent="0.25">
      <c r="A1360" t="s">
        <v>115</v>
      </c>
      <c r="B1360" t="s">
        <v>34</v>
      </c>
      <c r="C1360" t="s">
        <v>15</v>
      </c>
      <c r="D1360" t="s">
        <v>16</v>
      </c>
      <c r="E1360" s="1">
        <v>140767.79999999999</v>
      </c>
      <c r="F1360" t="s">
        <v>25</v>
      </c>
      <c r="G1360">
        <v>12</v>
      </c>
      <c r="H1360">
        <v>2976</v>
      </c>
      <c r="I1360">
        <v>3155</v>
      </c>
      <c r="J1360">
        <v>24.17</v>
      </c>
      <c r="K1360">
        <v>67.14</v>
      </c>
      <c r="L1360" t="s">
        <v>58</v>
      </c>
      <c r="M1360">
        <v>44.61</v>
      </c>
    </row>
    <row r="1361" spans="1:13" hidden="1" x14ac:dyDescent="0.25">
      <c r="A1361" t="s">
        <v>493</v>
      </c>
      <c r="B1361" t="s">
        <v>34</v>
      </c>
      <c r="C1361" t="s">
        <v>15</v>
      </c>
      <c r="D1361" t="s">
        <v>16</v>
      </c>
      <c r="E1361" s="1">
        <v>91891.19</v>
      </c>
      <c r="F1361" t="s">
        <v>30</v>
      </c>
      <c r="G1361">
        <v>6</v>
      </c>
      <c r="H1361">
        <v>8006</v>
      </c>
      <c r="I1361">
        <v>5552</v>
      </c>
      <c r="J1361">
        <v>55.19</v>
      </c>
      <c r="K1361">
        <v>69.400000000000006</v>
      </c>
      <c r="L1361" t="s">
        <v>42</v>
      </c>
      <c r="M1361">
        <v>51.38</v>
      </c>
    </row>
    <row r="1362" spans="1:13" hidden="1" x14ac:dyDescent="0.25">
      <c r="A1362" t="s">
        <v>182</v>
      </c>
      <c r="B1362" t="s">
        <v>20</v>
      </c>
      <c r="C1362" t="s">
        <v>35</v>
      </c>
      <c r="D1362" t="s">
        <v>24</v>
      </c>
      <c r="E1362" s="1">
        <v>96749.02</v>
      </c>
      <c r="F1362" t="s">
        <v>30</v>
      </c>
      <c r="G1362">
        <v>11</v>
      </c>
      <c r="H1362">
        <v>468</v>
      </c>
      <c r="I1362">
        <v>2957</v>
      </c>
      <c r="J1362">
        <v>88.82</v>
      </c>
      <c r="K1362">
        <v>59.94</v>
      </c>
      <c r="L1362" t="s">
        <v>42</v>
      </c>
      <c r="M1362">
        <v>60.07</v>
      </c>
    </row>
    <row r="1363" spans="1:13" hidden="1" x14ac:dyDescent="0.25">
      <c r="A1363" t="s">
        <v>247</v>
      </c>
      <c r="B1363" t="s">
        <v>28</v>
      </c>
      <c r="C1363" t="s">
        <v>15</v>
      </c>
      <c r="D1363" t="s">
        <v>24</v>
      </c>
      <c r="E1363" s="1">
        <v>78669.149999999994</v>
      </c>
      <c r="F1363" t="s">
        <v>37</v>
      </c>
      <c r="G1363">
        <v>4</v>
      </c>
      <c r="H1363">
        <v>4791</v>
      </c>
      <c r="I1363">
        <v>3294</v>
      </c>
      <c r="J1363">
        <v>43.23</v>
      </c>
      <c r="K1363">
        <v>8.8699999999999992</v>
      </c>
      <c r="L1363" t="s">
        <v>33</v>
      </c>
      <c r="M1363">
        <v>26.29</v>
      </c>
    </row>
    <row r="1364" spans="1:13" hidden="1" x14ac:dyDescent="0.25">
      <c r="A1364" t="s">
        <v>115</v>
      </c>
      <c r="B1364" t="s">
        <v>51</v>
      </c>
      <c r="C1364" t="s">
        <v>15</v>
      </c>
      <c r="D1364" t="s">
        <v>24</v>
      </c>
      <c r="E1364" s="1">
        <v>79710.44</v>
      </c>
      <c r="F1364" t="s">
        <v>30</v>
      </c>
      <c r="G1364">
        <v>6</v>
      </c>
      <c r="H1364">
        <v>1215</v>
      </c>
      <c r="I1364">
        <v>6663</v>
      </c>
      <c r="J1364">
        <v>92.21</v>
      </c>
      <c r="K1364">
        <v>96.95</v>
      </c>
      <c r="L1364" t="s">
        <v>42</v>
      </c>
      <c r="M1364">
        <v>31.51</v>
      </c>
    </row>
    <row r="1365" spans="1:13" x14ac:dyDescent="0.25">
      <c r="A1365" t="s">
        <v>335</v>
      </c>
      <c r="B1365" t="s">
        <v>14</v>
      </c>
      <c r="C1365" t="s">
        <v>35</v>
      </c>
      <c r="D1365" t="s">
        <v>29</v>
      </c>
      <c r="E1365" s="1">
        <v>72299.45</v>
      </c>
      <c r="F1365" t="s">
        <v>25</v>
      </c>
      <c r="G1365">
        <v>6</v>
      </c>
      <c r="H1365">
        <v>1520</v>
      </c>
      <c r="I1365">
        <v>2795</v>
      </c>
      <c r="J1365">
        <v>39.049999999999997</v>
      </c>
      <c r="K1365">
        <v>24.85</v>
      </c>
      <c r="L1365" t="s">
        <v>58</v>
      </c>
      <c r="M1365">
        <v>60.14</v>
      </c>
    </row>
    <row r="1366" spans="1:13" hidden="1" x14ac:dyDescent="0.25">
      <c r="A1366" t="s">
        <v>188</v>
      </c>
      <c r="B1366" t="s">
        <v>28</v>
      </c>
      <c r="C1366" t="s">
        <v>15</v>
      </c>
      <c r="D1366" t="s">
        <v>24</v>
      </c>
      <c r="E1366" s="1">
        <v>53721.96</v>
      </c>
      <c r="F1366" t="s">
        <v>30</v>
      </c>
      <c r="G1366">
        <v>16</v>
      </c>
      <c r="H1366">
        <v>2562</v>
      </c>
      <c r="I1366">
        <v>9504</v>
      </c>
      <c r="J1366">
        <v>58.46</v>
      </c>
      <c r="K1366">
        <v>10.82</v>
      </c>
      <c r="L1366" t="s">
        <v>26</v>
      </c>
      <c r="M1366">
        <v>41.82</v>
      </c>
    </row>
    <row r="1367" spans="1:13" hidden="1" x14ac:dyDescent="0.25">
      <c r="A1367" t="s">
        <v>601</v>
      </c>
      <c r="B1367" t="s">
        <v>34</v>
      </c>
      <c r="C1367" t="s">
        <v>15</v>
      </c>
      <c r="D1367" t="s">
        <v>24</v>
      </c>
      <c r="E1367" s="1">
        <v>31442.9</v>
      </c>
      <c r="F1367" t="s">
        <v>25</v>
      </c>
      <c r="G1367">
        <v>20</v>
      </c>
      <c r="H1367">
        <v>4820</v>
      </c>
      <c r="I1367">
        <v>9845</v>
      </c>
      <c r="J1367">
        <v>59.31</v>
      </c>
      <c r="K1367">
        <v>73.27</v>
      </c>
      <c r="L1367" t="s">
        <v>48</v>
      </c>
      <c r="M1367">
        <v>65.819999999999993</v>
      </c>
    </row>
    <row r="1368" spans="1:13" x14ac:dyDescent="0.25">
      <c r="A1368" t="s">
        <v>367</v>
      </c>
      <c r="B1368" t="s">
        <v>23</v>
      </c>
      <c r="C1368" t="s">
        <v>15</v>
      </c>
      <c r="D1368" t="s">
        <v>29</v>
      </c>
      <c r="E1368" s="1">
        <v>144050.23000000001</v>
      </c>
      <c r="F1368" t="s">
        <v>37</v>
      </c>
      <c r="G1368">
        <v>7</v>
      </c>
      <c r="H1368">
        <v>4553</v>
      </c>
      <c r="I1368">
        <v>1020</v>
      </c>
      <c r="J1368">
        <v>34.1</v>
      </c>
      <c r="K1368">
        <v>60.75</v>
      </c>
      <c r="L1368" t="s">
        <v>21</v>
      </c>
      <c r="M1368">
        <v>41.23</v>
      </c>
    </row>
    <row r="1369" spans="1:13" x14ac:dyDescent="0.25">
      <c r="A1369" t="s">
        <v>50</v>
      </c>
      <c r="B1369" t="s">
        <v>39</v>
      </c>
      <c r="C1369" t="s">
        <v>15</v>
      </c>
      <c r="D1369" t="s">
        <v>29</v>
      </c>
      <c r="E1369" s="1">
        <v>90756.77</v>
      </c>
      <c r="F1369" t="s">
        <v>45</v>
      </c>
      <c r="G1369">
        <v>16</v>
      </c>
      <c r="H1369">
        <v>2836</v>
      </c>
      <c r="I1369">
        <v>9471</v>
      </c>
      <c r="J1369">
        <v>67.72</v>
      </c>
      <c r="K1369">
        <v>28.36</v>
      </c>
      <c r="L1369" t="s">
        <v>48</v>
      </c>
      <c r="M1369">
        <v>46.29</v>
      </c>
    </row>
    <row r="1370" spans="1:13" hidden="1" x14ac:dyDescent="0.25">
      <c r="A1370" t="s">
        <v>481</v>
      </c>
      <c r="B1370" t="s">
        <v>51</v>
      </c>
      <c r="C1370" t="s">
        <v>15</v>
      </c>
      <c r="D1370" t="s">
        <v>16</v>
      </c>
      <c r="E1370" s="1">
        <v>115469.2</v>
      </c>
      <c r="F1370" t="s">
        <v>30</v>
      </c>
      <c r="G1370">
        <v>0</v>
      </c>
      <c r="H1370">
        <v>868</v>
      </c>
      <c r="I1370">
        <v>284</v>
      </c>
      <c r="J1370">
        <v>46.86</v>
      </c>
      <c r="K1370">
        <v>29.36</v>
      </c>
      <c r="L1370" t="s">
        <v>18</v>
      </c>
      <c r="M1370">
        <v>76.05</v>
      </c>
    </row>
    <row r="1371" spans="1:13" hidden="1" x14ac:dyDescent="0.25">
      <c r="A1371" t="s">
        <v>479</v>
      </c>
      <c r="B1371" t="s">
        <v>23</v>
      </c>
      <c r="C1371" t="s">
        <v>35</v>
      </c>
      <c r="D1371" t="s">
        <v>16</v>
      </c>
      <c r="E1371" s="1">
        <v>55072.61</v>
      </c>
      <c r="F1371" t="s">
        <v>17</v>
      </c>
      <c r="G1371">
        <v>0</v>
      </c>
      <c r="H1371">
        <v>9265</v>
      </c>
      <c r="I1371">
        <v>9952</v>
      </c>
      <c r="J1371">
        <v>43.41</v>
      </c>
      <c r="K1371">
        <v>37.94</v>
      </c>
      <c r="L1371" t="s">
        <v>48</v>
      </c>
      <c r="M1371">
        <v>26.74</v>
      </c>
    </row>
    <row r="1372" spans="1:13" x14ac:dyDescent="0.25">
      <c r="A1372" t="s">
        <v>354</v>
      </c>
      <c r="B1372" t="s">
        <v>39</v>
      </c>
      <c r="C1372" t="s">
        <v>15</v>
      </c>
      <c r="D1372" t="s">
        <v>29</v>
      </c>
      <c r="E1372" s="1">
        <v>67484.02</v>
      </c>
      <c r="F1372" t="s">
        <v>30</v>
      </c>
      <c r="G1372">
        <v>3</v>
      </c>
      <c r="H1372">
        <v>5561</v>
      </c>
      <c r="I1372">
        <v>1018</v>
      </c>
      <c r="J1372">
        <v>36.51</v>
      </c>
      <c r="K1372">
        <v>49.96</v>
      </c>
      <c r="L1372" t="s">
        <v>33</v>
      </c>
      <c r="M1372">
        <v>23.79</v>
      </c>
    </row>
    <row r="1373" spans="1:13" x14ac:dyDescent="0.25">
      <c r="A1373" t="s">
        <v>489</v>
      </c>
      <c r="B1373" t="s">
        <v>14</v>
      </c>
      <c r="C1373" t="s">
        <v>35</v>
      </c>
      <c r="D1373" t="s">
        <v>29</v>
      </c>
      <c r="E1373" s="1">
        <v>130056.94</v>
      </c>
      <c r="F1373" t="s">
        <v>37</v>
      </c>
      <c r="G1373">
        <v>10</v>
      </c>
      <c r="H1373">
        <v>9088</v>
      </c>
      <c r="I1373">
        <v>8295</v>
      </c>
      <c r="J1373">
        <v>1.43</v>
      </c>
      <c r="K1373">
        <v>52.78</v>
      </c>
      <c r="L1373" t="s">
        <v>42</v>
      </c>
      <c r="M1373">
        <v>46.77</v>
      </c>
    </row>
    <row r="1374" spans="1:13" hidden="1" x14ac:dyDescent="0.25">
      <c r="A1374" t="s">
        <v>122</v>
      </c>
      <c r="B1374" t="s">
        <v>54</v>
      </c>
      <c r="C1374" t="s">
        <v>15</v>
      </c>
      <c r="D1374" t="s">
        <v>24</v>
      </c>
      <c r="E1374" s="1">
        <v>70218.12</v>
      </c>
      <c r="F1374" t="s">
        <v>45</v>
      </c>
      <c r="G1374">
        <v>1</v>
      </c>
      <c r="H1374">
        <v>1219</v>
      </c>
      <c r="I1374">
        <v>4937</v>
      </c>
      <c r="J1374">
        <v>50.56</v>
      </c>
      <c r="K1374">
        <v>78.91</v>
      </c>
      <c r="L1374" t="s">
        <v>58</v>
      </c>
      <c r="M1374">
        <v>58.42</v>
      </c>
    </row>
    <row r="1375" spans="1:13" hidden="1" x14ac:dyDescent="0.25">
      <c r="A1375" t="s">
        <v>577</v>
      </c>
      <c r="B1375" t="s">
        <v>14</v>
      </c>
      <c r="C1375" t="s">
        <v>15</v>
      </c>
      <c r="D1375" t="s">
        <v>24</v>
      </c>
      <c r="E1375" s="1">
        <v>71904.34</v>
      </c>
      <c r="F1375" t="s">
        <v>37</v>
      </c>
      <c r="G1375">
        <v>13</v>
      </c>
      <c r="H1375">
        <v>5195</v>
      </c>
      <c r="I1375">
        <v>4917</v>
      </c>
      <c r="J1375">
        <v>31.48</v>
      </c>
      <c r="K1375">
        <v>69.72</v>
      </c>
      <c r="L1375" t="s">
        <v>18</v>
      </c>
      <c r="M1375">
        <v>50.48</v>
      </c>
    </row>
    <row r="1376" spans="1:13" hidden="1" x14ac:dyDescent="0.25">
      <c r="A1376" t="s">
        <v>602</v>
      </c>
      <c r="B1376" t="s">
        <v>34</v>
      </c>
      <c r="C1376" t="s">
        <v>35</v>
      </c>
      <c r="D1376" t="s">
        <v>24</v>
      </c>
      <c r="E1376" s="1">
        <v>65373.45</v>
      </c>
      <c r="F1376" t="s">
        <v>25</v>
      </c>
      <c r="G1376">
        <v>19</v>
      </c>
      <c r="H1376">
        <v>7883</v>
      </c>
      <c r="I1376">
        <v>2624</v>
      </c>
      <c r="J1376">
        <v>9.7200000000000006</v>
      </c>
      <c r="K1376">
        <v>21.3</v>
      </c>
      <c r="L1376" t="s">
        <v>26</v>
      </c>
      <c r="M1376">
        <v>42.2</v>
      </c>
    </row>
    <row r="1377" spans="1:13" hidden="1" x14ac:dyDescent="0.25">
      <c r="A1377" t="s">
        <v>427</v>
      </c>
      <c r="B1377" t="s">
        <v>39</v>
      </c>
      <c r="C1377" t="s">
        <v>15</v>
      </c>
      <c r="D1377" t="s">
        <v>16</v>
      </c>
      <c r="E1377" s="1">
        <v>36776.269999999997</v>
      </c>
      <c r="F1377" t="s">
        <v>45</v>
      </c>
      <c r="G1377">
        <v>6</v>
      </c>
      <c r="H1377">
        <v>4845</v>
      </c>
      <c r="I1377">
        <v>6219</v>
      </c>
      <c r="J1377">
        <v>71.08</v>
      </c>
      <c r="K1377">
        <v>88.97</v>
      </c>
      <c r="L1377" t="s">
        <v>26</v>
      </c>
      <c r="M1377">
        <v>74.02</v>
      </c>
    </row>
    <row r="1378" spans="1:13" x14ac:dyDescent="0.25">
      <c r="A1378" t="s">
        <v>559</v>
      </c>
      <c r="B1378" t="s">
        <v>28</v>
      </c>
      <c r="C1378" t="s">
        <v>15</v>
      </c>
      <c r="D1378" t="s">
        <v>29</v>
      </c>
      <c r="E1378" s="1">
        <v>72485.55</v>
      </c>
      <c r="F1378" t="s">
        <v>45</v>
      </c>
      <c r="G1378">
        <v>1</v>
      </c>
      <c r="H1378">
        <v>7792</v>
      </c>
      <c r="I1378">
        <v>7186</v>
      </c>
      <c r="J1378">
        <v>55.74</v>
      </c>
      <c r="K1378">
        <v>86.56</v>
      </c>
      <c r="L1378" t="s">
        <v>58</v>
      </c>
      <c r="M1378">
        <v>75.31</v>
      </c>
    </row>
    <row r="1379" spans="1:13" hidden="1" x14ac:dyDescent="0.25">
      <c r="A1379" t="s">
        <v>513</v>
      </c>
      <c r="B1379" t="s">
        <v>51</v>
      </c>
      <c r="C1379" t="s">
        <v>35</v>
      </c>
      <c r="D1379" t="s">
        <v>24</v>
      </c>
      <c r="E1379" s="1">
        <v>59391.76</v>
      </c>
      <c r="F1379" t="s">
        <v>37</v>
      </c>
      <c r="G1379">
        <v>2</v>
      </c>
      <c r="H1379">
        <v>4064</v>
      </c>
      <c r="I1379">
        <v>638</v>
      </c>
      <c r="J1379">
        <v>82.67</v>
      </c>
      <c r="K1379">
        <v>19.64</v>
      </c>
      <c r="L1379" t="s">
        <v>48</v>
      </c>
      <c r="M1379">
        <v>20.75</v>
      </c>
    </row>
    <row r="1380" spans="1:13" hidden="1" x14ac:dyDescent="0.25">
      <c r="A1380" t="s">
        <v>177</v>
      </c>
      <c r="B1380" t="s">
        <v>14</v>
      </c>
      <c r="C1380" t="s">
        <v>35</v>
      </c>
      <c r="D1380" t="s">
        <v>16</v>
      </c>
      <c r="E1380" s="1">
        <v>44565.279999999999</v>
      </c>
      <c r="F1380" t="s">
        <v>25</v>
      </c>
      <c r="G1380">
        <v>20</v>
      </c>
      <c r="H1380">
        <v>7790</v>
      </c>
      <c r="I1380">
        <v>2195</v>
      </c>
      <c r="J1380">
        <v>67.62</v>
      </c>
      <c r="K1380">
        <v>78.650000000000006</v>
      </c>
      <c r="L1380" t="s">
        <v>18</v>
      </c>
      <c r="M1380">
        <v>72.09</v>
      </c>
    </row>
    <row r="1381" spans="1:13" x14ac:dyDescent="0.25">
      <c r="A1381" t="s">
        <v>57</v>
      </c>
      <c r="B1381" t="s">
        <v>14</v>
      </c>
      <c r="C1381" t="s">
        <v>35</v>
      </c>
      <c r="D1381" t="s">
        <v>29</v>
      </c>
      <c r="E1381" s="1">
        <v>84945.87</v>
      </c>
      <c r="F1381" t="s">
        <v>30</v>
      </c>
      <c r="G1381">
        <v>7</v>
      </c>
      <c r="H1381">
        <v>1451</v>
      </c>
      <c r="I1381">
        <v>9423</v>
      </c>
      <c r="J1381">
        <v>49.38</v>
      </c>
      <c r="K1381">
        <v>71.08</v>
      </c>
      <c r="L1381" t="s">
        <v>31</v>
      </c>
      <c r="M1381">
        <v>42.77</v>
      </c>
    </row>
    <row r="1382" spans="1:13" hidden="1" x14ac:dyDescent="0.25">
      <c r="A1382" t="s">
        <v>227</v>
      </c>
      <c r="B1382" t="s">
        <v>14</v>
      </c>
      <c r="C1382" t="s">
        <v>35</v>
      </c>
      <c r="D1382" t="s">
        <v>24</v>
      </c>
      <c r="E1382" s="1">
        <v>32357.07</v>
      </c>
      <c r="F1382" t="s">
        <v>25</v>
      </c>
      <c r="G1382">
        <v>0</v>
      </c>
      <c r="H1382">
        <v>1760</v>
      </c>
      <c r="I1382">
        <v>5962</v>
      </c>
      <c r="J1382">
        <v>4.0599999999999996</v>
      </c>
      <c r="K1382">
        <v>99.92</v>
      </c>
      <c r="L1382" t="s">
        <v>42</v>
      </c>
      <c r="M1382">
        <v>78.760000000000005</v>
      </c>
    </row>
    <row r="1383" spans="1:13" x14ac:dyDescent="0.25">
      <c r="A1383" t="s">
        <v>242</v>
      </c>
      <c r="B1383" t="s">
        <v>28</v>
      </c>
      <c r="C1383" t="s">
        <v>35</v>
      </c>
      <c r="D1383" t="s">
        <v>29</v>
      </c>
      <c r="E1383" s="1">
        <v>116625.59</v>
      </c>
      <c r="F1383" t="s">
        <v>25</v>
      </c>
      <c r="G1383">
        <v>17</v>
      </c>
      <c r="H1383">
        <v>1873</v>
      </c>
      <c r="I1383">
        <v>1322</v>
      </c>
      <c r="J1383">
        <v>37.68</v>
      </c>
      <c r="K1383">
        <v>85.87</v>
      </c>
      <c r="L1383" t="s">
        <v>21</v>
      </c>
      <c r="M1383">
        <v>41.68</v>
      </c>
    </row>
    <row r="1384" spans="1:13" hidden="1" x14ac:dyDescent="0.25">
      <c r="A1384" t="s">
        <v>151</v>
      </c>
      <c r="B1384" t="s">
        <v>14</v>
      </c>
      <c r="C1384" t="s">
        <v>35</v>
      </c>
      <c r="D1384" t="s">
        <v>24</v>
      </c>
      <c r="E1384" s="1">
        <v>76586.880000000005</v>
      </c>
      <c r="F1384" t="s">
        <v>45</v>
      </c>
      <c r="G1384">
        <v>3</v>
      </c>
      <c r="H1384">
        <v>8223</v>
      </c>
      <c r="I1384">
        <v>6740</v>
      </c>
      <c r="J1384">
        <v>50.62</v>
      </c>
      <c r="K1384">
        <v>36.950000000000003</v>
      </c>
      <c r="L1384" t="s">
        <v>58</v>
      </c>
      <c r="M1384">
        <v>45.44</v>
      </c>
    </row>
    <row r="1385" spans="1:13" x14ac:dyDescent="0.25">
      <c r="A1385" t="s">
        <v>49</v>
      </c>
      <c r="B1385" t="s">
        <v>20</v>
      </c>
      <c r="C1385" t="s">
        <v>15</v>
      </c>
      <c r="D1385" t="s">
        <v>29</v>
      </c>
      <c r="E1385" s="1">
        <v>148023.18</v>
      </c>
      <c r="F1385" t="s">
        <v>45</v>
      </c>
      <c r="G1385">
        <v>8</v>
      </c>
      <c r="H1385">
        <v>4197</v>
      </c>
      <c r="I1385">
        <v>5932</v>
      </c>
      <c r="J1385">
        <v>21.32</v>
      </c>
      <c r="K1385">
        <v>19.190000000000001</v>
      </c>
      <c r="L1385" t="s">
        <v>31</v>
      </c>
      <c r="M1385">
        <v>46.8</v>
      </c>
    </row>
    <row r="1386" spans="1:13" hidden="1" x14ac:dyDescent="0.25">
      <c r="A1386" t="s">
        <v>603</v>
      </c>
      <c r="B1386" t="s">
        <v>28</v>
      </c>
      <c r="C1386" t="s">
        <v>35</v>
      </c>
      <c r="D1386" t="s">
        <v>24</v>
      </c>
      <c r="E1386" s="1">
        <v>85301.08</v>
      </c>
      <c r="F1386" t="s">
        <v>25</v>
      </c>
      <c r="G1386">
        <v>18</v>
      </c>
      <c r="H1386">
        <v>3832</v>
      </c>
      <c r="I1386">
        <v>7466</v>
      </c>
      <c r="J1386">
        <v>83.04</v>
      </c>
      <c r="K1386">
        <v>18.62</v>
      </c>
      <c r="L1386" t="s">
        <v>21</v>
      </c>
      <c r="M1386">
        <v>53.38</v>
      </c>
    </row>
    <row r="1387" spans="1:13" hidden="1" x14ac:dyDescent="0.25">
      <c r="A1387" t="s">
        <v>283</v>
      </c>
      <c r="B1387" t="s">
        <v>28</v>
      </c>
      <c r="C1387" t="s">
        <v>35</v>
      </c>
      <c r="D1387" t="s">
        <v>24</v>
      </c>
      <c r="E1387" s="1">
        <v>56304.58</v>
      </c>
      <c r="F1387" t="s">
        <v>37</v>
      </c>
      <c r="G1387">
        <v>5</v>
      </c>
      <c r="H1387">
        <v>532</v>
      </c>
      <c r="I1387">
        <v>9367</v>
      </c>
      <c r="J1387">
        <v>28.72</v>
      </c>
      <c r="K1387">
        <v>86.22</v>
      </c>
      <c r="L1387" t="s">
        <v>33</v>
      </c>
      <c r="M1387">
        <v>68.13</v>
      </c>
    </row>
    <row r="1388" spans="1:13" hidden="1" x14ac:dyDescent="0.25">
      <c r="A1388" t="s">
        <v>356</v>
      </c>
      <c r="B1388" t="s">
        <v>28</v>
      </c>
      <c r="C1388" t="s">
        <v>35</v>
      </c>
      <c r="D1388" t="s">
        <v>16</v>
      </c>
      <c r="E1388" s="1">
        <v>43858.35</v>
      </c>
      <c r="F1388" t="s">
        <v>25</v>
      </c>
      <c r="G1388">
        <v>8</v>
      </c>
      <c r="H1388">
        <v>3597</v>
      </c>
      <c r="I1388">
        <v>4071</v>
      </c>
      <c r="J1388">
        <v>77.02</v>
      </c>
      <c r="K1388">
        <v>87.69</v>
      </c>
      <c r="L1388" t="s">
        <v>18</v>
      </c>
      <c r="M1388">
        <v>26.8</v>
      </c>
    </row>
    <row r="1389" spans="1:13" hidden="1" x14ac:dyDescent="0.25">
      <c r="A1389" t="s">
        <v>86</v>
      </c>
      <c r="B1389" t="s">
        <v>51</v>
      </c>
      <c r="C1389" t="s">
        <v>35</v>
      </c>
      <c r="D1389" t="s">
        <v>24</v>
      </c>
      <c r="E1389" s="1">
        <v>89212.55</v>
      </c>
      <c r="F1389" t="s">
        <v>37</v>
      </c>
      <c r="G1389">
        <v>19</v>
      </c>
      <c r="H1389">
        <v>8559</v>
      </c>
      <c r="I1389">
        <v>4220</v>
      </c>
      <c r="J1389">
        <v>31.16</v>
      </c>
      <c r="K1389">
        <v>79.5</v>
      </c>
      <c r="L1389" t="s">
        <v>58</v>
      </c>
      <c r="M1389">
        <v>31.54</v>
      </c>
    </row>
    <row r="1390" spans="1:13" hidden="1" x14ac:dyDescent="0.25">
      <c r="A1390" t="s">
        <v>443</v>
      </c>
      <c r="B1390" t="s">
        <v>23</v>
      </c>
      <c r="C1390" t="s">
        <v>15</v>
      </c>
      <c r="D1390" t="s">
        <v>24</v>
      </c>
      <c r="E1390" s="1">
        <v>121525.85</v>
      </c>
      <c r="F1390" t="s">
        <v>17</v>
      </c>
      <c r="G1390">
        <v>3</v>
      </c>
      <c r="H1390">
        <v>235</v>
      </c>
      <c r="I1390">
        <v>6685</v>
      </c>
      <c r="J1390">
        <v>49.59</v>
      </c>
      <c r="K1390">
        <v>34.270000000000003</v>
      </c>
      <c r="L1390" t="s">
        <v>48</v>
      </c>
      <c r="M1390">
        <v>55.3</v>
      </c>
    </row>
    <row r="1391" spans="1:13" hidden="1" x14ac:dyDescent="0.25">
      <c r="A1391" t="s">
        <v>370</v>
      </c>
      <c r="B1391" t="s">
        <v>28</v>
      </c>
      <c r="C1391" t="s">
        <v>15</v>
      </c>
      <c r="D1391" t="s">
        <v>16</v>
      </c>
      <c r="E1391" s="1">
        <v>39494.75</v>
      </c>
      <c r="F1391" t="s">
        <v>37</v>
      </c>
      <c r="G1391">
        <v>17</v>
      </c>
      <c r="H1391">
        <v>1963</v>
      </c>
      <c r="I1391">
        <v>817</v>
      </c>
      <c r="J1391">
        <v>18.14</v>
      </c>
      <c r="K1391">
        <v>87.28</v>
      </c>
      <c r="L1391" t="s">
        <v>26</v>
      </c>
      <c r="M1391">
        <v>55.11</v>
      </c>
    </row>
    <row r="1392" spans="1:13" hidden="1" x14ac:dyDescent="0.25">
      <c r="A1392" t="s">
        <v>214</v>
      </c>
      <c r="B1392" t="s">
        <v>54</v>
      </c>
      <c r="C1392" t="s">
        <v>15</v>
      </c>
      <c r="D1392" t="s">
        <v>24</v>
      </c>
      <c r="E1392" s="1">
        <v>86465.57</v>
      </c>
      <c r="F1392" t="s">
        <v>30</v>
      </c>
      <c r="G1392">
        <v>0</v>
      </c>
      <c r="H1392">
        <v>6775</v>
      </c>
      <c r="I1392">
        <v>2452</v>
      </c>
      <c r="J1392">
        <v>45.31</v>
      </c>
      <c r="K1392">
        <v>10.11</v>
      </c>
      <c r="L1392" t="s">
        <v>58</v>
      </c>
      <c r="M1392">
        <v>44.15</v>
      </c>
    </row>
    <row r="1393" spans="1:13" hidden="1" x14ac:dyDescent="0.25">
      <c r="A1393" t="s">
        <v>536</v>
      </c>
      <c r="B1393" t="s">
        <v>23</v>
      </c>
      <c r="C1393" t="s">
        <v>35</v>
      </c>
      <c r="D1393" t="s">
        <v>16</v>
      </c>
      <c r="E1393" s="1">
        <v>90925.33</v>
      </c>
      <c r="F1393" t="s">
        <v>17</v>
      </c>
      <c r="G1393">
        <v>6</v>
      </c>
      <c r="H1393">
        <v>5924</v>
      </c>
      <c r="I1393">
        <v>7097</v>
      </c>
      <c r="J1393">
        <v>68.53</v>
      </c>
      <c r="K1393">
        <v>64.86</v>
      </c>
      <c r="L1393" t="s">
        <v>31</v>
      </c>
      <c r="M1393">
        <v>62.81</v>
      </c>
    </row>
    <row r="1394" spans="1:13" hidden="1" x14ac:dyDescent="0.25">
      <c r="A1394" t="s">
        <v>579</v>
      </c>
      <c r="B1394" t="s">
        <v>28</v>
      </c>
      <c r="C1394" t="s">
        <v>35</v>
      </c>
      <c r="D1394" t="s">
        <v>24</v>
      </c>
      <c r="E1394" s="1">
        <v>83790.25</v>
      </c>
      <c r="F1394" t="s">
        <v>25</v>
      </c>
      <c r="G1394">
        <v>4</v>
      </c>
      <c r="H1394">
        <v>3427</v>
      </c>
      <c r="I1394">
        <v>6363</v>
      </c>
      <c r="J1394">
        <v>38.26</v>
      </c>
      <c r="K1394">
        <v>36.36</v>
      </c>
      <c r="L1394" t="s">
        <v>21</v>
      </c>
      <c r="M1394">
        <v>62.55</v>
      </c>
    </row>
    <row r="1395" spans="1:13" hidden="1" x14ac:dyDescent="0.25">
      <c r="A1395" t="s">
        <v>604</v>
      </c>
      <c r="B1395" t="s">
        <v>14</v>
      </c>
      <c r="C1395" t="s">
        <v>15</v>
      </c>
      <c r="D1395" t="s">
        <v>16</v>
      </c>
      <c r="E1395" s="1">
        <v>108433.28</v>
      </c>
      <c r="F1395" t="s">
        <v>30</v>
      </c>
      <c r="G1395">
        <v>14</v>
      </c>
      <c r="H1395">
        <v>3438</v>
      </c>
      <c r="I1395">
        <v>3903</v>
      </c>
      <c r="J1395">
        <v>53.22</v>
      </c>
      <c r="K1395">
        <v>1.1599999999999999</v>
      </c>
      <c r="L1395" t="s">
        <v>18</v>
      </c>
      <c r="M1395">
        <v>73.58</v>
      </c>
    </row>
    <row r="1396" spans="1:13" x14ac:dyDescent="0.25">
      <c r="A1396" t="s">
        <v>510</v>
      </c>
      <c r="B1396" t="s">
        <v>51</v>
      </c>
      <c r="C1396" t="s">
        <v>35</v>
      </c>
      <c r="D1396" t="s">
        <v>29</v>
      </c>
      <c r="E1396" s="1">
        <v>80170.84</v>
      </c>
      <c r="F1396" t="s">
        <v>25</v>
      </c>
      <c r="G1396">
        <v>10</v>
      </c>
      <c r="H1396">
        <v>5635</v>
      </c>
      <c r="I1396">
        <v>1084</v>
      </c>
      <c r="J1396">
        <v>73.42</v>
      </c>
      <c r="K1396">
        <v>14.64</v>
      </c>
      <c r="L1396" t="s">
        <v>21</v>
      </c>
      <c r="M1396">
        <v>71.12</v>
      </c>
    </row>
    <row r="1397" spans="1:13" hidden="1" x14ac:dyDescent="0.25">
      <c r="A1397" t="s">
        <v>352</v>
      </c>
      <c r="B1397" t="s">
        <v>20</v>
      </c>
      <c r="C1397" t="s">
        <v>15</v>
      </c>
      <c r="D1397" t="s">
        <v>24</v>
      </c>
      <c r="E1397" s="1">
        <v>70895.66</v>
      </c>
      <c r="F1397" t="s">
        <v>17</v>
      </c>
      <c r="G1397">
        <v>4</v>
      </c>
      <c r="H1397">
        <v>3861</v>
      </c>
      <c r="I1397">
        <v>7681</v>
      </c>
      <c r="J1397">
        <v>60.57</v>
      </c>
      <c r="K1397">
        <v>51.91</v>
      </c>
      <c r="L1397" t="s">
        <v>42</v>
      </c>
      <c r="M1397">
        <v>55.08</v>
      </c>
    </row>
    <row r="1398" spans="1:13" hidden="1" x14ac:dyDescent="0.25">
      <c r="A1398" t="s">
        <v>293</v>
      </c>
      <c r="B1398" t="s">
        <v>28</v>
      </c>
      <c r="C1398" t="s">
        <v>15</v>
      </c>
      <c r="D1398" t="s">
        <v>24</v>
      </c>
      <c r="E1398" s="1">
        <v>134935.53</v>
      </c>
      <c r="F1398" t="s">
        <v>45</v>
      </c>
      <c r="G1398">
        <v>11</v>
      </c>
      <c r="H1398">
        <v>2611</v>
      </c>
      <c r="I1398">
        <v>4136</v>
      </c>
      <c r="J1398">
        <v>84.1</v>
      </c>
      <c r="K1398">
        <v>33.9</v>
      </c>
      <c r="L1398" t="s">
        <v>31</v>
      </c>
      <c r="M1398">
        <v>77.3</v>
      </c>
    </row>
    <row r="1399" spans="1:13" hidden="1" x14ac:dyDescent="0.25">
      <c r="A1399" t="s">
        <v>585</v>
      </c>
      <c r="B1399" t="s">
        <v>39</v>
      </c>
      <c r="C1399" t="s">
        <v>35</v>
      </c>
      <c r="D1399" t="s">
        <v>24</v>
      </c>
      <c r="E1399" s="1">
        <v>149170.75</v>
      </c>
      <c r="F1399" t="s">
        <v>37</v>
      </c>
      <c r="G1399">
        <v>8</v>
      </c>
      <c r="H1399">
        <v>690</v>
      </c>
      <c r="I1399">
        <v>4862</v>
      </c>
      <c r="J1399">
        <v>20.09</v>
      </c>
      <c r="K1399">
        <v>8.4600000000000009</v>
      </c>
      <c r="L1399" t="s">
        <v>33</v>
      </c>
      <c r="M1399">
        <v>76.290000000000006</v>
      </c>
    </row>
    <row r="1400" spans="1:13" x14ac:dyDescent="0.25">
      <c r="A1400" t="s">
        <v>102</v>
      </c>
      <c r="B1400" t="s">
        <v>20</v>
      </c>
      <c r="C1400" t="s">
        <v>35</v>
      </c>
      <c r="D1400" t="s">
        <v>29</v>
      </c>
      <c r="E1400" s="1">
        <v>127325.63</v>
      </c>
      <c r="F1400" t="s">
        <v>25</v>
      </c>
      <c r="G1400">
        <v>13</v>
      </c>
      <c r="H1400">
        <v>5198</v>
      </c>
      <c r="I1400">
        <v>4497</v>
      </c>
      <c r="J1400">
        <v>85.72</v>
      </c>
      <c r="K1400">
        <v>5.5</v>
      </c>
      <c r="L1400" t="s">
        <v>42</v>
      </c>
      <c r="M1400">
        <v>45.24</v>
      </c>
    </row>
    <row r="1401" spans="1:13" hidden="1" x14ac:dyDescent="0.25">
      <c r="A1401" t="s">
        <v>489</v>
      </c>
      <c r="B1401" t="s">
        <v>34</v>
      </c>
      <c r="C1401" t="s">
        <v>35</v>
      </c>
      <c r="D1401" t="s">
        <v>16</v>
      </c>
      <c r="E1401" s="1">
        <v>122112.27</v>
      </c>
      <c r="F1401" t="s">
        <v>45</v>
      </c>
      <c r="G1401">
        <v>0</v>
      </c>
      <c r="H1401">
        <v>2964</v>
      </c>
      <c r="I1401">
        <v>2456</v>
      </c>
      <c r="J1401">
        <v>69.959999999999994</v>
      </c>
      <c r="K1401">
        <v>28.39</v>
      </c>
      <c r="L1401" t="s">
        <v>31</v>
      </c>
      <c r="M1401">
        <v>68.5</v>
      </c>
    </row>
    <row r="1402" spans="1:13" x14ac:dyDescent="0.25">
      <c r="A1402" t="s">
        <v>605</v>
      </c>
      <c r="B1402" t="s">
        <v>14</v>
      </c>
      <c r="C1402" t="s">
        <v>35</v>
      </c>
      <c r="D1402" t="s">
        <v>29</v>
      </c>
      <c r="E1402" s="1">
        <v>148606.53</v>
      </c>
      <c r="F1402" t="s">
        <v>17</v>
      </c>
      <c r="G1402">
        <v>4</v>
      </c>
      <c r="H1402">
        <v>2588</v>
      </c>
      <c r="I1402">
        <v>4039</v>
      </c>
      <c r="J1402">
        <v>16.14</v>
      </c>
      <c r="K1402">
        <v>29.87</v>
      </c>
      <c r="L1402" t="s">
        <v>18</v>
      </c>
      <c r="M1402">
        <v>78.62</v>
      </c>
    </row>
    <row r="1403" spans="1:13" hidden="1" x14ac:dyDescent="0.25">
      <c r="A1403" t="s">
        <v>117</v>
      </c>
      <c r="B1403" t="s">
        <v>14</v>
      </c>
      <c r="C1403" t="s">
        <v>15</v>
      </c>
      <c r="D1403" t="s">
        <v>16</v>
      </c>
      <c r="E1403" s="1">
        <v>144828.98000000001</v>
      </c>
      <c r="F1403" t="s">
        <v>30</v>
      </c>
      <c r="G1403">
        <v>11</v>
      </c>
      <c r="H1403">
        <v>1058</v>
      </c>
      <c r="I1403">
        <v>4171</v>
      </c>
      <c r="J1403">
        <v>80.739999999999995</v>
      </c>
      <c r="K1403">
        <v>97.45</v>
      </c>
      <c r="L1403" t="s">
        <v>18</v>
      </c>
      <c r="M1403">
        <v>77.86</v>
      </c>
    </row>
    <row r="1404" spans="1:13" hidden="1" x14ac:dyDescent="0.25">
      <c r="A1404" t="s">
        <v>323</v>
      </c>
      <c r="B1404" t="s">
        <v>34</v>
      </c>
      <c r="C1404" t="s">
        <v>35</v>
      </c>
      <c r="D1404" t="s">
        <v>16</v>
      </c>
      <c r="E1404" s="1">
        <v>39596.11</v>
      </c>
      <c r="F1404" t="s">
        <v>37</v>
      </c>
      <c r="G1404">
        <v>2</v>
      </c>
      <c r="H1404">
        <v>136</v>
      </c>
      <c r="I1404">
        <v>1016</v>
      </c>
      <c r="J1404">
        <v>26.49</v>
      </c>
      <c r="K1404">
        <v>21.91</v>
      </c>
      <c r="L1404" t="s">
        <v>18</v>
      </c>
      <c r="M1404">
        <v>25.2</v>
      </c>
    </row>
    <row r="1405" spans="1:13" hidden="1" x14ac:dyDescent="0.25">
      <c r="A1405" t="s">
        <v>362</v>
      </c>
      <c r="B1405" t="s">
        <v>14</v>
      </c>
      <c r="C1405" t="s">
        <v>35</v>
      </c>
      <c r="D1405" t="s">
        <v>16</v>
      </c>
      <c r="E1405" s="1">
        <v>117257.99</v>
      </c>
      <c r="F1405" t="s">
        <v>25</v>
      </c>
      <c r="G1405">
        <v>13</v>
      </c>
      <c r="H1405">
        <v>4782</v>
      </c>
      <c r="I1405">
        <v>5666</v>
      </c>
      <c r="J1405">
        <v>15.44</v>
      </c>
      <c r="K1405">
        <v>20.67</v>
      </c>
      <c r="L1405" t="s">
        <v>21</v>
      </c>
      <c r="M1405">
        <v>30.88</v>
      </c>
    </row>
    <row r="1406" spans="1:13" x14ac:dyDescent="0.25">
      <c r="A1406" t="s">
        <v>398</v>
      </c>
      <c r="B1406" t="s">
        <v>54</v>
      </c>
      <c r="C1406" t="s">
        <v>15</v>
      </c>
      <c r="D1406" t="s">
        <v>29</v>
      </c>
      <c r="E1406" s="1">
        <v>49420.91</v>
      </c>
      <c r="F1406" t="s">
        <v>30</v>
      </c>
      <c r="G1406">
        <v>10</v>
      </c>
      <c r="H1406">
        <v>1820</v>
      </c>
      <c r="I1406">
        <v>4578</v>
      </c>
      <c r="J1406">
        <v>49.56</v>
      </c>
      <c r="K1406">
        <v>32.36</v>
      </c>
      <c r="L1406" t="s">
        <v>58</v>
      </c>
      <c r="M1406">
        <v>70.180000000000007</v>
      </c>
    </row>
    <row r="1407" spans="1:13" hidden="1" x14ac:dyDescent="0.25">
      <c r="A1407" t="s">
        <v>281</v>
      </c>
      <c r="B1407" t="s">
        <v>23</v>
      </c>
      <c r="C1407" t="s">
        <v>15</v>
      </c>
      <c r="D1407" t="s">
        <v>24</v>
      </c>
      <c r="E1407" s="1">
        <v>84212.74</v>
      </c>
      <c r="F1407" t="s">
        <v>25</v>
      </c>
      <c r="G1407">
        <v>20</v>
      </c>
      <c r="H1407">
        <v>6703</v>
      </c>
      <c r="I1407">
        <v>2580</v>
      </c>
      <c r="J1407">
        <v>25.13</v>
      </c>
      <c r="K1407">
        <v>47.92</v>
      </c>
      <c r="L1407" t="s">
        <v>31</v>
      </c>
      <c r="M1407">
        <v>32.74</v>
      </c>
    </row>
    <row r="1408" spans="1:13" hidden="1" x14ac:dyDescent="0.25">
      <c r="A1408" t="s">
        <v>606</v>
      </c>
      <c r="B1408" t="s">
        <v>28</v>
      </c>
      <c r="C1408" t="s">
        <v>15</v>
      </c>
      <c r="D1408" t="s">
        <v>16</v>
      </c>
      <c r="E1408" s="1">
        <v>32477.05</v>
      </c>
      <c r="F1408" t="s">
        <v>25</v>
      </c>
      <c r="G1408">
        <v>11</v>
      </c>
      <c r="H1408">
        <v>677</v>
      </c>
      <c r="I1408">
        <v>1529</v>
      </c>
      <c r="J1408">
        <v>89.04</v>
      </c>
      <c r="K1408">
        <v>88.13</v>
      </c>
      <c r="L1408" t="s">
        <v>48</v>
      </c>
      <c r="M1408">
        <v>71.02</v>
      </c>
    </row>
    <row r="1409" spans="1:13" hidden="1" x14ac:dyDescent="0.25">
      <c r="A1409" t="s">
        <v>607</v>
      </c>
      <c r="B1409" t="s">
        <v>51</v>
      </c>
      <c r="C1409" t="s">
        <v>35</v>
      </c>
      <c r="D1409" t="s">
        <v>24</v>
      </c>
      <c r="E1409" s="1">
        <v>57658.01</v>
      </c>
      <c r="F1409" t="s">
        <v>37</v>
      </c>
      <c r="G1409">
        <v>18</v>
      </c>
      <c r="H1409">
        <v>4405</v>
      </c>
      <c r="I1409">
        <v>9982</v>
      </c>
      <c r="J1409">
        <v>99.18</v>
      </c>
      <c r="K1409">
        <v>66.39</v>
      </c>
      <c r="L1409" t="s">
        <v>48</v>
      </c>
      <c r="M1409">
        <v>27.03</v>
      </c>
    </row>
    <row r="1410" spans="1:13" x14ac:dyDescent="0.25">
      <c r="A1410" t="s">
        <v>75</v>
      </c>
      <c r="B1410" t="s">
        <v>39</v>
      </c>
      <c r="C1410" t="s">
        <v>35</v>
      </c>
      <c r="D1410" t="s">
        <v>29</v>
      </c>
      <c r="E1410" s="1">
        <v>149106.45000000001</v>
      </c>
      <c r="F1410" t="s">
        <v>17</v>
      </c>
      <c r="G1410">
        <v>1</v>
      </c>
      <c r="H1410">
        <v>5718</v>
      </c>
      <c r="I1410">
        <v>3015</v>
      </c>
      <c r="J1410">
        <v>23.62</v>
      </c>
      <c r="K1410">
        <v>48.91</v>
      </c>
      <c r="L1410" t="s">
        <v>42</v>
      </c>
      <c r="M1410">
        <v>69.959999999999994</v>
      </c>
    </row>
    <row r="1411" spans="1:13" hidden="1" x14ac:dyDescent="0.25">
      <c r="A1411" t="s">
        <v>608</v>
      </c>
      <c r="B1411" t="s">
        <v>39</v>
      </c>
      <c r="C1411" t="s">
        <v>35</v>
      </c>
      <c r="D1411" t="s">
        <v>24</v>
      </c>
      <c r="E1411" s="1">
        <v>125355.67</v>
      </c>
      <c r="F1411" t="s">
        <v>37</v>
      </c>
      <c r="G1411">
        <v>9</v>
      </c>
      <c r="H1411">
        <v>2849</v>
      </c>
      <c r="I1411">
        <v>7297</v>
      </c>
      <c r="J1411">
        <v>50.24</v>
      </c>
      <c r="K1411">
        <v>58.59</v>
      </c>
      <c r="L1411" t="s">
        <v>21</v>
      </c>
      <c r="M1411">
        <v>78.25</v>
      </c>
    </row>
    <row r="1412" spans="1:13" hidden="1" x14ac:dyDescent="0.25">
      <c r="A1412" t="s">
        <v>601</v>
      </c>
      <c r="B1412" t="s">
        <v>51</v>
      </c>
      <c r="C1412" t="s">
        <v>15</v>
      </c>
      <c r="D1412" t="s">
        <v>24</v>
      </c>
      <c r="E1412" s="1">
        <v>147584.88</v>
      </c>
      <c r="F1412" t="s">
        <v>45</v>
      </c>
      <c r="G1412">
        <v>14</v>
      </c>
      <c r="H1412">
        <v>4788</v>
      </c>
      <c r="I1412">
        <v>9838</v>
      </c>
      <c r="J1412">
        <v>39.64</v>
      </c>
      <c r="K1412">
        <v>63.82</v>
      </c>
      <c r="L1412" t="s">
        <v>33</v>
      </c>
      <c r="M1412">
        <v>43.48</v>
      </c>
    </row>
    <row r="1413" spans="1:13" hidden="1" x14ac:dyDescent="0.25">
      <c r="A1413" t="s">
        <v>578</v>
      </c>
      <c r="B1413" t="s">
        <v>34</v>
      </c>
      <c r="C1413" t="s">
        <v>35</v>
      </c>
      <c r="D1413" t="s">
        <v>16</v>
      </c>
      <c r="E1413" s="1">
        <v>106698.22</v>
      </c>
      <c r="F1413" t="s">
        <v>37</v>
      </c>
      <c r="G1413">
        <v>7</v>
      </c>
      <c r="H1413">
        <v>6881</v>
      </c>
      <c r="I1413">
        <v>2119</v>
      </c>
      <c r="J1413">
        <v>70.459999999999994</v>
      </c>
      <c r="K1413">
        <v>27.15</v>
      </c>
      <c r="L1413" t="s">
        <v>58</v>
      </c>
      <c r="M1413">
        <v>76.040000000000006</v>
      </c>
    </row>
    <row r="1414" spans="1:13" hidden="1" x14ac:dyDescent="0.25">
      <c r="A1414" t="s">
        <v>265</v>
      </c>
      <c r="B1414" t="s">
        <v>34</v>
      </c>
      <c r="C1414" t="s">
        <v>15</v>
      </c>
      <c r="D1414" t="s">
        <v>24</v>
      </c>
      <c r="E1414" s="1">
        <v>146865.43</v>
      </c>
      <c r="F1414" t="s">
        <v>17</v>
      </c>
      <c r="G1414">
        <v>16</v>
      </c>
      <c r="H1414">
        <v>7941</v>
      </c>
      <c r="I1414">
        <v>3675</v>
      </c>
      <c r="J1414">
        <v>70.02</v>
      </c>
      <c r="K1414">
        <v>40.94</v>
      </c>
      <c r="L1414" t="s">
        <v>26</v>
      </c>
      <c r="M1414">
        <v>67.680000000000007</v>
      </c>
    </row>
    <row r="1415" spans="1:13" hidden="1" x14ac:dyDescent="0.25">
      <c r="A1415" t="s">
        <v>371</v>
      </c>
      <c r="B1415" t="s">
        <v>34</v>
      </c>
      <c r="C1415" t="s">
        <v>35</v>
      </c>
      <c r="D1415" t="s">
        <v>24</v>
      </c>
      <c r="E1415" s="1">
        <v>76654.02</v>
      </c>
      <c r="F1415" t="s">
        <v>30</v>
      </c>
      <c r="G1415">
        <v>5</v>
      </c>
      <c r="H1415">
        <v>5421</v>
      </c>
      <c r="I1415">
        <v>2567</v>
      </c>
      <c r="J1415">
        <v>59.27</v>
      </c>
      <c r="K1415">
        <v>4.41</v>
      </c>
      <c r="L1415" t="s">
        <v>26</v>
      </c>
      <c r="M1415">
        <v>20.079999999999998</v>
      </c>
    </row>
    <row r="1416" spans="1:13" x14ac:dyDescent="0.25">
      <c r="A1416" t="s">
        <v>294</v>
      </c>
      <c r="B1416" t="s">
        <v>20</v>
      </c>
      <c r="C1416" t="s">
        <v>15</v>
      </c>
      <c r="D1416" t="s">
        <v>29</v>
      </c>
      <c r="E1416" s="1">
        <v>32701.96</v>
      </c>
      <c r="F1416" t="s">
        <v>30</v>
      </c>
      <c r="G1416">
        <v>0</v>
      </c>
      <c r="H1416">
        <v>4450</v>
      </c>
      <c r="I1416">
        <v>517</v>
      </c>
      <c r="J1416">
        <v>5.0999999999999996</v>
      </c>
      <c r="K1416">
        <v>15.63</v>
      </c>
      <c r="L1416" t="s">
        <v>31</v>
      </c>
      <c r="M1416">
        <v>23.79</v>
      </c>
    </row>
    <row r="1417" spans="1:13" x14ac:dyDescent="0.25">
      <c r="A1417" t="s">
        <v>309</v>
      </c>
      <c r="B1417" t="s">
        <v>39</v>
      </c>
      <c r="C1417" t="s">
        <v>15</v>
      </c>
      <c r="D1417" t="s">
        <v>29</v>
      </c>
      <c r="E1417" s="1">
        <v>104334.91</v>
      </c>
      <c r="F1417" t="s">
        <v>25</v>
      </c>
      <c r="G1417">
        <v>9</v>
      </c>
      <c r="H1417">
        <v>2964</v>
      </c>
      <c r="I1417">
        <v>6490</v>
      </c>
      <c r="J1417">
        <v>4.8</v>
      </c>
      <c r="K1417">
        <v>49.34</v>
      </c>
      <c r="L1417" t="s">
        <v>21</v>
      </c>
      <c r="M1417">
        <v>57</v>
      </c>
    </row>
    <row r="1418" spans="1:13" hidden="1" x14ac:dyDescent="0.25">
      <c r="A1418" t="s">
        <v>229</v>
      </c>
      <c r="B1418" t="s">
        <v>28</v>
      </c>
      <c r="C1418" t="s">
        <v>15</v>
      </c>
      <c r="D1418" t="s">
        <v>16</v>
      </c>
      <c r="E1418" s="1">
        <v>52923.33</v>
      </c>
      <c r="F1418" t="s">
        <v>25</v>
      </c>
      <c r="G1418">
        <v>20</v>
      </c>
      <c r="H1418">
        <v>8914</v>
      </c>
      <c r="I1418">
        <v>8516</v>
      </c>
      <c r="J1418">
        <v>62.96</v>
      </c>
      <c r="K1418">
        <v>73.53</v>
      </c>
      <c r="L1418" t="s">
        <v>42</v>
      </c>
      <c r="M1418">
        <v>44.52</v>
      </c>
    </row>
    <row r="1419" spans="1:13" hidden="1" x14ac:dyDescent="0.25">
      <c r="A1419" t="s">
        <v>609</v>
      </c>
      <c r="B1419" t="s">
        <v>20</v>
      </c>
      <c r="C1419" t="s">
        <v>35</v>
      </c>
      <c r="D1419" t="s">
        <v>16</v>
      </c>
      <c r="E1419" s="1">
        <v>52034.99</v>
      </c>
      <c r="F1419" t="s">
        <v>25</v>
      </c>
      <c r="G1419">
        <v>5</v>
      </c>
      <c r="H1419">
        <v>4141</v>
      </c>
      <c r="I1419">
        <v>9813</v>
      </c>
      <c r="J1419">
        <v>46.74</v>
      </c>
      <c r="K1419">
        <v>82.4</v>
      </c>
      <c r="L1419" t="s">
        <v>42</v>
      </c>
      <c r="M1419">
        <v>64.34</v>
      </c>
    </row>
    <row r="1420" spans="1:13" x14ac:dyDescent="0.25">
      <c r="A1420" t="s">
        <v>610</v>
      </c>
      <c r="B1420" t="s">
        <v>54</v>
      </c>
      <c r="C1420" t="s">
        <v>15</v>
      </c>
      <c r="D1420" t="s">
        <v>29</v>
      </c>
      <c r="E1420" s="1">
        <v>64589.18</v>
      </c>
      <c r="F1420" t="s">
        <v>25</v>
      </c>
      <c r="G1420">
        <v>0</v>
      </c>
      <c r="H1420">
        <v>3133</v>
      </c>
      <c r="I1420">
        <v>8007</v>
      </c>
      <c r="J1420">
        <v>9.89</v>
      </c>
      <c r="K1420">
        <v>23.82</v>
      </c>
      <c r="L1420" t="s">
        <v>48</v>
      </c>
      <c r="M1420">
        <v>51.26</v>
      </c>
    </row>
    <row r="1421" spans="1:13" hidden="1" x14ac:dyDescent="0.25">
      <c r="A1421" t="s">
        <v>90</v>
      </c>
      <c r="B1421" t="s">
        <v>39</v>
      </c>
      <c r="C1421" t="s">
        <v>35</v>
      </c>
      <c r="D1421" t="s">
        <v>24</v>
      </c>
      <c r="E1421" s="1">
        <v>92314.52</v>
      </c>
      <c r="F1421" t="s">
        <v>17</v>
      </c>
      <c r="G1421">
        <v>5</v>
      </c>
      <c r="H1421">
        <v>6179</v>
      </c>
      <c r="I1421">
        <v>742</v>
      </c>
      <c r="J1421">
        <v>44.22</v>
      </c>
      <c r="K1421">
        <v>45.19</v>
      </c>
      <c r="L1421" t="s">
        <v>18</v>
      </c>
      <c r="M1421">
        <v>61.63</v>
      </c>
    </row>
    <row r="1422" spans="1:13" hidden="1" x14ac:dyDescent="0.25">
      <c r="A1422" t="s">
        <v>611</v>
      </c>
      <c r="B1422" t="s">
        <v>14</v>
      </c>
      <c r="C1422" t="s">
        <v>35</v>
      </c>
      <c r="D1422" t="s">
        <v>24</v>
      </c>
      <c r="E1422" s="1">
        <v>143151.93</v>
      </c>
      <c r="F1422" t="s">
        <v>25</v>
      </c>
      <c r="G1422">
        <v>8</v>
      </c>
      <c r="H1422">
        <v>2529</v>
      </c>
      <c r="I1422">
        <v>4061</v>
      </c>
      <c r="J1422">
        <v>45.52</v>
      </c>
      <c r="K1422">
        <v>85.71</v>
      </c>
      <c r="L1422" t="s">
        <v>26</v>
      </c>
      <c r="M1422">
        <v>72.680000000000007</v>
      </c>
    </row>
    <row r="1423" spans="1:13" hidden="1" x14ac:dyDescent="0.25">
      <c r="A1423" t="s">
        <v>94</v>
      </c>
      <c r="B1423" t="s">
        <v>20</v>
      </c>
      <c r="C1423" t="s">
        <v>15</v>
      </c>
      <c r="D1423" t="s">
        <v>24</v>
      </c>
      <c r="E1423" s="1">
        <v>140644.38</v>
      </c>
      <c r="F1423" t="s">
        <v>30</v>
      </c>
      <c r="G1423">
        <v>0</v>
      </c>
      <c r="H1423">
        <v>7662</v>
      </c>
      <c r="I1423">
        <v>3252</v>
      </c>
      <c r="J1423">
        <v>35.01</v>
      </c>
      <c r="K1423">
        <v>95.53</v>
      </c>
      <c r="L1423" t="s">
        <v>18</v>
      </c>
      <c r="M1423">
        <v>32.67</v>
      </c>
    </row>
    <row r="1424" spans="1:13" x14ac:dyDescent="0.25">
      <c r="A1424" t="s">
        <v>348</v>
      </c>
      <c r="B1424" t="s">
        <v>39</v>
      </c>
      <c r="C1424" t="s">
        <v>15</v>
      </c>
      <c r="D1424" t="s">
        <v>29</v>
      </c>
      <c r="E1424" s="1">
        <v>67914.350000000006</v>
      </c>
      <c r="F1424" t="s">
        <v>30</v>
      </c>
      <c r="G1424">
        <v>11</v>
      </c>
      <c r="H1424">
        <v>3137</v>
      </c>
      <c r="I1424">
        <v>640</v>
      </c>
      <c r="J1424">
        <v>36.950000000000003</v>
      </c>
      <c r="K1424">
        <v>42.87</v>
      </c>
      <c r="L1424" t="s">
        <v>26</v>
      </c>
      <c r="M1424">
        <v>23.29</v>
      </c>
    </row>
    <row r="1425" spans="1:13" x14ac:dyDescent="0.25">
      <c r="A1425" t="s">
        <v>428</v>
      </c>
      <c r="B1425" t="s">
        <v>39</v>
      </c>
      <c r="C1425" t="s">
        <v>35</v>
      </c>
      <c r="D1425" t="s">
        <v>29</v>
      </c>
      <c r="E1425" s="1">
        <v>42328.47</v>
      </c>
      <c r="F1425" t="s">
        <v>25</v>
      </c>
      <c r="G1425">
        <v>11</v>
      </c>
      <c r="H1425">
        <v>5816</v>
      </c>
      <c r="I1425">
        <v>906</v>
      </c>
      <c r="J1425">
        <v>23.86</v>
      </c>
      <c r="K1425">
        <v>79.239999999999995</v>
      </c>
      <c r="L1425" t="s">
        <v>21</v>
      </c>
      <c r="M1425">
        <v>74.61</v>
      </c>
    </row>
    <row r="1426" spans="1:13" hidden="1" x14ac:dyDescent="0.25">
      <c r="A1426" t="s">
        <v>237</v>
      </c>
      <c r="B1426" t="s">
        <v>54</v>
      </c>
      <c r="C1426" t="s">
        <v>35</v>
      </c>
      <c r="D1426" t="s">
        <v>24</v>
      </c>
      <c r="E1426" s="1">
        <v>130271.29</v>
      </c>
      <c r="F1426" t="s">
        <v>45</v>
      </c>
      <c r="G1426">
        <v>19</v>
      </c>
      <c r="H1426">
        <v>4492</v>
      </c>
      <c r="I1426">
        <v>1375</v>
      </c>
      <c r="J1426">
        <v>44.86</v>
      </c>
      <c r="K1426">
        <v>56.3</v>
      </c>
      <c r="L1426" t="s">
        <v>26</v>
      </c>
      <c r="M1426">
        <v>45.8</v>
      </c>
    </row>
    <row r="1427" spans="1:13" x14ac:dyDescent="0.25">
      <c r="A1427" t="s">
        <v>383</v>
      </c>
      <c r="B1427" t="s">
        <v>51</v>
      </c>
      <c r="C1427" t="s">
        <v>35</v>
      </c>
      <c r="D1427" t="s">
        <v>29</v>
      </c>
      <c r="E1427" s="1">
        <v>120365.59</v>
      </c>
      <c r="F1427" t="s">
        <v>30</v>
      </c>
      <c r="G1427">
        <v>10</v>
      </c>
      <c r="H1427">
        <v>6507</v>
      </c>
      <c r="I1427">
        <v>4980</v>
      </c>
      <c r="J1427">
        <v>74.95</v>
      </c>
      <c r="K1427">
        <v>67.66</v>
      </c>
      <c r="L1427" t="s">
        <v>58</v>
      </c>
      <c r="M1427">
        <v>46.67</v>
      </c>
    </row>
    <row r="1428" spans="1:13" hidden="1" x14ac:dyDescent="0.25">
      <c r="A1428" t="s">
        <v>324</v>
      </c>
      <c r="B1428" t="s">
        <v>39</v>
      </c>
      <c r="C1428" t="s">
        <v>15</v>
      </c>
      <c r="D1428" t="s">
        <v>16</v>
      </c>
      <c r="E1428" s="1">
        <v>112227.11</v>
      </c>
      <c r="F1428" t="s">
        <v>30</v>
      </c>
      <c r="G1428">
        <v>16</v>
      </c>
      <c r="H1428">
        <v>5611</v>
      </c>
      <c r="I1428">
        <v>9908</v>
      </c>
      <c r="J1428">
        <v>97.04</v>
      </c>
      <c r="K1428">
        <v>64.08</v>
      </c>
      <c r="L1428" t="s">
        <v>18</v>
      </c>
      <c r="M1428">
        <v>31.24</v>
      </c>
    </row>
    <row r="1429" spans="1:13" hidden="1" x14ac:dyDescent="0.25">
      <c r="A1429" t="s">
        <v>484</v>
      </c>
      <c r="B1429" t="s">
        <v>34</v>
      </c>
      <c r="C1429" t="s">
        <v>15</v>
      </c>
      <c r="D1429" t="s">
        <v>16</v>
      </c>
      <c r="E1429" s="1">
        <v>79585.59</v>
      </c>
      <c r="F1429" t="s">
        <v>30</v>
      </c>
      <c r="G1429">
        <v>10</v>
      </c>
      <c r="H1429">
        <v>6056</v>
      </c>
      <c r="I1429">
        <v>2129</v>
      </c>
      <c r="J1429">
        <v>22.34</v>
      </c>
      <c r="K1429">
        <v>68.38</v>
      </c>
      <c r="L1429" t="s">
        <v>58</v>
      </c>
      <c r="M1429">
        <v>61.71</v>
      </c>
    </row>
    <row r="1430" spans="1:13" hidden="1" x14ac:dyDescent="0.25">
      <c r="A1430" t="s">
        <v>124</v>
      </c>
      <c r="B1430" t="s">
        <v>23</v>
      </c>
      <c r="C1430" t="s">
        <v>15</v>
      </c>
      <c r="D1430" t="s">
        <v>16</v>
      </c>
      <c r="E1430" s="1">
        <v>77847.53</v>
      </c>
      <c r="F1430" t="s">
        <v>45</v>
      </c>
      <c r="G1430">
        <v>14</v>
      </c>
      <c r="H1430">
        <v>1359</v>
      </c>
      <c r="I1430">
        <v>7873</v>
      </c>
      <c r="J1430">
        <v>49.93</v>
      </c>
      <c r="K1430">
        <v>32.130000000000003</v>
      </c>
      <c r="L1430" t="s">
        <v>18</v>
      </c>
      <c r="M1430">
        <v>41.36</v>
      </c>
    </row>
    <row r="1431" spans="1:13" x14ac:dyDescent="0.25">
      <c r="A1431" t="s">
        <v>513</v>
      </c>
      <c r="B1431" t="s">
        <v>23</v>
      </c>
      <c r="C1431" t="s">
        <v>15</v>
      </c>
      <c r="D1431" t="s">
        <v>29</v>
      </c>
      <c r="E1431" s="1">
        <v>127974.99</v>
      </c>
      <c r="F1431" t="s">
        <v>45</v>
      </c>
      <c r="G1431">
        <v>3</v>
      </c>
      <c r="H1431">
        <v>2241</v>
      </c>
      <c r="I1431">
        <v>1391</v>
      </c>
      <c r="J1431">
        <v>56.73</v>
      </c>
      <c r="K1431">
        <v>95.63</v>
      </c>
      <c r="L1431" t="s">
        <v>33</v>
      </c>
      <c r="M1431">
        <v>22.19</v>
      </c>
    </row>
    <row r="1432" spans="1:13" x14ac:dyDescent="0.25">
      <c r="A1432" t="s">
        <v>568</v>
      </c>
      <c r="B1432" t="s">
        <v>28</v>
      </c>
      <c r="C1432" t="s">
        <v>15</v>
      </c>
      <c r="D1432" t="s">
        <v>29</v>
      </c>
      <c r="E1432" s="1">
        <v>85136.37</v>
      </c>
      <c r="F1432" t="s">
        <v>30</v>
      </c>
      <c r="G1432">
        <v>13</v>
      </c>
      <c r="H1432">
        <v>2536</v>
      </c>
      <c r="I1432">
        <v>481</v>
      </c>
      <c r="J1432">
        <v>45.94</v>
      </c>
      <c r="K1432">
        <v>74.739999999999995</v>
      </c>
      <c r="L1432" t="s">
        <v>26</v>
      </c>
      <c r="M1432">
        <v>64.77</v>
      </c>
    </row>
    <row r="1433" spans="1:13" hidden="1" x14ac:dyDescent="0.25">
      <c r="A1433" t="s">
        <v>387</v>
      </c>
      <c r="B1433" t="s">
        <v>34</v>
      </c>
      <c r="C1433" t="s">
        <v>15</v>
      </c>
      <c r="D1433" t="s">
        <v>16</v>
      </c>
      <c r="E1433" s="1">
        <v>124625.14</v>
      </c>
      <c r="F1433" t="s">
        <v>30</v>
      </c>
      <c r="G1433">
        <v>0</v>
      </c>
      <c r="H1433">
        <v>9124</v>
      </c>
      <c r="I1433">
        <v>7381</v>
      </c>
      <c r="J1433">
        <v>6.92</v>
      </c>
      <c r="K1433">
        <v>48.55</v>
      </c>
      <c r="L1433" t="s">
        <v>31</v>
      </c>
      <c r="M1433">
        <v>40.07</v>
      </c>
    </row>
    <row r="1434" spans="1:13" hidden="1" x14ac:dyDescent="0.25">
      <c r="A1434" t="s">
        <v>456</v>
      </c>
      <c r="B1434" t="s">
        <v>34</v>
      </c>
      <c r="C1434" t="s">
        <v>15</v>
      </c>
      <c r="D1434" t="s">
        <v>24</v>
      </c>
      <c r="E1434" s="1">
        <v>101608.26</v>
      </c>
      <c r="F1434" t="s">
        <v>17</v>
      </c>
      <c r="G1434">
        <v>9</v>
      </c>
      <c r="H1434">
        <v>8341</v>
      </c>
      <c r="I1434">
        <v>7783</v>
      </c>
      <c r="J1434">
        <v>84.42</v>
      </c>
      <c r="K1434">
        <v>40.590000000000003</v>
      </c>
      <c r="L1434" t="s">
        <v>42</v>
      </c>
      <c r="M1434">
        <v>38.58</v>
      </c>
    </row>
    <row r="1435" spans="1:13" hidden="1" x14ac:dyDescent="0.25">
      <c r="A1435" t="s">
        <v>250</v>
      </c>
      <c r="B1435" t="s">
        <v>23</v>
      </c>
      <c r="C1435" t="s">
        <v>15</v>
      </c>
      <c r="D1435" t="s">
        <v>16</v>
      </c>
      <c r="E1435" s="1">
        <v>138665.26</v>
      </c>
      <c r="F1435" t="s">
        <v>30</v>
      </c>
      <c r="G1435">
        <v>6</v>
      </c>
      <c r="H1435">
        <v>6689</v>
      </c>
      <c r="I1435">
        <v>2395</v>
      </c>
      <c r="J1435">
        <v>0.94</v>
      </c>
      <c r="K1435">
        <v>80.78</v>
      </c>
      <c r="L1435" t="s">
        <v>21</v>
      </c>
      <c r="M1435">
        <v>63.57</v>
      </c>
    </row>
    <row r="1436" spans="1:13" hidden="1" x14ac:dyDescent="0.25">
      <c r="A1436" t="s">
        <v>93</v>
      </c>
      <c r="B1436" t="s">
        <v>54</v>
      </c>
      <c r="C1436" t="s">
        <v>35</v>
      </c>
      <c r="D1436" t="s">
        <v>24</v>
      </c>
      <c r="E1436" s="1">
        <v>93929.32</v>
      </c>
      <c r="F1436" t="s">
        <v>17</v>
      </c>
      <c r="G1436">
        <v>0</v>
      </c>
      <c r="H1436">
        <v>2162</v>
      </c>
      <c r="I1436">
        <v>6342</v>
      </c>
      <c r="J1436">
        <v>33</v>
      </c>
      <c r="K1436">
        <v>3.11</v>
      </c>
      <c r="L1436" t="s">
        <v>42</v>
      </c>
      <c r="M1436">
        <v>30.36</v>
      </c>
    </row>
    <row r="1437" spans="1:13" x14ac:dyDescent="0.25">
      <c r="A1437" t="s">
        <v>445</v>
      </c>
      <c r="B1437" t="s">
        <v>28</v>
      </c>
      <c r="C1437" t="s">
        <v>35</v>
      </c>
      <c r="D1437" t="s">
        <v>29</v>
      </c>
      <c r="E1437" s="1">
        <v>45859.360000000001</v>
      </c>
      <c r="F1437" t="s">
        <v>37</v>
      </c>
      <c r="G1437">
        <v>6</v>
      </c>
      <c r="H1437">
        <v>7542</v>
      </c>
      <c r="I1437">
        <v>9059</v>
      </c>
      <c r="J1437">
        <v>70.790000000000006</v>
      </c>
      <c r="K1437">
        <v>23.71</v>
      </c>
      <c r="L1437" t="s">
        <v>42</v>
      </c>
      <c r="M1437">
        <v>29.26</v>
      </c>
    </row>
    <row r="1438" spans="1:13" x14ac:dyDescent="0.25">
      <c r="A1438" t="s">
        <v>573</v>
      </c>
      <c r="B1438" t="s">
        <v>28</v>
      </c>
      <c r="C1438" t="s">
        <v>15</v>
      </c>
      <c r="D1438" t="s">
        <v>29</v>
      </c>
      <c r="E1438" s="1">
        <v>125929.1</v>
      </c>
      <c r="F1438" t="s">
        <v>30</v>
      </c>
      <c r="G1438">
        <v>1</v>
      </c>
      <c r="H1438">
        <v>6738</v>
      </c>
      <c r="I1438">
        <v>9013</v>
      </c>
      <c r="J1438">
        <v>42.6</v>
      </c>
      <c r="K1438">
        <v>8.68</v>
      </c>
      <c r="L1438" t="s">
        <v>21</v>
      </c>
      <c r="M1438">
        <v>53.7</v>
      </c>
    </row>
    <row r="1439" spans="1:13" hidden="1" x14ac:dyDescent="0.25">
      <c r="A1439" t="s">
        <v>343</v>
      </c>
      <c r="B1439" t="s">
        <v>39</v>
      </c>
      <c r="C1439" t="s">
        <v>35</v>
      </c>
      <c r="D1439" t="s">
        <v>16</v>
      </c>
      <c r="E1439" s="1">
        <v>44505.55</v>
      </c>
      <c r="F1439" t="s">
        <v>30</v>
      </c>
      <c r="G1439">
        <v>12</v>
      </c>
      <c r="H1439">
        <v>5425</v>
      </c>
      <c r="I1439">
        <v>6224</v>
      </c>
      <c r="J1439">
        <v>34.4</v>
      </c>
      <c r="K1439">
        <v>41.26</v>
      </c>
      <c r="L1439" t="s">
        <v>18</v>
      </c>
      <c r="M1439">
        <v>21.77</v>
      </c>
    </row>
    <row r="1440" spans="1:13" x14ac:dyDescent="0.25">
      <c r="A1440" t="s">
        <v>540</v>
      </c>
      <c r="B1440" t="s">
        <v>23</v>
      </c>
      <c r="C1440" t="s">
        <v>35</v>
      </c>
      <c r="D1440" t="s">
        <v>29</v>
      </c>
      <c r="E1440" s="1">
        <v>125604.37</v>
      </c>
      <c r="F1440" t="s">
        <v>45</v>
      </c>
      <c r="G1440">
        <v>3</v>
      </c>
      <c r="H1440">
        <v>6685</v>
      </c>
      <c r="I1440">
        <v>873</v>
      </c>
      <c r="J1440">
        <v>30.95</v>
      </c>
      <c r="K1440">
        <v>96.01</v>
      </c>
      <c r="L1440" t="s">
        <v>42</v>
      </c>
      <c r="M1440">
        <v>69.28</v>
      </c>
    </row>
    <row r="1441" spans="1:13" hidden="1" x14ac:dyDescent="0.25">
      <c r="A1441" t="s">
        <v>297</v>
      </c>
      <c r="B1441" t="s">
        <v>51</v>
      </c>
      <c r="C1441" t="s">
        <v>15</v>
      </c>
      <c r="D1441" t="s">
        <v>16</v>
      </c>
      <c r="E1441" s="1">
        <v>66302.759999999995</v>
      </c>
      <c r="F1441" t="s">
        <v>17</v>
      </c>
      <c r="G1441">
        <v>15</v>
      </c>
      <c r="H1441">
        <v>9348</v>
      </c>
      <c r="I1441">
        <v>9798</v>
      </c>
      <c r="J1441">
        <v>32.35</v>
      </c>
      <c r="K1441">
        <v>52.77</v>
      </c>
      <c r="L1441" t="s">
        <v>18</v>
      </c>
      <c r="M1441">
        <v>65.84</v>
      </c>
    </row>
    <row r="1442" spans="1:13" hidden="1" x14ac:dyDescent="0.25">
      <c r="A1442" t="s">
        <v>405</v>
      </c>
      <c r="B1442" t="s">
        <v>51</v>
      </c>
      <c r="C1442" t="s">
        <v>15</v>
      </c>
      <c r="D1442" t="s">
        <v>16</v>
      </c>
      <c r="E1442" s="1">
        <v>107421.52</v>
      </c>
      <c r="F1442" t="s">
        <v>37</v>
      </c>
      <c r="G1442">
        <v>7</v>
      </c>
      <c r="H1442">
        <v>7878</v>
      </c>
      <c r="I1442">
        <v>8739</v>
      </c>
      <c r="J1442">
        <v>93.65</v>
      </c>
      <c r="K1442">
        <v>29.47</v>
      </c>
      <c r="L1442" t="s">
        <v>33</v>
      </c>
      <c r="M1442">
        <v>22.86</v>
      </c>
    </row>
    <row r="1443" spans="1:13" hidden="1" x14ac:dyDescent="0.25">
      <c r="A1443" t="s">
        <v>111</v>
      </c>
      <c r="B1443" t="s">
        <v>54</v>
      </c>
      <c r="C1443" t="s">
        <v>15</v>
      </c>
      <c r="D1443" t="s">
        <v>24</v>
      </c>
      <c r="E1443" s="1">
        <v>143782.39000000001</v>
      </c>
      <c r="F1443" t="s">
        <v>30</v>
      </c>
      <c r="G1443">
        <v>12</v>
      </c>
      <c r="H1443">
        <v>3393</v>
      </c>
      <c r="I1443">
        <v>7366</v>
      </c>
      <c r="J1443">
        <v>49.23</v>
      </c>
      <c r="K1443">
        <v>21.67</v>
      </c>
      <c r="L1443" t="s">
        <v>26</v>
      </c>
      <c r="M1443">
        <v>45.47</v>
      </c>
    </row>
    <row r="1444" spans="1:13" x14ac:dyDescent="0.25">
      <c r="A1444" t="s">
        <v>392</v>
      </c>
      <c r="B1444" t="s">
        <v>51</v>
      </c>
      <c r="C1444" t="s">
        <v>35</v>
      </c>
      <c r="D1444" t="s">
        <v>29</v>
      </c>
      <c r="E1444" s="1">
        <v>105360.66</v>
      </c>
      <c r="F1444" t="s">
        <v>25</v>
      </c>
      <c r="G1444">
        <v>10</v>
      </c>
      <c r="H1444">
        <v>5813</v>
      </c>
      <c r="I1444">
        <v>431</v>
      </c>
      <c r="J1444">
        <v>16.34</v>
      </c>
      <c r="K1444">
        <v>18.89</v>
      </c>
      <c r="L1444" t="s">
        <v>18</v>
      </c>
      <c r="M1444">
        <v>21.32</v>
      </c>
    </row>
    <row r="1445" spans="1:13" hidden="1" x14ac:dyDescent="0.25">
      <c r="A1445" t="s">
        <v>176</v>
      </c>
      <c r="B1445" t="s">
        <v>14</v>
      </c>
      <c r="C1445" t="s">
        <v>15</v>
      </c>
      <c r="D1445" t="s">
        <v>16</v>
      </c>
      <c r="E1445" s="1">
        <v>52857.42</v>
      </c>
      <c r="F1445" t="s">
        <v>25</v>
      </c>
      <c r="G1445">
        <v>12</v>
      </c>
      <c r="H1445">
        <v>6225</v>
      </c>
      <c r="I1445">
        <v>2386</v>
      </c>
      <c r="J1445">
        <v>59.4</v>
      </c>
      <c r="K1445">
        <v>21</v>
      </c>
      <c r="L1445" t="s">
        <v>33</v>
      </c>
      <c r="M1445">
        <v>28.54</v>
      </c>
    </row>
    <row r="1446" spans="1:13" hidden="1" x14ac:dyDescent="0.25">
      <c r="A1446" t="s">
        <v>301</v>
      </c>
      <c r="B1446" t="s">
        <v>20</v>
      </c>
      <c r="C1446" t="s">
        <v>35</v>
      </c>
      <c r="D1446" t="s">
        <v>16</v>
      </c>
      <c r="E1446" s="1">
        <v>127623.15</v>
      </c>
      <c r="F1446" t="s">
        <v>25</v>
      </c>
      <c r="G1446">
        <v>8</v>
      </c>
      <c r="H1446">
        <v>206</v>
      </c>
      <c r="I1446">
        <v>5183</v>
      </c>
      <c r="J1446">
        <v>69.52</v>
      </c>
      <c r="K1446">
        <v>19.39</v>
      </c>
      <c r="L1446" t="s">
        <v>33</v>
      </c>
      <c r="M1446">
        <v>42.37</v>
      </c>
    </row>
    <row r="1447" spans="1:13" hidden="1" x14ac:dyDescent="0.25">
      <c r="A1447" t="s">
        <v>558</v>
      </c>
      <c r="B1447" t="s">
        <v>14</v>
      </c>
      <c r="C1447" t="s">
        <v>35</v>
      </c>
      <c r="D1447" t="s">
        <v>16</v>
      </c>
      <c r="E1447" s="1">
        <v>124730.27</v>
      </c>
      <c r="F1447" t="s">
        <v>45</v>
      </c>
      <c r="G1447">
        <v>16</v>
      </c>
      <c r="H1447">
        <v>4164</v>
      </c>
      <c r="I1447">
        <v>129</v>
      </c>
      <c r="J1447">
        <v>86.28</v>
      </c>
      <c r="K1447">
        <v>83.36</v>
      </c>
      <c r="L1447" t="s">
        <v>33</v>
      </c>
      <c r="M1447">
        <v>76.28</v>
      </c>
    </row>
    <row r="1448" spans="1:13" x14ac:dyDescent="0.25">
      <c r="A1448" t="s">
        <v>319</v>
      </c>
      <c r="B1448" t="s">
        <v>51</v>
      </c>
      <c r="C1448" t="s">
        <v>15</v>
      </c>
      <c r="D1448" t="s">
        <v>29</v>
      </c>
      <c r="E1448" s="1">
        <v>144293.71</v>
      </c>
      <c r="F1448" t="s">
        <v>17</v>
      </c>
      <c r="G1448">
        <v>20</v>
      </c>
      <c r="H1448">
        <v>1133</v>
      </c>
      <c r="I1448">
        <v>7190</v>
      </c>
      <c r="J1448">
        <v>89.5</v>
      </c>
      <c r="K1448">
        <v>24.69</v>
      </c>
      <c r="L1448" t="s">
        <v>31</v>
      </c>
      <c r="M1448">
        <v>79.31</v>
      </c>
    </row>
    <row r="1449" spans="1:13" x14ac:dyDescent="0.25">
      <c r="A1449" t="s">
        <v>485</v>
      </c>
      <c r="B1449" t="s">
        <v>28</v>
      </c>
      <c r="C1449" t="s">
        <v>35</v>
      </c>
      <c r="D1449" t="s">
        <v>29</v>
      </c>
      <c r="E1449" s="1">
        <v>116854.85</v>
      </c>
      <c r="F1449" t="s">
        <v>25</v>
      </c>
      <c r="G1449">
        <v>20</v>
      </c>
      <c r="H1449">
        <v>6711</v>
      </c>
      <c r="I1449">
        <v>4660</v>
      </c>
      <c r="J1449">
        <v>67.510000000000005</v>
      </c>
      <c r="K1449">
        <v>4.28</v>
      </c>
      <c r="L1449" t="s">
        <v>31</v>
      </c>
      <c r="M1449">
        <v>48.69</v>
      </c>
    </row>
    <row r="1450" spans="1:13" x14ac:dyDescent="0.25">
      <c r="A1450" t="s">
        <v>522</v>
      </c>
      <c r="B1450" t="s">
        <v>20</v>
      </c>
      <c r="C1450" t="s">
        <v>35</v>
      </c>
      <c r="D1450" t="s">
        <v>29</v>
      </c>
      <c r="E1450" s="1">
        <v>68903.520000000004</v>
      </c>
      <c r="F1450" t="s">
        <v>25</v>
      </c>
      <c r="G1450">
        <v>15</v>
      </c>
      <c r="H1450">
        <v>769</v>
      </c>
      <c r="I1450">
        <v>2464</v>
      </c>
      <c r="J1450">
        <v>30.58</v>
      </c>
      <c r="K1450">
        <v>75.67</v>
      </c>
      <c r="L1450" t="s">
        <v>48</v>
      </c>
      <c r="M1450">
        <v>43.94</v>
      </c>
    </row>
    <row r="1451" spans="1:13" hidden="1" x14ac:dyDescent="0.25">
      <c r="A1451" t="s">
        <v>201</v>
      </c>
      <c r="B1451" t="s">
        <v>28</v>
      </c>
      <c r="C1451" t="s">
        <v>35</v>
      </c>
      <c r="D1451" t="s">
        <v>16</v>
      </c>
      <c r="E1451" s="1">
        <v>57836.73</v>
      </c>
      <c r="F1451" t="s">
        <v>30</v>
      </c>
      <c r="G1451">
        <v>0</v>
      </c>
      <c r="H1451">
        <v>274</v>
      </c>
      <c r="I1451">
        <v>7507</v>
      </c>
      <c r="J1451">
        <v>28.99</v>
      </c>
      <c r="K1451">
        <v>1.39</v>
      </c>
      <c r="L1451" t="s">
        <v>31</v>
      </c>
      <c r="M1451">
        <v>46.33</v>
      </c>
    </row>
    <row r="1452" spans="1:13" hidden="1" x14ac:dyDescent="0.25">
      <c r="A1452" t="s">
        <v>177</v>
      </c>
      <c r="B1452" t="s">
        <v>20</v>
      </c>
      <c r="C1452" t="s">
        <v>35</v>
      </c>
      <c r="D1452" t="s">
        <v>24</v>
      </c>
      <c r="E1452" s="1">
        <v>113696.31</v>
      </c>
      <c r="F1452" t="s">
        <v>37</v>
      </c>
      <c r="G1452">
        <v>3</v>
      </c>
      <c r="H1452">
        <v>4888</v>
      </c>
      <c r="I1452">
        <v>1872</v>
      </c>
      <c r="J1452">
        <v>88.66</v>
      </c>
      <c r="K1452">
        <v>17.46</v>
      </c>
      <c r="L1452" t="s">
        <v>33</v>
      </c>
      <c r="M1452">
        <v>73.89</v>
      </c>
    </row>
    <row r="1453" spans="1:13" hidden="1" x14ac:dyDescent="0.25">
      <c r="A1453" t="s">
        <v>111</v>
      </c>
      <c r="B1453" t="s">
        <v>54</v>
      </c>
      <c r="C1453" t="s">
        <v>15</v>
      </c>
      <c r="D1453" t="s">
        <v>16</v>
      </c>
      <c r="E1453" s="1">
        <v>114330.23</v>
      </c>
      <c r="F1453" t="s">
        <v>17</v>
      </c>
      <c r="G1453">
        <v>13</v>
      </c>
      <c r="H1453">
        <v>8454</v>
      </c>
      <c r="I1453">
        <v>2135</v>
      </c>
      <c r="J1453">
        <v>79.45</v>
      </c>
      <c r="K1453">
        <v>63.89</v>
      </c>
      <c r="L1453" t="s">
        <v>33</v>
      </c>
      <c r="M1453">
        <v>43.59</v>
      </c>
    </row>
    <row r="1454" spans="1:13" hidden="1" x14ac:dyDescent="0.25">
      <c r="A1454" t="s">
        <v>602</v>
      </c>
      <c r="B1454" t="s">
        <v>20</v>
      </c>
      <c r="C1454" t="s">
        <v>15</v>
      </c>
      <c r="D1454" t="s">
        <v>16</v>
      </c>
      <c r="E1454" s="1">
        <v>72189.41</v>
      </c>
      <c r="F1454" t="s">
        <v>25</v>
      </c>
      <c r="G1454">
        <v>10</v>
      </c>
      <c r="H1454">
        <v>8785</v>
      </c>
      <c r="I1454">
        <v>1020</v>
      </c>
      <c r="J1454">
        <v>41.96</v>
      </c>
      <c r="K1454">
        <v>95.49</v>
      </c>
      <c r="L1454" t="s">
        <v>26</v>
      </c>
      <c r="M1454">
        <v>45.62</v>
      </c>
    </row>
    <row r="1455" spans="1:13" hidden="1" x14ac:dyDescent="0.25">
      <c r="A1455" t="s">
        <v>612</v>
      </c>
      <c r="B1455" t="s">
        <v>14</v>
      </c>
      <c r="C1455" t="s">
        <v>15</v>
      </c>
      <c r="D1455" t="s">
        <v>24</v>
      </c>
      <c r="E1455" s="1">
        <v>119213.52</v>
      </c>
      <c r="F1455" t="s">
        <v>45</v>
      </c>
      <c r="G1455">
        <v>13</v>
      </c>
      <c r="H1455">
        <v>792</v>
      </c>
      <c r="I1455">
        <v>1029</v>
      </c>
      <c r="J1455">
        <v>44.2</v>
      </c>
      <c r="K1455">
        <v>13.96</v>
      </c>
      <c r="L1455" t="s">
        <v>42</v>
      </c>
      <c r="M1455">
        <v>44.6</v>
      </c>
    </row>
    <row r="1456" spans="1:13" hidden="1" x14ac:dyDescent="0.25">
      <c r="A1456" t="s">
        <v>595</v>
      </c>
      <c r="B1456" t="s">
        <v>28</v>
      </c>
      <c r="C1456" t="s">
        <v>15</v>
      </c>
      <c r="D1456" t="s">
        <v>16</v>
      </c>
      <c r="E1456" s="1">
        <v>99102.02</v>
      </c>
      <c r="F1456" t="s">
        <v>17</v>
      </c>
      <c r="G1456">
        <v>5</v>
      </c>
      <c r="H1456">
        <v>8625</v>
      </c>
      <c r="I1456">
        <v>776</v>
      </c>
      <c r="J1456">
        <v>26.87</v>
      </c>
      <c r="K1456">
        <v>14.21</v>
      </c>
      <c r="L1456" t="s">
        <v>33</v>
      </c>
      <c r="M1456">
        <v>35.42</v>
      </c>
    </row>
    <row r="1457" spans="1:13" hidden="1" x14ac:dyDescent="0.25">
      <c r="A1457" t="s">
        <v>584</v>
      </c>
      <c r="B1457" t="s">
        <v>28</v>
      </c>
      <c r="C1457" t="s">
        <v>35</v>
      </c>
      <c r="D1457" t="s">
        <v>16</v>
      </c>
      <c r="E1457" s="1">
        <v>34027.85</v>
      </c>
      <c r="F1457" t="s">
        <v>30</v>
      </c>
      <c r="G1457">
        <v>15</v>
      </c>
      <c r="H1457">
        <v>4478</v>
      </c>
      <c r="I1457">
        <v>1082</v>
      </c>
      <c r="J1457">
        <v>80.73</v>
      </c>
      <c r="K1457">
        <v>5.01</v>
      </c>
      <c r="L1457" t="s">
        <v>48</v>
      </c>
      <c r="M1457">
        <v>37.53</v>
      </c>
    </row>
    <row r="1458" spans="1:13" x14ac:dyDescent="0.25">
      <c r="A1458" t="s">
        <v>468</v>
      </c>
      <c r="B1458" t="s">
        <v>51</v>
      </c>
      <c r="C1458" t="s">
        <v>35</v>
      </c>
      <c r="D1458" t="s">
        <v>29</v>
      </c>
      <c r="E1458" s="1">
        <v>106325.02</v>
      </c>
      <c r="F1458" t="s">
        <v>37</v>
      </c>
      <c r="G1458">
        <v>9</v>
      </c>
      <c r="H1458">
        <v>3036</v>
      </c>
      <c r="I1458">
        <v>7774</v>
      </c>
      <c r="J1458">
        <v>82.09</v>
      </c>
      <c r="K1458">
        <v>9.57</v>
      </c>
      <c r="L1458" t="s">
        <v>31</v>
      </c>
      <c r="M1458">
        <v>62.12</v>
      </c>
    </row>
    <row r="1459" spans="1:13" hidden="1" x14ac:dyDescent="0.25">
      <c r="A1459" t="s">
        <v>251</v>
      </c>
      <c r="B1459" t="s">
        <v>14</v>
      </c>
      <c r="C1459" t="s">
        <v>35</v>
      </c>
      <c r="D1459" t="s">
        <v>16</v>
      </c>
      <c r="E1459" s="1">
        <v>144477.28</v>
      </c>
      <c r="F1459" t="s">
        <v>17</v>
      </c>
      <c r="G1459">
        <v>14</v>
      </c>
      <c r="H1459">
        <v>8216</v>
      </c>
      <c r="I1459">
        <v>8974</v>
      </c>
      <c r="J1459">
        <v>26.42</v>
      </c>
      <c r="K1459">
        <v>28.76</v>
      </c>
      <c r="L1459" t="s">
        <v>21</v>
      </c>
      <c r="M1459">
        <v>67.98</v>
      </c>
    </row>
    <row r="1460" spans="1:13" x14ac:dyDescent="0.25">
      <c r="A1460" t="s">
        <v>56</v>
      </c>
      <c r="B1460" t="s">
        <v>51</v>
      </c>
      <c r="C1460" t="s">
        <v>35</v>
      </c>
      <c r="D1460" t="s">
        <v>29</v>
      </c>
      <c r="E1460" s="1">
        <v>79746.990000000005</v>
      </c>
      <c r="F1460" t="s">
        <v>45</v>
      </c>
      <c r="G1460">
        <v>18</v>
      </c>
      <c r="H1460">
        <v>7658</v>
      </c>
      <c r="I1460">
        <v>2847</v>
      </c>
      <c r="J1460">
        <v>81.61</v>
      </c>
      <c r="K1460">
        <v>99.86</v>
      </c>
      <c r="L1460" t="s">
        <v>21</v>
      </c>
      <c r="M1460">
        <v>55.3</v>
      </c>
    </row>
    <row r="1461" spans="1:13" hidden="1" x14ac:dyDescent="0.25">
      <c r="A1461" t="s">
        <v>32</v>
      </c>
      <c r="B1461" t="s">
        <v>23</v>
      </c>
      <c r="C1461" t="s">
        <v>15</v>
      </c>
      <c r="D1461" t="s">
        <v>16</v>
      </c>
      <c r="E1461" s="1">
        <v>106226.48</v>
      </c>
      <c r="F1461" t="s">
        <v>37</v>
      </c>
      <c r="G1461">
        <v>15</v>
      </c>
      <c r="H1461">
        <v>7202</v>
      </c>
      <c r="I1461">
        <v>1398</v>
      </c>
      <c r="J1461">
        <v>97.24</v>
      </c>
      <c r="K1461">
        <v>15.31</v>
      </c>
      <c r="L1461" t="s">
        <v>58</v>
      </c>
      <c r="M1461">
        <v>53.55</v>
      </c>
    </row>
    <row r="1462" spans="1:13" x14ac:dyDescent="0.25">
      <c r="A1462" t="s">
        <v>576</v>
      </c>
      <c r="B1462" t="s">
        <v>23</v>
      </c>
      <c r="C1462" t="s">
        <v>15</v>
      </c>
      <c r="D1462" t="s">
        <v>29</v>
      </c>
      <c r="E1462" s="1">
        <v>70430.179999999993</v>
      </c>
      <c r="F1462" t="s">
        <v>30</v>
      </c>
      <c r="G1462">
        <v>20</v>
      </c>
      <c r="H1462">
        <v>7724</v>
      </c>
      <c r="I1462">
        <v>9809</v>
      </c>
      <c r="J1462">
        <v>86.31</v>
      </c>
      <c r="K1462">
        <v>85.68</v>
      </c>
      <c r="L1462" t="s">
        <v>42</v>
      </c>
      <c r="M1462">
        <v>64.19</v>
      </c>
    </row>
    <row r="1463" spans="1:13" hidden="1" x14ac:dyDescent="0.25">
      <c r="A1463" t="s">
        <v>297</v>
      </c>
      <c r="B1463" t="s">
        <v>39</v>
      </c>
      <c r="C1463" t="s">
        <v>15</v>
      </c>
      <c r="D1463" t="s">
        <v>16</v>
      </c>
      <c r="E1463" s="1">
        <v>131584</v>
      </c>
      <c r="F1463" t="s">
        <v>45</v>
      </c>
      <c r="G1463">
        <v>13</v>
      </c>
      <c r="H1463">
        <v>5102</v>
      </c>
      <c r="I1463">
        <v>8910</v>
      </c>
      <c r="J1463">
        <v>11.54</v>
      </c>
      <c r="K1463">
        <v>21.2</v>
      </c>
      <c r="L1463" t="s">
        <v>33</v>
      </c>
      <c r="M1463">
        <v>22.74</v>
      </c>
    </row>
    <row r="1464" spans="1:13" x14ac:dyDescent="0.25">
      <c r="A1464" t="s">
        <v>560</v>
      </c>
      <c r="B1464" t="s">
        <v>39</v>
      </c>
      <c r="C1464" t="s">
        <v>35</v>
      </c>
      <c r="D1464" t="s">
        <v>29</v>
      </c>
      <c r="E1464" s="1">
        <v>94372.81</v>
      </c>
      <c r="F1464" t="s">
        <v>37</v>
      </c>
      <c r="G1464">
        <v>1</v>
      </c>
      <c r="H1464">
        <v>5881</v>
      </c>
      <c r="I1464">
        <v>4812</v>
      </c>
      <c r="J1464">
        <v>7.66</v>
      </c>
      <c r="K1464">
        <v>11.52</v>
      </c>
      <c r="L1464" t="s">
        <v>21</v>
      </c>
      <c r="M1464">
        <v>45.39</v>
      </c>
    </row>
    <row r="1465" spans="1:13" x14ac:dyDescent="0.25">
      <c r="A1465" t="s">
        <v>613</v>
      </c>
      <c r="B1465" t="s">
        <v>14</v>
      </c>
      <c r="C1465" t="s">
        <v>35</v>
      </c>
      <c r="D1465" t="s">
        <v>29</v>
      </c>
      <c r="E1465" s="1">
        <v>126621.95</v>
      </c>
      <c r="F1465" t="s">
        <v>17</v>
      </c>
      <c r="G1465">
        <v>15</v>
      </c>
      <c r="H1465">
        <v>9977</v>
      </c>
      <c r="I1465">
        <v>2537</v>
      </c>
      <c r="J1465">
        <v>8.5500000000000007</v>
      </c>
      <c r="K1465">
        <v>33.19</v>
      </c>
      <c r="L1465" t="s">
        <v>18</v>
      </c>
      <c r="M1465">
        <v>32.159999999999997</v>
      </c>
    </row>
    <row r="1466" spans="1:13" hidden="1" x14ac:dyDescent="0.25">
      <c r="A1466" t="s">
        <v>99</v>
      </c>
      <c r="B1466" t="s">
        <v>20</v>
      </c>
      <c r="C1466" t="s">
        <v>15</v>
      </c>
      <c r="D1466" t="s">
        <v>24</v>
      </c>
      <c r="E1466" s="1">
        <v>91468.65</v>
      </c>
      <c r="F1466" t="s">
        <v>25</v>
      </c>
      <c r="G1466">
        <v>6</v>
      </c>
      <c r="H1466">
        <v>3283</v>
      </c>
      <c r="I1466">
        <v>5682</v>
      </c>
      <c r="J1466">
        <v>50.12</v>
      </c>
      <c r="K1466">
        <v>2.44</v>
      </c>
      <c r="L1466" t="s">
        <v>21</v>
      </c>
      <c r="M1466">
        <v>33.67</v>
      </c>
    </row>
    <row r="1467" spans="1:13" x14ac:dyDescent="0.25">
      <c r="A1467" t="s">
        <v>159</v>
      </c>
      <c r="B1467" t="s">
        <v>23</v>
      </c>
      <c r="C1467" t="s">
        <v>15</v>
      </c>
      <c r="D1467" t="s">
        <v>29</v>
      </c>
      <c r="E1467" s="1">
        <v>66577.56</v>
      </c>
      <c r="F1467" t="s">
        <v>30</v>
      </c>
      <c r="G1467">
        <v>0</v>
      </c>
      <c r="H1467">
        <v>6972</v>
      </c>
      <c r="I1467">
        <v>8194</v>
      </c>
      <c r="J1467">
        <v>88.46</v>
      </c>
      <c r="K1467">
        <v>46.57</v>
      </c>
      <c r="L1467" t="s">
        <v>48</v>
      </c>
      <c r="M1467">
        <v>63.44</v>
      </c>
    </row>
    <row r="1468" spans="1:13" x14ac:dyDescent="0.25">
      <c r="A1468" t="s">
        <v>233</v>
      </c>
      <c r="B1468" t="s">
        <v>28</v>
      </c>
      <c r="C1468" t="s">
        <v>35</v>
      </c>
      <c r="D1468" t="s">
        <v>29</v>
      </c>
      <c r="E1468" s="1">
        <v>112243.75</v>
      </c>
      <c r="F1468" t="s">
        <v>25</v>
      </c>
      <c r="G1468">
        <v>5</v>
      </c>
      <c r="H1468">
        <v>3309</v>
      </c>
      <c r="I1468">
        <v>6505</v>
      </c>
      <c r="J1468">
        <v>40.869999999999997</v>
      </c>
      <c r="K1468">
        <v>48.43</v>
      </c>
      <c r="L1468" t="s">
        <v>26</v>
      </c>
      <c r="M1468">
        <v>24.88</v>
      </c>
    </row>
    <row r="1469" spans="1:13" hidden="1" x14ac:dyDescent="0.25">
      <c r="A1469" t="s">
        <v>302</v>
      </c>
      <c r="B1469" t="s">
        <v>20</v>
      </c>
      <c r="C1469" t="s">
        <v>35</v>
      </c>
      <c r="D1469" t="s">
        <v>24</v>
      </c>
      <c r="E1469" s="1">
        <v>74657.33</v>
      </c>
      <c r="F1469" t="s">
        <v>37</v>
      </c>
      <c r="G1469">
        <v>1</v>
      </c>
      <c r="H1469">
        <v>3555</v>
      </c>
      <c r="I1469">
        <v>2338</v>
      </c>
      <c r="J1469">
        <v>75.08</v>
      </c>
      <c r="K1469">
        <v>15.75</v>
      </c>
      <c r="L1469" t="s">
        <v>42</v>
      </c>
      <c r="M1469">
        <v>62.46</v>
      </c>
    </row>
    <row r="1470" spans="1:13" hidden="1" x14ac:dyDescent="0.25">
      <c r="A1470" t="s">
        <v>304</v>
      </c>
      <c r="B1470" t="s">
        <v>28</v>
      </c>
      <c r="C1470" t="s">
        <v>35</v>
      </c>
      <c r="D1470" t="s">
        <v>16</v>
      </c>
      <c r="E1470" s="1">
        <v>140990.85999999999</v>
      </c>
      <c r="F1470" t="s">
        <v>45</v>
      </c>
      <c r="G1470">
        <v>6</v>
      </c>
      <c r="H1470">
        <v>9850</v>
      </c>
      <c r="I1470">
        <v>5832</v>
      </c>
      <c r="J1470">
        <v>52.02</v>
      </c>
      <c r="K1470">
        <v>98.37</v>
      </c>
      <c r="L1470" t="s">
        <v>21</v>
      </c>
      <c r="M1470">
        <v>71.58</v>
      </c>
    </row>
    <row r="1471" spans="1:13" x14ac:dyDescent="0.25">
      <c r="A1471" t="s">
        <v>439</v>
      </c>
      <c r="B1471" t="s">
        <v>23</v>
      </c>
      <c r="C1471" t="s">
        <v>15</v>
      </c>
      <c r="D1471" t="s">
        <v>29</v>
      </c>
      <c r="E1471" s="1">
        <v>98099.13</v>
      </c>
      <c r="F1471" t="s">
        <v>37</v>
      </c>
      <c r="G1471">
        <v>1</v>
      </c>
      <c r="H1471">
        <v>5787</v>
      </c>
      <c r="I1471">
        <v>5336</v>
      </c>
      <c r="J1471">
        <v>26.36</v>
      </c>
      <c r="K1471">
        <v>6.99</v>
      </c>
      <c r="L1471" t="s">
        <v>21</v>
      </c>
      <c r="M1471">
        <v>58.97</v>
      </c>
    </row>
    <row r="1472" spans="1:13" hidden="1" x14ac:dyDescent="0.25">
      <c r="A1472" t="s">
        <v>72</v>
      </c>
      <c r="B1472" t="s">
        <v>20</v>
      </c>
      <c r="C1472" t="s">
        <v>35</v>
      </c>
      <c r="D1472" t="s">
        <v>16</v>
      </c>
      <c r="E1472" s="1">
        <v>107848.88</v>
      </c>
      <c r="F1472" t="s">
        <v>25</v>
      </c>
      <c r="G1472">
        <v>18</v>
      </c>
      <c r="H1472">
        <v>9919</v>
      </c>
      <c r="I1472">
        <v>8157</v>
      </c>
      <c r="J1472">
        <v>62.62</v>
      </c>
      <c r="K1472">
        <v>67.06</v>
      </c>
      <c r="L1472" t="s">
        <v>18</v>
      </c>
      <c r="M1472">
        <v>69.23</v>
      </c>
    </row>
    <row r="1473" spans="1:13" hidden="1" x14ac:dyDescent="0.25">
      <c r="A1473" t="s">
        <v>392</v>
      </c>
      <c r="B1473" t="s">
        <v>54</v>
      </c>
      <c r="C1473" t="s">
        <v>15</v>
      </c>
      <c r="D1473" t="s">
        <v>24</v>
      </c>
      <c r="E1473" s="1">
        <v>113489.08</v>
      </c>
      <c r="F1473" t="s">
        <v>30</v>
      </c>
      <c r="G1473">
        <v>11</v>
      </c>
      <c r="H1473">
        <v>6552</v>
      </c>
      <c r="I1473">
        <v>6836</v>
      </c>
      <c r="J1473">
        <v>89.7</v>
      </c>
      <c r="K1473">
        <v>97.75</v>
      </c>
      <c r="L1473" t="s">
        <v>33</v>
      </c>
      <c r="M1473">
        <v>59.87</v>
      </c>
    </row>
    <row r="1474" spans="1:13" hidden="1" x14ac:dyDescent="0.25">
      <c r="A1474" t="s">
        <v>436</v>
      </c>
      <c r="B1474" t="s">
        <v>54</v>
      </c>
      <c r="C1474" t="s">
        <v>35</v>
      </c>
      <c r="D1474" t="s">
        <v>24</v>
      </c>
      <c r="E1474" s="1">
        <v>139647.47</v>
      </c>
      <c r="F1474" t="s">
        <v>37</v>
      </c>
      <c r="G1474">
        <v>2</v>
      </c>
      <c r="H1474">
        <v>8718</v>
      </c>
      <c r="I1474">
        <v>4928</v>
      </c>
      <c r="J1474">
        <v>14.58</v>
      </c>
      <c r="K1474">
        <v>83.1</v>
      </c>
      <c r="L1474" t="s">
        <v>33</v>
      </c>
      <c r="M1474">
        <v>74.599999999999994</v>
      </c>
    </row>
    <row r="1475" spans="1:13" hidden="1" x14ac:dyDescent="0.25">
      <c r="A1475" t="s">
        <v>167</v>
      </c>
      <c r="B1475" t="s">
        <v>34</v>
      </c>
      <c r="C1475" t="s">
        <v>15</v>
      </c>
      <c r="D1475" t="s">
        <v>16</v>
      </c>
      <c r="E1475" s="1">
        <v>53858.51</v>
      </c>
      <c r="F1475" t="s">
        <v>30</v>
      </c>
      <c r="G1475">
        <v>0</v>
      </c>
      <c r="H1475">
        <v>5238</v>
      </c>
      <c r="I1475">
        <v>8524</v>
      </c>
      <c r="J1475">
        <v>60.09</v>
      </c>
      <c r="K1475">
        <v>52.05</v>
      </c>
      <c r="L1475" t="s">
        <v>42</v>
      </c>
      <c r="M1475">
        <v>68.930000000000007</v>
      </c>
    </row>
    <row r="1476" spans="1:13" hidden="1" x14ac:dyDescent="0.25">
      <c r="A1476" t="s">
        <v>73</v>
      </c>
      <c r="B1476" t="s">
        <v>54</v>
      </c>
      <c r="C1476" t="s">
        <v>35</v>
      </c>
      <c r="D1476" t="s">
        <v>24</v>
      </c>
      <c r="E1476" s="1">
        <v>47176.26</v>
      </c>
      <c r="F1476" t="s">
        <v>45</v>
      </c>
      <c r="G1476">
        <v>5</v>
      </c>
      <c r="H1476">
        <v>4490</v>
      </c>
      <c r="I1476">
        <v>534</v>
      </c>
      <c r="J1476">
        <v>61.79</v>
      </c>
      <c r="K1476">
        <v>73.63</v>
      </c>
      <c r="L1476" t="s">
        <v>18</v>
      </c>
      <c r="M1476">
        <v>41.16</v>
      </c>
    </row>
    <row r="1477" spans="1:13" x14ac:dyDescent="0.25">
      <c r="A1477" t="s">
        <v>270</v>
      </c>
      <c r="B1477" t="s">
        <v>23</v>
      </c>
      <c r="C1477" t="s">
        <v>35</v>
      </c>
      <c r="D1477" t="s">
        <v>29</v>
      </c>
      <c r="E1477" s="1">
        <v>65597.240000000005</v>
      </c>
      <c r="F1477" t="s">
        <v>37</v>
      </c>
      <c r="G1477">
        <v>12</v>
      </c>
      <c r="H1477">
        <v>6888</v>
      </c>
      <c r="I1477">
        <v>7794</v>
      </c>
      <c r="J1477">
        <v>93.64</v>
      </c>
      <c r="K1477">
        <v>84.51</v>
      </c>
      <c r="L1477" t="s">
        <v>18</v>
      </c>
      <c r="M1477">
        <v>26.51</v>
      </c>
    </row>
    <row r="1478" spans="1:13" hidden="1" x14ac:dyDescent="0.25">
      <c r="A1478" t="s">
        <v>552</v>
      </c>
      <c r="B1478" t="s">
        <v>23</v>
      </c>
      <c r="C1478" t="s">
        <v>35</v>
      </c>
      <c r="D1478" t="s">
        <v>24</v>
      </c>
      <c r="E1478" s="1">
        <v>57691.94</v>
      </c>
      <c r="F1478" t="s">
        <v>30</v>
      </c>
      <c r="G1478">
        <v>17</v>
      </c>
      <c r="H1478">
        <v>3761</v>
      </c>
      <c r="I1478">
        <v>526</v>
      </c>
      <c r="J1478">
        <v>87.95</v>
      </c>
      <c r="K1478">
        <v>37.049999999999997</v>
      </c>
      <c r="L1478" t="s">
        <v>58</v>
      </c>
      <c r="M1478">
        <v>68.27</v>
      </c>
    </row>
    <row r="1479" spans="1:13" x14ac:dyDescent="0.25">
      <c r="A1479" t="s">
        <v>496</v>
      </c>
      <c r="B1479" t="s">
        <v>20</v>
      </c>
      <c r="C1479" t="s">
        <v>35</v>
      </c>
      <c r="D1479" t="s">
        <v>29</v>
      </c>
      <c r="E1479" s="1">
        <v>114546.97</v>
      </c>
      <c r="F1479" t="s">
        <v>45</v>
      </c>
      <c r="G1479">
        <v>3</v>
      </c>
      <c r="H1479">
        <v>6478</v>
      </c>
      <c r="I1479">
        <v>9605</v>
      </c>
      <c r="J1479">
        <v>18.61</v>
      </c>
      <c r="K1479">
        <v>68.849999999999994</v>
      </c>
      <c r="L1479" t="s">
        <v>48</v>
      </c>
      <c r="M1479">
        <v>67.599999999999994</v>
      </c>
    </row>
    <row r="1480" spans="1:13" hidden="1" x14ac:dyDescent="0.25">
      <c r="A1480" t="s">
        <v>614</v>
      </c>
      <c r="B1480" t="s">
        <v>20</v>
      </c>
      <c r="C1480" t="s">
        <v>15</v>
      </c>
      <c r="D1480" t="s">
        <v>16</v>
      </c>
      <c r="E1480" s="1">
        <v>41578.33</v>
      </c>
      <c r="F1480" t="s">
        <v>30</v>
      </c>
      <c r="G1480">
        <v>8</v>
      </c>
      <c r="H1480">
        <v>4686</v>
      </c>
      <c r="I1480">
        <v>7092</v>
      </c>
      <c r="J1480">
        <v>70.489999999999995</v>
      </c>
      <c r="K1480">
        <v>41.23</v>
      </c>
      <c r="L1480" t="s">
        <v>21</v>
      </c>
      <c r="M1480">
        <v>39.479999999999997</v>
      </c>
    </row>
    <row r="1481" spans="1:13" hidden="1" x14ac:dyDescent="0.25">
      <c r="A1481" t="s">
        <v>214</v>
      </c>
      <c r="B1481" t="s">
        <v>23</v>
      </c>
      <c r="C1481" t="s">
        <v>15</v>
      </c>
      <c r="D1481" t="s">
        <v>16</v>
      </c>
      <c r="E1481" s="1">
        <v>132993.60999999999</v>
      </c>
      <c r="F1481" t="s">
        <v>25</v>
      </c>
      <c r="G1481">
        <v>8</v>
      </c>
      <c r="H1481">
        <v>9811</v>
      </c>
      <c r="I1481">
        <v>4998</v>
      </c>
      <c r="J1481">
        <v>79.69</v>
      </c>
      <c r="K1481">
        <v>55.72</v>
      </c>
      <c r="L1481" t="s">
        <v>42</v>
      </c>
      <c r="M1481">
        <v>67.900000000000006</v>
      </c>
    </row>
    <row r="1482" spans="1:13" hidden="1" x14ac:dyDescent="0.25">
      <c r="A1482" t="s">
        <v>306</v>
      </c>
      <c r="B1482" t="s">
        <v>34</v>
      </c>
      <c r="C1482" t="s">
        <v>35</v>
      </c>
      <c r="D1482" t="s">
        <v>16</v>
      </c>
      <c r="E1482" s="1">
        <v>48879.89</v>
      </c>
      <c r="F1482" t="s">
        <v>30</v>
      </c>
      <c r="G1482">
        <v>16</v>
      </c>
      <c r="H1482">
        <v>2546</v>
      </c>
      <c r="I1482">
        <v>4915</v>
      </c>
      <c r="J1482">
        <v>53.71</v>
      </c>
      <c r="K1482">
        <v>81.55</v>
      </c>
      <c r="L1482" t="s">
        <v>26</v>
      </c>
      <c r="M1482">
        <v>60.82</v>
      </c>
    </row>
    <row r="1483" spans="1:13" hidden="1" x14ac:dyDescent="0.25">
      <c r="A1483" t="s">
        <v>468</v>
      </c>
      <c r="B1483" t="s">
        <v>34</v>
      </c>
      <c r="C1483" t="s">
        <v>35</v>
      </c>
      <c r="D1483" t="s">
        <v>24</v>
      </c>
      <c r="E1483" s="1">
        <v>125149.49</v>
      </c>
      <c r="F1483" t="s">
        <v>17</v>
      </c>
      <c r="G1483">
        <v>5</v>
      </c>
      <c r="H1483">
        <v>3711</v>
      </c>
      <c r="I1483">
        <v>3200</v>
      </c>
      <c r="J1483">
        <v>1.88</v>
      </c>
      <c r="K1483">
        <v>54.05</v>
      </c>
      <c r="L1483" t="s">
        <v>18</v>
      </c>
      <c r="M1483">
        <v>30.44</v>
      </c>
    </row>
    <row r="1484" spans="1:13" x14ac:dyDescent="0.25">
      <c r="A1484" t="s">
        <v>266</v>
      </c>
      <c r="B1484" t="s">
        <v>14</v>
      </c>
      <c r="C1484" t="s">
        <v>35</v>
      </c>
      <c r="D1484" t="s">
        <v>29</v>
      </c>
      <c r="E1484" s="1">
        <v>125363.93</v>
      </c>
      <c r="F1484" t="s">
        <v>45</v>
      </c>
      <c r="G1484">
        <v>19</v>
      </c>
      <c r="H1484">
        <v>9504</v>
      </c>
      <c r="I1484">
        <v>879</v>
      </c>
      <c r="J1484">
        <v>10.67</v>
      </c>
      <c r="K1484">
        <v>36.979999999999997</v>
      </c>
      <c r="L1484" t="s">
        <v>48</v>
      </c>
      <c r="M1484">
        <v>35.700000000000003</v>
      </c>
    </row>
    <row r="1485" spans="1:13" hidden="1" x14ac:dyDescent="0.25">
      <c r="A1485" t="s">
        <v>170</v>
      </c>
      <c r="B1485" t="s">
        <v>23</v>
      </c>
      <c r="C1485" t="s">
        <v>15</v>
      </c>
      <c r="D1485" t="s">
        <v>24</v>
      </c>
      <c r="E1485" s="1">
        <v>63701.49</v>
      </c>
      <c r="F1485" t="s">
        <v>25</v>
      </c>
      <c r="G1485">
        <v>2</v>
      </c>
      <c r="H1485">
        <v>4412</v>
      </c>
      <c r="I1485">
        <v>9570</v>
      </c>
      <c r="J1485">
        <v>23.65</v>
      </c>
      <c r="K1485">
        <v>8.5</v>
      </c>
      <c r="L1485" t="s">
        <v>33</v>
      </c>
      <c r="M1485">
        <v>47.46</v>
      </c>
    </row>
    <row r="1486" spans="1:13" hidden="1" x14ac:dyDescent="0.25">
      <c r="A1486" t="s">
        <v>615</v>
      </c>
      <c r="B1486" t="s">
        <v>54</v>
      </c>
      <c r="C1486" t="s">
        <v>15</v>
      </c>
      <c r="D1486" t="s">
        <v>24</v>
      </c>
      <c r="E1486" s="1">
        <v>78689.31</v>
      </c>
      <c r="F1486" t="s">
        <v>37</v>
      </c>
      <c r="G1486">
        <v>9</v>
      </c>
      <c r="H1486">
        <v>1991</v>
      </c>
      <c r="I1486">
        <v>1954</v>
      </c>
      <c r="J1486">
        <v>23.08</v>
      </c>
      <c r="K1486">
        <v>20.41</v>
      </c>
      <c r="L1486" t="s">
        <v>33</v>
      </c>
      <c r="M1486">
        <v>37.520000000000003</v>
      </c>
    </row>
    <row r="1487" spans="1:13" hidden="1" x14ac:dyDescent="0.25">
      <c r="A1487" t="s">
        <v>113</v>
      </c>
      <c r="B1487" t="s">
        <v>20</v>
      </c>
      <c r="C1487" t="s">
        <v>35</v>
      </c>
      <c r="D1487" t="s">
        <v>16</v>
      </c>
      <c r="E1487" s="1">
        <v>148136.46</v>
      </c>
      <c r="F1487" t="s">
        <v>17</v>
      </c>
      <c r="G1487">
        <v>12</v>
      </c>
      <c r="H1487">
        <v>835</v>
      </c>
      <c r="I1487">
        <v>4492</v>
      </c>
      <c r="J1487">
        <v>0.54</v>
      </c>
      <c r="K1487">
        <v>80.989999999999995</v>
      </c>
      <c r="L1487" t="s">
        <v>31</v>
      </c>
      <c r="M1487">
        <v>78.2</v>
      </c>
    </row>
    <row r="1488" spans="1:13" hidden="1" x14ac:dyDescent="0.25">
      <c r="A1488" t="s">
        <v>369</v>
      </c>
      <c r="B1488" t="s">
        <v>51</v>
      </c>
      <c r="C1488" t="s">
        <v>35</v>
      </c>
      <c r="D1488" t="s">
        <v>16</v>
      </c>
      <c r="E1488" s="1">
        <v>73435.31</v>
      </c>
      <c r="F1488" t="s">
        <v>45</v>
      </c>
      <c r="G1488">
        <v>0</v>
      </c>
      <c r="H1488">
        <v>8155</v>
      </c>
      <c r="I1488">
        <v>3740</v>
      </c>
      <c r="J1488">
        <v>58.8</v>
      </c>
      <c r="K1488">
        <v>64.23</v>
      </c>
      <c r="L1488" t="s">
        <v>18</v>
      </c>
      <c r="M1488">
        <v>68.22</v>
      </c>
    </row>
    <row r="1489" spans="1:13" hidden="1" x14ac:dyDescent="0.25">
      <c r="A1489" t="s">
        <v>539</v>
      </c>
      <c r="B1489" t="s">
        <v>39</v>
      </c>
      <c r="C1489" t="s">
        <v>15</v>
      </c>
      <c r="D1489" t="s">
        <v>16</v>
      </c>
      <c r="E1489" s="1">
        <v>98096.92</v>
      </c>
      <c r="F1489" t="s">
        <v>25</v>
      </c>
      <c r="G1489">
        <v>13</v>
      </c>
      <c r="H1489">
        <v>205</v>
      </c>
      <c r="I1489">
        <v>7528</v>
      </c>
      <c r="J1489">
        <v>35.299999999999997</v>
      </c>
      <c r="K1489">
        <v>17.14</v>
      </c>
      <c r="L1489" t="s">
        <v>33</v>
      </c>
      <c r="M1489">
        <v>56.32</v>
      </c>
    </row>
    <row r="1490" spans="1:13" hidden="1" x14ac:dyDescent="0.25">
      <c r="A1490" t="s">
        <v>501</v>
      </c>
      <c r="B1490" t="s">
        <v>51</v>
      </c>
      <c r="C1490" t="s">
        <v>35</v>
      </c>
      <c r="D1490" t="s">
        <v>24</v>
      </c>
      <c r="E1490" s="1">
        <v>74707.210000000006</v>
      </c>
      <c r="F1490" t="s">
        <v>30</v>
      </c>
      <c r="G1490">
        <v>2</v>
      </c>
      <c r="H1490">
        <v>190</v>
      </c>
      <c r="I1490">
        <v>4951</v>
      </c>
      <c r="J1490">
        <v>62.19</v>
      </c>
      <c r="K1490">
        <v>9.09</v>
      </c>
      <c r="L1490" t="s">
        <v>58</v>
      </c>
      <c r="M1490">
        <v>23.32</v>
      </c>
    </row>
    <row r="1491" spans="1:13" hidden="1" x14ac:dyDescent="0.25">
      <c r="A1491" t="s">
        <v>89</v>
      </c>
      <c r="B1491" t="s">
        <v>20</v>
      </c>
      <c r="C1491" t="s">
        <v>15</v>
      </c>
      <c r="D1491" t="s">
        <v>16</v>
      </c>
      <c r="E1491" s="1">
        <v>129657.97</v>
      </c>
      <c r="F1491" t="s">
        <v>25</v>
      </c>
      <c r="G1491">
        <v>8</v>
      </c>
      <c r="H1491">
        <v>3268</v>
      </c>
      <c r="I1491">
        <v>6338</v>
      </c>
      <c r="J1491">
        <v>42.56</v>
      </c>
      <c r="K1491">
        <v>51.06</v>
      </c>
      <c r="L1491" t="s">
        <v>42</v>
      </c>
      <c r="M1491">
        <v>33.25</v>
      </c>
    </row>
    <row r="1492" spans="1:13" hidden="1" x14ac:dyDescent="0.25">
      <c r="A1492" t="s">
        <v>514</v>
      </c>
      <c r="B1492" t="s">
        <v>14</v>
      </c>
      <c r="C1492" t="s">
        <v>35</v>
      </c>
      <c r="D1492" t="s">
        <v>24</v>
      </c>
      <c r="E1492" s="1">
        <v>98890.51</v>
      </c>
      <c r="F1492" t="s">
        <v>25</v>
      </c>
      <c r="G1492">
        <v>0</v>
      </c>
      <c r="H1492">
        <v>1769</v>
      </c>
      <c r="I1492">
        <v>2680</v>
      </c>
      <c r="J1492">
        <v>12.51</v>
      </c>
      <c r="K1492">
        <v>66.72</v>
      </c>
      <c r="L1492" t="s">
        <v>48</v>
      </c>
      <c r="M1492">
        <v>56.82</v>
      </c>
    </row>
    <row r="1493" spans="1:13" x14ac:dyDescent="0.25">
      <c r="A1493" t="s">
        <v>383</v>
      </c>
      <c r="B1493" t="s">
        <v>54</v>
      </c>
      <c r="C1493" t="s">
        <v>35</v>
      </c>
      <c r="D1493" t="s">
        <v>29</v>
      </c>
      <c r="E1493" s="1">
        <v>117583.16</v>
      </c>
      <c r="F1493" t="s">
        <v>30</v>
      </c>
      <c r="G1493">
        <v>18</v>
      </c>
      <c r="H1493">
        <v>7723</v>
      </c>
      <c r="I1493">
        <v>8788</v>
      </c>
      <c r="J1493">
        <v>19.68</v>
      </c>
      <c r="K1493">
        <v>31.03</v>
      </c>
      <c r="L1493" t="s">
        <v>48</v>
      </c>
      <c r="M1493">
        <v>27.69</v>
      </c>
    </row>
    <row r="1494" spans="1:13" x14ac:dyDescent="0.25">
      <c r="A1494" t="s">
        <v>566</v>
      </c>
      <c r="B1494" t="s">
        <v>28</v>
      </c>
      <c r="C1494" t="s">
        <v>35</v>
      </c>
      <c r="D1494" t="s">
        <v>29</v>
      </c>
      <c r="E1494" s="1">
        <v>137359.76999999999</v>
      </c>
      <c r="F1494" t="s">
        <v>17</v>
      </c>
      <c r="G1494">
        <v>11</v>
      </c>
      <c r="H1494">
        <v>6822</v>
      </c>
      <c r="I1494">
        <v>2557</v>
      </c>
      <c r="J1494">
        <v>59.57</v>
      </c>
      <c r="K1494">
        <v>40.85</v>
      </c>
      <c r="L1494" t="s">
        <v>31</v>
      </c>
      <c r="M1494">
        <v>56.21</v>
      </c>
    </row>
    <row r="1495" spans="1:13" hidden="1" x14ac:dyDescent="0.25">
      <c r="A1495" t="s">
        <v>616</v>
      </c>
      <c r="B1495" t="s">
        <v>23</v>
      </c>
      <c r="C1495" t="s">
        <v>15</v>
      </c>
      <c r="D1495" t="s">
        <v>16</v>
      </c>
      <c r="E1495" s="1">
        <v>78436.13</v>
      </c>
      <c r="F1495" t="s">
        <v>37</v>
      </c>
      <c r="G1495">
        <v>8</v>
      </c>
      <c r="H1495">
        <v>5541</v>
      </c>
      <c r="I1495">
        <v>7134</v>
      </c>
      <c r="J1495">
        <v>43.64</v>
      </c>
      <c r="K1495">
        <v>42.78</v>
      </c>
      <c r="L1495" t="s">
        <v>58</v>
      </c>
      <c r="M1495">
        <v>76.92</v>
      </c>
    </row>
    <row r="1496" spans="1:13" hidden="1" x14ac:dyDescent="0.25">
      <c r="A1496" t="s">
        <v>491</v>
      </c>
      <c r="B1496" t="s">
        <v>28</v>
      </c>
      <c r="C1496" t="s">
        <v>35</v>
      </c>
      <c r="D1496" t="s">
        <v>24</v>
      </c>
      <c r="E1496" s="1">
        <v>126775.39</v>
      </c>
      <c r="F1496" t="s">
        <v>17</v>
      </c>
      <c r="G1496">
        <v>16</v>
      </c>
      <c r="H1496">
        <v>1172</v>
      </c>
      <c r="I1496">
        <v>7314</v>
      </c>
      <c r="J1496">
        <v>7.77</v>
      </c>
      <c r="K1496">
        <v>48.79</v>
      </c>
      <c r="L1496" t="s">
        <v>33</v>
      </c>
      <c r="M1496">
        <v>34.04</v>
      </c>
    </row>
    <row r="1497" spans="1:13" hidden="1" x14ac:dyDescent="0.25">
      <c r="A1497" t="s">
        <v>303</v>
      </c>
      <c r="B1497" t="s">
        <v>54</v>
      </c>
      <c r="C1497" t="s">
        <v>15</v>
      </c>
      <c r="D1497" t="s">
        <v>16</v>
      </c>
      <c r="E1497" s="1">
        <v>100992.27</v>
      </c>
      <c r="F1497" t="s">
        <v>17</v>
      </c>
      <c r="G1497">
        <v>16</v>
      </c>
      <c r="H1497">
        <v>9378</v>
      </c>
      <c r="I1497">
        <v>1782</v>
      </c>
      <c r="J1497">
        <v>6.59</v>
      </c>
      <c r="K1497">
        <v>71.67</v>
      </c>
      <c r="L1497" t="s">
        <v>31</v>
      </c>
      <c r="M1497">
        <v>58.67</v>
      </c>
    </row>
    <row r="1498" spans="1:13" x14ac:dyDescent="0.25">
      <c r="A1498" t="s">
        <v>104</v>
      </c>
      <c r="B1498" t="s">
        <v>20</v>
      </c>
      <c r="C1498" t="s">
        <v>35</v>
      </c>
      <c r="D1498" t="s">
        <v>29</v>
      </c>
      <c r="E1498" s="1">
        <v>56465.69</v>
      </c>
      <c r="F1498" t="s">
        <v>37</v>
      </c>
      <c r="G1498">
        <v>12</v>
      </c>
      <c r="H1498">
        <v>1353</v>
      </c>
      <c r="I1498">
        <v>851</v>
      </c>
      <c r="J1498">
        <v>73.83</v>
      </c>
      <c r="K1498">
        <v>91.32</v>
      </c>
      <c r="L1498" t="s">
        <v>33</v>
      </c>
      <c r="M1498">
        <v>43.46</v>
      </c>
    </row>
    <row r="1499" spans="1:13" hidden="1" x14ac:dyDescent="0.25">
      <c r="A1499" t="s">
        <v>582</v>
      </c>
      <c r="B1499" t="s">
        <v>23</v>
      </c>
      <c r="C1499" t="s">
        <v>15</v>
      </c>
      <c r="D1499" t="s">
        <v>24</v>
      </c>
      <c r="E1499" s="1">
        <v>41719.71</v>
      </c>
      <c r="F1499" t="s">
        <v>25</v>
      </c>
      <c r="G1499">
        <v>7</v>
      </c>
      <c r="H1499">
        <v>8657</v>
      </c>
      <c r="I1499">
        <v>9167</v>
      </c>
      <c r="J1499">
        <v>59.42</v>
      </c>
      <c r="K1499">
        <v>4.17</v>
      </c>
      <c r="L1499" t="s">
        <v>26</v>
      </c>
      <c r="M1499">
        <v>48.35</v>
      </c>
    </row>
    <row r="1500" spans="1:13" hidden="1" x14ac:dyDescent="0.25">
      <c r="A1500" t="s">
        <v>435</v>
      </c>
      <c r="B1500" t="s">
        <v>23</v>
      </c>
      <c r="C1500" t="s">
        <v>35</v>
      </c>
      <c r="D1500" t="s">
        <v>16</v>
      </c>
      <c r="E1500" s="1">
        <v>86105.46</v>
      </c>
      <c r="F1500" t="s">
        <v>25</v>
      </c>
      <c r="G1500">
        <v>18</v>
      </c>
      <c r="H1500">
        <v>1420</v>
      </c>
      <c r="I1500">
        <v>5502</v>
      </c>
      <c r="J1500">
        <v>73.98</v>
      </c>
      <c r="K1500">
        <v>10.5</v>
      </c>
      <c r="L1500" t="s">
        <v>33</v>
      </c>
      <c r="M1500">
        <v>65.709999999999994</v>
      </c>
    </row>
    <row r="1501" spans="1:13" x14ac:dyDescent="0.25">
      <c r="A1501" t="s">
        <v>212</v>
      </c>
      <c r="B1501" t="s">
        <v>14</v>
      </c>
      <c r="C1501" t="s">
        <v>15</v>
      </c>
      <c r="D1501" t="s">
        <v>29</v>
      </c>
      <c r="E1501" s="1">
        <v>50594.53</v>
      </c>
      <c r="F1501" t="s">
        <v>30</v>
      </c>
      <c r="G1501">
        <v>16</v>
      </c>
      <c r="H1501">
        <v>5847</v>
      </c>
      <c r="I1501">
        <v>6308</v>
      </c>
      <c r="J1501">
        <v>55.87</v>
      </c>
      <c r="K1501">
        <v>10.32</v>
      </c>
      <c r="L1501" t="s">
        <v>48</v>
      </c>
      <c r="M1501">
        <v>32.49</v>
      </c>
    </row>
    <row r="1502" spans="1:13" hidden="1" x14ac:dyDescent="0.25">
      <c r="A1502" t="s">
        <v>525</v>
      </c>
      <c r="B1502" t="s">
        <v>23</v>
      </c>
      <c r="C1502" t="s">
        <v>15</v>
      </c>
      <c r="D1502" t="s">
        <v>24</v>
      </c>
      <c r="E1502" s="1">
        <v>131616.43</v>
      </c>
      <c r="F1502" t="s">
        <v>17</v>
      </c>
      <c r="G1502">
        <v>10</v>
      </c>
      <c r="H1502">
        <v>3133</v>
      </c>
      <c r="I1502">
        <v>7575</v>
      </c>
      <c r="J1502">
        <v>65.12</v>
      </c>
      <c r="K1502">
        <v>11.75</v>
      </c>
      <c r="L1502" t="s">
        <v>58</v>
      </c>
      <c r="M1502">
        <v>61.04</v>
      </c>
    </row>
    <row r="1503" spans="1:13" x14ac:dyDescent="0.25">
      <c r="A1503" t="s">
        <v>312</v>
      </c>
      <c r="B1503" t="s">
        <v>23</v>
      </c>
      <c r="C1503" t="s">
        <v>15</v>
      </c>
      <c r="D1503" t="s">
        <v>29</v>
      </c>
      <c r="E1503" s="1">
        <v>85813.68</v>
      </c>
      <c r="F1503" t="s">
        <v>37</v>
      </c>
      <c r="G1503">
        <v>15</v>
      </c>
      <c r="H1503">
        <v>3579</v>
      </c>
      <c r="I1503">
        <v>3152</v>
      </c>
      <c r="J1503">
        <v>82.06</v>
      </c>
      <c r="K1503">
        <v>55.37</v>
      </c>
      <c r="L1503" t="s">
        <v>21</v>
      </c>
      <c r="M1503">
        <v>28.81</v>
      </c>
    </row>
    <row r="1504" spans="1:13" x14ac:dyDescent="0.25">
      <c r="A1504" t="s">
        <v>307</v>
      </c>
      <c r="B1504" t="s">
        <v>51</v>
      </c>
      <c r="C1504" t="s">
        <v>35</v>
      </c>
      <c r="D1504" t="s">
        <v>29</v>
      </c>
      <c r="E1504" s="1">
        <v>115591.27</v>
      </c>
      <c r="F1504" t="s">
        <v>37</v>
      </c>
      <c r="G1504">
        <v>0</v>
      </c>
      <c r="H1504">
        <v>2231</v>
      </c>
      <c r="I1504">
        <v>4177</v>
      </c>
      <c r="J1504">
        <v>23.05</v>
      </c>
      <c r="K1504">
        <v>45.78</v>
      </c>
      <c r="L1504" t="s">
        <v>31</v>
      </c>
      <c r="M1504">
        <v>36.5</v>
      </c>
    </row>
    <row r="1505" spans="1:13" hidden="1" x14ac:dyDescent="0.25">
      <c r="A1505" t="s">
        <v>165</v>
      </c>
      <c r="B1505" t="s">
        <v>14</v>
      </c>
      <c r="C1505" t="s">
        <v>15</v>
      </c>
      <c r="D1505" t="s">
        <v>24</v>
      </c>
      <c r="E1505" s="1">
        <v>34090.230000000003</v>
      </c>
      <c r="F1505" t="s">
        <v>30</v>
      </c>
      <c r="G1505">
        <v>9</v>
      </c>
      <c r="H1505">
        <v>7543</v>
      </c>
      <c r="I1505">
        <v>8034</v>
      </c>
      <c r="J1505">
        <v>43.1</v>
      </c>
      <c r="K1505">
        <v>82.35</v>
      </c>
      <c r="L1505" t="s">
        <v>58</v>
      </c>
      <c r="M1505">
        <v>51.61</v>
      </c>
    </row>
    <row r="1506" spans="1:13" hidden="1" x14ac:dyDescent="0.25">
      <c r="A1506" t="s">
        <v>498</v>
      </c>
      <c r="B1506" t="s">
        <v>34</v>
      </c>
      <c r="C1506" t="s">
        <v>35</v>
      </c>
      <c r="D1506" t="s">
        <v>16</v>
      </c>
      <c r="E1506" s="1">
        <v>46953.61</v>
      </c>
      <c r="F1506" t="s">
        <v>25</v>
      </c>
      <c r="G1506">
        <v>9</v>
      </c>
      <c r="H1506">
        <v>7294</v>
      </c>
      <c r="I1506">
        <v>4595</v>
      </c>
      <c r="J1506">
        <v>29.12</v>
      </c>
      <c r="K1506">
        <v>40.71</v>
      </c>
      <c r="L1506" t="s">
        <v>18</v>
      </c>
      <c r="M1506">
        <v>28.34</v>
      </c>
    </row>
    <row r="1507" spans="1:13" x14ac:dyDescent="0.25">
      <c r="A1507" t="s">
        <v>61</v>
      </c>
      <c r="B1507" t="s">
        <v>14</v>
      </c>
      <c r="C1507" t="s">
        <v>35</v>
      </c>
      <c r="D1507" t="s">
        <v>29</v>
      </c>
      <c r="E1507" s="1">
        <v>63812.17</v>
      </c>
      <c r="F1507" t="s">
        <v>45</v>
      </c>
      <c r="G1507">
        <v>16</v>
      </c>
      <c r="H1507">
        <v>4040</v>
      </c>
      <c r="I1507">
        <v>3578</v>
      </c>
      <c r="J1507">
        <v>12.72</v>
      </c>
      <c r="K1507">
        <v>99.73</v>
      </c>
      <c r="L1507" t="s">
        <v>58</v>
      </c>
      <c r="M1507">
        <v>31.11</v>
      </c>
    </row>
    <row r="1508" spans="1:13" hidden="1" x14ac:dyDescent="0.25">
      <c r="A1508" t="s">
        <v>617</v>
      </c>
      <c r="B1508" t="s">
        <v>39</v>
      </c>
      <c r="C1508" t="s">
        <v>35</v>
      </c>
      <c r="D1508" t="s">
        <v>16</v>
      </c>
      <c r="E1508" s="1">
        <v>110367.31</v>
      </c>
      <c r="F1508" t="s">
        <v>25</v>
      </c>
      <c r="G1508">
        <v>20</v>
      </c>
      <c r="H1508">
        <v>2109</v>
      </c>
      <c r="I1508">
        <v>8849</v>
      </c>
      <c r="J1508">
        <v>32.9</v>
      </c>
      <c r="K1508">
        <v>91.1</v>
      </c>
      <c r="L1508" t="s">
        <v>48</v>
      </c>
      <c r="M1508">
        <v>30.4</v>
      </c>
    </row>
    <row r="1509" spans="1:13" x14ac:dyDescent="0.25">
      <c r="A1509" t="s">
        <v>152</v>
      </c>
      <c r="B1509" t="s">
        <v>20</v>
      </c>
      <c r="C1509" t="s">
        <v>35</v>
      </c>
      <c r="D1509" t="s">
        <v>29</v>
      </c>
      <c r="E1509" s="1">
        <v>73500.100000000006</v>
      </c>
      <c r="F1509" t="s">
        <v>37</v>
      </c>
      <c r="G1509">
        <v>19</v>
      </c>
      <c r="H1509">
        <v>5107</v>
      </c>
      <c r="I1509">
        <v>3517</v>
      </c>
      <c r="J1509">
        <v>1.73</v>
      </c>
      <c r="K1509">
        <v>27.15</v>
      </c>
      <c r="L1509" t="s">
        <v>26</v>
      </c>
      <c r="M1509">
        <v>43.07</v>
      </c>
    </row>
    <row r="1510" spans="1:13" x14ac:dyDescent="0.25">
      <c r="A1510" t="s">
        <v>453</v>
      </c>
      <c r="B1510" t="s">
        <v>54</v>
      </c>
      <c r="C1510" t="s">
        <v>35</v>
      </c>
      <c r="D1510" t="s">
        <v>29</v>
      </c>
      <c r="E1510" s="1">
        <v>133582.78</v>
      </c>
      <c r="F1510" t="s">
        <v>45</v>
      </c>
      <c r="G1510">
        <v>20</v>
      </c>
      <c r="H1510">
        <v>7887</v>
      </c>
      <c r="I1510">
        <v>8245</v>
      </c>
      <c r="J1510">
        <v>55.25</v>
      </c>
      <c r="K1510">
        <v>62.56</v>
      </c>
      <c r="L1510" t="s">
        <v>21</v>
      </c>
      <c r="M1510">
        <v>34.81</v>
      </c>
    </row>
    <row r="1511" spans="1:13" hidden="1" x14ac:dyDescent="0.25">
      <c r="A1511" t="s">
        <v>264</v>
      </c>
      <c r="B1511" t="s">
        <v>54</v>
      </c>
      <c r="C1511" t="s">
        <v>35</v>
      </c>
      <c r="D1511" t="s">
        <v>24</v>
      </c>
      <c r="E1511" s="1">
        <v>53154.18</v>
      </c>
      <c r="F1511" t="s">
        <v>17</v>
      </c>
      <c r="G1511">
        <v>7</v>
      </c>
      <c r="H1511">
        <v>105</v>
      </c>
      <c r="I1511">
        <v>202</v>
      </c>
      <c r="J1511">
        <v>34.130000000000003</v>
      </c>
      <c r="K1511">
        <v>3.76</v>
      </c>
      <c r="L1511" t="s">
        <v>42</v>
      </c>
      <c r="M1511">
        <v>20.67</v>
      </c>
    </row>
    <row r="1512" spans="1:13" x14ac:dyDescent="0.25">
      <c r="A1512" t="s">
        <v>560</v>
      </c>
      <c r="B1512" t="s">
        <v>28</v>
      </c>
      <c r="C1512" t="s">
        <v>35</v>
      </c>
      <c r="D1512" t="s">
        <v>29</v>
      </c>
      <c r="E1512" s="1">
        <v>37470.620000000003</v>
      </c>
      <c r="F1512" t="s">
        <v>37</v>
      </c>
      <c r="G1512">
        <v>1</v>
      </c>
      <c r="H1512">
        <v>2021</v>
      </c>
      <c r="I1512">
        <v>6011</v>
      </c>
      <c r="J1512">
        <v>22.03</v>
      </c>
      <c r="K1512">
        <v>65.83</v>
      </c>
      <c r="L1512" t="s">
        <v>58</v>
      </c>
      <c r="M1512">
        <v>46.44</v>
      </c>
    </row>
    <row r="1513" spans="1:13" hidden="1" x14ac:dyDescent="0.25">
      <c r="A1513" t="s">
        <v>500</v>
      </c>
      <c r="B1513" t="s">
        <v>23</v>
      </c>
      <c r="C1513" t="s">
        <v>35</v>
      </c>
      <c r="D1513" t="s">
        <v>16</v>
      </c>
      <c r="E1513" s="1">
        <v>129853.89</v>
      </c>
      <c r="F1513" t="s">
        <v>25</v>
      </c>
      <c r="G1513">
        <v>13</v>
      </c>
      <c r="H1513">
        <v>9892</v>
      </c>
      <c r="I1513">
        <v>781</v>
      </c>
      <c r="J1513">
        <v>3.11</v>
      </c>
      <c r="K1513">
        <v>71.92</v>
      </c>
      <c r="L1513" t="s">
        <v>31</v>
      </c>
      <c r="M1513">
        <v>23.52</v>
      </c>
    </row>
    <row r="1514" spans="1:13" hidden="1" x14ac:dyDescent="0.25">
      <c r="A1514" t="s">
        <v>449</v>
      </c>
      <c r="B1514" t="s">
        <v>23</v>
      </c>
      <c r="C1514" t="s">
        <v>35</v>
      </c>
      <c r="D1514" t="s">
        <v>16</v>
      </c>
      <c r="E1514" s="1">
        <v>81542.17</v>
      </c>
      <c r="F1514" t="s">
        <v>45</v>
      </c>
      <c r="G1514">
        <v>8</v>
      </c>
      <c r="H1514">
        <v>1868</v>
      </c>
      <c r="I1514">
        <v>9211</v>
      </c>
      <c r="J1514">
        <v>27.97</v>
      </c>
      <c r="K1514">
        <v>53.41</v>
      </c>
      <c r="L1514" t="s">
        <v>58</v>
      </c>
      <c r="M1514">
        <v>27.58</v>
      </c>
    </row>
    <row r="1515" spans="1:13" hidden="1" x14ac:dyDescent="0.25">
      <c r="A1515" t="s">
        <v>460</v>
      </c>
      <c r="B1515" t="s">
        <v>28</v>
      </c>
      <c r="C1515" t="s">
        <v>15</v>
      </c>
      <c r="D1515" t="s">
        <v>24</v>
      </c>
      <c r="E1515" s="1">
        <v>47303.03</v>
      </c>
      <c r="F1515" t="s">
        <v>25</v>
      </c>
      <c r="G1515">
        <v>0</v>
      </c>
      <c r="H1515">
        <v>3670</v>
      </c>
      <c r="I1515">
        <v>7056</v>
      </c>
      <c r="J1515">
        <v>35.33</v>
      </c>
      <c r="K1515">
        <v>37.4</v>
      </c>
      <c r="L1515" t="s">
        <v>26</v>
      </c>
      <c r="M1515">
        <v>42.25</v>
      </c>
    </row>
    <row r="1516" spans="1:13" hidden="1" x14ac:dyDescent="0.25">
      <c r="A1516" t="s">
        <v>131</v>
      </c>
      <c r="B1516" t="s">
        <v>28</v>
      </c>
      <c r="C1516" t="s">
        <v>35</v>
      </c>
      <c r="D1516" t="s">
        <v>24</v>
      </c>
      <c r="E1516" s="1">
        <v>132504.1</v>
      </c>
      <c r="F1516" t="s">
        <v>17</v>
      </c>
      <c r="G1516">
        <v>11</v>
      </c>
      <c r="H1516">
        <v>4121</v>
      </c>
      <c r="I1516">
        <v>1687</v>
      </c>
      <c r="J1516">
        <v>52.17</v>
      </c>
      <c r="K1516">
        <v>41.06</v>
      </c>
      <c r="L1516" t="s">
        <v>31</v>
      </c>
      <c r="M1516">
        <v>78.55</v>
      </c>
    </row>
    <row r="1517" spans="1:13" x14ac:dyDescent="0.25">
      <c r="A1517" t="s">
        <v>197</v>
      </c>
      <c r="B1517" t="s">
        <v>28</v>
      </c>
      <c r="C1517" t="s">
        <v>35</v>
      </c>
      <c r="D1517" t="s">
        <v>29</v>
      </c>
      <c r="E1517" s="1">
        <v>81885.440000000002</v>
      </c>
      <c r="F1517" t="s">
        <v>45</v>
      </c>
      <c r="G1517">
        <v>16</v>
      </c>
      <c r="H1517">
        <v>4860</v>
      </c>
      <c r="I1517">
        <v>6373</v>
      </c>
      <c r="J1517">
        <v>74.98</v>
      </c>
      <c r="K1517">
        <v>20.71</v>
      </c>
      <c r="L1517" t="s">
        <v>18</v>
      </c>
      <c r="M1517">
        <v>31.52</v>
      </c>
    </row>
    <row r="1518" spans="1:13" x14ac:dyDescent="0.25">
      <c r="A1518" t="s">
        <v>618</v>
      </c>
      <c r="B1518" t="s">
        <v>14</v>
      </c>
      <c r="C1518" t="s">
        <v>35</v>
      </c>
      <c r="D1518" t="s">
        <v>29</v>
      </c>
      <c r="E1518" s="1">
        <v>80428.539999999994</v>
      </c>
      <c r="F1518" t="s">
        <v>37</v>
      </c>
      <c r="G1518">
        <v>8</v>
      </c>
      <c r="H1518">
        <v>4112</v>
      </c>
      <c r="I1518">
        <v>8157</v>
      </c>
      <c r="J1518">
        <v>24.9</v>
      </c>
      <c r="K1518">
        <v>90.78</v>
      </c>
      <c r="L1518" t="s">
        <v>58</v>
      </c>
      <c r="M1518">
        <v>56.82</v>
      </c>
    </row>
    <row r="1519" spans="1:13" x14ac:dyDescent="0.25">
      <c r="A1519" t="s">
        <v>199</v>
      </c>
      <c r="B1519" t="s">
        <v>54</v>
      </c>
      <c r="C1519" t="s">
        <v>35</v>
      </c>
      <c r="D1519" t="s">
        <v>29</v>
      </c>
      <c r="E1519" s="1">
        <v>56072.7</v>
      </c>
      <c r="F1519" t="s">
        <v>25</v>
      </c>
      <c r="G1519">
        <v>16</v>
      </c>
      <c r="H1519">
        <v>685</v>
      </c>
      <c r="I1519">
        <v>9878</v>
      </c>
      <c r="J1519">
        <v>39.43</v>
      </c>
      <c r="K1519">
        <v>55.58</v>
      </c>
      <c r="L1519" t="s">
        <v>21</v>
      </c>
      <c r="M1519">
        <v>47.99</v>
      </c>
    </row>
    <row r="1520" spans="1:13" hidden="1" x14ac:dyDescent="0.25">
      <c r="A1520" t="s">
        <v>619</v>
      </c>
      <c r="B1520" t="s">
        <v>34</v>
      </c>
      <c r="C1520" t="s">
        <v>15</v>
      </c>
      <c r="D1520" t="s">
        <v>16</v>
      </c>
      <c r="E1520" s="1">
        <v>84600.72</v>
      </c>
      <c r="F1520" t="s">
        <v>17</v>
      </c>
      <c r="G1520">
        <v>12</v>
      </c>
      <c r="H1520">
        <v>1378</v>
      </c>
      <c r="I1520">
        <v>2740</v>
      </c>
      <c r="J1520">
        <v>49.25</v>
      </c>
      <c r="K1520">
        <v>65.989999999999995</v>
      </c>
      <c r="L1520" t="s">
        <v>58</v>
      </c>
      <c r="M1520">
        <v>36.299999999999997</v>
      </c>
    </row>
    <row r="1521" spans="1:13" hidden="1" x14ac:dyDescent="0.25">
      <c r="A1521" t="s">
        <v>277</v>
      </c>
      <c r="B1521" t="s">
        <v>34</v>
      </c>
      <c r="C1521" t="s">
        <v>15</v>
      </c>
      <c r="D1521" t="s">
        <v>24</v>
      </c>
      <c r="E1521" s="1">
        <v>101067.37</v>
      </c>
      <c r="F1521" t="s">
        <v>25</v>
      </c>
      <c r="G1521">
        <v>20</v>
      </c>
      <c r="H1521">
        <v>3094</v>
      </c>
      <c r="I1521">
        <v>8734</v>
      </c>
      <c r="J1521">
        <v>8.6999999999999993</v>
      </c>
      <c r="K1521">
        <v>70.680000000000007</v>
      </c>
      <c r="L1521" t="s">
        <v>33</v>
      </c>
      <c r="M1521">
        <v>74.739999999999995</v>
      </c>
    </row>
    <row r="1522" spans="1:13" hidden="1" x14ac:dyDescent="0.25">
      <c r="A1522" t="s">
        <v>518</v>
      </c>
      <c r="B1522" t="s">
        <v>51</v>
      </c>
      <c r="C1522" t="s">
        <v>15</v>
      </c>
      <c r="D1522" t="s">
        <v>24</v>
      </c>
      <c r="E1522" s="1">
        <v>117412.17</v>
      </c>
      <c r="F1522" t="s">
        <v>17</v>
      </c>
      <c r="G1522">
        <v>19</v>
      </c>
      <c r="H1522">
        <v>6134</v>
      </c>
      <c r="I1522">
        <v>7777</v>
      </c>
      <c r="J1522">
        <v>4.3499999999999996</v>
      </c>
      <c r="K1522">
        <v>96.36</v>
      </c>
      <c r="L1522" t="s">
        <v>42</v>
      </c>
      <c r="M1522">
        <v>57.6</v>
      </c>
    </row>
    <row r="1523" spans="1:13" x14ac:dyDescent="0.25">
      <c r="A1523" t="s">
        <v>571</v>
      </c>
      <c r="B1523" t="s">
        <v>20</v>
      </c>
      <c r="C1523" t="s">
        <v>15</v>
      </c>
      <c r="D1523" t="s">
        <v>29</v>
      </c>
      <c r="E1523" s="1">
        <v>38505.83</v>
      </c>
      <c r="F1523" t="s">
        <v>37</v>
      </c>
      <c r="G1523">
        <v>15</v>
      </c>
      <c r="H1523">
        <v>4662</v>
      </c>
      <c r="I1523">
        <v>4459</v>
      </c>
      <c r="J1523">
        <v>60.65</v>
      </c>
      <c r="K1523">
        <v>34.92</v>
      </c>
      <c r="L1523" t="s">
        <v>26</v>
      </c>
      <c r="M1523">
        <v>60.26</v>
      </c>
    </row>
    <row r="1524" spans="1:13" hidden="1" x14ac:dyDescent="0.25">
      <c r="A1524" t="s">
        <v>620</v>
      </c>
      <c r="B1524" t="s">
        <v>14</v>
      </c>
      <c r="C1524" t="s">
        <v>35</v>
      </c>
      <c r="D1524" t="s">
        <v>16</v>
      </c>
      <c r="E1524" s="1">
        <v>58668.43</v>
      </c>
      <c r="F1524" t="s">
        <v>25</v>
      </c>
      <c r="G1524">
        <v>17</v>
      </c>
      <c r="H1524">
        <v>2108</v>
      </c>
      <c r="I1524">
        <v>3596</v>
      </c>
      <c r="J1524">
        <v>31.68</v>
      </c>
      <c r="K1524">
        <v>45.17</v>
      </c>
      <c r="L1524" t="s">
        <v>48</v>
      </c>
      <c r="M1524">
        <v>55.64</v>
      </c>
    </row>
    <row r="1525" spans="1:13" hidden="1" x14ac:dyDescent="0.25">
      <c r="A1525" t="s">
        <v>577</v>
      </c>
      <c r="B1525" t="s">
        <v>34</v>
      </c>
      <c r="C1525" t="s">
        <v>35</v>
      </c>
      <c r="D1525" t="s">
        <v>24</v>
      </c>
      <c r="E1525" s="1">
        <v>148301.73000000001</v>
      </c>
      <c r="F1525" t="s">
        <v>37</v>
      </c>
      <c r="G1525">
        <v>18</v>
      </c>
      <c r="H1525">
        <v>1343</v>
      </c>
      <c r="I1525">
        <v>5904</v>
      </c>
      <c r="J1525">
        <v>81.63</v>
      </c>
      <c r="K1525">
        <v>5.64</v>
      </c>
      <c r="L1525" t="s">
        <v>58</v>
      </c>
      <c r="M1525">
        <v>46.09</v>
      </c>
    </row>
    <row r="1526" spans="1:13" x14ac:dyDescent="0.25">
      <c r="A1526" t="s">
        <v>70</v>
      </c>
      <c r="B1526" t="s">
        <v>54</v>
      </c>
      <c r="C1526" t="s">
        <v>35</v>
      </c>
      <c r="D1526" t="s">
        <v>29</v>
      </c>
      <c r="E1526" s="1">
        <v>109351.19</v>
      </c>
      <c r="F1526" t="s">
        <v>37</v>
      </c>
      <c r="G1526">
        <v>16</v>
      </c>
      <c r="H1526">
        <v>3359</v>
      </c>
      <c r="I1526">
        <v>1566</v>
      </c>
      <c r="J1526">
        <v>14.21</v>
      </c>
      <c r="K1526">
        <v>42.14</v>
      </c>
      <c r="L1526" t="s">
        <v>33</v>
      </c>
      <c r="M1526">
        <v>31.57</v>
      </c>
    </row>
    <row r="1527" spans="1:13" hidden="1" x14ac:dyDescent="0.25">
      <c r="A1527" t="s">
        <v>438</v>
      </c>
      <c r="B1527" t="s">
        <v>39</v>
      </c>
      <c r="C1527" t="s">
        <v>35</v>
      </c>
      <c r="D1527" t="s">
        <v>24</v>
      </c>
      <c r="E1527" s="1">
        <v>126466.15</v>
      </c>
      <c r="F1527" t="s">
        <v>30</v>
      </c>
      <c r="G1527">
        <v>17</v>
      </c>
      <c r="H1527">
        <v>7471</v>
      </c>
      <c r="I1527">
        <v>5275</v>
      </c>
      <c r="J1527">
        <v>91.77</v>
      </c>
      <c r="K1527">
        <v>80</v>
      </c>
      <c r="L1527" t="s">
        <v>21</v>
      </c>
      <c r="M1527">
        <v>27.99</v>
      </c>
    </row>
    <row r="1528" spans="1:13" hidden="1" x14ac:dyDescent="0.25">
      <c r="A1528" t="s">
        <v>562</v>
      </c>
      <c r="B1528" t="s">
        <v>51</v>
      </c>
      <c r="C1528" t="s">
        <v>15</v>
      </c>
      <c r="D1528" t="s">
        <v>24</v>
      </c>
      <c r="E1528" s="1">
        <v>77302.17</v>
      </c>
      <c r="F1528" t="s">
        <v>45</v>
      </c>
      <c r="G1528">
        <v>5</v>
      </c>
      <c r="H1528">
        <v>2232</v>
      </c>
      <c r="I1528">
        <v>136</v>
      </c>
      <c r="J1528">
        <v>67.17</v>
      </c>
      <c r="K1528">
        <v>77.540000000000006</v>
      </c>
      <c r="L1528" t="s">
        <v>33</v>
      </c>
      <c r="M1528">
        <v>59.81</v>
      </c>
    </row>
    <row r="1529" spans="1:13" hidden="1" x14ac:dyDescent="0.25">
      <c r="A1529" t="s">
        <v>361</v>
      </c>
      <c r="B1529" t="s">
        <v>28</v>
      </c>
      <c r="C1529" t="s">
        <v>15</v>
      </c>
      <c r="D1529" t="s">
        <v>16</v>
      </c>
      <c r="E1529" s="1">
        <v>89105.94</v>
      </c>
      <c r="F1529" t="s">
        <v>45</v>
      </c>
      <c r="G1529">
        <v>11</v>
      </c>
      <c r="H1529">
        <v>1357</v>
      </c>
      <c r="I1529">
        <v>2503</v>
      </c>
      <c r="J1529">
        <v>56.99</v>
      </c>
      <c r="K1529">
        <v>4.88</v>
      </c>
      <c r="L1529" t="s">
        <v>48</v>
      </c>
      <c r="M1529">
        <v>67.760000000000005</v>
      </c>
    </row>
    <row r="1530" spans="1:13" x14ac:dyDescent="0.25">
      <c r="A1530" t="s">
        <v>289</v>
      </c>
      <c r="B1530" t="s">
        <v>39</v>
      </c>
      <c r="C1530" t="s">
        <v>15</v>
      </c>
      <c r="D1530" t="s">
        <v>29</v>
      </c>
      <c r="E1530" s="1">
        <v>74167.179999999993</v>
      </c>
      <c r="F1530" t="s">
        <v>25</v>
      </c>
      <c r="G1530">
        <v>16</v>
      </c>
      <c r="H1530">
        <v>1287</v>
      </c>
      <c r="I1530">
        <v>8795</v>
      </c>
      <c r="J1530">
        <v>48.27</v>
      </c>
      <c r="K1530">
        <v>88.69</v>
      </c>
      <c r="L1530" t="s">
        <v>21</v>
      </c>
      <c r="M1530">
        <v>75.19</v>
      </c>
    </row>
    <row r="1531" spans="1:13" x14ac:dyDescent="0.25">
      <c r="A1531" t="s">
        <v>217</v>
      </c>
      <c r="B1531" t="s">
        <v>23</v>
      </c>
      <c r="C1531" t="s">
        <v>15</v>
      </c>
      <c r="D1531" t="s">
        <v>29</v>
      </c>
      <c r="E1531" s="1">
        <v>80700.27</v>
      </c>
      <c r="F1531" t="s">
        <v>30</v>
      </c>
      <c r="G1531">
        <v>11</v>
      </c>
      <c r="H1531">
        <v>5478</v>
      </c>
      <c r="I1531">
        <v>3746</v>
      </c>
      <c r="J1531">
        <v>94.39</v>
      </c>
      <c r="K1531">
        <v>91.22</v>
      </c>
      <c r="L1531" t="s">
        <v>26</v>
      </c>
      <c r="M1531">
        <v>77.150000000000006</v>
      </c>
    </row>
    <row r="1532" spans="1:13" x14ac:dyDescent="0.25">
      <c r="A1532" t="s">
        <v>621</v>
      </c>
      <c r="B1532" t="s">
        <v>51</v>
      </c>
      <c r="C1532" t="s">
        <v>35</v>
      </c>
      <c r="D1532" t="s">
        <v>29</v>
      </c>
      <c r="E1532" s="1">
        <v>99831.22</v>
      </c>
      <c r="F1532" t="s">
        <v>17</v>
      </c>
      <c r="G1532">
        <v>3</v>
      </c>
      <c r="H1532">
        <v>9067</v>
      </c>
      <c r="I1532">
        <v>6943</v>
      </c>
      <c r="J1532">
        <v>7.42</v>
      </c>
      <c r="K1532">
        <v>15.24</v>
      </c>
      <c r="L1532" t="s">
        <v>18</v>
      </c>
      <c r="M1532">
        <v>79.2</v>
      </c>
    </row>
    <row r="1533" spans="1:13" x14ac:dyDescent="0.25">
      <c r="A1533" t="s">
        <v>145</v>
      </c>
      <c r="B1533" t="s">
        <v>34</v>
      </c>
      <c r="C1533" t="s">
        <v>35</v>
      </c>
      <c r="D1533" t="s">
        <v>29</v>
      </c>
      <c r="E1533" s="1">
        <v>118352.91</v>
      </c>
      <c r="F1533" t="s">
        <v>17</v>
      </c>
      <c r="G1533">
        <v>6</v>
      </c>
      <c r="H1533">
        <v>3370</v>
      </c>
      <c r="I1533">
        <v>169</v>
      </c>
      <c r="J1533">
        <v>35.11</v>
      </c>
      <c r="K1533">
        <v>79.900000000000006</v>
      </c>
      <c r="L1533" t="s">
        <v>31</v>
      </c>
      <c r="M1533">
        <v>42.47</v>
      </c>
    </row>
    <row r="1534" spans="1:13" x14ac:dyDescent="0.25">
      <c r="A1534" t="s">
        <v>205</v>
      </c>
      <c r="B1534" t="s">
        <v>39</v>
      </c>
      <c r="C1534" t="s">
        <v>35</v>
      </c>
      <c r="D1534" t="s">
        <v>29</v>
      </c>
      <c r="E1534" s="1">
        <v>148951.01</v>
      </c>
      <c r="F1534" t="s">
        <v>30</v>
      </c>
      <c r="G1534">
        <v>9</v>
      </c>
      <c r="H1534">
        <v>3163</v>
      </c>
      <c r="I1534">
        <v>2123</v>
      </c>
      <c r="J1534">
        <v>99.73</v>
      </c>
      <c r="K1534">
        <v>84.44</v>
      </c>
      <c r="L1534" t="s">
        <v>26</v>
      </c>
      <c r="M1534">
        <v>21.62</v>
      </c>
    </row>
    <row r="1535" spans="1:13" x14ac:dyDescent="0.25">
      <c r="A1535" t="s">
        <v>115</v>
      </c>
      <c r="B1535" t="s">
        <v>51</v>
      </c>
      <c r="C1535" t="s">
        <v>15</v>
      </c>
      <c r="D1535" t="s">
        <v>29</v>
      </c>
      <c r="E1535" s="1">
        <v>94406.16</v>
      </c>
      <c r="F1535" t="s">
        <v>17</v>
      </c>
      <c r="G1535">
        <v>17</v>
      </c>
      <c r="H1535">
        <v>506</v>
      </c>
      <c r="I1535">
        <v>3430</v>
      </c>
      <c r="J1535">
        <v>68.400000000000006</v>
      </c>
      <c r="K1535">
        <v>26.65</v>
      </c>
      <c r="L1535" t="s">
        <v>58</v>
      </c>
      <c r="M1535">
        <v>49.69</v>
      </c>
    </row>
    <row r="1536" spans="1:13" x14ac:dyDescent="0.25">
      <c r="A1536" t="s">
        <v>304</v>
      </c>
      <c r="B1536" t="s">
        <v>23</v>
      </c>
      <c r="C1536" t="s">
        <v>35</v>
      </c>
      <c r="D1536" t="s">
        <v>29</v>
      </c>
      <c r="E1536" s="1">
        <v>139034.43</v>
      </c>
      <c r="F1536" t="s">
        <v>37</v>
      </c>
      <c r="G1536">
        <v>4</v>
      </c>
      <c r="H1536">
        <v>9424</v>
      </c>
      <c r="I1536">
        <v>9543</v>
      </c>
      <c r="J1536">
        <v>29.45</v>
      </c>
      <c r="K1536">
        <v>33.229999999999997</v>
      </c>
      <c r="L1536" t="s">
        <v>48</v>
      </c>
      <c r="M1536">
        <v>42.32</v>
      </c>
    </row>
    <row r="1537" spans="1:13" hidden="1" x14ac:dyDescent="0.25">
      <c r="A1537" t="s">
        <v>251</v>
      </c>
      <c r="B1537" t="s">
        <v>34</v>
      </c>
      <c r="C1537" t="s">
        <v>15</v>
      </c>
      <c r="D1537" t="s">
        <v>24</v>
      </c>
      <c r="E1537" s="1">
        <v>34691.360000000001</v>
      </c>
      <c r="F1537" t="s">
        <v>45</v>
      </c>
      <c r="G1537">
        <v>0</v>
      </c>
      <c r="H1537">
        <v>8403</v>
      </c>
      <c r="I1537">
        <v>8516</v>
      </c>
      <c r="J1537">
        <v>53.61</v>
      </c>
      <c r="K1537">
        <v>61.79</v>
      </c>
      <c r="L1537" t="s">
        <v>21</v>
      </c>
      <c r="M1537">
        <v>69.94</v>
      </c>
    </row>
    <row r="1538" spans="1:13" x14ac:dyDescent="0.25">
      <c r="A1538" t="s">
        <v>88</v>
      </c>
      <c r="B1538" t="s">
        <v>28</v>
      </c>
      <c r="C1538" t="s">
        <v>35</v>
      </c>
      <c r="D1538" t="s">
        <v>29</v>
      </c>
      <c r="E1538" s="1">
        <v>83030.84</v>
      </c>
      <c r="F1538" t="s">
        <v>45</v>
      </c>
      <c r="G1538">
        <v>7</v>
      </c>
      <c r="H1538">
        <v>8129</v>
      </c>
      <c r="I1538">
        <v>5603</v>
      </c>
      <c r="J1538">
        <v>86.75</v>
      </c>
      <c r="K1538">
        <v>37.28</v>
      </c>
      <c r="L1538" t="s">
        <v>33</v>
      </c>
      <c r="M1538">
        <v>79.87</v>
      </c>
    </row>
    <row r="1539" spans="1:13" hidden="1" x14ac:dyDescent="0.25">
      <c r="A1539" t="s">
        <v>622</v>
      </c>
      <c r="B1539" t="s">
        <v>14</v>
      </c>
      <c r="C1539" t="s">
        <v>15</v>
      </c>
      <c r="D1539" t="s">
        <v>16</v>
      </c>
      <c r="E1539" s="1">
        <v>137780.17000000001</v>
      </c>
      <c r="F1539" t="s">
        <v>37</v>
      </c>
      <c r="G1539">
        <v>13</v>
      </c>
      <c r="H1539">
        <v>9692</v>
      </c>
      <c r="I1539">
        <v>2103</v>
      </c>
      <c r="J1539">
        <v>2.52</v>
      </c>
      <c r="K1539">
        <v>34.049999999999997</v>
      </c>
      <c r="L1539" t="s">
        <v>58</v>
      </c>
      <c r="M1539">
        <v>23.24</v>
      </c>
    </row>
    <row r="1540" spans="1:13" hidden="1" x14ac:dyDescent="0.25">
      <c r="A1540" t="s">
        <v>466</v>
      </c>
      <c r="B1540" t="s">
        <v>20</v>
      </c>
      <c r="C1540" t="s">
        <v>35</v>
      </c>
      <c r="D1540" t="s">
        <v>24</v>
      </c>
      <c r="E1540" s="1">
        <v>127913.79</v>
      </c>
      <c r="F1540" t="s">
        <v>17</v>
      </c>
      <c r="G1540">
        <v>11</v>
      </c>
      <c r="H1540">
        <v>9241</v>
      </c>
      <c r="I1540">
        <v>4397</v>
      </c>
      <c r="J1540">
        <v>17.25</v>
      </c>
      <c r="K1540">
        <v>42.94</v>
      </c>
      <c r="L1540" t="s">
        <v>18</v>
      </c>
      <c r="M1540">
        <v>29.12</v>
      </c>
    </row>
    <row r="1541" spans="1:13" x14ac:dyDescent="0.25">
      <c r="A1541" t="s">
        <v>242</v>
      </c>
      <c r="B1541" t="s">
        <v>34</v>
      </c>
      <c r="C1541" t="s">
        <v>15</v>
      </c>
      <c r="D1541" t="s">
        <v>29</v>
      </c>
      <c r="E1541" s="1">
        <v>84052.77</v>
      </c>
      <c r="F1541" t="s">
        <v>25</v>
      </c>
      <c r="G1541">
        <v>14</v>
      </c>
      <c r="H1541">
        <v>8725</v>
      </c>
      <c r="I1541">
        <v>7347</v>
      </c>
      <c r="J1541">
        <v>54.55</v>
      </c>
      <c r="K1541">
        <v>93.09</v>
      </c>
      <c r="L1541" t="s">
        <v>21</v>
      </c>
      <c r="M1541">
        <v>26.42</v>
      </c>
    </row>
    <row r="1542" spans="1:13" hidden="1" x14ac:dyDescent="0.25">
      <c r="A1542" t="s">
        <v>209</v>
      </c>
      <c r="B1542" t="s">
        <v>20</v>
      </c>
      <c r="C1542" t="s">
        <v>35</v>
      </c>
      <c r="D1542" t="s">
        <v>24</v>
      </c>
      <c r="E1542" s="1">
        <v>68545.8</v>
      </c>
      <c r="F1542" t="s">
        <v>37</v>
      </c>
      <c r="G1542">
        <v>6</v>
      </c>
      <c r="H1542">
        <v>1455</v>
      </c>
      <c r="I1542">
        <v>2579</v>
      </c>
      <c r="J1542">
        <v>11.04</v>
      </c>
      <c r="K1542">
        <v>66.12</v>
      </c>
      <c r="L1542" t="s">
        <v>42</v>
      </c>
      <c r="M1542">
        <v>64.95</v>
      </c>
    </row>
    <row r="1543" spans="1:13" hidden="1" x14ac:dyDescent="0.25">
      <c r="A1543" t="s">
        <v>338</v>
      </c>
      <c r="B1543" t="s">
        <v>23</v>
      </c>
      <c r="C1543" t="s">
        <v>15</v>
      </c>
      <c r="D1543" t="s">
        <v>16</v>
      </c>
      <c r="E1543" s="1">
        <v>66966.37</v>
      </c>
      <c r="F1543" t="s">
        <v>30</v>
      </c>
      <c r="G1543">
        <v>13</v>
      </c>
      <c r="H1543">
        <v>2674</v>
      </c>
      <c r="I1543">
        <v>4697</v>
      </c>
      <c r="J1543">
        <v>29.49</v>
      </c>
      <c r="K1543">
        <v>93.54</v>
      </c>
      <c r="L1543" t="s">
        <v>31</v>
      </c>
      <c r="M1543">
        <v>54.43</v>
      </c>
    </row>
    <row r="1544" spans="1:13" x14ac:dyDescent="0.25">
      <c r="A1544" t="s">
        <v>202</v>
      </c>
      <c r="B1544" t="s">
        <v>51</v>
      </c>
      <c r="C1544" t="s">
        <v>35</v>
      </c>
      <c r="D1544" t="s">
        <v>29</v>
      </c>
      <c r="E1544" s="1">
        <v>98122.32</v>
      </c>
      <c r="F1544" t="s">
        <v>17</v>
      </c>
      <c r="G1544">
        <v>7</v>
      </c>
      <c r="H1544">
        <v>8572</v>
      </c>
      <c r="I1544">
        <v>626</v>
      </c>
      <c r="J1544">
        <v>17.420000000000002</v>
      </c>
      <c r="K1544">
        <v>33.04</v>
      </c>
      <c r="L1544" t="s">
        <v>31</v>
      </c>
      <c r="M1544">
        <v>54.45</v>
      </c>
    </row>
    <row r="1545" spans="1:13" hidden="1" x14ac:dyDescent="0.25">
      <c r="A1545" t="s">
        <v>366</v>
      </c>
      <c r="B1545" t="s">
        <v>14</v>
      </c>
      <c r="C1545" t="s">
        <v>15</v>
      </c>
      <c r="D1545" t="s">
        <v>16</v>
      </c>
      <c r="E1545" s="1">
        <v>58329.43</v>
      </c>
      <c r="F1545" t="s">
        <v>17</v>
      </c>
      <c r="G1545">
        <v>15</v>
      </c>
      <c r="H1545">
        <v>237</v>
      </c>
      <c r="I1545">
        <v>3494</v>
      </c>
      <c r="J1545">
        <v>15.51</v>
      </c>
      <c r="K1545">
        <v>11.79</v>
      </c>
      <c r="L1545" t="s">
        <v>58</v>
      </c>
      <c r="M1545">
        <v>42.21</v>
      </c>
    </row>
    <row r="1546" spans="1:13" hidden="1" x14ac:dyDescent="0.25">
      <c r="A1546" t="s">
        <v>444</v>
      </c>
      <c r="B1546" t="s">
        <v>28</v>
      </c>
      <c r="C1546" t="s">
        <v>35</v>
      </c>
      <c r="D1546" t="s">
        <v>16</v>
      </c>
      <c r="E1546" s="1">
        <v>39836.82</v>
      </c>
      <c r="F1546" t="s">
        <v>37</v>
      </c>
      <c r="G1546">
        <v>0</v>
      </c>
      <c r="H1546">
        <v>8518</v>
      </c>
      <c r="I1546">
        <v>184</v>
      </c>
      <c r="J1546">
        <v>75.56</v>
      </c>
      <c r="K1546">
        <v>24.42</v>
      </c>
      <c r="L1546" t="s">
        <v>21</v>
      </c>
      <c r="M1546">
        <v>77.81</v>
      </c>
    </row>
    <row r="1547" spans="1:13" hidden="1" x14ac:dyDescent="0.25">
      <c r="A1547" t="s">
        <v>464</v>
      </c>
      <c r="B1547" t="s">
        <v>34</v>
      </c>
      <c r="C1547" t="s">
        <v>35</v>
      </c>
      <c r="D1547" t="s">
        <v>16</v>
      </c>
      <c r="E1547" s="1">
        <v>137776.26999999999</v>
      </c>
      <c r="F1547" t="s">
        <v>45</v>
      </c>
      <c r="G1547">
        <v>15</v>
      </c>
      <c r="H1547">
        <v>5861</v>
      </c>
      <c r="I1547">
        <v>4849</v>
      </c>
      <c r="J1547">
        <v>73.260000000000005</v>
      </c>
      <c r="K1547">
        <v>10.72</v>
      </c>
      <c r="L1547" t="s">
        <v>26</v>
      </c>
      <c r="M1547">
        <v>22.96</v>
      </c>
    </row>
    <row r="1548" spans="1:13" hidden="1" x14ac:dyDescent="0.25">
      <c r="A1548" t="s">
        <v>360</v>
      </c>
      <c r="B1548" t="s">
        <v>28</v>
      </c>
      <c r="C1548" t="s">
        <v>35</v>
      </c>
      <c r="D1548" t="s">
        <v>16</v>
      </c>
      <c r="E1548" s="1">
        <v>68628.52</v>
      </c>
      <c r="F1548" t="s">
        <v>45</v>
      </c>
      <c r="G1548">
        <v>17</v>
      </c>
      <c r="H1548">
        <v>6740</v>
      </c>
      <c r="I1548">
        <v>4515</v>
      </c>
      <c r="J1548">
        <v>70</v>
      </c>
      <c r="K1548">
        <v>38.99</v>
      </c>
      <c r="L1548" t="s">
        <v>42</v>
      </c>
      <c r="M1548">
        <v>44.95</v>
      </c>
    </row>
    <row r="1549" spans="1:13" x14ac:dyDescent="0.25">
      <c r="A1549" t="s">
        <v>594</v>
      </c>
      <c r="B1549" t="s">
        <v>20</v>
      </c>
      <c r="C1549" t="s">
        <v>35</v>
      </c>
      <c r="D1549" t="s">
        <v>29</v>
      </c>
      <c r="E1549" s="1">
        <v>71331.210000000006</v>
      </c>
      <c r="F1549" t="s">
        <v>45</v>
      </c>
      <c r="G1549">
        <v>8</v>
      </c>
      <c r="H1549">
        <v>2257</v>
      </c>
      <c r="I1549">
        <v>3575</v>
      </c>
      <c r="J1549">
        <v>59.79</v>
      </c>
      <c r="K1549">
        <v>54.14</v>
      </c>
      <c r="L1549" t="s">
        <v>26</v>
      </c>
      <c r="M1549">
        <v>77.3</v>
      </c>
    </row>
    <row r="1550" spans="1:13" hidden="1" x14ac:dyDescent="0.25">
      <c r="A1550" t="s">
        <v>222</v>
      </c>
      <c r="B1550" t="s">
        <v>23</v>
      </c>
      <c r="C1550" t="s">
        <v>15</v>
      </c>
      <c r="D1550" t="s">
        <v>16</v>
      </c>
      <c r="E1550" s="1">
        <v>77063.53</v>
      </c>
      <c r="F1550" t="s">
        <v>25</v>
      </c>
      <c r="G1550">
        <v>1</v>
      </c>
      <c r="H1550">
        <v>1928</v>
      </c>
      <c r="I1550">
        <v>7138</v>
      </c>
      <c r="J1550">
        <v>57.85</v>
      </c>
      <c r="K1550">
        <v>44.66</v>
      </c>
      <c r="L1550" t="s">
        <v>26</v>
      </c>
      <c r="M1550">
        <v>74.41</v>
      </c>
    </row>
    <row r="1551" spans="1:13" hidden="1" x14ac:dyDescent="0.25">
      <c r="A1551" t="s">
        <v>290</v>
      </c>
      <c r="B1551" t="s">
        <v>14</v>
      </c>
      <c r="C1551" t="s">
        <v>35</v>
      </c>
      <c r="D1551" t="s">
        <v>16</v>
      </c>
      <c r="E1551" s="1">
        <v>148540.17000000001</v>
      </c>
      <c r="F1551" t="s">
        <v>37</v>
      </c>
      <c r="G1551">
        <v>18</v>
      </c>
      <c r="H1551">
        <v>2214</v>
      </c>
      <c r="I1551">
        <v>523</v>
      </c>
      <c r="J1551">
        <v>12.28</v>
      </c>
      <c r="K1551">
        <v>78.3</v>
      </c>
      <c r="L1551" t="s">
        <v>42</v>
      </c>
      <c r="M1551">
        <v>60.15</v>
      </c>
    </row>
    <row r="1552" spans="1:13" x14ac:dyDescent="0.25">
      <c r="A1552" t="s">
        <v>623</v>
      </c>
      <c r="B1552" t="s">
        <v>28</v>
      </c>
      <c r="C1552" t="s">
        <v>35</v>
      </c>
      <c r="D1552" t="s">
        <v>29</v>
      </c>
      <c r="E1552" s="1">
        <v>80871.899999999994</v>
      </c>
      <c r="F1552" t="s">
        <v>17</v>
      </c>
      <c r="G1552">
        <v>15</v>
      </c>
      <c r="H1552">
        <v>3830</v>
      </c>
      <c r="I1552">
        <v>1414</v>
      </c>
      <c r="J1552">
        <v>57.65</v>
      </c>
      <c r="K1552">
        <v>40.32</v>
      </c>
      <c r="L1552" t="s">
        <v>33</v>
      </c>
      <c r="M1552">
        <v>70.099999999999994</v>
      </c>
    </row>
    <row r="1553" spans="1:13" hidden="1" x14ac:dyDescent="0.25">
      <c r="A1553" t="s">
        <v>624</v>
      </c>
      <c r="B1553" t="s">
        <v>39</v>
      </c>
      <c r="C1553" t="s">
        <v>15</v>
      </c>
      <c r="D1553" t="s">
        <v>24</v>
      </c>
      <c r="E1553" s="1">
        <v>128209.41</v>
      </c>
      <c r="F1553" t="s">
        <v>45</v>
      </c>
      <c r="G1553">
        <v>12</v>
      </c>
      <c r="H1553">
        <v>3934</v>
      </c>
      <c r="I1553">
        <v>7420</v>
      </c>
      <c r="J1553">
        <v>67.349999999999994</v>
      </c>
      <c r="K1553">
        <v>75.58</v>
      </c>
      <c r="L1553" t="s">
        <v>42</v>
      </c>
      <c r="M1553">
        <v>31.26</v>
      </c>
    </row>
    <row r="1554" spans="1:13" hidden="1" x14ac:dyDescent="0.25">
      <c r="A1554" t="s">
        <v>487</v>
      </c>
      <c r="B1554" t="s">
        <v>34</v>
      </c>
      <c r="C1554" t="s">
        <v>35</v>
      </c>
      <c r="D1554" t="s">
        <v>16</v>
      </c>
      <c r="E1554" s="1">
        <v>65828.86</v>
      </c>
      <c r="F1554" t="s">
        <v>17</v>
      </c>
      <c r="G1554">
        <v>0</v>
      </c>
      <c r="H1554">
        <v>2680</v>
      </c>
      <c r="I1554">
        <v>220</v>
      </c>
      <c r="J1554">
        <v>22.76</v>
      </c>
      <c r="K1554">
        <v>89.37</v>
      </c>
      <c r="L1554" t="s">
        <v>18</v>
      </c>
      <c r="M1554">
        <v>72.8</v>
      </c>
    </row>
    <row r="1555" spans="1:13" hidden="1" x14ac:dyDescent="0.25">
      <c r="A1555" t="s">
        <v>170</v>
      </c>
      <c r="B1555" t="s">
        <v>23</v>
      </c>
      <c r="C1555" t="s">
        <v>35</v>
      </c>
      <c r="D1555" t="s">
        <v>24</v>
      </c>
      <c r="E1555" s="1">
        <v>124576.59</v>
      </c>
      <c r="F1555" t="s">
        <v>17</v>
      </c>
      <c r="G1555">
        <v>15</v>
      </c>
      <c r="H1555">
        <v>5891</v>
      </c>
      <c r="I1555">
        <v>1433</v>
      </c>
      <c r="J1555">
        <v>68.53</v>
      </c>
      <c r="K1555">
        <v>60.99</v>
      </c>
      <c r="L1555" t="s">
        <v>33</v>
      </c>
      <c r="M1555">
        <v>30.74</v>
      </c>
    </row>
    <row r="1556" spans="1:13" hidden="1" x14ac:dyDescent="0.25">
      <c r="A1556" t="s">
        <v>310</v>
      </c>
      <c r="B1556" t="s">
        <v>51</v>
      </c>
      <c r="C1556" t="s">
        <v>15</v>
      </c>
      <c r="D1556" t="s">
        <v>16</v>
      </c>
      <c r="E1556" s="1">
        <v>146096.79</v>
      </c>
      <c r="F1556" t="s">
        <v>37</v>
      </c>
      <c r="G1556">
        <v>10</v>
      </c>
      <c r="H1556">
        <v>1816</v>
      </c>
      <c r="I1556">
        <v>8730</v>
      </c>
      <c r="J1556">
        <v>8.8800000000000008</v>
      </c>
      <c r="K1556">
        <v>25.76</v>
      </c>
      <c r="L1556" t="s">
        <v>31</v>
      </c>
      <c r="M1556">
        <v>72.819999999999993</v>
      </c>
    </row>
    <row r="1557" spans="1:13" hidden="1" x14ac:dyDescent="0.25">
      <c r="A1557" t="s">
        <v>590</v>
      </c>
      <c r="B1557" t="s">
        <v>23</v>
      </c>
      <c r="C1557" t="s">
        <v>35</v>
      </c>
      <c r="D1557" t="s">
        <v>16</v>
      </c>
      <c r="E1557" s="1">
        <v>127881.25</v>
      </c>
      <c r="F1557" t="s">
        <v>17</v>
      </c>
      <c r="G1557">
        <v>4</v>
      </c>
      <c r="H1557">
        <v>1403</v>
      </c>
      <c r="I1557">
        <v>1062</v>
      </c>
      <c r="J1557">
        <v>64.739999999999995</v>
      </c>
      <c r="K1557">
        <v>46.75</v>
      </c>
      <c r="L1557" t="s">
        <v>33</v>
      </c>
      <c r="M1557">
        <v>36.880000000000003</v>
      </c>
    </row>
    <row r="1558" spans="1:13" x14ac:dyDescent="0.25">
      <c r="A1558" t="s">
        <v>625</v>
      </c>
      <c r="B1558" t="s">
        <v>23</v>
      </c>
      <c r="C1558" t="s">
        <v>35</v>
      </c>
      <c r="D1558" t="s">
        <v>29</v>
      </c>
      <c r="E1558" s="1">
        <v>87011.66</v>
      </c>
      <c r="F1558" t="s">
        <v>17</v>
      </c>
      <c r="G1558">
        <v>0</v>
      </c>
      <c r="H1558">
        <v>3512</v>
      </c>
      <c r="I1558">
        <v>5647</v>
      </c>
      <c r="J1558">
        <v>96.65</v>
      </c>
      <c r="K1558">
        <v>24.32</v>
      </c>
      <c r="L1558" t="s">
        <v>31</v>
      </c>
      <c r="M1558">
        <v>55.33</v>
      </c>
    </row>
    <row r="1559" spans="1:13" x14ac:dyDescent="0.25">
      <c r="A1559" t="s">
        <v>614</v>
      </c>
      <c r="B1559" t="s">
        <v>39</v>
      </c>
      <c r="C1559" t="s">
        <v>15</v>
      </c>
      <c r="D1559" t="s">
        <v>29</v>
      </c>
      <c r="E1559" s="1">
        <v>35081.040000000001</v>
      </c>
      <c r="F1559" t="s">
        <v>30</v>
      </c>
      <c r="G1559">
        <v>7</v>
      </c>
      <c r="H1559">
        <v>6032</v>
      </c>
      <c r="I1559">
        <v>9710</v>
      </c>
      <c r="J1559">
        <v>31.42</v>
      </c>
      <c r="K1559">
        <v>65.38</v>
      </c>
      <c r="L1559" t="s">
        <v>48</v>
      </c>
      <c r="M1559">
        <v>72.349999999999994</v>
      </c>
    </row>
    <row r="1560" spans="1:13" x14ac:dyDescent="0.25">
      <c r="A1560" t="s">
        <v>364</v>
      </c>
      <c r="B1560" t="s">
        <v>14</v>
      </c>
      <c r="C1560" t="s">
        <v>35</v>
      </c>
      <c r="D1560" t="s">
        <v>29</v>
      </c>
      <c r="E1560" s="1">
        <v>145133.29999999999</v>
      </c>
      <c r="F1560" t="s">
        <v>17</v>
      </c>
      <c r="G1560">
        <v>7</v>
      </c>
      <c r="H1560">
        <v>762</v>
      </c>
      <c r="I1560">
        <v>9736</v>
      </c>
      <c r="J1560">
        <v>21.31</v>
      </c>
      <c r="K1560">
        <v>52.33</v>
      </c>
      <c r="L1560" t="s">
        <v>33</v>
      </c>
      <c r="M1560">
        <v>56.27</v>
      </c>
    </row>
    <row r="1561" spans="1:13" hidden="1" x14ac:dyDescent="0.25">
      <c r="A1561" t="s">
        <v>626</v>
      </c>
      <c r="B1561" t="s">
        <v>51</v>
      </c>
      <c r="C1561" t="s">
        <v>35</v>
      </c>
      <c r="D1561" t="s">
        <v>16</v>
      </c>
      <c r="E1561" s="1">
        <v>128514.34</v>
      </c>
      <c r="F1561" t="s">
        <v>45</v>
      </c>
      <c r="G1561">
        <v>7</v>
      </c>
      <c r="H1561">
        <v>6295</v>
      </c>
      <c r="I1561">
        <v>7238</v>
      </c>
      <c r="J1561">
        <v>56.04</v>
      </c>
      <c r="K1561">
        <v>47.21</v>
      </c>
      <c r="L1561" t="s">
        <v>58</v>
      </c>
      <c r="M1561">
        <v>59.96</v>
      </c>
    </row>
    <row r="1562" spans="1:13" hidden="1" x14ac:dyDescent="0.25">
      <c r="A1562" t="s">
        <v>323</v>
      </c>
      <c r="B1562" t="s">
        <v>14</v>
      </c>
      <c r="C1562" t="s">
        <v>35</v>
      </c>
      <c r="D1562" t="s">
        <v>16</v>
      </c>
      <c r="E1562" s="1">
        <v>108504.91</v>
      </c>
      <c r="F1562" t="s">
        <v>25</v>
      </c>
      <c r="G1562">
        <v>8</v>
      </c>
      <c r="H1562">
        <v>3750</v>
      </c>
      <c r="I1562">
        <v>734</v>
      </c>
      <c r="J1562">
        <v>83.64</v>
      </c>
      <c r="K1562">
        <v>12.02</v>
      </c>
      <c r="L1562" t="s">
        <v>42</v>
      </c>
      <c r="M1562">
        <v>68.63</v>
      </c>
    </row>
    <row r="1563" spans="1:13" hidden="1" x14ac:dyDescent="0.25">
      <c r="A1563" t="s">
        <v>620</v>
      </c>
      <c r="B1563" t="s">
        <v>23</v>
      </c>
      <c r="C1563" t="s">
        <v>15</v>
      </c>
      <c r="D1563" t="s">
        <v>24</v>
      </c>
      <c r="E1563" s="1">
        <v>40671.71</v>
      </c>
      <c r="F1563" t="s">
        <v>25</v>
      </c>
      <c r="G1563">
        <v>20</v>
      </c>
      <c r="H1563">
        <v>8735</v>
      </c>
      <c r="I1563">
        <v>3620</v>
      </c>
      <c r="J1563">
        <v>5.99</v>
      </c>
      <c r="K1563">
        <v>55.85</v>
      </c>
      <c r="L1563" t="s">
        <v>58</v>
      </c>
      <c r="M1563">
        <v>66.47</v>
      </c>
    </row>
    <row r="1564" spans="1:13" hidden="1" x14ac:dyDescent="0.25">
      <c r="A1564" t="s">
        <v>96</v>
      </c>
      <c r="B1564" t="s">
        <v>28</v>
      </c>
      <c r="C1564" t="s">
        <v>15</v>
      </c>
      <c r="D1564" t="s">
        <v>16</v>
      </c>
      <c r="E1564" s="1">
        <v>96021.27</v>
      </c>
      <c r="F1564" t="s">
        <v>25</v>
      </c>
      <c r="G1564">
        <v>13</v>
      </c>
      <c r="H1564">
        <v>1602</v>
      </c>
      <c r="I1564">
        <v>6883</v>
      </c>
      <c r="J1564">
        <v>59.31</v>
      </c>
      <c r="K1564">
        <v>22.27</v>
      </c>
      <c r="L1564" t="s">
        <v>58</v>
      </c>
      <c r="M1564">
        <v>46.41</v>
      </c>
    </row>
    <row r="1565" spans="1:13" hidden="1" x14ac:dyDescent="0.25">
      <c r="A1565" t="s">
        <v>215</v>
      </c>
      <c r="B1565" t="s">
        <v>34</v>
      </c>
      <c r="C1565" t="s">
        <v>35</v>
      </c>
      <c r="D1565" t="s">
        <v>24</v>
      </c>
      <c r="E1565" s="1">
        <v>47704.55</v>
      </c>
      <c r="F1565" t="s">
        <v>25</v>
      </c>
      <c r="G1565">
        <v>2</v>
      </c>
      <c r="H1565">
        <v>5232</v>
      </c>
      <c r="I1565">
        <v>2091</v>
      </c>
      <c r="J1565">
        <v>12.01</v>
      </c>
      <c r="K1565">
        <v>56.83</v>
      </c>
      <c r="L1565" t="s">
        <v>21</v>
      </c>
      <c r="M1565">
        <v>70.78</v>
      </c>
    </row>
    <row r="1566" spans="1:13" hidden="1" x14ac:dyDescent="0.25">
      <c r="A1566" t="s">
        <v>225</v>
      </c>
      <c r="B1566" t="s">
        <v>34</v>
      </c>
      <c r="C1566" t="s">
        <v>35</v>
      </c>
      <c r="D1566" t="s">
        <v>24</v>
      </c>
      <c r="E1566" s="1">
        <v>49494.94</v>
      </c>
      <c r="F1566" t="s">
        <v>17</v>
      </c>
      <c r="G1566">
        <v>0</v>
      </c>
      <c r="H1566">
        <v>8900</v>
      </c>
      <c r="I1566">
        <v>3993</v>
      </c>
      <c r="J1566">
        <v>99.17</v>
      </c>
      <c r="K1566">
        <v>65.38</v>
      </c>
      <c r="L1566" t="s">
        <v>26</v>
      </c>
      <c r="M1566">
        <v>37.659999999999997</v>
      </c>
    </row>
    <row r="1567" spans="1:13" hidden="1" x14ac:dyDescent="0.25">
      <c r="A1567" t="s">
        <v>232</v>
      </c>
      <c r="B1567" t="s">
        <v>14</v>
      </c>
      <c r="C1567" t="s">
        <v>35</v>
      </c>
      <c r="D1567" t="s">
        <v>24</v>
      </c>
      <c r="E1567" s="1">
        <v>146326.39999999999</v>
      </c>
      <c r="F1567" t="s">
        <v>25</v>
      </c>
      <c r="G1567">
        <v>5</v>
      </c>
      <c r="H1567">
        <v>1122</v>
      </c>
      <c r="I1567">
        <v>1475</v>
      </c>
      <c r="J1567">
        <v>34.54</v>
      </c>
      <c r="K1567">
        <v>21.76</v>
      </c>
      <c r="L1567" t="s">
        <v>48</v>
      </c>
      <c r="M1567">
        <v>33.590000000000003</v>
      </c>
    </row>
    <row r="1568" spans="1:13" hidden="1" x14ac:dyDescent="0.25">
      <c r="A1568" t="s">
        <v>336</v>
      </c>
      <c r="B1568" t="s">
        <v>14</v>
      </c>
      <c r="C1568" t="s">
        <v>15</v>
      </c>
      <c r="D1568" t="s">
        <v>24</v>
      </c>
      <c r="E1568" s="1">
        <v>79457.48</v>
      </c>
      <c r="F1568" t="s">
        <v>37</v>
      </c>
      <c r="G1568">
        <v>18</v>
      </c>
      <c r="H1568">
        <v>4166</v>
      </c>
      <c r="I1568">
        <v>6191</v>
      </c>
      <c r="J1568">
        <v>31.57</v>
      </c>
      <c r="K1568">
        <v>43.76</v>
      </c>
      <c r="L1568" t="s">
        <v>48</v>
      </c>
      <c r="M1568">
        <v>74.31</v>
      </c>
    </row>
    <row r="1569" spans="1:13" hidden="1" x14ac:dyDescent="0.25">
      <c r="A1569" t="s">
        <v>512</v>
      </c>
      <c r="B1569" t="s">
        <v>23</v>
      </c>
      <c r="C1569" t="s">
        <v>35</v>
      </c>
      <c r="D1569" t="s">
        <v>24</v>
      </c>
      <c r="E1569" s="1">
        <v>87371.13</v>
      </c>
      <c r="F1569" t="s">
        <v>17</v>
      </c>
      <c r="G1569">
        <v>18</v>
      </c>
      <c r="H1569">
        <v>1181</v>
      </c>
      <c r="I1569">
        <v>1980</v>
      </c>
      <c r="J1569">
        <v>55.66</v>
      </c>
      <c r="K1569">
        <v>92.94</v>
      </c>
      <c r="L1569" t="s">
        <v>48</v>
      </c>
      <c r="M1569">
        <v>71.33</v>
      </c>
    </row>
    <row r="1570" spans="1:13" hidden="1" x14ac:dyDescent="0.25">
      <c r="A1570" t="s">
        <v>538</v>
      </c>
      <c r="B1570" t="s">
        <v>51</v>
      </c>
      <c r="C1570" t="s">
        <v>35</v>
      </c>
      <c r="D1570" t="s">
        <v>16</v>
      </c>
      <c r="E1570" s="1">
        <v>147295.01</v>
      </c>
      <c r="F1570" t="s">
        <v>30</v>
      </c>
      <c r="G1570">
        <v>13</v>
      </c>
      <c r="H1570">
        <v>7505</v>
      </c>
      <c r="I1570">
        <v>8938</v>
      </c>
      <c r="J1570">
        <v>27</v>
      </c>
      <c r="K1570">
        <v>5.0599999999999996</v>
      </c>
      <c r="L1570" t="s">
        <v>48</v>
      </c>
      <c r="M1570">
        <v>61.46</v>
      </c>
    </row>
    <row r="1571" spans="1:13" hidden="1" x14ac:dyDescent="0.25">
      <c r="A1571" t="s">
        <v>75</v>
      </c>
      <c r="B1571" t="s">
        <v>20</v>
      </c>
      <c r="C1571" t="s">
        <v>15</v>
      </c>
      <c r="D1571" t="s">
        <v>16</v>
      </c>
      <c r="E1571" s="1">
        <v>119193.92</v>
      </c>
      <c r="F1571" t="s">
        <v>17</v>
      </c>
      <c r="G1571">
        <v>19</v>
      </c>
      <c r="H1571">
        <v>7319</v>
      </c>
      <c r="I1571">
        <v>601</v>
      </c>
      <c r="J1571">
        <v>86.56</v>
      </c>
      <c r="K1571">
        <v>29.62</v>
      </c>
      <c r="L1571" t="s">
        <v>31</v>
      </c>
      <c r="M1571">
        <v>55.34</v>
      </c>
    </row>
    <row r="1572" spans="1:13" hidden="1" x14ac:dyDescent="0.25">
      <c r="A1572" t="s">
        <v>627</v>
      </c>
      <c r="B1572" t="s">
        <v>23</v>
      </c>
      <c r="C1572" t="s">
        <v>35</v>
      </c>
      <c r="D1572" t="s">
        <v>24</v>
      </c>
      <c r="E1572" s="1">
        <v>99104.82</v>
      </c>
      <c r="F1572" t="s">
        <v>30</v>
      </c>
      <c r="G1572">
        <v>5</v>
      </c>
      <c r="H1572">
        <v>6043</v>
      </c>
      <c r="I1572">
        <v>4613</v>
      </c>
      <c r="J1572">
        <v>45.81</v>
      </c>
      <c r="K1572">
        <v>86.09</v>
      </c>
      <c r="L1572" t="s">
        <v>18</v>
      </c>
      <c r="M1572">
        <v>61.79</v>
      </c>
    </row>
    <row r="1573" spans="1:13" x14ac:dyDescent="0.25">
      <c r="A1573" t="s">
        <v>290</v>
      </c>
      <c r="B1573" t="s">
        <v>28</v>
      </c>
      <c r="C1573" t="s">
        <v>15</v>
      </c>
      <c r="D1573" t="s">
        <v>29</v>
      </c>
      <c r="E1573" s="1">
        <v>83458.11</v>
      </c>
      <c r="F1573" t="s">
        <v>45</v>
      </c>
      <c r="G1573">
        <v>17</v>
      </c>
      <c r="H1573">
        <v>6237</v>
      </c>
      <c r="I1573">
        <v>2207</v>
      </c>
      <c r="J1573">
        <v>24.23</v>
      </c>
      <c r="K1573">
        <v>81.760000000000005</v>
      </c>
      <c r="L1573" t="s">
        <v>42</v>
      </c>
      <c r="M1573">
        <v>29.66</v>
      </c>
    </row>
    <row r="1574" spans="1:13" hidden="1" x14ac:dyDescent="0.25">
      <c r="A1574" t="s">
        <v>297</v>
      </c>
      <c r="B1574" t="s">
        <v>23</v>
      </c>
      <c r="C1574" t="s">
        <v>35</v>
      </c>
      <c r="D1574" t="s">
        <v>24</v>
      </c>
      <c r="E1574" s="1">
        <v>81061.279999999999</v>
      </c>
      <c r="F1574" t="s">
        <v>30</v>
      </c>
      <c r="G1574">
        <v>19</v>
      </c>
      <c r="H1574">
        <v>6109</v>
      </c>
      <c r="I1574">
        <v>8522</v>
      </c>
      <c r="J1574">
        <v>18.98</v>
      </c>
      <c r="K1574">
        <v>83.51</v>
      </c>
      <c r="L1574" t="s">
        <v>42</v>
      </c>
      <c r="M1574">
        <v>25.37</v>
      </c>
    </row>
    <row r="1575" spans="1:13" hidden="1" x14ac:dyDescent="0.25">
      <c r="A1575" t="s">
        <v>604</v>
      </c>
      <c r="B1575" t="s">
        <v>23</v>
      </c>
      <c r="C1575" t="s">
        <v>15</v>
      </c>
      <c r="D1575" t="s">
        <v>24</v>
      </c>
      <c r="E1575" s="1">
        <v>137072.78</v>
      </c>
      <c r="F1575" t="s">
        <v>17</v>
      </c>
      <c r="G1575">
        <v>6</v>
      </c>
      <c r="H1575">
        <v>7694</v>
      </c>
      <c r="I1575">
        <v>6960</v>
      </c>
      <c r="J1575">
        <v>45.64</v>
      </c>
      <c r="K1575">
        <v>40.74</v>
      </c>
      <c r="L1575" t="s">
        <v>26</v>
      </c>
      <c r="M1575">
        <v>62.39</v>
      </c>
    </row>
    <row r="1576" spans="1:13" hidden="1" x14ac:dyDescent="0.25">
      <c r="A1576" t="s">
        <v>523</v>
      </c>
      <c r="B1576" t="s">
        <v>23</v>
      </c>
      <c r="C1576" t="s">
        <v>15</v>
      </c>
      <c r="D1576" t="s">
        <v>16</v>
      </c>
      <c r="E1576" s="1">
        <v>145116.99</v>
      </c>
      <c r="F1576" t="s">
        <v>25</v>
      </c>
      <c r="G1576">
        <v>14</v>
      </c>
      <c r="H1576">
        <v>3294</v>
      </c>
      <c r="I1576">
        <v>825</v>
      </c>
      <c r="J1576">
        <v>75.44</v>
      </c>
      <c r="K1576">
        <v>61.71</v>
      </c>
      <c r="L1576" t="s">
        <v>42</v>
      </c>
      <c r="M1576">
        <v>36.42</v>
      </c>
    </row>
    <row r="1577" spans="1:13" hidden="1" x14ac:dyDescent="0.25">
      <c r="A1577" t="s">
        <v>389</v>
      </c>
      <c r="B1577" t="s">
        <v>28</v>
      </c>
      <c r="C1577" t="s">
        <v>15</v>
      </c>
      <c r="D1577" t="s">
        <v>16</v>
      </c>
      <c r="E1577" s="1">
        <v>66030.13</v>
      </c>
      <c r="F1577" t="s">
        <v>25</v>
      </c>
      <c r="G1577">
        <v>14</v>
      </c>
      <c r="H1577">
        <v>425</v>
      </c>
      <c r="I1577">
        <v>5599</v>
      </c>
      <c r="J1577">
        <v>19.3</v>
      </c>
      <c r="K1577">
        <v>26.78</v>
      </c>
      <c r="L1577" t="s">
        <v>58</v>
      </c>
      <c r="M1577">
        <v>33.82</v>
      </c>
    </row>
    <row r="1578" spans="1:13" hidden="1" x14ac:dyDescent="0.25">
      <c r="A1578" t="s">
        <v>55</v>
      </c>
      <c r="B1578" t="s">
        <v>14</v>
      </c>
      <c r="C1578" t="s">
        <v>15</v>
      </c>
      <c r="D1578" t="s">
        <v>24</v>
      </c>
      <c r="E1578" s="1">
        <v>141733.73000000001</v>
      </c>
      <c r="F1578" t="s">
        <v>45</v>
      </c>
      <c r="G1578">
        <v>0</v>
      </c>
      <c r="H1578">
        <v>5588</v>
      </c>
      <c r="I1578">
        <v>8587</v>
      </c>
      <c r="J1578">
        <v>36.950000000000003</v>
      </c>
      <c r="K1578">
        <v>29.42</v>
      </c>
      <c r="L1578" t="s">
        <v>31</v>
      </c>
      <c r="M1578">
        <v>40.74</v>
      </c>
    </row>
    <row r="1579" spans="1:13" x14ac:dyDescent="0.25">
      <c r="A1579" t="s">
        <v>83</v>
      </c>
      <c r="B1579" t="s">
        <v>28</v>
      </c>
      <c r="C1579" t="s">
        <v>35</v>
      </c>
      <c r="D1579" t="s">
        <v>29</v>
      </c>
      <c r="E1579" s="1">
        <v>128120.12</v>
      </c>
      <c r="F1579" t="s">
        <v>45</v>
      </c>
      <c r="G1579">
        <v>19</v>
      </c>
      <c r="H1579">
        <v>136</v>
      </c>
      <c r="I1579">
        <v>9854</v>
      </c>
      <c r="J1579">
        <v>93.12</v>
      </c>
      <c r="K1579">
        <v>86.94</v>
      </c>
      <c r="L1579" t="s">
        <v>48</v>
      </c>
      <c r="M1579">
        <v>34.15</v>
      </c>
    </row>
    <row r="1580" spans="1:13" hidden="1" x14ac:dyDescent="0.25">
      <c r="A1580" t="s">
        <v>84</v>
      </c>
      <c r="B1580" t="s">
        <v>39</v>
      </c>
      <c r="C1580" t="s">
        <v>15</v>
      </c>
      <c r="D1580" t="s">
        <v>24</v>
      </c>
      <c r="E1580" s="1">
        <v>97573.49</v>
      </c>
      <c r="F1580" t="s">
        <v>25</v>
      </c>
      <c r="G1580">
        <v>3</v>
      </c>
      <c r="H1580">
        <v>8693</v>
      </c>
      <c r="I1580">
        <v>4177</v>
      </c>
      <c r="J1580">
        <v>55.97</v>
      </c>
      <c r="K1580">
        <v>87.34</v>
      </c>
      <c r="L1580" t="s">
        <v>33</v>
      </c>
      <c r="M1580">
        <v>35.94</v>
      </c>
    </row>
    <row r="1581" spans="1:13" x14ac:dyDescent="0.25">
      <c r="A1581" t="s">
        <v>96</v>
      </c>
      <c r="B1581" t="s">
        <v>14</v>
      </c>
      <c r="C1581" t="s">
        <v>15</v>
      </c>
      <c r="D1581" t="s">
        <v>29</v>
      </c>
      <c r="E1581" s="1">
        <v>79654.070000000007</v>
      </c>
      <c r="F1581" t="s">
        <v>30</v>
      </c>
      <c r="G1581">
        <v>3</v>
      </c>
      <c r="H1581">
        <v>7763</v>
      </c>
      <c r="I1581">
        <v>9199</v>
      </c>
      <c r="J1581">
        <v>80.48</v>
      </c>
      <c r="K1581">
        <v>76.36</v>
      </c>
      <c r="L1581" t="s">
        <v>26</v>
      </c>
      <c r="M1581">
        <v>34.03</v>
      </c>
    </row>
    <row r="1582" spans="1:13" x14ac:dyDescent="0.25">
      <c r="A1582" t="s">
        <v>585</v>
      </c>
      <c r="B1582" t="s">
        <v>34</v>
      </c>
      <c r="C1582" t="s">
        <v>35</v>
      </c>
      <c r="D1582" t="s">
        <v>29</v>
      </c>
      <c r="E1582" s="1">
        <v>55416.44</v>
      </c>
      <c r="F1582" t="s">
        <v>25</v>
      </c>
      <c r="G1582">
        <v>1</v>
      </c>
      <c r="H1582">
        <v>8448</v>
      </c>
      <c r="I1582">
        <v>3267</v>
      </c>
      <c r="J1582">
        <v>55.59</v>
      </c>
      <c r="K1582">
        <v>40.58</v>
      </c>
      <c r="L1582" t="s">
        <v>26</v>
      </c>
      <c r="M1582">
        <v>25.56</v>
      </c>
    </row>
    <row r="1583" spans="1:13" hidden="1" x14ac:dyDescent="0.25">
      <c r="A1583" t="s">
        <v>100</v>
      </c>
      <c r="B1583" t="s">
        <v>51</v>
      </c>
      <c r="C1583" t="s">
        <v>35</v>
      </c>
      <c r="D1583" t="s">
        <v>16</v>
      </c>
      <c r="E1583" s="1">
        <v>80747.98</v>
      </c>
      <c r="F1583" t="s">
        <v>17</v>
      </c>
      <c r="G1583">
        <v>14</v>
      </c>
      <c r="H1583">
        <v>6633</v>
      </c>
      <c r="I1583">
        <v>2964</v>
      </c>
      <c r="J1583">
        <v>28.22</v>
      </c>
      <c r="K1583">
        <v>23.91</v>
      </c>
      <c r="L1583" t="s">
        <v>42</v>
      </c>
      <c r="M1583">
        <v>22.18</v>
      </c>
    </row>
    <row r="1584" spans="1:13" hidden="1" x14ac:dyDescent="0.25">
      <c r="A1584" t="s">
        <v>112</v>
      </c>
      <c r="B1584" t="s">
        <v>23</v>
      </c>
      <c r="C1584" t="s">
        <v>15</v>
      </c>
      <c r="D1584" t="s">
        <v>24</v>
      </c>
      <c r="E1584" s="1">
        <v>51649.54</v>
      </c>
      <c r="F1584" t="s">
        <v>37</v>
      </c>
      <c r="G1584">
        <v>13</v>
      </c>
      <c r="H1584">
        <v>257</v>
      </c>
      <c r="I1584">
        <v>1861</v>
      </c>
      <c r="J1584">
        <v>76.459999999999994</v>
      </c>
      <c r="K1584">
        <v>24.28</v>
      </c>
      <c r="L1584" t="s">
        <v>21</v>
      </c>
      <c r="M1584">
        <v>43.27</v>
      </c>
    </row>
    <row r="1585" spans="1:13" x14ac:dyDescent="0.25">
      <c r="A1585" t="s">
        <v>433</v>
      </c>
      <c r="B1585" t="s">
        <v>34</v>
      </c>
      <c r="C1585" t="s">
        <v>35</v>
      </c>
      <c r="D1585" t="s">
        <v>29</v>
      </c>
      <c r="E1585" s="1">
        <v>93213.25</v>
      </c>
      <c r="F1585" t="s">
        <v>37</v>
      </c>
      <c r="G1585">
        <v>7</v>
      </c>
      <c r="H1585">
        <v>9685</v>
      </c>
      <c r="I1585">
        <v>6498</v>
      </c>
      <c r="J1585">
        <v>64.8</v>
      </c>
      <c r="K1585">
        <v>77.930000000000007</v>
      </c>
      <c r="L1585" t="s">
        <v>58</v>
      </c>
      <c r="M1585">
        <v>38.270000000000003</v>
      </c>
    </row>
    <row r="1586" spans="1:13" hidden="1" x14ac:dyDescent="0.25">
      <c r="A1586" t="s">
        <v>368</v>
      </c>
      <c r="B1586" t="s">
        <v>51</v>
      </c>
      <c r="C1586" t="s">
        <v>15</v>
      </c>
      <c r="D1586" t="s">
        <v>16</v>
      </c>
      <c r="E1586" s="1">
        <v>77857.67</v>
      </c>
      <c r="F1586" t="s">
        <v>25</v>
      </c>
      <c r="G1586">
        <v>14</v>
      </c>
      <c r="H1586">
        <v>3006</v>
      </c>
      <c r="I1586">
        <v>7851</v>
      </c>
      <c r="J1586">
        <v>35.26</v>
      </c>
      <c r="K1586">
        <v>96.11</v>
      </c>
      <c r="L1586" t="s">
        <v>58</v>
      </c>
      <c r="M1586">
        <v>78.400000000000006</v>
      </c>
    </row>
    <row r="1587" spans="1:13" hidden="1" x14ac:dyDescent="0.25">
      <c r="A1587" t="s">
        <v>600</v>
      </c>
      <c r="B1587" t="s">
        <v>51</v>
      </c>
      <c r="C1587" t="s">
        <v>15</v>
      </c>
      <c r="D1587" t="s">
        <v>16</v>
      </c>
      <c r="E1587" s="1">
        <v>140909.35999999999</v>
      </c>
      <c r="F1587" t="s">
        <v>45</v>
      </c>
      <c r="G1587">
        <v>13</v>
      </c>
      <c r="H1587">
        <v>4883</v>
      </c>
      <c r="I1587">
        <v>9497</v>
      </c>
      <c r="J1587">
        <v>43.66</v>
      </c>
      <c r="K1587">
        <v>39.159999999999997</v>
      </c>
      <c r="L1587" t="s">
        <v>33</v>
      </c>
      <c r="M1587">
        <v>53.01</v>
      </c>
    </row>
    <row r="1588" spans="1:13" x14ac:dyDescent="0.25">
      <c r="A1588" t="s">
        <v>325</v>
      </c>
      <c r="B1588" t="s">
        <v>28</v>
      </c>
      <c r="C1588" t="s">
        <v>15</v>
      </c>
      <c r="D1588" t="s">
        <v>29</v>
      </c>
      <c r="E1588" s="1">
        <v>40658</v>
      </c>
      <c r="F1588" t="s">
        <v>45</v>
      </c>
      <c r="G1588">
        <v>20</v>
      </c>
      <c r="H1588">
        <v>4209</v>
      </c>
      <c r="I1588">
        <v>8416</v>
      </c>
      <c r="J1588">
        <v>41.68</v>
      </c>
      <c r="K1588">
        <v>10.25</v>
      </c>
      <c r="L1588" t="s">
        <v>21</v>
      </c>
      <c r="M1588">
        <v>41.53</v>
      </c>
    </row>
    <row r="1589" spans="1:13" hidden="1" x14ac:dyDescent="0.25">
      <c r="A1589" t="s">
        <v>144</v>
      </c>
      <c r="B1589" t="s">
        <v>34</v>
      </c>
      <c r="C1589" t="s">
        <v>15</v>
      </c>
      <c r="D1589" t="s">
        <v>24</v>
      </c>
      <c r="E1589" s="1">
        <v>71330.080000000002</v>
      </c>
      <c r="F1589" t="s">
        <v>45</v>
      </c>
      <c r="G1589">
        <v>17</v>
      </c>
      <c r="H1589">
        <v>4347</v>
      </c>
      <c r="I1589">
        <v>4154</v>
      </c>
      <c r="J1589">
        <v>23.69</v>
      </c>
      <c r="K1589">
        <v>41.02</v>
      </c>
      <c r="L1589" t="s">
        <v>48</v>
      </c>
      <c r="M1589">
        <v>62.14</v>
      </c>
    </row>
    <row r="1590" spans="1:13" hidden="1" x14ac:dyDescent="0.25">
      <c r="A1590" t="s">
        <v>559</v>
      </c>
      <c r="B1590" t="s">
        <v>28</v>
      </c>
      <c r="C1590" t="s">
        <v>35</v>
      </c>
      <c r="D1590" t="s">
        <v>16</v>
      </c>
      <c r="E1590" s="1">
        <v>139603.06</v>
      </c>
      <c r="F1590" t="s">
        <v>25</v>
      </c>
      <c r="G1590">
        <v>18</v>
      </c>
      <c r="H1590">
        <v>7140</v>
      </c>
      <c r="I1590">
        <v>1055</v>
      </c>
      <c r="J1590">
        <v>81.03</v>
      </c>
      <c r="K1590">
        <v>96.92</v>
      </c>
      <c r="L1590" t="s">
        <v>31</v>
      </c>
      <c r="M1590">
        <v>64.739999999999995</v>
      </c>
    </row>
    <row r="1591" spans="1:13" hidden="1" x14ac:dyDescent="0.25">
      <c r="A1591" t="s">
        <v>356</v>
      </c>
      <c r="B1591" t="s">
        <v>34</v>
      </c>
      <c r="C1591" t="s">
        <v>15</v>
      </c>
      <c r="D1591" t="s">
        <v>16</v>
      </c>
      <c r="E1591" s="1">
        <v>101355.9</v>
      </c>
      <c r="F1591" t="s">
        <v>17</v>
      </c>
      <c r="G1591">
        <v>2</v>
      </c>
      <c r="H1591">
        <v>2236</v>
      </c>
      <c r="I1591">
        <v>5941</v>
      </c>
      <c r="J1591">
        <v>95.49</v>
      </c>
      <c r="K1591">
        <v>27.86</v>
      </c>
      <c r="L1591" t="s">
        <v>31</v>
      </c>
      <c r="M1591">
        <v>72.39</v>
      </c>
    </row>
    <row r="1592" spans="1:13" hidden="1" x14ac:dyDescent="0.25">
      <c r="A1592" t="s">
        <v>525</v>
      </c>
      <c r="B1592" t="s">
        <v>39</v>
      </c>
      <c r="C1592" t="s">
        <v>35</v>
      </c>
      <c r="D1592" t="s">
        <v>24</v>
      </c>
      <c r="E1592" s="1">
        <v>98977.29</v>
      </c>
      <c r="F1592" t="s">
        <v>17</v>
      </c>
      <c r="G1592">
        <v>17</v>
      </c>
      <c r="H1592">
        <v>173</v>
      </c>
      <c r="I1592">
        <v>8300</v>
      </c>
      <c r="J1592">
        <v>3.62</v>
      </c>
      <c r="K1592">
        <v>37.549999999999997</v>
      </c>
      <c r="L1592" t="s">
        <v>48</v>
      </c>
      <c r="M1592">
        <v>45.85</v>
      </c>
    </row>
    <row r="1593" spans="1:13" hidden="1" x14ac:dyDescent="0.25">
      <c r="A1593" t="s">
        <v>257</v>
      </c>
      <c r="B1593" t="s">
        <v>14</v>
      </c>
      <c r="C1593" t="s">
        <v>15</v>
      </c>
      <c r="D1593" t="s">
        <v>16</v>
      </c>
      <c r="E1593" s="1">
        <v>148262.66</v>
      </c>
      <c r="F1593" t="s">
        <v>30</v>
      </c>
      <c r="G1593">
        <v>5</v>
      </c>
      <c r="H1593">
        <v>4608</v>
      </c>
      <c r="I1593">
        <v>7497</v>
      </c>
      <c r="J1593">
        <v>61.14</v>
      </c>
      <c r="K1593">
        <v>10.39</v>
      </c>
      <c r="L1593" t="s">
        <v>33</v>
      </c>
      <c r="M1593">
        <v>43.76</v>
      </c>
    </row>
    <row r="1594" spans="1:13" x14ac:dyDescent="0.25">
      <c r="A1594" t="s">
        <v>358</v>
      </c>
      <c r="B1594" t="s">
        <v>34</v>
      </c>
      <c r="C1594" t="s">
        <v>15</v>
      </c>
      <c r="D1594" t="s">
        <v>29</v>
      </c>
      <c r="E1594" s="1">
        <v>111228.56</v>
      </c>
      <c r="F1594" t="s">
        <v>45</v>
      </c>
      <c r="G1594">
        <v>4</v>
      </c>
      <c r="H1594">
        <v>7690</v>
      </c>
      <c r="I1594">
        <v>4282</v>
      </c>
      <c r="J1594">
        <v>66.599999999999994</v>
      </c>
      <c r="K1594">
        <v>75.180000000000007</v>
      </c>
      <c r="L1594" t="s">
        <v>33</v>
      </c>
      <c r="M1594">
        <v>41</v>
      </c>
    </row>
    <row r="1595" spans="1:13" x14ac:dyDescent="0.25">
      <c r="A1595" t="s">
        <v>520</v>
      </c>
      <c r="B1595" t="s">
        <v>34</v>
      </c>
      <c r="C1595" t="s">
        <v>35</v>
      </c>
      <c r="D1595" t="s">
        <v>29</v>
      </c>
      <c r="E1595" s="1">
        <v>92413.81</v>
      </c>
      <c r="F1595" t="s">
        <v>45</v>
      </c>
      <c r="G1595">
        <v>18</v>
      </c>
      <c r="H1595">
        <v>8490</v>
      </c>
      <c r="I1595">
        <v>7631</v>
      </c>
      <c r="J1595">
        <v>13.65</v>
      </c>
      <c r="K1595">
        <v>45.78</v>
      </c>
      <c r="L1595" t="s">
        <v>31</v>
      </c>
      <c r="M1595">
        <v>21.11</v>
      </c>
    </row>
    <row r="1596" spans="1:13" hidden="1" x14ac:dyDescent="0.25">
      <c r="A1596" t="s">
        <v>310</v>
      </c>
      <c r="B1596" t="s">
        <v>51</v>
      </c>
      <c r="C1596" t="s">
        <v>15</v>
      </c>
      <c r="D1596" t="s">
        <v>24</v>
      </c>
      <c r="E1596" s="1">
        <v>62038.85</v>
      </c>
      <c r="F1596" t="s">
        <v>37</v>
      </c>
      <c r="G1596">
        <v>9</v>
      </c>
      <c r="H1596">
        <v>2780</v>
      </c>
      <c r="I1596">
        <v>6171</v>
      </c>
      <c r="J1596">
        <v>85.33</v>
      </c>
      <c r="K1596">
        <v>48.98</v>
      </c>
      <c r="L1596" t="s">
        <v>21</v>
      </c>
      <c r="M1596">
        <v>58.51</v>
      </c>
    </row>
    <row r="1597" spans="1:13" hidden="1" x14ac:dyDescent="0.25">
      <c r="A1597" t="s">
        <v>292</v>
      </c>
      <c r="B1597" t="s">
        <v>28</v>
      </c>
      <c r="C1597" t="s">
        <v>35</v>
      </c>
      <c r="D1597" t="s">
        <v>16</v>
      </c>
      <c r="E1597" s="1">
        <v>78466</v>
      </c>
      <c r="F1597" t="s">
        <v>17</v>
      </c>
      <c r="G1597">
        <v>8</v>
      </c>
      <c r="H1597">
        <v>4769</v>
      </c>
      <c r="I1597">
        <v>5133</v>
      </c>
      <c r="J1597">
        <v>3.03</v>
      </c>
      <c r="K1597">
        <v>27.01</v>
      </c>
      <c r="L1597" t="s">
        <v>18</v>
      </c>
      <c r="M1597">
        <v>48.38</v>
      </c>
    </row>
    <row r="1598" spans="1:13" x14ac:dyDescent="0.25">
      <c r="A1598" t="s">
        <v>560</v>
      </c>
      <c r="B1598" t="s">
        <v>28</v>
      </c>
      <c r="C1598" t="s">
        <v>35</v>
      </c>
      <c r="D1598" t="s">
        <v>29</v>
      </c>
      <c r="E1598" s="1">
        <v>34419.550000000003</v>
      </c>
      <c r="F1598" t="s">
        <v>30</v>
      </c>
      <c r="G1598">
        <v>7</v>
      </c>
      <c r="H1598">
        <v>5789</v>
      </c>
      <c r="I1598">
        <v>2941</v>
      </c>
      <c r="J1598">
        <v>17.07</v>
      </c>
      <c r="K1598">
        <v>70.47</v>
      </c>
      <c r="L1598" t="s">
        <v>31</v>
      </c>
      <c r="M1598">
        <v>56.72</v>
      </c>
    </row>
    <row r="1599" spans="1:13" x14ac:dyDescent="0.25">
      <c r="A1599" t="s">
        <v>318</v>
      </c>
      <c r="B1599" t="s">
        <v>23</v>
      </c>
      <c r="C1599" t="s">
        <v>15</v>
      </c>
      <c r="D1599" t="s">
        <v>29</v>
      </c>
      <c r="E1599" s="1">
        <v>89910.25</v>
      </c>
      <c r="F1599" t="s">
        <v>25</v>
      </c>
      <c r="G1599">
        <v>9</v>
      </c>
      <c r="H1599">
        <v>1884</v>
      </c>
      <c r="I1599">
        <v>804</v>
      </c>
      <c r="J1599">
        <v>10.68</v>
      </c>
      <c r="K1599">
        <v>58.45</v>
      </c>
      <c r="L1599" t="s">
        <v>18</v>
      </c>
      <c r="M1599">
        <v>76.67</v>
      </c>
    </row>
    <row r="1600" spans="1:13" hidden="1" x14ac:dyDescent="0.25">
      <c r="A1600" t="s">
        <v>588</v>
      </c>
      <c r="B1600" t="s">
        <v>20</v>
      </c>
      <c r="C1600" t="s">
        <v>15</v>
      </c>
      <c r="D1600" t="s">
        <v>16</v>
      </c>
      <c r="E1600" s="1">
        <v>113960.76</v>
      </c>
      <c r="F1600" t="s">
        <v>30</v>
      </c>
      <c r="G1600">
        <v>13</v>
      </c>
      <c r="H1600">
        <v>1841</v>
      </c>
      <c r="I1600">
        <v>7767</v>
      </c>
      <c r="J1600">
        <v>24.48</v>
      </c>
      <c r="K1600">
        <v>59.1</v>
      </c>
      <c r="L1600" t="s">
        <v>33</v>
      </c>
      <c r="M1600">
        <v>67.260000000000005</v>
      </c>
    </row>
    <row r="1601" spans="1:13" hidden="1" x14ac:dyDescent="0.25">
      <c r="A1601" t="s">
        <v>387</v>
      </c>
      <c r="B1601" t="s">
        <v>14</v>
      </c>
      <c r="C1601" t="s">
        <v>15</v>
      </c>
      <c r="D1601" t="s">
        <v>24</v>
      </c>
      <c r="E1601" s="1">
        <v>132653.97</v>
      </c>
      <c r="F1601" t="s">
        <v>17</v>
      </c>
      <c r="G1601">
        <v>9</v>
      </c>
      <c r="H1601">
        <v>1265</v>
      </c>
      <c r="I1601">
        <v>407</v>
      </c>
      <c r="J1601">
        <v>95.54</v>
      </c>
      <c r="K1601">
        <v>63.87</v>
      </c>
      <c r="L1601" t="s">
        <v>31</v>
      </c>
      <c r="M1601">
        <v>27.28</v>
      </c>
    </row>
    <row r="1602" spans="1:13" x14ac:dyDescent="0.25">
      <c r="A1602" t="s">
        <v>71</v>
      </c>
      <c r="B1602" t="s">
        <v>23</v>
      </c>
      <c r="C1602" t="s">
        <v>15</v>
      </c>
      <c r="D1602" t="s">
        <v>29</v>
      </c>
      <c r="E1602" s="1">
        <v>100361.42</v>
      </c>
      <c r="F1602" t="s">
        <v>30</v>
      </c>
      <c r="G1602">
        <v>3</v>
      </c>
      <c r="H1602">
        <v>7684</v>
      </c>
      <c r="I1602">
        <v>8474</v>
      </c>
      <c r="J1602">
        <v>9.5399999999999991</v>
      </c>
      <c r="K1602">
        <v>20.88</v>
      </c>
      <c r="L1602" t="s">
        <v>58</v>
      </c>
      <c r="M1602">
        <v>52.07</v>
      </c>
    </row>
    <row r="1603" spans="1:13" hidden="1" x14ac:dyDescent="0.25">
      <c r="A1603" t="s">
        <v>538</v>
      </c>
      <c r="B1603" t="s">
        <v>51</v>
      </c>
      <c r="C1603" t="s">
        <v>15</v>
      </c>
      <c r="D1603" t="s">
        <v>16</v>
      </c>
      <c r="E1603" s="1">
        <v>52507.7</v>
      </c>
      <c r="F1603" t="s">
        <v>17</v>
      </c>
      <c r="G1603">
        <v>11</v>
      </c>
      <c r="H1603">
        <v>5191</v>
      </c>
      <c r="I1603">
        <v>3843</v>
      </c>
      <c r="J1603">
        <v>22.11</v>
      </c>
      <c r="K1603">
        <v>51.25</v>
      </c>
      <c r="L1603" t="s">
        <v>26</v>
      </c>
      <c r="M1603">
        <v>67.91</v>
      </c>
    </row>
    <row r="1604" spans="1:13" x14ac:dyDescent="0.25">
      <c r="A1604" t="s">
        <v>460</v>
      </c>
      <c r="B1604" t="s">
        <v>28</v>
      </c>
      <c r="C1604" t="s">
        <v>35</v>
      </c>
      <c r="D1604" t="s">
        <v>29</v>
      </c>
      <c r="E1604" s="1">
        <v>90273.64</v>
      </c>
      <c r="F1604" t="s">
        <v>45</v>
      </c>
      <c r="G1604">
        <v>19</v>
      </c>
      <c r="H1604">
        <v>6157</v>
      </c>
      <c r="I1604">
        <v>1048</v>
      </c>
      <c r="J1604">
        <v>62.6</v>
      </c>
      <c r="K1604">
        <v>54.4</v>
      </c>
      <c r="L1604" t="s">
        <v>31</v>
      </c>
      <c r="M1604">
        <v>45.05</v>
      </c>
    </row>
    <row r="1605" spans="1:13" x14ac:dyDescent="0.25">
      <c r="A1605" t="s">
        <v>117</v>
      </c>
      <c r="B1605" t="s">
        <v>39</v>
      </c>
      <c r="C1605" t="s">
        <v>15</v>
      </c>
      <c r="D1605" t="s">
        <v>29</v>
      </c>
      <c r="E1605" s="1">
        <v>43931.4</v>
      </c>
      <c r="F1605" t="s">
        <v>25</v>
      </c>
      <c r="G1605">
        <v>3</v>
      </c>
      <c r="H1605">
        <v>6999</v>
      </c>
      <c r="I1605">
        <v>1932</v>
      </c>
      <c r="J1605">
        <v>75.069999999999993</v>
      </c>
      <c r="K1605">
        <v>32.49</v>
      </c>
      <c r="L1605" t="s">
        <v>26</v>
      </c>
      <c r="M1605">
        <v>23.85</v>
      </c>
    </row>
    <row r="1606" spans="1:13" hidden="1" x14ac:dyDescent="0.25">
      <c r="A1606" t="s">
        <v>605</v>
      </c>
      <c r="B1606" t="s">
        <v>14</v>
      </c>
      <c r="C1606" t="s">
        <v>15</v>
      </c>
      <c r="D1606" t="s">
        <v>24</v>
      </c>
      <c r="E1606" s="1">
        <v>62064.78</v>
      </c>
      <c r="F1606" t="s">
        <v>30</v>
      </c>
      <c r="G1606">
        <v>0</v>
      </c>
      <c r="H1606">
        <v>9338</v>
      </c>
      <c r="I1606">
        <v>3932</v>
      </c>
      <c r="J1606">
        <v>92.7</v>
      </c>
      <c r="K1606">
        <v>82.01</v>
      </c>
      <c r="L1606" t="s">
        <v>33</v>
      </c>
      <c r="M1606">
        <v>29.98</v>
      </c>
    </row>
    <row r="1607" spans="1:13" hidden="1" x14ac:dyDescent="0.25">
      <c r="A1607" t="s">
        <v>580</v>
      </c>
      <c r="B1607" t="s">
        <v>23</v>
      </c>
      <c r="C1607" t="s">
        <v>15</v>
      </c>
      <c r="D1607" t="s">
        <v>24</v>
      </c>
      <c r="E1607" s="1">
        <v>120954.7</v>
      </c>
      <c r="F1607" t="s">
        <v>30</v>
      </c>
      <c r="G1607">
        <v>13</v>
      </c>
      <c r="H1607">
        <v>3441</v>
      </c>
      <c r="I1607">
        <v>8889</v>
      </c>
      <c r="J1607">
        <v>16.52</v>
      </c>
      <c r="K1607">
        <v>15.39</v>
      </c>
      <c r="L1607" t="s">
        <v>48</v>
      </c>
      <c r="M1607">
        <v>44.66</v>
      </c>
    </row>
    <row r="1608" spans="1:13" hidden="1" x14ac:dyDescent="0.25">
      <c r="A1608" t="s">
        <v>492</v>
      </c>
      <c r="B1608" t="s">
        <v>23</v>
      </c>
      <c r="C1608" t="s">
        <v>15</v>
      </c>
      <c r="D1608" t="s">
        <v>16</v>
      </c>
      <c r="E1608" s="1">
        <v>81812.23</v>
      </c>
      <c r="F1608" t="s">
        <v>45</v>
      </c>
      <c r="G1608">
        <v>3</v>
      </c>
      <c r="H1608">
        <v>7789</v>
      </c>
      <c r="I1608">
        <v>3060</v>
      </c>
      <c r="J1608">
        <v>18.84</v>
      </c>
      <c r="K1608">
        <v>43.89</v>
      </c>
      <c r="L1608" t="s">
        <v>26</v>
      </c>
      <c r="M1608">
        <v>64.150000000000006</v>
      </c>
    </row>
    <row r="1609" spans="1:13" hidden="1" x14ac:dyDescent="0.25">
      <c r="A1609" t="s">
        <v>591</v>
      </c>
      <c r="B1609" t="s">
        <v>23</v>
      </c>
      <c r="C1609" t="s">
        <v>15</v>
      </c>
      <c r="D1609" t="s">
        <v>16</v>
      </c>
      <c r="E1609" s="1">
        <v>122149.39</v>
      </c>
      <c r="F1609" t="s">
        <v>37</v>
      </c>
      <c r="G1609">
        <v>5</v>
      </c>
      <c r="H1609">
        <v>630</v>
      </c>
      <c r="I1609">
        <v>9000</v>
      </c>
      <c r="J1609">
        <v>49.54</v>
      </c>
      <c r="K1609">
        <v>75.34</v>
      </c>
      <c r="L1609" t="s">
        <v>48</v>
      </c>
      <c r="M1609">
        <v>67.02</v>
      </c>
    </row>
    <row r="1610" spans="1:13" hidden="1" x14ac:dyDescent="0.25">
      <c r="A1610" t="s">
        <v>455</v>
      </c>
      <c r="B1610" t="s">
        <v>20</v>
      </c>
      <c r="C1610" t="s">
        <v>15</v>
      </c>
      <c r="D1610" t="s">
        <v>24</v>
      </c>
      <c r="E1610" s="1">
        <v>43163.199999999997</v>
      </c>
      <c r="F1610" t="s">
        <v>17</v>
      </c>
      <c r="G1610">
        <v>9</v>
      </c>
      <c r="H1610">
        <v>5601</v>
      </c>
      <c r="I1610">
        <v>6905</v>
      </c>
      <c r="J1610">
        <v>5.22</v>
      </c>
      <c r="K1610">
        <v>82.97</v>
      </c>
      <c r="L1610" t="s">
        <v>26</v>
      </c>
      <c r="M1610">
        <v>24</v>
      </c>
    </row>
    <row r="1611" spans="1:13" hidden="1" x14ac:dyDescent="0.25">
      <c r="A1611" t="s">
        <v>566</v>
      </c>
      <c r="B1611" t="s">
        <v>20</v>
      </c>
      <c r="C1611" t="s">
        <v>35</v>
      </c>
      <c r="D1611" t="s">
        <v>16</v>
      </c>
      <c r="E1611" s="1">
        <v>100233.2</v>
      </c>
      <c r="F1611" t="s">
        <v>25</v>
      </c>
      <c r="G1611">
        <v>6</v>
      </c>
      <c r="H1611">
        <v>9093</v>
      </c>
      <c r="I1611">
        <v>4061</v>
      </c>
      <c r="J1611">
        <v>10</v>
      </c>
      <c r="K1611">
        <v>55.15</v>
      </c>
      <c r="L1611" t="s">
        <v>18</v>
      </c>
      <c r="M1611">
        <v>21.28</v>
      </c>
    </row>
    <row r="1612" spans="1:13" x14ac:dyDescent="0.25">
      <c r="A1612" t="s">
        <v>371</v>
      </c>
      <c r="B1612" t="s">
        <v>51</v>
      </c>
      <c r="C1612" t="s">
        <v>35</v>
      </c>
      <c r="D1612" t="s">
        <v>29</v>
      </c>
      <c r="E1612" s="1">
        <v>117075.26</v>
      </c>
      <c r="F1612" t="s">
        <v>17</v>
      </c>
      <c r="G1612">
        <v>18</v>
      </c>
      <c r="H1612">
        <v>9358</v>
      </c>
      <c r="I1612">
        <v>2401</v>
      </c>
      <c r="J1612">
        <v>37.33</v>
      </c>
      <c r="K1612">
        <v>78.489999999999995</v>
      </c>
      <c r="L1612" t="s">
        <v>31</v>
      </c>
      <c r="M1612">
        <v>34.07</v>
      </c>
    </row>
    <row r="1613" spans="1:13" hidden="1" x14ac:dyDescent="0.25">
      <c r="A1613" t="s">
        <v>616</v>
      </c>
      <c r="B1613" t="s">
        <v>23</v>
      </c>
      <c r="C1613" t="s">
        <v>35</v>
      </c>
      <c r="D1613" t="s">
        <v>16</v>
      </c>
      <c r="E1613" s="1">
        <v>140544.68</v>
      </c>
      <c r="F1613" t="s">
        <v>25</v>
      </c>
      <c r="G1613">
        <v>8</v>
      </c>
      <c r="H1613">
        <v>3169</v>
      </c>
      <c r="I1613">
        <v>8717</v>
      </c>
      <c r="J1613">
        <v>50.03</v>
      </c>
      <c r="K1613">
        <v>56.38</v>
      </c>
      <c r="L1613" t="s">
        <v>31</v>
      </c>
      <c r="M1613">
        <v>26.5</v>
      </c>
    </row>
    <row r="1614" spans="1:13" hidden="1" x14ac:dyDescent="0.25">
      <c r="A1614" t="s">
        <v>537</v>
      </c>
      <c r="B1614" t="s">
        <v>51</v>
      </c>
      <c r="C1614" t="s">
        <v>35</v>
      </c>
      <c r="D1614" t="s">
        <v>16</v>
      </c>
      <c r="E1614" s="1">
        <v>70720.929999999993</v>
      </c>
      <c r="F1614" t="s">
        <v>30</v>
      </c>
      <c r="G1614">
        <v>6</v>
      </c>
      <c r="H1614">
        <v>7164</v>
      </c>
      <c r="I1614">
        <v>9328</v>
      </c>
      <c r="J1614">
        <v>79.239999999999995</v>
      </c>
      <c r="K1614">
        <v>44.69</v>
      </c>
      <c r="L1614" t="s">
        <v>26</v>
      </c>
      <c r="M1614">
        <v>56.04</v>
      </c>
    </row>
    <row r="1615" spans="1:13" hidden="1" x14ac:dyDescent="0.25">
      <c r="A1615" t="s">
        <v>273</v>
      </c>
      <c r="B1615" t="s">
        <v>34</v>
      </c>
      <c r="C1615" t="s">
        <v>15</v>
      </c>
      <c r="D1615" t="s">
        <v>16</v>
      </c>
      <c r="E1615" s="1">
        <v>40282.519999999997</v>
      </c>
      <c r="F1615" t="s">
        <v>45</v>
      </c>
      <c r="G1615">
        <v>5</v>
      </c>
      <c r="H1615">
        <v>2834</v>
      </c>
      <c r="I1615">
        <v>9892</v>
      </c>
      <c r="J1615">
        <v>73.09</v>
      </c>
      <c r="K1615">
        <v>51.02</v>
      </c>
      <c r="L1615" t="s">
        <v>26</v>
      </c>
      <c r="M1615">
        <v>67.39</v>
      </c>
    </row>
    <row r="1616" spans="1:13" hidden="1" x14ac:dyDescent="0.25">
      <c r="A1616" t="s">
        <v>625</v>
      </c>
      <c r="B1616" t="s">
        <v>39</v>
      </c>
      <c r="C1616" t="s">
        <v>15</v>
      </c>
      <c r="D1616" t="s">
        <v>16</v>
      </c>
      <c r="E1616" s="1">
        <v>96630.66</v>
      </c>
      <c r="F1616" t="s">
        <v>25</v>
      </c>
      <c r="G1616">
        <v>15</v>
      </c>
      <c r="H1616">
        <v>1289</v>
      </c>
      <c r="I1616">
        <v>5128</v>
      </c>
      <c r="J1616">
        <v>44.7</v>
      </c>
      <c r="K1616">
        <v>87.19</v>
      </c>
      <c r="L1616" t="s">
        <v>48</v>
      </c>
      <c r="M1616">
        <v>71.59</v>
      </c>
    </row>
    <row r="1617" spans="1:13" hidden="1" x14ac:dyDescent="0.25">
      <c r="A1617" t="s">
        <v>123</v>
      </c>
      <c r="B1617" t="s">
        <v>51</v>
      </c>
      <c r="C1617" t="s">
        <v>35</v>
      </c>
      <c r="D1617" t="s">
        <v>16</v>
      </c>
      <c r="E1617" s="1">
        <v>111559.62</v>
      </c>
      <c r="F1617" t="s">
        <v>25</v>
      </c>
      <c r="G1617">
        <v>10</v>
      </c>
      <c r="H1617">
        <v>1569</v>
      </c>
      <c r="I1617">
        <v>1622</v>
      </c>
      <c r="J1617">
        <v>36.619999999999997</v>
      </c>
      <c r="K1617">
        <v>31.5</v>
      </c>
      <c r="L1617" t="s">
        <v>33</v>
      </c>
      <c r="M1617">
        <v>59.06</v>
      </c>
    </row>
    <row r="1618" spans="1:13" hidden="1" x14ac:dyDescent="0.25">
      <c r="A1618" t="s">
        <v>433</v>
      </c>
      <c r="B1618" t="s">
        <v>51</v>
      </c>
      <c r="C1618" t="s">
        <v>35</v>
      </c>
      <c r="D1618" t="s">
        <v>24</v>
      </c>
      <c r="E1618" s="1">
        <v>69450.94</v>
      </c>
      <c r="F1618" t="s">
        <v>17</v>
      </c>
      <c r="G1618">
        <v>19</v>
      </c>
      <c r="H1618">
        <v>9198</v>
      </c>
      <c r="I1618">
        <v>923</v>
      </c>
      <c r="J1618">
        <v>57.24</v>
      </c>
      <c r="K1618">
        <v>40.72</v>
      </c>
      <c r="L1618" t="s">
        <v>21</v>
      </c>
      <c r="M1618">
        <v>73.680000000000007</v>
      </c>
    </row>
    <row r="1619" spans="1:13" x14ac:dyDescent="0.25">
      <c r="A1619" t="s">
        <v>589</v>
      </c>
      <c r="B1619" t="s">
        <v>23</v>
      </c>
      <c r="C1619" t="s">
        <v>15</v>
      </c>
      <c r="D1619" t="s">
        <v>29</v>
      </c>
      <c r="E1619" s="1">
        <v>73719.44</v>
      </c>
      <c r="F1619" t="s">
        <v>25</v>
      </c>
      <c r="G1619">
        <v>5</v>
      </c>
      <c r="H1619">
        <v>7610</v>
      </c>
      <c r="I1619">
        <v>7925</v>
      </c>
      <c r="J1619">
        <v>19.829999999999998</v>
      </c>
      <c r="K1619">
        <v>67.63</v>
      </c>
      <c r="L1619" t="s">
        <v>18</v>
      </c>
      <c r="M1619">
        <v>74.87</v>
      </c>
    </row>
    <row r="1620" spans="1:13" x14ac:dyDescent="0.25">
      <c r="A1620" t="s">
        <v>413</v>
      </c>
      <c r="B1620" t="s">
        <v>28</v>
      </c>
      <c r="C1620" t="s">
        <v>15</v>
      </c>
      <c r="D1620" t="s">
        <v>29</v>
      </c>
      <c r="E1620" s="1">
        <v>48206.74</v>
      </c>
      <c r="F1620" t="s">
        <v>45</v>
      </c>
      <c r="G1620">
        <v>17</v>
      </c>
      <c r="H1620">
        <v>9663</v>
      </c>
      <c r="I1620">
        <v>7091</v>
      </c>
      <c r="J1620">
        <v>45.15</v>
      </c>
      <c r="K1620">
        <v>14.66</v>
      </c>
      <c r="L1620" t="s">
        <v>33</v>
      </c>
      <c r="M1620">
        <v>24.81</v>
      </c>
    </row>
    <row r="1621" spans="1:13" x14ac:dyDescent="0.25">
      <c r="A1621" t="s">
        <v>550</v>
      </c>
      <c r="B1621" t="s">
        <v>51</v>
      </c>
      <c r="C1621" t="s">
        <v>35</v>
      </c>
      <c r="D1621" t="s">
        <v>29</v>
      </c>
      <c r="E1621" s="1">
        <v>148330.65</v>
      </c>
      <c r="F1621" t="s">
        <v>30</v>
      </c>
      <c r="G1621">
        <v>18</v>
      </c>
      <c r="H1621">
        <v>4135</v>
      </c>
      <c r="I1621">
        <v>9135</v>
      </c>
      <c r="J1621">
        <v>72.33</v>
      </c>
      <c r="K1621">
        <v>91.53</v>
      </c>
      <c r="L1621" t="s">
        <v>42</v>
      </c>
      <c r="M1621">
        <v>35.25</v>
      </c>
    </row>
    <row r="1622" spans="1:13" hidden="1" x14ac:dyDescent="0.25">
      <c r="A1622" t="s">
        <v>22</v>
      </c>
      <c r="B1622" t="s">
        <v>14</v>
      </c>
      <c r="C1622" t="s">
        <v>35</v>
      </c>
      <c r="D1622" t="s">
        <v>24</v>
      </c>
      <c r="E1622" s="1">
        <v>57106.85</v>
      </c>
      <c r="F1622" t="s">
        <v>45</v>
      </c>
      <c r="G1622">
        <v>11</v>
      </c>
      <c r="H1622">
        <v>2295</v>
      </c>
      <c r="I1622">
        <v>9427</v>
      </c>
      <c r="J1622">
        <v>3.98</v>
      </c>
      <c r="K1622">
        <v>51.29</v>
      </c>
      <c r="L1622" t="s">
        <v>58</v>
      </c>
      <c r="M1622">
        <v>62.11</v>
      </c>
    </row>
    <row r="1623" spans="1:13" x14ac:dyDescent="0.25">
      <c r="A1623" t="s">
        <v>129</v>
      </c>
      <c r="B1623" t="s">
        <v>28</v>
      </c>
      <c r="C1623" t="s">
        <v>35</v>
      </c>
      <c r="D1623" t="s">
        <v>29</v>
      </c>
      <c r="E1623" s="1">
        <v>130553.69</v>
      </c>
      <c r="F1623" t="s">
        <v>45</v>
      </c>
      <c r="G1623">
        <v>19</v>
      </c>
      <c r="H1623">
        <v>6579</v>
      </c>
      <c r="I1623">
        <v>5753</v>
      </c>
      <c r="J1623">
        <v>83.39</v>
      </c>
      <c r="K1623">
        <v>22.82</v>
      </c>
      <c r="L1623" t="s">
        <v>21</v>
      </c>
      <c r="M1623">
        <v>50.34</v>
      </c>
    </row>
    <row r="1624" spans="1:13" hidden="1" x14ac:dyDescent="0.25">
      <c r="A1624" t="s">
        <v>412</v>
      </c>
      <c r="B1624" t="s">
        <v>51</v>
      </c>
      <c r="C1624" t="s">
        <v>15</v>
      </c>
      <c r="D1624" t="s">
        <v>24</v>
      </c>
      <c r="E1624" s="1">
        <v>48198.89</v>
      </c>
      <c r="F1624" t="s">
        <v>37</v>
      </c>
      <c r="G1624">
        <v>11</v>
      </c>
      <c r="H1624">
        <v>8651</v>
      </c>
      <c r="I1624">
        <v>880</v>
      </c>
      <c r="J1624">
        <v>2.7</v>
      </c>
      <c r="K1624">
        <v>35.69</v>
      </c>
      <c r="L1624" t="s">
        <v>48</v>
      </c>
      <c r="M1624">
        <v>33.729999999999997</v>
      </c>
    </row>
    <row r="1625" spans="1:13" hidden="1" x14ac:dyDescent="0.25">
      <c r="A1625" t="s">
        <v>337</v>
      </c>
      <c r="B1625" t="s">
        <v>23</v>
      </c>
      <c r="C1625" t="s">
        <v>15</v>
      </c>
      <c r="D1625" t="s">
        <v>16</v>
      </c>
      <c r="E1625" s="1">
        <v>41804.65</v>
      </c>
      <c r="F1625" t="s">
        <v>17</v>
      </c>
      <c r="G1625">
        <v>9</v>
      </c>
      <c r="H1625">
        <v>2017</v>
      </c>
      <c r="I1625">
        <v>8077</v>
      </c>
      <c r="J1625">
        <v>0.93</v>
      </c>
      <c r="K1625">
        <v>18.03</v>
      </c>
      <c r="L1625" t="s">
        <v>33</v>
      </c>
      <c r="M1625">
        <v>64.33</v>
      </c>
    </row>
    <row r="1626" spans="1:13" hidden="1" x14ac:dyDescent="0.25">
      <c r="A1626" t="s">
        <v>613</v>
      </c>
      <c r="B1626" t="s">
        <v>14</v>
      </c>
      <c r="C1626" t="s">
        <v>15</v>
      </c>
      <c r="D1626" t="s">
        <v>16</v>
      </c>
      <c r="E1626" s="1">
        <v>132597.53</v>
      </c>
      <c r="F1626" t="s">
        <v>37</v>
      </c>
      <c r="G1626">
        <v>11</v>
      </c>
      <c r="H1626">
        <v>2195</v>
      </c>
      <c r="I1626">
        <v>4145</v>
      </c>
      <c r="J1626">
        <v>37.08</v>
      </c>
      <c r="K1626">
        <v>73.61</v>
      </c>
      <c r="L1626" t="s">
        <v>48</v>
      </c>
      <c r="M1626">
        <v>45.2</v>
      </c>
    </row>
    <row r="1627" spans="1:13" hidden="1" x14ac:dyDescent="0.25">
      <c r="A1627" t="s">
        <v>168</v>
      </c>
      <c r="B1627" t="s">
        <v>39</v>
      </c>
      <c r="C1627" t="s">
        <v>15</v>
      </c>
      <c r="D1627" t="s">
        <v>16</v>
      </c>
      <c r="E1627" s="1">
        <v>105342.71</v>
      </c>
      <c r="F1627" t="s">
        <v>45</v>
      </c>
      <c r="G1627">
        <v>15</v>
      </c>
      <c r="H1627">
        <v>7777</v>
      </c>
      <c r="I1627">
        <v>6512</v>
      </c>
      <c r="J1627">
        <v>83.59</v>
      </c>
      <c r="K1627">
        <v>40.869999999999997</v>
      </c>
      <c r="L1627" t="s">
        <v>58</v>
      </c>
      <c r="M1627">
        <v>42.3</v>
      </c>
    </row>
    <row r="1628" spans="1:13" x14ac:dyDescent="0.25">
      <c r="A1628" t="s">
        <v>468</v>
      </c>
      <c r="B1628" t="s">
        <v>23</v>
      </c>
      <c r="C1628" t="s">
        <v>35</v>
      </c>
      <c r="D1628" t="s">
        <v>29</v>
      </c>
      <c r="E1628" s="1">
        <v>146571.57999999999</v>
      </c>
      <c r="F1628" t="s">
        <v>25</v>
      </c>
      <c r="G1628">
        <v>9</v>
      </c>
      <c r="H1628">
        <v>6674</v>
      </c>
      <c r="I1628">
        <v>7318</v>
      </c>
      <c r="J1628">
        <v>79.989999999999995</v>
      </c>
      <c r="K1628">
        <v>91.56</v>
      </c>
      <c r="L1628" t="s">
        <v>48</v>
      </c>
      <c r="M1628">
        <v>75.819999999999993</v>
      </c>
    </row>
    <row r="1629" spans="1:13" hidden="1" x14ac:dyDescent="0.25">
      <c r="A1629" t="s">
        <v>84</v>
      </c>
      <c r="B1629" t="s">
        <v>28</v>
      </c>
      <c r="C1629" t="s">
        <v>15</v>
      </c>
      <c r="D1629" t="s">
        <v>16</v>
      </c>
      <c r="E1629" s="1">
        <v>50191.93</v>
      </c>
      <c r="F1629" t="s">
        <v>30</v>
      </c>
      <c r="G1629">
        <v>11</v>
      </c>
      <c r="H1629">
        <v>9089</v>
      </c>
      <c r="I1629">
        <v>7851</v>
      </c>
      <c r="J1629">
        <v>58.48</v>
      </c>
      <c r="K1629">
        <v>13.21</v>
      </c>
      <c r="L1629" t="s">
        <v>18</v>
      </c>
      <c r="M1629">
        <v>46.36</v>
      </c>
    </row>
    <row r="1630" spans="1:13" hidden="1" x14ac:dyDescent="0.25">
      <c r="A1630" t="s">
        <v>190</v>
      </c>
      <c r="B1630" t="s">
        <v>39</v>
      </c>
      <c r="C1630" t="s">
        <v>15</v>
      </c>
      <c r="D1630" t="s">
        <v>24</v>
      </c>
      <c r="E1630" s="1">
        <v>132655.10999999999</v>
      </c>
      <c r="F1630" t="s">
        <v>17</v>
      </c>
      <c r="G1630">
        <v>1</v>
      </c>
      <c r="H1630">
        <v>9913</v>
      </c>
      <c r="I1630">
        <v>9455</v>
      </c>
      <c r="J1630">
        <v>3.36</v>
      </c>
      <c r="K1630">
        <v>70.290000000000006</v>
      </c>
      <c r="L1630" t="s">
        <v>42</v>
      </c>
      <c r="M1630">
        <v>65.47</v>
      </c>
    </row>
    <row r="1631" spans="1:13" hidden="1" x14ac:dyDescent="0.25">
      <c r="A1631" t="s">
        <v>628</v>
      </c>
      <c r="B1631" t="s">
        <v>54</v>
      </c>
      <c r="C1631" t="s">
        <v>35</v>
      </c>
      <c r="D1631" t="s">
        <v>16</v>
      </c>
      <c r="E1631" s="1">
        <v>140633.22</v>
      </c>
      <c r="F1631" t="s">
        <v>25</v>
      </c>
      <c r="G1631">
        <v>13</v>
      </c>
      <c r="H1631">
        <v>5715</v>
      </c>
      <c r="I1631">
        <v>7353</v>
      </c>
      <c r="J1631">
        <v>50.04</v>
      </c>
      <c r="K1631">
        <v>21.91</v>
      </c>
      <c r="L1631" t="s">
        <v>21</v>
      </c>
      <c r="M1631">
        <v>76.209999999999994</v>
      </c>
    </row>
    <row r="1632" spans="1:13" hidden="1" x14ac:dyDescent="0.25">
      <c r="A1632" t="s">
        <v>488</v>
      </c>
      <c r="B1632" t="s">
        <v>39</v>
      </c>
      <c r="C1632" t="s">
        <v>35</v>
      </c>
      <c r="D1632" t="s">
        <v>16</v>
      </c>
      <c r="E1632" s="1">
        <v>144700.92000000001</v>
      </c>
      <c r="F1632" t="s">
        <v>25</v>
      </c>
      <c r="G1632">
        <v>9</v>
      </c>
      <c r="H1632">
        <v>4969</v>
      </c>
      <c r="I1632">
        <v>8835</v>
      </c>
      <c r="J1632">
        <v>14.52</v>
      </c>
      <c r="K1632">
        <v>17.71</v>
      </c>
      <c r="L1632" t="s">
        <v>21</v>
      </c>
      <c r="M1632">
        <v>28.39</v>
      </c>
    </row>
    <row r="1633" spans="1:13" x14ac:dyDescent="0.25">
      <c r="A1633" t="s">
        <v>509</v>
      </c>
      <c r="B1633" t="s">
        <v>14</v>
      </c>
      <c r="C1633" t="s">
        <v>15</v>
      </c>
      <c r="D1633" t="s">
        <v>29</v>
      </c>
      <c r="E1633" s="1">
        <v>123363.73</v>
      </c>
      <c r="F1633" t="s">
        <v>45</v>
      </c>
      <c r="G1633">
        <v>2</v>
      </c>
      <c r="H1633">
        <v>5119</v>
      </c>
      <c r="I1633">
        <v>5213</v>
      </c>
      <c r="J1633">
        <v>8.4600000000000009</v>
      </c>
      <c r="K1633">
        <v>99.05</v>
      </c>
      <c r="L1633" t="s">
        <v>33</v>
      </c>
      <c r="M1633">
        <v>38.979999999999997</v>
      </c>
    </row>
    <row r="1634" spans="1:13" x14ac:dyDescent="0.25">
      <c r="A1634" t="s">
        <v>586</v>
      </c>
      <c r="B1634" t="s">
        <v>28</v>
      </c>
      <c r="C1634" t="s">
        <v>35</v>
      </c>
      <c r="D1634" t="s">
        <v>29</v>
      </c>
      <c r="E1634" s="1">
        <v>82430.19</v>
      </c>
      <c r="F1634" t="s">
        <v>25</v>
      </c>
      <c r="G1634">
        <v>9</v>
      </c>
      <c r="H1634">
        <v>940</v>
      </c>
      <c r="I1634">
        <v>3685</v>
      </c>
      <c r="J1634">
        <v>65.03</v>
      </c>
      <c r="K1634">
        <v>58.85</v>
      </c>
      <c r="L1634" t="s">
        <v>58</v>
      </c>
      <c r="M1634">
        <v>57.52</v>
      </c>
    </row>
    <row r="1635" spans="1:13" hidden="1" x14ac:dyDescent="0.25">
      <c r="A1635" t="s">
        <v>528</v>
      </c>
      <c r="B1635" t="s">
        <v>20</v>
      </c>
      <c r="C1635" t="s">
        <v>15</v>
      </c>
      <c r="D1635" t="s">
        <v>16</v>
      </c>
      <c r="E1635" s="1">
        <v>55228.86</v>
      </c>
      <c r="F1635" t="s">
        <v>37</v>
      </c>
      <c r="G1635">
        <v>9</v>
      </c>
      <c r="H1635">
        <v>4831</v>
      </c>
      <c r="I1635">
        <v>8672</v>
      </c>
      <c r="J1635">
        <v>70.400000000000006</v>
      </c>
      <c r="K1635">
        <v>58.62</v>
      </c>
      <c r="L1635" t="s">
        <v>31</v>
      </c>
      <c r="M1635">
        <v>34.450000000000003</v>
      </c>
    </row>
    <row r="1636" spans="1:13" hidden="1" x14ac:dyDescent="0.25">
      <c r="A1636" t="s">
        <v>402</v>
      </c>
      <c r="B1636" t="s">
        <v>23</v>
      </c>
      <c r="C1636" t="s">
        <v>35</v>
      </c>
      <c r="D1636" t="s">
        <v>24</v>
      </c>
      <c r="E1636" s="1">
        <v>90424.12</v>
      </c>
      <c r="F1636" t="s">
        <v>37</v>
      </c>
      <c r="G1636">
        <v>14</v>
      </c>
      <c r="H1636">
        <v>4698</v>
      </c>
      <c r="I1636">
        <v>9728</v>
      </c>
      <c r="J1636">
        <v>83.37</v>
      </c>
      <c r="K1636">
        <v>13.09</v>
      </c>
      <c r="L1636" t="s">
        <v>18</v>
      </c>
      <c r="M1636">
        <v>53.15</v>
      </c>
    </row>
    <row r="1637" spans="1:13" hidden="1" x14ac:dyDescent="0.25">
      <c r="A1637" t="s">
        <v>518</v>
      </c>
      <c r="B1637" t="s">
        <v>51</v>
      </c>
      <c r="C1637" t="s">
        <v>15</v>
      </c>
      <c r="D1637" t="s">
        <v>16</v>
      </c>
      <c r="E1637" s="1">
        <v>141474.28</v>
      </c>
      <c r="F1637" t="s">
        <v>25</v>
      </c>
      <c r="G1637">
        <v>14</v>
      </c>
      <c r="H1637">
        <v>6870</v>
      </c>
      <c r="I1637">
        <v>8186</v>
      </c>
      <c r="J1637">
        <v>81.17</v>
      </c>
      <c r="K1637">
        <v>22.42</v>
      </c>
      <c r="L1637" t="s">
        <v>21</v>
      </c>
      <c r="M1637">
        <v>59.62</v>
      </c>
    </row>
    <row r="1638" spans="1:13" x14ac:dyDescent="0.25">
      <c r="A1638" t="s">
        <v>167</v>
      </c>
      <c r="B1638" t="s">
        <v>51</v>
      </c>
      <c r="C1638" t="s">
        <v>35</v>
      </c>
      <c r="D1638" t="s">
        <v>29</v>
      </c>
      <c r="E1638" s="1">
        <v>65230.6</v>
      </c>
      <c r="F1638" t="s">
        <v>30</v>
      </c>
      <c r="G1638">
        <v>19</v>
      </c>
      <c r="H1638">
        <v>8788</v>
      </c>
      <c r="I1638">
        <v>7735</v>
      </c>
      <c r="J1638">
        <v>62.47</v>
      </c>
      <c r="K1638">
        <v>38.380000000000003</v>
      </c>
      <c r="L1638" t="s">
        <v>48</v>
      </c>
      <c r="M1638">
        <v>47.55</v>
      </c>
    </row>
    <row r="1639" spans="1:13" hidden="1" x14ac:dyDescent="0.25">
      <c r="A1639" t="s">
        <v>142</v>
      </c>
      <c r="B1639" t="s">
        <v>14</v>
      </c>
      <c r="C1639" t="s">
        <v>15</v>
      </c>
      <c r="D1639" t="s">
        <v>16</v>
      </c>
      <c r="E1639" s="1">
        <v>76263.64</v>
      </c>
      <c r="F1639" t="s">
        <v>17</v>
      </c>
      <c r="G1639">
        <v>19</v>
      </c>
      <c r="H1639">
        <v>7373</v>
      </c>
      <c r="I1639">
        <v>8222</v>
      </c>
      <c r="J1639">
        <v>78.88</v>
      </c>
      <c r="K1639">
        <v>42.15</v>
      </c>
      <c r="L1639" t="s">
        <v>26</v>
      </c>
      <c r="M1639">
        <v>31.86</v>
      </c>
    </row>
    <row r="1640" spans="1:13" hidden="1" x14ac:dyDescent="0.25">
      <c r="A1640" t="s">
        <v>156</v>
      </c>
      <c r="B1640" t="s">
        <v>14</v>
      </c>
      <c r="C1640" t="s">
        <v>15</v>
      </c>
      <c r="D1640" t="s">
        <v>16</v>
      </c>
      <c r="E1640" s="1">
        <v>89053.9</v>
      </c>
      <c r="F1640" t="s">
        <v>37</v>
      </c>
      <c r="G1640">
        <v>4</v>
      </c>
      <c r="H1640">
        <v>6186</v>
      </c>
      <c r="I1640">
        <v>1857</v>
      </c>
      <c r="J1640">
        <v>14.07</v>
      </c>
      <c r="K1640">
        <v>17.82</v>
      </c>
      <c r="L1640" t="s">
        <v>21</v>
      </c>
      <c r="M1640">
        <v>51.27</v>
      </c>
    </row>
    <row r="1641" spans="1:13" hidden="1" x14ac:dyDescent="0.25">
      <c r="A1641" t="s">
        <v>247</v>
      </c>
      <c r="B1641" t="s">
        <v>54</v>
      </c>
      <c r="C1641" t="s">
        <v>35</v>
      </c>
      <c r="D1641" t="s">
        <v>24</v>
      </c>
      <c r="E1641" s="1">
        <v>82943.69</v>
      </c>
      <c r="F1641" t="s">
        <v>30</v>
      </c>
      <c r="G1641">
        <v>5</v>
      </c>
      <c r="H1641">
        <v>8864</v>
      </c>
      <c r="I1641">
        <v>6405</v>
      </c>
      <c r="J1641">
        <v>68.95</v>
      </c>
      <c r="K1641">
        <v>95.05</v>
      </c>
      <c r="L1641" t="s">
        <v>18</v>
      </c>
      <c r="M1641">
        <v>57.26</v>
      </c>
    </row>
    <row r="1642" spans="1:13" hidden="1" x14ac:dyDescent="0.25">
      <c r="A1642" t="s">
        <v>485</v>
      </c>
      <c r="B1642" t="s">
        <v>14</v>
      </c>
      <c r="C1642" t="s">
        <v>35</v>
      </c>
      <c r="D1642" t="s">
        <v>24</v>
      </c>
      <c r="E1642" s="1">
        <v>42443.97</v>
      </c>
      <c r="F1642" t="s">
        <v>25</v>
      </c>
      <c r="G1642">
        <v>8</v>
      </c>
      <c r="H1642">
        <v>6944</v>
      </c>
      <c r="I1642">
        <v>8352</v>
      </c>
      <c r="J1642">
        <v>80.209999999999994</v>
      </c>
      <c r="K1642">
        <v>61.21</v>
      </c>
      <c r="L1642" t="s">
        <v>42</v>
      </c>
      <c r="M1642">
        <v>63.93</v>
      </c>
    </row>
    <row r="1643" spans="1:13" hidden="1" x14ac:dyDescent="0.25">
      <c r="A1643" t="s">
        <v>260</v>
      </c>
      <c r="B1643" t="s">
        <v>14</v>
      </c>
      <c r="C1643" t="s">
        <v>15</v>
      </c>
      <c r="D1643" t="s">
        <v>16</v>
      </c>
      <c r="E1643" s="1">
        <v>113102.63</v>
      </c>
      <c r="F1643" t="s">
        <v>30</v>
      </c>
      <c r="G1643">
        <v>17</v>
      </c>
      <c r="H1643">
        <v>1323</v>
      </c>
      <c r="I1643">
        <v>3972</v>
      </c>
      <c r="J1643">
        <v>42.27</v>
      </c>
      <c r="K1643">
        <v>61.76</v>
      </c>
      <c r="L1643" t="s">
        <v>18</v>
      </c>
      <c r="M1643">
        <v>55.84</v>
      </c>
    </row>
    <row r="1644" spans="1:13" x14ac:dyDescent="0.25">
      <c r="A1644" t="s">
        <v>549</v>
      </c>
      <c r="B1644" t="s">
        <v>28</v>
      </c>
      <c r="C1644" t="s">
        <v>35</v>
      </c>
      <c r="D1644" t="s">
        <v>29</v>
      </c>
      <c r="E1644" s="1">
        <v>68607.679999999993</v>
      </c>
      <c r="F1644" t="s">
        <v>25</v>
      </c>
      <c r="G1644">
        <v>10</v>
      </c>
      <c r="H1644">
        <v>8873</v>
      </c>
      <c r="I1644">
        <v>9258</v>
      </c>
      <c r="J1644">
        <v>37.61</v>
      </c>
      <c r="K1644">
        <v>94.76</v>
      </c>
      <c r="L1644" t="s">
        <v>31</v>
      </c>
      <c r="M1644">
        <v>74.39</v>
      </c>
    </row>
    <row r="1645" spans="1:13" x14ac:dyDescent="0.25">
      <c r="A1645" t="s">
        <v>440</v>
      </c>
      <c r="B1645" t="s">
        <v>39</v>
      </c>
      <c r="C1645" t="s">
        <v>15</v>
      </c>
      <c r="D1645" t="s">
        <v>29</v>
      </c>
      <c r="E1645" s="1">
        <v>121209.15</v>
      </c>
      <c r="F1645" t="s">
        <v>25</v>
      </c>
      <c r="G1645">
        <v>5</v>
      </c>
      <c r="H1645">
        <v>6522</v>
      </c>
      <c r="I1645">
        <v>5576</v>
      </c>
      <c r="J1645">
        <v>32.76</v>
      </c>
      <c r="K1645">
        <v>41.15</v>
      </c>
      <c r="L1645" t="s">
        <v>48</v>
      </c>
      <c r="M1645">
        <v>33.71</v>
      </c>
    </row>
    <row r="1646" spans="1:13" x14ac:dyDescent="0.25">
      <c r="A1646" t="s">
        <v>197</v>
      </c>
      <c r="B1646" t="s">
        <v>14</v>
      </c>
      <c r="C1646" t="s">
        <v>35</v>
      </c>
      <c r="D1646" t="s">
        <v>29</v>
      </c>
      <c r="E1646" s="1">
        <v>139359.69</v>
      </c>
      <c r="F1646" t="s">
        <v>45</v>
      </c>
      <c r="G1646">
        <v>13</v>
      </c>
      <c r="H1646">
        <v>6823</v>
      </c>
      <c r="I1646">
        <v>4801</v>
      </c>
      <c r="J1646">
        <v>81.78</v>
      </c>
      <c r="K1646">
        <v>53.09</v>
      </c>
      <c r="L1646" t="s">
        <v>48</v>
      </c>
      <c r="M1646">
        <v>73.53</v>
      </c>
    </row>
    <row r="1647" spans="1:13" hidden="1" x14ac:dyDescent="0.25">
      <c r="A1647" t="s">
        <v>544</v>
      </c>
      <c r="B1647" t="s">
        <v>20</v>
      </c>
      <c r="C1647" t="s">
        <v>15</v>
      </c>
      <c r="D1647" t="s">
        <v>24</v>
      </c>
      <c r="E1647" s="1">
        <v>113120.19</v>
      </c>
      <c r="F1647" t="s">
        <v>17</v>
      </c>
      <c r="G1647">
        <v>18</v>
      </c>
      <c r="H1647">
        <v>8602</v>
      </c>
      <c r="I1647">
        <v>5230</v>
      </c>
      <c r="J1647">
        <v>27.72</v>
      </c>
      <c r="K1647">
        <v>99.43</v>
      </c>
      <c r="L1647" t="s">
        <v>21</v>
      </c>
      <c r="M1647">
        <v>31.52</v>
      </c>
    </row>
    <row r="1648" spans="1:13" x14ac:dyDescent="0.25">
      <c r="A1648" t="s">
        <v>468</v>
      </c>
      <c r="B1648" t="s">
        <v>28</v>
      </c>
      <c r="C1648" t="s">
        <v>15</v>
      </c>
      <c r="D1648" t="s">
        <v>29</v>
      </c>
      <c r="E1648" s="1">
        <v>114972.16</v>
      </c>
      <c r="F1648" t="s">
        <v>30</v>
      </c>
      <c r="G1648">
        <v>10</v>
      </c>
      <c r="H1648">
        <v>6365</v>
      </c>
      <c r="I1648">
        <v>3564</v>
      </c>
      <c r="J1648">
        <v>68.260000000000005</v>
      </c>
      <c r="K1648">
        <v>86.49</v>
      </c>
      <c r="L1648" t="s">
        <v>33</v>
      </c>
      <c r="M1648">
        <v>73.38</v>
      </c>
    </row>
    <row r="1649" spans="1:13" hidden="1" x14ac:dyDescent="0.25">
      <c r="A1649" t="s">
        <v>629</v>
      </c>
      <c r="B1649" t="s">
        <v>14</v>
      </c>
      <c r="C1649" t="s">
        <v>15</v>
      </c>
      <c r="D1649" t="s">
        <v>24</v>
      </c>
      <c r="E1649" s="1">
        <v>57734.78</v>
      </c>
      <c r="F1649" t="s">
        <v>17</v>
      </c>
      <c r="G1649">
        <v>15</v>
      </c>
      <c r="H1649">
        <v>4806</v>
      </c>
      <c r="I1649">
        <v>8634</v>
      </c>
      <c r="J1649">
        <v>62.75</v>
      </c>
      <c r="K1649">
        <v>57.03</v>
      </c>
      <c r="L1649" t="s">
        <v>26</v>
      </c>
      <c r="M1649">
        <v>65.92</v>
      </c>
    </row>
    <row r="1650" spans="1:13" hidden="1" x14ac:dyDescent="0.25">
      <c r="A1650" t="s">
        <v>297</v>
      </c>
      <c r="B1650" t="s">
        <v>23</v>
      </c>
      <c r="C1650" t="s">
        <v>15</v>
      </c>
      <c r="D1650" t="s">
        <v>16</v>
      </c>
      <c r="E1650" s="1">
        <v>30787.07</v>
      </c>
      <c r="F1650" t="s">
        <v>45</v>
      </c>
      <c r="G1650">
        <v>2</v>
      </c>
      <c r="H1650">
        <v>4066</v>
      </c>
      <c r="I1650">
        <v>1342</v>
      </c>
      <c r="J1650">
        <v>97.26</v>
      </c>
      <c r="K1650">
        <v>8.7200000000000006</v>
      </c>
      <c r="L1650" t="s">
        <v>26</v>
      </c>
      <c r="M1650">
        <v>54.51</v>
      </c>
    </row>
    <row r="1651" spans="1:13" hidden="1" x14ac:dyDescent="0.25">
      <c r="A1651" t="s">
        <v>312</v>
      </c>
      <c r="B1651" t="s">
        <v>39</v>
      </c>
      <c r="C1651" t="s">
        <v>15</v>
      </c>
      <c r="D1651" t="s">
        <v>24</v>
      </c>
      <c r="E1651" s="1">
        <v>146877.65</v>
      </c>
      <c r="F1651" t="s">
        <v>37</v>
      </c>
      <c r="G1651">
        <v>1</v>
      </c>
      <c r="H1651">
        <v>6865</v>
      </c>
      <c r="I1651">
        <v>5620</v>
      </c>
      <c r="J1651">
        <v>74.239999999999995</v>
      </c>
      <c r="K1651">
        <v>14.57</v>
      </c>
      <c r="L1651" t="s">
        <v>48</v>
      </c>
      <c r="M1651">
        <v>68.97</v>
      </c>
    </row>
    <row r="1652" spans="1:13" x14ac:dyDescent="0.25">
      <c r="A1652" t="s">
        <v>609</v>
      </c>
      <c r="B1652" t="s">
        <v>14</v>
      </c>
      <c r="C1652" t="s">
        <v>35</v>
      </c>
      <c r="D1652" t="s">
        <v>29</v>
      </c>
      <c r="E1652" s="1">
        <v>121599.71</v>
      </c>
      <c r="F1652" t="s">
        <v>25</v>
      </c>
      <c r="G1652">
        <v>16</v>
      </c>
      <c r="H1652">
        <v>192</v>
      </c>
      <c r="I1652">
        <v>5136</v>
      </c>
      <c r="J1652">
        <v>48.83</v>
      </c>
      <c r="K1652">
        <v>72.08</v>
      </c>
      <c r="L1652" t="s">
        <v>33</v>
      </c>
      <c r="M1652">
        <v>57.11</v>
      </c>
    </row>
    <row r="1653" spans="1:13" hidden="1" x14ac:dyDescent="0.25">
      <c r="A1653" t="s">
        <v>155</v>
      </c>
      <c r="B1653" t="s">
        <v>54</v>
      </c>
      <c r="C1653" t="s">
        <v>15</v>
      </c>
      <c r="D1653" t="s">
        <v>24</v>
      </c>
      <c r="E1653" s="1">
        <v>108264.54</v>
      </c>
      <c r="F1653" t="s">
        <v>17</v>
      </c>
      <c r="G1653">
        <v>14</v>
      </c>
      <c r="H1653">
        <v>7300</v>
      </c>
      <c r="I1653">
        <v>3385</v>
      </c>
      <c r="J1653">
        <v>31.74</v>
      </c>
      <c r="K1653">
        <v>77.55</v>
      </c>
      <c r="L1653" t="s">
        <v>48</v>
      </c>
      <c r="M1653">
        <v>46.02</v>
      </c>
    </row>
    <row r="1654" spans="1:13" x14ac:dyDescent="0.25">
      <c r="A1654" t="s">
        <v>410</v>
      </c>
      <c r="B1654" t="s">
        <v>20</v>
      </c>
      <c r="C1654" t="s">
        <v>35</v>
      </c>
      <c r="D1654" t="s">
        <v>29</v>
      </c>
      <c r="E1654" s="1">
        <v>55825.96</v>
      </c>
      <c r="F1654" t="s">
        <v>17</v>
      </c>
      <c r="G1654">
        <v>0</v>
      </c>
      <c r="H1654">
        <v>5271</v>
      </c>
      <c r="I1654">
        <v>9503</v>
      </c>
      <c r="J1654">
        <v>70.63</v>
      </c>
      <c r="K1654">
        <v>74.73</v>
      </c>
      <c r="L1654" t="s">
        <v>33</v>
      </c>
      <c r="M1654">
        <v>36.61</v>
      </c>
    </row>
    <row r="1655" spans="1:13" x14ac:dyDescent="0.25">
      <c r="A1655" t="s">
        <v>467</v>
      </c>
      <c r="B1655" t="s">
        <v>28</v>
      </c>
      <c r="C1655" t="s">
        <v>15</v>
      </c>
      <c r="D1655" t="s">
        <v>29</v>
      </c>
      <c r="E1655" s="1">
        <v>132841.34</v>
      </c>
      <c r="F1655" t="s">
        <v>37</v>
      </c>
      <c r="G1655">
        <v>6</v>
      </c>
      <c r="H1655">
        <v>8285</v>
      </c>
      <c r="I1655">
        <v>6233</v>
      </c>
      <c r="J1655">
        <v>42.15</v>
      </c>
      <c r="K1655">
        <v>97.48</v>
      </c>
      <c r="L1655" t="s">
        <v>48</v>
      </c>
      <c r="M1655">
        <v>20.89</v>
      </c>
    </row>
    <row r="1656" spans="1:13" x14ac:dyDescent="0.25">
      <c r="A1656" t="s">
        <v>268</v>
      </c>
      <c r="B1656" t="s">
        <v>14</v>
      </c>
      <c r="C1656" t="s">
        <v>15</v>
      </c>
      <c r="D1656" t="s">
        <v>29</v>
      </c>
      <c r="E1656" s="1">
        <v>94907.37</v>
      </c>
      <c r="F1656" t="s">
        <v>25</v>
      </c>
      <c r="G1656">
        <v>19</v>
      </c>
      <c r="H1656">
        <v>4922</v>
      </c>
      <c r="I1656">
        <v>4739</v>
      </c>
      <c r="J1656">
        <v>51.06</v>
      </c>
      <c r="K1656">
        <v>96.02</v>
      </c>
      <c r="L1656" t="s">
        <v>31</v>
      </c>
      <c r="M1656">
        <v>75.12</v>
      </c>
    </row>
    <row r="1657" spans="1:13" hidden="1" x14ac:dyDescent="0.25">
      <c r="A1657" t="s">
        <v>507</v>
      </c>
      <c r="B1657" t="s">
        <v>14</v>
      </c>
      <c r="C1657" t="s">
        <v>15</v>
      </c>
      <c r="D1657" t="s">
        <v>16</v>
      </c>
      <c r="E1657" s="1">
        <v>115360.83</v>
      </c>
      <c r="F1657" t="s">
        <v>37</v>
      </c>
      <c r="G1657">
        <v>18</v>
      </c>
      <c r="H1657">
        <v>1652</v>
      </c>
      <c r="I1657">
        <v>4303</v>
      </c>
      <c r="J1657">
        <v>69.31</v>
      </c>
      <c r="K1657">
        <v>4.9000000000000004</v>
      </c>
      <c r="L1657" t="s">
        <v>18</v>
      </c>
      <c r="M1657">
        <v>57.38</v>
      </c>
    </row>
    <row r="1658" spans="1:13" hidden="1" x14ac:dyDescent="0.25">
      <c r="A1658" t="s">
        <v>242</v>
      </c>
      <c r="B1658" t="s">
        <v>14</v>
      </c>
      <c r="C1658" t="s">
        <v>35</v>
      </c>
      <c r="D1658" t="s">
        <v>24</v>
      </c>
      <c r="E1658" s="1">
        <v>57963.839999999997</v>
      </c>
      <c r="F1658" t="s">
        <v>45</v>
      </c>
      <c r="G1658">
        <v>15</v>
      </c>
      <c r="H1658">
        <v>8732</v>
      </c>
      <c r="I1658">
        <v>1439</v>
      </c>
      <c r="J1658">
        <v>71.91</v>
      </c>
      <c r="K1658">
        <v>35.26</v>
      </c>
      <c r="L1658" t="s">
        <v>33</v>
      </c>
      <c r="M1658">
        <v>53.5</v>
      </c>
    </row>
    <row r="1659" spans="1:13" hidden="1" x14ac:dyDescent="0.25">
      <c r="A1659" t="s">
        <v>630</v>
      </c>
      <c r="B1659" t="s">
        <v>20</v>
      </c>
      <c r="C1659" t="s">
        <v>35</v>
      </c>
      <c r="D1659" t="s">
        <v>16</v>
      </c>
      <c r="E1659" s="1">
        <v>93453.92</v>
      </c>
      <c r="F1659" t="s">
        <v>37</v>
      </c>
      <c r="G1659">
        <v>7</v>
      </c>
      <c r="H1659">
        <v>2070</v>
      </c>
      <c r="I1659">
        <v>1184</v>
      </c>
      <c r="J1659">
        <v>59.07</v>
      </c>
      <c r="K1659">
        <v>81.400000000000006</v>
      </c>
      <c r="L1659" t="s">
        <v>58</v>
      </c>
      <c r="M1659">
        <v>27.64</v>
      </c>
    </row>
    <row r="1660" spans="1:13" x14ac:dyDescent="0.25">
      <c r="A1660" t="s">
        <v>500</v>
      </c>
      <c r="B1660" t="s">
        <v>28</v>
      </c>
      <c r="C1660" t="s">
        <v>15</v>
      </c>
      <c r="D1660" t="s">
        <v>29</v>
      </c>
      <c r="E1660" s="1">
        <v>113827.86</v>
      </c>
      <c r="F1660" t="s">
        <v>17</v>
      </c>
      <c r="G1660">
        <v>9</v>
      </c>
      <c r="H1660">
        <v>9923</v>
      </c>
      <c r="I1660">
        <v>9459</v>
      </c>
      <c r="J1660">
        <v>95.73</v>
      </c>
      <c r="K1660">
        <v>41.08</v>
      </c>
      <c r="L1660" t="s">
        <v>18</v>
      </c>
      <c r="M1660">
        <v>57.69</v>
      </c>
    </row>
    <row r="1661" spans="1:13" hidden="1" x14ac:dyDescent="0.25">
      <c r="A1661" t="s">
        <v>271</v>
      </c>
      <c r="B1661" t="s">
        <v>39</v>
      </c>
      <c r="C1661" t="s">
        <v>35</v>
      </c>
      <c r="D1661" t="s">
        <v>16</v>
      </c>
      <c r="E1661" s="1">
        <v>34880.050000000003</v>
      </c>
      <c r="F1661" t="s">
        <v>30</v>
      </c>
      <c r="G1661">
        <v>15</v>
      </c>
      <c r="H1661">
        <v>6667</v>
      </c>
      <c r="I1661">
        <v>7733</v>
      </c>
      <c r="J1661">
        <v>93.59</v>
      </c>
      <c r="K1661">
        <v>54.44</v>
      </c>
      <c r="L1661" t="s">
        <v>48</v>
      </c>
      <c r="M1661">
        <v>55.11</v>
      </c>
    </row>
    <row r="1662" spans="1:13" hidden="1" x14ac:dyDescent="0.25">
      <c r="A1662" t="s">
        <v>178</v>
      </c>
      <c r="B1662" t="s">
        <v>23</v>
      </c>
      <c r="C1662" t="s">
        <v>35</v>
      </c>
      <c r="D1662" t="s">
        <v>24</v>
      </c>
      <c r="E1662" s="1">
        <v>96905.06</v>
      </c>
      <c r="F1662" t="s">
        <v>30</v>
      </c>
      <c r="G1662">
        <v>1</v>
      </c>
      <c r="H1662">
        <v>2871</v>
      </c>
      <c r="I1662">
        <v>9237</v>
      </c>
      <c r="J1662">
        <v>22.87</v>
      </c>
      <c r="K1662">
        <v>0.6</v>
      </c>
      <c r="L1662" t="s">
        <v>21</v>
      </c>
      <c r="M1662">
        <v>68.150000000000006</v>
      </c>
    </row>
    <row r="1663" spans="1:13" hidden="1" x14ac:dyDescent="0.25">
      <c r="A1663" t="s">
        <v>486</v>
      </c>
      <c r="B1663" t="s">
        <v>28</v>
      </c>
      <c r="C1663" t="s">
        <v>15</v>
      </c>
      <c r="D1663" t="s">
        <v>16</v>
      </c>
      <c r="E1663" s="1">
        <v>42461.48</v>
      </c>
      <c r="F1663" t="s">
        <v>37</v>
      </c>
      <c r="G1663">
        <v>5</v>
      </c>
      <c r="H1663">
        <v>9801</v>
      </c>
      <c r="I1663">
        <v>8750</v>
      </c>
      <c r="J1663">
        <v>70.150000000000006</v>
      </c>
      <c r="K1663">
        <v>38.42</v>
      </c>
      <c r="L1663" t="s">
        <v>26</v>
      </c>
      <c r="M1663">
        <v>59.24</v>
      </c>
    </row>
    <row r="1664" spans="1:13" x14ac:dyDescent="0.25">
      <c r="A1664" t="s">
        <v>115</v>
      </c>
      <c r="B1664" t="s">
        <v>14</v>
      </c>
      <c r="C1664" t="s">
        <v>35</v>
      </c>
      <c r="D1664" t="s">
        <v>29</v>
      </c>
      <c r="E1664" s="1">
        <v>67035.19</v>
      </c>
      <c r="F1664" t="s">
        <v>45</v>
      </c>
      <c r="G1664">
        <v>7</v>
      </c>
      <c r="H1664">
        <v>9292</v>
      </c>
      <c r="I1664">
        <v>1481</v>
      </c>
      <c r="J1664">
        <v>99.73</v>
      </c>
      <c r="K1664">
        <v>31.06</v>
      </c>
      <c r="L1664" t="s">
        <v>18</v>
      </c>
      <c r="M1664">
        <v>60.33</v>
      </c>
    </row>
    <row r="1665" spans="1:13" hidden="1" x14ac:dyDescent="0.25">
      <c r="A1665" t="s">
        <v>573</v>
      </c>
      <c r="B1665" t="s">
        <v>23</v>
      </c>
      <c r="C1665" t="s">
        <v>35</v>
      </c>
      <c r="D1665" t="s">
        <v>16</v>
      </c>
      <c r="E1665" s="1">
        <v>38842.68</v>
      </c>
      <c r="F1665" t="s">
        <v>45</v>
      </c>
      <c r="G1665">
        <v>5</v>
      </c>
      <c r="H1665">
        <v>140</v>
      </c>
      <c r="I1665">
        <v>578</v>
      </c>
      <c r="J1665">
        <v>13.31</v>
      </c>
      <c r="K1665">
        <v>10.43</v>
      </c>
      <c r="L1665" t="s">
        <v>33</v>
      </c>
      <c r="M1665">
        <v>61.39</v>
      </c>
    </row>
    <row r="1666" spans="1:13" hidden="1" x14ac:dyDescent="0.25">
      <c r="A1666" t="s">
        <v>445</v>
      </c>
      <c r="B1666" t="s">
        <v>51</v>
      </c>
      <c r="C1666" t="s">
        <v>15</v>
      </c>
      <c r="D1666" t="s">
        <v>24</v>
      </c>
      <c r="E1666" s="1">
        <v>82362.3</v>
      </c>
      <c r="F1666" t="s">
        <v>45</v>
      </c>
      <c r="G1666">
        <v>15</v>
      </c>
      <c r="H1666">
        <v>6475</v>
      </c>
      <c r="I1666">
        <v>8202</v>
      </c>
      <c r="J1666">
        <v>80.400000000000006</v>
      </c>
      <c r="K1666">
        <v>42.84</v>
      </c>
      <c r="L1666" t="s">
        <v>31</v>
      </c>
      <c r="M1666">
        <v>48.99</v>
      </c>
    </row>
    <row r="1667" spans="1:13" x14ac:dyDescent="0.25">
      <c r="A1667" t="s">
        <v>167</v>
      </c>
      <c r="B1667" t="s">
        <v>28</v>
      </c>
      <c r="C1667" t="s">
        <v>35</v>
      </c>
      <c r="D1667" t="s">
        <v>29</v>
      </c>
      <c r="E1667" s="1">
        <v>133214.63</v>
      </c>
      <c r="F1667" t="s">
        <v>45</v>
      </c>
      <c r="G1667">
        <v>6</v>
      </c>
      <c r="H1667">
        <v>7451</v>
      </c>
      <c r="I1667">
        <v>1353</v>
      </c>
      <c r="J1667">
        <v>8.9700000000000006</v>
      </c>
      <c r="K1667">
        <v>94.98</v>
      </c>
      <c r="L1667" t="s">
        <v>33</v>
      </c>
      <c r="M1667">
        <v>78.72</v>
      </c>
    </row>
    <row r="1668" spans="1:13" hidden="1" x14ac:dyDescent="0.25">
      <c r="A1668" t="s">
        <v>230</v>
      </c>
      <c r="B1668" t="s">
        <v>34</v>
      </c>
      <c r="C1668" t="s">
        <v>15</v>
      </c>
      <c r="D1668" t="s">
        <v>24</v>
      </c>
      <c r="E1668" s="1">
        <v>69535.539999999994</v>
      </c>
      <c r="F1668" t="s">
        <v>25</v>
      </c>
      <c r="G1668">
        <v>6</v>
      </c>
      <c r="H1668">
        <v>4009</v>
      </c>
      <c r="I1668">
        <v>5347</v>
      </c>
      <c r="J1668">
        <v>10.050000000000001</v>
      </c>
      <c r="K1668">
        <v>1.7</v>
      </c>
      <c r="L1668" t="s">
        <v>58</v>
      </c>
      <c r="M1668">
        <v>26.44</v>
      </c>
    </row>
    <row r="1669" spans="1:13" x14ac:dyDescent="0.25">
      <c r="A1669" t="s">
        <v>418</v>
      </c>
      <c r="B1669" t="s">
        <v>39</v>
      </c>
      <c r="C1669" t="s">
        <v>15</v>
      </c>
      <c r="D1669" t="s">
        <v>29</v>
      </c>
      <c r="E1669" s="1">
        <v>130975.98</v>
      </c>
      <c r="F1669" t="s">
        <v>17</v>
      </c>
      <c r="G1669">
        <v>19</v>
      </c>
      <c r="H1669">
        <v>1898</v>
      </c>
      <c r="I1669">
        <v>5230</v>
      </c>
      <c r="J1669">
        <v>93.2</v>
      </c>
      <c r="K1669">
        <v>87.36</v>
      </c>
      <c r="L1669" t="s">
        <v>33</v>
      </c>
      <c r="M1669">
        <v>42.97</v>
      </c>
    </row>
    <row r="1670" spans="1:13" hidden="1" x14ac:dyDescent="0.25">
      <c r="A1670" t="s">
        <v>355</v>
      </c>
      <c r="B1670" t="s">
        <v>54</v>
      </c>
      <c r="C1670" t="s">
        <v>15</v>
      </c>
      <c r="D1670" t="s">
        <v>24</v>
      </c>
      <c r="E1670" s="1">
        <v>131924.14000000001</v>
      </c>
      <c r="F1670" t="s">
        <v>37</v>
      </c>
      <c r="G1670">
        <v>20</v>
      </c>
      <c r="H1670">
        <v>5385</v>
      </c>
      <c r="I1670">
        <v>393</v>
      </c>
      <c r="J1670">
        <v>30.68</v>
      </c>
      <c r="K1670">
        <v>11.73</v>
      </c>
      <c r="L1670" t="s">
        <v>21</v>
      </c>
      <c r="M1670">
        <v>27.12</v>
      </c>
    </row>
    <row r="1671" spans="1:13" hidden="1" x14ac:dyDescent="0.25">
      <c r="A1671" t="s">
        <v>490</v>
      </c>
      <c r="B1671" t="s">
        <v>54</v>
      </c>
      <c r="C1671" t="s">
        <v>35</v>
      </c>
      <c r="D1671" t="s">
        <v>16</v>
      </c>
      <c r="E1671" s="1">
        <v>31060.44</v>
      </c>
      <c r="F1671" t="s">
        <v>25</v>
      </c>
      <c r="G1671">
        <v>17</v>
      </c>
      <c r="H1671">
        <v>2382</v>
      </c>
      <c r="I1671">
        <v>6914</v>
      </c>
      <c r="J1671">
        <v>92.99</v>
      </c>
      <c r="K1671">
        <v>37.64</v>
      </c>
      <c r="L1671" t="s">
        <v>48</v>
      </c>
      <c r="M1671">
        <v>63.31</v>
      </c>
    </row>
    <row r="1672" spans="1:13" x14ac:dyDescent="0.25">
      <c r="A1672" t="s">
        <v>283</v>
      </c>
      <c r="B1672" t="s">
        <v>14</v>
      </c>
      <c r="C1672" t="s">
        <v>15</v>
      </c>
      <c r="D1672" t="s">
        <v>29</v>
      </c>
      <c r="E1672" s="1">
        <v>133728.57</v>
      </c>
      <c r="F1672" t="s">
        <v>30</v>
      </c>
      <c r="G1672">
        <v>11</v>
      </c>
      <c r="H1672">
        <v>6429</v>
      </c>
      <c r="I1672">
        <v>8713</v>
      </c>
      <c r="J1672">
        <v>27.87</v>
      </c>
      <c r="K1672">
        <v>70.599999999999994</v>
      </c>
      <c r="L1672" t="s">
        <v>58</v>
      </c>
      <c r="M1672">
        <v>38.99</v>
      </c>
    </row>
    <row r="1673" spans="1:13" x14ac:dyDescent="0.25">
      <c r="A1673" t="s">
        <v>432</v>
      </c>
      <c r="B1673" t="s">
        <v>23</v>
      </c>
      <c r="C1673" t="s">
        <v>15</v>
      </c>
      <c r="D1673" t="s">
        <v>29</v>
      </c>
      <c r="E1673" s="1">
        <v>93683.08</v>
      </c>
      <c r="F1673" t="s">
        <v>45</v>
      </c>
      <c r="G1673">
        <v>13</v>
      </c>
      <c r="H1673">
        <v>8057</v>
      </c>
      <c r="I1673">
        <v>8103</v>
      </c>
      <c r="J1673">
        <v>80.180000000000007</v>
      </c>
      <c r="K1673">
        <v>2.65</v>
      </c>
      <c r="L1673" t="s">
        <v>18</v>
      </c>
      <c r="M1673">
        <v>32.57</v>
      </c>
    </row>
    <row r="1674" spans="1:13" x14ac:dyDescent="0.25">
      <c r="A1674" t="s">
        <v>240</v>
      </c>
      <c r="B1674" t="s">
        <v>28</v>
      </c>
      <c r="C1674" t="s">
        <v>15</v>
      </c>
      <c r="D1674" t="s">
        <v>29</v>
      </c>
      <c r="E1674" s="1">
        <v>80556.81</v>
      </c>
      <c r="F1674" t="s">
        <v>37</v>
      </c>
      <c r="G1674">
        <v>18</v>
      </c>
      <c r="H1674">
        <v>1445</v>
      </c>
      <c r="I1674">
        <v>1736</v>
      </c>
      <c r="J1674">
        <v>96.33</v>
      </c>
      <c r="K1674">
        <v>98.9</v>
      </c>
      <c r="L1674" t="s">
        <v>33</v>
      </c>
      <c r="M1674">
        <v>37.47</v>
      </c>
    </row>
    <row r="1675" spans="1:13" hidden="1" x14ac:dyDescent="0.25">
      <c r="A1675" t="s">
        <v>345</v>
      </c>
      <c r="B1675" t="s">
        <v>54</v>
      </c>
      <c r="C1675" t="s">
        <v>15</v>
      </c>
      <c r="D1675" t="s">
        <v>16</v>
      </c>
      <c r="E1675" s="1">
        <v>53202.25</v>
      </c>
      <c r="F1675" t="s">
        <v>45</v>
      </c>
      <c r="G1675">
        <v>18</v>
      </c>
      <c r="H1675">
        <v>2283</v>
      </c>
      <c r="I1675">
        <v>8787</v>
      </c>
      <c r="J1675">
        <v>55.89</v>
      </c>
      <c r="K1675">
        <v>72.930000000000007</v>
      </c>
      <c r="L1675" t="s">
        <v>18</v>
      </c>
      <c r="M1675">
        <v>45.28</v>
      </c>
    </row>
    <row r="1676" spans="1:13" hidden="1" x14ac:dyDescent="0.25">
      <c r="A1676" t="s">
        <v>288</v>
      </c>
      <c r="B1676" t="s">
        <v>28</v>
      </c>
      <c r="C1676" t="s">
        <v>15</v>
      </c>
      <c r="D1676" t="s">
        <v>16</v>
      </c>
      <c r="E1676" s="1">
        <v>145258.19</v>
      </c>
      <c r="F1676" t="s">
        <v>25</v>
      </c>
      <c r="G1676">
        <v>4</v>
      </c>
      <c r="H1676">
        <v>8540</v>
      </c>
      <c r="I1676">
        <v>9047</v>
      </c>
      <c r="J1676">
        <v>39.58</v>
      </c>
      <c r="K1676">
        <v>11.58</v>
      </c>
      <c r="L1676" t="s">
        <v>21</v>
      </c>
      <c r="M1676">
        <v>45.18</v>
      </c>
    </row>
    <row r="1677" spans="1:13" hidden="1" x14ac:dyDescent="0.25">
      <c r="A1677" t="s">
        <v>394</v>
      </c>
      <c r="B1677" t="s">
        <v>20</v>
      </c>
      <c r="C1677" t="s">
        <v>15</v>
      </c>
      <c r="D1677" t="s">
        <v>24</v>
      </c>
      <c r="E1677" s="1">
        <v>34286.74</v>
      </c>
      <c r="F1677" t="s">
        <v>25</v>
      </c>
      <c r="G1677">
        <v>7</v>
      </c>
      <c r="H1677">
        <v>5518</v>
      </c>
      <c r="I1677">
        <v>4413</v>
      </c>
      <c r="J1677">
        <v>70.37</v>
      </c>
      <c r="K1677">
        <v>27.39</v>
      </c>
      <c r="L1677" t="s">
        <v>21</v>
      </c>
      <c r="M1677">
        <v>66</v>
      </c>
    </row>
    <row r="1678" spans="1:13" hidden="1" x14ac:dyDescent="0.25">
      <c r="A1678" t="s">
        <v>70</v>
      </c>
      <c r="B1678" t="s">
        <v>23</v>
      </c>
      <c r="C1678" t="s">
        <v>35</v>
      </c>
      <c r="D1678" t="s">
        <v>24</v>
      </c>
      <c r="E1678" s="1">
        <v>92695.31</v>
      </c>
      <c r="F1678" t="s">
        <v>30</v>
      </c>
      <c r="G1678">
        <v>7</v>
      </c>
      <c r="H1678">
        <v>9083</v>
      </c>
      <c r="I1678">
        <v>159</v>
      </c>
      <c r="J1678">
        <v>3.67</v>
      </c>
      <c r="K1678">
        <v>39.33</v>
      </c>
      <c r="L1678" t="s">
        <v>33</v>
      </c>
      <c r="M1678">
        <v>65.900000000000006</v>
      </c>
    </row>
    <row r="1679" spans="1:13" x14ac:dyDescent="0.25">
      <c r="A1679" t="s">
        <v>196</v>
      </c>
      <c r="B1679" t="s">
        <v>14</v>
      </c>
      <c r="C1679" t="s">
        <v>15</v>
      </c>
      <c r="D1679" t="s">
        <v>29</v>
      </c>
      <c r="E1679" s="1">
        <v>36132.19</v>
      </c>
      <c r="F1679" t="s">
        <v>25</v>
      </c>
      <c r="G1679">
        <v>11</v>
      </c>
      <c r="H1679">
        <v>6610</v>
      </c>
      <c r="I1679">
        <v>2300</v>
      </c>
      <c r="J1679">
        <v>14.4</v>
      </c>
      <c r="K1679">
        <v>76.28</v>
      </c>
      <c r="L1679" t="s">
        <v>26</v>
      </c>
      <c r="M1679">
        <v>36.549999999999997</v>
      </c>
    </row>
    <row r="1680" spans="1:13" hidden="1" x14ac:dyDescent="0.25">
      <c r="A1680" t="s">
        <v>75</v>
      </c>
      <c r="B1680" t="s">
        <v>51</v>
      </c>
      <c r="C1680" t="s">
        <v>35</v>
      </c>
      <c r="D1680" t="s">
        <v>16</v>
      </c>
      <c r="E1680" s="1">
        <v>147704.70000000001</v>
      </c>
      <c r="F1680" t="s">
        <v>45</v>
      </c>
      <c r="G1680">
        <v>5</v>
      </c>
      <c r="H1680">
        <v>4705</v>
      </c>
      <c r="I1680">
        <v>3913</v>
      </c>
      <c r="J1680">
        <v>10.48</v>
      </c>
      <c r="K1680">
        <v>19.57</v>
      </c>
      <c r="L1680" t="s">
        <v>42</v>
      </c>
      <c r="M1680">
        <v>57.36</v>
      </c>
    </row>
    <row r="1681" spans="1:13" hidden="1" x14ac:dyDescent="0.25">
      <c r="A1681" t="s">
        <v>91</v>
      </c>
      <c r="B1681" t="s">
        <v>28</v>
      </c>
      <c r="C1681" t="s">
        <v>15</v>
      </c>
      <c r="D1681" t="s">
        <v>16</v>
      </c>
      <c r="E1681" s="1">
        <v>134572.51999999999</v>
      </c>
      <c r="F1681" t="s">
        <v>30</v>
      </c>
      <c r="G1681">
        <v>10</v>
      </c>
      <c r="H1681">
        <v>5448</v>
      </c>
      <c r="I1681">
        <v>1724</v>
      </c>
      <c r="J1681">
        <v>38.92</v>
      </c>
      <c r="K1681">
        <v>74.47</v>
      </c>
      <c r="L1681" t="s">
        <v>42</v>
      </c>
      <c r="M1681">
        <v>27.96</v>
      </c>
    </row>
    <row r="1682" spans="1:13" x14ac:dyDescent="0.25">
      <c r="A1682" t="s">
        <v>76</v>
      </c>
      <c r="B1682" t="s">
        <v>54</v>
      </c>
      <c r="C1682" t="s">
        <v>35</v>
      </c>
      <c r="D1682" t="s">
        <v>29</v>
      </c>
      <c r="E1682" s="1">
        <v>87649.44</v>
      </c>
      <c r="F1682" t="s">
        <v>25</v>
      </c>
      <c r="G1682">
        <v>11</v>
      </c>
      <c r="H1682">
        <v>4626</v>
      </c>
      <c r="I1682">
        <v>5817</v>
      </c>
      <c r="J1682">
        <v>26.93</v>
      </c>
      <c r="K1682">
        <v>67.16</v>
      </c>
      <c r="L1682" t="s">
        <v>42</v>
      </c>
      <c r="M1682">
        <v>57.88</v>
      </c>
    </row>
    <row r="1683" spans="1:13" x14ac:dyDescent="0.25">
      <c r="A1683" t="s">
        <v>434</v>
      </c>
      <c r="B1683" t="s">
        <v>28</v>
      </c>
      <c r="C1683" t="s">
        <v>35</v>
      </c>
      <c r="D1683" t="s">
        <v>29</v>
      </c>
      <c r="E1683" s="1">
        <v>135856.26999999999</v>
      </c>
      <c r="F1683" t="s">
        <v>45</v>
      </c>
      <c r="G1683">
        <v>2</v>
      </c>
      <c r="H1683">
        <v>8828</v>
      </c>
      <c r="I1683">
        <v>3345</v>
      </c>
      <c r="J1683">
        <v>94.82</v>
      </c>
      <c r="K1683">
        <v>22.37</v>
      </c>
      <c r="L1683" t="s">
        <v>33</v>
      </c>
      <c r="M1683">
        <v>26.48</v>
      </c>
    </row>
    <row r="1684" spans="1:13" hidden="1" x14ac:dyDescent="0.25">
      <c r="A1684" t="s">
        <v>631</v>
      </c>
      <c r="B1684" t="s">
        <v>34</v>
      </c>
      <c r="C1684" t="s">
        <v>35</v>
      </c>
      <c r="D1684" t="s">
        <v>24</v>
      </c>
      <c r="E1684" s="1">
        <v>55187.99</v>
      </c>
      <c r="F1684" t="s">
        <v>45</v>
      </c>
      <c r="G1684">
        <v>3</v>
      </c>
      <c r="H1684">
        <v>3835</v>
      </c>
      <c r="I1684">
        <v>5338</v>
      </c>
      <c r="J1684">
        <v>41.25</v>
      </c>
      <c r="K1684">
        <v>60.74</v>
      </c>
      <c r="L1684" t="s">
        <v>48</v>
      </c>
      <c r="M1684">
        <v>33.380000000000003</v>
      </c>
    </row>
    <row r="1685" spans="1:13" hidden="1" x14ac:dyDescent="0.25">
      <c r="A1685" t="s">
        <v>523</v>
      </c>
      <c r="B1685" t="s">
        <v>23</v>
      </c>
      <c r="C1685" t="s">
        <v>35</v>
      </c>
      <c r="D1685" t="s">
        <v>16</v>
      </c>
      <c r="E1685" s="1">
        <v>55438.43</v>
      </c>
      <c r="F1685" t="s">
        <v>45</v>
      </c>
      <c r="G1685">
        <v>13</v>
      </c>
      <c r="H1685">
        <v>539</v>
      </c>
      <c r="I1685">
        <v>2024</v>
      </c>
      <c r="J1685">
        <v>12.73</v>
      </c>
      <c r="K1685">
        <v>99</v>
      </c>
      <c r="L1685" t="s">
        <v>26</v>
      </c>
      <c r="M1685">
        <v>62.01</v>
      </c>
    </row>
    <row r="1686" spans="1:13" hidden="1" x14ac:dyDescent="0.25">
      <c r="A1686" t="s">
        <v>314</v>
      </c>
      <c r="B1686" t="s">
        <v>28</v>
      </c>
      <c r="C1686" t="s">
        <v>15</v>
      </c>
      <c r="D1686" t="s">
        <v>16</v>
      </c>
      <c r="E1686" s="1">
        <v>95779.13</v>
      </c>
      <c r="F1686" t="s">
        <v>30</v>
      </c>
      <c r="G1686">
        <v>2</v>
      </c>
      <c r="H1686">
        <v>9790</v>
      </c>
      <c r="I1686">
        <v>6315</v>
      </c>
      <c r="J1686">
        <v>46.27</v>
      </c>
      <c r="K1686">
        <v>2.34</v>
      </c>
      <c r="L1686" t="s">
        <v>42</v>
      </c>
      <c r="M1686">
        <v>55.33</v>
      </c>
    </row>
    <row r="1687" spans="1:13" x14ac:dyDescent="0.25">
      <c r="A1687" t="s">
        <v>365</v>
      </c>
      <c r="B1687" t="s">
        <v>14</v>
      </c>
      <c r="C1687" t="s">
        <v>35</v>
      </c>
      <c r="D1687" t="s">
        <v>29</v>
      </c>
      <c r="E1687" s="1">
        <v>54075.45</v>
      </c>
      <c r="F1687" t="s">
        <v>45</v>
      </c>
      <c r="G1687">
        <v>18</v>
      </c>
      <c r="H1687">
        <v>7240</v>
      </c>
      <c r="I1687">
        <v>2684</v>
      </c>
      <c r="J1687">
        <v>57.36</v>
      </c>
      <c r="K1687">
        <v>13.76</v>
      </c>
      <c r="L1687" t="s">
        <v>58</v>
      </c>
      <c r="M1687">
        <v>37.75</v>
      </c>
    </row>
    <row r="1688" spans="1:13" x14ac:dyDescent="0.25">
      <c r="A1688" t="s">
        <v>543</v>
      </c>
      <c r="B1688" t="s">
        <v>51</v>
      </c>
      <c r="C1688" t="s">
        <v>15</v>
      </c>
      <c r="D1688" t="s">
        <v>29</v>
      </c>
      <c r="E1688" s="1">
        <v>114964.2</v>
      </c>
      <c r="F1688" t="s">
        <v>37</v>
      </c>
      <c r="G1688">
        <v>17</v>
      </c>
      <c r="H1688">
        <v>2504</v>
      </c>
      <c r="I1688">
        <v>4708</v>
      </c>
      <c r="J1688">
        <v>70.64</v>
      </c>
      <c r="K1688">
        <v>24.23</v>
      </c>
      <c r="L1688" t="s">
        <v>26</v>
      </c>
      <c r="M1688">
        <v>27.6</v>
      </c>
    </row>
    <row r="1689" spans="1:13" x14ac:dyDescent="0.25">
      <c r="A1689" t="s">
        <v>460</v>
      </c>
      <c r="B1689" t="s">
        <v>54</v>
      </c>
      <c r="C1689" t="s">
        <v>35</v>
      </c>
      <c r="D1689" t="s">
        <v>29</v>
      </c>
      <c r="E1689" s="1">
        <v>124896.98</v>
      </c>
      <c r="F1689" t="s">
        <v>25</v>
      </c>
      <c r="G1689">
        <v>11</v>
      </c>
      <c r="H1689">
        <v>6018</v>
      </c>
      <c r="I1689">
        <v>1174</v>
      </c>
      <c r="J1689">
        <v>9.2200000000000006</v>
      </c>
      <c r="K1689">
        <v>81.81</v>
      </c>
      <c r="L1689" t="s">
        <v>42</v>
      </c>
      <c r="M1689">
        <v>25.36</v>
      </c>
    </row>
    <row r="1690" spans="1:13" x14ac:dyDescent="0.25">
      <c r="A1690" t="s">
        <v>497</v>
      </c>
      <c r="B1690" t="s">
        <v>51</v>
      </c>
      <c r="C1690" t="s">
        <v>35</v>
      </c>
      <c r="D1690" t="s">
        <v>29</v>
      </c>
      <c r="E1690" s="1">
        <v>127066.36</v>
      </c>
      <c r="F1690" t="s">
        <v>30</v>
      </c>
      <c r="G1690">
        <v>6</v>
      </c>
      <c r="H1690">
        <v>1602</v>
      </c>
      <c r="I1690">
        <v>5377</v>
      </c>
      <c r="J1690">
        <v>7.99</v>
      </c>
      <c r="K1690">
        <v>63.02</v>
      </c>
      <c r="L1690" t="s">
        <v>58</v>
      </c>
      <c r="M1690">
        <v>28.53</v>
      </c>
    </row>
    <row r="1691" spans="1:13" hidden="1" x14ac:dyDescent="0.25">
      <c r="A1691" t="s">
        <v>462</v>
      </c>
      <c r="B1691" t="s">
        <v>14</v>
      </c>
      <c r="C1691" t="s">
        <v>15</v>
      </c>
      <c r="D1691" t="s">
        <v>16</v>
      </c>
      <c r="E1691" s="1">
        <v>121274.34</v>
      </c>
      <c r="F1691" t="s">
        <v>30</v>
      </c>
      <c r="G1691">
        <v>20</v>
      </c>
      <c r="H1691">
        <v>5450</v>
      </c>
      <c r="I1691">
        <v>7766</v>
      </c>
      <c r="J1691">
        <v>14.12</v>
      </c>
      <c r="K1691">
        <v>87.7</v>
      </c>
      <c r="L1691" t="s">
        <v>58</v>
      </c>
      <c r="M1691">
        <v>47.8</v>
      </c>
    </row>
    <row r="1692" spans="1:13" x14ac:dyDescent="0.25">
      <c r="A1692" t="s">
        <v>575</v>
      </c>
      <c r="B1692" t="s">
        <v>14</v>
      </c>
      <c r="C1692" t="s">
        <v>15</v>
      </c>
      <c r="D1692" t="s">
        <v>29</v>
      </c>
      <c r="E1692" s="1">
        <v>124168.18</v>
      </c>
      <c r="F1692" t="s">
        <v>30</v>
      </c>
      <c r="G1692">
        <v>11</v>
      </c>
      <c r="H1692">
        <v>1775</v>
      </c>
      <c r="I1692">
        <v>2208</v>
      </c>
      <c r="J1692">
        <v>85.67</v>
      </c>
      <c r="K1692">
        <v>7.32</v>
      </c>
      <c r="L1692" t="s">
        <v>31</v>
      </c>
      <c r="M1692">
        <v>24.35</v>
      </c>
    </row>
    <row r="1693" spans="1:13" hidden="1" x14ac:dyDescent="0.25">
      <c r="A1693" t="s">
        <v>143</v>
      </c>
      <c r="B1693" t="s">
        <v>34</v>
      </c>
      <c r="C1693" t="s">
        <v>35</v>
      </c>
      <c r="D1693" t="s">
        <v>16</v>
      </c>
      <c r="E1693" s="1">
        <v>47728</v>
      </c>
      <c r="F1693" t="s">
        <v>37</v>
      </c>
      <c r="G1693">
        <v>15</v>
      </c>
      <c r="H1693">
        <v>9760</v>
      </c>
      <c r="I1693">
        <v>8296</v>
      </c>
      <c r="J1693">
        <v>25.81</v>
      </c>
      <c r="K1693">
        <v>63.98</v>
      </c>
      <c r="L1693" t="s">
        <v>31</v>
      </c>
      <c r="M1693">
        <v>47.72</v>
      </c>
    </row>
    <row r="1694" spans="1:13" hidden="1" x14ac:dyDescent="0.25">
      <c r="A1694" t="s">
        <v>402</v>
      </c>
      <c r="B1694" t="s">
        <v>51</v>
      </c>
      <c r="C1694" t="s">
        <v>35</v>
      </c>
      <c r="D1694" t="s">
        <v>16</v>
      </c>
      <c r="E1694" s="1">
        <v>87401.11</v>
      </c>
      <c r="F1694" t="s">
        <v>17</v>
      </c>
      <c r="G1694">
        <v>2</v>
      </c>
      <c r="H1694">
        <v>8563</v>
      </c>
      <c r="I1694">
        <v>1063</v>
      </c>
      <c r="J1694">
        <v>73.239999999999995</v>
      </c>
      <c r="K1694">
        <v>37.43</v>
      </c>
      <c r="L1694" t="s">
        <v>21</v>
      </c>
      <c r="M1694">
        <v>29.39</v>
      </c>
    </row>
    <row r="1695" spans="1:13" hidden="1" x14ac:dyDescent="0.25">
      <c r="A1695" t="s">
        <v>509</v>
      </c>
      <c r="B1695" t="s">
        <v>34</v>
      </c>
      <c r="C1695" t="s">
        <v>35</v>
      </c>
      <c r="D1695" t="s">
        <v>24</v>
      </c>
      <c r="E1695" s="1">
        <v>74298.990000000005</v>
      </c>
      <c r="F1695" t="s">
        <v>37</v>
      </c>
      <c r="G1695">
        <v>5</v>
      </c>
      <c r="H1695">
        <v>5726</v>
      </c>
      <c r="I1695">
        <v>6286</v>
      </c>
      <c r="J1695">
        <v>16.52</v>
      </c>
      <c r="K1695">
        <v>59.32</v>
      </c>
      <c r="L1695" t="s">
        <v>18</v>
      </c>
      <c r="M1695">
        <v>50.15</v>
      </c>
    </row>
    <row r="1696" spans="1:13" hidden="1" x14ac:dyDescent="0.25">
      <c r="A1696" t="s">
        <v>494</v>
      </c>
      <c r="B1696" t="s">
        <v>34</v>
      </c>
      <c r="C1696" t="s">
        <v>15</v>
      </c>
      <c r="D1696" t="s">
        <v>24</v>
      </c>
      <c r="E1696" s="1">
        <v>100976.2</v>
      </c>
      <c r="F1696" t="s">
        <v>30</v>
      </c>
      <c r="G1696">
        <v>12</v>
      </c>
      <c r="H1696">
        <v>8931</v>
      </c>
      <c r="I1696">
        <v>5926</v>
      </c>
      <c r="J1696">
        <v>71.41</v>
      </c>
      <c r="K1696">
        <v>1.32</v>
      </c>
      <c r="L1696" t="s">
        <v>31</v>
      </c>
      <c r="M1696">
        <v>74.92</v>
      </c>
    </row>
    <row r="1697" spans="1:13" hidden="1" x14ac:dyDescent="0.25">
      <c r="A1697" t="s">
        <v>372</v>
      </c>
      <c r="B1697" t="s">
        <v>34</v>
      </c>
      <c r="C1697" t="s">
        <v>35</v>
      </c>
      <c r="D1697" t="s">
        <v>16</v>
      </c>
      <c r="E1697" s="1">
        <v>130481.34</v>
      </c>
      <c r="F1697" t="s">
        <v>37</v>
      </c>
      <c r="G1697">
        <v>19</v>
      </c>
      <c r="H1697">
        <v>8439</v>
      </c>
      <c r="I1697">
        <v>7191</v>
      </c>
      <c r="J1697">
        <v>19.489999999999998</v>
      </c>
      <c r="K1697">
        <v>23.74</v>
      </c>
      <c r="L1697" t="s">
        <v>21</v>
      </c>
      <c r="M1697">
        <v>32.75</v>
      </c>
    </row>
    <row r="1698" spans="1:13" hidden="1" x14ac:dyDescent="0.25">
      <c r="A1698" t="s">
        <v>41</v>
      </c>
      <c r="B1698" t="s">
        <v>39</v>
      </c>
      <c r="C1698" t="s">
        <v>35</v>
      </c>
      <c r="D1698" t="s">
        <v>24</v>
      </c>
      <c r="E1698" s="1">
        <v>38687.449999999997</v>
      </c>
      <c r="F1698" t="s">
        <v>25</v>
      </c>
      <c r="G1698">
        <v>20</v>
      </c>
      <c r="H1698">
        <v>551</v>
      </c>
      <c r="I1698">
        <v>3837</v>
      </c>
      <c r="J1698">
        <v>3.6</v>
      </c>
      <c r="K1698">
        <v>14.42</v>
      </c>
      <c r="L1698" t="s">
        <v>42</v>
      </c>
      <c r="M1698">
        <v>68.14</v>
      </c>
    </row>
    <row r="1699" spans="1:13" x14ac:dyDescent="0.25">
      <c r="A1699" t="s">
        <v>136</v>
      </c>
      <c r="B1699" t="s">
        <v>14</v>
      </c>
      <c r="C1699" t="s">
        <v>35</v>
      </c>
      <c r="D1699" t="s">
        <v>29</v>
      </c>
      <c r="E1699" s="1">
        <v>105552.23</v>
      </c>
      <c r="F1699" t="s">
        <v>37</v>
      </c>
      <c r="G1699">
        <v>2</v>
      </c>
      <c r="H1699">
        <v>2602</v>
      </c>
      <c r="I1699">
        <v>6932</v>
      </c>
      <c r="J1699">
        <v>97.28</v>
      </c>
      <c r="K1699">
        <v>62.53</v>
      </c>
      <c r="L1699" t="s">
        <v>33</v>
      </c>
      <c r="M1699">
        <v>52.05</v>
      </c>
    </row>
    <row r="1700" spans="1:13" hidden="1" x14ac:dyDescent="0.25">
      <c r="A1700" t="s">
        <v>221</v>
      </c>
      <c r="B1700" t="s">
        <v>20</v>
      </c>
      <c r="C1700" t="s">
        <v>35</v>
      </c>
      <c r="D1700" t="s">
        <v>16</v>
      </c>
      <c r="E1700" s="1">
        <v>51018.32</v>
      </c>
      <c r="F1700" t="s">
        <v>37</v>
      </c>
      <c r="G1700">
        <v>17</v>
      </c>
      <c r="H1700">
        <v>1577</v>
      </c>
      <c r="I1700">
        <v>3594</v>
      </c>
      <c r="J1700">
        <v>47.46</v>
      </c>
      <c r="K1700">
        <v>27.54</v>
      </c>
      <c r="L1700" t="s">
        <v>48</v>
      </c>
      <c r="M1700">
        <v>71.16</v>
      </c>
    </row>
    <row r="1701" spans="1:13" hidden="1" x14ac:dyDescent="0.25">
      <c r="A1701" t="s">
        <v>310</v>
      </c>
      <c r="B1701" t="s">
        <v>14</v>
      </c>
      <c r="C1701" t="s">
        <v>15</v>
      </c>
      <c r="D1701" t="s">
        <v>16</v>
      </c>
      <c r="E1701" s="1">
        <v>114424.55</v>
      </c>
      <c r="F1701" t="s">
        <v>17</v>
      </c>
      <c r="G1701">
        <v>11</v>
      </c>
      <c r="H1701">
        <v>4015</v>
      </c>
      <c r="I1701">
        <v>194</v>
      </c>
      <c r="J1701">
        <v>5.98</v>
      </c>
      <c r="K1701">
        <v>15.85</v>
      </c>
      <c r="L1701" t="s">
        <v>33</v>
      </c>
      <c r="M1701">
        <v>53.1</v>
      </c>
    </row>
    <row r="1702" spans="1:13" hidden="1" x14ac:dyDescent="0.25">
      <c r="A1702" t="s">
        <v>215</v>
      </c>
      <c r="B1702" t="s">
        <v>23</v>
      </c>
      <c r="C1702" t="s">
        <v>35</v>
      </c>
      <c r="D1702" t="s">
        <v>16</v>
      </c>
      <c r="E1702" s="1">
        <v>82342.64</v>
      </c>
      <c r="F1702" t="s">
        <v>17</v>
      </c>
      <c r="G1702">
        <v>16</v>
      </c>
      <c r="H1702">
        <v>2489</v>
      </c>
      <c r="I1702">
        <v>6702</v>
      </c>
      <c r="J1702">
        <v>13.41</v>
      </c>
      <c r="K1702">
        <v>50.95</v>
      </c>
      <c r="L1702" t="s">
        <v>33</v>
      </c>
      <c r="M1702">
        <v>32.119999999999997</v>
      </c>
    </row>
    <row r="1703" spans="1:13" hidden="1" x14ac:dyDescent="0.25">
      <c r="A1703" t="s">
        <v>214</v>
      </c>
      <c r="B1703" t="s">
        <v>54</v>
      </c>
      <c r="C1703" t="s">
        <v>35</v>
      </c>
      <c r="D1703" t="s">
        <v>24</v>
      </c>
      <c r="E1703" s="1">
        <v>53689.13</v>
      </c>
      <c r="F1703" t="s">
        <v>45</v>
      </c>
      <c r="G1703">
        <v>15</v>
      </c>
      <c r="H1703">
        <v>3784</v>
      </c>
      <c r="I1703">
        <v>465</v>
      </c>
      <c r="J1703">
        <v>67.739999999999995</v>
      </c>
      <c r="K1703">
        <v>33.1</v>
      </c>
      <c r="L1703" t="s">
        <v>42</v>
      </c>
      <c r="M1703">
        <v>33.79</v>
      </c>
    </row>
    <row r="1704" spans="1:13" hidden="1" x14ac:dyDescent="0.25">
      <c r="A1704" t="s">
        <v>632</v>
      </c>
      <c r="B1704" t="s">
        <v>54</v>
      </c>
      <c r="C1704" t="s">
        <v>15</v>
      </c>
      <c r="D1704" t="s">
        <v>16</v>
      </c>
      <c r="E1704" s="1">
        <v>35849.660000000003</v>
      </c>
      <c r="F1704" t="s">
        <v>45</v>
      </c>
      <c r="G1704">
        <v>17</v>
      </c>
      <c r="H1704">
        <v>5529</v>
      </c>
      <c r="I1704">
        <v>2740</v>
      </c>
      <c r="J1704">
        <v>59.76</v>
      </c>
      <c r="K1704">
        <v>30.42</v>
      </c>
      <c r="L1704" t="s">
        <v>42</v>
      </c>
      <c r="M1704">
        <v>67.709999999999994</v>
      </c>
    </row>
    <row r="1705" spans="1:13" hidden="1" x14ac:dyDescent="0.25">
      <c r="A1705" t="s">
        <v>385</v>
      </c>
      <c r="B1705" t="s">
        <v>14</v>
      </c>
      <c r="C1705" t="s">
        <v>35</v>
      </c>
      <c r="D1705" t="s">
        <v>24</v>
      </c>
      <c r="E1705" s="1">
        <v>36200.400000000001</v>
      </c>
      <c r="F1705" t="s">
        <v>45</v>
      </c>
      <c r="G1705">
        <v>0</v>
      </c>
      <c r="H1705">
        <v>7794</v>
      </c>
      <c r="I1705">
        <v>855</v>
      </c>
      <c r="J1705">
        <v>12.17</v>
      </c>
      <c r="K1705">
        <v>82.82</v>
      </c>
      <c r="L1705" t="s">
        <v>42</v>
      </c>
      <c r="M1705">
        <v>49.81</v>
      </c>
    </row>
    <row r="1706" spans="1:13" x14ac:dyDescent="0.25">
      <c r="A1706" t="s">
        <v>409</v>
      </c>
      <c r="B1706" t="s">
        <v>34</v>
      </c>
      <c r="C1706" t="s">
        <v>15</v>
      </c>
      <c r="D1706" t="s">
        <v>29</v>
      </c>
      <c r="E1706" s="1">
        <v>56630.17</v>
      </c>
      <c r="F1706" t="s">
        <v>37</v>
      </c>
      <c r="G1706">
        <v>8</v>
      </c>
      <c r="H1706">
        <v>4374</v>
      </c>
      <c r="I1706">
        <v>1798</v>
      </c>
      <c r="J1706">
        <v>5.76</v>
      </c>
      <c r="K1706">
        <v>87.97</v>
      </c>
      <c r="L1706" t="s">
        <v>31</v>
      </c>
      <c r="M1706">
        <v>37.19</v>
      </c>
    </row>
    <row r="1707" spans="1:13" hidden="1" x14ac:dyDescent="0.25">
      <c r="A1707" t="s">
        <v>396</v>
      </c>
      <c r="B1707" t="s">
        <v>54</v>
      </c>
      <c r="C1707" t="s">
        <v>35</v>
      </c>
      <c r="D1707" t="s">
        <v>24</v>
      </c>
      <c r="E1707" s="1">
        <v>104443</v>
      </c>
      <c r="F1707" t="s">
        <v>25</v>
      </c>
      <c r="G1707">
        <v>13</v>
      </c>
      <c r="H1707">
        <v>833</v>
      </c>
      <c r="I1707">
        <v>7909</v>
      </c>
      <c r="J1707">
        <v>76.58</v>
      </c>
      <c r="K1707">
        <v>33.64</v>
      </c>
      <c r="L1707" t="s">
        <v>42</v>
      </c>
      <c r="M1707">
        <v>25.34</v>
      </c>
    </row>
    <row r="1708" spans="1:13" hidden="1" x14ac:dyDescent="0.25">
      <c r="A1708" t="s">
        <v>36</v>
      </c>
      <c r="B1708" t="s">
        <v>39</v>
      </c>
      <c r="C1708" t="s">
        <v>15</v>
      </c>
      <c r="D1708" t="s">
        <v>16</v>
      </c>
      <c r="E1708" s="1">
        <v>34870.11</v>
      </c>
      <c r="F1708" t="s">
        <v>30</v>
      </c>
      <c r="G1708">
        <v>7</v>
      </c>
      <c r="H1708">
        <v>7621</v>
      </c>
      <c r="I1708">
        <v>2353</v>
      </c>
      <c r="J1708">
        <v>36.340000000000003</v>
      </c>
      <c r="K1708">
        <v>8.0399999999999991</v>
      </c>
      <c r="L1708" t="s">
        <v>18</v>
      </c>
      <c r="M1708">
        <v>78.400000000000006</v>
      </c>
    </row>
    <row r="1709" spans="1:13" hidden="1" x14ac:dyDescent="0.25">
      <c r="A1709" t="s">
        <v>215</v>
      </c>
      <c r="B1709" t="s">
        <v>34</v>
      </c>
      <c r="C1709" t="s">
        <v>35</v>
      </c>
      <c r="D1709" t="s">
        <v>24</v>
      </c>
      <c r="E1709" s="1">
        <v>114235.92</v>
      </c>
      <c r="F1709" t="s">
        <v>30</v>
      </c>
      <c r="G1709">
        <v>5</v>
      </c>
      <c r="H1709">
        <v>1221</v>
      </c>
      <c r="I1709">
        <v>5278</v>
      </c>
      <c r="J1709">
        <v>73.489999999999995</v>
      </c>
      <c r="K1709">
        <v>89.63</v>
      </c>
      <c r="L1709" t="s">
        <v>33</v>
      </c>
      <c r="M1709">
        <v>21.71</v>
      </c>
    </row>
    <row r="1710" spans="1:13" x14ac:dyDescent="0.25">
      <c r="A1710" t="s">
        <v>633</v>
      </c>
      <c r="B1710" t="s">
        <v>14</v>
      </c>
      <c r="C1710" t="s">
        <v>35</v>
      </c>
      <c r="D1710" t="s">
        <v>29</v>
      </c>
      <c r="E1710" s="1">
        <v>45336.6</v>
      </c>
      <c r="F1710" t="s">
        <v>25</v>
      </c>
      <c r="G1710">
        <v>16</v>
      </c>
      <c r="H1710">
        <v>1829</v>
      </c>
      <c r="I1710">
        <v>572</v>
      </c>
      <c r="J1710">
        <v>8.57</v>
      </c>
      <c r="K1710">
        <v>60.76</v>
      </c>
      <c r="L1710" t="s">
        <v>31</v>
      </c>
      <c r="M1710">
        <v>72.040000000000006</v>
      </c>
    </row>
    <row r="1711" spans="1:13" hidden="1" x14ac:dyDescent="0.25">
      <c r="A1711" t="s">
        <v>165</v>
      </c>
      <c r="B1711" t="s">
        <v>34</v>
      </c>
      <c r="C1711" t="s">
        <v>15</v>
      </c>
      <c r="D1711" t="s">
        <v>16</v>
      </c>
      <c r="E1711" s="1">
        <v>55417.38</v>
      </c>
      <c r="F1711" t="s">
        <v>25</v>
      </c>
      <c r="G1711">
        <v>16</v>
      </c>
      <c r="H1711">
        <v>5514</v>
      </c>
      <c r="I1711">
        <v>9329</v>
      </c>
      <c r="J1711">
        <v>13.73</v>
      </c>
      <c r="K1711">
        <v>73.069999999999993</v>
      </c>
      <c r="L1711" t="s">
        <v>21</v>
      </c>
      <c r="M1711">
        <v>75.39</v>
      </c>
    </row>
    <row r="1712" spans="1:13" x14ac:dyDescent="0.25">
      <c r="A1712" t="s">
        <v>537</v>
      </c>
      <c r="B1712" t="s">
        <v>20</v>
      </c>
      <c r="C1712" t="s">
        <v>35</v>
      </c>
      <c r="D1712" t="s">
        <v>29</v>
      </c>
      <c r="E1712" s="1">
        <v>62159.58</v>
      </c>
      <c r="F1712" t="s">
        <v>30</v>
      </c>
      <c r="G1712">
        <v>20</v>
      </c>
      <c r="H1712">
        <v>6963</v>
      </c>
      <c r="I1712">
        <v>723</v>
      </c>
      <c r="J1712">
        <v>95.65</v>
      </c>
      <c r="K1712">
        <v>85.22</v>
      </c>
      <c r="L1712" t="s">
        <v>42</v>
      </c>
      <c r="M1712">
        <v>49.54</v>
      </c>
    </row>
    <row r="1713" spans="1:13" x14ac:dyDescent="0.25">
      <c r="A1713" t="s">
        <v>125</v>
      </c>
      <c r="B1713" t="s">
        <v>51</v>
      </c>
      <c r="C1713" t="s">
        <v>35</v>
      </c>
      <c r="D1713" t="s">
        <v>29</v>
      </c>
      <c r="E1713" s="1">
        <v>31756.61</v>
      </c>
      <c r="F1713" t="s">
        <v>30</v>
      </c>
      <c r="G1713">
        <v>14</v>
      </c>
      <c r="H1713">
        <v>6895</v>
      </c>
      <c r="I1713">
        <v>8567</v>
      </c>
      <c r="J1713">
        <v>60.09</v>
      </c>
      <c r="K1713">
        <v>36.35</v>
      </c>
      <c r="L1713" t="s">
        <v>26</v>
      </c>
      <c r="M1713">
        <v>58.95</v>
      </c>
    </row>
    <row r="1714" spans="1:13" hidden="1" x14ac:dyDescent="0.25">
      <c r="A1714" t="s">
        <v>409</v>
      </c>
      <c r="B1714" t="s">
        <v>28</v>
      </c>
      <c r="C1714" t="s">
        <v>35</v>
      </c>
      <c r="D1714" t="s">
        <v>24</v>
      </c>
      <c r="E1714" s="1">
        <v>147267</v>
      </c>
      <c r="F1714" t="s">
        <v>17</v>
      </c>
      <c r="G1714">
        <v>20</v>
      </c>
      <c r="H1714">
        <v>1749</v>
      </c>
      <c r="I1714">
        <v>3996</v>
      </c>
      <c r="J1714">
        <v>41.12</v>
      </c>
      <c r="K1714">
        <v>82.11</v>
      </c>
      <c r="L1714" t="s">
        <v>18</v>
      </c>
      <c r="M1714">
        <v>29.73</v>
      </c>
    </row>
    <row r="1715" spans="1:13" hidden="1" x14ac:dyDescent="0.25">
      <c r="A1715" t="s">
        <v>373</v>
      </c>
      <c r="B1715" t="s">
        <v>51</v>
      </c>
      <c r="C1715" t="s">
        <v>35</v>
      </c>
      <c r="D1715" t="s">
        <v>16</v>
      </c>
      <c r="E1715" s="1">
        <v>62713.87</v>
      </c>
      <c r="F1715" t="s">
        <v>17</v>
      </c>
      <c r="G1715">
        <v>16</v>
      </c>
      <c r="H1715">
        <v>1264</v>
      </c>
      <c r="I1715">
        <v>8903</v>
      </c>
      <c r="J1715">
        <v>72.37</v>
      </c>
      <c r="K1715">
        <v>73.45</v>
      </c>
      <c r="L1715" t="s">
        <v>21</v>
      </c>
      <c r="M1715">
        <v>25.15</v>
      </c>
    </row>
    <row r="1716" spans="1:13" x14ac:dyDescent="0.25">
      <c r="A1716" t="s">
        <v>374</v>
      </c>
      <c r="B1716" t="s">
        <v>39</v>
      </c>
      <c r="C1716" t="s">
        <v>15</v>
      </c>
      <c r="D1716" t="s">
        <v>29</v>
      </c>
      <c r="E1716" s="1">
        <v>80768.649999999994</v>
      </c>
      <c r="F1716" t="s">
        <v>17</v>
      </c>
      <c r="G1716">
        <v>3</v>
      </c>
      <c r="H1716">
        <v>3000</v>
      </c>
      <c r="I1716">
        <v>3621</v>
      </c>
      <c r="J1716">
        <v>59.48</v>
      </c>
      <c r="K1716">
        <v>52.87</v>
      </c>
      <c r="L1716" t="s">
        <v>58</v>
      </c>
      <c r="M1716">
        <v>58.84</v>
      </c>
    </row>
    <row r="1717" spans="1:13" hidden="1" x14ac:dyDescent="0.25">
      <c r="A1717" t="s">
        <v>208</v>
      </c>
      <c r="B1717" t="s">
        <v>14</v>
      </c>
      <c r="C1717" t="s">
        <v>15</v>
      </c>
      <c r="D1717" t="s">
        <v>16</v>
      </c>
      <c r="E1717" s="1">
        <v>103146.56</v>
      </c>
      <c r="F1717" t="s">
        <v>45</v>
      </c>
      <c r="G1717">
        <v>3</v>
      </c>
      <c r="H1717">
        <v>2734</v>
      </c>
      <c r="I1717">
        <v>8412</v>
      </c>
      <c r="J1717">
        <v>57.57</v>
      </c>
      <c r="K1717">
        <v>6.01</v>
      </c>
      <c r="L1717" t="s">
        <v>42</v>
      </c>
      <c r="M1717">
        <v>48.94</v>
      </c>
    </row>
    <row r="1718" spans="1:13" x14ac:dyDescent="0.25">
      <c r="A1718" t="s">
        <v>380</v>
      </c>
      <c r="B1718" t="s">
        <v>51</v>
      </c>
      <c r="C1718" t="s">
        <v>35</v>
      </c>
      <c r="D1718" t="s">
        <v>29</v>
      </c>
      <c r="E1718" s="1">
        <v>38783.599999999999</v>
      </c>
      <c r="F1718" t="s">
        <v>25</v>
      </c>
      <c r="G1718">
        <v>17</v>
      </c>
      <c r="H1718">
        <v>8351</v>
      </c>
      <c r="I1718">
        <v>3114</v>
      </c>
      <c r="J1718">
        <v>52.81</v>
      </c>
      <c r="K1718">
        <v>67.11</v>
      </c>
      <c r="L1718" t="s">
        <v>42</v>
      </c>
      <c r="M1718">
        <v>30.61</v>
      </c>
    </row>
    <row r="1719" spans="1:13" x14ac:dyDescent="0.25">
      <c r="A1719" t="s">
        <v>97</v>
      </c>
      <c r="B1719" t="s">
        <v>54</v>
      </c>
      <c r="C1719" t="s">
        <v>35</v>
      </c>
      <c r="D1719" t="s">
        <v>29</v>
      </c>
      <c r="E1719" s="1">
        <v>38907.800000000003</v>
      </c>
      <c r="F1719" t="s">
        <v>25</v>
      </c>
      <c r="G1719">
        <v>10</v>
      </c>
      <c r="H1719">
        <v>7526</v>
      </c>
      <c r="I1719">
        <v>3833</v>
      </c>
      <c r="J1719">
        <v>41.38</v>
      </c>
      <c r="K1719">
        <v>81.28</v>
      </c>
      <c r="L1719" t="s">
        <v>21</v>
      </c>
      <c r="M1719">
        <v>63.96</v>
      </c>
    </row>
    <row r="1720" spans="1:13" x14ac:dyDescent="0.25">
      <c r="A1720" t="s">
        <v>325</v>
      </c>
      <c r="B1720" t="s">
        <v>51</v>
      </c>
      <c r="C1720" t="s">
        <v>15</v>
      </c>
      <c r="D1720" t="s">
        <v>29</v>
      </c>
      <c r="E1720" s="1">
        <v>85419.28</v>
      </c>
      <c r="F1720" t="s">
        <v>45</v>
      </c>
      <c r="G1720">
        <v>3</v>
      </c>
      <c r="H1720">
        <v>2272</v>
      </c>
      <c r="I1720">
        <v>9789</v>
      </c>
      <c r="J1720">
        <v>85.85</v>
      </c>
      <c r="K1720">
        <v>6.17</v>
      </c>
      <c r="L1720" t="s">
        <v>58</v>
      </c>
      <c r="M1720">
        <v>44.91</v>
      </c>
    </row>
    <row r="1721" spans="1:13" hidden="1" x14ac:dyDescent="0.25">
      <c r="A1721" t="s">
        <v>248</v>
      </c>
      <c r="B1721" t="s">
        <v>23</v>
      </c>
      <c r="C1721" t="s">
        <v>35</v>
      </c>
      <c r="D1721" t="s">
        <v>16</v>
      </c>
      <c r="E1721" s="1">
        <v>99662.81</v>
      </c>
      <c r="F1721" t="s">
        <v>17</v>
      </c>
      <c r="G1721">
        <v>3</v>
      </c>
      <c r="H1721">
        <v>5515</v>
      </c>
      <c r="I1721">
        <v>5610</v>
      </c>
      <c r="J1721">
        <v>80.099999999999994</v>
      </c>
      <c r="K1721">
        <v>74.16</v>
      </c>
      <c r="L1721" t="s">
        <v>18</v>
      </c>
      <c r="M1721">
        <v>29.1</v>
      </c>
    </row>
    <row r="1722" spans="1:13" hidden="1" x14ac:dyDescent="0.25">
      <c r="A1722" t="s">
        <v>363</v>
      </c>
      <c r="B1722" t="s">
        <v>28</v>
      </c>
      <c r="C1722" t="s">
        <v>35</v>
      </c>
      <c r="D1722" t="s">
        <v>24</v>
      </c>
      <c r="E1722" s="1">
        <v>46403</v>
      </c>
      <c r="F1722" t="s">
        <v>30</v>
      </c>
      <c r="G1722">
        <v>4</v>
      </c>
      <c r="H1722">
        <v>230</v>
      </c>
      <c r="I1722">
        <v>2914</v>
      </c>
      <c r="J1722">
        <v>94.73</v>
      </c>
      <c r="K1722">
        <v>76.08</v>
      </c>
      <c r="L1722" t="s">
        <v>31</v>
      </c>
      <c r="M1722">
        <v>37.119999999999997</v>
      </c>
    </row>
    <row r="1723" spans="1:13" x14ac:dyDescent="0.25">
      <c r="A1723" t="s">
        <v>40</v>
      </c>
      <c r="B1723" t="s">
        <v>28</v>
      </c>
      <c r="C1723" t="s">
        <v>15</v>
      </c>
      <c r="D1723" t="s">
        <v>29</v>
      </c>
      <c r="E1723" s="1">
        <v>129085.77</v>
      </c>
      <c r="F1723" t="s">
        <v>37</v>
      </c>
      <c r="G1723">
        <v>10</v>
      </c>
      <c r="H1723">
        <v>8316</v>
      </c>
      <c r="I1723">
        <v>2386</v>
      </c>
      <c r="J1723">
        <v>4.8</v>
      </c>
      <c r="K1723">
        <v>22.39</v>
      </c>
      <c r="L1723" t="s">
        <v>33</v>
      </c>
      <c r="M1723">
        <v>34.119999999999997</v>
      </c>
    </row>
    <row r="1724" spans="1:13" hidden="1" x14ac:dyDescent="0.25">
      <c r="A1724" t="s">
        <v>200</v>
      </c>
      <c r="B1724" t="s">
        <v>23</v>
      </c>
      <c r="C1724" t="s">
        <v>35</v>
      </c>
      <c r="D1724" t="s">
        <v>24</v>
      </c>
      <c r="E1724" s="1">
        <v>85981.88</v>
      </c>
      <c r="F1724" t="s">
        <v>37</v>
      </c>
      <c r="G1724">
        <v>4</v>
      </c>
      <c r="H1724">
        <v>7944</v>
      </c>
      <c r="I1724">
        <v>3215</v>
      </c>
      <c r="J1724">
        <v>9</v>
      </c>
      <c r="K1724">
        <v>28.68</v>
      </c>
      <c r="L1724" t="s">
        <v>31</v>
      </c>
      <c r="M1724">
        <v>29.55</v>
      </c>
    </row>
    <row r="1725" spans="1:13" x14ac:dyDescent="0.25">
      <c r="A1725" t="s">
        <v>565</v>
      </c>
      <c r="B1725" t="s">
        <v>34</v>
      </c>
      <c r="C1725" t="s">
        <v>15</v>
      </c>
      <c r="D1725" t="s">
        <v>29</v>
      </c>
      <c r="E1725" s="1">
        <v>114696.1</v>
      </c>
      <c r="F1725" t="s">
        <v>45</v>
      </c>
      <c r="G1725">
        <v>7</v>
      </c>
      <c r="H1725">
        <v>5178</v>
      </c>
      <c r="I1725">
        <v>8858</v>
      </c>
      <c r="J1725">
        <v>52.19</v>
      </c>
      <c r="K1725">
        <v>65.97</v>
      </c>
      <c r="L1725" t="s">
        <v>58</v>
      </c>
      <c r="M1725">
        <v>62.39</v>
      </c>
    </row>
    <row r="1726" spans="1:13" hidden="1" x14ac:dyDescent="0.25">
      <c r="A1726" t="s">
        <v>294</v>
      </c>
      <c r="B1726" t="s">
        <v>39</v>
      </c>
      <c r="C1726" t="s">
        <v>15</v>
      </c>
      <c r="D1726" t="s">
        <v>24</v>
      </c>
      <c r="E1726" s="1">
        <v>100893.24</v>
      </c>
      <c r="F1726" t="s">
        <v>37</v>
      </c>
      <c r="G1726">
        <v>11</v>
      </c>
      <c r="H1726">
        <v>3293</v>
      </c>
      <c r="I1726">
        <v>1483</v>
      </c>
      <c r="J1726">
        <v>4.05</v>
      </c>
      <c r="K1726">
        <v>60.68</v>
      </c>
      <c r="L1726" t="s">
        <v>26</v>
      </c>
      <c r="M1726">
        <v>27.95</v>
      </c>
    </row>
    <row r="1727" spans="1:13" hidden="1" x14ac:dyDescent="0.25">
      <c r="A1727" t="s">
        <v>479</v>
      </c>
      <c r="B1727" t="s">
        <v>28</v>
      </c>
      <c r="C1727" t="s">
        <v>15</v>
      </c>
      <c r="D1727" t="s">
        <v>24</v>
      </c>
      <c r="E1727" s="1">
        <v>85428.12</v>
      </c>
      <c r="F1727" t="s">
        <v>25</v>
      </c>
      <c r="G1727">
        <v>1</v>
      </c>
      <c r="H1727">
        <v>5688</v>
      </c>
      <c r="I1727">
        <v>5664</v>
      </c>
      <c r="J1727">
        <v>1.1299999999999999</v>
      </c>
      <c r="K1727">
        <v>40.83</v>
      </c>
      <c r="L1727" t="s">
        <v>18</v>
      </c>
      <c r="M1727">
        <v>31.87</v>
      </c>
    </row>
    <row r="1728" spans="1:13" x14ac:dyDescent="0.25">
      <c r="A1728" t="s">
        <v>193</v>
      </c>
      <c r="B1728" t="s">
        <v>28</v>
      </c>
      <c r="C1728" t="s">
        <v>35</v>
      </c>
      <c r="D1728" t="s">
        <v>29</v>
      </c>
      <c r="E1728" s="1">
        <v>60437.16</v>
      </c>
      <c r="F1728" t="s">
        <v>37</v>
      </c>
      <c r="G1728">
        <v>20</v>
      </c>
      <c r="H1728">
        <v>7625</v>
      </c>
      <c r="I1728">
        <v>4447</v>
      </c>
      <c r="J1728">
        <v>71.08</v>
      </c>
      <c r="K1728">
        <v>58.71</v>
      </c>
      <c r="L1728" t="s">
        <v>31</v>
      </c>
      <c r="M1728">
        <v>33.81</v>
      </c>
    </row>
    <row r="1729" spans="1:13" x14ac:dyDescent="0.25">
      <c r="A1729" t="s">
        <v>508</v>
      </c>
      <c r="B1729" t="s">
        <v>39</v>
      </c>
      <c r="C1729" t="s">
        <v>15</v>
      </c>
      <c r="D1729" t="s">
        <v>29</v>
      </c>
      <c r="E1729" s="1">
        <v>31752.79</v>
      </c>
      <c r="F1729" t="s">
        <v>25</v>
      </c>
      <c r="G1729">
        <v>5</v>
      </c>
      <c r="H1729">
        <v>3741</v>
      </c>
      <c r="I1729">
        <v>4124</v>
      </c>
      <c r="J1729">
        <v>69.53</v>
      </c>
      <c r="K1729">
        <v>86.65</v>
      </c>
      <c r="L1729" t="s">
        <v>26</v>
      </c>
      <c r="M1729">
        <v>34.92</v>
      </c>
    </row>
    <row r="1730" spans="1:13" hidden="1" x14ac:dyDescent="0.25">
      <c r="A1730" t="s">
        <v>559</v>
      </c>
      <c r="B1730" t="s">
        <v>14</v>
      </c>
      <c r="C1730" t="s">
        <v>35</v>
      </c>
      <c r="D1730" t="s">
        <v>16</v>
      </c>
      <c r="E1730" s="1">
        <v>55541.27</v>
      </c>
      <c r="F1730" t="s">
        <v>30</v>
      </c>
      <c r="G1730">
        <v>12</v>
      </c>
      <c r="H1730">
        <v>1318</v>
      </c>
      <c r="I1730">
        <v>2695</v>
      </c>
      <c r="J1730">
        <v>50.43</v>
      </c>
      <c r="K1730">
        <v>72.040000000000006</v>
      </c>
      <c r="L1730" t="s">
        <v>33</v>
      </c>
      <c r="M1730">
        <v>29.3</v>
      </c>
    </row>
    <row r="1731" spans="1:13" hidden="1" x14ac:dyDescent="0.25">
      <c r="A1731" t="s">
        <v>634</v>
      </c>
      <c r="B1731" t="s">
        <v>54</v>
      </c>
      <c r="C1731" t="s">
        <v>15</v>
      </c>
      <c r="D1731" t="s">
        <v>16</v>
      </c>
      <c r="E1731" s="1">
        <v>46156.02</v>
      </c>
      <c r="F1731" t="s">
        <v>30</v>
      </c>
      <c r="G1731">
        <v>7</v>
      </c>
      <c r="H1731">
        <v>4645</v>
      </c>
      <c r="I1731">
        <v>7139</v>
      </c>
      <c r="J1731">
        <v>64.400000000000006</v>
      </c>
      <c r="K1731">
        <v>66.55</v>
      </c>
      <c r="L1731" t="s">
        <v>26</v>
      </c>
      <c r="M1731">
        <v>29.17</v>
      </c>
    </row>
    <row r="1732" spans="1:13" hidden="1" x14ac:dyDescent="0.25">
      <c r="A1732" t="s">
        <v>153</v>
      </c>
      <c r="B1732" t="s">
        <v>28</v>
      </c>
      <c r="C1732" t="s">
        <v>15</v>
      </c>
      <c r="D1732" t="s">
        <v>16</v>
      </c>
      <c r="E1732" s="1">
        <v>36883.269999999997</v>
      </c>
      <c r="F1732" t="s">
        <v>37</v>
      </c>
      <c r="G1732">
        <v>13</v>
      </c>
      <c r="H1732">
        <v>3212</v>
      </c>
      <c r="I1732">
        <v>8630</v>
      </c>
      <c r="J1732">
        <v>78.459999999999994</v>
      </c>
      <c r="K1732">
        <v>94.27</v>
      </c>
      <c r="L1732" t="s">
        <v>42</v>
      </c>
      <c r="M1732">
        <v>53.66</v>
      </c>
    </row>
    <row r="1733" spans="1:13" hidden="1" x14ac:dyDescent="0.25">
      <c r="A1733" t="s">
        <v>87</v>
      </c>
      <c r="B1733" t="s">
        <v>14</v>
      </c>
      <c r="C1733" t="s">
        <v>15</v>
      </c>
      <c r="D1733" t="s">
        <v>16</v>
      </c>
      <c r="E1733" s="1">
        <v>135663.06</v>
      </c>
      <c r="F1733" t="s">
        <v>30</v>
      </c>
      <c r="G1733">
        <v>2</v>
      </c>
      <c r="H1733">
        <v>764</v>
      </c>
      <c r="I1733">
        <v>2051</v>
      </c>
      <c r="J1733">
        <v>22.76</v>
      </c>
      <c r="K1733">
        <v>98.98</v>
      </c>
      <c r="L1733" t="s">
        <v>42</v>
      </c>
      <c r="M1733">
        <v>24.34</v>
      </c>
    </row>
    <row r="1734" spans="1:13" hidden="1" x14ac:dyDescent="0.25">
      <c r="A1734" t="s">
        <v>601</v>
      </c>
      <c r="B1734" t="s">
        <v>20</v>
      </c>
      <c r="C1734" t="s">
        <v>15</v>
      </c>
      <c r="D1734" t="s">
        <v>16</v>
      </c>
      <c r="E1734" s="1">
        <v>66907.92</v>
      </c>
      <c r="F1734" t="s">
        <v>37</v>
      </c>
      <c r="G1734">
        <v>17</v>
      </c>
      <c r="H1734">
        <v>6932</v>
      </c>
      <c r="I1734">
        <v>8024</v>
      </c>
      <c r="J1734">
        <v>83.28</v>
      </c>
      <c r="K1734">
        <v>43.3</v>
      </c>
      <c r="L1734" t="s">
        <v>26</v>
      </c>
      <c r="M1734">
        <v>23.36</v>
      </c>
    </row>
    <row r="1735" spans="1:13" x14ac:dyDescent="0.25">
      <c r="A1735" t="s">
        <v>278</v>
      </c>
      <c r="B1735" t="s">
        <v>20</v>
      </c>
      <c r="C1735" t="s">
        <v>15</v>
      </c>
      <c r="D1735" t="s">
        <v>29</v>
      </c>
      <c r="E1735" s="1">
        <v>84517.52</v>
      </c>
      <c r="F1735" t="s">
        <v>30</v>
      </c>
      <c r="G1735">
        <v>7</v>
      </c>
      <c r="H1735">
        <v>4399</v>
      </c>
      <c r="I1735">
        <v>9945</v>
      </c>
      <c r="J1735">
        <v>88.07</v>
      </c>
      <c r="K1735">
        <v>39.090000000000003</v>
      </c>
      <c r="L1735" t="s">
        <v>58</v>
      </c>
      <c r="M1735">
        <v>29.43</v>
      </c>
    </row>
    <row r="1736" spans="1:13" hidden="1" x14ac:dyDescent="0.25">
      <c r="A1736" t="s">
        <v>635</v>
      </c>
      <c r="B1736" t="s">
        <v>28</v>
      </c>
      <c r="C1736" t="s">
        <v>35</v>
      </c>
      <c r="D1736" t="s">
        <v>16</v>
      </c>
      <c r="E1736" s="1">
        <v>124595.65</v>
      </c>
      <c r="F1736" t="s">
        <v>37</v>
      </c>
      <c r="G1736">
        <v>18</v>
      </c>
      <c r="H1736">
        <v>9358</v>
      </c>
      <c r="I1736">
        <v>1185</v>
      </c>
      <c r="J1736">
        <v>89.75</v>
      </c>
      <c r="K1736">
        <v>14.22</v>
      </c>
      <c r="L1736" t="s">
        <v>58</v>
      </c>
      <c r="M1736">
        <v>24.35</v>
      </c>
    </row>
    <row r="1737" spans="1:13" hidden="1" x14ac:dyDescent="0.25">
      <c r="A1737" t="s">
        <v>242</v>
      </c>
      <c r="B1737" t="s">
        <v>54</v>
      </c>
      <c r="C1737" t="s">
        <v>15</v>
      </c>
      <c r="D1737" t="s">
        <v>16</v>
      </c>
      <c r="E1737" s="1">
        <v>118559.28</v>
      </c>
      <c r="F1737" t="s">
        <v>17</v>
      </c>
      <c r="G1737">
        <v>9</v>
      </c>
      <c r="H1737">
        <v>4955</v>
      </c>
      <c r="I1737">
        <v>4580</v>
      </c>
      <c r="J1737">
        <v>56.28</v>
      </c>
      <c r="K1737">
        <v>89.08</v>
      </c>
      <c r="L1737" t="s">
        <v>21</v>
      </c>
      <c r="M1737">
        <v>31.96</v>
      </c>
    </row>
    <row r="1738" spans="1:13" hidden="1" x14ac:dyDescent="0.25">
      <c r="A1738" t="s">
        <v>419</v>
      </c>
      <c r="B1738" t="s">
        <v>28</v>
      </c>
      <c r="C1738" t="s">
        <v>35</v>
      </c>
      <c r="D1738" t="s">
        <v>16</v>
      </c>
      <c r="E1738" s="1">
        <v>101005.4</v>
      </c>
      <c r="F1738" t="s">
        <v>45</v>
      </c>
      <c r="G1738">
        <v>1</v>
      </c>
      <c r="H1738">
        <v>2943</v>
      </c>
      <c r="I1738">
        <v>9547</v>
      </c>
      <c r="J1738">
        <v>22.79</v>
      </c>
      <c r="K1738">
        <v>93.23</v>
      </c>
      <c r="L1738" t="s">
        <v>42</v>
      </c>
      <c r="M1738">
        <v>30.34</v>
      </c>
    </row>
    <row r="1739" spans="1:13" hidden="1" x14ac:dyDescent="0.25">
      <c r="A1739" t="s">
        <v>485</v>
      </c>
      <c r="B1739" t="s">
        <v>20</v>
      </c>
      <c r="C1739" t="s">
        <v>15</v>
      </c>
      <c r="D1739" t="s">
        <v>16</v>
      </c>
      <c r="E1739" s="1">
        <v>111143.67999999999</v>
      </c>
      <c r="F1739" t="s">
        <v>30</v>
      </c>
      <c r="G1739">
        <v>15</v>
      </c>
      <c r="H1739">
        <v>5099</v>
      </c>
      <c r="I1739">
        <v>2850</v>
      </c>
      <c r="J1739">
        <v>91.92</v>
      </c>
      <c r="K1739">
        <v>11</v>
      </c>
      <c r="L1739" t="s">
        <v>58</v>
      </c>
      <c r="M1739">
        <v>69.34</v>
      </c>
    </row>
    <row r="1740" spans="1:13" x14ac:dyDescent="0.25">
      <c r="A1740" t="s">
        <v>636</v>
      </c>
      <c r="B1740" t="s">
        <v>14</v>
      </c>
      <c r="C1740" t="s">
        <v>35</v>
      </c>
      <c r="D1740" t="s">
        <v>29</v>
      </c>
      <c r="E1740" s="1">
        <v>130987.64</v>
      </c>
      <c r="F1740" t="s">
        <v>37</v>
      </c>
      <c r="G1740">
        <v>20</v>
      </c>
      <c r="H1740">
        <v>6067</v>
      </c>
      <c r="I1740">
        <v>8499</v>
      </c>
      <c r="J1740">
        <v>14.4</v>
      </c>
      <c r="K1740">
        <v>86.61</v>
      </c>
      <c r="L1740" t="s">
        <v>42</v>
      </c>
      <c r="M1740">
        <v>69.28</v>
      </c>
    </row>
    <row r="1741" spans="1:13" hidden="1" x14ac:dyDescent="0.25">
      <c r="A1741" t="s">
        <v>406</v>
      </c>
      <c r="B1741" t="s">
        <v>54</v>
      </c>
      <c r="C1741" t="s">
        <v>35</v>
      </c>
      <c r="D1741" t="s">
        <v>24</v>
      </c>
      <c r="E1741" s="1">
        <v>63514.33</v>
      </c>
      <c r="F1741" t="s">
        <v>17</v>
      </c>
      <c r="G1741">
        <v>2</v>
      </c>
      <c r="H1741">
        <v>6945</v>
      </c>
      <c r="I1741">
        <v>8399</v>
      </c>
      <c r="J1741">
        <v>62.45</v>
      </c>
      <c r="K1741">
        <v>29.31</v>
      </c>
      <c r="L1741" t="s">
        <v>21</v>
      </c>
      <c r="M1741">
        <v>51.6</v>
      </c>
    </row>
    <row r="1742" spans="1:13" hidden="1" x14ac:dyDescent="0.25">
      <c r="A1742" t="s">
        <v>384</v>
      </c>
      <c r="B1742" t="s">
        <v>20</v>
      </c>
      <c r="C1742" t="s">
        <v>15</v>
      </c>
      <c r="D1742" t="s">
        <v>16</v>
      </c>
      <c r="E1742" s="1">
        <v>134423</v>
      </c>
      <c r="F1742" t="s">
        <v>17</v>
      </c>
      <c r="G1742">
        <v>17</v>
      </c>
      <c r="H1742">
        <v>3270</v>
      </c>
      <c r="I1742">
        <v>1738</v>
      </c>
      <c r="J1742">
        <v>48.01</v>
      </c>
      <c r="K1742">
        <v>5.3</v>
      </c>
      <c r="L1742" t="s">
        <v>26</v>
      </c>
      <c r="M1742">
        <v>30.63</v>
      </c>
    </row>
    <row r="1743" spans="1:13" x14ac:dyDescent="0.25">
      <c r="A1743" t="s">
        <v>552</v>
      </c>
      <c r="B1743" t="s">
        <v>14</v>
      </c>
      <c r="C1743" t="s">
        <v>15</v>
      </c>
      <c r="D1743" t="s">
        <v>29</v>
      </c>
      <c r="E1743" s="1">
        <v>35488.730000000003</v>
      </c>
      <c r="F1743" t="s">
        <v>45</v>
      </c>
      <c r="G1743">
        <v>18</v>
      </c>
      <c r="H1743">
        <v>375</v>
      </c>
      <c r="I1743">
        <v>1980</v>
      </c>
      <c r="J1743">
        <v>98.06</v>
      </c>
      <c r="K1743">
        <v>97.14</v>
      </c>
      <c r="L1743" t="s">
        <v>18</v>
      </c>
      <c r="M1743">
        <v>29.99</v>
      </c>
    </row>
    <row r="1744" spans="1:13" hidden="1" x14ac:dyDescent="0.25">
      <c r="A1744" t="s">
        <v>570</v>
      </c>
      <c r="B1744" t="s">
        <v>20</v>
      </c>
      <c r="C1744" t="s">
        <v>35</v>
      </c>
      <c r="D1744" t="s">
        <v>24</v>
      </c>
      <c r="E1744" s="1">
        <v>67785.56</v>
      </c>
      <c r="F1744" t="s">
        <v>30</v>
      </c>
      <c r="G1744">
        <v>17</v>
      </c>
      <c r="H1744">
        <v>354</v>
      </c>
      <c r="I1744">
        <v>2185</v>
      </c>
      <c r="J1744">
        <v>84.45</v>
      </c>
      <c r="K1744">
        <v>93.66</v>
      </c>
      <c r="L1744" t="s">
        <v>21</v>
      </c>
      <c r="M1744">
        <v>56.72</v>
      </c>
    </row>
    <row r="1745" spans="1:13" hidden="1" x14ac:dyDescent="0.25">
      <c r="A1745" t="s">
        <v>463</v>
      </c>
      <c r="B1745" t="s">
        <v>14</v>
      </c>
      <c r="C1745" t="s">
        <v>15</v>
      </c>
      <c r="D1745" t="s">
        <v>16</v>
      </c>
      <c r="E1745" s="1">
        <v>46044</v>
      </c>
      <c r="F1745" t="s">
        <v>37</v>
      </c>
      <c r="G1745">
        <v>14</v>
      </c>
      <c r="H1745">
        <v>951</v>
      </c>
      <c r="I1745">
        <v>458</v>
      </c>
      <c r="J1745">
        <v>55.84</v>
      </c>
      <c r="K1745">
        <v>75.45</v>
      </c>
      <c r="L1745" t="s">
        <v>18</v>
      </c>
      <c r="M1745">
        <v>54.66</v>
      </c>
    </row>
    <row r="1746" spans="1:13" hidden="1" x14ac:dyDescent="0.25">
      <c r="A1746" t="s">
        <v>321</v>
      </c>
      <c r="B1746" t="s">
        <v>54</v>
      </c>
      <c r="C1746" t="s">
        <v>15</v>
      </c>
      <c r="D1746" t="s">
        <v>24</v>
      </c>
      <c r="E1746" s="1">
        <v>98356.34</v>
      </c>
      <c r="F1746" t="s">
        <v>17</v>
      </c>
      <c r="G1746">
        <v>3</v>
      </c>
      <c r="H1746">
        <v>5726</v>
      </c>
      <c r="I1746">
        <v>3074</v>
      </c>
      <c r="J1746">
        <v>6.44</v>
      </c>
      <c r="K1746">
        <v>27.75</v>
      </c>
      <c r="L1746" t="s">
        <v>26</v>
      </c>
      <c r="M1746">
        <v>73.67</v>
      </c>
    </row>
    <row r="1747" spans="1:13" hidden="1" x14ac:dyDescent="0.25">
      <c r="A1747" t="s">
        <v>616</v>
      </c>
      <c r="B1747" t="s">
        <v>23</v>
      </c>
      <c r="C1747" t="s">
        <v>15</v>
      </c>
      <c r="D1747" t="s">
        <v>24</v>
      </c>
      <c r="E1747" s="1">
        <v>91900.74</v>
      </c>
      <c r="F1747" t="s">
        <v>17</v>
      </c>
      <c r="G1747">
        <v>15</v>
      </c>
      <c r="H1747">
        <v>6412</v>
      </c>
      <c r="I1747">
        <v>3478</v>
      </c>
      <c r="J1747">
        <v>30.06</v>
      </c>
      <c r="K1747">
        <v>14.39</v>
      </c>
      <c r="L1747" t="s">
        <v>18</v>
      </c>
      <c r="M1747">
        <v>48.19</v>
      </c>
    </row>
    <row r="1748" spans="1:13" x14ac:dyDescent="0.25">
      <c r="A1748" t="s">
        <v>412</v>
      </c>
      <c r="B1748" t="s">
        <v>14</v>
      </c>
      <c r="C1748" t="s">
        <v>15</v>
      </c>
      <c r="D1748" t="s">
        <v>29</v>
      </c>
      <c r="E1748" s="1">
        <v>110313.54</v>
      </c>
      <c r="F1748" t="s">
        <v>25</v>
      </c>
      <c r="G1748">
        <v>5</v>
      </c>
      <c r="H1748">
        <v>8091</v>
      </c>
      <c r="I1748">
        <v>1176</v>
      </c>
      <c r="J1748">
        <v>56.23</v>
      </c>
      <c r="K1748">
        <v>39.99</v>
      </c>
      <c r="L1748" t="s">
        <v>58</v>
      </c>
      <c r="M1748">
        <v>60.89</v>
      </c>
    </row>
    <row r="1749" spans="1:13" hidden="1" x14ac:dyDescent="0.25">
      <c r="A1749" t="s">
        <v>523</v>
      </c>
      <c r="B1749" t="s">
        <v>14</v>
      </c>
      <c r="C1749" t="s">
        <v>35</v>
      </c>
      <c r="D1749" t="s">
        <v>24</v>
      </c>
      <c r="E1749" s="1">
        <v>113845.21</v>
      </c>
      <c r="F1749" t="s">
        <v>25</v>
      </c>
      <c r="G1749">
        <v>16</v>
      </c>
      <c r="H1749">
        <v>6528</v>
      </c>
      <c r="I1749">
        <v>180</v>
      </c>
      <c r="J1749">
        <v>37.44</v>
      </c>
      <c r="K1749">
        <v>97.28</v>
      </c>
      <c r="L1749" t="s">
        <v>21</v>
      </c>
      <c r="M1749">
        <v>42.91</v>
      </c>
    </row>
    <row r="1750" spans="1:13" hidden="1" x14ac:dyDescent="0.25">
      <c r="A1750" t="s">
        <v>637</v>
      </c>
      <c r="B1750" t="s">
        <v>23</v>
      </c>
      <c r="C1750" t="s">
        <v>15</v>
      </c>
      <c r="D1750" t="s">
        <v>24</v>
      </c>
      <c r="E1750" s="1">
        <v>133024.01</v>
      </c>
      <c r="F1750" t="s">
        <v>17</v>
      </c>
      <c r="G1750">
        <v>11</v>
      </c>
      <c r="H1750">
        <v>2005</v>
      </c>
      <c r="I1750">
        <v>9976</v>
      </c>
      <c r="J1750">
        <v>53.03</v>
      </c>
      <c r="K1750">
        <v>55.66</v>
      </c>
      <c r="L1750" t="s">
        <v>33</v>
      </c>
      <c r="M1750">
        <v>63.13</v>
      </c>
    </row>
    <row r="1751" spans="1:13" hidden="1" x14ac:dyDescent="0.25">
      <c r="A1751" t="s">
        <v>299</v>
      </c>
      <c r="B1751" t="s">
        <v>14</v>
      </c>
      <c r="C1751" t="s">
        <v>35</v>
      </c>
      <c r="D1751" t="s">
        <v>16</v>
      </c>
      <c r="E1751" s="1">
        <v>82777.2</v>
      </c>
      <c r="F1751" t="s">
        <v>25</v>
      </c>
      <c r="G1751">
        <v>15</v>
      </c>
      <c r="H1751">
        <v>9416</v>
      </c>
      <c r="I1751">
        <v>2982</v>
      </c>
      <c r="J1751">
        <v>83.35</v>
      </c>
      <c r="K1751">
        <v>15.33</v>
      </c>
      <c r="L1751" t="s">
        <v>18</v>
      </c>
      <c r="M1751">
        <v>61.08</v>
      </c>
    </row>
    <row r="1752" spans="1:13" hidden="1" x14ac:dyDescent="0.25">
      <c r="A1752" t="s">
        <v>516</v>
      </c>
      <c r="B1752" t="s">
        <v>54</v>
      </c>
      <c r="C1752" t="s">
        <v>15</v>
      </c>
      <c r="D1752" t="s">
        <v>24</v>
      </c>
      <c r="E1752" s="1">
        <v>90191.1</v>
      </c>
      <c r="F1752" t="s">
        <v>25</v>
      </c>
      <c r="G1752">
        <v>2</v>
      </c>
      <c r="H1752">
        <v>3330</v>
      </c>
      <c r="I1752">
        <v>7796</v>
      </c>
      <c r="J1752">
        <v>58.3</v>
      </c>
      <c r="K1752">
        <v>72.13</v>
      </c>
      <c r="L1752" t="s">
        <v>18</v>
      </c>
      <c r="M1752">
        <v>68.349999999999994</v>
      </c>
    </row>
    <row r="1753" spans="1:13" hidden="1" x14ac:dyDescent="0.25">
      <c r="A1753" t="s">
        <v>254</v>
      </c>
      <c r="B1753" t="s">
        <v>39</v>
      </c>
      <c r="C1753" t="s">
        <v>15</v>
      </c>
      <c r="D1753" t="s">
        <v>16</v>
      </c>
      <c r="E1753" s="1">
        <v>102553.32</v>
      </c>
      <c r="F1753" t="s">
        <v>45</v>
      </c>
      <c r="G1753">
        <v>3</v>
      </c>
      <c r="H1753">
        <v>2892</v>
      </c>
      <c r="I1753">
        <v>9241</v>
      </c>
      <c r="J1753">
        <v>10.19</v>
      </c>
      <c r="K1753">
        <v>83.64</v>
      </c>
      <c r="L1753" t="s">
        <v>26</v>
      </c>
      <c r="M1753">
        <v>70.540000000000006</v>
      </c>
    </row>
    <row r="1754" spans="1:13" hidden="1" x14ac:dyDescent="0.25">
      <c r="A1754" t="s">
        <v>265</v>
      </c>
      <c r="B1754" t="s">
        <v>54</v>
      </c>
      <c r="C1754" t="s">
        <v>15</v>
      </c>
      <c r="D1754" t="s">
        <v>24</v>
      </c>
      <c r="E1754" s="1">
        <v>37141.4</v>
      </c>
      <c r="F1754" t="s">
        <v>30</v>
      </c>
      <c r="G1754">
        <v>10</v>
      </c>
      <c r="H1754">
        <v>6199</v>
      </c>
      <c r="I1754">
        <v>6310</v>
      </c>
      <c r="J1754">
        <v>34.46</v>
      </c>
      <c r="K1754">
        <v>53.51</v>
      </c>
      <c r="L1754" t="s">
        <v>21</v>
      </c>
      <c r="M1754">
        <v>70.73</v>
      </c>
    </row>
    <row r="1755" spans="1:13" x14ac:dyDescent="0.25">
      <c r="A1755" t="s">
        <v>118</v>
      </c>
      <c r="B1755" t="s">
        <v>14</v>
      </c>
      <c r="C1755" t="s">
        <v>35</v>
      </c>
      <c r="D1755" t="s">
        <v>29</v>
      </c>
      <c r="E1755" s="1">
        <v>86151.27</v>
      </c>
      <c r="F1755" t="s">
        <v>25</v>
      </c>
      <c r="G1755">
        <v>9</v>
      </c>
      <c r="H1755">
        <v>1712</v>
      </c>
      <c r="I1755">
        <v>7818</v>
      </c>
      <c r="J1755">
        <v>60.79</v>
      </c>
      <c r="K1755">
        <v>0.96</v>
      </c>
      <c r="L1755" t="s">
        <v>31</v>
      </c>
      <c r="M1755">
        <v>54.15</v>
      </c>
    </row>
    <row r="1756" spans="1:13" x14ac:dyDescent="0.25">
      <c r="A1756" t="s">
        <v>270</v>
      </c>
      <c r="B1756" t="s">
        <v>51</v>
      </c>
      <c r="C1756" t="s">
        <v>15</v>
      </c>
      <c r="D1756" t="s">
        <v>29</v>
      </c>
      <c r="E1756" s="1">
        <v>147985.66</v>
      </c>
      <c r="F1756" t="s">
        <v>37</v>
      </c>
      <c r="G1756">
        <v>0</v>
      </c>
      <c r="H1756">
        <v>1715</v>
      </c>
      <c r="I1756">
        <v>913</v>
      </c>
      <c r="J1756">
        <v>30.24</v>
      </c>
      <c r="K1756">
        <v>53.87</v>
      </c>
      <c r="L1756" t="s">
        <v>48</v>
      </c>
      <c r="M1756">
        <v>25.96</v>
      </c>
    </row>
    <row r="1757" spans="1:13" x14ac:dyDescent="0.25">
      <c r="A1757" t="s">
        <v>593</v>
      </c>
      <c r="B1757" t="s">
        <v>23</v>
      </c>
      <c r="C1757" t="s">
        <v>15</v>
      </c>
      <c r="D1757" t="s">
        <v>29</v>
      </c>
      <c r="E1757" s="1">
        <v>78323.539999999994</v>
      </c>
      <c r="F1757" t="s">
        <v>30</v>
      </c>
      <c r="G1757">
        <v>7</v>
      </c>
      <c r="H1757">
        <v>3194</v>
      </c>
      <c r="I1757">
        <v>1758</v>
      </c>
      <c r="J1757">
        <v>64.37</v>
      </c>
      <c r="K1757">
        <v>43.94</v>
      </c>
      <c r="L1757" t="s">
        <v>21</v>
      </c>
      <c r="M1757">
        <v>32.96</v>
      </c>
    </row>
    <row r="1758" spans="1:13" hidden="1" x14ac:dyDescent="0.25">
      <c r="A1758" t="s">
        <v>451</v>
      </c>
      <c r="B1758" t="s">
        <v>28</v>
      </c>
      <c r="C1758" t="s">
        <v>15</v>
      </c>
      <c r="D1758" t="s">
        <v>16</v>
      </c>
      <c r="E1758" s="1">
        <v>118477.72</v>
      </c>
      <c r="F1758" t="s">
        <v>30</v>
      </c>
      <c r="G1758">
        <v>5</v>
      </c>
      <c r="H1758">
        <v>8925</v>
      </c>
      <c r="I1758">
        <v>2667</v>
      </c>
      <c r="J1758">
        <v>56.62</v>
      </c>
      <c r="K1758">
        <v>58.28</v>
      </c>
      <c r="L1758" t="s">
        <v>42</v>
      </c>
      <c r="M1758">
        <v>70.95</v>
      </c>
    </row>
    <row r="1759" spans="1:13" hidden="1" x14ac:dyDescent="0.25">
      <c r="A1759" t="s">
        <v>246</v>
      </c>
      <c r="B1759" t="s">
        <v>14</v>
      </c>
      <c r="C1759" t="s">
        <v>35</v>
      </c>
      <c r="D1759" t="s">
        <v>24</v>
      </c>
      <c r="E1759" s="1">
        <v>114140.28</v>
      </c>
      <c r="F1759" t="s">
        <v>25</v>
      </c>
      <c r="G1759">
        <v>13</v>
      </c>
      <c r="H1759">
        <v>4935</v>
      </c>
      <c r="I1759">
        <v>5109</v>
      </c>
      <c r="J1759">
        <v>83.56</v>
      </c>
      <c r="K1759">
        <v>38.24</v>
      </c>
      <c r="L1759" t="s">
        <v>21</v>
      </c>
      <c r="M1759">
        <v>47.42</v>
      </c>
    </row>
    <row r="1760" spans="1:13" hidden="1" x14ac:dyDescent="0.25">
      <c r="A1760" t="s">
        <v>343</v>
      </c>
      <c r="B1760" t="s">
        <v>39</v>
      </c>
      <c r="C1760" t="s">
        <v>15</v>
      </c>
      <c r="D1760" t="s">
        <v>24</v>
      </c>
      <c r="E1760" s="1">
        <v>113009.97</v>
      </c>
      <c r="F1760" t="s">
        <v>30</v>
      </c>
      <c r="G1760">
        <v>10</v>
      </c>
      <c r="H1760">
        <v>1292</v>
      </c>
      <c r="I1760">
        <v>7916</v>
      </c>
      <c r="J1760">
        <v>94.48</v>
      </c>
      <c r="K1760">
        <v>44.37</v>
      </c>
      <c r="L1760" t="s">
        <v>26</v>
      </c>
      <c r="M1760">
        <v>45.07</v>
      </c>
    </row>
    <row r="1761" spans="1:13" hidden="1" x14ac:dyDescent="0.25">
      <c r="A1761" t="s">
        <v>211</v>
      </c>
      <c r="B1761" t="s">
        <v>23</v>
      </c>
      <c r="C1761" t="s">
        <v>15</v>
      </c>
      <c r="D1761" t="s">
        <v>16</v>
      </c>
      <c r="E1761" s="1">
        <v>132389.15</v>
      </c>
      <c r="F1761" t="s">
        <v>37</v>
      </c>
      <c r="G1761">
        <v>0</v>
      </c>
      <c r="H1761">
        <v>6203</v>
      </c>
      <c r="I1761">
        <v>7184</v>
      </c>
      <c r="J1761">
        <v>38.450000000000003</v>
      </c>
      <c r="K1761">
        <v>34.03</v>
      </c>
      <c r="L1761" t="s">
        <v>42</v>
      </c>
      <c r="M1761">
        <v>22.26</v>
      </c>
    </row>
    <row r="1762" spans="1:13" hidden="1" x14ac:dyDescent="0.25">
      <c r="A1762" t="s">
        <v>252</v>
      </c>
      <c r="B1762" t="s">
        <v>51</v>
      </c>
      <c r="C1762" t="s">
        <v>35</v>
      </c>
      <c r="D1762" t="s">
        <v>16</v>
      </c>
      <c r="E1762" s="1">
        <v>106617.82</v>
      </c>
      <c r="F1762" t="s">
        <v>25</v>
      </c>
      <c r="G1762">
        <v>1</v>
      </c>
      <c r="H1762">
        <v>4055</v>
      </c>
      <c r="I1762">
        <v>9234</v>
      </c>
      <c r="J1762">
        <v>34.909999999999997</v>
      </c>
      <c r="K1762">
        <v>6.3</v>
      </c>
      <c r="L1762" t="s">
        <v>42</v>
      </c>
      <c r="M1762">
        <v>45.38</v>
      </c>
    </row>
    <row r="1763" spans="1:13" x14ac:dyDescent="0.25">
      <c r="A1763" t="s">
        <v>68</v>
      </c>
      <c r="B1763" t="s">
        <v>28</v>
      </c>
      <c r="C1763" t="s">
        <v>35</v>
      </c>
      <c r="D1763" t="s">
        <v>29</v>
      </c>
      <c r="E1763" s="1">
        <v>78817.240000000005</v>
      </c>
      <c r="F1763" t="s">
        <v>37</v>
      </c>
      <c r="G1763">
        <v>10</v>
      </c>
      <c r="H1763">
        <v>9644</v>
      </c>
      <c r="I1763">
        <v>3959</v>
      </c>
      <c r="J1763">
        <v>1.51</v>
      </c>
      <c r="K1763">
        <v>54.62</v>
      </c>
      <c r="L1763" t="s">
        <v>42</v>
      </c>
      <c r="M1763">
        <v>41.38</v>
      </c>
    </row>
    <row r="1764" spans="1:13" hidden="1" x14ac:dyDescent="0.25">
      <c r="A1764" t="s">
        <v>147</v>
      </c>
      <c r="B1764" t="s">
        <v>34</v>
      </c>
      <c r="C1764" t="s">
        <v>35</v>
      </c>
      <c r="D1764" t="s">
        <v>16</v>
      </c>
      <c r="E1764" s="1">
        <v>77251.66</v>
      </c>
      <c r="F1764" t="s">
        <v>37</v>
      </c>
      <c r="G1764">
        <v>1</v>
      </c>
      <c r="H1764">
        <v>3200</v>
      </c>
      <c r="I1764">
        <v>8580</v>
      </c>
      <c r="J1764">
        <v>11.43</v>
      </c>
      <c r="K1764">
        <v>8.52</v>
      </c>
      <c r="L1764" t="s">
        <v>21</v>
      </c>
      <c r="M1764">
        <v>52.91</v>
      </c>
    </row>
    <row r="1765" spans="1:13" hidden="1" x14ac:dyDescent="0.25">
      <c r="A1765" t="s">
        <v>253</v>
      </c>
      <c r="B1765" t="s">
        <v>20</v>
      </c>
      <c r="C1765" t="s">
        <v>15</v>
      </c>
      <c r="D1765" t="s">
        <v>24</v>
      </c>
      <c r="E1765" s="1">
        <v>134871.59</v>
      </c>
      <c r="F1765" t="s">
        <v>30</v>
      </c>
      <c r="G1765">
        <v>8</v>
      </c>
      <c r="H1765">
        <v>2364</v>
      </c>
      <c r="I1765">
        <v>7938</v>
      </c>
      <c r="J1765">
        <v>54.74</v>
      </c>
      <c r="K1765">
        <v>94.8</v>
      </c>
      <c r="L1765" t="s">
        <v>33</v>
      </c>
      <c r="M1765">
        <v>35.43</v>
      </c>
    </row>
    <row r="1766" spans="1:13" x14ac:dyDescent="0.25">
      <c r="A1766" t="s">
        <v>53</v>
      </c>
      <c r="B1766" t="s">
        <v>23</v>
      </c>
      <c r="C1766" t="s">
        <v>35</v>
      </c>
      <c r="D1766" t="s">
        <v>29</v>
      </c>
      <c r="E1766" s="1">
        <v>32395.66</v>
      </c>
      <c r="F1766" t="s">
        <v>37</v>
      </c>
      <c r="G1766">
        <v>15</v>
      </c>
      <c r="H1766">
        <v>5771</v>
      </c>
      <c r="I1766">
        <v>1619</v>
      </c>
      <c r="J1766">
        <v>78.239999999999995</v>
      </c>
      <c r="K1766">
        <v>60.04</v>
      </c>
      <c r="L1766" t="s">
        <v>48</v>
      </c>
      <c r="M1766">
        <v>78.75</v>
      </c>
    </row>
    <row r="1767" spans="1:13" hidden="1" x14ac:dyDescent="0.25">
      <c r="A1767" t="s">
        <v>95</v>
      </c>
      <c r="B1767" t="s">
        <v>39</v>
      </c>
      <c r="C1767" t="s">
        <v>35</v>
      </c>
      <c r="D1767" t="s">
        <v>16</v>
      </c>
      <c r="E1767" s="1">
        <v>41975.56</v>
      </c>
      <c r="F1767" t="s">
        <v>37</v>
      </c>
      <c r="G1767">
        <v>20</v>
      </c>
      <c r="H1767">
        <v>8239</v>
      </c>
      <c r="I1767">
        <v>455</v>
      </c>
      <c r="J1767">
        <v>29.29</v>
      </c>
      <c r="K1767">
        <v>93.05</v>
      </c>
      <c r="L1767" t="s">
        <v>33</v>
      </c>
      <c r="M1767">
        <v>64.02</v>
      </c>
    </row>
    <row r="1768" spans="1:13" hidden="1" x14ac:dyDescent="0.25">
      <c r="A1768" t="s">
        <v>403</v>
      </c>
      <c r="B1768" t="s">
        <v>54</v>
      </c>
      <c r="C1768" t="s">
        <v>35</v>
      </c>
      <c r="D1768" t="s">
        <v>24</v>
      </c>
      <c r="E1768" s="1">
        <v>91097.24</v>
      </c>
      <c r="F1768" t="s">
        <v>37</v>
      </c>
      <c r="G1768">
        <v>4</v>
      </c>
      <c r="H1768">
        <v>444</v>
      </c>
      <c r="I1768">
        <v>6372</v>
      </c>
      <c r="J1768">
        <v>24.52</v>
      </c>
      <c r="K1768">
        <v>33.39</v>
      </c>
      <c r="L1768" t="s">
        <v>42</v>
      </c>
      <c r="M1768">
        <v>61.88</v>
      </c>
    </row>
    <row r="1769" spans="1:13" hidden="1" x14ac:dyDescent="0.25">
      <c r="A1769" t="s">
        <v>164</v>
      </c>
      <c r="B1769" t="s">
        <v>34</v>
      </c>
      <c r="C1769" t="s">
        <v>15</v>
      </c>
      <c r="D1769" t="s">
        <v>24</v>
      </c>
      <c r="E1769" s="1">
        <v>36277.15</v>
      </c>
      <c r="F1769" t="s">
        <v>30</v>
      </c>
      <c r="G1769">
        <v>13</v>
      </c>
      <c r="H1769">
        <v>8648</v>
      </c>
      <c r="I1769">
        <v>9533</v>
      </c>
      <c r="J1769">
        <v>70.040000000000006</v>
      </c>
      <c r="K1769">
        <v>73.06</v>
      </c>
      <c r="L1769" t="s">
        <v>58</v>
      </c>
      <c r="M1769">
        <v>35.35</v>
      </c>
    </row>
    <row r="1770" spans="1:13" hidden="1" x14ac:dyDescent="0.25">
      <c r="A1770" t="s">
        <v>95</v>
      </c>
      <c r="B1770" t="s">
        <v>39</v>
      </c>
      <c r="C1770" t="s">
        <v>15</v>
      </c>
      <c r="D1770" t="s">
        <v>24</v>
      </c>
      <c r="E1770" s="1">
        <v>37798.21</v>
      </c>
      <c r="F1770" t="s">
        <v>17</v>
      </c>
      <c r="G1770">
        <v>17</v>
      </c>
      <c r="H1770">
        <v>2985</v>
      </c>
      <c r="I1770">
        <v>7602</v>
      </c>
      <c r="J1770">
        <v>12.68</v>
      </c>
      <c r="K1770">
        <v>72.209999999999994</v>
      </c>
      <c r="L1770" t="s">
        <v>58</v>
      </c>
      <c r="M1770">
        <v>65.400000000000006</v>
      </c>
    </row>
    <row r="1771" spans="1:13" x14ac:dyDescent="0.25">
      <c r="A1771" t="s">
        <v>102</v>
      </c>
      <c r="B1771" t="s">
        <v>51</v>
      </c>
      <c r="C1771" t="s">
        <v>15</v>
      </c>
      <c r="D1771" t="s">
        <v>29</v>
      </c>
      <c r="E1771" s="1">
        <v>92938.41</v>
      </c>
      <c r="F1771" t="s">
        <v>25</v>
      </c>
      <c r="G1771">
        <v>14</v>
      </c>
      <c r="H1771">
        <v>356</v>
      </c>
      <c r="I1771">
        <v>3142</v>
      </c>
      <c r="J1771">
        <v>37.93</v>
      </c>
      <c r="K1771">
        <v>90.99</v>
      </c>
      <c r="L1771" t="s">
        <v>31</v>
      </c>
      <c r="M1771">
        <v>44.76</v>
      </c>
    </row>
    <row r="1772" spans="1:13" x14ac:dyDescent="0.25">
      <c r="A1772" t="s">
        <v>355</v>
      </c>
      <c r="B1772" t="s">
        <v>39</v>
      </c>
      <c r="C1772" t="s">
        <v>35</v>
      </c>
      <c r="D1772" t="s">
        <v>29</v>
      </c>
      <c r="E1772" s="1">
        <v>43570.49</v>
      </c>
      <c r="F1772" t="s">
        <v>25</v>
      </c>
      <c r="G1772">
        <v>6</v>
      </c>
      <c r="H1772">
        <v>4392</v>
      </c>
      <c r="I1772">
        <v>667</v>
      </c>
      <c r="J1772">
        <v>96.49</v>
      </c>
      <c r="K1772">
        <v>5.76</v>
      </c>
      <c r="L1772" t="s">
        <v>33</v>
      </c>
      <c r="M1772">
        <v>47.99</v>
      </c>
    </row>
    <row r="1773" spans="1:13" hidden="1" x14ac:dyDescent="0.25">
      <c r="A1773" t="s">
        <v>89</v>
      </c>
      <c r="B1773" t="s">
        <v>51</v>
      </c>
      <c r="C1773" t="s">
        <v>35</v>
      </c>
      <c r="D1773" t="s">
        <v>24</v>
      </c>
      <c r="E1773" s="1">
        <v>116192.53</v>
      </c>
      <c r="F1773" t="s">
        <v>17</v>
      </c>
      <c r="G1773">
        <v>9</v>
      </c>
      <c r="H1773">
        <v>9162</v>
      </c>
      <c r="I1773">
        <v>2689</v>
      </c>
      <c r="J1773">
        <v>31.62</v>
      </c>
      <c r="K1773">
        <v>46.52</v>
      </c>
      <c r="L1773" t="s">
        <v>58</v>
      </c>
      <c r="M1773">
        <v>31.95</v>
      </c>
    </row>
    <row r="1774" spans="1:13" hidden="1" x14ac:dyDescent="0.25">
      <c r="A1774" t="s">
        <v>624</v>
      </c>
      <c r="B1774" t="s">
        <v>54</v>
      </c>
      <c r="C1774" t="s">
        <v>15</v>
      </c>
      <c r="D1774" t="s">
        <v>24</v>
      </c>
      <c r="E1774" s="1">
        <v>73984.38</v>
      </c>
      <c r="F1774" t="s">
        <v>25</v>
      </c>
      <c r="G1774">
        <v>17</v>
      </c>
      <c r="H1774">
        <v>5146</v>
      </c>
      <c r="I1774">
        <v>9397</v>
      </c>
      <c r="J1774">
        <v>26.75</v>
      </c>
      <c r="K1774">
        <v>22.94</v>
      </c>
      <c r="L1774" t="s">
        <v>33</v>
      </c>
      <c r="M1774">
        <v>37.369999999999997</v>
      </c>
    </row>
    <row r="1775" spans="1:13" hidden="1" x14ac:dyDescent="0.25">
      <c r="A1775" t="s">
        <v>504</v>
      </c>
      <c r="B1775" t="s">
        <v>23</v>
      </c>
      <c r="C1775" t="s">
        <v>15</v>
      </c>
      <c r="D1775" t="s">
        <v>16</v>
      </c>
      <c r="E1775" s="1">
        <v>31552.48</v>
      </c>
      <c r="F1775" t="s">
        <v>30</v>
      </c>
      <c r="G1775">
        <v>11</v>
      </c>
      <c r="H1775">
        <v>7254</v>
      </c>
      <c r="I1775">
        <v>5676</v>
      </c>
      <c r="J1775">
        <v>9.27</v>
      </c>
      <c r="K1775">
        <v>22.68</v>
      </c>
      <c r="L1775" t="s">
        <v>31</v>
      </c>
      <c r="M1775">
        <v>24.04</v>
      </c>
    </row>
    <row r="1776" spans="1:13" hidden="1" x14ac:dyDescent="0.25">
      <c r="A1776" t="s">
        <v>218</v>
      </c>
      <c r="B1776" t="s">
        <v>20</v>
      </c>
      <c r="C1776" t="s">
        <v>15</v>
      </c>
      <c r="D1776" t="s">
        <v>24</v>
      </c>
      <c r="E1776" s="1">
        <v>44281.760000000002</v>
      </c>
      <c r="F1776" t="s">
        <v>45</v>
      </c>
      <c r="G1776">
        <v>14</v>
      </c>
      <c r="H1776">
        <v>2245</v>
      </c>
      <c r="I1776">
        <v>4672</v>
      </c>
      <c r="J1776">
        <v>40.49</v>
      </c>
      <c r="K1776">
        <v>10.66</v>
      </c>
      <c r="L1776" t="s">
        <v>21</v>
      </c>
      <c r="M1776">
        <v>32.81</v>
      </c>
    </row>
    <row r="1777" spans="1:13" hidden="1" x14ac:dyDescent="0.25">
      <c r="A1777" t="s">
        <v>593</v>
      </c>
      <c r="B1777" t="s">
        <v>14</v>
      </c>
      <c r="C1777" t="s">
        <v>15</v>
      </c>
      <c r="D1777" t="s">
        <v>16</v>
      </c>
      <c r="E1777" s="1">
        <v>66256.3</v>
      </c>
      <c r="F1777" t="s">
        <v>45</v>
      </c>
      <c r="G1777">
        <v>20</v>
      </c>
      <c r="H1777">
        <v>7574</v>
      </c>
      <c r="I1777">
        <v>7976</v>
      </c>
      <c r="J1777">
        <v>96.58</v>
      </c>
      <c r="K1777">
        <v>67.03</v>
      </c>
      <c r="L1777" t="s">
        <v>18</v>
      </c>
      <c r="M1777">
        <v>30.28</v>
      </c>
    </row>
    <row r="1778" spans="1:13" hidden="1" x14ac:dyDescent="0.25">
      <c r="A1778" t="s">
        <v>638</v>
      </c>
      <c r="B1778" t="s">
        <v>14</v>
      </c>
      <c r="C1778" t="s">
        <v>35</v>
      </c>
      <c r="D1778" t="s">
        <v>16</v>
      </c>
      <c r="E1778" s="1">
        <v>138477.47</v>
      </c>
      <c r="F1778" t="s">
        <v>25</v>
      </c>
      <c r="G1778">
        <v>10</v>
      </c>
      <c r="H1778">
        <v>8505</v>
      </c>
      <c r="I1778">
        <v>8828</v>
      </c>
      <c r="J1778">
        <v>61.47</v>
      </c>
      <c r="K1778">
        <v>90.58</v>
      </c>
      <c r="L1778" t="s">
        <v>33</v>
      </c>
      <c r="M1778">
        <v>47.7</v>
      </c>
    </row>
    <row r="1779" spans="1:13" hidden="1" x14ac:dyDescent="0.25">
      <c r="A1779" t="s">
        <v>226</v>
      </c>
      <c r="B1779" t="s">
        <v>51</v>
      </c>
      <c r="C1779" t="s">
        <v>15</v>
      </c>
      <c r="D1779" t="s">
        <v>16</v>
      </c>
      <c r="E1779" s="1">
        <v>144503.78</v>
      </c>
      <c r="F1779" t="s">
        <v>37</v>
      </c>
      <c r="G1779">
        <v>2</v>
      </c>
      <c r="H1779">
        <v>7755</v>
      </c>
      <c r="I1779">
        <v>1391</v>
      </c>
      <c r="J1779">
        <v>25.53</v>
      </c>
      <c r="K1779">
        <v>45.65</v>
      </c>
      <c r="L1779" t="s">
        <v>33</v>
      </c>
      <c r="M1779">
        <v>28.05</v>
      </c>
    </row>
    <row r="1780" spans="1:13" hidden="1" x14ac:dyDescent="0.25">
      <c r="A1780" t="s">
        <v>639</v>
      </c>
      <c r="B1780" t="s">
        <v>23</v>
      </c>
      <c r="C1780" t="s">
        <v>15</v>
      </c>
      <c r="D1780" t="s">
        <v>16</v>
      </c>
      <c r="E1780" s="1">
        <v>141414.22</v>
      </c>
      <c r="F1780" t="s">
        <v>45</v>
      </c>
      <c r="G1780">
        <v>6</v>
      </c>
      <c r="H1780">
        <v>5232</v>
      </c>
      <c r="I1780">
        <v>6738</v>
      </c>
      <c r="J1780">
        <v>8.33</v>
      </c>
      <c r="K1780">
        <v>73.02</v>
      </c>
      <c r="L1780" t="s">
        <v>58</v>
      </c>
      <c r="M1780">
        <v>58.53</v>
      </c>
    </row>
    <row r="1781" spans="1:13" hidden="1" x14ac:dyDescent="0.25">
      <c r="A1781" t="s">
        <v>250</v>
      </c>
      <c r="B1781" t="s">
        <v>54</v>
      </c>
      <c r="C1781" t="s">
        <v>35</v>
      </c>
      <c r="D1781" t="s">
        <v>24</v>
      </c>
      <c r="E1781" s="1">
        <v>88605.73</v>
      </c>
      <c r="F1781" t="s">
        <v>17</v>
      </c>
      <c r="G1781">
        <v>18</v>
      </c>
      <c r="H1781">
        <v>5237</v>
      </c>
      <c r="I1781">
        <v>998</v>
      </c>
      <c r="J1781">
        <v>55.33</v>
      </c>
      <c r="K1781">
        <v>35.58</v>
      </c>
      <c r="L1781" t="s">
        <v>33</v>
      </c>
      <c r="M1781">
        <v>63.75</v>
      </c>
    </row>
    <row r="1782" spans="1:13" hidden="1" x14ac:dyDescent="0.25">
      <c r="A1782" t="s">
        <v>135</v>
      </c>
      <c r="B1782" t="s">
        <v>39</v>
      </c>
      <c r="C1782" t="s">
        <v>35</v>
      </c>
      <c r="D1782" t="s">
        <v>16</v>
      </c>
      <c r="E1782" s="1">
        <v>140676.99</v>
      </c>
      <c r="F1782" t="s">
        <v>25</v>
      </c>
      <c r="G1782">
        <v>10</v>
      </c>
      <c r="H1782">
        <v>2998</v>
      </c>
      <c r="I1782">
        <v>2252</v>
      </c>
      <c r="J1782">
        <v>74.81</v>
      </c>
      <c r="K1782">
        <v>29.1</v>
      </c>
      <c r="L1782" t="s">
        <v>48</v>
      </c>
      <c r="M1782">
        <v>59.8</v>
      </c>
    </row>
    <row r="1783" spans="1:13" x14ac:dyDescent="0.25">
      <c r="A1783" t="s">
        <v>224</v>
      </c>
      <c r="B1783" t="s">
        <v>54</v>
      </c>
      <c r="C1783" t="s">
        <v>15</v>
      </c>
      <c r="D1783" t="s">
        <v>29</v>
      </c>
      <c r="E1783" s="1">
        <v>90255.48</v>
      </c>
      <c r="F1783" t="s">
        <v>37</v>
      </c>
      <c r="G1783">
        <v>0</v>
      </c>
      <c r="H1783">
        <v>9469</v>
      </c>
      <c r="I1783">
        <v>2084</v>
      </c>
      <c r="J1783">
        <v>10.06</v>
      </c>
      <c r="K1783">
        <v>87.78</v>
      </c>
      <c r="L1783" t="s">
        <v>21</v>
      </c>
      <c r="M1783">
        <v>27.73</v>
      </c>
    </row>
    <row r="1784" spans="1:13" hidden="1" x14ac:dyDescent="0.25">
      <c r="A1784" t="s">
        <v>237</v>
      </c>
      <c r="B1784" t="s">
        <v>51</v>
      </c>
      <c r="C1784" t="s">
        <v>35</v>
      </c>
      <c r="D1784" t="s">
        <v>24</v>
      </c>
      <c r="E1784" s="1">
        <v>112218.67</v>
      </c>
      <c r="F1784" t="s">
        <v>45</v>
      </c>
      <c r="G1784">
        <v>0</v>
      </c>
      <c r="H1784">
        <v>5485</v>
      </c>
      <c r="I1784">
        <v>3303</v>
      </c>
      <c r="J1784">
        <v>8.01</v>
      </c>
      <c r="K1784">
        <v>20.74</v>
      </c>
      <c r="L1784" t="s">
        <v>31</v>
      </c>
      <c r="M1784">
        <v>27.07</v>
      </c>
    </row>
    <row r="1785" spans="1:13" x14ac:dyDescent="0.25">
      <c r="A1785" t="s">
        <v>73</v>
      </c>
      <c r="B1785" t="s">
        <v>20</v>
      </c>
      <c r="C1785" t="s">
        <v>35</v>
      </c>
      <c r="D1785" t="s">
        <v>29</v>
      </c>
      <c r="E1785" s="1">
        <v>89335.72</v>
      </c>
      <c r="F1785" t="s">
        <v>25</v>
      </c>
      <c r="G1785">
        <v>16</v>
      </c>
      <c r="H1785">
        <v>6283</v>
      </c>
      <c r="I1785">
        <v>1372</v>
      </c>
      <c r="J1785">
        <v>69.959999999999994</v>
      </c>
      <c r="K1785">
        <v>65.19</v>
      </c>
      <c r="L1785" t="s">
        <v>26</v>
      </c>
      <c r="M1785">
        <v>32.11</v>
      </c>
    </row>
    <row r="1786" spans="1:13" hidden="1" x14ac:dyDescent="0.25">
      <c r="A1786" t="s">
        <v>640</v>
      </c>
      <c r="B1786" t="s">
        <v>54</v>
      </c>
      <c r="C1786" t="s">
        <v>35</v>
      </c>
      <c r="D1786" t="s">
        <v>24</v>
      </c>
      <c r="E1786" s="1">
        <v>87887.08</v>
      </c>
      <c r="F1786" t="s">
        <v>37</v>
      </c>
      <c r="G1786">
        <v>10</v>
      </c>
      <c r="H1786">
        <v>4087</v>
      </c>
      <c r="I1786">
        <v>1305</v>
      </c>
      <c r="J1786">
        <v>97.68</v>
      </c>
      <c r="K1786">
        <v>58.14</v>
      </c>
      <c r="L1786" t="s">
        <v>48</v>
      </c>
      <c r="M1786">
        <v>39.799999999999997</v>
      </c>
    </row>
    <row r="1787" spans="1:13" hidden="1" x14ac:dyDescent="0.25">
      <c r="A1787" t="s">
        <v>320</v>
      </c>
      <c r="B1787" t="s">
        <v>20</v>
      </c>
      <c r="C1787" t="s">
        <v>35</v>
      </c>
      <c r="D1787" t="s">
        <v>24</v>
      </c>
      <c r="E1787" s="1">
        <v>99510.52</v>
      </c>
      <c r="F1787" t="s">
        <v>30</v>
      </c>
      <c r="G1787">
        <v>0</v>
      </c>
      <c r="H1787">
        <v>5676</v>
      </c>
      <c r="I1787">
        <v>5579</v>
      </c>
      <c r="J1787">
        <v>30.93</v>
      </c>
      <c r="K1787">
        <v>73.31</v>
      </c>
      <c r="L1787" t="s">
        <v>33</v>
      </c>
      <c r="M1787">
        <v>78.31</v>
      </c>
    </row>
    <row r="1788" spans="1:13" hidden="1" x14ac:dyDescent="0.25">
      <c r="A1788" t="s">
        <v>441</v>
      </c>
      <c r="B1788" t="s">
        <v>54</v>
      </c>
      <c r="C1788" t="s">
        <v>15</v>
      </c>
      <c r="D1788" t="s">
        <v>24</v>
      </c>
      <c r="E1788" s="1">
        <v>101130.12</v>
      </c>
      <c r="F1788" t="s">
        <v>17</v>
      </c>
      <c r="G1788">
        <v>4</v>
      </c>
      <c r="H1788">
        <v>804</v>
      </c>
      <c r="I1788">
        <v>7481</v>
      </c>
      <c r="J1788">
        <v>59.76</v>
      </c>
      <c r="K1788">
        <v>1.36</v>
      </c>
      <c r="L1788" t="s">
        <v>21</v>
      </c>
      <c r="M1788">
        <v>75.02</v>
      </c>
    </row>
    <row r="1789" spans="1:13" hidden="1" x14ac:dyDescent="0.25">
      <c r="A1789" t="s">
        <v>192</v>
      </c>
      <c r="B1789" t="s">
        <v>51</v>
      </c>
      <c r="C1789" t="s">
        <v>15</v>
      </c>
      <c r="D1789" t="s">
        <v>24</v>
      </c>
      <c r="E1789" s="1">
        <v>97255.07</v>
      </c>
      <c r="F1789" t="s">
        <v>45</v>
      </c>
      <c r="G1789">
        <v>9</v>
      </c>
      <c r="H1789">
        <v>4249</v>
      </c>
      <c r="I1789">
        <v>3975</v>
      </c>
      <c r="J1789">
        <v>35.380000000000003</v>
      </c>
      <c r="K1789">
        <v>35.270000000000003</v>
      </c>
      <c r="L1789" t="s">
        <v>26</v>
      </c>
      <c r="M1789">
        <v>55.39</v>
      </c>
    </row>
    <row r="1790" spans="1:13" hidden="1" x14ac:dyDescent="0.25">
      <c r="A1790" t="s">
        <v>294</v>
      </c>
      <c r="B1790" t="s">
        <v>23</v>
      </c>
      <c r="C1790" t="s">
        <v>15</v>
      </c>
      <c r="D1790" t="s">
        <v>24</v>
      </c>
      <c r="E1790" s="1">
        <v>134556.01</v>
      </c>
      <c r="F1790" t="s">
        <v>17</v>
      </c>
      <c r="G1790">
        <v>11</v>
      </c>
      <c r="H1790">
        <v>9214</v>
      </c>
      <c r="I1790">
        <v>7883</v>
      </c>
      <c r="J1790">
        <v>2.15</v>
      </c>
      <c r="K1790">
        <v>33.29</v>
      </c>
      <c r="L1790" t="s">
        <v>58</v>
      </c>
      <c r="M1790">
        <v>65.87</v>
      </c>
    </row>
    <row r="1791" spans="1:13" x14ac:dyDescent="0.25">
      <c r="A1791" t="s">
        <v>393</v>
      </c>
      <c r="B1791" t="s">
        <v>51</v>
      </c>
      <c r="C1791" t="s">
        <v>15</v>
      </c>
      <c r="D1791" t="s">
        <v>29</v>
      </c>
      <c r="E1791" s="1">
        <v>46606.31</v>
      </c>
      <c r="F1791" t="s">
        <v>25</v>
      </c>
      <c r="G1791">
        <v>13</v>
      </c>
      <c r="H1791">
        <v>8653</v>
      </c>
      <c r="I1791">
        <v>5902</v>
      </c>
      <c r="J1791">
        <v>82.64</v>
      </c>
      <c r="K1791">
        <v>15.27</v>
      </c>
      <c r="L1791" t="s">
        <v>48</v>
      </c>
      <c r="M1791">
        <v>65</v>
      </c>
    </row>
    <row r="1792" spans="1:13" hidden="1" x14ac:dyDescent="0.25">
      <c r="A1792" t="s">
        <v>309</v>
      </c>
      <c r="B1792" t="s">
        <v>54</v>
      </c>
      <c r="C1792" t="s">
        <v>15</v>
      </c>
      <c r="D1792" t="s">
        <v>24</v>
      </c>
      <c r="E1792" s="1">
        <v>111651.34</v>
      </c>
      <c r="F1792" t="s">
        <v>45</v>
      </c>
      <c r="G1792">
        <v>12</v>
      </c>
      <c r="H1792">
        <v>3632</v>
      </c>
      <c r="I1792">
        <v>1203</v>
      </c>
      <c r="J1792">
        <v>66.209999999999994</v>
      </c>
      <c r="K1792">
        <v>34.39</v>
      </c>
      <c r="L1792" t="s">
        <v>42</v>
      </c>
      <c r="M1792">
        <v>39.46</v>
      </c>
    </row>
    <row r="1793" spans="1:13" hidden="1" x14ac:dyDescent="0.25">
      <c r="A1793" t="s">
        <v>641</v>
      </c>
      <c r="B1793" t="s">
        <v>39</v>
      </c>
      <c r="C1793" t="s">
        <v>35</v>
      </c>
      <c r="D1793" t="s">
        <v>24</v>
      </c>
      <c r="E1793" s="1">
        <v>75014.95</v>
      </c>
      <c r="F1793" t="s">
        <v>30</v>
      </c>
      <c r="G1793">
        <v>20</v>
      </c>
      <c r="H1793">
        <v>204</v>
      </c>
      <c r="I1793">
        <v>6151</v>
      </c>
      <c r="J1793">
        <v>72.7</v>
      </c>
      <c r="K1793">
        <v>23.2</v>
      </c>
      <c r="L1793" t="s">
        <v>26</v>
      </c>
      <c r="M1793">
        <v>79.099999999999994</v>
      </c>
    </row>
    <row r="1794" spans="1:13" hidden="1" x14ac:dyDescent="0.25">
      <c r="A1794" t="s">
        <v>525</v>
      </c>
      <c r="B1794" t="s">
        <v>28</v>
      </c>
      <c r="C1794" t="s">
        <v>15</v>
      </c>
      <c r="D1794" t="s">
        <v>24</v>
      </c>
      <c r="E1794" s="1">
        <v>110775.63</v>
      </c>
      <c r="F1794" t="s">
        <v>30</v>
      </c>
      <c r="G1794">
        <v>1</v>
      </c>
      <c r="H1794">
        <v>5317</v>
      </c>
      <c r="I1794">
        <v>5240</v>
      </c>
      <c r="J1794">
        <v>86.49</v>
      </c>
      <c r="K1794">
        <v>40.619999999999997</v>
      </c>
      <c r="L1794" t="s">
        <v>42</v>
      </c>
      <c r="M1794">
        <v>66.91</v>
      </c>
    </row>
    <row r="1795" spans="1:13" hidden="1" x14ac:dyDescent="0.25">
      <c r="A1795" t="s">
        <v>92</v>
      </c>
      <c r="B1795" t="s">
        <v>51</v>
      </c>
      <c r="C1795" t="s">
        <v>15</v>
      </c>
      <c r="D1795" t="s">
        <v>16</v>
      </c>
      <c r="E1795" s="1">
        <v>85904.639999999999</v>
      </c>
      <c r="F1795" t="s">
        <v>37</v>
      </c>
      <c r="G1795">
        <v>8</v>
      </c>
      <c r="H1795">
        <v>3307</v>
      </c>
      <c r="I1795">
        <v>1303</v>
      </c>
      <c r="J1795">
        <v>87.41</v>
      </c>
      <c r="K1795">
        <v>59.78</v>
      </c>
      <c r="L1795" t="s">
        <v>31</v>
      </c>
      <c r="M1795">
        <v>33.94</v>
      </c>
    </row>
    <row r="1796" spans="1:13" hidden="1" x14ac:dyDescent="0.25">
      <c r="A1796" t="s">
        <v>423</v>
      </c>
      <c r="B1796" t="s">
        <v>28</v>
      </c>
      <c r="C1796" t="s">
        <v>15</v>
      </c>
      <c r="D1796" t="s">
        <v>16</v>
      </c>
      <c r="E1796" s="1">
        <v>84923.47</v>
      </c>
      <c r="F1796" t="s">
        <v>30</v>
      </c>
      <c r="G1796">
        <v>2</v>
      </c>
      <c r="H1796">
        <v>5800</v>
      </c>
      <c r="I1796">
        <v>5064</v>
      </c>
      <c r="J1796">
        <v>97.28</v>
      </c>
      <c r="K1796">
        <v>55.4</v>
      </c>
      <c r="L1796" t="s">
        <v>33</v>
      </c>
      <c r="M1796">
        <v>77.62</v>
      </c>
    </row>
    <row r="1797" spans="1:13" hidden="1" x14ac:dyDescent="0.25">
      <c r="A1797" t="s">
        <v>399</v>
      </c>
      <c r="B1797" t="s">
        <v>28</v>
      </c>
      <c r="C1797" t="s">
        <v>15</v>
      </c>
      <c r="D1797" t="s">
        <v>16</v>
      </c>
      <c r="E1797" s="1">
        <v>133417.29</v>
      </c>
      <c r="F1797" t="s">
        <v>37</v>
      </c>
      <c r="G1797">
        <v>15</v>
      </c>
      <c r="H1797">
        <v>9558</v>
      </c>
      <c r="I1797">
        <v>884</v>
      </c>
      <c r="J1797">
        <v>49.91</v>
      </c>
      <c r="K1797">
        <v>89.18</v>
      </c>
      <c r="L1797" t="s">
        <v>42</v>
      </c>
      <c r="M1797">
        <v>52.34</v>
      </c>
    </row>
    <row r="1798" spans="1:13" x14ac:dyDescent="0.25">
      <c r="A1798" t="s">
        <v>588</v>
      </c>
      <c r="B1798" t="s">
        <v>14</v>
      </c>
      <c r="C1798" t="s">
        <v>15</v>
      </c>
      <c r="D1798" t="s">
        <v>29</v>
      </c>
      <c r="E1798" s="1">
        <v>127334.89</v>
      </c>
      <c r="F1798" t="s">
        <v>17</v>
      </c>
      <c r="G1798">
        <v>5</v>
      </c>
      <c r="H1798">
        <v>2500</v>
      </c>
      <c r="I1798">
        <v>7636</v>
      </c>
      <c r="J1798">
        <v>31.93</v>
      </c>
      <c r="K1798">
        <v>17.670000000000002</v>
      </c>
      <c r="L1798" t="s">
        <v>18</v>
      </c>
      <c r="M1798">
        <v>35.619999999999997</v>
      </c>
    </row>
    <row r="1799" spans="1:13" x14ac:dyDescent="0.25">
      <c r="A1799" t="s">
        <v>559</v>
      </c>
      <c r="B1799" t="s">
        <v>23</v>
      </c>
      <c r="C1799" t="s">
        <v>35</v>
      </c>
      <c r="D1799" t="s">
        <v>29</v>
      </c>
      <c r="E1799" s="1">
        <v>34484.86</v>
      </c>
      <c r="F1799" t="s">
        <v>37</v>
      </c>
      <c r="G1799">
        <v>13</v>
      </c>
      <c r="H1799">
        <v>2850</v>
      </c>
      <c r="I1799">
        <v>9016</v>
      </c>
      <c r="J1799">
        <v>3.12</v>
      </c>
      <c r="K1799">
        <v>72.680000000000007</v>
      </c>
      <c r="L1799" t="s">
        <v>31</v>
      </c>
      <c r="M1799">
        <v>22.5</v>
      </c>
    </row>
    <row r="1800" spans="1:13" hidden="1" x14ac:dyDescent="0.25">
      <c r="A1800" t="s">
        <v>526</v>
      </c>
      <c r="B1800" t="s">
        <v>28</v>
      </c>
      <c r="C1800" t="s">
        <v>15</v>
      </c>
      <c r="D1800" t="s">
        <v>24</v>
      </c>
      <c r="E1800" s="1">
        <v>116375.98</v>
      </c>
      <c r="F1800" t="s">
        <v>17</v>
      </c>
      <c r="G1800">
        <v>3</v>
      </c>
      <c r="H1800">
        <v>9806</v>
      </c>
      <c r="I1800">
        <v>1398</v>
      </c>
      <c r="J1800">
        <v>18.86</v>
      </c>
      <c r="K1800">
        <v>65.75</v>
      </c>
      <c r="L1800" t="s">
        <v>18</v>
      </c>
      <c r="M1800">
        <v>46.06</v>
      </c>
    </row>
    <row r="1801" spans="1:13" x14ac:dyDescent="0.25">
      <c r="A1801" t="s">
        <v>80</v>
      </c>
      <c r="B1801" t="s">
        <v>14</v>
      </c>
      <c r="C1801" t="s">
        <v>35</v>
      </c>
      <c r="D1801" t="s">
        <v>29</v>
      </c>
      <c r="E1801" s="1">
        <v>72982.44</v>
      </c>
      <c r="F1801" t="s">
        <v>25</v>
      </c>
      <c r="G1801">
        <v>2</v>
      </c>
      <c r="H1801">
        <v>342</v>
      </c>
      <c r="I1801">
        <v>6507</v>
      </c>
      <c r="J1801">
        <v>47.81</v>
      </c>
      <c r="K1801">
        <v>36.44</v>
      </c>
      <c r="L1801" t="s">
        <v>31</v>
      </c>
      <c r="M1801">
        <v>34.520000000000003</v>
      </c>
    </row>
    <row r="1802" spans="1:13" x14ac:dyDescent="0.25">
      <c r="A1802" t="s">
        <v>582</v>
      </c>
      <c r="B1802" t="s">
        <v>23</v>
      </c>
      <c r="C1802" t="s">
        <v>15</v>
      </c>
      <c r="D1802" t="s">
        <v>29</v>
      </c>
      <c r="E1802" s="1">
        <v>36483.74</v>
      </c>
      <c r="F1802" t="s">
        <v>17</v>
      </c>
      <c r="G1802">
        <v>6</v>
      </c>
      <c r="H1802">
        <v>6028</v>
      </c>
      <c r="I1802">
        <v>3836</v>
      </c>
      <c r="J1802">
        <v>77.27</v>
      </c>
      <c r="K1802">
        <v>39.18</v>
      </c>
      <c r="L1802" t="s">
        <v>48</v>
      </c>
      <c r="M1802">
        <v>65.47</v>
      </c>
    </row>
    <row r="1803" spans="1:13" hidden="1" x14ac:dyDescent="0.25">
      <c r="A1803" t="s">
        <v>36</v>
      </c>
      <c r="B1803" t="s">
        <v>34</v>
      </c>
      <c r="C1803" t="s">
        <v>15</v>
      </c>
      <c r="D1803" t="s">
        <v>24</v>
      </c>
      <c r="E1803" s="1">
        <v>88447.52</v>
      </c>
      <c r="F1803" t="s">
        <v>17</v>
      </c>
      <c r="G1803">
        <v>13</v>
      </c>
      <c r="H1803">
        <v>9937</v>
      </c>
      <c r="I1803">
        <v>5188</v>
      </c>
      <c r="J1803">
        <v>73.709999999999994</v>
      </c>
      <c r="K1803">
        <v>95.5</v>
      </c>
      <c r="L1803" t="s">
        <v>33</v>
      </c>
      <c r="M1803">
        <v>70.540000000000006</v>
      </c>
    </row>
    <row r="1804" spans="1:13" hidden="1" x14ac:dyDescent="0.25">
      <c r="A1804" t="s">
        <v>517</v>
      </c>
      <c r="B1804" t="s">
        <v>23</v>
      </c>
      <c r="C1804" t="s">
        <v>15</v>
      </c>
      <c r="D1804" t="s">
        <v>24</v>
      </c>
      <c r="E1804" s="1">
        <v>94213.06</v>
      </c>
      <c r="F1804" t="s">
        <v>25</v>
      </c>
      <c r="G1804">
        <v>0</v>
      </c>
      <c r="H1804">
        <v>4644</v>
      </c>
      <c r="I1804">
        <v>4654</v>
      </c>
      <c r="J1804">
        <v>27.34</v>
      </c>
      <c r="K1804">
        <v>26.93</v>
      </c>
      <c r="L1804" t="s">
        <v>58</v>
      </c>
      <c r="M1804">
        <v>33.54</v>
      </c>
    </row>
    <row r="1805" spans="1:13" hidden="1" x14ac:dyDescent="0.25">
      <c r="A1805" t="s">
        <v>153</v>
      </c>
      <c r="B1805" t="s">
        <v>28</v>
      </c>
      <c r="C1805" t="s">
        <v>15</v>
      </c>
      <c r="D1805" t="s">
        <v>24</v>
      </c>
      <c r="E1805" s="1">
        <v>59409.64</v>
      </c>
      <c r="F1805" t="s">
        <v>30</v>
      </c>
      <c r="G1805">
        <v>12</v>
      </c>
      <c r="H1805">
        <v>3677</v>
      </c>
      <c r="I1805">
        <v>5473</v>
      </c>
      <c r="J1805">
        <v>79.239999999999995</v>
      </c>
      <c r="K1805">
        <v>63.22</v>
      </c>
      <c r="L1805" t="s">
        <v>18</v>
      </c>
      <c r="M1805">
        <v>79.849999999999994</v>
      </c>
    </row>
    <row r="1806" spans="1:13" hidden="1" x14ac:dyDescent="0.25">
      <c r="A1806" t="s">
        <v>603</v>
      </c>
      <c r="B1806" t="s">
        <v>14</v>
      </c>
      <c r="C1806" t="s">
        <v>15</v>
      </c>
      <c r="D1806" t="s">
        <v>24</v>
      </c>
      <c r="E1806" s="1">
        <v>42280.39</v>
      </c>
      <c r="F1806" t="s">
        <v>25</v>
      </c>
      <c r="G1806">
        <v>5</v>
      </c>
      <c r="H1806">
        <v>4889</v>
      </c>
      <c r="I1806">
        <v>6892</v>
      </c>
      <c r="J1806">
        <v>45.94</v>
      </c>
      <c r="K1806">
        <v>70.61</v>
      </c>
      <c r="L1806" t="s">
        <v>18</v>
      </c>
      <c r="M1806">
        <v>71</v>
      </c>
    </row>
    <row r="1807" spans="1:13" hidden="1" x14ac:dyDescent="0.25">
      <c r="A1807" t="s">
        <v>584</v>
      </c>
      <c r="B1807" t="s">
        <v>28</v>
      </c>
      <c r="C1807" t="s">
        <v>35</v>
      </c>
      <c r="D1807" t="s">
        <v>16</v>
      </c>
      <c r="E1807" s="1">
        <v>49934.400000000001</v>
      </c>
      <c r="F1807" t="s">
        <v>37</v>
      </c>
      <c r="G1807">
        <v>4</v>
      </c>
      <c r="H1807">
        <v>6406</v>
      </c>
      <c r="I1807">
        <v>280</v>
      </c>
      <c r="J1807">
        <v>63.67</v>
      </c>
      <c r="K1807">
        <v>10.38</v>
      </c>
      <c r="L1807" t="s">
        <v>31</v>
      </c>
      <c r="M1807">
        <v>59.98</v>
      </c>
    </row>
    <row r="1808" spans="1:13" hidden="1" x14ac:dyDescent="0.25">
      <c r="A1808" t="s">
        <v>516</v>
      </c>
      <c r="B1808" t="s">
        <v>39</v>
      </c>
      <c r="C1808" t="s">
        <v>35</v>
      </c>
      <c r="D1808" t="s">
        <v>24</v>
      </c>
      <c r="E1808" s="1">
        <v>106890.6</v>
      </c>
      <c r="F1808" t="s">
        <v>17</v>
      </c>
      <c r="G1808">
        <v>5</v>
      </c>
      <c r="H1808">
        <v>2507</v>
      </c>
      <c r="I1808">
        <v>3555</v>
      </c>
      <c r="J1808">
        <v>38.619999999999997</v>
      </c>
      <c r="K1808">
        <v>7.27</v>
      </c>
      <c r="L1808" t="s">
        <v>33</v>
      </c>
      <c r="M1808">
        <v>23.1</v>
      </c>
    </row>
    <row r="1809" spans="1:13" hidden="1" x14ac:dyDescent="0.25">
      <c r="A1809" t="s">
        <v>286</v>
      </c>
      <c r="B1809" t="s">
        <v>54</v>
      </c>
      <c r="C1809" t="s">
        <v>15</v>
      </c>
      <c r="D1809" t="s">
        <v>16</v>
      </c>
      <c r="E1809" s="1">
        <v>135044.1</v>
      </c>
      <c r="F1809" t="s">
        <v>37</v>
      </c>
      <c r="G1809">
        <v>16</v>
      </c>
      <c r="H1809">
        <v>2855</v>
      </c>
      <c r="I1809">
        <v>438</v>
      </c>
      <c r="J1809">
        <v>4.6900000000000004</v>
      </c>
      <c r="K1809">
        <v>35.770000000000003</v>
      </c>
      <c r="L1809" t="s">
        <v>58</v>
      </c>
      <c r="M1809">
        <v>44.86</v>
      </c>
    </row>
    <row r="1810" spans="1:13" hidden="1" x14ac:dyDescent="0.25">
      <c r="A1810" t="s">
        <v>244</v>
      </c>
      <c r="B1810" t="s">
        <v>28</v>
      </c>
      <c r="C1810" t="s">
        <v>35</v>
      </c>
      <c r="D1810" t="s">
        <v>16</v>
      </c>
      <c r="E1810" s="1">
        <v>132580.75</v>
      </c>
      <c r="F1810" t="s">
        <v>17</v>
      </c>
      <c r="G1810">
        <v>18</v>
      </c>
      <c r="H1810">
        <v>4897</v>
      </c>
      <c r="I1810">
        <v>7859</v>
      </c>
      <c r="J1810">
        <v>47.03</v>
      </c>
      <c r="K1810">
        <v>83.29</v>
      </c>
      <c r="L1810" t="s">
        <v>42</v>
      </c>
      <c r="M1810">
        <v>28.28</v>
      </c>
    </row>
    <row r="1811" spans="1:13" hidden="1" x14ac:dyDescent="0.25">
      <c r="A1811" t="s">
        <v>209</v>
      </c>
      <c r="B1811" t="s">
        <v>34</v>
      </c>
      <c r="C1811" t="s">
        <v>35</v>
      </c>
      <c r="D1811" t="s">
        <v>24</v>
      </c>
      <c r="E1811" s="1">
        <v>116993.45</v>
      </c>
      <c r="F1811" t="s">
        <v>45</v>
      </c>
      <c r="G1811">
        <v>18</v>
      </c>
      <c r="H1811">
        <v>3159</v>
      </c>
      <c r="I1811">
        <v>9421</v>
      </c>
      <c r="J1811">
        <v>71.260000000000005</v>
      </c>
      <c r="K1811">
        <v>93.48</v>
      </c>
      <c r="L1811" t="s">
        <v>26</v>
      </c>
      <c r="M1811">
        <v>56.25</v>
      </c>
    </row>
    <row r="1812" spans="1:13" hidden="1" x14ac:dyDescent="0.25">
      <c r="A1812" t="s">
        <v>70</v>
      </c>
      <c r="B1812" t="s">
        <v>39</v>
      </c>
      <c r="C1812" t="s">
        <v>15</v>
      </c>
      <c r="D1812" t="s">
        <v>16</v>
      </c>
      <c r="E1812" s="1">
        <v>40203.760000000002</v>
      </c>
      <c r="F1812" t="s">
        <v>17</v>
      </c>
      <c r="G1812">
        <v>12</v>
      </c>
      <c r="H1812">
        <v>6896</v>
      </c>
      <c r="I1812">
        <v>4337</v>
      </c>
      <c r="J1812">
        <v>9.41</v>
      </c>
      <c r="K1812">
        <v>19.010000000000002</v>
      </c>
      <c r="L1812" t="s">
        <v>58</v>
      </c>
      <c r="M1812">
        <v>62.5</v>
      </c>
    </row>
    <row r="1813" spans="1:13" x14ac:dyDescent="0.25">
      <c r="A1813" t="s">
        <v>642</v>
      </c>
      <c r="B1813" t="s">
        <v>14</v>
      </c>
      <c r="C1813" t="s">
        <v>35</v>
      </c>
      <c r="D1813" t="s">
        <v>29</v>
      </c>
      <c r="E1813" s="1">
        <v>79445.61</v>
      </c>
      <c r="F1813" t="s">
        <v>25</v>
      </c>
      <c r="G1813">
        <v>15</v>
      </c>
      <c r="H1813">
        <v>306</v>
      </c>
      <c r="I1813">
        <v>9623</v>
      </c>
      <c r="J1813">
        <v>96.88</v>
      </c>
      <c r="K1813">
        <v>43.94</v>
      </c>
      <c r="L1813" t="s">
        <v>31</v>
      </c>
      <c r="M1813">
        <v>21.66</v>
      </c>
    </row>
    <row r="1814" spans="1:13" hidden="1" x14ac:dyDescent="0.25">
      <c r="A1814" t="s">
        <v>243</v>
      </c>
      <c r="B1814" t="s">
        <v>34</v>
      </c>
      <c r="C1814" t="s">
        <v>15</v>
      </c>
      <c r="D1814" t="s">
        <v>24</v>
      </c>
      <c r="E1814" s="1">
        <v>30198.71</v>
      </c>
      <c r="F1814" t="s">
        <v>45</v>
      </c>
      <c r="G1814">
        <v>20</v>
      </c>
      <c r="H1814">
        <v>8052</v>
      </c>
      <c r="I1814">
        <v>4959</v>
      </c>
      <c r="J1814">
        <v>9.3699999999999992</v>
      </c>
      <c r="K1814">
        <v>72.849999999999994</v>
      </c>
      <c r="L1814" t="s">
        <v>26</v>
      </c>
      <c r="M1814">
        <v>61.98</v>
      </c>
    </row>
    <row r="1815" spans="1:13" hidden="1" x14ac:dyDescent="0.25">
      <c r="A1815" t="s">
        <v>326</v>
      </c>
      <c r="B1815" t="s">
        <v>39</v>
      </c>
      <c r="C1815" t="s">
        <v>35</v>
      </c>
      <c r="D1815" t="s">
        <v>24</v>
      </c>
      <c r="E1815" s="1">
        <v>124857.55</v>
      </c>
      <c r="F1815" t="s">
        <v>25</v>
      </c>
      <c r="G1815">
        <v>2</v>
      </c>
      <c r="H1815">
        <v>1931</v>
      </c>
      <c r="I1815">
        <v>4288</v>
      </c>
      <c r="J1815">
        <v>94.12</v>
      </c>
      <c r="K1815">
        <v>41.9</v>
      </c>
      <c r="L1815" t="s">
        <v>26</v>
      </c>
      <c r="M1815">
        <v>46.27</v>
      </c>
    </row>
    <row r="1816" spans="1:13" x14ac:dyDescent="0.25">
      <c r="A1816" t="s">
        <v>269</v>
      </c>
      <c r="B1816" t="s">
        <v>34</v>
      </c>
      <c r="C1816" t="s">
        <v>15</v>
      </c>
      <c r="D1816" t="s">
        <v>29</v>
      </c>
      <c r="E1816" s="1">
        <v>59132.36</v>
      </c>
      <c r="F1816" t="s">
        <v>37</v>
      </c>
      <c r="G1816">
        <v>10</v>
      </c>
      <c r="H1816">
        <v>6761</v>
      </c>
      <c r="I1816">
        <v>4731</v>
      </c>
      <c r="J1816">
        <v>63.46</v>
      </c>
      <c r="K1816">
        <v>10.78</v>
      </c>
      <c r="L1816" t="s">
        <v>58</v>
      </c>
      <c r="M1816">
        <v>49.86</v>
      </c>
    </row>
    <row r="1817" spans="1:13" hidden="1" x14ac:dyDescent="0.25">
      <c r="A1817" t="s">
        <v>569</v>
      </c>
      <c r="B1817" t="s">
        <v>14</v>
      </c>
      <c r="C1817" t="s">
        <v>15</v>
      </c>
      <c r="D1817" t="s">
        <v>16</v>
      </c>
      <c r="E1817" s="1">
        <v>109838.88</v>
      </c>
      <c r="F1817" t="s">
        <v>30</v>
      </c>
      <c r="G1817">
        <v>11</v>
      </c>
      <c r="H1817">
        <v>7323</v>
      </c>
      <c r="I1817">
        <v>5390</v>
      </c>
      <c r="J1817">
        <v>1.65</v>
      </c>
      <c r="K1817">
        <v>48.3</v>
      </c>
      <c r="L1817" t="s">
        <v>48</v>
      </c>
      <c r="M1817">
        <v>79.739999999999995</v>
      </c>
    </row>
    <row r="1818" spans="1:13" x14ac:dyDescent="0.25">
      <c r="A1818" t="s">
        <v>57</v>
      </c>
      <c r="B1818" t="s">
        <v>51</v>
      </c>
      <c r="C1818" t="s">
        <v>15</v>
      </c>
      <c r="D1818" t="s">
        <v>29</v>
      </c>
      <c r="E1818" s="1">
        <v>50731.17</v>
      </c>
      <c r="F1818" t="s">
        <v>37</v>
      </c>
      <c r="G1818">
        <v>20</v>
      </c>
      <c r="H1818">
        <v>7368</v>
      </c>
      <c r="I1818">
        <v>7761</v>
      </c>
      <c r="J1818">
        <v>86.42</v>
      </c>
      <c r="K1818">
        <v>25</v>
      </c>
      <c r="L1818" t="s">
        <v>21</v>
      </c>
      <c r="M1818">
        <v>42.38</v>
      </c>
    </row>
    <row r="1819" spans="1:13" hidden="1" x14ac:dyDescent="0.25">
      <c r="A1819" t="s">
        <v>114</v>
      </c>
      <c r="B1819" t="s">
        <v>28</v>
      </c>
      <c r="C1819" t="s">
        <v>35</v>
      </c>
      <c r="D1819" t="s">
        <v>16</v>
      </c>
      <c r="E1819" s="1">
        <v>114086.47</v>
      </c>
      <c r="F1819" t="s">
        <v>25</v>
      </c>
      <c r="G1819">
        <v>0</v>
      </c>
      <c r="H1819">
        <v>399</v>
      </c>
      <c r="I1819">
        <v>2047</v>
      </c>
      <c r="J1819">
        <v>68.56</v>
      </c>
      <c r="K1819">
        <v>61.32</v>
      </c>
      <c r="L1819" t="s">
        <v>48</v>
      </c>
      <c r="M1819">
        <v>69.22</v>
      </c>
    </row>
    <row r="1820" spans="1:13" hidden="1" x14ac:dyDescent="0.25">
      <c r="A1820" t="s">
        <v>326</v>
      </c>
      <c r="B1820" t="s">
        <v>51</v>
      </c>
      <c r="C1820" t="s">
        <v>15</v>
      </c>
      <c r="D1820" t="s">
        <v>24</v>
      </c>
      <c r="E1820" s="1">
        <v>124625.72</v>
      </c>
      <c r="F1820" t="s">
        <v>30</v>
      </c>
      <c r="G1820">
        <v>0</v>
      </c>
      <c r="H1820">
        <v>3716</v>
      </c>
      <c r="I1820">
        <v>9071</v>
      </c>
      <c r="J1820">
        <v>66.27</v>
      </c>
      <c r="K1820">
        <v>35.1</v>
      </c>
      <c r="L1820" t="s">
        <v>58</v>
      </c>
      <c r="M1820">
        <v>43.09</v>
      </c>
    </row>
    <row r="1821" spans="1:13" hidden="1" x14ac:dyDescent="0.25">
      <c r="A1821" t="s">
        <v>180</v>
      </c>
      <c r="B1821" t="s">
        <v>14</v>
      </c>
      <c r="C1821" t="s">
        <v>35</v>
      </c>
      <c r="D1821" t="s">
        <v>16</v>
      </c>
      <c r="E1821" s="1">
        <v>66079.33</v>
      </c>
      <c r="F1821" t="s">
        <v>30</v>
      </c>
      <c r="G1821">
        <v>1</v>
      </c>
      <c r="H1821">
        <v>9003</v>
      </c>
      <c r="I1821">
        <v>1429</v>
      </c>
      <c r="J1821">
        <v>93.67</v>
      </c>
      <c r="K1821">
        <v>66.010000000000005</v>
      </c>
      <c r="L1821" t="s">
        <v>42</v>
      </c>
      <c r="M1821">
        <v>29.24</v>
      </c>
    </row>
    <row r="1822" spans="1:13" x14ac:dyDescent="0.25">
      <c r="A1822" t="s">
        <v>62</v>
      </c>
      <c r="B1822" t="s">
        <v>28</v>
      </c>
      <c r="C1822" t="s">
        <v>35</v>
      </c>
      <c r="D1822" t="s">
        <v>29</v>
      </c>
      <c r="E1822" s="1">
        <v>147637.12</v>
      </c>
      <c r="F1822" t="s">
        <v>37</v>
      </c>
      <c r="G1822">
        <v>11</v>
      </c>
      <c r="H1822">
        <v>843</v>
      </c>
      <c r="I1822">
        <v>9952</v>
      </c>
      <c r="J1822">
        <v>23.54</v>
      </c>
      <c r="K1822">
        <v>32.68</v>
      </c>
      <c r="L1822" t="s">
        <v>26</v>
      </c>
      <c r="M1822">
        <v>77.77</v>
      </c>
    </row>
    <row r="1823" spans="1:13" x14ac:dyDescent="0.25">
      <c r="A1823" t="s">
        <v>176</v>
      </c>
      <c r="B1823" t="s">
        <v>23</v>
      </c>
      <c r="C1823" t="s">
        <v>35</v>
      </c>
      <c r="D1823" t="s">
        <v>29</v>
      </c>
      <c r="E1823" s="1">
        <v>121555.61</v>
      </c>
      <c r="F1823" t="s">
        <v>37</v>
      </c>
      <c r="G1823">
        <v>9</v>
      </c>
      <c r="H1823">
        <v>4461</v>
      </c>
      <c r="I1823">
        <v>4840</v>
      </c>
      <c r="J1823">
        <v>70.33</v>
      </c>
      <c r="K1823">
        <v>37.58</v>
      </c>
      <c r="L1823" t="s">
        <v>21</v>
      </c>
      <c r="M1823">
        <v>22.66</v>
      </c>
    </row>
    <row r="1824" spans="1:13" hidden="1" x14ac:dyDescent="0.25">
      <c r="A1824" t="s">
        <v>190</v>
      </c>
      <c r="B1824" t="s">
        <v>54</v>
      </c>
      <c r="C1824" t="s">
        <v>15</v>
      </c>
      <c r="D1824" t="s">
        <v>16</v>
      </c>
      <c r="E1824" s="1">
        <v>73473.16</v>
      </c>
      <c r="F1824" t="s">
        <v>37</v>
      </c>
      <c r="G1824">
        <v>16</v>
      </c>
      <c r="H1824">
        <v>7812</v>
      </c>
      <c r="I1824">
        <v>2326</v>
      </c>
      <c r="J1824">
        <v>25.11</v>
      </c>
      <c r="K1824">
        <v>5.78</v>
      </c>
      <c r="L1824" t="s">
        <v>26</v>
      </c>
      <c r="M1824">
        <v>48.17</v>
      </c>
    </row>
    <row r="1825" spans="1:13" hidden="1" x14ac:dyDescent="0.25">
      <c r="A1825" t="s">
        <v>643</v>
      </c>
      <c r="B1825" t="s">
        <v>39</v>
      </c>
      <c r="C1825" t="s">
        <v>35</v>
      </c>
      <c r="D1825" t="s">
        <v>24</v>
      </c>
      <c r="E1825" s="1">
        <v>89432.55</v>
      </c>
      <c r="F1825" t="s">
        <v>25</v>
      </c>
      <c r="G1825">
        <v>12</v>
      </c>
      <c r="H1825">
        <v>9401</v>
      </c>
      <c r="I1825">
        <v>712</v>
      </c>
      <c r="J1825">
        <v>98.54</v>
      </c>
      <c r="K1825">
        <v>14.45</v>
      </c>
      <c r="L1825" t="s">
        <v>42</v>
      </c>
      <c r="M1825">
        <v>28.26</v>
      </c>
    </row>
    <row r="1826" spans="1:13" hidden="1" x14ac:dyDescent="0.25">
      <c r="A1826" t="s">
        <v>161</v>
      </c>
      <c r="B1826" t="s">
        <v>54</v>
      </c>
      <c r="C1826" t="s">
        <v>15</v>
      </c>
      <c r="D1826" t="s">
        <v>24</v>
      </c>
      <c r="E1826" s="1">
        <v>130055.82</v>
      </c>
      <c r="F1826" t="s">
        <v>17</v>
      </c>
      <c r="G1826">
        <v>6</v>
      </c>
      <c r="H1826">
        <v>1626</v>
      </c>
      <c r="I1826">
        <v>1917</v>
      </c>
      <c r="J1826">
        <v>73.569999999999993</v>
      </c>
      <c r="K1826">
        <v>30.78</v>
      </c>
      <c r="L1826" t="s">
        <v>58</v>
      </c>
      <c r="M1826">
        <v>46.27</v>
      </c>
    </row>
    <row r="1827" spans="1:13" hidden="1" x14ac:dyDescent="0.25">
      <c r="A1827" t="s">
        <v>224</v>
      </c>
      <c r="B1827" t="s">
        <v>39</v>
      </c>
      <c r="C1827" t="s">
        <v>35</v>
      </c>
      <c r="D1827" t="s">
        <v>24</v>
      </c>
      <c r="E1827" s="1">
        <v>136797.85999999999</v>
      </c>
      <c r="F1827" t="s">
        <v>45</v>
      </c>
      <c r="G1827">
        <v>5</v>
      </c>
      <c r="H1827">
        <v>8890</v>
      </c>
      <c r="I1827">
        <v>6639</v>
      </c>
      <c r="J1827">
        <v>42.34</v>
      </c>
      <c r="K1827">
        <v>85.07</v>
      </c>
      <c r="L1827" t="s">
        <v>42</v>
      </c>
      <c r="M1827">
        <v>51.6</v>
      </c>
    </row>
    <row r="1828" spans="1:13" hidden="1" x14ac:dyDescent="0.25">
      <c r="A1828" t="s">
        <v>38</v>
      </c>
      <c r="B1828" t="s">
        <v>34</v>
      </c>
      <c r="C1828" t="s">
        <v>15</v>
      </c>
      <c r="D1828" t="s">
        <v>16</v>
      </c>
      <c r="E1828" s="1">
        <v>31480</v>
      </c>
      <c r="F1828" t="s">
        <v>37</v>
      </c>
      <c r="G1828">
        <v>10</v>
      </c>
      <c r="H1828">
        <v>3145</v>
      </c>
      <c r="I1828">
        <v>2293</v>
      </c>
      <c r="J1828">
        <v>67.239999999999995</v>
      </c>
      <c r="K1828">
        <v>41.38</v>
      </c>
      <c r="L1828" t="s">
        <v>26</v>
      </c>
      <c r="M1828">
        <v>54.08</v>
      </c>
    </row>
    <row r="1829" spans="1:13" hidden="1" x14ac:dyDescent="0.25">
      <c r="A1829" t="s">
        <v>131</v>
      </c>
      <c r="B1829" t="s">
        <v>39</v>
      </c>
      <c r="C1829" t="s">
        <v>35</v>
      </c>
      <c r="D1829" t="s">
        <v>16</v>
      </c>
      <c r="E1829" s="1">
        <v>59430.76</v>
      </c>
      <c r="F1829" t="s">
        <v>17</v>
      </c>
      <c r="G1829">
        <v>12</v>
      </c>
      <c r="H1829">
        <v>6252</v>
      </c>
      <c r="I1829">
        <v>930</v>
      </c>
      <c r="J1829">
        <v>87.23</v>
      </c>
      <c r="K1829">
        <v>96.27</v>
      </c>
      <c r="L1829" t="s">
        <v>26</v>
      </c>
      <c r="M1829">
        <v>48.74</v>
      </c>
    </row>
    <row r="1830" spans="1:13" hidden="1" x14ac:dyDescent="0.25">
      <c r="A1830" t="s">
        <v>570</v>
      </c>
      <c r="B1830" t="s">
        <v>28</v>
      </c>
      <c r="C1830" t="s">
        <v>35</v>
      </c>
      <c r="D1830" t="s">
        <v>24</v>
      </c>
      <c r="E1830" s="1">
        <v>133386.28</v>
      </c>
      <c r="F1830" t="s">
        <v>37</v>
      </c>
      <c r="G1830">
        <v>12</v>
      </c>
      <c r="H1830">
        <v>8162</v>
      </c>
      <c r="I1830">
        <v>2728</v>
      </c>
      <c r="J1830">
        <v>49.77</v>
      </c>
      <c r="K1830">
        <v>65.09</v>
      </c>
      <c r="L1830" t="s">
        <v>18</v>
      </c>
      <c r="M1830">
        <v>62.03</v>
      </c>
    </row>
    <row r="1831" spans="1:13" hidden="1" x14ac:dyDescent="0.25">
      <c r="A1831" t="s">
        <v>184</v>
      </c>
      <c r="B1831" t="s">
        <v>34</v>
      </c>
      <c r="C1831" t="s">
        <v>15</v>
      </c>
      <c r="D1831" t="s">
        <v>16</v>
      </c>
      <c r="E1831" s="1">
        <v>75102.850000000006</v>
      </c>
      <c r="F1831" t="s">
        <v>37</v>
      </c>
      <c r="G1831">
        <v>17</v>
      </c>
      <c r="H1831">
        <v>4532</v>
      </c>
      <c r="I1831">
        <v>8925</v>
      </c>
      <c r="J1831">
        <v>11.23</v>
      </c>
      <c r="K1831">
        <v>59.45</v>
      </c>
      <c r="L1831" t="s">
        <v>31</v>
      </c>
      <c r="M1831">
        <v>34.32</v>
      </c>
    </row>
    <row r="1832" spans="1:13" hidden="1" x14ac:dyDescent="0.25">
      <c r="A1832" t="s">
        <v>593</v>
      </c>
      <c r="B1832" t="s">
        <v>34</v>
      </c>
      <c r="C1832" t="s">
        <v>15</v>
      </c>
      <c r="D1832" t="s">
        <v>24</v>
      </c>
      <c r="E1832" s="1">
        <v>135569.25</v>
      </c>
      <c r="F1832" t="s">
        <v>30</v>
      </c>
      <c r="G1832">
        <v>12</v>
      </c>
      <c r="H1832">
        <v>3308</v>
      </c>
      <c r="I1832">
        <v>1159</v>
      </c>
      <c r="J1832">
        <v>34.22</v>
      </c>
      <c r="K1832">
        <v>84.54</v>
      </c>
      <c r="L1832" t="s">
        <v>48</v>
      </c>
      <c r="M1832">
        <v>38.5</v>
      </c>
    </row>
    <row r="1833" spans="1:13" hidden="1" x14ac:dyDescent="0.25">
      <c r="A1833" t="s">
        <v>124</v>
      </c>
      <c r="B1833" t="s">
        <v>28</v>
      </c>
      <c r="C1833" t="s">
        <v>35</v>
      </c>
      <c r="D1833" t="s">
        <v>24</v>
      </c>
      <c r="E1833" s="1">
        <v>94057.62</v>
      </c>
      <c r="F1833" t="s">
        <v>25</v>
      </c>
      <c r="G1833">
        <v>15</v>
      </c>
      <c r="H1833">
        <v>1594</v>
      </c>
      <c r="I1833">
        <v>6937</v>
      </c>
      <c r="J1833">
        <v>40.31</v>
      </c>
      <c r="K1833">
        <v>79.92</v>
      </c>
      <c r="L1833" t="s">
        <v>33</v>
      </c>
      <c r="M1833">
        <v>41.12</v>
      </c>
    </row>
    <row r="1834" spans="1:13" hidden="1" x14ac:dyDescent="0.25">
      <c r="A1834" t="s">
        <v>541</v>
      </c>
      <c r="B1834" t="s">
        <v>34</v>
      </c>
      <c r="C1834" t="s">
        <v>15</v>
      </c>
      <c r="D1834" t="s">
        <v>16</v>
      </c>
      <c r="E1834" s="1">
        <v>41887.919999999998</v>
      </c>
      <c r="F1834" t="s">
        <v>37</v>
      </c>
      <c r="G1834">
        <v>9</v>
      </c>
      <c r="H1834">
        <v>4748</v>
      </c>
      <c r="I1834">
        <v>7952</v>
      </c>
      <c r="J1834">
        <v>90.78</v>
      </c>
      <c r="K1834">
        <v>69.510000000000005</v>
      </c>
      <c r="L1834" t="s">
        <v>33</v>
      </c>
      <c r="M1834">
        <v>48.48</v>
      </c>
    </row>
    <row r="1835" spans="1:13" hidden="1" x14ac:dyDescent="0.25">
      <c r="A1835" t="s">
        <v>280</v>
      </c>
      <c r="B1835" t="s">
        <v>51</v>
      </c>
      <c r="C1835" t="s">
        <v>15</v>
      </c>
      <c r="D1835" t="s">
        <v>24</v>
      </c>
      <c r="E1835" s="1">
        <v>121029.58</v>
      </c>
      <c r="F1835" t="s">
        <v>30</v>
      </c>
      <c r="G1835">
        <v>14</v>
      </c>
      <c r="H1835">
        <v>8254</v>
      </c>
      <c r="I1835">
        <v>4636</v>
      </c>
      <c r="J1835">
        <v>48.33</v>
      </c>
      <c r="K1835">
        <v>29.43</v>
      </c>
      <c r="L1835" t="s">
        <v>33</v>
      </c>
      <c r="M1835">
        <v>76.44</v>
      </c>
    </row>
    <row r="1836" spans="1:13" hidden="1" x14ac:dyDescent="0.25">
      <c r="A1836" t="s">
        <v>496</v>
      </c>
      <c r="B1836" t="s">
        <v>39</v>
      </c>
      <c r="C1836" t="s">
        <v>35</v>
      </c>
      <c r="D1836" t="s">
        <v>24</v>
      </c>
      <c r="E1836" s="1">
        <v>121302.77</v>
      </c>
      <c r="F1836" t="s">
        <v>30</v>
      </c>
      <c r="G1836">
        <v>4</v>
      </c>
      <c r="H1836">
        <v>5712</v>
      </c>
      <c r="I1836">
        <v>3235</v>
      </c>
      <c r="J1836">
        <v>77.55</v>
      </c>
      <c r="K1836">
        <v>22.83</v>
      </c>
      <c r="L1836" t="s">
        <v>21</v>
      </c>
      <c r="M1836">
        <v>79.53</v>
      </c>
    </row>
    <row r="1837" spans="1:13" hidden="1" x14ac:dyDescent="0.25">
      <c r="A1837" t="s">
        <v>19</v>
      </c>
      <c r="B1837" t="s">
        <v>14</v>
      </c>
      <c r="C1837" t="s">
        <v>15</v>
      </c>
      <c r="D1837" t="s">
        <v>24</v>
      </c>
      <c r="E1837" s="1">
        <v>145665.68</v>
      </c>
      <c r="F1837" t="s">
        <v>45</v>
      </c>
      <c r="G1837">
        <v>5</v>
      </c>
      <c r="H1837">
        <v>9142</v>
      </c>
      <c r="I1837">
        <v>2187</v>
      </c>
      <c r="J1837">
        <v>86.55</v>
      </c>
      <c r="K1837">
        <v>61.54</v>
      </c>
      <c r="L1837" t="s">
        <v>42</v>
      </c>
      <c r="M1837">
        <v>46.11</v>
      </c>
    </row>
    <row r="1838" spans="1:13" x14ac:dyDescent="0.25">
      <c r="A1838" t="s">
        <v>292</v>
      </c>
      <c r="B1838" t="s">
        <v>34</v>
      </c>
      <c r="C1838" t="s">
        <v>15</v>
      </c>
      <c r="D1838" t="s">
        <v>29</v>
      </c>
      <c r="E1838" s="1">
        <v>32763.759999999998</v>
      </c>
      <c r="F1838" t="s">
        <v>30</v>
      </c>
      <c r="G1838">
        <v>10</v>
      </c>
      <c r="H1838">
        <v>8593</v>
      </c>
      <c r="I1838">
        <v>6527</v>
      </c>
      <c r="J1838">
        <v>46.37</v>
      </c>
      <c r="K1838">
        <v>4.0199999999999996</v>
      </c>
      <c r="L1838" t="s">
        <v>58</v>
      </c>
      <c r="M1838">
        <v>69.64</v>
      </c>
    </row>
    <row r="1839" spans="1:13" hidden="1" x14ac:dyDescent="0.25">
      <c r="A1839" t="s">
        <v>159</v>
      </c>
      <c r="B1839" t="s">
        <v>23</v>
      </c>
      <c r="C1839" t="s">
        <v>15</v>
      </c>
      <c r="D1839" t="s">
        <v>24</v>
      </c>
      <c r="E1839" s="1">
        <v>56889.27</v>
      </c>
      <c r="F1839" t="s">
        <v>25</v>
      </c>
      <c r="G1839">
        <v>20</v>
      </c>
      <c r="H1839">
        <v>8037</v>
      </c>
      <c r="I1839">
        <v>4029</v>
      </c>
      <c r="J1839">
        <v>60.48</v>
      </c>
      <c r="K1839">
        <v>42.61</v>
      </c>
      <c r="L1839" t="s">
        <v>33</v>
      </c>
      <c r="M1839">
        <v>23.08</v>
      </c>
    </row>
    <row r="1840" spans="1:13" hidden="1" x14ac:dyDescent="0.25">
      <c r="A1840" t="s">
        <v>297</v>
      </c>
      <c r="B1840" t="s">
        <v>54</v>
      </c>
      <c r="C1840" t="s">
        <v>35</v>
      </c>
      <c r="D1840" t="s">
        <v>16</v>
      </c>
      <c r="E1840" s="1">
        <v>50165.63</v>
      </c>
      <c r="F1840" t="s">
        <v>45</v>
      </c>
      <c r="G1840">
        <v>0</v>
      </c>
      <c r="H1840">
        <v>5970</v>
      </c>
      <c r="I1840">
        <v>8483</v>
      </c>
      <c r="J1840">
        <v>43.96</v>
      </c>
      <c r="K1840">
        <v>30.84</v>
      </c>
      <c r="L1840" t="s">
        <v>33</v>
      </c>
      <c r="M1840">
        <v>73.23</v>
      </c>
    </row>
    <row r="1841" spans="1:13" hidden="1" x14ac:dyDescent="0.25">
      <c r="A1841" t="s">
        <v>222</v>
      </c>
      <c r="B1841" t="s">
        <v>51</v>
      </c>
      <c r="C1841" t="s">
        <v>15</v>
      </c>
      <c r="D1841" t="s">
        <v>24</v>
      </c>
      <c r="E1841" s="1">
        <v>78078.47</v>
      </c>
      <c r="F1841" t="s">
        <v>25</v>
      </c>
      <c r="G1841">
        <v>2</v>
      </c>
      <c r="H1841">
        <v>7887</v>
      </c>
      <c r="I1841">
        <v>9103</v>
      </c>
      <c r="J1841">
        <v>79.260000000000005</v>
      </c>
      <c r="K1841">
        <v>24.83</v>
      </c>
      <c r="L1841" t="s">
        <v>26</v>
      </c>
      <c r="M1841">
        <v>52.62</v>
      </c>
    </row>
    <row r="1842" spans="1:13" x14ac:dyDescent="0.25">
      <c r="A1842" t="s">
        <v>488</v>
      </c>
      <c r="B1842" t="s">
        <v>14</v>
      </c>
      <c r="C1842" t="s">
        <v>15</v>
      </c>
      <c r="D1842" t="s">
        <v>29</v>
      </c>
      <c r="E1842" s="1">
        <v>90107.61</v>
      </c>
      <c r="F1842" t="s">
        <v>30</v>
      </c>
      <c r="G1842">
        <v>11</v>
      </c>
      <c r="H1842">
        <v>7844</v>
      </c>
      <c r="I1842">
        <v>9046</v>
      </c>
      <c r="J1842">
        <v>90.69</v>
      </c>
      <c r="K1842">
        <v>10.97</v>
      </c>
      <c r="L1842" t="s">
        <v>58</v>
      </c>
      <c r="M1842">
        <v>54.26</v>
      </c>
    </row>
    <row r="1843" spans="1:13" hidden="1" x14ac:dyDescent="0.25">
      <c r="A1843" t="s">
        <v>549</v>
      </c>
      <c r="B1843" t="s">
        <v>51</v>
      </c>
      <c r="C1843" t="s">
        <v>15</v>
      </c>
      <c r="D1843" t="s">
        <v>16</v>
      </c>
      <c r="E1843" s="1">
        <v>53708.5</v>
      </c>
      <c r="F1843" t="s">
        <v>37</v>
      </c>
      <c r="G1843">
        <v>0</v>
      </c>
      <c r="H1843">
        <v>829</v>
      </c>
      <c r="I1843">
        <v>4421</v>
      </c>
      <c r="J1843">
        <v>83.96</v>
      </c>
      <c r="K1843">
        <v>86.21</v>
      </c>
      <c r="L1843" t="s">
        <v>31</v>
      </c>
      <c r="M1843">
        <v>33.840000000000003</v>
      </c>
    </row>
    <row r="1844" spans="1:13" hidden="1" x14ac:dyDescent="0.25">
      <c r="A1844" t="s">
        <v>147</v>
      </c>
      <c r="B1844" t="s">
        <v>54</v>
      </c>
      <c r="C1844" t="s">
        <v>35</v>
      </c>
      <c r="D1844" t="s">
        <v>16</v>
      </c>
      <c r="E1844" s="1">
        <v>129717.69</v>
      </c>
      <c r="F1844" t="s">
        <v>37</v>
      </c>
      <c r="G1844">
        <v>12</v>
      </c>
      <c r="H1844">
        <v>7452</v>
      </c>
      <c r="I1844">
        <v>9060</v>
      </c>
      <c r="J1844">
        <v>61.65</v>
      </c>
      <c r="K1844">
        <v>2.2000000000000002</v>
      </c>
      <c r="L1844" t="s">
        <v>58</v>
      </c>
      <c r="M1844">
        <v>62.47</v>
      </c>
    </row>
    <row r="1845" spans="1:13" hidden="1" x14ac:dyDescent="0.25">
      <c r="A1845" t="s">
        <v>92</v>
      </c>
      <c r="B1845" t="s">
        <v>28</v>
      </c>
      <c r="C1845" t="s">
        <v>15</v>
      </c>
      <c r="D1845" t="s">
        <v>24</v>
      </c>
      <c r="E1845" s="1">
        <v>121652.5</v>
      </c>
      <c r="F1845" t="s">
        <v>30</v>
      </c>
      <c r="G1845">
        <v>9</v>
      </c>
      <c r="H1845">
        <v>6424</v>
      </c>
      <c r="I1845">
        <v>6891</v>
      </c>
      <c r="J1845">
        <v>90.7</v>
      </c>
      <c r="K1845">
        <v>34.76</v>
      </c>
      <c r="L1845" t="s">
        <v>21</v>
      </c>
      <c r="M1845">
        <v>69.930000000000007</v>
      </c>
    </row>
    <row r="1846" spans="1:13" hidden="1" x14ac:dyDescent="0.25">
      <c r="A1846" t="s">
        <v>346</v>
      </c>
      <c r="B1846" t="s">
        <v>20</v>
      </c>
      <c r="C1846" t="s">
        <v>35</v>
      </c>
      <c r="D1846" t="s">
        <v>16</v>
      </c>
      <c r="E1846" s="1">
        <v>131411.06</v>
      </c>
      <c r="F1846" t="s">
        <v>37</v>
      </c>
      <c r="G1846">
        <v>15</v>
      </c>
      <c r="H1846">
        <v>655</v>
      </c>
      <c r="I1846">
        <v>3467</v>
      </c>
      <c r="J1846">
        <v>66.89</v>
      </c>
      <c r="K1846">
        <v>93.02</v>
      </c>
      <c r="L1846" t="s">
        <v>18</v>
      </c>
      <c r="M1846">
        <v>68.569999999999993</v>
      </c>
    </row>
    <row r="1847" spans="1:13" hidden="1" x14ac:dyDescent="0.25">
      <c r="A1847" t="s">
        <v>499</v>
      </c>
      <c r="B1847" t="s">
        <v>51</v>
      </c>
      <c r="C1847" t="s">
        <v>15</v>
      </c>
      <c r="D1847" t="s">
        <v>24</v>
      </c>
      <c r="E1847" s="1">
        <v>79268.81</v>
      </c>
      <c r="F1847" t="s">
        <v>45</v>
      </c>
      <c r="G1847">
        <v>1</v>
      </c>
      <c r="H1847">
        <v>1332</v>
      </c>
      <c r="I1847">
        <v>535</v>
      </c>
      <c r="J1847">
        <v>15.59</v>
      </c>
      <c r="K1847">
        <v>12.6</v>
      </c>
      <c r="L1847" t="s">
        <v>26</v>
      </c>
      <c r="M1847">
        <v>74.040000000000006</v>
      </c>
    </row>
    <row r="1848" spans="1:13" hidden="1" x14ac:dyDescent="0.25">
      <c r="A1848" t="s">
        <v>644</v>
      </c>
      <c r="B1848" t="s">
        <v>34</v>
      </c>
      <c r="C1848" t="s">
        <v>35</v>
      </c>
      <c r="D1848" t="s">
        <v>16</v>
      </c>
      <c r="E1848" s="1">
        <v>33544.39</v>
      </c>
      <c r="F1848" t="s">
        <v>25</v>
      </c>
      <c r="G1848">
        <v>1</v>
      </c>
      <c r="H1848">
        <v>8114</v>
      </c>
      <c r="I1848">
        <v>9397</v>
      </c>
      <c r="J1848">
        <v>92.31</v>
      </c>
      <c r="K1848">
        <v>94</v>
      </c>
      <c r="L1848" t="s">
        <v>33</v>
      </c>
      <c r="M1848">
        <v>67.58</v>
      </c>
    </row>
    <row r="1849" spans="1:13" x14ac:dyDescent="0.25">
      <c r="A1849" t="s">
        <v>573</v>
      </c>
      <c r="B1849" t="s">
        <v>14</v>
      </c>
      <c r="C1849" t="s">
        <v>35</v>
      </c>
      <c r="D1849" t="s">
        <v>29</v>
      </c>
      <c r="E1849" s="1">
        <v>110811.97</v>
      </c>
      <c r="F1849" t="s">
        <v>25</v>
      </c>
      <c r="G1849">
        <v>4</v>
      </c>
      <c r="H1849">
        <v>9391</v>
      </c>
      <c r="I1849">
        <v>2245</v>
      </c>
      <c r="J1849">
        <v>35.700000000000003</v>
      </c>
      <c r="K1849">
        <v>74.599999999999994</v>
      </c>
      <c r="L1849" t="s">
        <v>33</v>
      </c>
      <c r="M1849">
        <v>66.52</v>
      </c>
    </row>
    <row r="1850" spans="1:13" x14ac:dyDescent="0.25">
      <c r="A1850" t="s">
        <v>90</v>
      </c>
      <c r="B1850" t="s">
        <v>14</v>
      </c>
      <c r="C1850" t="s">
        <v>35</v>
      </c>
      <c r="D1850" t="s">
        <v>29</v>
      </c>
      <c r="E1850" s="1">
        <v>133618.49</v>
      </c>
      <c r="F1850" t="s">
        <v>25</v>
      </c>
      <c r="G1850">
        <v>15</v>
      </c>
      <c r="H1850">
        <v>5286</v>
      </c>
      <c r="I1850">
        <v>6033</v>
      </c>
      <c r="J1850">
        <v>3</v>
      </c>
      <c r="K1850">
        <v>91.88</v>
      </c>
      <c r="L1850" t="s">
        <v>26</v>
      </c>
      <c r="M1850">
        <v>23.92</v>
      </c>
    </row>
    <row r="1851" spans="1:13" hidden="1" x14ac:dyDescent="0.25">
      <c r="A1851" t="s">
        <v>104</v>
      </c>
      <c r="B1851" t="s">
        <v>20</v>
      </c>
      <c r="C1851" t="s">
        <v>15</v>
      </c>
      <c r="D1851" t="s">
        <v>16</v>
      </c>
      <c r="E1851" s="1">
        <v>132936.9</v>
      </c>
      <c r="F1851" t="s">
        <v>17</v>
      </c>
      <c r="G1851">
        <v>7</v>
      </c>
      <c r="H1851">
        <v>3733</v>
      </c>
      <c r="I1851">
        <v>1170</v>
      </c>
      <c r="J1851">
        <v>59.64</v>
      </c>
      <c r="K1851">
        <v>99.84</v>
      </c>
      <c r="L1851" t="s">
        <v>31</v>
      </c>
      <c r="M1851">
        <v>29.02</v>
      </c>
    </row>
    <row r="1852" spans="1:13" x14ac:dyDescent="0.25">
      <c r="A1852" t="s">
        <v>134</v>
      </c>
      <c r="B1852" t="s">
        <v>54</v>
      </c>
      <c r="C1852" t="s">
        <v>35</v>
      </c>
      <c r="D1852" t="s">
        <v>29</v>
      </c>
      <c r="E1852" s="1">
        <v>82622.460000000006</v>
      </c>
      <c r="F1852" t="s">
        <v>30</v>
      </c>
      <c r="G1852">
        <v>3</v>
      </c>
      <c r="H1852">
        <v>1792</v>
      </c>
      <c r="I1852">
        <v>6829</v>
      </c>
      <c r="J1852">
        <v>52.42</v>
      </c>
      <c r="K1852">
        <v>88.03</v>
      </c>
      <c r="L1852" t="s">
        <v>48</v>
      </c>
      <c r="M1852">
        <v>54.66</v>
      </c>
    </row>
    <row r="1853" spans="1:13" hidden="1" x14ac:dyDescent="0.25">
      <c r="A1853" t="s">
        <v>339</v>
      </c>
      <c r="B1853" t="s">
        <v>51</v>
      </c>
      <c r="C1853" t="s">
        <v>35</v>
      </c>
      <c r="D1853" t="s">
        <v>16</v>
      </c>
      <c r="E1853" s="1">
        <v>109746.01</v>
      </c>
      <c r="F1853" t="s">
        <v>37</v>
      </c>
      <c r="G1853">
        <v>17</v>
      </c>
      <c r="H1853">
        <v>9572</v>
      </c>
      <c r="I1853">
        <v>3015</v>
      </c>
      <c r="J1853">
        <v>99.51</v>
      </c>
      <c r="K1853">
        <v>98.19</v>
      </c>
      <c r="L1853" t="s">
        <v>58</v>
      </c>
      <c r="M1853">
        <v>32.54</v>
      </c>
    </row>
    <row r="1854" spans="1:13" hidden="1" x14ac:dyDescent="0.25">
      <c r="A1854" t="s">
        <v>444</v>
      </c>
      <c r="B1854" t="s">
        <v>51</v>
      </c>
      <c r="C1854" t="s">
        <v>35</v>
      </c>
      <c r="D1854" t="s">
        <v>24</v>
      </c>
      <c r="E1854" s="1">
        <v>83536.61</v>
      </c>
      <c r="F1854" t="s">
        <v>37</v>
      </c>
      <c r="G1854">
        <v>19</v>
      </c>
      <c r="H1854">
        <v>8010</v>
      </c>
      <c r="I1854">
        <v>5407</v>
      </c>
      <c r="J1854">
        <v>1.74</v>
      </c>
      <c r="K1854">
        <v>10.119999999999999</v>
      </c>
      <c r="L1854" t="s">
        <v>31</v>
      </c>
      <c r="M1854">
        <v>32.159999999999997</v>
      </c>
    </row>
    <row r="1855" spans="1:13" hidden="1" x14ac:dyDescent="0.25">
      <c r="A1855" t="s">
        <v>195</v>
      </c>
      <c r="B1855" t="s">
        <v>51</v>
      </c>
      <c r="C1855" t="s">
        <v>35</v>
      </c>
      <c r="D1855" t="s">
        <v>16</v>
      </c>
      <c r="E1855" s="1">
        <v>33595.06</v>
      </c>
      <c r="F1855" t="s">
        <v>30</v>
      </c>
      <c r="G1855">
        <v>17</v>
      </c>
      <c r="H1855">
        <v>8408</v>
      </c>
      <c r="I1855">
        <v>7911</v>
      </c>
      <c r="J1855">
        <v>80.709999999999994</v>
      </c>
      <c r="K1855">
        <v>57.42</v>
      </c>
      <c r="L1855" t="s">
        <v>48</v>
      </c>
      <c r="M1855">
        <v>61.81</v>
      </c>
    </row>
    <row r="1856" spans="1:13" hidden="1" x14ac:dyDescent="0.25">
      <c r="A1856" t="s">
        <v>303</v>
      </c>
      <c r="B1856" t="s">
        <v>28</v>
      </c>
      <c r="C1856" t="s">
        <v>35</v>
      </c>
      <c r="D1856" t="s">
        <v>24</v>
      </c>
      <c r="E1856" s="1">
        <v>47908.9</v>
      </c>
      <c r="F1856" t="s">
        <v>37</v>
      </c>
      <c r="G1856">
        <v>5</v>
      </c>
      <c r="H1856">
        <v>6157</v>
      </c>
      <c r="I1856">
        <v>5607</v>
      </c>
      <c r="J1856">
        <v>62.15</v>
      </c>
      <c r="K1856">
        <v>48.96</v>
      </c>
      <c r="L1856" t="s">
        <v>33</v>
      </c>
      <c r="M1856">
        <v>56.85</v>
      </c>
    </row>
    <row r="1857" spans="1:13" hidden="1" x14ac:dyDescent="0.25">
      <c r="A1857" t="s">
        <v>173</v>
      </c>
      <c r="B1857" t="s">
        <v>20</v>
      </c>
      <c r="C1857" t="s">
        <v>15</v>
      </c>
      <c r="D1857" t="s">
        <v>24</v>
      </c>
      <c r="E1857" s="1">
        <v>35606.54</v>
      </c>
      <c r="F1857" t="s">
        <v>37</v>
      </c>
      <c r="G1857">
        <v>3</v>
      </c>
      <c r="H1857">
        <v>3955</v>
      </c>
      <c r="I1857">
        <v>1571</v>
      </c>
      <c r="J1857">
        <v>84.23</v>
      </c>
      <c r="K1857">
        <v>12.65</v>
      </c>
      <c r="L1857" t="s">
        <v>42</v>
      </c>
      <c r="M1857">
        <v>63.6</v>
      </c>
    </row>
    <row r="1858" spans="1:13" hidden="1" x14ac:dyDescent="0.25">
      <c r="A1858" t="s">
        <v>409</v>
      </c>
      <c r="B1858" t="s">
        <v>54</v>
      </c>
      <c r="C1858" t="s">
        <v>15</v>
      </c>
      <c r="D1858" t="s">
        <v>24</v>
      </c>
      <c r="E1858" s="1">
        <v>61468.88</v>
      </c>
      <c r="F1858" t="s">
        <v>45</v>
      </c>
      <c r="G1858">
        <v>9</v>
      </c>
      <c r="H1858">
        <v>9377</v>
      </c>
      <c r="I1858">
        <v>4197</v>
      </c>
      <c r="J1858">
        <v>76.08</v>
      </c>
      <c r="K1858">
        <v>34.47</v>
      </c>
      <c r="L1858" t="s">
        <v>18</v>
      </c>
      <c r="M1858">
        <v>22.19</v>
      </c>
    </row>
    <row r="1859" spans="1:13" hidden="1" x14ac:dyDescent="0.25">
      <c r="A1859" t="s">
        <v>589</v>
      </c>
      <c r="B1859" t="s">
        <v>23</v>
      </c>
      <c r="C1859" t="s">
        <v>15</v>
      </c>
      <c r="D1859" t="s">
        <v>24</v>
      </c>
      <c r="E1859" s="1">
        <v>39213.22</v>
      </c>
      <c r="F1859" t="s">
        <v>45</v>
      </c>
      <c r="G1859">
        <v>9</v>
      </c>
      <c r="H1859">
        <v>7533</v>
      </c>
      <c r="I1859">
        <v>9293</v>
      </c>
      <c r="J1859">
        <v>31.06</v>
      </c>
      <c r="K1859">
        <v>25.71</v>
      </c>
      <c r="L1859" t="s">
        <v>33</v>
      </c>
      <c r="M1859">
        <v>45.7</v>
      </c>
    </row>
    <row r="1860" spans="1:13" x14ac:dyDescent="0.25">
      <c r="A1860" t="s">
        <v>417</v>
      </c>
      <c r="B1860" t="s">
        <v>28</v>
      </c>
      <c r="C1860" t="s">
        <v>35</v>
      </c>
      <c r="D1860" t="s">
        <v>29</v>
      </c>
      <c r="E1860" s="1">
        <v>36422.720000000001</v>
      </c>
      <c r="F1860" t="s">
        <v>30</v>
      </c>
      <c r="G1860">
        <v>2</v>
      </c>
      <c r="H1860">
        <v>7795</v>
      </c>
      <c r="I1860">
        <v>8445</v>
      </c>
      <c r="J1860">
        <v>62.99</v>
      </c>
      <c r="K1860">
        <v>22.83</v>
      </c>
      <c r="L1860" t="s">
        <v>31</v>
      </c>
      <c r="M1860">
        <v>62.77</v>
      </c>
    </row>
    <row r="1861" spans="1:13" x14ac:dyDescent="0.25">
      <c r="A1861" t="s">
        <v>137</v>
      </c>
      <c r="B1861" t="s">
        <v>54</v>
      </c>
      <c r="C1861" t="s">
        <v>15</v>
      </c>
      <c r="D1861" t="s">
        <v>29</v>
      </c>
      <c r="E1861" s="1">
        <v>137138.06</v>
      </c>
      <c r="F1861" t="s">
        <v>25</v>
      </c>
      <c r="G1861">
        <v>13</v>
      </c>
      <c r="H1861">
        <v>7322</v>
      </c>
      <c r="I1861">
        <v>2228</v>
      </c>
      <c r="J1861">
        <v>95.07</v>
      </c>
      <c r="K1861">
        <v>38.76</v>
      </c>
      <c r="L1861" t="s">
        <v>33</v>
      </c>
      <c r="M1861">
        <v>34.25</v>
      </c>
    </row>
    <row r="1862" spans="1:13" hidden="1" x14ac:dyDescent="0.25">
      <c r="A1862" t="s">
        <v>402</v>
      </c>
      <c r="B1862" t="s">
        <v>28</v>
      </c>
      <c r="C1862" t="s">
        <v>15</v>
      </c>
      <c r="D1862" t="s">
        <v>16</v>
      </c>
      <c r="E1862" s="1">
        <v>91488.24</v>
      </c>
      <c r="F1862" t="s">
        <v>17</v>
      </c>
      <c r="G1862">
        <v>4</v>
      </c>
      <c r="H1862">
        <v>4925</v>
      </c>
      <c r="I1862">
        <v>4588</v>
      </c>
      <c r="J1862">
        <v>19.760000000000002</v>
      </c>
      <c r="K1862">
        <v>88.19</v>
      </c>
      <c r="L1862" t="s">
        <v>26</v>
      </c>
      <c r="M1862">
        <v>23.03</v>
      </c>
    </row>
    <row r="1863" spans="1:13" hidden="1" x14ac:dyDescent="0.25">
      <c r="A1863" t="s">
        <v>251</v>
      </c>
      <c r="B1863" t="s">
        <v>51</v>
      </c>
      <c r="C1863" t="s">
        <v>35</v>
      </c>
      <c r="D1863" t="s">
        <v>24</v>
      </c>
      <c r="E1863" s="1">
        <v>33889.47</v>
      </c>
      <c r="F1863" t="s">
        <v>17</v>
      </c>
      <c r="G1863">
        <v>10</v>
      </c>
      <c r="H1863">
        <v>3180</v>
      </c>
      <c r="I1863">
        <v>5321</v>
      </c>
      <c r="J1863">
        <v>60.08</v>
      </c>
      <c r="K1863">
        <v>65.680000000000007</v>
      </c>
      <c r="L1863" t="s">
        <v>21</v>
      </c>
      <c r="M1863">
        <v>64.62</v>
      </c>
    </row>
    <row r="1864" spans="1:13" hidden="1" x14ac:dyDescent="0.25">
      <c r="A1864" t="s">
        <v>510</v>
      </c>
      <c r="B1864" t="s">
        <v>23</v>
      </c>
      <c r="C1864" t="s">
        <v>15</v>
      </c>
      <c r="D1864" t="s">
        <v>16</v>
      </c>
      <c r="E1864" s="1">
        <v>93657.74</v>
      </c>
      <c r="F1864" t="s">
        <v>45</v>
      </c>
      <c r="G1864">
        <v>14</v>
      </c>
      <c r="H1864">
        <v>2350</v>
      </c>
      <c r="I1864">
        <v>4666</v>
      </c>
      <c r="J1864">
        <v>19.86</v>
      </c>
      <c r="K1864">
        <v>77.98</v>
      </c>
      <c r="L1864" t="s">
        <v>26</v>
      </c>
      <c r="M1864">
        <v>23.36</v>
      </c>
    </row>
    <row r="1865" spans="1:13" x14ac:dyDescent="0.25">
      <c r="A1865" t="s">
        <v>313</v>
      </c>
      <c r="B1865" t="s">
        <v>39</v>
      </c>
      <c r="C1865" t="s">
        <v>15</v>
      </c>
      <c r="D1865" t="s">
        <v>29</v>
      </c>
      <c r="E1865" s="1">
        <v>57675.42</v>
      </c>
      <c r="F1865" t="s">
        <v>17</v>
      </c>
      <c r="G1865">
        <v>10</v>
      </c>
      <c r="H1865">
        <v>2596</v>
      </c>
      <c r="I1865">
        <v>2715</v>
      </c>
      <c r="J1865">
        <v>5.63</v>
      </c>
      <c r="K1865">
        <v>5.08</v>
      </c>
      <c r="L1865" t="s">
        <v>42</v>
      </c>
      <c r="M1865">
        <v>55.31</v>
      </c>
    </row>
    <row r="1866" spans="1:13" hidden="1" x14ac:dyDescent="0.25">
      <c r="A1866" t="s">
        <v>569</v>
      </c>
      <c r="B1866" t="s">
        <v>28</v>
      </c>
      <c r="C1866" t="s">
        <v>15</v>
      </c>
      <c r="D1866" t="s">
        <v>24</v>
      </c>
      <c r="E1866" s="1">
        <v>78033.16</v>
      </c>
      <c r="F1866" t="s">
        <v>25</v>
      </c>
      <c r="G1866">
        <v>2</v>
      </c>
      <c r="H1866">
        <v>2771</v>
      </c>
      <c r="I1866">
        <v>830</v>
      </c>
      <c r="J1866">
        <v>45.72</v>
      </c>
      <c r="K1866">
        <v>52.26</v>
      </c>
      <c r="L1866" t="s">
        <v>58</v>
      </c>
      <c r="M1866">
        <v>58.96</v>
      </c>
    </row>
    <row r="1867" spans="1:13" hidden="1" x14ac:dyDescent="0.25">
      <c r="A1867" t="s">
        <v>179</v>
      </c>
      <c r="B1867" t="s">
        <v>51</v>
      </c>
      <c r="C1867" t="s">
        <v>35</v>
      </c>
      <c r="D1867" t="s">
        <v>16</v>
      </c>
      <c r="E1867" s="1">
        <v>103486.76</v>
      </c>
      <c r="F1867" t="s">
        <v>30</v>
      </c>
      <c r="G1867">
        <v>13</v>
      </c>
      <c r="H1867">
        <v>674</v>
      </c>
      <c r="I1867">
        <v>3365</v>
      </c>
      <c r="J1867">
        <v>13.59</v>
      </c>
      <c r="K1867">
        <v>99.92</v>
      </c>
      <c r="L1867" t="s">
        <v>18</v>
      </c>
      <c r="M1867">
        <v>47.71</v>
      </c>
    </row>
    <row r="1868" spans="1:13" hidden="1" x14ac:dyDescent="0.25">
      <c r="A1868" t="s">
        <v>253</v>
      </c>
      <c r="B1868" t="s">
        <v>39</v>
      </c>
      <c r="C1868" t="s">
        <v>35</v>
      </c>
      <c r="D1868" t="s">
        <v>16</v>
      </c>
      <c r="E1868" s="1">
        <v>127246.09</v>
      </c>
      <c r="F1868" t="s">
        <v>17</v>
      </c>
      <c r="G1868">
        <v>10</v>
      </c>
      <c r="H1868">
        <v>7347</v>
      </c>
      <c r="I1868">
        <v>5755</v>
      </c>
      <c r="J1868">
        <v>86.81</v>
      </c>
      <c r="K1868">
        <v>98.96</v>
      </c>
      <c r="L1868" t="s">
        <v>42</v>
      </c>
      <c r="M1868">
        <v>57.09</v>
      </c>
    </row>
    <row r="1869" spans="1:13" x14ac:dyDescent="0.25">
      <c r="A1869" t="s">
        <v>255</v>
      </c>
      <c r="B1869" t="s">
        <v>14</v>
      </c>
      <c r="C1869" t="s">
        <v>15</v>
      </c>
      <c r="D1869" t="s">
        <v>29</v>
      </c>
      <c r="E1869" s="1">
        <v>144939.71</v>
      </c>
      <c r="F1869" t="s">
        <v>25</v>
      </c>
      <c r="G1869">
        <v>8</v>
      </c>
      <c r="H1869">
        <v>4195</v>
      </c>
      <c r="I1869">
        <v>3406</v>
      </c>
      <c r="J1869">
        <v>34.36</v>
      </c>
      <c r="K1869">
        <v>49.89</v>
      </c>
      <c r="L1869" t="s">
        <v>42</v>
      </c>
      <c r="M1869">
        <v>43.61</v>
      </c>
    </row>
    <row r="1870" spans="1:13" x14ac:dyDescent="0.25">
      <c r="A1870" t="s">
        <v>594</v>
      </c>
      <c r="B1870" t="s">
        <v>20</v>
      </c>
      <c r="C1870" t="s">
        <v>35</v>
      </c>
      <c r="D1870" t="s">
        <v>29</v>
      </c>
      <c r="E1870" s="1">
        <v>74085</v>
      </c>
      <c r="F1870" t="s">
        <v>17</v>
      </c>
      <c r="G1870">
        <v>12</v>
      </c>
      <c r="H1870">
        <v>4555</v>
      </c>
      <c r="I1870">
        <v>7216</v>
      </c>
      <c r="J1870">
        <v>5.6</v>
      </c>
      <c r="K1870">
        <v>93.41</v>
      </c>
      <c r="L1870" t="s">
        <v>48</v>
      </c>
      <c r="M1870">
        <v>49.31</v>
      </c>
    </row>
    <row r="1871" spans="1:13" x14ac:dyDescent="0.25">
      <c r="A1871" t="s">
        <v>499</v>
      </c>
      <c r="B1871" t="s">
        <v>14</v>
      </c>
      <c r="C1871" t="s">
        <v>35</v>
      </c>
      <c r="D1871" t="s">
        <v>29</v>
      </c>
      <c r="E1871" s="1">
        <v>115899.46</v>
      </c>
      <c r="F1871" t="s">
        <v>25</v>
      </c>
      <c r="G1871">
        <v>16</v>
      </c>
      <c r="H1871">
        <v>435</v>
      </c>
      <c r="I1871">
        <v>3272</v>
      </c>
      <c r="J1871">
        <v>30.97</v>
      </c>
      <c r="K1871">
        <v>3.65</v>
      </c>
      <c r="L1871" t="s">
        <v>48</v>
      </c>
      <c r="M1871">
        <v>21.04</v>
      </c>
    </row>
    <row r="1872" spans="1:13" x14ac:dyDescent="0.25">
      <c r="A1872" t="s">
        <v>279</v>
      </c>
      <c r="B1872" t="s">
        <v>39</v>
      </c>
      <c r="C1872" t="s">
        <v>35</v>
      </c>
      <c r="D1872" t="s">
        <v>29</v>
      </c>
      <c r="E1872" s="1">
        <v>142509.03</v>
      </c>
      <c r="F1872" t="s">
        <v>30</v>
      </c>
      <c r="G1872">
        <v>5</v>
      </c>
      <c r="H1872">
        <v>5696</v>
      </c>
      <c r="I1872">
        <v>7567</v>
      </c>
      <c r="J1872">
        <v>67.489999999999995</v>
      </c>
      <c r="K1872">
        <v>54.75</v>
      </c>
      <c r="L1872" t="s">
        <v>21</v>
      </c>
      <c r="M1872">
        <v>49.89</v>
      </c>
    </row>
    <row r="1873" spans="1:13" hidden="1" x14ac:dyDescent="0.25">
      <c r="A1873" t="s">
        <v>67</v>
      </c>
      <c r="B1873" t="s">
        <v>39</v>
      </c>
      <c r="C1873" t="s">
        <v>35</v>
      </c>
      <c r="D1873" t="s">
        <v>16</v>
      </c>
      <c r="E1873" s="1">
        <v>117308.72</v>
      </c>
      <c r="F1873" t="s">
        <v>45</v>
      </c>
      <c r="G1873">
        <v>7</v>
      </c>
      <c r="H1873">
        <v>6886</v>
      </c>
      <c r="I1873">
        <v>7932</v>
      </c>
      <c r="J1873">
        <v>99.55</v>
      </c>
      <c r="K1873">
        <v>32.85</v>
      </c>
      <c r="L1873" t="s">
        <v>26</v>
      </c>
      <c r="M1873">
        <v>28.81</v>
      </c>
    </row>
    <row r="1874" spans="1:13" hidden="1" x14ac:dyDescent="0.25">
      <c r="A1874" t="s">
        <v>475</v>
      </c>
      <c r="B1874" t="s">
        <v>28</v>
      </c>
      <c r="C1874" t="s">
        <v>15</v>
      </c>
      <c r="D1874" t="s">
        <v>24</v>
      </c>
      <c r="E1874" s="1">
        <v>116452.56</v>
      </c>
      <c r="F1874" t="s">
        <v>30</v>
      </c>
      <c r="G1874">
        <v>3</v>
      </c>
      <c r="H1874">
        <v>7275</v>
      </c>
      <c r="I1874">
        <v>8148</v>
      </c>
      <c r="J1874">
        <v>88.72</v>
      </c>
      <c r="K1874">
        <v>78.319999999999993</v>
      </c>
      <c r="L1874" t="s">
        <v>21</v>
      </c>
      <c r="M1874">
        <v>56.9</v>
      </c>
    </row>
    <row r="1875" spans="1:13" hidden="1" x14ac:dyDescent="0.25">
      <c r="A1875" t="s">
        <v>285</v>
      </c>
      <c r="B1875" t="s">
        <v>14</v>
      </c>
      <c r="C1875" t="s">
        <v>35</v>
      </c>
      <c r="D1875" t="s">
        <v>16</v>
      </c>
      <c r="E1875" s="1">
        <v>47771.79</v>
      </c>
      <c r="F1875" t="s">
        <v>30</v>
      </c>
      <c r="G1875">
        <v>20</v>
      </c>
      <c r="H1875">
        <v>948</v>
      </c>
      <c r="I1875">
        <v>8112</v>
      </c>
      <c r="J1875">
        <v>5.81</v>
      </c>
      <c r="K1875">
        <v>75.34</v>
      </c>
      <c r="L1875" t="s">
        <v>42</v>
      </c>
      <c r="M1875">
        <v>43.54</v>
      </c>
    </row>
    <row r="1876" spans="1:13" hidden="1" x14ac:dyDescent="0.25">
      <c r="A1876" t="s">
        <v>473</v>
      </c>
      <c r="B1876" t="s">
        <v>20</v>
      </c>
      <c r="C1876" t="s">
        <v>35</v>
      </c>
      <c r="D1876" t="s">
        <v>16</v>
      </c>
      <c r="E1876" s="1">
        <v>76287.92</v>
      </c>
      <c r="F1876" t="s">
        <v>30</v>
      </c>
      <c r="G1876">
        <v>19</v>
      </c>
      <c r="H1876">
        <v>3176</v>
      </c>
      <c r="I1876">
        <v>846</v>
      </c>
      <c r="J1876">
        <v>16.739999999999998</v>
      </c>
      <c r="K1876">
        <v>91.56</v>
      </c>
      <c r="L1876" t="s">
        <v>18</v>
      </c>
      <c r="M1876">
        <v>53.93</v>
      </c>
    </row>
    <row r="1877" spans="1:13" x14ac:dyDescent="0.25">
      <c r="A1877" t="s">
        <v>297</v>
      </c>
      <c r="B1877" t="s">
        <v>39</v>
      </c>
      <c r="C1877" t="s">
        <v>15</v>
      </c>
      <c r="D1877" t="s">
        <v>29</v>
      </c>
      <c r="E1877" s="1">
        <v>145204.89000000001</v>
      </c>
      <c r="F1877" t="s">
        <v>45</v>
      </c>
      <c r="G1877">
        <v>1</v>
      </c>
      <c r="H1877">
        <v>2983</v>
      </c>
      <c r="I1877">
        <v>7963</v>
      </c>
      <c r="J1877">
        <v>75.47</v>
      </c>
      <c r="K1877">
        <v>97.92</v>
      </c>
      <c r="L1877" t="s">
        <v>21</v>
      </c>
      <c r="M1877">
        <v>71.349999999999994</v>
      </c>
    </row>
    <row r="1878" spans="1:13" x14ac:dyDescent="0.25">
      <c r="A1878" t="s">
        <v>138</v>
      </c>
      <c r="B1878" t="s">
        <v>28</v>
      </c>
      <c r="C1878" t="s">
        <v>15</v>
      </c>
      <c r="D1878" t="s">
        <v>29</v>
      </c>
      <c r="E1878" s="1">
        <v>61245.36</v>
      </c>
      <c r="F1878" t="s">
        <v>30</v>
      </c>
      <c r="G1878">
        <v>8</v>
      </c>
      <c r="H1878">
        <v>2554</v>
      </c>
      <c r="I1878">
        <v>6643</v>
      </c>
      <c r="J1878">
        <v>97.64</v>
      </c>
      <c r="K1878">
        <v>78.3</v>
      </c>
      <c r="L1878" t="s">
        <v>48</v>
      </c>
      <c r="M1878">
        <v>32.65</v>
      </c>
    </row>
    <row r="1879" spans="1:13" hidden="1" x14ac:dyDescent="0.25">
      <c r="A1879" t="s">
        <v>487</v>
      </c>
      <c r="B1879" t="s">
        <v>39</v>
      </c>
      <c r="C1879" t="s">
        <v>35</v>
      </c>
      <c r="D1879" t="s">
        <v>24</v>
      </c>
      <c r="E1879" s="1">
        <v>63181</v>
      </c>
      <c r="F1879" t="s">
        <v>37</v>
      </c>
      <c r="G1879">
        <v>19</v>
      </c>
      <c r="H1879">
        <v>130</v>
      </c>
      <c r="I1879">
        <v>9130</v>
      </c>
      <c r="J1879">
        <v>27.34</v>
      </c>
      <c r="K1879">
        <v>57.81</v>
      </c>
      <c r="L1879" t="s">
        <v>21</v>
      </c>
      <c r="M1879">
        <v>36.69</v>
      </c>
    </row>
    <row r="1880" spans="1:13" x14ac:dyDescent="0.25">
      <c r="A1880" t="s">
        <v>436</v>
      </c>
      <c r="B1880" t="s">
        <v>54</v>
      </c>
      <c r="C1880" t="s">
        <v>15</v>
      </c>
      <c r="D1880" t="s">
        <v>29</v>
      </c>
      <c r="E1880" s="1">
        <v>145813.57</v>
      </c>
      <c r="F1880" t="s">
        <v>37</v>
      </c>
      <c r="G1880">
        <v>11</v>
      </c>
      <c r="H1880">
        <v>2370</v>
      </c>
      <c r="I1880">
        <v>643</v>
      </c>
      <c r="J1880">
        <v>37.36</v>
      </c>
      <c r="K1880">
        <v>45.63</v>
      </c>
      <c r="L1880" t="s">
        <v>58</v>
      </c>
      <c r="M1880">
        <v>42.72</v>
      </c>
    </row>
    <row r="1881" spans="1:13" hidden="1" x14ac:dyDescent="0.25">
      <c r="A1881" t="s">
        <v>487</v>
      </c>
      <c r="B1881" t="s">
        <v>28</v>
      </c>
      <c r="C1881" t="s">
        <v>15</v>
      </c>
      <c r="D1881" t="s">
        <v>16</v>
      </c>
      <c r="E1881" s="1">
        <v>54058.89</v>
      </c>
      <c r="F1881" t="s">
        <v>17</v>
      </c>
      <c r="G1881">
        <v>11</v>
      </c>
      <c r="H1881">
        <v>7178</v>
      </c>
      <c r="I1881">
        <v>258</v>
      </c>
      <c r="J1881">
        <v>87.74</v>
      </c>
      <c r="K1881">
        <v>52.61</v>
      </c>
      <c r="L1881" t="s">
        <v>48</v>
      </c>
      <c r="M1881">
        <v>58.84</v>
      </c>
    </row>
    <row r="1882" spans="1:13" x14ac:dyDescent="0.25">
      <c r="A1882" t="s">
        <v>125</v>
      </c>
      <c r="B1882" t="s">
        <v>39</v>
      </c>
      <c r="C1882" t="s">
        <v>15</v>
      </c>
      <c r="D1882" t="s">
        <v>29</v>
      </c>
      <c r="E1882" s="1">
        <v>49926.45</v>
      </c>
      <c r="F1882" t="s">
        <v>45</v>
      </c>
      <c r="G1882">
        <v>11</v>
      </c>
      <c r="H1882">
        <v>4256</v>
      </c>
      <c r="I1882">
        <v>4481</v>
      </c>
      <c r="J1882">
        <v>89.16</v>
      </c>
      <c r="K1882">
        <v>56.94</v>
      </c>
      <c r="L1882" t="s">
        <v>26</v>
      </c>
      <c r="M1882">
        <v>58.82</v>
      </c>
    </row>
    <row r="1883" spans="1:13" hidden="1" x14ac:dyDescent="0.25">
      <c r="A1883" t="s">
        <v>378</v>
      </c>
      <c r="B1883" t="s">
        <v>51</v>
      </c>
      <c r="C1883" t="s">
        <v>35</v>
      </c>
      <c r="D1883" t="s">
        <v>24</v>
      </c>
      <c r="E1883" s="1">
        <v>115496.68</v>
      </c>
      <c r="F1883" t="s">
        <v>37</v>
      </c>
      <c r="G1883">
        <v>12</v>
      </c>
      <c r="H1883">
        <v>5187</v>
      </c>
      <c r="I1883">
        <v>6431</v>
      </c>
      <c r="J1883">
        <v>69.650000000000006</v>
      </c>
      <c r="K1883">
        <v>90.75</v>
      </c>
      <c r="L1883" t="s">
        <v>31</v>
      </c>
      <c r="M1883">
        <v>33.89</v>
      </c>
    </row>
    <row r="1884" spans="1:13" x14ac:dyDescent="0.25">
      <c r="A1884" t="s">
        <v>470</v>
      </c>
      <c r="B1884" t="s">
        <v>51</v>
      </c>
      <c r="C1884" t="s">
        <v>35</v>
      </c>
      <c r="D1884" t="s">
        <v>29</v>
      </c>
      <c r="E1884" s="1">
        <v>114100.83</v>
      </c>
      <c r="F1884" t="s">
        <v>25</v>
      </c>
      <c r="G1884">
        <v>2</v>
      </c>
      <c r="H1884">
        <v>5084</v>
      </c>
      <c r="I1884">
        <v>8763</v>
      </c>
      <c r="J1884">
        <v>81.7</v>
      </c>
      <c r="K1884">
        <v>17.09</v>
      </c>
      <c r="L1884" t="s">
        <v>58</v>
      </c>
      <c r="M1884">
        <v>66.39</v>
      </c>
    </row>
    <row r="1885" spans="1:13" x14ac:dyDescent="0.25">
      <c r="A1885" t="s">
        <v>238</v>
      </c>
      <c r="B1885" t="s">
        <v>51</v>
      </c>
      <c r="C1885" t="s">
        <v>15</v>
      </c>
      <c r="D1885" t="s">
        <v>29</v>
      </c>
      <c r="E1885" s="1">
        <v>92157.17</v>
      </c>
      <c r="F1885" t="s">
        <v>17</v>
      </c>
      <c r="G1885">
        <v>5</v>
      </c>
      <c r="H1885">
        <v>5817</v>
      </c>
      <c r="I1885">
        <v>3434</v>
      </c>
      <c r="J1885">
        <v>45.28</v>
      </c>
      <c r="K1885">
        <v>18</v>
      </c>
      <c r="L1885" t="s">
        <v>26</v>
      </c>
      <c r="M1885">
        <v>67.02</v>
      </c>
    </row>
    <row r="1886" spans="1:13" hidden="1" x14ac:dyDescent="0.25">
      <c r="A1886" t="s">
        <v>114</v>
      </c>
      <c r="B1886" t="s">
        <v>23</v>
      </c>
      <c r="C1886" t="s">
        <v>35</v>
      </c>
      <c r="D1886" t="s">
        <v>16</v>
      </c>
      <c r="E1886" s="1">
        <v>85058.02</v>
      </c>
      <c r="F1886" t="s">
        <v>17</v>
      </c>
      <c r="G1886">
        <v>10</v>
      </c>
      <c r="H1886">
        <v>6821</v>
      </c>
      <c r="I1886">
        <v>5800</v>
      </c>
      <c r="J1886">
        <v>35.47</v>
      </c>
      <c r="K1886">
        <v>29.99</v>
      </c>
      <c r="L1886" t="s">
        <v>42</v>
      </c>
      <c r="M1886">
        <v>38.770000000000003</v>
      </c>
    </row>
    <row r="1887" spans="1:13" hidden="1" x14ac:dyDescent="0.25">
      <c r="A1887" t="s">
        <v>122</v>
      </c>
      <c r="B1887" t="s">
        <v>51</v>
      </c>
      <c r="C1887" t="s">
        <v>15</v>
      </c>
      <c r="D1887" t="s">
        <v>24</v>
      </c>
      <c r="E1887" s="1">
        <v>47688.25</v>
      </c>
      <c r="F1887" t="s">
        <v>45</v>
      </c>
      <c r="G1887">
        <v>15</v>
      </c>
      <c r="H1887">
        <v>5793</v>
      </c>
      <c r="I1887">
        <v>8167</v>
      </c>
      <c r="J1887">
        <v>70.62</v>
      </c>
      <c r="K1887">
        <v>54.59</v>
      </c>
      <c r="L1887" t="s">
        <v>42</v>
      </c>
      <c r="M1887">
        <v>53.66</v>
      </c>
    </row>
    <row r="1888" spans="1:13" hidden="1" x14ac:dyDescent="0.25">
      <c r="A1888" t="s">
        <v>82</v>
      </c>
      <c r="B1888" t="s">
        <v>51</v>
      </c>
      <c r="C1888" t="s">
        <v>35</v>
      </c>
      <c r="D1888" t="s">
        <v>16</v>
      </c>
      <c r="E1888" s="1">
        <v>123472.92</v>
      </c>
      <c r="F1888" t="s">
        <v>17</v>
      </c>
      <c r="G1888">
        <v>16</v>
      </c>
      <c r="H1888">
        <v>5374</v>
      </c>
      <c r="I1888">
        <v>1438</v>
      </c>
      <c r="J1888">
        <v>72.459999999999994</v>
      </c>
      <c r="K1888">
        <v>5.13</v>
      </c>
      <c r="L1888" t="s">
        <v>31</v>
      </c>
      <c r="M1888">
        <v>61.63</v>
      </c>
    </row>
    <row r="1889" spans="1:13" hidden="1" x14ac:dyDescent="0.25">
      <c r="A1889" t="s">
        <v>87</v>
      </c>
      <c r="B1889" t="s">
        <v>23</v>
      </c>
      <c r="C1889" t="s">
        <v>35</v>
      </c>
      <c r="D1889" t="s">
        <v>16</v>
      </c>
      <c r="E1889" s="1">
        <v>125393.1</v>
      </c>
      <c r="F1889" t="s">
        <v>37</v>
      </c>
      <c r="G1889">
        <v>5</v>
      </c>
      <c r="H1889">
        <v>9063</v>
      </c>
      <c r="I1889">
        <v>1643</v>
      </c>
      <c r="J1889">
        <v>84.97</v>
      </c>
      <c r="K1889">
        <v>11.47</v>
      </c>
      <c r="L1889" t="s">
        <v>48</v>
      </c>
      <c r="M1889">
        <v>79.650000000000006</v>
      </c>
    </row>
    <row r="1890" spans="1:13" hidden="1" x14ac:dyDescent="0.25">
      <c r="A1890" t="s">
        <v>596</v>
      </c>
      <c r="B1890" t="s">
        <v>51</v>
      </c>
      <c r="C1890" t="s">
        <v>35</v>
      </c>
      <c r="D1890" t="s">
        <v>24</v>
      </c>
      <c r="E1890" s="1">
        <v>73665.570000000007</v>
      </c>
      <c r="F1890" t="s">
        <v>45</v>
      </c>
      <c r="G1890">
        <v>2</v>
      </c>
      <c r="H1890">
        <v>6062</v>
      </c>
      <c r="I1890">
        <v>4595</v>
      </c>
      <c r="J1890">
        <v>86.77</v>
      </c>
      <c r="K1890">
        <v>21.78</v>
      </c>
      <c r="L1890" t="s">
        <v>48</v>
      </c>
      <c r="M1890">
        <v>37.11</v>
      </c>
    </row>
    <row r="1891" spans="1:13" x14ac:dyDescent="0.25">
      <c r="A1891" t="s">
        <v>645</v>
      </c>
      <c r="B1891" t="s">
        <v>20</v>
      </c>
      <c r="C1891" t="s">
        <v>35</v>
      </c>
      <c r="D1891" t="s">
        <v>29</v>
      </c>
      <c r="E1891" s="1">
        <v>109878.96</v>
      </c>
      <c r="F1891" t="s">
        <v>30</v>
      </c>
      <c r="G1891">
        <v>4</v>
      </c>
      <c r="H1891">
        <v>2727</v>
      </c>
      <c r="I1891">
        <v>3945</v>
      </c>
      <c r="J1891">
        <v>18.64</v>
      </c>
      <c r="K1891">
        <v>79.489999999999995</v>
      </c>
      <c r="L1891" t="s">
        <v>21</v>
      </c>
      <c r="M1891">
        <v>75.44</v>
      </c>
    </row>
    <row r="1892" spans="1:13" x14ac:dyDescent="0.25">
      <c r="A1892" t="s">
        <v>389</v>
      </c>
      <c r="B1892" t="s">
        <v>39</v>
      </c>
      <c r="C1892" t="s">
        <v>35</v>
      </c>
      <c r="D1892" t="s">
        <v>29</v>
      </c>
      <c r="E1892" s="1">
        <v>128927.03</v>
      </c>
      <c r="F1892" t="s">
        <v>45</v>
      </c>
      <c r="G1892">
        <v>18</v>
      </c>
      <c r="H1892">
        <v>9861</v>
      </c>
      <c r="I1892">
        <v>9456</v>
      </c>
      <c r="J1892">
        <v>29.74</v>
      </c>
      <c r="K1892">
        <v>24.79</v>
      </c>
      <c r="L1892" t="s">
        <v>18</v>
      </c>
      <c r="M1892">
        <v>36.86</v>
      </c>
    </row>
    <row r="1893" spans="1:13" hidden="1" x14ac:dyDescent="0.25">
      <c r="A1893" t="s">
        <v>159</v>
      </c>
      <c r="B1893" t="s">
        <v>54</v>
      </c>
      <c r="C1893" t="s">
        <v>15</v>
      </c>
      <c r="D1893" t="s">
        <v>16</v>
      </c>
      <c r="E1893" s="1">
        <v>138577.62</v>
      </c>
      <c r="F1893" t="s">
        <v>37</v>
      </c>
      <c r="G1893">
        <v>8</v>
      </c>
      <c r="H1893">
        <v>3145</v>
      </c>
      <c r="I1893">
        <v>4800</v>
      </c>
      <c r="J1893">
        <v>70.75</v>
      </c>
      <c r="K1893">
        <v>96.72</v>
      </c>
      <c r="L1893" t="s">
        <v>48</v>
      </c>
      <c r="M1893">
        <v>68.09</v>
      </c>
    </row>
    <row r="1894" spans="1:13" x14ac:dyDescent="0.25">
      <c r="A1894" t="s">
        <v>151</v>
      </c>
      <c r="B1894" t="s">
        <v>51</v>
      </c>
      <c r="C1894" t="s">
        <v>35</v>
      </c>
      <c r="D1894" t="s">
        <v>29</v>
      </c>
      <c r="E1894" s="1">
        <v>42889.51</v>
      </c>
      <c r="F1894" t="s">
        <v>45</v>
      </c>
      <c r="G1894">
        <v>13</v>
      </c>
      <c r="H1894">
        <v>9779</v>
      </c>
      <c r="I1894">
        <v>2572</v>
      </c>
      <c r="J1894">
        <v>39.159999999999997</v>
      </c>
      <c r="K1894">
        <v>9.3000000000000007</v>
      </c>
      <c r="L1894" t="s">
        <v>48</v>
      </c>
      <c r="M1894">
        <v>23.13</v>
      </c>
    </row>
    <row r="1895" spans="1:13" hidden="1" x14ac:dyDescent="0.25">
      <c r="A1895" t="s">
        <v>297</v>
      </c>
      <c r="B1895" t="s">
        <v>28</v>
      </c>
      <c r="C1895" t="s">
        <v>35</v>
      </c>
      <c r="D1895" t="s">
        <v>16</v>
      </c>
      <c r="E1895" s="1">
        <v>77921.539999999994</v>
      </c>
      <c r="F1895" t="s">
        <v>30</v>
      </c>
      <c r="G1895">
        <v>14</v>
      </c>
      <c r="H1895">
        <v>3316</v>
      </c>
      <c r="I1895">
        <v>2047</v>
      </c>
      <c r="J1895">
        <v>28.69</v>
      </c>
      <c r="K1895">
        <v>70.69</v>
      </c>
      <c r="L1895" t="s">
        <v>21</v>
      </c>
      <c r="M1895">
        <v>25.36</v>
      </c>
    </row>
    <row r="1896" spans="1:13" hidden="1" x14ac:dyDescent="0.25">
      <c r="A1896" t="s">
        <v>634</v>
      </c>
      <c r="B1896" t="s">
        <v>28</v>
      </c>
      <c r="C1896" t="s">
        <v>15</v>
      </c>
      <c r="D1896" t="s">
        <v>24</v>
      </c>
      <c r="E1896" s="1">
        <v>109392.81</v>
      </c>
      <c r="F1896" t="s">
        <v>25</v>
      </c>
      <c r="G1896">
        <v>16</v>
      </c>
      <c r="H1896">
        <v>5339</v>
      </c>
      <c r="I1896">
        <v>2236</v>
      </c>
      <c r="J1896">
        <v>12.14</v>
      </c>
      <c r="K1896">
        <v>62.88</v>
      </c>
      <c r="L1896" t="s">
        <v>31</v>
      </c>
      <c r="M1896">
        <v>75.45</v>
      </c>
    </row>
    <row r="1897" spans="1:13" hidden="1" x14ac:dyDescent="0.25">
      <c r="A1897" t="s">
        <v>335</v>
      </c>
      <c r="B1897" t="s">
        <v>54</v>
      </c>
      <c r="C1897" t="s">
        <v>35</v>
      </c>
      <c r="D1897" t="s">
        <v>24</v>
      </c>
      <c r="E1897" s="1">
        <v>32563.11</v>
      </c>
      <c r="F1897" t="s">
        <v>17</v>
      </c>
      <c r="G1897">
        <v>9</v>
      </c>
      <c r="H1897">
        <v>2918</v>
      </c>
      <c r="I1897">
        <v>6710</v>
      </c>
      <c r="J1897">
        <v>54.41</v>
      </c>
      <c r="K1897">
        <v>41.52</v>
      </c>
      <c r="L1897" t="s">
        <v>58</v>
      </c>
      <c r="M1897">
        <v>45.18</v>
      </c>
    </row>
    <row r="1898" spans="1:13" x14ac:dyDescent="0.25">
      <c r="A1898" t="s">
        <v>175</v>
      </c>
      <c r="B1898" t="s">
        <v>39</v>
      </c>
      <c r="C1898" t="s">
        <v>35</v>
      </c>
      <c r="D1898" t="s">
        <v>29</v>
      </c>
      <c r="E1898" s="1">
        <v>68861.119999999995</v>
      </c>
      <c r="F1898" t="s">
        <v>17</v>
      </c>
      <c r="G1898">
        <v>8</v>
      </c>
      <c r="H1898">
        <v>7614</v>
      </c>
      <c r="I1898">
        <v>3189</v>
      </c>
      <c r="J1898">
        <v>39.08</v>
      </c>
      <c r="K1898">
        <v>93.13</v>
      </c>
      <c r="L1898" t="s">
        <v>42</v>
      </c>
      <c r="M1898">
        <v>27.55</v>
      </c>
    </row>
    <row r="1899" spans="1:13" x14ac:dyDescent="0.25">
      <c r="A1899" t="s">
        <v>234</v>
      </c>
      <c r="B1899" t="s">
        <v>34</v>
      </c>
      <c r="C1899" t="s">
        <v>35</v>
      </c>
      <c r="D1899" t="s">
        <v>29</v>
      </c>
      <c r="E1899" s="1">
        <v>54722.2</v>
      </c>
      <c r="F1899" t="s">
        <v>30</v>
      </c>
      <c r="G1899">
        <v>17</v>
      </c>
      <c r="H1899">
        <v>8512</v>
      </c>
      <c r="I1899">
        <v>7307</v>
      </c>
      <c r="J1899">
        <v>75.37</v>
      </c>
      <c r="K1899">
        <v>79.099999999999994</v>
      </c>
      <c r="L1899" t="s">
        <v>26</v>
      </c>
      <c r="M1899">
        <v>61.92</v>
      </c>
    </row>
    <row r="1900" spans="1:13" hidden="1" x14ac:dyDescent="0.25">
      <c r="A1900" t="s">
        <v>47</v>
      </c>
      <c r="B1900" t="s">
        <v>54</v>
      </c>
      <c r="C1900" t="s">
        <v>15</v>
      </c>
      <c r="D1900" t="s">
        <v>16</v>
      </c>
      <c r="E1900" s="1">
        <v>137277.59</v>
      </c>
      <c r="F1900" t="s">
        <v>30</v>
      </c>
      <c r="G1900">
        <v>12</v>
      </c>
      <c r="H1900">
        <v>2511</v>
      </c>
      <c r="I1900">
        <v>6869</v>
      </c>
      <c r="J1900">
        <v>60.73</v>
      </c>
      <c r="K1900">
        <v>22.72</v>
      </c>
      <c r="L1900" t="s">
        <v>58</v>
      </c>
      <c r="M1900">
        <v>49.46</v>
      </c>
    </row>
    <row r="1901" spans="1:13" hidden="1" x14ac:dyDescent="0.25">
      <c r="A1901" t="s">
        <v>139</v>
      </c>
      <c r="B1901" t="s">
        <v>28</v>
      </c>
      <c r="C1901" t="s">
        <v>15</v>
      </c>
      <c r="D1901" t="s">
        <v>16</v>
      </c>
      <c r="E1901" s="1">
        <v>64572.160000000003</v>
      </c>
      <c r="F1901" t="s">
        <v>30</v>
      </c>
      <c r="G1901">
        <v>8</v>
      </c>
      <c r="H1901">
        <v>8152</v>
      </c>
      <c r="I1901">
        <v>1764</v>
      </c>
      <c r="J1901">
        <v>78.349999999999994</v>
      </c>
      <c r="K1901">
        <v>96.1</v>
      </c>
      <c r="L1901" t="s">
        <v>33</v>
      </c>
      <c r="M1901">
        <v>39.4</v>
      </c>
    </row>
    <row r="1902" spans="1:13" x14ac:dyDescent="0.25">
      <c r="A1902" t="s">
        <v>268</v>
      </c>
      <c r="B1902" t="s">
        <v>14</v>
      </c>
      <c r="C1902" t="s">
        <v>15</v>
      </c>
      <c r="D1902" t="s">
        <v>29</v>
      </c>
      <c r="E1902" s="1">
        <v>92661.11</v>
      </c>
      <c r="F1902" t="s">
        <v>30</v>
      </c>
      <c r="G1902">
        <v>15</v>
      </c>
      <c r="H1902">
        <v>3349</v>
      </c>
      <c r="I1902">
        <v>302</v>
      </c>
      <c r="J1902">
        <v>5.57</v>
      </c>
      <c r="K1902">
        <v>58.26</v>
      </c>
      <c r="L1902" t="s">
        <v>21</v>
      </c>
      <c r="M1902">
        <v>37.42</v>
      </c>
    </row>
    <row r="1903" spans="1:13" x14ac:dyDescent="0.25">
      <c r="A1903" t="s">
        <v>500</v>
      </c>
      <c r="B1903" t="s">
        <v>54</v>
      </c>
      <c r="C1903" t="s">
        <v>15</v>
      </c>
      <c r="D1903" t="s">
        <v>29</v>
      </c>
      <c r="E1903" s="1">
        <v>146726.35999999999</v>
      </c>
      <c r="F1903" t="s">
        <v>37</v>
      </c>
      <c r="G1903">
        <v>12</v>
      </c>
      <c r="H1903">
        <v>252</v>
      </c>
      <c r="I1903">
        <v>8583</v>
      </c>
      <c r="J1903">
        <v>3.11</v>
      </c>
      <c r="K1903">
        <v>52.03</v>
      </c>
      <c r="L1903" t="s">
        <v>26</v>
      </c>
      <c r="M1903">
        <v>76.88</v>
      </c>
    </row>
    <row r="1904" spans="1:13" hidden="1" x14ac:dyDescent="0.25">
      <c r="A1904" t="s">
        <v>342</v>
      </c>
      <c r="B1904" t="s">
        <v>39</v>
      </c>
      <c r="C1904" t="s">
        <v>15</v>
      </c>
      <c r="D1904" t="s">
        <v>16</v>
      </c>
      <c r="E1904" s="1">
        <v>120330.37</v>
      </c>
      <c r="F1904" t="s">
        <v>45</v>
      </c>
      <c r="G1904">
        <v>13</v>
      </c>
      <c r="H1904">
        <v>3870</v>
      </c>
      <c r="I1904">
        <v>5732</v>
      </c>
      <c r="J1904">
        <v>90.26</v>
      </c>
      <c r="K1904">
        <v>64.099999999999994</v>
      </c>
      <c r="L1904" t="s">
        <v>48</v>
      </c>
      <c r="M1904">
        <v>59.62</v>
      </c>
    </row>
    <row r="1905" spans="1:13" x14ac:dyDescent="0.25">
      <c r="A1905" t="s">
        <v>383</v>
      </c>
      <c r="B1905" t="s">
        <v>14</v>
      </c>
      <c r="C1905" t="s">
        <v>15</v>
      </c>
      <c r="D1905" t="s">
        <v>29</v>
      </c>
      <c r="E1905" s="1">
        <v>71105.83</v>
      </c>
      <c r="F1905" t="s">
        <v>37</v>
      </c>
      <c r="G1905">
        <v>4</v>
      </c>
      <c r="H1905">
        <v>939</v>
      </c>
      <c r="I1905">
        <v>2521</v>
      </c>
      <c r="J1905">
        <v>26.92</v>
      </c>
      <c r="K1905">
        <v>12.31</v>
      </c>
      <c r="L1905" t="s">
        <v>18</v>
      </c>
      <c r="M1905">
        <v>30.18</v>
      </c>
    </row>
    <row r="1906" spans="1:13" x14ac:dyDescent="0.25">
      <c r="A1906" t="s">
        <v>222</v>
      </c>
      <c r="B1906" t="s">
        <v>23</v>
      </c>
      <c r="C1906" t="s">
        <v>15</v>
      </c>
      <c r="D1906" t="s">
        <v>29</v>
      </c>
      <c r="E1906" s="1">
        <v>52262.35</v>
      </c>
      <c r="F1906" t="s">
        <v>37</v>
      </c>
      <c r="G1906">
        <v>14</v>
      </c>
      <c r="H1906">
        <v>8864</v>
      </c>
      <c r="I1906">
        <v>8847</v>
      </c>
      <c r="J1906">
        <v>65.81</v>
      </c>
      <c r="K1906">
        <v>40.39</v>
      </c>
      <c r="L1906" t="s">
        <v>58</v>
      </c>
      <c r="M1906">
        <v>60.88</v>
      </c>
    </row>
    <row r="1907" spans="1:13" hidden="1" x14ac:dyDescent="0.25">
      <c r="A1907" t="s">
        <v>592</v>
      </c>
      <c r="B1907" t="s">
        <v>39</v>
      </c>
      <c r="C1907" t="s">
        <v>15</v>
      </c>
      <c r="D1907" t="s">
        <v>16</v>
      </c>
      <c r="E1907" s="1">
        <v>71285.17</v>
      </c>
      <c r="F1907" t="s">
        <v>30</v>
      </c>
      <c r="G1907">
        <v>16</v>
      </c>
      <c r="H1907">
        <v>1137</v>
      </c>
      <c r="I1907">
        <v>2503</v>
      </c>
      <c r="J1907">
        <v>54.49</v>
      </c>
      <c r="K1907">
        <v>8.4600000000000009</v>
      </c>
      <c r="L1907" t="s">
        <v>18</v>
      </c>
      <c r="M1907">
        <v>41.06</v>
      </c>
    </row>
    <row r="1908" spans="1:13" hidden="1" x14ac:dyDescent="0.25">
      <c r="A1908" t="s">
        <v>622</v>
      </c>
      <c r="B1908" t="s">
        <v>20</v>
      </c>
      <c r="C1908" t="s">
        <v>35</v>
      </c>
      <c r="D1908" t="s">
        <v>16</v>
      </c>
      <c r="E1908" s="1">
        <v>126427.28</v>
      </c>
      <c r="F1908" t="s">
        <v>45</v>
      </c>
      <c r="G1908">
        <v>1</v>
      </c>
      <c r="H1908">
        <v>7271</v>
      </c>
      <c r="I1908">
        <v>248</v>
      </c>
      <c r="J1908">
        <v>6.36</v>
      </c>
      <c r="K1908">
        <v>22.41</v>
      </c>
      <c r="L1908" t="s">
        <v>26</v>
      </c>
      <c r="M1908">
        <v>25.84</v>
      </c>
    </row>
    <row r="1909" spans="1:13" hidden="1" x14ac:dyDescent="0.25">
      <c r="A1909" t="s">
        <v>185</v>
      </c>
      <c r="B1909" t="s">
        <v>14</v>
      </c>
      <c r="C1909" t="s">
        <v>15</v>
      </c>
      <c r="D1909" t="s">
        <v>24</v>
      </c>
      <c r="E1909" s="1">
        <v>112339.97</v>
      </c>
      <c r="F1909" t="s">
        <v>30</v>
      </c>
      <c r="G1909">
        <v>8</v>
      </c>
      <c r="H1909">
        <v>4666</v>
      </c>
      <c r="I1909">
        <v>8553</v>
      </c>
      <c r="J1909">
        <v>13.15</v>
      </c>
      <c r="K1909">
        <v>6.83</v>
      </c>
      <c r="L1909" t="s">
        <v>31</v>
      </c>
      <c r="M1909">
        <v>76.27</v>
      </c>
    </row>
    <row r="1910" spans="1:13" hidden="1" x14ac:dyDescent="0.25">
      <c r="A1910" t="s">
        <v>389</v>
      </c>
      <c r="B1910" t="s">
        <v>14</v>
      </c>
      <c r="C1910" t="s">
        <v>15</v>
      </c>
      <c r="D1910" t="s">
        <v>16</v>
      </c>
      <c r="E1910" s="1">
        <v>88791.15</v>
      </c>
      <c r="F1910" t="s">
        <v>25</v>
      </c>
      <c r="G1910">
        <v>6</v>
      </c>
      <c r="H1910">
        <v>4199</v>
      </c>
      <c r="I1910">
        <v>8097</v>
      </c>
      <c r="J1910">
        <v>72.19</v>
      </c>
      <c r="K1910">
        <v>20.71</v>
      </c>
      <c r="L1910" t="s">
        <v>58</v>
      </c>
      <c r="M1910">
        <v>52.57</v>
      </c>
    </row>
    <row r="1911" spans="1:13" hidden="1" x14ac:dyDescent="0.25">
      <c r="A1911" t="s">
        <v>468</v>
      </c>
      <c r="B1911" t="s">
        <v>51</v>
      </c>
      <c r="C1911" t="s">
        <v>15</v>
      </c>
      <c r="D1911" t="s">
        <v>16</v>
      </c>
      <c r="E1911" s="1">
        <v>79702.91</v>
      </c>
      <c r="F1911" t="s">
        <v>25</v>
      </c>
      <c r="G1911">
        <v>8</v>
      </c>
      <c r="H1911">
        <v>2796</v>
      </c>
      <c r="I1911">
        <v>7303</v>
      </c>
      <c r="J1911">
        <v>26.77</v>
      </c>
      <c r="K1911">
        <v>96.82</v>
      </c>
      <c r="L1911" t="s">
        <v>42</v>
      </c>
      <c r="M1911">
        <v>22.5</v>
      </c>
    </row>
    <row r="1912" spans="1:13" x14ac:dyDescent="0.25">
      <c r="A1912" t="s">
        <v>264</v>
      </c>
      <c r="B1912" t="s">
        <v>23</v>
      </c>
      <c r="C1912" t="s">
        <v>15</v>
      </c>
      <c r="D1912" t="s">
        <v>29</v>
      </c>
      <c r="E1912" s="1">
        <v>53258.39</v>
      </c>
      <c r="F1912" t="s">
        <v>45</v>
      </c>
      <c r="G1912">
        <v>11</v>
      </c>
      <c r="H1912">
        <v>9176</v>
      </c>
      <c r="I1912">
        <v>5716</v>
      </c>
      <c r="J1912">
        <v>52.19</v>
      </c>
      <c r="K1912">
        <v>82.59</v>
      </c>
      <c r="L1912" t="s">
        <v>26</v>
      </c>
      <c r="M1912">
        <v>29.03</v>
      </c>
    </row>
    <row r="1913" spans="1:13" hidden="1" x14ac:dyDescent="0.25">
      <c r="A1913" t="s">
        <v>552</v>
      </c>
      <c r="B1913" t="s">
        <v>54</v>
      </c>
      <c r="C1913" t="s">
        <v>15</v>
      </c>
      <c r="D1913" t="s">
        <v>24</v>
      </c>
      <c r="E1913" s="1">
        <v>115007.22</v>
      </c>
      <c r="F1913" t="s">
        <v>17</v>
      </c>
      <c r="G1913">
        <v>0</v>
      </c>
      <c r="H1913">
        <v>7287</v>
      </c>
      <c r="I1913">
        <v>3928</v>
      </c>
      <c r="J1913">
        <v>96.18</v>
      </c>
      <c r="K1913">
        <v>69.709999999999994</v>
      </c>
      <c r="L1913" t="s">
        <v>31</v>
      </c>
      <c r="M1913">
        <v>30.83</v>
      </c>
    </row>
    <row r="1914" spans="1:13" hidden="1" x14ac:dyDescent="0.25">
      <c r="A1914" t="s">
        <v>132</v>
      </c>
      <c r="B1914" t="s">
        <v>54</v>
      </c>
      <c r="C1914" t="s">
        <v>15</v>
      </c>
      <c r="D1914" t="s">
        <v>24</v>
      </c>
      <c r="E1914" s="1">
        <v>146152.29999999999</v>
      </c>
      <c r="F1914" t="s">
        <v>37</v>
      </c>
      <c r="G1914">
        <v>20</v>
      </c>
      <c r="H1914">
        <v>6216</v>
      </c>
      <c r="I1914">
        <v>6801</v>
      </c>
      <c r="J1914">
        <v>59.56</v>
      </c>
      <c r="K1914">
        <v>51.96</v>
      </c>
      <c r="L1914" t="s">
        <v>26</v>
      </c>
      <c r="M1914">
        <v>38.33</v>
      </c>
    </row>
    <row r="1915" spans="1:13" hidden="1" x14ac:dyDescent="0.25">
      <c r="A1915" t="s">
        <v>510</v>
      </c>
      <c r="B1915" t="s">
        <v>54</v>
      </c>
      <c r="C1915" t="s">
        <v>15</v>
      </c>
      <c r="D1915" t="s">
        <v>24</v>
      </c>
      <c r="E1915" s="1">
        <v>88309.38</v>
      </c>
      <c r="F1915" t="s">
        <v>45</v>
      </c>
      <c r="G1915">
        <v>2</v>
      </c>
      <c r="H1915">
        <v>5500</v>
      </c>
      <c r="I1915">
        <v>1292</v>
      </c>
      <c r="J1915">
        <v>42.4</v>
      </c>
      <c r="K1915">
        <v>35.22</v>
      </c>
      <c r="L1915" t="s">
        <v>58</v>
      </c>
      <c r="M1915">
        <v>58.47</v>
      </c>
    </row>
    <row r="1916" spans="1:13" x14ac:dyDescent="0.25">
      <c r="A1916" t="s">
        <v>458</v>
      </c>
      <c r="B1916" t="s">
        <v>54</v>
      </c>
      <c r="C1916" t="s">
        <v>15</v>
      </c>
      <c r="D1916" t="s">
        <v>29</v>
      </c>
      <c r="E1916" s="1">
        <v>108311.1</v>
      </c>
      <c r="F1916" t="s">
        <v>45</v>
      </c>
      <c r="G1916">
        <v>15</v>
      </c>
      <c r="H1916">
        <v>8231</v>
      </c>
      <c r="I1916">
        <v>4742</v>
      </c>
      <c r="J1916">
        <v>83.32</v>
      </c>
      <c r="K1916">
        <v>3.11</v>
      </c>
      <c r="L1916" t="s">
        <v>21</v>
      </c>
      <c r="M1916">
        <v>56.6</v>
      </c>
    </row>
    <row r="1917" spans="1:13" hidden="1" x14ac:dyDescent="0.25">
      <c r="A1917" t="s">
        <v>55</v>
      </c>
      <c r="B1917" t="s">
        <v>20</v>
      </c>
      <c r="C1917" t="s">
        <v>35</v>
      </c>
      <c r="D1917" t="s">
        <v>16</v>
      </c>
      <c r="E1917" s="1">
        <v>43132.160000000003</v>
      </c>
      <c r="F1917" t="s">
        <v>17</v>
      </c>
      <c r="G1917">
        <v>16</v>
      </c>
      <c r="H1917">
        <v>8789</v>
      </c>
      <c r="I1917">
        <v>153</v>
      </c>
      <c r="J1917">
        <v>78.349999999999994</v>
      </c>
      <c r="K1917">
        <v>61.37</v>
      </c>
      <c r="L1917" t="s">
        <v>21</v>
      </c>
      <c r="M1917">
        <v>51.28</v>
      </c>
    </row>
    <row r="1918" spans="1:13" hidden="1" x14ac:dyDescent="0.25">
      <c r="A1918" t="s">
        <v>386</v>
      </c>
      <c r="B1918" t="s">
        <v>14</v>
      </c>
      <c r="C1918" t="s">
        <v>35</v>
      </c>
      <c r="D1918" t="s">
        <v>16</v>
      </c>
      <c r="E1918" s="1">
        <v>84469.79</v>
      </c>
      <c r="F1918" t="s">
        <v>25</v>
      </c>
      <c r="G1918">
        <v>17</v>
      </c>
      <c r="H1918">
        <v>1444</v>
      </c>
      <c r="I1918">
        <v>8593</v>
      </c>
      <c r="J1918">
        <v>45.97</v>
      </c>
      <c r="K1918">
        <v>68.599999999999994</v>
      </c>
      <c r="L1918" t="s">
        <v>21</v>
      </c>
      <c r="M1918">
        <v>38.299999999999997</v>
      </c>
    </row>
    <row r="1919" spans="1:13" hidden="1" x14ac:dyDescent="0.25">
      <c r="A1919" t="s">
        <v>282</v>
      </c>
      <c r="B1919" t="s">
        <v>54</v>
      </c>
      <c r="C1919" t="s">
        <v>35</v>
      </c>
      <c r="D1919" t="s">
        <v>24</v>
      </c>
      <c r="E1919" s="1">
        <v>94049.57</v>
      </c>
      <c r="F1919" t="s">
        <v>37</v>
      </c>
      <c r="G1919">
        <v>10</v>
      </c>
      <c r="H1919">
        <v>5165</v>
      </c>
      <c r="I1919">
        <v>5565</v>
      </c>
      <c r="J1919">
        <v>24.86</v>
      </c>
      <c r="K1919">
        <v>5.0999999999999996</v>
      </c>
      <c r="L1919" t="s">
        <v>48</v>
      </c>
      <c r="M1919">
        <v>78.28</v>
      </c>
    </row>
    <row r="1920" spans="1:13" hidden="1" x14ac:dyDescent="0.25">
      <c r="A1920" t="s">
        <v>188</v>
      </c>
      <c r="B1920" t="s">
        <v>23</v>
      </c>
      <c r="C1920" t="s">
        <v>15</v>
      </c>
      <c r="D1920" t="s">
        <v>16</v>
      </c>
      <c r="E1920" s="1">
        <v>136693.22</v>
      </c>
      <c r="F1920" t="s">
        <v>17</v>
      </c>
      <c r="G1920">
        <v>18</v>
      </c>
      <c r="H1920">
        <v>2271</v>
      </c>
      <c r="I1920">
        <v>1459</v>
      </c>
      <c r="J1920">
        <v>75.959999999999994</v>
      </c>
      <c r="K1920">
        <v>44.28</v>
      </c>
      <c r="L1920" t="s">
        <v>42</v>
      </c>
      <c r="M1920">
        <v>50.02</v>
      </c>
    </row>
    <row r="1921" spans="1:13" hidden="1" x14ac:dyDescent="0.25">
      <c r="A1921" t="s">
        <v>624</v>
      </c>
      <c r="B1921" t="s">
        <v>54</v>
      </c>
      <c r="C1921" t="s">
        <v>15</v>
      </c>
      <c r="D1921" t="s">
        <v>16</v>
      </c>
      <c r="E1921" s="1">
        <v>124858.24000000001</v>
      </c>
      <c r="F1921" t="s">
        <v>37</v>
      </c>
      <c r="G1921">
        <v>3</v>
      </c>
      <c r="H1921">
        <v>3724</v>
      </c>
      <c r="I1921">
        <v>3058</v>
      </c>
      <c r="J1921">
        <v>29.85</v>
      </c>
      <c r="K1921">
        <v>18.760000000000002</v>
      </c>
      <c r="L1921" t="s">
        <v>33</v>
      </c>
      <c r="M1921">
        <v>72.63</v>
      </c>
    </row>
    <row r="1922" spans="1:13" hidden="1" x14ac:dyDescent="0.25">
      <c r="A1922" t="s">
        <v>402</v>
      </c>
      <c r="B1922" t="s">
        <v>51</v>
      </c>
      <c r="C1922" t="s">
        <v>15</v>
      </c>
      <c r="D1922" t="s">
        <v>24</v>
      </c>
      <c r="E1922" s="1">
        <v>91238.63</v>
      </c>
      <c r="F1922" t="s">
        <v>37</v>
      </c>
      <c r="G1922">
        <v>15</v>
      </c>
      <c r="H1922">
        <v>3522</v>
      </c>
      <c r="I1922">
        <v>9117</v>
      </c>
      <c r="J1922">
        <v>66.2</v>
      </c>
      <c r="K1922">
        <v>16.79</v>
      </c>
      <c r="L1922" t="s">
        <v>42</v>
      </c>
      <c r="M1922">
        <v>79.75</v>
      </c>
    </row>
    <row r="1923" spans="1:13" hidden="1" x14ac:dyDescent="0.25">
      <c r="A1923" t="s">
        <v>644</v>
      </c>
      <c r="B1923" t="s">
        <v>39</v>
      </c>
      <c r="C1923" t="s">
        <v>15</v>
      </c>
      <c r="D1923" t="s">
        <v>16</v>
      </c>
      <c r="E1923" s="1">
        <v>38351.199999999997</v>
      </c>
      <c r="F1923" t="s">
        <v>30</v>
      </c>
      <c r="G1923">
        <v>2</v>
      </c>
      <c r="H1923">
        <v>8898</v>
      </c>
      <c r="I1923">
        <v>8992</v>
      </c>
      <c r="J1923">
        <v>21.05</v>
      </c>
      <c r="K1923">
        <v>84.46</v>
      </c>
      <c r="L1923" t="s">
        <v>21</v>
      </c>
      <c r="M1923">
        <v>67.349999999999994</v>
      </c>
    </row>
    <row r="1924" spans="1:13" hidden="1" x14ac:dyDescent="0.25">
      <c r="A1924" t="s">
        <v>406</v>
      </c>
      <c r="B1924" t="s">
        <v>34</v>
      </c>
      <c r="C1924" t="s">
        <v>35</v>
      </c>
      <c r="D1924" t="s">
        <v>16</v>
      </c>
      <c r="E1924" s="1">
        <v>72577.009999999995</v>
      </c>
      <c r="F1924" t="s">
        <v>30</v>
      </c>
      <c r="G1924">
        <v>14</v>
      </c>
      <c r="H1924">
        <v>1674</v>
      </c>
      <c r="I1924">
        <v>5651</v>
      </c>
      <c r="J1924">
        <v>52.37</v>
      </c>
      <c r="K1924">
        <v>92.38</v>
      </c>
      <c r="L1924" t="s">
        <v>48</v>
      </c>
      <c r="M1924">
        <v>71.709999999999994</v>
      </c>
    </row>
    <row r="1925" spans="1:13" hidden="1" x14ac:dyDescent="0.25">
      <c r="A1925" t="s">
        <v>413</v>
      </c>
      <c r="B1925" t="s">
        <v>34</v>
      </c>
      <c r="C1925" t="s">
        <v>15</v>
      </c>
      <c r="D1925" t="s">
        <v>24</v>
      </c>
      <c r="E1925" s="1">
        <v>63008.76</v>
      </c>
      <c r="F1925" t="s">
        <v>45</v>
      </c>
      <c r="G1925">
        <v>18</v>
      </c>
      <c r="H1925">
        <v>7691</v>
      </c>
      <c r="I1925">
        <v>2789</v>
      </c>
      <c r="J1925">
        <v>67.709999999999994</v>
      </c>
      <c r="K1925">
        <v>5.52</v>
      </c>
      <c r="L1925" t="s">
        <v>58</v>
      </c>
      <c r="M1925">
        <v>67.739999999999995</v>
      </c>
    </row>
    <row r="1926" spans="1:13" hidden="1" x14ac:dyDescent="0.25">
      <c r="A1926" t="s">
        <v>361</v>
      </c>
      <c r="B1926" t="s">
        <v>28</v>
      </c>
      <c r="C1926" t="s">
        <v>15</v>
      </c>
      <c r="D1926" t="s">
        <v>16</v>
      </c>
      <c r="E1926" s="1">
        <v>55218.48</v>
      </c>
      <c r="F1926" t="s">
        <v>25</v>
      </c>
      <c r="G1926">
        <v>2</v>
      </c>
      <c r="H1926">
        <v>4373</v>
      </c>
      <c r="I1926">
        <v>4343</v>
      </c>
      <c r="J1926">
        <v>18.25</v>
      </c>
      <c r="K1926">
        <v>31.87</v>
      </c>
      <c r="L1926" t="s">
        <v>26</v>
      </c>
      <c r="M1926">
        <v>77.05</v>
      </c>
    </row>
    <row r="1927" spans="1:13" hidden="1" x14ac:dyDescent="0.25">
      <c r="A1927" t="s">
        <v>578</v>
      </c>
      <c r="B1927" t="s">
        <v>28</v>
      </c>
      <c r="C1927" t="s">
        <v>15</v>
      </c>
      <c r="D1927" t="s">
        <v>16</v>
      </c>
      <c r="E1927" s="1">
        <v>115591.97</v>
      </c>
      <c r="F1927" t="s">
        <v>45</v>
      </c>
      <c r="G1927">
        <v>5</v>
      </c>
      <c r="H1927">
        <v>8924</v>
      </c>
      <c r="I1927">
        <v>5100</v>
      </c>
      <c r="J1927">
        <v>44.21</v>
      </c>
      <c r="K1927">
        <v>2.2599999999999998</v>
      </c>
      <c r="L1927" t="s">
        <v>26</v>
      </c>
      <c r="M1927">
        <v>27.64</v>
      </c>
    </row>
    <row r="1928" spans="1:13" hidden="1" x14ac:dyDescent="0.25">
      <c r="A1928" t="s">
        <v>625</v>
      </c>
      <c r="B1928" t="s">
        <v>39</v>
      </c>
      <c r="C1928" t="s">
        <v>15</v>
      </c>
      <c r="D1928" t="s">
        <v>16</v>
      </c>
      <c r="E1928" s="1">
        <v>102180.2</v>
      </c>
      <c r="F1928" t="s">
        <v>30</v>
      </c>
      <c r="G1928">
        <v>14</v>
      </c>
      <c r="H1928">
        <v>6753</v>
      </c>
      <c r="I1928">
        <v>8936</v>
      </c>
      <c r="J1928">
        <v>42.98</v>
      </c>
      <c r="K1928">
        <v>53.32</v>
      </c>
      <c r="L1928" t="s">
        <v>42</v>
      </c>
      <c r="M1928">
        <v>57.85</v>
      </c>
    </row>
    <row r="1929" spans="1:13" hidden="1" x14ac:dyDescent="0.25">
      <c r="A1929" t="s">
        <v>534</v>
      </c>
      <c r="B1929" t="s">
        <v>54</v>
      </c>
      <c r="C1929" t="s">
        <v>15</v>
      </c>
      <c r="D1929" t="s">
        <v>16</v>
      </c>
      <c r="E1929" s="1">
        <v>123329.04</v>
      </c>
      <c r="F1929" t="s">
        <v>45</v>
      </c>
      <c r="G1929">
        <v>18</v>
      </c>
      <c r="H1929">
        <v>3115</v>
      </c>
      <c r="I1929">
        <v>5879</v>
      </c>
      <c r="J1929">
        <v>36.21</v>
      </c>
      <c r="K1929">
        <v>72.69</v>
      </c>
      <c r="L1929" t="s">
        <v>18</v>
      </c>
      <c r="M1929">
        <v>73.849999999999994</v>
      </c>
    </row>
    <row r="1930" spans="1:13" x14ac:dyDescent="0.25">
      <c r="A1930" t="s">
        <v>262</v>
      </c>
      <c r="B1930" t="s">
        <v>14</v>
      </c>
      <c r="C1930" t="s">
        <v>35</v>
      </c>
      <c r="D1930" t="s">
        <v>29</v>
      </c>
      <c r="E1930" s="1">
        <v>149550.51</v>
      </c>
      <c r="F1930" t="s">
        <v>25</v>
      </c>
      <c r="G1930">
        <v>8</v>
      </c>
      <c r="H1930">
        <v>7998</v>
      </c>
      <c r="I1930">
        <v>8333</v>
      </c>
      <c r="J1930">
        <v>96.98</v>
      </c>
      <c r="K1930">
        <v>1.68</v>
      </c>
      <c r="L1930" t="s">
        <v>31</v>
      </c>
      <c r="M1930">
        <v>59.49</v>
      </c>
    </row>
    <row r="1931" spans="1:13" hidden="1" x14ac:dyDescent="0.25">
      <c r="A1931" t="s">
        <v>143</v>
      </c>
      <c r="B1931" t="s">
        <v>54</v>
      </c>
      <c r="C1931" t="s">
        <v>15</v>
      </c>
      <c r="D1931" t="s">
        <v>24</v>
      </c>
      <c r="E1931" s="1">
        <v>91652.59</v>
      </c>
      <c r="F1931" t="s">
        <v>45</v>
      </c>
      <c r="G1931">
        <v>1</v>
      </c>
      <c r="H1931">
        <v>9083</v>
      </c>
      <c r="I1931">
        <v>3489</v>
      </c>
      <c r="J1931">
        <v>99.13</v>
      </c>
      <c r="K1931">
        <v>38.96</v>
      </c>
      <c r="L1931" t="s">
        <v>21</v>
      </c>
      <c r="M1931">
        <v>73.84</v>
      </c>
    </row>
    <row r="1932" spans="1:13" hidden="1" x14ac:dyDescent="0.25">
      <c r="A1932" t="s">
        <v>505</v>
      </c>
      <c r="B1932" t="s">
        <v>23</v>
      </c>
      <c r="C1932" t="s">
        <v>15</v>
      </c>
      <c r="D1932" t="s">
        <v>16</v>
      </c>
      <c r="E1932" s="1">
        <v>94807.97</v>
      </c>
      <c r="F1932" t="s">
        <v>25</v>
      </c>
      <c r="G1932">
        <v>0</v>
      </c>
      <c r="H1932">
        <v>205</v>
      </c>
      <c r="I1932">
        <v>6310</v>
      </c>
      <c r="J1932">
        <v>79.180000000000007</v>
      </c>
      <c r="K1932">
        <v>77.41</v>
      </c>
      <c r="L1932" t="s">
        <v>48</v>
      </c>
      <c r="M1932">
        <v>28.64</v>
      </c>
    </row>
    <row r="1933" spans="1:13" hidden="1" x14ac:dyDescent="0.25">
      <c r="A1933" t="s">
        <v>646</v>
      </c>
      <c r="B1933" t="s">
        <v>23</v>
      </c>
      <c r="C1933" t="s">
        <v>15</v>
      </c>
      <c r="D1933" t="s">
        <v>16</v>
      </c>
      <c r="E1933" s="1">
        <v>64302.12</v>
      </c>
      <c r="F1933" t="s">
        <v>37</v>
      </c>
      <c r="G1933">
        <v>6</v>
      </c>
      <c r="H1933">
        <v>5705</v>
      </c>
      <c r="I1933">
        <v>9273</v>
      </c>
      <c r="J1933">
        <v>30.65</v>
      </c>
      <c r="K1933">
        <v>99.24</v>
      </c>
      <c r="L1933" t="s">
        <v>33</v>
      </c>
      <c r="M1933">
        <v>39.25</v>
      </c>
    </row>
    <row r="1934" spans="1:13" x14ac:dyDescent="0.25">
      <c r="A1934" t="s">
        <v>426</v>
      </c>
      <c r="B1934" t="s">
        <v>51</v>
      </c>
      <c r="C1934" t="s">
        <v>15</v>
      </c>
      <c r="D1934" t="s">
        <v>29</v>
      </c>
      <c r="E1934" s="1">
        <v>92755.35</v>
      </c>
      <c r="F1934" t="s">
        <v>30</v>
      </c>
      <c r="G1934">
        <v>13</v>
      </c>
      <c r="H1934">
        <v>2497</v>
      </c>
      <c r="I1934">
        <v>2291</v>
      </c>
      <c r="J1934">
        <v>94.03</v>
      </c>
      <c r="K1934">
        <v>8.91</v>
      </c>
      <c r="L1934" t="s">
        <v>21</v>
      </c>
      <c r="M1934">
        <v>40.51</v>
      </c>
    </row>
    <row r="1935" spans="1:13" hidden="1" x14ac:dyDescent="0.25">
      <c r="A1935" t="s">
        <v>479</v>
      </c>
      <c r="B1935" t="s">
        <v>28</v>
      </c>
      <c r="C1935" t="s">
        <v>15</v>
      </c>
      <c r="D1935" t="s">
        <v>16</v>
      </c>
      <c r="E1935" s="1">
        <v>79807.16</v>
      </c>
      <c r="F1935" t="s">
        <v>25</v>
      </c>
      <c r="G1935">
        <v>12</v>
      </c>
      <c r="H1935">
        <v>6487</v>
      </c>
      <c r="I1935">
        <v>6568</v>
      </c>
      <c r="J1935">
        <v>43.75</v>
      </c>
      <c r="K1935">
        <v>11.1</v>
      </c>
      <c r="L1935" t="s">
        <v>58</v>
      </c>
      <c r="M1935">
        <v>50.85</v>
      </c>
    </row>
    <row r="1936" spans="1:13" hidden="1" x14ac:dyDescent="0.25">
      <c r="A1936" t="s">
        <v>647</v>
      </c>
      <c r="B1936" t="s">
        <v>51</v>
      </c>
      <c r="C1936" t="s">
        <v>35</v>
      </c>
      <c r="D1936" t="s">
        <v>16</v>
      </c>
      <c r="E1936" s="1">
        <v>124710.04</v>
      </c>
      <c r="F1936" t="s">
        <v>17</v>
      </c>
      <c r="G1936">
        <v>17</v>
      </c>
      <c r="H1936">
        <v>7618</v>
      </c>
      <c r="I1936">
        <v>5485</v>
      </c>
      <c r="J1936">
        <v>69.67</v>
      </c>
      <c r="K1936">
        <v>82.43</v>
      </c>
      <c r="L1936" t="s">
        <v>48</v>
      </c>
      <c r="M1936">
        <v>20.66</v>
      </c>
    </row>
    <row r="1937" spans="1:13" hidden="1" x14ac:dyDescent="0.25">
      <c r="A1937" t="s">
        <v>356</v>
      </c>
      <c r="B1937" t="s">
        <v>20</v>
      </c>
      <c r="C1937" t="s">
        <v>35</v>
      </c>
      <c r="D1937" t="s">
        <v>16</v>
      </c>
      <c r="E1937" s="1">
        <v>108102.61</v>
      </c>
      <c r="F1937" t="s">
        <v>25</v>
      </c>
      <c r="G1937">
        <v>10</v>
      </c>
      <c r="H1937">
        <v>389</v>
      </c>
      <c r="I1937">
        <v>6876</v>
      </c>
      <c r="J1937">
        <v>59.95</v>
      </c>
      <c r="K1937">
        <v>93.74</v>
      </c>
      <c r="L1937" t="s">
        <v>21</v>
      </c>
      <c r="M1937">
        <v>62.63</v>
      </c>
    </row>
    <row r="1938" spans="1:13" hidden="1" x14ac:dyDescent="0.25">
      <c r="A1938" t="s">
        <v>59</v>
      </c>
      <c r="B1938" t="s">
        <v>39</v>
      </c>
      <c r="C1938" t="s">
        <v>35</v>
      </c>
      <c r="D1938" t="s">
        <v>24</v>
      </c>
      <c r="E1938" s="1">
        <v>117925.6</v>
      </c>
      <c r="F1938" t="s">
        <v>17</v>
      </c>
      <c r="G1938">
        <v>0</v>
      </c>
      <c r="H1938">
        <v>4629</v>
      </c>
      <c r="I1938">
        <v>5680</v>
      </c>
      <c r="J1938">
        <v>81.41</v>
      </c>
      <c r="K1938">
        <v>88.73</v>
      </c>
      <c r="L1938" t="s">
        <v>42</v>
      </c>
      <c r="M1938">
        <v>22.05</v>
      </c>
    </row>
    <row r="1939" spans="1:13" x14ac:dyDescent="0.25">
      <c r="A1939" t="s">
        <v>453</v>
      </c>
      <c r="B1939" t="s">
        <v>34</v>
      </c>
      <c r="C1939" t="s">
        <v>15</v>
      </c>
      <c r="D1939" t="s">
        <v>29</v>
      </c>
      <c r="E1939" s="1">
        <v>119646.08</v>
      </c>
      <c r="F1939" t="s">
        <v>25</v>
      </c>
      <c r="G1939">
        <v>19</v>
      </c>
      <c r="H1939">
        <v>2924</v>
      </c>
      <c r="I1939">
        <v>2435</v>
      </c>
      <c r="J1939">
        <v>84.4</v>
      </c>
      <c r="K1939">
        <v>75.02</v>
      </c>
      <c r="L1939" t="s">
        <v>33</v>
      </c>
      <c r="M1939">
        <v>23.69</v>
      </c>
    </row>
    <row r="1940" spans="1:13" hidden="1" x14ac:dyDescent="0.25">
      <c r="A1940" t="s">
        <v>342</v>
      </c>
      <c r="B1940" t="s">
        <v>54</v>
      </c>
      <c r="C1940" t="s">
        <v>15</v>
      </c>
      <c r="D1940" t="s">
        <v>24</v>
      </c>
      <c r="E1940" s="1">
        <v>90069.86</v>
      </c>
      <c r="F1940" t="s">
        <v>30</v>
      </c>
      <c r="G1940">
        <v>12</v>
      </c>
      <c r="H1940">
        <v>9593</v>
      </c>
      <c r="I1940">
        <v>3660</v>
      </c>
      <c r="J1940">
        <v>7.41</v>
      </c>
      <c r="K1940">
        <v>7.8</v>
      </c>
      <c r="L1940" t="s">
        <v>58</v>
      </c>
      <c r="M1940">
        <v>76.37</v>
      </c>
    </row>
    <row r="1941" spans="1:13" hidden="1" x14ac:dyDescent="0.25">
      <c r="A1941" t="s">
        <v>424</v>
      </c>
      <c r="B1941" t="s">
        <v>23</v>
      </c>
      <c r="C1941" t="s">
        <v>15</v>
      </c>
      <c r="D1941" t="s">
        <v>16</v>
      </c>
      <c r="E1941" s="1">
        <v>80596.679999999993</v>
      </c>
      <c r="F1941" t="s">
        <v>30</v>
      </c>
      <c r="G1941">
        <v>19</v>
      </c>
      <c r="H1941">
        <v>2682</v>
      </c>
      <c r="I1941">
        <v>3510</v>
      </c>
      <c r="J1941">
        <v>28.37</v>
      </c>
      <c r="K1941">
        <v>83.91</v>
      </c>
      <c r="L1941" t="s">
        <v>48</v>
      </c>
      <c r="M1941">
        <v>52.81</v>
      </c>
    </row>
    <row r="1942" spans="1:13" hidden="1" x14ac:dyDescent="0.25">
      <c r="A1942" t="s">
        <v>559</v>
      </c>
      <c r="B1942" t="s">
        <v>14</v>
      </c>
      <c r="C1942" t="s">
        <v>35</v>
      </c>
      <c r="D1942" t="s">
        <v>16</v>
      </c>
      <c r="E1942" s="1">
        <v>132508.65</v>
      </c>
      <c r="F1942" t="s">
        <v>25</v>
      </c>
      <c r="G1942">
        <v>10</v>
      </c>
      <c r="H1942">
        <v>526</v>
      </c>
      <c r="I1942">
        <v>7483</v>
      </c>
      <c r="J1942">
        <v>66.819999999999993</v>
      </c>
      <c r="K1942">
        <v>43.24</v>
      </c>
      <c r="L1942" t="s">
        <v>58</v>
      </c>
      <c r="M1942">
        <v>37.159999999999997</v>
      </c>
    </row>
    <row r="1943" spans="1:13" hidden="1" x14ac:dyDescent="0.25">
      <c r="A1943" t="s">
        <v>402</v>
      </c>
      <c r="B1943" t="s">
        <v>28</v>
      </c>
      <c r="C1943" t="s">
        <v>35</v>
      </c>
      <c r="D1943" t="s">
        <v>16</v>
      </c>
      <c r="E1943" s="1">
        <v>62337.63</v>
      </c>
      <c r="F1943" t="s">
        <v>17</v>
      </c>
      <c r="G1943">
        <v>7</v>
      </c>
      <c r="H1943">
        <v>7807</v>
      </c>
      <c r="I1943">
        <v>4658</v>
      </c>
      <c r="J1943">
        <v>60.27</v>
      </c>
      <c r="K1943">
        <v>49.02</v>
      </c>
      <c r="L1943" t="s">
        <v>21</v>
      </c>
      <c r="M1943">
        <v>26.08</v>
      </c>
    </row>
    <row r="1944" spans="1:13" hidden="1" x14ac:dyDescent="0.25">
      <c r="A1944" t="s">
        <v>290</v>
      </c>
      <c r="B1944" t="s">
        <v>23</v>
      </c>
      <c r="C1944" t="s">
        <v>15</v>
      </c>
      <c r="D1944" t="s">
        <v>24</v>
      </c>
      <c r="E1944" s="1">
        <v>87709.11</v>
      </c>
      <c r="F1944" t="s">
        <v>45</v>
      </c>
      <c r="G1944">
        <v>18</v>
      </c>
      <c r="H1944">
        <v>9097</v>
      </c>
      <c r="I1944">
        <v>3316</v>
      </c>
      <c r="J1944">
        <v>37.31</v>
      </c>
      <c r="K1944">
        <v>64.25</v>
      </c>
      <c r="L1944" t="s">
        <v>48</v>
      </c>
      <c r="M1944">
        <v>56.32</v>
      </c>
    </row>
    <row r="1945" spans="1:13" x14ac:dyDescent="0.25">
      <c r="A1945" t="s">
        <v>648</v>
      </c>
      <c r="B1945" t="s">
        <v>39</v>
      </c>
      <c r="C1945" t="s">
        <v>35</v>
      </c>
      <c r="D1945" t="s">
        <v>29</v>
      </c>
      <c r="E1945" s="1">
        <v>66957.48</v>
      </c>
      <c r="F1945" t="s">
        <v>30</v>
      </c>
      <c r="G1945">
        <v>0</v>
      </c>
      <c r="H1945">
        <v>5372</v>
      </c>
      <c r="I1945">
        <v>5672</v>
      </c>
      <c r="J1945">
        <v>24.16</v>
      </c>
      <c r="K1945">
        <v>25.34</v>
      </c>
      <c r="L1945" t="s">
        <v>58</v>
      </c>
      <c r="M1945">
        <v>72.540000000000006</v>
      </c>
    </row>
    <row r="1946" spans="1:13" x14ac:dyDescent="0.25">
      <c r="A1946" t="s">
        <v>215</v>
      </c>
      <c r="B1946" t="s">
        <v>28</v>
      </c>
      <c r="C1946" t="s">
        <v>35</v>
      </c>
      <c r="D1946" t="s">
        <v>29</v>
      </c>
      <c r="E1946" s="1">
        <v>88642</v>
      </c>
      <c r="F1946" t="s">
        <v>30</v>
      </c>
      <c r="G1946">
        <v>0</v>
      </c>
      <c r="H1946">
        <v>1094</v>
      </c>
      <c r="I1946">
        <v>4849</v>
      </c>
      <c r="J1946">
        <v>11.64</v>
      </c>
      <c r="K1946">
        <v>83.74</v>
      </c>
      <c r="L1946" t="s">
        <v>48</v>
      </c>
      <c r="M1946">
        <v>41.27</v>
      </c>
    </row>
    <row r="1947" spans="1:13" hidden="1" x14ac:dyDescent="0.25">
      <c r="A1947" t="s">
        <v>147</v>
      </c>
      <c r="B1947" t="s">
        <v>51</v>
      </c>
      <c r="C1947" t="s">
        <v>35</v>
      </c>
      <c r="D1947" t="s">
        <v>24</v>
      </c>
      <c r="E1947" s="1">
        <v>99346.04</v>
      </c>
      <c r="F1947" t="s">
        <v>25</v>
      </c>
      <c r="G1947">
        <v>19</v>
      </c>
      <c r="H1947">
        <v>4003</v>
      </c>
      <c r="I1947">
        <v>9643</v>
      </c>
      <c r="J1947">
        <v>73.56</v>
      </c>
      <c r="K1947">
        <v>47.75</v>
      </c>
      <c r="L1947" t="s">
        <v>33</v>
      </c>
      <c r="M1947">
        <v>69.569999999999993</v>
      </c>
    </row>
    <row r="1948" spans="1:13" x14ac:dyDescent="0.25">
      <c r="A1948" t="s">
        <v>447</v>
      </c>
      <c r="B1948" t="s">
        <v>39</v>
      </c>
      <c r="C1948" t="s">
        <v>35</v>
      </c>
      <c r="D1948" t="s">
        <v>29</v>
      </c>
      <c r="E1948" s="1">
        <v>91429.97</v>
      </c>
      <c r="F1948" t="s">
        <v>25</v>
      </c>
      <c r="G1948">
        <v>11</v>
      </c>
      <c r="H1948">
        <v>6806</v>
      </c>
      <c r="I1948">
        <v>9679</v>
      </c>
      <c r="J1948">
        <v>2.31</v>
      </c>
      <c r="K1948">
        <v>91.65</v>
      </c>
      <c r="L1948" t="s">
        <v>31</v>
      </c>
      <c r="M1948">
        <v>75.81</v>
      </c>
    </row>
    <row r="1949" spans="1:13" x14ac:dyDescent="0.25">
      <c r="A1949" t="s">
        <v>206</v>
      </c>
      <c r="B1949" t="s">
        <v>34</v>
      </c>
      <c r="C1949" t="s">
        <v>15</v>
      </c>
      <c r="D1949" t="s">
        <v>29</v>
      </c>
      <c r="E1949" s="1">
        <v>89809.21</v>
      </c>
      <c r="F1949" t="s">
        <v>30</v>
      </c>
      <c r="G1949">
        <v>11</v>
      </c>
      <c r="H1949">
        <v>2797</v>
      </c>
      <c r="I1949">
        <v>8336</v>
      </c>
      <c r="J1949">
        <v>39.229999999999997</v>
      </c>
      <c r="K1949">
        <v>35.71</v>
      </c>
      <c r="L1949" t="s">
        <v>33</v>
      </c>
      <c r="M1949">
        <v>20.94</v>
      </c>
    </row>
    <row r="1950" spans="1:13" hidden="1" x14ac:dyDescent="0.25">
      <c r="A1950" t="s">
        <v>497</v>
      </c>
      <c r="B1950" t="s">
        <v>51</v>
      </c>
      <c r="C1950" t="s">
        <v>15</v>
      </c>
      <c r="D1950" t="s">
        <v>24</v>
      </c>
      <c r="E1950" s="1">
        <v>145995.21</v>
      </c>
      <c r="F1950" t="s">
        <v>37</v>
      </c>
      <c r="G1950">
        <v>17</v>
      </c>
      <c r="H1950">
        <v>4975</v>
      </c>
      <c r="I1950">
        <v>5434</v>
      </c>
      <c r="J1950">
        <v>71.489999999999995</v>
      </c>
      <c r="K1950">
        <v>43.04</v>
      </c>
      <c r="L1950" t="s">
        <v>42</v>
      </c>
      <c r="M1950">
        <v>72.39</v>
      </c>
    </row>
    <row r="1951" spans="1:13" hidden="1" x14ac:dyDescent="0.25">
      <c r="A1951" t="s">
        <v>531</v>
      </c>
      <c r="B1951" t="s">
        <v>51</v>
      </c>
      <c r="C1951" t="s">
        <v>15</v>
      </c>
      <c r="D1951" t="s">
        <v>24</v>
      </c>
      <c r="E1951" s="1">
        <v>92118.79</v>
      </c>
      <c r="F1951" t="s">
        <v>37</v>
      </c>
      <c r="G1951">
        <v>8</v>
      </c>
      <c r="H1951">
        <v>8403</v>
      </c>
      <c r="I1951">
        <v>3759</v>
      </c>
      <c r="J1951">
        <v>86.91</v>
      </c>
      <c r="K1951">
        <v>3.25</v>
      </c>
      <c r="L1951" t="s">
        <v>21</v>
      </c>
      <c r="M1951">
        <v>61.06</v>
      </c>
    </row>
    <row r="1952" spans="1:13" hidden="1" x14ac:dyDescent="0.25">
      <c r="A1952" t="s">
        <v>139</v>
      </c>
      <c r="B1952" t="s">
        <v>28</v>
      </c>
      <c r="C1952" t="s">
        <v>15</v>
      </c>
      <c r="D1952" t="s">
        <v>16</v>
      </c>
      <c r="E1952" s="1">
        <v>119854.35</v>
      </c>
      <c r="F1952" t="s">
        <v>30</v>
      </c>
      <c r="G1952">
        <v>5</v>
      </c>
      <c r="H1952">
        <v>2755</v>
      </c>
      <c r="I1952">
        <v>7502</v>
      </c>
      <c r="J1952">
        <v>80.17</v>
      </c>
      <c r="K1952">
        <v>67.099999999999994</v>
      </c>
      <c r="L1952" t="s">
        <v>26</v>
      </c>
      <c r="M1952">
        <v>64.06</v>
      </c>
    </row>
    <row r="1953" spans="1:13" hidden="1" x14ac:dyDescent="0.25">
      <c r="A1953" t="s">
        <v>269</v>
      </c>
      <c r="B1953" t="s">
        <v>51</v>
      </c>
      <c r="C1953" t="s">
        <v>15</v>
      </c>
      <c r="D1953" t="s">
        <v>16</v>
      </c>
      <c r="E1953" s="1">
        <v>76859.34</v>
      </c>
      <c r="F1953" t="s">
        <v>25</v>
      </c>
      <c r="G1953">
        <v>12</v>
      </c>
      <c r="H1953">
        <v>6986</v>
      </c>
      <c r="I1953">
        <v>8437</v>
      </c>
      <c r="J1953">
        <v>18.329999999999998</v>
      </c>
      <c r="K1953">
        <v>90.54</v>
      </c>
      <c r="L1953" t="s">
        <v>31</v>
      </c>
      <c r="M1953">
        <v>36.69</v>
      </c>
    </row>
    <row r="1954" spans="1:13" hidden="1" x14ac:dyDescent="0.25">
      <c r="A1954" t="s">
        <v>501</v>
      </c>
      <c r="B1954" t="s">
        <v>54</v>
      </c>
      <c r="C1954" t="s">
        <v>35</v>
      </c>
      <c r="D1954" t="s">
        <v>16</v>
      </c>
      <c r="E1954" s="1">
        <v>89158.54</v>
      </c>
      <c r="F1954" t="s">
        <v>30</v>
      </c>
      <c r="G1954">
        <v>20</v>
      </c>
      <c r="H1954">
        <v>8626</v>
      </c>
      <c r="I1954">
        <v>3239</v>
      </c>
      <c r="J1954">
        <v>70.64</v>
      </c>
      <c r="K1954">
        <v>8.99</v>
      </c>
      <c r="L1954" t="s">
        <v>26</v>
      </c>
      <c r="M1954">
        <v>42.11</v>
      </c>
    </row>
    <row r="1955" spans="1:13" hidden="1" x14ac:dyDescent="0.25">
      <c r="A1955" t="s">
        <v>594</v>
      </c>
      <c r="B1955" t="s">
        <v>34</v>
      </c>
      <c r="C1955" t="s">
        <v>35</v>
      </c>
      <c r="D1955" t="s">
        <v>24</v>
      </c>
      <c r="E1955" s="1">
        <v>135072.73000000001</v>
      </c>
      <c r="F1955" t="s">
        <v>37</v>
      </c>
      <c r="G1955">
        <v>4</v>
      </c>
      <c r="H1955">
        <v>4531</v>
      </c>
      <c r="I1955">
        <v>3587</v>
      </c>
      <c r="J1955">
        <v>5.81</v>
      </c>
      <c r="K1955">
        <v>47.93</v>
      </c>
      <c r="L1955" t="s">
        <v>26</v>
      </c>
      <c r="M1955">
        <v>25.16</v>
      </c>
    </row>
    <row r="1956" spans="1:13" hidden="1" x14ac:dyDescent="0.25">
      <c r="A1956" t="s">
        <v>418</v>
      </c>
      <c r="B1956" t="s">
        <v>28</v>
      </c>
      <c r="C1956" t="s">
        <v>35</v>
      </c>
      <c r="D1956" t="s">
        <v>24</v>
      </c>
      <c r="E1956" s="1">
        <v>136705.26999999999</v>
      </c>
      <c r="F1956" t="s">
        <v>25</v>
      </c>
      <c r="G1956">
        <v>6</v>
      </c>
      <c r="H1956">
        <v>830</v>
      </c>
      <c r="I1956">
        <v>9027</v>
      </c>
      <c r="J1956">
        <v>36.96</v>
      </c>
      <c r="K1956">
        <v>74.3</v>
      </c>
      <c r="L1956" t="s">
        <v>21</v>
      </c>
      <c r="M1956">
        <v>52.9</v>
      </c>
    </row>
    <row r="1957" spans="1:13" hidden="1" x14ac:dyDescent="0.25">
      <c r="A1957" t="s">
        <v>345</v>
      </c>
      <c r="B1957" t="s">
        <v>39</v>
      </c>
      <c r="C1957" t="s">
        <v>35</v>
      </c>
      <c r="D1957" t="s">
        <v>24</v>
      </c>
      <c r="E1957" s="1">
        <v>83177.52</v>
      </c>
      <c r="F1957" t="s">
        <v>37</v>
      </c>
      <c r="G1957">
        <v>4</v>
      </c>
      <c r="H1957">
        <v>3441</v>
      </c>
      <c r="I1957">
        <v>1349</v>
      </c>
      <c r="J1957">
        <v>80.86</v>
      </c>
      <c r="K1957">
        <v>8.9600000000000009</v>
      </c>
      <c r="L1957" t="s">
        <v>21</v>
      </c>
      <c r="M1957">
        <v>77.25</v>
      </c>
    </row>
    <row r="1958" spans="1:13" x14ac:dyDescent="0.25">
      <c r="A1958" t="s">
        <v>400</v>
      </c>
      <c r="B1958" t="s">
        <v>51</v>
      </c>
      <c r="C1958" t="s">
        <v>35</v>
      </c>
      <c r="D1958" t="s">
        <v>29</v>
      </c>
      <c r="E1958" s="1">
        <v>49413.120000000003</v>
      </c>
      <c r="F1958" t="s">
        <v>30</v>
      </c>
      <c r="G1958">
        <v>12</v>
      </c>
      <c r="H1958">
        <v>3057</v>
      </c>
      <c r="I1958">
        <v>384</v>
      </c>
      <c r="J1958">
        <v>65.5</v>
      </c>
      <c r="K1958">
        <v>22.32</v>
      </c>
      <c r="L1958" t="s">
        <v>18</v>
      </c>
      <c r="M1958">
        <v>79.209999999999994</v>
      </c>
    </row>
    <row r="1959" spans="1:13" x14ac:dyDescent="0.25">
      <c r="A1959" t="s">
        <v>532</v>
      </c>
      <c r="B1959" t="s">
        <v>51</v>
      </c>
      <c r="C1959" t="s">
        <v>15</v>
      </c>
      <c r="D1959" t="s">
        <v>29</v>
      </c>
      <c r="E1959" s="1">
        <v>93310.13</v>
      </c>
      <c r="F1959" t="s">
        <v>45</v>
      </c>
      <c r="G1959">
        <v>18</v>
      </c>
      <c r="H1959">
        <v>1517</v>
      </c>
      <c r="I1959">
        <v>3731</v>
      </c>
      <c r="J1959">
        <v>39.92</v>
      </c>
      <c r="K1959">
        <v>60.84</v>
      </c>
      <c r="L1959" t="s">
        <v>33</v>
      </c>
      <c r="M1959">
        <v>70.23</v>
      </c>
    </row>
    <row r="1960" spans="1:13" x14ac:dyDescent="0.25">
      <c r="A1960" t="s">
        <v>633</v>
      </c>
      <c r="B1960" t="s">
        <v>14</v>
      </c>
      <c r="C1960" t="s">
        <v>35</v>
      </c>
      <c r="D1960" t="s">
        <v>29</v>
      </c>
      <c r="E1960" s="1">
        <v>69988.19</v>
      </c>
      <c r="F1960" t="s">
        <v>25</v>
      </c>
      <c r="G1960">
        <v>18</v>
      </c>
      <c r="H1960">
        <v>358</v>
      </c>
      <c r="I1960">
        <v>3496</v>
      </c>
      <c r="J1960">
        <v>3.36</v>
      </c>
      <c r="K1960">
        <v>55.68</v>
      </c>
      <c r="L1960" t="s">
        <v>31</v>
      </c>
      <c r="M1960">
        <v>70.22</v>
      </c>
    </row>
    <row r="1961" spans="1:13" x14ac:dyDescent="0.25">
      <c r="A1961" t="s">
        <v>372</v>
      </c>
      <c r="B1961" t="s">
        <v>51</v>
      </c>
      <c r="C1961" t="s">
        <v>35</v>
      </c>
      <c r="D1961" t="s">
        <v>29</v>
      </c>
      <c r="E1961" s="1">
        <v>98328.59</v>
      </c>
      <c r="F1961" t="s">
        <v>45</v>
      </c>
      <c r="G1961">
        <v>8</v>
      </c>
      <c r="H1961">
        <v>1103</v>
      </c>
      <c r="I1961">
        <v>7798</v>
      </c>
      <c r="J1961">
        <v>92.15</v>
      </c>
      <c r="K1961">
        <v>63.82</v>
      </c>
      <c r="L1961" t="s">
        <v>42</v>
      </c>
      <c r="M1961">
        <v>34.950000000000003</v>
      </c>
    </row>
    <row r="1962" spans="1:13" hidden="1" x14ac:dyDescent="0.25">
      <c r="A1962" t="s">
        <v>536</v>
      </c>
      <c r="B1962" t="s">
        <v>34</v>
      </c>
      <c r="C1962" t="s">
        <v>35</v>
      </c>
      <c r="D1962" t="s">
        <v>24</v>
      </c>
      <c r="E1962" s="1">
        <v>30032.05</v>
      </c>
      <c r="F1962" t="s">
        <v>25</v>
      </c>
      <c r="G1962">
        <v>1</v>
      </c>
      <c r="H1962">
        <v>9010</v>
      </c>
      <c r="I1962">
        <v>6057</v>
      </c>
      <c r="J1962">
        <v>72.510000000000005</v>
      </c>
      <c r="K1962">
        <v>45.51</v>
      </c>
      <c r="L1962" t="s">
        <v>33</v>
      </c>
      <c r="M1962">
        <v>70.81</v>
      </c>
    </row>
    <row r="1963" spans="1:13" x14ac:dyDescent="0.25">
      <c r="A1963" t="s">
        <v>240</v>
      </c>
      <c r="B1963" t="s">
        <v>39</v>
      </c>
      <c r="C1963" t="s">
        <v>35</v>
      </c>
      <c r="D1963" t="s">
        <v>29</v>
      </c>
      <c r="E1963" s="1">
        <v>118903.67999999999</v>
      </c>
      <c r="F1963" t="s">
        <v>37</v>
      </c>
      <c r="G1963">
        <v>7</v>
      </c>
      <c r="H1963">
        <v>3894</v>
      </c>
      <c r="I1963">
        <v>9834</v>
      </c>
      <c r="J1963">
        <v>64.45</v>
      </c>
      <c r="K1963">
        <v>27.49</v>
      </c>
      <c r="L1963" t="s">
        <v>48</v>
      </c>
      <c r="M1963">
        <v>73.16</v>
      </c>
    </row>
    <row r="1964" spans="1:13" hidden="1" x14ac:dyDescent="0.25">
      <c r="A1964" t="s">
        <v>391</v>
      </c>
      <c r="B1964" t="s">
        <v>28</v>
      </c>
      <c r="C1964" t="s">
        <v>35</v>
      </c>
      <c r="D1964" t="s">
        <v>16</v>
      </c>
      <c r="E1964" s="1">
        <v>47502.48</v>
      </c>
      <c r="F1964" t="s">
        <v>37</v>
      </c>
      <c r="G1964">
        <v>13</v>
      </c>
      <c r="H1964">
        <v>7179</v>
      </c>
      <c r="I1964">
        <v>3924</v>
      </c>
      <c r="J1964">
        <v>3.01</v>
      </c>
      <c r="K1964">
        <v>50.33</v>
      </c>
      <c r="L1964" t="s">
        <v>21</v>
      </c>
      <c r="M1964">
        <v>77.41</v>
      </c>
    </row>
    <row r="1965" spans="1:13" hidden="1" x14ac:dyDescent="0.25">
      <c r="A1965" t="s">
        <v>66</v>
      </c>
      <c r="B1965" t="s">
        <v>39</v>
      </c>
      <c r="C1965" t="s">
        <v>15</v>
      </c>
      <c r="D1965" t="s">
        <v>16</v>
      </c>
      <c r="E1965" s="1">
        <v>97078.8</v>
      </c>
      <c r="F1965" t="s">
        <v>25</v>
      </c>
      <c r="G1965">
        <v>6</v>
      </c>
      <c r="H1965">
        <v>354</v>
      </c>
      <c r="I1965">
        <v>6128</v>
      </c>
      <c r="J1965">
        <v>82.7</v>
      </c>
      <c r="K1965">
        <v>2.4900000000000002</v>
      </c>
      <c r="L1965" t="s">
        <v>48</v>
      </c>
      <c r="M1965">
        <v>70.45</v>
      </c>
    </row>
    <row r="1966" spans="1:13" x14ac:dyDescent="0.25">
      <c r="A1966" t="s">
        <v>120</v>
      </c>
      <c r="B1966" t="s">
        <v>34</v>
      </c>
      <c r="C1966" t="s">
        <v>15</v>
      </c>
      <c r="D1966" t="s">
        <v>29</v>
      </c>
      <c r="E1966" s="1">
        <v>67584.59</v>
      </c>
      <c r="F1966" t="s">
        <v>25</v>
      </c>
      <c r="G1966">
        <v>9</v>
      </c>
      <c r="H1966">
        <v>4637</v>
      </c>
      <c r="I1966">
        <v>6755</v>
      </c>
      <c r="J1966">
        <v>3.58</v>
      </c>
      <c r="K1966">
        <v>33.26</v>
      </c>
      <c r="L1966" t="s">
        <v>21</v>
      </c>
      <c r="M1966">
        <v>45.78</v>
      </c>
    </row>
    <row r="1967" spans="1:13" hidden="1" x14ac:dyDescent="0.25">
      <c r="A1967" t="s">
        <v>269</v>
      </c>
      <c r="B1967" t="s">
        <v>54</v>
      </c>
      <c r="C1967" t="s">
        <v>15</v>
      </c>
      <c r="D1967" t="s">
        <v>24</v>
      </c>
      <c r="E1967" s="1">
        <v>136200.91</v>
      </c>
      <c r="F1967" t="s">
        <v>25</v>
      </c>
      <c r="G1967">
        <v>0</v>
      </c>
      <c r="H1967">
        <v>817</v>
      </c>
      <c r="I1967">
        <v>526</v>
      </c>
      <c r="J1967">
        <v>31.7</v>
      </c>
      <c r="K1967">
        <v>29.34</v>
      </c>
      <c r="L1967" t="s">
        <v>26</v>
      </c>
      <c r="M1967">
        <v>41.44</v>
      </c>
    </row>
    <row r="1968" spans="1:13" hidden="1" x14ac:dyDescent="0.25">
      <c r="A1968" t="s">
        <v>295</v>
      </c>
      <c r="B1968" t="s">
        <v>14</v>
      </c>
      <c r="C1968" t="s">
        <v>35</v>
      </c>
      <c r="D1968" t="s">
        <v>16</v>
      </c>
      <c r="E1968" s="1">
        <v>90712.12</v>
      </c>
      <c r="F1968" t="s">
        <v>37</v>
      </c>
      <c r="G1968">
        <v>18</v>
      </c>
      <c r="H1968">
        <v>4558</v>
      </c>
      <c r="I1968">
        <v>4300</v>
      </c>
      <c r="J1968">
        <v>84.27</v>
      </c>
      <c r="K1968">
        <v>81.44</v>
      </c>
      <c r="L1968" t="s">
        <v>48</v>
      </c>
      <c r="M1968">
        <v>40.58</v>
      </c>
    </row>
    <row r="1969" spans="1:13" x14ac:dyDescent="0.25">
      <c r="A1969" t="s">
        <v>425</v>
      </c>
      <c r="B1969" t="s">
        <v>34</v>
      </c>
      <c r="C1969" t="s">
        <v>15</v>
      </c>
      <c r="D1969" t="s">
        <v>29</v>
      </c>
      <c r="E1969" s="1">
        <v>57997.54</v>
      </c>
      <c r="F1969" t="s">
        <v>37</v>
      </c>
      <c r="G1969">
        <v>0</v>
      </c>
      <c r="H1969">
        <v>7272</v>
      </c>
      <c r="I1969">
        <v>3039</v>
      </c>
      <c r="J1969">
        <v>12.77</v>
      </c>
      <c r="K1969">
        <v>66.86</v>
      </c>
      <c r="L1969" t="s">
        <v>18</v>
      </c>
      <c r="M1969">
        <v>59.97</v>
      </c>
    </row>
    <row r="1970" spans="1:13" x14ac:dyDescent="0.25">
      <c r="A1970" t="s">
        <v>474</v>
      </c>
      <c r="B1970" t="s">
        <v>20</v>
      </c>
      <c r="C1970" t="s">
        <v>35</v>
      </c>
      <c r="D1970" t="s">
        <v>29</v>
      </c>
      <c r="E1970" s="1">
        <v>132129.92000000001</v>
      </c>
      <c r="F1970" t="s">
        <v>37</v>
      </c>
      <c r="G1970">
        <v>9</v>
      </c>
      <c r="H1970">
        <v>9414</v>
      </c>
      <c r="I1970">
        <v>3697</v>
      </c>
      <c r="J1970">
        <v>31.08</v>
      </c>
      <c r="K1970">
        <v>92.79</v>
      </c>
      <c r="L1970" t="s">
        <v>18</v>
      </c>
      <c r="M1970">
        <v>36.29</v>
      </c>
    </row>
    <row r="1971" spans="1:13" x14ac:dyDescent="0.25">
      <c r="A1971" t="s">
        <v>47</v>
      </c>
      <c r="B1971" t="s">
        <v>14</v>
      </c>
      <c r="C1971" t="s">
        <v>15</v>
      </c>
      <c r="D1971" t="s">
        <v>29</v>
      </c>
      <c r="E1971" s="1">
        <v>93239.28</v>
      </c>
      <c r="F1971" t="s">
        <v>37</v>
      </c>
      <c r="G1971">
        <v>10</v>
      </c>
      <c r="H1971">
        <v>7647</v>
      </c>
      <c r="I1971">
        <v>8915</v>
      </c>
      <c r="J1971">
        <v>2.95</v>
      </c>
      <c r="K1971">
        <v>88.3</v>
      </c>
      <c r="L1971" t="s">
        <v>21</v>
      </c>
      <c r="M1971">
        <v>41.28</v>
      </c>
    </row>
    <row r="1972" spans="1:13" hidden="1" x14ac:dyDescent="0.25">
      <c r="A1972" t="s">
        <v>141</v>
      </c>
      <c r="B1972" t="s">
        <v>28</v>
      </c>
      <c r="C1972" t="s">
        <v>15</v>
      </c>
      <c r="D1972" t="s">
        <v>24</v>
      </c>
      <c r="E1972" s="1">
        <v>93057.919999999998</v>
      </c>
      <c r="F1972" t="s">
        <v>45</v>
      </c>
      <c r="G1972">
        <v>20</v>
      </c>
      <c r="H1972">
        <v>3029</v>
      </c>
      <c r="I1972">
        <v>1486</v>
      </c>
      <c r="J1972">
        <v>58.36</v>
      </c>
      <c r="K1972">
        <v>96.46</v>
      </c>
      <c r="L1972" t="s">
        <v>48</v>
      </c>
      <c r="M1972">
        <v>27.61</v>
      </c>
    </row>
    <row r="1973" spans="1:13" hidden="1" x14ac:dyDescent="0.25">
      <c r="A1973" t="s">
        <v>584</v>
      </c>
      <c r="B1973" t="s">
        <v>51</v>
      </c>
      <c r="C1973" t="s">
        <v>35</v>
      </c>
      <c r="D1973" t="s">
        <v>16</v>
      </c>
      <c r="E1973" s="1">
        <v>145948.16</v>
      </c>
      <c r="F1973" t="s">
        <v>45</v>
      </c>
      <c r="G1973">
        <v>2</v>
      </c>
      <c r="H1973">
        <v>4661</v>
      </c>
      <c r="I1973">
        <v>8388</v>
      </c>
      <c r="J1973">
        <v>88.77</v>
      </c>
      <c r="K1973">
        <v>54.24</v>
      </c>
      <c r="L1973" t="s">
        <v>31</v>
      </c>
      <c r="M1973">
        <v>29.85</v>
      </c>
    </row>
    <row r="1974" spans="1:13" hidden="1" x14ac:dyDescent="0.25">
      <c r="A1974" t="s">
        <v>50</v>
      </c>
      <c r="B1974" t="s">
        <v>28</v>
      </c>
      <c r="C1974" t="s">
        <v>35</v>
      </c>
      <c r="D1974" t="s">
        <v>24</v>
      </c>
      <c r="E1974" s="1">
        <v>76484.42</v>
      </c>
      <c r="F1974" t="s">
        <v>45</v>
      </c>
      <c r="G1974">
        <v>8</v>
      </c>
      <c r="H1974">
        <v>8401</v>
      </c>
      <c r="I1974">
        <v>115</v>
      </c>
      <c r="J1974">
        <v>19.18</v>
      </c>
      <c r="K1974">
        <v>72.39</v>
      </c>
      <c r="L1974" t="s">
        <v>26</v>
      </c>
      <c r="M1974">
        <v>26.33</v>
      </c>
    </row>
    <row r="1975" spans="1:13" hidden="1" x14ac:dyDescent="0.25">
      <c r="A1975" t="s">
        <v>640</v>
      </c>
      <c r="B1975" t="s">
        <v>34</v>
      </c>
      <c r="C1975" t="s">
        <v>35</v>
      </c>
      <c r="D1975" t="s">
        <v>24</v>
      </c>
      <c r="E1975" s="1">
        <v>54439.519999999997</v>
      </c>
      <c r="F1975" t="s">
        <v>17</v>
      </c>
      <c r="G1975">
        <v>17</v>
      </c>
      <c r="H1975">
        <v>5170</v>
      </c>
      <c r="I1975">
        <v>2233</v>
      </c>
      <c r="J1975">
        <v>2.36</v>
      </c>
      <c r="K1975">
        <v>81.92</v>
      </c>
      <c r="L1975" t="s">
        <v>26</v>
      </c>
      <c r="M1975">
        <v>78.069999999999993</v>
      </c>
    </row>
    <row r="1976" spans="1:13" hidden="1" x14ac:dyDescent="0.25">
      <c r="A1976" t="s">
        <v>424</v>
      </c>
      <c r="B1976" t="s">
        <v>51</v>
      </c>
      <c r="C1976" t="s">
        <v>15</v>
      </c>
      <c r="D1976" t="s">
        <v>16</v>
      </c>
      <c r="E1976" s="1">
        <v>32766.6</v>
      </c>
      <c r="F1976" t="s">
        <v>37</v>
      </c>
      <c r="G1976">
        <v>12</v>
      </c>
      <c r="H1976">
        <v>6459</v>
      </c>
      <c r="I1976">
        <v>688</v>
      </c>
      <c r="J1976">
        <v>15.88</v>
      </c>
      <c r="K1976">
        <v>0.33</v>
      </c>
      <c r="L1976" t="s">
        <v>31</v>
      </c>
      <c r="M1976">
        <v>22.98</v>
      </c>
    </row>
    <row r="1977" spans="1:13" hidden="1" x14ac:dyDescent="0.25">
      <c r="A1977" t="s">
        <v>342</v>
      </c>
      <c r="B1977" t="s">
        <v>54</v>
      </c>
      <c r="C1977" t="s">
        <v>35</v>
      </c>
      <c r="D1977" t="s">
        <v>24</v>
      </c>
      <c r="E1977" s="1">
        <v>80280.72</v>
      </c>
      <c r="F1977" t="s">
        <v>25</v>
      </c>
      <c r="G1977">
        <v>1</v>
      </c>
      <c r="H1977">
        <v>2935</v>
      </c>
      <c r="I1977">
        <v>1657</v>
      </c>
      <c r="J1977">
        <v>14.85</v>
      </c>
      <c r="K1977">
        <v>21.93</v>
      </c>
      <c r="L1977" t="s">
        <v>18</v>
      </c>
      <c r="M1977">
        <v>56.84</v>
      </c>
    </row>
    <row r="1978" spans="1:13" hidden="1" x14ac:dyDescent="0.25">
      <c r="A1978" t="s">
        <v>263</v>
      </c>
      <c r="B1978" t="s">
        <v>39</v>
      </c>
      <c r="C1978" t="s">
        <v>15</v>
      </c>
      <c r="D1978" t="s">
        <v>24</v>
      </c>
      <c r="E1978" s="1">
        <v>107135.65</v>
      </c>
      <c r="F1978" t="s">
        <v>17</v>
      </c>
      <c r="G1978">
        <v>7</v>
      </c>
      <c r="H1978">
        <v>8965</v>
      </c>
      <c r="I1978">
        <v>1779</v>
      </c>
      <c r="J1978">
        <v>55.96</v>
      </c>
      <c r="K1978">
        <v>80.23</v>
      </c>
      <c r="L1978" t="s">
        <v>21</v>
      </c>
      <c r="M1978">
        <v>46.89</v>
      </c>
    </row>
    <row r="1979" spans="1:13" x14ac:dyDescent="0.25">
      <c r="A1979" t="s">
        <v>278</v>
      </c>
      <c r="B1979" t="s">
        <v>14</v>
      </c>
      <c r="C1979" t="s">
        <v>35</v>
      </c>
      <c r="D1979" t="s">
        <v>29</v>
      </c>
      <c r="E1979" s="1">
        <v>63566.89</v>
      </c>
      <c r="F1979" t="s">
        <v>45</v>
      </c>
      <c r="G1979">
        <v>16</v>
      </c>
      <c r="H1979">
        <v>6909</v>
      </c>
      <c r="I1979">
        <v>4651</v>
      </c>
      <c r="J1979">
        <v>81.87</v>
      </c>
      <c r="K1979">
        <v>67.58</v>
      </c>
      <c r="L1979" t="s">
        <v>31</v>
      </c>
      <c r="M1979">
        <v>49.93</v>
      </c>
    </row>
    <row r="1980" spans="1:13" hidden="1" x14ac:dyDescent="0.25">
      <c r="A1980" t="s">
        <v>124</v>
      </c>
      <c r="B1980" t="s">
        <v>20</v>
      </c>
      <c r="C1980" t="s">
        <v>35</v>
      </c>
      <c r="D1980" t="s">
        <v>16</v>
      </c>
      <c r="E1980" s="1">
        <v>118329.75</v>
      </c>
      <c r="F1980" t="s">
        <v>25</v>
      </c>
      <c r="G1980">
        <v>14</v>
      </c>
      <c r="H1980">
        <v>5388</v>
      </c>
      <c r="I1980">
        <v>2347</v>
      </c>
      <c r="J1980">
        <v>20.48</v>
      </c>
      <c r="K1980">
        <v>16.22</v>
      </c>
      <c r="L1980" t="s">
        <v>33</v>
      </c>
      <c r="M1980">
        <v>69.900000000000006</v>
      </c>
    </row>
    <row r="1981" spans="1:13" hidden="1" x14ac:dyDescent="0.25">
      <c r="A1981" t="s">
        <v>141</v>
      </c>
      <c r="B1981" t="s">
        <v>28</v>
      </c>
      <c r="C1981" t="s">
        <v>15</v>
      </c>
      <c r="D1981" t="s">
        <v>24</v>
      </c>
      <c r="E1981" s="1">
        <v>85465.16</v>
      </c>
      <c r="F1981" t="s">
        <v>37</v>
      </c>
      <c r="G1981">
        <v>0</v>
      </c>
      <c r="H1981">
        <v>7723</v>
      </c>
      <c r="I1981">
        <v>2873</v>
      </c>
      <c r="J1981">
        <v>25.5</v>
      </c>
      <c r="K1981">
        <v>79.88</v>
      </c>
      <c r="L1981" t="s">
        <v>58</v>
      </c>
      <c r="M1981">
        <v>27.33</v>
      </c>
    </row>
    <row r="1982" spans="1:13" x14ac:dyDescent="0.25">
      <c r="A1982" t="s">
        <v>275</v>
      </c>
      <c r="B1982" t="s">
        <v>14</v>
      </c>
      <c r="C1982" t="s">
        <v>35</v>
      </c>
      <c r="D1982" t="s">
        <v>29</v>
      </c>
      <c r="E1982" s="1">
        <v>112686.24</v>
      </c>
      <c r="F1982" t="s">
        <v>17</v>
      </c>
      <c r="G1982">
        <v>20</v>
      </c>
      <c r="H1982">
        <v>6141</v>
      </c>
      <c r="I1982">
        <v>9840</v>
      </c>
      <c r="J1982">
        <v>98.66</v>
      </c>
      <c r="K1982">
        <v>75.73</v>
      </c>
      <c r="L1982" t="s">
        <v>33</v>
      </c>
      <c r="M1982">
        <v>73.87</v>
      </c>
    </row>
    <row r="1983" spans="1:13" x14ac:dyDescent="0.25">
      <c r="A1983" t="s">
        <v>36</v>
      </c>
      <c r="B1983" t="s">
        <v>20</v>
      </c>
      <c r="C1983" t="s">
        <v>35</v>
      </c>
      <c r="D1983" t="s">
        <v>29</v>
      </c>
      <c r="E1983" s="1">
        <v>135039.43</v>
      </c>
      <c r="F1983" t="s">
        <v>25</v>
      </c>
      <c r="G1983">
        <v>2</v>
      </c>
      <c r="H1983">
        <v>3783</v>
      </c>
      <c r="I1983">
        <v>1249</v>
      </c>
      <c r="J1983">
        <v>17.04</v>
      </c>
      <c r="K1983">
        <v>11.85</v>
      </c>
      <c r="L1983" t="s">
        <v>58</v>
      </c>
      <c r="M1983">
        <v>60.78</v>
      </c>
    </row>
    <row r="1984" spans="1:13" x14ac:dyDescent="0.25">
      <c r="A1984" t="s">
        <v>139</v>
      </c>
      <c r="B1984" t="s">
        <v>34</v>
      </c>
      <c r="C1984" t="s">
        <v>15</v>
      </c>
      <c r="D1984" t="s">
        <v>29</v>
      </c>
      <c r="E1984" s="1">
        <v>102547.5</v>
      </c>
      <c r="F1984" t="s">
        <v>30</v>
      </c>
      <c r="G1984">
        <v>14</v>
      </c>
      <c r="H1984">
        <v>9879</v>
      </c>
      <c r="I1984">
        <v>153</v>
      </c>
      <c r="J1984">
        <v>68.95</v>
      </c>
      <c r="K1984">
        <v>10.77</v>
      </c>
      <c r="L1984" t="s">
        <v>48</v>
      </c>
      <c r="M1984">
        <v>59.48</v>
      </c>
    </row>
    <row r="1985" spans="1:13" hidden="1" x14ac:dyDescent="0.25">
      <c r="A1985" t="s">
        <v>489</v>
      </c>
      <c r="B1985" t="s">
        <v>34</v>
      </c>
      <c r="C1985" t="s">
        <v>15</v>
      </c>
      <c r="D1985" t="s">
        <v>16</v>
      </c>
      <c r="E1985" s="1">
        <v>121044.16</v>
      </c>
      <c r="F1985" t="s">
        <v>17</v>
      </c>
      <c r="G1985">
        <v>2</v>
      </c>
      <c r="H1985">
        <v>3110</v>
      </c>
      <c r="I1985">
        <v>5130</v>
      </c>
      <c r="J1985">
        <v>43.29</v>
      </c>
      <c r="K1985">
        <v>16.27</v>
      </c>
      <c r="L1985" t="s">
        <v>21</v>
      </c>
      <c r="M1985">
        <v>27.31</v>
      </c>
    </row>
    <row r="1986" spans="1:13" hidden="1" x14ac:dyDescent="0.25">
      <c r="A1986" t="s">
        <v>203</v>
      </c>
      <c r="B1986" t="s">
        <v>20</v>
      </c>
      <c r="C1986" t="s">
        <v>15</v>
      </c>
      <c r="D1986" t="s">
        <v>16</v>
      </c>
      <c r="E1986" s="1">
        <v>110429.42</v>
      </c>
      <c r="F1986" t="s">
        <v>45</v>
      </c>
      <c r="G1986">
        <v>18</v>
      </c>
      <c r="H1986">
        <v>3440</v>
      </c>
      <c r="I1986">
        <v>6151</v>
      </c>
      <c r="J1986">
        <v>2.68</v>
      </c>
      <c r="K1986">
        <v>37.19</v>
      </c>
      <c r="L1986" t="s">
        <v>33</v>
      </c>
      <c r="M1986">
        <v>76.209999999999994</v>
      </c>
    </row>
    <row r="1987" spans="1:13" x14ac:dyDescent="0.25">
      <c r="A1987" t="s">
        <v>350</v>
      </c>
      <c r="B1987" t="s">
        <v>51</v>
      </c>
      <c r="C1987" t="s">
        <v>15</v>
      </c>
      <c r="D1987" t="s">
        <v>29</v>
      </c>
      <c r="E1987" s="1">
        <v>88864.94</v>
      </c>
      <c r="F1987" t="s">
        <v>17</v>
      </c>
      <c r="G1987">
        <v>12</v>
      </c>
      <c r="H1987">
        <v>6835</v>
      </c>
      <c r="I1987">
        <v>9644</v>
      </c>
      <c r="J1987">
        <v>14.94</v>
      </c>
      <c r="K1987">
        <v>54.08</v>
      </c>
      <c r="L1987" t="s">
        <v>21</v>
      </c>
      <c r="M1987">
        <v>22.42</v>
      </c>
    </row>
    <row r="1988" spans="1:13" x14ac:dyDescent="0.25">
      <c r="A1988" t="s">
        <v>539</v>
      </c>
      <c r="B1988" t="s">
        <v>51</v>
      </c>
      <c r="C1988" t="s">
        <v>35</v>
      </c>
      <c r="D1988" t="s">
        <v>29</v>
      </c>
      <c r="E1988" s="1">
        <v>48775.85</v>
      </c>
      <c r="F1988" t="s">
        <v>25</v>
      </c>
      <c r="G1988">
        <v>0</v>
      </c>
      <c r="H1988">
        <v>8367</v>
      </c>
      <c r="I1988">
        <v>7687</v>
      </c>
      <c r="J1988">
        <v>66.53</v>
      </c>
      <c r="K1988">
        <v>0.11</v>
      </c>
      <c r="L1988" t="s">
        <v>48</v>
      </c>
      <c r="M1988">
        <v>45.46</v>
      </c>
    </row>
    <row r="1989" spans="1:13" hidden="1" x14ac:dyDescent="0.25">
      <c r="A1989" t="s">
        <v>239</v>
      </c>
      <c r="B1989" t="s">
        <v>39</v>
      </c>
      <c r="C1989" t="s">
        <v>35</v>
      </c>
      <c r="D1989" t="s">
        <v>16</v>
      </c>
      <c r="E1989" s="1">
        <v>112262.03</v>
      </c>
      <c r="F1989" t="s">
        <v>45</v>
      </c>
      <c r="G1989">
        <v>0</v>
      </c>
      <c r="H1989">
        <v>9656</v>
      </c>
      <c r="I1989">
        <v>8706</v>
      </c>
      <c r="J1989">
        <v>43.14</v>
      </c>
      <c r="K1989">
        <v>83.6</v>
      </c>
      <c r="L1989" t="s">
        <v>31</v>
      </c>
      <c r="M1989">
        <v>53.61</v>
      </c>
    </row>
    <row r="1990" spans="1:13" hidden="1" x14ac:dyDescent="0.25">
      <c r="A1990" t="s">
        <v>399</v>
      </c>
      <c r="B1990" t="s">
        <v>14</v>
      </c>
      <c r="C1990" t="s">
        <v>35</v>
      </c>
      <c r="D1990" t="s">
        <v>16</v>
      </c>
      <c r="E1990" s="1">
        <v>76848.86</v>
      </c>
      <c r="F1990" t="s">
        <v>37</v>
      </c>
      <c r="G1990">
        <v>9</v>
      </c>
      <c r="H1990">
        <v>1138</v>
      </c>
      <c r="I1990">
        <v>7355</v>
      </c>
      <c r="J1990">
        <v>97.28</v>
      </c>
      <c r="K1990">
        <v>13.75</v>
      </c>
      <c r="L1990" t="s">
        <v>18</v>
      </c>
      <c r="M1990">
        <v>58.88</v>
      </c>
    </row>
    <row r="1991" spans="1:13" hidden="1" x14ac:dyDescent="0.25">
      <c r="A1991" t="s">
        <v>145</v>
      </c>
      <c r="B1991" t="s">
        <v>51</v>
      </c>
      <c r="C1991" t="s">
        <v>35</v>
      </c>
      <c r="D1991" t="s">
        <v>24</v>
      </c>
      <c r="E1991" s="1">
        <v>81220.69</v>
      </c>
      <c r="F1991" t="s">
        <v>25</v>
      </c>
      <c r="G1991">
        <v>0</v>
      </c>
      <c r="H1991">
        <v>7520</v>
      </c>
      <c r="I1991">
        <v>8717</v>
      </c>
      <c r="J1991">
        <v>8.2799999999999994</v>
      </c>
      <c r="K1991">
        <v>25.61</v>
      </c>
      <c r="L1991" t="s">
        <v>18</v>
      </c>
      <c r="M1991">
        <v>43.25</v>
      </c>
    </row>
    <row r="1992" spans="1:13" hidden="1" x14ac:dyDescent="0.25">
      <c r="A1992" t="s">
        <v>403</v>
      </c>
      <c r="B1992" t="s">
        <v>20</v>
      </c>
      <c r="C1992" t="s">
        <v>35</v>
      </c>
      <c r="D1992" t="s">
        <v>16</v>
      </c>
      <c r="E1992" s="1">
        <v>115916.89</v>
      </c>
      <c r="F1992" t="s">
        <v>25</v>
      </c>
      <c r="G1992">
        <v>4</v>
      </c>
      <c r="H1992">
        <v>6492</v>
      </c>
      <c r="I1992">
        <v>2090</v>
      </c>
      <c r="J1992">
        <v>20.81</v>
      </c>
      <c r="K1992">
        <v>46.55</v>
      </c>
      <c r="L1992" t="s">
        <v>26</v>
      </c>
      <c r="M1992">
        <v>54.31</v>
      </c>
    </row>
    <row r="1993" spans="1:13" x14ac:dyDescent="0.25">
      <c r="A1993" t="s">
        <v>649</v>
      </c>
      <c r="B1993" t="s">
        <v>23</v>
      </c>
      <c r="C1993" t="s">
        <v>35</v>
      </c>
      <c r="D1993" t="s">
        <v>29</v>
      </c>
      <c r="E1993" s="1">
        <v>80423.92</v>
      </c>
      <c r="F1993" t="s">
        <v>25</v>
      </c>
      <c r="G1993">
        <v>17</v>
      </c>
      <c r="H1993">
        <v>2888</v>
      </c>
      <c r="I1993">
        <v>8067</v>
      </c>
      <c r="J1993">
        <v>33.5</v>
      </c>
      <c r="K1993">
        <v>41.35</v>
      </c>
      <c r="L1993" t="s">
        <v>18</v>
      </c>
      <c r="M1993">
        <v>65.91</v>
      </c>
    </row>
    <row r="1994" spans="1:13" hidden="1" x14ac:dyDescent="0.25">
      <c r="A1994" t="s">
        <v>650</v>
      </c>
      <c r="B1994" t="s">
        <v>39</v>
      </c>
      <c r="C1994" t="s">
        <v>35</v>
      </c>
      <c r="D1994" t="s">
        <v>16</v>
      </c>
      <c r="E1994" s="1">
        <v>40339.78</v>
      </c>
      <c r="F1994" t="s">
        <v>17</v>
      </c>
      <c r="G1994">
        <v>13</v>
      </c>
      <c r="H1994">
        <v>9824</v>
      </c>
      <c r="I1994">
        <v>5254</v>
      </c>
      <c r="J1994">
        <v>33.590000000000003</v>
      </c>
      <c r="K1994">
        <v>86.89</v>
      </c>
      <c r="L1994" t="s">
        <v>26</v>
      </c>
      <c r="M1994">
        <v>50.54</v>
      </c>
    </row>
    <row r="1995" spans="1:13" x14ac:dyDescent="0.25">
      <c r="A1995" t="s">
        <v>647</v>
      </c>
      <c r="B1995" t="s">
        <v>14</v>
      </c>
      <c r="C1995" t="s">
        <v>15</v>
      </c>
      <c r="D1995" t="s">
        <v>29</v>
      </c>
      <c r="E1995" s="1">
        <v>66347.509999999995</v>
      </c>
      <c r="F1995" t="s">
        <v>25</v>
      </c>
      <c r="G1995">
        <v>19</v>
      </c>
      <c r="H1995">
        <v>5091</v>
      </c>
      <c r="I1995">
        <v>8140</v>
      </c>
      <c r="J1995">
        <v>42.4</v>
      </c>
      <c r="K1995">
        <v>7.92</v>
      </c>
      <c r="L1995" t="s">
        <v>31</v>
      </c>
      <c r="M1995">
        <v>76.58</v>
      </c>
    </row>
    <row r="1996" spans="1:13" hidden="1" x14ac:dyDescent="0.25">
      <c r="A1996" t="s">
        <v>400</v>
      </c>
      <c r="B1996" t="s">
        <v>14</v>
      </c>
      <c r="C1996" t="s">
        <v>15</v>
      </c>
      <c r="D1996" t="s">
        <v>24</v>
      </c>
      <c r="E1996" s="1">
        <v>76406.23</v>
      </c>
      <c r="F1996" t="s">
        <v>25</v>
      </c>
      <c r="G1996">
        <v>20</v>
      </c>
      <c r="H1996">
        <v>2968</v>
      </c>
      <c r="I1996">
        <v>4178</v>
      </c>
      <c r="J1996">
        <v>90.06</v>
      </c>
      <c r="K1996">
        <v>3.68</v>
      </c>
      <c r="L1996" t="s">
        <v>48</v>
      </c>
      <c r="M1996">
        <v>35.99</v>
      </c>
    </row>
    <row r="1997" spans="1:13" x14ac:dyDescent="0.25">
      <c r="A1997" t="s">
        <v>300</v>
      </c>
      <c r="B1997" t="s">
        <v>14</v>
      </c>
      <c r="C1997" t="s">
        <v>35</v>
      </c>
      <c r="D1997" t="s">
        <v>29</v>
      </c>
      <c r="E1997" s="1">
        <v>30361.82</v>
      </c>
      <c r="F1997" t="s">
        <v>45</v>
      </c>
      <c r="G1997">
        <v>13</v>
      </c>
      <c r="H1997">
        <v>1838</v>
      </c>
      <c r="I1997">
        <v>2807</v>
      </c>
      <c r="J1997">
        <v>4.17</v>
      </c>
      <c r="K1997">
        <v>20.170000000000002</v>
      </c>
      <c r="L1997" t="s">
        <v>48</v>
      </c>
      <c r="M1997">
        <v>72.14</v>
      </c>
    </row>
    <row r="1998" spans="1:13" hidden="1" x14ac:dyDescent="0.25">
      <c r="A1998" t="s">
        <v>362</v>
      </c>
      <c r="B1998" t="s">
        <v>14</v>
      </c>
      <c r="C1998" t="s">
        <v>15</v>
      </c>
      <c r="D1998" t="s">
        <v>16</v>
      </c>
      <c r="E1998" s="1">
        <v>130625.67</v>
      </c>
      <c r="F1998" t="s">
        <v>37</v>
      </c>
      <c r="G1998">
        <v>9</v>
      </c>
      <c r="H1998">
        <v>1439</v>
      </c>
      <c r="I1998">
        <v>3012</v>
      </c>
      <c r="J1998">
        <v>39.549999999999997</v>
      </c>
      <c r="K1998">
        <v>29.55</v>
      </c>
      <c r="L1998" t="s">
        <v>18</v>
      </c>
      <c r="M1998">
        <v>43.72</v>
      </c>
    </row>
    <row r="1999" spans="1:13" x14ac:dyDescent="0.25">
      <c r="A1999" t="s">
        <v>611</v>
      </c>
      <c r="B1999" t="s">
        <v>51</v>
      </c>
      <c r="C1999" t="s">
        <v>15</v>
      </c>
      <c r="D1999" t="s">
        <v>29</v>
      </c>
      <c r="E1999" s="1">
        <v>149060.35</v>
      </c>
      <c r="F1999" t="s">
        <v>45</v>
      </c>
      <c r="G1999">
        <v>11</v>
      </c>
      <c r="H1999">
        <v>8756</v>
      </c>
      <c r="I1999">
        <v>5846</v>
      </c>
      <c r="J1999">
        <v>92.56</v>
      </c>
      <c r="K1999">
        <v>71.08</v>
      </c>
      <c r="L1999" t="s">
        <v>33</v>
      </c>
      <c r="M1999">
        <v>64.47</v>
      </c>
    </row>
    <row r="2000" spans="1:13" hidden="1" x14ac:dyDescent="0.25">
      <c r="A2000" t="s">
        <v>162</v>
      </c>
      <c r="B2000" t="s">
        <v>34</v>
      </c>
      <c r="C2000" t="s">
        <v>35</v>
      </c>
      <c r="D2000" t="s">
        <v>24</v>
      </c>
      <c r="E2000" s="1">
        <v>124731.83</v>
      </c>
      <c r="F2000" t="s">
        <v>25</v>
      </c>
      <c r="G2000">
        <v>7</v>
      </c>
      <c r="H2000">
        <v>2794</v>
      </c>
      <c r="I2000">
        <v>5511</v>
      </c>
      <c r="J2000">
        <v>65.010000000000005</v>
      </c>
      <c r="K2000">
        <v>54.08</v>
      </c>
      <c r="L2000" t="s">
        <v>31</v>
      </c>
      <c r="M2000">
        <v>42.34</v>
      </c>
    </row>
    <row r="2001" spans="1:13" hidden="1" x14ac:dyDescent="0.25">
      <c r="A2001" t="s">
        <v>294</v>
      </c>
      <c r="B2001" t="s">
        <v>20</v>
      </c>
      <c r="C2001" t="s">
        <v>35</v>
      </c>
      <c r="D2001" t="s">
        <v>16</v>
      </c>
      <c r="E2001" s="1">
        <v>67915.58</v>
      </c>
      <c r="F2001" t="s">
        <v>25</v>
      </c>
      <c r="G2001">
        <v>20</v>
      </c>
      <c r="H2001">
        <v>4767</v>
      </c>
      <c r="I2001">
        <v>8546</v>
      </c>
      <c r="J2001">
        <v>83.05</v>
      </c>
      <c r="K2001">
        <v>39.9</v>
      </c>
      <c r="L2001" t="s">
        <v>48</v>
      </c>
      <c r="M2001">
        <v>55.29</v>
      </c>
    </row>
    <row r="2002" spans="1:13" hidden="1" x14ac:dyDescent="0.25">
      <c r="A2002" t="s">
        <v>91</v>
      </c>
      <c r="B2002" t="s">
        <v>51</v>
      </c>
      <c r="C2002" t="s">
        <v>15</v>
      </c>
      <c r="D2002" t="s">
        <v>24</v>
      </c>
      <c r="E2002" s="1">
        <v>40760.980000000003</v>
      </c>
      <c r="F2002" t="s">
        <v>45</v>
      </c>
      <c r="G2002">
        <v>3</v>
      </c>
      <c r="H2002">
        <v>7000</v>
      </c>
      <c r="I2002">
        <v>8089</v>
      </c>
      <c r="J2002">
        <v>14.65</v>
      </c>
      <c r="K2002">
        <v>73.14</v>
      </c>
      <c r="L2002" t="s">
        <v>18</v>
      </c>
      <c r="M2002">
        <v>23.15</v>
      </c>
    </row>
    <row r="2003" spans="1:13" hidden="1" x14ac:dyDescent="0.25">
      <c r="A2003" t="s">
        <v>448</v>
      </c>
      <c r="B2003" t="s">
        <v>20</v>
      </c>
      <c r="C2003" t="s">
        <v>35</v>
      </c>
      <c r="D2003" t="s">
        <v>16</v>
      </c>
      <c r="E2003" s="1">
        <v>124625.21</v>
      </c>
      <c r="F2003" t="s">
        <v>45</v>
      </c>
      <c r="G2003">
        <v>6</v>
      </c>
      <c r="H2003">
        <v>7330</v>
      </c>
      <c r="I2003">
        <v>7772</v>
      </c>
      <c r="J2003">
        <v>87.58</v>
      </c>
      <c r="K2003">
        <v>1.49</v>
      </c>
      <c r="L2003" t="s">
        <v>26</v>
      </c>
      <c r="M2003">
        <v>52.51</v>
      </c>
    </row>
    <row r="2004" spans="1:13" hidden="1" x14ac:dyDescent="0.25">
      <c r="A2004" t="s">
        <v>100</v>
      </c>
      <c r="B2004" t="s">
        <v>39</v>
      </c>
      <c r="C2004" t="s">
        <v>15</v>
      </c>
      <c r="D2004" t="s">
        <v>24</v>
      </c>
      <c r="E2004" s="1">
        <v>54474.29</v>
      </c>
      <c r="F2004" t="s">
        <v>25</v>
      </c>
      <c r="G2004">
        <v>3</v>
      </c>
      <c r="H2004">
        <v>5479</v>
      </c>
      <c r="I2004">
        <v>9146</v>
      </c>
      <c r="J2004">
        <v>18.93</v>
      </c>
      <c r="K2004">
        <v>13.75</v>
      </c>
      <c r="L2004" t="s">
        <v>31</v>
      </c>
      <c r="M2004">
        <v>32.44</v>
      </c>
    </row>
    <row r="2005" spans="1:13" hidden="1" x14ac:dyDescent="0.25">
      <c r="A2005" t="s">
        <v>569</v>
      </c>
      <c r="B2005" t="s">
        <v>14</v>
      </c>
      <c r="C2005" t="s">
        <v>35</v>
      </c>
      <c r="D2005" t="s">
        <v>16</v>
      </c>
      <c r="E2005" s="1">
        <v>98507.81</v>
      </c>
      <c r="F2005" t="s">
        <v>30</v>
      </c>
      <c r="G2005">
        <v>6</v>
      </c>
      <c r="H2005">
        <v>3990</v>
      </c>
      <c r="I2005">
        <v>9443</v>
      </c>
      <c r="J2005">
        <v>29.24</v>
      </c>
      <c r="K2005">
        <v>14.11</v>
      </c>
      <c r="L2005" t="s">
        <v>31</v>
      </c>
      <c r="M2005">
        <v>47.16</v>
      </c>
    </row>
    <row r="2006" spans="1:13" hidden="1" x14ac:dyDescent="0.25">
      <c r="A2006" t="s">
        <v>463</v>
      </c>
      <c r="B2006" t="s">
        <v>20</v>
      </c>
      <c r="C2006" t="s">
        <v>35</v>
      </c>
      <c r="D2006" t="s">
        <v>24</v>
      </c>
      <c r="E2006" s="1">
        <v>89414.77</v>
      </c>
      <c r="F2006" t="s">
        <v>25</v>
      </c>
      <c r="G2006">
        <v>12</v>
      </c>
      <c r="H2006">
        <v>2640</v>
      </c>
      <c r="I2006">
        <v>3810</v>
      </c>
      <c r="J2006">
        <v>19.89</v>
      </c>
      <c r="K2006">
        <v>34.340000000000003</v>
      </c>
      <c r="L2006" t="s">
        <v>31</v>
      </c>
      <c r="M2006">
        <v>78.400000000000006</v>
      </c>
    </row>
    <row r="2007" spans="1:13" x14ac:dyDescent="0.25">
      <c r="A2007" t="s">
        <v>472</v>
      </c>
      <c r="B2007" t="s">
        <v>54</v>
      </c>
      <c r="C2007" t="s">
        <v>35</v>
      </c>
      <c r="D2007" t="s">
        <v>29</v>
      </c>
      <c r="E2007" s="1">
        <v>75419.39</v>
      </c>
      <c r="F2007" t="s">
        <v>30</v>
      </c>
      <c r="G2007">
        <v>0</v>
      </c>
      <c r="H2007">
        <v>1434</v>
      </c>
      <c r="I2007">
        <v>8201</v>
      </c>
      <c r="J2007">
        <v>0.43</v>
      </c>
      <c r="K2007">
        <v>97.27</v>
      </c>
      <c r="L2007" t="s">
        <v>26</v>
      </c>
      <c r="M2007">
        <v>56.4</v>
      </c>
    </row>
    <row r="2008" spans="1:13" x14ac:dyDescent="0.25">
      <c r="A2008" t="s">
        <v>127</v>
      </c>
      <c r="B2008" t="s">
        <v>54</v>
      </c>
      <c r="C2008" t="s">
        <v>35</v>
      </c>
      <c r="D2008" t="s">
        <v>29</v>
      </c>
      <c r="E2008" s="1">
        <v>139842.65</v>
      </c>
      <c r="F2008" t="s">
        <v>37</v>
      </c>
      <c r="G2008">
        <v>4</v>
      </c>
      <c r="H2008">
        <v>4257</v>
      </c>
      <c r="I2008">
        <v>7082</v>
      </c>
      <c r="J2008">
        <v>42.8</v>
      </c>
      <c r="K2008">
        <v>83.33</v>
      </c>
      <c r="L2008" t="s">
        <v>58</v>
      </c>
      <c r="M2008">
        <v>58.77</v>
      </c>
    </row>
    <row r="2009" spans="1:13" hidden="1" x14ac:dyDescent="0.25">
      <c r="A2009" t="s">
        <v>337</v>
      </c>
      <c r="B2009" t="s">
        <v>14</v>
      </c>
      <c r="C2009" t="s">
        <v>15</v>
      </c>
      <c r="D2009" t="s">
        <v>16</v>
      </c>
      <c r="E2009" s="1">
        <v>148015.76999999999</v>
      </c>
      <c r="F2009" t="s">
        <v>25</v>
      </c>
      <c r="G2009">
        <v>19</v>
      </c>
      <c r="H2009">
        <v>4172</v>
      </c>
      <c r="I2009">
        <v>2112</v>
      </c>
      <c r="J2009">
        <v>80.099999999999994</v>
      </c>
      <c r="K2009">
        <v>92.8</v>
      </c>
      <c r="L2009" t="s">
        <v>26</v>
      </c>
      <c r="M2009">
        <v>35.119999999999997</v>
      </c>
    </row>
    <row r="2010" spans="1:13" hidden="1" x14ac:dyDescent="0.25">
      <c r="A2010" t="s">
        <v>464</v>
      </c>
      <c r="B2010" t="s">
        <v>20</v>
      </c>
      <c r="C2010" t="s">
        <v>15</v>
      </c>
      <c r="D2010" t="s">
        <v>24</v>
      </c>
      <c r="E2010" s="1">
        <v>71319.13</v>
      </c>
      <c r="F2010" t="s">
        <v>45</v>
      </c>
      <c r="G2010">
        <v>6</v>
      </c>
      <c r="H2010">
        <v>8163</v>
      </c>
      <c r="I2010">
        <v>5263</v>
      </c>
      <c r="J2010">
        <v>15.69</v>
      </c>
      <c r="K2010">
        <v>65.52</v>
      </c>
      <c r="L2010" t="s">
        <v>21</v>
      </c>
      <c r="M2010">
        <v>41.25</v>
      </c>
    </row>
    <row r="2011" spans="1:13" x14ac:dyDescent="0.25">
      <c r="A2011" t="s">
        <v>471</v>
      </c>
      <c r="B2011" t="s">
        <v>28</v>
      </c>
      <c r="C2011" t="s">
        <v>15</v>
      </c>
      <c r="D2011" t="s">
        <v>29</v>
      </c>
      <c r="E2011" s="1">
        <v>73373.7</v>
      </c>
      <c r="F2011" t="s">
        <v>17</v>
      </c>
      <c r="G2011">
        <v>9</v>
      </c>
      <c r="H2011">
        <v>1802</v>
      </c>
      <c r="I2011">
        <v>4297</v>
      </c>
      <c r="J2011">
        <v>32.99</v>
      </c>
      <c r="K2011">
        <v>67.989999999999995</v>
      </c>
      <c r="L2011" t="s">
        <v>42</v>
      </c>
      <c r="M2011">
        <v>32.18</v>
      </c>
    </row>
    <row r="2012" spans="1:13" hidden="1" x14ac:dyDescent="0.25">
      <c r="A2012" t="s">
        <v>617</v>
      </c>
      <c r="B2012" t="s">
        <v>39</v>
      </c>
      <c r="C2012" t="s">
        <v>15</v>
      </c>
      <c r="D2012" t="s">
        <v>24</v>
      </c>
      <c r="E2012" s="1">
        <v>57260.97</v>
      </c>
      <c r="F2012" t="s">
        <v>45</v>
      </c>
      <c r="G2012">
        <v>5</v>
      </c>
      <c r="H2012">
        <v>7198</v>
      </c>
      <c r="I2012">
        <v>3374</v>
      </c>
      <c r="J2012">
        <v>56.11</v>
      </c>
      <c r="K2012">
        <v>77.02</v>
      </c>
      <c r="L2012" t="s">
        <v>33</v>
      </c>
      <c r="M2012">
        <v>63.3</v>
      </c>
    </row>
    <row r="2013" spans="1:13" hidden="1" x14ac:dyDescent="0.25">
      <c r="A2013" t="s">
        <v>651</v>
      </c>
      <c r="B2013" t="s">
        <v>23</v>
      </c>
      <c r="C2013" t="s">
        <v>15</v>
      </c>
      <c r="D2013" t="s">
        <v>16</v>
      </c>
      <c r="E2013" s="1">
        <v>136116.79999999999</v>
      </c>
      <c r="F2013" t="s">
        <v>45</v>
      </c>
      <c r="G2013">
        <v>5</v>
      </c>
      <c r="H2013">
        <v>8418</v>
      </c>
      <c r="I2013">
        <v>8973</v>
      </c>
      <c r="J2013">
        <v>64.77</v>
      </c>
      <c r="K2013">
        <v>42.54</v>
      </c>
      <c r="L2013" t="s">
        <v>21</v>
      </c>
      <c r="M2013">
        <v>74.650000000000006</v>
      </c>
    </row>
    <row r="2014" spans="1:13" hidden="1" x14ac:dyDescent="0.25">
      <c r="A2014" t="s">
        <v>172</v>
      </c>
      <c r="B2014" t="s">
        <v>20</v>
      </c>
      <c r="C2014" t="s">
        <v>15</v>
      </c>
      <c r="D2014" t="s">
        <v>16</v>
      </c>
      <c r="E2014" s="1">
        <v>144627.4</v>
      </c>
      <c r="F2014" t="s">
        <v>37</v>
      </c>
      <c r="G2014">
        <v>7</v>
      </c>
      <c r="H2014">
        <v>6134</v>
      </c>
      <c r="I2014">
        <v>4087</v>
      </c>
      <c r="J2014">
        <v>74.55</v>
      </c>
      <c r="K2014">
        <v>48.6</v>
      </c>
      <c r="L2014" t="s">
        <v>58</v>
      </c>
      <c r="M2014">
        <v>67.489999999999995</v>
      </c>
    </row>
    <row r="2015" spans="1:13" hidden="1" x14ac:dyDescent="0.25">
      <c r="A2015" t="s">
        <v>162</v>
      </c>
      <c r="B2015" t="s">
        <v>23</v>
      </c>
      <c r="C2015" t="s">
        <v>15</v>
      </c>
      <c r="D2015" t="s">
        <v>24</v>
      </c>
      <c r="E2015" s="1">
        <v>61015.95</v>
      </c>
      <c r="F2015" t="s">
        <v>25</v>
      </c>
      <c r="G2015">
        <v>11</v>
      </c>
      <c r="H2015">
        <v>3795</v>
      </c>
      <c r="I2015">
        <v>7143</v>
      </c>
      <c r="J2015">
        <v>38.520000000000003</v>
      </c>
      <c r="K2015">
        <v>67.94</v>
      </c>
      <c r="L2015" t="s">
        <v>58</v>
      </c>
      <c r="M2015">
        <v>61.43</v>
      </c>
    </row>
    <row r="2016" spans="1:13" x14ac:dyDescent="0.25">
      <c r="A2016" t="s">
        <v>365</v>
      </c>
      <c r="B2016" t="s">
        <v>39</v>
      </c>
      <c r="C2016" t="s">
        <v>15</v>
      </c>
      <c r="D2016" t="s">
        <v>29</v>
      </c>
      <c r="E2016" s="1">
        <v>89396.79</v>
      </c>
      <c r="F2016" t="s">
        <v>17</v>
      </c>
      <c r="G2016">
        <v>6</v>
      </c>
      <c r="H2016">
        <v>2706</v>
      </c>
      <c r="I2016">
        <v>8269</v>
      </c>
      <c r="J2016">
        <v>24.12</v>
      </c>
      <c r="K2016">
        <v>53.3</v>
      </c>
      <c r="L2016" t="s">
        <v>42</v>
      </c>
      <c r="M2016">
        <v>28.33</v>
      </c>
    </row>
    <row r="2017" spans="1:13" hidden="1" x14ac:dyDescent="0.25">
      <c r="A2017" t="s">
        <v>408</v>
      </c>
      <c r="B2017" t="s">
        <v>34</v>
      </c>
      <c r="C2017" t="s">
        <v>35</v>
      </c>
      <c r="D2017" t="s">
        <v>16</v>
      </c>
      <c r="E2017" s="1">
        <v>130389.31</v>
      </c>
      <c r="F2017" t="s">
        <v>37</v>
      </c>
      <c r="G2017">
        <v>11</v>
      </c>
      <c r="H2017">
        <v>1805</v>
      </c>
      <c r="I2017">
        <v>8540</v>
      </c>
      <c r="J2017">
        <v>16.37</v>
      </c>
      <c r="K2017">
        <v>16.03</v>
      </c>
      <c r="L2017" t="s">
        <v>31</v>
      </c>
      <c r="M2017">
        <v>65.72</v>
      </c>
    </row>
    <row r="2018" spans="1:13" hidden="1" x14ac:dyDescent="0.25">
      <c r="A2018" t="s">
        <v>520</v>
      </c>
      <c r="B2018" t="s">
        <v>39</v>
      </c>
      <c r="C2018" t="s">
        <v>15</v>
      </c>
      <c r="D2018" t="s">
        <v>24</v>
      </c>
      <c r="E2018" s="1">
        <v>81468.84</v>
      </c>
      <c r="F2018" t="s">
        <v>17</v>
      </c>
      <c r="G2018">
        <v>4</v>
      </c>
      <c r="H2018">
        <v>2341</v>
      </c>
      <c r="I2018">
        <v>9726</v>
      </c>
      <c r="J2018">
        <v>19.350000000000001</v>
      </c>
      <c r="K2018">
        <v>1.8</v>
      </c>
      <c r="L2018" t="s">
        <v>33</v>
      </c>
      <c r="M2018">
        <v>73.66</v>
      </c>
    </row>
    <row r="2019" spans="1:13" hidden="1" x14ac:dyDescent="0.25">
      <c r="A2019" t="s">
        <v>293</v>
      </c>
      <c r="B2019" t="s">
        <v>39</v>
      </c>
      <c r="C2019" t="s">
        <v>35</v>
      </c>
      <c r="D2019" t="s">
        <v>16</v>
      </c>
      <c r="E2019" s="1">
        <v>110113.06</v>
      </c>
      <c r="F2019" t="s">
        <v>17</v>
      </c>
      <c r="G2019">
        <v>8</v>
      </c>
      <c r="H2019">
        <v>5582</v>
      </c>
      <c r="I2019">
        <v>4567</v>
      </c>
      <c r="J2019">
        <v>64.12</v>
      </c>
      <c r="K2019">
        <v>21.92</v>
      </c>
      <c r="L2019" t="s">
        <v>58</v>
      </c>
      <c r="M2019">
        <v>34.08</v>
      </c>
    </row>
    <row r="2020" spans="1:13" x14ac:dyDescent="0.25">
      <c r="A2020" t="s">
        <v>652</v>
      </c>
      <c r="B2020" t="s">
        <v>39</v>
      </c>
      <c r="C2020" t="s">
        <v>35</v>
      </c>
      <c r="D2020" t="s">
        <v>29</v>
      </c>
      <c r="E2020" s="1">
        <v>113451.73</v>
      </c>
      <c r="F2020" t="s">
        <v>37</v>
      </c>
      <c r="G2020">
        <v>3</v>
      </c>
      <c r="H2020">
        <v>9785</v>
      </c>
      <c r="I2020">
        <v>3720</v>
      </c>
      <c r="J2020">
        <v>99.15</v>
      </c>
      <c r="K2020">
        <v>93.83</v>
      </c>
      <c r="L2020" t="s">
        <v>58</v>
      </c>
      <c r="M2020">
        <v>56.57</v>
      </c>
    </row>
    <row r="2021" spans="1:13" hidden="1" x14ac:dyDescent="0.25">
      <c r="A2021" t="s">
        <v>306</v>
      </c>
      <c r="B2021" t="s">
        <v>28</v>
      </c>
      <c r="C2021" t="s">
        <v>15</v>
      </c>
      <c r="D2021" t="s">
        <v>16</v>
      </c>
      <c r="E2021" s="1">
        <v>125192.25</v>
      </c>
      <c r="F2021" t="s">
        <v>25</v>
      </c>
      <c r="G2021">
        <v>12</v>
      </c>
      <c r="H2021">
        <v>8655</v>
      </c>
      <c r="I2021">
        <v>8559</v>
      </c>
      <c r="J2021">
        <v>77.239999999999995</v>
      </c>
      <c r="K2021">
        <v>78.34</v>
      </c>
      <c r="L2021" t="s">
        <v>48</v>
      </c>
      <c r="M2021">
        <v>21.47</v>
      </c>
    </row>
    <row r="2022" spans="1:13" x14ac:dyDescent="0.25">
      <c r="A2022" t="s">
        <v>175</v>
      </c>
      <c r="B2022" t="s">
        <v>23</v>
      </c>
      <c r="C2022" t="s">
        <v>15</v>
      </c>
      <c r="D2022" t="s">
        <v>29</v>
      </c>
      <c r="E2022" s="1">
        <v>115888.83</v>
      </c>
      <c r="F2022" t="s">
        <v>17</v>
      </c>
      <c r="G2022">
        <v>14</v>
      </c>
      <c r="H2022">
        <v>1449</v>
      </c>
      <c r="I2022">
        <v>9734</v>
      </c>
      <c r="J2022">
        <v>91.73</v>
      </c>
      <c r="K2022">
        <v>21.32</v>
      </c>
      <c r="L2022" t="s">
        <v>48</v>
      </c>
      <c r="M2022">
        <v>52.83</v>
      </c>
    </row>
    <row r="2023" spans="1:13" hidden="1" x14ac:dyDescent="0.25">
      <c r="A2023" t="s">
        <v>303</v>
      </c>
      <c r="B2023" t="s">
        <v>23</v>
      </c>
      <c r="C2023" t="s">
        <v>35</v>
      </c>
      <c r="D2023" t="s">
        <v>16</v>
      </c>
      <c r="E2023" s="1">
        <v>33015.18</v>
      </c>
      <c r="F2023" t="s">
        <v>37</v>
      </c>
      <c r="G2023">
        <v>19</v>
      </c>
      <c r="H2023">
        <v>1158</v>
      </c>
      <c r="I2023">
        <v>2196</v>
      </c>
      <c r="J2023">
        <v>42.1</v>
      </c>
      <c r="K2023">
        <v>20.85</v>
      </c>
      <c r="L2023" t="s">
        <v>31</v>
      </c>
      <c r="M2023">
        <v>53.33</v>
      </c>
    </row>
    <row r="2024" spans="1:13" hidden="1" x14ac:dyDescent="0.25">
      <c r="A2024" t="s">
        <v>132</v>
      </c>
      <c r="B2024" t="s">
        <v>51</v>
      </c>
      <c r="C2024" t="s">
        <v>35</v>
      </c>
      <c r="D2024" t="s">
        <v>16</v>
      </c>
      <c r="E2024" s="1">
        <v>107831.45</v>
      </c>
      <c r="F2024" t="s">
        <v>30</v>
      </c>
      <c r="G2024">
        <v>7</v>
      </c>
      <c r="H2024">
        <v>2254</v>
      </c>
      <c r="I2024">
        <v>4993</v>
      </c>
      <c r="J2024">
        <v>3.6</v>
      </c>
      <c r="K2024">
        <v>24.29</v>
      </c>
      <c r="L2024" t="s">
        <v>21</v>
      </c>
      <c r="M2024">
        <v>67.040000000000006</v>
      </c>
    </row>
    <row r="2025" spans="1:13" x14ac:dyDescent="0.25">
      <c r="A2025" t="s">
        <v>480</v>
      </c>
      <c r="B2025" t="s">
        <v>20</v>
      </c>
      <c r="C2025" t="s">
        <v>35</v>
      </c>
      <c r="D2025" t="s">
        <v>29</v>
      </c>
      <c r="E2025" s="1">
        <v>105773.6</v>
      </c>
      <c r="F2025" t="s">
        <v>25</v>
      </c>
      <c r="G2025">
        <v>5</v>
      </c>
      <c r="H2025">
        <v>5415</v>
      </c>
      <c r="I2025">
        <v>4591</v>
      </c>
      <c r="J2025">
        <v>94.83</v>
      </c>
      <c r="K2025">
        <v>47.93</v>
      </c>
      <c r="L2025" t="s">
        <v>26</v>
      </c>
      <c r="M2025">
        <v>68.86</v>
      </c>
    </row>
    <row r="2026" spans="1:13" x14ac:dyDescent="0.25">
      <c r="A2026" t="s">
        <v>653</v>
      </c>
      <c r="B2026" t="s">
        <v>28</v>
      </c>
      <c r="C2026" t="s">
        <v>35</v>
      </c>
      <c r="D2026" t="s">
        <v>29</v>
      </c>
      <c r="E2026" s="1">
        <v>76209.210000000006</v>
      </c>
      <c r="F2026" t="s">
        <v>37</v>
      </c>
      <c r="G2026">
        <v>10</v>
      </c>
      <c r="H2026">
        <v>3523</v>
      </c>
      <c r="I2026">
        <v>2802</v>
      </c>
      <c r="J2026">
        <v>67.739999999999995</v>
      </c>
      <c r="K2026">
        <v>2.21</v>
      </c>
      <c r="L2026" t="s">
        <v>48</v>
      </c>
      <c r="M2026">
        <v>38.130000000000003</v>
      </c>
    </row>
    <row r="2027" spans="1:13" hidden="1" x14ac:dyDescent="0.25">
      <c r="A2027" t="s">
        <v>166</v>
      </c>
      <c r="B2027" t="s">
        <v>54</v>
      </c>
      <c r="C2027" t="s">
        <v>15</v>
      </c>
      <c r="D2027" t="s">
        <v>16</v>
      </c>
      <c r="E2027" s="1">
        <v>47727.07</v>
      </c>
      <c r="F2027" t="s">
        <v>17</v>
      </c>
      <c r="G2027">
        <v>18</v>
      </c>
      <c r="H2027">
        <v>4515</v>
      </c>
      <c r="I2027">
        <v>7709</v>
      </c>
      <c r="J2027">
        <v>97.02</v>
      </c>
      <c r="K2027">
        <v>37.409999999999997</v>
      </c>
      <c r="L2027" t="s">
        <v>48</v>
      </c>
      <c r="M2027">
        <v>69.77</v>
      </c>
    </row>
    <row r="2028" spans="1:13" hidden="1" x14ac:dyDescent="0.25">
      <c r="A2028" t="s">
        <v>298</v>
      </c>
      <c r="B2028" t="s">
        <v>20</v>
      </c>
      <c r="C2028" t="s">
        <v>35</v>
      </c>
      <c r="D2028" t="s">
        <v>24</v>
      </c>
      <c r="E2028" s="1">
        <v>83895.64</v>
      </c>
      <c r="F2028" t="s">
        <v>30</v>
      </c>
      <c r="G2028">
        <v>15</v>
      </c>
      <c r="H2028">
        <v>9287</v>
      </c>
      <c r="I2028">
        <v>9566</v>
      </c>
      <c r="J2028">
        <v>84.04</v>
      </c>
      <c r="K2028">
        <v>34.86</v>
      </c>
      <c r="L2028" t="s">
        <v>26</v>
      </c>
      <c r="M2028">
        <v>38.369999999999997</v>
      </c>
    </row>
    <row r="2029" spans="1:13" x14ac:dyDescent="0.25">
      <c r="A2029" t="s">
        <v>282</v>
      </c>
      <c r="B2029" t="s">
        <v>54</v>
      </c>
      <c r="C2029" t="s">
        <v>15</v>
      </c>
      <c r="D2029" t="s">
        <v>29</v>
      </c>
      <c r="E2029" s="1">
        <v>142327.01</v>
      </c>
      <c r="F2029" t="s">
        <v>17</v>
      </c>
      <c r="G2029">
        <v>12</v>
      </c>
      <c r="H2029">
        <v>7956</v>
      </c>
      <c r="I2029">
        <v>4261</v>
      </c>
      <c r="J2029">
        <v>3.08</v>
      </c>
      <c r="K2029">
        <v>43.9</v>
      </c>
      <c r="L2029" t="s">
        <v>21</v>
      </c>
      <c r="M2029">
        <v>45.97</v>
      </c>
    </row>
    <row r="2030" spans="1:13" x14ac:dyDescent="0.25">
      <c r="A2030" t="s">
        <v>623</v>
      </c>
      <c r="B2030" t="s">
        <v>28</v>
      </c>
      <c r="C2030" t="s">
        <v>35</v>
      </c>
      <c r="D2030" t="s">
        <v>29</v>
      </c>
      <c r="E2030" s="1">
        <v>66531.679999999993</v>
      </c>
      <c r="F2030" t="s">
        <v>17</v>
      </c>
      <c r="G2030">
        <v>4</v>
      </c>
      <c r="H2030">
        <v>6405</v>
      </c>
      <c r="I2030">
        <v>5497</v>
      </c>
      <c r="J2030">
        <v>94.55</v>
      </c>
      <c r="K2030">
        <v>65.09</v>
      </c>
      <c r="L2030" t="s">
        <v>42</v>
      </c>
      <c r="M2030">
        <v>32.04</v>
      </c>
    </row>
    <row r="2031" spans="1:13" x14ac:dyDescent="0.25">
      <c r="A2031" t="s">
        <v>614</v>
      </c>
      <c r="B2031" t="s">
        <v>39</v>
      </c>
      <c r="C2031" t="s">
        <v>35</v>
      </c>
      <c r="D2031" t="s">
        <v>29</v>
      </c>
      <c r="E2031" s="1">
        <v>149877.82999999999</v>
      </c>
      <c r="F2031" t="s">
        <v>37</v>
      </c>
      <c r="G2031">
        <v>13</v>
      </c>
      <c r="H2031">
        <v>9902</v>
      </c>
      <c r="I2031">
        <v>7925</v>
      </c>
      <c r="J2031">
        <v>48.13</v>
      </c>
      <c r="K2031">
        <v>70.760000000000005</v>
      </c>
      <c r="L2031" t="s">
        <v>42</v>
      </c>
      <c r="M2031">
        <v>63.71</v>
      </c>
    </row>
    <row r="2032" spans="1:13" x14ac:dyDescent="0.25">
      <c r="A2032" t="s">
        <v>80</v>
      </c>
      <c r="B2032" t="s">
        <v>14</v>
      </c>
      <c r="C2032" t="s">
        <v>15</v>
      </c>
      <c r="D2032" t="s">
        <v>29</v>
      </c>
      <c r="E2032" s="1">
        <v>119246.27</v>
      </c>
      <c r="F2032" t="s">
        <v>25</v>
      </c>
      <c r="G2032">
        <v>20</v>
      </c>
      <c r="H2032">
        <v>507</v>
      </c>
      <c r="I2032">
        <v>6283</v>
      </c>
      <c r="J2032">
        <v>15.51</v>
      </c>
      <c r="K2032">
        <v>94.06</v>
      </c>
      <c r="L2032" t="s">
        <v>21</v>
      </c>
      <c r="M2032">
        <v>50.89</v>
      </c>
    </row>
    <row r="2033" spans="1:13" hidden="1" x14ac:dyDescent="0.25">
      <c r="A2033" t="s">
        <v>249</v>
      </c>
      <c r="B2033" t="s">
        <v>14</v>
      </c>
      <c r="C2033" t="s">
        <v>15</v>
      </c>
      <c r="D2033" t="s">
        <v>24</v>
      </c>
      <c r="E2033" s="1">
        <v>111223.4</v>
      </c>
      <c r="F2033" t="s">
        <v>17</v>
      </c>
      <c r="G2033">
        <v>5</v>
      </c>
      <c r="H2033">
        <v>3507</v>
      </c>
      <c r="I2033">
        <v>3030</v>
      </c>
      <c r="J2033">
        <v>4.09</v>
      </c>
      <c r="K2033">
        <v>64.930000000000007</v>
      </c>
      <c r="L2033" t="s">
        <v>33</v>
      </c>
      <c r="M2033">
        <v>20.190000000000001</v>
      </c>
    </row>
    <row r="2034" spans="1:13" hidden="1" x14ac:dyDescent="0.25">
      <c r="A2034" t="s">
        <v>485</v>
      </c>
      <c r="B2034" t="s">
        <v>14</v>
      </c>
      <c r="C2034" t="s">
        <v>15</v>
      </c>
      <c r="D2034" t="s">
        <v>24</v>
      </c>
      <c r="E2034" s="1">
        <v>149674.54999999999</v>
      </c>
      <c r="F2034" t="s">
        <v>30</v>
      </c>
      <c r="G2034">
        <v>5</v>
      </c>
      <c r="H2034">
        <v>455</v>
      </c>
      <c r="I2034">
        <v>5616</v>
      </c>
      <c r="J2034">
        <v>4.8499999999999996</v>
      </c>
      <c r="K2034">
        <v>20.62</v>
      </c>
      <c r="L2034" t="s">
        <v>31</v>
      </c>
      <c r="M2034">
        <v>22.71</v>
      </c>
    </row>
    <row r="2035" spans="1:13" hidden="1" x14ac:dyDescent="0.25">
      <c r="A2035" t="s">
        <v>639</v>
      </c>
      <c r="B2035" t="s">
        <v>14</v>
      </c>
      <c r="C2035" t="s">
        <v>15</v>
      </c>
      <c r="D2035" t="s">
        <v>16</v>
      </c>
      <c r="E2035" s="1">
        <v>41367.620000000003</v>
      </c>
      <c r="F2035" t="s">
        <v>25</v>
      </c>
      <c r="G2035">
        <v>17</v>
      </c>
      <c r="H2035">
        <v>6146</v>
      </c>
      <c r="I2035">
        <v>7397</v>
      </c>
      <c r="J2035">
        <v>77.61</v>
      </c>
      <c r="K2035">
        <v>65.650000000000006</v>
      </c>
      <c r="L2035" t="s">
        <v>33</v>
      </c>
      <c r="M2035">
        <v>59.79</v>
      </c>
    </row>
    <row r="2036" spans="1:13" hidden="1" x14ac:dyDescent="0.25">
      <c r="A2036" t="s">
        <v>564</v>
      </c>
      <c r="B2036" t="s">
        <v>20</v>
      </c>
      <c r="C2036" t="s">
        <v>35</v>
      </c>
      <c r="D2036" t="s">
        <v>24</v>
      </c>
      <c r="E2036" s="1">
        <v>65730.100000000006</v>
      </c>
      <c r="F2036" t="s">
        <v>25</v>
      </c>
      <c r="G2036">
        <v>12</v>
      </c>
      <c r="H2036">
        <v>2382</v>
      </c>
      <c r="I2036">
        <v>1416</v>
      </c>
      <c r="J2036">
        <v>53.65</v>
      </c>
      <c r="K2036">
        <v>63.88</v>
      </c>
      <c r="L2036" t="s">
        <v>31</v>
      </c>
      <c r="M2036">
        <v>74.73</v>
      </c>
    </row>
    <row r="2037" spans="1:13" hidden="1" x14ac:dyDescent="0.25">
      <c r="A2037" t="s">
        <v>233</v>
      </c>
      <c r="B2037" t="s">
        <v>28</v>
      </c>
      <c r="C2037" t="s">
        <v>35</v>
      </c>
      <c r="D2037" t="s">
        <v>24</v>
      </c>
      <c r="E2037" s="1">
        <v>105455.48</v>
      </c>
      <c r="F2037" t="s">
        <v>45</v>
      </c>
      <c r="G2037">
        <v>1</v>
      </c>
      <c r="H2037">
        <v>9003</v>
      </c>
      <c r="I2037">
        <v>9626</v>
      </c>
      <c r="J2037">
        <v>96.06</v>
      </c>
      <c r="K2037">
        <v>39.65</v>
      </c>
      <c r="L2037" t="s">
        <v>42</v>
      </c>
      <c r="M2037">
        <v>62.12</v>
      </c>
    </row>
    <row r="2038" spans="1:13" x14ac:dyDescent="0.25">
      <c r="A2038" t="s">
        <v>458</v>
      </c>
      <c r="B2038" t="s">
        <v>34</v>
      </c>
      <c r="C2038" t="s">
        <v>35</v>
      </c>
      <c r="D2038" t="s">
        <v>29</v>
      </c>
      <c r="E2038" s="1">
        <v>31569.08</v>
      </c>
      <c r="F2038" t="s">
        <v>30</v>
      </c>
      <c r="G2038">
        <v>5</v>
      </c>
      <c r="H2038">
        <v>4066</v>
      </c>
      <c r="I2038">
        <v>8917</v>
      </c>
      <c r="J2038">
        <v>32.090000000000003</v>
      </c>
      <c r="K2038">
        <v>34.67</v>
      </c>
      <c r="L2038" t="s">
        <v>18</v>
      </c>
      <c r="M2038">
        <v>55.21</v>
      </c>
    </row>
    <row r="2039" spans="1:13" hidden="1" x14ac:dyDescent="0.25">
      <c r="A2039" t="s">
        <v>86</v>
      </c>
      <c r="B2039" t="s">
        <v>14</v>
      </c>
      <c r="C2039" t="s">
        <v>35</v>
      </c>
      <c r="D2039" t="s">
        <v>24</v>
      </c>
      <c r="E2039" s="1">
        <v>133647.81</v>
      </c>
      <c r="F2039" t="s">
        <v>17</v>
      </c>
      <c r="G2039">
        <v>9</v>
      </c>
      <c r="H2039">
        <v>1204</v>
      </c>
      <c r="I2039">
        <v>2318</v>
      </c>
      <c r="J2039">
        <v>58.56</v>
      </c>
      <c r="K2039">
        <v>49.09</v>
      </c>
      <c r="L2039" t="s">
        <v>26</v>
      </c>
      <c r="M2039">
        <v>51.97</v>
      </c>
    </row>
    <row r="2040" spans="1:13" hidden="1" x14ac:dyDescent="0.25">
      <c r="A2040" t="s">
        <v>452</v>
      </c>
      <c r="B2040" t="s">
        <v>28</v>
      </c>
      <c r="C2040" t="s">
        <v>15</v>
      </c>
      <c r="D2040" t="s">
        <v>16</v>
      </c>
      <c r="E2040" s="1">
        <v>65951.02</v>
      </c>
      <c r="F2040" t="s">
        <v>30</v>
      </c>
      <c r="G2040">
        <v>1</v>
      </c>
      <c r="H2040">
        <v>2930</v>
      </c>
      <c r="I2040">
        <v>300</v>
      </c>
      <c r="J2040">
        <v>57.55</v>
      </c>
      <c r="K2040">
        <v>69.209999999999994</v>
      </c>
      <c r="L2040" t="s">
        <v>33</v>
      </c>
      <c r="M2040">
        <v>31.57</v>
      </c>
    </row>
    <row r="2041" spans="1:13" x14ac:dyDescent="0.25">
      <c r="A2041" t="s">
        <v>88</v>
      </c>
      <c r="B2041" t="s">
        <v>51</v>
      </c>
      <c r="C2041" t="s">
        <v>35</v>
      </c>
      <c r="D2041" t="s">
        <v>29</v>
      </c>
      <c r="E2041" s="1">
        <v>107399.38</v>
      </c>
      <c r="F2041" t="s">
        <v>37</v>
      </c>
      <c r="G2041">
        <v>3</v>
      </c>
      <c r="H2041">
        <v>5800</v>
      </c>
      <c r="I2041">
        <v>8671</v>
      </c>
      <c r="J2041">
        <v>51.09</v>
      </c>
      <c r="K2041">
        <v>11.87</v>
      </c>
      <c r="L2041" t="s">
        <v>48</v>
      </c>
      <c r="M2041">
        <v>57.67</v>
      </c>
    </row>
    <row r="2042" spans="1:13" hidden="1" x14ac:dyDescent="0.25">
      <c r="A2042" t="s">
        <v>640</v>
      </c>
      <c r="B2042" t="s">
        <v>54</v>
      </c>
      <c r="C2042" t="s">
        <v>15</v>
      </c>
      <c r="D2042" t="s">
        <v>16</v>
      </c>
      <c r="E2042" s="1">
        <v>98653.15</v>
      </c>
      <c r="F2042" t="s">
        <v>25</v>
      </c>
      <c r="G2042">
        <v>2</v>
      </c>
      <c r="H2042">
        <v>3151</v>
      </c>
      <c r="I2042">
        <v>8080</v>
      </c>
      <c r="J2042">
        <v>85.31</v>
      </c>
      <c r="K2042">
        <v>22.66</v>
      </c>
      <c r="L2042" t="s">
        <v>42</v>
      </c>
      <c r="M2042">
        <v>70.05</v>
      </c>
    </row>
    <row r="2043" spans="1:13" hidden="1" x14ac:dyDescent="0.25">
      <c r="A2043" t="s">
        <v>177</v>
      </c>
      <c r="B2043" t="s">
        <v>14</v>
      </c>
      <c r="C2043" t="s">
        <v>35</v>
      </c>
      <c r="D2043" t="s">
        <v>16</v>
      </c>
      <c r="E2043" s="1">
        <v>105972.77</v>
      </c>
      <c r="F2043" t="s">
        <v>45</v>
      </c>
      <c r="G2043">
        <v>12</v>
      </c>
      <c r="H2043">
        <v>3676</v>
      </c>
      <c r="I2043">
        <v>8188</v>
      </c>
      <c r="J2043">
        <v>49.13</v>
      </c>
      <c r="K2043">
        <v>80.14</v>
      </c>
      <c r="L2043" t="s">
        <v>18</v>
      </c>
      <c r="M2043">
        <v>66.599999999999994</v>
      </c>
    </row>
    <row r="2044" spans="1:13" hidden="1" x14ac:dyDescent="0.25">
      <c r="A2044" t="s">
        <v>405</v>
      </c>
      <c r="B2044" t="s">
        <v>34</v>
      </c>
      <c r="C2044" t="s">
        <v>15</v>
      </c>
      <c r="D2044" t="s">
        <v>24</v>
      </c>
      <c r="E2044" s="1">
        <v>73230.009999999995</v>
      </c>
      <c r="F2044" t="s">
        <v>25</v>
      </c>
      <c r="G2044">
        <v>13</v>
      </c>
      <c r="H2044">
        <v>6617</v>
      </c>
      <c r="I2044">
        <v>9490</v>
      </c>
      <c r="J2044">
        <v>44.2</v>
      </c>
      <c r="K2044">
        <v>26.53</v>
      </c>
      <c r="L2044" t="s">
        <v>26</v>
      </c>
      <c r="M2044">
        <v>58.65</v>
      </c>
    </row>
    <row r="2045" spans="1:13" x14ac:dyDescent="0.25">
      <c r="A2045" t="s">
        <v>416</v>
      </c>
      <c r="B2045" t="s">
        <v>34</v>
      </c>
      <c r="C2045" t="s">
        <v>15</v>
      </c>
      <c r="D2045" t="s">
        <v>29</v>
      </c>
      <c r="E2045" s="1">
        <v>78097.98</v>
      </c>
      <c r="F2045" t="s">
        <v>17</v>
      </c>
      <c r="G2045">
        <v>5</v>
      </c>
      <c r="H2045">
        <v>8527</v>
      </c>
      <c r="I2045">
        <v>1355</v>
      </c>
      <c r="J2045">
        <v>56.53</v>
      </c>
      <c r="K2045">
        <v>65.11</v>
      </c>
      <c r="L2045" t="s">
        <v>18</v>
      </c>
      <c r="M2045">
        <v>27.44</v>
      </c>
    </row>
    <row r="2046" spans="1:13" hidden="1" x14ac:dyDescent="0.25">
      <c r="A2046" t="s">
        <v>606</v>
      </c>
      <c r="B2046" t="s">
        <v>54</v>
      </c>
      <c r="C2046" t="s">
        <v>15</v>
      </c>
      <c r="D2046" t="s">
        <v>24</v>
      </c>
      <c r="E2046" s="1">
        <v>129709.39</v>
      </c>
      <c r="F2046" t="s">
        <v>30</v>
      </c>
      <c r="G2046">
        <v>15</v>
      </c>
      <c r="H2046">
        <v>7451</v>
      </c>
      <c r="I2046">
        <v>8578</v>
      </c>
      <c r="J2046">
        <v>23.94</v>
      </c>
      <c r="K2046">
        <v>76.94</v>
      </c>
      <c r="L2046" t="s">
        <v>26</v>
      </c>
      <c r="M2046">
        <v>46.73</v>
      </c>
    </row>
    <row r="2047" spans="1:13" x14ac:dyDescent="0.25">
      <c r="A2047" t="s">
        <v>545</v>
      </c>
      <c r="B2047" t="s">
        <v>34</v>
      </c>
      <c r="C2047" t="s">
        <v>15</v>
      </c>
      <c r="D2047" t="s">
        <v>29</v>
      </c>
      <c r="E2047" s="1">
        <v>74236.44</v>
      </c>
      <c r="F2047" t="s">
        <v>17</v>
      </c>
      <c r="G2047">
        <v>15</v>
      </c>
      <c r="H2047">
        <v>7700</v>
      </c>
      <c r="I2047">
        <v>5716</v>
      </c>
      <c r="J2047">
        <v>82.5</v>
      </c>
      <c r="K2047">
        <v>94.66</v>
      </c>
      <c r="L2047" t="s">
        <v>31</v>
      </c>
      <c r="M2047">
        <v>45.92</v>
      </c>
    </row>
    <row r="2048" spans="1:13" hidden="1" x14ac:dyDescent="0.25">
      <c r="A2048" t="s">
        <v>654</v>
      </c>
      <c r="B2048" t="s">
        <v>54</v>
      </c>
      <c r="C2048" t="s">
        <v>15</v>
      </c>
      <c r="D2048" t="s">
        <v>16</v>
      </c>
      <c r="E2048" s="1">
        <v>52640.23</v>
      </c>
      <c r="F2048" t="s">
        <v>25</v>
      </c>
      <c r="G2048">
        <v>0</v>
      </c>
      <c r="H2048">
        <v>2292</v>
      </c>
      <c r="I2048">
        <v>1590</v>
      </c>
      <c r="J2048">
        <v>1.03</v>
      </c>
      <c r="K2048">
        <v>21.3</v>
      </c>
      <c r="L2048" t="s">
        <v>18</v>
      </c>
      <c r="M2048">
        <v>26.27</v>
      </c>
    </row>
    <row r="2049" spans="1:13" hidden="1" x14ac:dyDescent="0.25">
      <c r="A2049" t="s">
        <v>551</v>
      </c>
      <c r="B2049" t="s">
        <v>34</v>
      </c>
      <c r="C2049" t="s">
        <v>35</v>
      </c>
      <c r="D2049" t="s">
        <v>16</v>
      </c>
      <c r="E2049" s="1">
        <v>68406.320000000007</v>
      </c>
      <c r="F2049" t="s">
        <v>45</v>
      </c>
      <c r="G2049">
        <v>18</v>
      </c>
      <c r="H2049">
        <v>7710</v>
      </c>
      <c r="I2049">
        <v>939</v>
      </c>
      <c r="J2049">
        <v>51.96</v>
      </c>
      <c r="K2049">
        <v>49.06</v>
      </c>
      <c r="L2049" t="s">
        <v>21</v>
      </c>
      <c r="M2049">
        <v>36.590000000000003</v>
      </c>
    </row>
    <row r="2050" spans="1:13" x14ac:dyDescent="0.25">
      <c r="A2050" t="s">
        <v>139</v>
      </c>
      <c r="B2050" t="s">
        <v>20</v>
      </c>
      <c r="C2050" t="s">
        <v>15</v>
      </c>
      <c r="D2050" t="s">
        <v>29</v>
      </c>
      <c r="E2050" s="1">
        <v>142118.22</v>
      </c>
      <c r="F2050" t="s">
        <v>30</v>
      </c>
      <c r="G2050">
        <v>7</v>
      </c>
      <c r="H2050">
        <v>9525</v>
      </c>
      <c r="I2050">
        <v>1243</v>
      </c>
      <c r="J2050">
        <v>61.38</v>
      </c>
      <c r="K2050">
        <v>57.54</v>
      </c>
      <c r="L2050" t="s">
        <v>33</v>
      </c>
      <c r="M2050">
        <v>42.44</v>
      </c>
    </row>
    <row r="2051" spans="1:13" x14ac:dyDescent="0.25">
      <c r="A2051" t="s">
        <v>184</v>
      </c>
      <c r="B2051" t="s">
        <v>51</v>
      </c>
      <c r="C2051" t="s">
        <v>15</v>
      </c>
      <c r="D2051" t="s">
        <v>29</v>
      </c>
      <c r="E2051" s="1">
        <v>40181.269999999997</v>
      </c>
      <c r="F2051" t="s">
        <v>30</v>
      </c>
      <c r="G2051">
        <v>2</v>
      </c>
      <c r="H2051">
        <v>4846</v>
      </c>
      <c r="I2051">
        <v>3501</v>
      </c>
      <c r="J2051">
        <v>19.66</v>
      </c>
      <c r="K2051">
        <v>71.34</v>
      </c>
      <c r="L2051" t="s">
        <v>33</v>
      </c>
      <c r="M2051">
        <v>63.25</v>
      </c>
    </row>
    <row r="2052" spans="1:13" hidden="1" x14ac:dyDescent="0.25">
      <c r="A2052" t="s">
        <v>454</v>
      </c>
      <c r="B2052" t="s">
        <v>20</v>
      </c>
      <c r="C2052" t="s">
        <v>35</v>
      </c>
      <c r="D2052" t="s">
        <v>24</v>
      </c>
      <c r="E2052" s="1">
        <v>87643.94</v>
      </c>
      <c r="F2052" t="s">
        <v>25</v>
      </c>
      <c r="G2052">
        <v>19</v>
      </c>
      <c r="H2052">
        <v>8231</v>
      </c>
      <c r="I2052">
        <v>5971</v>
      </c>
      <c r="J2052">
        <v>64.52</v>
      </c>
      <c r="K2052">
        <v>78.81</v>
      </c>
      <c r="L2052" t="s">
        <v>18</v>
      </c>
      <c r="M2052">
        <v>72.53</v>
      </c>
    </row>
    <row r="2053" spans="1:13" hidden="1" x14ac:dyDescent="0.25">
      <c r="A2053" t="s">
        <v>197</v>
      </c>
      <c r="B2053" t="s">
        <v>51</v>
      </c>
      <c r="C2053" t="s">
        <v>35</v>
      </c>
      <c r="D2053" t="s">
        <v>16</v>
      </c>
      <c r="E2053" s="1">
        <v>31419.360000000001</v>
      </c>
      <c r="F2053" t="s">
        <v>17</v>
      </c>
      <c r="G2053">
        <v>15</v>
      </c>
      <c r="H2053">
        <v>8325</v>
      </c>
      <c r="I2053">
        <v>4503</v>
      </c>
      <c r="J2053">
        <v>22.14</v>
      </c>
      <c r="K2053">
        <v>90.38</v>
      </c>
      <c r="L2053" t="s">
        <v>31</v>
      </c>
      <c r="M2053">
        <v>44.64</v>
      </c>
    </row>
    <row r="2054" spans="1:13" hidden="1" x14ac:dyDescent="0.25">
      <c r="A2054" t="s">
        <v>539</v>
      </c>
      <c r="B2054" t="s">
        <v>14</v>
      </c>
      <c r="C2054" t="s">
        <v>35</v>
      </c>
      <c r="D2054" t="s">
        <v>16</v>
      </c>
      <c r="E2054" s="1">
        <v>44480.36</v>
      </c>
      <c r="F2054" t="s">
        <v>37</v>
      </c>
      <c r="G2054">
        <v>4</v>
      </c>
      <c r="H2054">
        <v>109</v>
      </c>
      <c r="I2054">
        <v>6684</v>
      </c>
      <c r="J2054">
        <v>67.650000000000006</v>
      </c>
      <c r="K2054">
        <v>55.61</v>
      </c>
      <c r="L2054" t="s">
        <v>18</v>
      </c>
      <c r="M2054">
        <v>50</v>
      </c>
    </row>
    <row r="2055" spans="1:13" x14ac:dyDescent="0.25">
      <c r="A2055" t="s">
        <v>120</v>
      </c>
      <c r="B2055" t="s">
        <v>34</v>
      </c>
      <c r="C2055" t="s">
        <v>35</v>
      </c>
      <c r="D2055" t="s">
        <v>29</v>
      </c>
      <c r="E2055" s="1">
        <v>76105.33</v>
      </c>
      <c r="F2055" t="s">
        <v>25</v>
      </c>
      <c r="G2055">
        <v>0</v>
      </c>
      <c r="H2055">
        <v>823</v>
      </c>
      <c r="I2055">
        <v>4209</v>
      </c>
      <c r="J2055">
        <v>87</v>
      </c>
      <c r="K2055">
        <v>27.51</v>
      </c>
      <c r="L2055" t="s">
        <v>58</v>
      </c>
      <c r="M2055">
        <v>60.35</v>
      </c>
    </row>
    <row r="2056" spans="1:13" hidden="1" x14ac:dyDescent="0.25">
      <c r="A2056" t="s">
        <v>171</v>
      </c>
      <c r="B2056" t="s">
        <v>20</v>
      </c>
      <c r="C2056" t="s">
        <v>35</v>
      </c>
      <c r="D2056" t="s">
        <v>16</v>
      </c>
      <c r="E2056" s="1">
        <v>64697.02</v>
      </c>
      <c r="F2056" t="s">
        <v>25</v>
      </c>
      <c r="G2056">
        <v>0</v>
      </c>
      <c r="H2056">
        <v>1849</v>
      </c>
      <c r="I2056">
        <v>8384</v>
      </c>
      <c r="J2056">
        <v>39.090000000000003</v>
      </c>
      <c r="K2056">
        <v>4.72</v>
      </c>
      <c r="L2056" t="s">
        <v>21</v>
      </c>
      <c r="M2056">
        <v>30.63</v>
      </c>
    </row>
    <row r="2057" spans="1:13" x14ac:dyDescent="0.25">
      <c r="A2057" t="s">
        <v>465</v>
      </c>
      <c r="B2057" t="s">
        <v>23</v>
      </c>
      <c r="C2057" t="s">
        <v>15</v>
      </c>
      <c r="D2057" t="s">
        <v>29</v>
      </c>
      <c r="E2057" s="1">
        <v>68552.25</v>
      </c>
      <c r="F2057" t="s">
        <v>45</v>
      </c>
      <c r="G2057">
        <v>0</v>
      </c>
      <c r="H2057">
        <v>7275</v>
      </c>
      <c r="I2057">
        <v>5262</v>
      </c>
      <c r="J2057">
        <v>52.29</v>
      </c>
      <c r="K2057">
        <v>3.35</v>
      </c>
      <c r="L2057" t="s">
        <v>26</v>
      </c>
      <c r="M2057">
        <v>62.17</v>
      </c>
    </row>
    <row r="2058" spans="1:13" hidden="1" x14ac:dyDescent="0.25">
      <c r="A2058" t="s">
        <v>587</v>
      </c>
      <c r="B2058" t="s">
        <v>14</v>
      </c>
      <c r="C2058" t="s">
        <v>35</v>
      </c>
      <c r="D2058" t="s">
        <v>24</v>
      </c>
      <c r="E2058" s="1">
        <v>84929.82</v>
      </c>
      <c r="F2058" t="s">
        <v>30</v>
      </c>
      <c r="G2058">
        <v>8</v>
      </c>
      <c r="H2058">
        <v>9950</v>
      </c>
      <c r="I2058">
        <v>7504</v>
      </c>
      <c r="J2058">
        <v>37.340000000000003</v>
      </c>
      <c r="K2058">
        <v>21.77</v>
      </c>
      <c r="L2058" t="s">
        <v>33</v>
      </c>
      <c r="M2058">
        <v>45.14</v>
      </c>
    </row>
    <row r="2059" spans="1:13" hidden="1" x14ac:dyDescent="0.25">
      <c r="A2059" t="s">
        <v>510</v>
      </c>
      <c r="B2059" t="s">
        <v>20</v>
      </c>
      <c r="C2059" t="s">
        <v>35</v>
      </c>
      <c r="D2059" t="s">
        <v>16</v>
      </c>
      <c r="E2059" s="1">
        <v>92626.4</v>
      </c>
      <c r="F2059" t="s">
        <v>37</v>
      </c>
      <c r="G2059">
        <v>10</v>
      </c>
      <c r="H2059">
        <v>5077</v>
      </c>
      <c r="I2059">
        <v>8591</v>
      </c>
      <c r="J2059">
        <v>81.84</v>
      </c>
      <c r="K2059">
        <v>24.96</v>
      </c>
      <c r="L2059" t="s">
        <v>48</v>
      </c>
      <c r="M2059">
        <v>20.39</v>
      </c>
    </row>
    <row r="2060" spans="1:13" x14ac:dyDescent="0.25">
      <c r="A2060" t="s">
        <v>258</v>
      </c>
      <c r="B2060" t="s">
        <v>28</v>
      </c>
      <c r="C2060" t="s">
        <v>35</v>
      </c>
      <c r="D2060" t="s">
        <v>29</v>
      </c>
      <c r="E2060" s="1">
        <v>130024</v>
      </c>
      <c r="F2060" t="s">
        <v>45</v>
      </c>
      <c r="G2060">
        <v>0</v>
      </c>
      <c r="H2060">
        <v>3883</v>
      </c>
      <c r="I2060">
        <v>9850</v>
      </c>
      <c r="J2060">
        <v>97.57</v>
      </c>
      <c r="K2060">
        <v>11.63</v>
      </c>
      <c r="L2060" t="s">
        <v>42</v>
      </c>
      <c r="M2060">
        <v>20.02</v>
      </c>
    </row>
    <row r="2061" spans="1:13" hidden="1" x14ac:dyDescent="0.25">
      <c r="A2061" t="s">
        <v>179</v>
      </c>
      <c r="B2061" t="s">
        <v>23</v>
      </c>
      <c r="C2061" t="s">
        <v>35</v>
      </c>
      <c r="D2061" t="s">
        <v>16</v>
      </c>
      <c r="E2061" s="1">
        <v>34250.57</v>
      </c>
      <c r="F2061" t="s">
        <v>25</v>
      </c>
      <c r="G2061">
        <v>2</v>
      </c>
      <c r="H2061">
        <v>8690</v>
      </c>
      <c r="I2061">
        <v>732</v>
      </c>
      <c r="J2061">
        <v>86.95</v>
      </c>
      <c r="K2061">
        <v>29.09</v>
      </c>
      <c r="L2061" t="s">
        <v>18</v>
      </c>
      <c r="M2061">
        <v>39.89</v>
      </c>
    </row>
    <row r="2062" spans="1:13" x14ac:dyDescent="0.25">
      <c r="A2062" t="s">
        <v>91</v>
      </c>
      <c r="B2062" t="s">
        <v>39</v>
      </c>
      <c r="C2062" t="s">
        <v>35</v>
      </c>
      <c r="D2062" t="s">
        <v>29</v>
      </c>
      <c r="E2062" s="1">
        <v>48935.41</v>
      </c>
      <c r="F2062" t="s">
        <v>25</v>
      </c>
      <c r="G2062">
        <v>7</v>
      </c>
      <c r="H2062">
        <v>5541</v>
      </c>
      <c r="I2062">
        <v>858</v>
      </c>
      <c r="J2062">
        <v>56.03</v>
      </c>
      <c r="K2062">
        <v>89.01</v>
      </c>
      <c r="L2062" t="s">
        <v>26</v>
      </c>
      <c r="M2062">
        <v>61.93</v>
      </c>
    </row>
    <row r="2063" spans="1:13" x14ac:dyDescent="0.25">
      <c r="A2063" t="s">
        <v>403</v>
      </c>
      <c r="B2063" t="s">
        <v>14</v>
      </c>
      <c r="C2063" t="s">
        <v>35</v>
      </c>
      <c r="D2063" t="s">
        <v>29</v>
      </c>
      <c r="E2063" s="1">
        <v>41027.47</v>
      </c>
      <c r="F2063" t="s">
        <v>45</v>
      </c>
      <c r="G2063">
        <v>3</v>
      </c>
      <c r="H2063">
        <v>8524</v>
      </c>
      <c r="I2063">
        <v>6135</v>
      </c>
      <c r="J2063">
        <v>62.11</v>
      </c>
      <c r="K2063">
        <v>74.47</v>
      </c>
      <c r="L2063" t="s">
        <v>31</v>
      </c>
      <c r="M2063">
        <v>47.7</v>
      </c>
    </row>
    <row r="2064" spans="1:13" x14ac:dyDescent="0.25">
      <c r="A2064" t="s">
        <v>516</v>
      </c>
      <c r="B2064" t="s">
        <v>23</v>
      </c>
      <c r="C2064" t="s">
        <v>35</v>
      </c>
      <c r="D2064" t="s">
        <v>29</v>
      </c>
      <c r="E2064" s="1">
        <v>101701.78</v>
      </c>
      <c r="F2064" t="s">
        <v>25</v>
      </c>
      <c r="G2064">
        <v>1</v>
      </c>
      <c r="H2064">
        <v>3051</v>
      </c>
      <c r="I2064">
        <v>418</v>
      </c>
      <c r="J2064">
        <v>9.1199999999999992</v>
      </c>
      <c r="K2064">
        <v>18.670000000000002</v>
      </c>
      <c r="L2064" t="s">
        <v>48</v>
      </c>
      <c r="M2064">
        <v>54.95</v>
      </c>
    </row>
    <row r="2065" spans="1:13" hidden="1" x14ac:dyDescent="0.25">
      <c r="A2065" t="s">
        <v>255</v>
      </c>
      <c r="B2065" t="s">
        <v>51</v>
      </c>
      <c r="C2065" t="s">
        <v>15</v>
      </c>
      <c r="D2065" t="s">
        <v>16</v>
      </c>
      <c r="E2065" s="1">
        <v>31919.74</v>
      </c>
      <c r="F2065" t="s">
        <v>25</v>
      </c>
      <c r="G2065">
        <v>18</v>
      </c>
      <c r="H2065">
        <v>7505</v>
      </c>
      <c r="I2065">
        <v>4301</v>
      </c>
      <c r="J2065">
        <v>84.67</v>
      </c>
      <c r="K2065">
        <v>1.74</v>
      </c>
      <c r="L2065" t="s">
        <v>58</v>
      </c>
      <c r="M2065">
        <v>68.69</v>
      </c>
    </row>
    <row r="2066" spans="1:13" hidden="1" x14ac:dyDescent="0.25">
      <c r="A2066" t="s">
        <v>324</v>
      </c>
      <c r="B2066" t="s">
        <v>28</v>
      </c>
      <c r="C2066" t="s">
        <v>15</v>
      </c>
      <c r="D2066" t="s">
        <v>16</v>
      </c>
      <c r="E2066" s="1">
        <v>113132.73</v>
      </c>
      <c r="F2066" t="s">
        <v>45</v>
      </c>
      <c r="G2066">
        <v>3</v>
      </c>
      <c r="H2066">
        <v>453</v>
      </c>
      <c r="I2066">
        <v>6327</v>
      </c>
      <c r="J2066">
        <v>57.42</v>
      </c>
      <c r="K2066">
        <v>99.42</v>
      </c>
      <c r="L2066" t="s">
        <v>26</v>
      </c>
      <c r="M2066">
        <v>53.99</v>
      </c>
    </row>
    <row r="2067" spans="1:13" hidden="1" x14ac:dyDescent="0.25">
      <c r="A2067" t="s">
        <v>655</v>
      </c>
      <c r="B2067" t="s">
        <v>20</v>
      </c>
      <c r="C2067" t="s">
        <v>15</v>
      </c>
      <c r="D2067" t="s">
        <v>16</v>
      </c>
      <c r="E2067" s="1">
        <v>40927.1</v>
      </c>
      <c r="F2067" t="s">
        <v>25</v>
      </c>
      <c r="G2067">
        <v>2</v>
      </c>
      <c r="H2067">
        <v>4390</v>
      </c>
      <c r="I2067">
        <v>8256</v>
      </c>
      <c r="J2067">
        <v>91.27</v>
      </c>
      <c r="K2067">
        <v>44.18</v>
      </c>
      <c r="L2067" t="s">
        <v>18</v>
      </c>
      <c r="M2067">
        <v>39.65</v>
      </c>
    </row>
    <row r="2068" spans="1:13" hidden="1" x14ac:dyDescent="0.25">
      <c r="A2068" t="s">
        <v>439</v>
      </c>
      <c r="B2068" t="s">
        <v>51</v>
      </c>
      <c r="C2068" t="s">
        <v>15</v>
      </c>
      <c r="D2068" t="s">
        <v>24</v>
      </c>
      <c r="E2068" s="1">
        <v>138516.47</v>
      </c>
      <c r="F2068" t="s">
        <v>25</v>
      </c>
      <c r="G2068">
        <v>7</v>
      </c>
      <c r="H2068">
        <v>7084</v>
      </c>
      <c r="I2068">
        <v>9816</v>
      </c>
      <c r="J2068">
        <v>81.489999999999995</v>
      </c>
      <c r="K2068">
        <v>14.33</v>
      </c>
      <c r="L2068" t="s">
        <v>31</v>
      </c>
      <c r="M2068">
        <v>32.72</v>
      </c>
    </row>
    <row r="2069" spans="1:13" hidden="1" x14ac:dyDescent="0.25">
      <c r="A2069" t="s">
        <v>618</v>
      </c>
      <c r="B2069" t="s">
        <v>39</v>
      </c>
      <c r="C2069" t="s">
        <v>15</v>
      </c>
      <c r="D2069" t="s">
        <v>16</v>
      </c>
      <c r="E2069" s="1">
        <v>126636.26</v>
      </c>
      <c r="F2069" t="s">
        <v>30</v>
      </c>
      <c r="G2069">
        <v>19</v>
      </c>
      <c r="H2069">
        <v>8905</v>
      </c>
      <c r="I2069">
        <v>8173</v>
      </c>
      <c r="J2069">
        <v>42.22</v>
      </c>
      <c r="K2069">
        <v>38.47</v>
      </c>
      <c r="L2069" t="s">
        <v>33</v>
      </c>
      <c r="M2069">
        <v>62.19</v>
      </c>
    </row>
    <row r="2070" spans="1:13" hidden="1" x14ac:dyDescent="0.25">
      <c r="A2070" t="s">
        <v>439</v>
      </c>
      <c r="B2070" t="s">
        <v>20</v>
      </c>
      <c r="C2070" t="s">
        <v>35</v>
      </c>
      <c r="D2070" t="s">
        <v>16</v>
      </c>
      <c r="E2070" s="1">
        <v>35880.89</v>
      </c>
      <c r="F2070" t="s">
        <v>45</v>
      </c>
      <c r="G2070">
        <v>1</v>
      </c>
      <c r="H2070">
        <v>6674</v>
      </c>
      <c r="I2070">
        <v>3367</v>
      </c>
      <c r="J2070">
        <v>73.17</v>
      </c>
      <c r="K2070">
        <v>78.36</v>
      </c>
      <c r="L2070" t="s">
        <v>26</v>
      </c>
      <c r="M2070">
        <v>69.510000000000005</v>
      </c>
    </row>
    <row r="2071" spans="1:13" x14ac:dyDescent="0.25">
      <c r="A2071" t="s">
        <v>272</v>
      </c>
      <c r="B2071" t="s">
        <v>28</v>
      </c>
      <c r="C2071" t="s">
        <v>15</v>
      </c>
      <c r="D2071" t="s">
        <v>29</v>
      </c>
      <c r="E2071" s="1">
        <v>91942.91</v>
      </c>
      <c r="F2071" t="s">
        <v>45</v>
      </c>
      <c r="G2071">
        <v>6</v>
      </c>
      <c r="H2071">
        <v>4314</v>
      </c>
      <c r="I2071">
        <v>5773</v>
      </c>
      <c r="J2071">
        <v>91.67</v>
      </c>
      <c r="K2071">
        <v>68.31</v>
      </c>
      <c r="L2071" t="s">
        <v>26</v>
      </c>
      <c r="M2071">
        <v>65.209999999999994</v>
      </c>
    </row>
    <row r="2072" spans="1:13" hidden="1" x14ac:dyDescent="0.25">
      <c r="A2072" t="s">
        <v>648</v>
      </c>
      <c r="B2072" t="s">
        <v>14</v>
      </c>
      <c r="C2072" t="s">
        <v>35</v>
      </c>
      <c r="D2072" t="s">
        <v>24</v>
      </c>
      <c r="E2072" s="1">
        <v>71847.59</v>
      </c>
      <c r="F2072" t="s">
        <v>25</v>
      </c>
      <c r="G2072">
        <v>13</v>
      </c>
      <c r="H2072">
        <v>2702</v>
      </c>
      <c r="I2072">
        <v>9097</v>
      </c>
      <c r="J2072">
        <v>65.92</v>
      </c>
      <c r="K2072">
        <v>35.35</v>
      </c>
      <c r="L2072" t="s">
        <v>33</v>
      </c>
      <c r="M2072">
        <v>65.61</v>
      </c>
    </row>
    <row r="2073" spans="1:13" x14ac:dyDescent="0.25">
      <c r="A2073" t="s">
        <v>608</v>
      </c>
      <c r="B2073" t="s">
        <v>34</v>
      </c>
      <c r="C2073" t="s">
        <v>35</v>
      </c>
      <c r="D2073" t="s">
        <v>29</v>
      </c>
      <c r="E2073" s="1">
        <v>148575.54</v>
      </c>
      <c r="F2073" t="s">
        <v>30</v>
      </c>
      <c r="G2073">
        <v>9</v>
      </c>
      <c r="H2073">
        <v>9393</v>
      </c>
      <c r="I2073">
        <v>8115</v>
      </c>
      <c r="J2073">
        <v>46.78</v>
      </c>
      <c r="K2073">
        <v>84.41</v>
      </c>
      <c r="L2073" t="s">
        <v>31</v>
      </c>
      <c r="M2073">
        <v>56.39</v>
      </c>
    </row>
    <row r="2074" spans="1:13" hidden="1" x14ac:dyDescent="0.25">
      <c r="A2074" t="s">
        <v>275</v>
      </c>
      <c r="B2074" t="s">
        <v>34</v>
      </c>
      <c r="C2074" t="s">
        <v>15</v>
      </c>
      <c r="D2074" t="s">
        <v>24</v>
      </c>
      <c r="E2074" s="1">
        <v>62799.61</v>
      </c>
      <c r="F2074" t="s">
        <v>25</v>
      </c>
      <c r="G2074">
        <v>7</v>
      </c>
      <c r="H2074">
        <v>736</v>
      </c>
      <c r="I2074">
        <v>2321</v>
      </c>
      <c r="J2074">
        <v>2.9</v>
      </c>
      <c r="K2074">
        <v>59.23</v>
      </c>
      <c r="L2074" t="s">
        <v>18</v>
      </c>
      <c r="M2074">
        <v>61.53</v>
      </c>
    </row>
    <row r="2075" spans="1:13" hidden="1" x14ac:dyDescent="0.25">
      <c r="A2075" t="s">
        <v>466</v>
      </c>
      <c r="B2075" t="s">
        <v>28</v>
      </c>
      <c r="C2075" t="s">
        <v>15</v>
      </c>
      <c r="D2075" t="s">
        <v>16</v>
      </c>
      <c r="E2075" s="1">
        <v>128708.26</v>
      </c>
      <c r="F2075" t="s">
        <v>17</v>
      </c>
      <c r="G2075">
        <v>11</v>
      </c>
      <c r="H2075">
        <v>1253</v>
      </c>
      <c r="I2075">
        <v>6264</v>
      </c>
      <c r="J2075">
        <v>2.35</v>
      </c>
      <c r="K2075">
        <v>24.63</v>
      </c>
      <c r="L2075" t="s">
        <v>31</v>
      </c>
      <c r="M2075">
        <v>68.94</v>
      </c>
    </row>
    <row r="2076" spans="1:13" hidden="1" x14ac:dyDescent="0.25">
      <c r="A2076" t="s">
        <v>223</v>
      </c>
      <c r="B2076" t="s">
        <v>39</v>
      </c>
      <c r="C2076" t="s">
        <v>15</v>
      </c>
      <c r="D2076" t="s">
        <v>24</v>
      </c>
      <c r="E2076" s="1">
        <v>68523.320000000007</v>
      </c>
      <c r="F2076" t="s">
        <v>37</v>
      </c>
      <c r="G2076">
        <v>16</v>
      </c>
      <c r="H2076">
        <v>8141</v>
      </c>
      <c r="I2076">
        <v>5908</v>
      </c>
      <c r="J2076">
        <v>23.5</v>
      </c>
      <c r="K2076">
        <v>21.56</v>
      </c>
      <c r="L2076" t="s">
        <v>48</v>
      </c>
      <c r="M2076">
        <v>29.83</v>
      </c>
    </row>
    <row r="2077" spans="1:13" x14ac:dyDescent="0.25">
      <c r="A2077" t="s">
        <v>515</v>
      </c>
      <c r="B2077" t="s">
        <v>20</v>
      </c>
      <c r="C2077" t="s">
        <v>35</v>
      </c>
      <c r="D2077" t="s">
        <v>29</v>
      </c>
      <c r="E2077" s="1">
        <v>38122.07</v>
      </c>
      <c r="F2077" t="s">
        <v>45</v>
      </c>
      <c r="G2077">
        <v>0</v>
      </c>
      <c r="H2077">
        <v>6318</v>
      </c>
      <c r="I2077">
        <v>9184</v>
      </c>
      <c r="J2077">
        <v>70.069999999999993</v>
      </c>
      <c r="K2077">
        <v>89.68</v>
      </c>
      <c r="L2077" t="s">
        <v>48</v>
      </c>
      <c r="M2077">
        <v>31.34</v>
      </c>
    </row>
    <row r="2078" spans="1:13" hidden="1" x14ac:dyDescent="0.25">
      <c r="A2078" t="s">
        <v>579</v>
      </c>
      <c r="B2078" t="s">
        <v>20</v>
      </c>
      <c r="C2078" t="s">
        <v>35</v>
      </c>
      <c r="D2078" t="s">
        <v>24</v>
      </c>
      <c r="E2078" s="1">
        <v>133135.29</v>
      </c>
      <c r="F2078" t="s">
        <v>37</v>
      </c>
      <c r="G2078">
        <v>5</v>
      </c>
      <c r="H2078">
        <v>5506</v>
      </c>
      <c r="I2078">
        <v>6195</v>
      </c>
      <c r="J2078">
        <v>47.21</v>
      </c>
      <c r="K2078">
        <v>40.98</v>
      </c>
      <c r="L2078" t="s">
        <v>58</v>
      </c>
      <c r="M2078">
        <v>37.659999999999997</v>
      </c>
    </row>
    <row r="2079" spans="1:13" hidden="1" x14ac:dyDescent="0.25">
      <c r="A2079" t="s">
        <v>341</v>
      </c>
      <c r="B2079" t="s">
        <v>20</v>
      </c>
      <c r="C2079" t="s">
        <v>35</v>
      </c>
      <c r="D2079" t="s">
        <v>16</v>
      </c>
      <c r="E2079" s="1">
        <v>83865.279999999999</v>
      </c>
      <c r="F2079" t="s">
        <v>45</v>
      </c>
      <c r="G2079">
        <v>10</v>
      </c>
      <c r="H2079">
        <v>9283</v>
      </c>
      <c r="I2079">
        <v>3302</v>
      </c>
      <c r="J2079">
        <v>49.13</v>
      </c>
      <c r="K2079">
        <v>78.22</v>
      </c>
      <c r="L2079" t="s">
        <v>42</v>
      </c>
      <c r="M2079">
        <v>51.15</v>
      </c>
    </row>
    <row r="2080" spans="1:13" x14ac:dyDescent="0.25">
      <c r="A2080" t="s">
        <v>199</v>
      </c>
      <c r="B2080" t="s">
        <v>51</v>
      </c>
      <c r="C2080" t="s">
        <v>15</v>
      </c>
      <c r="D2080" t="s">
        <v>29</v>
      </c>
      <c r="E2080" s="1">
        <v>86775.92</v>
      </c>
      <c r="F2080" t="s">
        <v>45</v>
      </c>
      <c r="G2080">
        <v>20</v>
      </c>
      <c r="H2080">
        <v>609</v>
      </c>
      <c r="I2080">
        <v>3830</v>
      </c>
      <c r="J2080">
        <v>79.83</v>
      </c>
      <c r="K2080">
        <v>84.09</v>
      </c>
      <c r="L2080" t="s">
        <v>21</v>
      </c>
      <c r="M2080">
        <v>50.36</v>
      </c>
    </row>
    <row r="2081" spans="1:13" x14ac:dyDescent="0.25">
      <c r="A2081" t="s">
        <v>209</v>
      </c>
      <c r="B2081" t="s">
        <v>39</v>
      </c>
      <c r="C2081" t="s">
        <v>15</v>
      </c>
      <c r="D2081" t="s">
        <v>29</v>
      </c>
      <c r="E2081" s="1">
        <v>107134.03</v>
      </c>
      <c r="F2081" t="s">
        <v>37</v>
      </c>
      <c r="G2081">
        <v>16</v>
      </c>
      <c r="H2081">
        <v>3938</v>
      </c>
      <c r="I2081">
        <v>3641</v>
      </c>
      <c r="J2081">
        <v>19.62</v>
      </c>
      <c r="K2081">
        <v>51.35</v>
      </c>
      <c r="L2081" t="s">
        <v>26</v>
      </c>
      <c r="M2081">
        <v>49.59</v>
      </c>
    </row>
    <row r="2082" spans="1:13" x14ac:dyDescent="0.25">
      <c r="A2082" t="s">
        <v>608</v>
      </c>
      <c r="B2082" t="s">
        <v>23</v>
      </c>
      <c r="C2082" t="s">
        <v>15</v>
      </c>
      <c r="D2082" t="s">
        <v>29</v>
      </c>
      <c r="E2082" s="1">
        <v>79238.899999999994</v>
      </c>
      <c r="F2082" t="s">
        <v>30</v>
      </c>
      <c r="G2082">
        <v>14</v>
      </c>
      <c r="H2082">
        <v>3713</v>
      </c>
      <c r="I2082">
        <v>5958</v>
      </c>
      <c r="J2082">
        <v>61.19</v>
      </c>
      <c r="K2082">
        <v>53.69</v>
      </c>
      <c r="L2082" t="s">
        <v>26</v>
      </c>
      <c r="M2082">
        <v>40.479999999999997</v>
      </c>
    </row>
    <row r="2083" spans="1:13" x14ac:dyDescent="0.25">
      <c r="A2083" t="s">
        <v>608</v>
      </c>
      <c r="B2083" t="s">
        <v>51</v>
      </c>
      <c r="C2083" t="s">
        <v>35</v>
      </c>
      <c r="D2083" t="s">
        <v>29</v>
      </c>
      <c r="E2083" s="1">
        <v>86030.71</v>
      </c>
      <c r="F2083" t="s">
        <v>45</v>
      </c>
      <c r="G2083">
        <v>11</v>
      </c>
      <c r="H2083">
        <v>2909</v>
      </c>
      <c r="I2083">
        <v>3479</v>
      </c>
      <c r="J2083">
        <v>96.59</v>
      </c>
      <c r="K2083">
        <v>44.67</v>
      </c>
      <c r="L2083" t="s">
        <v>48</v>
      </c>
      <c r="M2083">
        <v>38.24</v>
      </c>
    </row>
    <row r="2084" spans="1:13" hidden="1" x14ac:dyDescent="0.25">
      <c r="A2084" t="s">
        <v>396</v>
      </c>
      <c r="B2084" t="s">
        <v>51</v>
      </c>
      <c r="C2084" t="s">
        <v>15</v>
      </c>
      <c r="D2084" t="s">
        <v>24</v>
      </c>
      <c r="E2084" s="1">
        <v>30584.27</v>
      </c>
      <c r="F2084" t="s">
        <v>37</v>
      </c>
      <c r="G2084">
        <v>10</v>
      </c>
      <c r="H2084">
        <v>3263</v>
      </c>
      <c r="I2084">
        <v>8098</v>
      </c>
      <c r="J2084">
        <v>2.2000000000000002</v>
      </c>
      <c r="K2084">
        <v>74.28</v>
      </c>
      <c r="L2084" t="s">
        <v>58</v>
      </c>
      <c r="M2084">
        <v>35.72</v>
      </c>
    </row>
    <row r="2085" spans="1:13" hidden="1" x14ac:dyDescent="0.25">
      <c r="A2085" t="s">
        <v>186</v>
      </c>
      <c r="B2085" t="s">
        <v>34</v>
      </c>
      <c r="C2085" t="s">
        <v>35</v>
      </c>
      <c r="D2085" t="s">
        <v>24</v>
      </c>
      <c r="E2085" s="1">
        <v>73710.320000000007</v>
      </c>
      <c r="F2085" t="s">
        <v>30</v>
      </c>
      <c r="G2085">
        <v>11</v>
      </c>
      <c r="H2085">
        <v>1901</v>
      </c>
      <c r="I2085">
        <v>1424</v>
      </c>
      <c r="J2085">
        <v>24.89</v>
      </c>
      <c r="K2085">
        <v>66.61</v>
      </c>
      <c r="L2085" t="s">
        <v>48</v>
      </c>
      <c r="M2085">
        <v>45.52</v>
      </c>
    </row>
    <row r="2086" spans="1:13" hidden="1" x14ac:dyDescent="0.25">
      <c r="A2086" t="s">
        <v>85</v>
      </c>
      <c r="B2086" t="s">
        <v>34</v>
      </c>
      <c r="C2086" t="s">
        <v>15</v>
      </c>
      <c r="D2086" t="s">
        <v>24</v>
      </c>
      <c r="E2086" s="1">
        <v>100855.95</v>
      </c>
      <c r="F2086" t="s">
        <v>25</v>
      </c>
      <c r="G2086">
        <v>11</v>
      </c>
      <c r="H2086">
        <v>267</v>
      </c>
      <c r="I2086">
        <v>4319</v>
      </c>
      <c r="J2086">
        <v>14.45</v>
      </c>
      <c r="K2086">
        <v>47.08</v>
      </c>
      <c r="L2086" t="s">
        <v>18</v>
      </c>
      <c r="M2086">
        <v>54.23</v>
      </c>
    </row>
    <row r="2087" spans="1:13" hidden="1" x14ac:dyDescent="0.25">
      <c r="A2087" t="s">
        <v>437</v>
      </c>
      <c r="B2087" t="s">
        <v>39</v>
      </c>
      <c r="C2087" t="s">
        <v>35</v>
      </c>
      <c r="D2087" t="s">
        <v>16</v>
      </c>
      <c r="E2087" s="1">
        <v>148861.69</v>
      </c>
      <c r="F2087" t="s">
        <v>45</v>
      </c>
      <c r="G2087">
        <v>20</v>
      </c>
      <c r="H2087">
        <v>3178</v>
      </c>
      <c r="I2087">
        <v>6759</v>
      </c>
      <c r="J2087">
        <v>91.09</v>
      </c>
      <c r="K2087">
        <v>87.3</v>
      </c>
      <c r="L2087" t="s">
        <v>18</v>
      </c>
      <c r="M2087">
        <v>42.68</v>
      </c>
    </row>
    <row r="2088" spans="1:13" hidden="1" x14ac:dyDescent="0.25">
      <c r="A2088" t="s">
        <v>563</v>
      </c>
      <c r="B2088" t="s">
        <v>54</v>
      </c>
      <c r="C2088" t="s">
        <v>35</v>
      </c>
      <c r="D2088" t="s">
        <v>16</v>
      </c>
      <c r="E2088" s="1">
        <v>55962.68</v>
      </c>
      <c r="F2088" t="s">
        <v>45</v>
      </c>
      <c r="G2088">
        <v>10</v>
      </c>
      <c r="H2088">
        <v>8061</v>
      </c>
      <c r="I2088">
        <v>9779</v>
      </c>
      <c r="J2088">
        <v>57.92</v>
      </c>
      <c r="K2088">
        <v>19.12</v>
      </c>
      <c r="L2088" t="s">
        <v>58</v>
      </c>
      <c r="M2088">
        <v>45.25</v>
      </c>
    </row>
    <row r="2089" spans="1:13" hidden="1" x14ac:dyDescent="0.25">
      <c r="A2089" t="s">
        <v>382</v>
      </c>
      <c r="B2089" t="s">
        <v>23</v>
      </c>
      <c r="C2089" t="s">
        <v>15</v>
      </c>
      <c r="D2089" t="s">
        <v>16</v>
      </c>
      <c r="E2089" s="1">
        <v>51024.56</v>
      </c>
      <c r="F2089" t="s">
        <v>17</v>
      </c>
      <c r="G2089">
        <v>14</v>
      </c>
      <c r="H2089">
        <v>6373</v>
      </c>
      <c r="I2089">
        <v>3780</v>
      </c>
      <c r="J2089">
        <v>73.739999999999995</v>
      </c>
      <c r="K2089">
        <v>91.49</v>
      </c>
      <c r="L2089" t="s">
        <v>42</v>
      </c>
      <c r="M2089">
        <v>44.29</v>
      </c>
    </row>
    <row r="2090" spans="1:13" x14ac:dyDescent="0.25">
      <c r="A2090" t="s">
        <v>504</v>
      </c>
      <c r="B2090" t="s">
        <v>23</v>
      </c>
      <c r="C2090" t="s">
        <v>15</v>
      </c>
      <c r="D2090" t="s">
        <v>29</v>
      </c>
      <c r="E2090" s="1">
        <v>47328.91</v>
      </c>
      <c r="F2090" t="s">
        <v>25</v>
      </c>
      <c r="G2090">
        <v>16</v>
      </c>
      <c r="H2090">
        <v>1268</v>
      </c>
      <c r="I2090">
        <v>5656</v>
      </c>
      <c r="J2090">
        <v>51.12</v>
      </c>
      <c r="K2090">
        <v>48.22</v>
      </c>
      <c r="L2090" t="s">
        <v>48</v>
      </c>
      <c r="M2090">
        <v>24.77</v>
      </c>
    </row>
    <row r="2091" spans="1:13" hidden="1" x14ac:dyDescent="0.25">
      <c r="A2091" t="s">
        <v>308</v>
      </c>
      <c r="B2091" t="s">
        <v>39</v>
      </c>
      <c r="C2091" t="s">
        <v>35</v>
      </c>
      <c r="D2091" t="s">
        <v>24</v>
      </c>
      <c r="E2091" s="1">
        <v>73184.39</v>
      </c>
      <c r="F2091" t="s">
        <v>45</v>
      </c>
      <c r="G2091">
        <v>19</v>
      </c>
      <c r="H2091">
        <v>9479</v>
      </c>
      <c r="I2091">
        <v>1283</v>
      </c>
      <c r="J2091">
        <v>71.599999999999994</v>
      </c>
      <c r="K2091">
        <v>72.39</v>
      </c>
      <c r="L2091" t="s">
        <v>18</v>
      </c>
      <c r="M2091">
        <v>23.91</v>
      </c>
    </row>
    <row r="2092" spans="1:13" hidden="1" x14ac:dyDescent="0.25">
      <c r="A2092" t="s">
        <v>265</v>
      </c>
      <c r="B2092" t="s">
        <v>28</v>
      </c>
      <c r="C2092" t="s">
        <v>35</v>
      </c>
      <c r="D2092" t="s">
        <v>24</v>
      </c>
      <c r="E2092" s="1">
        <v>87384.35</v>
      </c>
      <c r="F2092" t="s">
        <v>17</v>
      </c>
      <c r="G2092">
        <v>6</v>
      </c>
      <c r="H2092">
        <v>5714</v>
      </c>
      <c r="I2092">
        <v>2375</v>
      </c>
      <c r="J2092">
        <v>58.33</v>
      </c>
      <c r="K2092">
        <v>0.85</v>
      </c>
      <c r="L2092" t="s">
        <v>48</v>
      </c>
      <c r="M2092">
        <v>71.31</v>
      </c>
    </row>
    <row r="2093" spans="1:13" hidden="1" x14ac:dyDescent="0.25">
      <c r="A2093" t="s">
        <v>211</v>
      </c>
      <c r="B2093" t="s">
        <v>28</v>
      </c>
      <c r="C2093" t="s">
        <v>35</v>
      </c>
      <c r="D2093" t="s">
        <v>16</v>
      </c>
      <c r="E2093" s="1">
        <v>53044.58</v>
      </c>
      <c r="F2093" t="s">
        <v>30</v>
      </c>
      <c r="G2093">
        <v>16</v>
      </c>
      <c r="H2093">
        <v>9196</v>
      </c>
      <c r="I2093">
        <v>2462</v>
      </c>
      <c r="J2093">
        <v>8.69</v>
      </c>
      <c r="K2093">
        <v>53.54</v>
      </c>
      <c r="L2093" t="s">
        <v>58</v>
      </c>
      <c r="M2093">
        <v>42.1</v>
      </c>
    </row>
    <row r="2094" spans="1:13" x14ac:dyDescent="0.25">
      <c r="A2094" t="s">
        <v>259</v>
      </c>
      <c r="B2094" t="s">
        <v>23</v>
      </c>
      <c r="C2094" t="s">
        <v>15</v>
      </c>
      <c r="D2094" t="s">
        <v>29</v>
      </c>
      <c r="E2094" s="1">
        <v>133844.35999999999</v>
      </c>
      <c r="F2094" t="s">
        <v>25</v>
      </c>
      <c r="G2094">
        <v>1</v>
      </c>
      <c r="H2094">
        <v>9712</v>
      </c>
      <c r="I2094">
        <v>5630</v>
      </c>
      <c r="J2094">
        <v>67.709999999999994</v>
      </c>
      <c r="K2094">
        <v>70.5</v>
      </c>
      <c r="L2094" t="s">
        <v>48</v>
      </c>
      <c r="M2094">
        <v>64.7</v>
      </c>
    </row>
    <row r="2095" spans="1:13" hidden="1" x14ac:dyDescent="0.25">
      <c r="A2095" t="s">
        <v>120</v>
      </c>
      <c r="B2095" t="s">
        <v>23</v>
      </c>
      <c r="C2095" t="s">
        <v>35</v>
      </c>
      <c r="D2095" t="s">
        <v>16</v>
      </c>
      <c r="E2095" s="1">
        <v>131058.43</v>
      </c>
      <c r="F2095" t="s">
        <v>30</v>
      </c>
      <c r="G2095">
        <v>14</v>
      </c>
      <c r="H2095">
        <v>6825</v>
      </c>
      <c r="I2095">
        <v>8349</v>
      </c>
      <c r="J2095">
        <v>73.3</v>
      </c>
      <c r="K2095">
        <v>85.94</v>
      </c>
      <c r="L2095" t="s">
        <v>21</v>
      </c>
      <c r="M2095">
        <v>48.49</v>
      </c>
    </row>
    <row r="2096" spans="1:13" x14ac:dyDescent="0.25">
      <c r="A2096" t="s">
        <v>213</v>
      </c>
      <c r="B2096" t="s">
        <v>51</v>
      </c>
      <c r="C2096" t="s">
        <v>35</v>
      </c>
      <c r="D2096" t="s">
        <v>29</v>
      </c>
      <c r="E2096" s="1">
        <v>119634.17</v>
      </c>
      <c r="F2096" t="s">
        <v>30</v>
      </c>
      <c r="G2096">
        <v>0</v>
      </c>
      <c r="H2096">
        <v>2390</v>
      </c>
      <c r="I2096">
        <v>1315</v>
      </c>
      <c r="J2096">
        <v>0.15</v>
      </c>
      <c r="K2096">
        <v>62.08</v>
      </c>
      <c r="L2096" t="s">
        <v>31</v>
      </c>
      <c r="M2096">
        <v>53.21</v>
      </c>
    </row>
    <row r="2097" spans="1:13" hidden="1" x14ac:dyDescent="0.25">
      <c r="A2097" t="s">
        <v>522</v>
      </c>
      <c r="B2097" t="s">
        <v>34</v>
      </c>
      <c r="C2097" t="s">
        <v>35</v>
      </c>
      <c r="D2097" t="s">
        <v>24</v>
      </c>
      <c r="E2097" s="1">
        <v>96134</v>
      </c>
      <c r="F2097" t="s">
        <v>45</v>
      </c>
      <c r="G2097">
        <v>10</v>
      </c>
      <c r="H2097">
        <v>9168</v>
      </c>
      <c r="I2097">
        <v>9774</v>
      </c>
      <c r="J2097">
        <v>78.010000000000005</v>
      </c>
      <c r="K2097">
        <v>2.78</v>
      </c>
      <c r="L2097" t="s">
        <v>21</v>
      </c>
      <c r="M2097">
        <v>28.61</v>
      </c>
    </row>
    <row r="2098" spans="1:13" hidden="1" x14ac:dyDescent="0.25">
      <c r="A2098" t="s">
        <v>293</v>
      </c>
      <c r="B2098" t="s">
        <v>54</v>
      </c>
      <c r="C2098" t="s">
        <v>15</v>
      </c>
      <c r="D2098" t="s">
        <v>16</v>
      </c>
      <c r="E2098" s="1">
        <v>32556.32</v>
      </c>
      <c r="F2098" t="s">
        <v>37</v>
      </c>
      <c r="G2098">
        <v>14</v>
      </c>
      <c r="H2098">
        <v>9587</v>
      </c>
      <c r="I2098">
        <v>6341</v>
      </c>
      <c r="J2098">
        <v>74.52</v>
      </c>
      <c r="K2098">
        <v>7.53</v>
      </c>
      <c r="L2098" t="s">
        <v>33</v>
      </c>
      <c r="M2098">
        <v>33.47</v>
      </c>
    </row>
    <row r="2099" spans="1:13" x14ac:dyDescent="0.25">
      <c r="A2099" t="s">
        <v>109</v>
      </c>
      <c r="B2099" t="s">
        <v>23</v>
      </c>
      <c r="C2099" t="s">
        <v>35</v>
      </c>
      <c r="D2099" t="s">
        <v>29</v>
      </c>
      <c r="E2099" s="1">
        <v>142781.69</v>
      </c>
      <c r="F2099" t="s">
        <v>17</v>
      </c>
      <c r="G2099">
        <v>12</v>
      </c>
      <c r="H2099">
        <v>4878</v>
      </c>
      <c r="I2099">
        <v>8031</v>
      </c>
      <c r="J2099">
        <v>48.26</v>
      </c>
      <c r="K2099">
        <v>40.54</v>
      </c>
      <c r="L2099" t="s">
        <v>48</v>
      </c>
      <c r="M2099">
        <v>76.13</v>
      </c>
    </row>
    <row r="2100" spans="1:13" x14ac:dyDescent="0.25">
      <c r="A2100" t="s">
        <v>56</v>
      </c>
      <c r="B2100" t="s">
        <v>51</v>
      </c>
      <c r="C2100" t="s">
        <v>35</v>
      </c>
      <c r="D2100" t="s">
        <v>29</v>
      </c>
      <c r="E2100" s="1">
        <v>117270.54</v>
      </c>
      <c r="F2100" t="s">
        <v>25</v>
      </c>
      <c r="G2100">
        <v>9</v>
      </c>
      <c r="H2100">
        <v>8019</v>
      </c>
      <c r="I2100">
        <v>1743</v>
      </c>
      <c r="J2100">
        <v>30.93</v>
      </c>
      <c r="K2100">
        <v>81.58</v>
      </c>
      <c r="L2100" t="s">
        <v>58</v>
      </c>
      <c r="M2100">
        <v>21.16</v>
      </c>
    </row>
    <row r="2101" spans="1:13" hidden="1" x14ac:dyDescent="0.25">
      <c r="A2101" t="s">
        <v>439</v>
      </c>
      <c r="B2101" t="s">
        <v>20</v>
      </c>
      <c r="C2101" t="s">
        <v>35</v>
      </c>
      <c r="D2101" t="s">
        <v>16</v>
      </c>
      <c r="E2101" s="1">
        <v>119459.04</v>
      </c>
      <c r="F2101" t="s">
        <v>30</v>
      </c>
      <c r="G2101">
        <v>10</v>
      </c>
      <c r="H2101">
        <v>7663</v>
      </c>
      <c r="I2101">
        <v>9323</v>
      </c>
      <c r="J2101">
        <v>14.93</v>
      </c>
      <c r="K2101">
        <v>83.86</v>
      </c>
      <c r="L2101" t="s">
        <v>58</v>
      </c>
      <c r="M2101">
        <v>71.03</v>
      </c>
    </row>
    <row r="2102" spans="1:13" x14ac:dyDescent="0.25">
      <c r="A2102" t="s">
        <v>432</v>
      </c>
      <c r="B2102" t="s">
        <v>39</v>
      </c>
      <c r="C2102" t="s">
        <v>35</v>
      </c>
      <c r="D2102" t="s">
        <v>29</v>
      </c>
      <c r="E2102" s="1">
        <v>37099.43</v>
      </c>
      <c r="F2102" t="s">
        <v>25</v>
      </c>
      <c r="G2102">
        <v>3</v>
      </c>
      <c r="H2102">
        <v>8527</v>
      </c>
      <c r="I2102">
        <v>2526</v>
      </c>
      <c r="J2102">
        <v>99.86</v>
      </c>
      <c r="K2102">
        <v>73.53</v>
      </c>
      <c r="L2102" t="s">
        <v>48</v>
      </c>
      <c r="M2102">
        <v>74.290000000000006</v>
      </c>
    </row>
    <row r="2103" spans="1:13" hidden="1" x14ac:dyDescent="0.25">
      <c r="A2103" t="s">
        <v>217</v>
      </c>
      <c r="B2103" t="s">
        <v>39</v>
      </c>
      <c r="C2103" t="s">
        <v>35</v>
      </c>
      <c r="D2103" t="s">
        <v>16</v>
      </c>
      <c r="E2103" s="1">
        <v>81117.05</v>
      </c>
      <c r="F2103" t="s">
        <v>45</v>
      </c>
      <c r="G2103">
        <v>13</v>
      </c>
      <c r="H2103">
        <v>8065</v>
      </c>
      <c r="I2103">
        <v>9719</v>
      </c>
      <c r="J2103">
        <v>78.680000000000007</v>
      </c>
      <c r="K2103">
        <v>1.42</v>
      </c>
      <c r="L2103" t="s">
        <v>18</v>
      </c>
      <c r="M2103">
        <v>26.99</v>
      </c>
    </row>
    <row r="2104" spans="1:13" x14ac:dyDescent="0.25">
      <c r="A2104" t="s">
        <v>275</v>
      </c>
      <c r="B2104" t="s">
        <v>39</v>
      </c>
      <c r="C2104" t="s">
        <v>35</v>
      </c>
      <c r="D2104" t="s">
        <v>29</v>
      </c>
      <c r="E2104" s="1">
        <v>147003.26999999999</v>
      </c>
      <c r="F2104" t="s">
        <v>37</v>
      </c>
      <c r="G2104">
        <v>8</v>
      </c>
      <c r="H2104">
        <v>1058</v>
      </c>
      <c r="I2104">
        <v>3832</v>
      </c>
      <c r="J2104">
        <v>76.260000000000005</v>
      </c>
      <c r="K2104">
        <v>27.97</v>
      </c>
      <c r="L2104" t="s">
        <v>26</v>
      </c>
      <c r="M2104">
        <v>76.69</v>
      </c>
    </row>
    <row r="2105" spans="1:13" hidden="1" x14ac:dyDescent="0.25">
      <c r="A2105" t="s">
        <v>27</v>
      </c>
      <c r="B2105" t="s">
        <v>20</v>
      </c>
      <c r="C2105" t="s">
        <v>35</v>
      </c>
      <c r="D2105" t="s">
        <v>24</v>
      </c>
      <c r="E2105" s="1">
        <v>127712.36</v>
      </c>
      <c r="F2105" t="s">
        <v>17</v>
      </c>
      <c r="G2105">
        <v>10</v>
      </c>
      <c r="H2105">
        <v>730</v>
      </c>
      <c r="I2105">
        <v>1727</v>
      </c>
      <c r="J2105">
        <v>53.55</v>
      </c>
      <c r="K2105">
        <v>71.83</v>
      </c>
      <c r="L2105" t="s">
        <v>42</v>
      </c>
      <c r="M2105">
        <v>27.4</v>
      </c>
    </row>
    <row r="2106" spans="1:13" x14ac:dyDescent="0.25">
      <c r="A2106" t="s">
        <v>557</v>
      </c>
      <c r="B2106" t="s">
        <v>14</v>
      </c>
      <c r="C2106" t="s">
        <v>35</v>
      </c>
      <c r="D2106" t="s">
        <v>29</v>
      </c>
      <c r="E2106" s="1">
        <v>69436</v>
      </c>
      <c r="F2106" t="s">
        <v>17</v>
      </c>
      <c r="G2106">
        <v>14</v>
      </c>
      <c r="H2106">
        <v>2756</v>
      </c>
      <c r="I2106">
        <v>6807</v>
      </c>
      <c r="J2106">
        <v>32.450000000000003</v>
      </c>
      <c r="K2106">
        <v>28.68</v>
      </c>
      <c r="L2106" t="s">
        <v>42</v>
      </c>
      <c r="M2106">
        <v>21.24</v>
      </c>
    </row>
    <row r="2107" spans="1:13" hidden="1" x14ac:dyDescent="0.25">
      <c r="A2107" t="s">
        <v>171</v>
      </c>
      <c r="B2107" t="s">
        <v>23</v>
      </c>
      <c r="C2107" t="s">
        <v>15</v>
      </c>
      <c r="D2107" t="s">
        <v>24</v>
      </c>
      <c r="E2107" s="1">
        <v>111391.61</v>
      </c>
      <c r="F2107" t="s">
        <v>30</v>
      </c>
      <c r="G2107">
        <v>12</v>
      </c>
      <c r="H2107">
        <v>8074</v>
      </c>
      <c r="I2107">
        <v>212</v>
      </c>
      <c r="J2107">
        <v>44.85</v>
      </c>
      <c r="K2107">
        <v>60.7</v>
      </c>
      <c r="L2107" t="s">
        <v>48</v>
      </c>
      <c r="M2107">
        <v>50.55</v>
      </c>
    </row>
    <row r="2108" spans="1:13" hidden="1" x14ac:dyDescent="0.25">
      <c r="A2108" t="s">
        <v>536</v>
      </c>
      <c r="B2108" t="s">
        <v>28</v>
      </c>
      <c r="C2108" t="s">
        <v>15</v>
      </c>
      <c r="D2108" t="s">
        <v>16</v>
      </c>
      <c r="E2108" s="1">
        <v>103554.14</v>
      </c>
      <c r="F2108" t="s">
        <v>17</v>
      </c>
      <c r="G2108">
        <v>10</v>
      </c>
      <c r="H2108">
        <v>7187</v>
      </c>
      <c r="I2108">
        <v>2136</v>
      </c>
      <c r="J2108">
        <v>92.41</v>
      </c>
      <c r="K2108">
        <v>51.03</v>
      </c>
      <c r="L2108" t="s">
        <v>18</v>
      </c>
      <c r="M2108">
        <v>74.010000000000005</v>
      </c>
    </row>
    <row r="2109" spans="1:13" hidden="1" x14ac:dyDescent="0.25">
      <c r="A2109" t="s">
        <v>204</v>
      </c>
      <c r="B2109" t="s">
        <v>14</v>
      </c>
      <c r="C2109" t="s">
        <v>35</v>
      </c>
      <c r="D2109" t="s">
        <v>24</v>
      </c>
      <c r="E2109" s="1">
        <v>109662.27</v>
      </c>
      <c r="F2109" t="s">
        <v>30</v>
      </c>
      <c r="G2109">
        <v>6</v>
      </c>
      <c r="H2109">
        <v>458</v>
      </c>
      <c r="I2109">
        <v>9343</v>
      </c>
      <c r="J2109">
        <v>69.98</v>
      </c>
      <c r="K2109">
        <v>27.77</v>
      </c>
      <c r="L2109" t="s">
        <v>42</v>
      </c>
      <c r="M2109">
        <v>30.23</v>
      </c>
    </row>
    <row r="2110" spans="1:13" x14ac:dyDescent="0.25">
      <c r="A2110" t="s">
        <v>134</v>
      </c>
      <c r="B2110" t="s">
        <v>23</v>
      </c>
      <c r="C2110" t="s">
        <v>15</v>
      </c>
      <c r="D2110" t="s">
        <v>29</v>
      </c>
      <c r="E2110" s="1">
        <v>138621.04</v>
      </c>
      <c r="F2110" t="s">
        <v>37</v>
      </c>
      <c r="G2110">
        <v>9</v>
      </c>
      <c r="H2110">
        <v>1880</v>
      </c>
      <c r="I2110">
        <v>6911</v>
      </c>
      <c r="J2110">
        <v>11.1</v>
      </c>
      <c r="K2110">
        <v>42.2</v>
      </c>
      <c r="L2110" t="s">
        <v>21</v>
      </c>
      <c r="M2110">
        <v>73.91</v>
      </c>
    </row>
    <row r="2111" spans="1:13" hidden="1" x14ac:dyDescent="0.25">
      <c r="A2111" t="s">
        <v>98</v>
      </c>
      <c r="B2111" t="s">
        <v>39</v>
      </c>
      <c r="C2111" t="s">
        <v>15</v>
      </c>
      <c r="D2111" t="s">
        <v>24</v>
      </c>
      <c r="E2111" s="1">
        <v>113642.25</v>
      </c>
      <c r="F2111" t="s">
        <v>30</v>
      </c>
      <c r="G2111">
        <v>0</v>
      </c>
      <c r="H2111">
        <v>9644</v>
      </c>
      <c r="I2111">
        <v>5425</v>
      </c>
      <c r="J2111">
        <v>46.68</v>
      </c>
      <c r="K2111">
        <v>65.97</v>
      </c>
      <c r="L2111" t="s">
        <v>42</v>
      </c>
      <c r="M2111">
        <v>70.12</v>
      </c>
    </row>
    <row r="2112" spans="1:13" hidden="1" x14ac:dyDescent="0.25">
      <c r="A2112" t="s">
        <v>254</v>
      </c>
      <c r="B2112" t="s">
        <v>39</v>
      </c>
      <c r="C2112" t="s">
        <v>35</v>
      </c>
      <c r="D2112" t="s">
        <v>16</v>
      </c>
      <c r="E2112" s="1">
        <v>62791.040000000001</v>
      </c>
      <c r="F2112" t="s">
        <v>30</v>
      </c>
      <c r="G2112">
        <v>1</v>
      </c>
      <c r="H2112">
        <v>777</v>
      </c>
      <c r="I2112">
        <v>1728</v>
      </c>
      <c r="J2112">
        <v>24.89</v>
      </c>
      <c r="K2112">
        <v>52.29</v>
      </c>
      <c r="L2112" t="s">
        <v>26</v>
      </c>
      <c r="M2112">
        <v>21.07</v>
      </c>
    </row>
    <row r="2113" spans="1:13" hidden="1" x14ac:dyDescent="0.25">
      <c r="A2113" t="s">
        <v>216</v>
      </c>
      <c r="B2113" t="s">
        <v>28</v>
      </c>
      <c r="C2113" t="s">
        <v>15</v>
      </c>
      <c r="D2113" t="s">
        <v>24</v>
      </c>
      <c r="E2113" s="1">
        <v>99070.57</v>
      </c>
      <c r="F2113" t="s">
        <v>30</v>
      </c>
      <c r="G2113">
        <v>5</v>
      </c>
      <c r="H2113">
        <v>177</v>
      </c>
      <c r="I2113">
        <v>4269</v>
      </c>
      <c r="J2113">
        <v>55.74</v>
      </c>
      <c r="K2113">
        <v>15.27</v>
      </c>
      <c r="L2113" t="s">
        <v>18</v>
      </c>
      <c r="M2113">
        <v>71.63</v>
      </c>
    </row>
    <row r="2114" spans="1:13" hidden="1" x14ac:dyDescent="0.25">
      <c r="A2114" t="s">
        <v>480</v>
      </c>
      <c r="B2114" t="s">
        <v>39</v>
      </c>
      <c r="C2114" t="s">
        <v>15</v>
      </c>
      <c r="D2114" t="s">
        <v>16</v>
      </c>
      <c r="E2114" s="1">
        <v>125982.77</v>
      </c>
      <c r="F2114" t="s">
        <v>45</v>
      </c>
      <c r="G2114">
        <v>11</v>
      </c>
      <c r="H2114">
        <v>4456</v>
      </c>
      <c r="I2114">
        <v>7368</v>
      </c>
      <c r="J2114">
        <v>37.18</v>
      </c>
      <c r="K2114">
        <v>9.09</v>
      </c>
      <c r="L2114" t="s">
        <v>18</v>
      </c>
      <c r="M2114">
        <v>39.85</v>
      </c>
    </row>
    <row r="2115" spans="1:13" x14ac:dyDescent="0.25">
      <c r="A2115" t="s">
        <v>496</v>
      </c>
      <c r="B2115" t="s">
        <v>51</v>
      </c>
      <c r="C2115" t="s">
        <v>15</v>
      </c>
      <c r="D2115" t="s">
        <v>29</v>
      </c>
      <c r="E2115" s="1">
        <v>141138.07999999999</v>
      </c>
      <c r="F2115" t="s">
        <v>37</v>
      </c>
      <c r="G2115">
        <v>7</v>
      </c>
      <c r="H2115">
        <v>7175</v>
      </c>
      <c r="I2115">
        <v>4250</v>
      </c>
      <c r="J2115">
        <v>42.79</v>
      </c>
      <c r="K2115">
        <v>82.61</v>
      </c>
      <c r="L2115" t="s">
        <v>42</v>
      </c>
      <c r="M2115">
        <v>21.27</v>
      </c>
    </row>
    <row r="2116" spans="1:13" hidden="1" x14ac:dyDescent="0.25">
      <c r="A2116" t="s">
        <v>357</v>
      </c>
      <c r="B2116" t="s">
        <v>39</v>
      </c>
      <c r="C2116" t="s">
        <v>15</v>
      </c>
      <c r="D2116" t="s">
        <v>16</v>
      </c>
      <c r="E2116" s="1">
        <v>91350.6</v>
      </c>
      <c r="F2116" t="s">
        <v>45</v>
      </c>
      <c r="G2116">
        <v>1</v>
      </c>
      <c r="H2116">
        <v>8965</v>
      </c>
      <c r="I2116">
        <v>6676</v>
      </c>
      <c r="J2116">
        <v>12.04</v>
      </c>
      <c r="K2116">
        <v>54.59</v>
      </c>
      <c r="L2116" t="s">
        <v>58</v>
      </c>
      <c r="M2116">
        <v>63.66</v>
      </c>
    </row>
    <row r="2117" spans="1:13" hidden="1" x14ac:dyDescent="0.25">
      <c r="A2117" t="s">
        <v>373</v>
      </c>
      <c r="B2117" t="s">
        <v>23</v>
      </c>
      <c r="C2117" t="s">
        <v>35</v>
      </c>
      <c r="D2117" t="s">
        <v>24</v>
      </c>
      <c r="E2117" s="1">
        <v>96852.04</v>
      </c>
      <c r="F2117" t="s">
        <v>37</v>
      </c>
      <c r="G2117">
        <v>9</v>
      </c>
      <c r="H2117">
        <v>7881</v>
      </c>
      <c r="I2117">
        <v>6129</v>
      </c>
      <c r="J2117">
        <v>12.2</v>
      </c>
      <c r="K2117">
        <v>42.73</v>
      </c>
      <c r="L2117" t="s">
        <v>21</v>
      </c>
      <c r="M2117">
        <v>72.099999999999994</v>
      </c>
    </row>
    <row r="2118" spans="1:13" hidden="1" x14ac:dyDescent="0.25">
      <c r="A2118" t="s">
        <v>43</v>
      </c>
      <c r="B2118" t="s">
        <v>23</v>
      </c>
      <c r="C2118" t="s">
        <v>35</v>
      </c>
      <c r="D2118" t="s">
        <v>16</v>
      </c>
      <c r="E2118" s="1">
        <v>39726.78</v>
      </c>
      <c r="F2118" t="s">
        <v>25</v>
      </c>
      <c r="G2118">
        <v>20</v>
      </c>
      <c r="H2118">
        <v>7318</v>
      </c>
      <c r="I2118">
        <v>1302</v>
      </c>
      <c r="J2118">
        <v>31.48</v>
      </c>
      <c r="K2118">
        <v>36.18</v>
      </c>
      <c r="L2118" t="s">
        <v>58</v>
      </c>
      <c r="M2118">
        <v>63.8</v>
      </c>
    </row>
    <row r="2119" spans="1:13" hidden="1" x14ac:dyDescent="0.25">
      <c r="A2119" t="s">
        <v>236</v>
      </c>
      <c r="B2119" t="s">
        <v>39</v>
      </c>
      <c r="C2119" t="s">
        <v>15</v>
      </c>
      <c r="D2119" t="s">
        <v>24</v>
      </c>
      <c r="E2119" s="1">
        <v>30246.720000000001</v>
      </c>
      <c r="F2119" t="s">
        <v>25</v>
      </c>
      <c r="G2119">
        <v>18</v>
      </c>
      <c r="H2119">
        <v>3068</v>
      </c>
      <c r="I2119">
        <v>9160</v>
      </c>
      <c r="J2119">
        <v>56.88</v>
      </c>
      <c r="K2119">
        <v>55.53</v>
      </c>
      <c r="L2119" t="s">
        <v>26</v>
      </c>
      <c r="M2119">
        <v>48.64</v>
      </c>
    </row>
    <row r="2120" spans="1:13" hidden="1" x14ac:dyDescent="0.25">
      <c r="A2120" t="s">
        <v>539</v>
      </c>
      <c r="B2120" t="s">
        <v>34</v>
      </c>
      <c r="C2120" t="s">
        <v>35</v>
      </c>
      <c r="D2120" t="s">
        <v>24</v>
      </c>
      <c r="E2120" s="1">
        <v>55031.74</v>
      </c>
      <c r="F2120" t="s">
        <v>30</v>
      </c>
      <c r="G2120">
        <v>17</v>
      </c>
      <c r="H2120">
        <v>4659</v>
      </c>
      <c r="I2120">
        <v>6293</v>
      </c>
      <c r="J2120">
        <v>79.66</v>
      </c>
      <c r="K2120">
        <v>37.6</v>
      </c>
      <c r="L2120" t="s">
        <v>48</v>
      </c>
      <c r="M2120">
        <v>64.31</v>
      </c>
    </row>
    <row r="2121" spans="1:13" x14ac:dyDescent="0.25">
      <c r="A2121" t="s">
        <v>316</v>
      </c>
      <c r="B2121" t="s">
        <v>39</v>
      </c>
      <c r="C2121" t="s">
        <v>35</v>
      </c>
      <c r="D2121" t="s">
        <v>29</v>
      </c>
      <c r="E2121" s="1">
        <v>122388.49</v>
      </c>
      <c r="F2121" t="s">
        <v>37</v>
      </c>
      <c r="G2121">
        <v>0</v>
      </c>
      <c r="H2121">
        <v>9919</v>
      </c>
      <c r="I2121">
        <v>479</v>
      </c>
      <c r="J2121">
        <v>49.57</v>
      </c>
      <c r="K2121">
        <v>69.64</v>
      </c>
      <c r="L2121" t="s">
        <v>21</v>
      </c>
      <c r="M2121">
        <v>74.8</v>
      </c>
    </row>
    <row r="2122" spans="1:13" hidden="1" x14ac:dyDescent="0.25">
      <c r="A2122" t="s">
        <v>497</v>
      </c>
      <c r="B2122" t="s">
        <v>54</v>
      </c>
      <c r="C2122" t="s">
        <v>15</v>
      </c>
      <c r="D2122" t="s">
        <v>24</v>
      </c>
      <c r="E2122" s="1">
        <v>99175</v>
      </c>
      <c r="F2122" t="s">
        <v>37</v>
      </c>
      <c r="G2122">
        <v>20</v>
      </c>
      <c r="H2122">
        <v>5553</v>
      </c>
      <c r="I2122">
        <v>4822</v>
      </c>
      <c r="J2122">
        <v>55.35</v>
      </c>
      <c r="K2122">
        <v>79.760000000000005</v>
      </c>
      <c r="L2122" t="s">
        <v>31</v>
      </c>
      <c r="M2122">
        <v>37.159999999999997</v>
      </c>
    </row>
    <row r="2123" spans="1:13" hidden="1" x14ac:dyDescent="0.25">
      <c r="A2123" t="s">
        <v>237</v>
      </c>
      <c r="B2123" t="s">
        <v>23</v>
      </c>
      <c r="C2123" t="s">
        <v>35</v>
      </c>
      <c r="D2123" t="s">
        <v>24</v>
      </c>
      <c r="E2123" s="1">
        <v>59064.68</v>
      </c>
      <c r="F2123" t="s">
        <v>25</v>
      </c>
      <c r="G2123">
        <v>8</v>
      </c>
      <c r="H2123">
        <v>8399</v>
      </c>
      <c r="I2123">
        <v>8069</v>
      </c>
      <c r="J2123">
        <v>46.17</v>
      </c>
      <c r="K2123">
        <v>76.5</v>
      </c>
      <c r="L2123" t="s">
        <v>26</v>
      </c>
      <c r="M2123">
        <v>63.73</v>
      </c>
    </row>
    <row r="2124" spans="1:13" hidden="1" x14ac:dyDescent="0.25">
      <c r="A2124" t="s">
        <v>125</v>
      </c>
      <c r="B2124" t="s">
        <v>20</v>
      </c>
      <c r="C2124" t="s">
        <v>15</v>
      </c>
      <c r="D2124" t="s">
        <v>16</v>
      </c>
      <c r="E2124" s="1">
        <v>122704.27</v>
      </c>
      <c r="F2124" t="s">
        <v>45</v>
      </c>
      <c r="G2124">
        <v>17</v>
      </c>
      <c r="H2124">
        <v>6368</v>
      </c>
      <c r="I2124">
        <v>9349</v>
      </c>
      <c r="J2124">
        <v>2.0499999999999998</v>
      </c>
      <c r="K2124">
        <v>86.89</v>
      </c>
      <c r="L2124" t="s">
        <v>26</v>
      </c>
      <c r="M2124">
        <v>51.81</v>
      </c>
    </row>
    <row r="2125" spans="1:13" x14ac:dyDescent="0.25">
      <c r="A2125" t="s">
        <v>298</v>
      </c>
      <c r="B2125" t="s">
        <v>23</v>
      </c>
      <c r="C2125" t="s">
        <v>35</v>
      </c>
      <c r="D2125" t="s">
        <v>29</v>
      </c>
      <c r="E2125" s="1">
        <v>130105.02</v>
      </c>
      <c r="F2125" t="s">
        <v>30</v>
      </c>
      <c r="G2125">
        <v>8</v>
      </c>
      <c r="H2125">
        <v>7880</v>
      </c>
      <c r="I2125">
        <v>1058</v>
      </c>
      <c r="J2125">
        <v>73.45</v>
      </c>
      <c r="K2125">
        <v>72.91</v>
      </c>
      <c r="L2125" t="s">
        <v>48</v>
      </c>
      <c r="M2125">
        <v>21.3</v>
      </c>
    </row>
    <row r="2126" spans="1:13" x14ac:dyDescent="0.25">
      <c r="A2126" t="s">
        <v>159</v>
      </c>
      <c r="B2126" t="s">
        <v>20</v>
      </c>
      <c r="C2126" t="s">
        <v>35</v>
      </c>
      <c r="D2126" t="s">
        <v>29</v>
      </c>
      <c r="E2126" s="1">
        <v>101360.85</v>
      </c>
      <c r="F2126" t="s">
        <v>37</v>
      </c>
      <c r="G2126">
        <v>2</v>
      </c>
      <c r="H2126">
        <v>4844</v>
      </c>
      <c r="I2126">
        <v>2211</v>
      </c>
      <c r="J2126">
        <v>96.93</v>
      </c>
      <c r="K2126">
        <v>52.63</v>
      </c>
      <c r="L2126" t="s">
        <v>21</v>
      </c>
      <c r="M2126">
        <v>32.81</v>
      </c>
    </row>
    <row r="2127" spans="1:13" hidden="1" x14ac:dyDescent="0.25">
      <c r="A2127" t="s">
        <v>170</v>
      </c>
      <c r="B2127" t="s">
        <v>51</v>
      </c>
      <c r="C2127" t="s">
        <v>35</v>
      </c>
      <c r="D2127" t="s">
        <v>24</v>
      </c>
      <c r="E2127" s="1">
        <v>53030.79</v>
      </c>
      <c r="F2127" t="s">
        <v>45</v>
      </c>
      <c r="G2127">
        <v>10</v>
      </c>
      <c r="H2127">
        <v>5820</v>
      </c>
      <c r="I2127">
        <v>7499</v>
      </c>
      <c r="J2127">
        <v>12.01</v>
      </c>
      <c r="K2127">
        <v>81.41</v>
      </c>
      <c r="L2127" t="s">
        <v>21</v>
      </c>
      <c r="M2127">
        <v>43</v>
      </c>
    </row>
    <row r="2128" spans="1:13" x14ac:dyDescent="0.25">
      <c r="A2128" t="s">
        <v>163</v>
      </c>
      <c r="B2128" t="s">
        <v>20</v>
      </c>
      <c r="C2128" t="s">
        <v>35</v>
      </c>
      <c r="D2128" t="s">
        <v>29</v>
      </c>
      <c r="E2128" s="1">
        <v>50217.56</v>
      </c>
      <c r="F2128" t="s">
        <v>37</v>
      </c>
      <c r="G2128">
        <v>19</v>
      </c>
      <c r="H2128">
        <v>9663</v>
      </c>
      <c r="I2128">
        <v>9664</v>
      </c>
      <c r="J2128">
        <v>72.819999999999993</v>
      </c>
      <c r="K2128">
        <v>38.44</v>
      </c>
      <c r="L2128" t="s">
        <v>58</v>
      </c>
      <c r="M2128">
        <v>57.86</v>
      </c>
    </row>
    <row r="2129" spans="1:13" x14ac:dyDescent="0.25">
      <c r="A2129" t="s">
        <v>165</v>
      </c>
      <c r="B2129" t="s">
        <v>34</v>
      </c>
      <c r="C2129" t="s">
        <v>35</v>
      </c>
      <c r="D2129" t="s">
        <v>29</v>
      </c>
      <c r="E2129" s="1">
        <v>54194.76</v>
      </c>
      <c r="F2129" t="s">
        <v>25</v>
      </c>
      <c r="G2129">
        <v>11</v>
      </c>
      <c r="H2129">
        <v>4159</v>
      </c>
      <c r="I2129">
        <v>9263</v>
      </c>
      <c r="J2129">
        <v>73.39</v>
      </c>
      <c r="K2129">
        <v>38.229999999999997</v>
      </c>
      <c r="L2129" t="s">
        <v>48</v>
      </c>
      <c r="M2129">
        <v>22.46</v>
      </c>
    </row>
    <row r="2130" spans="1:13" hidden="1" x14ac:dyDescent="0.25">
      <c r="A2130" t="s">
        <v>215</v>
      </c>
      <c r="B2130" t="s">
        <v>23</v>
      </c>
      <c r="C2130" t="s">
        <v>15</v>
      </c>
      <c r="D2130" t="s">
        <v>24</v>
      </c>
      <c r="E2130" s="1">
        <v>98536.43</v>
      </c>
      <c r="F2130" t="s">
        <v>45</v>
      </c>
      <c r="G2130">
        <v>17</v>
      </c>
      <c r="H2130">
        <v>743</v>
      </c>
      <c r="I2130">
        <v>1750</v>
      </c>
      <c r="J2130">
        <v>12.77</v>
      </c>
      <c r="K2130">
        <v>0.44</v>
      </c>
      <c r="L2130" t="s">
        <v>58</v>
      </c>
      <c r="M2130">
        <v>39.92</v>
      </c>
    </row>
    <row r="2131" spans="1:13" x14ac:dyDescent="0.25">
      <c r="A2131" t="s">
        <v>314</v>
      </c>
      <c r="B2131" t="s">
        <v>51</v>
      </c>
      <c r="C2131" t="s">
        <v>35</v>
      </c>
      <c r="D2131" t="s">
        <v>29</v>
      </c>
      <c r="E2131" s="1">
        <v>115606.2</v>
      </c>
      <c r="F2131" t="s">
        <v>37</v>
      </c>
      <c r="G2131">
        <v>13</v>
      </c>
      <c r="H2131">
        <v>5895</v>
      </c>
      <c r="I2131">
        <v>3901</v>
      </c>
      <c r="J2131">
        <v>36.4</v>
      </c>
      <c r="K2131">
        <v>49</v>
      </c>
      <c r="L2131" t="s">
        <v>31</v>
      </c>
      <c r="M2131">
        <v>29.71</v>
      </c>
    </row>
    <row r="2132" spans="1:13" x14ac:dyDescent="0.25">
      <c r="A2132" t="s">
        <v>343</v>
      </c>
      <c r="B2132" t="s">
        <v>28</v>
      </c>
      <c r="C2132" t="s">
        <v>35</v>
      </c>
      <c r="D2132" t="s">
        <v>29</v>
      </c>
      <c r="E2132" s="1">
        <v>51571.45</v>
      </c>
      <c r="F2132" t="s">
        <v>37</v>
      </c>
      <c r="G2132">
        <v>17</v>
      </c>
      <c r="H2132">
        <v>3421</v>
      </c>
      <c r="I2132">
        <v>2272</v>
      </c>
      <c r="J2132">
        <v>38.58</v>
      </c>
      <c r="K2132">
        <v>46.94</v>
      </c>
      <c r="L2132" t="s">
        <v>26</v>
      </c>
      <c r="M2132">
        <v>52.34</v>
      </c>
    </row>
    <row r="2133" spans="1:13" x14ac:dyDescent="0.25">
      <c r="A2133" t="s">
        <v>436</v>
      </c>
      <c r="B2133" t="s">
        <v>20</v>
      </c>
      <c r="C2133" t="s">
        <v>35</v>
      </c>
      <c r="D2133" t="s">
        <v>29</v>
      </c>
      <c r="E2133" s="1">
        <v>97011.65</v>
      </c>
      <c r="F2133" t="s">
        <v>45</v>
      </c>
      <c r="G2133">
        <v>19</v>
      </c>
      <c r="H2133">
        <v>7807</v>
      </c>
      <c r="I2133">
        <v>6189</v>
      </c>
      <c r="J2133">
        <v>53.21</v>
      </c>
      <c r="K2133">
        <v>15.97</v>
      </c>
      <c r="L2133" t="s">
        <v>58</v>
      </c>
      <c r="M2133">
        <v>74.319999999999993</v>
      </c>
    </row>
    <row r="2134" spans="1:13" hidden="1" x14ac:dyDescent="0.25">
      <c r="A2134" t="s">
        <v>94</v>
      </c>
      <c r="B2134" t="s">
        <v>23</v>
      </c>
      <c r="C2134" t="s">
        <v>35</v>
      </c>
      <c r="D2134" t="s">
        <v>16</v>
      </c>
      <c r="E2134" s="1">
        <v>83960.23</v>
      </c>
      <c r="F2134" t="s">
        <v>17</v>
      </c>
      <c r="G2134">
        <v>0</v>
      </c>
      <c r="H2134">
        <v>9729</v>
      </c>
      <c r="I2134">
        <v>2828</v>
      </c>
      <c r="J2134">
        <v>29.26</v>
      </c>
      <c r="K2134">
        <v>30.69</v>
      </c>
      <c r="L2134" t="s">
        <v>18</v>
      </c>
      <c r="M2134">
        <v>26.85</v>
      </c>
    </row>
    <row r="2135" spans="1:13" x14ac:dyDescent="0.25">
      <c r="A2135" t="s">
        <v>465</v>
      </c>
      <c r="B2135" t="s">
        <v>23</v>
      </c>
      <c r="C2135" t="s">
        <v>35</v>
      </c>
      <c r="D2135" t="s">
        <v>29</v>
      </c>
      <c r="E2135" s="1">
        <v>79368.240000000005</v>
      </c>
      <c r="F2135" t="s">
        <v>37</v>
      </c>
      <c r="G2135">
        <v>16</v>
      </c>
      <c r="H2135">
        <v>9025</v>
      </c>
      <c r="I2135">
        <v>1448</v>
      </c>
      <c r="J2135">
        <v>6.16</v>
      </c>
      <c r="K2135">
        <v>39.090000000000003</v>
      </c>
      <c r="L2135" t="s">
        <v>18</v>
      </c>
      <c r="M2135">
        <v>51.12</v>
      </c>
    </row>
    <row r="2136" spans="1:13" hidden="1" x14ac:dyDescent="0.25">
      <c r="A2136" t="s">
        <v>305</v>
      </c>
      <c r="B2136" t="s">
        <v>14</v>
      </c>
      <c r="C2136" t="s">
        <v>15</v>
      </c>
      <c r="D2136" t="s">
        <v>16</v>
      </c>
      <c r="E2136" s="1">
        <v>34984.629999999997</v>
      </c>
      <c r="F2136" t="s">
        <v>17</v>
      </c>
      <c r="G2136">
        <v>3</v>
      </c>
      <c r="H2136">
        <v>950</v>
      </c>
      <c r="I2136">
        <v>3311</v>
      </c>
      <c r="J2136">
        <v>5.21</v>
      </c>
      <c r="K2136">
        <v>65.959999999999994</v>
      </c>
      <c r="L2136" t="s">
        <v>18</v>
      </c>
      <c r="M2136">
        <v>31.12</v>
      </c>
    </row>
    <row r="2137" spans="1:13" hidden="1" x14ac:dyDescent="0.25">
      <c r="A2137" t="s">
        <v>550</v>
      </c>
      <c r="B2137" t="s">
        <v>34</v>
      </c>
      <c r="C2137" t="s">
        <v>35</v>
      </c>
      <c r="D2137" t="s">
        <v>24</v>
      </c>
      <c r="E2137" s="1">
        <v>64258.559999999998</v>
      </c>
      <c r="F2137" t="s">
        <v>17</v>
      </c>
      <c r="G2137">
        <v>10</v>
      </c>
      <c r="H2137">
        <v>5067</v>
      </c>
      <c r="I2137">
        <v>4160</v>
      </c>
      <c r="J2137">
        <v>18.37</v>
      </c>
      <c r="K2137">
        <v>3.93</v>
      </c>
      <c r="L2137" t="s">
        <v>21</v>
      </c>
      <c r="M2137">
        <v>42.94</v>
      </c>
    </row>
    <row r="2138" spans="1:13" hidden="1" x14ac:dyDescent="0.25">
      <c r="A2138" t="s">
        <v>172</v>
      </c>
      <c r="B2138" t="s">
        <v>34</v>
      </c>
      <c r="C2138" t="s">
        <v>15</v>
      </c>
      <c r="D2138" t="s">
        <v>24</v>
      </c>
      <c r="E2138" s="1">
        <v>106127.82</v>
      </c>
      <c r="F2138" t="s">
        <v>25</v>
      </c>
      <c r="G2138">
        <v>0</v>
      </c>
      <c r="H2138">
        <v>1789</v>
      </c>
      <c r="I2138">
        <v>3390</v>
      </c>
      <c r="J2138">
        <v>46.7</v>
      </c>
      <c r="K2138">
        <v>22.63</v>
      </c>
      <c r="L2138" t="s">
        <v>21</v>
      </c>
      <c r="M2138">
        <v>21.69</v>
      </c>
    </row>
    <row r="2139" spans="1:13" hidden="1" x14ac:dyDescent="0.25">
      <c r="A2139" t="s">
        <v>352</v>
      </c>
      <c r="B2139" t="s">
        <v>54</v>
      </c>
      <c r="C2139" t="s">
        <v>35</v>
      </c>
      <c r="D2139" t="s">
        <v>24</v>
      </c>
      <c r="E2139" s="1">
        <v>82538.039999999994</v>
      </c>
      <c r="F2139" t="s">
        <v>45</v>
      </c>
      <c r="G2139">
        <v>0</v>
      </c>
      <c r="H2139">
        <v>4243</v>
      </c>
      <c r="I2139">
        <v>4201</v>
      </c>
      <c r="J2139">
        <v>42.68</v>
      </c>
      <c r="K2139">
        <v>89.33</v>
      </c>
      <c r="L2139" t="s">
        <v>33</v>
      </c>
      <c r="M2139">
        <v>33.619999999999997</v>
      </c>
    </row>
    <row r="2140" spans="1:13" x14ac:dyDescent="0.25">
      <c r="A2140" t="s">
        <v>236</v>
      </c>
      <c r="B2140" t="s">
        <v>39</v>
      </c>
      <c r="C2140" t="s">
        <v>15</v>
      </c>
      <c r="D2140" t="s">
        <v>29</v>
      </c>
      <c r="E2140" s="1">
        <v>74114.64</v>
      </c>
      <c r="F2140" t="s">
        <v>37</v>
      </c>
      <c r="G2140">
        <v>20</v>
      </c>
      <c r="H2140">
        <v>7595</v>
      </c>
      <c r="I2140">
        <v>1814</v>
      </c>
      <c r="J2140">
        <v>48.76</v>
      </c>
      <c r="K2140">
        <v>57.59</v>
      </c>
      <c r="L2140" t="s">
        <v>18</v>
      </c>
      <c r="M2140">
        <v>47.5</v>
      </c>
    </row>
    <row r="2141" spans="1:13" hidden="1" x14ac:dyDescent="0.25">
      <c r="A2141" t="s">
        <v>568</v>
      </c>
      <c r="B2141" t="s">
        <v>51</v>
      </c>
      <c r="C2141" t="s">
        <v>35</v>
      </c>
      <c r="D2141" t="s">
        <v>24</v>
      </c>
      <c r="E2141" s="1">
        <v>79045.539999999994</v>
      </c>
      <c r="F2141" t="s">
        <v>37</v>
      </c>
      <c r="G2141">
        <v>9</v>
      </c>
      <c r="H2141">
        <v>1239</v>
      </c>
      <c r="I2141">
        <v>6375</v>
      </c>
      <c r="J2141">
        <v>55.69</v>
      </c>
      <c r="K2141">
        <v>93.28</v>
      </c>
      <c r="L2141" t="s">
        <v>21</v>
      </c>
      <c r="M2141">
        <v>74.180000000000007</v>
      </c>
    </row>
    <row r="2142" spans="1:13" hidden="1" x14ac:dyDescent="0.25">
      <c r="A2142" t="s">
        <v>530</v>
      </c>
      <c r="B2142" t="s">
        <v>39</v>
      </c>
      <c r="C2142" t="s">
        <v>35</v>
      </c>
      <c r="D2142" t="s">
        <v>24</v>
      </c>
      <c r="E2142" s="1">
        <v>119678.27</v>
      </c>
      <c r="F2142" t="s">
        <v>30</v>
      </c>
      <c r="G2142">
        <v>2</v>
      </c>
      <c r="H2142">
        <v>6149</v>
      </c>
      <c r="I2142">
        <v>3761</v>
      </c>
      <c r="J2142">
        <v>21.74</v>
      </c>
      <c r="K2142">
        <v>19.03</v>
      </c>
      <c r="L2142" t="s">
        <v>21</v>
      </c>
      <c r="M2142">
        <v>77.19</v>
      </c>
    </row>
    <row r="2143" spans="1:13" hidden="1" x14ac:dyDescent="0.25">
      <c r="A2143" t="s">
        <v>142</v>
      </c>
      <c r="B2143" t="s">
        <v>28</v>
      </c>
      <c r="C2143" t="s">
        <v>15</v>
      </c>
      <c r="D2143" t="s">
        <v>16</v>
      </c>
      <c r="E2143" s="1">
        <v>80304.850000000006</v>
      </c>
      <c r="F2143" t="s">
        <v>37</v>
      </c>
      <c r="G2143">
        <v>1</v>
      </c>
      <c r="H2143">
        <v>8416</v>
      </c>
      <c r="I2143">
        <v>3540</v>
      </c>
      <c r="J2143">
        <v>84.68</v>
      </c>
      <c r="K2143">
        <v>44.93</v>
      </c>
      <c r="L2143" t="s">
        <v>31</v>
      </c>
      <c r="M2143">
        <v>43.22</v>
      </c>
    </row>
    <row r="2144" spans="1:13" x14ac:dyDescent="0.25">
      <c r="A2144" t="s">
        <v>103</v>
      </c>
      <c r="B2144" t="s">
        <v>20</v>
      </c>
      <c r="C2144" t="s">
        <v>15</v>
      </c>
      <c r="D2144" t="s">
        <v>29</v>
      </c>
      <c r="E2144" s="1">
        <v>111529.67</v>
      </c>
      <c r="F2144" t="s">
        <v>25</v>
      </c>
      <c r="G2144">
        <v>1</v>
      </c>
      <c r="H2144">
        <v>1693</v>
      </c>
      <c r="I2144">
        <v>7962</v>
      </c>
      <c r="J2144">
        <v>71.650000000000006</v>
      </c>
      <c r="K2144">
        <v>80.87</v>
      </c>
      <c r="L2144" t="s">
        <v>33</v>
      </c>
      <c r="M2144">
        <v>42.35</v>
      </c>
    </row>
    <row r="2145" spans="1:13" hidden="1" x14ac:dyDescent="0.25">
      <c r="A2145" t="s">
        <v>656</v>
      </c>
      <c r="B2145" t="s">
        <v>28</v>
      </c>
      <c r="C2145" t="s">
        <v>15</v>
      </c>
      <c r="D2145" t="s">
        <v>24</v>
      </c>
      <c r="E2145" s="1">
        <v>129734.43</v>
      </c>
      <c r="F2145" t="s">
        <v>25</v>
      </c>
      <c r="G2145">
        <v>8</v>
      </c>
      <c r="H2145">
        <v>3709</v>
      </c>
      <c r="I2145">
        <v>5027</v>
      </c>
      <c r="J2145">
        <v>82.53</v>
      </c>
      <c r="K2145">
        <v>24.34</v>
      </c>
      <c r="L2145" t="s">
        <v>33</v>
      </c>
      <c r="M2145">
        <v>45.73</v>
      </c>
    </row>
    <row r="2146" spans="1:13" hidden="1" x14ac:dyDescent="0.25">
      <c r="A2146" t="s">
        <v>505</v>
      </c>
      <c r="B2146" t="s">
        <v>34</v>
      </c>
      <c r="C2146" t="s">
        <v>15</v>
      </c>
      <c r="D2146" t="s">
        <v>24</v>
      </c>
      <c r="E2146" s="1">
        <v>126004.25</v>
      </c>
      <c r="F2146" t="s">
        <v>45</v>
      </c>
      <c r="G2146">
        <v>16</v>
      </c>
      <c r="H2146">
        <v>9530</v>
      </c>
      <c r="I2146">
        <v>3369</v>
      </c>
      <c r="J2146">
        <v>29.69</v>
      </c>
      <c r="K2146">
        <v>98.51</v>
      </c>
      <c r="L2146" t="s">
        <v>48</v>
      </c>
      <c r="M2146">
        <v>71.11</v>
      </c>
    </row>
    <row r="2147" spans="1:13" x14ac:dyDescent="0.25">
      <c r="A2147" t="s">
        <v>519</v>
      </c>
      <c r="B2147" t="s">
        <v>51</v>
      </c>
      <c r="C2147" t="s">
        <v>35</v>
      </c>
      <c r="D2147" t="s">
        <v>29</v>
      </c>
      <c r="E2147" s="1">
        <v>126246.82</v>
      </c>
      <c r="F2147" t="s">
        <v>45</v>
      </c>
      <c r="G2147">
        <v>12</v>
      </c>
      <c r="H2147">
        <v>1594</v>
      </c>
      <c r="I2147">
        <v>9325</v>
      </c>
      <c r="J2147">
        <v>96.62</v>
      </c>
      <c r="K2147">
        <v>36.51</v>
      </c>
      <c r="L2147" t="s">
        <v>42</v>
      </c>
      <c r="M2147">
        <v>45.02</v>
      </c>
    </row>
    <row r="2148" spans="1:13" x14ac:dyDescent="0.25">
      <c r="A2148" t="s">
        <v>509</v>
      </c>
      <c r="B2148" t="s">
        <v>34</v>
      </c>
      <c r="C2148" t="s">
        <v>35</v>
      </c>
      <c r="D2148" t="s">
        <v>29</v>
      </c>
      <c r="E2148" s="1">
        <v>97538.2</v>
      </c>
      <c r="F2148" t="s">
        <v>45</v>
      </c>
      <c r="G2148">
        <v>5</v>
      </c>
      <c r="H2148">
        <v>9439</v>
      </c>
      <c r="I2148">
        <v>3129</v>
      </c>
      <c r="J2148">
        <v>2.57</v>
      </c>
      <c r="K2148">
        <v>53.5</v>
      </c>
      <c r="L2148" t="s">
        <v>58</v>
      </c>
      <c r="M2148">
        <v>39.06</v>
      </c>
    </row>
    <row r="2149" spans="1:13" hidden="1" x14ac:dyDescent="0.25">
      <c r="A2149" t="s">
        <v>571</v>
      </c>
      <c r="B2149" t="s">
        <v>54</v>
      </c>
      <c r="C2149" t="s">
        <v>35</v>
      </c>
      <c r="D2149" t="s">
        <v>16</v>
      </c>
      <c r="E2149" s="1">
        <v>47087.42</v>
      </c>
      <c r="F2149" t="s">
        <v>37</v>
      </c>
      <c r="G2149">
        <v>17</v>
      </c>
      <c r="H2149">
        <v>2873</v>
      </c>
      <c r="I2149">
        <v>953</v>
      </c>
      <c r="J2149">
        <v>32.21</v>
      </c>
      <c r="K2149">
        <v>12.18</v>
      </c>
      <c r="L2149" t="s">
        <v>26</v>
      </c>
      <c r="M2149">
        <v>34.36</v>
      </c>
    </row>
    <row r="2150" spans="1:13" hidden="1" x14ac:dyDescent="0.25">
      <c r="A2150" t="s">
        <v>130</v>
      </c>
      <c r="B2150" t="s">
        <v>34</v>
      </c>
      <c r="C2150" t="s">
        <v>35</v>
      </c>
      <c r="D2150" t="s">
        <v>16</v>
      </c>
      <c r="E2150" s="1">
        <v>65638.34</v>
      </c>
      <c r="F2150" t="s">
        <v>17</v>
      </c>
      <c r="G2150">
        <v>17</v>
      </c>
      <c r="H2150">
        <v>9172</v>
      </c>
      <c r="I2150">
        <v>5191</v>
      </c>
      <c r="J2150">
        <v>8.14</v>
      </c>
      <c r="K2150">
        <v>29.43</v>
      </c>
      <c r="L2150" t="s">
        <v>26</v>
      </c>
      <c r="M2150">
        <v>40.79</v>
      </c>
    </row>
    <row r="2151" spans="1:13" x14ac:dyDescent="0.25">
      <c r="A2151" t="s">
        <v>612</v>
      </c>
      <c r="B2151" t="s">
        <v>23</v>
      </c>
      <c r="C2151" t="s">
        <v>35</v>
      </c>
      <c r="D2151" t="s">
        <v>29</v>
      </c>
      <c r="E2151" s="1">
        <v>121574.39</v>
      </c>
      <c r="F2151" t="s">
        <v>30</v>
      </c>
      <c r="G2151">
        <v>2</v>
      </c>
      <c r="H2151">
        <v>6035</v>
      </c>
      <c r="I2151">
        <v>5976</v>
      </c>
      <c r="J2151">
        <v>61.25</v>
      </c>
      <c r="K2151">
        <v>27.64</v>
      </c>
      <c r="L2151" t="s">
        <v>26</v>
      </c>
      <c r="M2151">
        <v>21.01</v>
      </c>
    </row>
    <row r="2152" spans="1:13" x14ac:dyDescent="0.25">
      <c r="A2152" t="s">
        <v>115</v>
      </c>
      <c r="B2152" t="s">
        <v>28</v>
      </c>
      <c r="C2152" t="s">
        <v>15</v>
      </c>
      <c r="D2152" t="s">
        <v>29</v>
      </c>
      <c r="E2152" s="1">
        <v>120522.16</v>
      </c>
      <c r="F2152" t="s">
        <v>30</v>
      </c>
      <c r="G2152">
        <v>18</v>
      </c>
      <c r="H2152">
        <v>4825</v>
      </c>
      <c r="I2152">
        <v>1795</v>
      </c>
      <c r="J2152">
        <v>26.19</v>
      </c>
      <c r="K2152">
        <v>2.2999999999999998</v>
      </c>
      <c r="L2152" t="s">
        <v>42</v>
      </c>
      <c r="M2152">
        <v>24.31</v>
      </c>
    </row>
    <row r="2153" spans="1:13" hidden="1" x14ac:dyDescent="0.25">
      <c r="A2153" t="s">
        <v>631</v>
      </c>
      <c r="B2153" t="s">
        <v>54</v>
      </c>
      <c r="C2153" t="s">
        <v>15</v>
      </c>
      <c r="D2153" t="s">
        <v>16</v>
      </c>
      <c r="E2153" s="1">
        <v>124157.52</v>
      </c>
      <c r="F2153" t="s">
        <v>30</v>
      </c>
      <c r="G2153">
        <v>0</v>
      </c>
      <c r="H2153">
        <v>3581</v>
      </c>
      <c r="I2153">
        <v>8855</v>
      </c>
      <c r="J2153">
        <v>46.72</v>
      </c>
      <c r="K2153">
        <v>46.44</v>
      </c>
      <c r="L2153" t="s">
        <v>21</v>
      </c>
      <c r="M2153">
        <v>25.78</v>
      </c>
    </row>
    <row r="2154" spans="1:13" hidden="1" x14ac:dyDescent="0.25">
      <c r="A2154" t="s">
        <v>132</v>
      </c>
      <c r="B2154" t="s">
        <v>54</v>
      </c>
      <c r="C2154" t="s">
        <v>35</v>
      </c>
      <c r="D2154" t="s">
        <v>24</v>
      </c>
      <c r="E2154" s="1">
        <v>141308.38</v>
      </c>
      <c r="F2154" t="s">
        <v>45</v>
      </c>
      <c r="G2154">
        <v>14</v>
      </c>
      <c r="H2154">
        <v>706</v>
      </c>
      <c r="I2154">
        <v>7216</v>
      </c>
      <c r="J2154">
        <v>29.54</v>
      </c>
      <c r="K2154">
        <v>24.08</v>
      </c>
      <c r="L2154" t="s">
        <v>31</v>
      </c>
      <c r="M2154">
        <v>73.290000000000006</v>
      </c>
    </row>
    <row r="2155" spans="1:13" hidden="1" x14ac:dyDescent="0.25">
      <c r="A2155" t="s">
        <v>299</v>
      </c>
      <c r="B2155" t="s">
        <v>39</v>
      </c>
      <c r="C2155" t="s">
        <v>35</v>
      </c>
      <c r="D2155" t="s">
        <v>24</v>
      </c>
      <c r="E2155" s="1">
        <v>87650.99</v>
      </c>
      <c r="F2155" t="s">
        <v>30</v>
      </c>
      <c r="G2155">
        <v>4</v>
      </c>
      <c r="H2155">
        <v>8670</v>
      </c>
      <c r="I2155">
        <v>8154</v>
      </c>
      <c r="J2155">
        <v>28.57</v>
      </c>
      <c r="K2155">
        <v>4.25</v>
      </c>
      <c r="L2155" t="s">
        <v>33</v>
      </c>
      <c r="M2155">
        <v>63.74</v>
      </c>
    </row>
    <row r="2156" spans="1:13" x14ac:dyDescent="0.25">
      <c r="A2156" t="s">
        <v>482</v>
      </c>
      <c r="B2156" t="s">
        <v>39</v>
      </c>
      <c r="C2156" t="s">
        <v>15</v>
      </c>
      <c r="D2156" t="s">
        <v>29</v>
      </c>
      <c r="E2156" s="1">
        <v>139276.95000000001</v>
      </c>
      <c r="F2156" t="s">
        <v>37</v>
      </c>
      <c r="G2156">
        <v>0</v>
      </c>
      <c r="H2156">
        <v>6285</v>
      </c>
      <c r="I2156">
        <v>8015</v>
      </c>
      <c r="J2156">
        <v>64.069999999999993</v>
      </c>
      <c r="K2156">
        <v>8.61</v>
      </c>
      <c r="L2156" t="s">
        <v>48</v>
      </c>
      <c r="M2156">
        <v>34.090000000000003</v>
      </c>
    </row>
    <row r="2157" spans="1:13" hidden="1" x14ac:dyDescent="0.25">
      <c r="A2157" t="s">
        <v>546</v>
      </c>
      <c r="B2157" t="s">
        <v>39</v>
      </c>
      <c r="C2157" t="s">
        <v>15</v>
      </c>
      <c r="D2157" t="s">
        <v>24</v>
      </c>
      <c r="E2157" s="1">
        <v>59340.26</v>
      </c>
      <c r="F2157" t="s">
        <v>30</v>
      </c>
      <c r="G2157">
        <v>19</v>
      </c>
      <c r="H2157">
        <v>6925</v>
      </c>
      <c r="I2157">
        <v>4050</v>
      </c>
      <c r="J2157">
        <v>39.520000000000003</v>
      </c>
      <c r="K2157">
        <v>23.78</v>
      </c>
      <c r="L2157" t="s">
        <v>21</v>
      </c>
      <c r="M2157">
        <v>25.19</v>
      </c>
    </row>
    <row r="2158" spans="1:13" hidden="1" x14ac:dyDescent="0.25">
      <c r="A2158" t="s">
        <v>193</v>
      </c>
      <c r="B2158" t="s">
        <v>34</v>
      </c>
      <c r="C2158" t="s">
        <v>15</v>
      </c>
      <c r="D2158" t="s">
        <v>24</v>
      </c>
      <c r="E2158" s="1">
        <v>108001.62</v>
      </c>
      <c r="F2158" t="s">
        <v>25</v>
      </c>
      <c r="G2158">
        <v>3</v>
      </c>
      <c r="H2158">
        <v>1447</v>
      </c>
      <c r="I2158">
        <v>7978</v>
      </c>
      <c r="J2158">
        <v>58.42</v>
      </c>
      <c r="K2158">
        <v>73.73</v>
      </c>
      <c r="L2158" t="s">
        <v>33</v>
      </c>
      <c r="M2158">
        <v>64.2</v>
      </c>
    </row>
    <row r="2159" spans="1:13" x14ac:dyDescent="0.25">
      <c r="A2159" t="s">
        <v>59</v>
      </c>
      <c r="B2159" t="s">
        <v>20</v>
      </c>
      <c r="C2159" t="s">
        <v>35</v>
      </c>
      <c r="D2159" t="s">
        <v>29</v>
      </c>
      <c r="E2159" s="1">
        <v>147822.57999999999</v>
      </c>
      <c r="F2159" t="s">
        <v>30</v>
      </c>
      <c r="G2159">
        <v>20</v>
      </c>
      <c r="H2159">
        <v>3967</v>
      </c>
      <c r="I2159">
        <v>4554</v>
      </c>
      <c r="J2159">
        <v>37.950000000000003</v>
      </c>
      <c r="K2159">
        <v>50.25</v>
      </c>
      <c r="L2159" t="s">
        <v>33</v>
      </c>
      <c r="M2159">
        <v>74.760000000000005</v>
      </c>
    </row>
    <row r="2160" spans="1:13" hidden="1" x14ac:dyDescent="0.25">
      <c r="A2160" t="s">
        <v>223</v>
      </c>
      <c r="B2160" t="s">
        <v>34</v>
      </c>
      <c r="C2160" t="s">
        <v>15</v>
      </c>
      <c r="D2160" t="s">
        <v>16</v>
      </c>
      <c r="E2160" s="1">
        <v>42564.87</v>
      </c>
      <c r="F2160" t="s">
        <v>45</v>
      </c>
      <c r="G2160">
        <v>4</v>
      </c>
      <c r="H2160">
        <v>3299</v>
      </c>
      <c r="I2160">
        <v>1626</v>
      </c>
      <c r="J2160">
        <v>58.12</v>
      </c>
      <c r="K2160">
        <v>83.72</v>
      </c>
      <c r="L2160" t="s">
        <v>31</v>
      </c>
      <c r="M2160">
        <v>50.47</v>
      </c>
    </row>
    <row r="2161" spans="1:13" hidden="1" x14ac:dyDescent="0.25">
      <c r="A2161" t="s">
        <v>363</v>
      </c>
      <c r="B2161" t="s">
        <v>23</v>
      </c>
      <c r="C2161" t="s">
        <v>35</v>
      </c>
      <c r="D2161" t="s">
        <v>16</v>
      </c>
      <c r="E2161" s="1">
        <v>63500.19</v>
      </c>
      <c r="F2161" t="s">
        <v>45</v>
      </c>
      <c r="G2161">
        <v>4</v>
      </c>
      <c r="H2161">
        <v>3227</v>
      </c>
      <c r="I2161">
        <v>9240</v>
      </c>
      <c r="J2161">
        <v>47.23</v>
      </c>
      <c r="K2161">
        <v>97.24</v>
      </c>
      <c r="L2161" t="s">
        <v>21</v>
      </c>
      <c r="M2161">
        <v>39.15</v>
      </c>
    </row>
    <row r="2162" spans="1:13" hidden="1" x14ac:dyDescent="0.25">
      <c r="A2162" t="s">
        <v>223</v>
      </c>
      <c r="B2162" t="s">
        <v>34</v>
      </c>
      <c r="C2162" t="s">
        <v>35</v>
      </c>
      <c r="D2162" t="s">
        <v>24</v>
      </c>
      <c r="E2162" s="1">
        <v>134405.75</v>
      </c>
      <c r="F2162" t="s">
        <v>17</v>
      </c>
      <c r="G2162">
        <v>11</v>
      </c>
      <c r="H2162">
        <v>7683</v>
      </c>
      <c r="I2162">
        <v>1530</v>
      </c>
      <c r="J2162">
        <v>33.94</v>
      </c>
      <c r="K2162">
        <v>98.85</v>
      </c>
      <c r="L2162" t="s">
        <v>33</v>
      </c>
      <c r="M2162">
        <v>23.41</v>
      </c>
    </row>
    <row r="2163" spans="1:13" x14ac:dyDescent="0.25">
      <c r="A2163" t="s">
        <v>515</v>
      </c>
      <c r="B2163" t="s">
        <v>23</v>
      </c>
      <c r="C2163" t="s">
        <v>15</v>
      </c>
      <c r="D2163" t="s">
        <v>29</v>
      </c>
      <c r="E2163" s="1">
        <v>105567</v>
      </c>
      <c r="F2163" t="s">
        <v>30</v>
      </c>
      <c r="G2163">
        <v>18</v>
      </c>
      <c r="H2163">
        <v>9794</v>
      </c>
      <c r="I2163">
        <v>4339</v>
      </c>
      <c r="J2163">
        <v>32.82</v>
      </c>
      <c r="K2163">
        <v>51.6</v>
      </c>
      <c r="L2163" t="s">
        <v>42</v>
      </c>
      <c r="M2163">
        <v>39.130000000000003</v>
      </c>
    </row>
    <row r="2164" spans="1:13" x14ac:dyDescent="0.25">
      <c r="A2164" t="s">
        <v>657</v>
      </c>
      <c r="B2164" t="s">
        <v>20</v>
      </c>
      <c r="C2164" t="s">
        <v>35</v>
      </c>
      <c r="D2164" t="s">
        <v>29</v>
      </c>
      <c r="E2164" s="1">
        <v>46821.62</v>
      </c>
      <c r="F2164" t="s">
        <v>45</v>
      </c>
      <c r="G2164">
        <v>17</v>
      </c>
      <c r="H2164">
        <v>4144</v>
      </c>
      <c r="I2164">
        <v>2378</v>
      </c>
      <c r="J2164">
        <v>61.12</v>
      </c>
      <c r="K2164">
        <v>19.46</v>
      </c>
      <c r="L2164" t="s">
        <v>48</v>
      </c>
      <c r="M2164">
        <v>53.78</v>
      </c>
    </row>
    <row r="2165" spans="1:13" hidden="1" x14ac:dyDescent="0.25">
      <c r="A2165" t="s">
        <v>178</v>
      </c>
      <c r="B2165" t="s">
        <v>54</v>
      </c>
      <c r="C2165" t="s">
        <v>15</v>
      </c>
      <c r="D2165" t="s">
        <v>16</v>
      </c>
      <c r="E2165" s="1">
        <v>96542.080000000002</v>
      </c>
      <c r="F2165" t="s">
        <v>25</v>
      </c>
      <c r="G2165">
        <v>13</v>
      </c>
      <c r="H2165">
        <v>3330</v>
      </c>
      <c r="I2165">
        <v>9956</v>
      </c>
      <c r="J2165">
        <v>39.270000000000003</v>
      </c>
      <c r="K2165">
        <v>50.47</v>
      </c>
      <c r="L2165" t="s">
        <v>33</v>
      </c>
      <c r="M2165">
        <v>21.23</v>
      </c>
    </row>
    <row r="2166" spans="1:13" hidden="1" x14ac:dyDescent="0.25">
      <c r="A2166" t="s">
        <v>256</v>
      </c>
      <c r="B2166" t="s">
        <v>51</v>
      </c>
      <c r="C2166" t="s">
        <v>15</v>
      </c>
      <c r="D2166" t="s">
        <v>24</v>
      </c>
      <c r="E2166" s="1">
        <v>84206.37</v>
      </c>
      <c r="F2166" t="s">
        <v>45</v>
      </c>
      <c r="G2166">
        <v>20</v>
      </c>
      <c r="H2166">
        <v>8122</v>
      </c>
      <c r="I2166">
        <v>423</v>
      </c>
      <c r="J2166">
        <v>92.72</v>
      </c>
      <c r="K2166">
        <v>36.83</v>
      </c>
      <c r="L2166" t="s">
        <v>58</v>
      </c>
      <c r="M2166">
        <v>57.87</v>
      </c>
    </row>
    <row r="2167" spans="1:13" hidden="1" x14ac:dyDescent="0.25">
      <c r="A2167" t="s">
        <v>481</v>
      </c>
      <c r="B2167" t="s">
        <v>23</v>
      </c>
      <c r="C2167" t="s">
        <v>35</v>
      </c>
      <c r="D2167" t="s">
        <v>24</v>
      </c>
      <c r="E2167" s="1">
        <v>92357.13</v>
      </c>
      <c r="F2167" t="s">
        <v>25</v>
      </c>
      <c r="G2167">
        <v>15</v>
      </c>
      <c r="H2167">
        <v>4302</v>
      </c>
      <c r="I2167">
        <v>547</v>
      </c>
      <c r="J2167">
        <v>38.869999999999997</v>
      </c>
      <c r="K2167">
        <v>90.19</v>
      </c>
      <c r="L2167" t="s">
        <v>21</v>
      </c>
      <c r="M2167">
        <v>70.88</v>
      </c>
    </row>
    <row r="2168" spans="1:13" hidden="1" x14ac:dyDescent="0.25">
      <c r="A2168" t="s">
        <v>328</v>
      </c>
      <c r="B2168" t="s">
        <v>20</v>
      </c>
      <c r="C2168" t="s">
        <v>15</v>
      </c>
      <c r="D2168" t="s">
        <v>16</v>
      </c>
      <c r="E2168" s="1">
        <v>47975.73</v>
      </c>
      <c r="F2168" t="s">
        <v>17</v>
      </c>
      <c r="G2168">
        <v>2</v>
      </c>
      <c r="H2168">
        <v>4676</v>
      </c>
      <c r="I2168">
        <v>9810</v>
      </c>
      <c r="J2168">
        <v>82.43</v>
      </c>
      <c r="K2168">
        <v>72.760000000000005</v>
      </c>
      <c r="L2168" t="s">
        <v>48</v>
      </c>
      <c r="M2168">
        <v>45.95</v>
      </c>
    </row>
    <row r="2169" spans="1:13" x14ac:dyDescent="0.25">
      <c r="A2169" t="s">
        <v>549</v>
      </c>
      <c r="B2169" t="s">
        <v>23</v>
      </c>
      <c r="C2169" t="s">
        <v>15</v>
      </c>
      <c r="D2169" t="s">
        <v>29</v>
      </c>
      <c r="E2169" s="1">
        <v>131314.4</v>
      </c>
      <c r="F2169" t="s">
        <v>25</v>
      </c>
      <c r="G2169">
        <v>0</v>
      </c>
      <c r="H2169">
        <v>976</v>
      </c>
      <c r="I2169">
        <v>6714</v>
      </c>
      <c r="J2169">
        <v>31.06</v>
      </c>
      <c r="K2169">
        <v>34.22</v>
      </c>
      <c r="L2169" t="s">
        <v>33</v>
      </c>
      <c r="M2169">
        <v>52.73</v>
      </c>
    </row>
    <row r="2170" spans="1:13" x14ac:dyDescent="0.25">
      <c r="A2170" t="s">
        <v>510</v>
      </c>
      <c r="B2170" t="s">
        <v>23</v>
      </c>
      <c r="C2170" t="s">
        <v>15</v>
      </c>
      <c r="D2170" t="s">
        <v>29</v>
      </c>
      <c r="E2170" s="1">
        <v>112427.88</v>
      </c>
      <c r="F2170" t="s">
        <v>30</v>
      </c>
      <c r="G2170">
        <v>20</v>
      </c>
      <c r="H2170">
        <v>4154</v>
      </c>
      <c r="I2170">
        <v>1194</v>
      </c>
      <c r="J2170">
        <v>60.29</v>
      </c>
      <c r="K2170">
        <v>83.66</v>
      </c>
      <c r="L2170" t="s">
        <v>26</v>
      </c>
      <c r="M2170">
        <v>44.11</v>
      </c>
    </row>
    <row r="2171" spans="1:13" hidden="1" x14ac:dyDescent="0.25">
      <c r="A2171" t="s">
        <v>109</v>
      </c>
      <c r="B2171" t="s">
        <v>51</v>
      </c>
      <c r="C2171" t="s">
        <v>15</v>
      </c>
      <c r="D2171" t="s">
        <v>16</v>
      </c>
      <c r="E2171" s="1">
        <v>50494.559999999998</v>
      </c>
      <c r="F2171" t="s">
        <v>25</v>
      </c>
      <c r="G2171">
        <v>12</v>
      </c>
      <c r="H2171">
        <v>7990</v>
      </c>
      <c r="I2171">
        <v>7219</v>
      </c>
      <c r="J2171">
        <v>59.89</v>
      </c>
      <c r="K2171">
        <v>52.8</v>
      </c>
      <c r="L2171" t="s">
        <v>18</v>
      </c>
      <c r="M2171">
        <v>24.94</v>
      </c>
    </row>
    <row r="2172" spans="1:13" x14ac:dyDescent="0.25">
      <c r="A2172" t="s">
        <v>243</v>
      </c>
      <c r="B2172" t="s">
        <v>54</v>
      </c>
      <c r="C2172" t="s">
        <v>35</v>
      </c>
      <c r="D2172" t="s">
        <v>29</v>
      </c>
      <c r="E2172" s="1">
        <v>56208.22</v>
      </c>
      <c r="F2172" t="s">
        <v>37</v>
      </c>
      <c r="G2172">
        <v>20</v>
      </c>
      <c r="H2172">
        <v>299</v>
      </c>
      <c r="I2172">
        <v>4913</v>
      </c>
      <c r="J2172">
        <v>30.41</v>
      </c>
      <c r="K2172">
        <v>40.159999999999997</v>
      </c>
      <c r="L2172" t="s">
        <v>58</v>
      </c>
      <c r="M2172">
        <v>33.75</v>
      </c>
    </row>
    <row r="2173" spans="1:13" x14ac:dyDescent="0.25">
      <c r="A2173" t="s">
        <v>106</v>
      </c>
      <c r="B2173" t="s">
        <v>51</v>
      </c>
      <c r="C2173" t="s">
        <v>35</v>
      </c>
      <c r="D2173" t="s">
        <v>29</v>
      </c>
      <c r="E2173" s="1">
        <v>124281.56</v>
      </c>
      <c r="F2173" t="s">
        <v>37</v>
      </c>
      <c r="G2173">
        <v>1</v>
      </c>
      <c r="H2173">
        <v>7418</v>
      </c>
      <c r="I2173">
        <v>7480</v>
      </c>
      <c r="J2173">
        <v>87.98</v>
      </c>
      <c r="K2173">
        <v>14.34</v>
      </c>
      <c r="L2173" t="s">
        <v>33</v>
      </c>
      <c r="M2173">
        <v>48.84</v>
      </c>
    </row>
    <row r="2174" spans="1:13" x14ac:dyDescent="0.25">
      <c r="A2174" t="s">
        <v>418</v>
      </c>
      <c r="B2174" t="s">
        <v>20</v>
      </c>
      <c r="C2174" t="s">
        <v>35</v>
      </c>
      <c r="D2174" t="s">
        <v>29</v>
      </c>
      <c r="E2174" s="1">
        <v>91481.52</v>
      </c>
      <c r="F2174" t="s">
        <v>45</v>
      </c>
      <c r="G2174">
        <v>11</v>
      </c>
      <c r="H2174">
        <v>7539</v>
      </c>
      <c r="I2174">
        <v>6221</v>
      </c>
      <c r="J2174">
        <v>53.37</v>
      </c>
      <c r="K2174">
        <v>25.79</v>
      </c>
      <c r="L2174" t="s">
        <v>33</v>
      </c>
      <c r="M2174">
        <v>34.22</v>
      </c>
    </row>
    <row r="2175" spans="1:13" x14ac:dyDescent="0.25">
      <c r="A2175" t="s">
        <v>230</v>
      </c>
      <c r="B2175" t="s">
        <v>51</v>
      </c>
      <c r="C2175" t="s">
        <v>15</v>
      </c>
      <c r="D2175" t="s">
        <v>29</v>
      </c>
      <c r="E2175" s="1">
        <v>57188.38</v>
      </c>
      <c r="F2175" t="s">
        <v>37</v>
      </c>
      <c r="G2175">
        <v>14</v>
      </c>
      <c r="H2175">
        <v>7782</v>
      </c>
      <c r="I2175">
        <v>6199</v>
      </c>
      <c r="J2175">
        <v>63.69</v>
      </c>
      <c r="K2175">
        <v>22.19</v>
      </c>
      <c r="L2175" t="s">
        <v>58</v>
      </c>
      <c r="M2175">
        <v>55.34</v>
      </c>
    </row>
    <row r="2176" spans="1:13" hidden="1" x14ac:dyDescent="0.25">
      <c r="A2176" t="s">
        <v>658</v>
      </c>
      <c r="B2176" t="s">
        <v>34</v>
      </c>
      <c r="C2176" t="s">
        <v>15</v>
      </c>
      <c r="D2176" t="s">
        <v>16</v>
      </c>
      <c r="E2176" s="1">
        <v>144854.66</v>
      </c>
      <c r="F2176" t="s">
        <v>45</v>
      </c>
      <c r="G2176">
        <v>19</v>
      </c>
      <c r="H2176">
        <v>6951</v>
      </c>
      <c r="I2176">
        <v>6132</v>
      </c>
      <c r="J2176">
        <v>68.08</v>
      </c>
      <c r="K2176">
        <v>2.13</v>
      </c>
      <c r="L2176" t="s">
        <v>31</v>
      </c>
      <c r="M2176">
        <v>61.21</v>
      </c>
    </row>
    <row r="2177" spans="1:13" x14ac:dyDescent="0.25">
      <c r="A2177" t="s">
        <v>620</v>
      </c>
      <c r="B2177" t="s">
        <v>39</v>
      </c>
      <c r="C2177" t="s">
        <v>35</v>
      </c>
      <c r="D2177" t="s">
        <v>29</v>
      </c>
      <c r="E2177" s="1">
        <v>89712.79</v>
      </c>
      <c r="F2177" t="s">
        <v>37</v>
      </c>
      <c r="G2177">
        <v>8</v>
      </c>
      <c r="H2177">
        <v>4941</v>
      </c>
      <c r="I2177">
        <v>8153</v>
      </c>
      <c r="J2177">
        <v>28.59</v>
      </c>
      <c r="K2177">
        <v>79.84</v>
      </c>
      <c r="L2177" t="s">
        <v>58</v>
      </c>
      <c r="M2177">
        <v>21.15</v>
      </c>
    </row>
    <row r="2178" spans="1:13" hidden="1" x14ac:dyDescent="0.25">
      <c r="A2178" t="s">
        <v>205</v>
      </c>
      <c r="B2178" t="s">
        <v>14</v>
      </c>
      <c r="C2178" t="s">
        <v>35</v>
      </c>
      <c r="D2178" t="s">
        <v>16</v>
      </c>
      <c r="E2178" s="1">
        <v>42714.49</v>
      </c>
      <c r="F2178" t="s">
        <v>17</v>
      </c>
      <c r="G2178">
        <v>10</v>
      </c>
      <c r="H2178">
        <v>7107</v>
      </c>
      <c r="I2178">
        <v>7135</v>
      </c>
      <c r="J2178">
        <v>62.08</v>
      </c>
      <c r="K2178">
        <v>87.16</v>
      </c>
      <c r="L2178" t="s">
        <v>42</v>
      </c>
      <c r="M2178">
        <v>77.260000000000005</v>
      </c>
    </row>
    <row r="2179" spans="1:13" hidden="1" x14ac:dyDescent="0.25">
      <c r="A2179" t="s">
        <v>358</v>
      </c>
      <c r="B2179" t="s">
        <v>23</v>
      </c>
      <c r="C2179" t="s">
        <v>15</v>
      </c>
      <c r="D2179" t="s">
        <v>24</v>
      </c>
      <c r="E2179" s="1">
        <v>38711.730000000003</v>
      </c>
      <c r="F2179" t="s">
        <v>25</v>
      </c>
      <c r="G2179">
        <v>5</v>
      </c>
      <c r="H2179">
        <v>6997</v>
      </c>
      <c r="I2179">
        <v>4788</v>
      </c>
      <c r="J2179">
        <v>3.95</v>
      </c>
      <c r="K2179">
        <v>11.69</v>
      </c>
      <c r="L2179" t="s">
        <v>31</v>
      </c>
      <c r="M2179">
        <v>57.81</v>
      </c>
    </row>
    <row r="2180" spans="1:13" x14ac:dyDescent="0.25">
      <c r="A2180" t="s">
        <v>225</v>
      </c>
      <c r="B2180" t="s">
        <v>20</v>
      </c>
      <c r="C2180" t="s">
        <v>15</v>
      </c>
      <c r="D2180" t="s">
        <v>29</v>
      </c>
      <c r="E2180" s="1">
        <v>93572.89</v>
      </c>
      <c r="F2180" t="s">
        <v>37</v>
      </c>
      <c r="G2180">
        <v>5</v>
      </c>
      <c r="H2180">
        <v>3978</v>
      </c>
      <c r="I2180">
        <v>8706</v>
      </c>
      <c r="J2180">
        <v>97.24</v>
      </c>
      <c r="K2180">
        <v>82.7</v>
      </c>
      <c r="L2180" t="s">
        <v>42</v>
      </c>
      <c r="M2180">
        <v>68.02</v>
      </c>
    </row>
    <row r="2181" spans="1:13" hidden="1" x14ac:dyDescent="0.25">
      <c r="A2181" t="s">
        <v>245</v>
      </c>
      <c r="B2181" t="s">
        <v>34</v>
      </c>
      <c r="C2181" t="s">
        <v>15</v>
      </c>
      <c r="D2181" t="s">
        <v>16</v>
      </c>
      <c r="E2181" s="1">
        <v>73791.19</v>
      </c>
      <c r="F2181" t="s">
        <v>30</v>
      </c>
      <c r="G2181">
        <v>3</v>
      </c>
      <c r="H2181">
        <v>9804</v>
      </c>
      <c r="I2181">
        <v>1199</v>
      </c>
      <c r="J2181">
        <v>62.52</v>
      </c>
      <c r="K2181">
        <v>92.21</v>
      </c>
      <c r="L2181" t="s">
        <v>31</v>
      </c>
      <c r="M2181">
        <v>70.400000000000006</v>
      </c>
    </row>
    <row r="2182" spans="1:13" hidden="1" x14ac:dyDescent="0.25">
      <c r="A2182" t="s">
        <v>172</v>
      </c>
      <c r="B2182" t="s">
        <v>54</v>
      </c>
      <c r="C2182" t="s">
        <v>35</v>
      </c>
      <c r="D2182" t="s">
        <v>16</v>
      </c>
      <c r="E2182" s="1">
        <v>84674.66</v>
      </c>
      <c r="F2182" t="s">
        <v>30</v>
      </c>
      <c r="G2182">
        <v>18</v>
      </c>
      <c r="H2182">
        <v>4274</v>
      </c>
      <c r="I2182">
        <v>4491</v>
      </c>
      <c r="J2182">
        <v>23.93</v>
      </c>
      <c r="K2182">
        <v>54.21</v>
      </c>
      <c r="L2182" t="s">
        <v>31</v>
      </c>
      <c r="M2182">
        <v>30.16</v>
      </c>
    </row>
    <row r="2183" spans="1:13" hidden="1" x14ac:dyDescent="0.25">
      <c r="A2183" t="s">
        <v>541</v>
      </c>
      <c r="B2183" t="s">
        <v>23</v>
      </c>
      <c r="C2183" t="s">
        <v>35</v>
      </c>
      <c r="D2183" t="s">
        <v>16</v>
      </c>
      <c r="E2183" s="1">
        <v>30456.7</v>
      </c>
      <c r="F2183" t="s">
        <v>37</v>
      </c>
      <c r="G2183">
        <v>0</v>
      </c>
      <c r="H2183">
        <v>8531</v>
      </c>
      <c r="I2183">
        <v>2642</v>
      </c>
      <c r="J2183">
        <v>65.73</v>
      </c>
      <c r="K2183">
        <v>96.49</v>
      </c>
      <c r="L2183" t="s">
        <v>33</v>
      </c>
      <c r="M2183">
        <v>23.6</v>
      </c>
    </row>
    <row r="2184" spans="1:13" hidden="1" x14ac:dyDescent="0.25">
      <c r="A2184" t="s">
        <v>659</v>
      </c>
      <c r="B2184" t="s">
        <v>14</v>
      </c>
      <c r="C2184" t="s">
        <v>35</v>
      </c>
      <c r="D2184" t="s">
        <v>24</v>
      </c>
      <c r="E2184" s="1">
        <v>91636.07</v>
      </c>
      <c r="F2184" t="s">
        <v>25</v>
      </c>
      <c r="G2184">
        <v>9</v>
      </c>
      <c r="H2184">
        <v>9927</v>
      </c>
      <c r="I2184">
        <v>6532</v>
      </c>
      <c r="J2184">
        <v>36.99</v>
      </c>
      <c r="K2184">
        <v>0.65</v>
      </c>
      <c r="L2184" t="s">
        <v>31</v>
      </c>
      <c r="M2184">
        <v>59</v>
      </c>
    </row>
    <row r="2185" spans="1:13" hidden="1" x14ac:dyDescent="0.25">
      <c r="A2185" t="s">
        <v>100</v>
      </c>
      <c r="B2185" t="s">
        <v>39</v>
      </c>
      <c r="C2185" t="s">
        <v>35</v>
      </c>
      <c r="D2185" t="s">
        <v>24</v>
      </c>
      <c r="E2185" s="1">
        <v>114735.83</v>
      </c>
      <c r="F2185" t="s">
        <v>17</v>
      </c>
      <c r="G2185">
        <v>0</v>
      </c>
      <c r="H2185">
        <v>3572</v>
      </c>
      <c r="I2185">
        <v>4577</v>
      </c>
      <c r="J2185">
        <v>7.91</v>
      </c>
      <c r="K2185">
        <v>50.18</v>
      </c>
      <c r="L2185" t="s">
        <v>31</v>
      </c>
      <c r="M2185">
        <v>23.83</v>
      </c>
    </row>
    <row r="2186" spans="1:13" hidden="1" x14ac:dyDescent="0.25">
      <c r="A2186" t="s">
        <v>94</v>
      </c>
      <c r="B2186" t="s">
        <v>51</v>
      </c>
      <c r="C2186" t="s">
        <v>15</v>
      </c>
      <c r="D2186" t="s">
        <v>16</v>
      </c>
      <c r="E2186" s="1">
        <v>144737.14000000001</v>
      </c>
      <c r="F2186" t="s">
        <v>17</v>
      </c>
      <c r="G2186">
        <v>16</v>
      </c>
      <c r="H2186">
        <v>2651</v>
      </c>
      <c r="I2186">
        <v>524</v>
      </c>
      <c r="J2186">
        <v>93.43</v>
      </c>
      <c r="K2186">
        <v>99.59</v>
      </c>
      <c r="L2186" t="s">
        <v>31</v>
      </c>
      <c r="M2186">
        <v>62.26</v>
      </c>
    </row>
    <row r="2187" spans="1:13" hidden="1" x14ac:dyDescent="0.25">
      <c r="A2187" t="s">
        <v>433</v>
      </c>
      <c r="B2187" t="s">
        <v>23</v>
      </c>
      <c r="C2187" t="s">
        <v>15</v>
      </c>
      <c r="D2187" t="s">
        <v>24</v>
      </c>
      <c r="E2187" s="1">
        <v>81091.899999999994</v>
      </c>
      <c r="F2187" t="s">
        <v>37</v>
      </c>
      <c r="G2187">
        <v>3</v>
      </c>
      <c r="H2187">
        <v>6293</v>
      </c>
      <c r="I2187">
        <v>313</v>
      </c>
      <c r="J2187">
        <v>10.09</v>
      </c>
      <c r="K2187">
        <v>53.74</v>
      </c>
      <c r="L2187" t="s">
        <v>48</v>
      </c>
      <c r="M2187">
        <v>25.47</v>
      </c>
    </row>
    <row r="2188" spans="1:13" hidden="1" x14ac:dyDescent="0.25">
      <c r="A2188" t="s">
        <v>597</v>
      </c>
      <c r="B2188" t="s">
        <v>20</v>
      </c>
      <c r="C2188" t="s">
        <v>35</v>
      </c>
      <c r="D2188" t="s">
        <v>16</v>
      </c>
      <c r="E2188" s="1">
        <v>92571</v>
      </c>
      <c r="F2188" t="s">
        <v>37</v>
      </c>
      <c r="G2188">
        <v>6</v>
      </c>
      <c r="H2188">
        <v>7792</v>
      </c>
      <c r="I2188">
        <v>8635</v>
      </c>
      <c r="J2188">
        <v>6.22</v>
      </c>
      <c r="K2188">
        <v>25.5</v>
      </c>
      <c r="L2188" t="s">
        <v>42</v>
      </c>
      <c r="M2188">
        <v>43.6</v>
      </c>
    </row>
    <row r="2189" spans="1:13" x14ac:dyDescent="0.25">
      <c r="A2189" t="s">
        <v>275</v>
      </c>
      <c r="B2189" t="s">
        <v>34</v>
      </c>
      <c r="C2189" t="s">
        <v>15</v>
      </c>
      <c r="D2189" t="s">
        <v>29</v>
      </c>
      <c r="E2189" s="1">
        <v>109920.16</v>
      </c>
      <c r="F2189" t="s">
        <v>37</v>
      </c>
      <c r="G2189">
        <v>1</v>
      </c>
      <c r="H2189">
        <v>8165</v>
      </c>
      <c r="I2189">
        <v>874</v>
      </c>
      <c r="J2189">
        <v>21.96</v>
      </c>
      <c r="K2189">
        <v>45.14</v>
      </c>
      <c r="L2189" t="s">
        <v>21</v>
      </c>
      <c r="M2189">
        <v>46.54</v>
      </c>
    </row>
    <row r="2190" spans="1:13" hidden="1" x14ac:dyDescent="0.25">
      <c r="A2190" t="s">
        <v>657</v>
      </c>
      <c r="B2190" t="s">
        <v>54</v>
      </c>
      <c r="C2190" t="s">
        <v>15</v>
      </c>
      <c r="D2190" t="s">
        <v>24</v>
      </c>
      <c r="E2190" s="1">
        <v>89110.69</v>
      </c>
      <c r="F2190" t="s">
        <v>25</v>
      </c>
      <c r="G2190">
        <v>8</v>
      </c>
      <c r="H2190">
        <v>9958</v>
      </c>
      <c r="I2190">
        <v>791</v>
      </c>
      <c r="J2190">
        <v>38.61</v>
      </c>
      <c r="K2190">
        <v>29.58</v>
      </c>
      <c r="L2190" t="s">
        <v>31</v>
      </c>
      <c r="M2190">
        <v>31.04</v>
      </c>
    </row>
    <row r="2191" spans="1:13" hidden="1" x14ac:dyDescent="0.25">
      <c r="A2191" t="s">
        <v>660</v>
      </c>
      <c r="B2191" t="s">
        <v>23</v>
      </c>
      <c r="C2191" t="s">
        <v>35</v>
      </c>
      <c r="D2191" t="s">
        <v>16</v>
      </c>
      <c r="E2191" s="1">
        <v>69439.8</v>
      </c>
      <c r="F2191" t="s">
        <v>30</v>
      </c>
      <c r="G2191">
        <v>3</v>
      </c>
      <c r="H2191">
        <v>972</v>
      </c>
      <c r="I2191">
        <v>8870</v>
      </c>
      <c r="J2191">
        <v>68.13</v>
      </c>
      <c r="K2191">
        <v>53.35</v>
      </c>
      <c r="L2191" t="s">
        <v>26</v>
      </c>
      <c r="M2191">
        <v>52.05</v>
      </c>
    </row>
    <row r="2192" spans="1:13" x14ac:dyDescent="0.25">
      <c r="A2192" t="s">
        <v>574</v>
      </c>
      <c r="B2192" t="s">
        <v>54</v>
      </c>
      <c r="C2192" t="s">
        <v>35</v>
      </c>
      <c r="D2192" t="s">
        <v>29</v>
      </c>
      <c r="E2192" s="1">
        <v>134603.44</v>
      </c>
      <c r="F2192" t="s">
        <v>17</v>
      </c>
      <c r="G2192">
        <v>9</v>
      </c>
      <c r="H2192">
        <v>8483</v>
      </c>
      <c r="I2192">
        <v>4160</v>
      </c>
      <c r="J2192">
        <v>3.62</v>
      </c>
      <c r="K2192">
        <v>1.87</v>
      </c>
      <c r="L2192" t="s">
        <v>33</v>
      </c>
      <c r="M2192">
        <v>23.23</v>
      </c>
    </row>
    <row r="2193" spans="1:13" hidden="1" x14ac:dyDescent="0.25">
      <c r="A2193" t="s">
        <v>88</v>
      </c>
      <c r="B2193" t="s">
        <v>28</v>
      </c>
      <c r="C2193" t="s">
        <v>35</v>
      </c>
      <c r="D2193" t="s">
        <v>24</v>
      </c>
      <c r="E2193" s="1">
        <v>101501.28</v>
      </c>
      <c r="F2193" t="s">
        <v>30</v>
      </c>
      <c r="G2193">
        <v>2</v>
      </c>
      <c r="H2193">
        <v>3868</v>
      </c>
      <c r="I2193">
        <v>4333</v>
      </c>
      <c r="J2193">
        <v>54.84</v>
      </c>
      <c r="K2193">
        <v>77.349999999999994</v>
      </c>
      <c r="L2193" t="s">
        <v>31</v>
      </c>
      <c r="M2193">
        <v>33.979999999999997</v>
      </c>
    </row>
    <row r="2194" spans="1:13" hidden="1" x14ac:dyDescent="0.25">
      <c r="A2194" t="s">
        <v>457</v>
      </c>
      <c r="B2194" t="s">
        <v>34</v>
      </c>
      <c r="C2194" t="s">
        <v>35</v>
      </c>
      <c r="D2194" t="s">
        <v>16</v>
      </c>
      <c r="E2194" s="1">
        <v>95098.89</v>
      </c>
      <c r="F2194" t="s">
        <v>37</v>
      </c>
      <c r="G2194">
        <v>6</v>
      </c>
      <c r="H2194">
        <v>4709</v>
      </c>
      <c r="I2194">
        <v>1584</v>
      </c>
      <c r="J2194">
        <v>5.9</v>
      </c>
      <c r="K2194">
        <v>74.099999999999994</v>
      </c>
      <c r="L2194" t="s">
        <v>42</v>
      </c>
      <c r="M2194">
        <v>26.17</v>
      </c>
    </row>
    <row r="2195" spans="1:13" x14ac:dyDescent="0.25">
      <c r="A2195" t="s">
        <v>53</v>
      </c>
      <c r="B2195" t="s">
        <v>39</v>
      </c>
      <c r="C2195" t="s">
        <v>15</v>
      </c>
      <c r="D2195" t="s">
        <v>29</v>
      </c>
      <c r="E2195" s="1">
        <v>102474.39</v>
      </c>
      <c r="F2195" t="s">
        <v>30</v>
      </c>
      <c r="G2195">
        <v>2</v>
      </c>
      <c r="H2195">
        <v>4228</v>
      </c>
      <c r="I2195">
        <v>7631</v>
      </c>
      <c r="J2195">
        <v>58.85</v>
      </c>
      <c r="K2195">
        <v>4.96</v>
      </c>
      <c r="L2195" t="s">
        <v>21</v>
      </c>
      <c r="M2195">
        <v>53.06</v>
      </c>
    </row>
    <row r="2196" spans="1:13" hidden="1" x14ac:dyDescent="0.25">
      <c r="A2196" t="s">
        <v>429</v>
      </c>
      <c r="B2196" t="s">
        <v>28</v>
      </c>
      <c r="C2196" t="s">
        <v>15</v>
      </c>
      <c r="D2196" t="s">
        <v>16</v>
      </c>
      <c r="E2196" s="1">
        <v>34352.800000000003</v>
      </c>
      <c r="F2196" t="s">
        <v>25</v>
      </c>
      <c r="G2196">
        <v>10</v>
      </c>
      <c r="H2196">
        <v>8036</v>
      </c>
      <c r="I2196">
        <v>8176</v>
      </c>
      <c r="J2196">
        <v>40.11</v>
      </c>
      <c r="K2196">
        <v>9.8699999999999992</v>
      </c>
      <c r="L2196" t="s">
        <v>33</v>
      </c>
      <c r="M2196">
        <v>30.4</v>
      </c>
    </row>
    <row r="2197" spans="1:13" x14ac:dyDescent="0.25">
      <c r="A2197" t="s">
        <v>633</v>
      </c>
      <c r="B2197" t="s">
        <v>54</v>
      </c>
      <c r="C2197" t="s">
        <v>15</v>
      </c>
      <c r="D2197" t="s">
        <v>29</v>
      </c>
      <c r="E2197" s="1">
        <v>93645.34</v>
      </c>
      <c r="F2197" t="s">
        <v>45</v>
      </c>
      <c r="G2197">
        <v>3</v>
      </c>
      <c r="H2197">
        <v>8249</v>
      </c>
      <c r="I2197">
        <v>6387</v>
      </c>
      <c r="J2197">
        <v>94.35</v>
      </c>
      <c r="K2197">
        <v>59.2</v>
      </c>
      <c r="L2197" t="s">
        <v>58</v>
      </c>
      <c r="M2197">
        <v>57.6</v>
      </c>
    </row>
    <row r="2198" spans="1:13" x14ac:dyDescent="0.25">
      <c r="A2198" t="s">
        <v>189</v>
      </c>
      <c r="B2198" t="s">
        <v>51</v>
      </c>
      <c r="C2198" t="s">
        <v>35</v>
      </c>
      <c r="D2198" t="s">
        <v>29</v>
      </c>
      <c r="E2198" s="1">
        <v>66514.399999999994</v>
      </c>
      <c r="F2198" t="s">
        <v>30</v>
      </c>
      <c r="G2198">
        <v>11</v>
      </c>
      <c r="H2198">
        <v>7281</v>
      </c>
      <c r="I2198">
        <v>7060</v>
      </c>
      <c r="J2198">
        <v>90.21</v>
      </c>
      <c r="K2198">
        <v>51.26</v>
      </c>
      <c r="L2198" t="s">
        <v>33</v>
      </c>
      <c r="M2198">
        <v>70.86</v>
      </c>
    </row>
    <row r="2199" spans="1:13" x14ac:dyDescent="0.25">
      <c r="A2199" t="s">
        <v>180</v>
      </c>
      <c r="B2199" t="s">
        <v>34</v>
      </c>
      <c r="C2199" t="s">
        <v>15</v>
      </c>
      <c r="D2199" t="s">
        <v>29</v>
      </c>
      <c r="E2199" s="1">
        <v>133965.96</v>
      </c>
      <c r="F2199" t="s">
        <v>45</v>
      </c>
      <c r="G2199">
        <v>4</v>
      </c>
      <c r="H2199">
        <v>9249</v>
      </c>
      <c r="I2199">
        <v>3361</v>
      </c>
      <c r="J2199">
        <v>2.85</v>
      </c>
      <c r="K2199">
        <v>92.62</v>
      </c>
      <c r="L2199" t="s">
        <v>48</v>
      </c>
      <c r="M2199">
        <v>75.2</v>
      </c>
    </row>
    <row r="2200" spans="1:13" hidden="1" x14ac:dyDescent="0.25">
      <c r="A2200" t="s">
        <v>344</v>
      </c>
      <c r="B2200" t="s">
        <v>14</v>
      </c>
      <c r="C2200" t="s">
        <v>15</v>
      </c>
      <c r="D2200" t="s">
        <v>16</v>
      </c>
      <c r="E2200" s="1">
        <v>73479.5</v>
      </c>
      <c r="F2200" t="s">
        <v>30</v>
      </c>
      <c r="G2200">
        <v>2</v>
      </c>
      <c r="H2200">
        <v>209</v>
      </c>
      <c r="I2200">
        <v>861</v>
      </c>
      <c r="J2200">
        <v>12.54</v>
      </c>
      <c r="K2200">
        <v>22.35</v>
      </c>
      <c r="L2200" t="s">
        <v>33</v>
      </c>
      <c r="M2200">
        <v>32.22</v>
      </c>
    </row>
    <row r="2201" spans="1:13" hidden="1" x14ac:dyDescent="0.25">
      <c r="A2201" t="s">
        <v>631</v>
      </c>
      <c r="B2201" t="s">
        <v>51</v>
      </c>
      <c r="C2201" t="s">
        <v>35</v>
      </c>
      <c r="D2201" t="s">
        <v>16</v>
      </c>
      <c r="E2201" s="1">
        <v>93274.84</v>
      </c>
      <c r="F2201" t="s">
        <v>37</v>
      </c>
      <c r="G2201">
        <v>8</v>
      </c>
      <c r="H2201">
        <v>3896</v>
      </c>
      <c r="I2201">
        <v>1703</v>
      </c>
      <c r="J2201">
        <v>60.02</v>
      </c>
      <c r="K2201">
        <v>45.69</v>
      </c>
      <c r="L2201" t="s">
        <v>58</v>
      </c>
      <c r="M2201">
        <v>64.099999999999994</v>
      </c>
    </row>
    <row r="2202" spans="1:13" hidden="1" x14ac:dyDescent="0.25">
      <c r="A2202" t="s">
        <v>46</v>
      </c>
      <c r="B2202" t="s">
        <v>51</v>
      </c>
      <c r="C2202" t="s">
        <v>15</v>
      </c>
      <c r="D2202" t="s">
        <v>16</v>
      </c>
      <c r="E2202" s="1">
        <v>63719.54</v>
      </c>
      <c r="F2202" t="s">
        <v>17</v>
      </c>
      <c r="G2202">
        <v>10</v>
      </c>
      <c r="H2202">
        <v>6028</v>
      </c>
      <c r="I2202">
        <v>7503</v>
      </c>
      <c r="J2202">
        <v>64.540000000000006</v>
      </c>
      <c r="K2202">
        <v>28.67</v>
      </c>
      <c r="L2202" t="s">
        <v>26</v>
      </c>
      <c r="M2202">
        <v>28.06</v>
      </c>
    </row>
    <row r="2203" spans="1:13" hidden="1" x14ac:dyDescent="0.25">
      <c r="A2203" t="s">
        <v>511</v>
      </c>
      <c r="B2203" t="s">
        <v>20</v>
      </c>
      <c r="C2203" t="s">
        <v>35</v>
      </c>
      <c r="D2203" t="s">
        <v>16</v>
      </c>
      <c r="E2203" s="1">
        <v>98789.1</v>
      </c>
      <c r="F2203" t="s">
        <v>17</v>
      </c>
      <c r="G2203">
        <v>14</v>
      </c>
      <c r="H2203">
        <v>7368</v>
      </c>
      <c r="I2203">
        <v>1190</v>
      </c>
      <c r="J2203">
        <v>65.98</v>
      </c>
      <c r="K2203">
        <v>72.760000000000005</v>
      </c>
      <c r="L2203" t="s">
        <v>18</v>
      </c>
      <c r="M2203">
        <v>27.17</v>
      </c>
    </row>
    <row r="2204" spans="1:13" x14ac:dyDescent="0.25">
      <c r="A2204" t="s">
        <v>328</v>
      </c>
      <c r="B2204" t="s">
        <v>51</v>
      </c>
      <c r="C2204" t="s">
        <v>15</v>
      </c>
      <c r="D2204" t="s">
        <v>29</v>
      </c>
      <c r="E2204" s="1">
        <v>58530.17</v>
      </c>
      <c r="F2204" t="s">
        <v>45</v>
      </c>
      <c r="G2204">
        <v>10</v>
      </c>
      <c r="H2204">
        <v>9573</v>
      </c>
      <c r="I2204">
        <v>6027</v>
      </c>
      <c r="J2204">
        <v>3.27</v>
      </c>
      <c r="K2204">
        <v>35.799999999999997</v>
      </c>
      <c r="L2204" t="s">
        <v>26</v>
      </c>
      <c r="M2204">
        <v>73.040000000000006</v>
      </c>
    </row>
    <row r="2205" spans="1:13" hidden="1" x14ac:dyDescent="0.25">
      <c r="A2205" t="s">
        <v>559</v>
      </c>
      <c r="B2205" t="s">
        <v>14</v>
      </c>
      <c r="C2205" t="s">
        <v>15</v>
      </c>
      <c r="D2205" t="s">
        <v>16</v>
      </c>
      <c r="E2205" s="1">
        <v>77865.61</v>
      </c>
      <c r="F2205" t="s">
        <v>37</v>
      </c>
      <c r="G2205">
        <v>15</v>
      </c>
      <c r="H2205">
        <v>7641</v>
      </c>
      <c r="I2205">
        <v>5263</v>
      </c>
      <c r="J2205">
        <v>99.06</v>
      </c>
      <c r="K2205">
        <v>66.09</v>
      </c>
      <c r="L2205" t="s">
        <v>48</v>
      </c>
      <c r="M2205">
        <v>53.8</v>
      </c>
    </row>
    <row r="2206" spans="1:13" x14ac:dyDescent="0.25">
      <c r="A2206" t="s">
        <v>338</v>
      </c>
      <c r="B2206" t="s">
        <v>20</v>
      </c>
      <c r="C2206" t="s">
        <v>35</v>
      </c>
      <c r="D2206" t="s">
        <v>29</v>
      </c>
      <c r="E2206" s="1">
        <v>30667.37</v>
      </c>
      <c r="F2206" t="s">
        <v>17</v>
      </c>
      <c r="G2206">
        <v>5</v>
      </c>
      <c r="H2206">
        <v>7693</v>
      </c>
      <c r="I2206">
        <v>9970</v>
      </c>
      <c r="J2206">
        <v>47.77</v>
      </c>
      <c r="K2206">
        <v>58.77</v>
      </c>
      <c r="L2206" t="s">
        <v>33</v>
      </c>
      <c r="M2206">
        <v>71.260000000000005</v>
      </c>
    </row>
    <row r="2207" spans="1:13" hidden="1" x14ac:dyDescent="0.25">
      <c r="A2207" t="s">
        <v>661</v>
      </c>
      <c r="B2207" t="s">
        <v>23</v>
      </c>
      <c r="C2207" t="s">
        <v>15</v>
      </c>
      <c r="D2207" t="s">
        <v>16</v>
      </c>
      <c r="E2207" s="1">
        <v>36711.94</v>
      </c>
      <c r="F2207" t="s">
        <v>30</v>
      </c>
      <c r="G2207">
        <v>7</v>
      </c>
      <c r="H2207">
        <v>9639</v>
      </c>
      <c r="I2207">
        <v>743</v>
      </c>
      <c r="J2207">
        <v>25.75</v>
      </c>
      <c r="K2207">
        <v>44.49</v>
      </c>
      <c r="L2207" t="s">
        <v>26</v>
      </c>
      <c r="M2207">
        <v>20.32</v>
      </c>
    </row>
    <row r="2208" spans="1:13" x14ac:dyDescent="0.25">
      <c r="A2208" t="s">
        <v>459</v>
      </c>
      <c r="B2208" t="s">
        <v>20</v>
      </c>
      <c r="C2208" t="s">
        <v>35</v>
      </c>
      <c r="D2208" t="s">
        <v>29</v>
      </c>
      <c r="E2208" s="1">
        <v>107969.24</v>
      </c>
      <c r="F2208" t="s">
        <v>45</v>
      </c>
      <c r="G2208">
        <v>12</v>
      </c>
      <c r="H2208">
        <v>4815</v>
      </c>
      <c r="I2208">
        <v>8164</v>
      </c>
      <c r="J2208">
        <v>44.7</v>
      </c>
      <c r="K2208">
        <v>19.739999999999998</v>
      </c>
      <c r="L2208" t="s">
        <v>21</v>
      </c>
      <c r="M2208">
        <v>74.7</v>
      </c>
    </row>
    <row r="2209" spans="1:13" hidden="1" x14ac:dyDescent="0.25">
      <c r="A2209" t="s">
        <v>640</v>
      </c>
      <c r="B2209" t="s">
        <v>28</v>
      </c>
      <c r="C2209" t="s">
        <v>35</v>
      </c>
      <c r="D2209" t="s">
        <v>16</v>
      </c>
      <c r="E2209" s="1">
        <v>102729.62</v>
      </c>
      <c r="F2209" t="s">
        <v>30</v>
      </c>
      <c r="G2209">
        <v>11</v>
      </c>
      <c r="H2209">
        <v>2828</v>
      </c>
      <c r="I2209">
        <v>9681</v>
      </c>
      <c r="J2209">
        <v>74.7</v>
      </c>
      <c r="K2209">
        <v>1.29</v>
      </c>
      <c r="L2209" t="s">
        <v>26</v>
      </c>
      <c r="M2209">
        <v>68.209999999999994</v>
      </c>
    </row>
    <row r="2210" spans="1:13" hidden="1" x14ac:dyDescent="0.25">
      <c r="A2210" t="s">
        <v>566</v>
      </c>
      <c r="B2210" t="s">
        <v>34</v>
      </c>
      <c r="C2210" t="s">
        <v>15</v>
      </c>
      <c r="D2210" t="s">
        <v>16</v>
      </c>
      <c r="E2210" s="1">
        <v>146413.49</v>
      </c>
      <c r="F2210" t="s">
        <v>45</v>
      </c>
      <c r="G2210">
        <v>5</v>
      </c>
      <c r="H2210">
        <v>4361</v>
      </c>
      <c r="I2210">
        <v>8924</v>
      </c>
      <c r="J2210">
        <v>61.98</v>
      </c>
      <c r="K2210">
        <v>46.98</v>
      </c>
      <c r="L2210" t="s">
        <v>58</v>
      </c>
      <c r="M2210">
        <v>76.5</v>
      </c>
    </row>
    <row r="2211" spans="1:13" hidden="1" x14ac:dyDescent="0.25">
      <c r="A2211" t="s">
        <v>167</v>
      </c>
      <c r="B2211" t="s">
        <v>20</v>
      </c>
      <c r="C2211" t="s">
        <v>15</v>
      </c>
      <c r="D2211" t="s">
        <v>24</v>
      </c>
      <c r="E2211" s="1">
        <v>59312.5</v>
      </c>
      <c r="F2211" t="s">
        <v>30</v>
      </c>
      <c r="G2211">
        <v>4</v>
      </c>
      <c r="H2211">
        <v>6719</v>
      </c>
      <c r="I2211">
        <v>4498</v>
      </c>
      <c r="J2211">
        <v>46.38</v>
      </c>
      <c r="K2211">
        <v>96.8</v>
      </c>
      <c r="L2211" t="s">
        <v>42</v>
      </c>
      <c r="M2211">
        <v>47.78</v>
      </c>
    </row>
    <row r="2212" spans="1:13" hidden="1" x14ac:dyDescent="0.25">
      <c r="A2212" t="s">
        <v>331</v>
      </c>
      <c r="B2212" t="s">
        <v>34</v>
      </c>
      <c r="C2212" t="s">
        <v>35</v>
      </c>
      <c r="D2212" t="s">
        <v>24</v>
      </c>
      <c r="E2212" s="1">
        <v>47459.63</v>
      </c>
      <c r="F2212" t="s">
        <v>45</v>
      </c>
      <c r="G2212">
        <v>4</v>
      </c>
      <c r="H2212">
        <v>7575</v>
      </c>
      <c r="I2212">
        <v>6354</v>
      </c>
      <c r="J2212">
        <v>56.88</v>
      </c>
      <c r="K2212">
        <v>2.74</v>
      </c>
      <c r="L2212" t="s">
        <v>31</v>
      </c>
      <c r="M2212">
        <v>34.369999999999997</v>
      </c>
    </row>
    <row r="2213" spans="1:13" x14ac:dyDescent="0.25">
      <c r="A2213" t="s">
        <v>517</v>
      </c>
      <c r="B2213" t="s">
        <v>54</v>
      </c>
      <c r="C2213" t="s">
        <v>35</v>
      </c>
      <c r="D2213" t="s">
        <v>29</v>
      </c>
      <c r="E2213" s="1">
        <v>139235.89000000001</v>
      </c>
      <c r="F2213" t="s">
        <v>37</v>
      </c>
      <c r="G2213">
        <v>8</v>
      </c>
      <c r="H2213">
        <v>8833</v>
      </c>
      <c r="I2213">
        <v>1363</v>
      </c>
      <c r="J2213">
        <v>68.23</v>
      </c>
      <c r="K2213">
        <v>56.52</v>
      </c>
      <c r="L2213" t="s">
        <v>48</v>
      </c>
      <c r="M2213">
        <v>45.91</v>
      </c>
    </row>
    <row r="2214" spans="1:13" hidden="1" x14ac:dyDescent="0.25">
      <c r="A2214" t="s">
        <v>577</v>
      </c>
      <c r="B2214" t="s">
        <v>34</v>
      </c>
      <c r="C2214" t="s">
        <v>35</v>
      </c>
      <c r="D2214" t="s">
        <v>16</v>
      </c>
      <c r="E2214" s="1">
        <v>146082.57999999999</v>
      </c>
      <c r="F2214" t="s">
        <v>25</v>
      </c>
      <c r="G2214">
        <v>16</v>
      </c>
      <c r="H2214">
        <v>3283</v>
      </c>
      <c r="I2214">
        <v>8964</v>
      </c>
      <c r="J2214">
        <v>14</v>
      </c>
      <c r="K2214">
        <v>31.55</v>
      </c>
      <c r="L2214" t="s">
        <v>58</v>
      </c>
      <c r="M2214">
        <v>39.39</v>
      </c>
    </row>
    <row r="2215" spans="1:13" hidden="1" x14ac:dyDescent="0.25">
      <c r="A2215" t="s">
        <v>84</v>
      </c>
      <c r="B2215" t="s">
        <v>34</v>
      </c>
      <c r="C2215" t="s">
        <v>15</v>
      </c>
      <c r="D2215" t="s">
        <v>16</v>
      </c>
      <c r="E2215" s="1">
        <v>34167.81</v>
      </c>
      <c r="F2215" t="s">
        <v>17</v>
      </c>
      <c r="G2215">
        <v>12</v>
      </c>
      <c r="H2215">
        <v>2323</v>
      </c>
      <c r="I2215">
        <v>4502</v>
      </c>
      <c r="J2215">
        <v>63.89</v>
      </c>
      <c r="K2215">
        <v>97.81</v>
      </c>
      <c r="L2215" t="s">
        <v>33</v>
      </c>
      <c r="M2215">
        <v>29.56</v>
      </c>
    </row>
    <row r="2216" spans="1:13" hidden="1" x14ac:dyDescent="0.25">
      <c r="A2216" t="s">
        <v>571</v>
      </c>
      <c r="B2216" t="s">
        <v>23</v>
      </c>
      <c r="C2216" t="s">
        <v>15</v>
      </c>
      <c r="D2216" t="s">
        <v>16</v>
      </c>
      <c r="E2216" s="1">
        <v>32208.080000000002</v>
      </c>
      <c r="F2216" t="s">
        <v>25</v>
      </c>
      <c r="G2216">
        <v>16</v>
      </c>
      <c r="H2216">
        <v>1054</v>
      </c>
      <c r="I2216">
        <v>2610</v>
      </c>
      <c r="J2216">
        <v>42.9</v>
      </c>
      <c r="K2216">
        <v>55.99</v>
      </c>
      <c r="L2216" t="s">
        <v>58</v>
      </c>
      <c r="M2216">
        <v>21.47</v>
      </c>
    </row>
    <row r="2217" spans="1:13" hidden="1" x14ac:dyDescent="0.25">
      <c r="A2217" t="s">
        <v>259</v>
      </c>
      <c r="B2217" t="s">
        <v>34</v>
      </c>
      <c r="C2217" t="s">
        <v>15</v>
      </c>
      <c r="D2217" t="s">
        <v>16</v>
      </c>
      <c r="E2217" s="1">
        <v>99728.68</v>
      </c>
      <c r="F2217" t="s">
        <v>45</v>
      </c>
      <c r="G2217">
        <v>5</v>
      </c>
      <c r="H2217">
        <v>297</v>
      </c>
      <c r="I2217">
        <v>5297</v>
      </c>
      <c r="J2217">
        <v>50.75</v>
      </c>
      <c r="K2217">
        <v>31.16</v>
      </c>
      <c r="L2217" t="s">
        <v>58</v>
      </c>
      <c r="M2217">
        <v>60.78</v>
      </c>
    </row>
    <row r="2218" spans="1:13" hidden="1" x14ac:dyDescent="0.25">
      <c r="A2218" t="s">
        <v>381</v>
      </c>
      <c r="B2218" t="s">
        <v>54</v>
      </c>
      <c r="C2218" t="s">
        <v>35</v>
      </c>
      <c r="D2218" t="s">
        <v>24</v>
      </c>
      <c r="E2218" s="1">
        <v>101394.54</v>
      </c>
      <c r="F2218" t="s">
        <v>45</v>
      </c>
      <c r="G2218">
        <v>11</v>
      </c>
      <c r="H2218">
        <v>3670</v>
      </c>
      <c r="I2218">
        <v>4177</v>
      </c>
      <c r="J2218">
        <v>57.44</v>
      </c>
      <c r="K2218">
        <v>92.08</v>
      </c>
      <c r="L2218" t="s">
        <v>48</v>
      </c>
      <c r="M2218">
        <v>44.42</v>
      </c>
    </row>
    <row r="2219" spans="1:13" hidden="1" x14ac:dyDescent="0.25">
      <c r="A2219" t="s">
        <v>642</v>
      </c>
      <c r="B2219" t="s">
        <v>20</v>
      </c>
      <c r="C2219" t="s">
        <v>15</v>
      </c>
      <c r="D2219" t="s">
        <v>24</v>
      </c>
      <c r="E2219" s="1">
        <v>76005.600000000006</v>
      </c>
      <c r="F2219" t="s">
        <v>37</v>
      </c>
      <c r="G2219">
        <v>20</v>
      </c>
      <c r="H2219">
        <v>363</v>
      </c>
      <c r="I2219">
        <v>8870</v>
      </c>
      <c r="J2219">
        <v>53.81</v>
      </c>
      <c r="K2219">
        <v>13.03</v>
      </c>
      <c r="L2219" t="s">
        <v>42</v>
      </c>
      <c r="M2219">
        <v>56.75</v>
      </c>
    </row>
    <row r="2220" spans="1:13" hidden="1" x14ac:dyDescent="0.25">
      <c r="A2220" t="s">
        <v>406</v>
      </c>
      <c r="B2220" t="s">
        <v>14</v>
      </c>
      <c r="C2220" t="s">
        <v>15</v>
      </c>
      <c r="D2220" t="s">
        <v>24</v>
      </c>
      <c r="E2220" s="1">
        <v>84176.88</v>
      </c>
      <c r="F2220" t="s">
        <v>45</v>
      </c>
      <c r="G2220">
        <v>4</v>
      </c>
      <c r="H2220">
        <v>1340</v>
      </c>
      <c r="I2220">
        <v>2308</v>
      </c>
      <c r="J2220">
        <v>83.89</v>
      </c>
      <c r="K2220">
        <v>64.37</v>
      </c>
      <c r="L2220" t="s">
        <v>48</v>
      </c>
      <c r="M2220">
        <v>56.57</v>
      </c>
    </row>
    <row r="2221" spans="1:13" x14ac:dyDescent="0.25">
      <c r="A2221" t="s">
        <v>638</v>
      </c>
      <c r="B2221" t="s">
        <v>23</v>
      </c>
      <c r="C2221" t="s">
        <v>35</v>
      </c>
      <c r="D2221" t="s">
        <v>29</v>
      </c>
      <c r="E2221" s="1">
        <v>36662.339999999997</v>
      </c>
      <c r="F2221" t="s">
        <v>17</v>
      </c>
      <c r="G2221">
        <v>5</v>
      </c>
      <c r="H2221">
        <v>733</v>
      </c>
      <c r="I2221">
        <v>6362</v>
      </c>
      <c r="J2221">
        <v>79.48</v>
      </c>
      <c r="K2221">
        <v>60.93</v>
      </c>
      <c r="L2221" t="s">
        <v>26</v>
      </c>
      <c r="M2221">
        <v>27.95</v>
      </c>
    </row>
    <row r="2222" spans="1:13" x14ac:dyDescent="0.25">
      <c r="A2222" t="s">
        <v>584</v>
      </c>
      <c r="B2222" t="s">
        <v>20</v>
      </c>
      <c r="C2222" t="s">
        <v>15</v>
      </c>
      <c r="D2222" t="s">
        <v>29</v>
      </c>
      <c r="E2222" s="1">
        <v>143045.29999999999</v>
      </c>
      <c r="F2222" t="s">
        <v>45</v>
      </c>
      <c r="G2222">
        <v>8</v>
      </c>
      <c r="H2222">
        <v>5663</v>
      </c>
      <c r="I2222">
        <v>3970</v>
      </c>
      <c r="J2222">
        <v>69.27</v>
      </c>
      <c r="K2222">
        <v>34.61</v>
      </c>
      <c r="L2222" t="s">
        <v>58</v>
      </c>
      <c r="M2222">
        <v>65.099999999999994</v>
      </c>
    </row>
    <row r="2223" spans="1:13" hidden="1" x14ac:dyDescent="0.25">
      <c r="A2223" t="s">
        <v>408</v>
      </c>
      <c r="B2223" t="s">
        <v>20</v>
      </c>
      <c r="C2223" t="s">
        <v>15</v>
      </c>
      <c r="D2223" t="s">
        <v>24</v>
      </c>
      <c r="E2223" s="1">
        <v>146536.79999999999</v>
      </c>
      <c r="F2223" t="s">
        <v>37</v>
      </c>
      <c r="G2223">
        <v>9</v>
      </c>
      <c r="H2223">
        <v>1024</v>
      </c>
      <c r="I2223">
        <v>8678</v>
      </c>
      <c r="J2223">
        <v>28.44</v>
      </c>
      <c r="K2223">
        <v>85.76</v>
      </c>
      <c r="L2223" t="s">
        <v>42</v>
      </c>
      <c r="M2223">
        <v>67.819999999999993</v>
      </c>
    </row>
    <row r="2224" spans="1:13" x14ac:dyDescent="0.25">
      <c r="A2224" t="s">
        <v>57</v>
      </c>
      <c r="B2224" t="s">
        <v>54</v>
      </c>
      <c r="C2224" t="s">
        <v>35</v>
      </c>
      <c r="D2224" t="s">
        <v>29</v>
      </c>
      <c r="E2224" s="1">
        <v>130681.06</v>
      </c>
      <c r="F2224" t="s">
        <v>17</v>
      </c>
      <c r="G2224">
        <v>4</v>
      </c>
      <c r="H2224">
        <v>5292</v>
      </c>
      <c r="I2224">
        <v>8026</v>
      </c>
      <c r="J2224">
        <v>47.34</v>
      </c>
      <c r="K2224">
        <v>12.78</v>
      </c>
      <c r="L2224" t="s">
        <v>48</v>
      </c>
      <c r="M2224">
        <v>34.61</v>
      </c>
    </row>
    <row r="2225" spans="1:13" x14ac:dyDescent="0.25">
      <c r="A2225" t="s">
        <v>467</v>
      </c>
      <c r="B2225" t="s">
        <v>14</v>
      </c>
      <c r="C2225" t="s">
        <v>35</v>
      </c>
      <c r="D2225" t="s">
        <v>29</v>
      </c>
      <c r="E2225" s="1">
        <v>51365.279999999999</v>
      </c>
      <c r="F2225" t="s">
        <v>25</v>
      </c>
      <c r="G2225">
        <v>18</v>
      </c>
      <c r="H2225">
        <v>3695</v>
      </c>
      <c r="I2225">
        <v>236</v>
      </c>
      <c r="J2225">
        <v>93.99</v>
      </c>
      <c r="K2225">
        <v>44.99</v>
      </c>
      <c r="L2225" t="s">
        <v>58</v>
      </c>
      <c r="M2225">
        <v>21.52</v>
      </c>
    </row>
    <row r="2226" spans="1:13" hidden="1" x14ac:dyDescent="0.25">
      <c r="A2226" t="s">
        <v>614</v>
      </c>
      <c r="B2226" t="s">
        <v>28</v>
      </c>
      <c r="C2226" t="s">
        <v>35</v>
      </c>
      <c r="D2226" t="s">
        <v>24</v>
      </c>
      <c r="E2226" s="1">
        <v>46159.5</v>
      </c>
      <c r="F2226" t="s">
        <v>45</v>
      </c>
      <c r="G2226">
        <v>3</v>
      </c>
      <c r="H2226">
        <v>588</v>
      </c>
      <c r="I2226">
        <v>4964</v>
      </c>
      <c r="J2226">
        <v>13.95</v>
      </c>
      <c r="K2226">
        <v>65.11</v>
      </c>
      <c r="L2226" t="s">
        <v>48</v>
      </c>
      <c r="M2226">
        <v>71.41</v>
      </c>
    </row>
    <row r="2227" spans="1:13" hidden="1" x14ac:dyDescent="0.25">
      <c r="A2227" t="s">
        <v>247</v>
      </c>
      <c r="B2227" t="s">
        <v>20</v>
      </c>
      <c r="C2227" t="s">
        <v>15</v>
      </c>
      <c r="D2227" t="s">
        <v>24</v>
      </c>
      <c r="E2227" s="1">
        <v>96368.71</v>
      </c>
      <c r="F2227" t="s">
        <v>45</v>
      </c>
      <c r="G2227">
        <v>9</v>
      </c>
      <c r="H2227">
        <v>2338</v>
      </c>
      <c r="I2227">
        <v>1198</v>
      </c>
      <c r="J2227">
        <v>41.95</v>
      </c>
      <c r="K2227">
        <v>2.8</v>
      </c>
      <c r="L2227" t="s">
        <v>42</v>
      </c>
      <c r="M2227">
        <v>20.94</v>
      </c>
    </row>
    <row r="2228" spans="1:13" x14ac:dyDescent="0.25">
      <c r="A2228" t="s">
        <v>273</v>
      </c>
      <c r="B2228" t="s">
        <v>28</v>
      </c>
      <c r="C2228" t="s">
        <v>35</v>
      </c>
      <c r="D2228" t="s">
        <v>29</v>
      </c>
      <c r="E2228" s="1">
        <v>105905.06</v>
      </c>
      <c r="F2228" t="s">
        <v>30</v>
      </c>
      <c r="G2228">
        <v>13</v>
      </c>
      <c r="H2228">
        <v>8841</v>
      </c>
      <c r="I2228">
        <v>2510</v>
      </c>
      <c r="J2228">
        <v>63.85</v>
      </c>
      <c r="K2228">
        <v>84.86</v>
      </c>
      <c r="L2228" t="s">
        <v>42</v>
      </c>
      <c r="M2228">
        <v>37.69</v>
      </c>
    </row>
    <row r="2229" spans="1:13" x14ac:dyDescent="0.25">
      <c r="A2229" t="s">
        <v>553</v>
      </c>
      <c r="B2229" t="s">
        <v>51</v>
      </c>
      <c r="C2229" t="s">
        <v>15</v>
      </c>
      <c r="D2229" t="s">
        <v>29</v>
      </c>
      <c r="E2229" s="1">
        <v>105851.86</v>
      </c>
      <c r="F2229" t="s">
        <v>37</v>
      </c>
      <c r="G2229">
        <v>8</v>
      </c>
      <c r="H2229">
        <v>2521</v>
      </c>
      <c r="I2229">
        <v>7048</v>
      </c>
      <c r="J2229">
        <v>54.68</v>
      </c>
      <c r="K2229">
        <v>81.47</v>
      </c>
      <c r="L2229" t="s">
        <v>31</v>
      </c>
      <c r="M2229">
        <v>59.54</v>
      </c>
    </row>
    <row r="2230" spans="1:13" hidden="1" x14ac:dyDescent="0.25">
      <c r="A2230" t="s">
        <v>510</v>
      </c>
      <c r="B2230" t="s">
        <v>39</v>
      </c>
      <c r="C2230" t="s">
        <v>35</v>
      </c>
      <c r="D2230" t="s">
        <v>24</v>
      </c>
      <c r="E2230" s="1">
        <v>146948.79</v>
      </c>
      <c r="F2230" t="s">
        <v>30</v>
      </c>
      <c r="G2230">
        <v>13</v>
      </c>
      <c r="H2230">
        <v>3743</v>
      </c>
      <c r="I2230">
        <v>4655</v>
      </c>
      <c r="J2230">
        <v>83.55</v>
      </c>
      <c r="K2230">
        <v>28.75</v>
      </c>
      <c r="L2230" t="s">
        <v>42</v>
      </c>
      <c r="M2230">
        <v>20.41</v>
      </c>
    </row>
    <row r="2231" spans="1:13" x14ac:dyDescent="0.25">
      <c r="A2231" t="s">
        <v>554</v>
      </c>
      <c r="B2231" t="s">
        <v>51</v>
      </c>
      <c r="C2231" t="s">
        <v>15</v>
      </c>
      <c r="D2231" t="s">
        <v>29</v>
      </c>
      <c r="E2231" s="1">
        <v>129907.46</v>
      </c>
      <c r="F2231" t="s">
        <v>37</v>
      </c>
      <c r="G2231">
        <v>2</v>
      </c>
      <c r="H2231">
        <v>8010</v>
      </c>
      <c r="I2231">
        <v>7821</v>
      </c>
      <c r="J2231">
        <v>77.010000000000005</v>
      </c>
      <c r="K2231">
        <v>60.67</v>
      </c>
      <c r="L2231" t="s">
        <v>26</v>
      </c>
      <c r="M2231">
        <v>65.89</v>
      </c>
    </row>
    <row r="2232" spans="1:13" hidden="1" x14ac:dyDescent="0.25">
      <c r="A2232" t="s">
        <v>68</v>
      </c>
      <c r="B2232" t="s">
        <v>23</v>
      </c>
      <c r="C2232" t="s">
        <v>35</v>
      </c>
      <c r="D2232" t="s">
        <v>16</v>
      </c>
      <c r="E2232" s="1">
        <v>57640.47</v>
      </c>
      <c r="F2232" t="s">
        <v>37</v>
      </c>
      <c r="G2232">
        <v>20</v>
      </c>
      <c r="H2232">
        <v>3412</v>
      </c>
      <c r="I2232">
        <v>535</v>
      </c>
      <c r="J2232">
        <v>39.549999999999997</v>
      </c>
      <c r="K2232">
        <v>6.91</v>
      </c>
      <c r="L2232" t="s">
        <v>48</v>
      </c>
      <c r="M2232">
        <v>68.930000000000007</v>
      </c>
    </row>
    <row r="2233" spans="1:13" x14ac:dyDescent="0.25">
      <c r="A2233" t="s">
        <v>146</v>
      </c>
      <c r="B2233" t="s">
        <v>54</v>
      </c>
      <c r="C2233" t="s">
        <v>15</v>
      </c>
      <c r="D2233" t="s">
        <v>29</v>
      </c>
      <c r="E2233" s="1">
        <v>53764.84</v>
      </c>
      <c r="F2233" t="s">
        <v>45</v>
      </c>
      <c r="G2233">
        <v>2</v>
      </c>
      <c r="H2233">
        <v>5348</v>
      </c>
      <c r="I2233">
        <v>6781</v>
      </c>
      <c r="J2233">
        <v>83.11</v>
      </c>
      <c r="K2233">
        <v>32.97</v>
      </c>
      <c r="L2233" t="s">
        <v>26</v>
      </c>
      <c r="M2233">
        <v>56.02</v>
      </c>
    </row>
    <row r="2234" spans="1:13" x14ac:dyDescent="0.25">
      <c r="A2234" t="s">
        <v>503</v>
      </c>
      <c r="B2234" t="s">
        <v>39</v>
      </c>
      <c r="C2234" t="s">
        <v>35</v>
      </c>
      <c r="D2234" t="s">
        <v>29</v>
      </c>
      <c r="E2234" s="1">
        <v>41817.15</v>
      </c>
      <c r="F2234" t="s">
        <v>37</v>
      </c>
      <c r="G2234">
        <v>2</v>
      </c>
      <c r="H2234">
        <v>1266</v>
      </c>
      <c r="I2234">
        <v>2580</v>
      </c>
      <c r="J2234">
        <v>73.680000000000007</v>
      </c>
      <c r="K2234">
        <v>55.09</v>
      </c>
      <c r="L2234" t="s">
        <v>21</v>
      </c>
      <c r="M2234">
        <v>24.25</v>
      </c>
    </row>
    <row r="2235" spans="1:13" x14ac:dyDescent="0.25">
      <c r="A2235" t="s">
        <v>662</v>
      </c>
      <c r="B2235" t="s">
        <v>34</v>
      </c>
      <c r="C2235" t="s">
        <v>15</v>
      </c>
      <c r="D2235" t="s">
        <v>29</v>
      </c>
      <c r="E2235" s="1">
        <v>33456.93</v>
      </c>
      <c r="F2235" t="s">
        <v>17</v>
      </c>
      <c r="G2235">
        <v>3</v>
      </c>
      <c r="H2235">
        <v>7488</v>
      </c>
      <c r="I2235">
        <v>5993</v>
      </c>
      <c r="J2235">
        <v>28.09</v>
      </c>
      <c r="K2235">
        <v>86.2</v>
      </c>
      <c r="L2235" t="s">
        <v>58</v>
      </c>
      <c r="M2235">
        <v>65.59</v>
      </c>
    </row>
    <row r="2236" spans="1:13" x14ac:dyDescent="0.25">
      <c r="A2236" t="s">
        <v>377</v>
      </c>
      <c r="B2236" t="s">
        <v>54</v>
      </c>
      <c r="C2236" t="s">
        <v>15</v>
      </c>
      <c r="D2236" t="s">
        <v>29</v>
      </c>
      <c r="E2236" s="1">
        <v>65492.06</v>
      </c>
      <c r="F2236" t="s">
        <v>25</v>
      </c>
      <c r="G2236">
        <v>19</v>
      </c>
      <c r="H2236">
        <v>4382</v>
      </c>
      <c r="I2236">
        <v>6802</v>
      </c>
      <c r="J2236">
        <v>38.6</v>
      </c>
      <c r="K2236">
        <v>46.96</v>
      </c>
      <c r="L2236" t="s">
        <v>58</v>
      </c>
      <c r="M2236">
        <v>41.7</v>
      </c>
    </row>
    <row r="2237" spans="1:13" hidden="1" x14ac:dyDescent="0.25">
      <c r="A2237" t="s">
        <v>148</v>
      </c>
      <c r="B2237" t="s">
        <v>34</v>
      </c>
      <c r="C2237" t="s">
        <v>35</v>
      </c>
      <c r="D2237" t="s">
        <v>24</v>
      </c>
      <c r="E2237" s="1">
        <v>56726.62</v>
      </c>
      <c r="F2237" t="s">
        <v>45</v>
      </c>
      <c r="G2237">
        <v>16</v>
      </c>
      <c r="H2237">
        <v>7013</v>
      </c>
      <c r="I2237">
        <v>5466</v>
      </c>
      <c r="J2237">
        <v>5.72</v>
      </c>
      <c r="K2237">
        <v>77.83</v>
      </c>
      <c r="L2237" t="s">
        <v>48</v>
      </c>
      <c r="M2237">
        <v>59.82</v>
      </c>
    </row>
    <row r="2238" spans="1:13" hidden="1" x14ac:dyDescent="0.25">
      <c r="A2238" t="s">
        <v>176</v>
      </c>
      <c r="B2238" t="s">
        <v>39</v>
      </c>
      <c r="C2238" t="s">
        <v>35</v>
      </c>
      <c r="D2238" t="s">
        <v>16</v>
      </c>
      <c r="E2238" s="1">
        <v>79043.350000000006</v>
      </c>
      <c r="F2238" t="s">
        <v>17</v>
      </c>
      <c r="G2238">
        <v>0</v>
      </c>
      <c r="H2238">
        <v>4062</v>
      </c>
      <c r="I2238">
        <v>1376</v>
      </c>
      <c r="J2238">
        <v>15.4</v>
      </c>
      <c r="K2238">
        <v>3.54</v>
      </c>
      <c r="L2238" t="s">
        <v>21</v>
      </c>
      <c r="M2238">
        <v>31.33</v>
      </c>
    </row>
    <row r="2239" spans="1:13" hidden="1" x14ac:dyDescent="0.25">
      <c r="A2239" t="s">
        <v>146</v>
      </c>
      <c r="B2239" t="s">
        <v>34</v>
      </c>
      <c r="C2239" t="s">
        <v>35</v>
      </c>
      <c r="D2239" t="s">
        <v>24</v>
      </c>
      <c r="E2239" s="1">
        <v>142038.53</v>
      </c>
      <c r="F2239" t="s">
        <v>30</v>
      </c>
      <c r="G2239">
        <v>7</v>
      </c>
      <c r="H2239">
        <v>5914</v>
      </c>
      <c r="I2239">
        <v>3127</v>
      </c>
      <c r="J2239">
        <v>72.89</v>
      </c>
      <c r="K2239">
        <v>10.199999999999999</v>
      </c>
      <c r="L2239" t="s">
        <v>26</v>
      </c>
      <c r="M2239">
        <v>27.41</v>
      </c>
    </row>
    <row r="2240" spans="1:13" hidden="1" x14ac:dyDescent="0.25">
      <c r="A2240" t="s">
        <v>36</v>
      </c>
      <c r="B2240" t="s">
        <v>28</v>
      </c>
      <c r="C2240" t="s">
        <v>35</v>
      </c>
      <c r="D2240" t="s">
        <v>24</v>
      </c>
      <c r="E2240" s="1">
        <v>99666.89</v>
      </c>
      <c r="F2240" t="s">
        <v>30</v>
      </c>
      <c r="G2240">
        <v>16</v>
      </c>
      <c r="H2240">
        <v>2991</v>
      </c>
      <c r="I2240">
        <v>2620</v>
      </c>
      <c r="J2240">
        <v>80.14</v>
      </c>
      <c r="K2240">
        <v>41.42</v>
      </c>
      <c r="L2240" t="s">
        <v>31</v>
      </c>
      <c r="M2240">
        <v>31.29</v>
      </c>
    </row>
    <row r="2241" spans="1:13" hidden="1" x14ac:dyDescent="0.25">
      <c r="A2241" t="s">
        <v>458</v>
      </c>
      <c r="B2241" t="s">
        <v>51</v>
      </c>
      <c r="C2241" t="s">
        <v>35</v>
      </c>
      <c r="D2241" t="s">
        <v>16</v>
      </c>
      <c r="E2241" s="1">
        <v>44754.04</v>
      </c>
      <c r="F2241" t="s">
        <v>37</v>
      </c>
      <c r="G2241">
        <v>3</v>
      </c>
      <c r="H2241">
        <v>9691</v>
      </c>
      <c r="I2241">
        <v>1648</v>
      </c>
      <c r="J2241">
        <v>24.56</v>
      </c>
      <c r="K2241">
        <v>28.81</v>
      </c>
      <c r="L2241" t="s">
        <v>42</v>
      </c>
      <c r="M2241">
        <v>58.73</v>
      </c>
    </row>
    <row r="2242" spans="1:13" x14ac:dyDescent="0.25">
      <c r="A2242" t="s">
        <v>304</v>
      </c>
      <c r="B2242" t="s">
        <v>39</v>
      </c>
      <c r="C2242" t="s">
        <v>35</v>
      </c>
      <c r="D2242" t="s">
        <v>29</v>
      </c>
      <c r="E2242" s="1">
        <v>69443.05</v>
      </c>
      <c r="F2242" t="s">
        <v>25</v>
      </c>
      <c r="G2242">
        <v>8</v>
      </c>
      <c r="H2242">
        <v>1652</v>
      </c>
      <c r="I2242">
        <v>7117</v>
      </c>
      <c r="J2242">
        <v>69.16</v>
      </c>
      <c r="K2242">
        <v>91.04</v>
      </c>
      <c r="L2242" t="s">
        <v>58</v>
      </c>
      <c r="M2242">
        <v>33.58</v>
      </c>
    </row>
    <row r="2243" spans="1:13" x14ac:dyDescent="0.25">
      <c r="A2243" t="s">
        <v>350</v>
      </c>
      <c r="B2243" t="s">
        <v>20</v>
      </c>
      <c r="C2243" t="s">
        <v>35</v>
      </c>
      <c r="D2243" t="s">
        <v>29</v>
      </c>
      <c r="E2243" s="1">
        <v>90338.73</v>
      </c>
      <c r="F2243" t="s">
        <v>45</v>
      </c>
      <c r="G2243">
        <v>3</v>
      </c>
      <c r="H2243">
        <v>6468</v>
      </c>
      <c r="I2243">
        <v>1686</v>
      </c>
      <c r="J2243">
        <v>38.340000000000003</v>
      </c>
      <c r="K2243">
        <v>59.63</v>
      </c>
      <c r="L2243" t="s">
        <v>18</v>
      </c>
      <c r="M2243">
        <v>69.78</v>
      </c>
    </row>
    <row r="2244" spans="1:13" hidden="1" x14ac:dyDescent="0.25">
      <c r="A2244" t="s">
        <v>620</v>
      </c>
      <c r="B2244" t="s">
        <v>34</v>
      </c>
      <c r="C2244" t="s">
        <v>15</v>
      </c>
      <c r="D2244" t="s">
        <v>24</v>
      </c>
      <c r="E2244" s="1">
        <v>78927.22</v>
      </c>
      <c r="F2244" t="s">
        <v>37</v>
      </c>
      <c r="G2244">
        <v>6</v>
      </c>
      <c r="H2244">
        <v>1292</v>
      </c>
      <c r="I2244">
        <v>1341</v>
      </c>
      <c r="J2244">
        <v>58.8</v>
      </c>
      <c r="K2244">
        <v>42.33</v>
      </c>
      <c r="L2244" t="s">
        <v>31</v>
      </c>
      <c r="M2244">
        <v>48.91</v>
      </c>
    </row>
    <row r="2245" spans="1:13" x14ac:dyDescent="0.25">
      <c r="A2245" t="s">
        <v>80</v>
      </c>
      <c r="B2245" t="s">
        <v>51</v>
      </c>
      <c r="C2245" t="s">
        <v>35</v>
      </c>
      <c r="D2245" t="s">
        <v>29</v>
      </c>
      <c r="E2245" s="1">
        <v>144634.28</v>
      </c>
      <c r="F2245" t="s">
        <v>25</v>
      </c>
      <c r="G2245">
        <v>6</v>
      </c>
      <c r="H2245">
        <v>3929</v>
      </c>
      <c r="I2245">
        <v>1639</v>
      </c>
      <c r="J2245">
        <v>15.2</v>
      </c>
      <c r="K2245">
        <v>76.349999999999994</v>
      </c>
      <c r="L2245" t="s">
        <v>26</v>
      </c>
      <c r="M2245">
        <v>51.36</v>
      </c>
    </row>
    <row r="2246" spans="1:13" x14ac:dyDescent="0.25">
      <c r="A2246" t="s">
        <v>632</v>
      </c>
      <c r="B2246" t="s">
        <v>20</v>
      </c>
      <c r="C2246" t="s">
        <v>15</v>
      </c>
      <c r="D2246" t="s">
        <v>29</v>
      </c>
      <c r="E2246" s="1">
        <v>112836.92</v>
      </c>
      <c r="F2246" t="s">
        <v>30</v>
      </c>
      <c r="G2246">
        <v>3</v>
      </c>
      <c r="H2246">
        <v>2643</v>
      </c>
      <c r="I2246">
        <v>5195</v>
      </c>
      <c r="J2246">
        <v>14.04</v>
      </c>
      <c r="K2246">
        <v>6.03</v>
      </c>
      <c r="L2246" t="s">
        <v>48</v>
      </c>
      <c r="M2246">
        <v>46.43</v>
      </c>
    </row>
    <row r="2247" spans="1:13" hidden="1" x14ac:dyDescent="0.25">
      <c r="A2247" t="s">
        <v>262</v>
      </c>
      <c r="B2247" t="s">
        <v>23</v>
      </c>
      <c r="C2247" t="s">
        <v>15</v>
      </c>
      <c r="D2247" t="s">
        <v>24</v>
      </c>
      <c r="E2247" s="1">
        <v>110467.7</v>
      </c>
      <c r="F2247" t="s">
        <v>17</v>
      </c>
      <c r="G2247">
        <v>11</v>
      </c>
      <c r="H2247">
        <v>9192</v>
      </c>
      <c r="I2247">
        <v>601</v>
      </c>
      <c r="J2247">
        <v>95.71</v>
      </c>
      <c r="K2247">
        <v>46.87</v>
      </c>
      <c r="L2247" t="s">
        <v>33</v>
      </c>
      <c r="M2247">
        <v>76.239999999999995</v>
      </c>
    </row>
    <row r="2248" spans="1:13" hidden="1" x14ac:dyDescent="0.25">
      <c r="A2248" t="s">
        <v>262</v>
      </c>
      <c r="B2248" t="s">
        <v>34</v>
      </c>
      <c r="C2248" t="s">
        <v>15</v>
      </c>
      <c r="D2248" t="s">
        <v>16</v>
      </c>
      <c r="E2248" s="1">
        <v>45496.57</v>
      </c>
      <c r="F2248" t="s">
        <v>25</v>
      </c>
      <c r="G2248">
        <v>6</v>
      </c>
      <c r="H2248">
        <v>9165</v>
      </c>
      <c r="I2248">
        <v>2306</v>
      </c>
      <c r="J2248">
        <v>9.7799999999999994</v>
      </c>
      <c r="K2248">
        <v>4.4800000000000004</v>
      </c>
      <c r="L2248" t="s">
        <v>26</v>
      </c>
      <c r="M2248">
        <v>27.52</v>
      </c>
    </row>
    <row r="2249" spans="1:13" x14ac:dyDescent="0.25">
      <c r="A2249" t="s">
        <v>584</v>
      </c>
      <c r="B2249" t="s">
        <v>34</v>
      </c>
      <c r="C2249" t="s">
        <v>15</v>
      </c>
      <c r="D2249" t="s">
        <v>29</v>
      </c>
      <c r="E2249" s="1">
        <v>137455.78</v>
      </c>
      <c r="F2249" t="s">
        <v>25</v>
      </c>
      <c r="G2249">
        <v>1</v>
      </c>
      <c r="H2249">
        <v>5803</v>
      </c>
      <c r="I2249">
        <v>3384</v>
      </c>
      <c r="J2249">
        <v>26.67</v>
      </c>
      <c r="K2249">
        <v>65.540000000000006</v>
      </c>
      <c r="L2249" t="s">
        <v>21</v>
      </c>
      <c r="M2249">
        <v>77.95</v>
      </c>
    </row>
    <row r="2250" spans="1:13" hidden="1" x14ac:dyDescent="0.25">
      <c r="A2250" t="s">
        <v>468</v>
      </c>
      <c r="B2250" t="s">
        <v>20</v>
      </c>
      <c r="C2250" t="s">
        <v>35</v>
      </c>
      <c r="D2250" t="s">
        <v>16</v>
      </c>
      <c r="E2250" s="1">
        <v>136560.57</v>
      </c>
      <c r="F2250" t="s">
        <v>30</v>
      </c>
      <c r="G2250">
        <v>9</v>
      </c>
      <c r="H2250">
        <v>3432</v>
      </c>
      <c r="I2250">
        <v>1240</v>
      </c>
      <c r="J2250">
        <v>6.86</v>
      </c>
      <c r="K2250">
        <v>24.39</v>
      </c>
      <c r="L2250" t="s">
        <v>26</v>
      </c>
      <c r="M2250">
        <v>40.6</v>
      </c>
    </row>
    <row r="2251" spans="1:13" hidden="1" x14ac:dyDescent="0.25">
      <c r="A2251" t="s">
        <v>69</v>
      </c>
      <c r="B2251" t="s">
        <v>14</v>
      </c>
      <c r="C2251" t="s">
        <v>35</v>
      </c>
      <c r="D2251" t="s">
        <v>24</v>
      </c>
      <c r="E2251" s="1">
        <v>91045.04</v>
      </c>
      <c r="F2251" t="s">
        <v>45</v>
      </c>
      <c r="G2251">
        <v>8</v>
      </c>
      <c r="H2251">
        <v>481</v>
      </c>
      <c r="I2251">
        <v>293</v>
      </c>
      <c r="J2251">
        <v>52.56</v>
      </c>
      <c r="K2251">
        <v>76.42</v>
      </c>
      <c r="L2251" t="s">
        <v>42</v>
      </c>
      <c r="M2251">
        <v>25.27</v>
      </c>
    </row>
    <row r="2252" spans="1:13" hidden="1" x14ac:dyDescent="0.25">
      <c r="A2252" t="s">
        <v>590</v>
      </c>
      <c r="B2252" t="s">
        <v>34</v>
      </c>
      <c r="C2252" t="s">
        <v>15</v>
      </c>
      <c r="D2252" t="s">
        <v>24</v>
      </c>
      <c r="E2252" s="1">
        <v>124181</v>
      </c>
      <c r="F2252" t="s">
        <v>37</v>
      </c>
      <c r="G2252">
        <v>16</v>
      </c>
      <c r="H2252">
        <v>5731</v>
      </c>
      <c r="I2252">
        <v>1498</v>
      </c>
      <c r="J2252">
        <v>56.61</v>
      </c>
      <c r="K2252">
        <v>64.84</v>
      </c>
      <c r="L2252" t="s">
        <v>18</v>
      </c>
      <c r="M2252">
        <v>29.21</v>
      </c>
    </row>
    <row r="2253" spans="1:13" x14ac:dyDescent="0.25">
      <c r="A2253" t="s">
        <v>418</v>
      </c>
      <c r="B2253" t="s">
        <v>28</v>
      </c>
      <c r="C2253" t="s">
        <v>15</v>
      </c>
      <c r="D2253" t="s">
        <v>29</v>
      </c>
      <c r="E2253" s="1">
        <v>48511.48</v>
      </c>
      <c r="F2253" t="s">
        <v>17</v>
      </c>
      <c r="G2253">
        <v>17</v>
      </c>
      <c r="H2253">
        <v>4748</v>
      </c>
      <c r="I2253">
        <v>3808</v>
      </c>
      <c r="J2253">
        <v>94.47</v>
      </c>
      <c r="K2253">
        <v>38.22</v>
      </c>
      <c r="L2253" t="s">
        <v>48</v>
      </c>
      <c r="M2253">
        <v>46.21</v>
      </c>
    </row>
    <row r="2254" spans="1:13" hidden="1" x14ac:dyDescent="0.25">
      <c r="A2254" t="s">
        <v>275</v>
      </c>
      <c r="B2254" t="s">
        <v>14</v>
      </c>
      <c r="C2254" t="s">
        <v>15</v>
      </c>
      <c r="D2254" t="s">
        <v>24</v>
      </c>
      <c r="E2254" s="1">
        <v>92990.45</v>
      </c>
      <c r="F2254" t="s">
        <v>30</v>
      </c>
      <c r="G2254">
        <v>17</v>
      </c>
      <c r="H2254">
        <v>4570</v>
      </c>
      <c r="I2254">
        <v>3657</v>
      </c>
      <c r="J2254">
        <v>79.33</v>
      </c>
      <c r="K2254">
        <v>68.81</v>
      </c>
      <c r="L2254" t="s">
        <v>42</v>
      </c>
      <c r="M2254">
        <v>20.329999999999998</v>
      </c>
    </row>
    <row r="2255" spans="1:13" hidden="1" x14ac:dyDescent="0.25">
      <c r="A2255" t="s">
        <v>264</v>
      </c>
      <c r="B2255" t="s">
        <v>54</v>
      </c>
      <c r="C2255" t="s">
        <v>35</v>
      </c>
      <c r="D2255" t="s">
        <v>24</v>
      </c>
      <c r="E2255" s="1">
        <v>101712.15</v>
      </c>
      <c r="F2255" t="s">
        <v>45</v>
      </c>
      <c r="G2255">
        <v>18</v>
      </c>
      <c r="H2255">
        <v>5182</v>
      </c>
      <c r="I2255">
        <v>8280</v>
      </c>
      <c r="J2255">
        <v>3.63</v>
      </c>
      <c r="K2255">
        <v>16.61</v>
      </c>
      <c r="L2255" t="s">
        <v>58</v>
      </c>
      <c r="M2255">
        <v>67.31</v>
      </c>
    </row>
    <row r="2256" spans="1:13" x14ac:dyDescent="0.25">
      <c r="A2256" t="s">
        <v>461</v>
      </c>
      <c r="B2256" t="s">
        <v>20</v>
      </c>
      <c r="C2256" t="s">
        <v>15</v>
      </c>
      <c r="D2256" t="s">
        <v>29</v>
      </c>
      <c r="E2256" s="1">
        <v>121925.51</v>
      </c>
      <c r="F2256" t="s">
        <v>17</v>
      </c>
      <c r="G2256">
        <v>0</v>
      </c>
      <c r="H2256">
        <v>5393</v>
      </c>
      <c r="I2256">
        <v>4139</v>
      </c>
      <c r="J2256">
        <v>0.88</v>
      </c>
      <c r="K2256">
        <v>55.3</v>
      </c>
      <c r="L2256" t="s">
        <v>42</v>
      </c>
      <c r="M2256">
        <v>21.22</v>
      </c>
    </row>
    <row r="2257" spans="1:13" x14ac:dyDescent="0.25">
      <c r="A2257" t="s">
        <v>458</v>
      </c>
      <c r="B2257" t="s">
        <v>20</v>
      </c>
      <c r="C2257" t="s">
        <v>15</v>
      </c>
      <c r="D2257" t="s">
        <v>29</v>
      </c>
      <c r="E2257" s="1">
        <v>35269.06</v>
      </c>
      <c r="F2257" t="s">
        <v>25</v>
      </c>
      <c r="G2257">
        <v>2</v>
      </c>
      <c r="H2257">
        <v>1980</v>
      </c>
      <c r="I2257">
        <v>6632</v>
      </c>
      <c r="J2257">
        <v>47.05</v>
      </c>
      <c r="K2257">
        <v>56.36</v>
      </c>
      <c r="L2257" t="s">
        <v>48</v>
      </c>
      <c r="M2257">
        <v>43.04</v>
      </c>
    </row>
    <row r="2258" spans="1:13" x14ac:dyDescent="0.25">
      <c r="A2258" t="s">
        <v>488</v>
      </c>
      <c r="B2258" t="s">
        <v>14</v>
      </c>
      <c r="C2258" t="s">
        <v>15</v>
      </c>
      <c r="D2258" t="s">
        <v>29</v>
      </c>
      <c r="E2258" s="1">
        <v>31448.6</v>
      </c>
      <c r="F2258" t="s">
        <v>25</v>
      </c>
      <c r="G2258">
        <v>5</v>
      </c>
      <c r="H2258">
        <v>7643</v>
      </c>
      <c r="I2258">
        <v>1436</v>
      </c>
      <c r="J2258">
        <v>19.170000000000002</v>
      </c>
      <c r="K2258">
        <v>70.17</v>
      </c>
      <c r="L2258" t="s">
        <v>33</v>
      </c>
      <c r="M2258">
        <v>79.03</v>
      </c>
    </row>
    <row r="2259" spans="1:13" hidden="1" x14ac:dyDescent="0.25">
      <c r="A2259" t="s">
        <v>540</v>
      </c>
      <c r="B2259" t="s">
        <v>14</v>
      </c>
      <c r="C2259" t="s">
        <v>15</v>
      </c>
      <c r="D2259" t="s">
        <v>16</v>
      </c>
      <c r="E2259" s="1">
        <v>45337.48</v>
      </c>
      <c r="F2259" t="s">
        <v>17</v>
      </c>
      <c r="G2259">
        <v>7</v>
      </c>
      <c r="H2259">
        <v>6576</v>
      </c>
      <c r="I2259">
        <v>8532</v>
      </c>
      <c r="J2259">
        <v>17.04</v>
      </c>
      <c r="K2259">
        <v>15.02</v>
      </c>
      <c r="L2259" t="s">
        <v>21</v>
      </c>
      <c r="M2259">
        <v>69.569999999999993</v>
      </c>
    </row>
    <row r="2260" spans="1:13" hidden="1" x14ac:dyDescent="0.25">
      <c r="A2260" t="s">
        <v>460</v>
      </c>
      <c r="B2260" t="s">
        <v>51</v>
      </c>
      <c r="C2260" t="s">
        <v>35</v>
      </c>
      <c r="D2260" t="s">
        <v>16</v>
      </c>
      <c r="E2260" s="1">
        <v>81906.320000000007</v>
      </c>
      <c r="F2260" t="s">
        <v>45</v>
      </c>
      <c r="G2260">
        <v>6</v>
      </c>
      <c r="H2260">
        <v>2374</v>
      </c>
      <c r="I2260">
        <v>7995</v>
      </c>
      <c r="J2260">
        <v>24.21</v>
      </c>
      <c r="K2260">
        <v>8.4499999999999993</v>
      </c>
      <c r="L2260" t="s">
        <v>21</v>
      </c>
      <c r="M2260">
        <v>32.06</v>
      </c>
    </row>
    <row r="2261" spans="1:13" hidden="1" x14ac:dyDescent="0.25">
      <c r="A2261" t="s">
        <v>161</v>
      </c>
      <c r="B2261" t="s">
        <v>14</v>
      </c>
      <c r="C2261" t="s">
        <v>15</v>
      </c>
      <c r="D2261" t="s">
        <v>16</v>
      </c>
      <c r="E2261" s="1">
        <v>134783.75</v>
      </c>
      <c r="F2261" t="s">
        <v>30</v>
      </c>
      <c r="G2261">
        <v>10</v>
      </c>
      <c r="H2261">
        <v>1293</v>
      </c>
      <c r="I2261">
        <v>7906</v>
      </c>
      <c r="J2261">
        <v>89.29</v>
      </c>
      <c r="K2261">
        <v>3.57</v>
      </c>
      <c r="L2261" t="s">
        <v>33</v>
      </c>
      <c r="M2261">
        <v>31.43</v>
      </c>
    </row>
    <row r="2262" spans="1:13" hidden="1" x14ac:dyDescent="0.25">
      <c r="A2262" t="s">
        <v>476</v>
      </c>
      <c r="B2262" t="s">
        <v>39</v>
      </c>
      <c r="C2262" t="s">
        <v>35</v>
      </c>
      <c r="D2262" t="s">
        <v>16</v>
      </c>
      <c r="E2262" s="1">
        <v>60540.59</v>
      </c>
      <c r="F2262" t="s">
        <v>45</v>
      </c>
      <c r="G2262">
        <v>17</v>
      </c>
      <c r="H2262">
        <v>1869</v>
      </c>
      <c r="I2262">
        <v>8485</v>
      </c>
      <c r="J2262">
        <v>60.78</v>
      </c>
      <c r="K2262">
        <v>47.81</v>
      </c>
      <c r="L2262" t="s">
        <v>48</v>
      </c>
      <c r="M2262">
        <v>47.61</v>
      </c>
    </row>
    <row r="2263" spans="1:13" hidden="1" x14ac:dyDescent="0.25">
      <c r="A2263" t="s">
        <v>632</v>
      </c>
      <c r="B2263" t="s">
        <v>54</v>
      </c>
      <c r="C2263" t="s">
        <v>15</v>
      </c>
      <c r="D2263" t="s">
        <v>16</v>
      </c>
      <c r="E2263" s="1">
        <v>44422.61</v>
      </c>
      <c r="F2263" t="s">
        <v>45</v>
      </c>
      <c r="G2263">
        <v>5</v>
      </c>
      <c r="H2263">
        <v>7799</v>
      </c>
      <c r="I2263">
        <v>8611</v>
      </c>
      <c r="J2263">
        <v>75.819999999999993</v>
      </c>
      <c r="K2263">
        <v>20.98</v>
      </c>
      <c r="L2263" t="s">
        <v>33</v>
      </c>
      <c r="M2263">
        <v>60.44</v>
      </c>
    </row>
    <row r="2264" spans="1:13" hidden="1" x14ac:dyDescent="0.25">
      <c r="A2264" t="s">
        <v>181</v>
      </c>
      <c r="B2264" t="s">
        <v>54</v>
      </c>
      <c r="C2264" t="s">
        <v>15</v>
      </c>
      <c r="D2264" t="s">
        <v>16</v>
      </c>
      <c r="E2264" s="1">
        <v>119924.07</v>
      </c>
      <c r="F2264" t="s">
        <v>45</v>
      </c>
      <c r="G2264">
        <v>19</v>
      </c>
      <c r="H2264">
        <v>8530</v>
      </c>
      <c r="I2264">
        <v>4049</v>
      </c>
      <c r="J2264">
        <v>28.87</v>
      </c>
      <c r="K2264">
        <v>37.97</v>
      </c>
      <c r="L2264" t="s">
        <v>18</v>
      </c>
      <c r="M2264">
        <v>60.76</v>
      </c>
    </row>
    <row r="2265" spans="1:13" x14ac:dyDescent="0.25">
      <c r="A2265" t="s">
        <v>457</v>
      </c>
      <c r="B2265" t="s">
        <v>23</v>
      </c>
      <c r="C2265" t="s">
        <v>15</v>
      </c>
      <c r="D2265" t="s">
        <v>29</v>
      </c>
      <c r="E2265" s="1">
        <v>140887.42000000001</v>
      </c>
      <c r="F2265" t="s">
        <v>37</v>
      </c>
      <c r="G2265">
        <v>5</v>
      </c>
      <c r="H2265">
        <v>8096</v>
      </c>
      <c r="I2265">
        <v>9704</v>
      </c>
      <c r="J2265">
        <v>1.86</v>
      </c>
      <c r="K2265">
        <v>55.71</v>
      </c>
      <c r="L2265" t="s">
        <v>58</v>
      </c>
      <c r="M2265">
        <v>34.85</v>
      </c>
    </row>
    <row r="2266" spans="1:13" hidden="1" x14ac:dyDescent="0.25">
      <c r="A2266" t="s">
        <v>461</v>
      </c>
      <c r="B2266" t="s">
        <v>51</v>
      </c>
      <c r="C2266" t="s">
        <v>35</v>
      </c>
      <c r="D2266" t="s">
        <v>16</v>
      </c>
      <c r="E2266" s="1">
        <v>84011.88</v>
      </c>
      <c r="F2266" t="s">
        <v>25</v>
      </c>
      <c r="G2266">
        <v>0</v>
      </c>
      <c r="H2266">
        <v>9445</v>
      </c>
      <c r="I2266">
        <v>3090</v>
      </c>
      <c r="J2266">
        <v>66.31</v>
      </c>
      <c r="K2266">
        <v>88.01</v>
      </c>
      <c r="L2266" t="s">
        <v>21</v>
      </c>
      <c r="M2266">
        <v>40.44</v>
      </c>
    </row>
    <row r="2267" spans="1:13" x14ac:dyDescent="0.25">
      <c r="A2267" t="s">
        <v>363</v>
      </c>
      <c r="B2267" t="s">
        <v>54</v>
      </c>
      <c r="C2267" t="s">
        <v>15</v>
      </c>
      <c r="D2267" t="s">
        <v>29</v>
      </c>
      <c r="E2267" s="1">
        <v>118819.2</v>
      </c>
      <c r="F2267" t="s">
        <v>37</v>
      </c>
      <c r="G2267">
        <v>4</v>
      </c>
      <c r="H2267">
        <v>9970</v>
      </c>
      <c r="I2267">
        <v>9403</v>
      </c>
      <c r="J2267">
        <v>40.24</v>
      </c>
      <c r="K2267">
        <v>48.7</v>
      </c>
      <c r="L2267" t="s">
        <v>33</v>
      </c>
      <c r="M2267">
        <v>31.35</v>
      </c>
    </row>
    <row r="2268" spans="1:13" x14ac:dyDescent="0.25">
      <c r="A2268" t="s">
        <v>293</v>
      </c>
      <c r="B2268" t="s">
        <v>51</v>
      </c>
      <c r="C2268" t="s">
        <v>15</v>
      </c>
      <c r="D2268" t="s">
        <v>29</v>
      </c>
      <c r="E2268" s="1">
        <v>44895.33</v>
      </c>
      <c r="F2268" t="s">
        <v>30</v>
      </c>
      <c r="G2268">
        <v>7</v>
      </c>
      <c r="H2268">
        <v>3988</v>
      </c>
      <c r="I2268">
        <v>6943</v>
      </c>
      <c r="J2268">
        <v>41.89</v>
      </c>
      <c r="K2268">
        <v>38.200000000000003</v>
      </c>
      <c r="L2268" t="s">
        <v>42</v>
      </c>
      <c r="M2268">
        <v>32.369999999999997</v>
      </c>
    </row>
    <row r="2269" spans="1:13" hidden="1" x14ac:dyDescent="0.25">
      <c r="A2269" t="s">
        <v>280</v>
      </c>
      <c r="B2269" t="s">
        <v>20</v>
      </c>
      <c r="C2269" t="s">
        <v>35</v>
      </c>
      <c r="D2269" t="s">
        <v>24</v>
      </c>
      <c r="E2269" s="1">
        <v>41280.769999999997</v>
      </c>
      <c r="F2269" t="s">
        <v>17</v>
      </c>
      <c r="G2269">
        <v>18</v>
      </c>
      <c r="H2269">
        <v>1239</v>
      </c>
      <c r="I2269">
        <v>6979</v>
      </c>
      <c r="J2269">
        <v>24.92</v>
      </c>
      <c r="K2269">
        <v>66.28</v>
      </c>
      <c r="L2269" t="s">
        <v>42</v>
      </c>
      <c r="M2269">
        <v>25.23</v>
      </c>
    </row>
    <row r="2270" spans="1:13" x14ac:dyDescent="0.25">
      <c r="A2270" t="s">
        <v>481</v>
      </c>
      <c r="B2270" t="s">
        <v>14</v>
      </c>
      <c r="C2270" t="s">
        <v>15</v>
      </c>
      <c r="D2270" t="s">
        <v>29</v>
      </c>
      <c r="E2270" s="1">
        <v>89168.75</v>
      </c>
      <c r="F2270" t="s">
        <v>17</v>
      </c>
      <c r="G2270">
        <v>1</v>
      </c>
      <c r="H2270">
        <v>8109</v>
      </c>
      <c r="I2270">
        <v>6327</v>
      </c>
      <c r="J2270">
        <v>55.09</v>
      </c>
      <c r="K2270">
        <v>45.19</v>
      </c>
      <c r="L2270" t="s">
        <v>31</v>
      </c>
      <c r="M2270">
        <v>58.07</v>
      </c>
    </row>
    <row r="2271" spans="1:13" hidden="1" x14ac:dyDescent="0.25">
      <c r="A2271" t="s">
        <v>421</v>
      </c>
      <c r="B2271" t="s">
        <v>39</v>
      </c>
      <c r="C2271" t="s">
        <v>35</v>
      </c>
      <c r="D2271" t="s">
        <v>24</v>
      </c>
      <c r="E2271" s="1">
        <v>52405.78</v>
      </c>
      <c r="F2271" t="s">
        <v>30</v>
      </c>
      <c r="G2271">
        <v>3</v>
      </c>
      <c r="H2271">
        <v>3203</v>
      </c>
      <c r="I2271">
        <v>4657</v>
      </c>
      <c r="J2271">
        <v>48.98</v>
      </c>
      <c r="K2271">
        <v>72.5</v>
      </c>
      <c r="L2271" t="s">
        <v>48</v>
      </c>
      <c r="M2271">
        <v>31.91</v>
      </c>
    </row>
    <row r="2272" spans="1:13" x14ac:dyDescent="0.25">
      <c r="A2272" t="s">
        <v>499</v>
      </c>
      <c r="B2272" t="s">
        <v>23</v>
      </c>
      <c r="C2272" t="s">
        <v>35</v>
      </c>
      <c r="D2272" t="s">
        <v>29</v>
      </c>
      <c r="E2272" s="1">
        <v>96186.07</v>
      </c>
      <c r="F2272" t="s">
        <v>30</v>
      </c>
      <c r="G2272">
        <v>18</v>
      </c>
      <c r="H2272">
        <v>3840</v>
      </c>
      <c r="I2272">
        <v>292</v>
      </c>
      <c r="J2272">
        <v>72.05</v>
      </c>
      <c r="K2272">
        <v>66.94</v>
      </c>
      <c r="L2272" t="s">
        <v>48</v>
      </c>
      <c r="M2272">
        <v>64.17</v>
      </c>
    </row>
    <row r="2273" spans="1:13" hidden="1" x14ac:dyDescent="0.25">
      <c r="A2273" t="s">
        <v>651</v>
      </c>
      <c r="B2273" t="s">
        <v>23</v>
      </c>
      <c r="C2273" t="s">
        <v>15</v>
      </c>
      <c r="D2273" t="s">
        <v>24</v>
      </c>
      <c r="E2273" s="1">
        <v>78430.11</v>
      </c>
      <c r="F2273" t="s">
        <v>37</v>
      </c>
      <c r="G2273">
        <v>16</v>
      </c>
      <c r="H2273">
        <v>7215</v>
      </c>
      <c r="I2273">
        <v>7837</v>
      </c>
      <c r="J2273">
        <v>62.71</v>
      </c>
      <c r="K2273">
        <v>53.11</v>
      </c>
      <c r="L2273" t="s">
        <v>42</v>
      </c>
      <c r="M2273">
        <v>45.92</v>
      </c>
    </row>
    <row r="2274" spans="1:13" x14ac:dyDescent="0.25">
      <c r="A2274" t="s">
        <v>457</v>
      </c>
      <c r="B2274" t="s">
        <v>54</v>
      </c>
      <c r="C2274" t="s">
        <v>15</v>
      </c>
      <c r="D2274" t="s">
        <v>29</v>
      </c>
      <c r="E2274" s="1">
        <v>134556.66</v>
      </c>
      <c r="F2274" t="s">
        <v>17</v>
      </c>
      <c r="G2274">
        <v>5</v>
      </c>
      <c r="H2274">
        <v>5153</v>
      </c>
      <c r="I2274">
        <v>1478</v>
      </c>
      <c r="J2274">
        <v>63.84</v>
      </c>
      <c r="K2274">
        <v>68.760000000000005</v>
      </c>
      <c r="L2274" t="s">
        <v>42</v>
      </c>
      <c r="M2274">
        <v>24.29</v>
      </c>
    </row>
    <row r="2275" spans="1:13" hidden="1" x14ac:dyDescent="0.25">
      <c r="A2275" t="s">
        <v>115</v>
      </c>
      <c r="B2275" t="s">
        <v>54</v>
      </c>
      <c r="C2275" t="s">
        <v>35</v>
      </c>
      <c r="D2275" t="s">
        <v>16</v>
      </c>
      <c r="E2275" s="1">
        <v>32300.06</v>
      </c>
      <c r="F2275" t="s">
        <v>37</v>
      </c>
      <c r="G2275">
        <v>7</v>
      </c>
      <c r="H2275">
        <v>6592</v>
      </c>
      <c r="I2275">
        <v>4893</v>
      </c>
      <c r="J2275">
        <v>52</v>
      </c>
      <c r="K2275">
        <v>3.48</v>
      </c>
      <c r="L2275" t="s">
        <v>18</v>
      </c>
      <c r="M2275">
        <v>48.86</v>
      </c>
    </row>
    <row r="2276" spans="1:13" hidden="1" x14ac:dyDescent="0.25">
      <c r="A2276" t="s">
        <v>359</v>
      </c>
      <c r="B2276" t="s">
        <v>28</v>
      </c>
      <c r="C2276" t="s">
        <v>15</v>
      </c>
      <c r="D2276" t="s">
        <v>24</v>
      </c>
      <c r="E2276" s="1">
        <v>95167.52</v>
      </c>
      <c r="F2276" t="s">
        <v>25</v>
      </c>
      <c r="G2276">
        <v>15</v>
      </c>
      <c r="H2276">
        <v>278</v>
      </c>
      <c r="I2276">
        <v>5409</v>
      </c>
      <c r="J2276">
        <v>8.31</v>
      </c>
      <c r="K2276">
        <v>29.29</v>
      </c>
      <c r="L2276" t="s">
        <v>26</v>
      </c>
      <c r="M2276">
        <v>49.13</v>
      </c>
    </row>
    <row r="2277" spans="1:13" hidden="1" x14ac:dyDescent="0.25">
      <c r="A2277" t="s">
        <v>506</v>
      </c>
      <c r="B2277" t="s">
        <v>28</v>
      </c>
      <c r="C2277" t="s">
        <v>15</v>
      </c>
      <c r="D2277" t="s">
        <v>24</v>
      </c>
      <c r="E2277" s="1">
        <v>103414.27</v>
      </c>
      <c r="F2277" t="s">
        <v>17</v>
      </c>
      <c r="G2277">
        <v>18</v>
      </c>
      <c r="H2277">
        <v>555</v>
      </c>
      <c r="I2277">
        <v>580</v>
      </c>
      <c r="J2277">
        <v>55.21</v>
      </c>
      <c r="K2277">
        <v>80.73</v>
      </c>
      <c r="L2277" t="s">
        <v>18</v>
      </c>
      <c r="M2277">
        <v>61.77</v>
      </c>
    </row>
    <row r="2278" spans="1:13" x14ac:dyDescent="0.25">
      <c r="A2278" t="s">
        <v>164</v>
      </c>
      <c r="B2278" t="s">
        <v>54</v>
      </c>
      <c r="C2278" t="s">
        <v>35</v>
      </c>
      <c r="D2278" t="s">
        <v>29</v>
      </c>
      <c r="E2278" s="1">
        <v>52822.46</v>
      </c>
      <c r="F2278" t="s">
        <v>25</v>
      </c>
      <c r="G2278">
        <v>14</v>
      </c>
      <c r="H2278">
        <v>3349</v>
      </c>
      <c r="I2278">
        <v>5034</v>
      </c>
      <c r="J2278">
        <v>47.45</v>
      </c>
      <c r="K2278">
        <v>16.46</v>
      </c>
      <c r="L2278" t="s">
        <v>26</v>
      </c>
      <c r="M2278">
        <v>21.49</v>
      </c>
    </row>
    <row r="2279" spans="1:13" hidden="1" x14ac:dyDescent="0.25">
      <c r="A2279" t="s">
        <v>99</v>
      </c>
      <c r="B2279" t="s">
        <v>20</v>
      </c>
      <c r="C2279" t="s">
        <v>15</v>
      </c>
      <c r="D2279" t="s">
        <v>24</v>
      </c>
      <c r="E2279" s="1">
        <v>78411.83</v>
      </c>
      <c r="F2279" t="s">
        <v>30</v>
      </c>
      <c r="G2279">
        <v>16</v>
      </c>
      <c r="H2279">
        <v>5653</v>
      </c>
      <c r="I2279">
        <v>3340</v>
      </c>
      <c r="J2279">
        <v>23.57</v>
      </c>
      <c r="K2279">
        <v>7.59</v>
      </c>
      <c r="L2279" t="s">
        <v>18</v>
      </c>
      <c r="M2279">
        <v>76.94</v>
      </c>
    </row>
    <row r="2280" spans="1:13" hidden="1" x14ac:dyDescent="0.25">
      <c r="A2280" t="s">
        <v>561</v>
      </c>
      <c r="B2280" t="s">
        <v>34</v>
      </c>
      <c r="C2280" t="s">
        <v>15</v>
      </c>
      <c r="D2280" t="s">
        <v>16</v>
      </c>
      <c r="E2280" s="1">
        <v>117376.27</v>
      </c>
      <c r="F2280" t="s">
        <v>25</v>
      </c>
      <c r="G2280">
        <v>4</v>
      </c>
      <c r="H2280">
        <v>1781</v>
      </c>
      <c r="I2280">
        <v>7704</v>
      </c>
      <c r="J2280">
        <v>37.15</v>
      </c>
      <c r="K2280">
        <v>74.58</v>
      </c>
      <c r="L2280" t="s">
        <v>48</v>
      </c>
      <c r="M2280">
        <v>59.54</v>
      </c>
    </row>
    <row r="2281" spans="1:13" x14ac:dyDescent="0.25">
      <c r="A2281" t="s">
        <v>342</v>
      </c>
      <c r="B2281" t="s">
        <v>54</v>
      </c>
      <c r="C2281" t="s">
        <v>35</v>
      </c>
      <c r="D2281" t="s">
        <v>29</v>
      </c>
      <c r="E2281" s="1">
        <v>61485.96</v>
      </c>
      <c r="F2281" t="s">
        <v>25</v>
      </c>
      <c r="G2281">
        <v>4</v>
      </c>
      <c r="H2281">
        <v>7446</v>
      </c>
      <c r="I2281">
        <v>7194</v>
      </c>
      <c r="J2281">
        <v>83.94</v>
      </c>
      <c r="K2281">
        <v>93.96</v>
      </c>
      <c r="L2281" t="s">
        <v>48</v>
      </c>
      <c r="M2281">
        <v>45.95</v>
      </c>
    </row>
    <row r="2282" spans="1:13" hidden="1" x14ac:dyDescent="0.25">
      <c r="A2282" t="s">
        <v>562</v>
      </c>
      <c r="B2282" t="s">
        <v>28</v>
      </c>
      <c r="C2282" t="s">
        <v>35</v>
      </c>
      <c r="D2282" t="s">
        <v>24</v>
      </c>
      <c r="E2282" s="1">
        <v>119897.23</v>
      </c>
      <c r="F2282" t="s">
        <v>25</v>
      </c>
      <c r="G2282">
        <v>16</v>
      </c>
      <c r="H2282">
        <v>2927</v>
      </c>
      <c r="I2282">
        <v>8832</v>
      </c>
      <c r="J2282">
        <v>96.2</v>
      </c>
      <c r="K2282">
        <v>69.739999999999995</v>
      </c>
      <c r="L2282" t="s">
        <v>18</v>
      </c>
      <c r="M2282">
        <v>72.290000000000006</v>
      </c>
    </row>
    <row r="2283" spans="1:13" hidden="1" x14ac:dyDescent="0.25">
      <c r="A2283" t="s">
        <v>614</v>
      </c>
      <c r="B2283" t="s">
        <v>51</v>
      </c>
      <c r="C2283" t="s">
        <v>15</v>
      </c>
      <c r="D2283" t="s">
        <v>24</v>
      </c>
      <c r="E2283" s="1">
        <v>130142.28</v>
      </c>
      <c r="F2283" t="s">
        <v>17</v>
      </c>
      <c r="G2283">
        <v>10</v>
      </c>
      <c r="H2283">
        <v>4703</v>
      </c>
      <c r="I2283">
        <v>1330</v>
      </c>
      <c r="J2283">
        <v>79</v>
      </c>
      <c r="K2283">
        <v>38.03</v>
      </c>
      <c r="L2283" t="s">
        <v>18</v>
      </c>
      <c r="M2283">
        <v>77.349999999999994</v>
      </c>
    </row>
    <row r="2284" spans="1:13" x14ac:dyDescent="0.25">
      <c r="A2284" t="s">
        <v>133</v>
      </c>
      <c r="B2284" t="s">
        <v>54</v>
      </c>
      <c r="C2284" t="s">
        <v>35</v>
      </c>
      <c r="D2284" t="s">
        <v>29</v>
      </c>
      <c r="E2284" s="1">
        <v>118304.47</v>
      </c>
      <c r="F2284" t="s">
        <v>37</v>
      </c>
      <c r="G2284">
        <v>15</v>
      </c>
      <c r="H2284">
        <v>1151</v>
      </c>
      <c r="I2284">
        <v>2540</v>
      </c>
      <c r="J2284">
        <v>48.28</v>
      </c>
      <c r="K2284">
        <v>25.11</v>
      </c>
      <c r="L2284" t="s">
        <v>18</v>
      </c>
      <c r="M2284">
        <v>68.52</v>
      </c>
    </row>
    <row r="2285" spans="1:13" hidden="1" x14ac:dyDescent="0.25">
      <c r="A2285" t="s">
        <v>293</v>
      </c>
      <c r="B2285" t="s">
        <v>23</v>
      </c>
      <c r="C2285" t="s">
        <v>15</v>
      </c>
      <c r="D2285" t="s">
        <v>24</v>
      </c>
      <c r="E2285" s="1">
        <v>40619.22</v>
      </c>
      <c r="F2285" t="s">
        <v>30</v>
      </c>
      <c r="G2285">
        <v>9</v>
      </c>
      <c r="H2285">
        <v>3735</v>
      </c>
      <c r="I2285">
        <v>7853</v>
      </c>
      <c r="J2285">
        <v>0.72</v>
      </c>
      <c r="K2285">
        <v>22.86</v>
      </c>
      <c r="L2285" t="s">
        <v>18</v>
      </c>
      <c r="M2285">
        <v>26.19</v>
      </c>
    </row>
    <row r="2286" spans="1:13" x14ac:dyDescent="0.25">
      <c r="A2286" t="s">
        <v>339</v>
      </c>
      <c r="B2286" t="s">
        <v>20</v>
      </c>
      <c r="C2286" t="s">
        <v>35</v>
      </c>
      <c r="D2286" t="s">
        <v>29</v>
      </c>
      <c r="E2286" s="1">
        <v>57071.71</v>
      </c>
      <c r="F2286" t="s">
        <v>45</v>
      </c>
      <c r="G2286">
        <v>17</v>
      </c>
      <c r="H2286">
        <v>9176</v>
      </c>
      <c r="I2286">
        <v>532</v>
      </c>
      <c r="J2286">
        <v>75.05</v>
      </c>
      <c r="K2286">
        <v>69.48</v>
      </c>
      <c r="L2286" t="s">
        <v>31</v>
      </c>
      <c r="M2286">
        <v>52.82</v>
      </c>
    </row>
    <row r="2287" spans="1:13" hidden="1" x14ac:dyDescent="0.25">
      <c r="A2287" t="s">
        <v>531</v>
      </c>
      <c r="B2287" t="s">
        <v>20</v>
      </c>
      <c r="C2287" t="s">
        <v>35</v>
      </c>
      <c r="D2287" t="s">
        <v>16</v>
      </c>
      <c r="E2287" s="1">
        <v>78859.16</v>
      </c>
      <c r="F2287" t="s">
        <v>45</v>
      </c>
      <c r="G2287">
        <v>15</v>
      </c>
      <c r="H2287">
        <v>4714</v>
      </c>
      <c r="I2287">
        <v>4056</v>
      </c>
      <c r="J2287">
        <v>96.2</v>
      </c>
      <c r="K2287">
        <v>7.94</v>
      </c>
      <c r="L2287" t="s">
        <v>21</v>
      </c>
      <c r="M2287">
        <v>61.72</v>
      </c>
    </row>
    <row r="2288" spans="1:13" x14ac:dyDescent="0.25">
      <c r="A2288" t="s">
        <v>533</v>
      </c>
      <c r="B2288" t="s">
        <v>28</v>
      </c>
      <c r="C2288" t="s">
        <v>15</v>
      </c>
      <c r="D2288" t="s">
        <v>29</v>
      </c>
      <c r="E2288" s="1">
        <v>103113.2</v>
      </c>
      <c r="F2288" t="s">
        <v>37</v>
      </c>
      <c r="G2288">
        <v>7</v>
      </c>
      <c r="H2288">
        <v>3363</v>
      </c>
      <c r="I2288">
        <v>2270</v>
      </c>
      <c r="J2288">
        <v>48.2</v>
      </c>
      <c r="K2288">
        <v>53.3</v>
      </c>
      <c r="L2288" t="s">
        <v>31</v>
      </c>
      <c r="M2288">
        <v>47.58</v>
      </c>
    </row>
    <row r="2289" spans="1:13" x14ac:dyDescent="0.25">
      <c r="A2289" t="s">
        <v>66</v>
      </c>
      <c r="B2289" t="s">
        <v>39</v>
      </c>
      <c r="C2289" t="s">
        <v>35</v>
      </c>
      <c r="D2289" t="s">
        <v>29</v>
      </c>
      <c r="E2289" s="1">
        <v>147185.39000000001</v>
      </c>
      <c r="F2289" t="s">
        <v>17</v>
      </c>
      <c r="G2289">
        <v>0</v>
      </c>
      <c r="H2289">
        <v>7676</v>
      </c>
      <c r="I2289">
        <v>3833</v>
      </c>
      <c r="J2289">
        <v>14.84</v>
      </c>
      <c r="K2289">
        <v>99.79</v>
      </c>
      <c r="L2289" t="s">
        <v>31</v>
      </c>
      <c r="M2289">
        <v>75.760000000000005</v>
      </c>
    </row>
    <row r="2290" spans="1:13" hidden="1" x14ac:dyDescent="0.25">
      <c r="A2290" t="s">
        <v>289</v>
      </c>
      <c r="B2290" t="s">
        <v>14</v>
      </c>
      <c r="C2290" t="s">
        <v>35</v>
      </c>
      <c r="D2290" t="s">
        <v>16</v>
      </c>
      <c r="E2290" s="1">
        <v>61899.77</v>
      </c>
      <c r="F2290" t="s">
        <v>25</v>
      </c>
      <c r="G2290">
        <v>3</v>
      </c>
      <c r="H2290">
        <v>1282</v>
      </c>
      <c r="I2290">
        <v>3083</v>
      </c>
      <c r="J2290">
        <v>51.91</v>
      </c>
      <c r="K2290">
        <v>50.69</v>
      </c>
      <c r="L2290" t="s">
        <v>58</v>
      </c>
      <c r="M2290">
        <v>66.52</v>
      </c>
    </row>
    <row r="2291" spans="1:13" hidden="1" x14ac:dyDescent="0.25">
      <c r="A2291" t="s">
        <v>285</v>
      </c>
      <c r="B2291" t="s">
        <v>34</v>
      </c>
      <c r="C2291" t="s">
        <v>15</v>
      </c>
      <c r="D2291" t="s">
        <v>16</v>
      </c>
      <c r="E2291" s="1">
        <v>134695.17000000001</v>
      </c>
      <c r="F2291" t="s">
        <v>37</v>
      </c>
      <c r="G2291">
        <v>18</v>
      </c>
      <c r="H2291">
        <v>4881</v>
      </c>
      <c r="I2291">
        <v>780</v>
      </c>
      <c r="J2291">
        <v>6.21</v>
      </c>
      <c r="K2291">
        <v>89.3</v>
      </c>
      <c r="L2291" t="s">
        <v>31</v>
      </c>
      <c r="M2291">
        <v>39.65</v>
      </c>
    </row>
    <row r="2292" spans="1:13" hidden="1" x14ac:dyDescent="0.25">
      <c r="A2292" t="s">
        <v>529</v>
      </c>
      <c r="B2292" t="s">
        <v>23</v>
      </c>
      <c r="C2292" t="s">
        <v>15</v>
      </c>
      <c r="D2292" t="s">
        <v>24</v>
      </c>
      <c r="E2292" s="1">
        <v>102036.52</v>
      </c>
      <c r="F2292" t="s">
        <v>45</v>
      </c>
      <c r="G2292">
        <v>4</v>
      </c>
      <c r="H2292">
        <v>4779</v>
      </c>
      <c r="I2292">
        <v>1728</v>
      </c>
      <c r="J2292">
        <v>2.67</v>
      </c>
      <c r="K2292">
        <v>65.55</v>
      </c>
      <c r="L2292" t="s">
        <v>26</v>
      </c>
      <c r="M2292">
        <v>30.79</v>
      </c>
    </row>
    <row r="2293" spans="1:13" x14ac:dyDescent="0.25">
      <c r="A2293" t="s">
        <v>508</v>
      </c>
      <c r="B2293" t="s">
        <v>34</v>
      </c>
      <c r="C2293" t="s">
        <v>35</v>
      </c>
      <c r="D2293" t="s">
        <v>29</v>
      </c>
      <c r="E2293" s="1">
        <v>140160.04999999999</v>
      </c>
      <c r="F2293" t="s">
        <v>45</v>
      </c>
      <c r="G2293">
        <v>19</v>
      </c>
      <c r="H2293">
        <v>6823</v>
      </c>
      <c r="I2293">
        <v>3617</v>
      </c>
      <c r="J2293">
        <v>77.81</v>
      </c>
      <c r="K2293">
        <v>95.59</v>
      </c>
      <c r="L2293" t="s">
        <v>31</v>
      </c>
      <c r="M2293">
        <v>43.06</v>
      </c>
    </row>
    <row r="2294" spans="1:13" x14ac:dyDescent="0.25">
      <c r="A2294" t="s">
        <v>502</v>
      </c>
      <c r="B2294" t="s">
        <v>23</v>
      </c>
      <c r="C2294" t="s">
        <v>15</v>
      </c>
      <c r="D2294" t="s">
        <v>29</v>
      </c>
      <c r="E2294" s="1">
        <v>40556.410000000003</v>
      </c>
      <c r="F2294" t="s">
        <v>37</v>
      </c>
      <c r="G2294">
        <v>17</v>
      </c>
      <c r="H2294">
        <v>2449</v>
      </c>
      <c r="I2294">
        <v>7920</v>
      </c>
      <c r="J2294">
        <v>20.96</v>
      </c>
      <c r="K2294">
        <v>43.49</v>
      </c>
      <c r="L2294" t="s">
        <v>31</v>
      </c>
      <c r="M2294">
        <v>66.83</v>
      </c>
    </row>
    <row r="2295" spans="1:13" hidden="1" x14ac:dyDescent="0.25">
      <c r="A2295" t="s">
        <v>609</v>
      </c>
      <c r="B2295" t="s">
        <v>39</v>
      </c>
      <c r="C2295" t="s">
        <v>15</v>
      </c>
      <c r="D2295" t="s">
        <v>16</v>
      </c>
      <c r="E2295" s="1">
        <v>74337.53</v>
      </c>
      <c r="F2295" t="s">
        <v>45</v>
      </c>
      <c r="G2295">
        <v>19</v>
      </c>
      <c r="H2295">
        <v>9938</v>
      </c>
      <c r="I2295">
        <v>9653</v>
      </c>
      <c r="J2295">
        <v>34.07</v>
      </c>
      <c r="K2295">
        <v>26.33</v>
      </c>
      <c r="L2295" t="s">
        <v>31</v>
      </c>
      <c r="M2295">
        <v>52.98</v>
      </c>
    </row>
    <row r="2296" spans="1:13" hidden="1" x14ac:dyDescent="0.25">
      <c r="A2296" t="s">
        <v>369</v>
      </c>
      <c r="B2296" t="s">
        <v>54</v>
      </c>
      <c r="C2296" t="s">
        <v>15</v>
      </c>
      <c r="D2296" t="s">
        <v>16</v>
      </c>
      <c r="E2296" s="1">
        <v>88259.39</v>
      </c>
      <c r="F2296" t="s">
        <v>45</v>
      </c>
      <c r="G2296">
        <v>3</v>
      </c>
      <c r="H2296">
        <v>6099</v>
      </c>
      <c r="I2296">
        <v>273</v>
      </c>
      <c r="J2296">
        <v>63.16</v>
      </c>
      <c r="K2296">
        <v>29.08</v>
      </c>
      <c r="L2296" t="s">
        <v>31</v>
      </c>
      <c r="M2296">
        <v>67.319999999999993</v>
      </c>
    </row>
    <row r="2297" spans="1:13" hidden="1" x14ac:dyDescent="0.25">
      <c r="A2297" t="s">
        <v>616</v>
      </c>
      <c r="B2297" t="s">
        <v>34</v>
      </c>
      <c r="C2297" t="s">
        <v>35</v>
      </c>
      <c r="D2297" t="s">
        <v>24</v>
      </c>
      <c r="E2297" s="1">
        <v>79141.72</v>
      </c>
      <c r="F2297" t="s">
        <v>37</v>
      </c>
      <c r="G2297">
        <v>5</v>
      </c>
      <c r="H2297">
        <v>6239</v>
      </c>
      <c r="I2297">
        <v>2902</v>
      </c>
      <c r="J2297">
        <v>20.64</v>
      </c>
      <c r="K2297">
        <v>8.8800000000000008</v>
      </c>
      <c r="L2297" t="s">
        <v>58</v>
      </c>
      <c r="M2297">
        <v>41.49</v>
      </c>
    </row>
    <row r="2298" spans="1:13" hidden="1" x14ac:dyDescent="0.25">
      <c r="A2298" t="s">
        <v>459</v>
      </c>
      <c r="B2298" t="s">
        <v>34</v>
      </c>
      <c r="C2298" t="s">
        <v>15</v>
      </c>
      <c r="D2298" t="s">
        <v>24</v>
      </c>
      <c r="E2298" s="1">
        <v>39360.43</v>
      </c>
      <c r="F2298" t="s">
        <v>45</v>
      </c>
      <c r="G2298">
        <v>13</v>
      </c>
      <c r="H2298">
        <v>6488</v>
      </c>
      <c r="I2298">
        <v>7421</v>
      </c>
      <c r="J2298">
        <v>10.41</v>
      </c>
      <c r="K2298">
        <v>23.31</v>
      </c>
      <c r="L2298" t="s">
        <v>48</v>
      </c>
      <c r="M2298">
        <v>72.13</v>
      </c>
    </row>
    <row r="2299" spans="1:13" hidden="1" x14ac:dyDescent="0.25">
      <c r="A2299" t="s">
        <v>46</v>
      </c>
      <c r="B2299" t="s">
        <v>20</v>
      </c>
      <c r="C2299" t="s">
        <v>35</v>
      </c>
      <c r="D2299" t="s">
        <v>16</v>
      </c>
      <c r="E2299" s="1">
        <v>71539.53</v>
      </c>
      <c r="F2299" t="s">
        <v>25</v>
      </c>
      <c r="G2299">
        <v>4</v>
      </c>
      <c r="H2299">
        <v>7369</v>
      </c>
      <c r="I2299">
        <v>5105</v>
      </c>
      <c r="J2299">
        <v>71</v>
      </c>
      <c r="K2299">
        <v>43.06</v>
      </c>
      <c r="L2299" t="s">
        <v>48</v>
      </c>
      <c r="M2299">
        <v>28.83</v>
      </c>
    </row>
    <row r="2300" spans="1:13" hidden="1" x14ac:dyDescent="0.25">
      <c r="A2300" t="s">
        <v>636</v>
      </c>
      <c r="B2300" t="s">
        <v>39</v>
      </c>
      <c r="C2300" t="s">
        <v>15</v>
      </c>
      <c r="D2300" t="s">
        <v>16</v>
      </c>
      <c r="E2300" s="1">
        <v>116934.84</v>
      </c>
      <c r="F2300" t="s">
        <v>37</v>
      </c>
      <c r="G2300">
        <v>10</v>
      </c>
      <c r="H2300">
        <v>6628</v>
      </c>
      <c r="I2300">
        <v>1888</v>
      </c>
      <c r="J2300">
        <v>24.19</v>
      </c>
      <c r="K2300">
        <v>25.59</v>
      </c>
      <c r="L2300" t="s">
        <v>58</v>
      </c>
      <c r="M2300">
        <v>42.07</v>
      </c>
    </row>
    <row r="2301" spans="1:13" hidden="1" x14ac:dyDescent="0.25">
      <c r="A2301" t="s">
        <v>584</v>
      </c>
      <c r="B2301" t="s">
        <v>23</v>
      </c>
      <c r="C2301" t="s">
        <v>15</v>
      </c>
      <c r="D2301" t="s">
        <v>24</v>
      </c>
      <c r="E2301" s="1">
        <v>121344.41</v>
      </c>
      <c r="F2301" t="s">
        <v>25</v>
      </c>
      <c r="G2301">
        <v>9</v>
      </c>
      <c r="H2301">
        <v>7602</v>
      </c>
      <c r="I2301">
        <v>4809</v>
      </c>
      <c r="J2301">
        <v>32.67</v>
      </c>
      <c r="K2301">
        <v>52.44</v>
      </c>
      <c r="L2301" t="s">
        <v>42</v>
      </c>
      <c r="M2301">
        <v>27.52</v>
      </c>
    </row>
    <row r="2302" spans="1:13" hidden="1" x14ac:dyDescent="0.25">
      <c r="A2302" t="s">
        <v>650</v>
      </c>
      <c r="B2302" t="s">
        <v>23</v>
      </c>
      <c r="C2302" t="s">
        <v>15</v>
      </c>
      <c r="D2302" t="s">
        <v>24</v>
      </c>
      <c r="E2302" s="1">
        <v>69252.33</v>
      </c>
      <c r="F2302" t="s">
        <v>17</v>
      </c>
      <c r="G2302">
        <v>2</v>
      </c>
      <c r="H2302">
        <v>9454</v>
      </c>
      <c r="I2302">
        <v>4100</v>
      </c>
      <c r="J2302">
        <v>79.349999999999994</v>
      </c>
      <c r="K2302">
        <v>2.93</v>
      </c>
      <c r="L2302" t="s">
        <v>18</v>
      </c>
      <c r="M2302">
        <v>36.71</v>
      </c>
    </row>
    <row r="2303" spans="1:13" x14ac:dyDescent="0.25">
      <c r="A2303" t="s">
        <v>565</v>
      </c>
      <c r="B2303" t="s">
        <v>34</v>
      </c>
      <c r="C2303" t="s">
        <v>35</v>
      </c>
      <c r="D2303" t="s">
        <v>29</v>
      </c>
      <c r="E2303" s="1">
        <v>141041.44</v>
      </c>
      <c r="F2303" t="s">
        <v>37</v>
      </c>
      <c r="G2303">
        <v>3</v>
      </c>
      <c r="H2303">
        <v>4603</v>
      </c>
      <c r="I2303">
        <v>2801</v>
      </c>
      <c r="J2303">
        <v>20.9</v>
      </c>
      <c r="K2303">
        <v>14.91</v>
      </c>
      <c r="L2303" t="s">
        <v>58</v>
      </c>
      <c r="M2303">
        <v>25.13</v>
      </c>
    </row>
    <row r="2304" spans="1:13" hidden="1" x14ac:dyDescent="0.25">
      <c r="A2304" t="s">
        <v>663</v>
      </c>
      <c r="B2304" t="s">
        <v>28</v>
      </c>
      <c r="C2304" t="s">
        <v>15</v>
      </c>
      <c r="D2304" t="s">
        <v>24</v>
      </c>
      <c r="E2304" s="1">
        <v>69427.22</v>
      </c>
      <c r="F2304" t="s">
        <v>25</v>
      </c>
      <c r="G2304">
        <v>5</v>
      </c>
      <c r="H2304">
        <v>5919</v>
      </c>
      <c r="I2304">
        <v>7920</v>
      </c>
      <c r="J2304">
        <v>37.75</v>
      </c>
      <c r="K2304">
        <v>96.36</v>
      </c>
      <c r="L2304" t="s">
        <v>58</v>
      </c>
      <c r="M2304">
        <v>65.260000000000005</v>
      </c>
    </row>
    <row r="2305" spans="1:13" hidden="1" x14ac:dyDescent="0.25">
      <c r="A2305" t="s">
        <v>524</v>
      </c>
      <c r="B2305" t="s">
        <v>23</v>
      </c>
      <c r="C2305" t="s">
        <v>15</v>
      </c>
      <c r="D2305" t="s">
        <v>24</v>
      </c>
      <c r="E2305" s="1">
        <v>33367.620000000003</v>
      </c>
      <c r="F2305" t="s">
        <v>17</v>
      </c>
      <c r="G2305">
        <v>14</v>
      </c>
      <c r="H2305">
        <v>4727</v>
      </c>
      <c r="I2305">
        <v>5277</v>
      </c>
      <c r="J2305">
        <v>50.21</v>
      </c>
      <c r="K2305">
        <v>10.97</v>
      </c>
      <c r="L2305" t="s">
        <v>58</v>
      </c>
      <c r="M2305">
        <v>24.15</v>
      </c>
    </row>
    <row r="2306" spans="1:13" hidden="1" x14ac:dyDescent="0.25">
      <c r="A2306" t="s">
        <v>434</v>
      </c>
      <c r="B2306" t="s">
        <v>54</v>
      </c>
      <c r="C2306" t="s">
        <v>15</v>
      </c>
      <c r="D2306" t="s">
        <v>24</v>
      </c>
      <c r="E2306" s="1">
        <v>55660.83</v>
      </c>
      <c r="F2306" t="s">
        <v>30</v>
      </c>
      <c r="G2306">
        <v>13</v>
      </c>
      <c r="H2306">
        <v>3864</v>
      </c>
      <c r="I2306">
        <v>5463</v>
      </c>
      <c r="J2306">
        <v>30.56</v>
      </c>
      <c r="K2306">
        <v>4.88</v>
      </c>
      <c r="L2306" t="s">
        <v>26</v>
      </c>
      <c r="M2306">
        <v>66.33</v>
      </c>
    </row>
    <row r="2307" spans="1:13" x14ac:dyDescent="0.25">
      <c r="A2307" t="s">
        <v>612</v>
      </c>
      <c r="B2307" t="s">
        <v>54</v>
      </c>
      <c r="C2307" t="s">
        <v>35</v>
      </c>
      <c r="D2307" t="s">
        <v>29</v>
      </c>
      <c r="E2307" s="1">
        <v>119301.98</v>
      </c>
      <c r="F2307" t="s">
        <v>25</v>
      </c>
      <c r="G2307">
        <v>13</v>
      </c>
      <c r="H2307">
        <v>5637</v>
      </c>
      <c r="I2307">
        <v>9244</v>
      </c>
      <c r="J2307">
        <v>3.18</v>
      </c>
      <c r="K2307">
        <v>10.83</v>
      </c>
      <c r="L2307" t="s">
        <v>42</v>
      </c>
      <c r="M2307">
        <v>64.55</v>
      </c>
    </row>
    <row r="2308" spans="1:13" hidden="1" x14ac:dyDescent="0.25">
      <c r="A2308" t="s">
        <v>204</v>
      </c>
      <c r="B2308" t="s">
        <v>14</v>
      </c>
      <c r="C2308" t="s">
        <v>15</v>
      </c>
      <c r="D2308" t="s">
        <v>24</v>
      </c>
      <c r="E2308" s="1">
        <v>112837.1</v>
      </c>
      <c r="F2308" t="s">
        <v>45</v>
      </c>
      <c r="G2308">
        <v>5</v>
      </c>
      <c r="H2308">
        <v>9393</v>
      </c>
      <c r="I2308">
        <v>8520</v>
      </c>
      <c r="J2308">
        <v>13.15</v>
      </c>
      <c r="K2308">
        <v>32.25</v>
      </c>
      <c r="L2308" t="s">
        <v>33</v>
      </c>
      <c r="M2308">
        <v>41.82</v>
      </c>
    </row>
    <row r="2309" spans="1:13" hidden="1" x14ac:dyDescent="0.25">
      <c r="A2309" t="s">
        <v>367</v>
      </c>
      <c r="B2309" t="s">
        <v>39</v>
      </c>
      <c r="C2309" t="s">
        <v>35</v>
      </c>
      <c r="D2309" t="s">
        <v>16</v>
      </c>
      <c r="E2309" s="1">
        <v>104548.94</v>
      </c>
      <c r="F2309" t="s">
        <v>45</v>
      </c>
      <c r="G2309">
        <v>8</v>
      </c>
      <c r="H2309">
        <v>1553</v>
      </c>
      <c r="I2309">
        <v>447</v>
      </c>
      <c r="J2309">
        <v>40.92</v>
      </c>
      <c r="K2309">
        <v>29.94</v>
      </c>
      <c r="L2309" t="s">
        <v>26</v>
      </c>
      <c r="M2309">
        <v>51.1</v>
      </c>
    </row>
    <row r="2310" spans="1:13" hidden="1" x14ac:dyDescent="0.25">
      <c r="A2310" t="s">
        <v>659</v>
      </c>
      <c r="B2310" t="s">
        <v>23</v>
      </c>
      <c r="C2310" t="s">
        <v>35</v>
      </c>
      <c r="D2310" t="s">
        <v>16</v>
      </c>
      <c r="E2310" s="1">
        <v>121278.59</v>
      </c>
      <c r="F2310" t="s">
        <v>17</v>
      </c>
      <c r="G2310">
        <v>0</v>
      </c>
      <c r="H2310">
        <v>7301</v>
      </c>
      <c r="I2310">
        <v>8786</v>
      </c>
      <c r="J2310">
        <v>67.12</v>
      </c>
      <c r="K2310">
        <v>30.65</v>
      </c>
      <c r="L2310" t="s">
        <v>26</v>
      </c>
      <c r="M2310">
        <v>30.01</v>
      </c>
    </row>
    <row r="2311" spans="1:13" hidden="1" x14ac:dyDescent="0.25">
      <c r="A2311" t="s">
        <v>301</v>
      </c>
      <c r="B2311" t="s">
        <v>39</v>
      </c>
      <c r="C2311" t="s">
        <v>15</v>
      </c>
      <c r="D2311" t="s">
        <v>24</v>
      </c>
      <c r="E2311" s="1">
        <v>46525.18</v>
      </c>
      <c r="F2311" t="s">
        <v>45</v>
      </c>
      <c r="G2311">
        <v>17</v>
      </c>
      <c r="H2311">
        <v>6753</v>
      </c>
      <c r="I2311">
        <v>8534</v>
      </c>
      <c r="J2311">
        <v>4.3099999999999996</v>
      </c>
      <c r="K2311">
        <v>41.25</v>
      </c>
      <c r="L2311" t="s">
        <v>48</v>
      </c>
      <c r="M2311">
        <v>62.19</v>
      </c>
    </row>
    <row r="2312" spans="1:13" x14ac:dyDescent="0.25">
      <c r="A2312" t="s">
        <v>513</v>
      </c>
      <c r="B2312" t="s">
        <v>20</v>
      </c>
      <c r="C2312" t="s">
        <v>15</v>
      </c>
      <c r="D2312" t="s">
        <v>29</v>
      </c>
      <c r="E2312" s="1">
        <v>84671.039999999994</v>
      </c>
      <c r="F2312" t="s">
        <v>25</v>
      </c>
      <c r="G2312">
        <v>6</v>
      </c>
      <c r="H2312">
        <v>5916</v>
      </c>
      <c r="I2312">
        <v>2259</v>
      </c>
      <c r="J2312">
        <v>42.14</v>
      </c>
      <c r="K2312">
        <v>16.309999999999999</v>
      </c>
      <c r="L2312" t="s">
        <v>48</v>
      </c>
      <c r="M2312">
        <v>73.64</v>
      </c>
    </row>
    <row r="2313" spans="1:13" hidden="1" x14ac:dyDescent="0.25">
      <c r="A2313" t="s">
        <v>554</v>
      </c>
      <c r="B2313" t="s">
        <v>28</v>
      </c>
      <c r="C2313" t="s">
        <v>35</v>
      </c>
      <c r="D2313" t="s">
        <v>16</v>
      </c>
      <c r="E2313" s="1">
        <v>112030.99</v>
      </c>
      <c r="F2313" t="s">
        <v>37</v>
      </c>
      <c r="G2313">
        <v>0</v>
      </c>
      <c r="H2313">
        <v>4897</v>
      </c>
      <c r="I2313">
        <v>8514</v>
      </c>
      <c r="J2313">
        <v>66.42</v>
      </c>
      <c r="K2313">
        <v>52.54</v>
      </c>
      <c r="L2313" t="s">
        <v>58</v>
      </c>
      <c r="M2313">
        <v>63.89</v>
      </c>
    </row>
    <row r="2314" spans="1:13" x14ac:dyDescent="0.25">
      <c r="A2314" t="s">
        <v>387</v>
      </c>
      <c r="B2314" t="s">
        <v>51</v>
      </c>
      <c r="C2314" t="s">
        <v>35</v>
      </c>
      <c r="D2314" t="s">
        <v>29</v>
      </c>
      <c r="E2314" s="1">
        <v>136585.20000000001</v>
      </c>
      <c r="F2314" t="s">
        <v>45</v>
      </c>
      <c r="G2314">
        <v>0</v>
      </c>
      <c r="H2314">
        <v>8726</v>
      </c>
      <c r="I2314">
        <v>4647</v>
      </c>
      <c r="J2314">
        <v>30.92</v>
      </c>
      <c r="K2314">
        <v>50.72</v>
      </c>
      <c r="L2314" t="s">
        <v>42</v>
      </c>
      <c r="M2314">
        <v>29.26</v>
      </c>
    </row>
    <row r="2315" spans="1:13" hidden="1" x14ac:dyDescent="0.25">
      <c r="A2315" t="s">
        <v>396</v>
      </c>
      <c r="B2315" t="s">
        <v>34</v>
      </c>
      <c r="C2315" t="s">
        <v>35</v>
      </c>
      <c r="D2315" t="s">
        <v>16</v>
      </c>
      <c r="E2315" s="1">
        <v>65674.009999999995</v>
      </c>
      <c r="F2315" t="s">
        <v>45</v>
      </c>
      <c r="G2315">
        <v>10</v>
      </c>
      <c r="H2315">
        <v>3236</v>
      </c>
      <c r="I2315">
        <v>4152</v>
      </c>
      <c r="J2315">
        <v>93.05</v>
      </c>
      <c r="K2315">
        <v>70.599999999999994</v>
      </c>
      <c r="L2315" t="s">
        <v>26</v>
      </c>
      <c r="M2315">
        <v>38.39</v>
      </c>
    </row>
    <row r="2316" spans="1:13" x14ac:dyDescent="0.25">
      <c r="A2316" t="s">
        <v>651</v>
      </c>
      <c r="B2316" t="s">
        <v>28</v>
      </c>
      <c r="C2316" t="s">
        <v>15</v>
      </c>
      <c r="D2316" t="s">
        <v>29</v>
      </c>
      <c r="E2316" s="1">
        <v>117151.18</v>
      </c>
      <c r="F2316" t="s">
        <v>30</v>
      </c>
      <c r="G2316">
        <v>18</v>
      </c>
      <c r="H2316">
        <v>8668</v>
      </c>
      <c r="I2316">
        <v>7053</v>
      </c>
      <c r="J2316">
        <v>3.06</v>
      </c>
      <c r="K2316">
        <v>12.94</v>
      </c>
      <c r="L2316" t="s">
        <v>26</v>
      </c>
      <c r="M2316">
        <v>47.33</v>
      </c>
    </row>
    <row r="2317" spans="1:13" hidden="1" x14ac:dyDescent="0.25">
      <c r="A2317" t="s">
        <v>32</v>
      </c>
      <c r="B2317" t="s">
        <v>23</v>
      </c>
      <c r="C2317" t="s">
        <v>35</v>
      </c>
      <c r="D2317" t="s">
        <v>16</v>
      </c>
      <c r="E2317" s="1">
        <v>149151.62</v>
      </c>
      <c r="F2317" t="s">
        <v>25</v>
      </c>
      <c r="G2317">
        <v>15</v>
      </c>
      <c r="H2317">
        <v>3883</v>
      </c>
      <c r="I2317">
        <v>274</v>
      </c>
      <c r="J2317">
        <v>66.67</v>
      </c>
      <c r="K2317">
        <v>45.57</v>
      </c>
      <c r="L2317" t="s">
        <v>26</v>
      </c>
      <c r="M2317">
        <v>58.21</v>
      </c>
    </row>
    <row r="2318" spans="1:13" x14ac:dyDescent="0.25">
      <c r="A2318" t="s">
        <v>417</v>
      </c>
      <c r="B2318" t="s">
        <v>20</v>
      </c>
      <c r="C2318" t="s">
        <v>15</v>
      </c>
      <c r="D2318" t="s">
        <v>29</v>
      </c>
      <c r="E2318" s="1">
        <v>119425.97</v>
      </c>
      <c r="F2318" t="s">
        <v>25</v>
      </c>
      <c r="G2318">
        <v>16</v>
      </c>
      <c r="H2318">
        <v>6755</v>
      </c>
      <c r="I2318">
        <v>8594</v>
      </c>
      <c r="J2318">
        <v>90.93</v>
      </c>
      <c r="K2318">
        <v>98.98</v>
      </c>
      <c r="L2318" t="s">
        <v>21</v>
      </c>
      <c r="M2318">
        <v>56.15</v>
      </c>
    </row>
    <row r="2319" spans="1:13" x14ac:dyDescent="0.25">
      <c r="A2319" t="s">
        <v>523</v>
      </c>
      <c r="B2319" t="s">
        <v>34</v>
      </c>
      <c r="C2319" t="s">
        <v>35</v>
      </c>
      <c r="D2319" t="s">
        <v>29</v>
      </c>
      <c r="E2319" s="1">
        <v>129900.8</v>
      </c>
      <c r="F2319" t="s">
        <v>25</v>
      </c>
      <c r="G2319">
        <v>4</v>
      </c>
      <c r="H2319">
        <v>6849</v>
      </c>
      <c r="I2319">
        <v>9019</v>
      </c>
      <c r="J2319">
        <v>90.45</v>
      </c>
      <c r="K2319">
        <v>60.68</v>
      </c>
      <c r="L2319" t="s">
        <v>31</v>
      </c>
      <c r="M2319">
        <v>65.92</v>
      </c>
    </row>
    <row r="2320" spans="1:13" x14ac:dyDescent="0.25">
      <c r="A2320" t="s">
        <v>281</v>
      </c>
      <c r="B2320" t="s">
        <v>34</v>
      </c>
      <c r="C2320" t="s">
        <v>35</v>
      </c>
      <c r="D2320" t="s">
        <v>29</v>
      </c>
      <c r="E2320" s="1">
        <v>39385.870000000003</v>
      </c>
      <c r="F2320" t="s">
        <v>37</v>
      </c>
      <c r="G2320">
        <v>12</v>
      </c>
      <c r="H2320">
        <v>8043</v>
      </c>
      <c r="I2320">
        <v>8119</v>
      </c>
      <c r="J2320">
        <v>75.67</v>
      </c>
      <c r="K2320">
        <v>58.52</v>
      </c>
      <c r="L2320" t="s">
        <v>31</v>
      </c>
      <c r="M2320">
        <v>54.7</v>
      </c>
    </row>
    <row r="2321" spans="1:13" hidden="1" x14ac:dyDescent="0.25">
      <c r="A2321" t="s">
        <v>139</v>
      </c>
      <c r="B2321" t="s">
        <v>28</v>
      </c>
      <c r="C2321" t="s">
        <v>15</v>
      </c>
      <c r="D2321" t="s">
        <v>24</v>
      </c>
      <c r="E2321" s="1">
        <v>60292.71</v>
      </c>
      <c r="F2321" t="s">
        <v>25</v>
      </c>
      <c r="G2321">
        <v>3</v>
      </c>
      <c r="H2321">
        <v>4208</v>
      </c>
      <c r="I2321">
        <v>3411</v>
      </c>
      <c r="J2321">
        <v>46.26</v>
      </c>
      <c r="K2321">
        <v>65.349999999999994</v>
      </c>
      <c r="L2321" t="s">
        <v>31</v>
      </c>
      <c r="M2321">
        <v>34.67</v>
      </c>
    </row>
    <row r="2322" spans="1:13" hidden="1" x14ac:dyDescent="0.25">
      <c r="A2322" t="s">
        <v>455</v>
      </c>
      <c r="B2322" t="s">
        <v>34</v>
      </c>
      <c r="C2322" t="s">
        <v>15</v>
      </c>
      <c r="D2322" t="s">
        <v>16</v>
      </c>
      <c r="E2322" s="1">
        <v>34019.96</v>
      </c>
      <c r="F2322" t="s">
        <v>25</v>
      </c>
      <c r="G2322">
        <v>20</v>
      </c>
      <c r="H2322">
        <v>5508</v>
      </c>
      <c r="I2322">
        <v>8804</v>
      </c>
      <c r="J2322">
        <v>37.549999999999997</v>
      </c>
      <c r="K2322">
        <v>94.24</v>
      </c>
      <c r="L2322" t="s">
        <v>26</v>
      </c>
      <c r="M2322">
        <v>27.13</v>
      </c>
    </row>
    <row r="2323" spans="1:13" hidden="1" x14ac:dyDescent="0.25">
      <c r="A2323" t="s">
        <v>304</v>
      </c>
      <c r="B2323" t="s">
        <v>34</v>
      </c>
      <c r="C2323" t="s">
        <v>15</v>
      </c>
      <c r="D2323" t="s">
        <v>16</v>
      </c>
      <c r="E2323" s="1">
        <v>111398.72</v>
      </c>
      <c r="F2323" t="s">
        <v>25</v>
      </c>
      <c r="G2323">
        <v>15</v>
      </c>
      <c r="H2323">
        <v>6596</v>
      </c>
      <c r="I2323">
        <v>494</v>
      </c>
      <c r="J2323">
        <v>61.04</v>
      </c>
      <c r="K2323">
        <v>10.96</v>
      </c>
      <c r="L2323" t="s">
        <v>33</v>
      </c>
      <c r="M2323">
        <v>21.95</v>
      </c>
    </row>
    <row r="2324" spans="1:13" hidden="1" x14ac:dyDescent="0.25">
      <c r="A2324" t="s">
        <v>567</v>
      </c>
      <c r="B2324" t="s">
        <v>23</v>
      </c>
      <c r="C2324" t="s">
        <v>15</v>
      </c>
      <c r="D2324" t="s">
        <v>24</v>
      </c>
      <c r="E2324" s="1">
        <v>70066.350000000006</v>
      </c>
      <c r="F2324" t="s">
        <v>37</v>
      </c>
      <c r="G2324">
        <v>15</v>
      </c>
      <c r="H2324">
        <v>8914</v>
      </c>
      <c r="I2324">
        <v>7151</v>
      </c>
      <c r="J2324">
        <v>30.38</v>
      </c>
      <c r="K2324">
        <v>55.9</v>
      </c>
      <c r="L2324" t="s">
        <v>26</v>
      </c>
      <c r="M2324">
        <v>66.319999999999993</v>
      </c>
    </row>
    <row r="2325" spans="1:13" hidden="1" x14ac:dyDescent="0.25">
      <c r="A2325" t="s">
        <v>133</v>
      </c>
      <c r="B2325" t="s">
        <v>51</v>
      </c>
      <c r="C2325" t="s">
        <v>35</v>
      </c>
      <c r="D2325" t="s">
        <v>24</v>
      </c>
      <c r="E2325" s="1">
        <v>128226.37</v>
      </c>
      <c r="F2325" t="s">
        <v>17</v>
      </c>
      <c r="G2325">
        <v>19</v>
      </c>
      <c r="H2325">
        <v>8403</v>
      </c>
      <c r="I2325">
        <v>2187</v>
      </c>
      <c r="J2325">
        <v>75.7</v>
      </c>
      <c r="K2325">
        <v>48.76</v>
      </c>
      <c r="L2325" t="s">
        <v>18</v>
      </c>
      <c r="M2325">
        <v>59.7</v>
      </c>
    </row>
    <row r="2326" spans="1:13" hidden="1" x14ac:dyDescent="0.25">
      <c r="A2326" t="s">
        <v>647</v>
      </c>
      <c r="B2326" t="s">
        <v>39</v>
      </c>
      <c r="C2326" t="s">
        <v>35</v>
      </c>
      <c r="D2326" t="s">
        <v>16</v>
      </c>
      <c r="E2326" s="1">
        <v>132753.37</v>
      </c>
      <c r="F2326" t="s">
        <v>37</v>
      </c>
      <c r="G2326">
        <v>0</v>
      </c>
      <c r="H2326">
        <v>5885</v>
      </c>
      <c r="I2326">
        <v>2117</v>
      </c>
      <c r="J2326">
        <v>43</v>
      </c>
      <c r="K2326">
        <v>3.65</v>
      </c>
      <c r="L2326" t="s">
        <v>26</v>
      </c>
      <c r="M2326">
        <v>77.25</v>
      </c>
    </row>
    <row r="2327" spans="1:13" x14ac:dyDescent="0.25">
      <c r="A2327" t="s">
        <v>211</v>
      </c>
      <c r="B2327" t="s">
        <v>54</v>
      </c>
      <c r="C2327" t="s">
        <v>15</v>
      </c>
      <c r="D2327" t="s">
        <v>29</v>
      </c>
      <c r="E2327" s="1">
        <v>63031.39</v>
      </c>
      <c r="F2327" t="s">
        <v>45</v>
      </c>
      <c r="G2327">
        <v>0</v>
      </c>
      <c r="H2327">
        <v>4564</v>
      </c>
      <c r="I2327">
        <v>815</v>
      </c>
      <c r="J2327">
        <v>73.069999999999993</v>
      </c>
      <c r="K2327">
        <v>69.36</v>
      </c>
      <c r="L2327" t="s">
        <v>33</v>
      </c>
      <c r="M2327">
        <v>70.319999999999993</v>
      </c>
    </row>
    <row r="2328" spans="1:13" hidden="1" x14ac:dyDescent="0.25">
      <c r="A2328" t="s">
        <v>122</v>
      </c>
      <c r="B2328" t="s">
        <v>23</v>
      </c>
      <c r="C2328" t="s">
        <v>35</v>
      </c>
      <c r="D2328" t="s">
        <v>24</v>
      </c>
      <c r="E2328" s="1">
        <v>41596.519999999997</v>
      </c>
      <c r="F2328" t="s">
        <v>45</v>
      </c>
      <c r="G2328">
        <v>3</v>
      </c>
      <c r="H2328">
        <v>9385</v>
      </c>
      <c r="I2328">
        <v>1656</v>
      </c>
      <c r="J2328">
        <v>75.73</v>
      </c>
      <c r="K2328">
        <v>73.53</v>
      </c>
      <c r="L2328" t="s">
        <v>26</v>
      </c>
      <c r="M2328">
        <v>50.17</v>
      </c>
    </row>
    <row r="2329" spans="1:13" hidden="1" x14ac:dyDescent="0.25">
      <c r="A2329" t="s">
        <v>244</v>
      </c>
      <c r="B2329" t="s">
        <v>51</v>
      </c>
      <c r="C2329" t="s">
        <v>15</v>
      </c>
      <c r="D2329" t="s">
        <v>24</v>
      </c>
      <c r="E2329" s="1">
        <v>141251.15</v>
      </c>
      <c r="F2329" t="s">
        <v>37</v>
      </c>
      <c r="G2329">
        <v>5</v>
      </c>
      <c r="H2329">
        <v>842</v>
      </c>
      <c r="I2329">
        <v>1108</v>
      </c>
      <c r="J2329">
        <v>5.18</v>
      </c>
      <c r="K2329">
        <v>62.97</v>
      </c>
      <c r="L2329" t="s">
        <v>58</v>
      </c>
      <c r="M2329">
        <v>23.75</v>
      </c>
    </row>
    <row r="2330" spans="1:13" hidden="1" x14ac:dyDescent="0.25">
      <c r="A2330" t="s">
        <v>356</v>
      </c>
      <c r="B2330" t="s">
        <v>20</v>
      </c>
      <c r="C2330" t="s">
        <v>35</v>
      </c>
      <c r="D2330" t="s">
        <v>16</v>
      </c>
      <c r="E2330" s="1">
        <v>116336.94</v>
      </c>
      <c r="F2330" t="s">
        <v>25</v>
      </c>
      <c r="G2330">
        <v>7</v>
      </c>
      <c r="H2330">
        <v>4368</v>
      </c>
      <c r="I2330">
        <v>9046</v>
      </c>
      <c r="J2330">
        <v>55.38</v>
      </c>
      <c r="K2330">
        <v>35.090000000000003</v>
      </c>
      <c r="L2330" t="s">
        <v>58</v>
      </c>
      <c r="M2330">
        <v>21.21</v>
      </c>
    </row>
    <row r="2331" spans="1:13" hidden="1" x14ac:dyDescent="0.25">
      <c r="A2331" t="s">
        <v>350</v>
      </c>
      <c r="B2331" t="s">
        <v>54</v>
      </c>
      <c r="C2331" t="s">
        <v>15</v>
      </c>
      <c r="D2331" t="s">
        <v>24</v>
      </c>
      <c r="E2331" s="1">
        <v>49794.59</v>
      </c>
      <c r="F2331" t="s">
        <v>45</v>
      </c>
      <c r="G2331">
        <v>20</v>
      </c>
      <c r="H2331">
        <v>156</v>
      </c>
      <c r="I2331">
        <v>7169</v>
      </c>
      <c r="J2331">
        <v>79.989999999999995</v>
      </c>
      <c r="K2331">
        <v>89.63</v>
      </c>
      <c r="L2331" t="s">
        <v>33</v>
      </c>
      <c r="M2331">
        <v>78.77</v>
      </c>
    </row>
    <row r="2332" spans="1:13" x14ac:dyDescent="0.25">
      <c r="A2332" t="s">
        <v>495</v>
      </c>
      <c r="B2332" t="s">
        <v>20</v>
      </c>
      <c r="C2332" t="s">
        <v>15</v>
      </c>
      <c r="D2332" t="s">
        <v>29</v>
      </c>
      <c r="E2332" s="1">
        <v>115327.05</v>
      </c>
      <c r="F2332" t="s">
        <v>45</v>
      </c>
      <c r="G2332">
        <v>3</v>
      </c>
      <c r="H2332">
        <v>3902</v>
      </c>
      <c r="I2332">
        <v>5505</v>
      </c>
      <c r="J2332">
        <v>29.61</v>
      </c>
      <c r="K2332">
        <v>89.84</v>
      </c>
      <c r="L2332" t="s">
        <v>48</v>
      </c>
      <c r="M2332">
        <v>76.58</v>
      </c>
    </row>
    <row r="2333" spans="1:13" hidden="1" x14ac:dyDescent="0.25">
      <c r="A2333" t="s">
        <v>500</v>
      </c>
      <c r="B2333" t="s">
        <v>28</v>
      </c>
      <c r="C2333" t="s">
        <v>35</v>
      </c>
      <c r="D2333" t="s">
        <v>16</v>
      </c>
      <c r="E2333" s="1">
        <v>139123.73000000001</v>
      </c>
      <c r="F2333" t="s">
        <v>37</v>
      </c>
      <c r="G2333">
        <v>1</v>
      </c>
      <c r="H2333">
        <v>6909</v>
      </c>
      <c r="I2333">
        <v>9005</v>
      </c>
      <c r="J2333">
        <v>46.61</v>
      </c>
      <c r="K2333">
        <v>10.52</v>
      </c>
      <c r="L2333" t="s">
        <v>33</v>
      </c>
      <c r="M2333">
        <v>31.31</v>
      </c>
    </row>
    <row r="2334" spans="1:13" hidden="1" x14ac:dyDescent="0.25">
      <c r="A2334" t="s">
        <v>222</v>
      </c>
      <c r="B2334" t="s">
        <v>39</v>
      </c>
      <c r="C2334" t="s">
        <v>35</v>
      </c>
      <c r="D2334" t="s">
        <v>24</v>
      </c>
      <c r="E2334" s="1">
        <v>52974.76</v>
      </c>
      <c r="F2334" t="s">
        <v>37</v>
      </c>
      <c r="G2334">
        <v>0</v>
      </c>
      <c r="H2334">
        <v>8098</v>
      </c>
      <c r="I2334">
        <v>4154</v>
      </c>
      <c r="J2334">
        <v>14.56</v>
      </c>
      <c r="K2334">
        <v>7.73</v>
      </c>
      <c r="L2334" t="s">
        <v>48</v>
      </c>
      <c r="M2334">
        <v>64.52</v>
      </c>
    </row>
    <row r="2335" spans="1:13" x14ac:dyDescent="0.25">
      <c r="A2335" t="s">
        <v>513</v>
      </c>
      <c r="B2335" t="s">
        <v>39</v>
      </c>
      <c r="C2335" t="s">
        <v>35</v>
      </c>
      <c r="D2335" t="s">
        <v>29</v>
      </c>
      <c r="E2335" s="1">
        <v>55819.15</v>
      </c>
      <c r="F2335" t="s">
        <v>17</v>
      </c>
      <c r="G2335">
        <v>17</v>
      </c>
      <c r="H2335">
        <v>152</v>
      </c>
      <c r="I2335">
        <v>429</v>
      </c>
      <c r="J2335">
        <v>75.510000000000005</v>
      </c>
      <c r="K2335">
        <v>98.58</v>
      </c>
      <c r="L2335" t="s">
        <v>31</v>
      </c>
      <c r="M2335">
        <v>39.409999999999997</v>
      </c>
    </row>
    <row r="2336" spans="1:13" hidden="1" x14ac:dyDescent="0.25">
      <c r="A2336" t="s">
        <v>626</v>
      </c>
      <c r="B2336" t="s">
        <v>34</v>
      </c>
      <c r="C2336" t="s">
        <v>15</v>
      </c>
      <c r="D2336" t="s">
        <v>24</v>
      </c>
      <c r="E2336" s="1">
        <v>99803.72</v>
      </c>
      <c r="F2336" t="s">
        <v>17</v>
      </c>
      <c r="G2336">
        <v>10</v>
      </c>
      <c r="H2336">
        <v>7679</v>
      </c>
      <c r="I2336">
        <v>6784</v>
      </c>
      <c r="J2336">
        <v>17.04</v>
      </c>
      <c r="K2336">
        <v>32.36</v>
      </c>
      <c r="L2336" t="s">
        <v>18</v>
      </c>
      <c r="M2336">
        <v>47.47</v>
      </c>
    </row>
    <row r="2337" spans="1:13" x14ac:dyDescent="0.25">
      <c r="A2337" t="s">
        <v>418</v>
      </c>
      <c r="B2337" t="s">
        <v>14</v>
      </c>
      <c r="C2337" t="s">
        <v>15</v>
      </c>
      <c r="D2337" t="s">
        <v>29</v>
      </c>
      <c r="E2337" s="1">
        <v>138700.19</v>
      </c>
      <c r="F2337" t="s">
        <v>30</v>
      </c>
      <c r="G2337">
        <v>9</v>
      </c>
      <c r="H2337">
        <v>5758</v>
      </c>
      <c r="I2337">
        <v>4729</v>
      </c>
      <c r="J2337">
        <v>7.64</v>
      </c>
      <c r="K2337">
        <v>72.239999999999995</v>
      </c>
      <c r="L2337" t="s">
        <v>42</v>
      </c>
      <c r="M2337">
        <v>53.37</v>
      </c>
    </row>
    <row r="2338" spans="1:13" hidden="1" x14ac:dyDescent="0.25">
      <c r="A2338" t="s">
        <v>340</v>
      </c>
      <c r="B2338" t="s">
        <v>54</v>
      </c>
      <c r="C2338" t="s">
        <v>35</v>
      </c>
      <c r="D2338" t="s">
        <v>24</v>
      </c>
      <c r="E2338" s="1">
        <v>63807.61</v>
      </c>
      <c r="F2338" t="s">
        <v>25</v>
      </c>
      <c r="G2338">
        <v>12</v>
      </c>
      <c r="H2338">
        <v>5328</v>
      </c>
      <c r="I2338">
        <v>5965</v>
      </c>
      <c r="J2338">
        <v>13.72</v>
      </c>
      <c r="K2338">
        <v>76.28</v>
      </c>
      <c r="L2338" t="s">
        <v>33</v>
      </c>
      <c r="M2338">
        <v>74.680000000000007</v>
      </c>
    </row>
    <row r="2339" spans="1:13" hidden="1" x14ac:dyDescent="0.25">
      <c r="A2339" t="s">
        <v>73</v>
      </c>
      <c r="B2339" t="s">
        <v>14</v>
      </c>
      <c r="C2339" t="s">
        <v>15</v>
      </c>
      <c r="D2339" t="s">
        <v>16</v>
      </c>
      <c r="E2339" s="1">
        <v>47238.53</v>
      </c>
      <c r="F2339" t="s">
        <v>37</v>
      </c>
      <c r="G2339">
        <v>4</v>
      </c>
      <c r="H2339">
        <v>8183</v>
      </c>
      <c r="I2339">
        <v>807</v>
      </c>
      <c r="J2339">
        <v>48.66</v>
      </c>
      <c r="K2339">
        <v>17.63</v>
      </c>
      <c r="L2339" t="s">
        <v>48</v>
      </c>
      <c r="M2339">
        <v>55.21</v>
      </c>
    </row>
    <row r="2340" spans="1:13" x14ac:dyDescent="0.25">
      <c r="A2340" t="s">
        <v>617</v>
      </c>
      <c r="B2340" t="s">
        <v>20</v>
      </c>
      <c r="C2340" t="s">
        <v>15</v>
      </c>
      <c r="D2340" t="s">
        <v>29</v>
      </c>
      <c r="E2340" s="1">
        <v>140162.76</v>
      </c>
      <c r="F2340" t="s">
        <v>17</v>
      </c>
      <c r="G2340">
        <v>16</v>
      </c>
      <c r="H2340">
        <v>3864</v>
      </c>
      <c r="I2340">
        <v>9137</v>
      </c>
      <c r="J2340">
        <v>28.38</v>
      </c>
      <c r="K2340">
        <v>47.33</v>
      </c>
      <c r="L2340" t="s">
        <v>21</v>
      </c>
      <c r="M2340">
        <v>34.06</v>
      </c>
    </row>
    <row r="2341" spans="1:13" hidden="1" x14ac:dyDescent="0.25">
      <c r="A2341" t="s">
        <v>116</v>
      </c>
      <c r="B2341" t="s">
        <v>28</v>
      </c>
      <c r="C2341" t="s">
        <v>15</v>
      </c>
      <c r="D2341" t="s">
        <v>24</v>
      </c>
      <c r="E2341" s="1">
        <v>119652.52</v>
      </c>
      <c r="F2341" t="s">
        <v>37</v>
      </c>
      <c r="G2341">
        <v>0</v>
      </c>
      <c r="H2341">
        <v>9424</v>
      </c>
      <c r="I2341">
        <v>4440</v>
      </c>
      <c r="J2341">
        <v>30.91</v>
      </c>
      <c r="K2341">
        <v>10.26</v>
      </c>
      <c r="L2341" t="s">
        <v>58</v>
      </c>
      <c r="M2341">
        <v>38.74</v>
      </c>
    </row>
    <row r="2342" spans="1:13" x14ac:dyDescent="0.25">
      <c r="A2342" t="s">
        <v>267</v>
      </c>
      <c r="B2342" t="s">
        <v>39</v>
      </c>
      <c r="C2342" t="s">
        <v>35</v>
      </c>
      <c r="D2342" t="s">
        <v>29</v>
      </c>
      <c r="E2342" s="1">
        <v>129848.89</v>
      </c>
      <c r="F2342" t="s">
        <v>17</v>
      </c>
      <c r="G2342">
        <v>12</v>
      </c>
      <c r="H2342">
        <v>2345</v>
      </c>
      <c r="I2342">
        <v>6071</v>
      </c>
      <c r="J2342">
        <v>67.48</v>
      </c>
      <c r="K2342">
        <v>59.25</v>
      </c>
      <c r="L2342" t="s">
        <v>31</v>
      </c>
      <c r="M2342">
        <v>65.849999999999994</v>
      </c>
    </row>
    <row r="2343" spans="1:13" hidden="1" x14ac:dyDescent="0.25">
      <c r="A2343" t="s">
        <v>222</v>
      </c>
      <c r="B2343" t="s">
        <v>20</v>
      </c>
      <c r="C2343" t="s">
        <v>15</v>
      </c>
      <c r="D2343" t="s">
        <v>24</v>
      </c>
      <c r="E2343" s="1">
        <v>67883.839999999997</v>
      </c>
      <c r="F2343" t="s">
        <v>30</v>
      </c>
      <c r="G2343">
        <v>6</v>
      </c>
      <c r="H2343">
        <v>5771</v>
      </c>
      <c r="I2343">
        <v>5199</v>
      </c>
      <c r="J2343">
        <v>2.5</v>
      </c>
      <c r="K2343">
        <v>98.33</v>
      </c>
      <c r="L2343" t="s">
        <v>48</v>
      </c>
      <c r="M2343">
        <v>54.29</v>
      </c>
    </row>
    <row r="2344" spans="1:13" hidden="1" x14ac:dyDescent="0.25">
      <c r="A2344" t="s">
        <v>112</v>
      </c>
      <c r="B2344" t="s">
        <v>39</v>
      </c>
      <c r="C2344" t="s">
        <v>35</v>
      </c>
      <c r="D2344" t="s">
        <v>16</v>
      </c>
      <c r="E2344" s="1">
        <v>141125.59</v>
      </c>
      <c r="F2344" t="s">
        <v>30</v>
      </c>
      <c r="G2344">
        <v>18</v>
      </c>
      <c r="H2344">
        <v>6896</v>
      </c>
      <c r="I2344">
        <v>1071</v>
      </c>
      <c r="J2344">
        <v>9.01</v>
      </c>
      <c r="K2344">
        <v>33.85</v>
      </c>
      <c r="L2344" t="s">
        <v>18</v>
      </c>
      <c r="M2344">
        <v>25.65</v>
      </c>
    </row>
    <row r="2345" spans="1:13" hidden="1" x14ac:dyDescent="0.25">
      <c r="A2345" t="s">
        <v>513</v>
      </c>
      <c r="B2345" t="s">
        <v>20</v>
      </c>
      <c r="C2345" t="s">
        <v>35</v>
      </c>
      <c r="D2345" t="s">
        <v>24</v>
      </c>
      <c r="E2345" s="1">
        <v>37034.11</v>
      </c>
      <c r="F2345" t="s">
        <v>17</v>
      </c>
      <c r="G2345">
        <v>13</v>
      </c>
      <c r="H2345">
        <v>1839</v>
      </c>
      <c r="I2345">
        <v>114</v>
      </c>
      <c r="J2345">
        <v>39.51</v>
      </c>
      <c r="K2345">
        <v>44.35</v>
      </c>
      <c r="L2345" t="s">
        <v>42</v>
      </c>
      <c r="M2345">
        <v>37.28</v>
      </c>
    </row>
    <row r="2346" spans="1:13" hidden="1" x14ac:dyDescent="0.25">
      <c r="A2346" t="s">
        <v>134</v>
      </c>
      <c r="B2346" t="s">
        <v>20</v>
      </c>
      <c r="C2346" t="s">
        <v>15</v>
      </c>
      <c r="D2346" t="s">
        <v>24</v>
      </c>
      <c r="E2346" s="1">
        <v>103916.12</v>
      </c>
      <c r="F2346" t="s">
        <v>25</v>
      </c>
      <c r="G2346">
        <v>7</v>
      </c>
      <c r="H2346">
        <v>2821</v>
      </c>
      <c r="I2346">
        <v>7097</v>
      </c>
      <c r="J2346">
        <v>53.87</v>
      </c>
      <c r="K2346">
        <v>44.58</v>
      </c>
      <c r="L2346" t="s">
        <v>48</v>
      </c>
      <c r="M2346">
        <v>42.44</v>
      </c>
    </row>
    <row r="2347" spans="1:13" x14ac:dyDescent="0.25">
      <c r="A2347" t="s">
        <v>130</v>
      </c>
      <c r="B2347" t="s">
        <v>23</v>
      </c>
      <c r="C2347" t="s">
        <v>35</v>
      </c>
      <c r="D2347" t="s">
        <v>29</v>
      </c>
      <c r="E2347" s="1">
        <v>37612.78</v>
      </c>
      <c r="F2347" t="s">
        <v>17</v>
      </c>
      <c r="G2347">
        <v>8</v>
      </c>
      <c r="H2347">
        <v>9837</v>
      </c>
      <c r="I2347">
        <v>1011</v>
      </c>
      <c r="J2347">
        <v>98.2</v>
      </c>
      <c r="K2347">
        <v>41.5</v>
      </c>
      <c r="L2347" t="s">
        <v>33</v>
      </c>
      <c r="M2347">
        <v>22.41</v>
      </c>
    </row>
    <row r="2348" spans="1:13" x14ac:dyDescent="0.25">
      <c r="A2348" t="s">
        <v>664</v>
      </c>
      <c r="B2348" t="s">
        <v>28</v>
      </c>
      <c r="C2348" t="s">
        <v>35</v>
      </c>
      <c r="D2348" t="s">
        <v>29</v>
      </c>
      <c r="E2348" s="1">
        <v>77581.8</v>
      </c>
      <c r="F2348" t="s">
        <v>30</v>
      </c>
      <c r="G2348">
        <v>14</v>
      </c>
      <c r="H2348">
        <v>6693</v>
      </c>
      <c r="I2348">
        <v>8189</v>
      </c>
      <c r="J2348">
        <v>57.85</v>
      </c>
      <c r="K2348">
        <v>13.51</v>
      </c>
      <c r="L2348" t="s">
        <v>21</v>
      </c>
      <c r="M2348">
        <v>29.4</v>
      </c>
    </row>
    <row r="2349" spans="1:13" hidden="1" x14ac:dyDescent="0.25">
      <c r="A2349" t="s">
        <v>663</v>
      </c>
      <c r="B2349" t="s">
        <v>51</v>
      </c>
      <c r="C2349" t="s">
        <v>35</v>
      </c>
      <c r="D2349" t="s">
        <v>16</v>
      </c>
      <c r="E2349" s="1">
        <v>45742.34</v>
      </c>
      <c r="F2349" t="s">
        <v>17</v>
      </c>
      <c r="G2349">
        <v>18</v>
      </c>
      <c r="H2349">
        <v>7707</v>
      </c>
      <c r="I2349">
        <v>4909</v>
      </c>
      <c r="J2349">
        <v>34.51</v>
      </c>
      <c r="K2349">
        <v>5.03</v>
      </c>
      <c r="L2349" t="s">
        <v>42</v>
      </c>
      <c r="M2349">
        <v>62.42</v>
      </c>
    </row>
    <row r="2350" spans="1:13" hidden="1" x14ac:dyDescent="0.25">
      <c r="A2350" t="s">
        <v>281</v>
      </c>
      <c r="B2350" t="s">
        <v>14</v>
      </c>
      <c r="C2350" t="s">
        <v>15</v>
      </c>
      <c r="D2350" t="s">
        <v>16</v>
      </c>
      <c r="E2350" s="1">
        <v>95673.13</v>
      </c>
      <c r="F2350" t="s">
        <v>25</v>
      </c>
      <c r="G2350">
        <v>17</v>
      </c>
      <c r="H2350">
        <v>7964</v>
      </c>
      <c r="I2350">
        <v>4255</v>
      </c>
      <c r="J2350">
        <v>57.81</v>
      </c>
      <c r="K2350">
        <v>65.06</v>
      </c>
      <c r="L2350" t="s">
        <v>33</v>
      </c>
      <c r="M2350">
        <v>58.46</v>
      </c>
    </row>
    <row r="2351" spans="1:13" x14ac:dyDescent="0.25">
      <c r="A2351" t="s">
        <v>544</v>
      </c>
      <c r="B2351" t="s">
        <v>39</v>
      </c>
      <c r="C2351" t="s">
        <v>15</v>
      </c>
      <c r="D2351" t="s">
        <v>29</v>
      </c>
      <c r="E2351" s="1">
        <v>64615.95</v>
      </c>
      <c r="F2351" t="s">
        <v>25</v>
      </c>
      <c r="G2351">
        <v>19</v>
      </c>
      <c r="H2351">
        <v>9632</v>
      </c>
      <c r="I2351">
        <v>8280</v>
      </c>
      <c r="J2351">
        <v>48.91</v>
      </c>
      <c r="K2351">
        <v>39.5</v>
      </c>
      <c r="L2351" t="s">
        <v>48</v>
      </c>
      <c r="M2351">
        <v>23.01</v>
      </c>
    </row>
    <row r="2352" spans="1:13" hidden="1" x14ac:dyDescent="0.25">
      <c r="A2352" t="s">
        <v>320</v>
      </c>
      <c r="B2352" t="s">
        <v>23</v>
      </c>
      <c r="C2352" t="s">
        <v>15</v>
      </c>
      <c r="D2352" t="s">
        <v>16</v>
      </c>
      <c r="E2352" s="1">
        <v>145960.53</v>
      </c>
      <c r="F2352" t="s">
        <v>17</v>
      </c>
      <c r="G2352">
        <v>0</v>
      </c>
      <c r="H2352">
        <v>5956</v>
      </c>
      <c r="I2352">
        <v>3970</v>
      </c>
      <c r="J2352">
        <v>73.47</v>
      </c>
      <c r="K2352">
        <v>71.989999999999995</v>
      </c>
      <c r="L2352" t="s">
        <v>48</v>
      </c>
      <c r="M2352">
        <v>20.67</v>
      </c>
    </row>
    <row r="2353" spans="1:13" hidden="1" x14ac:dyDescent="0.25">
      <c r="A2353" t="s">
        <v>106</v>
      </c>
      <c r="B2353" t="s">
        <v>28</v>
      </c>
      <c r="C2353" t="s">
        <v>15</v>
      </c>
      <c r="D2353" t="s">
        <v>16</v>
      </c>
      <c r="E2353" s="1">
        <v>113477.32</v>
      </c>
      <c r="F2353" t="s">
        <v>30</v>
      </c>
      <c r="G2353">
        <v>10</v>
      </c>
      <c r="H2353">
        <v>6039</v>
      </c>
      <c r="I2353">
        <v>7789</v>
      </c>
      <c r="J2353">
        <v>98.64</v>
      </c>
      <c r="K2353">
        <v>44.24</v>
      </c>
      <c r="L2353" t="s">
        <v>26</v>
      </c>
      <c r="M2353">
        <v>49.42</v>
      </c>
    </row>
    <row r="2354" spans="1:13" hidden="1" x14ac:dyDescent="0.25">
      <c r="A2354" t="s">
        <v>241</v>
      </c>
      <c r="B2354" t="s">
        <v>51</v>
      </c>
      <c r="C2354" t="s">
        <v>35</v>
      </c>
      <c r="D2354" t="s">
        <v>16</v>
      </c>
      <c r="E2354" s="1">
        <v>65640.55</v>
      </c>
      <c r="F2354" t="s">
        <v>17</v>
      </c>
      <c r="G2354">
        <v>10</v>
      </c>
      <c r="H2354">
        <v>7950</v>
      </c>
      <c r="I2354">
        <v>1425</v>
      </c>
      <c r="J2354">
        <v>68.16</v>
      </c>
      <c r="K2354">
        <v>48.69</v>
      </c>
      <c r="L2354" t="s">
        <v>58</v>
      </c>
      <c r="M2354">
        <v>37.17</v>
      </c>
    </row>
    <row r="2355" spans="1:13" hidden="1" x14ac:dyDescent="0.25">
      <c r="A2355" t="s">
        <v>153</v>
      </c>
      <c r="B2355" t="s">
        <v>51</v>
      </c>
      <c r="C2355" t="s">
        <v>15</v>
      </c>
      <c r="D2355" t="s">
        <v>24</v>
      </c>
      <c r="E2355" s="1">
        <v>97338.01</v>
      </c>
      <c r="F2355" t="s">
        <v>30</v>
      </c>
      <c r="G2355">
        <v>6</v>
      </c>
      <c r="H2355">
        <v>9400</v>
      </c>
      <c r="I2355">
        <v>6377</v>
      </c>
      <c r="J2355">
        <v>17.739999999999998</v>
      </c>
      <c r="K2355">
        <v>8.2799999999999994</v>
      </c>
      <c r="L2355" t="s">
        <v>18</v>
      </c>
      <c r="M2355">
        <v>74.459999999999994</v>
      </c>
    </row>
    <row r="2356" spans="1:13" x14ac:dyDescent="0.25">
      <c r="A2356" t="s">
        <v>96</v>
      </c>
      <c r="B2356" t="s">
        <v>20</v>
      </c>
      <c r="C2356" t="s">
        <v>15</v>
      </c>
      <c r="D2356" t="s">
        <v>29</v>
      </c>
      <c r="E2356" s="1">
        <v>99987.3</v>
      </c>
      <c r="F2356" t="s">
        <v>25</v>
      </c>
      <c r="G2356">
        <v>4</v>
      </c>
      <c r="H2356">
        <v>4874</v>
      </c>
      <c r="I2356">
        <v>7263</v>
      </c>
      <c r="J2356">
        <v>64.930000000000007</v>
      </c>
      <c r="K2356">
        <v>19.829999999999998</v>
      </c>
      <c r="L2356" t="s">
        <v>48</v>
      </c>
      <c r="M2356">
        <v>49.82</v>
      </c>
    </row>
    <row r="2357" spans="1:13" hidden="1" x14ac:dyDescent="0.25">
      <c r="A2357" t="s">
        <v>269</v>
      </c>
      <c r="B2357" t="s">
        <v>20</v>
      </c>
      <c r="C2357" t="s">
        <v>15</v>
      </c>
      <c r="D2357" t="s">
        <v>24</v>
      </c>
      <c r="E2357" s="1">
        <v>124931.94</v>
      </c>
      <c r="F2357" t="s">
        <v>25</v>
      </c>
      <c r="G2357">
        <v>11</v>
      </c>
      <c r="H2357">
        <v>202</v>
      </c>
      <c r="I2357">
        <v>1340</v>
      </c>
      <c r="J2357">
        <v>31.4</v>
      </c>
      <c r="K2357">
        <v>48.3</v>
      </c>
      <c r="L2357" t="s">
        <v>31</v>
      </c>
      <c r="M2357">
        <v>75.92</v>
      </c>
    </row>
    <row r="2358" spans="1:13" hidden="1" x14ac:dyDescent="0.25">
      <c r="A2358" t="s">
        <v>285</v>
      </c>
      <c r="B2358" t="s">
        <v>14</v>
      </c>
      <c r="C2358" t="s">
        <v>15</v>
      </c>
      <c r="D2358" t="s">
        <v>24</v>
      </c>
      <c r="E2358" s="1">
        <v>94058.68</v>
      </c>
      <c r="F2358" t="s">
        <v>45</v>
      </c>
      <c r="G2358">
        <v>19</v>
      </c>
      <c r="H2358">
        <v>1773</v>
      </c>
      <c r="I2358">
        <v>5066</v>
      </c>
      <c r="J2358">
        <v>84.25</v>
      </c>
      <c r="K2358">
        <v>0.96</v>
      </c>
      <c r="L2358" t="s">
        <v>21</v>
      </c>
      <c r="M2358">
        <v>25.89</v>
      </c>
    </row>
    <row r="2359" spans="1:13" hidden="1" x14ac:dyDescent="0.25">
      <c r="A2359" t="s">
        <v>294</v>
      </c>
      <c r="B2359" t="s">
        <v>39</v>
      </c>
      <c r="C2359" t="s">
        <v>15</v>
      </c>
      <c r="D2359" t="s">
        <v>24</v>
      </c>
      <c r="E2359" s="1">
        <v>101370.32</v>
      </c>
      <c r="F2359" t="s">
        <v>45</v>
      </c>
      <c r="G2359">
        <v>10</v>
      </c>
      <c r="H2359">
        <v>7242</v>
      </c>
      <c r="I2359">
        <v>154</v>
      </c>
      <c r="J2359">
        <v>52.58</v>
      </c>
      <c r="K2359">
        <v>81.459999999999994</v>
      </c>
      <c r="L2359" t="s">
        <v>18</v>
      </c>
      <c r="M2359">
        <v>36.21</v>
      </c>
    </row>
    <row r="2360" spans="1:13" x14ac:dyDescent="0.25">
      <c r="A2360" t="s">
        <v>191</v>
      </c>
      <c r="B2360" t="s">
        <v>51</v>
      </c>
      <c r="C2360" t="s">
        <v>35</v>
      </c>
      <c r="D2360" t="s">
        <v>29</v>
      </c>
      <c r="E2360" s="1">
        <v>59610.29</v>
      </c>
      <c r="F2360" t="s">
        <v>17</v>
      </c>
      <c r="G2360">
        <v>5</v>
      </c>
      <c r="H2360">
        <v>3887</v>
      </c>
      <c r="I2360">
        <v>4979</v>
      </c>
      <c r="J2360">
        <v>82.09</v>
      </c>
      <c r="K2360">
        <v>38.200000000000003</v>
      </c>
      <c r="L2360" t="s">
        <v>31</v>
      </c>
      <c r="M2360">
        <v>32.03</v>
      </c>
    </row>
    <row r="2361" spans="1:13" hidden="1" x14ac:dyDescent="0.25">
      <c r="A2361" t="s">
        <v>428</v>
      </c>
      <c r="B2361" t="s">
        <v>28</v>
      </c>
      <c r="C2361" t="s">
        <v>35</v>
      </c>
      <c r="D2361" t="s">
        <v>24</v>
      </c>
      <c r="E2361" s="1">
        <v>30399.49</v>
      </c>
      <c r="F2361" t="s">
        <v>30</v>
      </c>
      <c r="G2361">
        <v>7</v>
      </c>
      <c r="H2361">
        <v>4752</v>
      </c>
      <c r="I2361">
        <v>6239</v>
      </c>
      <c r="J2361">
        <v>62.49</v>
      </c>
      <c r="K2361">
        <v>14.67</v>
      </c>
      <c r="L2361" t="s">
        <v>21</v>
      </c>
      <c r="M2361">
        <v>33.57</v>
      </c>
    </row>
    <row r="2362" spans="1:13" hidden="1" x14ac:dyDescent="0.25">
      <c r="A2362" t="s">
        <v>414</v>
      </c>
      <c r="B2362" t="s">
        <v>51</v>
      </c>
      <c r="C2362" t="s">
        <v>15</v>
      </c>
      <c r="D2362" t="s">
        <v>24</v>
      </c>
      <c r="E2362" s="1">
        <v>52233.82</v>
      </c>
      <c r="F2362" t="s">
        <v>37</v>
      </c>
      <c r="G2362">
        <v>12</v>
      </c>
      <c r="H2362">
        <v>5395</v>
      </c>
      <c r="I2362">
        <v>8564</v>
      </c>
      <c r="J2362">
        <v>4.7300000000000004</v>
      </c>
      <c r="K2362">
        <v>42.99</v>
      </c>
      <c r="L2362" t="s">
        <v>18</v>
      </c>
      <c r="M2362">
        <v>75.430000000000007</v>
      </c>
    </row>
    <row r="2363" spans="1:13" x14ac:dyDescent="0.25">
      <c r="A2363" t="s">
        <v>528</v>
      </c>
      <c r="B2363" t="s">
        <v>20</v>
      </c>
      <c r="C2363" t="s">
        <v>35</v>
      </c>
      <c r="D2363" t="s">
        <v>29</v>
      </c>
      <c r="E2363" s="1">
        <v>117976.89</v>
      </c>
      <c r="F2363" t="s">
        <v>37</v>
      </c>
      <c r="G2363">
        <v>3</v>
      </c>
      <c r="H2363">
        <v>2140</v>
      </c>
      <c r="I2363">
        <v>6663</v>
      </c>
      <c r="J2363">
        <v>70.63</v>
      </c>
      <c r="K2363">
        <v>4</v>
      </c>
      <c r="L2363" t="s">
        <v>21</v>
      </c>
      <c r="M2363">
        <v>70.98</v>
      </c>
    </row>
    <row r="2364" spans="1:13" hidden="1" x14ac:dyDescent="0.25">
      <c r="A2364" t="s">
        <v>94</v>
      </c>
      <c r="B2364" t="s">
        <v>14</v>
      </c>
      <c r="C2364" t="s">
        <v>35</v>
      </c>
      <c r="D2364" t="s">
        <v>16</v>
      </c>
      <c r="E2364" s="1">
        <v>49735.47</v>
      </c>
      <c r="F2364" t="s">
        <v>30</v>
      </c>
      <c r="G2364">
        <v>4</v>
      </c>
      <c r="H2364">
        <v>9645</v>
      </c>
      <c r="I2364">
        <v>379</v>
      </c>
      <c r="J2364">
        <v>40.79</v>
      </c>
      <c r="K2364">
        <v>76.62</v>
      </c>
      <c r="L2364" t="s">
        <v>21</v>
      </c>
      <c r="M2364">
        <v>51.4</v>
      </c>
    </row>
    <row r="2365" spans="1:13" x14ac:dyDescent="0.25">
      <c r="A2365" t="s">
        <v>661</v>
      </c>
      <c r="B2365" t="s">
        <v>54</v>
      </c>
      <c r="C2365" t="s">
        <v>35</v>
      </c>
      <c r="D2365" t="s">
        <v>29</v>
      </c>
      <c r="E2365" s="1">
        <v>56776.22</v>
      </c>
      <c r="F2365" t="s">
        <v>30</v>
      </c>
      <c r="G2365">
        <v>10</v>
      </c>
      <c r="H2365">
        <v>7184</v>
      </c>
      <c r="I2365">
        <v>7510</v>
      </c>
      <c r="J2365">
        <v>77.39</v>
      </c>
      <c r="K2365">
        <v>34.22</v>
      </c>
      <c r="L2365" t="s">
        <v>42</v>
      </c>
      <c r="M2365">
        <v>54.88</v>
      </c>
    </row>
    <row r="2366" spans="1:13" hidden="1" x14ac:dyDescent="0.25">
      <c r="A2366" t="s">
        <v>607</v>
      </c>
      <c r="B2366" t="s">
        <v>23</v>
      </c>
      <c r="C2366" t="s">
        <v>35</v>
      </c>
      <c r="D2366" t="s">
        <v>16</v>
      </c>
      <c r="E2366" s="1">
        <v>118254.67</v>
      </c>
      <c r="F2366" t="s">
        <v>25</v>
      </c>
      <c r="G2366">
        <v>8</v>
      </c>
      <c r="H2366">
        <v>2390</v>
      </c>
      <c r="I2366">
        <v>8119</v>
      </c>
      <c r="J2366">
        <v>19.2</v>
      </c>
      <c r="K2366">
        <v>24.75</v>
      </c>
      <c r="L2366" t="s">
        <v>18</v>
      </c>
      <c r="M2366">
        <v>34.93</v>
      </c>
    </row>
    <row r="2367" spans="1:13" hidden="1" x14ac:dyDescent="0.25">
      <c r="A2367" t="s">
        <v>358</v>
      </c>
      <c r="B2367" t="s">
        <v>28</v>
      </c>
      <c r="C2367" t="s">
        <v>35</v>
      </c>
      <c r="D2367" t="s">
        <v>16</v>
      </c>
      <c r="E2367" s="1">
        <v>83631.649999999994</v>
      </c>
      <c r="F2367" t="s">
        <v>45</v>
      </c>
      <c r="G2367">
        <v>1</v>
      </c>
      <c r="H2367">
        <v>5755</v>
      </c>
      <c r="I2367">
        <v>6251</v>
      </c>
      <c r="J2367">
        <v>25.85</v>
      </c>
      <c r="K2367">
        <v>58.86</v>
      </c>
      <c r="L2367" t="s">
        <v>42</v>
      </c>
      <c r="M2367">
        <v>71.83</v>
      </c>
    </row>
    <row r="2368" spans="1:13" hidden="1" x14ac:dyDescent="0.25">
      <c r="A2368" t="s">
        <v>502</v>
      </c>
      <c r="B2368" t="s">
        <v>34</v>
      </c>
      <c r="C2368" t="s">
        <v>35</v>
      </c>
      <c r="D2368" t="s">
        <v>16</v>
      </c>
      <c r="E2368" s="1">
        <v>104524.92</v>
      </c>
      <c r="F2368" t="s">
        <v>17</v>
      </c>
      <c r="G2368">
        <v>14</v>
      </c>
      <c r="H2368">
        <v>3398</v>
      </c>
      <c r="I2368">
        <v>5008</v>
      </c>
      <c r="J2368">
        <v>50.12</v>
      </c>
      <c r="K2368">
        <v>88.02</v>
      </c>
      <c r="L2368" t="s">
        <v>31</v>
      </c>
      <c r="M2368">
        <v>38.18</v>
      </c>
    </row>
    <row r="2369" spans="1:13" hidden="1" x14ac:dyDescent="0.25">
      <c r="A2369" t="s">
        <v>405</v>
      </c>
      <c r="B2369" t="s">
        <v>51</v>
      </c>
      <c r="C2369" t="s">
        <v>15</v>
      </c>
      <c r="D2369" t="s">
        <v>16</v>
      </c>
      <c r="E2369" s="1">
        <v>73171.38</v>
      </c>
      <c r="F2369" t="s">
        <v>25</v>
      </c>
      <c r="G2369">
        <v>11</v>
      </c>
      <c r="H2369">
        <v>8164</v>
      </c>
      <c r="I2369">
        <v>2234</v>
      </c>
      <c r="J2369">
        <v>3.2</v>
      </c>
      <c r="K2369">
        <v>55.72</v>
      </c>
      <c r="L2369" t="s">
        <v>21</v>
      </c>
      <c r="M2369">
        <v>76.290000000000006</v>
      </c>
    </row>
    <row r="2370" spans="1:13" hidden="1" x14ac:dyDescent="0.25">
      <c r="A2370" t="s">
        <v>554</v>
      </c>
      <c r="B2370" t="s">
        <v>20</v>
      </c>
      <c r="C2370" t="s">
        <v>35</v>
      </c>
      <c r="D2370" t="s">
        <v>24</v>
      </c>
      <c r="E2370" s="1">
        <v>36376.61</v>
      </c>
      <c r="F2370" t="s">
        <v>17</v>
      </c>
      <c r="G2370">
        <v>17</v>
      </c>
      <c r="H2370">
        <v>3805</v>
      </c>
      <c r="I2370">
        <v>6725</v>
      </c>
      <c r="J2370">
        <v>34.44</v>
      </c>
      <c r="K2370">
        <v>60.55</v>
      </c>
      <c r="L2370" t="s">
        <v>58</v>
      </c>
      <c r="M2370">
        <v>62.23</v>
      </c>
    </row>
    <row r="2371" spans="1:13" hidden="1" x14ac:dyDescent="0.25">
      <c r="A2371" t="s">
        <v>563</v>
      </c>
      <c r="B2371" t="s">
        <v>23</v>
      </c>
      <c r="C2371" t="s">
        <v>35</v>
      </c>
      <c r="D2371" t="s">
        <v>24</v>
      </c>
      <c r="E2371" s="1">
        <v>63406.31</v>
      </c>
      <c r="F2371" t="s">
        <v>37</v>
      </c>
      <c r="G2371">
        <v>15</v>
      </c>
      <c r="H2371">
        <v>5032</v>
      </c>
      <c r="I2371">
        <v>3453</v>
      </c>
      <c r="J2371">
        <v>53.09</v>
      </c>
      <c r="K2371">
        <v>64.23</v>
      </c>
      <c r="L2371" t="s">
        <v>21</v>
      </c>
      <c r="M2371">
        <v>39.51</v>
      </c>
    </row>
    <row r="2372" spans="1:13" hidden="1" x14ac:dyDescent="0.25">
      <c r="A2372" t="s">
        <v>384</v>
      </c>
      <c r="B2372" t="s">
        <v>39</v>
      </c>
      <c r="C2372" t="s">
        <v>15</v>
      </c>
      <c r="D2372" t="s">
        <v>16</v>
      </c>
      <c r="E2372" s="1">
        <v>113481.29</v>
      </c>
      <c r="F2372" t="s">
        <v>30</v>
      </c>
      <c r="G2372">
        <v>20</v>
      </c>
      <c r="H2372">
        <v>4534</v>
      </c>
      <c r="I2372">
        <v>1749</v>
      </c>
      <c r="J2372">
        <v>8.3699999999999992</v>
      </c>
      <c r="K2372">
        <v>6.54</v>
      </c>
      <c r="L2372" t="s">
        <v>31</v>
      </c>
      <c r="M2372">
        <v>50.19</v>
      </c>
    </row>
    <row r="2373" spans="1:13" hidden="1" x14ac:dyDescent="0.25">
      <c r="A2373" t="s">
        <v>268</v>
      </c>
      <c r="B2373" t="s">
        <v>54</v>
      </c>
      <c r="C2373" t="s">
        <v>15</v>
      </c>
      <c r="D2373" t="s">
        <v>16</v>
      </c>
      <c r="E2373" s="1">
        <v>32490.41</v>
      </c>
      <c r="F2373" t="s">
        <v>30</v>
      </c>
      <c r="G2373">
        <v>7</v>
      </c>
      <c r="H2373">
        <v>9130</v>
      </c>
      <c r="I2373">
        <v>264</v>
      </c>
      <c r="J2373">
        <v>72.760000000000005</v>
      </c>
      <c r="K2373">
        <v>73.16</v>
      </c>
      <c r="L2373" t="s">
        <v>58</v>
      </c>
      <c r="M2373">
        <v>42.42</v>
      </c>
    </row>
    <row r="2374" spans="1:13" hidden="1" x14ac:dyDescent="0.25">
      <c r="A2374" t="s">
        <v>467</v>
      </c>
      <c r="B2374" t="s">
        <v>39</v>
      </c>
      <c r="C2374" t="s">
        <v>35</v>
      </c>
      <c r="D2374" t="s">
        <v>24</v>
      </c>
      <c r="E2374" s="1">
        <v>62100.58</v>
      </c>
      <c r="F2374" t="s">
        <v>30</v>
      </c>
      <c r="G2374">
        <v>14</v>
      </c>
      <c r="H2374">
        <v>5563</v>
      </c>
      <c r="I2374">
        <v>5029</v>
      </c>
      <c r="J2374">
        <v>55.18</v>
      </c>
      <c r="K2374">
        <v>83.93</v>
      </c>
      <c r="L2374" t="s">
        <v>48</v>
      </c>
      <c r="M2374">
        <v>56.41</v>
      </c>
    </row>
    <row r="2375" spans="1:13" x14ac:dyDescent="0.25">
      <c r="A2375" t="s">
        <v>622</v>
      </c>
      <c r="B2375" t="s">
        <v>34</v>
      </c>
      <c r="C2375" t="s">
        <v>35</v>
      </c>
      <c r="D2375" t="s">
        <v>29</v>
      </c>
      <c r="E2375" s="1">
        <v>92913.29</v>
      </c>
      <c r="F2375" t="s">
        <v>25</v>
      </c>
      <c r="G2375">
        <v>9</v>
      </c>
      <c r="H2375">
        <v>5602</v>
      </c>
      <c r="I2375">
        <v>2628</v>
      </c>
      <c r="J2375">
        <v>44.27</v>
      </c>
      <c r="K2375">
        <v>78.180000000000007</v>
      </c>
      <c r="L2375" t="s">
        <v>58</v>
      </c>
      <c r="M2375">
        <v>66.02</v>
      </c>
    </row>
    <row r="2376" spans="1:13" hidden="1" x14ac:dyDescent="0.25">
      <c r="A2376" t="s">
        <v>313</v>
      </c>
      <c r="B2376" t="s">
        <v>34</v>
      </c>
      <c r="C2376" t="s">
        <v>35</v>
      </c>
      <c r="D2376" t="s">
        <v>24</v>
      </c>
      <c r="E2376" s="1">
        <v>96003.16</v>
      </c>
      <c r="F2376" t="s">
        <v>25</v>
      </c>
      <c r="G2376">
        <v>15</v>
      </c>
      <c r="H2376">
        <v>6835</v>
      </c>
      <c r="I2376">
        <v>6049</v>
      </c>
      <c r="J2376">
        <v>92.63</v>
      </c>
      <c r="K2376">
        <v>35.46</v>
      </c>
      <c r="L2376" t="s">
        <v>42</v>
      </c>
      <c r="M2376">
        <v>39.56</v>
      </c>
    </row>
    <row r="2377" spans="1:13" hidden="1" x14ac:dyDescent="0.25">
      <c r="A2377" t="s">
        <v>618</v>
      </c>
      <c r="B2377" t="s">
        <v>51</v>
      </c>
      <c r="C2377" t="s">
        <v>35</v>
      </c>
      <c r="D2377" t="s">
        <v>16</v>
      </c>
      <c r="E2377" s="1">
        <v>133366.23000000001</v>
      </c>
      <c r="F2377" t="s">
        <v>17</v>
      </c>
      <c r="G2377">
        <v>13</v>
      </c>
      <c r="H2377">
        <v>9701</v>
      </c>
      <c r="I2377">
        <v>9192</v>
      </c>
      <c r="J2377">
        <v>39.159999999999997</v>
      </c>
      <c r="K2377">
        <v>77.7</v>
      </c>
      <c r="L2377" t="s">
        <v>42</v>
      </c>
      <c r="M2377">
        <v>73.349999999999994</v>
      </c>
    </row>
    <row r="2378" spans="1:13" hidden="1" x14ac:dyDescent="0.25">
      <c r="A2378" t="s">
        <v>665</v>
      </c>
      <c r="B2378" t="s">
        <v>23</v>
      </c>
      <c r="C2378" t="s">
        <v>35</v>
      </c>
      <c r="D2378" t="s">
        <v>24</v>
      </c>
      <c r="E2378" s="1">
        <v>37028.29</v>
      </c>
      <c r="F2378" t="s">
        <v>17</v>
      </c>
      <c r="G2378">
        <v>4</v>
      </c>
      <c r="H2378">
        <v>8854</v>
      </c>
      <c r="I2378">
        <v>962</v>
      </c>
      <c r="J2378">
        <v>77.099999999999994</v>
      </c>
      <c r="K2378">
        <v>23.57</v>
      </c>
      <c r="L2378" t="s">
        <v>21</v>
      </c>
      <c r="M2378">
        <v>59.13</v>
      </c>
    </row>
    <row r="2379" spans="1:13" hidden="1" x14ac:dyDescent="0.25">
      <c r="A2379" t="s">
        <v>578</v>
      </c>
      <c r="B2379" t="s">
        <v>39</v>
      </c>
      <c r="C2379" t="s">
        <v>35</v>
      </c>
      <c r="D2379" t="s">
        <v>16</v>
      </c>
      <c r="E2379" s="1">
        <v>136002.23999999999</v>
      </c>
      <c r="F2379" t="s">
        <v>25</v>
      </c>
      <c r="G2379">
        <v>18</v>
      </c>
      <c r="H2379">
        <v>5368</v>
      </c>
      <c r="I2379">
        <v>642</v>
      </c>
      <c r="J2379">
        <v>97.11</v>
      </c>
      <c r="K2379">
        <v>16.440000000000001</v>
      </c>
      <c r="L2379" t="s">
        <v>33</v>
      </c>
      <c r="M2379">
        <v>57.74</v>
      </c>
    </row>
    <row r="2380" spans="1:13" hidden="1" x14ac:dyDescent="0.25">
      <c r="A2380" t="s">
        <v>41</v>
      </c>
      <c r="B2380" t="s">
        <v>23</v>
      </c>
      <c r="C2380" t="s">
        <v>15</v>
      </c>
      <c r="D2380" t="s">
        <v>24</v>
      </c>
      <c r="E2380" s="1">
        <v>47907.6</v>
      </c>
      <c r="F2380" t="s">
        <v>45</v>
      </c>
      <c r="G2380">
        <v>16</v>
      </c>
      <c r="H2380">
        <v>4740</v>
      </c>
      <c r="I2380">
        <v>3764</v>
      </c>
      <c r="J2380">
        <v>15.87</v>
      </c>
      <c r="K2380">
        <v>27.67</v>
      </c>
      <c r="L2380" t="s">
        <v>18</v>
      </c>
      <c r="M2380">
        <v>37.86</v>
      </c>
    </row>
    <row r="2381" spans="1:13" hidden="1" x14ac:dyDescent="0.25">
      <c r="A2381" t="s">
        <v>214</v>
      </c>
      <c r="B2381" t="s">
        <v>20</v>
      </c>
      <c r="C2381" t="s">
        <v>35</v>
      </c>
      <c r="D2381" t="s">
        <v>24</v>
      </c>
      <c r="E2381" s="1">
        <v>45571.64</v>
      </c>
      <c r="F2381" t="s">
        <v>17</v>
      </c>
      <c r="G2381">
        <v>13</v>
      </c>
      <c r="H2381">
        <v>5207</v>
      </c>
      <c r="I2381">
        <v>1681</v>
      </c>
      <c r="J2381">
        <v>80.84</v>
      </c>
      <c r="K2381">
        <v>30.49</v>
      </c>
      <c r="L2381" t="s">
        <v>26</v>
      </c>
      <c r="M2381">
        <v>62.66</v>
      </c>
    </row>
    <row r="2382" spans="1:13" x14ac:dyDescent="0.25">
      <c r="A2382" t="s">
        <v>645</v>
      </c>
      <c r="B2382" t="s">
        <v>20</v>
      </c>
      <c r="C2382" t="s">
        <v>15</v>
      </c>
      <c r="D2382" t="s">
        <v>29</v>
      </c>
      <c r="E2382" s="1">
        <v>40127.74</v>
      </c>
      <c r="F2382" t="s">
        <v>25</v>
      </c>
      <c r="G2382">
        <v>5</v>
      </c>
      <c r="H2382">
        <v>970</v>
      </c>
      <c r="I2382">
        <v>962</v>
      </c>
      <c r="J2382">
        <v>55.42</v>
      </c>
      <c r="K2382">
        <v>90.88</v>
      </c>
      <c r="L2382" t="s">
        <v>33</v>
      </c>
      <c r="M2382">
        <v>79.37</v>
      </c>
    </row>
    <row r="2383" spans="1:13" hidden="1" x14ac:dyDescent="0.25">
      <c r="A2383" t="s">
        <v>497</v>
      </c>
      <c r="B2383" t="s">
        <v>34</v>
      </c>
      <c r="C2383" t="s">
        <v>35</v>
      </c>
      <c r="D2383" t="s">
        <v>16</v>
      </c>
      <c r="E2383" s="1">
        <v>88146.13</v>
      </c>
      <c r="F2383" t="s">
        <v>45</v>
      </c>
      <c r="G2383">
        <v>20</v>
      </c>
      <c r="H2383">
        <v>2228</v>
      </c>
      <c r="I2383">
        <v>1073</v>
      </c>
      <c r="J2383">
        <v>48.36</v>
      </c>
      <c r="K2383">
        <v>65.37</v>
      </c>
      <c r="L2383" t="s">
        <v>18</v>
      </c>
      <c r="M2383">
        <v>75.08</v>
      </c>
    </row>
    <row r="2384" spans="1:13" hidden="1" x14ac:dyDescent="0.25">
      <c r="A2384" t="s">
        <v>541</v>
      </c>
      <c r="B2384" t="s">
        <v>54</v>
      </c>
      <c r="C2384" t="s">
        <v>35</v>
      </c>
      <c r="D2384" t="s">
        <v>16</v>
      </c>
      <c r="E2384" s="1">
        <v>34333.9</v>
      </c>
      <c r="F2384" t="s">
        <v>25</v>
      </c>
      <c r="G2384">
        <v>18</v>
      </c>
      <c r="H2384">
        <v>2585</v>
      </c>
      <c r="I2384">
        <v>4386</v>
      </c>
      <c r="J2384">
        <v>46.68</v>
      </c>
      <c r="K2384">
        <v>57.52</v>
      </c>
      <c r="L2384" t="s">
        <v>33</v>
      </c>
      <c r="M2384">
        <v>64.72</v>
      </c>
    </row>
    <row r="2385" spans="1:13" hidden="1" x14ac:dyDescent="0.25">
      <c r="A2385" t="s">
        <v>604</v>
      </c>
      <c r="B2385" t="s">
        <v>51</v>
      </c>
      <c r="C2385" t="s">
        <v>15</v>
      </c>
      <c r="D2385" t="s">
        <v>16</v>
      </c>
      <c r="E2385" s="1">
        <v>139122.92000000001</v>
      </c>
      <c r="F2385" t="s">
        <v>45</v>
      </c>
      <c r="G2385">
        <v>18</v>
      </c>
      <c r="H2385">
        <v>3568</v>
      </c>
      <c r="I2385">
        <v>3005</v>
      </c>
      <c r="J2385">
        <v>71.75</v>
      </c>
      <c r="K2385">
        <v>27.73</v>
      </c>
      <c r="L2385" t="s">
        <v>42</v>
      </c>
      <c r="M2385">
        <v>21.77</v>
      </c>
    </row>
    <row r="2386" spans="1:13" x14ac:dyDescent="0.25">
      <c r="A2386" t="s">
        <v>415</v>
      </c>
      <c r="B2386" t="s">
        <v>20</v>
      </c>
      <c r="C2386" t="s">
        <v>15</v>
      </c>
      <c r="D2386" t="s">
        <v>29</v>
      </c>
      <c r="E2386" s="1">
        <v>135049.69</v>
      </c>
      <c r="F2386" t="s">
        <v>17</v>
      </c>
      <c r="G2386">
        <v>15</v>
      </c>
      <c r="H2386">
        <v>6195</v>
      </c>
      <c r="I2386">
        <v>6534</v>
      </c>
      <c r="J2386">
        <v>90.44</v>
      </c>
      <c r="K2386">
        <v>93.86</v>
      </c>
      <c r="L2386" t="s">
        <v>33</v>
      </c>
      <c r="M2386">
        <v>22.21</v>
      </c>
    </row>
    <row r="2387" spans="1:13" hidden="1" x14ac:dyDescent="0.25">
      <c r="A2387" t="s">
        <v>357</v>
      </c>
      <c r="B2387" t="s">
        <v>28</v>
      </c>
      <c r="C2387" t="s">
        <v>35</v>
      </c>
      <c r="D2387" t="s">
        <v>24</v>
      </c>
      <c r="E2387" s="1">
        <v>57289.53</v>
      </c>
      <c r="F2387" t="s">
        <v>45</v>
      </c>
      <c r="G2387">
        <v>7</v>
      </c>
      <c r="H2387">
        <v>4186</v>
      </c>
      <c r="I2387">
        <v>9794</v>
      </c>
      <c r="J2387">
        <v>50.51</v>
      </c>
      <c r="K2387">
        <v>84.88</v>
      </c>
      <c r="L2387" t="s">
        <v>48</v>
      </c>
      <c r="M2387">
        <v>72.650000000000006</v>
      </c>
    </row>
    <row r="2388" spans="1:13" hidden="1" x14ac:dyDescent="0.25">
      <c r="A2388" t="s">
        <v>460</v>
      </c>
      <c r="B2388" t="s">
        <v>51</v>
      </c>
      <c r="C2388" t="s">
        <v>15</v>
      </c>
      <c r="D2388" t="s">
        <v>16</v>
      </c>
      <c r="E2388" s="1">
        <v>103256.44</v>
      </c>
      <c r="F2388" t="s">
        <v>45</v>
      </c>
      <c r="G2388">
        <v>20</v>
      </c>
      <c r="H2388">
        <v>2980</v>
      </c>
      <c r="I2388">
        <v>7569</v>
      </c>
      <c r="J2388">
        <v>16.329999999999998</v>
      </c>
      <c r="K2388">
        <v>86.7</v>
      </c>
      <c r="L2388" t="s">
        <v>42</v>
      </c>
      <c r="M2388">
        <v>56.16</v>
      </c>
    </row>
    <row r="2389" spans="1:13" x14ac:dyDescent="0.25">
      <c r="A2389" t="s">
        <v>106</v>
      </c>
      <c r="B2389" t="s">
        <v>34</v>
      </c>
      <c r="C2389" t="s">
        <v>15</v>
      </c>
      <c r="D2389" t="s">
        <v>29</v>
      </c>
      <c r="E2389" s="1">
        <v>57644.959999999999</v>
      </c>
      <c r="F2389" t="s">
        <v>30</v>
      </c>
      <c r="G2389">
        <v>15</v>
      </c>
      <c r="H2389">
        <v>9528</v>
      </c>
      <c r="I2389">
        <v>4236</v>
      </c>
      <c r="J2389">
        <v>96.73</v>
      </c>
      <c r="K2389">
        <v>61.82</v>
      </c>
      <c r="L2389" t="s">
        <v>26</v>
      </c>
      <c r="M2389">
        <v>42.32</v>
      </c>
    </row>
    <row r="2390" spans="1:13" x14ac:dyDescent="0.25">
      <c r="A2390" t="s">
        <v>266</v>
      </c>
      <c r="B2390" t="s">
        <v>20</v>
      </c>
      <c r="C2390" t="s">
        <v>15</v>
      </c>
      <c r="D2390" t="s">
        <v>29</v>
      </c>
      <c r="E2390" s="1">
        <v>108207.34</v>
      </c>
      <c r="F2390" t="s">
        <v>37</v>
      </c>
      <c r="G2390">
        <v>7</v>
      </c>
      <c r="H2390">
        <v>2657</v>
      </c>
      <c r="I2390">
        <v>3022</v>
      </c>
      <c r="J2390">
        <v>20.51</v>
      </c>
      <c r="K2390">
        <v>13.97</v>
      </c>
      <c r="L2390" t="s">
        <v>21</v>
      </c>
      <c r="M2390">
        <v>58.87</v>
      </c>
    </row>
    <row r="2391" spans="1:13" x14ac:dyDescent="0.25">
      <c r="A2391" t="s">
        <v>640</v>
      </c>
      <c r="B2391" t="s">
        <v>14</v>
      </c>
      <c r="C2391" t="s">
        <v>15</v>
      </c>
      <c r="D2391" t="s">
        <v>29</v>
      </c>
      <c r="E2391" s="1">
        <v>61665.42</v>
      </c>
      <c r="F2391" t="s">
        <v>25</v>
      </c>
      <c r="G2391">
        <v>16</v>
      </c>
      <c r="H2391">
        <v>2879</v>
      </c>
      <c r="I2391">
        <v>570</v>
      </c>
      <c r="J2391">
        <v>3.61</v>
      </c>
      <c r="K2391">
        <v>59.3</v>
      </c>
      <c r="L2391" t="s">
        <v>21</v>
      </c>
      <c r="M2391">
        <v>78.08</v>
      </c>
    </row>
    <row r="2392" spans="1:13" x14ac:dyDescent="0.25">
      <c r="A2392" t="s">
        <v>202</v>
      </c>
      <c r="B2392" t="s">
        <v>28</v>
      </c>
      <c r="C2392" t="s">
        <v>15</v>
      </c>
      <c r="D2392" t="s">
        <v>29</v>
      </c>
      <c r="E2392" s="1">
        <v>88639.76</v>
      </c>
      <c r="F2392" t="s">
        <v>37</v>
      </c>
      <c r="G2392">
        <v>8</v>
      </c>
      <c r="H2392">
        <v>2081</v>
      </c>
      <c r="I2392">
        <v>8276</v>
      </c>
      <c r="J2392">
        <v>4.95</v>
      </c>
      <c r="K2392">
        <v>35.229999999999997</v>
      </c>
      <c r="L2392" t="s">
        <v>42</v>
      </c>
      <c r="M2392">
        <v>22.68</v>
      </c>
    </row>
    <row r="2393" spans="1:13" x14ac:dyDescent="0.25">
      <c r="A2393" t="s">
        <v>468</v>
      </c>
      <c r="B2393" t="s">
        <v>23</v>
      </c>
      <c r="C2393" t="s">
        <v>15</v>
      </c>
      <c r="D2393" t="s">
        <v>29</v>
      </c>
      <c r="E2393" s="1">
        <v>71886.92</v>
      </c>
      <c r="F2393" t="s">
        <v>37</v>
      </c>
      <c r="G2393">
        <v>3</v>
      </c>
      <c r="H2393">
        <v>673</v>
      </c>
      <c r="I2393">
        <v>4525</v>
      </c>
      <c r="J2393">
        <v>21.62</v>
      </c>
      <c r="K2393">
        <v>84.55</v>
      </c>
      <c r="L2393" t="s">
        <v>33</v>
      </c>
      <c r="M2393">
        <v>53.13</v>
      </c>
    </row>
    <row r="2394" spans="1:13" x14ac:dyDescent="0.25">
      <c r="A2394" t="s">
        <v>520</v>
      </c>
      <c r="B2394" t="s">
        <v>39</v>
      </c>
      <c r="C2394" t="s">
        <v>35</v>
      </c>
      <c r="D2394" t="s">
        <v>29</v>
      </c>
      <c r="E2394" s="1">
        <v>106431.72</v>
      </c>
      <c r="F2394" t="s">
        <v>17</v>
      </c>
      <c r="G2394">
        <v>10</v>
      </c>
      <c r="H2394">
        <v>6221</v>
      </c>
      <c r="I2394">
        <v>9271</v>
      </c>
      <c r="J2394">
        <v>54.06</v>
      </c>
      <c r="K2394">
        <v>52.46</v>
      </c>
      <c r="L2394" t="s">
        <v>26</v>
      </c>
      <c r="M2394">
        <v>39.35</v>
      </c>
    </row>
    <row r="2395" spans="1:13" x14ac:dyDescent="0.25">
      <c r="A2395" t="s">
        <v>314</v>
      </c>
      <c r="B2395" t="s">
        <v>34</v>
      </c>
      <c r="C2395" t="s">
        <v>35</v>
      </c>
      <c r="D2395" t="s">
        <v>29</v>
      </c>
      <c r="E2395" s="1">
        <v>116073.9</v>
      </c>
      <c r="F2395" t="s">
        <v>25</v>
      </c>
      <c r="G2395">
        <v>13</v>
      </c>
      <c r="H2395">
        <v>5787</v>
      </c>
      <c r="I2395">
        <v>5858</v>
      </c>
      <c r="J2395">
        <v>58.93</v>
      </c>
      <c r="K2395">
        <v>99.71</v>
      </c>
      <c r="L2395" t="s">
        <v>31</v>
      </c>
      <c r="M2395">
        <v>41.25</v>
      </c>
    </row>
    <row r="2396" spans="1:13" hidden="1" x14ac:dyDescent="0.25">
      <c r="A2396" t="s">
        <v>201</v>
      </c>
      <c r="B2396" t="s">
        <v>54</v>
      </c>
      <c r="C2396" t="s">
        <v>15</v>
      </c>
      <c r="D2396" t="s">
        <v>24</v>
      </c>
      <c r="E2396" s="1">
        <v>119933.31</v>
      </c>
      <c r="F2396" t="s">
        <v>30</v>
      </c>
      <c r="G2396">
        <v>9</v>
      </c>
      <c r="H2396">
        <v>7883</v>
      </c>
      <c r="I2396">
        <v>3870</v>
      </c>
      <c r="J2396">
        <v>68.95</v>
      </c>
      <c r="K2396">
        <v>36.159999999999997</v>
      </c>
      <c r="L2396" t="s">
        <v>18</v>
      </c>
      <c r="M2396">
        <v>25.31</v>
      </c>
    </row>
    <row r="2397" spans="1:13" x14ac:dyDescent="0.25">
      <c r="A2397" t="s">
        <v>159</v>
      </c>
      <c r="B2397" t="s">
        <v>51</v>
      </c>
      <c r="C2397" t="s">
        <v>35</v>
      </c>
      <c r="D2397" t="s">
        <v>29</v>
      </c>
      <c r="E2397" s="1">
        <v>140143.46</v>
      </c>
      <c r="F2397" t="s">
        <v>25</v>
      </c>
      <c r="G2397">
        <v>10</v>
      </c>
      <c r="H2397">
        <v>7384</v>
      </c>
      <c r="I2397">
        <v>741</v>
      </c>
      <c r="J2397">
        <v>41.78</v>
      </c>
      <c r="K2397">
        <v>54.31</v>
      </c>
      <c r="L2397" t="s">
        <v>31</v>
      </c>
      <c r="M2397">
        <v>27.63</v>
      </c>
    </row>
    <row r="2398" spans="1:13" hidden="1" x14ac:dyDescent="0.25">
      <c r="A2398" t="s">
        <v>365</v>
      </c>
      <c r="B2398" t="s">
        <v>39</v>
      </c>
      <c r="C2398" t="s">
        <v>35</v>
      </c>
      <c r="D2398" t="s">
        <v>24</v>
      </c>
      <c r="E2398" s="1">
        <v>119335.47</v>
      </c>
      <c r="F2398" t="s">
        <v>25</v>
      </c>
      <c r="G2398">
        <v>1</v>
      </c>
      <c r="H2398">
        <v>4856</v>
      </c>
      <c r="I2398">
        <v>2502</v>
      </c>
      <c r="J2398">
        <v>85.77</v>
      </c>
      <c r="K2398">
        <v>48.55</v>
      </c>
      <c r="L2398" t="s">
        <v>21</v>
      </c>
      <c r="M2398">
        <v>52.97</v>
      </c>
    </row>
    <row r="2399" spans="1:13" hidden="1" x14ac:dyDescent="0.25">
      <c r="A2399" t="s">
        <v>278</v>
      </c>
      <c r="B2399" t="s">
        <v>20</v>
      </c>
      <c r="C2399" t="s">
        <v>15</v>
      </c>
      <c r="D2399" t="s">
        <v>16</v>
      </c>
      <c r="E2399" s="1">
        <v>104981.98</v>
      </c>
      <c r="F2399" t="s">
        <v>37</v>
      </c>
      <c r="G2399">
        <v>15</v>
      </c>
      <c r="H2399">
        <v>6643</v>
      </c>
      <c r="I2399">
        <v>6698</v>
      </c>
      <c r="J2399">
        <v>71.47</v>
      </c>
      <c r="K2399">
        <v>22.78</v>
      </c>
      <c r="L2399" t="s">
        <v>33</v>
      </c>
      <c r="M2399">
        <v>29.43</v>
      </c>
    </row>
    <row r="2400" spans="1:13" hidden="1" x14ac:dyDescent="0.25">
      <c r="A2400" t="s">
        <v>190</v>
      </c>
      <c r="B2400" t="s">
        <v>28</v>
      </c>
      <c r="C2400" t="s">
        <v>15</v>
      </c>
      <c r="D2400" t="s">
        <v>24</v>
      </c>
      <c r="E2400" s="1">
        <v>110757.7</v>
      </c>
      <c r="F2400" t="s">
        <v>37</v>
      </c>
      <c r="G2400">
        <v>7</v>
      </c>
      <c r="H2400">
        <v>9502</v>
      </c>
      <c r="I2400">
        <v>1896</v>
      </c>
      <c r="J2400">
        <v>13.14</v>
      </c>
      <c r="K2400">
        <v>94.6</v>
      </c>
      <c r="L2400" t="s">
        <v>21</v>
      </c>
      <c r="M2400">
        <v>54.84</v>
      </c>
    </row>
    <row r="2401" spans="1:13" x14ac:dyDescent="0.25">
      <c r="A2401" t="s">
        <v>64</v>
      </c>
      <c r="B2401" t="s">
        <v>20</v>
      </c>
      <c r="C2401" t="s">
        <v>15</v>
      </c>
      <c r="D2401" t="s">
        <v>29</v>
      </c>
      <c r="E2401" s="1">
        <v>147436.10999999999</v>
      </c>
      <c r="F2401" t="s">
        <v>30</v>
      </c>
      <c r="G2401">
        <v>9</v>
      </c>
      <c r="H2401">
        <v>8945</v>
      </c>
      <c r="I2401">
        <v>1672</v>
      </c>
      <c r="J2401">
        <v>3.66</v>
      </c>
      <c r="K2401">
        <v>85.21</v>
      </c>
      <c r="L2401" t="s">
        <v>48</v>
      </c>
      <c r="M2401">
        <v>30.25</v>
      </c>
    </row>
    <row r="2402" spans="1:13" x14ac:dyDescent="0.25">
      <c r="A2402" t="s">
        <v>229</v>
      </c>
      <c r="B2402" t="s">
        <v>39</v>
      </c>
      <c r="C2402" t="s">
        <v>15</v>
      </c>
      <c r="D2402" t="s">
        <v>29</v>
      </c>
      <c r="E2402" s="1">
        <v>113910.56</v>
      </c>
      <c r="F2402" t="s">
        <v>37</v>
      </c>
      <c r="G2402">
        <v>11</v>
      </c>
      <c r="H2402">
        <v>8132</v>
      </c>
      <c r="I2402">
        <v>6532</v>
      </c>
      <c r="J2402">
        <v>18.649999999999999</v>
      </c>
      <c r="K2402">
        <v>51.82</v>
      </c>
      <c r="L2402" t="s">
        <v>48</v>
      </c>
      <c r="M2402">
        <v>46.92</v>
      </c>
    </row>
    <row r="2403" spans="1:13" x14ac:dyDescent="0.25">
      <c r="A2403" t="s">
        <v>164</v>
      </c>
      <c r="B2403" t="s">
        <v>14</v>
      </c>
      <c r="C2403" t="s">
        <v>15</v>
      </c>
      <c r="D2403" t="s">
        <v>29</v>
      </c>
      <c r="E2403" s="1">
        <v>117440.93</v>
      </c>
      <c r="F2403" t="s">
        <v>30</v>
      </c>
      <c r="G2403">
        <v>16</v>
      </c>
      <c r="H2403">
        <v>7271</v>
      </c>
      <c r="I2403">
        <v>1878</v>
      </c>
      <c r="J2403">
        <v>65.12</v>
      </c>
      <c r="K2403">
        <v>10.89</v>
      </c>
      <c r="L2403" t="s">
        <v>58</v>
      </c>
      <c r="M2403">
        <v>20.22</v>
      </c>
    </row>
    <row r="2404" spans="1:13" hidden="1" x14ac:dyDescent="0.25">
      <c r="A2404" t="s">
        <v>254</v>
      </c>
      <c r="B2404" t="s">
        <v>54</v>
      </c>
      <c r="C2404" t="s">
        <v>15</v>
      </c>
      <c r="D2404" t="s">
        <v>16</v>
      </c>
      <c r="E2404" s="1">
        <v>126027.24</v>
      </c>
      <c r="F2404" t="s">
        <v>30</v>
      </c>
      <c r="G2404">
        <v>20</v>
      </c>
      <c r="H2404">
        <v>3559</v>
      </c>
      <c r="I2404">
        <v>3284</v>
      </c>
      <c r="J2404">
        <v>59.48</v>
      </c>
      <c r="K2404">
        <v>44.42</v>
      </c>
      <c r="L2404" t="s">
        <v>58</v>
      </c>
      <c r="M2404">
        <v>60.24</v>
      </c>
    </row>
    <row r="2405" spans="1:13" x14ac:dyDescent="0.25">
      <c r="A2405" t="s">
        <v>318</v>
      </c>
      <c r="B2405" t="s">
        <v>20</v>
      </c>
      <c r="C2405" t="s">
        <v>35</v>
      </c>
      <c r="D2405" t="s">
        <v>29</v>
      </c>
      <c r="E2405" s="1">
        <v>77452.36</v>
      </c>
      <c r="F2405" t="s">
        <v>25</v>
      </c>
      <c r="G2405">
        <v>3</v>
      </c>
      <c r="H2405">
        <v>5958</v>
      </c>
      <c r="I2405">
        <v>5148</v>
      </c>
      <c r="J2405">
        <v>49.35</v>
      </c>
      <c r="K2405">
        <v>71.75</v>
      </c>
      <c r="L2405" t="s">
        <v>31</v>
      </c>
      <c r="M2405">
        <v>36.64</v>
      </c>
    </row>
    <row r="2406" spans="1:13" hidden="1" x14ac:dyDescent="0.25">
      <c r="A2406" t="s">
        <v>212</v>
      </c>
      <c r="B2406" t="s">
        <v>34</v>
      </c>
      <c r="C2406" t="s">
        <v>15</v>
      </c>
      <c r="D2406" t="s">
        <v>24</v>
      </c>
      <c r="E2406" s="1">
        <v>76219.320000000007</v>
      </c>
      <c r="F2406" t="s">
        <v>30</v>
      </c>
      <c r="G2406">
        <v>19</v>
      </c>
      <c r="H2406">
        <v>2591</v>
      </c>
      <c r="I2406">
        <v>8900</v>
      </c>
      <c r="J2406">
        <v>16.690000000000001</v>
      </c>
      <c r="K2406">
        <v>8.74</v>
      </c>
      <c r="L2406" t="s">
        <v>48</v>
      </c>
      <c r="M2406">
        <v>37.75</v>
      </c>
    </row>
    <row r="2407" spans="1:13" x14ac:dyDescent="0.25">
      <c r="A2407" t="s">
        <v>558</v>
      </c>
      <c r="B2407" t="s">
        <v>28</v>
      </c>
      <c r="C2407" t="s">
        <v>15</v>
      </c>
      <c r="D2407" t="s">
        <v>29</v>
      </c>
      <c r="E2407" s="1">
        <v>94199.08</v>
      </c>
      <c r="F2407" t="s">
        <v>17</v>
      </c>
      <c r="G2407">
        <v>11</v>
      </c>
      <c r="H2407">
        <v>2264</v>
      </c>
      <c r="I2407">
        <v>957</v>
      </c>
      <c r="J2407">
        <v>25.46</v>
      </c>
      <c r="K2407">
        <v>77.989999999999995</v>
      </c>
      <c r="L2407" t="s">
        <v>21</v>
      </c>
      <c r="M2407">
        <v>58.26</v>
      </c>
    </row>
    <row r="2408" spans="1:13" x14ac:dyDescent="0.25">
      <c r="A2408" t="s">
        <v>523</v>
      </c>
      <c r="B2408" t="s">
        <v>39</v>
      </c>
      <c r="C2408" t="s">
        <v>15</v>
      </c>
      <c r="D2408" t="s">
        <v>29</v>
      </c>
      <c r="E2408" s="1">
        <v>53091.199999999997</v>
      </c>
      <c r="F2408" t="s">
        <v>37</v>
      </c>
      <c r="G2408">
        <v>20</v>
      </c>
      <c r="H2408">
        <v>4418</v>
      </c>
      <c r="I2408">
        <v>8920</v>
      </c>
      <c r="J2408">
        <v>60.02</v>
      </c>
      <c r="K2408">
        <v>89.37</v>
      </c>
      <c r="L2408" t="s">
        <v>18</v>
      </c>
      <c r="M2408">
        <v>64.48</v>
      </c>
    </row>
    <row r="2409" spans="1:13" hidden="1" x14ac:dyDescent="0.25">
      <c r="A2409" t="s">
        <v>335</v>
      </c>
      <c r="B2409" t="s">
        <v>20</v>
      </c>
      <c r="C2409" t="s">
        <v>15</v>
      </c>
      <c r="D2409" t="s">
        <v>24</v>
      </c>
      <c r="E2409" s="1">
        <v>34700.160000000003</v>
      </c>
      <c r="F2409" t="s">
        <v>17</v>
      </c>
      <c r="G2409">
        <v>20</v>
      </c>
      <c r="H2409">
        <v>4456</v>
      </c>
      <c r="I2409">
        <v>2901</v>
      </c>
      <c r="J2409">
        <v>78.349999999999994</v>
      </c>
      <c r="K2409">
        <v>18.13</v>
      </c>
      <c r="L2409" t="s">
        <v>21</v>
      </c>
      <c r="M2409">
        <v>70.430000000000007</v>
      </c>
    </row>
    <row r="2410" spans="1:13" hidden="1" x14ac:dyDescent="0.25">
      <c r="A2410" t="s">
        <v>201</v>
      </c>
      <c r="B2410" t="s">
        <v>23</v>
      </c>
      <c r="C2410" t="s">
        <v>15</v>
      </c>
      <c r="D2410" t="s">
        <v>16</v>
      </c>
      <c r="E2410" s="1">
        <v>67001.94</v>
      </c>
      <c r="F2410" t="s">
        <v>17</v>
      </c>
      <c r="G2410">
        <v>17</v>
      </c>
      <c r="H2410">
        <v>1608</v>
      </c>
      <c r="I2410">
        <v>6334</v>
      </c>
      <c r="J2410">
        <v>45.79</v>
      </c>
      <c r="K2410">
        <v>44.33</v>
      </c>
      <c r="L2410" t="s">
        <v>31</v>
      </c>
      <c r="M2410">
        <v>34.42</v>
      </c>
    </row>
    <row r="2411" spans="1:13" hidden="1" x14ac:dyDescent="0.25">
      <c r="A2411" t="s">
        <v>326</v>
      </c>
      <c r="B2411" t="s">
        <v>23</v>
      </c>
      <c r="C2411" t="s">
        <v>15</v>
      </c>
      <c r="D2411" t="s">
        <v>24</v>
      </c>
      <c r="E2411" s="1">
        <v>149359.54</v>
      </c>
      <c r="F2411" t="s">
        <v>25</v>
      </c>
      <c r="G2411">
        <v>6</v>
      </c>
      <c r="H2411">
        <v>1492</v>
      </c>
      <c r="I2411">
        <v>4731</v>
      </c>
      <c r="J2411">
        <v>48.17</v>
      </c>
      <c r="K2411">
        <v>83.61</v>
      </c>
      <c r="L2411" t="s">
        <v>18</v>
      </c>
      <c r="M2411">
        <v>71.540000000000006</v>
      </c>
    </row>
    <row r="2412" spans="1:13" x14ac:dyDescent="0.25">
      <c r="A2412" t="s">
        <v>599</v>
      </c>
      <c r="B2412" t="s">
        <v>54</v>
      </c>
      <c r="C2412" t="s">
        <v>15</v>
      </c>
      <c r="D2412" t="s">
        <v>29</v>
      </c>
      <c r="E2412" s="1">
        <v>63841.94</v>
      </c>
      <c r="F2412" t="s">
        <v>30</v>
      </c>
      <c r="G2412">
        <v>2</v>
      </c>
      <c r="H2412">
        <v>5758</v>
      </c>
      <c r="I2412">
        <v>9398</v>
      </c>
      <c r="J2412">
        <v>84.8</v>
      </c>
      <c r="K2412">
        <v>18.510000000000002</v>
      </c>
      <c r="L2412" t="s">
        <v>31</v>
      </c>
      <c r="M2412">
        <v>72.239999999999995</v>
      </c>
    </row>
    <row r="2413" spans="1:13" hidden="1" x14ac:dyDescent="0.25">
      <c r="A2413" t="s">
        <v>382</v>
      </c>
      <c r="B2413" t="s">
        <v>39</v>
      </c>
      <c r="C2413" t="s">
        <v>35</v>
      </c>
      <c r="D2413" t="s">
        <v>16</v>
      </c>
      <c r="E2413" s="1">
        <v>94020.04</v>
      </c>
      <c r="F2413" t="s">
        <v>37</v>
      </c>
      <c r="G2413">
        <v>11</v>
      </c>
      <c r="H2413">
        <v>904</v>
      </c>
      <c r="I2413">
        <v>8969</v>
      </c>
      <c r="J2413">
        <v>76.5</v>
      </c>
      <c r="K2413">
        <v>34.15</v>
      </c>
      <c r="L2413" t="s">
        <v>33</v>
      </c>
      <c r="M2413">
        <v>46.74</v>
      </c>
    </row>
    <row r="2414" spans="1:13" hidden="1" x14ac:dyDescent="0.25">
      <c r="A2414" t="s">
        <v>85</v>
      </c>
      <c r="B2414" t="s">
        <v>20</v>
      </c>
      <c r="C2414" t="s">
        <v>15</v>
      </c>
      <c r="D2414" t="s">
        <v>24</v>
      </c>
      <c r="E2414" s="1">
        <v>54242.18</v>
      </c>
      <c r="F2414" t="s">
        <v>30</v>
      </c>
      <c r="G2414">
        <v>20</v>
      </c>
      <c r="H2414">
        <v>940</v>
      </c>
      <c r="I2414">
        <v>5589</v>
      </c>
      <c r="J2414">
        <v>53.75</v>
      </c>
      <c r="K2414">
        <v>37.590000000000003</v>
      </c>
      <c r="L2414" t="s">
        <v>31</v>
      </c>
      <c r="M2414">
        <v>50.67</v>
      </c>
    </row>
    <row r="2415" spans="1:13" hidden="1" x14ac:dyDescent="0.25">
      <c r="A2415" t="s">
        <v>577</v>
      </c>
      <c r="B2415" t="s">
        <v>51</v>
      </c>
      <c r="C2415" t="s">
        <v>35</v>
      </c>
      <c r="D2415" t="s">
        <v>16</v>
      </c>
      <c r="E2415" s="1">
        <v>104096.17</v>
      </c>
      <c r="F2415" t="s">
        <v>17</v>
      </c>
      <c r="G2415">
        <v>4</v>
      </c>
      <c r="H2415">
        <v>3112</v>
      </c>
      <c r="I2415">
        <v>3087</v>
      </c>
      <c r="J2415">
        <v>75.75</v>
      </c>
      <c r="K2415">
        <v>28.98</v>
      </c>
      <c r="L2415" t="s">
        <v>42</v>
      </c>
      <c r="M2415">
        <v>69.83</v>
      </c>
    </row>
    <row r="2416" spans="1:13" hidden="1" x14ac:dyDescent="0.25">
      <c r="A2416" t="s">
        <v>355</v>
      </c>
      <c r="B2416" t="s">
        <v>14</v>
      </c>
      <c r="C2416" t="s">
        <v>15</v>
      </c>
      <c r="D2416" t="s">
        <v>16</v>
      </c>
      <c r="E2416" s="1">
        <v>49301.91</v>
      </c>
      <c r="F2416" t="s">
        <v>30</v>
      </c>
      <c r="G2416">
        <v>9</v>
      </c>
      <c r="H2416">
        <v>5886</v>
      </c>
      <c r="I2416">
        <v>5990</v>
      </c>
      <c r="J2416">
        <v>4.7</v>
      </c>
      <c r="K2416">
        <v>85.8</v>
      </c>
      <c r="L2416" t="s">
        <v>48</v>
      </c>
      <c r="M2416">
        <v>44.48</v>
      </c>
    </row>
    <row r="2417" spans="1:13" hidden="1" x14ac:dyDescent="0.25">
      <c r="A2417" t="s">
        <v>267</v>
      </c>
      <c r="B2417" t="s">
        <v>39</v>
      </c>
      <c r="C2417" t="s">
        <v>35</v>
      </c>
      <c r="D2417" t="s">
        <v>16</v>
      </c>
      <c r="E2417" s="1">
        <v>115646.46</v>
      </c>
      <c r="F2417" t="s">
        <v>25</v>
      </c>
      <c r="G2417">
        <v>8</v>
      </c>
      <c r="H2417">
        <v>7533</v>
      </c>
      <c r="I2417">
        <v>5478</v>
      </c>
      <c r="J2417">
        <v>76.11</v>
      </c>
      <c r="K2417">
        <v>87.6</v>
      </c>
      <c r="L2417" t="s">
        <v>31</v>
      </c>
      <c r="M2417">
        <v>24.9</v>
      </c>
    </row>
    <row r="2418" spans="1:13" hidden="1" x14ac:dyDescent="0.25">
      <c r="A2418" t="s">
        <v>247</v>
      </c>
      <c r="B2418" t="s">
        <v>39</v>
      </c>
      <c r="C2418" t="s">
        <v>15</v>
      </c>
      <c r="D2418" t="s">
        <v>24</v>
      </c>
      <c r="E2418" s="1">
        <v>119610.54</v>
      </c>
      <c r="F2418" t="s">
        <v>37</v>
      </c>
      <c r="G2418">
        <v>10</v>
      </c>
      <c r="H2418">
        <v>3923</v>
      </c>
      <c r="I2418">
        <v>7203</v>
      </c>
      <c r="J2418">
        <v>85.99</v>
      </c>
      <c r="K2418">
        <v>21.02</v>
      </c>
      <c r="L2418" t="s">
        <v>58</v>
      </c>
      <c r="M2418">
        <v>53.64</v>
      </c>
    </row>
    <row r="2419" spans="1:13" hidden="1" x14ac:dyDescent="0.25">
      <c r="A2419" t="s">
        <v>188</v>
      </c>
      <c r="B2419" t="s">
        <v>51</v>
      </c>
      <c r="C2419" t="s">
        <v>15</v>
      </c>
      <c r="D2419" t="s">
        <v>24</v>
      </c>
      <c r="E2419" s="1">
        <v>109072.44</v>
      </c>
      <c r="F2419" t="s">
        <v>45</v>
      </c>
      <c r="G2419">
        <v>1</v>
      </c>
      <c r="H2419">
        <v>2912</v>
      </c>
      <c r="I2419">
        <v>1036</v>
      </c>
      <c r="J2419">
        <v>79.19</v>
      </c>
      <c r="K2419">
        <v>61.94</v>
      </c>
      <c r="L2419" t="s">
        <v>58</v>
      </c>
      <c r="M2419">
        <v>77.78</v>
      </c>
    </row>
    <row r="2420" spans="1:13" hidden="1" x14ac:dyDescent="0.25">
      <c r="A2420" t="s">
        <v>517</v>
      </c>
      <c r="B2420" t="s">
        <v>54</v>
      </c>
      <c r="C2420" t="s">
        <v>35</v>
      </c>
      <c r="D2420" t="s">
        <v>16</v>
      </c>
      <c r="E2420" s="1">
        <v>142157.70000000001</v>
      </c>
      <c r="F2420" t="s">
        <v>45</v>
      </c>
      <c r="G2420">
        <v>1</v>
      </c>
      <c r="H2420">
        <v>9598</v>
      </c>
      <c r="I2420">
        <v>2016</v>
      </c>
      <c r="J2420">
        <v>35.159999999999997</v>
      </c>
      <c r="K2420">
        <v>64.19</v>
      </c>
      <c r="L2420" t="s">
        <v>58</v>
      </c>
      <c r="M2420">
        <v>55.21</v>
      </c>
    </row>
    <row r="2421" spans="1:13" hidden="1" x14ac:dyDescent="0.25">
      <c r="A2421" t="s">
        <v>666</v>
      </c>
      <c r="B2421" t="s">
        <v>39</v>
      </c>
      <c r="C2421" t="s">
        <v>15</v>
      </c>
      <c r="D2421" t="s">
        <v>16</v>
      </c>
      <c r="E2421" s="1">
        <v>72444.7</v>
      </c>
      <c r="F2421" t="s">
        <v>25</v>
      </c>
      <c r="G2421">
        <v>20</v>
      </c>
      <c r="H2421">
        <v>3671</v>
      </c>
      <c r="I2421">
        <v>8439</v>
      </c>
      <c r="J2421">
        <v>99.7</v>
      </c>
      <c r="K2421">
        <v>30.15</v>
      </c>
      <c r="L2421" t="s">
        <v>42</v>
      </c>
      <c r="M2421">
        <v>54.17</v>
      </c>
    </row>
    <row r="2422" spans="1:13" hidden="1" x14ac:dyDescent="0.25">
      <c r="A2422" t="s">
        <v>524</v>
      </c>
      <c r="B2422" t="s">
        <v>20</v>
      </c>
      <c r="C2422" t="s">
        <v>35</v>
      </c>
      <c r="D2422" t="s">
        <v>24</v>
      </c>
      <c r="E2422" s="1">
        <v>129803.74</v>
      </c>
      <c r="F2422" t="s">
        <v>17</v>
      </c>
      <c r="G2422">
        <v>13</v>
      </c>
      <c r="H2422">
        <v>7665</v>
      </c>
      <c r="I2422">
        <v>4488</v>
      </c>
      <c r="J2422">
        <v>83.51</v>
      </c>
      <c r="K2422">
        <v>74.89</v>
      </c>
      <c r="L2422" t="s">
        <v>48</v>
      </c>
      <c r="M2422">
        <v>68.03</v>
      </c>
    </row>
    <row r="2423" spans="1:13" x14ac:dyDescent="0.25">
      <c r="A2423" t="s">
        <v>66</v>
      </c>
      <c r="B2423" t="s">
        <v>28</v>
      </c>
      <c r="C2423" t="s">
        <v>35</v>
      </c>
      <c r="D2423" t="s">
        <v>29</v>
      </c>
      <c r="E2423" s="1">
        <v>81956.28</v>
      </c>
      <c r="F2423" t="s">
        <v>17</v>
      </c>
      <c r="G2423">
        <v>17</v>
      </c>
      <c r="H2423">
        <v>6926</v>
      </c>
      <c r="I2423">
        <v>1441</v>
      </c>
      <c r="J2423">
        <v>67.88</v>
      </c>
      <c r="K2423">
        <v>77.75</v>
      </c>
      <c r="L2423" t="s">
        <v>26</v>
      </c>
      <c r="M2423">
        <v>23.55</v>
      </c>
    </row>
    <row r="2424" spans="1:13" hidden="1" x14ac:dyDescent="0.25">
      <c r="A2424" t="s">
        <v>245</v>
      </c>
      <c r="B2424" t="s">
        <v>20</v>
      </c>
      <c r="C2424" t="s">
        <v>15</v>
      </c>
      <c r="D2424" t="s">
        <v>24</v>
      </c>
      <c r="E2424" s="1">
        <v>61233.96</v>
      </c>
      <c r="F2424" t="s">
        <v>45</v>
      </c>
      <c r="G2424">
        <v>12</v>
      </c>
      <c r="H2424">
        <v>5284</v>
      </c>
      <c r="I2424">
        <v>2007</v>
      </c>
      <c r="J2424">
        <v>39.11</v>
      </c>
      <c r="K2424">
        <v>60.35</v>
      </c>
      <c r="L2424" t="s">
        <v>31</v>
      </c>
      <c r="M2424">
        <v>26.91</v>
      </c>
    </row>
    <row r="2425" spans="1:13" hidden="1" x14ac:dyDescent="0.25">
      <c r="A2425" t="s">
        <v>592</v>
      </c>
      <c r="B2425" t="s">
        <v>28</v>
      </c>
      <c r="C2425" t="s">
        <v>15</v>
      </c>
      <c r="D2425" t="s">
        <v>24</v>
      </c>
      <c r="E2425" s="1">
        <v>36621.11</v>
      </c>
      <c r="F2425" t="s">
        <v>37</v>
      </c>
      <c r="G2425">
        <v>15</v>
      </c>
      <c r="H2425">
        <v>8367</v>
      </c>
      <c r="I2425">
        <v>6245</v>
      </c>
      <c r="J2425">
        <v>58.74</v>
      </c>
      <c r="K2425">
        <v>27.45</v>
      </c>
      <c r="L2425" t="s">
        <v>18</v>
      </c>
      <c r="M2425">
        <v>43.09</v>
      </c>
    </row>
    <row r="2426" spans="1:13" hidden="1" x14ac:dyDescent="0.25">
      <c r="A2426" t="s">
        <v>551</v>
      </c>
      <c r="B2426" t="s">
        <v>39</v>
      </c>
      <c r="C2426" t="s">
        <v>35</v>
      </c>
      <c r="D2426" t="s">
        <v>24</v>
      </c>
      <c r="E2426" s="1">
        <v>46592.34</v>
      </c>
      <c r="F2426" t="s">
        <v>25</v>
      </c>
      <c r="G2426">
        <v>1</v>
      </c>
      <c r="H2426">
        <v>1914</v>
      </c>
      <c r="I2426">
        <v>6680</v>
      </c>
      <c r="J2426">
        <v>97.37</v>
      </c>
      <c r="K2426">
        <v>69.62</v>
      </c>
      <c r="L2426" t="s">
        <v>18</v>
      </c>
      <c r="M2426">
        <v>27.24</v>
      </c>
    </row>
    <row r="2427" spans="1:13" hidden="1" x14ac:dyDescent="0.25">
      <c r="A2427" t="s">
        <v>252</v>
      </c>
      <c r="B2427" t="s">
        <v>23</v>
      </c>
      <c r="C2427" t="s">
        <v>15</v>
      </c>
      <c r="D2427" t="s">
        <v>16</v>
      </c>
      <c r="E2427" s="1">
        <v>66693.210000000006</v>
      </c>
      <c r="F2427" t="s">
        <v>37</v>
      </c>
      <c r="G2427">
        <v>20</v>
      </c>
      <c r="H2427">
        <v>3667</v>
      </c>
      <c r="I2427">
        <v>9427</v>
      </c>
      <c r="J2427">
        <v>23.84</v>
      </c>
      <c r="K2427">
        <v>9.19</v>
      </c>
      <c r="L2427" t="s">
        <v>42</v>
      </c>
      <c r="M2427">
        <v>78.540000000000006</v>
      </c>
    </row>
    <row r="2428" spans="1:13" x14ac:dyDescent="0.25">
      <c r="A2428" t="s">
        <v>539</v>
      </c>
      <c r="B2428" t="s">
        <v>14</v>
      </c>
      <c r="C2428" t="s">
        <v>35</v>
      </c>
      <c r="D2428" t="s">
        <v>29</v>
      </c>
      <c r="E2428" s="1">
        <v>123853.04</v>
      </c>
      <c r="F2428" t="s">
        <v>45</v>
      </c>
      <c r="G2428">
        <v>19</v>
      </c>
      <c r="H2428">
        <v>4652</v>
      </c>
      <c r="I2428">
        <v>4466</v>
      </c>
      <c r="J2428">
        <v>12.87</v>
      </c>
      <c r="K2428">
        <v>56.41</v>
      </c>
      <c r="L2428" t="s">
        <v>31</v>
      </c>
      <c r="M2428">
        <v>75.22</v>
      </c>
    </row>
    <row r="2429" spans="1:13" x14ac:dyDescent="0.25">
      <c r="A2429" t="s">
        <v>526</v>
      </c>
      <c r="B2429" t="s">
        <v>54</v>
      </c>
      <c r="C2429" t="s">
        <v>15</v>
      </c>
      <c r="D2429" t="s">
        <v>29</v>
      </c>
      <c r="E2429" s="1">
        <v>34606.35</v>
      </c>
      <c r="F2429" t="s">
        <v>25</v>
      </c>
      <c r="G2429">
        <v>20</v>
      </c>
      <c r="H2429">
        <v>2389</v>
      </c>
      <c r="I2429">
        <v>5004</v>
      </c>
      <c r="J2429">
        <v>52.22</v>
      </c>
      <c r="K2429">
        <v>91.54</v>
      </c>
      <c r="L2429" t="s">
        <v>33</v>
      </c>
      <c r="M2429">
        <v>54.15</v>
      </c>
    </row>
    <row r="2430" spans="1:13" hidden="1" x14ac:dyDescent="0.25">
      <c r="A2430" t="s">
        <v>65</v>
      </c>
      <c r="B2430" t="s">
        <v>54</v>
      </c>
      <c r="C2430" t="s">
        <v>15</v>
      </c>
      <c r="D2430" t="s">
        <v>24</v>
      </c>
      <c r="E2430" s="1">
        <v>143729.54999999999</v>
      </c>
      <c r="F2430" t="s">
        <v>37</v>
      </c>
      <c r="G2430">
        <v>16</v>
      </c>
      <c r="H2430">
        <v>1750</v>
      </c>
      <c r="I2430">
        <v>5891</v>
      </c>
      <c r="J2430">
        <v>94.4</v>
      </c>
      <c r="K2430">
        <v>9.93</v>
      </c>
      <c r="L2430" t="s">
        <v>31</v>
      </c>
      <c r="M2430">
        <v>67.489999999999995</v>
      </c>
    </row>
    <row r="2431" spans="1:13" hidden="1" x14ac:dyDescent="0.25">
      <c r="A2431" t="s">
        <v>631</v>
      </c>
      <c r="B2431" t="s">
        <v>54</v>
      </c>
      <c r="C2431" t="s">
        <v>35</v>
      </c>
      <c r="D2431" t="s">
        <v>24</v>
      </c>
      <c r="E2431" s="1">
        <v>87491.82</v>
      </c>
      <c r="F2431" t="s">
        <v>30</v>
      </c>
      <c r="G2431">
        <v>1</v>
      </c>
      <c r="H2431">
        <v>7748</v>
      </c>
      <c r="I2431">
        <v>5988</v>
      </c>
      <c r="J2431">
        <v>47.27</v>
      </c>
      <c r="K2431">
        <v>46.36</v>
      </c>
      <c r="L2431" t="s">
        <v>48</v>
      </c>
      <c r="M2431">
        <v>29.6</v>
      </c>
    </row>
    <row r="2432" spans="1:13" hidden="1" x14ac:dyDescent="0.25">
      <c r="A2432" t="s">
        <v>397</v>
      </c>
      <c r="B2432" t="s">
        <v>14</v>
      </c>
      <c r="C2432" t="s">
        <v>15</v>
      </c>
      <c r="D2432" t="s">
        <v>16</v>
      </c>
      <c r="E2432" s="1">
        <v>128678.59</v>
      </c>
      <c r="F2432" t="s">
        <v>45</v>
      </c>
      <c r="G2432">
        <v>8</v>
      </c>
      <c r="H2432">
        <v>9917</v>
      </c>
      <c r="I2432">
        <v>5964</v>
      </c>
      <c r="J2432">
        <v>92.71</v>
      </c>
      <c r="K2432">
        <v>73.92</v>
      </c>
      <c r="L2432" t="s">
        <v>31</v>
      </c>
      <c r="M2432">
        <v>21.95</v>
      </c>
    </row>
    <row r="2433" spans="1:13" hidden="1" x14ac:dyDescent="0.25">
      <c r="A2433" t="s">
        <v>410</v>
      </c>
      <c r="B2433" t="s">
        <v>39</v>
      </c>
      <c r="C2433" t="s">
        <v>15</v>
      </c>
      <c r="D2433" t="s">
        <v>16</v>
      </c>
      <c r="E2433" s="1">
        <v>99264.54</v>
      </c>
      <c r="F2433" t="s">
        <v>37</v>
      </c>
      <c r="G2433">
        <v>8</v>
      </c>
      <c r="H2433">
        <v>374</v>
      </c>
      <c r="I2433">
        <v>547</v>
      </c>
      <c r="J2433">
        <v>1.76</v>
      </c>
      <c r="K2433">
        <v>40.68</v>
      </c>
      <c r="L2433" t="s">
        <v>48</v>
      </c>
      <c r="M2433">
        <v>22.56</v>
      </c>
    </row>
    <row r="2434" spans="1:13" hidden="1" x14ac:dyDescent="0.25">
      <c r="A2434" t="s">
        <v>271</v>
      </c>
      <c r="B2434" t="s">
        <v>28</v>
      </c>
      <c r="C2434" t="s">
        <v>15</v>
      </c>
      <c r="D2434" t="s">
        <v>24</v>
      </c>
      <c r="E2434" s="1">
        <v>52329.29</v>
      </c>
      <c r="F2434" t="s">
        <v>17</v>
      </c>
      <c r="G2434">
        <v>20</v>
      </c>
      <c r="H2434">
        <v>7507</v>
      </c>
      <c r="I2434">
        <v>7097</v>
      </c>
      <c r="J2434">
        <v>91.57</v>
      </c>
      <c r="K2434">
        <v>31.71</v>
      </c>
      <c r="L2434" t="s">
        <v>42</v>
      </c>
      <c r="M2434">
        <v>51.29</v>
      </c>
    </row>
    <row r="2435" spans="1:13" hidden="1" x14ac:dyDescent="0.25">
      <c r="A2435" t="s">
        <v>667</v>
      </c>
      <c r="B2435" t="s">
        <v>54</v>
      </c>
      <c r="C2435" t="s">
        <v>15</v>
      </c>
      <c r="D2435" t="s">
        <v>24</v>
      </c>
      <c r="E2435" s="1">
        <v>129113.56</v>
      </c>
      <c r="F2435" t="s">
        <v>17</v>
      </c>
      <c r="G2435">
        <v>8</v>
      </c>
      <c r="H2435">
        <v>3464</v>
      </c>
      <c r="I2435">
        <v>2683</v>
      </c>
      <c r="J2435">
        <v>61.73</v>
      </c>
      <c r="K2435">
        <v>48.88</v>
      </c>
      <c r="L2435" t="s">
        <v>31</v>
      </c>
      <c r="M2435">
        <v>45.83</v>
      </c>
    </row>
    <row r="2436" spans="1:13" hidden="1" x14ac:dyDescent="0.25">
      <c r="A2436" t="s">
        <v>73</v>
      </c>
      <c r="B2436" t="s">
        <v>51</v>
      </c>
      <c r="C2436" t="s">
        <v>35</v>
      </c>
      <c r="D2436" t="s">
        <v>16</v>
      </c>
      <c r="E2436" s="1">
        <v>35800.080000000002</v>
      </c>
      <c r="F2436" t="s">
        <v>45</v>
      </c>
      <c r="G2436">
        <v>11</v>
      </c>
      <c r="H2436">
        <v>5914</v>
      </c>
      <c r="I2436">
        <v>2286</v>
      </c>
      <c r="J2436">
        <v>76.75</v>
      </c>
      <c r="K2436">
        <v>17.05</v>
      </c>
      <c r="L2436" t="s">
        <v>42</v>
      </c>
      <c r="M2436">
        <v>23.07</v>
      </c>
    </row>
    <row r="2437" spans="1:13" x14ac:dyDescent="0.25">
      <c r="A2437" t="s">
        <v>294</v>
      </c>
      <c r="B2437" t="s">
        <v>51</v>
      </c>
      <c r="C2437" t="s">
        <v>35</v>
      </c>
      <c r="D2437" t="s">
        <v>29</v>
      </c>
      <c r="E2437" s="1">
        <v>69449.179999999993</v>
      </c>
      <c r="F2437" t="s">
        <v>37</v>
      </c>
      <c r="G2437">
        <v>1</v>
      </c>
      <c r="H2437">
        <v>7719</v>
      </c>
      <c r="I2437">
        <v>8287</v>
      </c>
      <c r="J2437">
        <v>96.99</v>
      </c>
      <c r="K2437">
        <v>91.24</v>
      </c>
      <c r="L2437" t="s">
        <v>26</v>
      </c>
      <c r="M2437">
        <v>23.37</v>
      </c>
    </row>
    <row r="2438" spans="1:13" x14ac:dyDescent="0.25">
      <c r="A2438" t="s">
        <v>129</v>
      </c>
      <c r="B2438" t="s">
        <v>39</v>
      </c>
      <c r="C2438" t="s">
        <v>15</v>
      </c>
      <c r="D2438" t="s">
        <v>29</v>
      </c>
      <c r="E2438" s="1">
        <v>145815.15</v>
      </c>
      <c r="F2438" t="s">
        <v>37</v>
      </c>
      <c r="G2438">
        <v>4</v>
      </c>
      <c r="H2438">
        <v>7081</v>
      </c>
      <c r="I2438">
        <v>9697</v>
      </c>
      <c r="J2438">
        <v>93.7</v>
      </c>
      <c r="K2438">
        <v>51.41</v>
      </c>
      <c r="L2438" t="s">
        <v>42</v>
      </c>
      <c r="M2438">
        <v>56.72</v>
      </c>
    </row>
    <row r="2439" spans="1:13" hidden="1" x14ac:dyDescent="0.25">
      <c r="A2439" t="s">
        <v>422</v>
      </c>
      <c r="B2439" t="s">
        <v>23</v>
      </c>
      <c r="C2439" t="s">
        <v>15</v>
      </c>
      <c r="D2439" t="s">
        <v>16</v>
      </c>
      <c r="E2439" s="1">
        <v>46129.32</v>
      </c>
      <c r="F2439" t="s">
        <v>30</v>
      </c>
      <c r="G2439">
        <v>18</v>
      </c>
      <c r="H2439">
        <v>3556</v>
      </c>
      <c r="I2439">
        <v>7214</v>
      </c>
      <c r="J2439">
        <v>26.62</v>
      </c>
      <c r="K2439">
        <v>26.82</v>
      </c>
      <c r="L2439" t="s">
        <v>18</v>
      </c>
      <c r="M2439">
        <v>42.25</v>
      </c>
    </row>
    <row r="2440" spans="1:13" hidden="1" x14ac:dyDescent="0.25">
      <c r="A2440" t="s">
        <v>49</v>
      </c>
      <c r="B2440" t="s">
        <v>14</v>
      </c>
      <c r="C2440" t="s">
        <v>15</v>
      </c>
      <c r="D2440" t="s">
        <v>16</v>
      </c>
      <c r="E2440" s="1">
        <v>71821.36</v>
      </c>
      <c r="F2440" t="s">
        <v>25</v>
      </c>
      <c r="G2440">
        <v>19</v>
      </c>
      <c r="H2440">
        <v>2341</v>
      </c>
      <c r="I2440">
        <v>6091</v>
      </c>
      <c r="J2440">
        <v>54.7</v>
      </c>
      <c r="K2440">
        <v>84.01</v>
      </c>
      <c r="L2440" t="s">
        <v>26</v>
      </c>
      <c r="M2440">
        <v>68.040000000000006</v>
      </c>
    </row>
    <row r="2441" spans="1:13" x14ac:dyDescent="0.25">
      <c r="A2441" t="s">
        <v>81</v>
      </c>
      <c r="B2441" t="s">
        <v>28</v>
      </c>
      <c r="C2441" t="s">
        <v>15</v>
      </c>
      <c r="D2441" t="s">
        <v>29</v>
      </c>
      <c r="E2441" s="1">
        <v>37657.019999999997</v>
      </c>
      <c r="F2441" t="s">
        <v>17</v>
      </c>
      <c r="G2441">
        <v>5</v>
      </c>
      <c r="H2441">
        <v>9959</v>
      </c>
      <c r="I2441">
        <v>2771</v>
      </c>
      <c r="J2441">
        <v>97.36</v>
      </c>
      <c r="K2441">
        <v>24.23</v>
      </c>
      <c r="L2441" t="s">
        <v>48</v>
      </c>
      <c r="M2441">
        <v>40.96</v>
      </c>
    </row>
    <row r="2442" spans="1:13" hidden="1" x14ac:dyDescent="0.25">
      <c r="A2442" t="s">
        <v>150</v>
      </c>
      <c r="B2442" t="s">
        <v>20</v>
      </c>
      <c r="C2442" t="s">
        <v>35</v>
      </c>
      <c r="D2442" t="s">
        <v>16</v>
      </c>
      <c r="E2442" s="1">
        <v>51149</v>
      </c>
      <c r="F2442" t="s">
        <v>45</v>
      </c>
      <c r="G2442">
        <v>4</v>
      </c>
      <c r="H2442">
        <v>1590</v>
      </c>
      <c r="I2442">
        <v>9744</v>
      </c>
      <c r="J2442">
        <v>93.53</v>
      </c>
      <c r="K2442">
        <v>36.630000000000003</v>
      </c>
      <c r="L2442" t="s">
        <v>33</v>
      </c>
      <c r="M2442">
        <v>66.42</v>
      </c>
    </row>
    <row r="2443" spans="1:13" hidden="1" x14ac:dyDescent="0.25">
      <c r="A2443" t="s">
        <v>519</v>
      </c>
      <c r="B2443" t="s">
        <v>14</v>
      </c>
      <c r="C2443" t="s">
        <v>35</v>
      </c>
      <c r="D2443" t="s">
        <v>16</v>
      </c>
      <c r="E2443" s="1">
        <v>109168.92</v>
      </c>
      <c r="F2443" t="s">
        <v>30</v>
      </c>
      <c r="G2443">
        <v>6</v>
      </c>
      <c r="H2443">
        <v>9786</v>
      </c>
      <c r="I2443">
        <v>7601</v>
      </c>
      <c r="J2443">
        <v>80.92</v>
      </c>
      <c r="K2443">
        <v>27.61</v>
      </c>
      <c r="L2443" t="s">
        <v>26</v>
      </c>
      <c r="M2443">
        <v>35.03</v>
      </c>
    </row>
    <row r="2444" spans="1:13" hidden="1" x14ac:dyDescent="0.25">
      <c r="A2444" t="s">
        <v>126</v>
      </c>
      <c r="B2444" t="s">
        <v>51</v>
      </c>
      <c r="C2444" t="s">
        <v>15</v>
      </c>
      <c r="D2444" t="s">
        <v>24</v>
      </c>
      <c r="E2444" s="1">
        <v>45662.97</v>
      </c>
      <c r="F2444" t="s">
        <v>30</v>
      </c>
      <c r="G2444">
        <v>6</v>
      </c>
      <c r="H2444">
        <v>8940</v>
      </c>
      <c r="I2444">
        <v>8777</v>
      </c>
      <c r="J2444">
        <v>10.99</v>
      </c>
      <c r="K2444">
        <v>26.23</v>
      </c>
      <c r="L2444" t="s">
        <v>31</v>
      </c>
      <c r="M2444">
        <v>29.1</v>
      </c>
    </row>
    <row r="2445" spans="1:13" x14ac:dyDescent="0.25">
      <c r="A2445" t="s">
        <v>590</v>
      </c>
      <c r="B2445" t="s">
        <v>23</v>
      </c>
      <c r="C2445" t="s">
        <v>35</v>
      </c>
      <c r="D2445" t="s">
        <v>29</v>
      </c>
      <c r="E2445" s="1">
        <v>67500.759999999995</v>
      </c>
      <c r="F2445" t="s">
        <v>17</v>
      </c>
      <c r="G2445">
        <v>0</v>
      </c>
      <c r="H2445">
        <v>2210</v>
      </c>
      <c r="I2445">
        <v>7004</v>
      </c>
      <c r="J2445">
        <v>62.12</v>
      </c>
      <c r="K2445">
        <v>25.07</v>
      </c>
      <c r="L2445" t="s">
        <v>21</v>
      </c>
      <c r="M2445">
        <v>36.86</v>
      </c>
    </row>
    <row r="2446" spans="1:13" hidden="1" x14ac:dyDescent="0.25">
      <c r="A2446" t="s">
        <v>264</v>
      </c>
      <c r="B2446" t="s">
        <v>34</v>
      </c>
      <c r="C2446" t="s">
        <v>15</v>
      </c>
      <c r="D2446" t="s">
        <v>24</v>
      </c>
      <c r="E2446" s="1">
        <v>113625.42</v>
      </c>
      <c r="F2446" t="s">
        <v>45</v>
      </c>
      <c r="G2446">
        <v>16</v>
      </c>
      <c r="H2446">
        <v>9534</v>
      </c>
      <c r="I2446">
        <v>897</v>
      </c>
      <c r="J2446">
        <v>12.93</v>
      </c>
      <c r="K2446">
        <v>62.04</v>
      </c>
      <c r="L2446" t="s">
        <v>48</v>
      </c>
      <c r="M2446">
        <v>59.56</v>
      </c>
    </row>
    <row r="2447" spans="1:13" x14ac:dyDescent="0.25">
      <c r="A2447" t="s">
        <v>255</v>
      </c>
      <c r="B2447" t="s">
        <v>28</v>
      </c>
      <c r="C2447" t="s">
        <v>15</v>
      </c>
      <c r="D2447" t="s">
        <v>29</v>
      </c>
      <c r="E2447" s="1">
        <v>43211.69</v>
      </c>
      <c r="F2447" t="s">
        <v>25</v>
      </c>
      <c r="G2447">
        <v>9</v>
      </c>
      <c r="H2447">
        <v>8867</v>
      </c>
      <c r="I2447">
        <v>8887</v>
      </c>
      <c r="J2447">
        <v>42.12</v>
      </c>
      <c r="K2447">
        <v>81.709999999999994</v>
      </c>
      <c r="L2447" t="s">
        <v>31</v>
      </c>
      <c r="M2447">
        <v>52.57</v>
      </c>
    </row>
    <row r="2448" spans="1:13" hidden="1" x14ac:dyDescent="0.25">
      <c r="A2448" t="s">
        <v>668</v>
      </c>
      <c r="B2448" t="s">
        <v>14</v>
      </c>
      <c r="C2448" t="s">
        <v>35</v>
      </c>
      <c r="D2448" t="s">
        <v>16</v>
      </c>
      <c r="E2448" s="1">
        <v>59894.93</v>
      </c>
      <c r="F2448" t="s">
        <v>25</v>
      </c>
      <c r="G2448">
        <v>11</v>
      </c>
      <c r="H2448">
        <v>7845</v>
      </c>
      <c r="I2448">
        <v>3959</v>
      </c>
      <c r="J2448">
        <v>59.58</v>
      </c>
      <c r="K2448">
        <v>23.88</v>
      </c>
      <c r="L2448" t="s">
        <v>58</v>
      </c>
      <c r="M2448">
        <v>56.71</v>
      </c>
    </row>
    <row r="2449" spans="1:13" x14ac:dyDescent="0.25">
      <c r="A2449" t="s">
        <v>592</v>
      </c>
      <c r="B2449" t="s">
        <v>20</v>
      </c>
      <c r="C2449" t="s">
        <v>15</v>
      </c>
      <c r="D2449" t="s">
        <v>29</v>
      </c>
      <c r="E2449" s="1">
        <v>108010.04</v>
      </c>
      <c r="F2449" t="s">
        <v>30</v>
      </c>
      <c r="G2449">
        <v>9</v>
      </c>
      <c r="H2449">
        <v>7147</v>
      </c>
      <c r="I2449">
        <v>1198</v>
      </c>
      <c r="J2449">
        <v>66.680000000000007</v>
      </c>
      <c r="K2449">
        <v>17.71</v>
      </c>
      <c r="L2449" t="s">
        <v>33</v>
      </c>
      <c r="M2449">
        <v>40.67</v>
      </c>
    </row>
    <row r="2450" spans="1:13" hidden="1" x14ac:dyDescent="0.25">
      <c r="A2450" t="s">
        <v>544</v>
      </c>
      <c r="B2450" t="s">
        <v>14</v>
      </c>
      <c r="C2450" t="s">
        <v>35</v>
      </c>
      <c r="D2450" t="s">
        <v>24</v>
      </c>
      <c r="E2450" s="1">
        <v>38587.620000000003</v>
      </c>
      <c r="F2450" t="s">
        <v>30</v>
      </c>
      <c r="G2450">
        <v>5</v>
      </c>
      <c r="H2450">
        <v>5422</v>
      </c>
      <c r="I2450">
        <v>6649</v>
      </c>
      <c r="J2450">
        <v>44.94</v>
      </c>
      <c r="K2450">
        <v>63.61</v>
      </c>
      <c r="L2450" t="s">
        <v>58</v>
      </c>
      <c r="M2450">
        <v>29.44</v>
      </c>
    </row>
    <row r="2451" spans="1:13" hidden="1" x14ac:dyDescent="0.25">
      <c r="A2451" t="s">
        <v>532</v>
      </c>
      <c r="B2451" t="s">
        <v>34</v>
      </c>
      <c r="C2451" t="s">
        <v>35</v>
      </c>
      <c r="D2451" t="s">
        <v>16</v>
      </c>
      <c r="E2451" s="1">
        <v>109258.8</v>
      </c>
      <c r="F2451" t="s">
        <v>30</v>
      </c>
      <c r="G2451">
        <v>0</v>
      </c>
      <c r="H2451">
        <v>5718</v>
      </c>
      <c r="I2451">
        <v>8981</v>
      </c>
      <c r="J2451">
        <v>5.29</v>
      </c>
      <c r="K2451">
        <v>9.8000000000000007</v>
      </c>
      <c r="L2451" t="s">
        <v>18</v>
      </c>
      <c r="M2451">
        <v>63.88</v>
      </c>
    </row>
    <row r="2452" spans="1:13" hidden="1" x14ac:dyDescent="0.25">
      <c r="A2452" t="s">
        <v>559</v>
      </c>
      <c r="B2452" t="s">
        <v>54</v>
      </c>
      <c r="C2452" t="s">
        <v>35</v>
      </c>
      <c r="D2452" t="s">
        <v>16</v>
      </c>
      <c r="E2452" s="1">
        <v>47978.37</v>
      </c>
      <c r="F2452" t="s">
        <v>45</v>
      </c>
      <c r="G2452">
        <v>16</v>
      </c>
      <c r="H2452">
        <v>3634</v>
      </c>
      <c r="I2452">
        <v>9904</v>
      </c>
      <c r="J2452">
        <v>59.22</v>
      </c>
      <c r="K2452">
        <v>83.54</v>
      </c>
      <c r="L2452" t="s">
        <v>21</v>
      </c>
      <c r="M2452">
        <v>56.03</v>
      </c>
    </row>
    <row r="2453" spans="1:13" hidden="1" x14ac:dyDescent="0.25">
      <c r="A2453" t="s">
        <v>262</v>
      </c>
      <c r="B2453" t="s">
        <v>20</v>
      </c>
      <c r="C2453" t="s">
        <v>35</v>
      </c>
      <c r="D2453" t="s">
        <v>24</v>
      </c>
      <c r="E2453" s="1">
        <v>32099.02</v>
      </c>
      <c r="F2453" t="s">
        <v>17</v>
      </c>
      <c r="G2453">
        <v>14</v>
      </c>
      <c r="H2453">
        <v>6900</v>
      </c>
      <c r="I2453">
        <v>1210</v>
      </c>
      <c r="J2453">
        <v>54.33</v>
      </c>
      <c r="K2453">
        <v>11.89</v>
      </c>
      <c r="L2453" t="s">
        <v>18</v>
      </c>
      <c r="M2453">
        <v>33.6</v>
      </c>
    </row>
    <row r="2454" spans="1:13" hidden="1" x14ac:dyDescent="0.25">
      <c r="A2454" t="s">
        <v>510</v>
      </c>
      <c r="B2454" t="s">
        <v>51</v>
      </c>
      <c r="C2454" t="s">
        <v>15</v>
      </c>
      <c r="D2454" t="s">
        <v>16</v>
      </c>
      <c r="E2454" s="1">
        <v>84484.06</v>
      </c>
      <c r="F2454" t="s">
        <v>17</v>
      </c>
      <c r="G2454">
        <v>2</v>
      </c>
      <c r="H2454">
        <v>2621</v>
      </c>
      <c r="I2454">
        <v>6568</v>
      </c>
      <c r="J2454">
        <v>41.36</v>
      </c>
      <c r="K2454">
        <v>1.33</v>
      </c>
      <c r="L2454" t="s">
        <v>31</v>
      </c>
      <c r="M2454">
        <v>66.59</v>
      </c>
    </row>
    <row r="2455" spans="1:13" hidden="1" x14ac:dyDescent="0.25">
      <c r="A2455" t="s">
        <v>145</v>
      </c>
      <c r="B2455" t="s">
        <v>39</v>
      </c>
      <c r="C2455" t="s">
        <v>15</v>
      </c>
      <c r="D2455" t="s">
        <v>16</v>
      </c>
      <c r="E2455" s="1">
        <v>97616.54</v>
      </c>
      <c r="F2455" t="s">
        <v>45</v>
      </c>
      <c r="G2455">
        <v>4</v>
      </c>
      <c r="H2455">
        <v>4668</v>
      </c>
      <c r="I2455">
        <v>5984</v>
      </c>
      <c r="J2455">
        <v>58.96</v>
      </c>
      <c r="K2455">
        <v>61.17</v>
      </c>
      <c r="L2455" t="s">
        <v>31</v>
      </c>
      <c r="M2455">
        <v>48.26</v>
      </c>
    </row>
    <row r="2456" spans="1:13" hidden="1" x14ac:dyDescent="0.25">
      <c r="A2456" t="s">
        <v>522</v>
      </c>
      <c r="B2456" t="s">
        <v>39</v>
      </c>
      <c r="C2456" t="s">
        <v>35</v>
      </c>
      <c r="D2456" t="s">
        <v>16</v>
      </c>
      <c r="E2456" s="1">
        <v>59595.19</v>
      </c>
      <c r="F2456" t="s">
        <v>30</v>
      </c>
      <c r="G2456">
        <v>13</v>
      </c>
      <c r="H2456">
        <v>3990</v>
      </c>
      <c r="I2456">
        <v>9454</v>
      </c>
      <c r="J2456">
        <v>95.46</v>
      </c>
      <c r="K2456">
        <v>92.7</v>
      </c>
      <c r="L2456" t="s">
        <v>18</v>
      </c>
      <c r="M2456">
        <v>48.94</v>
      </c>
    </row>
    <row r="2457" spans="1:13" hidden="1" x14ac:dyDescent="0.25">
      <c r="A2457" t="s">
        <v>372</v>
      </c>
      <c r="B2457" t="s">
        <v>23</v>
      </c>
      <c r="C2457" t="s">
        <v>15</v>
      </c>
      <c r="D2457" t="s">
        <v>16</v>
      </c>
      <c r="E2457" s="1">
        <v>72522.789999999994</v>
      </c>
      <c r="F2457" t="s">
        <v>37</v>
      </c>
      <c r="G2457">
        <v>8</v>
      </c>
      <c r="H2457">
        <v>8250</v>
      </c>
      <c r="I2457">
        <v>5966</v>
      </c>
      <c r="J2457">
        <v>41.12</v>
      </c>
      <c r="K2457">
        <v>37.74</v>
      </c>
      <c r="L2457" t="s">
        <v>42</v>
      </c>
      <c r="M2457">
        <v>37.51</v>
      </c>
    </row>
    <row r="2458" spans="1:13" hidden="1" x14ac:dyDescent="0.25">
      <c r="A2458" t="s">
        <v>85</v>
      </c>
      <c r="B2458" t="s">
        <v>54</v>
      </c>
      <c r="C2458" t="s">
        <v>35</v>
      </c>
      <c r="D2458" t="s">
        <v>24</v>
      </c>
      <c r="E2458" s="1">
        <v>131146.23000000001</v>
      </c>
      <c r="F2458" t="s">
        <v>17</v>
      </c>
      <c r="G2458">
        <v>6</v>
      </c>
      <c r="H2458">
        <v>910</v>
      </c>
      <c r="I2458">
        <v>2947</v>
      </c>
      <c r="J2458">
        <v>35.26</v>
      </c>
      <c r="K2458">
        <v>64.03</v>
      </c>
      <c r="L2458" t="s">
        <v>31</v>
      </c>
      <c r="M2458">
        <v>77.48</v>
      </c>
    </row>
    <row r="2459" spans="1:13" hidden="1" x14ac:dyDescent="0.25">
      <c r="A2459" t="s">
        <v>109</v>
      </c>
      <c r="B2459" t="s">
        <v>39</v>
      </c>
      <c r="C2459" t="s">
        <v>15</v>
      </c>
      <c r="D2459" t="s">
        <v>16</v>
      </c>
      <c r="E2459" s="1">
        <v>131539.51999999999</v>
      </c>
      <c r="F2459" t="s">
        <v>37</v>
      </c>
      <c r="G2459">
        <v>2</v>
      </c>
      <c r="H2459">
        <v>6968</v>
      </c>
      <c r="I2459">
        <v>2548</v>
      </c>
      <c r="J2459">
        <v>15.83</v>
      </c>
      <c r="K2459">
        <v>4.78</v>
      </c>
      <c r="L2459" t="s">
        <v>18</v>
      </c>
      <c r="M2459">
        <v>51.73</v>
      </c>
    </row>
    <row r="2460" spans="1:13" hidden="1" x14ac:dyDescent="0.25">
      <c r="A2460" t="s">
        <v>198</v>
      </c>
      <c r="B2460" t="s">
        <v>23</v>
      </c>
      <c r="C2460" t="s">
        <v>35</v>
      </c>
      <c r="D2460" t="s">
        <v>16</v>
      </c>
      <c r="E2460" s="1">
        <v>122079.34</v>
      </c>
      <c r="F2460" t="s">
        <v>25</v>
      </c>
      <c r="G2460">
        <v>0</v>
      </c>
      <c r="H2460">
        <v>2380</v>
      </c>
      <c r="I2460">
        <v>4201</v>
      </c>
      <c r="J2460">
        <v>19.64</v>
      </c>
      <c r="K2460">
        <v>8.1199999999999992</v>
      </c>
      <c r="L2460" t="s">
        <v>26</v>
      </c>
      <c r="M2460">
        <v>26.65</v>
      </c>
    </row>
    <row r="2461" spans="1:13" x14ac:dyDescent="0.25">
      <c r="A2461" t="s">
        <v>149</v>
      </c>
      <c r="B2461" t="s">
        <v>54</v>
      </c>
      <c r="C2461" t="s">
        <v>35</v>
      </c>
      <c r="D2461" t="s">
        <v>29</v>
      </c>
      <c r="E2461" s="1">
        <v>52011.37</v>
      </c>
      <c r="F2461" t="s">
        <v>45</v>
      </c>
      <c r="G2461">
        <v>7</v>
      </c>
      <c r="H2461">
        <v>6635</v>
      </c>
      <c r="I2461">
        <v>4030</v>
      </c>
      <c r="J2461">
        <v>71.44</v>
      </c>
      <c r="K2461">
        <v>99.12</v>
      </c>
      <c r="L2461" t="s">
        <v>48</v>
      </c>
      <c r="M2461">
        <v>21.91</v>
      </c>
    </row>
    <row r="2462" spans="1:13" hidden="1" x14ac:dyDescent="0.25">
      <c r="A2462" t="s">
        <v>453</v>
      </c>
      <c r="B2462" t="s">
        <v>39</v>
      </c>
      <c r="C2462" t="s">
        <v>35</v>
      </c>
      <c r="D2462" t="s">
        <v>16</v>
      </c>
      <c r="E2462" s="1">
        <v>41886.639999999999</v>
      </c>
      <c r="F2462" t="s">
        <v>25</v>
      </c>
      <c r="G2462">
        <v>13</v>
      </c>
      <c r="H2462">
        <v>7656</v>
      </c>
      <c r="I2462">
        <v>3250</v>
      </c>
      <c r="J2462">
        <v>41.31</v>
      </c>
      <c r="K2462">
        <v>32.25</v>
      </c>
      <c r="L2462" t="s">
        <v>31</v>
      </c>
      <c r="M2462">
        <v>72.959999999999994</v>
      </c>
    </row>
    <row r="2463" spans="1:13" hidden="1" x14ac:dyDescent="0.25">
      <c r="A2463" t="s">
        <v>202</v>
      </c>
      <c r="B2463" t="s">
        <v>54</v>
      </c>
      <c r="C2463" t="s">
        <v>35</v>
      </c>
      <c r="D2463" t="s">
        <v>16</v>
      </c>
      <c r="E2463" s="1">
        <v>37774.06</v>
      </c>
      <c r="F2463" t="s">
        <v>30</v>
      </c>
      <c r="G2463">
        <v>18</v>
      </c>
      <c r="H2463">
        <v>5164</v>
      </c>
      <c r="I2463">
        <v>3614</v>
      </c>
      <c r="J2463">
        <v>66.819999999999993</v>
      </c>
      <c r="K2463">
        <v>47.55</v>
      </c>
      <c r="L2463" t="s">
        <v>42</v>
      </c>
      <c r="M2463">
        <v>58.2</v>
      </c>
    </row>
    <row r="2464" spans="1:13" x14ac:dyDescent="0.25">
      <c r="A2464" t="s">
        <v>518</v>
      </c>
      <c r="B2464" t="s">
        <v>28</v>
      </c>
      <c r="C2464" t="s">
        <v>35</v>
      </c>
      <c r="D2464" t="s">
        <v>29</v>
      </c>
      <c r="E2464" s="1">
        <v>65899.350000000006</v>
      </c>
      <c r="F2464" t="s">
        <v>45</v>
      </c>
      <c r="G2464">
        <v>17</v>
      </c>
      <c r="H2464">
        <v>1404</v>
      </c>
      <c r="I2464">
        <v>5064</v>
      </c>
      <c r="J2464">
        <v>33.479999999999997</v>
      </c>
      <c r="K2464">
        <v>52.92</v>
      </c>
      <c r="L2464" t="s">
        <v>58</v>
      </c>
      <c r="M2464">
        <v>27.42</v>
      </c>
    </row>
    <row r="2465" spans="1:13" hidden="1" x14ac:dyDescent="0.25">
      <c r="A2465" t="s">
        <v>293</v>
      </c>
      <c r="B2465" t="s">
        <v>20</v>
      </c>
      <c r="C2465" t="s">
        <v>15</v>
      </c>
      <c r="D2465" t="s">
        <v>24</v>
      </c>
      <c r="E2465" s="1">
        <v>85827.15</v>
      </c>
      <c r="F2465" t="s">
        <v>30</v>
      </c>
      <c r="G2465">
        <v>19</v>
      </c>
      <c r="H2465">
        <v>9037</v>
      </c>
      <c r="I2465">
        <v>4639</v>
      </c>
      <c r="J2465">
        <v>40.880000000000003</v>
      </c>
      <c r="K2465">
        <v>28.45</v>
      </c>
      <c r="L2465" t="s">
        <v>26</v>
      </c>
      <c r="M2465">
        <v>22.67</v>
      </c>
    </row>
    <row r="2466" spans="1:13" hidden="1" x14ac:dyDescent="0.25">
      <c r="A2466" t="s">
        <v>420</v>
      </c>
      <c r="B2466" t="s">
        <v>39</v>
      </c>
      <c r="C2466" t="s">
        <v>15</v>
      </c>
      <c r="D2466" t="s">
        <v>16</v>
      </c>
      <c r="E2466" s="1">
        <v>146579.57</v>
      </c>
      <c r="F2466" t="s">
        <v>17</v>
      </c>
      <c r="G2466">
        <v>13</v>
      </c>
      <c r="H2466">
        <v>5431</v>
      </c>
      <c r="I2466">
        <v>5131</v>
      </c>
      <c r="J2466">
        <v>61.31</v>
      </c>
      <c r="K2466">
        <v>35.1</v>
      </c>
      <c r="L2466" t="s">
        <v>58</v>
      </c>
      <c r="M2466">
        <v>62.78</v>
      </c>
    </row>
    <row r="2467" spans="1:13" hidden="1" x14ac:dyDescent="0.25">
      <c r="A2467" t="s">
        <v>76</v>
      </c>
      <c r="B2467" t="s">
        <v>23</v>
      </c>
      <c r="C2467" t="s">
        <v>35</v>
      </c>
      <c r="D2467" t="s">
        <v>24</v>
      </c>
      <c r="E2467" s="1">
        <v>140104.87</v>
      </c>
      <c r="F2467" t="s">
        <v>45</v>
      </c>
      <c r="G2467">
        <v>16</v>
      </c>
      <c r="H2467">
        <v>451</v>
      </c>
      <c r="I2467">
        <v>237</v>
      </c>
      <c r="J2467">
        <v>17.010000000000002</v>
      </c>
      <c r="K2467">
        <v>13.18</v>
      </c>
      <c r="L2467" t="s">
        <v>21</v>
      </c>
      <c r="M2467">
        <v>35.26</v>
      </c>
    </row>
    <row r="2468" spans="1:13" x14ac:dyDescent="0.25">
      <c r="A2468" t="s">
        <v>420</v>
      </c>
      <c r="B2468" t="s">
        <v>28</v>
      </c>
      <c r="C2468" t="s">
        <v>35</v>
      </c>
      <c r="D2468" t="s">
        <v>29</v>
      </c>
      <c r="E2468" s="1">
        <v>87280.4</v>
      </c>
      <c r="F2468" t="s">
        <v>17</v>
      </c>
      <c r="G2468">
        <v>13</v>
      </c>
      <c r="H2468">
        <v>7994</v>
      </c>
      <c r="I2468">
        <v>7746</v>
      </c>
      <c r="J2468">
        <v>77.430000000000007</v>
      </c>
      <c r="K2468">
        <v>66.94</v>
      </c>
      <c r="L2468" t="s">
        <v>58</v>
      </c>
      <c r="M2468">
        <v>75.069999999999993</v>
      </c>
    </row>
    <row r="2469" spans="1:13" x14ac:dyDescent="0.25">
      <c r="A2469" t="s">
        <v>598</v>
      </c>
      <c r="B2469" t="s">
        <v>54</v>
      </c>
      <c r="C2469" t="s">
        <v>35</v>
      </c>
      <c r="D2469" t="s">
        <v>29</v>
      </c>
      <c r="E2469" s="1">
        <v>98813.15</v>
      </c>
      <c r="F2469" t="s">
        <v>45</v>
      </c>
      <c r="G2469">
        <v>16</v>
      </c>
      <c r="H2469">
        <v>8212</v>
      </c>
      <c r="I2469">
        <v>8638</v>
      </c>
      <c r="J2469">
        <v>88.76</v>
      </c>
      <c r="K2469">
        <v>31.83</v>
      </c>
      <c r="L2469" t="s">
        <v>58</v>
      </c>
      <c r="M2469">
        <v>35.49</v>
      </c>
    </row>
    <row r="2470" spans="1:13" x14ac:dyDescent="0.25">
      <c r="A2470" t="s">
        <v>466</v>
      </c>
      <c r="B2470" t="s">
        <v>28</v>
      </c>
      <c r="C2470" t="s">
        <v>35</v>
      </c>
      <c r="D2470" t="s">
        <v>29</v>
      </c>
      <c r="E2470" s="1">
        <v>141075.37</v>
      </c>
      <c r="F2470" t="s">
        <v>37</v>
      </c>
      <c r="G2470">
        <v>16</v>
      </c>
      <c r="H2470">
        <v>7655</v>
      </c>
      <c r="I2470">
        <v>8025</v>
      </c>
      <c r="J2470">
        <v>94.71</v>
      </c>
      <c r="K2470">
        <v>48.12</v>
      </c>
      <c r="L2470" t="s">
        <v>26</v>
      </c>
      <c r="M2470">
        <v>24.62</v>
      </c>
    </row>
    <row r="2471" spans="1:13" hidden="1" x14ac:dyDescent="0.25">
      <c r="A2471" t="s">
        <v>564</v>
      </c>
      <c r="B2471" t="s">
        <v>39</v>
      </c>
      <c r="C2471" t="s">
        <v>15</v>
      </c>
      <c r="D2471" t="s">
        <v>24</v>
      </c>
      <c r="E2471" s="1">
        <v>69061.259999999995</v>
      </c>
      <c r="F2471" t="s">
        <v>17</v>
      </c>
      <c r="G2471">
        <v>17</v>
      </c>
      <c r="H2471">
        <v>2391</v>
      </c>
      <c r="I2471">
        <v>911</v>
      </c>
      <c r="J2471">
        <v>62.03</v>
      </c>
      <c r="K2471">
        <v>67.55</v>
      </c>
      <c r="L2471" t="s">
        <v>48</v>
      </c>
      <c r="M2471">
        <v>63.29</v>
      </c>
    </row>
    <row r="2472" spans="1:13" hidden="1" x14ac:dyDescent="0.25">
      <c r="A2472" t="s">
        <v>656</v>
      </c>
      <c r="B2472" t="s">
        <v>23</v>
      </c>
      <c r="C2472" t="s">
        <v>35</v>
      </c>
      <c r="D2472" t="s">
        <v>24</v>
      </c>
      <c r="E2472" s="1">
        <v>126762.73</v>
      </c>
      <c r="F2472" t="s">
        <v>25</v>
      </c>
      <c r="G2472">
        <v>1</v>
      </c>
      <c r="H2472">
        <v>8240</v>
      </c>
      <c r="I2472">
        <v>125</v>
      </c>
      <c r="J2472">
        <v>53.65</v>
      </c>
      <c r="K2472">
        <v>73.36</v>
      </c>
      <c r="L2472" t="s">
        <v>26</v>
      </c>
      <c r="M2472">
        <v>72.87</v>
      </c>
    </row>
    <row r="2473" spans="1:13" hidden="1" x14ac:dyDescent="0.25">
      <c r="A2473" t="s">
        <v>314</v>
      </c>
      <c r="B2473" t="s">
        <v>34</v>
      </c>
      <c r="C2473" t="s">
        <v>15</v>
      </c>
      <c r="D2473" t="s">
        <v>24</v>
      </c>
      <c r="E2473" s="1">
        <v>49167.06</v>
      </c>
      <c r="F2473" t="s">
        <v>37</v>
      </c>
      <c r="G2473">
        <v>5</v>
      </c>
      <c r="H2473">
        <v>5790</v>
      </c>
      <c r="I2473">
        <v>1792</v>
      </c>
      <c r="J2473">
        <v>53.26</v>
      </c>
      <c r="K2473">
        <v>58.84</v>
      </c>
      <c r="L2473" t="s">
        <v>26</v>
      </c>
      <c r="M2473">
        <v>53.21</v>
      </c>
    </row>
    <row r="2474" spans="1:13" hidden="1" x14ac:dyDescent="0.25">
      <c r="A2474" t="s">
        <v>565</v>
      </c>
      <c r="B2474" t="s">
        <v>28</v>
      </c>
      <c r="C2474" t="s">
        <v>15</v>
      </c>
      <c r="D2474" t="s">
        <v>16</v>
      </c>
      <c r="E2474" s="1">
        <v>108613.65</v>
      </c>
      <c r="F2474" t="s">
        <v>17</v>
      </c>
      <c r="G2474">
        <v>11</v>
      </c>
      <c r="H2474">
        <v>2095</v>
      </c>
      <c r="I2474">
        <v>4808</v>
      </c>
      <c r="J2474">
        <v>89.81</v>
      </c>
      <c r="K2474">
        <v>31.23</v>
      </c>
      <c r="L2474" t="s">
        <v>48</v>
      </c>
      <c r="M2474">
        <v>71.08</v>
      </c>
    </row>
    <row r="2475" spans="1:13" x14ac:dyDescent="0.25">
      <c r="A2475" t="s">
        <v>99</v>
      </c>
      <c r="B2475" t="s">
        <v>23</v>
      </c>
      <c r="C2475" t="s">
        <v>35</v>
      </c>
      <c r="D2475" t="s">
        <v>29</v>
      </c>
      <c r="E2475" s="1">
        <v>37783.99</v>
      </c>
      <c r="F2475" t="s">
        <v>25</v>
      </c>
      <c r="G2475">
        <v>1</v>
      </c>
      <c r="H2475">
        <v>4998</v>
      </c>
      <c r="I2475">
        <v>3078</v>
      </c>
      <c r="J2475">
        <v>43.89</v>
      </c>
      <c r="K2475">
        <v>60.23</v>
      </c>
      <c r="L2475" t="s">
        <v>26</v>
      </c>
      <c r="M2475">
        <v>79.540000000000006</v>
      </c>
    </row>
    <row r="2476" spans="1:13" hidden="1" x14ac:dyDescent="0.25">
      <c r="A2476" t="s">
        <v>642</v>
      </c>
      <c r="B2476" t="s">
        <v>23</v>
      </c>
      <c r="C2476" t="s">
        <v>15</v>
      </c>
      <c r="D2476" t="s">
        <v>16</v>
      </c>
      <c r="E2476" s="1">
        <v>125612.4</v>
      </c>
      <c r="F2476" t="s">
        <v>45</v>
      </c>
      <c r="G2476">
        <v>5</v>
      </c>
      <c r="H2476">
        <v>6450</v>
      </c>
      <c r="I2476">
        <v>4412</v>
      </c>
      <c r="J2476">
        <v>66.180000000000007</v>
      </c>
      <c r="K2476">
        <v>3</v>
      </c>
      <c r="L2476" t="s">
        <v>58</v>
      </c>
      <c r="M2476">
        <v>39.270000000000003</v>
      </c>
    </row>
    <row r="2477" spans="1:13" hidden="1" x14ac:dyDescent="0.25">
      <c r="A2477" t="s">
        <v>47</v>
      </c>
      <c r="B2477" t="s">
        <v>54</v>
      </c>
      <c r="C2477" t="s">
        <v>15</v>
      </c>
      <c r="D2477" t="s">
        <v>16</v>
      </c>
      <c r="E2477" s="1">
        <v>131416.66</v>
      </c>
      <c r="F2477" t="s">
        <v>45</v>
      </c>
      <c r="G2477">
        <v>11</v>
      </c>
      <c r="H2477">
        <v>3832</v>
      </c>
      <c r="I2477">
        <v>7633</v>
      </c>
      <c r="J2477">
        <v>35.47</v>
      </c>
      <c r="K2477">
        <v>82.7</v>
      </c>
      <c r="L2477" t="s">
        <v>18</v>
      </c>
      <c r="M2477">
        <v>36.81</v>
      </c>
    </row>
    <row r="2478" spans="1:13" hidden="1" x14ac:dyDescent="0.25">
      <c r="A2478" t="s">
        <v>88</v>
      </c>
      <c r="B2478" t="s">
        <v>34</v>
      </c>
      <c r="C2478" t="s">
        <v>35</v>
      </c>
      <c r="D2478" t="s">
        <v>16</v>
      </c>
      <c r="E2478" s="1">
        <v>130343.95</v>
      </c>
      <c r="F2478" t="s">
        <v>30</v>
      </c>
      <c r="G2478">
        <v>13</v>
      </c>
      <c r="H2478">
        <v>8831</v>
      </c>
      <c r="I2478">
        <v>4869</v>
      </c>
      <c r="J2478">
        <v>95.08</v>
      </c>
      <c r="K2478">
        <v>41.34</v>
      </c>
      <c r="L2478" t="s">
        <v>33</v>
      </c>
      <c r="M2478">
        <v>46.69</v>
      </c>
    </row>
    <row r="2479" spans="1:13" x14ac:dyDescent="0.25">
      <c r="A2479" t="s">
        <v>391</v>
      </c>
      <c r="B2479" t="s">
        <v>14</v>
      </c>
      <c r="C2479" t="s">
        <v>35</v>
      </c>
      <c r="D2479" t="s">
        <v>29</v>
      </c>
      <c r="E2479" s="1">
        <v>140214.41</v>
      </c>
      <c r="F2479" t="s">
        <v>45</v>
      </c>
      <c r="G2479">
        <v>4</v>
      </c>
      <c r="H2479">
        <v>2115</v>
      </c>
      <c r="I2479">
        <v>8014</v>
      </c>
      <c r="J2479">
        <v>5.4</v>
      </c>
      <c r="K2479">
        <v>8.31</v>
      </c>
      <c r="L2479" t="s">
        <v>42</v>
      </c>
      <c r="M2479">
        <v>71.03</v>
      </c>
    </row>
    <row r="2480" spans="1:13" hidden="1" x14ac:dyDescent="0.25">
      <c r="A2480" t="s">
        <v>123</v>
      </c>
      <c r="B2480" t="s">
        <v>51</v>
      </c>
      <c r="C2480" t="s">
        <v>35</v>
      </c>
      <c r="D2480" t="s">
        <v>24</v>
      </c>
      <c r="E2480" s="1">
        <v>142342.45000000001</v>
      </c>
      <c r="F2480" t="s">
        <v>30</v>
      </c>
      <c r="G2480">
        <v>12</v>
      </c>
      <c r="H2480">
        <v>191</v>
      </c>
      <c r="I2480">
        <v>6597</v>
      </c>
      <c r="J2480">
        <v>83.13</v>
      </c>
      <c r="K2480">
        <v>42.75</v>
      </c>
      <c r="L2480" t="s">
        <v>18</v>
      </c>
      <c r="M2480">
        <v>49.72</v>
      </c>
    </row>
    <row r="2481" spans="1:13" hidden="1" x14ac:dyDescent="0.25">
      <c r="A2481" t="s">
        <v>202</v>
      </c>
      <c r="B2481" t="s">
        <v>39</v>
      </c>
      <c r="C2481" t="s">
        <v>15</v>
      </c>
      <c r="D2481" t="s">
        <v>24</v>
      </c>
      <c r="E2481" s="1">
        <v>109544.18</v>
      </c>
      <c r="F2481" t="s">
        <v>25</v>
      </c>
      <c r="G2481">
        <v>20</v>
      </c>
      <c r="H2481">
        <v>4654</v>
      </c>
      <c r="I2481">
        <v>1614</v>
      </c>
      <c r="J2481">
        <v>25.11</v>
      </c>
      <c r="K2481">
        <v>36.65</v>
      </c>
      <c r="L2481" t="s">
        <v>48</v>
      </c>
      <c r="M2481">
        <v>29.66</v>
      </c>
    </row>
    <row r="2482" spans="1:13" x14ac:dyDescent="0.25">
      <c r="A2482" t="s">
        <v>118</v>
      </c>
      <c r="B2482" t="s">
        <v>20</v>
      </c>
      <c r="C2482" t="s">
        <v>35</v>
      </c>
      <c r="D2482" t="s">
        <v>29</v>
      </c>
      <c r="E2482" s="1">
        <v>134574.35</v>
      </c>
      <c r="F2482" t="s">
        <v>25</v>
      </c>
      <c r="G2482">
        <v>9</v>
      </c>
      <c r="H2482">
        <v>3917</v>
      </c>
      <c r="I2482">
        <v>4529</v>
      </c>
      <c r="J2482">
        <v>36.840000000000003</v>
      </c>
      <c r="K2482">
        <v>35.32</v>
      </c>
      <c r="L2482" t="s">
        <v>58</v>
      </c>
      <c r="M2482">
        <v>32.18</v>
      </c>
    </row>
    <row r="2483" spans="1:13" x14ac:dyDescent="0.25">
      <c r="A2483" t="s">
        <v>108</v>
      </c>
      <c r="B2483" t="s">
        <v>23</v>
      </c>
      <c r="C2483" t="s">
        <v>15</v>
      </c>
      <c r="D2483" t="s">
        <v>29</v>
      </c>
      <c r="E2483" s="1">
        <v>149064.16</v>
      </c>
      <c r="F2483" t="s">
        <v>17</v>
      </c>
      <c r="G2483">
        <v>6</v>
      </c>
      <c r="H2483">
        <v>3813</v>
      </c>
      <c r="I2483">
        <v>2926</v>
      </c>
      <c r="J2483">
        <v>53.62</v>
      </c>
      <c r="K2483">
        <v>57.86</v>
      </c>
      <c r="L2483" t="s">
        <v>21</v>
      </c>
      <c r="M2483">
        <v>39.19</v>
      </c>
    </row>
    <row r="2484" spans="1:13" x14ac:dyDescent="0.25">
      <c r="A2484" t="s">
        <v>480</v>
      </c>
      <c r="B2484" t="s">
        <v>39</v>
      </c>
      <c r="C2484" t="s">
        <v>15</v>
      </c>
      <c r="D2484" t="s">
        <v>29</v>
      </c>
      <c r="E2484" s="1">
        <v>102730.62</v>
      </c>
      <c r="F2484" t="s">
        <v>17</v>
      </c>
      <c r="G2484">
        <v>1</v>
      </c>
      <c r="H2484">
        <v>3498</v>
      </c>
      <c r="I2484">
        <v>3678</v>
      </c>
      <c r="J2484">
        <v>57.09</v>
      </c>
      <c r="K2484">
        <v>56.82</v>
      </c>
      <c r="L2484" t="s">
        <v>31</v>
      </c>
      <c r="M2484">
        <v>72.239999999999995</v>
      </c>
    </row>
    <row r="2485" spans="1:13" hidden="1" x14ac:dyDescent="0.25">
      <c r="A2485" t="s">
        <v>632</v>
      </c>
      <c r="B2485" t="s">
        <v>54</v>
      </c>
      <c r="C2485" t="s">
        <v>35</v>
      </c>
      <c r="D2485" t="s">
        <v>16</v>
      </c>
      <c r="E2485" s="1">
        <v>101266.83</v>
      </c>
      <c r="F2485" t="s">
        <v>45</v>
      </c>
      <c r="G2485">
        <v>15</v>
      </c>
      <c r="H2485">
        <v>2702</v>
      </c>
      <c r="I2485">
        <v>3086</v>
      </c>
      <c r="J2485">
        <v>90.97</v>
      </c>
      <c r="K2485">
        <v>92.4</v>
      </c>
      <c r="L2485" t="s">
        <v>31</v>
      </c>
      <c r="M2485">
        <v>67.22</v>
      </c>
    </row>
    <row r="2486" spans="1:13" hidden="1" x14ac:dyDescent="0.25">
      <c r="A2486" t="s">
        <v>530</v>
      </c>
      <c r="B2486" t="s">
        <v>39</v>
      </c>
      <c r="C2486" t="s">
        <v>15</v>
      </c>
      <c r="D2486" t="s">
        <v>24</v>
      </c>
      <c r="E2486" s="1">
        <v>116922.84</v>
      </c>
      <c r="F2486" t="s">
        <v>45</v>
      </c>
      <c r="G2486">
        <v>11</v>
      </c>
      <c r="H2486">
        <v>4336</v>
      </c>
      <c r="I2486">
        <v>632</v>
      </c>
      <c r="J2486">
        <v>74.849999999999994</v>
      </c>
      <c r="K2486">
        <v>58.12</v>
      </c>
      <c r="L2486" t="s">
        <v>18</v>
      </c>
      <c r="M2486">
        <v>66.540000000000006</v>
      </c>
    </row>
    <row r="2487" spans="1:13" hidden="1" x14ac:dyDescent="0.25">
      <c r="A2487" t="s">
        <v>523</v>
      </c>
      <c r="B2487" t="s">
        <v>14</v>
      </c>
      <c r="C2487" t="s">
        <v>35</v>
      </c>
      <c r="D2487" t="s">
        <v>24</v>
      </c>
      <c r="E2487" s="1">
        <v>84683.94</v>
      </c>
      <c r="F2487" t="s">
        <v>30</v>
      </c>
      <c r="G2487">
        <v>20</v>
      </c>
      <c r="H2487">
        <v>2182</v>
      </c>
      <c r="I2487">
        <v>4235</v>
      </c>
      <c r="J2487">
        <v>5.53</v>
      </c>
      <c r="K2487">
        <v>58.12</v>
      </c>
      <c r="L2487" t="s">
        <v>48</v>
      </c>
      <c r="M2487">
        <v>47.89</v>
      </c>
    </row>
    <row r="2488" spans="1:13" hidden="1" x14ac:dyDescent="0.25">
      <c r="A2488" t="s">
        <v>60</v>
      </c>
      <c r="B2488" t="s">
        <v>34</v>
      </c>
      <c r="C2488" t="s">
        <v>35</v>
      </c>
      <c r="D2488" t="s">
        <v>24</v>
      </c>
      <c r="E2488" s="1">
        <v>104856.71</v>
      </c>
      <c r="F2488" t="s">
        <v>25</v>
      </c>
      <c r="G2488">
        <v>0</v>
      </c>
      <c r="H2488">
        <v>9781</v>
      </c>
      <c r="I2488">
        <v>2943</v>
      </c>
      <c r="J2488">
        <v>21.02</v>
      </c>
      <c r="K2488">
        <v>88.86</v>
      </c>
      <c r="L2488" t="s">
        <v>31</v>
      </c>
      <c r="M2488">
        <v>24.76</v>
      </c>
    </row>
    <row r="2489" spans="1:13" x14ac:dyDescent="0.25">
      <c r="A2489" t="s">
        <v>119</v>
      </c>
      <c r="B2489" t="s">
        <v>39</v>
      </c>
      <c r="C2489" t="s">
        <v>15</v>
      </c>
      <c r="D2489" t="s">
        <v>29</v>
      </c>
      <c r="E2489" s="1">
        <v>69254.19</v>
      </c>
      <c r="F2489" t="s">
        <v>45</v>
      </c>
      <c r="G2489">
        <v>12</v>
      </c>
      <c r="H2489">
        <v>962</v>
      </c>
      <c r="I2489">
        <v>4362</v>
      </c>
      <c r="J2489">
        <v>89.29</v>
      </c>
      <c r="K2489">
        <v>61.82</v>
      </c>
      <c r="L2489" t="s">
        <v>18</v>
      </c>
      <c r="M2489">
        <v>74.17</v>
      </c>
    </row>
    <row r="2490" spans="1:13" x14ac:dyDescent="0.25">
      <c r="A2490" t="s">
        <v>669</v>
      </c>
      <c r="B2490" t="s">
        <v>34</v>
      </c>
      <c r="C2490" t="s">
        <v>35</v>
      </c>
      <c r="D2490" t="s">
        <v>29</v>
      </c>
      <c r="E2490" s="1">
        <v>118313.52</v>
      </c>
      <c r="F2490" t="s">
        <v>45</v>
      </c>
      <c r="G2490">
        <v>8</v>
      </c>
      <c r="H2490">
        <v>3186</v>
      </c>
      <c r="I2490">
        <v>3317</v>
      </c>
      <c r="J2490">
        <v>52.21</v>
      </c>
      <c r="K2490">
        <v>53.74</v>
      </c>
      <c r="L2490" t="s">
        <v>31</v>
      </c>
      <c r="M2490">
        <v>62.63</v>
      </c>
    </row>
    <row r="2491" spans="1:13" hidden="1" x14ac:dyDescent="0.25">
      <c r="A2491" t="s">
        <v>341</v>
      </c>
      <c r="B2491" t="s">
        <v>28</v>
      </c>
      <c r="C2491" t="s">
        <v>15</v>
      </c>
      <c r="D2491" t="s">
        <v>24</v>
      </c>
      <c r="E2491" s="1">
        <v>44219.01</v>
      </c>
      <c r="F2491" t="s">
        <v>37</v>
      </c>
      <c r="G2491">
        <v>15</v>
      </c>
      <c r="H2491">
        <v>5606</v>
      </c>
      <c r="I2491">
        <v>799</v>
      </c>
      <c r="J2491">
        <v>81.819999999999993</v>
      </c>
      <c r="K2491">
        <v>83.55</v>
      </c>
      <c r="L2491" t="s">
        <v>33</v>
      </c>
      <c r="M2491">
        <v>53.89</v>
      </c>
    </row>
    <row r="2492" spans="1:13" hidden="1" x14ac:dyDescent="0.25">
      <c r="A2492" t="s">
        <v>340</v>
      </c>
      <c r="B2492" t="s">
        <v>14</v>
      </c>
      <c r="C2492" t="s">
        <v>35</v>
      </c>
      <c r="D2492" t="s">
        <v>24</v>
      </c>
      <c r="E2492" s="1">
        <v>60137.3</v>
      </c>
      <c r="F2492" t="s">
        <v>37</v>
      </c>
      <c r="G2492">
        <v>18</v>
      </c>
      <c r="H2492">
        <v>604</v>
      </c>
      <c r="I2492">
        <v>1088</v>
      </c>
      <c r="J2492">
        <v>3.66</v>
      </c>
      <c r="K2492">
        <v>82.87</v>
      </c>
      <c r="L2492" t="s">
        <v>42</v>
      </c>
      <c r="M2492">
        <v>58.66</v>
      </c>
    </row>
    <row r="2493" spans="1:13" hidden="1" x14ac:dyDescent="0.25">
      <c r="A2493" t="s">
        <v>323</v>
      </c>
      <c r="B2493" t="s">
        <v>39</v>
      </c>
      <c r="C2493" t="s">
        <v>35</v>
      </c>
      <c r="D2493" t="s">
        <v>24</v>
      </c>
      <c r="E2493" s="1">
        <v>43559.38</v>
      </c>
      <c r="F2493" t="s">
        <v>25</v>
      </c>
      <c r="G2493">
        <v>5</v>
      </c>
      <c r="H2493">
        <v>5292</v>
      </c>
      <c r="I2493">
        <v>5101</v>
      </c>
      <c r="J2493">
        <v>7.3</v>
      </c>
      <c r="K2493">
        <v>98.58</v>
      </c>
      <c r="L2493" t="s">
        <v>42</v>
      </c>
      <c r="M2493">
        <v>48.88</v>
      </c>
    </row>
    <row r="2494" spans="1:13" hidden="1" x14ac:dyDescent="0.25">
      <c r="A2494" t="s">
        <v>480</v>
      </c>
      <c r="B2494" t="s">
        <v>20</v>
      </c>
      <c r="C2494" t="s">
        <v>15</v>
      </c>
      <c r="D2494" t="s">
        <v>16</v>
      </c>
      <c r="E2494" s="1">
        <v>134179.94</v>
      </c>
      <c r="F2494" t="s">
        <v>17</v>
      </c>
      <c r="G2494">
        <v>9</v>
      </c>
      <c r="H2494">
        <v>6587</v>
      </c>
      <c r="I2494">
        <v>9169</v>
      </c>
      <c r="J2494">
        <v>60.04</v>
      </c>
      <c r="K2494">
        <v>87.84</v>
      </c>
      <c r="L2494" t="s">
        <v>48</v>
      </c>
      <c r="M2494">
        <v>76.900000000000006</v>
      </c>
    </row>
    <row r="2495" spans="1:13" x14ac:dyDescent="0.25">
      <c r="A2495" t="s">
        <v>84</v>
      </c>
      <c r="B2495" t="s">
        <v>20</v>
      </c>
      <c r="C2495" t="s">
        <v>15</v>
      </c>
      <c r="D2495" t="s">
        <v>29</v>
      </c>
      <c r="E2495" s="1">
        <v>84150.66</v>
      </c>
      <c r="F2495" t="s">
        <v>25</v>
      </c>
      <c r="G2495">
        <v>14</v>
      </c>
      <c r="H2495">
        <v>7359</v>
      </c>
      <c r="I2495">
        <v>8720</v>
      </c>
      <c r="J2495">
        <v>70.25</v>
      </c>
      <c r="K2495">
        <v>1.86</v>
      </c>
      <c r="L2495" t="s">
        <v>21</v>
      </c>
      <c r="M2495">
        <v>60.94</v>
      </c>
    </row>
    <row r="2496" spans="1:13" hidden="1" x14ac:dyDescent="0.25">
      <c r="A2496" t="s">
        <v>306</v>
      </c>
      <c r="B2496" t="s">
        <v>54</v>
      </c>
      <c r="C2496" t="s">
        <v>35</v>
      </c>
      <c r="D2496" t="s">
        <v>24</v>
      </c>
      <c r="E2496" s="1">
        <v>72021.42</v>
      </c>
      <c r="F2496" t="s">
        <v>30</v>
      </c>
      <c r="G2496">
        <v>5</v>
      </c>
      <c r="H2496">
        <v>1315</v>
      </c>
      <c r="I2496">
        <v>664</v>
      </c>
      <c r="J2496">
        <v>31.81</v>
      </c>
      <c r="K2496">
        <v>26.36</v>
      </c>
      <c r="L2496" t="s">
        <v>42</v>
      </c>
      <c r="M2496">
        <v>71</v>
      </c>
    </row>
    <row r="2497" spans="1:13" hidden="1" x14ac:dyDescent="0.25">
      <c r="A2497" t="s">
        <v>369</v>
      </c>
      <c r="B2497" t="s">
        <v>14</v>
      </c>
      <c r="C2497" t="s">
        <v>35</v>
      </c>
      <c r="D2497" t="s">
        <v>24</v>
      </c>
      <c r="E2497" s="1">
        <v>133839.57999999999</v>
      </c>
      <c r="F2497" t="s">
        <v>30</v>
      </c>
      <c r="G2497">
        <v>17</v>
      </c>
      <c r="H2497">
        <v>8521</v>
      </c>
      <c r="I2497">
        <v>1108</v>
      </c>
      <c r="J2497">
        <v>89.38</v>
      </c>
      <c r="K2497">
        <v>6.45</v>
      </c>
      <c r="L2497" t="s">
        <v>18</v>
      </c>
      <c r="M2497">
        <v>27.17</v>
      </c>
    </row>
    <row r="2498" spans="1:13" hidden="1" x14ac:dyDescent="0.25">
      <c r="A2498" t="s">
        <v>328</v>
      </c>
      <c r="B2498" t="s">
        <v>23</v>
      </c>
      <c r="C2498" t="s">
        <v>15</v>
      </c>
      <c r="D2498" t="s">
        <v>24</v>
      </c>
      <c r="E2498" s="1">
        <v>44805.33</v>
      </c>
      <c r="F2498" t="s">
        <v>37</v>
      </c>
      <c r="G2498">
        <v>8</v>
      </c>
      <c r="H2498">
        <v>5981</v>
      </c>
      <c r="I2498">
        <v>5884</v>
      </c>
      <c r="J2498">
        <v>37.36</v>
      </c>
      <c r="K2498">
        <v>12.4</v>
      </c>
      <c r="L2498" t="s">
        <v>42</v>
      </c>
      <c r="M2498">
        <v>29.4</v>
      </c>
    </row>
    <row r="2499" spans="1:13" hidden="1" x14ac:dyDescent="0.25">
      <c r="A2499" t="s">
        <v>609</v>
      </c>
      <c r="B2499" t="s">
        <v>39</v>
      </c>
      <c r="C2499" t="s">
        <v>15</v>
      </c>
      <c r="D2499" t="s">
        <v>24</v>
      </c>
      <c r="E2499" s="1">
        <v>68179.95</v>
      </c>
      <c r="F2499" t="s">
        <v>25</v>
      </c>
      <c r="G2499">
        <v>17</v>
      </c>
      <c r="H2499">
        <v>8293</v>
      </c>
      <c r="I2499">
        <v>2001</v>
      </c>
      <c r="J2499">
        <v>65.84</v>
      </c>
      <c r="K2499">
        <v>74.180000000000007</v>
      </c>
      <c r="L2499" t="s">
        <v>26</v>
      </c>
      <c r="M2499">
        <v>79.14</v>
      </c>
    </row>
    <row r="2500" spans="1:13" hidden="1" x14ac:dyDescent="0.25">
      <c r="A2500" t="s">
        <v>670</v>
      </c>
      <c r="B2500" t="s">
        <v>28</v>
      </c>
      <c r="C2500" t="s">
        <v>35</v>
      </c>
      <c r="D2500" t="s">
        <v>16</v>
      </c>
      <c r="E2500" s="1">
        <v>90604.68</v>
      </c>
      <c r="F2500" t="s">
        <v>37</v>
      </c>
      <c r="G2500">
        <v>10</v>
      </c>
      <c r="H2500">
        <v>5424</v>
      </c>
      <c r="I2500">
        <v>7920</v>
      </c>
      <c r="J2500">
        <v>69.25</v>
      </c>
      <c r="K2500">
        <v>79.290000000000006</v>
      </c>
      <c r="L2500" t="s">
        <v>48</v>
      </c>
      <c r="M2500">
        <v>20.98</v>
      </c>
    </row>
    <row r="2501" spans="1:13" hidden="1" x14ac:dyDescent="0.25">
      <c r="A2501" t="s">
        <v>578</v>
      </c>
      <c r="B2501" t="s">
        <v>39</v>
      </c>
      <c r="C2501" t="s">
        <v>35</v>
      </c>
      <c r="D2501" t="s">
        <v>24</v>
      </c>
      <c r="E2501" s="1">
        <v>123775.91</v>
      </c>
      <c r="F2501" t="s">
        <v>17</v>
      </c>
      <c r="G2501">
        <v>19</v>
      </c>
      <c r="H2501">
        <v>4149</v>
      </c>
      <c r="I2501">
        <v>8103</v>
      </c>
      <c r="J2501">
        <v>69.23</v>
      </c>
      <c r="K2501">
        <v>38.94</v>
      </c>
      <c r="L2501" t="s">
        <v>48</v>
      </c>
      <c r="M2501">
        <v>53.8</v>
      </c>
    </row>
    <row r="2502" spans="1:13" hidden="1" x14ac:dyDescent="0.25">
      <c r="A2502" t="s">
        <v>355</v>
      </c>
      <c r="B2502" t="s">
        <v>14</v>
      </c>
      <c r="C2502" t="s">
        <v>15</v>
      </c>
      <c r="D2502" t="s">
        <v>24</v>
      </c>
      <c r="E2502" s="1">
        <v>144685.98000000001</v>
      </c>
      <c r="F2502" t="s">
        <v>37</v>
      </c>
      <c r="G2502">
        <v>3</v>
      </c>
      <c r="H2502">
        <v>6016</v>
      </c>
      <c r="I2502">
        <v>6925</v>
      </c>
      <c r="J2502">
        <v>30.1</v>
      </c>
      <c r="K2502">
        <v>51.84</v>
      </c>
      <c r="L2502" t="s">
        <v>58</v>
      </c>
      <c r="M2502">
        <v>21.69</v>
      </c>
    </row>
    <row r="2503" spans="1:13" hidden="1" x14ac:dyDescent="0.25">
      <c r="A2503" t="s">
        <v>106</v>
      </c>
      <c r="B2503" t="s">
        <v>39</v>
      </c>
      <c r="C2503" t="s">
        <v>35</v>
      </c>
      <c r="D2503" t="s">
        <v>16</v>
      </c>
      <c r="E2503" s="1">
        <v>39739.660000000003</v>
      </c>
      <c r="F2503" t="s">
        <v>45</v>
      </c>
      <c r="G2503">
        <v>13</v>
      </c>
      <c r="H2503">
        <v>8944</v>
      </c>
      <c r="I2503">
        <v>769</v>
      </c>
      <c r="J2503">
        <v>86.06</v>
      </c>
      <c r="K2503">
        <v>58.97</v>
      </c>
      <c r="L2503" t="s">
        <v>21</v>
      </c>
      <c r="M2503">
        <v>51.82</v>
      </c>
    </row>
    <row r="2504" spans="1:13" hidden="1" x14ac:dyDescent="0.25">
      <c r="A2504" t="s">
        <v>671</v>
      </c>
      <c r="B2504" t="s">
        <v>34</v>
      </c>
      <c r="C2504" t="s">
        <v>35</v>
      </c>
      <c r="D2504" t="s">
        <v>24</v>
      </c>
      <c r="E2504" s="1">
        <v>99081.51</v>
      </c>
      <c r="F2504" t="s">
        <v>30</v>
      </c>
      <c r="G2504">
        <v>10</v>
      </c>
      <c r="H2504">
        <v>5828</v>
      </c>
      <c r="I2504">
        <v>7545</v>
      </c>
      <c r="J2504">
        <v>9.68</v>
      </c>
      <c r="K2504">
        <v>32.94</v>
      </c>
      <c r="L2504" t="s">
        <v>48</v>
      </c>
      <c r="M2504">
        <v>35.229999999999997</v>
      </c>
    </row>
    <row r="2505" spans="1:13" hidden="1" x14ac:dyDescent="0.25">
      <c r="A2505" t="s">
        <v>550</v>
      </c>
      <c r="B2505" t="s">
        <v>28</v>
      </c>
      <c r="C2505" t="s">
        <v>35</v>
      </c>
      <c r="D2505" t="s">
        <v>16</v>
      </c>
      <c r="E2505" s="1">
        <v>110917.84</v>
      </c>
      <c r="F2505" t="s">
        <v>30</v>
      </c>
      <c r="G2505">
        <v>19</v>
      </c>
      <c r="H2505">
        <v>1350</v>
      </c>
      <c r="I2505">
        <v>5342</v>
      </c>
      <c r="J2505">
        <v>58.81</v>
      </c>
      <c r="K2505">
        <v>75.28</v>
      </c>
      <c r="L2505" t="s">
        <v>26</v>
      </c>
      <c r="M2505">
        <v>48.38</v>
      </c>
    </row>
    <row r="2506" spans="1:13" x14ac:dyDescent="0.25">
      <c r="A2506" t="s">
        <v>139</v>
      </c>
      <c r="B2506" t="s">
        <v>34</v>
      </c>
      <c r="C2506" t="s">
        <v>35</v>
      </c>
      <c r="D2506" t="s">
        <v>29</v>
      </c>
      <c r="E2506" s="1">
        <v>109595.06</v>
      </c>
      <c r="F2506" t="s">
        <v>25</v>
      </c>
      <c r="G2506">
        <v>7</v>
      </c>
      <c r="H2506">
        <v>7805</v>
      </c>
      <c r="I2506">
        <v>2772</v>
      </c>
      <c r="J2506">
        <v>42.4</v>
      </c>
      <c r="K2506">
        <v>67.89</v>
      </c>
      <c r="L2506" t="s">
        <v>18</v>
      </c>
      <c r="M2506">
        <v>47.41</v>
      </c>
    </row>
    <row r="2507" spans="1:13" hidden="1" x14ac:dyDescent="0.25">
      <c r="A2507" t="s">
        <v>475</v>
      </c>
      <c r="B2507" t="s">
        <v>51</v>
      </c>
      <c r="C2507" t="s">
        <v>15</v>
      </c>
      <c r="D2507" t="s">
        <v>16</v>
      </c>
      <c r="E2507" s="1">
        <v>53458.05</v>
      </c>
      <c r="F2507" t="s">
        <v>37</v>
      </c>
      <c r="G2507">
        <v>12</v>
      </c>
      <c r="H2507">
        <v>5745</v>
      </c>
      <c r="I2507">
        <v>1528</v>
      </c>
      <c r="J2507">
        <v>80.709999999999994</v>
      </c>
      <c r="K2507">
        <v>6.79</v>
      </c>
      <c r="L2507" t="s">
        <v>58</v>
      </c>
      <c r="M2507">
        <v>43.96</v>
      </c>
    </row>
    <row r="2508" spans="1:13" hidden="1" x14ac:dyDescent="0.25">
      <c r="A2508" t="s">
        <v>537</v>
      </c>
      <c r="B2508" t="s">
        <v>20</v>
      </c>
      <c r="C2508" t="s">
        <v>15</v>
      </c>
      <c r="D2508" t="s">
        <v>16</v>
      </c>
      <c r="E2508" s="1">
        <v>104210.79</v>
      </c>
      <c r="F2508" t="s">
        <v>37</v>
      </c>
      <c r="G2508">
        <v>5</v>
      </c>
      <c r="H2508">
        <v>7740</v>
      </c>
      <c r="I2508">
        <v>2951</v>
      </c>
      <c r="J2508">
        <v>91.22</v>
      </c>
      <c r="K2508">
        <v>23.12</v>
      </c>
      <c r="L2508" t="s">
        <v>21</v>
      </c>
      <c r="M2508">
        <v>47.05</v>
      </c>
    </row>
    <row r="2509" spans="1:13" hidden="1" x14ac:dyDescent="0.25">
      <c r="A2509" t="s">
        <v>157</v>
      </c>
      <c r="B2509" t="s">
        <v>28</v>
      </c>
      <c r="C2509" t="s">
        <v>15</v>
      </c>
      <c r="D2509" t="s">
        <v>16</v>
      </c>
      <c r="E2509" s="1">
        <v>38283.53</v>
      </c>
      <c r="F2509" t="s">
        <v>30</v>
      </c>
      <c r="G2509">
        <v>14</v>
      </c>
      <c r="H2509">
        <v>3836</v>
      </c>
      <c r="I2509">
        <v>9053</v>
      </c>
      <c r="J2509">
        <v>12.7</v>
      </c>
      <c r="K2509">
        <v>12.16</v>
      </c>
      <c r="L2509" t="s">
        <v>58</v>
      </c>
      <c r="M2509">
        <v>23.36</v>
      </c>
    </row>
    <row r="2510" spans="1:13" hidden="1" x14ac:dyDescent="0.25">
      <c r="A2510" t="s">
        <v>287</v>
      </c>
      <c r="B2510" t="s">
        <v>34</v>
      </c>
      <c r="C2510" t="s">
        <v>15</v>
      </c>
      <c r="D2510" t="s">
        <v>24</v>
      </c>
      <c r="E2510" s="1">
        <v>140291.85</v>
      </c>
      <c r="F2510" t="s">
        <v>25</v>
      </c>
      <c r="G2510">
        <v>14</v>
      </c>
      <c r="H2510">
        <v>5495</v>
      </c>
      <c r="I2510">
        <v>1778</v>
      </c>
      <c r="J2510">
        <v>59.21</v>
      </c>
      <c r="K2510">
        <v>33.880000000000003</v>
      </c>
      <c r="L2510" t="s">
        <v>18</v>
      </c>
      <c r="M2510">
        <v>74.53</v>
      </c>
    </row>
    <row r="2511" spans="1:13" hidden="1" x14ac:dyDescent="0.25">
      <c r="A2511" t="s">
        <v>500</v>
      </c>
      <c r="B2511" t="s">
        <v>23</v>
      </c>
      <c r="C2511" t="s">
        <v>35</v>
      </c>
      <c r="D2511" t="s">
        <v>16</v>
      </c>
      <c r="E2511" s="1">
        <v>93138.4</v>
      </c>
      <c r="F2511" t="s">
        <v>45</v>
      </c>
      <c r="G2511">
        <v>18</v>
      </c>
      <c r="H2511">
        <v>1328</v>
      </c>
      <c r="I2511">
        <v>7893</v>
      </c>
      <c r="J2511">
        <v>9.7200000000000006</v>
      </c>
      <c r="K2511">
        <v>0.31</v>
      </c>
      <c r="L2511" t="s">
        <v>26</v>
      </c>
      <c r="M2511">
        <v>77.95</v>
      </c>
    </row>
    <row r="2512" spans="1:13" hidden="1" x14ac:dyDescent="0.25">
      <c r="A2512" t="s">
        <v>576</v>
      </c>
      <c r="B2512" t="s">
        <v>20</v>
      </c>
      <c r="C2512" t="s">
        <v>15</v>
      </c>
      <c r="D2512" t="s">
        <v>16</v>
      </c>
      <c r="E2512" s="1">
        <v>58180.46</v>
      </c>
      <c r="F2512" t="s">
        <v>45</v>
      </c>
      <c r="G2512">
        <v>18</v>
      </c>
      <c r="H2512">
        <v>9640</v>
      </c>
      <c r="I2512">
        <v>6519</v>
      </c>
      <c r="J2512">
        <v>10.06</v>
      </c>
      <c r="K2512">
        <v>97.42</v>
      </c>
      <c r="L2512" t="s">
        <v>58</v>
      </c>
      <c r="M2512">
        <v>63.33</v>
      </c>
    </row>
    <row r="2513" spans="1:13" hidden="1" x14ac:dyDescent="0.25">
      <c r="A2513" t="s">
        <v>555</v>
      </c>
      <c r="B2513" t="s">
        <v>34</v>
      </c>
      <c r="C2513" t="s">
        <v>35</v>
      </c>
      <c r="D2513" t="s">
        <v>16</v>
      </c>
      <c r="E2513" s="1">
        <v>84313.38</v>
      </c>
      <c r="F2513" t="s">
        <v>25</v>
      </c>
      <c r="G2513">
        <v>16</v>
      </c>
      <c r="H2513">
        <v>4815</v>
      </c>
      <c r="I2513">
        <v>6872</v>
      </c>
      <c r="J2513">
        <v>63.11</v>
      </c>
      <c r="K2513">
        <v>39.43</v>
      </c>
      <c r="L2513" t="s">
        <v>58</v>
      </c>
      <c r="M2513">
        <v>51.88</v>
      </c>
    </row>
    <row r="2514" spans="1:13" x14ac:dyDescent="0.25">
      <c r="A2514" t="s">
        <v>224</v>
      </c>
      <c r="B2514" t="s">
        <v>23</v>
      </c>
      <c r="C2514" t="s">
        <v>35</v>
      </c>
      <c r="D2514" t="s">
        <v>29</v>
      </c>
      <c r="E2514" s="1">
        <v>96298.59</v>
      </c>
      <c r="F2514" t="s">
        <v>30</v>
      </c>
      <c r="G2514">
        <v>14</v>
      </c>
      <c r="H2514">
        <v>4088</v>
      </c>
      <c r="I2514">
        <v>5146</v>
      </c>
      <c r="J2514">
        <v>5.52</v>
      </c>
      <c r="K2514">
        <v>4.9000000000000004</v>
      </c>
      <c r="L2514" t="s">
        <v>18</v>
      </c>
      <c r="M2514">
        <v>38.700000000000003</v>
      </c>
    </row>
    <row r="2515" spans="1:13" hidden="1" x14ac:dyDescent="0.25">
      <c r="A2515" t="s">
        <v>512</v>
      </c>
      <c r="B2515" t="s">
        <v>14</v>
      </c>
      <c r="C2515" t="s">
        <v>15</v>
      </c>
      <c r="D2515" t="s">
        <v>24</v>
      </c>
      <c r="E2515" s="1">
        <v>44268.43</v>
      </c>
      <c r="F2515" t="s">
        <v>30</v>
      </c>
      <c r="G2515">
        <v>2</v>
      </c>
      <c r="H2515">
        <v>7860</v>
      </c>
      <c r="I2515">
        <v>8291</v>
      </c>
      <c r="J2515">
        <v>27.82</v>
      </c>
      <c r="K2515">
        <v>91.48</v>
      </c>
      <c r="L2515" t="s">
        <v>58</v>
      </c>
      <c r="M2515">
        <v>26.41</v>
      </c>
    </row>
    <row r="2516" spans="1:13" hidden="1" x14ac:dyDescent="0.25">
      <c r="A2516" t="s">
        <v>135</v>
      </c>
      <c r="B2516" t="s">
        <v>51</v>
      </c>
      <c r="C2516" t="s">
        <v>35</v>
      </c>
      <c r="D2516" t="s">
        <v>24</v>
      </c>
      <c r="E2516" s="1">
        <v>51695.72</v>
      </c>
      <c r="F2516" t="s">
        <v>45</v>
      </c>
      <c r="G2516">
        <v>16</v>
      </c>
      <c r="H2516">
        <v>8805</v>
      </c>
      <c r="I2516">
        <v>2632</v>
      </c>
      <c r="J2516">
        <v>31.86</v>
      </c>
      <c r="K2516">
        <v>60.28</v>
      </c>
      <c r="L2516" t="s">
        <v>58</v>
      </c>
      <c r="M2516">
        <v>58.79</v>
      </c>
    </row>
    <row r="2517" spans="1:13" hidden="1" x14ac:dyDescent="0.25">
      <c r="A2517" t="s">
        <v>152</v>
      </c>
      <c r="B2517" t="s">
        <v>28</v>
      </c>
      <c r="C2517" t="s">
        <v>15</v>
      </c>
      <c r="D2517" t="s">
        <v>16</v>
      </c>
      <c r="E2517" s="1">
        <v>107346.48</v>
      </c>
      <c r="F2517" t="s">
        <v>30</v>
      </c>
      <c r="G2517">
        <v>7</v>
      </c>
      <c r="H2517">
        <v>5267</v>
      </c>
      <c r="I2517">
        <v>4534</v>
      </c>
      <c r="J2517">
        <v>0.28999999999999998</v>
      </c>
      <c r="K2517">
        <v>29.72</v>
      </c>
      <c r="L2517" t="s">
        <v>58</v>
      </c>
      <c r="M2517">
        <v>58.1</v>
      </c>
    </row>
    <row r="2518" spans="1:13" x14ac:dyDescent="0.25">
      <c r="A2518" t="s">
        <v>247</v>
      </c>
      <c r="B2518" t="s">
        <v>20</v>
      </c>
      <c r="C2518" t="s">
        <v>15</v>
      </c>
      <c r="D2518" t="s">
        <v>29</v>
      </c>
      <c r="E2518" s="1">
        <v>102548.94</v>
      </c>
      <c r="F2518" t="s">
        <v>30</v>
      </c>
      <c r="G2518">
        <v>6</v>
      </c>
      <c r="H2518">
        <v>7485</v>
      </c>
      <c r="I2518">
        <v>2056</v>
      </c>
      <c r="J2518">
        <v>34.96</v>
      </c>
      <c r="K2518">
        <v>71.83</v>
      </c>
      <c r="L2518" t="s">
        <v>26</v>
      </c>
      <c r="M2518">
        <v>68.430000000000007</v>
      </c>
    </row>
    <row r="2519" spans="1:13" hidden="1" x14ac:dyDescent="0.25">
      <c r="A2519" t="s">
        <v>27</v>
      </c>
      <c r="B2519" t="s">
        <v>28</v>
      </c>
      <c r="C2519" t="s">
        <v>35</v>
      </c>
      <c r="D2519" t="s">
        <v>16</v>
      </c>
      <c r="E2519" s="1">
        <v>35847.730000000003</v>
      </c>
      <c r="F2519" t="s">
        <v>30</v>
      </c>
      <c r="G2519">
        <v>18</v>
      </c>
      <c r="H2519">
        <v>9346</v>
      </c>
      <c r="I2519">
        <v>9818</v>
      </c>
      <c r="J2519">
        <v>15.12</v>
      </c>
      <c r="K2519">
        <v>87.05</v>
      </c>
      <c r="L2519" t="s">
        <v>26</v>
      </c>
      <c r="M2519">
        <v>56.23</v>
      </c>
    </row>
    <row r="2520" spans="1:13" hidden="1" x14ac:dyDescent="0.25">
      <c r="A2520" t="s">
        <v>613</v>
      </c>
      <c r="B2520" t="s">
        <v>51</v>
      </c>
      <c r="C2520" t="s">
        <v>15</v>
      </c>
      <c r="D2520" t="s">
        <v>16</v>
      </c>
      <c r="E2520" s="1">
        <v>40544.269999999997</v>
      </c>
      <c r="F2520" t="s">
        <v>30</v>
      </c>
      <c r="G2520">
        <v>9</v>
      </c>
      <c r="H2520">
        <v>9490</v>
      </c>
      <c r="I2520">
        <v>5327</v>
      </c>
      <c r="J2520">
        <v>14.05</v>
      </c>
      <c r="K2520">
        <v>79.98</v>
      </c>
      <c r="L2520" t="s">
        <v>21</v>
      </c>
      <c r="M2520">
        <v>37.79</v>
      </c>
    </row>
    <row r="2521" spans="1:13" hidden="1" x14ac:dyDescent="0.25">
      <c r="A2521" t="s">
        <v>353</v>
      </c>
      <c r="B2521" t="s">
        <v>34</v>
      </c>
      <c r="C2521" t="s">
        <v>35</v>
      </c>
      <c r="D2521" t="s">
        <v>24</v>
      </c>
      <c r="E2521" s="1">
        <v>67070.47</v>
      </c>
      <c r="F2521" t="s">
        <v>45</v>
      </c>
      <c r="G2521">
        <v>6</v>
      </c>
      <c r="H2521">
        <v>2139</v>
      </c>
      <c r="I2521">
        <v>1059</v>
      </c>
      <c r="J2521">
        <v>64.739999999999995</v>
      </c>
      <c r="K2521">
        <v>94.29</v>
      </c>
      <c r="L2521" t="s">
        <v>58</v>
      </c>
      <c r="M2521">
        <v>34.299999999999997</v>
      </c>
    </row>
    <row r="2522" spans="1:13" x14ac:dyDescent="0.25">
      <c r="A2522" t="s">
        <v>248</v>
      </c>
      <c r="B2522" t="s">
        <v>20</v>
      </c>
      <c r="C2522" t="s">
        <v>15</v>
      </c>
      <c r="D2522" t="s">
        <v>29</v>
      </c>
      <c r="E2522" s="1">
        <v>137502.38</v>
      </c>
      <c r="F2522" t="s">
        <v>25</v>
      </c>
      <c r="G2522">
        <v>5</v>
      </c>
      <c r="H2522">
        <v>556</v>
      </c>
      <c r="I2522">
        <v>7697</v>
      </c>
      <c r="J2522">
        <v>6.48</v>
      </c>
      <c r="K2522">
        <v>42.81</v>
      </c>
      <c r="L2522" t="s">
        <v>42</v>
      </c>
      <c r="M2522">
        <v>67.97</v>
      </c>
    </row>
    <row r="2523" spans="1:13" hidden="1" x14ac:dyDescent="0.25">
      <c r="A2523" t="s">
        <v>344</v>
      </c>
      <c r="B2523" t="s">
        <v>34</v>
      </c>
      <c r="C2523" t="s">
        <v>35</v>
      </c>
      <c r="D2523" t="s">
        <v>16</v>
      </c>
      <c r="E2523" s="1">
        <v>135880.60999999999</v>
      </c>
      <c r="F2523" t="s">
        <v>45</v>
      </c>
      <c r="G2523">
        <v>15</v>
      </c>
      <c r="H2523">
        <v>7393</v>
      </c>
      <c r="I2523">
        <v>3811</v>
      </c>
      <c r="J2523">
        <v>72.680000000000007</v>
      </c>
      <c r="K2523">
        <v>14.02</v>
      </c>
      <c r="L2523" t="s">
        <v>42</v>
      </c>
      <c r="M2523">
        <v>34.29</v>
      </c>
    </row>
    <row r="2524" spans="1:13" hidden="1" x14ac:dyDescent="0.25">
      <c r="A2524" t="s">
        <v>98</v>
      </c>
      <c r="B2524" t="s">
        <v>34</v>
      </c>
      <c r="C2524" t="s">
        <v>35</v>
      </c>
      <c r="D2524" t="s">
        <v>16</v>
      </c>
      <c r="E2524" s="1">
        <v>53164.58</v>
      </c>
      <c r="F2524" t="s">
        <v>30</v>
      </c>
      <c r="G2524">
        <v>9</v>
      </c>
      <c r="H2524">
        <v>6953</v>
      </c>
      <c r="I2524">
        <v>2036</v>
      </c>
      <c r="J2524">
        <v>63.82</v>
      </c>
      <c r="K2524">
        <v>2.89</v>
      </c>
      <c r="L2524" t="s">
        <v>42</v>
      </c>
      <c r="M2524">
        <v>50.88</v>
      </c>
    </row>
    <row r="2525" spans="1:13" hidden="1" x14ac:dyDescent="0.25">
      <c r="A2525" t="s">
        <v>190</v>
      </c>
      <c r="B2525" t="s">
        <v>20</v>
      </c>
      <c r="C2525" t="s">
        <v>35</v>
      </c>
      <c r="D2525" t="s">
        <v>16</v>
      </c>
      <c r="E2525" s="1">
        <v>135499.85</v>
      </c>
      <c r="F2525" t="s">
        <v>25</v>
      </c>
      <c r="G2525">
        <v>19</v>
      </c>
      <c r="H2525">
        <v>8765</v>
      </c>
      <c r="I2525">
        <v>3129</v>
      </c>
      <c r="J2525">
        <v>91.02</v>
      </c>
      <c r="K2525">
        <v>35.549999999999997</v>
      </c>
      <c r="L2525" t="s">
        <v>18</v>
      </c>
      <c r="M2525">
        <v>56.63</v>
      </c>
    </row>
    <row r="2526" spans="1:13" hidden="1" x14ac:dyDescent="0.25">
      <c r="A2526" t="s">
        <v>164</v>
      </c>
      <c r="B2526" t="s">
        <v>39</v>
      </c>
      <c r="C2526" t="s">
        <v>35</v>
      </c>
      <c r="D2526" t="s">
        <v>16</v>
      </c>
      <c r="E2526" s="1">
        <v>102314.66</v>
      </c>
      <c r="F2526" t="s">
        <v>37</v>
      </c>
      <c r="G2526">
        <v>15</v>
      </c>
      <c r="H2526">
        <v>6807</v>
      </c>
      <c r="I2526">
        <v>9016</v>
      </c>
      <c r="J2526">
        <v>50.5</v>
      </c>
      <c r="K2526">
        <v>54.08</v>
      </c>
      <c r="L2526" t="s">
        <v>18</v>
      </c>
      <c r="M2526">
        <v>36.630000000000003</v>
      </c>
    </row>
    <row r="2527" spans="1:13" hidden="1" x14ac:dyDescent="0.25">
      <c r="A2527" t="s">
        <v>118</v>
      </c>
      <c r="B2527" t="s">
        <v>20</v>
      </c>
      <c r="C2527" t="s">
        <v>15</v>
      </c>
      <c r="D2527" t="s">
        <v>24</v>
      </c>
      <c r="E2527" s="1">
        <v>49366.87</v>
      </c>
      <c r="F2527" t="s">
        <v>25</v>
      </c>
      <c r="G2527">
        <v>14</v>
      </c>
      <c r="H2527">
        <v>4459</v>
      </c>
      <c r="I2527">
        <v>4950</v>
      </c>
      <c r="J2527">
        <v>39.96</v>
      </c>
      <c r="K2527">
        <v>10.220000000000001</v>
      </c>
      <c r="L2527" t="s">
        <v>18</v>
      </c>
      <c r="M2527">
        <v>29.6</v>
      </c>
    </row>
    <row r="2528" spans="1:13" hidden="1" x14ac:dyDescent="0.25">
      <c r="A2528" t="s">
        <v>184</v>
      </c>
      <c r="B2528" t="s">
        <v>14</v>
      </c>
      <c r="C2528" t="s">
        <v>35</v>
      </c>
      <c r="D2528" t="s">
        <v>24</v>
      </c>
      <c r="E2528" s="1">
        <v>64188.68</v>
      </c>
      <c r="F2528" t="s">
        <v>37</v>
      </c>
      <c r="G2528">
        <v>12</v>
      </c>
      <c r="H2528">
        <v>6808</v>
      </c>
      <c r="I2528">
        <v>4051</v>
      </c>
      <c r="J2528">
        <v>69.09</v>
      </c>
      <c r="K2528">
        <v>76.45</v>
      </c>
      <c r="L2528" t="s">
        <v>31</v>
      </c>
      <c r="M2528">
        <v>50.39</v>
      </c>
    </row>
    <row r="2529" spans="1:13" hidden="1" x14ac:dyDescent="0.25">
      <c r="A2529" t="s">
        <v>592</v>
      </c>
      <c r="B2529" t="s">
        <v>51</v>
      </c>
      <c r="C2529" t="s">
        <v>35</v>
      </c>
      <c r="D2529" t="s">
        <v>24</v>
      </c>
      <c r="E2529" s="1">
        <v>52623.61</v>
      </c>
      <c r="F2529" t="s">
        <v>30</v>
      </c>
      <c r="G2529">
        <v>2</v>
      </c>
      <c r="H2529">
        <v>4068</v>
      </c>
      <c r="I2529">
        <v>9173</v>
      </c>
      <c r="J2529">
        <v>50.46</v>
      </c>
      <c r="K2529">
        <v>56.08</v>
      </c>
      <c r="L2529" t="s">
        <v>21</v>
      </c>
      <c r="M2529">
        <v>65.67</v>
      </c>
    </row>
    <row r="2530" spans="1:13" hidden="1" x14ac:dyDescent="0.25">
      <c r="A2530" t="s">
        <v>596</v>
      </c>
      <c r="B2530" t="s">
        <v>51</v>
      </c>
      <c r="C2530" t="s">
        <v>35</v>
      </c>
      <c r="D2530" t="s">
        <v>16</v>
      </c>
      <c r="E2530" s="1">
        <v>135970.81</v>
      </c>
      <c r="F2530" t="s">
        <v>45</v>
      </c>
      <c r="G2530">
        <v>16</v>
      </c>
      <c r="H2530">
        <v>2257</v>
      </c>
      <c r="I2530">
        <v>7729</v>
      </c>
      <c r="J2530">
        <v>26.8</v>
      </c>
      <c r="K2530">
        <v>75.02</v>
      </c>
      <c r="L2530" t="s">
        <v>18</v>
      </c>
      <c r="M2530">
        <v>26.32</v>
      </c>
    </row>
    <row r="2531" spans="1:13" hidden="1" x14ac:dyDescent="0.25">
      <c r="A2531" t="s">
        <v>252</v>
      </c>
      <c r="B2531" t="s">
        <v>14</v>
      </c>
      <c r="C2531" t="s">
        <v>35</v>
      </c>
      <c r="D2531" t="s">
        <v>24</v>
      </c>
      <c r="E2531" s="1">
        <v>126446.96</v>
      </c>
      <c r="F2531" t="s">
        <v>37</v>
      </c>
      <c r="G2531">
        <v>0</v>
      </c>
      <c r="H2531">
        <v>9611</v>
      </c>
      <c r="I2531">
        <v>3530</v>
      </c>
      <c r="J2531">
        <v>63.19</v>
      </c>
      <c r="K2531">
        <v>50.33</v>
      </c>
      <c r="L2531" t="s">
        <v>42</v>
      </c>
      <c r="M2531">
        <v>66.72</v>
      </c>
    </row>
    <row r="2532" spans="1:13" x14ac:dyDescent="0.25">
      <c r="A2532" t="s">
        <v>551</v>
      </c>
      <c r="B2532" t="s">
        <v>39</v>
      </c>
      <c r="C2532" t="s">
        <v>15</v>
      </c>
      <c r="D2532" t="s">
        <v>29</v>
      </c>
      <c r="E2532" s="1">
        <v>139946.49</v>
      </c>
      <c r="F2532" t="s">
        <v>25</v>
      </c>
      <c r="G2532">
        <v>18</v>
      </c>
      <c r="H2532">
        <v>4726</v>
      </c>
      <c r="I2532">
        <v>2281</v>
      </c>
      <c r="J2532">
        <v>15.97</v>
      </c>
      <c r="K2532">
        <v>83.41</v>
      </c>
      <c r="L2532" t="s">
        <v>31</v>
      </c>
      <c r="M2532">
        <v>48.17</v>
      </c>
    </row>
    <row r="2533" spans="1:13" hidden="1" x14ac:dyDescent="0.25">
      <c r="A2533" t="s">
        <v>505</v>
      </c>
      <c r="B2533" t="s">
        <v>28</v>
      </c>
      <c r="C2533" t="s">
        <v>15</v>
      </c>
      <c r="D2533" t="s">
        <v>16</v>
      </c>
      <c r="E2533" s="1">
        <v>86348.43</v>
      </c>
      <c r="F2533" t="s">
        <v>17</v>
      </c>
      <c r="G2533">
        <v>10</v>
      </c>
      <c r="H2533">
        <v>7824</v>
      </c>
      <c r="I2533">
        <v>8831</v>
      </c>
      <c r="J2533">
        <v>33.630000000000003</v>
      </c>
      <c r="K2533">
        <v>71.959999999999994</v>
      </c>
      <c r="L2533" t="s">
        <v>18</v>
      </c>
      <c r="M2533">
        <v>79.849999999999994</v>
      </c>
    </row>
    <row r="2534" spans="1:13" hidden="1" x14ac:dyDescent="0.25">
      <c r="A2534" t="s">
        <v>313</v>
      </c>
      <c r="B2534" t="s">
        <v>51</v>
      </c>
      <c r="C2534" t="s">
        <v>35</v>
      </c>
      <c r="D2534" t="s">
        <v>16</v>
      </c>
      <c r="E2534" s="1">
        <v>64136.66</v>
      </c>
      <c r="F2534" t="s">
        <v>37</v>
      </c>
      <c r="G2534">
        <v>9</v>
      </c>
      <c r="H2534">
        <v>2790</v>
      </c>
      <c r="I2534">
        <v>5368</v>
      </c>
      <c r="J2534">
        <v>13.08</v>
      </c>
      <c r="K2534">
        <v>19.18</v>
      </c>
      <c r="L2534" t="s">
        <v>26</v>
      </c>
      <c r="M2534">
        <v>45.61</v>
      </c>
    </row>
    <row r="2535" spans="1:13" hidden="1" x14ac:dyDescent="0.25">
      <c r="A2535" t="s">
        <v>620</v>
      </c>
      <c r="B2535" t="s">
        <v>34</v>
      </c>
      <c r="C2535" t="s">
        <v>15</v>
      </c>
      <c r="D2535" t="s">
        <v>16</v>
      </c>
      <c r="E2535" s="1">
        <v>106309.36</v>
      </c>
      <c r="F2535" t="s">
        <v>17</v>
      </c>
      <c r="G2535">
        <v>15</v>
      </c>
      <c r="H2535">
        <v>2281</v>
      </c>
      <c r="I2535">
        <v>3266</v>
      </c>
      <c r="J2535">
        <v>29.28</v>
      </c>
      <c r="K2535">
        <v>4.93</v>
      </c>
      <c r="L2535" t="s">
        <v>21</v>
      </c>
      <c r="M2535">
        <v>65.84</v>
      </c>
    </row>
    <row r="2536" spans="1:13" hidden="1" x14ac:dyDescent="0.25">
      <c r="A2536" t="s">
        <v>192</v>
      </c>
      <c r="B2536" t="s">
        <v>23</v>
      </c>
      <c r="C2536" t="s">
        <v>35</v>
      </c>
      <c r="D2536" t="s">
        <v>16</v>
      </c>
      <c r="E2536" s="1">
        <v>136833.76</v>
      </c>
      <c r="F2536" t="s">
        <v>30</v>
      </c>
      <c r="G2536">
        <v>8</v>
      </c>
      <c r="H2536">
        <v>8178</v>
      </c>
      <c r="I2536">
        <v>8390</v>
      </c>
      <c r="J2536">
        <v>99.58</v>
      </c>
      <c r="K2536">
        <v>29.04</v>
      </c>
      <c r="L2536" t="s">
        <v>31</v>
      </c>
      <c r="M2536">
        <v>40.9</v>
      </c>
    </row>
    <row r="2537" spans="1:13" hidden="1" x14ac:dyDescent="0.25">
      <c r="A2537" t="s">
        <v>399</v>
      </c>
      <c r="B2537" t="s">
        <v>51</v>
      </c>
      <c r="C2537" t="s">
        <v>15</v>
      </c>
      <c r="D2537" t="s">
        <v>24</v>
      </c>
      <c r="E2537" s="1">
        <v>57579.55</v>
      </c>
      <c r="F2537" t="s">
        <v>45</v>
      </c>
      <c r="G2537">
        <v>8</v>
      </c>
      <c r="H2537">
        <v>1440</v>
      </c>
      <c r="I2537">
        <v>4325</v>
      </c>
      <c r="J2537">
        <v>81.900000000000006</v>
      </c>
      <c r="K2537">
        <v>59.01</v>
      </c>
      <c r="L2537" t="s">
        <v>33</v>
      </c>
      <c r="M2537">
        <v>76.44</v>
      </c>
    </row>
    <row r="2538" spans="1:13" hidden="1" x14ac:dyDescent="0.25">
      <c r="A2538" t="s">
        <v>346</v>
      </c>
      <c r="B2538" t="s">
        <v>14</v>
      </c>
      <c r="C2538" t="s">
        <v>15</v>
      </c>
      <c r="D2538" t="s">
        <v>16</v>
      </c>
      <c r="E2538" s="1">
        <v>76735.600000000006</v>
      </c>
      <c r="F2538" t="s">
        <v>30</v>
      </c>
      <c r="G2538">
        <v>9</v>
      </c>
      <c r="H2538">
        <v>4650</v>
      </c>
      <c r="I2538">
        <v>7796</v>
      </c>
      <c r="J2538">
        <v>75.739999999999995</v>
      </c>
      <c r="K2538">
        <v>55.27</v>
      </c>
      <c r="L2538" t="s">
        <v>58</v>
      </c>
      <c r="M2538">
        <v>44.53</v>
      </c>
    </row>
    <row r="2539" spans="1:13" x14ac:dyDescent="0.25">
      <c r="A2539" t="s">
        <v>214</v>
      </c>
      <c r="B2539" t="s">
        <v>54</v>
      </c>
      <c r="C2539" t="s">
        <v>15</v>
      </c>
      <c r="D2539" t="s">
        <v>29</v>
      </c>
      <c r="E2539" s="1">
        <v>51279.53</v>
      </c>
      <c r="F2539" t="s">
        <v>37</v>
      </c>
      <c r="G2539">
        <v>15</v>
      </c>
      <c r="H2539">
        <v>2436</v>
      </c>
      <c r="I2539">
        <v>9645</v>
      </c>
      <c r="J2539">
        <v>61.94</v>
      </c>
      <c r="K2539">
        <v>10.42</v>
      </c>
      <c r="L2539" t="s">
        <v>18</v>
      </c>
      <c r="M2539">
        <v>76.59</v>
      </c>
    </row>
    <row r="2540" spans="1:13" hidden="1" x14ac:dyDescent="0.25">
      <c r="A2540" t="s">
        <v>114</v>
      </c>
      <c r="B2540" t="s">
        <v>20</v>
      </c>
      <c r="C2540" t="s">
        <v>35</v>
      </c>
      <c r="D2540" t="s">
        <v>16</v>
      </c>
      <c r="E2540" s="1">
        <v>88698.21</v>
      </c>
      <c r="F2540" t="s">
        <v>30</v>
      </c>
      <c r="G2540">
        <v>5</v>
      </c>
      <c r="H2540">
        <v>5096</v>
      </c>
      <c r="I2540">
        <v>6050</v>
      </c>
      <c r="J2540">
        <v>57.66</v>
      </c>
      <c r="K2540">
        <v>66.150000000000006</v>
      </c>
      <c r="L2540" t="s">
        <v>58</v>
      </c>
      <c r="M2540">
        <v>21.21</v>
      </c>
    </row>
    <row r="2541" spans="1:13" hidden="1" x14ac:dyDescent="0.25">
      <c r="A2541" t="s">
        <v>435</v>
      </c>
      <c r="B2541" t="s">
        <v>23</v>
      </c>
      <c r="C2541" t="s">
        <v>35</v>
      </c>
      <c r="D2541" t="s">
        <v>24</v>
      </c>
      <c r="E2541" s="1">
        <v>65477.96</v>
      </c>
      <c r="F2541" t="s">
        <v>17</v>
      </c>
      <c r="G2541">
        <v>20</v>
      </c>
      <c r="H2541">
        <v>1450</v>
      </c>
      <c r="I2541">
        <v>3751</v>
      </c>
      <c r="J2541">
        <v>45.97</v>
      </c>
      <c r="K2541">
        <v>42.22</v>
      </c>
      <c r="L2541" t="s">
        <v>33</v>
      </c>
      <c r="M2541">
        <v>34.08</v>
      </c>
    </row>
    <row r="2542" spans="1:13" hidden="1" x14ac:dyDescent="0.25">
      <c r="A2542" t="s">
        <v>145</v>
      </c>
      <c r="B2542" t="s">
        <v>34</v>
      </c>
      <c r="C2542" t="s">
        <v>15</v>
      </c>
      <c r="D2542" t="s">
        <v>16</v>
      </c>
      <c r="E2542" s="1">
        <v>104116.57</v>
      </c>
      <c r="F2542" t="s">
        <v>37</v>
      </c>
      <c r="G2542">
        <v>11</v>
      </c>
      <c r="H2542">
        <v>7935</v>
      </c>
      <c r="I2542">
        <v>4640</v>
      </c>
      <c r="J2542">
        <v>89.53</v>
      </c>
      <c r="K2542">
        <v>83.72</v>
      </c>
      <c r="L2542" t="s">
        <v>33</v>
      </c>
      <c r="M2542">
        <v>25.36</v>
      </c>
    </row>
    <row r="2543" spans="1:13" hidden="1" x14ac:dyDescent="0.25">
      <c r="A2543" t="s">
        <v>417</v>
      </c>
      <c r="B2543" t="s">
        <v>28</v>
      </c>
      <c r="C2543" t="s">
        <v>15</v>
      </c>
      <c r="D2543" t="s">
        <v>24</v>
      </c>
      <c r="E2543" s="1">
        <v>111500.73</v>
      </c>
      <c r="F2543" t="s">
        <v>45</v>
      </c>
      <c r="G2543">
        <v>1</v>
      </c>
      <c r="H2543">
        <v>6989</v>
      </c>
      <c r="I2543">
        <v>1486</v>
      </c>
      <c r="J2543">
        <v>96.32</v>
      </c>
      <c r="K2543">
        <v>4.43</v>
      </c>
      <c r="L2543" t="s">
        <v>18</v>
      </c>
      <c r="M2543">
        <v>46.8</v>
      </c>
    </row>
    <row r="2544" spans="1:13" hidden="1" x14ac:dyDescent="0.25">
      <c r="A2544" t="s">
        <v>132</v>
      </c>
      <c r="B2544" t="s">
        <v>20</v>
      </c>
      <c r="C2544" t="s">
        <v>15</v>
      </c>
      <c r="D2544" t="s">
        <v>24</v>
      </c>
      <c r="E2544" s="1">
        <v>118765.75</v>
      </c>
      <c r="F2544" t="s">
        <v>30</v>
      </c>
      <c r="G2544">
        <v>1</v>
      </c>
      <c r="H2544">
        <v>6482</v>
      </c>
      <c r="I2544">
        <v>8100</v>
      </c>
      <c r="J2544">
        <v>80.47</v>
      </c>
      <c r="K2544">
        <v>71.66</v>
      </c>
      <c r="L2544" t="s">
        <v>21</v>
      </c>
      <c r="M2544">
        <v>60.73</v>
      </c>
    </row>
    <row r="2545" spans="1:13" x14ac:dyDescent="0.25">
      <c r="A2545" t="s">
        <v>587</v>
      </c>
      <c r="B2545" t="s">
        <v>23</v>
      </c>
      <c r="C2545" t="s">
        <v>35</v>
      </c>
      <c r="D2545" t="s">
        <v>29</v>
      </c>
      <c r="E2545" s="1">
        <v>47503.77</v>
      </c>
      <c r="F2545" t="s">
        <v>37</v>
      </c>
      <c r="G2545">
        <v>13</v>
      </c>
      <c r="H2545">
        <v>1604</v>
      </c>
      <c r="I2545">
        <v>4943</v>
      </c>
      <c r="J2545">
        <v>78.41</v>
      </c>
      <c r="K2545">
        <v>5.46</v>
      </c>
      <c r="L2545" t="s">
        <v>31</v>
      </c>
      <c r="M2545">
        <v>66.75</v>
      </c>
    </row>
    <row r="2546" spans="1:13" x14ac:dyDescent="0.25">
      <c r="A2546" t="s">
        <v>81</v>
      </c>
      <c r="B2546" t="s">
        <v>23</v>
      </c>
      <c r="C2546" t="s">
        <v>35</v>
      </c>
      <c r="D2546" t="s">
        <v>29</v>
      </c>
      <c r="E2546" s="1">
        <v>47096.02</v>
      </c>
      <c r="F2546" t="s">
        <v>45</v>
      </c>
      <c r="G2546">
        <v>14</v>
      </c>
      <c r="H2546">
        <v>3783</v>
      </c>
      <c r="I2546">
        <v>5675</v>
      </c>
      <c r="J2546">
        <v>5.19</v>
      </c>
      <c r="K2546">
        <v>50.02</v>
      </c>
      <c r="L2546" t="s">
        <v>33</v>
      </c>
      <c r="M2546">
        <v>29.86</v>
      </c>
    </row>
    <row r="2547" spans="1:13" x14ac:dyDescent="0.25">
      <c r="A2547" t="s">
        <v>556</v>
      </c>
      <c r="B2547" t="s">
        <v>54</v>
      </c>
      <c r="C2547" t="s">
        <v>15</v>
      </c>
      <c r="D2547" t="s">
        <v>29</v>
      </c>
      <c r="E2547" s="1">
        <v>69500.12</v>
      </c>
      <c r="F2547" t="s">
        <v>25</v>
      </c>
      <c r="G2547">
        <v>0</v>
      </c>
      <c r="H2547">
        <v>6995</v>
      </c>
      <c r="I2547">
        <v>7932</v>
      </c>
      <c r="J2547">
        <v>61.93</v>
      </c>
      <c r="K2547">
        <v>45.1</v>
      </c>
      <c r="L2547" t="s">
        <v>58</v>
      </c>
      <c r="M2547">
        <v>22.57</v>
      </c>
    </row>
    <row r="2548" spans="1:13" hidden="1" x14ac:dyDescent="0.25">
      <c r="A2548" t="s">
        <v>385</v>
      </c>
      <c r="B2548" t="s">
        <v>39</v>
      </c>
      <c r="C2548" t="s">
        <v>15</v>
      </c>
      <c r="D2548" t="s">
        <v>24</v>
      </c>
      <c r="E2548" s="1">
        <v>143193</v>
      </c>
      <c r="F2548" t="s">
        <v>25</v>
      </c>
      <c r="G2548">
        <v>16</v>
      </c>
      <c r="H2548">
        <v>9167</v>
      </c>
      <c r="I2548">
        <v>9185</v>
      </c>
      <c r="J2548">
        <v>84.43</v>
      </c>
      <c r="K2548">
        <v>11.11</v>
      </c>
      <c r="L2548" t="s">
        <v>26</v>
      </c>
      <c r="M2548">
        <v>56.17</v>
      </c>
    </row>
    <row r="2549" spans="1:13" hidden="1" x14ac:dyDescent="0.25">
      <c r="A2549" t="s">
        <v>358</v>
      </c>
      <c r="B2549" t="s">
        <v>54</v>
      </c>
      <c r="C2549" t="s">
        <v>15</v>
      </c>
      <c r="D2549" t="s">
        <v>24</v>
      </c>
      <c r="E2549" s="1">
        <v>139522.68</v>
      </c>
      <c r="F2549" t="s">
        <v>30</v>
      </c>
      <c r="G2549">
        <v>2</v>
      </c>
      <c r="H2549">
        <v>2772</v>
      </c>
      <c r="I2549">
        <v>6169</v>
      </c>
      <c r="J2549">
        <v>12.02</v>
      </c>
      <c r="K2549">
        <v>65.45</v>
      </c>
      <c r="L2549" t="s">
        <v>42</v>
      </c>
      <c r="M2549">
        <v>55.54</v>
      </c>
    </row>
    <row r="2550" spans="1:13" x14ac:dyDescent="0.25">
      <c r="A2550" t="s">
        <v>64</v>
      </c>
      <c r="B2550" t="s">
        <v>34</v>
      </c>
      <c r="C2550" t="s">
        <v>15</v>
      </c>
      <c r="D2550" t="s">
        <v>29</v>
      </c>
      <c r="E2550" s="1">
        <v>87634.92</v>
      </c>
      <c r="F2550" t="s">
        <v>45</v>
      </c>
      <c r="G2550">
        <v>7</v>
      </c>
      <c r="H2550">
        <v>2540</v>
      </c>
      <c r="I2550">
        <v>6216</v>
      </c>
      <c r="J2550">
        <v>14.65</v>
      </c>
      <c r="K2550">
        <v>25.18</v>
      </c>
      <c r="L2550" t="s">
        <v>26</v>
      </c>
      <c r="M2550">
        <v>36.69</v>
      </c>
    </row>
    <row r="2551" spans="1:13" hidden="1" x14ac:dyDescent="0.25">
      <c r="A2551" t="s">
        <v>635</v>
      </c>
      <c r="B2551" t="s">
        <v>34</v>
      </c>
      <c r="C2551" t="s">
        <v>35</v>
      </c>
      <c r="D2551" t="s">
        <v>16</v>
      </c>
      <c r="E2551" s="1">
        <v>147098.07</v>
      </c>
      <c r="F2551" t="s">
        <v>25</v>
      </c>
      <c r="G2551">
        <v>7</v>
      </c>
      <c r="H2551">
        <v>1623</v>
      </c>
      <c r="I2551">
        <v>4579</v>
      </c>
      <c r="J2551">
        <v>0.46</v>
      </c>
      <c r="K2551">
        <v>44.6</v>
      </c>
      <c r="L2551" t="s">
        <v>18</v>
      </c>
      <c r="M2551">
        <v>21.84</v>
      </c>
    </row>
    <row r="2552" spans="1:13" x14ac:dyDescent="0.25">
      <c r="A2552" t="s">
        <v>100</v>
      </c>
      <c r="B2552" t="s">
        <v>23</v>
      </c>
      <c r="C2552" t="s">
        <v>15</v>
      </c>
      <c r="D2552" t="s">
        <v>29</v>
      </c>
      <c r="E2552" s="1">
        <v>114858.32</v>
      </c>
      <c r="F2552" t="s">
        <v>25</v>
      </c>
      <c r="G2552">
        <v>20</v>
      </c>
      <c r="H2552">
        <v>8366</v>
      </c>
      <c r="I2552">
        <v>5505</v>
      </c>
      <c r="J2552">
        <v>44.3</v>
      </c>
      <c r="K2552">
        <v>84.32</v>
      </c>
      <c r="L2552" t="s">
        <v>58</v>
      </c>
      <c r="M2552">
        <v>45.92</v>
      </c>
    </row>
    <row r="2553" spans="1:13" x14ac:dyDescent="0.25">
      <c r="A2553" t="s">
        <v>217</v>
      </c>
      <c r="B2553" t="s">
        <v>28</v>
      </c>
      <c r="C2553" t="s">
        <v>15</v>
      </c>
      <c r="D2553" t="s">
        <v>29</v>
      </c>
      <c r="E2553" s="1">
        <v>61633</v>
      </c>
      <c r="F2553" t="s">
        <v>37</v>
      </c>
      <c r="G2553">
        <v>0</v>
      </c>
      <c r="H2553">
        <v>5554</v>
      </c>
      <c r="I2553">
        <v>5416</v>
      </c>
      <c r="J2553">
        <v>15.72</v>
      </c>
      <c r="K2553">
        <v>72.849999999999994</v>
      </c>
      <c r="L2553" t="s">
        <v>21</v>
      </c>
      <c r="M2553">
        <v>68.260000000000005</v>
      </c>
    </row>
    <row r="2554" spans="1:13" x14ac:dyDescent="0.25">
      <c r="A2554" t="s">
        <v>179</v>
      </c>
      <c r="B2554" t="s">
        <v>34</v>
      </c>
      <c r="C2554" t="s">
        <v>15</v>
      </c>
      <c r="D2554" t="s">
        <v>29</v>
      </c>
      <c r="E2554" s="1">
        <v>52662.81</v>
      </c>
      <c r="F2554" t="s">
        <v>37</v>
      </c>
      <c r="G2554">
        <v>8</v>
      </c>
      <c r="H2554">
        <v>4090</v>
      </c>
      <c r="I2554">
        <v>2283</v>
      </c>
      <c r="J2554">
        <v>7.45</v>
      </c>
      <c r="K2554">
        <v>34.79</v>
      </c>
      <c r="L2554" t="s">
        <v>26</v>
      </c>
      <c r="M2554">
        <v>30.12</v>
      </c>
    </row>
    <row r="2555" spans="1:13" hidden="1" x14ac:dyDescent="0.25">
      <c r="A2555" t="s">
        <v>564</v>
      </c>
      <c r="B2555" t="s">
        <v>54</v>
      </c>
      <c r="C2555" t="s">
        <v>35</v>
      </c>
      <c r="D2555" t="s">
        <v>16</v>
      </c>
      <c r="E2555" s="1">
        <v>116651.86</v>
      </c>
      <c r="F2555" t="s">
        <v>37</v>
      </c>
      <c r="G2555">
        <v>6</v>
      </c>
      <c r="H2555">
        <v>6620</v>
      </c>
      <c r="I2555">
        <v>4234</v>
      </c>
      <c r="J2555">
        <v>36.97</v>
      </c>
      <c r="K2555">
        <v>23.09</v>
      </c>
      <c r="L2555" t="s">
        <v>21</v>
      </c>
      <c r="M2555">
        <v>67.87</v>
      </c>
    </row>
    <row r="2556" spans="1:13" hidden="1" x14ac:dyDescent="0.25">
      <c r="A2556" t="s">
        <v>115</v>
      </c>
      <c r="B2556" t="s">
        <v>39</v>
      </c>
      <c r="C2556" t="s">
        <v>35</v>
      </c>
      <c r="D2556" t="s">
        <v>16</v>
      </c>
      <c r="E2556" s="1">
        <v>71893.960000000006</v>
      </c>
      <c r="F2556" t="s">
        <v>45</v>
      </c>
      <c r="G2556">
        <v>9</v>
      </c>
      <c r="H2556">
        <v>9032</v>
      </c>
      <c r="I2556">
        <v>4341</v>
      </c>
      <c r="J2556">
        <v>96.36</v>
      </c>
      <c r="K2556">
        <v>95.56</v>
      </c>
      <c r="L2556" t="s">
        <v>58</v>
      </c>
      <c r="M2556">
        <v>27.49</v>
      </c>
    </row>
    <row r="2557" spans="1:13" hidden="1" x14ac:dyDescent="0.25">
      <c r="A2557" t="s">
        <v>254</v>
      </c>
      <c r="B2557" t="s">
        <v>28</v>
      </c>
      <c r="C2557" t="s">
        <v>35</v>
      </c>
      <c r="D2557" t="s">
        <v>16</v>
      </c>
      <c r="E2557" s="1">
        <v>68199.710000000006</v>
      </c>
      <c r="F2557" t="s">
        <v>25</v>
      </c>
      <c r="G2557">
        <v>8</v>
      </c>
      <c r="H2557">
        <v>7093</v>
      </c>
      <c r="I2557">
        <v>4871</v>
      </c>
      <c r="J2557">
        <v>8.99</v>
      </c>
      <c r="K2557">
        <v>56.13</v>
      </c>
      <c r="L2557" t="s">
        <v>33</v>
      </c>
      <c r="M2557">
        <v>20.71</v>
      </c>
    </row>
    <row r="2558" spans="1:13" hidden="1" x14ac:dyDescent="0.25">
      <c r="A2558" t="s">
        <v>637</v>
      </c>
      <c r="B2558" t="s">
        <v>23</v>
      </c>
      <c r="C2558" t="s">
        <v>15</v>
      </c>
      <c r="D2558" t="s">
        <v>24</v>
      </c>
      <c r="E2558" s="1">
        <v>37224.29</v>
      </c>
      <c r="F2558" t="s">
        <v>45</v>
      </c>
      <c r="G2558">
        <v>16</v>
      </c>
      <c r="H2558">
        <v>2177</v>
      </c>
      <c r="I2558">
        <v>2649</v>
      </c>
      <c r="J2558">
        <v>43.5</v>
      </c>
      <c r="K2558">
        <v>71.89</v>
      </c>
      <c r="L2558" t="s">
        <v>26</v>
      </c>
      <c r="M2558">
        <v>24.95</v>
      </c>
    </row>
    <row r="2559" spans="1:13" hidden="1" x14ac:dyDescent="0.25">
      <c r="A2559" t="s">
        <v>383</v>
      </c>
      <c r="B2559" t="s">
        <v>39</v>
      </c>
      <c r="C2559" t="s">
        <v>15</v>
      </c>
      <c r="D2559" t="s">
        <v>16</v>
      </c>
      <c r="E2559" s="1">
        <v>92990.05</v>
      </c>
      <c r="F2559" t="s">
        <v>17</v>
      </c>
      <c r="G2559">
        <v>8</v>
      </c>
      <c r="H2559">
        <v>220</v>
      </c>
      <c r="I2559">
        <v>6334</v>
      </c>
      <c r="J2559">
        <v>55.55</v>
      </c>
      <c r="K2559">
        <v>48.7</v>
      </c>
      <c r="L2559" t="s">
        <v>21</v>
      </c>
      <c r="M2559">
        <v>44.49</v>
      </c>
    </row>
    <row r="2560" spans="1:13" hidden="1" x14ac:dyDescent="0.25">
      <c r="A2560" t="s">
        <v>634</v>
      </c>
      <c r="B2560" t="s">
        <v>23</v>
      </c>
      <c r="C2560" t="s">
        <v>15</v>
      </c>
      <c r="D2560" t="s">
        <v>24</v>
      </c>
      <c r="E2560" s="1">
        <v>123348.76</v>
      </c>
      <c r="F2560" t="s">
        <v>25</v>
      </c>
      <c r="G2560">
        <v>13</v>
      </c>
      <c r="H2560">
        <v>1335</v>
      </c>
      <c r="I2560">
        <v>9040</v>
      </c>
      <c r="J2560">
        <v>14.44</v>
      </c>
      <c r="K2560">
        <v>53.09</v>
      </c>
      <c r="L2560" t="s">
        <v>26</v>
      </c>
      <c r="M2560">
        <v>30.56</v>
      </c>
    </row>
    <row r="2561" spans="1:13" hidden="1" x14ac:dyDescent="0.25">
      <c r="A2561" t="s">
        <v>49</v>
      </c>
      <c r="B2561" t="s">
        <v>23</v>
      </c>
      <c r="C2561" t="s">
        <v>15</v>
      </c>
      <c r="D2561" t="s">
        <v>16</v>
      </c>
      <c r="E2561" s="1">
        <v>101847.78</v>
      </c>
      <c r="F2561" t="s">
        <v>17</v>
      </c>
      <c r="G2561">
        <v>10</v>
      </c>
      <c r="H2561">
        <v>3371</v>
      </c>
      <c r="I2561">
        <v>9749</v>
      </c>
      <c r="J2561">
        <v>42.9</v>
      </c>
      <c r="K2561">
        <v>22.43</v>
      </c>
      <c r="L2561" t="s">
        <v>31</v>
      </c>
      <c r="M2561">
        <v>78.39</v>
      </c>
    </row>
    <row r="2562" spans="1:13" x14ac:dyDescent="0.25">
      <c r="A2562" t="s">
        <v>523</v>
      </c>
      <c r="B2562" t="s">
        <v>20</v>
      </c>
      <c r="C2562" t="s">
        <v>35</v>
      </c>
      <c r="D2562" t="s">
        <v>29</v>
      </c>
      <c r="E2562" s="1">
        <v>70908.67</v>
      </c>
      <c r="F2562" t="s">
        <v>25</v>
      </c>
      <c r="G2562">
        <v>13</v>
      </c>
      <c r="H2562">
        <v>7694</v>
      </c>
      <c r="I2562">
        <v>676</v>
      </c>
      <c r="J2562">
        <v>23.83</v>
      </c>
      <c r="K2562">
        <v>54.38</v>
      </c>
      <c r="L2562" t="s">
        <v>18</v>
      </c>
      <c r="M2562">
        <v>71.010000000000005</v>
      </c>
    </row>
    <row r="2563" spans="1:13" hidden="1" x14ac:dyDescent="0.25">
      <c r="A2563" t="s">
        <v>353</v>
      </c>
      <c r="B2563" t="s">
        <v>39</v>
      </c>
      <c r="C2563" t="s">
        <v>35</v>
      </c>
      <c r="D2563" t="s">
        <v>16</v>
      </c>
      <c r="E2563" s="1">
        <v>45016.12</v>
      </c>
      <c r="F2563" t="s">
        <v>30</v>
      </c>
      <c r="G2563">
        <v>6</v>
      </c>
      <c r="H2563">
        <v>9055</v>
      </c>
      <c r="I2563">
        <v>8558</v>
      </c>
      <c r="J2563">
        <v>12.75</v>
      </c>
      <c r="K2563">
        <v>54.1</v>
      </c>
      <c r="L2563" t="s">
        <v>33</v>
      </c>
      <c r="M2563">
        <v>23.12</v>
      </c>
    </row>
    <row r="2564" spans="1:13" x14ac:dyDescent="0.25">
      <c r="A2564" t="s">
        <v>207</v>
      </c>
      <c r="B2564" t="s">
        <v>39</v>
      </c>
      <c r="C2564" t="s">
        <v>35</v>
      </c>
      <c r="D2564" t="s">
        <v>29</v>
      </c>
      <c r="E2564" s="1">
        <v>50168.65</v>
      </c>
      <c r="F2564" t="s">
        <v>17</v>
      </c>
      <c r="G2564">
        <v>2</v>
      </c>
      <c r="H2564">
        <v>771</v>
      </c>
      <c r="I2564">
        <v>9433</v>
      </c>
      <c r="J2564">
        <v>11.95</v>
      </c>
      <c r="K2564">
        <v>45.53</v>
      </c>
      <c r="L2564" t="s">
        <v>31</v>
      </c>
      <c r="M2564">
        <v>44.16</v>
      </c>
    </row>
    <row r="2565" spans="1:13" hidden="1" x14ac:dyDescent="0.25">
      <c r="A2565" t="s">
        <v>114</v>
      </c>
      <c r="B2565" t="s">
        <v>14</v>
      </c>
      <c r="C2565" t="s">
        <v>15</v>
      </c>
      <c r="D2565" t="s">
        <v>16</v>
      </c>
      <c r="E2565" s="1">
        <v>56282.81</v>
      </c>
      <c r="F2565" t="s">
        <v>25</v>
      </c>
      <c r="G2565">
        <v>12</v>
      </c>
      <c r="H2565">
        <v>7944</v>
      </c>
      <c r="I2565">
        <v>4799</v>
      </c>
      <c r="J2565">
        <v>21.39</v>
      </c>
      <c r="K2565">
        <v>40.479999999999997</v>
      </c>
      <c r="L2565" t="s">
        <v>33</v>
      </c>
      <c r="M2565">
        <v>22.99</v>
      </c>
    </row>
    <row r="2566" spans="1:13" hidden="1" x14ac:dyDescent="0.25">
      <c r="A2566" t="s">
        <v>421</v>
      </c>
      <c r="B2566" t="s">
        <v>23</v>
      </c>
      <c r="C2566" t="s">
        <v>15</v>
      </c>
      <c r="D2566" t="s">
        <v>24</v>
      </c>
      <c r="E2566" s="1">
        <v>71518.59</v>
      </c>
      <c r="F2566" t="s">
        <v>45</v>
      </c>
      <c r="G2566">
        <v>7</v>
      </c>
      <c r="H2566">
        <v>7524</v>
      </c>
      <c r="I2566">
        <v>6389</v>
      </c>
      <c r="J2566">
        <v>28.5</v>
      </c>
      <c r="K2566">
        <v>57.33</v>
      </c>
      <c r="L2566" t="s">
        <v>58</v>
      </c>
      <c r="M2566">
        <v>27.99</v>
      </c>
    </row>
    <row r="2567" spans="1:13" hidden="1" x14ac:dyDescent="0.25">
      <c r="A2567" t="s">
        <v>316</v>
      </c>
      <c r="B2567" t="s">
        <v>28</v>
      </c>
      <c r="C2567" t="s">
        <v>35</v>
      </c>
      <c r="D2567" t="s">
        <v>24</v>
      </c>
      <c r="E2567" s="1">
        <v>41878.65</v>
      </c>
      <c r="F2567" t="s">
        <v>45</v>
      </c>
      <c r="G2567">
        <v>3</v>
      </c>
      <c r="H2567">
        <v>9724</v>
      </c>
      <c r="I2567">
        <v>7320</v>
      </c>
      <c r="J2567">
        <v>41.61</v>
      </c>
      <c r="K2567">
        <v>27.85</v>
      </c>
      <c r="L2567" t="s">
        <v>18</v>
      </c>
      <c r="M2567">
        <v>61.4</v>
      </c>
    </row>
    <row r="2568" spans="1:13" hidden="1" x14ac:dyDescent="0.25">
      <c r="A2568" t="s">
        <v>665</v>
      </c>
      <c r="B2568" t="s">
        <v>34</v>
      </c>
      <c r="C2568" t="s">
        <v>35</v>
      </c>
      <c r="D2568" t="s">
        <v>16</v>
      </c>
      <c r="E2568" s="1">
        <v>138221.32</v>
      </c>
      <c r="F2568" t="s">
        <v>37</v>
      </c>
      <c r="G2568">
        <v>3</v>
      </c>
      <c r="H2568">
        <v>3902</v>
      </c>
      <c r="I2568">
        <v>7410</v>
      </c>
      <c r="J2568">
        <v>64.13</v>
      </c>
      <c r="K2568">
        <v>52.96</v>
      </c>
      <c r="L2568" t="s">
        <v>33</v>
      </c>
      <c r="M2568">
        <v>49.95</v>
      </c>
    </row>
    <row r="2569" spans="1:13" hidden="1" x14ac:dyDescent="0.25">
      <c r="A2569" t="s">
        <v>486</v>
      </c>
      <c r="B2569" t="s">
        <v>20</v>
      </c>
      <c r="C2569" t="s">
        <v>35</v>
      </c>
      <c r="D2569" t="s">
        <v>24</v>
      </c>
      <c r="E2569" s="1">
        <v>77214.509999999995</v>
      </c>
      <c r="F2569" t="s">
        <v>37</v>
      </c>
      <c r="G2569">
        <v>7</v>
      </c>
      <c r="H2569">
        <v>7993</v>
      </c>
      <c r="I2569">
        <v>645</v>
      </c>
      <c r="J2569">
        <v>64.849999999999994</v>
      </c>
      <c r="K2569">
        <v>4.21</v>
      </c>
      <c r="L2569" t="s">
        <v>58</v>
      </c>
      <c r="M2569">
        <v>41.98</v>
      </c>
    </row>
    <row r="2570" spans="1:13" hidden="1" x14ac:dyDescent="0.25">
      <c r="A2570" t="s">
        <v>453</v>
      </c>
      <c r="B2570" t="s">
        <v>14</v>
      </c>
      <c r="C2570" t="s">
        <v>15</v>
      </c>
      <c r="D2570" t="s">
        <v>16</v>
      </c>
      <c r="E2570" s="1">
        <v>32557.48</v>
      </c>
      <c r="F2570" t="s">
        <v>25</v>
      </c>
      <c r="G2570">
        <v>11</v>
      </c>
      <c r="H2570">
        <v>4598</v>
      </c>
      <c r="I2570">
        <v>5859</v>
      </c>
      <c r="J2570">
        <v>59.02</v>
      </c>
      <c r="K2570">
        <v>4.7</v>
      </c>
      <c r="L2570" t="s">
        <v>18</v>
      </c>
      <c r="M2570">
        <v>46.84</v>
      </c>
    </row>
    <row r="2571" spans="1:13" hidden="1" x14ac:dyDescent="0.25">
      <c r="A2571" t="s">
        <v>579</v>
      </c>
      <c r="B2571" t="s">
        <v>20</v>
      </c>
      <c r="C2571" t="s">
        <v>35</v>
      </c>
      <c r="D2571" t="s">
        <v>24</v>
      </c>
      <c r="E2571" s="1">
        <v>35657.43</v>
      </c>
      <c r="F2571" t="s">
        <v>25</v>
      </c>
      <c r="G2571">
        <v>11</v>
      </c>
      <c r="H2571">
        <v>6376</v>
      </c>
      <c r="I2571">
        <v>7188</v>
      </c>
      <c r="J2571">
        <v>16.489999999999998</v>
      </c>
      <c r="K2571">
        <v>28.44</v>
      </c>
      <c r="L2571" t="s">
        <v>31</v>
      </c>
      <c r="M2571">
        <v>66.31</v>
      </c>
    </row>
    <row r="2572" spans="1:13" x14ac:dyDescent="0.25">
      <c r="A2572" t="s">
        <v>216</v>
      </c>
      <c r="B2572" t="s">
        <v>28</v>
      </c>
      <c r="C2572" t="s">
        <v>15</v>
      </c>
      <c r="D2572" t="s">
        <v>29</v>
      </c>
      <c r="E2572" s="1">
        <v>66009.98</v>
      </c>
      <c r="F2572" t="s">
        <v>17</v>
      </c>
      <c r="G2572">
        <v>13</v>
      </c>
      <c r="H2572">
        <v>3930</v>
      </c>
      <c r="I2572">
        <v>9224</v>
      </c>
      <c r="J2572">
        <v>95.75</v>
      </c>
      <c r="K2572">
        <v>75.400000000000006</v>
      </c>
      <c r="L2572" t="s">
        <v>33</v>
      </c>
      <c r="M2572">
        <v>21.39</v>
      </c>
    </row>
    <row r="2573" spans="1:13" x14ac:dyDescent="0.25">
      <c r="A2573" t="s">
        <v>321</v>
      </c>
      <c r="B2573" t="s">
        <v>14</v>
      </c>
      <c r="C2573" t="s">
        <v>15</v>
      </c>
      <c r="D2573" t="s">
        <v>29</v>
      </c>
      <c r="E2573" s="1">
        <v>137197.71</v>
      </c>
      <c r="F2573" t="s">
        <v>30</v>
      </c>
      <c r="G2573">
        <v>9</v>
      </c>
      <c r="H2573">
        <v>4029</v>
      </c>
      <c r="I2573">
        <v>2352</v>
      </c>
      <c r="J2573">
        <v>1.78</v>
      </c>
      <c r="K2573">
        <v>40.020000000000003</v>
      </c>
      <c r="L2573" t="s">
        <v>21</v>
      </c>
      <c r="M2573">
        <v>78.03</v>
      </c>
    </row>
    <row r="2574" spans="1:13" hidden="1" x14ac:dyDescent="0.25">
      <c r="A2574" t="s">
        <v>281</v>
      </c>
      <c r="B2574" t="s">
        <v>54</v>
      </c>
      <c r="C2574" t="s">
        <v>15</v>
      </c>
      <c r="D2574" t="s">
        <v>24</v>
      </c>
      <c r="E2574" s="1">
        <v>88893.32</v>
      </c>
      <c r="F2574" t="s">
        <v>25</v>
      </c>
      <c r="G2574">
        <v>8</v>
      </c>
      <c r="H2574">
        <v>7142</v>
      </c>
      <c r="I2574">
        <v>6377</v>
      </c>
      <c r="J2574">
        <v>54.12</v>
      </c>
      <c r="K2574">
        <v>67.760000000000005</v>
      </c>
      <c r="L2574" t="s">
        <v>18</v>
      </c>
      <c r="M2574">
        <v>51.47</v>
      </c>
    </row>
    <row r="2575" spans="1:13" hidden="1" x14ac:dyDescent="0.25">
      <c r="A2575" t="s">
        <v>426</v>
      </c>
      <c r="B2575" t="s">
        <v>28</v>
      </c>
      <c r="C2575" t="s">
        <v>35</v>
      </c>
      <c r="D2575" t="s">
        <v>24</v>
      </c>
      <c r="E2575" s="1">
        <v>126586.65</v>
      </c>
      <c r="F2575" t="s">
        <v>17</v>
      </c>
      <c r="G2575">
        <v>20</v>
      </c>
      <c r="H2575">
        <v>3054</v>
      </c>
      <c r="I2575">
        <v>6356</v>
      </c>
      <c r="J2575">
        <v>43.65</v>
      </c>
      <c r="K2575">
        <v>6.31</v>
      </c>
      <c r="L2575" t="s">
        <v>42</v>
      </c>
      <c r="M2575">
        <v>64.16</v>
      </c>
    </row>
    <row r="2576" spans="1:13" x14ac:dyDescent="0.25">
      <c r="A2576" t="s">
        <v>473</v>
      </c>
      <c r="B2576" t="s">
        <v>54</v>
      </c>
      <c r="C2576" t="s">
        <v>35</v>
      </c>
      <c r="D2576" t="s">
        <v>29</v>
      </c>
      <c r="E2576" s="1">
        <v>121060.26</v>
      </c>
      <c r="F2576" t="s">
        <v>25</v>
      </c>
      <c r="G2576">
        <v>14</v>
      </c>
      <c r="H2576">
        <v>6256</v>
      </c>
      <c r="I2576">
        <v>5028</v>
      </c>
      <c r="J2576">
        <v>39.24</v>
      </c>
      <c r="K2576">
        <v>83.07</v>
      </c>
      <c r="L2576" t="s">
        <v>26</v>
      </c>
      <c r="M2576">
        <v>63.86</v>
      </c>
    </row>
    <row r="2577" spans="1:13" x14ac:dyDescent="0.25">
      <c r="A2577" t="s">
        <v>559</v>
      </c>
      <c r="B2577" t="s">
        <v>23</v>
      </c>
      <c r="C2577" t="s">
        <v>35</v>
      </c>
      <c r="D2577" t="s">
        <v>29</v>
      </c>
      <c r="E2577" s="1">
        <v>86561.66</v>
      </c>
      <c r="F2577" t="s">
        <v>45</v>
      </c>
      <c r="G2577">
        <v>15</v>
      </c>
      <c r="H2577">
        <v>9191</v>
      </c>
      <c r="I2577">
        <v>4736</v>
      </c>
      <c r="J2577">
        <v>57.77</v>
      </c>
      <c r="K2577">
        <v>76.239999999999995</v>
      </c>
      <c r="L2577" t="s">
        <v>31</v>
      </c>
      <c r="M2577">
        <v>66.34</v>
      </c>
    </row>
    <row r="2578" spans="1:13" x14ac:dyDescent="0.25">
      <c r="A2578" t="s">
        <v>131</v>
      </c>
      <c r="B2578" t="s">
        <v>28</v>
      </c>
      <c r="C2578" t="s">
        <v>15</v>
      </c>
      <c r="D2578" t="s">
        <v>29</v>
      </c>
      <c r="E2578" s="1">
        <v>76988.56</v>
      </c>
      <c r="F2578" t="s">
        <v>25</v>
      </c>
      <c r="G2578">
        <v>19</v>
      </c>
      <c r="H2578">
        <v>4146</v>
      </c>
      <c r="I2578">
        <v>7017</v>
      </c>
      <c r="J2578">
        <v>94.1</v>
      </c>
      <c r="K2578">
        <v>57.54</v>
      </c>
      <c r="L2578" t="s">
        <v>42</v>
      </c>
      <c r="M2578">
        <v>48.3</v>
      </c>
    </row>
    <row r="2579" spans="1:13" x14ac:dyDescent="0.25">
      <c r="A2579" t="s">
        <v>370</v>
      </c>
      <c r="B2579" t="s">
        <v>14</v>
      </c>
      <c r="C2579" t="s">
        <v>15</v>
      </c>
      <c r="D2579" t="s">
        <v>29</v>
      </c>
      <c r="E2579" s="1">
        <v>70308.039999999994</v>
      </c>
      <c r="F2579" t="s">
        <v>37</v>
      </c>
      <c r="G2579">
        <v>14</v>
      </c>
      <c r="H2579">
        <v>5175</v>
      </c>
      <c r="I2579">
        <v>3270</v>
      </c>
      <c r="J2579">
        <v>47.93</v>
      </c>
      <c r="K2579">
        <v>92.96</v>
      </c>
      <c r="L2579" t="s">
        <v>21</v>
      </c>
      <c r="M2579">
        <v>79.89</v>
      </c>
    </row>
    <row r="2580" spans="1:13" x14ac:dyDescent="0.25">
      <c r="A2580" t="s">
        <v>197</v>
      </c>
      <c r="B2580" t="s">
        <v>14</v>
      </c>
      <c r="C2580" t="s">
        <v>15</v>
      </c>
      <c r="D2580" t="s">
        <v>29</v>
      </c>
      <c r="E2580" s="1">
        <v>46258.92</v>
      </c>
      <c r="F2580" t="s">
        <v>45</v>
      </c>
      <c r="G2580">
        <v>18</v>
      </c>
      <c r="H2580">
        <v>6274</v>
      </c>
      <c r="I2580">
        <v>337</v>
      </c>
      <c r="J2580">
        <v>2.0299999999999998</v>
      </c>
      <c r="K2580">
        <v>57.14</v>
      </c>
      <c r="L2580" t="s">
        <v>31</v>
      </c>
      <c r="M2580">
        <v>43.59</v>
      </c>
    </row>
    <row r="2581" spans="1:13" x14ac:dyDescent="0.25">
      <c r="A2581" t="s">
        <v>592</v>
      </c>
      <c r="B2581" t="s">
        <v>14</v>
      </c>
      <c r="C2581" t="s">
        <v>15</v>
      </c>
      <c r="D2581" t="s">
        <v>29</v>
      </c>
      <c r="E2581" s="1">
        <v>133163.5</v>
      </c>
      <c r="F2581" t="s">
        <v>30</v>
      </c>
      <c r="G2581">
        <v>1</v>
      </c>
      <c r="H2581">
        <v>8999</v>
      </c>
      <c r="I2581">
        <v>9042</v>
      </c>
      <c r="J2581">
        <v>17</v>
      </c>
      <c r="K2581">
        <v>41.87</v>
      </c>
      <c r="L2581" t="s">
        <v>58</v>
      </c>
      <c r="M2581">
        <v>77.510000000000005</v>
      </c>
    </row>
    <row r="2582" spans="1:13" hidden="1" x14ac:dyDescent="0.25">
      <c r="A2582" t="s">
        <v>498</v>
      </c>
      <c r="B2582" t="s">
        <v>51</v>
      </c>
      <c r="C2582" t="s">
        <v>15</v>
      </c>
      <c r="D2582" t="s">
        <v>16</v>
      </c>
      <c r="E2582" s="1">
        <v>38883.93</v>
      </c>
      <c r="F2582" t="s">
        <v>45</v>
      </c>
      <c r="G2582">
        <v>12</v>
      </c>
      <c r="H2582">
        <v>1238</v>
      </c>
      <c r="I2582">
        <v>1437</v>
      </c>
      <c r="J2582">
        <v>90.44</v>
      </c>
      <c r="K2582">
        <v>70.39</v>
      </c>
      <c r="L2582" t="s">
        <v>21</v>
      </c>
      <c r="M2582">
        <v>75.900000000000006</v>
      </c>
    </row>
    <row r="2583" spans="1:13" hidden="1" x14ac:dyDescent="0.25">
      <c r="A2583" t="s">
        <v>32</v>
      </c>
      <c r="B2583" t="s">
        <v>54</v>
      </c>
      <c r="C2583" t="s">
        <v>15</v>
      </c>
      <c r="D2583" t="s">
        <v>16</v>
      </c>
      <c r="E2583" s="1">
        <v>95618.26</v>
      </c>
      <c r="F2583" t="s">
        <v>30</v>
      </c>
      <c r="G2583">
        <v>11</v>
      </c>
      <c r="H2583">
        <v>8620</v>
      </c>
      <c r="I2583">
        <v>2216</v>
      </c>
      <c r="J2583">
        <v>26.8</v>
      </c>
      <c r="K2583">
        <v>34.85</v>
      </c>
      <c r="L2583" t="s">
        <v>42</v>
      </c>
      <c r="M2583">
        <v>59.02</v>
      </c>
    </row>
    <row r="2584" spans="1:13" hidden="1" x14ac:dyDescent="0.25">
      <c r="A2584" t="s">
        <v>367</v>
      </c>
      <c r="B2584" t="s">
        <v>20</v>
      </c>
      <c r="C2584" t="s">
        <v>35</v>
      </c>
      <c r="D2584" t="s">
        <v>24</v>
      </c>
      <c r="E2584" s="1">
        <v>130177.51</v>
      </c>
      <c r="F2584" t="s">
        <v>45</v>
      </c>
      <c r="G2584">
        <v>6</v>
      </c>
      <c r="H2584">
        <v>6978</v>
      </c>
      <c r="I2584">
        <v>6277</v>
      </c>
      <c r="J2584">
        <v>77.34</v>
      </c>
      <c r="K2584">
        <v>59.06</v>
      </c>
      <c r="L2584" t="s">
        <v>21</v>
      </c>
      <c r="M2584">
        <v>73.52</v>
      </c>
    </row>
    <row r="2585" spans="1:13" hidden="1" x14ac:dyDescent="0.25">
      <c r="A2585" t="s">
        <v>584</v>
      </c>
      <c r="B2585" t="s">
        <v>20</v>
      </c>
      <c r="C2585" t="s">
        <v>15</v>
      </c>
      <c r="D2585" t="s">
        <v>16</v>
      </c>
      <c r="E2585" s="1">
        <v>65933.14</v>
      </c>
      <c r="F2585" t="s">
        <v>25</v>
      </c>
      <c r="G2585">
        <v>2</v>
      </c>
      <c r="H2585">
        <v>4316</v>
      </c>
      <c r="I2585">
        <v>8267</v>
      </c>
      <c r="J2585">
        <v>27.62</v>
      </c>
      <c r="K2585">
        <v>42.27</v>
      </c>
      <c r="L2585" t="s">
        <v>42</v>
      </c>
      <c r="M2585">
        <v>38.44</v>
      </c>
    </row>
    <row r="2586" spans="1:13" hidden="1" x14ac:dyDescent="0.25">
      <c r="A2586" t="s">
        <v>305</v>
      </c>
      <c r="B2586" t="s">
        <v>14</v>
      </c>
      <c r="C2586" t="s">
        <v>15</v>
      </c>
      <c r="D2586" t="s">
        <v>24</v>
      </c>
      <c r="E2586" s="1">
        <v>110038.57</v>
      </c>
      <c r="F2586" t="s">
        <v>25</v>
      </c>
      <c r="G2586">
        <v>16</v>
      </c>
      <c r="H2586">
        <v>8145</v>
      </c>
      <c r="I2586">
        <v>4398</v>
      </c>
      <c r="J2586">
        <v>24.35</v>
      </c>
      <c r="K2586">
        <v>33.28</v>
      </c>
      <c r="L2586" t="s">
        <v>18</v>
      </c>
      <c r="M2586">
        <v>61.11</v>
      </c>
    </row>
    <row r="2587" spans="1:13" x14ac:dyDescent="0.25">
      <c r="A2587" t="s">
        <v>457</v>
      </c>
      <c r="B2587" t="s">
        <v>39</v>
      </c>
      <c r="C2587" t="s">
        <v>35</v>
      </c>
      <c r="D2587" t="s">
        <v>29</v>
      </c>
      <c r="E2587" s="1">
        <v>99385.41</v>
      </c>
      <c r="F2587" t="s">
        <v>17</v>
      </c>
      <c r="G2587">
        <v>13</v>
      </c>
      <c r="H2587">
        <v>5620</v>
      </c>
      <c r="I2587">
        <v>10000</v>
      </c>
      <c r="J2587">
        <v>30.06</v>
      </c>
      <c r="K2587">
        <v>5.65</v>
      </c>
      <c r="L2587" t="s">
        <v>18</v>
      </c>
      <c r="M2587">
        <v>77.75</v>
      </c>
    </row>
    <row r="2588" spans="1:13" x14ac:dyDescent="0.25">
      <c r="A2588" t="s">
        <v>398</v>
      </c>
      <c r="B2588" t="s">
        <v>20</v>
      </c>
      <c r="C2588" t="s">
        <v>35</v>
      </c>
      <c r="D2588" t="s">
        <v>29</v>
      </c>
      <c r="E2588" s="1">
        <v>63888.78</v>
      </c>
      <c r="F2588" t="s">
        <v>25</v>
      </c>
      <c r="G2588">
        <v>19</v>
      </c>
      <c r="H2588">
        <v>6368</v>
      </c>
      <c r="I2588">
        <v>5227</v>
      </c>
      <c r="J2588">
        <v>94.1</v>
      </c>
      <c r="K2588">
        <v>57.01</v>
      </c>
      <c r="L2588" t="s">
        <v>31</v>
      </c>
      <c r="M2588">
        <v>74.25</v>
      </c>
    </row>
    <row r="2589" spans="1:13" hidden="1" x14ac:dyDescent="0.25">
      <c r="A2589" t="s">
        <v>665</v>
      </c>
      <c r="B2589" t="s">
        <v>28</v>
      </c>
      <c r="C2589" t="s">
        <v>35</v>
      </c>
      <c r="D2589" t="s">
        <v>24</v>
      </c>
      <c r="E2589" s="1">
        <v>35231.730000000003</v>
      </c>
      <c r="F2589" t="s">
        <v>45</v>
      </c>
      <c r="G2589">
        <v>4</v>
      </c>
      <c r="H2589">
        <v>6872</v>
      </c>
      <c r="I2589">
        <v>8859</v>
      </c>
      <c r="J2589">
        <v>77.900000000000006</v>
      </c>
      <c r="K2589">
        <v>95.78</v>
      </c>
      <c r="L2589" t="s">
        <v>48</v>
      </c>
      <c r="M2589">
        <v>21.94</v>
      </c>
    </row>
    <row r="2590" spans="1:13" hidden="1" x14ac:dyDescent="0.25">
      <c r="A2590" t="s">
        <v>489</v>
      </c>
      <c r="B2590" t="s">
        <v>14</v>
      </c>
      <c r="C2590" t="s">
        <v>15</v>
      </c>
      <c r="D2590" t="s">
        <v>24</v>
      </c>
      <c r="E2590" s="1">
        <v>64570</v>
      </c>
      <c r="F2590" t="s">
        <v>30</v>
      </c>
      <c r="G2590">
        <v>16</v>
      </c>
      <c r="H2590">
        <v>4371</v>
      </c>
      <c r="I2590">
        <v>9969</v>
      </c>
      <c r="J2590">
        <v>60.91</v>
      </c>
      <c r="K2590">
        <v>77.56</v>
      </c>
      <c r="L2590" t="s">
        <v>21</v>
      </c>
      <c r="M2590">
        <v>63.52</v>
      </c>
    </row>
    <row r="2591" spans="1:13" hidden="1" x14ac:dyDescent="0.25">
      <c r="A2591" t="s">
        <v>539</v>
      </c>
      <c r="B2591" t="s">
        <v>20</v>
      </c>
      <c r="C2591" t="s">
        <v>15</v>
      </c>
      <c r="D2591" t="s">
        <v>16</v>
      </c>
      <c r="E2591" s="1">
        <v>99456.45</v>
      </c>
      <c r="F2591" t="s">
        <v>17</v>
      </c>
      <c r="G2591">
        <v>7</v>
      </c>
      <c r="H2591">
        <v>639</v>
      </c>
      <c r="I2591">
        <v>6990</v>
      </c>
      <c r="J2591">
        <v>14.68</v>
      </c>
      <c r="K2591">
        <v>72.69</v>
      </c>
      <c r="L2591" t="s">
        <v>26</v>
      </c>
      <c r="M2591">
        <v>33.28</v>
      </c>
    </row>
    <row r="2592" spans="1:13" hidden="1" x14ac:dyDescent="0.25">
      <c r="A2592" t="s">
        <v>112</v>
      </c>
      <c r="B2592" t="s">
        <v>39</v>
      </c>
      <c r="C2592" t="s">
        <v>15</v>
      </c>
      <c r="D2592" t="s">
        <v>24</v>
      </c>
      <c r="E2592" s="1">
        <v>142590.76</v>
      </c>
      <c r="F2592" t="s">
        <v>25</v>
      </c>
      <c r="G2592">
        <v>12</v>
      </c>
      <c r="H2592">
        <v>1734</v>
      </c>
      <c r="I2592">
        <v>7595</v>
      </c>
      <c r="J2592">
        <v>91.98</v>
      </c>
      <c r="K2592">
        <v>96.1</v>
      </c>
      <c r="L2592" t="s">
        <v>33</v>
      </c>
      <c r="M2592">
        <v>37.549999999999997</v>
      </c>
    </row>
    <row r="2593" spans="1:13" hidden="1" x14ac:dyDescent="0.25">
      <c r="A2593" t="s">
        <v>241</v>
      </c>
      <c r="B2593" t="s">
        <v>14</v>
      </c>
      <c r="C2593" t="s">
        <v>35</v>
      </c>
      <c r="D2593" t="s">
        <v>16</v>
      </c>
      <c r="E2593" s="1">
        <v>35918.19</v>
      </c>
      <c r="F2593" t="s">
        <v>30</v>
      </c>
      <c r="G2593">
        <v>0</v>
      </c>
      <c r="H2593">
        <v>1823</v>
      </c>
      <c r="I2593">
        <v>6238</v>
      </c>
      <c r="J2593">
        <v>93.16</v>
      </c>
      <c r="K2593">
        <v>91.38</v>
      </c>
      <c r="L2593" t="s">
        <v>21</v>
      </c>
      <c r="M2593">
        <v>25.52</v>
      </c>
    </row>
    <row r="2594" spans="1:13" x14ac:dyDescent="0.25">
      <c r="A2594" t="s">
        <v>367</v>
      </c>
      <c r="B2594" t="s">
        <v>51</v>
      </c>
      <c r="C2594" t="s">
        <v>35</v>
      </c>
      <c r="D2594" t="s">
        <v>29</v>
      </c>
      <c r="E2594" s="1">
        <v>50152.82</v>
      </c>
      <c r="F2594" t="s">
        <v>25</v>
      </c>
      <c r="G2594">
        <v>4</v>
      </c>
      <c r="H2594">
        <v>3463</v>
      </c>
      <c r="I2594">
        <v>9615</v>
      </c>
      <c r="J2594">
        <v>40.450000000000003</v>
      </c>
      <c r="K2594">
        <v>26.73</v>
      </c>
      <c r="L2594" t="s">
        <v>26</v>
      </c>
      <c r="M2594">
        <v>76.56</v>
      </c>
    </row>
    <row r="2595" spans="1:13" x14ac:dyDescent="0.25">
      <c r="A2595" t="s">
        <v>584</v>
      </c>
      <c r="B2595" t="s">
        <v>39</v>
      </c>
      <c r="C2595" t="s">
        <v>35</v>
      </c>
      <c r="D2595" t="s">
        <v>29</v>
      </c>
      <c r="E2595" s="1">
        <v>91890.63</v>
      </c>
      <c r="F2595" t="s">
        <v>25</v>
      </c>
      <c r="G2595">
        <v>7</v>
      </c>
      <c r="H2595">
        <v>3668</v>
      </c>
      <c r="I2595">
        <v>9546</v>
      </c>
      <c r="J2595">
        <v>11.89</v>
      </c>
      <c r="K2595">
        <v>66.150000000000006</v>
      </c>
      <c r="L2595" t="s">
        <v>48</v>
      </c>
      <c r="M2595">
        <v>20.72</v>
      </c>
    </row>
    <row r="2596" spans="1:13" hidden="1" x14ac:dyDescent="0.25">
      <c r="A2596" t="s">
        <v>558</v>
      </c>
      <c r="B2596" t="s">
        <v>54</v>
      </c>
      <c r="C2596" t="s">
        <v>15</v>
      </c>
      <c r="D2596" t="s">
        <v>24</v>
      </c>
      <c r="E2596" s="1">
        <v>38725.94</v>
      </c>
      <c r="F2596" t="s">
        <v>17</v>
      </c>
      <c r="G2596">
        <v>20</v>
      </c>
      <c r="H2596">
        <v>2635</v>
      </c>
      <c r="I2596">
        <v>1060</v>
      </c>
      <c r="J2596">
        <v>56.03</v>
      </c>
      <c r="K2596">
        <v>10.36</v>
      </c>
      <c r="L2596" t="s">
        <v>31</v>
      </c>
      <c r="M2596">
        <v>55.47</v>
      </c>
    </row>
    <row r="2597" spans="1:13" hidden="1" x14ac:dyDescent="0.25">
      <c r="A2597" t="s">
        <v>448</v>
      </c>
      <c r="B2597" t="s">
        <v>54</v>
      </c>
      <c r="C2597" t="s">
        <v>15</v>
      </c>
      <c r="D2597" t="s">
        <v>24</v>
      </c>
      <c r="E2597" s="1">
        <v>65416.800000000003</v>
      </c>
      <c r="F2597" t="s">
        <v>25</v>
      </c>
      <c r="G2597">
        <v>16</v>
      </c>
      <c r="H2597">
        <v>1808</v>
      </c>
      <c r="I2597">
        <v>756</v>
      </c>
      <c r="J2597">
        <v>82.08</v>
      </c>
      <c r="K2597">
        <v>32.299999999999997</v>
      </c>
      <c r="L2597" t="s">
        <v>21</v>
      </c>
      <c r="M2597">
        <v>56.44</v>
      </c>
    </row>
    <row r="2598" spans="1:13" x14ac:dyDescent="0.25">
      <c r="A2598" t="s">
        <v>102</v>
      </c>
      <c r="B2598" t="s">
        <v>14</v>
      </c>
      <c r="C2598" t="s">
        <v>15</v>
      </c>
      <c r="D2598" t="s">
        <v>29</v>
      </c>
      <c r="E2598" s="1">
        <v>59380.69</v>
      </c>
      <c r="F2598" t="s">
        <v>17</v>
      </c>
      <c r="G2598">
        <v>8</v>
      </c>
      <c r="H2598">
        <v>3557</v>
      </c>
      <c r="I2598">
        <v>9550</v>
      </c>
      <c r="J2598">
        <v>6.04</v>
      </c>
      <c r="K2598">
        <v>12.65</v>
      </c>
      <c r="L2598" t="s">
        <v>48</v>
      </c>
      <c r="M2598">
        <v>68.150000000000006</v>
      </c>
    </row>
    <row r="2599" spans="1:13" x14ac:dyDescent="0.25">
      <c r="A2599" t="s">
        <v>313</v>
      </c>
      <c r="B2599" t="s">
        <v>34</v>
      </c>
      <c r="C2599" t="s">
        <v>35</v>
      </c>
      <c r="D2599" t="s">
        <v>29</v>
      </c>
      <c r="E2599" s="1">
        <v>146911.57</v>
      </c>
      <c r="F2599" t="s">
        <v>37</v>
      </c>
      <c r="G2599">
        <v>17</v>
      </c>
      <c r="H2599">
        <v>3220</v>
      </c>
      <c r="I2599">
        <v>6448</v>
      </c>
      <c r="J2599">
        <v>90.78</v>
      </c>
      <c r="K2599">
        <v>41.68</v>
      </c>
      <c r="L2599" t="s">
        <v>58</v>
      </c>
      <c r="M2599">
        <v>45.02</v>
      </c>
    </row>
    <row r="2600" spans="1:13" x14ac:dyDescent="0.25">
      <c r="A2600" t="s">
        <v>556</v>
      </c>
      <c r="B2600" t="s">
        <v>54</v>
      </c>
      <c r="C2600" t="s">
        <v>35</v>
      </c>
      <c r="D2600" t="s">
        <v>29</v>
      </c>
      <c r="E2600" s="1">
        <v>35835.89</v>
      </c>
      <c r="F2600" t="s">
        <v>45</v>
      </c>
      <c r="G2600">
        <v>9</v>
      </c>
      <c r="H2600">
        <v>7567</v>
      </c>
      <c r="I2600">
        <v>389</v>
      </c>
      <c r="J2600">
        <v>26.86</v>
      </c>
      <c r="K2600">
        <v>24.8</v>
      </c>
      <c r="L2600" t="s">
        <v>42</v>
      </c>
      <c r="M2600">
        <v>25.44</v>
      </c>
    </row>
    <row r="2601" spans="1:13" x14ac:dyDescent="0.25">
      <c r="A2601" t="s">
        <v>537</v>
      </c>
      <c r="B2601" t="s">
        <v>23</v>
      </c>
      <c r="C2601" t="s">
        <v>15</v>
      </c>
      <c r="D2601" t="s">
        <v>29</v>
      </c>
      <c r="E2601" s="1">
        <v>149811.49</v>
      </c>
      <c r="F2601" t="s">
        <v>37</v>
      </c>
      <c r="G2601">
        <v>15</v>
      </c>
      <c r="H2601">
        <v>1806</v>
      </c>
      <c r="I2601">
        <v>4391</v>
      </c>
      <c r="J2601">
        <v>0.63</v>
      </c>
      <c r="K2601">
        <v>81.069999999999993</v>
      </c>
      <c r="L2601" t="s">
        <v>58</v>
      </c>
      <c r="M2601">
        <v>38.08</v>
      </c>
    </row>
    <row r="2602" spans="1:13" hidden="1" x14ac:dyDescent="0.25">
      <c r="A2602" t="s">
        <v>44</v>
      </c>
      <c r="B2602" t="s">
        <v>39</v>
      </c>
      <c r="C2602" t="s">
        <v>15</v>
      </c>
      <c r="D2602" t="s">
        <v>24</v>
      </c>
      <c r="E2602" s="1">
        <v>54425.86</v>
      </c>
      <c r="F2602" t="s">
        <v>17</v>
      </c>
      <c r="G2602">
        <v>6</v>
      </c>
      <c r="H2602">
        <v>898</v>
      </c>
      <c r="I2602">
        <v>980</v>
      </c>
      <c r="J2602">
        <v>66.81</v>
      </c>
      <c r="K2602">
        <v>75.790000000000006</v>
      </c>
      <c r="L2602" t="s">
        <v>58</v>
      </c>
      <c r="M2602">
        <v>46.37</v>
      </c>
    </row>
    <row r="2603" spans="1:13" x14ac:dyDescent="0.25">
      <c r="A2603" t="s">
        <v>321</v>
      </c>
      <c r="B2603" t="s">
        <v>28</v>
      </c>
      <c r="C2603" t="s">
        <v>15</v>
      </c>
      <c r="D2603" t="s">
        <v>29</v>
      </c>
      <c r="E2603" s="1">
        <v>106667.09</v>
      </c>
      <c r="F2603" t="s">
        <v>25</v>
      </c>
      <c r="G2603">
        <v>17</v>
      </c>
      <c r="H2603">
        <v>909</v>
      </c>
      <c r="I2603">
        <v>8986</v>
      </c>
      <c r="J2603">
        <v>85.19</v>
      </c>
      <c r="K2603">
        <v>31.46</v>
      </c>
      <c r="L2603" t="s">
        <v>33</v>
      </c>
      <c r="M2603">
        <v>27.16</v>
      </c>
    </row>
    <row r="2604" spans="1:13" hidden="1" x14ac:dyDescent="0.25">
      <c r="A2604" t="s">
        <v>433</v>
      </c>
      <c r="B2604" t="s">
        <v>54</v>
      </c>
      <c r="C2604" t="s">
        <v>35</v>
      </c>
      <c r="D2604" t="s">
        <v>24</v>
      </c>
      <c r="E2604" s="1">
        <v>112635</v>
      </c>
      <c r="F2604" t="s">
        <v>17</v>
      </c>
      <c r="G2604">
        <v>12</v>
      </c>
      <c r="H2604">
        <v>6475</v>
      </c>
      <c r="I2604">
        <v>6412</v>
      </c>
      <c r="J2604">
        <v>4.3499999999999996</v>
      </c>
      <c r="K2604">
        <v>76.83</v>
      </c>
      <c r="L2604" t="s">
        <v>33</v>
      </c>
      <c r="M2604">
        <v>76.069999999999993</v>
      </c>
    </row>
    <row r="2605" spans="1:13" hidden="1" x14ac:dyDescent="0.25">
      <c r="A2605" t="s">
        <v>114</v>
      </c>
      <c r="B2605" t="s">
        <v>28</v>
      </c>
      <c r="C2605" t="s">
        <v>35</v>
      </c>
      <c r="D2605" t="s">
        <v>24</v>
      </c>
      <c r="E2605" s="1">
        <v>55599.14</v>
      </c>
      <c r="F2605" t="s">
        <v>45</v>
      </c>
      <c r="G2605">
        <v>15</v>
      </c>
      <c r="H2605">
        <v>2574</v>
      </c>
      <c r="I2605">
        <v>551</v>
      </c>
      <c r="J2605">
        <v>99.59</v>
      </c>
      <c r="K2605">
        <v>75.64</v>
      </c>
      <c r="L2605" t="s">
        <v>31</v>
      </c>
      <c r="M2605">
        <v>41.8</v>
      </c>
    </row>
    <row r="2606" spans="1:13" x14ac:dyDescent="0.25">
      <c r="A2606" t="s">
        <v>338</v>
      </c>
      <c r="B2606" t="s">
        <v>23</v>
      </c>
      <c r="C2606" t="s">
        <v>15</v>
      </c>
      <c r="D2606" t="s">
        <v>29</v>
      </c>
      <c r="E2606" s="1">
        <v>88129.19</v>
      </c>
      <c r="F2606" t="s">
        <v>25</v>
      </c>
      <c r="G2606">
        <v>3</v>
      </c>
      <c r="H2606">
        <v>6979</v>
      </c>
      <c r="I2606">
        <v>981</v>
      </c>
      <c r="J2606">
        <v>73.16</v>
      </c>
      <c r="K2606">
        <v>68.599999999999994</v>
      </c>
      <c r="L2606" t="s">
        <v>33</v>
      </c>
      <c r="M2606">
        <v>35.67</v>
      </c>
    </row>
    <row r="2607" spans="1:13" hidden="1" x14ac:dyDescent="0.25">
      <c r="A2607" t="s">
        <v>591</v>
      </c>
      <c r="B2607" t="s">
        <v>14</v>
      </c>
      <c r="C2607" t="s">
        <v>15</v>
      </c>
      <c r="D2607" t="s">
        <v>16</v>
      </c>
      <c r="E2607" s="1">
        <v>110521.86</v>
      </c>
      <c r="F2607" t="s">
        <v>17</v>
      </c>
      <c r="G2607">
        <v>3</v>
      </c>
      <c r="H2607">
        <v>6206</v>
      </c>
      <c r="I2607">
        <v>8317</v>
      </c>
      <c r="J2607">
        <v>51.81</v>
      </c>
      <c r="K2607">
        <v>71.67</v>
      </c>
      <c r="L2607" t="s">
        <v>26</v>
      </c>
      <c r="M2607">
        <v>42.99</v>
      </c>
    </row>
    <row r="2608" spans="1:13" hidden="1" x14ac:dyDescent="0.25">
      <c r="A2608" t="s">
        <v>621</v>
      </c>
      <c r="B2608" t="s">
        <v>34</v>
      </c>
      <c r="C2608" t="s">
        <v>35</v>
      </c>
      <c r="D2608" t="s">
        <v>16</v>
      </c>
      <c r="E2608" s="1">
        <v>58082.28</v>
      </c>
      <c r="F2608" t="s">
        <v>30</v>
      </c>
      <c r="G2608">
        <v>6</v>
      </c>
      <c r="H2608">
        <v>4525</v>
      </c>
      <c r="I2608">
        <v>5837</v>
      </c>
      <c r="J2608">
        <v>81.98</v>
      </c>
      <c r="K2608">
        <v>76.099999999999994</v>
      </c>
      <c r="L2608" t="s">
        <v>48</v>
      </c>
      <c r="M2608">
        <v>79.52</v>
      </c>
    </row>
    <row r="2609" spans="1:13" x14ac:dyDescent="0.25">
      <c r="A2609" t="s">
        <v>128</v>
      </c>
      <c r="B2609" t="s">
        <v>14</v>
      </c>
      <c r="C2609" t="s">
        <v>35</v>
      </c>
      <c r="D2609" t="s">
        <v>29</v>
      </c>
      <c r="E2609" s="1">
        <v>144449.42000000001</v>
      </c>
      <c r="F2609" t="s">
        <v>30</v>
      </c>
      <c r="G2609">
        <v>1</v>
      </c>
      <c r="H2609">
        <v>8239</v>
      </c>
      <c r="I2609">
        <v>1024</v>
      </c>
      <c r="J2609">
        <v>27.23</v>
      </c>
      <c r="K2609">
        <v>76.84</v>
      </c>
      <c r="L2609" t="s">
        <v>33</v>
      </c>
      <c r="M2609">
        <v>77.28</v>
      </c>
    </row>
    <row r="2610" spans="1:13" hidden="1" x14ac:dyDescent="0.25">
      <c r="A2610" t="s">
        <v>656</v>
      </c>
      <c r="B2610" t="s">
        <v>34</v>
      </c>
      <c r="C2610" t="s">
        <v>15</v>
      </c>
      <c r="D2610" t="s">
        <v>24</v>
      </c>
      <c r="E2610" s="1">
        <v>56219.040000000001</v>
      </c>
      <c r="F2610" t="s">
        <v>17</v>
      </c>
      <c r="G2610">
        <v>2</v>
      </c>
      <c r="H2610">
        <v>6279</v>
      </c>
      <c r="I2610">
        <v>5536</v>
      </c>
      <c r="J2610">
        <v>24.16</v>
      </c>
      <c r="K2610">
        <v>85.89</v>
      </c>
      <c r="L2610" t="s">
        <v>18</v>
      </c>
      <c r="M2610">
        <v>40.450000000000003</v>
      </c>
    </row>
    <row r="2611" spans="1:13" hidden="1" x14ac:dyDescent="0.25">
      <c r="A2611" t="s">
        <v>246</v>
      </c>
      <c r="B2611" t="s">
        <v>14</v>
      </c>
      <c r="C2611" t="s">
        <v>35</v>
      </c>
      <c r="D2611" t="s">
        <v>16</v>
      </c>
      <c r="E2611" s="1">
        <v>36240.14</v>
      </c>
      <c r="F2611" t="s">
        <v>37</v>
      </c>
      <c r="G2611">
        <v>7</v>
      </c>
      <c r="H2611">
        <v>2697</v>
      </c>
      <c r="I2611">
        <v>1567</v>
      </c>
      <c r="J2611">
        <v>66.040000000000006</v>
      </c>
      <c r="K2611">
        <v>37.5</v>
      </c>
      <c r="L2611" t="s">
        <v>31</v>
      </c>
      <c r="M2611">
        <v>39.5</v>
      </c>
    </row>
    <row r="2612" spans="1:13" hidden="1" x14ac:dyDescent="0.25">
      <c r="A2612" t="s">
        <v>624</v>
      </c>
      <c r="B2612" t="s">
        <v>14</v>
      </c>
      <c r="C2612" t="s">
        <v>15</v>
      </c>
      <c r="D2612" t="s">
        <v>16</v>
      </c>
      <c r="E2612" s="1">
        <v>46476.32</v>
      </c>
      <c r="F2612" t="s">
        <v>45</v>
      </c>
      <c r="G2612">
        <v>13</v>
      </c>
      <c r="H2612">
        <v>6785</v>
      </c>
      <c r="I2612">
        <v>2003</v>
      </c>
      <c r="J2612">
        <v>67.53</v>
      </c>
      <c r="K2612">
        <v>73.56</v>
      </c>
      <c r="L2612" t="s">
        <v>48</v>
      </c>
      <c r="M2612">
        <v>51.91</v>
      </c>
    </row>
    <row r="2613" spans="1:13" hidden="1" x14ac:dyDescent="0.25">
      <c r="A2613" t="s">
        <v>240</v>
      </c>
      <c r="B2613" t="s">
        <v>20</v>
      </c>
      <c r="C2613" t="s">
        <v>35</v>
      </c>
      <c r="D2613" t="s">
        <v>16</v>
      </c>
      <c r="E2613" s="1">
        <v>138783.62</v>
      </c>
      <c r="F2613" t="s">
        <v>37</v>
      </c>
      <c r="G2613">
        <v>12</v>
      </c>
      <c r="H2613">
        <v>2818</v>
      </c>
      <c r="I2613">
        <v>1379</v>
      </c>
      <c r="J2613">
        <v>89.89</v>
      </c>
      <c r="K2613">
        <v>5.93</v>
      </c>
      <c r="L2613" t="s">
        <v>26</v>
      </c>
      <c r="M2613">
        <v>73.760000000000005</v>
      </c>
    </row>
    <row r="2614" spans="1:13" hidden="1" x14ac:dyDescent="0.25">
      <c r="A2614" t="s">
        <v>664</v>
      </c>
      <c r="B2614" t="s">
        <v>51</v>
      </c>
      <c r="C2614" t="s">
        <v>15</v>
      </c>
      <c r="D2614" t="s">
        <v>24</v>
      </c>
      <c r="E2614" s="1">
        <v>87267.54</v>
      </c>
      <c r="F2614" t="s">
        <v>30</v>
      </c>
      <c r="G2614">
        <v>14</v>
      </c>
      <c r="H2614">
        <v>1216</v>
      </c>
      <c r="I2614">
        <v>2755</v>
      </c>
      <c r="J2614">
        <v>94.95</v>
      </c>
      <c r="K2614">
        <v>2.77</v>
      </c>
      <c r="L2614" t="s">
        <v>31</v>
      </c>
      <c r="M2614">
        <v>33.31</v>
      </c>
    </row>
    <row r="2615" spans="1:13" hidden="1" x14ac:dyDescent="0.25">
      <c r="A2615" t="s">
        <v>357</v>
      </c>
      <c r="B2615" t="s">
        <v>28</v>
      </c>
      <c r="C2615" t="s">
        <v>15</v>
      </c>
      <c r="D2615" t="s">
        <v>24</v>
      </c>
      <c r="E2615" s="1">
        <v>114621.85</v>
      </c>
      <c r="F2615" t="s">
        <v>45</v>
      </c>
      <c r="G2615">
        <v>5</v>
      </c>
      <c r="H2615">
        <v>106</v>
      </c>
      <c r="I2615">
        <v>7711</v>
      </c>
      <c r="J2615">
        <v>18.64</v>
      </c>
      <c r="K2615">
        <v>95.64</v>
      </c>
      <c r="L2615" t="s">
        <v>42</v>
      </c>
      <c r="M2615">
        <v>32.33</v>
      </c>
    </row>
    <row r="2616" spans="1:13" x14ac:dyDescent="0.25">
      <c r="A2616" t="s">
        <v>561</v>
      </c>
      <c r="B2616" t="s">
        <v>23</v>
      </c>
      <c r="C2616" t="s">
        <v>15</v>
      </c>
      <c r="D2616" t="s">
        <v>29</v>
      </c>
      <c r="E2616" s="1">
        <v>85059.11</v>
      </c>
      <c r="F2616" t="s">
        <v>30</v>
      </c>
      <c r="G2616">
        <v>11</v>
      </c>
      <c r="H2616">
        <v>7692</v>
      </c>
      <c r="I2616">
        <v>6786</v>
      </c>
      <c r="J2616">
        <v>59.05</v>
      </c>
      <c r="K2616">
        <v>85.15</v>
      </c>
      <c r="L2616" t="s">
        <v>48</v>
      </c>
      <c r="M2616">
        <v>29.33</v>
      </c>
    </row>
    <row r="2617" spans="1:13" hidden="1" x14ac:dyDescent="0.25">
      <c r="A2617" t="s">
        <v>542</v>
      </c>
      <c r="B2617" t="s">
        <v>54</v>
      </c>
      <c r="C2617" t="s">
        <v>15</v>
      </c>
      <c r="D2617" t="s">
        <v>16</v>
      </c>
      <c r="E2617" s="1">
        <v>39595.42</v>
      </c>
      <c r="F2617" t="s">
        <v>37</v>
      </c>
      <c r="G2617">
        <v>20</v>
      </c>
      <c r="H2617">
        <v>8142</v>
      </c>
      <c r="I2617">
        <v>1745</v>
      </c>
      <c r="J2617">
        <v>93.86</v>
      </c>
      <c r="K2617">
        <v>31.54</v>
      </c>
      <c r="L2617" t="s">
        <v>33</v>
      </c>
      <c r="M2617">
        <v>69.13</v>
      </c>
    </row>
    <row r="2618" spans="1:13" x14ac:dyDescent="0.25">
      <c r="A2618" t="s">
        <v>607</v>
      </c>
      <c r="B2618" t="s">
        <v>51</v>
      </c>
      <c r="C2618" t="s">
        <v>35</v>
      </c>
      <c r="D2618" t="s">
        <v>29</v>
      </c>
      <c r="E2618" s="1">
        <v>93864</v>
      </c>
      <c r="F2618" t="s">
        <v>30</v>
      </c>
      <c r="G2618">
        <v>7</v>
      </c>
      <c r="H2618">
        <v>4679</v>
      </c>
      <c r="I2618">
        <v>2689</v>
      </c>
      <c r="J2618">
        <v>41.74</v>
      </c>
      <c r="K2618">
        <v>22.51</v>
      </c>
      <c r="L2618" t="s">
        <v>31</v>
      </c>
      <c r="M2618">
        <v>41.36</v>
      </c>
    </row>
    <row r="2619" spans="1:13" hidden="1" x14ac:dyDescent="0.25">
      <c r="A2619" t="s">
        <v>254</v>
      </c>
      <c r="B2619" t="s">
        <v>14</v>
      </c>
      <c r="C2619" t="s">
        <v>35</v>
      </c>
      <c r="D2619" t="s">
        <v>16</v>
      </c>
      <c r="E2619" s="1">
        <v>82790.77</v>
      </c>
      <c r="F2619" t="s">
        <v>45</v>
      </c>
      <c r="G2619">
        <v>4</v>
      </c>
      <c r="H2619">
        <v>3130</v>
      </c>
      <c r="I2619">
        <v>8805</v>
      </c>
      <c r="J2619">
        <v>39.659999999999997</v>
      </c>
      <c r="K2619">
        <v>15.91</v>
      </c>
      <c r="L2619" t="s">
        <v>18</v>
      </c>
      <c r="M2619">
        <v>68.040000000000006</v>
      </c>
    </row>
    <row r="2620" spans="1:13" hidden="1" x14ac:dyDescent="0.25">
      <c r="A2620" t="s">
        <v>165</v>
      </c>
      <c r="B2620" t="s">
        <v>28</v>
      </c>
      <c r="C2620" t="s">
        <v>15</v>
      </c>
      <c r="D2620" t="s">
        <v>24</v>
      </c>
      <c r="E2620" s="1">
        <v>48182.78</v>
      </c>
      <c r="F2620" t="s">
        <v>45</v>
      </c>
      <c r="G2620">
        <v>4</v>
      </c>
      <c r="H2620">
        <v>4187</v>
      </c>
      <c r="I2620">
        <v>8146</v>
      </c>
      <c r="J2620">
        <v>62.36</v>
      </c>
      <c r="K2620">
        <v>92.21</v>
      </c>
      <c r="L2620" t="s">
        <v>21</v>
      </c>
      <c r="M2620">
        <v>28.23</v>
      </c>
    </row>
    <row r="2621" spans="1:13" x14ac:dyDescent="0.25">
      <c r="A2621" t="s">
        <v>353</v>
      </c>
      <c r="B2621" t="s">
        <v>20</v>
      </c>
      <c r="C2621" t="s">
        <v>15</v>
      </c>
      <c r="D2621" t="s">
        <v>29</v>
      </c>
      <c r="E2621" s="1">
        <v>117928.58</v>
      </c>
      <c r="F2621" t="s">
        <v>25</v>
      </c>
      <c r="G2621">
        <v>18</v>
      </c>
      <c r="H2621">
        <v>5789</v>
      </c>
      <c r="I2621">
        <v>3705</v>
      </c>
      <c r="J2621">
        <v>61.57</v>
      </c>
      <c r="K2621">
        <v>2.89</v>
      </c>
      <c r="L2621" t="s">
        <v>26</v>
      </c>
      <c r="M2621">
        <v>58.16</v>
      </c>
    </row>
    <row r="2622" spans="1:13" hidden="1" x14ac:dyDescent="0.25">
      <c r="A2622" t="s">
        <v>370</v>
      </c>
      <c r="B2622" t="s">
        <v>51</v>
      </c>
      <c r="C2622" t="s">
        <v>35</v>
      </c>
      <c r="D2622" t="s">
        <v>24</v>
      </c>
      <c r="E2622" s="1">
        <v>67676.27</v>
      </c>
      <c r="F2622" t="s">
        <v>37</v>
      </c>
      <c r="G2622">
        <v>6</v>
      </c>
      <c r="H2622">
        <v>3273</v>
      </c>
      <c r="I2622">
        <v>218</v>
      </c>
      <c r="J2622">
        <v>7.77</v>
      </c>
      <c r="K2622">
        <v>30.41</v>
      </c>
      <c r="L2622" t="s">
        <v>31</v>
      </c>
      <c r="M2622">
        <v>45.13</v>
      </c>
    </row>
    <row r="2623" spans="1:13" hidden="1" x14ac:dyDescent="0.25">
      <c r="A2623" t="s">
        <v>609</v>
      </c>
      <c r="B2623" t="s">
        <v>23</v>
      </c>
      <c r="C2623" t="s">
        <v>15</v>
      </c>
      <c r="D2623" t="s">
        <v>16</v>
      </c>
      <c r="E2623" s="1">
        <v>44702.71</v>
      </c>
      <c r="F2623" t="s">
        <v>30</v>
      </c>
      <c r="G2623">
        <v>16</v>
      </c>
      <c r="H2623">
        <v>9478</v>
      </c>
      <c r="I2623">
        <v>7056</v>
      </c>
      <c r="J2623">
        <v>7.14</v>
      </c>
      <c r="K2623">
        <v>62.81</v>
      </c>
      <c r="L2623" t="s">
        <v>33</v>
      </c>
      <c r="M2623">
        <v>56.62</v>
      </c>
    </row>
    <row r="2624" spans="1:13" hidden="1" x14ac:dyDescent="0.25">
      <c r="A2624" t="s">
        <v>44</v>
      </c>
      <c r="B2624" t="s">
        <v>54</v>
      </c>
      <c r="C2624" t="s">
        <v>35</v>
      </c>
      <c r="D2624" t="s">
        <v>16</v>
      </c>
      <c r="E2624" s="1">
        <v>145080.32999999999</v>
      </c>
      <c r="F2624" t="s">
        <v>37</v>
      </c>
      <c r="G2624">
        <v>14</v>
      </c>
      <c r="H2624">
        <v>6625</v>
      </c>
      <c r="I2624">
        <v>2804</v>
      </c>
      <c r="J2624">
        <v>11.33</v>
      </c>
      <c r="K2624">
        <v>81.61</v>
      </c>
      <c r="L2624" t="s">
        <v>48</v>
      </c>
      <c r="M2624">
        <v>42.39</v>
      </c>
    </row>
    <row r="2625" spans="1:13" hidden="1" x14ac:dyDescent="0.25">
      <c r="A2625" t="s">
        <v>464</v>
      </c>
      <c r="B2625" t="s">
        <v>39</v>
      </c>
      <c r="C2625" t="s">
        <v>35</v>
      </c>
      <c r="D2625" t="s">
        <v>16</v>
      </c>
      <c r="E2625" s="1">
        <v>38862.39</v>
      </c>
      <c r="F2625" t="s">
        <v>30</v>
      </c>
      <c r="G2625">
        <v>12</v>
      </c>
      <c r="H2625">
        <v>2526</v>
      </c>
      <c r="I2625">
        <v>4491</v>
      </c>
      <c r="J2625">
        <v>13.55</v>
      </c>
      <c r="K2625">
        <v>15.29</v>
      </c>
      <c r="L2625" t="s">
        <v>18</v>
      </c>
      <c r="M2625">
        <v>70.8</v>
      </c>
    </row>
    <row r="2626" spans="1:13" x14ac:dyDescent="0.25">
      <c r="A2626" t="s">
        <v>540</v>
      </c>
      <c r="B2626" t="s">
        <v>28</v>
      </c>
      <c r="C2626" t="s">
        <v>35</v>
      </c>
      <c r="D2626" t="s">
        <v>29</v>
      </c>
      <c r="E2626" s="1">
        <v>69225.210000000006</v>
      </c>
      <c r="F2626" t="s">
        <v>45</v>
      </c>
      <c r="G2626">
        <v>4</v>
      </c>
      <c r="H2626">
        <v>1585</v>
      </c>
      <c r="I2626">
        <v>1040</v>
      </c>
      <c r="J2626">
        <v>99.74</v>
      </c>
      <c r="K2626">
        <v>78.67</v>
      </c>
      <c r="L2626" t="s">
        <v>31</v>
      </c>
      <c r="M2626">
        <v>56.96</v>
      </c>
    </row>
    <row r="2627" spans="1:13" hidden="1" x14ac:dyDescent="0.25">
      <c r="A2627" t="s">
        <v>253</v>
      </c>
      <c r="B2627" t="s">
        <v>14</v>
      </c>
      <c r="C2627" t="s">
        <v>35</v>
      </c>
      <c r="D2627" t="s">
        <v>16</v>
      </c>
      <c r="E2627" s="1">
        <v>68089.36</v>
      </c>
      <c r="F2627" t="s">
        <v>25</v>
      </c>
      <c r="G2627">
        <v>11</v>
      </c>
      <c r="H2627">
        <v>4559</v>
      </c>
      <c r="I2627">
        <v>5561</v>
      </c>
      <c r="J2627">
        <v>16.7</v>
      </c>
      <c r="K2627">
        <v>64.45</v>
      </c>
      <c r="L2627" t="s">
        <v>31</v>
      </c>
      <c r="M2627">
        <v>28.28</v>
      </c>
    </row>
    <row r="2628" spans="1:13" x14ac:dyDescent="0.25">
      <c r="A2628" t="s">
        <v>174</v>
      </c>
      <c r="B2628" t="s">
        <v>39</v>
      </c>
      <c r="C2628" t="s">
        <v>35</v>
      </c>
      <c r="D2628" t="s">
        <v>29</v>
      </c>
      <c r="E2628" s="1">
        <v>129880.5</v>
      </c>
      <c r="F2628" t="s">
        <v>45</v>
      </c>
      <c r="G2628">
        <v>5</v>
      </c>
      <c r="H2628">
        <v>8066</v>
      </c>
      <c r="I2628">
        <v>6018</v>
      </c>
      <c r="J2628">
        <v>80.8</v>
      </c>
      <c r="K2628">
        <v>27.76</v>
      </c>
      <c r="L2628" t="s">
        <v>21</v>
      </c>
      <c r="M2628">
        <v>36.14</v>
      </c>
    </row>
    <row r="2629" spans="1:13" hidden="1" x14ac:dyDescent="0.25">
      <c r="A2629" t="s">
        <v>215</v>
      </c>
      <c r="B2629" t="s">
        <v>23</v>
      </c>
      <c r="C2629" t="s">
        <v>35</v>
      </c>
      <c r="D2629" t="s">
        <v>24</v>
      </c>
      <c r="E2629" s="1">
        <v>133083.01</v>
      </c>
      <c r="F2629" t="s">
        <v>17</v>
      </c>
      <c r="G2629">
        <v>0</v>
      </c>
      <c r="H2629">
        <v>8789</v>
      </c>
      <c r="I2629">
        <v>5532</v>
      </c>
      <c r="J2629">
        <v>15.43</v>
      </c>
      <c r="K2629">
        <v>63.73</v>
      </c>
      <c r="L2629" t="s">
        <v>26</v>
      </c>
      <c r="M2629">
        <v>46.22</v>
      </c>
    </row>
    <row r="2630" spans="1:13" hidden="1" x14ac:dyDescent="0.25">
      <c r="A2630" t="s">
        <v>61</v>
      </c>
      <c r="B2630" t="s">
        <v>51</v>
      </c>
      <c r="C2630" t="s">
        <v>35</v>
      </c>
      <c r="D2630" t="s">
        <v>24</v>
      </c>
      <c r="E2630" s="1">
        <v>110779.7</v>
      </c>
      <c r="F2630" t="s">
        <v>25</v>
      </c>
      <c r="G2630">
        <v>17</v>
      </c>
      <c r="H2630">
        <v>9350</v>
      </c>
      <c r="I2630">
        <v>7099</v>
      </c>
      <c r="J2630">
        <v>11.97</v>
      </c>
      <c r="K2630">
        <v>8.8699999999999992</v>
      </c>
      <c r="L2630" t="s">
        <v>31</v>
      </c>
      <c r="M2630">
        <v>73.23</v>
      </c>
    </row>
    <row r="2631" spans="1:13" hidden="1" x14ac:dyDescent="0.25">
      <c r="A2631" t="s">
        <v>168</v>
      </c>
      <c r="B2631" t="s">
        <v>14</v>
      </c>
      <c r="C2631" t="s">
        <v>15</v>
      </c>
      <c r="D2631" t="s">
        <v>16</v>
      </c>
      <c r="E2631" s="1">
        <v>50524.71</v>
      </c>
      <c r="F2631" t="s">
        <v>30</v>
      </c>
      <c r="G2631">
        <v>20</v>
      </c>
      <c r="H2631">
        <v>1588</v>
      </c>
      <c r="I2631">
        <v>4630</v>
      </c>
      <c r="J2631">
        <v>84.42</v>
      </c>
      <c r="K2631">
        <v>37.07</v>
      </c>
      <c r="L2631" t="s">
        <v>58</v>
      </c>
      <c r="M2631">
        <v>40.46</v>
      </c>
    </row>
    <row r="2632" spans="1:13" hidden="1" x14ac:dyDescent="0.25">
      <c r="A2632" t="s">
        <v>632</v>
      </c>
      <c r="B2632" t="s">
        <v>23</v>
      </c>
      <c r="C2632" t="s">
        <v>35</v>
      </c>
      <c r="D2632" t="s">
        <v>24</v>
      </c>
      <c r="E2632" s="1">
        <v>54093.7</v>
      </c>
      <c r="F2632" t="s">
        <v>25</v>
      </c>
      <c r="G2632">
        <v>6</v>
      </c>
      <c r="H2632">
        <v>993</v>
      </c>
      <c r="I2632">
        <v>3432</v>
      </c>
      <c r="J2632">
        <v>75.31</v>
      </c>
      <c r="K2632">
        <v>39.96</v>
      </c>
      <c r="L2632" t="s">
        <v>21</v>
      </c>
      <c r="M2632">
        <v>76.510000000000005</v>
      </c>
    </row>
    <row r="2633" spans="1:13" hidden="1" x14ac:dyDescent="0.25">
      <c r="A2633" t="s">
        <v>343</v>
      </c>
      <c r="B2633" t="s">
        <v>51</v>
      </c>
      <c r="C2633" t="s">
        <v>35</v>
      </c>
      <c r="D2633" t="s">
        <v>24</v>
      </c>
      <c r="E2633" s="1">
        <v>92729.18</v>
      </c>
      <c r="F2633" t="s">
        <v>17</v>
      </c>
      <c r="G2633">
        <v>15</v>
      </c>
      <c r="H2633">
        <v>2428</v>
      </c>
      <c r="I2633">
        <v>7875</v>
      </c>
      <c r="J2633">
        <v>20.399999999999999</v>
      </c>
      <c r="K2633">
        <v>24.12</v>
      </c>
      <c r="L2633" t="s">
        <v>31</v>
      </c>
      <c r="M2633">
        <v>23.68</v>
      </c>
    </row>
    <row r="2634" spans="1:13" x14ac:dyDescent="0.25">
      <c r="A2634" t="s">
        <v>257</v>
      </c>
      <c r="B2634" t="s">
        <v>34</v>
      </c>
      <c r="C2634" t="s">
        <v>35</v>
      </c>
      <c r="D2634" t="s">
        <v>29</v>
      </c>
      <c r="E2634" s="1">
        <v>45068.3</v>
      </c>
      <c r="F2634" t="s">
        <v>30</v>
      </c>
      <c r="G2634">
        <v>16</v>
      </c>
      <c r="H2634">
        <v>6245</v>
      </c>
      <c r="I2634">
        <v>4178</v>
      </c>
      <c r="J2634">
        <v>41.69</v>
      </c>
      <c r="K2634">
        <v>63.08</v>
      </c>
      <c r="L2634" t="s">
        <v>33</v>
      </c>
      <c r="M2634">
        <v>47.13</v>
      </c>
    </row>
    <row r="2635" spans="1:13" x14ac:dyDescent="0.25">
      <c r="A2635" t="s">
        <v>546</v>
      </c>
      <c r="B2635" t="s">
        <v>39</v>
      </c>
      <c r="C2635" t="s">
        <v>15</v>
      </c>
      <c r="D2635" t="s">
        <v>29</v>
      </c>
      <c r="E2635" s="1">
        <v>56747.28</v>
      </c>
      <c r="F2635" t="s">
        <v>30</v>
      </c>
      <c r="G2635">
        <v>12</v>
      </c>
      <c r="H2635">
        <v>8238</v>
      </c>
      <c r="I2635">
        <v>2374</v>
      </c>
      <c r="J2635">
        <v>4.8</v>
      </c>
      <c r="K2635">
        <v>56.99</v>
      </c>
      <c r="L2635" t="s">
        <v>31</v>
      </c>
      <c r="M2635">
        <v>36</v>
      </c>
    </row>
    <row r="2636" spans="1:13" hidden="1" x14ac:dyDescent="0.25">
      <c r="A2636" t="s">
        <v>513</v>
      </c>
      <c r="B2636" t="s">
        <v>14</v>
      </c>
      <c r="C2636" t="s">
        <v>35</v>
      </c>
      <c r="D2636" t="s">
        <v>24</v>
      </c>
      <c r="E2636" s="1">
        <v>66198.600000000006</v>
      </c>
      <c r="F2636" t="s">
        <v>37</v>
      </c>
      <c r="G2636">
        <v>18</v>
      </c>
      <c r="H2636">
        <v>299</v>
      </c>
      <c r="I2636">
        <v>2069</v>
      </c>
      <c r="J2636">
        <v>95.01</v>
      </c>
      <c r="K2636">
        <v>20.58</v>
      </c>
      <c r="L2636" t="s">
        <v>33</v>
      </c>
      <c r="M2636">
        <v>22.41</v>
      </c>
    </row>
    <row r="2637" spans="1:13" hidden="1" x14ac:dyDescent="0.25">
      <c r="A2637" t="s">
        <v>336</v>
      </c>
      <c r="B2637" t="s">
        <v>20</v>
      </c>
      <c r="C2637" t="s">
        <v>35</v>
      </c>
      <c r="D2637" t="s">
        <v>24</v>
      </c>
      <c r="E2637" s="1">
        <v>134035.35999999999</v>
      </c>
      <c r="F2637" t="s">
        <v>30</v>
      </c>
      <c r="G2637">
        <v>0</v>
      </c>
      <c r="H2637">
        <v>3657</v>
      </c>
      <c r="I2637">
        <v>330</v>
      </c>
      <c r="J2637">
        <v>45.28</v>
      </c>
      <c r="K2637">
        <v>25.8</v>
      </c>
      <c r="L2637" t="s">
        <v>42</v>
      </c>
      <c r="M2637">
        <v>34.94</v>
      </c>
    </row>
    <row r="2638" spans="1:13" x14ac:dyDescent="0.25">
      <c r="A2638" t="s">
        <v>223</v>
      </c>
      <c r="B2638" t="s">
        <v>20</v>
      </c>
      <c r="C2638" t="s">
        <v>15</v>
      </c>
      <c r="D2638" t="s">
        <v>29</v>
      </c>
      <c r="E2638" s="1">
        <v>30109.18</v>
      </c>
      <c r="F2638" t="s">
        <v>45</v>
      </c>
      <c r="G2638">
        <v>5</v>
      </c>
      <c r="H2638">
        <v>8532</v>
      </c>
      <c r="I2638">
        <v>2458</v>
      </c>
      <c r="J2638">
        <v>76.599999999999994</v>
      </c>
      <c r="K2638">
        <v>47.23</v>
      </c>
      <c r="L2638" t="s">
        <v>48</v>
      </c>
      <c r="M2638">
        <v>50.15</v>
      </c>
    </row>
    <row r="2639" spans="1:13" hidden="1" x14ac:dyDescent="0.25">
      <c r="A2639" t="s">
        <v>353</v>
      </c>
      <c r="B2639" t="s">
        <v>54</v>
      </c>
      <c r="C2639" t="s">
        <v>35</v>
      </c>
      <c r="D2639" t="s">
        <v>24</v>
      </c>
      <c r="E2639" s="1">
        <v>77161.149999999994</v>
      </c>
      <c r="F2639" t="s">
        <v>25</v>
      </c>
      <c r="G2639">
        <v>4</v>
      </c>
      <c r="H2639">
        <v>1875</v>
      </c>
      <c r="I2639">
        <v>9413</v>
      </c>
      <c r="J2639">
        <v>43.23</v>
      </c>
      <c r="K2639">
        <v>31.77</v>
      </c>
      <c r="L2639" t="s">
        <v>42</v>
      </c>
      <c r="M2639">
        <v>25.71</v>
      </c>
    </row>
    <row r="2640" spans="1:13" x14ac:dyDescent="0.25">
      <c r="A2640" t="s">
        <v>462</v>
      </c>
      <c r="B2640" t="s">
        <v>14</v>
      </c>
      <c r="C2640" t="s">
        <v>15</v>
      </c>
      <c r="D2640" t="s">
        <v>29</v>
      </c>
      <c r="E2640" s="1">
        <v>77490.070000000007</v>
      </c>
      <c r="F2640" t="s">
        <v>45</v>
      </c>
      <c r="G2640">
        <v>7</v>
      </c>
      <c r="H2640">
        <v>9761</v>
      </c>
      <c r="I2640">
        <v>5272</v>
      </c>
      <c r="J2640">
        <v>39.57</v>
      </c>
      <c r="K2640">
        <v>10.65</v>
      </c>
      <c r="L2640" t="s">
        <v>21</v>
      </c>
      <c r="M2640">
        <v>28.1</v>
      </c>
    </row>
    <row r="2641" spans="1:13" hidden="1" x14ac:dyDescent="0.25">
      <c r="A2641" t="s">
        <v>75</v>
      </c>
      <c r="B2641" t="s">
        <v>14</v>
      </c>
      <c r="C2641" t="s">
        <v>35</v>
      </c>
      <c r="D2641" t="s">
        <v>24</v>
      </c>
      <c r="E2641" s="1">
        <v>48527.17</v>
      </c>
      <c r="F2641" t="s">
        <v>30</v>
      </c>
      <c r="G2641">
        <v>4</v>
      </c>
      <c r="H2641">
        <v>9647</v>
      </c>
      <c r="I2641">
        <v>8743</v>
      </c>
      <c r="J2641">
        <v>67.290000000000006</v>
      </c>
      <c r="K2641">
        <v>52.32</v>
      </c>
      <c r="L2641" t="s">
        <v>42</v>
      </c>
      <c r="M2641">
        <v>73.27</v>
      </c>
    </row>
    <row r="2642" spans="1:13" x14ac:dyDescent="0.25">
      <c r="A2642" t="s">
        <v>418</v>
      </c>
      <c r="B2642" t="s">
        <v>23</v>
      </c>
      <c r="C2642" t="s">
        <v>15</v>
      </c>
      <c r="D2642" t="s">
        <v>29</v>
      </c>
      <c r="E2642" s="1">
        <v>42380.27</v>
      </c>
      <c r="F2642" t="s">
        <v>37</v>
      </c>
      <c r="G2642">
        <v>9</v>
      </c>
      <c r="H2642">
        <v>4548</v>
      </c>
      <c r="I2642">
        <v>2906</v>
      </c>
      <c r="J2642">
        <v>38.119999999999997</v>
      </c>
      <c r="K2642">
        <v>12.88</v>
      </c>
      <c r="L2642" t="s">
        <v>26</v>
      </c>
      <c r="M2642">
        <v>77.989999999999995</v>
      </c>
    </row>
    <row r="2643" spans="1:13" hidden="1" x14ac:dyDescent="0.25">
      <c r="A2643" t="s">
        <v>116</v>
      </c>
      <c r="B2643" t="s">
        <v>39</v>
      </c>
      <c r="C2643" t="s">
        <v>15</v>
      </c>
      <c r="D2643" t="s">
        <v>16</v>
      </c>
      <c r="E2643" s="1">
        <v>132125.10999999999</v>
      </c>
      <c r="F2643" t="s">
        <v>25</v>
      </c>
      <c r="G2643">
        <v>13</v>
      </c>
      <c r="H2643">
        <v>9181</v>
      </c>
      <c r="I2643">
        <v>7308</v>
      </c>
      <c r="J2643">
        <v>7.48</v>
      </c>
      <c r="K2643">
        <v>84.14</v>
      </c>
      <c r="L2643" t="s">
        <v>42</v>
      </c>
      <c r="M2643">
        <v>64.900000000000006</v>
      </c>
    </row>
    <row r="2644" spans="1:13" hidden="1" x14ac:dyDescent="0.25">
      <c r="A2644" t="s">
        <v>508</v>
      </c>
      <c r="B2644" t="s">
        <v>20</v>
      </c>
      <c r="C2644" t="s">
        <v>35</v>
      </c>
      <c r="D2644" t="s">
        <v>24</v>
      </c>
      <c r="E2644" s="1">
        <v>141628.1</v>
      </c>
      <c r="F2644" t="s">
        <v>17</v>
      </c>
      <c r="G2644">
        <v>5</v>
      </c>
      <c r="H2644">
        <v>5963</v>
      </c>
      <c r="I2644">
        <v>7905</v>
      </c>
      <c r="J2644">
        <v>83.67</v>
      </c>
      <c r="K2644">
        <v>99.57</v>
      </c>
      <c r="L2644" t="s">
        <v>42</v>
      </c>
      <c r="M2644">
        <v>41.84</v>
      </c>
    </row>
    <row r="2645" spans="1:13" hidden="1" x14ac:dyDescent="0.25">
      <c r="A2645" t="s">
        <v>401</v>
      </c>
      <c r="B2645" t="s">
        <v>34</v>
      </c>
      <c r="C2645" t="s">
        <v>15</v>
      </c>
      <c r="D2645" t="s">
        <v>16</v>
      </c>
      <c r="E2645" s="1">
        <v>146096.54999999999</v>
      </c>
      <c r="F2645" t="s">
        <v>30</v>
      </c>
      <c r="G2645">
        <v>16</v>
      </c>
      <c r="H2645">
        <v>639</v>
      </c>
      <c r="I2645">
        <v>5991</v>
      </c>
      <c r="J2645">
        <v>17.899999999999999</v>
      </c>
      <c r="K2645">
        <v>57.56</v>
      </c>
      <c r="L2645" t="s">
        <v>18</v>
      </c>
      <c r="M2645">
        <v>48.05</v>
      </c>
    </row>
    <row r="2646" spans="1:13" hidden="1" x14ac:dyDescent="0.25">
      <c r="A2646" t="s">
        <v>90</v>
      </c>
      <c r="B2646" t="s">
        <v>20</v>
      </c>
      <c r="C2646" t="s">
        <v>15</v>
      </c>
      <c r="D2646" t="s">
        <v>24</v>
      </c>
      <c r="E2646" s="1">
        <v>62312.32</v>
      </c>
      <c r="F2646" t="s">
        <v>17</v>
      </c>
      <c r="G2646">
        <v>1</v>
      </c>
      <c r="H2646">
        <v>8933</v>
      </c>
      <c r="I2646">
        <v>1626</v>
      </c>
      <c r="J2646">
        <v>33.090000000000003</v>
      </c>
      <c r="K2646">
        <v>13.07</v>
      </c>
      <c r="L2646" t="s">
        <v>58</v>
      </c>
      <c r="M2646">
        <v>44.12</v>
      </c>
    </row>
    <row r="2647" spans="1:13" hidden="1" x14ac:dyDescent="0.25">
      <c r="A2647" t="s">
        <v>321</v>
      </c>
      <c r="B2647" t="s">
        <v>23</v>
      </c>
      <c r="C2647" t="s">
        <v>15</v>
      </c>
      <c r="D2647" t="s">
        <v>16</v>
      </c>
      <c r="E2647" s="1">
        <v>41294.82</v>
      </c>
      <c r="F2647" t="s">
        <v>17</v>
      </c>
      <c r="G2647">
        <v>19</v>
      </c>
      <c r="H2647">
        <v>5483</v>
      </c>
      <c r="I2647">
        <v>520</v>
      </c>
      <c r="J2647">
        <v>81.37</v>
      </c>
      <c r="K2647">
        <v>2.59</v>
      </c>
      <c r="L2647" t="s">
        <v>31</v>
      </c>
      <c r="M2647">
        <v>66.069999999999993</v>
      </c>
    </row>
    <row r="2648" spans="1:13" x14ac:dyDescent="0.25">
      <c r="A2648" t="s">
        <v>191</v>
      </c>
      <c r="B2648" t="s">
        <v>34</v>
      </c>
      <c r="C2648" t="s">
        <v>15</v>
      </c>
      <c r="D2648" t="s">
        <v>29</v>
      </c>
      <c r="E2648" s="1">
        <v>128164.37</v>
      </c>
      <c r="F2648" t="s">
        <v>37</v>
      </c>
      <c r="G2648">
        <v>11</v>
      </c>
      <c r="H2648">
        <v>8632</v>
      </c>
      <c r="I2648">
        <v>7108</v>
      </c>
      <c r="J2648">
        <v>17.489999999999998</v>
      </c>
      <c r="K2648">
        <v>79.87</v>
      </c>
      <c r="L2648" t="s">
        <v>18</v>
      </c>
      <c r="M2648">
        <v>69.23</v>
      </c>
    </row>
    <row r="2649" spans="1:13" hidden="1" x14ac:dyDescent="0.25">
      <c r="A2649" t="s">
        <v>579</v>
      </c>
      <c r="B2649" t="s">
        <v>23</v>
      </c>
      <c r="C2649" t="s">
        <v>15</v>
      </c>
      <c r="D2649" t="s">
        <v>24</v>
      </c>
      <c r="E2649" s="1">
        <v>98057.53</v>
      </c>
      <c r="F2649" t="s">
        <v>45</v>
      </c>
      <c r="G2649">
        <v>9</v>
      </c>
      <c r="H2649">
        <v>4344</v>
      </c>
      <c r="I2649">
        <v>4924</v>
      </c>
      <c r="J2649">
        <v>82.51</v>
      </c>
      <c r="K2649">
        <v>86.06</v>
      </c>
      <c r="L2649" t="s">
        <v>48</v>
      </c>
      <c r="M2649">
        <v>39.590000000000003</v>
      </c>
    </row>
    <row r="2650" spans="1:13" hidden="1" x14ac:dyDescent="0.25">
      <c r="A2650" t="s">
        <v>407</v>
      </c>
      <c r="B2650" t="s">
        <v>20</v>
      </c>
      <c r="C2650" t="s">
        <v>15</v>
      </c>
      <c r="D2650" t="s">
        <v>16</v>
      </c>
      <c r="E2650" s="1">
        <v>82107.39</v>
      </c>
      <c r="F2650" t="s">
        <v>45</v>
      </c>
      <c r="G2650">
        <v>17</v>
      </c>
      <c r="H2650">
        <v>1616</v>
      </c>
      <c r="I2650">
        <v>5262</v>
      </c>
      <c r="J2650">
        <v>23.81</v>
      </c>
      <c r="K2650">
        <v>18.77</v>
      </c>
      <c r="L2650" t="s">
        <v>26</v>
      </c>
      <c r="M2650">
        <v>57.82</v>
      </c>
    </row>
    <row r="2651" spans="1:13" hidden="1" x14ac:dyDescent="0.25">
      <c r="A2651" t="s">
        <v>287</v>
      </c>
      <c r="B2651" t="s">
        <v>51</v>
      </c>
      <c r="C2651" t="s">
        <v>35</v>
      </c>
      <c r="D2651" t="s">
        <v>24</v>
      </c>
      <c r="E2651" s="1">
        <v>129230.41</v>
      </c>
      <c r="F2651" t="s">
        <v>25</v>
      </c>
      <c r="G2651">
        <v>18</v>
      </c>
      <c r="H2651">
        <v>1801</v>
      </c>
      <c r="I2651">
        <v>4815</v>
      </c>
      <c r="J2651">
        <v>44.27</v>
      </c>
      <c r="K2651">
        <v>29.94</v>
      </c>
      <c r="L2651" t="s">
        <v>21</v>
      </c>
      <c r="M2651">
        <v>75.400000000000006</v>
      </c>
    </row>
    <row r="2652" spans="1:13" x14ac:dyDescent="0.25">
      <c r="A2652" t="s">
        <v>53</v>
      </c>
      <c r="B2652" t="s">
        <v>34</v>
      </c>
      <c r="C2652" t="s">
        <v>15</v>
      </c>
      <c r="D2652" t="s">
        <v>29</v>
      </c>
      <c r="E2652" s="1">
        <v>65190.04</v>
      </c>
      <c r="F2652" t="s">
        <v>17</v>
      </c>
      <c r="G2652">
        <v>14</v>
      </c>
      <c r="H2652">
        <v>2000</v>
      </c>
      <c r="I2652">
        <v>2300</v>
      </c>
      <c r="J2652">
        <v>33.47</v>
      </c>
      <c r="K2652">
        <v>86.14</v>
      </c>
      <c r="L2652" t="s">
        <v>31</v>
      </c>
      <c r="M2652">
        <v>73.430000000000007</v>
      </c>
    </row>
    <row r="2653" spans="1:13" hidden="1" x14ac:dyDescent="0.25">
      <c r="A2653" t="s">
        <v>193</v>
      </c>
      <c r="B2653" t="s">
        <v>51</v>
      </c>
      <c r="C2653" t="s">
        <v>35</v>
      </c>
      <c r="D2653" t="s">
        <v>24</v>
      </c>
      <c r="E2653" s="1">
        <v>145043.35</v>
      </c>
      <c r="F2653" t="s">
        <v>25</v>
      </c>
      <c r="G2653">
        <v>19</v>
      </c>
      <c r="H2653">
        <v>8557</v>
      </c>
      <c r="I2653">
        <v>3674</v>
      </c>
      <c r="J2653">
        <v>90.04</v>
      </c>
      <c r="K2653">
        <v>68.849999999999994</v>
      </c>
      <c r="L2653" t="s">
        <v>48</v>
      </c>
      <c r="M2653">
        <v>55.11</v>
      </c>
    </row>
    <row r="2654" spans="1:13" hidden="1" x14ac:dyDescent="0.25">
      <c r="A2654" t="s">
        <v>609</v>
      </c>
      <c r="B2654" t="s">
        <v>28</v>
      </c>
      <c r="C2654" t="s">
        <v>15</v>
      </c>
      <c r="D2654" t="s">
        <v>16</v>
      </c>
      <c r="E2654" s="1">
        <v>54972.31</v>
      </c>
      <c r="F2654" t="s">
        <v>17</v>
      </c>
      <c r="G2654">
        <v>13</v>
      </c>
      <c r="H2654">
        <v>5218</v>
      </c>
      <c r="I2654">
        <v>2597</v>
      </c>
      <c r="J2654">
        <v>90.24</v>
      </c>
      <c r="K2654">
        <v>96.19</v>
      </c>
      <c r="L2654" t="s">
        <v>42</v>
      </c>
      <c r="M2654">
        <v>48.65</v>
      </c>
    </row>
    <row r="2655" spans="1:13" hidden="1" x14ac:dyDescent="0.25">
      <c r="A2655" t="s">
        <v>509</v>
      </c>
      <c r="B2655" t="s">
        <v>14</v>
      </c>
      <c r="C2655" t="s">
        <v>35</v>
      </c>
      <c r="D2655" t="s">
        <v>24</v>
      </c>
      <c r="E2655" s="1">
        <v>110862.74</v>
      </c>
      <c r="F2655" t="s">
        <v>45</v>
      </c>
      <c r="G2655">
        <v>10</v>
      </c>
      <c r="H2655">
        <v>759</v>
      </c>
      <c r="I2655">
        <v>9037</v>
      </c>
      <c r="J2655">
        <v>28.98</v>
      </c>
      <c r="K2655">
        <v>89.78</v>
      </c>
      <c r="L2655" t="s">
        <v>26</v>
      </c>
      <c r="M2655">
        <v>47.73</v>
      </c>
    </row>
    <row r="2656" spans="1:13" x14ac:dyDescent="0.25">
      <c r="A2656" t="s">
        <v>539</v>
      </c>
      <c r="B2656" t="s">
        <v>39</v>
      </c>
      <c r="C2656" t="s">
        <v>35</v>
      </c>
      <c r="D2656" t="s">
        <v>29</v>
      </c>
      <c r="E2656" s="1">
        <v>53601.120000000003</v>
      </c>
      <c r="F2656" t="s">
        <v>25</v>
      </c>
      <c r="G2656">
        <v>16</v>
      </c>
      <c r="H2656">
        <v>1152</v>
      </c>
      <c r="I2656">
        <v>173</v>
      </c>
      <c r="J2656">
        <v>74.02</v>
      </c>
      <c r="K2656">
        <v>42.6</v>
      </c>
      <c r="L2656" t="s">
        <v>18</v>
      </c>
      <c r="M2656">
        <v>71.31</v>
      </c>
    </row>
    <row r="2657" spans="1:13" hidden="1" x14ac:dyDescent="0.25">
      <c r="A2657" t="s">
        <v>392</v>
      </c>
      <c r="B2657" t="s">
        <v>14</v>
      </c>
      <c r="C2657" t="s">
        <v>35</v>
      </c>
      <c r="D2657" t="s">
        <v>16</v>
      </c>
      <c r="E2657" s="1">
        <v>88625.98</v>
      </c>
      <c r="F2657" t="s">
        <v>37</v>
      </c>
      <c r="G2657">
        <v>7</v>
      </c>
      <c r="H2657">
        <v>5722</v>
      </c>
      <c r="I2657">
        <v>2700</v>
      </c>
      <c r="J2657">
        <v>48.82</v>
      </c>
      <c r="K2657">
        <v>90.8</v>
      </c>
      <c r="L2657" t="s">
        <v>48</v>
      </c>
      <c r="M2657">
        <v>25.47</v>
      </c>
    </row>
    <row r="2658" spans="1:13" hidden="1" x14ac:dyDescent="0.25">
      <c r="A2658" t="s">
        <v>158</v>
      </c>
      <c r="B2658" t="s">
        <v>39</v>
      </c>
      <c r="C2658" t="s">
        <v>35</v>
      </c>
      <c r="D2658" t="s">
        <v>16</v>
      </c>
      <c r="E2658" s="1">
        <v>52091.22</v>
      </c>
      <c r="F2658" t="s">
        <v>17</v>
      </c>
      <c r="G2658">
        <v>15</v>
      </c>
      <c r="H2658">
        <v>7959</v>
      </c>
      <c r="I2658">
        <v>4255</v>
      </c>
      <c r="J2658">
        <v>28.14</v>
      </c>
      <c r="K2658">
        <v>42.62</v>
      </c>
      <c r="L2658" t="s">
        <v>31</v>
      </c>
      <c r="M2658">
        <v>54.41</v>
      </c>
    </row>
    <row r="2659" spans="1:13" x14ac:dyDescent="0.25">
      <c r="A2659" t="s">
        <v>417</v>
      </c>
      <c r="B2659" t="s">
        <v>39</v>
      </c>
      <c r="C2659" t="s">
        <v>15</v>
      </c>
      <c r="D2659" t="s">
        <v>29</v>
      </c>
      <c r="E2659" s="1">
        <v>97518.6</v>
      </c>
      <c r="F2659" t="s">
        <v>30</v>
      </c>
      <c r="G2659">
        <v>12</v>
      </c>
      <c r="H2659">
        <v>4920</v>
      </c>
      <c r="I2659">
        <v>2028</v>
      </c>
      <c r="J2659">
        <v>44.11</v>
      </c>
      <c r="K2659">
        <v>43.56</v>
      </c>
      <c r="L2659" t="s">
        <v>58</v>
      </c>
      <c r="M2659">
        <v>57.52</v>
      </c>
    </row>
    <row r="2660" spans="1:13" hidden="1" x14ac:dyDescent="0.25">
      <c r="A2660" t="s">
        <v>279</v>
      </c>
      <c r="B2660" t="s">
        <v>51</v>
      </c>
      <c r="C2660" t="s">
        <v>35</v>
      </c>
      <c r="D2660" t="s">
        <v>24</v>
      </c>
      <c r="E2660" s="1">
        <v>115066.44</v>
      </c>
      <c r="F2660" t="s">
        <v>37</v>
      </c>
      <c r="G2660">
        <v>17</v>
      </c>
      <c r="H2660">
        <v>1360</v>
      </c>
      <c r="I2660">
        <v>4575</v>
      </c>
      <c r="J2660">
        <v>28.67</v>
      </c>
      <c r="K2660">
        <v>65.709999999999994</v>
      </c>
      <c r="L2660" t="s">
        <v>42</v>
      </c>
      <c r="M2660">
        <v>78.52</v>
      </c>
    </row>
    <row r="2661" spans="1:13" hidden="1" x14ac:dyDescent="0.25">
      <c r="A2661" t="s">
        <v>547</v>
      </c>
      <c r="B2661" t="s">
        <v>51</v>
      </c>
      <c r="C2661" t="s">
        <v>35</v>
      </c>
      <c r="D2661" t="s">
        <v>16</v>
      </c>
      <c r="E2661" s="1">
        <v>109575.56</v>
      </c>
      <c r="F2661" t="s">
        <v>25</v>
      </c>
      <c r="G2661">
        <v>12</v>
      </c>
      <c r="H2661">
        <v>5408</v>
      </c>
      <c r="I2661">
        <v>9691</v>
      </c>
      <c r="J2661">
        <v>44.13</v>
      </c>
      <c r="K2661">
        <v>80.819999999999993</v>
      </c>
      <c r="L2661" t="s">
        <v>21</v>
      </c>
      <c r="M2661">
        <v>77.5</v>
      </c>
    </row>
    <row r="2662" spans="1:13" hidden="1" x14ac:dyDescent="0.25">
      <c r="A2662" t="s">
        <v>273</v>
      </c>
      <c r="B2662" t="s">
        <v>39</v>
      </c>
      <c r="C2662" t="s">
        <v>15</v>
      </c>
      <c r="D2662" t="s">
        <v>24</v>
      </c>
      <c r="E2662" s="1">
        <v>62726.720000000001</v>
      </c>
      <c r="F2662" t="s">
        <v>25</v>
      </c>
      <c r="G2662">
        <v>14</v>
      </c>
      <c r="H2662">
        <v>5088</v>
      </c>
      <c r="I2662">
        <v>2248</v>
      </c>
      <c r="J2662">
        <v>92.89</v>
      </c>
      <c r="K2662">
        <v>81.66</v>
      </c>
      <c r="L2662" t="s">
        <v>48</v>
      </c>
      <c r="M2662">
        <v>56.96</v>
      </c>
    </row>
    <row r="2663" spans="1:13" hidden="1" x14ac:dyDescent="0.25">
      <c r="A2663" t="s">
        <v>233</v>
      </c>
      <c r="B2663" t="s">
        <v>34</v>
      </c>
      <c r="C2663" t="s">
        <v>15</v>
      </c>
      <c r="D2663" t="s">
        <v>24</v>
      </c>
      <c r="E2663" s="1">
        <v>35481.879999999997</v>
      </c>
      <c r="F2663" t="s">
        <v>37</v>
      </c>
      <c r="G2663">
        <v>5</v>
      </c>
      <c r="H2663">
        <v>2480</v>
      </c>
      <c r="I2663">
        <v>1913</v>
      </c>
      <c r="J2663">
        <v>25.08</v>
      </c>
      <c r="K2663">
        <v>49.59</v>
      </c>
      <c r="L2663" t="s">
        <v>33</v>
      </c>
      <c r="M2663">
        <v>33.369999999999997</v>
      </c>
    </row>
    <row r="2664" spans="1:13" hidden="1" x14ac:dyDescent="0.25">
      <c r="A2664" t="s">
        <v>484</v>
      </c>
      <c r="B2664" t="s">
        <v>34</v>
      </c>
      <c r="C2664" t="s">
        <v>15</v>
      </c>
      <c r="D2664" t="s">
        <v>16</v>
      </c>
      <c r="E2664" s="1">
        <v>75103.990000000005</v>
      </c>
      <c r="F2664" t="s">
        <v>30</v>
      </c>
      <c r="G2664">
        <v>20</v>
      </c>
      <c r="H2664">
        <v>8311</v>
      </c>
      <c r="I2664">
        <v>5504</v>
      </c>
      <c r="J2664">
        <v>7.7</v>
      </c>
      <c r="K2664">
        <v>21.34</v>
      </c>
      <c r="L2664" t="s">
        <v>33</v>
      </c>
      <c r="M2664">
        <v>42.91</v>
      </c>
    </row>
    <row r="2665" spans="1:13" hidden="1" x14ac:dyDescent="0.25">
      <c r="A2665" t="s">
        <v>122</v>
      </c>
      <c r="B2665" t="s">
        <v>14</v>
      </c>
      <c r="C2665" t="s">
        <v>15</v>
      </c>
      <c r="D2665" t="s">
        <v>24</v>
      </c>
      <c r="E2665" s="1">
        <v>119948.26</v>
      </c>
      <c r="F2665" t="s">
        <v>30</v>
      </c>
      <c r="G2665">
        <v>20</v>
      </c>
      <c r="H2665">
        <v>231</v>
      </c>
      <c r="I2665">
        <v>3777</v>
      </c>
      <c r="J2665">
        <v>90.04</v>
      </c>
      <c r="K2665">
        <v>84.71</v>
      </c>
      <c r="L2665" t="s">
        <v>58</v>
      </c>
      <c r="M2665">
        <v>38.979999999999997</v>
      </c>
    </row>
    <row r="2666" spans="1:13" hidden="1" x14ac:dyDescent="0.25">
      <c r="A2666" t="s">
        <v>519</v>
      </c>
      <c r="B2666" t="s">
        <v>54</v>
      </c>
      <c r="C2666" t="s">
        <v>15</v>
      </c>
      <c r="D2666" t="s">
        <v>24</v>
      </c>
      <c r="E2666" s="1">
        <v>51687.18</v>
      </c>
      <c r="F2666" t="s">
        <v>37</v>
      </c>
      <c r="G2666">
        <v>15</v>
      </c>
      <c r="H2666">
        <v>3728</v>
      </c>
      <c r="I2666">
        <v>6498</v>
      </c>
      <c r="J2666">
        <v>34.159999999999997</v>
      </c>
      <c r="K2666">
        <v>79.77</v>
      </c>
      <c r="L2666" t="s">
        <v>31</v>
      </c>
      <c r="M2666">
        <v>25.64</v>
      </c>
    </row>
    <row r="2667" spans="1:13" hidden="1" x14ac:dyDescent="0.25">
      <c r="A2667" t="s">
        <v>337</v>
      </c>
      <c r="B2667" t="s">
        <v>28</v>
      </c>
      <c r="C2667" t="s">
        <v>15</v>
      </c>
      <c r="D2667" t="s">
        <v>16</v>
      </c>
      <c r="E2667" s="1">
        <v>115679.09</v>
      </c>
      <c r="F2667" t="s">
        <v>25</v>
      </c>
      <c r="G2667">
        <v>3</v>
      </c>
      <c r="H2667">
        <v>6145</v>
      </c>
      <c r="I2667">
        <v>1416</v>
      </c>
      <c r="J2667">
        <v>58.02</v>
      </c>
      <c r="K2667">
        <v>80.209999999999994</v>
      </c>
      <c r="L2667" t="s">
        <v>26</v>
      </c>
      <c r="M2667">
        <v>78.63</v>
      </c>
    </row>
    <row r="2668" spans="1:13" x14ac:dyDescent="0.25">
      <c r="A2668" t="s">
        <v>481</v>
      </c>
      <c r="B2668" t="s">
        <v>28</v>
      </c>
      <c r="C2668" t="s">
        <v>35</v>
      </c>
      <c r="D2668" t="s">
        <v>29</v>
      </c>
      <c r="E2668" s="1">
        <v>57243.21</v>
      </c>
      <c r="F2668" t="s">
        <v>45</v>
      </c>
      <c r="G2668">
        <v>1</v>
      </c>
      <c r="H2668">
        <v>9745</v>
      </c>
      <c r="I2668">
        <v>8626</v>
      </c>
      <c r="J2668">
        <v>7.66</v>
      </c>
      <c r="K2668">
        <v>10.19</v>
      </c>
      <c r="L2668" t="s">
        <v>58</v>
      </c>
      <c r="M2668">
        <v>40.53</v>
      </c>
    </row>
    <row r="2669" spans="1:13" hidden="1" x14ac:dyDescent="0.25">
      <c r="A2669" t="s">
        <v>115</v>
      </c>
      <c r="B2669" t="s">
        <v>23</v>
      </c>
      <c r="C2669" t="s">
        <v>35</v>
      </c>
      <c r="D2669" t="s">
        <v>24</v>
      </c>
      <c r="E2669" s="1">
        <v>145962.42000000001</v>
      </c>
      <c r="F2669" t="s">
        <v>30</v>
      </c>
      <c r="G2669">
        <v>7</v>
      </c>
      <c r="H2669">
        <v>3003</v>
      </c>
      <c r="I2669">
        <v>7353</v>
      </c>
      <c r="J2669">
        <v>28.69</v>
      </c>
      <c r="K2669">
        <v>33.49</v>
      </c>
      <c r="L2669" t="s">
        <v>42</v>
      </c>
      <c r="M2669">
        <v>77.510000000000005</v>
      </c>
    </row>
    <row r="2670" spans="1:13" hidden="1" x14ac:dyDescent="0.25">
      <c r="A2670" t="s">
        <v>241</v>
      </c>
      <c r="B2670" t="s">
        <v>20</v>
      </c>
      <c r="C2670" t="s">
        <v>35</v>
      </c>
      <c r="D2670" t="s">
        <v>16</v>
      </c>
      <c r="E2670" s="1">
        <v>67595.37</v>
      </c>
      <c r="F2670" t="s">
        <v>25</v>
      </c>
      <c r="G2670">
        <v>1</v>
      </c>
      <c r="H2670">
        <v>3714</v>
      </c>
      <c r="I2670">
        <v>9275</v>
      </c>
      <c r="J2670">
        <v>57.41</v>
      </c>
      <c r="K2670">
        <v>47.42</v>
      </c>
      <c r="L2670" t="s">
        <v>58</v>
      </c>
      <c r="M2670">
        <v>62.16</v>
      </c>
    </row>
    <row r="2671" spans="1:13" x14ac:dyDescent="0.25">
      <c r="A2671" t="s">
        <v>552</v>
      </c>
      <c r="B2671" t="s">
        <v>39</v>
      </c>
      <c r="C2671" t="s">
        <v>15</v>
      </c>
      <c r="D2671" t="s">
        <v>29</v>
      </c>
      <c r="E2671" s="1">
        <v>134298.93</v>
      </c>
      <c r="F2671" t="s">
        <v>45</v>
      </c>
      <c r="G2671">
        <v>11</v>
      </c>
      <c r="H2671">
        <v>894</v>
      </c>
      <c r="I2671">
        <v>9868</v>
      </c>
      <c r="J2671">
        <v>24.58</v>
      </c>
      <c r="K2671">
        <v>27.82</v>
      </c>
      <c r="L2671" t="s">
        <v>58</v>
      </c>
      <c r="M2671">
        <v>52.68</v>
      </c>
    </row>
    <row r="2672" spans="1:13" hidden="1" x14ac:dyDescent="0.25">
      <c r="A2672" t="s">
        <v>416</v>
      </c>
      <c r="B2672" t="s">
        <v>20</v>
      </c>
      <c r="C2672" t="s">
        <v>15</v>
      </c>
      <c r="D2672" t="s">
        <v>24</v>
      </c>
      <c r="E2672" s="1">
        <v>120379.82</v>
      </c>
      <c r="F2672" t="s">
        <v>25</v>
      </c>
      <c r="G2672">
        <v>19</v>
      </c>
      <c r="H2672">
        <v>6592</v>
      </c>
      <c r="I2672">
        <v>5251</v>
      </c>
      <c r="J2672">
        <v>65.48</v>
      </c>
      <c r="K2672">
        <v>63.75</v>
      </c>
      <c r="L2672" t="s">
        <v>42</v>
      </c>
      <c r="M2672">
        <v>45.8</v>
      </c>
    </row>
    <row r="2673" spans="1:13" hidden="1" x14ac:dyDescent="0.25">
      <c r="A2673" t="s">
        <v>618</v>
      </c>
      <c r="B2673" t="s">
        <v>14</v>
      </c>
      <c r="C2673" t="s">
        <v>35</v>
      </c>
      <c r="D2673" t="s">
        <v>24</v>
      </c>
      <c r="E2673" s="1">
        <v>94242.08</v>
      </c>
      <c r="F2673" t="s">
        <v>30</v>
      </c>
      <c r="G2673">
        <v>7</v>
      </c>
      <c r="H2673">
        <v>5170</v>
      </c>
      <c r="I2673">
        <v>5182</v>
      </c>
      <c r="J2673">
        <v>70.98</v>
      </c>
      <c r="K2673">
        <v>24.89</v>
      </c>
      <c r="L2673" t="s">
        <v>21</v>
      </c>
      <c r="M2673">
        <v>27.69</v>
      </c>
    </row>
    <row r="2674" spans="1:13" hidden="1" x14ac:dyDescent="0.25">
      <c r="A2674" t="s">
        <v>252</v>
      </c>
      <c r="B2674" t="s">
        <v>28</v>
      </c>
      <c r="C2674" t="s">
        <v>15</v>
      </c>
      <c r="D2674" t="s">
        <v>16</v>
      </c>
      <c r="E2674" s="1">
        <v>42834.34</v>
      </c>
      <c r="F2674" t="s">
        <v>25</v>
      </c>
      <c r="G2674">
        <v>7</v>
      </c>
      <c r="H2674">
        <v>9883</v>
      </c>
      <c r="I2674">
        <v>4226</v>
      </c>
      <c r="J2674">
        <v>5.48</v>
      </c>
      <c r="K2674">
        <v>8.24</v>
      </c>
      <c r="L2674" t="s">
        <v>21</v>
      </c>
      <c r="M2674">
        <v>26.57</v>
      </c>
    </row>
    <row r="2675" spans="1:13" hidden="1" x14ac:dyDescent="0.25">
      <c r="A2675" t="s">
        <v>201</v>
      </c>
      <c r="B2675" t="s">
        <v>28</v>
      </c>
      <c r="C2675" t="s">
        <v>15</v>
      </c>
      <c r="D2675" t="s">
        <v>24</v>
      </c>
      <c r="E2675" s="1">
        <v>92194.81</v>
      </c>
      <c r="F2675" t="s">
        <v>30</v>
      </c>
      <c r="G2675">
        <v>14</v>
      </c>
      <c r="H2675">
        <v>4910</v>
      </c>
      <c r="I2675">
        <v>7126</v>
      </c>
      <c r="J2675">
        <v>70.31</v>
      </c>
      <c r="K2675">
        <v>39.93</v>
      </c>
      <c r="L2675" t="s">
        <v>31</v>
      </c>
      <c r="M2675">
        <v>60.13</v>
      </c>
    </row>
    <row r="2676" spans="1:13" x14ac:dyDescent="0.25">
      <c r="A2676" t="s">
        <v>628</v>
      </c>
      <c r="B2676" t="s">
        <v>28</v>
      </c>
      <c r="C2676" t="s">
        <v>15</v>
      </c>
      <c r="D2676" t="s">
        <v>29</v>
      </c>
      <c r="E2676" s="1">
        <v>128091.22</v>
      </c>
      <c r="F2676" t="s">
        <v>17</v>
      </c>
      <c r="G2676">
        <v>5</v>
      </c>
      <c r="H2676">
        <v>4116</v>
      </c>
      <c r="I2676">
        <v>6864</v>
      </c>
      <c r="J2676">
        <v>17.29</v>
      </c>
      <c r="K2676">
        <v>61.43</v>
      </c>
      <c r="L2676" t="s">
        <v>33</v>
      </c>
      <c r="M2676">
        <v>62.3</v>
      </c>
    </row>
    <row r="2677" spans="1:13" hidden="1" x14ac:dyDescent="0.25">
      <c r="A2677" t="s">
        <v>407</v>
      </c>
      <c r="B2677" t="s">
        <v>28</v>
      </c>
      <c r="C2677" t="s">
        <v>35</v>
      </c>
      <c r="D2677" t="s">
        <v>16</v>
      </c>
      <c r="E2677" s="1">
        <v>119560.21</v>
      </c>
      <c r="F2677" t="s">
        <v>45</v>
      </c>
      <c r="G2677">
        <v>2</v>
      </c>
      <c r="H2677">
        <v>2551</v>
      </c>
      <c r="I2677">
        <v>3256</v>
      </c>
      <c r="J2677">
        <v>71.77</v>
      </c>
      <c r="K2677">
        <v>92.44</v>
      </c>
      <c r="L2677" t="s">
        <v>42</v>
      </c>
      <c r="M2677">
        <v>32.869999999999997</v>
      </c>
    </row>
    <row r="2678" spans="1:13" hidden="1" x14ac:dyDescent="0.25">
      <c r="A2678" t="s">
        <v>199</v>
      </c>
      <c r="B2678" t="s">
        <v>28</v>
      </c>
      <c r="C2678" t="s">
        <v>35</v>
      </c>
      <c r="D2678" t="s">
        <v>24</v>
      </c>
      <c r="E2678" s="1">
        <v>132264.34</v>
      </c>
      <c r="F2678" t="s">
        <v>37</v>
      </c>
      <c r="G2678">
        <v>0</v>
      </c>
      <c r="H2678">
        <v>3664</v>
      </c>
      <c r="I2678">
        <v>4562</v>
      </c>
      <c r="J2678">
        <v>25.43</v>
      </c>
      <c r="K2678">
        <v>23.46</v>
      </c>
      <c r="L2678" t="s">
        <v>31</v>
      </c>
      <c r="M2678">
        <v>76.11</v>
      </c>
    </row>
    <row r="2679" spans="1:13" x14ac:dyDescent="0.25">
      <c r="A2679" t="s">
        <v>393</v>
      </c>
      <c r="B2679" t="s">
        <v>51</v>
      </c>
      <c r="C2679" t="s">
        <v>15</v>
      </c>
      <c r="D2679" t="s">
        <v>29</v>
      </c>
      <c r="E2679" s="1">
        <v>139932.20000000001</v>
      </c>
      <c r="F2679" t="s">
        <v>45</v>
      </c>
      <c r="G2679">
        <v>19</v>
      </c>
      <c r="H2679">
        <v>8810</v>
      </c>
      <c r="I2679">
        <v>5079</v>
      </c>
      <c r="J2679">
        <v>89.31</v>
      </c>
      <c r="K2679">
        <v>43.43</v>
      </c>
      <c r="L2679" t="s">
        <v>48</v>
      </c>
      <c r="M2679">
        <v>40.119999999999997</v>
      </c>
    </row>
    <row r="2680" spans="1:13" hidden="1" x14ac:dyDescent="0.25">
      <c r="A2680" t="s">
        <v>617</v>
      </c>
      <c r="B2680" t="s">
        <v>51</v>
      </c>
      <c r="C2680" t="s">
        <v>15</v>
      </c>
      <c r="D2680" t="s">
        <v>24</v>
      </c>
      <c r="E2680" s="1">
        <v>123317.54</v>
      </c>
      <c r="F2680" t="s">
        <v>45</v>
      </c>
      <c r="G2680">
        <v>15</v>
      </c>
      <c r="H2680">
        <v>467</v>
      </c>
      <c r="I2680">
        <v>4579</v>
      </c>
      <c r="J2680">
        <v>63.04</v>
      </c>
      <c r="K2680">
        <v>39.520000000000003</v>
      </c>
      <c r="L2680" t="s">
        <v>42</v>
      </c>
      <c r="M2680">
        <v>79.7</v>
      </c>
    </row>
    <row r="2681" spans="1:13" hidden="1" x14ac:dyDescent="0.25">
      <c r="A2681" t="s">
        <v>202</v>
      </c>
      <c r="B2681" t="s">
        <v>28</v>
      </c>
      <c r="C2681" t="s">
        <v>35</v>
      </c>
      <c r="D2681" t="s">
        <v>16</v>
      </c>
      <c r="E2681" s="1">
        <v>131403.29999999999</v>
      </c>
      <c r="F2681" t="s">
        <v>45</v>
      </c>
      <c r="G2681">
        <v>11</v>
      </c>
      <c r="H2681">
        <v>4848</v>
      </c>
      <c r="I2681">
        <v>8598</v>
      </c>
      <c r="J2681">
        <v>45.34</v>
      </c>
      <c r="K2681">
        <v>61.88</v>
      </c>
      <c r="L2681" t="s">
        <v>33</v>
      </c>
      <c r="M2681">
        <v>63.92</v>
      </c>
    </row>
    <row r="2682" spans="1:13" hidden="1" x14ac:dyDescent="0.25">
      <c r="A2682" t="s">
        <v>201</v>
      </c>
      <c r="B2682" t="s">
        <v>20</v>
      </c>
      <c r="C2682" t="s">
        <v>15</v>
      </c>
      <c r="D2682" t="s">
        <v>16</v>
      </c>
      <c r="E2682" s="1">
        <v>148184.84</v>
      </c>
      <c r="F2682" t="s">
        <v>30</v>
      </c>
      <c r="G2682">
        <v>18</v>
      </c>
      <c r="H2682">
        <v>161</v>
      </c>
      <c r="I2682">
        <v>6479</v>
      </c>
      <c r="J2682">
        <v>78.489999999999995</v>
      </c>
      <c r="K2682">
        <v>83</v>
      </c>
      <c r="L2682" t="s">
        <v>48</v>
      </c>
      <c r="M2682">
        <v>25.07</v>
      </c>
    </row>
    <row r="2683" spans="1:13" hidden="1" x14ac:dyDescent="0.25">
      <c r="A2683" t="s">
        <v>124</v>
      </c>
      <c r="B2683" t="s">
        <v>51</v>
      </c>
      <c r="C2683" t="s">
        <v>15</v>
      </c>
      <c r="D2683" t="s">
        <v>16</v>
      </c>
      <c r="E2683" s="1">
        <v>137044.09</v>
      </c>
      <c r="F2683" t="s">
        <v>37</v>
      </c>
      <c r="G2683">
        <v>17</v>
      </c>
      <c r="H2683">
        <v>1329</v>
      </c>
      <c r="I2683">
        <v>7366</v>
      </c>
      <c r="J2683">
        <v>44.55</v>
      </c>
      <c r="K2683">
        <v>34.75</v>
      </c>
      <c r="L2683" t="s">
        <v>42</v>
      </c>
      <c r="M2683">
        <v>52.62</v>
      </c>
    </row>
    <row r="2684" spans="1:13" x14ac:dyDescent="0.25">
      <c r="A2684" t="s">
        <v>187</v>
      </c>
      <c r="B2684" t="s">
        <v>23</v>
      </c>
      <c r="C2684" t="s">
        <v>35</v>
      </c>
      <c r="D2684" t="s">
        <v>29</v>
      </c>
      <c r="E2684" s="1">
        <v>128980.85</v>
      </c>
      <c r="F2684" t="s">
        <v>17</v>
      </c>
      <c r="G2684">
        <v>11</v>
      </c>
      <c r="H2684">
        <v>2403</v>
      </c>
      <c r="I2684">
        <v>8139</v>
      </c>
      <c r="J2684">
        <v>56.91</v>
      </c>
      <c r="K2684">
        <v>77.97</v>
      </c>
      <c r="L2684" t="s">
        <v>58</v>
      </c>
      <c r="M2684">
        <v>62.43</v>
      </c>
    </row>
    <row r="2685" spans="1:13" x14ac:dyDescent="0.25">
      <c r="A2685" t="s">
        <v>169</v>
      </c>
      <c r="B2685" t="s">
        <v>28</v>
      </c>
      <c r="C2685" t="s">
        <v>15</v>
      </c>
      <c r="D2685" t="s">
        <v>29</v>
      </c>
      <c r="E2685" s="1">
        <v>81524.41</v>
      </c>
      <c r="F2685" t="s">
        <v>25</v>
      </c>
      <c r="G2685">
        <v>5</v>
      </c>
      <c r="H2685">
        <v>9798</v>
      </c>
      <c r="I2685">
        <v>3872</v>
      </c>
      <c r="J2685">
        <v>99.24</v>
      </c>
      <c r="K2685">
        <v>90.61</v>
      </c>
      <c r="L2685" t="s">
        <v>18</v>
      </c>
      <c r="M2685">
        <v>38.69</v>
      </c>
    </row>
    <row r="2686" spans="1:13" x14ac:dyDescent="0.25">
      <c r="A2686" t="s">
        <v>474</v>
      </c>
      <c r="B2686" t="s">
        <v>39</v>
      </c>
      <c r="C2686" t="s">
        <v>35</v>
      </c>
      <c r="D2686" t="s">
        <v>29</v>
      </c>
      <c r="E2686" s="1">
        <v>140657.21</v>
      </c>
      <c r="F2686" t="s">
        <v>30</v>
      </c>
      <c r="G2686">
        <v>1</v>
      </c>
      <c r="H2686">
        <v>6981</v>
      </c>
      <c r="I2686">
        <v>9852</v>
      </c>
      <c r="J2686">
        <v>48.6</v>
      </c>
      <c r="K2686">
        <v>63.47</v>
      </c>
      <c r="L2686" t="s">
        <v>21</v>
      </c>
      <c r="M2686">
        <v>56.35</v>
      </c>
    </row>
    <row r="2687" spans="1:13" hidden="1" x14ac:dyDescent="0.25">
      <c r="A2687" t="s">
        <v>296</v>
      </c>
      <c r="B2687" t="s">
        <v>54</v>
      </c>
      <c r="C2687" t="s">
        <v>35</v>
      </c>
      <c r="D2687" t="s">
        <v>16</v>
      </c>
      <c r="E2687" s="1">
        <v>129922.89</v>
      </c>
      <c r="F2687" t="s">
        <v>37</v>
      </c>
      <c r="G2687">
        <v>0</v>
      </c>
      <c r="H2687">
        <v>2897</v>
      </c>
      <c r="I2687">
        <v>7077</v>
      </c>
      <c r="J2687">
        <v>11.47</v>
      </c>
      <c r="K2687">
        <v>15.32</v>
      </c>
      <c r="L2687" t="s">
        <v>33</v>
      </c>
      <c r="M2687">
        <v>68.56</v>
      </c>
    </row>
    <row r="2688" spans="1:13" hidden="1" x14ac:dyDescent="0.25">
      <c r="A2688" t="s">
        <v>661</v>
      </c>
      <c r="B2688" t="s">
        <v>54</v>
      </c>
      <c r="C2688" t="s">
        <v>15</v>
      </c>
      <c r="D2688" t="s">
        <v>24</v>
      </c>
      <c r="E2688" s="1">
        <v>112299.12</v>
      </c>
      <c r="F2688" t="s">
        <v>25</v>
      </c>
      <c r="G2688">
        <v>16</v>
      </c>
      <c r="H2688">
        <v>535</v>
      </c>
      <c r="I2688">
        <v>4634</v>
      </c>
      <c r="J2688">
        <v>30.16</v>
      </c>
      <c r="K2688">
        <v>99.09</v>
      </c>
      <c r="L2688" t="s">
        <v>26</v>
      </c>
      <c r="M2688">
        <v>41.18</v>
      </c>
    </row>
    <row r="2689" spans="1:13" hidden="1" x14ac:dyDescent="0.25">
      <c r="A2689" t="s">
        <v>411</v>
      </c>
      <c r="B2689" t="s">
        <v>28</v>
      </c>
      <c r="C2689" t="s">
        <v>35</v>
      </c>
      <c r="D2689" t="s">
        <v>24</v>
      </c>
      <c r="E2689" s="1">
        <v>63139.43</v>
      </c>
      <c r="F2689" t="s">
        <v>17</v>
      </c>
      <c r="G2689">
        <v>14</v>
      </c>
      <c r="H2689">
        <v>4442</v>
      </c>
      <c r="I2689">
        <v>5509</v>
      </c>
      <c r="J2689">
        <v>82.15</v>
      </c>
      <c r="K2689">
        <v>2.14</v>
      </c>
      <c r="L2689" t="s">
        <v>58</v>
      </c>
      <c r="M2689">
        <v>71.209999999999994</v>
      </c>
    </row>
    <row r="2690" spans="1:13" hidden="1" x14ac:dyDescent="0.25">
      <c r="A2690" t="s">
        <v>264</v>
      </c>
      <c r="B2690" t="s">
        <v>23</v>
      </c>
      <c r="C2690" t="s">
        <v>35</v>
      </c>
      <c r="D2690" t="s">
        <v>24</v>
      </c>
      <c r="E2690" s="1">
        <v>104838.77</v>
      </c>
      <c r="F2690" t="s">
        <v>17</v>
      </c>
      <c r="G2690">
        <v>13</v>
      </c>
      <c r="H2690">
        <v>1684</v>
      </c>
      <c r="I2690">
        <v>9511</v>
      </c>
      <c r="J2690">
        <v>73.75</v>
      </c>
      <c r="K2690">
        <v>69.510000000000005</v>
      </c>
      <c r="L2690" t="s">
        <v>33</v>
      </c>
      <c r="M2690">
        <v>33.81</v>
      </c>
    </row>
    <row r="2691" spans="1:13" hidden="1" x14ac:dyDescent="0.25">
      <c r="A2691" t="s">
        <v>67</v>
      </c>
      <c r="B2691" t="s">
        <v>20</v>
      </c>
      <c r="C2691" t="s">
        <v>35</v>
      </c>
      <c r="D2691" t="s">
        <v>24</v>
      </c>
      <c r="E2691" s="1">
        <v>132727.59</v>
      </c>
      <c r="F2691" t="s">
        <v>45</v>
      </c>
      <c r="G2691">
        <v>17</v>
      </c>
      <c r="H2691">
        <v>2961</v>
      </c>
      <c r="I2691">
        <v>5162</v>
      </c>
      <c r="J2691">
        <v>82.02</v>
      </c>
      <c r="K2691">
        <v>60.59</v>
      </c>
      <c r="L2691" t="s">
        <v>31</v>
      </c>
      <c r="M2691">
        <v>25.6</v>
      </c>
    </row>
    <row r="2692" spans="1:13" hidden="1" x14ac:dyDescent="0.25">
      <c r="A2692" t="s">
        <v>633</v>
      </c>
      <c r="B2692" t="s">
        <v>54</v>
      </c>
      <c r="C2692" t="s">
        <v>35</v>
      </c>
      <c r="D2692" t="s">
        <v>16</v>
      </c>
      <c r="E2692" s="1">
        <v>105217.22</v>
      </c>
      <c r="F2692" t="s">
        <v>45</v>
      </c>
      <c r="G2692">
        <v>4</v>
      </c>
      <c r="H2692">
        <v>896</v>
      </c>
      <c r="I2692">
        <v>6583</v>
      </c>
      <c r="J2692">
        <v>36.9</v>
      </c>
      <c r="K2692">
        <v>24.43</v>
      </c>
      <c r="L2692" t="s">
        <v>31</v>
      </c>
      <c r="M2692">
        <v>63.93</v>
      </c>
    </row>
    <row r="2693" spans="1:13" hidden="1" x14ac:dyDescent="0.25">
      <c r="A2693" t="s">
        <v>183</v>
      </c>
      <c r="B2693" t="s">
        <v>14</v>
      </c>
      <c r="C2693" t="s">
        <v>15</v>
      </c>
      <c r="D2693" t="s">
        <v>24</v>
      </c>
      <c r="E2693" s="1">
        <v>58692.97</v>
      </c>
      <c r="F2693" t="s">
        <v>25</v>
      </c>
      <c r="G2693">
        <v>1</v>
      </c>
      <c r="H2693">
        <v>7582</v>
      </c>
      <c r="I2693">
        <v>4301</v>
      </c>
      <c r="J2693">
        <v>37.36</v>
      </c>
      <c r="K2693">
        <v>6.6</v>
      </c>
      <c r="L2693" t="s">
        <v>26</v>
      </c>
      <c r="M2693">
        <v>78.56</v>
      </c>
    </row>
    <row r="2694" spans="1:13" hidden="1" x14ac:dyDescent="0.25">
      <c r="A2694" t="s">
        <v>153</v>
      </c>
      <c r="B2694" t="s">
        <v>39</v>
      </c>
      <c r="C2694" t="s">
        <v>35</v>
      </c>
      <c r="D2694" t="s">
        <v>16</v>
      </c>
      <c r="E2694" s="1">
        <v>145539.5</v>
      </c>
      <c r="F2694" t="s">
        <v>17</v>
      </c>
      <c r="G2694">
        <v>16</v>
      </c>
      <c r="H2694">
        <v>6343</v>
      </c>
      <c r="I2694">
        <v>6143</v>
      </c>
      <c r="J2694">
        <v>45.72</v>
      </c>
      <c r="K2694">
        <v>61.62</v>
      </c>
      <c r="L2694" t="s">
        <v>26</v>
      </c>
      <c r="M2694">
        <v>74.319999999999993</v>
      </c>
    </row>
    <row r="2695" spans="1:13" hidden="1" x14ac:dyDescent="0.25">
      <c r="A2695" t="s">
        <v>72</v>
      </c>
      <c r="B2695" t="s">
        <v>28</v>
      </c>
      <c r="C2695" t="s">
        <v>35</v>
      </c>
      <c r="D2695" t="s">
        <v>16</v>
      </c>
      <c r="E2695" s="1">
        <v>57176.32</v>
      </c>
      <c r="F2695" t="s">
        <v>17</v>
      </c>
      <c r="G2695">
        <v>7</v>
      </c>
      <c r="H2695">
        <v>2288</v>
      </c>
      <c r="I2695">
        <v>9543</v>
      </c>
      <c r="J2695">
        <v>95.95</v>
      </c>
      <c r="K2695">
        <v>84.47</v>
      </c>
      <c r="L2695" t="s">
        <v>31</v>
      </c>
      <c r="M2695">
        <v>68.45</v>
      </c>
    </row>
    <row r="2696" spans="1:13" hidden="1" x14ac:dyDescent="0.25">
      <c r="A2696" t="s">
        <v>162</v>
      </c>
      <c r="B2696" t="s">
        <v>14</v>
      </c>
      <c r="C2696" t="s">
        <v>15</v>
      </c>
      <c r="D2696" t="s">
        <v>24</v>
      </c>
      <c r="E2696" s="1">
        <v>30466.65</v>
      </c>
      <c r="F2696" t="s">
        <v>45</v>
      </c>
      <c r="G2696">
        <v>14</v>
      </c>
      <c r="H2696">
        <v>8207</v>
      </c>
      <c r="I2696">
        <v>9732</v>
      </c>
      <c r="J2696">
        <v>6.7</v>
      </c>
      <c r="K2696">
        <v>89.84</v>
      </c>
      <c r="L2696" t="s">
        <v>58</v>
      </c>
      <c r="M2696">
        <v>78.06</v>
      </c>
    </row>
    <row r="2697" spans="1:13" hidden="1" x14ac:dyDescent="0.25">
      <c r="A2697" t="s">
        <v>251</v>
      </c>
      <c r="B2697" t="s">
        <v>51</v>
      </c>
      <c r="C2697" t="s">
        <v>15</v>
      </c>
      <c r="D2697" t="s">
        <v>16</v>
      </c>
      <c r="E2697" s="1">
        <v>107824.89</v>
      </c>
      <c r="F2697" t="s">
        <v>37</v>
      </c>
      <c r="G2697">
        <v>2</v>
      </c>
      <c r="H2697">
        <v>9087</v>
      </c>
      <c r="I2697">
        <v>8171</v>
      </c>
      <c r="J2697">
        <v>85.22</v>
      </c>
      <c r="K2697">
        <v>77.790000000000006</v>
      </c>
      <c r="L2697" t="s">
        <v>48</v>
      </c>
      <c r="M2697">
        <v>48.86</v>
      </c>
    </row>
    <row r="2698" spans="1:13" hidden="1" x14ac:dyDescent="0.25">
      <c r="A2698" t="s">
        <v>202</v>
      </c>
      <c r="B2698" t="s">
        <v>20</v>
      </c>
      <c r="C2698" t="s">
        <v>15</v>
      </c>
      <c r="D2698" t="s">
        <v>16</v>
      </c>
      <c r="E2698" s="1">
        <v>90738.21</v>
      </c>
      <c r="F2698" t="s">
        <v>25</v>
      </c>
      <c r="G2698">
        <v>16</v>
      </c>
      <c r="H2698">
        <v>8768</v>
      </c>
      <c r="I2698">
        <v>5937</v>
      </c>
      <c r="J2698">
        <v>2.33</v>
      </c>
      <c r="K2698">
        <v>49.95</v>
      </c>
      <c r="L2698" t="s">
        <v>33</v>
      </c>
      <c r="M2698">
        <v>65.89</v>
      </c>
    </row>
    <row r="2699" spans="1:13" hidden="1" x14ac:dyDescent="0.25">
      <c r="A2699" t="s">
        <v>568</v>
      </c>
      <c r="B2699" t="s">
        <v>51</v>
      </c>
      <c r="C2699" t="s">
        <v>35</v>
      </c>
      <c r="D2699" t="s">
        <v>16</v>
      </c>
      <c r="E2699" s="1">
        <v>41570.959999999999</v>
      </c>
      <c r="F2699" t="s">
        <v>45</v>
      </c>
      <c r="G2699">
        <v>4</v>
      </c>
      <c r="H2699">
        <v>9294</v>
      </c>
      <c r="I2699">
        <v>3220</v>
      </c>
      <c r="J2699">
        <v>74.48</v>
      </c>
      <c r="K2699">
        <v>46.19</v>
      </c>
      <c r="L2699" t="s">
        <v>48</v>
      </c>
      <c r="M2699">
        <v>29.76</v>
      </c>
    </row>
    <row r="2700" spans="1:13" hidden="1" x14ac:dyDescent="0.25">
      <c r="A2700" t="s">
        <v>363</v>
      </c>
      <c r="B2700" t="s">
        <v>34</v>
      </c>
      <c r="C2700" t="s">
        <v>35</v>
      </c>
      <c r="D2700" t="s">
        <v>16</v>
      </c>
      <c r="E2700" s="1">
        <v>65286.54</v>
      </c>
      <c r="F2700" t="s">
        <v>37</v>
      </c>
      <c r="G2700">
        <v>2</v>
      </c>
      <c r="H2700">
        <v>177</v>
      </c>
      <c r="I2700">
        <v>5488</v>
      </c>
      <c r="J2700">
        <v>52.82</v>
      </c>
      <c r="K2700">
        <v>81.64</v>
      </c>
      <c r="L2700" t="s">
        <v>58</v>
      </c>
      <c r="M2700">
        <v>47.51</v>
      </c>
    </row>
    <row r="2701" spans="1:13" hidden="1" x14ac:dyDescent="0.25">
      <c r="A2701" t="s">
        <v>316</v>
      </c>
      <c r="B2701" t="s">
        <v>34</v>
      </c>
      <c r="C2701" t="s">
        <v>35</v>
      </c>
      <c r="D2701" t="s">
        <v>24</v>
      </c>
      <c r="E2701" s="1">
        <v>60103.47</v>
      </c>
      <c r="F2701" t="s">
        <v>30</v>
      </c>
      <c r="G2701">
        <v>11</v>
      </c>
      <c r="H2701">
        <v>9285</v>
      </c>
      <c r="I2701">
        <v>2866</v>
      </c>
      <c r="J2701">
        <v>82.27</v>
      </c>
      <c r="K2701">
        <v>13.95</v>
      </c>
      <c r="L2701" t="s">
        <v>21</v>
      </c>
      <c r="M2701">
        <v>26.95</v>
      </c>
    </row>
    <row r="2702" spans="1:13" hidden="1" x14ac:dyDescent="0.25">
      <c r="A2702" t="s">
        <v>109</v>
      </c>
      <c r="B2702" t="s">
        <v>51</v>
      </c>
      <c r="C2702" t="s">
        <v>15</v>
      </c>
      <c r="D2702" t="s">
        <v>16</v>
      </c>
      <c r="E2702" s="1">
        <v>80022.490000000005</v>
      </c>
      <c r="F2702" t="s">
        <v>25</v>
      </c>
      <c r="G2702">
        <v>0</v>
      </c>
      <c r="H2702">
        <v>4614</v>
      </c>
      <c r="I2702">
        <v>1073</v>
      </c>
      <c r="J2702">
        <v>71.97</v>
      </c>
      <c r="K2702">
        <v>3.27</v>
      </c>
      <c r="L2702" t="s">
        <v>58</v>
      </c>
      <c r="M2702">
        <v>55.47</v>
      </c>
    </row>
    <row r="2703" spans="1:13" hidden="1" x14ac:dyDescent="0.25">
      <c r="A2703" t="s">
        <v>576</v>
      </c>
      <c r="B2703" t="s">
        <v>20</v>
      </c>
      <c r="C2703" t="s">
        <v>15</v>
      </c>
      <c r="D2703" t="s">
        <v>24</v>
      </c>
      <c r="E2703" s="1">
        <v>95585.69</v>
      </c>
      <c r="F2703" t="s">
        <v>45</v>
      </c>
      <c r="G2703">
        <v>1</v>
      </c>
      <c r="H2703">
        <v>7812</v>
      </c>
      <c r="I2703">
        <v>1607</v>
      </c>
      <c r="J2703">
        <v>97.17</v>
      </c>
      <c r="K2703">
        <v>77.73</v>
      </c>
      <c r="L2703" t="s">
        <v>58</v>
      </c>
      <c r="M2703">
        <v>27.93</v>
      </c>
    </row>
    <row r="2704" spans="1:13" x14ac:dyDescent="0.25">
      <c r="A2704" t="s">
        <v>116</v>
      </c>
      <c r="B2704" t="s">
        <v>14</v>
      </c>
      <c r="C2704" t="s">
        <v>35</v>
      </c>
      <c r="D2704" t="s">
        <v>29</v>
      </c>
      <c r="E2704" s="1">
        <v>145598.25</v>
      </c>
      <c r="F2704" t="s">
        <v>17</v>
      </c>
      <c r="G2704">
        <v>20</v>
      </c>
      <c r="H2704">
        <v>8759</v>
      </c>
      <c r="I2704">
        <v>7570</v>
      </c>
      <c r="J2704">
        <v>96.84</v>
      </c>
      <c r="K2704">
        <v>93.19</v>
      </c>
      <c r="L2704" t="s">
        <v>48</v>
      </c>
      <c r="M2704">
        <v>52.66</v>
      </c>
    </row>
    <row r="2705" spans="1:13" x14ac:dyDescent="0.25">
      <c r="A2705" t="s">
        <v>277</v>
      </c>
      <c r="B2705" t="s">
        <v>14</v>
      </c>
      <c r="C2705" t="s">
        <v>15</v>
      </c>
      <c r="D2705" t="s">
        <v>29</v>
      </c>
      <c r="E2705" s="1">
        <v>135779.38</v>
      </c>
      <c r="F2705" t="s">
        <v>45</v>
      </c>
      <c r="G2705">
        <v>6</v>
      </c>
      <c r="H2705">
        <v>611</v>
      </c>
      <c r="I2705">
        <v>6792</v>
      </c>
      <c r="J2705">
        <v>68.86</v>
      </c>
      <c r="K2705">
        <v>74.36</v>
      </c>
      <c r="L2705" t="s">
        <v>58</v>
      </c>
      <c r="M2705">
        <v>60.95</v>
      </c>
    </row>
    <row r="2706" spans="1:13" x14ac:dyDescent="0.25">
      <c r="A2706" t="s">
        <v>498</v>
      </c>
      <c r="B2706" t="s">
        <v>34</v>
      </c>
      <c r="C2706" t="s">
        <v>35</v>
      </c>
      <c r="D2706" t="s">
        <v>29</v>
      </c>
      <c r="E2706" s="1">
        <v>91690.6</v>
      </c>
      <c r="F2706" t="s">
        <v>37</v>
      </c>
      <c r="G2706">
        <v>5</v>
      </c>
      <c r="H2706">
        <v>809</v>
      </c>
      <c r="I2706">
        <v>2777</v>
      </c>
      <c r="J2706">
        <v>95.3</v>
      </c>
      <c r="K2706">
        <v>51.16</v>
      </c>
      <c r="L2706" t="s">
        <v>18</v>
      </c>
      <c r="M2706">
        <v>70.239999999999995</v>
      </c>
    </row>
    <row r="2707" spans="1:13" hidden="1" x14ac:dyDescent="0.25">
      <c r="A2707" t="s">
        <v>380</v>
      </c>
      <c r="B2707" t="s">
        <v>39</v>
      </c>
      <c r="C2707" t="s">
        <v>35</v>
      </c>
      <c r="D2707" t="s">
        <v>16</v>
      </c>
      <c r="E2707" s="1">
        <v>104323.85</v>
      </c>
      <c r="F2707" t="s">
        <v>30</v>
      </c>
      <c r="G2707">
        <v>2</v>
      </c>
      <c r="H2707">
        <v>5407</v>
      </c>
      <c r="I2707">
        <v>1162</v>
      </c>
      <c r="J2707">
        <v>57.4</v>
      </c>
      <c r="K2707">
        <v>99.47</v>
      </c>
      <c r="L2707" t="s">
        <v>31</v>
      </c>
      <c r="M2707">
        <v>54.24</v>
      </c>
    </row>
    <row r="2708" spans="1:13" hidden="1" x14ac:dyDescent="0.25">
      <c r="A2708" t="s">
        <v>112</v>
      </c>
      <c r="B2708" t="s">
        <v>51</v>
      </c>
      <c r="C2708" t="s">
        <v>35</v>
      </c>
      <c r="D2708" t="s">
        <v>24</v>
      </c>
      <c r="E2708" s="1">
        <v>107351.22</v>
      </c>
      <c r="F2708" t="s">
        <v>45</v>
      </c>
      <c r="G2708">
        <v>11</v>
      </c>
      <c r="H2708">
        <v>4309</v>
      </c>
      <c r="I2708">
        <v>1288</v>
      </c>
      <c r="J2708">
        <v>53.44</v>
      </c>
      <c r="K2708">
        <v>45.93</v>
      </c>
      <c r="L2708" t="s">
        <v>58</v>
      </c>
      <c r="M2708">
        <v>40.770000000000003</v>
      </c>
    </row>
    <row r="2709" spans="1:13" hidden="1" x14ac:dyDescent="0.25">
      <c r="A2709" t="s">
        <v>585</v>
      </c>
      <c r="B2709" t="s">
        <v>54</v>
      </c>
      <c r="C2709" t="s">
        <v>35</v>
      </c>
      <c r="D2709" t="s">
        <v>24</v>
      </c>
      <c r="E2709" s="1">
        <v>88808.61</v>
      </c>
      <c r="F2709" t="s">
        <v>37</v>
      </c>
      <c r="G2709">
        <v>1</v>
      </c>
      <c r="H2709">
        <v>2687</v>
      </c>
      <c r="I2709">
        <v>2340</v>
      </c>
      <c r="J2709">
        <v>23.03</v>
      </c>
      <c r="K2709">
        <v>16.059999999999999</v>
      </c>
      <c r="L2709" t="s">
        <v>18</v>
      </c>
      <c r="M2709">
        <v>69.63</v>
      </c>
    </row>
    <row r="2710" spans="1:13" x14ac:dyDescent="0.25">
      <c r="A2710" t="s">
        <v>196</v>
      </c>
      <c r="B2710" t="s">
        <v>28</v>
      </c>
      <c r="C2710" t="s">
        <v>35</v>
      </c>
      <c r="D2710" t="s">
        <v>29</v>
      </c>
      <c r="E2710" s="1">
        <v>109138.91</v>
      </c>
      <c r="F2710" t="s">
        <v>30</v>
      </c>
      <c r="G2710">
        <v>3</v>
      </c>
      <c r="H2710">
        <v>9745</v>
      </c>
      <c r="I2710">
        <v>9524</v>
      </c>
      <c r="J2710">
        <v>17.13</v>
      </c>
      <c r="K2710">
        <v>94.89</v>
      </c>
      <c r="L2710" t="s">
        <v>26</v>
      </c>
      <c r="M2710">
        <v>59.44</v>
      </c>
    </row>
    <row r="2711" spans="1:13" hidden="1" x14ac:dyDescent="0.25">
      <c r="A2711" t="s">
        <v>514</v>
      </c>
      <c r="B2711" t="s">
        <v>28</v>
      </c>
      <c r="C2711" t="s">
        <v>35</v>
      </c>
      <c r="D2711" t="s">
        <v>16</v>
      </c>
      <c r="E2711" s="1">
        <v>62197.05</v>
      </c>
      <c r="F2711" t="s">
        <v>25</v>
      </c>
      <c r="G2711">
        <v>16</v>
      </c>
      <c r="H2711">
        <v>5013</v>
      </c>
      <c r="I2711">
        <v>3887</v>
      </c>
      <c r="J2711">
        <v>85.04</v>
      </c>
      <c r="K2711">
        <v>94.6</v>
      </c>
      <c r="L2711" t="s">
        <v>42</v>
      </c>
      <c r="M2711">
        <v>37.11</v>
      </c>
    </row>
    <row r="2712" spans="1:13" hidden="1" x14ac:dyDescent="0.25">
      <c r="A2712" t="s">
        <v>375</v>
      </c>
      <c r="B2712" t="s">
        <v>34</v>
      </c>
      <c r="C2712" t="s">
        <v>15</v>
      </c>
      <c r="D2712" t="s">
        <v>24</v>
      </c>
      <c r="E2712" s="1">
        <v>96836.56</v>
      </c>
      <c r="F2712" t="s">
        <v>30</v>
      </c>
      <c r="G2712">
        <v>4</v>
      </c>
      <c r="H2712">
        <v>2426</v>
      </c>
      <c r="I2712">
        <v>9942</v>
      </c>
      <c r="J2712">
        <v>71.73</v>
      </c>
      <c r="K2712">
        <v>71.05</v>
      </c>
      <c r="L2712" t="s">
        <v>21</v>
      </c>
      <c r="M2712">
        <v>73.819999999999993</v>
      </c>
    </row>
    <row r="2713" spans="1:13" x14ac:dyDescent="0.25">
      <c r="A2713" t="s">
        <v>655</v>
      </c>
      <c r="B2713" t="s">
        <v>20</v>
      </c>
      <c r="C2713" t="s">
        <v>35</v>
      </c>
      <c r="D2713" t="s">
        <v>29</v>
      </c>
      <c r="E2713" s="1">
        <v>106194.83</v>
      </c>
      <c r="F2713" t="s">
        <v>25</v>
      </c>
      <c r="G2713">
        <v>10</v>
      </c>
      <c r="H2713">
        <v>1055</v>
      </c>
      <c r="I2713">
        <v>2843</v>
      </c>
      <c r="J2713">
        <v>60.94</v>
      </c>
      <c r="K2713">
        <v>97.18</v>
      </c>
      <c r="L2713" t="s">
        <v>31</v>
      </c>
      <c r="M2713">
        <v>56.48</v>
      </c>
    </row>
    <row r="2714" spans="1:13" x14ac:dyDescent="0.25">
      <c r="A2714" t="s">
        <v>81</v>
      </c>
      <c r="B2714" t="s">
        <v>54</v>
      </c>
      <c r="C2714" t="s">
        <v>15</v>
      </c>
      <c r="D2714" t="s">
        <v>29</v>
      </c>
      <c r="E2714" s="1">
        <v>95205.24</v>
      </c>
      <c r="F2714" t="s">
        <v>25</v>
      </c>
      <c r="G2714">
        <v>15</v>
      </c>
      <c r="H2714">
        <v>8873</v>
      </c>
      <c r="I2714">
        <v>5498</v>
      </c>
      <c r="J2714">
        <v>8.8000000000000007</v>
      </c>
      <c r="K2714">
        <v>30.98</v>
      </c>
      <c r="L2714" t="s">
        <v>26</v>
      </c>
      <c r="M2714">
        <v>77.349999999999994</v>
      </c>
    </row>
    <row r="2715" spans="1:13" hidden="1" x14ac:dyDescent="0.25">
      <c r="A2715" t="s">
        <v>538</v>
      </c>
      <c r="B2715" t="s">
        <v>34</v>
      </c>
      <c r="C2715" t="s">
        <v>15</v>
      </c>
      <c r="D2715" t="s">
        <v>16</v>
      </c>
      <c r="E2715" s="1">
        <v>128884.03</v>
      </c>
      <c r="F2715" t="s">
        <v>25</v>
      </c>
      <c r="G2715">
        <v>2</v>
      </c>
      <c r="H2715">
        <v>4720</v>
      </c>
      <c r="I2715">
        <v>6218</v>
      </c>
      <c r="J2715">
        <v>78.77</v>
      </c>
      <c r="K2715">
        <v>65.89</v>
      </c>
      <c r="L2715" t="s">
        <v>33</v>
      </c>
      <c r="M2715">
        <v>56.61</v>
      </c>
    </row>
    <row r="2716" spans="1:13" hidden="1" x14ac:dyDescent="0.25">
      <c r="A2716" t="s">
        <v>261</v>
      </c>
      <c r="B2716" t="s">
        <v>23</v>
      </c>
      <c r="C2716" t="s">
        <v>35</v>
      </c>
      <c r="D2716" t="s">
        <v>16</v>
      </c>
      <c r="E2716" s="1">
        <v>135426.18</v>
      </c>
      <c r="F2716" t="s">
        <v>17</v>
      </c>
      <c r="G2716">
        <v>9</v>
      </c>
      <c r="H2716">
        <v>1769</v>
      </c>
      <c r="I2716">
        <v>4437</v>
      </c>
      <c r="J2716">
        <v>14.69</v>
      </c>
      <c r="K2716">
        <v>61.49</v>
      </c>
      <c r="L2716" t="s">
        <v>31</v>
      </c>
      <c r="M2716">
        <v>62.33</v>
      </c>
    </row>
    <row r="2717" spans="1:13" hidden="1" x14ac:dyDescent="0.25">
      <c r="A2717" t="s">
        <v>543</v>
      </c>
      <c r="B2717" t="s">
        <v>54</v>
      </c>
      <c r="C2717" t="s">
        <v>35</v>
      </c>
      <c r="D2717" t="s">
        <v>24</v>
      </c>
      <c r="E2717" s="1">
        <v>47212.37</v>
      </c>
      <c r="F2717" t="s">
        <v>25</v>
      </c>
      <c r="G2717">
        <v>9</v>
      </c>
      <c r="H2717">
        <v>7632</v>
      </c>
      <c r="I2717">
        <v>2687</v>
      </c>
      <c r="J2717">
        <v>26.69</v>
      </c>
      <c r="K2717">
        <v>98.94</v>
      </c>
      <c r="L2717" t="s">
        <v>48</v>
      </c>
      <c r="M2717">
        <v>67</v>
      </c>
    </row>
    <row r="2718" spans="1:13" hidden="1" x14ac:dyDescent="0.25">
      <c r="A2718" t="s">
        <v>302</v>
      </c>
      <c r="B2718" t="s">
        <v>54</v>
      </c>
      <c r="C2718" t="s">
        <v>35</v>
      </c>
      <c r="D2718" t="s">
        <v>24</v>
      </c>
      <c r="E2718" s="1">
        <v>117714.45</v>
      </c>
      <c r="F2718" t="s">
        <v>30</v>
      </c>
      <c r="G2718">
        <v>9</v>
      </c>
      <c r="H2718">
        <v>2236</v>
      </c>
      <c r="I2718">
        <v>906</v>
      </c>
      <c r="J2718">
        <v>72</v>
      </c>
      <c r="K2718">
        <v>48.77</v>
      </c>
      <c r="L2718" t="s">
        <v>48</v>
      </c>
      <c r="M2718">
        <v>45.77</v>
      </c>
    </row>
    <row r="2719" spans="1:13" hidden="1" x14ac:dyDescent="0.25">
      <c r="A2719" t="s">
        <v>253</v>
      </c>
      <c r="B2719" t="s">
        <v>34</v>
      </c>
      <c r="C2719" t="s">
        <v>35</v>
      </c>
      <c r="D2719" t="s">
        <v>24</v>
      </c>
      <c r="E2719" s="1">
        <v>143651.5</v>
      </c>
      <c r="F2719" t="s">
        <v>30</v>
      </c>
      <c r="G2719">
        <v>7</v>
      </c>
      <c r="H2719">
        <v>2411</v>
      </c>
      <c r="I2719">
        <v>7266</v>
      </c>
      <c r="J2719">
        <v>52.59</v>
      </c>
      <c r="K2719">
        <v>73.95</v>
      </c>
      <c r="L2719" t="s">
        <v>18</v>
      </c>
      <c r="M2719">
        <v>75.459999999999994</v>
      </c>
    </row>
    <row r="2720" spans="1:13" hidden="1" x14ac:dyDescent="0.25">
      <c r="A2720" t="s">
        <v>401</v>
      </c>
      <c r="B2720" t="s">
        <v>20</v>
      </c>
      <c r="C2720" t="s">
        <v>15</v>
      </c>
      <c r="D2720" t="s">
        <v>16</v>
      </c>
      <c r="E2720" s="1">
        <v>68001.759999999995</v>
      </c>
      <c r="F2720" t="s">
        <v>25</v>
      </c>
      <c r="G2720">
        <v>20</v>
      </c>
      <c r="H2720">
        <v>9639</v>
      </c>
      <c r="I2720">
        <v>898</v>
      </c>
      <c r="J2720">
        <v>26.65</v>
      </c>
      <c r="K2720">
        <v>66.819999999999993</v>
      </c>
      <c r="L2720" t="s">
        <v>58</v>
      </c>
      <c r="M2720">
        <v>53.64</v>
      </c>
    </row>
    <row r="2721" spans="1:13" x14ac:dyDescent="0.25">
      <c r="A2721" t="s">
        <v>630</v>
      </c>
      <c r="B2721" t="s">
        <v>39</v>
      </c>
      <c r="C2721" t="s">
        <v>15</v>
      </c>
      <c r="D2721" t="s">
        <v>29</v>
      </c>
      <c r="E2721" s="1">
        <v>103795.05</v>
      </c>
      <c r="F2721" t="s">
        <v>17</v>
      </c>
      <c r="G2721">
        <v>10</v>
      </c>
      <c r="H2721">
        <v>8745</v>
      </c>
      <c r="I2721">
        <v>6744</v>
      </c>
      <c r="J2721">
        <v>48.32</v>
      </c>
      <c r="K2721">
        <v>68.78</v>
      </c>
      <c r="L2721" t="s">
        <v>31</v>
      </c>
      <c r="M2721">
        <v>50.72</v>
      </c>
    </row>
    <row r="2722" spans="1:13" hidden="1" x14ac:dyDescent="0.25">
      <c r="A2722" t="s">
        <v>141</v>
      </c>
      <c r="B2722" t="s">
        <v>14</v>
      </c>
      <c r="C2722" t="s">
        <v>15</v>
      </c>
      <c r="D2722" t="s">
        <v>16</v>
      </c>
      <c r="E2722" s="1">
        <v>103204.6</v>
      </c>
      <c r="F2722" t="s">
        <v>17</v>
      </c>
      <c r="G2722">
        <v>16</v>
      </c>
      <c r="H2722">
        <v>7397</v>
      </c>
      <c r="I2722">
        <v>6901</v>
      </c>
      <c r="J2722">
        <v>45.73</v>
      </c>
      <c r="K2722">
        <v>41.46</v>
      </c>
      <c r="L2722" t="s">
        <v>42</v>
      </c>
      <c r="M2722">
        <v>51.8</v>
      </c>
    </row>
    <row r="2723" spans="1:13" x14ac:dyDescent="0.25">
      <c r="A2723" t="s">
        <v>482</v>
      </c>
      <c r="B2723" t="s">
        <v>51</v>
      </c>
      <c r="C2723" t="s">
        <v>35</v>
      </c>
      <c r="D2723" t="s">
        <v>29</v>
      </c>
      <c r="E2723" s="1">
        <v>34612.550000000003</v>
      </c>
      <c r="F2723" t="s">
        <v>17</v>
      </c>
      <c r="G2723">
        <v>19</v>
      </c>
      <c r="H2723">
        <v>7187</v>
      </c>
      <c r="I2723">
        <v>4339</v>
      </c>
      <c r="J2723">
        <v>69.06</v>
      </c>
      <c r="K2723">
        <v>17.04</v>
      </c>
      <c r="L2723" t="s">
        <v>42</v>
      </c>
      <c r="M2723">
        <v>21.45</v>
      </c>
    </row>
    <row r="2724" spans="1:13" x14ac:dyDescent="0.25">
      <c r="A2724" t="s">
        <v>218</v>
      </c>
      <c r="B2724" t="s">
        <v>28</v>
      </c>
      <c r="C2724" t="s">
        <v>35</v>
      </c>
      <c r="D2724" t="s">
        <v>29</v>
      </c>
      <c r="E2724" s="1">
        <v>33483.19</v>
      </c>
      <c r="F2724" t="s">
        <v>25</v>
      </c>
      <c r="G2724">
        <v>1</v>
      </c>
      <c r="H2724">
        <v>9716</v>
      </c>
      <c r="I2724">
        <v>4190</v>
      </c>
      <c r="J2724">
        <v>95.01</v>
      </c>
      <c r="K2724">
        <v>57.59</v>
      </c>
      <c r="L2724" t="s">
        <v>33</v>
      </c>
      <c r="M2724">
        <v>70.22</v>
      </c>
    </row>
    <row r="2725" spans="1:13" hidden="1" x14ac:dyDescent="0.25">
      <c r="A2725" t="s">
        <v>286</v>
      </c>
      <c r="B2725" t="s">
        <v>34</v>
      </c>
      <c r="C2725" t="s">
        <v>35</v>
      </c>
      <c r="D2725" t="s">
        <v>16</v>
      </c>
      <c r="E2725" s="1">
        <v>42340.31</v>
      </c>
      <c r="F2725" t="s">
        <v>25</v>
      </c>
      <c r="G2725">
        <v>12</v>
      </c>
      <c r="H2725">
        <v>9479</v>
      </c>
      <c r="I2725">
        <v>1458</v>
      </c>
      <c r="J2725">
        <v>33.659999999999997</v>
      </c>
      <c r="K2725">
        <v>43.08</v>
      </c>
      <c r="L2725" t="s">
        <v>26</v>
      </c>
      <c r="M2725">
        <v>30.47</v>
      </c>
    </row>
    <row r="2726" spans="1:13" x14ac:dyDescent="0.25">
      <c r="A2726" t="s">
        <v>262</v>
      </c>
      <c r="B2726" t="s">
        <v>34</v>
      </c>
      <c r="C2726" t="s">
        <v>15</v>
      </c>
      <c r="D2726" t="s">
        <v>29</v>
      </c>
      <c r="E2726" s="1">
        <v>58286.48</v>
      </c>
      <c r="F2726" t="s">
        <v>30</v>
      </c>
      <c r="G2726">
        <v>0</v>
      </c>
      <c r="H2726">
        <v>4365</v>
      </c>
      <c r="I2726">
        <v>3509</v>
      </c>
      <c r="J2726">
        <v>36.340000000000003</v>
      </c>
      <c r="K2726">
        <v>89.84</v>
      </c>
      <c r="L2726" t="s">
        <v>58</v>
      </c>
      <c r="M2726">
        <v>78.290000000000006</v>
      </c>
    </row>
    <row r="2727" spans="1:13" x14ac:dyDescent="0.25">
      <c r="A2727" t="s">
        <v>615</v>
      </c>
      <c r="B2727" t="s">
        <v>14</v>
      </c>
      <c r="C2727" t="s">
        <v>35</v>
      </c>
      <c r="D2727" t="s">
        <v>29</v>
      </c>
      <c r="E2727" s="1">
        <v>108320.96000000001</v>
      </c>
      <c r="F2727" t="s">
        <v>37</v>
      </c>
      <c r="G2727">
        <v>5</v>
      </c>
      <c r="H2727">
        <v>646</v>
      </c>
      <c r="I2727">
        <v>8213</v>
      </c>
      <c r="J2727">
        <v>43.01</v>
      </c>
      <c r="K2727">
        <v>77.349999999999994</v>
      </c>
      <c r="L2727" t="s">
        <v>33</v>
      </c>
      <c r="M2727">
        <v>69.42</v>
      </c>
    </row>
    <row r="2728" spans="1:13" hidden="1" x14ac:dyDescent="0.25">
      <c r="A2728" t="s">
        <v>438</v>
      </c>
      <c r="B2728" t="s">
        <v>23</v>
      </c>
      <c r="C2728" t="s">
        <v>35</v>
      </c>
      <c r="D2728" t="s">
        <v>16</v>
      </c>
      <c r="E2728" s="1">
        <v>131056.03</v>
      </c>
      <c r="F2728" t="s">
        <v>25</v>
      </c>
      <c r="G2728">
        <v>14</v>
      </c>
      <c r="H2728">
        <v>8120</v>
      </c>
      <c r="I2728">
        <v>2620</v>
      </c>
      <c r="J2728">
        <v>47.53</v>
      </c>
      <c r="K2728">
        <v>47.12</v>
      </c>
      <c r="L2728" t="s">
        <v>31</v>
      </c>
      <c r="M2728">
        <v>71.53</v>
      </c>
    </row>
    <row r="2729" spans="1:13" hidden="1" x14ac:dyDescent="0.25">
      <c r="A2729" t="s">
        <v>187</v>
      </c>
      <c r="B2729" t="s">
        <v>39</v>
      </c>
      <c r="C2729" t="s">
        <v>15</v>
      </c>
      <c r="D2729" t="s">
        <v>24</v>
      </c>
      <c r="E2729" s="1">
        <v>70723.850000000006</v>
      </c>
      <c r="F2729" t="s">
        <v>25</v>
      </c>
      <c r="G2729">
        <v>10</v>
      </c>
      <c r="H2729">
        <v>8410</v>
      </c>
      <c r="I2729">
        <v>6572</v>
      </c>
      <c r="J2729">
        <v>91.41</v>
      </c>
      <c r="K2729">
        <v>50.86</v>
      </c>
      <c r="L2729" t="s">
        <v>18</v>
      </c>
      <c r="M2729">
        <v>46.48</v>
      </c>
    </row>
    <row r="2730" spans="1:13" hidden="1" x14ac:dyDescent="0.25">
      <c r="A2730" t="s">
        <v>618</v>
      </c>
      <c r="B2730" t="s">
        <v>39</v>
      </c>
      <c r="C2730" t="s">
        <v>35</v>
      </c>
      <c r="D2730" t="s">
        <v>24</v>
      </c>
      <c r="E2730" s="1">
        <v>143935.82999999999</v>
      </c>
      <c r="F2730" t="s">
        <v>37</v>
      </c>
      <c r="G2730">
        <v>8</v>
      </c>
      <c r="H2730">
        <v>3467</v>
      </c>
      <c r="I2730">
        <v>7829</v>
      </c>
      <c r="J2730">
        <v>60.02</v>
      </c>
      <c r="K2730">
        <v>3.38</v>
      </c>
      <c r="L2730" t="s">
        <v>26</v>
      </c>
      <c r="M2730">
        <v>67.95</v>
      </c>
    </row>
    <row r="2731" spans="1:13" hidden="1" x14ac:dyDescent="0.25">
      <c r="A2731" t="s">
        <v>44</v>
      </c>
      <c r="B2731" t="s">
        <v>14</v>
      </c>
      <c r="C2731" t="s">
        <v>15</v>
      </c>
      <c r="D2731" t="s">
        <v>16</v>
      </c>
      <c r="E2731" s="1">
        <v>43143.39</v>
      </c>
      <c r="F2731" t="s">
        <v>17</v>
      </c>
      <c r="G2731">
        <v>12</v>
      </c>
      <c r="H2731">
        <v>8614</v>
      </c>
      <c r="I2731">
        <v>8962</v>
      </c>
      <c r="J2731">
        <v>34.86</v>
      </c>
      <c r="K2731">
        <v>93.42</v>
      </c>
      <c r="L2731" t="s">
        <v>26</v>
      </c>
      <c r="M2731">
        <v>38.47</v>
      </c>
    </row>
    <row r="2732" spans="1:13" hidden="1" x14ac:dyDescent="0.25">
      <c r="A2732" t="s">
        <v>437</v>
      </c>
      <c r="B2732" t="s">
        <v>14</v>
      </c>
      <c r="C2732" t="s">
        <v>35</v>
      </c>
      <c r="D2732" t="s">
        <v>16</v>
      </c>
      <c r="E2732" s="1">
        <v>107090.95</v>
      </c>
      <c r="F2732" t="s">
        <v>30</v>
      </c>
      <c r="G2732">
        <v>0</v>
      </c>
      <c r="H2732">
        <v>1425</v>
      </c>
      <c r="I2732">
        <v>7036</v>
      </c>
      <c r="J2732">
        <v>98.91</v>
      </c>
      <c r="K2732">
        <v>37.79</v>
      </c>
      <c r="L2732" t="s">
        <v>21</v>
      </c>
      <c r="M2732">
        <v>33.75</v>
      </c>
    </row>
    <row r="2733" spans="1:13" hidden="1" x14ac:dyDescent="0.25">
      <c r="A2733" t="s">
        <v>663</v>
      </c>
      <c r="B2733" t="s">
        <v>23</v>
      </c>
      <c r="C2733" t="s">
        <v>35</v>
      </c>
      <c r="D2733" t="s">
        <v>24</v>
      </c>
      <c r="E2733" s="1">
        <v>65270.84</v>
      </c>
      <c r="F2733" t="s">
        <v>30</v>
      </c>
      <c r="G2733">
        <v>0</v>
      </c>
      <c r="H2733">
        <v>7331</v>
      </c>
      <c r="I2733">
        <v>2049</v>
      </c>
      <c r="J2733">
        <v>7.47</v>
      </c>
      <c r="K2733">
        <v>44.68</v>
      </c>
      <c r="L2733" t="s">
        <v>33</v>
      </c>
      <c r="M2733">
        <v>35.549999999999997</v>
      </c>
    </row>
    <row r="2734" spans="1:13" x14ac:dyDescent="0.25">
      <c r="A2734" t="s">
        <v>43</v>
      </c>
      <c r="B2734" t="s">
        <v>28</v>
      </c>
      <c r="C2734" t="s">
        <v>15</v>
      </c>
      <c r="D2734" t="s">
        <v>29</v>
      </c>
      <c r="E2734" s="1">
        <v>126817.25</v>
      </c>
      <c r="F2734" t="s">
        <v>25</v>
      </c>
      <c r="G2734">
        <v>10</v>
      </c>
      <c r="H2734">
        <v>6723</v>
      </c>
      <c r="I2734">
        <v>2077</v>
      </c>
      <c r="J2734">
        <v>93.41</v>
      </c>
      <c r="K2734">
        <v>10.75</v>
      </c>
      <c r="L2734" t="s">
        <v>58</v>
      </c>
      <c r="M2734">
        <v>41.62</v>
      </c>
    </row>
    <row r="2735" spans="1:13" x14ac:dyDescent="0.25">
      <c r="A2735" t="s">
        <v>184</v>
      </c>
      <c r="B2735" t="s">
        <v>34</v>
      </c>
      <c r="C2735" t="s">
        <v>35</v>
      </c>
      <c r="D2735" t="s">
        <v>29</v>
      </c>
      <c r="E2735" s="1">
        <v>143273.99</v>
      </c>
      <c r="F2735" t="s">
        <v>37</v>
      </c>
      <c r="G2735">
        <v>17</v>
      </c>
      <c r="H2735">
        <v>4491</v>
      </c>
      <c r="I2735">
        <v>7296</v>
      </c>
      <c r="J2735">
        <v>20.079999999999998</v>
      </c>
      <c r="K2735">
        <v>9.3800000000000008</v>
      </c>
      <c r="L2735" t="s">
        <v>58</v>
      </c>
      <c r="M2735">
        <v>73.45</v>
      </c>
    </row>
    <row r="2736" spans="1:13" x14ac:dyDescent="0.25">
      <c r="A2736" t="s">
        <v>188</v>
      </c>
      <c r="B2736" t="s">
        <v>23</v>
      </c>
      <c r="C2736" t="s">
        <v>35</v>
      </c>
      <c r="D2736" t="s">
        <v>29</v>
      </c>
      <c r="E2736" s="1">
        <v>30027.040000000001</v>
      </c>
      <c r="F2736" t="s">
        <v>25</v>
      </c>
      <c r="G2736">
        <v>2</v>
      </c>
      <c r="H2736">
        <v>7693</v>
      </c>
      <c r="I2736">
        <v>625</v>
      </c>
      <c r="J2736">
        <v>50.55</v>
      </c>
      <c r="K2736">
        <v>45.19</v>
      </c>
      <c r="L2736" t="s">
        <v>21</v>
      </c>
      <c r="M2736">
        <v>26.23</v>
      </c>
    </row>
    <row r="2737" spans="1:13" hidden="1" x14ac:dyDescent="0.25">
      <c r="A2737" t="s">
        <v>260</v>
      </c>
      <c r="B2737" t="s">
        <v>28</v>
      </c>
      <c r="C2737" t="s">
        <v>35</v>
      </c>
      <c r="D2737" t="s">
        <v>24</v>
      </c>
      <c r="E2737" s="1">
        <v>52175.71</v>
      </c>
      <c r="F2737" t="s">
        <v>17</v>
      </c>
      <c r="G2737">
        <v>12</v>
      </c>
      <c r="H2737">
        <v>3593</v>
      </c>
      <c r="I2737">
        <v>7381</v>
      </c>
      <c r="J2737">
        <v>68.069999999999993</v>
      </c>
      <c r="K2737">
        <v>53.52</v>
      </c>
      <c r="L2737" t="s">
        <v>33</v>
      </c>
      <c r="M2737">
        <v>61.77</v>
      </c>
    </row>
    <row r="2738" spans="1:13" x14ac:dyDescent="0.25">
      <c r="A2738" t="s">
        <v>287</v>
      </c>
      <c r="B2738" t="s">
        <v>20</v>
      </c>
      <c r="C2738" t="s">
        <v>15</v>
      </c>
      <c r="D2738" t="s">
        <v>29</v>
      </c>
      <c r="E2738" s="1">
        <v>143320.70000000001</v>
      </c>
      <c r="F2738" t="s">
        <v>30</v>
      </c>
      <c r="G2738">
        <v>10</v>
      </c>
      <c r="H2738">
        <v>7788</v>
      </c>
      <c r="I2738">
        <v>1082</v>
      </c>
      <c r="J2738">
        <v>79.66</v>
      </c>
      <c r="K2738">
        <v>81.81</v>
      </c>
      <c r="L2738" t="s">
        <v>58</v>
      </c>
      <c r="M2738">
        <v>67.69</v>
      </c>
    </row>
    <row r="2739" spans="1:13" x14ac:dyDescent="0.25">
      <c r="A2739" t="s">
        <v>496</v>
      </c>
      <c r="B2739" t="s">
        <v>54</v>
      </c>
      <c r="C2739" t="s">
        <v>15</v>
      </c>
      <c r="D2739" t="s">
        <v>29</v>
      </c>
      <c r="E2739" s="1">
        <v>146641.53</v>
      </c>
      <c r="F2739" t="s">
        <v>17</v>
      </c>
      <c r="G2739">
        <v>6</v>
      </c>
      <c r="H2739">
        <v>6534</v>
      </c>
      <c r="I2739">
        <v>5777</v>
      </c>
      <c r="J2739">
        <v>55.91</v>
      </c>
      <c r="K2739">
        <v>44.61</v>
      </c>
      <c r="L2739" t="s">
        <v>48</v>
      </c>
      <c r="M2739">
        <v>63.09</v>
      </c>
    </row>
    <row r="2740" spans="1:13" hidden="1" x14ac:dyDescent="0.25">
      <c r="A2740" t="s">
        <v>413</v>
      </c>
      <c r="B2740" t="s">
        <v>28</v>
      </c>
      <c r="C2740" t="s">
        <v>35</v>
      </c>
      <c r="D2740" t="s">
        <v>24</v>
      </c>
      <c r="E2740" s="1">
        <v>129491.08</v>
      </c>
      <c r="F2740" t="s">
        <v>25</v>
      </c>
      <c r="G2740">
        <v>16</v>
      </c>
      <c r="H2740">
        <v>4813</v>
      </c>
      <c r="I2740">
        <v>1744</v>
      </c>
      <c r="J2740">
        <v>29.19</v>
      </c>
      <c r="K2740">
        <v>48.47</v>
      </c>
      <c r="L2740" t="s">
        <v>31</v>
      </c>
      <c r="M2740">
        <v>62.71</v>
      </c>
    </row>
    <row r="2741" spans="1:13" hidden="1" x14ac:dyDescent="0.25">
      <c r="A2741" t="s">
        <v>132</v>
      </c>
      <c r="B2741" t="s">
        <v>39</v>
      </c>
      <c r="C2741" t="s">
        <v>35</v>
      </c>
      <c r="D2741" t="s">
        <v>24</v>
      </c>
      <c r="E2741" s="1">
        <v>117832.51</v>
      </c>
      <c r="F2741" t="s">
        <v>17</v>
      </c>
      <c r="G2741">
        <v>9</v>
      </c>
      <c r="H2741">
        <v>1750</v>
      </c>
      <c r="I2741">
        <v>2240</v>
      </c>
      <c r="J2741">
        <v>57.89</v>
      </c>
      <c r="K2741">
        <v>40.33</v>
      </c>
      <c r="L2741" t="s">
        <v>58</v>
      </c>
      <c r="M2741">
        <v>74</v>
      </c>
    </row>
    <row r="2742" spans="1:13" x14ac:dyDescent="0.25">
      <c r="A2742" t="s">
        <v>329</v>
      </c>
      <c r="B2742" t="s">
        <v>28</v>
      </c>
      <c r="C2742" t="s">
        <v>15</v>
      </c>
      <c r="D2742" t="s">
        <v>29</v>
      </c>
      <c r="E2742" s="1">
        <v>114437.54</v>
      </c>
      <c r="F2742" t="s">
        <v>17</v>
      </c>
      <c r="G2742">
        <v>7</v>
      </c>
      <c r="H2742">
        <v>7104</v>
      </c>
      <c r="I2742">
        <v>1525</v>
      </c>
      <c r="J2742">
        <v>91.02</v>
      </c>
      <c r="K2742">
        <v>81.97</v>
      </c>
      <c r="L2742" t="s">
        <v>42</v>
      </c>
      <c r="M2742">
        <v>33.28</v>
      </c>
    </row>
    <row r="2743" spans="1:13" x14ac:dyDescent="0.25">
      <c r="A2743" t="s">
        <v>32</v>
      </c>
      <c r="B2743" t="s">
        <v>28</v>
      </c>
      <c r="C2743" t="s">
        <v>35</v>
      </c>
      <c r="D2743" t="s">
        <v>29</v>
      </c>
      <c r="E2743" s="1">
        <v>71754.399999999994</v>
      </c>
      <c r="F2743" t="s">
        <v>25</v>
      </c>
      <c r="G2743">
        <v>0</v>
      </c>
      <c r="H2743">
        <v>8716</v>
      </c>
      <c r="I2743">
        <v>637</v>
      </c>
      <c r="J2743">
        <v>3.29</v>
      </c>
      <c r="K2743">
        <v>74.41</v>
      </c>
      <c r="L2743" t="s">
        <v>58</v>
      </c>
      <c r="M2743">
        <v>50.65</v>
      </c>
    </row>
    <row r="2744" spans="1:13" hidden="1" x14ac:dyDescent="0.25">
      <c r="A2744" t="s">
        <v>199</v>
      </c>
      <c r="B2744" t="s">
        <v>23</v>
      </c>
      <c r="C2744" t="s">
        <v>15</v>
      </c>
      <c r="D2744" t="s">
        <v>24</v>
      </c>
      <c r="E2744" s="1">
        <v>143632.32999999999</v>
      </c>
      <c r="F2744" t="s">
        <v>30</v>
      </c>
      <c r="G2744">
        <v>0</v>
      </c>
      <c r="H2744">
        <v>9328</v>
      </c>
      <c r="I2744">
        <v>7408</v>
      </c>
      <c r="J2744">
        <v>13.33</v>
      </c>
      <c r="K2744">
        <v>83.83</v>
      </c>
      <c r="L2744" t="s">
        <v>33</v>
      </c>
      <c r="M2744">
        <v>39.58</v>
      </c>
    </row>
    <row r="2745" spans="1:13" hidden="1" x14ac:dyDescent="0.25">
      <c r="A2745" t="s">
        <v>116</v>
      </c>
      <c r="B2745" t="s">
        <v>23</v>
      </c>
      <c r="C2745" t="s">
        <v>15</v>
      </c>
      <c r="D2745" t="s">
        <v>24</v>
      </c>
      <c r="E2745" s="1">
        <v>82038.45</v>
      </c>
      <c r="F2745" t="s">
        <v>45</v>
      </c>
      <c r="G2745">
        <v>5</v>
      </c>
      <c r="H2745">
        <v>6366</v>
      </c>
      <c r="I2745">
        <v>9835</v>
      </c>
      <c r="J2745">
        <v>24.52</v>
      </c>
      <c r="K2745">
        <v>37.799999999999997</v>
      </c>
      <c r="L2745" t="s">
        <v>21</v>
      </c>
      <c r="M2745">
        <v>43.73</v>
      </c>
    </row>
    <row r="2746" spans="1:13" x14ac:dyDescent="0.25">
      <c r="A2746" t="s">
        <v>367</v>
      </c>
      <c r="B2746" t="s">
        <v>14</v>
      </c>
      <c r="C2746" t="s">
        <v>15</v>
      </c>
      <c r="D2746" t="s">
        <v>29</v>
      </c>
      <c r="E2746" s="1">
        <v>53026.78</v>
      </c>
      <c r="F2746" t="s">
        <v>37</v>
      </c>
      <c r="G2746">
        <v>13</v>
      </c>
      <c r="H2746">
        <v>277</v>
      </c>
      <c r="I2746">
        <v>2077</v>
      </c>
      <c r="J2746">
        <v>59.61</v>
      </c>
      <c r="K2746">
        <v>58.26</v>
      </c>
      <c r="L2746" t="s">
        <v>42</v>
      </c>
      <c r="M2746">
        <v>43.4</v>
      </c>
    </row>
    <row r="2747" spans="1:13" hidden="1" x14ac:dyDescent="0.25">
      <c r="A2747" t="s">
        <v>62</v>
      </c>
      <c r="B2747" t="s">
        <v>20</v>
      </c>
      <c r="C2747" t="s">
        <v>35</v>
      </c>
      <c r="D2747" t="s">
        <v>16</v>
      </c>
      <c r="E2747" s="1">
        <v>95693.37</v>
      </c>
      <c r="F2747" t="s">
        <v>37</v>
      </c>
      <c r="G2747">
        <v>10</v>
      </c>
      <c r="H2747">
        <v>1411</v>
      </c>
      <c r="I2747">
        <v>6189</v>
      </c>
      <c r="J2747">
        <v>70.25</v>
      </c>
      <c r="K2747">
        <v>77.709999999999994</v>
      </c>
      <c r="L2747" t="s">
        <v>21</v>
      </c>
      <c r="M2747">
        <v>25.62</v>
      </c>
    </row>
    <row r="2748" spans="1:13" hidden="1" x14ac:dyDescent="0.25">
      <c r="A2748" t="s">
        <v>351</v>
      </c>
      <c r="B2748" t="s">
        <v>20</v>
      </c>
      <c r="C2748" t="s">
        <v>35</v>
      </c>
      <c r="D2748" t="s">
        <v>16</v>
      </c>
      <c r="E2748" s="1">
        <v>68109.48</v>
      </c>
      <c r="F2748" t="s">
        <v>17</v>
      </c>
      <c r="G2748">
        <v>18</v>
      </c>
      <c r="H2748">
        <v>3147</v>
      </c>
      <c r="I2748">
        <v>350</v>
      </c>
      <c r="J2748">
        <v>70.819999999999993</v>
      </c>
      <c r="K2748">
        <v>14.52</v>
      </c>
      <c r="L2748" t="s">
        <v>58</v>
      </c>
      <c r="M2748">
        <v>68.03</v>
      </c>
    </row>
    <row r="2749" spans="1:13" x14ac:dyDescent="0.25">
      <c r="A2749" t="s">
        <v>53</v>
      </c>
      <c r="B2749" t="s">
        <v>51</v>
      </c>
      <c r="C2749" t="s">
        <v>15</v>
      </c>
      <c r="D2749" t="s">
        <v>29</v>
      </c>
      <c r="E2749" s="1">
        <v>49348.07</v>
      </c>
      <c r="F2749" t="s">
        <v>25</v>
      </c>
      <c r="G2749">
        <v>11</v>
      </c>
      <c r="H2749">
        <v>4113</v>
      </c>
      <c r="I2749">
        <v>7483</v>
      </c>
      <c r="J2749">
        <v>39.96</v>
      </c>
      <c r="K2749">
        <v>55.85</v>
      </c>
      <c r="L2749" t="s">
        <v>42</v>
      </c>
      <c r="M2749">
        <v>27.28</v>
      </c>
    </row>
    <row r="2750" spans="1:13" x14ac:dyDescent="0.25">
      <c r="A2750" t="s">
        <v>78</v>
      </c>
      <c r="B2750" t="s">
        <v>51</v>
      </c>
      <c r="C2750" t="s">
        <v>35</v>
      </c>
      <c r="D2750" t="s">
        <v>29</v>
      </c>
      <c r="E2750" s="1">
        <v>103431.83</v>
      </c>
      <c r="F2750" t="s">
        <v>45</v>
      </c>
      <c r="G2750">
        <v>9</v>
      </c>
      <c r="H2750">
        <v>9841</v>
      </c>
      <c r="I2750">
        <v>8814</v>
      </c>
      <c r="J2750">
        <v>30.81</v>
      </c>
      <c r="K2750">
        <v>95.08</v>
      </c>
      <c r="L2750" t="s">
        <v>21</v>
      </c>
      <c r="M2750">
        <v>45.26</v>
      </c>
    </row>
    <row r="2751" spans="1:13" hidden="1" x14ac:dyDescent="0.25">
      <c r="A2751" t="s">
        <v>524</v>
      </c>
      <c r="B2751" t="s">
        <v>34</v>
      </c>
      <c r="C2751" t="s">
        <v>15</v>
      </c>
      <c r="D2751" t="s">
        <v>24</v>
      </c>
      <c r="E2751" s="1">
        <v>68717.58</v>
      </c>
      <c r="F2751" t="s">
        <v>45</v>
      </c>
      <c r="G2751">
        <v>8</v>
      </c>
      <c r="H2751">
        <v>7025</v>
      </c>
      <c r="I2751">
        <v>5284</v>
      </c>
      <c r="J2751">
        <v>22.16</v>
      </c>
      <c r="K2751">
        <v>59.59</v>
      </c>
      <c r="L2751" t="s">
        <v>31</v>
      </c>
      <c r="M2751">
        <v>75.02</v>
      </c>
    </row>
    <row r="2752" spans="1:13" hidden="1" x14ac:dyDescent="0.25">
      <c r="A2752" t="s">
        <v>586</v>
      </c>
      <c r="B2752" t="s">
        <v>28</v>
      </c>
      <c r="C2752" t="s">
        <v>35</v>
      </c>
      <c r="D2752" t="s">
        <v>24</v>
      </c>
      <c r="E2752" s="1">
        <v>142975.23000000001</v>
      </c>
      <c r="F2752" t="s">
        <v>45</v>
      </c>
      <c r="G2752">
        <v>10</v>
      </c>
      <c r="H2752">
        <v>9862</v>
      </c>
      <c r="I2752">
        <v>8512</v>
      </c>
      <c r="J2752">
        <v>27.59</v>
      </c>
      <c r="K2752">
        <v>51.09</v>
      </c>
      <c r="L2752" t="s">
        <v>48</v>
      </c>
      <c r="M2752">
        <v>77.510000000000005</v>
      </c>
    </row>
    <row r="2753" spans="1:13" hidden="1" x14ac:dyDescent="0.25">
      <c r="A2753" t="s">
        <v>240</v>
      </c>
      <c r="B2753" t="s">
        <v>51</v>
      </c>
      <c r="C2753" t="s">
        <v>35</v>
      </c>
      <c r="D2753" t="s">
        <v>24</v>
      </c>
      <c r="E2753" s="1">
        <v>116442.56</v>
      </c>
      <c r="F2753" t="s">
        <v>25</v>
      </c>
      <c r="G2753">
        <v>7</v>
      </c>
      <c r="H2753">
        <v>4520</v>
      </c>
      <c r="I2753">
        <v>9521</v>
      </c>
      <c r="J2753">
        <v>36.299999999999997</v>
      </c>
      <c r="K2753">
        <v>96.1</v>
      </c>
      <c r="L2753" t="s">
        <v>48</v>
      </c>
      <c r="M2753">
        <v>20.98</v>
      </c>
    </row>
    <row r="2754" spans="1:13" x14ac:dyDescent="0.25">
      <c r="A2754" t="s">
        <v>201</v>
      </c>
      <c r="B2754" t="s">
        <v>51</v>
      </c>
      <c r="C2754" t="s">
        <v>15</v>
      </c>
      <c r="D2754" t="s">
        <v>29</v>
      </c>
      <c r="E2754" s="1">
        <v>124344.28</v>
      </c>
      <c r="F2754" t="s">
        <v>45</v>
      </c>
      <c r="G2754">
        <v>6</v>
      </c>
      <c r="H2754">
        <v>5356</v>
      </c>
      <c r="I2754">
        <v>2258</v>
      </c>
      <c r="J2754">
        <v>88.09</v>
      </c>
      <c r="K2754">
        <v>39.04</v>
      </c>
      <c r="L2754" t="s">
        <v>48</v>
      </c>
      <c r="M2754">
        <v>71.25</v>
      </c>
    </row>
    <row r="2755" spans="1:13" x14ac:dyDescent="0.25">
      <c r="A2755" t="s">
        <v>319</v>
      </c>
      <c r="B2755" t="s">
        <v>51</v>
      </c>
      <c r="C2755" t="s">
        <v>15</v>
      </c>
      <c r="D2755" t="s">
        <v>29</v>
      </c>
      <c r="E2755" s="1">
        <v>76478.100000000006</v>
      </c>
      <c r="F2755" t="s">
        <v>37</v>
      </c>
      <c r="G2755">
        <v>15</v>
      </c>
      <c r="H2755">
        <v>4587</v>
      </c>
      <c r="I2755">
        <v>1412</v>
      </c>
      <c r="J2755">
        <v>70.83</v>
      </c>
      <c r="K2755">
        <v>28.37</v>
      </c>
      <c r="L2755" t="s">
        <v>58</v>
      </c>
      <c r="M2755">
        <v>21.35</v>
      </c>
    </row>
    <row r="2756" spans="1:13" x14ac:dyDescent="0.25">
      <c r="A2756" t="s">
        <v>611</v>
      </c>
      <c r="B2756" t="s">
        <v>14</v>
      </c>
      <c r="C2756" t="s">
        <v>15</v>
      </c>
      <c r="D2756" t="s">
        <v>29</v>
      </c>
      <c r="E2756" s="1">
        <v>57232.92</v>
      </c>
      <c r="F2756" t="s">
        <v>17</v>
      </c>
      <c r="G2756">
        <v>18</v>
      </c>
      <c r="H2756">
        <v>8831</v>
      </c>
      <c r="I2756">
        <v>5091</v>
      </c>
      <c r="J2756">
        <v>43.05</v>
      </c>
      <c r="K2756">
        <v>75.47</v>
      </c>
      <c r="L2756" t="s">
        <v>42</v>
      </c>
      <c r="M2756">
        <v>35.51</v>
      </c>
    </row>
    <row r="2757" spans="1:13" x14ac:dyDescent="0.25">
      <c r="A2757" t="s">
        <v>199</v>
      </c>
      <c r="B2757" t="s">
        <v>14</v>
      </c>
      <c r="C2757" t="s">
        <v>15</v>
      </c>
      <c r="D2757" t="s">
        <v>29</v>
      </c>
      <c r="E2757" s="1">
        <v>56579.360000000001</v>
      </c>
      <c r="F2757" t="s">
        <v>30</v>
      </c>
      <c r="G2757">
        <v>17</v>
      </c>
      <c r="H2757">
        <v>4656</v>
      </c>
      <c r="I2757">
        <v>7034</v>
      </c>
      <c r="J2757">
        <v>76.8</v>
      </c>
      <c r="K2757">
        <v>63.25</v>
      </c>
      <c r="L2757" t="s">
        <v>31</v>
      </c>
      <c r="M2757">
        <v>50.01</v>
      </c>
    </row>
    <row r="2758" spans="1:13" hidden="1" x14ac:dyDescent="0.25">
      <c r="A2758" t="s">
        <v>202</v>
      </c>
      <c r="B2758" t="s">
        <v>54</v>
      </c>
      <c r="C2758" t="s">
        <v>35</v>
      </c>
      <c r="D2758" t="s">
        <v>16</v>
      </c>
      <c r="E2758" s="1">
        <v>114039.19</v>
      </c>
      <c r="F2758" t="s">
        <v>25</v>
      </c>
      <c r="G2758">
        <v>7</v>
      </c>
      <c r="H2758">
        <v>5520</v>
      </c>
      <c r="I2758">
        <v>7400</v>
      </c>
      <c r="J2758">
        <v>62.91</v>
      </c>
      <c r="K2758">
        <v>68.91</v>
      </c>
      <c r="L2758" t="s">
        <v>18</v>
      </c>
      <c r="M2758">
        <v>55.42</v>
      </c>
    </row>
    <row r="2759" spans="1:13" x14ac:dyDescent="0.25">
      <c r="A2759" t="s">
        <v>280</v>
      </c>
      <c r="B2759" t="s">
        <v>14</v>
      </c>
      <c r="C2759" t="s">
        <v>35</v>
      </c>
      <c r="D2759" t="s">
        <v>29</v>
      </c>
      <c r="E2759" s="1">
        <v>113841.04</v>
      </c>
      <c r="F2759" t="s">
        <v>30</v>
      </c>
      <c r="G2759">
        <v>5</v>
      </c>
      <c r="H2759">
        <v>5236</v>
      </c>
      <c r="I2759">
        <v>9198</v>
      </c>
      <c r="J2759">
        <v>26.44</v>
      </c>
      <c r="K2759">
        <v>57.01</v>
      </c>
      <c r="L2759" t="s">
        <v>26</v>
      </c>
      <c r="M2759">
        <v>71.02</v>
      </c>
    </row>
    <row r="2760" spans="1:13" x14ac:dyDescent="0.25">
      <c r="A2760" t="s">
        <v>238</v>
      </c>
      <c r="B2760" t="s">
        <v>28</v>
      </c>
      <c r="C2760" t="s">
        <v>35</v>
      </c>
      <c r="D2760" t="s">
        <v>29</v>
      </c>
      <c r="E2760" s="1">
        <v>98626.13</v>
      </c>
      <c r="F2760" t="s">
        <v>30</v>
      </c>
      <c r="G2760">
        <v>8</v>
      </c>
      <c r="H2760">
        <v>8249</v>
      </c>
      <c r="I2760">
        <v>7924</v>
      </c>
      <c r="J2760">
        <v>67.72</v>
      </c>
      <c r="K2760">
        <v>64.12</v>
      </c>
      <c r="L2760" t="s">
        <v>21</v>
      </c>
      <c r="M2760">
        <v>51.35</v>
      </c>
    </row>
    <row r="2761" spans="1:13" x14ac:dyDescent="0.25">
      <c r="A2761" t="s">
        <v>99</v>
      </c>
      <c r="B2761" t="s">
        <v>51</v>
      </c>
      <c r="C2761" t="s">
        <v>35</v>
      </c>
      <c r="D2761" t="s">
        <v>29</v>
      </c>
      <c r="E2761" s="1">
        <v>45054.52</v>
      </c>
      <c r="F2761" t="s">
        <v>30</v>
      </c>
      <c r="G2761">
        <v>15</v>
      </c>
      <c r="H2761">
        <v>5695</v>
      </c>
      <c r="I2761">
        <v>2503</v>
      </c>
      <c r="J2761">
        <v>68.7</v>
      </c>
      <c r="K2761">
        <v>41.4</v>
      </c>
      <c r="L2761" t="s">
        <v>26</v>
      </c>
      <c r="M2761">
        <v>38.979999999999997</v>
      </c>
    </row>
    <row r="2762" spans="1:13" hidden="1" x14ac:dyDescent="0.25">
      <c r="A2762" t="s">
        <v>650</v>
      </c>
      <c r="B2762" t="s">
        <v>54</v>
      </c>
      <c r="C2762" t="s">
        <v>35</v>
      </c>
      <c r="D2762" t="s">
        <v>16</v>
      </c>
      <c r="E2762" s="1">
        <v>137447.98000000001</v>
      </c>
      <c r="F2762" t="s">
        <v>45</v>
      </c>
      <c r="G2762">
        <v>7</v>
      </c>
      <c r="H2762">
        <v>7963</v>
      </c>
      <c r="I2762">
        <v>6285</v>
      </c>
      <c r="J2762">
        <v>51.11</v>
      </c>
      <c r="K2762">
        <v>84.82</v>
      </c>
      <c r="L2762" t="s">
        <v>21</v>
      </c>
      <c r="M2762">
        <v>30.43</v>
      </c>
    </row>
    <row r="2763" spans="1:13" hidden="1" x14ac:dyDescent="0.25">
      <c r="A2763" t="s">
        <v>317</v>
      </c>
      <c r="B2763" t="s">
        <v>54</v>
      </c>
      <c r="C2763" t="s">
        <v>15</v>
      </c>
      <c r="D2763" t="s">
        <v>24</v>
      </c>
      <c r="E2763" s="1">
        <v>70547.94</v>
      </c>
      <c r="F2763" t="s">
        <v>30</v>
      </c>
      <c r="G2763">
        <v>5</v>
      </c>
      <c r="H2763">
        <v>4314</v>
      </c>
      <c r="I2763">
        <v>8383</v>
      </c>
      <c r="J2763">
        <v>7</v>
      </c>
      <c r="K2763">
        <v>21.48</v>
      </c>
      <c r="L2763" t="s">
        <v>58</v>
      </c>
      <c r="M2763">
        <v>57.57</v>
      </c>
    </row>
    <row r="2764" spans="1:13" hidden="1" x14ac:dyDescent="0.25">
      <c r="A2764" t="s">
        <v>487</v>
      </c>
      <c r="B2764" t="s">
        <v>23</v>
      </c>
      <c r="C2764" t="s">
        <v>15</v>
      </c>
      <c r="D2764" t="s">
        <v>24</v>
      </c>
      <c r="E2764" s="1">
        <v>108988.03</v>
      </c>
      <c r="F2764" t="s">
        <v>37</v>
      </c>
      <c r="G2764">
        <v>11</v>
      </c>
      <c r="H2764">
        <v>8620</v>
      </c>
      <c r="I2764">
        <v>3254</v>
      </c>
      <c r="J2764">
        <v>24.74</v>
      </c>
      <c r="K2764">
        <v>1.45</v>
      </c>
      <c r="L2764" t="s">
        <v>21</v>
      </c>
      <c r="M2764">
        <v>46.95</v>
      </c>
    </row>
    <row r="2765" spans="1:13" hidden="1" x14ac:dyDescent="0.25">
      <c r="A2765" t="s">
        <v>539</v>
      </c>
      <c r="B2765" t="s">
        <v>51</v>
      </c>
      <c r="C2765" t="s">
        <v>15</v>
      </c>
      <c r="D2765" t="s">
        <v>24</v>
      </c>
      <c r="E2765" s="1">
        <v>52206.22</v>
      </c>
      <c r="F2765" t="s">
        <v>45</v>
      </c>
      <c r="G2765">
        <v>17</v>
      </c>
      <c r="H2765">
        <v>2450</v>
      </c>
      <c r="I2765">
        <v>9823</v>
      </c>
      <c r="J2765">
        <v>59.28</v>
      </c>
      <c r="K2765">
        <v>64.45</v>
      </c>
      <c r="L2765" t="s">
        <v>48</v>
      </c>
      <c r="M2765">
        <v>33.700000000000003</v>
      </c>
    </row>
    <row r="2766" spans="1:13" hidden="1" x14ac:dyDescent="0.25">
      <c r="A2766" t="s">
        <v>299</v>
      </c>
      <c r="B2766" t="s">
        <v>51</v>
      </c>
      <c r="C2766" t="s">
        <v>15</v>
      </c>
      <c r="D2766" t="s">
        <v>24</v>
      </c>
      <c r="E2766" s="1">
        <v>109257.67</v>
      </c>
      <c r="F2766" t="s">
        <v>37</v>
      </c>
      <c r="G2766">
        <v>1</v>
      </c>
      <c r="H2766">
        <v>691</v>
      </c>
      <c r="I2766">
        <v>2753</v>
      </c>
      <c r="J2766">
        <v>37.1</v>
      </c>
      <c r="K2766">
        <v>49.39</v>
      </c>
      <c r="L2766" t="s">
        <v>42</v>
      </c>
      <c r="M2766">
        <v>64.959999999999994</v>
      </c>
    </row>
    <row r="2767" spans="1:13" hidden="1" x14ac:dyDescent="0.25">
      <c r="A2767" t="s">
        <v>384</v>
      </c>
      <c r="B2767" t="s">
        <v>34</v>
      </c>
      <c r="C2767" t="s">
        <v>35</v>
      </c>
      <c r="D2767" t="s">
        <v>24</v>
      </c>
      <c r="E2767" s="1">
        <v>99997.43</v>
      </c>
      <c r="F2767" t="s">
        <v>30</v>
      </c>
      <c r="G2767">
        <v>5</v>
      </c>
      <c r="H2767">
        <v>1469</v>
      </c>
      <c r="I2767">
        <v>7373</v>
      </c>
      <c r="J2767">
        <v>50.8</v>
      </c>
      <c r="K2767">
        <v>89.08</v>
      </c>
      <c r="L2767" t="s">
        <v>42</v>
      </c>
      <c r="M2767">
        <v>78.319999999999993</v>
      </c>
    </row>
    <row r="2768" spans="1:13" hidden="1" x14ac:dyDescent="0.25">
      <c r="A2768" t="s">
        <v>370</v>
      </c>
      <c r="B2768" t="s">
        <v>51</v>
      </c>
      <c r="C2768" t="s">
        <v>35</v>
      </c>
      <c r="D2768" t="s">
        <v>16</v>
      </c>
      <c r="E2768" s="1">
        <v>110114.71</v>
      </c>
      <c r="F2768" t="s">
        <v>25</v>
      </c>
      <c r="G2768">
        <v>6</v>
      </c>
      <c r="H2768">
        <v>5094</v>
      </c>
      <c r="I2768">
        <v>8359</v>
      </c>
      <c r="J2768">
        <v>88.54</v>
      </c>
      <c r="K2768">
        <v>13.57</v>
      </c>
      <c r="L2768" t="s">
        <v>58</v>
      </c>
      <c r="M2768">
        <v>59.29</v>
      </c>
    </row>
    <row r="2769" spans="1:13" hidden="1" x14ac:dyDescent="0.25">
      <c r="A2769" t="s">
        <v>329</v>
      </c>
      <c r="B2769" t="s">
        <v>23</v>
      </c>
      <c r="C2769" t="s">
        <v>35</v>
      </c>
      <c r="D2769" t="s">
        <v>24</v>
      </c>
      <c r="E2769" s="1">
        <v>122583.18</v>
      </c>
      <c r="F2769" t="s">
        <v>25</v>
      </c>
      <c r="G2769">
        <v>19</v>
      </c>
      <c r="H2769">
        <v>674</v>
      </c>
      <c r="I2769">
        <v>9664</v>
      </c>
      <c r="J2769">
        <v>37.83</v>
      </c>
      <c r="K2769">
        <v>20.62</v>
      </c>
      <c r="L2769" t="s">
        <v>33</v>
      </c>
      <c r="M2769">
        <v>59.37</v>
      </c>
    </row>
    <row r="2770" spans="1:13" x14ac:dyDescent="0.25">
      <c r="A2770" t="s">
        <v>429</v>
      </c>
      <c r="B2770" t="s">
        <v>23</v>
      </c>
      <c r="C2770" t="s">
        <v>15</v>
      </c>
      <c r="D2770" t="s">
        <v>29</v>
      </c>
      <c r="E2770" s="1">
        <v>90782.09</v>
      </c>
      <c r="F2770" t="s">
        <v>30</v>
      </c>
      <c r="G2770">
        <v>14</v>
      </c>
      <c r="H2770">
        <v>7426</v>
      </c>
      <c r="I2770">
        <v>7209</v>
      </c>
      <c r="J2770">
        <v>70.760000000000005</v>
      </c>
      <c r="K2770">
        <v>3.99</v>
      </c>
      <c r="L2770" t="s">
        <v>58</v>
      </c>
      <c r="M2770">
        <v>41.9</v>
      </c>
    </row>
    <row r="2771" spans="1:13" x14ac:dyDescent="0.25">
      <c r="A2771" t="s">
        <v>458</v>
      </c>
      <c r="B2771" t="s">
        <v>23</v>
      </c>
      <c r="C2771" t="s">
        <v>15</v>
      </c>
      <c r="D2771" t="s">
        <v>29</v>
      </c>
      <c r="E2771" s="1">
        <v>30017.75</v>
      </c>
      <c r="F2771" t="s">
        <v>17</v>
      </c>
      <c r="G2771">
        <v>6</v>
      </c>
      <c r="H2771">
        <v>7591</v>
      </c>
      <c r="I2771">
        <v>6821</v>
      </c>
      <c r="J2771">
        <v>80.13</v>
      </c>
      <c r="K2771">
        <v>11.78</v>
      </c>
      <c r="L2771" t="s">
        <v>21</v>
      </c>
      <c r="M2771">
        <v>37.64</v>
      </c>
    </row>
    <row r="2772" spans="1:13" hidden="1" x14ac:dyDescent="0.25">
      <c r="A2772" t="s">
        <v>399</v>
      </c>
      <c r="B2772" t="s">
        <v>20</v>
      </c>
      <c r="C2772" t="s">
        <v>35</v>
      </c>
      <c r="D2772" t="s">
        <v>24</v>
      </c>
      <c r="E2772" s="1">
        <v>62113.86</v>
      </c>
      <c r="F2772" t="s">
        <v>25</v>
      </c>
      <c r="G2772">
        <v>2</v>
      </c>
      <c r="H2772">
        <v>9669</v>
      </c>
      <c r="I2772">
        <v>4219</v>
      </c>
      <c r="J2772">
        <v>63.69</v>
      </c>
      <c r="K2772">
        <v>12.28</v>
      </c>
      <c r="L2772" t="s">
        <v>33</v>
      </c>
      <c r="M2772">
        <v>77.84</v>
      </c>
    </row>
    <row r="2773" spans="1:13" x14ac:dyDescent="0.25">
      <c r="A2773" t="s">
        <v>284</v>
      </c>
      <c r="B2773" t="s">
        <v>54</v>
      </c>
      <c r="C2773" t="s">
        <v>15</v>
      </c>
      <c r="D2773" t="s">
        <v>29</v>
      </c>
      <c r="E2773" s="1">
        <v>81639.77</v>
      </c>
      <c r="F2773" t="s">
        <v>25</v>
      </c>
      <c r="G2773">
        <v>17</v>
      </c>
      <c r="H2773">
        <v>7850</v>
      </c>
      <c r="I2773">
        <v>1116</v>
      </c>
      <c r="J2773">
        <v>59.17</v>
      </c>
      <c r="K2773">
        <v>22.34</v>
      </c>
      <c r="L2773" t="s">
        <v>26</v>
      </c>
      <c r="M2773">
        <v>75.28</v>
      </c>
    </row>
    <row r="2774" spans="1:13" x14ac:dyDescent="0.25">
      <c r="A2774" t="s">
        <v>342</v>
      </c>
      <c r="B2774" t="s">
        <v>28</v>
      </c>
      <c r="C2774" t="s">
        <v>35</v>
      </c>
      <c r="D2774" t="s">
        <v>29</v>
      </c>
      <c r="E2774" s="1">
        <v>48061.88</v>
      </c>
      <c r="F2774" t="s">
        <v>45</v>
      </c>
      <c r="G2774">
        <v>1</v>
      </c>
      <c r="H2774">
        <v>868</v>
      </c>
      <c r="I2774">
        <v>4338</v>
      </c>
      <c r="J2774">
        <v>97.18</v>
      </c>
      <c r="K2774">
        <v>92.83</v>
      </c>
      <c r="L2774" t="s">
        <v>21</v>
      </c>
      <c r="M2774">
        <v>74.69</v>
      </c>
    </row>
    <row r="2775" spans="1:13" hidden="1" x14ac:dyDescent="0.25">
      <c r="A2775" t="s">
        <v>409</v>
      </c>
      <c r="B2775" t="s">
        <v>20</v>
      </c>
      <c r="C2775" t="s">
        <v>35</v>
      </c>
      <c r="D2775" t="s">
        <v>24</v>
      </c>
      <c r="E2775" s="1">
        <v>122741.55</v>
      </c>
      <c r="F2775" t="s">
        <v>25</v>
      </c>
      <c r="G2775">
        <v>14</v>
      </c>
      <c r="H2775">
        <v>3049</v>
      </c>
      <c r="I2775">
        <v>5054</v>
      </c>
      <c r="J2775">
        <v>39.1</v>
      </c>
      <c r="K2775">
        <v>70.03</v>
      </c>
      <c r="L2775" t="s">
        <v>33</v>
      </c>
      <c r="M2775">
        <v>48.62</v>
      </c>
    </row>
    <row r="2776" spans="1:13" hidden="1" x14ac:dyDescent="0.25">
      <c r="A2776" t="s">
        <v>129</v>
      </c>
      <c r="B2776" t="s">
        <v>54</v>
      </c>
      <c r="C2776" t="s">
        <v>35</v>
      </c>
      <c r="D2776" t="s">
        <v>24</v>
      </c>
      <c r="E2776" s="1">
        <v>131127.84</v>
      </c>
      <c r="F2776" t="s">
        <v>17</v>
      </c>
      <c r="G2776">
        <v>4</v>
      </c>
      <c r="H2776">
        <v>2290</v>
      </c>
      <c r="I2776">
        <v>7559</v>
      </c>
      <c r="J2776">
        <v>85.09</v>
      </c>
      <c r="K2776">
        <v>26.07</v>
      </c>
      <c r="L2776" t="s">
        <v>18</v>
      </c>
      <c r="M2776">
        <v>30.8</v>
      </c>
    </row>
    <row r="2777" spans="1:13" hidden="1" x14ac:dyDescent="0.25">
      <c r="A2777" t="s">
        <v>672</v>
      </c>
      <c r="B2777" t="s">
        <v>23</v>
      </c>
      <c r="C2777" t="s">
        <v>15</v>
      </c>
      <c r="D2777" t="s">
        <v>24</v>
      </c>
      <c r="E2777" s="1">
        <v>101849.15</v>
      </c>
      <c r="F2777" t="s">
        <v>45</v>
      </c>
      <c r="G2777">
        <v>3</v>
      </c>
      <c r="H2777">
        <v>3901</v>
      </c>
      <c r="I2777">
        <v>5922</v>
      </c>
      <c r="J2777">
        <v>63.45</v>
      </c>
      <c r="K2777">
        <v>54.82</v>
      </c>
      <c r="L2777" t="s">
        <v>58</v>
      </c>
      <c r="M2777">
        <v>68.63</v>
      </c>
    </row>
    <row r="2778" spans="1:13" x14ac:dyDescent="0.25">
      <c r="A2778" t="s">
        <v>664</v>
      </c>
      <c r="B2778" t="s">
        <v>23</v>
      </c>
      <c r="C2778" t="s">
        <v>35</v>
      </c>
      <c r="D2778" t="s">
        <v>29</v>
      </c>
      <c r="E2778" s="1">
        <v>59281.78</v>
      </c>
      <c r="F2778" t="s">
        <v>25</v>
      </c>
      <c r="G2778">
        <v>20</v>
      </c>
      <c r="H2778">
        <v>6386</v>
      </c>
      <c r="I2778">
        <v>581</v>
      </c>
      <c r="J2778">
        <v>49</v>
      </c>
      <c r="K2778">
        <v>45.87</v>
      </c>
      <c r="L2778" t="s">
        <v>18</v>
      </c>
      <c r="M2778">
        <v>54.99</v>
      </c>
    </row>
    <row r="2779" spans="1:13" hidden="1" x14ac:dyDescent="0.25">
      <c r="A2779" t="s">
        <v>36</v>
      </c>
      <c r="B2779" t="s">
        <v>23</v>
      </c>
      <c r="C2779" t="s">
        <v>15</v>
      </c>
      <c r="D2779" t="s">
        <v>24</v>
      </c>
      <c r="E2779" s="1">
        <v>68234.55</v>
      </c>
      <c r="F2779" t="s">
        <v>45</v>
      </c>
      <c r="G2779">
        <v>5</v>
      </c>
      <c r="H2779">
        <v>8159</v>
      </c>
      <c r="I2779">
        <v>3087</v>
      </c>
      <c r="J2779">
        <v>50.47</v>
      </c>
      <c r="K2779">
        <v>4.2</v>
      </c>
      <c r="L2779" t="s">
        <v>21</v>
      </c>
      <c r="M2779">
        <v>48.42</v>
      </c>
    </row>
    <row r="2780" spans="1:13" hidden="1" x14ac:dyDescent="0.25">
      <c r="A2780" t="s">
        <v>668</v>
      </c>
      <c r="B2780" t="s">
        <v>39</v>
      </c>
      <c r="C2780" t="s">
        <v>15</v>
      </c>
      <c r="D2780" t="s">
        <v>16</v>
      </c>
      <c r="E2780" s="1">
        <v>93232.81</v>
      </c>
      <c r="F2780" t="s">
        <v>37</v>
      </c>
      <c r="G2780">
        <v>20</v>
      </c>
      <c r="H2780">
        <v>8238</v>
      </c>
      <c r="I2780">
        <v>1182</v>
      </c>
      <c r="J2780">
        <v>7.48</v>
      </c>
      <c r="K2780">
        <v>36.94</v>
      </c>
      <c r="L2780" t="s">
        <v>26</v>
      </c>
      <c r="M2780">
        <v>62.3</v>
      </c>
    </row>
    <row r="2781" spans="1:13" hidden="1" x14ac:dyDescent="0.25">
      <c r="A2781" t="s">
        <v>658</v>
      </c>
      <c r="B2781" t="s">
        <v>20</v>
      </c>
      <c r="C2781" t="s">
        <v>15</v>
      </c>
      <c r="D2781" t="s">
        <v>16</v>
      </c>
      <c r="E2781" s="1">
        <v>105549.87</v>
      </c>
      <c r="F2781" t="s">
        <v>30</v>
      </c>
      <c r="G2781">
        <v>18</v>
      </c>
      <c r="H2781">
        <v>9628</v>
      </c>
      <c r="I2781">
        <v>1508</v>
      </c>
      <c r="J2781">
        <v>47.35</v>
      </c>
      <c r="K2781">
        <v>58.76</v>
      </c>
      <c r="L2781" t="s">
        <v>18</v>
      </c>
      <c r="M2781">
        <v>56.31</v>
      </c>
    </row>
    <row r="2782" spans="1:13" hidden="1" x14ac:dyDescent="0.25">
      <c r="A2782" t="s">
        <v>101</v>
      </c>
      <c r="B2782" t="s">
        <v>39</v>
      </c>
      <c r="C2782" t="s">
        <v>15</v>
      </c>
      <c r="D2782" t="s">
        <v>16</v>
      </c>
      <c r="E2782" s="1">
        <v>136083.99</v>
      </c>
      <c r="F2782" t="s">
        <v>37</v>
      </c>
      <c r="G2782">
        <v>14</v>
      </c>
      <c r="H2782">
        <v>8789</v>
      </c>
      <c r="I2782">
        <v>6039</v>
      </c>
      <c r="J2782">
        <v>0.17</v>
      </c>
      <c r="K2782">
        <v>49.7</v>
      </c>
      <c r="L2782" t="s">
        <v>48</v>
      </c>
      <c r="M2782">
        <v>78.680000000000007</v>
      </c>
    </row>
    <row r="2783" spans="1:13" x14ac:dyDescent="0.25">
      <c r="A2783" t="s">
        <v>246</v>
      </c>
      <c r="B2783" t="s">
        <v>28</v>
      </c>
      <c r="C2783" t="s">
        <v>35</v>
      </c>
      <c r="D2783" t="s">
        <v>29</v>
      </c>
      <c r="E2783" s="1">
        <v>94904.49</v>
      </c>
      <c r="F2783" t="s">
        <v>25</v>
      </c>
      <c r="G2783">
        <v>5</v>
      </c>
      <c r="H2783">
        <v>3060</v>
      </c>
      <c r="I2783">
        <v>7909</v>
      </c>
      <c r="J2783">
        <v>9.27</v>
      </c>
      <c r="K2783">
        <v>4.38</v>
      </c>
      <c r="L2783" t="s">
        <v>26</v>
      </c>
      <c r="M2783">
        <v>57.25</v>
      </c>
    </row>
    <row r="2784" spans="1:13" hidden="1" x14ac:dyDescent="0.25">
      <c r="A2784" t="s">
        <v>359</v>
      </c>
      <c r="B2784" t="s">
        <v>20</v>
      </c>
      <c r="C2784" t="s">
        <v>35</v>
      </c>
      <c r="D2784" t="s">
        <v>24</v>
      </c>
      <c r="E2784" s="1">
        <v>104081.16</v>
      </c>
      <c r="F2784" t="s">
        <v>25</v>
      </c>
      <c r="G2784">
        <v>4</v>
      </c>
      <c r="H2784">
        <v>1225</v>
      </c>
      <c r="I2784">
        <v>5437</v>
      </c>
      <c r="J2784">
        <v>53.73</v>
      </c>
      <c r="K2784">
        <v>6.74</v>
      </c>
      <c r="L2784" t="s">
        <v>48</v>
      </c>
      <c r="M2784">
        <v>26.44</v>
      </c>
    </row>
    <row r="2785" spans="1:13" x14ac:dyDescent="0.25">
      <c r="A2785" t="s">
        <v>487</v>
      </c>
      <c r="B2785" t="s">
        <v>51</v>
      </c>
      <c r="C2785" t="s">
        <v>35</v>
      </c>
      <c r="D2785" t="s">
        <v>29</v>
      </c>
      <c r="E2785" s="1">
        <v>68260.61</v>
      </c>
      <c r="F2785" t="s">
        <v>17</v>
      </c>
      <c r="G2785">
        <v>0</v>
      </c>
      <c r="H2785">
        <v>4490</v>
      </c>
      <c r="I2785">
        <v>3641</v>
      </c>
      <c r="J2785">
        <v>96.44</v>
      </c>
      <c r="K2785">
        <v>92.62</v>
      </c>
      <c r="L2785" t="s">
        <v>33</v>
      </c>
      <c r="M2785">
        <v>36.85</v>
      </c>
    </row>
    <row r="2786" spans="1:13" hidden="1" x14ac:dyDescent="0.25">
      <c r="A2786" t="s">
        <v>612</v>
      </c>
      <c r="B2786" t="s">
        <v>39</v>
      </c>
      <c r="C2786" t="s">
        <v>15</v>
      </c>
      <c r="D2786" t="s">
        <v>24</v>
      </c>
      <c r="E2786" s="1">
        <v>32855.33</v>
      </c>
      <c r="F2786" t="s">
        <v>37</v>
      </c>
      <c r="G2786">
        <v>15</v>
      </c>
      <c r="H2786">
        <v>1551</v>
      </c>
      <c r="I2786">
        <v>8575</v>
      </c>
      <c r="J2786">
        <v>97.78</v>
      </c>
      <c r="K2786">
        <v>54.71</v>
      </c>
      <c r="L2786" t="s">
        <v>58</v>
      </c>
      <c r="M2786">
        <v>69.05</v>
      </c>
    </row>
    <row r="2787" spans="1:13" hidden="1" x14ac:dyDescent="0.25">
      <c r="A2787" t="s">
        <v>124</v>
      </c>
      <c r="B2787" t="s">
        <v>28</v>
      </c>
      <c r="C2787" t="s">
        <v>15</v>
      </c>
      <c r="D2787" t="s">
        <v>24</v>
      </c>
      <c r="E2787" s="1">
        <v>104145.8</v>
      </c>
      <c r="F2787" t="s">
        <v>25</v>
      </c>
      <c r="G2787">
        <v>14</v>
      </c>
      <c r="H2787">
        <v>8619</v>
      </c>
      <c r="I2787">
        <v>6505</v>
      </c>
      <c r="J2787">
        <v>63.71</v>
      </c>
      <c r="K2787">
        <v>36.64</v>
      </c>
      <c r="L2787" t="s">
        <v>21</v>
      </c>
      <c r="M2787">
        <v>78.09</v>
      </c>
    </row>
    <row r="2788" spans="1:13" hidden="1" x14ac:dyDescent="0.25">
      <c r="A2788" t="s">
        <v>300</v>
      </c>
      <c r="B2788" t="s">
        <v>20</v>
      </c>
      <c r="C2788" t="s">
        <v>35</v>
      </c>
      <c r="D2788" t="s">
        <v>24</v>
      </c>
      <c r="E2788" s="1">
        <v>112658.57</v>
      </c>
      <c r="F2788" t="s">
        <v>45</v>
      </c>
      <c r="G2788">
        <v>9</v>
      </c>
      <c r="H2788">
        <v>9461</v>
      </c>
      <c r="I2788">
        <v>8684</v>
      </c>
      <c r="J2788">
        <v>53.64</v>
      </c>
      <c r="K2788">
        <v>76.260000000000005</v>
      </c>
      <c r="L2788" t="s">
        <v>48</v>
      </c>
      <c r="M2788">
        <v>64.349999999999994</v>
      </c>
    </row>
    <row r="2789" spans="1:13" hidden="1" x14ac:dyDescent="0.25">
      <c r="A2789" t="s">
        <v>399</v>
      </c>
      <c r="B2789" t="s">
        <v>20</v>
      </c>
      <c r="C2789" t="s">
        <v>15</v>
      </c>
      <c r="D2789" t="s">
        <v>16</v>
      </c>
      <c r="E2789" s="1">
        <v>77441.149999999994</v>
      </c>
      <c r="F2789" t="s">
        <v>30</v>
      </c>
      <c r="G2789">
        <v>5</v>
      </c>
      <c r="H2789">
        <v>8183</v>
      </c>
      <c r="I2789">
        <v>806</v>
      </c>
      <c r="J2789">
        <v>61.46</v>
      </c>
      <c r="K2789">
        <v>90.75</v>
      </c>
      <c r="L2789" t="s">
        <v>21</v>
      </c>
      <c r="M2789">
        <v>64.11</v>
      </c>
    </row>
    <row r="2790" spans="1:13" x14ac:dyDescent="0.25">
      <c r="A2790" t="s">
        <v>398</v>
      </c>
      <c r="B2790" t="s">
        <v>14</v>
      </c>
      <c r="C2790" t="s">
        <v>15</v>
      </c>
      <c r="D2790" t="s">
        <v>29</v>
      </c>
      <c r="E2790" s="1">
        <v>133700.32</v>
      </c>
      <c r="F2790" t="s">
        <v>37</v>
      </c>
      <c r="G2790">
        <v>11</v>
      </c>
      <c r="H2790">
        <v>7496</v>
      </c>
      <c r="I2790">
        <v>5553</v>
      </c>
      <c r="J2790">
        <v>11.83</v>
      </c>
      <c r="K2790">
        <v>61.84</v>
      </c>
      <c r="L2790" t="s">
        <v>18</v>
      </c>
      <c r="M2790">
        <v>32.26</v>
      </c>
    </row>
    <row r="2791" spans="1:13" hidden="1" x14ac:dyDescent="0.25">
      <c r="A2791" t="s">
        <v>270</v>
      </c>
      <c r="B2791" t="s">
        <v>23</v>
      </c>
      <c r="C2791" t="s">
        <v>15</v>
      </c>
      <c r="D2791" t="s">
        <v>16</v>
      </c>
      <c r="E2791" s="1">
        <v>55574.37</v>
      </c>
      <c r="F2791" t="s">
        <v>17</v>
      </c>
      <c r="G2791">
        <v>11</v>
      </c>
      <c r="H2791">
        <v>1409</v>
      </c>
      <c r="I2791">
        <v>7498</v>
      </c>
      <c r="J2791">
        <v>62.71</v>
      </c>
      <c r="K2791">
        <v>72.3</v>
      </c>
      <c r="L2791" t="s">
        <v>48</v>
      </c>
      <c r="M2791">
        <v>45.6</v>
      </c>
    </row>
    <row r="2792" spans="1:13" hidden="1" x14ac:dyDescent="0.25">
      <c r="A2792" t="s">
        <v>448</v>
      </c>
      <c r="B2792" t="s">
        <v>51</v>
      </c>
      <c r="C2792" t="s">
        <v>35</v>
      </c>
      <c r="D2792" t="s">
        <v>24</v>
      </c>
      <c r="E2792" s="1">
        <v>62462.58</v>
      </c>
      <c r="F2792" t="s">
        <v>17</v>
      </c>
      <c r="G2792">
        <v>6</v>
      </c>
      <c r="H2792">
        <v>3022</v>
      </c>
      <c r="I2792">
        <v>7589</v>
      </c>
      <c r="J2792">
        <v>20.32</v>
      </c>
      <c r="K2792">
        <v>68.33</v>
      </c>
      <c r="L2792" t="s">
        <v>33</v>
      </c>
      <c r="M2792">
        <v>32.729999999999997</v>
      </c>
    </row>
    <row r="2793" spans="1:13" x14ac:dyDescent="0.25">
      <c r="A2793" t="s">
        <v>381</v>
      </c>
      <c r="B2793" t="s">
        <v>34</v>
      </c>
      <c r="C2793" t="s">
        <v>15</v>
      </c>
      <c r="D2793" t="s">
        <v>29</v>
      </c>
      <c r="E2793" s="1">
        <v>72428.899999999994</v>
      </c>
      <c r="F2793" t="s">
        <v>45</v>
      </c>
      <c r="G2793">
        <v>11</v>
      </c>
      <c r="H2793">
        <v>2422</v>
      </c>
      <c r="I2793">
        <v>6837</v>
      </c>
      <c r="J2793">
        <v>87.34</v>
      </c>
      <c r="K2793">
        <v>29.08</v>
      </c>
      <c r="L2793" t="s">
        <v>42</v>
      </c>
      <c r="M2793">
        <v>34.32</v>
      </c>
    </row>
    <row r="2794" spans="1:13" hidden="1" x14ac:dyDescent="0.25">
      <c r="A2794" t="s">
        <v>228</v>
      </c>
      <c r="B2794" t="s">
        <v>39</v>
      </c>
      <c r="C2794" t="s">
        <v>15</v>
      </c>
      <c r="D2794" t="s">
        <v>24</v>
      </c>
      <c r="E2794" s="1">
        <v>113084.66</v>
      </c>
      <c r="F2794" t="s">
        <v>25</v>
      </c>
      <c r="G2794">
        <v>5</v>
      </c>
      <c r="H2794">
        <v>5448</v>
      </c>
      <c r="I2794">
        <v>1242</v>
      </c>
      <c r="J2794">
        <v>57.17</v>
      </c>
      <c r="K2794">
        <v>52.89</v>
      </c>
      <c r="L2794" t="s">
        <v>42</v>
      </c>
      <c r="M2794">
        <v>73</v>
      </c>
    </row>
    <row r="2795" spans="1:13" hidden="1" x14ac:dyDescent="0.25">
      <c r="A2795" t="s">
        <v>612</v>
      </c>
      <c r="B2795" t="s">
        <v>39</v>
      </c>
      <c r="C2795" t="s">
        <v>35</v>
      </c>
      <c r="D2795" t="s">
        <v>16</v>
      </c>
      <c r="E2795" s="1">
        <v>37572.6</v>
      </c>
      <c r="F2795" t="s">
        <v>17</v>
      </c>
      <c r="G2795">
        <v>2</v>
      </c>
      <c r="H2795">
        <v>7766</v>
      </c>
      <c r="I2795">
        <v>9778</v>
      </c>
      <c r="J2795">
        <v>12.23</v>
      </c>
      <c r="K2795">
        <v>14.77</v>
      </c>
      <c r="L2795" t="s">
        <v>31</v>
      </c>
      <c r="M2795">
        <v>78.27</v>
      </c>
    </row>
    <row r="2796" spans="1:13" hidden="1" x14ac:dyDescent="0.25">
      <c r="A2796" t="s">
        <v>88</v>
      </c>
      <c r="B2796" t="s">
        <v>34</v>
      </c>
      <c r="C2796" t="s">
        <v>35</v>
      </c>
      <c r="D2796" t="s">
        <v>16</v>
      </c>
      <c r="E2796" s="1">
        <v>116499.65</v>
      </c>
      <c r="F2796" t="s">
        <v>25</v>
      </c>
      <c r="G2796">
        <v>9</v>
      </c>
      <c r="H2796">
        <v>2526</v>
      </c>
      <c r="I2796">
        <v>7531</v>
      </c>
      <c r="J2796">
        <v>98.54</v>
      </c>
      <c r="K2796">
        <v>89.51</v>
      </c>
      <c r="L2796" t="s">
        <v>18</v>
      </c>
      <c r="M2796">
        <v>20.350000000000001</v>
      </c>
    </row>
    <row r="2797" spans="1:13" hidden="1" x14ac:dyDescent="0.25">
      <c r="A2797" t="s">
        <v>129</v>
      </c>
      <c r="B2797" t="s">
        <v>14</v>
      </c>
      <c r="C2797" t="s">
        <v>35</v>
      </c>
      <c r="D2797" t="s">
        <v>16</v>
      </c>
      <c r="E2797" s="1">
        <v>51215.040000000001</v>
      </c>
      <c r="F2797" t="s">
        <v>17</v>
      </c>
      <c r="G2797">
        <v>18</v>
      </c>
      <c r="H2797">
        <v>5395</v>
      </c>
      <c r="I2797">
        <v>583</v>
      </c>
      <c r="J2797">
        <v>9.2200000000000006</v>
      </c>
      <c r="K2797">
        <v>13.75</v>
      </c>
      <c r="L2797" t="s">
        <v>33</v>
      </c>
      <c r="M2797">
        <v>60.53</v>
      </c>
    </row>
    <row r="2798" spans="1:13" hidden="1" x14ac:dyDescent="0.25">
      <c r="A2798" t="s">
        <v>247</v>
      </c>
      <c r="B2798" t="s">
        <v>20</v>
      </c>
      <c r="C2798" t="s">
        <v>35</v>
      </c>
      <c r="D2798" t="s">
        <v>16</v>
      </c>
      <c r="E2798" s="1">
        <v>101670.68</v>
      </c>
      <c r="F2798" t="s">
        <v>17</v>
      </c>
      <c r="G2798">
        <v>0</v>
      </c>
      <c r="H2798">
        <v>4053</v>
      </c>
      <c r="I2798">
        <v>2251</v>
      </c>
      <c r="J2798">
        <v>64.349999999999994</v>
      </c>
      <c r="K2798">
        <v>94.16</v>
      </c>
      <c r="L2798" t="s">
        <v>48</v>
      </c>
      <c r="M2798">
        <v>74.819999999999993</v>
      </c>
    </row>
    <row r="2799" spans="1:13" x14ac:dyDescent="0.25">
      <c r="A2799" t="s">
        <v>269</v>
      </c>
      <c r="B2799" t="s">
        <v>51</v>
      </c>
      <c r="C2799" t="s">
        <v>15</v>
      </c>
      <c r="D2799" t="s">
        <v>29</v>
      </c>
      <c r="E2799" s="1">
        <v>75743.63</v>
      </c>
      <c r="F2799" t="s">
        <v>17</v>
      </c>
      <c r="G2799">
        <v>13</v>
      </c>
      <c r="H2799">
        <v>217</v>
      </c>
      <c r="I2799">
        <v>1476</v>
      </c>
      <c r="J2799">
        <v>87.81</v>
      </c>
      <c r="K2799">
        <v>4.72</v>
      </c>
      <c r="L2799" t="s">
        <v>58</v>
      </c>
      <c r="M2799">
        <v>38</v>
      </c>
    </row>
    <row r="2800" spans="1:13" hidden="1" x14ac:dyDescent="0.25">
      <c r="A2800" t="s">
        <v>329</v>
      </c>
      <c r="B2800" t="s">
        <v>23</v>
      </c>
      <c r="C2800" t="s">
        <v>35</v>
      </c>
      <c r="D2800" t="s">
        <v>16</v>
      </c>
      <c r="E2800" s="1">
        <v>123800.23</v>
      </c>
      <c r="F2800" t="s">
        <v>25</v>
      </c>
      <c r="G2800">
        <v>8</v>
      </c>
      <c r="H2800">
        <v>3626</v>
      </c>
      <c r="I2800">
        <v>1610</v>
      </c>
      <c r="J2800">
        <v>93.77</v>
      </c>
      <c r="K2800">
        <v>14.39</v>
      </c>
      <c r="L2800" t="s">
        <v>21</v>
      </c>
      <c r="M2800">
        <v>73.22</v>
      </c>
    </row>
    <row r="2801" spans="1:13" x14ac:dyDescent="0.25">
      <c r="A2801" t="s">
        <v>242</v>
      </c>
      <c r="B2801" t="s">
        <v>39</v>
      </c>
      <c r="C2801" t="s">
        <v>35</v>
      </c>
      <c r="D2801" t="s">
        <v>29</v>
      </c>
      <c r="E2801" s="1">
        <v>135680.85</v>
      </c>
      <c r="F2801" t="s">
        <v>17</v>
      </c>
      <c r="G2801">
        <v>12</v>
      </c>
      <c r="H2801">
        <v>477</v>
      </c>
      <c r="I2801">
        <v>8244</v>
      </c>
      <c r="J2801">
        <v>11.99</v>
      </c>
      <c r="K2801">
        <v>10.29</v>
      </c>
      <c r="L2801" t="s">
        <v>48</v>
      </c>
      <c r="M2801">
        <v>46.95</v>
      </c>
    </row>
    <row r="2802" spans="1:13" hidden="1" x14ac:dyDescent="0.25">
      <c r="A2802" t="s">
        <v>308</v>
      </c>
      <c r="B2802" t="s">
        <v>14</v>
      </c>
      <c r="C2802" t="s">
        <v>35</v>
      </c>
      <c r="D2802" t="s">
        <v>16</v>
      </c>
      <c r="E2802" s="1">
        <v>55603.03</v>
      </c>
      <c r="F2802" t="s">
        <v>17</v>
      </c>
      <c r="G2802">
        <v>13</v>
      </c>
      <c r="H2802">
        <v>1106</v>
      </c>
      <c r="I2802">
        <v>1749</v>
      </c>
      <c r="J2802">
        <v>2.93</v>
      </c>
      <c r="K2802">
        <v>32.18</v>
      </c>
      <c r="L2802" t="s">
        <v>26</v>
      </c>
      <c r="M2802">
        <v>70.680000000000007</v>
      </c>
    </row>
    <row r="2803" spans="1:13" x14ac:dyDescent="0.25">
      <c r="A2803" t="s">
        <v>499</v>
      </c>
      <c r="B2803" t="s">
        <v>54</v>
      </c>
      <c r="C2803" t="s">
        <v>15</v>
      </c>
      <c r="D2803" t="s">
        <v>29</v>
      </c>
      <c r="E2803" s="1">
        <v>133037.29</v>
      </c>
      <c r="F2803" t="s">
        <v>17</v>
      </c>
      <c r="G2803">
        <v>20</v>
      </c>
      <c r="H2803">
        <v>582</v>
      </c>
      <c r="I2803">
        <v>6536</v>
      </c>
      <c r="J2803">
        <v>37.340000000000003</v>
      </c>
      <c r="K2803">
        <v>35.28</v>
      </c>
      <c r="L2803" t="s">
        <v>31</v>
      </c>
      <c r="M2803">
        <v>34.799999999999997</v>
      </c>
    </row>
    <row r="2804" spans="1:13" x14ac:dyDescent="0.25">
      <c r="A2804" t="s">
        <v>213</v>
      </c>
      <c r="B2804" t="s">
        <v>14</v>
      </c>
      <c r="C2804" t="s">
        <v>15</v>
      </c>
      <c r="D2804" t="s">
        <v>29</v>
      </c>
      <c r="E2804" s="1">
        <v>43669.34</v>
      </c>
      <c r="F2804" t="s">
        <v>37</v>
      </c>
      <c r="G2804">
        <v>6</v>
      </c>
      <c r="H2804">
        <v>7636</v>
      </c>
      <c r="I2804">
        <v>2506</v>
      </c>
      <c r="J2804">
        <v>70.64</v>
      </c>
      <c r="K2804">
        <v>78.47</v>
      </c>
      <c r="L2804" t="s">
        <v>33</v>
      </c>
      <c r="M2804">
        <v>69.59</v>
      </c>
    </row>
    <row r="2805" spans="1:13" x14ac:dyDescent="0.25">
      <c r="A2805" t="s">
        <v>231</v>
      </c>
      <c r="B2805" t="s">
        <v>51</v>
      </c>
      <c r="C2805" t="s">
        <v>35</v>
      </c>
      <c r="D2805" t="s">
        <v>29</v>
      </c>
      <c r="E2805" s="1">
        <v>76946.759999999995</v>
      </c>
      <c r="F2805" t="s">
        <v>45</v>
      </c>
      <c r="G2805">
        <v>3</v>
      </c>
      <c r="H2805">
        <v>8808</v>
      </c>
      <c r="I2805">
        <v>3993</v>
      </c>
      <c r="J2805">
        <v>87.74</v>
      </c>
      <c r="K2805">
        <v>70.48</v>
      </c>
      <c r="L2805" t="s">
        <v>26</v>
      </c>
      <c r="M2805">
        <v>36.840000000000003</v>
      </c>
    </row>
    <row r="2806" spans="1:13" hidden="1" x14ac:dyDescent="0.25">
      <c r="A2806" t="s">
        <v>207</v>
      </c>
      <c r="B2806" t="s">
        <v>34</v>
      </c>
      <c r="C2806" t="s">
        <v>35</v>
      </c>
      <c r="D2806" t="s">
        <v>24</v>
      </c>
      <c r="E2806" s="1">
        <v>66332.88</v>
      </c>
      <c r="F2806" t="s">
        <v>25</v>
      </c>
      <c r="G2806">
        <v>16</v>
      </c>
      <c r="H2806">
        <v>618</v>
      </c>
      <c r="I2806">
        <v>6738</v>
      </c>
      <c r="J2806">
        <v>30.69</v>
      </c>
      <c r="K2806">
        <v>58.73</v>
      </c>
      <c r="L2806" t="s">
        <v>31</v>
      </c>
      <c r="M2806">
        <v>54.89</v>
      </c>
    </row>
    <row r="2807" spans="1:13" x14ac:dyDescent="0.25">
      <c r="A2807" t="s">
        <v>260</v>
      </c>
      <c r="B2807" t="s">
        <v>39</v>
      </c>
      <c r="C2807" t="s">
        <v>15</v>
      </c>
      <c r="D2807" t="s">
        <v>29</v>
      </c>
      <c r="E2807" s="1">
        <v>30262.19</v>
      </c>
      <c r="F2807" t="s">
        <v>45</v>
      </c>
      <c r="G2807">
        <v>7</v>
      </c>
      <c r="H2807">
        <v>8224</v>
      </c>
      <c r="I2807">
        <v>6939</v>
      </c>
      <c r="J2807">
        <v>10.8</v>
      </c>
      <c r="K2807">
        <v>65.95</v>
      </c>
      <c r="L2807" t="s">
        <v>26</v>
      </c>
      <c r="M2807">
        <v>53.88</v>
      </c>
    </row>
    <row r="2808" spans="1:13" x14ac:dyDescent="0.25">
      <c r="A2808" t="s">
        <v>255</v>
      </c>
      <c r="B2808" t="s">
        <v>34</v>
      </c>
      <c r="C2808" t="s">
        <v>35</v>
      </c>
      <c r="D2808" t="s">
        <v>29</v>
      </c>
      <c r="E2808" s="1">
        <v>49469.96</v>
      </c>
      <c r="F2808" t="s">
        <v>30</v>
      </c>
      <c r="G2808">
        <v>10</v>
      </c>
      <c r="H2808">
        <v>6393</v>
      </c>
      <c r="I2808">
        <v>5476</v>
      </c>
      <c r="J2808">
        <v>93.24</v>
      </c>
      <c r="K2808">
        <v>36.229999999999997</v>
      </c>
      <c r="L2808" t="s">
        <v>48</v>
      </c>
      <c r="M2808">
        <v>33.909999999999997</v>
      </c>
    </row>
    <row r="2809" spans="1:13" x14ac:dyDescent="0.25">
      <c r="A2809" t="s">
        <v>409</v>
      </c>
      <c r="B2809" t="s">
        <v>34</v>
      </c>
      <c r="C2809" t="s">
        <v>15</v>
      </c>
      <c r="D2809" t="s">
        <v>29</v>
      </c>
      <c r="E2809" s="1">
        <v>127991.72</v>
      </c>
      <c r="F2809" t="s">
        <v>37</v>
      </c>
      <c r="G2809">
        <v>0</v>
      </c>
      <c r="H2809">
        <v>2017</v>
      </c>
      <c r="I2809">
        <v>9521</v>
      </c>
      <c r="J2809">
        <v>81.69</v>
      </c>
      <c r="K2809">
        <v>8.0299999999999994</v>
      </c>
      <c r="L2809" t="s">
        <v>58</v>
      </c>
      <c r="M2809">
        <v>60.11</v>
      </c>
    </row>
    <row r="2810" spans="1:13" hidden="1" x14ac:dyDescent="0.25">
      <c r="A2810" t="s">
        <v>158</v>
      </c>
      <c r="B2810" t="s">
        <v>54</v>
      </c>
      <c r="C2810" t="s">
        <v>35</v>
      </c>
      <c r="D2810" t="s">
        <v>16</v>
      </c>
      <c r="E2810" s="1">
        <v>101962.53</v>
      </c>
      <c r="F2810" t="s">
        <v>30</v>
      </c>
      <c r="G2810">
        <v>9</v>
      </c>
      <c r="H2810">
        <v>3695</v>
      </c>
      <c r="I2810">
        <v>5472</v>
      </c>
      <c r="J2810">
        <v>46.09</v>
      </c>
      <c r="K2810">
        <v>73.03</v>
      </c>
      <c r="L2810" t="s">
        <v>31</v>
      </c>
      <c r="M2810">
        <v>52.83</v>
      </c>
    </row>
    <row r="2811" spans="1:13" hidden="1" x14ac:dyDescent="0.25">
      <c r="A2811" t="s">
        <v>593</v>
      </c>
      <c r="B2811" t="s">
        <v>34</v>
      </c>
      <c r="C2811" t="s">
        <v>15</v>
      </c>
      <c r="D2811" t="s">
        <v>16</v>
      </c>
      <c r="E2811" s="1">
        <v>141346.96</v>
      </c>
      <c r="F2811" t="s">
        <v>25</v>
      </c>
      <c r="G2811">
        <v>5</v>
      </c>
      <c r="H2811">
        <v>3120</v>
      </c>
      <c r="I2811">
        <v>2653</v>
      </c>
      <c r="J2811">
        <v>57.2</v>
      </c>
      <c r="K2811">
        <v>52.55</v>
      </c>
      <c r="L2811" t="s">
        <v>42</v>
      </c>
      <c r="M2811">
        <v>43.86</v>
      </c>
    </row>
    <row r="2812" spans="1:13" x14ac:dyDescent="0.25">
      <c r="A2812" t="s">
        <v>420</v>
      </c>
      <c r="B2812" t="s">
        <v>20</v>
      </c>
      <c r="C2812" t="s">
        <v>15</v>
      </c>
      <c r="D2812" t="s">
        <v>29</v>
      </c>
      <c r="E2812" s="1">
        <v>92362.45</v>
      </c>
      <c r="F2812" t="s">
        <v>45</v>
      </c>
      <c r="G2812">
        <v>20</v>
      </c>
      <c r="H2812">
        <v>3807</v>
      </c>
      <c r="I2812">
        <v>5225</v>
      </c>
      <c r="J2812">
        <v>15.55</v>
      </c>
      <c r="K2812">
        <v>41.33</v>
      </c>
      <c r="L2812" t="s">
        <v>31</v>
      </c>
      <c r="M2812">
        <v>65.06</v>
      </c>
    </row>
    <row r="2813" spans="1:13" x14ac:dyDescent="0.25">
      <c r="A2813" t="s">
        <v>80</v>
      </c>
      <c r="B2813" t="s">
        <v>20</v>
      </c>
      <c r="C2813" t="s">
        <v>15</v>
      </c>
      <c r="D2813" t="s">
        <v>29</v>
      </c>
      <c r="E2813" s="1">
        <v>65812.740000000005</v>
      </c>
      <c r="F2813" t="s">
        <v>30</v>
      </c>
      <c r="G2813">
        <v>0</v>
      </c>
      <c r="H2813">
        <v>2749</v>
      </c>
      <c r="I2813">
        <v>7773</v>
      </c>
      <c r="J2813">
        <v>45.29</v>
      </c>
      <c r="K2813">
        <v>55.9</v>
      </c>
      <c r="L2813" t="s">
        <v>31</v>
      </c>
      <c r="M2813">
        <v>29.24</v>
      </c>
    </row>
    <row r="2814" spans="1:13" hidden="1" x14ac:dyDescent="0.25">
      <c r="A2814" t="s">
        <v>216</v>
      </c>
      <c r="B2814" t="s">
        <v>28</v>
      </c>
      <c r="C2814" t="s">
        <v>35</v>
      </c>
      <c r="D2814" t="s">
        <v>24</v>
      </c>
      <c r="E2814" s="1">
        <v>81778.13</v>
      </c>
      <c r="F2814" t="s">
        <v>37</v>
      </c>
      <c r="G2814">
        <v>20</v>
      </c>
      <c r="H2814">
        <v>2947</v>
      </c>
      <c r="I2814">
        <v>781</v>
      </c>
      <c r="J2814">
        <v>66.67</v>
      </c>
      <c r="K2814">
        <v>12.04</v>
      </c>
      <c r="L2814" t="s">
        <v>42</v>
      </c>
      <c r="M2814">
        <v>22.95</v>
      </c>
    </row>
    <row r="2815" spans="1:13" hidden="1" x14ac:dyDescent="0.25">
      <c r="A2815" t="s">
        <v>527</v>
      </c>
      <c r="B2815" t="s">
        <v>34</v>
      </c>
      <c r="C2815" t="s">
        <v>15</v>
      </c>
      <c r="D2815" t="s">
        <v>16</v>
      </c>
      <c r="E2815" s="1">
        <v>84891.86</v>
      </c>
      <c r="F2815" t="s">
        <v>45</v>
      </c>
      <c r="G2815">
        <v>5</v>
      </c>
      <c r="H2815">
        <v>8927</v>
      </c>
      <c r="I2815">
        <v>314</v>
      </c>
      <c r="J2815">
        <v>82.67</v>
      </c>
      <c r="K2815">
        <v>3.47</v>
      </c>
      <c r="L2815" t="s">
        <v>18</v>
      </c>
      <c r="M2815">
        <v>68.2</v>
      </c>
    </row>
    <row r="2816" spans="1:13" hidden="1" x14ac:dyDescent="0.25">
      <c r="A2816" t="s">
        <v>669</v>
      </c>
      <c r="B2816" t="s">
        <v>23</v>
      </c>
      <c r="C2816" t="s">
        <v>15</v>
      </c>
      <c r="D2816" t="s">
        <v>24</v>
      </c>
      <c r="E2816" s="1">
        <v>65408.73</v>
      </c>
      <c r="F2816" t="s">
        <v>17</v>
      </c>
      <c r="G2816">
        <v>2</v>
      </c>
      <c r="H2816">
        <v>9232</v>
      </c>
      <c r="I2816">
        <v>1611</v>
      </c>
      <c r="J2816">
        <v>8.26</v>
      </c>
      <c r="K2816">
        <v>23.29</v>
      </c>
      <c r="L2816" t="s">
        <v>48</v>
      </c>
      <c r="M2816">
        <v>75.09</v>
      </c>
    </row>
    <row r="2817" spans="1:13" hidden="1" x14ac:dyDescent="0.25">
      <c r="A2817" t="s">
        <v>376</v>
      </c>
      <c r="B2817" t="s">
        <v>20</v>
      </c>
      <c r="C2817" t="s">
        <v>15</v>
      </c>
      <c r="D2817" t="s">
        <v>24</v>
      </c>
      <c r="E2817" s="1">
        <v>52146.54</v>
      </c>
      <c r="F2817" t="s">
        <v>45</v>
      </c>
      <c r="G2817">
        <v>9</v>
      </c>
      <c r="H2817">
        <v>8490</v>
      </c>
      <c r="I2817">
        <v>1252</v>
      </c>
      <c r="J2817">
        <v>4.4400000000000004</v>
      </c>
      <c r="K2817">
        <v>85.31</v>
      </c>
      <c r="L2817" t="s">
        <v>42</v>
      </c>
      <c r="M2817">
        <v>38.200000000000003</v>
      </c>
    </row>
    <row r="2818" spans="1:13" hidden="1" x14ac:dyDescent="0.25">
      <c r="A2818" t="s">
        <v>559</v>
      </c>
      <c r="B2818" t="s">
        <v>28</v>
      </c>
      <c r="C2818" t="s">
        <v>15</v>
      </c>
      <c r="D2818" t="s">
        <v>24</v>
      </c>
      <c r="E2818" s="1">
        <v>76358.94</v>
      </c>
      <c r="F2818" t="s">
        <v>37</v>
      </c>
      <c r="G2818">
        <v>14</v>
      </c>
      <c r="H2818">
        <v>4045</v>
      </c>
      <c r="I2818">
        <v>7645</v>
      </c>
      <c r="J2818">
        <v>51.37</v>
      </c>
      <c r="K2818">
        <v>40.9</v>
      </c>
      <c r="L2818" t="s">
        <v>33</v>
      </c>
      <c r="M2818">
        <v>36.79</v>
      </c>
    </row>
    <row r="2819" spans="1:13" hidden="1" x14ac:dyDescent="0.25">
      <c r="A2819" t="s">
        <v>413</v>
      </c>
      <c r="B2819" t="s">
        <v>34</v>
      </c>
      <c r="C2819" t="s">
        <v>15</v>
      </c>
      <c r="D2819" t="s">
        <v>24</v>
      </c>
      <c r="E2819" s="1">
        <v>48607.95</v>
      </c>
      <c r="F2819" t="s">
        <v>30</v>
      </c>
      <c r="G2819">
        <v>6</v>
      </c>
      <c r="H2819">
        <v>1711</v>
      </c>
      <c r="I2819">
        <v>5795</v>
      </c>
      <c r="J2819">
        <v>51.26</v>
      </c>
      <c r="K2819">
        <v>72.69</v>
      </c>
      <c r="L2819" t="s">
        <v>33</v>
      </c>
      <c r="M2819">
        <v>68.39</v>
      </c>
    </row>
    <row r="2820" spans="1:13" hidden="1" x14ac:dyDescent="0.25">
      <c r="A2820" t="s">
        <v>36</v>
      </c>
      <c r="B2820" t="s">
        <v>34</v>
      </c>
      <c r="C2820" t="s">
        <v>15</v>
      </c>
      <c r="D2820" t="s">
        <v>16</v>
      </c>
      <c r="E2820" s="1">
        <v>37103.050000000003</v>
      </c>
      <c r="F2820" t="s">
        <v>30</v>
      </c>
      <c r="G2820">
        <v>17</v>
      </c>
      <c r="H2820">
        <v>3346</v>
      </c>
      <c r="I2820">
        <v>8641</v>
      </c>
      <c r="J2820">
        <v>39.72</v>
      </c>
      <c r="K2820">
        <v>12.68</v>
      </c>
      <c r="L2820" t="s">
        <v>42</v>
      </c>
      <c r="M2820">
        <v>53.31</v>
      </c>
    </row>
    <row r="2821" spans="1:13" hidden="1" x14ac:dyDescent="0.25">
      <c r="A2821" t="s">
        <v>352</v>
      </c>
      <c r="B2821" t="s">
        <v>20</v>
      </c>
      <c r="C2821" t="s">
        <v>35</v>
      </c>
      <c r="D2821" t="s">
        <v>24</v>
      </c>
      <c r="E2821" s="1">
        <v>91768.93</v>
      </c>
      <c r="F2821" t="s">
        <v>17</v>
      </c>
      <c r="G2821">
        <v>12</v>
      </c>
      <c r="H2821">
        <v>102</v>
      </c>
      <c r="I2821">
        <v>2750</v>
      </c>
      <c r="J2821">
        <v>83.98</v>
      </c>
      <c r="K2821">
        <v>42.95</v>
      </c>
      <c r="L2821" t="s">
        <v>21</v>
      </c>
      <c r="M2821">
        <v>37.26</v>
      </c>
    </row>
    <row r="2822" spans="1:13" x14ac:dyDescent="0.25">
      <c r="A2822" t="s">
        <v>228</v>
      </c>
      <c r="B2822" t="s">
        <v>34</v>
      </c>
      <c r="C2822" t="s">
        <v>35</v>
      </c>
      <c r="D2822" t="s">
        <v>29</v>
      </c>
      <c r="E2822" s="1">
        <v>44752.26</v>
      </c>
      <c r="F2822" t="s">
        <v>17</v>
      </c>
      <c r="G2822">
        <v>16</v>
      </c>
      <c r="H2822">
        <v>9206</v>
      </c>
      <c r="I2822">
        <v>7404</v>
      </c>
      <c r="J2822">
        <v>81.489999999999995</v>
      </c>
      <c r="K2822">
        <v>96.28</v>
      </c>
      <c r="L2822" t="s">
        <v>33</v>
      </c>
      <c r="M2822">
        <v>72.13</v>
      </c>
    </row>
    <row r="2823" spans="1:13" x14ac:dyDescent="0.25">
      <c r="A2823" t="s">
        <v>339</v>
      </c>
      <c r="B2823" t="s">
        <v>51</v>
      </c>
      <c r="C2823" t="s">
        <v>35</v>
      </c>
      <c r="D2823" t="s">
        <v>29</v>
      </c>
      <c r="E2823" s="1">
        <v>35302.15</v>
      </c>
      <c r="F2823" t="s">
        <v>30</v>
      </c>
      <c r="G2823">
        <v>11</v>
      </c>
      <c r="H2823">
        <v>2991</v>
      </c>
      <c r="I2823">
        <v>1967</v>
      </c>
      <c r="J2823">
        <v>52.56</v>
      </c>
      <c r="K2823">
        <v>48.57</v>
      </c>
      <c r="L2823" t="s">
        <v>26</v>
      </c>
      <c r="M2823">
        <v>74.72</v>
      </c>
    </row>
    <row r="2824" spans="1:13" x14ac:dyDescent="0.25">
      <c r="A2824" t="s">
        <v>81</v>
      </c>
      <c r="B2824" t="s">
        <v>28</v>
      </c>
      <c r="C2824" t="s">
        <v>35</v>
      </c>
      <c r="D2824" t="s">
        <v>29</v>
      </c>
      <c r="E2824" s="1">
        <v>60989.83</v>
      </c>
      <c r="F2824" t="s">
        <v>45</v>
      </c>
      <c r="G2824">
        <v>12</v>
      </c>
      <c r="H2824">
        <v>1590</v>
      </c>
      <c r="I2824">
        <v>1435</v>
      </c>
      <c r="J2824">
        <v>41.1</v>
      </c>
      <c r="K2824">
        <v>94.48</v>
      </c>
      <c r="L2824" t="s">
        <v>21</v>
      </c>
      <c r="M2824">
        <v>53.31</v>
      </c>
    </row>
    <row r="2825" spans="1:13" hidden="1" x14ac:dyDescent="0.25">
      <c r="A2825" t="s">
        <v>626</v>
      </c>
      <c r="B2825" t="s">
        <v>20</v>
      </c>
      <c r="C2825" t="s">
        <v>15</v>
      </c>
      <c r="D2825" t="s">
        <v>24</v>
      </c>
      <c r="E2825" s="1">
        <v>51231.74</v>
      </c>
      <c r="F2825" t="s">
        <v>17</v>
      </c>
      <c r="G2825">
        <v>6</v>
      </c>
      <c r="H2825">
        <v>7020</v>
      </c>
      <c r="I2825">
        <v>8406</v>
      </c>
      <c r="J2825">
        <v>48.24</v>
      </c>
      <c r="K2825">
        <v>68.34</v>
      </c>
      <c r="L2825" t="s">
        <v>18</v>
      </c>
      <c r="M2825">
        <v>73.67</v>
      </c>
    </row>
    <row r="2826" spans="1:13" hidden="1" x14ac:dyDescent="0.25">
      <c r="A2826" t="s">
        <v>106</v>
      </c>
      <c r="B2826" t="s">
        <v>23</v>
      </c>
      <c r="C2826" t="s">
        <v>15</v>
      </c>
      <c r="D2826" t="s">
        <v>24</v>
      </c>
      <c r="E2826" s="1">
        <v>73660.92</v>
      </c>
      <c r="F2826" t="s">
        <v>25</v>
      </c>
      <c r="G2826">
        <v>17</v>
      </c>
      <c r="H2826">
        <v>6928</v>
      </c>
      <c r="I2826">
        <v>5258</v>
      </c>
      <c r="J2826">
        <v>40.799999999999997</v>
      </c>
      <c r="K2826">
        <v>82.89</v>
      </c>
      <c r="L2826" t="s">
        <v>31</v>
      </c>
      <c r="M2826">
        <v>64.17</v>
      </c>
    </row>
    <row r="2827" spans="1:13" hidden="1" x14ac:dyDescent="0.25">
      <c r="A2827" t="s">
        <v>218</v>
      </c>
      <c r="B2827" t="s">
        <v>54</v>
      </c>
      <c r="C2827" t="s">
        <v>15</v>
      </c>
      <c r="D2827" t="s">
        <v>16</v>
      </c>
      <c r="E2827" s="1">
        <v>79048.44</v>
      </c>
      <c r="F2827" t="s">
        <v>25</v>
      </c>
      <c r="G2827">
        <v>13</v>
      </c>
      <c r="H2827">
        <v>9077</v>
      </c>
      <c r="I2827">
        <v>5986</v>
      </c>
      <c r="J2827">
        <v>62.61</v>
      </c>
      <c r="K2827">
        <v>81</v>
      </c>
      <c r="L2827" t="s">
        <v>31</v>
      </c>
      <c r="M2827">
        <v>28.26</v>
      </c>
    </row>
    <row r="2828" spans="1:13" hidden="1" x14ac:dyDescent="0.25">
      <c r="A2828" t="s">
        <v>186</v>
      </c>
      <c r="B2828" t="s">
        <v>28</v>
      </c>
      <c r="C2828" t="s">
        <v>35</v>
      </c>
      <c r="D2828" t="s">
        <v>24</v>
      </c>
      <c r="E2828" s="1">
        <v>76983.81</v>
      </c>
      <c r="F2828" t="s">
        <v>37</v>
      </c>
      <c r="G2828">
        <v>10</v>
      </c>
      <c r="H2828">
        <v>1396</v>
      </c>
      <c r="I2828">
        <v>8874</v>
      </c>
      <c r="J2828">
        <v>56.89</v>
      </c>
      <c r="K2828">
        <v>53.89</v>
      </c>
      <c r="L2828" t="s">
        <v>31</v>
      </c>
      <c r="M2828">
        <v>64.430000000000007</v>
      </c>
    </row>
    <row r="2829" spans="1:13" x14ac:dyDescent="0.25">
      <c r="A2829" t="s">
        <v>663</v>
      </c>
      <c r="B2829" t="s">
        <v>54</v>
      </c>
      <c r="C2829" t="s">
        <v>15</v>
      </c>
      <c r="D2829" t="s">
        <v>29</v>
      </c>
      <c r="E2829" s="1">
        <v>112889.97</v>
      </c>
      <c r="F2829" t="s">
        <v>45</v>
      </c>
      <c r="G2829">
        <v>20</v>
      </c>
      <c r="H2829">
        <v>2814</v>
      </c>
      <c r="I2829">
        <v>8739</v>
      </c>
      <c r="J2829">
        <v>59.94</v>
      </c>
      <c r="K2829">
        <v>10.52</v>
      </c>
      <c r="L2829" t="s">
        <v>58</v>
      </c>
      <c r="M2829">
        <v>61.76</v>
      </c>
    </row>
    <row r="2830" spans="1:13" x14ac:dyDescent="0.25">
      <c r="A2830" t="s">
        <v>615</v>
      </c>
      <c r="B2830" t="s">
        <v>20</v>
      </c>
      <c r="C2830" t="s">
        <v>15</v>
      </c>
      <c r="D2830" t="s">
        <v>29</v>
      </c>
      <c r="E2830" s="1">
        <v>72650.149999999994</v>
      </c>
      <c r="F2830" t="s">
        <v>37</v>
      </c>
      <c r="G2830">
        <v>5</v>
      </c>
      <c r="H2830">
        <v>4831</v>
      </c>
      <c r="I2830">
        <v>7883</v>
      </c>
      <c r="J2830">
        <v>49.69</v>
      </c>
      <c r="K2830">
        <v>39.840000000000003</v>
      </c>
      <c r="L2830" t="s">
        <v>18</v>
      </c>
      <c r="M2830">
        <v>55.04</v>
      </c>
    </row>
    <row r="2831" spans="1:13" hidden="1" x14ac:dyDescent="0.25">
      <c r="A2831" t="s">
        <v>580</v>
      </c>
      <c r="B2831" t="s">
        <v>34</v>
      </c>
      <c r="C2831" t="s">
        <v>15</v>
      </c>
      <c r="D2831" t="s">
        <v>24</v>
      </c>
      <c r="E2831" s="1">
        <v>89141.67</v>
      </c>
      <c r="F2831" t="s">
        <v>45</v>
      </c>
      <c r="G2831">
        <v>4</v>
      </c>
      <c r="H2831">
        <v>2333</v>
      </c>
      <c r="I2831">
        <v>3766</v>
      </c>
      <c r="J2831">
        <v>62.56</v>
      </c>
      <c r="K2831">
        <v>84.64</v>
      </c>
      <c r="L2831" t="s">
        <v>31</v>
      </c>
      <c r="M2831">
        <v>47.56</v>
      </c>
    </row>
    <row r="2832" spans="1:13" hidden="1" x14ac:dyDescent="0.25">
      <c r="A2832" t="s">
        <v>406</v>
      </c>
      <c r="B2832" t="s">
        <v>28</v>
      </c>
      <c r="C2832" t="s">
        <v>15</v>
      </c>
      <c r="D2832" t="s">
        <v>16</v>
      </c>
      <c r="E2832" s="1">
        <v>62442.81</v>
      </c>
      <c r="F2832" t="s">
        <v>25</v>
      </c>
      <c r="G2832">
        <v>5</v>
      </c>
      <c r="H2832">
        <v>4005</v>
      </c>
      <c r="I2832">
        <v>3943</v>
      </c>
      <c r="J2832">
        <v>53.39</v>
      </c>
      <c r="K2832">
        <v>21.79</v>
      </c>
      <c r="L2832" t="s">
        <v>21</v>
      </c>
      <c r="M2832">
        <v>55.87</v>
      </c>
    </row>
    <row r="2833" spans="1:13" x14ac:dyDescent="0.25">
      <c r="A2833" t="s">
        <v>511</v>
      </c>
      <c r="B2833" t="s">
        <v>14</v>
      </c>
      <c r="C2833" t="s">
        <v>15</v>
      </c>
      <c r="D2833" t="s">
        <v>29</v>
      </c>
      <c r="E2833" s="1">
        <v>93479.27</v>
      </c>
      <c r="F2833" t="s">
        <v>45</v>
      </c>
      <c r="G2833">
        <v>9</v>
      </c>
      <c r="H2833">
        <v>2407</v>
      </c>
      <c r="I2833">
        <v>3710</v>
      </c>
      <c r="J2833">
        <v>48.75</v>
      </c>
      <c r="K2833">
        <v>77.819999999999993</v>
      </c>
      <c r="L2833" t="s">
        <v>58</v>
      </c>
      <c r="M2833">
        <v>76.31</v>
      </c>
    </row>
    <row r="2834" spans="1:13" hidden="1" x14ac:dyDescent="0.25">
      <c r="A2834" t="s">
        <v>548</v>
      </c>
      <c r="B2834" t="s">
        <v>20</v>
      </c>
      <c r="C2834" t="s">
        <v>15</v>
      </c>
      <c r="D2834" t="s">
        <v>16</v>
      </c>
      <c r="E2834" s="1">
        <v>71948.850000000006</v>
      </c>
      <c r="F2834" t="s">
        <v>25</v>
      </c>
      <c r="G2834">
        <v>6</v>
      </c>
      <c r="H2834">
        <v>3976</v>
      </c>
      <c r="I2834">
        <v>2238</v>
      </c>
      <c r="J2834">
        <v>57.24</v>
      </c>
      <c r="K2834">
        <v>97.26</v>
      </c>
      <c r="L2834" t="s">
        <v>31</v>
      </c>
      <c r="M2834">
        <v>59.54</v>
      </c>
    </row>
    <row r="2835" spans="1:13" hidden="1" x14ac:dyDescent="0.25">
      <c r="A2835" t="s">
        <v>636</v>
      </c>
      <c r="B2835" t="s">
        <v>14</v>
      </c>
      <c r="C2835" t="s">
        <v>15</v>
      </c>
      <c r="D2835" t="s">
        <v>16</v>
      </c>
      <c r="E2835" s="1">
        <v>49547.87</v>
      </c>
      <c r="F2835" t="s">
        <v>45</v>
      </c>
      <c r="G2835">
        <v>6</v>
      </c>
      <c r="H2835">
        <v>9457</v>
      </c>
      <c r="I2835">
        <v>514</v>
      </c>
      <c r="J2835">
        <v>43.26</v>
      </c>
      <c r="K2835">
        <v>64.27</v>
      </c>
      <c r="L2835" t="s">
        <v>58</v>
      </c>
      <c r="M2835">
        <v>58.81</v>
      </c>
    </row>
    <row r="2836" spans="1:13" x14ac:dyDescent="0.25">
      <c r="A2836" t="s">
        <v>159</v>
      </c>
      <c r="B2836" t="s">
        <v>23</v>
      </c>
      <c r="C2836" t="s">
        <v>35</v>
      </c>
      <c r="D2836" t="s">
        <v>29</v>
      </c>
      <c r="E2836" s="1">
        <v>123082.52</v>
      </c>
      <c r="F2836" t="s">
        <v>17</v>
      </c>
      <c r="G2836">
        <v>19</v>
      </c>
      <c r="H2836">
        <v>2920</v>
      </c>
      <c r="I2836">
        <v>1543</v>
      </c>
      <c r="J2836">
        <v>55.56</v>
      </c>
      <c r="K2836">
        <v>83.24</v>
      </c>
      <c r="L2836" t="s">
        <v>31</v>
      </c>
      <c r="M2836">
        <v>50.52</v>
      </c>
    </row>
    <row r="2837" spans="1:13" x14ac:dyDescent="0.25">
      <c r="A2837" t="s">
        <v>46</v>
      </c>
      <c r="B2837" t="s">
        <v>28</v>
      </c>
      <c r="C2837" t="s">
        <v>15</v>
      </c>
      <c r="D2837" t="s">
        <v>29</v>
      </c>
      <c r="E2837" s="1">
        <v>143491.21</v>
      </c>
      <c r="F2837" t="s">
        <v>45</v>
      </c>
      <c r="G2837">
        <v>19</v>
      </c>
      <c r="H2837">
        <v>5783</v>
      </c>
      <c r="I2837">
        <v>6530</v>
      </c>
      <c r="J2837">
        <v>82.25</v>
      </c>
      <c r="K2837">
        <v>51.56</v>
      </c>
      <c r="L2837" t="s">
        <v>21</v>
      </c>
      <c r="M2837">
        <v>49.66</v>
      </c>
    </row>
    <row r="2838" spans="1:13" hidden="1" x14ac:dyDescent="0.25">
      <c r="A2838" t="s">
        <v>97</v>
      </c>
      <c r="B2838" t="s">
        <v>14</v>
      </c>
      <c r="C2838" t="s">
        <v>35</v>
      </c>
      <c r="D2838" t="s">
        <v>24</v>
      </c>
      <c r="E2838" s="1">
        <v>62318.54</v>
      </c>
      <c r="F2838" t="s">
        <v>37</v>
      </c>
      <c r="G2838">
        <v>2</v>
      </c>
      <c r="H2838">
        <v>6100</v>
      </c>
      <c r="I2838">
        <v>9267</v>
      </c>
      <c r="J2838">
        <v>57.62</v>
      </c>
      <c r="K2838">
        <v>41.66</v>
      </c>
      <c r="L2838" t="s">
        <v>33</v>
      </c>
      <c r="M2838">
        <v>35.630000000000003</v>
      </c>
    </row>
    <row r="2839" spans="1:13" hidden="1" x14ac:dyDescent="0.25">
      <c r="A2839" t="s">
        <v>423</v>
      </c>
      <c r="B2839" t="s">
        <v>28</v>
      </c>
      <c r="C2839" t="s">
        <v>15</v>
      </c>
      <c r="D2839" t="s">
        <v>16</v>
      </c>
      <c r="E2839" s="1">
        <v>75707.179999999993</v>
      </c>
      <c r="F2839" t="s">
        <v>17</v>
      </c>
      <c r="G2839">
        <v>5</v>
      </c>
      <c r="H2839">
        <v>5306</v>
      </c>
      <c r="I2839">
        <v>8336</v>
      </c>
      <c r="J2839">
        <v>43.05</v>
      </c>
      <c r="K2839">
        <v>91.42</v>
      </c>
      <c r="L2839" t="s">
        <v>48</v>
      </c>
      <c r="M2839">
        <v>75.52</v>
      </c>
    </row>
    <row r="2840" spans="1:13" hidden="1" x14ac:dyDescent="0.25">
      <c r="A2840" t="s">
        <v>504</v>
      </c>
      <c r="B2840" t="s">
        <v>54</v>
      </c>
      <c r="C2840" t="s">
        <v>35</v>
      </c>
      <c r="D2840" t="s">
        <v>24</v>
      </c>
      <c r="E2840" s="1">
        <v>133095.75</v>
      </c>
      <c r="F2840" t="s">
        <v>37</v>
      </c>
      <c r="G2840">
        <v>9</v>
      </c>
      <c r="H2840">
        <v>2470</v>
      </c>
      <c r="I2840">
        <v>8689</v>
      </c>
      <c r="J2840">
        <v>42.99</v>
      </c>
      <c r="K2840">
        <v>16.13</v>
      </c>
      <c r="L2840" t="s">
        <v>18</v>
      </c>
      <c r="M2840">
        <v>70.48</v>
      </c>
    </row>
    <row r="2841" spans="1:13" x14ac:dyDescent="0.25">
      <c r="A2841" t="s">
        <v>197</v>
      </c>
      <c r="B2841" t="s">
        <v>23</v>
      </c>
      <c r="C2841" t="s">
        <v>35</v>
      </c>
      <c r="D2841" t="s">
        <v>29</v>
      </c>
      <c r="E2841" s="1">
        <v>118491.6</v>
      </c>
      <c r="F2841" t="s">
        <v>17</v>
      </c>
      <c r="G2841">
        <v>16</v>
      </c>
      <c r="H2841">
        <v>1570</v>
      </c>
      <c r="I2841">
        <v>7150</v>
      </c>
      <c r="J2841">
        <v>46.85</v>
      </c>
      <c r="K2841">
        <v>6.14</v>
      </c>
      <c r="L2841" t="s">
        <v>26</v>
      </c>
      <c r="M2841">
        <v>21.61</v>
      </c>
    </row>
    <row r="2842" spans="1:13" x14ac:dyDescent="0.25">
      <c r="A2842" t="s">
        <v>270</v>
      </c>
      <c r="B2842" t="s">
        <v>54</v>
      </c>
      <c r="C2842" t="s">
        <v>35</v>
      </c>
      <c r="D2842" t="s">
        <v>29</v>
      </c>
      <c r="E2842" s="1">
        <v>81342.61</v>
      </c>
      <c r="F2842" t="s">
        <v>17</v>
      </c>
      <c r="G2842">
        <v>20</v>
      </c>
      <c r="H2842">
        <v>1421</v>
      </c>
      <c r="I2842">
        <v>5664</v>
      </c>
      <c r="J2842">
        <v>62.34</v>
      </c>
      <c r="K2842">
        <v>25.9</v>
      </c>
      <c r="L2842" t="s">
        <v>18</v>
      </c>
      <c r="M2842">
        <v>53.52</v>
      </c>
    </row>
    <row r="2843" spans="1:13" hidden="1" x14ac:dyDescent="0.25">
      <c r="A2843" t="s">
        <v>519</v>
      </c>
      <c r="B2843" t="s">
        <v>28</v>
      </c>
      <c r="C2843" t="s">
        <v>15</v>
      </c>
      <c r="D2843" t="s">
        <v>16</v>
      </c>
      <c r="E2843" s="1">
        <v>107897.86</v>
      </c>
      <c r="F2843" t="s">
        <v>17</v>
      </c>
      <c r="G2843">
        <v>0</v>
      </c>
      <c r="H2843">
        <v>6465</v>
      </c>
      <c r="I2843">
        <v>6926</v>
      </c>
      <c r="J2843">
        <v>82</v>
      </c>
      <c r="K2843">
        <v>63.86</v>
      </c>
      <c r="L2843" t="s">
        <v>31</v>
      </c>
      <c r="M2843">
        <v>31.64</v>
      </c>
    </row>
    <row r="2844" spans="1:13" x14ac:dyDescent="0.25">
      <c r="A2844" t="s">
        <v>280</v>
      </c>
      <c r="B2844" t="s">
        <v>39</v>
      </c>
      <c r="C2844" t="s">
        <v>35</v>
      </c>
      <c r="D2844" t="s">
        <v>29</v>
      </c>
      <c r="E2844" s="1">
        <v>38703.57</v>
      </c>
      <c r="F2844" t="s">
        <v>37</v>
      </c>
      <c r="G2844">
        <v>8</v>
      </c>
      <c r="H2844">
        <v>394</v>
      </c>
      <c r="I2844">
        <v>131</v>
      </c>
      <c r="J2844">
        <v>79.62</v>
      </c>
      <c r="K2844">
        <v>44.59</v>
      </c>
      <c r="L2844" t="s">
        <v>31</v>
      </c>
      <c r="M2844">
        <v>24.47</v>
      </c>
    </row>
    <row r="2845" spans="1:13" hidden="1" x14ac:dyDescent="0.25">
      <c r="A2845" t="s">
        <v>529</v>
      </c>
      <c r="B2845" t="s">
        <v>34</v>
      </c>
      <c r="C2845" t="s">
        <v>35</v>
      </c>
      <c r="D2845" t="s">
        <v>16</v>
      </c>
      <c r="E2845" s="1">
        <v>79282.600000000006</v>
      </c>
      <c r="F2845" t="s">
        <v>37</v>
      </c>
      <c r="G2845">
        <v>5</v>
      </c>
      <c r="H2845">
        <v>4335</v>
      </c>
      <c r="I2845">
        <v>475</v>
      </c>
      <c r="J2845">
        <v>79.540000000000006</v>
      </c>
      <c r="K2845">
        <v>76.16</v>
      </c>
      <c r="L2845" t="s">
        <v>58</v>
      </c>
      <c r="M2845">
        <v>78</v>
      </c>
    </row>
    <row r="2846" spans="1:13" x14ac:dyDescent="0.25">
      <c r="A2846" t="s">
        <v>673</v>
      </c>
      <c r="B2846" t="s">
        <v>51</v>
      </c>
      <c r="C2846" t="s">
        <v>15</v>
      </c>
      <c r="D2846" t="s">
        <v>29</v>
      </c>
      <c r="E2846" s="1">
        <v>48168.95</v>
      </c>
      <c r="F2846" t="s">
        <v>25</v>
      </c>
      <c r="G2846">
        <v>16</v>
      </c>
      <c r="H2846">
        <v>1736</v>
      </c>
      <c r="I2846">
        <v>2810</v>
      </c>
      <c r="J2846">
        <v>96.45</v>
      </c>
      <c r="K2846">
        <v>96.16</v>
      </c>
      <c r="L2846" t="s">
        <v>18</v>
      </c>
      <c r="M2846">
        <v>31.91</v>
      </c>
    </row>
    <row r="2847" spans="1:13" hidden="1" x14ac:dyDescent="0.25">
      <c r="A2847" t="s">
        <v>470</v>
      </c>
      <c r="B2847" t="s">
        <v>34</v>
      </c>
      <c r="C2847" t="s">
        <v>35</v>
      </c>
      <c r="D2847" t="s">
        <v>24</v>
      </c>
      <c r="E2847" s="1">
        <v>111723.67</v>
      </c>
      <c r="F2847" t="s">
        <v>17</v>
      </c>
      <c r="G2847">
        <v>11</v>
      </c>
      <c r="H2847">
        <v>4018</v>
      </c>
      <c r="I2847">
        <v>773</v>
      </c>
      <c r="J2847">
        <v>58.55</v>
      </c>
      <c r="K2847">
        <v>49.07</v>
      </c>
      <c r="L2847" t="s">
        <v>58</v>
      </c>
      <c r="M2847">
        <v>41.05</v>
      </c>
    </row>
    <row r="2848" spans="1:13" x14ac:dyDescent="0.25">
      <c r="A2848" t="s">
        <v>505</v>
      </c>
      <c r="B2848" t="s">
        <v>14</v>
      </c>
      <c r="C2848" t="s">
        <v>15</v>
      </c>
      <c r="D2848" t="s">
        <v>29</v>
      </c>
      <c r="E2848" s="1">
        <v>58010.62</v>
      </c>
      <c r="F2848" t="s">
        <v>30</v>
      </c>
      <c r="G2848">
        <v>10</v>
      </c>
      <c r="H2848">
        <v>4636</v>
      </c>
      <c r="I2848">
        <v>9882</v>
      </c>
      <c r="J2848">
        <v>9.93</v>
      </c>
      <c r="K2848">
        <v>34.130000000000003</v>
      </c>
      <c r="L2848" t="s">
        <v>21</v>
      </c>
      <c r="M2848">
        <v>53.3</v>
      </c>
    </row>
    <row r="2849" spans="1:13" x14ac:dyDescent="0.25">
      <c r="A2849" t="s">
        <v>140</v>
      </c>
      <c r="B2849" t="s">
        <v>39</v>
      </c>
      <c r="C2849" t="s">
        <v>35</v>
      </c>
      <c r="D2849" t="s">
        <v>29</v>
      </c>
      <c r="E2849" s="1">
        <v>38424.33</v>
      </c>
      <c r="F2849" t="s">
        <v>45</v>
      </c>
      <c r="G2849">
        <v>8</v>
      </c>
      <c r="H2849">
        <v>1560</v>
      </c>
      <c r="I2849">
        <v>9752</v>
      </c>
      <c r="J2849">
        <v>77.150000000000006</v>
      </c>
      <c r="K2849">
        <v>52.98</v>
      </c>
      <c r="L2849" t="s">
        <v>33</v>
      </c>
      <c r="M2849">
        <v>79.790000000000006</v>
      </c>
    </row>
    <row r="2850" spans="1:13" hidden="1" x14ac:dyDescent="0.25">
      <c r="A2850" t="s">
        <v>602</v>
      </c>
      <c r="B2850" t="s">
        <v>20</v>
      </c>
      <c r="C2850" t="s">
        <v>15</v>
      </c>
      <c r="D2850" t="s">
        <v>24</v>
      </c>
      <c r="E2850" s="1">
        <v>85918.99</v>
      </c>
      <c r="F2850" t="s">
        <v>25</v>
      </c>
      <c r="G2850">
        <v>10</v>
      </c>
      <c r="H2850">
        <v>2067</v>
      </c>
      <c r="I2850">
        <v>7504</v>
      </c>
      <c r="J2850">
        <v>1.49</v>
      </c>
      <c r="K2850">
        <v>83.99</v>
      </c>
      <c r="L2850" t="s">
        <v>58</v>
      </c>
      <c r="M2850">
        <v>69.930000000000007</v>
      </c>
    </row>
    <row r="2851" spans="1:13" hidden="1" x14ac:dyDescent="0.25">
      <c r="A2851" t="s">
        <v>159</v>
      </c>
      <c r="B2851" t="s">
        <v>14</v>
      </c>
      <c r="C2851" t="s">
        <v>15</v>
      </c>
      <c r="D2851" t="s">
        <v>16</v>
      </c>
      <c r="E2851" s="1">
        <v>60229.36</v>
      </c>
      <c r="F2851" t="s">
        <v>37</v>
      </c>
      <c r="G2851">
        <v>8</v>
      </c>
      <c r="H2851">
        <v>9708</v>
      </c>
      <c r="I2851">
        <v>5395</v>
      </c>
      <c r="J2851">
        <v>34.729999999999997</v>
      </c>
      <c r="K2851">
        <v>84.61</v>
      </c>
      <c r="L2851" t="s">
        <v>31</v>
      </c>
      <c r="M2851">
        <v>58.37</v>
      </c>
    </row>
    <row r="2852" spans="1:13" x14ac:dyDescent="0.25">
      <c r="A2852" t="s">
        <v>122</v>
      </c>
      <c r="B2852" t="s">
        <v>54</v>
      </c>
      <c r="C2852" t="s">
        <v>35</v>
      </c>
      <c r="D2852" t="s">
        <v>29</v>
      </c>
      <c r="E2852" s="1">
        <v>49537.39</v>
      </c>
      <c r="F2852" t="s">
        <v>45</v>
      </c>
      <c r="G2852">
        <v>15</v>
      </c>
      <c r="H2852">
        <v>3751</v>
      </c>
      <c r="I2852">
        <v>5019</v>
      </c>
      <c r="J2852">
        <v>7.41</v>
      </c>
      <c r="K2852">
        <v>24.36</v>
      </c>
      <c r="L2852" t="s">
        <v>58</v>
      </c>
      <c r="M2852">
        <v>68.36</v>
      </c>
    </row>
    <row r="2853" spans="1:13" x14ac:dyDescent="0.25">
      <c r="A2853" t="s">
        <v>73</v>
      </c>
      <c r="B2853" t="s">
        <v>51</v>
      </c>
      <c r="C2853" t="s">
        <v>35</v>
      </c>
      <c r="D2853" t="s">
        <v>29</v>
      </c>
      <c r="E2853" s="1">
        <v>126298.81</v>
      </c>
      <c r="F2853" t="s">
        <v>30</v>
      </c>
      <c r="G2853">
        <v>1</v>
      </c>
      <c r="H2853">
        <v>524</v>
      </c>
      <c r="I2853">
        <v>2826</v>
      </c>
      <c r="J2853">
        <v>28.15</v>
      </c>
      <c r="K2853">
        <v>51.95</v>
      </c>
      <c r="L2853" t="s">
        <v>58</v>
      </c>
      <c r="M2853">
        <v>30.04</v>
      </c>
    </row>
    <row r="2854" spans="1:13" x14ac:dyDescent="0.25">
      <c r="A2854" t="s">
        <v>382</v>
      </c>
      <c r="B2854" t="s">
        <v>28</v>
      </c>
      <c r="C2854" t="s">
        <v>15</v>
      </c>
      <c r="D2854" t="s">
        <v>29</v>
      </c>
      <c r="E2854" s="1">
        <v>115854.59</v>
      </c>
      <c r="F2854" t="s">
        <v>30</v>
      </c>
      <c r="G2854">
        <v>19</v>
      </c>
      <c r="H2854">
        <v>6305</v>
      </c>
      <c r="I2854">
        <v>1395</v>
      </c>
      <c r="J2854">
        <v>8.0299999999999994</v>
      </c>
      <c r="K2854">
        <v>78.319999999999993</v>
      </c>
      <c r="L2854" t="s">
        <v>31</v>
      </c>
      <c r="M2854">
        <v>49.71</v>
      </c>
    </row>
    <row r="2855" spans="1:13" hidden="1" x14ac:dyDescent="0.25">
      <c r="A2855" t="s">
        <v>417</v>
      </c>
      <c r="B2855" t="s">
        <v>54</v>
      </c>
      <c r="C2855" t="s">
        <v>15</v>
      </c>
      <c r="D2855" t="s">
        <v>24</v>
      </c>
      <c r="E2855" s="1">
        <v>86028.37</v>
      </c>
      <c r="F2855" t="s">
        <v>45</v>
      </c>
      <c r="G2855">
        <v>18</v>
      </c>
      <c r="H2855">
        <v>280</v>
      </c>
      <c r="I2855">
        <v>9835</v>
      </c>
      <c r="J2855">
        <v>92.25</v>
      </c>
      <c r="K2855">
        <v>43.81</v>
      </c>
      <c r="L2855" t="s">
        <v>58</v>
      </c>
      <c r="M2855">
        <v>20.55</v>
      </c>
    </row>
    <row r="2856" spans="1:13" x14ac:dyDescent="0.25">
      <c r="A2856" t="s">
        <v>151</v>
      </c>
      <c r="B2856" t="s">
        <v>23</v>
      </c>
      <c r="C2856" t="s">
        <v>35</v>
      </c>
      <c r="D2856" t="s">
        <v>29</v>
      </c>
      <c r="E2856" s="1">
        <v>94214.09</v>
      </c>
      <c r="F2856" t="s">
        <v>30</v>
      </c>
      <c r="G2856">
        <v>1</v>
      </c>
      <c r="H2856">
        <v>4609</v>
      </c>
      <c r="I2856">
        <v>6407</v>
      </c>
      <c r="J2856">
        <v>39.04</v>
      </c>
      <c r="K2856">
        <v>44.41</v>
      </c>
      <c r="L2856" t="s">
        <v>21</v>
      </c>
      <c r="M2856">
        <v>77.28</v>
      </c>
    </row>
    <row r="2857" spans="1:13" hidden="1" x14ac:dyDescent="0.25">
      <c r="A2857" t="s">
        <v>110</v>
      </c>
      <c r="B2857" t="s">
        <v>39</v>
      </c>
      <c r="C2857" t="s">
        <v>35</v>
      </c>
      <c r="D2857" t="s">
        <v>24</v>
      </c>
      <c r="E2857" s="1">
        <v>110731.28</v>
      </c>
      <c r="F2857" t="s">
        <v>45</v>
      </c>
      <c r="G2857">
        <v>6</v>
      </c>
      <c r="H2857">
        <v>907</v>
      </c>
      <c r="I2857">
        <v>9014</v>
      </c>
      <c r="J2857">
        <v>82.87</v>
      </c>
      <c r="K2857">
        <v>46.99</v>
      </c>
      <c r="L2857" t="s">
        <v>26</v>
      </c>
      <c r="M2857">
        <v>68.52</v>
      </c>
    </row>
    <row r="2858" spans="1:13" hidden="1" x14ac:dyDescent="0.25">
      <c r="A2858" t="s">
        <v>295</v>
      </c>
      <c r="B2858" t="s">
        <v>23</v>
      </c>
      <c r="C2858" t="s">
        <v>15</v>
      </c>
      <c r="D2858" t="s">
        <v>16</v>
      </c>
      <c r="E2858" s="1">
        <v>46873.31</v>
      </c>
      <c r="F2858" t="s">
        <v>37</v>
      </c>
      <c r="G2858">
        <v>8</v>
      </c>
      <c r="H2858">
        <v>7302</v>
      </c>
      <c r="I2858">
        <v>5054</v>
      </c>
      <c r="J2858">
        <v>84.5</v>
      </c>
      <c r="K2858">
        <v>83.23</v>
      </c>
      <c r="L2858" t="s">
        <v>33</v>
      </c>
      <c r="M2858">
        <v>48.91</v>
      </c>
    </row>
    <row r="2859" spans="1:13" hidden="1" x14ac:dyDescent="0.25">
      <c r="A2859" t="s">
        <v>597</v>
      </c>
      <c r="B2859" t="s">
        <v>54</v>
      </c>
      <c r="C2859" t="s">
        <v>35</v>
      </c>
      <c r="D2859" t="s">
        <v>16</v>
      </c>
      <c r="E2859" s="1">
        <v>76243.83</v>
      </c>
      <c r="F2859" t="s">
        <v>17</v>
      </c>
      <c r="G2859">
        <v>12</v>
      </c>
      <c r="H2859">
        <v>1473</v>
      </c>
      <c r="I2859">
        <v>846</v>
      </c>
      <c r="J2859">
        <v>57.07</v>
      </c>
      <c r="K2859">
        <v>64.38</v>
      </c>
      <c r="L2859" t="s">
        <v>42</v>
      </c>
      <c r="M2859">
        <v>68.83</v>
      </c>
    </row>
    <row r="2860" spans="1:13" hidden="1" x14ac:dyDescent="0.25">
      <c r="A2860" t="s">
        <v>671</v>
      </c>
      <c r="B2860" t="s">
        <v>54</v>
      </c>
      <c r="C2860" t="s">
        <v>15</v>
      </c>
      <c r="D2860" t="s">
        <v>24</v>
      </c>
      <c r="E2860" s="1">
        <v>125950.32</v>
      </c>
      <c r="F2860" t="s">
        <v>25</v>
      </c>
      <c r="G2860">
        <v>19</v>
      </c>
      <c r="H2860">
        <v>5569</v>
      </c>
      <c r="I2860">
        <v>5573</v>
      </c>
      <c r="J2860">
        <v>97.53</v>
      </c>
      <c r="K2860">
        <v>75.33</v>
      </c>
      <c r="L2860" t="s">
        <v>48</v>
      </c>
      <c r="M2860">
        <v>23.58</v>
      </c>
    </row>
    <row r="2861" spans="1:13" x14ac:dyDescent="0.25">
      <c r="A2861" t="s">
        <v>526</v>
      </c>
      <c r="B2861" t="s">
        <v>39</v>
      </c>
      <c r="C2861" t="s">
        <v>15</v>
      </c>
      <c r="D2861" t="s">
        <v>29</v>
      </c>
      <c r="E2861" s="1">
        <v>119088.99</v>
      </c>
      <c r="F2861" t="s">
        <v>37</v>
      </c>
      <c r="G2861">
        <v>20</v>
      </c>
      <c r="H2861">
        <v>5112</v>
      </c>
      <c r="I2861">
        <v>7226</v>
      </c>
      <c r="J2861">
        <v>87.62</v>
      </c>
      <c r="K2861">
        <v>82.95</v>
      </c>
      <c r="L2861" t="s">
        <v>58</v>
      </c>
      <c r="M2861">
        <v>70.53</v>
      </c>
    </row>
    <row r="2862" spans="1:13" hidden="1" x14ac:dyDescent="0.25">
      <c r="A2862" t="s">
        <v>60</v>
      </c>
      <c r="B2862" t="s">
        <v>34</v>
      </c>
      <c r="C2862" t="s">
        <v>35</v>
      </c>
      <c r="D2862" t="s">
        <v>16</v>
      </c>
      <c r="E2862" s="1">
        <v>113810.34</v>
      </c>
      <c r="F2862" t="s">
        <v>37</v>
      </c>
      <c r="G2862">
        <v>19</v>
      </c>
      <c r="H2862">
        <v>4412</v>
      </c>
      <c r="I2862">
        <v>3522</v>
      </c>
      <c r="J2862">
        <v>42.43</v>
      </c>
      <c r="K2862">
        <v>96.51</v>
      </c>
      <c r="L2862" t="s">
        <v>58</v>
      </c>
      <c r="M2862">
        <v>33.909999999999997</v>
      </c>
    </row>
    <row r="2863" spans="1:13" hidden="1" x14ac:dyDescent="0.25">
      <c r="A2863" t="s">
        <v>394</v>
      </c>
      <c r="B2863" t="s">
        <v>23</v>
      </c>
      <c r="C2863" t="s">
        <v>35</v>
      </c>
      <c r="D2863" t="s">
        <v>16</v>
      </c>
      <c r="E2863" s="1">
        <v>94193.96</v>
      </c>
      <c r="F2863" t="s">
        <v>17</v>
      </c>
      <c r="G2863">
        <v>13</v>
      </c>
      <c r="H2863">
        <v>7218</v>
      </c>
      <c r="I2863">
        <v>1471</v>
      </c>
      <c r="J2863">
        <v>41.8</v>
      </c>
      <c r="K2863">
        <v>43.98</v>
      </c>
      <c r="L2863" t="s">
        <v>21</v>
      </c>
      <c r="M2863">
        <v>73.44</v>
      </c>
    </row>
    <row r="2864" spans="1:13" hidden="1" x14ac:dyDescent="0.25">
      <c r="A2864" t="s">
        <v>531</v>
      </c>
      <c r="B2864" t="s">
        <v>34</v>
      </c>
      <c r="C2864" t="s">
        <v>35</v>
      </c>
      <c r="D2864" t="s">
        <v>16</v>
      </c>
      <c r="E2864" s="1">
        <v>34976.33</v>
      </c>
      <c r="F2864" t="s">
        <v>30</v>
      </c>
      <c r="G2864">
        <v>14</v>
      </c>
      <c r="H2864">
        <v>5979</v>
      </c>
      <c r="I2864">
        <v>8655</v>
      </c>
      <c r="J2864">
        <v>50.88</v>
      </c>
      <c r="K2864">
        <v>51.98</v>
      </c>
      <c r="L2864" t="s">
        <v>18</v>
      </c>
      <c r="M2864">
        <v>23.82</v>
      </c>
    </row>
    <row r="2865" spans="1:13" hidden="1" x14ac:dyDescent="0.25">
      <c r="A2865" t="s">
        <v>148</v>
      </c>
      <c r="B2865" t="s">
        <v>20</v>
      </c>
      <c r="C2865" t="s">
        <v>35</v>
      </c>
      <c r="D2865" t="s">
        <v>16</v>
      </c>
      <c r="E2865" s="1">
        <v>102499.46</v>
      </c>
      <c r="F2865" t="s">
        <v>17</v>
      </c>
      <c r="G2865">
        <v>5</v>
      </c>
      <c r="H2865">
        <v>5000</v>
      </c>
      <c r="I2865">
        <v>3807</v>
      </c>
      <c r="J2865">
        <v>82.24</v>
      </c>
      <c r="K2865">
        <v>17.95</v>
      </c>
      <c r="L2865" t="s">
        <v>48</v>
      </c>
      <c r="M2865">
        <v>56.16</v>
      </c>
    </row>
    <row r="2866" spans="1:13" x14ac:dyDescent="0.25">
      <c r="A2866" t="s">
        <v>40</v>
      </c>
      <c r="B2866" t="s">
        <v>14</v>
      </c>
      <c r="C2866" t="s">
        <v>35</v>
      </c>
      <c r="D2866" t="s">
        <v>29</v>
      </c>
      <c r="E2866" s="1">
        <v>62459.040000000001</v>
      </c>
      <c r="F2866" t="s">
        <v>37</v>
      </c>
      <c r="G2866">
        <v>6</v>
      </c>
      <c r="H2866">
        <v>632</v>
      </c>
      <c r="I2866">
        <v>9510</v>
      </c>
      <c r="J2866">
        <v>60.39</v>
      </c>
      <c r="K2866">
        <v>22.53</v>
      </c>
      <c r="L2866" t="s">
        <v>21</v>
      </c>
      <c r="M2866">
        <v>57.71</v>
      </c>
    </row>
    <row r="2867" spans="1:13" x14ac:dyDescent="0.25">
      <c r="A2867" t="s">
        <v>615</v>
      </c>
      <c r="B2867" t="s">
        <v>34</v>
      </c>
      <c r="C2867" t="s">
        <v>15</v>
      </c>
      <c r="D2867" t="s">
        <v>29</v>
      </c>
      <c r="E2867" s="1">
        <v>52710.63</v>
      </c>
      <c r="F2867" t="s">
        <v>25</v>
      </c>
      <c r="G2867">
        <v>19</v>
      </c>
      <c r="H2867">
        <v>2766</v>
      </c>
      <c r="I2867">
        <v>6049</v>
      </c>
      <c r="J2867">
        <v>7.29</v>
      </c>
      <c r="K2867">
        <v>38.04</v>
      </c>
      <c r="L2867" t="s">
        <v>58</v>
      </c>
      <c r="M2867">
        <v>74.63</v>
      </c>
    </row>
    <row r="2868" spans="1:13" hidden="1" x14ac:dyDescent="0.25">
      <c r="A2868" t="s">
        <v>212</v>
      </c>
      <c r="B2868" t="s">
        <v>54</v>
      </c>
      <c r="C2868" t="s">
        <v>15</v>
      </c>
      <c r="D2868" t="s">
        <v>16</v>
      </c>
      <c r="E2868" s="1">
        <v>140170.99</v>
      </c>
      <c r="F2868" t="s">
        <v>30</v>
      </c>
      <c r="G2868">
        <v>0</v>
      </c>
      <c r="H2868">
        <v>2943</v>
      </c>
      <c r="I2868">
        <v>3297</v>
      </c>
      <c r="J2868">
        <v>76.22</v>
      </c>
      <c r="K2868">
        <v>50.28</v>
      </c>
      <c r="L2868" t="s">
        <v>58</v>
      </c>
      <c r="M2868">
        <v>61.47</v>
      </c>
    </row>
    <row r="2869" spans="1:13" hidden="1" x14ac:dyDescent="0.25">
      <c r="A2869" t="s">
        <v>437</v>
      </c>
      <c r="B2869" t="s">
        <v>34</v>
      </c>
      <c r="C2869" t="s">
        <v>15</v>
      </c>
      <c r="D2869" t="s">
        <v>16</v>
      </c>
      <c r="E2869" s="1">
        <v>64975.12</v>
      </c>
      <c r="F2869" t="s">
        <v>37</v>
      </c>
      <c r="G2869">
        <v>6</v>
      </c>
      <c r="H2869">
        <v>6189</v>
      </c>
      <c r="I2869">
        <v>4926</v>
      </c>
      <c r="J2869">
        <v>1</v>
      </c>
      <c r="K2869">
        <v>94.66</v>
      </c>
      <c r="L2869" t="s">
        <v>58</v>
      </c>
      <c r="M2869">
        <v>29.73</v>
      </c>
    </row>
    <row r="2870" spans="1:13" hidden="1" x14ac:dyDescent="0.25">
      <c r="A2870" t="s">
        <v>521</v>
      </c>
      <c r="B2870" t="s">
        <v>51</v>
      </c>
      <c r="C2870" t="s">
        <v>15</v>
      </c>
      <c r="D2870" t="s">
        <v>16</v>
      </c>
      <c r="E2870" s="1">
        <v>132796.12</v>
      </c>
      <c r="F2870" t="s">
        <v>17</v>
      </c>
      <c r="G2870">
        <v>13</v>
      </c>
      <c r="H2870">
        <v>1826</v>
      </c>
      <c r="I2870">
        <v>9871</v>
      </c>
      <c r="J2870">
        <v>10.52</v>
      </c>
      <c r="K2870">
        <v>40.630000000000003</v>
      </c>
      <c r="L2870" t="s">
        <v>42</v>
      </c>
      <c r="M2870">
        <v>69.67</v>
      </c>
    </row>
    <row r="2871" spans="1:13" x14ac:dyDescent="0.25">
      <c r="A2871" t="s">
        <v>146</v>
      </c>
      <c r="B2871" t="s">
        <v>51</v>
      </c>
      <c r="C2871" t="s">
        <v>15</v>
      </c>
      <c r="D2871" t="s">
        <v>29</v>
      </c>
      <c r="E2871" s="1">
        <v>135846.51999999999</v>
      </c>
      <c r="F2871" t="s">
        <v>37</v>
      </c>
      <c r="G2871">
        <v>7</v>
      </c>
      <c r="H2871">
        <v>5389</v>
      </c>
      <c r="I2871">
        <v>5434</v>
      </c>
      <c r="J2871">
        <v>2.44</v>
      </c>
      <c r="K2871">
        <v>92.44</v>
      </c>
      <c r="L2871" t="s">
        <v>33</v>
      </c>
      <c r="M2871">
        <v>37.17</v>
      </c>
    </row>
    <row r="2872" spans="1:13" x14ac:dyDescent="0.25">
      <c r="A2872" t="s">
        <v>50</v>
      </c>
      <c r="B2872" t="s">
        <v>20</v>
      </c>
      <c r="C2872" t="s">
        <v>15</v>
      </c>
      <c r="D2872" t="s">
        <v>29</v>
      </c>
      <c r="E2872" s="1">
        <v>74671.86</v>
      </c>
      <c r="F2872" t="s">
        <v>25</v>
      </c>
      <c r="G2872">
        <v>6</v>
      </c>
      <c r="H2872">
        <v>2415</v>
      </c>
      <c r="I2872">
        <v>2266</v>
      </c>
      <c r="J2872">
        <v>50.1</v>
      </c>
      <c r="K2872">
        <v>68.2</v>
      </c>
      <c r="L2872" t="s">
        <v>33</v>
      </c>
      <c r="M2872">
        <v>45.39</v>
      </c>
    </row>
    <row r="2873" spans="1:13" x14ac:dyDescent="0.25">
      <c r="A2873" t="s">
        <v>162</v>
      </c>
      <c r="B2873" t="s">
        <v>51</v>
      </c>
      <c r="C2873" t="s">
        <v>15</v>
      </c>
      <c r="D2873" t="s">
        <v>29</v>
      </c>
      <c r="E2873" s="1">
        <v>140998.39000000001</v>
      </c>
      <c r="F2873" t="s">
        <v>45</v>
      </c>
      <c r="G2873">
        <v>5</v>
      </c>
      <c r="H2873">
        <v>7500</v>
      </c>
      <c r="I2873">
        <v>7403</v>
      </c>
      <c r="J2873">
        <v>50.67</v>
      </c>
      <c r="K2873">
        <v>20.92</v>
      </c>
      <c r="L2873" t="s">
        <v>33</v>
      </c>
      <c r="M2873">
        <v>49.52</v>
      </c>
    </row>
    <row r="2874" spans="1:13" hidden="1" x14ac:dyDescent="0.25">
      <c r="A2874" t="s">
        <v>184</v>
      </c>
      <c r="B2874" t="s">
        <v>51</v>
      </c>
      <c r="C2874" t="s">
        <v>35</v>
      </c>
      <c r="D2874" t="s">
        <v>16</v>
      </c>
      <c r="E2874" s="1">
        <v>80071.11</v>
      </c>
      <c r="F2874" t="s">
        <v>30</v>
      </c>
      <c r="G2874">
        <v>11</v>
      </c>
      <c r="H2874">
        <v>2548</v>
      </c>
      <c r="I2874">
        <v>7560</v>
      </c>
      <c r="J2874">
        <v>94.8</v>
      </c>
      <c r="K2874">
        <v>44.68</v>
      </c>
      <c r="L2874" t="s">
        <v>21</v>
      </c>
      <c r="M2874">
        <v>40.840000000000003</v>
      </c>
    </row>
    <row r="2875" spans="1:13" x14ac:dyDescent="0.25">
      <c r="A2875" t="s">
        <v>252</v>
      </c>
      <c r="B2875" t="s">
        <v>51</v>
      </c>
      <c r="C2875" t="s">
        <v>35</v>
      </c>
      <c r="D2875" t="s">
        <v>29</v>
      </c>
      <c r="E2875" s="1">
        <v>103799.03</v>
      </c>
      <c r="F2875" t="s">
        <v>45</v>
      </c>
      <c r="G2875">
        <v>7</v>
      </c>
      <c r="H2875">
        <v>8507</v>
      </c>
      <c r="I2875">
        <v>5282</v>
      </c>
      <c r="J2875">
        <v>82.94</v>
      </c>
      <c r="K2875">
        <v>20.98</v>
      </c>
      <c r="L2875" t="s">
        <v>18</v>
      </c>
      <c r="M2875">
        <v>51.81</v>
      </c>
    </row>
    <row r="2876" spans="1:13" hidden="1" x14ac:dyDescent="0.25">
      <c r="A2876" t="s">
        <v>629</v>
      </c>
      <c r="B2876" t="s">
        <v>23</v>
      </c>
      <c r="C2876" t="s">
        <v>35</v>
      </c>
      <c r="D2876" t="s">
        <v>16</v>
      </c>
      <c r="E2876" s="1">
        <v>66363.67</v>
      </c>
      <c r="F2876" t="s">
        <v>17</v>
      </c>
      <c r="G2876">
        <v>17</v>
      </c>
      <c r="H2876">
        <v>3309</v>
      </c>
      <c r="I2876">
        <v>3501</v>
      </c>
      <c r="J2876">
        <v>59.56</v>
      </c>
      <c r="K2876">
        <v>92</v>
      </c>
      <c r="L2876" t="s">
        <v>18</v>
      </c>
      <c r="M2876">
        <v>44.95</v>
      </c>
    </row>
    <row r="2877" spans="1:13" hidden="1" x14ac:dyDescent="0.25">
      <c r="A2877" t="s">
        <v>410</v>
      </c>
      <c r="B2877" t="s">
        <v>54</v>
      </c>
      <c r="C2877" t="s">
        <v>35</v>
      </c>
      <c r="D2877" t="s">
        <v>16</v>
      </c>
      <c r="E2877" s="1">
        <v>71609.91</v>
      </c>
      <c r="F2877" t="s">
        <v>37</v>
      </c>
      <c r="G2877">
        <v>4</v>
      </c>
      <c r="H2877">
        <v>7094</v>
      </c>
      <c r="I2877">
        <v>7397</v>
      </c>
      <c r="J2877">
        <v>93.85</v>
      </c>
      <c r="K2877">
        <v>51.6</v>
      </c>
      <c r="L2877" t="s">
        <v>58</v>
      </c>
      <c r="M2877">
        <v>66.66</v>
      </c>
    </row>
    <row r="2878" spans="1:13" x14ac:dyDescent="0.25">
      <c r="A2878" t="s">
        <v>314</v>
      </c>
      <c r="B2878" t="s">
        <v>23</v>
      </c>
      <c r="C2878" t="s">
        <v>35</v>
      </c>
      <c r="D2878" t="s">
        <v>29</v>
      </c>
      <c r="E2878" s="1">
        <v>93775.18</v>
      </c>
      <c r="F2878" t="s">
        <v>17</v>
      </c>
      <c r="G2878">
        <v>3</v>
      </c>
      <c r="H2878">
        <v>672</v>
      </c>
      <c r="I2878">
        <v>8814</v>
      </c>
      <c r="J2878">
        <v>80.03</v>
      </c>
      <c r="K2878">
        <v>67.33</v>
      </c>
      <c r="L2878" t="s">
        <v>18</v>
      </c>
      <c r="M2878">
        <v>60.68</v>
      </c>
    </row>
    <row r="2879" spans="1:13" hidden="1" x14ac:dyDescent="0.25">
      <c r="A2879" t="s">
        <v>185</v>
      </c>
      <c r="B2879" t="s">
        <v>28</v>
      </c>
      <c r="C2879" t="s">
        <v>35</v>
      </c>
      <c r="D2879" t="s">
        <v>24</v>
      </c>
      <c r="E2879" s="1">
        <v>57229.24</v>
      </c>
      <c r="F2879" t="s">
        <v>17</v>
      </c>
      <c r="G2879">
        <v>16</v>
      </c>
      <c r="H2879">
        <v>440</v>
      </c>
      <c r="I2879">
        <v>6684</v>
      </c>
      <c r="J2879">
        <v>1.57</v>
      </c>
      <c r="K2879">
        <v>68.62</v>
      </c>
      <c r="L2879" t="s">
        <v>21</v>
      </c>
      <c r="M2879">
        <v>28.4</v>
      </c>
    </row>
    <row r="2880" spans="1:13" x14ac:dyDescent="0.25">
      <c r="A2880" t="s">
        <v>61</v>
      </c>
      <c r="B2880" t="s">
        <v>20</v>
      </c>
      <c r="C2880" t="s">
        <v>15</v>
      </c>
      <c r="D2880" t="s">
        <v>29</v>
      </c>
      <c r="E2880" s="1">
        <v>124439.75</v>
      </c>
      <c r="F2880" t="s">
        <v>45</v>
      </c>
      <c r="G2880">
        <v>0</v>
      </c>
      <c r="H2880">
        <v>3713</v>
      </c>
      <c r="I2880">
        <v>4985</v>
      </c>
      <c r="J2880">
        <v>47.23</v>
      </c>
      <c r="K2880">
        <v>71.97</v>
      </c>
      <c r="L2880" t="s">
        <v>31</v>
      </c>
      <c r="M2880">
        <v>79.19</v>
      </c>
    </row>
    <row r="2881" spans="1:13" hidden="1" x14ac:dyDescent="0.25">
      <c r="A2881" t="s">
        <v>309</v>
      </c>
      <c r="B2881" t="s">
        <v>34</v>
      </c>
      <c r="C2881" t="s">
        <v>35</v>
      </c>
      <c r="D2881" t="s">
        <v>16</v>
      </c>
      <c r="E2881" s="1">
        <v>35488.42</v>
      </c>
      <c r="F2881" t="s">
        <v>30</v>
      </c>
      <c r="G2881">
        <v>7</v>
      </c>
      <c r="H2881">
        <v>8764</v>
      </c>
      <c r="I2881">
        <v>2044</v>
      </c>
      <c r="J2881">
        <v>55.97</v>
      </c>
      <c r="K2881">
        <v>61.66</v>
      </c>
      <c r="L2881" t="s">
        <v>58</v>
      </c>
      <c r="M2881">
        <v>59.01</v>
      </c>
    </row>
    <row r="2882" spans="1:13" hidden="1" x14ac:dyDescent="0.25">
      <c r="A2882" t="s">
        <v>642</v>
      </c>
      <c r="B2882" t="s">
        <v>39</v>
      </c>
      <c r="C2882" t="s">
        <v>15</v>
      </c>
      <c r="D2882" t="s">
        <v>16</v>
      </c>
      <c r="E2882" s="1">
        <v>60782.62</v>
      </c>
      <c r="F2882" t="s">
        <v>30</v>
      </c>
      <c r="G2882">
        <v>9</v>
      </c>
      <c r="H2882">
        <v>4868</v>
      </c>
      <c r="I2882">
        <v>8131</v>
      </c>
      <c r="J2882">
        <v>80.13</v>
      </c>
      <c r="K2882">
        <v>99.16</v>
      </c>
      <c r="L2882" t="s">
        <v>42</v>
      </c>
      <c r="M2882">
        <v>30.31</v>
      </c>
    </row>
    <row r="2883" spans="1:13" hidden="1" x14ac:dyDescent="0.25">
      <c r="A2883" t="s">
        <v>125</v>
      </c>
      <c r="B2883" t="s">
        <v>28</v>
      </c>
      <c r="C2883" t="s">
        <v>15</v>
      </c>
      <c r="D2883" t="s">
        <v>24</v>
      </c>
      <c r="E2883" s="1">
        <v>49623.24</v>
      </c>
      <c r="F2883" t="s">
        <v>45</v>
      </c>
      <c r="G2883">
        <v>9</v>
      </c>
      <c r="H2883">
        <v>6883</v>
      </c>
      <c r="I2883">
        <v>9351</v>
      </c>
      <c r="J2883">
        <v>78.42</v>
      </c>
      <c r="K2883">
        <v>35.119999999999997</v>
      </c>
      <c r="L2883" t="s">
        <v>31</v>
      </c>
      <c r="M2883">
        <v>77.260000000000005</v>
      </c>
    </row>
    <row r="2884" spans="1:13" hidden="1" x14ac:dyDescent="0.25">
      <c r="A2884" t="s">
        <v>110</v>
      </c>
      <c r="B2884" t="s">
        <v>28</v>
      </c>
      <c r="C2884" t="s">
        <v>15</v>
      </c>
      <c r="D2884" t="s">
        <v>24</v>
      </c>
      <c r="E2884" s="1">
        <v>67086.880000000005</v>
      </c>
      <c r="F2884" t="s">
        <v>30</v>
      </c>
      <c r="G2884">
        <v>15</v>
      </c>
      <c r="H2884">
        <v>8017</v>
      </c>
      <c r="I2884">
        <v>6134</v>
      </c>
      <c r="J2884">
        <v>24.78</v>
      </c>
      <c r="K2884">
        <v>68.19</v>
      </c>
      <c r="L2884" t="s">
        <v>31</v>
      </c>
      <c r="M2884">
        <v>67.709999999999994</v>
      </c>
    </row>
    <row r="2885" spans="1:13" x14ac:dyDescent="0.25">
      <c r="A2885" t="s">
        <v>465</v>
      </c>
      <c r="B2885" t="s">
        <v>20</v>
      </c>
      <c r="C2885" t="s">
        <v>15</v>
      </c>
      <c r="D2885" t="s">
        <v>29</v>
      </c>
      <c r="E2885" s="1">
        <v>111179.54</v>
      </c>
      <c r="F2885" t="s">
        <v>17</v>
      </c>
      <c r="G2885">
        <v>5</v>
      </c>
      <c r="H2885">
        <v>8677</v>
      </c>
      <c r="I2885">
        <v>1883</v>
      </c>
      <c r="J2885">
        <v>31.98</v>
      </c>
      <c r="K2885">
        <v>61.58</v>
      </c>
      <c r="L2885" t="s">
        <v>26</v>
      </c>
      <c r="M2885">
        <v>61.55</v>
      </c>
    </row>
    <row r="2886" spans="1:13" x14ac:dyDescent="0.25">
      <c r="A2886" t="s">
        <v>223</v>
      </c>
      <c r="B2886" t="s">
        <v>14</v>
      </c>
      <c r="C2886" t="s">
        <v>15</v>
      </c>
      <c r="D2886" t="s">
        <v>29</v>
      </c>
      <c r="E2886" s="1">
        <v>70609.48</v>
      </c>
      <c r="F2886" t="s">
        <v>30</v>
      </c>
      <c r="G2886">
        <v>15</v>
      </c>
      <c r="H2886">
        <v>3279</v>
      </c>
      <c r="I2886">
        <v>9933</v>
      </c>
      <c r="J2886">
        <v>41.11</v>
      </c>
      <c r="K2886">
        <v>24.5</v>
      </c>
      <c r="L2886" t="s">
        <v>21</v>
      </c>
      <c r="M2886">
        <v>23.76</v>
      </c>
    </row>
    <row r="2887" spans="1:13" hidden="1" x14ac:dyDescent="0.25">
      <c r="A2887" t="s">
        <v>431</v>
      </c>
      <c r="B2887" t="s">
        <v>51</v>
      </c>
      <c r="C2887" t="s">
        <v>15</v>
      </c>
      <c r="D2887" t="s">
        <v>16</v>
      </c>
      <c r="E2887" s="1">
        <v>105122.98</v>
      </c>
      <c r="F2887" t="s">
        <v>17</v>
      </c>
      <c r="G2887">
        <v>17</v>
      </c>
      <c r="H2887">
        <v>9001</v>
      </c>
      <c r="I2887">
        <v>1979</v>
      </c>
      <c r="J2887">
        <v>36.58</v>
      </c>
      <c r="K2887">
        <v>29.88</v>
      </c>
      <c r="L2887" t="s">
        <v>48</v>
      </c>
      <c r="M2887">
        <v>29.08</v>
      </c>
    </row>
    <row r="2888" spans="1:13" hidden="1" x14ac:dyDescent="0.25">
      <c r="A2888" t="s">
        <v>185</v>
      </c>
      <c r="B2888" t="s">
        <v>23</v>
      </c>
      <c r="C2888" t="s">
        <v>35</v>
      </c>
      <c r="D2888" t="s">
        <v>24</v>
      </c>
      <c r="E2888" s="1">
        <v>56341.41</v>
      </c>
      <c r="F2888" t="s">
        <v>25</v>
      </c>
      <c r="G2888">
        <v>4</v>
      </c>
      <c r="H2888">
        <v>8055</v>
      </c>
      <c r="I2888">
        <v>8231</v>
      </c>
      <c r="J2888">
        <v>81.47</v>
      </c>
      <c r="K2888">
        <v>81.540000000000006</v>
      </c>
      <c r="L2888" t="s">
        <v>48</v>
      </c>
      <c r="M2888">
        <v>50.32</v>
      </c>
    </row>
    <row r="2889" spans="1:13" hidden="1" x14ac:dyDescent="0.25">
      <c r="A2889" t="s">
        <v>253</v>
      </c>
      <c r="B2889" t="s">
        <v>54</v>
      </c>
      <c r="C2889" t="s">
        <v>15</v>
      </c>
      <c r="D2889" t="s">
        <v>24</v>
      </c>
      <c r="E2889" s="1">
        <v>47702.69</v>
      </c>
      <c r="F2889" t="s">
        <v>25</v>
      </c>
      <c r="G2889">
        <v>10</v>
      </c>
      <c r="H2889">
        <v>7418</v>
      </c>
      <c r="I2889">
        <v>2511</v>
      </c>
      <c r="J2889">
        <v>99.59</v>
      </c>
      <c r="K2889">
        <v>49.92</v>
      </c>
      <c r="L2889" t="s">
        <v>42</v>
      </c>
      <c r="M2889">
        <v>22.14</v>
      </c>
    </row>
    <row r="2890" spans="1:13" hidden="1" x14ac:dyDescent="0.25">
      <c r="A2890" t="s">
        <v>584</v>
      </c>
      <c r="B2890" t="s">
        <v>51</v>
      </c>
      <c r="C2890" t="s">
        <v>35</v>
      </c>
      <c r="D2890" t="s">
        <v>16</v>
      </c>
      <c r="E2890" s="1">
        <v>88319.62</v>
      </c>
      <c r="F2890" t="s">
        <v>45</v>
      </c>
      <c r="G2890">
        <v>2</v>
      </c>
      <c r="H2890">
        <v>668</v>
      </c>
      <c r="I2890">
        <v>1109</v>
      </c>
      <c r="J2890">
        <v>48.96</v>
      </c>
      <c r="K2890">
        <v>62.48</v>
      </c>
      <c r="L2890" t="s">
        <v>42</v>
      </c>
      <c r="M2890">
        <v>63.24</v>
      </c>
    </row>
    <row r="2891" spans="1:13" x14ac:dyDescent="0.25">
      <c r="A2891" t="s">
        <v>545</v>
      </c>
      <c r="B2891" t="s">
        <v>20</v>
      </c>
      <c r="C2891" t="s">
        <v>35</v>
      </c>
      <c r="D2891" t="s">
        <v>29</v>
      </c>
      <c r="E2891" s="1">
        <v>75967.23</v>
      </c>
      <c r="F2891" t="s">
        <v>45</v>
      </c>
      <c r="G2891">
        <v>1</v>
      </c>
      <c r="H2891">
        <v>7004</v>
      </c>
      <c r="I2891">
        <v>5810</v>
      </c>
      <c r="J2891">
        <v>47.95</v>
      </c>
      <c r="K2891">
        <v>92.74</v>
      </c>
      <c r="L2891" t="s">
        <v>21</v>
      </c>
      <c r="M2891">
        <v>66.08</v>
      </c>
    </row>
    <row r="2892" spans="1:13" hidden="1" x14ac:dyDescent="0.25">
      <c r="A2892" t="s">
        <v>576</v>
      </c>
      <c r="B2892" t="s">
        <v>34</v>
      </c>
      <c r="C2892" t="s">
        <v>15</v>
      </c>
      <c r="D2892" t="s">
        <v>16</v>
      </c>
      <c r="E2892" s="1">
        <v>94644.12</v>
      </c>
      <c r="F2892" t="s">
        <v>30</v>
      </c>
      <c r="G2892">
        <v>11</v>
      </c>
      <c r="H2892">
        <v>9523</v>
      </c>
      <c r="I2892">
        <v>6045</v>
      </c>
      <c r="J2892">
        <v>26.36</v>
      </c>
      <c r="K2892">
        <v>87.54</v>
      </c>
      <c r="L2892" t="s">
        <v>31</v>
      </c>
      <c r="M2892">
        <v>22.47</v>
      </c>
    </row>
    <row r="2893" spans="1:13" hidden="1" x14ac:dyDescent="0.25">
      <c r="A2893" t="s">
        <v>536</v>
      </c>
      <c r="B2893" t="s">
        <v>39</v>
      </c>
      <c r="C2893" t="s">
        <v>35</v>
      </c>
      <c r="D2893" t="s">
        <v>24</v>
      </c>
      <c r="E2893" s="1">
        <v>80499.58</v>
      </c>
      <c r="F2893" t="s">
        <v>45</v>
      </c>
      <c r="G2893">
        <v>9</v>
      </c>
      <c r="H2893">
        <v>6645</v>
      </c>
      <c r="I2893">
        <v>7026</v>
      </c>
      <c r="J2893">
        <v>63.47</v>
      </c>
      <c r="K2893">
        <v>56.35</v>
      </c>
      <c r="L2893" t="s">
        <v>18</v>
      </c>
      <c r="M2893">
        <v>50.99</v>
      </c>
    </row>
    <row r="2894" spans="1:13" hidden="1" x14ac:dyDescent="0.25">
      <c r="A2894" t="s">
        <v>433</v>
      </c>
      <c r="B2894" t="s">
        <v>20</v>
      </c>
      <c r="C2894" t="s">
        <v>35</v>
      </c>
      <c r="D2894" t="s">
        <v>16</v>
      </c>
      <c r="E2894" s="1">
        <v>80767.59</v>
      </c>
      <c r="F2894" t="s">
        <v>17</v>
      </c>
      <c r="G2894">
        <v>8</v>
      </c>
      <c r="H2894">
        <v>9247</v>
      </c>
      <c r="I2894">
        <v>1601</v>
      </c>
      <c r="J2894">
        <v>79.17</v>
      </c>
      <c r="K2894">
        <v>90.7</v>
      </c>
      <c r="L2894" t="s">
        <v>58</v>
      </c>
      <c r="M2894">
        <v>43.29</v>
      </c>
    </row>
    <row r="2895" spans="1:13" hidden="1" x14ac:dyDescent="0.25">
      <c r="A2895" t="s">
        <v>170</v>
      </c>
      <c r="B2895" t="s">
        <v>54</v>
      </c>
      <c r="C2895" t="s">
        <v>15</v>
      </c>
      <c r="D2895" t="s">
        <v>24</v>
      </c>
      <c r="E2895" s="1">
        <v>107109.48</v>
      </c>
      <c r="F2895" t="s">
        <v>25</v>
      </c>
      <c r="G2895">
        <v>5</v>
      </c>
      <c r="H2895">
        <v>1518</v>
      </c>
      <c r="I2895">
        <v>5007</v>
      </c>
      <c r="J2895">
        <v>28.99</v>
      </c>
      <c r="K2895">
        <v>31.58</v>
      </c>
      <c r="L2895" t="s">
        <v>42</v>
      </c>
      <c r="M2895">
        <v>72.91</v>
      </c>
    </row>
    <row r="2896" spans="1:13" hidden="1" x14ac:dyDescent="0.25">
      <c r="A2896" t="s">
        <v>478</v>
      </c>
      <c r="B2896" t="s">
        <v>34</v>
      </c>
      <c r="C2896" t="s">
        <v>35</v>
      </c>
      <c r="D2896" t="s">
        <v>16</v>
      </c>
      <c r="E2896" s="1">
        <v>134381.79999999999</v>
      </c>
      <c r="F2896" t="s">
        <v>37</v>
      </c>
      <c r="G2896">
        <v>3</v>
      </c>
      <c r="H2896">
        <v>2720</v>
      </c>
      <c r="I2896">
        <v>8437</v>
      </c>
      <c r="J2896">
        <v>31.88</v>
      </c>
      <c r="K2896">
        <v>55.14</v>
      </c>
      <c r="L2896" t="s">
        <v>48</v>
      </c>
      <c r="M2896">
        <v>75.44</v>
      </c>
    </row>
    <row r="2897" spans="1:13" hidden="1" x14ac:dyDescent="0.25">
      <c r="A2897" t="s">
        <v>212</v>
      </c>
      <c r="B2897" t="s">
        <v>34</v>
      </c>
      <c r="C2897" t="s">
        <v>35</v>
      </c>
      <c r="D2897" t="s">
        <v>24</v>
      </c>
      <c r="E2897" s="1">
        <v>107690.42</v>
      </c>
      <c r="F2897" t="s">
        <v>45</v>
      </c>
      <c r="G2897">
        <v>13</v>
      </c>
      <c r="H2897">
        <v>2617</v>
      </c>
      <c r="I2897">
        <v>9134</v>
      </c>
      <c r="J2897">
        <v>62.86</v>
      </c>
      <c r="K2897">
        <v>48.61</v>
      </c>
      <c r="L2897" t="s">
        <v>58</v>
      </c>
      <c r="M2897">
        <v>69.16</v>
      </c>
    </row>
    <row r="2898" spans="1:13" hidden="1" x14ac:dyDescent="0.25">
      <c r="A2898" t="s">
        <v>496</v>
      </c>
      <c r="B2898" t="s">
        <v>34</v>
      </c>
      <c r="C2898" t="s">
        <v>35</v>
      </c>
      <c r="D2898" t="s">
        <v>16</v>
      </c>
      <c r="E2898" s="1">
        <v>68548.160000000003</v>
      </c>
      <c r="F2898" t="s">
        <v>17</v>
      </c>
      <c r="G2898">
        <v>17</v>
      </c>
      <c r="H2898">
        <v>232</v>
      </c>
      <c r="I2898">
        <v>9099</v>
      </c>
      <c r="J2898">
        <v>58.92</v>
      </c>
      <c r="K2898">
        <v>80.78</v>
      </c>
      <c r="L2898" t="s">
        <v>21</v>
      </c>
      <c r="M2898">
        <v>26.55</v>
      </c>
    </row>
    <row r="2899" spans="1:13" hidden="1" x14ac:dyDescent="0.25">
      <c r="A2899" t="s">
        <v>272</v>
      </c>
      <c r="B2899" t="s">
        <v>34</v>
      </c>
      <c r="C2899" t="s">
        <v>15</v>
      </c>
      <c r="D2899" t="s">
        <v>24</v>
      </c>
      <c r="E2899" s="1">
        <v>109140.89</v>
      </c>
      <c r="F2899" t="s">
        <v>45</v>
      </c>
      <c r="G2899">
        <v>11</v>
      </c>
      <c r="H2899">
        <v>7825</v>
      </c>
      <c r="I2899">
        <v>1759</v>
      </c>
      <c r="J2899">
        <v>4.1100000000000003</v>
      </c>
      <c r="K2899">
        <v>84.06</v>
      </c>
      <c r="L2899" t="s">
        <v>48</v>
      </c>
      <c r="M2899">
        <v>38.340000000000003</v>
      </c>
    </row>
    <row r="2900" spans="1:13" hidden="1" x14ac:dyDescent="0.25">
      <c r="A2900" t="s">
        <v>183</v>
      </c>
      <c r="B2900" t="s">
        <v>20</v>
      </c>
      <c r="C2900" t="s">
        <v>35</v>
      </c>
      <c r="D2900" t="s">
        <v>16</v>
      </c>
      <c r="E2900" s="1">
        <v>114892.48</v>
      </c>
      <c r="F2900" t="s">
        <v>25</v>
      </c>
      <c r="G2900">
        <v>4</v>
      </c>
      <c r="H2900">
        <v>2931</v>
      </c>
      <c r="I2900">
        <v>5213</v>
      </c>
      <c r="J2900">
        <v>92.25</v>
      </c>
      <c r="K2900">
        <v>30.7</v>
      </c>
      <c r="L2900" t="s">
        <v>21</v>
      </c>
      <c r="M2900">
        <v>47.52</v>
      </c>
    </row>
    <row r="2901" spans="1:13" hidden="1" x14ac:dyDescent="0.25">
      <c r="A2901" t="s">
        <v>103</v>
      </c>
      <c r="B2901" t="s">
        <v>34</v>
      </c>
      <c r="C2901" t="s">
        <v>15</v>
      </c>
      <c r="D2901" t="s">
        <v>16</v>
      </c>
      <c r="E2901" s="1">
        <v>65095.12</v>
      </c>
      <c r="F2901" t="s">
        <v>17</v>
      </c>
      <c r="G2901">
        <v>16</v>
      </c>
      <c r="H2901">
        <v>6913</v>
      </c>
      <c r="I2901">
        <v>3683</v>
      </c>
      <c r="J2901">
        <v>67.8</v>
      </c>
      <c r="K2901">
        <v>70.459999999999994</v>
      </c>
      <c r="L2901" t="s">
        <v>48</v>
      </c>
      <c r="M2901">
        <v>52.73</v>
      </c>
    </row>
    <row r="2902" spans="1:13" hidden="1" x14ac:dyDescent="0.25">
      <c r="A2902" t="s">
        <v>215</v>
      </c>
      <c r="B2902" t="s">
        <v>54</v>
      </c>
      <c r="C2902" t="s">
        <v>35</v>
      </c>
      <c r="D2902" t="s">
        <v>24</v>
      </c>
      <c r="E2902" s="1">
        <v>54779.34</v>
      </c>
      <c r="F2902" t="s">
        <v>17</v>
      </c>
      <c r="G2902">
        <v>4</v>
      </c>
      <c r="H2902">
        <v>9190</v>
      </c>
      <c r="I2902">
        <v>2172</v>
      </c>
      <c r="J2902">
        <v>52.52</v>
      </c>
      <c r="K2902">
        <v>16.559999999999999</v>
      </c>
      <c r="L2902" t="s">
        <v>33</v>
      </c>
      <c r="M2902">
        <v>51.66</v>
      </c>
    </row>
    <row r="2903" spans="1:13" hidden="1" x14ac:dyDescent="0.25">
      <c r="A2903" t="s">
        <v>159</v>
      </c>
      <c r="B2903" t="s">
        <v>54</v>
      </c>
      <c r="C2903" t="s">
        <v>35</v>
      </c>
      <c r="D2903" t="s">
        <v>16</v>
      </c>
      <c r="E2903" s="1">
        <v>124336.21</v>
      </c>
      <c r="F2903" t="s">
        <v>25</v>
      </c>
      <c r="G2903">
        <v>9</v>
      </c>
      <c r="H2903">
        <v>5520</v>
      </c>
      <c r="I2903">
        <v>8753</v>
      </c>
      <c r="J2903">
        <v>23.07</v>
      </c>
      <c r="K2903">
        <v>12.25</v>
      </c>
      <c r="L2903" t="s">
        <v>42</v>
      </c>
      <c r="M2903">
        <v>79.44</v>
      </c>
    </row>
    <row r="2904" spans="1:13" hidden="1" x14ac:dyDescent="0.25">
      <c r="A2904" t="s">
        <v>184</v>
      </c>
      <c r="B2904" t="s">
        <v>28</v>
      </c>
      <c r="C2904" t="s">
        <v>35</v>
      </c>
      <c r="D2904" t="s">
        <v>24</v>
      </c>
      <c r="E2904" s="1">
        <v>72624.759999999995</v>
      </c>
      <c r="F2904" t="s">
        <v>17</v>
      </c>
      <c r="G2904">
        <v>7</v>
      </c>
      <c r="H2904">
        <v>7764</v>
      </c>
      <c r="I2904">
        <v>2150</v>
      </c>
      <c r="J2904">
        <v>91.71</v>
      </c>
      <c r="K2904">
        <v>83.45</v>
      </c>
      <c r="L2904" t="s">
        <v>42</v>
      </c>
      <c r="M2904">
        <v>57.52</v>
      </c>
    </row>
    <row r="2905" spans="1:13" hidden="1" x14ac:dyDescent="0.25">
      <c r="A2905" t="s">
        <v>315</v>
      </c>
      <c r="B2905" t="s">
        <v>14</v>
      </c>
      <c r="C2905" t="s">
        <v>15</v>
      </c>
      <c r="D2905" t="s">
        <v>24</v>
      </c>
      <c r="E2905" s="1">
        <v>47947.05</v>
      </c>
      <c r="F2905" t="s">
        <v>45</v>
      </c>
      <c r="G2905">
        <v>6</v>
      </c>
      <c r="H2905">
        <v>361</v>
      </c>
      <c r="I2905">
        <v>8073</v>
      </c>
      <c r="J2905">
        <v>88.65</v>
      </c>
      <c r="K2905">
        <v>81.81</v>
      </c>
      <c r="L2905" t="s">
        <v>58</v>
      </c>
      <c r="M2905">
        <v>61.39</v>
      </c>
    </row>
    <row r="2906" spans="1:13" hidden="1" x14ac:dyDescent="0.25">
      <c r="A2906" t="s">
        <v>332</v>
      </c>
      <c r="B2906" t="s">
        <v>39</v>
      </c>
      <c r="C2906" t="s">
        <v>35</v>
      </c>
      <c r="D2906" t="s">
        <v>24</v>
      </c>
      <c r="E2906" s="1">
        <v>118968.07</v>
      </c>
      <c r="F2906" t="s">
        <v>25</v>
      </c>
      <c r="G2906">
        <v>5</v>
      </c>
      <c r="H2906">
        <v>256</v>
      </c>
      <c r="I2906">
        <v>8266</v>
      </c>
      <c r="J2906">
        <v>86.56</v>
      </c>
      <c r="K2906">
        <v>2.11</v>
      </c>
      <c r="L2906" t="s">
        <v>26</v>
      </c>
      <c r="M2906">
        <v>21.8</v>
      </c>
    </row>
    <row r="2907" spans="1:13" hidden="1" x14ac:dyDescent="0.25">
      <c r="A2907" t="s">
        <v>665</v>
      </c>
      <c r="B2907" t="s">
        <v>20</v>
      </c>
      <c r="C2907" t="s">
        <v>35</v>
      </c>
      <c r="D2907" t="s">
        <v>16</v>
      </c>
      <c r="E2907" s="1">
        <v>30709.84</v>
      </c>
      <c r="F2907" t="s">
        <v>25</v>
      </c>
      <c r="G2907">
        <v>5</v>
      </c>
      <c r="H2907">
        <v>5532</v>
      </c>
      <c r="I2907">
        <v>7395</v>
      </c>
      <c r="J2907">
        <v>45.19</v>
      </c>
      <c r="K2907">
        <v>67.77</v>
      </c>
      <c r="L2907" t="s">
        <v>33</v>
      </c>
      <c r="M2907">
        <v>62.86</v>
      </c>
    </row>
    <row r="2908" spans="1:13" hidden="1" x14ac:dyDescent="0.25">
      <c r="A2908" t="s">
        <v>415</v>
      </c>
      <c r="B2908" t="s">
        <v>23</v>
      </c>
      <c r="C2908" t="s">
        <v>35</v>
      </c>
      <c r="D2908" t="s">
        <v>16</v>
      </c>
      <c r="E2908" s="1">
        <v>85277.1</v>
      </c>
      <c r="F2908" t="s">
        <v>37</v>
      </c>
      <c r="G2908">
        <v>16</v>
      </c>
      <c r="H2908">
        <v>5959</v>
      </c>
      <c r="I2908">
        <v>3126</v>
      </c>
      <c r="J2908">
        <v>97.19</v>
      </c>
      <c r="K2908">
        <v>60.79</v>
      </c>
      <c r="L2908" t="s">
        <v>58</v>
      </c>
      <c r="M2908">
        <v>32.85</v>
      </c>
    </row>
    <row r="2909" spans="1:13" hidden="1" x14ac:dyDescent="0.25">
      <c r="A2909" t="s">
        <v>161</v>
      </c>
      <c r="B2909" t="s">
        <v>28</v>
      </c>
      <c r="C2909" t="s">
        <v>35</v>
      </c>
      <c r="D2909" t="s">
        <v>24</v>
      </c>
      <c r="E2909" s="1">
        <v>127376.08</v>
      </c>
      <c r="F2909" t="s">
        <v>25</v>
      </c>
      <c r="G2909">
        <v>8</v>
      </c>
      <c r="H2909">
        <v>5721</v>
      </c>
      <c r="I2909">
        <v>6782</v>
      </c>
      <c r="J2909">
        <v>82.76</v>
      </c>
      <c r="K2909">
        <v>69.540000000000006</v>
      </c>
      <c r="L2909" t="s">
        <v>31</v>
      </c>
      <c r="M2909">
        <v>37.4</v>
      </c>
    </row>
    <row r="2910" spans="1:13" hidden="1" x14ac:dyDescent="0.25">
      <c r="A2910" t="s">
        <v>529</v>
      </c>
      <c r="B2910" t="s">
        <v>14</v>
      </c>
      <c r="C2910" t="s">
        <v>35</v>
      </c>
      <c r="D2910" t="s">
        <v>24</v>
      </c>
      <c r="E2910" s="1">
        <v>95895.96</v>
      </c>
      <c r="F2910" t="s">
        <v>30</v>
      </c>
      <c r="G2910">
        <v>10</v>
      </c>
      <c r="H2910">
        <v>3312</v>
      </c>
      <c r="I2910">
        <v>2729</v>
      </c>
      <c r="J2910">
        <v>87.32</v>
      </c>
      <c r="K2910">
        <v>65.16</v>
      </c>
      <c r="L2910" t="s">
        <v>33</v>
      </c>
      <c r="M2910">
        <v>21.57</v>
      </c>
    </row>
    <row r="2911" spans="1:13" x14ac:dyDescent="0.25">
      <c r="A2911" t="s">
        <v>102</v>
      </c>
      <c r="B2911" t="s">
        <v>34</v>
      </c>
      <c r="C2911" t="s">
        <v>35</v>
      </c>
      <c r="D2911" t="s">
        <v>29</v>
      </c>
      <c r="E2911" s="1">
        <v>75903.05</v>
      </c>
      <c r="F2911" t="s">
        <v>25</v>
      </c>
      <c r="G2911">
        <v>8</v>
      </c>
      <c r="H2911">
        <v>7462</v>
      </c>
      <c r="I2911">
        <v>5067</v>
      </c>
      <c r="J2911">
        <v>65.150000000000006</v>
      </c>
      <c r="K2911">
        <v>52.82</v>
      </c>
      <c r="L2911" t="s">
        <v>33</v>
      </c>
      <c r="M2911">
        <v>64.849999999999994</v>
      </c>
    </row>
    <row r="2912" spans="1:13" hidden="1" x14ac:dyDescent="0.25">
      <c r="A2912" t="s">
        <v>344</v>
      </c>
      <c r="B2912" t="s">
        <v>28</v>
      </c>
      <c r="C2912" t="s">
        <v>35</v>
      </c>
      <c r="D2912" t="s">
        <v>16</v>
      </c>
      <c r="E2912" s="1">
        <v>136595.59</v>
      </c>
      <c r="F2912" t="s">
        <v>25</v>
      </c>
      <c r="G2912">
        <v>12</v>
      </c>
      <c r="H2912">
        <v>7569</v>
      </c>
      <c r="I2912">
        <v>4781</v>
      </c>
      <c r="J2912">
        <v>43.6</v>
      </c>
      <c r="K2912">
        <v>5.89</v>
      </c>
      <c r="L2912" t="s">
        <v>18</v>
      </c>
      <c r="M2912">
        <v>51.08</v>
      </c>
    </row>
    <row r="2913" spans="1:13" x14ac:dyDescent="0.25">
      <c r="A2913" t="s">
        <v>47</v>
      </c>
      <c r="B2913" t="s">
        <v>20</v>
      </c>
      <c r="C2913" t="s">
        <v>35</v>
      </c>
      <c r="D2913" t="s">
        <v>29</v>
      </c>
      <c r="E2913" s="1">
        <v>51310.29</v>
      </c>
      <c r="F2913" t="s">
        <v>17</v>
      </c>
      <c r="G2913">
        <v>18</v>
      </c>
      <c r="H2913">
        <v>5148</v>
      </c>
      <c r="I2913">
        <v>5553</v>
      </c>
      <c r="J2913">
        <v>55.57</v>
      </c>
      <c r="K2913">
        <v>77.540000000000006</v>
      </c>
      <c r="L2913" t="s">
        <v>26</v>
      </c>
      <c r="M2913">
        <v>62.37</v>
      </c>
    </row>
    <row r="2914" spans="1:13" hidden="1" x14ac:dyDescent="0.25">
      <c r="A2914" t="s">
        <v>97</v>
      </c>
      <c r="B2914" t="s">
        <v>28</v>
      </c>
      <c r="C2914" t="s">
        <v>35</v>
      </c>
      <c r="D2914" t="s">
        <v>24</v>
      </c>
      <c r="E2914" s="1">
        <v>95322.559999999998</v>
      </c>
      <c r="F2914" t="s">
        <v>45</v>
      </c>
      <c r="G2914">
        <v>12</v>
      </c>
      <c r="H2914">
        <v>7002</v>
      </c>
      <c r="I2914">
        <v>3838</v>
      </c>
      <c r="J2914">
        <v>20.58</v>
      </c>
      <c r="K2914">
        <v>14.22</v>
      </c>
      <c r="L2914" t="s">
        <v>31</v>
      </c>
      <c r="M2914">
        <v>37.1</v>
      </c>
    </row>
    <row r="2915" spans="1:13" hidden="1" x14ac:dyDescent="0.25">
      <c r="A2915" t="s">
        <v>596</v>
      </c>
      <c r="B2915" t="s">
        <v>34</v>
      </c>
      <c r="C2915" t="s">
        <v>15</v>
      </c>
      <c r="D2915" t="s">
        <v>16</v>
      </c>
      <c r="E2915" s="1">
        <v>138341.96</v>
      </c>
      <c r="F2915" t="s">
        <v>45</v>
      </c>
      <c r="G2915">
        <v>3</v>
      </c>
      <c r="H2915">
        <v>8205</v>
      </c>
      <c r="I2915">
        <v>3565</v>
      </c>
      <c r="J2915">
        <v>59.01</v>
      </c>
      <c r="K2915">
        <v>62.1</v>
      </c>
      <c r="L2915" t="s">
        <v>48</v>
      </c>
      <c r="M2915">
        <v>72.97</v>
      </c>
    </row>
    <row r="2916" spans="1:13" hidden="1" x14ac:dyDescent="0.25">
      <c r="A2916" t="s">
        <v>481</v>
      </c>
      <c r="B2916" t="s">
        <v>28</v>
      </c>
      <c r="C2916" t="s">
        <v>35</v>
      </c>
      <c r="D2916" t="s">
        <v>24</v>
      </c>
      <c r="E2916" s="1">
        <v>136784.14000000001</v>
      </c>
      <c r="F2916" t="s">
        <v>30</v>
      </c>
      <c r="G2916">
        <v>8</v>
      </c>
      <c r="H2916">
        <v>1310</v>
      </c>
      <c r="I2916">
        <v>9300</v>
      </c>
      <c r="J2916">
        <v>93.2</v>
      </c>
      <c r="K2916">
        <v>43.96</v>
      </c>
      <c r="L2916" t="s">
        <v>58</v>
      </c>
      <c r="M2916">
        <v>69.099999999999994</v>
      </c>
    </row>
    <row r="2917" spans="1:13" hidden="1" x14ac:dyDescent="0.25">
      <c r="A2917" t="s">
        <v>611</v>
      </c>
      <c r="B2917" t="s">
        <v>51</v>
      </c>
      <c r="C2917" t="s">
        <v>35</v>
      </c>
      <c r="D2917" t="s">
        <v>24</v>
      </c>
      <c r="E2917" s="1">
        <v>125412.49</v>
      </c>
      <c r="F2917" t="s">
        <v>45</v>
      </c>
      <c r="G2917">
        <v>7</v>
      </c>
      <c r="H2917">
        <v>2751</v>
      </c>
      <c r="I2917">
        <v>3122</v>
      </c>
      <c r="J2917">
        <v>37.19</v>
      </c>
      <c r="K2917">
        <v>20.48</v>
      </c>
      <c r="L2917" t="s">
        <v>31</v>
      </c>
      <c r="M2917">
        <v>65.290000000000006</v>
      </c>
    </row>
    <row r="2918" spans="1:13" hidden="1" x14ac:dyDescent="0.25">
      <c r="A2918" t="s">
        <v>346</v>
      </c>
      <c r="B2918" t="s">
        <v>28</v>
      </c>
      <c r="C2918" t="s">
        <v>35</v>
      </c>
      <c r="D2918" t="s">
        <v>24</v>
      </c>
      <c r="E2918" s="1">
        <v>72904.570000000007</v>
      </c>
      <c r="F2918" t="s">
        <v>25</v>
      </c>
      <c r="G2918">
        <v>17</v>
      </c>
      <c r="H2918">
        <v>8512</v>
      </c>
      <c r="I2918">
        <v>7772</v>
      </c>
      <c r="J2918">
        <v>86.45</v>
      </c>
      <c r="K2918">
        <v>94.64</v>
      </c>
      <c r="L2918" t="s">
        <v>31</v>
      </c>
      <c r="M2918">
        <v>66.17</v>
      </c>
    </row>
    <row r="2919" spans="1:13" x14ac:dyDescent="0.25">
      <c r="A2919" t="s">
        <v>138</v>
      </c>
      <c r="B2919" t="s">
        <v>28</v>
      </c>
      <c r="C2919" t="s">
        <v>35</v>
      </c>
      <c r="D2919" t="s">
        <v>29</v>
      </c>
      <c r="E2919" s="1">
        <v>141533.43</v>
      </c>
      <c r="F2919" t="s">
        <v>17</v>
      </c>
      <c r="G2919">
        <v>17</v>
      </c>
      <c r="H2919">
        <v>3556</v>
      </c>
      <c r="I2919">
        <v>6385</v>
      </c>
      <c r="J2919">
        <v>11.63</v>
      </c>
      <c r="K2919">
        <v>77.87</v>
      </c>
      <c r="L2919" t="s">
        <v>26</v>
      </c>
      <c r="M2919">
        <v>71.38</v>
      </c>
    </row>
    <row r="2920" spans="1:13" hidden="1" x14ac:dyDescent="0.25">
      <c r="A2920" t="s">
        <v>612</v>
      </c>
      <c r="B2920" t="s">
        <v>34</v>
      </c>
      <c r="C2920" t="s">
        <v>35</v>
      </c>
      <c r="D2920" t="s">
        <v>24</v>
      </c>
      <c r="E2920" s="1">
        <v>130635.92</v>
      </c>
      <c r="F2920" t="s">
        <v>45</v>
      </c>
      <c r="G2920">
        <v>8</v>
      </c>
      <c r="H2920">
        <v>9390</v>
      </c>
      <c r="I2920">
        <v>7334</v>
      </c>
      <c r="J2920">
        <v>28.4</v>
      </c>
      <c r="K2920">
        <v>30.22</v>
      </c>
      <c r="L2920" t="s">
        <v>31</v>
      </c>
      <c r="M2920">
        <v>50.53</v>
      </c>
    </row>
    <row r="2921" spans="1:13" x14ac:dyDescent="0.25">
      <c r="A2921" t="s">
        <v>198</v>
      </c>
      <c r="B2921" t="s">
        <v>28</v>
      </c>
      <c r="C2921" t="s">
        <v>15</v>
      </c>
      <c r="D2921" t="s">
        <v>29</v>
      </c>
      <c r="E2921" s="1">
        <v>145069.84</v>
      </c>
      <c r="F2921" t="s">
        <v>30</v>
      </c>
      <c r="G2921">
        <v>13</v>
      </c>
      <c r="H2921">
        <v>2489</v>
      </c>
      <c r="I2921">
        <v>7878</v>
      </c>
      <c r="J2921">
        <v>40.76</v>
      </c>
      <c r="K2921">
        <v>72.87</v>
      </c>
      <c r="L2921" t="s">
        <v>42</v>
      </c>
      <c r="M2921">
        <v>65.319999999999993</v>
      </c>
    </row>
    <row r="2922" spans="1:13" x14ac:dyDescent="0.25">
      <c r="A2922" t="s">
        <v>52</v>
      </c>
      <c r="B2922" t="s">
        <v>23</v>
      </c>
      <c r="C2922" t="s">
        <v>35</v>
      </c>
      <c r="D2922" t="s">
        <v>29</v>
      </c>
      <c r="E2922" s="1">
        <v>45295.51</v>
      </c>
      <c r="F2922" t="s">
        <v>25</v>
      </c>
      <c r="G2922">
        <v>20</v>
      </c>
      <c r="H2922">
        <v>1234</v>
      </c>
      <c r="I2922">
        <v>1355</v>
      </c>
      <c r="J2922">
        <v>12.96</v>
      </c>
      <c r="K2922">
        <v>32.26</v>
      </c>
      <c r="L2922" t="s">
        <v>18</v>
      </c>
      <c r="M2922">
        <v>69.290000000000006</v>
      </c>
    </row>
    <row r="2923" spans="1:13" hidden="1" x14ac:dyDescent="0.25">
      <c r="A2923" t="s">
        <v>305</v>
      </c>
      <c r="B2923" t="s">
        <v>23</v>
      </c>
      <c r="C2923" t="s">
        <v>35</v>
      </c>
      <c r="D2923" t="s">
        <v>16</v>
      </c>
      <c r="E2923" s="1">
        <v>142863.34</v>
      </c>
      <c r="F2923" t="s">
        <v>25</v>
      </c>
      <c r="G2923">
        <v>8</v>
      </c>
      <c r="H2923">
        <v>1241</v>
      </c>
      <c r="I2923">
        <v>3890</v>
      </c>
      <c r="J2923">
        <v>74.97</v>
      </c>
      <c r="K2923">
        <v>51.49</v>
      </c>
      <c r="L2923" t="s">
        <v>26</v>
      </c>
      <c r="M2923">
        <v>28.07</v>
      </c>
    </row>
    <row r="2924" spans="1:13" hidden="1" x14ac:dyDescent="0.25">
      <c r="A2924" t="s">
        <v>107</v>
      </c>
      <c r="B2924" t="s">
        <v>39</v>
      </c>
      <c r="C2924" t="s">
        <v>35</v>
      </c>
      <c r="D2924" t="s">
        <v>16</v>
      </c>
      <c r="E2924" s="1">
        <v>148564.51999999999</v>
      </c>
      <c r="F2924" t="s">
        <v>17</v>
      </c>
      <c r="G2924">
        <v>6</v>
      </c>
      <c r="H2924">
        <v>2724</v>
      </c>
      <c r="I2924">
        <v>9565</v>
      </c>
      <c r="J2924">
        <v>20</v>
      </c>
      <c r="K2924">
        <v>1.62</v>
      </c>
      <c r="L2924" t="s">
        <v>42</v>
      </c>
      <c r="M2924">
        <v>36.25</v>
      </c>
    </row>
    <row r="2925" spans="1:13" hidden="1" x14ac:dyDescent="0.25">
      <c r="A2925" t="s">
        <v>233</v>
      </c>
      <c r="B2925" t="s">
        <v>54</v>
      </c>
      <c r="C2925" t="s">
        <v>35</v>
      </c>
      <c r="D2925" t="s">
        <v>16</v>
      </c>
      <c r="E2925" s="1">
        <v>139188.78</v>
      </c>
      <c r="F2925" t="s">
        <v>45</v>
      </c>
      <c r="G2925">
        <v>14</v>
      </c>
      <c r="H2925">
        <v>7601</v>
      </c>
      <c r="I2925">
        <v>8872</v>
      </c>
      <c r="J2925">
        <v>92.21</v>
      </c>
      <c r="K2925">
        <v>76.569999999999993</v>
      </c>
      <c r="L2925" t="s">
        <v>48</v>
      </c>
      <c r="M2925">
        <v>79</v>
      </c>
    </row>
    <row r="2926" spans="1:13" hidden="1" x14ac:dyDescent="0.25">
      <c r="A2926" t="s">
        <v>67</v>
      </c>
      <c r="B2926" t="s">
        <v>34</v>
      </c>
      <c r="C2926" t="s">
        <v>35</v>
      </c>
      <c r="D2926" t="s">
        <v>24</v>
      </c>
      <c r="E2926" s="1">
        <v>137889.81</v>
      </c>
      <c r="F2926" t="s">
        <v>30</v>
      </c>
      <c r="G2926">
        <v>6</v>
      </c>
      <c r="H2926">
        <v>7713</v>
      </c>
      <c r="I2926">
        <v>3498</v>
      </c>
      <c r="J2926">
        <v>6.99</v>
      </c>
      <c r="K2926">
        <v>0.12</v>
      </c>
      <c r="L2926" t="s">
        <v>31</v>
      </c>
      <c r="M2926">
        <v>44.44</v>
      </c>
    </row>
    <row r="2927" spans="1:13" hidden="1" x14ac:dyDescent="0.25">
      <c r="A2927" t="s">
        <v>47</v>
      </c>
      <c r="B2927" t="s">
        <v>23</v>
      </c>
      <c r="C2927" t="s">
        <v>35</v>
      </c>
      <c r="D2927" t="s">
        <v>16</v>
      </c>
      <c r="E2927" s="1">
        <v>88951.46</v>
      </c>
      <c r="F2927" t="s">
        <v>17</v>
      </c>
      <c r="G2927">
        <v>6</v>
      </c>
      <c r="H2927">
        <v>1038</v>
      </c>
      <c r="I2927">
        <v>5026</v>
      </c>
      <c r="J2927">
        <v>36.369999999999997</v>
      </c>
      <c r="K2927">
        <v>60.87</v>
      </c>
      <c r="L2927" t="s">
        <v>58</v>
      </c>
      <c r="M2927">
        <v>63.06</v>
      </c>
    </row>
    <row r="2928" spans="1:13" x14ac:dyDescent="0.25">
      <c r="A2928" t="s">
        <v>383</v>
      </c>
      <c r="B2928" t="s">
        <v>20</v>
      </c>
      <c r="C2928" t="s">
        <v>35</v>
      </c>
      <c r="D2928" t="s">
        <v>29</v>
      </c>
      <c r="E2928" s="1">
        <v>39349.949999999997</v>
      </c>
      <c r="F2928" t="s">
        <v>37</v>
      </c>
      <c r="G2928">
        <v>8</v>
      </c>
      <c r="H2928">
        <v>1228</v>
      </c>
      <c r="I2928">
        <v>4245</v>
      </c>
      <c r="J2928">
        <v>57.06</v>
      </c>
      <c r="K2928">
        <v>11.35</v>
      </c>
      <c r="L2928" t="s">
        <v>33</v>
      </c>
      <c r="M2928">
        <v>45.91</v>
      </c>
    </row>
    <row r="2929" spans="1:13" x14ac:dyDescent="0.25">
      <c r="A2929" t="s">
        <v>391</v>
      </c>
      <c r="B2929" t="s">
        <v>23</v>
      </c>
      <c r="C2929" t="s">
        <v>35</v>
      </c>
      <c r="D2929" t="s">
        <v>29</v>
      </c>
      <c r="E2929" s="1">
        <v>98889.01</v>
      </c>
      <c r="F2929" t="s">
        <v>45</v>
      </c>
      <c r="G2929">
        <v>4</v>
      </c>
      <c r="H2929">
        <v>5280</v>
      </c>
      <c r="I2929">
        <v>6908</v>
      </c>
      <c r="J2929">
        <v>13.88</v>
      </c>
      <c r="K2929">
        <v>1.27</v>
      </c>
      <c r="L2929" t="s">
        <v>21</v>
      </c>
      <c r="M2929">
        <v>23.06</v>
      </c>
    </row>
    <row r="2930" spans="1:13" hidden="1" x14ac:dyDescent="0.25">
      <c r="A2930" t="s">
        <v>296</v>
      </c>
      <c r="B2930" t="s">
        <v>54</v>
      </c>
      <c r="C2930" t="s">
        <v>15</v>
      </c>
      <c r="D2930" t="s">
        <v>16</v>
      </c>
      <c r="E2930" s="1">
        <v>133745.16</v>
      </c>
      <c r="F2930" t="s">
        <v>37</v>
      </c>
      <c r="G2930">
        <v>19</v>
      </c>
      <c r="H2930">
        <v>4240</v>
      </c>
      <c r="I2930">
        <v>697</v>
      </c>
      <c r="J2930">
        <v>74.290000000000006</v>
      </c>
      <c r="K2930">
        <v>86.62</v>
      </c>
      <c r="L2930" t="s">
        <v>58</v>
      </c>
      <c r="M2930">
        <v>75.98</v>
      </c>
    </row>
    <row r="2931" spans="1:13" hidden="1" x14ac:dyDescent="0.25">
      <c r="A2931" t="s">
        <v>394</v>
      </c>
      <c r="B2931" t="s">
        <v>28</v>
      </c>
      <c r="C2931" t="s">
        <v>35</v>
      </c>
      <c r="D2931" t="s">
        <v>24</v>
      </c>
      <c r="E2931" s="1">
        <v>51483.65</v>
      </c>
      <c r="F2931" t="s">
        <v>30</v>
      </c>
      <c r="G2931">
        <v>7</v>
      </c>
      <c r="H2931">
        <v>9162</v>
      </c>
      <c r="I2931">
        <v>7316</v>
      </c>
      <c r="J2931">
        <v>54.6</v>
      </c>
      <c r="K2931">
        <v>42.44</v>
      </c>
      <c r="L2931" t="s">
        <v>31</v>
      </c>
      <c r="M2931">
        <v>69.959999999999994</v>
      </c>
    </row>
    <row r="2932" spans="1:13" x14ac:dyDescent="0.25">
      <c r="A2932" t="s">
        <v>617</v>
      </c>
      <c r="B2932" t="s">
        <v>14</v>
      </c>
      <c r="C2932" t="s">
        <v>35</v>
      </c>
      <c r="D2932" t="s">
        <v>29</v>
      </c>
      <c r="E2932" s="1">
        <v>71822.649999999994</v>
      </c>
      <c r="F2932" t="s">
        <v>45</v>
      </c>
      <c r="G2932">
        <v>7</v>
      </c>
      <c r="H2932">
        <v>2517</v>
      </c>
      <c r="I2932">
        <v>3352</v>
      </c>
      <c r="J2932">
        <v>24.61</v>
      </c>
      <c r="K2932">
        <v>96.16</v>
      </c>
      <c r="L2932" t="s">
        <v>33</v>
      </c>
      <c r="M2932">
        <v>64.67</v>
      </c>
    </row>
    <row r="2933" spans="1:13" hidden="1" x14ac:dyDescent="0.25">
      <c r="A2933" t="s">
        <v>238</v>
      </c>
      <c r="B2933" t="s">
        <v>54</v>
      </c>
      <c r="C2933" t="s">
        <v>35</v>
      </c>
      <c r="D2933" t="s">
        <v>24</v>
      </c>
      <c r="E2933" s="1">
        <v>149005.41</v>
      </c>
      <c r="F2933" t="s">
        <v>17</v>
      </c>
      <c r="G2933">
        <v>8</v>
      </c>
      <c r="H2933">
        <v>459</v>
      </c>
      <c r="I2933">
        <v>7753</v>
      </c>
      <c r="J2933">
        <v>49.54</v>
      </c>
      <c r="K2933">
        <v>45.84</v>
      </c>
      <c r="L2933" t="s">
        <v>31</v>
      </c>
      <c r="M2933">
        <v>60.91</v>
      </c>
    </row>
    <row r="2934" spans="1:13" hidden="1" x14ac:dyDescent="0.25">
      <c r="A2934" t="s">
        <v>576</v>
      </c>
      <c r="B2934" t="s">
        <v>23</v>
      </c>
      <c r="C2934" t="s">
        <v>35</v>
      </c>
      <c r="D2934" t="s">
        <v>16</v>
      </c>
      <c r="E2934" s="1">
        <v>36830.07</v>
      </c>
      <c r="F2934" t="s">
        <v>25</v>
      </c>
      <c r="G2934">
        <v>3</v>
      </c>
      <c r="H2934">
        <v>6616</v>
      </c>
      <c r="I2934">
        <v>2395</v>
      </c>
      <c r="J2934">
        <v>19.77</v>
      </c>
      <c r="K2934">
        <v>40.450000000000003</v>
      </c>
      <c r="L2934" t="s">
        <v>18</v>
      </c>
      <c r="M2934">
        <v>46.99</v>
      </c>
    </row>
    <row r="2935" spans="1:13" hidden="1" x14ac:dyDescent="0.25">
      <c r="A2935" t="s">
        <v>381</v>
      </c>
      <c r="B2935" t="s">
        <v>34</v>
      </c>
      <c r="C2935" t="s">
        <v>35</v>
      </c>
      <c r="D2935" t="s">
        <v>24</v>
      </c>
      <c r="E2935" s="1">
        <v>78195.86</v>
      </c>
      <c r="F2935" t="s">
        <v>25</v>
      </c>
      <c r="G2935">
        <v>13</v>
      </c>
      <c r="H2935">
        <v>9045</v>
      </c>
      <c r="I2935">
        <v>6374</v>
      </c>
      <c r="J2935">
        <v>11.86</v>
      </c>
      <c r="K2935">
        <v>85.39</v>
      </c>
      <c r="L2935" t="s">
        <v>31</v>
      </c>
      <c r="M2935">
        <v>58.13</v>
      </c>
    </row>
    <row r="2936" spans="1:13" x14ac:dyDescent="0.25">
      <c r="A2936" t="s">
        <v>467</v>
      </c>
      <c r="B2936" t="s">
        <v>20</v>
      </c>
      <c r="C2936" t="s">
        <v>15</v>
      </c>
      <c r="D2936" t="s">
        <v>29</v>
      </c>
      <c r="E2936" s="1">
        <v>35169.47</v>
      </c>
      <c r="F2936" t="s">
        <v>37</v>
      </c>
      <c r="G2936">
        <v>6</v>
      </c>
      <c r="H2936">
        <v>124</v>
      </c>
      <c r="I2936">
        <v>3609</v>
      </c>
      <c r="J2936">
        <v>22.02</v>
      </c>
      <c r="K2936">
        <v>71.959999999999994</v>
      </c>
      <c r="L2936" t="s">
        <v>21</v>
      </c>
      <c r="M2936">
        <v>77.040000000000006</v>
      </c>
    </row>
    <row r="2937" spans="1:13" hidden="1" x14ac:dyDescent="0.25">
      <c r="A2937" t="s">
        <v>320</v>
      </c>
      <c r="B2937" t="s">
        <v>54</v>
      </c>
      <c r="C2937" t="s">
        <v>15</v>
      </c>
      <c r="D2937" t="s">
        <v>16</v>
      </c>
      <c r="E2937" s="1">
        <v>109303.47</v>
      </c>
      <c r="F2937" t="s">
        <v>17</v>
      </c>
      <c r="G2937">
        <v>2</v>
      </c>
      <c r="H2937">
        <v>8048</v>
      </c>
      <c r="I2937">
        <v>9552</v>
      </c>
      <c r="J2937">
        <v>38.24</v>
      </c>
      <c r="K2937">
        <v>65.25</v>
      </c>
      <c r="L2937" t="s">
        <v>42</v>
      </c>
      <c r="M2937">
        <v>45.3</v>
      </c>
    </row>
    <row r="2938" spans="1:13" hidden="1" x14ac:dyDescent="0.25">
      <c r="A2938" t="s">
        <v>238</v>
      </c>
      <c r="B2938" t="s">
        <v>54</v>
      </c>
      <c r="C2938" t="s">
        <v>35</v>
      </c>
      <c r="D2938" t="s">
        <v>24</v>
      </c>
      <c r="E2938" s="1">
        <v>53032.05</v>
      </c>
      <c r="F2938" t="s">
        <v>17</v>
      </c>
      <c r="G2938">
        <v>19</v>
      </c>
      <c r="H2938">
        <v>4679</v>
      </c>
      <c r="I2938">
        <v>5116</v>
      </c>
      <c r="J2938">
        <v>80.040000000000006</v>
      </c>
      <c r="K2938">
        <v>64.92</v>
      </c>
      <c r="L2938" t="s">
        <v>33</v>
      </c>
      <c r="M2938">
        <v>22.08</v>
      </c>
    </row>
    <row r="2939" spans="1:13" hidden="1" x14ac:dyDescent="0.25">
      <c r="A2939" t="s">
        <v>672</v>
      </c>
      <c r="B2939" t="s">
        <v>39</v>
      </c>
      <c r="C2939" t="s">
        <v>15</v>
      </c>
      <c r="D2939" t="s">
        <v>16</v>
      </c>
      <c r="E2939" s="1">
        <v>78219.19</v>
      </c>
      <c r="F2939" t="s">
        <v>25</v>
      </c>
      <c r="G2939">
        <v>2</v>
      </c>
      <c r="H2939">
        <v>4216</v>
      </c>
      <c r="I2939">
        <v>6097</v>
      </c>
      <c r="J2939">
        <v>13.57</v>
      </c>
      <c r="K2939">
        <v>81.83</v>
      </c>
      <c r="L2939" t="s">
        <v>18</v>
      </c>
      <c r="M2939">
        <v>68.78</v>
      </c>
    </row>
    <row r="2940" spans="1:13" hidden="1" x14ac:dyDescent="0.25">
      <c r="A2940" t="s">
        <v>271</v>
      </c>
      <c r="B2940" t="s">
        <v>20</v>
      </c>
      <c r="C2940" t="s">
        <v>35</v>
      </c>
      <c r="D2940" t="s">
        <v>16</v>
      </c>
      <c r="E2940" s="1">
        <v>94878.37</v>
      </c>
      <c r="F2940" t="s">
        <v>45</v>
      </c>
      <c r="G2940">
        <v>14</v>
      </c>
      <c r="H2940">
        <v>2442</v>
      </c>
      <c r="I2940">
        <v>6876</v>
      </c>
      <c r="J2940">
        <v>43.3</v>
      </c>
      <c r="K2940">
        <v>0.95</v>
      </c>
      <c r="L2940" t="s">
        <v>42</v>
      </c>
      <c r="M2940">
        <v>61.19</v>
      </c>
    </row>
    <row r="2941" spans="1:13" x14ac:dyDescent="0.25">
      <c r="A2941" t="s">
        <v>556</v>
      </c>
      <c r="B2941" t="s">
        <v>51</v>
      </c>
      <c r="C2941" t="s">
        <v>35</v>
      </c>
      <c r="D2941" t="s">
        <v>29</v>
      </c>
      <c r="E2941" s="1">
        <v>116562.65</v>
      </c>
      <c r="F2941" t="s">
        <v>37</v>
      </c>
      <c r="G2941">
        <v>14</v>
      </c>
      <c r="H2941">
        <v>9391</v>
      </c>
      <c r="I2941">
        <v>2082</v>
      </c>
      <c r="J2941">
        <v>4.5599999999999996</v>
      </c>
      <c r="K2941">
        <v>42.91</v>
      </c>
      <c r="L2941" t="s">
        <v>18</v>
      </c>
      <c r="M2941">
        <v>75.819999999999993</v>
      </c>
    </row>
    <row r="2942" spans="1:13" hidden="1" x14ac:dyDescent="0.25">
      <c r="A2942" t="s">
        <v>244</v>
      </c>
      <c r="B2942" t="s">
        <v>54</v>
      </c>
      <c r="C2942" t="s">
        <v>15</v>
      </c>
      <c r="D2942" t="s">
        <v>24</v>
      </c>
      <c r="E2942" s="1">
        <v>97555.96</v>
      </c>
      <c r="F2942" t="s">
        <v>30</v>
      </c>
      <c r="G2942">
        <v>1</v>
      </c>
      <c r="H2942">
        <v>736</v>
      </c>
      <c r="I2942">
        <v>8323</v>
      </c>
      <c r="J2942">
        <v>7.63</v>
      </c>
      <c r="K2942">
        <v>59.88</v>
      </c>
      <c r="L2942" t="s">
        <v>26</v>
      </c>
      <c r="M2942">
        <v>71.34</v>
      </c>
    </row>
    <row r="2943" spans="1:13" x14ac:dyDescent="0.25">
      <c r="A2943" t="s">
        <v>96</v>
      </c>
      <c r="B2943" t="s">
        <v>20</v>
      </c>
      <c r="C2943" t="s">
        <v>15</v>
      </c>
      <c r="D2943" t="s">
        <v>29</v>
      </c>
      <c r="E2943" s="1">
        <v>136118.85999999999</v>
      </c>
      <c r="F2943" t="s">
        <v>25</v>
      </c>
      <c r="G2943">
        <v>11</v>
      </c>
      <c r="H2943">
        <v>5990</v>
      </c>
      <c r="I2943">
        <v>987</v>
      </c>
      <c r="J2943">
        <v>56.87</v>
      </c>
      <c r="K2943">
        <v>36.29</v>
      </c>
      <c r="L2943" t="s">
        <v>31</v>
      </c>
      <c r="M2943">
        <v>36.35</v>
      </c>
    </row>
    <row r="2944" spans="1:13" hidden="1" x14ac:dyDescent="0.25">
      <c r="A2944" t="s">
        <v>506</v>
      </c>
      <c r="B2944" t="s">
        <v>39</v>
      </c>
      <c r="C2944" t="s">
        <v>35</v>
      </c>
      <c r="D2944" t="s">
        <v>24</v>
      </c>
      <c r="E2944" s="1">
        <v>107862.72</v>
      </c>
      <c r="F2944" t="s">
        <v>45</v>
      </c>
      <c r="G2944">
        <v>4</v>
      </c>
      <c r="H2944">
        <v>382</v>
      </c>
      <c r="I2944">
        <v>2801</v>
      </c>
      <c r="J2944">
        <v>78.459999999999994</v>
      </c>
      <c r="K2944">
        <v>92.33</v>
      </c>
      <c r="L2944" t="s">
        <v>48</v>
      </c>
      <c r="M2944">
        <v>32.950000000000003</v>
      </c>
    </row>
    <row r="2945" spans="1:13" x14ac:dyDescent="0.25">
      <c r="A2945" t="s">
        <v>520</v>
      </c>
      <c r="B2945" t="s">
        <v>39</v>
      </c>
      <c r="C2945" t="s">
        <v>15</v>
      </c>
      <c r="D2945" t="s">
        <v>29</v>
      </c>
      <c r="E2945" s="1">
        <v>130027.8</v>
      </c>
      <c r="F2945" t="s">
        <v>30</v>
      </c>
      <c r="G2945">
        <v>10</v>
      </c>
      <c r="H2945">
        <v>1800</v>
      </c>
      <c r="I2945">
        <v>2380</v>
      </c>
      <c r="J2945">
        <v>76.69</v>
      </c>
      <c r="K2945">
        <v>62.46</v>
      </c>
      <c r="L2945" t="s">
        <v>21</v>
      </c>
      <c r="M2945">
        <v>47.43</v>
      </c>
    </row>
    <row r="2946" spans="1:13" hidden="1" x14ac:dyDescent="0.25">
      <c r="A2946" t="s">
        <v>211</v>
      </c>
      <c r="B2946" t="s">
        <v>23</v>
      </c>
      <c r="C2946" t="s">
        <v>35</v>
      </c>
      <c r="D2946" t="s">
        <v>24</v>
      </c>
      <c r="E2946" s="1">
        <v>124367.3</v>
      </c>
      <c r="F2946" t="s">
        <v>37</v>
      </c>
      <c r="G2946">
        <v>5</v>
      </c>
      <c r="H2946">
        <v>7335</v>
      </c>
      <c r="I2946">
        <v>8429</v>
      </c>
      <c r="J2946">
        <v>21.36</v>
      </c>
      <c r="K2946">
        <v>56.64</v>
      </c>
      <c r="L2946" t="s">
        <v>21</v>
      </c>
      <c r="M2946">
        <v>76.709999999999994</v>
      </c>
    </row>
    <row r="2947" spans="1:13" x14ac:dyDescent="0.25">
      <c r="A2947" t="s">
        <v>83</v>
      </c>
      <c r="B2947" t="s">
        <v>28</v>
      </c>
      <c r="C2947" t="s">
        <v>35</v>
      </c>
      <c r="D2947" t="s">
        <v>29</v>
      </c>
      <c r="E2947" s="1">
        <v>97345.36</v>
      </c>
      <c r="F2947" t="s">
        <v>45</v>
      </c>
      <c r="G2947">
        <v>7</v>
      </c>
      <c r="H2947">
        <v>9258</v>
      </c>
      <c r="I2947">
        <v>5985</v>
      </c>
      <c r="J2947">
        <v>25.38</v>
      </c>
      <c r="K2947">
        <v>18.02</v>
      </c>
      <c r="L2947" t="s">
        <v>33</v>
      </c>
      <c r="M2947">
        <v>20.96</v>
      </c>
    </row>
    <row r="2948" spans="1:13" x14ac:dyDescent="0.25">
      <c r="A2948" t="s">
        <v>395</v>
      </c>
      <c r="B2948" t="s">
        <v>51</v>
      </c>
      <c r="C2948" t="s">
        <v>35</v>
      </c>
      <c r="D2948" t="s">
        <v>29</v>
      </c>
      <c r="E2948" s="1">
        <v>112470.41</v>
      </c>
      <c r="F2948" t="s">
        <v>37</v>
      </c>
      <c r="G2948">
        <v>8</v>
      </c>
      <c r="H2948">
        <v>5912</v>
      </c>
      <c r="I2948">
        <v>3159</v>
      </c>
      <c r="J2948">
        <v>47.71</v>
      </c>
      <c r="K2948">
        <v>23.09</v>
      </c>
      <c r="L2948" t="s">
        <v>31</v>
      </c>
      <c r="M2948">
        <v>65.010000000000005</v>
      </c>
    </row>
    <row r="2949" spans="1:13" hidden="1" x14ac:dyDescent="0.25">
      <c r="A2949" t="s">
        <v>319</v>
      </c>
      <c r="B2949" t="s">
        <v>54</v>
      </c>
      <c r="C2949" t="s">
        <v>15</v>
      </c>
      <c r="D2949" t="s">
        <v>24</v>
      </c>
      <c r="E2949" s="1">
        <v>75460.179999999993</v>
      </c>
      <c r="F2949" t="s">
        <v>30</v>
      </c>
      <c r="G2949">
        <v>3</v>
      </c>
      <c r="H2949">
        <v>2337</v>
      </c>
      <c r="I2949">
        <v>8059</v>
      </c>
      <c r="J2949">
        <v>80.78</v>
      </c>
      <c r="K2949">
        <v>47.72</v>
      </c>
      <c r="L2949" t="s">
        <v>31</v>
      </c>
      <c r="M2949">
        <v>30.5</v>
      </c>
    </row>
    <row r="2950" spans="1:13" x14ac:dyDescent="0.25">
      <c r="A2950" t="s">
        <v>274</v>
      </c>
      <c r="B2950" t="s">
        <v>20</v>
      </c>
      <c r="C2950" t="s">
        <v>35</v>
      </c>
      <c r="D2950" t="s">
        <v>29</v>
      </c>
      <c r="E2950" s="1">
        <v>37620.83</v>
      </c>
      <c r="F2950" t="s">
        <v>17</v>
      </c>
      <c r="G2950">
        <v>3</v>
      </c>
      <c r="H2950">
        <v>512</v>
      </c>
      <c r="I2950">
        <v>266</v>
      </c>
      <c r="J2950">
        <v>12.58</v>
      </c>
      <c r="K2950">
        <v>26.47</v>
      </c>
      <c r="L2950" t="s">
        <v>18</v>
      </c>
      <c r="M2950">
        <v>54.35</v>
      </c>
    </row>
    <row r="2951" spans="1:13" hidden="1" x14ac:dyDescent="0.25">
      <c r="A2951" t="s">
        <v>523</v>
      </c>
      <c r="B2951" t="s">
        <v>39</v>
      </c>
      <c r="C2951" t="s">
        <v>35</v>
      </c>
      <c r="D2951" t="s">
        <v>24</v>
      </c>
      <c r="E2951" s="1">
        <v>43534.86</v>
      </c>
      <c r="F2951" t="s">
        <v>45</v>
      </c>
      <c r="G2951">
        <v>12</v>
      </c>
      <c r="H2951">
        <v>791</v>
      </c>
      <c r="I2951">
        <v>8696</v>
      </c>
      <c r="J2951">
        <v>20.74</v>
      </c>
      <c r="K2951">
        <v>90.23</v>
      </c>
      <c r="L2951" t="s">
        <v>21</v>
      </c>
      <c r="M2951">
        <v>62.92</v>
      </c>
    </row>
    <row r="2952" spans="1:13" hidden="1" x14ac:dyDescent="0.25">
      <c r="A2952" t="s">
        <v>140</v>
      </c>
      <c r="B2952" t="s">
        <v>14</v>
      </c>
      <c r="C2952" t="s">
        <v>15</v>
      </c>
      <c r="D2952" t="s">
        <v>16</v>
      </c>
      <c r="E2952" s="1">
        <v>88368.14</v>
      </c>
      <c r="F2952" t="s">
        <v>30</v>
      </c>
      <c r="G2952">
        <v>15</v>
      </c>
      <c r="H2952">
        <v>9672</v>
      </c>
      <c r="I2952">
        <v>5293</v>
      </c>
      <c r="J2952">
        <v>44.31</v>
      </c>
      <c r="K2952">
        <v>41.48</v>
      </c>
      <c r="L2952" t="s">
        <v>58</v>
      </c>
      <c r="M2952">
        <v>26.72</v>
      </c>
    </row>
    <row r="2953" spans="1:13" hidden="1" x14ac:dyDescent="0.25">
      <c r="A2953" t="s">
        <v>413</v>
      </c>
      <c r="B2953" t="s">
        <v>54</v>
      </c>
      <c r="C2953" t="s">
        <v>15</v>
      </c>
      <c r="D2953" t="s">
        <v>24</v>
      </c>
      <c r="E2953" s="1">
        <v>80225.23</v>
      </c>
      <c r="F2953" t="s">
        <v>17</v>
      </c>
      <c r="G2953">
        <v>13</v>
      </c>
      <c r="H2953">
        <v>6228</v>
      </c>
      <c r="I2953">
        <v>4237</v>
      </c>
      <c r="J2953">
        <v>4.12</v>
      </c>
      <c r="K2953">
        <v>32.56</v>
      </c>
      <c r="L2953" t="s">
        <v>21</v>
      </c>
      <c r="M2953">
        <v>26.79</v>
      </c>
    </row>
    <row r="2954" spans="1:13" x14ac:dyDescent="0.25">
      <c r="A2954" t="s">
        <v>262</v>
      </c>
      <c r="B2954" t="s">
        <v>54</v>
      </c>
      <c r="C2954" t="s">
        <v>15</v>
      </c>
      <c r="D2954" t="s">
        <v>29</v>
      </c>
      <c r="E2954" s="1">
        <v>59213.22</v>
      </c>
      <c r="F2954" t="s">
        <v>25</v>
      </c>
      <c r="G2954">
        <v>7</v>
      </c>
      <c r="H2954">
        <v>3610</v>
      </c>
      <c r="I2954">
        <v>6617</v>
      </c>
      <c r="J2954">
        <v>73.290000000000006</v>
      </c>
      <c r="K2954">
        <v>25.58</v>
      </c>
      <c r="L2954" t="s">
        <v>21</v>
      </c>
      <c r="M2954">
        <v>37.25</v>
      </c>
    </row>
    <row r="2955" spans="1:13" hidden="1" x14ac:dyDescent="0.25">
      <c r="A2955" t="s">
        <v>275</v>
      </c>
      <c r="B2955" t="s">
        <v>39</v>
      </c>
      <c r="C2955" t="s">
        <v>35</v>
      </c>
      <c r="D2955" t="s">
        <v>16</v>
      </c>
      <c r="E2955" s="1">
        <v>65015.26</v>
      </c>
      <c r="F2955" t="s">
        <v>45</v>
      </c>
      <c r="G2955">
        <v>15</v>
      </c>
      <c r="H2955">
        <v>6543</v>
      </c>
      <c r="I2955">
        <v>7254</v>
      </c>
      <c r="J2955">
        <v>25.81</v>
      </c>
      <c r="K2955">
        <v>26.37</v>
      </c>
      <c r="L2955" t="s">
        <v>18</v>
      </c>
      <c r="M2955">
        <v>41.39</v>
      </c>
    </row>
    <row r="2956" spans="1:13" x14ac:dyDescent="0.25">
      <c r="A2956" t="s">
        <v>425</v>
      </c>
      <c r="B2956" t="s">
        <v>39</v>
      </c>
      <c r="C2956" t="s">
        <v>15</v>
      </c>
      <c r="D2956" t="s">
        <v>29</v>
      </c>
      <c r="E2956" s="1">
        <v>87622.26</v>
      </c>
      <c r="F2956" t="s">
        <v>45</v>
      </c>
      <c r="G2956">
        <v>7</v>
      </c>
      <c r="H2956">
        <v>1000</v>
      </c>
      <c r="I2956">
        <v>2144</v>
      </c>
      <c r="J2956">
        <v>57.63</v>
      </c>
      <c r="K2956">
        <v>72.48</v>
      </c>
      <c r="L2956" t="s">
        <v>21</v>
      </c>
      <c r="M2956">
        <v>36.76</v>
      </c>
    </row>
    <row r="2957" spans="1:13" hidden="1" x14ac:dyDescent="0.25">
      <c r="A2957" t="s">
        <v>425</v>
      </c>
      <c r="B2957" t="s">
        <v>54</v>
      </c>
      <c r="C2957" t="s">
        <v>35</v>
      </c>
      <c r="D2957" t="s">
        <v>16</v>
      </c>
      <c r="E2957" s="1">
        <v>92370.12</v>
      </c>
      <c r="F2957" t="s">
        <v>37</v>
      </c>
      <c r="G2957">
        <v>16</v>
      </c>
      <c r="H2957">
        <v>8210</v>
      </c>
      <c r="I2957">
        <v>1129</v>
      </c>
      <c r="J2957">
        <v>27.25</v>
      </c>
      <c r="K2957">
        <v>53.81</v>
      </c>
      <c r="L2957" t="s">
        <v>26</v>
      </c>
      <c r="M2957">
        <v>64.739999999999995</v>
      </c>
    </row>
    <row r="2958" spans="1:13" x14ac:dyDescent="0.25">
      <c r="A2958" t="s">
        <v>190</v>
      </c>
      <c r="B2958" t="s">
        <v>14</v>
      </c>
      <c r="C2958" t="s">
        <v>35</v>
      </c>
      <c r="D2958" t="s">
        <v>29</v>
      </c>
      <c r="E2958" s="1">
        <v>128615.71</v>
      </c>
      <c r="F2958" t="s">
        <v>37</v>
      </c>
      <c r="G2958">
        <v>18</v>
      </c>
      <c r="H2958">
        <v>309</v>
      </c>
      <c r="I2958">
        <v>6382</v>
      </c>
      <c r="J2958">
        <v>36.94</v>
      </c>
      <c r="K2958">
        <v>13.34</v>
      </c>
      <c r="L2958" t="s">
        <v>26</v>
      </c>
      <c r="M2958">
        <v>66.88</v>
      </c>
    </row>
    <row r="2959" spans="1:13" hidden="1" x14ac:dyDescent="0.25">
      <c r="A2959" t="s">
        <v>217</v>
      </c>
      <c r="B2959" t="s">
        <v>14</v>
      </c>
      <c r="C2959" t="s">
        <v>15</v>
      </c>
      <c r="D2959" t="s">
        <v>16</v>
      </c>
      <c r="E2959" s="1">
        <v>53376.77</v>
      </c>
      <c r="F2959" t="s">
        <v>30</v>
      </c>
      <c r="G2959">
        <v>13</v>
      </c>
      <c r="H2959">
        <v>7535</v>
      </c>
      <c r="I2959">
        <v>5988</v>
      </c>
      <c r="J2959">
        <v>19.53</v>
      </c>
      <c r="K2959">
        <v>5.98</v>
      </c>
      <c r="L2959" t="s">
        <v>18</v>
      </c>
      <c r="M2959">
        <v>34.17</v>
      </c>
    </row>
    <row r="2960" spans="1:13" x14ac:dyDescent="0.25">
      <c r="A2960" t="s">
        <v>456</v>
      </c>
      <c r="B2960" t="s">
        <v>28</v>
      </c>
      <c r="C2960" t="s">
        <v>35</v>
      </c>
      <c r="D2960" t="s">
        <v>29</v>
      </c>
      <c r="E2960" s="1">
        <v>132272.32999999999</v>
      </c>
      <c r="F2960" t="s">
        <v>25</v>
      </c>
      <c r="G2960">
        <v>19</v>
      </c>
      <c r="H2960">
        <v>3753</v>
      </c>
      <c r="I2960">
        <v>3135</v>
      </c>
      <c r="J2960">
        <v>93.83</v>
      </c>
      <c r="K2960">
        <v>84.08</v>
      </c>
      <c r="L2960" t="s">
        <v>33</v>
      </c>
      <c r="M2960">
        <v>52.64</v>
      </c>
    </row>
    <row r="2961" spans="1:13" x14ac:dyDescent="0.25">
      <c r="A2961" t="s">
        <v>66</v>
      </c>
      <c r="B2961" t="s">
        <v>14</v>
      </c>
      <c r="C2961" t="s">
        <v>35</v>
      </c>
      <c r="D2961" t="s">
        <v>29</v>
      </c>
      <c r="E2961" s="1">
        <v>34102.050000000003</v>
      </c>
      <c r="F2961" t="s">
        <v>17</v>
      </c>
      <c r="G2961">
        <v>7</v>
      </c>
      <c r="H2961">
        <v>4648</v>
      </c>
      <c r="I2961">
        <v>2439</v>
      </c>
      <c r="J2961">
        <v>83.76</v>
      </c>
      <c r="K2961">
        <v>62.46</v>
      </c>
      <c r="L2961" t="s">
        <v>48</v>
      </c>
      <c r="M2961">
        <v>29.84</v>
      </c>
    </row>
    <row r="2962" spans="1:13" hidden="1" x14ac:dyDescent="0.25">
      <c r="A2962" t="s">
        <v>294</v>
      </c>
      <c r="B2962" t="s">
        <v>23</v>
      </c>
      <c r="C2962" t="s">
        <v>35</v>
      </c>
      <c r="D2962" t="s">
        <v>24</v>
      </c>
      <c r="E2962" s="1">
        <v>80819.47</v>
      </c>
      <c r="F2962" t="s">
        <v>45</v>
      </c>
      <c r="G2962">
        <v>13</v>
      </c>
      <c r="H2962">
        <v>1658</v>
      </c>
      <c r="I2962">
        <v>3215</v>
      </c>
      <c r="J2962">
        <v>41.71</v>
      </c>
      <c r="K2962">
        <v>68.739999999999995</v>
      </c>
      <c r="L2962" t="s">
        <v>18</v>
      </c>
      <c r="M2962">
        <v>36.67</v>
      </c>
    </row>
    <row r="2963" spans="1:13" x14ac:dyDescent="0.25">
      <c r="A2963" t="s">
        <v>50</v>
      </c>
      <c r="B2963" t="s">
        <v>39</v>
      </c>
      <c r="C2963" t="s">
        <v>35</v>
      </c>
      <c r="D2963" t="s">
        <v>29</v>
      </c>
      <c r="E2963" s="1">
        <v>92267.51</v>
      </c>
      <c r="F2963" t="s">
        <v>37</v>
      </c>
      <c r="G2963">
        <v>9</v>
      </c>
      <c r="H2963">
        <v>2795</v>
      </c>
      <c r="I2963">
        <v>8588</v>
      </c>
      <c r="J2963">
        <v>97.5</v>
      </c>
      <c r="K2963">
        <v>17.27</v>
      </c>
      <c r="L2963" t="s">
        <v>42</v>
      </c>
      <c r="M2963">
        <v>44.56</v>
      </c>
    </row>
    <row r="2964" spans="1:13" x14ac:dyDescent="0.25">
      <c r="A2964" t="s">
        <v>263</v>
      </c>
      <c r="B2964" t="s">
        <v>51</v>
      </c>
      <c r="C2964" t="s">
        <v>35</v>
      </c>
      <c r="D2964" t="s">
        <v>29</v>
      </c>
      <c r="E2964" s="1">
        <v>43742.45</v>
      </c>
      <c r="F2964" t="s">
        <v>17</v>
      </c>
      <c r="G2964">
        <v>11</v>
      </c>
      <c r="H2964">
        <v>4533</v>
      </c>
      <c r="I2964">
        <v>4182</v>
      </c>
      <c r="J2964">
        <v>85.45</v>
      </c>
      <c r="K2964">
        <v>87.97</v>
      </c>
      <c r="L2964" t="s">
        <v>42</v>
      </c>
      <c r="M2964">
        <v>60.53</v>
      </c>
    </row>
    <row r="2965" spans="1:13" hidden="1" x14ac:dyDescent="0.25">
      <c r="A2965" t="s">
        <v>315</v>
      </c>
      <c r="B2965" t="s">
        <v>34</v>
      </c>
      <c r="C2965" t="s">
        <v>15</v>
      </c>
      <c r="D2965" t="s">
        <v>16</v>
      </c>
      <c r="E2965" s="1">
        <v>104096.6</v>
      </c>
      <c r="F2965" t="s">
        <v>17</v>
      </c>
      <c r="G2965">
        <v>6</v>
      </c>
      <c r="H2965">
        <v>858</v>
      </c>
      <c r="I2965">
        <v>5050</v>
      </c>
      <c r="J2965">
        <v>18.38</v>
      </c>
      <c r="K2965">
        <v>24.54</v>
      </c>
      <c r="L2965" t="s">
        <v>18</v>
      </c>
      <c r="M2965">
        <v>52.13</v>
      </c>
    </row>
    <row r="2966" spans="1:13" x14ac:dyDescent="0.25">
      <c r="A2966" t="s">
        <v>544</v>
      </c>
      <c r="B2966" t="s">
        <v>39</v>
      </c>
      <c r="C2966" t="s">
        <v>15</v>
      </c>
      <c r="D2966" t="s">
        <v>29</v>
      </c>
      <c r="E2966" s="1">
        <v>100747.62</v>
      </c>
      <c r="F2966" t="s">
        <v>25</v>
      </c>
      <c r="G2966">
        <v>13</v>
      </c>
      <c r="H2966">
        <v>6499</v>
      </c>
      <c r="I2966">
        <v>7286</v>
      </c>
      <c r="J2966">
        <v>17.829999999999998</v>
      </c>
      <c r="K2966">
        <v>28.65</v>
      </c>
      <c r="L2966" t="s">
        <v>26</v>
      </c>
      <c r="M2966">
        <v>24.09</v>
      </c>
    </row>
    <row r="2967" spans="1:13" hidden="1" x14ac:dyDescent="0.25">
      <c r="A2967" t="s">
        <v>595</v>
      </c>
      <c r="B2967" t="s">
        <v>28</v>
      </c>
      <c r="C2967" t="s">
        <v>15</v>
      </c>
      <c r="D2967" t="s">
        <v>16</v>
      </c>
      <c r="E2967" s="1">
        <v>137715.9</v>
      </c>
      <c r="F2967" t="s">
        <v>30</v>
      </c>
      <c r="G2967">
        <v>5</v>
      </c>
      <c r="H2967">
        <v>7831</v>
      </c>
      <c r="I2967">
        <v>6588</v>
      </c>
      <c r="J2967">
        <v>12</v>
      </c>
      <c r="K2967">
        <v>29.77</v>
      </c>
      <c r="L2967" t="s">
        <v>58</v>
      </c>
      <c r="M2967">
        <v>68.98</v>
      </c>
    </row>
    <row r="2968" spans="1:13" hidden="1" x14ac:dyDescent="0.25">
      <c r="A2968" t="s">
        <v>357</v>
      </c>
      <c r="B2968" t="s">
        <v>39</v>
      </c>
      <c r="C2968" t="s">
        <v>35</v>
      </c>
      <c r="D2968" t="s">
        <v>24</v>
      </c>
      <c r="E2968" s="1">
        <v>124581.28</v>
      </c>
      <c r="F2968" t="s">
        <v>30</v>
      </c>
      <c r="G2968">
        <v>6</v>
      </c>
      <c r="H2968">
        <v>5558</v>
      </c>
      <c r="I2968">
        <v>6700</v>
      </c>
      <c r="J2968">
        <v>15.3</v>
      </c>
      <c r="K2968">
        <v>41.39</v>
      </c>
      <c r="L2968" t="s">
        <v>33</v>
      </c>
      <c r="M2968">
        <v>67.010000000000005</v>
      </c>
    </row>
    <row r="2969" spans="1:13" hidden="1" x14ac:dyDescent="0.25">
      <c r="A2969" t="s">
        <v>301</v>
      </c>
      <c r="B2969" t="s">
        <v>39</v>
      </c>
      <c r="C2969" t="s">
        <v>15</v>
      </c>
      <c r="D2969" t="s">
        <v>16</v>
      </c>
      <c r="E2969" s="1">
        <v>32769.199999999997</v>
      </c>
      <c r="F2969" t="s">
        <v>30</v>
      </c>
      <c r="G2969">
        <v>4</v>
      </c>
      <c r="H2969">
        <v>9812</v>
      </c>
      <c r="I2969">
        <v>9402</v>
      </c>
      <c r="J2969">
        <v>19.329999999999998</v>
      </c>
      <c r="K2969">
        <v>50.2</v>
      </c>
      <c r="L2969" t="s">
        <v>21</v>
      </c>
      <c r="M2969">
        <v>73.52</v>
      </c>
    </row>
    <row r="2970" spans="1:13" x14ac:dyDescent="0.25">
      <c r="A2970" t="s">
        <v>367</v>
      </c>
      <c r="B2970" t="s">
        <v>28</v>
      </c>
      <c r="C2970" t="s">
        <v>35</v>
      </c>
      <c r="D2970" t="s">
        <v>29</v>
      </c>
      <c r="E2970" s="1">
        <v>99505.72</v>
      </c>
      <c r="F2970" t="s">
        <v>17</v>
      </c>
      <c r="G2970">
        <v>16</v>
      </c>
      <c r="H2970">
        <v>5445</v>
      </c>
      <c r="I2970">
        <v>330</v>
      </c>
      <c r="J2970">
        <v>70.08</v>
      </c>
      <c r="K2970">
        <v>31.3</v>
      </c>
      <c r="L2970" t="s">
        <v>42</v>
      </c>
      <c r="M2970">
        <v>51.62</v>
      </c>
    </row>
    <row r="2971" spans="1:13" hidden="1" x14ac:dyDescent="0.25">
      <c r="A2971" t="s">
        <v>609</v>
      </c>
      <c r="B2971" t="s">
        <v>14</v>
      </c>
      <c r="C2971" t="s">
        <v>35</v>
      </c>
      <c r="D2971" t="s">
        <v>16</v>
      </c>
      <c r="E2971" s="1">
        <v>99307.21</v>
      </c>
      <c r="F2971" t="s">
        <v>17</v>
      </c>
      <c r="G2971">
        <v>3</v>
      </c>
      <c r="H2971">
        <v>4174</v>
      </c>
      <c r="I2971">
        <v>8595</v>
      </c>
      <c r="J2971">
        <v>46.01</v>
      </c>
      <c r="K2971">
        <v>14.31</v>
      </c>
      <c r="L2971" t="s">
        <v>21</v>
      </c>
      <c r="M2971">
        <v>76.150000000000006</v>
      </c>
    </row>
    <row r="2972" spans="1:13" x14ac:dyDescent="0.25">
      <c r="A2972" t="s">
        <v>473</v>
      </c>
      <c r="B2972" t="s">
        <v>34</v>
      </c>
      <c r="C2972" t="s">
        <v>15</v>
      </c>
      <c r="D2972" t="s">
        <v>29</v>
      </c>
      <c r="E2972" s="1">
        <v>56995.49</v>
      </c>
      <c r="F2972" t="s">
        <v>37</v>
      </c>
      <c r="G2972">
        <v>20</v>
      </c>
      <c r="H2972">
        <v>1815</v>
      </c>
      <c r="I2972">
        <v>805</v>
      </c>
      <c r="J2972">
        <v>33.92</v>
      </c>
      <c r="K2972">
        <v>61.01</v>
      </c>
      <c r="L2972" t="s">
        <v>26</v>
      </c>
      <c r="M2972">
        <v>50.33</v>
      </c>
    </row>
    <row r="2973" spans="1:13" hidden="1" x14ac:dyDescent="0.25">
      <c r="A2973" t="s">
        <v>563</v>
      </c>
      <c r="B2973" t="s">
        <v>20</v>
      </c>
      <c r="C2973" t="s">
        <v>15</v>
      </c>
      <c r="D2973" t="s">
        <v>24</v>
      </c>
      <c r="E2973" s="1">
        <v>128297.95</v>
      </c>
      <c r="F2973" t="s">
        <v>17</v>
      </c>
      <c r="G2973">
        <v>19</v>
      </c>
      <c r="H2973">
        <v>3951</v>
      </c>
      <c r="I2973">
        <v>8826</v>
      </c>
      <c r="J2973">
        <v>69.150000000000006</v>
      </c>
      <c r="K2973">
        <v>72.03</v>
      </c>
      <c r="L2973" t="s">
        <v>58</v>
      </c>
      <c r="M2973">
        <v>59.32</v>
      </c>
    </row>
    <row r="2974" spans="1:13" hidden="1" x14ac:dyDescent="0.25">
      <c r="A2974" t="s">
        <v>326</v>
      </c>
      <c r="B2974" t="s">
        <v>20</v>
      </c>
      <c r="C2974" t="s">
        <v>15</v>
      </c>
      <c r="D2974" t="s">
        <v>24</v>
      </c>
      <c r="E2974" s="1">
        <v>139772.63</v>
      </c>
      <c r="F2974" t="s">
        <v>45</v>
      </c>
      <c r="G2974">
        <v>13</v>
      </c>
      <c r="H2974">
        <v>4416</v>
      </c>
      <c r="I2974">
        <v>1362</v>
      </c>
      <c r="J2974">
        <v>44.26</v>
      </c>
      <c r="K2974">
        <v>72.040000000000006</v>
      </c>
      <c r="L2974" t="s">
        <v>42</v>
      </c>
      <c r="M2974">
        <v>55.23</v>
      </c>
    </row>
    <row r="2975" spans="1:13" x14ac:dyDescent="0.25">
      <c r="A2975" t="s">
        <v>545</v>
      </c>
      <c r="B2975" t="s">
        <v>39</v>
      </c>
      <c r="C2975" t="s">
        <v>35</v>
      </c>
      <c r="D2975" t="s">
        <v>29</v>
      </c>
      <c r="E2975" s="1">
        <v>137206.15</v>
      </c>
      <c r="F2975" t="s">
        <v>45</v>
      </c>
      <c r="G2975">
        <v>19</v>
      </c>
      <c r="H2975">
        <v>8846</v>
      </c>
      <c r="I2975">
        <v>1198</v>
      </c>
      <c r="J2975">
        <v>8.8800000000000008</v>
      </c>
      <c r="K2975">
        <v>73.11</v>
      </c>
      <c r="L2975" t="s">
        <v>21</v>
      </c>
      <c r="M2975">
        <v>78.95</v>
      </c>
    </row>
    <row r="2976" spans="1:13" hidden="1" x14ac:dyDescent="0.25">
      <c r="A2976" t="s">
        <v>410</v>
      </c>
      <c r="B2976" t="s">
        <v>39</v>
      </c>
      <c r="C2976" t="s">
        <v>35</v>
      </c>
      <c r="D2976" t="s">
        <v>16</v>
      </c>
      <c r="E2976" s="1">
        <v>83086.45</v>
      </c>
      <c r="F2976" t="s">
        <v>37</v>
      </c>
      <c r="G2976">
        <v>2</v>
      </c>
      <c r="H2976">
        <v>1442</v>
      </c>
      <c r="I2976">
        <v>6052</v>
      </c>
      <c r="J2976">
        <v>28.97</v>
      </c>
      <c r="K2976">
        <v>77.33</v>
      </c>
      <c r="L2976" t="s">
        <v>58</v>
      </c>
      <c r="M2976">
        <v>23.02</v>
      </c>
    </row>
    <row r="2977" spans="1:13" hidden="1" x14ac:dyDescent="0.25">
      <c r="A2977" t="s">
        <v>460</v>
      </c>
      <c r="B2977" t="s">
        <v>28</v>
      </c>
      <c r="C2977" t="s">
        <v>15</v>
      </c>
      <c r="D2977" t="s">
        <v>16</v>
      </c>
      <c r="E2977" s="1">
        <v>117037.52</v>
      </c>
      <c r="F2977" t="s">
        <v>17</v>
      </c>
      <c r="G2977">
        <v>8</v>
      </c>
      <c r="H2977">
        <v>9420</v>
      </c>
      <c r="I2977">
        <v>3326</v>
      </c>
      <c r="J2977">
        <v>1.61</v>
      </c>
      <c r="K2977">
        <v>20.010000000000002</v>
      </c>
      <c r="L2977" t="s">
        <v>42</v>
      </c>
      <c r="M2977">
        <v>27.34</v>
      </c>
    </row>
    <row r="2978" spans="1:13" hidden="1" x14ac:dyDescent="0.25">
      <c r="A2978" t="s">
        <v>261</v>
      </c>
      <c r="B2978" t="s">
        <v>39</v>
      </c>
      <c r="C2978" t="s">
        <v>35</v>
      </c>
      <c r="D2978" t="s">
        <v>24</v>
      </c>
      <c r="E2978" s="1">
        <v>36093.870000000003</v>
      </c>
      <c r="F2978" t="s">
        <v>30</v>
      </c>
      <c r="G2978">
        <v>17</v>
      </c>
      <c r="H2978">
        <v>354</v>
      </c>
      <c r="I2978">
        <v>4592</v>
      </c>
      <c r="J2978">
        <v>47.23</v>
      </c>
      <c r="K2978">
        <v>11.19</v>
      </c>
      <c r="L2978" t="s">
        <v>33</v>
      </c>
      <c r="M2978">
        <v>27.43</v>
      </c>
    </row>
    <row r="2979" spans="1:13" hidden="1" x14ac:dyDescent="0.25">
      <c r="A2979" t="s">
        <v>502</v>
      </c>
      <c r="B2979" t="s">
        <v>51</v>
      </c>
      <c r="C2979" t="s">
        <v>15</v>
      </c>
      <c r="D2979" t="s">
        <v>24</v>
      </c>
      <c r="E2979" s="1">
        <v>111665.95</v>
      </c>
      <c r="F2979" t="s">
        <v>17</v>
      </c>
      <c r="G2979">
        <v>10</v>
      </c>
      <c r="H2979">
        <v>6255</v>
      </c>
      <c r="I2979">
        <v>9961</v>
      </c>
      <c r="J2979">
        <v>78.069999999999993</v>
      </c>
      <c r="K2979">
        <v>21.08</v>
      </c>
      <c r="L2979" t="s">
        <v>42</v>
      </c>
      <c r="M2979">
        <v>42.46</v>
      </c>
    </row>
    <row r="2980" spans="1:13" x14ac:dyDescent="0.25">
      <c r="A2980" t="s">
        <v>527</v>
      </c>
      <c r="B2980" t="s">
        <v>54</v>
      </c>
      <c r="C2980" t="s">
        <v>15</v>
      </c>
      <c r="D2980" t="s">
        <v>29</v>
      </c>
      <c r="E2980" s="1">
        <v>123490.44</v>
      </c>
      <c r="F2980" t="s">
        <v>37</v>
      </c>
      <c r="G2980">
        <v>13</v>
      </c>
      <c r="H2980">
        <v>9053</v>
      </c>
      <c r="I2980">
        <v>6260</v>
      </c>
      <c r="J2980">
        <v>71.58</v>
      </c>
      <c r="K2980">
        <v>95.84</v>
      </c>
      <c r="L2980" t="s">
        <v>26</v>
      </c>
      <c r="M2980">
        <v>74.48</v>
      </c>
    </row>
    <row r="2981" spans="1:13" hidden="1" x14ac:dyDescent="0.25">
      <c r="A2981" t="s">
        <v>325</v>
      </c>
      <c r="B2981" t="s">
        <v>14</v>
      </c>
      <c r="C2981" t="s">
        <v>15</v>
      </c>
      <c r="D2981" t="s">
        <v>16</v>
      </c>
      <c r="E2981" s="1">
        <v>125454.95</v>
      </c>
      <c r="F2981" t="s">
        <v>30</v>
      </c>
      <c r="G2981">
        <v>9</v>
      </c>
      <c r="H2981">
        <v>2597</v>
      </c>
      <c r="I2981">
        <v>8041</v>
      </c>
      <c r="J2981">
        <v>61.06</v>
      </c>
      <c r="K2981">
        <v>3.51</v>
      </c>
      <c r="L2981" t="s">
        <v>42</v>
      </c>
      <c r="M2981">
        <v>28.93</v>
      </c>
    </row>
    <row r="2982" spans="1:13" hidden="1" x14ac:dyDescent="0.25">
      <c r="A2982" t="s">
        <v>523</v>
      </c>
      <c r="B2982" t="s">
        <v>23</v>
      </c>
      <c r="C2982" t="s">
        <v>15</v>
      </c>
      <c r="D2982" t="s">
        <v>16</v>
      </c>
      <c r="E2982" s="1">
        <v>33473.61</v>
      </c>
      <c r="F2982" t="s">
        <v>37</v>
      </c>
      <c r="G2982">
        <v>15</v>
      </c>
      <c r="H2982">
        <v>3493</v>
      </c>
      <c r="I2982">
        <v>1427</v>
      </c>
      <c r="J2982">
        <v>7.59</v>
      </c>
      <c r="K2982">
        <v>72.900000000000006</v>
      </c>
      <c r="L2982" t="s">
        <v>42</v>
      </c>
      <c r="M2982">
        <v>27.5</v>
      </c>
    </row>
    <row r="2983" spans="1:13" hidden="1" x14ac:dyDescent="0.25">
      <c r="A2983" t="s">
        <v>664</v>
      </c>
      <c r="B2983" t="s">
        <v>14</v>
      </c>
      <c r="C2983" t="s">
        <v>15</v>
      </c>
      <c r="D2983" t="s">
        <v>24</v>
      </c>
      <c r="E2983" s="1">
        <v>48088.160000000003</v>
      </c>
      <c r="F2983" t="s">
        <v>30</v>
      </c>
      <c r="G2983">
        <v>1</v>
      </c>
      <c r="H2983">
        <v>4703</v>
      </c>
      <c r="I2983">
        <v>4720</v>
      </c>
      <c r="J2983">
        <v>5.37</v>
      </c>
      <c r="K2983">
        <v>75.3</v>
      </c>
      <c r="L2983" t="s">
        <v>26</v>
      </c>
      <c r="M2983">
        <v>72.430000000000007</v>
      </c>
    </row>
    <row r="2984" spans="1:13" hidden="1" x14ac:dyDescent="0.25">
      <c r="A2984" t="s">
        <v>332</v>
      </c>
      <c r="B2984" t="s">
        <v>39</v>
      </c>
      <c r="C2984" t="s">
        <v>15</v>
      </c>
      <c r="D2984" t="s">
        <v>16</v>
      </c>
      <c r="E2984" s="1">
        <v>33058.97</v>
      </c>
      <c r="F2984" t="s">
        <v>30</v>
      </c>
      <c r="G2984">
        <v>0</v>
      </c>
      <c r="H2984">
        <v>6419</v>
      </c>
      <c r="I2984">
        <v>816</v>
      </c>
      <c r="J2984">
        <v>12.17</v>
      </c>
      <c r="K2984">
        <v>52.14</v>
      </c>
      <c r="L2984" t="s">
        <v>33</v>
      </c>
      <c r="M2984">
        <v>43.63</v>
      </c>
    </row>
    <row r="2985" spans="1:13" hidden="1" x14ac:dyDescent="0.25">
      <c r="A2985" t="s">
        <v>81</v>
      </c>
      <c r="B2985" t="s">
        <v>34</v>
      </c>
      <c r="C2985" t="s">
        <v>35</v>
      </c>
      <c r="D2985" t="s">
        <v>16</v>
      </c>
      <c r="E2985" s="1">
        <v>149492.67000000001</v>
      </c>
      <c r="F2985" t="s">
        <v>17</v>
      </c>
      <c r="G2985">
        <v>5</v>
      </c>
      <c r="H2985">
        <v>6800</v>
      </c>
      <c r="I2985">
        <v>1060</v>
      </c>
      <c r="J2985">
        <v>93.06</v>
      </c>
      <c r="K2985">
        <v>49.34</v>
      </c>
      <c r="L2985" t="s">
        <v>31</v>
      </c>
      <c r="M2985">
        <v>53.01</v>
      </c>
    </row>
    <row r="2986" spans="1:13" hidden="1" x14ac:dyDescent="0.25">
      <c r="A2986" t="s">
        <v>260</v>
      </c>
      <c r="B2986" t="s">
        <v>34</v>
      </c>
      <c r="C2986" t="s">
        <v>35</v>
      </c>
      <c r="D2986" t="s">
        <v>16</v>
      </c>
      <c r="E2986" s="1">
        <v>74156.98</v>
      </c>
      <c r="F2986" t="s">
        <v>30</v>
      </c>
      <c r="G2986">
        <v>20</v>
      </c>
      <c r="H2986">
        <v>8193</v>
      </c>
      <c r="I2986">
        <v>1656</v>
      </c>
      <c r="J2986">
        <v>52.93</v>
      </c>
      <c r="K2986">
        <v>0.23</v>
      </c>
      <c r="L2986" t="s">
        <v>48</v>
      </c>
      <c r="M2986">
        <v>79.16</v>
      </c>
    </row>
    <row r="2987" spans="1:13" x14ac:dyDescent="0.25">
      <c r="A2987" t="s">
        <v>368</v>
      </c>
      <c r="B2987" t="s">
        <v>28</v>
      </c>
      <c r="C2987" t="s">
        <v>15</v>
      </c>
      <c r="D2987" t="s">
        <v>29</v>
      </c>
      <c r="E2987" s="1">
        <v>139582.87</v>
      </c>
      <c r="F2987" t="s">
        <v>25</v>
      </c>
      <c r="G2987">
        <v>7</v>
      </c>
      <c r="H2987">
        <v>6189</v>
      </c>
      <c r="I2987">
        <v>6368</v>
      </c>
      <c r="J2987">
        <v>14.6</v>
      </c>
      <c r="K2987">
        <v>83.16</v>
      </c>
      <c r="L2987" t="s">
        <v>21</v>
      </c>
      <c r="M2987">
        <v>38.43</v>
      </c>
    </row>
    <row r="2988" spans="1:13" hidden="1" x14ac:dyDescent="0.25">
      <c r="A2988" t="s">
        <v>567</v>
      </c>
      <c r="B2988" t="s">
        <v>14</v>
      </c>
      <c r="C2988" t="s">
        <v>15</v>
      </c>
      <c r="D2988" t="s">
        <v>24</v>
      </c>
      <c r="E2988" s="1">
        <v>148333.19</v>
      </c>
      <c r="F2988" t="s">
        <v>45</v>
      </c>
      <c r="G2988">
        <v>14</v>
      </c>
      <c r="H2988">
        <v>1148</v>
      </c>
      <c r="I2988">
        <v>3240</v>
      </c>
      <c r="J2988">
        <v>27.39</v>
      </c>
      <c r="K2988">
        <v>85.45</v>
      </c>
      <c r="L2988" t="s">
        <v>42</v>
      </c>
      <c r="M2988">
        <v>34.979999999999997</v>
      </c>
    </row>
    <row r="2989" spans="1:13" hidden="1" x14ac:dyDescent="0.25">
      <c r="A2989" t="s">
        <v>236</v>
      </c>
      <c r="B2989" t="s">
        <v>28</v>
      </c>
      <c r="C2989" t="s">
        <v>35</v>
      </c>
      <c r="D2989" t="s">
        <v>24</v>
      </c>
      <c r="E2989" s="1">
        <v>94270.48</v>
      </c>
      <c r="F2989" t="s">
        <v>37</v>
      </c>
      <c r="G2989">
        <v>5</v>
      </c>
      <c r="H2989">
        <v>4661</v>
      </c>
      <c r="I2989">
        <v>5955</v>
      </c>
      <c r="J2989">
        <v>36.520000000000003</v>
      </c>
      <c r="K2989">
        <v>24.35</v>
      </c>
      <c r="L2989" t="s">
        <v>18</v>
      </c>
      <c r="M2989">
        <v>66.34</v>
      </c>
    </row>
    <row r="2990" spans="1:13" x14ac:dyDescent="0.25">
      <c r="A2990" t="s">
        <v>199</v>
      </c>
      <c r="B2990" t="s">
        <v>20</v>
      </c>
      <c r="C2990" t="s">
        <v>15</v>
      </c>
      <c r="D2990" t="s">
        <v>29</v>
      </c>
      <c r="E2990" s="1">
        <v>44767.19</v>
      </c>
      <c r="F2990" t="s">
        <v>30</v>
      </c>
      <c r="G2990">
        <v>16</v>
      </c>
      <c r="H2990">
        <v>5097</v>
      </c>
      <c r="I2990">
        <v>8399</v>
      </c>
      <c r="J2990">
        <v>34.19</v>
      </c>
      <c r="K2990">
        <v>18.82</v>
      </c>
      <c r="L2990" t="s">
        <v>31</v>
      </c>
      <c r="M2990">
        <v>30.04</v>
      </c>
    </row>
    <row r="2991" spans="1:13" hidden="1" x14ac:dyDescent="0.25">
      <c r="A2991" t="s">
        <v>171</v>
      </c>
      <c r="B2991" t="s">
        <v>54</v>
      </c>
      <c r="C2991" t="s">
        <v>35</v>
      </c>
      <c r="D2991" t="s">
        <v>16</v>
      </c>
      <c r="E2991" s="1">
        <v>69407.789999999994</v>
      </c>
      <c r="F2991" t="s">
        <v>25</v>
      </c>
      <c r="G2991">
        <v>3</v>
      </c>
      <c r="H2991">
        <v>3445</v>
      </c>
      <c r="I2991">
        <v>9482</v>
      </c>
      <c r="J2991">
        <v>32.49</v>
      </c>
      <c r="K2991">
        <v>23.87</v>
      </c>
      <c r="L2991" t="s">
        <v>31</v>
      </c>
      <c r="M2991">
        <v>23.95</v>
      </c>
    </row>
    <row r="2992" spans="1:13" hidden="1" x14ac:dyDescent="0.25">
      <c r="A2992" t="s">
        <v>307</v>
      </c>
      <c r="B2992" t="s">
        <v>34</v>
      </c>
      <c r="C2992" t="s">
        <v>35</v>
      </c>
      <c r="D2992" t="s">
        <v>24</v>
      </c>
      <c r="E2992" s="1">
        <v>40551.06</v>
      </c>
      <c r="F2992" t="s">
        <v>45</v>
      </c>
      <c r="G2992">
        <v>0</v>
      </c>
      <c r="H2992">
        <v>2611</v>
      </c>
      <c r="I2992">
        <v>1631</v>
      </c>
      <c r="J2992">
        <v>74.180000000000007</v>
      </c>
      <c r="K2992">
        <v>16.55</v>
      </c>
      <c r="L2992" t="s">
        <v>48</v>
      </c>
      <c r="M2992">
        <v>24.5</v>
      </c>
    </row>
    <row r="2993" spans="1:13" x14ac:dyDescent="0.25">
      <c r="A2993" t="s">
        <v>324</v>
      </c>
      <c r="B2993" t="s">
        <v>39</v>
      </c>
      <c r="C2993" t="s">
        <v>15</v>
      </c>
      <c r="D2993" t="s">
        <v>29</v>
      </c>
      <c r="E2993" s="1">
        <v>63354.86</v>
      </c>
      <c r="F2993" t="s">
        <v>37</v>
      </c>
      <c r="G2993">
        <v>18</v>
      </c>
      <c r="H2993">
        <v>9941</v>
      </c>
      <c r="I2993">
        <v>3930</v>
      </c>
      <c r="J2993">
        <v>74.66</v>
      </c>
      <c r="K2993">
        <v>11.65</v>
      </c>
      <c r="L2993" t="s">
        <v>42</v>
      </c>
      <c r="M2993">
        <v>23.8</v>
      </c>
    </row>
    <row r="2994" spans="1:13" hidden="1" x14ac:dyDescent="0.25">
      <c r="A2994" t="s">
        <v>674</v>
      </c>
      <c r="B2994" t="s">
        <v>34</v>
      </c>
      <c r="C2994" t="s">
        <v>15</v>
      </c>
      <c r="D2994" t="s">
        <v>16</v>
      </c>
      <c r="E2994" s="1">
        <v>148548.22</v>
      </c>
      <c r="F2994" t="s">
        <v>17</v>
      </c>
      <c r="G2994">
        <v>8</v>
      </c>
      <c r="H2994">
        <v>3571</v>
      </c>
      <c r="I2994">
        <v>3759</v>
      </c>
      <c r="J2994">
        <v>82.87</v>
      </c>
      <c r="K2994">
        <v>21.51</v>
      </c>
      <c r="L2994" t="s">
        <v>18</v>
      </c>
      <c r="M2994">
        <v>27.11</v>
      </c>
    </row>
    <row r="2995" spans="1:13" hidden="1" x14ac:dyDescent="0.25">
      <c r="A2995" t="s">
        <v>222</v>
      </c>
      <c r="B2995" t="s">
        <v>23</v>
      </c>
      <c r="C2995" t="s">
        <v>15</v>
      </c>
      <c r="D2995" t="s">
        <v>16</v>
      </c>
      <c r="E2995" s="1">
        <v>106424.86</v>
      </c>
      <c r="F2995" t="s">
        <v>45</v>
      </c>
      <c r="G2995">
        <v>13</v>
      </c>
      <c r="H2995">
        <v>8281</v>
      </c>
      <c r="I2995">
        <v>132</v>
      </c>
      <c r="J2995">
        <v>3.21</v>
      </c>
      <c r="K2995">
        <v>69.33</v>
      </c>
      <c r="L2995" t="s">
        <v>31</v>
      </c>
      <c r="M2995">
        <v>39.4</v>
      </c>
    </row>
    <row r="2996" spans="1:13" hidden="1" x14ac:dyDescent="0.25">
      <c r="A2996" t="s">
        <v>482</v>
      </c>
      <c r="B2996" t="s">
        <v>34</v>
      </c>
      <c r="C2996" t="s">
        <v>35</v>
      </c>
      <c r="D2996" t="s">
        <v>16</v>
      </c>
      <c r="E2996" s="1">
        <v>120299.96</v>
      </c>
      <c r="F2996" t="s">
        <v>30</v>
      </c>
      <c r="G2996">
        <v>3</v>
      </c>
      <c r="H2996">
        <v>1079</v>
      </c>
      <c r="I2996">
        <v>7949</v>
      </c>
      <c r="J2996">
        <v>21.54</v>
      </c>
      <c r="K2996">
        <v>17.11</v>
      </c>
      <c r="L2996" t="s">
        <v>21</v>
      </c>
      <c r="M2996">
        <v>66.489999999999995</v>
      </c>
    </row>
    <row r="2997" spans="1:13" hidden="1" x14ac:dyDescent="0.25">
      <c r="A2997" t="s">
        <v>440</v>
      </c>
      <c r="B2997" t="s">
        <v>20</v>
      </c>
      <c r="C2997" t="s">
        <v>35</v>
      </c>
      <c r="D2997" t="s">
        <v>16</v>
      </c>
      <c r="E2997" s="1">
        <v>73356.25</v>
      </c>
      <c r="F2997" t="s">
        <v>25</v>
      </c>
      <c r="G2997">
        <v>11</v>
      </c>
      <c r="H2997">
        <v>1272</v>
      </c>
      <c r="I2997">
        <v>4427</v>
      </c>
      <c r="J2997">
        <v>55.11</v>
      </c>
      <c r="K2997">
        <v>27.54</v>
      </c>
      <c r="L2997" t="s">
        <v>58</v>
      </c>
      <c r="M2997">
        <v>51.41</v>
      </c>
    </row>
    <row r="2998" spans="1:13" hidden="1" x14ac:dyDescent="0.25">
      <c r="A2998" t="s">
        <v>457</v>
      </c>
      <c r="B2998" t="s">
        <v>34</v>
      </c>
      <c r="C2998" t="s">
        <v>15</v>
      </c>
      <c r="D2998" t="s">
        <v>24</v>
      </c>
      <c r="E2998" s="1">
        <v>101088.01</v>
      </c>
      <c r="F2998" t="s">
        <v>37</v>
      </c>
      <c r="G2998">
        <v>2</v>
      </c>
      <c r="H2998">
        <v>2079</v>
      </c>
      <c r="I2998">
        <v>7480</v>
      </c>
      <c r="J2998">
        <v>95.81</v>
      </c>
      <c r="K2998">
        <v>93.97</v>
      </c>
      <c r="L2998" t="s">
        <v>48</v>
      </c>
      <c r="M2998">
        <v>33.659999999999997</v>
      </c>
    </row>
    <row r="2999" spans="1:13" hidden="1" x14ac:dyDescent="0.25">
      <c r="A2999" t="s">
        <v>433</v>
      </c>
      <c r="B2999" t="s">
        <v>39</v>
      </c>
      <c r="C2999" t="s">
        <v>35</v>
      </c>
      <c r="D2999" t="s">
        <v>24</v>
      </c>
      <c r="E2999" s="1">
        <v>97079.66</v>
      </c>
      <c r="F2999" t="s">
        <v>25</v>
      </c>
      <c r="G2999">
        <v>13</v>
      </c>
      <c r="H2999">
        <v>5593</v>
      </c>
      <c r="I2999">
        <v>4057</v>
      </c>
      <c r="J2999">
        <v>96.42</v>
      </c>
      <c r="K2999">
        <v>34.33</v>
      </c>
      <c r="L2999" t="s">
        <v>42</v>
      </c>
      <c r="M2999">
        <v>77.66</v>
      </c>
    </row>
    <row r="3000" spans="1:13" x14ac:dyDescent="0.25">
      <c r="A3000" t="s">
        <v>163</v>
      </c>
      <c r="B3000" t="s">
        <v>54</v>
      </c>
      <c r="C3000" t="s">
        <v>15</v>
      </c>
      <c r="D3000" t="s">
        <v>29</v>
      </c>
      <c r="E3000" s="1">
        <v>80450.17</v>
      </c>
      <c r="F3000" t="s">
        <v>37</v>
      </c>
      <c r="G3000">
        <v>16</v>
      </c>
      <c r="H3000">
        <v>6032</v>
      </c>
      <c r="I3000">
        <v>1463</v>
      </c>
      <c r="J3000">
        <v>1.82</v>
      </c>
      <c r="K3000">
        <v>37.86</v>
      </c>
      <c r="L3000" t="s">
        <v>18</v>
      </c>
      <c r="M3000">
        <v>63.27</v>
      </c>
    </row>
    <row r="3001" spans="1:13" hidden="1" x14ac:dyDescent="0.25">
      <c r="A3001" t="s">
        <v>460</v>
      </c>
      <c r="B3001" t="s">
        <v>39</v>
      </c>
      <c r="C3001" t="s">
        <v>35</v>
      </c>
      <c r="D3001" t="s">
        <v>16</v>
      </c>
      <c r="E3001" s="1">
        <v>41304.36</v>
      </c>
      <c r="F3001" t="s">
        <v>25</v>
      </c>
      <c r="G3001">
        <v>3</v>
      </c>
      <c r="H3001">
        <v>2801</v>
      </c>
      <c r="I3001">
        <v>4418</v>
      </c>
      <c r="J3001">
        <v>54.07</v>
      </c>
      <c r="K3001">
        <v>66.34</v>
      </c>
      <c r="L3001" t="s">
        <v>58</v>
      </c>
      <c r="M3001">
        <v>31.94</v>
      </c>
    </row>
    <row r="3002" spans="1:13" x14ac:dyDescent="0.25">
      <c r="A3002" t="s">
        <v>351</v>
      </c>
      <c r="B3002" t="s">
        <v>23</v>
      </c>
      <c r="C3002" t="s">
        <v>15</v>
      </c>
      <c r="D3002" t="s">
        <v>29</v>
      </c>
      <c r="E3002" s="1">
        <v>94073.97</v>
      </c>
      <c r="F3002" t="s">
        <v>45</v>
      </c>
      <c r="G3002">
        <v>16</v>
      </c>
      <c r="H3002">
        <v>5808</v>
      </c>
      <c r="I3002">
        <v>6895</v>
      </c>
      <c r="J3002">
        <v>31.85</v>
      </c>
      <c r="K3002">
        <v>78.430000000000007</v>
      </c>
      <c r="L3002" t="s">
        <v>33</v>
      </c>
      <c r="M3002">
        <v>65.819999999999993</v>
      </c>
    </row>
    <row r="3003" spans="1:13" x14ac:dyDescent="0.25">
      <c r="A3003" t="s">
        <v>207</v>
      </c>
      <c r="B3003" t="s">
        <v>23</v>
      </c>
      <c r="C3003" t="s">
        <v>15</v>
      </c>
      <c r="D3003" t="s">
        <v>29</v>
      </c>
      <c r="E3003" s="1">
        <v>35973.58</v>
      </c>
      <c r="F3003" t="s">
        <v>45</v>
      </c>
      <c r="G3003">
        <v>12</v>
      </c>
      <c r="H3003">
        <v>2303</v>
      </c>
      <c r="I3003">
        <v>4068</v>
      </c>
      <c r="J3003">
        <v>30.43</v>
      </c>
      <c r="K3003">
        <v>46.9</v>
      </c>
      <c r="L3003" t="s">
        <v>58</v>
      </c>
      <c r="M3003">
        <v>62.4</v>
      </c>
    </row>
    <row r="3004" spans="1:13" hidden="1" x14ac:dyDescent="0.25">
      <c r="A3004" t="s">
        <v>380</v>
      </c>
      <c r="B3004" t="s">
        <v>34</v>
      </c>
      <c r="C3004" t="s">
        <v>15</v>
      </c>
      <c r="D3004" t="s">
        <v>16</v>
      </c>
      <c r="E3004" s="1">
        <v>70197.649999999994</v>
      </c>
      <c r="F3004" t="s">
        <v>17</v>
      </c>
      <c r="G3004">
        <v>12</v>
      </c>
      <c r="H3004">
        <v>181</v>
      </c>
      <c r="I3004">
        <v>4654</v>
      </c>
      <c r="J3004">
        <v>5.99</v>
      </c>
      <c r="K3004">
        <v>17.46</v>
      </c>
      <c r="L3004" t="s">
        <v>31</v>
      </c>
      <c r="M3004">
        <v>77.739999999999995</v>
      </c>
    </row>
    <row r="3005" spans="1:13" hidden="1" x14ac:dyDescent="0.25">
      <c r="A3005" t="s">
        <v>610</v>
      </c>
      <c r="B3005" t="s">
        <v>20</v>
      </c>
      <c r="C3005" t="s">
        <v>35</v>
      </c>
      <c r="D3005" t="s">
        <v>24</v>
      </c>
      <c r="E3005" s="1">
        <v>65380.72</v>
      </c>
      <c r="F3005" t="s">
        <v>45</v>
      </c>
      <c r="G3005">
        <v>2</v>
      </c>
      <c r="H3005">
        <v>4322</v>
      </c>
      <c r="I3005">
        <v>8456</v>
      </c>
      <c r="J3005">
        <v>74.36</v>
      </c>
      <c r="K3005">
        <v>17.11</v>
      </c>
      <c r="L3005" t="s">
        <v>26</v>
      </c>
      <c r="M3005">
        <v>33.549999999999997</v>
      </c>
    </row>
    <row r="3006" spans="1:13" hidden="1" x14ac:dyDescent="0.25">
      <c r="A3006" t="s">
        <v>138</v>
      </c>
      <c r="B3006" t="s">
        <v>34</v>
      </c>
      <c r="C3006" t="s">
        <v>15</v>
      </c>
      <c r="D3006" t="s">
        <v>24</v>
      </c>
      <c r="E3006" s="1">
        <v>80674.09</v>
      </c>
      <c r="F3006" t="s">
        <v>30</v>
      </c>
      <c r="G3006">
        <v>18</v>
      </c>
      <c r="H3006">
        <v>2520</v>
      </c>
      <c r="I3006">
        <v>2754</v>
      </c>
      <c r="J3006">
        <v>51.43</v>
      </c>
      <c r="K3006">
        <v>97.64</v>
      </c>
      <c r="L3006" t="s">
        <v>26</v>
      </c>
      <c r="M3006">
        <v>67.78</v>
      </c>
    </row>
    <row r="3007" spans="1:13" x14ac:dyDescent="0.25">
      <c r="A3007" t="s">
        <v>450</v>
      </c>
      <c r="B3007" t="s">
        <v>28</v>
      </c>
      <c r="C3007" t="s">
        <v>15</v>
      </c>
      <c r="D3007" t="s">
        <v>29</v>
      </c>
      <c r="E3007" s="1">
        <v>137368.28</v>
      </c>
      <c r="F3007" t="s">
        <v>37</v>
      </c>
      <c r="G3007">
        <v>11</v>
      </c>
      <c r="H3007">
        <v>4755</v>
      </c>
      <c r="I3007">
        <v>4514</v>
      </c>
      <c r="J3007">
        <v>6.72</v>
      </c>
      <c r="K3007">
        <v>37.93</v>
      </c>
      <c r="L3007" t="s">
        <v>26</v>
      </c>
      <c r="M3007">
        <v>77.84</v>
      </c>
    </row>
    <row r="3008" spans="1:13" hidden="1" x14ac:dyDescent="0.25">
      <c r="A3008" t="s">
        <v>513</v>
      </c>
      <c r="B3008" t="s">
        <v>34</v>
      </c>
      <c r="C3008" t="s">
        <v>35</v>
      </c>
      <c r="D3008" t="s">
        <v>24</v>
      </c>
      <c r="E3008" s="1">
        <v>85873.46</v>
      </c>
      <c r="F3008" t="s">
        <v>30</v>
      </c>
      <c r="G3008">
        <v>5</v>
      </c>
      <c r="H3008">
        <v>8090</v>
      </c>
      <c r="I3008">
        <v>3453</v>
      </c>
      <c r="J3008">
        <v>58.92</v>
      </c>
      <c r="K3008">
        <v>49.67</v>
      </c>
      <c r="L3008" t="s">
        <v>18</v>
      </c>
      <c r="M3008">
        <v>27.06</v>
      </c>
    </row>
    <row r="3009" spans="1:13" hidden="1" x14ac:dyDescent="0.25">
      <c r="A3009" t="s">
        <v>143</v>
      </c>
      <c r="B3009" t="s">
        <v>23</v>
      </c>
      <c r="C3009" t="s">
        <v>15</v>
      </c>
      <c r="D3009" t="s">
        <v>24</v>
      </c>
      <c r="E3009" s="1">
        <v>85845.66</v>
      </c>
      <c r="F3009" t="s">
        <v>25</v>
      </c>
      <c r="G3009">
        <v>6</v>
      </c>
      <c r="H3009">
        <v>5770</v>
      </c>
      <c r="I3009">
        <v>2235</v>
      </c>
      <c r="J3009">
        <v>23.05</v>
      </c>
      <c r="K3009">
        <v>52.37</v>
      </c>
      <c r="L3009" t="s">
        <v>26</v>
      </c>
      <c r="M3009">
        <v>74.37</v>
      </c>
    </row>
    <row r="3010" spans="1:13" hidden="1" x14ac:dyDescent="0.25">
      <c r="A3010" t="s">
        <v>92</v>
      </c>
      <c r="B3010" t="s">
        <v>20</v>
      </c>
      <c r="C3010" t="s">
        <v>35</v>
      </c>
      <c r="D3010" t="s">
        <v>24</v>
      </c>
      <c r="E3010" s="1">
        <v>105678.24</v>
      </c>
      <c r="F3010" t="s">
        <v>45</v>
      </c>
      <c r="G3010">
        <v>10</v>
      </c>
      <c r="H3010">
        <v>8813</v>
      </c>
      <c r="I3010">
        <v>1364</v>
      </c>
      <c r="J3010">
        <v>73.010000000000005</v>
      </c>
      <c r="K3010">
        <v>19.68</v>
      </c>
      <c r="L3010" t="s">
        <v>18</v>
      </c>
      <c r="M3010">
        <v>30.03</v>
      </c>
    </row>
    <row r="3011" spans="1:13" hidden="1" x14ac:dyDescent="0.25">
      <c r="A3011" t="s">
        <v>601</v>
      </c>
      <c r="B3011" t="s">
        <v>28</v>
      </c>
      <c r="C3011" t="s">
        <v>35</v>
      </c>
      <c r="D3011" t="s">
        <v>16</v>
      </c>
      <c r="E3011" s="1">
        <v>34878.17</v>
      </c>
      <c r="F3011" t="s">
        <v>45</v>
      </c>
      <c r="G3011">
        <v>7</v>
      </c>
      <c r="H3011">
        <v>520</v>
      </c>
      <c r="I3011">
        <v>9739</v>
      </c>
      <c r="J3011">
        <v>99.94</v>
      </c>
      <c r="K3011">
        <v>82.15</v>
      </c>
      <c r="L3011" t="s">
        <v>21</v>
      </c>
      <c r="M3011">
        <v>52.42</v>
      </c>
    </row>
    <row r="3012" spans="1:13" hidden="1" x14ac:dyDescent="0.25">
      <c r="A3012" t="s">
        <v>162</v>
      </c>
      <c r="B3012" t="s">
        <v>39</v>
      </c>
      <c r="C3012" t="s">
        <v>35</v>
      </c>
      <c r="D3012" t="s">
        <v>24</v>
      </c>
      <c r="E3012" s="1">
        <v>86095.38</v>
      </c>
      <c r="F3012" t="s">
        <v>17</v>
      </c>
      <c r="G3012">
        <v>9</v>
      </c>
      <c r="H3012">
        <v>736</v>
      </c>
      <c r="I3012">
        <v>4588</v>
      </c>
      <c r="J3012">
        <v>10.85</v>
      </c>
      <c r="K3012">
        <v>97.07</v>
      </c>
      <c r="L3012" t="s">
        <v>33</v>
      </c>
      <c r="M3012">
        <v>63.63</v>
      </c>
    </row>
    <row r="3013" spans="1:13" hidden="1" x14ac:dyDescent="0.25">
      <c r="A3013" t="s">
        <v>458</v>
      </c>
      <c r="B3013" t="s">
        <v>14</v>
      </c>
      <c r="C3013" t="s">
        <v>35</v>
      </c>
      <c r="D3013" t="s">
        <v>24</v>
      </c>
      <c r="E3013" s="1">
        <v>98105.59</v>
      </c>
      <c r="F3013" t="s">
        <v>45</v>
      </c>
      <c r="G3013">
        <v>14</v>
      </c>
      <c r="H3013">
        <v>1461</v>
      </c>
      <c r="I3013">
        <v>1940</v>
      </c>
      <c r="J3013">
        <v>77.28</v>
      </c>
      <c r="K3013">
        <v>32.74</v>
      </c>
      <c r="L3013" t="s">
        <v>18</v>
      </c>
      <c r="M3013">
        <v>46.54</v>
      </c>
    </row>
    <row r="3014" spans="1:13" hidden="1" x14ac:dyDescent="0.25">
      <c r="A3014" t="s">
        <v>569</v>
      </c>
      <c r="B3014" t="s">
        <v>51</v>
      </c>
      <c r="C3014" t="s">
        <v>35</v>
      </c>
      <c r="D3014" t="s">
        <v>16</v>
      </c>
      <c r="E3014" s="1">
        <v>97547.78</v>
      </c>
      <c r="F3014" t="s">
        <v>30</v>
      </c>
      <c r="G3014">
        <v>1</v>
      </c>
      <c r="H3014">
        <v>8689</v>
      </c>
      <c r="I3014">
        <v>839</v>
      </c>
      <c r="J3014">
        <v>30.63</v>
      </c>
      <c r="K3014">
        <v>76.55</v>
      </c>
      <c r="L3014" t="s">
        <v>33</v>
      </c>
      <c r="M3014">
        <v>24.02</v>
      </c>
    </row>
    <row r="3015" spans="1:13" x14ac:dyDescent="0.25">
      <c r="A3015" t="s">
        <v>276</v>
      </c>
      <c r="B3015" t="s">
        <v>14</v>
      </c>
      <c r="C3015" t="s">
        <v>15</v>
      </c>
      <c r="D3015" t="s">
        <v>29</v>
      </c>
      <c r="E3015" s="1">
        <v>84343.3</v>
      </c>
      <c r="F3015" t="s">
        <v>37</v>
      </c>
      <c r="G3015">
        <v>18</v>
      </c>
      <c r="H3015">
        <v>2875</v>
      </c>
      <c r="I3015">
        <v>2881</v>
      </c>
      <c r="J3015">
        <v>27.82</v>
      </c>
      <c r="K3015">
        <v>31.92</v>
      </c>
      <c r="L3015" t="s">
        <v>42</v>
      </c>
      <c r="M3015">
        <v>29.21</v>
      </c>
    </row>
    <row r="3016" spans="1:13" hidden="1" x14ac:dyDescent="0.25">
      <c r="A3016" t="s">
        <v>399</v>
      </c>
      <c r="B3016" t="s">
        <v>34</v>
      </c>
      <c r="C3016" t="s">
        <v>15</v>
      </c>
      <c r="D3016" t="s">
        <v>16</v>
      </c>
      <c r="E3016" s="1">
        <v>69425.52</v>
      </c>
      <c r="F3016" t="s">
        <v>45</v>
      </c>
      <c r="G3016">
        <v>16</v>
      </c>
      <c r="H3016">
        <v>4877</v>
      </c>
      <c r="I3016">
        <v>1791</v>
      </c>
      <c r="J3016">
        <v>23.41</v>
      </c>
      <c r="K3016">
        <v>6.24</v>
      </c>
      <c r="L3016" t="s">
        <v>58</v>
      </c>
      <c r="M3016">
        <v>63.64</v>
      </c>
    </row>
    <row r="3017" spans="1:13" hidden="1" x14ac:dyDescent="0.25">
      <c r="A3017" t="s">
        <v>590</v>
      </c>
      <c r="B3017" t="s">
        <v>54</v>
      </c>
      <c r="C3017" t="s">
        <v>15</v>
      </c>
      <c r="D3017" t="s">
        <v>16</v>
      </c>
      <c r="E3017" s="1">
        <v>134889.39000000001</v>
      </c>
      <c r="F3017" t="s">
        <v>25</v>
      </c>
      <c r="G3017">
        <v>10</v>
      </c>
      <c r="H3017">
        <v>898</v>
      </c>
      <c r="I3017">
        <v>2460</v>
      </c>
      <c r="J3017">
        <v>65.23</v>
      </c>
      <c r="K3017">
        <v>37.57</v>
      </c>
      <c r="L3017" t="s">
        <v>18</v>
      </c>
      <c r="M3017">
        <v>52.11</v>
      </c>
    </row>
    <row r="3018" spans="1:13" hidden="1" x14ac:dyDescent="0.25">
      <c r="A3018" t="s">
        <v>549</v>
      </c>
      <c r="B3018" t="s">
        <v>14</v>
      </c>
      <c r="C3018" t="s">
        <v>35</v>
      </c>
      <c r="D3018" t="s">
        <v>24</v>
      </c>
      <c r="E3018" s="1">
        <v>61112.71</v>
      </c>
      <c r="F3018" t="s">
        <v>25</v>
      </c>
      <c r="G3018">
        <v>1</v>
      </c>
      <c r="H3018">
        <v>1750</v>
      </c>
      <c r="I3018">
        <v>4530</v>
      </c>
      <c r="J3018">
        <v>60.24</v>
      </c>
      <c r="K3018">
        <v>95.49</v>
      </c>
      <c r="L3018" t="s">
        <v>48</v>
      </c>
      <c r="M3018">
        <v>50.13</v>
      </c>
    </row>
    <row r="3019" spans="1:13" hidden="1" x14ac:dyDescent="0.25">
      <c r="A3019" t="s">
        <v>99</v>
      </c>
      <c r="B3019" t="s">
        <v>54</v>
      </c>
      <c r="C3019" t="s">
        <v>35</v>
      </c>
      <c r="D3019" t="s">
        <v>16</v>
      </c>
      <c r="E3019" s="1">
        <v>111451.16</v>
      </c>
      <c r="F3019" t="s">
        <v>17</v>
      </c>
      <c r="G3019">
        <v>0</v>
      </c>
      <c r="H3019">
        <v>4545</v>
      </c>
      <c r="I3019">
        <v>2904</v>
      </c>
      <c r="J3019">
        <v>3.97</v>
      </c>
      <c r="K3019">
        <v>16.850000000000001</v>
      </c>
      <c r="L3019" t="s">
        <v>33</v>
      </c>
      <c r="M3019">
        <v>66.33</v>
      </c>
    </row>
    <row r="3020" spans="1:13" hidden="1" x14ac:dyDescent="0.25">
      <c r="A3020" t="s">
        <v>206</v>
      </c>
      <c r="B3020" t="s">
        <v>34</v>
      </c>
      <c r="C3020" t="s">
        <v>35</v>
      </c>
      <c r="D3020" t="s">
        <v>24</v>
      </c>
      <c r="E3020" s="1">
        <v>108864.29</v>
      </c>
      <c r="F3020" t="s">
        <v>37</v>
      </c>
      <c r="G3020">
        <v>2</v>
      </c>
      <c r="H3020">
        <v>4575</v>
      </c>
      <c r="I3020">
        <v>146</v>
      </c>
      <c r="J3020">
        <v>25.42</v>
      </c>
      <c r="K3020">
        <v>87.39</v>
      </c>
      <c r="L3020" t="s">
        <v>31</v>
      </c>
      <c r="M3020">
        <v>39.03</v>
      </c>
    </row>
    <row r="3021" spans="1:13" hidden="1" x14ac:dyDescent="0.25">
      <c r="A3021" t="s">
        <v>487</v>
      </c>
      <c r="B3021" t="s">
        <v>14</v>
      </c>
      <c r="C3021" t="s">
        <v>35</v>
      </c>
      <c r="D3021" t="s">
        <v>24</v>
      </c>
      <c r="E3021" s="1">
        <v>111078.68</v>
      </c>
      <c r="F3021" t="s">
        <v>25</v>
      </c>
      <c r="G3021">
        <v>3</v>
      </c>
      <c r="H3021">
        <v>6559</v>
      </c>
      <c r="I3021">
        <v>2131</v>
      </c>
      <c r="J3021">
        <v>14.89</v>
      </c>
      <c r="K3021">
        <v>39.94</v>
      </c>
      <c r="L3021" t="s">
        <v>26</v>
      </c>
      <c r="M3021">
        <v>62.61</v>
      </c>
    </row>
    <row r="3022" spans="1:13" hidden="1" x14ac:dyDescent="0.25">
      <c r="A3022" t="s">
        <v>257</v>
      </c>
      <c r="B3022" t="s">
        <v>23</v>
      </c>
      <c r="C3022" t="s">
        <v>35</v>
      </c>
      <c r="D3022" t="s">
        <v>16</v>
      </c>
      <c r="E3022" s="1">
        <v>87356.7</v>
      </c>
      <c r="F3022" t="s">
        <v>30</v>
      </c>
      <c r="G3022">
        <v>17</v>
      </c>
      <c r="H3022">
        <v>615</v>
      </c>
      <c r="I3022">
        <v>4458</v>
      </c>
      <c r="J3022">
        <v>66.13</v>
      </c>
      <c r="K3022">
        <v>49.44</v>
      </c>
      <c r="L3022" t="s">
        <v>42</v>
      </c>
      <c r="M3022">
        <v>78.78</v>
      </c>
    </row>
    <row r="3023" spans="1:13" x14ac:dyDescent="0.25">
      <c r="A3023" t="s">
        <v>426</v>
      </c>
      <c r="B3023" t="s">
        <v>39</v>
      </c>
      <c r="C3023" t="s">
        <v>15</v>
      </c>
      <c r="D3023" t="s">
        <v>29</v>
      </c>
      <c r="E3023" s="1">
        <v>51712.160000000003</v>
      </c>
      <c r="F3023" t="s">
        <v>17</v>
      </c>
      <c r="G3023">
        <v>11</v>
      </c>
      <c r="H3023">
        <v>8136</v>
      </c>
      <c r="I3023">
        <v>1800</v>
      </c>
      <c r="J3023">
        <v>48.96</v>
      </c>
      <c r="K3023">
        <v>22.03</v>
      </c>
      <c r="L3023" t="s">
        <v>42</v>
      </c>
      <c r="M3023">
        <v>28.8</v>
      </c>
    </row>
    <row r="3024" spans="1:13" hidden="1" x14ac:dyDescent="0.25">
      <c r="A3024" t="s">
        <v>522</v>
      </c>
      <c r="B3024" t="s">
        <v>23</v>
      </c>
      <c r="C3024" t="s">
        <v>35</v>
      </c>
      <c r="D3024" t="s">
        <v>24</v>
      </c>
      <c r="E3024" s="1">
        <v>44447.12</v>
      </c>
      <c r="F3024" t="s">
        <v>17</v>
      </c>
      <c r="G3024">
        <v>18</v>
      </c>
      <c r="H3024">
        <v>156</v>
      </c>
      <c r="I3024">
        <v>7635</v>
      </c>
      <c r="J3024">
        <v>27.17</v>
      </c>
      <c r="K3024">
        <v>98.94</v>
      </c>
      <c r="L3024" t="s">
        <v>33</v>
      </c>
      <c r="M3024">
        <v>78.2</v>
      </c>
    </row>
    <row r="3025" spans="1:13" x14ac:dyDescent="0.25">
      <c r="A3025" t="s">
        <v>596</v>
      </c>
      <c r="B3025" t="s">
        <v>54</v>
      </c>
      <c r="C3025" t="s">
        <v>15</v>
      </c>
      <c r="D3025" t="s">
        <v>29</v>
      </c>
      <c r="E3025" s="1">
        <v>124141.91</v>
      </c>
      <c r="F3025" t="s">
        <v>17</v>
      </c>
      <c r="G3025">
        <v>14</v>
      </c>
      <c r="H3025">
        <v>5953</v>
      </c>
      <c r="I3025">
        <v>6663</v>
      </c>
      <c r="J3025">
        <v>87.24</v>
      </c>
      <c r="K3025">
        <v>24.44</v>
      </c>
      <c r="L3025" t="s">
        <v>42</v>
      </c>
      <c r="M3025">
        <v>32.43</v>
      </c>
    </row>
    <row r="3026" spans="1:13" hidden="1" x14ac:dyDescent="0.25">
      <c r="A3026" t="s">
        <v>665</v>
      </c>
      <c r="B3026" t="s">
        <v>51</v>
      </c>
      <c r="C3026" t="s">
        <v>35</v>
      </c>
      <c r="D3026" t="s">
        <v>24</v>
      </c>
      <c r="E3026" s="1">
        <v>35797.769999999997</v>
      </c>
      <c r="F3026" t="s">
        <v>37</v>
      </c>
      <c r="G3026">
        <v>8</v>
      </c>
      <c r="H3026">
        <v>6462</v>
      </c>
      <c r="I3026">
        <v>7124</v>
      </c>
      <c r="J3026">
        <v>20.68</v>
      </c>
      <c r="K3026">
        <v>3.49</v>
      </c>
      <c r="L3026" t="s">
        <v>18</v>
      </c>
      <c r="M3026">
        <v>45.87</v>
      </c>
    </row>
    <row r="3027" spans="1:13" hidden="1" x14ac:dyDescent="0.25">
      <c r="A3027" t="s">
        <v>84</v>
      </c>
      <c r="B3027" t="s">
        <v>20</v>
      </c>
      <c r="C3027" t="s">
        <v>35</v>
      </c>
      <c r="D3027" t="s">
        <v>24</v>
      </c>
      <c r="E3027" s="1">
        <v>95546.36</v>
      </c>
      <c r="F3027" t="s">
        <v>30</v>
      </c>
      <c r="G3027">
        <v>16</v>
      </c>
      <c r="H3027">
        <v>3840</v>
      </c>
      <c r="I3027">
        <v>2422</v>
      </c>
      <c r="J3027">
        <v>59.19</v>
      </c>
      <c r="K3027">
        <v>3.04</v>
      </c>
      <c r="L3027" t="s">
        <v>33</v>
      </c>
      <c r="M3027">
        <v>39.549999999999997</v>
      </c>
    </row>
    <row r="3028" spans="1:13" hidden="1" x14ac:dyDescent="0.25">
      <c r="A3028" t="s">
        <v>180</v>
      </c>
      <c r="B3028" t="s">
        <v>20</v>
      </c>
      <c r="C3028" t="s">
        <v>35</v>
      </c>
      <c r="D3028" t="s">
        <v>16</v>
      </c>
      <c r="E3028" s="1">
        <v>112629.3</v>
      </c>
      <c r="F3028" t="s">
        <v>45</v>
      </c>
      <c r="G3028">
        <v>5</v>
      </c>
      <c r="H3028">
        <v>8944</v>
      </c>
      <c r="I3028">
        <v>5931</v>
      </c>
      <c r="J3028">
        <v>97.73</v>
      </c>
      <c r="K3028">
        <v>35.549999999999997</v>
      </c>
      <c r="L3028" t="s">
        <v>48</v>
      </c>
      <c r="M3028">
        <v>31.36</v>
      </c>
    </row>
    <row r="3029" spans="1:13" hidden="1" x14ac:dyDescent="0.25">
      <c r="A3029" t="s">
        <v>136</v>
      </c>
      <c r="B3029" t="s">
        <v>23</v>
      </c>
      <c r="C3029" t="s">
        <v>35</v>
      </c>
      <c r="D3029" t="s">
        <v>16</v>
      </c>
      <c r="E3029" s="1">
        <v>114153.67</v>
      </c>
      <c r="F3029" t="s">
        <v>45</v>
      </c>
      <c r="G3029">
        <v>1</v>
      </c>
      <c r="H3029">
        <v>6764</v>
      </c>
      <c r="I3029">
        <v>2125</v>
      </c>
      <c r="J3029">
        <v>99.49</v>
      </c>
      <c r="K3029">
        <v>56.8</v>
      </c>
      <c r="L3029" t="s">
        <v>33</v>
      </c>
      <c r="M3029">
        <v>50.42</v>
      </c>
    </row>
    <row r="3030" spans="1:13" hidden="1" x14ac:dyDescent="0.25">
      <c r="A3030" t="s">
        <v>672</v>
      </c>
      <c r="B3030" t="s">
        <v>23</v>
      </c>
      <c r="C3030" t="s">
        <v>15</v>
      </c>
      <c r="D3030" t="s">
        <v>16</v>
      </c>
      <c r="E3030" s="1">
        <v>149227.89000000001</v>
      </c>
      <c r="F3030" t="s">
        <v>37</v>
      </c>
      <c r="G3030">
        <v>5</v>
      </c>
      <c r="H3030">
        <v>6794</v>
      </c>
      <c r="I3030">
        <v>6054</v>
      </c>
      <c r="J3030">
        <v>25.84</v>
      </c>
      <c r="K3030">
        <v>59.51</v>
      </c>
      <c r="L3030" t="s">
        <v>31</v>
      </c>
      <c r="M3030">
        <v>56.09</v>
      </c>
    </row>
    <row r="3031" spans="1:13" x14ac:dyDescent="0.25">
      <c r="A3031" t="s">
        <v>177</v>
      </c>
      <c r="B3031" t="s">
        <v>34</v>
      </c>
      <c r="C3031" t="s">
        <v>15</v>
      </c>
      <c r="D3031" t="s">
        <v>29</v>
      </c>
      <c r="E3031" s="1">
        <v>127195.33</v>
      </c>
      <c r="F3031" t="s">
        <v>37</v>
      </c>
      <c r="G3031">
        <v>6</v>
      </c>
      <c r="H3031">
        <v>8819</v>
      </c>
      <c r="I3031">
        <v>7631</v>
      </c>
      <c r="J3031">
        <v>9.68</v>
      </c>
      <c r="K3031">
        <v>88.48</v>
      </c>
      <c r="L3031" t="s">
        <v>48</v>
      </c>
      <c r="M3031">
        <v>44.96</v>
      </c>
    </row>
    <row r="3032" spans="1:13" hidden="1" x14ac:dyDescent="0.25">
      <c r="A3032" t="s">
        <v>383</v>
      </c>
      <c r="B3032" t="s">
        <v>34</v>
      </c>
      <c r="C3032" t="s">
        <v>15</v>
      </c>
      <c r="D3032" t="s">
        <v>16</v>
      </c>
      <c r="E3032" s="1">
        <v>69739.520000000004</v>
      </c>
      <c r="F3032" t="s">
        <v>25</v>
      </c>
      <c r="G3032">
        <v>8</v>
      </c>
      <c r="H3032">
        <v>949</v>
      </c>
      <c r="I3032">
        <v>7679</v>
      </c>
      <c r="J3032">
        <v>77.08</v>
      </c>
      <c r="K3032">
        <v>66.510000000000005</v>
      </c>
      <c r="L3032" t="s">
        <v>31</v>
      </c>
      <c r="M3032">
        <v>21.04</v>
      </c>
    </row>
    <row r="3033" spans="1:13" hidden="1" x14ac:dyDescent="0.25">
      <c r="A3033" t="s">
        <v>607</v>
      </c>
      <c r="B3033" t="s">
        <v>34</v>
      </c>
      <c r="C3033" t="s">
        <v>35</v>
      </c>
      <c r="D3033" t="s">
        <v>24</v>
      </c>
      <c r="E3033" s="1">
        <v>127533.03</v>
      </c>
      <c r="F3033" t="s">
        <v>17</v>
      </c>
      <c r="G3033">
        <v>2</v>
      </c>
      <c r="H3033">
        <v>8850</v>
      </c>
      <c r="I3033">
        <v>9459</v>
      </c>
      <c r="J3033">
        <v>80.89</v>
      </c>
      <c r="K3033">
        <v>98.38</v>
      </c>
      <c r="L3033" t="s">
        <v>58</v>
      </c>
      <c r="M3033">
        <v>30.33</v>
      </c>
    </row>
    <row r="3034" spans="1:13" hidden="1" x14ac:dyDescent="0.25">
      <c r="A3034" t="s">
        <v>520</v>
      </c>
      <c r="B3034" t="s">
        <v>20</v>
      </c>
      <c r="C3034" t="s">
        <v>15</v>
      </c>
      <c r="D3034" t="s">
        <v>16</v>
      </c>
      <c r="E3034" s="1">
        <v>93545.45</v>
      </c>
      <c r="F3034" t="s">
        <v>25</v>
      </c>
      <c r="G3034">
        <v>19</v>
      </c>
      <c r="H3034">
        <v>1618</v>
      </c>
      <c r="I3034">
        <v>7386</v>
      </c>
      <c r="J3034">
        <v>80.5</v>
      </c>
      <c r="K3034">
        <v>16.93</v>
      </c>
      <c r="L3034" t="s">
        <v>33</v>
      </c>
      <c r="M3034">
        <v>28.5</v>
      </c>
    </row>
    <row r="3035" spans="1:13" hidden="1" x14ac:dyDescent="0.25">
      <c r="A3035" t="s">
        <v>116</v>
      </c>
      <c r="B3035" t="s">
        <v>20</v>
      </c>
      <c r="C3035" t="s">
        <v>35</v>
      </c>
      <c r="D3035" t="s">
        <v>24</v>
      </c>
      <c r="E3035" s="1">
        <v>149674.54999999999</v>
      </c>
      <c r="F3035" t="s">
        <v>25</v>
      </c>
      <c r="G3035">
        <v>12</v>
      </c>
      <c r="H3035">
        <v>8805</v>
      </c>
      <c r="I3035">
        <v>1848</v>
      </c>
      <c r="J3035">
        <v>78.2</v>
      </c>
      <c r="K3035">
        <v>73.239999999999995</v>
      </c>
      <c r="L3035" t="s">
        <v>48</v>
      </c>
      <c r="M3035">
        <v>53.19</v>
      </c>
    </row>
    <row r="3036" spans="1:13" hidden="1" x14ac:dyDescent="0.25">
      <c r="A3036" t="s">
        <v>541</v>
      </c>
      <c r="B3036" t="s">
        <v>39</v>
      </c>
      <c r="C3036" t="s">
        <v>15</v>
      </c>
      <c r="D3036" t="s">
        <v>24</v>
      </c>
      <c r="E3036" s="1">
        <v>128447.2</v>
      </c>
      <c r="F3036" t="s">
        <v>45</v>
      </c>
      <c r="G3036">
        <v>3</v>
      </c>
      <c r="H3036">
        <v>7588</v>
      </c>
      <c r="I3036">
        <v>1373</v>
      </c>
      <c r="J3036">
        <v>25.52</v>
      </c>
      <c r="K3036">
        <v>76.81</v>
      </c>
      <c r="L3036" t="s">
        <v>33</v>
      </c>
      <c r="M3036">
        <v>29.6</v>
      </c>
    </row>
    <row r="3037" spans="1:13" hidden="1" x14ac:dyDescent="0.25">
      <c r="A3037" t="s">
        <v>332</v>
      </c>
      <c r="B3037" t="s">
        <v>51</v>
      </c>
      <c r="C3037" t="s">
        <v>35</v>
      </c>
      <c r="D3037" t="s">
        <v>24</v>
      </c>
      <c r="E3037" s="1">
        <v>30120.54</v>
      </c>
      <c r="F3037" t="s">
        <v>37</v>
      </c>
      <c r="G3037">
        <v>7</v>
      </c>
      <c r="H3037">
        <v>1924</v>
      </c>
      <c r="I3037">
        <v>9733</v>
      </c>
      <c r="J3037">
        <v>73.11</v>
      </c>
      <c r="K3037">
        <v>0.08</v>
      </c>
      <c r="L3037" t="s">
        <v>31</v>
      </c>
      <c r="M3037">
        <v>47.91</v>
      </c>
    </row>
    <row r="3038" spans="1:13" hidden="1" x14ac:dyDescent="0.25">
      <c r="A3038" t="s">
        <v>623</v>
      </c>
      <c r="B3038" t="s">
        <v>14</v>
      </c>
      <c r="C3038" t="s">
        <v>35</v>
      </c>
      <c r="D3038" t="s">
        <v>24</v>
      </c>
      <c r="E3038" s="1">
        <v>34126.97</v>
      </c>
      <c r="F3038" t="s">
        <v>17</v>
      </c>
      <c r="G3038">
        <v>0</v>
      </c>
      <c r="H3038">
        <v>5686</v>
      </c>
      <c r="I3038">
        <v>540</v>
      </c>
      <c r="J3038">
        <v>89.23</v>
      </c>
      <c r="K3038">
        <v>16.239999999999998</v>
      </c>
      <c r="L3038" t="s">
        <v>26</v>
      </c>
      <c r="M3038">
        <v>44.68</v>
      </c>
    </row>
    <row r="3039" spans="1:13" x14ac:dyDescent="0.25">
      <c r="A3039" t="s">
        <v>206</v>
      </c>
      <c r="B3039" t="s">
        <v>34</v>
      </c>
      <c r="C3039" t="s">
        <v>15</v>
      </c>
      <c r="D3039" t="s">
        <v>29</v>
      </c>
      <c r="E3039" s="1">
        <v>143025.96</v>
      </c>
      <c r="F3039" t="s">
        <v>17</v>
      </c>
      <c r="G3039">
        <v>12</v>
      </c>
      <c r="H3039">
        <v>4955</v>
      </c>
      <c r="I3039">
        <v>3405</v>
      </c>
      <c r="J3039">
        <v>87.19</v>
      </c>
      <c r="K3039">
        <v>94.87</v>
      </c>
      <c r="L3039" t="s">
        <v>26</v>
      </c>
      <c r="M3039">
        <v>38.049999999999997</v>
      </c>
    </row>
    <row r="3040" spans="1:13" hidden="1" x14ac:dyDescent="0.25">
      <c r="A3040" t="s">
        <v>500</v>
      </c>
      <c r="B3040" t="s">
        <v>51</v>
      </c>
      <c r="C3040" t="s">
        <v>35</v>
      </c>
      <c r="D3040" t="s">
        <v>16</v>
      </c>
      <c r="E3040" s="1">
        <v>90301.96</v>
      </c>
      <c r="F3040" t="s">
        <v>25</v>
      </c>
      <c r="G3040">
        <v>10</v>
      </c>
      <c r="H3040">
        <v>7115</v>
      </c>
      <c r="I3040">
        <v>9064</v>
      </c>
      <c r="J3040">
        <v>29.08</v>
      </c>
      <c r="K3040">
        <v>67.5</v>
      </c>
      <c r="L3040" t="s">
        <v>58</v>
      </c>
      <c r="M3040">
        <v>22.98</v>
      </c>
    </row>
    <row r="3041" spans="1:13" hidden="1" x14ac:dyDescent="0.25">
      <c r="A3041" t="s">
        <v>63</v>
      </c>
      <c r="B3041" t="s">
        <v>51</v>
      </c>
      <c r="C3041" t="s">
        <v>15</v>
      </c>
      <c r="D3041" t="s">
        <v>24</v>
      </c>
      <c r="E3041" s="1">
        <v>92342.34</v>
      </c>
      <c r="F3041" t="s">
        <v>25</v>
      </c>
      <c r="G3041">
        <v>16</v>
      </c>
      <c r="H3041">
        <v>5553</v>
      </c>
      <c r="I3041">
        <v>8871</v>
      </c>
      <c r="J3041">
        <v>19.52</v>
      </c>
      <c r="K3041">
        <v>67.45</v>
      </c>
      <c r="L3041" t="s">
        <v>42</v>
      </c>
      <c r="M3041">
        <v>43.51</v>
      </c>
    </row>
    <row r="3042" spans="1:13" hidden="1" x14ac:dyDescent="0.25">
      <c r="A3042" t="s">
        <v>381</v>
      </c>
      <c r="B3042" t="s">
        <v>34</v>
      </c>
      <c r="C3042" t="s">
        <v>15</v>
      </c>
      <c r="D3042" t="s">
        <v>16</v>
      </c>
      <c r="E3042" s="1">
        <v>62306.71</v>
      </c>
      <c r="F3042" t="s">
        <v>45</v>
      </c>
      <c r="G3042">
        <v>7</v>
      </c>
      <c r="H3042">
        <v>5069</v>
      </c>
      <c r="I3042">
        <v>4643</v>
      </c>
      <c r="J3042">
        <v>17.48</v>
      </c>
      <c r="K3042">
        <v>23.59</v>
      </c>
      <c r="L3042" t="s">
        <v>42</v>
      </c>
      <c r="M3042">
        <v>22.8</v>
      </c>
    </row>
    <row r="3043" spans="1:13" hidden="1" x14ac:dyDescent="0.25">
      <c r="A3043" t="s">
        <v>592</v>
      </c>
      <c r="B3043" t="s">
        <v>34</v>
      </c>
      <c r="C3043" t="s">
        <v>15</v>
      </c>
      <c r="D3043" t="s">
        <v>24</v>
      </c>
      <c r="E3043" s="1">
        <v>77074.559999999998</v>
      </c>
      <c r="F3043" t="s">
        <v>45</v>
      </c>
      <c r="G3043">
        <v>13</v>
      </c>
      <c r="H3043">
        <v>8075</v>
      </c>
      <c r="I3043">
        <v>6175</v>
      </c>
      <c r="J3043">
        <v>68.209999999999994</v>
      </c>
      <c r="K3043">
        <v>30.69</v>
      </c>
      <c r="L3043" t="s">
        <v>21</v>
      </c>
      <c r="M3043">
        <v>78.41</v>
      </c>
    </row>
    <row r="3044" spans="1:13" x14ac:dyDescent="0.25">
      <c r="A3044" t="s">
        <v>335</v>
      </c>
      <c r="B3044" t="s">
        <v>28</v>
      </c>
      <c r="C3044" t="s">
        <v>15</v>
      </c>
      <c r="D3044" t="s">
        <v>29</v>
      </c>
      <c r="E3044" s="1">
        <v>93966.73</v>
      </c>
      <c r="F3044" t="s">
        <v>37</v>
      </c>
      <c r="G3044">
        <v>7</v>
      </c>
      <c r="H3044">
        <v>3556</v>
      </c>
      <c r="I3044">
        <v>7734</v>
      </c>
      <c r="J3044">
        <v>56.61</v>
      </c>
      <c r="K3044">
        <v>5.39</v>
      </c>
      <c r="L3044" t="s">
        <v>42</v>
      </c>
      <c r="M3044">
        <v>27.39</v>
      </c>
    </row>
    <row r="3045" spans="1:13" x14ac:dyDescent="0.25">
      <c r="A3045" t="s">
        <v>312</v>
      </c>
      <c r="B3045" t="s">
        <v>23</v>
      </c>
      <c r="C3045" t="s">
        <v>15</v>
      </c>
      <c r="D3045" t="s">
        <v>29</v>
      </c>
      <c r="E3045" s="1">
        <v>106583.9</v>
      </c>
      <c r="F3045" t="s">
        <v>17</v>
      </c>
      <c r="G3045">
        <v>11</v>
      </c>
      <c r="H3045">
        <v>6359</v>
      </c>
      <c r="I3045">
        <v>365</v>
      </c>
      <c r="J3045">
        <v>37.94</v>
      </c>
      <c r="K3045">
        <v>22.17</v>
      </c>
      <c r="L3045" t="s">
        <v>33</v>
      </c>
      <c r="M3045">
        <v>74.5</v>
      </c>
    </row>
    <row r="3046" spans="1:13" x14ac:dyDescent="0.25">
      <c r="A3046" t="s">
        <v>253</v>
      </c>
      <c r="B3046" t="s">
        <v>28</v>
      </c>
      <c r="C3046" t="s">
        <v>15</v>
      </c>
      <c r="D3046" t="s">
        <v>29</v>
      </c>
      <c r="E3046" s="1">
        <v>135301.81</v>
      </c>
      <c r="F3046" t="s">
        <v>17</v>
      </c>
      <c r="G3046">
        <v>0</v>
      </c>
      <c r="H3046">
        <v>4567</v>
      </c>
      <c r="I3046">
        <v>5277</v>
      </c>
      <c r="J3046">
        <v>46.3</v>
      </c>
      <c r="K3046">
        <v>44.34</v>
      </c>
      <c r="L3046" t="s">
        <v>33</v>
      </c>
      <c r="M3046">
        <v>55.76</v>
      </c>
    </row>
    <row r="3047" spans="1:13" hidden="1" x14ac:dyDescent="0.25">
      <c r="A3047" t="s">
        <v>368</v>
      </c>
      <c r="B3047" t="s">
        <v>28</v>
      </c>
      <c r="C3047" t="s">
        <v>35</v>
      </c>
      <c r="D3047" t="s">
        <v>16</v>
      </c>
      <c r="E3047" s="1">
        <v>138932.01</v>
      </c>
      <c r="F3047" t="s">
        <v>37</v>
      </c>
      <c r="G3047">
        <v>13</v>
      </c>
      <c r="H3047">
        <v>8959</v>
      </c>
      <c r="I3047">
        <v>8129</v>
      </c>
      <c r="J3047">
        <v>75.540000000000006</v>
      </c>
      <c r="K3047">
        <v>56.45</v>
      </c>
      <c r="L3047" t="s">
        <v>18</v>
      </c>
      <c r="M3047">
        <v>38.770000000000003</v>
      </c>
    </row>
    <row r="3048" spans="1:13" hidden="1" x14ac:dyDescent="0.25">
      <c r="A3048" t="s">
        <v>83</v>
      </c>
      <c r="B3048" t="s">
        <v>20</v>
      </c>
      <c r="C3048" t="s">
        <v>15</v>
      </c>
      <c r="D3048" t="s">
        <v>16</v>
      </c>
      <c r="E3048" s="1">
        <v>107414.71</v>
      </c>
      <c r="F3048" t="s">
        <v>45</v>
      </c>
      <c r="G3048">
        <v>19</v>
      </c>
      <c r="H3048">
        <v>8071</v>
      </c>
      <c r="I3048">
        <v>8169</v>
      </c>
      <c r="J3048">
        <v>30.33</v>
      </c>
      <c r="K3048">
        <v>3</v>
      </c>
      <c r="L3048" t="s">
        <v>33</v>
      </c>
      <c r="M3048">
        <v>29.72</v>
      </c>
    </row>
    <row r="3049" spans="1:13" hidden="1" x14ac:dyDescent="0.25">
      <c r="A3049" t="s">
        <v>435</v>
      </c>
      <c r="B3049" t="s">
        <v>14</v>
      </c>
      <c r="C3049" t="s">
        <v>35</v>
      </c>
      <c r="D3049" t="s">
        <v>16</v>
      </c>
      <c r="E3049" s="1">
        <v>45340.58</v>
      </c>
      <c r="F3049" t="s">
        <v>25</v>
      </c>
      <c r="G3049">
        <v>20</v>
      </c>
      <c r="H3049">
        <v>8191</v>
      </c>
      <c r="I3049">
        <v>3296</v>
      </c>
      <c r="J3049">
        <v>67.86</v>
      </c>
      <c r="K3049">
        <v>40.1</v>
      </c>
      <c r="L3049" t="s">
        <v>58</v>
      </c>
      <c r="M3049">
        <v>27.11</v>
      </c>
    </row>
    <row r="3050" spans="1:13" hidden="1" x14ac:dyDescent="0.25">
      <c r="A3050" t="s">
        <v>412</v>
      </c>
      <c r="B3050" t="s">
        <v>54</v>
      </c>
      <c r="C3050" t="s">
        <v>15</v>
      </c>
      <c r="D3050" t="s">
        <v>16</v>
      </c>
      <c r="E3050" s="1">
        <v>31275.59</v>
      </c>
      <c r="F3050" t="s">
        <v>25</v>
      </c>
      <c r="G3050">
        <v>16</v>
      </c>
      <c r="H3050">
        <v>5283</v>
      </c>
      <c r="I3050">
        <v>2657</v>
      </c>
      <c r="J3050">
        <v>11.79</v>
      </c>
      <c r="K3050">
        <v>93.4</v>
      </c>
      <c r="L3050" t="s">
        <v>58</v>
      </c>
      <c r="M3050">
        <v>46.88</v>
      </c>
    </row>
    <row r="3051" spans="1:13" hidden="1" x14ac:dyDescent="0.25">
      <c r="A3051" t="s">
        <v>275</v>
      </c>
      <c r="B3051" t="s">
        <v>28</v>
      </c>
      <c r="C3051" t="s">
        <v>15</v>
      </c>
      <c r="D3051" t="s">
        <v>16</v>
      </c>
      <c r="E3051" s="1">
        <v>107963.4</v>
      </c>
      <c r="F3051" t="s">
        <v>37</v>
      </c>
      <c r="G3051">
        <v>19</v>
      </c>
      <c r="H3051">
        <v>1403</v>
      </c>
      <c r="I3051">
        <v>6001</v>
      </c>
      <c r="J3051">
        <v>53.23</v>
      </c>
      <c r="K3051">
        <v>11.58</v>
      </c>
      <c r="L3051" t="s">
        <v>58</v>
      </c>
      <c r="M3051">
        <v>70.099999999999994</v>
      </c>
    </row>
    <row r="3052" spans="1:13" x14ac:dyDescent="0.25">
      <c r="A3052" t="s">
        <v>575</v>
      </c>
      <c r="B3052" t="s">
        <v>34</v>
      </c>
      <c r="C3052" t="s">
        <v>35</v>
      </c>
      <c r="D3052" t="s">
        <v>29</v>
      </c>
      <c r="E3052" s="1">
        <v>56265.4</v>
      </c>
      <c r="F3052" t="s">
        <v>30</v>
      </c>
      <c r="G3052">
        <v>13</v>
      </c>
      <c r="H3052">
        <v>7674</v>
      </c>
      <c r="I3052">
        <v>6214</v>
      </c>
      <c r="J3052">
        <v>85.27</v>
      </c>
      <c r="K3052">
        <v>43.08</v>
      </c>
      <c r="L3052" t="s">
        <v>58</v>
      </c>
      <c r="M3052">
        <v>37.909999999999997</v>
      </c>
    </row>
    <row r="3053" spans="1:13" x14ac:dyDescent="0.25">
      <c r="A3053" t="s">
        <v>578</v>
      </c>
      <c r="B3053" t="s">
        <v>54</v>
      </c>
      <c r="C3053" t="s">
        <v>15</v>
      </c>
      <c r="D3053" t="s">
        <v>29</v>
      </c>
      <c r="E3053" s="1">
        <v>114611.34</v>
      </c>
      <c r="F3053" t="s">
        <v>37</v>
      </c>
      <c r="G3053">
        <v>17</v>
      </c>
      <c r="H3053">
        <v>1804</v>
      </c>
      <c r="I3053">
        <v>3047</v>
      </c>
      <c r="J3053">
        <v>42.29</v>
      </c>
      <c r="K3053">
        <v>77.72</v>
      </c>
      <c r="L3053" t="s">
        <v>21</v>
      </c>
      <c r="M3053">
        <v>59.26</v>
      </c>
    </row>
    <row r="3054" spans="1:13" hidden="1" x14ac:dyDescent="0.25">
      <c r="A3054" t="s">
        <v>638</v>
      </c>
      <c r="B3054" t="s">
        <v>34</v>
      </c>
      <c r="C3054" t="s">
        <v>15</v>
      </c>
      <c r="D3054" t="s">
        <v>16</v>
      </c>
      <c r="E3054" s="1">
        <v>147534.62</v>
      </c>
      <c r="F3054" t="s">
        <v>45</v>
      </c>
      <c r="G3054">
        <v>15</v>
      </c>
      <c r="H3054">
        <v>2838</v>
      </c>
      <c r="I3054">
        <v>5770</v>
      </c>
      <c r="J3054">
        <v>71.53</v>
      </c>
      <c r="K3054">
        <v>48.73</v>
      </c>
      <c r="L3054" t="s">
        <v>33</v>
      </c>
      <c r="M3054">
        <v>41.39</v>
      </c>
    </row>
    <row r="3055" spans="1:13" hidden="1" x14ac:dyDescent="0.25">
      <c r="A3055" t="s">
        <v>155</v>
      </c>
      <c r="B3055" t="s">
        <v>54</v>
      </c>
      <c r="C3055" t="s">
        <v>35</v>
      </c>
      <c r="D3055" t="s">
        <v>24</v>
      </c>
      <c r="E3055" s="1">
        <v>101126.81</v>
      </c>
      <c r="F3055" t="s">
        <v>45</v>
      </c>
      <c r="G3055">
        <v>15</v>
      </c>
      <c r="H3055">
        <v>9972</v>
      </c>
      <c r="I3055">
        <v>7338</v>
      </c>
      <c r="J3055">
        <v>58.3</v>
      </c>
      <c r="K3055">
        <v>31.39</v>
      </c>
      <c r="L3055" t="s">
        <v>21</v>
      </c>
      <c r="M3055">
        <v>78.48</v>
      </c>
    </row>
    <row r="3056" spans="1:13" hidden="1" x14ac:dyDescent="0.25">
      <c r="A3056" t="s">
        <v>113</v>
      </c>
      <c r="B3056" t="s">
        <v>23</v>
      </c>
      <c r="C3056" t="s">
        <v>15</v>
      </c>
      <c r="D3056" t="s">
        <v>24</v>
      </c>
      <c r="E3056" s="1">
        <v>123453.03</v>
      </c>
      <c r="F3056" t="s">
        <v>30</v>
      </c>
      <c r="G3056">
        <v>4</v>
      </c>
      <c r="H3056">
        <v>8697</v>
      </c>
      <c r="I3056">
        <v>3907</v>
      </c>
      <c r="J3056">
        <v>32.97</v>
      </c>
      <c r="K3056">
        <v>66.37</v>
      </c>
      <c r="L3056" t="s">
        <v>31</v>
      </c>
      <c r="M3056">
        <v>54.26</v>
      </c>
    </row>
    <row r="3057" spans="1:13" hidden="1" x14ac:dyDescent="0.25">
      <c r="A3057" t="s">
        <v>211</v>
      </c>
      <c r="B3057" t="s">
        <v>28</v>
      </c>
      <c r="C3057" t="s">
        <v>35</v>
      </c>
      <c r="D3057" t="s">
        <v>24</v>
      </c>
      <c r="E3057" s="1">
        <v>82598.490000000005</v>
      </c>
      <c r="F3057" t="s">
        <v>37</v>
      </c>
      <c r="G3057">
        <v>5</v>
      </c>
      <c r="H3057">
        <v>3440</v>
      </c>
      <c r="I3057">
        <v>7934</v>
      </c>
      <c r="J3057">
        <v>29.02</v>
      </c>
      <c r="K3057">
        <v>11.06</v>
      </c>
      <c r="L3057" t="s">
        <v>48</v>
      </c>
      <c r="M3057">
        <v>63.09</v>
      </c>
    </row>
    <row r="3058" spans="1:13" x14ac:dyDescent="0.25">
      <c r="A3058" t="s">
        <v>394</v>
      </c>
      <c r="B3058" t="s">
        <v>28</v>
      </c>
      <c r="C3058" t="s">
        <v>15</v>
      </c>
      <c r="D3058" t="s">
        <v>29</v>
      </c>
      <c r="E3058" s="1">
        <v>57731.56</v>
      </c>
      <c r="F3058" t="s">
        <v>45</v>
      </c>
      <c r="G3058">
        <v>6</v>
      </c>
      <c r="H3058">
        <v>910</v>
      </c>
      <c r="I3058">
        <v>3305</v>
      </c>
      <c r="J3058">
        <v>97.58</v>
      </c>
      <c r="K3058">
        <v>89.18</v>
      </c>
      <c r="L3058" t="s">
        <v>31</v>
      </c>
      <c r="M3058">
        <v>26.09</v>
      </c>
    </row>
    <row r="3059" spans="1:13" hidden="1" x14ac:dyDescent="0.25">
      <c r="A3059" t="s">
        <v>63</v>
      </c>
      <c r="B3059" t="s">
        <v>54</v>
      </c>
      <c r="C3059" t="s">
        <v>15</v>
      </c>
      <c r="D3059" t="s">
        <v>16</v>
      </c>
      <c r="E3059" s="1">
        <v>35227.449999999997</v>
      </c>
      <c r="F3059" t="s">
        <v>25</v>
      </c>
      <c r="G3059">
        <v>18</v>
      </c>
      <c r="H3059">
        <v>6978</v>
      </c>
      <c r="I3059">
        <v>497</v>
      </c>
      <c r="J3059">
        <v>0.96</v>
      </c>
      <c r="K3059">
        <v>19.91</v>
      </c>
      <c r="L3059" t="s">
        <v>42</v>
      </c>
      <c r="M3059">
        <v>26.56</v>
      </c>
    </row>
    <row r="3060" spans="1:13" x14ac:dyDescent="0.25">
      <c r="A3060" t="s">
        <v>381</v>
      </c>
      <c r="B3060" t="s">
        <v>20</v>
      </c>
      <c r="C3060" t="s">
        <v>15</v>
      </c>
      <c r="D3060" t="s">
        <v>29</v>
      </c>
      <c r="E3060" s="1">
        <v>103866.64</v>
      </c>
      <c r="F3060" t="s">
        <v>30</v>
      </c>
      <c r="G3060">
        <v>13</v>
      </c>
      <c r="H3060">
        <v>8991</v>
      </c>
      <c r="I3060">
        <v>9520</v>
      </c>
      <c r="J3060">
        <v>33.799999999999997</v>
      </c>
      <c r="K3060">
        <v>20.87</v>
      </c>
      <c r="L3060" t="s">
        <v>31</v>
      </c>
      <c r="M3060">
        <v>79.28</v>
      </c>
    </row>
    <row r="3061" spans="1:13" hidden="1" x14ac:dyDescent="0.25">
      <c r="A3061" t="s">
        <v>448</v>
      </c>
      <c r="B3061" t="s">
        <v>51</v>
      </c>
      <c r="C3061" t="s">
        <v>15</v>
      </c>
      <c r="D3061" t="s">
        <v>16</v>
      </c>
      <c r="E3061" s="1">
        <v>149945.85999999999</v>
      </c>
      <c r="F3061" t="s">
        <v>25</v>
      </c>
      <c r="G3061">
        <v>20</v>
      </c>
      <c r="H3061">
        <v>5312</v>
      </c>
      <c r="I3061">
        <v>7028</v>
      </c>
      <c r="J3061">
        <v>75.239999999999995</v>
      </c>
      <c r="K3061">
        <v>81.569999999999993</v>
      </c>
      <c r="L3061" t="s">
        <v>21</v>
      </c>
      <c r="M3061">
        <v>36.33</v>
      </c>
    </row>
    <row r="3062" spans="1:13" x14ac:dyDescent="0.25">
      <c r="A3062" t="s">
        <v>323</v>
      </c>
      <c r="B3062" t="s">
        <v>23</v>
      </c>
      <c r="C3062" t="s">
        <v>15</v>
      </c>
      <c r="D3062" t="s">
        <v>29</v>
      </c>
      <c r="E3062" s="1">
        <v>97234.4</v>
      </c>
      <c r="F3062" t="s">
        <v>37</v>
      </c>
      <c r="G3062">
        <v>0</v>
      </c>
      <c r="H3062">
        <v>8658</v>
      </c>
      <c r="I3062">
        <v>9834</v>
      </c>
      <c r="J3062">
        <v>50.53</v>
      </c>
      <c r="K3062">
        <v>24.22</v>
      </c>
      <c r="L3062" t="s">
        <v>18</v>
      </c>
      <c r="M3062">
        <v>51.81</v>
      </c>
    </row>
    <row r="3063" spans="1:13" hidden="1" x14ac:dyDescent="0.25">
      <c r="A3063" t="s">
        <v>668</v>
      </c>
      <c r="B3063" t="s">
        <v>54</v>
      </c>
      <c r="C3063" t="s">
        <v>35</v>
      </c>
      <c r="D3063" t="s">
        <v>16</v>
      </c>
      <c r="E3063" s="1">
        <v>37394.44</v>
      </c>
      <c r="F3063" t="s">
        <v>45</v>
      </c>
      <c r="G3063">
        <v>13</v>
      </c>
      <c r="H3063">
        <v>7708</v>
      </c>
      <c r="I3063">
        <v>2268</v>
      </c>
      <c r="J3063">
        <v>95.87</v>
      </c>
      <c r="K3063">
        <v>98.94</v>
      </c>
      <c r="L3063" t="s">
        <v>21</v>
      </c>
      <c r="M3063">
        <v>79.8</v>
      </c>
    </row>
    <row r="3064" spans="1:13" hidden="1" x14ac:dyDescent="0.25">
      <c r="A3064" t="s">
        <v>488</v>
      </c>
      <c r="B3064" t="s">
        <v>14</v>
      </c>
      <c r="C3064" t="s">
        <v>35</v>
      </c>
      <c r="D3064" t="s">
        <v>24</v>
      </c>
      <c r="E3064" s="1">
        <v>121923.41</v>
      </c>
      <c r="F3064" t="s">
        <v>37</v>
      </c>
      <c r="G3064">
        <v>18</v>
      </c>
      <c r="H3064">
        <v>8098</v>
      </c>
      <c r="I3064">
        <v>3773</v>
      </c>
      <c r="J3064">
        <v>36.700000000000003</v>
      </c>
      <c r="K3064">
        <v>54.66</v>
      </c>
      <c r="L3064" t="s">
        <v>18</v>
      </c>
      <c r="M3064">
        <v>58.84</v>
      </c>
    </row>
    <row r="3065" spans="1:13" hidden="1" x14ac:dyDescent="0.25">
      <c r="A3065" t="s">
        <v>194</v>
      </c>
      <c r="B3065" t="s">
        <v>39</v>
      </c>
      <c r="C3065" t="s">
        <v>15</v>
      </c>
      <c r="D3065" t="s">
        <v>24</v>
      </c>
      <c r="E3065" s="1">
        <v>101935.92</v>
      </c>
      <c r="F3065" t="s">
        <v>25</v>
      </c>
      <c r="G3065">
        <v>7</v>
      </c>
      <c r="H3065">
        <v>4872</v>
      </c>
      <c r="I3065">
        <v>159</v>
      </c>
      <c r="J3065">
        <v>10.33</v>
      </c>
      <c r="K3065">
        <v>1.54</v>
      </c>
      <c r="L3065" t="s">
        <v>33</v>
      </c>
      <c r="M3065">
        <v>76.61</v>
      </c>
    </row>
    <row r="3066" spans="1:13" hidden="1" x14ac:dyDescent="0.25">
      <c r="A3066" t="s">
        <v>166</v>
      </c>
      <c r="B3066" t="s">
        <v>20</v>
      </c>
      <c r="C3066" t="s">
        <v>35</v>
      </c>
      <c r="D3066" t="s">
        <v>24</v>
      </c>
      <c r="E3066" s="1">
        <v>105809.23</v>
      </c>
      <c r="F3066" t="s">
        <v>37</v>
      </c>
      <c r="G3066">
        <v>5</v>
      </c>
      <c r="H3066">
        <v>163</v>
      </c>
      <c r="I3066">
        <v>8052</v>
      </c>
      <c r="J3066">
        <v>90.14</v>
      </c>
      <c r="K3066">
        <v>95.31</v>
      </c>
      <c r="L3066" t="s">
        <v>31</v>
      </c>
      <c r="M3066">
        <v>33.020000000000003</v>
      </c>
    </row>
    <row r="3067" spans="1:13" hidden="1" x14ac:dyDescent="0.25">
      <c r="A3067" t="s">
        <v>108</v>
      </c>
      <c r="B3067" t="s">
        <v>39</v>
      </c>
      <c r="C3067" t="s">
        <v>15</v>
      </c>
      <c r="D3067" t="s">
        <v>16</v>
      </c>
      <c r="E3067" s="1">
        <v>112708.89</v>
      </c>
      <c r="F3067" t="s">
        <v>37</v>
      </c>
      <c r="G3067">
        <v>12</v>
      </c>
      <c r="H3067">
        <v>5593</v>
      </c>
      <c r="I3067">
        <v>6236</v>
      </c>
      <c r="J3067">
        <v>91.56</v>
      </c>
      <c r="K3067">
        <v>51.98</v>
      </c>
      <c r="L3067" t="s">
        <v>31</v>
      </c>
      <c r="M3067">
        <v>29.21</v>
      </c>
    </row>
    <row r="3068" spans="1:13" hidden="1" x14ac:dyDescent="0.25">
      <c r="A3068" t="s">
        <v>329</v>
      </c>
      <c r="B3068" t="s">
        <v>54</v>
      </c>
      <c r="C3068" t="s">
        <v>35</v>
      </c>
      <c r="D3068" t="s">
        <v>24</v>
      </c>
      <c r="E3068" s="1">
        <v>34713.660000000003</v>
      </c>
      <c r="F3068" t="s">
        <v>25</v>
      </c>
      <c r="G3068">
        <v>0</v>
      </c>
      <c r="H3068">
        <v>7474</v>
      </c>
      <c r="I3068">
        <v>3135</v>
      </c>
      <c r="J3068">
        <v>67.8</v>
      </c>
      <c r="K3068">
        <v>84.51</v>
      </c>
      <c r="L3068" t="s">
        <v>31</v>
      </c>
      <c r="M3068">
        <v>50.12</v>
      </c>
    </row>
    <row r="3069" spans="1:13" hidden="1" x14ac:dyDescent="0.25">
      <c r="A3069" t="s">
        <v>284</v>
      </c>
      <c r="B3069" t="s">
        <v>23</v>
      </c>
      <c r="C3069" t="s">
        <v>35</v>
      </c>
      <c r="D3069" t="s">
        <v>24</v>
      </c>
      <c r="E3069" s="1">
        <v>107840.76</v>
      </c>
      <c r="F3069" t="s">
        <v>45</v>
      </c>
      <c r="G3069">
        <v>2</v>
      </c>
      <c r="H3069">
        <v>7757</v>
      </c>
      <c r="I3069">
        <v>3411</v>
      </c>
      <c r="J3069">
        <v>25.27</v>
      </c>
      <c r="K3069">
        <v>16.97</v>
      </c>
      <c r="L3069" t="s">
        <v>42</v>
      </c>
      <c r="M3069">
        <v>49.03</v>
      </c>
    </row>
    <row r="3070" spans="1:13" hidden="1" x14ac:dyDescent="0.25">
      <c r="A3070" t="s">
        <v>73</v>
      </c>
      <c r="B3070" t="s">
        <v>39</v>
      </c>
      <c r="C3070" t="s">
        <v>15</v>
      </c>
      <c r="D3070" t="s">
        <v>24</v>
      </c>
      <c r="E3070" s="1">
        <v>128863.86</v>
      </c>
      <c r="F3070" t="s">
        <v>30</v>
      </c>
      <c r="G3070">
        <v>17</v>
      </c>
      <c r="H3070">
        <v>2563</v>
      </c>
      <c r="I3070">
        <v>6603</v>
      </c>
      <c r="J3070">
        <v>41.22</v>
      </c>
      <c r="K3070">
        <v>90.74</v>
      </c>
      <c r="L3070" t="s">
        <v>33</v>
      </c>
      <c r="M3070">
        <v>74.349999999999994</v>
      </c>
    </row>
    <row r="3071" spans="1:13" hidden="1" x14ac:dyDescent="0.25">
      <c r="A3071" t="s">
        <v>361</v>
      </c>
      <c r="B3071" t="s">
        <v>28</v>
      </c>
      <c r="C3071" t="s">
        <v>35</v>
      </c>
      <c r="D3071" t="s">
        <v>24</v>
      </c>
      <c r="E3071" s="1">
        <v>72815.42</v>
      </c>
      <c r="F3071" t="s">
        <v>45</v>
      </c>
      <c r="G3071">
        <v>4</v>
      </c>
      <c r="H3071">
        <v>4788</v>
      </c>
      <c r="I3071">
        <v>5159</v>
      </c>
      <c r="J3071">
        <v>55.64</v>
      </c>
      <c r="K3071">
        <v>38.369999999999997</v>
      </c>
      <c r="L3071" t="s">
        <v>48</v>
      </c>
      <c r="M3071">
        <v>40.68</v>
      </c>
    </row>
    <row r="3072" spans="1:13" hidden="1" x14ac:dyDescent="0.25">
      <c r="A3072" t="s">
        <v>55</v>
      </c>
      <c r="B3072" t="s">
        <v>54</v>
      </c>
      <c r="C3072" t="s">
        <v>35</v>
      </c>
      <c r="D3072" t="s">
        <v>16</v>
      </c>
      <c r="E3072" s="1">
        <v>77287.78</v>
      </c>
      <c r="F3072" t="s">
        <v>25</v>
      </c>
      <c r="G3072">
        <v>6</v>
      </c>
      <c r="H3072">
        <v>8818</v>
      </c>
      <c r="I3072">
        <v>6202</v>
      </c>
      <c r="J3072">
        <v>85.63</v>
      </c>
      <c r="K3072">
        <v>80.42</v>
      </c>
      <c r="L3072" t="s">
        <v>18</v>
      </c>
      <c r="M3072">
        <v>37.619999999999997</v>
      </c>
    </row>
    <row r="3073" spans="1:13" x14ac:dyDescent="0.25">
      <c r="A3073" t="s">
        <v>422</v>
      </c>
      <c r="B3073" t="s">
        <v>54</v>
      </c>
      <c r="C3073" t="s">
        <v>35</v>
      </c>
      <c r="D3073" t="s">
        <v>29</v>
      </c>
      <c r="E3073" s="1">
        <v>66368.960000000006</v>
      </c>
      <c r="F3073" t="s">
        <v>30</v>
      </c>
      <c r="G3073">
        <v>17</v>
      </c>
      <c r="H3073">
        <v>1633</v>
      </c>
      <c r="I3073">
        <v>1604</v>
      </c>
      <c r="J3073">
        <v>56.88</v>
      </c>
      <c r="K3073">
        <v>62.92</v>
      </c>
      <c r="L3073" t="s">
        <v>48</v>
      </c>
      <c r="M3073">
        <v>55.81</v>
      </c>
    </row>
    <row r="3074" spans="1:13" hidden="1" x14ac:dyDescent="0.25">
      <c r="A3074" t="s">
        <v>136</v>
      </c>
      <c r="B3074" t="s">
        <v>28</v>
      </c>
      <c r="C3074" t="s">
        <v>35</v>
      </c>
      <c r="D3074" t="s">
        <v>24</v>
      </c>
      <c r="E3074" s="1">
        <v>81859.25</v>
      </c>
      <c r="F3074" t="s">
        <v>25</v>
      </c>
      <c r="G3074">
        <v>7</v>
      </c>
      <c r="H3074">
        <v>8431</v>
      </c>
      <c r="I3074">
        <v>2826</v>
      </c>
      <c r="J3074">
        <v>39.700000000000003</v>
      </c>
      <c r="K3074">
        <v>57.15</v>
      </c>
      <c r="L3074" t="s">
        <v>26</v>
      </c>
      <c r="M3074">
        <v>37.75</v>
      </c>
    </row>
    <row r="3075" spans="1:13" x14ac:dyDescent="0.25">
      <c r="A3075" t="s">
        <v>251</v>
      </c>
      <c r="B3075" t="s">
        <v>34</v>
      </c>
      <c r="C3075" t="s">
        <v>15</v>
      </c>
      <c r="D3075" t="s">
        <v>29</v>
      </c>
      <c r="E3075" s="1">
        <v>141318.06</v>
      </c>
      <c r="F3075" t="s">
        <v>30</v>
      </c>
      <c r="G3075">
        <v>13</v>
      </c>
      <c r="H3075">
        <v>1709</v>
      </c>
      <c r="I3075">
        <v>9169</v>
      </c>
      <c r="J3075">
        <v>32.81</v>
      </c>
      <c r="K3075">
        <v>95.19</v>
      </c>
      <c r="L3075" t="s">
        <v>48</v>
      </c>
      <c r="M3075">
        <v>50.69</v>
      </c>
    </row>
    <row r="3076" spans="1:13" x14ac:dyDescent="0.25">
      <c r="A3076" t="s">
        <v>675</v>
      </c>
      <c r="B3076" t="s">
        <v>28</v>
      </c>
      <c r="C3076" t="s">
        <v>35</v>
      </c>
      <c r="D3076" t="s">
        <v>29</v>
      </c>
      <c r="E3076" s="1">
        <v>110871.67999999999</v>
      </c>
      <c r="F3076" t="s">
        <v>30</v>
      </c>
      <c r="G3076">
        <v>0</v>
      </c>
      <c r="H3076">
        <v>3688</v>
      </c>
      <c r="I3076">
        <v>7321</v>
      </c>
      <c r="J3076">
        <v>76.2</v>
      </c>
      <c r="K3076">
        <v>8.93</v>
      </c>
      <c r="L3076" t="s">
        <v>42</v>
      </c>
      <c r="M3076">
        <v>37.82</v>
      </c>
    </row>
    <row r="3077" spans="1:13" x14ac:dyDescent="0.25">
      <c r="A3077" t="s">
        <v>66</v>
      </c>
      <c r="B3077" t="s">
        <v>23</v>
      </c>
      <c r="C3077" t="s">
        <v>15</v>
      </c>
      <c r="D3077" t="s">
        <v>29</v>
      </c>
      <c r="E3077" s="1">
        <v>116257.26</v>
      </c>
      <c r="F3077" t="s">
        <v>45</v>
      </c>
      <c r="G3077">
        <v>15</v>
      </c>
      <c r="H3077">
        <v>2286</v>
      </c>
      <c r="I3077">
        <v>2859</v>
      </c>
      <c r="J3077">
        <v>71.459999999999994</v>
      </c>
      <c r="K3077">
        <v>19.55</v>
      </c>
      <c r="L3077" t="s">
        <v>33</v>
      </c>
      <c r="M3077">
        <v>29.9</v>
      </c>
    </row>
    <row r="3078" spans="1:13" hidden="1" x14ac:dyDescent="0.25">
      <c r="A3078" t="s">
        <v>236</v>
      </c>
      <c r="B3078" t="s">
        <v>23</v>
      </c>
      <c r="C3078" t="s">
        <v>15</v>
      </c>
      <c r="D3078" t="s">
        <v>16</v>
      </c>
      <c r="E3078" s="1">
        <v>114946.81</v>
      </c>
      <c r="F3078" t="s">
        <v>17</v>
      </c>
      <c r="G3078">
        <v>5</v>
      </c>
      <c r="H3078">
        <v>5667</v>
      </c>
      <c r="I3078">
        <v>8376</v>
      </c>
      <c r="J3078">
        <v>83.28</v>
      </c>
      <c r="K3078">
        <v>31.95</v>
      </c>
      <c r="L3078" t="s">
        <v>18</v>
      </c>
      <c r="M3078">
        <v>38.369999999999997</v>
      </c>
    </row>
    <row r="3079" spans="1:13" hidden="1" x14ac:dyDescent="0.25">
      <c r="A3079" t="s">
        <v>540</v>
      </c>
      <c r="B3079" t="s">
        <v>39</v>
      </c>
      <c r="C3079" t="s">
        <v>15</v>
      </c>
      <c r="D3079" t="s">
        <v>24</v>
      </c>
      <c r="E3079" s="1">
        <v>122000.96000000001</v>
      </c>
      <c r="F3079" t="s">
        <v>17</v>
      </c>
      <c r="G3079">
        <v>18</v>
      </c>
      <c r="H3079">
        <v>6313</v>
      </c>
      <c r="I3079">
        <v>4310</v>
      </c>
      <c r="J3079">
        <v>24.06</v>
      </c>
      <c r="K3079">
        <v>73.75</v>
      </c>
      <c r="L3079" t="s">
        <v>48</v>
      </c>
      <c r="M3079">
        <v>44.59</v>
      </c>
    </row>
    <row r="3080" spans="1:13" x14ac:dyDescent="0.25">
      <c r="A3080" t="s">
        <v>497</v>
      </c>
      <c r="B3080" t="s">
        <v>20</v>
      </c>
      <c r="C3080" t="s">
        <v>35</v>
      </c>
      <c r="D3080" t="s">
        <v>29</v>
      </c>
      <c r="E3080" s="1">
        <v>128186.42</v>
      </c>
      <c r="F3080" t="s">
        <v>30</v>
      </c>
      <c r="G3080">
        <v>5</v>
      </c>
      <c r="H3080">
        <v>2310</v>
      </c>
      <c r="I3080">
        <v>9704</v>
      </c>
      <c r="J3080">
        <v>82.71</v>
      </c>
      <c r="K3080">
        <v>89.51</v>
      </c>
      <c r="L3080" t="s">
        <v>18</v>
      </c>
      <c r="M3080">
        <v>42.4</v>
      </c>
    </row>
    <row r="3081" spans="1:13" hidden="1" x14ac:dyDescent="0.25">
      <c r="A3081" t="s">
        <v>117</v>
      </c>
      <c r="B3081" t="s">
        <v>14</v>
      </c>
      <c r="C3081" t="s">
        <v>15</v>
      </c>
      <c r="D3081" t="s">
        <v>24</v>
      </c>
      <c r="E3081" s="1">
        <v>108653.07</v>
      </c>
      <c r="F3081" t="s">
        <v>45</v>
      </c>
      <c r="G3081">
        <v>11</v>
      </c>
      <c r="H3081">
        <v>9626</v>
      </c>
      <c r="I3081">
        <v>2689</v>
      </c>
      <c r="J3081">
        <v>48.68</v>
      </c>
      <c r="K3081">
        <v>98.03</v>
      </c>
      <c r="L3081" t="s">
        <v>26</v>
      </c>
      <c r="M3081">
        <v>26.44</v>
      </c>
    </row>
    <row r="3082" spans="1:13" hidden="1" x14ac:dyDescent="0.25">
      <c r="A3082" t="s">
        <v>551</v>
      </c>
      <c r="B3082" t="s">
        <v>39</v>
      </c>
      <c r="C3082" t="s">
        <v>35</v>
      </c>
      <c r="D3082" t="s">
        <v>16</v>
      </c>
      <c r="E3082" s="1">
        <v>146937.68</v>
      </c>
      <c r="F3082" t="s">
        <v>45</v>
      </c>
      <c r="G3082">
        <v>14</v>
      </c>
      <c r="H3082">
        <v>9712</v>
      </c>
      <c r="I3082">
        <v>979</v>
      </c>
      <c r="J3082">
        <v>54.72</v>
      </c>
      <c r="K3082">
        <v>18</v>
      </c>
      <c r="L3082" t="s">
        <v>21</v>
      </c>
      <c r="M3082">
        <v>49.54</v>
      </c>
    </row>
    <row r="3083" spans="1:13" hidden="1" x14ac:dyDescent="0.25">
      <c r="A3083" t="s">
        <v>639</v>
      </c>
      <c r="B3083" t="s">
        <v>14</v>
      </c>
      <c r="C3083" t="s">
        <v>35</v>
      </c>
      <c r="D3083" t="s">
        <v>24</v>
      </c>
      <c r="E3083" s="1">
        <v>102460.87</v>
      </c>
      <c r="F3083" t="s">
        <v>45</v>
      </c>
      <c r="G3083">
        <v>18</v>
      </c>
      <c r="H3083">
        <v>905</v>
      </c>
      <c r="I3083">
        <v>5036</v>
      </c>
      <c r="J3083">
        <v>83.37</v>
      </c>
      <c r="K3083">
        <v>19.59</v>
      </c>
      <c r="L3083" t="s">
        <v>18</v>
      </c>
      <c r="M3083">
        <v>38.01</v>
      </c>
    </row>
    <row r="3084" spans="1:13" hidden="1" x14ac:dyDescent="0.25">
      <c r="A3084" t="s">
        <v>494</v>
      </c>
      <c r="B3084" t="s">
        <v>23</v>
      </c>
      <c r="C3084" t="s">
        <v>15</v>
      </c>
      <c r="D3084" t="s">
        <v>16</v>
      </c>
      <c r="E3084" s="1">
        <v>56173.45</v>
      </c>
      <c r="F3084" t="s">
        <v>25</v>
      </c>
      <c r="G3084">
        <v>15</v>
      </c>
      <c r="H3084">
        <v>9858</v>
      </c>
      <c r="I3084">
        <v>2431</v>
      </c>
      <c r="J3084">
        <v>17.36</v>
      </c>
      <c r="K3084">
        <v>51.58</v>
      </c>
      <c r="L3084" t="s">
        <v>21</v>
      </c>
      <c r="M3084">
        <v>62.62</v>
      </c>
    </row>
    <row r="3085" spans="1:13" x14ac:dyDescent="0.25">
      <c r="A3085" t="s">
        <v>652</v>
      </c>
      <c r="B3085" t="s">
        <v>20</v>
      </c>
      <c r="C3085" t="s">
        <v>15</v>
      </c>
      <c r="D3085" t="s">
        <v>29</v>
      </c>
      <c r="E3085" s="1">
        <v>113779.91</v>
      </c>
      <c r="F3085" t="s">
        <v>37</v>
      </c>
      <c r="G3085">
        <v>6</v>
      </c>
      <c r="H3085">
        <v>7486</v>
      </c>
      <c r="I3085">
        <v>1485</v>
      </c>
      <c r="J3085">
        <v>10.3</v>
      </c>
      <c r="K3085">
        <v>92.3</v>
      </c>
      <c r="L3085" t="s">
        <v>26</v>
      </c>
      <c r="M3085">
        <v>60.26</v>
      </c>
    </row>
    <row r="3086" spans="1:13" x14ac:dyDescent="0.25">
      <c r="A3086" t="s">
        <v>340</v>
      </c>
      <c r="B3086" t="s">
        <v>51</v>
      </c>
      <c r="C3086" t="s">
        <v>35</v>
      </c>
      <c r="D3086" t="s">
        <v>29</v>
      </c>
      <c r="E3086" s="1">
        <v>79256.28</v>
      </c>
      <c r="F3086" t="s">
        <v>37</v>
      </c>
      <c r="G3086">
        <v>19</v>
      </c>
      <c r="H3086">
        <v>2293</v>
      </c>
      <c r="I3086">
        <v>4549</v>
      </c>
      <c r="J3086">
        <v>64.08</v>
      </c>
      <c r="K3086">
        <v>41.24</v>
      </c>
      <c r="L3086" t="s">
        <v>26</v>
      </c>
      <c r="M3086">
        <v>22.6</v>
      </c>
    </row>
    <row r="3087" spans="1:13" hidden="1" x14ac:dyDescent="0.25">
      <c r="A3087" t="s">
        <v>572</v>
      </c>
      <c r="B3087" t="s">
        <v>14</v>
      </c>
      <c r="C3087" t="s">
        <v>35</v>
      </c>
      <c r="D3087" t="s">
        <v>16</v>
      </c>
      <c r="E3087" s="1">
        <v>148100.94</v>
      </c>
      <c r="F3087" t="s">
        <v>37</v>
      </c>
      <c r="G3087">
        <v>1</v>
      </c>
      <c r="H3087">
        <v>5511</v>
      </c>
      <c r="I3087">
        <v>3600</v>
      </c>
      <c r="J3087">
        <v>82.16</v>
      </c>
      <c r="K3087">
        <v>36.93</v>
      </c>
      <c r="L3087" t="s">
        <v>31</v>
      </c>
      <c r="M3087">
        <v>26.04</v>
      </c>
    </row>
    <row r="3088" spans="1:13" x14ac:dyDescent="0.25">
      <c r="A3088" t="s">
        <v>117</v>
      </c>
      <c r="B3088" t="s">
        <v>20</v>
      </c>
      <c r="C3088" t="s">
        <v>35</v>
      </c>
      <c r="D3088" t="s">
        <v>29</v>
      </c>
      <c r="E3088" s="1">
        <v>85744.4</v>
      </c>
      <c r="F3088" t="s">
        <v>45</v>
      </c>
      <c r="G3088">
        <v>15</v>
      </c>
      <c r="H3088">
        <v>3188</v>
      </c>
      <c r="I3088">
        <v>6524</v>
      </c>
      <c r="J3088">
        <v>49.01</v>
      </c>
      <c r="K3088">
        <v>18.28</v>
      </c>
      <c r="L3088" t="s">
        <v>31</v>
      </c>
      <c r="M3088">
        <v>32.409999999999997</v>
      </c>
    </row>
    <row r="3089" spans="1:13" hidden="1" x14ac:dyDescent="0.25">
      <c r="A3089" t="s">
        <v>163</v>
      </c>
      <c r="B3089" t="s">
        <v>39</v>
      </c>
      <c r="C3089" t="s">
        <v>15</v>
      </c>
      <c r="D3089" t="s">
        <v>16</v>
      </c>
      <c r="E3089" s="1">
        <v>45270.13</v>
      </c>
      <c r="F3089" t="s">
        <v>37</v>
      </c>
      <c r="G3089">
        <v>11</v>
      </c>
      <c r="H3089">
        <v>8854</v>
      </c>
      <c r="I3089">
        <v>3213</v>
      </c>
      <c r="J3089">
        <v>38.299999999999997</v>
      </c>
      <c r="K3089">
        <v>72.75</v>
      </c>
      <c r="L3089" t="s">
        <v>58</v>
      </c>
      <c r="M3089">
        <v>33.6</v>
      </c>
    </row>
    <row r="3090" spans="1:13" hidden="1" x14ac:dyDescent="0.25">
      <c r="A3090" t="s">
        <v>476</v>
      </c>
      <c r="B3090" t="s">
        <v>54</v>
      </c>
      <c r="C3090" t="s">
        <v>35</v>
      </c>
      <c r="D3090" t="s">
        <v>16</v>
      </c>
      <c r="E3090" s="1">
        <v>45677.46</v>
      </c>
      <c r="F3090" t="s">
        <v>37</v>
      </c>
      <c r="G3090">
        <v>13</v>
      </c>
      <c r="H3090">
        <v>2824</v>
      </c>
      <c r="I3090">
        <v>5884</v>
      </c>
      <c r="J3090">
        <v>11.61</v>
      </c>
      <c r="K3090">
        <v>76.62</v>
      </c>
      <c r="L3090" t="s">
        <v>21</v>
      </c>
      <c r="M3090">
        <v>64.930000000000007</v>
      </c>
    </row>
    <row r="3091" spans="1:13" x14ac:dyDescent="0.25">
      <c r="A3091" t="s">
        <v>325</v>
      </c>
      <c r="B3091" t="s">
        <v>23</v>
      </c>
      <c r="C3091" t="s">
        <v>15</v>
      </c>
      <c r="D3091" t="s">
        <v>29</v>
      </c>
      <c r="E3091" s="1">
        <v>80043.27</v>
      </c>
      <c r="F3091" t="s">
        <v>25</v>
      </c>
      <c r="G3091">
        <v>15</v>
      </c>
      <c r="H3091">
        <v>1574</v>
      </c>
      <c r="I3091">
        <v>5499</v>
      </c>
      <c r="J3091">
        <v>95.4</v>
      </c>
      <c r="K3091">
        <v>68.08</v>
      </c>
      <c r="L3091" t="s">
        <v>48</v>
      </c>
      <c r="M3091">
        <v>74.62</v>
      </c>
    </row>
    <row r="3092" spans="1:13" hidden="1" x14ac:dyDescent="0.25">
      <c r="A3092" t="s">
        <v>636</v>
      </c>
      <c r="B3092" t="s">
        <v>14</v>
      </c>
      <c r="C3092" t="s">
        <v>15</v>
      </c>
      <c r="D3092" t="s">
        <v>24</v>
      </c>
      <c r="E3092" s="1">
        <v>50864.23</v>
      </c>
      <c r="F3092" t="s">
        <v>17</v>
      </c>
      <c r="G3092">
        <v>1</v>
      </c>
      <c r="H3092">
        <v>5086</v>
      </c>
      <c r="I3092">
        <v>2484</v>
      </c>
      <c r="J3092">
        <v>68.27</v>
      </c>
      <c r="K3092">
        <v>15.66</v>
      </c>
      <c r="L3092" t="s">
        <v>42</v>
      </c>
      <c r="M3092">
        <v>36.43</v>
      </c>
    </row>
    <row r="3093" spans="1:13" x14ac:dyDescent="0.25">
      <c r="A3093" t="s">
        <v>602</v>
      </c>
      <c r="B3093" t="s">
        <v>51</v>
      </c>
      <c r="C3093" t="s">
        <v>15</v>
      </c>
      <c r="D3093" t="s">
        <v>29</v>
      </c>
      <c r="E3093" s="1">
        <v>101542.36</v>
      </c>
      <c r="F3093" t="s">
        <v>37</v>
      </c>
      <c r="G3093">
        <v>14</v>
      </c>
      <c r="H3093">
        <v>2792</v>
      </c>
      <c r="I3093">
        <v>491</v>
      </c>
      <c r="J3093">
        <v>94.38</v>
      </c>
      <c r="K3093">
        <v>51.29</v>
      </c>
      <c r="L3093" t="s">
        <v>21</v>
      </c>
      <c r="M3093">
        <v>24.46</v>
      </c>
    </row>
    <row r="3094" spans="1:13" hidden="1" x14ac:dyDescent="0.25">
      <c r="A3094" t="s">
        <v>162</v>
      </c>
      <c r="B3094" t="s">
        <v>28</v>
      </c>
      <c r="C3094" t="s">
        <v>15</v>
      </c>
      <c r="D3094" t="s">
        <v>24</v>
      </c>
      <c r="E3094" s="1">
        <v>125516.22</v>
      </c>
      <c r="F3094" t="s">
        <v>30</v>
      </c>
      <c r="G3094">
        <v>18</v>
      </c>
      <c r="H3094">
        <v>4192</v>
      </c>
      <c r="I3094">
        <v>333</v>
      </c>
      <c r="J3094">
        <v>50.2</v>
      </c>
      <c r="K3094">
        <v>17.09</v>
      </c>
      <c r="L3094" t="s">
        <v>31</v>
      </c>
      <c r="M3094">
        <v>57.25</v>
      </c>
    </row>
    <row r="3095" spans="1:13" hidden="1" x14ac:dyDescent="0.25">
      <c r="A3095" t="s">
        <v>671</v>
      </c>
      <c r="B3095" t="s">
        <v>54</v>
      </c>
      <c r="C3095" t="s">
        <v>15</v>
      </c>
      <c r="D3095" t="s">
        <v>24</v>
      </c>
      <c r="E3095" s="1">
        <v>81328.960000000006</v>
      </c>
      <c r="F3095" t="s">
        <v>17</v>
      </c>
      <c r="G3095">
        <v>19</v>
      </c>
      <c r="H3095">
        <v>4238</v>
      </c>
      <c r="I3095">
        <v>4335</v>
      </c>
      <c r="J3095">
        <v>48.78</v>
      </c>
      <c r="K3095">
        <v>9.61</v>
      </c>
      <c r="L3095" t="s">
        <v>33</v>
      </c>
      <c r="M3095">
        <v>24.31</v>
      </c>
    </row>
    <row r="3096" spans="1:13" hidden="1" x14ac:dyDescent="0.25">
      <c r="A3096" t="s">
        <v>201</v>
      </c>
      <c r="B3096" t="s">
        <v>34</v>
      </c>
      <c r="C3096" t="s">
        <v>15</v>
      </c>
      <c r="D3096" t="s">
        <v>24</v>
      </c>
      <c r="E3096" s="1">
        <v>94825.02</v>
      </c>
      <c r="F3096" t="s">
        <v>30</v>
      </c>
      <c r="G3096">
        <v>17</v>
      </c>
      <c r="H3096">
        <v>7373</v>
      </c>
      <c r="I3096">
        <v>6040</v>
      </c>
      <c r="J3096">
        <v>20.75</v>
      </c>
      <c r="K3096">
        <v>10.61</v>
      </c>
      <c r="L3096" t="s">
        <v>42</v>
      </c>
      <c r="M3096">
        <v>31.42</v>
      </c>
    </row>
    <row r="3097" spans="1:13" hidden="1" x14ac:dyDescent="0.25">
      <c r="A3097" t="s">
        <v>135</v>
      </c>
      <c r="B3097" t="s">
        <v>23</v>
      </c>
      <c r="C3097" t="s">
        <v>15</v>
      </c>
      <c r="D3097" t="s">
        <v>16</v>
      </c>
      <c r="E3097" s="1">
        <v>106643.85</v>
      </c>
      <c r="F3097" t="s">
        <v>45</v>
      </c>
      <c r="G3097">
        <v>16</v>
      </c>
      <c r="H3097">
        <v>8874</v>
      </c>
      <c r="I3097">
        <v>8493</v>
      </c>
      <c r="J3097">
        <v>27.37</v>
      </c>
      <c r="K3097">
        <v>5.18</v>
      </c>
      <c r="L3097" t="s">
        <v>33</v>
      </c>
      <c r="M3097">
        <v>52.09</v>
      </c>
    </row>
    <row r="3098" spans="1:13" x14ac:dyDescent="0.25">
      <c r="A3098" t="s">
        <v>156</v>
      </c>
      <c r="B3098" t="s">
        <v>54</v>
      </c>
      <c r="C3098" t="s">
        <v>15</v>
      </c>
      <c r="D3098" t="s">
        <v>29</v>
      </c>
      <c r="E3098" s="1">
        <v>54035.13</v>
      </c>
      <c r="F3098" t="s">
        <v>45</v>
      </c>
      <c r="G3098">
        <v>8</v>
      </c>
      <c r="H3098">
        <v>5428</v>
      </c>
      <c r="I3098">
        <v>2706</v>
      </c>
      <c r="J3098">
        <v>91.89</v>
      </c>
      <c r="K3098">
        <v>38.950000000000003</v>
      </c>
      <c r="L3098" t="s">
        <v>31</v>
      </c>
      <c r="M3098">
        <v>55.35</v>
      </c>
    </row>
    <row r="3099" spans="1:13" hidden="1" x14ac:dyDescent="0.25">
      <c r="A3099" t="s">
        <v>131</v>
      </c>
      <c r="B3099" t="s">
        <v>34</v>
      </c>
      <c r="C3099" t="s">
        <v>15</v>
      </c>
      <c r="D3099" t="s">
        <v>24</v>
      </c>
      <c r="E3099" s="1">
        <v>59325.45</v>
      </c>
      <c r="F3099" t="s">
        <v>17</v>
      </c>
      <c r="G3099">
        <v>7</v>
      </c>
      <c r="H3099">
        <v>8872</v>
      </c>
      <c r="I3099">
        <v>4782</v>
      </c>
      <c r="J3099">
        <v>15.02</v>
      </c>
      <c r="K3099">
        <v>4.97</v>
      </c>
      <c r="L3099" t="s">
        <v>42</v>
      </c>
      <c r="M3099">
        <v>79.56</v>
      </c>
    </row>
    <row r="3100" spans="1:13" x14ac:dyDescent="0.25">
      <c r="A3100" t="s">
        <v>198</v>
      </c>
      <c r="B3100" t="s">
        <v>20</v>
      </c>
      <c r="C3100" t="s">
        <v>35</v>
      </c>
      <c r="D3100" t="s">
        <v>29</v>
      </c>
      <c r="E3100" s="1">
        <v>52276.38</v>
      </c>
      <c r="F3100" t="s">
        <v>25</v>
      </c>
      <c r="G3100">
        <v>10</v>
      </c>
      <c r="H3100">
        <v>2073</v>
      </c>
      <c r="I3100">
        <v>6792</v>
      </c>
      <c r="J3100">
        <v>12.77</v>
      </c>
      <c r="K3100">
        <v>96.41</v>
      </c>
      <c r="L3100" t="s">
        <v>21</v>
      </c>
      <c r="M3100">
        <v>55.7</v>
      </c>
    </row>
    <row r="3101" spans="1:13" hidden="1" x14ac:dyDescent="0.25">
      <c r="A3101" t="s">
        <v>177</v>
      </c>
      <c r="B3101" t="s">
        <v>39</v>
      </c>
      <c r="C3101" t="s">
        <v>35</v>
      </c>
      <c r="D3101" t="s">
        <v>16</v>
      </c>
      <c r="E3101" s="1">
        <v>100149.94</v>
      </c>
      <c r="F3101" t="s">
        <v>37</v>
      </c>
      <c r="G3101">
        <v>8</v>
      </c>
      <c r="H3101">
        <v>4131</v>
      </c>
      <c r="I3101">
        <v>2311</v>
      </c>
      <c r="J3101">
        <v>11.77</v>
      </c>
      <c r="K3101">
        <v>37.270000000000003</v>
      </c>
      <c r="L3101" t="s">
        <v>33</v>
      </c>
      <c r="M3101">
        <v>21.83</v>
      </c>
    </row>
    <row r="3102" spans="1:13" hidden="1" x14ac:dyDescent="0.25">
      <c r="A3102" t="s">
        <v>418</v>
      </c>
      <c r="B3102" t="s">
        <v>23</v>
      </c>
      <c r="C3102" t="s">
        <v>15</v>
      </c>
      <c r="D3102" t="s">
        <v>24</v>
      </c>
      <c r="E3102" s="1">
        <v>84487.17</v>
      </c>
      <c r="F3102" t="s">
        <v>17</v>
      </c>
      <c r="G3102">
        <v>18</v>
      </c>
      <c r="H3102">
        <v>9634</v>
      </c>
      <c r="I3102">
        <v>550</v>
      </c>
      <c r="J3102">
        <v>76.7</v>
      </c>
      <c r="K3102">
        <v>26.79</v>
      </c>
      <c r="L3102" t="s">
        <v>21</v>
      </c>
      <c r="M3102">
        <v>61.94</v>
      </c>
    </row>
    <row r="3103" spans="1:13" x14ac:dyDescent="0.25">
      <c r="A3103" t="s">
        <v>521</v>
      </c>
      <c r="B3103" t="s">
        <v>51</v>
      </c>
      <c r="C3103" t="s">
        <v>35</v>
      </c>
      <c r="D3103" t="s">
        <v>29</v>
      </c>
      <c r="E3103" s="1">
        <v>146265.07</v>
      </c>
      <c r="F3103" t="s">
        <v>45</v>
      </c>
      <c r="G3103">
        <v>0</v>
      </c>
      <c r="H3103">
        <v>5599</v>
      </c>
      <c r="I3103">
        <v>3162</v>
      </c>
      <c r="J3103">
        <v>84.85</v>
      </c>
      <c r="K3103">
        <v>27.25</v>
      </c>
      <c r="L3103" t="s">
        <v>21</v>
      </c>
      <c r="M3103">
        <v>75.349999999999994</v>
      </c>
    </row>
    <row r="3104" spans="1:13" hidden="1" x14ac:dyDescent="0.25">
      <c r="A3104" t="s">
        <v>170</v>
      </c>
      <c r="B3104" t="s">
        <v>34</v>
      </c>
      <c r="C3104" t="s">
        <v>35</v>
      </c>
      <c r="D3104" t="s">
        <v>16</v>
      </c>
      <c r="E3104" s="1">
        <v>104177.97</v>
      </c>
      <c r="F3104" t="s">
        <v>30</v>
      </c>
      <c r="G3104">
        <v>2</v>
      </c>
      <c r="H3104">
        <v>8388</v>
      </c>
      <c r="I3104">
        <v>4967</v>
      </c>
      <c r="J3104">
        <v>68.540000000000006</v>
      </c>
      <c r="K3104">
        <v>88.95</v>
      </c>
      <c r="L3104" t="s">
        <v>42</v>
      </c>
      <c r="M3104">
        <v>23.25</v>
      </c>
    </row>
    <row r="3105" spans="1:13" hidden="1" x14ac:dyDescent="0.25">
      <c r="A3105" t="s">
        <v>74</v>
      </c>
      <c r="B3105" t="s">
        <v>14</v>
      </c>
      <c r="C3105" t="s">
        <v>35</v>
      </c>
      <c r="D3105" t="s">
        <v>16</v>
      </c>
      <c r="E3105" s="1">
        <v>130293.51</v>
      </c>
      <c r="F3105" t="s">
        <v>17</v>
      </c>
      <c r="G3105">
        <v>3</v>
      </c>
      <c r="H3105">
        <v>8375</v>
      </c>
      <c r="I3105">
        <v>4780</v>
      </c>
      <c r="J3105">
        <v>62.36</v>
      </c>
      <c r="K3105">
        <v>22.45</v>
      </c>
      <c r="L3105" t="s">
        <v>42</v>
      </c>
      <c r="M3105">
        <v>48.82</v>
      </c>
    </row>
    <row r="3106" spans="1:13" x14ac:dyDescent="0.25">
      <c r="A3106" t="s">
        <v>371</v>
      </c>
      <c r="B3106" t="s">
        <v>14</v>
      </c>
      <c r="C3106" t="s">
        <v>15</v>
      </c>
      <c r="D3106" t="s">
        <v>29</v>
      </c>
      <c r="E3106" s="1">
        <v>66699.77</v>
      </c>
      <c r="F3106" t="s">
        <v>17</v>
      </c>
      <c r="G3106">
        <v>14</v>
      </c>
      <c r="H3106">
        <v>7340</v>
      </c>
      <c r="I3106">
        <v>5918</v>
      </c>
      <c r="J3106">
        <v>42.47</v>
      </c>
      <c r="K3106">
        <v>99.92</v>
      </c>
      <c r="L3106" t="s">
        <v>42</v>
      </c>
      <c r="M3106">
        <v>59.53</v>
      </c>
    </row>
    <row r="3107" spans="1:13" hidden="1" x14ac:dyDescent="0.25">
      <c r="A3107" t="s">
        <v>101</v>
      </c>
      <c r="B3107" t="s">
        <v>39</v>
      </c>
      <c r="C3107" t="s">
        <v>15</v>
      </c>
      <c r="D3107" t="s">
        <v>24</v>
      </c>
      <c r="E3107" s="1">
        <v>94686.78</v>
      </c>
      <c r="F3107" t="s">
        <v>37</v>
      </c>
      <c r="G3107">
        <v>17</v>
      </c>
      <c r="H3107">
        <v>7590</v>
      </c>
      <c r="I3107">
        <v>8522</v>
      </c>
      <c r="J3107">
        <v>92.43</v>
      </c>
      <c r="K3107">
        <v>79.98</v>
      </c>
      <c r="L3107" t="s">
        <v>31</v>
      </c>
      <c r="M3107">
        <v>79.95</v>
      </c>
    </row>
    <row r="3108" spans="1:13" hidden="1" x14ac:dyDescent="0.25">
      <c r="A3108" t="s">
        <v>655</v>
      </c>
      <c r="B3108" t="s">
        <v>28</v>
      </c>
      <c r="C3108" t="s">
        <v>15</v>
      </c>
      <c r="D3108" t="s">
        <v>24</v>
      </c>
      <c r="E3108" s="1">
        <v>105841.42</v>
      </c>
      <c r="F3108" t="s">
        <v>30</v>
      </c>
      <c r="G3108">
        <v>15</v>
      </c>
      <c r="H3108">
        <v>9859</v>
      </c>
      <c r="I3108">
        <v>9332</v>
      </c>
      <c r="J3108">
        <v>28.22</v>
      </c>
      <c r="K3108">
        <v>40.17</v>
      </c>
      <c r="L3108" t="s">
        <v>58</v>
      </c>
      <c r="M3108">
        <v>47.36</v>
      </c>
    </row>
    <row r="3109" spans="1:13" x14ac:dyDescent="0.25">
      <c r="A3109" t="s">
        <v>208</v>
      </c>
      <c r="B3109" t="s">
        <v>28</v>
      </c>
      <c r="C3109" t="s">
        <v>15</v>
      </c>
      <c r="D3109" t="s">
        <v>29</v>
      </c>
      <c r="E3109" s="1">
        <v>149947.04</v>
      </c>
      <c r="F3109" t="s">
        <v>30</v>
      </c>
      <c r="G3109">
        <v>8</v>
      </c>
      <c r="H3109">
        <v>1324</v>
      </c>
      <c r="I3109">
        <v>9730</v>
      </c>
      <c r="J3109">
        <v>71.25</v>
      </c>
      <c r="K3109">
        <v>5.01</v>
      </c>
      <c r="L3109" t="s">
        <v>21</v>
      </c>
      <c r="M3109">
        <v>35.04</v>
      </c>
    </row>
    <row r="3110" spans="1:13" hidden="1" x14ac:dyDescent="0.25">
      <c r="A3110" t="s">
        <v>187</v>
      </c>
      <c r="B3110" t="s">
        <v>28</v>
      </c>
      <c r="C3110" t="s">
        <v>35</v>
      </c>
      <c r="D3110" t="s">
        <v>16</v>
      </c>
      <c r="E3110" s="1">
        <v>68953.45</v>
      </c>
      <c r="F3110" t="s">
        <v>17</v>
      </c>
      <c r="G3110">
        <v>20</v>
      </c>
      <c r="H3110">
        <v>5046</v>
      </c>
      <c r="I3110">
        <v>5509</v>
      </c>
      <c r="J3110">
        <v>47.42</v>
      </c>
      <c r="K3110">
        <v>27.48</v>
      </c>
      <c r="L3110" t="s">
        <v>18</v>
      </c>
      <c r="M3110">
        <v>41.66</v>
      </c>
    </row>
    <row r="3111" spans="1:13" hidden="1" x14ac:dyDescent="0.25">
      <c r="A3111" t="s">
        <v>152</v>
      </c>
      <c r="B3111" t="s">
        <v>23</v>
      </c>
      <c r="C3111" t="s">
        <v>15</v>
      </c>
      <c r="D3111" t="s">
        <v>24</v>
      </c>
      <c r="E3111" s="1">
        <v>42287.89</v>
      </c>
      <c r="F3111" t="s">
        <v>30</v>
      </c>
      <c r="G3111">
        <v>16</v>
      </c>
      <c r="H3111">
        <v>6198</v>
      </c>
      <c r="I3111">
        <v>4750</v>
      </c>
      <c r="J3111">
        <v>34.96</v>
      </c>
      <c r="K3111">
        <v>57.08</v>
      </c>
      <c r="L3111" t="s">
        <v>21</v>
      </c>
      <c r="M3111">
        <v>63.79</v>
      </c>
    </row>
    <row r="3112" spans="1:13" hidden="1" x14ac:dyDescent="0.25">
      <c r="A3112" t="s">
        <v>168</v>
      </c>
      <c r="B3112" t="s">
        <v>39</v>
      </c>
      <c r="C3112" t="s">
        <v>15</v>
      </c>
      <c r="D3112" t="s">
        <v>24</v>
      </c>
      <c r="E3112" s="1">
        <v>126218.33</v>
      </c>
      <c r="F3112" t="s">
        <v>17</v>
      </c>
      <c r="G3112">
        <v>2</v>
      </c>
      <c r="H3112">
        <v>4337</v>
      </c>
      <c r="I3112">
        <v>7020</v>
      </c>
      <c r="J3112">
        <v>98.48</v>
      </c>
      <c r="K3112">
        <v>98.44</v>
      </c>
      <c r="L3112" t="s">
        <v>26</v>
      </c>
      <c r="M3112">
        <v>79.78</v>
      </c>
    </row>
    <row r="3113" spans="1:13" x14ac:dyDescent="0.25">
      <c r="A3113" t="s">
        <v>330</v>
      </c>
      <c r="B3113" t="s">
        <v>14</v>
      </c>
      <c r="C3113" t="s">
        <v>15</v>
      </c>
      <c r="D3113" t="s">
        <v>29</v>
      </c>
      <c r="E3113" s="1">
        <v>31145.08</v>
      </c>
      <c r="F3113" t="s">
        <v>17</v>
      </c>
      <c r="G3113">
        <v>6</v>
      </c>
      <c r="H3113">
        <v>3566</v>
      </c>
      <c r="I3113">
        <v>5136</v>
      </c>
      <c r="J3113">
        <v>10.25</v>
      </c>
      <c r="K3113">
        <v>54.47</v>
      </c>
      <c r="L3113" t="s">
        <v>48</v>
      </c>
      <c r="M3113">
        <v>35.46</v>
      </c>
    </row>
    <row r="3114" spans="1:13" hidden="1" x14ac:dyDescent="0.25">
      <c r="A3114" t="s">
        <v>90</v>
      </c>
      <c r="B3114" t="s">
        <v>51</v>
      </c>
      <c r="C3114" t="s">
        <v>35</v>
      </c>
      <c r="D3114" t="s">
        <v>16</v>
      </c>
      <c r="E3114" s="1">
        <v>72533.78</v>
      </c>
      <c r="F3114" t="s">
        <v>37</v>
      </c>
      <c r="G3114">
        <v>5</v>
      </c>
      <c r="H3114">
        <v>9299</v>
      </c>
      <c r="I3114">
        <v>9755</v>
      </c>
      <c r="J3114">
        <v>56.16</v>
      </c>
      <c r="K3114">
        <v>27.78</v>
      </c>
      <c r="L3114" t="s">
        <v>21</v>
      </c>
      <c r="M3114">
        <v>71.459999999999994</v>
      </c>
    </row>
    <row r="3115" spans="1:13" hidden="1" x14ac:dyDescent="0.25">
      <c r="A3115" t="s">
        <v>214</v>
      </c>
      <c r="B3115" t="s">
        <v>28</v>
      </c>
      <c r="C3115" t="s">
        <v>35</v>
      </c>
      <c r="D3115" t="s">
        <v>24</v>
      </c>
      <c r="E3115" s="1">
        <v>130925.87</v>
      </c>
      <c r="F3115" t="s">
        <v>45</v>
      </c>
      <c r="G3115">
        <v>19</v>
      </c>
      <c r="H3115">
        <v>3588</v>
      </c>
      <c r="I3115">
        <v>7660</v>
      </c>
      <c r="J3115">
        <v>71.81</v>
      </c>
      <c r="K3115">
        <v>10.28</v>
      </c>
      <c r="L3115" t="s">
        <v>26</v>
      </c>
      <c r="M3115">
        <v>62.79</v>
      </c>
    </row>
    <row r="3116" spans="1:13" hidden="1" x14ac:dyDescent="0.25">
      <c r="A3116" t="s">
        <v>167</v>
      </c>
      <c r="B3116" t="s">
        <v>23</v>
      </c>
      <c r="C3116" t="s">
        <v>15</v>
      </c>
      <c r="D3116" t="s">
        <v>16</v>
      </c>
      <c r="E3116" s="1">
        <v>86650.68</v>
      </c>
      <c r="F3116" t="s">
        <v>45</v>
      </c>
      <c r="G3116">
        <v>2</v>
      </c>
      <c r="H3116">
        <v>2399</v>
      </c>
      <c r="I3116">
        <v>9173</v>
      </c>
      <c r="J3116">
        <v>28.59</v>
      </c>
      <c r="K3116">
        <v>2.89</v>
      </c>
      <c r="L3116" t="s">
        <v>48</v>
      </c>
      <c r="M3116">
        <v>26.36</v>
      </c>
    </row>
    <row r="3117" spans="1:13" hidden="1" x14ac:dyDescent="0.25">
      <c r="A3117" t="s">
        <v>200</v>
      </c>
      <c r="B3117" t="s">
        <v>34</v>
      </c>
      <c r="C3117" t="s">
        <v>35</v>
      </c>
      <c r="D3117" t="s">
        <v>24</v>
      </c>
      <c r="E3117" s="1">
        <v>112445.95</v>
      </c>
      <c r="F3117" t="s">
        <v>25</v>
      </c>
      <c r="G3117">
        <v>16</v>
      </c>
      <c r="H3117">
        <v>5893</v>
      </c>
      <c r="I3117">
        <v>7194</v>
      </c>
      <c r="J3117">
        <v>38.53</v>
      </c>
      <c r="K3117">
        <v>77.459999999999994</v>
      </c>
      <c r="L3117" t="s">
        <v>21</v>
      </c>
      <c r="M3117">
        <v>25.86</v>
      </c>
    </row>
    <row r="3118" spans="1:13" x14ac:dyDescent="0.25">
      <c r="A3118" t="s">
        <v>583</v>
      </c>
      <c r="B3118" t="s">
        <v>34</v>
      </c>
      <c r="C3118" t="s">
        <v>35</v>
      </c>
      <c r="D3118" t="s">
        <v>29</v>
      </c>
      <c r="E3118" s="1">
        <v>95019.89</v>
      </c>
      <c r="F3118" t="s">
        <v>30</v>
      </c>
      <c r="G3118">
        <v>4</v>
      </c>
      <c r="H3118">
        <v>5363</v>
      </c>
      <c r="I3118">
        <v>458</v>
      </c>
      <c r="J3118">
        <v>79.89</v>
      </c>
      <c r="K3118">
        <v>46.89</v>
      </c>
      <c r="L3118" t="s">
        <v>21</v>
      </c>
      <c r="M3118">
        <v>48.18</v>
      </c>
    </row>
    <row r="3119" spans="1:13" hidden="1" x14ac:dyDescent="0.25">
      <c r="A3119" t="s">
        <v>313</v>
      </c>
      <c r="B3119" t="s">
        <v>14</v>
      </c>
      <c r="C3119" t="s">
        <v>35</v>
      </c>
      <c r="D3119" t="s">
        <v>24</v>
      </c>
      <c r="E3119" s="1">
        <v>133967.29</v>
      </c>
      <c r="F3119" t="s">
        <v>25</v>
      </c>
      <c r="G3119">
        <v>7</v>
      </c>
      <c r="H3119">
        <v>369</v>
      </c>
      <c r="I3119">
        <v>7151</v>
      </c>
      <c r="J3119">
        <v>53.58</v>
      </c>
      <c r="K3119">
        <v>86.82</v>
      </c>
      <c r="L3119" t="s">
        <v>33</v>
      </c>
      <c r="M3119">
        <v>62.95</v>
      </c>
    </row>
    <row r="3120" spans="1:13" x14ac:dyDescent="0.25">
      <c r="A3120" t="s">
        <v>398</v>
      </c>
      <c r="B3120" t="s">
        <v>28</v>
      </c>
      <c r="C3120" t="s">
        <v>35</v>
      </c>
      <c r="D3120" t="s">
        <v>29</v>
      </c>
      <c r="E3120" s="1">
        <v>32474.71</v>
      </c>
      <c r="F3120" t="s">
        <v>45</v>
      </c>
      <c r="G3120">
        <v>20</v>
      </c>
      <c r="H3120">
        <v>3867</v>
      </c>
      <c r="I3120">
        <v>8088</v>
      </c>
      <c r="J3120">
        <v>77.64</v>
      </c>
      <c r="K3120">
        <v>83.97</v>
      </c>
      <c r="L3120" t="s">
        <v>26</v>
      </c>
      <c r="M3120">
        <v>46.94</v>
      </c>
    </row>
    <row r="3121" spans="1:13" hidden="1" x14ac:dyDescent="0.25">
      <c r="A3121" t="s">
        <v>32</v>
      </c>
      <c r="B3121" t="s">
        <v>14</v>
      </c>
      <c r="C3121" t="s">
        <v>15</v>
      </c>
      <c r="D3121" t="s">
        <v>24</v>
      </c>
      <c r="E3121" s="1">
        <v>91520.5</v>
      </c>
      <c r="F3121" t="s">
        <v>30</v>
      </c>
      <c r="G3121">
        <v>8</v>
      </c>
      <c r="H3121">
        <v>8822</v>
      </c>
      <c r="I3121">
        <v>7502</v>
      </c>
      <c r="J3121">
        <v>31.06</v>
      </c>
      <c r="K3121">
        <v>79.75</v>
      </c>
      <c r="L3121" t="s">
        <v>31</v>
      </c>
      <c r="M3121">
        <v>62.7</v>
      </c>
    </row>
    <row r="3122" spans="1:13" x14ac:dyDescent="0.25">
      <c r="A3122" t="s">
        <v>71</v>
      </c>
      <c r="B3122" t="s">
        <v>54</v>
      </c>
      <c r="C3122" t="s">
        <v>15</v>
      </c>
      <c r="D3122" t="s">
        <v>29</v>
      </c>
      <c r="E3122" s="1">
        <v>66769.84</v>
      </c>
      <c r="F3122" t="s">
        <v>25</v>
      </c>
      <c r="G3122">
        <v>9</v>
      </c>
      <c r="H3122">
        <v>5409</v>
      </c>
      <c r="I3122">
        <v>1688</v>
      </c>
      <c r="J3122">
        <v>59.77</v>
      </c>
      <c r="K3122">
        <v>10.23</v>
      </c>
      <c r="L3122" t="s">
        <v>58</v>
      </c>
      <c r="M3122">
        <v>40.869999999999997</v>
      </c>
    </row>
    <row r="3123" spans="1:13" x14ac:dyDescent="0.25">
      <c r="A3123" t="s">
        <v>425</v>
      </c>
      <c r="B3123" t="s">
        <v>54</v>
      </c>
      <c r="C3123" t="s">
        <v>35</v>
      </c>
      <c r="D3123" t="s">
        <v>29</v>
      </c>
      <c r="E3123" s="1">
        <v>130954.28</v>
      </c>
      <c r="F3123" t="s">
        <v>37</v>
      </c>
      <c r="G3123">
        <v>19</v>
      </c>
      <c r="H3123">
        <v>7645</v>
      </c>
      <c r="I3123">
        <v>3979</v>
      </c>
      <c r="J3123">
        <v>30.41</v>
      </c>
      <c r="K3123">
        <v>52.34</v>
      </c>
      <c r="L3123" t="s">
        <v>18</v>
      </c>
      <c r="M3123">
        <v>35.85</v>
      </c>
    </row>
    <row r="3124" spans="1:13" hidden="1" x14ac:dyDescent="0.25">
      <c r="A3124" t="s">
        <v>443</v>
      </c>
      <c r="B3124" t="s">
        <v>23</v>
      </c>
      <c r="C3124" t="s">
        <v>15</v>
      </c>
      <c r="D3124" t="s">
        <v>24</v>
      </c>
      <c r="E3124" s="1">
        <v>57307.74</v>
      </c>
      <c r="F3124" t="s">
        <v>30</v>
      </c>
      <c r="G3124">
        <v>4</v>
      </c>
      <c r="H3124">
        <v>9646</v>
      </c>
      <c r="I3124">
        <v>4793</v>
      </c>
      <c r="J3124">
        <v>87.45</v>
      </c>
      <c r="K3124">
        <v>8.7200000000000006</v>
      </c>
      <c r="L3124" t="s">
        <v>18</v>
      </c>
      <c r="M3124">
        <v>62.08</v>
      </c>
    </row>
    <row r="3125" spans="1:13" hidden="1" x14ac:dyDescent="0.25">
      <c r="A3125" t="s">
        <v>417</v>
      </c>
      <c r="B3125" t="s">
        <v>14</v>
      </c>
      <c r="C3125" t="s">
        <v>35</v>
      </c>
      <c r="D3125" t="s">
        <v>24</v>
      </c>
      <c r="E3125" s="1">
        <v>84148.61</v>
      </c>
      <c r="F3125" t="s">
        <v>25</v>
      </c>
      <c r="G3125">
        <v>16</v>
      </c>
      <c r="H3125">
        <v>786</v>
      </c>
      <c r="I3125">
        <v>7553</v>
      </c>
      <c r="J3125">
        <v>61.84</v>
      </c>
      <c r="K3125">
        <v>86.48</v>
      </c>
      <c r="L3125" t="s">
        <v>26</v>
      </c>
      <c r="M3125">
        <v>69.489999999999995</v>
      </c>
    </row>
    <row r="3126" spans="1:13" x14ac:dyDescent="0.25">
      <c r="A3126" t="s">
        <v>503</v>
      </c>
      <c r="B3126" t="s">
        <v>14</v>
      </c>
      <c r="C3126" t="s">
        <v>35</v>
      </c>
      <c r="D3126" t="s">
        <v>29</v>
      </c>
      <c r="E3126" s="1">
        <v>68697.97</v>
      </c>
      <c r="F3126" t="s">
        <v>25</v>
      </c>
      <c r="G3126">
        <v>2</v>
      </c>
      <c r="H3126">
        <v>3976</v>
      </c>
      <c r="I3126">
        <v>3066</v>
      </c>
      <c r="J3126">
        <v>61.63</v>
      </c>
      <c r="K3126">
        <v>11.25</v>
      </c>
      <c r="L3126" t="s">
        <v>21</v>
      </c>
      <c r="M3126">
        <v>77.56</v>
      </c>
    </row>
    <row r="3127" spans="1:13" hidden="1" x14ac:dyDescent="0.25">
      <c r="A3127" t="s">
        <v>585</v>
      </c>
      <c r="B3127" t="s">
        <v>39</v>
      </c>
      <c r="C3127" t="s">
        <v>35</v>
      </c>
      <c r="D3127" t="s">
        <v>24</v>
      </c>
      <c r="E3127" s="1">
        <v>54958.74</v>
      </c>
      <c r="F3127" t="s">
        <v>25</v>
      </c>
      <c r="G3127">
        <v>1</v>
      </c>
      <c r="H3127">
        <v>6764</v>
      </c>
      <c r="I3127">
        <v>3767</v>
      </c>
      <c r="J3127">
        <v>47.77</v>
      </c>
      <c r="K3127">
        <v>96.4</v>
      </c>
      <c r="L3127" t="s">
        <v>48</v>
      </c>
      <c r="M3127">
        <v>46.96</v>
      </c>
    </row>
    <row r="3128" spans="1:13" hidden="1" x14ac:dyDescent="0.25">
      <c r="A3128" t="s">
        <v>305</v>
      </c>
      <c r="B3128" t="s">
        <v>39</v>
      </c>
      <c r="C3128" t="s">
        <v>15</v>
      </c>
      <c r="D3128" t="s">
        <v>16</v>
      </c>
      <c r="E3128" s="1">
        <v>110008.5</v>
      </c>
      <c r="F3128" t="s">
        <v>25</v>
      </c>
      <c r="G3128">
        <v>6</v>
      </c>
      <c r="H3128">
        <v>3778</v>
      </c>
      <c r="I3128">
        <v>3841</v>
      </c>
      <c r="J3128">
        <v>11.91</v>
      </c>
      <c r="K3128">
        <v>27.15</v>
      </c>
      <c r="L3128" t="s">
        <v>48</v>
      </c>
      <c r="M3128">
        <v>25.2</v>
      </c>
    </row>
    <row r="3129" spans="1:13" x14ac:dyDescent="0.25">
      <c r="A3129" t="s">
        <v>450</v>
      </c>
      <c r="B3129" t="s">
        <v>34</v>
      </c>
      <c r="C3129" t="s">
        <v>35</v>
      </c>
      <c r="D3129" t="s">
        <v>29</v>
      </c>
      <c r="E3129" s="1">
        <v>81147.259999999995</v>
      </c>
      <c r="F3129" t="s">
        <v>37</v>
      </c>
      <c r="G3129">
        <v>12</v>
      </c>
      <c r="H3129">
        <v>1993</v>
      </c>
      <c r="I3129">
        <v>7562</v>
      </c>
      <c r="J3129">
        <v>7.48</v>
      </c>
      <c r="K3129">
        <v>95.28</v>
      </c>
      <c r="L3129" t="s">
        <v>18</v>
      </c>
      <c r="M3129">
        <v>63.82</v>
      </c>
    </row>
    <row r="3130" spans="1:13" hidden="1" x14ac:dyDescent="0.25">
      <c r="A3130" t="s">
        <v>276</v>
      </c>
      <c r="B3130" t="s">
        <v>23</v>
      </c>
      <c r="C3130" t="s">
        <v>15</v>
      </c>
      <c r="D3130" t="s">
        <v>16</v>
      </c>
      <c r="E3130" s="1">
        <v>56133.919999999998</v>
      </c>
      <c r="F3130" t="s">
        <v>30</v>
      </c>
      <c r="G3130">
        <v>14</v>
      </c>
      <c r="H3130">
        <v>2046</v>
      </c>
      <c r="I3130">
        <v>9877</v>
      </c>
      <c r="J3130">
        <v>73.11</v>
      </c>
      <c r="K3130">
        <v>7.62</v>
      </c>
      <c r="L3130" t="s">
        <v>58</v>
      </c>
      <c r="M3130">
        <v>60.55</v>
      </c>
    </row>
    <row r="3131" spans="1:13" hidden="1" x14ac:dyDescent="0.25">
      <c r="A3131" t="s">
        <v>623</v>
      </c>
      <c r="B3131" t="s">
        <v>28</v>
      </c>
      <c r="C3131" t="s">
        <v>35</v>
      </c>
      <c r="D3131" t="s">
        <v>16</v>
      </c>
      <c r="E3131" s="1">
        <v>94182.14</v>
      </c>
      <c r="F3131" t="s">
        <v>30</v>
      </c>
      <c r="G3131">
        <v>14</v>
      </c>
      <c r="H3131">
        <v>6466</v>
      </c>
      <c r="I3131">
        <v>1892</v>
      </c>
      <c r="J3131">
        <v>80.459999999999994</v>
      </c>
      <c r="K3131">
        <v>84.25</v>
      </c>
      <c r="L3131" t="s">
        <v>26</v>
      </c>
      <c r="M3131">
        <v>25.8</v>
      </c>
    </row>
    <row r="3132" spans="1:13" x14ac:dyDescent="0.25">
      <c r="A3132" t="s">
        <v>261</v>
      </c>
      <c r="B3132" t="s">
        <v>23</v>
      </c>
      <c r="C3132" t="s">
        <v>15</v>
      </c>
      <c r="D3132" t="s">
        <v>29</v>
      </c>
      <c r="E3132" s="1">
        <v>57350.22</v>
      </c>
      <c r="F3132" t="s">
        <v>45</v>
      </c>
      <c r="G3132">
        <v>3</v>
      </c>
      <c r="H3132">
        <v>1458</v>
      </c>
      <c r="I3132">
        <v>4106</v>
      </c>
      <c r="J3132">
        <v>94.56</v>
      </c>
      <c r="K3132">
        <v>12.83</v>
      </c>
      <c r="L3132" t="s">
        <v>18</v>
      </c>
      <c r="M3132">
        <v>28.86</v>
      </c>
    </row>
    <row r="3133" spans="1:13" hidden="1" x14ac:dyDescent="0.25">
      <c r="A3133" t="s">
        <v>420</v>
      </c>
      <c r="B3133" t="s">
        <v>51</v>
      </c>
      <c r="C3133" t="s">
        <v>15</v>
      </c>
      <c r="D3133" t="s">
        <v>16</v>
      </c>
      <c r="E3133" s="1">
        <v>93174.91</v>
      </c>
      <c r="F3133" t="s">
        <v>37</v>
      </c>
      <c r="G3133">
        <v>10</v>
      </c>
      <c r="H3133">
        <v>6631</v>
      </c>
      <c r="I3133">
        <v>380</v>
      </c>
      <c r="J3133">
        <v>11.13</v>
      </c>
      <c r="K3133">
        <v>16.75</v>
      </c>
      <c r="L3133" t="s">
        <v>26</v>
      </c>
      <c r="M3133">
        <v>38.11</v>
      </c>
    </row>
    <row r="3134" spans="1:13" hidden="1" x14ac:dyDescent="0.25">
      <c r="A3134" t="s">
        <v>591</v>
      </c>
      <c r="B3134" t="s">
        <v>14</v>
      </c>
      <c r="C3134" t="s">
        <v>35</v>
      </c>
      <c r="D3134" t="s">
        <v>24</v>
      </c>
      <c r="E3134" s="1">
        <v>86077.440000000002</v>
      </c>
      <c r="F3134" t="s">
        <v>37</v>
      </c>
      <c r="G3134">
        <v>8</v>
      </c>
      <c r="H3134">
        <v>3831</v>
      </c>
      <c r="I3134">
        <v>5791</v>
      </c>
      <c r="J3134">
        <v>67.489999999999995</v>
      </c>
      <c r="K3134">
        <v>61.41</v>
      </c>
      <c r="L3134" t="s">
        <v>42</v>
      </c>
      <c r="M3134">
        <v>31.33</v>
      </c>
    </row>
    <row r="3135" spans="1:13" x14ac:dyDescent="0.25">
      <c r="A3135" t="s">
        <v>459</v>
      </c>
      <c r="B3135" t="s">
        <v>23</v>
      </c>
      <c r="C3135" t="s">
        <v>35</v>
      </c>
      <c r="D3135" t="s">
        <v>29</v>
      </c>
      <c r="E3135" s="1">
        <v>99176.94</v>
      </c>
      <c r="F3135" t="s">
        <v>30</v>
      </c>
      <c r="G3135">
        <v>15</v>
      </c>
      <c r="H3135">
        <v>7380</v>
      </c>
      <c r="I3135">
        <v>6394</v>
      </c>
      <c r="J3135">
        <v>35.76</v>
      </c>
      <c r="K3135">
        <v>12.12</v>
      </c>
      <c r="L3135" t="s">
        <v>48</v>
      </c>
      <c r="M3135">
        <v>58.15</v>
      </c>
    </row>
    <row r="3136" spans="1:13" x14ac:dyDescent="0.25">
      <c r="A3136" t="s">
        <v>618</v>
      </c>
      <c r="B3136" t="s">
        <v>51</v>
      </c>
      <c r="C3136" t="s">
        <v>15</v>
      </c>
      <c r="D3136" t="s">
        <v>29</v>
      </c>
      <c r="E3136" s="1">
        <v>62140.29</v>
      </c>
      <c r="F3136" t="s">
        <v>17</v>
      </c>
      <c r="G3136">
        <v>3</v>
      </c>
      <c r="H3136">
        <v>7683</v>
      </c>
      <c r="I3136">
        <v>1041</v>
      </c>
      <c r="J3136">
        <v>67.28</v>
      </c>
      <c r="K3136">
        <v>46.57</v>
      </c>
      <c r="L3136" t="s">
        <v>48</v>
      </c>
      <c r="M3136">
        <v>74.239999999999995</v>
      </c>
    </row>
    <row r="3137" spans="1:13" hidden="1" x14ac:dyDescent="0.25">
      <c r="A3137" t="s">
        <v>586</v>
      </c>
      <c r="B3137" t="s">
        <v>14</v>
      </c>
      <c r="C3137" t="s">
        <v>15</v>
      </c>
      <c r="D3137" t="s">
        <v>16</v>
      </c>
      <c r="E3137" s="1">
        <v>115103.52</v>
      </c>
      <c r="F3137" t="s">
        <v>25</v>
      </c>
      <c r="G3137">
        <v>4</v>
      </c>
      <c r="H3137">
        <v>5436</v>
      </c>
      <c r="I3137">
        <v>5512</v>
      </c>
      <c r="J3137">
        <v>52.38</v>
      </c>
      <c r="K3137">
        <v>4.3899999999999997</v>
      </c>
      <c r="L3137" t="s">
        <v>21</v>
      </c>
      <c r="M3137">
        <v>51.84</v>
      </c>
    </row>
    <row r="3138" spans="1:13" hidden="1" x14ac:dyDescent="0.25">
      <c r="A3138" t="s">
        <v>140</v>
      </c>
      <c r="B3138" t="s">
        <v>28</v>
      </c>
      <c r="C3138" t="s">
        <v>15</v>
      </c>
      <c r="D3138" t="s">
        <v>24</v>
      </c>
      <c r="E3138" s="1">
        <v>131937.15</v>
      </c>
      <c r="F3138" t="s">
        <v>25</v>
      </c>
      <c r="G3138">
        <v>15</v>
      </c>
      <c r="H3138">
        <v>8528</v>
      </c>
      <c r="I3138">
        <v>9476</v>
      </c>
      <c r="J3138">
        <v>76.14</v>
      </c>
      <c r="K3138">
        <v>50.8</v>
      </c>
      <c r="L3138" t="s">
        <v>21</v>
      </c>
      <c r="M3138">
        <v>39.770000000000003</v>
      </c>
    </row>
    <row r="3139" spans="1:13" hidden="1" x14ac:dyDescent="0.25">
      <c r="A3139" t="s">
        <v>420</v>
      </c>
      <c r="B3139" t="s">
        <v>51</v>
      </c>
      <c r="C3139" t="s">
        <v>15</v>
      </c>
      <c r="D3139" t="s">
        <v>16</v>
      </c>
      <c r="E3139" s="1">
        <v>108205.33</v>
      </c>
      <c r="F3139" t="s">
        <v>30</v>
      </c>
      <c r="G3139">
        <v>3</v>
      </c>
      <c r="H3139">
        <v>9526</v>
      </c>
      <c r="I3139">
        <v>1036</v>
      </c>
      <c r="J3139">
        <v>35.479999999999997</v>
      </c>
      <c r="K3139">
        <v>59.41</v>
      </c>
      <c r="L3139" t="s">
        <v>18</v>
      </c>
      <c r="M3139">
        <v>36.85</v>
      </c>
    </row>
    <row r="3140" spans="1:13" hidden="1" x14ac:dyDescent="0.25">
      <c r="A3140" t="s">
        <v>40</v>
      </c>
      <c r="B3140" t="s">
        <v>20</v>
      </c>
      <c r="C3140" t="s">
        <v>35</v>
      </c>
      <c r="D3140" t="s">
        <v>16</v>
      </c>
      <c r="E3140" s="1">
        <v>90457.11</v>
      </c>
      <c r="F3140" t="s">
        <v>37</v>
      </c>
      <c r="G3140">
        <v>13</v>
      </c>
      <c r="H3140">
        <v>1667</v>
      </c>
      <c r="I3140">
        <v>9476</v>
      </c>
      <c r="J3140">
        <v>74.290000000000006</v>
      </c>
      <c r="K3140">
        <v>26.85</v>
      </c>
      <c r="L3140" t="s">
        <v>42</v>
      </c>
      <c r="M3140">
        <v>62.88</v>
      </c>
    </row>
    <row r="3141" spans="1:13" x14ac:dyDescent="0.25">
      <c r="A3141" t="s">
        <v>553</v>
      </c>
      <c r="B3141" t="s">
        <v>23</v>
      </c>
      <c r="C3141" t="s">
        <v>15</v>
      </c>
      <c r="D3141" t="s">
        <v>29</v>
      </c>
      <c r="E3141" s="1">
        <v>143631.69</v>
      </c>
      <c r="F3141" t="s">
        <v>37</v>
      </c>
      <c r="G3141">
        <v>4</v>
      </c>
      <c r="H3141">
        <v>1129</v>
      </c>
      <c r="I3141">
        <v>8514</v>
      </c>
      <c r="J3141">
        <v>73.39</v>
      </c>
      <c r="K3141">
        <v>88.8</v>
      </c>
      <c r="L3141" t="s">
        <v>33</v>
      </c>
      <c r="M3141">
        <v>65.25</v>
      </c>
    </row>
    <row r="3142" spans="1:13" x14ac:dyDescent="0.25">
      <c r="A3142" t="s">
        <v>154</v>
      </c>
      <c r="B3142" t="s">
        <v>51</v>
      </c>
      <c r="C3142" t="s">
        <v>35</v>
      </c>
      <c r="D3142" t="s">
        <v>29</v>
      </c>
      <c r="E3142" s="1">
        <v>98099.42</v>
      </c>
      <c r="F3142" t="s">
        <v>45</v>
      </c>
      <c r="G3142">
        <v>17</v>
      </c>
      <c r="H3142">
        <v>1481</v>
      </c>
      <c r="I3142">
        <v>1970</v>
      </c>
      <c r="J3142">
        <v>69.03</v>
      </c>
      <c r="K3142">
        <v>30.81</v>
      </c>
      <c r="L3142" t="s">
        <v>42</v>
      </c>
      <c r="M3142">
        <v>20.53</v>
      </c>
    </row>
    <row r="3143" spans="1:13" hidden="1" x14ac:dyDescent="0.25">
      <c r="A3143" t="s">
        <v>13</v>
      </c>
      <c r="B3143" t="s">
        <v>28</v>
      </c>
      <c r="C3143" t="s">
        <v>35</v>
      </c>
      <c r="D3143" t="s">
        <v>24</v>
      </c>
      <c r="E3143" s="1">
        <v>130021.49</v>
      </c>
      <c r="F3143" t="s">
        <v>25</v>
      </c>
      <c r="G3143">
        <v>0</v>
      </c>
      <c r="H3143">
        <v>2225</v>
      </c>
      <c r="I3143">
        <v>3219</v>
      </c>
      <c r="J3143">
        <v>78.34</v>
      </c>
      <c r="K3143">
        <v>92.86</v>
      </c>
      <c r="L3143" t="s">
        <v>42</v>
      </c>
      <c r="M3143">
        <v>54.58</v>
      </c>
    </row>
    <row r="3144" spans="1:13" x14ac:dyDescent="0.25">
      <c r="A3144" t="s">
        <v>102</v>
      </c>
      <c r="B3144" t="s">
        <v>34</v>
      </c>
      <c r="C3144" t="s">
        <v>35</v>
      </c>
      <c r="D3144" t="s">
        <v>29</v>
      </c>
      <c r="E3144" s="1">
        <v>83468.81</v>
      </c>
      <c r="F3144" t="s">
        <v>45</v>
      </c>
      <c r="G3144">
        <v>13</v>
      </c>
      <c r="H3144">
        <v>3629</v>
      </c>
      <c r="I3144">
        <v>1242</v>
      </c>
      <c r="J3144">
        <v>80.959999999999994</v>
      </c>
      <c r="K3144">
        <v>22.72</v>
      </c>
      <c r="L3144" t="s">
        <v>26</v>
      </c>
      <c r="M3144">
        <v>58.66</v>
      </c>
    </row>
    <row r="3145" spans="1:13" hidden="1" x14ac:dyDescent="0.25">
      <c r="A3145" t="s">
        <v>338</v>
      </c>
      <c r="B3145" t="s">
        <v>51</v>
      </c>
      <c r="C3145" t="s">
        <v>35</v>
      </c>
      <c r="D3145" t="s">
        <v>16</v>
      </c>
      <c r="E3145" s="1">
        <v>43992.75</v>
      </c>
      <c r="F3145" t="s">
        <v>25</v>
      </c>
      <c r="G3145">
        <v>4</v>
      </c>
      <c r="H3145">
        <v>5570</v>
      </c>
      <c r="I3145">
        <v>466</v>
      </c>
      <c r="J3145">
        <v>61.69</v>
      </c>
      <c r="K3145">
        <v>82.74</v>
      </c>
      <c r="L3145" t="s">
        <v>58</v>
      </c>
      <c r="M3145">
        <v>42.17</v>
      </c>
    </row>
    <row r="3146" spans="1:13" hidden="1" x14ac:dyDescent="0.25">
      <c r="A3146" t="s">
        <v>588</v>
      </c>
      <c r="B3146" t="s">
        <v>14</v>
      </c>
      <c r="C3146" t="s">
        <v>15</v>
      </c>
      <c r="D3146" t="s">
        <v>24</v>
      </c>
      <c r="E3146" s="1">
        <v>110003.9</v>
      </c>
      <c r="F3146" t="s">
        <v>30</v>
      </c>
      <c r="G3146">
        <v>12</v>
      </c>
      <c r="H3146">
        <v>1679</v>
      </c>
      <c r="I3146">
        <v>1069</v>
      </c>
      <c r="J3146">
        <v>11.42</v>
      </c>
      <c r="K3146">
        <v>48.68</v>
      </c>
      <c r="L3146" t="s">
        <v>58</v>
      </c>
      <c r="M3146">
        <v>75.849999999999994</v>
      </c>
    </row>
    <row r="3147" spans="1:13" hidden="1" x14ac:dyDescent="0.25">
      <c r="A3147" t="s">
        <v>488</v>
      </c>
      <c r="B3147" t="s">
        <v>14</v>
      </c>
      <c r="C3147" t="s">
        <v>15</v>
      </c>
      <c r="D3147" t="s">
        <v>24</v>
      </c>
      <c r="E3147" s="1">
        <v>114856.17</v>
      </c>
      <c r="F3147" t="s">
        <v>37</v>
      </c>
      <c r="G3147">
        <v>4</v>
      </c>
      <c r="H3147">
        <v>9745</v>
      </c>
      <c r="I3147">
        <v>5317</v>
      </c>
      <c r="J3147">
        <v>71.47</v>
      </c>
      <c r="K3147">
        <v>17.670000000000002</v>
      </c>
      <c r="L3147" t="s">
        <v>21</v>
      </c>
      <c r="M3147">
        <v>29.76</v>
      </c>
    </row>
    <row r="3148" spans="1:13" x14ac:dyDescent="0.25">
      <c r="A3148" t="s">
        <v>205</v>
      </c>
      <c r="B3148" t="s">
        <v>20</v>
      </c>
      <c r="C3148" t="s">
        <v>35</v>
      </c>
      <c r="D3148" t="s">
        <v>29</v>
      </c>
      <c r="E3148" s="1">
        <v>102750.23</v>
      </c>
      <c r="F3148" t="s">
        <v>17</v>
      </c>
      <c r="G3148">
        <v>1</v>
      </c>
      <c r="H3148">
        <v>9099</v>
      </c>
      <c r="I3148">
        <v>9206</v>
      </c>
      <c r="J3148">
        <v>73</v>
      </c>
      <c r="K3148">
        <v>4.8899999999999997</v>
      </c>
      <c r="L3148" t="s">
        <v>33</v>
      </c>
      <c r="M3148">
        <v>20.78</v>
      </c>
    </row>
    <row r="3149" spans="1:13" hidden="1" x14ac:dyDescent="0.25">
      <c r="A3149" t="s">
        <v>295</v>
      </c>
      <c r="B3149" t="s">
        <v>28</v>
      </c>
      <c r="C3149" t="s">
        <v>35</v>
      </c>
      <c r="D3149" t="s">
        <v>16</v>
      </c>
      <c r="E3149" s="1">
        <v>32196.66</v>
      </c>
      <c r="F3149" t="s">
        <v>25</v>
      </c>
      <c r="G3149">
        <v>12</v>
      </c>
      <c r="H3149">
        <v>4554</v>
      </c>
      <c r="I3149">
        <v>7939</v>
      </c>
      <c r="J3149">
        <v>81.58</v>
      </c>
      <c r="K3149">
        <v>99.97</v>
      </c>
      <c r="L3149" t="s">
        <v>18</v>
      </c>
      <c r="M3149">
        <v>26.77</v>
      </c>
    </row>
    <row r="3150" spans="1:13" x14ac:dyDescent="0.25">
      <c r="A3150" t="s">
        <v>286</v>
      </c>
      <c r="B3150" t="s">
        <v>39</v>
      </c>
      <c r="C3150" t="s">
        <v>35</v>
      </c>
      <c r="D3150" t="s">
        <v>29</v>
      </c>
      <c r="E3150" s="1">
        <v>120693.08</v>
      </c>
      <c r="F3150" t="s">
        <v>37</v>
      </c>
      <c r="G3150">
        <v>15</v>
      </c>
      <c r="H3150">
        <v>3748</v>
      </c>
      <c r="I3150">
        <v>7837</v>
      </c>
      <c r="J3150">
        <v>92.26</v>
      </c>
      <c r="K3150">
        <v>69.849999999999994</v>
      </c>
      <c r="L3150" t="s">
        <v>31</v>
      </c>
      <c r="M3150">
        <v>59.29</v>
      </c>
    </row>
    <row r="3151" spans="1:13" x14ac:dyDescent="0.25">
      <c r="A3151" t="s">
        <v>471</v>
      </c>
      <c r="B3151" t="s">
        <v>51</v>
      </c>
      <c r="C3151" t="s">
        <v>35</v>
      </c>
      <c r="D3151" t="s">
        <v>29</v>
      </c>
      <c r="E3151" s="1">
        <v>61465.79</v>
      </c>
      <c r="F3151" t="s">
        <v>25</v>
      </c>
      <c r="G3151">
        <v>15</v>
      </c>
      <c r="H3151">
        <v>5141</v>
      </c>
      <c r="I3151">
        <v>6562</v>
      </c>
      <c r="J3151">
        <v>6.03</v>
      </c>
      <c r="K3151">
        <v>76.72</v>
      </c>
      <c r="L3151" t="s">
        <v>31</v>
      </c>
      <c r="M3151">
        <v>42.61</v>
      </c>
    </row>
    <row r="3152" spans="1:13" x14ac:dyDescent="0.25">
      <c r="A3152" t="s">
        <v>427</v>
      </c>
      <c r="B3152" t="s">
        <v>54</v>
      </c>
      <c r="C3152" t="s">
        <v>35</v>
      </c>
      <c r="D3152" t="s">
        <v>29</v>
      </c>
      <c r="E3152" s="1">
        <v>93055.67</v>
      </c>
      <c r="F3152" t="s">
        <v>25</v>
      </c>
      <c r="G3152">
        <v>10</v>
      </c>
      <c r="H3152">
        <v>6700</v>
      </c>
      <c r="I3152">
        <v>2468</v>
      </c>
      <c r="J3152">
        <v>94.57</v>
      </c>
      <c r="K3152">
        <v>22.6</v>
      </c>
      <c r="L3152" t="s">
        <v>48</v>
      </c>
      <c r="M3152">
        <v>25.64</v>
      </c>
    </row>
    <row r="3153" spans="1:13" x14ac:dyDescent="0.25">
      <c r="A3153" t="s">
        <v>75</v>
      </c>
      <c r="B3153" t="s">
        <v>20</v>
      </c>
      <c r="C3153" t="s">
        <v>35</v>
      </c>
      <c r="D3153" t="s">
        <v>29</v>
      </c>
      <c r="E3153" s="1">
        <v>123079.82</v>
      </c>
      <c r="F3153" t="s">
        <v>37</v>
      </c>
      <c r="G3153">
        <v>7</v>
      </c>
      <c r="H3153">
        <v>7249</v>
      </c>
      <c r="I3153">
        <v>6452</v>
      </c>
      <c r="J3153">
        <v>84.42</v>
      </c>
      <c r="K3153">
        <v>68.650000000000006</v>
      </c>
      <c r="L3153" t="s">
        <v>33</v>
      </c>
      <c r="M3153">
        <v>20.260000000000002</v>
      </c>
    </row>
    <row r="3154" spans="1:13" x14ac:dyDescent="0.25">
      <c r="A3154" t="s">
        <v>129</v>
      </c>
      <c r="B3154" t="s">
        <v>14</v>
      </c>
      <c r="C3154" t="s">
        <v>15</v>
      </c>
      <c r="D3154" t="s">
        <v>29</v>
      </c>
      <c r="E3154" s="1">
        <v>113787.26</v>
      </c>
      <c r="F3154" t="s">
        <v>37</v>
      </c>
      <c r="G3154">
        <v>6</v>
      </c>
      <c r="H3154">
        <v>7055</v>
      </c>
      <c r="I3154">
        <v>5234</v>
      </c>
      <c r="J3154">
        <v>6.29</v>
      </c>
      <c r="K3154">
        <v>87.35</v>
      </c>
      <c r="L3154" t="s">
        <v>48</v>
      </c>
      <c r="M3154">
        <v>55.67</v>
      </c>
    </row>
    <row r="3155" spans="1:13" hidden="1" x14ac:dyDescent="0.25">
      <c r="A3155" t="s">
        <v>232</v>
      </c>
      <c r="B3155" t="s">
        <v>23</v>
      </c>
      <c r="C3155" t="s">
        <v>15</v>
      </c>
      <c r="D3155" t="s">
        <v>24</v>
      </c>
      <c r="E3155" s="1">
        <v>84223.19</v>
      </c>
      <c r="F3155" t="s">
        <v>37</v>
      </c>
      <c r="G3155">
        <v>8</v>
      </c>
      <c r="H3155">
        <v>594</v>
      </c>
      <c r="I3155">
        <v>9611</v>
      </c>
      <c r="J3155">
        <v>40.54</v>
      </c>
      <c r="K3155">
        <v>3.38</v>
      </c>
      <c r="L3155" t="s">
        <v>18</v>
      </c>
      <c r="M3155">
        <v>77.63</v>
      </c>
    </row>
    <row r="3156" spans="1:13" hidden="1" x14ac:dyDescent="0.25">
      <c r="A3156" t="s">
        <v>420</v>
      </c>
      <c r="B3156" t="s">
        <v>23</v>
      </c>
      <c r="C3156" t="s">
        <v>15</v>
      </c>
      <c r="D3156" t="s">
        <v>16</v>
      </c>
      <c r="E3156" s="1">
        <v>133695.64000000001</v>
      </c>
      <c r="F3156" t="s">
        <v>45</v>
      </c>
      <c r="G3156">
        <v>18</v>
      </c>
      <c r="H3156">
        <v>7878</v>
      </c>
      <c r="I3156">
        <v>9036</v>
      </c>
      <c r="J3156">
        <v>40.340000000000003</v>
      </c>
      <c r="K3156">
        <v>73.53</v>
      </c>
      <c r="L3156" t="s">
        <v>21</v>
      </c>
      <c r="M3156">
        <v>27.14</v>
      </c>
    </row>
    <row r="3157" spans="1:13" hidden="1" x14ac:dyDescent="0.25">
      <c r="A3157" t="s">
        <v>444</v>
      </c>
      <c r="B3157" t="s">
        <v>34</v>
      </c>
      <c r="C3157" t="s">
        <v>35</v>
      </c>
      <c r="D3157" t="s">
        <v>16</v>
      </c>
      <c r="E3157" s="1">
        <v>73876.42</v>
      </c>
      <c r="F3157" t="s">
        <v>45</v>
      </c>
      <c r="G3157">
        <v>8</v>
      </c>
      <c r="H3157">
        <v>1316</v>
      </c>
      <c r="I3157">
        <v>8753</v>
      </c>
      <c r="J3157">
        <v>45.68</v>
      </c>
      <c r="K3157">
        <v>90.6</v>
      </c>
      <c r="L3157" t="s">
        <v>58</v>
      </c>
      <c r="M3157">
        <v>40.92</v>
      </c>
    </row>
    <row r="3158" spans="1:13" hidden="1" x14ac:dyDescent="0.25">
      <c r="A3158" t="s">
        <v>149</v>
      </c>
      <c r="B3158" t="s">
        <v>51</v>
      </c>
      <c r="C3158" t="s">
        <v>15</v>
      </c>
      <c r="D3158" t="s">
        <v>24</v>
      </c>
      <c r="E3158" s="1">
        <v>113188.24</v>
      </c>
      <c r="F3158" t="s">
        <v>30</v>
      </c>
      <c r="G3158">
        <v>0</v>
      </c>
      <c r="H3158">
        <v>6527</v>
      </c>
      <c r="I3158">
        <v>2396</v>
      </c>
      <c r="J3158">
        <v>72.180000000000007</v>
      </c>
      <c r="K3158">
        <v>51.25</v>
      </c>
      <c r="L3158" t="s">
        <v>31</v>
      </c>
      <c r="M3158">
        <v>51.7</v>
      </c>
    </row>
    <row r="3159" spans="1:13" x14ac:dyDescent="0.25">
      <c r="A3159" t="s">
        <v>314</v>
      </c>
      <c r="B3159" t="s">
        <v>28</v>
      </c>
      <c r="C3159" t="s">
        <v>35</v>
      </c>
      <c r="D3159" t="s">
        <v>29</v>
      </c>
      <c r="E3159" s="1">
        <v>80585.570000000007</v>
      </c>
      <c r="F3159" t="s">
        <v>30</v>
      </c>
      <c r="G3159">
        <v>10</v>
      </c>
      <c r="H3159">
        <v>5953</v>
      </c>
      <c r="I3159">
        <v>1982</v>
      </c>
      <c r="J3159">
        <v>7.97</v>
      </c>
      <c r="K3159">
        <v>61.51</v>
      </c>
      <c r="L3159" t="s">
        <v>21</v>
      </c>
      <c r="M3159">
        <v>66.180000000000007</v>
      </c>
    </row>
    <row r="3160" spans="1:13" hidden="1" x14ac:dyDescent="0.25">
      <c r="A3160" t="s">
        <v>667</v>
      </c>
      <c r="B3160" t="s">
        <v>20</v>
      </c>
      <c r="C3160" t="s">
        <v>15</v>
      </c>
      <c r="D3160" t="s">
        <v>24</v>
      </c>
      <c r="E3160" s="1">
        <v>32072.19</v>
      </c>
      <c r="F3160" t="s">
        <v>45</v>
      </c>
      <c r="G3160">
        <v>3</v>
      </c>
      <c r="H3160">
        <v>8627</v>
      </c>
      <c r="I3160">
        <v>9719</v>
      </c>
      <c r="J3160">
        <v>89.51</v>
      </c>
      <c r="K3160">
        <v>67.59</v>
      </c>
      <c r="L3160" t="s">
        <v>48</v>
      </c>
      <c r="M3160">
        <v>41.26</v>
      </c>
    </row>
    <row r="3161" spans="1:13" hidden="1" x14ac:dyDescent="0.25">
      <c r="A3161" t="s">
        <v>286</v>
      </c>
      <c r="B3161" t="s">
        <v>28</v>
      </c>
      <c r="C3161" t="s">
        <v>35</v>
      </c>
      <c r="D3161" t="s">
        <v>24</v>
      </c>
      <c r="E3161" s="1">
        <v>37766.589999999997</v>
      </c>
      <c r="F3161" t="s">
        <v>45</v>
      </c>
      <c r="G3161">
        <v>16</v>
      </c>
      <c r="H3161">
        <v>2809</v>
      </c>
      <c r="I3161">
        <v>3618</v>
      </c>
      <c r="J3161">
        <v>36.1</v>
      </c>
      <c r="K3161">
        <v>84.8</v>
      </c>
      <c r="L3161" t="s">
        <v>58</v>
      </c>
      <c r="M3161">
        <v>32.06</v>
      </c>
    </row>
    <row r="3162" spans="1:13" hidden="1" x14ac:dyDescent="0.25">
      <c r="A3162" t="s">
        <v>148</v>
      </c>
      <c r="B3162" t="s">
        <v>14</v>
      </c>
      <c r="C3162" t="s">
        <v>35</v>
      </c>
      <c r="D3162" t="s">
        <v>24</v>
      </c>
      <c r="E3162" s="1">
        <v>140481.57999999999</v>
      </c>
      <c r="F3162" t="s">
        <v>25</v>
      </c>
      <c r="G3162">
        <v>1</v>
      </c>
      <c r="H3162">
        <v>8121</v>
      </c>
      <c r="I3162">
        <v>1320</v>
      </c>
      <c r="J3162">
        <v>21.34</v>
      </c>
      <c r="K3162">
        <v>60.54</v>
      </c>
      <c r="L3162" t="s">
        <v>31</v>
      </c>
      <c r="M3162">
        <v>43.96</v>
      </c>
    </row>
    <row r="3163" spans="1:13" hidden="1" x14ac:dyDescent="0.25">
      <c r="A3163" t="s">
        <v>593</v>
      </c>
      <c r="B3163" t="s">
        <v>51</v>
      </c>
      <c r="C3163" t="s">
        <v>15</v>
      </c>
      <c r="D3163" t="s">
        <v>24</v>
      </c>
      <c r="E3163" s="1">
        <v>52021.05</v>
      </c>
      <c r="F3163" t="s">
        <v>30</v>
      </c>
      <c r="G3163">
        <v>2</v>
      </c>
      <c r="H3163">
        <v>177</v>
      </c>
      <c r="I3163">
        <v>2706</v>
      </c>
      <c r="J3163">
        <v>80.33</v>
      </c>
      <c r="K3163">
        <v>96.75</v>
      </c>
      <c r="L3163" t="s">
        <v>21</v>
      </c>
      <c r="M3163">
        <v>59.33</v>
      </c>
    </row>
    <row r="3164" spans="1:13" hidden="1" x14ac:dyDescent="0.25">
      <c r="A3164" t="s">
        <v>676</v>
      </c>
      <c r="B3164" t="s">
        <v>28</v>
      </c>
      <c r="C3164" t="s">
        <v>35</v>
      </c>
      <c r="D3164" t="s">
        <v>16</v>
      </c>
      <c r="E3164" s="1">
        <v>82895.14</v>
      </c>
      <c r="F3164" t="s">
        <v>25</v>
      </c>
      <c r="G3164">
        <v>18</v>
      </c>
      <c r="H3164">
        <v>8167</v>
      </c>
      <c r="I3164">
        <v>4743</v>
      </c>
      <c r="J3164">
        <v>45.55</v>
      </c>
      <c r="K3164">
        <v>4.8899999999999997</v>
      </c>
      <c r="L3164" t="s">
        <v>26</v>
      </c>
      <c r="M3164">
        <v>30.24</v>
      </c>
    </row>
    <row r="3165" spans="1:13" hidden="1" x14ac:dyDescent="0.25">
      <c r="A3165" t="s">
        <v>317</v>
      </c>
      <c r="B3165" t="s">
        <v>28</v>
      </c>
      <c r="C3165" t="s">
        <v>35</v>
      </c>
      <c r="D3165" t="s">
        <v>24</v>
      </c>
      <c r="E3165" s="1">
        <v>130319.99</v>
      </c>
      <c r="F3165" t="s">
        <v>25</v>
      </c>
      <c r="G3165">
        <v>18</v>
      </c>
      <c r="H3165">
        <v>7124</v>
      </c>
      <c r="I3165">
        <v>5085</v>
      </c>
      <c r="J3165">
        <v>48.51</v>
      </c>
      <c r="K3165">
        <v>17.39</v>
      </c>
      <c r="L3165" t="s">
        <v>26</v>
      </c>
      <c r="M3165">
        <v>46.49</v>
      </c>
    </row>
    <row r="3166" spans="1:13" hidden="1" x14ac:dyDescent="0.25">
      <c r="A3166" t="s">
        <v>189</v>
      </c>
      <c r="B3166" t="s">
        <v>20</v>
      </c>
      <c r="C3166" t="s">
        <v>35</v>
      </c>
      <c r="D3166" t="s">
        <v>24</v>
      </c>
      <c r="E3166" s="1">
        <v>107427.32</v>
      </c>
      <c r="F3166" t="s">
        <v>30</v>
      </c>
      <c r="G3166">
        <v>14</v>
      </c>
      <c r="H3166">
        <v>7346</v>
      </c>
      <c r="I3166">
        <v>854</v>
      </c>
      <c r="J3166">
        <v>6.32</v>
      </c>
      <c r="K3166">
        <v>78.62</v>
      </c>
      <c r="L3166" t="s">
        <v>31</v>
      </c>
      <c r="M3166">
        <v>55.15</v>
      </c>
    </row>
    <row r="3167" spans="1:13" x14ac:dyDescent="0.25">
      <c r="A3167" t="s">
        <v>242</v>
      </c>
      <c r="B3167" t="s">
        <v>28</v>
      </c>
      <c r="C3167" t="s">
        <v>15</v>
      </c>
      <c r="D3167" t="s">
        <v>29</v>
      </c>
      <c r="E3167" s="1">
        <v>117569.29</v>
      </c>
      <c r="F3167" t="s">
        <v>30</v>
      </c>
      <c r="G3167">
        <v>14</v>
      </c>
      <c r="H3167">
        <v>1579</v>
      </c>
      <c r="I3167">
        <v>2766</v>
      </c>
      <c r="J3167">
        <v>36.17</v>
      </c>
      <c r="K3167">
        <v>71.81</v>
      </c>
      <c r="L3167" t="s">
        <v>21</v>
      </c>
      <c r="M3167">
        <v>45.79</v>
      </c>
    </row>
    <row r="3168" spans="1:13" x14ac:dyDescent="0.25">
      <c r="A3168" t="s">
        <v>201</v>
      </c>
      <c r="B3168" t="s">
        <v>23</v>
      </c>
      <c r="C3168" t="s">
        <v>15</v>
      </c>
      <c r="D3168" t="s">
        <v>29</v>
      </c>
      <c r="E3168" s="1">
        <v>59226.43</v>
      </c>
      <c r="F3168" t="s">
        <v>37</v>
      </c>
      <c r="G3168">
        <v>3</v>
      </c>
      <c r="H3168">
        <v>4909</v>
      </c>
      <c r="I3168">
        <v>5652</v>
      </c>
      <c r="J3168">
        <v>30.57</v>
      </c>
      <c r="K3168">
        <v>56.04</v>
      </c>
      <c r="L3168" t="s">
        <v>18</v>
      </c>
      <c r="M3168">
        <v>58.29</v>
      </c>
    </row>
    <row r="3169" spans="1:13" hidden="1" x14ac:dyDescent="0.25">
      <c r="A3169" t="s">
        <v>415</v>
      </c>
      <c r="B3169" t="s">
        <v>14</v>
      </c>
      <c r="C3169" t="s">
        <v>15</v>
      </c>
      <c r="D3169" t="s">
        <v>16</v>
      </c>
      <c r="E3169" s="1">
        <v>42645.94</v>
      </c>
      <c r="F3169" t="s">
        <v>37</v>
      </c>
      <c r="G3169">
        <v>14</v>
      </c>
      <c r="H3169">
        <v>2202</v>
      </c>
      <c r="I3169">
        <v>218</v>
      </c>
      <c r="J3169">
        <v>67.41</v>
      </c>
      <c r="K3169">
        <v>14.67</v>
      </c>
      <c r="L3169" t="s">
        <v>31</v>
      </c>
      <c r="M3169">
        <v>55.3</v>
      </c>
    </row>
    <row r="3170" spans="1:13" x14ac:dyDescent="0.25">
      <c r="A3170" t="s">
        <v>148</v>
      </c>
      <c r="B3170" t="s">
        <v>23</v>
      </c>
      <c r="C3170" t="s">
        <v>35</v>
      </c>
      <c r="D3170" t="s">
        <v>29</v>
      </c>
      <c r="E3170" s="1">
        <v>42818.28</v>
      </c>
      <c r="F3170" t="s">
        <v>17</v>
      </c>
      <c r="G3170">
        <v>17</v>
      </c>
      <c r="H3170">
        <v>8400</v>
      </c>
      <c r="I3170">
        <v>9242</v>
      </c>
      <c r="J3170">
        <v>79.89</v>
      </c>
      <c r="K3170">
        <v>29.64</v>
      </c>
      <c r="L3170" t="s">
        <v>58</v>
      </c>
      <c r="M3170">
        <v>64.8</v>
      </c>
    </row>
    <row r="3171" spans="1:13" x14ac:dyDescent="0.25">
      <c r="A3171" t="s">
        <v>59</v>
      </c>
      <c r="B3171" t="s">
        <v>39</v>
      </c>
      <c r="C3171" t="s">
        <v>15</v>
      </c>
      <c r="D3171" t="s">
        <v>29</v>
      </c>
      <c r="E3171" s="1">
        <v>136714.57</v>
      </c>
      <c r="F3171" t="s">
        <v>17</v>
      </c>
      <c r="G3171">
        <v>14</v>
      </c>
      <c r="H3171">
        <v>3430</v>
      </c>
      <c r="I3171">
        <v>9102</v>
      </c>
      <c r="J3171">
        <v>65.040000000000006</v>
      </c>
      <c r="K3171">
        <v>5.79</v>
      </c>
      <c r="L3171" t="s">
        <v>58</v>
      </c>
      <c r="M3171">
        <v>64.150000000000006</v>
      </c>
    </row>
    <row r="3172" spans="1:13" hidden="1" x14ac:dyDescent="0.25">
      <c r="A3172" t="s">
        <v>490</v>
      </c>
      <c r="B3172" t="s">
        <v>34</v>
      </c>
      <c r="C3172" t="s">
        <v>35</v>
      </c>
      <c r="D3172" t="s">
        <v>16</v>
      </c>
      <c r="E3172" s="1">
        <v>33510.6</v>
      </c>
      <c r="F3172" t="s">
        <v>37</v>
      </c>
      <c r="G3172">
        <v>10</v>
      </c>
      <c r="H3172">
        <v>2809</v>
      </c>
      <c r="I3172">
        <v>5367</v>
      </c>
      <c r="J3172">
        <v>83</v>
      </c>
      <c r="K3172">
        <v>44.83</v>
      </c>
      <c r="L3172" t="s">
        <v>26</v>
      </c>
      <c r="M3172">
        <v>38.840000000000003</v>
      </c>
    </row>
    <row r="3173" spans="1:13" x14ac:dyDescent="0.25">
      <c r="A3173" t="s">
        <v>348</v>
      </c>
      <c r="B3173" t="s">
        <v>51</v>
      </c>
      <c r="C3173" t="s">
        <v>35</v>
      </c>
      <c r="D3173" t="s">
        <v>29</v>
      </c>
      <c r="E3173" s="1">
        <v>101660.61</v>
      </c>
      <c r="F3173" t="s">
        <v>17</v>
      </c>
      <c r="G3173">
        <v>18</v>
      </c>
      <c r="H3173">
        <v>9188</v>
      </c>
      <c r="I3173">
        <v>7272</v>
      </c>
      <c r="J3173">
        <v>93.26</v>
      </c>
      <c r="K3173">
        <v>14.07</v>
      </c>
      <c r="L3173" t="s">
        <v>26</v>
      </c>
      <c r="M3173">
        <v>42.58</v>
      </c>
    </row>
    <row r="3174" spans="1:13" x14ac:dyDescent="0.25">
      <c r="A3174" t="s">
        <v>331</v>
      </c>
      <c r="B3174" t="s">
        <v>54</v>
      </c>
      <c r="C3174" t="s">
        <v>15</v>
      </c>
      <c r="D3174" t="s">
        <v>29</v>
      </c>
      <c r="E3174" s="1">
        <v>87758.61</v>
      </c>
      <c r="F3174" t="s">
        <v>45</v>
      </c>
      <c r="G3174">
        <v>5</v>
      </c>
      <c r="H3174">
        <v>6098</v>
      </c>
      <c r="I3174">
        <v>9581</v>
      </c>
      <c r="J3174">
        <v>84.72</v>
      </c>
      <c r="K3174">
        <v>30.57</v>
      </c>
      <c r="L3174" t="s">
        <v>48</v>
      </c>
      <c r="M3174">
        <v>63.19</v>
      </c>
    </row>
    <row r="3175" spans="1:13" x14ac:dyDescent="0.25">
      <c r="A3175" t="s">
        <v>337</v>
      </c>
      <c r="B3175" t="s">
        <v>14</v>
      </c>
      <c r="C3175" t="s">
        <v>35</v>
      </c>
      <c r="D3175" t="s">
        <v>29</v>
      </c>
      <c r="E3175" s="1">
        <v>83382.12</v>
      </c>
      <c r="F3175" t="s">
        <v>30</v>
      </c>
      <c r="G3175">
        <v>13</v>
      </c>
      <c r="H3175">
        <v>4407</v>
      </c>
      <c r="I3175">
        <v>8508</v>
      </c>
      <c r="J3175">
        <v>67.17</v>
      </c>
      <c r="K3175">
        <v>53.7</v>
      </c>
      <c r="L3175" t="s">
        <v>48</v>
      </c>
      <c r="M3175">
        <v>24.74</v>
      </c>
    </row>
    <row r="3176" spans="1:13" hidden="1" x14ac:dyDescent="0.25">
      <c r="A3176" t="s">
        <v>548</v>
      </c>
      <c r="B3176" t="s">
        <v>23</v>
      </c>
      <c r="C3176" t="s">
        <v>15</v>
      </c>
      <c r="D3176" t="s">
        <v>24</v>
      </c>
      <c r="E3176" s="1">
        <v>89495.82</v>
      </c>
      <c r="F3176" t="s">
        <v>30</v>
      </c>
      <c r="G3176">
        <v>14</v>
      </c>
      <c r="H3176">
        <v>6743</v>
      </c>
      <c r="I3176">
        <v>5562</v>
      </c>
      <c r="J3176">
        <v>0.98</v>
      </c>
      <c r="K3176">
        <v>69.989999999999995</v>
      </c>
      <c r="L3176" t="s">
        <v>48</v>
      </c>
      <c r="M3176">
        <v>63.26</v>
      </c>
    </row>
    <row r="3177" spans="1:13" hidden="1" x14ac:dyDescent="0.25">
      <c r="A3177" t="s">
        <v>204</v>
      </c>
      <c r="B3177" t="s">
        <v>34</v>
      </c>
      <c r="C3177" t="s">
        <v>35</v>
      </c>
      <c r="D3177" t="s">
        <v>16</v>
      </c>
      <c r="E3177" s="1">
        <v>147201.06</v>
      </c>
      <c r="F3177" t="s">
        <v>17</v>
      </c>
      <c r="G3177">
        <v>19</v>
      </c>
      <c r="H3177">
        <v>5987</v>
      </c>
      <c r="I3177">
        <v>183</v>
      </c>
      <c r="J3177">
        <v>76.31</v>
      </c>
      <c r="K3177">
        <v>92.62</v>
      </c>
      <c r="L3177" t="s">
        <v>42</v>
      </c>
      <c r="M3177">
        <v>50.57</v>
      </c>
    </row>
    <row r="3178" spans="1:13" hidden="1" x14ac:dyDescent="0.25">
      <c r="A3178" t="s">
        <v>397</v>
      </c>
      <c r="B3178" t="s">
        <v>14</v>
      </c>
      <c r="C3178" t="s">
        <v>35</v>
      </c>
      <c r="D3178" t="s">
        <v>24</v>
      </c>
      <c r="E3178" s="1">
        <v>139241.62</v>
      </c>
      <c r="F3178" t="s">
        <v>45</v>
      </c>
      <c r="G3178">
        <v>17</v>
      </c>
      <c r="H3178">
        <v>5326</v>
      </c>
      <c r="I3178">
        <v>9702</v>
      </c>
      <c r="J3178">
        <v>48.11</v>
      </c>
      <c r="K3178">
        <v>43.64</v>
      </c>
      <c r="L3178" t="s">
        <v>18</v>
      </c>
      <c r="M3178">
        <v>54.87</v>
      </c>
    </row>
    <row r="3179" spans="1:13" hidden="1" x14ac:dyDescent="0.25">
      <c r="A3179" t="s">
        <v>380</v>
      </c>
      <c r="B3179" t="s">
        <v>20</v>
      </c>
      <c r="C3179" t="s">
        <v>35</v>
      </c>
      <c r="D3179" t="s">
        <v>24</v>
      </c>
      <c r="E3179" s="1">
        <v>76270.210000000006</v>
      </c>
      <c r="F3179" t="s">
        <v>45</v>
      </c>
      <c r="G3179">
        <v>9</v>
      </c>
      <c r="H3179">
        <v>8789</v>
      </c>
      <c r="I3179">
        <v>4199</v>
      </c>
      <c r="J3179">
        <v>74.23</v>
      </c>
      <c r="K3179">
        <v>24.81</v>
      </c>
      <c r="L3179" t="s">
        <v>58</v>
      </c>
      <c r="M3179">
        <v>27.79</v>
      </c>
    </row>
    <row r="3180" spans="1:13" hidden="1" x14ac:dyDescent="0.25">
      <c r="A3180" t="s">
        <v>338</v>
      </c>
      <c r="B3180" t="s">
        <v>14</v>
      </c>
      <c r="C3180" t="s">
        <v>15</v>
      </c>
      <c r="D3180" t="s">
        <v>16</v>
      </c>
      <c r="E3180" s="1">
        <v>64875.13</v>
      </c>
      <c r="F3180" t="s">
        <v>17</v>
      </c>
      <c r="G3180">
        <v>11</v>
      </c>
      <c r="H3180">
        <v>3973</v>
      </c>
      <c r="I3180">
        <v>7678</v>
      </c>
      <c r="J3180">
        <v>12.23</v>
      </c>
      <c r="K3180">
        <v>71.8</v>
      </c>
      <c r="L3180" t="s">
        <v>33</v>
      </c>
      <c r="M3180">
        <v>49.4</v>
      </c>
    </row>
    <row r="3181" spans="1:13" hidden="1" x14ac:dyDescent="0.25">
      <c r="A3181" t="s">
        <v>594</v>
      </c>
      <c r="B3181" t="s">
        <v>39</v>
      </c>
      <c r="C3181" t="s">
        <v>35</v>
      </c>
      <c r="D3181" t="s">
        <v>24</v>
      </c>
      <c r="E3181" s="1">
        <v>100743.16</v>
      </c>
      <c r="F3181" t="s">
        <v>25</v>
      </c>
      <c r="G3181">
        <v>15</v>
      </c>
      <c r="H3181">
        <v>9725</v>
      </c>
      <c r="I3181">
        <v>8151</v>
      </c>
      <c r="J3181">
        <v>10.17</v>
      </c>
      <c r="K3181">
        <v>59.2</v>
      </c>
      <c r="L3181" t="s">
        <v>33</v>
      </c>
      <c r="M3181">
        <v>20.56</v>
      </c>
    </row>
    <row r="3182" spans="1:13" x14ac:dyDescent="0.25">
      <c r="A3182" t="s">
        <v>575</v>
      </c>
      <c r="B3182" t="s">
        <v>54</v>
      </c>
      <c r="C3182" t="s">
        <v>35</v>
      </c>
      <c r="D3182" t="s">
        <v>29</v>
      </c>
      <c r="E3182" s="1">
        <v>109662.5</v>
      </c>
      <c r="F3182" t="s">
        <v>37</v>
      </c>
      <c r="G3182">
        <v>16</v>
      </c>
      <c r="H3182">
        <v>879</v>
      </c>
      <c r="I3182">
        <v>4327</v>
      </c>
      <c r="J3182">
        <v>15.32</v>
      </c>
      <c r="K3182">
        <v>48.36</v>
      </c>
      <c r="L3182" t="s">
        <v>18</v>
      </c>
      <c r="M3182">
        <v>65.599999999999994</v>
      </c>
    </row>
    <row r="3183" spans="1:13" hidden="1" x14ac:dyDescent="0.25">
      <c r="A3183" t="s">
        <v>316</v>
      </c>
      <c r="B3183" t="s">
        <v>51</v>
      </c>
      <c r="C3183" t="s">
        <v>35</v>
      </c>
      <c r="D3183" t="s">
        <v>16</v>
      </c>
      <c r="E3183" s="1">
        <v>141177.94</v>
      </c>
      <c r="F3183" t="s">
        <v>37</v>
      </c>
      <c r="G3183">
        <v>13</v>
      </c>
      <c r="H3183">
        <v>987</v>
      </c>
      <c r="I3183">
        <v>549</v>
      </c>
      <c r="J3183">
        <v>95.26</v>
      </c>
      <c r="K3183">
        <v>76.95</v>
      </c>
      <c r="L3183" t="s">
        <v>58</v>
      </c>
      <c r="M3183">
        <v>21.22</v>
      </c>
    </row>
    <row r="3184" spans="1:13" hidden="1" x14ac:dyDescent="0.25">
      <c r="A3184" t="s">
        <v>133</v>
      </c>
      <c r="B3184" t="s">
        <v>28</v>
      </c>
      <c r="C3184" t="s">
        <v>15</v>
      </c>
      <c r="D3184" t="s">
        <v>16</v>
      </c>
      <c r="E3184" s="1">
        <v>43110.5</v>
      </c>
      <c r="F3184" t="s">
        <v>25</v>
      </c>
      <c r="G3184">
        <v>11</v>
      </c>
      <c r="H3184">
        <v>3006</v>
      </c>
      <c r="I3184">
        <v>3113</v>
      </c>
      <c r="J3184">
        <v>91.75</v>
      </c>
      <c r="K3184">
        <v>82.74</v>
      </c>
      <c r="L3184" t="s">
        <v>21</v>
      </c>
      <c r="M3184">
        <v>45.31</v>
      </c>
    </row>
    <row r="3185" spans="1:13" hidden="1" x14ac:dyDescent="0.25">
      <c r="A3185" t="s">
        <v>252</v>
      </c>
      <c r="B3185" t="s">
        <v>20</v>
      </c>
      <c r="C3185" t="s">
        <v>15</v>
      </c>
      <c r="D3185" t="s">
        <v>16</v>
      </c>
      <c r="E3185" s="1">
        <v>133412.42000000001</v>
      </c>
      <c r="F3185" t="s">
        <v>17</v>
      </c>
      <c r="G3185">
        <v>7</v>
      </c>
      <c r="H3185">
        <v>4820</v>
      </c>
      <c r="I3185">
        <v>1099</v>
      </c>
      <c r="J3185">
        <v>18.23</v>
      </c>
      <c r="K3185">
        <v>31.37</v>
      </c>
      <c r="L3185" t="s">
        <v>42</v>
      </c>
      <c r="M3185">
        <v>43.5</v>
      </c>
    </row>
    <row r="3186" spans="1:13" hidden="1" x14ac:dyDescent="0.25">
      <c r="A3186" t="s">
        <v>589</v>
      </c>
      <c r="B3186" t="s">
        <v>20</v>
      </c>
      <c r="C3186" t="s">
        <v>15</v>
      </c>
      <c r="D3186" t="s">
        <v>24</v>
      </c>
      <c r="E3186" s="1">
        <v>139039.88</v>
      </c>
      <c r="F3186" t="s">
        <v>17</v>
      </c>
      <c r="G3186">
        <v>16</v>
      </c>
      <c r="H3186">
        <v>2198</v>
      </c>
      <c r="I3186">
        <v>5582</v>
      </c>
      <c r="J3186">
        <v>34.56</v>
      </c>
      <c r="K3186">
        <v>57.32</v>
      </c>
      <c r="L3186" t="s">
        <v>18</v>
      </c>
      <c r="M3186">
        <v>36.68</v>
      </c>
    </row>
    <row r="3187" spans="1:13" hidden="1" x14ac:dyDescent="0.25">
      <c r="A3187" t="s">
        <v>125</v>
      </c>
      <c r="B3187" t="s">
        <v>28</v>
      </c>
      <c r="C3187" t="s">
        <v>15</v>
      </c>
      <c r="D3187" t="s">
        <v>16</v>
      </c>
      <c r="E3187" s="1">
        <v>84614.04</v>
      </c>
      <c r="F3187" t="s">
        <v>17</v>
      </c>
      <c r="G3187">
        <v>11</v>
      </c>
      <c r="H3187">
        <v>1577</v>
      </c>
      <c r="I3187">
        <v>2202</v>
      </c>
      <c r="J3187">
        <v>70.2</v>
      </c>
      <c r="K3187">
        <v>58.26</v>
      </c>
      <c r="L3187" t="s">
        <v>31</v>
      </c>
      <c r="M3187">
        <v>54.64</v>
      </c>
    </row>
    <row r="3188" spans="1:13" x14ac:dyDescent="0.25">
      <c r="A3188" t="s">
        <v>662</v>
      </c>
      <c r="B3188" t="s">
        <v>54</v>
      </c>
      <c r="C3188" t="s">
        <v>35</v>
      </c>
      <c r="D3188" t="s">
        <v>29</v>
      </c>
      <c r="E3188" s="1">
        <v>104806.01</v>
      </c>
      <c r="F3188" t="s">
        <v>17</v>
      </c>
      <c r="G3188">
        <v>1</v>
      </c>
      <c r="H3188">
        <v>322</v>
      </c>
      <c r="I3188">
        <v>2759</v>
      </c>
      <c r="J3188">
        <v>84.17</v>
      </c>
      <c r="K3188">
        <v>17.27</v>
      </c>
      <c r="L3188" t="s">
        <v>48</v>
      </c>
      <c r="M3188">
        <v>23.19</v>
      </c>
    </row>
    <row r="3189" spans="1:13" x14ac:dyDescent="0.25">
      <c r="A3189" t="s">
        <v>442</v>
      </c>
      <c r="B3189" t="s">
        <v>14</v>
      </c>
      <c r="C3189" t="s">
        <v>35</v>
      </c>
      <c r="D3189" t="s">
        <v>29</v>
      </c>
      <c r="E3189" s="1">
        <v>137104.75</v>
      </c>
      <c r="F3189" t="s">
        <v>25</v>
      </c>
      <c r="G3189">
        <v>4</v>
      </c>
      <c r="H3189">
        <v>5181</v>
      </c>
      <c r="I3189">
        <v>2164</v>
      </c>
      <c r="J3189">
        <v>80.63</v>
      </c>
      <c r="K3189">
        <v>69.930000000000007</v>
      </c>
      <c r="L3189" t="s">
        <v>26</v>
      </c>
      <c r="M3189">
        <v>39.39</v>
      </c>
    </row>
    <row r="3190" spans="1:13" x14ac:dyDescent="0.25">
      <c r="A3190" t="s">
        <v>452</v>
      </c>
      <c r="B3190" t="s">
        <v>20</v>
      </c>
      <c r="C3190" t="s">
        <v>15</v>
      </c>
      <c r="D3190" t="s">
        <v>29</v>
      </c>
      <c r="E3190" s="1">
        <v>109052.15</v>
      </c>
      <c r="F3190" t="s">
        <v>37</v>
      </c>
      <c r="G3190">
        <v>9</v>
      </c>
      <c r="H3190">
        <v>5583</v>
      </c>
      <c r="I3190">
        <v>6079</v>
      </c>
      <c r="J3190">
        <v>64.16</v>
      </c>
      <c r="K3190">
        <v>48.73</v>
      </c>
      <c r="L3190" t="s">
        <v>42</v>
      </c>
      <c r="M3190">
        <v>63.91</v>
      </c>
    </row>
    <row r="3191" spans="1:13" x14ac:dyDescent="0.25">
      <c r="A3191" t="s">
        <v>424</v>
      </c>
      <c r="B3191" t="s">
        <v>20</v>
      </c>
      <c r="C3191" t="s">
        <v>15</v>
      </c>
      <c r="D3191" t="s">
        <v>29</v>
      </c>
      <c r="E3191" s="1">
        <v>53827.76</v>
      </c>
      <c r="F3191" t="s">
        <v>25</v>
      </c>
      <c r="G3191">
        <v>0</v>
      </c>
      <c r="H3191">
        <v>268</v>
      </c>
      <c r="I3191">
        <v>4767</v>
      </c>
      <c r="J3191">
        <v>12.67</v>
      </c>
      <c r="K3191">
        <v>77.03</v>
      </c>
      <c r="L3191" t="s">
        <v>48</v>
      </c>
      <c r="M3191">
        <v>77.11</v>
      </c>
    </row>
    <row r="3192" spans="1:13" hidden="1" x14ac:dyDescent="0.25">
      <c r="A3192" t="s">
        <v>665</v>
      </c>
      <c r="B3192" t="s">
        <v>14</v>
      </c>
      <c r="C3192" t="s">
        <v>15</v>
      </c>
      <c r="D3192" t="s">
        <v>16</v>
      </c>
      <c r="E3192" s="1">
        <v>52463.18</v>
      </c>
      <c r="F3192" t="s">
        <v>30</v>
      </c>
      <c r="G3192">
        <v>12</v>
      </c>
      <c r="H3192">
        <v>7697</v>
      </c>
      <c r="I3192">
        <v>8858</v>
      </c>
      <c r="J3192">
        <v>57.14</v>
      </c>
      <c r="K3192">
        <v>48.14</v>
      </c>
      <c r="L3192" t="s">
        <v>31</v>
      </c>
      <c r="M3192">
        <v>68.760000000000005</v>
      </c>
    </row>
    <row r="3193" spans="1:13" hidden="1" x14ac:dyDescent="0.25">
      <c r="A3193" t="s">
        <v>62</v>
      </c>
      <c r="B3193" t="s">
        <v>54</v>
      </c>
      <c r="C3193" t="s">
        <v>15</v>
      </c>
      <c r="D3193" t="s">
        <v>24</v>
      </c>
      <c r="E3193" s="1">
        <v>35856.47</v>
      </c>
      <c r="F3193" t="s">
        <v>17</v>
      </c>
      <c r="G3193">
        <v>7</v>
      </c>
      <c r="H3193">
        <v>1963</v>
      </c>
      <c r="I3193">
        <v>4879</v>
      </c>
      <c r="J3193">
        <v>9.27</v>
      </c>
      <c r="K3193">
        <v>70.66</v>
      </c>
      <c r="L3193" t="s">
        <v>42</v>
      </c>
      <c r="M3193">
        <v>24.05</v>
      </c>
    </row>
    <row r="3194" spans="1:13" x14ac:dyDescent="0.25">
      <c r="A3194" t="s">
        <v>624</v>
      </c>
      <c r="B3194" t="s">
        <v>20</v>
      </c>
      <c r="C3194" t="s">
        <v>35</v>
      </c>
      <c r="D3194" t="s">
        <v>29</v>
      </c>
      <c r="E3194" s="1">
        <v>33181.730000000003</v>
      </c>
      <c r="F3194" t="s">
        <v>37</v>
      </c>
      <c r="G3194">
        <v>16</v>
      </c>
      <c r="H3194">
        <v>2323</v>
      </c>
      <c r="I3194">
        <v>8189</v>
      </c>
      <c r="J3194">
        <v>97.04</v>
      </c>
      <c r="K3194">
        <v>9.1</v>
      </c>
      <c r="L3194" t="s">
        <v>33</v>
      </c>
      <c r="M3194">
        <v>75.64</v>
      </c>
    </row>
    <row r="3195" spans="1:13" x14ac:dyDescent="0.25">
      <c r="A3195" t="s">
        <v>412</v>
      </c>
      <c r="B3195" t="s">
        <v>39</v>
      </c>
      <c r="C3195" t="s">
        <v>35</v>
      </c>
      <c r="D3195" t="s">
        <v>29</v>
      </c>
      <c r="E3195" s="1">
        <v>109179.71</v>
      </c>
      <c r="F3195" t="s">
        <v>30</v>
      </c>
      <c r="G3195">
        <v>2</v>
      </c>
      <c r="H3195">
        <v>2175</v>
      </c>
      <c r="I3195">
        <v>5312</v>
      </c>
      <c r="J3195">
        <v>99.42</v>
      </c>
      <c r="K3195">
        <v>85.48</v>
      </c>
      <c r="L3195" t="s">
        <v>26</v>
      </c>
      <c r="M3195">
        <v>33.47</v>
      </c>
    </row>
    <row r="3196" spans="1:13" hidden="1" x14ac:dyDescent="0.25">
      <c r="A3196" t="s">
        <v>633</v>
      </c>
      <c r="B3196" t="s">
        <v>34</v>
      </c>
      <c r="C3196" t="s">
        <v>35</v>
      </c>
      <c r="D3196" t="s">
        <v>16</v>
      </c>
      <c r="E3196" s="1">
        <v>110417.53</v>
      </c>
      <c r="F3196" t="s">
        <v>25</v>
      </c>
      <c r="G3196">
        <v>14</v>
      </c>
      <c r="H3196">
        <v>1408</v>
      </c>
      <c r="I3196">
        <v>1571</v>
      </c>
      <c r="J3196">
        <v>53.49</v>
      </c>
      <c r="K3196">
        <v>47.96</v>
      </c>
      <c r="L3196" t="s">
        <v>48</v>
      </c>
      <c r="M3196">
        <v>50.19</v>
      </c>
    </row>
    <row r="3197" spans="1:13" hidden="1" x14ac:dyDescent="0.25">
      <c r="A3197" t="s">
        <v>386</v>
      </c>
      <c r="B3197" t="s">
        <v>23</v>
      </c>
      <c r="C3197" t="s">
        <v>35</v>
      </c>
      <c r="D3197" t="s">
        <v>24</v>
      </c>
      <c r="E3197" s="1">
        <v>63939.31</v>
      </c>
      <c r="F3197" t="s">
        <v>45</v>
      </c>
      <c r="G3197">
        <v>16</v>
      </c>
      <c r="H3197">
        <v>1070</v>
      </c>
      <c r="I3197">
        <v>3513</v>
      </c>
      <c r="J3197">
        <v>61.16</v>
      </c>
      <c r="K3197">
        <v>73.42</v>
      </c>
      <c r="L3197" t="s">
        <v>33</v>
      </c>
      <c r="M3197">
        <v>70.08</v>
      </c>
    </row>
    <row r="3198" spans="1:13" hidden="1" x14ac:dyDescent="0.25">
      <c r="A3198" t="s">
        <v>554</v>
      </c>
      <c r="B3198" t="s">
        <v>34</v>
      </c>
      <c r="C3198" t="s">
        <v>15</v>
      </c>
      <c r="D3198" t="s">
        <v>24</v>
      </c>
      <c r="E3198" s="1">
        <v>116617.95</v>
      </c>
      <c r="F3198" t="s">
        <v>37</v>
      </c>
      <c r="G3198">
        <v>15</v>
      </c>
      <c r="H3198">
        <v>6120</v>
      </c>
      <c r="I3198">
        <v>8235</v>
      </c>
      <c r="J3198">
        <v>2.09</v>
      </c>
      <c r="K3198">
        <v>30.8</v>
      </c>
      <c r="L3198" t="s">
        <v>26</v>
      </c>
      <c r="M3198">
        <v>76.09</v>
      </c>
    </row>
    <row r="3199" spans="1:13" x14ac:dyDescent="0.25">
      <c r="A3199" t="s">
        <v>63</v>
      </c>
      <c r="B3199" t="s">
        <v>54</v>
      </c>
      <c r="C3199" t="s">
        <v>35</v>
      </c>
      <c r="D3199" t="s">
        <v>29</v>
      </c>
      <c r="E3199" s="1">
        <v>30438.77</v>
      </c>
      <c r="F3199" t="s">
        <v>30</v>
      </c>
      <c r="G3199">
        <v>14</v>
      </c>
      <c r="H3199">
        <v>7614</v>
      </c>
      <c r="I3199">
        <v>2566</v>
      </c>
      <c r="J3199">
        <v>33.130000000000003</v>
      </c>
      <c r="K3199">
        <v>82.73</v>
      </c>
      <c r="L3199" t="s">
        <v>58</v>
      </c>
      <c r="M3199">
        <v>43.14</v>
      </c>
    </row>
    <row r="3200" spans="1:13" hidden="1" x14ac:dyDescent="0.25">
      <c r="A3200" t="s">
        <v>543</v>
      </c>
      <c r="B3200" t="s">
        <v>28</v>
      </c>
      <c r="C3200" t="s">
        <v>15</v>
      </c>
      <c r="D3200" t="s">
        <v>24</v>
      </c>
      <c r="E3200" s="1">
        <v>66323.839999999997</v>
      </c>
      <c r="F3200" t="s">
        <v>37</v>
      </c>
      <c r="G3200">
        <v>14</v>
      </c>
      <c r="H3200">
        <v>4867</v>
      </c>
      <c r="I3200">
        <v>148</v>
      </c>
      <c r="J3200">
        <v>48.62</v>
      </c>
      <c r="K3200">
        <v>6.63</v>
      </c>
      <c r="L3200" t="s">
        <v>42</v>
      </c>
      <c r="M3200">
        <v>23.15</v>
      </c>
    </row>
    <row r="3201" spans="1:13" hidden="1" x14ac:dyDescent="0.25">
      <c r="A3201" t="s">
        <v>546</v>
      </c>
      <c r="B3201" t="s">
        <v>28</v>
      </c>
      <c r="C3201" t="s">
        <v>15</v>
      </c>
      <c r="D3201" t="s">
        <v>16</v>
      </c>
      <c r="E3201" s="1">
        <v>59340.54</v>
      </c>
      <c r="F3201" t="s">
        <v>17</v>
      </c>
      <c r="G3201">
        <v>17</v>
      </c>
      <c r="H3201">
        <v>180</v>
      </c>
      <c r="I3201">
        <v>3896</v>
      </c>
      <c r="J3201">
        <v>97.42</v>
      </c>
      <c r="K3201">
        <v>42.94</v>
      </c>
      <c r="L3201" t="s">
        <v>21</v>
      </c>
      <c r="M3201">
        <v>70.599999999999994</v>
      </c>
    </row>
    <row r="3202" spans="1:13" x14ac:dyDescent="0.25">
      <c r="A3202" t="s">
        <v>633</v>
      </c>
      <c r="B3202" t="s">
        <v>51</v>
      </c>
      <c r="C3202" t="s">
        <v>35</v>
      </c>
      <c r="D3202" t="s">
        <v>29</v>
      </c>
      <c r="E3202" s="1">
        <v>56251.11</v>
      </c>
      <c r="F3202" t="s">
        <v>37</v>
      </c>
      <c r="G3202">
        <v>6</v>
      </c>
      <c r="H3202">
        <v>9623</v>
      </c>
      <c r="I3202">
        <v>4913</v>
      </c>
      <c r="J3202">
        <v>36.520000000000003</v>
      </c>
      <c r="K3202">
        <v>11.4</v>
      </c>
      <c r="L3202" t="s">
        <v>26</v>
      </c>
      <c r="M3202">
        <v>27.62</v>
      </c>
    </row>
    <row r="3203" spans="1:13" hidden="1" x14ac:dyDescent="0.25">
      <c r="A3203" t="s">
        <v>316</v>
      </c>
      <c r="B3203" t="s">
        <v>54</v>
      </c>
      <c r="C3203" t="s">
        <v>35</v>
      </c>
      <c r="D3203" t="s">
        <v>24</v>
      </c>
      <c r="E3203" s="1">
        <v>39005.89</v>
      </c>
      <c r="F3203" t="s">
        <v>30</v>
      </c>
      <c r="G3203">
        <v>3</v>
      </c>
      <c r="H3203">
        <v>3472</v>
      </c>
      <c r="I3203">
        <v>3237</v>
      </c>
      <c r="J3203">
        <v>59.63</v>
      </c>
      <c r="K3203">
        <v>14.84</v>
      </c>
      <c r="L3203" t="s">
        <v>18</v>
      </c>
      <c r="M3203">
        <v>44.84</v>
      </c>
    </row>
    <row r="3204" spans="1:13" x14ac:dyDescent="0.25">
      <c r="A3204" t="s">
        <v>340</v>
      </c>
      <c r="B3204" t="s">
        <v>54</v>
      </c>
      <c r="C3204" t="s">
        <v>15</v>
      </c>
      <c r="D3204" t="s">
        <v>29</v>
      </c>
      <c r="E3204" s="1">
        <v>70179.539999999994</v>
      </c>
      <c r="F3204" t="s">
        <v>25</v>
      </c>
      <c r="G3204">
        <v>11</v>
      </c>
      <c r="H3204">
        <v>5604</v>
      </c>
      <c r="I3204">
        <v>9105</v>
      </c>
      <c r="J3204">
        <v>3.88</v>
      </c>
      <c r="K3204">
        <v>89.42</v>
      </c>
      <c r="L3204" t="s">
        <v>42</v>
      </c>
      <c r="M3204">
        <v>72.709999999999994</v>
      </c>
    </row>
    <row r="3205" spans="1:13" x14ac:dyDescent="0.25">
      <c r="A3205" t="s">
        <v>519</v>
      </c>
      <c r="B3205" t="s">
        <v>20</v>
      </c>
      <c r="C3205" t="s">
        <v>35</v>
      </c>
      <c r="D3205" t="s">
        <v>29</v>
      </c>
      <c r="E3205" s="1">
        <v>44024.35</v>
      </c>
      <c r="F3205" t="s">
        <v>30</v>
      </c>
      <c r="G3205">
        <v>9</v>
      </c>
      <c r="H3205">
        <v>3421</v>
      </c>
      <c r="I3205">
        <v>8082</v>
      </c>
      <c r="J3205">
        <v>3.5</v>
      </c>
      <c r="K3205">
        <v>20.32</v>
      </c>
      <c r="L3205" t="s">
        <v>42</v>
      </c>
      <c r="M3205">
        <v>64.540000000000006</v>
      </c>
    </row>
    <row r="3206" spans="1:13" x14ac:dyDescent="0.25">
      <c r="A3206" t="s">
        <v>568</v>
      </c>
      <c r="B3206" t="s">
        <v>54</v>
      </c>
      <c r="C3206" t="s">
        <v>35</v>
      </c>
      <c r="D3206" t="s">
        <v>29</v>
      </c>
      <c r="E3206" s="1">
        <v>133341.22</v>
      </c>
      <c r="F3206" t="s">
        <v>37</v>
      </c>
      <c r="G3206">
        <v>18</v>
      </c>
      <c r="H3206">
        <v>6142</v>
      </c>
      <c r="I3206">
        <v>9526</v>
      </c>
      <c r="J3206">
        <v>98.94</v>
      </c>
      <c r="K3206">
        <v>98.41</v>
      </c>
      <c r="L3206" t="s">
        <v>48</v>
      </c>
      <c r="M3206">
        <v>65.959999999999994</v>
      </c>
    </row>
    <row r="3207" spans="1:13" hidden="1" x14ac:dyDescent="0.25">
      <c r="A3207" t="s">
        <v>507</v>
      </c>
      <c r="B3207" t="s">
        <v>39</v>
      </c>
      <c r="C3207" t="s">
        <v>35</v>
      </c>
      <c r="D3207" t="s">
        <v>16</v>
      </c>
      <c r="E3207" s="1">
        <v>118330.06</v>
      </c>
      <c r="F3207" t="s">
        <v>17</v>
      </c>
      <c r="G3207">
        <v>5</v>
      </c>
      <c r="H3207">
        <v>3919</v>
      </c>
      <c r="I3207">
        <v>6283</v>
      </c>
      <c r="J3207">
        <v>13.48</v>
      </c>
      <c r="K3207">
        <v>37.770000000000003</v>
      </c>
      <c r="L3207" t="s">
        <v>58</v>
      </c>
      <c r="M3207">
        <v>65.13</v>
      </c>
    </row>
    <row r="3208" spans="1:13" hidden="1" x14ac:dyDescent="0.25">
      <c r="A3208" t="s">
        <v>369</v>
      </c>
      <c r="B3208" t="s">
        <v>51</v>
      </c>
      <c r="C3208" t="s">
        <v>15</v>
      </c>
      <c r="D3208" t="s">
        <v>24</v>
      </c>
      <c r="E3208" s="1">
        <v>110567.27</v>
      </c>
      <c r="F3208" t="s">
        <v>25</v>
      </c>
      <c r="G3208">
        <v>13</v>
      </c>
      <c r="H3208">
        <v>2544</v>
      </c>
      <c r="I3208">
        <v>8202</v>
      </c>
      <c r="J3208">
        <v>21.74</v>
      </c>
      <c r="K3208">
        <v>99.49</v>
      </c>
      <c r="L3208" t="s">
        <v>18</v>
      </c>
      <c r="M3208">
        <v>43.57</v>
      </c>
    </row>
    <row r="3209" spans="1:13" hidden="1" x14ac:dyDescent="0.25">
      <c r="A3209" t="s">
        <v>402</v>
      </c>
      <c r="B3209" t="s">
        <v>51</v>
      </c>
      <c r="C3209" t="s">
        <v>35</v>
      </c>
      <c r="D3209" t="s">
        <v>16</v>
      </c>
      <c r="E3209" s="1">
        <v>96000.12</v>
      </c>
      <c r="F3209" t="s">
        <v>17</v>
      </c>
      <c r="G3209">
        <v>13</v>
      </c>
      <c r="H3209">
        <v>9338</v>
      </c>
      <c r="I3209">
        <v>3906</v>
      </c>
      <c r="J3209">
        <v>97.16</v>
      </c>
      <c r="K3209">
        <v>19.829999999999998</v>
      </c>
      <c r="L3209" t="s">
        <v>31</v>
      </c>
      <c r="M3209">
        <v>60.32</v>
      </c>
    </row>
    <row r="3210" spans="1:13" x14ac:dyDescent="0.25">
      <c r="A3210" t="s">
        <v>261</v>
      </c>
      <c r="B3210" t="s">
        <v>23</v>
      </c>
      <c r="C3210" t="s">
        <v>35</v>
      </c>
      <c r="D3210" t="s">
        <v>29</v>
      </c>
      <c r="E3210" s="1">
        <v>59488.07</v>
      </c>
      <c r="F3210" t="s">
        <v>25</v>
      </c>
      <c r="G3210">
        <v>4</v>
      </c>
      <c r="H3210">
        <v>8495</v>
      </c>
      <c r="I3210">
        <v>6720</v>
      </c>
      <c r="J3210">
        <v>26.34</v>
      </c>
      <c r="K3210">
        <v>6.71</v>
      </c>
      <c r="L3210" t="s">
        <v>18</v>
      </c>
      <c r="M3210">
        <v>76.180000000000007</v>
      </c>
    </row>
    <row r="3211" spans="1:13" x14ac:dyDescent="0.25">
      <c r="A3211" t="s">
        <v>465</v>
      </c>
      <c r="B3211" t="s">
        <v>39</v>
      </c>
      <c r="C3211" t="s">
        <v>35</v>
      </c>
      <c r="D3211" t="s">
        <v>29</v>
      </c>
      <c r="E3211" s="1">
        <v>74992.08</v>
      </c>
      <c r="F3211" t="s">
        <v>30</v>
      </c>
      <c r="G3211">
        <v>10</v>
      </c>
      <c r="H3211">
        <v>2868</v>
      </c>
      <c r="I3211">
        <v>551</v>
      </c>
      <c r="J3211">
        <v>74.680000000000007</v>
      </c>
      <c r="K3211">
        <v>96.42</v>
      </c>
      <c r="L3211" t="s">
        <v>18</v>
      </c>
      <c r="M3211">
        <v>73.739999999999995</v>
      </c>
    </row>
    <row r="3212" spans="1:13" hidden="1" x14ac:dyDescent="0.25">
      <c r="A3212" t="s">
        <v>222</v>
      </c>
      <c r="B3212" t="s">
        <v>39</v>
      </c>
      <c r="C3212" t="s">
        <v>15</v>
      </c>
      <c r="D3212" t="s">
        <v>16</v>
      </c>
      <c r="E3212" s="1">
        <v>47913.86</v>
      </c>
      <c r="F3212" t="s">
        <v>45</v>
      </c>
      <c r="G3212">
        <v>9</v>
      </c>
      <c r="H3212">
        <v>1598</v>
      </c>
      <c r="I3212">
        <v>2155</v>
      </c>
      <c r="J3212">
        <v>23.04</v>
      </c>
      <c r="K3212">
        <v>77</v>
      </c>
      <c r="L3212" t="s">
        <v>33</v>
      </c>
      <c r="M3212">
        <v>20.91</v>
      </c>
    </row>
    <row r="3213" spans="1:13" hidden="1" x14ac:dyDescent="0.25">
      <c r="A3213" t="s">
        <v>648</v>
      </c>
      <c r="B3213" t="s">
        <v>28</v>
      </c>
      <c r="C3213" t="s">
        <v>35</v>
      </c>
      <c r="D3213" t="s">
        <v>24</v>
      </c>
      <c r="E3213" s="1">
        <v>121712.13</v>
      </c>
      <c r="F3213" t="s">
        <v>30</v>
      </c>
      <c r="G3213">
        <v>15</v>
      </c>
      <c r="H3213">
        <v>1437</v>
      </c>
      <c r="I3213">
        <v>9457</v>
      </c>
      <c r="J3213">
        <v>52.99</v>
      </c>
      <c r="K3213">
        <v>38.21</v>
      </c>
      <c r="L3213" t="s">
        <v>42</v>
      </c>
      <c r="M3213">
        <v>72</v>
      </c>
    </row>
    <row r="3214" spans="1:13" hidden="1" x14ac:dyDescent="0.25">
      <c r="A3214" t="s">
        <v>57</v>
      </c>
      <c r="B3214" t="s">
        <v>20</v>
      </c>
      <c r="C3214" t="s">
        <v>35</v>
      </c>
      <c r="D3214" t="s">
        <v>24</v>
      </c>
      <c r="E3214" s="1">
        <v>109349.89</v>
      </c>
      <c r="F3214" t="s">
        <v>25</v>
      </c>
      <c r="G3214">
        <v>16</v>
      </c>
      <c r="H3214">
        <v>911</v>
      </c>
      <c r="I3214">
        <v>167</v>
      </c>
      <c r="J3214">
        <v>33.159999999999997</v>
      </c>
      <c r="K3214">
        <v>79.069999999999993</v>
      </c>
      <c r="L3214" t="s">
        <v>18</v>
      </c>
      <c r="M3214">
        <v>57.49</v>
      </c>
    </row>
    <row r="3215" spans="1:13" hidden="1" x14ac:dyDescent="0.25">
      <c r="A3215" t="s">
        <v>615</v>
      </c>
      <c r="B3215" t="s">
        <v>20</v>
      </c>
      <c r="C3215" t="s">
        <v>15</v>
      </c>
      <c r="D3215" t="s">
        <v>24</v>
      </c>
      <c r="E3215" s="1">
        <v>57608.08</v>
      </c>
      <c r="F3215" t="s">
        <v>45</v>
      </c>
      <c r="G3215">
        <v>11</v>
      </c>
      <c r="H3215">
        <v>5348</v>
      </c>
      <c r="I3215">
        <v>7545</v>
      </c>
      <c r="J3215">
        <v>54.56</v>
      </c>
      <c r="K3215">
        <v>47.13</v>
      </c>
      <c r="L3215" t="s">
        <v>21</v>
      </c>
      <c r="M3215">
        <v>24.76</v>
      </c>
    </row>
    <row r="3216" spans="1:13" x14ac:dyDescent="0.25">
      <c r="A3216" t="s">
        <v>581</v>
      </c>
      <c r="B3216" t="s">
        <v>39</v>
      </c>
      <c r="C3216" t="s">
        <v>15</v>
      </c>
      <c r="D3216" t="s">
        <v>29</v>
      </c>
      <c r="E3216" s="1">
        <v>74167.69</v>
      </c>
      <c r="F3216" t="s">
        <v>45</v>
      </c>
      <c r="G3216">
        <v>15</v>
      </c>
      <c r="H3216">
        <v>6059</v>
      </c>
      <c r="I3216">
        <v>5728</v>
      </c>
      <c r="J3216">
        <v>71.86</v>
      </c>
      <c r="K3216">
        <v>7.07</v>
      </c>
      <c r="L3216" t="s">
        <v>21</v>
      </c>
      <c r="M3216">
        <v>59.11</v>
      </c>
    </row>
    <row r="3217" spans="1:13" x14ac:dyDescent="0.25">
      <c r="A3217" t="s">
        <v>345</v>
      </c>
      <c r="B3217" t="s">
        <v>54</v>
      </c>
      <c r="C3217" t="s">
        <v>15</v>
      </c>
      <c r="D3217" t="s">
        <v>29</v>
      </c>
      <c r="E3217" s="1">
        <v>134288.1</v>
      </c>
      <c r="F3217" t="s">
        <v>25</v>
      </c>
      <c r="G3217">
        <v>5</v>
      </c>
      <c r="H3217">
        <v>6978</v>
      </c>
      <c r="I3217">
        <v>3800</v>
      </c>
      <c r="J3217">
        <v>21.88</v>
      </c>
      <c r="K3217">
        <v>24.21</v>
      </c>
      <c r="L3217" t="s">
        <v>58</v>
      </c>
      <c r="M3217">
        <v>79.09</v>
      </c>
    </row>
    <row r="3218" spans="1:13" x14ac:dyDescent="0.25">
      <c r="A3218" t="s">
        <v>513</v>
      </c>
      <c r="B3218" t="s">
        <v>34</v>
      </c>
      <c r="C3218" t="s">
        <v>15</v>
      </c>
      <c r="D3218" t="s">
        <v>29</v>
      </c>
      <c r="E3218" s="1">
        <v>113600.33</v>
      </c>
      <c r="F3218" t="s">
        <v>37</v>
      </c>
      <c r="G3218">
        <v>4</v>
      </c>
      <c r="H3218">
        <v>146</v>
      </c>
      <c r="I3218">
        <v>4944</v>
      </c>
      <c r="J3218">
        <v>56.71</v>
      </c>
      <c r="K3218">
        <v>64.25</v>
      </c>
      <c r="L3218" t="s">
        <v>33</v>
      </c>
      <c r="M3218">
        <v>49.22</v>
      </c>
    </row>
    <row r="3219" spans="1:13" hidden="1" x14ac:dyDescent="0.25">
      <c r="A3219" t="s">
        <v>196</v>
      </c>
      <c r="B3219" t="s">
        <v>14</v>
      </c>
      <c r="C3219" t="s">
        <v>35</v>
      </c>
      <c r="D3219" t="s">
        <v>24</v>
      </c>
      <c r="E3219" s="1">
        <v>99164.03</v>
      </c>
      <c r="F3219" t="s">
        <v>25</v>
      </c>
      <c r="G3219">
        <v>12</v>
      </c>
      <c r="H3219">
        <v>9531</v>
      </c>
      <c r="I3219">
        <v>4409</v>
      </c>
      <c r="J3219">
        <v>1.3</v>
      </c>
      <c r="K3219">
        <v>93.7</v>
      </c>
      <c r="L3219" t="s">
        <v>18</v>
      </c>
      <c r="M3219">
        <v>63.57</v>
      </c>
    </row>
    <row r="3220" spans="1:13" hidden="1" x14ac:dyDescent="0.25">
      <c r="A3220" t="s">
        <v>497</v>
      </c>
      <c r="B3220" t="s">
        <v>20</v>
      </c>
      <c r="C3220" t="s">
        <v>15</v>
      </c>
      <c r="D3220" t="s">
        <v>24</v>
      </c>
      <c r="E3220" s="1">
        <v>125854.54</v>
      </c>
      <c r="F3220" t="s">
        <v>25</v>
      </c>
      <c r="G3220">
        <v>2</v>
      </c>
      <c r="H3220">
        <v>8143</v>
      </c>
      <c r="I3220">
        <v>9317</v>
      </c>
      <c r="J3220">
        <v>94.45</v>
      </c>
      <c r="K3220">
        <v>60.53</v>
      </c>
      <c r="L3220" t="s">
        <v>48</v>
      </c>
      <c r="M3220">
        <v>30.85</v>
      </c>
    </row>
    <row r="3221" spans="1:13" hidden="1" x14ac:dyDescent="0.25">
      <c r="A3221" t="s">
        <v>585</v>
      </c>
      <c r="B3221" t="s">
        <v>14</v>
      </c>
      <c r="C3221" t="s">
        <v>35</v>
      </c>
      <c r="D3221" t="s">
        <v>24</v>
      </c>
      <c r="E3221" s="1">
        <v>55270.27</v>
      </c>
      <c r="F3221" t="s">
        <v>30</v>
      </c>
      <c r="G3221">
        <v>13</v>
      </c>
      <c r="H3221">
        <v>8584</v>
      </c>
      <c r="I3221">
        <v>3250</v>
      </c>
      <c r="J3221">
        <v>30.81</v>
      </c>
      <c r="K3221">
        <v>80.8</v>
      </c>
      <c r="L3221" t="s">
        <v>48</v>
      </c>
      <c r="M3221">
        <v>43.33</v>
      </c>
    </row>
    <row r="3222" spans="1:13" hidden="1" x14ac:dyDescent="0.25">
      <c r="A3222" t="s">
        <v>500</v>
      </c>
      <c r="B3222" t="s">
        <v>39</v>
      </c>
      <c r="C3222" t="s">
        <v>15</v>
      </c>
      <c r="D3222" t="s">
        <v>24</v>
      </c>
      <c r="E3222" s="1">
        <v>56895.11</v>
      </c>
      <c r="F3222" t="s">
        <v>25</v>
      </c>
      <c r="G3222">
        <v>12</v>
      </c>
      <c r="H3222">
        <v>1492</v>
      </c>
      <c r="I3222">
        <v>8251</v>
      </c>
      <c r="J3222">
        <v>32.67</v>
      </c>
      <c r="K3222">
        <v>27.26</v>
      </c>
      <c r="L3222" t="s">
        <v>33</v>
      </c>
      <c r="M3222">
        <v>77.41</v>
      </c>
    </row>
    <row r="3223" spans="1:13" hidden="1" x14ac:dyDescent="0.25">
      <c r="A3223" t="s">
        <v>385</v>
      </c>
      <c r="B3223" t="s">
        <v>34</v>
      </c>
      <c r="C3223" t="s">
        <v>15</v>
      </c>
      <c r="D3223" t="s">
        <v>16</v>
      </c>
      <c r="E3223" s="1">
        <v>71461.490000000005</v>
      </c>
      <c r="F3223" t="s">
        <v>45</v>
      </c>
      <c r="G3223">
        <v>6</v>
      </c>
      <c r="H3223">
        <v>7586</v>
      </c>
      <c r="I3223">
        <v>830</v>
      </c>
      <c r="J3223">
        <v>66.55</v>
      </c>
      <c r="K3223">
        <v>35.39</v>
      </c>
      <c r="L3223" t="s">
        <v>58</v>
      </c>
      <c r="M3223">
        <v>52</v>
      </c>
    </row>
    <row r="3224" spans="1:13" hidden="1" x14ac:dyDescent="0.25">
      <c r="A3224" t="s">
        <v>330</v>
      </c>
      <c r="B3224" t="s">
        <v>20</v>
      </c>
      <c r="C3224" t="s">
        <v>35</v>
      </c>
      <c r="D3224" t="s">
        <v>16</v>
      </c>
      <c r="E3224" s="1">
        <v>30039.040000000001</v>
      </c>
      <c r="F3224" t="s">
        <v>37</v>
      </c>
      <c r="G3224">
        <v>19</v>
      </c>
      <c r="H3224">
        <v>8005</v>
      </c>
      <c r="I3224">
        <v>685</v>
      </c>
      <c r="J3224">
        <v>86.03</v>
      </c>
      <c r="K3224">
        <v>24.11</v>
      </c>
      <c r="L3224" t="s">
        <v>48</v>
      </c>
      <c r="M3224">
        <v>35.119999999999997</v>
      </c>
    </row>
    <row r="3225" spans="1:13" x14ac:dyDescent="0.25">
      <c r="A3225" t="s">
        <v>327</v>
      </c>
      <c r="B3225" t="s">
        <v>51</v>
      </c>
      <c r="C3225" t="s">
        <v>35</v>
      </c>
      <c r="D3225" t="s">
        <v>29</v>
      </c>
      <c r="E3225" s="1">
        <v>131052.62</v>
      </c>
      <c r="F3225" t="s">
        <v>30</v>
      </c>
      <c r="G3225">
        <v>17</v>
      </c>
      <c r="H3225">
        <v>3820</v>
      </c>
      <c r="I3225">
        <v>6422</v>
      </c>
      <c r="J3225">
        <v>0.18</v>
      </c>
      <c r="K3225">
        <v>5.23</v>
      </c>
      <c r="L3225" t="s">
        <v>31</v>
      </c>
      <c r="M3225">
        <v>56.58</v>
      </c>
    </row>
    <row r="3226" spans="1:13" hidden="1" x14ac:dyDescent="0.25">
      <c r="A3226" t="s">
        <v>131</v>
      </c>
      <c r="B3226" t="s">
        <v>14</v>
      </c>
      <c r="C3226" t="s">
        <v>15</v>
      </c>
      <c r="D3226" t="s">
        <v>16</v>
      </c>
      <c r="E3226" s="1">
        <v>48045.2</v>
      </c>
      <c r="F3226" t="s">
        <v>45</v>
      </c>
      <c r="G3226">
        <v>17</v>
      </c>
      <c r="H3226">
        <v>7472</v>
      </c>
      <c r="I3226">
        <v>496</v>
      </c>
      <c r="J3226">
        <v>5.43</v>
      </c>
      <c r="K3226">
        <v>73.56</v>
      </c>
      <c r="L3226" t="s">
        <v>33</v>
      </c>
      <c r="M3226">
        <v>33.83</v>
      </c>
    </row>
    <row r="3227" spans="1:13" hidden="1" x14ac:dyDescent="0.25">
      <c r="A3227" t="s">
        <v>78</v>
      </c>
      <c r="B3227" t="s">
        <v>14</v>
      </c>
      <c r="C3227" t="s">
        <v>35</v>
      </c>
      <c r="D3227" t="s">
        <v>16</v>
      </c>
      <c r="E3227" s="1">
        <v>56343.63</v>
      </c>
      <c r="F3227" t="s">
        <v>17</v>
      </c>
      <c r="G3227">
        <v>6</v>
      </c>
      <c r="H3227">
        <v>8732</v>
      </c>
      <c r="I3227">
        <v>6476</v>
      </c>
      <c r="J3227">
        <v>96.59</v>
      </c>
      <c r="K3227">
        <v>59.45</v>
      </c>
      <c r="L3227" t="s">
        <v>42</v>
      </c>
      <c r="M3227">
        <v>47.58</v>
      </c>
    </row>
    <row r="3228" spans="1:13" x14ac:dyDescent="0.25">
      <c r="A3228" t="s">
        <v>346</v>
      </c>
      <c r="B3228" t="s">
        <v>20</v>
      </c>
      <c r="C3228" t="s">
        <v>35</v>
      </c>
      <c r="D3228" t="s">
        <v>29</v>
      </c>
      <c r="E3228" s="1">
        <v>61271.87</v>
      </c>
      <c r="F3228" t="s">
        <v>17</v>
      </c>
      <c r="G3228">
        <v>7</v>
      </c>
      <c r="H3228">
        <v>6211</v>
      </c>
      <c r="I3228">
        <v>1357</v>
      </c>
      <c r="J3228">
        <v>43.7</v>
      </c>
      <c r="K3228">
        <v>92.33</v>
      </c>
      <c r="L3228" t="s">
        <v>48</v>
      </c>
      <c r="M3228">
        <v>51.22</v>
      </c>
    </row>
    <row r="3229" spans="1:13" x14ac:dyDescent="0.25">
      <c r="A3229" t="s">
        <v>73</v>
      </c>
      <c r="B3229" t="s">
        <v>34</v>
      </c>
      <c r="C3229" t="s">
        <v>15</v>
      </c>
      <c r="D3229" t="s">
        <v>29</v>
      </c>
      <c r="E3229" s="1">
        <v>90622.03</v>
      </c>
      <c r="F3229" t="s">
        <v>17</v>
      </c>
      <c r="G3229">
        <v>14</v>
      </c>
      <c r="H3229">
        <v>2046</v>
      </c>
      <c r="I3229">
        <v>9692</v>
      </c>
      <c r="J3229">
        <v>97.29</v>
      </c>
      <c r="K3229">
        <v>87.1</v>
      </c>
      <c r="L3229" t="s">
        <v>18</v>
      </c>
      <c r="M3229">
        <v>71.22</v>
      </c>
    </row>
    <row r="3230" spans="1:13" hidden="1" x14ac:dyDescent="0.25">
      <c r="A3230" t="s">
        <v>211</v>
      </c>
      <c r="B3230" t="s">
        <v>28</v>
      </c>
      <c r="C3230" t="s">
        <v>15</v>
      </c>
      <c r="D3230" t="s">
        <v>24</v>
      </c>
      <c r="E3230" s="1">
        <v>76144.679999999993</v>
      </c>
      <c r="F3230" t="s">
        <v>25</v>
      </c>
      <c r="G3230">
        <v>15</v>
      </c>
      <c r="H3230">
        <v>393</v>
      </c>
      <c r="I3230">
        <v>195</v>
      </c>
      <c r="J3230">
        <v>41.18</v>
      </c>
      <c r="K3230">
        <v>22.59</v>
      </c>
      <c r="L3230" t="s">
        <v>42</v>
      </c>
      <c r="M3230">
        <v>48.34</v>
      </c>
    </row>
    <row r="3231" spans="1:13" hidden="1" x14ac:dyDescent="0.25">
      <c r="A3231" t="s">
        <v>430</v>
      </c>
      <c r="B3231" t="s">
        <v>34</v>
      </c>
      <c r="C3231" t="s">
        <v>15</v>
      </c>
      <c r="D3231" t="s">
        <v>24</v>
      </c>
      <c r="E3231" s="1">
        <v>54825.85</v>
      </c>
      <c r="F3231" t="s">
        <v>30</v>
      </c>
      <c r="G3231">
        <v>20</v>
      </c>
      <c r="H3231">
        <v>6167</v>
      </c>
      <c r="I3231">
        <v>4794</v>
      </c>
      <c r="J3231">
        <v>37.71</v>
      </c>
      <c r="K3231">
        <v>41.88</v>
      </c>
      <c r="L3231" t="s">
        <v>48</v>
      </c>
      <c r="M3231">
        <v>21.21</v>
      </c>
    </row>
    <row r="3232" spans="1:13" hidden="1" x14ac:dyDescent="0.25">
      <c r="A3232" t="s">
        <v>229</v>
      </c>
      <c r="B3232" t="s">
        <v>20</v>
      </c>
      <c r="C3232" t="s">
        <v>35</v>
      </c>
      <c r="D3232" t="s">
        <v>24</v>
      </c>
      <c r="E3232" s="1">
        <v>67214.27</v>
      </c>
      <c r="F3232" t="s">
        <v>45</v>
      </c>
      <c r="G3232">
        <v>7</v>
      </c>
      <c r="H3232">
        <v>3698</v>
      </c>
      <c r="I3232">
        <v>2914</v>
      </c>
      <c r="J3232">
        <v>53.26</v>
      </c>
      <c r="K3232">
        <v>17.34</v>
      </c>
      <c r="L3232" t="s">
        <v>31</v>
      </c>
      <c r="M3232">
        <v>42.74</v>
      </c>
    </row>
    <row r="3233" spans="1:13" x14ac:dyDescent="0.25">
      <c r="A3233" t="s">
        <v>84</v>
      </c>
      <c r="B3233" t="s">
        <v>23</v>
      </c>
      <c r="C3233" t="s">
        <v>35</v>
      </c>
      <c r="D3233" t="s">
        <v>29</v>
      </c>
      <c r="E3233" s="1">
        <v>54244.160000000003</v>
      </c>
      <c r="F3233" t="s">
        <v>37</v>
      </c>
      <c r="G3233">
        <v>15</v>
      </c>
      <c r="H3233">
        <v>1030</v>
      </c>
      <c r="I3233">
        <v>3277</v>
      </c>
      <c r="J3233">
        <v>44.85</v>
      </c>
      <c r="K3233">
        <v>38.94</v>
      </c>
      <c r="L3233" t="s">
        <v>48</v>
      </c>
      <c r="M3233">
        <v>75.540000000000006</v>
      </c>
    </row>
    <row r="3234" spans="1:13" x14ac:dyDescent="0.25">
      <c r="A3234" t="s">
        <v>334</v>
      </c>
      <c r="B3234" t="s">
        <v>34</v>
      </c>
      <c r="C3234" t="s">
        <v>35</v>
      </c>
      <c r="D3234" t="s">
        <v>29</v>
      </c>
      <c r="E3234" s="1">
        <v>69862.77</v>
      </c>
      <c r="F3234" t="s">
        <v>25</v>
      </c>
      <c r="G3234">
        <v>7</v>
      </c>
      <c r="H3234">
        <v>2237</v>
      </c>
      <c r="I3234">
        <v>3008</v>
      </c>
      <c r="J3234">
        <v>72.39</v>
      </c>
      <c r="K3234">
        <v>63.16</v>
      </c>
      <c r="L3234" t="s">
        <v>48</v>
      </c>
      <c r="M3234">
        <v>36.270000000000003</v>
      </c>
    </row>
    <row r="3235" spans="1:13" hidden="1" x14ac:dyDescent="0.25">
      <c r="A3235" t="s">
        <v>529</v>
      </c>
      <c r="B3235" t="s">
        <v>20</v>
      </c>
      <c r="C3235" t="s">
        <v>15</v>
      </c>
      <c r="D3235" t="s">
        <v>24</v>
      </c>
      <c r="E3235" s="1">
        <v>78799.95</v>
      </c>
      <c r="F3235" t="s">
        <v>37</v>
      </c>
      <c r="G3235">
        <v>18</v>
      </c>
      <c r="H3235">
        <v>6822</v>
      </c>
      <c r="I3235">
        <v>4087</v>
      </c>
      <c r="J3235">
        <v>46.44</v>
      </c>
      <c r="K3235">
        <v>35.450000000000003</v>
      </c>
      <c r="L3235" t="s">
        <v>33</v>
      </c>
      <c r="M3235">
        <v>33.57</v>
      </c>
    </row>
    <row r="3236" spans="1:13" x14ac:dyDescent="0.25">
      <c r="A3236" t="s">
        <v>308</v>
      </c>
      <c r="B3236" t="s">
        <v>51</v>
      </c>
      <c r="C3236" t="s">
        <v>15</v>
      </c>
      <c r="D3236" t="s">
        <v>29</v>
      </c>
      <c r="E3236" s="1">
        <v>143307.04999999999</v>
      </c>
      <c r="F3236" t="s">
        <v>17</v>
      </c>
      <c r="G3236">
        <v>17</v>
      </c>
      <c r="H3236">
        <v>4082</v>
      </c>
      <c r="I3236">
        <v>8388</v>
      </c>
      <c r="J3236">
        <v>37.99</v>
      </c>
      <c r="K3236">
        <v>12.92</v>
      </c>
      <c r="L3236" t="s">
        <v>42</v>
      </c>
      <c r="M3236">
        <v>55.07</v>
      </c>
    </row>
    <row r="3237" spans="1:13" hidden="1" x14ac:dyDescent="0.25">
      <c r="A3237" t="s">
        <v>320</v>
      </c>
      <c r="B3237" t="s">
        <v>14</v>
      </c>
      <c r="C3237" t="s">
        <v>35</v>
      </c>
      <c r="D3237" t="s">
        <v>24</v>
      </c>
      <c r="E3237" s="1">
        <v>117650.81</v>
      </c>
      <c r="F3237" t="s">
        <v>25</v>
      </c>
      <c r="G3237">
        <v>6</v>
      </c>
      <c r="H3237">
        <v>1823</v>
      </c>
      <c r="I3237">
        <v>9752</v>
      </c>
      <c r="J3237">
        <v>21.75</v>
      </c>
      <c r="K3237">
        <v>21.02</v>
      </c>
      <c r="L3237" t="s">
        <v>58</v>
      </c>
      <c r="M3237">
        <v>70.08</v>
      </c>
    </row>
    <row r="3238" spans="1:13" x14ac:dyDescent="0.25">
      <c r="A3238" t="s">
        <v>47</v>
      </c>
      <c r="B3238" t="s">
        <v>54</v>
      </c>
      <c r="C3238" t="s">
        <v>35</v>
      </c>
      <c r="D3238" t="s">
        <v>29</v>
      </c>
      <c r="E3238" s="1">
        <v>37914.86</v>
      </c>
      <c r="F3238" t="s">
        <v>30</v>
      </c>
      <c r="G3238">
        <v>3</v>
      </c>
      <c r="H3238">
        <v>6943</v>
      </c>
      <c r="I3238">
        <v>5887</v>
      </c>
      <c r="J3238">
        <v>12.78</v>
      </c>
      <c r="K3238">
        <v>77.25</v>
      </c>
      <c r="L3238" t="s">
        <v>48</v>
      </c>
      <c r="M3238">
        <v>22.24</v>
      </c>
    </row>
    <row r="3239" spans="1:13" hidden="1" x14ac:dyDescent="0.25">
      <c r="A3239" t="s">
        <v>444</v>
      </c>
      <c r="B3239" t="s">
        <v>20</v>
      </c>
      <c r="C3239" t="s">
        <v>15</v>
      </c>
      <c r="D3239" t="s">
        <v>16</v>
      </c>
      <c r="E3239" s="1">
        <v>63314.13</v>
      </c>
      <c r="F3239" t="s">
        <v>45</v>
      </c>
      <c r="G3239">
        <v>19</v>
      </c>
      <c r="H3239">
        <v>5289</v>
      </c>
      <c r="I3239">
        <v>5552</v>
      </c>
      <c r="J3239">
        <v>76.84</v>
      </c>
      <c r="K3239">
        <v>14.9</v>
      </c>
      <c r="L3239" t="s">
        <v>26</v>
      </c>
      <c r="M3239">
        <v>48.47</v>
      </c>
    </row>
    <row r="3240" spans="1:13" hidden="1" x14ac:dyDescent="0.25">
      <c r="A3240" t="s">
        <v>481</v>
      </c>
      <c r="B3240" t="s">
        <v>14</v>
      </c>
      <c r="C3240" t="s">
        <v>15</v>
      </c>
      <c r="D3240" t="s">
        <v>16</v>
      </c>
      <c r="E3240" s="1">
        <v>136417.48000000001</v>
      </c>
      <c r="F3240" t="s">
        <v>17</v>
      </c>
      <c r="G3240">
        <v>16</v>
      </c>
      <c r="H3240">
        <v>3878</v>
      </c>
      <c r="I3240">
        <v>7464</v>
      </c>
      <c r="J3240">
        <v>84.56</v>
      </c>
      <c r="K3240">
        <v>35</v>
      </c>
      <c r="L3240" t="s">
        <v>42</v>
      </c>
      <c r="M3240">
        <v>67.84</v>
      </c>
    </row>
    <row r="3241" spans="1:13" hidden="1" x14ac:dyDescent="0.25">
      <c r="A3241" t="s">
        <v>487</v>
      </c>
      <c r="B3241" t="s">
        <v>34</v>
      </c>
      <c r="C3241" t="s">
        <v>35</v>
      </c>
      <c r="D3241" t="s">
        <v>24</v>
      </c>
      <c r="E3241" s="1">
        <v>145545.06</v>
      </c>
      <c r="F3241" t="s">
        <v>45</v>
      </c>
      <c r="G3241">
        <v>11</v>
      </c>
      <c r="H3241">
        <v>1905</v>
      </c>
      <c r="I3241">
        <v>3194</v>
      </c>
      <c r="J3241">
        <v>53.66</v>
      </c>
      <c r="K3241">
        <v>17.47</v>
      </c>
      <c r="L3241" t="s">
        <v>21</v>
      </c>
      <c r="M3241">
        <v>55.07</v>
      </c>
    </row>
    <row r="3242" spans="1:13" hidden="1" x14ac:dyDescent="0.25">
      <c r="A3242" t="s">
        <v>107</v>
      </c>
      <c r="B3242" t="s">
        <v>20</v>
      </c>
      <c r="C3242" t="s">
        <v>15</v>
      </c>
      <c r="D3242" t="s">
        <v>24</v>
      </c>
      <c r="E3242" s="1">
        <v>117084.38</v>
      </c>
      <c r="F3242" t="s">
        <v>25</v>
      </c>
      <c r="G3242">
        <v>20</v>
      </c>
      <c r="H3242">
        <v>9771</v>
      </c>
      <c r="I3242">
        <v>2719</v>
      </c>
      <c r="J3242">
        <v>50.15</v>
      </c>
      <c r="K3242">
        <v>42.22</v>
      </c>
      <c r="L3242" t="s">
        <v>33</v>
      </c>
      <c r="M3242">
        <v>37.69</v>
      </c>
    </row>
    <row r="3243" spans="1:13" x14ac:dyDescent="0.25">
      <c r="A3243" t="s">
        <v>651</v>
      </c>
      <c r="B3243" t="s">
        <v>54</v>
      </c>
      <c r="C3243" t="s">
        <v>15</v>
      </c>
      <c r="D3243" t="s">
        <v>29</v>
      </c>
      <c r="E3243" s="1">
        <v>104114.51</v>
      </c>
      <c r="F3243" t="s">
        <v>37</v>
      </c>
      <c r="G3243">
        <v>12</v>
      </c>
      <c r="H3243">
        <v>9844</v>
      </c>
      <c r="I3243">
        <v>2907</v>
      </c>
      <c r="J3243">
        <v>15.52</v>
      </c>
      <c r="K3243">
        <v>89.35</v>
      </c>
      <c r="L3243" t="s">
        <v>58</v>
      </c>
      <c r="M3243">
        <v>48.72</v>
      </c>
    </row>
    <row r="3244" spans="1:13" hidden="1" x14ac:dyDescent="0.25">
      <c r="A3244" t="s">
        <v>243</v>
      </c>
      <c r="B3244" t="s">
        <v>14</v>
      </c>
      <c r="C3244" t="s">
        <v>15</v>
      </c>
      <c r="D3244" t="s">
        <v>24</v>
      </c>
      <c r="E3244" s="1">
        <v>147461.94</v>
      </c>
      <c r="F3244" t="s">
        <v>37</v>
      </c>
      <c r="G3244">
        <v>5</v>
      </c>
      <c r="H3244">
        <v>2527</v>
      </c>
      <c r="I3244">
        <v>4540</v>
      </c>
      <c r="J3244">
        <v>45.6</v>
      </c>
      <c r="K3244">
        <v>34.1</v>
      </c>
      <c r="L3244" t="s">
        <v>26</v>
      </c>
      <c r="M3244">
        <v>45.58</v>
      </c>
    </row>
    <row r="3245" spans="1:13" hidden="1" x14ac:dyDescent="0.25">
      <c r="A3245" t="s">
        <v>145</v>
      </c>
      <c r="B3245" t="s">
        <v>54</v>
      </c>
      <c r="C3245" t="s">
        <v>15</v>
      </c>
      <c r="D3245" t="s">
        <v>16</v>
      </c>
      <c r="E3245" s="1">
        <v>87909.69</v>
      </c>
      <c r="F3245" t="s">
        <v>17</v>
      </c>
      <c r="G3245">
        <v>14</v>
      </c>
      <c r="H3245">
        <v>3409</v>
      </c>
      <c r="I3245">
        <v>6668</v>
      </c>
      <c r="J3245">
        <v>65.45</v>
      </c>
      <c r="K3245">
        <v>4.08</v>
      </c>
      <c r="L3245" t="s">
        <v>42</v>
      </c>
      <c r="M3245">
        <v>32.33</v>
      </c>
    </row>
    <row r="3246" spans="1:13" x14ac:dyDescent="0.25">
      <c r="A3246" t="s">
        <v>180</v>
      </c>
      <c r="B3246" t="s">
        <v>54</v>
      </c>
      <c r="C3246" t="s">
        <v>15</v>
      </c>
      <c r="D3246" t="s">
        <v>29</v>
      </c>
      <c r="E3246" s="1">
        <v>108163.24</v>
      </c>
      <c r="F3246" t="s">
        <v>37</v>
      </c>
      <c r="G3246">
        <v>16</v>
      </c>
      <c r="H3246">
        <v>726</v>
      </c>
      <c r="I3246">
        <v>3405</v>
      </c>
      <c r="J3246">
        <v>34.21</v>
      </c>
      <c r="K3246">
        <v>32.770000000000003</v>
      </c>
      <c r="L3246" t="s">
        <v>18</v>
      </c>
      <c r="M3246">
        <v>32.24</v>
      </c>
    </row>
    <row r="3247" spans="1:13" hidden="1" x14ac:dyDescent="0.25">
      <c r="A3247" t="s">
        <v>573</v>
      </c>
      <c r="B3247" t="s">
        <v>39</v>
      </c>
      <c r="C3247" t="s">
        <v>15</v>
      </c>
      <c r="D3247" t="s">
        <v>16</v>
      </c>
      <c r="E3247" s="1">
        <v>52598.11</v>
      </c>
      <c r="F3247" t="s">
        <v>30</v>
      </c>
      <c r="G3247">
        <v>5</v>
      </c>
      <c r="H3247">
        <v>9903</v>
      </c>
      <c r="I3247">
        <v>8930</v>
      </c>
      <c r="J3247">
        <v>85.96</v>
      </c>
      <c r="K3247">
        <v>50.05</v>
      </c>
      <c r="L3247" t="s">
        <v>42</v>
      </c>
      <c r="M3247">
        <v>21.43</v>
      </c>
    </row>
    <row r="3248" spans="1:13" hidden="1" x14ac:dyDescent="0.25">
      <c r="A3248" t="s">
        <v>155</v>
      </c>
      <c r="B3248" t="s">
        <v>23</v>
      </c>
      <c r="C3248" t="s">
        <v>15</v>
      </c>
      <c r="D3248" t="s">
        <v>16</v>
      </c>
      <c r="E3248" s="1">
        <v>70206.259999999995</v>
      </c>
      <c r="F3248" t="s">
        <v>45</v>
      </c>
      <c r="G3248">
        <v>1</v>
      </c>
      <c r="H3248">
        <v>2303</v>
      </c>
      <c r="I3248">
        <v>1956</v>
      </c>
      <c r="J3248">
        <v>52.5</v>
      </c>
      <c r="K3248">
        <v>56.55</v>
      </c>
      <c r="L3248" t="s">
        <v>31</v>
      </c>
      <c r="M3248">
        <v>52.57</v>
      </c>
    </row>
    <row r="3249" spans="1:13" hidden="1" x14ac:dyDescent="0.25">
      <c r="A3249" t="s">
        <v>218</v>
      </c>
      <c r="B3249" t="s">
        <v>54</v>
      </c>
      <c r="C3249" t="s">
        <v>35</v>
      </c>
      <c r="D3249" t="s">
        <v>16</v>
      </c>
      <c r="E3249" s="1">
        <v>100081.42</v>
      </c>
      <c r="F3249" t="s">
        <v>37</v>
      </c>
      <c r="G3249">
        <v>10</v>
      </c>
      <c r="H3249">
        <v>2765</v>
      </c>
      <c r="I3249">
        <v>5750</v>
      </c>
      <c r="J3249">
        <v>52.34</v>
      </c>
      <c r="K3249">
        <v>19.71</v>
      </c>
      <c r="L3249" t="s">
        <v>26</v>
      </c>
      <c r="M3249">
        <v>35.5</v>
      </c>
    </row>
    <row r="3250" spans="1:13" hidden="1" x14ac:dyDescent="0.25">
      <c r="A3250" t="s">
        <v>228</v>
      </c>
      <c r="B3250" t="s">
        <v>51</v>
      </c>
      <c r="C3250" t="s">
        <v>15</v>
      </c>
      <c r="D3250" t="s">
        <v>16</v>
      </c>
      <c r="E3250" s="1">
        <v>31709.34</v>
      </c>
      <c r="F3250" t="s">
        <v>30</v>
      </c>
      <c r="G3250">
        <v>15</v>
      </c>
      <c r="H3250">
        <v>4859</v>
      </c>
      <c r="I3250">
        <v>8101</v>
      </c>
      <c r="J3250">
        <v>26.84</v>
      </c>
      <c r="K3250">
        <v>80.95</v>
      </c>
      <c r="L3250" t="s">
        <v>48</v>
      </c>
      <c r="M3250">
        <v>42.73</v>
      </c>
    </row>
    <row r="3251" spans="1:13" hidden="1" x14ac:dyDescent="0.25">
      <c r="A3251" t="s">
        <v>369</v>
      </c>
      <c r="B3251" t="s">
        <v>34</v>
      </c>
      <c r="C3251" t="s">
        <v>15</v>
      </c>
      <c r="D3251" t="s">
        <v>16</v>
      </c>
      <c r="E3251" s="1">
        <v>101885.36</v>
      </c>
      <c r="F3251" t="s">
        <v>30</v>
      </c>
      <c r="G3251">
        <v>12</v>
      </c>
      <c r="H3251">
        <v>9606</v>
      </c>
      <c r="I3251">
        <v>4530</v>
      </c>
      <c r="J3251">
        <v>89.54</v>
      </c>
      <c r="K3251">
        <v>7.36</v>
      </c>
      <c r="L3251" t="s">
        <v>18</v>
      </c>
      <c r="M3251">
        <v>42.37</v>
      </c>
    </row>
    <row r="3252" spans="1:13" hidden="1" x14ac:dyDescent="0.25">
      <c r="A3252" t="s">
        <v>179</v>
      </c>
      <c r="B3252" t="s">
        <v>34</v>
      </c>
      <c r="C3252" t="s">
        <v>35</v>
      </c>
      <c r="D3252" t="s">
        <v>24</v>
      </c>
      <c r="E3252" s="1">
        <v>63784.19</v>
      </c>
      <c r="F3252" t="s">
        <v>37</v>
      </c>
      <c r="G3252">
        <v>6</v>
      </c>
      <c r="H3252">
        <v>959</v>
      </c>
      <c r="I3252">
        <v>5648</v>
      </c>
      <c r="J3252">
        <v>40.78</v>
      </c>
      <c r="K3252">
        <v>85.31</v>
      </c>
      <c r="L3252" t="s">
        <v>31</v>
      </c>
      <c r="M3252">
        <v>41.87</v>
      </c>
    </row>
    <row r="3253" spans="1:13" hidden="1" x14ac:dyDescent="0.25">
      <c r="A3253" t="s">
        <v>660</v>
      </c>
      <c r="B3253" t="s">
        <v>54</v>
      </c>
      <c r="C3253" t="s">
        <v>15</v>
      </c>
      <c r="D3253" t="s">
        <v>24</v>
      </c>
      <c r="E3253" s="1">
        <v>93441.7</v>
      </c>
      <c r="F3253" t="s">
        <v>17</v>
      </c>
      <c r="G3253">
        <v>15</v>
      </c>
      <c r="H3253">
        <v>8993</v>
      </c>
      <c r="I3253">
        <v>4662</v>
      </c>
      <c r="J3253">
        <v>14.98</v>
      </c>
      <c r="K3253">
        <v>31.51</v>
      </c>
      <c r="L3253" t="s">
        <v>21</v>
      </c>
      <c r="M3253">
        <v>78.45</v>
      </c>
    </row>
    <row r="3254" spans="1:13" hidden="1" x14ac:dyDescent="0.25">
      <c r="A3254" t="s">
        <v>192</v>
      </c>
      <c r="B3254" t="s">
        <v>23</v>
      </c>
      <c r="C3254" t="s">
        <v>15</v>
      </c>
      <c r="D3254" t="s">
        <v>24</v>
      </c>
      <c r="E3254" s="1">
        <v>142405.32999999999</v>
      </c>
      <c r="F3254" t="s">
        <v>30</v>
      </c>
      <c r="G3254">
        <v>19</v>
      </c>
      <c r="H3254">
        <v>7300</v>
      </c>
      <c r="I3254">
        <v>5239</v>
      </c>
      <c r="J3254">
        <v>48.42</v>
      </c>
      <c r="K3254">
        <v>98.08</v>
      </c>
      <c r="L3254" t="s">
        <v>42</v>
      </c>
      <c r="M3254">
        <v>73.8</v>
      </c>
    </row>
    <row r="3255" spans="1:13" x14ac:dyDescent="0.25">
      <c r="A3255" t="s">
        <v>299</v>
      </c>
      <c r="B3255" t="s">
        <v>51</v>
      </c>
      <c r="C3255" t="s">
        <v>15</v>
      </c>
      <c r="D3255" t="s">
        <v>29</v>
      </c>
      <c r="E3255" s="1">
        <v>52712.76</v>
      </c>
      <c r="F3255" t="s">
        <v>17</v>
      </c>
      <c r="G3255">
        <v>11</v>
      </c>
      <c r="H3255">
        <v>5997</v>
      </c>
      <c r="I3255">
        <v>3425</v>
      </c>
      <c r="J3255">
        <v>98.96</v>
      </c>
      <c r="K3255">
        <v>9.51</v>
      </c>
      <c r="L3255" t="s">
        <v>33</v>
      </c>
      <c r="M3255">
        <v>61.76</v>
      </c>
    </row>
    <row r="3256" spans="1:13" hidden="1" x14ac:dyDescent="0.25">
      <c r="A3256" t="s">
        <v>663</v>
      </c>
      <c r="B3256" t="s">
        <v>23</v>
      </c>
      <c r="C3256" t="s">
        <v>35</v>
      </c>
      <c r="D3256" t="s">
        <v>24</v>
      </c>
      <c r="E3256" s="1">
        <v>80853.89</v>
      </c>
      <c r="F3256" t="s">
        <v>45</v>
      </c>
      <c r="G3256">
        <v>15</v>
      </c>
      <c r="H3256">
        <v>7787</v>
      </c>
      <c r="I3256">
        <v>9962</v>
      </c>
      <c r="J3256">
        <v>36.43</v>
      </c>
      <c r="K3256">
        <v>78.02</v>
      </c>
      <c r="L3256" t="s">
        <v>21</v>
      </c>
      <c r="M3256">
        <v>68.760000000000005</v>
      </c>
    </row>
    <row r="3257" spans="1:13" x14ac:dyDescent="0.25">
      <c r="A3257" t="s">
        <v>463</v>
      </c>
      <c r="B3257" t="s">
        <v>51</v>
      </c>
      <c r="C3257" t="s">
        <v>35</v>
      </c>
      <c r="D3257" t="s">
        <v>29</v>
      </c>
      <c r="E3257" s="1">
        <v>128302.51</v>
      </c>
      <c r="F3257" t="s">
        <v>37</v>
      </c>
      <c r="G3257">
        <v>5</v>
      </c>
      <c r="H3257">
        <v>2529</v>
      </c>
      <c r="I3257">
        <v>6421</v>
      </c>
      <c r="J3257">
        <v>28.28</v>
      </c>
      <c r="K3257">
        <v>28.42</v>
      </c>
      <c r="L3257" t="s">
        <v>18</v>
      </c>
      <c r="M3257">
        <v>77.77</v>
      </c>
    </row>
    <row r="3258" spans="1:13" hidden="1" x14ac:dyDescent="0.25">
      <c r="A3258" t="s">
        <v>614</v>
      </c>
      <c r="B3258" t="s">
        <v>34</v>
      </c>
      <c r="C3258" t="s">
        <v>35</v>
      </c>
      <c r="D3258" t="s">
        <v>16</v>
      </c>
      <c r="E3258" s="1">
        <v>92609.09</v>
      </c>
      <c r="F3258" t="s">
        <v>25</v>
      </c>
      <c r="G3258">
        <v>17</v>
      </c>
      <c r="H3258">
        <v>1977</v>
      </c>
      <c r="I3258">
        <v>7371</v>
      </c>
      <c r="J3258">
        <v>28.67</v>
      </c>
      <c r="K3258">
        <v>68.34</v>
      </c>
      <c r="L3258" t="s">
        <v>26</v>
      </c>
      <c r="M3258">
        <v>54.93</v>
      </c>
    </row>
    <row r="3259" spans="1:13" hidden="1" x14ac:dyDescent="0.25">
      <c r="A3259" t="s">
        <v>177</v>
      </c>
      <c r="B3259" t="s">
        <v>51</v>
      </c>
      <c r="C3259" t="s">
        <v>35</v>
      </c>
      <c r="D3259" t="s">
        <v>24</v>
      </c>
      <c r="E3259" s="1">
        <v>91724.85</v>
      </c>
      <c r="F3259" t="s">
        <v>37</v>
      </c>
      <c r="G3259">
        <v>19</v>
      </c>
      <c r="H3259">
        <v>7881</v>
      </c>
      <c r="I3259">
        <v>785</v>
      </c>
      <c r="J3259">
        <v>61.45</v>
      </c>
      <c r="K3259">
        <v>52.55</v>
      </c>
      <c r="L3259" t="s">
        <v>58</v>
      </c>
      <c r="M3259">
        <v>68.73</v>
      </c>
    </row>
    <row r="3260" spans="1:13" hidden="1" x14ac:dyDescent="0.25">
      <c r="A3260" t="s">
        <v>65</v>
      </c>
      <c r="B3260" t="s">
        <v>14</v>
      </c>
      <c r="C3260" t="s">
        <v>15</v>
      </c>
      <c r="D3260" t="s">
        <v>16</v>
      </c>
      <c r="E3260" s="1">
        <v>38900.129999999997</v>
      </c>
      <c r="F3260" t="s">
        <v>17</v>
      </c>
      <c r="G3260">
        <v>14</v>
      </c>
      <c r="H3260">
        <v>2855</v>
      </c>
      <c r="I3260">
        <v>2177</v>
      </c>
      <c r="J3260">
        <v>71.19</v>
      </c>
      <c r="K3260">
        <v>31.03</v>
      </c>
      <c r="L3260" t="s">
        <v>18</v>
      </c>
      <c r="M3260">
        <v>36.92</v>
      </c>
    </row>
    <row r="3261" spans="1:13" x14ac:dyDescent="0.25">
      <c r="A3261" t="s">
        <v>298</v>
      </c>
      <c r="B3261" t="s">
        <v>34</v>
      </c>
      <c r="C3261" t="s">
        <v>15</v>
      </c>
      <c r="D3261" t="s">
        <v>29</v>
      </c>
      <c r="E3261" s="1">
        <v>105973.94</v>
      </c>
      <c r="F3261" t="s">
        <v>30</v>
      </c>
      <c r="G3261">
        <v>8</v>
      </c>
      <c r="H3261">
        <v>8233</v>
      </c>
      <c r="I3261">
        <v>460</v>
      </c>
      <c r="J3261">
        <v>58.55</v>
      </c>
      <c r="K3261">
        <v>52.15</v>
      </c>
      <c r="L3261" t="s">
        <v>42</v>
      </c>
      <c r="M3261">
        <v>78.86</v>
      </c>
    </row>
    <row r="3262" spans="1:13" hidden="1" x14ac:dyDescent="0.25">
      <c r="A3262" t="s">
        <v>593</v>
      </c>
      <c r="B3262" t="s">
        <v>34</v>
      </c>
      <c r="C3262" t="s">
        <v>15</v>
      </c>
      <c r="D3262" t="s">
        <v>16</v>
      </c>
      <c r="E3262" s="1">
        <v>109612.45</v>
      </c>
      <c r="F3262" t="s">
        <v>25</v>
      </c>
      <c r="G3262">
        <v>15</v>
      </c>
      <c r="H3262">
        <v>9789</v>
      </c>
      <c r="I3262">
        <v>5246</v>
      </c>
      <c r="J3262">
        <v>9.6</v>
      </c>
      <c r="K3262">
        <v>58.38</v>
      </c>
      <c r="L3262" t="s">
        <v>31</v>
      </c>
      <c r="M3262">
        <v>64.62</v>
      </c>
    </row>
    <row r="3263" spans="1:13" x14ac:dyDescent="0.25">
      <c r="A3263" t="s">
        <v>495</v>
      </c>
      <c r="B3263" t="s">
        <v>34</v>
      </c>
      <c r="C3263" t="s">
        <v>15</v>
      </c>
      <c r="D3263" t="s">
        <v>29</v>
      </c>
      <c r="E3263" s="1">
        <v>122343.08</v>
      </c>
      <c r="F3263" t="s">
        <v>37</v>
      </c>
      <c r="G3263">
        <v>4</v>
      </c>
      <c r="H3263">
        <v>2880</v>
      </c>
      <c r="I3263">
        <v>8492</v>
      </c>
      <c r="J3263">
        <v>30.36</v>
      </c>
      <c r="K3263">
        <v>97.02</v>
      </c>
      <c r="L3263" t="s">
        <v>31</v>
      </c>
      <c r="M3263">
        <v>65.58</v>
      </c>
    </row>
    <row r="3264" spans="1:13" x14ac:dyDescent="0.25">
      <c r="A3264" t="s">
        <v>148</v>
      </c>
      <c r="B3264" t="s">
        <v>51</v>
      </c>
      <c r="C3264" t="s">
        <v>35</v>
      </c>
      <c r="D3264" t="s">
        <v>29</v>
      </c>
      <c r="E3264" s="1">
        <v>142659.56</v>
      </c>
      <c r="F3264" t="s">
        <v>45</v>
      </c>
      <c r="G3264">
        <v>7</v>
      </c>
      <c r="H3264">
        <v>3168</v>
      </c>
      <c r="I3264">
        <v>2645</v>
      </c>
      <c r="J3264">
        <v>85.68</v>
      </c>
      <c r="K3264">
        <v>93.62</v>
      </c>
      <c r="L3264" t="s">
        <v>31</v>
      </c>
      <c r="M3264">
        <v>40.049999999999997</v>
      </c>
    </row>
    <row r="3265" spans="1:13" hidden="1" x14ac:dyDescent="0.25">
      <c r="A3265" t="s">
        <v>525</v>
      </c>
      <c r="B3265" t="s">
        <v>23</v>
      </c>
      <c r="C3265" t="s">
        <v>35</v>
      </c>
      <c r="D3265" t="s">
        <v>24</v>
      </c>
      <c r="E3265" s="1">
        <v>34524.519999999997</v>
      </c>
      <c r="F3265" t="s">
        <v>17</v>
      </c>
      <c r="G3265">
        <v>2</v>
      </c>
      <c r="H3265">
        <v>8214</v>
      </c>
      <c r="I3265">
        <v>8990</v>
      </c>
      <c r="J3265">
        <v>93.44</v>
      </c>
      <c r="K3265">
        <v>59.03</v>
      </c>
      <c r="L3265" t="s">
        <v>26</v>
      </c>
      <c r="M3265">
        <v>60.58</v>
      </c>
    </row>
    <row r="3266" spans="1:13" x14ac:dyDescent="0.25">
      <c r="A3266" t="s">
        <v>542</v>
      </c>
      <c r="B3266" t="s">
        <v>20</v>
      </c>
      <c r="C3266" t="s">
        <v>15</v>
      </c>
      <c r="D3266" t="s">
        <v>29</v>
      </c>
      <c r="E3266" s="1">
        <v>42555.35</v>
      </c>
      <c r="F3266" t="s">
        <v>17</v>
      </c>
      <c r="G3266">
        <v>16</v>
      </c>
      <c r="H3266">
        <v>7024</v>
      </c>
      <c r="I3266">
        <v>4776</v>
      </c>
      <c r="J3266">
        <v>2.36</v>
      </c>
      <c r="K3266">
        <v>50.08</v>
      </c>
      <c r="L3266" t="s">
        <v>48</v>
      </c>
      <c r="M3266">
        <v>77.87</v>
      </c>
    </row>
    <row r="3267" spans="1:13" hidden="1" x14ac:dyDescent="0.25">
      <c r="A3267" t="s">
        <v>564</v>
      </c>
      <c r="B3267" t="s">
        <v>39</v>
      </c>
      <c r="C3267" t="s">
        <v>35</v>
      </c>
      <c r="D3267" t="s">
        <v>16</v>
      </c>
      <c r="E3267" s="1">
        <v>124926.94</v>
      </c>
      <c r="F3267" t="s">
        <v>45</v>
      </c>
      <c r="G3267">
        <v>18</v>
      </c>
      <c r="H3267">
        <v>7021</v>
      </c>
      <c r="I3267">
        <v>4454</v>
      </c>
      <c r="J3267">
        <v>81.88</v>
      </c>
      <c r="K3267">
        <v>22.41</v>
      </c>
      <c r="L3267" t="s">
        <v>18</v>
      </c>
      <c r="M3267">
        <v>50.3</v>
      </c>
    </row>
    <row r="3268" spans="1:13" hidden="1" x14ac:dyDescent="0.25">
      <c r="A3268" t="s">
        <v>379</v>
      </c>
      <c r="B3268" t="s">
        <v>28</v>
      </c>
      <c r="C3268" t="s">
        <v>35</v>
      </c>
      <c r="D3268" t="s">
        <v>16</v>
      </c>
      <c r="E3268" s="1">
        <v>131643.6</v>
      </c>
      <c r="F3268" t="s">
        <v>37</v>
      </c>
      <c r="G3268">
        <v>16</v>
      </c>
      <c r="H3268">
        <v>6814</v>
      </c>
      <c r="I3268">
        <v>3940</v>
      </c>
      <c r="J3268">
        <v>19.36</v>
      </c>
      <c r="K3268">
        <v>54.07</v>
      </c>
      <c r="L3268" t="s">
        <v>42</v>
      </c>
      <c r="M3268">
        <v>35.869999999999997</v>
      </c>
    </row>
    <row r="3269" spans="1:13" x14ac:dyDescent="0.25">
      <c r="A3269" t="s">
        <v>211</v>
      </c>
      <c r="B3269" t="s">
        <v>23</v>
      </c>
      <c r="C3269" t="s">
        <v>35</v>
      </c>
      <c r="D3269" t="s">
        <v>29</v>
      </c>
      <c r="E3269" s="1">
        <v>106591.2</v>
      </c>
      <c r="F3269" t="s">
        <v>37</v>
      </c>
      <c r="G3269">
        <v>17</v>
      </c>
      <c r="H3269">
        <v>9299</v>
      </c>
      <c r="I3269">
        <v>1368</v>
      </c>
      <c r="J3269">
        <v>81.099999999999994</v>
      </c>
      <c r="K3269">
        <v>64.709999999999994</v>
      </c>
      <c r="L3269" t="s">
        <v>48</v>
      </c>
      <c r="M3269">
        <v>75.790000000000006</v>
      </c>
    </row>
    <row r="3270" spans="1:13" hidden="1" x14ac:dyDescent="0.25">
      <c r="A3270" t="s">
        <v>75</v>
      </c>
      <c r="B3270" t="s">
        <v>54</v>
      </c>
      <c r="C3270" t="s">
        <v>15</v>
      </c>
      <c r="D3270" t="s">
        <v>24</v>
      </c>
      <c r="E3270" s="1">
        <v>50965.919999999998</v>
      </c>
      <c r="F3270" t="s">
        <v>30</v>
      </c>
      <c r="G3270">
        <v>13</v>
      </c>
      <c r="H3270">
        <v>2072</v>
      </c>
      <c r="I3270">
        <v>5743</v>
      </c>
      <c r="J3270">
        <v>74.790000000000006</v>
      </c>
      <c r="K3270">
        <v>79.14</v>
      </c>
      <c r="L3270" t="s">
        <v>21</v>
      </c>
      <c r="M3270">
        <v>60.39</v>
      </c>
    </row>
    <row r="3271" spans="1:13" hidden="1" x14ac:dyDescent="0.25">
      <c r="A3271" t="s">
        <v>523</v>
      </c>
      <c r="B3271" t="s">
        <v>23</v>
      </c>
      <c r="C3271" t="s">
        <v>35</v>
      </c>
      <c r="D3271" t="s">
        <v>24</v>
      </c>
      <c r="E3271" s="1">
        <v>90789.91</v>
      </c>
      <c r="F3271" t="s">
        <v>17</v>
      </c>
      <c r="G3271">
        <v>10</v>
      </c>
      <c r="H3271">
        <v>559</v>
      </c>
      <c r="I3271">
        <v>3885</v>
      </c>
      <c r="J3271">
        <v>2.96</v>
      </c>
      <c r="K3271">
        <v>62.68</v>
      </c>
      <c r="L3271" t="s">
        <v>18</v>
      </c>
      <c r="M3271">
        <v>62.18</v>
      </c>
    </row>
    <row r="3272" spans="1:13" hidden="1" x14ac:dyDescent="0.25">
      <c r="A3272" t="s">
        <v>540</v>
      </c>
      <c r="B3272" t="s">
        <v>28</v>
      </c>
      <c r="C3272" t="s">
        <v>15</v>
      </c>
      <c r="D3272" t="s">
        <v>16</v>
      </c>
      <c r="E3272" s="1">
        <v>105420.8</v>
      </c>
      <c r="F3272" t="s">
        <v>30</v>
      </c>
      <c r="G3272">
        <v>11</v>
      </c>
      <c r="H3272">
        <v>6336</v>
      </c>
      <c r="I3272">
        <v>3508</v>
      </c>
      <c r="J3272">
        <v>23.69</v>
      </c>
      <c r="K3272">
        <v>45.84</v>
      </c>
      <c r="L3272" t="s">
        <v>33</v>
      </c>
      <c r="M3272">
        <v>67.09</v>
      </c>
    </row>
    <row r="3273" spans="1:13" hidden="1" x14ac:dyDescent="0.25">
      <c r="A3273" t="s">
        <v>268</v>
      </c>
      <c r="B3273" t="s">
        <v>23</v>
      </c>
      <c r="C3273" t="s">
        <v>15</v>
      </c>
      <c r="D3273" t="s">
        <v>16</v>
      </c>
      <c r="E3273" s="1">
        <v>116551.5</v>
      </c>
      <c r="F3273" t="s">
        <v>25</v>
      </c>
      <c r="G3273">
        <v>2</v>
      </c>
      <c r="H3273">
        <v>430</v>
      </c>
      <c r="I3273">
        <v>1997</v>
      </c>
      <c r="J3273">
        <v>55.29</v>
      </c>
      <c r="K3273">
        <v>22.42</v>
      </c>
      <c r="L3273" t="s">
        <v>58</v>
      </c>
      <c r="M3273">
        <v>65.87</v>
      </c>
    </row>
    <row r="3274" spans="1:13" hidden="1" x14ac:dyDescent="0.25">
      <c r="A3274" t="s">
        <v>663</v>
      </c>
      <c r="B3274" t="s">
        <v>20</v>
      </c>
      <c r="C3274" t="s">
        <v>15</v>
      </c>
      <c r="D3274" t="s">
        <v>24</v>
      </c>
      <c r="E3274" s="1">
        <v>97324.58</v>
      </c>
      <c r="F3274" t="s">
        <v>17</v>
      </c>
      <c r="G3274">
        <v>4</v>
      </c>
      <c r="H3274">
        <v>5496</v>
      </c>
      <c r="I3274">
        <v>960</v>
      </c>
      <c r="J3274">
        <v>21.99</v>
      </c>
      <c r="K3274">
        <v>92.68</v>
      </c>
      <c r="L3274" t="s">
        <v>33</v>
      </c>
      <c r="M3274">
        <v>33.549999999999997</v>
      </c>
    </row>
    <row r="3275" spans="1:13" hidden="1" x14ac:dyDescent="0.25">
      <c r="A3275" t="s">
        <v>405</v>
      </c>
      <c r="B3275" t="s">
        <v>23</v>
      </c>
      <c r="C3275" t="s">
        <v>15</v>
      </c>
      <c r="D3275" t="s">
        <v>16</v>
      </c>
      <c r="E3275" s="1">
        <v>47372.09</v>
      </c>
      <c r="F3275" t="s">
        <v>17</v>
      </c>
      <c r="G3275">
        <v>0</v>
      </c>
      <c r="H3275">
        <v>332</v>
      </c>
      <c r="I3275">
        <v>1316</v>
      </c>
      <c r="J3275">
        <v>88.8</v>
      </c>
      <c r="K3275">
        <v>43.65</v>
      </c>
      <c r="L3275" t="s">
        <v>26</v>
      </c>
      <c r="M3275">
        <v>79.05</v>
      </c>
    </row>
    <row r="3276" spans="1:13" hidden="1" x14ac:dyDescent="0.25">
      <c r="A3276" t="s">
        <v>227</v>
      </c>
      <c r="B3276" t="s">
        <v>23</v>
      </c>
      <c r="C3276" t="s">
        <v>15</v>
      </c>
      <c r="D3276" t="s">
        <v>24</v>
      </c>
      <c r="E3276" s="1">
        <v>118873.28</v>
      </c>
      <c r="F3276" t="s">
        <v>25</v>
      </c>
      <c r="G3276">
        <v>5</v>
      </c>
      <c r="H3276">
        <v>3760</v>
      </c>
      <c r="I3276">
        <v>2937</v>
      </c>
      <c r="J3276">
        <v>82.5</v>
      </c>
      <c r="K3276">
        <v>87.47</v>
      </c>
      <c r="L3276" t="s">
        <v>33</v>
      </c>
      <c r="M3276">
        <v>56.55</v>
      </c>
    </row>
    <row r="3277" spans="1:13" hidden="1" x14ac:dyDescent="0.25">
      <c r="A3277" t="s">
        <v>492</v>
      </c>
      <c r="B3277" t="s">
        <v>14</v>
      </c>
      <c r="C3277" t="s">
        <v>15</v>
      </c>
      <c r="D3277" t="s">
        <v>16</v>
      </c>
      <c r="E3277" s="1">
        <v>102650.47</v>
      </c>
      <c r="F3277" t="s">
        <v>30</v>
      </c>
      <c r="G3277">
        <v>14</v>
      </c>
      <c r="H3277">
        <v>7710</v>
      </c>
      <c r="I3277">
        <v>5545</v>
      </c>
      <c r="J3277">
        <v>12.38</v>
      </c>
      <c r="K3277">
        <v>97.09</v>
      </c>
      <c r="L3277" t="s">
        <v>58</v>
      </c>
      <c r="M3277">
        <v>54.52</v>
      </c>
    </row>
    <row r="3278" spans="1:13" x14ac:dyDescent="0.25">
      <c r="A3278" t="s">
        <v>305</v>
      </c>
      <c r="B3278" t="s">
        <v>39</v>
      </c>
      <c r="C3278" t="s">
        <v>15</v>
      </c>
      <c r="D3278" t="s">
        <v>29</v>
      </c>
      <c r="E3278" s="1">
        <v>68270.720000000001</v>
      </c>
      <c r="F3278" t="s">
        <v>17</v>
      </c>
      <c r="G3278">
        <v>0</v>
      </c>
      <c r="H3278">
        <v>695</v>
      </c>
      <c r="I3278">
        <v>9439</v>
      </c>
      <c r="J3278">
        <v>57.95</v>
      </c>
      <c r="K3278">
        <v>31</v>
      </c>
      <c r="L3278" t="s">
        <v>58</v>
      </c>
      <c r="M3278">
        <v>24.51</v>
      </c>
    </row>
    <row r="3279" spans="1:13" hidden="1" x14ac:dyDescent="0.25">
      <c r="A3279" t="s">
        <v>430</v>
      </c>
      <c r="B3279" t="s">
        <v>34</v>
      </c>
      <c r="C3279" t="s">
        <v>35</v>
      </c>
      <c r="D3279" t="s">
        <v>24</v>
      </c>
      <c r="E3279" s="1">
        <v>81789.45</v>
      </c>
      <c r="F3279" t="s">
        <v>30</v>
      </c>
      <c r="G3279">
        <v>8</v>
      </c>
      <c r="H3279">
        <v>9007</v>
      </c>
      <c r="I3279">
        <v>5871</v>
      </c>
      <c r="J3279">
        <v>31.8</v>
      </c>
      <c r="K3279">
        <v>89.75</v>
      </c>
      <c r="L3279" t="s">
        <v>26</v>
      </c>
      <c r="M3279">
        <v>65.959999999999994</v>
      </c>
    </row>
    <row r="3280" spans="1:13" hidden="1" x14ac:dyDescent="0.25">
      <c r="A3280" t="s">
        <v>65</v>
      </c>
      <c r="B3280" t="s">
        <v>14</v>
      </c>
      <c r="C3280" t="s">
        <v>15</v>
      </c>
      <c r="D3280" t="s">
        <v>16</v>
      </c>
      <c r="E3280" s="1">
        <v>40346.01</v>
      </c>
      <c r="F3280" t="s">
        <v>17</v>
      </c>
      <c r="G3280">
        <v>4</v>
      </c>
      <c r="H3280">
        <v>8261</v>
      </c>
      <c r="I3280">
        <v>8651</v>
      </c>
      <c r="J3280">
        <v>32.520000000000003</v>
      </c>
      <c r="K3280">
        <v>92.03</v>
      </c>
      <c r="L3280" t="s">
        <v>21</v>
      </c>
      <c r="M3280">
        <v>45.3</v>
      </c>
    </row>
    <row r="3281" spans="1:13" hidden="1" x14ac:dyDescent="0.25">
      <c r="A3281" t="s">
        <v>207</v>
      </c>
      <c r="B3281" t="s">
        <v>54</v>
      </c>
      <c r="C3281" t="s">
        <v>35</v>
      </c>
      <c r="D3281" t="s">
        <v>16</v>
      </c>
      <c r="E3281" s="1">
        <v>92150.080000000002</v>
      </c>
      <c r="F3281" t="s">
        <v>17</v>
      </c>
      <c r="G3281">
        <v>9</v>
      </c>
      <c r="H3281">
        <v>9582</v>
      </c>
      <c r="I3281">
        <v>1146</v>
      </c>
      <c r="J3281">
        <v>10.56</v>
      </c>
      <c r="K3281">
        <v>2.59</v>
      </c>
      <c r="L3281" t="s">
        <v>18</v>
      </c>
      <c r="M3281">
        <v>46.09</v>
      </c>
    </row>
    <row r="3282" spans="1:13" hidden="1" x14ac:dyDescent="0.25">
      <c r="A3282" t="s">
        <v>89</v>
      </c>
      <c r="B3282" t="s">
        <v>54</v>
      </c>
      <c r="C3282" t="s">
        <v>35</v>
      </c>
      <c r="D3282" t="s">
        <v>24</v>
      </c>
      <c r="E3282" s="1">
        <v>135151.35999999999</v>
      </c>
      <c r="F3282" t="s">
        <v>17</v>
      </c>
      <c r="G3282">
        <v>11</v>
      </c>
      <c r="H3282">
        <v>3419</v>
      </c>
      <c r="I3282">
        <v>5250</v>
      </c>
      <c r="J3282">
        <v>63.25</v>
      </c>
      <c r="K3282">
        <v>48.47</v>
      </c>
      <c r="L3282" t="s">
        <v>31</v>
      </c>
      <c r="M3282">
        <v>31.07</v>
      </c>
    </row>
    <row r="3283" spans="1:13" x14ac:dyDescent="0.25">
      <c r="A3283" t="s">
        <v>360</v>
      </c>
      <c r="B3283" t="s">
        <v>39</v>
      </c>
      <c r="C3283" t="s">
        <v>35</v>
      </c>
      <c r="D3283" t="s">
        <v>29</v>
      </c>
      <c r="E3283" s="1">
        <v>47525.71</v>
      </c>
      <c r="F3283" t="s">
        <v>17</v>
      </c>
      <c r="G3283">
        <v>11</v>
      </c>
      <c r="H3283">
        <v>5598</v>
      </c>
      <c r="I3283">
        <v>233</v>
      </c>
      <c r="J3283">
        <v>19.34</v>
      </c>
      <c r="K3283">
        <v>88.15</v>
      </c>
      <c r="L3283" t="s">
        <v>33</v>
      </c>
      <c r="M3283">
        <v>64.709999999999994</v>
      </c>
    </row>
    <row r="3284" spans="1:13" x14ac:dyDescent="0.25">
      <c r="A3284" t="s">
        <v>539</v>
      </c>
      <c r="B3284" t="s">
        <v>51</v>
      </c>
      <c r="C3284" t="s">
        <v>15</v>
      </c>
      <c r="D3284" t="s">
        <v>29</v>
      </c>
      <c r="E3284" s="1">
        <v>98871.15</v>
      </c>
      <c r="F3284" t="s">
        <v>45</v>
      </c>
      <c r="G3284">
        <v>17</v>
      </c>
      <c r="H3284">
        <v>2386</v>
      </c>
      <c r="I3284">
        <v>927</v>
      </c>
      <c r="J3284">
        <v>46.35</v>
      </c>
      <c r="K3284">
        <v>91.03</v>
      </c>
      <c r="L3284" t="s">
        <v>18</v>
      </c>
      <c r="M3284">
        <v>44.51</v>
      </c>
    </row>
    <row r="3285" spans="1:13" hidden="1" x14ac:dyDescent="0.25">
      <c r="A3285" t="s">
        <v>480</v>
      </c>
      <c r="B3285" t="s">
        <v>51</v>
      </c>
      <c r="C3285" t="s">
        <v>15</v>
      </c>
      <c r="D3285" t="s">
        <v>24</v>
      </c>
      <c r="E3285" s="1">
        <v>79633.279999999999</v>
      </c>
      <c r="F3285" t="s">
        <v>45</v>
      </c>
      <c r="G3285">
        <v>6</v>
      </c>
      <c r="H3285">
        <v>1683</v>
      </c>
      <c r="I3285">
        <v>6897</v>
      </c>
      <c r="J3285">
        <v>11.53</v>
      </c>
      <c r="K3285">
        <v>96.48</v>
      </c>
      <c r="L3285" t="s">
        <v>48</v>
      </c>
      <c r="M3285">
        <v>69.64</v>
      </c>
    </row>
    <row r="3286" spans="1:13" x14ac:dyDescent="0.25">
      <c r="A3286" t="s">
        <v>36</v>
      </c>
      <c r="B3286" t="s">
        <v>28</v>
      </c>
      <c r="C3286" t="s">
        <v>35</v>
      </c>
      <c r="D3286" t="s">
        <v>29</v>
      </c>
      <c r="E3286" s="1">
        <v>64048.06</v>
      </c>
      <c r="F3286" t="s">
        <v>17</v>
      </c>
      <c r="G3286">
        <v>3</v>
      </c>
      <c r="H3286">
        <v>9924</v>
      </c>
      <c r="I3286">
        <v>5005</v>
      </c>
      <c r="J3286">
        <v>70.3</v>
      </c>
      <c r="K3286">
        <v>53.46</v>
      </c>
      <c r="L3286" t="s">
        <v>18</v>
      </c>
      <c r="M3286">
        <v>77.989999999999995</v>
      </c>
    </row>
    <row r="3287" spans="1:13" hidden="1" x14ac:dyDescent="0.25">
      <c r="A3287" t="s">
        <v>44</v>
      </c>
      <c r="B3287" t="s">
        <v>34</v>
      </c>
      <c r="C3287" t="s">
        <v>15</v>
      </c>
      <c r="D3287" t="s">
        <v>24</v>
      </c>
      <c r="E3287" s="1">
        <v>113585.28</v>
      </c>
      <c r="F3287" t="s">
        <v>37</v>
      </c>
      <c r="G3287">
        <v>3</v>
      </c>
      <c r="H3287">
        <v>1913</v>
      </c>
      <c r="I3287">
        <v>8462</v>
      </c>
      <c r="J3287">
        <v>3.75</v>
      </c>
      <c r="K3287">
        <v>19.13</v>
      </c>
      <c r="L3287" t="s">
        <v>33</v>
      </c>
      <c r="M3287">
        <v>49.48</v>
      </c>
    </row>
    <row r="3288" spans="1:13" hidden="1" x14ac:dyDescent="0.25">
      <c r="A3288" t="s">
        <v>241</v>
      </c>
      <c r="B3288" t="s">
        <v>51</v>
      </c>
      <c r="C3288" t="s">
        <v>35</v>
      </c>
      <c r="D3288" t="s">
        <v>24</v>
      </c>
      <c r="E3288" s="1">
        <v>43863.66</v>
      </c>
      <c r="F3288" t="s">
        <v>45</v>
      </c>
      <c r="G3288">
        <v>16</v>
      </c>
      <c r="H3288">
        <v>124</v>
      </c>
      <c r="I3288">
        <v>6377</v>
      </c>
      <c r="J3288">
        <v>76.17</v>
      </c>
      <c r="K3288">
        <v>53.3</v>
      </c>
      <c r="L3288" t="s">
        <v>31</v>
      </c>
      <c r="M3288">
        <v>25.07</v>
      </c>
    </row>
    <row r="3289" spans="1:13" x14ac:dyDescent="0.25">
      <c r="A3289" t="s">
        <v>81</v>
      </c>
      <c r="B3289" t="s">
        <v>14</v>
      </c>
      <c r="C3289" t="s">
        <v>35</v>
      </c>
      <c r="D3289" t="s">
        <v>29</v>
      </c>
      <c r="E3289" s="1">
        <v>44683.91</v>
      </c>
      <c r="F3289" t="s">
        <v>25</v>
      </c>
      <c r="G3289">
        <v>7</v>
      </c>
      <c r="H3289">
        <v>5125</v>
      </c>
      <c r="I3289">
        <v>1932</v>
      </c>
      <c r="J3289">
        <v>52.33</v>
      </c>
      <c r="K3289">
        <v>99.98</v>
      </c>
      <c r="L3289" t="s">
        <v>31</v>
      </c>
      <c r="M3289">
        <v>24.27</v>
      </c>
    </row>
    <row r="3290" spans="1:13" x14ac:dyDescent="0.25">
      <c r="A3290" t="s">
        <v>359</v>
      </c>
      <c r="B3290" t="s">
        <v>28</v>
      </c>
      <c r="C3290" t="s">
        <v>15</v>
      </c>
      <c r="D3290" t="s">
        <v>29</v>
      </c>
      <c r="E3290" s="1">
        <v>50603.11</v>
      </c>
      <c r="F3290" t="s">
        <v>17</v>
      </c>
      <c r="G3290">
        <v>18</v>
      </c>
      <c r="H3290">
        <v>5952</v>
      </c>
      <c r="I3290">
        <v>2375</v>
      </c>
      <c r="J3290">
        <v>72</v>
      </c>
      <c r="K3290">
        <v>33.200000000000003</v>
      </c>
      <c r="L3290" t="s">
        <v>33</v>
      </c>
      <c r="M3290">
        <v>66.55</v>
      </c>
    </row>
    <row r="3291" spans="1:13" hidden="1" x14ac:dyDescent="0.25">
      <c r="A3291" t="s">
        <v>432</v>
      </c>
      <c r="B3291" t="s">
        <v>20</v>
      </c>
      <c r="C3291" t="s">
        <v>35</v>
      </c>
      <c r="D3291" t="s">
        <v>16</v>
      </c>
      <c r="E3291" s="1">
        <v>84285.87</v>
      </c>
      <c r="F3291" t="s">
        <v>17</v>
      </c>
      <c r="G3291">
        <v>1</v>
      </c>
      <c r="H3291">
        <v>2918</v>
      </c>
      <c r="I3291">
        <v>8872</v>
      </c>
      <c r="J3291">
        <v>11.6</v>
      </c>
      <c r="K3291">
        <v>93.16</v>
      </c>
      <c r="L3291" t="s">
        <v>21</v>
      </c>
      <c r="M3291">
        <v>47.22</v>
      </c>
    </row>
    <row r="3292" spans="1:13" hidden="1" x14ac:dyDescent="0.25">
      <c r="A3292" t="s">
        <v>574</v>
      </c>
      <c r="B3292" t="s">
        <v>51</v>
      </c>
      <c r="C3292" t="s">
        <v>35</v>
      </c>
      <c r="D3292" t="s">
        <v>16</v>
      </c>
      <c r="E3292" s="1">
        <v>122505.78</v>
      </c>
      <c r="F3292" t="s">
        <v>25</v>
      </c>
      <c r="G3292">
        <v>2</v>
      </c>
      <c r="H3292">
        <v>6988</v>
      </c>
      <c r="I3292">
        <v>6640</v>
      </c>
      <c r="J3292">
        <v>97.11</v>
      </c>
      <c r="K3292">
        <v>79.010000000000005</v>
      </c>
      <c r="L3292" t="s">
        <v>21</v>
      </c>
      <c r="M3292">
        <v>24.73</v>
      </c>
    </row>
    <row r="3293" spans="1:13" x14ac:dyDescent="0.25">
      <c r="A3293" t="s">
        <v>59</v>
      </c>
      <c r="B3293" t="s">
        <v>28</v>
      </c>
      <c r="C3293" t="s">
        <v>15</v>
      </c>
      <c r="D3293" t="s">
        <v>29</v>
      </c>
      <c r="E3293" s="1">
        <v>139291</v>
      </c>
      <c r="F3293" t="s">
        <v>17</v>
      </c>
      <c r="G3293">
        <v>14</v>
      </c>
      <c r="H3293">
        <v>9127</v>
      </c>
      <c r="I3293">
        <v>8698</v>
      </c>
      <c r="J3293">
        <v>77.2</v>
      </c>
      <c r="K3293">
        <v>74.61</v>
      </c>
      <c r="L3293" t="s">
        <v>18</v>
      </c>
      <c r="M3293">
        <v>28.45</v>
      </c>
    </row>
    <row r="3294" spans="1:13" x14ac:dyDescent="0.25">
      <c r="A3294" t="s">
        <v>634</v>
      </c>
      <c r="B3294" t="s">
        <v>28</v>
      </c>
      <c r="C3294" t="s">
        <v>35</v>
      </c>
      <c r="D3294" t="s">
        <v>29</v>
      </c>
      <c r="E3294" s="1">
        <v>94650</v>
      </c>
      <c r="F3294" t="s">
        <v>45</v>
      </c>
      <c r="G3294">
        <v>16</v>
      </c>
      <c r="H3294">
        <v>3099</v>
      </c>
      <c r="I3294">
        <v>6151</v>
      </c>
      <c r="J3294">
        <v>22.74</v>
      </c>
      <c r="K3294">
        <v>39.450000000000003</v>
      </c>
      <c r="L3294" t="s">
        <v>18</v>
      </c>
      <c r="M3294">
        <v>58.1</v>
      </c>
    </row>
    <row r="3295" spans="1:13" hidden="1" x14ac:dyDescent="0.25">
      <c r="A3295" t="s">
        <v>392</v>
      </c>
      <c r="B3295" t="s">
        <v>54</v>
      </c>
      <c r="C3295" t="s">
        <v>35</v>
      </c>
      <c r="D3295" t="s">
        <v>24</v>
      </c>
      <c r="E3295" s="1">
        <v>148446.69</v>
      </c>
      <c r="F3295" t="s">
        <v>17</v>
      </c>
      <c r="G3295">
        <v>11</v>
      </c>
      <c r="H3295">
        <v>5114</v>
      </c>
      <c r="I3295">
        <v>1017</v>
      </c>
      <c r="J3295">
        <v>55</v>
      </c>
      <c r="K3295">
        <v>49.37</v>
      </c>
      <c r="L3295" t="s">
        <v>48</v>
      </c>
      <c r="M3295">
        <v>65.02</v>
      </c>
    </row>
    <row r="3296" spans="1:13" hidden="1" x14ac:dyDescent="0.25">
      <c r="A3296" t="s">
        <v>491</v>
      </c>
      <c r="B3296" t="s">
        <v>14</v>
      </c>
      <c r="C3296" t="s">
        <v>15</v>
      </c>
      <c r="D3296" t="s">
        <v>16</v>
      </c>
      <c r="E3296" s="1">
        <v>35206.519999999997</v>
      </c>
      <c r="F3296" t="s">
        <v>17</v>
      </c>
      <c r="G3296">
        <v>1</v>
      </c>
      <c r="H3296">
        <v>9763</v>
      </c>
      <c r="I3296">
        <v>9588</v>
      </c>
      <c r="J3296">
        <v>76.23</v>
      </c>
      <c r="K3296">
        <v>37.68</v>
      </c>
      <c r="L3296" t="s">
        <v>31</v>
      </c>
      <c r="M3296">
        <v>66.459999999999994</v>
      </c>
    </row>
    <row r="3297" spans="1:13" x14ac:dyDescent="0.25">
      <c r="A3297" t="s">
        <v>637</v>
      </c>
      <c r="B3297" t="s">
        <v>23</v>
      </c>
      <c r="C3297" t="s">
        <v>35</v>
      </c>
      <c r="D3297" t="s">
        <v>29</v>
      </c>
      <c r="E3297" s="1">
        <v>111968.1</v>
      </c>
      <c r="F3297" t="s">
        <v>17</v>
      </c>
      <c r="G3297">
        <v>7</v>
      </c>
      <c r="H3297">
        <v>6836</v>
      </c>
      <c r="I3297">
        <v>4332</v>
      </c>
      <c r="J3297">
        <v>31.48</v>
      </c>
      <c r="K3297">
        <v>36.979999999999997</v>
      </c>
      <c r="L3297" t="s">
        <v>48</v>
      </c>
      <c r="M3297">
        <v>22.93</v>
      </c>
    </row>
    <row r="3298" spans="1:13" hidden="1" x14ac:dyDescent="0.25">
      <c r="A3298" t="s">
        <v>593</v>
      </c>
      <c r="B3298" t="s">
        <v>39</v>
      </c>
      <c r="C3298" t="s">
        <v>15</v>
      </c>
      <c r="D3298" t="s">
        <v>24</v>
      </c>
      <c r="E3298" s="1">
        <v>101989.12</v>
      </c>
      <c r="F3298" t="s">
        <v>25</v>
      </c>
      <c r="G3298">
        <v>6</v>
      </c>
      <c r="H3298">
        <v>2980</v>
      </c>
      <c r="I3298">
        <v>2299</v>
      </c>
      <c r="J3298">
        <v>10.51</v>
      </c>
      <c r="K3298">
        <v>42.71</v>
      </c>
      <c r="L3298" t="s">
        <v>18</v>
      </c>
      <c r="M3298">
        <v>34.21</v>
      </c>
    </row>
    <row r="3299" spans="1:13" hidden="1" x14ac:dyDescent="0.25">
      <c r="A3299" t="s">
        <v>596</v>
      </c>
      <c r="B3299" t="s">
        <v>20</v>
      </c>
      <c r="C3299" t="s">
        <v>35</v>
      </c>
      <c r="D3299" t="s">
        <v>24</v>
      </c>
      <c r="E3299" s="1">
        <v>59391.35</v>
      </c>
      <c r="F3299" t="s">
        <v>17</v>
      </c>
      <c r="G3299">
        <v>15</v>
      </c>
      <c r="H3299">
        <v>3289</v>
      </c>
      <c r="I3299">
        <v>4503</v>
      </c>
      <c r="J3299">
        <v>19.57</v>
      </c>
      <c r="K3299">
        <v>72.739999999999995</v>
      </c>
      <c r="L3299" t="s">
        <v>42</v>
      </c>
      <c r="M3299">
        <v>40.049999999999997</v>
      </c>
    </row>
    <row r="3300" spans="1:13" hidden="1" x14ac:dyDescent="0.25">
      <c r="A3300" t="s">
        <v>231</v>
      </c>
      <c r="B3300" t="s">
        <v>28</v>
      </c>
      <c r="C3300" t="s">
        <v>15</v>
      </c>
      <c r="D3300" t="s">
        <v>24</v>
      </c>
      <c r="E3300" s="1">
        <v>63195.54</v>
      </c>
      <c r="F3300" t="s">
        <v>17</v>
      </c>
      <c r="G3300">
        <v>6</v>
      </c>
      <c r="H3300">
        <v>6422</v>
      </c>
      <c r="I3300">
        <v>4885</v>
      </c>
      <c r="J3300">
        <v>81.790000000000006</v>
      </c>
      <c r="K3300">
        <v>13.39</v>
      </c>
      <c r="L3300" t="s">
        <v>31</v>
      </c>
      <c r="M3300">
        <v>73.510000000000005</v>
      </c>
    </row>
    <row r="3301" spans="1:13" hidden="1" x14ac:dyDescent="0.25">
      <c r="A3301" t="s">
        <v>46</v>
      </c>
      <c r="B3301" t="s">
        <v>28</v>
      </c>
      <c r="C3301" t="s">
        <v>35</v>
      </c>
      <c r="D3301" t="s">
        <v>24</v>
      </c>
      <c r="E3301" s="1">
        <v>122081.59</v>
      </c>
      <c r="F3301" t="s">
        <v>17</v>
      </c>
      <c r="G3301">
        <v>3</v>
      </c>
      <c r="H3301">
        <v>1703</v>
      </c>
      <c r="I3301">
        <v>6113</v>
      </c>
      <c r="J3301">
        <v>34.799999999999997</v>
      </c>
      <c r="K3301">
        <v>52.13</v>
      </c>
      <c r="L3301" t="s">
        <v>48</v>
      </c>
      <c r="M3301">
        <v>49.1</v>
      </c>
    </row>
    <row r="3302" spans="1:13" hidden="1" x14ac:dyDescent="0.25">
      <c r="A3302" t="s">
        <v>66</v>
      </c>
      <c r="B3302" t="s">
        <v>39</v>
      </c>
      <c r="C3302" t="s">
        <v>35</v>
      </c>
      <c r="D3302" t="s">
        <v>16</v>
      </c>
      <c r="E3302" s="1">
        <v>37663.07</v>
      </c>
      <c r="F3302" t="s">
        <v>25</v>
      </c>
      <c r="G3302">
        <v>10</v>
      </c>
      <c r="H3302">
        <v>8058</v>
      </c>
      <c r="I3302">
        <v>4994</v>
      </c>
      <c r="J3302">
        <v>37.29</v>
      </c>
      <c r="K3302">
        <v>51.03</v>
      </c>
      <c r="L3302" t="s">
        <v>33</v>
      </c>
      <c r="M3302">
        <v>73.89</v>
      </c>
    </row>
    <row r="3303" spans="1:13" x14ac:dyDescent="0.25">
      <c r="A3303" t="s">
        <v>163</v>
      </c>
      <c r="B3303" t="s">
        <v>51</v>
      </c>
      <c r="C3303" t="s">
        <v>35</v>
      </c>
      <c r="D3303" t="s">
        <v>29</v>
      </c>
      <c r="E3303" s="1">
        <v>113654.69</v>
      </c>
      <c r="F3303" t="s">
        <v>30</v>
      </c>
      <c r="G3303">
        <v>9</v>
      </c>
      <c r="H3303">
        <v>8744</v>
      </c>
      <c r="I3303">
        <v>1409</v>
      </c>
      <c r="J3303">
        <v>16.04</v>
      </c>
      <c r="K3303">
        <v>49.34</v>
      </c>
      <c r="L3303" t="s">
        <v>26</v>
      </c>
      <c r="M3303">
        <v>61.29</v>
      </c>
    </row>
    <row r="3304" spans="1:13" x14ac:dyDescent="0.25">
      <c r="A3304" t="s">
        <v>630</v>
      </c>
      <c r="B3304" t="s">
        <v>28</v>
      </c>
      <c r="C3304" t="s">
        <v>35</v>
      </c>
      <c r="D3304" t="s">
        <v>29</v>
      </c>
      <c r="E3304" s="1">
        <v>65163.86</v>
      </c>
      <c r="F3304" t="s">
        <v>45</v>
      </c>
      <c r="G3304">
        <v>11</v>
      </c>
      <c r="H3304">
        <v>9306</v>
      </c>
      <c r="I3304">
        <v>5586</v>
      </c>
      <c r="J3304">
        <v>83.19</v>
      </c>
      <c r="K3304">
        <v>20.76</v>
      </c>
      <c r="L3304" t="s">
        <v>21</v>
      </c>
      <c r="M3304">
        <v>30.49</v>
      </c>
    </row>
    <row r="3305" spans="1:13" x14ac:dyDescent="0.25">
      <c r="A3305" t="s">
        <v>265</v>
      </c>
      <c r="B3305" t="s">
        <v>14</v>
      </c>
      <c r="C3305" t="s">
        <v>15</v>
      </c>
      <c r="D3305" t="s">
        <v>29</v>
      </c>
      <c r="E3305" s="1">
        <v>127134.08</v>
      </c>
      <c r="F3305" t="s">
        <v>37</v>
      </c>
      <c r="G3305">
        <v>13</v>
      </c>
      <c r="H3305">
        <v>4922</v>
      </c>
      <c r="I3305">
        <v>1664</v>
      </c>
      <c r="J3305">
        <v>9.59</v>
      </c>
      <c r="K3305">
        <v>5.89</v>
      </c>
      <c r="L3305" t="s">
        <v>18</v>
      </c>
      <c r="M3305">
        <v>24.17</v>
      </c>
    </row>
    <row r="3306" spans="1:13" hidden="1" x14ac:dyDescent="0.25">
      <c r="A3306" t="s">
        <v>85</v>
      </c>
      <c r="B3306" t="s">
        <v>28</v>
      </c>
      <c r="C3306" t="s">
        <v>15</v>
      </c>
      <c r="D3306" t="s">
        <v>16</v>
      </c>
      <c r="E3306" s="1">
        <v>143194.04</v>
      </c>
      <c r="F3306" t="s">
        <v>25</v>
      </c>
      <c r="G3306">
        <v>11</v>
      </c>
      <c r="H3306">
        <v>3546</v>
      </c>
      <c r="I3306">
        <v>7902</v>
      </c>
      <c r="J3306">
        <v>83.44</v>
      </c>
      <c r="K3306">
        <v>65.83</v>
      </c>
      <c r="L3306" t="s">
        <v>26</v>
      </c>
      <c r="M3306">
        <v>59.77</v>
      </c>
    </row>
    <row r="3307" spans="1:13" x14ac:dyDescent="0.25">
      <c r="A3307" t="s">
        <v>271</v>
      </c>
      <c r="B3307" t="s">
        <v>51</v>
      </c>
      <c r="C3307" t="s">
        <v>15</v>
      </c>
      <c r="D3307" t="s">
        <v>29</v>
      </c>
      <c r="E3307" s="1">
        <v>71117.13</v>
      </c>
      <c r="F3307" t="s">
        <v>25</v>
      </c>
      <c r="G3307">
        <v>13</v>
      </c>
      <c r="H3307">
        <v>7840</v>
      </c>
      <c r="I3307">
        <v>2074</v>
      </c>
      <c r="J3307">
        <v>4.4000000000000004</v>
      </c>
      <c r="K3307">
        <v>38.58</v>
      </c>
      <c r="L3307" t="s">
        <v>18</v>
      </c>
      <c r="M3307">
        <v>35.200000000000003</v>
      </c>
    </row>
    <row r="3308" spans="1:13" hidden="1" x14ac:dyDescent="0.25">
      <c r="A3308" t="s">
        <v>581</v>
      </c>
      <c r="B3308" t="s">
        <v>20</v>
      </c>
      <c r="C3308" t="s">
        <v>15</v>
      </c>
      <c r="D3308" t="s">
        <v>24</v>
      </c>
      <c r="E3308" s="1">
        <v>108992.34</v>
      </c>
      <c r="F3308" t="s">
        <v>45</v>
      </c>
      <c r="G3308">
        <v>7</v>
      </c>
      <c r="H3308">
        <v>324</v>
      </c>
      <c r="I3308">
        <v>6901</v>
      </c>
      <c r="J3308">
        <v>83.99</v>
      </c>
      <c r="K3308">
        <v>72.47</v>
      </c>
      <c r="L3308" t="s">
        <v>31</v>
      </c>
      <c r="M3308">
        <v>59.95</v>
      </c>
    </row>
    <row r="3309" spans="1:13" hidden="1" x14ac:dyDescent="0.25">
      <c r="A3309" t="s">
        <v>518</v>
      </c>
      <c r="B3309" t="s">
        <v>23</v>
      </c>
      <c r="C3309" t="s">
        <v>35</v>
      </c>
      <c r="D3309" t="s">
        <v>16</v>
      </c>
      <c r="E3309" s="1">
        <v>142403.25</v>
      </c>
      <c r="F3309" t="s">
        <v>17</v>
      </c>
      <c r="G3309">
        <v>19</v>
      </c>
      <c r="H3309">
        <v>1697</v>
      </c>
      <c r="I3309">
        <v>3222</v>
      </c>
      <c r="J3309">
        <v>63.33</v>
      </c>
      <c r="K3309">
        <v>53.12</v>
      </c>
      <c r="L3309" t="s">
        <v>48</v>
      </c>
      <c r="M3309">
        <v>33.950000000000003</v>
      </c>
    </row>
    <row r="3310" spans="1:13" hidden="1" x14ac:dyDescent="0.25">
      <c r="A3310" t="s">
        <v>422</v>
      </c>
      <c r="B3310" t="s">
        <v>20</v>
      </c>
      <c r="C3310" t="s">
        <v>15</v>
      </c>
      <c r="D3310" t="s">
        <v>24</v>
      </c>
      <c r="E3310" s="1">
        <v>90554.85</v>
      </c>
      <c r="F3310" t="s">
        <v>30</v>
      </c>
      <c r="G3310">
        <v>15</v>
      </c>
      <c r="H3310">
        <v>5117</v>
      </c>
      <c r="I3310">
        <v>6712</v>
      </c>
      <c r="J3310">
        <v>98.08</v>
      </c>
      <c r="K3310">
        <v>56.62</v>
      </c>
      <c r="L3310" t="s">
        <v>18</v>
      </c>
      <c r="M3310">
        <v>24.99</v>
      </c>
    </row>
    <row r="3311" spans="1:13" x14ac:dyDescent="0.25">
      <c r="A3311" t="s">
        <v>169</v>
      </c>
      <c r="B3311" t="s">
        <v>51</v>
      </c>
      <c r="C3311" t="s">
        <v>35</v>
      </c>
      <c r="D3311" t="s">
        <v>29</v>
      </c>
      <c r="E3311" s="1">
        <v>58980.37</v>
      </c>
      <c r="F3311" t="s">
        <v>25</v>
      </c>
      <c r="G3311">
        <v>1</v>
      </c>
      <c r="H3311">
        <v>6586</v>
      </c>
      <c r="I3311">
        <v>1539</v>
      </c>
      <c r="J3311">
        <v>31.68</v>
      </c>
      <c r="K3311">
        <v>22.95</v>
      </c>
      <c r="L3311" t="s">
        <v>26</v>
      </c>
      <c r="M3311">
        <v>25.16</v>
      </c>
    </row>
    <row r="3312" spans="1:13" hidden="1" x14ac:dyDescent="0.25">
      <c r="A3312" t="s">
        <v>187</v>
      </c>
      <c r="B3312" t="s">
        <v>39</v>
      </c>
      <c r="C3312" t="s">
        <v>15</v>
      </c>
      <c r="D3312" t="s">
        <v>24</v>
      </c>
      <c r="E3312" s="1">
        <v>94769.43</v>
      </c>
      <c r="F3312" t="s">
        <v>25</v>
      </c>
      <c r="G3312">
        <v>8</v>
      </c>
      <c r="H3312">
        <v>9312</v>
      </c>
      <c r="I3312">
        <v>4882</v>
      </c>
      <c r="J3312">
        <v>76.69</v>
      </c>
      <c r="K3312">
        <v>28.14</v>
      </c>
      <c r="L3312" t="s">
        <v>26</v>
      </c>
      <c r="M3312">
        <v>47.41</v>
      </c>
    </row>
    <row r="3313" spans="1:13" hidden="1" x14ac:dyDescent="0.25">
      <c r="A3313" t="s">
        <v>572</v>
      </c>
      <c r="B3313" t="s">
        <v>14</v>
      </c>
      <c r="C3313" t="s">
        <v>35</v>
      </c>
      <c r="D3313" t="s">
        <v>24</v>
      </c>
      <c r="E3313" s="1">
        <v>58109.19</v>
      </c>
      <c r="F3313" t="s">
        <v>45</v>
      </c>
      <c r="G3313">
        <v>5</v>
      </c>
      <c r="H3313">
        <v>9735</v>
      </c>
      <c r="I3313">
        <v>7189</v>
      </c>
      <c r="J3313">
        <v>20.74</v>
      </c>
      <c r="K3313">
        <v>24.96</v>
      </c>
      <c r="L3313" t="s">
        <v>33</v>
      </c>
      <c r="M3313">
        <v>26.83</v>
      </c>
    </row>
    <row r="3314" spans="1:13" hidden="1" x14ac:dyDescent="0.25">
      <c r="A3314" t="s">
        <v>613</v>
      </c>
      <c r="B3314" t="s">
        <v>34</v>
      </c>
      <c r="C3314" t="s">
        <v>15</v>
      </c>
      <c r="D3314" t="s">
        <v>16</v>
      </c>
      <c r="E3314" s="1">
        <v>67305.98</v>
      </c>
      <c r="F3314" t="s">
        <v>17</v>
      </c>
      <c r="G3314">
        <v>7</v>
      </c>
      <c r="H3314">
        <v>4645</v>
      </c>
      <c r="I3314">
        <v>9717</v>
      </c>
      <c r="J3314">
        <v>83.98</v>
      </c>
      <c r="K3314">
        <v>43.52</v>
      </c>
      <c r="L3314" t="s">
        <v>18</v>
      </c>
      <c r="M3314">
        <v>30.03</v>
      </c>
    </row>
    <row r="3315" spans="1:13" hidden="1" x14ac:dyDescent="0.25">
      <c r="A3315" t="s">
        <v>652</v>
      </c>
      <c r="B3315" t="s">
        <v>23</v>
      </c>
      <c r="C3315" t="s">
        <v>35</v>
      </c>
      <c r="D3315" t="s">
        <v>16</v>
      </c>
      <c r="E3315" s="1">
        <v>40120.980000000003</v>
      </c>
      <c r="F3315" t="s">
        <v>37</v>
      </c>
      <c r="G3315">
        <v>0</v>
      </c>
      <c r="H3315">
        <v>5713</v>
      </c>
      <c r="I3315">
        <v>583</v>
      </c>
      <c r="J3315">
        <v>98.91</v>
      </c>
      <c r="K3315">
        <v>32.229999999999997</v>
      </c>
      <c r="L3315" t="s">
        <v>21</v>
      </c>
      <c r="M3315">
        <v>29.45</v>
      </c>
    </row>
    <row r="3316" spans="1:13" hidden="1" x14ac:dyDescent="0.25">
      <c r="A3316" t="s">
        <v>434</v>
      </c>
      <c r="B3316" t="s">
        <v>51</v>
      </c>
      <c r="C3316" t="s">
        <v>35</v>
      </c>
      <c r="D3316" t="s">
        <v>24</v>
      </c>
      <c r="E3316" s="1">
        <v>58870.400000000001</v>
      </c>
      <c r="F3316" t="s">
        <v>30</v>
      </c>
      <c r="G3316">
        <v>5</v>
      </c>
      <c r="H3316">
        <v>5856</v>
      </c>
      <c r="I3316">
        <v>4273</v>
      </c>
      <c r="J3316">
        <v>82.48</v>
      </c>
      <c r="K3316">
        <v>71.959999999999994</v>
      </c>
      <c r="L3316" t="s">
        <v>42</v>
      </c>
      <c r="M3316">
        <v>48.99</v>
      </c>
    </row>
    <row r="3317" spans="1:13" hidden="1" x14ac:dyDescent="0.25">
      <c r="A3317" t="s">
        <v>324</v>
      </c>
      <c r="B3317" t="s">
        <v>14</v>
      </c>
      <c r="C3317" t="s">
        <v>35</v>
      </c>
      <c r="D3317" t="s">
        <v>16</v>
      </c>
      <c r="E3317" s="1">
        <v>130088.89</v>
      </c>
      <c r="F3317" t="s">
        <v>37</v>
      </c>
      <c r="G3317">
        <v>2</v>
      </c>
      <c r="H3317">
        <v>4344</v>
      </c>
      <c r="I3317">
        <v>2999</v>
      </c>
      <c r="J3317">
        <v>63.55</v>
      </c>
      <c r="K3317">
        <v>28.79</v>
      </c>
      <c r="L3317" t="s">
        <v>21</v>
      </c>
      <c r="M3317">
        <v>46.45</v>
      </c>
    </row>
    <row r="3318" spans="1:13" hidden="1" x14ac:dyDescent="0.25">
      <c r="A3318" t="s">
        <v>407</v>
      </c>
      <c r="B3318" t="s">
        <v>39</v>
      </c>
      <c r="C3318" t="s">
        <v>35</v>
      </c>
      <c r="D3318" t="s">
        <v>24</v>
      </c>
      <c r="E3318" s="1">
        <v>42113.31</v>
      </c>
      <c r="F3318" t="s">
        <v>30</v>
      </c>
      <c r="G3318">
        <v>3</v>
      </c>
      <c r="H3318">
        <v>1599</v>
      </c>
      <c r="I3318">
        <v>9260</v>
      </c>
      <c r="J3318">
        <v>73.58</v>
      </c>
      <c r="K3318">
        <v>12.88</v>
      </c>
      <c r="L3318" t="s">
        <v>18</v>
      </c>
      <c r="M3318">
        <v>75.849999999999994</v>
      </c>
    </row>
    <row r="3319" spans="1:13" hidden="1" x14ac:dyDescent="0.25">
      <c r="A3319" t="s">
        <v>549</v>
      </c>
      <c r="B3319" t="s">
        <v>28</v>
      </c>
      <c r="C3319" t="s">
        <v>15</v>
      </c>
      <c r="D3319" t="s">
        <v>16</v>
      </c>
      <c r="E3319" s="1">
        <v>119088.06</v>
      </c>
      <c r="F3319" t="s">
        <v>30</v>
      </c>
      <c r="G3319">
        <v>19</v>
      </c>
      <c r="H3319">
        <v>8990</v>
      </c>
      <c r="I3319">
        <v>4891</v>
      </c>
      <c r="J3319">
        <v>8.83</v>
      </c>
      <c r="K3319">
        <v>4.07</v>
      </c>
      <c r="L3319" t="s">
        <v>31</v>
      </c>
      <c r="M3319">
        <v>68.540000000000006</v>
      </c>
    </row>
    <row r="3320" spans="1:13" hidden="1" x14ac:dyDescent="0.25">
      <c r="A3320" t="s">
        <v>268</v>
      </c>
      <c r="B3320" t="s">
        <v>23</v>
      </c>
      <c r="C3320" t="s">
        <v>15</v>
      </c>
      <c r="D3320" t="s">
        <v>16</v>
      </c>
      <c r="E3320" s="1">
        <v>121223.66</v>
      </c>
      <c r="F3320" t="s">
        <v>30</v>
      </c>
      <c r="G3320">
        <v>18</v>
      </c>
      <c r="H3320">
        <v>2821</v>
      </c>
      <c r="I3320">
        <v>8916</v>
      </c>
      <c r="J3320">
        <v>15.63</v>
      </c>
      <c r="K3320">
        <v>50.11</v>
      </c>
      <c r="L3320" t="s">
        <v>33</v>
      </c>
      <c r="M3320">
        <v>40.75</v>
      </c>
    </row>
    <row r="3321" spans="1:13" hidden="1" x14ac:dyDescent="0.25">
      <c r="A3321" t="s">
        <v>152</v>
      </c>
      <c r="B3321" t="s">
        <v>51</v>
      </c>
      <c r="C3321" t="s">
        <v>15</v>
      </c>
      <c r="D3321" t="s">
        <v>24</v>
      </c>
      <c r="E3321" s="1">
        <v>137276.04</v>
      </c>
      <c r="F3321" t="s">
        <v>17</v>
      </c>
      <c r="G3321">
        <v>20</v>
      </c>
      <c r="H3321">
        <v>4795</v>
      </c>
      <c r="I3321">
        <v>6578</v>
      </c>
      <c r="J3321">
        <v>66.680000000000007</v>
      </c>
      <c r="K3321">
        <v>25.25</v>
      </c>
      <c r="L3321" t="s">
        <v>18</v>
      </c>
      <c r="M3321">
        <v>53.91</v>
      </c>
    </row>
    <row r="3322" spans="1:13" hidden="1" x14ac:dyDescent="0.25">
      <c r="A3322" t="s">
        <v>578</v>
      </c>
      <c r="B3322" t="s">
        <v>28</v>
      </c>
      <c r="C3322" t="s">
        <v>15</v>
      </c>
      <c r="D3322" t="s">
        <v>24</v>
      </c>
      <c r="E3322" s="1">
        <v>37041.14</v>
      </c>
      <c r="F3322" t="s">
        <v>45</v>
      </c>
      <c r="G3322">
        <v>9</v>
      </c>
      <c r="H3322">
        <v>1149</v>
      </c>
      <c r="I3322">
        <v>1792</v>
      </c>
      <c r="J3322">
        <v>68.41</v>
      </c>
      <c r="K3322">
        <v>92.55</v>
      </c>
      <c r="L3322" t="s">
        <v>26</v>
      </c>
      <c r="M3322">
        <v>47.51</v>
      </c>
    </row>
    <row r="3323" spans="1:13" hidden="1" x14ac:dyDescent="0.25">
      <c r="A3323" t="s">
        <v>304</v>
      </c>
      <c r="B3323" t="s">
        <v>51</v>
      </c>
      <c r="C3323" t="s">
        <v>15</v>
      </c>
      <c r="D3323" t="s">
        <v>16</v>
      </c>
      <c r="E3323" s="1">
        <v>123730.43</v>
      </c>
      <c r="F3323" t="s">
        <v>37</v>
      </c>
      <c r="G3323">
        <v>10</v>
      </c>
      <c r="H3323">
        <v>7368</v>
      </c>
      <c r="I3323">
        <v>1680</v>
      </c>
      <c r="J3323">
        <v>5.55</v>
      </c>
      <c r="K3323">
        <v>12.13</v>
      </c>
      <c r="L3323" t="s">
        <v>18</v>
      </c>
      <c r="M3323">
        <v>76.260000000000005</v>
      </c>
    </row>
    <row r="3324" spans="1:13" hidden="1" x14ac:dyDescent="0.25">
      <c r="A3324" t="s">
        <v>279</v>
      </c>
      <c r="B3324" t="s">
        <v>20</v>
      </c>
      <c r="C3324" t="s">
        <v>15</v>
      </c>
      <c r="D3324" t="s">
        <v>24</v>
      </c>
      <c r="E3324" s="1">
        <v>121883.68</v>
      </c>
      <c r="F3324" t="s">
        <v>17</v>
      </c>
      <c r="G3324">
        <v>0</v>
      </c>
      <c r="H3324">
        <v>3166</v>
      </c>
      <c r="I3324">
        <v>7041</v>
      </c>
      <c r="J3324">
        <v>6.89</v>
      </c>
      <c r="K3324">
        <v>85.19</v>
      </c>
      <c r="L3324" t="s">
        <v>42</v>
      </c>
      <c r="M3324">
        <v>22.56</v>
      </c>
    </row>
    <row r="3325" spans="1:13" hidden="1" x14ac:dyDescent="0.25">
      <c r="A3325" t="s">
        <v>647</v>
      </c>
      <c r="B3325" t="s">
        <v>39</v>
      </c>
      <c r="C3325" t="s">
        <v>35</v>
      </c>
      <c r="D3325" t="s">
        <v>24</v>
      </c>
      <c r="E3325" s="1">
        <v>124357.82</v>
      </c>
      <c r="F3325" t="s">
        <v>37</v>
      </c>
      <c r="G3325">
        <v>2</v>
      </c>
      <c r="H3325">
        <v>6231</v>
      </c>
      <c r="I3325">
        <v>5184</v>
      </c>
      <c r="J3325">
        <v>42.92</v>
      </c>
      <c r="K3325">
        <v>25.34</v>
      </c>
      <c r="L3325" t="s">
        <v>18</v>
      </c>
      <c r="M3325">
        <v>29.24</v>
      </c>
    </row>
    <row r="3326" spans="1:13" x14ac:dyDescent="0.25">
      <c r="A3326" t="s">
        <v>105</v>
      </c>
      <c r="B3326" t="s">
        <v>20</v>
      </c>
      <c r="C3326" t="s">
        <v>35</v>
      </c>
      <c r="D3326" t="s">
        <v>29</v>
      </c>
      <c r="E3326" s="1">
        <v>119298.3</v>
      </c>
      <c r="F3326" t="s">
        <v>25</v>
      </c>
      <c r="G3326">
        <v>9</v>
      </c>
      <c r="H3326">
        <v>8495</v>
      </c>
      <c r="I3326">
        <v>5982</v>
      </c>
      <c r="J3326">
        <v>47.49</v>
      </c>
      <c r="K3326">
        <v>52.46</v>
      </c>
      <c r="L3326" t="s">
        <v>33</v>
      </c>
      <c r="M3326">
        <v>59.91</v>
      </c>
    </row>
    <row r="3327" spans="1:13" hidden="1" x14ac:dyDescent="0.25">
      <c r="A3327" t="s">
        <v>368</v>
      </c>
      <c r="B3327" t="s">
        <v>28</v>
      </c>
      <c r="C3327" t="s">
        <v>15</v>
      </c>
      <c r="D3327" t="s">
        <v>24</v>
      </c>
      <c r="E3327" s="1">
        <v>85914.54</v>
      </c>
      <c r="F3327" t="s">
        <v>45</v>
      </c>
      <c r="G3327">
        <v>5</v>
      </c>
      <c r="H3327">
        <v>2748</v>
      </c>
      <c r="I3327">
        <v>4356</v>
      </c>
      <c r="J3327">
        <v>55.22</v>
      </c>
      <c r="K3327">
        <v>5.14</v>
      </c>
      <c r="L3327" t="s">
        <v>33</v>
      </c>
      <c r="M3327">
        <v>43.42</v>
      </c>
    </row>
    <row r="3328" spans="1:13" hidden="1" x14ac:dyDescent="0.25">
      <c r="A3328" t="s">
        <v>204</v>
      </c>
      <c r="B3328" t="s">
        <v>39</v>
      </c>
      <c r="C3328" t="s">
        <v>35</v>
      </c>
      <c r="D3328" t="s">
        <v>16</v>
      </c>
      <c r="E3328" s="1">
        <v>46282.18</v>
      </c>
      <c r="F3328" t="s">
        <v>25</v>
      </c>
      <c r="G3328">
        <v>10</v>
      </c>
      <c r="H3328">
        <v>1662</v>
      </c>
      <c r="I3328">
        <v>8553</v>
      </c>
      <c r="J3328">
        <v>82.72</v>
      </c>
      <c r="K3328">
        <v>70.180000000000007</v>
      </c>
      <c r="L3328" t="s">
        <v>26</v>
      </c>
      <c r="M3328">
        <v>62.23</v>
      </c>
    </row>
    <row r="3329" spans="1:13" hidden="1" x14ac:dyDescent="0.25">
      <c r="A3329" t="s">
        <v>216</v>
      </c>
      <c r="B3329" t="s">
        <v>39</v>
      </c>
      <c r="C3329" t="s">
        <v>15</v>
      </c>
      <c r="D3329" t="s">
        <v>16</v>
      </c>
      <c r="E3329" s="1">
        <v>92508.46</v>
      </c>
      <c r="F3329" t="s">
        <v>30</v>
      </c>
      <c r="G3329">
        <v>13</v>
      </c>
      <c r="H3329">
        <v>4606</v>
      </c>
      <c r="I3329">
        <v>3688</v>
      </c>
      <c r="J3329">
        <v>63.14</v>
      </c>
      <c r="K3329">
        <v>35.07</v>
      </c>
      <c r="L3329" t="s">
        <v>18</v>
      </c>
      <c r="M3329">
        <v>37.229999999999997</v>
      </c>
    </row>
    <row r="3330" spans="1:13" hidden="1" x14ac:dyDescent="0.25">
      <c r="A3330" t="s">
        <v>363</v>
      </c>
      <c r="B3330" t="s">
        <v>34</v>
      </c>
      <c r="C3330" t="s">
        <v>35</v>
      </c>
      <c r="D3330" t="s">
        <v>24</v>
      </c>
      <c r="E3330" s="1">
        <v>128587.29</v>
      </c>
      <c r="F3330" t="s">
        <v>17</v>
      </c>
      <c r="G3330">
        <v>11</v>
      </c>
      <c r="H3330">
        <v>7311</v>
      </c>
      <c r="I3330">
        <v>9013</v>
      </c>
      <c r="J3330">
        <v>3.5</v>
      </c>
      <c r="K3330">
        <v>36.97</v>
      </c>
      <c r="L3330" t="s">
        <v>33</v>
      </c>
      <c r="M3330">
        <v>76.27</v>
      </c>
    </row>
    <row r="3331" spans="1:13" hidden="1" x14ac:dyDescent="0.25">
      <c r="A3331" t="s">
        <v>242</v>
      </c>
      <c r="B3331" t="s">
        <v>51</v>
      </c>
      <c r="C3331" t="s">
        <v>35</v>
      </c>
      <c r="D3331" t="s">
        <v>24</v>
      </c>
      <c r="E3331" s="1">
        <v>111809.35</v>
      </c>
      <c r="F3331" t="s">
        <v>17</v>
      </c>
      <c r="G3331">
        <v>10</v>
      </c>
      <c r="H3331">
        <v>6153</v>
      </c>
      <c r="I3331">
        <v>1970</v>
      </c>
      <c r="J3331">
        <v>72.930000000000007</v>
      </c>
      <c r="K3331">
        <v>52.47</v>
      </c>
      <c r="L3331" t="s">
        <v>58</v>
      </c>
      <c r="M3331">
        <v>36.64</v>
      </c>
    </row>
    <row r="3332" spans="1:13" hidden="1" x14ac:dyDescent="0.25">
      <c r="A3332" t="s">
        <v>661</v>
      </c>
      <c r="B3332" t="s">
        <v>54</v>
      </c>
      <c r="C3332" t="s">
        <v>35</v>
      </c>
      <c r="D3332" t="s">
        <v>16</v>
      </c>
      <c r="E3332" s="1">
        <v>39032.29</v>
      </c>
      <c r="F3332" t="s">
        <v>45</v>
      </c>
      <c r="G3332">
        <v>16</v>
      </c>
      <c r="H3332">
        <v>3176</v>
      </c>
      <c r="I3332">
        <v>9650</v>
      </c>
      <c r="J3332">
        <v>24.94</v>
      </c>
      <c r="K3332">
        <v>98.94</v>
      </c>
      <c r="L3332" t="s">
        <v>58</v>
      </c>
      <c r="M3332">
        <v>29.81</v>
      </c>
    </row>
    <row r="3333" spans="1:13" hidden="1" x14ac:dyDescent="0.25">
      <c r="A3333" t="s">
        <v>411</v>
      </c>
      <c r="B3333" t="s">
        <v>39</v>
      </c>
      <c r="C3333" t="s">
        <v>15</v>
      </c>
      <c r="D3333" t="s">
        <v>16</v>
      </c>
      <c r="E3333" s="1">
        <v>122050.92</v>
      </c>
      <c r="F3333" t="s">
        <v>30</v>
      </c>
      <c r="G3333">
        <v>5</v>
      </c>
      <c r="H3333">
        <v>3594</v>
      </c>
      <c r="I3333">
        <v>1789</v>
      </c>
      <c r="J3333">
        <v>17.11</v>
      </c>
      <c r="K3333">
        <v>10.43</v>
      </c>
      <c r="L3333" t="s">
        <v>33</v>
      </c>
      <c r="M3333">
        <v>77.81</v>
      </c>
    </row>
    <row r="3334" spans="1:13" x14ac:dyDescent="0.25">
      <c r="A3334" t="s">
        <v>672</v>
      </c>
      <c r="B3334" t="s">
        <v>39</v>
      </c>
      <c r="C3334" t="s">
        <v>15</v>
      </c>
      <c r="D3334" t="s">
        <v>29</v>
      </c>
      <c r="E3334" s="1">
        <v>143789.39000000001</v>
      </c>
      <c r="F3334" t="s">
        <v>25</v>
      </c>
      <c r="G3334">
        <v>12</v>
      </c>
      <c r="H3334">
        <v>8015</v>
      </c>
      <c r="I3334">
        <v>3576</v>
      </c>
      <c r="J3334">
        <v>14.3</v>
      </c>
      <c r="K3334">
        <v>35.89</v>
      </c>
      <c r="L3334" t="s">
        <v>26</v>
      </c>
      <c r="M3334">
        <v>41.59</v>
      </c>
    </row>
    <row r="3335" spans="1:13" hidden="1" x14ac:dyDescent="0.25">
      <c r="A3335" t="s">
        <v>414</v>
      </c>
      <c r="B3335" t="s">
        <v>51</v>
      </c>
      <c r="C3335" t="s">
        <v>15</v>
      </c>
      <c r="D3335" t="s">
        <v>24</v>
      </c>
      <c r="E3335" s="1">
        <v>143743.26</v>
      </c>
      <c r="F3335" t="s">
        <v>17</v>
      </c>
      <c r="G3335">
        <v>20</v>
      </c>
      <c r="H3335">
        <v>8688</v>
      </c>
      <c r="I3335">
        <v>5050</v>
      </c>
      <c r="J3335">
        <v>63.46</v>
      </c>
      <c r="K3335">
        <v>61.41</v>
      </c>
      <c r="L3335" t="s">
        <v>58</v>
      </c>
      <c r="M3335">
        <v>32.29</v>
      </c>
    </row>
    <row r="3336" spans="1:13" hidden="1" x14ac:dyDescent="0.25">
      <c r="A3336" t="s">
        <v>591</v>
      </c>
      <c r="B3336" t="s">
        <v>23</v>
      </c>
      <c r="C3336" t="s">
        <v>35</v>
      </c>
      <c r="D3336" t="s">
        <v>24</v>
      </c>
      <c r="E3336" s="1">
        <v>129441.2</v>
      </c>
      <c r="F3336" t="s">
        <v>25</v>
      </c>
      <c r="G3336">
        <v>0</v>
      </c>
      <c r="H3336">
        <v>9428</v>
      </c>
      <c r="I3336">
        <v>1183</v>
      </c>
      <c r="J3336">
        <v>56.6</v>
      </c>
      <c r="K3336">
        <v>10.5</v>
      </c>
      <c r="L3336" t="s">
        <v>31</v>
      </c>
      <c r="M3336">
        <v>26.85</v>
      </c>
    </row>
    <row r="3337" spans="1:13" hidden="1" x14ac:dyDescent="0.25">
      <c r="A3337" t="s">
        <v>633</v>
      </c>
      <c r="B3337" t="s">
        <v>23</v>
      </c>
      <c r="C3337" t="s">
        <v>15</v>
      </c>
      <c r="D3337" t="s">
        <v>16</v>
      </c>
      <c r="E3337" s="1">
        <v>33951.86</v>
      </c>
      <c r="F3337" t="s">
        <v>17</v>
      </c>
      <c r="G3337">
        <v>7</v>
      </c>
      <c r="H3337">
        <v>4589</v>
      </c>
      <c r="I3337">
        <v>8132</v>
      </c>
      <c r="J3337">
        <v>67.94</v>
      </c>
      <c r="K3337">
        <v>70.59</v>
      </c>
      <c r="L3337" t="s">
        <v>31</v>
      </c>
      <c r="M3337">
        <v>32.630000000000003</v>
      </c>
    </row>
    <row r="3338" spans="1:13" hidden="1" x14ac:dyDescent="0.25">
      <c r="A3338" t="s">
        <v>188</v>
      </c>
      <c r="B3338" t="s">
        <v>54</v>
      </c>
      <c r="C3338" t="s">
        <v>15</v>
      </c>
      <c r="D3338" t="s">
        <v>16</v>
      </c>
      <c r="E3338" s="1">
        <v>133450.01999999999</v>
      </c>
      <c r="F3338" t="s">
        <v>25</v>
      </c>
      <c r="G3338">
        <v>6</v>
      </c>
      <c r="H3338">
        <v>1337</v>
      </c>
      <c r="I3338">
        <v>7834</v>
      </c>
      <c r="J3338">
        <v>44.69</v>
      </c>
      <c r="K3338">
        <v>68.44</v>
      </c>
      <c r="L3338" t="s">
        <v>58</v>
      </c>
      <c r="M3338">
        <v>76.55</v>
      </c>
    </row>
    <row r="3339" spans="1:13" hidden="1" x14ac:dyDescent="0.25">
      <c r="A3339" t="s">
        <v>638</v>
      </c>
      <c r="B3339" t="s">
        <v>34</v>
      </c>
      <c r="C3339" t="s">
        <v>15</v>
      </c>
      <c r="D3339" t="s">
        <v>24</v>
      </c>
      <c r="E3339" s="1">
        <v>119339.7</v>
      </c>
      <c r="F3339" t="s">
        <v>25</v>
      </c>
      <c r="G3339">
        <v>19</v>
      </c>
      <c r="H3339">
        <v>289</v>
      </c>
      <c r="I3339">
        <v>2045</v>
      </c>
      <c r="J3339">
        <v>74.290000000000006</v>
      </c>
      <c r="K3339">
        <v>66.47</v>
      </c>
      <c r="L3339" t="s">
        <v>48</v>
      </c>
      <c r="M3339">
        <v>44.03</v>
      </c>
    </row>
    <row r="3340" spans="1:13" hidden="1" x14ac:dyDescent="0.25">
      <c r="A3340" t="s">
        <v>67</v>
      </c>
      <c r="B3340" t="s">
        <v>51</v>
      </c>
      <c r="C3340" t="s">
        <v>35</v>
      </c>
      <c r="D3340" t="s">
        <v>24</v>
      </c>
      <c r="E3340" s="1">
        <v>140553.59</v>
      </c>
      <c r="F3340" t="s">
        <v>45</v>
      </c>
      <c r="G3340">
        <v>1</v>
      </c>
      <c r="H3340">
        <v>1746</v>
      </c>
      <c r="I3340">
        <v>2681</v>
      </c>
      <c r="J3340">
        <v>1.67</v>
      </c>
      <c r="K3340">
        <v>10.75</v>
      </c>
      <c r="L3340" t="s">
        <v>18</v>
      </c>
      <c r="M3340">
        <v>55.87</v>
      </c>
    </row>
    <row r="3341" spans="1:13" hidden="1" x14ac:dyDescent="0.25">
      <c r="A3341" t="s">
        <v>527</v>
      </c>
      <c r="B3341" t="s">
        <v>51</v>
      </c>
      <c r="C3341" t="s">
        <v>35</v>
      </c>
      <c r="D3341" t="s">
        <v>16</v>
      </c>
      <c r="E3341" s="1">
        <v>115765.45</v>
      </c>
      <c r="F3341" t="s">
        <v>30</v>
      </c>
      <c r="G3341">
        <v>18</v>
      </c>
      <c r="H3341">
        <v>1955</v>
      </c>
      <c r="I3341">
        <v>4720</v>
      </c>
      <c r="J3341">
        <v>88.78</v>
      </c>
      <c r="K3341">
        <v>60.35</v>
      </c>
      <c r="L3341" t="s">
        <v>48</v>
      </c>
      <c r="M3341">
        <v>51.76</v>
      </c>
    </row>
    <row r="3342" spans="1:13" hidden="1" x14ac:dyDescent="0.25">
      <c r="A3342" t="s">
        <v>195</v>
      </c>
      <c r="B3342" t="s">
        <v>54</v>
      </c>
      <c r="C3342" t="s">
        <v>15</v>
      </c>
      <c r="D3342" t="s">
        <v>24</v>
      </c>
      <c r="E3342" s="1">
        <v>100659.53</v>
      </c>
      <c r="F3342" t="s">
        <v>30</v>
      </c>
      <c r="G3342">
        <v>15</v>
      </c>
      <c r="H3342">
        <v>9538</v>
      </c>
      <c r="I3342">
        <v>6864</v>
      </c>
      <c r="J3342">
        <v>7.17</v>
      </c>
      <c r="K3342">
        <v>13.69</v>
      </c>
      <c r="L3342" t="s">
        <v>48</v>
      </c>
      <c r="M3342">
        <v>73.33</v>
      </c>
    </row>
    <row r="3343" spans="1:13" x14ac:dyDescent="0.25">
      <c r="A3343" t="s">
        <v>569</v>
      </c>
      <c r="B3343" t="s">
        <v>34</v>
      </c>
      <c r="C3343" t="s">
        <v>15</v>
      </c>
      <c r="D3343" t="s">
        <v>29</v>
      </c>
      <c r="E3343" s="1">
        <v>75367.34</v>
      </c>
      <c r="F3343" t="s">
        <v>37</v>
      </c>
      <c r="G3343">
        <v>12</v>
      </c>
      <c r="H3343">
        <v>9217</v>
      </c>
      <c r="I3343">
        <v>5628</v>
      </c>
      <c r="J3343">
        <v>98.78</v>
      </c>
      <c r="K3343">
        <v>30.77</v>
      </c>
      <c r="L3343" t="s">
        <v>42</v>
      </c>
      <c r="M3343">
        <v>50.99</v>
      </c>
    </row>
    <row r="3344" spans="1:13" hidden="1" x14ac:dyDescent="0.25">
      <c r="A3344" t="s">
        <v>143</v>
      </c>
      <c r="B3344" t="s">
        <v>51</v>
      </c>
      <c r="C3344" t="s">
        <v>15</v>
      </c>
      <c r="D3344" t="s">
        <v>24</v>
      </c>
      <c r="E3344" s="1">
        <v>43543.83</v>
      </c>
      <c r="F3344" t="s">
        <v>45</v>
      </c>
      <c r="G3344">
        <v>12</v>
      </c>
      <c r="H3344">
        <v>6241</v>
      </c>
      <c r="I3344">
        <v>145</v>
      </c>
      <c r="J3344">
        <v>0.71</v>
      </c>
      <c r="K3344">
        <v>79.94</v>
      </c>
      <c r="L3344" t="s">
        <v>18</v>
      </c>
      <c r="M3344">
        <v>21.29</v>
      </c>
    </row>
    <row r="3345" spans="1:13" hidden="1" x14ac:dyDescent="0.25">
      <c r="A3345" t="s">
        <v>594</v>
      </c>
      <c r="B3345" t="s">
        <v>28</v>
      </c>
      <c r="C3345" t="s">
        <v>35</v>
      </c>
      <c r="D3345" t="s">
        <v>16</v>
      </c>
      <c r="E3345" s="1">
        <v>95087.81</v>
      </c>
      <c r="F3345" t="s">
        <v>37</v>
      </c>
      <c r="G3345">
        <v>5</v>
      </c>
      <c r="H3345">
        <v>9504</v>
      </c>
      <c r="I3345">
        <v>9598</v>
      </c>
      <c r="J3345">
        <v>80.06</v>
      </c>
      <c r="K3345">
        <v>54.2</v>
      </c>
      <c r="L3345" t="s">
        <v>26</v>
      </c>
      <c r="M3345">
        <v>32.4</v>
      </c>
    </row>
    <row r="3346" spans="1:13" x14ac:dyDescent="0.25">
      <c r="A3346" t="s">
        <v>329</v>
      </c>
      <c r="B3346" t="s">
        <v>54</v>
      </c>
      <c r="C3346" t="s">
        <v>35</v>
      </c>
      <c r="D3346" t="s">
        <v>29</v>
      </c>
      <c r="E3346" s="1">
        <v>39010.58</v>
      </c>
      <c r="F3346" t="s">
        <v>37</v>
      </c>
      <c r="G3346">
        <v>7</v>
      </c>
      <c r="H3346">
        <v>1378</v>
      </c>
      <c r="I3346">
        <v>7140</v>
      </c>
      <c r="J3346">
        <v>86.51</v>
      </c>
      <c r="K3346">
        <v>64.459999999999994</v>
      </c>
      <c r="L3346" t="s">
        <v>18</v>
      </c>
      <c r="M3346">
        <v>47.65</v>
      </c>
    </row>
    <row r="3347" spans="1:13" hidden="1" x14ac:dyDescent="0.25">
      <c r="A3347" t="s">
        <v>312</v>
      </c>
      <c r="B3347" t="s">
        <v>23</v>
      </c>
      <c r="C3347" t="s">
        <v>15</v>
      </c>
      <c r="D3347" t="s">
        <v>16</v>
      </c>
      <c r="E3347" s="1">
        <v>105593.7</v>
      </c>
      <c r="F3347" t="s">
        <v>37</v>
      </c>
      <c r="G3347">
        <v>2</v>
      </c>
      <c r="H3347">
        <v>8971</v>
      </c>
      <c r="I3347">
        <v>2280</v>
      </c>
      <c r="J3347">
        <v>90.17</v>
      </c>
      <c r="K3347">
        <v>67.790000000000006</v>
      </c>
      <c r="L3347" t="s">
        <v>18</v>
      </c>
      <c r="M3347">
        <v>30.88</v>
      </c>
    </row>
    <row r="3348" spans="1:13" hidden="1" x14ac:dyDescent="0.25">
      <c r="A3348" t="s">
        <v>392</v>
      </c>
      <c r="B3348" t="s">
        <v>39</v>
      </c>
      <c r="C3348" t="s">
        <v>15</v>
      </c>
      <c r="D3348" t="s">
        <v>16</v>
      </c>
      <c r="E3348" s="1">
        <v>108667.5</v>
      </c>
      <c r="F3348" t="s">
        <v>25</v>
      </c>
      <c r="G3348">
        <v>18</v>
      </c>
      <c r="H3348">
        <v>3384</v>
      </c>
      <c r="I3348">
        <v>9041</v>
      </c>
      <c r="J3348">
        <v>7.51</v>
      </c>
      <c r="K3348">
        <v>99.1</v>
      </c>
      <c r="L3348" t="s">
        <v>31</v>
      </c>
      <c r="M3348">
        <v>40.71</v>
      </c>
    </row>
    <row r="3349" spans="1:13" x14ac:dyDescent="0.25">
      <c r="A3349" t="s">
        <v>673</v>
      </c>
      <c r="B3349" t="s">
        <v>23</v>
      </c>
      <c r="C3349" t="s">
        <v>15</v>
      </c>
      <c r="D3349" t="s">
        <v>29</v>
      </c>
      <c r="E3349" s="1">
        <v>56114.43</v>
      </c>
      <c r="F3349" t="s">
        <v>30</v>
      </c>
      <c r="G3349">
        <v>8</v>
      </c>
      <c r="H3349">
        <v>9839</v>
      </c>
      <c r="I3349">
        <v>6232</v>
      </c>
      <c r="J3349">
        <v>13.52</v>
      </c>
      <c r="K3349">
        <v>52.04</v>
      </c>
      <c r="L3349" t="s">
        <v>26</v>
      </c>
      <c r="M3349">
        <v>61.21</v>
      </c>
    </row>
    <row r="3350" spans="1:13" hidden="1" x14ac:dyDescent="0.25">
      <c r="A3350" t="s">
        <v>311</v>
      </c>
      <c r="B3350" t="s">
        <v>54</v>
      </c>
      <c r="C3350" t="s">
        <v>35</v>
      </c>
      <c r="D3350" t="s">
        <v>16</v>
      </c>
      <c r="E3350" s="1">
        <v>92713.279999999999</v>
      </c>
      <c r="F3350" t="s">
        <v>37</v>
      </c>
      <c r="G3350">
        <v>10</v>
      </c>
      <c r="H3350">
        <v>1328</v>
      </c>
      <c r="I3350">
        <v>8480</v>
      </c>
      <c r="J3350">
        <v>51.94</v>
      </c>
      <c r="K3350">
        <v>5.69</v>
      </c>
      <c r="L3350" t="s">
        <v>48</v>
      </c>
      <c r="M3350">
        <v>45.37</v>
      </c>
    </row>
    <row r="3351" spans="1:13" hidden="1" x14ac:dyDescent="0.25">
      <c r="A3351" t="s">
        <v>52</v>
      </c>
      <c r="B3351" t="s">
        <v>54</v>
      </c>
      <c r="C3351" t="s">
        <v>15</v>
      </c>
      <c r="D3351" t="s">
        <v>24</v>
      </c>
      <c r="E3351" s="1">
        <v>39604.19</v>
      </c>
      <c r="F3351" t="s">
        <v>25</v>
      </c>
      <c r="G3351">
        <v>8</v>
      </c>
      <c r="H3351">
        <v>5581</v>
      </c>
      <c r="I3351">
        <v>7739</v>
      </c>
      <c r="J3351">
        <v>83.27</v>
      </c>
      <c r="K3351">
        <v>24.93</v>
      </c>
      <c r="L3351" t="s">
        <v>48</v>
      </c>
      <c r="M3351">
        <v>62.32</v>
      </c>
    </row>
    <row r="3352" spans="1:13" hidden="1" x14ac:dyDescent="0.25">
      <c r="A3352" t="s">
        <v>613</v>
      </c>
      <c r="B3352" t="s">
        <v>20</v>
      </c>
      <c r="C3352" t="s">
        <v>15</v>
      </c>
      <c r="D3352" t="s">
        <v>16</v>
      </c>
      <c r="E3352" s="1">
        <v>75956.59</v>
      </c>
      <c r="F3352" t="s">
        <v>37</v>
      </c>
      <c r="G3352">
        <v>8</v>
      </c>
      <c r="H3352">
        <v>4004</v>
      </c>
      <c r="I3352">
        <v>4523</v>
      </c>
      <c r="J3352">
        <v>93.24</v>
      </c>
      <c r="K3352">
        <v>33.93</v>
      </c>
      <c r="L3352" t="s">
        <v>33</v>
      </c>
      <c r="M3352">
        <v>49.57</v>
      </c>
    </row>
    <row r="3353" spans="1:13" x14ac:dyDescent="0.25">
      <c r="A3353" t="s">
        <v>627</v>
      </c>
      <c r="B3353" t="s">
        <v>39</v>
      </c>
      <c r="C3353" t="s">
        <v>15</v>
      </c>
      <c r="D3353" t="s">
        <v>29</v>
      </c>
      <c r="E3353" s="1">
        <v>103445.35</v>
      </c>
      <c r="F3353" t="s">
        <v>45</v>
      </c>
      <c r="G3353">
        <v>0</v>
      </c>
      <c r="H3353">
        <v>9081</v>
      </c>
      <c r="I3353">
        <v>7717</v>
      </c>
      <c r="J3353">
        <v>92.53</v>
      </c>
      <c r="K3353">
        <v>9.58</v>
      </c>
      <c r="L3353" t="s">
        <v>26</v>
      </c>
      <c r="M3353">
        <v>59.13</v>
      </c>
    </row>
    <row r="3354" spans="1:13" x14ac:dyDescent="0.25">
      <c r="A3354" t="s">
        <v>602</v>
      </c>
      <c r="B3354" t="s">
        <v>34</v>
      </c>
      <c r="C3354" t="s">
        <v>15</v>
      </c>
      <c r="D3354" t="s">
        <v>29</v>
      </c>
      <c r="E3354" s="1">
        <v>115531.19</v>
      </c>
      <c r="F3354" t="s">
        <v>17</v>
      </c>
      <c r="G3354">
        <v>18</v>
      </c>
      <c r="H3354">
        <v>6588</v>
      </c>
      <c r="I3354">
        <v>4766</v>
      </c>
      <c r="J3354">
        <v>26.39</v>
      </c>
      <c r="K3354">
        <v>82.55</v>
      </c>
      <c r="L3354" t="s">
        <v>58</v>
      </c>
      <c r="M3354">
        <v>79.61</v>
      </c>
    </row>
    <row r="3355" spans="1:13" x14ac:dyDescent="0.25">
      <c r="A3355" t="s">
        <v>195</v>
      </c>
      <c r="B3355" t="s">
        <v>51</v>
      </c>
      <c r="C3355" t="s">
        <v>35</v>
      </c>
      <c r="D3355" t="s">
        <v>29</v>
      </c>
      <c r="E3355" s="1">
        <v>139432.82</v>
      </c>
      <c r="F3355" t="s">
        <v>25</v>
      </c>
      <c r="G3355">
        <v>18</v>
      </c>
      <c r="H3355">
        <v>1009</v>
      </c>
      <c r="I3355">
        <v>8948</v>
      </c>
      <c r="J3355">
        <v>89.48</v>
      </c>
      <c r="K3355">
        <v>88.99</v>
      </c>
      <c r="L3355" t="s">
        <v>21</v>
      </c>
      <c r="M3355">
        <v>54.33</v>
      </c>
    </row>
    <row r="3356" spans="1:13" x14ac:dyDescent="0.25">
      <c r="A3356" t="s">
        <v>218</v>
      </c>
      <c r="B3356" t="s">
        <v>51</v>
      </c>
      <c r="C3356" t="s">
        <v>35</v>
      </c>
      <c r="D3356" t="s">
        <v>29</v>
      </c>
      <c r="E3356" s="1">
        <v>75308.55</v>
      </c>
      <c r="F3356" t="s">
        <v>37</v>
      </c>
      <c r="G3356">
        <v>13</v>
      </c>
      <c r="H3356">
        <v>4830</v>
      </c>
      <c r="I3356">
        <v>7396</v>
      </c>
      <c r="J3356">
        <v>81.25</v>
      </c>
      <c r="K3356">
        <v>1.01</v>
      </c>
      <c r="L3356" t="s">
        <v>58</v>
      </c>
      <c r="M3356">
        <v>77.010000000000005</v>
      </c>
    </row>
    <row r="3357" spans="1:13" hidden="1" x14ac:dyDescent="0.25">
      <c r="A3357" t="s">
        <v>55</v>
      </c>
      <c r="B3357" t="s">
        <v>51</v>
      </c>
      <c r="C3357" t="s">
        <v>15</v>
      </c>
      <c r="D3357" t="s">
        <v>16</v>
      </c>
      <c r="E3357" s="1">
        <v>33476.01</v>
      </c>
      <c r="F3357" t="s">
        <v>25</v>
      </c>
      <c r="G3357">
        <v>14</v>
      </c>
      <c r="H3357">
        <v>8050</v>
      </c>
      <c r="I3357">
        <v>9878</v>
      </c>
      <c r="J3357">
        <v>66.3</v>
      </c>
      <c r="K3357">
        <v>50.55</v>
      </c>
      <c r="L3357" t="s">
        <v>33</v>
      </c>
      <c r="M3357">
        <v>69.36</v>
      </c>
    </row>
    <row r="3358" spans="1:13" hidden="1" x14ac:dyDescent="0.25">
      <c r="A3358" t="s">
        <v>203</v>
      </c>
      <c r="B3358" t="s">
        <v>20</v>
      </c>
      <c r="C3358" t="s">
        <v>15</v>
      </c>
      <c r="D3358" t="s">
        <v>24</v>
      </c>
      <c r="E3358" s="1">
        <v>53556.98</v>
      </c>
      <c r="F3358" t="s">
        <v>17</v>
      </c>
      <c r="G3358">
        <v>3</v>
      </c>
      <c r="H3358">
        <v>6904</v>
      </c>
      <c r="I3358">
        <v>4290</v>
      </c>
      <c r="J3358">
        <v>44.82</v>
      </c>
      <c r="K3358">
        <v>10.75</v>
      </c>
      <c r="L3358" t="s">
        <v>48</v>
      </c>
      <c r="M3358">
        <v>40.090000000000003</v>
      </c>
    </row>
    <row r="3359" spans="1:13" hidden="1" x14ac:dyDescent="0.25">
      <c r="A3359" t="s">
        <v>306</v>
      </c>
      <c r="B3359" t="s">
        <v>54</v>
      </c>
      <c r="C3359" t="s">
        <v>35</v>
      </c>
      <c r="D3359" t="s">
        <v>16</v>
      </c>
      <c r="E3359" s="1">
        <v>83204.350000000006</v>
      </c>
      <c r="F3359" t="s">
        <v>17</v>
      </c>
      <c r="G3359">
        <v>4</v>
      </c>
      <c r="H3359">
        <v>7924</v>
      </c>
      <c r="I3359">
        <v>1011</v>
      </c>
      <c r="J3359">
        <v>11.3</v>
      </c>
      <c r="K3359">
        <v>32.590000000000003</v>
      </c>
      <c r="L3359" t="s">
        <v>33</v>
      </c>
      <c r="M3359">
        <v>67.319999999999993</v>
      </c>
    </row>
    <row r="3360" spans="1:13" x14ac:dyDescent="0.25">
      <c r="A3360" t="s">
        <v>270</v>
      </c>
      <c r="B3360" t="s">
        <v>20</v>
      </c>
      <c r="C3360" t="s">
        <v>15</v>
      </c>
      <c r="D3360" t="s">
        <v>29</v>
      </c>
      <c r="E3360" s="1">
        <v>116493.26</v>
      </c>
      <c r="F3360" t="s">
        <v>45</v>
      </c>
      <c r="G3360">
        <v>1</v>
      </c>
      <c r="H3360">
        <v>3107</v>
      </c>
      <c r="I3360">
        <v>517</v>
      </c>
      <c r="J3360">
        <v>60.21</v>
      </c>
      <c r="K3360">
        <v>19.690000000000001</v>
      </c>
      <c r="L3360" t="s">
        <v>48</v>
      </c>
      <c r="M3360">
        <v>60.3</v>
      </c>
    </row>
    <row r="3361" spans="1:13" hidden="1" x14ac:dyDescent="0.25">
      <c r="A3361" t="s">
        <v>434</v>
      </c>
      <c r="B3361" t="s">
        <v>14</v>
      </c>
      <c r="C3361" t="s">
        <v>15</v>
      </c>
      <c r="D3361" t="s">
        <v>24</v>
      </c>
      <c r="E3361" s="1">
        <v>84288.04</v>
      </c>
      <c r="F3361" t="s">
        <v>30</v>
      </c>
      <c r="G3361">
        <v>3</v>
      </c>
      <c r="H3361">
        <v>8221</v>
      </c>
      <c r="I3361">
        <v>1128</v>
      </c>
      <c r="J3361">
        <v>74.569999999999993</v>
      </c>
      <c r="K3361">
        <v>75.11</v>
      </c>
      <c r="L3361" t="s">
        <v>21</v>
      </c>
      <c r="M3361">
        <v>48.51</v>
      </c>
    </row>
    <row r="3362" spans="1:13" x14ac:dyDescent="0.25">
      <c r="A3362" t="s">
        <v>352</v>
      </c>
      <c r="B3362" t="s">
        <v>14</v>
      </c>
      <c r="C3362" t="s">
        <v>35</v>
      </c>
      <c r="D3362" t="s">
        <v>29</v>
      </c>
      <c r="E3362" s="1">
        <v>33719.47</v>
      </c>
      <c r="F3362" t="s">
        <v>17</v>
      </c>
      <c r="G3362">
        <v>2</v>
      </c>
      <c r="H3362">
        <v>1765</v>
      </c>
      <c r="I3362">
        <v>5595</v>
      </c>
      <c r="J3362">
        <v>45.6</v>
      </c>
      <c r="K3362">
        <v>53.36</v>
      </c>
      <c r="L3362" t="s">
        <v>42</v>
      </c>
      <c r="M3362">
        <v>59.82</v>
      </c>
    </row>
    <row r="3363" spans="1:13" hidden="1" x14ac:dyDescent="0.25">
      <c r="A3363" t="s">
        <v>539</v>
      </c>
      <c r="B3363" t="s">
        <v>14</v>
      </c>
      <c r="C3363" t="s">
        <v>15</v>
      </c>
      <c r="D3363" t="s">
        <v>24</v>
      </c>
      <c r="E3363" s="1">
        <v>143951.13</v>
      </c>
      <c r="F3363" t="s">
        <v>37</v>
      </c>
      <c r="G3363">
        <v>20</v>
      </c>
      <c r="H3363">
        <v>4772</v>
      </c>
      <c r="I3363">
        <v>2852</v>
      </c>
      <c r="J3363">
        <v>86.07</v>
      </c>
      <c r="K3363">
        <v>81.84</v>
      </c>
      <c r="L3363" t="s">
        <v>31</v>
      </c>
      <c r="M3363">
        <v>55.98</v>
      </c>
    </row>
    <row r="3364" spans="1:13" x14ac:dyDescent="0.25">
      <c r="A3364" t="s">
        <v>468</v>
      </c>
      <c r="B3364" t="s">
        <v>51</v>
      </c>
      <c r="C3364" t="s">
        <v>15</v>
      </c>
      <c r="D3364" t="s">
        <v>29</v>
      </c>
      <c r="E3364" s="1">
        <v>57018.95</v>
      </c>
      <c r="F3364" t="s">
        <v>25</v>
      </c>
      <c r="G3364">
        <v>9</v>
      </c>
      <c r="H3364">
        <v>5493</v>
      </c>
      <c r="I3364">
        <v>5700</v>
      </c>
      <c r="J3364">
        <v>38.22</v>
      </c>
      <c r="K3364">
        <v>18.559999999999999</v>
      </c>
      <c r="L3364" t="s">
        <v>26</v>
      </c>
      <c r="M3364">
        <v>32.57</v>
      </c>
    </row>
    <row r="3365" spans="1:13" hidden="1" x14ac:dyDescent="0.25">
      <c r="A3365" t="s">
        <v>640</v>
      </c>
      <c r="B3365" t="s">
        <v>51</v>
      </c>
      <c r="C3365" t="s">
        <v>15</v>
      </c>
      <c r="D3365" t="s">
        <v>24</v>
      </c>
      <c r="E3365" s="1">
        <v>35358.86</v>
      </c>
      <c r="F3365" t="s">
        <v>37</v>
      </c>
      <c r="G3365">
        <v>4</v>
      </c>
      <c r="H3365">
        <v>5374</v>
      </c>
      <c r="I3365">
        <v>167</v>
      </c>
      <c r="J3365">
        <v>46.12</v>
      </c>
      <c r="K3365">
        <v>48.81</v>
      </c>
      <c r="L3365" t="s">
        <v>42</v>
      </c>
      <c r="M3365">
        <v>72.319999999999993</v>
      </c>
    </row>
    <row r="3366" spans="1:13" hidden="1" x14ac:dyDescent="0.25">
      <c r="A3366" t="s">
        <v>126</v>
      </c>
      <c r="B3366" t="s">
        <v>14</v>
      </c>
      <c r="C3366" t="s">
        <v>35</v>
      </c>
      <c r="D3366" t="s">
        <v>16</v>
      </c>
      <c r="E3366" s="1">
        <v>58028.74</v>
      </c>
      <c r="F3366" t="s">
        <v>17</v>
      </c>
      <c r="G3366">
        <v>13</v>
      </c>
      <c r="H3366">
        <v>9155</v>
      </c>
      <c r="I3366">
        <v>3998</v>
      </c>
      <c r="J3366">
        <v>45.18</v>
      </c>
      <c r="K3366">
        <v>92.5</v>
      </c>
      <c r="L3366" t="s">
        <v>31</v>
      </c>
      <c r="M3366">
        <v>67.45</v>
      </c>
    </row>
    <row r="3367" spans="1:13" hidden="1" x14ac:dyDescent="0.25">
      <c r="A3367" t="s">
        <v>430</v>
      </c>
      <c r="B3367" t="s">
        <v>39</v>
      </c>
      <c r="C3367" t="s">
        <v>15</v>
      </c>
      <c r="D3367" t="s">
        <v>16</v>
      </c>
      <c r="E3367" s="1">
        <v>35256.089999999997</v>
      </c>
      <c r="F3367" t="s">
        <v>17</v>
      </c>
      <c r="G3367">
        <v>9</v>
      </c>
      <c r="H3367">
        <v>3710</v>
      </c>
      <c r="I3367">
        <v>3948</v>
      </c>
      <c r="J3367">
        <v>3.69</v>
      </c>
      <c r="K3367">
        <v>81.59</v>
      </c>
      <c r="L3367" t="s">
        <v>33</v>
      </c>
      <c r="M3367">
        <v>65.260000000000005</v>
      </c>
    </row>
    <row r="3368" spans="1:13" hidden="1" x14ac:dyDescent="0.25">
      <c r="A3368" t="s">
        <v>428</v>
      </c>
      <c r="B3368" t="s">
        <v>51</v>
      </c>
      <c r="C3368" t="s">
        <v>15</v>
      </c>
      <c r="D3368" t="s">
        <v>16</v>
      </c>
      <c r="E3368" s="1">
        <v>97767.63</v>
      </c>
      <c r="F3368" t="s">
        <v>37</v>
      </c>
      <c r="G3368">
        <v>9</v>
      </c>
      <c r="H3368">
        <v>8053</v>
      </c>
      <c r="I3368">
        <v>8414</v>
      </c>
      <c r="J3368">
        <v>61.74</v>
      </c>
      <c r="K3368">
        <v>12.85</v>
      </c>
      <c r="L3368" t="s">
        <v>26</v>
      </c>
      <c r="M3368">
        <v>41.19</v>
      </c>
    </row>
    <row r="3369" spans="1:13" hidden="1" x14ac:dyDescent="0.25">
      <c r="A3369" t="s">
        <v>359</v>
      </c>
      <c r="B3369" t="s">
        <v>51</v>
      </c>
      <c r="C3369" t="s">
        <v>15</v>
      </c>
      <c r="D3369" t="s">
        <v>16</v>
      </c>
      <c r="E3369" s="1">
        <v>100945.49</v>
      </c>
      <c r="F3369" t="s">
        <v>25</v>
      </c>
      <c r="G3369">
        <v>4</v>
      </c>
      <c r="H3369">
        <v>5876</v>
      </c>
      <c r="I3369">
        <v>3384</v>
      </c>
      <c r="J3369">
        <v>81.569999999999993</v>
      </c>
      <c r="K3369">
        <v>31.6</v>
      </c>
      <c r="L3369" t="s">
        <v>33</v>
      </c>
      <c r="M3369">
        <v>50.99</v>
      </c>
    </row>
    <row r="3370" spans="1:13" hidden="1" x14ac:dyDescent="0.25">
      <c r="A3370" t="s">
        <v>627</v>
      </c>
      <c r="B3370" t="s">
        <v>51</v>
      </c>
      <c r="C3370" t="s">
        <v>35</v>
      </c>
      <c r="D3370" t="s">
        <v>16</v>
      </c>
      <c r="E3370" s="1">
        <v>143087.38</v>
      </c>
      <c r="F3370" t="s">
        <v>37</v>
      </c>
      <c r="G3370">
        <v>2</v>
      </c>
      <c r="H3370">
        <v>6679</v>
      </c>
      <c r="I3370">
        <v>4476</v>
      </c>
      <c r="J3370">
        <v>68.34</v>
      </c>
      <c r="K3370">
        <v>50.16</v>
      </c>
      <c r="L3370" t="s">
        <v>58</v>
      </c>
      <c r="M3370">
        <v>38.18</v>
      </c>
    </row>
    <row r="3371" spans="1:13" hidden="1" x14ac:dyDescent="0.25">
      <c r="A3371" t="s">
        <v>498</v>
      </c>
      <c r="B3371" t="s">
        <v>23</v>
      </c>
      <c r="C3371" t="s">
        <v>15</v>
      </c>
      <c r="D3371" t="s">
        <v>16</v>
      </c>
      <c r="E3371" s="1">
        <v>108146.89</v>
      </c>
      <c r="F3371" t="s">
        <v>45</v>
      </c>
      <c r="G3371">
        <v>4</v>
      </c>
      <c r="H3371">
        <v>4824</v>
      </c>
      <c r="I3371">
        <v>1149</v>
      </c>
      <c r="J3371">
        <v>33.79</v>
      </c>
      <c r="K3371">
        <v>56.5</v>
      </c>
      <c r="L3371" t="s">
        <v>18</v>
      </c>
      <c r="M3371">
        <v>75.95</v>
      </c>
    </row>
    <row r="3372" spans="1:13" hidden="1" x14ac:dyDescent="0.25">
      <c r="A3372" t="s">
        <v>524</v>
      </c>
      <c r="B3372" t="s">
        <v>28</v>
      </c>
      <c r="C3372" t="s">
        <v>35</v>
      </c>
      <c r="D3372" t="s">
        <v>24</v>
      </c>
      <c r="E3372" s="1">
        <v>97451.47</v>
      </c>
      <c r="F3372" t="s">
        <v>37</v>
      </c>
      <c r="G3372">
        <v>3</v>
      </c>
      <c r="H3372">
        <v>7892</v>
      </c>
      <c r="I3372">
        <v>8710</v>
      </c>
      <c r="J3372">
        <v>65.489999999999995</v>
      </c>
      <c r="K3372">
        <v>70.900000000000006</v>
      </c>
      <c r="L3372" t="s">
        <v>42</v>
      </c>
      <c r="M3372">
        <v>44.55</v>
      </c>
    </row>
    <row r="3373" spans="1:13" hidden="1" x14ac:dyDescent="0.25">
      <c r="A3373" t="s">
        <v>209</v>
      </c>
      <c r="B3373" t="s">
        <v>39</v>
      </c>
      <c r="C3373" t="s">
        <v>15</v>
      </c>
      <c r="D3373" t="s">
        <v>16</v>
      </c>
      <c r="E3373" s="1">
        <v>57442.12</v>
      </c>
      <c r="F3373" t="s">
        <v>45</v>
      </c>
      <c r="G3373">
        <v>10</v>
      </c>
      <c r="H3373">
        <v>2374</v>
      </c>
      <c r="I3373">
        <v>1211</v>
      </c>
      <c r="J3373">
        <v>64.53</v>
      </c>
      <c r="K3373">
        <v>58.14</v>
      </c>
      <c r="L3373" t="s">
        <v>18</v>
      </c>
      <c r="M3373">
        <v>73.569999999999993</v>
      </c>
    </row>
    <row r="3374" spans="1:13" hidden="1" x14ac:dyDescent="0.25">
      <c r="A3374" t="s">
        <v>387</v>
      </c>
      <c r="B3374" t="s">
        <v>39</v>
      </c>
      <c r="C3374" t="s">
        <v>15</v>
      </c>
      <c r="D3374" t="s">
        <v>24</v>
      </c>
      <c r="E3374" s="1">
        <v>50674.44</v>
      </c>
      <c r="F3374" t="s">
        <v>17</v>
      </c>
      <c r="G3374">
        <v>10</v>
      </c>
      <c r="H3374">
        <v>9081</v>
      </c>
      <c r="I3374">
        <v>7379</v>
      </c>
      <c r="J3374">
        <v>94.54</v>
      </c>
      <c r="K3374">
        <v>61.33</v>
      </c>
      <c r="L3374" t="s">
        <v>18</v>
      </c>
      <c r="M3374">
        <v>28.87</v>
      </c>
    </row>
    <row r="3375" spans="1:13" hidden="1" x14ac:dyDescent="0.25">
      <c r="A3375" t="s">
        <v>549</v>
      </c>
      <c r="B3375" t="s">
        <v>54</v>
      </c>
      <c r="C3375" t="s">
        <v>35</v>
      </c>
      <c r="D3375" t="s">
        <v>16</v>
      </c>
      <c r="E3375" s="1">
        <v>55592.35</v>
      </c>
      <c r="F3375" t="s">
        <v>37</v>
      </c>
      <c r="G3375">
        <v>14</v>
      </c>
      <c r="H3375">
        <v>1844</v>
      </c>
      <c r="I3375">
        <v>4405</v>
      </c>
      <c r="J3375">
        <v>62.27</v>
      </c>
      <c r="K3375">
        <v>95.2</v>
      </c>
      <c r="L3375" t="s">
        <v>31</v>
      </c>
      <c r="M3375">
        <v>35.25</v>
      </c>
    </row>
    <row r="3376" spans="1:13" x14ac:dyDescent="0.25">
      <c r="A3376" t="s">
        <v>357</v>
      </c>
      <c r="B3376" t="s">
        <v>14</v>
      </c>
      <c r="C3376" t="s">
        <v>15</v>
      </c>
      <c r="D3376" t="s">
        <v>29</v>
      </c>
      <c r="E3376" s="1">
        <v>39238.910000000003</v>
      </c>
      <c r="F3376" t="s">
        <v>17</v>
      </c>
      <c r="G3376">
        <v>6</v>
      </c>
      <c r="H3376">
        <v>658</v>
      </c>
      <c r="I3376">
        <v>949</v>
      </c>
      <c r="J3376">
        <v>20.55</v>
      </c>
      <c r="K3376">
        <v>38.19</v>
      </c>
      <c r="L3376" t="s">
        <v>26</v>
      </c>
      <c r="M3376">
        <v>24.24</v>
      </c>
    </row>
    <row r="3377" spans="1:13" x14ac:dyDescent="0.25">
      <c r="A3377" t="s">
        <v>396</v>
      </c>
      <c r="B3377" t="s">
        <v>34</v>
      </c>
      <c r="C3377" t="s">
        <v>35</v>
      </c>
      <c r="D3377" t="s">
        <v>29</v>
      </c>
      <c r="E3377" s="1">
        <v>124363.36</v>
      </c>
      <c r="F3377" t="s">
        <v>17</v>
      </c>
      <c r="G3377">
        <v>12</v>
      </c>
      <c r="H3377">
        <v>9735</v>
      </c>
      <c r="I3377">
        <v>9098</v>
      </c>
      <c r="J3377">
        <v>20.78</v>
      </c>
      <c r="K3377">
        <v>66.73</v>
      </c>
      <c r="L3377" t="s">
        <v>33</v>
      </c>
      <c r="M3377">
        <v>26</v>
      </c>
    </row>
    <row r="3378" spans="1:13" hidden="1" x14ac:dyDescent="0.25">
      <c r="A3378" t="s">
        <v>91</v>
      </c>
      <c r="B3378" t="s">
        <v>20</v>
      </c>
      <c r="C3378" t="s">
        <v>35</v>
      </c>
      <c r="D3378" t="s">
        <v>16</v>
      </c>
      <c r="E3378" s="1">
        <v>108395.61</v>
      </c>
      <c r="F3378" t="s">
        <v>45</v>
      </c>
      <c r="G3378">
        <v>16</v>
      </c>
      <c r="H3378">
        <v>5485</v>
      </c>
      <c r="I3378">
        <v>5935</v>
      </c>
      <c r="J3378">
        <v>59.3</v>
      </c>
      <c r="K3378">
        <v>17.989999999999998</v>
      </c>
      <c r="L3378" t="s">
        <v>33</v>
      </c>
      <c r="M3378">
        <v>21.28</v>
      </c>
    </row>
    <row r="3379" spans="1:13" hidden="1" x14ac:dyDescent="0.25">
      <c r="A3379" t="s">
        <v>505</v>
      </c>
      <c r="B3379" t="s">
        <v>23</v>
      </c>
      <c r="C3379" t="s">
        <v>35</v>
      </c>
      <c r="D3379" t="s">
        <v>16</v>
      </c>
      <c r="E3379" s="1">
        <v>125103.95</v>
      </c>
      <c r="F3379" t="s">
        <v>25</v>
      </c>
      <c r="G3379">
        <v>8</v>
      </c>
      <c r="H3379">
        <v>9010</v>
      </c>
      <c r="I3379">
        <v>179</v>
      </c>
      <c r="J3379">
        <v>69.97</v>
      </c>
      <c r="K3379">
        <v>30.03</v>
      </c>
      <c r="L3379" t="s">
        <v>21</v>
      </c>
      <c r="M3379">
        <v>65.83</v>
      </c>
    </row>
    <row r="3380" spans="1:13" hidden="1" x14ac:dyDescent="0.25">
      <c r="A3380" t="s">
        <v>187</v>
      </c>
      <c r="B3380" t="s">
        <v>28</v>
      </c>
      <c r="C3380" t="s">
        <v>15</v>
      </c>
      <c r="D3380" t="s">
        <v>16</v>
      </c>
      <c r="E3380" s="1">
        <v>49200.25</v>
      </c>
      <c r="F3380" t="s">
        <v>30</v>
      </c>
      <c r="G3380">
        <v>15</v>
      </c>
      <c r="H3380">
        <v>1305</v>
      </c>
      <c r="I3380">
        <v>264</v>
      </c>
      <c r="J3380">
        <v>86.36</v>
      </c>
      <c r="K3380">
        <v>85.71</v>
      </c>
      <c r="L3380" t="s">
        <v>21</v>
      </c>
      <c r="M3380">
        <v>59.85</v>
      </c>
    </row>
    <row r="3381" spans="1:13" x14ac:dyDescent="0.25">
      <c r="A3381" t="s">
        <v>484</v>
      </c>
      <c r="B3381" t="s">
        <v>39</v>
      </c>
      <c r="C3381" t="s">
        <v>15</v>
      </c>
      <c r="D3381" t="s">
        <v>29</v>
      </c>
      <c r="E3381" s="1">
        <v>47881.26</v>
      </c>
      <c r="F3381" t="s">
        <v>25</v>
      </c>
      <c r="G3381">
        <v>13</v>
      </c>
      <c r="H3381">
        <v>1845</v>
      </c>
      <c r="I3381">
        <v>4194</v>
      </c>
      <c r="J3381">
        <v>56.04</v>
      </c>
      <c r="K3381">
        <v>89.18</v>
      </c>
      <c r="L3381" t="s">
        <v>31</v>
      </c>
      <c r="M3381">
        <v>58.28</v>
      </c>
    </row>
    <row r="3382" spans="1:13" hidden="1" x14ac:dyDescent="0.25">
      <c r="A3382" t="s">
        <v>548</v>
      </c>
      <c r="B3382" t="s">
        <v>34</v>
      </c>
      <c r="C3382" t="s">
        <v>15</v>
      </c>
      <c r="D3382" t="s">
        <v>16</v>
      </c>
      <c r="E3382" s="1">
        <v>73909.25</v>
      </c>
      <c r="F3382" t="s">
        <v>37</v>
      </c>
      <c r="G3382">
        <v>6</v>
      </c>
      <c r="H3382">
        <v>2296</v>
      </c>
      <c r="I3382">
        <v>2389</v>
      </c>
      <c r="J3382">
        <v>86.56</v>
      </c>
      <c r="K3382">
        <v>64.349999999999994</v>
      </c>
      <c r="L3382" t="s">
        <v>26</v>
      </c>
      <c r="M3382">
        <v>22.63</v>
      </c>
    </row>
    <row r="3383" spans="1:13" hidden="1" x14ac:dyDescent="0.25">
      <c r="A3383" t="s">
        <v>574</v>
      </c>
      <c r="B3383" t="s">
        <v>14</v>
      </c>
      <c r="C3383" t="s">
        <v>35</v>
      </c>
      <c r="D3383" t="s">
        <v>24</v>
      </c>
      <c r="E3383" s="1">
        <v>34970.04</v>
      </c>
      <c r="F3383" t="s">
        <v>37</v>
      </c>
      <c r="G3383">
        <v>2</v>
      </c>
      <c r="H3383">
        <v>9390</v>
      </c>
      <c r="I3383">
        <v>7411</v>
      </c>
      <c r="J3383">
        <v>52.86</v>
      </c>
      <c r="K3383">
        <v>34.78</v>
      </c>
      <c r="L3383" t="s">
        <v>21</v>
      </c>
      <c r="M3383">
        <v>27.59</v>
      </c>
    </row>
    <row r="3384" spans="1:13" hidden="1" x14ac:dyDescent="0.25">
      <c r="A3384" t="s">
        <v>247</v>
      </c>
      <c r="B3384" t="s">
        <v>28</v>
      </c>
      <c r="C3384" t="s">
        <v>35</v>
      </c>
      <c r="D3384" t="s">
        <v>16</v>
      </c>
      <c r="E3384" s="1">
        <v>68131.97</v>
      </c>
      <c r="F3384" t="s">
        <v>17</v>
      </c>
      <c r="G3384">
        <v>11</v>
      </c>
      <c r="H3384">
        <v>1921</v>
      </c>
      <c r="I3384">
        <v>8963</v>
      </c>
      <c r="J3384">
        <v>48.65</v>
      </c>
      <c r="K3384">
        <v>67.19</v>
      </c>
      <c r="L3384" t="s">
        <v>21</v>
      </c>
      <c r="M3384">
        <v>21.26</v>
      </c>
    </row>
    <row r="3385" spans="1:13" x14ac:dyDescent="0.25">
      <c r="A3385" t="s">
        <v>255</v>
      </c>
      <c r="B3385" t="s">
        <v>54</v>
      </c>
      <c r="C3385" t="s">
        <v>15</v>
      </c>
      <c r="D3385" t="s">
        <v>29</v>
      </c>
      <c r="E3385" s="1">
        <v>99164.37</v>
      </c>
      <c r="F3385" t="s">
        <v>37</v>
      </c>
      <c r="G3385">
        <v>8</v>
      </c>
      <c r="H3385">
        <v>2053</v>
      </c>
      <c r="I3385">
        <v>7109</v>
      </c>
      <c r="J3385">
        <v>14.79</v>
      </c>
      <c r="K3385">
        <v>62.58</v>
      </c>
      <c r="L3385" t="s">
        <v>33</v>
      </c>
      <c r="M3385">
        <v>28.66</v>
      </c>
    </row>
    <row r="3386" spans="1:13" x14ac:dyDescent="0.25">
      <c r="A3386" t="s">
        <v>250</v>
      </c>
      <c r="B3386" t="s">
        <v>34</v>
      </c>
      <c r="C3386" t="s">
        <v>15</v>
      </c>
      <c r="D3386" t="s">
        <v>29</v>
      </c>
      <c r="E3386" s="1">
        <v>48097.9</v>
      </c>
      <c r="F3386" t="s">
        <v>30</v>
      </c>
      <c r="G3386">
        <v>15</v>
      </c>
      <c r="H3386">
        <v>8840</v>
      </c>
      <c r="I3386">
        <v>7591</v>
      </c>
      <c r="J3386">
        <v>76.92</v>
      </c>
      <c r="K3386">
        <v>46.43</v>
      </c>
      <c r="L3386" t="s">
        <v>42</v>
      </c>
      <c r="M3386">
        <v>50.43</v>
      </c>
    </row>
    <row r="3387" spans="1:13" x14ac:dyDescent="0.25">
      <c r="A3387" t="s">
        <v>465</v>
      </c>
      <c r="B3387" t="s">
        <v>28</v>
      </c>
      <c r="C3387" t="s">
        <v>15</v>
      </c>
      <c r="D3387" t="s">
        <v>29</v>
      </c>
      <c r="E3387" s="1">
        <v>110162.59</v>
      </c>
      <c r="F3387" t="s">
        <v>45</v>
      </c>
      <c r="G3387">
        <v>13</v>
      </c>
      <c r="H3387">
        <v>7210</v>
      </c>
      <c r="I3387">
        <v>1796</v>
      </c>
      <c r="J3387">
        <v>26.85</v>
      </c>
      <c r="K3387">
        <v>70.55</v>
      </c>
      <c r="L3387" t="s">
        <v>48</v>
      </c>
      <c r="M3387">
        <v>68.78</v>
      </c>
    </row>
    <row r="3388" spans="1:13" hidden="1" x14ac:dyDescent="0.25">
      <c r="A3388" t="s">
        <v>625</v>
      </c>
      <c r="B3388" t="s">
        <v>28</v>
      </c>
      <c r="C3388" t="s">
        <v>15</v>
      </c>
      <c r="D3388" t="s">
        <v>24</v>
      </c>
      <c r="E3388" s="1">
        <v>36385.18</v>
      </c>
      <c r="F3388" t="s">
        <v>37</v>
      </c>
      <c r="G3388">
        <v>17</v>
      </c>
      <c r="H3388">
        <v>7171</v>
      </c>
      <c r="I3388">
        <v>6055</v>
      </c>
      <c r="J3388">
        <v>71.37</v>
      </c>
      <c r="K3388">
        <v>40.520000000000003</v>
      </c>
      <c r="L3388" t="s">
        <v>33</v>
      </c>
      <c r="M3388">
        <v>30.08</v>
      </c>
    </row>
    <row r="3389" spans="1:13" hidden="1" x14ac:dyDescent="0.25">
      <c r="A3389" t="s">
        <v>92</v>
      </c>
      <c r="B3389" t="s">
        <v>23</v>
      </c>
      <c r="C3389" t="s">
        <v>15</v>
      </c>
      <c r="D3389" t="s">
        <v>24</v>
      </c>
      <c r="E3389" s="1">
        <v>112031.98</v>
      </c>
      <c r="F3389" t="s">
        <v>30</v>
      </c>
      <c r="G3389">
        <v>6</v>
      </c>
      <c r="H3389">
        <v>3883</v>
      </c>
      <c r="I3389">
        <v>3693</v>
      </c>
      <c r="J3389">
        <v>40.090000000000003</v>
      </c>
      <c r="K3389">
        <v>6.52</v>
      </c>
      <c r="L3389" t="s">
        <v>21</v>
      </c>
      <c r="M3389">
        <v>75.89</v>
      </c>
    </row>
    <row r="3390" spans="1:13" hidden="1" x14ac:dyDescent="0.25">
      <c r="A3390" t="s">
        <v>38</v>
      </c>
      <c r="B3390" t="s">
        <v>28</v>
      </c>
      <c r="C3390" t="s">
        <v>35</v>
      </c>
      <c r="D3390" t="s">
        <v>16</v>
      </c>
      <c r="E3390" s="1">
        <v>72403.72</v>
      </c>
      <c r="F3390" t="s">
        <v>37</v>
      </c>
      <c r="G3390">
        <v>4</v>
      </c>
      <c r="H3390">
        <v>894</v>
      </c>
      <c r="I3390">
        <v>4375</v>
      </c>
      <c r="J3390">
        <v>8.19</v>
      </c>
      <c r="K3390">
        <v>36.94</v>
      </c>
      <c r="L3390" t="s">
        <v>33</v>
      </c>
      <c r="M3390">
        <v>77.239999999999995</v>
      </c>
    </row>
    <row r="3391" spans="1:13" hidden="1" x14ac:dyDescent="0.25">
      <c r="A3391" t="s">
        <v>579</v>
      </c>
      <c r="B3391" t="s">
        <v>39</v>
      </c>
      <c r="C3391" t="s">
        <v>35</v>
      </c>
      <c r="D3391" t="s">
        <v>24</v>
      </c>
      <c r="E3391" s="1">
        <v>94625.51</v>
      </c>
      <c r="F3391" t="s">
        <v>37</v>
      </c>
      <c r="G3391">
        <v>8</v>
      </c>
      <c r="H3391">
        <v>1940</v>
      </c>
      <c r="I3391">
        <v>7203</v>
      </c>
      <c r="J3391">
        <v>91.73</v>
      </c>
      <c r="K3391">
        <v>28.84</v>
      </c>
      <c r="L3391" t="s">
        <v>58</v>
      </c>
      <c r="M3391">
        <v>41.03</v>
      </c>
    </row>
    <row r="3392" spans="1:13" hidden="1" x14ac:dyDescent="0.25">
      <c r="A3392" t="s">
        <v>483</v>
      </c>
      <c r="B3392" t="s">
        <v>34</v>
      </c>
      <c r="C3392" t="s">
        <v>15</v>
      </c>
      <c r="D3392" t="s">
        <v>16</v>
      </c>
      <c r="E3392" s="1">
        <v>36303.53</v>
      </c>
      <c r="F3392" t="s">
        <v>25</v>
      </c>
      <c r="G3392">
        <v>8</v>
      </c>
      <c r="H3392">
        <v>7557</v>
      </c>
      <c r="I3392">
        <v>7246</v>
      </c>
      <c r="J3392">
        <v>99.58</v>
      </c>
      <c r="K3392">
        <v>70.08</v>
      </c>
      <c r="L3392" t="s">
        <v>58</v>
      </c>
      <c r="M3392">
        <v>34.619999999999997</v>
      </c>
    </row>
    <row r="3393" spans="1:13" hidden="1" x14ac:dyDescent="0.25">
      <c r="A3393" t="s">
        <v>617</v>
      </c>
      <c r="B3393" t="s">
        <v>28</v>
      </c>
      <c r="C3393" t="s">
        <v>35</v>
      </c>
      <c r="D3393" t="s">
        <v>24</v>
      </c>
      <c r="E3393" s="1">
        <v>141675.34</v>
      </c>
      <c r="F3393" t="s">
        <v>30</v>
      </c>
      <c r="G3393">
        <v>1</v>
      </c>
      <c r="H3393">
        <v>8260</v>
      </c>
      <c r="I3393">
        <v>4536</v>
      </c>
      <c r="J3393">
        <v>97.38</v>
      </c>
      <c r="K3393">
        <v>10.16</v>
      </c>
      <c r="L3393" t="s">
        <v>42</v>
      </c>
      <c r="M3393">
        <v>77.069999999999993</v>
      </c>
    </row>
    <row r="3394" spans="1:13" x14ac:dyDescent="0.25">
      <c r="A3394" t="s">
        <v>291</v>
      </c>
      <c r="B3394" t="s">
        <v>39</v>
      </c>
      <c r="C3394" t="s">
        <v>15</v>
      </c>
      <c r="D3394" t="s">
        <v>29</v>
      </c>
      <c r="E3394" s="1">
        <v>39221.870000000003</v>
      </c>
      <c r="F3394" t="s">
        <v>30</v>
      </c>
      <c r="G3394">
        <v>11</v>
      </c>
      <c r="H3394">
        <v>3386</v>
      </c>
      <c r="I3394">
        <v>9152</v>
      </c>
      <c r="J3394">
        <v>99.06</v>
      </c>
      <c r="K3394">
        <v>7.02</v>
      </c>
      <c r="L3394" t="s">
        <v>33</v>
      </c>
      <c r="M3394">
        <v>79.010000000000005</v>
      </c>
    </row>
    <row r="3395" spans="1:13" hidden="1" x14ac:dyDescent="0.25">
      <c r="A3395" t="s">
        <v>253</v>
      </c>
      <c r="B3395" t="s">
        <v>20</v>
      </c>
      <c r="C3395" t="s">
        <v>15</v>
      </c>
      <c r="D3395" t="s">
        <v>16</v>
      </c>
      <c r="E3395" s="1">
        <v>47597.96</v>
      </c>
      <c r="F3395" t="s">
        <v>25</v>
      </c>
      <c r="G3395">
        <v>2</v>
      </c>
      <c r="H3395">
        <v>8723</v>
      </c>
      <c r="I3395">
        <v>4161</v>
      </c>
      <c r="J3395">
        <v>34.700000000000003</v>
      </c>
      <c r="K3395">
        <v>85.1</v>
      </c>
      <c r="L3395" t="s">
        <v>58</v>
      </c>
      <c r="M3395">
        <v>37.65</v>
      </c>
    </row>
    <row r="3396" spans="1:13" hidden="1" x14ac:dyDescent="0.25">
      <c r="A3396" t="s">
        <v>99</v>
      </c>
      <c r="B3396" t="s">
        <v>54</v>
      </c>
      <c r="C3396" t="s">
        <v>15</v>
      </c>
      <c r="D3396" t="s">
        <v>16</v>
      </c>
      <c r="E3396" s="1">
        <v>84418.58</v>
      </c>
      <c r="F3396" t="s">
        <v>37</v>
      </c>
      <c r="G3396">
        <v>18</v>
      </c>
      <c r="H3396">
        <v>4858</v>
      </c>
      <c r="I3396">
        <v>1353</v>
      </c>
      <c r="J3396">
        <v>46.74</v>
      </c>
      <c r="K3396">
        <v>43.35</v>
      </c>
      <c r="L3396" t="s">
        <v>58</v>
      </c>
      <c r="M3396">
        <v>62.23</v>
      </c>
    </row>
    <row r="3397" spans="1:13" hidden="1" x14ac:dyDescent="0.25">
      <c r="A3397" t="s">
        <v>567</v>
      </c>
      <c r="B3397" t="s">
        <v>39</v>
      </c>
      <c r="C3397" t="s">
        <v>15</v>
      </c>
      <c r="D3397" t="s">
        <v>16</v>
      </c>
      <c r="E3397" s="1">
        <v>115227.98</v>
      </c>
      <c r="F3397" t="s">
        <v>25</v>
      </c>
      <c r="G3397">
        <v>6</v>
      </c>
      <c r="H3397">
        <v>5960</v>
      </c>
      <c r="I3397">
        <v>6794</v>
      </c>
      <c r="J3397">
        <v>83.02</v>
      </c>
      <c r="K3397">
        <v>42.5</v>
      </c>
      <c r="L3397" t="s">
        <v>58</v>
      </c>
      <c r="M3397">
        <v>37.07</v>
      </c>
    </row>
    <row r="3398" spans="1:13" hidden="1" x14ac:dyDescent="0.25">
      <c r="A3398" t="s">
        <v>160</v>
      </c>
      <c r="B3398" t="s">
        <v>39</v>
      </c>
      <c r="C3398" t="s">
        <v>15</v>
      </c>
      <c r="D3398" t="s">
        <v>16</v>
      </c>
      <c r="E3398" s="1">
        <v>91999.75</v>
      </c>
      <c r="F3398" t="s">
        <v>17</v>
      </c>
      <c r="G3398">
        <v>14</v>
      </c>
      <c r="H3398">
        <v>523</v>
      </c>
      <c r="I3398">
        <v>8547</v>
      </c>
      <c r="J3398">
        <v>29.65</v>
      </c>
      <c r="K3398">
        <v>77.87</v>
      </c>
      <c r="L3398" t="s">
        <v>58</v>
      </c>
      <c r="M3398">
        <v>78.569999999999993</v>
      </c>
    </row>
    <row r="3399" spans="1:13" x14ac:dyDescent="0.25">
      <c r="A3399" t="s">
        <v>61</v>
      </c>
      <c r="B3399" t="s">
        <v>23</v>
      </c>
      <c r="C3399" t="s">
        <v>35</v>
      </c>
      <c r="D3399" t="s">
        <v>29</v>
      </c>
      <c r="E3399" s="1">
        <v>118656.77</v>
      </c>
      <c r="F3399" t="s">
        <v>30</v>
      </c>
      <c r="G3399">
        <v>6</v>
      </c>
      <c r="H3399">
        <v>9334</v>
      </c>
      <c r="I3399">
        <v>1229</v>
      </c>
      <c r="J3399">
        <v>72.91</v>
      </c>
      <c r="K3399">
        <v>17.75</v>
      </c>
      <c r="L3399" t="s">
        <v>21</v>
      </c>
      <c r="M3399">
        <v>45.61</v>
      </c>
    </row>
    <row r="3400" spans="1:13" hidden="1" x14ac:dyDescent="0.25">
      <c r="A3400" t="s">
        <v>520</v>
      </c>
      <c r="B3400" t="s">
        <v>14</v>
      </c>
      <c r="C3400" t="s">
        <v>15</v>
      </c>
      <c r="D3400" t="s">
        <v>16</v>
      </c>
      <c r="E3400" s="1">
        <v>122960.27</v>
      </c>
      <c r="F3400" t="s">
        <v>17</v>
      </c>
      <c r="G3400">
        <v>19</v>
      </c>
      <c r="H3400">
        <v>5788</v>
      </c>
      <c r="I3400">
        <v>568</v>
      </c>
      <c r="J3400">
        <v>70.14</v>
      </c>
      <c r="K3400">
        <v>85.82</v>
      </c>
      <c r="L3400" t="s">
        <v>18</v>
      </c>
      <c r="M3400">
        <v>35.17</v>
      </c>
    </row>
    <row r="3401" spans="1:13" hidden="1" x14ac:dyDescent="0.25">
      <c r="A3401" t="s">
        <v>397</v>
      </c>
      <c r="B3401" t="s">
        <v>28</v>
      </c>
      <c r="C3401" t="s">
        <v>15</v>
      </c>
      <c r="D3401" t="s">
        <v>24</v>
      </c>
      <c r="E3401" s="1">
        <v>148013.64000000001</v>
      </c>
      <c r="F3401" t="s">
        <v>17</v>
      </c>
      <c r="G3401">
        <v>1</v>
      </c>
      <c r="H3401">
        <v>3376</v>
      </c>
      <c r="I3401">
        <v>2865</v>
      </c>
      <c r="J3401">
        <v>67.8</v>
      </c>
      <c r="K3401">
        <v>7.04</v>
      </c>
      <c r="L3401" t="s">
        <v>58</v>
      </c>
      <c r="M3401">
        <v>49.57</v>
      </c>
    </row>
    <row r="3402" spans="1:13" hidden="1" x14ac:dyDescent="0.25">
      <c r="A3402" t="s">
        <v>619</v>
      </c>
      <c r="B3402" t="s">
        <v>54</v>
      </c>
      <c r="C3402" t="s">
        <v>15</v>
      </c>
      <c r="D3402" t="s">
        <v>24</v>
      </c>
      <c r="E3402" s="1">
        <v>130255.59</v>
      </c>
      <c r="F3402" t="s">
        <v>25</v>
      </c>
      <c r="G3402">
        <v>4</v>
      </c>
      <c r="H3402">
        <v>3647</v>
      </c>
      <c r="I3402">
        <v>1489</v>
      </c>
      <c r="J3402">
        <v>38.82</v>
      </c>
      <c r="K3402">
        <v>45.68</v>
      </c>
      <c r="L3402" t="s">
        <v>18</v>
      </c>
      <c r="M3402">
        <v>31.04</v>
      </c>
    </row>
    <row r="3403" spans="1:13" x14ac:dyDescent="0.25">
      <c r="A3403" t="s">
        <v>627</v>
      </c>
      <c r="B3403" t="s">
        <v>34</v>
      </c>
      <c r="C3403" t="s">
        <v>35</v>
      </c>
      <c r="D3403" t="s">
        <v>29</v>
      </c>
      <c r="E3403" s="1">
        <v>134084.93</v>
      </c>
      <c r="F3403" t="s">
        <v>37</v>
      </c>
      <c r="G3403">
        <v>3</v>
      </c>
      <c r="H3403">
        <v>3630</v>
      </c>
      <c r="I3403">
        <v>7997</v>
      </c>
      <c r="J3403">
        <v>22.74</v>
      </c>
      <c r="K3403">
        <v>11.36</v>
      </c>
      <c r="L3403" t="s">
        <v>21</v>
      </c>
      <c r="M3403">
        <v>70.37</v>
      </c>
    </row>
    <row r="3404" spans="1:13" hidden="1" x14ac:dyDescent="0.25">
      <c r="A3404" t="s">
        <v>305</v>
      </c>
      <c r="B3404" t="s">
        <v>20</v>
      </c>
      <c r="C3404" t="s">
        <v>15</v>
      </c>
      <c r="D3404" t="s">
        <v>24</v>
      </c>
      <c r="E3404" s="1">
        <v>138716.09</v>
      </c>
      <c r="F3404" t="s">
        <v>25</v>
      </c>
      <c r="G3404">
        <v>20</v>
      </c>
      <c r="H3404">
        <v>9346</v>
      </c>
      <c r="I3404">
        <v>2783</v>
      </c>
      <c r="J3404">
        <v>2.34</v>
      </c>
      <c r="K3404">
        <v>76.63</v>
      </c>
      <c r="L3404" t="s">
        <v>26</v>
      </c>
      <c r="M3404">
        <v>26.27</v>
      </c>
    </row>
    <row r="3405" spans="1:13" hidden="1" x14ac:dyDescent="0.25">
      <c r="A3405" t="s">
        <v>135</v>
      </c>
      <c r="B3405" t="s">
        <v>51</v>
      </c>
      <c r="C3405" t="s">
        <v>15</v>
      </c>
      <c r="D3405" t="s">
        <v>16</v>
      </c>
      <c r="E3405" s="1">
        <v>134114.67000000001</v>
      </c>
      <c r="F3405" t="s">
        <v>37</v>
      </c>
      <c r="G3405">
        <v>18</v>
      </c>
      <c r="H3405">
        <v>6274</v>
      </c>
      <c r="I3405">
        <v>1482</v>
      </c>
      <c r="J3405">
        <v>4.74</v>
      </c>
      <c r="K3405">
        <v>23.66</v>
      </c>
      <c r="L3405" t="s">
        <v>21</v>
      </c>
      <c r="M3405">
        <v>25.69</v>
      </c>
    </row>
    <row r="3406" spans="1:13" x14ac:dyDescent="0.25">
      <c r="A3406" t="s">
        <v>271</v>
      </c>
      <c r="B3406" t="s">
        <v>28</v>
      </c>
      <c r="C3406" t="s">
        <v>15</v>
      </c>
      <c r="D3406" t="s">
        <v>29</v>
      </c>
      <c r="E3406" s="1">
        <v>149144.41</v>
      </c>
      <c r="F3406" t="s">
        <v>30</v>
      </c>
      <c r="G3406">
        <v>3</v>
      </c>
      <c r="H3406">
        <v>2751</v>
      </c>
      <c r="I3406">
        <v>2634</v>
      </c>
      <c r="J3406">
        <v>93.56</v>
      </c>
      <c r="K3406">
        <v>81.290000000000006</v>
      </c>
      <c r="L3406" t="s">
        <v>31</v>
      </c>
      <c r="M3406">
        <v>36.520000000000003</v>
      </c>
    </row>
    <row r="3407" spans="1:13" hidden="1" x14ac:dyDescent="0.25">
      <c r="A3407" t="s">
        <v>164</v>
      </c>
      <c r="B3407" t="s">
        <v>28</v>
      </c>
      <c r="C3407" t="s">
        <v>15</v>
      </c>
      <c r="D3407" t="s">
        <v>16</v>
      </c>
      <c r="E3407" s="1">
        <v>88717.24</v>
      </c>
      <c r="F3407" t="s">
        <v>25</v>
      </c>
      <c r="G3407">
        <v>20</v>
      </c>
      <c r="H3407">
        <v>1467</v>
      </c>
      <c r="I3407">
        <v>6086</v>
      </c>
      <c r="J3407">
        <v>16.760000000000002</v>
      </c>
      <c r="K3407">
        <v>92.99</v>
      </c>
      <c r="L3407" t="s">
        <v>21</v>
      </c>
      <c r="M3407">
        <v>22.04</v>
      </c>
    </row>
    <row r="3408" spans="1:13" hidden="1" x14ac:dyDescent="0.25">
      <c r="A3408" t="s">
        <v>422</v>
      </c>
      <c r="B3408" t="s">
        <v>54</v>
      </c>
      <c r="C3408" t="s">
        <v>15</v>
      </c>
      <c r="D3408" t="s">
        <v>24</v>
      </c>
      <c r="E3408" s="1">
        <v>117104.63</v>
      </c>
      <c r="F3408" t="s">
        <v>25</v>
      </c>
      <c r="G3408">
        <v>18</v>
      </c>
      <c r="H3408">
        <v>8690</v>
      </c>
      <c r="I3408">
        <v>7692</v>
      </c>
      <c r="J3408">
        <v>98.19</v>
      </c>
      <c r="K3408">
        <v>28.98</v>
      </c>
      <c r="L3408" t="s">
        <v>31</v>
      </c>
      <c r="M3408">
        <v>56.93</v>
      </c>
    </row>
    <row r="3409" spans="1:13" x14ac:dyDescent="0.25">
      <c r="A3409" t="s">
        <v>131</v>
      </c>
      <c r="B3409" t="s">
        <v>34</v>
      </c>
      <c r="C3409" t="s">
        <v>15</v>
      </c>
      <c r="D3409" t="s">
        <v>29</v>
      </c>
      <c r="E3409" s="1">
        <v>142627.74</v>
      </c>
      <c r="F3409" t="s">
        <v>37</v>
      </c>
      <c r="G3409">
        <v>12</v>
      </c>
      <c r="H3409">
        <v>9784</v>
      </c>
      <c r="I3409">
        <v>2317</v>
      </c>
      <c r="J3409">
        <v>37.01</v>
      </c>
      <c r="K3409">
        <v>76.78</v>
      </c>
      <c r="L3409" t="s">
        <v>33</v>
      </c>
      <c r="M3409">
        <v>24.01</v>
      </c>
    </row>
    <row r="3410" spans="1:13" hidden="1" x14ac:dyDescent="0.25">
      <c r="A3410" t="s">
        <v>137</v>
      </c>
      <c r="B3410" t="s">
        <v>23</v>
      </c>
      <c r="C3410" t="s">
        <v>15</v>
      </c>
      <c r="D3410" t="s">
        <v>24</v>
      </c>
      <c r="E3410" s="1">
        <v>141041.97</v>
      </c>
      <c r="F3410" t="s">
        <v>25</v>
      </c>
      <c r="G3410">
        <v>5</v>
      </c>
      <c r="H3410">
        <v>5776</v>
      </c>
      <c r="I3410">
        <v>1039</v>
      </c>
      <c r="J3410">
        <v>62.09</v>
      </c>
      <c r="K3410">
        <v>95.21</v>
      </c>
      <c r="L3410" t="s">
        <v>18</v>
      </c>
      <c r="M3410">
        <v>30.81</v>
      </c>
    </row>
    <row r="3411" spans="1:13" hidden="1" x14ac:dyDescent="0.25">
      <c r="A3411" t="s">
        <v>431</v>
      </c>
      <c r="B3411" t="s">
        <v>14</v>
      </c>
      <c r="C3411" t="s">
        <v>15</v>
      </c>
      <c r="D3411" t="s">
        <v>24</v>
      </c>
      <c r="E3411" s="1">
        <v>49184.36</v>
      </c>
      <c r="F3411" t="s">
        <v>25</v>
      </c>
      <c r="G3411">
        <v>1</v>
      </c>
      <c r="H3411">
        <v>4208</v>
      </c>
      <c r="I3411">
        <v>557</v>
      </c>
      <c r="J3411">
        <v>80.819999999999993</v>
      </c>
      <c r="K3411">
        <v>40.340000000000003</v>
      </c>
      <c r="L3411" t="s">
        <v>21</v>
      </c>
      <c r="M3411">
        <v>73.849999999999994</v>
      </c>
    </row>
    <row r="3412" spans="1:13" x14ac:dyDescent="0.25">
      <c r="A3412" t="s">
        <v>152</v>
      </c>
      <c r="B3412" t="s">
        <v>14</v>
      </c>
      <c r="C3412" t="s">
        <v>35</v>
      </c>
      <c r="D3412" t="s">
        <v>29</v>
      </c>
      <c r="E3412" s="1">
        <v>138390.18</v>
      </c>
      <c r="F3412" t="s">
        <v>37</v>
      </c>
      <c r="G3412">
        <v>5</v>
      </c>
      <c r="H3412">
        <v>5314</v>
      </c>
      <c r="I3412">
        <v>5271</v>
      </c>
      <c r="J3412">
        <v>15.51</v>
      </c>
      <c r="K3412">
        <v>48.2</v>
      </c>
      <c r="L3412" t="s">
        <v>26</v>
      </c>
      <c r="M3412">
        <v>42.34</v>
      </c>
    </row>
    <row r="3413" spans="1:13" x14ac:dyDescent="0.25">
      <c r="A3413" t="s">
        <v>602</v>
      </c>
      <c r="B3413" t="s">
        <v>23</v>
      </c>
      <c r="C3413" t="s">
        <v>15</v>
      </c>
      <c r="D3413" t="s">
        <v>29</v>
      </c>
      <c r="E3413" s="1">
        <v>121474.62</v>
      </c>
      <c r="F3413" t="s">
        <v>45</v>
      </c>
      <c r="G3413">
        <v>8</v>
      </c>
      <c r="H3413">
        <v>1592</v>
      </c>
      <c r="I3413">
        <v>3563</v>
      </c>
      <c r="J3413">
        <v>34.700000000000003</v>
      </c>
      <c r="K3413">
        <v>95.11</v>
      </c>
      <c r="L3413" t="s">
        <v>26</v>
      </c>
      <c r="M3413">
        <v>34.51</v>
      </c>
    </row>
    <row r="3414" spans="1:13" hidden="1" x14ac:dyDescent="0.25">
      <c r="A3414" t="s">
        <v>455</v>
      </c>
      <c r="B3414" t="s">
        <v>14</v>
      </c>
      <c r="C3414" t="s">
        <v>35</v>
      </c>
      <c r="D3414" t="s">
        <v>16</v>
      </c>
      <c r="E3414" s="1">
        <v>142542.03</v>
      </c>
      <c r="F3414" t="s">
        <v>37</v>
      </c>
      <c r="G3414">
        <v>5</v>
      </c>
      <c r="H3414">
        <v>8207</v>
      </c>
      <c r="I3414">
        <v>8113</v>
      </c>
      <c r="J3414">
        <v>31.1</v>
      </c>
      <c r="K3414">
        <v>0.81</v>
      </c>
      <c r="L3414" t="s">
        <v>18</v>
      </c>
      <c r="M3414">
        <v>55.41</v>
      </c>
    </row>
    <row r="3415" spans="1:13" x14ac:dyDescent="0.25">
      <c r="A3415" t="s">
        <v>75</v>
      </c>
      <c r="B3415" t="s">
        <v>14</v>
      </c>
      <c r="C3415" t="s">
        <v>15</v>
      </c>
      <c r="D3415" t="s">
        <v>29</v>
      </c>
      <c r="E3415" s="1">
        <v>126018.59</v>
      </c>
      <c r="F3415" t="s">
        <v>17</v>
      </c>
      <c r="G3415">
        <v>8</v>
      </c>
      <c r="H3415">
        <v>8321</v>
      </c>
      <c r="I3415">
        <v>3827</v>
      </c>
      <c r="J3415">
        <v>46.26</v>
      </c>
      <c r="K3415">
        <v>95.64</v>
      </c>
      <c r="L3415" t="s">
        <v>26</v>
      </c>
      <c r="M3415">
        <v>73.95</v>
      </c>
    </row>
    <row r="3416" spans="1:13" x14ac:dyDescent="0.25">
      <c r="A3416" t="s">
        <v>676</v>
      </c>
      <c r="B3416" t="s">
        <v>23</v>
      </c>
      <c r="C3416" t="s">
        <v>35</v>
      </c>
      <c r="D3416" t="s">
        <v>29</v>
      </c>
      <c r="E3416" s="1">
        <v>138319.32</v>
      </c>
      <c r="F3416" t="s">
        <v>17</v>
      </c>
      <c r="G3416">
        <v>14</v>
      </c>
      <c r="H3416">
        <v>1257</v>
      </c>
      <c r="I3416">
        <v>2724</v>
      </c>
      <c r="J3416">
        <v>84.11</v>
      </c>
      <c r="K3416">
        <v>79.09</v>
      </c>
      <c r="L3416" t="s">
        <v>48</v>
      </c>
      <c r="M3416">
        <v>76.75</v>
      </c>
    </row>
    <row r="3417" spans="1:13" hidden="1" x14ac:dyDescent="0.25">
      <c r="A3417" t="s">
        <v>193</v>
      </c>
      <c r="B3417" t="s">
        <v>28</v>
      </c>
      <c r="C3417" t="s">
        <v>35</v>
      </c>
      <c r="D3417" t="s">
        <v>24</v>
      </c>
      <c r="E3417" s="1">
        <v>123785.36</v>
      </c>
      <c r="F3417" t="s">
        <v>30</v>
      </c>
      <c r="G3417">
        <v>11</v>
      </c>
      <c r="H3417">
        <v>5533</v>
      </c>
      <c r="I3417">
        <v>4753</v>
      </c>
      <c r="J3417">
        <v>34.729999999999997</v>
      </c>
      <c r="K3417">
        <v>5.31</v>
      </c>
      <c r="L3417" t="s">
        <v>48</v>
      </c>
      <c r="M3417">
        <v>56.72</v>
      </c>
    </row>
    <row r="3418" spans="1:13" x14ac:dyDescent="0.25">
      <c r="A3418" t="s">
        <v>549</v>
      </c>
      <c r="B3418" t="s">
        <v>34</v>
      </c>
      <c r="C3418" t="s">
        <v>15</v>
      </c>
      <c r="D3418" t="s">
        <v>29</v>
      </c>
      <c r="E3418" s="1">
        <v>76279.210000000006</v>
      </c>
      <c r="F3418" t="s">
        <v>17</v>
      </c>
      <c r="G3418">
        <v>9</v>
      </c>
      <c r="H3418">
        <v>2604</v>
      </c>
      <c r="I3418">
        <v>3762</v>
      </c>
      <c r="J3418">
        <v>48.33</v>
      </c>
      <c r="K3418">
        <v>57.48</v>
      </c>
      <c r="L3418" t="s">
        <v>18</v>
      </c>
      <c r="M3418">
        <v>37.9</v>
      </c>
    </row>
    <row r="3419" spans="1:13" x14ac:dyDescent="0.25">
      <c r="A3419" t="s">
        <v>593</v>
      </c>
      <c r="B3419" t="s">
        <v>28</v>
      </c>
      <c r="C3419" t="s">
        <v>15</v>
      </c>
      <c r="D3419" t="s">
        <v>29</v>
      </c>
      <c r="E3419" s="1">
        <v>129106.01</v>
      </c>
      <c r="F3419" t="s">
        <v>17</v>
      </c>
      <c r="G3419">
        <v>16</v>
      </c>
      <c r="H3419">
        <v>8173</v>
      </c>
      <c r="I3419">
        <v>5688</v>
      </c>
      <c r="J3419">
        <v>7.22</v>
      </c>
      <c r="K3419">
        <v>37.97</v>
      </c>
      <c r="L3419" t="s">
        <v>48</v>
      </c>
      <c r="M3419">
        <v>31.61</v>
      </c>
    </row>
    <row r="3420" spans="1:13" x14ac:dyDescent="0.25">
      <c r="A3420" t="s">
        <v>415</v>
      </c>
      <c r="B3420" t="s">
        <v>34</v>
      </c>
      <c r="C3420" t="s">
        <v>15</v>
      </c>
      <c r="D3420" t="s">
        <v>29</v>
      </c>
      <c r="E3420" s="1">
        <v>50237.599999999999</v>
      </c>
      <c r="F3420" t="s">
        <v>17</v>
      </c>
      <c r="G3420">
        <v>9</v>
      </c>
      <c r="H3420">
        <v>9225</v>
      </c>
      <c r="I3420">
        <v>478</v>
      </c>
      <c r="J3420">
        <v>72.23</v>
      </c>
      <c r="K3420">
        <v>1.75</v>
      </c>
      <c r="L3420" t="s">
        <v>42</v>
      </c>
      <c r="M3420">
        <v>22.68</v>
      </c>
    </row>
    <row r="3421" spans="1:13" x14ac:dyDescent="0.25">
      <c r="A3421" t="s">
        <v>60</v>
      </c>
      <c r="B3421" t="s">
        <v>54</v>
      </c>
      <c r="C3421" t="s">
        <v>35</v>
      </c>
      <c r="D3421" t="s">
        <v>29</v>
      </c>
      <c r="E3421" s="1">
        <v>93807.66</v>
      </c>
      <c r="F3421" t="s">
        <v>45</v>
      </c>
      <c r="G3421">
        <v>1</v>
      </c>
      <c r="H3421">
        <v>3905</v>
      </c>
      <c r="I3421">
        <v>3728</v>
      </c>
      <c r="J3421">
        <v>71.45</v>
      </c>
      <c r="K3421">
        <v>10.5</v>
      </c>
      <c r="L3421" t="s">
        <v>42</v>
      </c>
      <c r="M3421">
        <v>46.64</v>
      </c>
    </row>
    <row r="3422" spans="1:13" x14ac:dyDescent="0.25">
      <c r="A3422" t="s">
        <v>321</v>
      </c>
      <c r="B3422" t="s">
        <v>34</v>
      </c>
      <c r="C3422" t="s">
        <v>15</v>
      </c>
      <c r="D3422" t="s">
        <v>29</v>
      </c>
      <c r="E3422" s="1">
        <v>108846.09</v>
      </c>
      <c r="F3422" t="s">
        <v>30</v>
      </c>
      <c r="G3422">
        <v>6</v>
      </c>
      <c r="H3422">
        <v>8975</v>
      </c>
      <c r="I3422">
        <v>2121</v>
      </c>
      <c r="J3422">
        <v>18.07</v>
      </c>
      <c r="K3422">
        <v>90.53</v>
      </c>
      <c r="L3422" t="s">
        <v>48</v>
      </c>
      <c r="M3422">
        <v>30.95</v>
      </c>
    </row>
    <row r="3423" spans="1:13" hidden="1" x14ac:dyDescent="0.25">
      <c r="A3423" t="s">
        <v>212</v>
      </c>
      <c r="B3423" t="s">
        <v>54</v>
      </c>
      <c r="C3423" t="s">
        <v>35</v>
      </c>
      <c r="D3423" t="s">
        <v>24</v>
      </c>
      <c r="E3423" s="1">
        <v>99199.12</v>
      </c>
      <c r="F3423" t="s">
        <v>45</v>
      </c>
      <c r="G3423">
        <v>9</v>
      </c>
      <c r="H3423">
        <v>3032</v>
      </c>
      <c r="I3423">
        <v>2104</v>
      </c>
      <c r="J3423">
        <v>53.85</v>
      </c>
      <c r="K3423">
        <v>25.2</v>
      </c>
      <c r="L3423" t="s">
        <v>48</v>
      </c>
      <c r="M3423">
        <v>72.84</v>
      </c>
    </row>
    <row r="3424" spans="1:13" hidden="1" x14ac:dyDescent="0.25">
      <c r="A3424" t="s">
        <v>130</v>
      </c>
      <c r="B3424" t="s">
        <v>28</v>
      </c>
      <c r="C3424" t="s">
        <v>15</v>
      </c>
      <c r="D3424" t="s">
        <v>24</v>
      </c>
      <c r="E3424" s="1">
        <v>67381.47</v>
      </c>
      <c r="F3424" t="s">
        <v>37</v>
      </c>
      <c r="G3424">
        <v>7</v>
      </c>
      <c r="H3424">
        <v>7453</v>
      </c>
      <c r="I3424">
        <v>3858</v>
      </c>
      <c r="J3424">
        <v>51.19</v>
      </c>
      <c r="K3424">
        <v>39.08</v>
      </c>
      <c r="L3424" t="s">
        <v>42</v>
      </c>
      <c r="M3424">
        <v>38.92</v>
      </c>
    </row>
    <row r="3425" spans="1:13" hidden="1" x14ac:dyDescent="0.25">
      <c r="A3425" t="s">
        <v>643</v>
      </c>
      <c r="B3425" t="s">
        <v>54</v>
      </c>
      <c r="C3425" t="s">
        <v>15</v>
      </c>
      <c r="D3425" t="s">
        <v>24</v>
      </c>
      <c r="E3425" s="1">
        <v>69571.72</v>
      </c>
      <c r="F3425" t="s">
        <v>37</v>
      </c>
      <c r="G3425">
        <v>12</v>
      </c>
      <c r="H3425">
        <v>4025</v>
      </c>
      <c r="I3425">
        <v>8100</v>
      </c>
      <c r="J3425">
        <v>46.47</v>
      </c>
      <c r="K3425">
        <v>46.59</v>
      </c>
      <c r="L3425" t="s">
        <v>48</v>
      </c>
      <c r="M3425">
        <v>63.82</v>
      </c>
    </row>
    <row r="3426" spans="1:13" x14ac:dyDescent="0.25">
      <c r="A3426" t="s">
        <v>523</v>
      </c>
      <c r="B3426" t="s">
        <v>34</v>
      </c>
      <c r="C3426" t="s">
        <v>35</v>
      </c>
      <c r="D3426" t="s">
        <v>29</v>
      </c>
      <c r="E3426" s="1">
        <v>141360.76</v>
      </c>
      <c r="F3426" t="s">
        <v>25</v>
      </c>
      <c r="G3426">
        <v>10</v>
      </c>
      <c r="H3426">
        <v>7489</v>
      </c>
      <c r="I3426">
        <v>4758</v>
      </c>
      <c r="J3426">
        <v>65.709999999999994</v>
      </c>
      <c r="K3426">
        <v>78</v>
      </c>
      <c r="L3426" t="s">
        <v>31</v>
      </c>
      <c r="M3426">
        <v>27.26</v>
      </c>
    </row>
    <row r="3427" spans="1:13" hidden="1" x14ac:dyDescent="0.25">
      <c r="A3427" t="s">
        <v>392</v>
      </c>
      <c r="B3427" t="s">
        <v>39</v>
      </c>
      <c r="C3427" t="s">
        <v>15</v>
      </c>
      <c r="D3427" t="s">
        <v>16</v>
      </c>
      <c r="E3427" s="1">
        <v>44111.87</v>
      </c>
      <c r="F3427" t="s">
        <v>25</v>
      </c>
      <c r="G3427">
        <v>9</v>
      </c>
      <c r="H3427">
        <v>4693</v>
      </c>
      <c r="I3427">
        <v>9027</v>
      </c>
      <c r="J3427">
        <v>38.799999999999997</v>
      </c>
      <c r="K3427">
        <v>30.18</v>
      </c>
      <c r="L3427" t="s">
        <v>42</v>
      </c>
      <c r="M3427">
        <v>49.08</v>
      </c>
    </row>
    <row r="3428" spans="1:13" hidden="1" x14ac:dyDescent="0.25">
      <c r="A3428" t="s">
        <v>88</v>
      </c>
      <c r="B3428" t="s">
        <v>34</v>
      </c>
      <c r="C3428" t="s">
        <v>35</v>
      </c>
      <c r="D3428" t="s">
        <v>24</v>
      </c>
      <c r="E3428" s="1">
        <v>58789.27</v>
      </c>
      <c r="F3428" t="s">
        <v>17</v>
      </c>
      <c r="G3428">
        <v>17</v>
      </c>
      <c r="H3428">
        <v>1501</v>
      </c>
      <c r="I3428">
        <v>2005</v>
      </c>
      <c r="J3428">
        <v>57.47</v>
      </c>
      <c r="K3428">
        <v>90.95</v>
      </c>
      <c r="L3428" t="s">
        <v>42</v>
      </c>
      <c r="M3428">
        <v>64.849999999999994</v>
      </c>
    </row>
    <row r="3429" spans="1:13" hidden="1" x14ac:dyDescent="0.25">
      <c r="A3429" t="s">
        <v>313</v>
      </c>
      <c r="B3429" t="s">
        <v>23</v>
      </c>
      <c r="C3429" t="s">
        <v>15</v>
      </c>
      <c r="D3429" t="s">
        <v>16</v>
      </c>
      <c r="E3429" s="1">
        <v>31970.17</v>
      </c>
      <c r="F3429" t="s">
        <v>25</v>
      </c>
      <c r="G3429">
        <v>4</v>
      </c>
      <c r="H3429">
        <v>8859</v>
      </c>
      <c r="I3429">
        <v>5983</v>
      </c>
      <c r="J3429">
        <v>81.27</v>
      </c>
      <c r="K3429">
        <v>3.36</v>
      </c>
      <c r="L3429" t="s">
        <v>33</v>
      </c>
      <c r="M3429">
        <v>50.89</v>
      </c>
    </row>
    <row r="3430" spans="1:13" hidden="1" x14ac:dyDescent="0.25">
      <c r="A3430" t="s">
        <v>353</v>
      </c>
      <c r="B3430" t="s">
        <v>28</v>
      </c>
      <c r="C3430" t="s">
        <v>15</v>
      </c>
      <c r="D3430" t="s">
        <v>16</v>
      </c>
      <c r="E3430" s="1">
        <v>141227.97</v>
      </c>
      <c r="F3430" t="s">
        <v>25</v>
      </c>
      <c r="G3430">
        <v>0</v>
      </c>
      <c r="H3430">
        <v>2361</v>
      </c>
      <c r="I3430">
        <v>3831</v>
      </c>
      <c r="J3430">
        <v>73.349999999999994</v>
      </c>
      <c r="K3430">
        <v>84.86</v>
      </c>
      <c r="L3430" t="s">
        <v>42</v>
      </c>
      <c r="M3430">
        <v>54.46</v>
      </c>
    </row>
    <row r="3431" spans="1:13" hidden="1" x14ac:dyDescent="0.25">
      <c r="A3431" t="s">
        <v>557</v>
      </c>
      <c r="B3431" t="s">
        <v>28</v>
      </c>
      <c r="C3431" t="s">
        <v>35</v>
      </c>
      <c r="D3431" t="s">
        <v>24</v>
      </c>
      <c r="E3431" s="1">
        <v>112492.81</v>
      </c>
      <c r="F3431" t="s">
        <v>30</v>
      </c>
      <c r="G3431">
        <v>7</v>
      </c>
      <c r="H3431">
        <v>6998</v>
      </c>
      <c r="I3431">
        <v>2412</v>
      </c>
      <c r="J3431">
        <v>59.17</v>
      </c>
      <c r="K3431">
        <v>3.46</v>
      </c>
      <c r="L3431" t="s">
        <v>18</v>
      </c>
      <c r="M3431">
        <v>64.040000000000006</v>
      </c>
    </row>
    <row r="3432" spans="1:13" hidden="1" x14ac:dyDescent="0.25">
      <c r="A3432" t="s">
        <v>646</v>
      </c>
      <c r="B3432" t="s">
        <v>28</v>
      </c>
      <c r="C3432" t="s">
        <v>15</v>
      </c>
      <c r="D3432" t="s">
        <v>16</v>
      </c>
      <c r="E3432" s="1">
        <v>58612.67</v>
      </c>
      <c r="F3432" t="s">
        <v>45</v>
      </c>
      <c r="G3432">
        <v>19</v>
      </c>
      <c r="H3432">
        <v>9202</v>
      </c>
      <c r="I3432">
        <v>739</v>
      </c>
      <c r="J3432">
        <v>19.100000000000001</v>
      </c>
      <c r="K3432">
        <v>24.17</v>
      </c>
      <c r="L3432" t="s">
        <v>26</v>
      </c>
      <c r="M3432">
        <v>64.62</v>
      </c>
    </row>
    <row r="3433" spans="1:13" hidden="1" x14ac:dyDescent="0.25">
      <c r="A3433" t="s">
        <v>194</v>
      </c>
      <c r="B3433" t="s">
        <v>54</v>
      </c>
      <c r="C3433" t="s">
        <v>35</v>
      </c>
      <c r="D3433" t="s">
        <v>24</v>
      </c>
      <c r="E3433" s="1">
        <v>44399.839999999997</v>
      </c>
      <c r="F3433" t="s">
        <v>30</v>
      </c>
      <c r="G3433">
        <v>6</v>
      </c>
      <c r="H3433">
        <v>9950</v>
      </c>
      <c r="I3433">
        <v>6591</v>
      </c>
      <c r="J3433">
        <v>96.21</v>
      </c>
      <c r="K3433">
        <v>37.67</v>
      </c>
      <c r="L3433" t="s">
        <v>42</v>
      </c>
      <c r="M3433">
        <v>46.63</v>
      </c>
    </row>
    <row r="3434" spans="1:13" x14ac:dyDescent="0.25">
      <c r="A3434" t="s">
        <v>227</v>
      </c>
      <c r="B3434" t="s">
        <v>23</v>
      </c>
      <c r="C3434" t="s">
        <v>15</v>
      </c>
      <c r="D3434" t="s">
        <v>29</v>
      </c>
      <c r="E3434" s="1">
        <v>104746.29</v>
      </c>
      <c r="F3434" t="s">
        <v>30</v>
      </c>
      <c r="G3434">
        <v>13</v>
      </c>
      <c r="H3434">
        <v>4342</v>
      </c>
      <c r="I3434">
        <v>7759</v>
      </c>
      <c r="J3434">
        <v>26.3</v>
      </c>
      <c r="K3434">
        <v>77.14</v>
      </c>
      <c r="L3434" t="s">
        <v>33</v>
      </c>
      <c r="M3434">
        <v>78.2</v>
      </c>
    </row>
    <row r="3435" spans="1:13" hidden="1" x14ac:dyDescent="0.25">
      <c r="A3435" t="s">
        <v>420</v>
      </c>
      <c r="B3435" t="s">
        <v>34</v>
      </c>
      <c r="C3435" t="s">
        <v>15</v>
      </c>
      <c r="D3435" t="s">
        <v>16</v>
      </c>
      <c r="E3435" s="1">
        <v>45105.88</v>
      </c>
      <c r="F3435" t="s">
        <v>30</v>
      </c>
      <c r="G3435">
        <v>0</v>
      </c>
      <c r="H3435">
        <v>7178</v>
      </c>
      <c r="I3435">
        <v>1617</v>
      </c>
      <c r="J3435">
        <v>83.29</v>
      </c>
      <c r="K3435">
        <v>15.01</v>
      </c>
      <c r="L3435" t="s">
        <v>18</v>
      </c>
      <c r="M3435">
        <v>20.61</v>
      </c>
    </row>
    <row r="3436" spans="1:13" hidden="1" x14ac:dyDescent="0.25">
      <c r="A3436" t="s">
        <v>284</v>
      </c>
      <c r="B3436" t="s">
        <v>51</v>
      </c>
      <c r="C3436" t="s">
        <v>15</v>
      </c>
      <c r="D3436" t="s">
        <v>16</v>
      </c>
      <c r="E3436" s="1">
        <v>121871.24</v>
      </c>
      <c r="F3436" t="s">
        <v>30</v>
      </c>
      <c r="G3436">
        <v>7</v>
      </c>
      <c r="H3436">
        <v>1607</v>
      </c>
      <c r="I3436">
        <v>1416</v>
      </c>
      <c r="J3436">
        <v>92.39</v>
      </c>
      <c r="K3436">
        <v>85.64</v>
      </c>
      <c r="L3436" t="s">
        <v>18</v>
      </c>
      <c r="M3436">
        <v>33.9</v>
      </c>
    </row>
    <row r="3437" spans="1:13" hidden="1" x14ac:dyDescent="0.25">
      <c r="A3437" t="s">
        <v>117</v>
      </c>
      <c r="B3437" t="s">
        <v>14</v>
      </c>
      <c r="C3437" t="s">
        <v>35</v>
      </c>
      <c r="D3437" t="s">
        <v>24</v>
      </c>
      <c r="E3437" s="1">
        <v>96767.94</v>
      </c>
      <c r="F3437" t="s">
        <v>17</v>
      </c>
      <c r="G3437">
        <v>11</v>
      </c>
      <c r="H3437">
        <v>6252</v>
      </c>
      <c r="I3437">
        <v>795</v>
      </c>
      <c r="J3437">
        <v>42.48</v>
      </c>
      <c r="K3437">
        <v>9.8000000000000007</v>
      </c>
      <c r="L3437" t="s">
        <v>31</v>
      </c>
      <c r="M3437">
        <v>33.29</v>
      </c>
    </row>
    <row r="3438" spans="1:13" hidden="1" x14ac:dyDescent="0.25">
      <c r="A3438" t="s">
        <v>560</v>
      </c>
      <c r="B3438" t="s">
        <v>51</v>
      </c>
      <c r="C3438" t="s">
        <v>15</v>
      </c>
      <c r="D3438" t="s">
        <v>16</v>
      </c>
      <c r="E3438" s="1">
        <v>94811.3</v>
      </c>
      <c r="F3438" t="s">
        <v>25</v>
      </c>
      <c r="G3438">
        <v>10</v>
      </c>
      <c r="H3438">
        <v>7250</v>
      </c>
      <c r="I3438">
        <v>150</v>
      </c>
      <c r="J3438">
        <v>13.33</v>
      </c>
      <c r="K3438">
        <v>0.86</v>
      </c>
      <c r="L3438" t="s">
        <v>31</v>
      </c>
      <c r="M3438">
        <v>74.400000000000006</v>
      </c>
    </row>
    <row r="3439" spans="1:13" x14ac:dyDescent="0.25">
      <c r="A3439" t="s">
        <v>356</v>
      </c>
      <c r="B3439" t="s">
        <v>34</v>
      </c>
      <c r="C3439" t="s">
        <v>35</v>
      </c>
      <c r="D3439" t="s">
        <v>29</v>
      </c>
      <c r="E3439" s="1">
        <v>39367.03</v>
      </c>
      <c r="F3439" t="s">
        <v>37</v>
      </c>
      <c r="G3439">
        <v>14</v>
      </c>
      <c r="H3439">
        <v>9213</v>
      </c>
      <c r="I3439">
        <v>3661</v>
      </c>
      <c r="J3439">
        <v>9.85</v>
      </c>
      <c r="K3439">
        <v>3.68</v>
      </c>
      <c r="L3439" t="s">
        <v>26</v>
      </c>
      <c r="M3439">
        <v>28.7</v>
      </c>
    </row>
    <row r="3440" spans="1:13" x14ac:dyDescent="0.25">
      <c r="A3440" t="s">
        <v>437</v>
      </c>
      <c r="B3440" t="s">
        <v>28</v>
      </c>
      <c r="C3440" t="s">
        <v>35</v>
      </c>
      <c r="D3440" t="s">
        <v>29</v>
      </c>
      <c r="E3440" s="1">
        <v>138825.85999999999</v>
      </c>
      <c r="F3440" t="s">
        <v>25</v>
      </c>
      <c r="G3440">
        <v>0</v>
      </c>
      <c r="H3440">
        <v>502</v>
      </c>
      <c r="I3440">
        <v>325</v>
      </c>
      <c r="J3440">
        <v>11.75</v>
      </c>
      <c r="K3440">
        <v>69.41</v>
      </c>
      <c r="L3440" t="s">
        <v>58</v>
      </c>
      <c r="M3440">
        <v>61.13</v>
      </c>
    </row>
    <row r="3441" spans="1:13" hidden="1" x14ac:dyDescent="0.25">
      <c r="A3441" t="s">
        <v>345</v>
      </c>
      <c r="B3441" t="s">
        <v>34</v>
      </c>
      <c r="C3441" t="s">
        <v>35</v>
      </c>
      <c r="D3441" t="s">
        <v>16</v>
      </c>
      <c r="E3441" s="1">
        <v>94967.29</v>
      </c>
      <c r="F3441" t="s">
        <v>45</v>
      </c>
      <c r="G3441">
        <v>20</v>
      </c>
      <c r="H3441">
        <v>4102</v>
      </c>
      <c r="I3441">
        <v>9663</v>
      </c>
      <c r="J3441">
        <v>14.67</v>
      </c>
      <c r="K3441">
        <v>62.25</v>
      </c>
      <c r="L3441" t="s">
        <v>18</v>
      </c>
      <c r="M3441">
        <v>56.38</v>
      </c>
    </row>
    <row r="3442" spans="1:13" x14ac:dyDescent="0.25">
      <c r="A3442" t="s">
        <v>473</v>
      </c>
      <c r="B3442" t="s">
        <v>34</v>
      </c>
      <c r="C3442" t="s">
        <v>15</v>
      </c>
      <c r="D3442" t="s">
        <v>29</v>
      </c>
      <c r="E3442" s="1">
        <v>62489.25</v>
      </c>
      <c r="F3442" t="s">
        <v>17</v>
      </c>
      <c r="G3442">
        <v>4</v>
      </c>
      <c r="H3442">
        <v>5740</v>
      </c>
      <c r="I3442">
        <v>7462</v>
      </c>
      <c r="J3442">
        <v>36.69</v>
      </c>
      <c r="K3442">
        <v>95.95</v>
      </c>
      <c r="L3442" t="s">
        <v>48</v>
      </c>
      <c r="M3442">
        <v>28.98</v>
      </c>
    </row>
    <row r="3443" spans="1:13" hidden="1" x14ac:dyDescent="0.25">
      <c r="A3443" t="s">
        <v>626</v>
      </c>
      <c r="B3443" t="s">
        <v>20</v>
      </c>
      <c r="C3443" t="s">
        <v>35</v>
      </c>
      <c r="D3443" t="s">
        <v>16</v>
      </c>
      <c r="E3443" s="1">
        <v>147588.23000000001</v>
      </c>
      <c r="F3443" t="s">
        <v>30</v>
      </c>
      <c r="G3443">
        <v>9</v>
      </c>
      <c r="H3443">
        <v>7803</v>
      </c>
      <c r="I3443">
        <v>6949</v>
      </c>
      <c r="J3443">
        <v>72.05</v>
      </c>
      <c r="K3443">
        <v>97.7</v>
      </c>
      <c r="L3443" t="s">
        <v>48</v>
      </c>
      <c r="M3443">
        <v>44.1</v>
      </c>
    </row>
    <row r="3444" spans="1:13" hidden="1" x14ac:dyDescent="0.25">
      <c r="A3444" t="s">
        <v>95</v>
      </c>
      <c r="B3444" t="s">
        <v>34</v>
      </c>
      <c r="C3444" t="s">
        <v>15</v>
      </c>
      <c r="D3444" t="s">
        <v>16</v>
      </c>
      <c r="E3444" s="1">
        <v>52689.17</v>
      </c>
      <c r="F3444" t="s">
        <v>45</v>
      </c>
      <c r="G3444">
        <v>18</v>
      </c>
      <c r="H3444">
        <v>7005</v>
      </c>
      <c r="I3444">
        <v>619</v>
      </c>
      <c r="J3444">
        <v>86.54</v>
      </c>
      <c r="K3444">
        <v>36.54</v>
      </c>
      <c r="L3444" t="s">
        <v>33</v>
      </c>
      <c r="M3444">
        <v>59.37</v>
      </c>
    </row>
    <row r="3445" spans="1:13" hidden="1" x14ac:dyDescent="0.25">
      <c r="A3445" t="s">
        <v>445</v>
      </c>
      <c r="B3445" t="s">
        <v>54</v>
      </c>
      <c r="C3445" t="s">
        <v>15</v>
      </c>
      <c r="D3445" t="s">
        <v>24</v>
      </c>
      <c r="E3445" s="1">
        <v>46737.2</v>
      </c>
      <c r="F3445" t="s">
        <v>37</v>
      </c>
      <c r="G3445">
        <v>18</v>
      </c>
      <c r="H3445">
        <v>8460</v>
      </c>
      <c r="I3445">
        <v>8073</v>
      </c>
      <c r="J3445">
        <v>72.34</v>
      </c>
      <c r="K3445">
        <v>68.48</v>
      </c>
      <c r="L3445" t="s">
        <v>48</v>
      </c>
      <c r="M3445">
        <v>69.73</v>
      </c>
    </row>
    <row r="3446" spans="1:13" x14ac:dyDescent="0.25">
      <c r="A3446" t="s">
        <v>372</v>
      </c>
      <c r="B3446" t="s">
        <v>20</v>
      </c>
      <c r="C3446" t="s">
        <v>35</v>
      </c>
      <c r="D3446" t="s">
        <v>29</v>
      </c>
      <c r="E3446" s="1">
        <v>80913</v>
      </c>
      <c r="F3446" t="s">
        <v>37</v>
      </c>
      <c r="G3446">
        <v>5</v>
      </c>
      <c r="H3446">
        <v>1042</v>
      </c>
      <c r="I3446">
        <v>7267</v>
      </c>
      <c r="J3446">
        <v>7.4</v>
      </c>
      <c r="K3446">
        <v>61.75</v>
      </c>
      <c r="L3446" t="s">
        <v>18</v>
      </c>
      <c r="M3446">
        <v>69.489999999999995</v>
      </c>
    </row>
    <row r="3447" spans="1:13" hidden="1" x14ac:dyDescent="0.25">
      <c r="A3447" t="s">
        <v>492</v>
      </c>
      <c r="B3447" t="s">
        <v>39</v>
      </c>
      <c r="C3447" t="s">
        <v>15</v>
      </c>
      <c r="D3447" t="s">
        <v>24</v>
      </c>
      <c r="E3447" s="1">
        <v>73576.45</v>
      </c>
      <c r="F3447" t="s">
        <v>37</v>
      </c>
      <c r="G3447">
        <v>15</v>
      </c>
      <c r="H3447">
        <v>3467</v>
      </c>
      <c r="I3447">
        <v>4596</v>
      </c>
      <c r="J3447">
        <v>23.74</v>
      </c>
      <c r="K3447">
        <v>21.38</v>
      </c>
      <c r="L3447" t="s">
        <v>26</v>
      </c>
      <c r="M3447">
        <v>71.959999999999994</v>
      </c>
    </row>
    <row r="3448" spans="1:13" hidden="1" x14ac:dyDescent="0.25">
      <c r="A3448" t="s">
        <v>70</v>
      </c>
      <c r="B3448" t="s">
        <v>39</v>
      </c>
      <c r="C3448" t="s">
        <v>15</v>
      </c>
      <c r="D3448" t="s">
        <v>24</v>
      </c>
      <c r="E3448" s="1">
        <v>116864.95</v>
      </c>
      <c r="F3448" t="s">
        <v>25</v>
      </c>
      <c r="G3448">
        <v>19</v>
      </c>
      <c r="H3448">
        <v>5326</v>
      </c>
      <c r="I3448">
        <v>1026</v>
      </c>
      <c r="J3448">
        <v>48.89</v>
      </c>
      <c r="K3448">
        <v>14.69</v>
      </c>
      <c r="L3448" t="s">
        <v>33</v>
      </c>
      <c r="M3448">
        <v>73.569999999999993</v>
      </c>
    </row>
    <row r="3449" spans="1:13" hidden="1" x14ac:dyDescent="0.25">
      <c r="A3449" t="s">
        <v>378</v>
      </c>
      <c r="B3449" t="s">
        <v>20</v>
      </c>
      <c r="C3449" t="s">
        <v>15</v>
      </c>
      <c r="D3449" t="s">
        <v>24</v>
      </c>
      <c r="E3449" s="1">
        <v>61406.2</v>
      </c>
      <c r="F3449" t="s">
        <v>37</v>
      </c>
      <c r="G3449">
        <v>16</v>
      </c>
      <c r="H3449">
        <v>6718</v>
      </c>
      <c r="I3449">
        <v>8732</v>
      </c>
      <c r="J3449">
        <v>13.2</v>
      </c>
      <c r="K3449">
        <v>21.06</v>
      </c>
      <c r="L3449" t="s">
        <v>31</v>
      </c>
      <c r="M3449">
        <v>31.75</v>
      </c>
    </row>
    <row r="3450" spans="1:13" hidden="1" x14ac:dyDescent="0.25">
      <c r="A3450" t="s">
        <v>608</v>
      </c>
      <c r="B3450" t="s">
        <v>51</v>
      </c>
      <c r="C3450" t="s">
        <v>35</v>
      </c>
      <c r="D3450" t="s">
        <v>16</v>
      </c>
      <c r="E3450" s="1">
        <v>119553.02</v>
      </c>
      <c r="F3450" t="s">
        <v>30</v>
      </c>
      <c r="G3450">
        <v>17</v>
      </c>
      <c r="H3450">
        <v>5451</v>
      </c>
      <c r="I3450">
        <v>5649</v>
      </c>
      <c r="J3450">
        <v>53.92</v>
      </c>
      <c r="K3450">
        <v>53.08</v>
      </c>
      <c r="L3450" t="s">
        <v>58</v>
      </c>
      <c r="M3450">
        <v>35.04</v>
      </c>
    </row>
    <row r="3451" spans="1:13" x14ac:dyDescent="0.25">
      <c r="A3451" t="s">
        <v>420</v>
      </c>
      <c r="B3451" t="s">
        <v>54</v>
      </c>
      <c r="C3451" t="s">
        <v>15</v>
      </c>
      <c r="D3451" t="s">
        <v>29</v>
      </c>
      <c r="E3451" s="1">
        <v>50309.18</v>
      </c>
      <c r="F3451" t="s">
        <v>30</v>
      </c>
      <c r="G3451">
        <v>8</v>
      </c>
      <c r="H3451">
        <v>6872</v>
      </c>
      <c r="I3451">
        <v>9587</v>
      </c>
      <c r="J3451">
        <v>92.31</v>
      </c>
      <c r="K3451">
        <v>5.99</v>
      </c>
      <c r="L3451" t="s">
        <v>48</v>
      </c>
      <c r="M3451">
        <v>39.21</v>
      </c>
    </row>
    <row r="3452" spans="1:13" hidden="1" x14ac:dyDescent="0.25">
      <c r="A3452" t="s">
        <v>214</v>
      </c>
      <c r="B3452" t="s">
        <v>34</v>
      </c>
      <c r="C3452" t="s">
        <v>15</v>
      </c>
      <c r="D3452" t="s">
        <v>24</v>
      </c>
      <c r="E3452" s="1">
        <v>42359.87</v>
      </c>
      <c r="F3452" t="s">
        <v>25</v>
      </c>
      <c r="G3452">
        <v>10</v>
      </c>
      <c r="H3452">
        <v>4016</v>
      </c>
      <c r="I3452">
        <v>4039</v>
      </c>
      <c r="J3452">
        <v>42.99</v>
      </c>
      <c r="K3452">
        <v>15.74</v>
      </c>
      <c r="L3452" t="s">
        <v>18</v>
      </c>
      <c r="M3452">
        <v>57.6</v>
      </c>
    </row>
    <row r="3453" spans="1:13" hidden="1" x14ac:dyDescent="0.25">
      <c r="A3453" t="s">
        <v>96</v>
      </c>
      <c r="B3453" t="s">
        <v>51</v>
      </c>
      <c r="C3453" t="s">
        <v>15</v>
      </c>
      <c r="D3453" t="s">
        <v>24</v>
      </c>
      <c r="E3453" s="1">
        <v>61873.41</v>
      </c>
      <c r="F3453" t="s">
        <v>30</v>
      </c>
      <c r="G3453">
        <v>9</v>
      </c>
      <c r="H3453">
        <v>8001</v>
      </c>
      <c r="I3453">
        <v>2304</v>
      </c>
      <c r="J3453">
        <v>87.66</v>
      </c>
      <c r="K3453">
        <v>39.19</v>
      </c>
      <c r="L3453" t="s">
        <v>31</v>
      </c>
      <c r="M3453">
        <v>46.38</v>
      </c>
    </row>
    <row r="3454" spans="1:13" hidden="1" x14ac:dyDescent="0.25">
      <c r="A3454" t="s">
        <v>316</v>
      </c>
      <c r="B3454" t="s">
        <v>28</v>
      </c>
      <c r="C3454" t="s">
        <v>15</v>
      </c>
      <c r="D3454" t="s">
        <v>16</v>
      </c>
      <c r="E3454" s="1">
        <v>44428.66</v>
      </c>
      <c r="F3454" t="s">
        <v>45</v>
      </c>
      <c r="G3454">
        <v>9</v>
      </c>
      <c r="H3454">
        <v>2280</v>
      </c>
      <c r="I3454">
        <v>5809</v>
      </c>
      <c r="J3454">
        <v>60.57</v>
      </c>
      <c r="K3454">
        <v>28.56</v>
      </c>
      <c r="L3454" t="s">
        <v>42</v>
      </c>
      <c r="M3454">
        <v>77.97</v>
      </c>
    </row>
    <row r="3455" spans="1:13" hidden="1" x14ac:dyDescent="0.25">
      <c r="A3455" t="s">
        <v>171</v>
      </c>
      <c r="B3455" t="s">
        <v>39</v>
      </c>
      <c r="C3455" t="s">
        <v>15</v>
      </c>
      <c r="D3455" t="s">
        <v>24</v>
      </c>
      <c r="E3455" s="1">
        <v>123158.41</v>
      </c>
      <c r="F3455" t="s">
        <v>25</v>
      </c>
      <c r="G3455">
        <v>2</v>
      </c>
      <c r="H3455">
        <v>3023</v>
      </c>
      <c r="I3455">
        <v>8084</v>
      </c>
      <c r="J3455">
        <v>11.41</v>
      </c>
      <c r="K3455">
        <v>26.81</v>
      </c>
      <c r="L3455" t="s">
        <v>42</v>
      </c>
      <c r="M3455">
        <v>78.489999999999995</v>
      </c>
    </row>
    <row r="3456" spans="1:13" hidden="1" x14ac:dyDescent="0.25">
      <c r="A3456" t="s">
        <v>431</v>
      </c>
      <c r="B3456" t="s">
        <v>34</v>
      </c>
      <c r="C3456" t="s">
        <v>15</v>
      </c>
      <c r="D3456" t="s">
        <v>24</v>
      </c>
      <c r="E3456" s="1">
        <v>119732.59</v>
      </c>
      <c r="F3456" t="s">
        <v>17</v>
      </c>
      <c r="G3456">
        <v>8</v>
      </c>
      <c r="H3456">
        <v>4894</v>
      </c>
      <c r="I3456">
        <v>9918</v>
      </c>
      <c r="J3456">
        <v>42.12</v>
      </c>
      <c r="K3456">
        <v>2.7</v>
      </c>
      <c r="L3456" t="s">
        <v>18</v>
      </c>
      <c r="M3456">
        <v>71.790000000000006</v>
      </c>
    </row>
    <row r="3457" spans="1:13" hidden="1" x14ac:dyDescent="0.25">
      <c r="A3457" t="s">
        <v>138</v>
      </c>
      <c r="B3457" t="s">
        <v>20</v>
      </c>
      <c r="C3457" t="s">
        <v>35</v>
      </c>
      <c r="D3457" t="s">
        <v>16</v>
      </c>
      <c r="E3457" s="1">
        <v>86725.35</v>
      </c>
      <c r="F3457" t="s">
        <v>30</v>
      </c>
      <c r="G3457">
        <v>6</v>
      </c>
      <c r="H3457">
        <v>4791</v>
      </c>
      <c r="I3457">
        <v>7479</v>
      </c>
      <c r="J3457">
        <v>78.33</v>
      </c>
      <c r="K3457">
        <v>99.53</v>
      </c>
      <c r="L3457" t="s">
        <v>42</v>
      </c>
      <c r="M3457">
        <v>46.96</v>
      </c>
    </row>
    <row r="3458" spans="1:13" x14ac:dyDescent="0.25">
      <c r="A3458" t="s">
        <v>653</v>
      </c>
      <c r="B3458" t="s">
        <v>51</v>
      </c>
      <c r="C3458" t="s">
        <v>35</v>
      </c>
      <c r="D3458" t="s">
        <v>29</v>
      </c>
      <c r="E3458" s="1">
        <v>60666.19</v>
      </c>
      <c r="F3458" t="s">
        <v>17</v>
      </c>
      <c r="G3458">
        <v>15</v>
      </c>
      <c r="H3458">
        <v>7457</v>
      </c>
      <c r="I3458">
        <v>9228</v>
      </c>
      <c r="J3458">
        <v>23.51</v>
      </c>
      <c r="K3458">
        <v>93.99</v>
      </c>
      <c r="L3458" t="s">
        <v>18</v>
      </c>
      <c r="M3458">
        <v>66.66</v>
      </c>
    </row>
    <row r="3459" spans="1:13" hidden="1" x14ac:dyDescent="0.25">
      <c r="A3459" t="s">
        <v>55</v>
      </c>
      <c r="B3459" t="s">
        <v>39</v>
      </c>
      <c r="C3459" t="s">
        <v>35</v>
      </c>
      <c r="D3459" t="s">
        <v>24</v>
      </c>
      <c r="E3459" s="1">
        <v>126216.15</v>
      </c>
      <c r="F3459" t="s">
        <v>30</v>
      </c>
      <c r="G3459">
        <v>19</v>
      </c>
      <c r="H3459">
        <v>834</v>
      </c>
      <c r="I3459">
        <v>8841</v>
      </c>
      <c r="J3459">
        <v>40.44</v>
      </c>
      <c r="K3459">
        <v>48.32</v>
      </c>
      <c r="L3459" t="s">
        <v>42</v>
      </c>
      <c r="M3459">
        <v>35.97</v>
      </c>
    </row>
    <row r="3460" spans="1:13" hidden="1" x14ac:dyDescent="0.25">
      <c r="A3460" t="s">
        <v>315</v>
      </c>
      <c r="B3460" t="s">
        <v>51</v>
      </c>
      <c r="C3460" t="s">
        <v>15</v>
      </c>
      <c r="D3460" t="s">
        <v>16</v>
      </c>
      <c r="E3460" s="1">
        <v>39739.86</v>
      </c>
      <c r="F3460" t="s">
        <v>45</v>
      </c>
      <c r="G3460">
        <v>13</v>
      </c>
      <c r="H3460">
        <v>7191</v>
      </c>
      <c r="I3460">
        <v>5152</v>
      </c>
      <c r="J3460">
        <v>98.5</v>
      </c>
      <c r="K3460">
        <v>32.630000000000003</v>
      </c>
      <c r="L3460" t="s">
        <v>42</v>
      </c>
      <c r="M3460">
        <v>59.73</v>
      </c>
    </row>
    <row r="3461" spans="1:13" hidden="1" x14ac:dyDescent="0.25">
      <c r="A3461" t="s">
        <v>644</v>
      </c>
      <c r="B3461" t="s">
        <v>20</v>
      </c>
      <c r="C3461" t="s">
        <v>35</v>
      </c>
      <c r="D3461" t="s">
        <v>16</v>
      </c>
      <c r="E3461" s="1">
        <v>128219.36</v>
      </c>
      <c r="F3461" t="s">
        <v>37</v>
      </c>
      <c r="G3461">
        <v>16</v>
      </c>
      <c r="H3461">
        <v>5662</v>
      </c>
      <c r="I3461">
        <v>3409</v>
      </c>
      <c r="J3461">
        <v>45.09</v>
      </c>
      <c r="K3461">
        <v>20.47</v>
      </c>
      <c r="L3461" t="s">
        <v>58</v>
      </c>
      <c r="M3461">
        <v>67.25</v>
      </c>
    </row>
    <row r="3462" spans="1:13" hidden="1" x14ac:dyDescent="0.25">
      <c r="A3462" t="s">
        <v>57</v>
      </c>
      <c r="B3462" t="s">
        <v>23</v>
      </c>
      <c r="C3462" t="s">
        <v>15</v>
      </c>
      <c r="D3462" t="s">
        <v>24</v>
      </c>
      <c r="E3462" s="1">
        <v>43609.440000000002</v>
      </c>
      <c r="F3462" t="s">
        <v>45</v>
      </c>
      <c r="G3462">
        <v>6</v>
      </c>
      <c r="H3462">
        <v>548</v>
      </c>
      <c r="I3462">
        <v>7627</v>
      </c>
      <c r="J3462">
        <v>78.67</v>
      </c>
      <c r="K3462">
        <v>35.119999999999997</v>
      </c>
      <c r="L3462" t="s">
        <v>48</v>
      </c>
      <c r="M3462">
        <v>75.569999999999993</v>
      </c>
    </row>
    <row r="3463" spans="1:13" x14ac:dyDescent="0.25">
      <c r="A3463" t="s">
        <v>657</v>
      </c>
      <c r="B3463" t="s">
        <v>20</v>
      </c>
      <c r="C3463" t="s">
        <v>35</v>
      </c>
      <c r="D3463" t="s">
        <v>29</v>
      </c>
      <c r="E3463" s="1">
        <v>58316.61</v>
      </c>
      <c r="F3463" t="s">
        <v>30</v>
      </c>
      <c r="G3463">
        <v>18</v>
      </c>
      <c r="H3463">
        <v>5112</v>
      </c>
      <c r="I3463">
        <v>9495</v>
      </c>
      <c r="J3463">
        <v>44.71</v>
      </c>
      <c r="K3463">
        <v>16.010000000000002</v>
      </c>
      <c r="L3463" t="s">
        <v>21</v>
      </c>
      <c r="M3463">
        <v>67.069999999999993</v>
      </c>
    </row>
    <row r="3464" spans="1:13" hidden="1" x14ac:dyDescent="0.25">
      <c r="A3464" t="s">
        <v>393</v>
      </c>
      <c r="B3464" t="s">
        <v>20</v>
      </c>
      <c r="C3464" t="s">
        <v>35</v>
      </c>
      <c r="D3464" t="s">
        <v>24</v>
      </c>
      <c r="E3464" s="1">
        <v>143903.71</v>
      </c>
      <c r="F3464" t="s">
        <v>17</v>
      </c>
      <c r="G3464">
        <v>5</v>
      </c>
      <c r="H3464">
        <v>8038</v>
      </c>
      <c r="I3464">
        <v>1405</v>
      </c>
      <c r="J3464">
        <v>14.65</v>
      </c>
      <c r="K3464">
        <v>90.91</v>
      </c>
      <c r="L3464" t="s">
        <v>42</v>
      </c>
      <c r="M3464">
        <v>44.2</v>
      </c>
    </row>
    <row r="3465" spans="1:13" x14ac:dyDescent="0.25">
      <c r="A3465" t="s">
        <v>273</v>
      </c>
      <c r="B3465" t="s">
        <v>34</v>
      </c>
      <c r="C3465" t="s">
        <v>15</v>
      </c>
      <c r="D3465" t="s">
        <v>29</v>
      </c>
      <c r="E3465" s="1">
        <v>130253.12</v>
      </c>
      <c r="F3465" t="s">
        <v>25</v>
      </c>
      <c r="G3465">
        <v>18</v>
      </c>
      <c r="H3465">
        <v>9194</v>
      </c>
      <c r="I3465">
        <v>4028</v>
      </c>
      <c r="J3465">
        <v>77.81</v>
      </c>
      <c r="K3465">
        <v>13.63</v>
      </c>
      <c r="L3465" t="s">
        <v>33</v>
      </c>
      <c r="M3465">
        <v>21.43</v>
      </c>
    </row>
    <row r="3466" spans="1:13" hidden="1" x14ac:dyDescent="0.25">
      <c r="A3466" t="s">
        <v>674</v>
      </c>
      <c r="B3466" t="s">
        <v>28</v>
      </c>
      <c r="C3466" t="s">
        <v>15</v>
      </c>
      <c r="D3466" t="s">
        <v>24</v>
      </c>
      <c r="E3466" s="1">
        <v>62993.95</v>
      </c>
      <c r="F3466" t="s">
        <v>45</v>
      </c>
      <c r="G3466">
        <v>9</v>
      </c>
      <c r="H3466">
        <v>3173</v>
      </c>
      <c r="I3466">
        <v>745</v>
      </c>
      <c r="J3466">
        <v>77.67</v>
      </c>
      <c r="K3466">
        <v>12.27</v>
      </c>
      <c r="L3466" t="s">
        <v>26</v>
      </c>
      <c r="M3466">
        <v>46.17</v>
      </c>
    </row>
    <row r="3467" spans="1:13" x14ac:dyDescent="0.25">
      <c r="A3467" t="s">
        <v>629</v>
      </c>
      <c r="B3467" t="s">
        <v>39</v>
      </c>
      <c r="C3467" t="s">
        <v>35</v>
      </c>
      <c r="D3467" t="s">
        <v>29</v>
      </c>
      <c r="E3467" s="1">
        <v>135900.76999999999</v>
      </c>
      <c r="F3467" t="s">
        <v>37</v>
      </c>
      <c r="G3467">
        <v>6</v>
      </c>
      <c r="H3467">
        <v>175</v>
      </c>
      <c r="I3467">
        <v>1160</v>
      </c>
      <c r="J3467">
        <v>99.99</v>
      </c>
      <c r="K3467">
        <v>35.9</v>
      </c>
      <c r="L3467" t="s">
        <v>58</v>
      </c>
      <c r="M3467">
        <v>76.95</v>
      </c>
    </row>
    <row r="3468" spans="1:13" hidden="1" x14ac:dyDescent="0.25">
      <c r="A3468" t="s">
        <v>520</v>
      </c>
      <c r="B3468" t="s">
        <v>23</v>
      </c>
      <c r="C3468" t="s">
        <v>15</v>
      </c>
      <c r="D3468" t="s">
        <v>24</v>
      </c>
      <c r="E3468" s="1">
        <v>66900.39</v>
      </c>
      <c r="F3468" t="s">
        <v>37</v>
      </c>
      <c r="G3468">
        <v>10</v>
      </c>
      <c r="H3468">
        <v>7341</v>
      </c>
      <c r="I3468">
        <v>6534</v>
      </c>
      <c r="J3468">
        <v>94.69</v>
      </c>
      <c r="K3468">
        <v>80.739999999999995</v>
      </c>
      <c r="L3468" t="s">
        <v>33</v>
      </c>
      <c r="M3468">
        <v>64.22</v>
      </c>
    </row>
    <row r="3469" spans="1:13" x14ac:dyDescent="0.25">
      <c r="A3469" t="s">
        <v>502</v>
      </c>
      <c r="B3469" t="s">
        <v>23</v>
      </c>
      <c r="C3469" t="s">
        <v>15</v>
      </c>
      <c r="D3469" t="s">
        <v>29</v>
      </c>
      <c r="E3469" s="1">
        <v>114968.03</v>
      </c>
      <c r="F3469" t="s">
        <v>37</v>
      </c>
      <c r="G3469">
        <v>18</v>
      </c>
      <c r="H3469">
        <v>3025</v>
      </c>
      <c r="I3469">
        <v>8337</v>
      </c>
      <c r="J3469">
        <v>83.82</v>
      </c>
      <c r="K3469">
        <v>33.57</v>
      </c>
      <c r="L3469" t="s">
        <v>31</v>
      </c>
      <c r="M3469">
        <v>54.45</v>
      </c>
    </row>
    <row r="3470" spans="1:13" hidden="1" x14ac:dyDescent="0.25">
      <c r="A3470" t="s">
        <v>575</v>
      </c>
      <c r="B3470" t="s">
        <v>39</v>
      </c>
      <c r="C3470" t="s">
        <v>35</v>
      </c>
      <c r="D3470" t="s">
        <v>16</v>
      </c>
      <c r="E3470" s="1">
        <v>145644.70000000001</v>
      </c>
      <c r="F3470" t="s">
        <v>25</v>
      </c>
      <c r="G3470">
        <v>6</v>
      </c>
      <c r="H3470">
        <v>1681</v>
      </c>
      <c r="I3470">
        <v>5102</v>
      </c>
      <c r="J3470">
        <v>35.46</v>
      </c>
      <c r="K3470">
        <v>78.040000000000006</v>
      </c>
      <c r="L3470" t="s">
        <v>42</v>
      </c>
      <c r="M3470">
        <v>43.4</v>
      </c>
    </row>
    <row r="3471" spans="1:13" hidden="1" x14ac:dyDescent="0.25">
      <c r="A3471" t="s">
        <v>189</v>
      </c>
      <c r="B3471" t="s">
        <v>39</v>
      </c>
      <c r="C3471" t="s">
        <v>35</v>
      </c>
      <c r="D3471" t="s">
        <v>16</v>
      </c>
      <c r="E3471" s="1">
        <v>145233.31</v>
      </c>
      <c r="F3471" t="s">
        <v>30</v>
      </c>
      <c r="G3471">
        <v>18</v>
      </c>
      <c r="H3471">
        <v>9923</v>
      </c>
      <c r="I3471">
        <v>243</v>
      </c>
      <c r="J3471">
        <v>39.25</v>
      </c>
      <c r="K3471">
        <v>11.52</v>
      </c>
      <c r="L3471" t="s">
        <v>48</v>
      </c>
      <c r="M3471">
        <v>60.19</v>
      </c>
    </row>
    <row r="3472" spans="1:13" x14ac:dyDescent="0.25">
      <c r="A3472" t="s">
        <v>127</v>
      </c>
      <c r="B3472" t="s">
        <v>51</v>
      </c>
      <c r="C3472" t="s">
        <v>15</v>
      </c>
      <c r="D3472" t="s">
        <v>29</v>
      </c>
      <c r="E3472" s="1">
        <v>149672.12</v>
      </c>
      <c r="F3472" t="s">
        <v>30</v>
      </c>
      <c r="G3472">
        <v>3</v>
      </c>
      <c r="H3472">
        <v>7671</v>
      </c>
      <c r="I3472">
        <v>3126</v>
      </c>
      <c r="J3472">
        <v>55.89</v>
      </c>
      <c r="K3472">
        <v>47.87</v>
      </c>
      <c r="L3472" t="s">
        <v>33</v>
      </c>
      <c r="M3472">
        <v>51.45</v>
      </c>
    </row>
    <row r="3473" spans="1:13" hidden="1" x14ac:dyDescent="0.25">
      <c r="A3473" t="s">
        <v>104</v>
      </c>
      <c r="B3473" t="s">
        <v>51</v>
      </c>
      <c r="C3473" t="s">
        <v>35</v>
      </c>
      <c r="D3473" t="s">
        <v>16</v>
      </c>
      <c r="E3473" s="1">
        <v>44226.68</v>
      </c>
      <c r="F3473" t="s">
        <v>37</v>
      </c>
      <c r="G3473">
        <v>2</v>
      </c>
      <c r="H3473">
        <v>8472</v>
      </c>
      <c r="I3473">
        <v>6071</v>
      </c>
      <c r="J3473">
        <v>5.97</v>
      </c>
      <c r="K3473">
        <v>34.229999999999997</v>
      </c>
      <c r="L3473" t="s">
        <v>48</v>
      </c>
      <c r="M3473">
        <v>67.52</v>
      </c>
    </row>
    <row r="3474" spans="1:13" x14ac:dyDescent="0.25">
      <c r="A3474" t="s">
        <v>77</v>
      </c>
      <c r="B3474" t="s">
        <v>39</v>
      </c>
      <c r="C3474" t="s">
        <v>35</v>
      </c>
      <c r="D3474" t="s">
        <v>29</v>
      </c>
      <c r="E3474" s="1">
        <v>111927.62</v>
      </c>
      <c r="F3474" t="s">
        <v>45</v>
      </c>
      <c r="G3474">
        <v>20</v>
      </c>
      <c r="H3474">
        <v>1454</v>
      </c>
      <c r="I3474">
        <v>8036</v>
      </c>
      <c r="J3474">
        <v>16.18</v>
      </c>
      <c r="K3474">
        <v>8.94</v>
      </c>
      <c r="L3474" t="s">
        <v>18</v>
      </c>
      <c r="M3474">
        <v>67.31</v>
      </c>
    </row>
    <row r="3475" spans="1:13" hidden="1" x14ac:dyDescent="0.25">
      <c r="A3475" t="s">
        <v>530</v>
      </c>
      <c r="B3475" t="s">
        <v>51</v>
      </c>
      <c r="C3475" t="s">
        <v>15</v>
      </c>
      <c r="D3475" t="s">
        <v>24</v>
      </c>
      <c r="E3475" s="1">
        <v>116327.06</v>
      </c>
      <c r="F3475" t="s">
        <v>37</v>
      </c>
      <c r="G3475">
        <v>2</v>
      </c>
      <c r="H3475">
        <v>6373</v>
      </c>
      <c r="I3475">
        <v>1885</v>
      </c>
      <c r="J3475">
        <v>92.71</v>
      </c>
      <c r="K3475">
        <v>56.43</v>
      </c>
      <c r="L3475" t="s">
        <v>33</v>
      </c>
      <c r="M3475">
        <v>55.54</v>
      </c>
    </row>
    <row r="3476" spans="1:13" x14ac:dyDescent="0.25">
      <c r="A3476" t="s">
        <v>310</v>
      </c>
      <c r="B3476" t="s">
        <v>28</v>
      </c>
      <c r="C3476" t="s">
        <v>15</v>
      </c>
      <c r="D3476" t="s">
        <v>29</v>
      </c>
      <c r="E3476" s="1">
        <v>48806.51</v>
      </c>
      <c r="F3476" t="s">
        <v>30</v>
      </c>
      <c r="G3476">
        <v>4</v>
      </c>
      <c r="H3476">
        <v>8862</v>
      </c>
      <c r="I3476">
        <v>3446</v>
      </c>
      <c r="J3476">
        <v>4.4400000000000004</v>
      </c>
      <c r="K3476">
        <v>32.450000000000003</v>
      </c>
      <c r="L3476" t="s">
        <v>26</v>
      </c>
      <c r="M3476">
        <v>36.54</v>
      </c>
    </row>
    <row r="3477" spans="1:13" hidden="1" x14ac:dyDescent="0.25">
      <c r="A3477" t="s">
        <v>116</v>
      </c>
      <c r="B3477" t="s">
        <v>14</v>
      </c>
      <c r="C3477" t="s">
        <v>35</v>
      </c>
      <c r="D3477" t="s">
        <v>16</v>
      </c>
      <c r="E3477" s="1">
        <v>54136.23</v>
      </c>
      <c r="F3477" t="s">
        <v>37</v>
      </c>
      <c r="G3477">
        <v>3</v>
      </c>
      <c r="H3477">
        <v>2810</v>
      </c>
      <c r="I3477">
        <v>7852</v>
      </c>
      <c r="J3477">
        <v>19.57</v>
      </c>
      <c r="K3477">
        <v>5.47</v>
      </c>
      <c r="L3477" t="s">
        <v>26</v>
      </c>
      <c r="M3477">
        <v>79.38</v>
      </c>
    </row>
    <row r="3478" spans="1:13" hidden="1" x14ac:dyDescent="0.25">
      <c r="A3478" t="s">
        <v>551</v>
      </c>
      <c r="B3478" t="s">
        <v>34</v>
      </c>
      <c r="C3478" t="s">
        <v>15</v>
      </c>
      <c r="D3478" t="s">
        <v>24</v>
      </c>
      <c r="E3478" s="1">
        <v>47086.32</v>
      </c>
      <c r="F3478" t="s">
        <v>30</v>
      </c>
      <c r="G3478">
        <v>4</v>
      </c>
      <c r="H3478">
        <v>2932</v>
      </c>
      <c r="I3478">
        <v>5621</v>
      </c>
      <c r="J3478">
        <v>53.21</v>
      </c>
      <c r="K3478">
        <v>45.87</v>
      </c>
      <c r="L3478" t="s">
        <v>21</v>
      </c>
      <c r="M3478">
        <v>52.93</v>
      </c>
    </row>
    <row r="3479" spans="1:13" hidden="1" x14ac:dyDescent="0.25">
      <c r="A3479" t="s">
        <v>518</v>
      </c>
      <c r="B3479" t="s">
        <v>51</v>
      </c>
      <c r="C3479" t="s">
        <v>35</v>
      </c>
      <c r="D3479" t="s">
        <v>16</v>
      </c>
      <c r="E3479" s="1">
        <v>128229.88</v>
      </c>
      <c r="F3479" t="s">
        <v>45</v>
      </c>
      <c r="G3479">
        <v>9</v>
      </c>
      <c r="H3479">
        <v>6094</v>
      </c>
      <c r="I3479">
        <v>4167</v>
      </c>
      <c r="J3479">
        <v>15.71</v>
      </c>
      <c r="K3479">
        <v>55.36</v>
      </c>
      <c r="L3479" t="s">
        <v>21</v>
      </c>
      <c r="M3479">
        <v>29.32</v>
      </c>
    </row>
    <row r="3480" spans="1:13" x14ac:dyDescent="0.25">
      <c r="A3480" t="s">
        <v>613</v>
      </c>
      <c r="B3480" t="s">
        <v>23</v>
      </c>
      <c r="C3480" t="s">
        <v>15</v>
      </c>
      <c r="D3480" t="s">
        <v>29</v>
      </c>
      <c r="E3480" s="1">
        <v>83041.27</v>
      </c>
      <c r="F3480" t="s">
        <v>30</v>
      </c>
      <c r="G3480">
        <v>5</v>
      </c>
      <c r="H3480">
        <v>5877</v>
      </c>
      <c r="I3480">
        <v>6641</v>
      </c>
      <c r="J3480">
        <v>6.16</v>
      </c>
      <c r="K3480">
        <v>19.28</v>
      </c>
      <c r="L3480" t="s">
        <v>58</v>
      </c>
      <c r="M3480">
        <v>78.36</v>
      </c>
    </row>
    <row r="3481" spans="1:13" x14ac:dyDescent="0.25">
      <c r="A3481" t="s">
        <v>580</v>
      </c>
      <c r="B3481" t="s">
        <v>39</v>
      </c>
      <c r="C3481" t="s">
        <v>15</v>
      </c>
      <c r="D3481" t="s">
        <v>29</v>
      </c>
      <c r="E3481" s="1">
        <v>148101.38</v>
      </c>
      <c r="F3481" t="s">
        <v>17</v>
      </c>
      <c r="G3481">
        <v>20</v>
      </c>
      <c r="H3481">
        <v>2661</v>
      </c>
      <c r="I3481">
        <v>1792</v>
      </c>
      <c r="J3481">
        <v>40.19</v>
      </c>
      <c r="K3481">
        <v>47.68</v>
      </c>
      <c r="L3481" t="s">
        <v>58</v>
      </c>
      <c r="M3481">
        <v>68.08</v>
      </c>
    </row>
    <row r="3482" spans="1:13" hidden="1" x14ac:dyDescent="0.25">
      <c r="A3482" t="s">
        <v>566</v>
      </c>
      <c r="B3482" t="s">
        <v>23</v>
      </c>
      <c r="C3482" t="s">
        <v>35</v>
      </c>
      <c r="D3482" t="s">
        <v>16</v>
      </c>
      <c r="E3482" s="1">
        <v>93365.7</v>
      </c>
      <c r="F3482" t="s">
        <v>45</v>
      </c>
      <c r="G3482">
        <v>6</v>
      </c>
      <c r="H3482">
        <v>5365</v>
      </c>
      <c r="I3482">
        <v>6819</v>
      </c>
      <c r="J3482">
        <v>27.36</v>
      </c>
      <c r="K3482">
        <v>67.05</v>
      </c>
      <c r="L3482" t="s">
        <v>58</v>
      </c>
      <c r="M3482">
        <v>72.22</v>
      </c>
    </row>
    <row r="3483" spans="1:13" hidden="1" x14ac:dyDescent="0.25">
      <c r="A3483" t="s">
        <v>95</v>
      </c>
      <c r="B3483" t="s">
        <v>51</v>
      </c>
      <c r="C3483" t="s">
        <v>35</v>
      </c>
      <c r="D3483" t="s">
        <v>16</v>
      </c>
      <c r="E3483" s="1">
        <v>94148.01</v>
      </c>
      <c r="F3483" t="s">
        <v>25</v>
      </c>
      <c r="G3483">
        <v>4</v>
      </c>
      <c r="H3483">
        <v>1607</v>
      </c>
      <c r="I3483">
        <v>2938</v>
      </c>
      <c r="J3483">
        <v>16.260000000000002</v>
      </c>
      <c r="K3483">
        <v>62.31</v>
      </c>
      <c r="L3483" t="s">
        <v>33</v>
      </c>
      <c r="M3483">
        <v>64.819999999999993</v>
      </c>
    </row>
    <row r="3484" spans="1:13" hidden="1" x14ac:dyDescent="0.25">
      <c r="A3484" t="s">
        <v>517</v>
      </c>
      <c r="B3484" t="s">
        <v>14</v>
      </c>
      <c r="C3484" t="s">
        <v>15</v>
      </c>
      <c r="D3484" t="s">
        <v>16</v>
      </c>
      <c r="E3484" s="1">
        <v>118997.26</v>
      </c>
      <c r="F3484" t="s">
        <v>17</v>
      </c>
      <c r="G3484">
        <v>7</v>
      </c>
      <c r="H3484">
        <v>8158</v>
      </c>
      <c r="I3484">
        <v>5533</v>
      </c>
      <c r="J3484">
        <v>88.58</v>
      </c>
      <c r="K3484">
        <v>8.68</v>
      </c>
      <c r="L3484" t="s">
        <v>58</v>
      </c>
      <c r="M3484">
        <v>46.89</v>
      </c>
    </row>
    <row r="3485" spans="1:13" hidden="1" x14ac:dyDescent="0.25">
      <c r="A3485" t="s">
        <v>298</v>
      </c>
      <c r="B3485" t="s">
        <v>51</v>
      </c>
      <c r="C3485" t="s">
        <v>35</v>
      </c>
      <c r="D3485" t="s">
        <v>24</v>
      </c>
      <c r="E3485" s="1">
        <v>132224.60999999999</v>
      </c>
      <c r="F3485" t="s">
        <v>45</v>
      </c>
      <c r="G3485">
        <v>1</v>
      </c>
      <c r="H3485">
        <v>8120</v>
      </c>
      <c r="I3485">
        <v>2283</v>
      </c>
      <c r="J3485">
        <v>87.91</v>
      </c>
      <c r="K3485">
        <v>79.17</v>
      </c>
      <c r="L3485" t="s">
        <v>26</v>
      </c>
      <c r="M3485">
        <v>62.33</v>
      </c>
    </row>
    <row r="3486" spans="1:13" hidden="1" x14ac:dyDescent="0.25">
      <c r="A3486" t="s">
        <v>410</v>
      </c>
      <c r="B3486" t="s">
        <v>14</v>
      </c>
      <c r="C3486" t="s">
        <v>35</v>
      </c>
      <c r="D3486" t="s">
        <v>24</v>
      </c>
      <c r="E3486" s="1">
        <v>118981.3</v>
      </c>
      <c r="F3486" t="s">
        <v>17</v>
      </c>
      <c r="G3486">
        <v>10</v>
      </c>
      <c r="H3486">
        <v>8721</v>
      </c>
      <c r="I3486">
        <v>8357</v>
      </c>
      <c r="J3486">
        <v>93.07</v>
      </c>
      <c r="K3486">
        <v>93.85</v>
      </c>
      <c r="L3486" t="s">
        <v>18</v>
      </c>
      <c r="M3486">
        <v>27.03</v>
      </c>
    </row>
    <row r="3487" spans="1:13" x14ac:dyDescent="0.25">
      <c r="A3487" t="s">
        <v>575</v>
      </c>
      <c r="B3487" t="s">
        <v>14</v>
      </c>
      <c r="C3487" t="s">
        <v>15</v>
      </c>
      <c r="D3487" t="s">
        <v>29</v>
      </c>
      <c r="E3487" s="1">
        <v>57029.599999999999</v>
      </c>
      <c r="F3487" t="s">
        <v>45</v>
      </c>
      <c r="G3487">
        <v>7</v>
      </c>
      <c r="H3487">
        <v>9064</v>
      </c>
      <c r="I3487">
        <v>6680</v>
      </c>
      <c r="J3487">
        <v>95</v>
      </c>
      <c r="K3487">
        <v>7.69</v>
      </c>
      <c r="L3487" t="s">
        <v>33</v>
      </c>
      <c r="M3487">
        <v>28.79</v>
      </c>
    </row>
    <row r="3488" spans="1:13" hidden="1" x14ac:dyDescent="0.25">
      <c r="A3488" t="s">
        <v>366</v>
      </c>
      <c r="B3488" t="s">
        <v>54</v>
      </c>
      <c r="C3488" t="s">
        <v>15</v>
      </c>
      <c r="D3488" t="s">
        <v>16</v>
      </c>
      <c r="E3488" s="1">
        <v>82339.53</v>
      </c>
      <c r="F3488" t="s">
        <v>45</v>
      </c>
      <c r="G3488">
        <v>14</v>
      </c>
      <c r="H3488">
        <v>3084</v>
      </c>
      <c r="I3488">
        <v>4803</v>
      </c>
      <c r="J3488">
        <v>1.91</v>
      </c>
      <c r="K3488">
        <v>92.23</v>
      </c>
      <c r="L3488" t="s">
        <v>58</v>
      </c>
      <c r="M3488">
        <v>25.72</v>
      </c>
    </row>
    <row r="3489" spans="1:13" x14ac:dyDescent="0.25">
      <c r="A3489" t="s">
        <v>391</v>
      </c>
      <c r="B3489" t="s">
        <v>20</v>
      </c>
      <c r="C3489" t="s">
        <v>15</v>
      </c>
      <c r="D3489" t="s">
        <v>29</v>
      </c>
      <c r="E3489" s="1">
        <v>68219.28</v>
      </c>
      <c r="F3489" t="s">
        <v>30</v>
      </c>
      <c r="G3489">
        <v>6</v>
      </c>
      <c r="H3489">
        <v>7433</v>
      </c>
      <c r="I3489">
        <v>6812</v>
      </c>
      <c r="J3489">
        <v>62.23</v>
      </c>
      <c r="K3489">
        <v>54.28</v>
      </c>
      <c r="L3489" t="s">
        <v>48</v>
      </c>
      <c r="M3489">
        <v>58.93</v>
      </c>
    </row>
    <row r="3490" spans="1:13" x14ac:dyDescent="0.25">
      <c r="A3490" t="s">
        <v>426</v>
      </c>
      <c r="B3490" t="s">
        <v>54</v>
      </c>
      <c r="C3490" t="s">
        <v>15</v>
      </c>
      <c r="D3490" t="s">
        <v>29</v>
      </c>
      <c r="E3490" s="1">
        <v>92707.21</v>
      </c>
      <c r="F3490" t="s">
        <v>25</v>
      </c>
      <c r="G3490">
        <v>7</v>
      </c>
      <c r="H3490">
        <v>7164</v>
      </c>
      <c r="I3490">
        <v>8658</v>
      </c>
      <c r="J3490">
        <v>12.85</v>
      </c>
      <c r="K3490">
        <v>15.73</v>
      </c>
      <c r="L3490" t="s">
        <v>48</v>
      </c>
      <c r="M3490">
        <v>27.41</v>
      </c>
    </row>
    <row r="3491" spans="1:13" hidden="1" x14ac:dyDescent="0.25">
      <c r="A3491" t="s">
        <v>488</v>
      </c>
      <c r="B3491" t="s">
        <v>34</v>
      </c>
      <c r="C3491" t="s">
        <v>15</v>
      </c>
      <c r="D3491" t="s">
        <v>16</v>
      </c>
      <c r="E3491" s="1">
        <v>38522.35</v>
      </c>
      <c r="F3491" t="s">
        <v>17</v>
      </c>
      <c r="G3491">
        <v>5</v>
      </c>
      <c r="H3491">
        <v>5704</v>
      </c>
      <c r="I3491">
        <v>7607</v>
      </c>
      <c r="J3491">
        <v>56.94</v>
      </c>
      <c r="K3491">
        <v>10.06</v>
      </c>
      <c r="L3491" t="s">
        <v>31</v>
      </c>
      <c r="M3491">
        <v>69.88</v>
      </c>
    </row>
    <row r="3492" spans="1:13" hidden="1" x14ac:dyDescent="0.25">
      <c r="A3492" t="s">
        <v>281</v>
      </c>
      <c r="B3492" t="s">
        <v>28</v>
      </c>
      <c r="C3492" t="s">
        <v>35</v>
      </c>
      <c r="D3492" t="s">
        <v>24</v>
      </c>
      <c r="E3492" s="1">
        <v>136980.79</v>
      </c>
      <c r="F3492" t="s">
        <v>17</v>
      </c>
      <c r="G3492">
        <v>7</v>
      </c>
      <c r="H3492">
        <v>7829</v>
      </c>
      <c r="I3492">
        <v>8070</v>
      </c>
      <c r="J3492">
        <v>12.39</v>
      </c>
      <c r="K3492">
        <v>89.51</v>
      </c>
      <c r="L3492" t="s">
        <v>31</v>
      </c>
      <c r="M3492">
        <v>45.39</v>
      </c>
    </row>
    <row r="3493" spans="1:13" hidden="1" x14ac:dyDescent="0.25">
      <c r="A3493" t="s">
        <v>460</v>
      </c>
      <c r="B3493" t="s">
        <v>51</v>
      </c>
      <c r="C3493" t="s">
        <v>35</v>
      </c>
      <c r="D3493" t="s">
        <v>16</v>
      </c>
      <c r="E3493" s="1">
        <v>122965.46</v>
      </c>
      <c r="F3493" t="s">
        <v>37</v>
      </c>
      <c r="G3493">
        <v>15</v>
      </c>
      <c r="H3493">
        <v>7039</v>
      </c>
      <c r="I3493">
        <v>463</v>
      </c>
      <c r="J3493">
        <v>59.71</v>
      </c>
      <c r="K3493">
        <v>72.06</v>
      </c>
      <c r="L3493" t="s">
        <v>58</v>
      </c>
      <c r="M3493">
        <v>50.06</v>
      </c>
    </row>
    <row r="3494" spans="1:13" hidden="1" x14ac:dyDescent="0.25">
      <c r="A3494" t="s">
        <v>393</v>
      </c>
      <c r="B3494" t="s">
        <v>54</v>
      </c>
      <c r="C3494" t="s">
        <v>15</v>
      </c>
      <c r="D3494" t="s">
        <v>16</v>
      </c>
      <c r="E3494" s="1">
        <v>91548.74</v>
      </c>
      <c r="F3494" t="s">
        <v>45</v>
      </c>
      <c r="G3494">
        <v>8</v>
      </c>
      <c r="H3494">
        <v>7355</v>
      </c>
      <c r="I3494">
        <v>9940</v>
      </c>
      <c r="J3494">
        <v>89.18</v>
      </c>
      <c r="K3494">
        <v>58.28</v>
      </c>
      <c r="L3494" t="s">
        <v>42</v>
      </c>
      <c r="M3494">
        <v>59.2</v>
      </c>
    </row>
    <row r="3495" spans="1:13" x14ac:dyDescent="0.25">
      <c r="A3495" t="s">
        <v>509</v>
      </c>
      <c r="B3495" t="s">
        <v>51</v>
      </c>
      <c r="C3495" t="s">
        <v>35</v>
      </c>
      <c r="D3495" t="s">
        <v>29</v>
      </c>
      <c r="E3495" s="1">
        <v>99570.52</v>
      </c>
      <c r="F3495" t="s">
        <v>25</v>
      </c>
      <c r="G3495">
        <v>1</v>
      </c>
      <c r="H3495">
        <v>5160</v>
      </c>
      <c r="I3495">
        <v>8091</v>
      </c>
      <c r="J3495">
        <v>85.97</v>
      </c>
      <c r="K3495">
        <v>31.69</v>
      </c>
      <c r="L3495" t="s">
        <v>21</v>
      </c>
      <c r="M3495">
        <v>70.540000000000006</v>
      </c>
    </row>
    <row r="3496" spans="1:13" x14ac:dyDescent="0.25">
      <c r="A3496" t="s">
        <v>231</v>
      </c>
      <c r="B3496" t="s">
        <v>34</v>
      </c>
      <c r="C3496" t="s">
        <v>15</v>
      </c>
      <c r="D3496" t="s">
        <v>29</v>
      </c>
      <c r="E3496" s="1">
        <v>44777.16</v>
      </c>
      <c r="F3496" t="s">
        <v>30</v>
      </c>
      <c r="G3496">
        <v>3</v>
      </c>
      <c r="H3496">
        <v>7836</v>
      </c>
      <c r="I3496">
        <v>2599</v>
      </c>
      <c r="J3496">
        <v>78.22</v>
      </c>
      <c r="K3496">
        <v>49.83</v>
      </c>
      <c r="L3496" t="s">
        <v>42</v>
      </c>
      <c r="M3496">
        <v>35.380000000000003</v>
      </c>
    </row>
    <row r="3497" spans="1:13" x14ac:dyDescent="0.25">
      <c r="A3497" t="s">
        <v>73</v>
      </c>
      <c r="B3497" t="s">
        <v>14</v>
      </c>
      <c r="C3497" t="s">
        <v>35</v>
      </c>
      <c r="D3497" t="s">
        <v>29</v>
      </c>
      <c r="E3497" s="1">
        <v>57141.39</v>
      </c>
      <c r="F3497" t="s">
        <v>17</v>
      </c>
      <c r="G3497">
        <v>20</v>
      </c>
      <c r="H3497">
        <v>8597</v>
      </c>
      <c r="I3497">
        <v>5894</v>
      </c>
      <c r="J3497">
        <v>21.32</v>
      </c>
      <c r="K3497">
        <v>11.57</v>
      </c>
      <c r="L3497" t="s">
        <v>18</v>
      </c>
      <c r="M3497">
        <v>55.42</v>
      </c>
    </row>
    <row r="3498" spans="1:13" hidden="1" x14ac:dyDescent="0.25">
      <c r="A3498" t="s">
        <v>321</v>
      </c>
      <c r="B3498" t="s">
        <v>28</v>
      </c>
      <c r="C3498" t="s">
        <v>15</v>
      </c>
      <c r="D3498" t="s">
        <v>24</v>
      </c>
      <c r="E3498" s="1">
        <v>136433.98000000001</v>
      </c>
      <c r="F3498" t="s">
        <v>37</v>
      </c>
      <c r="G3498">
        <v>18</v>
      </c>
      <c r="H3498">
        <v>9320</v>
      </c>
      <c r="I3498">
        <v>3120</v>
      </c>
      <c r="J3498">
        <v>5.73</v>
      </c>
      <c r="K3498">
        <v>12.05</v>
      </c>
      <c r="L3498" t="s">
        <v>33</v>
      </c>
      <c r="M3498">
        <v>69.48</v>
      </c>
    </row>
    <row r="3499" spans="1:13" hidden="1" x14ac:dyDescent="0.25">
      <c r="A3499" t="s">
        <v>645</v>
      </c>
      <c r="B3499" t="s">
        <v>54</v>
      </c>
      <c r="C3499" t="s">
        <v>15</v>
      </c>
      <c r="D3499" t="s">
        <v>16</v>
      </c>
      <c r="E3499" s="1">
        <v>109440.86</v>
      </c>
      <c r="F3499" t="s">
        <v>25</v>
      </c>
      <c r="G3499">
        <v>8</v>
      </c>
      <c r="H3499">
        <v>3743</v>
      </c>
      <c r="I3499">
        <v>2318</v>
      </c>
      <c r="J3499">
        <v>49.61</v>
      </c>
      <c r="K3499">
        <v>96.9</v>
      </c>
      <c r="L3499" t="s">
        <v>26</v>
      </c>
      <c r="M3499">
        <v>64.64</v>
      </c>
    </row>
    <row r="3500" spans="1:13" x14ac:dyDescent="0.25">
      <c r="A3500" t="s">
        <v>592</v>
      </c>
      <c r="B3500" t="s">
        <v>34</v>
      </c>
      <c r="C3500" t="s">
        <v>15</v>
      </c>
      <c r="D3500" t="s">
        <v>29</v>
      </c>
      <c r="E3500" s="1">
        <v>94346.55</v>
      </c>
      <c r="F3500" t="s">
        <v>17</v>
      </c>
      <c r="G3500">
        <v>19</v>
      </c>
      <c r="H3500">
        <v>9381</v>
      </c>
      <c r="I3500">
        <v>596</v>
      </c>
      <c r="J3500">
        <v>3.8</v>
      </c>
      <c r="K3500">
        <v>22.95</v>
      </c>
      <c r="L3500" t="s">
        <v>58</v>
      </c>
      <c r="M3500">
        <v>70.64</v>
      </c>
    </row>
    <row r="3501" spans="1:13" hidden="1" x14ac:dyDescent="0.25">
      <c r="A3501" t="s">
        <v>63</v>
      </c>
      <c r="B3501" t="s">
        <v>51</v>
      </c>
      <c r="C3501" t="s">
        <v>35</v>
      </c>
      <c r="D3501" t="s">
        <v>24</v>
      </c>
      <c r="E3501" s="1">
        <v>91745.94</v>
      </c>
      <c r="F3501" t="s">
        <v>45</v>
      </c>
      <c r="G3501">
        <v>14</v>
      </c>
      <c r="H3501">
        <v>4837</v>
      </c>
      <c r="I3501">
        <v>8228</v>
      </c>
      <c r="J3501">
        <v>11.1</v>
      </c>
      <c r="K3501">
        <v>91.2</v>
      </c>
      <c r="L3501" t="s">
        <v>42</v>
      </c>
      <c r="M3501">
        <v>23.43</v>
      </c>
    </row>
    <row r="3502" spans="1:13" hidden="1" x14ac:dyDescent="0.25">
      <c r="A3502" t="s">
        <v>270</v>
      </c>
      <c r="B3502" t="s">
        <v>28</v>
      </c>
      <c r="C3502" t="s">
        <v>35</v>
      </c>
      <c r="D3502" t="s">
        <v>16</v>
      </c>
      <c r="E3502" s="1">
        <v>107323.46</v>
      </c>
      <c r="F3502" t="s">
        <v>45</v>
      </c>
      <c r="G3502">
        <v>18</v>
      </c>
      <c r="H3502">
        <v>958</v>
      </c>
      <c r="I3502">
        <v>7777</v>
      </c>
      <c r="J3502">
        <v>74.41</v>
      </c>
      <c r="K3502">
        <v>5.28</v>
      </c>
      <c r="L3502" t="s">
        <v>18</v>
      </c>
      <c r="M3502">
        <v>41.44</v>
      </c>
    </row>
    <row r="3503" spans="1:13" hidden="1" x14ac:dyDescent="0.25">
      <c r="A3503" t="s">
        <v>511</v>
      </c>
      <c r="B3503" t="s">
        <v>28</v>
      </c>
      <c r="C3503" t="s">
        <v>35</v>
      </c>
      <c r="D3503" t="s">
        <v>24</v>
      </c>
      <c r="E3503" s="1">
        <v>95774.45</v>
      </c>
      <c r="F3503" t="s">
        <v>30</v>
      </c>
      <c r="G3503">
        <v>11</v>
      </c>
      <c r="H3503">
        <v>5397</v>
      </c>
      <c r="I3503">
        <v>1180</v>
      </c>
      <c r="J3503">
        <v>95.18</v>
      </c>
      <c r="K3503">
        <v>34.24</v>
      </c>
      <c r="L3503" t="s">
        <v>21</v>
      </c>
      <c r="M3503">
        <v>52.56</v>
      </c>
    </row>
    <row r="3504" spans="1:13" hidden="1" x14ac:dyDescent="0.25">
      <c r="A3504" t="s">
        <v>125</v>
      </c>
      <c r="B3504" t="s">
        <v>54</v>
      </c>
      <c r="C3504" t="s">
        <v>35</v>
      </c>
      <c r="D3504" t="s">
        <v>24</v>
      </c>
      <c r="E3504" s="1">
        <v>95085.42</v>
      </c>
      <c r="F3504" t="s">
        <v>37</v>
      </c>
      <c r="G3504">
        <v>13</v>
      </c>
      <c r="H3504">
        <v>5599</v>
      </c>
      <c r="I3504">
        <v>9014</v>
      </c>
      <c r="J3504">
        <v>14.61</v>
      </c>
      <c r="K3504">
        <v>26.3</v>
      </c>
      <c r="L3504" t="s">
        <v>58</v>
      </c>
      <c r="M3504">
        <v>22.29</v>
      </c>
    </row>
    <row r="3505" spans="1:13" x14ac:dyDescent="0.25">
      <c r="A3505" t="s">
        <v>318</v>
      </c>
      <c r="B3505" t="s">
        <v>14</v>
      </c>
      <c r="C3505" t="s">
        <v>15</v>
      </c>
      <c r="D3505" t="s">
        <v>29</v>
      </c>
      <c r="E3505" s="1">
        <v>83271.759999999995</v>
      </c>
      <c r="F3505" t="s">
        <v>45</v>
      </c>
      <c r="G3505">
        <v>2</v>
      </c>
      <c r="H3505">
        <v>4398</v>
      </c>
      <c r="I3505">
        <v>6065</v>
      </c>
      <c r="J3505">
        <v>63.75</v>
      </c>
      <c r="K3505">
        <v>69.430000000000007</v>
      </c>
      <c r="L3505" t="s">
        <v>58</v>
      </c>
      <c r="M3505">
        <v>58.47</v>
      </c>
    </row>
    <row r="3506" spans="1:13" hidden="1" x14ac:dyDescent="0.25">
      <c r="A3506" t="s">
        <v>40</v>
      </c>
      <c r="B3506" t="s">
        <v>23</v>
      </c>
      <c r="C3506" t="s">
        <v>15</v>
      </c>
      <c r="D3506" t="s">
        <v>24</v>
      </c>
      <c r="E3506" s="1">
        <v>69015.710000000006</v>
      </c>
      <c r="F3506" t="s">
        <v>30</v>
      </c>
      <c r="G3506">
        <v>11</v>
      </c>
      <c r="H3506">
        <v>6549</v>
      </c>
      <c r="I3506">
        <v>4293</v>
      </c>
      <c r="J3506">
        <v>43.1</v>
      </c>
      <c r="K3506">
        <v>38.299999999999997</v>
      </c>
      <c r="L3506" t="s">
        <v>58</v>
      </c>
      <c r="M3506">
        <v>27.49</v>
      </c>
    </row>
    <row r="3507" spans="1:13" hidden="1" x14ac:dyDescent="0.25">
      <c r="A3507" t="s">
        <v>633</v>
      </c>
      <c r="B3507" t="s">
        <v>14</v>
      </c>
      <c r="C3507" t="s">
        <v>15</v>
      </c>
      <c r="D3507" t="s">
        <v>24</v>
      </c>
      <c r="E3507" s="1">
        <v>140393.71</v>
      </c>
      <c r="F3507" t="s">
        <v>17</v>
      </c>
      <c r="G3507">
        <v>11</v>
      </c>
      <c r="H3507">
        <v>1683</v>
      </c>
      <c r="I3507">
        <v>4436</v>
      </c>
      <c r="J3507">
        <v>99.86</v>
      </c>
      <c r="K3507">
        <v>43.38</v>
      </c>
      <c r="L3507" t="s">
        <v>58</v>
      </c>
      <c r="M3507">
        <v>25.07</v>
      </c>
    </row>
    <row r="3508" spans="1:13" hidden="1" x14ac:dyDescent="0.25">
      <c r="A3508" t="s">
        <v>566</v>
      </c>
      <c r="B3508" t="s">
        <v>54</v>
      </c>
      <c r="C3508" t="s">
        <v>35</v>
      </c>
      <c r="D3508" t="s">
        <v>24</v>
      </c>
      <c r="E3508" s="1">
        <v>40321.43</v>
      </c>
      <c r="F3508" t="s">
        <v>17</v>
      </c>
      <c r="G3508">
        <v>20</v>
      </c>
      <c r="H3508">
        <v>9549</v>
      </c>
      <c r="I3508">
        <v>6030</v>
      </c>
      <c r="J3508">
        <v>57.11</v>
      </c>
      <c r="K3508">
        <v>27.94</v>
      </c>
      <c r="L3508" t="s">
        <v>26</v>
      </c>
      <c r="M3508">
        <v>71.239999999999995</v>
      </c>
    </row>
    <row r="3509" spans="1:13" hidden="1" x14ac:dyDescent="0.25">
      <c r="A3509" t="s">
        <v>500</v>
      </c>
      <c r="B3509" t="s">
        <v>20</v>
      </c>
      <c r="C3509" t="s">
        <v>35</v>
      </c>
      <c r="D3509" t="s">
        <v>16</v>
      </c>
      <c r="E3509" s="1">
        <v>41978.99</v>
      </c>
      <c r="F3509" t="s">
        <v>25</v>
      </c>
      <c r="G3509">
        <v>18</v>
      </c>
      <c r="H3509">
        <v>4000</v>
      </c>
      <c r="I3509">
        <v>6297</v>
      </c>
      <c r="J3509">
        <v>30.72</v>
      </c>
      <c r="K3509">
        <v>46.57</v>
      </c>
      <c r="L3509" t="s">
        <v>31</v>
      </c>
      <c r="M3509">
        <v>32.93</v>
      </c>
    </row>
    <row r="3510" spans="1:13" hidden="1" x14ac:dyDescent="0.25">
      <c r="A3510" t="s">
        <v>309</v>
      </c>
      <c r="B3510" t="s">
        <v>34</v>
      </c>
      <c r="C3510" t="s">
        <v>35</v>
      </c>
      <c r="D3510" t="s">
        <v>16</v>
      </c>
      <c r="E3510" s="1">
        <v>121911.43</v>
      </c>
      <c r="F3510" t="s">
        <v>37</v>
      </c>
      <c r="G3510">
        <v>10</v>
      </c>
      <c r="H3510">
        <v>3254</v>
      </c>
      <c r="I3510">
        <v>9340</v>
      </c>
      <c r="J3510">
        <v>3.16</v>
      </c>
      <c r="K3510">
        <v>95.81</v>
      </c>
      <c r="L3510" t="s">
        <v>18</v>
      </c>
      <c r="M3510">
        <v>73.069999999999993</v>
      </c>
    </row>
    <row r="3511" spans="1:13" x14ac:dyDescent="0.25">
      <c r="A3511" t="s">
        <v>62</v>
      </c>
      <c r="B3511" t="s">
        <v>54</v>
      </c>
      <c r="C3511" t="s">
        <v>35</v>
      </c>
      <c r="D3511" t="s">
        <v>29</v>
      </c>
      <c r="E3511" s="1">
        <v>38139.24</v>
      </c>
      <c r="F3511" t="s">
        <v>25</v>
      </c>
      <c r="G3511">
        <v>13</v>
      </c>
      <c r="H3511">
        <v>6002</v>
      </c>
      <c r="I3511">
        <v>555</v>
      </c>
      <c r="J3511">
        <v>71.22</v>
      </c>
      <c r="K3511">
        <v>10.45</v>
      </c>
      <c r="L3511" t="s">
        <v>21</v>
      </c>
      <c r="M3511">
        <v>62.63</v>
      </c>
    </row>
    <row r="3512" spans="1:13" x14ac:dyDescent="0.25">
      <c r="A3512" t="s">
        <v>187</v>
      </c>
      <c r="B3512" t="s">
        <v>23</v>
      </c>
      <c r="C3512" t="s">
        <v>15</v>
      </c>
      <c r="D3512" t="s">
        <v>29</v>
      </c>
      <c r="E3512" s="1">
        <v>86340.61</v>
      </c>
      <c r="F3512" t="s">
        <v>37</v>
      </c>
      <c r="G3512">
        <v>2</v>
      </c>
      <c r="H3512">
        <v>1710</v>
      </c>
      <c r="I3512">
        <v>4382</v>
      </c>
      <c r="J3512">
        <v>80.02</v>
      </c>
      <c r="K3512">
        <v>81.34</v>
      </c>
      <c r="L3512" t="s">
        <v>18</v>
      </c>
      <c r="M3512">
        <v>21.56</v>
      </c>
    </row>
    <row r="3513" spans="1:13" hidden="1" x14ac:dyDescent="0.25">
      <c r="A3513" t="s">
        <v>451</v>
      </c>
      <c r="B3513" t="s">
        <v>14</v>
      </c>
      <c r="C3513" t="s">
        <v>15</v>
      </c>
      <c r="D3513" t="s">
        <v>16</v>
      </c>
      <c r="E3513" s="1">
        <v>142871.06</v>
      </c>
      <c r="F3513" t="s">
        <v>30</v>
      </c>
      <c r="G3513">
        <v>3</v>
      </c>
      <c r="H3513">
        <v>7080</v>
      </c>
      <c r="I3513">
        <v>7382</v>
      </c>
      <c r="J3513">
        <v>21.51</v>
      </c>
      <c r="K3513">
        <v>91.4</v>
      </c>
      <c r="L3513" t="s">
        <v>58</v>
      </c>
      <c r="M3513">
        <v>38.29</v>
      </c>
    </row>
    <row r="3514" spans="1:13" hidden="1" x14ac:dyDescent="0.25">
      <c r="A3514" t="s">
        <v>360</v>
      </c>
      <c r="B3514" t="s">
        <v>23</v>
      </c>
      <c r="C3514" t="s">
        <v>15</v>
      </c>
      <c r="D3514" t="s">
        <v>24</v>
      </c>
      <c r="E3514" s="1">
        <v>49723.83</v>
      </c>
      <c r="F3514" t="s">
        <v>45</v>
      </c>
      <c r="G3514">
        <v>17</v>
      </c>
      <c r="H3514">
        <v>3239</v>
      </c>
      <c r="I3514">
        <v>9362</v>
      </c>
      <c r="J3514">
        <v>81.77</v>
      </c>
      <c r="K3514">
        <v>46.05</v>
      </c>
      <c r="L3514" t="s">
        <v>26</v>
      </c>
      <c r="M3514">
        <v>31.17</v>
      </c>
    </row>
    <row r="3515" spans="1:13" x14ac:dyDescent="0.25">
      <c r="A3515" t="s">
        <v>337</v>
      </c>
      <c r="B3515" t="s">
        <v>54</v>
      </c>
      <c r="C3515" t="s">
        <v>35</v>
      </c>
      <c r="D3515" t="s">
        <v>29</v>
      </c>
      <c r="E3515" s="1">
        <v>99044.160000000003</v>
      </c>
      <c r="F3515" t="s">
        <v>45</v>
      </c>
      <c r="G3515">
        <v>13</v>
      </c>
      <c r="H3515">
        <v>5286</v>
      </c>
      <c r="I3515">
        <v>2493</v>
      </c>
      <c r="J3515">
        <v>45.76</v>
      </c>
      <c r="K3515">
        <v>71.22</v>
      </c>
      <c r="L3515" t="s">
        <v>31</v>
      </c>
      <c r="M3515">
        <v>24.46</v>
      </c>
    </row>
    <row r="3516" spans="1:13" hidden="1" x14ac:dyDescent="0.25">
      <c r="A3516" t="s">
        <v>284</v>
      </c>
      <c r="B3516" t="s">
        <v>39</v>
      </c>
      <c r="C3516" t="s">
        <v>15</v>
      </c>
      <c r="D3516" t="s">
        <v>24</v>
      </c>
      <c r="E3516" s="1">
        <v>80394.55</v>
      </c>
      <c r="F3516" t="s">
        <v>30</v>
      </c>
      <c r="G3516">
        <v>6</v>
      </c>
      <c r="H3516">
        <v>656</v>
      </c>
      <c r="I3516">
        <v>4316</v>
      </c>
      <c r="J3516">
        <v>41.92</v>
      </c>
      <c r="K3516">
        <v>84.8</v>
      </c>
      <c r="L3516" t="s">
        <v>21</v>
      </c>
      <c r="M3516">
        <v>55.75</v>
      </c>
    </row>
    <row r="3517" spans="1:13" hidden="1" x14ac:dyDescent="0.25">
      <c r="A3517" t="s">
        <v>474</v>
      </c>
      <c r="B3517" t="s">
        <v>23</v>
      </c>
      <c r="C3517" t="s">
        <v>35</v>
      </c>
      <c r="D3517" t="s">
        <v>24</v>
      </c>
      <c r="E3517" s="1">
        <v>61146.22</v>
      </c>
      <c r="F3517" t="s">
        <v>25</v>
      </c>
      <c r="G3517">
        <v>0</v>
      </c>
      <c r="H3517">
        <v>3838</v>
      </c>
      <c r="I3517">
        <v>9344</v>
      </c>
      <c r="J3517">
        <v>29.62</v>
      </c>
      <c r="K3517">
        <v>53.17</v>
      </c>
      <c r="L3517" t="s">
        <v>21</v>
      </c>
      <c r="M3517">
        <v>24.67</v>
      </c>
    </row>
    <row r="3518" spans="1:13" hidden="1" x14ac:dyDescent="0.25">
      <c r="A3518" t="s">
        <v>63</v>
      </c>
      <c r="B3518" t="s">
        <v>39</v>
      </c>
      <c r="C3518" t="s">
        <v>15</v>
      </c>
      <c r="D3518" t="s">
        <v>16</v>
      </c>
      <c r="E3518" s="1">
        <v>62553.59</v>
      </c>
      <c r="F3518" t="s">
        <v>17</v>
      </c>
      <c r="G3518">
        <v>20</v>
      </c>
      <c r="H3518">
        <v>2939</v>
      </c>
      <c r="I3518">
        <v>5175</v>
      </c>
      <c r="J3518">
        <v>67.709999999999994</v>
      </c>
      <c r="K3518">
        <v>72.89</v>
      </c>
      <c r="L3518" t="s">
        <v>18</v>
      </c>
      <c r="M3518">
        <v>25.7</v>
      </c>
    </row>
    <row r="3519" spans="1:13" hidden="1" x14ac:dyDescent="0.25">
      <c r="A3519" t="s">
        <v>531</v>
      </c>
      <c r="B3519" t="s">
        <v>23</v>
      </c>
      <c r="C3519" t="s">
        <v>35</v>
      </c>
      <c r="D3519" t="s">
        <v>24</v>
      </c>
      <c r="E3519" s="1">
        <v>35459.47</v>
      </c>
      <c r="F3519" t="s">
        <v>45</v>
      </c>
      <c r="G3519">
        <v>7</v>
      </c>
      <c r="H3519">
        <v>7575</v>
      </c>
      <c r="I3519">
        <v>183</v>
      </c>
      <c r="J3519">
        <v>89.22</v>
      </c>
      <c r="K3519">
        <v>55.69</v>
      </c>
      <c r="L3519" t="s">
        <v>31</v>
      </c>
      <c r="M3519">
        <v>73.97</v>
      </c>
    </row>
    <row r="3520" spans="1:13" x14ac:dyDescent="0.25">
      <c r="A3520" t="s">
        <v>104</v>
      </c>
      <c r="B3520" t="s">
        <v>23</v>
      </c>
      <c r="C3520" t="s">
        <v>35</v>
      </c>
      <c r="D3520" t="s">
        <v>29</v>
      </c>
      <c r="E3520" s="1">
        <v>66537.94</v>
      </c>
      <c r="F3520" t="s">
        <v>45</v>
      </c>
      <c r="G3520">
        <v>15</v>
      </c>
      <c r="H3520">
        <v>1111</v>
      </c>
      <c r="I3520">
        <v>2188</v>
      </c>
      <c r="J3520">
        <v>60.18</v>
      </c>
      <c r="K3520">
        <v>26.25</v>
      </c>
      <c r="L3520" t="s">
        <v>48</v>
      </c>
      <c r="M3520">
        <v>60.6</v>
      </c>
    </row>
    <row r="3521" spans="1:13" hidden="1" x14ac:dyDescent="0.25">
      <c r="A3521" t="s">
        <v>186</v>
      </c>
      <c r="B3521" t="s">
        <v>14</v>
      </c>
      <c r="C3521" t="s">
        <v>15</v>
      </c>
      <c r="D3521" t="s">
        <v>24</v>
      </c>
      <c r="E3521" s="1">
        <v>86744.28</v>
      </c>
      <c r="F3521" t="s">
        <v>37</v>
      </c>
      <c r="G3521">
        <v>15</v>
      </c>
      <c r="H3521">
        <v>1781</v>
      </c>
      <c r="I3521">
        <v>5519</v>
      </c>
      <c r="J3521">
        <v>60.67</v>
      </c>
      <c r="K3521">
        <v>48.3</v>
      </c>
      <c r="L3521" t="s">
        <v>58</v>
      </c>
      <c r="M3521">
        <v>46.91</v>
      </c>
    </row>
    <row r="3522" spans="1:13" hidden="1" x14ac:dyDescent="0.25">
      <c r="A3522" t="s">
        <v>111</v>
      </c>
      <c r="B3522" t="s">
        <v>20</v>
      </c>
      <c r="C3522" t="s">
        <v>15</v>
      </c>
      <c r="D3522" t="s">
        <v>24</v>
      </c>
      <c r="E3522" s="1">
        <v>37010.720000000001</v>
      </c>
      <c r="F3522" t="s">
        <v>37</v>
      </c>
      <c r="G3522">
        <v>13</v>
      </c>
      <c r="H3522">
        <v>5468</v>
      </c>
      <c r="I3522">
        <v>9000</v>
      </c>
      <c r="J3522">
        <v>75.08</v>
      </c>
      <c r="K3522">
        <v>79.66</v>
      </c>
      <c r="L3522" t="s">
        <v>26</v>
      </c>
      <c r="M3522">
        <v>65.489999999999995</v>
      </c>
    </row>
    <row r="3523" spans="1:13" x14ac:dyDescent="0.25">
      <c r="A3523" t="s">
        <v>121</v>
      </c>
      <c r="B3523" t="s">
        <v>23</v>
      </c>
      <c r="C3523" t="s">
        <v>15</v>
      </c>
      <c r="D3523" t="s">
        <v>29</v>
      </c>
      <c r="E3523" s="1">
        <v>73775.64</v>
      </c>
      <c r="F3523" t="s">
        <v>37</v>
      </c>
      <c r="G3523">
        <v>0</v>
      </c>
      <c r="H3523">
        <v>8172</v>
      </c>
      <c r="I3523">
        <v>2668</v>
      </c>
      <c r="J3523">
        <v>57.96</v>
      </c>
      <c r="K3523">
        <v>5.08</v>
      </c>
      <c r="L3523" t="s">
        <v>58</v>
      </c>
      <c r="M3523">
        <v>72.11</v>
      </c>
    </row>
    <row r="3524" spans="1:13" x14ac:dyDescent="0.25">
      <c r="A3524" t="s">
        <v>221</v>
      </c>
      <c r="B3524" t="s">
        <v>34</v>
      </c>
      <c r="C3524" t="s">
        <v>15</v>
      </c>
      <c r="D3524" t="s">
        <v>29</v>
      </c>
      <c r="E3524" s="1">
        <v>115254.2</v>
      </c>
      <c r="F3524" t="s">
        <v>25</v>
      </c>
      <c r="G3524">
        <v>9</v>
      </c>
      <c r="H3524">
        <v>1406</v>
      </c>
      <c r="I3524">
        <v>635</v>
      </c>
      <c r="J3524">
        <v>54.23</v>
      </c>
      <c r="K3524">
        <v>73.28</v>
      </c>
      <c r="L3524" t="s">
        <v>26</v>
      </c>
      <c r="M3524">
        <v>28.48</v>
      </c>
    </row>
    <row r="3525" spans="1:13" hidden="1" x14ac:dyDescent="0.25">
      <c r="A3525" t="s">
        <v>499</v>
      </c>
      <c r="B3525" t="s">
        <v>34</v>
      </c>
      <c r="C3525" t="s">
        <v>35</v>
      </c>
      <c r="D3525" t="s">
        <v>16</v>
      </c>
      <c r="E3525" s="1">
        <v>82588.639999999999</v>
      </c>
      <c r="F3525" t="s">
        <v>45</v>
      </c>
      <c r="G3525">
        <v>4</v>
      </c>
      <c r="H3525">
        <v>3073</v>
      </c>
      <c r="I3525">
        <v>4363</v>
      </c>
      <c r="J3525">
        <v>71.66</v>
      </c>
      <c r="K3525">
        <v>77.72</v>
      </c>
      <c r="L3525" t="s">
        <v>33</v>
      </c>
      <c r="M3525">
        <v>54.94</v>
      </c>
    </row>
    <row r="3526" spans="1:13" hidden="1" x14ac:dyDescent="0.25">
      <c r="A3526" t="s">
        <v>470</v>
      </c>
      <c r="B3526" t="s">
        <v>20</v>
      </c>
      <c r="C3526" t="s">
        <v>15</v>
      </c>
      <c r="D3526" t="s">
        <v>24</v>
      </c>
      <c r="E3526" s="1">
        <v>76582.52</v>
      </c>
      <c r="F3526" t="s">
        <v>25</v>
      </c>
      <c r="G3526">
        <v>20</v>
      </c>
      <c r="H3526">
        <v>1155</v>
      </c>
      <c r="I3526">
        <v>6345</v>
      </c>
      <c r="J3526">
        <v>25.74</v>
      </c>
      <c r="K3526">
        <v>57.52</v>
      </c>
      <c r="L3526" t="s">
        <v>18</v>
      </c>
      <c r="M3526">
        <v>26.86</v>
      </c>
    </row>
    <row r="3527" spans="1:13" x14ac:dyDescent="0.25">
      <c r="A3527" t="s">
        <v>602</v>
      </c>
      <c r="B3527" t="s">
        <v>14</v>
      </c>
      <c r="C3527" t="s">
        <v>35</v>
      </c>
      <c r="D3527" t="s">
        <v>29</v>
      </c>
      <c r="E3527" s="1">
        <v>125635.8</v>
      </c>
      <c r="F3527" t="s">
        <v>30</v>
      </c>
      <c r="G3527">
        <v>2</v>
      </c>
      <c r="H3527">
        <v>2087</v>
      </c>
      <c r="I3527">
        <v>5110</v>
      </c>
      <c r="J3527">
        <v>71.36</v>
      </c>
      <c r="K3527">
        <v>47.44</v>
      </c>
      <c r="L3527" t="s">
        <v>42</v>
      </c>
      <c r="M3527">
        <v>50.35</v>
      </c>
    </row>
    <row r="3528" spans="1:13" x14ac:dyDescent="0.25">
      <c r="A3528" t="s">
        <v>96</v>
      </c>
      <c r="B3528" t="s">
        <v>20</v>
      </c>
      <c r="C3528" t="s">
        <v>35</v>
      </c>
      <c r="D3528" t="s">
        <v>29</v>
      </c>
      <c r="E3528" s="1">
        <v>77371.490000000005</v>
      </c>
      <c r="F3528" t="s">
        <v>37</v>
      </c>
      <c r="G3528">
        <v>4</v>
      </c>
      <c r="H3528">
        <v>4716</v>
      </c>
      <c r="I3528">
        <v>3932</v>
      </c>
      <c r="J3528">
        <v>48.93</v>
      </c>
      <c r="K3528">
        <v>39.15</v>
      </c>
      <c r="L3528" t="s">
        <v>58</v>
      </c>
      <c r="M3528">
        <v>67.34</v>
      </c>
    </row>
    <row r="3529" spans="1:13" x14ac:dyDescent="0.25">
      <c r="A3529" t="s">
        <v>535</v>
      </c>
      <c r="B3529" t="s">
        <v>51</v>
      </c>
      <c r="C3529" t="s">
        <v>35</v>
      </c>
      <c r="D3529" t="s">
        <v>29</v>
      </c>
      <c r="E3529" s="1">
        <v>67581.67</v>
      </c>
      <c r="F3529" t="s">
        <v>37</v>
      </c>
      <c r="G3529">
        <v>14</v>
      </c>
      <c r="H3529">
        <v>1491</v>
      </c>
      <c r="I3529">
        <v>2427</v>
      </c>
      <c r="J3529">
        <v>40.6</v>
      </c>
      <c r="K3529">
        <v>38.01</v>
      </c>
      <c r="L3529" t="s">
        <v>26</v>
      </c>
      <c r="M3529">
        <v>41.15</v>
      </c>
    </row>
    <row r="3530" spans="1:13" x14ac:dyDescent="0.25">
      <c r="A3530" t="s">
        <v>477</v>
      </c>
      <c r="B3530" t="s">
        <v>54</v>
      </c>
      <c r="C3530" t="s">
        <v>35</v>
      </c>
      <c r="D3530" t="s">
        <v>29</v>
      </c>
      <c r="E3530" s="1">
        <v>110592.8</v>
      </c>
      <c r="F3530" t="s">
        <v>30</v>
      </c>
      <c r="G3530">
        <v>7</v>
      </c>
      <c r="H3530">
        <v>1730</v>
      </c>
      <c r="I3530">
        <v>7577</v>
      </c>
      <c r="J3530">
        <v>78.290000000000006</v>
      </c>
      <c r="K3530">
        <v>77.83</v>
      </c>
      <c r="L3530" t="s">
        <v>42</v>
      </c>
      <c r="M3530">
        <v>21.48</v>
      </c>
    </row>
    <row r="3531" spans="1:13" x14ac:dyDescent="0.25">
      <c r="A3531" t="s">
        <v>588</v>
      </c>
      <c r="B3531" t="s">
        <v>39</v>
      </c>
      <c r="C3531" t="s">
        <v>15</v>
      </c>
      <c r="D3531" t="s">
        <v>29</v>
      </c>
      <c r="E3531" s="1">
        <v>92068.5</v>
      </c>
      <c r="F3531" t="s">
        <v>30</v>
      </c>
      <c r="G3531">
        <v>20</v>
      </c>
      <c r="H3531">
        <v>6643</v>
      </c>
      <c r="I3531">
        <v>9230</v>
      </c>
      <c r="J3531">
        <v>39.619999999999997</v>
      </c>
      <c r="K3531">
        <v>10.09</v>
      </c>
      <c r="L3531" t="s">
        <v>18</v>
      </c>
      <c r="M3531">
        <v>63.88</v>
      </c>
    </row>
    <row r="3532" spans="1:13" hidden="1" x14ac:dyDescent="0.25">
      <c r="A3532" t="s">
        <v>658</v>
      </c>
      <c r="B3532" t="s">
        <v>54</v>
      </c>
      <c r="C3532" t="s">
        <v>35</v>
      </c>
      <c r="D3532" t="s">
        <v>16</v>
      </c>
      <c r="E3532" s="1">
        <v>73097.7</v>
      </c>
      <c r="F3532" t="s">
        <v>25</v>
      </c>
      <c r="G3532">
        <v>20</v>
      </c>
      <c r="H3532">
        <v>5409</v>
      </c>
      <c r="I3532">
        <v>9953</v>
      </c>
      <c r="J3532">
        <v>4.5</v>
      </c>
      <c r="K3532">
        <v>82.85</v>
      </c>
      <c r="L3532" t="s">
        <v>21</v>
      </c>
      <c r="M3532">
        <v>23.36</v>
      </c>
    </row>
    <row r="3533" spans="1:13" hidden="1" x14ac:dyDescent="0.25">
      <c r="A3533" t="s">
        <v>629</v>
      </c>
      <c r="B3533" t="s">
        <v>51</v>
      </c>
      <c r="C3533" t="s">
        <v>15</v>
      </c>
      <c r="D3533" t="s">
        <v>24</v>
      </c>
      <c r="E3533" s="1">
        <v>129711.83</v>
      </c>
      <c r="F3533" t="s">
        <v>37</v>
      </c>
      <c r="G3533">
        <v>3</v>
      </c>
      <c r="H3533">
        <v>8995</v>
      </c>
      <c r="I3533">
        <v>8348</v>
      </c>
      <c r="J3533">
        <v>77.33</v>
      </c>
      <c r="K3533">
        <v>62.38</v>
      </c>
      <c r="L3533" t="s">
        <v>33</v>
      </c>
      <c r="M3533">
        <v>71.98</v>
      </c>
    </row>
    <row r="3534" spans="1:13" hidden="1" x14ac:dyDescent="0.25">
      <c r="A3534" t="s">
        <v>77</v>
      </c>
      <c r="B3534" t="s">
        <v>51</v>
      </c>
      <c r="C3534" t="s">
        <v>15</v>
      </c>
      <c r="D3534" t="s">
        <v>24</v>
      </c>
      <c r="E3534" s="1">
        <v>130100.73</v>
      </c>
      <c r="F3534" t="s">
        <v>25</v>
      </c>
      <c r="G3534">
        <v>8</v>
      </c>
      <c r="H3534">
        <v>5289</v>
      </c>
      <c r="I3534">
        <v>2328</v>
      </c>
      <c r="J3534">
        <v>61.12</v>
      </c>
      <c r="K3534">
        <v>2.0699999999999998</v>
      </c>
      <c r="L3534" t="s">
        <v>31</v>
      </c>
      <c r="M3534">
        <v>46.1</v>
      </c>
    </row>
    <row r="3535" spans="1:13" hidden="1" x14ac:dyDescent="0.25">
      <c r="A3535" t="s">
        <v>189</v>
      </c>
      <c r="B3535" t="s">
        <v>23</v>
      </c>
      <c r="C3535" t="s">
        <v>35</v>
      </c>
      <c r="D3535" t="s">
        <v>16</v>
      </c>
      <c r="E3535" s="1">
        <v>89236.33</v>
      </c>
      <c r="F3535" t="s">
        <v>17</v>
      </c>
      <c r="G3535">
        <v>0</v>
      </c>
      <c r="H3535">
        <v>605</v>
      </c>
      <c r="I3535">
        <v>4132</v>
      </c>
      <c r="J3535">
        <v>12.83</v>
      </c>
      <c r="K3535">
        <v>49</v>
      </c>
      <c r="L3535" t="s">
        <v>31</v>
      </c>
      <c r="M3535">
        <v>49.2</v>
      </c>
    </row>
    <row r="3536" spans="1:13" x14ac:dyDescent="0.25">
      <c r="A3536" t="s">
        <v>167</v>
      </c>
      <c r="B3536" t="s">
        <v>28</v>
      </c>
      <c r="C3536" t="s">
        <v>15</v>
      </c>
      <c r="D3536" t="s">
        <v>29</v>
      </c>
      <c r="E3536" s="1">
        <v>34253.17</v>
      </c>
      <c r="F3536" t="s">
        <v>37</v>
      </c>
      <c r="G3536">
        <v>14</v>
      </c>
      <c r="H3536">
        <v>4267</v>
      </c>
      <c r="I3536">
        <v>8392</v>
      </c>
      <c r="J3536">
        <v>3.42</v>
      </c>
      <c r="K3536">
        <v>22.41</v>
      </c>
      <c r="L3536" t="s">
        <v>26</v>
      </c>
      <c r="M3536">
        <v>64.59</v>
      </c>
    </row>
    <row r="3537" spans="1:13" hidden="1" x14ac:dyDescent="0.25">
      <c r="A3537" t="s">
        <v>326</v>
      </c>
      <c r="B3537" t="s">
        <v>54</v>
      </c>
      <c r="C3537" t="s">
        <v>15</v>
      </c>
      <c r="D3537" t="s">
        <v>24</v>
      </c>
      <c r="E3537" s="1">
        <v>39979.75</v>
      </c>
      <c r="F3537" t="s">
        <v>37</v>
      </c>
      <c r="G3537">
        <v>6</v>
      </c>
      <c r="H3537">
        <v>2016</v>
      </c>
      <c r="I3537">
        <v>8501</v>
      </c>
      <c r="J3537">
        <v>3.23</v>
      </c>
      <c r="K3537">
        <v>29.1</v>
      </c>
      <c r="L3537" t="s">
        <v>42</v>
      </c>
      <c r="M3537">
        <v>59.42</v>
      </c>
    </row>
    <row r="3538" spans="1:13" x14ac:dyDescent="0.25">
      <c r="A3538" t="s">
        <v>44</v>
      </c>
      <c r="B3538" t="s">
        <v>28</v>
      </c>
      <c r="C3538" t="s">
        <v>35</v>
      </c>
      <c r="D3538" t="s">
        <v>29</v>
      </c>
      <c r="E3538" s="1">
        <v>145997.35</v>
      </c>
      <c r="F3538" t="s">
        <v>30</v>
      </c>
      <c r="G3538">
        <v>10</v>
      </c>
      <c r="H3538">
        <v>2866</v>
      </c>
      <c r="I3538">
        <v>1922</v>
      </c>
      <c r="J3538">
        <v>20.010000000000002</v>
      </c>
      <c r="K3538">
        <v>50.05</v>
      </c>
      <c r="L3538" t="s">
        <v>26</v>
      </c>
      <c r="M3538">
        <v>27.98</v>
      </c>
    </row>
    <row r="3539" spans="1:13" x14ac:dyDescent="0.25">
      <c r="A3539" t="s">
        <v>615</v>
      </c>
      <c r="B3539" t="s">
        <v>51</v>
      </c>
      <c r="C3539" t="s">
        <v>15</v>
      </c>
      <c r="D3539" t="s">
        <v>29</v>
      </c>
      <c r="E3539" s="1">
        <v>38583.230000000003</v>
      </c>
      <c r="F3539" t="s">
        <v>30</v>
      </c>
      <c r="G3539">
        <v>15</v>
      </c>
      <c r="H3539">
        <v>9094</v>
      </c>
      <c r="I3539">
        <v>830</v>
      </c>
      <c r="J3539">
        <v>15.3</v>
      </c>
      <c r="K3539">
        <v>35.729999999999997</v>
      </c>
      <c r="L3539" t="s">
        <v>31</v>
      </c>
      <c r="M3539">
        <v>33.979999999999997</v>
      </c>
    </row>
    <row r="3540" spans="1:13" x14ac:dyDescent="0.25">
      <c r="A3540" t="s">
        <v>314</v>
      </c>
      <c r="B3540" t="s">
        <v>51</v>
      </c>
      <c r="C3540" t="s">
        <v>15</v>
      </c>
      <c r="D3540" t="s">
        <v>29</v>
      </c>
      <c r="E3540" s="1">
        <v>96947.19</v>
      </c>
      <c r="F3540" t="s">
        <v>45</v>
      </c>
      <c r="G3540">
        <v>3</v>
      </c>
      <c r="H3540">
        <v>262</v>
      </c>
      <c r="I3540">
        <v>810</v>
      </c>
      <c r="J3540">
        <v>54.26</v>
      </c>
      <c r="K3540">
        <v>89.62</v>
      </c>
      <c r="L3540" t="s">
        <v>21</v>
      </c>
      <c r="M3540">
        <v>41.37</v>
      </c>
    </row>
    <row r="3541" spans="1:13" hidden="1" x14ac:dyDescent="0.25">
      <c r="A3541" t="s">
        <v>496</v>
      </c>
      <c r="B3541" t="s">
        <v>51</v>
      </c>
      <c r="C3541" t="s">
        <v>35</v>
      </c>
      <c r="D3541" t="s">
        <v>16</v>
      </c>
      <c r="E3541" s="1">
        <v>89571.83</v>
      </c>
      <c r="F3541" t="s">
        <v>17</v>
      </c>
      <c r="G3541">
        <v>19</v>
      </c>
      <c r="H3541">
        <v>333</v>
      </c>
      <c r="I3541">
        <v>3313</v>
      </c>
      <c r="J3541">
        <v>36.04</v>
      </c>
      <c r="K3541">
        <v>92.18</v>
      </c>
      <c r="L3541" t="s">
        <v>31</v>
      </c>
      <c r="M3541">
        <v>54.39</v>
      </c>
    </row>
    <row r="3542" spans="1:13" x14ac:dyDescent="0.25">
      <c r="A3542" t="s">
        <v>542</v>
      </c>
      <c r="B3542" t="s">
        <v>51</v>
      </c>
      <c r="C3542" t="s">
        <v>35</v>
      </c>
      <c r="D3542" t="s">
        <v>29</v>
      </c>
      <c r="E3542" s="1">
        <v>132591.75</v>
      </c>
      <c r="F3542" t="s">
        <v>45</v>
      </c>
      <c r="G3542">
        <v>7</v>
      </c>
      <c r="H3542">
        <v>9995</v>
      </c>
      <c r="I3542">
        <v>4122</v>
      </c>
      <c r="J3542">
        <v>65.489999999999995</v>
      </c>
      <c r="K3542">
        <v>34.47</v>
      </c>
      <c r="L3542" t="s">
        <v>58</v>
      </c>
      <c r="M3542">
        <v>38.54</v>
      </c>
    </row>
    <row r="3543" spans="1:13" x14ac:dyDescent="0.25">
      <c r="A3543" t="s">
        <v>486</v>
      </c>
      <c r="B3543" t="s">
        <v>23</v>
      </c>
      <c r="C3543" t="s">
        <v>35</v>
      </c>
      <c r="D3543" t="s">
        <v>29</v>
      </c>
      <c r="E3543" s="1">
        <v>133115.04999999999</v>
      </c>
      <c r="F3543" t="s">
        <v>37</v>
      </c>
      <c r="G3543">
        <v>2</v>
      </c>
      <c r="H3543">
        <v>5527</v>
      </c>
      <c r="I3543">
        <v>7469</v>
      </c>
      <c r="J3543">
        <v>56.74</v>
      </c>
      <c r="K3543">
        <v>10.44</v>
      </c>
      <c r="L3543" t="s">
        <v>31</v>
      </c>
      <c r="M3543">
        <v>31.7</v>
      </c>
    </row>
    <row r="3544" spans="1:13" hidden="1" x14ac:dyDescent="0.25">
      <c r="A3544" t="s">
        <v>329</v>
      </c>
      <c r="B3544" t="s">
        <v>54</v>
      </c>
      <c r="C3544" t="s">
        <v>35</v>
      </c>
      <c r="D3544" t="s">
        <v>24</v>
      </c>
      <c r="E3544" s="1">
        <v>121158.98</v>
      </c>
      <c r="F3544" t="s">
        <v>37</v>
      </c>
      <c r="G3544">
        <v>8</v>
      </c>
      <c r="H3544">
        <v>2001</v>
      </c>
      <c r="I3544">
        <v>6425</v>
      </c>
      <c r="J3544">
        <v>94.31</v>
      </c>
      <c r="K3544">
        <v>37.74</v>
      </c>
      <c r="L3544" t="s">
        <v>48</v>
      </c>
      <c r="M3544">
        <v>32.58</v>
      </c>
    </row>
    <row r="3545" spans="1:13" hidden="1" x14ac:dyDescent="0.25">
      <c r="A3545" t="s">
        <v>116</v>
      </c>
      <c r="B3545" t="s">
        <v>28</v>
      </c>
      <c r="C3545" t="s">
        <v>15</v>
      </c>
      <c r="D3545" t="s">
        <v>24</v>
      </c>
      <c r="E3545" s="1">
        <v>145878.42000000001</v>
      </c>
      <c r="F3545" t="s">
        <v>17</v>
      </c>
      <c r="G3545">
        <v>5</v>
      </c>
      <c r="H3545">
        <v>8031</v>
      </c>
      <c r="I3545">
        <v>6451</v>
      </c>
      <c r="J3545">
        <v>91.42</v>
      </c>
      <c r="K3545">
        <v>34.590000000000003</v>
      </c>
      <c r="L3545" t="s">
        <v>33</v>
      </c>
      <c r="M3545">
        <v>21.86</v>
      </c>
    </row>
    <row r="3546" spans="1:13" hidden="1" x14ac:dyDescent="0.25">
      <c r="A3546" t="s">
        <v>492</v>
      </c>
      <c r="B3546" t="s">
        <v>39</v>
      </c>
      <c r="C3546" t="s">
        <v>15</v>
      </c>
      <c r="D3546" t="s">
        <v>16</v>
      </c>
      <c r="E3546" s="1">
        <v>69049.539999999994</v>
      </c>
      <c r="F3546" t="s">
        <v>45</v>
      </c>
      <c r="G3546">
        <v>6</v>
      </c>
      <c r="H3546">
        <v>2181</v>
      </c>
      <c r="I3546">
        <v>1775</v>
      </c>
      <c r="J3546">
        <v>3.6</v>
      </c>
      <c r="K3546">
        <v>79.69</v>
      </c>
      <c r="L3546" t="s">
        <v>18</v>
      </c>
      <c r="M3546">
        <v>45.29</v>
      </c>
    </row>
    <row r="3547" spans="1:13" hidden="1" x14ac:dyDescent="0.25">
      <c r="A3547" t="s">
        <v>187</v>
      </c>
      <c r="B3547" t="s">
        <v>54</v>
      </c>
      <c r="C3547" t="s">
        <v>35</v>
      </c>
      <c r="D3547" t="s">
        <v>16</v>
      </c>
      <c r="E3547" s="1">
        <v>148273.81</v>
      </c>
      <c r="F3547" t="s">
        <v>45</v>
      </c>
      <c r="G3547">
        <v>6</v>
      </c>
      <c r="H3547">
        <v>4407</v>
      </c>
      <c r="I3547">
        <v>8258</v>
      </c>
      <c r="J3547">
        <v>20.76</v>
      </c>
      <c r="K3547">
        <v>64.81</v>
      </c>
      <c r="L3547" t="s">
        <v>58</v>
      </c>
      <c r="M3547">
        <v>60.67</v>
      </c>
    </row>
    <row r="3548" spans="1:13" hidden="1" x14ac:dyDescent="0.25">
      <c r="A3548" t="s">
        <v>136</v>
      </c>
      <c r="B3548" t="s">
        <v>14</v>
      </c>
      <c r="C3548" t="s">
        <v>35</v>
      </c>
      <c r="D3548" t="s">
        <v>24</v>
      </c>
      <c r="E3548" s="1">
        <v>53327.360000000001</v>
      </c>
      <c r="F3548" t="s">
        <v>25</v>
      </c>
      <c r="G3548">
        <v>8</v>
      </c>
      <c r="H3548">
        <v>7360</v>
      </c>
      <c r="I3548">
        <v>6909</v>
      </c>
      <c r="J3548">
        <v>0.82</v>
      </c>
      <c r="K3548">
        <v>79.09</v>
      </c>
      <c r="L3548" t="s">
        <v>18</v>
      </c>
      <c r="M3548">
        <v>58.65</v>
      </c>
    </row>
    <row r="3549" spans="1:13" hidden="1" x14ac:dyDescent="0.25">
      <c r="A3549" t="s">
        <v>665</v>
      </c>
      <c r="B3549" t="s">
        <v>54</v>
      </c>
      <c r="C3549" t="s">
        <v>15</v>
      </c>
      <c r="D3549" t="s">
        <v>24</v>
      </c>
      <c r="E3549" s="1">
        <v>62767.6</v>
      </c>
      <c r="F3549" t="s">
        <v>25</v>
      </c>
      <c r="G3549">
        <v>15</v>
      </c>
      <c r="H3549">
        <v>4441</v>
      </c>
      <c r="I3549">
        <v>9454</v>
      </c>
      <c r="J3549">
        <v>94.96</v>
      </c>
      <c r="K3549">
        <v>31.79</v>
      </c>
      <c r="L3549" t="s">
        <v>31</v>
      </c>
      <c r="M3549">
        <v>63.51</v>
      </c>
    </row>
    <row r="3550" spans="1:13" x14ac:dyDescent="0.25">
      <c r="A3550" t="s">
        <v>408</v>
      </c>
      <c r="B3550" t="s">
        <v>54</v>
      </c>
      <c r="C3550" t="s">
        <v>15</v>
      </c>
      <c r="D3550" t="s">
        <v>29</v>
      </c>
      <c r="E3550" s="1">
        <v>90125.95</v>
      </c>
      <c r="F3550" t="s">
        <v>30</v>
      </c>
      <c r="G3550">
        <v>19</v>
      </c>
      <c r="H3550">
        <v>6636</v>
      </c>
      <c r="I3550">
        <v>699</v>
      </c>
      <c r="J3550">
        <v>27.47</v>
      </c>
      <c r="K3550">
        <v>15.64</v>
      </c>
      <c r="L3550" t="s">
        <v>21</v>
      </c>
      <c r="M3550">
        <v>70.23</v>
      </c>
    </row>
    <row r="3551" spans="1:13" x14ac:dyDescent="0.25">
      <c r="A3551" t="s">
        <v>494</v>
      </c>
      <c r="B3551" t="s">
        <v>20</v>
      </c>
      <c r="C3551" t="s">
        <v>35</v>
      </c>
      <c r="D3551" t="s">
        <v>29</v>
      </c>
      <c r="E3551" s="1">
        <v>37735.81</v>
      </c>
      <c r="F3551" t="s">
        <v>45</v>
      </c>
      <c r="G3551">
        <v>7</v>
      </c>
      <c r="H3551">
        <v>4027</v>
      </c>
      <c r="I3551">
        <v>2940</v>
      </c>
      <c r="J3551">
        <v>33.94</v>
      </c>
      <c r="K3551">
        <v>57.64</v>
      </c>
      <c r="L3551" t="s">
        <v>31</v>
      </c>
      <c r="M3551">
        <v>20.92</v>
      </c>
    </row>
    <row r="3552" spans="1:13" hidden="1" x14ac:dyDescent="0.25">
      <c r="A3552" t="s">
        <v>622</v>
      </c>
      <c r="B3552" t="s">
        <v>28</v>
      </c>
      <c r="C3552" t="s">
        <v>15</v>
      </c>
      <c r="D3552" t="s">
        <v>16</v>
      </c>
      <c r="E3552" s="1">
        <v>80512.72</v>
      </c>
      <c r="F3552" t="s">
        <v>25</v>
      </c>
      <c r="G3552">
        <v>15</v>
      </c>
      <c r="H3552">
        <v>9232</v>
      </c>
      <c r="I3552">
        <v>8105</v>
      </c>
      <c r="J3552">
        <v>54.13</v>
      </c>
      <c r="K3552">
        <v>71.569999999999993</v>
      </c>
      <c r="L3552" t="s">
        <v>58</v>
      </c>
      <c r="M3552">
        <v>51.53</v>
      </c>
    </row>
    <row r="3553" spans="1:13" hidden="1" x14ac:dyDescent="0.25">
      <c r="A3553" t="s">
        <v>67</v>
      </c>
      <c r="B3553" t="s">
        <v>54</v>
      </c>
      <c r="C3553" t="s">
        <v>15</v>
      </c>
      <c r="D3553" t="s">
        <v>24</v>
      </c>
      <c r="E3553" s="1">
        <v>124922.56</v>
      </c>
      <c r="F3553" t="s">
        <v>30</v>
      </c>
      <c r="G3553">
        <v>18</v>
      </c>
      <c r="H3553">
        <v>7536</v>
      </c>
      <c r="I3553">
        <v>7506</v>
      </c>
      <c r="J3553">
        <v>61.44</v>
      </c>
      <c r="K3553">
        <v>4.9800000000000004</v>
      </c>
      <c r="L3553" t="s">
        <v>21</v>
      </c>
      <c r="M3553">
        <v>38.159999999999997</v>
      </c>
    </row>
    <row r="3554" spans="1:13" hidden="1" x14ac:dyDescent="0.25">
      <c r="A3554" t="s">
        <v>208</v>
      </c>
      <c r="B3554" t="s">
        <v>34</v>
      </c>
      <c r="C3554" t="s">
        <v>35</v>
      </c>
      <c r="D3554" t="s">
        <v>16</v>
      </c>
      <c r="E3554" s="1">
        <v>118092.07</v>
      </c>
      <c r="F3554" t="s">
        <v>30</v>
      </c>
      <c r="G3554">
        <v>8</v>
      </c>
      <c r="H3554">
        <v>994</v>
      </c>
      <c r="I3554">
        <v>1517</v>
      </c>
      <c r="J3554">
        <v>13.1</v>
      </c>
      <c r="K3554">
        <v>54.18</v>
      </c>
      <c r="L3554" t="s">
        <v>31</v>
      </c>
      <c r="M3554">
        <v>69.19</v>
      </c>
    </row>
    <row r="3555" spans="1:13" hidden="1" x14ac:dyDescent="0.25">
      <c r="A3555" t="s">
        <v>70</v>
      </c>
      <c r="B3555" t="s">
        <v>51</v>
      </c>
      <c r="C3555" t="s">
        <v>35</v>
      </c>
      <c r="D3555" t="s">
        <v>24</v>
      </c>
      <c r="E3555" s="1">
        <v>83075.100000000006</v>
      </c>
      <c r="F3555" t="s">
        <v>30</v>
      </c>
      <c r="G3555">
        <v>15</v>
      </c>
      <c r="H3555">
        <v>8951</v>
      </c>
      <c r="I3555">
        <v>3573</v>
      </c>
      <c r="J3555">
        <v>14.15</v>
      </c>
      <c r="K3555">
        <v>49.43</v>
      </c>
      <c r="L3555" t="s">
        <v>33</v>
      </c>
      <c r="M3555">
        <v>72.680000000000007</v>
      </c>
    </row>
    <row r="3556" spans="1:13" hidden="1" x14ac:dyDescent="0.25">
      <c r="A3556" t="s">
        <v>301</v>
      </c>
      <c r="B3556" t="s">
        <v>34</v>
      </c>
      <c r="C3556" t="s">
        <v>35</v>
      </c>
      <c r="D3556" t="s">
        <v>24</v>
      </c>
      <c r="E3556" s="1">
        <v>74508.350000000006</v>
      </c>
      <c r="F3556" t="s">
        <v>30</v>
      </c>
      <c r="G3556">
        <v>2</v>
      </c>
      <c r="H3556">
        <v>1776</v>
      </c>
      <c r="I3556">
        <v>2809</v>
      </c>
      <c r="J3556">
        <v>51.3</v>
      </c>
      <c r="K3556">
        <v>60.49</v>
      </c>
      <c r="L3556" t="s">
        <v>26</v>
      </c>
      <c r="M3556">
        <v>27.46</v>
      </c>
    </row>
    <row r="3557" spans="1:13" x14ac:dyDescent="0.25">
      <c r="A3557" t="s">
        <v>355</v>
      </c>
      <c r="B3557" t="s">
        <v>20</v>
      </c>
      <c r="C3557" t="s">
        <v>35</v>
      </c>
      <c r="D3557" t="s">
        <v>29</v>
      </c>
      <c r="E3557" s="1">
        <v>54080.17</v>
      </c>
      <c r="F3557" t="s">
        <v>25</v>
      </c>
      <c r="G3557">
        <v>16</v>
      </c>
      <c r="H3557">
        <v>3173</v>
      </c>
      <c r="I3557">
        <v>9392</v>
      </c>
      <c r="J3557">
        <v>31.93</v>
      </c>
      <c r="K3557">
        <v>8.31</v>
      </c>
      <c r="L3557" t="s">
        <v>31</v>
      </c>
      <c r="M3557">
        <v>58.32</v>
      </c>
    </row>
    <row r="3558" spans="1:13" hidden="1" x14ac:dyDescent="0.25">
      <c r="A3558" t="s">
        <v>426</v>
      </c>
      <c r="B3558" t="s">
        <v>14</v>
      </c>
      <c r="C3558" t="s">
        <v>35</v>
      </c>
      <c r="D3558" t="s">
        <v>16</v>
      </c>
      <c r="E3558" s="1">
        <v>118039.96</v>
      </c>
      <c r="F3558" t="s">
        <v>37</v>
      </c>
      <c r="G3558">
        <v>15</v>
      </c>
      <c r="H3558">
        <v>5960</v>
      </c>
      <c r="I3558">
        <v>6494</v>
      </c>
      <c r="J3558">
        <v>14.96</v>
      </c>
      <c r="K3558">
        <v>35.15</v>
      </c>
      <c r="L3558" t="s">
        <v>31</v>
      </c>
      <c r="M3558">
        <v>66.67</v>
      </c>
    </row>
    <row r="3559" spans="1:13" x14ac:dyDescent="0.25">
      <c r="A3559" t="s">
        <v>577</v>
      </c>
      <c r="B3559" t="s">
        <v>20</v>
      </c>
      <c r="C3559" t="s">
        <v>15</v>
      </c>
      <c r="D3559" t="s">
        <v>29</v>
      </c>
      <c r="E3559" s="1">
        <v>113394.38</v>
      </c>
      <c r="F3559" t="s">
        <v>45</v>
      </c>
      <c r="G3559">
        <v>18</v>
      </c>
      <c r="H3559">
        <v>3221</v>
      </c>
      <c r="I3559">
        <v>4075</v>
      </c>
      <c r="J3559">
        <v>82.5</v>
      </c>
      <c r="K3559">
        <v>36.909999999999997</v>
      </c>
      <c r="L3559" t="s">
        <v>18</v>
      </c>
      <c r="M3559">
        <v>75.91</v>
      </c>
    </row>
    <row r="3560" spans="1:13" x14ac:dyDescent="0.25">
      <c r="A3560" t="s">
        <v>414</v>
      </c>
      <c r="B3560" t="s">
        <v>20</v>
      </c>
      <c r="C3560" t="s">
        <v>15</v>
      </c>
      <c r="D3560" t="s">
        <v>29</v>
      </c>
      <c r="E3560" s="1">
        <v>86313.99</v>
      </c>
      <c r="F3560" t="s">
        <v>45</v>
      </c>
      <c r="G3560">
        <v>8</v>
      </c>
      <c r="H3560">
        <v>8319</v>
      </c>
      <c r="I3560">
        <v>6212</v>
      </c>
      <c r="J3560">
        <v>31.03</v>
      </c>
      <c r="K3560">
        <v>34.450000000000003</v>
      </c>
      <c r="L3560" t="s">
        <v>48</v>
      </c>
      <c r="M3560">
        <v>73.040000000000006</v>
      </c>
    </row>
    <row r="3561" spans="1:13" hidden="1" x14ac:dyDescent="0.25">
      <c r="A3561" t="s">
        <v>323</v>
      </c>
      <c r="B3561" t="s">
        <v>20</v>
      </c>
      <c r="C3561" t="s">
        <v>15</v>
      </c>
      <c r="D3561" t="s">
        <v>16</v>
      </c>
      <c r="E3561" s="1">
        <v>80569.55</v>
      </c>
      <c r="F3561" t="s">
        <v>45</v>
      </c>
      <c r="G3561">
        <v>16</v>
      </c>
      <c r="H3561">
        <v>2617</v>
      </c>
      <c r="I3561">
        <v>4833</v>
      </c>
      <c r="J3561">
        <v>71.569999999999993</v>
      </c>
      <c r="K3561">
        <v>85.28</v>
      </c>
      <c r="L3561" t="s">
        <v>18</v>
      </c>
      <c r="M3561">
        <v>78.430000000000007</v>
      </c>
    </row>
    <row r="3562" spans="1:13" x14ac:dyDescent="0.25">
      <c r="A3562" t="s">
        <v>228</v>
      </c>
      <c r="B3562" t="s">
        <v>54</v>
      </c>
      <c r="C3562" t="s">
        <v>15</v>
      </c>
      <c r="D3562" t="s">
        <v>29</v>
      </c>
      <c r="E3562" s="1">
        <v>35295.120000000003</v>
      </c>
      <c r="F3562" t="s">
        <v>17</v>
      </c>
      <c r="G3562">
        <v>14</v>
      </c>
      <c r="H3562">
        <v>4050</v>
      </c>
      <c r="I3562">
        <v>8643</v>
      </c>
      <c r="J3562">
        <v>37.799999999999997</v>
      </c>
      <c r="K3562">
        <v>35.92</v>
      </c>
      <c r="L3562" t="s">
        <v>42</v>
      </c>
      <c r="M3562">
        <v>22.46</v>
      </c>
    </row>
    <row r="3563" spans="1:13" hidden="1" x14ac:dyDescent="0.25">
      <c r="A3563" t="s">
        <v>445</v>
      </c>
      <c r="B3563" t="s">
        <v>34</v>
      </c>
      <c r="C3563" t="s">
        <v>15</v>
      </c>
      <c r="D3563" t="s">
        <v>16</v>
      </c>
      <c r="E3563" s="1">
        <v>39554.65</v>
      </c>
      <c r="F3563" t="s">
        <v>25</v>
      </c>
      <c r="G3563">
        <v>4</v>
      </c>
      <c r="H3563">
        <v>505</v>
      </c>
      <c r="I3563">
        <v>2330</v>
      </c>
      <c r="J3563">
        <v>24.27</v>
      </c>
      <c r="K3563">
        <v>63.56</v>
      </c>
      <c r="L3563" t="s">
        <v>42</v>
      </c>
      <c r="M3563">
        <v>64.02</v>
      </c>
    </row>
    <row r="3564" spans="1:13" hidden="1" x14ac:dyDescent="0.25">
      <c r="A3564" t="s">
        <v>479</v>
      </c>
      <c r="B3564" t="s">
        <v>28</v>
      </c>
      <c r="C3564" t="s">
        <v>35</v>
      </c>
      <c r="D3564" t="s">
        <v>16</v>
      </c>
      <c r="E3564" s="1">
        <v>55492.56</v>
      </c>
      <c r="F3564" t="s">
        <v>30</v>
      </c>
      <c r="G3564">
        <v>12</v>
      </c>
      <c r="H3564">
        <v>6706</v>
      </c>
      <c r="I3564">
        <v>9764</v>
      </c>
      <c r="J3564">
        <v>22.97</v>
      </c>
      <c r="K3564">
        <v>52.86</v>
      </c>
      <c r="L3564" t="s">
        <v>33</v>
      </c>
      <c r="M3564">
        <v>35.229999999999997</v>
      </c>
    </row>
    <row r="3565" spans="1:13" hidden="1" x14ac:dyDescent="0.25">
      <c r="A3565" t="s">
        <v>276</v>
      </c>
      <c r="B3565" t="s">
        <v>28</v>
      </c>
      <c r="C3565" t="s">
        <v>35</v>
      </c>
      <c r="D3565" t="s">
        <v>24</v>
      </c>
      <c r="E3565" s="1">
        <v>144461.43</v>
      </c>
      <c r="F3565" t="s">
        <v>45</v>
      </c>
      <c r="G3565">
        <v>2</v>
      </c>
      <c r="H3565">
        <v>6085</v>
      </c>
      <c r="I3565">
        <v>8861</v>
      </c>
      <c r="J3565">
        <v>88.21</v>
      </c>
      <c r="K3565">
        <v>71.16</v>
      </c>
      <c r="L3565" t="s">
        <v>42</v>
      </c>
      <c r="M3565">
        <v>38.72</v>
      </c>
    </row>
    <row r="3566" spans="1:13" hidden="1" x14ac:dyDescent="0.25">
      <c r="A3566" t="s">
        <v>211</v>
      </c>
      <c r="B3566" t="s">
        <v>23</v>
      </c>
      <c r="C3566" t="s">
        <v>35</v>
      </c>
      <c r="D3566" t="s">
        <v>24</v>
      </c>
      <c r="E3566" s="1">
        <v>64574.01</v>
      </c>
      <c r="F3566" t="s">
        <v>17</v>
      </c>
      <c r="G3566">
        <v>10</v>
      </c>
      <c r="H3566">
        <v>9649</v>
      </c>
      <c r="I3566">
        <v>1818</v>
      </c>
      <c r="J3566">
        <v>47.56</v>
      </c>
      <c r="K3566">
        <v>28.19</v>
      </c>
      <c r="L3566" t="s">
        <v>33</v>
      </c>
      <c r="M3566">
        <v>41</v>
      </c>
    </row>
    <row r="3567" spans="1:13" x14ac:dyDescent="0.25">
      <c r="A3567" t="s">
        <v>302</v>
      </c>
      <c r="B3567" t="s">
        <v>54</v>
      </c>
      <c r="C3567" t="s">
        <v>35</v>
      </c>
      <c r="D3567" t="s">
        <v>29</v>
      </c>
      <c r="E3567" s="1">
        <v>113020.44</v>
      </c>
      <c r="F3567" t="s">
        <v>25</v>
      </c>
      <c r="G3567">
        <v>6</v>
      </c>
      <c r="H3567">
        <v>1002</v>
      </c>
      <c r="I3567">
        <v>7422</v>
      </c>
      <c r="J3567">
        <v>93.45</v>
      </c>
      <c r="K3567">
        <v>83.27</v>
      </c>
      <c r="L3567" t="s">
        <v>42</v>
      </c>
      <c r="M3567">
        <v>57.65</v>
      </c>
    </row>
    <row r="3568" spans="1:13" x14ac:dyDescent="0.25">
      <c r="A3568" t="s">
        <v>415</v>
      </c>
      <c r="B3568" t="s">
        <v>51</v>
      </c>
      <c r="C3568" t="s">
        <v>35</v>
      </c>
      <c r="D3568" t="s">
        <v>29</v>
      </c>
      <c r="E3568" s="1">
        <v>91319.72</v>
      </c>
      <c r="F3568" t="s">
        <v>30</v>
      </c>
      <c r="G3568">
        <v>15</v>
      </c>
      <c r="H3568">
        <v>276</v>
      </c>
      <c r="I3568">
        <v>1271</v>
      </c>
      <c r="J3568">
        <v>73.67</v>
      </c>
      <c r="K3568">
        <v>97.17</v>
      </c>
      <c r="L3568" t="s">
        <v>42</v>
      </c>
      <c r="M3568">
        <v>53.98</v>
      </c>
    </row>
    <row r="3569" spans="1:13" hidden="1" x14ac:dyDescent="0.25">
      <c r="A3569" t="s">
        <v>445</v>
      </c>
      <c r="B3569" t="s">
        <v>34</v>
      </c>
      <c r="C3569" t="s">
        <v>35</v>
      </c>
      <c r="D3569" t="s">
        <v>24</v>
      </c>
      <c r="E3569" s="1">
        <v>137668.85</v>
      </c>
      <c r="F3569" t="s">
        <v>30</v>
      </c>
      <c r="G3569">
        <v>8</v>
      </c>
      <c r="H3569">
        <v>9172</v>
      </c>
      <c r="I3569">
        <v>506</v>
      </c>
      <c r="J3569">
        <v>49.55</v>
      </c>
      <c r="K3569">
        <v>77.84</v>
      </c>
      <c r="L3569" t="s">
        <v>58</v>
      </c>
      <c r="M3569">
        <v>38.799999999999997</v>
      </c>
    </row>
    <row r="3570" spans="1:13" hidden="1" x14ac:dyDescent="0.25">
      <c r="A3570" t="s">
        <v>171</v>
      </c>
      <c r="B3570" t="s">
        <v>39</v>
      </c>
      <c r="C3570" t="s">
        <v>15</v>
      </c>
      <c r="D3570" t="s">
        <v>16</v>
      </c>
      <c r="E3570" s="1">
        <v>61551.81</v>
      </c>
      <c r="F3570" t="s">
        <v>25</v>
      </c>
      <c r="G3570">
        <v>12</v>
      </c>
      <c r="H3570">
        <v>6665</v>
      </c>
      <c r="I3570">
        <v>1414</v>
      </c>
      <c r="J3570">
        <v>74.55</v>
      </c>
      <c r="K3570">
        <v>0.69</v>
      </c>
      <c r="L3570" t="s">
        <v>31</v>
      </c>
      <c r="M3570">
        <v>47.53</v>
      </c>
    </row>
    <row r="3571" spans="1:13" hidden="1" x14ac:dyDescent="0.25">
      <c r="A3571" t="s">
        <v>217</v>
      </c>
      <c r="B3571" t="s">
        <v>28</v>
      </c>
      <c r="C3571" t="s">
        <v>15</v>
      </c>
      <c r="D3571" t="s">
        <v>16</v>
      </c>
      <c r="E3571" s="1">
        <v>70790.009999999995</v>
      </c>
      <c r="F3571" t="s">
        <v>17</v>
      </c>
      <c r="G3571">
        <v>7</v>
      </c>
      <c r="H3571">
        <v>9184</v>
      </c>
      <c r="I3571">
        <v>8244</v>
      </c>
      <c r="J3571">
        <v>11.91</v>
      </c>
      <c r="K3571">
        <v>87.19</v>
      </c>
      <c r="L3571" t="s">
        <v>26</v>
      </c>
      <c r="M3571">
        <v>49.65</v>
      </c>
    </row>
    <row r="3572" spans="1:13" x14ac:dyDescent="0.25">
      <c r="A3572" t="s">
        <v>617</v>
      </c>
      <c r="B3572" t="s">
        <v>28</v>
      </c>
      <c r="C3572" t="s">
        <v>15</v>
      </c>
      <c r="D3572" t="s">
        <v>29</v>
      </c>
      <c r="E3572" s="1">
        <v>116906.45</v>
      </c>
      <c r="F3572" t="s">
        <v>45</v>
      </c>
      <c r="G3572">
        <v>11</v>
      </c>
      <c r="H3572">
        <v>311</v>
      </c>
      <c r="I3572">
        <v>3044</v>
      </c>
      <c r="J3572">
        <v>4.38</v>
      </c>
      <c r="K3572">
        <v>85.35</v>
      </c>
      <c r="L3572" t="s">
        <v>31</v>
      </c>
      <c r="M3572">
        <v>32.22</v>
      </c>
    </row>
    <row r="3573" spans="1:13" hidden="1" x14ac:dyDescent="0.25">
      <c r="A3573" t="s">
        <v>446</v>
      </c>
      <c r="B3573" t="s">
        <v>39</v>
      </c>
      <c r="C3573" t="s">
        <v>15</v>
      </c>
      <c r="D3573" t="s">
        <v>16</v>
      </c>
      <c r="E3573" s="1">
        <v>51461.39</v>
      </c>
      <c r="F3573" t="s">
        <v>30</v>
      </c>
      <c r="G3573">
        <v>11</v>
      </c>
      <c r="H3573">
        <v>4977</v>
      </c>
      <c r="I3573">
        <v>4709</v>
      </c>
      <c r="J3573">
        <v>21.19</v>
      </c>
      <c r="K3573">
        <v>14.61</v>
      </c>
      <c r="L3573" t="s">
        <v>48</v>
      </c>
      <c r="M3573">
        <v>40.840000000000003</v>
      </c>
    </row>
    <row r="3574" spans="1:13" hidden="1" x14ac:dyDescent="0.25">
      <c r="A3574" t="s">
        <v>599</v>
      </c>
      <c r="B3574" t="s">
        <v>14</v>
      </c>
      <c r="C3574" t="s">
        <v>35</v>
      </c>
      <c r="D3574" t="s">
        <v>24</v>
      </c>
      <c r="E3574" s="1">
        <v>143172.22</v>
      </c>
      <c r="F3574" t="s">
        <v>30</v>
      </c>
      <c r="G3574">
        <v>10</v>
      </c>
      <c r="H3574">
        <v>999</v>
      </c>
      <c r="I3574">
        <v>9117</v>
      </c>
      <c r="J3574">
        <v>9.52</v>
      </c>
      <c r="K3574">
        <v>74.16</v>
      </c>
      <c r="L3574" t="s">
        <v>33</v>
      </c>
      <c r="M3574">
        <v>48.65</v>
      </c>
    </row>
    <row r="3575" spans="1:13" hidden="1" x14ac:dyDescent="0.25">
      <c r="A3575" t="s">
        <v>57</v>
      </c>
      <c r="B3575" t="s">
        <v>34</v>
      </c>
      <c r="C3575" t="s">
        <v>35</v>
      </c>
      <c r="D3575" t="s">
        <v>16</v>
      </c>
      <c r="E3575" s="1">
        <v>65263.66</v>
      </c>
      <c r="F3575" t="s">
        <v>30</v>
      </c>
      <c r="G3575">
        <v>19</v>
      </c>
      <c r="H3575">
        <v>9137</v>
      </c>
      <c r="I3575">
        <v>9872</v>
      </c>
      <c r="J3575">
        <v>46.01</v>
      </c>
      <c r="K3575">
        <v>91.41</v>
      </c>
      <c r="L3575" t="s">
        <v>42</v>
      </c>
      <c r="M3575">
        <v>76.67</v>
      </c>
    </row>
    <row r="3576" spans="1:13" x14ac:dyDescent="0.25">
      <c r="A3576" t="s">
        <v>391</v>
      </c>
      <c r="B3576" t="s">
        <v>28</v>
      </c>
      <c r="C3576" t="s">
        <v>35</v>
      </c>
      <c r="D3576" t="s">
        <v>29</v>
      </c>
      <c r="E3576" s="1">
        <v>131149.60999999999</v>
      </c>
      <c r="F3576" t="s">
        <v>30</v>
      </c>
      <c r="G3576">
        <v>7</v>
      </c>
      <c r="H3576">
        <v>6048</v>
      </c>
      <c r="I3576">
        <v>1506</v>
      </c>
      <c r="J3576">
        <v>78.14</v>
      </c>
      <c r="K3576">
        <v>58.29</v>
      </c>
      <c r="L3576" t="s">
        <v>21</v>
      </c>
      <c r="M3576">
        <v>55.57</v>
      </c>
    </row>
    <row r="3577" spans="1:13" hidden="1" x14ac:dyDescent="0.25">
      <c r="A3577" t="s">
        <v>323</v>
      </c>
      <c r="B3577" t="s">
        <v>54</v>
      </c>
      <c r="C3577" t="s">
        <v>35</v>
      </c>
      <c r="D3577" t="s">
        <v>16</v>
      </c>
      <c r="E3577" s="1">
        <v>74200.53</v>
      </c>
      <c r="F3577" t="s">
        <v>37</v>
      </c>
      <c r="G3577">
        <v>19</v>
      </c>
      <c r="H3577">
        <v>4938</v>
      </c>
      <c r="I3577">
        <v>2788</v>
      </c>
      <c r="J3577">
        <v>36.22</v>
      </c>
      <c r="K3577">
        <v>10.029999999999999</v>
      </c>
      <c r="L3577" t="s">
        <v>48</v>
      </c>
      <c r="M3577">
        <v>42.84</v>
      </c>
    </row>
    <row r="3578" spans="1:13" hidden="1" x14ac:dyDescent="0.25">
      <c r="A3578" t="s">
        <v>68</v>
      </c>
      <c r="B3578" t="s">
        <v>51</v>
      </c>
      <c r="C3578" t="s">
        <v>35</v>
      </c>
      <c r="D3578" t="s">
        <v>16</v>
      </c>
      <c r="E3578" s="1">
        <v>43718.65</v>
      </c>
      <c r="F3578" t="s">
        <v>37</v>
      </c>
      <c r="G3578">
        <v>6</v>
      </c>
      <c r="H3578">
        <v>4723</v>
      </c>
      <c r="I3578">
        <v>2694</v>
      </c>
      <c r="J3578">
        <v>72.64</v>
      </c>
      <c r="K3578">
        <v>14.75</v>
      </c>
      <c r="L3578" t="s">
        <v>42</v>
      </c>
      <c r="M3578">
        <v>52.78</v>
      </c>
    </row>
    <row r="3579" spans="1:13" x14ac:dyDescent="0.25">
      <c r="A3579" t="s">
        <v>41</v>
      </c>
      <c r="B3579" t="s">
        <v>39</v>
      </c>
      <c r="C3579" t="s">
        <v>15</v>
      </c>
      <c r="D3579" t="s">
        <v>29</v>
      </c>
      <c r="E3579" s="1">
        <v>129255.67999999999</v>
      </c>
      <c r="F3579" t="s">
        <v>17</v>
      </c>
      <c r="G3579">
        <v>16</v>
      </c>
      <c r="H3579">
        <v>6531</v>
      </c>
      <c r="I3579">
        <v>3662</v>
      </c>
      <c r="J3579">
        <v>80.760000000000005</v>
      </c>
      <c r="K3579">
        <v>73.14</v>
      </c>
      <c r="L3579" t="s">
        <v>48</v>
      </c>
      <c r="M3579">
        <v>74.34</v>
      </c>
    </row>
    <row r="3580" spans="1:13" hidden="1" x14ac:dyDescent="0.25">
      <c r="A3580" t="s">
        <v>306</v>
      </c>
      <c r="B3580" t="s">
        <v>51</v>
      </c>
      <c r="C3580" t="s">
        <v>35</v>
      </c>
      <c r="D3580" t="s">
        <v>16</v>
      </c>
      <c r="E3580" s="1">
        <v>87323.08</v>
      </c>
      <c r="F3580" t="s">
        <v>30</v>
      </c>
      <c r="G3580">
        <v>10</v>
      </c>
      <c r="H3580">
        <v>202</v>
      </c>
      <c r="I3580">
        <v>7088</v>
      </c>
      <c r="J3580">
        <v>51.56</v>
      </c>
      <c r="K3580">
        <v>94.67</v>
      </c>
      <c r="L3580" t="s">
        <v>21</v>
      </c>
      <c r="M3580">
        <v>30.01</v>
      </c>
    </row>
    <row r="3581" spans="1:13" x14ac:dyDescent="0.25">
      <c r="A3581" t="s">
        <v>59</v>
      </c>
      <c r="B3581" t="s">
        <v>54</v>
      </c>
      <c r="C3581" t="s">
        <v>35</v>
      </c>
      <c r="D3581" t="s">
        <v>29</v>
      </c>
      <c r="E3581" s="1">
        <v>43301.82</v>
      </c>
      <c r="F3581" t="s">
        <v>45</v>
      </c>
      <c r="G3581">
        <v>6</v>
      </c>
      <c r="H3581">
        <v>4237</v>
      </c>
      <c r="I3581">
        <v>2036</v>
      </c>
      <c r="J3581">
        <v>20.93</v>
      </c>
      <c r="K3581">
        <v>79.14</v>
      </c>
      <c r="L3581" t="s">
        <v>58</v>
      </c>
      <c r="M3581">
        <v>75.010000000000005</v>
      </c>
    </row>
    <row r="3582" spans="1:13" hidden="1" x14ac:dyDescent="0.25">
      <c r="A3582" t="s">
        <v>230</v>
      </c>
      <c r="B3582" t="s">
        <v>54</v>
      </c>
      <c r="C3582" t="s">
        <v>35</v>
      </c>
      <c r="D3582" t="s">
        <v>24</v>
      </c>
      <c r="E3582" s="1">
        <v>93812.83</v>
      </c>
      <c r="F3582" t="s">
        <v>45</v>
      </c>
      <c r="G3582">
        <v>10</v>
      </c>
      <c r="H3582">
        <v>891</v>
      </c>
      <c r="I3582">
        <v>3492</v>
      </c>
      <c r="J3582">
        <v>51.62</v>
      </c>
      <c r="K3582">
        <v>46.42</v>
      </c>
      <c r="L3582" t="s">
        <v>58</v>
      </c>
      <c r="M3582">
        <v>59.57</v>
      </c>
    </row>
    <row r="3583" spans="1:13" hidden="1" x14ac:dyDescent="0.25">
      <c r="A3583" t="s">
        <v>269</v>
      </c>
      <c r="B3583" t="s">
        <v>23</v>
      </c>
      <c r="C3583" t="s">
        <v>35</v>
      </c>
      <c r="D3583" t="s">
        <v>24</v>
      </c>
      <c r="E3583" s="1">
        <v>90146.35</v>
      </c>
      <c r="F3583" t="s">
        <v>25</v>
      </c>
      <c r="G3583">
        <v>3</v>
      </c>
      <c r="H3583">
        <v>207</v>
      </c>
      <c r="I3583">
        <v>8765</v>
      </c>
      <c r="J3583">
        <v>34.74</v>
      </c>
      <c r="K3583">
        <v>60.76</v>
      </c>
      <c r="L3583" t="s">
        <v>58</v>
      </c>
      <c r="M3583">
        <v>73.739999999999995</v>
      </c>
    </row>
    <row r="3584" spans="1:13" hidden="1" x14ac:dyDescent="0.25">
      <c r="A3584" t="s">
        <v>98</v>
      </c>
      <c r="B3584" t="s">
        <v>54</v>
      </c>
      <c r="C3584" t="s">
        <v>15</v>
      </c>
      <c r="D3584" t="s">
        <v>16</v>
      </c>
      <c r="E3584" s="1">
        <v>41586.120000000003</v>
      </c>
      <c r="F3584" t="s">
        <v>37</v>
      </c>
      <c r="G3584">
        <v>9</v>
      </c>
      <c r="H3584">
        <v>9682</v>
      </c>
      <c r="I3584">
        <v>4893</v>
      </c>
      <c r="J3584">
        <v>26.18</v>
      </c>
      <c r="K3584">
        <v>14.31</v>
      </c>
      <c r="L3584" t="s">
        <v>48</v>
      </c>
      <c r="M3584">
        <v>47.75</v>
      </c>
    </row>
    <row r="3585" spans="1:13" hidden="1" x14ac:dyDescent="0.25">
      <c r="A3585" t="s">
        <v>242</v>
      </c>
      <c r="B3585" t="s">
        <v>51</v>
      </c>
      <c r="C3585" t="s">
        <v>35</v>
      </c>
      <c r="D3585" t="s">
        <v>16</v>
      </c>
      <c r="E3585" s="1">
        <v>139576.70000000001</v>
      </c>
      <c r="F3585" t="s">
        <v>17</v>
      </c>
      <c r="G3585">
        <v>18</v>
      </c>
      <c r="H3585">
        <v>1840</v>
      </c>
      <c r="I3585">
        <v>368</v>
      </c>
      <c r="J3585">
        <v>42.03</v>
      </c>
      <c r="K3585">
        <v>29.62</v>
      </c>
      <c r="L3585" t="s">
        <v>48</v>
      </c>
      <c r="M3585">
        <v>74.08</v>
      </c>
    </row>
    <row r="3586" spans="1:13" hidden="1" x14ac:dyDescent="0.25">
      <c r="A3586" t="s">
        <v>437</v>
      </c>
      <c r="B3586" t="s">
        <v>39</v>
      </c>
      <c r="C3586" t="s">
        <v>35</v>
      </c>
      <c r="D3586" t="s">
        <v>16</v>
      </c>
      <c r="E3586" s="1">
        <v>85614.04</v>
      </c>
      <c r="F3586" t="s">
        <v>25</v>
      </c>
      <c r="G3586">
        <v>10</v>
      </c>
      <c r="H3586">
        <v>3888</v>
      </c>
      <c r="I3586">
        <v>8553</v>
      </c>
      <c r="J3586">
        <v>6.08</v>
      </c>
      <c r="K3586">
        <v>98.64</v>
      </c>
      <c r="L3586" t="s">
        <v>18</v>
      </c>
      <c r="M3586">
        <v>48.58</v>
      </c>
    </row>
    <row r="3587" spans="1:13" hidden="1" x14ac:dyDescent="0.25">
      <c r="A3587" t="s">
        <v>129</v>
      </c>
      <c r="B3587" t="s">
        <v>39</v>
      </c>
      <c r="C3587" t="s">
        <v>35</v>
      </c>
      <c r="D3587" t="s">
        <v>16</v>
      </c>
      <c r="E3587" s="1">
        <v>120558.59</v>
      </c>
      <c r="F3587" t="s">
        <v>30</v>
      </c>
      <c r="G3587">
        <v>19</v>
      </c>
      <c r="H3587">
        <v>8938</v>
      </c>
      <c r="I3587">
        <v>5324</v>
      </c>
      <c r="J3587">
        <v>84.13</v>
      </c>
      <c r="K3587">
        <v>1.21</v>
      </c>
      <c r="L3587" t="s">
        <v>58</v>
      </c>
      <c r="M3587">
        <v>31.72</v>
      </c>
    </row>
    <row r="3588" spans="1:13" hidden="1" x14ac:dyDescent="0.25">
      <c r="A3588" t="s">
        <v>115</v>
      </c>
      <c r="B3588" t="s">
        <v>20</v>
      </c>
      <c r="C3588" t="s">
        <v>35</v>
      </c>
      <c r="D3588" t="s">
        <v>24</v>
      </c>
      <c r="E3588" s="1">
        <v>91441.17</v>
      </c>
      <c r="F3588" t="s">
        <v>30</v>
      </c>
      <c r="G3588">
        <v>20</v>
      </c>
      <c r="H3588">
        <v>8130</v>
      </c>
      <c r="I3588">
        <v>9000</v>
      </c>
      <c r="J3588">
        <v>82.08</v>
      </c>
      <c r="K3588">
        <v>4.12</v>
      </c>
      <c r="L3588" t="s">
        <v>58</v>
      </c>
      <c r="M3588">
        <v>26.6</v>
      </c>
    </row>
    <row r="3589" spans="1:13" hidden="1" x14ac:dyDescent="0.25">
      <c r="A3589" t="s">
        <v>318</v>
      </c>
      <c r="B3589" t="s">
        <v>54</v>
      </c>
      <c r="C3589" t="s">
        <v>15</v>
      </c>
      <c r="D3589" t="s">
        <v>24</v>
      </c>
      <c r="E3589" s="1">
        <v>122236.8</v>
      </c>
      <c r="F3589" t="s">
        <v>37</v>
      </c>
      <c r="G3589">
        <v>20</v>
      </c>
      <c r="H3589">
        <v>7332</v>
      </c>
      <c r="I3589">
        <v>6214</v>
      </c>
      <c r="J3589">
        <v>96.51</v>
      </c>
      <c r="K3589">
        <v>14.38</v>
      </c>
      <c r="L3589" t="s">
        <v>21</v>
      </c>
      <c r="M3589">
        <v>69.819999999999993</v>
      </c>
    </row>
    <row r="3590" spans="1:13" x14ac:dyDescent="0.25">
      <c r="A3590" t="s">
        <v>560</v>
      </c>
      <c r="B3590" t="s">
        <v>23</v>
      </c>
      <c r="C3590" t="s">
        <v>15</v>
      </c>
      <c r="D3590" t="s">
        <v>29</v>
      </c>
      <c r="E3590" s="1">
        <v>138579.75</v>
      </c>
      <c r="F3590" t="s">
        <v>30</v>
      </c>
      <c r="G3590">
        <v>4</v>
      </c>
      <c r="H3590">
        <v>9212</v>
      </c>
      <c r="I3590">
        <v>3007</v>
      </c>
      <c r="J3590">
        <v>54.18</v>
      </c>
      <c r="K3590">
        <v>53.35</v>
      </c>
      <c r="L3590" t="s">
        <v>31</v>
      </c>
      <c r="M3590">
        <v>30.12</v>
      </c>
    </row>
    <row r="3591" spans="1:13" hidden="1" x14ac:dyDescent="0.25">
      <c r="A3591" t="s">
        <v>604</v>
      </c>
      <c r="B3591" t="s">
        <v>39</v>
      </c>
      <c r="C3591" t="s">
        <v>35</v>
      </c>
      <c r="D3591" t="s">
        <v>24</v>
      </c>
      <c r="E3591" s="1">
        <v>131738.81</v>
      </c>
      <c r="F3591" t="s">
        <v>17</v>
      </c>
      <c r="G3591">
        <v>19</v>
      </c>
      <c r="H3591">
        <v>9352</v>
      </c>
      <c r="I3591">
        <v>6768</v>
      </c>
      <c r="J3591">
        <v>52.46</v>
      </c>
      <c r="K3591">
        <v>20.13</v>
      </c>
      <c r="L3591" t="s">
        <v>48</v>
      </c>
      <c r="M3591">
        <v>64.67</v>
      </c>
    </row>
    <row r="3592" spans="1:13" hidden="1" x14ac:dyDescent="0.25">
      <c r="A3592" t="s">
        <v>300</v>
      </c>
      <c r="B3592" t="s">
        <v>39</v>
      </c>
      <c r="C3592" t="s">
        <v>35</v>
      </c>
      <c r="D3592" t="s">
        <v>24</v>
      </c>
      <c r="E3592" s="1">
        <v>30115.81</v>
      </c>
      <c r="F3592" t="s">
        <v>45</v>
      </c>
      <c r="G3592">
        <v>11</v>
      </c>
      <c r="H3592">
        <v>3110</v>
      </c>
      <c r="I3592">
        <v>4804</v>
      </c>
      <c r="J3592">
        <v>37.49</v>
      </c>
      <c r="K3592">
        <v>18.350000000000001</v>
      </c>
      <c r="L3592" t="s">
        <v>42</v>
      </c>
      <c r="M3592">
        <v>58.9</v>
      </c>
    </row>
    <row r="3593" spans="1:13" hidden="1" x14ac:dyDescent="0.25">
      <c r="A3593" t="s">
        <v>626</v>
      </c>
      <c r="B3593" t="s">
        <v>14</v>
      </c>
      <c r="C3593" t="s">
        <v>15</v>
      </c>
      <c r="D3593" t="s">
        <v>16</v>
      </c>
      <c r="E3593" s="1">
        <v>64597.18</v>
      </c>
      <c r="F3593" t="s">
        <v>45</v>
      </c>
      <c r="G3593">
        <v>17</v>
      </c>
      <c r="H3593">
        <v>319</v>
      </c>
      <c r="I3593">
        <v>8388</v>
      </c>
      <c r="J3593">
        <v>71.430000000000007</v>
      </c>
      <c r="K3593">
        <v>91.96</v>
      </c>
      <c r="L3593" t="s">
        <v>26</v>
      </c>
      <c r="M3593">
        <v>61.73</v>
      </c>
    </row>
    <row r="3594" spans="1:13" x14ac:dyDescent="0.25">
      <c r="A3594" t="s">
        <v>72</v>
      </c>
      <c r="B3594" t="s">
        <v>14</v>
      </c>
      <c r="C3594" t="s">
        <v>35</v>
      </c>
      <c r="D3594" t="s">
        <v>29</v>
      </c>
      <c r="E3594" s="1">
        <v>109780.53</v>
      </c>
      <c r="F3594" t="s">
        <v>45</v>
      </c>
      <c r="G3594">
        <v>12</v>
      </c>
      <c r="H3594">
        <v>119</v>
      </c>
      <c r="I3594">
        <v>3861</v>
      </c>
      <c r="J3594">
        <v>80.34</v>
      </c>
      <c r="K3594">
        <v>20.13</v>
      </c>
      <c r="L3594" t="s">
        <v>18</v>
      </c>
      <c r="M3594">
        <v>68.53</v>
      </c>
    </row>
    <row r="3595" spans="1:13" x14ac:dyDescent="0.25">
      <c r="A3595" t="s">
        <v>13</v>
      </c>
      <c r="B3595" t="s">
        <v>14</v>
      </c>
      <c r="C3595" t="s">
        <v>15</v>
      </c>
      <c r="D3595" t="s">
        <v>29</v>
      </c>
      <c r="E3595" s="1">
        <v>33519.83</v>
      </c>
      <c r="F3595" t="s">
        <v>17</v>
      </c>
      <c r="G3595">
        <v>6</v>
      </c>
      <c r="H3595">
        <v>408</v>
      </c>
      <c r="I3595">
        <v>7077</v>
      </c>
      <c r="J3595">
        <v>72.23</v>
      </c>
      <c r="K3595">
        <v>30.7</v>
      </c>
      <c r="L3595" t="s">
        <v>21</v>
      </c>
      <c r="M3595">
        <v>26.13</v>
      </c>
    </row>
    <row r="3596" spans="1:13" x14ac:dyDescent="0.25">
      <c r="A3596" t="s">
        <v>362</v>
      </c>
      <c r="B3596" t="s">
        <v>54</v>
      </c>
      <c r="C3596" t="s">
        <v>15</v>
      </c>
      <c r="D3596" t="s">
        <v>29</v>
      </c>
      <c r="E3596" s="1">
        <v>58184.78</v>
      </c>
      <c r="F3596" t="s">
        <v>25</v>
      </c>
      <c r="G3596">
        <v>17</v>
      </c>
      <c r="H3596">
        <v>6288</v>
      </c>
      <c r="I3596">
        <v>9465</v>
      </c>
      <c r="J3596">
        <v>86.41</v>
      </c>
      <c r="K3596">
        <v>60.94</v>
      </c>
      <c r="L3596" t="s">
        <v>58</v>
      </c>
      <c r="M3596">
        <v>29.33</v>
      </c>
    </row>
    <row r="3597" spans="1:13" hidden="1" x14ac:dyDescent="0.25">
      <c r="A3597" t="s">
        <v>379</v>
      </c>
      <c r="B3597" t="s">
        <v>39</v>
      </c>
      <c r="C3597" t="s">
        <v>15</v>
      </c>
      <c r="D3597" t="s">
        <v>24</v>
      </c>
      <c r="E3597" s="1">
        <v>51059.37</v>
      </c>
      <c r="F3597" t="s">
        <v>30</v>
      </c>
      <c r="G3597">
        <v>16</v>
      </c>
      <c r="H3597">
        <v>2077</v>
      </c>
      <c r="I3597">
        <v>9174</v>
      </c>
      <c r="J3597">
        <v>51.4</v>
      </c>
      <c r="K3597">
        <v>63.03</v>
      </c>
      <c r="L3597" t="s">
        <v>48</v>
      </c>
      <c r="M3597">
        <v>32.840000000000003</v>
      </c>
    </row>
    <row r="3598" spans="1:13" hidden="1" x14ac:dyDescent="0.25">
      <c r="A3598" t="s">
        <v>264</v>
      </c>
      <c r="B3598" t="s">
        <v>39</v>
      </c>
      <c r="C3598" t="s">
        <v>35</v>
      </c>
      <c r="D3598" t="s">
        <v>16</v>
      </c>
      <c r="E3598" s="1">
        <v>129087.41</v>
      </c>
      <c r="F3598" t="s">
        <v>17</v>
      </c>
      <c r="G3598">
        <v>11</v>
      </c>
      <c r="H3598">
        <v>4060</v>
      </c>
      <c r="I3598">
        <v>4876</v>
      </c>
      <c r="J3598">
        <v>12.82</v>
      </c>
      <c r="K3598">
        <v>51.85</v>
      </c>
      <c r="L3598" t="s">
        <v>58</v>
      </c>
      <c r="M3598">
        <v>62.03</v>
      </c>
    </row>
    <row r="3599" spans="1:13" hidden="1" x14ac:dyDescent="0.25">
      <c r="A3599" t="s">
        <v>576</v>
      </c>
      <c r="B3599" t="s">
        <v>20</v>
      </c>
      <c r="C3599" t="s">
        <v>35</v>
      </c>
      <c r="D3599" t="s">
        <v>24</v>
      </c>
      <c r="E3599" s="1">
        <v>46238.43</v>
      </c>
      <c r="F3599" t="s">
        <v>25</v>
      </c>
      <c r="G3599">
        <v>19</v>
      </c>
      <c r="H3599">
        <v>6865</v>
      </c>
      <c r="I3599">
        <v>2378</v>
      </c>
      <c r="J3599">
        <v>40.35</v>
      </c>
      <c r="K3599">
        <v>1.36</v>
      </c>
      <c r="L3599" t="s">
        <v>18</v>
      </c>
      <c r="M3599">
        <v>45.9</v>
      </c>
    </row>
    <row r="3600" spans="1:13" hidden="1" x14ac:dyDescent="0.25">
      <c r="A3600" t="s">
        <v>445</v>
      </c>
      <c r="B3600" t="s">
        <v>51</v>
      </c>
      <c r="C3600" t="s">
        <v>35</v>
      </c>
      <c r="D3600" t="s">
        <v>16</v>
      </c>
      <c r="E3600" s="1">
        <v>80444.19</v>
      </c>
      <c r="F3600" t="s">
        <v>45</v>
      </c>
      <c r="G3600">
        <v>4</v>
      </c>
      <c r="H3600">
        <v>7378</v>
      </c>
      <c r="I3600">
        <v>4365</v>
      </c>
      <c r="J3600">
        <v>20.190000000000001</v>
      </c>
      <c r="K3600">
        <v>69.05</v>
      </c>
      <c r="L3600" t="s">
        <v>26</v>
      </c>
      <c r="M3600">
        <v>30.6</v>
      </c>
    </row>
    <row r="3601" spans="1:13" hidden="1" x14ac:dyDescent="0.25">
      <c r="A3601" t="s">
        <v>474</v>
      </c>
      <c r="B3601" t="s">
        <v>20</v>
      </c>
      <c r="C3601" t="s">
        <v>15</v>
      </c>
      <c r="D3601" t="s">
        <v>24</v>
      </c>
      <c r="E3601" s="1">
        <v>38047.53</v>
      </c>
      <c r="F3601" t="s">
        <v>30</v>
      </c>
      <c r="G3601">
        <v>3</v>
      </c>
      <c r="H3601">
        <v>8466</v>
      </c>
      <c r="I3601">
        <v>2188</v>
      </c>
      <c r="J3601">
        <v>7.02</v>
      </c>
      <c r="K3601">
        <v>31.09</v>
      </c>
      <c r="L3601" t="s">
        <v>42</v>
      </c>
      <c r="M3601">
        <v>60.84</v>
      </c>
    </row>
    <row r="3602" spans="1:13" hidden="1" x14ac:dyDescent="0.25">
      <c r="A3602" t="s">
        <v>320</v>
      </c>
      <c r="B3602" t="s">
        <v>39</v>
      </c>
      <c r="C3602" t="s">
        <v>35</v>
      </c>
      <c r="D3602" t="s">
        <v>24</v>
      </c>
      <c r="E3602" s="1">
        <v>80726.600000000006</v>
      </c>
      <c r="F3602" t="s">
        <v>45</v>
      </c>
      <c r="G3602">
        <v>10</v>
      </c>
      <c r="H3602">
        <v>1010</v>
      </c>
      <c r="I3602">
        <v>6469</v>
      </c>
      <c r="J3602">
        <v>5.15</v>
      </c>
      <c r="K3602">
        <v>11.56</v>
      </c>
      <c r="L3602" t="s">
        <v>21</v>
      </c>
      <c r="M3602">
        <v>48.79</v>
      </c>
    </row>
    <row r="3603" spans="1:13" hidden="1" x14ac:dyDescent="0.25">
      <c r="A3603" t="s">
        <v>588</v>
      </c>
      <c r="B3603" t="s">
        <v>14</v>
      </c>
      <c r="C3603" t="s">
        <v>35</v>
      </c>
      <c r="D3603" t="s">
        <v>24</v>
      </c>
      <c r="E3603" s="1">
        <v>147657.82</v>
      </c>
      <c r="F3603" t="s">
        <v>37</v>
      </c>
      <c r="G3603">
        <v>19</v>
      </c>
      <c r="H3603">
        <v>3852</v>
      </c>
      <c r="I3603">
        <v>9955</v>
      </c>
      <c r="J3603">
        <v>15.11</v>
      </c>
      <c r="K3603">
        <v>85.21</v>
      </c>
      <c r="L3603" t="s">
        <v>42</v>
      </c>
      <c r="M3603">
        <v>62.33</v>
      </c>
    </row>
    <row r="3604" spans="1:13" x14ac:dyDescent="0.25">
      <c r="A3604" t="s">
        <v>597</v>
      </c>
      <c r="B3604" t="s">
        <v>34</v>
      </c>
      <c r="C3604" t="s">
        <v>15</v>
      </c>
      <c r="D3604" t="s">
        <v>29</v>
      </c>
      <c r="E3604" s="1">
        <v>135584.79999999999</v>
      </c>
      <c r="F3604" t="s">
        <v>37</v>
      </c>
      <c r="G3604">
        <v>17</v>
      </c>
      <c r="H3604">
        <v>7979</v>
      </c>
      <c r="I3604">
        <v>8235</v>
      </c>
      <c r="J3604">
        <v>19.09</v>
      </c>
      <c r="K3604">
        <v>69.290000000000006</v>
      </c>
      <c r="L3604" t="s">
        <v>26</v>
      </c>
      <c r="M3604">
        <v>71.86</v>
      </c>
    </row>
    <row r="3605" spans="1:13" hidden="1" x14ac:dyDescent="0.25">
      <c r="A3605" t="s">
        <v>398</v>
      </c>
      <c r="B3605" t="s">
        <v>23</v>
      </c>
      <c r="C3605" t="s">
        <v>15</v>
      </c>
      <c r="D3605" t="s">
        <v>16</v>
      </c>
      <c r="E3605" s="1">
        <v>80291.789999999994</v>
      </c>
      <c r="F3605" t="s">
        <v>25</v>
      </c>
      <c r="G3605">
        <v>3</v>
      </c>
      <c r="H3605">
        <v>8285</v>
      </c>
      <c r="I3605">
        <v>985</v>
      </c>
      <c r="J3605">
        <v>70.55</v>
      </c>
      <c r="K3605">
        <v>95.5</v>
      </c>
      <c r="L3605" t="s">
        <v>33</v>
      </c>
      <c r="M3605">
        <v>70.959999999999994</v>
      </c>
    </row>
    <row r="3606" spans="1:13" x14ac:dyDescent="0.25">
      <c r="A3606" t="s">
        <v>240</v>
      </c>
      <c r="B3606" t="s">
        <v>34</v>
      </c>
      <c r="C3606" t="s">
        <v>15</v>
      </c>
      <c r="D3606" t="s">
        <v>29</v>
      </c>
      <c r="E3606" s="1">
        <v>43995.46</v>
      </c>
      <c r="F3606" t="s">
        <v>17</v>
      </c>
      <c r="G3606">
        <v>7</v>
      </c>
      <c r="H3606">
        <v>8586</v>
      </c>
      <c r="I3606">
        <v>9567</v>
      </c>
      <c r="J3606">
        <v>16.739999999999998</v>
      </c>
      <c r="K3606">
        <v>87.95</v>
      </c>
      <c r="L3606" t="s">
        <v>58</v>
      </c>
      <c r="M3606">
        <v>40.92</v>
      </c>
    </row>
    <row r="3607" spans="1:13" hidden="1" x14ac:dyDescent="0.25">
      <c r="A3607" t="s">
        <v>38</v>
      </c>
      <c r="B3607" t="s">
        <v>23</v>
      </c>
      <c r="C3607" t="s">
        <v>35</v>
      </c>
      <c r="D3607" t="s">
        <v>16</v>
      </c>
      <c r="E3607" s="1">
        <v>135002.20000000001</v>
      </c>
      <c r="F3607" t="s">
        <v>37</v>
      </c>
      <c r="G3607">
        <v>3</v>
      </c>
      <c r="H3607">
        <v>3462</v>
      </c>
      <c r="I3607">
        <v>1814</v>
      </c>
      <c r="J3607">
        <v>92.19</v>
      </c>
      <c r="K3607">
        <v>60.32</v>
      </c>
      <c r="L3607" t="s">
        <v>18</v>
      </c>
      <c r="M3607">
        <v>64.61</v>
      </c>
    </row>
    <row r="3608" spans="1:13" hidden="1" x14ac:dyDescent="0.25">
      <c r="A3608" t="s">
        <v>507</v>
      </c>
      <c r="B3608" t="s">
        <v>51</v>
      </c>
      <c r="C3608" t="s">
        <v>35</v>
      </c>
      <c r="D3608" t="s">
        <v>24</v>
      </c>
      <c r="E3608" s="1">
        <v>45812.94</v>
      </c>
      <c r="F3608" t="s">
        <v>25</v>
      </c>
      <c r="G3608">
        <v>7</v>
      </c>
      <c r="H3608">
        <v>7274</v>
      </c>
      <c r="I3608">
        <v>7749</v>
      </c>
      <c r="J3608">
        <v>51.01</v>
      </c>
      <c r="K3608">
        <v>60.34</v>
      </c>
      <c r="L3608" t="s">
        <v>48</v>
      </c>
      <c r="M3608">
        <v>40.35</v>
      </c>
    </row>
    <row r="3609" spans="1:13" hidden="1" x14ac:dyDescent="0.25">
      <c r="A3609" t="s">
        <v>235</v>
      </c>
      <c r="B3609" t="s">
        <v>39</v>
      </c>
      <c r="C3609" t="s">
        <v>35</v>
      </c>
      <c r="D3609" t="s">
        <v>16</v>
      </c>
      <c r="E3609" s="1">
        <v>69543.34</v>
      </c>
      <c r="F3609" t="s">
        <v>25</v>
      </c>
      <c r="G3609">
        <v>3</v>
      </c>
      <c r="H3609">
        <v>6800</v>
      </c>
      <c r="I3609">
        <v>1918</v>
      </c>
      <c r="J3609">
        <v>1.1399999999999999</v>
      </c>
      <c r="K3609">
        <v>97.52</v>
      </c>
      <c r="L3609" t="s">
        <v>42</v>
      </c>
      <c r="M3609">
        <v>22.8</v>
      </c>
    </row>
    <row r="3610" spans="1:13" hidden="1" x14ac:dyDescent="0.25">
      <c r="A3610" t="s">
        <v>350</v>
      </c>
      <c r="B3610" t="s">
        <v>34</v>
      </c>
      <c r="C3610" t="s">
        <v>35</v>
      </c>
      <c r="D3610" t="s">
        <v>24</v>
      </c>
      <c r="E3610" s="1">
        <v>30274.58</v>
      </c>
      <c r="F3610" t="s">
        <v>30</v>
      </c>
      <c r="G3610">
        <v>5</v>
      </c>
      <c r="H3610">
        <v>1588</v>
      </c>
      <c r="I3610">
        <v>3192</v>
      </c>
      <c r="J3610">
        <v>71.83</v>
      </c>
      <c r="K3610">
        <v>18.36</v>
      </c>
      <c r="L3610" t="s">
        <v>33</v>
      </c>
      <c r="M3610">
        <v>58.04</v>
      </c>
    </row>
    <row r="3611" spans="1:13" x14ac:dyDescent="0.25">
      <c r="A3611" t="s">
        <v>663</v>
      </c>
      <c r="B3611" t="s">
        <v>51</v>
      </c>
      <c r="C3611" t="s">
        <v>15</v>
      </c>
      <c r="D3611" t="s">
        <v>29</v>
      </c>
      <c r="E3611" s="1">
        <v>112082.87</v>
      </c>
      <c r="F3611" t="s">
        <v>25</v>
      </c>
      <c r="G3611">
        <v>10</v>
      </c>
      <c r="H3611">
        <v>595</v>
      </c>
      <c r="I3611">
        <v>2392</v>
      </c>
      <c r="J3611">
        <v>55.24</v>
      </c>
      <c r="K3611">
        <v>62.68</v>
      </c>
      <c r="L3611" t="s">
        <v>42</v>
      </c>
      <c r="M3611">
        <v>72.37</v>
      </c>
    </row>
    <row r="3612" spans="1:13" hidden="1" x14ac:dyDescent="0.25">
      <c r="A3612" t="s">
        <v>102</v>
      </c>
      <c r="B3612" t="s">
        <v>14</v>
      </c>
      <c r="C3612" t="s">
        <v>15</v>
      </c>
      <c r="D3612" t="s">
        <v>16</v>
      </c>
      <c r="E3612" s="1">
        <v>119461.05</v>
      </c>
      <c r="F3612" t="s">
        <v>45</v>
      </c>
      <c r="G3612">
        <v>19</v>
      </c>
      <c r="H3612">
        <v>5461</v>
      </c>
      <c r="I3612">
        <v>4772</v>
      </c>
      <c r="J3612">
        <v>27.87</v>
      </c>
      <c r="K3612">
        <v>73.14</v>
      </c>
      <c r="L3612" t="s">
        <v>31</v>
      </c>
      <c r="M3612">
        <v>22.36</v>
      </c>
    </row>
    <row r="3613" spans="1:13" x14ac:dyDescent="0.25">
      <c r="A3613" t="s">
        <v>625</v>
      </c>
      <c r="B3613" t="s">
        <v>28</v>
      </c>
      <c r="C3613" t="s">
        <v>15</v>
      </c>
      <c r="D3613" t="s">
        <v>29</v>
      </c>
      <c r="E3613" s="1">
        <v>146977.14000000001</v>
      </c>
      <c r="F3613" t="s">
        <v>17</v>
      </c>
      <c r="G3613">
        <v>8</v>
      </c>
      <c r="H3613">
        <v>4441</v>
      </c>
      <c r="I3613">
        <v>4870</v>
      </c>
      <c r="J3613">
        <v>34.299999999999997</v>
      </c>
      <c r="K3613">
        <v>30.99</v>
      </c>
      <c r="L3613" t="s">
        <v>42</v>
      </c>
      <c r="M3613">
        <v>20.86</v>
      </c>
    </row>
    <row r="3614" spans="1:13" hidden="1" x14ac:dyDescent="0.25">
      <c r="A3614" t="s">
        <v>393</v>
      </c>
      <c r="B3614" t="s">
        <v>51</v>
      </c>
      <c r="C3614" t="s">
        <v>35</v>
      </c>
      <c r="D3614" t="s">
        <v>16</v>
      </c>
      <c r="E3614" s="1">
        <v>92970.13</v>
      </c>
      <c r="F3614" t="s">
        <v>37</v>
      </c>
      <c r="G3614">
        <v>19</v>
      </c>
      <c r="H3614">
        <v>4079</v>
      </c>
      <c r="I3614">
        <v>5504</v>
      </c>
      <c r="J3614">
        <v>87.27</v>
      </c>
      <c r="K3614">
        <v>53.9</v>
      </c>
      <c r="L3614" t="s">
        <v>58</v>
      </c>
      <c r="M3614">
        <v>77.739999999999995</v>
      </c>
    </row>
    <row r="3615" spans="1:13" hidden="1" x14ac:dyDescent="0.25">
      <c r="A3615" t="s">
        <v>663</v>
      </c>
      <c r="B3615" t="s">
        <v>23</v>
      </c>
      <c r="C3615" t="s">
        <v>35</v>
      </c>
      <c r="D3615" t="s">
        <v>16</v>
      </c>
      <c r="E3615" s="1">
        <v>113445.75</v>
      </c>
      <c r="F3615" t="s">
        <v>37</v>
      </c>
      <c r="G3615">
        <v>16</v>
      </c>
      <c r="H3615">
        <v>5665</v>
      </c>
      <c r="I3615">
        <v>1840</v>
      </c>
      <c r="J3615">
        <v>47.88</v>
      </c>
      <c r="K3615">
        <v>62.49</v>
      </c>
      <c r="L3615" t="s">
        <v>48</v>
      </c>
      <c r="M3615">
        <v>30.98</v>
      </c>
    </row>
    <row r="3616" spans="1:13" hidden="1" x14ac:dyDescent="0.25">
      <c r="A3616" t="s">
        <v>241</v>
      </c>
      <c r="B3616" t="s">
        <v>23</v>
      </c>
      <c r="C3616" t="s">
        <v>15</v>
      </c>
      <c r="D3616" t="s">
        <v>24</v>
      </c>
      <c r="E3616" s="1">
        <v>70693.48</v>
      </c>
      <c r="F3616" t="s">
        <v>25</v>
      </c>
      <c r="G3616">
        <v>3</v>
      </c>
      <c r="H3616">
        <v>6589</v>
      </c>
      <c r="I3616">
        <v>7721</v>
      </c>
      <c r="J3616">
        <v>42.74</v>
      </c>
      <c r="K3616">
        <v>41.33</v>
      </c>
      <c r="L3616" t="s">
        <v>33</v>
      </c>
      <c r="M3616">
        <v>29.42</v>
      </c>
    </row>
    <row r="3617" spans="1:13" hidden="1" x14ac:dyDescent="0.25">
      <c r="A3617" t="s">
        <v>273</v>
      </c>
      <c r="B3617" t="s">
        <v>39</v>
      </c>
      <c r="C3617" t="s">
        <v>35</v>
      </c>
      <c r="D3617" t="s">
        <v>24</v>
      </c>
      <c r="E3617" s="1">
        <v>78196.25</v>
      </c>
      <c r="F3617" t="s">
        <v>17</v>
      </c>
      <c r="G3617">
        <v>11</v>
      </c>
      <c r="H3617">
        <v>1283</v>
      </c>
      <c r="I3617">
        <v>2429</v>
      </c>
      <c r="J3617">
        <v>41.08</v>
      </c>
      <c r="K3617">
        <v>66.22</v>
      </c>
      <c r="L3617" t="s">
        <v>33</v>
      </c>
      <c r="M3617">
        <v>24.18</v>
      </c>
    </row>
    <row r="3618" spans="1:13" hidden="1" x14ac:dyDescent="0.25">
      <c r="A3618" t="s">
        <v>560</v>
      </c>
      <c r="B3618" t="s">
        <v>28</v>
      </c>
      <c r="C3618" t="s">
        <v>35</v>
      </c>
      <c r="D3618" t="s">
        <v>16</v>
      </c>
      <c r="E3618" s="1">
        <v>115942.83</v>
      </c>
      <c r="F3618" t="s">
        <v>45</v>
      </c>
      <c r="G3618">
        <v>18</v>
      </c>
      <c r="H3618">
        <v>3298</v>
      </c>
      <c r="I3618">
        <v>1931</v>
      </c>
      <c r="J3618">
        <v>17.97</v>
      </c>
      <c r="K3618">
        <v>63.02</v>
      </c>
      <c r="L3618" t="s">
        <v>42</v>
      </c>
      <c r="M3618">
        <v>27.41</v>
      </c>
    </row>
    <row r="3619" spans="1:13" hidden="1" x14ac:dyDescent="0.25">
      <c r="A3619" t="s">
        <v>125</v>
      </c>
      <c r="B3619" t="s">
        <v>39</v>
      </c>
      <c r="C3619" t="s">
        <v>35</v>
      </c>
      <c r="D3619" t="s">
        <v>16</v>
      </c>
      <c r="E3619" s="1">
        <v>53857.1</v>
      </c>
      <c r="F3619" t="s">
        <v>17</v>
      </c>
      <c r="G3619">
        <v>10</v>
      </c>
      <c r="H3619">
        <v>9463</v>
      </c>
      <c r="I3619">
        <v>8328</v>
      </c>
      <c r="J3619">
        <v>59.29</v>
      </c>
      <c r="K3619">
        <v>51.75</v>
      </c>
      <c r="L3619" t="s">
        <v>42</v>
      </c>
      <c r="M3619">
        <v>54.77</v>
      </c>
    </row>
    <row r="3620" spans="1:13" hidden="1" x14ac:dyDescent="0.25">
      <c r="A3620" t="s">
        <v>479</v>
      </c>
      <c r="B3620" t="s">
        <v>54</v>
      </c>
      <c r="C3620" t="s">
        <v>35</v>
      </c>
      <c r="D3620" t="s">
        <v>16</v>
      </c>
      <c r="E3620" s="1">
        <v>85207.7</v>
      </c>
      <c r="F3620" t="s">
        <v>25</v>
      </c>
      <c r="G3620">
        <v>9</v>
      </c>
      <c r="H3620">
        <v>7759</v>
      </c>
      <c r="I3620">
        <v>7768</v>
      </c>
      <c r="J3620">
        <v>58.2</v>
      </c>
      <c r="K3620">
        <v>9.68</v>
      </c>
      <c r="L3620" t="s">
        <v>58</v>
      </c>
      <c r="M3620">
        <v>66.78</v>
      </c>
    </row>
    <row r="3621" spans="1:13" hidden="1" x14ac:dyDescent="0.25">
      <c r="A3621" t="s">
        <v>615</v>
      </c>
      <c r="B3621" t="s">
        <v>54</v>
      </c>
      <c r="C3621" t="s">
        <v>15</v>
      </c>
      <c r="D3621" t="s">
        <v>16</v>
      </c>
      <c r="E3621" s="1">
        <v>30146.02</v>
      </c>
      <c r="F3621" t="s">
        <v>17</v>
      </c>
      <c r="G3621">
        <v>10</v>
      </c>
      <c r="H3621">
        <v>3749</v>
      </c>
      <c r="I3621">
        <v>5764</v>
      </c>
      <c r="J3621">
        <v>50.52</v>
      </c>
      <c r="K3621">
        <v>97.15</v>
      </c>
      <c r="L3621" t="s">
        <v>18</v>
      </c>
      <c r="M3621">
        <v>56.91</v>
      </c>
    </row>
    <row r="3622" spans="1:13" hidden="1" x14ac:dyDescent="0.25">
      <c r="A3622" t="s">
        <v>450</v>
      </c>
      <c r="B3622" t="s">
        <v>51</v>
      </c>
      <c r="C3622" t="s">
        <v>15</v>
      </c>
      <c r="D3622" t="s">
        <v>24</v>
      </c>
      <c r="E3622" s="1">
        <v>71929.070000000007</v>
      </c>
      <c r="F3622" t="s">
        <v>25</v>
      </c>
      <c r="G3622">
        <v>17</v>
      </c>
      <c r="H3622">
        <v>2522</v>
      </c>
      <c r="I3622">
        <v>183</v>
      </c>
      <c r="J3622">
        <v>43.42</v>
      </c>
      <c r="K3622">
        <v>70.17</v>
      </c>
      <c r="L3622" t="s">
        <v>26</v>
      </c>
      <c r="M3622">
        <v>63.78</v>
      </c>
    </row>
    <row r="3623" spans="1:13" x14ac:dyDescent="0.25">
      <c r="A3623" t="s">
        <v>516</v>
      </c>
      <c r="B3623" t="s">
        <v>20</v>
      </c>
      <c r="C3623" t="s">
        <v>35</v>
      </c>
      <c r="D3623" t="s">
        <v>29</v>
      </c>
      <c r="E3623" s="1">
        <v>118164.97</v>
      </c>
      <c r="F3623" t="s">
        <v>37</v>
      </c>
      <c r="G3623">
        <v>13</v>
      </c>
      <c r="H3623">
        <v>6504</v>
      </c>
      <c r="I3623">
        <v>3725</v>
      </c>
      <c r="J3623">
        <v>7</v>
      </c>
      <c r="K3623">
        <v>67.599999999999994</v>
      </c>
      <c r="L3623" t="s">
        <v>26</v>
      </c>
      <c r="M3623">
        <v>70.63</v>
      </c>
    </row>
    <row r="3624" spans="1:13" hidden="1" x14ac:dyDescent="0.25">
      <c r="A3624" t="s">
        <v>529</v>
      </c>
      <c r="B3624" t="s">
        <v>23</v>
      </c>
      <c r="C3624" t="s">
        <v>15</v>
      </c>
      <c r="D3624" t="s">
        <v>16</v>
      </c>
      <c r="E3624" s="1">
        <v>40537.760000000002</v>
      </c>
      <c r="F3624" t="s">
        <v>45</v>
      </c>
      <c r="G3624">
        <v>10</v>
      </c>
      <c r="H3624">
        <v>7982</v>
      </c>
      <c r="I3624">
        <v>6385</v>
      </c>
      <c r="J3624">
        <v>56.23</v>
      </c>
      <c r="K3624">
        <v>32.090000000000003</v>
      </c>
      <c r="L3624" t="s">
        <v>18</v>
      </c>
      <c r="M3624">
        <v>75.97</v>
      </c>
    </row>
    <row r="3625" spans="1:13" x14ac:dyDescent="0.25">
      <c r="A3625" t="s">
        <v>246</v>
      </c>
      <c r="B3625" t="s">
        <v>20</v>
      </c>
      <c r="C3625" t="s">
        <v>15</v>
      </c>
      <c r="D3625" t="s">
        <v>29</v>
      </c>
      <c r="E3625" s="1">
        <v>66140.86</v>
      </c>
      <c r="F3625" t="s">
        <v>45</v>
      </c>
      <c r="G3625">
        <v>15</v>
      </c>
      <c r="H3625">
        <v>7207</v>
      </c>
      <c r="I3625">
        <v>5269</v>
      </c>
      <c r="J3625">
        <v>18.02</v>
      </c>
      <c r="K3625">
        <v>22.96</v>
      </c>
      <c r="L3625" t="s">
        <v>26</v>
      </c>
      <c r="M3625">
        <v>41.18</v>
      </c>
    </row>
    <row r="3626" spans="1:13" hidden="1" x14ac:dyDescent="0.25">
      <c r="A3626" t="s">
        <v>230</v>
      </c>
      <c r="B3626" t="s">
        <v>14</v>
      </c>
      <c r="C3626" t="s">
        <v>35</v>
      </c>
      <c r="D3626" t="s">
        <v>24</v>
      </c>
      <c r="E3626" s="1">
        <v>58087.14</v>
      </c>
      <c r="F3626" t="s">
        <v>45</v>
      </c>
      <c r="G3626">
        <v>8</v>
      </c>
      <c r="H3626">
        <v>7670</v>
      </c>
      <c r="I3626">
        <v>9810</v>
      </c>
      <c r="J3626">
        <v>56.57</v>
      </c>
      <c r="K3626">
        <v>92.69</v>
      </c>
      <c r="L3626" t="s">
        <v>42</v>
      </c>
      <c r="M3626">
        <v>29.6</v>
      </c>
    </row>
    <row r="3627" spans="1:13" hidden="1" x14ac:dyDescent="0.25">
      <c r="A3627" t="s">
        <v>145</v>
      </c>
      <c r="B3627" t="s">
        <v>39</v>
      </c>
      <c r="C3627" t="s">
        <v>15</v>
      </c>
      <c r="D3627" t="s">
        <v>16</v>
      </c>
      <c r="E3627" s="1">
        <v>50865.02</v>
      </c>
      <c r="F3627" t="s">
        <v>45</v>
      </c>
      <c r="G3627">
        <v>17</v>
      </c>
      <c r="H3627">
        <v>7928</v>
      </c>
      <c r="I3627">
        <v>2771</v>
      </c>
      <c r="J3627">
        <v>66.3</v>
      </c>
      <c r="K3627">
        <v>62.11</v>
      </c>
      <c r="L3627" t="s">
        <v>58</v>
      </c>
      <c r="M3627">
        <v>28.21</v>
      </c>
    </row>
    <row r="3628" spans="1:13" hidden="1" x14ac:dyDescent="0.25">
      <c r="A3628" t="s">
        <v>98</v>
      </c>
      <c r="B3628" t="s">
        <v>39</v>
      </c>
      <c r="C3628" t="s">
        <v>35</v>
      </c>
      <c r="D3628" t="s">
        <v>24</v>
      </c>
      <c r="E3628" s="1">
        <v>97881.06</v>
      </c>
      <c r="F3628" t="s">
        <v>17</v>
      </c>
      <c r="G3628">
        <v>1</v>
      </c>
      <c r="H3628">
        <v>988</v>
      </c>
      <c r="I3628">
        <v>9362</v>
      </c>
      <c r="J3628">
        <v>48.24</v>
      </c>
      <c r="K3628">
        <v>84.3</v>
      </c>
      <c r="L3628" t="s">
        <v>48</v>
      </c>
      <c r="M3628">
        <v>35.94</v>
      </c>
    </row>
    <row r="3629" spans="1:13" x14ac:dyDescent="0.25">
      <c r="A3629" t="s">
        <v>164</v>
      </c>
      <c r="B3629" t="s">
        <v>34</v>
      </c>
      <c r="C3629" t="s">
        <v>15</v>
      </c>
      <c r="D3629" t="s">
        <v>29</v>
      </c>
      <c r="E3629" s="1">
        <v>38369.67</v>
      </c>
      <c r="F3629" t="s">
        <v>17</v>
      </c>
      <c r="G3629">
        <v>2</v>
      </c>
      <c r="H3629">
        <v>7028</v>
      </c>
      <c r="I3629">
        <v>5736</v>
      </c>
      <c r="J3629">
        <v>13.4</v>
      </c>
      <c r="K3629">
        <v>50.33</v>
      </c>
      <c r="L3629" t="s">
        <v>21</v>
      </c>
      <c r="M3629">
        <v>76.400000000000006</v>
      </c>
    </row>
    <row r="3630" spans="1:13" x14ac:dyDescent="0.25">
      <c r="A3630" t="s">
        <v>75</v>
      </c>
      <c r="B3630" t="s">
        <v>51</v>
      </c>
      <c r="C3630" t="s">
        <v>35</v>
      </c>
      <c r="D3630" t="s">
        <v>29</v>
      </c>
      <c r="E3630" s="1">
        <v>136240.79999999999</v>
      </c>
      <c r="F3630" t="s">
        <v>30</v>
      </c>
      <c r="G3630">
        <v>20</v>
      </c>
      <c r="H3630">
        <v>2904</v>
      </c>
      <c r="I3630">
        <v>8297</v>
      </c>
      <c r="J3630">
        <v>74.739999999999995</v>
      </c>
      <c r="K3630">
        <v>78.11</v>
      </c>
      <c r="L3630" t="s">
        <v>42</v>
      </c>
      <c r="M3630">
        <v>49.01</v>
      </c>
    </row>
    <row r="3631" spans="1:13" hidden="1" x14ac:dyDescent="0.25">
      <c r="A3631" t="s">
        <v>178</v>
      </c>
      <c r="B3631" t="s">
        <v>14</v>
      </c>
      <c r="C3631" t="s">
        <v>35</v>
      </c>
      <c r="D3631" t="s">
        <v>16</v>
      </c>
      <c r="E3631" s="1">
        <v>139043.78</v>
      </c>
      <c r="F3631" t="s">
        <v>30</v>
      </c>
      <c r="G3631">
        <v>3</v>
      </c>
      <c r="H3631">
        <v>9000</v>
      </c>
      <c r="I3631">
        <v>7210</v>
      </c>
      <c r="J3631">
        <v>2.4500000000000002</v>
      </c>
      <c r="K3631">
        <v>81.16</v>
      </c>
      <c r="L3631" t="s">
        <v>58</v>
      </c>
      <c r="M3631">
        <v>72.81</v>
      </c>
    </row>
    <row r="3632" spans="1:13" hidden="1" x14ac:dyDescent="0.25">
      <c r="A3632" t="s">
        <v>507</v>
      </c>
      <c r="B3632" t="s">
        <v>23</v>
      </c>
      <c r="C3632" t="s">
        <v>15</v>
      </c>
      <c r="D3632" t="s">
        <v>24</v>
      </c>
      <c r="E3632" s="1">
        <v>130472.61</v>
      </c>
      <c r="F3632" t="s">
        <v>45</v>
      </c>
      <c r="G3632">
        <v>5</v>
      </c>
      <c r="H3632">
        <v>5408</v>
      </c>
      <c r="I3632">
        <v>5499</v>
      </c>
      <c r="J3632">
        <v>82.63</v>
      </c>
      <c r="K3632">
        <v>24.37</v>
      </c>
      <c r="L3632" t="s">
        <v>26</v>
      </c>
      <c r="M3632">
        <v>53.65</v>
      </c>
    </row>
    <row r="3633" spans="1:13" x14ac:dyDescent="0.25">
      <c r="A3633" t="s">
        <v>631</v>
      </c>
      <c r="B3633" t="s">
        <v>39</v>
      </c>
      <c r="C3633" t="s">
        <v>15</v>
      </c>
      <c r="D3633" t="s">
        <v>29</v>
      </c>
      <c r="E3633" s="1">
        <v>98617.82</v>
      </c>
      <c r="F3633" t="s">
        <v>37</v>
      </c>
      <c r="G3633">
        <v>14</v>
      </c>
      <c r="H3633">
        <v>9637</v>
      </c>
      <c r="I3633">
        <v>8780</v>
      </c>
      <c r="J3633">
        <v>6.37</v>
      </c>
      <c r="K3633">
        <v>52.69</v>
      </c>
      <c r="L3633" t="s">
        <v>33</v>
      </c>
      <c r="M3633">
        <v>61.75</v>
      </c>
    </row>
    <row r="3634" spans="1:13" hidden="1" x14ac:dyDescent="0.25">
      <c r="A3634" t="s">
        <v>56</v>
      </c>
      <c r="B3634" t="s">
        <v>34</v>
      </c>
      <c r="C3634" t="s">
        <v>15</v>
      </c>
      <c r="D3634" t="s">
        <v>24</v>
      </c>
      <c r="E3634" s="1">
        <v>106694.81</v>
      </c>
      <c r="F3634" t="s">
        <v>37</v>
      </c>
      <c r="G3634">
        <v>14</v>
      </c>
      <c r="H3634">
        <v>6285</v>
      </c>
      <c r="I3634">
        <v>5632</v>
      </c>
      <c r="J3634">
        <v>95.33</v>
      </c>
      <c r="K3634">
        <v>32.85</v>
      </c>
      <c r="L3634" t="s">
        <v>48</v>
      </c>
      <c r="M3634">
        <v>74.260000000000005</v>
      </c>
    </row>
    <row r="3635" spans="1:13" hidden="1" x14ac:dyDescent="0.25">
      <c r="A3635" t="s">
        <v>328</v>
      </c>
      <c r="B3635" t="s">
        <v>34</v>
      </c>
      <c r="C3635" t="s">
        <v>35</v>
      </c>
      <c r="D3635" t="s">
        <v>24</v>
      </c>
      <c r="E3635" s="1">
        <v>81928.03</v>
      </c>
      <c r="F3635" t="s">
        <v>25</v>
      </c>
      <c r="G3635">
        <v>3</v>
      </c>
      <c r="H3635">
        <v>8850</v>
      </c>
      <c r="I3635">
        <v>4357</v>
      </c>
      <c r="J3635">
        <v>98.08</v>
      </c>
      <c r="K3635">
        <v>26.03</v>
      </c>
      <c r="L3635" t="s">
        <v>48</v>
      </c>
      <c r="M3635">
        <v>75.73</v>
      </c>
    </row>
    <row r="3636" spans="1:13" hidden="1" x14ac:dyDescent="0.25">
      <c r="A3636" t="s">
        <v>538</v>
      </c>
      <c r="B3636" t="s">
        <v>23</v>
      </c>
      <c r="C3636" t="s">
        <v>15</v>
      </c>
      <c r="D3636" t="s">
        <v>24</v>
      </c>
      <c r="E3636" s="1">
        <v>41216.720000000001</v>
      </c>
      <c r="F3636" t="s">
        <v>30</v>
      </c>
      <c r="G3636">
        <v>19</v>
      </c>
      <c r="H3636">
        <v>6839</v>
      </c>
      <c r="I3636">
        <v>737</v>
      </c>
      <c r="J3636">
        <v>34.79</v>
      </c>
      <c r="K3636">
        <v>17.88</v>
      </c>
      <c r="L3636" t="s">
        <v>26</v>
      </c>
      <c r="M3636">
        <v>22.13</v>
      </c>
    </row>
    <row r="3637" spans="1:13" hidden="1" x14ac:dyDescent="0.25">
      <c r="A3637" t="s">
        <v>463</v>
      </c>
      <c r="B3637" t="s">
        <v>39</v>
      </c>
      <c r="C3637" t="s">
        <v>35</v>
      </c>
      <c r="D3637" t="s">
        <v>24</v>
      </c>
      <c r="E3637" s="1">
        <v>109344.08</v>
      </c>
      <c r="F3637" t="s">
        <v>37</v>
      </c>
      <c r="G3637">
        <v>1</v>
      </c>
      <c r="H3637">
        <v>2761</v>
      </c>
      <c r="I3637">
        <v>4186</v>
      </c>
      <c r="J3637">
        <v>94.58</v>
      </c>
      <c r="K3637">
        <v>8.2899999999999991</v>
      </c>
      <c r="L3637" t="s">
        <v>42</v>
      </c>
      <c r="M3637">
        <v>23.06</v>
      </c>
    </row>
    <row r="3638" spans="1:13" hidden="1" x14ac:dyDescent="0.25">
      <c r="A3638" t="s">
        <v>419</v>
      </c>
      <c r="B3638" t="s">
        <v>54</v>
      </c>
      <c r="C3638" t="s">
        <v>35</v>
      </c>
      <c r="D3638" t="s">
        <v>16</v>
      </c>
      <c r="E3638" s="1">
        <v>81838.25</v>
      </c>
      <c r="F3638" t="s">
        <v>25</v>
      </c>
      <c r="G3638">
        <v>17</v>
      </c>
      <c r="H3638">
        <v>4082</v>
      </c>
      <c r="I3638">
        <v>183</v>
      </c>
      <c r="J3638">
        <v>10.51</v>
      </c>
      <c r="K3638">
        <v>88.15</v>
      </c>
      <c r="L3638" t="s">
        <v>18</v>
      </c>
      <c r="M3638">
        <v>36.61</v>
      </c>
    </row>
    <row r="3639" spans="1:13" hidden="1" x14ac:dyDescent="0.25">
      <c r="A3639" t="s">
        <v>314</v>
      </c>
      <c r="B3639" t="s">
        <v>34</v>
      </c>
      <c r="C3639" t="s">
        <v>35</v>
      </c>
      <c r="D3639" t="s">
        <v>16</v>
      </c>
      <c r="E3639" s="1">
        <v>71507.11</v>
      </c>
      <c r="F3639" t="s">
        <v>25</v>
      </c>
      <c r="G3639">
        <v>20</v>
      </c>
      <c r="H3639">
        <v>4065</v>
      </c>
      <c r="I3639">
        <v>4200</v>
      </c>
      <c r="J3639">
        <v>9.2799999999999994</v>
      </c>
      <c r="K3639">
        <v>34.82</v>
      </c>
      <c r="L3639" t="s">
        <v>26</v>
      </c>
      <c r="M3639">
        <v>55.86</v>
      </c>
    </row>
    <row r="3640" spans="1:13" hidden="1" x14ac:dyDescent="0.25">
      <c r="A3640" t="s">
        <v>603</v>
      </c>
      <c r="B3640" t="s">
        <v>39</v>
      </c>
      <c r="C3640" t="s">
        <v>15</v>
      </c>
      <c r="D3640" t="s">
        <v>16</v>
      </c>
      <c r="E3640" s="1">
        <v>123521.47</v>
      </c>
      <c r="F3640" t="s">
        <v>37</v>
      </c>
      <c r="G3640">
        <v>5</v>
      </c>
      <c r="H3640">
        <v>9020</v>
      </c>
      <c r="I3640">
        <v>9840</v>
      </c>
      <c r="J3640">
        <v>98.9</v>
      </c>
      <c r="K3640">
        <v>88.97</v>
      </c>
      <c r="L3640" t="s">
        <v>58</v>
      </c>
      <c r="M3640">
        <v>76.849999999999994</v>
      </c>
    </row>
    <row r="3641" spans="1:13" hidden="1" x14ac:dyDescent="0.25">
      <c r="A3641" t="s">
        <v>478</v>
      </c>
      <c r="B3641" t="s">
        <v>54</v>
      </c>
      <c r="C3641" t="s">
        <v>15</v>
      </c>
      <c r="D3641" t="s">
        <v>24</v>
      </c>
      <c r="E3641" s="1">
        <v>121977.57</v>
      </c>
      <c r="F3641" t="s">
        <v>45</v>
      </c>
      <c r="G3641">
        <v>9</v>
      </c>
      <c r="H3641">
        <v>1647</v>
      </c>
      <c r="I3641">
        <v>9715</v>
      </c>
      <c r="J3641">
        <v>16.73</v>
      </c>
      <c r="K3641">
        <v>77.84</v>
      </c>
      <c r="L3641" t="s">
        <v>33</v>
      </c>
      <c r="M3641">
        <v>78.95</v>
      </c>
    </row>
    <row r="3642" spans="1:13" x14ac:dyDescent="0.25">
      <c r="A3642" t="s">
        <v>325</v>
      </c>
      <c r="B3642" t="s">
        <v>23</v>
      </c>
      <c r="C3642" t="s">
        <v>15</v>
      </c>
      <c r="D3642" t="s">
        <v>29</v>
      </c>
      <c r="E3642" s="1">
        <v>96920.46</v>
      </c>
      <c r="F3642" t="s">
        <v>17</v>
      </c>
      <c r="G3642">
        <v>12</v>
      </c>
      <c r="H3642">
        <v>171</v>
      </c>
      <c r="I3642">
        <v>2048</v>
      </c>
      <c r="J3642">
        <v>86.46</v>
      </c>
      <c r="K3642">
        <v>34.79</v>
      </c>
      <c r="L3642" t="s">
        <v>58</v>
      </c>
      <c r="M3642">
        <v>44.2</v>
      </c>
    </row>
    <row r="3643" spans="1:13" hidden="1" x14ac:dyDescent="0.25">
      <c r="A3643" t="s">
        <v>322</v>
      </c>
      <c r="B3643" t="s">
        <v>14</v>
      </c>
      <c r="C3643" t="s">
        <v>15</v>
      </c>
      <c r="D3643" t="s">
        <v>24</v>
      </c>
      <c r="E3643" s="1">
        <v>75200.820000000007</v>
      </c>
      <c r="F3643" t="s">
        <v>37</v>
      </c>
      <c r="G3643">
        <v>15</v>
      </c>
      <c r="H3643">
        <v>7488</v>
      </c>
      <c r="I3643">
        <v>3466</v>
      </c>
      <c r="J3643">
        <v>46.18</v>
      </c>
      <c r="K3643">
        <v>67.17</v>
      </c>
      <c r="L3643" t="s">
        <v>48</v>
      </c>
      <c r="M3643">
        <v>39.76</v>
      </c>
    </row>
    <row r="3644" spans="1:13" hidden="1" x14ac:dyDescent="0.25">
      <c r="A3644" t="s">
        <v>278</v>
      </c>
      <c r="B3644" t="s">
        <v>39</v>
      </c>
      <c r="C3644" t="s">
        <v>15</v>
      </c>
      <c r="D3644" t="s">
        <v>16</v>
      </c>
      <c r="E3644" s="1">
        <v>54193.5</v>
      </c>
      <c r="F3644" t="s">
        <v>25</v>
      </c>
      <c r="G3644">
        <v>0</v>
      </c>
      <c r="H3644">
        <v>9505</v>
      </c>
      <c r="I3644">
        <v>9788</v>
      </c>
      <c r="J3644">
        <v>26.62</v>
      </c>
      <c r="K3644">
        <v>71.22</v>
      </c>
      <c r="L3644" t="s">
        <v>48</v>
      </c>
      <c r="M3644">
        <v>48.39</v>
      </c>
    </row>
    <row r="3645" spans="1:13" hidden="1" x14ac:dyDescent="0.25">
      <c r="A3645" t="s">
        <v>439</v>
      </c>
      <c r="B3645" t="s">
        <v>23</v>
      </c>
      <c r="C3645" t="s">
        <v>35</v>
      </c>
      <c r="D3645" t="s">
        <v>24</v>
      </c>
      <c r="E3645" s="1">
        <v>90880.6</v>
      </c>
      <c r="F3645" t="s">
        <v>45</v>
      </c>
      <c r="G3645">
        <v>0</v>
      </c>
      <c r="H3645">
        <v>9151</v>
      </c>
      <c r="I3645">
        <v>6922</v>
      </c>
      <c r="J3645">
        <v>36.1</v>
      </c>
      <c r="K3645">
        <v>77.09</v>
      </c>
      <c r="L3645" t="s">
        <v>31</v>
      </c>
      <c r="M3645">
        <v>36.090000000000003</v>
      </c>
    </row>
    <row r="3646" spans="1:13" hidden="1" x14ac:dyDescent="0.25">
      <c r="A3646" t="s">
        <v>265</v>
      </c>
      <c r="B3646" t="s">
        <v>54</v>
      </c>
      <c r="C3646" t="s">
        <v>35</v>
      </c>
      <c r="D3646" t="s">
        <v>24</v>
      </c>
      <c r="E3646" s="1">
        <v>32202.959999999999</v>
      </c>
      <c r="F3646" t="s">
        <v>25</v>
      </c>
      <c r="G3646">
        <v>20</v>
      </c>
      <c r="H3646">
        <v>3910</v>
      </c>
      <c r="I3646">
        <v>2690</v>
      </c>
      <c r="J3646">
        <v>97.01</v>
      </c>
      <c r="K3646">
        <v>58.07</v>
      </c>
      <c r="L3646" t="s">
        <v>21</v>
      </c>
      <c r="M3646">
        <v>40.18</v>
      </c>
    </row>
    <row r="3647" spans="1:13" x14ac:dyDescent="0.25">
      <c r="A3647" t="s">
        <v>319</v>
      </c>
      <c r="B3647" t="s">
        <v>20</v>
      </c>
      <c r="C3647" t="s">
        <v>15</v>
      </c>
      <c r="D3647" t="s">
        <v>29</v>
      </c>
      <c r="E3647" s="1">
        <v>141215.12</v>
      </c>
      <c r="F3647" t="s">
        <v>45</v>
      </c>
      <c r="G3647">
        <v>4</v>
      </c>
      <c r="H3647">
        <v>7949</v>
      </c>
      <c r="I3647">
        <v>4352</v>
      </c>
      <c r="J3647">
        <v>72.319999999999993</v>
      </c>
      <c r="K3647">
        <v>35.770000000000003</v>
      </c>
      <c r="L3647" t="s">
        <v>48</v>
      </c>
      <c r="M3647">
        <v>28.68</v>
      </c>
    </row>
    <row r="3648" spans="1:13" hidden="1" x14ac:dyDescent="0.25">
      <c r="A3648" t="s">
        <v>72</v>
      </c>
      <c r="B3648" t="s">
        <v>20</v>
      </c>
      <c r="C3648" t="s">
        <v>35</v>
      </c>
      <c r="D3648" t="s">
        <v>24</v>
      </c>
      <c r="E3648" s="1">
        <v>124541.7</v>
      </c>
      <c r="F3648" t="s">
        <v>45</v>
      </c>
      <c r="G3648">
        <v>18</v>
      </c>
      <c r="H3648">
        <v>735</v>
      </c>
      <c r="I3648">
        <v>6798</v>
      </c>
      <c r="J3648">
        <v>42.51</v>
      </c>
      <c r="K3648">
        <v>28.99</v>
      </c>
      <c r="L3648" t="s">
        <v>58</v>
      </c>
      <c r="M3648">
        <v>40.450000000000003</v>
      </c>
    </row>
    <row r="3649" spans="1:13" hidden="1" x14ac:dyDescent="0.25">
      <c r="A3649" t="s">
        <v>184</v>
      </c>
      <c r="B3649" t="s">
        <v>23</v>
      </c>
      <c r="C3649" t="s">
        <v>35</v>
      </c>
      <c r="D3649" t="s">
        <v>24</v>
      </c>
      <c r="E3649" s="1">
        <v>65557.27</v>
      </c>
      <c r="F3649" t="s">
        <v>30</v>
      </c>
      <c r="G3649">
        <v>14</v>
      </c>
      <c r="H3649">
        <v>8119</v>
      </c>
      <c r="I3649">
        <v>8676</v>
      </c>
      <c r="J3649">
        <v>80.709999999999994</v>
      </c>
      <c r="K3649">
        <v>35.49</v>
      </c>
      <c r="L3649" t="s">
        <v>31</v>
      </c>
      <c r="M3649">
        <v>35.869999999999997</v>
      </c>
    </row>
    <row r="3650" spans="1:13" x14ac:dyDescent="0.25">
      <c r="A3650" t="s">
        <v>265</v>
      </c>
      <c r="B3650" t="s">
        <v>20</v>
      </c>
      <c r="C3650" t="s">
        <v>35</v>
      </c>
      <c r="D3650" t="s">
        <v>29</v>
      </c>
      <c r="E3650" s="1">
        <v>100232.27</v>
      </c>
      <c r="F3650" t="s">
        <v>45</v>
      </c>
      <c r="G3650">
        <v>6</v>
      </c>
      <c r="H3650">
        <v>2310</v>
      </c>
      <c r="I3650">
        <v>3743</v>
      </c>
      <c r="J3650">
        <v>15</v>
      </c>
      <c r="K3650">
        <v>93.9</v>
      </c>
      <c r="L3650" t="s">
        <v>26</v>
      </c>
      <c r="M3650">
        <v>21.94</v>
      </c>
    </row>
    <row r="3651" spans="1:13" hidden="1" x14ac:dyDescent="0.25">
      <c r="A3651" t="s">
        <v>576</v>
      </c>
      <c r="B3651" t="s">
        <v>54</v>
      </c>
      <c r="C3651" t="s">
        <v>35</v>
      </c>
      <c r="D3651" t="s">
        <v>24</v>
      </c>
      <c r="E3651" s="1">
        <v>116805.94</v>
      </c>
      <c r="F3651" t="s">
        <v>45</v>
      </c>
      <c r="G3651">
        <v>1</v>
      </c>
      <c r="H3651">
        <v>8554</v>
      </c>
      <c r="I3651">
        <v>9875</v>
      </c>
      <c r="J3651">
        <v>71.13</v>
      </c>
      <c r="K3651">
        <v>25.11</v>
      </c>
      <c r="L3651" t="s">
        <v>21</v>
      </c>
      <c r="M3651">
        <v>50.51</v>
      </c>
    </row>
    <row r="3652" spans="1:13" hidden="1" x14ac:dyDescent="0.25">
      <c r="A3652" t="s">
        <v>117</v>
      </c>
      <c r="B3652" t="s">
        <v>28</v>
      </c>
      <c r="C3652" t="s">
        <v>15</v>
      </c>
      <c r="D3652" t="s">
        <v>24</v>
      </c>
      <c r="E3652" s="1">
        <v>137728.01</v>
      </c>
      <c r="F3652" t="s">
        <v>30</v>
      </c>
      <c r="G3652">
        <v>6</v>
      </c>
      <c r="H3652">
        <v>2626</v>
      </c>
      <c r="I3652">
        <v>1807</v>
      </c>
      <c r="J3652">
        <v>62.29</v>
      </c>
      <c r="K3652">
        <v>56.85</v>
      </c>
      <c r="L3652" t="s">
        <v>33</v>
      </c>
      <c r="M3652">
        <v>38.74</v>
      </c>
    </row>
    <row r="3653" spans="1:13" hidden="1" x14ac:dyDescent="0.25">
      <c r="A3653" t="s">
        <v>295</v>
      </c>
      <c r="B3653" t="s">
        <v>23</v>
      </c>
      <c r="C3653" t="s">
        <v>35</v>
      </c>
      <c r="D3653" t="s">
        <v>24</v>
      </c>
      <c r="E3653" s="1">
        <v>93738.76</v>
      </c>
      <c r="F3653" t="s">
        <v>25</v>
      </c>
      <c r="G3653">
        <v>8</v>
      </c>
      <c r="H3653">
        <v>890</v>
      </c>
      <c r="I3653">
        <v>158</v>
      </c>
      <c r="J3653">
        <v>91.58</v>
      </c>
      <c r="K3653">
        <v>52.4</v>
      </c>
      <c r="L3653" t="s">
        <v>48</v>
      </c>
      <c r="M3653">
        <v>43.62</v>
      </c>
    </row>
    <row r="3654" spans="1:13" hidden="1" x14ac:dyDescent="0.25">
      <c r="A3654" t="s">
        <v>186</v>
      </c>
      <c r="B3654" t="s">
        <v>28</v>
      </c>
      <c r="C3654" t="s">
        <v>15</v>
      </c>
      <c r="D3654" t="s">
        <v>16</v>
      </c>
      <c r="E3654" s="1">
        <v>66775.95</v>
      </c>
      <c r="F3654" t="s">
        <v>17</v>
      </c>
      <c r="G3654">
        <v>11</v>
      </c>
      <c r="H3654">
        <v>2112</v>
      </c>
      <c r="I3654">
        <v>6354</v>
      </c>
      <c r="J3654">
        <v>89.3</v>
      </c>
      <c r="K3654">
        <v>5.16</v>
      </c>
      <c r="L3654" t="s">
        <v>21</v>
      </c>
      <c r="M3654">
        <v>27.01</v>
      </c>
    </row>
    <row r="3655" spans="1:13" hidden="1" x14ac:dyDescent="0.25">
      <c r="A3655" t="s">
        <v>338</v>
      </c>
      <c r="B3655" t="s">
        <v>34</v>
      </c>
      <c r="C3655" t="s">
        <v>15</v>
      </c>
      <c r="D3655" t="s">
        <v>16</v>
      </c>
      <c r="E3655" s="1">
        <v>86801.76</v>
      </c>
      <c r="F3655" t="s">
        <v>45</v>
      </c>
      <c r="G3655">
        <v>5</v>
      </c>
      <c r="H3655">
        <v>585</v>
      </c>
      <c r="I3655">
        <v>4038</v>
      </c>
      <c r="J3655">
        <v>0.68</v>
      </c>
      <c r="K3655">
        <v>10.85</v>
      </c>
      <c r="L3655" t="s">
        <v>31</v>
      </c>
      <c r="M3655">
        <v>29.52</v>
      </c>
    </row>
    <row r="3656" spans="1:13" x14ac:dyDescent="0.25">
      <c r="A3656" t="s">
        <v>432</v>
      </c>
      <c r="B3656" t="s">
        <v>54</v>
      </c>
      <c r="C3656" t="s">
        <v>35</v>
      </c>
      <c r="D3656" t="s">
        <v>29</v>
      </c>
      <c r="E3656" s="1">
        <v>98422.61</v>
      </c>
      <c r="F3656" t="s">
        <v>25</v>
      </c>
      <c r="G3656">
        <v>16</v>
      </c>
      <c r="H3656">
        <v>493</v>
      </c>
      <c r="I3656">
        <v>9989</v>
      </c>
      <c r="J3656">
        <v>72.56</v>
      </c>
      <c r="K3656">
        <v>55.82</v>
      </c>
      <c r="L3656" t="s">
        <v>58</v>
      </c>
      <c r="M3656">
        <v>45.99</v>
      </c>
    </row>
    <row r="3657" spans="1:13" hidden="1" x14ac:dyDescent="0.25">
      <c r="A3657" t="s">
        <v>574</v>
      </c>
      <c r="B3657" t="s">
        <v>34</v>
      </c>
      <c r="C3657" t="s">
        <v>15</v>
      </c>
      <c r="D3657" t="s">
        <v>24</v>
      </c>
      <c r="E3657" s="1">
        <v>117795.13</v>
      </c>
      <c r="F3657" t="s">
        <v>17</v>
      </c>
      <c r="G3657">
        <v>19</v>
      </c>
      <c r="H3657">
        <v>2936</v>
      </c>
      <c r="I3657">
        <v>5356</v>
      </c>
      <c r="J3657">
        <v>62.78</v>
      </c>
      <c r="K3657">
        <v>84.63</v>
      </c>
      <c r="L3657" t="s">
        <v>33</v>
      </c>
      <c r="M3657">
        <v>58.49</v>
      </c>
    </row>
    <row r="3658" spans="1:13" hidden="1" x14ac:dyDescent="0.25">
      <c r="A3658" t="s">
        <v>483</v>
      </c>
      <c r="B3658" t="s">
        <v>28</v>
      </c>
      <c r="C3658" t="s">
        <v>35</v>
      </c>
      <c r="D3658" t="s">
        <v>16</v>
      </c>
      <c r="E3658" s="1">
        <v>79277.63</v>
      </c>
      <c r="F3658" t="s">
        <v>25</v>
      </c>
      <c r="G3658">
        <v>16</v>
      </c>
      <c r="H3658">
        <v>7915</v>
      </c>
      <c r="I3658">
        <v>5667</v>
      </c>
      <c r="J3658">
        <v>24.38</v>
      </c>
      <c r="K3658">
        <v>17.989999999999998</v>
      </c>
      <c r="L3658" t="s">
        <v>31</v>
      </c>
      <c r="M3658">
        <v>42.39</v>
      </c>
    </row>
    <row r="3659" spans="1:13" x14ac:dyDescent="0.25">
      <c r="A3659" t="s">
        <v>446</v>
      </c>
      <c r="B3659" t="s">
        <v>14</v>
      </c>
      <c r="C3659" t="s">
        <v>15</v>
      </c>
      <c r="D3659" t="s">
        <v>29</v>
      </c>
      <c r="E3659" s="1">
        <v>34342.57</v>
      </c>
      <c r="F3659" t="s">
        <v>30</v>
      </c>
      <c r="G3659">
        <v>6</v>
      </c>
      <c r="H3659">
        <v>7804</v>
      </c>
      <c r="I3659">
        <v>8895</v>
      </c>
      <c r="J3659">
        <v>80.760000000000005</v>
      </c>
      <c r="K3659">
        <v>54.44</v>
      </c>
      <c r="L3659" t="s">
        <v>18</v>
      </c>
      <c r="M3659">
        <v>62.42</v>
      </c>
    </row>
    <row r="3660" spans="1:13" hidden="1" x14ac:dyDescent="0.25">
      <c r="A3660" t="s">
        <v>385</v>
      </c>
      <c r="B3660" t="s">
        <v>34</v>
      </c>
      <c r="C3660" t="s">
        <v>15</v>
      </c>
      <c r="D3660" t="s">
        <v>24</v>
      </c>
      <c r="E3660" s="1">
        <v>46592.76</v>
      </c>
      <c r="F3660" t="s">
        <v>25</v>
      </c>
      <c r="G3660">
        <v>20</v>
      </c>
      <c r="H3660">
        <v>1599</v>
      </c>
      <c r="I3660">
        <v>1981</v>
      </c>
      <c r="J3660">
        <v>33.770000000000003</v>
      </c>
      <c r="K3660">
        <v>26.47</v>
      </c>
      <c r="L3660" t="s">
        <v>18</v>
      </c>
      <c r="M3660">
        <v>63.1</v>
      </c>
    </row>
    <row r="3661" spans="1:13" hidden="1" x14ac:dyDescent="0.25">
      <c r="A3661" t="s">
        <v>605</v>
      </c>
      <c r="B3661" t="s">
        <v>54</v>
      </c>
      <c r="C3661" t="s">
        <v>15</v>
      </c>
      <c r="D3661" t="s">
        <v>24</v>
      </c>
      <c r="E3661" s="1">
        <v>136719.82999999999</v>
      </c>
      <c r="F3661" t="s">
        <v>25</v>
      </c>
      <c r="G3661">
        <v>4</v>
      </c>
      <c r="H3661">
        <v>1953</v>
      </c>
      <c r="I3661">
        <v>8695</v>
      </c>
      <c r="J3661">
        <v>67.95</v>
      </c>
      <c r="K3661">
        <v>37.909999999999997</v>
      </c>
      <c r="L3661" t="s">
        <v>42</v>
      </c>
      <c r="M3661">
        <v>74.099999999999994</v>
      </c>
    </row>
    <row r="3662" spans="1:13" hidden="1" x14ac:dyDescent="0.25">
      <c r="A3662" t="s">
        <v>134</v>
      </c>
      <c r="B3662" t="s">
        <v>23</v>
      </c>
      <c r="C3662" t="s">
        <v>15</v>
      </c>
      <c r="D3662" t="s">
        <v>16</v>
      </c>
      <c r="E3662" s="1">
        <v>111306.6</v>
      </c>
      <c r="F3662" t="s">
        <v>37</v>
      </c>
      <c r="G3662">
        <v>9</v>
      </c>
      <c r="H3662">
        <v>9371</v>
      </c>
      <c r="I3662">
        <v>814</v>
      </c>
      <c r="J3662">
        <v>61.98</v>
      </c>
      <c r="K3662">
        <v>93.21</v>
      </c>
      <c r="L3662" t="s">
        <v>31</v>
      </c>
      <c r="M3662">
        <v>64.63</v>
      </c>
    </row>
    <row r="3663" spans="1:13" x14ac:dyDescent="0.25">
      <c r="A3663" t="s">
        <v>199</v>
      </c>
      <c r="B3663" t="s">
        <v>14</v>
      </c>
      <c r="C3663" t="s">
        <v>35</v>
      </c>
      <c r="D3663" t="s">
        <v>29</v>
      </c>
      <c r="E3663" s="1">
        <v>146448.21</v>
      </c>
      <c r="F3663" t="s">
        <v>37</v>
      </c>
      <c r="G3663">
        <v>14</v>
      </c>
      <c r="H3663">
        <v>1772</v>
      </c>
      <c r="I3663">
        <v>2248</v>
      </c>
      <c r="J3663">
        <v>49.72</v>
      </c>
      <c r="K3663">
        <v>36.67</v>
      </c>
      <c r="L3663" t="s">
        <v>31</v>
      </c>
      <c r="M3663">
        <v>77.31</v>
      </c>
    </row>
    <row r="3664" spans="1:13" hidden="1" x14ac:dyDescent="0.25">
      <c r="A3664" t="s">
        <v>296</v>
      </c>
      <c r="B3664" t="s">
        <v>39</v>
      </c>
      <c r="C3664" t="s">
        <v>35</v>
      </c>
      <c r="D3664" t="s">
        <v>24</v>
      </c>
      <c r="E3664" s="1">
        <v>97977.75</v>
      </c>
      <c r="F3664" t="s">
        <v>37</v>
      </c>
      <c r="G3664">
        <v>18</v>
      </c>
      <c r="H3664">
        <v>6803</v>
      </c>
      <c r="I3664">
        <v>4169</v>
      </c>
      <c r="J3664">
        <v>50.41</v>
      </c>
      <c r="K3664">
        <v>53.47</v>
      </c>
      <c r="L3664" t="s">
        <v>42</v>
      </c>
      <c r="M3664">
        <v>37.729999999999997</v>
      </c>
    </row>
    <row r="3665" spans="1:13" x14ac:dyDescent="0.25">
      <c r="A3665" t="s">
        <v>158</v>
      </c>
      <c r="B3665" t="s">
        <v>39</v>
      </c>
      <c r="C3665" t="s">
        <v>15</v>
      </c>
      <c r="D3665" t="s">
        <v>29</v>
      </c>
      <c r="E3665" s="1">
        <v>102326.04</v>
      </c>
      <c r="F3665" t="s">
        <v>17</v>
      </c>
      <c r="G3665">
        <v>6</v>
      </c>
      <c r="H3665">
        <v>3642</v>
      </c>
      <c r="I3665">
        <v>3997</v>
      </c>
      <c r="J3665">
        <v>36.04</v>
      </c>
      <c r="K3665">
        <v>28.55</v>
      </c>
      <c r="L3665" t="s">
        <v>31</v>
      </c>
      <c r="M3665">
        <v>65.739999999999995</v>
      </c>
    </row>
    <row r="3666" spans="1:13" hidden="1" x14ac:dyDescent="0.25">
      <c r="A3666" t="s">
        <v>633</v>
      </c>
      <c r="B3666" t="s">
        <v>14</v>
      </c>
      <c r="C3666" t="s">
        <v>15</v>
      </c>
      <c r="D3666" t="s">
        <v>24</v>
      </c>
      <c r="E3666" s="1">
        <v>90958.51</v>
      </c>
      <c r="F3666" t="s">
        <v>17</v>
      </c>
      <c r="G3666">
        <v>8</v>
      </c>
      <c r="H3666">
        <v>2667</v>
      </c>
      <c r="I3666">
        <v>4072</v>
      </c>
      <c r="J3666">
        <v>52.88</v>
      </c>
      <c r="K3666">
        <v>43.67</v>
      </c>
      <c r="L3666" t="s">
        <v>48</v>
      </c>
      <c r="M3666">
        <v>49.29</v>
      </c>
    </row>
    <row r="3667" spans="1:13" x14ac:dyDescent="0.25">
      <c r="A3667" t="s">
        <v>609</v>
      </c>
      <c r="B3667" t="s">
        <v>23</v>
      </c>
      <c r="C3667" t="s">
        <v>35</v>
      </c>
      <c r="D3667" t="s">
        <v>29</v>
      </c>
      <c r="E3667" s="1">
        <v>149611.14000000001</v>
      </c>
      <c r="F3667" t="s">
        <v>30</v>
      </c>
      <c r="G3667">
        <v>8</v>
      </c>
      <c r="H3667">
        <v>7529</v>
      </c>
      <c r="I3667">
        <v>7562</v>
      </c>
      <c r="J3667">
        <v>12.95</v>
      </c>
      <c r="K3667">
        <v>86.58</v>
      </c>
      <c r="L3667" t="s">
        <v>58</v>
      </c>
      <c r="M3667">
        <v>78.290000000000006</v>
      </c>
    </row>
    <row r="3668" spans="1:13" hidden="1" x14ac:dyDescent="0.25">
      <c r="A3668" t="s">
        <v>285</v>
      </c>
      <c r="B3668" t="s">
        <v>34</v>
      </c>
      <c r="C3668" t="s">
        <v>15</v>
      </c>
      <c r="D3668" t="s">
        <v>24</v>
      </c>
      <c r="E3668" s="1">
        <v>44651.42</v>
      </c>
      <c r="F3668" t="s">
        <v>25</v>
      </c>
      <c r="G3668">
        <v>10</v>
      </c>
      <c r="H3668">
        <v>4842</v>
      </c>
      <c r="I3668">
        <v>5467</v>
      </c>
      <c r="J3668">
        <v>54.15</v>
      </c>
      <c r="K3668">
        <v>67.39</v>
      </c>
      <c r="L3668" t="s">
        <v>58</v>
      </c>
      <c r="M3668">
        <v>78.87</v>
      </c>
    </row>
    <row r="3669" spans="1:13" hidden="1" x14ac:dyDescent="0.25">
      <c r="A3669" t="s">
        <v>118</v>
      </c>
      <c r="B3669" t="s">
        <v>14</v>
      </c>
      <c r="C3669" t="s">
        <v>35</v>
      </c>
      <c r="D3669" t="s">
        <v>24</v>
      </c>
      <c r="E3669" s="1">
        <v>62692.71</v>
      </c>
      <c r="F3669" t="s">
        <v>37</v>
      </c>
      <c r="G3669">
        <v>13</v>
      </c>
      <c r="H3669">
        <v>8444</v>
      </c>
      <c r="I3669">
        <v>2843</v>
      </c>
      <c r="J3669">
        <v>34.14</v>
      </c>
      <c r="K3669">
        <v>39.19</v>
      </c>
      <c r="L3669" t="s">
        <v>33</v>
      </c>
      <c r="M3669">
        <v>39.270000000000003</v>
      </c>
    </row>
    <row r="3670" spans="1:13" hidden="1" x14ac:dyDescent="0.25">
      <c r="A3670" t="s">
        <v>113</v>
      </c>
      <c r="B3670" t="s">
        <v>39</v>
      </c>
      <c r="C3670" t="s">
        <v>15</v>
      </c>
      <c r="D3670" t="s">
        <v>24</v>
      </c>
      <c r="E3670" s="1">
        <v>117919.13</v>
      </c>
      <c r="F3670" t="s">
        <v>25</v>
      </c>
      <c r="G3670">
        <v>4</v>
      </c>
      <c r="H3670">
        <v>9316</v>
      </c>
      <c r="I3670">
        <v>8723</v>
      </c>
      <c r="J3670">
        <v>14.41</v>
      </c>
      <c r="K3670">
        <v>73.48</v>
      </c>
      <c r="L3670" t="s">
        <v>33</v>
      </c>
      <c r="M3670">
        <v>23.49</v>
      </c>
    </row>
    <row r="3671" spans="1:13" hidden="1" x14ac:dyDescent="0.25">
      <c r="A3671" t="s">
        <v>232</v>
      </c>
      <c r="B3671" t="s">
        <v>28</v>
      </c>
      <c r="C3671" t="s">
        <v>35</v>
      </c>
      <c r="D3671" t="s">
        <v>24</v>
      </c>
      <c r="E3671" s="1">
        <v>51635.26</v>
      </c>
      <c r="F3671" t="s">
        <v>45</v>
      </c>
      <c r="G3671">
        <v>5</v>
      </c>
      <c r="H3671">
        <v>712</v>
      </c>
      <c r="I3671">
        <v>8839</v>
      </c>
      <c r="J3671">
        <v>18.52</v>
      </c>
      <c r="K3671">
        <v>45.75</v>
      </c>
      <c r="L3671" t="s">
        <v>33</v>
      </c>
      <c r="M3671">
        <v>33.770000000000003</v>
      </c>
    </row>
    <row r="3672" spans="1:13" hidden="1" x14ac:dyDescent="0.25">
      <c r="A3672" t="s">
        <v>396</v>
      </c>
      <c r="B3672" t="s">
        <v>28</v>
      </c>
      <c r="C3672" t="s">
        <v>35</v>
      </c>
      <c r="D3672" t="s">
        <v>16</v>
      </c>
      <c r="E3672" s="1">
        <v>83111.88</v>
      </c>
      <c r="F3672" t="s">
        <v>17</v>
      </c>
      <c r="G3672">
        <v>4</v>
      </c>
      <c r="H3672">
        <v>1723</v>
      </c>
      <c r="I3672">
        <v>2686</v>
      </c>
      <c r="J3672">
        <v>74.91</v>
      </c>
      <c r="K3672">
        <v>97.57</v>
      </c>
      <c r="L3672" t="s">
        <v>31</v>
      </c>
      <c r="M3672">
        <v>38.69</v>
      </c>
    </row>
    <row r="3673" spans="1:13" x14ac:dyDescent="0.25">
      <c r="A3673" t="s">
        <v>228</v>
      </c>
      <c r="B3673" t="s">
        <v>28</v>
      </c>
      <c r="C3673" t="s">
        <v>35</v>
      </c>
      <c r="D3673" t="s">
        <v>29</v>
      </c>
      <c r="E3673" s="1">
        <v>34903.06</v>
      </c>
      <c r="F3673" t="s">
        <v>45</v>
      </c>
      <c r="G3673">
        <v>3</v>
      </c>
      <c r="H3673">
        <v>7384</v>
      </c>
      <c r="I3673">
        <v>3308</v>
      </c>
      <c r="J3673">
        <v>92.98</v>
      </c>
      <c r="K3673">
        <v>76.05</v>
      </c>
      <c r="L3673" t="s">
        <v>18</v>
      </c>
      <c r="M3673">
        <v>40.42</v>
      </c>
    </row>
    <row r="3674" spans="1:13" hidden="1" x14ac:dyDescent="0.25">
      <c r="A3674" t="s">
        <v>386</v>
      </c>
      <c r="B3674" t="s">
        <v>14</v>
      </c>
      <c r="C3674" t="s">
        <v>15</v>
      </c>
      <c r="D3674" t="s">
        <v>24</v>
      </c>
      <c r="E3674" s="1">
        <v>49340.15</v>
      </c>
      <c r="F3674" t="s">
        <v>45</v>
      </c>
      <c r="G3674">
        <v>7</v>
      </c>
      <c r="H3674">
        <v>3722</v>
      </c>
      <c r="I3674">
        <v>6907</v>
      </c>
      <c r="J3674">
        <v>38.31</v>
      </c>
      <c r="K3674">
        <v>25.03</v>
      </c>
      <c r="L3674" t="s">
        <v>33</v>
      </c>
      <c r="M3674">
        <v>39.729999999999997</v>
      </c>
    </row>
    <row r="3675" spans="1:13" hidden="1" x14ac:dyDescent="0.25">
      <c r="A3675" t="s">
        <v>513</v>
      </c>
      <c r="B3675" t="s">
        <v>14</v>
      </c>
      <c r="C3675" t="s">
        <v>35</v>
      </c>
      <c r="D3675" t="s">
        <v>16</v>
      </c>
      <c r="E3675" s="1">
        <v>78231.320000000007</v>
      </c>
      <c r="F3675" t="s">
        <v>45</v>
      </c>
      <c r="G3675">
        <v>18</v>
      </c>
      <c r="H3675">
        <v>228</v>
      </c>
      <c r="I3675">
        <v>9790</v>
      </c>
      <c r="J3675">
        <v>7.23</v>
      </c>
      <c r="K3675">
        <v>50.45</v>
      </c>
      <c r="L3675" t="s">
        <v>21</v>
      </c>
      <c r="M3675">
        <v>76.78</v>
      </c>
    </row>
    <row r="3676" spans="1:13" hidden="1" x14ac:dyDescent="0.25">
      <c r="A3676" t="s">
        <v>413</v>
      </c>
      <c r="B3676" t="s">
        <v>23</v>
      </c>
      <c r="C3676" t="s">
        <v>15</v>
      </c>
      <c r="D3676" t="s">
        <v>24</v>
      </c>
      <c r="E3676" s="1">
        <v>97983.1</v>
      </c>
      <c r="F3676" t="s">
        <v>25</v>
      </c>
      <c r="G3676">
        <v>14</v>
      </c>
      <c r="H3676">
        <v>3010</v>
      </c>
      <c r="I3676">
        <v>5340</v>
      </c>
      <c r="J3676">
        <v>61.84</v>
      </c>
      <c r="K3676">
        <v>93.49</v>
      </c>
      <c r="L3676" t="s">
        <v>18</v>
      </c>
      <c r="M3676">
        <v>65.19</v>
      </c>
    </row>
    <row r="3677" spans="1:13" hidden="1" x14ac:dyDescent="0.25">
      <c r="A3677" t="s">
        <v>603</v>
      </c>
      <c r="B3677" t="s">
        <v>39</v>
      </c>
      <c r="C3677" t="s">
        <v>15</v>
      </c>
      <c r="D3677" t="s">
        <v>24</v>
      </c>
      <c r="E3677" s="1">
        <v>59569.64</v>
      </c>
      <c r="F3677" t="s">
        <v>37</v>
      </c>
      <c r="G3677">
        <v>14</v>
      </c>
      <c r="H3677">
        <v>7434</v>
      </c>
      <c r="I3677">
        <v>6641</v>
      </c>
      <c r="J3677">
        <v>45.03</v>
      </c>
      <c r="K3677">
        <v>43.63</v>
      </c>
      <c r="L3677" t="s">
        <v>21</v>
      </c>
      <c r="M3677">
        <v>23.71</v>
      </c>
    </row>
    <row r="3678" spans="1:13" hidden="1" x14ac:dyDescent="0.25">
      <c r="A3678" t="s">
        <v>401</v>
      </c>
      <c r="B3678" t="s">
        <v>23</v>
      </c>
      <c r="C3678" t="s">
        <v>35</v>
      </c>
      <c r="D3678" t="s">
        <v>24</v>
      </c>
      <c r="E3678" s="1">
        <v>133290.47</v>
      </c>
      <c r="F3678" t="s">
        <v>17</v>
      </c>
      <c r="G3678">
        <v>11</v>
      </c>
      <c r="H3678">
        <v>3169</v>
      </c>
      <c r="I3678">
        <v>7987</v>
      </c>
      <c r="J3678">
        <v>84.28</v>
      </c>
      <c r="K3678">
        <v>65.86</v>
      </c>
      <c r="L3678" t="s">
        <v>18</v>
      </c>
      <c r="M3678">
        <v>41.21</v>
      </c>
    </row>
    <row r="3679" spans="1:13" hidden="1" x14ac:dyDescent="0.25">
      <c r="A3679" t="s">
        <v>209</v>
      </c>
      <c r="B3679" t="s">
        <v>14</v>
      </c>
      <c r="C3679" t="s">
        <v>35</v>
      </c>
      <c r="D3679" t="s">
        <v>24</v>
      </c>
      <c r="E3679" s="1">
        <v>89267.67</v>
      </c>
      <c r="F3679" t="s">
        <v>25</v>
      </c>
      <c r="G3679">
        <v>7</v>
      </c>
      <c r="H3679">
        <v>7903</v>
      </c>
      <c r="I3679">
        <v>5807</v>
      </c>
      <c r="J3679">
        <v>0.78</v>
      </c>
      <c r="K3679">
        <v>71.150000000000006</v>
      </c>
      <c r="L3679" t="s">
        <v>33</v>
      </c>
      <c r="M3679">
        <v>77.91</v>
      </c>
    </row>
    <row r="3680" spans="1:13" x14ac:dyDescent="0.25">
      <c r="A3680" t="s">
        <v>308</v>
      </c>
      <c r="B3680" t="s">
        <v>23</v>
      </c>
      <c r="C3680" t="s">
        <v>35</v>
      </c>
      <c r="D3680" t="s">
        <v>29</v>
      </c>
      <c r="E3680" s="1">
        <v>80490.03</v>
      </c>
      <c r="F3680" t="s">
        <v>30</v>
      </c>
      <c r="G3680">
        <v>11</v>
      </c>
      <c r="H3680">
        <v>1314</v>
      </c>
      <c r="I3680">
        <v>6683</v>
      </c>
      <c r="J3680">
        <v>55.71</v>
      </c>
      <c r="K3680">
        <v>99.57</v>
      </c>
      <c r="L3680" t="s">
        <v>33</v>
      </c>
      <c r="M3680">
        <v>29.97</v>
      </c>
    </row>
    <row r="3681" spans="1:13" hidden="1" x14ac:dyDescent="0.25">
      <c r="A3681" t="s">
        <v>262</v>
      </c>
      <c r="B3681" t="s">
        <v>28</v>
      </c>
      <c r="C3681" t="s">
        <v>35</v>
      </c>
      <c r="D3681" t="s">
        <v>16</v>
      </c>
      <c r="E3681" s="1">
        <v>125266.23</v>
      </c>
      <c r="F3681" t="s">
        <v>25</v>
      </c>
      <c r="G3681">
        <v>18</v>
      </c>
      <c r="H3681">
        <v>4445</v>
      </c>
      <c r="I3681">
        <v>4928</v>
      </c>
      <c r="J3681">
        <v>98.37</v>
      </c>
      <c r="K3681">
        <v>63.52</v>
      </c>
      <c r="L3681" t="s">
        <v>21</v>
      </c>
      <c r="M3681">
        <v>68.06</v>
      </c>
    </row>
    <row r="3682" spans="1:13" hidden="1" x14ac:dyDescent="0.25">
      <c r="A3682" t="s">
        <v>517</v>
      </c>
      <c r="B3682" t="s">
        <v>54</v>
      </c>
      <c r="C3682" t="s">
        <v>15</v>
      </c>
      <c r="D3682" t="s">
        <v>24</v>
      </c>
      <c r="E3682" s="1">
        <v>61872.08</v>
      </c>
      <c r="F3682" t="s">
        <v>37</v>
      </c>
      <c r="G3682">
        <v>16</v>
      </c>
      <c r="H3682">
        <v>4270</v>
      </c>
      <c r="I3682">
        <v>6732</v>
      </c>
      <c r="J3682">
        <v>95.8</v>
      </c>
      <c r="K3682">
        <v>10.79</v>
      </c>
      <c r="L3682" t="s">
        <v>33</v>
      </c>
      <c r="M3682">
        <v>66.22</v>
      </c>
    </row>
    <row r="3683" spans="1:13" x14ac:dyDescent="0.25">
      <c r="A3683" t="s">
        <v>633</v>
      </c>
      <c r="B3683" t="s">
        <v>51</v>
      </c>
      <c r="C3683" t="s">
        <v>35</v>
      </c>
      <c r="D3683" t="s">
        <v>29</v>
      </c>
      <c r="E3683" s="1">
        <v>34121.29</v>
      </c>
      <c r="F3683" t="s">
        <v>25</v>
      </c>
      <c r="G3683">
        <v>17</v>
      </c>
      <c r="H3683">
        <v>3259</v>
      </c>
      <c r="I3683">
        <v>5065</v>
      </c>
      <c r="J3683">
        <v>90.86</v>
      </c>
      <c r="K3683">
        <v>29.36</v>
      </c>
      <c r="L3683" t="s">
        <v>58</v>
      </c>
      <c r="M3683">
        <v>72.959999999999994</v>
      </c>
    </row>
    <row r="3684" spans="1:13" hidden="1" x14ac:dyDescent="0.25">
      <c r="A3684" t="s">
        <v>363</v>
      </c>
      <c r="B3684" t="s">
        <v>51</v>
      </c>
      <c r="C3684" t="s">
        <v>15</v>
      </c>
      <c r="D3684" t="s">
        <v>24</v>
      </c>
      <c r="E3684" s="1">
        <v>81968.62</v>
      </c>
      <c r="F3684" t="s">
        <v>25</v>
      </c>
      <c r="G3684">
        <v>13</v>
      </c>
      <c r="H3684">
        <v>7574</v>
      </c>
      <c r="I3684">
        <v>4592</v>
      </c>
      <c r="J3684">
        <v>26.26</v>
      </c>
      <c r="K3684">
        <v>64.290000000000006</v>
      </c>
      <c r="L3684" t="s">
        <v>42</v>
      </c>
      <c r="M3684">
        <v>72.17</v>
      </c>
    </row>
    <row r="3685" spans="1:13" x14ac:dyDescent="0.25">
      <c r="A3685" t="s">
        <v>525</v>
      </c>
      <c r="B3685" t="s">
        <v>39</v>
      </c>
      <c r="C3685" t="s">
        <v>15</v>
      </c>
      <c r="D3685" t="s">
        <v>29</v>
      </c>
      <c r="E3685" s="1">
        <v>35603.360000000001</v>
      </c>
      <c r="F3685" t="s">
        <v>25</v>
      </c>
      <c r="G3685">
        <v>2</v>
      </c>
      <c r="H3685">
        <v>5626</v>
      </c>
      <c r="I3685">
        <v>6606</v>
      </c>
      <c r="J3685">
        <v>51</v>
      </c>
      <c r="K3685">
        <v>19.11</v>
      </c>
      <c r="L3685" t="s">
        <v>58</v>
      </c>
      <c r="M3685">
        <v>74.17</v>
      </c>
    </row>
    <row r="3686" spans="1:13" x14ac:dyDescent="0.25">
      <c r="A3686" t="s">
        <v>153</v>
      </c>
      <c r="B3686" t="s">
        <v>54</v>
      </c>
      <c r="C3686" t="s">
        <v>35</v>
      </c>
      <c r="D3686" t="s">
        <v>29</v>
      </c>
      <c r="E3686" s="1">
        <v>113550.68</v>
      </c>
      <c r="F3686" t="s">
        <v>30</v>
      </c>
      <c r="G3686">
        <v>14</v>
      </c>
      <c r="H3686">
        <v>4732</v>
      </c>
      <c r="I3686">
        <v>672</v>
      </c>
      <c r="J3686">
        <v>34.54</v>
      </c>
      <c r="K3686">
        <v>93.1</v>
      </c>
      <c r="L3686" t="s">
        <v>18</v>
      </c>
      <c r="M3686">
        <v>51.02</v>
      </c>
    </row>
    <row r="3687" spans="1:13" x14ac:dyDescent="0.25">
      <c r="A3687" t="s">
        <v>526</v>
      </c>
      <c r="B3687" t="s">
        <v>14</v>
      </c>
      <c r="C3687" t="s">
        <v>15</v>
      </c>
      <c r="D3687" t="s">
        <v>29</v>
      </c>
      <c r="E3687" s="1">
        <v>65963.89</v>
      </c>
      <c r="F3687" t="s">
        <v>37</v>
      </c>
      <c r="G3687">
        <v>6</v>
      </c>
      <c r="H3687">
        <v>248</v>
      </c>
      <c r="I3687">
        <v>5212</v>
      </c>
      <c r="J3687">
        <v>96.37</v>
      </c>
      <c r="K3687">
        <v>41.74</v>
      </c>
      <c r="L3687" t="s">
        <v>33</v>
      </c>
      <c r="M3687">
        <v>79.2</v>
      </c>
    </row>
    <row r="3688" spans="1:13" hidden="1" x14ac:dyDescent="0.25">
      <c r="A3688" t="s">
        <v>439</v>
      </c>
      <c r="B3688" t="s">
        <v>14</v>
      </c>
      <c r="C3688" t="s">
        <v>35</v>
      </c>
      <c r="D3688" t="s">
        <v>24</v>
      </c>
      <c r="E3688" s="1">
        <v>145382.01</v>
      </c>
      <c r="F3688" t="s">
        <v>30</v>
      </c>
      <c r="G3688">
        <v>9</v>
      </c>
      <c r="H3688">
        <v>228</v>
      </c>
      <c r="I3688">
        <v>4620</v>
      </c>
      <c r="J3688">
        <v>46.75</v>
      </c>
      <c r="K3688">
        <v>17.23</v>
      </c>
      <c r="L3688" t="s">
        <v>42</v>
      </c>
      <c r="M3688">
        <v>32.159999999999997</v>
      </c>
    </row>
    <row r="3689" spans="1:13" hidden="1" x14ac:dyDescent="0.25">
      <c r="A3689" t="s">
        <v>309</v>
      </c>
      <c r="B3689" t="s">
        <v>20</v>
      </c>
      <c r="C3689" t="s">
        <v>15</v>
      </c>
      <c r="D3689" t="s">
        <v>16</v>
      </c>
      <c r="E3689" s="1">
        <v>107020.32</v>
      </c>
      <c r="F3689" t="s">
        <v>17</v>
      </c>
      <c r="G3689">
        <v>10</v>
      </c>
      <c r="H3689">
        <v>3978</v>
      </c>
      <c r="I3689">
        <v>8683</v>
      </c>
      <c r="J3689">
        <v>90.01</v>
      </c>
      <c r="K3689">
        <v>45.08</v>
      </c>
      <c r="L3689" t="s">
        <v>58</v>
      </c>
      <c r="M3689">
        <v>27.48</v>
      </c>
    </row>
    <row r="3690" spans="1:13" hidden="1" x14ac:dyDescent="0.25">
      <c r="A3690" t="s">
        <v>562</v>
      </c>
      <c r="B3690" t="s">
        <v>28</v>
      </c>
      <c r="C3690" t="s">
        <v>35</v>
      </c>
      <c r="D3690" t="s">
        <v>24</v>
      </c>
      <c r="E3690" s="1">
        <v>129048.24</v>
      </c>
      <c r="F3690" t="s">
        <v>30</v>
      </c>
      <c r="G3690">
        <v>17</v>
      </c>
      <c r="H3690">
        <v>3648</v>
      </c>
      <c r="I3690">
        <v>3516</v>
      </c>
      <c r="J3690">
        <v>50.55</v>
      </c>
      <c r="K3690">
        <v>13.98</v>
      </c>
      <c r="L3690" t="s">
        <v>48</v>
      </c>
      <c r="M3690">
        <v>63.4</v>
      </c>
    </row>
    <row r="3691" spans="1:13" hidden="1" x14ac:dyDescent="0.25">
      <c r="A3691" t="s">
        <v>332</v>
      </c>
      <c r="B3691" t="s">
        <v>23</v>
      </c>
      <c r="C3691" t="s">
        <v>35</v>
      </c>
      <c r="D3691" t="s">
        <v>16</v>
      </c>
      <c r="E3691" s="1">
        <v>41186.6</v>
      </c>
      <c r="F3691" t="s">
        <v>17</v>
      </c>
      <c r="G3691">
        <v>14</v>
      </c>
      <c r="H3691">
        <v>9874</v>
      </c>
      <c r="I3691">
        <v>9474</v>
      </c>
      <c r="J3691">
        <v>42.21</v>
      </c>
      <c r="K3691">
        <v>22.34</v>
      </c>
      <c r="L3691" t="s">
        <v>48</v>
      </c>
      <c r="M3691">
        <v>61.1</v>
      </c>
    </row>
    <row r="3692" spans="1:13" hidden="1" x14ac:dyDescent="0.25">
      <c r="A3692" t="s">
        <v>534</v>
      </c>
      <c r="B3692" t="s">
        <v>34</v>
      </c>
      <c r="C3692" t="s">
        <v>35</v>
      </c>
      <c r="D3692" t="s">
        <v>24</v>
      </c>
      <c r="E3692" s="1">
        <v>99340.89</v>
      </c>
      <c r="F3692" t="s">
        <v>17</v>
      </c>
      <c r="G3692">
        <v>7</v>
      </c>
      <c r="H3692">
        <v>533</v>
      </c>
      <c r="I3692">
        <v>2944</v>
      </c>
      <c r="J3692">
        <v>72.92</v>
      </c>
      <c r="K3692">
        <v>73.31</v>
      </c>
      <c r="L3692" t="s">
        <v>42</v>
      </c>
      <c r="M3692">
        <v>61.12</v>
      </c>
    </row>
    <row r="3693" spans="1:13" x14ac:dyDescent="0.25">
      <c r="A3693" t="s">
        <v>115</v>
      </c>
      <c r="B3693" t="s">
        <v>34</v>
      </c>
      <c r="C3693" t="s">
        <v>15</v>
      </c>
      <c r="D3693" t="s">
        <v>29</v>
      </c>
      <c r="E3693" s="1">
        <v>35545.199999999997</v>
      </c>
      <c r="F3693" t="s">
        <v>30</v>
      </c>
      <c r="G3693">
        <v>5</v>
      </c>
      <c r="H3693">
        <v>4434</v>
      </c>
      <c r="I3693">
        <v>1898</v>
      </c>
      <c r="J3693">
        <v>68.58</v>
      </c>
      <c r="K3693">
        <v>99.98</v>
      </c>
      <c r="L3693" t="s">
        <v>42</v>
      </c>
      <c r="M3693">
        <v>33.880000000000003</v>
      </c>
    </row>
    <row r="3694" spans="1:13" x14ac:dyDescent="0.25">
      <c r="A3694" t="s">
        <v>143</v>
      </c>
      <c r="B3694" t="s">
        <v>54</v>
      </c>
      <c r="C3694" t="s">
        <v>35</v>
      </c>
      <c r="D3694" t="s">
        <v>29</v>
      </c>
      <c r="E3694" s="1">
        <v>78482</v>
      </c>
      <c r="F3694" t="s">
        <v>30</v>
      </c>
      <c r="G3694">
        <v>11</v>
      </c>
      <c r="H3694">
        <v>1928</v>
      </c>
      <c r="I3694">
        <v>5122</v>
      </c>
      <c r="J3694">
        <v>49.05</v>
      </c>
      <c r="K3694">
        <v>80.989999999999995</v>
      </c>
      <c r="L3694" t="s">
        <v>21</v>
      </c>
      <c r="M3694">
        <v>38.61</v>
      </c>
    </row>
    <row r="3695" spans="1:13" x14ac:dyDescent="0.25">
      <c r="A3695" t="s">
        <v>184</v>
      </c>
      <c r="B3695" t="s">
        <v>28</v>
      </c>
      <c r="C3695" t="s">
        <v>35</v>
      </c>
      <c r="D3695" t="s">
        <v>29</v>
      </c>
      <c r="E3695" s="1">
        <v>144586.81</v>
      </c>
      <c r="F3695" t="s">
        <v>17</v>
      </c>
      <c r="G3695">
        <v>5</v>
      </c>
      <c r="H3695">
        <v>1966</v>
      </c>
      <c r="I3695">
        <v>446</v>
      </c>
      <c r="J3695">
        <v>31.95</v>
      </c>
      <c r="K3695">
        <v>75.36</v>
      </c>
      <c r="L3695" t="s">
        <v>58</v>
      </c>
      <c r="M3695">
        <v>20.78</v>
      </c>
    </row>
    <row r="3696" spans="1:13" x14ac:dyDescent="0.25">
      <c r="A3696" t="s">
        <v>656</v>
      </c>
      <c r="B3696" t="s">
        <v>51</v>
      </c>
      <c r="C3696" t="s">
        <v>35</v>
      </c>
      <c r="D3696" t="s">
        <v>29</v>
      </c>
      <c r="E3696" s="1">
        <v>112637.9</v>
      </c>
      <c r="F3696" t="s">
        <v>45</v>
      </c>
      <c r="G3696">
        <v>18</v>
      </c>
      <c r="H3696">
        <v>8174</v>
      </c>
      <c r="I3696">
        <v>653</v>
      </c>
      <c r="J3696">
        <v>24.08</v>
      </c>
      <c r="K3696">
        <v>38.049999999999997</v>
      </c>
      <c r="L3696" t="s">
        <v>26</v>
      </c>
      <c r="M3696">
        <v>37.74</v>
      </c>
    </row>
    <row r="3697" spans="1:13" hidden="1" x14ac:dyDescent="0.25">
      <c r="A3697" t="s">
        <v>465</v>
      </c>
      <c r="B3697" t="s">
        <v>54</v>
      </c>
      <c r="C3697" t="s">
        <v>35</v>
      </c>
      <c r="D3697" t="s">
        <v>24</v>
      </c>
      <c r="E3697" s="1">
        <v>85372.18</v>
      </c>
      <c r="F3697" t="s">
        <v>25</v>
      </c>
      <c r="G3697">
        <v>20</v>
      </c>
      <c r="H3697">
        <v>1294</v>
      </c>
      <c r="I3697">
        <v>1237</v>
      </c>
      <c r="J3697">
        <v>92.13</v>
      </c>
      <c r="K3697">
        <v>31.8</v>
      </c>
      <c r="L3697" t="s">
        <v>26</v>
      </c>
      <c r="M3697">
        <v>59.44</v>
      </c>
    </row>
    <row r="3698" spans="1:13" hidden="1" x14ac:dyDescent="0.25">
      <c r="A3698" t="s">
        <v>158</v>
      </c>
      <c r="B3698" t="s">
        <v>14</v>
      </c>
      <c r="C3698" t="s">
        <v>35</v>
      </c>
      <c r="D3698" t="s">
        <v>24</v>
      </c>
      <c r="E3698" s="1">
        <v>124953.39</v>
      </c>
      <c r="F3698" t="s">
        <v>30</v>
      </c>
      <c r="G3698">
        <v>7</v>
      </c>
      <c r="H3698">
        <v>5426</v>
      </c>
      <c r="I3698">
        <v>2653</v>
      </c>
      <c r="J3698">
        <v>57.51</v>
      </c>
      <c r="K3698">
        <v>75.959999999999994</v>
      </c>
      <c r="L3698" t="s">
        <v>42</v>
      </c>
      <c r="M3698">
        <v>36.47</v>
      </c>
    </row>
    <row r="3699" spans="1:13" hidden="1" x14ac:dyDescent="0.25">
      <c r="A3699" t="s">
        <v>519</v>
      </c>
      <c r="B3699" t="s">
        <v>51</v>
      </c>
      <c r="C3699" t="s">
        <v>35</v>
      </c>
      <c r="D3699" t="s">
        <v>24</v>
      </c>
      <c r="E3699" s="1">
        <v>87242.42</v>
      </c>
      <c r="F3699" t="s">
        <v>17</v>
      </c>
      <c r="G3699">
        <v>15</v>
      </c>
      <c r="H3699">
        <v>5698</v>
      </c>
      <c r="I3699">
        <v>1648</v>
      </c>
      <c r="J3699">
        <v>36.33</v>
      </c>
      <c r="K3699">
        <v>49.39</v>
      </c>
      <c r="L3699" t="s">
        <v>21</v>
      </c>
      <c r="M3699">
        <v>66.8</v>
      </c>
    </row>
    <row r="3700" spans="1:13" hidden="1" x14ac:dyDescent="0.25">
      <c r="A3700" t="s">
        <v>396</v>
      </c>
      <c r="B3700" t="s">
        <v>14</v>
      </c>
      <c r="C3700" t="s">
        <v>35</v>
      </c>
      <c r="D3700" t="s">
        <v>16</v>
      </c>
      <c r="E3700" s="1">
        <v>118892.54</v>
      </c>
      <c r="F3700" t="s">
        <v>37</v>
      </c>
      <c r="G3700">
        <v>3</v>
      </c>
      <c r="H3700">
        <v>8981</v>
      </c>
      <c r="I3700">
        <v>7626</v>
      </c>
      <c r="J3700">
        <v>65.239999999999995</v>
      </c>
      <c r="K3700">
        <v>95.88</v>
      </c>
      <c r="L3700" t="s">
        <v>48</v>
      </c>
      <c r="M3700">
        <v>55.28</v>
      </c>
    </row>
    <row r="3701" spans="1:13" hidden="1" x14ac:dyDescent="0.25">
      <c r="A3701" t="s">
        <v>166</v>
      </c>
      <c r="B3701" t="s">
        <v>39</v>
      </c>
      <c r="C3701" t="s">
        <v>35</v>
      </c>
      <c r="D3701" t="s">
        <v>24</v>
      </c>
      <c r="E3701" s="1">
        <v>135000.79999999999</v>
      </c>
      <c r="F3701" t="s">
        <v>37</v>
      </c>
      <c r="G3701">
        <v>20</v>
      </c>
      <c r="H3701">
        <v>9941</v>
      </c>
      <c r="I3701">
        <v>2041</v>
      </c>
      <c r="J3701">
        <v>73.41</v>
      </c>
      <c r="K3701">
        <v>95.22</v>
      </c>
      <c r="L3701" t="s">
        <v>18</v>
      </c>
      <c r="M3701">
        <v>21.57</v>
      </c>
    </row>
    <row r="3702" spans="1:13" hidden="1" x14ac:dyDescent="0.25">
      <c r="A3702" t="s">
        <v>451</v>
      </c>
      <c r="B3702" t="s">
        <v>54</v>
      </c>
      <c r="C3702" t="s">
        <v>35</v>
      </c>
      <c r="D3702" t="s">
        <v>16</v>
      </c>
      <c r="E3702" s="1">
        <v>82532.98</v>
      </c>
      <c r="F3702" t="s">
        <v>37</v>
      </c>
      <c r="G3702">
        <v>7</v>
      </c>
      <c r="H3702">
        <v>8648</v>
      </c>
      <c r="I3702">
        <v>1856</v>
      </c>
      <c r="J3702">
        <v>43.37</v>
      </c>
      <c r="K3702">
        <v>47.93</v>
      </c>
      <c r="L3702" t="s">
        <v>31</v>
      </c>
      <c r="M3702">
        <v>45.87</v>
      </c>
    </row>
    <row r="3703" spans="1:13" hidden="1" x14ac:dyDescent="0.25">
      <c r="A3703" t="s">
        <v>315</v>
      </c>
      <c r="B3703" t="s">
        <v>51</v>
      </c>
      <c r="C3703" t="s">
        <v>15</v>
      </c>
      <c r="D3703" t="s">
        <v>24</v>
      </c>
      <c r="E3703" s="1">
        <v>125084.04</v>
      </c>
      <c r="F3703" t="s">
        <v>17</v>
      </c>
      <c r="G3703">
        <v>13</v>
      </c>
      <c r="H3703">
        <v>9068</v>
      </c>
      <c r="I3703">
        <v>5432</v>
      </c>
      <c r="J3703">
        <v>25.1</v>
      </c>
      <c r="K3703">
        <v>59.96</v>
      </c>
      <c r="L3703" t="s">
        <v>31</v>
      </c>
      <c r="M3703">
        <v>73.48</v>
      </c>
    </row>
    <row r="3704" spans="1:13" x14ac:dyDescent="0.25">
      <c r="A3704" t="s">
        <v>345</v>
      </c>
      <c r="B3704" t="s">
        <v>20</v>
      </c>
      <c r="C3704" t="s">
        <v>35</v>
      </c>
      <c r="D3704" t="s">
        <v>29</v>
      </c>
      <c r="E3704" s="1">
        <v>102347.7</v>
      </c>
      <c r="F3704" t="s">
        <v>25</v>
      </c>
      <c r="G3704">
        <v>19</v>
      </c>
      <c r="H3704">
        <v>6380</v>
      </c>
      <c r="I3704">
        <v>9072</v>
      </c>
      <c r="J3704">
        <v>57</v>
      </c>
      <c r="K3704">
        <v>61.4</v>
      </c>
      <c r="L3704" t="s">
        <v>18</v>
      </c>
      <c r="M3704">
        <v>53.96</v>
      </c>
    </row>
    <row r="3705" spans="1:13" x14ac:dyDescent="0.25">
      <c r="A3705" t="s">
        <v>668</v>
      </c>
      <c r="B3705" t="s">
        <v>20</v>
      </c>
      <c r="C3705" t="s">
        <v>15</v>
      </c>
      <c r="D3705" t="s">
        <v>29</v>
      </c>
      <c r="E3705" s="1">
        <v>92190.76</v>
      </c>
      <c r="F3705" t="s">
        <v>25</v>
      </c>
      <c r="G3705">
        <v>8</v>
      </c>
      <c r="H3705">
        <v>3671</v>
      </c>
      <c r="I3705">
        <v>5747</v>
      </c>
      <c r="J3705">
        <v>74.55</v>
      </c>
      <c r="K3705">
        <v>54.16</v>
      </c>
      <c r="L3705" t="s">
        <v>31</v>
      </c>
      <c r="M3705">
        <v>58.87</v>
      </c>
    </row>
    <row r="3706" spans="1:13" x14ac:dyDescent="0.25">
      <c r="A3706" t="s">
        <v>534</v>
      </c>
      <c r="B3706" t="s">
        <v>28</v>
      </c>
      <c r="C3706" t="s">
        <v>15</v>
      </c>
      <c r="D3706" t="s">
        <v>29</v>
      </c>
      <c r="E3706" s="1">
        <v>87984.24</v>
      </c>
      <c r="F3706" t="s">
        <v>30</v>
      </c>
      <c r="G3706">
        <v>13</v>
      </c>
      <c r="H3706">
        <v>601</v>
      </c>
      <c r="I3706">
        <v>7496</v>
      </c>
      <c r="J3706">
        <v>38.89</v>
      </c>
      <c r="K3706">
        <v>71.930000000000007</v>
      </c>
      <c r="L3706" t="s">
        <v>42</v>
      </c>
      <c r="M3706">
        <v>65.540000000000006</v>
      </c>
    </row>
    <row r="3707" spans="1:13" hidden="1" x14ac:dyDescent="0.25">
      <c r="A3707" t="s">
        <v>428</v>
      </c>
      <c r="B3707" t="s">
        <v>14</v>
      </c>
      <c r="C3707" t="s">
        <v>15</v>
      </c>
      <c r="D3707" t="s">
        <v>24</v>
      </c>
      <c r="E3707" s="1">
        <v>72611.62</v>
      </c>
      <c r="F3707" t="s">
        <v>30</v>
      </c>
      <c r="G3707">
        <v>19</v>
      </c>
      <c r="H3707">
        <v>9356</v>
      </c>
      <c r="I3707">
        <v>1581</v>
      </c>
      <c r="J3707">
        <v>64.77</v>
      </c>
      <c r="K3707">
        <v>79.709999999999994</v>
      </c>
      <c r="L3707" t="s">
        <v>42</v>
      </c>
      <c r="M3707">
        <v>26.98</v>
      </c>
    </row>
    <row r="3708" spans="1:13" hidden="1" x14ac:dyDescent="0.25">
      <c r="A3708" t="s">
        <v>639</v>
      </c>
      <c r="B3708" t="s">
        <v>54</v>
      </c>
      <c r="C3708" t="s">
        <v>35</v>
      </c>
      <c r="D3708" t="s">
        <v>24</v>
      </c>
      <c r="E3708" s="1">
        <v>78163.100000000006</v>
      </c>
      <c r="F3708" t="s">
        <v>37</v>
      </c>
      <c r="G3708">
        <v>0</v>
      </c>
      <c r="H3708">
        <v>8968</v>
      </c>
      <c r="I3708">
        <v>5191</v>
      </c>
      <c r="J3708">
        <v>10.38</v>
      </c>
      <c r="K3708">
        <v>7.22</v>
      </c>
      <c r="L3708" t="s">
        <v>58</v>
      </c>
      <c r="M3708">
        <v>53.99</v>
      </c>
    </row>
    <row r="3709" spans="1:13" x14ac:dyDescent="0.25">
      <c r="A3709" t="s">
        <v>409</v>
      </c>
      <c r="B3709" t="s">
        <v>28</v>
      </c>
      <c r="C3709" t="s">
        <v>35</v>
      </c>
      <c r="D3709" t="s">
        <v>29</v>
      </c>
      <c r="E3709" s="1">
        <v>128554.35</v>
      </c>
      <c r="F3709" t="s">
        <v>45</v>
      </c>
      <c r="G3709">
        <v>12</v>
      </c>
      <c r="H3709">
        <v>7721</v>
      </c>
      <c r="I3709">
        <v>2463</v>
      </c>
      <c r="J3709">
        <v>63.42</v>
      </c>
      <c r="K3709">
        <v>8.06</v>
      </c>
      <c r="L3709" t="s">
        <v>33</v>
      </c>
      <c r="M3709">
        <v>49.85</v>
      </c>
    </row>
    <row r="3710" spans="1:13" x14ac:dyDescent="0.25">
      <c r="A3710" t="s">
        <v>550</v>
      </c>
      <c r="B3710" t="s">
        <v>28</v>
      </c>
      <c r="C3710" t="s">
        <v>35</v>
      </c>
      <c r="D3710" t="s">
        <v>29</v>
      </c>
      <c r="E3710" s="1">
        <v>34050.959999999999</v>
      </c>
      <c r="F3710" t="s">
        <v>30</v>
      </c>
      <c r="G3710">
        <v>13</v>
      </c>
      <c r="H3710">
        <v>9241</v>
      </c>
      <c r="I3710">
        <v>1432</v>
      </c>
      <c r="J3710">
        <v>75.599999999999994</v>
      </c>
      <c r="K3710">
        <v>33.82</v>
      </c>
      <c r="L3710" t="s">
        <v>42</v>
      </c>
      <c r="M3710">
        <v>64.41</v>
      </c>
    </row>
    <row r="3711" spans="1:13" x14ac:dyDescent="0.25">
      <c r="A3711" t="s">
        <v>254</v>
      </c>
      <c r="B3711" t="s">
        <v>14</v>
      </c>
      <c r="C3711" t="s">
        <v>15</v>
      </c>
      <c r="D3711" t="s">
        <v>29</v>
      </c>
      <c r="E3711" s="1">
        <v>105615.55</v>
      </c>
      <c r="F3711" t="s">
        <v>30</v>
      </c>
      <c r="G3711">
        <v>2</v>
      </c>
      <c r="H3711">
        <v>4156</v>
      </c>
      <c r="I3711">
        <v>9808</v>
      </c>
      <c r="J3711">
        <v>62.03</v>
      </c>
      <c r="K3711">
        <v>94.05</v>
      </c>
      <c r="L3711" t="s">
        <v>21</v>
      </c>
      <c r="M3711">
        <v>46.24</v>
      </c>
    </row>
    <row r="3712" spans="1:13" hidden="1" x14ac:dyDescent="0.25">
      <c r="A3712" t="s">
        <v>166</v>
      </c>
      <c r="B3712" t="s">
        <v>39</v>
      </c>
      <c r="C3712" t="s">
        <v>35</v>
      </c>
      <c r="D3712" t="s">
        <v>24</v>
      </c>
      <c r="E3712" s="1">
        <v>104135.53</v>
      </c>
      <c r="F3712" t="s">
        <v>45</v>
      </c>
      <c r="G3712">
        <v>16</v>
      </c>
      <c r="H3712">
        <v>4239</v>
      </c>
      <c r="I3712">
        <v>8867</v>
      </c>
      <c r="J3712">
        <v>20.21</v>
      </c>
      <c r="K3712">
        <v>12.67</v>
      </c>
      <c r="L3712" t="s">
        <v>48</v>
      </c>
      <c r="M3712">
        <v>35.36</v>
      </c>
    </row>
    <row r="3713" spans="1:13" hidden="1" x14ac:dyDescent="0.25">
      <c r="A3713" t="s">
        <v>606</v>
      </c>
      <c r="B3713" t="s">
        <v>54</v>
      </c>
      <c r="C3713" t="s">
        <v>15</v>
      </c>
      <c r="D3713" t="s">
        <v>16</v>
      </c>
      <c r="E3713" s="1">
        <v>149772.07</v>
      </c>
      <c r="F3713" t="s">
        <v>17</v>
      </c>
      <c r="G3713">
        <v>14</v>
      </c>
      <c r="H3713">
        <v>4215</v>
      </c>
      <c r="I3713">
        <v>568</v>
      </c>
      <c r="J3713">
        <v>59.37</v>
      </c>
      <c r="K3713">
        <v>94.57</v>
      </c>
      <c r="L3713" t="s">
        <v>21</v>
      </c>
      <c r="M3713">
        <v>74.87</v>
      </c>
    </row>
    <row r="3714" spans="1:13" x14ac:dyDescent="0.25">
      <c r="A3714" t="s">
        <v>659</v>
      </c>
      <c r="B3714" t="s">
        <v>23</v>
      </c>
      <c r="C3714" t="s">
        <v>35</v>
      </c>
      <c r="D3714" t="s">
        <v>29</v>
      </c>
      <c r="E3714" s="1">
        <v>100904.37</v>
      </c>
      <c r="F3714" t="s">
        <v>37</v>
      </c>
      <c r="G3714">
        <v>10</v>
      </c>
      <c r="H3714">
        <v>482</v>
      </c>
      <c r="I3714">
        <v>5157</v>
      </c>
      <c r="J3714">
        <v>95.08</v>
      </c>
      <c r="K3714">
        <v>58.05</v>
      </c>
      <c r="L3714" t="s">
        <v>18</v>
      </c>
      <c r="M3714">
        <v>75.010000000000005</v>
      </c>
    </row>
    <row r="3715" spans="1:13" hidden="1" x14ac:dyDescent="0.25">
      <c r="A3715" t="s">
        <v>111</v>
      </c>
      <c r="B3715" t="s">
        <v>51</v>
      </c>
      <c r="C3715" t="s">
        <v>35</v>
      </c>
      <c r="D3715" t="s">
        <v>24</v>
      </c>
      <c r="E3715" s="1">
        <v>118921.52</v>
      </c>
      <c r="F3715" t="s">
        <v>25</v>
      </c>
      <c r="G3715">
        <v>11</v>
      </c>
      <c r="H3715">
        <v>6081</v>
      </c>
      <c r="I3715">
        <v>8784</v>
      </c>
      <c r="J3715">
        <v>53.13</v>
      </c>
      <c r="K3715">
        <v>24.82</v>
      </c>
      <c r="L3715" t="s">
        <v>33</v>
      </c>
      <c r="M3715">
        <v>24.24</v>
      </c>
    </row>
    <row r="3716" spans="1:13" hidden="1" x14ac:dyDescent="0.25">
      <c r="A3716" t="s">
        <v>390</v>
      </c>
      <c r="B3716" t="s">
        <v>14</v>
      </c>
      <c r="C3716" t="s">
        <v>35</v>
      </c>
      <c r="D3716" t="s">
        <v>16</v>
      </c>
      <c r="E3716" s="1">
        <v>57993.62</v>
      </c>
      <c r="F3716" t="s">
        <v>25</v>
      </c>
      <c r="G3716">
        <v>5</v>
      </c>
      <c r="H3716">
        <v>7858</v>
      </c>
      <c r="I3716">
        <v>5262</v>
      </c>
      <c r="J3716">
        <v>22.04</v>
      </c>
      <c r="K3716">
        <v>46.64</v>
      </c>
      <c r="L3716" t="s">
        <v>31</v>
      </c>
      <c r="M3716">
        <v>71.98</v>
      </c>
    </row>
    <row r="3717" spans="1:13" hidden="1" x14ac:dyDescent="0.25">
      <c r="A3717" t="s">
        <v>482</v>
      </c>
      <c r="B3717" t="s">
        <v>34</v>
      </c>
      <c r="C3717" t="s">
        <v>35</v>
      </c>
      <c r="D3717" t="s">
        <v>24</v>
      </c>
      <c r="E3717" s="1">
        <v>36970.31</v>
      </c>
      <c r="F3717" t="s">
        <v>45</v>
      </c>
      <c r="G3717">
        <v>10</v>
      </c>
      <c r="H3717">
        <v>5609</v>
      </c>
      <c r="I3717">
        <v>4008</v>
      </c>
      <c r="J3717">
        <v>26.83</v>
      </c>
      <c r="K3717">
        <v>41.4</v>
      </c>
      <c r="L3717" t="s">
        <v>48</v>
      </c>
      <c r="M3717">
        <v>42.54</v>
      </c>
    </row>
    <row r="3718" spans="1:13" hidden="1" x14ac:dyDescent="0.25">
      <c r="A3718" t="s">
        <v>243</v>
      </c>
      <c r="B3718" t="s">
        <v>39</v>
      </c>
      <c r="C3718" t="s">
        <v>35</v>
      </c>
      <c r="D3718" t="s">
        <v>16</v>
      </c>
      <c r="E3718" s="1">
        <v>88023.57</v>
      </c>
      <c r="F3718" t="s">
        <v>45</v>
      </c>
      <c r="G3718">
        <v>7</v>
      </c>
      <c r="H3718">
        <v>6325</v>
      </c>
      <c r="I3718">
        <v>7159</v>
      </c>
      <c r="J3718">
        <v>2.76</v>
      </c>
      <c r="K3718">
        <v>98.12</v>
      </c>
      <c r="L3718" t="s">
        <v>21</v>
      </c>
      <c r="M3718">
        <v>65.02</v>
      </c>
    </row>
    <row r="3719" spans="1:13" x14ac:dyDescent="0.25">
      <c r="A3719" t="s">
        <v>374</v>
      </c>
      <c r="B3719" t="s">
        <v>34</v>
      </c>
      <c r="C3719" t="s">
        <v>35</v>
      </c>
      <c r="D3719" t="s">
        <v>29</v>
      </c>
      <c r="E3719" s="1">
        <v>98670.19</v>
      </c>
      <c r="F3719" t="s">
        <v>25</v>
      </c>
      <c r="G3719">
        <v>5</v>
      </c>
      <c r="H3719">
        <v>5891</v>
      </c>
      <c r="I3719">
        <v>9917</v>
      </c>
      <c r="J3719">
        <v>41.42</v>
      </c>
      <c r="K3719">
        <v>54.47</v>
      </c>
      <c r="L3719" t="s">
        <v>33</v>
      </c>
      <c r="M3719">
        <v>60.26</v>
      </c>
    </row>
    <row r="3720" spans="1:13" x14ac:dyDescent="0.25">
      <c r="A3720" t="s">
        <v>439</v>
      </c>
      <c r="B3720" t="s">
        <v>51</v>
      </c>
      <c r="C3720" t="s">
        <v>35</v>
      </c>
      <c r="D3720" t="s">
        <v>29</v>
      </c>
      <c r="E3720" s="1">
        <v>94685.14</v>
      </c>
      <c r="F3720" t="s">
        <v>17</v>
      </c>
      <c r="G3720">
        <v>11</v>
      </c>
      <c r="H3720">
        <v>8381</v>
      </c>
      <c r="I3720">
        <v>6365</v>
      </c>
      <c r="J3720">
        <v>76.63</v>
      </c>
      <c r="K3720">
        <v>4.78</v>
      </c>
      <c r="L3720" t="s">
        <v>42</v>
      </c>
      <c r="M3720">
        <v>73.03</v>
      </c>
    </row>
    <row r="3721" spans="1:13" x14ac:dyDescent="0.25">
      <c r="A3721" t="s">
        <v>402</v>
      </c>
      <c r="B3721" t="s">
        <v>39</v>
      </c>
      <c r="C3721" t="s">
        <v>15</v>
      </c>
      <c r="D3721" t="s">
        <v>29</v>
      </c>
      <c r="E3721" s="1">
        <v>51927.13</v>
      </c>
      <c r="F3721" t="s">
        <v>30</v>
      </c>
      <c r="G3721">
        <v>15</v>
      </c>
      <c r="H3721">
        <v>2644</v>
      </c>
      <c r="I3721">
        <v>9784</v>
      </c>
      <c r="J3721">
        <v>3.75</v>
      </c>
      <c r="K3721">
        <v>71.5</v>
      </c>
      <c r="L3721" t="s">
        <v>21</v>
      </c>
      <c r="M3721">
        <v>70.61</v>
      </c>
    </row>
    <row r="3722" spans="1:13" x14ac:dyDescent="0.25">
      <c r="A3722" t="s">
        <v>193</v>
      </c>
      <c r="B3722" t="s">
        <v>14</v>
      </c>
      <c r="C3722" t="s">
        <v>35</v>
      </c>
      <c r="D3722" t="s">
        <v>29</v>
      </c>
      <c r="E3722" s="1">
        <v>79278.78</v>
      </c>
      <c r="F3722" t="s">
        <v>37</v>
      </c>
      <c r="G3722">
        <v>9</v>
      </c>
      <c r="H3722">
        <v>3511</v>
      </c>
      <c r="I3722">
        <v>4201</v>
      </c>
      <c r="J3722">
        <v>66.23</v>
      </c>
      <c r="K3722">
        <v>2.99</v>
      </c>
      <c r="L3722" t="s">
        <v>21</v>
      </c>
      <c r="M3722">
        <v>44.39</v>
      </c>
    </row>
    <row r="3723" spans="1:13" hidden="1" x14ac:dyDescent="0.25">
      <c r="A3723" t="s">
        <v>298</v>
      </c>
      <c r="B3723" t="s">
        <v>23</v>
      </c>
      <c r="C3723" t="s">
        <v>15</v>
      </c>
      <c r="D3723" t="s">
        <v>16</v>
      </c>
      <c r="E3723" s="1">
        <v>54793.25</v>
      </c>
      <c r="F3723" t="s">
        <v>45</v>
      </c>
      <c r="G3723">
        <v>11</v>
      </c>
      <c r="H3723">
        <v>8066</v>
      </c>
      <c r="I3723">
        <v>1404</v>
      </c>
      <c r="J3723">
        <v>72.13</v>
      </c>
      <c r="K3723">
        <v>73.12</v>
      </c>
      <c r="L3723" t="s">
        <v>18</v>
      </c>
      <c r="M3723">
        <v>75.89</v>
      </c>
    </row>
    <row r="3724" spans="1:13" x14ac:dyDescent="0.25">
      <c r="A3724" t="s">
        <v>490</v>
      </c>
      <c r="B3724" t="s">
        <v>28</v>
      </c>
      <c r="C3724" t="s">
        <v>35</v>
      </c>
      <c r="D3724" t="s">
        <v>29</v>
      </c>
      <c r="E3724" s="1">
        <v>76695.72</v>
      </c>
      <c r="F3724" t="s">
        <v>25</v>
      </c>
      <c r="G3724">
        <v>12</v>
      </c>
      <c r="H3724">
        <v>3068</v>
      </c>
      <c r="I3724">
        <v>8459</v>
      </c>
      <c r="J3724">
        <v>12.22</v>
      </c>
      <c r="K3724">
        <v>34.380000000000003</v>
      </c>
      <c r="L3724" t="s">
        <v>26</v>
      </c>
      <c r="M3724">
        <v>48.04</v>
      </c>
    </row>
    <row r="3725" spans="1:13" hidden="1" x14ac:dyDescent="0.25">
      <c r="A3725" t="s">
        <v>203</v>
      </c>
      <c r="B3725" t="s">
        <v>51</v>
      </c>
      <c r="C3725" t="s">
        <v>15</v>
      </c>
      <c r="D3725" t="s">
        <v>24</v>
      </c>
      <c r="E3725" s="1">
        <v>62149.86</v>
      </c>
      <c r="F3725" t="s">
        <v>37</v>
      </c>
      <c r="G3725">
        <v>19</v>
      </c>
      <c r="H3725">
        <v>2915</v>
      </c>
      <c r="I3725">
        <v>6747</v>
      </c>
      <c r="J3725">
        <v>1.7</v>
      </c>
      <c r="K3725">
        <v>58.36</v>
      </c>
      <c r="L3725" t="s">
        <v>58</v>
      </c>
      <c r="M3725">
        <v>26.26</v>
      </c>
    </row>
    <row r="3726" spans="1:13" hidden="1" x14ac:dyDescent="0.25">
      <c r="A3726" t="s">
        <v>585</v>
      </c>
      <c r="B3726" t="s">
        <v>20</v>
      </c>
      <c r="C3726" t="s">
        <v>15</v>
      </c>
      <c r="D3726" t="s">
        <v>24</v>
      </c>
      <c r="E3726" s="1">
        <v>60226.37</v>
      </c>
      <c r="F3726" t="s">
        <v>45</v>
      </c>
      <c r="G3726">
        <v>3</v>
      </c>
      <c r="H3726">
        <v>6589</v>
      </c>
      <c r="I3726">
        <v>9225</v>
      </c>
      <c r="J3726">
        <v>25.97</v>
      </c>
      <c r="K3726">
        <v>65.5</v>
      </c>
      <c r="L3726" t="s">
        <v>33</v>
      </c>
      <c r="M3726">
        <v>75.67</v>
      </c>
    </row>
    <row r="3727" spans="1:13" hidden="1" x14ac:dyDescent="0.25">
      <c r="A3727" t="s">
        <v>250</v>
      </c>
      <c r="B3727" t="s">
        <v>14</v>
      </c>
      <c r="C3727" t="s">
        <v>35</v>
      </c>
      <c r="D3727" t="s">
        <v>24</v>
      </c>
      <c r="E3727" s="1">
        <v>140986.68</v>
      </c>
      <c r="F3727" t="s">
        <v>25</v>
      </c>
      <c r="G3727">
        <v>12</v>
      </c>
      <c r="H3727">
        <v>2373</v>
      </c>
      <c r="I3727">
        <v>8928</v>
      </c>
      <c r="J3727">
        <v>82.12</v>
      </c>
      <c r="K3727">
        <v>39.57</v>
      </c>
      <c r="L3727" t="s">
        <v>33</v>
      </c>
      <c r="M3727">
        <v>35.32</v>
      </c>
    </row>
    <row r="3728" spans="1:13" hidden="1" x14ac:dyDescent="0.25">
      <c r="A3728" t="s">
        <v>532</v>
      </c>
      <c r="B3728" t="s">
        <v>51</v>
      </c>
      <c r="C3728" t="s">
        <v>35</v>
      </c>
      <c r="D3728" t="s">
        <v>24</v>
      </c>
      <c r="E3728" s="1">
        <v>79818.13</v>
      </c>
      <c r="F3728" t="s">
        <v>25</v>
      </c>
      <c r="G3728">
        <v>2</v>
      </c>
      <c r="H3728">
        <v>1611</v>
      </c>
      <c r="I3728">
        <v>8256</v>
      </c>
      <c r="J3728">
        <v>71.23</v>
      </c>
      <c r="K3728">
        <v>40.92</v>
      </c>
      <c r="L3728" t="s">
        <v>26</v>
      </c>
      <c r="M3728">
        <v>40.229999999999997</v>
      </c>
    </row>
    <row r="3729" spans="1:13" hidden="1" x14ac:dyDescent="0.25">
      <c r="A3729" t="s">
        <v>168</v>
      </c>
      <c r="B3729" t="s">
        <v>20</v>
      </c>
      <c r="C3729" t="s">
        <v>15</v>
      </c>
      <c r="D3729" t="s">
        <v>16</v>
      </c>
      <c r="E3729" s="1">
        <v>71746</v>
      </c>
      <c r="F3729" t="s">
        <v>45</v>
      </c>
      <c r="G3729">
        <v>10</v>
      </c>
      <c r="H3729">
        <v>5834</v>
      </c>
      <c r="I3729">
        <v>1618</v>
      </c>
      <c r="J3729">
        <v>92.03</v>
      </c>
      <c r="K3729">
        <v>5.51</v>
      </c>
      <c r="L3729" t="s">
        <v>42</v>
      </c>
      <c r="M3729">
        <v>72.959999999999994</v>
      </c>
    </row>
    <row r="3730" spans="1:13" hidden="1" x14ac:dyDescent="0.25">
      <c r="A3730" t="s">
        <v>574</v>
      </c>
      <c r="B3730" t="s">
        <v>20</v>
      </c>
      <c r="C3730" t="s">
        <v>15</v>
      </c>
      <c r="D3730" t="s">
        <v>24</v>
      </c>
      <c r="E3730" s="1">
        <v>137895.79999999999</v>
      </c>
      <c r="F3730" t="s">
        <v>25</v>
      </c>
      <c r="G3730">
        <v>4</v>
      </c>
      <c r="H3730">
        <v>781</v>
      </c>
      <c r="I3730">
        <v>3187</v>
      </c>
      <c r="J3730">
        <v>68.98</v>
      </c>
      <c r="K3730">
        <v>13.3</v>
      </c>
      <c r="L3730" t="s">
        <v>33</v>
      </c>
      <c r="M3730">
        <v>33.83</v>
      </c>
    </row>
    <row r="3731" spans="1:13" x14ac:dyDescent="0.25">
      <c r="A3731" t="s">
        <v>482</v>
      </c>
      <c r="B3731" t="s">
        <v>28</v>
      </c>
      <c r="C3731" t="s">
        <v>35</v>
      </c>
      <c r="D3731" t="s">
        <v>29</v>
      </c>
      <c r="E3731" s="1">
        <v>146011.78</v>
      </c>
      <c r="F3731" t="s">
        <v>17</v>
      </c>
      <c r="G3731">
        <v>17</v>
      </c>
      <c r="H3731">
        <v>8832</v>
      </c>
      <c r="I3731">
        <v>9270</v>
      </c>
      <c r="J3731">
        <v>15.26</v>
      </c>
      <c r="K3731">
        <v>23.97</v>
      </c>
      <c r="L3731" t="s">
        <v>18</v>
      </c>
      <c r="M3731">
        <v>44.23</v>
      </c>
    </row>
    <row r="3732" spans="1:13" hidden="1" x14ac:dyDescent="0.25">
      <c r="A3732" t="s">
        <v>157</v>
      </c>
      <c r="B3732" t="s">
        <v>39</v>
      </c>
      <c r="C3732" t="s">
        <v>35</v>
      </c>
      <c r="D3732" t="s">
        <v>24</v>
      </c>
      <c r="E3732" s="1">
        <v>72555.81</v>
      </c>
      <c r="F3732" t="s">
        <v>25</v>
      </c>
      <c r="G3732">
        <v>14</v>
      </c>
      <c r="H3732">
        <v>7306</v>
      </c>
      <c r="I3732">
        <v>369</v>
      </c>
      <c r="J3732">
        <v>82.14</v>
      </c>
      <c r="K3732">
        <v>37.46</v>
      </c>
      <c r="L3732" t="s">
        <v>58</v>
      </c>
      <c r="M3732">
        <v>42.98</v>
      </c>
    </row>
    <row r="3733" spans="1:13" hidden="1" x14ac:dyDescent="0.25">
      <c r="A3733" t="s">
        <v>113</v>
      </c>
      <c r="B3733" t="s">
        <v>14</v>
      </c>
      <c r="C3733" t="s">
        <v>35</v>
      </c>
      <c r="D3733" t="s">
        <v>16</v>
      </c>
      <c r="E3733" s="1">
        <v>64517.599999999999</v>
      </c>
      <c r="F3733" t="s">
        <v>37</v>
      </c>
      <c r="G3733">
        <v>19</v>
      </c>
      <c r="H3733">
        <v>1382</v>
      </c>
      <c r="I3733">
        <v>8095</v>
      </c>
      <c r="J3733">
        <v>1.75</v>
      </c>
      <c r="K3733">
        <v>9.6</v>
      </c>
      <c r="L3733" t="s">
        <v>18</v>
      </c>
      <c r="M3733">
        <v>66.23</v>
      </c>
    </row>
    <row r="3734" spans="1:13" x14ac:dyDescent="0.25">
      <c r="A3734" t="s">
        <v>59</v>
      </c>
      <c r="B3734" t="s">
        <v>39</v>
      </c>
      <c r="C3734" t="s">
        <v>35</v>
      </c>
      <c r="D3734" t="s">
        <v>29</v>
      </c>
      <c r="E3734" s="1">
        <v>91447.63</v>
      </c>
      <c r="F3734" t="s">
        <v>25</v>
      </c>
      <c r="G3734">
        <v>18</v>
      </c>
      <c r="H3734">
        <v>7443</v>
      </c>
      <c r="I3734">
        <v>1676</v>
      </c>
      <c r="J3734">
        <v>29.9</v>
      </c>
      <c r="K3734">
        <v>16.13</v>
      </c>
      <c r="L3734" t="s">
        <v>33</v>
      </c>
      <c r="M3734">
        <v>47</v>
      </c>
    </row>
    <row r="3735" spans="1:13" hidden="1" x14ac:dyDescent="0.25">
      <c r="A3735" t="s">
        <v>99</v>
      </c>
      <c r="B3735" t="s">
        <v>28</v>
      </c>
      <c r="C3735" t="s">
        <v>15</v>
      </c>
      <c r="D3735" t="s">
        <v>24</v>
      </c>
      <c r="E3735" s="1">
        <v>39275.17</v>
      </c>
      <c r="F3735" t="s">
        <v>45</v>
      </c>
      <c r="G3735">
        <v>16</v>
      </c>
      <c r="H3735">
        <v>1211</v>
      </c>
      <c r="I3735">
        <v>7613</v>
      </c>
      <c r="J3735">
        <v>59.14</v>
      </c>
      <c r="K3735">
        <v>44.42</v>
      </c>
      <c r="L3735" t="s">
        <v>33</v>
      </c>
      <c r="M3735">
        <v>27.13</v>
      </c>
    </row>
    <row r="3736" spans="1:13" x14ac:dyDescent="0.25">
      <c r="A3736" t="s">
        <v>651</v>
      </c>
      <c r="B3736" t="s">
        <v>28</v>
      </c>
      <c r="C3736" t="s">
        <v>15</v>
      </c>
      <c r="D3736" t="s">
        <v>29</v>
      </c>
      <c r="E3736" s="1">
        <v>114531.48</v>
      </c>
      <c r="F3736" t="s">
        <v>25</v>
      </c>
      <c r="G3736">
        <v>9</v>
      </c>
      <c r="H3736">
        <v>238</v>
      </c>
      <c r="I3736">
        <v>1617</v>
      </c>
      <c r="J3736">
        <v>61.59</v>
      </c>
      <c r="K3736">
        <v>17.75</v>
      </c>
      <c r="L3736" t="s">
        <v>42</v>
      </c>
      <c r="M3736">
        <v>57.47</v>
      </c>
    </row>
    <row r="3737" spans="1:13" hidden="1" x14ac:dyDescent="0.25">
      <c r="A3737" t="s">
        <v>95</v>
      </c>
      <c r="B3737" t="s">
        <v>20</v>
      </c>
      <c r="C3737" t="s">
        <v>35</v>
      </c>
      <c r="D3737" t="s">
        <v>16</v>
      </c>
      <c r="E3737" s="1">
        <v>71505.62</v>
      </c>
      <c r="F3737" t="s">
        <v>25</v>
      </c>
      <c r="G3737">
        <v>12</v>
      </c>
      <c r="H3737">
        <v>1877</v>
      </c>
      <c r="I3737">
        <v>6208</v>
      </c>
      <c r="J3737">
        <v>81.040000000000006</v>
      </c>
      <c r="K3737">
        <v>88.05</v>
      </c>
      <c r="L3737" t="s">
        <v>48</v>
      </c>
      <c r="M3737">
        <v>71.73</v>
      </c>
    </row>
    <row r="3738" spans="1:13" x14ac:dyDescent="0.25">
      <c r="A3738" t="s">
        <v>670</v>
      </c>
      <c r="B3738" t="s">
        <v>39</v>
      </c>
      <c r="C3738" t="s">
        <v>15</v>
      </c>
      <c r="D3738" t="s">
        <v>29</v>
      </c>
      <c r="E3738" s="1">
        <v>39422.9</v>
      </c>
      <c r="F3738" t="s">
        <v>17</v>
      </c>
      <c r="G3738">
        <v>20</v>
      </c>
      <c r="H3738">
        <v>5824</v>
      </c>
      <c r="I3738">
        <v>1977</v>
      </c>
      <c r="J3738">
        <v>88.12</v>
      </c>
      <c r="K3738">
        <v>33.15</v>
      </c>
      <c r="L3738" t="s">
        <v>18</v>
      </c>
      <c r="M3738">
        <v>33.090000000000003</v>
      </c>
    </row>
    <row r="3739" spans="1:13" hidden="1" x14ac:dyDescent="0.25">
      <c r="A3739" t="s">
        <v>127</v>
      </c>
      <c r="B3739" t="s">
        <v>54</v>
      </c>
      <c r="C3739" t="s">
        <v>35</v>
      </c>
      <c r="D3739" t="s">
        <v>16</v>
      </c>
      <c r="E3739" s="1">
        <v>89089.7</v>
      </c>
      <c r="F3739" t="s">
        <v>17</v>
      </c>
      <c r="G3739">
        <v>0</v>
      </c>
      <c r="H3739">
        <v>3864</v>
      </c>
      <c r="I3739">
        <v>3596</v>
      </c>
      <c r="J3739">
        <v>70.180000000000007</v>
      </c>
      <c r="K3739">
        <v>55.09</v>
      </c>
      <c r="L3739" t="s">
        <v>26</v>
      </c>
      <c r="M3739">
        <v>67.540000000000006</v>
      </c>
    </row>
    <row r="3740" spans="1:13" hidden="1" x14ac:dyDescent="0.25">
      <c r="A3740" t="s">
        <v>515</v>
      </c>
      <c r="B3740" t="s">
        <v>54</v>
      </c>
      <c r="C3740" t="s">
        <v>35</v>
      </c>
      <c r="D3740" t="s">
        <v>24</v>
      </c>
      <c r="E3740" s="1">
        <v>46615.03</v>
      </c>
      <c r="F3740" t="s">
        <v>25</v>
      </c>
      <c r="G3740">
        <v>6</v>
      </c>
      <c r="H3740">
        <v>7531</v>
      </c>
      <c r="I3740">
        <v>5105</v>
      </c>
      <c r="J3740">
        <v>98</v>
      </c>
      <c r="K3740">
        <v>68.19</v>
      </c>
      <c r="L3740" t="s">
        <v>42</v>
      </c>
      <c r="M3740">
        <v>68.89</v>
      </c>
    </row>
    <row r="3741" spans="1:13" hidden="1" x14ac:dyDescent="0.25">
      <c r="A3741" t="s">
        <v>591</v>
      </c>
      <c r="B3741" t="s">
        <v>28</v>
      </c>
      <c r="C3741" t="s">
        <v>35</v>
      </c>
      <c r="D3741" t="s">
        <v>24</v>
      </c>
      <c r="E3741" s="1">
        <v>33914.75</v>
      </c>
      <c r="F3741" t="s">
        <v>30</v>
      </c>
      <c r="G3741">
        <v>15</v>
      </c>
      <c r="H3741">
        <v>3832</v>
      </c>
      <c r="I3741">
        <v>4921</v>
      </c>
      <c r="J3741">
        <v>15.18</v>
      </c>
      <c r="K3741">
        <v>18.02</v>
      </c>
      <c r="L3741" t="s">
        <v>26</v>
      </c>
      <c r="M3741">
        <v>76.63</v>
      </c>
    </row>
    <row r="3742" spans="1:13" hidden="1" x14ac:dyDescent="0.25">
      <c r="A3742" t="s">
        <v>340</v>
      </c>
      <c r="B3742" t="s">
        <v>51</v>
      </c>
      <c r="C3742" t="s">
        <v>15</v>
      </c>
      <c r="D3742" t="s">
        <v>24</v>
      </c>
      <c r="E3742" s="1">
        <v>78123.7</v>
      </c>
      <c r="F3742" t="s">
        <v>30</v>
      </c>
      <c r="G3742">
        <v>11</v>
      </c>
      <c r="H3742">
        <v>2575</v>
      </c>
      <c r="I3742">
        <v>241</v>
      </c>
      <c r="J3742">
        <v>19</v>
      </c>
      <c r="K3742">
        <v>88.8</v>
      </c>
      <c r="L3742" t="s">
        <v>26</v>
      </c>
      <c r="M3742">
        <v>43.32</v>
      </c>
    </row>
    <row r="3743" spans="1:13" x14ac:dyDescent="0.25">
      <c r="A3743" t="s">
        <v>535</v>
      </c>
      <c r="B3743" t="s">
        <v>23</v>
      </c>
      <c r="C3743" t="s">
        <v>15</v>
      </c>
      <c r="D3743" t="s">
        <v>29</v>
      </c>
      <c r="E3743" s="1">
        <v>94303.28</v>
      </c>
      <c r="F3743" t="s">
        <v>25</v>
      </c>
      <c r="G3743">
        <v>1</v>
      </c>
      <c r="H3743">
        <v>4670</v>
      </c>
      <c r="I3743">
        <v>4132</v>
      </c>
      <c r="J3743">
        <v>60.54</v>
      </c>
      <c r="K3743">
        <v>14.8</v>
      </c>
      <c r="L3743" t="s">
        <v>31</v>
      </c>
      <c r="M3743">
        <v>32.32</v>
      </c>
    </row>
    <row r="3744" spans="1:13" hidden="1" x14ac:dyDescent="0.25">
      <c r="A3744" t="s">
        <v>72</v>
      </c>
      <c r="B3744" t="s">
        <v>51</v>
      </c>
      <c r="C3744" t="s">
        <v>35</v>
      </c>
      <c r="D3744" t="s">
        <v>16</v>
      </c>
      <c r="E3744" s="1">
        <v>104551.54</v>
      </c>
      <c r="F3744" t="s">
        <v>30</v>
      </c>
      <c r="G3744">
        <v>10</v>
      </c>
      <c r="H3744">
        <v>2671</v>
      </c>
      <c r="I3744">
        <v>8571</v>
      </c>
      <c r="J3744">
        <v>52.06</v>
      </c>
      <c r="K3744">
        <v>96.02</v>
      </c>
      <c r="L3744" t="s">
        <v>42</v>
      </c>
      <c r="M3744">
        <v>66.150000000000006</v>
      </c>
    </row>
    <row r="3745" spans="1:13" hidden="1" x14ac:dyDescent="0.25">
      <c r="A3745" t="s">
        <v>573</v>
      </c>
      <c r="B3745" t="s">
        <v>51</v>
      </c>
      <c r="C3745" t="s">
        <v>35</v>
      </c>
      <c r="D3745" t="s">
        <v>24</v>
      </c>
      <c r="E3745" s="1">
        <v>144053.09</v>
      </c>
      <c r="F3745" t="s">
        <v>25</v>
      </c>
      <c r="G3745">
        <v>10</v>
      </c>
      <c r="H3745">
        <v>5404</v>
      </c>
      <c r="I3745">
        <v>1493</v>
      </c>
      <c r="J3745">
        <v>47.49</v>
      </c>
      <c r="K3745">
        <v>85.68</v>
      </c>
      <c r="L3745" t="s">
        <v>26</v>
      </c>
      <c r="M3745">
        <v>79.94</v>
      </c>
    </row>
    <row r="3746" spans="1:13" hidden="1" x14ac:dyDescent="0.25">
      <c r="A3746" t="s">
        <v>78</v>
      </c>
      <c r="B3746" t="s">
        <v>54</v>
      </c>
      <c r="C3746" t="s">
        <v>35</v>
      </c>
      <c r="D3746" t="s">
        <v>24</v>
      </c>
      <c r="E3746" s="1">
        <v>77444.539999999994</v>
      </c>
      <c r="F3746" t="s">
        <v>37</v>
      </c>
      <c r="G3746">
        <v>9</v>
      </c>
      <c r="H3746">
        <v>3971</v>
      </c>
      <c r="I3746">
        <v>3529</v>
      </c>
      <c r="J3746">
        <v>6.9</v>
      </c>
      <c r="K3746">
        <v>37.17</v>
      </c>
      <c r="L3746" t="s">
        <v>31</v>
      </c>
      <c r="M3746">
        <v>21.74</v>
      </c>
    </row>
    <row r="3747" spans="1:13" hidden="1" x14ac:dyDescent="0.25">
      <c r="A3747" t="s">
        <v>363</v>
      </c>
      <c r="B3747" t="s">
        <v>51</v>
      </c>
      <c r="C3747" t="s">
        <v>35</v>
      </c>
      <c r="D3747" t="s">
        <v>24</v>
      </c>
      <c r="E3747" s="1">
        <v>93616.44</v>
      </c>
      <c r="F3747" t="s">
        <v>30</v>
      </c>
      <c r="G3747">
        <v>20</v>
      </c>
      <c r="H3747">
        <v>8385</v>
      </c>
      <c r="I3747">
        <v>6428</v>
      </c>
      <c r="J3747">
        <v>28.18</v>
      </c>
      <c r="K3747">
        <v>13.81</v>
      </c>
      <c r="L3747" t="s">
        <v>48</v>
      </c>
      <c r="M3747">
        <v>45.76</v>
      </c>
    </row>
    <row r="3748" spans="1:13" x14ac:dyDescent="0.25">
      <c r="A3748" t="s">
        <v>513</v>
      </c>
      <c r="B3748" t="s">
        <v>34</v>
      </c>
      <c r="C3748" t="s">
        <v>15</v>
      </c>
      <c r="D3748" t="s">
        <v>29</v>
      </c>
      <c r="E3748" s="1">
        <v>68265.67</v>
      </c>
      <c r="F3748" t="s">
        <v>25</v>
      </c>
      <c r="G3748">
        <v>9</v>
      </c>
      <c r="H3748">
        <v>3023</v>
      </c>
      <c r="I3748">
        <v>6593</v>
      </c>
      <c r="J3748">
        <v>95.87</v>
      </c>
      <c r="K3748">
        <v>33.200000000000003</v>
      </c>
      <c r="L3748" t="s">
        <v>42</v>
      </c>
      <c r="M3748">
        <v>41.49</v>
      </c>
    </row>
    <row r="3749" spans="1:13" hidden="1" x14ac:dyDescent="0.25">
      <c r="A3749" t="s">
        <v>537</v>
      </c>
      <c r="B3749" t="s">
        <v>14</v>
      </c>
      <c r="C3749" t="s">
        <v>35</v>
      </c>
      <c r="D3749" t="s">
        <v>16</v>
      </c>
      <c r="E3749" s="1">
        <v>122947.41</v>
      </c>
      <c r="F3749" t="s">
        <v>45</v>
      </c>
      <c r="G3749">
        <v>5</v>
      </c>
      <c r="H3749">
        <v>7675</v>
      </c>
      <c r="I3749">
        <v>190</v>
      </c>
      <c r="J3749">
        <v>32.96</v>
      </c>
      <c r="K3749">
        <v>89.28</v>
      </c>
      <c r="L3749" t="s">
        <v>21</v>
      </c>
      <c r="M3749">
        <v>66.09</v>
      </c>
    </row>
    <row r="3750" spans="1:13" x14ac:dyDescent="0.25">
      <c r="A3750" t="s">
        <v>240</v>
      </c>
      <c r="B3750" t="s">
        <v>20</v>
      </c>
      <c r="C3750" t="s">
        <v>15</v>
      </c>
      <c r="D3750" t="s">
        <v>29</v>
      </c>
      <c r="E3750" s="1">
        <v>51433.78</v>
      </c>
      <c r="F3750" t="s">
        <v>30</v>
      </c>
      <c r="G3750">
        <v>14</v>
      </c>
      <c r="H3750">
        <v>4826</v>
      </c>
      <c r="I3750">
        <v>8228</v>
      </c>
      <c r="J3750">
        <v>59.1</v>
      </c>
      <c r="K3750">
        <v>97.51</v>
      </c>
      <c r="L3750" t="s">
        <v>21</v>
      </c>
      <c r="M3750">
        <v>65.55</v>
      </c>
    </row>
    <row r="3751" spans="1:13" hidden="1" x14ac:dyDescent="0.25">
      <c r="A3751" t="s">
        <v>104</v>
      </c>
      <c r="B3751" t="s">
        <v>51</v>
      </c>
      <c r="C3751" t="s">
        <v>35</v>
      </c>
      <c r="D3751" t="s">
        <v>24</v>
      </c>
      <c r="E3751" s="1">
        <v>48870.400000000001</v>
      </c>
      <c r="F3751" t="s">
        <v>25</v>
      </c>
      <c r="G3751">
        <v>0</v>
      </c>
      <c r="H3751">
        <v>5801</v>
      </c>
      <c r="I3751">
        <v>9594</v>
      </c>
      <c r="J3751">
        <v>0.11</v>
      </c>
      <c r="K3751">
        <v>39.369999999999997</v>
      </c>
      <c r="L3751" t="s">
        <v>21</v>
      </c>
      <c r="M3751">
        <v>42.79</v>
      </c>
    </row>
    <row r="3752" spans="1:13" hidden="1" x14ac:dyDescent="0.25">
      <c r="A3752" t="s">
        <v>136</v>
      </c>
      <c r="B3752" t="s">
        <v>39</v>
      </c>
      <c r="C3752" t="s">
        <v>35</v>
      </c>
      <c r="D3752" t="s">
        <v>16</v>
      </c>
      <c r="E3752" s="1">
        <v>51852.21</v>
      </c>
      <c r="F3752" t="s">
        <v>45</v>
      </c>
      <c r="G3752">
        <v>16</v>
      </c>
      <c r="H3752">
        <v>8600</v>
      </c>
      <c r="I3752">
        <v>3939</v>
      </c>
      <c r="J3752">
        <v>91.71</v>
      </c>
      <c r="K3752">
        <v>11.57</v>
      </c>
      <c r="L3752" t="s">
        <v>42</v>
      </c>
      <c r="M3752">
        <v>42.83</v>
      </c>
    </row>
    <row r="3753" spans="1:13" hidden="1" x14ac:dyDescent="0.25">
      <c r="A3753" t="s">
        <v>231</v>
      </c>
      <c r="B3753" t="s">
        <v>39</v>
      </c>
      <c r="C3753" t="s">
        <v>35</v>
      </c>
      <c r="D3753" t="s">
        <v>24</v>
      </c>
      <c r="E3753" s="1">
        <v>70580.67</v>
      </c>
      <c r="F3753" t="s">
        <v>45</v>
      </c>
      <c r="G3753">
        <v>18</v>
      </c>
      <c r="H3753">
        <v>1011</v>
      </c>
      <c r="I3753">
        <v>2487</v>
      </c>
      <c r="J3753">
        <v>43.42</v>
      </c>
      <c r="K3753">
        <v>45.52</v>
      </c>
      <c r="L3753" t="s">
        <v>18</v>
      </c>
      <c r="M3753">
        <v>24.87</v>
      </c>
    </row>
    <row r="3754" spans="1:13" hidden="1" x14ac:dyDescent="0.25">
      <c r="A3754" t="s">
        <v>503</v>
      </c>
      <c r="B3754" t="s">
        <v>23</v>
      </c>
      <c r="C3754" t="s">
        <v>35</v>
      </c>
      <c r="D3754" t="s">
        <v>24</v>
      </c>
      <c r="E3754" s="1">
        <v>71552.149999999994</v>
      </c>
      <c r="F3754" t="s">
        <v>25</v>
      </c>
      <c r="G3754">
        <v>12</v>
      </c>
      <c r="H3754">
        <v>8284</v>
      </c>
      <c r="I3754">
        <v>5267</v>
      </c>
      <c r="J3754">
        <v>74.28</v>
      </c>
      <c r="K3754">
        <v>68.5</v>
      </c>
      <c r="L3754" t="s">
        <v>58</v>
      </c>
      <c r="M3754">
        <v>65.459999999999994</v>
      </c>
    </row>
    <row r="3755" spans="1:13" hidden="1" x14ac:dyDescent="0.25">
      <c r="A3755" t="s">
        <v>446</v>
      </c>
      <c r="B3755" t="s">
        <v>23</v>
      </c>
      <c r="C3755" t="s">
        <v>15</v>
      </c>
      <c r="D3755" t="s">
        <v>16</v>
      </c>
      <c r="E3755" s="1">
        <v>73487.31</v>
      </c>
      <c r="F3755" t="s">
        <v>25</v>
      </c>
      <c r="G3755">
        <v>11</v>
      </c>
      <c r="H3755">
        <v>3641</v>
      </c>
      <c r="I3755">
        <v>5970</v>
      </c>
      <c r="J3755">
        <v>7.78</v>
      </c>
      <c r="K3755">
        <v>83.69</v>
      </c>
      <c r="L3755" t="s">
        <v>33</v>
      </c>
      <c r="M3755">
        <v>65.37</v>
      </c>
    </row>
    <row r="3756" spans="1:13" x14ac:dyDescent="0.25">
      <c r="A3756" t="s">
        <v>359</v>
      </c>
      <c r="B3756" t="s">
        <v>28</v>
      </c>
      <c r="C3756" t="s">
        <v>15</v>
      </c>
      <c r="D3756" t="s">
        <v>29</v>
      </c>
      <c r="E3756" s="1">
        <v>127986.28</v>
      </c>
      <c r="F3756" t="s">
        <v>30</v>
      </c>
      <c r="G3756">
        <v>17</v>
      </c>
      <c r="H3756">
        <v>8508</v>
      </c>
      <c r="I3756">
        <v>4614</v>
      </c>
      <c r="J3756">
        <v>62.19</v>
      </c>
      <c r="K3756">
        <v>60.67</v>
      </c>
      <c r="L3756" t="s">
        <v>21</v>
      </c>
      <c r="M3756">
        <v>57.28</v>
      </c>
    </row>
    <row r="3757" spans="1:13" hidden="1" x14ac:dyDescent="0.25">
      <c r="A3757" t="s">
        <v>136</v>
      </c>
      <c r="B3757" t="s">
        <v>51</v>
      </c>
      <c r="C3757" t="s">
        <v>35</v>
      </c>
      <c r="D3757" t="s">
        <v>16</v>
      </c>
      <c r="E3757" s="1">
        <v>52914.21</v>
      </c>
      <c r="F3757" t="s">
        <v>37</v>
      </c>
      <c r="G3757">
        <v>7</v>
      </c>
      <c r="H3757">
        <v>1707</v>
      </c>
      <c r="I3757">
        <v>3832</v>
      </c>
      <c r="J3757">
        <v>14.7</v>
      </c>
      <c r="K3757">
        <v>78.72</v>
      </c>
      <c r="L3757" t="s">
        <v>42</v>
      </c>
      <c r="M3757">
        <v>77.81</v>
      </c>
    </row>
    <row r="3758" spans="1:13" hidden="1" x14ac:dyDescent="0.25">
      <c r="A3758" t="s">
        <v>316</v>
      </c>
      <c r="B3758" t="s">
        <v>51</v>
      </c>
      <c r="C3758" t="s">
        <v>15</v>
      </c>
      <c r="D3758" t="s">
        <v>24</v>
      </c>
      <c r="E3758" s="1">
        <v>79270.91</v>
      </c>
      <c r="F3758" t="s">
        <v>25</v>
      </c>
      <c r="G3758">
        <v>12</v>
      </c>
      <c r="H3758">
        <v>1390</v>
      </c>
      <c r="I3758">
        <v>6767</v>
      </c>
      <c r="J3758">
        <v>29.54</v>
      </c>
      <c r="K3758">
        <v>19.78</v>
      </c>
      <c r="L3758" t="s">
        <v>48</v>
      </c>
      <c r="M3758">
        <v>24.82</v>
      </c>
    </row>
    <row r="3759" spans="1:13" hidden="1" x14ac:dyDescent="0.25">
      <c r="A3759" t="s">
        <v>625</v>
      </c>
      <c r="B3759" t="s">
        <v>39</v>
      </c>
      <c r="C3759" t="s">
        <v>35</v>
      </c>
      <c r="D3759" t="s">
        <v>24</v>
      </c>
      <c r="E3759" s="1">
        <v>48355.21</v>
      </c>
      <c r="F3759" t="s">
        <v>30</v>
      </c>
      <c r="G3759">
        <v>4</v>
      </c>
      <c r="H3759">
        <v>183</v>
      </c>
      <c r="I3759">
        <v>500</v>
      </c>
      <c r="J3759">
        <v>81.94</v>
      </c>
      <c r="K3759">
        <v>71.739999999999995</v>
      </c>
      <c r="L3759" t="s">
        <v>18</v>
      </c>
      <c r="M3759">
        <v>65.73</v>
      </c>
    </row>
    <row r="3760" spans="1:13" x14ac:dyDescent="0.25">
      <c r="A3760" t="s">
        <v>588</v>
      </c>
      <c r="B3760" t="s">
        <v>54</v>
      </c>
      <c r="C3760" t="s">
        <v>15</v>
      </c>
      <c r="D3760" t="s">
        <v>29</v>
      </c>
      <c r="E3760" s="1">
        <v>34158.31</v>
      </c>
      <c r="F3760" t="s">
        <v>37</v>
      </c>
      <c r="G3760">
        <v>9</v>
      </c>
      <c r="H3760">
        <v>7269</v>
      </c>
      <c r="I3760">
        <v>6281</v>
      </c>
      <c r="J3760">
        <v>67.400000000000006</v>
      </c>
      <c r="K3760">
        <v>14.8</v>
      </c>
      <c r="L3760" t="s">
        <v>26</v>
      </c>
      <c r="M3760">
        <v>49.83</v>
      </c>
    </row>
    <row r="3761" spans="1:13" hidden="1" x14ac:dyDescent="0.25">
      <c r="A3761" t="s">
        <v>512</v>
      </c>
      <c r="B3761" t="s">
        <v>28</v>
      </c>
      <c r="C3761" t="s">
        <v>15</v>
      </c>
      <c r="D3761" t="s">
        <v>16</v>
      </c>
      <c r="E3761" s="1">
        <v>143969.13</v>
      </c>
      <c r="F3761" t="s">
        <v>30</v>
      </c>
      <c r="G3761">
        <v>9</v>
      </c>
      <c r="H3761">
        <v>8776</v>
      </c>
      <c r="I3761">
        <v>9657</v>
      </c>
      <c r="J3761">
        <v>33.06</v>
      </c>
      <c r="K3761">
        <v>68.81</v>
      </c>
      <c r="L3761" t="s">
        <v>42</v>
      </c>
      <c r="M3761">
        <v>41.17</v>
      </c>
    </row>
    <row r="3762" spans="1:13" hidden="1" x14ac:dyDescent="0.25">
      <c r="A3762" t="s">
        <v>588</v>
      </c>
      <c r="B3762" t="s">
        <v>51</v>
      </c>
      <c r="C3762" t="s">
        <v>15</v>
      </c>
      <c r="D3762" t="s">
        <v>16</v>
      </c>
      <c r="E3762" s="1">
        <v>126822.31</v>
      </c>
      <c r="F3762" t="s">
        <v>25</v>
      </c>
      <c r="G3762">
        <v>20</v>
      </c>
      <c r="H3762">
        <v>2327</v>
      </c>
      <c r="I3762">
        <v>4144</v>
      </c>
      <c r="J3762">
        <v>19.43</v>
      </c>
      <c r="K3762">
        <v>84.36</v>
      </c>
      <c r="L3762" t="s">
        <v>21</v>
      </c>
      <c r="M3762">
        <v>24.11</v>
      </c>
    </row>
    <row r="3763" spans="1:13" x14ac:dyDescent="0.25">
      <c r="A3763" t="s">
        <v>468</v>
      </c>
      <c r="B3763" t="s">
        <v>28</v>
      </c>
      <c r="C3763" t="s">
        <v>35</v>
      </c>
      <c r="D3763" t="s">
        <v>29</v>
      </c>
      <c r="E3763" s="1">
        <v>58589.96</v>
      </c>
      <c r="F3763" t="s">
        <v>37</v>
      </c>
      <c r="G3763">
        <v>18</v>
      </c>
      <c r="H3763">
        <v>3839</v>
      </c>
      <c r="I3763">
        <v>9131</v>
      </c>
      <c r="J3763">
        <v>6.55</v>
      </c>
      <c r="K3763">
        <v>51.17</v>
      </c>
      <c r="L3763" t="s">
        <v>33</v>
      </c>
      <c r="M3763">
        <v>69.86</v>
      </c>
    </row>
    <row r="3764" spans="1:13" hidden="1" x14ac:dyDescent="0.25">
      <c r="A3764" t="s">
        <v>486</v>
      </c>
      <c r="B3764" t="s">
        <v>23</v>
      </c>
      <c r="C3764" t="s">
        <v>15</v>
      </c>
      <c r="D3764" t="s">
        <v>24</v>
      </c>
      <c r="E3764" s="1">
        <v>113255.72</v>
      </c>
      <c r="F3764" t="s">
        <v>17</v>
      </c>
      <c r="G3764">
        <v>19</v>
      </c>
      <c r="H3764">
        <v>4850</v>
      </c>
      <c r="I3764">
        <v>9779</v>
      </c>
      <c r="J3764">
        <v>80.55</v>
      </c>
      <c r="K3764">
        <v>7.95</v>
      </c>
      <c r="L3764" t="s">
        <v>33</v>
      </c>
      <c r="M3764">
        <v>51.98</v>
      </c>
    </row>
    <row r="3765" spans="1:13" hidden="1" x14ac:dyDescent="0.25">
      <c r="A3765" t="s">
        <v>627</v>
      </c>
      <c r="B3765" t="s">
        <v>28</v>
      </c>
      <c r="C3765" t="s">
        <v>15</v>
      </c>
      <c r="D3765" t="s">
        <v>16</v>
      </c>
      <c r="E3765" s="1">
        <v>128603.78</v>
      </c>
      <c r="F3765" t="s">
        <v>45</v>
      </c>
      <c r="G3765">
        <v>1</v>
      </c>
      <c r="H3765">
        <v>6967</v>
      </c>
      <c r="I3765">
        <v>9064</v>
      </c>
      <c r="J3765">
        <v>18.25</v>
      </c>
      <c r="K3765">
        <v>82.13</v>
      </c>
      <c r="L3765" t="s">
        <v>33</v>
      </c>
      <c r="M3765">
        <v>40.340000000000003</v>
      </c>
    </row>
    <row r="3766" spans="1:13" hidden="1" x14ac:dyDescent="0.25">
      <c r="A3766" t="s">
        <v>299</v>
      </c>
      <c r="B3766" t="s">
        <v>28</v>
      </c>
      <c r="C3766" t="s">
        <v>35</v>
      </c>
      <c r="D3766" t="s">
        <v>16</v>
      </c>
      <c r="E3766" s="1">
        <v>64615.38</v>
      </c>
      <c r="F3766" t="s">
        <v>37</v>
      </c>
      <c r="G3766">
        <v>13</v>
      </c>
      <c r="H3766">
        <v>6634</v>
      </c>
      <c r="I3766">
        <v>778</v>
      </c>
      <c r="J3766">
        <v>16.55</v>
      </c>
      <c r="K3766">
        <v>65.28</v>
      </c>
      <c r="L3766" t="s">
        <v>26</v>
      </c>
      <c r="M3766">
        <v>31.62</v>
      </c>
    </row>
    <row r="3767" spans="1:13" hidden="1" x14ac:dyDescent="0.25">
      <c r="A3767" t="s">
        <v>438</v>
      </c>
      <c r="B3767" t="s">
        <v>51</v>
      </c>
      <c r="C3767" t="s">
        <v>35</v>
      </c>
      <c r="D3767" t="s">
        <v>24</v>
      </c>
      <c r="E3767" s="1">
        <v>67778.28</v>
      </c>
      <c r="F3767" t="s">
        <v>25</v>
      </c>
      <c r="G3767">
        <v>17</v>
      </c>
      <c r="H3767">
        <v>7107</v>
      </c>
      <c r="I3767">
        <v>2400</v>
      </c>
      <c r="J3767">
        <v>27.93</v>
      </c>
      <c r="K3767">
        <v>46.47</v>
      </c>
      <c r="L3767" t="s">
        <v>31</v>
      </c>
      <c r="M3767">
        <v>27.53</v>
      </c>
    </row>
    <row r="3768" spans="1:13" hidden="1" x14ac:dyDescent="0.25">
      <c r="A3768" t="s">
        <v>545</v>
      </c>
      <c r="B3768" t="s">
        <v>39</v>
      </c>
      <c r="C3768" t="s">
        <v>35</v>
      </c>
      <c r="D3768" t="s">
        <v>16</v>
      </c>
      <c r="E3768" s="1">
        <v>67734.990000000005</v>
      </c>
      <c r="F3768" t="s">
        <v>37</v>
      </c>
      <c r="G3768">
        <v>12</v>
      </c>
      <c r="H3768">
        <v>3462</v>
      </c>
      <c r="I3768">
        <v>7617</v>
      </c>
      <c r="J3768">
        <v>98.64</v>
      </c>
      <c r="K3768">
        <v>58.69</v>
      </c>
      <c r="L3768" t="s">
        <v>33</v>
      </c>
      <c r="M3768">
        <v>71.19</v>
      </c>
    </row>
    <row r="3769" spans="1:13" x14ac:dyDescent="0.25">
      <c r="A3769" t="s">
        <v>409</v>
      </c>
      <c r="B3769" t="s">
        <v>20</v>
      </c>
      <c r="C3769" t="s">
        <v>35</v>
      </c>
      <c r="D3769" t="s">
        <v>29</v>
      </c>
      <c r="E3769" s="1">
        <v>119553.12</v>
      </c>
      <c r="F3769" t="s">
        <v>17</v>
      </c>
      <c r="G3769">
        <v>3</v>
      </c>
      <c r="H3769">
        <v>646</v>
      </c>
      <c r="I3769">
        <v>2813</v>
      </c>
      <c r="J3769">
        <v>63.45</v>
      </c>
      <c r="K3769">
        <v>22.95</v>
      </c>
      <c r="L3769" t="s">
        <v>26</v>
      </c>
      <c r="M3769">
        <v>48.7</v>
      </c>
    </row>
    <row r="3770" spans="1:13" hidden="1" x14ac:dyDescent="0.25">
      <c r="A3770" t="s">
        <v>606</v>
      </c>
      <c r="B3770" t="s">
        <v>28</v>
      </c>
      <c r="C3770" t="s">
        <v>15</v>
      </c>
      <c r="D3770" t="s">
        <v>16</v>
      </c>
      <c r="E3770" s="1">
        <v>77970.649999999994</v>
      </c>
      <c r="F3770" t="s">
        <v>45</v>
      </c>
      <c r="G3770">
        <v>6</v>
      </c>
      <c r="H3770">
        <v>3750</v>
      </c>
      <c r="I3770">
        <v>2791</v>
      </c>
      <c r="J3770">
        <v>13.86</v>
      </c>
      <c r="K3770">
        <v>34.33</v>
      </c>
      <c r="L3770" t="s">
        <v>18</v>
      </c>
      <c r="M3770">
        <v>27.87</v>
      </c>
    </row>
    <row r="3771" spans="1:13" x14ac:dyDescent="0.25">
      <c r="A3771" t="s">
        <v>287</v>
      </c>
      <c r="B3771" t="s">
        <v>51</v>
      </c>
      <c r="C3771" t="s">
        <v>35</v>
      </c>
      <c r="D3771" t="s">
        <v>29</v>
      </c>
      <c r="E3771" s="1">
        <v>33888.410000000003</v>
      </c>
      <c r="F3771" t="s">
        <v>17</v>
      </c>
      <c r="G3771">
        <v>3</v>
      </c>
      <c r="H3771">
        <v>2461</v>
      </c>
      <c r="I3771">
        <v>8786</v>
      </c>
      <c r="J3771">
        <v>78.37</v>
      </c>
      <c r="K3771">
        <v>91.82</v>
      </c>
      <c r="L3771" t="s">
        <v>33</v>
      </c>
      <c r="M3771">
        <v>72.98</v>
      </c>
    </row>
    <row r="3772" spans="1:13" hidden="1" x14ac:dyDescent="0.25">
      <c r="A3772" t="s">
        <v>425</v>
      </c>
      <c r="B3772" t="s">
        <v>39</v>
      </c>
      <c r="C3772" t="s">
        <v>35</v>
      </c>
      <c r="D3772" t="s">
        <v>24</v>
      </c>
      <c r="E3772" s="1">
        <v>115343.99</v>
      </c>
      <c r="F3772" t="s">
        <v>30</v>
      </c>
      <c r="G3772">
        <v>0</v>
      </c>
      <c r="H3772">
        <v>852</v>
      </c>
      <c r="I3772">
        <v>9931</v>
      </c>
      <c r="J3772">
        <v>95.99</v>
      </c>
      <c r="K3772">
        <v>91.78</v>
      </c>
      <c r="L3772" t="s">
        <v>21</v>
      </c>
      <c r="M3772">
        <v>65.58</v>
      </c>
    </row>
    <row r="3773" spans="1:13" hidden="1" x14ac:dyDescent="0.25">
      <c r="A3773" t="s">
        <v>248</v>
      </c>
      <c r="B3773" t="s">
        <v>14</v>
      </c>
      <c r="C3773" t="s">
        <v>15</v>
      </c>
      <c r="D3773" t="s">
        <v>24</v>
      </c>
      <c r="E3773" s="1">
        <v>77580.36</v>
      </c>
      <c r="F3773" t="s">
        <v>17</v>
      </c>
      <c r="G3773">
        <v>13</v>
      </c>
      <c r="H3773">
        <v>7391</v>
      </c>
      <c r="I3773">
        <v>4295</v>
      </c>
      <c r="J3773">
        <v>7.27</v>
      </c>
      <c r="K3773">
        <v>66.16</v>
      </c>
      <c r="L3773" t="s">
        <v>21</v>
      </c>
      <c r="M3773">
        <v>24.16</v>
      </c>
    </row>
    <row r="3774" spans="1:13" hidden="1" x14ac:dyDescent="0.25">
      <c r="A3774" t="s">
        <v>216</v>
      </c>
      <c r="B3774" t="s">
        <v>51</v>
      </c>
      <c r="C3774" t="s">
        <v>35</v>
      </c>
      <c r="D3774" t="s">
        <v>16</v>
      </c>
      <c r="E3774" s="1">
        <v>52805.87</v>
      </c>
      <c r="F3774" t="s">
        <v>45</v>
      </c>
      <c r="G3774">
        <v>7</v>
      </c>
      <c r="H3774">
        <v>8295</v>
      </c>
      <c r="I3774">
        <v>2522</v>
      </c>
      <c r="J3774">
        <v>79.23</v>
      </c>
      <c r="K3774">
        <v>64.52</v>
      </c>
      <c r="L3774" t="s">
        <v>18</v>
      </c>
      <c r="M3774">
        <v>34.880000000000003</v>
      </c>
    </row>
    <row r="3775" spans="1:13" x14ac:dyDescent="0.25">
      <c r="A3775" t="s">
        <v>169</v>
      </c>
      <c r="B3775" t="s">
        <v>51</v>
      </c>
      <c r="C3775" t="s">
        <v>15</v>
      </c>
      <c r="D3775" t="s">
        <v>29</v>
      </c>
      <c r="E3775" s="1">
        <v>64902.02</v>
      </c>
      <c r="F3775" t="s">
        <v>45</v>
      </c>
      <c r="G3775">
        <v>9</v>
      </c>
      <c r="H3775">
        <v>6796</v>
      </c>
      <c r="I3775">
        <v>5657</v>
      </c>
      <c r="J3775">
        <v>40.65</v>
      </c>
      <c r="K3775">
        <v>82.76</v>
      </c>
      <c r="L3775" t="s">
        <v>18</v>
      </c>
      <c r="M3775">
        <v>60.36</v>
      </c>
    </row>
    <row r="3776" spans="1:13" hidden="1" x14ac:dyDescent="0.25">
      <c r="A3776" t="s">
        <v>80</v>
      </c>
      <c r="B3776" t="s">
        <v>23</v>
      </c>
      <c r="C3776" t="s">
        <v>15</v>
      </c>
      <c r="D3776" t="s">
        <v>16</v>
      </c>
      <c r="E3776" s="1">
        <v>71283.61</v>
      </c>
      <c r="F3776" t="s">
        <v>17</v>
      </c>
      <c r="G3776">
        <v>17</v>
      </c>
      <c r="H3776">
        <v>8039</v>
      </c>
      <c r="I3776">
        <v>9804</v>
      </c>
      <c r="J3776">
        <v>5.37</v>
      </c>
      <c r="K3776">
        <v>11.99</v>
      </c>
      <c r="L3776" t="s">
        <v>33</v>
      </c>
      <c r="M3776">
        <v>37.520000000000003</v>
      </c>
    </row>
    <row r="3777" spans="1:13" hidden="1" x14ac:dyDescent="0.25">
      <c r="A3777" t="s">
        <v>65</v>
      </c>
      <c r="B3777" t="s">
        <v>51</v>
      </c>
      <c r="C3777" t="s">
        <v>35</v>
      </c>
      <c r="D3777" t="s">
        <v>16</v>
      </c>
      <c r="E3777" s="1">
        <v>84254.88</v>
      </c>
      <c r="F3777" t="s">
        <v>37</v>
      </c>
      <c r="G3777">
        <v>18</v>
      </c>
      <c r="H3777">
        <v>3883</v>
      </c>
      <c r="I3777">
        <v>441</v>
      </c>
      <c r="J3777">
        <v>55.21</v>
      </c>
      <c r="K3777">
        <v>78.34</v>
      </c>
      <c r="L3777" t="s">
        <v>26</v>
      </c>
      <c r="M3777">
        <v>45.17</v>
      </c>
    </row>
    <row r="3778" spans="1:13" hidden="1" x14ac:dyDescent="0.25">
      <c r="A3778" t="s">
        <v>86</v>
      </c>
      <c r="B3778" t="s">
        <v>14</v>
      </c>
      <c r="C3778" t="s">
        <v>35</v>
      </c>
      <c r="D3778" t="s">
        <v>16</v>
      </c>
      <c r="E3778" s="1">
        <v>71047.820000000007</v>
      </c>
      <c r="F3778" t="s">
        <v>25</v>
      </c>
      <c r="G3778">
        <v>9</v>
      </c>
      <c r="H3778">
        <v>870</v>
      </c>
      <c r="I3778">
        <v>9122</v>
      </c>
      <c r="J3778">
        <v>7.75</v>
      </c>
      <c r="K3778">
        <v>43.24</v>
      </c>
      <c r="L3778" t="s">
        <v>26</v>
      </c>
      <c r="M3778">
        <v>60.99</v>
      </c>
    </row>
    <row r="3779" spans="1:13" hidden="1" x14ac:dyDescent="0.25">
      <c r="A3779" t="s">
        <v>168</v>
      </c>
      <c r="B3779" t="s">
        <v>14</v>
      </c>
      <c r="C3779" t="s">
        <v>15</v>
      </c>
      <c r="D3779" t="s">
        <v>16</v>
      </c>
      <c r="E3779" s="1">
        <v>111931.25</v>
      </c>
      <c r="F3779" t="s">
        <v>25</v>
      </c>
      <c r="G3779">
        <v>1</v>
      </c>
      <c r="H3779">
        <v>9671</v>
      </c>
      <c r="I3779">
        <v>8949</v>
      </c>
      <c r="J3779">
        <v>77.319999999999993</v>
      </c>
      <c r="K3779">
        <v>2.85</v>
      </c>
      <c r="L3779" t="s">
        <v>21</v>
      </c>
      <c r="M3779">
        <v>71.33</v>
      </c>
    </row>
    <row r="3780" spans="1:13" hidden="1" x14ac:dyDescent="0.25">
      <c r="A3780" t="s">
        <v>105</v>
      </c>
      <c r="B3780" t="s">
        <v>28</v>
      </c>
      <c r="C3780" t="s">
        <v>15</v>
      </c>
      <c r="D3780" t="s">
        <v>24</v>
      </c>
      <c r="E3780" s="1">
        <v>58383.64</v>
      </c>
      <c r="F3780" t="s">
        <v>17</v>
      </c>
      <c r="G3780">
        <v>16</v>
      </c>
      <c r="H3780">
        <v>3284</v>
      </c>
      <c r="I3780">
        <v>7518</v>
      </c>
      <c r="J3780">
        <v>5.65</v>
      </c>
      <c r="K3780">
        <v>98.15</v>
      </c>
      <c r="L3780" t="s">
        <v>48</v>
      </c>
      <c r="M3780">
        <v>36.450000000000003</v>
      </c>
    </row>
    <row r="3781" spans="1:13" hidden="1" x14ac:dyDescent="0.25">
      <c r="A3781" t="s">
        <v>189</v>
      </c>
      <c r="B3781" t="s">
        <v>34</v>
      </c>
      <c r="C3781" t="s">
        <v>15</v>
      </c>
      <c r="D3781" t="s">
        <v>24</v>
      </c>
      <c r="E3781" s="1">
        <v>74572.59</v>
      </c>
      <c r="F3781" t="s">
        <v>45</v>
      </c>
      <c r="G3781">
        <v>17</v>
      </c>
      <c r="H3781">
        <v>9837</v>
      </c>
      <c r="I3781">
        <v>4692</v>
      </c>
      <c r="J3781">
        <v>88.33</v>
      </c>
      <c r="K3781">
        <v>96.46</v>
      </c>
      <c r="L3781" t="s">
        <v>48</v>
      </c>
      <c r="M3781">
        <v>77.900000000000006</v>
      </c>
    </row>
    <row r="3782" spans="1:13" x14ac:dyDescent="0.25">
      <c r="A3782" t="s">
        <v>193</v>
      </c>
      <c r="B3782" t="s">
        <v>23</v>
      </c>
      <c r="C3782" t="s">
        <v>35</v>
      </c>
      <c r="D3782" t="s">
        <v>29</v>
      </c>
      <c r="E3782" s="1">
        <v>79542.880000000005</v>
      </c>
      <c r="F3782" t="s">
        <v>30</v>
      </c>
      <c r="G3782">
        <v>0</v>
      </c>
      <c r="H3782">
        <v>7562</v>
      </c>
      <c r="I3782">
        <v>4382</v>
      </c>
      <c r="J3782">
        <v>77.28</v>
      </c>
      <c r="K3782">
        <v>25.87</v>
      </c>
      <c r="L3782" t="s">
        <v>26</v>
      </c>
      <c r="M3782">
        <v>22.28</v>
      </c>
    </row>
    <row r="3783" spans="1:13" hidden="1" x14ac:dyDescent="0.25">
      <c r="A3783" t="s">
        <v>388</v>
      </c>
      <c r="B3783" t="s">
        <v>14</v>
      </c>
      <c r="C3783" t="s">
        <v>35</v>
      </c>
      <c r="D3783" t="s">
        <v>16</v>
      </c>
      <c r="E3783" s="1">
        <v>59688.86</v>
      </c>
      <c r="F3783" t="s">
        <v>30</v>
      </c>
      <c r="G3783">
        <v>14</v>
      </c>
      <c r="H3783">
        <v>9478</v>
      </c>
      <c r="I3783">
        <v>8090</v>
      </c>
      <c r="J3783">
        <v>91.82</v>
      </c>
      <c r="K3783">
        <v>27.58</v>
      </c>
      <c r="L3783" t="s">
        <v>18</v>
      </c>
      <c r="M3783">
        <v>25.25</v>
      </c>
    </row>
    <row r="3784" spans="1:13" hidden="1" x14ac:dyDescent="0.25">
      <c r="A3784" t="s">
        <v>32</v>
      </c>
      <c r="B3784" t="s">
        <v>20</v>
      </c>
      <c r="C3784" t="s">
        <v>35</v>
      </c>
      <c r="D3784" t="s">
        <v>24</v>
      </c>
      <c r="E3784" s="1">
        <v>83610.13</v>
      </c>
      <c r="F3784" t="s">
        <v>37</v>
      </c>
      <c r="G3784">
        <v>9</v>
      </c>
      <c r="H3784">
        <v>2321</v>
      </c>
      <c r="I3784">
        <v>3470</v>
      </c>
      <c r="J3784">
        <v>76.849999999999994</v>
      </c>
      <c r="K3784">
        <v>73.62</v>
      </c>
      <c r="L3784" t="s">
        <v>18</v>
      </c>
      <c r="M3784">
        <v>47.07</v>
      </c>
    </row>
    <row r="3785" spans="1:13" hidden="1" x14ac:dyDescent="0.25">
      <c r="A3785" t="s">
        <v>56</v>
      </c>
      <c r="B3785" t="s">
        <v>51</v>
      </c>
      <c r="C3785" t="s">
        <v>15</v>
      </c>
      <c r="D3785" t="s">
        <v>24</v>
      </c>
      <c r="E3785" s="1">
        <v>108673.88</v>
      </c>
      <c r="F3785" t="s">
        <v>37</v>
      </c>
      <c r="G3785">
        <v>9</v>
      </c>
      <c r="H3785">
        <v>3928</v>
      </c>
      <c r="I3785">
        <v>572</v>
      </c>
      <c r="J3785">
        <v>23.83</v>
      </c>
      <c r="K3785">
        <v>0.6</v>
      </c>
      <c r="L3785" t="s">
        <v>33</v>
      </c>
      <c r="M3785">
        <v>69.17</v>
      </c>
    </row>
    <row r="3786" spans="1:13" x14ac:dyDescent="0.25">
      <c r="A3786" t="s">
        <v>459</v>
      </c>
      <c r="B3786" t="s">
        <v>54</v>
      </c>
      <c r="C3786" t="s">
        <v>35</v>
      </c>
      <c r="D3786" t="s">
        <v>29</v>
      </c>
      <c r="E3786" s="1">
        <v>72840.960000000006</v>
      </c>
      <c r="F3786" t="s">
        <v>17</v>
      </c>
      <c r="G3786">
        <v>19</v>
      </c>
      <c r="H3786">
        <v>8939</v>
      </c>
      <c r="I3786">
        <v>1829</v>
      </c>
      <c r="J3786">
        <v>29.44</v>
      </c>
      <c r="K3786">
        <v>45.5</v>
      </c>
      <c r="L3786" t="s">
        <v>31</v>
      </c>
      <c r="M3786">
        <v>51.77</v>
      </c>
    </row>
    <row r="3787" spans="1:13" x14ac:dyDescent="0.25">
      <c r="A3787" t="s">
        <v>676</v>
      </c>
      <c r="B3787" t="s">
        <v>23</v>
      </c>
      <c r="C3787" t="s">
        <v>15</v>
      </c>
      <c r="D3787" t="s">
        <v>29</v>
      </c>
      <c r="E3787" s="1">
        <v>70096.92</v>
      </c>
      <c r="F3787" t="s">
        <v>45</v>
      </c>
      <c r="G3787">
        <v>2</v>
      </c>
      <c r="H3787">
        <v>8033</v>
      </c>
      <c r="I3787">
        <v>7808</v>
      </c>
      <c r="J3787">
        <v>38.81</v>
      </c>
      <c r="K3787">
        <v>19.46</v>
      </c>
      <c r="L3787" t="s">
        <v>42</v>
      </c>
      <c r="M3787">
        <v>52.65</v>
      </c>
    </row>
    <row r="3788" spans="1:13" hidden="1" x14ac:dyDescent="0.25">
      <c r="A3788" t="s">
        <v>654</v>
      </c>
      <c r="B3788" t="s">
        <v>39</v>
      </c>
      <c r="C3788" t="s">
        <v>15</v>
      </c>
      <c r="D3788" t="s">
        <v>16</v>
      </c>
      <c r="E3788" s="1">
        <v>65344.25</v>
      </c>
      <c r="F3788" t="s">
        <v>30</v>
      </c>
      <c r="G3788">
        <v>15</v>
      </c>
      <c r="H3788">
        <v>5342</v>
      </c>
      <c r="I3788">
        <v>5848</v>
      </c>
      <c r="J3788">
        <v>49.3</v>
      </c>
      <c r="K3788">
        <v>88.56</v>
      </c>
      <c r="L3788" t="s">
        <v>21</v>
      </c>
      <c r="M3788">
        <v>28.89</v>
      </c>
    </row>
    <row r="3789" spans="1:13" x14ac:dyDescent="0.25">
      <c r="A3789" t="s">
        <v>415</v>
      </c>
      <c r="B3789" t="s">
        <v>28</v>
      </c>
      <c r="C3789" t="s">
        <v>35</v>
      </c>
      <c r="D3789" t="s">
        <v>29</v>
      </c>
      <c r="E3789" s="1">
        <v>133160.39000000001</v>
      </c>
      <c r="F3789" t="s">
        <v>37</v>
      </c>
      <c r="G3789">
        <v>19</v>
      </c>
      <c r="H3789">
        <v>5410</v>
      </c>
      <c r="I3789">
        <v>124</v>
      </c>
      <c r="J3789">
        <v>5.69</v>
      </c>
      <c r="K3789">
        <v>92.08</v>
      </c>
      <c r="L3789" t="s">
        <v>58</v>
      </c>
      <c r="M3789">
        <v>76.13</v>
      </c>
    </row>
    <row r="3790" spans="1:13" hidden="1" x14ac:dyDescent="0.25">
      <c r="A3790" t="s">
        <v>236</v>
      </c>
      <c r="B3790" t="s">
        <v>39</v>
      </c>
      <c r="C3790" t="s">
        <v>15</v>
      </c>
      <c r="D3790" t="s">
        <v>16</v>
      </c>
      <c r="E3790" s="1">
        <v>94927.4</v>
      </c>
      <c r="F3790" t="s">
        <v>17</v>
      </c>
      <c r="G3790">
        <v>10</v>
      </c>
      <c r="H3790">
        <v>8540</v>
      </c>
      <c r="I3790">
        <v>6699</v>
      </c>
      <c r="J3790">
        <v>29.81</v>
      </c>
      <c r="K3790">
        <v>19.98</v>
      </c>
      <c r="L3790" t="s">
        <v>31</v>
      </c>
      <c r="M3790">
        <v>54.92</v>
      </c>
    </row>
    <row r="3791" spans="1:13" x14ac:dyDescent="0.25">
      <c r="A3791" t="s">
        <v>310</v>
      </c>
      <c r="B3791" t="s">
        <v>39</v>
      </c>
      <c r="C3791" t="s">
        <v>15</v>
      </c>
      <c r="D3791" t="s">
        <v>29</v>
      </c>
      <c r="E3791" s="1">
        <v>115833.54</v>
      </c>
      <c r="F3791" t="s">
        <v>45</v>
      </c>
      <c r="G3791">
        <v>12</v>
      </c>
      <c r="H3791">
        <v>2249</v>
      </c>
      <c r="I3791">
        <v>8610</v>
      </c>
      <c r="J3791">
        <v>74.569999999999993</v>
      </c>
      <c r="K3791">
        <v>46.55</v>
      </c>
      <c r="L3791" t="s">
        <v>48</v>
      </c>
      <c r="M3791">
        <v>36.979999999999997</v>
      </c>
    </row>
    <row r="3792" spans="1:13" hidden="1" x14ac:dyDescent="0.25">
      <c r="A3792" t="s">
        <v>43</v>
      </c>
      <c r="B3792" t="s">
        <v>51</v>
      </c>
      <c r="C3792" t="s">
        <v>15</v>
      </c>
      <c r="D3792" t="s">
        <v>16</v>
      </c>
      <c r="E3792" s="1">
        <v>111438.28</v>
      </c>
      <c r="F3792" t="s">
        <v>30</v>
      </c>
      <c r="G3792">
        <v>19</v>
      </c>
      <c r="H3792">
        <v>1161</v>
      </c>
      <c r="I3792">
        <v>4369</v>
      </c>
      <c r="J3792">
        <v>59.83</v>
      </c>
      <c r="K3792">
        <v>23.88</v>
      </c>
      <c r="L3792" t="s">
        <v>18</v>
      </c>
      <c r="M3792">
        <v>32.4</v>
      </c>
    </row>
    <row r="3793" spans="1:13" hidden="1" x14ac:dyDescent="0.25">
      <c r="A3793" t="s">
        <v>109</v>
      </c>
      <c r="B3793" t="s">
        <v>20</v>
      </c>
      <c r="C3793" t="s">
        <v>35</v>
      </c>
      <c r="D3793" t="s">
        <v>24</v>
      </c>
      <c r="E3793" s="1">
        <v>149476.73000000001</v>
      </c>
      <c r="F3793" t="s">
        <v>37</v>
      </c>
      <c r="G3793">
        <v>7</v>
      </c>
      <c r="H3793">
        <v>4373</v>
      </c>
      <c r="I3793">
        <v>4440</v>
      </c>
      <c r="J3793">
        <v>71.13</v>
      </c>
      <c r="K3793">
        <v>22.97</v>
      </c>
      <c r="L3793" t="s">
        <v>42</v>
      </c>
      <c r="M3793">
        <v>52.79</v>
      </c>
    </row>
    <row r="3794" spans="1:13" hidden="1" x14ac:dyDescent="0.25">
      <c r="A3794" t="s">
        <v>118</v>
      </c>
      <c r="B3794" t="s">
        <v>23</v>
      </c>
      <c r="C3794" t="s">
        <v>35</v>
      </c>
      <c r="D3794" t="s">
        <v>24</v>
      </c>
      <c r="E3794" s="1">
        <v>65502.82</v>
      </c>
      <c r="F3794" t="s">
        <v>25</v>
      </c>
      <c r="G3794">
        <v>7</v>
      </c>
      <c r="H3794">
        <v>3240</v>
      </c>
      <c r="I3794">
        <v>3562</v>
      </c>
      <c r="J3794">
        <v>3.01</v>
      </c>
      <c r="K3794">
        <v>63.88</v>
      </c>
      <c r="L3794" t="s">
        <v>42</v>
      </c>
      <c r="M3794">
        <v>47</v>
      </c>
    </row>
    <row r="3795" spans="1:13" hidden="1" x14ac:dyDescent="0.25">
      <c r="A3795" t="s">
        <v>369</v>
      </c>
      <c r="B3795" t="s">
        <v>39</v>
      </c>
      <c r="C3795" t="s">
        <v>35</v>
      </c>
      <c r="D3795" t="s">
        <v>16</v>
      </c>
      <c r="E3795" s="1">
        <v>139411.41</v>
      </c>
      <c r="F3795" t="s">
        <v>37</v>
      </c>
      <c r="G3795">
        <v>20</v>
      </c>
      <c r="H3795">
        <v>1906</v>
      </c>
      <c r="I3795">
        <v>5859</v>
      </c>
      <c r="J3795">
        <v>20.72</v>
      </c>
      <c r="K3795">
        <v>40.729999999999997</v>
      </c>
      <c r="L3795" t="s">
        <v>18</v>
      </c>
      <c r="M3795">
        <v>76.23</v>
      </c>
    </row>
    <row r="3796" spans="1:13" hidden="1" x14ac:dyDescent="0.25">
      <c r="A3796" t="s">
        <v>386</v>
      </c>
      <c r="B3796" t="s">
        <v>14</v>
      </c>
      <c r="C3796" t="s">
        <v>15</v>
      </c>
      <c r="D3796" t="s">
        <v>24</v>
      </c>
      <c r="E3796" s="1">
        <v>37329.19</v>
      </c>
      <c r="F3796" t="s">
        <v>30</v>
      </c>
      <c r="G3796">
        <v>4</v>
      </c>
      <c r="H3796">
        <v>1368</v>
      </c>
      <c r="I3796">
        <v>8960</v>
      </c>
      <c r="J3796">
        <v>14.74</v>
      </c>
      <c r="K3796">
        <v>53.73</v>
      </c>
      <c r="L3796" t="s">
        <v>58</v>
      </c>
      <c r="M3796">
        <v>72.569999999999993</v>
      </c>
    </row>
    <row r="3797" spans="1:13" hidden="1" x14ac:dyDescent="0.25">
      <c r="A3797" t="s">
        <v>636</v>
      </c>
      <c r="B3797" t="s">
        <v>20</v>
      </c>
      <c r="C3797" t="s">
        <v>35</v>
      </c>
      <c r="D3797" t="s">
        <v>24</v>
      </c>
      <c r="E3797" s="1">
        <v>56451.94</v>
      </c>
      <c r="F3797" t="s">
        <v>30</v>
      </c>
      <c r="G3797">
        <v>9</v>
      </c>
      <c r="H3797">
        <v>1624</v>
      </c>
      <c r="I3797">
        <v>7963</v>
      </c>
      <c r="J3797">
        <v>59.56</v>
      </c>
      <c r="K3797">
        <v>23.82</v>
      </c>
      <c r="L3797" t="s">
        <v>33</v>
      </c>
      <c r="M3797">
        <v>45.33</v>
      </c>
    </row>
    <row r="3798" spans="1:13" hidden="1" x14ac:dyDescent="0.25">
      <c r="A3798" t="s">
        <v>422</v>
      </c>
      <c r="B3798" t="s">
        <v>23</v>
      </c>
      <c r="C3798" t="s">
        <v>15</v>
      </c>
      <c r="D3798" t="s">
        <v>16</v>
      </c>
      <c r="E3798" s="1">
        <v>98244.52</v>
      </c>
      <c r="F3798" t="s">
        <v>45</v>
      </c>
      <c r="G3798">
        <v>12</v>
      </c>
      <c r="H3798">
        <v>5842</v>
      </c>
      <c r="I3798">
        <v>8644</v>
      </c>
      <c r="J3798">
        <v>31.48</v>
      </c>
      <c r="K3798">
        <v>66.84</v>
      </c>
      <c r="L3798" t="s">
        <v>31</v>
      </c>
      <c r="M3798">
        <v>75.2</v>
      </c>
    </row>
    <row r="3799" spans="1:13" hidden="1" x14ac:dyDescent="0.25">
      <c r="A3799" t="s">
        <v>465</v>
      </c>
      <c r="B3799" t="s">
        <v>51</v>
      </c>
      <c r="C3799" t="s">
        <v>35</v>
      </c>
      <c r="D3799" t="s">
        <v>24</v>
      </c>
      <c r="E3799" s="1">
        <v>32652.44</v>
      </c>
      <c r="F3799" t="s">
        <v>17</v>
      </c>
      <c r="G3799">
        <v>7</v>
      </c>
      <c r="H3799">
        <v>6832</v>
      </c>
      <c r="I3799">
        <v>1414</v>
      </c>
      <c r="J3799">
        <v>56.47</v>
      </c>
      <c r="K3799">
        <v>47.11</v>
      </c>
      <c r="L3799" t="s">
        <v>48</v>
      </c>
      <c r="M3799">
        <v>34.53</v>
      </c>
    </row>
    <row r="3800" spans="1:13" hidden="1" x14ac:dyDescent="0.25">
      <c r="A3800" t="s">
        <v>453</v>
      </c>
      <c r="B3800" t="s">
        <v>14</v>
      </c>
      <c r="C3800" t="s">
        <v>35</v>
      </c>
      <c r="D3800" t="s">
        <v>16</v>
      </c>
      <c r="E3800" s="1">
        <v>56699.25</v>
      </c>
      <c r="F3800" t="s">
        <v>45</v>
      </c>
      <c r="G3800">
        <v>3</v>
      </c>
      <c r="H3800">
        <v>2739</v>
      </c>
      <c r="I3800">
        <v>276</v>
      </c>
      <c r="J3800">
        <v>43.36</v>
      </c>
      <c r="K3800">
        <v>86.6</v>
      </c>
      <c r="L3800" t="s">
        <v>58</v>
      </c>
      <c r="M3800">
        <v>20.52</v>
      </c>
    </row>
    <row r="3801" spans="1:13" hidden="1" x14ac:dyDescent="0.25">
      <c r="A3801" t="s">
        <v>299</v>
      </c>
      <c r="B3801" t="s">
        <v>54</v>
      </c>
      <c r="C3801" t="s">
        <v>35</v>
      </c>
      <c r="D3801" t="s">
        <v>16</v>
      </c>
      <c r="E3801" s="1">
        <v>44543.08</v>
      </c>
      <c r="F3801" t="s">
        <v>37</v>
      </c>
      <c r="G3801">
        <v>12</v>
      </c>
      <c r="H3801">
        <v>459</v>
      </c>
      <c r="I3801">
        <v>5546</v>
      </c>
      <c r="J3801">
        <v>57.85</v>
      </c>
      <c r="K3801">
        <v>84.08</v>
      </c>
      <c r="L3801" t="s">
        <v>58</v>
      </c>
      <c r="M3801">
        <v>37.08</v>
      </c>
    </row>
    <row r="3802" spans="1:13" hidden="1" x14ac:dyDescent="0.25">
      <c r="A3802" t="s">
        <v>81</v>
      </c>
      <c r="B3802" t="s">
        <v>23</v>
      </c>
      <c r="C3802" t="s">
        <v>35</v>
      </c>
      <c r="D3802" t="s">
        <v>16</v>
      </c>
      <c r="E3802" s="1">
        <v>122199.06</v>
      </c>
      <c r="F3802" t="s">
        <v>45</v>
      </c>
      <c r="G3802">
        <v>10</v>
      </c>
      <c r="H3802">
        <v>2044</v>
      </c>
      <c r="I3802">
        <v>3596</v>
      </c>
      <c r="J3802">
        <v>82.46</v>
      </c>
      <c r="K3802">
        <v>46.49</v>
      </c>
      <c r="L3802" t="s">
        <v>21</v>
      </c>
      <c r="M3802">
        <v>60.24</v>
      </c>
    </row>
    <row r="3803" spans="1:13" hidden="1" x14ac:dyDescent="0.25">
      <c r="A3803" t="s">
        <v>641</v>
      </c>
      <c r="B3803" t="s">
        <v>39</v>
      </c>
      <c r="C3803" t="s">
        <v>15</v>
      </c>
      <c r="D3803" t="s">
        <v>24</v>
      </c>
      <c r="E3803" s="1">
        <v>45708.24</v>
      </c>
      <c r="F3803" t="s">
        <v>30</v>
      </c>
      <c r="G3803">
        <v>17</v>
      </c>
      <c r="H3803">
        <v>959</v>
      </c>
      <c r="I3803">
        <v>8700</v>
      </c>
      <c r="J3803">
        <v>95.59</v>
      </c>
      <c r="K3803">
        <v>27.4</v>
      </c>
      <c r="L3803" t="s">
        <v>48</v>
      </c>
      <c r="M3803">
        <v>30.5</v>
      </c>
    </row>
    <row r="3804" spans="1:13" hidden="1" x14ac:dyDescent="0.25">
      <c r="A3804" t="s">
        <v>342</v>
      </c>
      <c r="B3804" t="s">
        <v>20</v>
      </c>
      <c r="C3804" t="s">
        <v>15</v>
      </c>
      <c r="D3804" t="s">
        <v>24</v>
      </c>
      <c r="E3804" s="1">
        <v>108275.77</v>
      </c>
      <c r="F3804" t="s">
        <v>30</v>
      </c>
      <c r="G3804">
        <v>19</v>
      </c>
      <c r="H3804">
        <v>4661</v>
      </c>
      <c r="I3804">
        <v>7851</v>
      </c>
      <c r="J3804">
        <v>42.96</v>
      </c>
      <c r="K3804">
        <v>64.489999999999995</v>
      </c>
      <c r="L3804" t="s">
        <v>42</v>
      </c>
      <c r="M3804">
        <v>58.81</v>
      </c>
    </row>
    <row r="3805" spans="1:13" hidden="1" x14ac:dyDescent="0.25">
      <c r="A3805" t="s">
        <v>153</v>
      </c>
      <c r="B3805" t="s">
        <v>39</v>
      </c>
      <c r="C3805" t="s">
        <v>15</v>
      </c>
      <c r="D3805" t="s">
        <v>16</v>
      </c>
      <c r="E3805" s="1">
        <v>99154.4</v>
      </c>
      <c r="F3805" t="s">
        <v>37</v>
      </c>
      <c r="G3805">
        <v>11</v>
      </c>
      <c r="H3805">
        <v>959</v>
      </c>
      <c r="I3805">
        <v>9358</v>
      </c>
      <c r="J3805">
        <v>67.099999999999994</v>
      </c>
      <c r="K3805">
        <v>10.11</v>
      </c>
      <c r="L3805" t="s">
        <v>18</v>
      </c>
      <c r="M3805">
        <v>24.43</v>
      </c>
    </row>
    <row r="3806" spans="1:13" hidden="1" x14ac:dyDescent="0.25">
      <c r="A3806" t="s">
        <v>349</v>
      </c>
      <c r="B3806" t="s">
        <v>51</v>
      </c>
      <c r="C3806" t="s">
        <v>15</v>
      </c>
      <c r="D3806" t="s">
        <v>16</v>
      </c>
      <c r="E3806" s="1">
        <v>68816.59</v>
      </c>
      <c r="F3806" t="s">
        <v>17</v>
      </c>
      <c r="G3806">
        <v>1</v>
      </c>
      <c r="H3806">
        <v>4651</v>
      </c>
      <c r="I3806">
        <v>4014</v>
      </c>
      <c r="J3806">
        <v>33.24</v>
      </c>
      <c r="K3806">
        <v>81.900000000000006</v>
      </c>
      <c r="L3806" t="s">
        <v>31</v>
      </c>
      <c r="M3806">
        <v>33.93</v>
      </c>
    </row>
    <row r="3807" spans="1:13" hidden="1" x14ac:dyDescent="0.25">
      <c r="A3807" t="s">
        <v>71</v>
      </c>
      <c r="B3807" t="s">
        <v>28</v>
      </c>
      <c r="C3807" t="s">
        <v>35</v>
      </c>
      <c r="D3807" t="s">
        <v>16</v>
      </c>
      <c r="E3807" s="1">
        <v>51977.43</v>
      </c>
      <c r="F3807" t="s">
        <v>25</v>
      </c>
      <c r="G3807">
        <v>16</v>
      </c>
      <c r="H3807">
        <v>1111</v>
      </c>
      <c r="I3807">
        <v>2652</v>
      </c>
      <c r="J3807">
        <v>34</v>
      </c>
      <c r="K3807">
        <v>62.43</v>
      </c>
      <c r="L3807" t="s">
        <v>18</v>
      </c>
      <c r="M3807">
        <v>49.15</v>
      </c>
    </row>
    <row r="3808" spans="1:13" x14ac:dyDescent="0.25">
      <c r="A3808" t="s">
        <v>277</v>
      </c>
      <c r="B3808" t="s">
        <v>51</v>
      </c>
      <c r="C3808" t="s">
        <v>15</v>
      </c>
      <c r="D3808" t="s">
        <v>29</v>
      </c>
      <c r="E3808" s="1">
        <v>142769.65</v>
      </c>
      <c r="F3808" t="s">
        <v>45</v>
      </c>
      <c r="G3808">
        <v>1</v>
      </c>
      <c r="H3808">
        <v>8935</v>
      </c>
      <c r="I3808">
        <v>1332</v>
      </c>
      <c r="J3808">
        <v>55.36</v>
      </c>
      <c r="K3808">
        <v>43.63</v>
      </c>
      <c r="L3808" t="s">
        <v>42</v>
      </c>
      <c r="M3808">
        <v>61.19</v>
      </c>
    </row>
    <row r="3809" spans="1:13" x14ac:dyDescent="0.25">
      <c r="A3809" t="s">
        <v>405</v>
      </c>
      <c r="B3809" t="s">
        <v>23</v>
      </c>
      <c r="C3809" t="s">
        <v>15</v>
      </c>
      <c r="D3809" t="s">
        <v>29</v>
      </c>
      <c r="E3809" s="1">
        <v>31944.93</v>
      </c>
      <c r="F3809" t="s">
        <v>45</v>
      </c>
      <c r="G3809">
        <v>0</v>
      </c>
      <c r="H3809">
        <v>3886</v>
      </c>
      <c r="I3809">
        <v>1717</v>
      </c>
      <c r="J3809">
        <v>42.21</v>
      </c>
      <c r="K3809">
        <v>46.09</v>
      </c>
      <c r="L3809" t="s">
        <v>42</v>
      </c>
      <c r="M3809">
        <v>35.19</v>
      </c>
    </row>
    <row r="3810" spans="1:13" hidden="1" x14ac:dyDescent="0.25">
      <c r="A3810" t="s">
        <v>36</v>
      </c>
      <c r="B3810" t="s">
        <v>54</v>
      </c>
      <c r="C3810" t="s">
        <v>15</v>
      </c>
      <c r="D3810" t="s">
        <v>16</v>
      </c>
      <c r="E3810" s="1">
        <v>111235.68</v>
      </c>
      <c r="F3810" t="s">
        <v>37</v>
      </c>
      <c r="G3810">
        <v>12</v>
      </c>
      <c r="H3810">
        <v>220</v>
      </c>
      <c r="I3810">
        <v>2756</v>
      </c>
      <c r="J3810">
        <v>37.19</v>
      </c>
      <c r="K3810">
        <v>99.97</v>
      </c>
      <c r="L3810" t="s">
        <v>31</v>
      </c>
      <c r="M3810">
        <v>67.98</v>
      </c>
    </row>
    <row r="3811" spans="1:13" hidden="1" x14ac:dyDescent="0.25">
      <c r="A3811" t="s">
        <v>545</v>
      </c>
      <c r="B3811" t="s">
        <v>34</v>
      </c>
      <c r="C3811" t="s">
        <v>35</v>
      </c>
      <c r="D3811" t="s">
        <v>16</v>
      </c>
      <c r="E3811" s="1">
        <v>71990.350000000006</v>
      </c>
      <c r="F3811" t="s">
        <v>25</v>
      </c>
      <c r="G3811">
        <v>18</v>
      </c>
      <c r="H3811">
        <v>6583</v>
      </c>
      <c r="I3811">
        <v>1110</v>
      </c>
      <c r="J3811">
        <v>88.3</v>
      </c>
      <c r="K3811">
        <v>53.62</v>
      </c>
      <c r="L3811" t="s">
        <v>18</v>
      </c>
      <c r="M3811">
        <v>40.54</v>
      </c>
    </row>
    <row r="3812" spans="1:13" hidden="1" x14ac:dyDescent="0.25">
      <c r="A3812" t="s">
        <v>417</v>
      </c>
      <c r="B3812" t="s">
        <v>14</v>
      </c>
      <c r="C3812" t="s">
        <v>15</v>
      </c>
      <c r="D3812" t="s">
        <v>16</v>
      </c>
      <c r="E3812" s="1">
        <v>94544.93</v>
      </c>
      <c r="F3812" t="s">
        <v>30</v>
      </c>
      <c r="G3812">
        <v>16</v>
      </c>
      <c r="H3812">
        <v>1770</v>
      </c>
      <c r="I3812">
        <v>8339</v>
      </c>
      <c r="J3812">
        <v>55.16</v>
      </c>
      <c r="K3812">
        <v>99.22</v>
      </c>
      <c r="L3812" t="s">
        <v>33</v>
      </c>
      <c r="M3812">
        <v>43.67</v>
      </c>
    </row>
    <row r="3813" spans="1:13" hidden="1" x14ac:dyDescent="0.25">
      <c r="A3813" t="s">
        <v>489</v>
      </c>
      <c r="B3813" t="s">
        <v>54</v>
      </c>
      <c r="C3813" t="s">
        <v>15</v>
      </c>
      <c r="D3813" t="s">
        <v>24</v>
      </c>
      <c r="E3813" s="1">
        <v>136212.32</v>
      </c>
      <c r="F3813" t="s">
        <v>30</v>
      </c>
      <c r="G3813">
        <v>17</v>
      </c>
      <c r="H3813">
        <v>6618</v>
      </c>
      <c r="I3813">
        <v>3007</v>
      </c>
      <c r="J3813">
        <v>10.4</v>
      </c>
      <c r="K3813">
        <v>67.22</v>
      </c>
      <c r="L3813" t="s">
        <v>58</v>
      </c>
      <c r="M3813">
        <v>61.8</v>
      </c>
    </row>
    <row r="3814" spans="1:13" hidden="1" x14ac:dyDescent="0.25">
      <c r="A3814" t="s">
        <v>300</v>
      </c>
      <c r="B3814" t="s">
        <v>14</v>
      </c>
      <c r="C3814" t="s">
        <v>15</v>
      </c>
      <c r="D3814" t="s">
        <v>24</v>
      </c>
      <c r="E3814" s="1">
        <v>109616.64</v>
      </c>
      <c r="F3814" t="s">
        <v>37</v>
      </c>
      <c r="G3814">
        <v>6</v>
      </c>
      <c r="H3814">
        <v>3793</v>
      </c>
      <c r="I3814">
        <v>9957</v>
      </c>
      <c r="J3814">
        <v>80.41</v>
      </c>
      <c r="K3814">
        <v>22.71</v>
      </c>
      <c r="L3814" t="s">
        <v>33</v>
      </c>
      <c r="M3814">
        <v>70.510000000000005</v>
      </c>
    </row>
    <row r="3815" spans="1:13" hidden="1" x14ac:dyDescent="0.25">
      <c r="A3815" t="s">
        <v>529</v>
      </c>
      <c r="B3815" t="s">
        <v>51</v>
      </c>
      <c r="C3815" t="s">
        <v>35</v>
      </c>
      <c r="D3815" t="s">
        <v>24</v>
      </c>
      <c r="E3815" s="1">
        <v>117713.37</v>
      </c>
      <c r="F3815" t="s">
        <v>17</v>
      </c>
      <c r="G3815">
        <v>14</v>
      </c>
      <c r="H3815">
        <v>7575</v>
      </c>
      <c r="I3815">
        <v>1541</v>
      </c>
      <c r="J3815">
        <v>85.93</v>
      </c>
      <c r="K3815">
        <v>81.09</v>
      </c>
      <c r="L3815" t="s">
        <v>26</v>
      </c>
      <c r="M3815">
        <v>66.37</v>
      </c>
    </row>
    <row r="3816" spans="1:13" hidden="1" x14ac:dyDescent="0.25">
      <c r="A3816" t="s">
        <v>158</v>
      </c>
      <c r="B3816" t="s">
        <v>23</v>
      </c>
      <c r="C3816" t="s">
        <v>35</v>
      </c>
      <c r="D3816" t="s">
        <v>16</v>
      </c>
      <c r="E3816" s="1">
        <v>36248.92</v>
      </c>
      <c r="F3816" t="s">
        <v>45</v>
      </c>
      <c r="G3816">
        <v>4</v>
      </c>
      <c r="H3816">
        <v>3499</v>
      </c>
      <c r="I3816">
        <v>9822</v>
      </c>
      <c r="J3816">
        <v>93.55</v>
      </c>
      <c r="K3816">
        <v>45.54</v>
      </c>
      <c r="L3816" t="s">
        <v>48</v>
      </c>
      <c r="M3816">
        <v>24.92</v>
      </c>
    </row>
    <row r="3817" spans="1:13" hidden="1" x14ac:dyDescent="0.25">
      <c r="A3817" t="s">
        <v>501</v>
      </c>
      <c r="B3817" t="s">
        <v>39</v>
      </c>
      <c r="C3817" t="s">
        <v>35</v>
      </c>
      <c r="D3817" t="s">
        <v>24</v>
      </c>
      <c r="E3817" s="1">
        <v>147920.22</v>
      </c>
      <c r="F3817" t="s">
        <v>17</v>
      </c>
      <c r="G3817">
        <v>6</v>
      </c>
      <c r="H3817">
        <v>8901</v>
      </c>
      <c r="I3817">
        <v>9530</v>
      </c>
      <c r="J3817">
        <v>38.22</v>
      </c>
      <c r="K3817">
        <v>0.46</v>
      </c>
      <c r="L3817" t="s">
        <v>58</v>
      </c>
      <c r="M3817">
        <v>57.68</v>
      </c>
    </row>
    <row r="3818" spans="1:13" hidden="1" x14ac:dyDescent="0.25">
      <c r="A3818" t="s">
        <v>431</v>
      </c>
      <c r="B3818" t="s">
        <v>14</v>
      </c>
      <c r="C3818" t="s">
        <v>35</v>
      </c>
      <c r="D3818" t="s">
        <v>24</v>
      </c>
      <c r="E3818" s="1">
        <v>80485.16</v>
      </c>
      <c r="F3818" t="s">
        <v>45</v>
      </c>
      <c r="G3818">
        <v>5</v>
      </c>
      <c r="H3818">
        <v>1817</v>
      </c>
      <c r="I3818">
        <v>7985</v>
      </c>
      <c r="J3818">
        <v>35.549999999999997</v>
      </c>
      <c r="K3818">
        <v>20.53</v>
      </c>
      <c r="L3818" t="s">
        <v>33</v>
      </c>
      <c r="M3818">
        <v>22.93</v>
      </c>
    </row>
    <row r="3819" spans="1:13" x14ac:dyDescent="0.25">
      <c r="A3819" t="s">
        <v>464</v>
      </c>
      <c r="B3819" t="s">
        <v>14</v>
      </c>
      <c r="C3819" t="s">
        <v>15</v>
      </c>
      <c r="D3819" t="s">
        <v>29</v>
      </c>
      <c r="E3819" s="1">
        <v>130910.27</v>
      </c>
      <c r="F3819" t="s">
        <v>45</v>
      </c>
      <c r="G3819">
        <v>17</v>
      </c>
      <c r="H3819">
        <v>1370</v>
      </c>
      <c r="I3819">
        <v>3088</v>
      </c>
      <c r="J3819">
        <v>33.659999999999997</v>
      </c>
      <c r="K3819">
        <v>83.39</v>
      </c>
      <c r="L3819" t="s">
        <v>18</v>
      </c>
      <c r="M3819">
        <v>68.38</v>
      </c>
    </row>
    <row r="3820" spans="1:13" hidden="1" x14ac:dyDescent="0.25">
      <c r="A3820" t="s">
        <v>238</v>
      </c>
      <c r="B3820" t="s">
        <v>28</v>
      </c>
      <c r="C3820" t="s">
        <v>35</v>
      </c>
      <c r="D3820" t="s">
        <v>16</v>
      </c>
      <c r="E3820" s="1">
        <v>88966.21</v>
      </c>
      <c r="F3820" t="s">
        <v>30</v>
      </c>
      <c r="G3820">
        <v>8</v>
      </c>
      <c r="H3820">
        <v>8961</v>
      </c>
      <c r="I3820">
        <v>8683</v>
      </c>
      <c r="J3820">
        <v>84.62</v>
      </c>
      <c r="K3820">
        <v>56.96</v>
      </c>
      <c r="L3820" t="s">
        <v>42</v>
      </c>
      <c r="M3820">
        <v>68.010000000000005</v>
      </c>
    </row>
    <row r="3821" spans="1:13" hidden="1" x14ac:dyDescent="0.25">
      <c r="A3821" t="s">
        <v>342</v>
      </c>
      <c r="B3821" t="s">
        <v>20</v>
      </c>
      <c r="C3821" t="s">
        <v>15</v>
      </c>
      <c r="D3821" t="s">
        <v>16</v>
      </c>
      <c r="E3821" s="1">
        <v>77326.03</v>
      </c>
      <c r="F3821" t="s">
        <v>25</v>
      </c>
      <c r="G3821">
        <v>8</v>
      </c>
      <c r="H3821">
        <v>8487</v>
      </c>
      <c r="I3821">
        <v>930</v>
      </c>
      <c r="J3821">
        <v>78.86</v>
      </c>
      <c r="K3821">
        <v>95.04</v>
      </c>
      <c r="L3821" t="s">
        <v>31</v>
      </c>
      <c r="M3821">
        <v>41.54</v>
      </c>
    </row>
    <row r="3822" spans="1:13" x14ac:dyDescent="0.25">
      <c r="A3822" t="s">
        <v>649</v>
      </c>
      <c r="B3822" t="s">
        <v>51</v>
      </c>
      <c r="C3822" t="s">
        <v>35</v>
      </c>
      <c r="D3822" t="s">
        <v>29</v>
      </c>
      <c r="E3822" s="1">
        <v>48178.09</v>
      </c>
      <c r="F3822" t="s">
        <v>30</v>
      </c>
      <c r="G3822">
        <v>5</v>
      </c>
      <c r="H3822">
        <v>570</v>
      </c>
      <c r="I3822">
        <v>265</v>
      </c>
      <c r="J3822">
        <v>24.39</v>
      </c>
      <c r="K3822">
        <v>86.9</v>
      </c>
      <c r="L3822" t="s">
        <v>42</v>
      </c>
      <c r="M3822">
        <v>54.49</v>
      </c>
    </row>
    <row r="3823" spans="1:13" hidden="1" x14ac:dyDescent="0.25">
      <c r="A3823" t="s">
        <v>182</v>
      </c>
      <c r="B3823" t="s">
        <v>28</v>
      </c>
      <c r="C3823" t="s">
        <v>35</v>
      </c>
      <c r="D3823" t="s">
        <v>16</v>
      </c>
      <c r="E3823" s="1">
        <v>66459.62</v>
      </c>
      <c r="F3823" t="s">
        <v>37</v>
      </c>
      <c r="G3823">
        <v>19</v>
      </c>
      <c r="H3823">
        <v>4341</v>
      </c>
      <c r="I3823">
        <v>3505</v>
      </c>
      <c r="J3823">
        <v>75.62</v>
      </c>
      <c r="K3823">
        <v>67.06</v>
      </c>
      <c r="L3823" t="s">
        <v>42</v>
      </c>
      <c r="M3823">
        <v>79.59</v>
      </c>
    </row>
    <row r="3824" spans="1:13" hidden="1" x14ac:dyDescent="0.25">
      <c r="A3824" t="s">
        <v>387</v>
      </c>
      <c r="B3824" t="s">
        <v>54</v>
      </c>
      <c r="C3824" t="s">
        <v>35</v>
      </c>
      <c r="D3824" t="s">
        <v>24</v>
      </c>
      <c r="E3824" s="1">
        <v>118635.23</v>
      </c>
      <c r="F3824" t="s">
        <v>30</v>
      </c>
      <c r="G3824">
        <v>3</v>
      </c>
      <c r="H3824">
        <v>3614</v>
      </c>
      <c r="I3824">
        <v>8938</v>
      </c>
      <c r="J3824">
        <v>55.56</v>
      </c>
      <c r="K3824">
        <v>15.43</v>
      </c>
      <c r="L3824" t="s">
        <v>18</v>
      </c>
      <c r="M3824">
        <v>68.510000000000005</v>
      </c>
    </row>
    <row r="3825" spans="1:13" hidden="1" x14ac:dyDescent="0.25">
      <c r="A3825" t="s">
        <v>210</v>
      </c>
      <c r="B3825" t="s">
        <v>39</v>
      </c>
      <c r="C3825" t="s">
        <v>15</v>
      </c>
      <c r="D3825" t="s">
        <v>16</v>
      </c>
      <c r="E3825" s="1">
        <v>41387.29</v>
      </c>
      <c r="F3825" t="s">
        <v>17</v>
      </c>
      <c r="G3825">
        <v>17</v>
      </c>
      <c r="H3825">
        <v>1968</v>
      </c>
      <c r="I3825">
        <v>459</v>
      </c>
      <c r="J3825">
        <v>16.010000000000002</v>
      </c>
      <c r="K3825">
        <v>8.7799999999999994</v>
      </c>
      <c r="L3825" t="s">
        <v>18</v>
      </c>
      <c r="M3825">
        <v>23.51</v>
      </c>
    </row>
    <row r="3826" spans="1:13" hidden="1" x14ac:dyDescent="0.25">
      <c r="A3826" t="s">
        <v>158</v>
      </c>
      <c r="B3826" t="s">
        <v>34</v>
      </c>
      <c r="C3826" t="s">
        <v>15</v>
      </c>
      <c r="D3826" t="s">
        <v>24</v>
      </c>
      <c r="E3826" s="1">
        <v>95656.02</v>
      </c>
      <c r="F3826" t="s">
        <v>30</v>
      </c>
      <c r="G3826">
        <v>1</v>
      </c>
      <c r="H3826">
        <v>7499</v>
      </c>
      <c r="I3826">
        <v>2352</v>
      </c>
      <c r="J3826">
        <v>40.86</v>
      </c>
      <c r="K3826">
        <v>47.59</v>
      </c>
      <c r="L3826" t="s">
        <v>31</v>
      </c>
      <c r="M3826">
        <v>68.180000000000007</v>
      </c>
    </row>
    <row r="3827" spans="1:13" hidden="1" x14ac:dyDescent="0.25">
      <c r="A3827" t="s">
        <v>583</v>
      </c>
      <c r="B3827" t="s">
        <v>51</v>
      </c>
      <c r="C3827" t="s">
        <v>35</v>
      </c>
      <c r="D3827" t="s">
        <v>24</v>
      </c>
      <c r="E3827" s="1">
        <v>56514.71</v>
      </c>
      <c r="F3827" t="s">
        <v>45</v>
      </c>
      <c r="G3827">
        <v>4</v>
      </c>
      <c r="H3827">
        <v>4691</v>
      </c>
      <c r="I3827">
        <v>6803</v>
      </c>
      <c r="J3827">
        <v>19.3</v>
      </c>
      <c r="K3827">
        <v>66.260000000000005</v>
      </c>
      <c r="L3827" t="s">
        <v>42</v>
      </c>
      <c r="M3827">
        <v>45.43</v>
      </c>
    </row>
    <row r="3828" spans="1:13" x14ac:dyDescent="0.25">
      <c r="A3828" t="s">
        <v>153</v>
      </c>
      <c r="B3828" t="s">
        <v>23</v>
      </c>
      <c r="C3828" t="s">
        <v>15</v>
      </c>
      <c r="D3828" t="s">
        <v>29</v>
      </c>
      <c r="E3828" s="1">
        <v>57865.65</v>
      </c>
      <c r="F3828" t="s">
        <v>37</v>
      </c>
      <c r="G3828">
        <v>11</v>
      </c>
      <c r="H3828">
        <v>1610</v>
      </c>
      <c r="I3828">
        <v>3191</v>
      </c>
      <c r="J3828">
        <v>28.24</v>
      </c>
      <c r="K3828">
        <v>43.61</v>
      </c>
      <c r="L3828" t="s">
        <v>42</v>
      </c>
      <c r="M3828">
        <v>31.15</v>
      </c>
    </row>
    <row r="3829" spans="1:13" hidden="1" x14ac:dyDescent="0.25">
      <c r="A3829" t="s">
        <v>557</v>
      </c>
      <c r="B3829" t="s">
        <v>14</v>
      </c>
      <c r="C3829" t="s">
        <v>35</v>
      </c>
      <c r="D3829" t="s">
        <v>24</v>
      </c>
      <c r="E3829" s="1">
        <v>52004.61</v>
      </c>
      <c r="F3829" t="s">
        <v>30</v>
      </c>
      <c r="G3829">
        <v>15</v>
      </c>
      <c r="H3829">
        <v>4211</v>
      </c>
      <c r="I3829">
        <v>3412</v>
      </c>
      <c r="J3829">
        <v>97.1</v>
      </c>
      <c r="K3829">
        <v>80.290000000000006</v>
      </c>
      <c r="L3829" t="s">
        <v>58</v>
      </c>
      <c r="M3829">
        <v>49.09</v>
      </c>
    </row>
    <row r="3830" spans="1:13" hidden="1" x14ac:dyDescent="0.25">
      <c r="A3830" t="s">
        <v>275</v>
      </c>
      <c r="B3830" t="s">
        <v>34</v>
      </c>
      <c r="C3830" t="s">
        <v>35</v>
      </c>
      <c r="D3830" t="s">
        <v>16</v>
      </c>
      <c r="E3830" s="1">
        <v>139371.07999999999</v>
      </c>
      <c r="F3830" t="s">
        <v>37</v>
      </c>
      <c r="G3830">
        <v>9</v>
      </c>
      <c r="H3830">
        <v>1965</v>
      </c>
      <c r="I3830">
        <v>2723</v>
      </c>
      <c r="J3830">
        <v>12.37</v>
      </c>
      <c r="K3830">
        <v>47.01</v>
      </c>
      <c r="L3830" t="s">
        <v>33</v>
      </c>
      <c r="M3830">
        <v>67.16</v>
      </c>
    </row>
    <row r="3831" spans="1:13" x14ac:dyDescent="0.25">
      <c r="A3831" t="s">
        <v>206</v>
      </c>
      <c r="B3831" t="s">
        <v>14</v>
      </c>
      <c r="C3831" t="s">
        <v>15</v>
      </c>
      <c r="D3831" t="s">
        <v>29</v>
      </c>
      <c r="E3831" s="1">
        <v>40028.44</v>
      </c>
      <c r="F3831" t="s">
        <v>37</v>
      </c>
      <c r="G3831">
        <v>11</v>
      </c>
      <c r="H3831">
        <v>7936</v>
      </c>
      <c r="I3831">
        <v>427</v>
      </c>
      <c r="J3831">
        <v>18.649999999999999</v>
      </c>
      <c r="K3831">
        <v>59.98</v>
      </c>
      <c r="L3831" t="s">
        <v>26</v>
      </c>
      <c r="M3831">
        <v>49.96</v>
      </c>
    </row>
    <row r="3832" spans="1:13" hidden="1" x14ac:dyDescent="0.25">
      <c r="A3832" t="s">
        <v>454</v>
      </c>
      <c r="B3832" t="s">
        <v>20</v>
      </c>
      <c r="C3832" t="s">
        <v>35</v>
      </c>
      <c r="D3832" t="s">
        <v>16</v>
      </c>
      <c r="E3832" s="1">
        <v>147969.89000000001</v>
      </c>
      <c r="F3832" t="s">
        <v>17</v>
      </c>
      <c r="G3832">
        <v>18</v>
      </c>
      <c r="H3832">
        <v>1432</v>
      </c>
      <c r="I3832">
        <v>7647</v>
      </c>
      <c r="J3832">
        <v>80.5</v>
      </c>
      <c r="K3832">
        <v>16.55</v>
      </c>
      <c r="L3832" t="s">
        <v>33</v>
      </c>
      <c r="M3832">
        <v>33.380000000000003</v>
      </c>
    </row>
    <row r="3833" spans="1:13" x14ac:dyDescent="0.25">
      <c r="A3833" t="s">
        <v>672</v>
      </c>
      <c r="B3833" t="s">
        <v>51</v>
      </c>
      <c r="C3833" t="s">
        <v>35</v>
      </c>
      <c r="D3833" t="s">
        <v>29</v>
      </c>
      <c r="E3833" s="1">
        <v>102673.83</v>
      </c>
      <c r="F3833" t="s">
        <v>37</v>
      </c>
      <c r="G3833">
        <v>12</v>
      </c>
      <c r="H3833">
        <v>6439</v>
      </c>
      <c r="I3833">
        <v>9436</v>
      </c>
      <c r="J3833">
        <v>6.74</v>
      </c>
      <c r="K3833">
        <v>54.82</v>
      </c>
      <c r="L3833" t="s">
        <v>21</v>
      </c>
      <c r="M3833">
        <v>27.33</v>
      </c>
    </row>
    <row r="3834" spans="1:13" hidden="1" x14ac:dyDescent="0.25">
      <c r="A3834" t="s">
        <v>547</v>
      </c>
      <c r="B3834" t="s">
        <v>34</v>
      </c>
      <c r="C3834" t="s">
        <v>35</v>
      </c>
      <c r="D3834" t="s">
        <v>24</v>
      </c>
      <c r="E3834" s="1">
        <v>80069.570000000007</v>
      </c>
      <c r="F3834" t="s">
        <v>17</v>
      </c>
      <c r="G3834">
        <v>12</v>
      </c>
      <c r="H3834">
        <v>8642</v>
      </c>
      <c r="I3834">
        <v>4535</v>
      </c>
      <c r="J3834">
        <v>93.61</v>
      </c>
      <c r="K3834">
        <v>21.4</v>
      </c>
      <c r="L3834" t="s">
        <v>21</v>
      </c>
      <c r="M3834">
        <v>74.900000000000006</v>
      </c>
    </row>
    <row r="3835" spans="1:13" hidden="1" x14ac:dyDescent="0.25">
      <c r="A3835" t="s">
        <v>216</v>
      </c>
      <c r="B3835" t="s">
        <v>20</v>
      </c>
      <c r="C3835" t="s">
        <v>15</v>
      </c>
      <c r="D3835" t="s">
        <v>16</v>
      </c>
      <c r="E3835" s="1">
        <v>65608.850000000006</v>
      </c>
      <c r="F3835" t="s">
        <v>17</v>
      </c>
      <c r="G3835">
        <v>11</v>
      </c>
      <c r="H3835">
        <v>2648</v>
      </c>
      <c r="I3835">
        <v>6177</v>
      </c>
      <c r="J3835">
        <v>44.7</v>
      </c>
      <c r="K3835">
        <v>74.400000000000006</v>
      </c>
      <c r="L3835" t="s">
        <v>31</v>
      </c>
      <c r="M3835">
        <v>54.01</v>
      </c>
    </row>
    <row r="3836" spans="1:13" hidden="1" x14ac:dyDescent="0.25">
      <c r="A3836" t="s">
        <v>581</v>
      </c>
      <c r="B3836" t="s">
        <v>20</v>
      </c>
      <c r="C3836" t="s">
        <v>15</v>
      </c>
      <c r="D3836" t="s">
        <v>24</v>
      </c>
      <c r="E3836" s="1">
        <v>84599.19</v>
      </c>
      <c r="F3836" t="s">
        <v>25</v>
      </c>
      <c r="G3836">
        <v>11</v>
      </c>
      <c r="H3836">
        <v>1596</v>
      </c>
      <c r="I3836">
        <v>5715</v>
      </c>
      <c r="J3836">
        <v>6.05</v>
      </c>
      <c r="K3836">
        <v>70.819999999999993</v>
      </c>
      <c r="L3836" t="s">
        <v>42</v>
      </c>
      <c r="M3836">
        <v>44.53</v>
      </c>
    </row>
    <row r="3837" spans="1:13" x14ac:dyDescent="0.25">
      <c r="A3837" t="s">
        <v>674</v>
      </c>
      <c r="B3837" t="s">
        <v>28</v>
      </c>
      <c r="C3837" t="s">
        <v>15</v>
      </c>
      <c r="D3837" t="s">
        <v>29</v>
      </c>
      <c r="E3837" s="1">
        <v>116813.46</v>
      </c>
      <c r="F3837" t="s">
        <v>45</v>
      </c>
      <c r="G3837">
        <v>4</v>
      </c>
      <c r="H3837">
        <v>4702</v>
      </c>
      <c r="I3837">
        <v>1298</v>
      </c>
      <c r="J3837">
        <v>28.65</v>
      </c>
      <c r="K3837">
        <v>52.19</v>
      </c>
      <c r="L3837" t="s">
        <v>31</v>
      </c>
      <c r="M3837">
        <v>42.98</v>
      </c>
    </row>
    <row r="3838" spans="1:13" x14ac:dyDescent="0.25">
      <c r="A3838" t="s">
        <v>459</v>
      </c>
      <c r="B3838" t="s">
        <v>51</v>
      </c>
      <c r="C3838" t="s">
        <v>35</v>
      </c>
      <c r="D3838" t="s">
        <v>29</v>
      </c>
      <c r="E3838" s="1">
        <v>67401.89</v>
      </c>
      <c r="F3838" t="s">
        <v>30</v>
      </c>
      <c r="G3838">
        <v>1</v>
      </c>
      <c r="H3838">
        <v>9917</v>
      </c>
      <c r="I3838">
        <v>3640</v>
      </c>
      <c r="J3838">
        <v>81.540000000000006</v>
      </c>
      <c r="K3838">
        <v>80.260000000000005</v>
      </c>
      <c r="L3838" t="s">
        <v>33</v>
      </c>
      <c r="M3838">
        <v>32.78</v>
      </c>
    </row>
    <row r="3839" spans="1:13" hidden="1" x14ac:dyDescent="0.25">
      <c r="A3839" t="s">
        <v>362</v>
      </c>
      <c r="B3839" t="s">
        <v>28</v>
      </c>
      <c r="C3839" t="s">
        <v>35</v>
      </c>
      <c r="D3839" t="s">
        <v>16</v>
      </c>
      <c r="E3839" s="1">
        <v>100669.51</v>
      </c>
      <c r="F3839" t="s">
        <v>25</v>
      </c>
      <c r="G3839">
        <v>5</v>
      </c>
      <c r="H3839">
        <v>4169</v>
      </c>
      <c r="I3839">
        <v>5562</v>
      </c>
      <c r="J3839">
        <v>88.01</v>
      </c>
      <c r="K3839">
        <v>22.55</v>
      </c>
      <c r="L3839" t="s">
        <v>33</v>
      </c>
      <c r="M3839">
        <v>25.16</v>
      </c>
    </row>
    <row r="3840" spans="1:13" hidden="1" x14ac:dyDescent="0.25">
      <c r="A3840" t="s">
        <v>560</v>
      </c>
      <c r="B3840" t="s">
        <v>34</v>
      </c>
      <c r="C3840" t="s">
        <v>15</v>
      </c>
      <c r="D3840" t="s">
        <v>16</v>
      </c>
      <c r="E3840" s="1">
        <v>100229.22</v>
      </c>
      <c r="F3840" t="s">
        <v>25</v>
      </c>
      <c r="G3840">
        <v>10</v>
      </c>
      <c r="H3840">
        <v>236</v>
      </c>
      <c r="I3840">
        <v>6339</v>
      </c>
      <c r="J3840">
        <v>96.22</v>
      </c>
      <c r="K3840">
        <v>92.99</v>
      </c>
      <c r="L3840" t="s">
        <v>18</v>
      </c>
      <c r="M3840">
        <v>72.069999999999993</v>
      </c>
    </row>
    <row r="3841" spans="1:13" hidden="1" x14ac:dyDescent="0.25">
      <c r="A3841" t="s">
        <v>393</v>
      </c>
      <c r="B3841" t="s">
        <v>23</v>
      </c>
      <c r="C3841" t="s">
        <v>35</v>
      </c>
      <c r="D3841" t="s">
        <v>24</v>
      </c>
      <c r="E3841" s="1">
        <v>45653.79</v>
      </c>
      <c r="F3841" t="s">
        <v>25</v>
      </c>
      <c r="G3841">
        <v>11</v>
      </c>
      <c r="H3841">
        <v>7632</v>
      </c>
      <c r="I3841">
        <v>7136</v>
      </c>
      <c r="J3841">
        <v>89.58</v>
      </c>
      <c r="K3841">
        <v>43.42</v>
      </c>
      <c r="L3841" t="s">
        <v>31</v>
      </c>
      <c r="M3841">
        <v>52.78</v>
      </c>
    </row>
    <row r="3842" spans="1:13" x14ac:dyDescent="0.25">
      <c r="A3842" t="s">
        <v>550</v>
      </c>
      <c r="B3842" t="s">
        <v>20</v>
      </c>
      <c r="C3842" t="s">
        <v>35</v>
      </c>
      <c r="D3842" t="s">
        <v>29</v>
      </c>
      <c r="E3842" s="1">
        <v>132069.71</v>
      </c>
      <c r="F3842" t="s">
        <v>30</v>
      </c>
      <c r="G3842">
        <v>5</v>
      </c>
      <c r="H3842">
        <v>5991</v>
      </c>
      <c r="I3842">
        <v>4769</v>
      </c>
      <c r="J3842">
        <v>46.22</v>
      </c>
      <c r="K3842">
        <v>90.07</v>
      </c>
      <c r="L3842" t="s">
        <v>33</v>
      </c>
      <c r="M3842">
        <v>65.08</v>
      </c>
    </row>
    <row r="3843" spans="1:13" hidden="1" x14ac:dyDescent="0.25">
      <c r="A3843" t="s">
        <v>249</v>
      </c>
      <c r="B3843" t="s">
        <v>54</v>
      </c>
      <c r="C3843" t="s">
        <v>35</v>
      </c>
      <c r="D3843" t="s">
        <v>24</v>
      </c>
      <c r="E3843" s="1">
        <v>53484.77</v>
      </c>
      <c r="F3843" t="s">
        <v>25</v>
      </c>
      <c r="G3843">
        <v>15</v>
      </c>
      <c r="H3843">
        <v>675</v>
      </c>
      <c r="I3843">
        <v>4612</v>
      </c>
      <c r="J3843">
        <v>32.4</v>
      </c>
      <c r="K3843">
        <v>82.65</v>
      </c>
      <c r="L3843" t="s">
        <v>33</v>
      </c>
      <c r="M3843">
        <v>71.459999999999994</v>
      </c>
    </row>
    <row r="3844" spans="1:13" hidden="1" x14ac:dyDescent="0.25">
      <c r="A3844" t="s">
        <v>123</v>
      </c>
      <c r="B3844" t="s">
        <v>54</v>
      </c>
      <c r="C3844" t="s">
        <v>15</v>
      </c>
      <c r="D3844" t="s">
        <v>16</v>
      </c>
      <c r="E3844" s="1">
        <v>112436.38</v>
      </c>
      <c r="F3844" t="s">
        <v>17</v>
      </c>
      <c r="G3844">
        <v>8</v>
      </c>
      <c r="H3844">
        <v>6087</v>
      </c>
      <c r="I3844">
        <v>3640</v>
      </c>
      <c r="J3844">
        <v>15.52</v>
      </c>
      <c r="K3844">
        <v>80.14</v>
      </c>
      <c r="L3844" t="s">
        <v>48</v>
      </c>
      <c r="M3844">
        <v>46.58</v>
      </c>
    </row>
    <row r="3845" spans="1:13" hidden="1" x14ac:dyDescent="0.25">
      <c r="A3845" t="s">
        <v>321</v>
      </c>
      <c r="B3845" t="s">
        <v>54</v>
      </c>
      <c r="C3845" t="s">
        <v>35</v>
      </c>
      <c r="D3845" t="s">
        <v>16</v>
      </c>
      <c r="E3845" s="1">
        <v>123051.7</v>
      </c>
      <c r="F3845" t="s">
        <v>17</v>
      </c>
      <c r="G3845">
        <v>12</v>
      </c>
      <c r="H3845">
        <v>561</v>
      </c>
      <c r="I3845">
        <v>6692</v>
      </c>
      <c r="J3845">
        <v>77.25</v>
      </c>
      <c r="K3845">
        <v>48.02</v>
      </c>
      <c r="L3845" t="s">
        <v>42</v>
      </c>
      <c r="M3845">
        <v>65.34</v>
      </c>
    </row>
    <row r="3846" spans="1:13" hidden="1" x14ac:dyDescent="0.25">
      <c r="A3846" t="s">
        <v>369</v>
      </c>
      <c r="B3846" t="s">
        <v>28</v>
      </c>
      <c r="C3846" t="s">
        <v>35</v>
      </c>
      <c r="D3846" t="s">
        <v>24</v>
      </c>
      <c r="E3846" s="1">
        <v>113873.42</v>
      </c>
      <c r="F3846" t="s">
        <v>17</v>
      </c>
      <c r="G3846">
        <v>2</v>
      </c>
      <c r="H3846">
        <v>8994</v>
      </c>
      <c r="I3846">
        <v>2288</v>
      </c>
      <c r="J3846">
        <v>86.34</v>
      </c>
      <c r="K3846">
        <v>75.680000000000007</v>
      </c>
      <c r="L3846" t="s">
        <v>21</v>
      </c>
      <c r="M3846">
        <v>38.200000000000003</v>
      </c>
    </row>
    <row r="3847" spans="1:13" hidden="1" x14ac:dyDescent="0.25">
      <c r="A3847" t="s">
        <v>587</v>
      </c>
      <c r="B3847" t="s">
        <v>34</v>
      </c>
      <c r="C3847" t="s">
        <v>35</v>
      </c>
      <c r="D3847" t="s">
        <v>16</v>
      </c>
      <c r="E3847" s="1">
        <v>98581.61</v>
      </c>
      <c r="F3847" t="s">
        <v>45</v>
      </c>
      <c r="G3847">
        <v>19</v>
      </c>
      <c r="H3847">
        <v>3177</v>
      </c>
      <c r="I3847">
        <v>613</v>
      </c>
      <c r="J3847">
        <v>10.51</v>
      </c>
      <c r="K3847">
        <v>36.21</v>
      </c>
      <c r="L3847" t="s">
        <v>33</v>
      </c>
      <c r="M3847">
        <v>23.67</v>
      </c>
    </row>
    <row r="3848" spans="1:13" x14ac:dyDescent="0.25">
      <c r="A3848" t="s">
        <v>278</v>
      </c>
      <c r="B3848" t="s">
        <v>14</v>
      </c>
      <c r="C3848" t="s">
        <v>35</v>
      </c>
      <c r="D3848" t="s">
        <v>29</v>
      </c>
      <c r="E3848" s="1">
        <v>63016.08</v>
      </c>
      <c r="F3848" t="s">
        <v>30</v>
      </c>
      <c r="G3848">
        <v>1</v>
      </c>
      <c r="H3848">
        <v>4871</v>
      </c>
      <c r="I3848">
        <v>4042</v>
      </c>
      <c r="J3848">
        <v>67.48</v>
      </c>
      <c r="K3848">
        <v>58.85</v>
      </c>
      <c r="L3848" t="s">
        <v>31</v>
      </c>
      <c r="M3848">
        <v>50.62</v>
      </c>
    </row>
    <row r="3849" spans="1:13" hidden="1" x14ac:dyDescent="0.25">
      <c r="A3849" t="s">
        <v>173</v>
      </c>
      <c r="B3849" t="s">
        <v>54</v>
      </c>
      <c r="C3849" t="s">
        <v>15</v>
      </c>
      <c r="D3849" t="s">
        <v>24</v>
      </c>
      <c r="E3849" s="1">
        <v>88440.91</v>
      </c>
      <c r="F3849" t="s">
        <v>25</v>
      </c>
      <c r="G3849">
        <v>18</v>
      </c>
      <c r="H3849">
        <v>411</v>
      </c>
      <c r="I3849">
        <v>115</v>
      </c>
      <c r="J3849">
        <v>65.88</v>
      </c>
      <c r="K3849">
        <v>18.41</v>
      </c>
      <c r="L3849" t="s">
        <v>58</v>
      </c>
      <c r="M3849">
        <v>28.68</v>
      </c>
    </row>
    <row r="3850" spans="1:13" hidden="1" x14ac:dyDescent="0.25">
      <c r="A3850" t="s">
        <v>509</v>
      </c>
      <c r="B3850" t="s">
        <v>23</v>
      </c>
      <c r="C3850" t="s">
        <v>35</v>
      </c>
      <c r="D3850" t="s">
        <v>24</v>
      </c>
      <c r="E3850" s="1">
        <v>93376.52</v>
      </c>
      <c r="F3850" t="s">
        <v>17</v>
      </c>
      <c r="G3850">
        <v>1</v>
      </c>
      <c r="H3850">
        <v>3224</v>
      </c>
      <c r="I3850">
        <v>8020</v>
      </c>
      <c r="J3850">
        <v>22.29</v>
      </c>
      <c r="K3850">
        <v>62.59</v>
      </c>
      <c r="L3850" t="s">
        <v>31</v>
      </c>
      <c r="M3850">
        <v>61.98</v>
      </c>
    </row>
    <row r="3851" spans="1:13" hidden="1" x14ac:dyDescent="0.25">
      <c r="A3851" t="s">
        <v>638</v>
      </c>
      <c r="B3851" t="s">
        <v>54</v>
      </c>
      <c r="C3851" t="s">
        <v>35</v>
      </c>
      <c r="D3851" t="s">
        <v>16</v>
      </c>
      <c r="E3851" s="1">
        <v>138882.47</v>
      </c>
      <c r="F3851" t="s">
        <v>45</v>
      </c>
      <c r="G3851">
        <v>11</v>
      </c>
      <c r="H3851">
        <v>5180</v>
      </c>
      <c r="I3851">
        <v>1249</v>
      </c>
      <c r="J3851">
        <v>96.04</v>
      </c>
      <c r="K3851">
        <v>43.17</v>
      </c>
      <c r="L3851" t="s">
        <v>18</v>
      </c>
      <c r="M3851">
        <v>43.4</v>
      </c>
    </row>
    <row r="3852" spans="1:13" x14ac:dyDescent="0.25">
      <c r="A3852" t="s">
        <v>93</v>
      </c>
      <c r="B3852" t="s">
        <v>39</v>
      </c>
      <c r="C3852" t="s">
        <v>15</v>
      </c>
      <c r="D3852" t="s">
        <v>29</v>
      </c>
      <c r="E3852" s="1">
        <v>35372.019999999997</v>
      </c>
      <c r="F3852" t="s">
        <v>30</v>
      </c>
      <c r="G3852">
        <v>18</v>
      </c>
      <c r="H3852">
        <v>8195</v>
      </c>
      <c r="I3852">
        <v>1162</v>
      </c>
      <c r="J3852">
        <v>41.29</v>
      </c>
      <c r="K3852">
        <v>25.62</v>
      </c>
      <c r="L3852" t="s">
        <v>42</v>
      </c>
      <c r="M3852">
        <v>47.41</v>
      </c>
    </row>
    <row r="3853" spans="1:13" hidden="1" x14ac:dyDescent="0.25">
      <c r="A3853" t="s">
        <v>61</v>
      </c>
      <c r="B3853" t="s">
        <v>20</v>
      </c>
      <c r="C3853" t="s">
        <v>35</v>
      </c>
      <c r="D3853" t="s">
        <v>16</v>
      </c>
      <c r="E3853" s="1">
        <v>138133.38</v>
      </c>
      <c r="F3853" t="s">
        <v>25</v>
      </c>
      <c r="G3853">
        <v>4</v>
      </c>
      <c r="H3853">
        <v>6637</v>
      </c>
      <c r="I3853">
        <v>3877</v>
      </c>
      <c r="J3853">
        <v>48.95</v>
      </c>
      <c r="K3853">
        <v>18.11</v>
      </c>
      <c r="L3853" t="s">
        <v>48</v>
      </c>
      <c r="M3853">
        <v>56.65</v>
      </c>
    </row>
    <row r="3854" spans="1:13" x14ac:dyDescent="0.25">
      <c r="A3854" t="s">
        <v>83</v>
      </c>
      <c r="B3854" t="s">
        <v>14</v>
      </c>
      <c r="C3854" t="s">
        <v>15</v>
      </c>
      <c r="D3854" t="s">
        <v>29</v>
      </c>
      <c r="E3854" s="1">
        <v>132698.79999999999</v>
      </c>
      <c r="F3854" t="s">
        <v>25</v>
      </c>
      <c r="G3854">
        <v>1</v>
      </c>
      <c r="H3854">
        <v>5795</v>
      </c>
      <c r="I3854">
        <v>9973</v>
      </c>
      <c r="J3854">
        <v>68.33</v>
      </c>
      <c r="K3854">
        <v>9.5500000000000007</v>
      </c>
      <c r="L3854" t="s">
        <v>48</v>
      </c>
      <c r="M3854">
        <v>73.92</v>
      </c>
    </row>
    <row r="3855" spans="1:13" hidden="1" x14ac:dyDescent="0.25">
      <c r="A3855" t="s">
        <v>580</v>
      </c>
      <c r="B3855" t="s">
        <v>23</v>
      </c>
      <c r="C3855" t="s">
        <v>35</v>
      </c>
      <c r="D3855" t="s">
        <v>24</v>
      </c>
      <c r="E3855" s="1">
        <v>102364.91</v>
      </c>
      <c r="F3855" t="s">
        <v>45</v>
      </c>
      <c r="G3855">
        <v>3</v>
      </c>
      <c r="H3855">
        <v>9629</v>
      </c>
      <c r="I3855">
        <v>751</v>
      </c>
      <c r="J3855">
        <v>97.62</v>
      </c>
      <c r="K3855">
        <v>25.05</v>
      </c>
      <c r="L3855" t="s">
        <v>31</v>
      </c>
      <c r="M3855">
        <v>61.69</v>
      </c>
    </row>
    <row r="3856" spans="1:13" x14ac:dyDescent="0.25">
      <c r="A3856" t="s">
        <v>332</v>
      </c>
      <c r="B3856" t="s">
        <v>23</v>
      </c>
      <c r="C3856" t="s">
        <v>35</v>
      </c>
      <c r="D3856" t="s">
        <v>29</v>
      </c>
      <c r="E3856" s="1">
        <v>105126.28</v>
      </c>
      <c r="F3856" t="s">
        <v>17</v>
      </c>
      <c r="G3856">
        <v>5</v>
      </c>
      <c r="H3856">
        <v>5414</v>
      </c>
      <c r="I3856">
        <v>6954</v>
      </c>
      <c r="J3856">
        <v>35.549999999999997</v>
      </c>
      <c r="K3856">
        <v>64.17</v>
      </c>
      <c r="L3856" t="s">
        <v>21</v>
      </c>
      <c r="M3856">
        <v>77.45</v>
      </c>
    </row>
    <row r="3857" spans="1:13" hidden="1" x14ac:dyDescent="0.25">
      <c r="A3857" t="s">
        <v>211</v>
      </c>
      <c r="B3857" t="s">
        <v>39</v>
      </c>
      <c r="C3857" t="s">
        <v>35</v>
      </c>
      <c r="D3857" t="s">
        <v>24</v>
      </c>
      <c r="E3857" s="1">
        <v>130862.66</v>
      </c>
      <c r="F3857" t="s">
        <v>25</v>
      </c>
      <c r="G3857">
        <v>4</v>
      </c>
      <c r="H3857">
        <v>3094</v>
      </c>
      <c r="I3857">
        <v>8770</v>
      </c>
      <c r="J3857">
        <v>85.26</v>
      </c>
      <c r="K3857">
        <v>96.49</v>
      </c>
      <c r="L3857" t="s">
        <v>18</v>
      </c>
      <c r="M3857">
        <v>47.23</v>
      </c>
    </row>
    <row r="3858" spans="1:13" hidden="1" x14ac:dyDescent="0.25">
      <c r="A3858" t="s">
        <v>243</v>
      </c>
      <c r="B3858" t="s">
        <v>54</v>
      </c>
      <c r="C3858" t="s">
        <v>35</v>
      </c>
      <c r="D3858" t="s">
        <v>16</v>
      </c>
      <c r="E3858" s="1">
        <v>88593.48</v>
      </c>
      <c r="F3858" t="s">
        <v>37</v>
      </c>
      <c r="G3858">
        <v>5</v>
      </c>
      <c r="H3858">
        <v>8106</v>
      </c>
      <c r="I3858">
        <v>2849</v>
      </c>
      <c r="J3858">
        <v>8.98</v>
      </c>
      <c r="K3858">
        <v>91.17</v>
      </c>
      <c r="L3858" t="s">
        <v>42</v>
      </c>
      <c r="M3858">
        <v>40.97</v>
      </c>
    </row>
    <row r="3859" spans="1:13" hidden="1" x14ac:dyDescent="0.25">
      <c r="A3859" t="s">
        <v>145</v>
      </c>
      <c r="B3859" t="s">
        <v>20</v>
      </c>
      <c r="C3859" t="s">
        <v>35</v>
      </c>
      <c r="D3859" t="s">
        <v>24</v>
      </c>
      <c r="E3859" s="1">
        <v>125089.17</v>
      </c>
      <c r="F3859" t="s">
        <v>25</v>
      </c>
      <c r="G3859">
        <v>0</v>
      </c>
      <c r="H3859">
        <v>6980</v>
      </c>
      <c r="I3859">
        <v>2891</v>
      </c>
      <c r="J3859">
        <v>0.62</v>
      </c>
      <c r="K3859">
        <v>12.9</v>
      </c>
      <c r="L3859" t="s">
        <v>21</v>
      </c>
      <c r="M3859">
        <v>57.47</v>
      </c>
    </row>
    <row r="3860" spans="1:13" hidden="1" x14ac:dyDescent="0.25">
      <c r="A3860" t="s">
        <v>545</v>
      </c>
      <c r="B3860" t="s">
        <v>51</v>
      </c>
      <c r="C3860" t="s">
        <v>15</v>
      </c>
      <c r="D3860" t="s">
        <v>24</v>
      </c>
      <c r="E3860" s="1">
        <v>132209.26999999999</v>
      </c>
      <c r="F3860" t="s">
        <v>45</v>
      </c>
      <c r="G3860">
        <v>8</v>
      </c>
      <c r="H3860">
        <v>6914</v>
      </c>
      <c r="I3860">
        <v>6822</v>
      </c>
      <c r="J3860">
        <v>60.17</v>
      </c>
      <c r="K3860">
        <v>77.52</v>
      </c>
      <c r="L3860" t="s">
        <v>42</v>
      </c>
      <c r="M3860">
        <v>22.96</v>
      </c>
    </row>
    <row r="3861" spans="1:13" hidden="1" x14ac:dyDescent="0.25">
      <c r="A3861" t="s">
        <v>464</v>
      </c>
      <c r="B3861" t="s">
        <v>23</v>
      </c>
      <c r="C3861" t="s">
        <v>15</v>
      </c>
      <c r="D3861" t="s">
        <v>16</v>
      </c>
      <c r="E3861" s="1">
        <v>147676.20000000001</v>
      </c>
      <c r="F3861" t="s">
        <v>30</v>
      </c>
      <c r="G3861">
        <v>17</v>
      </c>
      <c r="H3861">
        <v>2919</v>
      </c>
      <c r="I3861">
        <v>323</v>
      </c>
      <c r="J3861">
        <v>48.25</v>
      </c>
      <c r="K3861">
        <v>9.98</v>
      </c>
      <c r="L3861" t="s">
        <v>18</v>
      </c>
      <c r="M3861">
        <v>50.6</v>
      </c>
    </row>
    <row r="3862" spans="1:13" hidden="1" x14ac:dyDescent="0.25">
      <c r="A3862" t="s">
        <v>142</v>
      </c>
      <c r="B3862" t="s">
        <v>23</v>
      </c>
      <c r="C3862" t="s">
        <v>35</v>
      </c>
      <c r="D3862" t="s">
        <v>24</v>
      </c>
      <c r="E3862" s="1">
        <v>70705.45</v>
      </c>
      <c r="F3862" t="s">
        <v>25</v>
      </c>
      <c r="G3862">
        <v>8</v>
      </c>
      <c r="H3862">
        <v>675</v>
      </c>
      <c r="I3862">
        <v>5029</v>
      </c>
      <c r="J3862">
        <v>84.3</v>
      </c>
      <c r="K3862">
        <v>87.83</v>
      </c>
      <c r="L3862" t="s">
        <v>18</v>
      </c>
      <c r="M3862">
        <v>32.869999999999997</v>
      </c>
    </row>
    <row r="3863" spans="1:13" hidden="1" x14ac:dyDescent="0.25">
      <c r="A3863" t="s">
        <v>571</v>
      </c>
      <c r="B3863" t="s">
        <v>20</v>
      </c>
      <c r="C3863" t="s">
        <v>15</v>
      </c>
      <c r="D3863" t="s">
        <v>16</v>
      </c>
      <c r="E3863" s="1">
        <v>43367.34</v>
      </c>
      <c r="F3863" t="s">
        <v>17</v>
      </c>
      <c r="G3863">
        <v>8</v>
      </c>
      <c r="H3863">
        <v>6661</v>
      </c>
      <c r="I3863">
        <v>7366</v>
      </c>
      <c r="J3863">
        <v>94.53</v>
      </c>
      <c r="K3863">
        <v>62.08</v>
      </c>
      <c r="L3863" t="s">
        <v>48</v>
      </c>
      <c r="M3863">
        <v>54.37</v>
      </c>
    </row>
    <row r="3864" spans="1:13" hidden="1" x14ac:dyDescent="0.25">
      <c r="A3864" t="s">
        <v>608</v>
      </c>
      <c r="B3864" t="s">
        <v>23</v>
      </c>
      <c r="C3864" t="s">
        <v>35</v>
      </c>
      <c r="D3864" t="s">
        <v>16</v>
      </c>
      <c r="E3864" s="1">
        <v>141714.79999999999</v>
      </c>
      <c r="F3864" t="s">
        <v>30</v>
      </c>
      <c r="G3864">
        <v>7</v>
      </c>
      <c r="H3864">
        <v>1763</v>
      </c>
      <c r="I3864">
        <v>8189</v>
      </c>
      <c r="J3864">
        <v>4.72</v>
      </c>
      <c r="K3864">
        <v>40.58</v>
      </c>
      <c r="L3864" t="s">
        <v>26</v>
      </c>
      <c r="M3864">
        <v>54.17</v>
      </c>
    </row>
    <row r="3865" spans="1:13" x14ac:dyDescent="0.25">
      <c r="A3865" t="s">
        <v>600</v>
      </c>
      <c r="B3865" t="s">
        <v>39</v>
      </c>
      <c r="C3865" t="s">
        <v>35</v>
      </c>
      <c r="D3865" t="s">
        <v>29</v>
      </c>
      <c r="E3865" s="1">
        <v>108029.25</v>
      </c>
      <c r="F3865" t="s">
        <v>17</v>
      </c>
      <c r="G3865">
        <v>15</v>
      </c>
      <c r="H3865">
        <v>7746</v>
      </c>
      <c r="I3865">
        <v>8385</v>
      </c>
      <c r="J3865">
        <v>26.07</v>
      </c>
      <c r="K3865">
        <v>78.87</v>
      </c>
      <c r="L3865" t="s">
        <v>26</v>
      </c>
      <c r="M3865">
        <v>76.67</v>
      </c>
    </row>
    <row r="3866" spans="1:13" hidden="1" x14ac:dyDescent="0.25">
      <c r="A3866" t="s">
        <v>600</v>
      </c>
      <c r="B3866" t="s">
        <v>39</v>
      </c>
      <c r="C3866" t="s">
        <v>15</v>
      </c>
      <c r="D3866" t="s">
        <v>24</v>
      </c>
      <c r="E3866" s="1">
        <v>94453.28</v>
      </c>
      <c r="F3866" t="s">
        <v>17</v>
      </c>
      <c r="G3866">
        <v>18</v>
      </c>
      <c r="H3866">
        <v>9979</v>
      </c>
      <c r="I3866">
        <v>449</v>
      </c>
      <c r="J3866">
        <v>70.400000000000006</v>
      </c>
      <c r="K3866">
        <v>98.29</v>
      </c>
      <c r="L3866" t="s">
        <v>42</v>
      </c>
      <c r="M3866">
        <v>22.19</v>
      </c>
    </row>
    <row r="3867" spans="1:13" x14ac:dyDescent="0.25">
      <c r="A3867" t="s">
        <v>152</v>
      </c>
      <c r="B3867" t="s">
        <v>34</v>
      </c>
      <c r="C3867" t="s">
        <v>35</v>
      </c>
      <c r="D3867" t="s">
        <v>29</v>
      </c>
      <c r="E3867" s="1">
        <v>133953.18</v>
      </c>
      <c r="F3867" t="s">
        <v>25</v>
      </c>
      <c r="G3867">
        <v>0</v>
      </c>
      <c r="H3867">
        <v>5934</v>
      </c>
      <c r="I3867">
        <v>1595</v>
      </c>
      <c r="J3867">
        <v>94.49</v>
      </c>
      <c r="K3867">
        <v>85.58</v>
      </c>
      <c r="L3867" t="s">
        <v>21</v>
      </c>
      <c r="M3867">
        <v>37.42</v>
      </c>
    </row>
    <row r="3868" spans="1:13" hidden="1" x14ac:dyDescent="0.25">
      <c r="A3868" t="s">
        <v>265</v>
      </c>
      <c r="B3868" t="s">
        <v>23</v>
      </c>
      <c r="C3868" t="s">
        <v>35</v>
      </c>
      <c r="D3868" t="s">
        <v>16</v>
      </c>
      <c r="E3868" s="1">
        <v>132991.07999999999</v>
      </c>
      <c r="F3868" t="s">
        <v>45</v>
      </c>
      <c r="G3868">
        <v>14</v>
      </c>
      <c r="H3868">
        <v>4586</v>
      </c>
      <c r="I3868">
        <v>7551</v>
      </c>
      <c r="J3868">
        <v>1.4</v>
      </c>
      <c r="K3868">
        <v>58.22</v>
      </c>
      <c r="L3868" t="s">
        <v>33</v>
      </c>
      <c r="M3868">
        <v>61.76</v>
      </c>
    </row>
    <row r="3869" spans="1:13" hidden="1" x14ac:dyDescent="0.25">
      <c r="A3869" t="s">
        <v>496</v>
      </c>
      <c r="B3869" t="s">
        <v>23</v>
      </c>
      <c r="C3869" t="s">
        <v>35</v>
      </c>
      <c r="D3869" t="s">
        <v>16</v>
      </c>
      <c r="E3869" s="1">
        <v>67495.78</v>
      </c>
      <c r="F3869" t="s">
        <v>25</v>
      </c>
      <c r="G3869">
        <v>7</v>
      </c>
      <c r="H3869">
        <v>7336</v>
      </c>
      <c r="I3869">
        <v>999</v>
      </c>
      <c r="J3869">
        <v>25.07</v>
      </c>
      <c r="K3869">
        <v>87.62</v>
      </c>
      <c r="L3869" t="s">
        <v>26</v>
      </c>
      <c r="M3869">
        <v>50.21</v>
      </c>
    </row>
    <row r="3870" spans="1:13" x14ac:dyDescent="0.25">
      <c r="A3870" t="s">
        <v>647</v>
      </c>
      <c r="B3870" t="s">
        <v>54</v>
      </c>
      <c r="C3870" t="s">
        <v>35</v>
      </c>
      <c r="D3870" t="s">
        <v>29</v>
      </c>
      <c r="E3870" s="1">
        <v>78753.41</v>
      </c>
      <c r="F3870" t="s">
        <v>37</v>
      </c>
      <c r="G3870">
        <v>15</v>
      </c>
      <c r="H3870">
        <v>2026</v>
      </c>
      <c r="I3870">
        <v>6316</v>
      </c>
      <c r="J3870">
        <v>21.72</v>
      </c>
      <c r="K3870">
        <v>46.79</v>
      </c>
      <c r="L3870" t="s">
        <v>48</v>
      </c>
      <c r="M3870">
        <v>70.08</v>
      </c>
    </row>
    <row r="3871" spans="1:13" hidden="1" x14ac:dyDescent="0.25">
      <c r="A3871" t="s">
        <v>453</v>
      </c>
      <c r="B3871" t="s">
        <v>54</v>
      </c>
      <c r="C3871" t="s">
        <v>15</v>
      </c>
      <c r="D3871" t="s">
        <v>16</v>
      </c>
      <c r="E3871" s="1">
        <v>45450.82</v>
      </c>
      <c r="F3871" t="s">
        <v>17</v>
      </c>
      <c r="G3871">
        <v>11</v>
      </c>
      <c r="H3871">
        <v>2385</v>
      </c>
      <c r="I3871">
        <v>3088</v>
      </c>
      <c r="J3871">
        <v>15.15</v>
      </c>
      <c r="K3871">
        <v>26.8</v>
      </c>
      <c r="L3871" t="s">
        <v>18</v>
      </c>
      <c r="M3871">
        <v>41.2</v>
      </c>
    </row>
    <row r="3872" spans="1:13" hidden="1" x14ac:dyDescent="0.25">
      <c r="A3872" t="s">
        <v>274</v>
      </c>
      <c r="B3872" t="s">
        <v>39</v>
      </c>
      <c r="C3872" t="s">
        <v>35</v>
      </c>
      <c r="D3872" t="s">
        <v>16</v>
      </c>
      <c r="E3872" s="1">
        <v>45960.24</v>
      </c>
      <c r="F3872" t="s">
        <v>30</v>
      </c>
      <c r="G3872">
        <v>19</v>
      </c>
      <c r="H3872">
        <v>5552</v>
      </c>
      <c r="I3872">
        <v>8504</v>
      </c>
      <c r="J3872">
        <v>52.49</v>
      </c>
      <c r="K3872">
        <v>2.46</v>
      </c>
      <c r="L3872" t="s">
        <v>31</v>
      </c>
      <c r="M3872">
        <v>37.26</v>
      </c>
    </row>
    <row r="3873" spans="1:13" x14ac:dyDescent="0.25">
      <c r="A3873" t="s">
        <v>232</v>
      </c>
      <c r="B3873" t="s">
        <v>28</v>
      </c>
      <c r="C3873" t="s">
        <v>15</v>
      </c>
      <c r="D3873" t="s">
        <v>29</v>
      </c>
      <c r="E3873" s="1">
        <v>133084.45000000001</v>
      </c>
      <c r="F3873" t="s">
        <v>37</v>
      </c>
      <c r="G3873">
        <v>2</v>
      </c>
      <c r="H3873">
        <v>3078</v>
      </c>
      <c r="I3873">
        <v>7686</v>
      </c>
      <c r="J3873">
        <v>13.89</v>
      </c>
      <c r="K3873">
        <v>94.2</v>
      </c>
      <c r="L3873" t="s">
        <v>26</v>
      </c>
      <c r="M3873">
        <v>64.400000000000006</v>
      </c>
    </row>
    <row r="3874" spans="1:13" hidden="1" x14ac:dyDescent="0.25">
      <c r="A3874" t="s">
        <v>284</v>
      </c>
      <c r="B3874" t="s">
        <v>23</v>
      </c>
      <c r="C3874" t="s">
        <v>35</v>
      </c>
      <c r="D3874" t="s">
        <v>16</v>
      </c>
      <c r="E3874" s="1">
        <v>62101.3</v>
      </c>
      <c r="F3874" t="s">
        <v>25</v>
      </c>
      <c r="G3874">
        <v>12</v>
      </c>
      <c r="H3874">
        <v>8753</v>
      </c>
      <c r="I3874">
        <v>7738</v>
      </c>
      <c r="J3874">
        <v>43.46</v>
      </c>
      <c r="K3874">
        <v>42.81</v>
      </c>
      <c r="L3874" t="s">
        <v>48</v>
      </c>
      <c r="M3874">
        <v>65.650000000000006</v>
      </c>
    </row>
    <row r="3875" spans="1:13" hidden="1" x14ac:dyDescent="0.25">
      <c r="A3875" t="s">
        <v>173</v>
      </c>
      <c r="B3875" t="s">
        <v>23</v>
      </c>
      <c r="C3875" t="s">
        <v>15</v>
      </c>
      <c r="D3875" t="s">
        <v>16</v>
      </c>
      <c r="E3875" s="1">
        <v>44936.31</v>
      </c>
      <c r="F3875" t="s">
        <v>17</v>
      </c>
      <c r="G3875">
        <v>0</v>
      </c>
      <c r="H3875">
        <v>8672</v>
      </c>
      <c r="I3875">
        <v>6578</v>
      </c>
      <c r="J3875">
        <v>29.21</v>
      </c>
      <c r="K3875">
        <v>94.73</v>
      </c>
      <c r="L3875" t="s">
        <v>26</v>
      </c>
      <c r="M3875">
        <v>71.34</v>
      </c>
    </row>
    <row r="3876" spans="1:13" x14ac:dyDescent="0.25">
      <c r="A3876" t="s">
        <v>564</v>
      </c>
      <c r="B3876" t="s">
        <v>34</v>
      </c>
      <c r="C3876" t="s">
        <v>15</v>
      </c>
      <c r="D3876" t="s">
        <v>29</v>
      </c>
      <c r="E3876" s="1">
        <v>91941.440000000002</v>
      </c>
      <c r="F3876" t="s">
        <v>45</v>
      </c>
      <c r="G3876">
        <v>17</v>
      </c>
      <c r="H3876">
        <v>7633</v>
      </c>
      <c r="I3876">
        <v>7768</v>
      </c>
      <c r="J3876">
        <v>56.08</v>
      </c>
      <c r="K3876">
        <v>85.04</v>
      </c>
      <c r="L3876" t="s">
        <v>33</v>
      </c>
      <c r="M3876">
        <v>30.04</v>
      </c>
    </row>
    <row r="3877" spans="1:13" hidden="1" x14ac:dyDescent="0.25">
      <c r="A3877" t="s">
        <v>358</v>
      </c>
      <c r="B3877" t="s">
        <v>34</v>
      </c>
      <c r="C3877" t="s">
        <v>15</v>
      </c>
      <c r="D3877" t="s">
        <v>24</v>
      </c>
      <c r="E3877" s="1">
        <v>43811.87</v>
      </c>
      <c r="F3877" t="s">
        <v>25</v>
      </c>
      <c r="G3877">
        <v>5</v>
      </c>
      <c r="H3877">
        <v>2511</v>
      </c>
      <c r="I3877">
        <v>3138</v>
      </c>
      <c r="J3877">
        <v>40.630000000000003</v>
      </c>
      <c r="K3877">
        <v>30.05</v>
      </c>
      <c r="L3877" t="s">
        <v>33</v>
      </c>
      <c r="M3877">
        <v>21.24</v>
      </c>
    </row>
    <row r="3878" spans="1:13" x14ac:dyDescent="0.25">
      <c r="A3878" t="s">
        <v>664</v>
      </c>
      <c r="B3878" t="s">
        <v>28</v>
      </c>
      <c r="C3878" t="s">
        <v>15</v>
      </c>
      <c r="D3878" t="s">
        <v>29</v>
      </c>
      <c r="E3878" s="1">
        <v>61595.24</v>
      </c>
      <c r="F3878" t="s">
        <v>25</v>
      </c>
      <c r="G3878">
        <v>3</v>
      </c>
      <c r="H3878">
        <v>9605</v>
      </c>
      <c r="I3878">
        <v>1781</v>
      </c>
      <c r="J3878">
        <v>92.99</v>
      </c>
      <c r="K3878">
        <v>22.78</v>
      </c>
      <c r="L3878" t="s">
        <v>26</v>
      </c>
      <c r="M3878">
        <v>67.36</v>
      </c>
    </row>
    <row r="3879" spans="1:13" x14ac:dyDescent="0.25">
      <c r="A3879" t="s">
        <v>553</v>
      </c>
      <c r="B3879" t="s">
        <v>54</v>
      </c>
      <c r="C3879" t="s">
        <v>35</v>
      </c>
      <c r="D3879" t="s">
        <v>29</v>
      </c>
      <c r="E3879" s="1">
        <v>39920.9</v>
      </c>
      <c r="F3879" t="s">
        <v>30</v>
      </c>
      <c r="G3879">
        <v>8</v>
      </c>
      <c r="H3879">
        <v>4053</v>
      </c>
      <c r="I3879">
        <v>5520</v>
      </c>
      <c r="J3879">
        <v>68.680000000000007</v>
      </c>
      <c r="K3879">
        <v>35.200000000000003</v>
      </c>
      <c r="L3879" t="s">
        <v>33</v>
      </c>
      <c r="M3879">
        <v>27.38</v>
      </c>
    </row>
    <row r="3880" spans="1:13" hidden="1" x14ac:dyDescent="0.25">
      <c r="A3880" t="s">
        <v>73</v>
      </c>
      <c r="B3880" t="s">
        <v>28</v>
      </c>
      <c r="C3880" t="s">
        <v>15</v>
      </c>
      <c r="D3880" t="s">
        <v>16</v>
      </c>
      <c r="E3880" s="1">
        <v>76209.34</v>
      </c>
      <c r="F3880" t="s">
        <v>30</v>
      </c>
      <c r="G3880">
        <v>13</v>
      </c>
      <c r="H3880">
        <v>6547</v>
      </c>
      <c r="I3880">
        <v>2146</v>
      </c>
      <c r="J3880">
        <v>58.65</v>
      </c>
      <c r="K3880">
        <v>88.4</v>
      </c>
      <c r="L3880" t="s">
        <v>33</v>
      </c>
      <c r="M3880">
        <v>54.8</v>
      </c>
    </row>
    <row r="3881" spans="1:13" hidden="1" x14ac:dyDescent="0.25">
      <c r="A3881" t="s">
        <v>56</v>
      </c>
      <c r="B3881" t="s">
        <v>51</v>
      </c>
      <c r="C3881" t="s">
        <v>15</v>
      </c>
      <c r="D3881" t="s">
        <v>24</v>
      </c>
      <c r="E3881" s="1">
        <v>84270.14</v>
      </c>
      <c r="F3881" t="s">
        <v>30</v>
      </c>
      <c r="G3881">
        <v>6</v>
      </c>
      <c r="H3881">
        <v>4420</v>
      </c>
      <c r="I3881">
        <v>4081</v>
      </c>
      <c r="J3881">
        <v>92.15</v>
      </c>
      <c r="K3881">
        <v>41.9</v>
      </c>
      <c r="L3881" t="s">
        <v>31</v>
      </c>
      <c r="M3881">
        <v>51.2</v>
      </c>
    </row>
    <row r="3882" spans="1:13" hidden="1" x14ac:dyDescent="0.25">
      <c r="A3882" t="s">
        <v>402</v>
      </c>
      <c r="B3882" t="s">
        <v>23</v>
      </c>
      <c r="C3882" t="s">
        <v>35</v>
      </c>
      <c r="D3882" t="s">
        <v>16</v>
      </c>
      <c r="E3882" s="1">
        <v>54020.21</v>
      </c>
      <c r="F3882" t="s">
        <v>17</v>
      </c>
      <c r="G3882">
        <v>5</v>
      </c>
      <c r="H3882">
        <v>4243</v>
      </c>
      <c r="I3882">
        <v>9177</v>
      </c>
      <c r="J3882">
        <v>92.62</v>
      </c>
      <c r="K3882">
        <v>93.43</v>
      </c>
      <c r="L3882" t="s">
        <v>33</v>
      </c>
      <c r="M3882">
        <v>49.11</v>
      </c>
    </row>
    <row r="3883" spans="1:13" hidden="1" x14ac:dyDescent="0.25">
      <c r="A3883" t="s">
        <v>152</v>
      </c>
      <c r="B3883" t="s">
        <v>39</v>
      </c>
      <c r="C3883" t="s">
        <v>35</v>
      </c>
      <c r="D3883" t="s">
        <v>24</v>
      </c>
      <c r="E3883" s="1">
        <v>144255</v>
      </c>
      <c r="F3883" t="s">
        <v>45</v>
      </c>
      <c r="G3883">
        <v>1</v>
      </c>
      <c r="H3883">
        <v>5556</v>
      </c>
      <c r="I3883">
        <v>4627</v>
      </c>
      <c r="J3883">
        <v>1.32</v>
      </c>
      <c r="K3883">
        <v>59.78</v>
      </c>
      <c r="L3883" t="s">
        <v>48</v>
      </c>
      <c r="M3883">
        <v>79.42</v>
      </c>
    </row>
    <row r="3884" spans="1:13" hidden="1" x14ac:dyDescent="0.25">
      <c r="A3884" t="s">
        <v>401</v>
      </c>
      <c r="B3884" t="s">
        <v>23</v>
      </c>
      <c r="C3884" t="s">
        <v>15</v>
      </c>
      <c r="D3884" t="s">
        <v>24</v>
      </c>
      <c r="E3884" s="1">
        <v>96361.54</v>
      </c>
      <c r="F3884" t="s">
        <v>37</v>
      </c>
      <c r="G3884">
        <v>13</v>
      </c>
      <c r="H3884">
        <v>9004</v>
      </c>
      <c r="I3884">
        <v>3388</v>
      </c>
      <c r="J3884">
        <v>79.05</v>
      </c>
      <c r="K3884">
        <v>49.13</v>
      </c>
      <c r="L3884" t="s">
        <v>33</v>
      </c>
      <c r="M3884">
        <v>63.65</v>
      </c>
    </row>
    <row r="3885" spans="1:13" hidden="1" x14ac:dyDescent="0.25">
      <c r="A3885" t="s">
        <v>353</v>
      </c>
      <c r="B3885" t="s">
        <v>28</v>
      </c>
      <c r="C3885" t="s">
        <v>35</v>
      </c>
      <c r="D3885" t="s">
        <v>16</v>
      </c>
      <c r="E3885" s="1">
        <v>43044.24</v>
      </c>
      <c r="F3885" t="s">
        <v>30</v>
      </c>
      <c r="G3885">
        <v>17</v>
      </c>
      <c r="H3885">
        <v>5099</v>
      </c>
      <c r="I3885">
        <v>5823</v>
      </c>
      <c r="J3885">
        <v>37.46</v>
      </c>
      <c r="K3885">
        <v>74.22</v>
      </c>
      <c r="L3885" t="s">
        <v>58</v>
      </c>
      <c r="M3885">
        <v>74.3</v>
      </c>
    </row>
    <row r="3886" spans="1:13" hidden="1" x14ac:dyDescent="0.25">
      <c r="A3886" t="s">
        <v>528</v>
      </c>
      <c r="B3886" t="s">
        <v>39</v>
      </c>
      <c r="C3886" t="s">
        <v>35</v>
      </c>
      <c r="D3886" t="s">
        <v>24</v>
      </c>
      <c r="E3886" s="1">
        <v>86723.62</v>
      </c>
      <c r="F3886" t="s">
        <v>17</v>
      </c>
      <c r="G3886">
        <v>1</v>
      </c>
      <c r="H3886">
        <v>5519</v>
      </c>
      <c r="I3886">
        <v>4183</v>
      </c>
      <c r="J3886">
        <v>58.55</v>
      </c>
      <c r="K3886">
        <v>65.569999999999993</v>
      </c>
      <c r="L3886" t="s">
        <v>21</v>
      </c>
      <c r="M3886">
        <v>40.75</v>
      </c>
    </row>
    <row r="3887" spans="1:13" x14ac:dyDescent="0.25">
      <c r="A3887" t="s">
        <v>44</v>
      </c>
      <c r="B3887" t="s">
        <v>54</v>
      </c>
      <c r="C3887" t="s">
        <v>35</v>
      </c>
      <c r="D3887" t="s">
        <v>29</v>
      </c>
      <c r="E3887" s="1">
        <v>36283.379999999997</v>
      </c>
      <c r="F3887" t="s">
        <v>30</v>
      </c>
      <c r="G3887">
        <v>13</v>
      </c>
      <c r="H3887">
        <v>5620</v>
      </c>
      <c r="I3887">
        <v>865</v>
      </c>
      <c r="J3887">
        <v>92.69</v>
      </c>
      <c r="K3887">
        <v>81.430000000000007</v>
      </c>
      <c r="L3887" t="s">
        <v>26</v>
      </c>
      <c r="M3887">
        <v>41.43</v>
      </c>
    </row>
    <row r="3888" spans="1:13" hidden="1" x14ac:dyDescent="0.25">
      <c r="A3888" t="s">
        <v>127</v>
      </c>
      <c r="B3888" t="s">
        <v>51</v>
      </c>
      <c r="C3888" t="s">
        <v>15</v>
      </c>
      <c r="D3888" t="s">
        <v>16</v>
      </c>
      <c r="E3888" s="1">
        <v>32345.17</v>
      </c>
      <c r="F3888" t="s">
        <v>45</v>
      </c>
      <c r="G3888">
        <v>5</v>
      </c>
      <c r="H3888">
        <v>7776</v>
      </c>
      <c r="I3888">
        <v>9239</v>
      </c>
      <c r="J3888">
        <v>28.24</v>
      </c>
      <c r="K3888">
        <v>8.86</v>
      </c>
      <c r="L3888" t="s">
        <v>42</v>
      </c>
      <c r="M3888">
        <v>22.13</v>
      </c>
    </row>
    <row r="3889" spans="1:13" hidden="1" x14ac:dyDescent="0.25">
      <c r="A3889" t="s">
        <v>50</v>
      </c>
      <c r="B3889" t="s">
        <v>20</v>
      </c>
      <c r="C3889" t="s">
        <v>15</v>
      </c>
      <c r="D3889" t="s">
        <v>16</v>
      </c>
      <c r="E3889" s="1">
        <v>98749.78</v>
      </c>
      <c r="F3889" t="s">
        <v>45</v>
      </c>
      <c r="G3889">
        <v>17</v>
      </c>
      <c r="H3889">
        <v>8392</v>
      </c>
      <c r="I3889">
        <v>5716</v>
      </c>
      <c r="J3889">
        <v>45.69</v>
      </c>
      <c r="K3889">
        <v>22.04</v>
      </c>
      <c r="L3889" t="s">
        <v>58</v>
      </c>
      <c r="M3889">
        <v>30.97</v>
      </c>
    </row>
    <row r="3890" spans="1:13" hidden="1" x14ac:dyDescent="0.25">
      <c r="A3890" t="s">
        <v>505</v>
      </c>
      <c r="B3890" t="s">
        <v>34</v>
      </c>
      <c r="C3890" t="s">
        <v>35</v>
      </c>
      <c r="D3890" t="s">
        <v>24</v>
      </c>
      <c r="E3890" s="1">
        <v>45639.99</v>
      </c>
      <c r="F3890" t="s">
        <v>30</v>
      </c>
      <c r="G3890">
        <v>8</v>
      </c>
      <c r="H3890">
        <v>459</v>
      </c>
      <c r="I3890">
        <v>2760</v>
      </c>
      <c r="J3890">
        <v>87.27</v>
      </c>
      <c r="K3890">
        <v>61.57</v>
      </c>
      <c r="L3890" t="s">
        <v>42</v>
      </c>
      <c r="M3890">
        <v>26.55</v>
      </c>
    </row>
    <row r="3891" spans="1:13" hidden="1" x14ac:dyDescent="0.25">
      <c r="A3891" t="s">
        <v>170</v>
      </c>
      <c r="B3891" t="s">
        <v>39</v>
      </c>
      <c r="C3891" t="s">
        <v>15</v>
      </c>
      <c r="D3891" t="s">
        <v>24</v>
      </c>
      <c r="E3891" s="1">
        <v>73985.89</v>
      </c>
      <c r="F3891" t="s">
        <v>37</v>
      </c>
      <c r="G3891">
        <v>3</v>
      </c>
      <c r="H3891">
        <v>5623</v>
      </c>
      <c r="I3891">
        <v>646</v>
      </c>
      <c r="J3891">
        <v>50.62</v>
      </c>
      <c r="K3891">
        <v>43.37</v>
      </c>
      <c r="L3891" t="s">
        <v>18</v>
      </c>
      <c r="M3891">
        <v>22.79</v>
      </c>
    </row>
    <row r="3892" spans="1:13" x14ac:dyDescent="0.25">
      <c r="A3892" t="s">
        <v>183</v>
      </c>
      <c r="B3892" t="s">
        <v>54</v>
      </c>
      <c r="C3892" t="s">
        <v>35</v>
      </c>
      <c r="D3892" t="s">
        <v>29</v>
      </c>
      <c r="E3892" s="1">
        <v>112120.44</v>
      </c>
      <c r="F3892" t="s">
        <v>17</v>
      </c>
      <c r="G3892">
        <v>0</v>
      </c>
      <c r="H3892">
        <v>1793</v>
      </c>
      <c r="I3892">
        <v>1733</v>
      </c>
      <c r="J3892">
        <v>56.49</v>
      </c>
      <c r="K3892">
        <v>9.83</v>
      </c>
      <c r="L3892" t="s">
        <v>31</v>
      </c>
      <c r="M3892">
        <v>61.71</v>
      </c>
    </row>
    <row r="3893" spans="1:13" hidden="1" x14ac:dyDescent="0.25">
      <c r="A3893" t="s">
        <v>630</v>
      </c>
      <c r="B3893" t="s">
        <v>14</v>
      </c>
      <c r="C3893" t="s">
        <v>35</v>
      </c>
      <c r="D3893" t="s">
        <v>24</v>
      </c>
      <c r="E3893" s="1">
        <v>38181.370000000003</v>
      </c>
      <c r="F3893" t="s">
        <v>37</v>
      </c>
      <c r="G3893">
        <v>3</v>
      </c>
      <c r="H3893">
        <v>2817</v>
      </c>
      <c r="I3893">
        <v>2928</v>
      </c>
      <c r="J3893">
        <v>8.16</v>
      </c>
      <c r="K3893">
        <v>53.02</v>
      </c>
      <c r="L3893" t="s">
        <v>21</v>
      </c>
      <c r="M3893">
        <v>36.14</v>
      </c>
    </row>
    <row r="3894" spans="1:13" hidden="1" x14ac:dyDescent="0.25">
      <c r="A3894" t="s">
        <v>146</v>
      </c>
      <c r="B3894" t="s">
        <v>28</v>
      </c>
      <c r="C3894" t="s">
        <v>35</v>
      </c>
      <c r="D3894" t="s">
        <v>24</v>
      </c>
      <c r="E3894" s="1">
        <v>115578.7</v>
      </c>
      <c r="F3894" t="s">
        <v>37</v>
      </c>
      <c r="G3894">
        <v>6</v>
      </c>
      <c r="H3894">
        <v>4289</v>
      </c>
      <c r="I3894">
        <v>5826</v>
      </c>
      <c r="J3894">
        <v>5.03</v>
      </c>
      <c r="K3894">
        <v>26.58</v>
      </c>
      <c r="L3894" t="s">
        <v>18</v>
      </c>
      <c r="M3894">
        <v>51.89</v>
      </c>
    </row>
    <row r="3895" spans="1:13" x14ac:dyDescent="0.25">
      <c r="A3895" t="s">
        <v>231</v>
      </c>
      <c r="B3895" t="s">
        <v>14</v>
      </c>
      <c r="C3895" t="s">
        <v>15</v>
      </c>
      <c r="D3895" t="s">
        <v>29</v>
      </c>
      <c r="E3895" s="1">
        <v>149983.06</v>
      </c>
      <c r="F3895" t="s">
        <v>45</v>
      </c>
      <c r="G3895">
        <v>19</v>
      </c>
      <c r="H3895">
        <v>4547</v>
      </c>
      <c r="I3895">
        <v>1146</v>
      </c>
      <c r="J3895">
        <v>26.32</v>
      </c>
      <c r="K3895">
        <v>54.82</v>
      </c>
      <c r="L3895" t="s">
        <v>58</v>
      </c>
      <c r="M3895">
        <v>69.239999999999995</v>
      </c>
    </row>
    <row r="3896" spans="1:13" hidden="1" x14ac:dyDescent="0.25">
      <c r="A3896" t="s">
        <v>289</v>
      </c>
      <c r="B3896" t="s">
        <v>23</v>
      </c>
      <c r="C3896" t="s">
        <v>15</v>
      </c>
      <c r="D3896" t="s">
        <v>24</v>
      </c>
      <c r="E3896" s="1">
        <v>86589.58</v>
      </c>
      <c r="F3896" t="s">
        <v>45</v>
      </c>
      <c r="G3896">
        <v>12</v>
      </c>
      <c r="H3896">
        <v>2712</v>
      </c>
      <c r="I3896">
        <v>1052</v>
      </c>
      <c r="J3896">
        <v>61.7</v>
      </c>
      <c r="K3896">
        <v>51.23</v>
      </c>
      <c r="L3896" t="s">
        <v>58</v>
      </c>
      <c r="M3896">
        <v>28.08</v>
      </c>
    </row>
    <row r="3897" spans="1:13" hidden="1" x14ac:dyDescent="0.25">
      <c r="A3897" t="s">
        <v>637</v>
      </c>
      <c r="B3897" t="s">
        <v>20</v>
      </c>
      <c r="C3897" t="s">
        <v>15</v>
      </c>
      <c r="D3897" t="s">
        <v>16</v>
      </c>
      <c r="E3897" s="1">
        <v>114959.2</v>
      </c>
      <c r="F3897" t="s">
        <v>45</v>
      </c>
      <c r="G3897">
        <v>1</v>
      </c>
      <c r="H3897">
        <v>1995</v>
      </c>
      <c r="I3897">
        <v>6107</v>
      </c>
      <c r="J3897">
        <v>16.95</v>
      </c>
      <c r="K3897">
        <v>24.66</v>
      </c>
      <c r="L3897" t="s">
        <v>21</v>
      </c>
      <c r="M3897">
        <v>29.05</v>
      </c>
    </row>
    <row r="3898" spans="1:13" hidden="1" x14ac:dyDescent="0.25">
      <c r="A3898" t="s">
        <v>459</v>
      </c>
      <c r="B3898" t="s">
        <v>34</v>
      </c>
      <c r="C3898" t="s">
        <v>35</v>
      </c>
      <c r="D3898" t="s">
        <v>24</v>
      </c>
      <c r="E3898" s="1">
        <v>142755.45000000001</v>
      </c>
      <c r="F3898" t="s">
        <v>25</v>
      </c>
      <c r="G3898">
        <v>10</v>
      </c>
      <c r="H3898">
        <v>3726</v>
      </c>
      <c r="I3898">
        <v>6324</v>
      </c>
      <c r="J3898">
        <v>27.45</v>
      </c>
      <c r="K3898">
        <v>27.17</v>
      </c>
      <c r="L3898" t="s">
        <v>58</v>
      </c>
      <c r="M3898">
        <v>40.770000000000003</v>
      </c>
    </row>
    <row r="3899" spans="1:13" hidden="1" x14ac:dyDescent="0.25">
      <c r="A3899" t="s">
        <v>299</v>
      </c>
      <c r="B3899" t="s">
        <v>54</v>
      </c>
      <c r="C3899" t="s">
        <v>15</v>
      </c>
      <c r="D3899" t="s">
        <v>16</v>
      </c>
      <c r="E3899" s="1">
        <v>117908.35</v>
      </c>
      <c r="F3899" t="s">
        <v>25</v>
      </c>
      <c r="G3899">
        <v>17</v>
      </c>
      <c r="H3899">
        <v>8850</v>
      </c>
      <c r="I3899">
        <v>4322</v>
      </c>
      <c r="J3899">
        <v>64.88</v>
      </c>
      <c r="K3899">
        <v>46.89</v>
      </c>
      <c r="L3899" t="s">
        <v>48</v>
      </c>
      <c r="M3899">
        <v>35.520000000000003</v>
      </c>
    </row>
    <row r="3900" spans="1:13" x14ac:dyDescent="0.25">
      <c r="A3900" t="s">
        <v>516</v>
      </c>
      <c r="B3900" t="s">
        <v>20</v>
      </c>
      <c r="C3900" t="s">
        <v>35</v>
      </c>
      <c r="D3900" t="s">
        <v>29</v>
      </c>
      <c r="E3900" s="1">
        <v>100325.74</v>
      </c>
      <c r="F3900" t="s">
        <v>25</v>
      </c>
      <c r="G3900">
        <v>11</v>
      </c>
      <c r="H3900">
        <v>7355</v>
      </c>
      <c r="I3900">
        <v>9436</v>
      </c>
      <c r="J3900">
        <v>58.59</v>
      </c>
      <c r="K3900">
        <v>0.98</v>
      </c>
      <c r="L3900" t="s">
        <v>42</v>
      </c>
      <c r="M3900">
        <v>51.28</v>
      </c>
    </row>
    <row r="3901" spans="1:13" x14ac:dyDescent="0.25">
      <c r="A3901" t="s">
        <v>324</v>
      </c>
      <c r="B3901" t="s">
        <v>20</v>
      </c>
      <c r="C3901" t="s">
        <v>35</v>
      </c>
      <c r="D3901" t="s">
        <v>29</v>
      </c>
      <c r="E3901" s="1">
        <v>38079.050000000003</v>
      </c>
      <c r="F3901" t="s">
        <v>45</v>
      </c>
      <c r="G3901">
        <v>14</v>
      </c>
      <c r="H3901">
        <v>6991</v>
      </c>
      <c r="I3901">
        <v>6479</v>
      </c>
      <c r="J3901">
        <v>69.92</v>
      </c>
      <c r="K3901">
        <v>74.52</v>
      </c>
      <c r="L3901" t="s">
        <v>48</v>
      </c>
      <c r="M3901">
        <v>69.66</v>
      </c>
    </row>
    <row r="3902" spans="1:13" hidden="1" x14ac:dyDescent="0.25">
      <c r="A3902" t="s">
        <v>199</v>
      </c>
      <c r="B3902" t="s">
        <v>28</v>
      </c>
      <c r="C3902" t="s">
        <v>35</v>
      </c>
      <c r="D3902" t="s">
        <v>24</v>
      </c>
      <c r="E3902" s="1">
        <v>63323.42</v>
      </c>
      <c r="F3902" t="s">
        <v>37</v>
      </c>
      <c r="G3902">
        <v>12</v>
      </c>
      <c r="H3902">
        <v>4193</v>
      </c>
      <c r="I3902">
        <v>261</v>
      </c>
      <c r="J3902">
        <v>85.57</v>
      </c>
      <c r="K3902">
        <v>83.24</v>
      </c>
      <c r="L3902" t="s">
        <v>26</v>
      </c>
      <c r="M3902">
        <v>34.4</v>
      </c>
    </row>
    <row r="3903" spans="1:13" hidden="1" x14ac:dyDescent="0.25">
      <c r="A3903" t="s">
        <v>409</v>
      </c>
      <c r="B3903" t="s">
        <v>23</v>
      </c>
      <c r="C3903" t="s">
        <v>35</v>
      </c>
      <c r="D3903" t="s">
        <v>16</v>
      </c>
      <c r="E3903" s="1">
        <v>148819.95000000001</v>
      </c>
      <c r="F3903" t="s">
        <v>45</v>
      </c>
      <c r="G3903">
        <v>11</v>
      </c>
      <c r="H3903">
        <v>8080</v>
      </c>
      <c r="I3903">
        <v>1701</v>
      </c>
      <c r="J3903">
        <v>83.68</v>
      </c>
      <c r="K3903">
        <v>19.97</v>
      </c>
      <c r="L3903" t="s">
        <v>33</v>
      </c>
      <c r="M3903">
        <v>34.18</v>
      </c>
    </row>
    <row r="3904" spans="1:13" hidden="1" x14ac:dyDescent="0.25">
      <c r="A3904" t="s">
        <v>203</v>
      </c>
      <c r="B3904" t="s">
        <v>39</v>
      </c>
      <c r="C3904" t="s">
        <v>35</v>
      </c>
      <c r="D3904" t="s">
        <v>24</v>
      </c>
      <c r="E3904" s="1">
        <v>130984.25</v>
      </c>
      <c r="F3904" t="s">
        <v>45</v>
      </c>
      <c r="G3904">
        <v>0</v>
      </c>
      <c r="H3904">
        <v>9237</v>
      </c>
      <c r="I3904">
        <v>9389</v>
      </c>
      <c r="J3904">
        <v>80.599999999999994</v>
      </c>
      <c r="K3904">
        <v>51.3</v>
      </c>
      <c r="L3904" t="s">
        <v>33</v>
      </c>
      <c r="M3904">
        <v>61.22</v>
      </c>
    </row>
    <row r="3905" spans="1:13" x14ac:dyDescent="0.25">
      <c r="A3905" t="s">
        <v>22</v>
      </c>
      <c r="B3905" t="s">
        <v>14</v>
      </c>
      <c r="C3905" t="s">
        <v>15</v>
      </c>
      <c r="D3905" t="s">
        <v>29</v>
      </c>
      <c r="E3905" s="1">
        <v>109421.37</v>
      </c>
      <c r="F3905" t="s">
        <v>25</v>
      </c>
      <c r="G3905">
        <v>4</v>
      </c>
      <c r="H3905">
        <v>985</v>
      </c>
      <c r="I3905">
        <v>3954</v>
      </c>
      <c r="J3905">
        <v>86.79</v>
      </c>
      <c r="K3905">
        <v>26.07</v>
      </c>
      <c r="L3905" t="s">
        <v>42</v>
      </c>
      <c r="M3905">
        <v>28.8</v>
      </c>
    </row>
    <row r="3906" spans="1:13" hidden="1" x14ac:dyDescent="0.25">
      <c r="A3906" t="s">
        <v>117</v>
      </c>
      <c r="B3906" t="s">
        <v>54</v>
      </c>
      <c r="C3906" t="s">
        <v>15</v>
      </c>
      <c r="D3906" t="s">
        <v>24</v>
      </c>
      <c r="E3906" s="1">
        <v>60928.54</v>
      </c>
      <c r="F3906" t="s">
        <v>37</v>
      </c>
      <c r="G3906">
        <v>5</v>
      </c>
      <c r="H3906">
        <v>5191</v>
      </c>
      <c r="I3906">
        <v>7174</v>
      </c>
      <c r="J3906">
        <v>16.64</v>
      </c>
      <c r="K3906">
        <v>70.94</v>
      </c>
      <c r="L3906" t="s">
        <v>58</v>
      </c>
      <c r="M3906">
        <v>29.51</v>
      </c>
    </row>
    <row r="3907" spans="1:13" x14ac:dyDescent="0.25">
      <c r="A3907" t="s">
        <v>653</v>
      </c>
      <c r="B3907" t="s">
        <v>20</v>
      </c>
      <c r="C3907" t="s">
        <v>15</v>
      </c>
      <c r="D3907" t="s">
        <v>29</v>
      </c>
      <c r="E3907" s="1">
        <v>46541.11</v>
      </c>
      <c r="F3907" t="s">
        <v>30</v>
      </c>
      <c r="G3907">
        <v>6</v>
      </c>
      <c r="H3907">
        <v>4975</v>
      </c>
      <c r="I3907">
        <v>5129</v>
      </c>
      <c r="J3907">
        <v>56.11</v>
      </c>
      <c r="K3907">
        <v>72.010000000000005</v>
      </c>
      <c r="L3907" t="s">
        <v>33</v>
      </c>
      <c r="M3907">
        <v>42.97</v>
      </c>
    </row>
    <row r="3908" spans="1:13" hidden="1" x14ac:dyDescent="0.25">
      <c r="A3908" t="s">
        <v>169</v>
      </c>
      <c r="B3908" t="s">
        <v>34</v>
      </c>
      <c r="C3908" t="s">
        <v>35</v>
      </c>
      <c r="D3908" t="s">
        <v>16</v>
      </c>
      <c r="E3908" s="1">
        <v>31385.51</v>
      </c>
      <c r="F3908" t="s">
        <v>17</v>
      </c>
      <c r="G3908">
        <v>12</v>
      </c>
      <c r="H3908">
        <v>2762</v>
      </c>
      <c r="I3908">
        <v>5483</v>
      </c>
      <c r="J3908">
        <v>85.72</v>
      </c>
      <c r="K3908">
        <v>90.3</v>
      </c>
      <c r="L3908" t="s">
        <v>48</v>
      </c>
      <c r="M3908">
        <v>26.51</v>
      </c>
    </row>
    <row r="3909" spans="1:13" hidden="1" x14ac:dyDescent="0.25">
      <c r="A3909" t="s">
        <v>372</v>
      </c>
      <c r="B3909" t="s">
        <v>39</v>
      </c>
      <c r="C3909" t="s">
        <v>35</v>
      </c>
      <c r="D3909" t="s">
        <v>24</v>
      </c>
      <c r="E3909" s="1">
        <v>99602.5</v>
      </c>
      <c r="F3909" t="s">
        <v>37</v>
      </c>
      <c r="G3909">
        <v>10</v>
      </c>
      <c r="H3909">
        <v>6436</v>
      </c>
      <c r="I3909">
        <v>4202</v>
      </c>
      <c r="J3909">
        <v>54.16</v>
      </c>
      <c r="K3909">
        <v>93.55</v>
      </c>
      <c r="L3909" t="s">
        <v>31</v>
      </c>
      <c r="M3909">
        <v>72.69</v>
      </c>
    </row>
    <row r="3910" spans="1:13" hidden="1" x14ac:dyDescent="0.25">
      <c r="A3910" t="s">
        <v>460</v>
      </c>
      <c r="B3910" t="s">
        <v>20</v>
      </c>
      <c r="C3910" t="s">
        <v>35</v>
      </c>
      <c r="D3910" t="s">
        <v>16</v>
      </c>
      <c r="E3910" s="1">
        <v>117285.16</v>
      </c>
      <c r="F3910" t="s">
        <v>37</v>
      </c>
      <c r="G3910">
        <v>13</v>
      </c>
      <c r="H3910">
        <v>7729</v>
      </c>
      <c r="I3910">
        <v>6849</v>
      </c>
      <c r="J3910">
        <v>23.63</v>
      </c>
      <c r="K3910">
        <v>13.15</v>
      </c>
      <c r="L3910" t="s">
        <v>48</v>
      </c>
      <c r="M3910">
        <v>74.209999999999994</v>
      </c>
    </row>
    <row r="3911" spans="1:13" hidden="1" x14ac:dyDescent="0.25">
      <c r="A3911" t="s">
        <v>135</v>
      </c>
      <c r="B3911" t="s">
        <v>20</v>
      </c>
      <c r="C3911" t="s">
        <v>15</v>
      </c>
      <c r="D3911" t="s">
        <v>24</v>
      </c>
      <c r="E3911" s="1">
        <v>52489.47</v>
      </c>
      <c r="F3911" t="s">
        <v>25</v>
      </c>
      <c r="G3911">
        <v>2</v>
      </c>
      <c r="H3911">
        <v>7151</v>
      </c>
      <c r="I3911">
        <v>2963</v>
      </c>
      <c r="J3911">
        <v>44.47</v>
      </c>
      <c r="K3911">
        <v>54.46</v>
      </c>
      <c r="L3911" t="s">
        <v>31</v>
      </c>
      <c r="M3911">
        <v>46.96</v>
      </c>
    </row>
    <row r="3912" spans="1:13" x14ac:dyDescent="0.25">
      <c r="A3912" t="s">
        <v>59</v>
      </c>
      <c r="B3912" t="s">
        <v>54</v>
      </c>
      <c r="C3912" t="s">
        <v>35</v>
      </c>
      <c r="D3912" t="s">
        <v>29</v>
      </c>
      <c r="E3912" s="1">
        <v>64796.35</v>
      </c>
      <c r="F3912" t="s">
        <v>45</v>
      </c>
      <c r="G3912">
        <v>11</v>
      </c>
      <c r="H3912">
        <v>6525</v>
      </c>
      <c r="I3912">
        <v>222</v>
      </c>
      <c r="J3912">
        <v>74.87</v>
      </c>
      <c r="K3912">
        <v>93.99</v>
      </c>
      <c r="L3912" t="s">
        <v>18</v>
      </c>
      <c r="M3912">
        <v>31.12</v>
      </c>
    </row>
    <row r="3913" spans="1:13" x14ac:dyDescent="0.25">
      <c r="A3913" t="s">
        <v>220</v>
      </c>
      <c r="B3913" t="s">
        <v>54</v>
      </c>
      <c r="C3913" t="s">
        <v>15</v>
      </c>
      <c r="D3913" t="s">
        <v>29</v>
      </c>
      <c r="E3913" s="1">
        <v>36899.69</v>
      </c>
      <c r="F3913" t="s">
        <v>25</v>
      </c>
      <c r="G3913">
        <v>1</v>
      </c>
      <c r="H3913">
        <v>7024</v>
      </c>
      <c r="I3913">
        <v>8597</v>
      </c>
      <c r="J3913">
        <v>29.39</v>
      </c>
      <c r="K3913">
        <v>60.05</v>
      </c>
      <c r="L3913" t="s">
        <v>42</v>
      </c>
      <c r="M3913">
        <v>22.97</v>
      </c>
    </row>
    <row r="3914" spans="1:13" hidden="1" x14ac:dyDescent="0.25">
      <c r="A3914" t="s">
        <v>662</v>
      </c>
      <c r="B3914" t="s">
        <v>14</v>
      </c>
      <c r="C3914" t="s">
        <v>15</v>
      </c>
      <c r="D3914" t="s">
        <v>24</v>
      </c>
      <c r="E3914" s="1">
        <v>51704.5</v>
      </c>
      <c r="F3914" t="s">
        <v>25</v>
      </c>
      <c r="G3914">
        <v>15</v>
      </c>
      <c r="H3914">
        <v>4413</v>
      </c>
      <c r="I3914">
        <v>560</v>
      </c>
      <c r="J3914">
        <v>22.92</v>
      </c>
      <c r="K3914">
        <v>93.52</v>
      </c>
      <c r="L3914" t="s">
        <v>26</v>
      </c>
      <c r="M3914">
        <v>35.700000000000003</v>
      </c>
    </row>
    <row r="3915" spans="1:13" x14ac:dyDescent="0.25">
      <c r="A3915" t="s">
        <v>458</v>
      </c>
      <c r="B3915" t="s">
        <v>51</v>
      </c>
      <c r="C3915" t="s">
        <v>35</v>
      </c>
      <c r="D3915" t="s">
        <v>29</v>
      </c>
      <c r="E3915" s="1">
        <v>105439.37</v>
      </c>
      <c r="F3915" t="s">
        <v>45</v>
      </c>
      <c r="G3915">
        <v>17</v>
      </c>
      <c r="H3915">
        <v>6858</v>
      </c>
      <c r="I3915">
        <v>1543</v>
      </c>
      <c r="J3915">
        <v>57.02</v>
      </c>
      <c r="K3915">
        <v>28.05</v>
      </c>
      <c r="L3915" t="s">
        <v>31</v>
      </c>
      <c r="M3915">
        <v>74.19</v>
      </c>
    </row>
    <row r="3916" spans="1:13" x14ac:dyDescent="0.25">
      <c r="A3916" t="s">
        <v>314</v>
      </c>
      <c r="B3916" t="s">
        <v>20</v>
      </c>
      <c r="C3916" t="s">
        <v>35</v>
      </c>
      <c r="D3916" t="s">
        <v>29</v>
      </c>
      <c r="E3916" s="1">
        <v>127155.47</v>
      </c>
      <c r="F3916" t="s">
        <v>45</v>
      </c>
      <c r="G3916">
        <v>10</v>
      </c>
      <c r="H3916">
        <v>6108</v>
      </c>
      <c r="I3916">
        <v>4041</v>
      </c>
      <c r="J3916">
        <v>8.32</v>
      </c>
      <c r="K3916">
        <v>79.540000000000006</v>
      </c>
      <c r="L3916" t="s">
        <v>21</v>
      </c>
      <c r="M3916">
        <v>41.76</v>
      </c>
    </row>
    <row r="3917" spans="1:13" hidden="1" x14ac:dyDescent="0.25">
      <c r="A3917" t="s">
        <v>267</v>
      </c>
      <c r="B3917" t="s">
        <v>34</v>
      </c>
      <c r="C3917" t="s">
        <v>35</v>
      </c>
      <c r="D3917" t="s">
        <v>16</v>
      </c>
      <c r="E3917" s="1">
        <v>129440.41</v>
      </c>
      <c r="F3917" t="s">
        <v>30</v>
      </c>
      <c r="G3917">
        <v>16</v>
      </c>
      <c r="H3917">
        <v>3601</v>
      </c>
      <c r="I3917">
        <v>4289</v>
      </c>
      <c r="J3917">
        <v>25.13</v>
      </c>
      <c r="K3917">
        <v>85.56</v>
      </c>
      <c r="L3917" t="s">
        <v>48</v>
      </c>
      <c r="M3917">
        <v>49.56</v>
      </c>
    </row>
    <row r="3918" spans="1:13" hidden="1" x14ac:dyDescent="0.25">
      <c r="A3918" t="s">
        <v>359</v>
      </c>
      <c r="B3918" t="s">
        <v>28</v>
      </c>
      <c r="C3918" t="s">
        <v>15</v>
      </c>
      <c r="D3918" t="s">
        <v>16</v>
      </c>
      <c r="E3918" s="1">
        <v>117820.53</v>
      </c>
      <c r="F3918" t="s">
        <v>25</v>
      </c>
      <c r="G3918">
        <v>19</v>
      </c>
      <c r="H3918">
        <v>1817</v>
      </c>
      <c r="I3918">
        <v>6711</v>
      </c>
      <c r="J3918">
        <v>12.55</v>
      </c>
      <c r="K3918">
        <v>72.760000000000005</v>
      </c>
      <c r="L3918" t="s">
        <v>31</v>
      </c>
      <c r="M3918">
        <v>64.84</v>
      </c>
    </row>
    <row r="3919" spans="1:13" hidden="1" x14ac:dyDescent="0.25">
      <c r="A3919" t="s">
        <v>645</v>
      </c>
      <c r="B3919" t="s">
        <v>54</v>
      </c>
      <c r="C3919" t="s">
        <v>15</v>
      </c>
      <c r="D3919" t="s">
        <v>16</v>
      </c>
      <c r="E3919" s="1">
        <v>66301.52</v>
      </c>
      <c r="F3919" t="s">
        <v>45</v>
      </c>
      <c r="G3919">
        <v>15</v>
      </c>
      <c r="H3919">
        <v>6583</v>
      </c>
      <c r="I3919">
        <v>7830</v>
      </c>
      <c r="J3919">
        <v>70.099999999999994</v>
      </c>
      <c r="K3919">
        <v>31.6</v>
      </c>
      <c r="L3919" t="s">
        <v>48</v>
      </c>
      <c r="M3919">
        <v>77.92</v>
      </c>
    </row>
    <row r="3920" spans="1:13" x14ac:dyDescent="0.25">
      <c r="A3920" t="s">
        <v>212</v>
      </c>
      <c r="B3920" t="s">
        <v>34</v>
      </c>
      <c r="C3920" t="s">
        <v>15</v>
      </c>
      <c r="D3920" t="s">
        <v>29</v>
      </c>
      <c r="E3920" s="1">
        <v>47280.639999999999</v>
      </c>
      <c r="F3920" t="s">
        <v>17</v>
      </c>
      <c r="G3920">
        <v>16</v>
      </c>
      <c r="H3920">
        <v>6798</v>
      </c>
      <c r="I3920">
        <v>6212</v>
      </c>
      <c r="J3920">
        <v>76.66</v>
      </c>
      <c r="K3920">
        <v>20.86</v>
      </c>
      <c r="L3920" t="s">
        <v>42</v>
      </c>
      <c r="M3920">
        <v>56.43</v>
      </c>
    </row>
    <row r="3921" spans="1:13" hidden="1" x14ac:dyDescent="0.25">
      <c r="A3921" t="s">
        <v>669</v>
      </c>
      <c r="B3921" t="s">
        <v>54</v>
      </c>
      <c r="C3921" t="s">
        <v>35</v>
      </c>
      <c r="D3921" t="s">
        <v>24</v>
      </c>
      <c r="E3921" s="1">
        <v>58176.9</v>
      </c>
      <c r="F3921" t="s">
        <v>25</v>
      </c>
      <c r="G3921">
        <v>3</v>
      </c>
      <c r="H3921">
        <v>5902</v>
      </c>
      <c r="I3921">
        <v>2164</v>
      </c>
      <c r="J3921">
        <v>9.6199999999999992</v>
      </c>
      <c r="K3921">
        <v>10.65</v>
      </c>
      <c r="L3921" t="s">
        <v>31</v>
      </c>
      <c r="M3921">
        <v>54.41</v>
      </c>
    </row>
    <row r="3922" spans="1:13" x14ac:dyDescent="0.25">
      <c r="A3922" t="s">
        <v>669</v>
      </c>
      <c r="B3922" t="s">
        <v>28</v>
      </c>
      <c r="C3922" t="s">
        <v>35</v>
      </c>
      <c r="D3922" t="s">
        <v>29</v>
      </c>
      <c r="E3922" s="1">
        <v>32230.16</v>
      </c>
      <c r="F3922" t="s">
        <v>25</v>
      </c>
      <c r="G3922">
        <v>2</v>
      </c>
      <c r="H3922">
        <v>2709</v>
      </c>
      <c r="I3922">
        <v>1498</v>
      </c>
      <c r="J3922">
        <v>90.32</v>
      </c>
      <c r="K3922">
        <v>83.87</v>
      </c>
      <c r="L3922" t="s">
        <v>58</v>
      </c>
      <c r="M3922">
        <v>38.32</v>
      </c>
    </row>
    <row r="3923" spans="1:13" hidden="1" x14ac:dyDescent="0.25">
      <c r="A3923" t="s">
        <v>337</v>
      </c>
      <c r="B3923" t="s">
        <v>14</v>
      </c>
      <c r="C3923" t="s">
        <v>15</v>
      </c>
      <c r="D3923" t="s">
        <v>24</v>
      </c>
      <c r="E3923" s="1">
        <v>64218.13</v>
      </c>
      <c r="F3923" t="s">
        <v>25</v>
      </c>
      <c r="G3923">
        <v>12</v>
      </c>
      <c r="H3923">
        <v>1108</v>
      </c>
      <c r="I3923">
        <v>8829</v>
      </c>
      <c r="J3923">
        <v>13.46</v>
      </c>
      <c r="K3923">
        <v>21.46</v>
      </c>
      <c r="L3923" t="s">
        <v>42</v>
      </c>
      <c r="M3923">
        <v>70.569999999999993</v>
      </c>
    </row>
    <row r="3924" spans="1:13" hidden="1" x14ac:dyDescent="0.25">
      <c r="A3924" t="s">
        <v>135</v>
      </c>
      <c r="B3924" t="s">
        <v>23</v>
      </c>
      <c r="C3924" t="s">
        <v>35</v>
      </c>
      <c r="D3924" t="s">
        <v>24</v>
      </c>
      <c r="E3924" s="1">
        <v>36843.449999999997</v>
      </c>
      <c r="F3924" t="s">
        <v>30</v>
      </c>
      <c r="G3924">
        <v>5</v>
      </c>
      <c r="H3924">
        <v>3481</v>
      </c>
      <c r="I3924">
        <v>4615</v>
      </c>
      <c r="J3924">
        <v>33.36</v>
      </c>
      <c r="K3924">
        <v>66.290000000000006</v>
      </c>
      <c r="L3924" t="s">
        <v>31</v>
      </c>
      <c r="M3924">
        <v>57.43</v>
      </c>
    </row>
    <row r="3925" spans="1:13" hidden="1" x14ac:dyDescent="0.25">
      <c r="A3925" t="s">
        <v>572</v>
      </c>
      <c r="B3925" t="s">
        <v>34</v>
      </c>
      <c r="C3925" t="s">
        <v>35</v>
      </c>
      <c r="D3925" t="s">
        <v>16</v>
      </c>
      <c r="E3925" s="1">
        <v>52017.08</v>
      </c>
      <c r="F3925" t="s">
        <v>17</v>
      </c>
      <c r="G3925">
        <v>1</v>
      </c>
      <c r="H3925">
        <v>3332</v>
      </c>
      <c r="I3925">
        <v>6181</v>
      </c>
      <c r="J3925">
        <v>9.49</v>
      </c>
      <c r="K3925">
        <v>2.04</v>
      </c>
      <c r="L3925" t="s">
        <v>33</v>
      </c>
      <c r="M3925">
        <v>66.14</v>
      </c>
    </row>
    <row r="3926" spans="1:13" x14ac:dyDescent="0.25">
      <c r="A3926" t="s">
        <v>455</v>
      </c>
      <c r="B3926" t="s">
        <v>39</v>
      </c>
      <c r="C3926" t="s">
        <v>35</v>
      </c>
      <c r="D3926" t="s">
        <v>29</v>
      </c>
      <c r="E3926" s="1">
        <v>38893.01</v>
      </c>
      <c r="F3926" t="s">
        <v>25</v>
      </c>
      <c r="G3926">
        <v>18</v>
      </c>
      <c r="H3926">
        <v>9808</v>
      </c>
      <c r="I3926">
        <v>828</v>
      </c>
      <c r="J3926">
        <v>20.3</v>
      </c>
      <c r="K3926">
        <v>86.11</v>
      </c>
      <c r="L3926" t="s">
        <v>18</v>
      </c>
      <c r="M3926">
        <v>30.26</v>
      </c>
    </row>
    <row r="3927" spans="1:13" hidden="1" x14ac:dyDescent="0.25">
      <c r="A3927" t="s">
        <v>171</v>
      </c>
      <c r="B3927" t="s">
        <v>28</v>
      </c>
      <c r="C3927" t="s">
        <v>15</v>
      </c>
      <c r="D3927" t="s">
        <v>16</v>
      </c>
      <c r="E3927" s="1">
        <v>116132.32</v>
      </c>
      <c r="F3927" t="s">
        <v>25</v>
      </c>
      <c r="G3927">
        <v>8</v>
      </c>
      <c r="H3927">
        <v>6901</v>
      </c>
      <c r="I3927">
        <v>4361</v>
      </c>
      <c r="J3927">
        <v>27.31</v>
      </c>
      <c r="K3927">
        <v>22.4</v>
      </c>
      <c r="L3927" t="s">
        <v>21</v>
      </c>
      <c r="M3927">
        <v>52.38</v>
      </c>
    </row>
    <row r="3928" spans="1:13" x14ac:dyDescent="0.25">
      <c r="A3928" t="s">
        <v>450</v>
      </c>
      <c r="B3928" t="s">
        <v>39</v>
      </c>
      <c r="C3928" t="s">
        <v>15</v>
      </c>
      <c r="D3928" t="s">
        <v>29</v>
      </c>
      <c r="E3928" s="1">
        <v>111008.39</v>
      </c>
      <c r="F3928" t="s">
        <v>37</v>
      </c>
      <c r="G3928">
        <v>4</v>
      </c>
      <c r="H3928">
        <v>6926</v>
      </c>
      <c r="I3928">
        <v>2293</v>
      </c>
      <c r="J3928">
        <v>40.369999999999997</v>
      </c>
      <c r="K3928">
        <v>81.709999999999994</v>
      </c>
      <c r="L3928" t="s">
        <v>31</v>
      </c>
      <c r="M3928">
        <v>74.58</v>
      </c>
    </row>
    <row r="3929" spans="1:13" hidden="1" x14ac:dyDescent="0.25">
      <c r="A3929" t="s">
        <v>305</v>
      </c>
      <c r="B3929" t="s">
        <v>28</v>
      </c>
      <c r="C3929" t="s">
        <v>35</v>
      </c>
      <c r="D3929" t="s">
        <v>16</v>
      </c>
      <c r="E3929" s="1">
        <v>122821.62</v>
      </c>
      <c r="F3929" t="s">
        <v>25</v>
      </c>
      <c r="G3929">
        <v>19</v>
      </c>
      <c r="H3929">
        <v>1234</v>
      </c>
      <c r="I3929">
        <v>6265</v>
      </c>
      <c r="J3929">
        <v>19.8</v>
      </c>
      <c r="K3929">
        <v>26.79</v>
      </c>
      <c r="L3929" t="s">
        <v>18</v>
      </c>
      <c r="M3929">
        <v>66.760000000000005</v>
      </c>
    </row>
    <row r="3930" spans="1:13" x14ac:dyDescent="0.25">
      <c r="A3930" t="s">
        <v>585</v>
      </c>
      <c r="B3930" t="s">
        <v>39</v>
      </c>
      <c r="C3930" t="s">
        <v>35</v>
      </c>
      <c r="D3930" t="s">
        <v>29</v>
      </c>
      <c r="E3930" s="1">
        <v>73534.14</v>
      </c>
      <c r="F3930" t="s">
        <v>25</v>
      </c>
      <c r="G3930">
        <v>13</v>
      </c>
      <c r="H3930">
        <v>8211</v>
      </c>
      <c r="I3930">
        <v>9623</v>
      </c>
      <c r="J3930">
        <v>26.97</v>
      </c>
      <c r="K3930">
        <v>31.06</v>
      </c>
      <c r="L3930" t="s">
        <v>58</v>
      </c>
      <c r="M3930">
        <v>27.68</v>
      </c>
    </row>
    <row r="3931" spans="1:13" hidden="1" x14ac:dyDescent="0.25">
      <c r="A3931" t="s">
        <v>635</v>
      </c>
      <c r="B3931" t="s">
        <v>34</v>
      </c>
      <c r="C3931" t="s">
        <v>15</v>
      </c>
      <c r="D3931" t="s">
        <v>24</v>
      </c>
      <c r="E3931" s="1">
        <v>127901.37</v>
      </c>
      <c r="F3931" t="s">
        <v>45</v>
      </c>
      <c r="G3931">
        <v>2</v>
      </c>
      <c r="H3931">
        <v>8994</v>
      </c>
      <c r="I3931">
        <v>4536</v>
      </c>
      <c r="J3931">
        <v>26.27</v>
      </c>
      <c r="K3931">
        <v>85.84</v>
      </c>
      <c r="L3931" t="s">
        <v>21</v>
      </c>
      <c r="M3931">
        <v>66.67</v>
      </c>
    </row>
    <row r="3932" spans="1:13" x14ac:dyDescent="0.25">
      <c r="A3932" t="s">
        <v>390</v>
      </c>
      <c r="B3932" t="s">
        <v>23</v>
      </c>
      <c r="C3932" t="s">
        <v>35</v>
      </c>
      <c r="D3932" t="s">
        <v>29</v>
      </c>
      <c r="E3932" s="1">
        <v>116981.43</v>
      </c>
      <c r="F3932" t="s">
        <v>45</v>
      </c>
      <c r="G3932">
        <v>10</v>
      </c>
      <c r="H3932">
        <v>6994</v>
      </c>
      <c r="I3932">
        <v>2666</v>
      </c>
      <c r="J3932">
        <v>82.11</v>
      </c>
      <c r="K3932">
        <v>68.239999999999995</v>
      </c>
      <c r="L3932" t="s">
        <v>31</v>
      </c>
      <c r="M3932">
        <v>47.02</v>
      </c>
    </row>
    <row r="3933" spans="1:13" hidden="1" x14ac:dyDescent="0.25">
      <c r="A3933" t="s">
        <v>130</v>
      </c>
      <c r="B3933" t="s">
        <v>23</v>
      </c>
      <c r="C3933" t="s">
        <v>35</v>
      </c>
      <c r="D3933" t="s">
        <v>24</v>
      </c>
      <c r="E3933" s="1">
        <v>146296.29</v>
      </c>
      <c r="F3933" t="s">
        <v>45</v>
      </c>
      <c r="G3933">
        <v>8</v>
      </c>
      <c r="H3933">
        <v>8745</v>
      </c>
      <c r="I3933">
        <v>4174</v>
      </c>
      <c r="J3933">
        <v>32.06</v>
      </c>
      <c r="K3933">
        <v>68.069999999999993</v>
      </c>
      <c r="L3933" t="s">
        <v>58</v>
      </c>
      <c r="M3933">
        <v>57.77</v>
      </c>
    </row>
    <row r="3934" spans="1:13" hidden="1" x14ac:dyDescent="0.25">
      <c r="A3934" t="s">
        <v>375</v>
      </c>
      <c r="B3934" t="s">
        <v>28</v>
      </c>
      <c r="C3934" t="s">
        <v>35</v>
      </c>
      <c r="D3934" t="s">
        <v>24</v>
      </c>
      <c r="E3934" s="1">
        <v>106943.01</v>
      </c>
      <c r="F3934" t="s">
        <v>45</v>
      </c>
      <c r="G3934">
        <v>7</v>
      </c>
      <c r="H3934">
        <v>6648</v>
      </c>
      <c r="I3934">
        <v>6543</v>
      </c>
      <c r="J3934">
        <v>9.1999999999999993</v>
      </c>
      <c r="K3934">
        <v>11.46</v>
      </c>
      <c r="L3934" t="s">
        <v>48</v>
      </c>
      <c r="M3934">
        <v>55.78</v>
      </c>
    </row>
    <row r="3935" spans="1:13" x14ac:dyDescent="0.25">
      <c r="A3935" t="s">
        <v>352</v>
      </c>
      <c r="B3935" t="s">
        <v>23</v>
      </c>
      <c r="C3935" t="s">
        <v>35</v>
      </c>
      <c r="D3935" t="s">
        <v>29</v>
      </c>
      <c r="E3935" s="1">
        <v>58946.83</v>
      </c>
      <c r="F3935" t="s">
        <v>45</v>
      </c>
      <c r="G3935">
        <v>5</v>
      </c>
      <c r="H3935">
        <v>1635</v>
      </c>
      <c r="I3935">
        <v>2052</v>
      </c>
      <c r="J3935">
        <v>13.43</v>
      </c>
      <c r="K3935">
        <v>15.63</v>
      </c>
      <c r="L3935" t="s">
        <v>58</v>
      </c>
      <c r="M3935">
        <v>76.180000000000007</v>
      </c>
    </row>
    <row r="3936" spans="1:13" x14ac:dyDescent="0.25">
      <c r="A3936" t="s">
        <v>449</v>
      </c>
      <c r="B3936" t="s">
        <v>23</v>
      </c>
      <c r="C3936" t="s">
        <v>35</v>
      </c>
      <c r="D3936" t="s">
        <v>29</v>
      </c>
      <c r="E3936" s="1">
        <v>47125.26</v>
      </c>
      <c r="F3936" t="s">
        <v>37</v>
      </c>
      <c r="G3936">
        <v>7</v>
      </c>
      <c r="H3936">
        <v>7701</v>
      </c>
      <c r="I3936">
        <v>3196</v>
      </c>
      <c r="J3936">
        <v>30.79</v>
      </c>
      <c r="K3936">
        <v>15.12</v>
      </c>
      <c r="L3936" t="s">
        <v>21</v>
      </c>
      <c r="M3936">
        <v>66.62</v>
      </c>
    </row>
    <row r="3937" spans="1:13" hidden="1" x14ac:dyDescent="0.25">
      <c r="A3937" t="s">
        <v>109</v>
      </c>
      <c r="B3937" t="s">
        <v>54</v>
      </c>
      <c r="C3937" t="s">
        <v>15</v>
      </c>
      <c r="D3937" t="s">
        <v>24</v>
      </c>
      <c r="E3937" s="1">
        <v>84780.35</v>
      </c>
      <c r="F3937" t="s">
        <v>45</v>
      </c>
      <c r="G3937">
        <v>11</v>
      </c>
      <c r="H3937">
        <v>1823</v>
      </c>
      <c r="I3937">
        <v>7094</v>
      </c>
      <c r="J3937">
        <v>93.82</v>
      </c>
      <c r="K3937">
        <v>61.65</v>
      </c>
      <c r="L3937" t="s">
        <v>58</v>
      </c>
      <c r="M3937">
        <v>69.19</v>
      </c>
    </row>
    <row r="3938" spans="1:13" hidden="1" x14ac:dyDescent="0.25">
      <c r="A3938" t="s">
        <v>566</v>
      </c>
      <c r="B3938" t="s">
        <v>14</v>
      </c>
      <c r="C3938" t="s">
        <v>35</v>
      </c>
      <c r="D3938" t="s">
        <v>24</v>
      </c>
      <c r="E3938" s="1">
        <v>30814.52</v>
      </c>
      <c r="F3938" t="s">
        <v>37</v>
      </c>
      <c r="G3938">
        <v>10</v>
      </c>
      <c r="H3938">
        <v>5096</v>
      </c>
      <c r="I3938">
        <v>7842</v>
      </c>
      <c r="J3938">
        <v>86.22</v>
      </c>
      <c r="K3938">
        <v>29.24</v>
      </c>
      <c r="L3938" t="s">
        <v>33</v>
      </c>
      <c r="M3938">
        <v>74.36</v>
      </c>
    </row>
    <row r="3939" spans="1:13" hidden="1" x14ac:dyDescent="0.25">
      <c r="A3939" t="s">
        <v>371</v>
      </c>
      <c r="B3939" t="s">
        <v>20</v>
      </c>
      <c r="C3939" t="s">
        <v>35</v>
      </c>
      <c r="D3939" t="s">
        <v>24</v>
      </c>
      <c r="E3939" s="1">
        <v>123866.72</v>
      </c>
      <c r="F3939" t="s">
        <v>37</v>
      </c>
      <c r="G3939">
        <v>9</v>
      </c>
      <c r="H3939">
        <v>6736</v>
      </c>
      <c r="I3939">
        <v>1123</v>
      </c>
      <c r="J3939">
        <v>30.1</v>
      </c>
      <c r="K3939">
        <v>28.06</v>
      </c>
      <c r="L3939" t="s">
        <v>31</v>
      </c>
      <c r="M3939">
        <v>75.150000000000006</v>
      </c>
    </row>
    <row r="3940" spans="1:13" x14ac:dyDescent="0.25">
      <c r="A3940" t="s">
        <v>161</v>
      </c>
      <c r="B3940" t="s">
        <v>34</v>
      </c>
      <c r="C3940" t="s">
        <v>15</v>
      </c>
      <c r="D3940" t="s">
        <v>29</v>
      </c>
      <c r="E3940" s="1">
        <v>34929.29</v>
      </c>
      <c r="F3940" t="s">
        <v>37</v>
      </c>
      <c r="G3940">
        <v>4</v>
      </c>
      <c r="H3940">
        <v>2579</v>
      </c>
      <c r="I3940">
        <v>9313</v>
      </c>
      <c r="J3940">
        <v>85.72</v>
      </c>
      <c r="K3940">
        <v>39.200000000000003</v>
      </c>
      <c r="L3940" t="s">
        <v>33</v>
      </c>
      <c r="M3940">
        <v>62.37</v>
      </c>
    </row>
    <row r="3941" spans="1:13" hidden="1" x14ac:dyDescent="0.25">
      <c r="A3941" t="s">
        <v>514</v>
      </c>
      <c r="B3941" t="s">
        <v>14</v>
      </c>
      <c r="C3941" t="s">
        <v>35</v>
      </c>
      <c r="D3941" t="s">
        <v>16</v>
      </c>
      <c r="E3941" s="1">
        <v>40097.51</v>
      </c>
      <c r="F3941" t="s">
        <v>37</v>
      </c>
      <c r="G3941">
        <v>2</v>
      </c>
      <c r="H3941">
        <v>9350</v>
      </c>
      <c r="I3941">
        <v>2777</v>
      </c>
      <c r="J3941">
        <v>35.56</v>
      </c>
      <c r="K3941">
        <v>48.78</v>
      </c>
      <c r="L3941" t="s">
        <v>48</v>
      </c>
      <c r="M3941">
        <v>37.729999999999997</v>
      </c>
    </row>
    <row r="3942" spans="1:13" hidden="1" x14ac:dyDescent="0.25">
      <c r="A3942" t="s">
        <v>91</v>
      </c>
      <c r="B3942" t="s">
        <v>20</v>
      </c>
      <c r="C3942" t="s">
        <v>35</v>
      </c>
      <c r="D3942" t="s">
        <v>24</v>
      </c>
      <c r="E3942" s="1">
        <v>38310.379999999997</v>
      </c>
      <c r="F3942" t="s">
        <v>25</v>
      </c>
      <c r="G3942">
        <v>1</v>
      </c>
      <c r="H3942">
        <v>4408</v>
      </c>
      <c r="I3942">
        <v>7512</v>
      </c>
      <c r="J3942">
        <v>35.31</v>
      </c>
      <c r="K3942">
        <v>2.71</v>
      </c>
      <c r="L3942" t="s">
        <v>48</v>
      </c>
      <c r="M3942">
        <v>29.11</v>
      </c>
    </row>
    <row r="3943" spans="1:13" hidden="1" x14ac:dyDescent="0.25">
      <c r="A3943" t="s">
        <v>555</v>
      </c>
      <c r="B3943" t="s">
        <v>39</v>
      </c>
      <c r="C3943" t="s">
        <v>35</v>
      </c>
      <c r="D3943" t="s">
        <v>24</v>
      </c>
      <c r="E3943" s="1">
        <v>64744.12</v>
      </c>
      <c r="F3943" t="s">
        <v>45</v>
      </c>
      <c r="G3943">
        <v>16</v>
      </c>
      <c r="H3943">
        <v>9252</v>
      </c>
      <c r="I3943">
        <v>4491</v>
      </c>
      <c r="J3943">
        <v>5.4</v>
      </c>
      <c r="K3943">
        <v>65.95</v>
      </c>
      <c r="L3943" t="s">
        <v>48</v>
      </c>
      <c r="M3943">
        <v>73.66</v>
      </c>
    </row>
    <row r="3944" spans="1:13" hidden="1" x14ac:dyDescent="0.25">
      <c r="A3944" t="s">
        <v>117</v>
      </c>
      <c r="B3944" t="s">
        <v>34</v>
      </c>
      <c r="C3944" t="s">
        <v>35</v>
      </c>
      <c r="D3944" t="s">
        <v>16</v>
      </c>
      <c r="E3944" s="1">
        <v>57367.37</v>
      </c>
      <c r="F3944" t="s">
        <v>17</v>
      </c>
      <c r="G3944">
        <v>10</v>
      </c>
      <c r="H3944">
        <v>4607</v>
      </c>
      <c r="I3944">
        <v>8097</v>
      </c>
      <c r="J3944">
        <v>19.510000000000002</v>
      </c>
      <c r="K3944">
        <v>95.61</v>
      </c>
      <c r="L3944" t="s">
        <v>18</v>
      </c>
      <c r="M3944">
        <v>44.48</v>
      </c>
    </row>
    <row r="3945" spans="1:13" x14ac:dyDescent="0.25">
      <c r="A3945" t="s">
        <v>619</v>
      </c>
      <c r="B3945" t="s">
        <v>34</v>
      </c>
      <c r="C3945" t="s">
        <v>15</v>
      </c>
      <c r="D3945" t="s">
        <v>29</v>
      </c>
      <c r="E3945" s="1">
        <v>37446.51</v>
      </c>
      <c r="F3945" t="s">
        <v>17</v>
      </c>
      <c r="G3945">
        <v>6</v>
      </c>
      <c r="H3945">
        <v>1066</v>
      </c>
      <c r="I3945">
        <v>7173</v>
      </c>
      <c r="J3945">
        <v>34.340000000000003</v>
      </c>
      <c r="K3945">
        <v>67.430000000000007</v>
      </c>
      <c r="L3945" t="s">
        <v>21</v>
      </c>
      <c r="M3945">
        <v>26.38</v>
      </c>
    </row>
    <row r="3946" spans="1:13" x14ac:dyDescent="0.25">
      <c r="A3946" t="s">
        <v>574</v>
      </c>
      <c r="B3946" t="s">
        <v>54</v>
      </c>
      <c r="C3946" t="s">
        <v>35</v>
      </c>
      <c r="D3946" t="s">
        <v>29</v>
      </c>
      <c r="E3946" s="1">
        <v>96154.31</v>
      </c>
      <c r="F3946" t="s">
        <v>17</v>
      </c>
      <c r="G3946">
        <v>17</v>
      </c>
      <c r="H3946">
        <v>8218</v>
      </c>
      <c r="I3946">
        <v>5711</v>
      </c>
      <c r="J3946">
        <v>72.08</v>
      </c>
      <c r="K3946">
        <v>23.91</v>
      </c>
      <c r="L3946" t="s">
        <v>42</v>
      </c>
      <c r="M3946">
        <v>71.53</v>
      </c>
    </row>
    <row r="3947" spans="1:13" hidden="1" x14ac:dyDescent="0.25">
      <c r="A3947" t="s">
        <v>76</v>
      </c>
      <c r="B3947" t="s">
        <v>23</v>
      </c>
      <c r="C3947" t="s">
        <v>35</v>
      </c>
      <c r="D3947" t="s">
        <v>24</v>
      </c>
      <c r="E3947" s="1">
        <v>144153.04</v>
      </c>
      <c r="F3947" t="s">
        <v>30</v>
      </c>
      <c r="G3947">
        <v>15</v>
      </c>
      <c r="H3947">
        <v>8603</v>
      </c>
      <c r="I3947">
        <v>265</v>
      </c>
      <c r="J3947">
        <v>43.16</v>
      </c>
      <c r="K3947">
        <v>19.05</v>
      </c>
      <c r="L3947" t="s">
        <v>58</v>
      </c>
      <c r="M3947">
        <v>48.67</v>
      </c>
    </row>
    <row r="3948" spans="1:13" x14ac:dyDescent="0.25">
      <c r="A3948" t="s">
        <v>104</v>
      </c>
      <c r="B3948" t="s">
        <v>23</v>
      </c>
      <c r="C3948" t="s">
        <v>35</v>
      </c>
      <c r="D3948" t="s">
        <v>29</v>
      </c>
      <c r="E3948" s="1">
        <v>48632.11</v>
      </c>
      <c r="F3948" t="s">
        <v>17</v>
      </c>
      <c r="G3948">
        <v>15</v>
      </c>
      <c r="H3948">
        <v>7452</v>
      </c>
      <c r="I3948">
        <v>9574</v>
      </c>
      <c r="J3948">
        <v>41.51</v>
      </c>
      <c r="K3948">
        <v>24.26</v>
      </c>
      <c r="L3948" t="s">
        <v>33</v>
      </c>
      <c r="M3948">
        <v>68.23</v>
      </c>
    </row>
    <row r="3949" spans="1:13" x14ac:dyDescent="0.25">
      <c r="A3949" t="s">
        <v>285</v>
      </c>
      <c r="B3949" t="s">
        <v>51</v>
      </c>
      <c r="C3949" t="s">
        <v>15</v>
      </c>
      <c r="D3949" t="s">
        <v>29</v>
      </c>
      <c r="E3949" s="1">
        <v>99375.17</v>
      </c>
      <c r="F3949" t="s">
        <v>37</v>
      </c>
      <c r="G3949">
        <v>10</v>
      </c>
      <c r="H3949">
        <v>4906</v>
      </c>
      <c r="I3949">
        <v>1220</v>
      </c>
      <c r="J3949">
        <v>2.0699999999999998</v>
      </c>
      <c r="K3949">
        <v>4.91</v>
      </c>
      <c r="L3949" t="s">
        <v>31</v>
      </c>
      <c r="M3949">
        <v>30.92</v>
      </c>
    </row>
    <row r="3950" spans="1:13" hidden="1" x14ac:dyDescent="0.25">
      <c r="A3950" t="s">
        <v>586</v>
      </c>
      <c r="B3950" t="s">
        <v>23</v>
      </c>
      <c r="C3950" t="s">
        <v>15</v>
      </c>
      <c r="D3950" t="s">
        <v>24</v>
      </c>
      <c r="E3950" s="1">
        <v>135210</v>
      </c>
      <c r="F3950" t="s">
        <v>25</v>
      </c>
      <c r="G3950">
        <v>18</v>
      </c>
      <c r="H3950">
        <v>6465</v>
      </c>
      <c r="I3950">
        <v>1311</v>
      </c>
      <c r="J3950">
        <v>48.45</v>
      </c>
      <c r="K3950">
        <v>12.89</v>
      </c>
      <c r="L3950" t="s">
        <v>58</v>
      </c>
      <c r="M3950">
        <v>69.36</v>
      </c>
    </row>
    <row r="3951" spans="1:13" x14ac:dyDescent="0.25">
      <c r="A3951" t="s">
        <v>420</v>
      </c>
      <c r="B3951" t="s">
        <v>23</v>
      </c>
      <c r="C3951" t="s">
        <v>15</v>
      </c>
      <c r="D3951" t="s">
        <v>29</v>
      </c>
      <c r="E3951" s="1">
        <v>44985.88</v>
      </c>
      <c r="F3951" t="s">
        <v>45</v>
      </c>
      <c r="G3951">
        <v>14</v>
      </c>
      <c r="H3951">
        <v>711</v>
      </c>
      <c r="I3951">
        <v>3205</v>
      </c>
      <c r="J3951">
        <v>73.069999999999993</v>
      </c>
      <c r="K3951">
        <v>31.45</v>
      </c>
      <c r="L3951" t="s">
        <v>18</v>
      </c>
      <c r="M3951">
        <v>32.130000000000003</v>
      </c>
    </row>
    <row r="3952" spans="1:13" hidden="1" x14ac:dyDescent="0.25">
      <c r="A3952" t="s">
        <v>291</v>
      </c>
      <c r="B3952" t="s">
        <v>28</v>
      </c>
      <c r="C3952" t="s">
        <v>35</v>
      </c>
      <c r="D3952" t="s">
        <v>24</v>
      </c>
      <c r="E3952" s="1">
        <v>105149.41</v>
      </c>
      <c r="F3952" t="s">
        <v>45</v>
      </c>
      <c r="G3952">
        <v>19</v>
      </c>
      <c r="H3952">
        <v>2756</v>
      </c>
      <c r="I3952">
        <v>8891</v>
      </c>
      <c r="J3952">
        <v>5.66</v>
      </c>
      <c r="K3952">
        <v>3.88</v>
      </c>
      <c r="L3952" t="s">
        <v>31</v>
      </c>
      <c r="M3952">
        <v>55.7</v>
      </c>
    </row>
    <row r="3953" spans="1:13" x14ac:dyDescent="0.25">
      <c r="A3953" t="s">
        <v>649</v>
      </c>
      <c r="B3953" t="s">
        <v>23</v>
      </c>
      <c r="C3953" t="s">
        <v>15</v>
      </c>
      <c r="D3953" t="s">
        <v>29</v>
      </c>
      <c r="E3953" s="1">
        <v>89831.679999999993</v>
      </c>
      <c r="F3953" t="s">
        <v>17</v>
      </c>
      <c r="G3953">
        <v>5</v>
      </c>
      <c r="H3953">
        <v>5753</v>
      </c>
      <c r="I3953">
        <v>1385</v>
      </c>
      <c r="J3953">
        <v>5.37</v>
      </c>
      <c r="K3953">
        <v>41.99</v>
      </c>
      <c r="L3953" t="s">
        <v>21</v>
      </c>
      <c r="M3953">
        <v>51.47</v>
      </c>
    </row>
    <row r="3954" spans="1:13" hidden="1" x14ac:dyDescent="0.25">
      <c r="A3954" t="s">
        <v>379</v>
      </c>
      <c r="B3954" t="s">
        <v>34</v>
      </c>
      <c r="C3954" t="s">
        <v>15</v>
      </c>
      <c r="D3954" t="s">
        <v>24</v>
      </c>
      <c r="E3954" s="1">
        <v>73398.95</v>
      </c>
      <c r="F3954" t="s">
        <v>45</v>
      </c>
      <c r="G3954">
        <v>20</v>
      </c>
      <c r="H3954">
        <v>655</v>
      </c>
      <c r="I3954">
        <v>8845</v>
      </c>
      <c r="J3954">
        <v>39.369999999999997</v>
      </c>
      <c r="K3954">
        <v>59.5</v>
      </c>
      <c r="L3954" t="s">
        <v>21</v>
      </c>
      <c r="M3954">
        <v>39.35</v>
      </c>
    </row>
    <row r="3955" spans="1:13" x14ac:dyDescent="0.25">
      <c r="A3955" t="s">
        <v>566</v>
      </c>
      <c r="B3955" t="s">
        <v>51</v>
      </c>
      <c r="C3955" t="s">
        <v>15</v>
      </c>
      <c r="D3955" t="s">
        <v>29</v>
      </c>
      <c r="E3955" s="1">
        <v>114778.02</v>
      </c>
      <c r="F3955" t="s">
        <v>25</v>
      </c>
      <c r="G3955">
        <v>14</v>
      </c>
      <c r="H3955">
        <v>4728</v>
      </c>
      <c r="I3955">
        <v>8750</v>
      </c>
      <c r="J3955">
        <v>50.2</v>
      </c>
      <c r="K3955">
        <v>12.24</v>
      </c>
      <c r="L3955" t="s">
        <v>21</v>
      </c>
      <c r="M3955">
        <v>34.020000000000003</v>
      </c>
    </row>
    <row r="3956" spans="1:13" hidden="1" x14ac:dyDescent="0.25">
      <c r="A3956" t="s">
        <v>169</v>
      </c>
      <c r="B3956" t="s">
        <v>20</v>
      </c>
      <c r="C3956" t="s">
        <v>35</v>
      </c>
      <c r="D3956" t="s">
        <v>24</v>
      </c>
      <c r="E3956" s="1">
        <v>119017.32</v>
      </c>
      <c r="F3956" t="s">
        <v>30</v>
      </c>
      <c r="G3956">
        <v>4</v>
      </c>
      <c r="H3956">
        <v>4504</v>
      </c>
      <c r="I3956">
        <v>3928</v>
      </c>
      <c r="J3956">
        <v>27.73</v>
      </c>
      <c r="K3956">
        <v>88.73</v>
      </c>
      <c r="L3956" t="s">
        <v>58</v>
      </c>
      <c r="M3956">
        <v>73.680000000000007</v>
      </c>
    </row>
    <row r="3957" spans="1:13" x14ac:dyDescent="0.25">
      <c r="A3957" t="s">
        <v>341</v>
      </c>
      <c r="B3957" t="s">
        <v>20</v>
      </c>
      <c r="C3957" t="s">
        <v>35</v>
      </c>
      <c r="D3957" t="s">
        <v>29</v>
      </c>
      <c r="E3957" s="1">
        <v>130755.09</v>
      </c>
      <c r="F3957" t="s">
        <v>30</v>
      </c>
      <c r="G3957">
        <v>5</v>
      </c>
      <c r="H3957">
        <v>2877</v>
      </c>
      <c r="I3957">
        <v>7529</v>
      </c>
      <c r="J3957">
        <v>1.71</v>
      </c>
      <c r="K3957">
        <v>98.97</v>
      </c>
      <c r="L3957" t="s">
        <v>26</v>
      </c>
      <c r="M3957">
        <v>42.03</v>
      </c>
    </row>
    <row r="3958" spans="1:13" hidden="1" x14ac:dyDescent="0.25">
      <c r="A3958" t="s">
        <v>266</v>
      </c>
      <c r="B3958" t="s">
        <v>34</v>
      </c>
      <c r="C3958" t="s">
        <v>35</v>
      </c>
      <c r="D3958" t="s">
        <v>16</v>
      </c>
      <c r="E3958" s="1">
        <v>136821.51999999999</v>
      </c>
      <c r="F3958" t="s">
        <v>45</v>
      </c>
      <c r="G3958">
        <v>17</v>
      </c>
      <c r="H3958">
        <v>8696</v>
      </c>
      <c r="I3958">
        <v>8644</v>
      </c>
      <c r="J3958">
        <v>71.27</v>
      </c>
      <c r="K3958">
        <v>59.33</v>
      </c>
      <c r="L3958" t="s">
        <v>31</v>
      </c>
      <c r="M3958">
        <v>38.520000000000003</v>
      </c>
    </row>
    <row r="3959" spans="1:13" hidden="1" x14ac:dyDescent="0.25">
      <c r="A3959" t="s">
        <v>105</v>
      </c>
      <c r="B3959" t="s">
        <v>28</v>
      </c>
      <c r="C3959" t="s">
        <v>15</v>
      </c>
      <c r="D3959" t="s">
        <v>24</v>
      </c>
      <c r="E3959" s="1">
        <v>88787.65</v>
      </c>
      <c r="F3959" t="s">
        <v>37</v>
      </c>
      <c r="G3959">
        <v>18</v>
      </c>
      <c r="H3959">
        <v>5539</v>
      </c>
      <c r="I3959">
        <v>2809</v>
      </c>
      <c r="J3959">
        <v>77.83</v>
      </c>
      <c r="K3959">
        <v>55.64</v>
      </c>
      <c r="L3959" t="s">
        <v>31</v>
      </c>
      <c r="M3959">
        <v>64.260000000000005</v>
      </c>
    </row>
    <row r="3960" spans="1:13" x14ac:dyDescent="0.25">
      <c r="A3960" t="s">
        <v>366</v>
      </c>
      <c r="B3960" t="s">
        <v>14</v>
      </c>
      <c r="C3960" t="s">
        <v>15</v>
      </c>
      <c r="D3960" t="s">
        <v>29</v>
      </c>
      <c r="E3960" s="1">
        <v>138100.04999999999</v>
      </c>
      <c r="F3960" t="s">
        <v>37</v>
      </c>
      <c r="G3960">
        <v>18</v>
      </c>
      <c r="H3960">
        <v>8293</v>
      </c>
      <c r="I3960">
        <v>1237</v>
      </c>
      <c r="J3960">
        <v>52.17</v>
      </c>
      <c r="K3960">
        <v>79.209999999999994</v>
      </c>
      <c r="L3960" t="s">
        <v>31</v>
      </c>
      <c r="M3960">
        <v>76.709999999999994</v>
      </c>
    </row>
    <row r="3961" spans="1:13" hidden="1" x14ac:dyDescent="0.25">
      <c r="A3961" t="s">
        <v>56</v>
      </c>
      <c r="B3961" t="s">
        <v>51</v>
      </c>
      <c r="C3961" t="s">
        <v>15</v>
      </c>
      <c r="D3961" t="s">
        <v>24</v>
      </c>
      <c r="E3961" s="1">
        <v>113490.09</v>
      </c>
      <c r="F3961" t="s">
        <v>17</v>
      </c>
      <c r="G3961">
        <v>17</v>
      </c>
      <c r="H3961">
        <v>6458</v>
      </c>
      <c r="I3961">
        <v>5920</v>
      </c>
      <c r="J3961">
        <v>1.92</v>
      </c>
      <c r="K3961">
        <v>9.25</v>
      </c>
      <c r="L3961" t="s">
        <v>26</v>
      </c>
      <c r="M3961">
        <v>75.400000000000006</v>
      </c>
    </row>
    <row r="3962" spans="1:13" x14ac:dyDescent="0.25">
      <c r="A3962" t="s">
        <v>56</v>
      </c>
      <c r="B3962" t="s">
        <v>54</v>
      </c>
      <c r="C3962" t="s">
        <v>35</v>
      </c>
      <c r="D3962" t="s">
        <v>29</v>
      </c>
      <c r="E3962" s="1">
        <v>61788.01</v>
      </c>
      <c r="F3962" t="s">
        <v>45</v>
      </c>
      <c r="G3962">
        <v>19</v>
      </c>
      <c r="H3962">
        <v>3272</v>
      </c>
      <c r="I3962">
        <v>8969</v>
      </c>
      <c r="J3962">
        <v>29.17</v>
      </c>
      <c r="K3962">
        <v>7.88</v>
      </c>
      <c r="L3962" t="s">
        <v>26</v>
      </c>
      <c r="M3962">
        <v>31.52</v>
      </c>
    </row>
    <row r="3963" spans="1:13" x14ac:dyDescent="0.25">
      <c r="A3963" t="s">
        <v>599</v>
      </c>
      <c r="B3963" t="s">
        <v>14</v>
      </c>
      <c r="C3963" t="s">
        <v>15</v>
      </c>
      <c r="D3963" t="s">
        <v>29</v>
      </c>
      <c r="E3963" s="1">
        <v>68285.8</v>
      </c>
      <c r="F3963" t="s">
        <v>17</v>
      </c>
      <c r="G3963">
        <v>6</v>
      </c>
      <c r="H3963">
        <v>3109</v>
      </c>
      <c r="I3963">
        <v>9551</v>
      </c>
      <c r="J3963">
        <v>52.57</v>
      </c>
      <c r="K3963">
        <v>46.67</v>
      </c>
      <c r="L3963" t="s">
        <v>33</v>
      </c>
      <c r="M3963">
        <v>54.87</v>
      </c>
    </row>
    <row r="3964" spans="1:13" hidden="1" x14ac:dyDescent="0.25">
      <c r="A3964" t="s">
        <v>625</v>
      </c>
      <c r="B3964" t="s">
        <v>20</v>
      </c>
      <c r="C3964" t="s">
        <v>35</v>
      </c>
      <c r="D3964" t="s">
        <v>16</v>
      </c>
      <c r="E3964" s="1">
        <v>57334.49</v>
      </c>
      <c r="F3964" t="s">
        <v>37</v>
      </c>
      <c r="G3964">
        <v>19</v>
      </c>
      <c r="H3964">
        <v>2778</v>
      </c>
      <c r="I3964">
        <v>8101</v>
      </c>
      <c r="J3964">
        <v>48.51</v>
      </c>
      <c r="K3964">
        <v>99.85</v>
      </c>
      <c r="L3964" t="s">
        <v>26</v>
      </c>
      <c r="M3964">
        <v>67.650000000000006</v>
      </c>
    </row>
    <row r="3965" spans="1:13" hidden="1" x14ac:dyDescent="0.25">
      <c r="A3965" t="s">
        <v>487</v>
      </c>
      <c r="B3965" t="s">
        <v>14</v>
      </c>
      <c r="C3965" t="s">
        <v>15</v>
      </c>
      <c r="D3965" t="s">
        <v>24</v>
      </c>
      <c r="E3965" s="1">
        <v>39367.39</v>
      </c>
      <c r="F3965" t="s">
        <v>17</v>
      </c>
      <c r="G3965">
        <v>13</v>
      </c>
      <c r="H3965">
        <v>8108</v>
      </c>
      <c r="I3965">
        <v>1789</v>
      </c>
      <c r="J3965">
        <v>27.13</v>
      </c>
      <c r="K3965">
        <v>9.56</v>
      </c>
      <c r="L3965" t="s">
        <v>33</v>
      </c>
      <c r="M3965">
        <v>23.84</v>
      </c>
    </row>
    <row r="3966" spans="1:13" hidden="1" x14ac:dyDescent="0.25">
      <c r="A3966" t="s">
        <v>88</v>
      </c>
      <c r="B3966" t="s">
        <v>20</v>
      </c>
      <c r="C3966" t="s">
        <v>15</v>
      </c>
      <c r="D3966" t="s">
        <v>24</v>
      </c>
      <c r="E3966" s="1">
        <v>125957.08</v>
      </c>
      <c r="F3966" t="s">
        <v>45</v>
      </c>
      <c r="G3966">
        <v>2</v>
      </c>
      <c r="H3966">
        <v>1438</v>
      </c>
      <c r="I3966">
        <v>1344</v>
      </c>
      <c r="J3966">
        <v>88.91</v>
      </c>
      <c r="K3966">
        <v>7.06</v>
      </c>
      <c r="L3966" t="s">
        <v>33</v>
      </c>
      <c r="M3966">
        <v>27.49</v>
      </c>
    </row>
    <row r="3967" spans="1:13" hidden="1" x14ac:dyDescent="0.25">
      <c r="A3967" t="s">
        <v>46</v>
      </c>
      <c r="B3967" t="s">
        <v>14</v>
      </c>
      <c r="C3967" t="s">
        <v>35</v>
      </c>
      <c r="D3967" t="s">
        <v>16</v>
      </c>
      <c r="E3967" s="1">
        <v>37731.449999999997</v>
      </c>
      <c r="F3967" t="s">
        <v>45</v>
      </c>
      <c r="G3967">
        <v>19</v>
      </c>
      <c r="H3967">
        <v>9889</v>
      </c>
      <c r="I3967">
        <v>4398</v>
      </c>
      <c r="J3967">
        <v>95.64</v>
      </c>
      <c r="K3967">
        <v>23.28</v>
      </c>
      <c r="L3967" t="s">
        <v>58</v>
      </c>
      <c r="M3967">
        <v>56.64</v>
      </c>
    </row>
    <row r="3968" spans="1:13" hidden="1" x14ac:dyDescent="0.25">
      <c r="A3968" t="s">
        <v>281</v>
      </c>
      <c r="B3968" t="s">
        <v>54</v>
      </c>
      <c r="C3968" t="s">
        <v>35</v>
      </c>
      <c r="D3968" t="s">
        <v>24</v>
      </c>
      <c r="E3968" s="1">
        <v>31493.86</v>
      </c>
      <c r="F3968" t="s">
        <v>37</v>
      </c>
      <c r="G3968">
        <v>19</v>
      </c>
      <c r="H3968">
        <v>4818</v>
      </c>
      <c r="I3968">
        <v>7119</v>
      </c>
      <c r="J3968">
        <v>8.08</v>
      </c>
      <c r="K3968">
        <v>84.83</v>
      </c>
      <c r="L3968" t="s">
        <v>42</v>
      </c>
      <c r="M3968">
        <v>52.38</v>
      </c>
    </row>
    <row r="3969" spans="1:13" x14ac:dyDescent="0.25">
      <c r="A3969" t="s">
        <v>621</v>
      </c>
      <c r="B3969" t="s">
        <v>51</v>
      </c>
      <c r="C3969" t="s">
        <v>35</v>
      </c>
      <c r="D3969" t="s">
        <v>29</v>
      </c>
      <c r="E3969" s="1">
        <v>79954.41</v>
      </c>
      <c r="F3969" t="s">
        <v>30</v>
      </c>
      <c r="G3969">
        <v>15</v>
      </c>
      <c r="H3969">
        <v>2790</v>
      </c>
      <c r="I3969">
        <v>496</v>
      </c>
      <c r="J3969">
        <v>91.75</v>
      </c>
      <c r="K3969">
        <v>6.18</v>
      </c>
      <c r="L3969" t="s">
        <v>48</v>
      </c>
      <c r="M3969">
        <v>61.43</v>
      </c>
    </row>
    <row r="3970" spans="1:13" hidden="1" x14ac:dyDescent="0.25">
      <c r="A3970" t="s">
        <v>393</v>
      </c>
      <c r="B3970" t="s">
        <v>39</v>
      </c>
      <c r="C3970" t="s">
        <v>35</v>
      </c>
      <c r="D3970" t="s">
        <v>16</v>
      </c>
      <c r="E3970" s="1">
        <v>43401.1</v>
      </c>
      <c r="F3970" t="s">
        <v>37</v>
      </c>
      <c r="G3970">
        <v>1</v>
      </c>
      <c r="H3970">
        <v>7331</v>
      </c>
      <c r="I3970">
        <v>3626</v>
      </c>
      <c r="J3970">
        <v>28.23</v>
      </c>
      <c r="K3970">
        <v>10.02</v>
      </c>
      <c r="L3970" t="s">
        <v>58</v>
      </c>
      <c r="M3970">
        <v>27.84</v>
      </c>
    </row>
    <row r="3971" spans="1:13" x14ac:dyDescent="0.25">
      <c r="A3971" t="s">
        <v>285</v>
      </c>
      <c r="B3971" t="s">
        <v>51</v>
      </c>
      <c r="C3971" t="s">
        <v>15</v>
      </c>
      <c r="D3971" t="s">
        <v>29</v>
      </c>
      <c r="E3971" s="1">
        <v>109792.75</v>
      </c>
      <c r="F3971" t="s">
        <v>30</v>
      </c>
      <c r="G3971">
        <v>4</v>
      </c>
      <c r="H3971">
        <v>4638</v>
      </c>
      <c r="I3971">
        <v>3718</v>
      </c>
      <c r="J3971">
        <v>20.32</v>
      </c>
      <c r="K3971">
        <v>54.26</v>
      </c>
      <c r="L3971" t="s">
        <v>21</v>
      </c>
      <c r="M3971">
        <v>60.57</v>
      </c>
    </row>
    <row r="3972" spans="1:13" x14ac:dyDescent="0.25">
      <c r="A3972" t="s">
        <v>241</v>
      </c>
      <c r="B3972" t="s">
        <v>51</v>
      </c>
      <c r="C3972" t="s">
        <v>15</v>
      </c>
      <c r="D3972" t="s">
        <v>29</v>
      </c>
      <c r="E3972" s="1">
        <v>91300.56</v>
      </c>
      <c r="F3972" t="s">
        <v>25</v>
      </c>
      <c r="G3972">
        <v>7</v>
      </c>
      <c r="H3972">
        <v>9389</v>
      </c>
      <c r="I3972">
        <v>5618</v>
      </c>
      <c r="J3972">
        <v>48.65</v>
      </c>
      <c r="K3972">
        <v>34.049999999999997</v>
      </c>
      <c r="L3972" t="s">
        <v>33</v>
      </c>
      <c r="M3972">
        <v>61.6</v>
      </c>
    </row>
    <row r="3973" spans="1:13" x14ac:dyDescent="0.25">
      <c r="A3973" t="s">
        <v>152</v>
      </c>
      <c r="B3973" t="s">
        <v>14</v>
      </c>
      <c r="C3973" t="s">
        <v>15</v>
      </c>
      <c r="D3973" t="s">
        <v>29</v>
      </c>
      <c r="E3973" s="1">
        <v>118498.99</v>
      </c>
      <c r="F3973" t="s">
        <v>30</v>
      </c>
      <c r="G3973">
        <v>13</v>
      </c>
      <c r="H3973">
        <v>6945</v>
      </c>
      <c r="I3973">
        <v>4355</v>
      </c>
      <c r="J3973">
        <v>87.67</v>
      </c>
      <c r="K3973">
        <v>54.06</v>
      </c>
      <c r="L3973" t="s">
        <v>31</v>
      </c>
      <c r="M3973">
        <v>79.36</v>
      </c>
    </row>
    <row r="3974" spans="1:13" hidden="1" x14ac:dyDescent="0.25">
      <c r="A3974" t="s">
        <v>53</v>
      </c>
      <c r="B3974" t="s">
        <v>51</v>
      </c>
      <c r="C3974" t="s">
        <v>35</v>
      </c>
      <c r="D3974" t="s">
        <v>24</v>
      </c>
      <c r="E3974" s="1">
        <v>98127.33</v>
      </c>
      <c r="F3974" t="s">
        <v>30</v>
      </c>
      <c r="G3974">
        <v>11</v>
      </c>
      <c r="H3974">
        <v>6700</v>
      </c>
      <c r="I3974">
        <v>4512</v>
      </c>
      <c r="J3974">
        <v>62.59</v>
      </c>
      <c r="K3974">
        <v>95.66</v>
      </c>
      <c r="L3974" t="s">
        <v>18</v>
      </c>
      <c r="M3974">
        <v>27.59</v>
      </c>
    </row>
    <row r="3975" spans="1:13" x14ac:dyDescent="0.25">
      <c r="A3975" t="s">
        <v>89</v>
      </c>
      <c r="B3975" t="s">
        <v>54</v>
      </c>
      <c r="C3975" t="s">
        <v>15</v>
      </c>
      <c r="D3975" t="s">
        <v>29</v>
      </c>
      <c r="E3975" s="1">
        <v>131678.10999999999</v>
      </c>
      <c r="F3975" t="s">
        <v>45</v>
      </c>
      <c r="G3975">
        <v>14</v>
      </c>
      <c r="H3975">
        <v>781</v>
      </c>
      <c r="I3975">
        <v>6645</v>
      </c>
      <c r="J3975">
        <v>71.040000000000006</v>
      </c>
      <c r="K3975">
        <v>60.13</v>
      </c>
      <c r="L3975" t="s">
        <v>21</v>
      </c>
      <c r="M3975">
        <v>32.47</v>
      </c>
    </row>
    <row r="3976" spans="1:13" hidden="1" x14ac:dyDescent="0.25">
      <c r="A3976" t="s">
        <v>533</v>
      </c>
      <c r="B3976" t="s">
        <v>54</v>
      </c>
      <c r="C3976" t="s">
        <v>35</v>
      </c>
      <c r="D3976" t="s">
        <v>24</v>
      </c>
      <c r="E3976" s="1">
        <v>65325.5</v>
      </c>
      <c r="F3976" t="s">
        <v>30</v>
      </c>
      <c r="G3976">
        <v>5</v>
      </c>
      <c r="H3976">
        <v>487</v>
      </c>
      <c r="I3976">
        <v>5601</v>
      </c>
      <c r="J3976">
        <v>89.5</v>
      </c>
      <c r="K3976">
        <v>73.11</v>
      </c>
      <c r="L3976" t="s">
        <v>31</v>
      </c>
      <c r="M3976">
        <v>75.5</v>
      </c>
    </row>
    <row r="3977" spans="1:13" hidden="1" x14ac:dyDescent="0.25">
      <c r="A3977" t="s">
        <v>456</v>
      </c>
      <c r="B3977" t="s">
        <v>28</v>
      </c>
      <c r="C3977" t="s">
        <v>15</v>
      </c>
      <c r="D3977" t="s">
        <v>16</v>
      </c>
      <c r="E3977" s="1">
        <v>112163.13</v>
      </c>
      <c r="F3977" t="s">
        <v>37</v>
      </c>
      <c r="G3977">
        <v>2</v>
      </c>
      <c r="H3977">
        <v>8043</v>
      </c>
      <c r="I3977">
        <v>5386</v>
      </c>
      <c r="J3977">
        <v>69.05</v>
      </c>
      <c r="K3977">
        <v>36.229999999999997</v>
      </c>
      <c r="L3977" t="s">
        <v>33</v>
      </c>
      <c r="M3977">
        <v>64.75</v>
      </c>
    </row>
    <row r="3978" spans="1:13" hidden="1" x14ac:dyDescent="0.25">
      <c r="A3978" t="s">
        <v>471</v>
      </c>
      <c r="B3978" t="s">
        <v>20</v>
      </c>
      <c r="C3978" t="s">
        <v>15</v>
      </c>
      <c r="D3978" t="s">
        <v>24</v>
      </c>
      <c r="E3978" s="1">
        <v>119228.24</v>
      </c>
      <c r="F3978" t="s">
        <v>17</v>
      </c>
      <c r="G3978">
        <v>18</v>
      </c>
      <c r="H3978">
        <v>3946</v>
      </c>
      <c r="I3978">
        <v>967</v>
      </c>
      <c r="J3978">
        <v>65.06</v>
      </c>
      <c r="K3978">
        <v>80.569999999999993</v>
      </c>
      <c r="L3978" t="s">
        <v>31</v>
      </c>
      <c r="M3978">
        <v>44.83</v>
      </c>
    </row>
    <row r="3979" spans="1:13" hidden="1" x14ac:dyDescent="0.25">
      <c r="A3979" t="s">
        <v>129</v>
      </c>
      <c r="B3979" t="s">
        <v>20</v>
      </c>
      <c r="C3979" t="s">
        <v>15</v>
      </c>
      <c r="D3979" t="s">
        <v>16</v>
      </c>
      <c r="E3979" s="1">
        <v>80473.63</v>
      </c>
      <c r="F3979" t="s">
        <v>45</v>
      </c>
      <c r="G3979">
        <v>4</v>
      </c>
      <c r="H3979">
        <v>6420</v>
      </c>
      <c r="I3979">
        <v>3077</v>
      </c>
      <c r="J3979">
        <v>26.56</v>
      </c>
      <c r="K3979">
        <v>72.599999999999994</v>
      </c>
      <c r="L3979" t="s">
        <v>58</v>
      </c>
      <c r="M3979">
        <v>28.26</v>
      </c>
    </row>
    <row r="3980" spans="1:13" hidden="1" x14ac:dyDescent="0.25">
      <c r="A3980" t="s">
        <v>677</v>
      </c>
      <c r="B3980" t="s">
        <v>34</v>
      </c>
      <c r="C3980" t="s">
        <v>35</v>
      </c>
      <c r="D3980" t="s">
        <v>16</v>
      </c>
      <c r="E3980" s="1">
        <v>102838.05</v>
      </c>
      <c r="F3980" t="s">
        <v>45</v>
      </c>
      <c r="G3980">
        <v>10</v>
      </c>
      <c r="H3980">
        <v>3724</v>
      </c>
      <c r="I3980">
        <v>2871</v>
      </c>
      <c r="J3980">
        <v>90.45</v>
      </c>
      <c r="K3980">
        <v>83.9</v>
      </c>
      <c r="L3980" t="s">
        <v>33</v>
      </c>
      <c r="M3980">
        <v>42.38</v>
      </c>
    </row>
    <row r="3981" spans="1:13" x14ac:dyDescent="0.25">
      <c r="A3981" t="s">
        <v>445</v>
      </c>
      <c r="B3981" t="s">
        <v>51</v>
      </c>
      <c r="C3981" t="s">
        <v>35</v>
      </c>
      <c r="D3981" t="s">
        <v>29</v>
      </c>
      <c r="E3981" s="1">
        <v>71652.070000000007</v>
      </c>
      <c r="F3981" t="s">
        <v>25</v>
      </c>
      <c r="G3981">
        <v>1</v>
      </c>
      <c r="H3981">
        <v>7142</v>
      </c>
      <c r="I3981">
        <v>1515</v>
      </c>
      <c r="J3981">
        <v>18.690000000000001</v>
      </c>
      <c r="K3981">
        <v>51.71</v>
      </c>
      <c r="L3981" t="s">
        <v>48</v>
      </c>
      <c r="M3981">
        <v>45.15</v>
      </c>
    </row>
    <row r="3982" spans="1:13" hidden="1" x14ac:dyDescent="0.25">
      <c r="A3982" t="s">
        <v>305</v>
      </c>
      <c r="B3982" t="s">
        <v>39</v>
      </c>
      <c r="C3982" t="s">
        <v>15</v>
      </c>
      <c r="D3982" t="s">
        <v>16</v>
      </c>
      <c r="E3982" s="1">
        <v>70866.210000000006</v>
      </c>
      <c r="F3982" t="s">
        <v>37</v>
      </c>
      <c r="G3982">
        <v>9</v>
      </c>
      <c r="H3982">
        <v>9413</v>
      </c>
      <c r="I3982">
        <v>1859</v>
      </c>
      <c r="J3982">
        <v>55.61</v>
      </c>
      <c r="K3982">
        <v>11.56</v>
      </c>
      <c r="L3982" t="s">
        <v>31</v>
      </c>
      <c r="M3982">
        <v>50.46</v>
      </c>
    </row>
    <row r="3983" spans="1:13" x14ac:dyDescent="0.25">
      <c r="A3983" t="s">
        <v>384</v>
      </c>
      <c r="B3983" t="s">
        <v>23</v>
      </c>
      <c r="C3983" t="s">
        <v>15</v>
      </c>
      <c r="D3983" t="s">
        <v>29</v>
      </c>
      <c r="E3983" s="1">
        <v>89423.43</v>
      </c>
      <c r="F3983" t="s">
        <v>45</v>
      </c>
      <c r="G3983">
        <v>7</v>
      </c>
      <c r="H3983">
        <v>7634</v>
      </c>
      <c r="I3983">
        <v>6818</v>
      </c>
      <c r="J3983">
        <v>37.5</v>
      </c>
      <c r="K3983">
        <v>55.71</v>
      </c>
      <c r="L3983" t="s">
        <v>58</v>
      </c>
      <c r="M3983">
        <v>73.900000000000006</v>
      </c>
    </row>
    <row r="3984" spans="1:13" x14ac:dyDescent="0.25">
      <c r="A3984" t="s">
        <v>524</v>
      </c>
      <c r="B3984" t="s">
        <v>51</v>
      </c>
      <c r="C3984" t="s">
        <v>15</v>
      </c>
      <c r="D3984" t="s">
        <v>29</v>
      </c>
      <c r="E3984" s="1">
        <v>34578.21</v>
      </c>
      <c r="F3984" t="s">
        <v>25</v>
      </c>
      <c r="G3984">
        <v>15</v>
      </c>
      <c r="H3984">
        <v>896</v>
      </c>
      <c r="I3984">
        <v>3701</v>
      </c>
      <c r="J3984">
        <v>50.77</v>
      </c>
      <c r="K3984">
        <v>70.36</v>
      </c>
      <c r="L3984" t="s">
        <v>42</v>
      </c>
      <c r="M3984">
        <v>76.05</v>
      </c>
    </row>
    <row r="3985" spans="1:13" hidden="1" x14ac:dyDescent="0.25">
      <c r="A3985" t="s">
        <v>61</v>
      </c>
      <c r="B3985" t="s">
        <v>20</v>
      </c>
      <c r="C3985" t="s">
        <v>15</v>
      </c>
      <c r="D3985" t="s">
        <v>16</v>
      </c>
      <c r="E3985" s="1">
        <v>53028.53</v>
      </c>
      <c r="F3985" t="s">
        <v>25</v>
      </c>
      <c r="G3985">
        <v>17</v>
      </c>
      <c r="H3985">
        <v>1146</v>
      </c>
      <c r="I3985">
        <v>3592</v>
      </c>
      <c r="J3985">
        <v>53.01</v>
      </c>
      <c r="K3985">
        <v>31.46</v>
      </c>
      <c r="L3985" t="s">
        <v>33</v>
      </c>
      <c r="M3985">
        <v>57.71</v>
      </c>
    </row>
    <row r="3986" spans="1:13" x14ac:dyDescent="0.25">
      <c r="A3986" t="s">
        <v>559</v>
      </c>
      <c r="B3986" t="s">
        <v>28</v>
      </c>
      <c r="C3986" t="s">
        <v>35</v>
      </c>
      <c r="D3986" t="s">
        <v>29</v>
      </c>
      <c r="E3986" s="1">
        <v>113246.91</v>
      </c>
      <c r="F3986" t="s">
        <v>45</v>
      </c>
      <c r="G3986">
        <v>15</v>
      </c>
      <c r="H3986">
        <v>7316</v>
      </c>
      <c r="I3986">
        <v>5959</v>
      </c>
      <c r="J3986">
        <v>31.66</v>
      </c>
      <c r="K3986">
        <v>28.51</v>
      </c>
      <c r="L3986" t="s">
        <v>18</v>
      </c>
      <c r="M3986">
        <v>71.569999999999993</v>
      </c>
    </row>
    <row r="3987" spans="1:13" x14ac:dyDescent="0.25">
      <c r="A3987" t="s">
        <v>590</v>
      </c>
      <c r="B3987" t="s">
        <v>28</v>
      </c>
      <c r="C3987" t="s">
        <v>15</v>
      </c>
      <c r="D3987" t="s">
        <v>29</v>
      </c>
      <c r="E3987" s="1">
        <v>141098.25</v>
      </c>
      <c r="F3987" t="s">
        <v>45</v>
      </c>
      <c r="G3987">
        <v>13</v>
      </c>
      <c r="H3987">
        <v>9613</v>
      </c>
      <c r="I3987">
        <v>765</v>
      </c>
      <c r="J3987">
        <v>98.34</v>
      </c>
      <c r="K3987">
        <v>2.57</v>
      </c>
      <c r="L3987" t="s">
        <v>21</v>
      </c>
      <c r="M3987">
        <v>60.77</v>
      </c>
    </row>
    <row r="3988" spans="1:13" x14ac:dyDescent="0.25">
      <c r="A3988" t="s">
        <v>99</v>
      </c>
      <c r="B3988" t="s">
        <v>23</v>
      </c>
      <c r="C3988" t="s">
        <v>15</v>
      </c>
      <c r="D3988" t="s">
        <v>29</v>
      </c>
      <c r="E3988" s="1">
        <v>59099.61</v>
      </c>
      <c r="F3988" t="s">
        <v>17</v>
      </c>
      <c r="G3988">
        <v>0</v>
      </c>
      <c r="H3988">
        <v>6128</v>
      </c>
      <c r="I3988">
        <v>5399</v>
      </c>
      <c r="J3988">
        <v>73.34</v>
      </c>
      <c r="K3988">
        <v>76.209999999999994</v>
      </c>
      <c r="L3988" t="s">
        <v>58</v>
      </c>
      <c r="M3988">
        <v>63.82</v>
      </c>
    </row>
    <row r="3989" spans="1:13" hidden="1" x14ac:dyDescent="0.25">
      <c r="A3989" t="s">
        <v>251</v>
      </c>
      <c r="B3989" t="s">
        <v>20</v>
      </c>
      <c r="C3989" t="s">
        <v>15</v>
      </c>
      <c r="D3989" t="s">
        <v>16</v>
      </c>
      <c r="E3989" s="1">
        <v>143210.79999999999</v>
      </c>
      <c r="F3989" t="s">
        <v>45</v>
      </c>
      <c r="G3989">
        <v>10</v>
      </c>
      <c r="H3989">
        <v>2471</v>
      </c>
      <c r="I3989">
        <v>8846</v>
      </c>
      <c r="J3989">
        <v>92.96</v>
      </c>
      <c r="K3989">
        <v>10.72</v>
      </c>
      <c r="L3989" t="s">
        <v>48</v>
      </c>
      <c r="M3989">
        <v>52.22</v>
      </c>
    </row>
    <row r="3990" spans="1:13" hidden="1" x14ac:dyDescent="0.25">
      <c r="A3990" t="s">
        <v>311</v>
      </c>
      <c r="B3990" t="s">
        <v>28</v>
      </c>
      <c r="C3990" t="s">
        <v>15</v>
      </c>
      <c r="D3990" t="s">
        <v>16</v>
      </c>
      <c r="E3990" s="1">
        <v>60790.239999999998</v>
      </c>
      <c r="F3990" t="s">
        <v>45</v>
      </c>
      <c r="G3990">
        <v>4</v>
      </c>
      <c r="H3990">
        <v>9550</v>
      </c>
      <c r="I3990">
        <v>6785</v>
      </c>
      <c r="J3990">
        <v>53.45</v>
      </c>
      <c r="K3990">
        <v>95.3</v>
      </c>
      <c r="L3990" t="s">
        <v>26</v>
      </c>
      <c r="M3990">
        <v>53.83</v>
      </c>
    </row>
    <row r="3991" spans="1:13" x14ac:dyDescent="0.25">
      <c r="A3991" t="s">
        <v>354</v>
      </c>
      <c r="B3991" t="s">
        <v>39</v>
      </c>
      <c r="C3991" t="s">
        <v>15</v>
      </c>
      <c r="D3991" t="s">
        <v>29</v>
      </c>
      <c r="E3991" s="1">
        <v>123032.94</v>
      </c>
      <c r="F3991" t="s">
        <v>17</v>
      </c>
      <c r="G3991">
        <v>8</v>
      </c>
      <c r="H3991">
        <v>7176</v>
      </c>
      <c r="I3991">
        <v>9835</v>
      </c>
      <c r="J3991">
        <v>86.66</v>
      </c>
      <c r="K3991">
        <v>91.45</v>
      </c>
      <c r="L3991" t="s">
        <v>21</v>
      </c>
      <c r="M3991">
        <v>71.09</v>
      </c>
    </row>
    <row r="3992" spans="1:13" hidden="1" x14ac:dyDescent="0.25">
      <c r="A3992" t="s">
        <v>93</v>
      </c>
      <c r="B3992" t="s">
        <v>54</v>
      </c>
      <c r="C3992" t="s">
        <v>35</v>
      </c>
      <c r="D3992" t="s">
        <v>24</v>
      </c>
      <c r="E3992" s="1">
        <v>79888.149999999994</v>
      </c>
      <c r="F3992" t="s">
        <v>37</v>
      </c>
      <c r="G3992">
        <v>17</v>
      </c>
      <c r="H3992">
        <v>7239</v>
      </c>
      <c r="I3992">
        <v>7837</v>
      </c>
      <c r="J3992">
        <v>12.66</v>
      </c>
      <c r="K3992">
        <v>51.02</v>
      </c>
      <c r="L3992" t="s">
        <v>21</v>
      </c>
      <c r="M3992">
        <v>70.28</v>
      </c>
    </row>
    <row r="3993" spans="1:13" x14ac:dyDescent="0.25">
      <c r="A3993" t="s">
        <v>409</v>
      </c>
      <c r="B3993" t="s">
        <v>23</v>
      </c>
      <c r="C3993" t="s">
        <v>15</v>
      </c>
      <c r="D3993" t="s">
        <v>29</v>
      </c>
      <c r="E3993" s="1">
        <v>91796.03</v>
      </c>
      <c r="F3993" t="s">
        <v>45</v>
      </c>
      <c r="G3993">
        <v>13</v>
      </c>
      <c r="H3993">
        <v>544</v>
      </c>
      <c r="I3993">
        <v>7059</v>
      </c>
      <c r="J3993">
        <v>28.14</v>
      </c>
      <c r="K3993">
        <v>39.49</v>
      </c>
      <c r="L3993" t="s">
        <v>58</v>
      </c>
      <c r="M3993">
        <v>38.67</v>
      </c>
    </row>
    <row r="3994" spans="1:13" hidden="1" x14ac:dyDescent="0.25">
      <c r="A3994" t="s">
        <v>270</v>
      </c>
      <c r="B3994" t="s">
        <v>34</v>
      </c>
      <c r="C3994" t="s">
        <v>15</v>
      </c>
      <c r="D3994" t="s">
        <v>24</v>
      </c>
      <c r="E3994" s="1">
        <v>94274.48</v>
      </c>
      <c r="F3994" t="s">
        <v>25</v>
      </c>
      <c r="G3994">
        <v>8</v>
      </c>
      <c r="H3994">
        <v>9441</v>
      </c>
      <c r="I3994">
        <v>1744</v>
      </c>
      <c r="J3994">
        <v>44.31</v>
      </c>
      <c r="K3994">
        <v>60.76</v>
      </c>
      <c r="L3994" t="s">
        <v>58</v>
      </c>
      <c r="M3994">
        <v>45.64</v>
      </c>
    </row>
    <row r="3995" spans="1:13" hidden="1" x14ac:dyDescent="0.25">
      <c r="A3995" t="s">
        <v>114</v>
      </c>
      <c r="B3995" t="s">
        <v>54</v>
      </c>
      <c r="C3995" t="s">
        <v>15</v>
      </c>
      <c r="D3995" t="s">
        <v>16</v>
      </c>
      <c r="E3995" s="1">
        <v>86398.080000000002</v>
      </c>
      <c r="F3995" t="s">
        <v>25</v>
      </c>
      <c r="G3995">
        <v>1</v>
      </c>
      <c r="H3995">
        <v>5216</v>
      </c>
      <c r="I3995">
        <v>2638</v>
      </c>
      <c r="J3995">
        <v>47.6</v>
      </c>
      <c r="K3995">
        <v>90.36</v>
      </c>
      <c r="L3995" t="s">
        <v>42</v>
      </c>
      <c r="M3995">
        <v>55.54</v>
      </c>
    </row>
    <row r="3996" spans="1:13" x14ac:dyDescent="0.25">
      <c r="A3996" t="s">
        <v>616</v>
      </c>
      <c r="B3996" t="s">
        <v>20</v>
      </c>
      <c r="C3996" t="s">
        <v>35</v>
      </c>
      <c r="D3996" t="s">
        <v>29</v>
      </c>
      <c r="E3996" s="1">
        <v>144852.87</v>
      </c>
      <c r="F3996" t="s">
        <v>30</v>
      </c>
      <c r="G3996">
        <v>14</v>
      </c>
      <c r="H3996">
        <v>3435</v>
      </c>
      <c r="I3996">
        <v>6896</v>
      </c>
      <c r="J3996">
        <v>49.52</v>
      </c>
      <c r="K3996">
        <v>60.86</v>
      </c>
      <c r="L3996" t="s">
        <v>26</v>
      </c>
      <c r="M3996">
        <v>79.900000000000006</v>
      </c>
    </row>
    <row r="3997" spans="1:13" x14ac:dyDescent="0.25">
      <c r="A3997" t="s">
        <v>645</v>
      </c>
      <c r="B3997" t="s">
        <v>51</v>
      </c>
      <c r="C3997" t="s">
        <v>35</v>
      </c>
      <c r="D3997" t="s">
        <v>29</v>
      </c>
      <c r="E3997" s="1">
        <v>77075.64</v>
      </c>
      <c r="F3997" t="s">
        <v>37</v>
      </c>
      <c r="G3997">
        <v>0</v>
      </c>
      <c r="H3997">
        <v>3837</v>
      </c>
      <c r="I3997">
        <v>7516</v>
      </c>
      <c r="J3997">
        <v>30.27</v>
      </c>
      <c r="K3997">
        <v>14.5</v>
      </c>
      <c r="L3997" t="s">
        <v>26</v>
      </c>
      <c r="M3997">
        <v>54.75</v>
      </c>
    </row>
    <row r="3998" spans="1:13" hidden="1" x14ac:dyDescent="0.25">
      <c r="A3998" t="s">
        <v>388</v>
      </c>
      <c r="B3998" t="s">
        <v>34</v>
      </c>
      <c r="C3998" t="s">
        <v>35</v>
      </c>
      <c r="D3998" t="s">
        <v>16</v>
      </c>
      <c r="E3998" s="1">
        <v>77649.02</v>
      </c>
      <c r="F3998" t="s">
        <v>37</v>
      </c>
      <c r="G3998">
        <v>8</v>
      </c>
      <c r="H3998">
        <v>1414</v>
      </c>
      <c r="I3998">
        <v>1707</v>
      </c>
      <c r="J3998">
        <v>85.22</v>
      </c>
      <c r="K3998">
        <v>8.4600000000000009</v>
      </c>
      <c r="L3998" t="s">
        <v>48</v>
      </c>
      <c r="M3998">
        <v>78.48</v>
      </c>
    </row>
    <row r="3999" spans="1:13" hidden="1" x14ac:dyDescent="0.25">
      <c r="A3999" t="s">
        <v>274</v>
      </c>
      <c r="B3999" t="s">
        <v>14</v>
      </c>
      <c r="C3999" t="s">
        <v>35</v>
      </c>
      <c r="D3999" t="s">
        <v>24</v>
      </c>
      <c r="E3999" s="1">
        <v>145412.04999999999</v>
      </c>
      <c r="F3999" t="s">
        <v>45</v>
      </c>
      <c r="G3999">
        <v>1</v>
      </c>
      <c r="H3999">
        <v>1587</v>
      </c>
      <c r="I3999">
        <v>4449</v>
      </c>
      <c r="J3999">
        <v>79.39</v>
      </c>
      <c r="K3999">
        <v>42.45</v>
      </c>
      <c r="L3999" t="s">
        <v>48</v>
      </c>
      <c r="M3999">
        <v>64.27</v>
      </c>
    </row>
    <row r="4000" spans="1:13" hidden="1" x14ac:dyDescent="0.25">
      <c r="A4000" t="s">
        <v>432</v>
      </c>
      <c r="B4000" t="s">
        <v>14</v>
      </c>
      <c r="C4000" t="s">
        <v>15</v>
      </c>
      <c r="D4000" t="s">
        <v>16</v>
      </c>
      <c r="E4000" s="1">
        <v>38157.08</v>
      </c>
      <c r="F4000" t="s">
        <v>25</v>
      </c>
      <c r="G4000">
        <v>17</v>
      </c>
      <c r="H4000">
        <v>1184</v>
      </c>
      <c r="I4000">
        <v>2809</v>
      </c>
      <c r="J4000">
        <v>21.73</v>
      </c>
      <c r="K4000">
        <v>38.31</v>
      </c>
      <c r="L4000" t="s">
        <v>18</v>
      </c>
      <c r="M4000">
        <v>25.88</v>
      </c>
    </row>
    <row r="4001" spans="1:13" hidden="1" x14ac:dyDescent="0.25">
      <c r="A4001" t="s">
        <v>298</v>
      </c>
      <c r="B4001" t="s">
        <v>14</v>
      </c>
      <c r="C4001" t="s">
        <v>15</v>
      </c>
      <c r="D4001" t="s">
        <v>16</v>
      </c>
      <c r="E4001" s="1">
        <v>85999.7</v>
      </c>
      <c r="F4001" t="s">
        <v>37</v>
      </c>
      <c r="G4001">
        <v>7</v>
      </c>
      <c r="H4001">
        <v>3980</v>
      </c>
      <c r="I4001">
        <v>6601</v>
      </c>
      <c r="J4001">
        <v>53.89</v>
      </c>
      <c r="K4001">
        <v>11.24</v>
      </c>
      <c r="L4001" t="s">
        <v>42</v>
      </c>
      <c r="M4001">
        <v>61.96</v>
      </c>
    </row>
    <row r="4002" spans="1:13" hidden="1" x14ac:dyDescent="0.25">
      <c r="A4002" t="s">
        <v>82</v>
      </c>
      <c r="B4002" t="s">
        <v>23</v>
      </c>
      <c r="C4002" t="s">
        <v>35</v>
      </c>
      <c r="D4002" t="s">
        <v>24</v>
      </c>
      <c r="E4002" s="1">
        <v>48005.97</v>
      </c>
      <c r="F4002" t="s">
        <v>25</v>
      </c>
      <c r="G4002">
        <v>4</v>
      </c>
      <c r="H4002">
        <v>7758</v>
      </c>
      <c r="I4002">
        <v>2570</v>
      </c>
      <c r="J4002">
        <v>81.069999999999993</v>
      </c>
      <c r="K4002">
        <v>44.61</v>
      </c>
      <c r="L4002" t="s">
        <v>31</v>
      </c>
      <c r="M4002">
        <v>69.540000000000006</v>
      </c>
    </row>
    <row r="4003" spans="1:13" hidden="1" x14ac:dyDescent="0.25">
      <c r="A4003" t="s">
        <v>607</v>
      </c>
      <c r="B4003" t="s">
        <v>23</v>
      </c>
      <c r="C4003" t="s">
        <v>15</v>
      </c>
      <c r="D4003" t="s">
        <v>24</v>
      </c>
      <c r="E4003" s="1">
        <v>78927.02</v>
      </c>
      <c r="F4003" t="s">
        <v>25</v>
      </c>
      <c r="G4003">
        <v>18</v>
      </c>
      <c r="H4003">
        <v>385</v>
      </c>
      <c r="I4003">
        <v>7926</v>
      </c>
      <c r="J4003">
        <v>61</v>
      </c>
      <c r="K4003">
        <v>97.11</v>
      </c>
      <c r="L4003" t="s">
        <v>18</v>
      </c>
      <c r="M4003">
        <v>45.04</v>
      </c>
    </row>
    <row r="4004" spans="1:13" x14ac:dyDescent="0.25">
      <c r="A4004" t="s">
        <v>62</v>
      </c>
      <c r="B4004" t="s">
        <v>34</v>
      </c>
      <c r="C4004" t="s">
        <v>35</v>
      </c>
      <c r="D4004" t="s">
        <v>29</v>
      </c>
      <c r="E4004" s="1">
        <v>42864.74</v>
      </c>
      <c r="F4004" t="s">
        <v>25</v>
      </c>
      <c r="G4004">
        <v>10</v>
      </c>
      <c r="H4004">
        <v>5919</v>
      </c>
      <c r="I4004">
        <v>5589</v>
      </c>
      <c r="J4004">
        <v>16.440000000000001</v>
      </c>
      <c r="K4004">
        <v>18</v>
      </c>
      <c r="L4004" t="s">
        <v>21</v>
      </c>
      <c r="M4004">
        <v>79.790000000000006</v>
      </c>
    </row>
    <row r="4005" spans="1:13" hidden="1" x14ac:dyDescent="0.25">
      <c r="A4005" t="s">
        <v>57</v>
      </c>
      <c r="B4005" t="s">
        <v>23</v>
      </c>
      <c r="C4005" t="s">
        <v>35</v>
      </c>
      <c r="D4005" t="s">
        <v>16</v>
      </c>
      <c r="E4005" s="1">
        <v>124122.89</v>
      </c>
      <c r="F4005" t="s">
        <v>17</v>
      </c>
      <c r="G4005">
        <v>13</v>
      </c>
      <c r="H4005">
        <v>6926</v>
      </c>
      <c r="I4005">
        <v>6113</v>
      </c>
      <c r="J4005">
        <v>8.58</v>
      </c>
      <c r="K4005">
        <v>48.85</v>
      </c>
      <c r="L4005" t="s">
        <v>58</v>
      </c>
      <c r="M4005">
        <v>39.909999999999997</v>
      </c>
    </row>
    <row r="4006" spans="1:13" x14ac:dyDescent="0.25">
      <c r="A4006" t="s">
        <v>520</v>
      </c>
      <c r="B4006" t="s">
        <v>51</v>
      </c>
      <c r="C4006" t="s">
        <v>15</v>
      </c>
      <c r="D4006" t="s">
        <v>29</v>
      </c>
      <c r="E4006" s="1">
        <v>45814.86</v>
      </c>
      <c r="F4006" t="s">
        <v>37</v>
      </c>
      <c r="G4006">
        <v>8</v>
      </c>
      <c r="H4006">
        <v>5585</v>
      </c>
      <c r="I4006">
        <v>7390</v>
      </c>
      <c r="J4006">
        <v>73.56</v>
      </c>
      <c r="K4006">
        <v>19.16</v>
      </c>
      <c r="L4006" t="s">
        <v>31</v>
      </c>
      <c r="M4006">
        <v>45.79</v>
      </c>
    </row>
    <row r="4007" spans="1:13" hidden="1" x14ac:dyDescent="0.25">
      <c r="A4007" t="s">
        <v>581</v>
      </c>
      <c r="B4007" t="s">
        <v>34</v>
      </c>
      <c r="C4007" t="s">
        <v>35</v>
      </c>
      <c r="D4007" t="s">
        <v>16</v>
      </c>
      <c r="E4007" s="1">
        <v>90520.86</v>
      </c>
      <c r="F4007" t="s">
        <v>30</v>
      </c>
      <c r="G4007">
        <v>18</v>
      </c>
      <c r="H4007">
        <v>4625</v>
      </c>
      <c r="I4007">
        <v>4846</v>
      </c>
      <c r="J4007">
        <v>78.11</v>
      </c>
      <c r="K4007">
        <v>66.69</v>
      </c>
      <c r="L4007" t="s">
        <v>31</v>
      </c>
      <c r="M4007">
        <v>58.8</v>
      </c>
    </row>
    <row r="4008" spans="1:13" x14ac:dyDescent="0.25">
      <c r="A4008" t="s">
        <v>408</v>
      </c>
      <c r="B4008" t="s">
        <v>54</v>
      </c>
      <c r="C4008" t="s">
        <v>35</v>
      </c>
      <c r="D4008" t="s">
        <v>29</v>
      </c>
      <c r="E4008" s="1">
        <v>125901.14</v>
      </c>
      <c r="F4008" t="s">
        <v>45</v>
      </c>
      <c r="G4008">
        <v>17</v>
      </c>
      <c r="H4008">
        <v>6122</v>
      </c>
      <c r="I4008">
        <v>2795</v>
      </c>
      <c r="J4008">
        <v>2.35</v>
      </c>
      <c r="K4008">
        <v>80.790000000000006</v>
      </c>
      <c r="L4008" t="s">
        <v>58</v>
      </c>
      <c r="M4008">
        <v>56.17</v>
      </c>
    </row>
    <row r="4009" spans="1:13" x14ac:dyDescent="0.25">
      <c r="A4009" t="s">
        <v>216</v>
      </c>
      <c r="B4009" t="s">
        <v>14</v>
      </c>
      <c r="C4009" t="s">
        <v>15</v>
      </c>
      <c r="D4009" t="s">
        <v>29</v>
      </c>
      <c r="E4009" s="1">
        <v>114706.1</v>
      </c>
      <c r="F4009" t="s">
        <v>45</v>
      </c>
      <c r="G4009">
        <v>10</v>
      </c>
      <c r="H4009">
        <v>2628</v>
      </c>
      <c r="I4009">
        <v>5753</v>
      </c>
      <c r="J4009">
        <v>8.3000000000000007</v>
      </c>
      <c r="K4009">
        <v>21.55</v>
      </c>
      <c r="L4009" t="s">
        <v>48</v>
      </c>
      <c r="M4009">
        <v>49.34</v>
      </c>
    </row>
    <row r="4010" spans="1:13" hidden="1" x14ac:dyDescent="0.25">
      <c r="A4010" t="s">
        <v>403</v>
      </c>
      <c r="B4010" t="s">
        <v>28</v>
      </c>
      <c r="C4010" t="s">
        <v>15</v>
      </c>
      <c r="D4010" t="s">
        <v>16</v>
      </c>
      <c r="E4010" s="1">
        <v>107609.96</v>
      </c>
      <c r="F4010" t="s">
        <v>17</v>
      </c>
      <c r="G4010">
        <v>9</v>
      </c>
      <c r="H4010">
        <v>8308</v>
      </c>
      <c r="I4010">
        <v>4592</v>
      </c>
      <c r="J4010">
        <v>41.34</v>
      </c>
      <c r="K4010">
        <v>37.520000000000003</v>
      </c>
      <c r="L4010" t="s">
        <v>21</v>
      </c>
      <c r="M4010">
        <v>20.149999999999999</v>
      </c>
    </row>
    <row r="4011" spans="1:13" hidden="1" x14ac:dyDescent="0.25">
      <c r="A4011" t="s">
        <v>320</v>
      </c>
      <c r="B4011" t="s">
        <v>39</v>
      </c>
      <c r="C4011" t="s">
        <v>35</v>
      </c>
      <c r="D4011" t="s">
        <v>24</v>
      </c>
      <c r="E4011" s="1">
        <v>56509.61</v>
      </c>
      <c r="F4011" t="s">
        <v>25</v>
      </c>
      <c r="G4011">
        <v>7</v>
      </c>
      <c r="H4011">
        <v>8161</v>
      </c>
      <c r="I4011">
        <v>2281</v>
      </c>
      <c r="J4011">
        <v>44.58</v>
      </c>
      <c r="K4011">
        <v>26.71</v>
      </c>
      <c r="L4011" t="s">
        <v>58</v>
      </c>
      <c r="M4011">
        <v>26.82</v>
      </c>
    </row>
    <row r="4012" spans="1:13" x14ac:dyDescent="0.25">
      <c r="A4012" t="s">
        <v>306</v>
      </c>
      <c r="B4012" t="s">
        <v>34</v>
      </c>
      <c r="C4012" t="s">
        <v>35</v>
      </c>
      <c r="D4012" t="s">
        <v>29</v>
      </c>
      <c r="E4012" s="1">
        <v>99856.86</v>
      </c>
      <c r="F4012" t="s">
        <v>37</v>
      </c>
      <c r="G4012">
        <v>3</v>
      </c>
      <c r="H4012">
        <v>1084</v>
      </c>
      <c r="I4012">
        <v>5925</v>
      </c>
      <c r="J4012">
        <v>75.930000000000007</v>
      </c>
      <c r="K4012">
        <v>9.34</v>
      </c>
      <c r="L4012" t="s">
        <v>18</v>
      </c>
      <c r="M4012">
        <v>64.78</v>
      </c>
    </row>
    <row r="4013" spans="1:13" hidden="1" x14ac:dyDescent="0.25">
      <c r="A4013" t="s">
        <v>517</v>
      </c>
      <c r="B4013" t="s">
        <v>54</v>
      </c>
      <c r="C4013" t="s">
        <v>35</v>
      </c>
      <c r="D4013" t="s">
        <v>24</v>
      </c>
      <c r="E4013" s="1">
        <v>120572.58</v>
      </c>
      <c r="F4013" t="s">
        <v>17</v>
      </c>
      <c r="G4013">
        <v>15</v>
      </c>
      <c r="H4013">
        <v>8248</v>
      </c>
      <c r="I4013">
        <v>3992</v>
      </c>
      <c r="J4013">
        <v>90.8</v>
      </c>
      <c r="K4013">
        <v>21.63</v>
      </c>
      <c r="L4013" t="s">
        <v>58</v>
      </c>
      <c r="M4013">
        <v>78.489999999999995</v>
      </c>
    </row>
    <row r="4014" spans="1:13" hidden="1" x14ac:dyDescent="0.25">
      <c r="A4014" t="s">
        <v>62</v>
      </c>
      <c r="B4014" t="s">
        <v>54</v>
      </c>
      <c r="C4014" t="s">
        <v>15</v>
      </c>
      <c r="D4014" t="s">
        <v>24</v>
      </c>
      <c r="E4014" s="1">
        <v>97621.65</v>
      </c>
      <c r="F4014" t="s">
        <v>37</v>
      </c>
      <c r="G4014">
        <v>16</v>
      </c>
      <c r="H4014">
        <v>4247</v>
      </c>
      <c r="I4014">
        <v>5173</v>
      </c>
      <c r="J4014">
        <v>68.92</v>
      </c>
      <c r="K4014">
        <v>24.37</v>
      </c>
      <c r="L4014" t="s">
        <v>42</v>
      </c>
      <c r="M4014">
        <v>23.69</v>
      </c>
    </row>
    <row r="4015" spans="1:13" x14ac:dyDescent="0.25">
      <c r="A4015" t="s">
        <v>645</v>
      </c>
      <c r="B4015" t="s">
        <v>20</v>
      </c>
      <c r="C4015" t="s">
        <v>35</v>
      </c>
      <c r="D4015" t="s">
        <v>29</v>
      </c>
      <c r="E4015" s="1">
        <v>39071.089999999997</v>
      </c>
      <c r="F4015" t="s">
        <v>45</v>
      </c>
      <c r="G4015">
        <v>7</v>
      </c>
      <c r="H4015">
        <v>2285</v>
      </c>
      <c r="I4015">
        <v>5814</v>
      </c>
      <c r="J4015">
        <v>96.68</v>
      </c>
      <c r="K4015">
        <v>7.13</v>
      </c>
      <c r="L4015" t="s">
        <v>42</v>
      </c>
      <c r="M4015">
        <v>34.1</v>
      </c>
    </row>
    <row r="4016" spans="1:13" hidden="1" x14ac:dyDescent="0.25">
      <c r="A4016" t="s">
        <v>589</v>
      </c>
      <c r="B4016" t="s">
        <v>39</v>
      </c>
      <c r="C4016" t="s">
        <v>15</v>
      </c>
      <c r="D4016" t="s">
        <v>16</v>
      </c>
      <c r="E4016" s="1">
        <v>122214.08</v>
      </c>
      <c r="F4016" t="s">
        <v>37</v>
      </c>
      <c r="G4016">
        <v>3</v>
      </c>
      <c r="H4016">
        <v>9362</v>
      </c>
      <c r="I4016">
        <v>990</v>
      </c>
      <c r="J4016">
        <v>58.82</v>
      </c>
      <c r="K4016">
        <v>31.2</v>
      </c>
      <c r="L4016" t="s">
        <v>31</v>
      </c>
      <c r="M4016">
        <v>51.8</v>
      </c>
    </row>
    <row r="4017" spans="1:13" hidden="1" x14ac:dyDescent="0.25">
      <c r="A4017" t="s">
        <v>122</v>
      </c>
      <c r="B4017" t="s">
        <v>39</v>
      </c>
      <c r="C4017" t="s">
        <v>15</v>
      </c>
      <c r="D4017" t="s">
        <v>24</v>
      </c>
      <c r="E4017" s="1">
        <v>107983.43</v>
      </c>
      <c r="F4017" t="s">
        <v>17</v>
      </c>
      <c r="G4017">
        <v>15</v>
      </c>
      <c r="H4017">
        <v>4521</v>
      </c>
      <c r="I4017">
        <v>5156</v>
      </c>
      <c r="J4017">
        <v>40.200000000000003</v>
      </c>
      <c r="K4017">
        <v>14.37</v>
      </c>
      <c r="L4017" t="s">
        <v>31</v>
      </c>
      <c r="M4017">
        <v>77.53</v>
      </c>
    </row>
    <row r="4018" spans="1:13" x14ac:dyDescent="0.25">
      <c r="A4018" t="s">
        <v>38</v>
      </c>
      <c r="B4018" t="s">
        <v>39</v>
      </c>
      <c r="C4018" t="s">
        <v>35</v>
      </c>
      <c r="D4018" t="s">
        <v>29</v>
      </c>
      <c r="E4018" s="1">
        <v>110431.34</v>
      </c>
      <c r="F4018" t="s">
        <v>30</v>
      </c>
      <c r="G4018">
        <v>8</v>
      </c>
      <c r="H4018">
        <v>5289</v>
      </c>
      <c r="I4018">
        <v>580</v>
      </c>
      <c r="J4018">
        <v>13.6</v>
      </c>
      <c r="K4018">
        <v>98.81</v>
      </c>
      <c r="L4018" t="s">
        <v>18</v>
      </c>
      <c r="M4018">
        <v>60.68</v>
      </c>
    </row>
    <row r="4019" spans="1:13" x14ac:dyDescent="0.25">
      <c r="A4019" t="s">
        <v>420</v>
      </c>
      <c r="B4019" t="s">
        <v>34</v>
      </c>
      <c r="C4019" t="s">
        <v>15</v>
      </c>
      <c r="D4019" t="s">
        <v>29</v>
      </c>
      <c r="E4019" s="1">
        <v>108254.76</v>
      </c>
      <c r="F4019" t="s">
        <v>37</v>
      </c>
      <c r="G4019">
        <v>10</v>
      </c>
      <c r="H4019">
        <v>1990</v>
      </c>
      <c r="I4019">
        <v>8992</v>
      </c>
      <c r="J4019">
        <v>18.350000000000001</v>
      </c>
      <c r="K4019">
        <v>94.45</v>
      </c>
      <c r="L4019" t="s">
        <v>42</v>
      </c>
      <c r="M4019">
        <v>28.93</v>
      </c>
    </row>
    <row r="4020" spans="1:13" hidden="1" x14ac:dyDescent="0.25">
      <c r="A4020" t="s">
        <v>232</v>
      </c>
      <c r="B4020" t="s">
        <v>51</v>
      </c>
      <c r="C4020" t="s">
        <v>15</v>
      </c>
      <c r="D4020" t="s">
        <v>16</v>
      </c>
      <c r="E4020" s="1">
        <v>147810.19</v>
      </c>
      <c r="F4020" t="s">
        <v>17</v>
      </c>
      <c r="G4020">
        <v>12</v>
      </c>
      <c r="H4020">
        <v>3567</v>
      </c>
      <c r="I4020">
        <v>1283</v>
      </c>
      <c r="J4020">
        <v>45.54</v>
      </c>
      <c r="K4020">
        <v>60.1</v>
      </c>
      <c r="L4020" t="s">
        <v>48</v>
      </c>
      <c r="M4020">
        <v>35.549999999999997</v>
      </c>
    </row>
    <row r="4021" spans="1:13" x14ac:dyDescent="0.25">
      <c r="A4021" t="s">
        <v>215</v>
      </c>
      <c r="B4021" t="s">
        <v>51</v>
      </c>
      <c r="C4021" t="s">
        <v>15</v>
      </c>
      <c r="D4021" t="s">
        <v>29</v>
      </c>
      <c r="E4021" s="1">
        <v>92664.14</v>
      </c>
      <c r="F4021" t="s">
        <v>45</v>
      </c>
      <c r="G4021">
        <v>17</v>
      </c>
      <c r="H4021">
        <v>9256</v>
      </c>
      <c r="I4021">
        <v>7697</v>
      </c>
      <c r="J4021">
        <v>90.61</v>
      </c>
      <c r="K4021">
        <v>99.55</v>
      </c>
      <c r="L4021" t="s">
        <v>58</v>
      </c>
      <c r="M4021">
        <v>20.71</v>
      </c>
    </row>
    <row r="4022" spans="1:13" x14ac:dyDescent="0.25">
      <c r="A4022" t="s">
        <v>371</v>
      </c>
      <c r="B4022" t="s">
        <v>54</v>
      </c>
      <c r="C4022" t="s">
        <v>15</v>
      </c>
      <c r="D4022" t="s">
        <v>29</v>
      </c>
      <c r="E4022" s="1">
        <v>30065.59</v>
      </c>
      <c r="F4022" t="s">
        <v>17</v>
      </c>
      <c r="G4022">
        <v>0</v>
      </c>
      <c r="H4022">
        <v>5234</v>
      </c>
      <c r="I4022">
        <v>4305</v>
      </c>
      <c r="J4022">
        <v>24.92</v>
      </c>
      <c r="K4022">
        <v>73.459999999999994</v>
      </c>
      <c r="L4022" t="s">
        <v>18</v>
      </c>
      <c r="M4022">
        <v>23.81</v>
      </c>
    </row>
    <row r="4023" spans="1:13" hidden="1" x14ac:dyDescent="0.25">
      <c r="A4023" t="s">
        <v>55</v>
      </c>
      <c r="B4023" t="s">
        <v>54</v>
      </c>
      <c r="C4023" t="s">
        <v>15</v>
      </c>
      <c r="D4023" t="s">
        <v>24</v>
      </c>
      <c r="E4023" s="1">
        <v>41920.22</v>
      </c>
      <c r="F4023" t="s">
        <v>25</v>
      </c>
      <c r="G4023">
        <v>4</v>
      </c>
      <c r="H4023">
        <v>7118</v>
      </c>
      <c r="I4023">
        <v>5834</v>
      </c>
      <c r="J4023">
        <v>54.77</v>
      </c>
      <c r="K4023">
        <v>22.61</v>
      </c>
      <c r="L4023" t="s">
        <v>33</v>
      </c>
      <c r="M4023">
        <v>76.67</v>
      </c>
    </row>
    <row r="4024" spans="1:13" x14ac:dyDescent="0.25">
      <c r="A4024" t="s">
        <v>317</v>
      </c>
      <c r="B4024" t="s">
        <v>39</v>
      </c>
      <c r="C4024" t="s">
        <v>35</v>
      </c>
      <c r="D4024" t="s">
        <v>29</v>
      </c>
      <c r="E4024" s="1">
        <v>71148.929999999993</v>
      </c>
      <c r="F4024" t="s">
        <v>37</v>
      </c>
      <c r="G4024">
        <v>4</v>
      </c>
      <c r="H4024">
        <v>6327</v>
      </c>
      <c r="I4024">
        <v>3017</v>
      </c>
      <c r="J4024">
        <v>33.67</v>
      </c>
      <c r="K4024">
        <v>48.13</v>
      </c>
      <c r="L4024" t="s">
        <v>58</v>
      </c>
      <c r="M4024">
        <v>23.23</v>
      </c>
    </row>
    <row r="4025" spans="1:13" hidden="1" x14ac:dyDescent="0.25">
      <c r="A4025" t="s">
        <v>630</v>
      </c>
      <c r="B4025" t="s">
        <v>34</v>
      </c>
      <c r="C4025" t="s">
        <v>15</v>
      </c>
      <c r="D4025" t="s">
        <v>16</v>
      </c>
      <c r="E4025" s="1">
        <v>65705.759999999995</v>
      </c>
      <c r="F4025" t="s">
        <v>17</v>
      </c>
      <c r="G4025">
        <v>11</v>
      </c>
      <c r="H4025">
        <v>1394</v>
      </c>
      <c r="I4025">
        <v>8086</v>
      </c>
      <c r="J4025">
        <v>73.72</v>
      </c>
      <c r="K4025">
        <v>81.680000000000007</v>
      </c>
      <c r="L4025" t="s">
        <v>58</v>
      </c>
      <c r="M4025">
        <v>42.06</v>
      </c>
    </row>
    <row r="4026" spans="1:13" hidden="1" x14ac:dyDescent="0.25">
      <c r="A4026" t="s">
        <v>374</v>
      </c>
      <c r="B4026" t="s">
        <v>20</v>
      </c>
      <c r="C4026" t="s">
        <v>35</v>
      </c>
      <c r="D4026" t="s">
        <v>16</v>
      </c>
      <c r="E4026" s="1">
        <v>115673.47</v>
      </c>
      <c r="F4026" t="s">
        <v>30</v>
      </c>
      <c r="G4026">
        <v>20</v>
      </c>
      <c r="H4026">
        <v>8112</v>
      </c>
      <c r="I4026">
        <v>2866</v>
      </c>
      <c r="J4026">
        <v>15.79</v>
      </c>
      <c r="K4026">
        <v>24</v>
      </c>
      <c r="L4026" t="s">
        <v>26</v>
      </c>
      <c r="M4026">
        <v>21.74</v>
      </c>
    </row>
    <row r="4027" spans="1:13" hidden="1" x14ac:dyDescent="0.25">
      <c r="A4027" t="s">
        <v>343</v>
      </c>
      <c r="B4027" t="s">
        <v>23</v>
      </c>
      <c r="C4027" t="s">
        <v>35</v>
      </c>
      <c r="D4027" t="s">
        <v>24</v>
      </c>
      <c r="E4027" s="1">
        <v>126396.21</v>
      </c>
      <c r="F4027" t="s">
        <v>30</v>
      </c>
      <c r="G4027">
        <v>2</v>
      </c>
      <c r="H4027">
        <v>7028</v>
      </c>
      <c r="I4027">
        <v>9763</v>
      </c>
      <c r="J4027">
        <v>3.92</v>
      </c>
      <c r="K4027">
        <v>3.82</v>
      </c>
      <c r="L4027" t="s">
        <v>48</v>
      </c>
      <c r="M4027">
        <v>35.340000000000003</v>
      </c>
    </row>
    <row r="4028" spans="1:13" hidden="1" x14ac:dyDescent="0.25">
      <c r="A4028" t="s">
        <v>614</v>
      </c>
      <c r="B4028" t="s">
        <v>54</v>
      </c>
      <c r="C4028" t="s">
        <v>35</v>
      </c>
      <c r="D4028" t="s">
        <v>16</v>
      </c>
      <c r="E4028" s="1">
        <v>38310.559999999998</v>
      </c>
      <c r="F4028" t="s">
        <v>45</v>
      </c>
      <c r="G4028">
        <v>6</v>
      </c>
      <c r="H4028">
        <v>2938</v>
      </c>
      <c r="I4028">
        <v>5496</v>
      </c>
      <c r="J4028">
        <v>94.53</v>
      </c>
      <c r="K4028">
        <v>68.099999999999994</v>
      </c>
      <c r="L4028" t="s">
        <v>21</v>
      </c>
      <c r="M4028">
        <v>31.73</v>
      </c>
    </row>
    <row r="4029" spans="1:13" x14ac:dyDescent="0.25">
      <c r="A4029" t="s">
        <v>653</v>
      </c>
      <c r="B4029" t="s">
        <v>23</v>
      </c>
      <c r="C4029" t="s">
        <v>15</v>
      </c>
      <c r="D4029" t="s">
        <v>29</v>
      </c>
      <c r="E4029" s="1">
        <v>140796.25</v>
      </c>
      <c r="F4029" t="s">
        <v>37</v>
      </c>
      <c r="G4029">
        <v>8</v>
      </c>
      <c r="H4029">
        <v>4286</v>
      </c>
      <c r="I4029">
        <v>6296</v>
      </c>
      <c r="J4029">
        <v>76.03</v>
      </c>
      <c r="K4029">
        <v>9.4700000000000006</v>
      </c>
      <c r="L4029" t="s">
        <v>18</v>
      </c>
      <c r="M4029">
        <v>52.79</v>
      </c>
    </row>
    <row r="4030" spans="1:13" hidden="1" x14ac:dyDescent="0.25">
      <c r="A4030" t="s">
        <v>360</v>
      </c>
      <c r="B4030" t="s">
        <v>23</v>
      </c>
      <c r="C4030" t="s">
        <v>35</v>
      </c>
      <c r="D4030" t="s">
        <v>24</v>
      </c>
      <c r="E4030" s="1">
        <v>64536.639999999999</v>
      </c>
      <c r="F4030" t="s">
        <v>25</v>
      </c>
      <c r="G4030">
        <v>1</v>
      </c>
      <c r="H4030">
        <v>5894</v>
      </c>
      <c r="I4030">
        <v>7987</v>
      </c>
      <c r="J4030">
        <v>25.2</v>
      </c>
      <c r="K4030">
        <v>76.489999999999995</v>
      </c>
      <c r="L4030" t="s">
        <v>21</v>
      </c>
      <c r="M4030">
        <v>75.14</v>
      </c>
    </row>
    <row r="4031" spans="1:13" hidden="1" x14ac:dyDescent="0.25">
      <c r="A4031" t="s">
        <v>158</v>
      </c>
      <c r="B4031" t="s">
        <v>51</v>
      </c>
      <c r="C4031" t="s">
        <v>15</v>
      </c>
      <c r="D4031" t="s">
        <v>16</v>
      </c>
      <c r="E4031" s="1">
        <v>104679.01</v>
      </c>
      <c r="F4031" t="s">
        <v>37</v>
      </c>
      <c r="G4031">
        <v>18</v>
      </c>
      <c r="H4031">
        <v>9192</v>
      </c>
      <c r="I4031">
        <v>6609</v>
      </c>
      <c r="J4031">
        <v>9.74</v>
      </c>
      <c r="K4031">
        <v>95.83</v>
      </c>
      <c r="L4031" t="s">
        <v>48</v>
      </c>
      <c r="M4031">
        <v>32.26</v>
      </c>
    </row>
    <row r="4032" spans="1:13" hidden="1" x14ac:dyDescent="0.25">
      <c r="A4032" t="s">
        <v>325</v>
      </c>
      <c r="B4032" t="s">
        <v>23</v>
      </c>
      <c r="C4032" t="s">
        <v>15</v>
      </c>
      <c r="D4032" t="s">
        <v>16</v>
      </c>
      <c r="E4032" s="1">
        <v>75874.87</v>
      </c>
      <c r="F4032" t="s">
        <v>37</v>
      </c>
      <c r="G4032">
        <v>18</v>
      </c>
      <c r="H4032">
        <v>2019</v>
      </c>
      <c r="I4032">
        <v>7241</v>
      </c>
      <c r="J4032">
        <v>45.73</v>
      </c>
      <c r="K4032">
        <v>34.369999999999997</v>
      </c>
      <c r="L4032" t="s">
        <v>31</v>
      </c>
      <c r="M4032">
        <v>35.090000000000003</v>
      </c>
    </row>
    <row r="4033" spans="1:13" hidden="1" x14ac:dyDescent="0.25">
      <c r="A4033" t="s">
        <v>669</v>
      </c>
      <c r="B4033" t="s">
        <v>34</v>
      </c>
      <c r="C4033" t="s">
        <v>15</v>
      </c>
      <c r="D4033" t="s">
        <v>24</v>
      </c>
      <c r="E4033" s="1">
        <v>80122.720000000001</v>
      </c>
      <c r="F4033" t="s">
        <v>25</v>
      </c>
      <c r="G4033">
        <v>2</v>
      </c>
      <c r="H4033">
        <v>4570</v>
      </c>
      <c r="I4033">
        <v>7759</v>
      </c>
      <c r="J4033">
        <v>11.58</v>
      </c>
      <c r="K4033">
        <v>54.66</v>
      </c>
      <c r="L4033" t="s">
        <v>26</v>
      </c>
      <c r="M4033">
        <v>22.5</v>
      </c>
    </row>
    <row r="4034" spans="1:13" hidden="1" x14ac:dyDescent="0.25">
      <c r="A4034" t="s">
        <v>510</v>
      </c>
      <c r="B4034" t="s">
        <v>23</v>
      </c>
      <c r="C4034" t="s">
        <v>15</v>
      </c>
      <c r="D4034" t="s">
        <v>16</v>
      </c>
      <c r="E4034" s="1">
        <v>41097.25</v>
      </c>
      <c r="F4034" t="s">
        <v>37</v>
      </c>
      <c r="G4034">
        <v>13</v>
      </c>
      <c r="H4034">
        <v>2634</v>
      </c>
      <c r="I4034">
        <v>7569</v>
      </c>
      <c r="J4034">
        <v>74.83</v>
      </c>
      <c r="K4034">
        <v>31.55</v>
      </c>
      <c r="L4034" t="s">
        <v>18</v>
      </c>
      <c r="M4034">
        <v>63.84</v>
      </c>
    </row>
    <row r="4035" spans="1:13" hidden="1" x14ac:dyDescent="0.25">
      <c r="A4035" t="s">
        <v>629</v>
      </c>
      <c r="B4035" t="s">
        <v>20</v>
      </c>
      <c r="C4035" t="s">
        <v>15</v>
      </c>
      <c r="D4035" t="s">
        <v>24</v>
      </c>
      <c r="E4035" s="1">
        <v>93407.76</v>
      </c>
      <c r="F4035" t="s">
        <v>25</v>
      </c>
      <c r="G4035">
        <v>3</v>
      </c>
      <c r="H4035">
        <v>4556</v>
      </c>
      <c r="I4035">
        <v>5576</v>
      </c>
      <c r="J4035">
        <v>69.709999999999994</v>
      </c>
      <c r="K4035">
        <v>13.36</v>
      </c>
      <c r="L4035" t="s">
        <v>18</v>
      </c>
      <c r="M4035">
        <v>72.09</v>
      </c>
    </row>
    <row r="4036" spans="1:13" hidden="1" x14ac:dyDescent="0.25">
      <c r="A4036" t="s">
        <v>254</v>
      </c>
      <c r="B4036" t="s">
        <v>54</v>
      </c>
      <c r="C4036" t="s">
        <v>35</v>
      </c>
      <c r="D4036" t="s">
        <v>16</v>
      </c>
      <c r="E4036" s="1">
        <v>143441.79</v>
      </c>
      <c r="F4036" t="s">
        <v>17</v>
      </c>
      <c r="G4036">
        <v>17</v>
      </c>
      <c r="H4036">
        <v>3630</v>
      </c>
      <c r="I4036">
        <v>5249</v>
      </c>
      <c r="J4036">
        <v>47.75</v>
      </c>
      <c r="K4036">
        <v>39.799999999999997</v>
      </c>
      <c r="L4036" t="s">
        <v>31</v>
      </c>
      <c r="M4036">
        <v>49.68</v>
      </c>
    </row>
    <row r="4037" spans="1:13" x14ac:dyDescent="0.25">
      <c r="A4037" t="s">
        <v>571</v>
      </c>
      <c r="B4037" t="s">
        <v>54</v>
      </c>
      <c r="C4037" t="s">
        <v>15</v>
      </c>
      <c r="D4037" t="s">
        <v>29</v>
      </c>
      <c r="E4037" s="1">
        <v>67739.600000000006</v>
      </c>
      <c r="F4037" t="s">
        <v>17</v>
      </c>
      <c r="G4037">
        <v>2</v>
      </c>
      <c r="H4037">
        <v>504</v>
      </c>
      <c r="I4037">
        <v>794</v>
      </c>
      <c r="J4037">
        <v>42.37</v>
      </c>
      <c r="K4037">
        <v>65.69</v>
      </c>
      <c r="L4037" t="s">
        <v>18</v>
      </c>
      <c r="M4037">
        <v>54.17</v>
      </c>
    </row>
    <row r="4038" spans="1:13" hidden="1" x14ac:dyDescent="0.25">
      <c r="A4038" t="s">
        <v>561</v>
      </c>
      <c r="B4038" t="s">
        <v>51</v>
      </c>
      <c r="C4038" t="s">
        <v>35</v>
      </c>
      <c r="D4038" t="s">
        <v>16</v>
      </c>
      <c r="E4038" s="1">
        <v>120058.63</v>
      </c>
      <c r="F4038" t="s">
        <v>25</v>
      </c>
      <c r="G4038">
        <v>16</v>
      </c>
      <c r="H4038">
        <v>4785</v>
      </c>
      <c r="I4038">
        <v>3939</v>
      </c>
      <c r="J4038">
        <v>25.97</v>
      </c>
      <c r="K4038">
        <v>41.1</v>
      </c>
      <c r="L4038" t="s">
        <v>26</v>
      </c>
      <c r="M4038">
        <v>26.63</v>
      </c>
    </row>
    <row r="4039" spans="1:13" hidden="1" x14ac:dyDescent="0.25">
      <c r="A4039" t="s">
        <v>489</v>
      </c>
      <c r="B4039" t="s">
        <v>51</v>
      </c>
      <c r="C4039" t="s">
        <v>35</v>
      </c>
      <c r="D4039" t="s">
        <v>16</v>
      </c>
      <c r="E4039" s="1">
        <v>128611.97</v>
      </c>
      <c r="F4039" t="s">
        <v>30</v>
      </c>
      <c r="G4039">
        <v>18</v>
      </c>
      <c r="H4039">
        <v>1453</v>
      </c>
      <c r="I4039">
        <v>6783</v>
      </c>
      <c r="J4039">
        <v>35.82</v>
      </c>
      <c r="K4039">
        <v>42.35</v>
      </c>
      <c r="L4039" t="s">
        <v>33</v>
      </c>
      <c r="M4039">
        <v>60.36</v>
      </c>
    </row>
    <row r="4040" spans="1:13" hidden="1" x14ac:dyDescent="0.25">
      <c r="A4040" t="s">
        <v>555</v>
      </c>
      <c r="B4040" t="s">
        <v>20</v>
      </c>
      <c r="C4040" t="s">
        <v>15</v>
      </c>
      <c r="D4040" t="s">
        <v>24</v>
      </c>
      <c r="E4040" s="1">
        <v>112599.92</v>
      </c>
      <c r="F4040" t="s">
        <v>45</v>
      </c>
      <c r="G4040">
        <v>9</v>
      </c>
      <c r="H4040">
        <v>7243</v>
      </c>
      <c r="I4040">
        <v>5577</v>
      </c>
      <c r="J4040">
        <v>55.18</v>
      </c>
      <c r="K4040">
        <v>4.7300000000000004</v>
      </c>
      <c r="L4040" t="s">
        <v>48</v>
      </c>
      <c r="M4040">
        <v>51.54</v>
      </c>
    </row>
    <row r="4041" spans="1:13" x14ac:dyDescent="0.25">
      <c r="A4041" t="s">
        <v>464</v>
      </c>
      <c r="B4041" t="s">
        <v>20</v>
      </c>
      <c r="C4041" t="s">
        <v>15</v>
      </c>
      <c r="D4041" t="s">
        <v>29</v>
      </c>
      <c r="E4041" s="1">
        <v>72485.179999999993</v>
      </c>
      <c r="F4041" t="s">
        <v>37</v>
      </c>
      <c r="G4041">
        <v>7</v>
      </c>
      <c r="H4041">
        <v>4435</v>
      </c>
      <c r="I4041">
        <v>2443</v>
      </c>
      <c r="J4041">
        <v>67.489999999999995</v>
      </c>
      <c r="K4041">
        <v>1.8</v>
      </c>
      <c r="L4041" t="s">
        <v>26</v>
      </c>
      <c r="M4041">
        <v>73.97</v>
      </c>
    </row>
    <row r="4042" spans="1:13" hidden="1" x14ac:dyDescent="0.25">
      <c r="A4042" t="s">
        <v>449</v>
      </c>
      <c r="B4042" t="s">
        <v>34</v>
      </c>
      <c r="C4042" t="s">
        <v>15</v>
      </c>
      <c r="D4042" t="s">
        <v>24</v>
      </c>
      <c r="E4042" s="1">
        <v>53560.37</v>
      </c>
      <c r="F4042" t="s">
        <v>45</v>
      </c>
      <c r="G4042">
        <v>3</v>
      </c>
      <c r="H4042">
        <v>3021</v>
      </c>
      <c r="I4042">
        <v>8031</v>
      </c>
      <c r="J4042">
        <v>12.15</v>
      </c>
      <c r="K4042">
        <v>80.05</v>
      </c>
      <c r="L4042" t="s">
        <v>42</v>
      </c>
      <c r="M4042">
        <v>54.19</v>
      </c>
    </row>
    <row r="4043" spans="1:13" x14ac:dyDescent="0.25">
      <c r="A4043" t="s">
        <v>152</v>
      </c>
      <c r="B4043" t="s">
        <v>39</v>
      </c>
      <c r="C4043" t="s">
        <v>15</v>
      </c>
      <c r="D4043" t="s">
        <v>29</v>
      </c>
      <c r="E4043" s="1">
        <v>104718.03</v>
      </c>
      <c r="F4043" t="s">
        <v>37</v>
      </c>
      <c r="G4043">
        <v>20</v>
      </c>
      <c r="H4043">
        <v>3660</v>
      </c>
      <c r="I4043">
        <v>8954</v>
      </c>
      <c r="J4043">
        <v>22.43</v>
      </c>
      <c r="K4043">
        <v>29.44</v>
      </c>
      <c r="L4043" t="s">
        <v>48</v>
      </c>
      <c r="M4043">
        <v>72.09</v>
      </c>
    </row>
    <row r="4044" spans="1:13" hidden="1" x14ac:dyDescent="0.25">
      <c r="A4044" t="s">
        <v>517</v>
      </c>
      <c r="B4044" t="s">
        <v>28</v>
      </c>
      <c r="C4044" t="s">
        <v>35</v>
      </c>
      <c r="D4044" t="s">
        <v>16</v>
      </c>
      <c r="E4044" s="1">
        <v>78190.81</v>
      </c>
      <c r="F4044" t="s">
        <v>30</v>
      </c>
      <c r="G4044">
        <v>6</v>
      </c>
      <c r="H4044">
        <v>5964</v>
      </c>
      <c r="I4044">
        <v>4106</v>
      </c>
      <c r="J4044">
        <v>94.59</v>
      </c>
      <c r="K4044">
        <v>19.920000000000002</v>
      </c>
      <c r="L4044" t="s">
        <v>48</v>
      </c>
      <c r="M4044">
        <v>31.47</v>
      </c>
    </row>
    <row r="4045" spans="1:13" x14ac:dyDescent="0.25">
      <c r="A4045" t="s">
        <v>73</v>
      </c>
      <c r="B4045" t="s">
        <v>28</v>
      </c>
      <c r="C4045" t="s">
        <v>35</v>
      </c>
      <c r="D4045" t="s">
        <v>29</v>
      </c>
      <c r="E4045" s="1">
        <v>102612.89</v>
      </c>
      <c r="F4045" t="s">
        <v>30</v>
      </c>
      <c r="G4045">
        <v>10</v>
      </c>
      <c r="H4045">
        <v>4820</v>
      </c>
      <c r="I4045">
        <v>7303</v>
      </c>
      <c r="J4045">
        <v>85.53</v>
      </c>
      <c r="K4045">
        <v>90.93</v>
      </c>
      <c r="L4045" t="s">
        <v>31</v>
      </c>
      <c r="M4045">
        <v>76.67</v>
      </c>
    </row>
    <row r="4046" spans="1:13" x14ac:dyDescent="0.25">
      <c r="A4046" t="s">
        <v>182</v>
      </c>
      <c r="B4046" t="s">
        <v>51</v>
      </c>
      <c r="C4046" t="s">
        <v>35</v>
      </c>
      <c r="D4046" t="s">
        <v>29</v>
      </c>
      <c r="E4046" s="1">
        <v>91897.07</v>
      </c>
      <c r="F4046" t="s">
        <v>37</v>
      </c>
      <c r="G4046">
        <v>1</v>
      </c>
      <c r="H4046">
        <v>7574</v>
      </c>
      <c r="I4046">
        <v>1379</v>
      </c>
      <c r="J4046">
        <v>92.62</v>
      </c>
      <c r="K4046">
        <v>39.28</v>
      </c>
      <c r="L4046" t="s">
        <v>33</v>
      </c>
      <c r="M4046">
        <v>54</v>
      </c>
    </row>
    <row r="4047" spans="1:13" x14ac:dyDescent="0.25">
      <c r="A4047" t="s">
        <v>668</v>
      </c>
      <c r="B4047" t="s">
        <v>28</v>
      </c>
      <c r="C4047" t="s">
        <v>15</v>
      </c>
      <c r="D4047" t="s">
        <v>29</v>
      </c>
      <c r="E4047" s="1">
        <v>148430.82</v>
      </c>
      <c r="F4047" t="s">
        <v>17</v>
      </c>
      <c r="G4047">
        <v>5</v>
      </c>
      <c r="H4047">
        <v>6584</v>
      </c>
      <c r="I4047">
        <v>4181</v>
      </c>
      <c r="J4047">
        <v>74.13</v>
      </c>
      <c r="K4047">
        <v>94.51</v>
      </c>
      <c r="L4047" t="s">
        <v>58</v>
      </c>
      <c r="M4047">
        <v>27</v>
      </c>
    </row>
    <row r="4048" spans="1:13" x14ac:dyDescent="0.25">
      <c r="A4048" t="s">
        <v>346</v>
      </c>
      <c r="B4048" t="s">
        <v>54</v>
      </c>
      <c r="C4048" t="s">
        <v>35</v>
      </c>
      <c r="D4048" t="s">
        <v>29</v>
      </c>
      <c r="E4048" s="1">
        <v>85015.94</v>
      </c>
      <c r="F4048" t="s">
        <v>37</v>
      </c>
      <c r="G4048">
        <v>13</v>
      </c>
      <c r="H4048">
        <v>7684</v>
      </c>
      <c r="I4048">
        <v>713</v>
      </c>
      <c r="J4048">
        <v>20.81</v>
      </c>
      <c r="K4048">
        <v>35.08</v>
      </c>
      <c r="L4048" t="s">
        <v>21</v>
      </c>
      <c r="M4048">
        <v>44.83</v>
      </c>
    </row>
    <row r="4049" spans="1:13" hidden="1" x14ac:dyDescent="0.25">
      <c r="A4049" t="s">
        <v>485</v>
      </c>
      <c r="B4049" t="s">
        <v>34</v>
      </c>
      <c r="C4049" t="s">
        <v>35</v>
      </c>
      <c r="D4049" t="s">
        <v>16</v>
      </c>
      <c r="E4049" s="1">
        <v>89618.44</v>
      </c>
      <c r="F4049" t="s">
        <v>30</v>
      </c>
      <c r="G4049">
        <v>13</v>
      </c>
      <c r="H4049">
        <v>7067</v>
      </c>
      <c r="I4049">
        <v>6772</v>
      </c>
      <c r="J4049">
        <v>56.1</v>
      </c>
      <c r="K4049">
        <v>0.02</v>
      </c>
      <c r="L4049" t="s">
        <v>48</v>
      </c>
      <c r="M4049">
        <v>55.94</v>
      </c>
    </row>
    <row r="4050" spans="1:13" hidden="1" x14ac:dyDescent="0.25">
      <c r="A4050" t="s">
        <v>598</v>
      </c>
      <c r="B4050" t="s">
        <v>34</v>
      </c>
      <c r="C4050" t="s">
        <v>15</v>
      </c>
      <c r="D4050" t="s">
        <v>24</v>
      </c>
      <c r="E4050" s="1">
        <v>43070.879999999997</v>
      </c>
      <c r="F4050" t="s">
        <v>37</v>
      </c>
      <c r="G4050">
        <v>1</v>
      </c>
      <c r="H4050">
        <v>3009</v>
      </c>
      <c r="I4050">
        <v>7542</v>
      </c>
      <c r="J4050">
        <v>42.76</v>
      </c>
      <c r="K4050">
        <v>17.059999999999999</v>
      </c>
      <c r="L4050" t="s">
        <v>58</v>
      </c>
      <c r="M4050">
        <v>75.41</v>
      </c>
    </row>
    <row r="4051" spans="1:13" hidden="1" x14ac:dyDescent="0.25">
      <c r="A4051" t="s">
        <v>211</v>
      </c>
      <c r="B4051" t="s">
        <v>39</v>
      </c>
      <c r="C4051" t="s">
        <v>35</v>
      </c>
      <c r="D4051" t="s">
        <v>16</v>
      </c>
      <c r="E4051" s="1">
        <v>73325.38</v>
      </c>
      <c r="F4051" t="s">
        <v>17</v>
      </c>
      <c r="G4051">
        <v>5</v>
      </c>
      <c r="H4051">
        <v>8410</v>
      </c>
      <c r="I4051">
        <v>8629</v>
      </c>
      <c r="J4051">
        <v>72.489999999999995</v>
      </c>
      <c r="K4051">
        <v>97.38</v>
      </c>
      <c r="L4051" t="s">
        <v>18</v>
      </c>
      <c r="M4051">
        <v>31.44</v>
      </c>
    </row>
    <row r="4052" spans="1:13" x14ac:dyDescent="0.25">
      <c r="A4052" t="s">
        <v>227</v>
      </c>
      <c r="B4052" t="s">
        <v>34</v>
      </c>
      <c r="C4052" t="s">
        <v>35</v>
      </c>
      <c r="D4052" t="s">
        <v>29</v>
      </c>
      <c r="E4052" s="1">
        <v>144433.03</v>
      </c>
      <c r="F4052" t="s">
        <v>37</v>
      </c>
      <c r="G4052">
        <v>17</v>
      </c>
      <c r="H4052">
        <v>6160</v>
      </c>
      <c r="I4052">
        <v>7715</v>
      </c>
      <c r="J4052">
        <v>77.709999999999994</v>
      </c>
      <c r="K4052">
        <v>55.86</v>
      </c>
      <c r="L4052" t="s">
        <v>33</v>
      </c>
      <c r="M4052">
        <v>23.22</v>
      </c>
    </row>
    <row r="4053" spans="1:13" hidden="1" x14ac:dyDescent="0.25">
      <c r="A4053" t="s">
        <v>151</v>
      </c>
      <c r="B4053" t="s">
        <v>14</v>
      </c>
      <c r="C4053" t="s">
        <v>35</v>
      </c>
      <c r="D4053" t="s">
        <v>16</v>
      </c>
      <c r="E4053" s="1">
        <v>111393.93</v>
      </c>
      <c r="F4053" t="s">
        <v>37</v>
      </c>
      <c r="G4053">
        <v>8</v>
      </c>
      <c r="H4053">
        <v>1726</v>
      </c>
      <c r="I4053">
        <v>4300</v>
      </c>
      <c r="J4053">
        <v>32.799999999999997</v>
      </c>
      <c r="K4053">
        <v>59.14</v>
      </c>
      <c r="L4053" t="s">
        <v>42</v>
      </c>
      <c r="M4053">
        <v>78.03</v>
      </c>
    </row>
    <row r="4054" spans="1:13" hidden="1" x14ac:dyDescent="0.25">
      <c r="A4054" t="s">
        <v>132</v>
      </c>
      <c r="B4054" t="s">
        <v>28</v>
      </c>
      <c r="C4054" t="s">
        <v>35</v>
      </c>
      <c r="D4054" t="s">
        <v>24</v>
      </c>
      <c r="E4054" s="1">
        <v>48490.14</v>
      </c>
      <c r="F4054" t="s">
        <v>17</v>
      </c>
      <c r="G4054">
        <v>15</v>
      </c>
      <c r="H4054">
        <v>5780</v>
      </c>
      <c r="I4054">
        <v>6788</v>
      </c>
      <c r="J4054">
        <v>41.54</v>
      </c>
      <c r="K4054">
        <v>47.86</v>
      </c>
      <c r="L4054" t="s">
        <v>58</v>
      </c>
      <c r="M4054">
        <v>30.07</v>
      </c>
    </row>
    <row r="4055" spans="1:13" hidden="1" x14ac:dyDescent="0.25">
      <c r="A4055" t="s">
        <v>218</v>
      </c>
      <c r="B4055" t="s">
        <v>20</v>
      </c>
      <c r="C4055" t="s">
        <v>35</v>
      </c>
      <c r="D4055" t="s">
        <v>24</v>
      </c>
      <c r="E4055" s="1">
        <v>109597.19</v>
      </c>
      <c r="F4055" t="s">
        <v>25</v>
      </c>
      <c r="G4055">
        <v>0</v>
      </c>
      <c r="H4055">
        <v>9395</v>
      </c>
      <c r="I4055">
        <v>8884</v>
      </c>
      <c r="J4055">
        <v>91.49</v>
      </c>
      <c r="K4055">
        <v>12.8</v>
      </c>
      <c r="L4055" t="s">
        <v>21</v>
      </c>
      <c r="M4055">
        <v>31.3</v>
      </c>
    </row>
    <row r="4056" spans="1:13" hidden="1" x14ac:dyDescent="0.25">
      <c r="A4056" t="s">
        <v>226</v>
      </c>
      <c r="B4056" t="s">
        <v>34</v>
      </c>
      <c r="C4056" t="s">
        <v>15</v>
      </c>
      <c r="D4056" t="s">
        <v>16</v>
      </c>
      <c r="E4056" s="1">
        <v>108719.09</v>
      </c>
      <c r="F4056" t="s">
        <v>37</v>
      </c>
      <c r="G4056">
        <v>2</v>
      </c>
      <c r="H4056">
        <v>1413</v>
      </c>
      <c r="I4056">
        <v>991</v>
      </c>
      <c r="J4056">
        <v>90.47</v>
      </c>
      <c r="K4056">
        <v>59.95</v>
      </c>
      <c r="L4056" t="s">
        <v>48</v>
      </c>
      <c r="M4056">
        <v>52.82</v>
      </c>
    </row>
    <row r="4057" spans="1:13" hidden="1" x14ac:dyDescent="0.25">
      <c r="A4057" t="s">
        <v>485</v>
      </c>
      <c r="B4057" t="s">
        <v>39</v>
      </c>
      <c r="C4057" t="s">
        <v>35</v>
      </c>
      <c r="D4057" t="s">
        <v>24</v>
      </c>
      <c r="E4057" s="1">
        <v>111722.04</v>
      </c>
      <c r="F4057" t="s">
        <v>25</v>
      </c>
      <c r="G4057">
        <v>11</v>
      </c>
      <c r="H4057">
        <v>1604</v>
      </c>
      <c r="I4057">
        <v>414</v>
      </c>
      <c r="J4057">
        <v>1.55</v>
      </c>
      <c r="K4057">
        <v>91.24</v>
      </c>
      <c r="L4057" t="s">
        <v>33</v>
      </c>
      <c r="M4057">
        <v>58.01</v>
      </c>
    </row>
    <row r="4058" spans="1:13" hidden="1" x14ac:dyDescent="0.25">
      <c r="A4058" t="s">
        <v>99</v>
      </c>
      <c r="B4058" t="s">
        <v>51</v>
      </c>
      <c r="C4058" t="s">
        <v>35</v>
      </c>
      <c r="D4058" t="s">
        <v>24</v>
      </c>
      <c r="E4058" s="1">
        <v>148190.22</v>
      </c>
      <c r="F4058" t="s">
        <v>45</v>
      </c>
      <c r="G4058">
        <v>8</v>
      </c>
      <c r="H4058">
        <v>4435</v>
      </c>
      <c r="I4058">
        <v>6225</v>
      </c>
      <c r="J4058">
        <v>83.95</v>
      </c>
      <c r="K4058">
        <v>83.22</v>
      </c>
      <c r="L4058" t="s">
        <v>42</v>
      </c>
      <c r="M4058">
        <v>75.92</v>
      </c>
    </row>
    <row r="4059" spans="1:13" x14ac:dyDescent="0.25">
      <c r="A4059" t="s">
        <v>222</v>
      </c>
      <c r="B4059" t="s">
        <v>34</v>
      </c>
      <c r="C4059" t="s">
        <v>35</v>
      </c>
      <c r="D4059" t="s">
        <v>29</v>
      </c>
      <c r="E4059" s="1">
        <v>109518.47</v>
      </c>
      <c r="F4059" t="s">
        <v>37</v>
      </c>
      <c r="G4059">
        <v>2</v>
      </c>
      <c r="H4059">
        <v>8740</v>
      </c>
      <c r="I4059">
        <v>2463</v>
      </c>
      <c r="J4059">
        <v>30.93</v>
      </c>
      <c r="K4059">
        <v>78</v>
      </c>
      <c r="L4059" t="s">
        <v>18</v>
      </c>
      <c r="M4059">
        <v>36.51</v>
      </c>
    </row>
    <row r="4060" spans="1:13" x14ac:dyDescent="0.25">
      <c r="A4060" t="s">
        <v>174</v>
      </c>
      <c r="B4060" t="s">
        <v>51</v>
      </c>
      <c r="C4060" t="s">
        <v>15</v>
      </c>
      <c r="D4060" t="s">
        <v>29</v>
      </c>
      <c r="E4060" s="1">
        <v>63159.79</v>
      </c>
      <c r="F4060" t="s">
        <v>30</v>
      </c>
      <c r="G4060">
        <v>2</v>
      </c>
      <c r="H4060">
        <v>2148</v>
      </c>
      <c r="I4060">
        <v>6727</v>
      </c>
      <c r="J4060">
        <v>95.4</v>
      </c>
      <c r="K4060">
        <v>5.0199999999999996</v>
      </c>
      <c r="L4060" t="s">
        <v>18</v>
      </c>
      <c r="M4060">
        <v>28.39</v>
      </c>
    </row>
    <row r="4061" spans="1:13" x14ac:dyDescent="0.25">
      <c r="A4061" t="s">
        <v>551</v>
      </c>
      <c r="B4061" t="s">
        <v>54</v>
      </c>
      <c r="C4061" t="s">
        <v>15</v>
      </c>
      <c r="D4061" t="s">
        <v>29</v>
      </c>
      <c r="E4061" s="1">
        <v>90847.31</v>
      </c>
      <c r="F4061" t="s">
        <v>17</v>
      </c>
      <c r="G4061">
        <v>18</v>
      </c>
      <c r="H4061">
        <v>9811</v>
      </c>
      <c r="I4061">
        <v>2341</v>
      </c>
      <c r="J4061">
        <v>0.99</v>
      </c>
      <c r="K4061">
        <v>88.39</v>
      </c>
      <c r="L4061" t="s">
        <v>58</v>
      </c>
      <c r="M4061">
        <v>52.51</v>
      </c>
    </row>
    <row r="4062" spans="1:13" hidden="1" x14ac:dyDescent="0.25">
      <c r="A4062" t="s">
        <v>204</v>
      </c>
      <c r="B4062" t="s">
        <v>14</v>
      </c>
      <c r="C4062" t="s">
        <v>15</v>
      </c>
      <c r="D4062" t="s">
        <v>24</v>
      </c>
      <c r="E4062" s="1">
        <v>48121.15</v>
      </c>
      <c r="F4062" t="s">
        <v>17</v>
      </c>
      <c r="G4062">
        <v>2</v>
      </c>
      <c r="H4062">
        <v>6339</v>
      </c>
      <c r="I4062">
        <v>3170</v>
      </c>
      <c r="J4062">
        <v>19.64</v>
      </c>
      <c r="K4062">
        <v>11.16</v>
      </c>
      <c r="L4062" t="s">
        <v>26</v>
      </c>
      <c r="M4062">
        <v>65.739999999999995</v>
      </c>
    </row>
    <row r="4063" spans="1:13" x14ac:dyDescent="0.25">
      <c r="A4063" t="s">
        <v>341</v>
      </c>
      <c r="B4063" t="s">
        <v>20</v>
      </c>
      <c r="C4063" t="s">
        <v>15</v>
      </c>
      <c r="D4063" t="s">
        <v>29</v>
      </c>
      <c r="E4063" s="1">
        <v>57359.96</v>
      </c>
      <c r="F4063" t="s">
        <v>17</v>
      </c>
      <c r="G4063">
        <v>18</v>
      </c>
      <c r="H4063">
        <v>6774</v>
      </c>
      <c r="I4063">
        <v>6804</v>
      </c>
      <c r="J4063">
        <v>97.61</v>
      </c>
      <c r="K4063">
        <v>18.989999999999998</v>
      </c>
      <c r="L4063" t="s">
        <v>33</v>
      </c>
      <c r="M4063">
        <v>20.149999999999999</v>
      </c>
    </row>
    <row r="4064" spans="1:13" hidden="1" x14ac:dyDescent="0.25">
      <c r="A4064" t="s">
        <v>657</v>
      </c>
      <c r="B4064" t="s">
        <v>23</v>
      </c>
      <c r="C4064" t="s">
        <v>35</v>
      </c>
      <c r="D4064" t="s">
        <v>16</v>
      </c>
      <c r="E4064" s="1">
        <v>111421.1</v>
      </c>
      <c r="F4064" t="s">
        <v>30</v>
      </c>
      <c r="G4064">
        <v>7</v>
      </c>
      <c r="H4064">
        <v>6016</v>
      </c>
      <c r="I4064">
        <v>3963</v>
      </c>
      <c r="J4064">
        <v>32.9</v>
      </c>
      <c r="K4064">
        <v>84.67</v>
      </c>
      <c r="L4064" t="s">
        <v>26</v>
      </c>
      <c r="M4064">
        <v>35.56</v>
      </c>
    </row>
    <row r="4065" spans="1:13" x14ac:dyDescent="0.25">
      <c r="A4065" t="s">
        <v>663</v>
      </c>
      <c r="B4065" t="s">
        <v>23</v>
      </c>
      <c r="C4065" t="s">
        <v>15</v>
      </c>
      <c r="D4065" t="s">
        <v>29</v>
      </c>
      <c r="E4065" s="1">
        <v>131309.70000000001</v>
      </c>
      <c r="F4065" t="s">
        <v>17</v>
      </c>
      <c r="G4065">
        <v>6</v>
      </c>
      <c r="H4065">
        <v>6772</v>
      </c>
      <c r="I4065">
        <v>1633</v>
      </c>
      <c r="J4065">
        <v>43.94</v>
      </c>
      <c r="K4065">
        <v>29.45</v>
      </c>
      <c r="L4065" t="s">
        <v>42</v>
      </c>
      <c r="M4065">
        <v>67.180000000000007</v>
      </c>
    </row>
    <row r="4066" spans="1:13" x14ac:dyDescent="0.25">
      <c r="A4066" t="s">
        <v>22</v>
      </c>
      <c r="B4066" t="s">
        <v>39</v>
      </c>
      <c r="C4066" t="s">
        <v>35</v>
      </c>
      <c r="D4066" t="s">
        <v>29</v>
      </c>
      <c r="E4066" s="1">
        <v>70648.33</v>
      </c>
      <c r="F4066" t="s">
        <v>25</v>
      </c>
      <c r="G4066">
        <v>1</v>
      </c>
      <c r="H4066">
        <v>5149</v>
      </c>
      <c r="I4066">
        <v>6493</v>
      </c>
      <c r="J4066">
        <v>27.32</v>
      </c>
      <c r="K4066">
        <v>92.38</v>
      </c>
      <c r="L4066" t="s">
        <v>42</v>
      </c>
      <c r="M4066">
        <v>33.51</v>
      </c>
    </row>
    <row r="4067" spans="1:13" hidden="1" x14ac:dyDescent="0.25">
      <c r="A4067" t="s">
        <v>397</v>
      </c>
      <c r="B4067" t="s">
        <v>23</v>
      </c>
      <c r="C4067" t="s">
        <v>15</v>
      </c>
      <c r="D4067" t="s">
        <v>24</v>
      </c>
      <c r="E4067" s="1">
        <v>75723.570000000007</v>
      </c>
      <c r="F4067" t="s">
        <v>37</v>
      </c>
      <c r="G4067">
        <v>19</v>
      </c>
      <c r="H4067">
        <v>3640</v>
      </c>
      <c r="I4067">
        <v>4012</v>
      </c>
      <c r="J4067">
        <v>82.02</v>
      </c>
      <c r="K4067">
        <v>76.069999999999993</v>
      </c>
      <c r="L4067" t="s">
        <v>48</v>
      </c>
      <c r="M4067">
        <v>21.22</v>
      </c>
    </row>
    <row r="4068" spans="1:13" x14ac:dyDescent="0.25">
      <c r="A4068" t="s">
        <v>399</v>
      </c>
      <c r="B4068" t="s">
        <v>20</v>
      </c>
      <c r="C4068" t="s">
        <v>35</v>
      </c>
      <c r="D4068" t="s">
        <v>29</v>
      </c>
      <c r="E4068" s="1">
        <v>126220.71</v>
      </c>
      <c r="F4068" t="s">
        <v>30</v>
      </c>
      <c r="G4068">
        <v>17</v>
      </c>
      <c r="H4068">
        <v>7783</v>
      </c>
      <c r="I4068">
        <v>2199</v>
      </c>
      <c r="J4068">
        <v>53.85</v>
      </c>
      <c r="K4068">
        <v>90.19</v>
      </c>
      <c r="L4068" t="s">
        <v>18</v>
      </c>
      <c r="M4068">
        <v>20.13</v>
      </c>
    </row>
    <row r="4069" spans="1:13" x14ac:dyDescent="0.25">
      <c r="A4069" t="s">
        <v>171</v>
      </c>
      <c r="B4069" t="s">
        <v>54</v>
      </c>
      <c r="C4069" t="s">
        <v>35</v>
      </c>
      <c r="D4069" t="s">
        <v>29</v>
      </c>
      <c r="E4069" s="1">
        <v>93091.07</v>
      </c>
      <c r="F4069" t="s">
        <v>45</v>
      </c>
      <c r="G4069">
        <v>19</v>
      </c>
      <c r="H4069">
        <v>517</v>
      </c>
      <c r="I4069">
        <v>4547</v>
      </c>
      <c r="J4069">
        <v>9.4</v>
      </c>
      <c r="K4069">
        <v>45.25</v>
      </c>
      <c r="L4069" t="s">
        <v>58</v>
      </c>
      <c r="M4069">
        <v>63.6</v>
      </c>
    </row>
    <row r="4070" spans="1:13" hidden="1" x14ac:dyDescent="0.25">
      <c r="A4070" t="s">
        <v>372</v>
      </c>
      <c r="B4070" t="s">
        <v>28</v>
      </c>
      <c r="C4070" t="s">
        <v>15</v>
      </c>
      <c r="D4070" t="s">
        <v>24</v>
      </c>
      <c r="E4070" s="1">
        <v>88496.09</v>
      </c>
      <c r="F4070" t="s">
        <v>37</v>
      </c>
      <c r="G4070">
        <v>12</v>
      </c>
      <c r="H4070">
        <v>1136</v>
      </c>
      <c r="I4070">
        <v>463</v>
      </c>
      <c r="J4070">
        <v>43.78</v>
      </c>
      <c r="K4070">
        <v>26.38</v>
      </c>
      <c r="L4070" t="s">
        <v>33</v>
      </c>
      <c r="M4070">
        <v>22.3</v>
      </c>
    </row>
    <row r="4071" spans="1:13" hidden="1" x14ac:dyDescent="0.25">
      <c r="A4071" t="s">
        <v>670</v>
      </c>
      <c r="B4071" t="s">
        <v>34</v>
      </c>
      <c r="C4071" t="s">
        <v>35</v>
      </c>
      <c r="D4071" t="s">
        <v>24</v>
      </c>
      <c r="E4071" s="1">
        <v>135506.15</v>
      </c>
      <c r="F4071" t="s">
        <v>30</v>
      </c>
      <c r="G4071">
        <v>12</v>
      </c>
      <c r="H4071">
        <v>7955</v>
      </c>
      <c r="I4071">
        <v>3804</v>
      </c>
      <c r="J4071">
        <v>16.25</v>
      </c>
      <c r="K4071">
        <v>45.04</v>
      </c>
      <c r="L4071" t="s">
        <v>21</v>
      </c>
      <c r="M4071">
        <v>23.09</v>
      </c>
    </row>
    <row r="4072" spans="1:13" x14ac:dyDescent="0.25">
      <c r="A4072" t="s">
        <v>437</v>
      </c>
      <c r="B4072" t="s">
        <v>51</v>
      </c>
      <c r="C4072" t="s">
        <v>35</v>
      </c>
      <c r="D4072" t="s">
        <v>29</v>
      </c>
      <c r="E4072" s="1">
        <v>60996.47</v>
      </c>
      <c r="F4072" t="s">
        <v>37</v>
      </c>
      <c r="G4072">
        <v>20</v>
      </c>
      <c r="H4072">
        <v>2318</v>
      </c>
      <c r="I4072">
        <v>2279</v>
      </c>
      <c r="J4072">
        <v>20.6</v>
      </c>
      <c r="K4072">
        <v>25.22</v>
      </c>
      <c r="L4072" t="s">
        <v>48</v>
      </c>
      <c r="M4072">
        <v>31.38</v>
      </c>
    </row>
    <row r="4073" spans="1:13" hidden="1" x14ac:dyDescent="0.25">
      <c r="A4073" t="s">
        <v>236</v>
      </c>
      <c r="B4073" t="s">
        <v>34</v>
      </c>
      <c r="C4073" t="s">
        <v>15</v>
      </c>
      <c r="D4073" t="s">
        <v>16</v>
      </c>
      <c r="E4073" s="1">
        <v>50356.43</v>
      </c>
      <c r="F4073" t="s">
        <v>30</v>
      </c>
      <c r="G4073">
        <v>18</v>
      </c>
      <c r="H4073">
        <v>5469</v>
      </c>
      <c r="I4073">
        <v>998</v>
      </c>
      <c r="J4073">
        <v>78.37</v>
      </c>
      <c r="K4073">
        <v>0.22</v>
      </c>
      <c r="L4073" t="s">
        <v>26</v>
      </c>
      <c r="M4073">
        <v>47.73</v>
      </c>
    </row>
    <row r="4074" spans="1:13" x14ac:dyDescent="0.25">
      <c r="A4074" t="s">
        <v>642</v>
      </c>
      <c r="B4074" t="s">
        <v>54</v>
      </c>
      <c r="C4074" t="s">
        <v>35</v>
      </c>
      <c r="D4074" t="s">
        <v>29</v>
      </c>
      <c r="E4074" s="1">
        <v>144370.10999999999</v>
      </c>
      <c r="F4074" t="s">
        <v>17</v>
      </c>
      <c r="G4074">
        <v>1</v>
      </c>
      <c r="H4074">
        <v>2567</v>
      </c>
      <c r="I4074">
        <v>2177</v>
      </c>
      <c r="J4074">
        <v>1.29</v>
      </c>
      <c r="K4074">
        <v>32.96</v>
      </c>
      <c r="L4074" t="s">
        <v>21</v>
      </c>
      <c r="M4074">
        <v>68.41</v>
      </c>
    </row>
    <row r="4075" spans="1:13" hidden="1" x14ac:dyDescent="0.25">
      <c r="A4075" t="s">
        <v>176</v>
      </c>
      <c r="B4075" t="s">
        <v>28</v>
      </c>
      <c r="C4075" t="s">
        <v>15</v>
      </c>
      <c r="D4075" t="s">
        <v>16</v>
      </c>
      <c r="E4075" s="1">
        <v>84739.19</v>
      </c>
      <c r="F4075" t="s">
        <v>25</v>
      </c>
      <c r="G4075">
        <v>15</v>
      </c>
      <c r="H4075">
        <v>5130</v>
      </c>
      <c r="I4075">
        <v>2187</v>
      </c>
      <c r="J4075">
        <v>99.49</v>
      </c>
      <c r="K4075">
        <v>16.850000000000001</v>
      </c>
      <c r="L4075" t="s">
        <v>48</v>
      </c>
      <c r="M4075">
        <v>56.97</v>
      </c>
    </row>
    <row r="4076" spans="1:13" hidden="1" x14ac:dyDescent="0.25">
      <c r="A4076" t="s">
        <v>251</v>
      </c>
      <c r="B4076" t="s">
        <v>20</v>
      </c>
      <c r="C4076" t="s">
        <v>15</v>
      </c>
      <c r="D4076" t="s">
        <v>24</v>
      </c>
      <c r="E4076" s="1">
        <v>57429.68</v>
      </c>
      <c r="F4076" t="s">
        <v>45</v>
      </c>
      <c r="G4076">
        <v>10</v>
      </c>
      <c r="H4076">
        <v>9532</v>
      </c>
      <c r="I4076">
        <v>1635</v>
      </c>
      <c r="J4076">
        <v>53.56</v>
      </c>
      <c r="K4076">
        <v>33.76</v>
      </c>
      <c r="L4076" t="s">
        <v>31</v>
      </c>
      <c r="M4076">
        <v>38.520000000000003</v>
      </c>
    </row>
    <row r="4077" spans="1:13" hidden="1" x14ac:dyDescent="0.25">
      <c r="A4077" t="s">
        <v>312</v>
      </c>
      <c r="B4077" t="s">
        <v>28</v>
      </c>
      <c r="C4077" t="s">
        <v>15</v>
      </c>
      <c r="D4077" t="s">
        <v>16</v>
      </c>
      <c r="E4077" s="1">
        <v>67409.11</v>
      </c>
      <c r="F4077" t="s">
        <v>37</v>
      </c>
      <c r="G4077">
        <v>0</v>
      </c>
      <c r="H4077">
        <v>1620</v>
      </c>
      <c r="I4077">
        <v>7516</v>
      </c>
      <c r="J4077">
        <v>77.72</v>
      </c>
      <c r="K4077">
        <v>94.41</v>
      </c>
      <c r="L4077" t="s">
        <v>58</v>
      </c>
      <c r="M4077">
        <v>45.91</v>
      </c>
    </row>
    <row r="4078" spans="1:13" x14ac:dyDescent="0.25">
      <c r="A4078" t="s">
        <v>511</v>
      </c>
      <c r="B4078" t="s">
        <v>34</v>
      </c>
      <c r="C4078" t="s">
        <v>35</v>
      </c>
      <c r="D4078" t="s">
        <v>29</v>
      </c>
      <c r="E4078" s="1">
        <v>98713.83</v>
      </c>
      <c r="F4078" t="s">
        <v>45</v>
      </c>
      <c r="G4078">
        <v>2</v>
      </c>
      <c r="H4078">
        <v>3266</v>
      </c>
      <c r="I4078">
        <v>5017</v>
      </c>
      <c r="J4078">
        <v>69.81</v>
      </c>
      <c r="K4078">
        <v>16.23</v>
      </c>
      <c r="L4078" t="s">
        <v>48</v>
      </c>
      <c r="M4078">
        <v>71.790000000000006</v>
      </c>
    </row>
    <row r="4079" spans="1:13" hidden="1" x14ac:dyDescent="0.25">
      <c r="A4079" t="s">
        <v>69</v>
      </c>
      <c r="B4079" t="s">
        <v>51</v>
      </c>
      <c r="C4079" t="s">
        <v>15</v>
      </c>
      <c r="D4079" t="s">
        <v>24</v>
      </c>
      <c r="E4079" s="1">
        <v>42083.41</v>
      </c>
      <c r="F4079" t="s">
        <v>45</v>
      </c>
      <c r="G4079">
        <v>1</v>
      </c>
      <c r="H4079">
        <v>5381</v>
      </c>
      <c r="I4079">
        <v>8015</v>
      </c>
      <c r="J4079">
        <v>28.15</v>
      </c>
      <c r="K4079">
        <v>13.71</v>
      </c>
      <c r="L4079" t="s">
        <v>31</v>
      </c>
      <c r="M4079">
        <v>70.23</v>
      </c>
    </row>
    <row r="4080" spans="1:13" hidden="1" x14ac:dyDescent="0.25">
      <c r="A4080" t="s">
        <v>334</v>
      </c>
      <c r="B4080" t="s">
        <v>54</v>
      </c>
      <c r="C4080" t="s">
        <v>35</v>
      </c>
      <c r="D4080" t="s">
        <v>16</v>
      </c>
      <c r="E4080" s="1">
        <v>56238.38</v>
      </c>
      <c r="F4080" t="s">
        <v>37</v>
      </c>
      <c r="G4080">
        <v>19</v>
      </c>
      <c r="H4080">
        <v>1236</v>
      </c>
      <c r="I4080">
        <v>3590</v>
      </c>
      <c r="J4080">
        <v>88.35</v>
      </c>
      <c r="K4080">
        <v>36.24</v>
      </c>
      <c r="L4080" t="s">
        <v>18</v>
      </c>
      <c r="M4080">
        <v>63.38</v>
      </c>
    </row>
    <row r="4081" spans="1:13" x14ac:dyDescent="0.25">
      <c r="A4081" t="s">
        <v>535</v>
      </c>
      <c r="B4081" t="s">
        <v>34</v>
      </c>
      <c r="C4081" t="s">
        <v>35</v>
      </c>
      <c r="D4081" t="s">
        <v>29</v>
      </c>
      <c r="E4081" s="1">
        <v>92932.160000000003</v>
      </c>
      <c r="F4081" t="s">
        <v>30</v>
      </c>
      <c r="G4081">
        <v>3</v>
      </c>
      <c r="H4081">
        <v>488</v>
      </c>
      <c r="I4081">
        <v>9403</v>
      </c>
      <c r="J4081">
        <v>37.75</v>
      </c>
      <c r="K4081">
        <v>79.8</v>
      </c>
      <c r="L4081" t="s">
        <v>18</v>
      </c>
      <c r="M4081">
        <v>33.5</v>
      </c>
    </row>
    <row r="4082" spans="1:13" x14ac:dyDescent="0.25">
      <c r="A4082" t="s">
        <v>385</v>
      </c>
      <c r="B4082" t="s">
        <v>54</v>
      </c>
      <c r="C4082" t="s">
        <v>35</v>
      </c>
      <c r="D4082" t="s">
        <v>29</v>
      </c>
      <c r="E4082" s="1">
        <v>90229.37</v>
      </c>
      <c r="F4082" t="s">
        <v>17</v>
      </c>
      <c r="G4082">
        <v>17</v>
      </c>
      <c r="H4082">
        <v>5212</v>
      </c>
      <c r="I4082">
        <v>853</v>
      </c>
      <c r="J4082">
        <v>22.88</v>
      </c>
      <c r="K4082">
        <v>22.86</v>
      </c>
      <c r="L4082" t="s">
        <v>31</v>
      </c>
      <c r="M4082">
        <v>34.72</v>
      </c>
    </row>
    <row r="4083" spans="1:13" hidden="1" x14ac:dyDescent="0.25">
      <c r="A4083" t="s">
        <v>380</v>
      </c>
      <c r="B4083" t="s">
        <v>39</v>
      </c>
      <c r="C4083" t="s">
        <v>35</v>
      </c>
      <c r="D4083" t="s">
        <v>24</v>
      </c>
      <c r="E4083" s="1">
        <v>84442.82</v>
      </c>
      <c r="F4083" t="s">
        <v>17</v>
      </c>
      <c r="G4083">
        <v>6</v>
      </c>
      <c r="H4083">
        <v>8578</v>
      </c>
      <c r="I4083">
        <v>2836</v>
      </c>
      <c r="J4083">
        <v>86.22</v>
      </c>
      <c r="K4083">
        <v>56.84</v>
      </c>
      <c r="L4083" t="s">
        <v>33</v>
      </c>
      <c r="M4083">
        <v>34.94</v>
      </c>
    </row>
    <row r="4084" spans="1:13" hidden="1" x14ac:dyDescent="0.25">
      <c r="A4084" t="s">
        <v>154</v>
      </c>
      <c r="B4084" t="s">
        <v>28</v>
      </c>
      <c r="C4084" t="s">
        <v>35</v>
      </c>
      <c r="D4084" t="s">
        <v>24</v>
      </c>
      <c r="E4084" s="1">
        <v>116716.19</v>
      </c>
      <c r="F4084" t="s">
        <v>37</v>
      </c>
      <c r="G4084">
        <v>7</v>
      </c>
      <c r="H4084">
        <v>3606</v>
      </c>
      <c r="I4084">
        <v>501</v>
      </c>
      <c r="J4084">
        <v>37.29</v>
      </c>
      <c r="K4084">
        <v>40.93</v>
      </c>
      <c r="L4084" t="s">
        <v>42</v>
      </c>
      <c r="M4084">
        <v>22.59</v>
      </c>
    </row>
    <row r="4085" spans="1:13" x14ac:dyDescent="0.25">
      <c r="A4085" t="s">
        <v>385</v>
      </c>
      <c r="B4085" t="s">
        <v>28</v>
      </c>
      <c r="C4085" t="s">
        <v>15</v>
      </c>
      <c r="D4085" t="s">
        <v>29</v>
      </c>
      <c r="E4085" s="1">
        <v>117644.04</v>
      </c>
      <c r="F4085" t="s">
        <v>17</v>
      </c>
      <c r="G4085">
        <v>16</v>
      </c>
      <c r="H4085">
        <v>2253</v>
      </c>
      <c r="I4085">
        <v>5746</v>
      </c>
      <c r="J4085">
        <v>61.06</v>
      </c>
      <c r="K4085">
        <v>57.65</v>
      </c>
      <c r="L4085" t="s">
        <v>33</v>
      </c>
      <c r="M4085">
        <v>54.01</v>
      </c>
    </row>
    <row r="4086" spans="1:13" hidden="1" x14ac:dyDescent="0.25">
      <c r="A4086" t="s">
        <v>392</v>
      </c>
      <c r="B4086" t="s">
        <v>28</v>
      </c>
      <c r="C4086" t="s">
        <v>35</v>
      </c>
      <c r="D4086" t="s">
        <v>24</v>
      </c>
      <c r="E4086" s="1">
        <v>123615.37</v>
      </c>
      <c r="F4086" t="s">
        <v>17</v>
      </c>
      <c r="G4086">
        <v>6</v>
      </c>
      <c r="H4086">
        <v>4871</v>
      </c>
      <c r="I4086">
        <v>6908</v>
      </c>
      <c r="J4086">
        <v>95.51</v>
      </c>
      <c r="K4086">
        <v>26.41</v>
      </c>
      <c r="L4086" t="s">
        <v>48</v>
      </c>
      <c r="M4086">
        <v>66.12</v>
      </c>
    </row>
    <row r="4087" spans="1:13" hidden="1" x14ac:dyDescent="0.25">
      <c r="A4087" t="s">
        <v>372</v>
      </c>
      <c r="B4087" t="s">
        <v>54</v>
      </c>
      <c r="C4087" t="s">
        <v>15</v>
      </c>
      <c r="D4087" t="s">
        <v>16</v>
      </c>
      <c r="E4087" s="1">
        <v>38870.870000000003</v>
      </c>
      <c r="F4087" t="s">
        <v>37</v>
      </c>
      <c r="G4087">
        <v>17</v>
      </c>
      <c r="H4087">
        <v>895</v>
      </c>
      <c r="I4087">
        <v>5632</v>
      </c>
      <c r="J4087">
        <v>96.25</v>
      </c>
      <c r="K4087">
        <v>16.45</v>
      </c>
      <c r="L4087" t="s">
        <v>31</v>
      </c>
      <c r="M4087">
        <v>27.3</v>
      </c>
    </row>
    <row r="4088" spans="1:13" hidden="1" x14ac:dyDescent="0.25">
      <c r="A4088" t="s">
        <v>259</v>
      </c>
      <c r="B4088" t="s">
        <v>54</v>
      </c>
      <c r="C4088" t="s">
        <v>15</v>
      </c>
      <c r="D4088" t="s">
        <v>24</v>
      </c>
      <c r="E4088" s="1">
        <v>75171.960000000006</v>
      </c>
      <c r="F4088" t="s">
        <v>45</v>
      </c>
      <c r="G4088">
        <v>1</v>
      </c>
      <c r="H4088">
        <v>3655</v>
      </c>
      <c r="I4088">
        <v>5590</v>
      </c>
      <c r="J4088">
        <v>96.77</v>
      </c>
      <c r="K4088">
        <v>29.78</v>
      </c>
      <c r="L4088" t="s">
        <v>33</v>
      </c>
      <c r="M4088">
        <v>32.07</v>
      </c>
    </row>
    <row r="4089" spans="1:13" hidden="1" x14ac:dyDescent="0.25">
      <c r="A4089" t="s">
        <v>541</v>
      </c>
      <c r="B4089" t="s">
        <v>51</v>
      </c>
      <c r="C4089" t="s">
        <v>15</v>
      </c>
      <c r="D4089" t="s">
        <v>24</v>
      </c>
      <c r="E4089" s="1">
        <v>58430.03</v>
      </c>
      <c r="F4089" t="s">
        <v>30</v>
      </c>
      <c r="G4089">
        <v>20</v>
      </c>
      <c r="H4089">
        <v>3860</v>
      </c>
      <c r="I4089">
        <v>6876</v>
      </c>
      <c r="J4089">
        <v>23.13</v>
      </c>
      <c r="K4089">
        <v>42.11</v>
      </c>
      <c r="L4089" t="s">
        <v>33</v>
      </c>
      <c r="M4089">
        <v>43.98</v>
      </c>
    </row>
    <row r="4090" spans="1:13" hidden="1" x14ac:dyDescent="0.25">
      <c r="A4090" t="s">
        <v>518</v>
      </c>
      <c r="B4090" t="s">
        <v>51</v>
      </c>
      <c r="C4090" t="s">
        <v>35</v>
      </c>
      <c r="D4090" t="s">
        <v>24</v>
      </c>
      <c r="E4090" s="1">
        <v>145556.53</v>
      </c>
      <c r="F4090" t="s">
        <v>17</v>
      </c>
      <c r="G4090">
        <v>8</v>
      </c>
      <c r="H4090">
        <v>4192</v>
      </c>
      <c r="I4090">
        <v>10000</v>
      </c>
      <c r="J4090">
        <v>67.2</v>
      </c>
      <c r="K4090">
        <v>22.43</v>
      </c>
      <c r="L4090" t="s">
        <v>33</v>
      </c>
      <c r="M4090">
        <v>21.19</v>
      </c>
    </row>
    <row r="4091" spans="1:13" hidden="1" x14ac:dyDescent="0.25">
      <c r="A4091" t="s">
        <v>556</v>
      </c>
      <c r="B4091" t="s">
        <v>54</v>
      </c>
      <c r="C4091" t="s">
        <v>35</v>
      </c>
      <c r="D4091" t="s">
        <v>16</v>
      </c>
      <c r="E4091" s="1">
        <v>66795.460000000006</v>
      </c>
      <c r="F4091" t="s">
        <v>45</v>
      </c>
      <c r="G4091">
        <v>5</v>
      </c>
      <c r="H4091">
        <v>9149</v>
      </c>
      <c r="I4091">
        <v>9487</v>
      </c>
      <c r="J4091">
        <v>96.52</v>
      </c>
      <c r="K4091">
        <v>79.680000000000007</v>
      </c>
      <c r="L4091" t="s">
        <v>31</v>
      </c>
      <c r="M4091">
        <v>59.02</v>
      </c>
    </row>
    <row r="4092" spans="1:13" x14ac:dyDescent="0.25">
      <c r="A4092" t="s">
        <v>586</v>
      </c>
      <c r="B4092" t="s">
        <v>39</v>
      </c>
      <c r="C4092" t="s">
        <v>35</v>
      </c>
      <c r="D4092" t="s">
        <v>29</v>
      </c>
      <c r="E4092" s="1">
        <v>39275.769999999997</v>
      </c>
      <c r="F4092" t="s">
        <v>37</v>
      </c>
      <c r="G4092">
        <v>14</v>
      </c>
      <c r="H4092">
        <v>3766</v>
      </c>
      <c r="I4092">
        <v>7082</v>
      </c>
      <c r="J4092">
        <v>68.98</v>
      </c>
      <c r="K4092">
        <v>82.12</v>
      </c>
      <c r="L4092" t="s">
        <v>33</v>
      </c>
      <c r="M4092">
        <v>25.82</v>
      </c>
    </row>
    <row r="4093" spans="1:13" x14ac:dyDescent="0.25">
      <c r="A4093" t="s">
        <v>188</v>
      </c>
      <c r="B4093" t="s">
        <v>20</v>
      </c>
      <c r="C4093" t="s">
        <v>15</v>
      </c>
      <c r="D4093" t="s">
        <v>29</v>
      </c>
      <c r="E4093" s="1">
        <v>100867.82</v>
      </c>
      <c r="F4093" t="s">
        <v>37</v>
      </c>
      <c r="G4093">
        <v>6</v>
      </c>
      <c r="H4093">
        <v>9759</v>
      </c>
      <c r="I4093">
        <v>4673</v>
      </c>
      <c r="J4093">
        <v>82.01</v>
      </c>
      <c r="K4093">
        <v>16.21</v>
      </c>
      <c r="L4093" t="s">
        <v>42</v>
      </c>
      <c r="M4093">
        <v>24.13</v>
      </c>
    </row>
    <row r="4094" spans="1:13" hidden="1" x14ac:dyDescent="0.25">
      <c r="A4094" t="s">
        <v>539</v>
      </c>
      <c r="B4094" t="s">
        <v>23</v>
      </c>
      <c r="C4094" t="s">
        <v>35</v>
      </c>
      <c r="D4094" t="s">
        <v>24</v>
      </c>
      <c r="E4094" s="1">
        <v>45294.36</v>
      </c>
      <c r="F4094" t="s">
        <v>37</v>
      </c>
      <c r="G4094">
        <v>1</v>
      </c>
      <c r="H4094">
        <v>4068</v>
      </c>
      <c r="I4094">
        <v>4272</v>
      </c>
      <c r="J4094">
        <v>54.56</v>
      </c>
      <c r="K4094">
        <v>36.619999999999997</v>
      </c>
      <c r="L4094" t="s">
        <v>48</v>
      </c>
      <c r="M4094">
        <v>64.540000000000006</v>
      </c>
    </row>
    <row r="4095" spans="1:13" x14ac:dyDescent="0.25">
      <c r="A4095" t="s">
        <v>595</v>
      </c>
      <c r="B4095" t="s">
        <v>39</v>
      </c>
      <c r="C4095" t="s">
        <v>15</v>
      </c>
      <c r="D4095" t="s">
        <v>29</v>
      </c>
      <c r="E4095" s="1">
        <v>125170.24000000001</v>
      </c>
      <c r="F4095" t="s">
        <v>45</v>
      </c>
      <c r="G4095">
        <v>0</v>
      </c>
      <c r="H4095">
        <v>3779</v>
      </c>
      <c r="I4095">
        <v>165</v>
      </c>
      <c r="J4095">
        <v>6.73</v>
      </c>
      <c r="K4095">
        <v>99.53</v>
      </c>
      <c r="L4095" t="s">
        <v>26</v>
      </c>
      <c r="M4095">
        <v>52.21</v>
      </c>
    </row>
    <row r="4096" spans="1:13" hidden="1" x14ac:dyDescent="0.25">
      <c r="A4096" t="s">
        <v>511</v>
      </c>
      <c r="B4096" t="s">
        <v>28</v>
      </c>
      <c r="C4096" t="s">
        <v>35</v>
      </c>
      <c r="D4096" t="s">
        <v>16</v>
      </c>
      <c r="E4096" s="1">
        <v>95958.07</v>
      </c>
      <c r="F4096" t="s">
        <v>37</v>
      </c>
      <c r="G4096">
        <v>1</v>
      </c>
      <c r="H4096">
        <v>1761</v>
      </c>
      <c r="I4096">
        <v>4669</v>
      </c>
      <c r="J4096">
        <v>32.53</v>
      </c>
      <c r="K4096">
        <v>97.98</v>
      </c>
      <c r="L4096" t="s">
        <v>58</v>
      </c>
      <c r="M4096">
        <v>58.21</v>
      </c>
    </row>
    <row r="4097" spans="1:13" x14ac:dyDescent="0.25">
      <c r="A4097" t="s">
        <v>441</v>
      </c>
      <c r="B4097" t="s">
        <v>23</v>
      </c>
      <c r="C4097" t="s">
        <v>35</v>
      </c>
      <c r="D4097" t="s">
        <v>29</v>
      </c>
      <c r="E4097" s="1">
        <v>113345.42</v>
      </c>
      <c r="F4097" t="s">
        <v>17</v>
      </c>
      <c r="G4097">
        <v>3</v>
      </c>
      <c r="H4097">
        <v>4803</v>
      </c>
      <c r="I4097">
        <v>3989</v>
      </c>
      <c r="J4097">
        <v>14.16</v>
      </c>
      <c r="K4097">
        <v>43.35</v>
      </c>
      <c r="L4097" t="s">
        <v>58</v>
      </c>
      <c r="M4097">
        <v>79.430000000000007</v>
      </c>
    </row>
    <row r="4098" spans="1:13" hidden="1" x14ac:dyDescent="0.25">
      <c r="A4098" t="s">
        <v>643</v>
      </c>
      <c r="B4098" t="s">
        <v>51</v>
      </c>
      <c r="C4098" t="s">
        <v>15</v>
      </c>
      <c r="D4098" t="s">
        <v>24</v>
      </c>
      <c r="E4098" s="1">
        <v>113813.09</v>
      </c>
      <c r="F4098" t="s">
        <v>25</v>
      </c>
      <c r="G4098">
        <v>1</v>
      </c>
      <c r="H4098">
        <v>6245</v>
      </c>
      <c r="I4098">
        <v>5218</v>
      </c>
      <c r="J4098">
        <v>67.260000000000005</v>
      </c>
      <c r="K4098">
        <v>51.49</v>
      </c>
      <c r="L4098" t="s">
        <v>58</v>
      </c>
      <c r="M4098">
        <v>62.14</v>
      </c>
    </row>
    <row r="4099" spans="1:13" hidden="1" x14ac:dyDescent="0.25">
      <c r="A4099" t="s">
        <v>640</v>
      </c>
      <c r="B4099" t="s">
        <v>34</v>
      </c>
      <c r="C4099" t="s">
        <v>15</v>
      </c>
      <c r="D4099" t="s">
        <v>16</v>
      </c>
      <c r="E4099" s="1">
        <v>98785.71</v>
      </c>
      <c r="F4099" t="s">
        <v>37</v>
      </c>
      <c r="G4099">
        <v>0</v>
      </c>
      <c r="H4099">
        <v>3549</v>
      </c>
      <c r="I4099">
        <v>5244</v>
      </c>
      <c r="J4099">
        <v>85.74</v>
      </c>
      <c r="K4099">
        <v>72</v>
      </c>
      <c r="L4099" t="s">
        <v>33</v>
      </c>
      <c r="M4099">
        <v>27.6</v>
      </c>
    </row>
    <row r="4100" spans="1:13" hidden="1" x14ac:dyDescent="0.25">
      <c r="A4100" t="s">
        <v>189</v>
      </c>
      <c r="B4100" t="s">
        <v>14</v>
      </c>
      <c r="C4100" t="s">
        <v>35</v>
      </c>
      <c r="D4100" t="s">
        <v>24</v>
      </c>
      <c r="E4100" s="1">
        <v>61826.57</v>
      </c>
      <c r="F4100" t="s">
        <v>30</v>
      </c>
      <c r="G4100">
        <v>1</v>
      </c>
      <c r="H4100">
        <v>3248</v>
      </c>
      <c r="I4100">
        <v>2014</v>
      </c>
      <c r="J4100">
        <v>14.06</v>
      </c>
      <c r="K4100">
        <v>34.450000000000003</v>
      </c>
      <c r="L4100" t="s">
        <v>33</v>
      </c>
      <c r="M4100">
        <v>58.79</v>
      </c>
    </row>
    <row r="4101" spans="1:13" hidden="1" x14ac:dyDescent="0.25">
      <c r="A4101" t="s">
        <v>487</v>
      </c>
      <c r="B4101" t="s">
        <v>54</v>
      </c>
      <c r="C4101" t="s">
        <v>35</v>
      </c>
      <c r="D4101" t="s">
        <v>16</v>
      </c>
      <c r="E4101" s="1">
        <v>118336.02</v>
      </c>
      <c r="F4101" t="s">
        <v>25</v>
      </c>
      <c r="G4101">
        <v>4</v>
      </c>
      <c r="H4101">
        <v>9185</v>
      </c>
      <c r="I4101">
        <v>3901</v>
      </c>
      <c r="J4101">
        <v>35.74</v>
      </c>
      <c r="K4101">
        <v>34.270000000000003</v>
      </c>
      <c r="L4101" t="s">
        <v>18</v>
      </c>
      <c r="M4101">
        <v>64.41</v>
      </c>
    </row>
    <row r="4102" spans="1:13" hidden="1" x14ac:dyDescent="0.25">
      <c r="A4102" t="s">
        <v>343</v>
      </c>
      <c r="B4102" t="s">
        <v>20</v>
      </c>
      <c r="C4102" t="s">
        <v>35</v>
      </c>
      <c r="D4102" t="s">
        <v>16</v>
      </c>
      <c r="E4102" s="1">
        <v>82259.22</v>
      </c>
      <c r="F4102" t="s">
        <v>17</v>
      </c>
      <c r="G4102">
        <v>2</v>
      </c>
      <c r="H4102">
        <v>6907</v>
      </c>
      <c r="I4102">
        <v>3894</v>
      </c>
      <c r="J4102">
        <v>69.69</v>
      </c>
      <c r="K4102">
        <v>6.7</v>
      </c>
      <c r="L4102" t="s">
        <v>31</v>
      </c>
      <c r="M4102">
        <v>48.82</v>
      </c>
    </row>
    <row r="4103" spans="1:13" x14ac:dyDescent="0.25">
      <c r="A4103" t="s">
        <v>40</v>
      </c>
      <c r="B4103" t="s">
        <v>23</v>
      </c>
      <c r="C4103" t="s">
        <v>35</v>
      </c>
      <c r="D4103" t="s">
        <v>29</v>
      </c>
      <c r="E4103" s="1">
        <v>44843</v>
      </c>
      <c r="F4103" t="s">
        <v>30</v>
      </c>
      <c r="G4103">
        <v>5</v>
      </c>
      <c r="H4103">
        <v>3805</v>
      </c>
      <c r="I4103">
        <v>1937</v>
      </c>
      <c r="J4103">
        <v>60.77</v>
      </c>
      <c r="K4103">
        <v>11.04</v>
      </c>
      <c r="L4103" t="s">
        <v>31</v>
      </c>
      <c r="M4103">
        <v>31.83</v>
      </c>
    </row>
    <row r="4104" spans="1:13" x14ac:dyDescent="0.25">
      <c r="A4104" t="s">
        <v>635</v>
      </c>
      <c r="B4104" t="s">
        <v>23</v>
      </c>
      <c r="C4104" t="s">
        <v>15</v>
      </c>
      <c r="D4104" t="s">
        <v>29</v>
      </c>
      <c r="E4104" s="1">
        <v>65182.91</v>
      </c>
      <c r="F4104" t="s">
        <v>37</v>
      </c>
      <c r="G4104">
        <v>7</v>
      </c>
      <c r="H4104">
        <v>2862</v>
      </c>
      <c r="I4104">
        <v>9052</v>
      </c>
      <c r="J4104">
        <v>43.59</v>
      </c>
      <c r="K4104">
        <v>66.94</v>
      </c>
      <c r="L4104" t="s">
        <v>42</v>
      </c>
      <c r="M4104">
        <v>24.72</v>
      </c>
    </row>
    <row r="4105" spans="1:13" x14ac:dyDescent="0.25">
      <c r="A4105" t="s">
        <v>615</v>
      </c>
      <c r="B4105" t="s">
        <v>14</v>
      </c>
      <c r="C4105" t="s">
        <v>35</v>
      </c>
      <c r="D4105" t="s">
        <v>29</v>
      </c>
      <c r="E4105" s="1">
        <v>72393.78</v>
      </c>
      <c r="F4105" t="s">
        <v>17</v>
      </c>
      <c r="G4105">
        <v>17</v>
      </c>
      <c r="H4105">
        <v>9759</v>
      </c>
      <c r="I4105">
        <v>1814</v>
      </c>
      <c r="J4105">
        <v>87.11</v>
      </c>
      <c r="K4105">
        <v>52.57</v>
      </c>
      <c r="L4105" t="s">
        <v>33</v>
      </c>
      <c r="M4105">
        <v>70.650000000000006</v>
      </c>
    </row>
    <row r="4106" spans="1:13" x14ac:dyDescent="0.25">
      <c r="A4106" t="s">
        <v>170</v>
      </c>
      <c r="B4106" t="s">
        <v>51</v>
      </c>
      <c r="C4106" t="s">
        <v>35</v>
      </c>
      <c r="D4106" t="s">
        <v>29</v>
      </c>
      <c r="E4106" s="1">
        <v>41997.52</v>
      </c>
      <c r="F4106" t="s">
        <v>30</v>
      </c>
      <c r="G4106">
        <v>4</v>
      </c>
      <c r="H4106">
        <v>3048</v>
      </c>
      <c r="I4106">
        <v>9339</v>
      </c>
      <c r="J4106">
        <v>83.69</v>
      </c>
      <c r="K4106">
        <v>0.35</v>
      </c>
      <c r="L4106" t="s">
        <v>48</v>
      </c>
      <c r="M4106">
        <v>49.66</v>
      </c>
    </row>
    <row r="4107" spans="1:13" hidden="1" x14ac:dyDescent="0.25">
      <c r="A4107" t="s">
        <v>512</v>
      </c>
      <c r="B4107" t="s">
        <v>14</v>
      </c>
      <c r="C4107" t="s">
        <v>15</v>
      </c>
      <c r="D4107" t="s">
        <v>16</v>
      </c>
      <c r="E4107" s="1">
        <v>123544.03</v>
      </c>
      <c r="F4107" t="s">
        <v>25</v>
      </c>
      <c r="G4107">
        <v>6</v>
      </c>
      <c r="H4107">
        <v>9327</v>
      </c>
      <c r="I4107">
        <v>7932</v>
      </c>
      <c r="J4107">
        <v>59.63</v>
      </c>
      <c r="K4107">
        <v>73.09</v>
      </c>
      <c r="L4107" t="s">
        <v>42</v>
      </c>
      <c r="M4107">
        <v>57.11</v>
      </c>
    </row>
    <row r="4108" spans="1:13" hidden="1" x14ac:dyDescent="0.25">
      <c r="A4108" t="s">
        <v>300</v>
      </c>
      <c r="B4108" t="s">
        <v>28</v>
      </c>
      <c r="C4108" t="s">
        <v>15</v>
      </c>
      <c r="D4108" t="s">
        <v>24</v>
      </c>
      <c r="E4108" s="1">
        <v>127637.51</v>
      </c>
      <c r="F4108" t="s">
        <v>17</v>
      </c>
      <c r="G4108">
        <v>7</v>
      </c>
      <c r="H4108">
        <v>2314</v>
      </c>
      <c r="I4108">
        <v>9097</v>
      </c>
      <c r="J4108">
        <v>18.649999999999999</v>
      </c>
      <c r="K4108">
        <v>55.18</v>
      </c>
      <c r="L4108" t="s">
        <v>21</v>
      </c>
      <c r="M4108">
        <v>62.57</v>
      </c>
    </row>
    <row r="4109" spans="1:13" hidden="1" x14ac:dyDescent="0.25">
      <c r="A4109" t="s">
        <v>478</v>
      </c>
      <c r="B4109" t="s">
        <v>20</v>
      </c>
      <c r="C4109" t="s">
        <v>15</v>
      </c>
      <c r="D4109" t="s">
        <v>16</v>
      </c>
      <c r="E4109" s="1">
        <v>119036.75</v>
      </c>
      <c r="F4109" t="s">
        <v>45</v>
      </c>
      <c r="G4109">
        <v>14</v>
      </c>
      <c r="H4109">
        <v>4993</v>
      </c>
      <c r="I4109">
        <v>7268</v>
      </c>
      <c r="J4109">
        <v>81.39</v>
      </c>
      <c r="K4109">
        <v>23.43</v>
      </c>
      <c r="L4109" t="s">
        <v>33</v>
      </c>
      <c r="M4109">
        <v>40.19</v>
      </c>
    </row>
    <row r="4110" spans="1:13" hidden="1" x14ac:dyDescent="0.25">
      <c r="A4110" t="s">
        <v>213</v>
      </c>
      <c r="B4110" t="s">
        <v>28</v>
      </c>
      <c r="C4110" t="s">
        <v>15</v>
      </c>
      <c r="D4110" t="s">
        <v>24</v>
      </c>
      <c r="E4110" s="1">
        <v>117866.1</v>
      </c>
      <c r="F4110" t="s">
        <v>37</v>
      </c>
      <c r="G4110">
        <v>1</v>
      </c>
      <c r="H4110">
        <v>4874</v>
      </c>
      <c r="I4110">
        <v>9656</v>
      </c>
      <c r="J4110">
        <v>41.55</v>
      </c>
      <c r="K4110">
        <v>48.16</v>
      </c>
      <c r="L4110" t="s">
        <v>48</v>
      </c>
      <c r="M4110">
        <v>40.35</v>
      </c>
    </row>
    <row r="4111" spans="1:13" x14ac:dyDescent="0.25">
      <c r="A4111" t="s">
        <v>493</v>
      </c>
      <c r="B4111" t="s">
        <v>39</v>
      </c>
      <c r="C4111" t="s">
        <v>15</v>
      </c>
      <c r="D4111" t="s">
        <v>29</v>
      </c>
      <c r="E4111" s="1">
        <v>96993.59</v>
      </c>
      <c r="F4111" t="s">
        <v>30</v>
      </c>
      <c r="G4111">
        <v>15</v>
      </c>
      <c r="H4111">
        <v>9689</v>
      </c>
      <c r="I4111">
        <v>8072</v>
      </c>
      <c r="J4111">
        <v>19.09</v>
      </c>
      <c r="K4111">
        <v>32.090000000000003</v>
      </c>
      <c r="L4111" t="s">
        <v>26</v>
      </c>
      <c r="M4111">
        <v>62.98</v>
      </c>
    </row>
    <row r="4112" spans="1:13" hidden="1" x14ac:dyDescent="0.25">
      <c r="A4112" t="s">
        <v>460</v>
      </c>
      <c r="B4112" t="s">
        <v>28</v>
      </c>
      <c r="C4112" t="s">
        <v>15</v>
      </c>
      <c r="D4112" t="s">
        <v>16</v>
      </c>
      <c r="E4112" s="1">
        <v>142414.29</v>
      </c>
      <c r="F4112" t="s">
        <v>25</v>
      </c>
      <c r="G4112">
        <v>2</v>
      </c>
      <c r="H4112">
        <v>2999</v>
      </c>
      <c r="I4112">
        <v>2644</v>
      </c>
      <c r="J4112">
        <v>69.709999999999994</v>
      </c>
      <c r="K4112">
        <v>63.99</v>
      </c>
      <c r="L4112" t="s">
        <v>58</v>
      </c>
      <c r="M4112">
        <v>73.459999999999994</v>
      </c>
    </row>
    <row r="4113" spans="1:13" x14ac:dyDescent="0.25">
      <c r="A4113" t="s">
        <v>78</v>
      </c>
      <c r="B4113" t="s">
        <v>20</v>
      </c>
      <c r="C4113" t="s">
        <v>15</v>
      </c>
      <c r="D4113" t="s">
        <v>29</v>
      </c>
      <c r="E4113" s="1">
        <v>135155.19</v>
      </c>
      <c r="F4113" t="s">
        <v>17</v>
      </c>
      <c r="G4113">
        <v>4</v>
      </c>
      <c r="H4113">
        <v>5647</v>
      </c>
      <c r="I4113">
        <v>1959</v>
      </c>
      <c r="J4113">
        <v>19.22</v>
      </c>
      <c r="K4113">
        <v>96.53</v>
      </c>
      <c r="L4113" t="s">
        <v>48</v>
      </c>
      <c r="M4113">
        <v>47.41</v>
      </c>
    </row>
    <row r="4114" spans="1:13" x14ac:dyDescent="0.25">
      <c r="A4114" t="s">
        <v>289</v>
      </c>
      <c r="B4114" t="s">
        <v>51</v>
      </c>
      <c r="C4114" t="s">
        <v>15</v>
      </c>
      <c r="D4114" t="s">
        <v>29</v>
      </c>
      <c r="E4114" s="1">
        <v>43185.62</v>
      </c>
      <c r="F4114" t="s">
        <v>17</v>
      </c>
      <c r="G4114">
        <v>18</v>
      </c>
      <c r="H4114">
        <v>3371</v>
      </c>
      <c r="I4114">
        <v>8724</v>
      </c>
      <c r="J4114">
        <v>51.12</v>
      </c>
      <c r="K4114">
        <v>56.13</v>
      </c>
      <c r="L4114" t="s">
        <v>48</v>
      </c>
      <c r="M4114">
        <v>67.55</v>
      </c>
    </row>
    <row r="4115" spans="1:13" hidden="1" x14ac:dyDescent="0.25">
      <c r="A4115" t="s">
        <v>296</v>
      </c>
      <c r="B4115" t="s">
        <v>14</v>
      </c>
      <c r="C4115" t="s">
        <v>35</v>
      </c>
      <c r="D4115" t="s">
        <v>16</v>
      </c>
      <c r="E4115" s="1">
        <v>125711.56</v>
      </c>
      <c r="F4115" t="s">
        <v>45</v>
      </c>
      <c r="G4115">
        <v>1</v>
      </c>
      <c r="H4115">
        <v>3123</v>
      </c>
      <c r="I4115">
        <v>9443</v>
      </c>
      <c r="J4115">
        <v>84.68</v>
      </c>
      <c r="K4115">
        <v>38.020000000000003</v>
      </c>
      <c r="L4115" t="s">
        <v>18</v>
      </c>
      <c r="M4115">
        <v>48.9</v>
      </c>
    </row>
    <row r="4116" spans="1:13" x14ac:dyDescent="0.25">
      <c r="A4116" t="s">
        <v>436</v>
      </c>
      <c r="B4116" t="s">
        <v>14</v>
      </c>
      <c r="C4116" t="s">
        <v>15</v>
      </c>
      <c r="D4116" t="s">
        <v>29</v>
      </c>
      <c r="E4116" s="1">
        <v>105595.9</v>
      </c>
      <c r="F4116" t="s">
        <v>25</v>
      </c>
      <c r="G4116">
        <v>17</v>
      </c>
      <c r="H4116">
        <v>6095</v>
      </c>
      <c r="I4116">
        <v>1379</v>
      </c>
      <c r="J4116">
        <v>57.6</v>
      </c>
      <c r="K4116">
        <v>49.35</v>
      </c>
      <c r="L4116" t="s">
        <v>42</v>
      </c>
      <c r="M4116">
        <v>50.42</v>
      </c>
    </row>
    <row r="4117" spans="1:13" x14ac:dyDescent="0.25">
      <c r="A4117" t="s">
        <v>581</v>
      </c>
      <c r="B4117" t="s">
        <v>23</v>
      </c>
      <c r="C4117" t="s">
        <v>35</v>
      </c>
      <c r="D4117" t="s">
        <v>29</v>
      </c>
      <c r="E4117" s="1">
        <v>135570.49</v>
      </c>
      <c r="F4117" t="s">
        <v>17</v>
      </c>
      <c r="G4117">
        <v>7</v>
      </c>
      <c r="H4117">
        <v>7502</v>
      </c>
      <c r="I4117">
        <v>6829</v>
      </c>
      <c r="J4117">
        <v>59.34</v>
      </c>
      <c r="K4117">
        <v>17.96</v>
      </c>
      <c r="L4117" t="s">
        <v>31</v>
      </c>
      <c r="M4117">
        <v>71.25</v>
      </c>
    </row>
    <row r="4118" spans="1:13" hidden="1" x14ac:dyDescent="0.25">
      <c r="A4118" t="s">
        <v>273</v>
      </c>
      <c r="B4118" t="s">
        <v>39</v>
      </c>
      <c r="C4118" t="s">
        <v>15</v>
      </c>
      <c r="D4118" t="s">
        <v>24</v>
      </c>
      <c r="E4118" s="1">
        <v>74219.56</v>
      </c>
      <c r="F4118" t="s">
        <v>17</v>
      </c>
      <c r="G4118">
        <v>17</v>
      </c>
      <c r="H4118">
        <v>7197</v>
      </c>
      <c r="I4118">
        <v>5363</v>
      </c>
      <c r="J4118">
        <v>5.97</v>
      </c>
      <c r="K4118">
        <v>92.74</v>
      </c>
      <c r="L4118" t="s">
        <v>42</v>
      </c>
      <c r="M4118">
        <v>46.62</v>
      </c>
    </row>
    <row r="4119" spans="1:13" hidden="1" x14ac:dyDescent="0.25">
      <c r="A4119" t="s">
        <v>581</v>
      </c>
      <c r="B4119" t="s">
        <v>39</v>
      </c>
      <c r="C4119" t="s">
        <v>15</v>
      </c>
      <c r="D4119" t="s">
        <v>24</v>
      </c>
      <c r="E4119" s="1">
        <v>104625.98</v>
      </c>
      <c r="F4119" t="s">
        <v>45</v>
      </c>
      <c r="G4119">
        <v>12</v>
      </c>
      <c r="H4119">
        <v>6907</v>
      </c>
      <c r="I4119">
        <v>1087</v>
      </c>
      <c r="J4119">
        <v>15.14</v>
      </c>
      <c r="K4119">
        <v>28.47</v>
      </c>
      <c r="L4119" t="s">
        <v>42</v>
      </c>
      <c r="M4119">
        <v>47.01</v>
      </c>
    </row>
    <row r="4120" spans="1:13" hidden="1" x14ac:dyDescent="0.25">
      <c r="A4120" t="s">
        <v>650</v>
      </c>
      <c r="B4120" t="s">
        <v>23</v>
      </c>
      <c r="C4120" t="s">
        <v>35</v>
      </c>
      <c r="D4120" t="s">
        <v>16</v>
      </c>
      <c r="E4120" s="1">
        <v>89697.78</v>
      </c>
      <c r="F4120" t="s">
        <v>37</v>
      </c>
      <c r="G4120">
        <v>19</v>
      </c>
      <c r="H4120">
        <v>6591</v>
      </c>
      <c r="I4120">
        <v>4779</v>
      </c>
      <c r="J4120">
        <v>69.52</v>
      </c>
      <c r="K4120">
        <v>44.82</v>
      </c>
      <c r="L4120" t="s">
        <v>42</v>
      </c>
      <c r="M4120">
        <v>48</v>
      </c>
    </row>
    <row r="4121" spans="1:13" hidden="1" x14ac:dyDescent="0.25">
      <c r="A4121" t="s">
        <v>452</v>
      </c>
      <c r="B4121" t="s">
        <v>28</v>
      </c>
      <c r="C4121" t="s">
        <v>15</v>
      </c>
      <c r="D4121" t="s">
        <v>16</v>
      </c>
      <c r="E4121" s="1">
        <v>142678.78</v>
      </c>
      <c r="F4121" t="s">
        <v>25</v>
      </c>
      <c r="G4121">
        <v>14</v>
      </c>
      <c r="H4121">
        <v>8805</v>
      </c>
      <c r="I4121">
        <v>7745</v>
      </c>
      <c r="J4121">
        <v>35.69</v>
      </c>
      <c r="K4121">
        <v>77.510000000000005</v>
      </c>
      <c r="L4121" t="s">
        <v>26</v>
      </c>
      <c r="M4121">
        <v>23.59</v>
      </c>
    </row>
    <row r="4122" spans="1:13" x14ac:dyDescent="0.25">
      <c r="A4122" t="s">
        <v>393</v>
      </c>
      <c r="B4122" t="s">
        <v>51</v>
      </c>
      <c r="C4122" t="s">
        <v>35</v>
      </c>
      <c r="D4122" t="s">
        <v>29</v>
      </c>
      <c r="E4122" s="1">
        <v>86255.56</v>
      </c>
      <c r="F4122" t="s">
        <v>30</v>
      </c>
      <c r="G4122">
        <v>2</v>
      </c>
      <c r="H4122">
        <v>9910</v>
      </c>
      <c r="I4122">
        <v>5934</v>
      </c>
      <c r="J4122">
        <v>30.14</v>
      </c>
      <c r="K4122">
        <v>24.03</v>
      </c>
      <c r="L4122" t="s">
        <v>31</v>
      </c>
      <c r="M4122">
        <v>77.88</v>
      </c>
    </row>
    <row r="4123" spans="1:13" hidden="1" x14ac:dyDescent="0.25">
      <c r="A4123" t="s">
        <v>430</v>
      </c>
      <c r="B4123" t="s">
        <v>23</v>
      </c>
      <c r="C4123" t="s">
        <v>35</v>
      </c>
      <c r="D4123" t="s">
        <v>16</v>
      </c>
      <c r="E4123" s="1">
        <v>72068.55</v>
      </c>
      <c r="F4123" t="s">
        <v>30</v>
      </c>
      <c r="G4123">
        <v>3</v>
      </c>
      <c r="H4123">
        <v>8340</v>
      </c>
      <c r="I4123">
        <v>1769</v>
      </c>
      <c r="J4123">
        <v>56.08</v>
      </c>
      <c r="K4123">
        <v>34.47</v>
      </c>
      <c r="L4123" t="s">
        <v>26</v>
      </c>
      <c r="M4123">
        <v>41.22</v>
      </c>
    </row>
    <row r="4124" spans="1:13" hidden="1" x14ac:dyDescent="0.25">
      <c r="A4124" t="s">
        <v>135</v>
      </c>
      <c r="B4124" t="s">
        <v>20</v>
      </c>
      <c r="C4124" t="s">
        <v>35</v>
      </c>
      <c r="D4124" t="s">
        <v>24</v>
      </c>
      <c r="E4124" s="1">
        <v>104547.66</v>
      </c>
      <c r="F4124" t="s">
        <v>25</v>
      </c>
      <c r="G4124">
        <v>18</v>
      </c>
      <c r="H4124">
        <v>3591</v>
      </c>
      <c r="I4124">
        <v>6007</v>
      </c>
      <c r="J4124">
        <v>78.67</v>
      </c>
      <c r="K4124">
        <v>40.53</v>
      </c>
      <c r="L4124" t="s">
        <v>21</v>
      </c>
      <c r="M4124">
        <v>28.8</v>
      </c>
    </row>
    <row r="4125" spans="1:13" hidden="1" x14ac:dyDescent="0.25">
      <c r="A4125" t="s">
        <v>426</v>
      </c>
      <c r="B4125" t="s">
        <v>54</v>
      </c>
      <c r="C4125" t="s">
        <v>35</v>
      </c>
      <c r="D4125" t="s">
        <v>24</v>
      </c>
      <c r="E4125" s="1">
        <v>142841.48000000001</v>
      </c>
      <c r="F4125" t="s">
        <v>30</v>
      </c>
      <c r="G4125">
        <v>15</v>
      </c>
      <c r="H4125">
        <v>6629</v>
      </c>
      <c r="I4125">
        <v>6315</v>
      </c>
      <c r="J4125">
        <v>57.89</v>
      </c>
      <c r="K4125">
        <v>47.31</v>
      </c>
      <c r="L4125" t="s">
        <v>18</v>
      </c>
      <c r="M4125">
        <v>51.73</v>
      </c>
    </row>
    <row r="4126" spans="1:13" x14ac:dyDescent="0.25">
      <c r="A4126" t="s">
        <v>521</v>
      </c>
      <c r="B4126" t="s">
        <v>51</v>
      </c>
      <c r="C4126" t="s">
        <v>35</v>
      </c>
      <c r="D4126" t="s">
        <v>29</v>
      </c>
      <c r="E4126" s="1">
        <v>60348.72</v>
      </c>
      <c r="F4126" t="s">
        <v>45</v>
      </c>
      <c r="G4126">
        <v>16</v>
      </c>
      <c r="H4126">
        <v>6168</v>
      </c>
      <c r="I4126">
        <v>7626</v>
      </c>
      <c r="J4126">
        <v>41.05</v>
      </c>
      <c r="K4126">
        <v>45.07</v>
      </c>
      <c r="L4126" t="s">
        <v>42</v>
      </c>
      <c r="M4126">
        <v>30.49</v>
      </c>
    </row>
    <row r="4127" spans="1:13" x14ac:dyDescent="0.25">
      <c r="A4127" t="s">
        <v>157</v>
      </c>
      <c r="B4127" t="s">
        <v>20</v>
      </c>
      <c r="C4127" t="s">
        <v>15</v>
      </c>
      <c r="D4127" t="s">
        <v>29</v>
      </c>
      <c r="E4127" s="1">
        <v>92701.59</v>
      </c>
      <c r="F4127" t="s">
        <v>37</v>
      </c>
      <c r="G4127">
        <v>0</v>
      </c>
      <c r="H4127">
        <v>869</v>
      </c>
      <c r="I4127">
        <v>8131</v>
      </c>
      <c r="J4127">
        <v>40.81</v>
      </c>
      <c r="K4127">
        <v>76.430000000000007</v>
      </c>
      <c r="L4127" t="s">
        <v>26</v>
      </c>
      <c r="M4127">
        <v>30.58</v>
      </c>
    </row>
    <row r="4128" spans="1:13" hidden="1" x14ac:dyDescent="0.25">
      <c r="A4128" t="s">
        <v>423</v>
      </c>
      <c r="B4128" t="s">
        <v>28</v>
      </c>
      <c r="C4128" t="s">
        <v>15</v>
      </c>
      <c r="D4128" t="s">
        <v>16</v>
      </c>
      <c r="E4128" s="1">
        <v>41930.050000000003</v>
      </c>
      <c r="F4128" t="s">
        <v>37</v>
      </c>
      <c r="G4128">
        <v>20</v>
      </c>
      <c r="H4128">
        <v>1686</v>
      </c>
      <c r="I4128">
        <v>7218</v>
      </c>
      <c r="J4128">
        <v>95.23</v>
      </c>
      <c r="K4128">
        <v>65.239999999999995</v>
      </c>
      <c r="L4128" t="s">
        <v>18</v>
      </c>
      <c r="M4128">
        <v>24.64</v>
      </c>
    </row>
    <row r="4129" spans="1:13" hidden="1" x14ac:dyDescent="0.25">
      <c r="A4129" t="s">
        <v>602</v>
      </c>
      <c r="B4129" t="s">
        <v>51</v>
      </c>
      <c r="C4129" t="s">
        <v>15</v>
      </c>
      <c r="D4129" t="s">
        <v>16</v>
      </c>
      <c r="E4129" s="1">
        <v>55238.12</v>
      </c>
      <c r="F4129" t="s">
        <v>30</v>
      </c>
      <c r="G4129">
        <v>8</v>
      </c>
      <c r="H4129">
        <v>4750</v>
      </c>
      <c r="I4129">
        <v>3105</v>
      </c>
      <c r="J4129">
        <v>37.86</v>
      </c>
      <c r="K4129">
        <v>83.94</v>
      </c>
      <c r="L4129" t="s">
        <v>26</v>
      </c>
      <c r="M4129">
        <v>54.77</v>
      </c>
    </row>
    <row r="4130" spans="1:13" x14ac:dyDescent="0.25">
      <c r="A4130" t="s">
        <v>545</v>
      </c>
      <c r="B4130" t="s">
        <v>39</v>
      </c>
      <c r="C4130" t="s">
        <v>15</v>
      </c>
      <c r="D4130" t="s">
        <v>29</v>
      </c>
      <c r="E4130" s="1">
        <v>62620.41</v>
      </c>
      <c r="F4130" t="s">
        <v>17</v>
      </c>
      <c r="G4130">
        <v>14</v>
      </c>
      <c r="H4130">
        <v>8974</v>
      </c>
      <c r="I4130">
        <v>2070</v>
      </c>
      <c r="J4130">
        <v>66.989999999999995</v>
      </c>
      <c r="K4130">
        <v>83.61</v>
      </c>
      <c r="L4130" t="s">
        <v>48</v>
      </c>
      <c r="M4130">
        <v>77.02</v>
      </c>
    </row>
    <row r="4131" spans="1:13" x14ac:dyDescent="0.25">
      <c r="A4131" t="s">
        <v>84</v>
      </c>
      <c r="B4131" t="s">
        <v>20</v>
      </c>
      <c r="C4131" t="s">
        <v>15</v>
      </c>
      <c r="D4131" t="s">
        <v>29</v>
      </c>
      <c r="E4131" s="1">
        <v>135732.42000000001</v>
      </c>
      <c r="F4131" t="s">
        <v>45</v>
      </c>
      <c r="G4131">
        <v>19</v>
      </c>
      <c r="H4131">
        <v>1402</v>
      </c>
      <c r="I4131">
        <v>3774</v>
      </c>
      <c r="J4131">
        <v>64.17</v>
      </c>
      <c r="K4131">
        <v>38.409999999999997</v>
      </c>
      <c r="L4131" t="s">
        <v>58</v>
      </c>
      <c r="M4131">
        <v>29.5</v>
      </c>
    </row>
    <row r="4132" spans="1:13" hidden="1" x14ac:dyDescent="0.25">
      <c r="A4132" t="s">
        <v>611</v>
      </c>
      <c r="B4132" t="s">
        <v>20</v>
      </c>
      <c r="C4132" t="s">
        <v>35</v>
      </c>
      <c r="D4132" t="s">
        <v>16</v>
      </c>
      <c r="E4132" s="1">
        <v>103133.1</v>
      </c>
      <c r="F4132" t="s">
        <v>37</v>
      </c>
      <c r="G4132">
        <v>3</v>
      </c>
      <c r="H4132">
        <v>1845</v>
      </c>
      <c r="I4132">
        <v>8692</v>
      </c>
      <c r="J4132">
        <v>8.1300000000000008</v>
      </c>
      <c r="K4132">
        <v>66.64</v>
      </c>
      <c r="L4132" t="s">
        <v>58</v>
      </c>
      <c r="M4132">
        <v>75.31</v>
      </c>
    </row>
    <row r="4133" spans="1:13" hidden="1" x14ac:dyDescent="0.25">
      <c r="A4133" t="s">
        <v>102</v>
      </c>
      <c r="B4133" t="s">
        <v>23</v>
      </c>
      <c r="C4133" t="s">
        <v>35</v>
      </c>
      <c r="D4133" t="s">
        <v>16</v>
      </c>
      <c r="E4133" s="1">
        <v>112211.26</v>
      </c>
      <c r="F4133" t="s">
        <v>30</v>
      </c>
      <c r="G4133">
        <v>20</v>
      </c>
      <c r="H4133">
        <v>5182</v>
      </c>
      <c r="I4133">
        <v>2853</v>
      </c>
      <c r="J4133">
        <v>17.62</v>
      </c>
      <c r="K4133">
        <v>76.819999999999993</v>
      </c>
      <c r="L4133" t="s">
        <v>21</v>
      </c>
      <c r="M4133">
        <v>30.32</v>
      </c>
    </row>
    <row r="4134" spans="1:13" hidden="1" x14ac:dyDescent="0.25">
      <c r="A4134" t="s">
        <v>57</v>
      </c>
      <c r="B4134" t="s">
        <v>20</v>
      </c>
      <c r="C4134" t="s">
        <v>15</v>
      </c>
      <c r="D4134" t="s">
        <v>24</v>
      </c>
      <c r="E4134" s="1">
        <v>110154.05</v>
      </c>
      <c r="F4134" t="s">
        <v>30</v>
      </c>
      <c r="G4134">
        <v>10</v>
      </c>
      <c r="H4134">
        <v>1264</v>
      </c>
      <c r="I4134">
        <v>7448</v>
      </c>
      <c r="J4134">
        <v>66.099999999999994</v>
      </c>
      <c r="K4134">
        <v>17.52</v>
      </c>
      <c r="L4134" t="s">
        <v>48</v>
      </c>
      <c r="M4134">
        <v>79.13</v>
      </c>
    </row>
    <row r="4135" spans="1:13" hidden="1" x14ac:dyDescent="0.25">
      <c r="A4135" t="s">
        <v>516</v>
      </c>
      <c r="B4135" t="s">
        <v>54</v>
      </c>
      <c r="C4135" t="s">
        <v>35</v>
      </c>
      <c r="D4135" t="s">
        <v>24</v>
      </c>
      <c r="E4135" s="1">
        <v>45185.33</v>
      </c>
      <c r="F4135" t="s">
        <v>45</v>
      </c>
      <c r="G4135">
        <v>1</v>
      </c>
      <c r="H4135">
        <v>1990</v>
      </c>
      <c r="I4135">
        <v>248</v>
      </c>
      <c r="J4135">
        <v>51.14</v>
      </c>
      <c r="K4135">
        <v>26.57</v>
      </c>
      <c r="L4135" t="s">
        <v>42</v>
      </c>
      <c r="M4135">
        <v>52.5</v>
      </c>
    </row>
    <row r="4136" spans="1:13" hidden="1" x14ac:dyDescent="0.25">
      <c r="A4136" t="s">
        <v>615</v>
      </c>
      <c r="B4136" t="s">
        <v>14</v>
      </c>
      <c r="C4136" t="s">
        <v>15</v>
      </c>
      <c r="D4136" t="s">
        <v>16</v>
      </c>
      <c r="E4136" s="1">
        <v>79955.149999999994</v>
      </c>
      <c r="F4136" t="s">
        <v>17</v>
      </c>
      <c r="G4136">
        <v>13</v>
      </c>
      <c r="H4136">
        <v>2568</v>
      </c>
      <c r="I4136">
        <v>9753</v>
      </c>
      <c r="J4136">
        <v>73.63</v>
      </c>
      <c r="K4136">
        <v>82.8</v>
      </c>
      <c r="L4136" t="s">
        <v>33</v>
      </c>
      <c r="M4136">
        <v>46.87</v>
      </c>
    </row>
    <row r="4137" spans="1:13" x14ac:dyDescent="0.25">
      <c r="A4137" t="s">
        <v>670</v>
      </c>
      <c r="B4137" t="s">
        <v>14</v>
      </c>
      <c r="C4137" t="s">
        <v>35</v>
      </c>
      <c r="D4137" t="s">
        <v>29</v>
      </c>
      <c r="E4137" s="1">
        <v>120222.31</v>
      </c>
      <c r="F4137" t="s">
        <v>25</v>
      </c>
      <c r="G4137">
        <v>11</v>
      </c>
      <c r="H4137">
        <v>3459</v>
      </c>
      <c r="I4137">
        <v>7530</v>
      </c>
      <c r="J4137">
        <v>60.68</v>
      </c>
      <c r="K4137">
        <v>74.959999999999994</v>
      </c>
      <c r="L4137" t="s">
        <v>18</v>
      </c>
      <c r="M4137">
        <v>45.65</v>
      </c>
    </row>
    <row r="4138" spans="1:13" hidden="1" x14ac:dyDescent="0.25">
      <c r="A4138" t="s">
        <v>96</v>
      </c>
      <c r="B4138" t="s">
        <v>23</v>
      </c>
      <c r="C4138" t="s">
        <v>35</v>
      </c>
      <c r="D4138" t="s">
        <v>16</v>
      </c>
      <c r="E4138" s="1">
        <v>140838.29</v>
      </c>
      <c r="F4138" t="s">
        <v>45</v>
      </c>
      <c r="G4138">
        <v>14</v>
      </c>
      <c r="H4138">
        <v>2369</v>
      </c>
      <c r="I4138">
        <v>6281</v>
      </c>
      <c r="J4138">
        <v>10.34</v>
      </c>
      <c r="K4138">
        <v>14.95</v>
      </c>
      <c r="L4138" t="s">
        <v>33</v>
      </c>
      <c r="M4138">
        <v>23.27</v>
      </c>
    </row>
    <row r="4139" spans="1:13" hidden="1" x14ac:dyDescent="0.25">
      <c r="A4139" t="s">
        <v>258</v>
      </c>
      <c r="B4139" t="s">
        <v>54</v>
      </c>
      <c r="C4139" t="s">
        <v>15</v>
      </c>
      <c r="D4139" t="s">
        <v>24</v>
      </c>
      <c r="E4139" s="1">
        <v>87916.98</v>
      </c>
      <c r="F4139" t="s">
        <v>30</v>
      </c>
      <c r="G4139">
        <v>2</v>
      </c>
      <c r="H4139">
        <v>1214</v>
      </c>
      <c r="I4139">
        <v>7958</v>
      </c>
      <c r="J4139">
        <v>14.37</v>
      </c>
      <c r="K4139">
        <v>7.93</v>
      </c>
      <c r="L4139" t="s">
        <v>31</v>
      </c>
      <c r="M4139">
        <v>68.52</v>
      </c>
    </row>
    <row r="4140" spans="1:13" x14ac:dyDescent="0.25">
      <c r="A4140" t="s">
        <v>382</v>
      </c>
      <c r="B4140" t="s">
        <v>34</v>
      </c>
      <c r="C4140" t="s">
        <v>35</v>
      </c>
      <c r="D4140" t="s">
        <v>29</v>
      </c>
      <c r="E4140" s="1">
        <v>35261.620000000003</v>
      </c>
      <c r="F4140" t="s">
        <v>37</v>
      </c>
      <c r="G4140">
        <v>11</v>
      </c>
      <c r="H4140">
        <v>2310</v>
      </c>
      <c r="I4140">
        <v>2812</v>
      </c>
      <c r="J4140">
        <v>84.11</v>
      </c>
      <c r="K4140">
        <v>23.95</v>
      </c>
      <c r="L4140" t="s">
        <v>26</v>
      </c>
      <c r="M4140">
        <v>65.61</v>
      </c>
    </row>
    <row r="4141" spans="1:13" hidden="1" x14ac:dyDescent="0.25">
      <c r="A4141" t="s">
        <v>97</v>
      </c>
      <c r="B4141" t="s">
        <v>51</v>
      </c>
      <c r="C4141" t="s">
        <v>35</v>
      </c>
      <c r="D4141" t="s">
        <v>24</v>
      </c>
      <c r="E4141" s="1">
        <v>126218.42</v>
      </c>
      <c r="F4141" t="s">
        <v>30</v>
      </c>
      <c r="G4141">
        <v>2</v>
      </c>
      <c r="H4141">
        <v>8023</v>
      </c>
      <c r="I4141">
        <v>6870</v>
      </c>
      <c r="J4141">
        <v>39.229999999999997</v>
      </c>
      <c r="K4141">
        <v>76.680000000000007</v>
      </c>
      <c r="L4141" t="s">
        <v>21</v>
      </c>
      <c r="M4141">
        <v>28.75</v>
      </c>
    </row>
    <row r="4142" spans="1:13" x14ac:dyDescent="0.25">
      <c r="A4142" t="s">
        <v>241</v>
      </c>
      <c r="B4142" t="s">
        <v>20</v>
      </c>
      <c r="C4142" t="s">
        <v>35</v>
      </c>
      <c r="D4142" t="s">
        <v>29</v>
      </c>
      <c r="E4142" s="1">
        <v>139154.32999999999</v>
      </c>
      <c r="F4142" t="s">
        <v>30</v>
      </c>
      <c r="G4142">
        <v>0</v>
      </c>
      <c r="H4142">
        <v>1293</v>
      </c>
      <c r="I4142">
        <v>2967</v>
      </c>
      <c r="J4142">
        <v>23.42</v>
      </c>
      <c r="K4142">
        <v>15.95</v>
      </c>
      <c r="L4142" t="s">
        <v>26</v>
      </c>
      <c r="M4142">
        <v>62.78</v>
      </c>
    </row>
    <row r="4143" spans="1:13" hidden="1" x14ac:dyDescent="0.25">
      <c r="A4143" t="s">
        <v>390</v>
      </c>
      <c r="B4143" t="s">
        <v>28</v>
      </c>
      <c r="C4143" t="s">
        <v>15</v>
      </c>
      <c r="D4143" t="s">
        <v>16</v>
      </c>
      <c r="E4143" s="1">
        <v>62444.480000000003</v>
      </c>
      <c r="F4143" t="s">
        <v>37</v>
      </c>
      <c r="G4143">
        <v>10</v>
      </c>
      <c r="H4143">
        <v>2023</v>
      </c>
      <c r="I4143">
        <v>983</v>
      </c>
      <c r="J4143">
        <v>60.78</v>
      </c>
      <c r="K4143">
        <v>36.74</v>
      </c>
      <c r="L4143" t="s">
        <v>48</v>
      </c>
      <c r="M4143">
        <v>73.11</v>
      </c>
    </row>
    <row r="4144" spans="1:13" hidden="1" x14ac:dyDescent="0.25">
      <c r="A4144" t="s">
        <v>135</v>
      </c>
      <c r="B4144" t="s">
        <v>28</v>
      </c>
      <c r="C4144" t="s">
        <v>15</v>
      </c>
      <c r="D4144" t="s">
        <v>16</v>
      </c>
      <c r="E4144" s="1">
        <v>117330.04</v>
      </c>
      <c r="F4144" t="s">
        <v>25</v>
      </c>
      <c r="G4144">
        <v>10</v>
      </c>
      <c r="H4144">
        <v>2492</v>
      </c>
      <c r="I4144">
        <v>2899</v>
      </c>
      <c r="J4144">
        <v>44.63</v>
      </c>
      <c r="K4144">
        <v>60.05</v>
      </c>
      <c r="L4144" t="s">
        <v>42</v>
      </c>
      <c r="M4144">
        <v>27.13</v>
      </c>
    </row>
    <row r="4145" spans="1:13" hidden="1" x14ac:dyDescent="0.25">
      <c r="A4145" t="s">
        <v>243</v>
      </c>
      <c r="B4145" t="s">
        <v>23</v>
      </c>
      <c r="C4145" t="s">
        <v>15</v>
      </c>
      <c r="D4145" t="s">
        <v>24</v>
      </c>
      <c r="E4145" s="1">
        <v>38406.71</v>
      </c>
      <c r="F4145" t="s">
        <v>45</v>
      </c>
      <c r="G4145">
        <v>14</v>
      </c>
      <c r="H4145">
        <v>3864</v>
      </c>
      <c r="I4145">
        <v>2870</v>
      </c>
      <c r="J4145">
        <v>43.39</v>
      </c>
      <c r="K4145">
        <v>32.4</v>
      </c>
      <c r="L4145" t="s">
        <v>18</v>
      </c>
      <c r="M4145">
        <v>46.09</v>
      </c>
    </row>
    <row r="4146" spans="1:13" x14ac:dyDescent="0.25">
      <c r="A4146" t="s">
        <v>668</v>
      </c>
      <c r="B4146" t="s">
        <v>28</v>
      </c>
      <c r="C4146" t="s">
        <v>35</v>
      </c>
      <c r="D4146" t="s">
        <v>29</v>
      </c>
      <c r="E4146" s="1">
        <v>65209.71</v>
      </c>
      <c r="F4146" t="s">
        <v>45</v>
      </c>
      <c r="G4146">
        <v>4</v>
      </c>
      <c r="H4146">
        <v>4271</v>
      </c>
      <c r="I4146">
        <v>2047</v>
      </c>
      <c r="J4146">
        <v>6.96</v>
      </c>
      <c r="K4146">
        <v>69.150000000000006</v>
      </c>
      <c r="L4146" t="s">
        <v>26</v>
      </c>
      <c r="M4146">
        <v>26.61</v>
      </c>
    </row>
    <row r="4147" spans="1:13" hidden="1" x14ac:dyDescent="0.25">
      <c r="A4147" t="s">
        <v>598</v>
      </c>
      <c r="B4147" t="s">
        <v>28</v>
      </c>
      <c r="C4147" t="s">
        <v>15</v>
      </c>
      <c r="D4147" t="s">
        <v>16</v>
      </c>
      <c r="E4147" s="1">
        <v>37182.769999999997</v>
      </c>
      <c r="F4147" t="s">
        <v>17</v>
      </c>
      <c r="G4147">
        <v>6</v>
      </c>
      <c r="H4147">
        <v>6207</v>
      </c>
      <c r="I4147">
        <v>6580</v>
      </c>
      <c r="J4147">
        <v>41.93</v>
      </c>
      <c r="K4147">
        <v>81.540000000000006</v>
      </c>
      <c r="L4147" t="s">
        <v>58</v>
      </c>
      <c r="M4147">
        <v>67.33</v>
      </c>
    </row>
    <row r="4148" spans="1:13" hidden="1" x14ac:dyDescent="0.25">
      <c r="A4148" t="s">
        <v>462</v>
      </c>
      <c r="B4148" t="s">
        <v>51</v>
      </c>
      <c r="C4148" t="s">
        <v>15</v>
      </c>
      <c r="D4148" t="s">
        <v>24</v>
      </c>
      <c r="E4148" s="1">
        <v>84252.93</v>
      </c>
      <c r="F4148" t="s">
        <v>30</v>
      </c>
      <c r="G4148">
        <v>16</v>
      </c>
      <c r="H4148">
        <v>207</v>
      </c>
      <c r="I4148">
        <v>2835</v>
      </c>
      <c r="J4148">
        <v>91.46</v>
      </c>
      <c r="K4148">
        <v>20.45</v>
      </c>
      <c r="L4148" t="s">
        <v>33</v>
      </c>
      <c r="M4148">
        <v>54.87</v>
      </c>
    </row>
    <row r="4149" spans="1:13" hidden="1" x14ac:dyDescent="0.25">
      <c r="A4149" t="s">
        <v>46</v>
      </c>
      <c r="B4149" t="s">
        <v>14</v>
      </c>
      <c r="C4149" t="s">
        <v>15</v>
      </c>
      <c r="D4149" t="s">
        <v>24</v>
      </c>
      <c r="E4149" s="1">
        <v>58846.3</v>
      </c>
      <c r="F4149" t="s">
        <v>37</v>
      </c>
      <c r="G4149">
        <v>15</v>
      </c>
      <c r="H4149">
        <v>7128</v>
      </c>
      <c r="I4149">
        <v>3960</v>
      </c>
      <c r="J4149">
        <v>42.26</v>
      </c>
      <c r="K4149">
        <v>32.07</v>
      </c>
      <c r="L4149" t="s">
        <v>18</v>
      </c>
      <c r="M4149">
        <v>59.19</v>
      </c>
    </row>
    <row r="4150" spans="1:13" x14ac:dyDescent="0.25">
      <c r="A4150" t="s">
        <v>278</v>
      </c>
      <c r="B4150" t="s">
        <v>54</v>
      </c>
      <c r="C4150" t="s">
        <v>15</v>
      </c>
      <c r="D4150" t="s">
        <v>29</v>
      </c>
      <c r="E4150" s="1">
        <v>115279.87</v>
      </c>
      <c r="F4150" t="s">
        <v>45</v>
      </c>
      <c r="G4150">
        <v>15</v>
      </c>
      <c r="H4150">
        <v>7395</v>
      </c>
      <c r="I4150">
        <v>5405</v>
      </c>
      <c r="J4150">
        <v>39.72</v>
      </c>
      <c r="K4150">
        <v>33.65</v>
      </c>
      <c r="L4150" t="s">
        <v>26</v>
      </c>
      <c r="M4150">
        <v>73.23</v>
      </c>
    </row>
    <row r="4151" spans="1:13" hidden="1" x14ac:dyDescent="0.25">
      <c r="A4151" t="s">
        <v>311</v>
      </c>
      <c r="B4151" t="s">
        <v>23</v>
      </c>
      <c r="C4151" t="s">
        <v>35</v>
      </c>
      <c r="D4151" t="s">
        <v>24</v>
      </c>
      <c r="E4151" s="1">
        <v>103903.82</v>
      </c>
      <c r="F4151" t="s">
        <v>30</v>
      </c>
      <c r="G4151">
        <v>2</v>
      </c>
      <c r="H4151">
        <v>8624</v>
      </c>
      <c r="I4151">
        <v>7357</v>
      </c>
      <c r="J4151">
        <v>55.59</v>
      </c>
      <c r="K4151">
        <v>29.11</v>
      </c>
      <c r="L4151" t="s">
        <v>26</v>
      </c>
      <c r="M4151">
        <v>53.54</v>
      </c>
    </row>
    <row r="4152" spans="1:13" x14ac:dyDescent="0.25">
      <c r="A4152" t="s">
        <v>538</v>
      </c>
      <c r="B4152" t="s">
        <v>14</v>
      </c>
      <c r="C4152" t="s">
        <v>35</v>
      </c>
      <c r="D4152" t="s">
        <v>29</v>
      </c>
      <c r="E4152" s="1">
        <v>144152.68</v>
      </c>
      <c r="F4152" t="s">
        <v>30</v>
      </c>
      <c r="G4152">
        <v>2</v>
      </c>
      <c r="H4152">
        <v>3572</v>
      </c>
      <c r="I4152">
        <v>920</v>
      </c>
      <c r="J4152">
        <v>27.85</v>
      </c>
      <c r="K4152">
        <v>79.28</v>
      </c>
      <c r="L4152" t="s">
        <v>21</v>
      </c>
      <c r="M4152">
        <v>67.27</v>
      </c>
    </row>
    <row r="4153" spans="1:13" x14ac:dyDescent="0.25">
      <c r="A4153" t="s">
        <v>215</v>
      </c>
      <c r="B4153" t="s">
        <v>51</v>
      </c>
      <c r="C4153" t="s">
        <v>15</v>
      </c>
      <c r="D4153" t="s">
        <v>29</v>
      </c>
      <c r="E4153" s="1">
        <v>104215.64</v>
      </c>
      <c r="F4153" t="s">
        <v>30</v>
      </c>
      <c r="G4153">
        <v>12</v>
      </c>
      <c r="H4153">
        <v>9885</v>
      </c>
      <c r="I4153">
        <v>3214</v>
      </c>
      <c r="J4153">
        <v>45.88</v>
      </c>
      <c r="K4153">
        <v>39.65</v>
      </c>
      <c r="L4153" t="s">
        <v>58</v>
      </c>
      <c r="M4153">
        <v>26.19</v>
      </c>
    </row>
    <row r="4154" spans="1:13" x14ac:dyDescent="0.25">
      <c r="A4154" t="s">
        <v>125</v>
      </c>
      <c r="B4154" t="s">
        <v>14</v>
      </c>
      <c r="C4154" t="s">
        <v>15</v>
      </c>
      <c r="D4154" t="s">
        <v>29</v>
      </c>
      <c r="E4154" s="1">
        <v>66748.350000000006</v>
      </c>
      <c r="F4154" t="s">
        <v>45</v>
      </c>
      <c r="G4154">
        <v>16</v>
      </c>
      <c r="H4154">
        <v>2480</v>
      </c>
      <c r="I4154">
        <v>5446</v>
      </c>
      <c r="J4154">
        <v>17.16</v>
      </c>
      <c r="K4154">
        <v>11.42</v>
      </c>
      <c r="L4154" t="s">
        <v>33</v>
      </c>
      <c r="M4154">
        <v>52.63</v>
      </c>
    </row>
    <row r="4155" spans="1:13" x14ac:dyDescent="0.25">
      <c r="A4155" t="s">
        <v>306</v>
      </c>
      <c r="B4155" t="s">
        <v>51</v>
      </c>
      <c r="C4155" t="s">
        <v>15</v>
      </c>
      <c r="D4155" t="s">
        <v>29</v>
      </c>
      <c r="E4155" s="1">
        <v>71882.679999999993</v>
      </c>
      <c r="F4155" t="s">
        <v>17</v>
      </c>
      <c r="G4155">
        <v>5</v>
      </c>
      <c r="H4155">
        <v>254</v>
      </c>
      <c r="I4155">
        <v>6833</v>
      </c>
      <c r="J4155">
        <v>32.69</v>
      </c>
      <c r="K4155">
        <v>16.329999999999998</v>
      </c>
      <c r="L4155" t="s">
        <v>58</v>
      </c>
      <c r="M4155">
        <v>41.12</v>
      </c>
    </row>
    <row r="4156" spans="1:13" x14ac:dyDescent="0.25">
      <c r="A4156" t="s">
        <v>431</v>
      </c>
      <c r="B4156" t="s">
        <v>23</v>
      </c>
      <c r="C4156" t="s">
        <v>15</v>
      </c>
      <c r="D4156" t="s">
        <v>29</v>
      </c>
      <c r="E4156" s="1">
        <v>135087.44</v>
      </c>
      <c r="F4156" t="s">
        <v>17</v>
      </c>
      <c r="G4156">
        <v>3</v>
      </c>
      <c r="H4156">
        <v>755</v>
      </c>
      <c r="I4156">
        <v>5523</v>
      </c>
      <c r="J4156">
        <v>33.49</v>
      </c>
      <c r="K4156">
        <v>37.21</v>
      </c>
      <c r="L4156" t="s">
        <v>21</v>
      </c>
      <c r="M4156">
        <v>24.49</v>
      </c>
    </row>
    <row r="4157" spans="1:13" x14ac:dyDescent="0.25">
      <c r="A4157" t="s">
        <v>93</v>
      </c>
      <c r="B4157" t="s">
        <v>51</v>
      </c>
      <c r="C4157" t="s">
        <v>15</v>
      </c>
      <c r="D4157" t="s">
        <v>29</v>
      </c>
      <c r="E4157" s="1">
        <v>113210.99</v>
      </c>
      <c r="F4157" t="s">
        <v>45</v>
      </c>
      <c r="G4157">
        <v>9</v>
      </c>
      <c r="H4157">
        <v>2739</v>
      </c>
      <c r="I4157">
        <v>8710</v>
      </c>
      <c r="J4157">
        <v>7.63</v>
      </c>
      <c r="K4157">
        <v>13.13</v>
      </c>
      <c r="L4157" t="s">
        <v>58</v>
      </c>
      <c r="M4157">
        <v>57.07</v>
      </c>
    </row>
    <row r="4158" spans="1:13" x14ac:dyDescent="0.25">
      <c r="A4158" t="s">
        <v>526</v>
      </c>
      <c r="B4158" t="s">
        <v>20</v>
      </c>
      <c r="C4158" t="s">
        <v>15</v>
      </c>
      <c r="D4158" t="s">
        <v>29</v>
      </c>
      <c r="E4158" s="1">
        <v>78307.73</v>
      </c>
      <c r="F4158" t="s">
        <v>30</v>
      </c>
      <c r="G4158">
        <v>13</v>
      </c>
      <c r="H4158">
        <v>727</v>
      </c>
      <c r="I4158">
        <v>8649</v>
      </c>
      <c r="J4158">
        <v>66.87</v>
      </c>
      <c r="K4158">
        <v>11.73</v>
      </c>
      <c r="L4158" t="s">
        <v>31</v>
      </c>
      <c r="M4158">
        <v>38.31</v>
      </c>
    </row>
    <row r="4159" spans="1:13" hidden="1" x14ac:dyDescent="0.25">
      <c r="A4159" t="s">
        <v>511</v>
      </c>
      <c r="B4159" t="s">
        <v>23</v>
      </c>
      <c r="C4159" t="s">
        <v>15</v>
      </c>
      <c r="D4159" t="s">
        <v>16</v>
      </c>
      <c r="E4159" s="1">
        <v>77554.62</v>
      </c>
      <c r="F4159" t="s">
        <v>45</v>
      </c>
      <c r="G4159">
        <v>9</v>
      </c>
      <c r="H4159">
        <v>243</v>
      </c>
      <c r="I4159">
        <v>5575</v>
      </c>
      <c r="J4159">
        <v>73.790000000000006</v>
      </c>
      <c r="K4159">
        <v>78.040000000000006</v>
      </c>
      <c r="L4159" t="s">
        <v>58</v>
      </c>
      <c r="M4159">
        <v>48.37</v>
      </c>
    </row>
    <row r="4160" spans="1:13" x14ac:dyDescent="0.25">
      <c r="A4160" t="s">
        <v>336</v>
      </c>
      <c r="B4160" t="s">
        <v>14</v>
      </c>
      <c r="C4160" t="s">
        <v>15</v>
      </c>
      <c r="D4160" t="s">
        <v>29</v>
      </c>
      <c r="E4160" s="1">
        <v>102099.71</v>
      </c>
      <c r="F4160" t="s">
        <v>25</v>
      </c>
      <c r="G4160">
        <v>14</v>
      </c>
      <c r="H4160">
        <v>2937</v>
      </c>
      <c r="I4160">
        <v>9621</v>
      </c>
      <c r="J4160">
        <v>42.35</v>
      </c>
      <c r="K4160">
        <v>90.6</v>
      </c>
      <c r="L4160" t="s">
        <v>26</v>
      </c>
      <c r="M4160">
        <v>37.67</v>
      </c>
    </row>
    <row r="4161" spans="1:13" hidden="1" x14ac:dyDescent="0.25">
      <c r="A4161" t="s">
        <v>376</v>
      </c>
      <c r="B4161" t="s">
        <v>39</v>
      </c>
      <c r="C4161" t="s">
        <v>35</v>
      </c>
      <c r="D4161" t="s">
        <v>24</v>
      </c>
      <c r="E4161" s="1">
        <v>60932.98</v>
      </c>
      <c r="F4161" t="s">
        <v>37</v>
      </c>
      <c r="G4161">
        <v>5</v>
      </c>
      <c r="H4161">
        <v>7682</v>
      </c>
      <c r="I4161">
        <v>3849</v>
      </c>
      <c r="J4161">
        <v>63.43</v>
      </c>
      <c r="K4161">
        <v>99.61</v>
      </c>
      <c r="L4161" t="s">
        <v>42</v>
      </c>
      <c r="M4161">
        <v>59.54</v>
      </c>
    </row>
    <row r="4162" spans="1:13" x14ac:dyDescent="0.25">
      <c r="A4162" t="s">
        <v>235</v>
      </c>
      <c r="B4162" t="s">
        <v>54</v>
      </c>
      <c r="C4162" t="s">
        <v>35</v>
      </c>
      <c r="D4162" t="s">
        <v>29</v>
      </c>
      <c r="E4162" s="1">
        <v>132736.09</v>
      </c>
      <c r="F4162" t="s">
        <v>17</v>
      </c>
      <c r="G4162">
        <v>11</v>
      </c>
      <c r="H4162">
        <v>1001</v>
      </c>
      <c r="I4162">
        <v>1246</v>
      </c>
      <c r="J4162">
        <v>57.75</v>
      </c>
      <c r="K4162">
        <v>50.82</v>
      </c>
      <c r="L4162" t="s">
        <v>58</v>
      </c>
      <c r="M4162">
        <v>67.540000000000006</v>
      </c>
    </row>
    <row r="4163" spans="1:13" hidden="1" x14ac:dyDescent="0.25">
      <c r="A4163" t="s">
        <v>82</v>
      </c>
      <c r="B4163" t="s">
        <v>51</v>
      </c>
      <c r="C4163" t="s">
        <v>35</v>
      </c>
      <c r="D4163" t="s">
        <v>16</v>
      </c>
      <c r="E4163" s="1">
        <v>73919.67</v>
      </c>
      <c r="F4163" t="s">
        <v>25</v>
      </c>
      <c r="G4163">
        <v>16</v>
      </c>
      <c r="H4163">
        <v>2000</v>
      </c>
      <c r="I4163">
        <v>8358</v>
      </c>
      <c r="J4163">
        <v>96.91</v>
      </c>
      <c r="K4163">
        <v>93.74</v>
      </c>
      <c r="L4163" t="s">
        <v>31</v>
      </c>
      <c r="M4163">
        <v>47.07</v>
      </c>
    </row>
    <row r="4164" spans="1:13" x14ac:dyDescent="0.25">
      <c r="A4164" t="s">
        <v>456</v>
      </c>
      <c r="B4164" t="s">
        <v>20</v>
      </c>
      <c r="C4164" t="s">
        <v>35</v>
      </c>
      <c r="D4164" t="s">
        <v>29</v>
      </c>
      <c r="E4164" s="1">
        <v>47011.45</v>
      </c>
      <c r="F4164" t="s">
        <v>45</v>
      </c>
      <c r="G4164">
        <v>3</v>
      </c>
      <c r="H4164">
        <v>1014</v>
      </c>
      <c r="I4164">
        <v>8905</v>
      </c>
      <c r="J4164">
        <v>81.14</v>
      </c>
      <c r="K4164">
        <v>49.37</v>
      </c>
      <c r="L4164" t="s">
        <v>58</v>
      </c>
      <c r="M4164">
        <v>79.33</v>
      </c>
    </row>
    <row r="4165" spans="1:13" hidden="1" x14ac:dyDescent="0.25">
      <c r="A4165" t="s">
        <v>226</v>
      </c>
      <c r="B4165" t="s">
        <v>54</v>
      </c>
      <c r="C4165" t="s">
        <v>35</v>
      </c>
      <c r="D4165" t="s">
        <v>16</v>
      </c>
      <c r="E4165" s="1">
        <v>41504.379999999997</v>
      </c>
      <c r="F4165" t="s">
        <v>17</v>
      </c>
      <c r="G4165">
        <v>7</v>
      </c>
      <c r="H4165">
        <v>4156</v>
      </c>
      <c r="I4165">
        <v>4335</v>
      </c>
      <c r="J4165">
        <v>68.56</v>
      </c>
      <c r="K4165">
        <v>35.33</v>
      </c>
      <c r="L4165" t="s">
        <v>18</v>
      </c>
      <c r="M4165">
        <v>25.63</v>
      </c>
    </row>
    <row r="4166" spans="1:13" hidden="1" x14ac:dyDescent="0.25">
      <c r="A4166" t="s">
        <v>247</v>
      </c>
      <c r="B4166" t="s">
        <v>39</v>
      </c>
      <c r="C4166" t="s">
        <v>35</v>
      </c>
      <c r="D4166" t="s">
        <v>24</v>
      </c>
      <c r="E4166" s="1">
        <v>148874.53</v>
      </c>
      <c r="F4166" t="s">
        <v>45</v>
      </c>
      <c r="G4166">
        <v>16</v>
      </c>
      <c r="H4166">
        <v>2371</v>
      </c>
      <c r="I4166">
        <v>4772</v>
      </c>
      <c r="J4166">
        <v>19.12</v>
      </c>
      <c r="K4166">
        <v>86.92</v>
      </c>
      <c r="L4166" t="s">
        <v>48</v>
      </c>
      <c r="M4166">
        <v>65.16</v>
      </c>
    </row>
    <row r="4167" spans="1:13" x14ac:dyDescent="0.25">
      <c r="A4167" t="s">
        <v>195</v>
      </c>
      <c r="B4167" t="s">
        <v>23</v>
      </c>
      <c r="C4167" t="s">
        <v>15</v>
      </c>
      <c r="D4167" t="s">
        <v>29</v>
      </c>
      <c r="E4167" s="1">
        <v>120871.22</v>
      </c>
      <c r="F4167" t="s">
        <v>30</v>
      </c>
      <c r="G4167">
        <v>17</v>
      </c>
      <c r="H4167">
        <v>8376</v>
      </c>
      <c r="I4167">
        <v>1334</v>
      </c>
      <c r="J4167">
        <v>15.07</v>
      </c>
      <c r="K4167">
        <v>23.62</v>
      </c>
      <c r="L4167" t="s">
        <v>58</v>
      </c>
      <c r="M4167">
        <v>70.52</v>
      </c>
    </row>
    <row r="4168" spans="1:13" x14ac:dyDescent="0.25">
      <c r="A4168" t="s">
        <v>421</v>
      </c>
      <c r="B4168" t="s">
        <v>28</v>
      </c>
      <c r="C4168" t="s">
        <v>15</v>
      </c>
      <c r="D4168" t="s">
        <v>29</v>
      </c>
      <c r="E4168" s="1">
        <v>113058.26</v>
      </c>
      <c r="F4168" t="s">
        <v>37</v>
      </c>
      <c r="G4168">
        <v>11</v>
      </c>
      <c r="H4168">
        <v>2615</v>
      </c>
      <c r="I4168">
        <v>2186</v>
      </c>
      <c r="J4168">
        <v>30.35</v>
      </c>
      <c r="K4168">
        <v>9.14</v>
      </c>
      <c r="L4168" t="s">
        <v>31</v>
      </c>
      <c r="M4168">
        <v>60.41</v>
      </c>
    </row>
    <row r="4169" spans="1:13" x14ac:dyDescent="0.25">
      <c r="A4169" t="s">
        <v>240</v>
      </c>
      <c r="B4169" t="s">
        <v>14</v>
      </c>
      <c r="C4169" t="s">
        <v>35</v>
      </c>
      <c r="D4169" t="s">
        <v>29</v>
      </c>
      <c r="E4169" s="1">
        <v>95418.02</v>
      </c>
      <c r="F4169" t="s">
        <v>17</v>
      </c>
      <c r="G4169">
        <v>4</v>
      </c>
      <c r="H4169">
        <v>3939</v>
      </c>
      <c r="I4169">
        <v>5361</v>
      </c>
      <c r="J4169">
        <v>36.049999999999997</v>
      </c>
      <c r="K4169">
        <v>77.28</v>
      </c>
      <c r="L4169" t="s">
        <v>58</v>
      </c>
      <c r="M4169">
        <v>65.95</v>
      </c>
    </row>
    <row r="4170" spans="1:13" hidden="1" x14ac:dyDescent="0.25">
      <c r="A4170" t="s">
        <v>233</v>
      </c>
      <c r="B4170" t="s">
        <v>54</v>
      </c>
      <c r="C4170" t="s">
        <v>15</v>
      </c>
      <c r="D4170" t="s">
        <v>16</v>
      </c>
      <c r="E4170" s="1">
        <v>73732.72</v>
      </c>
      <c r="F4170" t="s">
        <v>30</v>
      </c>
      <c r="G4170">
        <v>20</v>
      </c>
      <c r="H4170">
        <v>8719</v>
      </c>
      <c r="I4170">
        <v>3225</v>
      </c>
      <c r="J4170">
        <v>16.66</v>
      </c>
      <c r="K4170">
        <v>36.82</v>
      </c>
      <c r="L4170" t="s">
        <v>18</v>
      </c>
      <c r="M4170">
        <v>63.36</v>
      </c>
    </row>
    <row r="4171" spans="1:13" hidden="1" x14ac:dyDescent="0.25">
      <c r="A4171" t="s">
        <v>335</v>
      </c>
      <c r="B4171" t="s">
        <v>54</v>
      </c>
      <c r="C4171" t="s">
        <v>35</v>
      </c>
      <c r="D4171" t="s">
        <v>16</v>
      </c>
      <c r="E4171" s="1">
        <v>31372.55</v>
      </c>
      <c r="F4171" t="s">
        <v>37</v>
      </c>
      <c r="G4171">
        <v>0</v>
      </c>
      <c r="H4171">
        <v>5362</v>
      </c>
      <c r="I4171">
        <v>5097</v>
      </c>
      <c r="J4171">
        <v>25.09</v>
      </c>
      <c r="K4171">
        <v>28.99</v>
      </c>
      <c r="L4171" t="s">
        <v>48</v>
      </c>
      <c r="M4171">
        <v>32.18</v>
      </c>
    </row>
    <row r="4172" spans="1:13" x14ac:dyDescent="0.25">
      <c r="A4172" t="s">
        <v>424</v>
      </c>
      <c r="B4172" t="s">
        <v>14</v>
      </c>
      <c r="C4172" t="s">
        <v>15</v>
      </c>
      <c r="D4172" t="s">
        <v>29</v>
      </c>
      <c r="E4172" s="1">
        <v>130636.57</v>
      </c>
      <c r="F4172" t="s">
        <v>45</v>
      </c>
      <c r="G4172">
        <v>13</v>
      </c>
      <c r="H4172">
        <v>6803</v>
      </c>
      <c r="I4172">
        <v>1873</v>
      </c>
      <c r="J4172">
        <v>3.33</v>
      </c>
      <c r="K4172">
        <v>60.43</v>
      </c>
      <c r="L4172" t="s">
        <v>33</v>
      </c>
      <c r="M4172">
        <v>46.66</v>
      </c>
    </row>
    <row r="4173" spans="1:13" hidden="1" x14ac:dyDescent="0.25">
      <c r="A4173" t="s">
        <v>160</v>
      </c>
      <c r="B4173" t="s">
        <v>14</v>
      </c>
      <c r="C4173" t="s">
        <v>35</v>
      </c>
      <c r="D4173" t="s">
        <v>24</v>
      </c>
      <c r="E4173" s="1">
        <v>71897.94</v>
      </c>
      <c r="F4173" t="s">
        <v>37</v>
      </c>
      <c r="G4173">
        <v>9</v>
      </c>
      <c r="H4173">
        <v>6111</v>
      </c>
      <c r="I4173">
        <v>9643</v>
      </c>
      <c r="J4173">
        <v>74.62</v>
      </c>
      <c r="K4173">
        <v>34.11</v>
      </c>
      <c r="L4173" t="s">
        <v>58</v>
      </c>
      <c r="M4173">
        <v>56.14</v>
      </c>
    </row>
    <row r="4174" spans="1:13" x14ac:dyDescent="0.25">
      <c r="A4174" t="s">
        <v>397</v>
      </c>
      <c r="B4174" t="s">
        <v>23</v>
      </c>
      <c r="C4174" t="s">
        <v>15</v>
      </c>
      <c r="D4174" t="s">
        <v>29</v>
      </c>
      <c r="E4174" s="1">
        <v>105957.44</v>
      </c>
      <c r="F4174" t="s">
        <v>17</v>
      </c>
      <c r="G4174">
        <v>18</v>
      </c>
      <c r="H4174">
        <v>2696</v>
      </c>
      <c r="I4174">
        <v>7256</v>
      </c>
      <c r="J4174">
        <v>62.99</v>
      </c>
      <c r="K4174">
        <v>14.26</v>
      </c>
      <c r="L4174" t="s">
        <v>26</v>
      </c>
      <c r="M4174">
        <v>22.54</v>
      </c>
    </row>
    <row r="4175" spans="1:13" hidden="1" x14ac:dyDescent="0.25">
      <c r="A4175" t="s">
        <v>159</v>
      </c>
      <c r="B4175" t="s">
        <v>51</v>
      </c>
      <c r="C4175" t="s">
        <v>15</v>
      </c>
      <c r="D4175" t="s">
        <v>16</v>
      </c>
      <c r="E4175" s="1">
        <v>133809.04999999999</v>
      </c>
      <c r="F4175" t="s">
        <v>17</v>
      </c>
      <c r="G4175">
        <v>10</v>
      </c>
      <c r="H4175">
        <v>162</v>
      </c>
      <c r="I4175">
        <v>5366</v>
      </c>
      <c r="J4175">
        <v>96.66</v>
      </c>
      <c r="K4175">
        <v>86.69</v>
      </c>
      <c r="L4175" t="s">
        <v>18</v>
      </c>
      <c r="M4175">
        <v>41.69</v>
      </c>
    </row>
    <row r="4176" spans="1:13" x14ac:dyDescent="0.25">
      <c r="A4176" t="s">
        <v>206</v>
      </c>
      <c r="B4176" t="s">
        <v>51</v>
      </c>
      <c r="C4176" t="s">
        <v>15</v>
      </c>
      <c r="D4176" t="s">
        <v>29</v>
      </c>
      <c r="E4176" s="1">
        <v>117413.68</v>
      </c>
      <c r="F4176" t="s">
        <v>30</v>
      </c>
      <c r="G4176">
        <v>14</v>
      </c>
      <c r="H4176">
        <v>9077</v>
      </c>
      <c r="I4176">
        <v>7884</v>
      </c>
      <c r="J4176">
        <v>81.239999999999995</v>
      </c>
      <c r="K4176">
        <v>83.52</v>
      </c>
      <c r="L4176" t="s">
        <v>26</v>
      </c>
      <c r="M4176">
        <v>21.93</v>
      </c>
    </row>
    <row r="4177" spans="1:13" hidden="1" x14ac:dyDescent="0.25">
      <c r="A4177" t="s">
        <v>627</v>
      </c>
      <c r="B4177" t="s">
        <v>14</v>
      </c>
      <c r="C4177" t="s">
        <v>35</v>
      </c>
      <c r="D4177" t="s">
        <v>16</v>
      </c>
      <c r="E4177" s="1">
        <v>31773.09</v>
      </c>
      <c r="F4177" t="s">
        <v>25</v>
      </c>
      <c r="G4177">
        <v>3</v>
      </c>
      <c r="H4177">
        <v>8593</v>
      </c>
      <c r="I4177">
        <v>5991</v>
      </c>
      <c r="J4177">
        <v>77.3</v>
      </c>
      <c r="K4177">
        <v>28.46</v>
      </c>
      <c r="L4177" t="s">
        <v>31</v>
      </c>
      <c r="M4177">
        <v>71.900000000000006</v>
      </c>
    </row>
    <row r="4178" spans="1:13" hidden="1" x14ac:dyDescent="0.25">
      <c r="A4178" t="s">
        <v>517</v>
      </c>
      <c r="B4178" t="s">
        <v>23</v>
      </c>
      <c r="C4178" t="s">
        <v>15</v>
      </c>
      <c r="D4178" t="s">
        <v>16</v>
      </c>
      <c r="E4178" s="1">
        <v>34048.550000000003</v>
      </c>
      <c r="F4178" t="s">
        <v>30</v>
      </c>
      <c r="G4178">
        <v>8</v>
      </c>
      <c r="H4178">
        <v>4996</v>
      </c>
      <c r="I4178">
        <v>391</v>
      </c>
      <c r="J4178">
        <v>34.19</v>
      </c>
      <c r="K4178">
        <v>68.319999999999993</v>
      </c>
      <c r="L4178" t="s">
        <v>42</v>
      </c>
      <c r="M4178">
        <v>22.04</v>
      </c>
    </row>
    <row r="4179" spans="1:13" x14ac:dyDescent="0.25">
      <c r="A4179" t="s">
        <v>491</v>
      </c>
      <c r="B4179" t="s">
        <v>54</v>
      </c>
      <c r="C4179" t="s">
        <v>15</v>
      </c>
      <c r="D4179" t="s">
        <v>29</v>
      </c>
      <c r="E4179" s="1">
        <v>89665.600000000006</v>
      </c>
      <c r="F4179" t="s">
        <v>25</v>
      </c>
      <c r="G4179">
        <v>9</v>
      </c>
      <c r="H4179">
        <v>8585</v>
      </c>
      <c r="I4179">
        <v>3737</v>
      </c>
      <c r="J4179">
        <v>82.29</v>
      </c>
      <c r="K4179">
        <v>52.02</v>
      </c>
      <c r="L4179" t="s">
        <v>21</v>
      </c>
      <c r="M4179">
        <v>23.75</v>
      </c>
    </row>
    <row r="4180" spans="1:13" hidden="1" x14ac:dyDescent="0.25">
      <c r="A4180" t="s">
        <v>369</v>
      </c>
      <c r="B4180" t="s">
        <v>14</v>
      </c>
      <c r="C4180" t="s">
        <v>35</v>
      </c>
      <c r="D4180" t="s">
        <v>16</v>
      </c>
      <c r="E4180" s="1">
        <v>119809.71</v>
      </c>
      <c r="F4180" t="s">
        <v>25</v>
      </c>
      <c r="G4180">
        <v>19</v>
      </c>
      <c r="H4180">
        <v>3650</v>
      </c>
      <c r="I4180">
        <v>8390</v>
      </c>
      <c r="J4180">
        <v>97.91</v>
      </c>
      <c r="K4180">
        <v>39.5</v>
      </c>
      <c r="L4180" t="s">
        <v>18</v>
      </c>
      <c r="M4180">
        <v>49.16</v>
      </c>
    </row>
    <row r="4181" spans="1:13" hidden="1" x14ac:dyDescent="0.25">
      <c r="A4181" t="s">
        <v>587</v>
      </c>
      <c r="B4181" t="s">
        <v>39</v>
      </c>
      <c r="C4181" t="s">
        <v>15</v>
      </c>
      <c r="D4181" t="s">
        <v>24</v>
      </c>
      <c r="E4181" s="1">
        <v>33092.58</v>
      </c>
      <c r="F4181" t="s">
        <v>25</v>
      </c>
      <c r="G4181">
        <v>14</v>
      </c>
      <c r="H4181">
        <v>5422</v>
      </c>
      <c r="I4181">
        <v>6826</v>
      </c>
      <c r="J4181">
        <v>1.3</v>
      </c>
      <c r="K4181">
        <v>65.48</v>
      </c>
      <c r="L4181" t="s">
        <v>33</v>
      </c>
      <c r="M4181">
        <v>27.01</v>
      </c>
    </row>
    <row r="4182" spans="1:13" hidden="1" x14ac:dyDescent="0.25">
      <c r="A4182" t="s">
        <v>380</v>
      </c>
      <c r="B4182" t="s">
        <v>20</v>
      </c>
      <c r="C4182" t="s">
        <v>15</v>
      </c>
      <c r="D4182" t="s">
        <v>24</v>
      </c>
      <c r="E4182" s="1">
        <v>36771.56</v>
      </c>
      <c r="F4182" t="s">
        <v>45</v>
      </c>
      <c r="G4182">
        <v>18</v>
      </c>
      <c r="H4182">
        <v>9547</v>
      </c>
      <c r="I4182">
        <v>8832</v>
      </c>
      <c r="J4182">
        <v>78.650000000000006</v>
      </c>
      <c r="K4182">
        <v>9.75</v>
      </c>
      <c r="L4182" t="s">
        <v>21</v>
      </c>
      <c r="M4182">
        <v>35.53</v>
      </c>
    </row>
    <row r="4183" spans="1:13" x14ac:dyDescent="0.25">
      <c r="A4183" t="s">
        <v>154</v>
      </c>
      <c r="B4183" t="s">
        <v>23</v>
      </c>
      <c r="C4183" t="s">
        <v>15</v>
      </c>
      <c r="D4183" t="s">
        <v>29</v>
      </c>
      <c r="E4183" s="1">
        <v>146042.43</v>
      </c>
      <c r="F4183" t="s">
        <v>25</v>
      </c>
      <c r="G4183">
        <v>4</v>
      </c>
      <c r="H4183">
        <v>1716</v>
      </c>
      <c r="I4183">
        <v>7430</v>
      </c>
      <c r="J4183">
        <v>77.88</v>
      </c>
      <c r="K4183">
        <v>42.04</v>
      </c>
      <c r="L4183" t="s">
        <v>21</v>
      </c>
      <c r="M4183">
        <v>75.61</v>
      </c>
    </row>
    <row r="4184" spans="1:13" x14ac:dyDescent="0.25">
      <c r="A4184" t="s">
        <v>78</v>
      </c>
      <c r="B4184" t="s">
        <v>23</v>
      </c>
      <c r="C4184" t="s">
        <v>15</v>
      </c>
      <c r="D4184" t="s">
        <v>29</v>
      </c>
      <c r="E4184" s="1">
        <v>51854.03</v>
      </c>
      <c r="F4184" t="s">
        <v>30</v>
      </c>
      <c r="G4184">
        <v>20</v>
      </c>
      <c r="H4184">
        <v>8469</v>
      </c>
      <c r="I4184">
        <v>2029</v>
      </c>
      <c r="J4184">
        <v>12.78</v>
      </c>
      <c r="K4184">
        <v>31.23</v>
      </c>
      <c r="L4184" t="s">
        <v>26</v>
      </c>
      <c r="M4184">
        <v>34.92</v>
      </c>
    </row>
    <row r="4185" spans="1:13" x14ac:dyDescent="0.25">
      <c r="A4185" t="s">
        <v>677</v>
      </c>
      <c r="B4185" t="s">
        <v>28</v>
      </c>
      <c r="C4185" t="s">
        <v>15</v>
      </c>
      <c r="D4185" t="s">
        <v>29</v>
      </c>
      <c r="E4185" s="1">
        <v>31318.02</v>
      </c>
      <c r="F4185" t="s">
        <v>37</v>
      </c>
      <c r="G4185">
        <v>18</v>
      </c>
      <c r="H4185">
        <v>7805</v>
      </c>
      <c r="I4185">
        <v>7357</v>
      </c>
      <c r="J4185">
        <v>66.59</v>
      </c>
      <c r="K4185">
        <v>9.09</v>
      </c>
      <c r="L4185" t="s">
        <v>21</v>
      </c>
      <c r="M4185">
        <v>35.43</v>
      </c>
    </row>
    <row r="4186" spans="1:13" hidden="1" x14ac:dyDescent="0.25">
      <c r="A4186" t="s">
        <v>166</v>
      </c>
      <c r="B4186" t="s">
        <v>54</v>
      </c>
      <c r="C4186" t="s">
        <v>15</v>
      </c>
      <c r="D4186" t="s">
        <v>24</v>
      </c>
      <c r="E4186" s="1">
        <v>35761.86</v>
      </c>
      <c r="F4186" t="s">
        <v>45</v>
      </c>
      <c r="G4186">
        <v>16</v>
      </c>
      <c r="H4186">
        <v>8782</v>
      </c>
      <c r="I4186">
        <v>8553</v>
      </c>
      <c r="J4186">
        <v>86.58</v>
      </c>
      <c r="K4186">
        <v>74.599999999999994</v>
      </c>
      <c r="L4186" t="s">
        <v>42</v>
      </c>
      <c r="M4186">
        <v>73.14</v>
      </c>
    </row>
    <row r="4187" spans="1:13" hidden="1" x14ac:dyDescent="0.25">
      <c r="A4187" t="s">
        <v>593</v>
      </c>
      <c r="B4187" t="s">
        <v>39</v>
      </c>
      <c r="C4187" t="s">
        <v>15</v>
      </c>
      <c r="D4187" t="s">
        <v>16</v>
      </c>
      <c r="E4187" s="1">
        <v>101887.83</v>
      </c>
      <c r="F4187" t="s">
        <v>17</v>
      </c>
      <c r="G4187">
        <v>20</v>
      </c>
      <c r="H4187">
        <v>4372</v>
      </c>
      <c r="I4187">
        <v>1652</v>
      </c>
      <c r="J4187">
        <v>80.47</v>
      </c>
      <c r="K4187">
        <v>24.09</v>
      </c>
      <c r="L4187" t="s">
        <v>31</v>
      </c>
      <c r="M4187">
        <v>77.739999999999995</v>
      </c>
    </row>
    <row r="4188" spans="1:13" x14ac:dyDescent="0.25">
      <c r="A4188" t="s">
        <v>205</v>
      </c>
      <c r="B4188" t="s">
        <v>23</v>
      </c>
      <c r="C4188" t="s">
        <v>15</v>
      </c>
      <c r="D4188" t="s">
        <v>29</v>
      </c>
      <c r="E4188" s="1">
        <v>100095.51</v>
      </c>
      <c r="F4188" t="s">
        <v>37</v>
      </c>
      <c r="G4188">
        <v>5</v>
      </c>
      <c r="H4188">
        <v>781</v>
      </c>
      <c r="I4188">
        <v>6459</v>
      </c>
      <c r="J4188">
        <v>21.57</v>
      </c>
      <c r="K4188">
        <v>67.3</v>
      </c>
      <c r="L4188" t="s">
        <v>18</v>
      </c>
      <c r="M4188">
        <v>78.42</v>
      </c>
    </row>
    <row r="4189" spans="1:13" x14ac:dyDescent="0.25">
      <c r="A4189" t="s">
        <v>318</v>
      </c>
      <c r="B4189" t="s">
        <v>28</v>
      </c>
      <c r="C4189" t="s">
        <v>35</v>
      </c>
      <c r="D4189" t="s">
        <v>29</v>
      </c>
      <c r="E4189" s="1">
        <v>123662.67</v>
      </c>
      <c r="F4189" t="s">
        <v>45</v>
      </c>
      <c r="G4189">
        <v>12</v>
      </c>
      <c r="H4189">
        <v>8771</v>
      </c>
      <c r="I4189">
        <v>1042</v>
      </c>
      <c r="J4189">
        <v>75.31</v>
      </c>
      <c r="K4189">
        <v>57.96</v>
      </c>
      <c r="L4189" t="s">
        <v>48</v>
      </c>
      <c r="M4189">
        <v>75.62</v>
      </c>
    </row>
    <row r="4190" spans="1:13" hidden="1" x14ac:dyDescent="0.25">
      <c r="A4190" t="s">
        <v>249</v>
      </c>
      <c r="B4190" t="s">
        <v>23</v>
      </c>
      <c r="C4190" t="s">
        <v>35</v>
      </c>
      <c r="D4190" t="s">
        <v>16</v>
      </c>
      <c r="E4190" s="1">
        <v>57842.05</v>
      </c>
      <c r="F4190" t="s">
        <v>45</v>
      </c>
      <c r="G4190">
        <v>2</v>
      </c>
      <c r="H4190">
        <v>8917</v>
      </c>
      <c r="I4190">
        <v>9931</v>
      </c>
      <c r="J4190">
        <v>55.26</v>
      </c>
      <c r="K4190">
        <v>68.89</v>
      </c>
      <c r="L4190" t="s">
        <v>18</v>
      </c>
      <c r="M4190">
        <v>21.26</v>
      </c>
    </row>
    <row r="4191" spans="1:13" hidden="1" x14ac:dyDescent="0.25">
      <c r="A4191" t="s">
        <v>536</v>
      </c>
      <c r="B4191" t="s">
        <v>54</v>
      </c>
      <c r="C4191" t="s">
        <v>35</v>
      </c>
      <c r="D4191" t="s">
        <v>24</v>
      </c>
      <c r="E4191" s="1">
        <v>119386.69</v>
      </c>
      <c r="F4191" t="s">
        <v>30</v>
      </c>
      <c r="G4191">
        <v>17</v>
      </c>
      <c r="H4191">
        <v>4574</v>
      </c>
      <c r="I4191">
        <v>5828</v>
      </c>
      <c r="J4191">
        <v>34.29</v>
      </c>
      <c r="K4191">
        <v>44.38</v>
      </c>
      <c r="L4191" t="s">
        <v>33</v>
      </c>
      <c r="M4191">
        <v>74.75</v>
      </c>
    </row>
    <row r="4192" spans="1:13" hidden="1" x14ac:dyDescent="0.25">
      <c r="A4192" t="s">
        <v>472</v>
      </c>
      <c r="B4192" t="s">
        <v>20</v>
      </c>
      <c r="C4192" t="s">
        <v>35</v>
      </c>
      <c r="D4192" t="s">
        <v>16</v>
      </c>
      <c r="E4192" s="1">
        <v>137058.17000000001</v>
      </c>
      <c r="F4192" t="s">
        <v>30</v>
      </c>
      <c r="G4192">
        <v>12</v>
      </c>
      <c r="H4192">
        <v>5404</v>
      </c>
      <c r="I4192">
        <v>4896</v>
      </c>
      <c r="J4192">
        <v>27.98</v>
      </c>
      <c r="K4192">
        <v>86.52</v>
      </c>
      <c r="L4192" t="s">
        <v>42</v>
      </c>
      <c r="M4192">
        <v>67.42</v>
      </c>
    </row>
    <row r="4193" spans="1:13" hidden="1" x14ac:dyDescent="0.25">
      <c r="A4193" t="s">
        <v>641</v>
      </c>
      <c r="B4193" t="s">
        <v>34</v>
      </c>
      <c r="C4193" t="s">
        <v>15</v>
      </c>
      <c r="D4193" t="s">
        <v>24</v>
      </c>
      <c r="E4193" s="1">
        <v>36083.120000000003</v>
      </c>
      <c r="F4193" t="s">
        <v>30</v>
      </c>
      <c r="G4193">
        <v>7</v>
      </c>
      <c r="H4193">
        <v>6033</v>
      </c>
      <c r="I4193">
        <v>2035</v>
      </c>
      <c r="J4193">
        <v>94.39</v>
      </c>
      <c r="K4193">
        <v>54.6</v>
      </c>
      <c r="L4193" t="s">
        <v>18</v>
      </c>
      <c r="M4193">
        <v>68.12</v>
      </c>
    </row>
    <row r="4194" spans="1:13" hidden="1" x14ac:dyDescent="0.25">
      <c r="A4194" t="s">
        <v>405</v>
      </c>
      <c r="B4194" t="s">
        <v>20</v>
      </c>
      <c r="C4194" t="s">
        <v>15</v>
      </c>
      <c r="D4194" t="s">
        <v>24</v>
      </c>
      <c r="E4194" s="1">
        <v>32633.67</v>
      </c>
      <c r="F4194" t="s">
        <v>25</v>
      </c>
      <c r="G4194">
        <v>12</v>
      </c>
      <c r="H4194">
        <v>9430</v>
      </c>
      <c r="I4194">
        <v>2673</v>
      </c>
      <c r="J4194">
        <v>76.16</v>
      </c>
      <c r="K4194">
        <v>69.010000000000005</v>
      </c>
      <c r="L4194" t="s">
        <v>48</v>
      </c>
      <c r="M4194">
        <v>69.900000000000006</v>
      </c>
    </row>
    <row r="4195" spans="1:13" hidden="1" x14ac:dyDescent="0.25">
      <c r="A4195" t="s">
        <v>199</v>
      </c>
      <c r="B4195" t="s">
        <v>14</v>
      </c>
      <c r="C4195" t="s">
        <v>35</v>
      </c>
      <c r="D4195" t="s">
        <v>16</v>
      </c>
      <c r="E4195" s="1">
        <v>132012.22</v>
      </c>
      <c r="F4195" t="s">
        <v>45</v>
      </c>
      <c r="G4195">
        <v>6</v>
      </c>
      <c r="H4195">
        <v>1858</v>
      </c>
      <c r="I4195">
        <v>9348</v>
      </c>
      <c r="J4195">
        <v>26.31</v>
      </c>
      <c r="K4195">
        <v>10.029999999999999</v>
      </c>
      <c r="L4195" t="s">
        <v>21</v>
      </c>
      <c r="M4195">
        <v>22.39</v>
      </c>
    </row>
    <row r="4196" spans="1:13" hidden="1" x14ac:dyDescent="0.25">
      <c r="A4196" t="s">
        <v>96</v>
      </c>
      <c r="B4196" t="s">
        <v>39</v>
      </c>
      <c r="C4196" t="s">
        <v>15</v>
      </c>
      <c r="D4196" t="s">
        <v>16</v>
      </c>
      <c r="E4196" s="1">
        <v>72859.83</v>
      </c>
      <c r="F4196" t="s">
        <v>25</v>
      </c>
      <c r="G4196">
        <v>7</v>
      </c>
      <c r="H4196">
        <v>8574</v>
      </c>
      <c r="I4196">
        <v>3027</v>
      </c>
      <c r="J4196">
        <v>64.099999999999994</v>
      </c>
      <c r="K4196">
        <v>0.34</v>
      </c>
      <c r="L4196" t="s">
        <v>21</v>
      </c>
      <c r="M4196">
        <v>66.73</v>
      </c>
    </row>
    <row r="4197" spans="1:13" hidden="1" x14ac:dyDescent="0.25">
      <c r="A4197" t="s">
        <v>209</v>
      </c>
      <c r="B4197" t="s">
        <v>28</v>
      </c>
      <c r="C4197" t="s">
        <v>35</v>
      </c>
      <c r="D4197" t="s">
        <v>24</v>
      </c>
      <c r="E4197" s="1">
        <v>76164.679999999993</v>
      </c>
      <c r="F4197" t="s">
        <v>17</v>
      </c>
      <c r="G4197">
        <v>10</v>
      </c>
      <c r="H4197">
        <v>5953</v>
      </c>
      <c r="I4197">
        <v>4240</v>
      </c>
      <c r="J4197">
        <v>72.760000000000005</v>
      </c>
      <c r="K4197">
        <v>8.17</v>
      </c>
      <c r="L4197" t="s">
        <v>31</v>
      </c>
      <c r="M4197">
        <v>71.62</v>
      </c>
    </row>
    <row r="4198" spans="1:13" hidden="1" x14ac:dyDescent="0.25">
      <c r="A4198" t="s">
        <v>385</v>
      </c>
      <c r="B4198" t="s">
        <v>20</v>
      </c>
      <c r="C4198" t="s">
        <v>15</v>
      </c>
      <c r="D4198" t="s">
        <v>24</v>
      </c>
      <c r="E4198" s="1">
        <v>37006.51</v>
      </c>
      <c r="F4198" t="s">
        <v>25</v>
      </c>
      <c r="G4198">
        <v>0</v>
      </c>
      <c r="H4198">
        <v>4359</v>
      </c>
      <c r="I4198">
        <v>7287</v>
      </c>
      <c r="J4198">
        <v>71.47</v>
      </c>
      <c r="K4198">
        <v>11.76</v>
      </c>
      <c r="L4198" t="s">
        <v>18</v>
      </c>
      <c r="M4198">
        <v>71.34</v>
      </c>
    </row>
    <row r="4199" spans="1:13" hidden="1" x14ac:dyDescent="0.25">
      <c r="A4199" t="s">
        <v>283</v>
      </c>
      <c r="B4199" t="s">
        <v>14</v>
      </c>
      <c r="C4199" t="s">
        <v>15</v>
      </c>
      <c r="D4199" t="s">
        <v>24</v>
      </c>
      <c r="E4199" s="1">
        <v>106548.68</v>
      </c>
      <c r="F4199" t="s">
        <v>17</v>
      </c>
      <c r="G4199">
        <v>19</v>
      </c>
      <c r="H4199">
        <v>1165</v>
      </c>
      <c r="I4199">
        <v>439</v>
      </c>
      <c r="J4199">
        <v>6.73</v>
      </c>
      <c r="K4199">
        <v>69.64</v>
      </c>
      <c r="L4199" t="s">
        <v>18</v>
      </c>
      <c r="M4199">
        <v>46.36</v>
      </c>
    </row>
    <row r="4200" spans="1:13" hidden="1" x14ac:dyDescent="0.25">
      <c r="A4200" t="s">
        <v>124</v>
      </c>
      <c r="B4200" t="s">
        <v>28</v>
      </c>
      <c r="C4200" t="s">
        <v>35</v>
      </c>
      <c r="D4200" t="s">
        <v>16</v>
      </c>
      <c r="E4200" s="1">
        <v>126334.22</v>
      </c>
      <c r="F4200" t="s">
        <v>45</v>
      </c>
      <c r="G4200">
        <v>13</v>
      </c>
      <c r="H4200">
        <v>1033</v>
      </c>
      <c r="I4200">
        <v>5682</v>
      </c>
      <c r="J4200">
        <v>86.02</v>
      </c>
      <c r="K4200">
        <v>30.62</v>
      </c>
      <c r="L4200" t="s">
        <v>31</v>
      </c>
      <c r="M4200">
        <v>39.35</v>
      </c>
    </row>
    <row r="4201" spans="1:13" hidden="1" x14ac:dyDescent="0.25">
      <c r="A4201" t="s">
        <v>574</v>
      </c>
      <c r="B4201" t="s">
        <v>34</v>
      </c>
      <c r="C4201" t="s">
        <v>35</v>
      </c>
      <c r="D4201" t="s">
        <v>24</v>
      </c>
      <c r="E4201" s="1">
        <v>76145.17</v>
      </c>
      <c r="F4201" t="s">
        <v>25</v>
      </c>
      <c r="G4201">
        <v>9</v>
      </c>
      <c r="H4201">
        <v>719</v>
      </c>
      <c r="I4201">
        <v>8925</v>
      </c>
      <c r="J4201">
        <v>74.94</v>
      </c>
      <c r="K4201">
        <v>26.11</v>
      </c>
      <c r="L4201" t="s">
        <v>48</v>
      </c>
      <c r="M4201">
        <v>41.53</v>
      </c>
    </row>
    <row r="4202" spans="1:13" x14ac:dyDescent="0.25">
      <c r="A4202" t="s">
        <v>377</v>
      </c>
      <c r="B4202" t="s">
        <v>39</v>
      </c>
      <c r="C4202" t="s">
        <v>15</v>
      </c>
      <c r="D4202" t="s">
        <v>29</v>
      </c>
      <c r="E4202" s="1">
        <v>44791.02</v>
      </c>
      <c r="F4202" t="s">
        <v>17</v>
      </c>
      <c r="G4202">
        <v>20</v>
      </c>
      <c r="H4202">
        <v>3051</v>
      </c>
      <c r="I4202">
        <v>8397</v>
      </c>
      <c r="J4202">
        <v>10.32</v>
      </c>
      <c r="K4202">
        <v>42.56</v>
      </c>
      <c r="L4202" t="s">
        <v>21</v>
      </c>
      <c r="M4202">
        <v>53.57</v>
      </c>
    </row>
    <row r="4203" spans="1:13" hidden="1" x14ac:dyDescent="0.25">
      <c r="A4203" t="s">
        <v>41</v>
      </c>
      <c r="B4203" t="s">
        <v>20</v>
      </c>
      <c r="C4203" t="s">
        <v>35</v>
      </c>
      <c r="D4203" t="s">
        <v>16</v>
      </c>
      <c r="E4203" s="1">
        <v>32460.89</v>
      </c>
      <c r="F4203" t="s">
        <v>37</v>
      </c>
      <c r="G4203">
        <v>19</v>
      </c>
      <c r="H4203">
        <v>8767</v>
      </c>
      <c r="I4203">
        <v>3151</v>
      </c>
      <c r="J4203">
        <v>57.77</v>
      </c>
      <c r="K4203">
        <v>27.41</v>
      </c>
      <c r="L4203" t="s">
        <v>21</v>
      </c>
      <c r="M4203">
        <v>64.819999999999993</v>
      </c>
    </row>
    <row r="4204" spans="1:13" hidden="1" x14ac:dyDescent="0.25">
      <c r="A4204" t="s">
        <v>125</v>
      </c>
      <c r="B4204" t="s">
        <v>39</v>
      </c>
      <c r="C4204" t="s">
        <v>15</v>
      </c>
      <c r="D4204" t="s">
        <v>24</v>
      </c>
      <c r="E4204" s="1">
        <v>146313.97</v>
      </c>
      <c r="F4204" t="s">
        <v>17</v>
      </c>
      <c r="G4204">
        <v>19</v>
      </c>
      <c r="H4204">
        <v>2179</v>
      </c>
      <c r="I4204">
        <v>9304</v>
      </c>
      <c r="J4204">
        <v>43.47</v>
      </c>
      <c r="K4204">
        <v>42.9</v>
      </c>
      <c r="L4204" t="s">
        <v>48</v>
      </c>
      <c r="M4204">
        <v>31.08</v>
      </c>
    </row>
    <row r="4205" spans="1:13" hidden="1" x14ac:dyDescent="0.25">
      <c r="A4205" t="s">
        <v>560</v>
      </c>
      <c r="B4205" t="s">
        <v>23</v>
      </c>
      <c r="C4205" t="s">
        <v>15</v>
      </c>
      <c r="D4205" t="s">
        <v>16</v>
      </c>
      <c r="E4205" s="1">
        <v>67011.39</v>
      </c>
      <c r="F4205" t="s">
        <v>17</v>
      </c>
      <c r="G4205">
        <v>5</v>
      </c>
      <c r="H4205">
        <v>8358</v>
      </c>
      <c r="I4205">
        <v>2185</v>
      </c>
      <c r="J4205">
        <v>95.12</v>
      </c>
      <c r="K4205">
        <v>69.260000000000005</v>
      </c>
      <c r="L4205" t="s">
        <v>26</v>
      </c>
      <c r="M4205">
        <v>61.83</v>
      </c>
    </row>
    <row r="4206" spans="1:13" x14ac:dyDescent="0.25">
      <c r="A4206" t="s">
        <v>518</v>
      </c>
      <c r="B4206" t="s">
        <v>51</v>
      </c>
      <c r="C4206" t="s">
        <v>15</v>
      </c>
      <c r="D4206" t="s">
        <v>29</v>
      </c>
      <c r="E4206" s="1">
        <v>132202.66</v>
      </c>
      <c r="F4206" t="s">
        <v>45</v>
      </c>
      <c r="G4206">
        <v>19</v>
      </c>
      <c r="H4206">
        <v>8257</v>
      </c>
      <c r="I4206">
        <v>4896</v>
      </c>
      <c r="J4206">
        <v>59.69</v>
      </c>
      <c r="K4206">
        <v>25.07</v>
      </c>
      <c r="L4206" t="s">
        <v>33</v>
      </c>
      <c r="M4206">
        <v>40.520000000000003</v>
      </c>
    </row>
    <row r="4207" spans="1:13" hidden="1" x14ac:dyDescent="0.25">
      <c r="A4207" t="s">
        <v>579</v>
      </c>
      <c r="B4207" t="s">
        <v>23</v>
      </c>
      <c r="C4207" t="s">
        <v>35</v>
      </c>
      <c r="D4207" t="s">
        <v>24</v>
      </c>
      <c r="E4207" s="1">
        <v>53071.82</v>
      </c>
      <c r="F4207" t="s">
        <v>25</v>
      </c>
      <c r="G4207">
        <v>6</v>
      </c>
      <c r="H4207">
        <v>2538</v>
      </c>
      <c r="I4207">
        <v>7727</v>
      </c>
      <c r="J4207">
        <v>89.08</v>
      </c>
      <c r="K4207">
        <v>21.61</v>
      </c>
      <c r="L4207" t="s">
        <v>21</v>
      </c>
      <c r="M4207">
        <v>72.22</v>
      </c>
    </row>
    <row r="4208" spans="1:13" hidden="1" x14ac:dyDescent="0.25">
      <c r="A4208" t="s">
        <v>27</v>
      </c>
      <c r="B4208" t="s">
        <v>20</v>
      </c>
      <c r="C4208" t="s">
        <v>15</v>
      </c>
      <c r="D4208" t="s">
        <v>24</v>
      </c>
      <c r="E4208" s="1">
        <v>66285.179999999993</v>
      </c>
      <c r="F4208" t="s">
        <v>25</v>
      </c>
      <c r="G4208">
        <v>4</v>
      </c>
      <c r="H4208">
        <v>8301</v>
      </c>
      <c r="I4208">
        <v>2500</v>
      </c>
      <c r="J4208">
        <v>20.65</v>
      </c>
      <c r="K4208">
        <v>96.6</v>
      </c>
      <c r="L4208" t="s">
        <v>26</v>
      </c>
      <c r="M4208">
        <v>47.05</v>
      </c>
    </row>
    <row r="4209" spans="1:13" hidden="1" x14ac:dyDescent="0.25">
      <c r="A4209" t="s">
        <v>551</v>
      </c>
      <c r="B4209" t="s">
        <v>51</v>
      </c>
      <c r="C4209" t="s">
        <v>15</v>
      </c>
      <c r="D4209" t="s">
        <v>24</v>
      </c>
      <c r="E4209" s="1">
        <v>39598.550000000003</v>
      </c>
      <c r="F4209" t="s">
        <v>25</v>
      </c>
      <c r="G4209">
        <v>4</v>
      </c>
      <c r="H4209">
        <v>7612</v>
      </c>
      <c r="I4209">
        <v>7799</v>
      </c>
      <c r="J4209">
        <v>61.33</v>
      </c>
      <c r="K4209">
        <v>53.57</v>
      </c>
      <c r="L4209" t="s">
        <v>42</v>
      </c>
      <c r="M4209">
        <v>71.849999999999994</v>
      </c>
    </row>
    <row r="4210" spans="1:13" x14ac:dyDescent="0.25">
      <c r="A4210" t="s">
        <v>136</v>
      </c>
      <c r="B4210" t="s">
        <v>51</v>
      </c>
      <c r="C4210" t="s">
        <v>35</v>
      </c>
      <c r="D4210" t="s">
        <v>29</v>
      </c>
      <c r="E4210" s="1">
        <v>60579.26</v>
      </c>
      <c r="F4210" t="s">
        <v>45</v>
      </c>
      <c r="G4210">
        <v>11</v>
      </c>
      <c r="H4210">
        <v>9153</v>
      </c>
      <c r="I4210">
        <v>191</v>
      </c>
      <c r="J4210">
        <v>13.15</v>
      </c>
      <c r="K4210">
        <v>42.47</v>
      </c>
      <c r="L4210" t="s">
        <v>18</v>
      </c>
      <c r="M4210">
        <v>66.38</v>
      </c>
    </row>
    <row r="4211" spans="1:13" hidden="1" x14ac:dyDescent="0.25">
      <c r="A4211" t="s">
        <v>464</v>
      </c>
      <c r="B4211" t="s">
        <v>34</v>
      </c>
      <c r="C4211" t="s">
        <v>15</v>
      </c>
      <c r="D4211" t="s">
        <v>24</v>
      </c>
      <c r="E4211" s="1">
        <v>45205.26</v>
      </c>
      <c r="F4211" t="s">
        <v>37</v>
      </c>
      <c r="G4211">
        <v>16</v>
      </c>
      <c r="H4211">
        <v>1904</v>
      </c>
      <c r="I4211">
        <v>6470</v>
      </c>
      <c r="J4211">
        <v>86.34</v>
      </c>
      <c r="K4211">
        <v>54.25</v>
      </c>
      <c r="L4211" t="s">
        <v>58</v>
      </c>
      <c r="M4211">
        <v>58.64</v>
      </c>
    </row>
    <row r="4212" spans="1:13" hidden="1" x14ac:dyDescent="0.25">
      <c r="A4212" t="s">
        <v>629</v>
      </c>
      <c r="B4212" t="s">
        <v>54</v>
      </c>
      <c r="C4212" t="s">
        <v>35</v>
      </c>
      <c r="D4212" t="s">
        <v>16</v>
      </c>
      <c r="E4212" s="1">
        <v>107583.53</v>
      </c>
      <c r="F4212" t="s">
        <v>37</v>
      </c>
      <c r="G4212">
        <v>2</v>
      </c>
      <c r="H4212">
        <v>4223</v>
      </c>
      <c r="I4212">
        <v>8956</v>
      </c>
      <c r="J4212">
        <v>6.46</v>
      </c>
      <c r="K4212">
        <v>27.14</v>
      </c>
      <c r="L4212" t="s">
        <v>26</v>
      </c>
      <c r="M4212">
        <v>29.09</v>
      </c>
    </row>
    <row r="4213" spans="1:13" x14ac:dyDescent="0.25">
      <c r="A4213" t="s">
        <v>381</v>
      </c>
      <c r="B4213" t="s">
        <v>23</v>
      </c>
      <c r="C4213" t="s">
        <v>35</v>
      </c>
      <c r="D4213" t="s">
        <v>29</v>
      </c>
      <c r="E4213" s="1">
        <v>123897.64</v>
      </c>
      <c r="F4213" t="s">
        <v>37</v>
      </c>
      <c r="G4213">
        <v>6</v>
      </c>
      <c r="H4213">
        <v>111</v>
      </c>
      <c r="I4213">
        <v>5220</v>
      </c>
      <c r="J4213">
        <v>34.19</v>
      </c>
      <c r="K4213">
        <v>59.89</v>
      </c>
      <c r="L4213" t="s">
        <v>21</v>
      </c>
      <c r="M4213">
        <v>56.06</v>
      </c>
    </row>
    <row r="4214" spans="1:13" hidden="1" x14ac:dyDescent="0.25">
      <c r="A4214" t="s">
        <v>360</v>
      </c>
      <c r="B4214" t="s">
        <v>23</v>
      </c>
      <c r="C4214" t="s">
        <v>15</v>
      </c>
      <c r="D4214" t="s">
        <v>16</v>
      </c>
      <c r="E4214" s="1">
        <v>46204.3</v>
      </c>
      <c r="F4214" t="s">
        <v>37</v>
      </c>
      <c r="G4214">
        <v>13</v>
      </c>
      <c r="H4214">
        <v>810</v>
      </c>
      <c r="I4214">
        <v>5876</v>
      </c>
      <c r="J4214">
        <v>92.53</v>
      </c>
      <c r="K4214">
        <v>55.03</v>
      </c>
      <c r="L4214" t="s">
        <v>18</v>
      </c>
      <c r="M4214">
        <v>65.64</v>
      </c>
    </row>
    <row r="4215" spans="1:13" hidden="1" x14ac:dyDescent="0.25">
      <c r="A4215" t="s">
        <v>344</v>
      </c>
      <c r="B4215" t="s">
        <v>51</v>
      </c>
      <c r="C4215" t="s">
        <v>15</v>
      </c>
      <c r="D4215" t="s">
        <v>24</v>
      </c>
      <c r="E4215" s="1">
        <v>34509.910000000003</v>
      </c>
      <c r="F4215" t="s">
        <v>37</v>
      </c>
      <c r="G4215">
        <v>9</v>
      </c>
      <c r="H4215">
        <v>9000</v>
      </c>
      <c r="I4215">
        <v>4299</v>
      </c>
      <c r="J4215">
        <v>36.92</v>
      </c>
      <c r="K4215">
        <v>17.77</v>
      </c>
      <c r="L4215" t="s">
        <v>18</v>
      </c>
      <c r="M4215">
        <v>61.06</v>
      </c>
    </row>
    <row r="4216" spans="1:13" x14ac:dyDescent="0.25">
      <c r="A4216" t="s">
        <v>599</v>
      </c>
      <c r="B4216" t="s">
        <v>54</v>
      </c>
      <c r="C4216" t="s">
        <v>35</v>
      </c>
      <c r="D4216" t="s">
        <v>29</v>
      </c>
      <c r="E4216" s="1">
        <v>91834.74</v>
      </c>
      <c r="F4216" t="s">
        <v>17</v>
      </c>
      <c r="G4216">
        <v>5</v>
      </c>
      <c r="H4216">
        <v>9411</v>
      </c>
      <c r="I4216">
        <v>7766</v>
      </c>
      <c r="J4216">
        <v>7.16</v>
      </c>
      <c r="K4216">
        <v>12.35</v>
      </c>
      <c r="L4216" t="s">
        <v>31</v>
      </c>
      <c r="M4216">
        <v>69.3</v>
      </c>
    </row>
    <row r="4217" spans="1:13" x14ac:dyDescent="0.25">
      <c r="A4217" t="s">
        <v>556</v>
      </c>
      <c r="B4217" t="s">
        <v>39</v>
      </c>
      <c r="C4217" t="s">
        <v>15</v>
      </c>
      <c r="D4217" t="s">
        <v>29</v>
      </c>
      <c r="E4217" s="1">
        <v>49693.9</v>
      </c>
      <c r="F4217" t="s">
        <v>25</v>
      </c>
      <c r="G4217">
        <v>7</v>
      </c>
      <c r="H4217">
        <v>7673</v>
      </c>
      <c r="I4217">
        <v>7014</v>
      </c>
      <c r="J4217">
        <v>41.99</v>
      </c>
      <c r="K4217">
        <v>77.37</v>
      </c>
      <c r="L4217" t="s">
        <v>42</v>
      </c>
      <c r="M4217">
        <v>75.67</v>
      </c>
    </row>
    <row r="4218" spans="1:13" hidden="1" x14ac:dyDescent="0.25">
      <c r="A4218" t="s">
        <v>71</v>
      </c>
      <c r="B4218" t="s">
        <v>20</v>
      </c>
      <c r="C4218" t="s">
        <v>35</v>
      </c>
      <c r="D4218" t="s">
        <v>16</v>
      </c>
      <c r="E4218" s="1">
        <v>119730.72</v>
      </c>
      <c r="F4218" t="s">
        <v>17</v>
      </c>
      <c r="G4218">
        <v>5</v>
      </c>
      <c r="H4218">
        <v>6534</v>
      </c>
      <c r="I4218">
        <v>7722</v>
      </c>
      <c r="J4218">
        <v>42.5</v>
      </c>
      <c r="K4218">
        <v>69.209999999999994</v>
      </c>
      <c r="L4218" t="s">
        <v>42</v>
      </c>
      <c r="M4218">
        <v>34.47</v>
      </c>
    </row>
    <row r="4219" spans="1:13" x14ac:dyDescent="0.25">
      <c r="A4219" t="s">
        <v>444</v>
      </c>
      <c r="B4219" t="s">
        <v>39</v>
      </c>
      <c r="C4219" t="s">
        <v>15</v>
      </c>
      <c r="D4219" t="s">
        <v>29</v>
      </c>
      <c r="E4219" s="1">
        <v>106484.71</v>
      </c>
      <c r="F4219" t="s">
        <v>45</v>
      </c>
      <c r="G4219">
        <v>13</v>
      </c>
      <c r="H4219">
        <v>6379</v>
      </c>
      <c r="I4219">
        <v>9239</v>
      </c>
      <c r="J4219">
        <v>65.45</v>
      </c>
      <c r="K4219">
        <v>26.9</v>
      </c>
      <c r="L4219" t="s">
        <v>31</v>
      </c>
      <c r="M4219">
        <v>32.450000000000003</v>
      </c>
    </row>
    <row r="4220" spans="1:13" x14ac:dyDescent="0.25">
      <c r="A4220" t="s">
        <v>444</v>
      </c>
      <c r="B4220" t="s">
        <v>54</v>
      </c>
      <c r="C4220" t="s">
        <v>15</v>
      </c>
      <c r="D4220" t="s">
        <v>29</v>
      </c>
      <c r="E4220" s="1">
        <v>77825.3</v>
      </c>
      <c r="F4220" t="s">
        <v>37</v>
      </c>
      <c r="G4220">
        <v>9</v>
      </c>
      <c r="H4220">
        <v>5172</v>
      </c>
      <c r="I4220">
        <v>6266</v>
      </c>
      <c r="J4220">
        <v>26.5</v>
      </c>
      <c r="K4220">
        <v>79.23</v>
      </c>
      <c r="L4220" t="s">
        <v>42</v>
      </c>
      <c r="M4220">
        <v>47.87</v>
      </c>
    </row>
    <row r="4221" spans="1:13" hidden="1" x14ac:dyDescent="0.25">
      <c r="A4221" t="s">
        <v>435</v>
      </c>
      <c r="B4221" t="s">
        <v>39</v>
      </c>
      <c r="C4221" t="s">
        <v>35</v>
      </c>
      <c r="D4221" t="s">
        <v>24</v>
      </c>
      <c r="E4221" s="1">
        <v>84681.96</v>
      </c>
      <c r="F4221" t="s">
        <v>45</v>
      </c>
      <c r="G4221">
        <v>11</v>
      </c>
      <c r="H4221">
        <v>7198</v>
      </c>
      <c r="I4221">
        <v>711</v>
      </c>
      <c r="J4221">
        <v>75.400000000000006</v>
      </c>
      <c r="K4221">
        <v>85.8</v>
      </c>
      <c r="L4221" t="s">
        <v>58</v>
      </c>
      <c r="M4221">
        <v>23.96</v>
      </c>
    </row>
    <row r="4222" spans="1:13" hidden="1" x14ac:dyDescent="0.25">
      <c r="A4222" t="s">
        <v>99</v>
      </c>
      <c r="B4222" t="s">
        <v>39</v>
      </c>
      <c r="C4222" t="s">
        <v>15</v>
      </c>
      <c r="D4222" t="s">
        <v>24</v>
      </c>
      <c r="E4222" s="1">
        <v>146685.24</v>
      </c>
      <c r="F4222" t="s">
        <v>25</v>
      </c>
      <c r="G4222">
        <v>4</v>
      </c>
      <c r="H4222">
        <v>4288</v>
      </c>
      <c r="I4222">
        <v>1464</v>
      </c>
      <c r="J4222">
        <v>66.430000000000007</v>
      </c>
      <c r="K4222">
        <v>72.47</v>
      </c>
      <c r="L4222" t="s">
        <v>31</v>
      </c>
      <c r="M4222">
        <v>77.599999999999994</v>
      </c>
    </row>
    <row r="4223" spans="1:13" x14ac:dyDescent="0.25">
      <c r="A4223" t="s">
        <v>366</v>
      </c>
      <c r="B4223" t="s">
        <v>51</v>
      </c>
      <c r="C4223" t="s">
        <v>15</v>
      </c>
      <c r="D4223" t="s">
        <v>29</v>
      </c>
      <c r="E4223" s="1">
        <v>130719.76</v>
      </c>
      <c r="F4223" t="s">
        <v>17</v>
      </c>
      <c r="G4223">
        <v>5</v>
      </c>
      <c r="H4223">
        <v>2622</v>
      </c>
      <c r="I4223">
        <v>2167</v>
      </c>
      <c r="J4223">
        <v>25.06</v>
      </c>
      <c r="K4223">
        <v>64.03</v>
      </c>
      <c r="L4223" t="s">
        <v>21</v>
      </c>
      <c r="M4223">
        <v>29.94</v>
      </c>
    </row>
    <row r="4224" spans="1:13" hidden="1" x14ac:dyDescent="0.25">
      <c r="A4224" t="s">
        <v>625</v>
      </c>
      <c r="B4224" t="s">
        <v>20</v>
      </c>
      <c r="C4224" t="s">
        <v>15</v>
      </c>
      <c r="D4224" t="s">
        <v>16</v>
      </c>
      <c r="E4224" s="1">
        <v>106962.39</v>
      </c>
      <c r="F4224" t="s">
        <v>37</v>
      </c>
      <c r="G4224">
        <v>7</v>
      </c>
      <c r="H4224">
        <v>2492</v>
      </c>
      <c r="I4224">
        <v>1736</v>
      </c>
      <c r="J4224">
        <v>20.22</v>
      </c>
      <c r="K4224">
        <v>17.739999999999998</v>
      </c>
      <c r="L4224" t="s">
        <v>21</v>
      </c>
      <c r="M4224">
        <v>23.41</v>
      </c>
    </row>
    <row r="4225" spans="1:13" hidden="1" x14ac:dyDescent="0.25">
      <c r="A4225" t="s">
        <v>332</v>
      </c>
      <c r="B4225" t="s">
        <v>23</v>
      </c>
      <c r="C4225" t="s">
        <v>15</v>
      </c>
      <c r="D4225" t="s">
        <v>16</v>
      </c>
      <c r="E4225" s="1">
        <v>139293.47</v>
      </c>
      <c r="F4225" t="s">
        <v>17</v>
      </c>
      <c r="G4225">
        <v>4</v>
      </c>
      <c r="H4225">
        <v>468</v>
      </c>
      <c r="I4225">
        <v>9893</v>
      </c>
      <c r="J4225">
        <v>42.78</v>
      </c>
      <c r="K4225">
        <v>48.71</v>
      </c>
      <c r="L4225" t="s">
        <v>31</v>
      </c>
      <c r="M4225">
        <v>49.94</v>
      </c>
    </row>
    <row r="4226" spans="1:13" hidden="1" x14ac:dyDescent="0.25">
      <c r="A4226" t="s">
        <v>448</v>
      </c>
      <c r="B4226" t="s">
        <v>39</v>
      </c>
      <c r="C4226" t="s">
        <v>35</v>
      </c>
      <c r="D4226" t="s">
        <v>24</v>
      </c>
      <c r="E4226" s="1">
        <v>72284.570000000007</v>
      </c>
      <c r="F4226" t="s">
        <v>25</v>
      </c>
      <c r="G4226">
        <v>15</v>
      </c>
      <c r="H4226">
        <v>8560</v>
      </c>
      <c r="I4226">
        <v>8195</v>
      </c>
      <c r="J4226">
        <v>86.63</v>
      </c>
      <c r="K4226">
        <v>31.11</v>
      </c>
      <c r="L4226" t="s">
        <v>21</v>
      </c>
      <c r="M4226">
        <v>44.01</v>
      </c>
    </row>
    <row r="4227" spans="1:13" hidden="1" x14ac:dyDescent="0.25">
      <c r="A4227" t="s">
        <v>513</v>
      </c>
      <c r="B4227" t="s">
        <v>54</v>
      </c>
      <c r="C4227" t="s">
        <v>35</v>
      </c>
      <c r="D4227" t="s">
        <v>16</v>
      </c>
      <c r="E4227" s="1">
        <v>34222.92</v>
      </c>
      <c r="F4227" t="s">
        <v>37</v>
      </c>
      <c r="G4227">
        <v>8</v>
      </c>
      <c r="H4227">
        <v>9975</v>
      </c>
      <c r="I4227">
        <v>1898</v>
      </c>
      <c r="J4227">
        <v>8.77</v>
      </c>
      <c r="K4227">
        <v>11.56</v>
      </c>
      <c r="L4227" t="s">
        <v>26</v>
      </c>
      <c r="M4227">
        <v>35.770000000000003</v>
      </c>
    </row>
    <row r="4228" spans="1:13" x14ac:dyDescent="0.25">
      <c r="A4228" t="s">
        <v>476</v>
      </c>
      <c r="B4228" t="s">
        <v>14</v>
      </c>
      <c r="C4228" t="s">
        <v>15</v>
      </c>
      <c r="D4228" t="s">
        <v>29</v>
      </c>
      <c r="E4228" s="1">
        <v>94268.97</v>
      </c>
      <c r="F4228" t="s">
        <v>37</v>
      </c>
      <c r="G4228">
        <v>7</v>
      </c>
      <c r="H4228">
        <v>3478</v>
      </c>
      <c r="I4228">
        <v>9055</v>
      </c>
      <c r="J4228">
        <v>13.33</v>
      </c>
      <c r="K4228">
        <v>7.39</v>
      </c>
      <c r="L4228" t="s">
        <v>26</v>
      </c>
      <c r="M4228">
        <v>27.2</v>
      </c>
    </row>
    <row r="4229" spans="1:13" hidden="1" x14ac:dyDescent="0.25">
      <c r="A4229" t="s">
        <v>530</v>
      </c>
      <c r="B4229" t="s">
        <v>14</v>
      </c>
      <c r="C4229" t="s">
        <v>35</v>
      </c>
      <c r="D4229" t="s">
        <v>24</v>
      </c>
      <c r="E4229" s="1">
        <v>92120.53</v>
      </c>
      <c r="F4229" t="s">
        <v>25</v>
      </c>
      <c r="G4229">
        <v>9</v>
      </c>
      <c r="H4229">
        <v>2917</v>
      </c>
      <c r="I4229">
        <v>7651</v>
      </c>
      <c r="J4229">
        <v>60.54</v>
      </c>
      <c r="K4229">
        <v>6.45</v>
      </c>
      <c r="L4229" t="s">
        <v>42</v>
      </c>
      <c r="M4229">
        <v>70.709999999999994</v>
      </c>
    </row>
    <row r="4230" spans="1:13" hidden="1" x14ac:dyDescent="0.25">
      <c r="A4230" t="s">
        <v>162</v>
      </c>
      <c r="B4230" t="s">
        <v>39</v>
      </c>
      <c r="C4230" t="s">
        <v>35</v>
      </c>
      <c r="D4230" t="s">
        <v>16</v>
      </c>
      <c r="E4230" s="1">
        <v>63958.11</v>
      </c>
      <c r="F4230" t="s">
        <v>37</v>
      </c>
      <c r="G4230">
        <v>10</v>
      </c>
      <c r="H4230">
        <v>2875</v>
      </c>
      <c r="I4230">
        <v>6944</v>
      </c>
      <c r="J4230">
        <v>39.04</v>
      </c>
      <c r="K4230">
        <v>54.34</v>
      </c>
      <c r="L4230" t="s">
        <v>33</v>
      </c>
      <c r="M4230">
        <v>32.950000000000003</v>
      </c>
    </row>
    <row r="4231" spans="1:13" hidden="1" x14ac:dyDescent="0.25">
      <c r="A4231" t="s">
        <v>571</v>
      </c>
      <c r="B4231" t="s">
        <v>28</v>
      </c>
      <c r="C4231" t="s">
        <v>35</v>
      </c>
      <c r="D4231" t="s">
        <v>24</v>
      </c>
      <c r="E4231" s="1">
        <v>137097.04999999999</v>
      </c>
      <c r="F4231" t="s">
        <v>25</v>
      </c>
      <c r="G4231">
        <v>10</v>
      </c>
      <c r="H4231">
        <v>6904</v>
      </c>
      <c r="I4231">
        <v>8374</v>
      </c>
      <c r="J4231">
        <v>10.87</v>
      </c>
      <c r="K4231">
        <v>76.42</v>
      </c>
      <c r="L4231" t="s">
        <v>33</v>
      </c>
      <c r="M4231">
        <v>34.56</v>
      </c>
    </row>
    <row r="4232" spans="1:13" x14ac:dyDescent="0.25">
      <c r="A4232" t="s">
        <v>531</v>
      </c>
      <c r="B4232" t="s">
        <v>20</v>
      </c>
      <c r="C4232" t="s">
        <v>15</v>
      </c>
      <c r="D4232" t="s">
        <v>29</v>
      </c>
      <c r="E4232" s="1">
        <v>42020.84</v>
      </c>
      <c r="F4232" t="s">
        <v>25</v>
      </c>
      <c r="G4232">
        <v>2</v>
      </c>
      <c r="H4232">
        <v>9621</v>
      </c>
      <c r="I4232">
        <v>5222</v>
      </c>
      <c r="J4232">
        <v>50.47</v>
      </c>
      <c r="K4232">
        <v>59.75</v>
      </c>
      <c r="L4232" t="s">
        <v>31</v>
      </c>
      <c r="M4232">
        <v>47.44</v>
      </c>
    </row>
    <row r="4233" spans="1:13" hidden="1" x14ac:dyDescent="0.25">
      <c r="A4233" t="s">
        <v>607</v>
      </c>
      <c r="B4233" t="s">
        <v>20</v>
      </c>
      <c r="C4233" t="s">
        <v>35</v>
      </c>
      <c r="D4233" t="s">
        <v>16</v>
      </c>
      <c r="E4233" s="1">
        <v>31792.44</v>
      </c>
      <c r="F4233" t="s">
        <v>30</v>
      </c>
      <c r="G4233">
        <v>10</v>
      </c>
      <c r="H4233">
        <v>8626</v>
      </c>
      <c r="I4233">
        <v>4546</v>
      </c>
      <c r="J4233">
        <v>32.479999999999997</v>
      </c>
      <c r="K4233">
        <v>46.52</v>
      </c>
      <c r="L4233" t="s">
        <v>21</v>
      </c>
      <c r="M4233">
        <v>57.2</v>
      </c>
    </row>
    <row r="4234" spans="1:13" hidden="1" x14ac:dyDescent="0.25">
      <c r="A4234" t="s">
        <v>590</v>
      </c>
      <c r="B4234" t="s">
        <v>54</v>
      </c>
      <c r="C4234" t="s">
        <v>15</v>
      </c>
      <c r="D4234" t="s">
        <v>24</v>
      </c>
      <c r="E4234" s="1">
        <v>138250.10999999999</v>
      </c>
      <c r="F4234" t="s">
        <v>30</v>
      </c>
      <c r="G4234">
        <v>14</v>
      </c>
      <c r="H4234">
        <v>1102</v>
      </c>
      <c r="I4234">
        <v>6414</v>
      </c>
      <c r="J4234">
        <v>40.619999999999997</v>
      </c>
      <c r="K4234">
        <v>69.22</v>
      </c>
      <c r="L4234" t="s">
        <v>33</v>
      </c>
      <c r="M4234">
        <v>43.62</v>
      </c>
    </row>
    <row r="4235" spans="1:13" hidden="1" x14ac:dyDescent="0.25">
      <c r="A4235" t="s">
        <v>664</v>
      </c>
      <c r="B4235" t="s">
        <v>23</v>
      </c>
      <c r="C4235" t="s">
        <v>35</v>
      </c>
      <c r="D4235" t="s">
        <v>24</v>
      </c>
      <c r="E4235" s="1">
        <v>39316.04</v>
      </c>
      <c r="F4235" t="s">
        <v>30</v>
      </c>
      <c r="G4235">
        <v>10</v>
      </c>
      <c r="H4235">
        <v>9161</v>
      </c>
      <c r="I4235">
        <v>9972</v>
      </c>
      <c r="J4235">
        <v>12.05</v>
      </c>
      <c r="K4235">
        <v>25.74</v>
      </c>
      <c r="L4235" t="s">
        <v>18</v>
      </c>
      <c r="M4235">
        <v>38.86</v>
      </c>
    </row>
    <row r="4236" spans="1:13" hidden="1" x14ac:dyDescent="0.25">
      <c r="A4236" t="s">
        <v>645</v>
      </c>
      <c r="B4236" t="s">
        <v>23</v>
      </c>
      <c r="C4236" t="s">
        <v>15</v>
      </c>
      <c r="D4236" t="s">
        <v>24</v>
      </c>
      <c r="E4236" s="1">
        <v>139133.16</v>
      </c>
      <c r="F4236" t="s">
        <v>45</v>
      </c>
      <c r="G4236">
        <v>3</v>
      </c>
      <c r="H4236">
        <v>4025</v>
      </c>
      <c r="I4236">
        <v>7713</v>
      </c>
      <c r="J4236">
        <v>5.05</v>
      </c>
      <c r="K4236">
        <v>4.0999999999999996</v>
      </c>
      <c r="L4236" t="s">
        <v>58</v>
      </c>
      <c r="M4236">
        <v>60.83</v>
      </c>
    </row>
    <row r="4237" spans="1:13" hidden="1" x14ac:dyDescent="0.25">
      <c r="A4237" t="s">
        <v>523</v>
      </c>
      <c r="B4237" t="s">
        <v>34</v>
      </c>
      <c r="C4237" t="s">
        <v>15</v>
      </c>
      <c r="D4237" t="s">
        <v>24</v>
      </c>
      <c r="E4237" s="1">
        <v>129409.62</v>
      </c>
      <c r="F4237" t="s">
        <v>25</v>
      </c>
      <c r="G4237">
        <v>10</v>
      </c>
      <c r="H4237">
        <v>6575</v>
      </c>
      <c r="I4237">
        <v>3235</v>
      </c>
      <c r="J4237">
        <v>35.83</v>
      </c>
      <c r="K4237">
        <v>8.8000000000000007</v>
      </c>
      <c r="L4237" t="s">
        <v>21</v>
      </c>
      <c r="M4237">
        <v>39.68</v>
      </c>
    </row>
    <row r="4238" spans="1:13" hidden="1" x14ac:dyDescent="0.25">
      <c r="A4238" t="s">
        <v>481</v>
      </c>
      <c r="B4238" t="s">
        <v>23</v>
      </c>
      <c r="C4238" t="s">
        <v>35</v>
      </c>
      <c r="D4238" t="s">
        <v>24</v>
      </c>
      <c r="E4238" s="1">
        <v>52258.19</v>
      </c>
      <c r="F4238" t="s">
        <v>25</v>
      </c>
      <c r="G4238">
        <v>8</v>
      </c>
      <c r="H4238">
        <v>7240</v>
      </c>
      <c r="I4238">
        <v>3849</v>
      </c>
      <c r="J4238">
        <v>39.01</v>
      </c>
      <c r="K4238">
        <v>47.12</v>
      </c>
      <c r="L4238" t="s">
        <v>26</v>
      </c>
      <c r="M4238">
        <v>38.44</v>
      </c>
    </row>
    <row r="4239" spans="1:13" hidden="1" x14ac:dyDescent="0.25">
      <c r="A4239" t="s">
        <v>146</v>
      </c>
      <c r="B4239" t="s">
        <v>34</v>
      </c>
      <c r="C4239" t="s">
        <v>15</v>
      </c>
      <c r="D4239" t="s">
        <v>24</v>
      </c>
      <c r="E4239" s="1">
        <v>112433.89</v>
      </c>
      <c r="F4239" t="s">
        <v>25</v>
      </c>
      <c r="G4239">
        <v>11</v>
      </c>
      <c r="H4239">
        <v>1117</v>
      </c>
      <c r="I4239">
        <v>6554</v>
      </c>
      <c r="J4239">
        <v>78.53</v>
      </c>
      <c r="K4239">
        <v>90.57</v>
      </c>
      <c r="L4239" t="s">
        <v>31</v>
      </c>
      <c r="M4239">
        <v>79</v>
      </c>
    </row>
    <row r="4240" spans="1:13" hidden="1" x14ac:dyDescent="0.25">
      <c r="A4240" t="s">
        <v>55</v>
      </c>
      <c r="B4240" t="s">
        <v>51</v>
      </c>
      <c r="C4240" t="s">
        <v>35</v>
      </c>
      <c r="D4240" t="s">
        <v>16</v>
      </c>
      <c r="E4240" s="1">
        <v>79318.39</v>
      </c>
      <c r="F4240" t="s">
        <v>37</v>
      </c>
      <c r="G4240">
        <v>11</v>
      </c>
      <c r="H4240">
        <v>5277</v>
      </c>
      <c r="I4240">
        <v>8000</v>
      </c>
      <c r="J4240">
        <v>18.45</v>
      </c>
      <c r="K4240">
        <v>67.36</v>
      </c>
      <c r="L4240" t="s">
        <v>21</v>
      </c>
      <c r="M4240">
        <v>73.430000000000007</v>
      </c>
    </row>
    <row r="4241" spans="1:13" x14ac:dyDescent="0.25">
      <c r="A4241" t="s">
        <v>216</v>
      </c>
      <c r="B4241" t="s">
        <v>28</v>
      </c>
      <c r="C4241" t="s">
        <v>35</v>
      </c>
      <c r="D4241" t="s">
        <v>29</v>
      </c>
      <c r="E4241" s="1">
        <v>88553.65</v>
      </c>
      <c r="F4241" t="s">
        <v>25</v>
      </c>
      <c r="G4241">
        <v>6</v>
      </c>
      <c r="H4241">
        <v>8734</v>
      </c>
      <c r="I4241">
        <v>1665</v>
      </c>
      <c r="J4241">
        <v>74.14</v>
      </c>
      <c r="K4241">
        <v>48.95</v>
      </c>
      <c r="L4241" t="s">
        <v>31</v>
      </c>
      <c r="M4241">
        <v>77.569999999999993</v>
      </c>
    </row>
    <row r="4242" spans="1:13" x14ac:dyDescent="0.25">
      <c r="A4242" t="s">
        <v>361</v>
      </c>
      <c r="B4242" t="s">
        <v>20</v>
      </c>
      <c r="C4242" t="s">
        <v>35</v>
      </c>
      <c r="D4242" t="s">
        <v>29</v>
      </c>
      <c r="E4242" s="1">
        <v>54437.34</v>
      </c>
      <c r="F4242" t="s">
        <v>25</v>
      </c>
      <c r="G4242">
        <v>8</v>
      </c>
      <c r="H4242">
        <v>7528</v>
      </c>
      <c r="I4242">
        <v>7710</v>
      </c>
      <c r="J4242">
        <v>34.880000000000003</v>
      </c>
      <c r="K4242">
        <v>92.51</v>
      </c>
      <c r="L4242" t="s">
        <v>21</v>
      </c>
      <c r="M4242">
        <v>43.57</v>
      </c>
    </row>
    <row r="4243" spans="1:13" x14ac:dyDescent="0.25">
      <c r="A4243" t="s">
        <v>493</v>
      </c>
      <c r="B4243" t="s">
        <v>14</v>
      </c>
      <c r="C4243" t="s">
        <v>35</v>
      </c>
      <c r="D4243" t="s">
        <v>29</v>
      </c>
      <c r="E4243" s="1">
        <v>89354.04</v>
      </c>
      <c r="F4243" t="s">
        <v>17</v>
      </c>
      <c r="G4243">
        <v>5</v>
      </c>
      <c r="H4243">
        <v>9710</v>
      </c>
      <c r="I4243">
        <v>2265</v>
      </c>
      <c r="J4243">
        <v>16.28</v>
      </c>
      <c r="K4243">
        <v>90.54</v>
      </c>
      <c r="L4243" t="s">
        <v>48</v>
      </c>
      <c r="M4243">
        <v>72.09</v>
      </c>
    </row>
    <row r="4244" spans="1:13" x14ac:dyDescent="0.25">
      <c r="A4244" t="s">
        <v>102</v>
      </c>
      <c r="B4244" t="s">
        <v>28</v>
      </c>
      <c r="C4244" t="s">
        <v>35</v>
      </c>
      <c r="D4244" t="s">
        <v>29</v>
      </c>
      <c r="E4244" s="1">
        <v>55639.94</v>
      </c>
      <c r="F4244" t="s">
        <v>17</v>
      </c>
      <c r="G4244">
        <v>8</v>
      </c>
      <c r="H4244">
        <v>6374</v>
      </c>
      <c r="I4244">
        <v>9700</v>
      </c>
      <c r="J4244">
        <v>35.94</v>
      </c>
      <c r="K4244">
        <v>35.42</v>
      </c>
      <c r="L4244" t="s">
        <v>42</v>
      </c>
      <c r="M4244">
        <v>42.42</v>
      </c>
    </row>
    <row r="4245" spans="1:13" x14ac:dyDescent="0.25">
      <c r="A4245" t="s">
        <v>427</v>
      </c>
      <c r="B4245" t="s">
        <v>39</v>
      </c>
      <c r="C4245" t="s">
        <v>15</v>
      </c>
      <c r="D4245" t="s">
        <v>29</v>
      </c>
      <c r="E4245" s="1">
        <v>122122.84</v>
      </c>
      <c r="F4245" t="s">
        <v>45</v>
      </c>
      <c r="G4245">
        <v>14</v>
      </c>
      <c r="H4245">
        <v>3510</v>
      </c>
      <c r="I4245">
        <v>9474</v>
      </c>
      <c r="J4245">
        <v>17.309999999999999</v>
      </c>
      <c r="K4245">
        <v>49.18</v>
      </c>
      <c r="L4245" t="s">
        <v>33</v>
      </c>
      <c r="M4245">
        <v>76.48</v>
      </c>
    </row>
    <row r="4246" spans="1:13" hidden="1" x14ac:dyDescent="0.25">
      <c r="A4246" t="s">
        <v>223</v>
      </c>
      <c r="B4246" t="s">
        <v>14</v>
      </c>
      <c r="C4246" t="s">
        <v>35</v>
      </c>
      <c r="D4246" t="s">
        <v>16</v>
      </c>
      <c r="E4246" s="1">
        <v>128086.23</v>
      </c>
      <c r="F4246" t="s">
        <v>25</v>
      </c>
      <c r="G4246">
        <v>12</v>
      </c>
      <c r="H4246">
        <v>6784</v>
      </c>
      <c r="I4246">
        <v>2240</v>
      </c>
      <c r="J4246">
        <v>96.96</v>
      </c>
      <c r="K4246">
        <v>30.39</v>
      </c>
      <c r="L4246" t="s">
        <v>42</v>
      </c>
      <c r="M4246">
        <v>43.98</v>
      </c>
    </row>
    <row r="4247" spans="1:13" hidden="1" x14ac:dyDescent="0.25">
      <c r="A4247" t="s">
        <v>286</v>
      </c>
      <c r="B4247" t="s">
        <v>34</v>
      </c>
      <c r="C4247" t="s">
        <v>35</v>
      </c>
      <c r="D4247" t="s">
        <v>24</v>
      </c>
      <c r="E4247" s="1">
        <v>90657.97</v>
      </c>
      <c r="F4247" t="s">
        <v>45</v>
      </c>
      <c r="G4247">
        <v>2</v>
      </c>
      <c r="H4247">
        <v>9113</v>
      </c>
      <c r="I4247">
        <v>4269</v>
      </c>
      <c r="J4247">
        <v>15.11</v>
      </c>
      <c r="K4247">
        <v>20.13</v>
      </c>
      <c r="L4247" t="s">
        <v>18</v>
      </c>
      <c r="M4247">
        <v>36.619999999999997</v>
      </c>
    </row>
    <row r="4248" spans="1:13" x14ac:dyDescent="0.25">
      <c r="A4248" t="s">
        <v>590</v>
      </c>
      <c r="B4248" t="s">
        <v>54</v>
      </c>
      <c r="C4248" t="s">
        <v>15</v>
      </c>
      <c r="D4248" t="s">
        <v>29</v>
      </c>
      <c r="E4248" s="1">
        <v>37691.72</v>
      </c>
      <c r="F4248" t="s">
        <v>45</v>
      </c>
      <c r="G4248">
        <v>3</v>
      </c>
      <c r="H4248">
        <v>2698</v>
      </c>
      <c r="I4248">
        <v>257</v>
      </c>
      <c r="J4248">
        <v>58.89</v>
      </c>
      <c r="K4248">
        <v>4.21</v>
      </c>
      <c r="L4248" t="s">
        <v>48</v>
      </c>
      <c r="M4248">
        <v>35.119999999999997</v>
      </c>
    </row>
    <row r="4249" spans="1:13" hidden="1" x14ac:dyDescent="0.25">
      <c r="A4249" t="s">
        <v>182</v>
      </c>
      <c r="B4249" t="s">
        <v>34</v>
      </c>
      <c r="C4249" t="s">
        <v>35</v>
      </c>
      <c r="D4249" t="s">
        <v>16</v>
      </c>
      <c r="E4249" s="1">
        <v>111504.33</v>
      </c>
      <c r="F4249" t="s">
        <v>17</v>
      </c>
      <c r="G4249">
        <v>15</v>
      </c>
      <c r="H4249">
        <v>8743</v>
      </c>
      <c r="I4249">
        <v>2193</v>
      </c>
      <c r="J4249">
        <v>18.66</v>
      </c>
      <c r="K4249">
        <v>76.650000000000006</v>
      </c>
      <c r="L4249" t="s">
        <v>48</v>
      </c>
      <c r="M4249">
        <v>50.76</v>
      </c>
    </row>
    <row r="4250" spans="1:13" hidden="1" x14ac:dyDescent="0.25">
      <c r="A4250" t="s">
        <v>270</v>
      </c>
      <c r="B4250" t="s">
        <v>54</v>
      </c>
      <c r="C4250" t="s">
        <v>15</v>
      </c>
      <c r="D4250" t="s">
        <v>24</v>
      </c>
      <c r="E4250" s="1">
        <v>147533.45000000001</v>
      </c>
      <c r="F4250" t="s">
        <v>45</v>
      </c>
      <c r="G4250">
        <v>15</v>
      </c>
      <c r="H4250">
        <v>2034</v>
      </c>
      <c r="I4250">
        <v>3246</v>
      </c>
      <c r="J4250">
        <v>43.02</v>
      </c>
      <c r="K4250">
        <v>75.34</v>
      </c>
      <c r="L4250" t="s">
        <v>42</v>
      </c>
      <c r="M4250">
        <v>33.130000000000003</v>
      </c>
    </row>
    <row r="4251" spans="1:13" x14ac:dyDescent="0.25">
      <c r="A4251" t="s">
        <v>662</v>
      </c>
      <c r="B4251" t="s">
        <v>39</v>
      </c>
      <c r="C4251" t="s">
        <v>35</v>
      </c>
      <c r="D4251" t="s">
        <v>29</v>
      </c>
      <c r="E4251" s="1">
        <v>108112.68</v>
      </c>
      <c r="F4251" t="s">
        <v>45</v>
      </c>
      <c r="G4251">
        <v>14</v>
      </c>
      <c r="H4251">
        <v>6862</v>
      </c>
      <c r="I4251">
        <v>4830</v>
      </c>
      <c r="J4251">
        <v>55.76</v>
      </c>
      <c r="K4251">
        <v>75.099999999999994</v>
      </c>
      <c r="L4251" t="s">
        <v>26</v>
      </c>
      <c r="M4251">
        <v>68.53</v>
      </c>
    </row>
    <row r="4252" spans="1:13" x14ac:dyDescent="0.25">
      <c r="A4252" t="s">
        <v>75</v>
      </c>
      <c r="B4252" t="s">
        <v>20</v>
      </c>
      <c r="C4252" t="s">
        <v>15</v>
      </c>
      <c r="D4252" t="s">
        <v>29</v>
      </c>
      <c r="E4252" s="1">
        <v>82548.509999999995</v>
      </c>
      <c r="F4252" t="s">
        <v>37</v>
      </c>
      <c r="G4252">
        <v>15</v>
      </c>
      <c r="H4252">
        <v>2039</v>
      </c>
      <c r="I4252">
        <v>8484</v>
      </c>
      <c r="J4252">
        <v>65.569999999999993</v>
      </c>
      <c r="K4252">
        <v>36.479999999999997</v>
      </c>
      <c r="L4252" t="s">
        <v>42</v>
      </c>
      <c r="M4252">
        <v>54.15</v>
      </c>
    </row>
    <row r="4253" spans="1:13" hidden="1" x14ac:dyDescent="0.25">
      <c r="A4253" t="s">
        <v>92</v>
      </c>
      <c r="B4253" t="s">
        <v>20</v>
      </c>
      <c r="C4253" t="s">
        <v>15</v>
      </c>
      <c r="D4253" t="s">
        <v>16</v>
      </c>
      <c r="E4253" s="1">
        <v>144879.01999999999</v>
      </c>
      <c r="F4253" t="s">
        <v>37</v>
      </c>
      <c r="G4253">
        <v>16</v>
      </c>
      <c r="H4253">
        <v>2754</v>
      </c>
      <c r="I4253">
        <v>4220</v>
      </c>
      <c r="J4253">
        <v>21.45</v>
      </c>
      <c r="K4253">
        <v>90.4</v>
      </c>
      <c r="L4253" t="s">
        <v>21</v>
      </c>
      <c r="M4253">
        <v>28.58</v>
      </c>
    </row>
    <row r="4254" spans="1:13" x14ac:dyDescent="0.25">
      <c r="A4254" t="s">
        <v>477</v>
      </c>
      <c r="B4254" t="s">
        <v>28</v>
      </c>
      <c r="C4254" t="s">
        <v>35</v>
      </c>
      <c r="D4254" t="s">
        <v>29</v>
      </c>
      <c r="E4254" s="1">
        <v>107522.18</v>
      </c>
      <c r="F4254" t="s">
        <v>30</v>
      </c>
      <c r="G4254">
        <v>4</v>
      </c>
      <c r="H4254">
        <v>8432</v>
      </c>
      <c r="I4254">
        <v>7649</v>
      </c>
      <c r="J4254">
        <v>80.64</v>
      </c>
      <c r="K4254">
        <v>21.32</v>
      </c>
      <c r="L4254" t="s">
        <v>18</v>
      </c>
      <c r="M4254">
        <v>51.58</v>
      </c>
    </row>
    <row r="4255" spans="1:13" x14ac:dyDescent="0.25">
      <c r="A4255" t="s">
        <v>675</v>
      </c>
      <c r="B4255" t="s">
        <v>23</v>
      </c>
      <c r="C4255" t="s">
        <v>35</v>
      </c>
      <c r="D4255" t="s">
        <v>29</v>
      </c>
      <c r="E4255" s="1">
        <v>58078.22</v>
      </c>
      <c r="F4255" t="s">
        <v>37</v>
      </c>
      <c r="G4255">
        <v>7</v>
      </c>
      <c r="H4255">
        <v>6200</v>
      </c>
      <c r="I4255">
        <v>412</v>
      </c>
      <c r="J4255">
        <v>65.47</v>
      </c>
      <c r="K4255">
        <v>31.82</v>
      </c>
      <c r="L4255" t="s">
        <v>31</v>
      </c>
      <c r="M4255">
        <v>22.1</v>
      </c>
    </row>
    <row r="4256" spans="1:13" hidden="1" x14ac:dyDescent="0.25">
      <c r="A4256" t="s">
        <v>442</v>
      </c>
      <c r="B4256" t="s">
        <v>34</v>
      </c>
      <c r="C4256" t="s">
        <v>35</v>
      </c>
      <c r="D4256" t="s">
        <v>24</v>
      </c>
      <c r="E4256" s="1">
        <v>32246.1</v>
      </c>
      <c r="F4256" t="s">
        <v>25</v>
      </c>
      <c r="G4256">
        <v>16</v>
      </c>
      <c r="H4256">
        <v>1958</v>
      </c>
      <c r="I4256">
        <v>4310</v>
      </c>
      <c r="J4256">
        <v>76.23</v>
      </c>
      <c r="K4256">
        <v>71.84</v>
      </c>
      <c r="L4256" t="s">
        <v>21</v>
      </c>
      <c r="M4256">
        <v>39.76</v>
      </c>
    </row>
    <row r="4257" spans="1:13" hidden="1" x14ac:dyDescent="0.25">
      <c r="A4257" t="s">
        <v>354</v>
      </c>
      <c r="B4257" t="s">
        <v>39</v>
      </c>
      <c r="C4257" t="s">
        <v>35</v>
      </c>
      <c r="D4257" t="s">
        <v>24</v>
      </c>
      <c r="E4257" s="1">
        <v>51421.33</v>
      </c>
      <c r="F4257" t="s">
        <v>25</v>
      </c>
      <c r="G4257">
        <v>14</v>
      </c>
      <c r="H4257">
        <v>652</v>
      </c>
      <c r="I4257">
        <v>9505</v>
      </c>
      <c r="J4257">
        <v>9.73</v>
      </c>
      <c r="K4257">
        <v>61.58</v>
      </c>
      <c r="L4257" t="s">
        <v>48</v>
      </c>
      <c r="M4257">
        <v>50.24</v>
      </c>
    </row>
    <row r="4258" spans="1:13" x14ac:dyDescent="0.25">
      <c r="A4258" t="s">
        <v>639</v>
      </c>
      <c r="B4258" t="s">
        <v>23</v>
      </c>
      <c r="C4258" t="s">
        <v>15</v>
      </c>
      <c r="D4258" t="s">
        <v>29</v>
      </c>
      <c r="E4258" s="1">
        <v>37944.94</v>
      </c>
      <c r="F4258" t="s">
        <v>37</v>
      </c>
      <c r="G4258">
        <v>18</v>
      </c>
      <c r="H4258">
        <v>2645</v>
      </c>
      <c r="I4258">
        <v>3385</v>
      </c>
      <c r="J4258">
        <v>95.32</v>
      </c>
      <c r="K4258">
        <v>61.04</v>
      </c>
      <c r="L4258" t="s">
        <v>18</v>
      </c>
      <c r="M4258">
        <v>23.88</v>
      </c>
    </row>
    <row r="4259" spans="1:13" x14ac:dyDescent="0.25">
      <c r="A4259" t="s">
        <v>265</v>
      </c>
      <c r="B4259" t="s">
        <v>20</v>
      </c>
      <c r="C4259" t="s">
        <v>15</v>
      </c>
      <c r="D4259" t="s">
        <v>29</v>
      </c>
      <c r="E4259" s="1">
        <v>53769.65</v>
      </c>
      <c r="F4259" t="s">
        <v>17</v>
      </c>
      <c r="G4259">
        <v>14</v>
      </c>
      <c r="H4259">
        <v>3184</v>
      </c>
      <c r="I4259">
        <v>553</v>
      </c>
      <c r="J4259">
        <v>84.06</v>
      </c>
      <c r="K4259">
        <v>47.05</v>
      </c>
      <c r="L4259" t="s">
        <v>48</v>
      </c>
      <c r="M4259">
        <v>38.659999999999997</v>
      </c>
    </row>
    <row r="4260" spans="1:13" hidden="1" x14ac:dyDescent="0.25">
      <c r="A4260" t="s">
        <v>649</v>
      </c>
      <c r="B4260" t="s">
        <v>28</v>
      </c>
      <c r="C4260" t="s">
        <v>35</v>
      </c>
      <c r="D4260" t="s">
        <v>16</v>
      </c>
      <c r="E4260" s="1">
        <v>75546.850000000006</v>
      </c>
      <c r="F4260" t="s">
        <v>17</v>
      </c>
      <c r="G4260">
        <v>4</v>
      </c>
      <c r="H4260">
        <v>1200</v>
      </c>
      <c r="I4260">
        <v>9995</v>
      </c>
      <c r="J4260">
        <v>96.79</v>
      </c>
      <c r="K4260">
        <v>53.88</v>
      </c>
      <c r="L4260" t="s">
        <v>26</v>
      </c>
      <c r="M4260">
        <v>46.1</v>
      </c>
    </row>
    <row r="4261" spans="1:13" hidden="1" x14ac:dyDescent="0.25">
      <c r="A4261" t="s">
        <v>110</v>
      </c>
      <c r="B4261" t="s">
        <v>39</v>
      </c>
      <c r="C4261" t="s">
        <v>35</v>
      </c>
      <c r="D4261" t="s">
        <v>16</v>
      </c>
      <c r="E4261" s="1">
        <v>59324.160000000003</v>
      </c>
      <c r="F4261" t="s">
        <v>17</v>
      </c>
      <c r="G4261">
        <v>9</v>
      </c>
      <c r="H4261">
        <v>8936</v>
      </c>
      <c r="I4261">
        <v>9880</v>
      </c>
      <c r="J4261">
        <v>10.82</v>
      </c>
      <c r="K4261">
        <v>9.77</v>
      </c>
      <c r="L4261" t="s">
        <v>31</v>
      </c>
      <c r="M4261">
        <v>58.71</v>
      </c>
    </row>
    <row r="4262" spans="1:13" hidden="1" x14ac:dyDescent="0.25">
      <c r="A4262" t="s">
        <v>455</v>
      </c>
      <c r="B4262" t="s">
        <v>54</v>
      </c>
      <c r="C4262" t="s">
        <v>35</v>
      </c>
      <c r="D4262" t="s">
        <v>16</v>
      </c>
      <c r="E4262" s="1">
        <v>69089.19</v>
      </c>
      <c r="F4262" t="s">
        <v>45</v>
      </c>
      <c r="G4262">
        <v>16</v>
      </c>
      <c r="H4262">
        <v>3593</v>
      </c>
      <c r="I4262">
        <v>4790</v>
      </c>
      <c r="J4262">
        <v>12.73</v>
      </c>
      <c r="K4262">
        <v>37.03</v>
      </c>
      <c r="L4262" t="s">
        <v>42</v>
      </c>
      <c r="M4262">
        <v>70.33</v>
      </c>
    </row>
    <row r="4263" spans="1:13" hidden="1" x14ac:dyDescent="0.25">
      <c r="A4263" t="s">
        <v>205</v>
      </c>
      <c r="B4263" t="s">
        <v>39</v>
      </c>
      <c r="C4263" t="s">
        <v>15</v>
      </c>
      <c r="D4263" t="s">
        <v>24</v>
      </c>
      <c r="E4263" s="1">
        <v>64615.42</v>
      </c>
      <c r="F4263" t="s">
        <v>45</v>
      </c>
      <c r="G4263">
        <v>15</v>
      </c>
      <c r="H4263">
        <v>7291</v>
      </c>
      <c r="I4263">
        <v>5620</v>
      </c>
      <c r="J4263">
        <v>11.29</v>
      </c>
      <c r="K4263">
        <v>56.1</v>
      </c>
      <c r="L4263" t="s">
        <v>18</v>
      </c>
      <c r="M4263">
        <v>33.200000000000003</v>
      </c>
    </row>
    <row r="4264" spans="1:13" x14ac:dyDescent="0.25">
      <c r="A4264" t="s">
        <v>536</v>
      </c>
      <c r="B4264" t="s">
        <v>23</v>
      </c>
      <c r="C4264" t="s">
        <v>35</v>
      </c>
      <c r="D4264" t="s">
        <v>29</v>
      </c>
      <c r="E4264" s="1">
        <v>120843.64</v>
      </c>
      <c r="F4264" t="s">
        <v>45</v>
      </c>
      <c r="G4264">
        <v>10</v>
      </c>
      <c r="H4264">
        <v>1233</v>
      </c>
      <c r="I4264">
        <v>2114</v>
      </c>
      <c r="J4264">
        <v>64.349999999999994</v>
      </c>
      <c r="K4264">
        <v>76.400000000000006</v>
      </c>
      <c r="L4264" t="s">
        <v>18</v>
      </c>
      <c r="M4264">
        <v>54.82</v>
      </c>
    </row>
    <row r="4265" spans="1:13" x14ac:dyDescent="0.25">
      <c r="A4265" t="s">
        <v>298</v>
      </c>
      <c r="B4265" t="s">
        <v>39</v>
      </c>
      <c r="C4265" t="s">
        <v>15</v>
      </c>
      <c r="D4265" t="s">
        <v>29</v>
      </c>
      <c r="E4265" s="1">
        <v>93595.01</v>
      </c>
      <c r="F4265" t="s">
        <v>30</v>
      </c>
      <c r="G4265">
        <v>0</v>
      </c>
      <c r="H4265">
        <v>3427</v>
      </c>
      <c r="I4265">
        <v>3211</v>
      </c>
      <c r="J4265">
        <v>12.23</v>
      </c>
      <c r="K4265">
        <v>48.47</v>
      </c>
      <c r="L4265" t="s">
        <v>33</v>
      </c>
      <c r="M4265">
        <v>49</v>
      </c>
    </row>
    <row r="4266" spans="1:13" hidden="1" x14ac:dyDescent="0.25">
      <c r="A4266" t="s">
        <v>672</v>
      </c>
      <c r="B4266" t="s">
        <v>51</v>
      </c>
      <c r="C4266" t="s">
        <v>35</v>
      </c>
      <c r="D4266" t="s">
        <v>16</v>
      </c>
      <c r="E4266" s="1">
        <v>58873.97</v>
      </c>
      <c r="F4266" t="s">
        <v>37</v>
      </c>
      <c r="G4266">
        <v>2</v>
      </c>
      <c r="H4266">
        <v>2172</v>
      </c>
      <c r="I4266">
        <v>4536</v>
      </c>
      <c r="J4266">
        <v>20.29</v>
      </c>
      <c r="K4266">
        <v>62.85</v>
      </c>
      <c r="L4266" t="s">
        <v>48</v>
      </c>
      <c r="M4266">
        <v>22.19</v>
      </c>
    </row>
    <row r="4267" spans="1:13" hidden="1" x14ac:dyDescent="0.25">
      <c r="A4267" t="s">
        <v>524</v>
      </c>
      <c r="B4267" t="s">
        <v>28</v>
      </c>
      <c r="C4267" t="s">
        <v>15</v>
      </c>
      <c r="D4267" t="s">
        <v>24</v>
      </c>
      <c r="E4267" s="1">
        <v>95201</v>
      </c>
      <c r="F4267" t="s">
        <v>37</v>
      </c>
      <c r="G4267">
        <v>16</v>
      </c>
      <c r="H4267">
        <v>6566</v>
      </c>
      <c r="I4267">
        <v>3106</v>
      </c>
      <c r="J4267">
        <v>66.38</v>
      </c>
      <c r="K4267">
        <v>13.57</v>
      </c>
      <c r="L4267" t="s">
        <v>31</v>
      </c>
      <c r="M4267">
        <v>44.09</v>
      </c>
    </row>
    <row r="4268" spans="1:13" hidden="1" x14ac:dyDescent="0.25">
      <c r="A4268" t="s">
        <v>166</v>
      </c>
      <c r="B4268" t="s">
        <v>28</v>
      </c>
      <c r="C4268" t="s">
        <v>15</v>
      </c>
      <c r="D4268" t="s">
        <v>24</v>
      </c>
      <c r="E4268" s="1">
        <v>56231.47</v>
      </c>
      <c r="F4268" t="s">
        <v>30</v>
      </c>
      <c r="G4268">
        <v>18</v>
      </c>
      <c r="H4268">
        <v>9863</v>
      </c>
      <c r="I4268">
        <v>8492</v>
      </c>
      <c r="J4268">
        <v>58.82</v>
      </c>
      <c r="K4268">
        <v>78.25</v>
      </c>
      <c r="L4268" t="s">
        <v>42</v>
      </c>
      <c r="M4268">
        <v>38.85</v>
      </c>
    </row>
    <row r="4269" spans="1:13" hidden="1" x14ac:dyDescent="0.25">
      <c r="A4269" t="s">
        <v>624</v>
      </c>
      <c r="B4269" t="s">
        <v>51</v>
      </c>
      <c r="C4269" t="s">
        <v>35</v>
      </c>
      <c r="D4269" t="s">
        <v>16</v>
      </c>
      <c r="E4269" s="1">
        <v>141310.18</v>
      </c>
      <c r="F4269" t="s">
        <v>37</v>
      </c>
      <c r="G4269">
        <v>17</v>
      </c>
      <c r="H4269">
        <v>5618</v>
      </c>
      <c r="I4269">
        <v>5146</v>
      </c>
      <c r="J4269">
        <v>46.62</v>
      </c>
      <c r="K4269">
        <v>50.15</v>
      </c>
      <c r="L4269" t="s">
        <v>31</v>
      </c>
      <c r="M4269">
        <v>59.15</v>
      </c>
    </row>
    <row r="4270" spans="1:13" hidden="1" x14ac:dyDescent="0.25">
      <c r="A4270" t="s">
        <v>538</v>
      </c>
      <c r="B4270" t="s">
        <v>54</v>
      </c>
      <c r="C4270" t="s">
        <v>15</v>
      </c>
      <c r="D4270" t="s">
        <v>16</v>
      </c>
      <c r="E4270" s="1">
        <v>86018.67</v>
      </c>
      <c r="F4270" t="s">
        <v>45</v>
      </c>
      <c r="G4270">
        <v>15</v>
      </c>
      <c r="H4270">
        <v>6162</v>
      </c>
      <c r="I4270">
        <v>7334</v>
      </c>
      <c r="J4270">
        <v>83.21</v>
      </c>
      <c r="K4270">
        <v>18.52</v>
      </c>
      <c r="L4270" t="s">
        <v>33</v>
      </c>
      <c r="M4270">
        <v>29.61</v>
      </c>
    </row>
    <row r="4271" spans="1:13" x14ac:dyDescent="0.25">
      <c r="A4271" t="s">
        <v>317</v>
      </c>
      <c r="B4271" t="s">
        <v>28</v>
      </c>
      <c r="C4271" t="s">
        <v>15</v>
      </c>
      <c r="D4271" t="s">
        <v>29</v>
      </c>
      <c r="E4271" s="1">
        <v>123527.96</v>
      </c>
      <c r="F4271" t="s">
        <v>25</v>
      </c>
      <c r="G4271">
        <v>17</v>
      </c>
      <c r="H4271">
        <v>6806</v>
      </c>
      <c r="I4271">
        <v>9945</v>
      </c>
      <c r="J4271">
        <v>92.3</v>
      </c>
      <c r="K4271">
        <v>79.33</v>
      </c>
      <c r="L4271" t="s">
        <v>33</v>
      </c>
      <c r="M4271">
        <v>28.4</v>
      </c>
    </row>
    <row r="4272" spans="1:13" hidden="1" x14ac:dyDescent="0.25">
      <c r="A4272" t="s">
        <v>199</v>
      </c>
      <c r="B4272" t="s">
        <v>23</v>
      </c>
      <c r="C4272" t="s">
        <v>15</v>
      </c>
      <c r="D4272" t="s">
        <v>16</v>
      </c>
      <c r="E4272" s="1">
        <v>117449.39</v>
      </c>
      <c r="F4272" t="s">
        <v>30</v>
      </c>
      <c r="G4272">
        <v>3</v>
      </c>
      <c r="H4272">
        <v>2911</v>
      </c>
      <c r="I4272">
        <v>2937</v>
      </c>
      <c r="J4272">
        <v>41.45</v>
      </c>
      <c r="K4272">
        <v>27.92</v>
      </c>
      <c r="L4272" t="s">
        <v>58</v>
      </c>
      <c r="M4272">
        <v>77.87</v>
      </c>
    </row>
    <row r="4273" spans="1:13" hidden="1" x14ac:dyDescent="0.25">
      <c r="A4273" t="s">
        <v>345</v>
      </c>
      <c r="B4273" t="s">
        <v>54</v>
      </c>
      <c r="C4273" t="s">
        <v>15</v>
      </c>
      <c r="D4273" t="s">
        <v>16</v>
      </c>
      <c r="E4273" s="1">
        <v>87054.27</v>
      </c>
      <c r="F4273" t="s">
        <v>37</v>
      </c>
      <c r="G4273">
        <v>18</v>
      </c>
      <c r="H4273">
        <v>8815</v>
      </c>
      <c r="I4273">
        <v>666</v>
      </c>
      <c r="J4273">
        <v>11.39</v>
      </c>
      <c r="K4273">
        <v>54.82</v>
      </c>
      <c r="L4273" t="s">
        <v>26</v>
      </c>
      <c r="M4273">
        <v>76.900000000000006</v>
      </c>
    </row>
    <row r="4274" spans="1:13" x14ac:dyDescent="0.25">
      <c r="A4274" t="s">
        <v>173</v>
      </c>
      <c r="B4274" t="s">
        <v>23</v>
      </c>
      <c r="C4274" t="s">
        <v>15</v>
      </c>
      <c r="D4274" t="s">
        <v>29</v>
      </c>
      <c r="E4274" s="1">
        <v>37704.379999999997</v>
      </c>
      <c r="F4274" t="s">
        <v>17</v>
      </c>
      <c r="G4274">
        <v>12</v>
      </c>
      <c r="H4274">
        <v>5776</v>
      </c>
      <c r="I4274">
        <v>1284</v>
      </c>
      <c r="J4274">
        <v>20.97</v>
      </c>
      <c r="K4274">
        <v>86.97</v>
      </c>
      <c r="L4274" t="s">
        <v>48</v>
      </c>
      <c r="M4274">
        <v>41.03</v>
      </c>
    </row>
    <row r="4275" spans="1:13" hidden="1" x14ac:dyDescent="0.25">
      <c r="A4275" t="s">
        <v>63</v>
      </c>
      <c r="B4275" t="s">
        <v>23</v>
      </c>
      <c r="C4275" t="s">
        <v>15</v>
      </c>
      <c r="D4275" t="s">
        <v>24</v>
      </c>
      <c r="E4275" s="1">
        <v>149050.35</v>
      </c>
      <c r="F4275" t="s">
        <v>45</v>
      </c>
      <c r="G4275">
        <v>3</v>
      </c>
      <c r="H4275">
        <v>4303</v>
      </c>
      <c r="I4275">
        <v>5183</v>
      </c>
      <c r="J4275">
        <v>15.7</v>
      </c>
      <c r="K4275">
        <v>90.38</v>
      </c>
      <c r="L4275" t="s">
        <v>18</v>
      </c>
      <c r="M4275">
        <v>31.52</v>
      </c>
    </row>
    <row r="4276" spans="1:13" x14ac:dyDescent="0.25">
      <c r="A4276" t="s">
        <v>387</v>
      </c>
      <c r="B4276" t="s">
        <v>39</v>
      </c>
      <c r="C4276" t="s">
        <v>15</v>
      </c>
      <c r="D4276" t="s">
        <v>29</v>
      </c>
      <c r="E4276" s="1">
        <v>145643.1</v>
      </c>
      <c r="F4276" t="s">
        <v>30</v>
      </c>
      <c r="G4276">
        <v>15</v>
      </c>
      <c r="H4276">
        <v>1809</v>
      </c>
      <c r="I4276">
        <v>9758</v>
      </c>
      <c r="J4276">
        <v>64.19</v>
      </c>
      <c r="K4276">
        <v>71.16</v>
      </c>
      <c r="L4276" t="s">
        <v>58</v>
      </c>
      <c r="M4276">
        <v>57.96</v>
      </c>
    </row>
    <row r="4277" spans="1:13" hidden="1" x14ac:dyDescent="0.25">
      <c r="A4277" t="s">
        <v>441</v>
      </c>
      <c r="B4277" t="s">
        <v>20</v>
      </c>
      <c r="C4277" t="s">
        <v>15</v>
      </c>
      <c r="D4277" t="s">
        <v>16</v>
      </c>
      <c r="E4277" s="1">
        <v>77570.06</v>
      </c>
      <c r="F4277" t="s">
        <v>37</v>
      </c>
      <c r="G4277">
        <v>2</v>
      </c>
      <c r="H4277">
        <v>7495</v>
      </c>
      <c r="I4277">
        <v>1024</v>
      </c>
      <c r="J4277">
        <v>74.47</v>
      </c>
      <c r="K4277">
        <v>14.33</v>
      </c>
      <c r="L4277" t="s">
        <v>21</v>
      </c>
      <c r="M4277">
        <v>72.099999999999994</v>
      </c>
    </row>
    <row r="4278" spans="1:13" hidden="1" x14ac:dyDescent="0.25">
      <c r="A4278" t="s">
        <v>498</v>
      </c>
      <c r="B4278" t="s">
        <v>23</v>
      </c>
      <c r="C4278" t="s">
        <v>35</v>
      </c>
      <c r="D4278" t="s">
        <v>16</v>
      </c>
      <c r="E4278" s="1">
        <v>64269.96</v>
      </c>
      <c r="F4278" t="s">
        <v>30</v>
      </c>
      <c r="G4278">
        <v>12</v>
      </c>
      <c r="H4278">
        <v>3477</v>
      </c>
      <c r="I4278">
        <v>1772</v>
      </c>
      <c r="J4278">
        <v>91.88</v>
      </c>
      <c r="K4278">
        <v>3.43</v>
      </c>
      <c r="L4278" t="s">
        <v>26</v>
      </c>
      <c r="M4278">
        <v>50.5</v>
      </c>
    </row>
    <row r="4279" spans="1:13" hidden="1" x14ac:dyDescent="0.25">
      <c r="A4279" t="s">
        <v>349</v>
      </c>
      <c r="B4279" t="s">
        <v>39</v>
      </c>
      <c r="C4279" t="s">
        <v>15</v>
      </c>
      <c r="D4279" t="s">
        <v>24</v>
      </c>
      <c r="E4279" s="1">
        <v>101845.28</v>
      </c>
      <c r="F4279" t="s">
        <v>45</v>
      </c>
      <c r="G4279">
        <v>9</v>
      </c>
      <c r="H4279">
        <v>4754</v>
      </c>
      <c r="I4279">
        <v>450</v>
      </c>
      <c r="J4279">
        <v>58.43</v>
      </c>
      <c r="K4279">
        <v>74.38</v>
      </c>
      <c r="L4279" t="s">
        <v>21</v>
      </c>
      <c r="M4279">
        <v>59.55</v>
      </c>
    </row>
    <row r="4280" spans="1:13" hidden="1" x14ac:dyDescent="0.25">
      <c r="A4280" t="s">
        <v>352</v>
      </c>
      <c r="B4280" t="s">
        <v>51</v>
      </c>
      <c r="C4280" t="s">
        <v>15</v>
      </c>
      <c r="D4280" t="s">
        <v>24</v>
      </c>
      <c r="E4280" s="1">
        <v>47074.81</v>
      </c>
      <c r="F4280" t="s">
        <v>25</v>
      </c>
      <c r="G4280">
        <v>6</v>
      </c>
      <c r="H4280">
        <v>593</v>
      </c>
      <c r="I4280">
        <v>9916</v>
      </c>
      <c r="J4280">
        <v>74.16</v>
      </c>
      <c r="K4280">
        <v>21.78</v>
      </c>
      <c r="L4280" t="s">
        <v>31</v>
      </c>
      <c r="M4280">
        <v>24.12</v>
      </c>
    </row>
    <row r="4281" spans="1:13" x14ac:dyDescent="0.25">
      <c r="A4281" t="s">
        <v>203</v>
      </c>
      <c r="B4281" t="s">
        <v>20</v>
      </c>
      <c r="C4281" t="s">
        <v>35</v>
      </c>
      <c r="D4281" t="s">
        <v>29</v>
      </c>
      <c r="E4281" s="1">
        <v>87627.44</v>
      </c>
      <c r="F4281" t="s">
        <v>25</v>
      </c>
      <c r="G4281">
        <v>7</v>
      </c>
      <c r="H4281">
        <v>8853</v>
      </c>
      <c r="I4281">
        <v>5733</v>
      </c>
      <c r="J4281">
        <v>28.57</v>
      </c>
      <c r="K4281">
        <v>62.8</v>
      </c>
      <c r="L4281" t="s">
        <v>58</v>
      </c>
      <c r="M4281">
        <v>38.79</v>
      </c>
    </row>
    <row r="4282" spans="1:13" x14ac:dyDescent="0.25">
      <c r="A4282" t="s">
        <v>584</v>
      </c>
      <c r="B4282" t="s">
        <v>28</v>
      </c>
      <c r="C4282" t="s">
        <v>35</v>
      </c>
      <c r="D4282" t="s">
        <v>29</v>
      </c>
      <c r="E4282" s="1">
        <v>118265.25</v>
      </c>
      <c r="F4282" t="s">
        <v>37</v>
      </c>
      <c r="G4282">
        <v>9</v>
      </c>
      <c r="H4282">
        <v>4079</v>
      </c>
      <c r="I4282">
        <v>4209</v>
      </c>
      <c r="J4282">
        <v>52.36</v>
      </c>
      <c r="K4282">
        <v>82.2</v>
      </c>
      <c r="L4282" t="s">
        <v>33</v>
      </c>
      <c r="M4282">
        <v>61.38</v>
      </c>
    </row>
    <row r="4283" spans="1:13" x14ac:dyDescent="0.25">
      <c r="A4283" t="s">
        <v>281</v>
      </c>
      <c r="B4283" t="s">
        <v>51</v>
      </c>
      <c r="C4283" t="s">
        <v>15</v>
      </c>
      <c r="D4283" t="s">
        <v>29</v>
      </c>
      <c r="E4283" s="1">
        <v>143543.97</v>
      </c>
      <c r="F4283" t="s">
        <v>30</v>
      </c>
      <c r="G4283">
        <v>11</v>
      </c>
      <c r="H4283">
        <v>7800</v>
      </c>
      <c r="I4283">
        <v>7908</v>
      </c>
      <c r="J4283">
        <v>93.89</v>
      </c>
      <c r="K4283">
        <v>51.73</v>
      </c>
      <c r="L4283" t="s">
        <v>21</v>
      </c>
      <c r="M4283">
        <v>48.76</v>
      </c>
    </row>
    <row r="4284" spans="1:13" x14ac:dyDescent="0.25">
      <c r="A4284" t="s">
        <v>536</v>
      </c>
      <c r="B4284" t="s">
        <v>39</v>
      </c>
      <c r="C4284" t="s">
        <v>15</v>
      </c>
      <c r="D4284" t="s">
        <v>29</v>
      </c>
      <c r="E4284" s="1">
        <v>83408.25</v>
      </c>
      <c r="F4284" t="s">
        <v>17</v>
      </c>
      <c r="G4284">
        <v>16</v>
      </c>
      <c r="H4284">
        <v>5312</v>
      </c>
      <c r="I4284">
        <v>4955</v>
      </c>
      <c r="J4284">
        <v>35.299999999999997</v>
      </c>
      <c r="K4284">
        <v>3.18</v>
      </c>
      <c r="L4284" t="s">
        <v>48</v>
      </c>
      <c r="M4284">
        <v>55.97</v>
      </c>
    </row>
    <row r="4285" spans="1:13" x14ac:dyDescent="0.25">
      <c r="A4285" t="s">
        <v>599</v>
      </c>
      <c r="B4285" t="s">
        <v>54</v>
      </c>
      <c r="C4285" t="s">
        <v>15</v>
      </c>
      <c r="D4285" t="s">
        <v>29</v>
      </c>
      <c r="E4285" s="1">
        <v>59798.12</v>
      </c>
      <c r="F4285" t="s">
        <v>37</v>
      </c>
      <c r="G4285">
        <v>14</v>
      </c>
      <c r="H4285">
        <v>9794</v>
      </c>
      <c r="I4285">
        <v>1713</v>
      </c>
      <c r="J4285">
        <v>58.51</v>
      </c>
      <c r="K4285">
        <v>81.540000000000006</v>
      </c>
      <c r="L4285" t="s">
        <v>18</v>
      </c>
      <c r="M4285">
        <v>38.86</v>
      </c>
    </row>
    <row r="4286" spans="1:13" x14ac:dyDescent="0.25">
      <c r="A4286" t="s">
        <v>470</v>
      </c>
      <c r="B4286" t="s">
        <v>51</v>
      </c>
      <c r="C4286" t="s">
        <v>15</v>
      </c>
      <c r="D4286" t="s">
        <v>29</v>
      </c>
      <c r="E4286" s="1">
        <v>89388.03</v>
      </c>
      <c r="F4286" t="s">
        <v>37</v>
      </c>
      <c r="G4286">
        <v>9</v>
      </c>
      <c r="H4286">
        <v>4991</v>
      </c>
      <c r="I4286">
        <v>8443</v>
      </c>
      <c r="J4286">
        <v>66.34</v>
      </c>
      <c r="K4286">
        <v>70.87</v>
      </c>
      <c r="L4286" t="s">
        <v>58</v>
      </c>
      <c r="M4286">
        <v>29.55</v>
      </c>
    </row>
    <row r="4287" spans="1:13" hidden="1" x14ac:dyDescent="0.25">
      <c r="A4287" t="s">
        <v>53</v>
      </c>
      <c r="B4287" t="s">
        <v>20</v>
      </c>
      <c r="C4287" t="s">
        <v>35</v>
      </c>
      <c r="D4287" t="s">
        <v>24</v>
      </c>
      <c r="E4287" s="1">
        <v>98951.05</v>
      </c>
      <c r="F4287" t="s">
        <v>17</v>
      </c>
      <c r="G4287">
        <v>18</v>
      </c>
      <c r="H4287">
        <v>6594</v>
      </c>
      <c r="I4287">
        <v>3927</v>
      </c>
      <c r="J4287">
        <v>39.25</v>
      </c>
      <c r="K4287">
        <v>59.46</v>
      </c>
      <c r="L4287" t="s">
        <v>48</v>
      </c>
      <c r="M4287">
        <v>39.46</v>
      </c>
    </row>
    <row r="4288" spans="1:13" hidden="1" x14ac:dyDescent="0.25">
      <c r="A4288" t="s">
        <v>385</v>
      </c>
      <c r="B4288" t="s">
        <v>14</v>
      </c>
      <c r="C4288" t="s">
        <v>15</v>
      </c>
      <c r="D4288" t="s">
        <v>24</v>
      </c>
      <c r="E4288" s="1">
        <v>133045.49</v>
      </c>
      <c r="F4288" t="s">
        <v>25</v>
      </c>
      <c r="G4288">
        <v>10</v>
      </c>
      <c r="H4288">
        <v>4307</v>
      </c>
      <c r="I4288">
        <v>6943</v>
      </c>
      <c r="J4288">
        <v>24.74</v>
      </c>
      <c r="K4288">
        <v>81.180000000000007</v>
      </c>
      <c r="L4288" t="s">
        <v>26</v>
      </c>
      <c r="M4288">
        <v>53.76</v>
      </c>
    </row>
    <row r="4289" spans="1:13" hidden="1" x14ac:dyDescent="0.25">
      <c r="A4289" t="s">
        <v>626</v>
      </c>
      <c r="B4289" t="s">
        <v>39</v>
      </c>
      <c r="C4289" t="s">
        <v>35</v>
      </c>
      <c r="D4289" t="s">
        <v>24</v>
      </c>
      <c r="E4289" s="1">
        <v>102398.83</v>
      </c>
      <c r="F4289" t="s">
        <v>30</v>
      </c>
      <c r="G4289">
        <v>14</v>
      </c>
      <c r="H4289">
        <v>8481</v>
      </c>
      <c r="I4289">
        <v>6827</v>
      </c>
      <c r="J4289">
        <v>12.15</v>
      </c>
      <c r="K4289">
        <v>9.2200000000000006</v>
      </c>
      <c r="L4289" t="s">
        <v>21</v>
      </c>
      <c r="M4289">
        <v>46.8</v>
      </c>
    </row>
    <row r="4290" spans="1:13" hidden="1" x14ac:dyDescent="0.25">
      <c r="A4290" t="s">
        <v>254</v>
      </c>
      <c r="B4290" t="s">
        <v>34</v>
      </c>
      <c r="C4290" t="s">
        <v>35</v>
      </c>
      <c r="D4290" t="s">
        <v>24</v>
      </c>
      <c r="E4290" s="1">
        <v>71272.05</v>
      </c>
      <c r="F4290" t="s">
        <v>37</v>
      </c>
      <c r="G4290">
        <v>6</v>
      </c>
      <c r="H4290">
        <v>5282</v>
      </c>
      <c r="I4290">
        <v>9126</v>
      </c>
      <c r="J4290">
        <v>33.92</v>
      </c>
      <c r="K4290">
        <v>92.54</v>
      </c>
      <c r="L4290" t="s">
        <v>21</v>
      </c>
      <c r="M4290">
        <v>47.42</v>
      </c>
    </row>
    <row r="4291" spans="1:13" hidden="1" x14ac:dyDescent="0.25">
      <c r="A4291" t="s">
        <v>353</v>
      </c>
      <c r="B4291" t="s">
        <v>20</v>
      </c>
      <c r="C4291" t="s">
        <v>15</v>
      </c>
      <c r="D4291" t="s">
        <v>16</v>
      </c>
      <c r="E4291" s="1">
        <v>54168.160000000003</v>
      </c>
      <c r="F4291" t="s">
        <v>37</v>
      </c>
      <c r="G4291">
        <v>5</v>
      </c>
      <c r="H4291">
        <v>3764</v>
      </c>
      <c r="I4291">
        <v>9550</v>
      </c>
      <c r="J4291">
        <v>99.05</v>
      </c>
      <c r="K4291">
        <v>90.96</v>
      </c>
      <c r="L4291" t="s">
        <v>33</v>
      </c>
      <c r="M4291">
        <v>62.54</v>
      </c>
    </row>
    <row r="4292" spans="1:13" hidden="1" x14ac:dyDescent="0.25">
      <c r="A4292" t="s">
        <v>223</v>
      </c>
      <c r="B4292" t="s">
        <v>28</v>
      </c>
      <c r="C4292" t="s">
        <v>15</v>
      </c>
      <c r="D4292" t="s">
        <v>16</v>
      </c>
      <c r="E4292" s="1">
        <v>102975.16</v>
      </c>
      <c r="F4292" t="s">
        <v>25</v>
      </c>
      <c r="G4292">
        <v>8</v>
      </c>
      <c r="H4292">
        <v>393</v>
      </c>
      <c r="I4292">
        <v>9422</v>
      </c>
      <c r="J4292">
        <v>56.53</v>
      </c>
      <c r="K4292">
        <v>63.38</v>
      </c>
      <c r="L4292" t="s">
        <v>31</v>
      </c>
      <c r="M4292">
        <v>50.38</v>
      </c>
    </row>
    <row r="4293" spans="1:13" hidden="1" x14ac:dyDescent="0.25">
      <c r="A4293" t="s">
        <v>544</v>
      </c>
      <c r="B4293" t="s">
        <v>39</v>
      </c>
      <c r="C4293" t="s">
        <v>35</v>
      </c>
      <c r="D4293" t="s">
        <v>24</v>
      </c>
      <c r="E4293" s="1">
        <v>46885.73</v>
      </c>
      <c r="F4293" t="s">
        <v>45</v>
      </c>
      <c r="G4293">
        <v>2</v>
      </c>
      <c r="H4293">
        <v>4668</v>
      </c>
      <c r="I4293">
        <v>5744</v>
      </c>
      <c r="J4293">
        <v>56.27</v>
      </c>
      <c r="K4293">
        <v>57.2</v>
      </c>
      <c r="L4293" t="s">
        <v>26</v>
      </c>
      <c r="M4293">
        <v>74.7</v>
      </c>
    </row>
    <row r="4294" spans="1:13" hidden="1" x14ac:dyDescent="0.25">
      <c r="A4294" t="s">
        <v>107</v>
      </c>
      <c r="B4294" t="s">
        <v>39</v>
      </c>
      <c r="C4294" t="s">
        <v>15</v>
      </c>
      <c r="D4294" t="s">
        <v>24</v>
      </c>
      <c r="E4294" s="1">
        <v>55936.5</v>
      </c>
      <c r="F4294" t="s">
        <v>17</v>
      </c>
      <c r="G4294">
        <v>5</v>
      </c>
      <c r="H4294">
        <v>4919</v>
      </c>
      <c r="I4294">
        <v>3342</v>
      </c>
      <c r="J4294">
        <v>32.19</v>
      </c>
      <c r="K4294">
        <v>67.55</v>
      </c>
      <c r="L4294" t="s">
        <v>18</v>
      </c>
      <c r="M4294">
        <v>27.9</v>
      </c>
    </row>
    <row r="4295" spans="1:13" hidden="1" x14ac:dyDescent="0.25">
      <c r="A4295" t="s">
        <v>642</v>
      </c>
      <c r="B4295" t="s">
        <v>39</v>
      </c>
      <c r="C4295" t="s">
        <v>15</v>
      </c>
      <c r="D4295" t="s">
        <v>24</v>
      </c>
      <c r="E4295" s="1">
        <v>39736.959999999999</v>
      </c>
      <c r="F4295" t="s">
        <v>37</v>
      </c>
      <c r="G4295">
        <v>20</v>
      </c>
      <c r="H4295">
        <v>8575</v>
      </c>
      <c r="I4295">
        <v>2539</v>
      </c>
      <c r="J4295">
        <v>9.27</v>
      </c>
      <c r="K4295">
        <v>59.18</v>
      </c>
      <c r="L4295" t="s">
        <v>58</v>
      </c>
      <c r="M4295">
        <v>53.1</v>
      </c>
    </row>
    <row r="4296" spans="1:13" hidden="1" x14ac:dyDescent="0.25">
      <c r="A4296" t="s">
        <v>141</v>
      </c>
      <c r="B4296" t="s">
        <v>54</v>
      </c>
      <c r="C4296" t="s">
        <v>15</v>
      </c>
      <c r="D4296" t="s">
        <v>24</v>
      </c>
      <c r="E4296" s="1">
        <v>76798.02</v>
      </c>
      <c r="F4296" t="s">
        <v>30</v>
      </c>
      <c r="G4296">
        <v>17</v>
      </c>
      <c r="H4296">
        <v>1094</v>
      </c>
      <c r="I4296">
        <v>2420</v>
      </c>
      <c r="J4296">
        <v>42.05</v>
      </c>
      <c r="K4296">
        <v>99.04</v>
      </c>
      <c r="L4296" t="s">
        <v>18</v>
      </c>
      <c r="M4296">
        <v>66.31</v>
      </c>
    </row>
    <row r="4297" spans="1:13" hidden="1" x14ac:dyDescent="0.25">
      <c r="A4297" t="s">
        <v>567</v>
      </c>
      <c r="B4297" t="s">
        <v>23</v>
      </c>
      <c r="C4297" t="s">
        <v>15</v>
      </c>
      <c r="D4297" t="s">
        <v>24</v>
      </c>
      <c r="E4297" s="1">
        <v>35250.82</v>
      </c>
      <c r="F4297" t="s">
        <v>25</v>
      </c>
      <c r="G4297">
        <v>17</v>
      </c>
      <c r="H4297">
        <v>9398</v>
      </c>
      <c r="I4297">
        <v>7485</v>
      </c>
      <c r="J4297">
        <v>28.69</v>
      </c>
      <c r="K4297">
        <v>63.28</v>
      </c>
      <c r="L4297" t="s">
        <v>26</v>
      </c>
      <c r="M4297">
        <v>30.5</v>
      </c>
    </row>
    <row r="4298" spans="1:13" hidden="1" x14ac:dyDescent="0.25">
      <c r="A4298" t="s">
        <v>123</v>
      </c>
      <c r="B4298" t="s">
        <v>51</v>
      </c>
      <c r="C4298" t="s">
        <v>35</v>
      </c>
      <c r="D4298" t="s">
        <v>24</v>
      </c>
      <c r="E4298" s="1">
        <v>57701.84</v>
      </c>
      <c r="F4298" t="s">
        <v>30</v>
      </c>
      <c r="G4298">
        <v>4</v>
      </c>
      <c r="H4298">
        <v>3100</v>
      </c>
      <c r="I4298">
        <v>8378</v>
      </c>
      <c r="J4298">
        <v>10.69</v>
      </c>
      <c r="K4298">
        <v>45.85</v>
      </c>
      <c r="L4298" t="s">
        <v>21</v>
      </c>
      <c r="M4298">
        <v>60.25</v>
      </c>
    </row>
    <row r="4299" spans="1:13" hidden="1" x14ac:dyDescent="0.25">
      <c r="A4299" t="s">
        <v>124</v>
      </c>
      <c r="B4299" t="s">
        <v>54</v>
      </c>
      <c r="C4299" t="s">
        <v>35</v>
      </c>
      <c r="D4299" t="s">
        <v>24</v>
      </c>
      <c r="E4299" s="1">
        <v>45496.72</v>
      </c>
      <c r="F4299" t="s">
        <v>25</v>
      </c>
      <c r="G4299">
        <v>5</v>
      </c>
      <c r="H4299">
        <v>1527</v>
      </c>
      <c r="I4299">
        <v>1516</v>
      </c>
      <c r="J4299">
        <v>42.79</v>
      </c>
      <c r="K4299">
        <v>26.16</v>
      </c>
      <c r="L4299" t="s">
        <v>42</v>
      </c>
      <c r="M4299">
        <v>38.76</v>
      </c>
    </row>
    <row r="4300" spans="1:13" hidden="1" x14ac:dyDescent="0.25">
      <c r="A4300" t="s">
        <v>222</v>
      </c>
      <c r="B4300" t="s">
        <v>54</v>
      </c>
      <c r="C4300" t="s">
        <v>35</v>
      </c>
      <c r="D4300" t="s">
        <v>24</v>
      </c>
      <c r="E4300" s="1">
        <v>70847.97</v>
      </c>
      <c r="F4300" t="s">
        <v>25</v>
      </c>
      <c r="G4300">
        <v>11</v>
      </c>
      <c r="H4300">
        <v>5768</v>
      </c>
      <c r="I4300">
        <v>3414</v>
      </c>
      <c r="J4300">
        <v>93.82</v>
      </c>
      <c r="K4300">
        <v>94.8</v>
      </c>
      <c r="L4300" t="s">
        <v>42</v>
      </c>
      <c r="M4300">
        <v>30.73</v>
      </c>
    </row>
    <row r="4301" spans="1:13" hidden="1" x14ac:dyDescent="0.25">
      <c r="A4301" t="s">
        <v>304</v>
      </c>
      <c r="B4301" t="s">
        <v>28</v>
      </c>
      <c r="C4301" t="s">
        <v>15</v>
      </c>
      <c r="D4301" t="s">
        <v>16</v>
      </c>
      <c r="E4301" s="1">
        <v>32748.2</v>
      </c>
      <c r="F4301" t="s">
        <v>45</v>
      </c>
      <c r="G4301">
        <v>3</v>
      </c>
      <c r="H4301">
        <v>3159</v>
      </c>
      <c r="I4301">
        <v>172</v>
      </c>
      <c r="J4301">
        <v>90.05</v>
      </c>
      <c r="K4301">
        <v>22.18</v>
      </c>
      <c r="L4301" t="s">
        <v>26</v>
      </c>
      <c r="M4301">
        <v>29.61</v>
      </c>
    </row>
    <row r="4302" spans="1:13" hidden="1" x14ac:dyDescent="0.25">
      <c r="A4302" t="s">
        <v>538</v>
      </c>
      <c r="B4302" t="s">
        <v>54</v>
      </c>
      <c r="C4302" t="s">
        <v>35</v>
      </c>
      <c r="D4302" t="s">
        <v>16</v>
      </c>
      <c r="E4302" s="1">
        <v>110809.57</v>
      </c>
      <c r="F4302" t="s">
        <v>17</v>
      </c>
      <c r="G4302">
        <v>19</v>
      </c>
      <c r="H4302">
        <v>5172</v>
      </c>
      <c r="I4302">
        <v>6951</v>
      </c>
      <c r="J4302">
        <v>87.66</v>
      </c>
      <c r="K4302">
        <v>32.74</v>
      </c>
      <c r="L4302" t="s">
        <v>48</v>
      </c>
      <c r="M4302">
        <v>20.47</v>
      </c>
    </row>
    <row r="4303" spans="1:13" x14ac:dyDescent="0.25">
      <c r="A4303" t="s">
        <v>548</v>
      </c>
      <c r="B4303" t="s">
        <v>23</v>
      </c>
      <c r="C4303" t="s">
        <v>35</v>
      </c>
      <c r="D4303" t="s">
        <v>29</v>
      </c>
      <c r="E4303" s="1">
        <v>84982.14</v>
      </c>
      <c r="F4303" t="s">
        <v>25</v>
      </c>
      <c r="G4303">
        <v>6</v>
      </c>
      <c r="H4303">
        <v>8479</v>
      </c>
      <c r="I4303">
        <v>3437</v>
      </c>
      <c r="J4303">
        <v>4.4800000000000004</v>
      </c>
      <c r="K4303">
        <v>23.06</v>
      </c>
      <c r="L4303" t="s">
        <v>48</v>
      </c>
      <c r="M4303">
        <v>52.62</v>
      </c>
    </row>
    <row r="4304" spans="1:13" hidden="1" x14ac:dyDescent="0.25">
      <c r="A4304" t="s">
        <v>553</v>
      </c>
      <c r="B4304" t="s">
        <v>39</v>
      </c>
      <c r="C4304" t="s">
        <v>15</v>
      </c>
      <c r="D4304" t="s">
        <v>24</v>
      </c>
      <c r="E4304" s="1">
        <v>134197.9</v>
      </c>
      <c r="F4304" t="s">
        <v>17</v>
      </c>
      <c r="G4304">
        <v>12</v>
      </c>
      <c r="H4304">
        <v>7700</v>
      </c>
      <c r="I4304">
        <v>4558</v>
      </c>
      <c r="J4304">
        <v>6.26</v>
      </c>
      <c r="K4304">
        <v>56.23</v>
      </c>
      <c r="L4304" t="s">
        <v>48</v>
      </c>
      <c r="M4304">
        <v>30.03</v>
      </c>
    </row>
    <row r="4305" spans="1:13" hidden="1" x14ac:dyDescent="0.25">
      <c r="A4305" t="s">
        <v>19</v>
      </c>
      <c r="B4305" t="s">
        <v>20</v>
      </c>
      <c r="C4305" t="s">
        <v>35</v>
      </c>
      <c r="D4305" t="s">
        <v>16</v>
      </c>
      <c r="E4305" s="1">
        <v>117968.81</v>
      </c>
      <c r="F4305" t="s">
        <v>45</v>
      </c>
      <c r="G4305">
        <v>5</v>
      </c>
      <c r="H4305">
        <v>6698</v>
      </c>
      <c r="I4305">
        <v>8206</v>
      </c>
      <c r="J4305">
        <v>41.25</v>
      </c>
      <c r="K4305">
        <v>81.69</v>
      </c>
      <c r="L4305" t="s">
        <v>26</v>
      </c>
      <c r="M4305">
        <v>38.01</v>
      </c>
    </row>
    <row r="4306" spans="1:13" x14ac:dyDescent="0.25">
      <c r="A4306" t="s">
        <v>576</v>
      </c>
      <c r="B4306" t="s">
        <v>23</v>
      </c>
      <c r="C4306" t="s">
        <v>35</v>
      </c>
      <c r="D4306" t="s">
        <v>29</v>
      </c>
      <c r="E4306" s="1">
        <v>30467.88</v>
      </c>
      <c r="F4306" t="s">
        <v>17</v>
      </c>
      <c r="G4306">
        <v>14</v>
      </c>
      <c r="H4306">
        <v>3354</v>
      </c>
      <c r="I4306">
        <v>3546</v>
      </c>
      <c r="J4306">
        <v>26.97</v>
      </c>
      <c r="K4306">
        <v>13.42</v>
      </c>
      <c r="L4306" t="s">
        <v>58</v>
      </c>
      <c r="M4306">
        <v>38</v>
      </c>
    </row>
    <row r="4307" spans="1:13" x14ac:dyDescent="0.25">
      <c r="A4307" t="s">
        <v>545</v>
      </c>
      <c r="B4307" t="s">
        <v>20</v>
      </c>
      <c r="C4307" t="s">
        <v>35</v>
      </c>
      <c r="D4307" t="s">
        <v>29</v>
      </c>
      <c r="E4307" s="1">
        <v>106181.82</v>
      </c>
      <c r="F4307" t="s">
        <v>30</v>
      </c>
      <c r="G4307">
        <v>2</v>
      </c>
      <c r="H4307">
        <v>3579</v>
      </c>
      <c r="I4307">
        <v>1075</v>
      </c>
      <c r="J4307">
        <v>24.7</v>
      </c>
      <c r="K4307">
        <v>77.55</v>
      </c>
      <c r="L4307" t="s">
        <v>48</v>
      </c>
      <c r="M4307">
        <v>73.56</v>
      </c>
    </row>
    <row r="4308" spans="1:13" hidden="1" x14ac:dyDescent="0.25">
      <c r="A4308" t="s">
        <v>158</v>
      </c>
      <c r="B4308" t="s">
        <v>20</v>
      </c>
      <c r="C4308" t="s">
        <v>15</v>
      </c>
      <c r="D4308" t="s">
        <v>16</v>
      </c>
      <c r="E4308" s="1">
        <v>51491.49</v>
      </c>
      <c r="F4308" t="s">
        <v>45</v>
      </c>
      <c r="G4308">
        <v>4</v>
      </c>
      <c r="H4308">
        <v>9842</v>
      </c>
      <c r="I4308">
        <v>3392</v>
      </c>
      <c r="J4308">
        <v>39.51</v>
      </c>
      <c r="K4308">
        <v>35.67</v>
      </c>
      <c r="L4308" t="s">
        <v>33</v>
      </c>
      <c r="M4308">
        <v>60.78</v>
      </c>
    </row>
    <row r="4309" spans="1:13" x14ac:dyDescent="0.25">
      <c r="A4309" t="s">
        <v>74</v>
      </c>
      <c r="B4309" t="s">
        <v>23</v>
      </c>
      <c r="C4309" t="s">
        <v>15</v>
      </c>
      <c r="D4309" t="s">
        <v>29</v>
      </c>
      <c r="E4309" s="1">
        <v>40804.81</v>
      </c>
      <c r="F4309" t="s">
        <v>37</v>
      </c>
      <c r="G4309">
        <v>17</v>
      </c>
      <c r="H4309">
        <v>4093</v>
      </c>
      <c r="I4309">
        <v>995</v>
      </c>
      <c r="J4309">
        <v>16</v>
      </c>
      <c r="K4309">
        <v>66.3</v>
      </c>
      <c r="L4309" t="s">
        <v>58</v>
      </c>
      <c r="M4309">
        <v>68.95</v>
      </c>
    </row>
    <row r="4310" spans="1:13" hidden="1" x14ac:dyDescent="0.25">
      <c r="A4310" t="s">
        <v>250</v>
      </c>
      <c r="B4310" t="s">
        <v>51</v>
      </c>
      <c r="C4310" t="s">
        <v>15</v>
      </c>
      <c r="D4310" t="s">
        <v>24</v>
      </c>
      <c r="E4310" s="1">
        <v>108411.6</v>
      </c>
      <c r="F4310" t="s">
        <v>17</v>
      </c>
      <c r="G4310">
        <v>0</v>
      </c>
      <c r="H4310">
        <v>7600</v>
      </c>
      <c r="I4310">
        <v>7948</v>
      </c>
      <c r="J4310">
        <v>81.06</v>
      </c>
      <c r="K4310">
        <v>29.11</v>
      </c>
      <c r="L4310" t="s">
        <v>26</v>
      </c>
      <c r="M4310">
        <v>34.159999999999997</v>
      </c>
    </row>
    <row r="4311" spans="1:13" hidden="1" x14ac:dyDescent="0.25">
      <c r="A4311" t="s">
        <v>252</v>
      </c>
      <c r="B4311" t="s">
        <v>28</v>
      </c>
      <c r="C4311" t="s">
        <v>15</v>
      </c>
      <c r="D4311" t="s">
        <v>24</v>
      </c>
      <c r="E4311" s="1">
        <v>144112.12</v>
      </c>
      <c r="F4311" t="s">
        <v>25</v>
      </c>
      <c r="G4311">
        <v>5</v>
      </c>
      <c r="H4311">
        <v>9378</v>
      </c>
      <c r="I4311">
        <v>7098</v>
      </c>
      <c r="J4311">
        <v>95.45</v>
      </c>
      <c r="K4311">
        <v>85.78</v>
      </c>
      <c r="L4311" t="s">
        <v>42</v>
      </c>
      <c r="M4311">
        <v>47.39</v>
      </c>
    </row>
    <row r="4312" spans="1:13" hidden="1" x14ac:dyDescent="0.25">
      <c r="A4312" t="s">
        <v>279</v>
      </c>
      <c r="B4312" t="s">
        <v>39</v>
      </c>
      <c r="C4312" t="s">
        <v>15</v>
      </c>
      <c r="D4312" t="s">
        <v>16</v>
      </c>
      <c r="E4312" s="1">
        <v>59005.26</v>
      </c>
      <c r="F4312" t="s">
        <v>30</v>
      </c>
      <c r="G4312">
        <v>17</v>
      </c>
      <c r="H4312">
        <v>2987</v>
      </c>
      <c r="I4312">
        <v>902</v>
      </c>
      <c r="J4312">
        <v>2.2999999999999998</v>
      </c>
      <c r="K4312">
        <v>66.790000000000006</v>
      </c>
      <c r="L4312" t="s">
        <v>26</v>
      </c>
      <c r="M4312">
        <v>47.12</v>
      </c>
    </row>
    <row r="4313" spans="1:13" hidden="1" x14ac:dyDescent="0.25">
      <c r="A4313" t="s">
        <v>404</v>
      </c>
      <c r="B4313" t="s">
        <v>14</v>
      </c>
      <c r="C4313" t="s">
        <v>15</v>
      </c>
      <c r="D4313" t="s">
        <v>24</v>
      </c>
      <c r="E4313" s="1">
        <v>124048.94</v>
      </c>
      <c r="F4313" t="s">
        <v>30</v>
      </c>
      <c r="G4313">
        <v>6</v>
      </c>
      <c r="H4313">
        <v>4106</v>
      </c>
      <c r="I4313">
        <v>3559</v>
      </c>
      <c r="J4313">
        <v>1.83</v>
      </c>
      <c r="K4313">
        <v>5.51</v>
      </c>
      <c r="L4313" t="s">
        <v>33</v>
      </c>
      <c r="M4313">
        <v>60.46</v>
      </c>
    </row>
    <row r="4314" spans="1:13" x14ac:dyDescent="0.25">
      <c r="A4314" t="s">
        <v>339</v>
      </c>
      <c r="B4314" t="s">
        <v>39</v>
      </c>
      <c r="C4314" t="s">
        <v>35</v>
      </c>
      <c r="D4314" t="s">
        <v>29</v>
      </c>
      <c r="E4314" s="1">
        <v>85149.01</v>
      </c>
      <c r="F4314" t="s">
        <v>45</v>
      </c>
      <c r="G4314">
        <v>1</v>
      </c>
      <c r="H4314">
        <v>2195</v>
      </c>
      <c r="I4314">
        <v>4454</v>
      </c>
      <c r="J4314">
        <v>16.809999999999999</v>
      </c>
      <c r="K4314">
        <v>35.21</v>
      </c>
      <c r="L4314" t="s">
        <v>26</v>
      </c>
      <c r="M4314">
        <v>61.52</v>
      </c>
    </row>
    <row r="4315" spans="1:13" hidden="1" x14ac:dyDescent="0.25">
      <c r="A4315" t="s">
        <v>201</v>
      </c>
      <c r="B4315" t="s">
        <v>39</v>
      </c>
      <c r="C4315" t="s">
        <v>15</v>
      </c>
      <c r="D4315" t="s">
        <v>16</v>
      </c>
      <c r="E4315" s="1">
        <v>101112.89</v>
      </c>
      <c r="F4315" t="s">
        <v>17</v>
      </c>
      <c r="G4315">
        <v>3</v>
      </c>
      <c r="H4315">
        <v>2315</v>
      </c>
      <c r="I4315">
        <v>8745</v>
      </c>
      <c r="J4315">
        <v>19.05</v>
      </c>
      <c r="K4315">
        <v>59.72</v>
      </c>
      <c r="L4315" t="s">
        <v>21</v>
      </c>
      <c r="M4315">
        <v>35.229999999999997</v>
      </c>
    </row>
    <row r="4316" spans="1:13" hidden="1" x14ac:dyDescent="0.25">
      <c r="A4316" t="s">
        <v>522</v>
      </c>
      <c r="B4316" t="s">
        <v>28</v>
      </c>
      <c r="C4316" t="s">
        <v>35</v>
      </c>
      <c r="D4316" t="s">
        <v>16</v>
      </c>
      <c r="E4316" s="1">
        <v>132210.63</v>
      </c>
      <c r="F4316" t="s">
        <v>45</v>
      </c>
      <c r="G4316">
        <v>8</v>
      </c>
      <c r="H4316">
        <v>3798</v>
      </c>
      <c r="I4316">
        <v>9791</v>
      </c>
      <c r="J4316">
        <v>33.729999999999997</v>
      </c>
      <c r="K4316">
        <v>0.31</v>
      </c>
      <c r="L4316" t="s">
        <v>58</v>
      </c>
      <c r="M4316">
        <v>29.64</v>
      </c>
    </row>
    <row r="4317" spans="1:13" x14ac:dyDescent="0.25">
      <c r="A4317" t="s">
        <v>519</v>
      </c>
      <c r="B4317" t="s">
        <v>14</v>
      </c>
      <c r="C4317" t="s">
        <v>15</v>
      </c>
      <c r="D4317" t="s">
        <v>29</v>
      </c>
      <c r="E4317" s="1">
        <v>61802.27</v>
      </c>
      <c r="F4317" t="s">
        <v>45</v>
      </c>
      <c r="G4317">
        <v>7</v>
      </c>
      <c r="H4317">
        <v>377</v>
      </c>
      <c r="I4317">
        <v>7346</v>
      </c>
      <c r="J4317">
        <v>44.6</v>
      </c>
      <c r="K4317">
        <v>3.19</v>
      </c>
      <c r="L4317" t="s">
        <v>58</v>
      </c>
      <c r="M4317">
        <v>79.040000000000006</v>
      </c>
    </row>
    <row r="4318" spans="1:13" hidden="1" x14ac:dyDescent="0.25">
      <c r="A4318" t="s">
        <v>325</v>
      </c>
      <c r="B4318" t="s">
        <v>34</v>
      </c>
      <c r="C4318" t="s">
        <v>35</v>
      </c>
      <c r="D4318" t="s">
        <v>16</v>
      </c>
      <c r="E4318" s="1">
        <v>81630.28</v>
      </c>
      <c r="F4318" t="s">
        <v>30</v>
      </c>
      <c r="G4318">
        <v>1</v>
      </c>
      <c r="H4318">
        <v>3357</v>
      </c>
      <c r="I4318">
        <v>8917</v>
      </c>
      <c r="J4318">
        <v>44.82</v>
      </c>
      <c r="K4318">
        <v>53.61</v>
      </c>
      <c r="L4318" t="s">
        <v>58</v>
      </c>
      <c r="M4318">
        <v>66.2</v>
      </c>
    </row>
    <row r="4319" spans="1:13" x14ac:dyDescent="0.25">
      <c r="A4319" t="s">
        <v>59</v>
      </c>
      <c r="B4319" t="s">
        <v>51</v>
      </c>
      <c r="C4319" t="s">
        <v>15</v>
      </c>
      <c r="D4319" t="s">
        <v>29</v>
      </c>
      <c r="E4319" s="1">
        <v>128774.66</v>
      </c>
      <c r="F4319" t="s">
        <v>30</v>
      </c>
      <c r="G4319">
        <v>12</v>
      </c>
      <c r="H4319">
        <v>1826</v>
      </c>
      <c r="I4319">
        <v>4740</v>
      </c>
      <c r="J4319">
        <v>1.48</v>
      </c>
      <c r="K4319">
        <v>61.75</v>
      </c>
      <c r="L4319" t="s">
        <v>33</v>
      </c>
      <c r="M4319">
        <v>24.37</v>
      </c>
    </row>
    <row r="4320" spans="1:13" x14ac:dyDescent="0.25">
      <c r="A4320" t="s">
        <v>484</v>
      </c>
      <c r="B4320" t="s">
        <v>28</v>
      </c>
      <c r="C4320" t="s">
        <v>35</v>
      </c>
      <c r="D4320" t="s">
        <v>29</v>
      </c>
      <c r="E4320" s="1">
        <v>116324.86</v>
      </c>
      <c r="F4320" t="s">
        <v>17</v>
      </c>
      <c r="G4320">
        <v>11</v>
      </c>
      <c r="H4320">
        <v>536</v>
      </c>
      <c r="I4320">
        <v>7005</v>
      </c>
      <c r="J4320">
        <v>59.11</v>
      </c>
      <c r="K4320">
        <v>37.799999999999997</v>
      </c>
      <c r="L4320" t="s">
        <v>31</v>
      </c>
      <c r="M4320">
        <v>68.12</v>
      </c>
    </row>
    <row r="4321" spans="1:13" hidden="1" x14ac:dyDescent="0.25">
      <c r="A4321" t="s">
        <v>496</v>
      </c>
      <c r="B4321" t="s">
        <v>54</v>
      </c>
      <c r="C4321" t="s">
        <v>35</v>
      </c>
      <c r="D4321" t="s">
        <v>24</v>
      </c>
      <c r="E4321" s="1">
        <v>71404.02</v>
      </c>
      <c r="F4321" t="s">
        <v>17</v>
      </c>
      <c r="G4321">
        <v>16</v>
      </c>
      <c r="H4321">
        <v>8676</v>
      </c>
      <c r="I4321">
        <v>6479</v>
      </c>
      <c r="J4321">
        <v>79.25</v>
      </c>
      <c r="K4321">
        <v>30.37</v>
      </c>
      <c r="L4321" t="s">
        <v>58</v>
      </c>
      <c r="M4321">
        <v>76.11</v>
      </c>
    </row>
    <row r="4322" spans="1:13" x14ac:dyDescent="0.25">
      <c r="A4322" t="s">
        <v>193</v>
      </c>
      <c r="B4322" t="s">
        <v>23</v>
      </c>
      <c r="C4322" t="s">
        <v>15</v>
      </c>
      <c r="D4322" t="s">
        <v>29</v>
      </c>
      <c r="E4322" s="1">
        <v>47892.86</v>
      </c>
      <c r="F4322" t="s">
        <v>17</v>
      </c>
      <c r="G4322">
        <v>15</v>
      </c>
      <c r="H4322">
        <v>5801</v>
      </c>
      <c r="I4322">
        <v>2645</v>
      </c>
      <c r="J4322">
        <v>11.43</v>
      </c>
      <c r="K4322">
        <v>77.709999999999994</v>
      </c>
      <c r="L4322" t="s">
        <v>18</v>
      </c>
      <c r="M4322">
        <v>69.92</v>
      </c>
    </row>
    <row r="4323" spans="1:13" hidden="1" x14ac:dyDescent="0.25">
      <c r="A4323" t="s">
        <v>481</v>
      </c>
      <c r="B4323" t="s">
        <v>51</v>
      </c>
      <c r="C4323" t="s">
        <v>35</v>
      </c>
      <c r="D4323" t="s">
        <v>16</v>
      </c>
      <c r="E4323" s="1">
        <v>92632.9</v>
      </c>
      <c r="F4323" t="s">
        <v>37</v>
      </c>
      <c r="G4323">
        <v>12</v>
      </c>
      <c r="H4323">
        <v>9241</v>
      </c>
      <c r="I4323">
        <v>2017</v>
      </c>
      <c r="J4323">
        <v>32.700000000000003</v>
      </c>
      <c r="K4323">
        <v>34.68</v>
      </c>
      <c r="L4323" t="s">
        <v>26</v>
      </c>
      <c r="M4323">
        <v>28.09</v>
      </c>
    </row>
    <row r="4324" spans="1:13" hidden="1" x14ac:dyDescent="0.25">
      <c r="A4324" t="s">
        <v>22</v>
      </c>
      <c r="B4324" t="s">
        <v>39</v>
      </c>
      <c r="C4324" t="s">
        <v>15</v>
      </c>
      <c r="D4324" t="s">
        <v>16</v>
      </c>
      <c r="E4324" s="1">
        <v>131505.22</v>
      </c>
      <c r="F4324" t="s">
        <v>17</v>
      </c>
      <c r="G4324">
        <v>11</v>
      </c>
      <c r="H4324">
        <v>6505</v>
      </c>
      <c r="I4324">
        <v>7990</v>
      </c>
      <c r="J4324">
        <v>0.47</v>
      </c>
      <c r="K4324">
        <v>31.59</v>
      </c>
      <c r="L4324" t="s">
        <v>42</v>
      </c>
      <c r="M4324">
        <v>23.51</v>
      </c>
    </row>
    <row r="4325" spans="1:13" hidden="1" x14ac:dyDescent="0.25">
      <c r="A4325" t="s">
        <v>132</v>
      </c>
      <c r="B4325" t="s">
        <v>28</v>
      </c>
      <c r="C4325" t="s">
        <v>15</v>
      </c>
      <c r="D4325" t="s">
        <v>24</v>
      </c>
      <c r="E4325" s="1">
        <v>148082</v>
      </c>
      <c r="F4325" t="s">
        <v>30</v>
      </c>
      <c r="G4325">
        <v>9</v>
      </c>
      <c r="H4325">
        <v>6175</v>
      </c>
      <c r="I4325">
        <v>2609</v>
      </c>
      <c r="J4325">
        <v>21.68</v>
      </c>
      <c r="K4325">
        <v>94.93</v>
      </c>
      <c r="L4325" t="s">
        <v>26</v>
      </c>
      <c r="M4325">
        <v>53.89</v>
      </c>
    </row>
    <row r="4326" spans="1:13" x14ac:dyDescent="0.25">
      <c r="A4326" t="s">
        <v>128</v>
      </c>
      <c r="B4326" t="s">
        <v>51</v>
      </c>
      <c r="C4326" t="s">
        <v>35</v>
      </c>
      <c r="D4326" t="s">
        <v>29</v>
      </c>
      <c r="E4326" s="1">
        <v>106860.04</v>
      </c>
      <c r="F4326" t="s">
        <v>30</v>
      </c>
      <c r="G4326">
        <v>18</v>
      </c>
      <c r="H4326">
        <v>5017</v>
      </c>
      <c r="I4326">
        <v>5551</v>
      </c>
      <c r="J4326">
        <v>69.66</v>
      </c>
      <c r="K4326">
        <v>67.63</v>
      </c>
      <c r="L4326" t="s">
        <v>26</v>
      </c>
      <c r="M4326">
        <v>59.82</v>
      </c>
    </row>
    <row r="4327" spans="1:13" x14ac:dyDescent="0.25">
      <c r="A4327" t="s">
        <v>188</v>
      </c>
      <c r="B4327" t="s">
        <v>20</v>
      </c>
      <c r="C4327" t="s">
        <v>35</v>
      </c>
      <c r="D4327" t="s">
        <v>29</v>
      </c>
      <c r="E4327" s="1">
        <v>124803.57</v>
      </c>
      <c r="F4327" t="s">
        <v>17</v>
      </c>
      <c r="G4327">
        <v>19</v>
      </c>
      <c r="H4327">
        <v>6729</v>
      </c>
      <c r="I4327">
        <v>7858</v>
      </c>
      <c r="J4327">
        <v>73.930000000000007</v>
      </c>
      <c r="K4327">
        <v>48.56</v>
      </c>
      <c r="L4327" t="s">
        <v>48</v>
      </c>
      <c r="M4327">
        <v>74.650000000000006</v>
      </c>
    </row>
    <row r="4328" spans="1:13" hidden="1" x14ac:dyDescent="0.25">
      <c r="A4328" t="s">
        <v>625</v>
      </c>
      <c r="B4328" t="s">
        <v>51</v>
      </c>
      <c r="C4328" t="s">
        <v>35</v>
      </c>
      <c r="D4328" t="s">
        <v>16</v>
      </c>
      <c r="E4328" s="1">
        <v>121597.83</v>
      </c>
      <c r="F4328" t="s">
        <v>37</v>
      </c>
      <c r="G4328">
        <v>10</v>
      </c>
      <c r="H4328">
        <v>2639</v>
      </c>
      <c r="I4328">
        <v>7754</v>
      </c>
      <c r="J4328">
        <v>81.88</v>
      </c>
      <c r="K4328">
        <v>41.67</v>
      </c>
      <c r="L4328" t="s">
        <v>42</v>
      </c>
      <c r="M4328">
        <v>38.35</v>
      </c>
    </row>
    <row r="4329" spans="1:13" hidden="1" x14ac:dyDescent="0.25">
      <c r="A4329" t="s">
        <v>185</v>
      </c>
      <c r="B4329" t="s">
        <v>54</v>
      </c>
      <c r="C4329" t="s">
        <v>15</v>
      </c>
      <c r="D4329" t="s">
        <v>24</v>
      </c>
      <c r="E4329" s="1">
        <v>132132.5</v>
      </c>
      <c r="F4329" t="s">
        <v>30</v>
      </c>
      <c r="G4329">
        <v>19</v>
      </c>
      <c r="H4329">
        <v>8650</v>
      </c>
      <c r="I4329">
        <v>7900</v>
      </c>
      <c r="J4329">
        <v>15.63</v>
      </c>
      <c r="K4329">
        <v>92.53</v>
      </c>
      <c r="L4329" t="s">
        <v>33</v>
      </c>
      <c r="M4329">
        <v>22.69</v>
      </c>
    </row>
    <row r="4330" spans="1:13" hidden="1" x14ac:dyDescent="0.25">
      <c r="A4330" t="s">
        <v>387</v>
      </c>
      <c r="B4330" t="s">
        <v>28</v>
      </c>
      <c r="C4330" t="s">
        <v>15</v>
      </c>
      <c r="D4330" t="s">
        <v>16</v>
      </c>
      <c r="E4330" s="1">
        <v>52218.26</v>
      </c>
      <c r="F4330" t="s">
        <v>30</v>
      </c>
      <c r="G4330">
        <v>11</v>
      </c>
      <c r="H4330">
        <v>7560</v>
      </c>
      <c r="I4330">
        <v>2033</v>
      </c>
      <c r="J4330">
        <v>90.22</v>
      </c>
      <c r="K4330">
        <v>3.43</v>
      </c>
      <c r="L4330" t="s">
        <v>42</v>
      </c>
      <c r="M4330">
        <v>35.54</v>
      </c>
    </row>
    <row r="4331" spans="1:13" hidden="1" x14ac:dyDescent="0.25">
      <c r="A4331" t="s">
        <v>225</v>
      </c>
      <c r="B4331" t="s">
        <v>39</v>
      </c>
      <c r="C4331" t="s">
        <v>15</v>
      </c>
      <c r="D4331" t="s">
        <v>24</v>
      </c>
      <c r="E4331" s="1">
        <v>142875.60999999999</v>
      </c>
      <c r="F4331" t="s">
        <v>37</v>
      </c>
      <c r="G4331">
        <v>0</v>
      </c>
      <c r="H4331">
        <v>9341</v>
      </c>
      <c r="I4331">
        <v>7592</v>
      </c>
      <c r="J4331">
        <v>68.8</v>
      </c>
      <c r="K4331">
        <v>22.3</v>
      </c>
      <c r="L4331" t="s">
        <v>18</v>
      </c>
      <c r="M4331">
        <v>58.45</v>
      </c>
    </row>
    <row r="4332" spans="1:13" x14ac:dyDescent="0.25">
      <c r="A4332" t="s">
        <v>331</v>
      </c>
      <c r="B4332" t="s">
        <v>23</v>
      </c>
      <c r="C4332" t="s">
        <v>35</v>
      </c>
      <c r="D4332" t="s">
        <v>29</v>
      </c>
      <c r="E4332" s="1">
        <v>143400.76</v>
      </c>
      <c r="F4332" t="s">
        <v>17</v>
      </c>
      <c r="G4332">
        <v>2</v>
      </c>
      <c r="H4332">
        <v>5176</v>
      </c>
      <c r="I4332">
        <v>7259</v>
      </c>
      <c r="J4332">
        <v>64.83</v>
      </c>
      <c r="K4332">
        <v>3.33</v>
      </c>
      <c r="L4332" t="s">
        <v>48</v>
      </c>
      <c r="M4332">
        <v>59.23</v>
      </c>
    </row>
    <row r="4333" spans="1:13" hidden="1" x14ac:dyDescent="0.25">
      <c r="A4333" t="s">
        <v>280</v>
      </c>
      <c r="B4333" t="s">
        <v>14</v>
      </c>
      <c r="C4333" t="s">
        <v>15</v>
      </c>
      <c r="D4333" t="s">
        <v>24</v>
      </c>
      <c r="E4333" s="1">
        <v>123360.66</v>
      </c>
      <c r="F4333" t="s">
        <v>30</v>
      </c>
      <c r="G4333">
        <v>3</v>
      </c>
      <c r="H4333">
        <v>2410</v>
      </c>
      <c r="I4333">
        <v>2810</v>
      </c>
      <c r="J4333">
        <v>1.79</v>
      </c>
      <c r="K4333">
        <v>0.8</v>
      </c>
      <c r="L4333" t="s">
        <v>42</v>
      </c>
      <c r="M4333">
        <v>35.01</v>
      </c>
    </row>
    <row r="4334" spans="1:13" hidden="1" x14ac:dyDescent="0.25">
      <c r="A4334" t="s">
        <v>528</v>
      </c>
      <c r="B4334" t="s">
        <v>20</v>
      </c>
      <c r="C4334" t="s">
        <v>15</v>
      </c>
      <c r="D4334" t="s">
        <v>24</v>
      </c>
      <c r="E4334" s="1">
        <v>63021.62</v>
      </c>
      <c r="F4334" t="s">
        <v>37</v>
      </c>
      <c r="G4334">
        <v>4</v>
      </c>
      <c r="H4334">
        <v>4501</v>
      </c>
      <c r="I4334">
        <v>6703</v>
      </c>
      <c r="J4334">
        <v>59.88</v>
      </c>
      <c r="K4334">
        <v>20.39</v>
      </c>
      <c r="L4334" t="s">
        <v>33</v>
      </c>
      <c r="M4334">
        <v>67.37</v>
      </c>
    </row>
    <row r="4335" spans="1:13" hidden="1" x14ac:dyDescent="0.25">
      <c r="A4335" t="s">
        <v>316</v>
      </c>
      <c r="B4335" t="s">
        <v>14</v>
      </c>
      <c r="C4335" t="s">
        <v>15</v>
      </c>
      <c r="D4335" t="s">
        <v>16</v>
      </c>
      <c r="E4335" s="1">
        <v>70963.11</v>
      </c>
      <c r="F4335" t="s">
        <v>25</v>
      </c>
      <c r="G4335">
        <v>3</v>
      </c>
      <c r="H4335">
        <v>5965</v>
      </c>
      <c r="I4335">
        <v>1042</v>
      </c>
      <c r="J4335">
        <v>76.459999999999994</v>
      </c>
      <c r="K4335">
        <v>40.24</v>
      </c>
      <c r="L4335" t="s">
        <v>26</v>
      </c>
      <c r="M4335">
        <v>43.59</v>
      </c>
    </row>
    <row r="4336" spans="1:13" x14ac:dyDescent="0.25">
      <c r="A4336" t="s">
        <v>432</v>
      </c>
      <c r="B4336" t="s">
        <v>34</v>
      </c>
      <c r="C4336" t="s">
        <v>15</v>
      </c>
      <c r="D4336" t="s">
        <v>29</v>
      </c>
      <c r="E4336" s="1">
        <v>117323.68</v>
      </c>
      <c r="F4336" t="s">
        <v>45</v>
      </c>
      <c r="G4336">
        <v>10</v>
      </c>
      <c r="H4336">
        <v>2574</v>
      </c>
      <c r="I4336">
        <v>9313</v>
      </c>
      <c r="J4336">
        <v>92.6</v>
      </c>
      <c r="K4336">
        <v>50.96</v>
      </c>
      <c r="L4336" t="s">
        <v>26</v>
      </c>
      <c r="M4336">
        <v>77.03</v>
      </c>
    </row>
    <row r="4337" spans="1:13" x14ac:dyDescent="0.25">
      <c r="A4337" t="s">
        <v>22</v>
      </c>
      <c r="B4337" t="s">
        <v>20</v>
      </c>
      <c r="C4337" t="s">
        <v>15</v>
      </c>
      <c r="D4337" t="s">
        <v>29</v>
      </c>
      <c r="E4337" s="1">
        <v>125853.51</v>
      </c>
      <c r="F4337" t="s">
        <v>45</v>
      </c>
      <c r="G4337">
        <v>7</v>
      </c>
      <c r="H4337">
        <v>2654</v>
      </c>
      <c r="I4337">
        <v>2710</v>
      </c>
      <c r="J4337">
        <v>16.47</v>
      </c>
      <c r="K4337">
        <v>17.21</v>
      </c>
      <c r="L4337" t="s">
        <v>21</v>
      </c>
      <c r="M4337">
        <v>59.07</v>
      </c>
    </row>
    <row r="4338" spans="1:13" hidden="1" x14ac:dyDescent="0.25">
      <c r="A4338" t="s">
        <v>580</v>
      </c>
      <c r="B4338" t="s">
        <v>23</v>
      </c>
      <c r="C4338" t="s">
        <v>15</v>
      </c>
      <c r="D4338" t="s">
        <v>16</v>
      </c>
      <c r="E4338" s="1">
        <v>124740.99</v>
      </c>
      <c r="F4338" t="s">
        <v>17</v>
      </c>
      <c r="G4338">
        <v>6</v>
      </c>
      <c r="H4338">
        <v>6792</v>
      </c>
      <c r="I4338">
        <v>8773</v>
      </c>
      <c r="J4338">
        <v>20.440000000000001</v>
      </c>
      <c r="K4338">
        <v>96.94</v>
      </c>
      <c r="L4338" t="s">
        <v>18</v>
      </c>
      <c r="M4338">
        <v>70.97</v>
      </c>
    </row>
    <row r="4339" spans="1:13" hidden="1" x14ac:dyDescent="0.25">
      <c r="A4339" t="s">
        <v>659</v>
      </c>
      <c r="B4339" t="s">
        <v>20</v>
      </c>
      <c r="C4339" t="s">
        <v>35</v>
      </c>
      <c r="D4339" t="s">
        <v>16</v>
      </c>
      <c r="E4339" s="1">
        <v>93747.71</v>
      </c>
      <c r="F4339" t="s">
        <v>30</v>
      </c>
      <c r="G4339">
        <v>15</v>
      </c>
      <c r="H4339">
        <v>1774</v>
      </c>
      <c r="I4339">
        <v>2497</v>
      </c>
      <c r="J4339">
        <v>47.19</v>
      </c>
      <c r="K4339">
        <v>6.19</v>
      </c>
      <c r="L4339" t="s">
        <v>26</v>
      </c>
      <c r="M4339">
        <v>20.78</v>
      </c>
    </row>
    <row r="4340" spans="1:13" hidden="1" x14ac:dyDescent="0.25">
      <c r="A4340" t="s">
        <v>636</v>
      </c>
      <c r="B4340" t="s">
        <v>14</v>
      </c>
      <c r="C4340" t="s">
        <v>35</v>
      </c>
      <c r="D4340" t="s">
        <v>16</v>
      </c>
      <c r="E4340" s="1">
        <v>111105.01</v>
      </c>
      <c r="F4340" t="s">
        <v>30</v>
      </c>
      <c r="G4340">
        <v>4</v>
      </c>
      <c r="H4340">
        <v>3693</v>
      </c>
      <c r="I4340">
        <v>4322</v>
      </c>
      <c r="J4340">
        <v>34.159999999999997</v>
      </c>
      <c r="K4340">
        <v>14.94</v>
      </c>
      <c r="L4340" t="s">
        <v>48</v>
      </c>
      <c r="M4340">
        <v>27.11</v>
      </c>
    </row>
    <row r="4341" spans="1:13" hidden="1" x14ac:dyDescent="0.25">
      <c r="A4341" t="s">
        <v>501</v>
      </c>
      <c r="B4341" t="s">
        <v>34</v>
      </c>
      <c r="C4341" t="s">
        <v>15</v>
      </c>
      <c r="D4341" t="s">
        <v>16</v>
      </c>
      <c r="E4341" s="1">
        <v>140197.95000000001</v>
      </c>
      <c r="F4341" t="s">
        <v>45</v>
      </c>
      <c r="G4341">
        <v>10</v>
      </c>
      <c r="H4341">
        <v>9252</v>
      </c>
      <c r="I4341">
        <v>4445</v>
      </c>
      <c r="J4341">
        <v>42.54</v>
      </c>
      <c r="K4341">
        <v>90.9</v>
      </c>
      <c r="L4341" t="s">
        <v>42</v>
      </c>
      <c r="M4341">
        <v>46.7</v>
      </c>
    </row>
    <row r="4342" spans="1:13" hidden="1" x14ac:dyDescent="0.25">
      <c r="A4342" t="s">
        <v>676</v>
      </c>
      <c r="B4342" t="s">
        <v>34</v>
      </c>
      <c r="C4342" t="s">
        <v>15</v>
      </c>
      <c r="D4342" t="s">
        <v>24</v>
      </c>
      <c r="E4342" s="1">
        <v>142706.98000000001</v>
      </c>
      <c r="F4342" t="s">
        <v>17</v>
      </c>
      <c r="G4342">
        <v>14</v>
      </c>
      <c r="H4342">
        <v>7381</v>
      </c>
      <c r="I4342">
        <v>6419</v>
      </c>
      <c r="J4342">
        <v>26.33</v>
      </c>
      <c r="K4342">
        <v>76.849999999999994</v>
      </c>
      <c r="L4342" t="s">
        <v>33</v>
      </c>
      <c r="M4342">
        <v>76.790000000000006</v>
      </c>
    </row>
    <row r="4343" spans="1:13" hidden="1" x14ac:dyDescent="0.25">
      <c r="A4343" t="s">
        <v>44</v>
      </c>
      <c r="B4343" t="s">
        <v>14</v>
      </c>
      <c r="C4343" t="s">
        <v>15</v>
      </c>
      <c r="D4343" t="s">
        <v>24</v>
      </c>
      <c r="E4343" s="1">
        <v>106001.32</v>
      </c>
      <c r="F4343" t="s">
        <v>45</v>
      </c>
      <c r="G4343">
        <v>12</v>
      </c>
      <c r="H4343">
        <v>2928</v>
      </c>
      <c r="I4343">
        <v>3666</v>
      </c>
      <c r="J4343">
        <v>40.61</v>
      </c>
      <c r="K4343">
        <v>62.7</v>
      </c>
      <c r="L4343" t="s">
        <v>33</v>
      </c>
      <c r="M4343">
        <v>32.47</v>
      </c>
    </row>
    <row r="4344" spans="1:13" hidden="1" x14ac:dyDescent="0.25">
      <c r="A4344" t="s">
        <v>482</v>
      </c>
      <c r="B4344" t="s">
        <v>14</v>
      </c>
      <c r="C4344" t="s">
        <v>35</v>
      </c>
      <c r="D4344" t="s">
        <v>16</v>
      </c>
      <c r="E4344" s="1">
        <v>81374.289999999994</v>
      </c>
      <c r="F4344" t="s">
        <v>45</v>
      </c>
      <c r="G4344">
        <v>19</v>
      </c>
      <c r="H4344">
        <v>2467</v>
      </c>
      <c r="I4344">
        <v>6331</v>
      </c>
      <c r="J4344">
        <v>48.91</v>
      </c>
      <c r="K4344">
        <v>10.8</v>
      </c>
      <c r="L4344" t="s">
        <v>33</v>
      </c>
      <c r="M4344">
        <v>31.59</v>
      </c>
    </row>
    <row r="4345" spans="1:13" x14ac:dyDescent="0.25">
      <c r="A4345" t="s">
        <v>570</v>
      </c>
      <c r="B4345" t="s">
        <v>34</v>
      </c>
      <c r="C4345" t="s">
        <v>15</v>
      </c>
      <c r="D4345" t="s">
        <v>29</v>
      </c>
      <c r="E4345" s="1">
        <v>99778.31</v>
      </c>
      <c r="F4345" t="s">
        <v>45</v>
      </c>
      <c r="G4345">
        <v>11</v>
      </c>
      <c r="H4345">
        <v>6442</v>
      </c>
      <c r="I4345">
        <v>5047</v>
      </c>
      <c r="J4345">
        <v>12.48</v>
      </c>
      <c r="K4345">
        <v>23.59</v>
      </c>
      <c r="L4345" t="s">
        <v>48</v>
      </c>
      <c r="M4345">
        <v>53.31</v>
      </c>
    </row>
    <row r="4346" spans="1:13" hidden="1" x14ac:dyDescent="0.25">
      <c r="A4346" t="s">
        <v>636</v>
      </c>
      <c r="B4346" t="s">
        <v>28</v>
      </c>
      <c r="C4346" t="s">
        <v>15</v>
      </c>
      <c r="D4346" t="s">
        <v>24</v>
      </c>
      <c r="E4346" s="1">
        <v>79696.37</v>
      </c>
      <c r="F4346" t="s">
        <v>37</v>
      </c>
      <c r="G4346">
        <v>5</v>
      </c>
      <c r="H4346">
        <v>5512</v>
      </c>
      <c r="I4346">
        <v>8008</v>
      </c>
      <c r="J4346">
        <v>28.76</v>
      </c>
      <c r="K4346">
        <v>42.25</v>
      </c>
      <c r="L4346" t="s">
        <v>33</v>
      </c>
      <c r="M4346">
        <v>24.51</v>
      </c>
    </row>
    <row r="4347" spans="1:13" hidden="1" x14ac:dyDescent="0.25">
      <c r="A4347" t="s">
        <v>384</v>
      </c>
      <c r="B4347" t="s">
        <v>34</v>
      </c>
      <c r="C4347" t="s">
        <v>35</v>
      </c>
      <c r="D4347" t="s">
        <v>16</v>
      </c>
      <c r="E4347" s="1">
        <v>101228.99</v>
      </c>
      <c r="F4347" t="s">
        <v>17</v>
      </c>
      <c r="G4347">
        <v>5</v>
      </c>
      <c r="H4347">
        <v>9850</v>
      </c>
      <c r="I4347">
        <v>7114</v>
      </c>
      <c r="J4347">
        <v>21.27</v>
      </c>
      <c r="K4347">
        <v>41.66</v>
      </c>
      <c r="L4347" t="s">
        <v>21</v>
      </c>
      <c r="M4347">
        <v>64.09</v>
      </c>
    </row>
    <row r="4348" spans="1:13" hidden="1" x14ac:dyDescent="0.25">
      <c r="A4348" t="s">
        <v>307</v>
      </c>
      <c r="B4348" t="s">
        <v>39</v>
      </c>
      <c r="C4348" t="s">
        <v>35</v>
      </c>
      <c r="D4348" t="s">
        <v>16</v>
      </c>
      <c r="E4348" s="1">
        <v>149170.94</v>
      </c>
      <c r="F4348" t="s">
        <v>25</v>
      </c>
      <c r="G4348">
        <v>7</v>
      </c>
      <c r="H4348">
        <v>2653</v>
      </c>
      <c r="I4348">
        <v>7861</v>
      </c>
      <c r="J4348">
        <v>51.91</v>
      </c>
      <c r="K4348">
        <v>10.039999999999999</v>
      </c>
      <c r="L4348" t="s">
        <v>18</v>
      </c>
      <c r="M4348">
        <v>50.17</v>
      </c>
    </row>
    <row r="4349" spans="1:13" hidden="1" x14ac:dyDescent="0.25">
      <c r="A4349" t="s">
        <v>75</v>
      </c>
      <c r="B4349" t="s">
        <v>39</v>
      </c>
      <c r="C4349" t="s">
        <v>15</v>
      </c>
      <c r="D4349" t="s">
        <v>16</v>
      </c>
      <c r="E4349" s="1">
        <v>47318.400000000001</v>
      </c>
      <c r="F4349" t="s">
        <v>17</v>
      </c>
      <c r="G4349">
        <v>12</v>
      </c>
      <c r="H4349">
        <v>3487</v>
      </c>
      <c r="I4349">
        <v>1825</v>
      </c>
      <c r="J4349">
        <v>13.61</v>
      </c>
      <c r="K4349">
        <v>11.52</v>
      </c>
      <c r="L4349" t="s">
        <v>48</v>
      </c>
      <c r="M4349">
        <v>43.51</v>
      </c>
    </row>
    <row r="4350" spans="1:13" x14ac:dyDescent="0.25">
      <c r="A4350" t="s">
        <v>121</v>
      </c>
      <c r="B4350" t="s">
        <v>51</v>
      </c>
      <c r="C4350" t="s">
        <v>35</v>
      </c>
      <c r="D4350" t="s">
        <v>29</v>
      </c>
      <c r="E4350" s="1">
        <v>140866.01</v>
      </c>
      <c r="F4350" t="s">
        <v>30</v>
      </c>
      <c r="G4350">
        <v>8</v>
      </c>
      <c r="H4350">
        <v>2911</v>
      </c>
      <c r="I4350">
        <v>968</v>
      </c>
      <c r="J4350">
        <v>41.09</v>
      </c>
      <c r="K4350">
        <v>71.92</v>
      </c>
      <c r="L4350" t="s">
        <v>21</v>
      </c>
      <c r="M4350">
        <v>47.94</v>
      </c>
    </row>
    <row r="4351" spans="1:13" hidden="1" x14ac:dyDescent="0.25">
      <c r="A4351" t="s">
        <v>495</v>
      </c>
      <c r="B4351" t="s">
        <v>28</v>
      </c>
      <c r="C4351" t="s">
        <v>15</v>
      </c>
      <c r="D4351" t="s">
        <v>16</v>
      </c>
      <c r="E4351" s="1">
        <v>46548.84</v>
      </c>
      <c r="F4351" t="s">
        <v>17</v>
      </c>
      <c r="G4351">
        <v>3</v>
      </c>
      <c r="H4351">
        <v>3185</v>
      </c>
      <c r="I4351">
        <v>3236</v>
      </c>
      <c r="J4351">
        <v>87.15</v>
      </c>
      <c r="K4351">
        <v>99.78</v>
      </c>
      <c r="L4351" t="s">
        <v>26</v>
      </c>
      <c r="M4351">
        <v>66.5</v>
      </c>
    </row>
    <row r="4352" spans="1:13" hidden="1" x14ac:dyDescent="0.25">
      <c r="A4352" t="s">
        <v>73</v>
      </c>
      <c r="B4352" t="s">
        <v>28</v>
      </c>
      <c r="C4352" t="s">
        <v>15</v>
      </c>
      <c r="D4352" t="s">
        <v>24</v>
      </c>
      <c r="E4352" s="1">
        <v>63381.87</v>
      </c>
      <c r="F4352" t="s">
        <v>25</v>
      </c>
      <c r="G4352">
        <v>7</v>
      </c>
      <c r="H4352">
        <v>2169</v>
      </c>
      <c r="I4352">
        <v>381</v>
      </c>
      <c r="J4352">
        <v>48.37</v>
      </c>
      <c r="K4352">
        <v>56.6</v>
      </c>
      <c r="L4352" t="s">
        <v>48</v>
      </c>
      <c r="M4352">
        <v>58.59</v>
      </c>
    </row>
    <row r="4353" spans="1:13" hidden="1" x14ac:dyDescent="0.25">
      <c r="A4353" t="s">
        <v>246</v>
      </c>
      <c r="B4353" t="s">
        <v>28</v>
      </c>
      <c r="C4353" t="s">
        <v>35</v>
      </c>
      <c r="D4353" t="s">
        <v>24</v>
      </c>
      <c r="E4353" s="1">
        <v>59099.03</v>
      </c>
      <c r="F4353" t="s">
        <v>25</v>
      </c>
      <c r="G4353">
        <v>18</v>
      </c>
      <c r="H4353">
        <v>2982</v>
      </c>
      <c r="I4353">
        <v>3814</v>
      </c>
      <c r="J4353">
        <v>12.06</v>
      </c>
      <c r="K4353">
        <v>28.8</v>
      </c>
      <c r="L4353" t="s">
        <v>33</v>
      </c>
      <c r="M4353">
        <v>66.209999999999994</v>
      </c>
    </row>
    <row r="4354" spans="1:13" x14ac:dyDescent="0.25">
      <c r="A4354" t="s">
        <v>622</v>
      </c>
      <c r="B4354" t="s">
        <v>23</v>
      </c>
      <c r="C4354" t="s">
        <v>15</v>
      </c>
      <c r="D4354" t="s">
        <v>29</v>
      </c>
      <c r="E4354" s="1">
        <v>121988.11</v>
      </c>
      <c r="F4354" t="s">
        <v>37</v>
      </c>
      <c r="G4354">
        <v>15</v>
      </c>
      <c r="H4354">
        <v>8307</v>
      </c>
      <c r="I4354">
        <v>5036</v>
      </c>
      <c r="J4354">
        <v>54.22</v>
      </c>
      <c r="K4354">
        <v>22.75</v>
      </c>
      <c r="L4354" t="s">
        <v>18</v>
      </c>
      <c r="M4354">
        <v>62.54</v>
      </c>
    </row>
    <row r="4355" spans="1:13" x14ac:dyDescent="0.25">
      <c r="A4355" t="s">
        <v>527</v>
      </c>
      <c r="B4355" t="s">
        <v>20</v>
      </c>
      <c r="C4355" t="s">
        <v>15</v>
      </c>
      <c r="D4355" t="s">
        <v>29</v>
      </c>
      <c r="E4355" s="1">
        <v>95074.4</v>
      </c>
      <c r="F4355" t="s">
        <v>30</v>
      </c>
      <c r="G4355">
        <v>16</v>
      </c>
      <c r="H4355">
        <v>3392</v>
      </c>
      <c r="I4355">
        <v>4109</v>
      </c>
      <c r="J4355">
        <v>37.840000000000003</v>
      </c>
      <c r="K4355">
        <v>73.67</v>
      </c>
      <c r="L4355" t="s">
        <v>33</v>
      </c>
      <c r="M4355">
        <v>53.92</v>
      </c>
    </row>
    <row r="4356" spans="1:13" hidden="1" x14ac:dyDescent="0.25">
      <c r="A4356" t="s">
        <v>76</v>
      </c>
      <c r="B4356" t="s">
        <v>34</v>
      </c>
      <c r="C4356" t="s">
        <v>15</v>
      </c>
      <c r="D4356" t="s">
        <v>24</v>
      </c>
      <c r="E4356" s="1">
        <v>82330.16</v>
      </c>
      <c r="F4356" t="s">
        <v>37</v>
      </c>
      <c r="G4356">
        <v>5</v>
      </c>
      <c r="H4356">
        <v>6253</v>
      </c>
      <c r="I4356">
        <v>8878</v>
      </c>
      <c r="J4356">
        <v>60.49</v>
      </c>
      <c r="K4356">
        <v>45.56</v>
      </c>
      <c r="L4356" t="s">
        <v>58</v>
      </c>
      <c r="M4356">
        <v>73.260000000000005</v>
      </c>
    </row>
    <row r="4357" spans="1:13" hidden="1" x14ac:dyDescent="0.25">
      <c r="A4357" t="s">
        <v>402</v>
      </c>
      <c r="B4357" t="s">
        <v>14</v>
      </c>
      <c r="C4357" t="s">
        <v>15</v>
      </c>
      <c r="D4357" t="s">
        <v>24</v>
      </c>
      <c r="E4357" s="1">
        <v>56805.63</v>
      </c>
      <c r="F4357" t="s">
        <v>30</v>
      </c>
      <c r="G4357">
        <v>9</v>
      </c>
      <c r="H4357">
        <v>990</v>
      </c>
      <c r="I4357">
        <v>8976</v>
      </c>
      <c r="J4357">
        <v>9.99</v>
      </c>
      <c r="K4357">
        <v>99.93</v>
      </c>
      <c r="L4357" t="s">
        <v>26</v>
      </c>
      <c r="M4357">
        <v>35.93</v>
      </c>
    </row>
    <row r="4358" spans="1:13" x14ac:dyDescent="0.25">
      <c r="A4358" t="s">
        <v>357</v>
      </c>
      <c r="B4358" t="s">
        <v>14</v>
      </c>
      <c r="C4358" t="s">
        <v>15</v>
      </c>
      <c r="D4358" t="s">
        <v>29</v>
      </c>
      <c r="E4358" s="1">
        <v>101766.8</v>
      </c>
      <c r="F4358" t="s">
        <v>45</v>
      </c>
      <c r="G4358">
        <v>9</v>
      </c>
      <c r="H4358">
        <v>8963</v>
      </c>
      <c r="I4358">
        <v>8744</v>
      </c>
      <c r="J4358">
        <v>28.35</v>
      </c>
      <c r="K4358">
        <v>31.13</v>
      </c>
      <c r="L4358" t="s">
        <v>18</v>
      </c>
      <c r="M4358">
        <v>40.72</v>
      </c>
    </row>
    <row r="4359" spans="1:13" x14ac:dyDescent="0.25">
      <c r="A4359" t="s">
        <v>222</v>
      </c>
      <c r="B4359" t="s">
        <v>14</v>
      </c>
      <c r="C4359" t="s">
        <v>15</v>
      </c>
      <c r="D4359" t="s">
        <v>29</v>
      </c>
      <c r="E4359" s="1">
        <v>123970.14</v>
      </c>
      <c r="F4359" t="s">
        <v>45</v>
      </c>
      <c r="G4359">
        <v>17</v>
      </c>
      <c r="H4359">
        <v>9015</v>
      </c>
      <c r="I4359">
        <v>7088</v>
      </c>
      <c r="J4359">
        <v>24.57</v>
      </c>
      <c r="K4359">
        <v>0.37</v>
      </c>
      <c r="L4359" t="s">
        <v>33</v>
      </c>
      <c r="M4359">
        <v>53.88</v>
      </c>
    </row>
    <row r="4360" spans="1:13" x14ac:dyDescent="0.25">
      <c r="A4360" t="s">
        <v>146</v>
      </c>
      <c r="B4360" t="s">
        <v>34</v>
      </c>
      <c r="C4360" t="s">
        <v>35</v>
      </c>
      <c r="D4360" t="s">
        <v>29</v>
      </c>
      <c r="E4360" s="1">
        <v>42624.32</v>
      </c>
      <c r="F4360" t="s">
        <v>37</v>
      </c>
      <c r="G4360">
        <v>8</v>
      </c>
      <c r="H4360">
        <v>4126</v>
      </c>
      <c r="I4360">
        <v>5643</v>
      </c>
      <c r="J4360">
        <v>49.98</v>
      </c>
      <c r="K4360">
        <v>3.72</v>
      </c>
      <c r="L4360" t="s">
        <v>33</v>
      </c>
      <c r="M4360">
        <v>42.07</v>
      </c>
    </row>
    <row r="4361" spans="1:13" hidden="1" x14ac:dyDescent="0.25">
      <c r="A4361" t="s">
        <v>327</v>
      </c>
      <c r="B4361" t="s">
        <v>54</v>
      </c>
      <c r="C4361" t="s">
        <v>15</v>
      </c>
      <c r="D4361" t="s">
        <v>16</v>
      </c>
      <c r="E4361" s="1">
        <v>103627.25</v>
      </c>
      <c r="F4361" t="s">
        <v>37</v>
      </c>
      <c r="G4361">
        <v>17</v>
      </c>
      <c r="H4361">
        <v>688</v>
      </c>
      <c r="I4361">
        <v>942</v>
      </c>
      <c r="J4361">
        <v>71.12</v>
      </c>
      <c r="K4361">
        <v>97.45</v>
      </c>
      <c r="L4361" t="s">
        <v>48</v>
      </c>
      <c r="M4361">
        <v>58.47</v>
      </c>
    </row>
    <row r="4362" spans="1:13" hidden="1" x14ac:dyDescent="0.25">
      <c r="A4362" t="s">
        <v>280</v>
      </c>
      <c r="B4362" t="s">
        <v>51</v>
      </c>
      <c r="C4362" t="s">
        <v>35</v>
      </c>
      <c r="D4362" t="s">
        <v>24</v>
      </c>
      <c r="E4362" s="1">
        <v>136987.10999999999</v>
      </c>
      <c r="F4362" t="s">
        <v>45</v>
      </c>
      <c r="G4362">
        <v>18</v>
      </c>
      <c r="H4362">
        <v>432</v>
      </c>
      <c r="I4362">
        <v>787</v>
      </c>
      <c r="J4362">
        <v>53.59</v>
      </c>
      <c r="K4362">
        <v>40.71</v>
      </c>
      <c r="L4362" t="s">
        <v>31</v>
      </c>
      <c r="M4362">
        <v>43.22</v>
      </c>
    </row>
    <row r="4363" spans="1:13" x14ac:dyDescent="0.25">
      <c r="A4363" t="s">
        <v>449</v>
      </c>
      <c r="B4363" t="s">
        <v>23</v>
      </c>
      <c r="C4363" t="s">
        <v>15</v>
      </c>
      <c r="D4363" t="s">
        <v>29</v>
      </c>
      <c r="E4363" s="1">
        <v>88833.56</v>
      </c>
      <c r="F4363" t="s">
        <v>17</v>
      </c>
      <c r="G4363">
        <v>7</v>
      </c>
      <c r="H4363">
        <v>1329</v>
      </c>
      <c r="I4363">
        <v>5600</v>
      </c>
      <c r="J4363">
        <v>47.09</v>
      </c>
      <c r="K4363">
        <v>22.95</v>
      </c>
      <c r="L4363" t="s">
        <v>58</v>
      </c>
      <c r="M4363">
        <v>43.77</v>
      </c>
    </row>
    <row r="4364" spans="1:13" hidden="1" x14ac:dyDescent="0.25">
      <c r="A4364" t="s">
        <v>407</v>
      </c>
      <c r="B4364" t="s">
        <v>39</v>
      </c>
      <c r="C4364" t="s">
        <v>15</v>
      </c>
      <c r="D4364" t="s">
        <v>16</v>
      </c>
      <c r="E4364" s="1">
        <v>103671.77</v>
      </c>
      <c r="F4364" t="s">
        <v>45</v>
      </c>
      <c r="G4364">
        <v>8</v>
      </c>
      <c r="H4364">
        <v>645</v>
      </c>
      <c r="I4364">
        <v>3719</v>
      </c>
      <c r="J4364">
        <v>27.17</v>
      </c>
      <c r="K4364">
        <v>47.1</v>
      </c>
      <c r="L4364" t="s">
        <v>21</v>
      </c>
      <c r="M4364">
        <v>56.73</v>
      </c>
    </row>
    <row r="4365" spans="1:13" hidden="1" x14ac:dyDescent="0.25">
      <c r="A4365" t="s">
        <v>320</v>
      </c>
      <c r="B4365" t="s">
        <v>20</v>
      </c>
      <c r="C4365" t="s">
        <v>15</v>
      </c>
      <c r="D4365" t="s">
        <v>16</v>
      </c>
      <c r="E4365" s="1">
        <v>124597.85</v>
      </c>
      <c r="F4365" t="s">
        <v>17</v>
      </c>
      <c r="G4365">
        <v>15</v>
      </c>
      <c r="H4365">
        <v>7526</v>
      </c>
      <c r="I4365">
        <v>5287</v>
      </c>
      <c r="J4365">
        <v>95.88</v>
      </c>
      <c r="K4365">
        <v>63.61</v>
      </c>
      <c r="L4365" t="s">
        <v>42</v>
      </c>
      <c r="M4365">
        <v>58.72</v>
      </c>
    </row>
    <row r="4366" spans="1:13" x14ac:dyDescent="0.25">
      <c r="A4366" t="s">
        <v>71</v>
      </c>
      <c r="B4366" t="s">
        <v>20</v>
      </c>
      <c r="C4366" t="s">
        <v>35</v>
      </c>
      <c r="D4366" t="s">
        <v>29</v>
      </c>
      <c r="E4366" s="1">
        <v>31754.99</v>
      </c>
      <c r="F4366" t="s">
        <v>45</v>
      </c>
      <c r="G4366">
        <v>7</v>
      </c>
      <c r="H4366">
        <v>7949</v>
      </c>
      <c r="I4366">
        <v>4844</v>
      </c>
      <c r="J4366">
        <v>96.65</v>
      </c>
      <c r="K4366">
        <v>81.180000000000007</v>
      </c>
      <c r="L4366" t="s">
        <v>42</v>
      </c>
      <c r="M4366">
        <v>79.23</v>
      </c>
    </row>
    <row r="4367" spans="1:13" x14ac:dyDescent="0.25">
      <c r="A4367" t="s">
        <v>153</v>
      </c>
      <c r="B4367" t="s">
        <v>54</v>
      </c>
      <c r="C4367" t="s">
        <v>15</v>
      </c>
      <c r="D4367" t="s">
        <v>29</v>
      </c>
      <c r="E4367" s="1">
        <v>90842.11</v>
      </c>
      <c r="F4367" t="s">
        <v>25</v>
      </c>
      <c r="G4367">
        <v>2</v>
      </c>
      <c r="H4367">
        <v>9341</v>
      </c>
      <c r="I4367">
        <v>4947</v>
      </c>
      <c r="J4367">
        <v>6.32</v>
      </c>
      <c r="K4367">
        <v>15.93</v>
      </c>
      <c r="L4367" t="s">
        <v>42</v>
      </c>
      <c r="M4367">
        <v>76.23</v>
      </c>
    </row>
    <row r="4368" spans="1:13" x14ac:dyDescent="0.25">
      <c r="A4368" t="s">
        <v>200</v>
      </c>
      <c r="B4368" t="s">
        <v>54</v>
      </c>
      <c r="C4368" t="s">
        <v>35</v>
      </c>
      <c r="D4368" t="s">
        <v>29</v>
      </c>
      <c r="E4368" s="1">
        <v>91819.66</v>
      </c>
      <c r="F4368" t="s">
        <v>37</v>
      </c>
      <c r="G4368">
        <v>14</v>
      </c>
      <c r="H4368">
        <v>661</v>
      </c>
      <c r="I4368">
        <v>3095</v>
      </c>
      <c r="J4368">
        <v>72.430000000000007</v>
      </c>
      <c r="K4368">
        <v>46.1</v>
      </c>
      <c r="L4368" t="s">
        <v>33</v>
      </c>
      <c r="M4368">
        <v>21.39</v>
      </c>
    </row>
    <row r="4369" spans="1:13" hidden="1" x14ac:dyDescent="0.25">
      <c r="A4369" t="s">
        <v>634</v>
      </c>
      <c r="B4369" t="s">
        <v>39</v>
      </c>
      <c r="C4369" t="s">
        <v>15</v>
      </c>
      <c r="D4369" t="s">
        <v>24</v>
      </c>
      <c r="E4369" s="1">
        <v>71001.84</v>
      </c>
      <c r="F4369" t="s">
        <v>37</v>
      </c>
      <c r="G4369">
        <v>12</v>
      </c>
      <c r="H4369">
        <v>6581</v>
      </c>
      <c r="I4369">
        <v>8654</v>
      </c>
      <c r="J4369">
        <v>20.32</v>
      </c>
      <c r="K4369">
        <v>77.400000000000006</v>
      </c>
      <c r="L4369" t="s">
        <v>21</v>
      </c>
      <c r="M4369">
        <v>32.81</v>
      </c>
    </row>
    <row r="4370" spans="1:13" x14ac:dyDescent="0.25">
      <c r="A4370" t="s">
        <v>627</v>
      </c>
      <c r="B4370" t="s">
        <v>28</v>
      </c>
      <c r="C4370" t="s">
        <v>35</v>
      </c>
      <c r="D4370" t="s">
        <v>29</v>
      </c>
      <c r="E4370" s="1">
        <v>134780.19</v>
      </c>
      <c r="F4370" t="s">
        <v>17</v>
      </c>
      <c r="G4370">
        <v>19</v>
      </c>
      <c r="H4370">
        <v>9782</v>
      </c>
      <c r="I4370">
        <v>1023</v>
      </c>
      <c r="J4370">
        <v>77.84</v>
      </c>
      <c r="K4370">
        <v>35.39</v>
      </c>
      <c r="L4370" t="s">
        <v>21</v>
      </c>
      <c r="M4370">
        <v>40.049999999999997</v>
      </c>
    </row>
    <row r="4371" spans="1:13" hidden="1" x14ac:dyDescent="0.25">
      <c r="A4371" t="s">
        <v>435</v>
      </c>
      <c r="B4371" t="s">
        <v>28</v>
      </c>
      <c r="C4371" t="s">
        <v>15</v>
      </c>
      <c r="D4371" t="s">
        <v>16</v>
      </c>
      <c r="E4371" s="1">
        <v>90287.63</v>
      </c>
      <c r="F4371" t="s">
        <v>17</v>
      </c>
      <c r="G4371">
        <v>18</v>
      </c>
      <c r="H4371">
        <v>1960</v>
      </c>
      <c r="I4371">
        <v>2082</v>
      </c>
      <c r="J4371">
        <v>37.090000000000003</v>
      </c>
      <c r="K4371">
        <v>98.28</v>
      </c>
      <c r="L4371" t="s">
        <v>26</v>
      </c>
      <c r="M4371">
        <v>55.17</v>
      </c>
    </row>
    <row r="4372" spans="1:13" x14ac:dyDescent="0.25">
      <c r="A4372" t="s">
        <v>590</v>
      </c>
      <c r="B4372" t="s">
        <v>20</v>
      </c>
      <c r="C4372" t="s">
        <v>35</v>
      </c>
      <c r="D4372" t="s">
        <v>29</v>
      </c>
      <c r="E4372" s="1">
        <v>111847.14</v>
      </c>
      <c r="F4372" t="s">
        <v>25</v>
      </c>
      <c r="G4372">
        <v>7</v>
      </c>
      <c r="H4372">
        <v>6342</v>
      </c>
      <c r="I4372">
        <v>4627</v>
      </c>
      <c r="J4372">
        <v>75.25</v>
      </c>
      <c r="K4372">
        <v>66.73</v>
      </c>
      <c r="L4372" t="s">
        <v>33</v>
      </c>
      <c r="M4372">
        <v>63.77</v>
      </c>
    </row>
    <row r="4373" spans="1:13" hidden="1" x14ac:dyDescent="0.25">
      <c r="A4373" t="s">
        <v>160</v>
      </c>
      <c r="B4373" t="s">
        <v>39</v>
      </c>
      <c r="C4373" t="s">
        <v>15</v>
      </c>
      <c r="D4373" t="s">
        <v>24</v>
      </c>
      <c r="E4373" s="1">
        <v>66237.63</v>
      </c>
      <c r="F4373" t="s">
        <v>17</v>
      </c>
      <c r="G4373">
        <v>5</v>
      </c>
      <c r="H4373">
        <v>2090</v>
      </c>
      <c r="I4373">
        <v>8741</v>
      </c>
      <c r="J4373">
        <v>77.62</v>
      </c>
      <c r="K4373">
        <v>1.74</v>
      </c>
      <c r="L4373" t="s">
        <v>48</v>
      </c>
      <c r="M4373">
        <v>73.94</v>
      </c>
    </row>
    <row r="4374" spans="1:13" x14ac:dyDescent="0.25">
      <c r="A4374" t="s">
        <v>556</v>
      </c>
      <c r="B4374" t="s">
        <v>51</v>
      </c>
      <c r="C4374" t="s">
        <v>15</v>
      </c>
      <c r="D4374" t="s">
        <v>29</v>
      </c>
      <c r="E4374" s="1">
        <v>85836.13</v>
      </c>
      <c r="F4374" t="s">
        <v>37</v>
      </c>
      <c r="G4374">
        <v>1</v>
      </c>
      <c r="H4374">
        <v>1891</v>
      </c>
      <c r="I4374">
        <v>6220</v>
      </c>
      <c r="J4374">
        <v>66.89</v>
      </c>
      <c r="K4374">
        <v>58.66</v>
      </c>
      <c r="L4374" t="s">
        <v>21</v>
      </c>
      <c r="M4374">
        <v>50.8</v>
      </c>
    </row>
    <row r="4375" spans="1:13" x14ac:dyDescent="0.25">
      <c r="A4375" t="s">
        <v>335</v>
      </c>
      <c r="B4375" t="s">
        <v>23</v>
      </c>
      <c r="C4375" t="s">
        <v>35</v>
      </c>
      <c r="D4375" t="s">
        <v>29</v>
      </c>
      <c r="E4375" s="1">
        <v>46995.86</v>
      </c>
      <c r="F4375" t="s">
        <v>25</v>
      </c>
      <c r="G4375">
        <v>8</v>
      </c>
      <c r="H4375">
        <v>6517</v>
      </c>
      <c r="I4375">
        <v>5459</v>
      </c>
      <c r="J4375">
        <v>14.56</v>
      </c>
      <c r="K4375">
        <v>28.1</v>
      </c>
      <c r="L4375" t="s">
        <v>31</v>
      </c>
      <c r="M4375">
        <v>69.77</v>
      </c>
    </row>
    <row r="4376" spans="1:13" x14ac:dyDescent="0.25">
      <c r="A4376" t="s">
        <v>555</v>
      </c>
      <c r="B4376" t="s">
        <v>54</v>
      </c>
      <c r="C4376" t="s">
        <v>15</v>
      </c>
      <c r="D4376" t="s">
        <v>29</v>
      </c>
      <c r="E4376" s="1">
        <v>124006.38</v>
      </c>
      <c r="F4376" t="s">
        <v>37</v>
      </c>
      <c r="G4376">
        <v>11</v>
      </c>
      <c r="H4376">
        <v>4391</v>
      </c>
      <c r="I4376">
        <v>8476</v>
      </c>
      <c r="J4376">
        <v>67.36</v>
      </c>
      <c r="K4376">
        <v>50.15</v>
      </c>
      <c r="L4376" t="s">
        <v>21</v>
      </c>
      <c r="M4376">
        <v>61.11</v>
      </c>
    </row>
    <row r="4377" spans="1:13" hidden="1" x14ac:dyDescent="0.25">
      <c r="A4377" t="s">
        <v>230</v>
      </c>
      <c r="B4377" t="s">
        <v>20</v>
      </c>
      <c r="C4377" t="s">
        <v>15</v>
      </c>
      <c r="D4377" t="s">
        <v>24</v>
      </c>
      <c r="E4377" s="1">
        <v>71160.820000000007</v>
      </c>
      <c r="F4377" t="s">
        <v>45</v>
      </c>
      <c r="G4377">
        <v>18</v>
      </c>
      <c r="H4377">
        <v>112</v>
      </c>
      <c r="I4377">
        <v>6098</v>
      </c>
      <c r="J4377">
        <v>21.42</v>
      </c>
      <c r="K4377">
        <v>83.23</v>
      </c>
      <c r="L4377" t="s">
        <v>48</v>
      </c>
      <c r="M4377">
        <v>76.400000000000006</v>
      </c>
    </row>
    <row r="4378" spans="1:13" x14ac:dyDescent="0.25">
      <c r="A4378" t="s">
        <v>662</v>
      </c>
      <c r="B4378" t="s">
        <v>23</v>
      </c>
      <c r="C4378" t="s">
        <v>15</v>
      </c>
      <c r="D4378" t="s">
        <v>29</v>
      </c>
      <c r="E4378" s="1">
        <v>55998.38</v>
      </c>
      <c r="F4378" t="s">
        <v>17</v>
      </c>
      <c r="G4378">
        <v>15</v>
      </c>
      <c r="H4378">
        <v>6076</v>
      </c>
      <c r="I4378">
        <v>2070</v>
      </c>
      <c r="J4378">
        <v>19.760000000000002</v>
      </c>
      <c r="K4378">
        <v>45.4</v>
      </c>
      <c r="L4378" t="s">
        <v>26</v>
      </c>
      <c r="M4378">
        <v>50.36</v>
      </c>
    </row>
    <row r="4379" spans="1:13" hidden="1" x14ac:dyDescent="0.25">
      <c r="A4379" t="s">
        <v>392</v>
      </c>
      <c r="B4379" t="s">
        <v>20</v>
      </c>
      <c r="C4379" t="s">
        <v>15</v>
      </c>
      <c r="D4379" t="s">
        <v>16</v>
      </c>
      <c r="E4379" s="1">
        <v>55927.43</v>
      </c>
      <c r="F4379" t="s">
        <v>25</v>
      </c>
      <c r="G4379">
        <v>1</v>
      </c>
      <c r="H4379">
        <v>7293</v>
      </c>
      <c r="I4379">
        <v>2278</v>
      </c>
      <c r="J4379">
        <v>57.38</v>
      </c>
      <c r="K4379">
        <v>32.43</v>
      </c>
      <c r="L4379" t="s">
        <v>21</v>
      </c>
      <c r="M4379">
        <v>38.26</v>
      </c>
    </row>
    <row r="4380" spans="1:13" x14ac:dyDescent="0.25">
      <c r="A4380" t="s">
        <v>640</v>
      </c>
      <c r="B4380" t="s">
        <v>39</v>
      </c>
      <c r="C4380" t="s">
        <v>35</v>
      </c>
      <c r="D4380" t="s">
        <v>29</v>
      </c>
      <c r="E4380" s="1">
        <v>137152.69</v>
      </c>
      <c r="F4380" t="s">
        <v>45</v>
      </c>
      <c r="G4380">
        <v>17</v>
      </c>
      <c r="H4380">
        <v>6419</v>
      </c>
      <c r="I4380">
        <v>8017</v>
      </c>
      <c r="J4380">
        <v>83.08</v>
      </c>
      <c r="K4380">
        <v>72.19</v>
      </c>
      <c r="L4380" t="s">
        <v>48</v>
      </c>
      <c r="M4380">
        <v>34.85</v>
      </c>
    </row>
    <row r="4381" spans="1:13" hidden="1" x14ac:dyDescent="0.25">
      <c r="A4381" t="s">
        <v>327</v>
      </c>
      <c r="B4381" t="s">
        <v>14</v>
      </c>
      <c r="C4381" t="s">
        <v>35</v>
      </c>
      <c r="D4381" t="s">
        <v>24</v>
      </c>
      <c r="E4381" s="1">
        <v>43214.26</v>
      </c>
      <c r="F4381" t="s">
        <v>37</v>
      </c>
      <c r="G4381">
        <v>13</v>
      </c>
      <c r="H4381">
        <v>8848</v>
      </c>
      <c r="I4381">
        <v>7716</v>
      </c>
      <c r="J4381">
        <v>8.68</v>
      </c>
      <c r="K4381">
        <v>42.97</v>
      </c>
      <c r="L4381" t="s">
        <v>18</v>
      </c>
      <c r="M4381">
        <v>71.56</v>
      </c>
    </row>
    <row r="4382" spans="1:13" x14ac:dyDescent="0.25">
      <c r="A4382" t="s">
        <v>579</v>
      </c>
      <c r="B4382" t="s">
        <v>51</v>
      </c>
      <c r="C4382" t="s">
        <v>35</v>
      </c>
      <c r="D4382" t="s">
        <v>29</v>
      </c>
      <c r="E4382" s="1">
        <v>140044.37</v>
      </c>
      <c r="F4382" t="s">
        <v>37</v>
      </c>
      <c r="G4382">
        <v>9</v>
      </c>
      <c r="H4382">
        <v>6403</v>
      </c>
      <c r="I4382">
        <v>6574</v>
      </c>
      <c r="J4382">
        <v>73.209999999999994</v>
      </c>
      <c r="K4382">
        <v>3.96</v>
      </c>
      <c r="L4382" t="s">
        <v>33</v>
      </c>
      <c r="M4382">
        <v>33.229999999999997</v>
      </c>
    </row>
    <row r="4383" spans="1:13" x14ac:dyDescent="0.25">
      <c r="A4383" t="s">
        <v>221</v>
      </c>
      <c r="B4383" t="s">
        <v>34</v>
      </c>
      <c r="C4383" t="s">
        <v>35</v>
      </c>
      <c r="D4383" t="s">
        <v>29</v>
      </c>
      <c r="E4383" s="1">
        <v>52506.54</v>
      </c>
      <c r="F4383" t="s">
        <v>37</v>
      </c>
      <c r="G4383">
        <v>1</v>
      </c>
      <c r="H4383">
        <v>2216</v>
      </c>
      <c r="I4383">
        <v>7017</v>
      </c>
      <c r="J4383">
        <v>36.33</v>
      </c>
      <c r="K4383">
        <v>20.58</v>
      </c>
      <c r="L4383" t="s">
        <v>18</v>
      </c>
      <c r="M4383">
        <v>27.97</v>
      </c>
    </row>
    <row r="4384" spans="1:13" hidden="1" x14ac:dyDescent="0.25">
      <c r="A4384" t="s">
        <v>105</v>
      </c>
      <c r="B4384" t="s">
        <v>28</v>
      </c>
      <c r="C4384" t="s">
        <v>15</v>
      </c>
      <c r="D4384" t="s">
        <v>16</v>
      </c>
      <c r="E4384" s="1">
        <v>111815.36</v>
      </c>
      <c r="F4384" t="s">
        <v>30</v>
      </c>
      <c r="G4384">
        <v>9</v>
      </c>
      <c r="H4384">
        <v>9480</v>
      </c>
      <c r="I4384">
        <v>343</v>
      </c>
      <c r="J4384">
        <v>36.03</v>
      </c>
      <c r="K4384">
        <v>6.15</v>
      </c>
      <c r="L4384" t="s">
        <v>33</v>
      </c>
      <c r="M4384">
        <v>42.55</v>
      </c>
    </row>
    <row r="4385" spans="1:13" x14ac:dyDescent="0.25">
      <c r="A4385" t="s">
        <v>145</v>
      </c>
      <c r="B4385" t="s">
        <v>23</v>
      </c>
      <c r="C4385" t="s">
        <v>35</v>
      </c>
      <c r="D4385" t="s">
        <v>29</v>
      </c>
      <c r="E4385" s="1">
        <v>92077.75</v>
      </c>
      <c r="F4385" t="s">
        <v>30</v>
      </c>
      <c r="G4385">
        <v>1</v>
      </c>
      <c r="H4385">
        <v>2532</v>
      </c>
      <c r="I4385">
        <v>2059</v>
      </c>
      <c r="J4385">
        <v>88.43</v>
      </c>
      <c r="K4385">
        <v>24.22</v>
      </c>
      <c r="L4385" t="s">
        <v>58</v>
      </c>
      <c r="M4385">
        <v>40.6</v>
      </c>
    </row>
    <row r="4386" spans="1:13" hidden="1" x14ac:dyDescent="0.25">
      <c r="A4386" t="s">
        <v>164</v>
      </c>
      <c r="B4386" t="s">
        <v>51</v>
      </c>
      <c r="C4386" t="s">
        <v>15</v>
      </c>
      <c r="D4386" t="s">
        <v>24</v>
      </c>
      <c r="E4386" s="1">
        <v>53152.08</v>
      </c>
      <c r="F4386" t="s">
        <v>30</v>
      </c>
      <c r="G4386">
        <v>5</v>
      </c>
      <c r="H4386">
        <v>8278</v>
      </c>
      <c r="I4386">
        <v>1863</v>
      </c>
      <c r="J4386">
        <v>50.63</v>
      </c>
      <c r="K4386">
        <v>44.34</v>
      </c>
      <c r="L4386" t="s">
        <v>31</v>
      </c>
      <c r="M4386">
        <v>25.78</v>
      </c>
    </row>
    <row r="4387" spans="1:13" hidden="1" x14ac:dyDescent="0.25">
      <c r="A4387" t="s">
        <v>177</v>
      </c>
      <c r="B4387" t="s">
        <v>23</v>
      </c>
      <c r="C4387" t="s">
        <v>15</v>
      </c>
      <c r="D4387" t="s">
        <v>16</v>
      </c>
      <c r="E4387" s="1">
        <v>107904.96000000001</v>
      </c>
      <c r="F4387" t="s">
        <v>45</v>
      </c>
      <c r="G4387">
        <v>1</v>
      </c>
      <c r="H4387">
        <v>7322</v>
      </c>
      <c r="I4387">
        <v>2263</v>
      </c>
      <c r="J4387">
        <v>84.99</v>
      </c>
      <c r="K4387">
        <v>25.09</v>
      </c>
      <c r="L4387" t="s">
        <v>26</v>
      </c>
      <c r="M4387">
        <v>41.54</v>
      </c>
    </row>
    <row r="4388" spans="1:13" hidden="1" x14ac:dyDescent="0.25">
      <c r="A4388" t="s">
        <v>443</v>
      </c>
      <c r="B4388" t="s">
        <v>39</v>
      </c>
      <c r="C4388" t="s">
        <v>35</v>
      </c>
      <c r="D4388" t="s">
        <v>16</v>
      </c>
      <c r="E4388" s="1">
        <v>72078.47</v>
      </c>
      <c r="F4388" t="s">
        <v>25</v>
      </c>
      <c r="G4388">
        <v>9</v>
      </c>
      <c r="H4388">
        <v>7925</v>
      </c>
      <c r="I4388">
        <v>1027</v>
      </c>
      <c r="J4388">
        <v>52.31</v>
      </c>
      <c r="K4388">
        <v>27.3</v>
      </c>
      <c r="L4388" t="s">
        <v>58</v>
      </c>
      <c r="M4388">
        <v>52.9</v>
      </c>
    </row>
    <row r="4389" spans="1:13" hidden="1" x14ac:dyDescent="0.25">
      <c r="A4389" t="s">
        <v>423</v>
      </c>
      <c r="B4389" t="s">
        <v>34</v>
      </c>
      <c r="C4389" t="s">
        <v>35</v>
      </c>
      <c r="D4389" t="s">
        <v>24</v>
      </c>
      <c r="E4389" s="1">
        <v>139821.1</v>
      </c>
      <c r="F4389" t="s">
        <v>17</v>
      </c>
      <c r="G4389">
        <v>4</v>
      </c>
      <c r="H4389">
        <v>8617</v>
      </c>
      <c r="I4389">
        <v>5126</v>
      </c>
      <c r="J4389">
        <v>22.02</v>
      </c>
      <c r="K4389">
        <v>18.54</v>
      </c>
      <c r="L4389" t="s">
        <v>21</v>
      </c>
      <c r="M4389">
        <v>37.94</v>
      </c>
    </row>
    <row r="4390" spans="1:13" hidden="1" x14ac:dyDescent="0.25">
      <c r="A4390" t="s">
        <v>402</v>
      </c>
      <c r="B4390" t="s">
        <v>14</v>
      </c>
      <c r="C4390" t="s">
        <v>35</v>
      </c>
      <c r="D4390" t="s">
        <v>16</v>
      </c>
      <c r="E4390" s="1">
        <v>111322.09</v>
      </c>
      <c r="F4390" t="s">
        <v>25</v>
      </c>
      <c r="G4390">
        <v>15</v>
      </c>
      <c r="H4390">
        <v>9240</v>
      </c>
      <c r="I4390">
        <v>9437</v>
      </c>
      <c r="J4390">
        <v>61.41</v>
      </c>
      <c r="K4390">
        <v>5.04</v>
      </c>
      <c r="L4390" t="s">
        <v>48</v>
      </c>
      <c r="M4390">
        <v>42.62</v>
      </c>
    </row>
    <row r="4391" spans="1:13" hidden="1" x14ac:dyDescent="0.25">
      <c r="A4391" t="s">
        <v>284</v>
      </c>
      <c r="B4391" t="s">
        <v>28</v>
      </c>
      <c r="C4391" t="s">
        <v>35</v>
      </c>
      <c r="D4391" t="s">
        <v>24</v>
      </c>
      <c r="E4391" s="1">
        <v>93356.24</v>
      </c>
      <c r="F4391" t="s">
        <v>25</v>
      </c>
      <c r="G4391">
        <v>0</v>
      </c>
      <c r="H4391">
        <v>595</v>
      </c>
      <c r="I4391">
        <v>3550</v>
      </c>
      <c r="J4391">
        <v>44.18</v>
      </c>
      <c r="K4391">
        <v>4.3099999999999996</v>
      </c>
      <c r="L4391" t="s">
        <v>58</v>
      </c>
      <c r="M4391">
        <v>78.39</v>
      </c>
    </row>
    <row r="4392" spans="1:13" hidden="1" x14ac:dyDescent="0.25">
      <c r="A4392" t="s">
        <v>568</v>
      </c>
      <c r="B4392" t="s">
        <v>39</v>
      </c>
      <c r="C4392" t="s">
        <v>35</v>
      </c>
      <c r="D4392" t="s">
        <v>16</v>
      </c>
      <c r="E4392" s="1">
        <v>93485.85</v>
      </c>
      <c r="F4392" t="s">
        <v>17</v>
      </c>
      <c r="G4392">
        <v>3</v>
      </c>
      <c r="H4392">
        <v>6105</v>
      </c>
      <c r="I4392">
        <v>7127</v>
      </c>
      <c r="J4392">
        <v>1.68</v>
      </c>
      <c r="K4392">
        <v>67.83</v>
      </c>
      <c r="L4392" t="s">
        <v>21</v>
      </c>
      <c r="M4392">
        <v>28.51</v>
      </c>
    </row>
    <row r="4393" spans="1:13" hidden="1" x14ac:dyDescent="0.25">
      <c r="A4393" t="s">
        <v>401</v>
      </c>
      <c r="B4393" t="s">
        <v>54</v>
      </c>
      <c r="C4393" t="s">
        <v>35</v>
      </c>
      <c r="D4393" t="s">
        <v>24</v>
      </c>
      <c r="E4393" s="1">
        <v>72368.09</v>
      </c>
      <c r="F4393" t="s">
        <v>30</v>
      </c>
      <c r="G4393">
        <v>4</v>
      </c>
      <c r="H4393">
        <v>9829</v>
      </c>
      <c r="I4393">
        <v>7255</v>
      </c>
      <c r="J4393">
        <v>52.32</v>
      </c>
      <c r="K4393">
        <v>90.38</v>
      </c>
      <c r="L4393" t="s">
        <v>58</v>
      </c>
      <c r="M4393">
        <v>39.42</v>
      </c>
    </row>
    <row r="4394" spans="1:13" x14ac:dyDescent="0.25">
      <c r="A4394" t="s">
        <v>402</v>
      </c>
      <c r="B4394" t="s">
        <v>34</v>
      </c>
      <c r="C4394" t="s">
        <v>35</v>
      </c>
      <c r="D4394" t="s">
        <v>29</v>
      </c>
      <c r="E4394" s="1">
        <v>63140.86</v>
      </c>
      <c r="F4394" t="s">
        <v>25</v>
      </c>
      <c r="G4394">
        <v>12</v>
      </c>
      <c r="H4394">
        <v>9020</v>
      </c>
      <c r="I4394">
        <v>2098</v>
      </c>
      <c r="J4394">
        <v>14.2</v>
      </c>
      <c r="K4394">
        <v>93.33</v>
      </c>
      <c r="L4394" t="s">
        <v>42</v>
      </c>
      <c r="M4394">
        <v>66.959999999999994</v>
      </c>
    </row>
    <row r="4395" spans="1:13" x14ac:dyDescent="0.25">
      <c r="A4395" t="s">
        <v>62</v>
      </c>
      <c r="B4395" t="s">
        <v>20</v>
      </c>
      <c r="C4395" t="s">
        <v>35</v>
      </c>
      <c r="D4395" t="s">
        <v>29</v>
      </c>
      <c r="E4395" s="1">
        <v>84566.81</v>
      </c>
      <c r="F4395" t="s">
        <v>37</v>
      </c>
      <c r="G4395">
        <v>16</v>
      </c>
      <c r="H4395">
        <v>6526</v>
      </c>
      <c r="I4395">
        <v>2613</v>
      </c>
      <c r="J4395">
        <v>64.2</v>
      </c>
      <c r="K4395">
        <v>73.849999999999994</v>
      </c>
      <c r="L4395" t="s">
        <v>58</v>
      </c>
      <c r="M4395">
        <v>25.35</v>
      </c>
    </row>
    <row r="4396" spans="1:13" hidden="1" x14ac:dyDescent="0.25">
      <c r="A4396" t="s">
        <v>150</v>
      </c>
      <c r="B4396" t="s">
        <v>51</v>
      </c>
      <c r="C4396" t="s">
        <v>35</v>
      </c>
      <c r="D4396" t="s">
        <v>16</v>
      </c>
      <c r="E4396" s="1">
        <v>121885.77</v>
      </c>
      <c r="F4396" t="s">
        <v>45</v>
      </c>
      <c r="G4396">
        <v>12</v>
      </c>
      <c r="H4396">
        <v>2680</v>
      </c>
      <c r="I4396">
        <v>4109</v>
      </c>
      <c r="J4396">
        <v>49.38</v>
      </c>
      <c r="K4396">
        <v>18.100000000000001</v>
      </c>
      <c r="L4396" t="s">
        <v>18</v>
      </c>
      <c r="M4396">
        <v>31.87</v>
      </c>
    </row>
    <row r="4397" spans="1:13" hidden="1" x14ac:dyDescent="0.25">
      <c r="A4397" t="s">
        <v>514</v>
      </c>
      <c r="B4397" t="s">
        <v>51</v>
      </c>
      <c r="C4397" t="s">
        <v>35</v>
      </c>
      <c r="D4397" t="s">
        <v>16</v>
      </c>
      <c r="E4397" s="1">
        <v>54802.98</v>
      </c>
      <c r="F4397" t="s">
        <v>30</v>
      </c>
      <c r="G4397">
        <v>19</v>
      </c>
      <c r="H4397">
        <v>6341</v>
      </c>
      <c r="I4397">
        <v>2167</v>
      </c>
      <c r="J4397">
        <v>99.43</v>
      </c>
      <c r="K4397">
        <v>58.8</v>
      </c>
      <c r="L4397" t="s">
        <v>48</v>
      </c>
      <c r="M4397">
        <v>39.590000000000003</v>
      </c>
    </row>
    <row r="4398" spans="1:13" hidden="1" x14ac:dyDescent="0.25">
      <c r="A4398" t="s">
        <v>299</v>
      </c>
      <c r="B4398" t="s">
        <v>20</v>
      </c>
      <c r="C4398" t="s">
        <v>35</v>
      </c>
      <c r="D4398" t="s">
        <v>16</v>
      </c>
      <c r="E4398" s="1">
        <v>100491.79</v>
      </c>
      <c r="F4398" t="s">
        <v>45</v>
      </c>
      <c r="G4398">
        <v>14</v>
      </c>
      <c r="H4398">
        <v>7013</v>
      </c>
      <c r="I4398">
        <v>3867</v>
      </c>
      <c r="J4398">
        <v>85.14</v>
      </c>
      <c r="K4398">
        <v>99.1</v>
      </c>
      <c r="L4398" t="s">
        <v>18</v>
      </c>
      <c r="M4398">
        <v>34.020000000000003</v>
      </c>
    </row>
    <row r="4399" spans="1:13" hidden="1" x14ac:dyDescent="0.25">
      <c r="A4399" t="s">
        <v>605</v>
      </c>
      <c r="B4399" t="s">
        <v>54</v>
      </c>
      <c r="C4399" t="s">
        <v>15</v>
      </c>
      <c r="D4399" t="s">
        <v>24</v>
      </c>
      <c r="E4399" s="1">
        <v>111822.34</v>
      </c>
      <c r="F4399" t="s">
        <v>25</v>
      </c>
      <c r="G4399">
        <v>5</v>
      </c>
      <c r="H4399">
        <v>658</v>
      </c>
      <c r="I4399">
        <v>8101</v>
      </c>
      <c r="J4399">
        <v>91.12</v>
      </c>
      <c r="K4399">
        <v>41.11</v>
      </c>
      <c r="L4399" t="s">
        <v>58</v>
      </c>
      <c r="M4399">
        <v>44.76</v>
      </c>
    </row>
    <row r="4400" spans="1:13" hidden="1" x14ac:dyDescent="0.25">
      <c r="A4400" t="s">
        <v>388</v>
      </c>
      <c r="B4400" t="s">
        <v>23</v>
      </c>
      <c r="C4400" t="s">
        <v>35</v>
      </c>
      <c r="D4400" t="s">
        <v>24</v>
      </c>
      <c r="E4400" s="1">
        <v>61669.68</v>
      </c>
      <c r="F4400" t="s">
        <v>25</v>
      </c>
      <c r="G4400">
        <v>15</v>
      </c>
      <c r="H4400">
        <v>3075</v>
      </c>
      <c r="I4400">
        <v>8372</v>
      </c>
      <c r="J4400">
        <v>12.97</v>
      </c>
      <c r="K4400">
        <v>38.51</v>
      </c>
      <c r="L4400" t="s">
        <v>21</v>
      </c>
      <c r="M4400">
        <v>42.3</v>
      </c>
    </row>
    <row r="4401" spans="1:13" hidden="1" x14ac:dyDescent="0.25">
      <c r="A4401" t="s">
        <v>429</v>
      </c>
      <c r="B4401" t="s">
        <v>23</v>
      </c>
      <c r="C4401" t="s">
        <v>35</v>
      </c>
      <c r="D4401" t="s">
        <v>24</v>
      </c>
      <c r="E4401" s="1">
        <v>121958.04</v>
      </c>
      <c r="F4401" t="s">
        <v>25</v>
      </c>
      <c r="G4401">
        <v>16</v>
      </c>
      <c r="H4401">
        <v>962</v>
      </c>
      <c r="I4401">
        <v>3954</v>
      </c>
      <c r="J4401">
        <v>36.35</v>
      </c>
      <c r="K4401">
        <v>32.07</v>
      </c>
      <c r="L4401" t="s">
        <v>48</v>
      </c>
      <c r="M4401">
        <v>63.54</v>
      </c>
    </row>
    <row r="4402" spans="1:13" hidden="1" x14ac:dyDescent="0.25">
      <c r="A4402" t="s">
        <v>67</v>
      </c>
      <c r="B4402" t="s">
        <v>51</v>
      </c>
      <c r="C4402" t="s">
        <v>35</v>
      </c>
      <c r="D4402" t="s">
        <v>24</v>
      </c>
      <c r="E4402" s="1">
        <v>64284.08</v>
      </c>
      <c r="F4402" t="s">
        <v>25</v>
      </c>
      <c r="G4402">
        <v>7</v>
      </c>
      <c r="H4402">
        <v>2671</v>
      </c>
      <c r="I4402">
        <v>540</v>
      </c>
      <c r="J4402">
        <v>81.88</v>
      </c>
      <c r="K4402">
        <v>27.48</v>
      </c>
      <c r="L4402" t="s">
        <v>26</v>
      </c>
      <c r="M4402">
        <v>48.51</v>
      </c>
    </row>
    <row r="4403" spans="1:13" hidden="1" x14ac:dyDescent="0.25">
      <c r="A4403" t="s">
        <v>214</v>
      </c>
      <c r="B4403" t="s">
        <v>54</v>
      </c>
      <c r="C4403" t="s">
        <v>15</v>
      </c>
      <c r="D4403" t="s">
        <v>16</v>
      </c>
      <c r="E4403" s="1">
        <v>125290.59</v>
      </c>
      <c r="F4403" t="s">
        <v>37</v>
      </c>
      <c r="G4403">
        <v>0</v>
      </c>
      <c r="H4403">
        <v>4873</v>
      </c>
      <c r="I4403">
        <v>2153</v>
      </c>
      <c r="J4403">
        <v>38.14</v>
      </c>
      <c r="K4403">
        <v>6.29</v>
      </c>
      <c r="L4403" t="s">
        <v>26</v>
      </c>
      <c r="M4403">
        <v>23.46</v>
      </c>
    </row>
    <row r="4404" spans="1:13" hidden="1" x14ac:dyDescent="0.25">
      <c r="A4404" t="s">
        <v>171</v>
      </c>
      <c r="B4404" t="s">
        <v>51</v>
      </c>
      <c r="C4404" t="s">
        <v>15</v>
      </c>
      <c r="D4404" t="s">
        <v>16</v>
      </c>
      <c r="E4404" s="1">
        <v>65198.66</v>
      </c>
      <c r="F4404" t="s">
        <v>30</v>
      </c>
      <c r="G4404">
        <v>6</v>
      </c>
      <c r="H4404">
        <v>9350</v>
      </c>
      <c r="I4404">
        <v>9039</v>
      </c>
      <c r="J4404">
        <v>50.38</v>
      </c>
      <c r="K4404">
        <v>76.69</v>
      </c>
      <c r="L4404" t="s">
        <v>26</v>
      </c>
      <c r="M4404">
        <v>49.2</v>
      </c>
    </row>
    <row r="4405" spans="1:13" hidden="1" x14ac:dyDescent="0.25">
      <c r="A4405" t="s">
        <v>671</v>
      </c>
      <c r="B4405" t="s">
        <v>23</v>
      </c>
      <c r="C4405" t="s">
        <v>15</v>
      </c>
      <c r="D4405" t="s">
        <v>24</v>
      </c>
      <c r="E4405" s="1">
        <v>74938.789999999994</v>
      </c>
      <c r="F4405" t="s">
        <v>25</v>
      </c>
      <c r="G4405">
        <v>11</v>
      </c>
      <c r="H4405">
        <v>8534</v>
      </c>
      <c r="I4405">
        <v>9966</v>
      </c>
      <c r="J4405">
        <v>98.23</v>
      </c>
      <c r="K4405">
        <v>79.42</v>
      </c>
      <c r="L4405" t="s">
        <v>42</v>
      </c>
      <c r="M4405">
        <v>54.81</v>
      </c>
    </row>
    <row r="4406" spans="1:13" hidden="1" x14ac:dyDescent="0.25">
      <c r="A4406" t="s">
        <v>284</v>
      </c>
      <c r="B4406" t="s">
        <v>20</v>
      </c>
      <c r="C4406" t="s">
        <v>35</v>
      </c>
      <c r="D4406" t="s">
        <v>24</v>
      </c>
      <c r="E4406" s="1">
        <v>90412.6</v>
      </c>
      <c r="F4406" t="s">
        <v>25</v>
      </c>
      <c r="G4406">
        <v>14</v>
      </c>
      <c r="H4406">
        <v>7172</v>
      </c>
      <c r="I4406">
        <v>4667</v>
      </c>
      <c r="J4406">
        <v>1.21</v>
      </c>
      <c r="K4406">
        <v>6.69</v>
      </c>
      <c r="L4406" t="s">
        <v>31</v>
      </c>
      <c r="M4406">
        <v>66.849999999999994</v>
      </c>
    </row>
    <row r="4407" spans="1:13" hidden="1" x14ac:dyDescent="0.25">
      <c r="A4407" t="s">
        <v>44</v>
      </c>
      <c r="B4407" t="s">
        <v>20</v>
      </c>
      <c r="C4407" t="s">
        <v>35</v>
      </c>
      <c r="D4407" t="s">
        <v>24</v>
      </c>
      <c r="E4407" s="1">
        <v>139874.31</v>
      </c>
      <c r="F4407" t="s">
        <v>25</v>
      </c>
      <c r="G4407">
        <v>8</v>
      </c>
      <c r="H4407">
        <v>5431</v>
      </c>
      <c r="I4407">
        <v>9485</v>
      </c>
      <c r="J4407">
        <v>75.569999999999993</v>
      </c>
      <c r="K4407">
        <v>45.19</v>
      </c>
      <c r="L4407" t="s">
        <v>31</v>
      </c>
      <c r="M4407">
        <v>60.74</v>
      </c>
    </row>
    <row r="4408" spans="1:13" hidden="1" x14ac:dyDescent="0.25">
      <c r="A4408" t="s">
        <v>394</v>
      </c>
      <c r="B4408" t="s">
        <v>39</v>
      </c>
      <c r="C4408" t="s">
        <v>15</v>
      </c>
      <c r="D4408" t="s">
        <v>24</v>
      </c>
      <c r="E4408" s="1">
        <v>103354.82</v>
      </c>
      <c r="F4408" t="s">
        <v>37</v>
      </c>
      <c r="G4408">
        <v>9</v>
      </c>
      <c r="H4408">
        <v>5383</v>
      </c>
      <c r="I4408">
        <v>6988</v>
      </c>
      <c r="J4408">
        <v>67.61</v>
      </c>
      <c r="K4408">
        <v>22.94</v>
      </c>
      <c r="L4408" t="s">
        <v>31</v>
      </c>
      <c r="M4408">
        <v>20.059999999999999</v>
      </c>
    </row>
    <row r="4409" spans="1:13" hidden="1" x14ac:dyDescent="0.25">
      <c r="A4409" t="s">
        <v>610</v>
      </c>
      <c r="B4409" t="s">
        <v>39</v>
      </c>
      <c r="C4409" t="s">
        <v>35</v>
      </c>
      <c r="D4409" t="s">
        <v>24</v>
      </c>
      <c r="E4409" s="1">
        <v>65537.289999999994</v>
      </c>
      <c r="F4409" t="s">
        <v>30</v>
      </c>
      <c r="G4409">
        <v>3</v>
      </c>
      <c r="H4409">
        <v>1746</v>
      </c>
      <c r="I4409">
        <v>8132</v>
      </c>
      <c r="J4409">
        <v>91</v>
      </c>
      <c r="K4409">
        <v>45.1</v>
      </c>
      <c r="L4409" t="s">
        <v>58</v>
      </c>
      <c r="M4409">
        <v>20.54</v>
      </c>
    </row>
    <row r="4410" spans="1:13" hidden="1" x14ac:dyDescent="0.25">
      <c r="A4410" t="s">
        <v>140</v>
      </c>
      <c r="B4410" t="s">
        <v>23</v>
      </c>
      <c r="C4410" t="s">
        <v>35</v>
      </c>
      <c r="D4410" t="s">
        <v>24</v>
      </c>
      <c r="E4410" s="1">
        <v>122659.93</v>
      </c>
      <c r="F4410" t="s">
        <v>45</v>
      </c>
      <c r="G4410">
        <v>2</v>
      </c>
      <c r="H4410">
        <v>9871</v>
      </c>
      <c r="I4410">
        <v>9125</v>
      </c>
      <c r="J4410">
        <v>43.3</v>
      </c>
      <c r="K4410">
        <v>36.630000000000003</v>
      </c>
      <c r="L4410" t="s">
        <v>58</v>
      </c>
      <c r="M4410">
        <v>23.2</v>
      </c>
    </row>
    <row r="4411" spans="1:13" x14ac:dyDescent="0.25">
      <c r="A4411" t="s">
        <v>327</v>
      </c>
      <c r="B4411" t="s">
        <v>14</v>
      </c>
      <c r="C4411" t="s">
        <v>35</v>
      </c>
      <c r="D4411" t="s">
        <v>29</v>
      </c>
      <c r="E4411" s="1">
        <v>120301.63</v>
      </c>
      <c r="F4411" t="s">
        <v>37</v>
      </c>
      <c r="G4411">
        <v>19</v>
      </c>
      <c r="H4411">
        <v>4306</v>
      </c>
      <c r="I4411">
        <v>5557</v>
      </c>
      <c r="J4411">
        <v>41.73</v>
      </c>
      <c r="K4411">
        <v>53.11</v>
      </c>
      <c r="L4411" t="s">
        <v>42</v>
      </c>
      <c r="M4411">
        <v>43.51</v>
      </c>
    </row>
    <row r="4412" spans="1:13" hidden="1" x14ac:dyDescent="0.25">
      <c r="A4412" t="s">
        <v>568</v>
      </c>
      <c r="B4412" t="s">
        <v>39</v>
      </c>
      <c r="C4412" t="s">
        <v>35</v>
      </c>
      <c r="D4412" t="s">
        <v>24</v>
      </c>
      <c r="E4412" s="1">
        <v>71988.91</v>
      </c>
      <c r="F4412" t="s">
        <v>17</v>
      </c>
      <c r="G4412">
        <v>12</v>
      </c>
      <c r="H4412">
        <v>6501</v>
      </c>
      <c r="I4412">
        <v>2091</v>
      </c>
      <c r="J4412">
        <v>87.34</v>
      </c>
      <c r="K4412">
        <v>69.17</v>
      </c>
      <c r="L4412" t="s">
        <v>21</v>
      </c>
      <c r="M4412">
        <v>35.380000000000003</v>
      </c>
    </row>
    <row r="4413" spans="1:13" x14ac:dyDescent="0.25">
      <c r="A4413" t="s">
        <v>551</v>
      </c>
      <c r="B4413" t="s">
        <v>20</v>
      </c>
      <c r="C4413" t="s">
        <v>15</v>
      </c>
      <c r="D4413" t="s">
        <v>29</v>
      </c>
      <c r="E4413" s="1">
        <v>86163.8</v>
      </c>
      <c r="F4413" t="s">
        <v>45</v>
      </c>
      <c r="G4413">
        <v>15</v>
      </c>
      <c r="H4413">
        <v>2338</v>
      </c>
      <c r="I4413">
        <v>7449</v>
      </c>
      <c r="J4413">
        <v>22.62</v>
      </c>
      <c r="K4413">
        <v>69.61</v>
      </c>
      <c r="L4413" t="s">
        <v>42</v>
      </c>
      <c r="M4413">
        <v>44.27</v>
      </c>
    </row>
    <row r="4414" spans="1:13" x14ac:dyDescent="0.25">
      <c r="A4414" t="s">
        <v>278</v>
      </c>
      <c r="B4414" t="s">
        <v>34</v>
      </c>
      <c r="C4414" t="s">
        <v>35</v>
      </c>
      <c r="D4414" t="s">
        <v>29</v>
      </c>
      <c r="E4414" s="1">
        <v>115068.01</v>
      </c>
      <c r="F4414" t="s">
        <v>30</v>
      </c>
      <c r="G4414">
        <v>2</v>
      </c>
      <c r="H4414">
        <v>764</v>
      </c>
      <c r="I4414">
        <v>9902</v>
      </c>
      <c r="J4414">
        <v>0</v>
      </c>
      <c r="K4414">
        <v>87.01</v>
      </c>
      <c r="L4414" t="s">
        <v>58</v>
      </c>
      <c r="M4414">
        <v>70.63</v>
      </c>
    </row>
    <row r="4415" spans="1:13" hidden="1" x14ac:dyDescent="0.25">
      <c r="A4415" t="s">
        <v>538</v>
      </c>
      <c r="B4415" t="s">
        <v>28</v>
      </c>
      <c r="C4415" t="s">
        <v>15</v>
      </c>
      <c r="D4415" t="s">
        <v>16</v>
      </c>
      <c r="E4415" s="1">
        <v>67965.710000000006</v>
      </c>
      <c r="F4415" t="s">
        <v>17</v>
      </c>
      <c r="G4415">
        <v>8</v>
      </c>
      <c r="H4415">
        <v>4462</v>
      </c>
      <c r="I4415">
        <v>2213</v>
      </c>
      <c r="J4415">
        <v>55.52</v>
      </c>
      <c r="K4415">
        <v>64.42</v>
      </c>
      <c r="L4415" t="s">
        <v>18</v>
      </c>
      <c r="M4415">
        <v>67.84</v>
      </c>
    </row>
    <row r="4416" spans="1:13" x14ac:dyDescent="0.25">
      <c r="A4416" t="s">
        <v>179</v>
      </c>
      <c r="B4416" t="s">
        <v>28</v>
      </c>
      <c r="C4416" t="s">
        <v>15</v>
      </c>
      <c r="D4416" t="s">
        <v>29</v>
      </c>
      <c r="E4416" s="1">
        <v>113290.62</v>
      </c>
      <c r="F4416" t="s">
        <v>30</v>
      </c>
      <c r="G4416">
        <v>3</v>
      </c>
      <c r="H4416">
        <v>7411</v>
      </c>
      <c r="I4416">
        <v>2111</v>
      </c>
      <c r="J4416">
        <v>35.909999999999997</v>
      </c>
      <c r="K4416">
        <v>60.76</v>
      </c>
      <c r="L4416" t="s">
        <v>42</v>
      </c>
      <c r="M4416">
        <v>61.91</v>
      </c>
    </row>
    <row r="4417" spans="1:13" x14ac:dyDescent="0.25">
      <c r="A4417" t="s">
        <v>125</v>
      </c>
      <c r="B4417" t="s">
        <v>54</v>
      </c>
      <c r="C4417" t="s">
        <v>35</v>
      </c>
      <c r="D4417" t="s">
        <v>29</v>
      </c>
      <c r="E4417" s="1">
        <v>83834.19</v>
      </c>
      <c r="F4417" t="s">
        <v>45</v>
      </c>
      <c r="G4417">
        <v>18</v>
      </c>
      <c r="H4417">
        <v>6550</v>
      </c>
      <c r="I4417">
        <v>6081</v>
      </c>
      <c r="J4417">
        <v>40.29</v>
      </c>
      <c r="K4417">
        <v>1.18</v>
      </c>
      <c r="L4417" t="s">
        <v>42</v>
      </c>
      <c r="M4417">
        <v>52.67</v>
      </c>
    </row>
    <row r="4418" spans="1:13" x14ac:dyDescent="0.25">
      <c r="A4418" t="s">
        <v>211</v>
      </c>
      <c r="B4418" t="s">
        <v>14</v>
      </c>
      <c r="C4418" t="s">
        <v>35</v>
      </c>
      <c r="D4418" t="s">
        <v>29</v>
      </c>
      <c r="E4418" s="1">
        <v>136403.6</v>
      </c>
      <c r="F4418" t="s">
        <v>30</v>
      </c>
      <c r="G4418">
        <v>17</v>
      </c>
      <c r="H4418">
        <v>4513</v>
      </c>
      <c r="I4418">
        <v>6822</v>
      </c>
      <c r="J4418">
        <v>50.43</v>
      </c>
      <c r="K4418">
        <v>53.49</v>
      </c>
      <c r="L4418" t="s">
        <v>58</v>
      </c>
      <c r="M4418">
        <v>61.57</v>
      </c>
    </row>
    <row r="4419" spans="1:13" x14ac:dyDescent="0.25">
      <c r="A4419" t="s">
        <v>200</v>
      </c>
      <c r="B4419" t="s">
        <v>14</v>
      </c>
      <c r="C4419" t="s">
        <v>15</v>
      </c>
      <c r="D4419" t="s">
        <v>29</v>
      </c>
      <c r="E4419" s="1">
        <v>36601.620000000003</v>
      </c>
      <c r="F4419" t="s">
        <v>17</v>
      </c>
      <c r="G4419">
        <v>18</v>
      </c>
      <c r="H4419">
        <v>7078</v>
      </c>
      <c r="I4419">
        <v>987</v>
      </c>
      <c r="J4419">
        <v>65.180000000000007</v>
      </c>
      <c r="K4419">
        <v>87.39</v>
      </c>
      <c r="L4419" t="s">
        <v>48</v>
      </c>
      <c r="M4419">
        <v>35.090000000000003</v>
      </c>
    </row>
    <row r="4420" spans="1:13" x14ac:dyDescent="0.25">
      <c r="A4420" t="s">
        <v>488</v>
      </c>
      <c r="B4420" t="s">
        <v>28</v>
      </c>
      <c r="C4420" t="s">
        <v>35</v>
      </c>
      <c r="D4420" t="s">
        <v>29</v>
      </c>
      <c r="E4420" s="1">
        <v>47927.71</v>
      </c>
      <c r="F4420" t="s">
        <v>37</v>
      </c>
      <c r="G4420">
        <v>8</v>
      </c>
      <c r="H4420">
        <v>5543</v>
      </c>
      <c r="I4420">
        <v>9821</v>
      </c>
      <c r="J4420">
        <v>82.23</v>
      </c>
      <c r="K4420">
        <v>74.94</v>
      </c>
      <c r="L4420" t="s">
        <v>58</v>
      </c>
      <c r="M4420">
        <v>75.27</v>
      </c>
    </row>
    <row r="4421" spans="1:13" hidden="1" x14ac:dyDescent="0.25">
      <c r="A4421" t="s">
        <v>74</v>
      </c>
      <c r="B4421" t="s">
        <v>34</v>
      </c>
      <c r="C4421" t="s">
        <v>15</v>
      </c>
      <c r="D4421" t="s">
        <v>16</v>
      </c>
      <c r="E4421" s="1">
        <v>34243.33</v>
      </c>
      <c r="F4421" t="s">
        <v>45</v>
      </c>
      <c r="G4421">
        <v>14</v>
      </c>
      <c r="H4421">
        <v>4373</v>
      </c>
      <c r="I4421">
        <v>9994</v>
      </c>
      <c r="J4421">
        <v>62.11</v>
      </c>
      <c r="K4421">
        <v>8.5399999999999991</v>
      </c>
      <c r="L4421" t="s">
        <v>26</v>
      </c>
      <c r="M4421">
        <v>79.3</v>
      </c>
    </row>
    <row r="4422" spans="1:13" hidden="1" x14ac:dyDescent="0.25">
      <c r="A4422" t="s">
        <v>305</v>
      </c>
      <c r="B4422" t="s">
        <v>28</v>
      </c>
      <c r="C4422" t="s">
        <v>35</v>
      </c>
      <c r="D4422" t="s">
        <v>16</v>
      </c>
      <c r="E4422" s="1">
        <v>127284.76</v>
      </c>
      <c r="F4422" t="s">
        <v>30</v>
      </c>
      <c r="G4422">
        <v>5</v>
      </c>
      <c r="H4422">
        <v>733</v>
      </c>
      <c r="I4422">
        <v>8622</v>
      </c>
      <c r="J4422">
        <v>96.52</v>
      </c>
      <c r="K4422">
        <v>47.29</v>
      </c>
      <c r="L4422" t="s">
        <v>42</v>
      </c>
      <c r="M4422">
        <v>27.27</v>
      </c>
    </row>
    <row r="4423" spans="1:13" hidden="1" x14ac:dyDescent="0.25">
      <c r="A4423" t="s">
        <v>525</v>
      </c>
      <c r="B4423" t="s">
        <v>51</v>
      </c>
      <c r="C4423" t="s">
        <v>15</v>
      </c>
      <c r="D4423" t="s">
        <v>24</v>
      </c>
      <c r="E4423" s="1">
        <v>38091.230000000003</v>
      </c>
      <c r="F4423" t="s">
        <v>30</v>
      </c>
      <c r="G4423">
        <v>15</v>
      </c>
      <c r="H4423">
        <v>2685</v>
      </c>
      <c r="I4423">
        <v>3140</v>
      </c>
      <c r="J4423">
        <v>27.7</v>
      </c>
      <c r="K4423">
        <v>59.48</v>
      </c>
      <c r="L4423" t="s">
        <v>48</v>
      </c>
      <c r="M4423">
        <v>53.04</v>
      </c>
    </row>
    <row r="4424" spans="1:13" x14ac:dyDescent="0.25">
      <c r="A4424" t="s">
        <v>486</v>
      </c>
      <c r="B4424" t="s">
        <v>20</v>
      </c>
      <c r="C4424" t="s">
        <v>35</v>
      </c>
      <c r="D4424" t="s">
        <v>29</v>
      </c>
      <c r="E4424" s="1">
        <v>84183.71</v>
      </c>
      <c r="F4424" t="s">
        <v>25</v>
      </c>
      <c r="G4424">
        <v>3</v>
      </c>
      <c r="H4424">
        <v>9124</v>
      </c>
      <c r="I4424">
        <v>6570</v>
      </c>
      <c r="J4424">
        <v>31.48</v>
      </c>
      <c r="K4424">
        <v>59.94</v>
      </c>
      <c r="L4424" t="s">
        <v>58</v>
      </c>
      <c r="M4424">
        <v>68.650000000000006</v>
      </c>
    </row>
    <row r="4425" spans="1:13" hidden="1" x14ac:dyDescent="0.25">
      <c r="A4425" t="s">
        <v>136</v>
      </c>
      <c r="B4425" t="s">
        <v>14</v>
      </c>
      <c r="C4425" t="s">
        <v>15</v>
      </c>
      <c r="D4425" t="s">
        <v>16</v>
      </c>
      <c r="E4425" s="1">
        <v>81149.7</v>
      </c>
      <c r="F4425" t="s">
        <v>17</v>
      </c>
      <c r="G4425">
        <v>2</v>
      </c>
      <c r="H4425">
        <v>212</v>
      </c>
      <c r="I4425">
        <v>8020</v>
      </c>
      <c r="J4425">
        <v>0.09</v>
      </c>
      <c r="K4425">
        <v>78.72</v>
      </c>
      <c r="L4425" t="s">
        <v>33</v>
      </c>
      <c r="M4425">
        <v>59.12</v>
      </c>
    </row>
    <row r="4426" spans="1:13" x14ac:dyDescent="0.25">
      <c r="A4426" t="s">
        <v>153</v>
      </c>
      <c r="B4426" t="s">
        <v>51</v>
      </c>
      <c r="C4426" t="s">
        <v>15</v>
      </c>
      <c r="D4426" t="s">
        <v>29</v>
      </c>
      <c r="E4426" s="1">
        <v>72860.17</v>
      </c>
      <c r="F4426" t="s">
        <v>25</v>
      </c>
      <c r="G4426">
        <v>12</v>
      </c>
      <c r="H4426">
        <v>750</v>
      </c>
      <c r="I4426">
        <v>9220</v>
      </c>
      <c r="J4426">
        <v>66.819999999999993</v>
      </c>
      <c r="K4426">
        <v>46.44</v>
      </c>
      <c r="L4426" t="s">
        <v>58</v>
      </c>
      <c r="M4426">
        <v>33.590000000000003</v>
      </c>
    </row>
    <row r="4427" spans="1:13" x14ac:dyDescent="0.25">
      <c r="A4427" t="s">
        <v>416</v>
      </c>
      <c r="B4427" t="s">
        <v>28</v>
      </c>
      <c r="C4427" t="s">
        <v>35</v>
      </c>
      <c r="D4427" t="s">
        <v>29</v>
      </c>
      <c r="E4427" s="1">
        <v>42162.76</v>
      </c>
      <c r="F4427" t="s">
        <v>30</v>
      </c>
      <c r="G4427">
        <v>6</v>
      </c>
      <c r="H4427">
        <v>831</v>
      </c>
      <c r="I4427">
        <v>5095</v>
      </c>
      <c r="J4427">
        <v>33.630000000000003</v>
      </c>
      <c r="K4427">
        <v>7.09</v>
      </c>
      <c r="L4427" t="s">
        <v>21</v>
      </c>
      <c r="M4427">
        <v>68.260000000000005</v>
      </c>
    </row>
    <row r="4428" spans="1:13" hidden="1" x14ac:dyDescent="0.25">
      <c r="A4428" t="s">
        <v>53</v>
      </c>
      <c r="B4428" t="s">
        <v>51</v>
      </c>
      <c r="C4428" t="s">
        <v>35</v>
      </c>
      <c r="D4428" t="s">
        <v>16</v>
      </c>
      <c r="E4428" s="1">
        <v>59788.21</v>
      </c>
      <c r="F4428" t="s">
        <v>25</v>
      </c>
      <c r="G4428">
        <v>16</v>
      </c>
      <c r="H4428">
        <v>8818</v>
      </c>
      <c r="I4428">
        <v>1509</v>
      </c>
      <c r="J4428">
        <v>35.69</v>
      </c>
      <c r="K4428">
        <v>76.12</v>
      </c>
      <c r="L4428" t="s">
        <v>26</v>
      </c>
      <c r="M4428">
        <v>22.17</v>
      </c>
    </row>
    <row r="4429" spans="1:13" hidden="1" x14ac:dyDescent="0.25">
      <c r="A4429" t="s">
        <v>535</v>
      </c>
      <c r="B4429" t="s">
        <v>28</v>
      </c>
      <c r="C4429" t="s">
        <v>15</v>
      </c>
      <c r="D4429" t="s">
        <v>24</v>
      </c>
      <c r="E4429" s="1">
        <v>107046.9</v>
      </c>
      <c r="F4429" t="s">
        <v>37</v>
      </c>
      <c r="G4429">
        <v>16</v>
      </c>
      <c r="H4429">
        <v>7851</v>
      </c>
      <c r="I4429">
        <v>2527</v>
      </c>
      <c r="J4429">
        <v>82.21</v>
      </c>
      <c r="K4429">
        <v>35.340000000000003</v>
      </c>
      <c r="L4429" t="s">
        <v>33</v>
      </c>
      <c r="M4429">
        <v>62.6</v>
      </c>
    </row>
    <row r="4430" spans="1:13" x14ac:dyDescent="0.25">
      <c r="A4430" t="s">
        <v>489</v>
      </c>
      <c r="B4430" t="s">
        <v>23</v>
      </c>
      <c r="C4430" t="s">
        <v>35</v>
      </c>
      <c r="D4430" t="s">
        <v>29</v>
      </c>
      <c r="E4430" s="1">
        <v>99101.23</v>
      </c>
      <c r="F4430" t="s">
        <v>25</v>
      </c>
      <c r="G4430">
        <v>19</v>
      </c>
      <c r="H4430">
        <v>8195</v>
      </c>
      <c r="I4430">
        <v>1885</v>
      </c>
      <c r="J4430">
        <v>79.62</v>
      </c>
      <c r="K4430">
        <v>44.07</v>
      </c>
      <c r="L4430" t="s">
        <v>48</v>
      </c>
      <c r="M4430">
        <v>20.37</v>
      </c>
    </row>
    <row r="4431" spans="1:13" hidden="1" x14ac:dyDescent="0.25">
      <c r="A4431" t="s">
        <v>375</v>
      </c>
      <c r="B4431" t="s">
        <v>54</v>
      </c>
      <c r="C4431" t="s">
        <v>35</v>
      </c>
      <c r="D4431" t="s">
        <v>16</v>
      </c>
      <c r="E4431" s="1">
        <v>98166.32</v>
      </c>
      <c r="F4431" t="s">
        <v>30</v>
      </c>
      <c r="G4431">
        <v>7</v>
      </c>
      <c r="H4431">
        <v>3618</v>
      </c>
      <c r="I4431">
        <v>7074</v>
      </c>
      <c r="J4431">
        <v>63.95</v>
      </c>
      <c r="K4431">
        <v>18.78</v>
      </c>
      <c r="L4431" t="s">
        <v>21</v>
      </c>
      <c r="M4431">
        <v>68.430000000000007</v>
      </c>
    </row>
    <row r="4432" spans="1:13" hidden="1" x14ac:dyDescent="0.25">
      <c r="A4432" t="s">
        <v>662</v>
      </c>
      <c r="B4432" t="s">
        <v>14</v>
      </c>
      <c r="C4432" t="s">
        <v>15</v>
      </c>
      <c r="D4432" t="s">
        <v>16</v>
      </c>
      <c r="E4432" s="1">
        <v>83630.12</v>
      </c>
      <c r="F4432" t="s">
        <v>45</v>
      </c>
      <c r="G4432">
        <v>12</v>
      </c>
      <c r="H4432">
        <v>9068</v>
      </c>
      <c r="I4432">
        <v>6799</v>
      </c>
      <c r="J4432">
        <v>66.930000000000007</v>
      </c>
      <c r="K4432">
        <v>39.14</v>
      </c>
      <c r="L4432" t="s">
        <v>58</v>
      </c>
      <c r="M4432">
        <v>77.25</v>
      </c>
    </row>
    <row r="4433" spans="1:13" hidden="1" x14ac:dyDescent="0.25">
      <c r="A4433" t="s">
        <v>332</v>
      </c>
      <c r="B4433" t="s">
        <v>20</v>
      </c>
      <c r="C4433" t="s">
        <v>15</v>
      </c>
      <c r="D4433" t="s">
        <v>24</v>
      </c>
      <c r="E4433" s="1">
        <v>134922.51999999999</v>
      </c>
      <c r="F4433" t="s">
        <v>37</v>
      </c>
      <c r="G4433">
        <v>20</v>
      </c>
      <c r="H4433">
        <v>804</v>
      </c>
      <c r="I4433">
        <v>3593</v>
      </c>
      <c r="J4433">
        <v>75.099999999999994</v>
      </c>
      <c r="K4433">
        <v>98.94</v>
      </c>
      <c r="L4433" t="s">
        <v>42</v>
      </c>
      <c r="M4433">
        <v>55.6</v>
      </c>
    </row>
    <row r="4434" spans="1:13" hidden="1" x14ac:dyDescent="0.25">
      <c r="A4434" t="s">
        <v>128</v>
      </c>
      <c r="B4434" t="s">
        <v>28</v>
      </c>
      <c r="C4434" t="s">
        <v>15</v>
      </c>
      <c r="D4434" t="s">
        <v>24</v>
      </c>
      <c r="E4434" s="1">
        <v>84306.85</v>
      </c>
      <c r="F4434" t="s">
        <v>37</v>
      </c>
      <c r="G4434">
        <v>2</v>
      </c>
      <c r="H4434">
        <v>4311</v>
      </c>
      <c r="I4434">
        <v>5645</v>
      </c>
      <c r="J4434">
        <v>99.13</v>
      </c>
      <c r="K4434">
        <v>79.349999999999994</v>
      </c>
      <c r="L4434" t="s">
        <v>18</v>
      </c>
      <c r="M4434">
        <v>20.58</v>
      </c>
    </row>
    <row r="4435" spans="1:13" hidden="1" x14ac:dyDescent="0.25">
      <c r="A4435" t="s">
        <v>659</v>
      </c>
      <c r="B4435" t="s">
        <v>28</v>
      </c>
      <c r="C4435" t="s">
        <v>15</v>
      </c>
      <c r="D4435" t="s">
        <v>16</v>
      </c>
      <c r="E4435" s="1">
        <v>142908.56</v>
      </c>
      <c r="F4435" t="s">
        <v>17</v>
      </c>
      <c r="G4435">
        <v>19</v>
      </c>
      <c r="H4435">
        <v>2121</v>
      </c>
      <c r="I4435">
        <v>8844</v>
      </c>
      <c r="J4435">
        <v>75.290000000000006</v>
      </c>
      <c r="K4435">
        <v>88.57</v>
      </c>
      <c r="L4435" t="s">
        <v>21</v>
      </c>
      <c r="M4435">
        <v>65.17</v>
      </c>
    </row>
    <row r="4436" spans="1:13" hidden="1" x14ac:dyDescent="0.25">
      <c r="A4436" t="s">
        <v>355</v>
      </c>
      <c r="B4436" t="s">
        <v>20</v>
      </c>
      <c r="C4436" t="s">
        <v>35</v>
      </c>
      <c r="D4436" t="s">
        <v>16</v>
      </c>
      <c r="E4436" s="1">
        <v>117409.85</v>
      </c>
      <c r="F4436" t="s">
        <v>37</v>
      </c>
      <c r="G4436">
        <v>10</v>
      </c>
      <c r="H4436">
        <v>8030</v>
      </c>
      <c r="I4436">
        <v>7433</v>
      </c>
      <c r="J4436">
        <v>51.43</v>
      </c>
      <c r="K4436">
        <v>61.81</v>
      </c>
      <c r="L4436" t="s">
        <v>21</v>
      </c>
      <c r="M4436">
        <v>58.49</v>
      </c>
    </row>
    <row r="4437" spans="1:13" x14ac:dyDescent="0.25">
      <c r="A4437" t="s">
        <v>549</v>
      </c>
      <c r="B4437" t="s">
        <v>34</v>
      </c>
      <c r="C4437" t="s">
        <v>15</v>
      </c>
      <c r="D4437" t="s">
        <v>29</v>
      </c>
      <c r="E4437" s="1">
        <v>31601.31</v>
      </c>
      <c r="F4437" t="s">
        <v>30</v>
      </c>
      <c r="G4437">
        <v>0</v>
      </c>
      <c r="H4437">
        <v>7702</v>
      </c>
      <c r="I4437">
        <v>8559</v>
      </c>
      <c r="J4437">
        <v>22.21</v>
      </c>
      <c r="K4437">
        <v>22.13</v>
      </c>
      <c r="L4437" t="s">
        <v>48</v>
      </c>
      <c r="M4437">
        <v>52.48</v>
      </c>
    </row>
    <row r="4438" spans="1:13" hidden="1" x14ac:dyDescent="0.25">
      <c r="A4438" t="s">
        <v>338</v>
      </c>
      <c r="B4438" t="s">
        <v>39</v>
      </c>
      <c r="C4438" t="s">
        <v>15</v>
      </c>
      <c r="D4438" t="s">
        <v>24</v>
      </c>
      <c r="E4438" s="1">
        <v>111191.54</v>
      </c>
      <c r="F4438" t="s">
        <v>17</v>
      </c>
      <c r="G4438">
        <v>13</v>
      </c>
      <c r="H4438">
        <v>608</v>
      </c>
      <c r="I4438">
        <v>8686</v>
      </c>
      <c r="J4438">
        <v>45.93</v>
      </c>
      <c r="K4438">
        <v>89.33</v>
      </c>
      <c r="L4438" t="s">
        <v>33</v>
      </c>
      <c r="M4438">
        <v>71.66</v>
      </c>
    </row>
    <row r="4439" spans="1:13" x14ac:dyDescent="0.25">
      <c r="A4439" t="s">
        <v>597</v>
      </c>
      <c r="B4439" t="s">
        <v>39</v>
      </c>
      <c r="C4439" t="s">
        <v>35</v>
      </c>
      <c r="D4439" t="s">
        <v>29</v>
      </c>
      <c r="E4439" s="1">
        <v>40610.769999999997</v>
      </c>
      <c r="F4439" t="s">
        <v>25</v>
      </c>
      <c r="G4439">
        <v>19</v>
      </c>
      <c r="H4439">
        <v>9070</v>
      </c>
      <c r="I4439">
        <v>3915</v>
      </c>
      <c r="J4439">
        <v>93.72</v>
      </c>
      <c r="K4439">
        <v>59.33</v>
      </c>
      <c r="L4439" t="s">
        <v>48</v>
      </c>
      <c r="M4439">
        <v>74.150000000000006</v>
      </c>
    </row>
    <row r="4440" spans="1:13" hidden="1" x14ac:dyDescent="0.25">
      <c r="A4440" t="s">
        <v>483</v>
      </c>
      <c r="B4440" t="s">
        <v>28</v>
      </c>
      <c r="C4440" t="s">
        <v>35</v>
      </c>
      <c r="D4440" t="s">
        <v>24</v>
      </c>
      <c r="E4440" s="1">
        <v>41798.47</v>
      </c>
      <c r="F4440" t="s">
        <v>30</v>
      </c>
      <c r="G4440">
        <v>16</v>
      </c>
      <c r="H4440">
        <v>5067</v>
      </c>
      <c r="I4440">
        <v>4774</v>
      </c>
      <c r="J4440">
        <v>60.32</v>
      </c>
      <c r="K4440">
        <v>80.36</v>
      </c>
      <c r="L4440" t="s">
        <v>26</v>
      </c>
      <c r="M4440">
        <v>58.87</v>
      </c>
    </row>
    <row r="4441" spans="1:13" hidden="1" x14ac:dyDescent="0.25">
      <c r="A4441" t="s">
        <v>388</v>
      </c>
      <c r="B4441" t="s">
        <v>51</v>
      </c>
      <c r="C4441" t="s">
        <v>35</v>
      </c>
      <c r="D4441" t="s">
        <v>16</v>
      </c>
      <c r="E4441" s="1">
        <v>118744.72</v>
      </c>
      <c r="F4441" t="s">
        <v>17</v>
      </c>
      <c r="G4441">
        <v>18</v>
      </c>
      <c r="H4441">
        <v>3722</v>
      </c>
      <c r="I4441">
        <v>7553</v>
      </c>
      <c r="J4441">
        <v>61.91</v>
      </c>
      <c r="K4441">
        <v>64.150000000000006</v>
      </c>
      <c r="L4441" t="s">
        <v>21</v>
      </c>
      <c r="M4441">
        <v>37.770000000000003</v>
      </c>
    </row>
    <row r="4442" spans="1:13" hidden="1" x14ac:dyDescent="0.25">
      <c r="A4442" t="s">
        <v>599</v>
      </c>
      <c r="B4442" t="s">
        <v>14</v>
      </c>
      <c r="C4442" t="s">
        <v>15</v>
      </c>
      <c r="D4442" t="s">
        <v>24</v>
      </c>
      <c r="E4442" s="1">
        <v>105060.37</v>
      </c>
      <c r="F4442" t="s">
        <v>25</v>
      </c>
      <c r="G4442">
        <v>1</v>
      </c>
      <c r="H4442">
        <v>7040</v>
      </c>
      <c r="I4442">
        <v>1692</v>
      </c>
      <c r="J4442">
        <v>42.69</v>
      </c>
      <c r="K4442">
        <v>51.58</v>
      </c>
      <c r="L4442" t="s">
        <v>48</v>
      </c>
      <c r="M4442">
        <v>29.5</v>
      </c>
    </row>
    <row r="4443" spans="1:13" x14ac:dyDescent="0.25">
      <c r="A4443" t="s">
        <v>239</v>
      </c>
      <c r="B4443" t="s">
        <v>20</v>
      </c>
      <c r="C4443" t="s">
        <v>35</v>
      </c>
      <c r="D4443" t="s">
        <v>29</v>
      </c>
      <c r="E4443" s="1">
        <v>128593.18</v>
      </c>
      <c r="F4443" t="s">
        <v>30</v>
      </c>
      <c r="G4443">
        <v>8</v>
      </c>
      <c r="H4443">
        <v>9817</v>
      </c>
      <c r="I4443">
        <v>6304</v>
      </c>
      <c r="J4443">
        <v>70.16</v>
      </c>
      <c r="K4443">
        <v>82.85</v>
      </c>
      <c r="L4443" t="s">
        <v>42</v>
      </c>
      <c r="M4443">
        <v>47.64</v>
      </c>
    </row>
    <row r="4444" spans="1:13" x14ac:dyDescent="0.25">
      <c r="A4444" t="s">
        <v>610</v>
      </c>
      <c r="B4444" t="s">
        <v>20</v>
      </c>
      <c r="C4444" t="s">
        <v>35</v>
      </c>
      <c r="D4444" t="s">
        <v>29</v>
      </c>
      <c r="E4444" s="1">
        <v>71893.97</v>
      </c>
      <c r="F4444" t="s">
        <v>45</v>
      </c>
      <c r="G4444">
        <v>4</v>
      </c>
      <c r="H4444">
        <v>6839</v>
      </c>
      <c r="I4444">
        <v>8185</v>
      </c>
      <c r="J4444">
        <v>92.85</v>
      </c>
      <c r="K4444">
        <v>41.52</v>
      </c>
      <c r="L4444" t="s">
        <v>33</v>
      </c>
      <c r="M4444">
        <v>69.98</v>
      </c>
    </row>
    <row r="4445" spans="1:13" hidden="1" x14ac:dyDescent="0.25">
      <c r="A4445" t="s">
        <v>363</v>
      </c>
      <c r="B4445" t="s">
        <v>51</v>
      </c>
      <c r="C4445" t="s">
        <v>35</v>
      </c>
      <c r="D4445" t="s">
        <v>24</v>
      </c>
      <c r="E4445" s="1">
        <v>49133.49</v>
      </c>
      <c r="F4445" t="s">
        <v>37</v>
      </c>
      <c r="G4445">
        <v>11</v>
      </c>
      <c r="H4445">
        <v>724</v>
      </c>
      <c r="I4445">
        <v>9803</v>
      </c>
      <c r="J4445">
        <v>46.7</v>
      </c>
      <c r="K4445">
        <v>97.2</v>
      </c>
      <c r="L4445" t="s">
        <v>21</v>
      </c>
      <c r="M4445">
        <v>67.010000000000005</v>
      </c>
    </row>
    <row r="4446" spans="1:13" hidden="1" x14ac:dyDescent="0.25">
      <c r="A4446" t="s">
        <v>496</v>
      </c>
      <c r="B4446" t="s">
        <v>28</v>
      </c>
      <c r="C4446" t="s">
        <v>15</v>
      </c>
      <c r="D4446" t="s">
        <v>24</v>
      </c>
      <c r="E4446" s="1">
        <v>127029.65</v>
      </c>
      <c r="F4446" t="s">
        <v>37</v>
      </c>
      <c r="G4446">
        <v>6</v>
      </c>
      <c r="H4446">
        <v>8103</v>
      </c>
      <c r="I4446">
        <v>3817</v>
      </c>
      <c r="J4446">
        <v>10.53</v>
      </c>
      <c r="K4446">
        <v>0.76</v>
      </c>
      <c r="L4446" t="s">
        <v>18</v>
      </c>
      <c r="M4446">
        <v>52.6</v>
      </c>
    </row>
    <row r="4447" spans="1:13" x14ac:dyDescent="0.25">
      <c r="A4447" t="s">
        <v>459</v>
      </c>
      <c r="B4447" t="s">
        <v>39</v>
      </c>
      <c r="C4447" t="s">
        <v>15</v>
      </c>
      <c r="D4447" t="s">
        <v>29</v>
      </c>
      <c r="E4447" s="1">
        <v>51763.57</v>
      </c>
      <c r="F4447" t="s">
        <v>45</v>
      </c>
      <c r="G4447">
        <v>20</v>
      </c>
      <c r="H4447">
        <v>5511</v>
      </c>
      <c r="I4447">
        <v>3648</v>
      </c>
      <c r="J4447">
        <v>49.87</v>
      </c>
      <c r="K4447">
        <v>29.79</v>
      </c>
      <c r="L4447" t="s">
        <v>26</v>
      </c>
      <c r="M4447">
        <v>71.09</v>
      </c>
    </row>
    <row r="4448" spans="1:13" x14ac:dyDescent="0.25">
      <c r="A4448" t="s">
        <v>338</v>
      </c>
      <c r="B4448" t="s">
        <v>20</v>
      </c>
      <c r="C4448" t="s">
        <v>15</v>
      </c>
      <c r="D4448" t="s">
        <v>29</v>
      </c>
      <c r="E4448" s="1">
        <v>144930.13</v>
      </c>
      <c r="F4448" t="s">
        <v>25</v>
      </c>
      <c r="G4448">
        <v>19</v>
      </c>
      <c r="H4448">
        <v>3504</v>
      </c>
      <c r="I4448">
        <v>4111</v>
      </c>
      <c r="J4448">
        <v>14.69</v>
      </c>
      <c r="K4448">
        <v>22.91</v>
      </c>
      <c r="L4448" t="s">
        <v>31</v>
      </c>
      <c r="M4448">
        <v>74.67</v>
      </c>
    </row>
    <row r="4449" spans="1:13" hidden="1" x14ac:dyDescent="0.25">
      <c r="A4449" t="s">
        <v>343</v>
      </c>
      <c r="B4449" t="s">
        <v>39</v>
      </c>
      <c r="C4449" t="s">
        <v>15</v>
      </c>
      <c r="D4449" t="s">
        <v>24</v>
      </c>
      <c r="E4449" s="1">
        <v>37544.39</v>
      </c>
      <c r="F4449" t="s">
        <v>25</v>
      </c>
      <c r="G4449">
        <v>5</v>
      </c>
      <c r="H4449">
        <v>1208</v>
      </c>
      <c r="I4449">
        <v>1473</v>
      </c>
      <c r="J4449">
        <v>80.5</v>
      </c>
      <c r="K4449">
        <v>52.17</v>
      </c>
      <c r="L4449" t="s">
        <v>31</v>
      </c>
      <c r="M4449">
        <v>78.540000000000006</v>
      </c>
    </row>
    <row r="4450" spans="1:13" hidden="1" x14ac:dyDescent="0.25">
      <c r="A4450" t="s">
        <v>129</v>
      </c>
      <c r="B4450" t="s">
        <v>20</v>
      </c>
      <c r="C4450" t="s">
        <v>15</v>
      </c>
      <c r="D4450" t="s">
        <v>16</v>
      </c>
      <c r="E4450" s="1">
        <v>97743.59</v>
      </c>
      <c r="F4450" t="s">
        <v>30</v>
      </c>
      <c r="G4450">
        <v>9</v>
      </c>
      <c r="H4450">
        <v>9740</v>
      </c>
      <c r="I4450">
        <v>8410</v>
      </c>
      <c r="J4450">
        <v>53.82</v>
      </c>
      <c r="K4450">
        <v>30.29</v>
      </c>
      <c r="L4450" t="s">
        <v>42</v>
      </c>
      <c r="M4450">
        <v>41.27</v>
      </c>
    </row>
    <row r="4451" spans="1:13" hidden="1" x14ac:dyDescent="0.25">
      <c r="A4451" t="s">
        <v>249</v>
      </c>
      <c r="B4451" t="s">
        <v>34</v>
      </c>
      <c r="C4451" t="s">
        <v>35</v>
      </c>
      <c r="D4451" t="s">
        <v>16</v>
      </c>
      <c r="E4451" s="1">
        <v>64466.04</v>
      </c>
      <c r="F4451" t="s">
        <v>17</v>
      </c>
      <c r="G4451">
        <v>16</v>
      </c>
      <c r="H4451">
        <v>3226</v>
      </c>
      <c r="I4451">
        <v>1202</v>
      </c>
      <c r="J4451">
        <v>32.29</v>
      </c>
      <c r="K4451">
        <v>23.73</v>
      </c>
      <c r="L4451" t="s">
        <v>58</v>
      </c>
      <c r="M4451">
        <v>63.35</v>
      </c>
    </row>
    <row r="4452" spans="1:13" hidden="1" x14ac:dyDescent="0.25">
      <c r="A4452" t="s">
        <v>561</v>
      </c>
      <c r="B4452" t="s">
        <v>34</v>
      </c>
      <c r="C4452" t="s">
        <v>15</v>
      </c>
      <c r="D4452" t="s">
        <v>24</v>
      </c>
      <c r="E4452" s="1">
        <v>98046.67</v>
      </c>
      <c r="F4452" t="s">
        <v>45</v>
      </c>
      <c r="G4452">
        <v>2</v>
      </c>
      <c r="H4452">
        <v>4180</v>
      </c>
      <c r="I4452">
        <v>1692</v>
      </c>
      <c r="J4452">
        <v>59.55</v>
      </c>
      <c r="K4452">
        <v>64.849999999999994</v>
      </c>
      <c r="L4452" t="s">
        <v>48</v>
      </c>
      <c r="M4452">
        <v>48.39</v>
      </c>
    </row>
    <row r="4453" spans="1:13" hidden="1" x14ac:dyDescent="0.25">
      <c r="A4453" t="s">
        <v>195</v>
      </c>
      <c r="B4453" t="s">
        <v>54</v>
      </c>
      <c r="C4453" t="s">
        <v>35</v>
      </c>
      <c r="D4453" t="s">
        <v>24</v>
      </c>
      <c r="E4453" s="1">
        <v>146862.94</v>
      </c>
      <c r="F4453" t="s">
        <v>25</v>
      </c>
      <c r="G4453">
        <v>20</v>
      </c>
      <c r="H4453">
        <v>5822</v>
      </c>
      <c r="I4453">
        <v>590</v>
      </c>
      <c r="J4453">
        <v>26.79</v>
      </c>
      <c r="K4453">
        <v>42.48</v>
      </c>
      <c r="L4453" t="s">
        <v>31</v>
      </c>
      <c r="M4453">
        <v>26.96</v>
      </c>
    </row>
    <row r="4454" spans="1:13" x14ac:dyDescent="0.25">
      <c r="A4454" t="s">
        <v>314</v>
      </c>
      <c r="B4454" t="s">
        <v>28</v>
      </c>
      <c r="C4454" t="s">
        <v>15</v>
      </c>
      <c r="D4454" t="s">
        <v>29</v>
      </c>
      <c r="E4454" s="1">
        <v>100016.48</v>
      </c>
      <c r="F4454" t="s">
        <v>45</v>
      </c>
      <c r="G4454">
        <v>19</v>
      </c>
      <c r="H4454">
        <v>6961</v>
      </c>
      <c r="I4454">
        <v>416</v>
      </c>
      <c r="J4454">
        <v>22.01</v>
      </c>
      <c r="K4454">
        <v>74.11</v>
      </c>
      <c r="L4454" t="s">
        <v>58</v>
      </c>
      <c r="M4454">
        <v>72.64</v>
      </c>
    </row>
    <row r="4455" spans="1:13" hidden="1" x14ac:dyDescent="0.25">
      <c r="A4455" t="s">
        <v>522</v>
      </c>
      <c r="B4455" t="s">
        <v>34</v>
      </c>
      <c r="C4455" t="s">
        <v>35</v>
      </c>
      <c r="D4455" t="s">
        <v>16</v>
      </c>
      <c r="E4455" s="1">
        <v>63446.52</v>
      </c>
      <c r="F4455" t="s">
        <v>37</v>
      </c>
      <c r="G4455">
        <v>8</v>
      </c>
      <c r="H4455">
        <v>1508</v>
      </c>
      <c r="I4455">
        <v>2136</v>
      </c>
      <c r="J4455">
        <v>35.36</v>
      </c>
      <c r="K4455">
        <v>55.18</v>
      </c>
      <c r="L4455" t="s">
        <v>48</v>
      </c>
      <c r="M4455">
        <v>72.27</v>
      </c>
    </row>
    <row r="4456" spans="1:13" hidden="1" x14ac:dyDescent="0.25">
      <c r="A4456" t="s">
        <v>372</v>
      </c>
      <c r="B4456" t="s">
        <v>20</v>
      </c>
      <c r="C4456" t="s">
        <v>15</v>
      </c>
      <c r="D4456" t="s">
        <v>24</v>
      </c>
      <c r="E4456" s="1">
        <v>46427.91</v>
      </c>
      <c r="F4456" t="s">
        <v>25</v>
      </c>
      <c r="G4456">
        <v>2</v>
      </c>
      <c r="H4456">
        <v>3354</v>
      </c>
      <c r="I4456">
        <v>5940</v>
      </c>
      <c r="J4456">
        <v>64.23</v>
      </c>
      <c r="K4456">
        <v>98.93</v>
      </c>
      <c r="L4456" t="s">
        <v>26</v>
      </c>
      <c r="M4456">
        <v>48.05</v>
      </c>
    </row>
    <row r="4457" spans="1:13" x14ac:dyDescent="0.25">
      <c r="A4457" t="s">
        <v>279</v>
      </c>
      <c r="B4457" t="s">
        <v>54</v>
      </c>
      <c r="C4457" t="s">
        <v>35</v>
      </c>
      <c r="D4457" t="s">
        <v>29</v>
      </c>
      <c r="E4457" s="1">
        <v>140990.72</v>
      </c>
      <c r="F4457" t="s">
        <v>30</v>
      </c>
      <c r="G4457">
        <v>16</v>
      </c>
      <c r="H4457">
        <v>7747</v>
      </c>
      <c r="I4457">
        <v>9609</v>
      </c>
      <c r="J4457">
        <v>0.09</v>
      </c>
      <c r="K4457">
        <v>29.26</v>
      </c>
      <c r="L4457" t="s">
        <v>26</v>
      </c>
      <c r="M4457">
        <v>23.07</v>
      </c>
    </row>
    <row r="4458" spans="1:13" hidden="1" x14ac:dyDescent="0.25">
      <c r="A4458" t="s">
        <v>537</v>
      </c>
      <c r="B4458" t="s">
        <v>28</v>
      </c>
      <c r="C4458" t="s">
        <v>35</v>
      </c>
      <c r="D4458" t="s">
        <v>16</v>
      </c>
      <c r="E4458" s="1">
        <v>46811.23</v>
      </c>
      <c r="F4458" t="s">
        <v>30</v>
      </c>
      <c r="G4458">
        <v>19</v>
      </c>
      <c r="H4458">
        <v>5800</v>
      </c>
      <c r="I4458">
        <v>9927</v>
      </c>
      <c r="J4458">
        <v>13.42</v>
      </c>
      <c r="K4458">
        <v>1.26</v>
      </c>
      <c r="L4458" t="s">
        <v>58</v>
      </c>
      <c r="M4458">
        <v>54.35</v>
      </c>
    </row>
    <row r="4459" spans="1:13" x14ac:dyDescent="0.25">
      <c r="A4459" t="s">
        <v>211</v>
      </c>
      <c r="B4459" t="s">
        <v>23</v>
      </c>
      <c r="C4459" t="s">
        <v>35</v>
      </c>
      <c r="D4459" t="s">
        <v>29</v>
      </c>
      <c r="E4459" s="1">
        <v>100673.7</v>
      </c>
      <c r="F4459" t="s">
        <v>37</v>
      </c>
      <c r="G4459">
        <v>11</v>
      </c>
      <c r="H4459">
        <v>3176</v>
      </c>
      <c r="I4459">
        <v>4868</v>
      </c>
      <c r="J4459">
        <v>22.32</v>
      </c>
      <c r="K4459">
        <v>18.97</v>
      </c>
      <c r="L4459" t="s">
        <v>48</v>
      </c>
      <c r="M4459">
        <v>40.200000000000003</v>
      </c>
    </row>
    <row r="4460" spans="1:13" x14ac:dyDescent="0.25">
      <c r="A4460" t="s">
        <v>43</v>
      </c>
      <c r="B4460" t="s">
        <v>20</v>
      </c>
      <c r="C4460" t="s">
        <v>15</v>
      </c>
      <c r="D4460" t="s">
        <v>29</v>
      </c>
      <c r="E4460" s="1">
        <v>146300.17000000001</v>
      </c>
      <c r="F4460" t="s">
        <v>17</v>
      </c>
      <c r="G4460">
        <v>12</v>
      </c>
      <c r="H4460">
        <v>8194</v>
      </c>
      <c r="I4460">
        <v>8090</v>
      </c>
      <c r="J4460">
        <v>18.75</v>
      </c>
      <c r="K4460">
        <v>71.069999999999993</v>
      </c>
      <c r="L4460" t="s">
        <v>48</v>
      </c>
      <c r="M4460">
        <v>66.14</v>
      </c>
    </row>
    <row r="4461" spans="1:13" hidden="1" x14ac:dyDescent="0.25">
      <c r="A4461" t="s">
        <v>518</v>
      </c>
      <c r="B4461" t="s">
        <v>20</v>
      </c>
      <c r="C4461" t="s">
        <v>35</v>
      </c>
      <c r="D4461" t="s">
        <v>24</v>
      </c>
      <c r="E4461" s="1">
        <v>149037.6</v>
      </c>
      <c r="F4461" t="s">
        <v>17</v>
      </c>
      <c r="G4461">
        <v>19</v>
      </c>
      <c r="H4461">
        <v>502</v>
      </c>
      <c r="I4461">
        <v>1585</v>
      </c>
      <c r="J4461">
        <v>44.76</v>
      </c>
      <c r="K4461">
        <v>61.69</v>
      </c>
      <c r="L4461" t="s">
        <v>18</v>
      </c>
      <c r="M4461">
        <v>78.58</v>
      </c>
    </row>
    <row r="4462" spans="1:13" x14ac:dyDescent="0.25">
      <c r="A4462" t="s">
        <v>366</v>
      </c>
      <c r="B4462" t="s">
        <v>20</v>
      </c>
      <c r="C4462" t="s">
        <v>35</v>
      </c>
      <c r="D4462" t="s">
        <v>29</v>
      </c>
      <c r="E4462" s="1">
        <v>44675.7</v>
      </c>
      <c r="F4462" t="s">
        <v>45</v>
      </c>
      <c r="G4462">
        <v>8</v>
      </c>
      <c r="H4462">
        <v>3413</v>
      </c>
      <c r="I4462">
        <v>1794</v>
      </c>
      <c r="J4462">
        <v>41.65</v>
      </c>
      <c r="K4462">
        <v>43.14</v>
      </c>
      <c r="L4462" t="s">
        <v>48</v>
      </c>
      <c r="M4462">
        <v>33.58</v>
      </c>
    </row>
    <row r="4463" spans="1:13" hidden="1" x14ac:dyDescent="0.25">
      <c r="A4463" t="s">
        <v>86</v>
      </c>
      <c r="B4463" t="s">
        <v>39</v>
      </c>
      <c r="C4463" t="s">
        <v>15</v>
      </c>
      <c r="D4463" t="s">
        <v>24</v>
      </c>
      <c r="E4463" s="1">
        <v>100630.05</v>
      </c>
      <c r="F4463" t="s">
        <v>37</v>
      </c>
      <c r="G4463">
        <v>9</v>
      </c>
      <c r="H4463">
        <v>1346</v>
      </c>
      <c r="I4463">
        <v>7464</v>
      </c>
      <c r="J4463">
        <v>74.290000000000006</v>
      </c>
      <c r="K4463">
        <v>13.41</v>
      </c>
      <c r="L4463" t="s">
        <v>48</v>
      </c>
      <c r="M4463">
        <v>21.09</v>
      </c>
    </row>
    <row r="4464" spans="1:13" x14ac:dyDescent="0.25">
      <c r="A4464" t="s">
        <v>397</v>
      </c>
      <c r="B4464" t="s">
        <v>54</v>
      </c>
      <c r="C4464" t="s">
        <v>15</v>
      </c>
      <c r="D4464" t="s">
        <v>29</v>
      </c>
      <c r="E4464" s="1">
        <v>118055.73</v>
      </c>
      <c r="F4464" t="s">
        <v>30</v>
      </c>
      <c r="G4464">
        <v>20</v>
      </c>
      <c r="H4464">
        <v>6597</v>
      </c>
      <c r="I4464">
        <v>275</v>
      </c>
      <c r="J4464">
        <v>98.06</v>
      </c>
      <c r="K4464">
        <v>35.31</v>
      </c>
      <c r="L4464" t="s">
        <v>42</v>
      </c>
      <c r="M4464">
        <v>72.67</v>
      </c>
    </row>
    <row r="4465" spans="1:13" hidden="1" x14ac:dyDescent="0.25">
      <c r="A4465" t="s">
        <v>529</v>
      </c>
      <c r="B4465" t="s">
        <v>54</v>
      </c>
      <c r="C4465" t="s">
        <v>35</v>
      </c>
      <c r="D4465" t="s">
        <v>24</v>
      </c>
      <c r="E4465" s="1">
        <v>30016.61</v>
      </c>
      <c r="F4465" t="s">
        <v>37</v>
      </c>
      <c r="G4465">
        <v>0</v>
      </c>
      <c r="H4465">
        <v>7669</v>
      </c>
      <c r="I4465">
        <v>5934</v>
      </c>
      <c r="J4465">
        <v>31.4</v>
      </c>
      <c r="K4465">
        <v>77.59</v>
      </c>
      <c r="L4465" t="s">
        <v>18</v>
      </c>
      <c r="M4465">
        <v>47.77</v>
      </c>
    </row>
    <row r="4466" spans="1:13" x14ac:dyDescent="0.25">
      <c r="A4466" t="s">
        <v>400</v>
      </c>
      <c r="B4466" t="s">
        <v>39</v>
      </c>
      <c r="C4466" t="s">
        <v>15</v>
      </c>
      <c r="D4466" t="s">
        <v>29</v>
      </c>
      <c r="E4466" s="1">
        <v>98828.06</v>
      </c>
      <c r="F4466" t="s">
        <v>30</v>
      </c>
      <c r="G4466">
        <v>10</v>
      </c>
      <c r="H4466">
        <v>8997</v>
      </c>
      <c r="I4466">
        <v>2506</v>
      </c>
      <c r="J4466">
        <v>1.51</v>
      </c>
      <c r="K4466">
        <v>80.83</v>
      </c>
      <c r="L4466" t="s">
        <v>33</v>
      </c>
      <c r="M4466">
        <v>59.48</v>
      </c>
    </row>
    <row r="4467" spans="1:13" x14ac:dyDescent="0.25">
      <c r="A4467" t="s">
        <v>129</v>
      </c>
      <c r="B4467" t="s">
        <v>23</v>
      </c>
      <c r="C4467" t="s">
        <v>15</v>
      </c>
      <c r="D4467" t="s">
        <v>29</v>
      </c>
      <c r="E4467" s="1">
        <v>33884.42</v>
      </c>
      <c r="F4467" t="s">
        <v>25</v>
      </c>
      <c r="G4467">
        <v>13</v>
      </c>
      <c r="H4467">
        <v>2958</v>
      </c>
      <c r="I4467">
        <v>9819</v>
      </c>
      <c r="J4467">
        <v>45.1</v>
      </c>
      <c r="K4467">
        <v>15.66</v>
      </c>
      <c r="L4467" t="s">
        <v>42</v>
      </c>
      <c r="M4467">
        <v>69</v>
      </c>
    </row>
    <row r="4468" spans="1:13" hidden="1" x14ac:dyDescent="0.25">
      <c r="A4468" t="s">
        <v>257</v>
      </c>
      <c r="B4468" t="s">
        <v>28</v>
      </c>
      <c r="C4468" t="s">
        <v>15</v>
      </c>
      <c r="D4468" t="s">
        <v>16</v>
      </c>
      <c r="E4468" s="1">
        <v>67160.77</v>
      </c>
      <c r="F4468" t="s">
        <v>45</v>
      </c>
      <c r="G4468">
        <v>10</v>
      </c>
      <c r="H4468">
        <v>6937</v>
      </c>
      <c r="I4468">
        <v>9423</v>
      </c>
      <c r="J4468">
        <v>90.94</v>
      </c>
      <c r="K4468">
        <v>76.36</v>
      </c>
      <c r="L4468" t="s">
        <v>48</v>
      </c>
      <c r="M4468">
        <v>62.75</v>
      </c>
    </row>
    <row r="4469" spans="1:13" hidden="1" x14ac:dyDescent="0.25">
      <c r="A4469" t="s">
        <v>273</v>
      </c>
      <c r="B4469" t="s">
        <v>28</v>
      </c>
      <c r="C4469" t="s">
        <v>15</v>
      </c>
      <c r="D4469" t="s">
        <v>24</v>
      </c>
      <c r="E4469" s="1">
        <v>50711.71</v>
      </c>
      <c r="F4469" t="s">
        <v>25</v>
      </c>
      <c r="G4469">
        <v>8</v>
      </c>
      <c r="H4469">
        <v>2936</v>
      </c>
      <c r="I4469">
        <v>4615</v>
      </c>
      <c r="J4469">
        <v>82.32</v>
      </c>
      <c r="K4469">
        <v>10.77</v>
      </c>
      <c r="L4469" t="s">
        <v>18</v>
      </c>
      <c r="M4469">
        <v>78.12</v>
      </c>
    </row>
    <row r="4470" spans="1:13" hidden="1" x14ac:dyDescent="0.25">
      <c r="A4470" t="s">
        <v>55</v>
      </c>
      <c r="B4470" t="s">
        <v>14</v>
      </c>
      <c r="C4470" t="s">
        <v>35</v>
      </c>
      <c r="D4470" t="s">
        <v>24</v>
      </c>
      <c r="E4470" s="1">
        <v>55560.32</v>
      </c>
      <c r="F4470" t="s">
        <v>17</v>
      </c>
      <c r="G4470">
        <v>13</v>
      </c>
      <c r="H4470">
        <v>1917</v>
      </c>
      <c r="I4470">
        <v>3226</v>
      </c>
      <c r="J4470">
        <v>73.209999999999994</v>
      </c>
      <c r="K4470">
        <v>91.19</v>
      </c>
      <c r="L4470" t="s">
        <v>18</v>
      </c>
      <c r="M4470">
        <v>64.010000000000005</v>
      </c>
    </row>
    <row r="4471" spans="1:13" x14ac:dyDescent="0.25">
      <c r="A4471" t="s">
        <v>609</v>
      </c>
      <c r="B4471" t="s">
        <v>23</v>
      </c>
      <c r="C4471" t="s">
        <v>15</v>
      </c>
      <c r="D4471" t="s">
        <v>29</v>
      </c>
      <c r="E4471" s="1">
        <v>69655.289999999994</v>
      </c>
      <c r="F4471" t="s">
        <v>25</v>
      </c>
      <c r="G4471">
        <v>16</v>
      </c>
      <c r="H4471">
        <v>1472</v>
      </c>
      <c r="I4471">
        <v>7747</v>
      </c>
      <c r="J4471">
        <v>92.63</v>
      </c>
      <c r="K4471">
        <v>4.01</v>
      </c>
      <c r="L4471" t="s">
        <v>18</v>
      </c>
      <c r="M4471">
        <v>27.79</v>
      </c>
    </row>
    <row r="4472" spans="1:13" hidden="1" x14ac:dyDescent="0.25">
      <c r="A4472" t="s">
        <v>361</v>
      </c>
      <c r="B4472" t="s">
        <v>51</v>
      </c>
      <c r="C4472" t="s">
        <v>15</v>
      </c>
      <c r="D4472" t="s">
        <v>24</v>
      </c>
      <c r="E4472" s="1">
        <v>57378.85</v>
      </c>
      <c r="F4472" t="s">
        <v>37</v>
      </c>
      <c r="G4472">
        <v>18</v>
      </c>
      <c r="H4472">
        <v>1241</v>
      </c>
      <c r="I4472">
        <v>6012</v>
      </c>
      <c r="J4472">
        <v>59.53</v>
      </c>
      <c r="K4472">
        <v>62.11</v>
      </c>
      <c r="L4472" t="s">
        <v>42</v>
      </c>
      <c r="M4472">
        <v>39.89</v>
      </c>
    </row>
    <row r="4473" spans="1:13" hidden="1" x14ac:dyDescent="0.25">
      <c r="A4473" t="s">
        <v>442</v>
      </c>
      <c r="B4473" t="s">
        <v>54</v>
      </c>
      <c r="C4473" t="s">
        <v>15</v>
      </c>
      <c r="D4473" t="s">
        <v>24</v>
      </c>
      <c r="E4473" s="1">
        <v>39150.379999999997</v>
      </c>
      <c r="F4473" t="s">
        <v>17</v>
      </c>
      <c r="G4473">
        <v>8</v>
      </c>
      <c r="H4473">
        <v>8156</v>
      </c>
      <c r="I4473">
        <v>3828</v>
      </c>
      <c r="J4473">
        <v>32.270000000000003</v>
      </c>
      <c r="K4473">
        <v>69.040000000000006</v>
      </c>
      <c r="L4473" t="s">
        <v>48</v>
      </c>
      <c r="M4473">
        <v>71.55</v>
      </c>
    </row>
    <row r="4474" spans="1:13" hidden="1" x14ac:dyDescent="0.25">
      <c r="A4474" t="s">
        <v>607</v>
      </c>
      <c r="B4474" t="s">
        <v>39</v>
      </c>
      <c r="C4474" t="s">
        <v>15</v>
      </c>
      <c r="D4474" t="s">
        <v>16</v>
      </c>
      <c r="E4474" s="1">
        <v>86843.07</v>
      </c>
      <c r="F4474" t="s">
        <v>17</v>
      </c>
      <c r="G4474">
        <v>16</v>
      </c>
      <c r="H4474">
        <v>4880</v>
      </c>
      <c r="I4474">
        <v>8869</v>
      </c>
      <c r="J4474">
        <v>36.32</v>
      </c>
      <c r="K4474">
        <v>24.23</v>
      </c>
      <c r="L4474" t="s">
        <v>33</v>
      </c>
      <c r="M4474">
        <v>36.17</v>
      </c>
    </row>
    <row r="4475" spans="1:13" hidden="1" x14ac:dyDescent="0.25">
      <c r="A4475" t="s">
        <v>510</v>
      </c>
      <c r="B4475" t="s">
        <v>28</v>
      </c>
      <c r="C4475" t="s">
        <v>15</v>
      </c>
      <c r="D4475" t="s">
        <v>16</v>
      </c>
      <c r="E4475" s="1">
        <v>68097.47</v>
      </c>
      <c r="F4475" t="s">
        <v>45</v>
      </c>
      <c r="G4475">
        <v>6</v>
      </c>
      <c r="H4475">
        <v>5316</v>
      </c>
      <c r="I4475">
        <v>2486</v>
      </c>
      <c r="J4475">
        <v>89.74</v>
      </c>
      <c r="K4475">
        <v>41.37</v>
      </c>
      <c r="L4475" t="s">
        <v>58</v>
      </c>
      <c r="M4475">
        <v>76.41</v>
      </c>
    </row>
    <row r="4476" spans="1:13" x14ac:dyDescent="0.25">
      <c r="A4476" t="s">
        <v>522</v>
      </c>
      <c r="B4476" t="s">
        <v>28</v>
      </c>
      <c r="C4476" t="s">
        <v>35</v>
      </c>
      <c r="D4476" t="s">
        <v>29</v>
      </c>
      <c r="E4476" s="1">
        <v>30766.89</v>
      </c>
      <c r="F4476" t="s">
        <v>37</v>
      </c>
      <c r="G4476">
        <v>13</v>
      </c>
      <c r="H4476">
        <v>1032</v>
      </c>
      <c r="I4476">
        <v>4313</v>
      </c>
      <c r="J4476">
        <v>26.73</v>
      </c>
      <c r="K4476">
        <v>74.650000000000006</v>
      </c>
      <c r="L4476" t="s">
        <v>48</v>
      </c>
      <c r="M4476">
        <v>56.8</v>
      </c>
    </row>
    <row r="4477" spans="1:13" hidden="1" x14ac:dyDescent="0.25">
      <c r="A4477" t="s">
        <v>341</v>
      </c>
      <c r="B4477" t="s">
        <v>23</v>
      </c>
      <c r="C4477" t="s">
        <v>15</v>
      </c>
      <c r="D4477" t="s">
        <v>24</v>
      </c>
      <c r="E4477" s="1">
        <v>129972.73</v>
      </c>
      <c r="F4477" t="s">
        <v>17</v>
      </c>
      <c r="G4477">
        <v>2</v>
      </c>
      <c r="H4477">
        <v>5489</v>
      </c>
      <c r="I4477">
        <v>4477</v>
      </c>
      <c r="J4477">
        <v>26.54</v>
      </c>
      <c r="K4477">
        <v>70.58</v>
      </c>
      <c r="L4477" t="s">
        <v>31</v>
      </c>
      <c r="M4477">
        <v>44.86</v>
      </c>
    </row>
    <row r="4478" spans="1:13" hidden="1" x14ac:dyDescent="0.25">
      <c r="A4478" t="s">
        <v>415</v>
      </c>
      <c r="B4478" t="s">
        <v>39</v>
      </c>
      <c r="C4478" t="s">
        <v>35</v>
      </c>
      <c r="D4478" t="s">
        <v>16</v>
      </c>
      <c r="E4478" s="1">
        <v>68569.17</v>
      </c>
      <c r="F4478" t="s">
        <v>25</v>
      </c>
      <c r="G4478">
        <v>20</v>
      </c>
      <c r="H4478">
        <v>1262</v>
      </c>
      <c r="I4478">
        <v>7741</v>
      </c>
      <c r="J4478">
        <v>20.63</v>
      </c>
      <c r="K4478">
        <v>39.700000000000003</v>
      </c>
      <c r="L4478" t="s">
        <v>31</v>
      </c>
      <c r="M4478">
        <v>79.430000000000007</v>
      </c>
    </row>
    <row r="4479" spans="1:13" hidden="1" x14ac:dyDescent="0.25">
      <c r="A4479" t="s">
        <v>13</v>
      </c>
      <c r="B4479" t="s">
        <v>28</v>
      </c>
      <c r="C4479" t="s">
        <v>35</v>
      </c>
      <c r="D4479" t="s">
        <v>24</v>
      </c>
      <c r="E4479" s="1">
        <v>33912.65</v>
      </c>
      <c r="F4479" t="s">
        <v>30</v>
      </c>
      <c r="G4479">
        <v>15</v>
      </c>
      <c r="H4479">
        <v>9602</v>
      </c>
      <c r="I4479">
        <v>5209</v>
      </c>
      <c r="J4479">
        <v>37.57</v>
      </c>
      <c r="K4479">
        <v>43.7</v>
      </c>
      <c r="L4479" t="s">
        <v>42</v>
      </c>
      <c r="M4479">
        <v>38.479999999999997</v>
      </c>
    </row>
    <row r="4480" spans="1:13" x14ac:dyDescent="0.25">
      <c r="A4480" t="s">
        <v>148</v>
      </c>
      <c r="B4480" t="s">
        <v>51</v>
      </c>
      <c r="C4480" t="s">
        <v>15</v>
      </c>
      <c r="D4480" t="s">
        <v>29</v>
      </c>
      <c r="E4480" s="1">
        <v>94247.23</v>
      </c>
      <c r="F4480" t="s">
        <v>45</v>
      </c>
      <c r="G4480">
        <v>19</v>
      </c>
      <c r="H4480">
        <v>5173</v>
      </c>
      <c r="I4480">
        <v>8721</v>
      </c>
      <c r="J4480">
        <v>27.51</v>
      </c>
      <c r="K4480">
        <v>84.12</v>
      </c>
      <c r="L4480" t="s">
        <v>33</v>
      </c>
      <c r="M4480">
        <v>25.1</v>
      </c>
    </row>
    <row r="4481" spans="1:13" x14ac:dyDescent="0.25">
      <c r="A4481" t="s">
        <v>279</v>
      </c>
      <c r="B4481" t="s">
        <v>14</v>
      </c>
      <c r="C4481" t="s">
        <v>15</v>
      </c>
      <c r="D4481" t="s">
        <v>29</v>
      </c>
      <c r="E4481" s="1">
        <v>42785.760000000002</v>
      </c>
      <c r="F4481" t="s">
        <v>17</v>
      </c>
      <c r="G4481">
        <v>10</v>
      </c>
      <c r="H4481">
        <v>6579</v>
      </c>
      <c r="I4481">
        <v>1872</v>
      </c>
      <c r="J4481">
        <v>39.82</v>
      </c>
      <c r="K4481">
        <v>14.18</v>
      </c>
      <c r="L4481" t="s">
        <v>33</v>
      </c>
      <c r="M4481">
        <v>38.56</v>
      </c>
    </row>
    <row r="4482" spans="1:13" hidden="1" x14ac:dyDescent="0.25">
      <c r="A4482" t="s">
        <v>65</v>
      </c>
      <c r="B4482" t="s">
        <v>23</v>
      </c>
      <c r="C4482" t="s">
        <v>15</v>
      </c>
      <c r="D4482" t="s">
        <v>24</v>
      </c>
      <c r="E4482" s="1">
        <v>59030.73</v>
      </c>
      <c r="F4482" t="s">
        <v>25</v>
      </c>
      <c r="G4482">
        <v>14</v>
      </c>
      <c r="H4482">
        <v>8643</v>
      </c>
      <c r="I4482">
        <v>6196</v>
      </c>
      <c r="J4482">
        <v>2.34</v>
      </c>
      <c r="K4482">
        <v>26.19</v>
      </c>
      <c r="L4482" t="s">
        <v>58</v>
      </c>
      <c r="M4482">
        <v>27.43</v>
      </c>
    </row>
    <row r="4483" spans="1:13" hidden="1" x14ac:dyDescent="0.25">
      <c r="A4483" t="s">
        <v>436</v>
      </c>
      <c r="B4483" t="s">
        <v>54</v>
      </c>
      <c r="C4483" t="s">
        <v>15</v>
      </c>
      <c r="D4483" t="s">
        <v>24</v>
      </c>
      <c r="E4483" s="1">
        <v>96437.89</v>
      </c>
      <c r="F4483" t="s">
        <v>25</v>
      </c>
      <c r="G4483">
        <v>20</v>
      </c>
      <c r="H4483">
        <v>8763</v>
      </c>
      <c r="I4483">
        <v>7292</v>
      </c>
      <c r="J4483">
        <v>9.74</v>
      </c>
      <c r="K4483">
        <v>36.42</v>
      </c>
      <c r="L4483" t="s">
        <v>31</v>
      </c>
      <c r="M4483">
        <v>70.650000000000006</v>
      </c>
    </row>
    <row r="4484" spans="1:13" hidden="1" x14ac:dyDescent="0.25">
      <c r="A4484" t="s">
        <v>249</v>
      </c>
      <c r="B4484" t="s">
        <v>23</v>
      </c>
      <c r="C4484" t="s">
        <v>15</v>
      </c>
      <c r="D4484" t="s">
        <v>24</v>
      </c>
      <c r="E4484" s="1">
        <v>123775.63</v>
      </c>
      <c r="F4484" t="s">
        <v>25</v>
      </c>
      <c r="G4484">
        <v>17</v>
      </c>
      <c r="H4484">
        <v>495</v>
      </c>
      <c r="I4484">
        <v>7599</v>
      </c>
      <c r="J4484">
        <v>34.450000000000003</v>
      </c>
      <c r="K4484">
        <v>51.54</v>
      </c>
      <c r="L4484" t="s">
        <v>26</v>
      </c>
      <c r="M4484">
        <v>52.86</v>
      </c>
    </row>
    <row r="4485" spans="1:13" hidden="1" x14ac:dyDescent="0.25">
      <c r="A4485" t="s">
        <v>603</v>
      </c>
      <c r="B4485" t="s">
        <v>20</v>
      </c>
      <c r="C4485" t="s">
        <v>35</v>
      </c>
      <c r="D4485" t="s">
        <v>24</v>
      </c>
      <c r="E4485" s="1">
        <v>84430.99</v>
      </c>
      <c r="F4485" t="s">
        <v>17</v>
      </c>
      <c r="G4485">
        <v>9</v>
      </c>
      <c r="H4485">
        <v>3133</v>
      </c>
      <c r="I4485">
        <v>2027</v>
      </c>
      <c r="J4485">
        <v>92.56</v>
      </c>
      <c r="K4485">
        <v>94.98</v>
      </c>
      <c r="L4485" t="s">
        <v>31</v>
      </c>
      <c r="M4485">
        <v>59.19</v>
      </c>
    </row>
    <row r="4486" spans="1:13" x14ac:dyDescent="0.25">
      <c r="A4486" t="s">
        <v>101</v>
      </c>
      <c r="B4486" t="s">
        <v>39</v>
      </c>
      <c r="C4486" t="s">
        <v>15</v>
      </c>
      <c r="D4486" t="s">
        <v>29</v>
      </c>
      <c r="E4486" s="1">
        <v>46912.02</v>
      </c>
      <c r="F4486" t="s">
        <v>37</v>
      </c>
      <c r="G4486">
        <v>16</v>
      </c>
      <c r="H4486">
        <v>4342</v>
      </c>
      <c r="I4486">
        <v>502</v>
      </c>
      <c r="J4486">
        <v>27.3</v>
      </c>
      <c r="K4486">
        <v>80.260000000000005</v>
      </c>
      <c r="L4486" t="s">
        <v>42</v>
      </c>
      <c r="M4486">
        <v>69.959999999999994</v>
      </c>
    </row>
    <row r="4487" spans="1:13" hidden="1" x14ac:dyDescent="0.25">
      <c r="A4487" t="s">
        <v>373</v>
      </c>
      <c r="B4487" t="s">
        <v>14</v>
      </c>
      <c r="C4487" t="s">
        <v>15</v>
      </c>
      <c r="D4487" t="s">
        <v>16</v>
      </c>
      <c r="E4487" s="1">
        <v>39476.9</v>
      </c>
      <c r="F4487" t="s">
        <v>30</v>
      </c>
      <c r="G4487">
        <v>16</v>
      </c>
      <c r="H4487">
        <v>7959</v>
      </c>
      <c r="I4487">
        <v>3203</v>
      </c>
      <c r="J4487">
        <v>28.66</v>
      </c>
      <c r="K4487">
        <v>28.84</v>
      </c>
      <c r="L4487" t="s">
        <v>58</v>
      </c>
      <c r="M4487">
        <v>70.55</v>
      </c>
    </row>
    <row r="4488" spans="1:13" x14ac:dyDescent="0.25">
      <c r="A4488" t="s">
        <v>50</v>
      </c>
      <c r="B4488" t="s">
        <v>39</v>
      </c>
      <c r="C4488" t="s">
        <v>15</v>
      </c>
      <c r="D4488" t="s">
        <v>29</v>
      </c>
      <c r="E4488" s="1">
        <v>33638.080000000002</v>
      </c>
      <c r="F4488" t="s">
        <v>30</v>
      </c>
      <c r="G4488">
        <v>6</v>
      </c>
      <c r="H4488">
        <v>6724</v>
      </c>
      <c r="I4488">
        <v>9473</v>
      </c>
      <c r="J4488">
        <v>6.91</v>
      </c>
      <c r="K4488">
        <v>70.88</v>
      </c>
      <c r="L4488" t="s">
        <v>58</v>
      </c>
      <c r="M4488">
        <v>76.86</v>
      </c>
    </row>
    <row r="4489" spans="1:13" x14ac:dyDescent="0.25">
      <c r="A4489" t="s">
        <v>213</v>
      </c>
      <c r="B4489" t="s">
        <v>20</v>
      </c>
      <c r="C4489" t="s">
        <v>15</v>
      </c>
      <c r="D4489" t="s">
        <v>29</v>
      </c>
      <c r="E4489" s="1">
        <v>60901.75</v>
      </c>
      <c r="F4489" t="s">
        <v>30</v>
      </c>
      <c r="G4489">
        <v>16</v>
      </c>
      <c r="H4489">
        <v>3189</v>
      </c>
      <c r="I4489">
        <v>2780</v>
      </c>
      <c r="J4489">
        <v>24.65</v>
      </c>
      <c r="K4489">
        <v>64.37</v>
      </c>
      <c r="L4489" t="s">
        <v>48</v>
      </c>
      <c r="M4489">
        <v>54.97</v>
      </c>
    </row>
    <row r="4490" spans="1:13" hidden="1" x14ac:dyDescent="0.25">
      <c r="A4490" t="s">
        <v>487</v>
      </c>
      <c r="B4490" t="s">
        <v>28</v>
      </c>
      <c r="C4490" t="s">
        <v>15</v>
      </c>
      <c r="D4490" t="s">
        <v>24</v>
      </c>
      <c r="E4490" s="1">
        <v>56086.52</v>
      </c>
      <c r="F4490" t="s">
        <v>17</v>
      </c>
      <c r="G4490">
        <v>10</v>
      </c>
      <c r="H4490">
        <v>1039</v>
      </c>
      <c r="I4490">
        <v>170</v>
      </c>
      <c r="J4490">
        <v>81.510000000000005</v>
      </c>
      <c r="K4490">
        <v>31.43</v>
      </c>
      <c r="L4490" t="s">
        <v>42</v>
      </c>
      <c r="M4490">
        <v>79.959999999999994</v>
      </c>
    </row>
    <row r="4491" spans="1:13" x14ac:dyDescent="0.25">
      <c r="A4491" t="s">
        <v>187</v>
      </c>
      <c r="B4491" t="s">
        <v>14</v>
      </c>
      <c r="C4491" t="s">
        <v>15</v>
      </c>
      <c r="D4491" t="s">
        <v>29</v>
      </c>
      <c r="E4491" s="1">
        <v>113329.49</v>
      </c>
      <c r="F4491" t="s">
        <v>37</v>
      </c>
      <c r="G4491">
        <v>4</v>
      </c>
      <c r="H4491">
        <v>2102</v>
      </c>
      <c r="I4491">
        <v>4767</v>
      </c>
      <c r="J4491">
        <v>7.81</v>
      </c>
      <c r="K4491">
        <v>70.64</v>
      </c>
      <c r="L4491" t="s">
        <v>26</v>
      </c>
      <c r="M4491">
        <v>49.67</v>
      </c>
    </row>
    <row r="4492" spans="1:13" hidden="1" x14ac:dyDescent="0.25">
      <c r="A4492" t="s">
        <v>359</v>
      </c>
      <c r="B4492" t="s">
        <v>20</v>
      </c>
      <c r="C4492" t="s">
        <v>35</v>
      </c>
      <c r="D4492" t="s">
        <v>24</v>
      </c>
      <c r="E4492" s="1">
        <v>106763.72</v>
      </c>
      <c r="F4492" t="s">
        <v>17</v>
      </c>
      <c r="G4492">
        <v>2</v>
      </c>
      <c r="H4492">
        <v>4604</v>
      </c>
      <c r="I4492">
        <v>4169</v>
      </c>
      <c r="J4492">
        <v>43.93</v>
      </c>
      <c r="K4492">
        <v>3.11</v>
      </c>
      <c r="L4492" t="s">
        <v>18</v>
      </c>
      <c r="M4492">
        <v>36.229999999999997</v>
      </c>
    </row>
    <row r="4493" spans="1:13" hidden="1" x14ac:dyDescent="0.25">
      <c r="A4493" t="s">
        <v>507</v>
      </c>
      <c r="B4493" t="s">
        <v>23</v>
      </c>
      <c r="C4493" t="s">
        <v>35</v>
      </c>
      <c r="D4493" t="s">
        <v>16</v>
      </c>
      <c r="E4493" s="1">
        <v>131331.59</v>
      </c>
      <c r="F4493" t="s">
        <v>45</v>
      </c>
      <c r="G4493">
        <v>17</v>
      </c>
      <c r="H4493">
        <v>466</v>
      </c>
      <c r="I4493">
        <v>7458</v>
      </c>
      <c r="J4493">
        <v>46.84</v>
      </c>
      <c r="K4493">
        <v>34.4</v>
      </c>
      <c r="L4493" t="s">
        <v>58</v>
      </c>
      <c r="M4493">
        <v>25.04</v>
      </c>
    </row>
    <row r="4494" spans="1:13" hidden="1" x14ac:dyDescent="0.25">
      <c r="A4494" t="s">
        <v>93</v>
      </c>
      <c r="B4494" t="s">
        <v>51</v>
      </c>
      <c r="C4494" t="s">
        <v>35</v>
      </c>
      <c r="D4494" t="s">
        <v>24</v>
      </c>
      <c r="E4494" s="1">
        <v>143017.23000000001</v>
      </c>
      <c r="F4494" t="s">
        <v>25</v>
      </c>
      <c r="G4494">
        <v>20</v>
      </c>
      <c r="H4494">
        <v>582</v>
      </c>
      <c r="I4494">
        <v>5952</v>
      </c>
      <c r="J4494">
        <v>44.64</v>
      </c>
      <c r="K4494">
        <v>20</v>
      </c>
      <c r="L4494" t="s">
        <v>21</v>
      </c>
      <c r="M4494">
        <v>48.15</v>
      </c>
    </row>
    <row r="4495" spans="1:13" x14ac:dyDescent="0.25">
      <c r="A4495" t="s">
        <v>556</v>
      </c>
      <c r="B4495" t="s">
        <v>28</v>
      </c>
      <c r="C4495" t="s">
        <v>15</v>
      </c>
      <c r="D4495" t="s">
        <v>29</v>
      </c>
      <c r="E4495" s="1">
        <v>51854.53</v>
      </c>
      <c r="F4495" t="s">
        <v>30</v>
      </c>
      <c r="G4495">
        <v>19</v>
      </c>
      <c r="H4495">
        <v>2931</v>
      </c>
      <c r="I4495">
        <v>6185</v>
      </c>
      <c r="J4495">
        <v>74.23</v>
      </c>
      <c r="K4495">
        <v>47.05</v>
      </c>
      <c r="L4495" t="s">
        <v>31</v>
      </c>
      <c r="M4495">
        <v>29.39</v>
      </c>
    </row>
    <row r="4496" spans="1:13" hidden="1" x14ac:dyDescent="0.25">
      <c r="A4496" t="s">
        <v>400</v>
      </c>
      <c r="B4496" t="s">
        <v>39</v>
      </c>
      <c r="C4496" t="s">
        <v>15</v>
      </c>
      <c r="D4496" t="s">
        <v>24</v>
      </c>
      <c r="E4496" s="1">
        <v>68614.460000000006</v>
      </c>
      <c r="F4496" t="s">
        <v>25</v>
      </c>
      <c r="G4496">
        <v>9</v>
      </c>
      <c r="H4496">
        <v>2153</v>
      </c>
      <c r="I4496">
        <v>1962</v>
      </c>
      <c r="J4496">
        <v>49.85</v>
      </c>
      <c r="K4496">
        <v>37.19</v>
      </c>
      <c r="L4496" t="s">
        <v>31</v>
      </c>
      <c r="M4496">
        <v>27.52</v>
      </c>
    </row>
    <row r="4497" spans="1:13" x14ac:dyDescent="0.25">
      <c r="A4497" t="s">
        <v>457</v>
      </c>
      <c r="B4497" t="s">
        <v>51</v>
      </c>
      <c r="C4497" t="s">
        <v>15</v>
      </c>
      <c r="D4497" t="s">
        <v>29</v>
      </c>
      <c r="E4497" s="1">
        <v>109790.34</v>
      </c>
      <c r="F4497" t="s">
        <v>45</v>
      </c>
      <c r="G4497">
        <v>18</v>
      </c>
      <c r="H4497">
        <v>1300</v>
      </c>
      <c r="I4497">
        <v>5668</v>
      </c>
      <c r="J4497">
        <v>51.69</v>
      </c>
      <c r="K4497">
        <v>64.13</v>
      </c>
      <c r="L4497" t="s">
        <v>26</v>
      </c>
      <c r="M4497">
        <v>62.9</v>
      </c>
    </row>
    <row r="4498" spans="1:13" hidden="1" x14ac:dyDescent="0.25">
      <c r="A4498" t="s">
        <v>469</v>
      </c>
      <c r="B4498" t="s">
        <v>51</v>
      </c>
      <c r="C4498" t="s">
        <v>15</v>
      </c>
      <c r="D4498" t="s">
        <v>16</v>
      </c>
      <c r="E4498" s="1">
        <v>87233.5</v>
      </c>
      <c r="F4498" t="s">
        <v>17</v>
      </c>
      <c r="G4498">
        <v>11</v>
      </c>
      <c r="H4498">
        <v>1484</v>
      </c>
      <c r="I4498">
        <v>9828</v>
      </c>
      <c r="J4498">
        <v>64.63</v>
      </c>
      <c r="K4498">
        <v>63.65</v>
      </c>
      <c r="L4498" t="s">
        <v>18</v>
      </c>
      <c r="M4498">
        <v>71.13</v>
      </c>
    </row>
    <row r="4499" spans="1:13" hidden="1" x14ac:dyDescent="0.25">
      <c r="A4499" t="s">
        <v>278</v>
      </c>
      <c r="B4499" t="s">
        <v>39</v>
      </c>
      <c r="C4499" t="s">
        <v>15</v>
      </c>
      <c r="D4499" t="s">
        <v>16</v>
      </c>
      <c r="E4499" s="1">
        <v>79768.38</v>
      </c>
      <c r="F4499" t="s">
        <v>25</v>
      </c>
      <c r="G4499">
        <v>19</v>
      </c>
      <c r="H4499">
        <v>4895</v>
      </c>
      <c r="I4499">
        <v>5337</v>
      </c>
      <c r="J4499">
        <v>2.15</v>
      </c>
      <c r="K4499">
        <v>95.19</v>
      </c>
      <c r="L4499" t="s">
        <v>31</v>
      </c>
      <c r="M4499">
        <v>34.57</v>
      </c>
    </row>
    <row r="4500" spans="1:13" hidden="1" x14ac:dyDescent="0.25">
      <c r="A4500" t="s">
        <v>371</v>
      </c>
      <c r="B4500" t="s">
        <v>14</v>
      </c>
      <c r="C4500" t="s">
        <v>15</v>
      </c>
      <c r="D4500" t="s">
        <v>16</v>
      </c>
      <c r="E4500" s="1">
        <v>54345.69</v>
      </c>
      <c r="F4500" t="s">
        <v>45</v>
      </c>
      <c r="G4500">
        <v>4</v>
      </c>
      <c r="H4500">
        <v>9750</v>
      </c>
      <c r="I4500">
        <v>1271</v>
      </c>
      <c r="J4500">
        <v>96.21</v>
      </c>
      <c r="K4500">
        <v>7.13</v>
      </c>
      <c r="L4500" t="s">
        <v>33</v>
      </c>
      <c r="M4500">
        <v>45.04</v>
      </c>
    </row>
    <row r="4501" spans="1:13" hidden="1" x14ac:dyDescent="0.25">
      <c r="A4501" t="s">
        <v>303</v>
      </c>
      <c r="B4501" t="s">
        <v>39</v>
      </c>
      <c r="C4501" t="s">
        <v>35</v>
      </c>
      <c r="D4501" t="s">
        <v>24</v>
      </c>
      <c r="E4501" s="1">
        <v>69207.06</v>
      </c>
      <c r="F4501" t="s">
        <v>45</v>
      </c>
      <c r="G4501">
        <v>15</v>
      </c>
      <c r="H4501">
        <v>9559</v>
      </c>
      <c r="I4501">
        <v>8789</v>
      </c>
      <c r="J4501">
        <v>99.32</v>
      </c>
      <c r="K4501">
        <v>14.94</v>
      </c>
      <c r="L4501" t="s">
        <v>42</v>
      </c>
      <c r="M4501">
        <v>72.540000000000006</v>
      </c>
    </row>
    <row r="4502" spans="1:13" x14ac:dyDescent="0.25">
      <c r="A4502" t="s">
        <v>666</v>
      </c>
      <c r="B4502" t="s">
        <v>39</v>
      </c>
      <c r="C4502" t="s">
        <v>15</v>
      </c>
      <c r="D4502" t="s">
        <v>29</v>
      </c>
      <c r="E4502" s="1">
        <v>74354.84</v>
      </c>
      <c r="F4502" t="s">
        <v>45</v>
      </c>
      <c r="G4502">
        <v>20</v>
      </c>
      <c r="H4502">
        <v>7609</v>
      </c>
      <c r="I4502">
        <v>4072</v>
      </c>
      <c r="J4502">
        <v>82.27</v>
      </c>
      <c r="K4502">
        <v>47.37</v>
      </c>
      <c r="L4502" t="s">
        <v>48</v>
      </c>
      <c r="M4502">
        <v>60.57</v>
      </c>
    </row>
    <row r="4503" spans="1:13" hidden="1" x14ac:dyDescent="0.25">
      <c r="A4503" t="s">
        <v>635</v>
      </c>
      <c r="B4503" t="s">
        <v>51</v>
      </c>
      <c r="C4503" t="s">
        <v>15</v>
      </c>
      <c r="D4503" t="s">
        <v>24</v>
      </c>
      <c r="E4503" s="1">
        <v>80267.02</v>
      </c>
      <c r="F4503" t="s">
        <v>25</v>
      </c>
      <c r="G4503">
        <v>12</v>
      </c>
      <c r="H4503">
        <v>593</v>
      </c>
      <c r="I4503">
        <v>7604</v>
      </c>
      <c r="J4503">
        <v>18.98</v>
      </c>
      <c r="K4503">
        <v>11.58</v>
      </c>
      <c r="L4503" t="s">
        <v>58</v>
      </c>
      <c r="M4503">
        <v>66.94</v>
      </c>
    </row>
    <row r="4504" spans="1:13" hidden="1" x14ac:dyDescent="0.25">
      <c r="A4504" t="s">
        <v>598</v>
      </c>
      <c r="B4504" t="s">
        <v>39</v>
      </c>
      <c r="C4504" t="s">
        <v>35</v>
      </c>
      <c r="D4504" t="s">
        <v>16</v>
      </c>
      <c r="E4504" s="1">
        <v>79659.02</v>
      </c>
      <c r="F4504" t="s">
        <v>25</v>
      </c>
      <c r="G4504">
        <v>12</v>
      </c>
      <c r="H4504">
        <v>9376</v>
      </c>
      <c r="I4504">
        <v>7732</v>
      </c>
      <c r="J4504">
        <v>65.540000000000006</v>
      </c>
      <c r="K4504">
        <v>55.76</v>
      </c>
      <c r="L4504" t="s">
        <v>58</v>
      </c>
      <c r="M4504">
        <v>43.81</v>
      </c>
    </row>
    <row r="4505" spans="1:13" x14ac:dyDescent="0.25">
      <c r="A4505" t="s">
        <v>207</v>
      </c>
      <c r="B4505" t="s">
        <v>54</v>
      </c>
      <c r="C4505" t="s">
        <v>15</v>
      </c>
      <c r="D4505" t="s">
        <v>29</v>
      </c>
      <c r="E4505" s="1">
        <v>101333.78</v>
      </c>
      <c r="F4505" t="s">
        <v>45</v>
      </c>
      <c r="G4505">
        <v>8</v>
      </c>
      <c r="H4505">
        <v>1374</v>
      </c>
      <c r="I4505">
        <v>3358</v>
      </c>
      <c r="J4505">
        <v>97.67</v>
      </c>
      <c r="K4505">
        <v>54.53</v>
      </c>
      <c r="L4505" t="s">
        <v>18</v>
      </c>
      <c r="M4505">
        <v>74.62</v>
      </c>
    </row>
    <row r="4506" spans="1:13" hidden="1" x14ac:dyDescent="0.25">
      <c r="A4506" t="s">
        <v>577</v>
      </c>
      <c r="B4506" t="s">
        <v>14</v>
      </c>
      <c r="C4506" t="s">
        <v>35</v>
      </c>
      <c r="D4506" t="s">
        <v>16</v>
      </c>
      <c r="E4506" s="1">
        <v>63806.21</v>
      </c>
      <c r="F4506" t="s">
        <v>30</v>
      </c>
      <c r="G4506">
        <v>16</v>
      </c>
      <c r="H4506">
        <v>545</v>
      </c>
      <c r="I4506">
        <v>4106</v>
      </c>
      <c r="J4506">
        <v>3.52</v>
      </c>
      <c r="K4506">
        <v>97.51</v>
      </c>
      <c r="L4506" t="s">
        <v>58</v>
      </c>
      <c r="M4506">
        <v>22.1</v>
      </c>
    </row>
    <row r="4507" spans="1:13" hidden="1" x14ac:dyDescent="0.25">
      <c r="A4507" t="s">
        <v>508</v>
      </c>
      <c r="B4507" t="s">
        <v>34</v>
      </c>
      <c r="C4507" t="s">
        <v>35</v>
      </c>
      <c r="D4507" t="s">
        <v>24</v>
      </c>
      <c r="E4507" s="1">
        <v>95554.23</v>
      </c>
      <c r="F4507" t="s">
        <v>17</v>
      </c>
      <c r="G4507">
        <v>18</v>
      </c>
      <c r="H4507">
        <v>2594</v>
      </c>
      <c r="I4507">
        <v>9118</v>
      </c>
      <c r="J4507">
        <v>88.44</v>
      </c>
      <c r="K4507">
        <v>3.38</v>
      </c>
      <c r="L4507" t="s">
        <v>31</v>
      </c>
      <c r="M4507">
        <v>27.55</v>
      </c>
    </row>
    <row r="4508" spans="1:13" x14ac:dyDescent="0.25">
      <c r="A4508" t="s">
        <v>202</v>
      </c>
      <c r="B4508" t="s">
        <v>39</v>
      </c>
      <c r="C4508" t="s">
        <v>35</v>
      </c>
      <c r="D4508" t="s">
        <v>29</v>
      </c>
      <c r="E4508" s="1">
        <v>132933.26999999999</v>
      </c>
      <c r="F4508" t="s">
        <v>37</v>
      </c>
      <c r="G4508">
        <v>12</v>
      </c>
      <c r="H4508">
        <v>9202</v>
      </c>
      <c r="I4508">
        <v>1525</v>
      </c>
      <c r="J4508">
        <v>15.33</v>
      </c>
      <c r="K4508">
        <v>63.61</v>
      </c>
      <c r="L4508" t="s">
        <v>21</v>
      </c>
      <c r="M4508">
        <v>70.78</v>
      </c>
    </row>
    <row r="4509" spans="1:13" hidden="1" x14ac:dyDescent="0.25">
      <c r="A4509" t="s">
        <v>252</v>
      </c>
      <c r="B4509" t="s">
        <v>39</v>
      </c>
      <c r="C4509" t="s">
        <v>15</v>
      </c>
      <c r="D4509" t="s">
        <v>24</v>
      </c>
      <c r="E4509" s="1">
        <v>110666.01</v>
      </c>
      <c r="F4509" t="s">
        <v>37</v>
      </c>
      <c r="G4509">
        <v>18</v>
      </c>
      <c r="H4509">
        <v>3998</v>
      </c>
      <c r="I4509">
        <v>7668</v>
      </c>
      <c r="J4509">
        <v>71.34</v>
      </c>
      <c r="K4509">
        <v>81.180000000000007</v>
      </c>
      <c r="L4509" t="s">
        <v>21</v>
      </c>
      <c r="M4509">
        <v>43.85</v>
      </c>
    </row>
    <row r="4510" spans="1:13" x14ac:dyDescent="0.25">
      <c r="A4510" t="s">
        <v>577</v>
      </c>
      <c r="B4510" t="s">
        <v>20</v>
      </c>
      <c r="C4510" t="s">
        <v>15</v>
      </c>
      <c r="D4510" t="s">
        <v>29</v>
      </c>
      <c r="E4510" s="1">
        <v>110409.13</v>
      </c>
      <c r="F4510" t="s">
        <v>17</v>
      </c>
      <c r="G4510">
        <v>4</v>
      </c>
      <c r="H4510">
        <v>6286</v>
      </c>
      <c r="I4510">
        <v>4833</v>
      </c>
      <c r="J4510">
        <v>93.34</v>
      </c>
      <c r="K4510">
        <v>22.98</v>
      </c>
      <c r="L4510" t="s">
        <v>18</v>
      </c>
      <c r="M4510">
        <v>35.799999999999997</v>
      </c>
    </row>
    <row r="4511" spans="1:13" x14ac:dyDescent="0.25">
      <c r="A4511" t="s">
        <v>446</v>
      </c>
      <c r="B4511" t="s">
        <v>51</v>
      </c>
      <c r="C4511" t="s">
        <v>35</v>
      </c>
      <c r="D4511" t="s">
        <v>29</v>
      </c>
      <c r="E4511" s="1">
        <v>94634.01</v>
      </c>
      <c r="F4511" t="s">
        <v>37</v>
      </c>
      <c r="G4511">
        <v>6</v>
      </c>
      <c r="H4511">
        <v>3580</v>
      </c>
      <c r="I4511">
        <v>2729</v>
      </c>
      <c r="J4511">
        <v>81.84</v>
      </c>
      <c r="K4511">
        <v>21.36</v>
      </c>
      <c r="L4511" t="s">
        <v>21</v>
      </c>
      <c r="M4511">
        <v>58.62</v>
      </c>
    </row>
    <row r="4512" spans="1:13" hidden="1" x14ac:dyDescent="0.25">
      <c r="A4512" t="s">
        <v>642</v>
      </c>
      <c r="B4512" t="s">
        <v>14</v>
      </c>
      <c r="C4512" t="s">
        <v>15</v>
      </c>
      <c r="D4512" t="s">
        <v>16</v>
      </c>
      <c r="E4512" s="1">
        <v>81967.64</v>
      </c>
      <c r="F4512" t="s">
        <v>25</v>
      </c>
      <c r="G4512">
        <v>6</v>
      </c>
      <c r="H4512">
        <v>8630</v>
      </c>
      <c r="I4512">
        <v>5096</v>
      </c>
      <c r="J4512">
        <v>8.7899999999999991</v>
      </c>
      <c r="K4512">
        <v>80.010000000000005</v>
      </c>
      <c r="L4512" t="s">
        <v>31</v>
      </c>
      <c r="M4512">
        <v>71.819999999999993</v>
      </c>
    </row>
    <row r="4513" spans="1:13" hidden="1" x14ac:dyDescent="0.25">
      <c r="A4513" t="s">
        <v>135</v>
      </c>
      <c r="B4513" t="s">
        <v>20</v>
      </c>
      <c r="C4513" t="s">
        <v>35</v>
      </c>
      <c r="D4513" t="s">
        <v>16</v>
      </c>
      <c r="E4513" s="1">
        <v>60291.91</v>
      </c>
      <c r="F4513" t="s">
        <v>45</v>
      </c>
      <c r="G4513">
        <v>17</v>
      </c>
      <c r="H4513">
        <v>9388</v>
      </c>
      <c r="I4513">
        <v>3398</v>
      </c>
      <c r="J4513">
        <v>76.48</v>
      </c>
      <c r="K4513">
        <v>96.12</v>
      </c>
      <c r="L4513" t="s">
        <v>26</v>
      </c>
      <c r="M4513">
        <v>61.67</v>
      </c>
    </row>
    <row r="4514" spans="1:13" hidden="1" x14ac:dyDescent="0.25">
      <c r="A4514" t="s">
        <v>94</v>
      </c>
      <c r="B4514" t="s">
        <v>54</v>
      </c>
      <c r="C4514" t="s">
        <v>35</v>
      </c>
      <c r="D4514" t="s">
        <v>16</v>
      </c>
      <c r="E4514" s="1">
        <v>117143.53</v>
      </c>
      <c r="F4514" t="s">
        <v>37</v>
      </c>
      <c r="G4514">
        <v>7</v>
      </c>
      <c r="H4514">
        <v>6774</v>
      </c>
      <c r="I4514">
        <v>3876</v>
      </c>
      <c r="J4514">
        <v>70.599999999999994</v>
      </c>
      <c r="K4514">
        <v>82.65</v>
      </c>
      <c r="L4514" t="s">
        <v>21</v>
      </c>
      <c r="M4514">
        <v>24.87</v>
      </c>
    </row>
    <row r="4515" spans="1:13" hidden="1" x14ac:dyDescent="0.25">
      <c r="A4515" t="s">
        <v>441</v>
      </c>
      <c r="B4515" t="s">
        <v>34</v>
      </c>
      <c r="C4515" t="s">
        <v>35</v>
      </c>
      <c r="D4515" t="s">
        <v>24</v>
      </c>
      <c r="E4515" s="1">
        <v>110297.54</v>
      </c>
      <c r="F4515" t="s">
        <v>30</v>
      </c>
      <c r="G4515">
        <v>17</v>
      </c>
      <c r="H4515">
        <v>9607</v>
      </c>
      <c r="I4515">
        <v>7984</v>
      </c>
      <c r="J4515">
        <v>90.53</v>
      </c>
      <c r="K4515">
        <v>16.29</v>
      </c>
      <c r="L4515" t="s">
        <v>26</v>
      </c>
      <c r="M4515">
        <v>40.75</v>
      </c>
    </row>
    <row r="4516" spans="1:13" x14ac:dyDescent="0.25">
      <c r="A4516" t="s">
        <v>102</v>
      </c>
      <c r="B4516" t="s">
        <v>20</v>
      </c>
      <c r="C4516" t="s">
        <v>15</v>
      </c>
      <c r="D4516" t="s">
        <v>29</v>
      </c>
      <c r="E4516" s="1">
        <v>78640.81</v>
      </c>
      <c r="F4516" t="s">
        <v>30</v>
      </c>
      <c r="G4516">
        <v>15</v>
      </c>
      <c r="H4516">
        <v>2300</v>
      </c>
      <c r="I4516">
        <v>2179</v>
      </c>
      <c r="J4516">
        <v>96.11</v>
      </c>
      <c r="K4516">
        <v>51.74</v>
      </c>
      <c r="L4516" t="s">
        <v>48</v>
      </c>
      <c r="M4516">
        <v>26.34</v>
      </c>
    </row>
    <row r="4517" spans="1:13" hidden="1" x14ac:dyDescent="0.25">
      <c r="A4517" t="s">
        <v>540</v>
      </c>
      <c r="B4517" t="s">
        <v>54</v>
      </c>
      <c r="C4517" t="s">
        <v>15</v>
      </c>
      <c r="D4517" t="s">
        <v>24</v>
      </c>
      <c r="E4517" s="1">
        <v>69914.86</v>
      </c>
      <c r="F4517" t="s">
        <v>25</v>
      </c>
      <c r="G4517">
        <v>4</v>
      </c>
      <c r="H4517">
        <v>9806</v>
      </c>
      <c r="I4517">
        <v>9021</v>
      </c>
      <c r="J4517">
        <v>0.52</v>
      </c>
      <c r="K4517">
        <v>13.23</v>
      </c>
      <c r="L4517" t="s">
        <v>48</v>
      </c>
      <c r="M4517">
        <v>27.21</v>
      </c>
    </row>
    <row r="4518" spans="1:13" hidden="1" x14ac:dyDescent="0.25">
      <c r="A4518" t="s">
        <v>262</v>
      </c>
      <c r="B4518" t="s">
        <v>20</v>
      </c>
      <c r="C4518" t="s">
        <v>15</v>
      </c>
      <c r="D4518" t="s">
        <v>24</v>
      </c>
      <c r="E4518" s="1">
        <v>127717.03</v>
      </c>
      <c r="F4518" t="s">
        <v>25</v>
      </c>
      <c r="G4518">
        <v>14</v>
      </c>
      <c r="H4518">
        <v>4303</v>
      </c>
      <c r="I4518">
        <v>8719</v>
      </c>
      <c r="J4518">
        <v>21.88</v>
      </c>
      <c r="K4518">
        <v>12</v>
      </c>
      <c r="L4518" t="s">
        <v>31</v>
      </c>
      <c r="M4518">
        <v>58.69</v>
      </c>
    </row>
    <row r="4519" spans="1:13" x14ac:dyDescent="0.25">
      <c r="A4519" t="s">
        <v>88</v>
      </c>
      <c r="B4519" t="s">
        <v>51</v>
      </c>
      <c r="C4519" t="s">
        <v>35</v>
      </c>
      <c r="D4519" t="s">
        <v>29</v>
      </c>
      <c r="E4519" s="1">
        <v>148686.48000000001</v>
      </c>
      <c r="F4519" t="s">
        <v>37</v>
      </c>
      <c r="G4519">
        <v>13</v>
      </c>
      <c r="H4519">
        <v>7344</v>
      </c>
      <c r="I4519">
        <v>8308</v>
      </c>
      <c r="J4519">
        <v>26.3</v>
      </c>
      <c r="K4519">
        <v>68.489999999999995</v>
      </c>
      <c r="L4519" t="s">
        <v>31</v>
      </c>
      <c r="M4519">
        <v>37.42</v>
      </c>
    </row>
    <row r="4520" spans="1:13" hidden="1" x14ac:dyDescent="0.25">
      <c r="A4520" t="s">
        <v>344</v>
      </c>
      <c r="B4520" t="s">
        <v>51</v>
      </c>
      <c r="C4520" t="s">
        <v>15</v>
      </c>
      <c r="D4520" t="s">
        <v>16</v>
      </c>
      <c r="E4520" s="1">
        <v>51765.43</v>
      </c>
      <c r="F4520" t="s">
        <v>17</v>
      </c>
      <c r="G4520">
        <v>8</v>
      </c>
      <c r="H4520">
        <v>807</v>
      </c>
      <c r="I4520">
        <v>1154</v>
      </c>
      <c r="J4520">
        <v>34.79</v>
      </c>
      <c r="K4520">
        <v>75.430000000000007</v>
      </c>
      <c r="L4520" t="s">
        <v>42</v>
      </c>
      <c r="M4520">
        <v>21.56</v>
      </c>
    </row>
    <row r="4521" spans="1:13" hidden="1" x14ac:dyDescent="0.25">
      <c r="A4521" t="s">
        <v>299</v>
      </c>
      <c r="B4521" t="s">
        <v>51</v>
      </c>
      <c r="C4521" t="s">
        <v>35</v>
      </c>
      <c r="D4521" t="s">
        <v>16</v>
      </c>
      <c r="E4521" s="1">
        <v>84284.68</v>
      </c>
      <c r="F4521" t="s">
        <v>30</v>
      </c>
      <c r="G4521">
        <v>13</v>
      </c>
      <c r="H4521">
        <v>1785</v>
      </c>
      <c r="I4521">
        <v>3264</v>
      </c>
      <c r="J4521">
        <v>58.17</v>
      </c>
      <c r="K4521">
        <v>9.01</v>
      </c>
      <c r="L4521" t="s">
        <v>33</v>
      </c>
      <c r="M4521">
        <v>57.35</v>
      </c>
    </row>
    <row r="4522" spans="1:13" hidden="1" x14ac:dyDescent="0.25">
      <c r="A4522" t="s">
        <v>110</v>
      </c>
      <c r="B4522" t="s">
        <v>39</v>
      </c>
      <c r="C4522" t="s">
        <v>35</v>
      </c>
      <c r="D4522" t="s">
        <v>24</v>
      </c>
      <c r="E4522" s="1">
        <v>76976.37</v>
      </c>
      <c r="F4522" t="s">
        <v>17</v>
      </c>
      <c r="G4522">
        <v>20</v>
      </c>
      <c r="H4522">
        <v>5372</v>
      </c>
      <c r="I4522">
        <v>2116</v>
      </c>
      <c r="J4522">
        <v>22.74</v>
      </c>
      <c r="K4522">
        <v>11.85</v>
      </c>
      <c r="L4522" t="s">
        <v>33</v>
      </c>
      <c r="M4522">
        <v>22.02</v>
      </c>
    </row>
    <row r="4523" spans="1:13" x14ac:dyDescent="0.25">
      <c r="A4523" t="s">
        <v>364</v>
      </c>
      <c r="B4523" t="s">
        <v>34</v>
      </c>
      <c r="C4523" t="s">
        <v>15</v>
      </c>
      <c r="D4523" t="s">
        <v>29</v>
      </c>
      <c r="E4523" s="1">
        <v>126467.84</v>
      </c>
      <c r="F4523" t="s">
        <v>30</v>
      </c>
      <c r="G4523">
        <v>15</v>
      </c>
      <c r="H4523">
        <v>2554</v>
      </c>
      <c r="I4523">
        <v>6593</v>
      </c>
      <c r="J4523">
        <v>21.47</v>
      </c>
      <c r="K4523">
        <v>16.71</v>
      </c>
      <c r="L4523" t="s">
        <v>31</v>
      </c>
      <c r="M4523">
        <v>55.78</v>
      </c>
    </row>
    <row r="4524" spans="1:13" x14ac:dyDescent="0.25">
      <c r="A4524" t="s">
        <v>205</v>
      </c>
      <c r="B4524" t="s">
        <v>23</v>
      </c>
      <c r="C4524" t="s">
        <v>35</v>
      </c>
      <c r="D4524" t="s">
        <v>29</v>
      </c>
      <c r="E4524" s="1">
        <v>105607.63</v>
      </c>
      <c r="F4524" t="s">
        <v>37</v>
      </c>
      <c r="G4524">
        <v>13</v>
      </c>
      <c r="H4524">
        <v>8999</v>
      </c>
      <c r="I4524">
        <v>6167</v>
      </c>
      <c r="J4524">
        <v>94.61</v>
      </c>
      <c r="K4524">
        <v>82.61</v>
      </c>
      <c r="L4524" t="s">
        <v>33</v>
      </c>
      <c r="M4524">
        <v>57.99</v>
      </c>
    </row>
    <row r="4525" spans="1:13" hidden="1" x14ac:dyDescent="0.25">
      <c r="A4525" t="s">
        <v>219</v>
      </c>
      <c r="B4525" t="s">
        <v>20</v>
      </c>
      <c r="C4525" t="s">
        <v>35</v>
      </c>
      <c r="D4525" t="s">
        <v>24</v>
      </c>
      <c r="E4525" s="1">
        <v>85029.9</v>
      </c>
      <c r="F4525" t="s">
        <v>37</v>
      </c>
      <c r="G4525">
        <v>16</v>
      </c>
      <c r="H4525">
        <v>7685</v>
      </c>
      <c r="I4525">
        <v>8938</v>
      </c>
      <c r="J4525">
        <v>32.72</v>
      </c>
      <c r="K4525">
        <v>54.48</v>
      </c>
      <c r="L4525" t="s">
        <v>31</v>
      </c>
      <c r="M4525">
        <v>39.590000000000003</v>
      </c>
    </row>
    <row r="4526" spans="1:13" hidden="1" x14ac:dyDescent="0.25">
      <c r="A4526" t="s">
        <v>248</v>
      </c>
      <c r="B4526" t="s">
        <v>23</v>
      </c>
      <c r="C4526" t="s">
        <v>35</v>
      </c>
      <c r="D4526" t="s">
        <v>16</v>
      </c>
      <c r="E4526" s="1">
        <v>138670.91</v>
      </c>
      <c r="F4526" t="s">
        <v>37</v>
      </c>
      <c r="G4526">
        <v>15</v>
      </c>
      <c r="H4526">
        <v>859</v>
      </c>
      <c r="I4526">
        <v>3183</v>
      </c>
      <c r="J4526">
        <v>52.04</v>
      </c>
      <c r="K4526">
        <v>82.87</v>
      </c>
      <c r="L4526" t="s">
        <v>42</v>
      </c>
      <c r="M4526">
        <v>40.96</v>
      </c>
    </row>
    <row r="4527" spans="1:13" hidden="1" x14ac:dyDescent="0.25">
      <c r="A4527" t="s">
        <v>274</v>
      </c>
      <c r="B4527" t="s">
        <v>39</v>
      </c>
      <c r="C4527" t="s">
        <v>35</v>
      </c>
      <c r="D4527" t="s">
        <v>24</v>
      </c>
      <c r="E4527" s="1">
        <v>100330.14</v>
      </c>
      <c r="F4527" t="s">
        <v>45</v>
      </c>
      <c r="G4527">
        <v>14</v>
      </c>
      <c r="H4527">
        <v>8847</v>
      </c>
      <c r="I4527">
        <v>5607</v>
      </c>
      <c r="J4527">
        <v>28.05</v>
      </c>
      <c r="K4527">
        <v>91.89</v>
      </c>
      <c r="L4527" t="s">
        <v>42</v>
      </c>
      <c r="M4527">
        <v>56.21</v>
      </c>
    </row>
    <row r="4528" spans="1:13" hidden="1" x14ac:dyDescent="0.25">
      <c r="A4528" t="s">
        <v>212</v>
      </c>
      <c r="B4528" t="s">
        <v>39</v>
      </c>
      <c r="C4528" t="s">
        <v>15</v>
      </c>
      <c r="D4528" t="s">
        <v>16</v>
      </c>
      <c r="E4528" s="1">
        <v>72527.259999999995</v>
      </c>
      <c r="F4528" t="s">
        <v>45</v>
      </c>
      <c r="G4528">
        <v>18</v>
      </c>
      <c r="H4528">
        <v>2411</v>
      </c>
      <c r="I4528">
        <v>2122</v>
      </c>
      <c r="J4528">
        <v>18.54</v>
      </c>
      <c r="K4528">
        <v>36.19</v>
      </c>
      <c r="L4528" t="s">
        <v>18</v>
      </c>
      <c r="M4528">
        <v>69.84</v>
      </c>
    </row>
    <row r="4529" spans="1:13" hidden="1" x14ac:dyDescent="0.25">
      <c r="A4529" t="s">
        <v>543</v>
      </c>
      <c r="B4529" t="s">
        <v>20</v>
      </c>
      <c r="C4529" t="s">
        <v>35</v>
      </c>
      <c r="D4529" t="s">
        <v>24</v>
      </c>
      <c r="E4529" s="1">
        <v>119781.26</v>
      </c>
      <c r="F4529" t="s">
        <v>37</v>
      </c>
      <c r="G4529">
        <v>9</v>
      </c>
      <c r="H4529">
        <v>6734</v>
      </c>
      <c r="I4529">
        <v>1863</v>
      </c>
      <c r="J4529">
        <v>30.77</v>
      </c>
      <c r="K4529">
        <v>75.569999999999993</v>
      </c>
      <c r="L4529" t="s">
        <v>33</v>
      </c>
      <c r="M4529">
        <v>22.24</v>
      </c>
    </row>
    <row r="4530" spans="1:13" hidden="1" x14ac:dyDescent="0.25">
      <c r="A4530" t="s">
        <v>505</v>
      </c>
      <c r="B4530" t="s">
        <v>51</v>
      </c>
      <c r="C4530" t="s">
        <v>15</v>
      </c>
      <c r="D4530" t="s">
        <v>16</v>
      </c>
      <c r="E4530" s="1">
        <v>61263.839999999997</v>
      </c>
      <c r="F4530" t="s">
        <v>45</v>
      </c>
      <c r="G4530">
        <v>2</v>
      </c>
      <c r="H4530">
        <v>470</v>
      </c>
      <c r="I4530">
        <v>9951</v>
      </c>
      <c r="J4530">
        <v>31.74</v>
      </c>
      <c r="K4530">
        <v>17.41</v>
      </c>
      <c r="L4530" t="s">
        <v>31</v>
      </c>
      <c r="M4530">
        <v>65.92</v>
      </c>
    </row>
    <row r="4531" spans="1:13" hidden="1" x14ac:dyDescent="0.25">
      <c r="A4531" t="s">
        <v>395</v>
      </c>
      <c r="B4531" t="s">
        <v>39</v>
      </c>
      <c r="C4531" t="s">
        <v>35</v>
      </c>
      <c r="D4531" t="s">
        <v>24</v>
      </c>
      <c r="E4531" s="1">
        <v>135852.51</v>
      </c>
      <c r="F4531" t="s">
        <v>25</v>
      </c>
      <c r="G4531">
        <v>5</v>
      </c>
      <c r="H4531">
        <v>6482</v>
      </c>
      <c r="I4531">
        <v>7656</v>
      </c>
      <c r="J4531">
        <v>47.64</v>
      </c>
      <c r="K4531">
        <v>8.77</v>
      </c>
      <c r="L4531" t="s">
        <v>26</v>
      </c>
      <c r="M4531">
        <v>44.25</v>
      </c>
    </row>
    <row r="4532" spans="1:13" hidden="1" x14ac:dyDescent="0.25">
      <c r="A4532" t="s">
        <v>147</v>
      </c>
      <c r="B4532" t="s">
        <v>54</v>
      </c>
      <c r="C4532" t="s">
        <v>15</v>
      </c>
      <c r="D4532" t="s">
        <v>16</v>
      </c>
      <c r="E4532" s="1">
        <v>79480.160000000003</v>
      </c>
      <c r="F4532" t="s">
        <v>37</v>
      </c>
      <c r="G4532">
        <v>17</v>
      </c>
      <c r="H4532">
        <v>4885</v>
      </c>
      <c r="I4532">
        <v>385</v>
      </c>
      <c r="J4532">
        <v>40.35</v>
      </c>
      <c r="K4532">
        <v>77.3</v>
      </c>
      <c r="L4532" t="s">
        <v>48</v>
      </c>
      <c r="M4532">
        <v>48.42</v>
      </c>
    </row>
    <row r="4533" spans="1:13" hidden="1" x14ac:dyDescent="0.25">
      <c r="A4533" t="s">
        <v>268</v>
      </c>
      <c r="B4533" t="s">
        <v>23</v>
      </c>
      <c r="C4533" t="s">
        <v>35</v>
      </c>
      <c r="D4533" t="s">
        <v>16</v>
      </c>
      <c r="E4533" s="1">
        <v>101410.96</v>
      </c>
      <c r="F4533" t="s">
        <v>45</v>
      </c>
      <c r="G4533">
        <v>12</v>
      </c>
      <c r="H4533">
        <v>107</v>
      </c>
      <c r="I4533">
        <v>6678</v>
      </c>
      <c r="J4533">
        <v>30.81</v>
      </c>
      <c r="K4533">
        <v>20.77</v>
      </c>
      <c r="L4533" t="s">
        <v>21</v>
      </c>
      <c r="M4533">
        <v>69.680000000000007</v>
      </c>
    </row>
    <row r="4534" spans="1:13" hidden="1" x14ac:dyDescent="0.25">
      <c r="A4534" t="s">
        <v>677</v>
      </c>
      <c r="B4534" t="s">
        <v>54</v>
      </c>
      <c r="C4534" t="s">
        <v>15</v>
      </c>
      <c r="D4534" t="s">
        <v>16</v>
      </c>
      <c r="E4534" s="1">
        <v>130305.04</v>
      </c>
      <c r="F4534" t="s">
        <v>37</v>
      </c>
      <c r="G4534">
        <v>7</v>
      </c>
      <c r="H4534">
        <v>2889</v>
      </c>
      <c r="I4534">
        <v>9150</v>
      </c>
      <c r="J4534">
        <v>34.67</v>
      </c>
      <c r="K4534">
        <v>90.16</v>
      </c>
      <c r="L4534" t="s">
        <v>21</v>
      </c>
      <c r="M4534">
        <v>72.989999999999995</v>
      </c>
    </row>
    <row r="4535" spans="1:13" hidden="1" x14ac:dyDescent="0.25">
      <c r="A4535" t="s">
        <v>559</v>
      </c>
      <c r="B4535" t="s">
        <v>14</v>
      </c>
      <c r="C4535" t="s">
        <v>35</v>
      </c>
      <c r="D4535" t="s">
        <v>24</v>
      </c>
      <c r="E4535" s="1">
        <v>83698.31</v>
      </c>
      <c r="F4535" t="s">
        <v>30</v>
      </c>
      <c r="G4535">
        <v>20</v>
      </c>
      <c r="H4535">
        <v>4180</v>
      </c>
      <c r="I4535">
        <v>2531</v>
      </c>
      <c r="J4535">
        <v>6.93</v>
      </c>
      <c r="K4535">
        <v>47.09</v>
      </c>
      <c r="L4535" t="s">
        <v>33</v>
      </c>
      <c r="M4535">
        <v>47.48</v>
      </c>
    </row>
    <row r="4536" spans="1:13" x14ac:dyDescent="0.25">
      <c r="A4536" t="s">
        <v>466</v>
      </c>
      <c r="B4536" t="s">
        <v>23</v>
      </c>
      <c r="C4536" t="s">
        <v>35</v>
      </c>
      <c r="D4536" t="s">
        <v>29</v>
      </c>
      <c r="E4536" s="1">
        <v>144849.95000000001</v>
      </c>
      <c r="F4536" t="s">
        <v>17</v>
      </c>
      <c r="G4536">
        <v>17</v>
      </c>
      <c r="H4536">
        <v>7629</v>
      </c>
      <c r="I4536">
        <v>2783</v>
      </c>
      <c r="J4536">
        <v>17.13</v>
      </c>
      <c r="K4536">
        <v>80.7</v>
      </c>
      <c r="L4536" t="s">
        <v>26</v>
      </c>
      <c r="M4536">
        <v>33.75</v>
      </c>
    </row>
    <row r="4537" spans="1:13" hidden="1" x14ac:dyDescent="0.25">
      <c r="A4537" t="s">
        <v>257</v>
      </c>
      <c r="B4537" t="s">
        <v>51</v>
      </c>
      <c r="C4537" t="s">
        <v>35</v>
      </c>
      <c r="D4537" t="s">
        <v>16</v>
      </c>
      <c r="E4537" s="1">
        <v>105341.56</v>
      </c>
      <c r="F4537" t="s">
        <v>25</v>
      </c>
      <c r="G4537">
        <v>6</v>
      </c>
      <c r="H4537">
        <v>1952</v>
      </c>
      <c r="I4537">
        <v>4551</v>
      </c>
      <c r="J4537">
        <v>79.48</v>
      </c>
      <c r="K4537">
        <v>6.27</v>
      </c>
      <c r="L4537" t="s">
        <v>18</v>
      </c>
      <c r="M4537">
        <v>57.52</v>
      </c>
    </row>
    <row r="4538" spans="1:13" hidden="1" x14ac:dyDescent="0.25">
      <c r="A4538" t="s">
        <v>540</v>
      </c>
      <c r="B4538" t="s">
        <v>23</v>
      </c>
      <c r="C4538" t="s">
        <v>35</v>
      </c>
      <c r="D4538" t="s">
        <v>16</v>
      </c>
      <c r="E4538" s="1">
        <v>84921.48</v>
      </c>
      <c r="F4538" t="s">
        <v>30</v>
      </c>
      <c r="G4538">
        <v>9</v>
      </c>
      <c r="H4538">
        <v>5139</v>
      </c>
      <c r="I4538">
        <v>2589</v>
      </c>
      <c r="J4538">
        <v>12.32</v>
      </c>
      <c r="K4538">
        <v>66.010000000000005</v>
      </c>
      <c r="L4538" t="s">
        <v>48</v>
      </c>
      <c r="M4538">
        <v>47.94</v>
      </c>
    </row>
    <row r="4539" spans="1:13" hidden="1" x14ac:dyDescent="0.25">
      <c r="A4539" t="s">
        <v>221</v>
      </c>
      <c r="B4539" t="s">
        <v>28</v>
      </c>
      <c r="C4539" t="s">
        <v>15</v>
      </c>
      <c r="D4539" t="s">
        <v>24</v>
      </c>
      <c r="E4539" s="1">
        <v>125694.96</v>
      </c>
      <c r="F4539" t="s">
        <v>25</v>
      </c>
      <c r="G4539">
        <v>12</v>
      </c>
      <c r="H4539">
        <v>7896</v>
      </c>
      <c r="I4539">
        <v>6724</v>
      </c>
      <c r="J4539">
        <v>32.35</v>
      </c>
      <c r="K4539">
        <v>66.84</v>
      </c>
      <c r="L4539" t="s">
        <v>31</v>
      </c>
      <c r="M4539">
        <v>74.010000000000005</v>
      </c>
    </row>
    <row r="4540" spans="1:13" hidden="1" x14ac:dyDescent="0.25">
      <c r="A4540" t="s">
        <v>499</v>
      </c>
      <c r="B4540" t="s">
        <v>51</v>
      </c>
      <c r="C4540" t="s">
        <v>15</v>
      </c>
      <c r="D4540" t="s">
        <v>24</v>
      </c>
      <c r="E4540" s="1">
        <v>81565.75</v>
      </c>
      <c r="F4540" t="s">
        <v>25</v>
      </c>
      <c r="G4540">
        <v>4</v>
      </c>
      <c r="H4540">
        <v>3921</v>
      </c>
      <c r="I4540">
        <v>4971</v>
      </c>
      <c r="J4540">
        <v>6.3</v>
      </c>
      <c r="K4540">
        <v>64.709999999999994</v>
      </c>
      <c r="L4540" t="s">
        <v>31</v>
      </c>
      <c r="M4540">
        <v>28.77</v>
      </c>
    </row>
    <row r="4541" spans="1:13" x14ac:dyDescent="0.25">
      <c r="A4541" t="s">
        <v>278</v>
      </c>
      <c r="B4541" t="s">
        <v>51</v>
      </c>
      <c r="C4541" t="s">
        <v>15</v>
      </c>
      <c r="D4541" t="s">
        <v>29</v>
      </c>
      <c r="E4541" s="1">
        <v>113781.62</v>
      </c>
      <c r="F4541" t="s">
        <v>17</v>
      </c>
      <c r="G4541">
        <v>15</v>
      </c>
      <c r="H4541">
        <v>664</v>
      </c>
      <c r="I4541">
        <v>2838</v>
      </c>
      <c r="J4541">
        <v>3.31</v>
      </c>
      <c r="K4541">
        <v>34.200000000000003</v>
      </c>
      <c r="L4541" t="s">
        <v>31</v>
      </c>
      <c r="M4541">
        <v>34.42</v>
      </c>
    </row>
    <row r="4542" spans="1:13" hidden="1" x14ac:dyDescent="0.25">
      <c r="A4542" t="s">
        <v>426</v>
      </c>
      <c r="B4542" t="s">
        <v>20</v>
      </c>
      <c r="C4542" t="s">
        <v>35</v>
      </c>
      <c r="D4542" t="s">
        <v>16</v>
      </c>
      <c r="E4542" s="1">
        <v>62799.51</v>
      </c>
      <c r="F4542" t="s">
        <v>45</v>
      </c>
      <c r="G4542">
        <v>20</v>
      </c>
      <c r="H4542">
        <v>147</v>
      </c>
      <c r="I4542">
        <v>3774</v>
      </c>
      <c r="J4542">
        <v>65.55</v>
      </c>
      <c r="K4542">
        <v>18.47</v>
      </c>
      <c r="L4542" t="s">
        <v>58</v>
      </c>
      <c r="M4542">
        <v>30.65</v>
      </c>
    </row>
    <row r="4543" spans="1:13" x14ac:dyDescent="0.25">
      <c r="A4543" t="s">
        <v>304</v>
      </c>
      <c r="B4543" t="s">
        <v>14</v>
      </c>
      <c r="C4543" t="s">
        <v>15</v>
      </c>
      <c r="D4543" t="s">
        <v>29</v>
      </c>
      <c r="E4543" s="1">
        <v>51676.37</v>
      </c>
      <c r="F4543" t="s">
        <v>45</v>
      </c>
      <c r="G4543">
        <v>10</v>
      </c>
      <c r="H4543">
        <v>1174</v>
      </c>
      <c r="I4543">
        <v>4121</v>
      </c>
      <c r="J4543">
        <v>27.08</v>
      </c>
      <c r="K4543">
        <v>83.79</v>
      </c>
      <c r="L4543" t="s">
        <v>26</v>
      </c>
      <c r="M4543">
        <v>79.56</v>
      </c>
    </row>
    <row r="4544" spans="1:13" hidden="1" x14ac:dyDescent="0.25">
      <c r="A4544" t="s">
        <v>40</v>
      </c>
      <c r="B4544" t="s">
        <v>39</v>
      </c>
      <c r="C4544" t="s">
        <v>15</v>
      </c>
      <c r="D4544" t="s">
        <v>24</v>
      </c>
      <c r="E4544" s="1">
        <v>57810.68</v>
      </c>
      <c r="F4544" t="s">
        <v>25</v>
      </c>
      <c r="G4544">
        <v>3</v>
      </c>
      <c r="H4544">
        <v>1114</v>
      </c>
      <c r="I4544">
        <v>7992</v>
      </c>
      <c r="J4544">
        <v>92.12</v>
      </c>
      <c r="K4544">
        <v>22.33</v>
      </c>
      <c r="L4544" t="s">
        <v>42</v>
      </c>
      <c r="M4544">
        <v>53.47</v>
      </c>
    </row>
    <row r="4545" spans="1:13" x14ac:dyDescent="0.25">
      <c r="A4545" t="s">
        <v>394</v>
      </c>
      <c r="B4545" t="s">
        <v>23</v>
      </c>
      <c r="C4545" t="s">
        <v>35</v>
      </c>
      <c r="D4545" t="s">
        <v>29</v>
      </c>
      <c r="E4545" s="1">
        <v>116678.67</v>
      </c>
      <c r="F4545" t="s">
        <v>17</v>
      </c>
      <c r="G4545">
        <v>15</v>
      </c>
      <c r="H4545">
        <v>8951</v>
      </c>
      <c r="I4545">
        <v>5250</v>
      </c>
      <c r="J4545">
        <v>47.11</v>
      </c>
      <c r="K4545">
        <v>0.98</v>
      </c>
      <c r="L4545" t="s">
        <v>21</v>
      </c>
      <c r="M4545">
        <v>66.540000000000006</v>
      </c>
    </row>
    <row r="4546" spans="1:13" hidden="1" x14ac:dyDescent="0.25">
      <c r="A4546" t="s">
        <v>586</v>
      </c>
      <c r="B4546" t="s">
        <v>39</v>
      </c>
      <c r="C4546" t="s">
        <v>35</v>
      </c>
      <c r="D4546" t="s">
        <v>16</v>
      </c>
      <c r="E4546" s="1">
        <v>40760.910000000003</v>
      </c>
      <c r="F4546" t="s">
        <v>25</v>
      </c>
      <c r="G4546">
        <v>20</v>
      </c>
      <c r="H4546">
        <v>4503</v>
      </c>
      <c r="I4546">
        <v>3459</v>
      </c>
      <c r="J4546">
        <v>73.790000000000006</v>
      </c>
      <c r="K4546">
        <v>73.3</v>
      </c>
      <c r="L4546" t="s">
        <v>26</v>
      </c>
      <c r="M4546">
        <v>64.88</v>
      </c>
    </row>
    <row r="4547" spans="1:13" x14ac:dyDescent="0.25">
      <c r="A4547" t="s">
        <v>569</v>
      </c>
      <c r="B4547" t="s">
        <v>14</v>
      </c>
      <c r="C4547" t="s">
        <v>15</v>
      </c>
      <c r="D4547" t="s">
        <v>29</v>
      </c>
      <c r="E4547" s="1">
        <v>95117.33</v>
      </c>
      <c r="F4547" t="s">
        <v>30</v>
      </c>
      <c r="G4547">
        <v>12</v>
      </c>
      <c r="H4547">
        <v>570</v>
      </c>
      <c r="I4547">
        <v>1972</v>
      </c>
      <c r="J4547">
        <v>32.380000000000003</v>
      </c>
      <c r="K4547">
        <v>7.75</v>
      </c>
      <c r="L4547" t="s">
        <v>58</v>
      </c>
      <c r="M4547">
        <v>28.97</v>
      </c>
    </row>
    <row r="4548" spans="1:13" hidden="1" x14ac:dyDescent="0.25">
      <c r="A4548" t="s">
        <v>324</v>
      </c>
      <c r="B4548" t="s">
        <v>51</v>
      </c>
      <c r="C4548" t="s">
        <v>15</v>
      </c>
      <c r="D4548" t="s">
        <v>16</v>
      </c>
      <c r="E4548" s="1">
        <v>60870.35</v>
      </c>
      <c r="F4548" t="s">
        <v>45</v>
      </c>
      <c r="G4548">
        <v>3</v>
      </c>
      <c r="H4548">
        <v>6277</v>
      </c>
      <c r="I4548">
        <v>1949</v>
      </c>
      <c r="J4548">
        <v>86.83</v>
      </c>
      <c r="K4548">
        <v>20.170000000000002</v>
      </c>
      <c r="L4548" t="s">
        <v>26</v>
      </c>
      <c r="M4548">
        <v>33</v>
      </c>
    </row>
    <row r="4549" spans="1:13" hidden="1" x14ac:dyDescent="0.25">
      <c r="A4549" t="s">
        <v>583</v>
      </c>
      <c r="B4549" t="s">
        <v>39</v>
      </c>
      <c r="C4549" t="s">
        <v>15</v>
      </c>
      <c r="D4549" t="s">
        <v>16</v>
      </c>
      <c r="E4549" s="1">
        <v>109790.3</v>
      </c>
      <c r="F4549" t="s">
        <v>17</v>
      </c>
      <c r="G4549">
        <v>5</v>
      </c>
      <c r="H4549">
        <v>9765</v>
      </c>
      <c r="I4549">
        <v>8306</v>
      </c>
      <c r="J4549">
        <v>97.11</v>
      </c>
      <c r="K4549">
        <v>20.66</v>
      </c>
      <c r="L4549" t="s">
        <v>42</v>
      </c>
      <c r="M4549">
        <v>55.38</v>
      </c>
    </row>
    <row r="4550" spans="1:13" hidden="1" x14ac:dyDescent="0.25">
      <c r="A4550" t="s">
        <v>136</v>
      </c>
      <c r="B4550" t="s">
        <v>28</v>
      </c>
      <c r="C4550" t="s">
        <v>35</v>
      </c>
      <c r="D4550" t="s">
        <v>16</v>
      </c>
      <c r="E4550" s="1">
        <v>103098.54</v>
      </c>
      <c r="F4550" t="s">
        <v>45</v>
      </c>
      <c r="G4550">
        <v>3</v>
      </c>
      <c r="H4550">
        <v>7763</v>
      </c>
      <c r="I4550">
        <v>5008</v>
      </c>
      <c r="J4550">
        <v>38.08</v>
      </c>
      <c r="K4550">
        <v>50.46</v>
      </c>
      <c r="L4550" t="s">
        <v>42</v>
      </c>
      <c r="M4550">
        <v>29.3</v>
      </c>
    </row>
    <row r="4551" spans="1:13" x14ac:dyDescent="0.25">
      <c r="A4551" t="s">
        <v>161</v>
      </c>
      <c r="B4551" t="s">
        <v>34</v>
      </c>
      <c r="C4551" t="s">
        <v>15</v>
      </c>
      <c r="D4551" t="s">
        <v>29</v>
      </c>
      <c r="E4551" s="1">
        <v>49153.84</v>
      </c>
      <c r="F4551" t="s">
        <v>37</v>
      </c>
      <c r="G4551">
        <v>13</v>
      </c>
      <c r="H4551">
        <v>2908</v>
      </c>
      <c r="I4551">
        <v>1931</v>
      </c>
      <c r="J4551">
        <v>12.7</v>
      </c>
      <c r="K4551">
        <v>91.7</v>
      </c>
      <c r="L4551" t="s">
        <v>42</v>
      </c>
      <c r="M4551">
        <v>20.079999999999998</v>
      </c>
    </row>
    <row r="4552" spans="1:13" hidden="1" x14ac:dyDescent="0.25">
      <c r="A4552" t="s">
        <v>101</v>
      </c>
      <c r="B4552" t="s">
        <v>23</v>
      </c>
      <c r="C4552" t="s">
        <v>15</v>
      </c>
      <c r="D4552" t="s">
        <v>16</v>
      </c>
      <c r="E4552" s="1">
        <v>110826.81</v>
      </c>
      <c r="F4552" t="s">
        <v>25</v>
      </c>
      <c r="G4552">
        <v>14</v>
      </c>
      <c r="H4552">
        <v>8266</v>
      </c>
      <c r="I4552">
        <v>8483</v>
      </c>
      <c r="J4552">
        <v>40.74</v>
      </c>
      <c r="K4552">
        <v>86.37</v>
      </c>
      <c r="L4552" t="s">
        <v>18</v>
      </c>
      <c r="M4552">
        <v>47.48</v>
      </c>
    </row>
    <row r="4553" spans="1:13" hidden="1" x14ac:dyDescent="0.25">
      <c r="A4553" t="s">
        <v>347</v>
      </c>
      <c r="B4553" t="s">
        <v>39</v>
      </c>
      <c r="C4553" t="s">
        <v>15</v>
      </c>
      <c r="D4553" t="s">
        <v>16</v>
      </c>
      <c r="E4553" s="1">
        <v>63039.02</v>
      </c>
      <c r="F4553" t="s">
        <v>30</v>
      </c>
      <c r="G4553">
        <v>12</v>
      </c>
      <c r="H4553">
        <v>9153</v>
      </c>
      <c r="I4553">
        <v>6379</v>
      </c>
      <c r="J4553">
        <v>1.51</v>
      </c>
      <c r="K4553">
        <v>6.94</v>
      </c>
      <c r="L4553" t="s">
        <v>18</v>
      </c>
      <c r="M4553">
        <v>70.040000000000006</v>
      </c>
    </row>
    <row r="4554" spans="1:13" hidden="1" x14ac:dyDescent="0.25">
      <c r="A4554" t="s">
        <v>524</v>
      </c>
      <c r="B4554" t="s">
        <v>34</v>
      </c>
      <c r="C4554" t="s">
        <v>35</v>
      </c>
      <c r="D4554" t="s">
        <v>16</v>
      </c>
      <c r="E4554" s="1">
        <v>44056.19</v>
      </c>
      <c r="F4554" t="s">
        <v>30</v>
      </c>
      <c r="G4554">
        <v>15</v>
      </c>
      <c r="H4554">
        <v>5509</v>
      </c>
      <c r="I4554">
        <v>2220</v>
      </c>
      <c r="J4554">
        <v>51.79</v>
      </c>
      <c r="K4554">
        <v>85.74</v>
      </c>
      <c r="L4554" t="s">
        <v>18</v>
      </c>
      <c r="M4554">
        <v>68.150000000000006</v>
      </c>
    </row>
    <row r="4555" spans="1:13" hidden="1" x14ac:dyDescent="0.25">
      <c r="A4555" t="s">
        <v>367</v>
      </c>
      <c r="B4555" t="s">
        <v>28</v>
      </c>
      <c r="C4555" t="s">
        <v>15</v>
      </c>
      <c r="D4555" t="s">
        <v>16</v>
      </c>
      <c r="E4555" s="1">
        <v>81415.14</v>
      </c>
      <c r="F4555" t="s">
        <v>30</v>
      </c>
      <c r="G4555">
        <v>5</v>
      </c>
      <c r="H4555">
        <v>5546</v>
      </c>
      <c r="I4555">
        <v>2211</v>
      </c>
      <c r="J4555">
        <v>33.1</v>
      </c>
      <c r="K4555">
        <v>49.59</v>
      </c>
      <c r="L4555" t="s">
        <v>58</v>
      </c>
      <c r="M4555">
        <v>59.55</v>
      </c>
    </row>
    <row r="4556" spans="1:13" hidden="1" x14ac:dyDescent="0.25">
      <c r="A4556" t="s">
        <v>96</v>
      </c>
      <c r="B4556" t="s">
        <v>23</v>
      </c>
      <c r="C4556" t="s">
        <v>35</v>
      </c>
      <c r="D4556" t="s">
        <v>16</v>
      </c>
      <c r="E4556" s="1">
        <v>108636.89</v>
      </c>
      <c r="F4556" t="s">
        <v>37</v>
      </c>
      <c r="G4556">
        <v>20</v>
      </c>
      <c r="H4556">
        <v>6604</v>
      </c>
      <c r="I4556">
        <v>4748</v>
      </c>
      <c r="J4556">
        <v>89.45</v>
      </c>
      <c r="K4556">
        <v>97.1</v>
      </c>
      <c r="L4556" t="s">
        <v>58</v>
      </c>
      <c r="M4556">
        <v>74.37</v>
      </c>
    </row>
    <row r="4557" spans="1:13" x14ac:dyDescent="0.25">
      <c r="A4557" t="s">
        <v>517</v>
      </c>
      <c r="B4557" t="s">
        <v>51</v>
      </c>
      <c r="C4557" t="s">
        <v>35</v>
      </c>
      <c r="D4557" t="s">
        <v>29</v>
      </c>
      <c r="E4557" s="1">
        <v>104282.78</v>
      </c>
      <c r="F4557" t="s">
        <v>25</v>
      </c>
      <c r="G4557">
        <v>19</v>
      </c>
      <c r="H4557">
        <v>8788</v>
      </c>
      <c r="I4557">
        <v>9921</v>
      </c>
      <c r="J4557">
        <v>45.01</v>
      </c>
      <c r="K4557">
        <v>91.33</v>
      </c>
      <c r="L4557" t="s">
        <v>31</v>
      </c>
      <c r="M4557">
        <v>26.93</v>
      </c>
    </row>
    <row r="4558" spans="1:13" hidden="1" x14ac:dyDescent="0.25">
      <c r="A4558" t="s">
        <v>197</v>
      </c>
      <c r="B4558" t="s">
        <v>54</v>
      </c>
      <c r="C4558" t="s">
        <v>35</v>
      </c>
      <c r="D4558" t="s">
        <v>16</v>
      </c>
      <c r="E4558" s="1">
        <v>102251.69</v>
      </c>
      <c r="F4558" t="s">
        <v>25</v>
      </c>
      <c r="G4558">
        <v>7</v>
      </c>
      <c r="H4558">
        <v>8230</v>
      </c>
      <c r="I4558">
        <v>2431</v>
      </c>
      <c r="J4558">
        <v>58.38</v>
      </c>
      <c r="K4558">
        <v>87.36</v>
      </c>
      <c r="L4558" t="s">
        <v>48</v>
      </c>
      <c r="M4558">
        <v>78.66</v>
      </c>
    </row>
    <row r="4559" spans="1:13" hidden="1" x14ac:dyDescent="0.25">
      <c r="A4559" t="s">
        <v>85</v>
      </c>
      <c r="B4559" t="s">
        <v>34</v>
      </c>
      <c r="C4559" t="s">
        <v>35</v>
      </c>
      <c r="D4559" t="s">
        <v>16</v>
      </c>
      <c r="E4559" s="1">
        <v>48377.82</v>
      </c>
      <c r="F4559" t="s">
        <v>37</v>
      </c>
      <c r="G4559">
        <v>11</v>
      </c>
      <c r="H4559">
        <v>5486</v>
      </c>
      <c r="I4559">
        <v>3724</v>
      </c>
      <c r="J4559">
        <v>75.73</v>
      </c>
      <c r="K4559">
        <v>91.83</v>
      </c>
      <c r="L4559" t="s">
        <v>26</v>
      </c>
      <c r="M4559">
        <v>52.81</v>
      </c>
    </row>
    <row r="4560" spans="1:13" x14ac:dyDescent="0.25">
      <c r="A4560" t="s">
        <v>661</v>
      </c>
      <c r="B4560" t="s">
        <v>20</v>
      </c>
      <c r="C4560" t="s">
        <v>15</v>
      </c>
      <c r="D4560" t="s">
        <v>29</v>
      </c>
      <c r="E4560" s="1">
        <v>44787.53</v>
      </c>
      <c r="F4560" t="s">
        <v>25</v>
      </c>
      <c r="G4560">
        <v>2</v>
      </c>
      <c r="H4560">
        <v>2250</v>
      </c>
      <c r="I4560">
        <v>171</v>
      </c>
      <c r="J4560">
        <v>63.59</v>
      </c>
      <c r="K4560">
        <v>37.81</v>
      </c>
      <c r="L4560" t="s">
        <v>26</v>
      </c>
      <c r="M4560">
        <v>60.34</v>
      </c>
    </row>
    <row r="4561" spans="1:13" hidden="1" x14ac:dyDescent="0.25">
      <c r="A4561" t="s">
        <v>625</v>
      </c>
      <c r="B4561" t="s">
        <v>23</v>
      </c>
      <c r="C4561" t="s">
        <v>35</v>
      </c>
      <c r="D4561" t="s">
        <v>16</v>
      </c>
      <c r="E4561" s="1">
        <v>72130.320000000007</v>
      </c>
      <c r="F4561" t="s">
        <v>45</v>
      </c>
      <c r="G4561">
        <v>9</v>
      </c>
      <c r="H4561">
        <v>9232</v>
      </c>
      <c r="I4561">
        <v>9444</v>
      </c>
      <c r="J4561">
        <v>93.38</v>
      </c>
      <c r="K4561">
        <v>48.89</v>
      </c>
      <c r="L4561" t="s">
        <v>48</v>
      </c>
      <c r="M4561">
        <v>25.1</v>
      </c>
    </row>
    <row r="4562" spans="1:13" x14ac:dyDescent="0.25">
      <c r="A4562" t="s">
        <v>541</v>
      </c>
      <c r="B4562" t="s">
        <v>51</v>
      </c>
      <c r="C4562" t="s">
        <v>35</v>
      </c>
      <c r="D4562" t="s">
        <v>29</v>
      </c>
      <c r="E4562" s="1">
        <v>59880.87</v>
      </c>
      <c r="F4562" t="s">
        <v>30</v>
      </c>
      <c r="G4562">
        <v>5</v>
      </c>
      <c r="H4562">
        <v>9306</v>
      </c>
      <c r="I4562">
        <v>4751</v>
      </c>
      <c r="J4562">
        <v>89.48</v>
      </c>
      <c r="K4562">
        <v>77.59</v>
      </c>
      <c r="L4562" t="s">
        <v>21</v>
      </c>
      <c r="M4562">
        <v>26.69</v>
      </c>
    </row>
    <row r="4563" spans="1:13" hidden="1" x14ac:dyDescent="0.25">
      <c r="A4563" t="s">
        <v>255</v>
      </c>
      <c r="B4563" t="s">
        <v>20</v>
      </c>
      <c r="C4563" t="s">
        <v>35</v>
      </c>
      <c r="D4563" t="s">
        <v>16</v>
      </c>
      <c r="E4563" s="1">
        <v>87422.57</v>
      </c>
      <c r="F4563" t="s">
        <v>17</v>
      </c>
      <c r="G4563">
        <v>9</v>
      </c>
      <c r="H4563">
        <v>9347</v>
      </c>
      <c r="I4563">
        <v>7164</v>
      </c>
      <c r="J4563">
        <v>44.91</v>
      </c>
      <c r="K4563">
        <v>34.96</v>
      </c>
      <c r="L4563" t="s">
        <v>58</v>
      </c>
      <c r="M4563">
        <v>44.24</v>
      </c>
    </row>
    <row r="4564" spans="1:13" hidden="1" x14ac:dyDescent="0.25">
      <c r="A4564" t="s">
        <v>509</v>
      </c>
      <c r="B4564" t="s">
        <v>51</v>
      </c>
      <c r="C4564" t="s">
        <v>15</v>
      </c>
      <c r="D4564" t="s">
        <v>16</v>
      </c>
      <c r="E4564" s="1">
        <v>99907.83</v>
      </c>
      <c r="F4564" t="s">
        <v>30</v>
      </c>
      <c r="G4564">
        <v>7</v>
      </c>
      <c r="H4564">
        <v>5306</v>
      </c>
      <c r="I4564">
        <v>2451</v>
      </c>
      <c r="J4564">
        <v>11.78</v>
      </c>
      <c r="K4564">
        <v>76.040000000000006</v>
      </c>
      <c r="L4564" t="s">
        <v>48</v>
      </c>
      <c r="M4564">
        <v>79.77</v>
      </c>
    </row>
    <row r="4565" spans="1:13" x14ac:dyDescent="0.25">
      <c r="A4565" t="s">
        <v>90</v>
      </c>
      <c r="B4565" t="s">
        <v>28</v>
      </c>
      <c r="C4565" t="s">
        <v>15</v>
      </c>
      <c r="D4565" t="s">
        <v>29</v>
      </c>
      <c r="E4565" s="1">
        <v>144789.31</v>
      </c>
      <c r="F4565" t="s">
        <v>17</v>
      </c>
      <c r="G4565">
        <v>11</v>
      </c>
      <c r="H4565">
        <v>2450</v>
      </c>
      <c r="I4565">
        <v>601</v>
      </c>
      <c r="J4565">
        <v>37.880000000000003</v>
      </c>
      <c r="K4565">
        <v>15.13</v>
      </c>
      <c r="L4565" t="s">
        <v>33</v>
      </c>
      <c r="M4565">
        <v>63.31</v>
      </c>
    </row>
    <row r="4566" spans="1:13" hidden="1" x14ac:dyDescent="0.25">
      <c r="A4566" t="s">
        <v>403</v>
      </c>
      <c r="B4566" t="s">
        <v>34</v>
      </c>
      <c r="C4566" t="s">
        <v>35</v>
      </c>
      <c r="D4566" t="s">
        <v>16</v>
      </c>
      <c r="E4566" s="1">
        <v>78820.88</v>
      </c>
      <c r="F4566" t="s">
        <v>30</v>
      </c>
      <c r="G4566">
        <v>20</v>
      </c>
      <c r="H4566">
        <v>9056</v>
      </c>
      <c r="I4566">
        <v>5397</v>
      </c>
      <c r="J4566">
        <v>77.81</v>
      </c>
      <c r="K4566">
        <v>97.77</v>
      </c>
      <c r="L4566" t="s">
        <v>33</v>
      </c>
      <c r="M4566">
        <v>78.11</v>
      </c>
    </row>
    <row r="4567" spans="1:13" hidden="1" x14ac:dyDescent="0.25">
      <c r="A4567" t="s">
        <v>78</v>
      </c>
      <c r="B4567" t="s">
        <v>51</v>
      </c>
      <c r="C4567" t="s">
        <v>15</v>
      </c>
      <c r="D4567" t="s">
        <v>24</v>
      </c>
      <c r="E4567" s="1">
        <v>64273.440000000002</v>
      </c>
      <c r="F4567" t="s">
        <v>25</v>
      </c>
      <c r="G4567">
        <v>3</v>
      </c>
      <c r="H4567">
        <v>2001</v>
      </c>
      <c r="I4567">
        <v>5432</v>
      </c>
      <c r="J4567">
        <v>68.34</v>
      </c>
      <c r="K4567">
        <v>0.7</v>
      </c>
      <c r="L4567" t="s">
        <v>18</v>
      </c>
      <c r="M4567">
        <v>38.880000000000003</v>
      </c>
    </row>
    <row r="4568" spans="1:13" hidden="1" x14ac:dyDescent="0.25">
      <c r="A4568" t="s">
        <v>490</v>
      </c>
      <c r="B4568" t="s">
        <v>14</v>
      </c>
      <c r="C4568" t="s">
        <v>35</v>
      </c>
      <c r="D4568" t="s">
        <v>16</v>
      </c>
      <c r="E4568" s="1">
        <v>44700.2</v>
      </c>
      <c r="F4568" t="s">
        <v>45</v>
      </c>
      <c r="G4568">
        <v>20</v>
      </c>
      <c r="H4568">
        <v>1693</v>
      </c>
      <c r="I4568">
        <v>1661</v>
      </c>
      <c r="J4568">
        <v>71.89</v>
      </c>
      <c r="K4568">
        <v>79.64</v>
      </c>
      <c r="L4568" t="s">
        <v>58</v>
      </c>
      <c r="M4568">
        <v>55.49</v>
      </c>
    </row>
    <row r="4569" spans="1:13" x14ac:dyDescent="0.25">
      <c r="A4569" t="s">
        <v>605</v>
      </c>
      <c r="B4569" t="s">
        <v>23</v>
      </c>
      <c r="C4569" t="s">
        <v>35</v>
      </c>
      <c r="D4569" t="s">
        <v>29</v>
      </c>
      <c r="E4569" s="1">
        <v>96456.85</v>
      </c>
      <c r="F4569" t="s">
        <v>37</v>
      </c>
      <c r="G4569">
        <v>16</v>
      </c>
      <c r="H4569">
        <v>5328</v>
      </c>
      <c r="I4569">
        <v>6884</v>
      </c>
      <c r="J4569">
        <v>20.64</v>
      </c>
      <c r="K4569">
        <v>41.49</v>
      </c>
      <c r="L4569" t="s">
        <v>18</v>
      </c>
      <c r="M4569">
        <v>48.33</v>
      </c>
    </row>
    <row r="4570" spans="1:13" hidden="1" x14ac:dyDescent="0.25">
      <c r="A4570" t="s">
        <v>366</v>
      </c>
      <c r="B4570" t="s">
        <v>39</v>
      </c>
      <c r="C4570" t="s">
        <v>15</v>
      </c>
      <c r="D4570" t="s">
        <v>24</v>
      </c>
      <c r="E4570" s="1">
        <v>121209.23</v>
      </c>
      <c r="F4570" t="s">
        <v>25</v>
      </c>
      <c r="G4570">
        <v>4</v>
      </c>
      <c r="H4570">
        <v>5659</v>
      </c>
      <c r="I4570">
        <v>7724</v>
      </c>
      <c r="J4570">
        <v>72.739999999999995</v>
      </c>
      <c r="K4570">
        <v>96.71</v>
      </c>
      <c r="L4570" t="s">
        <v>48</v>
      </c>
      <c r="M4570">
        <v>74.14</v>
      </c>
    </row>
    <row r="4571" spans="1:13" hidden="1" x14ac:dyDescent="0.25">
      <c r="A4571" t="s">
        <v>593</v>
      </c>
      <c r="B4571" t="s">
        <v>23</v>
      </c>
      <c r="C4571" t="s">
        <v>15</v>
      </c>
      <c r="D4571" t="s">
        <v>24</v>
      </c>
      <c r="E4571" s="1">
        <v>119307.86</v>
      </c>
      <c r="F4571" t="s">
        <v>25</v>
      </c>
      <c r="G4571">
        <v>10</v>
      </c>
      <c r="H4571">
        <v>2631</v>
      </c>
      <c r="I4571">
        <v>5582</v>
      </c>
      <c r="J4571">
        <v>96.03</v>
      </c>
      <c r="K4571">
        <v>56.13</v>
      </c>
      <c r="L4571" t="s">
        <v>21</v>
      </c>
      <c r="M4571">
        <v>29.68</v>
      </c>
    </row>
    <row r="4572" spans="1:13" hidden="1" x14ac:dyDescent="0.25">
      <c r="A4572" t="s">
        <v>200</v>
      </c>
      <c r="B4572" t="s">
        <v>54</v>
      </c>
      <c r="C4572" t="s">
        <v>35</v>
      </c>
      <c r="D4572" t="s">
        <v>16</v>
      </c>
      <c r="E4572" s="1">
        <v>77451.22</v>
      </c>
      <c r="F4572" t="s">
        <v>30</v>
      </c>
      <c r="G4572">
        <v>11</v>
      </c>
      <c r="H4572">
        <v>2551</v>
      </c>
      <c r="I4572">
        <v>7199</v>
      </c>
      <c r="J4572">
        <v>77.64</v>
      </c>
      <c r="K4572">
        <v>68.790000000000006</v>
      </c>
      <c r="L4572" t="s">
        <v>21</v>
      </c>
      <c r="M4572">
        <v>41.4</v>
      </c>
    </row>
    <row r="4573" spans="1:13" hidden="1" x14ac:dyDescent="0.25">
      <c r="A4573" t="s">
        <v>458</v>
      </c>
      <c r="B4573" t="s">
        <v>14</v>
      </c>
      <c r="C4573" t="s">
        <v>35</v>
      </c>
      <c r="D4573" t="s">
        <v>24</v>
      </c>
      <c r="E4573" s="1">
        <v>94211.61</v>
      </c>
      <c r="F4573" t="s">
        <v>25</v>
      </c>
      <c r="G4573">
        <v>19</v>
      </c>
      <c r="H4573">
        <v>6742</v>
      </c>
      <c r="I4573">
        <v>6470</v>
      </c>
      <c r="J4573">
        <v>61</v>
      </c>
      <c r="K4573">
        <v>43.39</v>
      </c>
      <c r="L4573" t="s">
        <v>58</v>
      </c>
      <c r="M4573">
        <v>48.1</v>
      </c>
    </row>
    <row r="4574" spans="1:13" x14ac:dyDescent="0.25">
      <c r="A4574" t="s">
        <v>172</v>
      </c>
      <c r="B4574" t="s">
        <v>39</v>
      </c>
      <c r="C4574" t="s">
        <v>15</v>
      </c>
      <c r="D4574" t="s">
        <v>29</v>
      </c>
      <c r="E4574" s="1">
        <v>97386.59</v>
      </c>
      <c r="F4574" t="s">
        <v>30</v>
      </c>
      <c r="G4574">
        <v>18</v>
      </c>
      <c r="H4574">
        <v>6544</v>
      </c>
      <c r="I4574">
        <v>7622</v>
      </c>
      <c r="J4574">
        <v>68.599999999999994</v>
      </c>
      <c r="K4574">
        <v>82.7</v>
      </c>
      <c r="L4574" t="s">
        <v>42</v>
      </c>
      <c r="M4574">
        <v>48.16</v>
      </c>
    </row>
    <row r="4575" spans="1:13" hidden="1" x14ac:dyDescent="0.25">
      <c r="A4575" t="s">
        <v>527</v>
      </c>
      <c r="B4575" t="s">
        <v>23</v>
      </c>
      <c r="C4575" t="s">
        <v>15</v>
      </c>
      <c r="D4575" t="s">
        <v>16</v>
      </c>
      <c r="E4575" s="1">
        <v>122559.36</v>
      </c>
      <c r="F4575" t="s">
        <v>37</v>
      </c>
      <c r="G4575">
        <v>0</v>
      </c>
      <c r="H4575">
        <v>1952</v>
      </c>
      <c r="I4575">
        <v>3123</v>
      </c>
      <c r="J4575">
        <v>34.47</v>
      </c>
      <c r="K4575">
        <v>31.52</v>
      </c>
      <c r="L4575" t="s">
        <v>48</v>
      </c>
      <c r="M4575">
        <v>66.02</v>
      </c>
    </row>
    <row r="4576" spans="1:13" hidden="1" x14ac:dyDescent="0.25">
      <c r="A4576" t="s">
        <v>57</v>
      </c>
      <c r="B4576" t="s">
        <v>23</v>
      </c>
      <c r="C4576" t="s">
        <v>35</v>
      </c>
      <c r="D4576" t="s">
        <v>24</v>
      </c>
      <c r="E4576" s="1">
        <v>106480.15</v>
      </c>
      <c r="F4576" t="s">
        <v>45</v>
      </c>
      <c r="G4576">
        <v>20</v>
      </c>
      <c r="H4576">
        <v>5051</v>
      </c>
      <c r="I4576">
        <v>9673</v>
      </c>
      <c r="J4576">
        <v>39</v>
      </c>
      <c r="K4576">
        <v>13.96</v>
      </c>
      <c r="L4576" t="s">
        <v>31</v>
      </c>
      <c r="M4576">
        <v>47.85</v>
      </c>
    </row>
    <row r="4577" spans="1:13" hidden="1" x14ac:dyDescent="0.25">
      <c r="A4577" t="s">
        <v>646</v>
      </c>
      <c r="B4577" t="s">
        <v>28</v>
      </c>
      <c r="C4577" t="s">
        <v>35</v>
      </c>
      <c r="D4577" t="s">
        <v>16</v>
      </c>
      <c r="E4577" s="1">
        <v>133493.87</v>
      </c>
      <c r="F4577" t="s">
        <v>17</v>
      </c>
      <c r="G4577">
        <v>2</v>
      </c>
      <c r="H4577">
        <v>6251</v>
      </c>
      <c r="I4577">
        <v>5638</v>
      </c>
      <c r="J4577">
        <v>23.89</v>
      </c>
      <c r="K4577">
        <v>76.73</v>
      </c>
      <c r="L4577" t="s">
        <v>42</v>
      </c>
      <c r="M4577">
        <v>70.12</v>
      </c>
    </row>
    <row r="4578" spans="1:13" hidden="1" x14ac:dyDescent="0.25">
      <c r="A4578" t="s">
        <v>151</v>
      </c>
      <c r="B4578" t="s">
        <v>51</v>
      </c>
      <c r="C4578" t="s">
        <v>35</v>
      </c>
      <c r="D4578" t="s">
        <v>16</v>
      </c>
      <c r="E4578" s="1">
        <v>103841.68</v>
      </c>
      <c r="F4578" t="s">
        <v>45</v>
      </c>
      <c r="G4578">
        <v>5</v>
      </c>
      <c r="H4578">
        <v>2660</v>
      </c>
      <c r="I4578">
        <v>9584</v>
      </c>
      <c r="J4578">
        <v>13.24</v>
      </c>
      <c r="K4578">
        <v>11.54</v>
      </c>
      <c r="L4578" t="s">
        <v>26</v>
      </c>
      <c r="M4578">
        <v>34.479999999999997</v>
      </c>
    </row>
    <row r="4579" spans="1:13" x14ac:dyDescent="0.25">
      <c r="A4579" t="s">
        <v>274</v>
      </c>
      <c r="B4579" t="s">
        <v>39</v>
      </c>
      <c r="C4579" t="s">
        <v>15</v>
      </c>
      <c r="D4579" t="s">
        <v>29</v>
      </c>
      <c r="E4579" s="1">
        <v>116397.5</v>
      </c>
      <c r="F4579" t="s">
        <v>30</v>
      </c>
      <c r="G4579">
        <v>5</v>
      </c>
      <c r="H4579">
        <v>9238</v>
      </c>
      <c r="I4579">
        <v>6332</v>
      </c>
      <c r="J4579">
        <v>93.87</v>
      </c>
      <c r="K4579">
        <v>81.290000000000006</v>
      </c>
      <c r="L4579" t="s">
        <v>31</v>
      </c>
      <c r="M4579">
        <v>75.53</v>
      </c>
    </row>
    <row r="4580" spans="1:13" hidden="1" x14ac:dyDescent="0.25">
      <c r="A4580" t="s">
        <v>340</v>
      </c>
      <c r="B4580" t="s">
        <v>39</v>
      </c>
      <c r="C4580" t="s">
        <v>35</v>
      </c>
      <c r="D4580" t="s">
        <v>24</v>
      </c>
      <c r="E4580" s="1">
        <v>78296.42</v>
      </c>
      <c r="F4580" t="s">
        <v>17</v>
      </c>
      <c r="G4580">
        <v>20</v>
      </c>
      <c r="H4580">
        <v>9811</v>
      </c>
      <c r="I4580">
        <v>9962</v>
      </c>
      <c r="J4580">
        <v>56.82</v>
      </c>
      <c r="K4580">
        <v>71.28</v>
      </c>
      <c r="L4580" t="s">
        <v>48</v>
      </c>
      <c r="M4580">
        <v>25.97</v>
      </c>
    </row>
    <row r="4581" spans="1:13" x14ac:dyDescent="0.25">
      <c r="A4581" t="s">
        <v>451</v>
      </c>
      <c r="B4581" t="s">
        <v>54</v>
      </c>
      <c r="C4581" t="s">
        <v>15</v>
      </c>
      <c r="D4581" t="s">
        <v>29</v>
      </c>
      <c r="E4581" s="1">
        <v>53264.21</v>
      </c>
      <c r="F4581" t="s">
        <v>37</v>
      </c>
      <c r="G4581">
        <v>9</v>
      </c>
      <c r="H4581">
        <v>5482</v>
      </c>
      <c r="I4581">
        <v>5070</v>
      </c>
      <c r="J4581">
        <v>4.92</v>
      </c>
      <c r="K4581">
        <v>62.21</v>
      </c>
      <c r="L4581" t="s">
        <v>18</v>
      </c>
      <c r="M4581">
        <v>54.4</v>
      </c>
    </row>
    <row r="4582" spans="1:13" x14ac:dyDescent="0.25">
      <c r="A4582" t="s">
        <v>52</v>
      </c>
      <c r="B4582" t="s">
        <v>20</v>
      </c>
      <c r="C4582" t="s">
        <v>15</v>
      </c>
      <c r="D4582" t="s">
        <v>29</v>
      </c>
      <c r="E4582" s="1">
        <v>51754.92</v>
      </c>
      <c r="F4582" t="s">
        <v>37</v>
      </c>
      <c r="G4582">
        <v>10</v>
      </c>
      <c r="H4582">
        <v>2633</v>
      </c>
      <c r="I4582">
        <v>8636</v>
      </c>
      <c r="J4582">
        <v>5.7</v>
      </c>
      <c r="K4582">
        <v>20.43</v>
      </c>
      <c r="L4582" t="s">
        <v>26</v>
      </c>
      <c r="M4582">
        <v>62.37</v>
      </c>
    </row>
    <row r="4583" spans="1:13" x14ac:dyDescent="0.25">
      <c r="A4583" t="s">
        <v>527</v>
      </c>
      <c r="B4583" t="s">
        <v>28</v>
      </c>
      <c r="C4583" t="s">
        <v>35</v>
      </c>
      <c r="D4583" t="s">
        <v>29</v>
      </c>
      <c r="E4583" s="1">
        <v>35380.36</v>
      </c>
      <c r="F4583" t="s">
        <v>30</v>
      </c>
      <c r="G4583">
        <v>5</v>
      </c>
      <c r="H4583">
        <v>5902</v>
      </c>
      <c r="I4583">
        <v>3844</v>
      </c>
      <c r="J4583">
        <v>39.799999999999997</v>
      </c>
      <c r="K4583">
        <v>51.47</v>
      </c>
      <c r="L4583" t="s">
        <v>58</v>
      </c>
      <c r="M4583">
        <v>78.010000000000005</v>
      </c>
    </row>
    <row r="4584" spans="1:13" x14ac:dyDescent="0.25">
      <c r="A4584" t="s">
        <v>272</v>
      </c>
      <c r="B4584" t="s">
        <v>34</v>
      </c>
      <c r="C4584" t="s">
        <v>35</v>
      </c>
      <c r="D4584" t="s">
        <v>29</v>
      </c>
      <c r="E4584" s="1">
        <v>80257.429999999993</v>
      </c>
      <c r="F4584" t="s">
        <v>17</v>
      </c>
      <c r="G4584">
        <v>19</v>
      </c>
      <c r="H4584">
        <v>8887</v>
      </c>
      <c r="I4584">
        <v>528</v>
      </c>
      <c r="J4584">
        <v>57.08</v>
      </c>
      <c r="K4584">
        <v>39.19</v>
      </c>
      <c r="L4584" t="s">
        <v>18</v>
      </c>
      <c r="M4584">
        <v>65.150000000000006</v>
      </c>
    </row>
    <row r="4585" spans="1:13" x14ac:dyDescent="0.25">
      <c r="A4585" t="s">
        <v>189</v>
      </c>
      <c r="B4585" t="s">
        <v>23</v>
      </c>
      <c r="C4585" t="s">
        <v>35</v>
      </c>
      <c r="D4585" t="s">
        <v>29</v>
      </c>
      <c r="E4585" s="1">
        <v>54151.31</v>
      </c>
      <c r="F4585" t="s">
        <v>37</v>
      </c>
      <c r="G4585">
        <v>16</v>
      </c>
      <c r="H4585">
        <v>1035</v>
      </c>
      <c r="I4585">
        <v>3155</v>
      </c>
      <c r="J4585">
        <v>82.53</v>
      </c>
      <c r="K4585">
        <v>21.4</v>
      </c>
      <c r="L4585" t="s">
        <v>58</v>
      </c>
      <c r="M4585">
        <v>36.65</v>
      </c>
    </row>
    <row r="4586" spans="1:13" x14ac:dyDescent="0.25">
      <c r="A4586" t="s">
        <v>345</v>
      </c>
      <c r="B4586" t="s">
        <v>54</v>
      </c>
      <c r="C4586" t="s">
        <v>15</v>
      </c>
      <c r="D4586" t="s">
        <v>29</v>
      </c>
      <c r="E4586" s="1">
        <v>96434.61</v>
      </c>
      <c r="F4586" t="s">
        <v>30</v>
      </c>
      <c r="G4586">
        <v>4</v>
      </c>
      <c r="H4586">
        <v>8848</v>
      </c>
      <c r="I4586">
        <v>2031</v>
      </c>
      <c r="J4586">
        <v>76.260000000000005</v>
      </c>
      <c r="K4586">
        <v>52.36</v>
      </c>
      <c r="L4586" t="s">
        <v>33</v>
      </c>
      <c r="M4586">
        <v>40.549999999999997</v>
      </c>
    </row>
    <row r="4587" spans="1:13" hidden="1" x14ac:dyDescent="0.25">
      <c r="A4587" t="s">
        <v>317</v>
      </c>
      <c r="B4587" t="s">
        <v>51</v>
      </c>
      <c r="C4587" t="s">
        <v>35</v>
      </c>
      <c r="D4587" t="s">
        <v>16</v>
      </c>
      <c r="E4587" s="1">
        <v>35773.47</v>
      </c>
      <c r="F4587" t="s">
        <v>30</v>
      </c>
      <c r="G4587">
        <v>19</v>
      </c>
      <c r="H4587">
        <v>872</v>
      </c>
      <c r="I4587">
        <v>6242</v>
      </c>
      <c r="J4587">
        <v>35.42</v>
      </c>
      <c r="K4587">
        <v>93.01</v>
      </c>
      <c r="L4587" t="s">
        <v>48</v>
      </c>
      <c r="M4587">
        <v>24.71</v>
      </c>
    </row>
    <row r="4588" spans="1:13" hidden="1" x14ac:dyDescent="0.25">
      <c r="A4588" t="s">
        <v>301</v>
      </c>
      <c r="B4588" t="s">
        <v>34</v>
      </c>
      <c r="C4588" t="s">
        <v>15</v>
      </c>
      <c r="D4588" t="s">
        <v>24</v>
      </c>
      <c r="E4588" s="1">
        <v>44797.87</v>
      </c>
      <c r="F4588" t="s">
        <v>30</v>
      </c>
      <c r="G4588">
        <v>3</v>
      </c>
      <c r="H4588">
        <v>1619</v>
      </c>
      <c r="I4588">
        <v>5176</v>
      </c>
      <c r="J4588">
        <v>53.32</v>
      </c>
      <c r="K4588">
        <v>15.81</v>
      </c>
      <c r="L4588" t="s">
        <v>26</v>
      </c>
      <c r="M4588">
        <v>66.92</v>
      </c>
    </row>
    <row r="4589" spans="1:13" x14ac:dyDescent="0.25">
      <c r="A4589" t="s">
        <v>410</v>
      </c>
      <c r="B4589" t="s">
        <v>51</v>
      </c>
      <c r="C4589" t="s">
        <v>35</v>
      </c>
      <c r="D4589" t="s">
        <v>29</v>
      </c>
      <c r="E4589" s="1">
        <v>40585</v>
      </c>
      <c r="F4589" t="s">
        <v>17</v>
      </c>
      <c r="G4589">
        <v>20</v>
      </c>
      <c r="H4589">
        <v>9503</v>
      </c>
      <c r="I4589">
        <v>2262</v>
      </c>
      <c r="J4589">
        <v>69.16</v>
      </c>
      <c r="K4589">
        <v>68.69</v>
      </c>
      <c r="L4589" t="s">
        <v>26</v>
      </c>
      <c r="M4589">
        <v>48</v>
      </c>
    </row>
    <row r="4590" spans="1:13" hidden="1" x14ac:dyDescent="0.25">
      <c r="A4590" t="s">
        <v>324</v>
      </c>
      <c r="B4590" t="s">
        <v>23</v>
      </c>
      <c r="C4590" t="s">
        <v>35</v>
      </c>
      <c r="D4590" t="s">
        <v>24</v>
      </c>
      <c r="E4590" s="1">
        <v>140041.47</v>
      </c>
      <c r="F4590" t="s">
        <v>17</v>
      </c>
      <c r="G4590">
        <v>7</v>
      </c>
      <c r="H4590">
        <v>6077</v>
      </c>
      <c r="I4590">
        <v>2787</v>
      </c>
      <c r="J4590">
        <v>31.56</v>
      </c>
      <c r="K4590">
        <v>49.71</v>
      </c>
      <c r="L4590" t="s">
        <v>58</v>
      </c>
      <c r="M4590">
        <v>52.16</v>
      </c>
    </row>
    <row r="4591" spans="1:13" hidden="1" x14ac:dyDescent="0.25">
      <c r="A4591" t="s">
        <v>158</v>
      </c>
      <c r="B4591" t="s">
        <v>28</v>
      </c>
      <c r="C4591" t="s">
        <v>15</v>
      </c>
      <c r="D4591" t="s">
        <v>24</v>
      </c>
      <c r="E4591" s="1">
        <v>53258.28</v>
      </c>
      <c r="F4591" t="s">
        <v>17</v>
      </c>
      <c r="G4591">
        <v>17</v>
      </c>
      <c r="H4591">
        <v>186</v>
      </c>
      <c r="I4591">
        <v>8849</v>
      </c>
      <c r="J4591">
        <v>20.83</v>
      </c>
      <c r="K4591">
        <v>69.11</v>
      </c>
      <c r="L4591" t="s">
        <v>33</v>
      </c>
      <c r="M4591">
        <v>69.81</v>
      </c>
    </row>
    <row r="4592" spans="1:13" hidden="1" x14ac:dyDescent="0.25">
      <c r="A4592" t="s">
        <v>610</v>
      </c>
      <c r="B4592" t="s">
        <v>14</v>
      </c>
      <c r="C4592" t="s">
        <v>15</v>
      </c>
      <c r="D4592" t="s">
        <v>24</v>
      </c>
      <c r="E4592" s="1">
        <v>91472.86</v>
      </c>
      <c r="F4592" t="s">
        <v>17</v>
      </c>
      <c r="G4592">
        <v>10</v>
      </c>
      <c r="H4592">
        <v>2229</v>
      </c>
      <c r="I4592">
        <v>6124</v>
      </c>
      <c r="J4592">
        <v>96.97</v>
      </c>
      <c r="K4592">
        <v>75.91</v>
      </c>
      <c r="L4592" t="s">
        <v>21</v>
      </c>
      <c r="M4592">
        <v>34.590000000000003</v>
      </c>
    </row>
    <row r="4593" spans="1:13" hidden="1" x14ac:dyDescent="0.25">
      <c r="A4593" t="s">
        <v>196</v>
      </c>
      <c r="B4593" t="s">
        <v>20</v>
      </c>
      <c r="C4593" t="s">
        <v>35</v>
      </c>
      <c r="D4593" t="s">
        <v>24</v>
      </c>
      <c r="E4593" s="1">
        <v>73713.27</v>
      </c>
      <c r="F4593" t="s">
        <v>45</v>
      </c>
      <c r="G4593">
        <v>14</v>
      </c>
      <c r="H4593">
        <v>6096</v>
      </c>
      <c r="I4593">
        <v>8651</v>
      </c>
      <c r="J4593">
        <v>78.16</v>
      </c>
      <c r="K4593">
        <v>3.65</v>
      </c>
      <c r="L4593" t="s">
        <v>42</v>
      </c>
      <c r="M4593">
        <v>40.42</v>
      </c>
    </row>
    <row r="4594" spans="1:13" hidden="1" x14ac:dyDescent="0.25">
      <c r="A4594" t="s">
        <v>166</v>
      </c>
      <c r="B4594" t="s">
        <v>51</v>
      </c>
      <c r="C4594" t="s">
        <v>15</v>
      </c>
      <c r="D4594" t="s">
        <v>16</v>
      </c>
      <c r="E4594" s="1">
        <v>85310.38</v>
      </c>
      <c r="F4594" t="s">
        <v>17</v>
      </c>
      <c r="G4594">
        <v>16</v>
      </c>
      <c r="H4594">
        <v>2890</v>
      </c>
      <c r="I4594">
        <v>2347</v>
      </c>
      <c r="J4594">
        <v>77.63</v>
      </c>
      <c r="K4594">
        <v>27.19</v>
      </c>
      <c r="L4594" t="s">
        <v>58</v>
      </c>
      <c r="M4594">
        <v>56.29</v>
      </c>
    </row>
    <row r="4595" spans="1:13" hidden="1" x14ac:dyDescent="0.25">
      <c r="A4595" t="s">
        <v>599</v>
      </c>
      <c r="B4595" t="s">
        <v>14</v>
      </c>
      <c r="C4595" t="s">
        <v>15</v>
      </c>
      <c r="D4595" t="s">
        <v>24</v>
      </c>
      <c r="E4595" s="1">
        <v>63049.54</v>
      </c>
      <c r="F4595" t="s">
        <v>45</v>
      </c>
      <c r="G4595">
        <v>9</v>
      </c>
      <c r="H4595">
        <v>6959</v>
      </c>
      <c r="I4595">
        <v>3592</v>
      </c>
      <c r="J4595">
        <v>37.090000000000003</v>
      </c>
      <c r="K4595">
        <v>36.799999999999997</v>
      </c>
      <c r="L4595" t="s">
        <v>31</v>
      </c>
      <c r="M4595">
        <v>74.73</v>
      </c>
    </row>
    <row r="4596" spans="1:13" x14ac:dyDescent="0.25">
      <c r="A4596" t="s">
        <v>210</v>
      </c>
      <c r="B4596" t="s">
        <v>51</v>
      </c>
      <c r="C4596" t="s">
        <v>35</v>
      </c>
      <c r="D4596" t="s">
        <v>29</v>
      </c>
      <c r="E4596" s="1">
        <v>50624.86</v>
      </c>
      <c r="F4596" t="s">
        <v>45</v>
      </c>
      <c r="G4596">
        <v>13</v>
      </c>
      <c r="H4596">
        <v>7537</v>
      </c>
      <c r="I4596">
        <v>6339</v>
      </c>
      <c r="J4596">
        <v>73.69</v>
      </c>
      <c r="K4596">
        <v>48.87</v>
      </c>
      <c r="L4596" t="s">
        <v>21</v>
      </c>
      <c r="M4596">
        <v>47.76</v>
      </c>
    </row>
    <row r="4597" spans="1:13" hidden="1" x14ac:dyDescent="0.25">
      <c r="A4597" t="s">
        <v>41</v>
      </c>
      <c r="B4597" t="s">
        <v>20</v>
      </c>
      <c r="C4597" t="s">
        <v>15</v>
      </c>
      <c r="D4597" t="s">
        <v>24</v>
      </c>
      <c r="E4597" s="1">
        <v>118183.6</v>
      </c>
      <c r="F4597" t="s">
        <v>37</v>
      </c>
      <c r="G4597">
        <v>12</v>
      </c>
      <c r="H4597">
        <v>7238</v>
      </c>
      <c r="I4597">
        <v>8782</v>
      </c>
      <c r="J4597">
        <v>46.77</v>
      </c>
      <c r="K4597">
        <v>57.55</v>
      </c>
      <c r="L4597" t="s">
        <v>58</v>
      </c>
      <c r="M4597">
        <v>78.89</v>
      </c>
    </row>
    <row r="4598" spans="1:13" hidden="1" x14ac:dyDescent="0.25">
      <c r="A4598" t="s">
        <v>385</v>
      </c>
      <c r="B4598" t="s">
        <v>51</v>
      </c>
      <c r="C4598" t="s">
        <v>15</v>
      </c>
      <c r="D4598" t="s">
        <v>24</v>
      </c>
      <c r="E4598" s="1">
        <v>104011.65</v>
      </c>
      <c r="F4598" t="s">
        <v>30</v>
      </c>
      <c r="G4598">
        <v>10</v>
      </c>
      <c r="H4598">
        <v>1506</v>
      </c>
      <c r="I4598">
        <v>2087</v>
      </c>
      <c r="J4598">
        <v>1.94</v>
      </c>
      <c r="K4598">
        <v>12.29</v>
      </c>
      <c r="L4598" t="s">
        <v>21</v>
      </c>
      <c r="M4598">
        <v>26.09</v>
      </c>
    </row>
    <row r="4599" spans="1:13" hidden="1" x14ac:dyDescent="0.25">
      <c r="A4599" t="s">
        <v>43</v>
      </c>
      <c r="B4599" t="s">
        <v>34</v>
      </c>
      <c r="C4599" t="s">
        <v>15</v>
      </c>
      <c r="D4599" t="s">
        <v>24</v>
      </c>
      <c r="E4599" s="1">
        <v>140851.94</v>
      </c>
      <c r="F4599" t="s">
        <v>30</v>
      </c>
      <c r="G4599">
        <v>20</v>
      </c>
      <c r="H4599">
        <v>9949</v>
      </c>
      <c r="I4599">
        <v>4916</v>
      </c>
      <c r="J4599">
        <v>22.86</v>
      </c>
      <c r="K4599">
        <v>59.87</v>
      </c>
      <c r="L4599" t="s">
        <v>42</v>
      </c>
      <c r="M4599">
        <v>59.47</v>
      </c>
    </row>
    <row r="4600" spans="1:13" hidden="1" x14ac:dyDescent="0.25">
      <c r="A4600" t="s">
        <v>601</v>
      </c>
      <c r="B4600" t="s">
        <v>28</v>
      </c>
      <c r="C4600" t="s">
        <v>35</v>
      </c>
      <c r="D4600" t="s">
        <v>16</v>
      </c>
      <c r="E4600" s="1">
        <v>39278.1</v>
      </c>
      <c r="F4600" t="s">
        <v>25</v>
      </c>
      <c r="G4600">
        <v>5</v>
      </c>
      <c r="H4600">
        <v>9065</v>
      </c>
      <c r="I4600">
        <v>4856</v>
      </c>
      <c r="J4600">
        <v>66.05</v>
      </c>
      <c r="K4600">
        <v>14.59</v>
      </c>
      <c r="L4600" t="s">
        <v>31</v>
      </c>
      <c r="M4600">
        <v>61.72</v>
      </c>
    </row>
    <row r="4601" spans="1:13" x14ac:dyDescent="0.25">
      <c r="A4601" t="s">
        <v>610</v>
      </c>
      <c r="B4601" t="s">
        <v>14</v>
      </c>
      <c r="C4601" t="s">
        <v>35</v>
      </c>
      <c r="D4601" t="s">
        <v>29</v>
      </c>
      <c r="E4601" s="1">
        <v>148041.53</v>
      </c>
      <c r="F4601" t="s">
        <v>30</v>
      </c>
      <c r="G4601">
        <v>12</v>
      </c>
      <c r="H4601">
        <v>5176</v>
      </c>
      <c r="I4601">
        <v>6566</v>
      </c>
      <c r="J4601">
        <v>20.49</v>
      </c>
      <c r="K4601">
        <v>67.430000000000007</v>
      </c>
      <c r="L4601" t="s">
        <v>18</v>
      </c>
      <c r="M4601">
        <v>53.98</v>
      </c>
    </row>
    <row r="4602" spans="1:13" hidden="1" x14ac:dyDescent="0.25">
      <c r="A4602" t="s">
        <v>273</v>
      </c>
      <c r="B4602" t="s">
        <v>51</v>
      </c>
      <c r="C4602" t="s">
        <v>35</v>
      </c>
      <c r="D4602" t="s">
        <v>24</v>
      </c>
      <c r="E4602" s="1">
        <v>108094.84</v>
      </c>
      <c r="F4602" t="s">
        <v>17</v>
      </c>
      <c r="G4602">
        <v>20</v>
      </c>
      <c r="H4602">
        <v>4930</v>
      </c>
      <c r="I4602">
        <v>3114</v>
      </c>
      <c r="J4602">
        <v>6.95</v>
      </c>
      <c r="K4602">
        <v>2.95</v>
      </c>
      <c r="L4602" t="s">
        <v>48</v>
      </c>
      <c r="M4602">
        <v>47.92</v>
      </c>
    </row>
    <row r="4603" spans="1:13" x14ac:dyDescent="0.25">
      <c r="A4603" t="s">
        <v>532</v>
      </c>
      <c r="B4603" t="s">
        <v>23</v>
      </c>
      <c r="C4603" t="s">
        <v>35</v>
      </c>
      <c r="D4603" t="s">
        <v>29</v>
      </c>
      <c r="E4603" s="1">
        <v>123619.31</v>
      </c>
      <c r="F4603" t="s">
        <v>30</v>
      </c>
      <c r="G4603">
        <v>10</v>
      </c>
      <c r="H4603">
        <v>3186</v>
      </c>
      <c r="I4603">
        <v>8943</v>
      </c>
      <c r="J4603">
        <v>68.930000000000007</v>
      </c>
      <c r="K4603">
        <v>16.14</v>
      </c>
      <c r="L4603" t="s">
        <v>42</v>
      </c>
      <c r="M4603">
        <v>71.37</v>
      </c>
    </row>
    <row r="4604" spans="1:13" hidden="1" x14ac:dyDescent="0.25">
      <c r="A4604" t="s">
        <v>130</v>
      </c>
      <c r="B4604" t="s">
        <v>20</v>
      </c>
      <c r="C4604" t="s">
        <v>35</v>
      </c>
      <c r="D4604" t="s">
        <v>24</v>
      </c>
      <c r="E4604" s="1">
        <v>126651.93</v>
      </c>
      <c r="F4604" t="s">
        <v>45</v>
      </c>
      <c r="G4604">
        <v>8</v>
      </c>
      <c r="H4604">
        <v>2844</v>
      </c>
      <c r="I4604">
        <v>520</v>
      </c>
      <c r="J4604">
        <v>29.62</v>
      </c>
      <c r="K4604">
        <v>55.32</v>
      </c>
      <c r="L4604" t="s">
        <v>58</v>
      </c>
      <c r="M4604">
        <v>24.53</v>
      </c>
    </row>
    <row r="4605" spans="1:13" x14ac:dyDescent="0.25">
      <c r="A4605" t="s">
        <v>196</v>
      </c>
      <c r="B4605" t="s">
        <v>54</v>
      </c>
      <c r="C4605" t="s">
        <v>15</v>
      </c>
      <c r="D4605" t="s">
        <v>29</v>
      </c>
      <c r="E4605" s="1">
        <v>43075.74</v>
      </c>
      <c r="F4605" t="s">
        <v>45</v>
      </c>
      <c r="G4605">
        <v>3</v>
      </c>
      <c r="H4605">
        <v>6940</v>
      </c>
      <c r="I4605">
        <v>9883</v>
      </c>
      <c r="J4605">
        <v>83.43</v>
      </c>
      <c r="K4605">
        <v>69.56</v>
      </c>
      <c r="L4605" t="s">
        <v>26</v>
      </c>
      <c r="M4605">
        <v>50.27</v>
      </c>
    </row>
    <row r="4606" spans="1:13" x14ac:dyDescent="0.25">
      <c r="A4606" t="s">
        <v>192</v>
      </c>
      <c r="B4606" t="s">
        <v>54</v>
      </c>
      <c r="C4606" t="s">
        <v>15</v>
      </c>
      <c r="D4606" t="s">
        <v>29</v>
      </c>
      <c r="E4606" s="1">
        <v>78766.67</v>
      </c>
      <c r="F4606" t="s">
        <v>45</v>
      </c>
      <c r="G4606">
        <v>4</v>
      </c>
      <c r="H4606">
        <v>7810</v>
      </c>
      <c r="I4606">
        <v>5698</v>
      </c>
      <c r="J4606">
        <v>16.18</v>
      </c>
      <c r="K4606">
        <v>36.9</v>
      </c>
      <c r="L4606" t="s">
        <v>31</v>
      </c>
      <c r="M4606">
        <v>57.6</v>
      </c>
    </row>
    <row r="4607" spans="1:13" hidden="1" x14ac:dyDescent="0.25">
      <c r="A4607" t="s">
        <v>229</v>
      </c>
      <c r="B4607" t="s">
        <v>39</v>
      </c>
      <c r="C4607" t="s">
        <v>15</v>
      </c>
      <c r="D4607" t="s">
        <v>16</v>
      </c>
      <c r="E4607" s="1">
        <v>99314.04</v>
      </c>
      <c r="F4607" t="s">
        <v>45</v>
      </c>
      <c r="G4607">
        <v>8</v>
      </c>
      <c r="H4607">
        <v>6662</v>
      </c>
      <c r="I4607">
        <v>2128</v>
      </c>
      <c r="J4607">
        <v>82.93</v>
      </c>
      <c r="K4607">
        <v>92.45</v>
      </c>
      <c r="L4607" t="s">
        <v>33</v>
      </c>
      <c r="M4607">
        <v>40.119999999999997</v>
      </c>
    </row>
    <row r="4608" spans="1:13" hidden="1" x14ac:dyDescent="0.25">
      <c r="A4608" t="s">
        <v>204</v>
      </c>
      <c r="B4608" t="s">
        <v>54</v>
      </c>
      <c r="C4608" t="s">
        <v>35</v>
      </c>
      <c r="D4608" t="s">
        <v>16</v>
      </c>
      <c r="E4608" s="1">
        <v>113058.74</v>
      </c>
      <c r="F4608" t="s">
        <v>30</v>
      </c>
      <c r="G4608">
        <v>5</v>
      </c>
      <c r="H4608">
        <v>3581</v>
      </c>
      <c r="I4608">
        <v>6987</v>
      </c>
      <c r="J4608">
        <v>69.81</v>
      </c>
      <c r="K4608">
        <v>35.35</v>
      </c>
      <c r="L4608" t="s">
        <v>48</v>
      </c>
      <c r="M4608">
        <v>73.67</v>
      </c>
    </row>
    <row r="4609" spans="1:13" hidden="1" x14ac:dyDescent="0.25">
      <c r="A4609" t="s">
        <v>374</v>
      </c>
      <c r="B4609" t="s">
        <v>54</v>
      </c>
      <c r="C4609" t="s">
        <v>35</v>
      </c>
      <c r="D4609" t="s">
        <v>24</v>
      </c>
      <c r="E4609" s="1">
        <v>61299.5</v>
      </c>
      <c r="F4609" t="s">
        <v>25</v>
      </c>
      <c r="G4609">
        <v>5</v>
      </c>
      <c r="H4609">
        <v>5460</v>
      </c>
      <c r="I4609">
        <v>4267</v>
      </c>
      <c r="J4609">
        <v>48.98</v>
      </c>
      <c r="K4609">
        <v>19.82</v>
      </c>
      <c r="L4609" t="s">
        <v>21</v>
      </c>
      <c r="M4609">
        <v>45.6</v>
      </c>
    </row>
    <row r="4610" spans="1:13" hidden="1" x14ac:dyDescent="0.25">
      <c r="A4610" t="s">
        <v>474</v>
      </c>
      <c r="B4610" t="s">
        <v>23</v>
      </c>
      <c r="C4610" t="s">
        <v>15</v>
      </c>
      <c r="D4610" t="s">
        <v>24</v>
      </c>
      <c r="E4610" s="1">
        <v>141935.5</v>
      </c>
      <c r="F4610" t="s">
        <v>17</v>
      </c>
      <c r="G4610">
        <v>4</v>
      </c>
      <c r="H4610">
        <v>2670</v>
      </c>
      <c r="I4610">
        <v>461</v>
      </c>
      <c r="J4610">
        <v>34.43</v>
      </c>
      <c r="K4610">
        <v>7.97</v>
      </c>
      <c r="L4610" t="s">
        <v>33</v>
      </c>
      <c r="M4610">
        <v>34.18</v>
      </c>
    </row>
    <row r="4611" spans="1:13" hidden="1" x14ac:dyDescent="0.25">
      <c r="A4611" t="s">
        <v>132</v>
      </c>
      <c r="B4611" t="s">
        <v>28</v>
      </c>
      <c r="C4611" t="s">
        <v>35</v>
      </c>
      <c r="D4611" t="s">
        <v>24</v>
      </c>
      <c r="E4611" s="1">
        <v>41986</v>
      </c>
      <c r="F4611" t="s">
        <v>45</v>
      </c>
      <c r="G4611">
        <v>15</v>
      </c>
      <c r="H4611">
        <v>7558</v>
      </c>
      <c r="I4611">
        <v>374</v>
      </c>
      <c r="J4611">
        <v>51.46</v>
      </c>
      <c r="K4611">
        <v>78.36</v>
      </c>
      <c r="L4611" t="s">
        <v>48</v>
      </c>
      <c r="M4611">
        <v>62.37</v>
      </c>
    </row>
    <row r="4612" spans="1:13" hidden="1" x14ac:dyDescent="0.25">
      <c r="A4612" t="s">
        <v>555</v>
      </c>
      <c r="B4612" t="s">
        <v>34</v>
      </c>
      <c r="C4612" t="s">
        <v>15</v>
      </c>
      <c r="D4612" t="s">
        <v>16</v>
      </c>
      <c r="E4612" s="1">
        <v>40773.589999999997</v>
      </c>
      <c r="F4612" t="s">
        <v>25</v>
      </c>
      <c r="G4612">
        <v>15</v>
      </c>
      <c r="H4612">
        <v>7243</v>
      </c>
      <c r="I4612">
        <v>7088</v>
      </c>
      <c r="J4612">
        <v>51.66</v>
      </c>
      <c r="K4612">
        <v>83.83</v>
      </c>
      <c r="L4612" t="s">
        <v>33</v>
      </c>
      <c r="M4612">
        <v>22.22</v>
      </c>
    </row>
    <row r="4613" spans="1:13" x14ac:dyDescent="0.25">
      <c r="A4613" t="s">
        <v>670</v>
      </c>
      <c r="B4613" t="s">
        <v>23</v>
      </c>
      <c r="C4613" t="s">
        <v>15</v>
      </c>
      <c r="D4613" t="s">
        <v>29</v>
      </c>
      <c r="E4613" s="1">
        <v>50011.53</v>
      </c>
      <c r="F4613" t="s">
        <v>37</v>
      </c>
      <c r="G4613">
        <v>18</v>
      </c>
      <c r="H4613">
        <v>5382</v>
      </c>
      <c r="I4613">
        <v>1512</v>
      </c>
      <c r="J4613">
        <v>42.06</v>
      </c>
      <c r="K4613">
        <v>18.93</v>
      </c>
      <c r="L4613" t="s">
        <v>26</v>
      </c>
      <c r="M4613">
        <v>70.180000000000007</v>
      </c>
    </row>
    <row r="4614" spans="1:13" x14ac:dyDescent="0.25">
      <c r="A4614" t="s">
        <v>522</v>
      </c>
      <c r="B4614" t="s">
        <v>23</v>
      </c>
      <c r="C4614" t="s">
        <v>15</v>
      </c>
      <c r="D4614" t="s">
        <v>29</v>
      </c>
      <c r="E4614" s="1">
        <v>57387.1</v>
      </c>
      <c r="F4614" t="s">
        <v>30</v>
      </c>
      <c r="G4614">
        <v>12</v>
      </c>
      <c r="H4614">
        <v>8650</v>
      </c>
      <c r="I4614">
        <v>956</v>
      </c>
      <c r="J4614">
        <v>30.96</v>
      </c>
      <c r="K4614">
        <v>8.02</v>
      </c>
      <c r="L4614" t="s">
        <v>42</v>
      </c>
      <c r="M4614">
        <v>20.260000000000002</v>
      </c>
    </row>
    <row r="4615" spans="1:13" hidden="1" x14ac:dyDescent="0.25">
      <c r="A4615" t="s">
        <v>478</v>
      </c>
      <c r="B4615" t="s">
        <v>23</v>
      </c>
      <c r="C4615" t="s">
        <v>15</v>
      </c>
      <c r="D4615" t="s">
        <v>24</v>
      </c>
      <c r="E4615" s="1">
        <v>136604.24</v>
      </c>
      <c r="F4615" t="s">
        <v>37</v>
      </c>
      <c r="G4615">
        <v>8</v>
      </c>
      <c r="H4615">
        <v>9886</v>
      </c>
      <c r="I4615">
        <v>5909</v>
      </c>
      <c r="J4615">
        <v>48.56</v>
      </c>
      <c r="K4615">
        <v>24.37</v>
      </c>
      <c r="L4615" t="s">
        <v>42</v>
      </c>
      <c r="M4615">
        <v>51.09</v>
      </c>
    </row>
    <row r="4616" spans="1:13" hidden="1" x14ac:dyDescent="0.25">
      <c r="A4616" t="s">
        <v>199</v>
      </c>
      <c r="B4616" t="s">
        <v>14</v>
      </c>
      <c r="C4616" t="s">
        <v>35</v>
      </c>
      <c r="D4616" t="s">
        <v>16</v>
      </c>
      <c r="E4616" s="1">
        <v>62456.59</v>
      </c>
      <c r="F4616" t="s">
        <v>30</v>
      </c>
      <c r="G4616">
        <v>6</v>
      </c>
      <c r="H4616">
        <v>4844</v>
      </c>
      <c r="I4616">
        <v>2692</v>
      </c>
      <c r="J4616">
        <v>87.66</v>
      </c>
      <c r="K4616">
        <v>67.5</v>
      </c>
      <c r="L4616" t="s">
        <v>18</v>
      </c>
      <c r="M4616">
        <v>23.38</v>
      </c>
    </row>
    <row r="4617" spans="1:13" x14ac:dyDescent="0.25">
      <c r="A4617" t="s">
        <v>513</v>
      </c>
      <c r="B4617" t="s">
        <v>23</v>
      </c>
      <c r="C4617" t="s">
        <v>15</v>
      </c>
      <c r="D4617" t="s">
        <v>29</v>
      </c>
      <c r="E4617" s="1">
        <v>124975.27</v>
      </c>
      <c r="F4617" t="s">
        <v>37</v>
      </c>
      <c r="G4617">
        <v>10</v>
      </c>
      <c r="H4617">
        <v>5975</v>
      </c>
      <c r="I4617">
        <v>2965</v>
      </c>
      <c r="J4617">
        <v>46.09</v>
      </c>
      <c r="K4617">
        <v>46.61</v>
      </c>
      <c r="L4617" t="s">
        <v>33</v>
      </c>
      <c r="M4617">
        <v>46.82</v>
      </c>
    </row>
    <row r="4618" spans="1:13" x14ac:dyDescent="0.25">
      <c r="A4618" t="s">
        <v>636</v>
      </c>
      <c r="B4618" t="s">
        <v>23</v>
      </c>
      <c r="C4618" t="s">
        <v>35</v>
      </c>
      <c r="D4618" t="s">
        <v>29</v>
      </c>
      <c r="E4618" s="1">
        <v>126799.7</v>
      </c>
      <c r="F4618" t="s">
        <v>45</v>
      </c>
      <c r="G4618">
        <v>11</v>
      </c>
      <c r="H4618">
        <v>4140</v>
      </c>
      <c r="I4618">
        <v>7679</v>
      </c>
      <c r="J4618">
        <v>57.78</v>
      </c>
      <c r="K4618">
        <v>90.1</v>
      </c>
      <c r="L4618" t="s">
        <v>26</v>
      </c>
      <c r="M4618">
        <v>67.849999999999994</v>
      </c>
    </row>
    <row r="4619" spans="1:13" hidden="1" x14ac:dyDescent="0.25">
      <c r="A4619" t="s">
        <v>371</v>
      </c>
      <c r="B4619" t="s">
        <v>51</v>
      </c>
      <c r="C4619" t="s">
        <v>35</v>
      </c>
      <c r="D4619" t="s">
        <v>16</v>
      </c>
      <c r="E4619" s="1">
        <v>66810.89</v>
      </c>
      <c r="F4619" t="s">
        <v>17</v>
      </c>
      <c r="G4619">
        <v>20</v>
      </c>
      <c r="H4619">
        <v>3508</v>
      </c>
      <c r="I4619">
        <v>1359</v>
      </c>
      <c r="J4619">
        <v>1.85</v>
      </c>
      <c r="K4619">
        <v>28.23</v>
      </c>
      <c r="L4619" t="s">
        <v>58</v>
      </c>
      <c r="M4619">
        <v>42.04</v>
      </c>
    </row>
    <row r="4620" spans="1:13" x14ac:dyDescent="0.25">
      <c r="A4620" t="s">
        <v>553</v>
      </c>
      <c r="B4620" t="s">
        <v>20</v>
      </c>
      <c r="C4620" t="s">
        <v>35</v>
      </c>
      <c r="D4620" t="s">
        <v>29</v>
      </c>
      <c r="E4620" s="1">
        <v>42471.9</v>
      </c>
      <c r="F4620" t="s">
        <v>17</v>
      </c>
      <c r="G4620">
        <v>5</v>
      </c>
      <c r="H4620">
        <v>4392</v>
      </c>
      <c r="I4620">
        <v>8075</v>
      </c>
      <c r="J4620">
        <v>71.75</v>
      </c>
      <c r="K4620">
        <v>29.64</v>
      </c>
      <c r="L4620" t="s">
        <v>26</v>
      </c>
      <c r="M4620">
        <v>51.29</v>
      </c>
    </row>
    <row r="4621" spans="1:13" hidden="1" x14ac:dyDescent="0.25">
      <c r="A4621" t="s">
        <v>125</v>
      </c>
      <c r="B4621" t="s">
        <v>39</v>
      </c>
      <c r="C4621" t="s">
        <v>15</v>
      </c>
      <c r="D4621" t="s">
        <v>16</v>
      </c>
      <c r="E4621" s="1">
        <v>36034.68</v>
      </c>
      <c r="F4621" t="s">
        <v>45</v>
      </c>
      <c r="G4621">
        <v>5</v>
      </c>
      <c r="H4621">
        <v>5681</v>
      </c>
      <c r="I4621">
        <v>1516</v>
      </c>
      <c r="J4621">
        <v>60.41</v>
      </c>
      <c r="K4621">
        <v>99.57</v>
      </c>
      <c r="L4621" t="s">
        <v>18</v>
      </c>
      <c r="M4621">
        <v>56.86</v>
      </c>
    </row>
    <row r="4622" spans="1:13" hidden="1" x14ac:dyDescent="0.25">
      <c r="A4622" t="s">
        <v>663</v>
      </c>
      <c r="B4622" t="s">
        <v>54</v>
      </c>
      <c r="C4622" t="s">
        <v>35</v>
      </c>
      <c r="D4622" t="s">
        <v>16</v>
      </c>
      <c r="E4622" s="1">
        <v>67534.55</v>
      </c>
      <c r="F4622" t="s">
        <v>45</v>
      </c>
      <c r="G4622">
        <v>12</v>
      </c>
      <c r="H4622">
        <v>9329</v>
      </c>
      <c r="I4622">
        <v>6106</v>
      </c>
      <c r="J4622">
        <v>3.11</v>
      </c>
      <c r="K4622">
        <v>78.7</v>
      </c>
      <c r="L4622" t="s">
        <v>48</v>
      </c>
      <c r="M4622">
        <v>47.35</v>
      </c>
    </row>
    <row r="4623" spans="1:13" hidden="1" x14ac:dyDescent="0.25">
      <c r="A4623" t="s">
        <v>640</v>
      </c>
      <c r="B4623" t="s">
        <v>23</v>
      </c>
      <c r="C4623" t="s">
        <v>15</v>
      </c>
      <c r="D4623" t="s">
        <v>16</v>
      </c>
      <c r="E4623" s="1">
        <v>111243.12</v>
      </c>
      <c r="F4623" t="s">
        <v>17</v>
      </c>
      <c r="G4623">
        <v>5</v>
      </c>
      <c r="H4623">
        <v>8413</v>
      </c>
      <c r="I4623">
        <v>6319</v>
      </c>
      <c r="J4623">
        <v>64.22</v>
      </c>
      <c r="K4623">
        <v>21.95</v>
      </c>
      <c r="L4623" t="s">
        <v>26</v>
      </c>
      <c r="M4623">
        <v>72.75</v>
      </c>
    </row>
    <row r="4624" spans="1:13" x14ac:dyDescent="0.25">
      <c r="A4624" t="s">
        <v>352</v>
      </c>
      <c r="B4624" t="s">
        <v>28</v>
      </c>
      <c r="C4624" t="s">
        <v>15</v>
      </c>
      <c r="D4624" t="s">
        <v>29</v>
      </c>
      <c r="E4624" s="1">
        <v>91214.95</v>
      </c>
      <c r="F4624" t="s">
        <v>30</v>
      </c>
      <c r="G4624">
        <v>4</v>
      </c>
      <c r="H4624">
        <v>7388</v>
      </c>
      <c r="I4624">
        <v>5362</v>
      </c>
      <c r="J4624">
        <v>82.95</v>
      </c>
      <c r="K4624">
        <v>37.72</v>
      </c>
      <c r="L4624" t="s">
        <v>31</v>
      </c>
      <c r="M4624">
        <v>48.65</v>
      </c>
    </row>
    <row r="4625" spans="1:13" x14ac:dyDescent="0.25">
      <c r="A4625" t="s">
        <v>659</v>
      </c>
      <c r="B4625" t="s">
        <v>20</v>
      </c>
      <c r="C4625" t="s">
        <v>15</v>
      </c>
      <c r="D4625" t="s">
        <v>29</v>
      </c>
      <c r="E4625" s="1">
        <v>41106.050000000003</v>
      </c>
      <c r="F4625" t="s">
        <v>17</v>
      </c>
      <c r="G4625">
        <v>1</v>
      </c>
      <c r="H4625">
        <v>1708</v>
      </c>
      <c r="I4625">
        <v>6446</v>
      </c>
      <c r="J4625">
        <v>19.64</v>
      </c>
      <c r="K4625">
        <v>69.27</v>
      </c>
      <c r="L4625" t="s">
        <v>58</v>
      </c>
      <c r="M4625">
        <v>47.63</v>
      </c>
    </row>
    <row r="4626" spans="1:13" hidden="1" x14ac:dyDescent="0.25">
      <c r="A4626" t="s">
        <v>668</v>
      </c>
      <c r="B4626" t="s">
        <v>39</v>
      </c>
      <c r="C4626" t="s">
        <v>15</v>
      </c>
      <c r="D4626" t="s">
        <v>24</v>
      </c>
      <c r="E4626" s="1">
        <v>131407.48000000001</v>
      </c>
      <c r="F4626" t="s">
        <v>25</v>
      </c>
      <c r="G4626">
        <v>3</v>
      </c>
      <c r="H4626">
        <v>2876</v>
      </c>
      <c r="I4626">
        <v>4437</v>
      </c>
      <c r="J4626">
        <v>4.8899999999999997</v>
      </c>
      <c r="K4626">
        <v>6.12</v>
      </c>
      <c r="L4626" t="s">
        <v>21</v>
      </c>
      <c r="M4626">
        <v>31.79</v>
      </c>
    </row>
    <row r="4627" spans="1:13" hidden="1" x14ac:dyDescent="0.25">
      <c r="A4627" t="s">
        <v>140</v>
      </c>
      <c r="B4627" t="s">
        <v>34</v>
      </c>
      <c r="C4627" t="s">
        <v>15</v>
      </c>
      <c r="D4627" t="s">
        <v>16</v>
      </c>
      <c r="E4627" s="1">
        <v>42349.82</v>
      </c>
      <c r="F4627" t="s">
        <v>37</v>
      </c>
      <c r="G4627">
        <v>10</v>
      </c>
      <c r="H4627">
        <v>8980</v>
      </c>
      <c r="I4627">
        <v>1571</v>
      </c>
      <c r="J4627">
        <v>21.91</v>
      </c>
      <c r="K4627">
        <v>78.8</v>
      </c>
      <c r="L4627" t="s">
        <v>42</v>
      </c>
      <c r="M4627">
        <v>33.549999999999997</v>
      </c>
    </row>
    <row r="4628" spans="1:13" hidden="1" x14ac:dyDescent="0.25">
      <c r="A4628" t="s">
        <v>323</v>
      </c>
      <c r="B4628" t="s">
        <v>54</v>
      </c>
      <c r="C4628" t="s">
        <v>35</v>
      </c>
      <c r="D4628" t="s">
        <v>24</v>
      </c>
      <c r="E4628" s="1">
        <v>83172.67</v>
      </c>
      <c r="F4628" t="s">
        <v>30</v>
      </c>
      <c r="G4628">
        <v>2</v>
      </c>
      <c r="H4628">
        <v>3811</v>
      </c>
      <c r="I4628">
        <v>8437</v>
      </c>
      <c r="J4628">
        <v>60.34</v>
      </c>
      <c r="K4628">
        <v>31.18</v>
      </c>
      <c r="L4628" t="s">
        <v>48</v>
      </c>
      <c r="M4628">
        <v>22.38</v>
      </c>
    </row>
    <row r="4629" spans="1:13" x14ac:dyDescent="0.25">
      <c r="A4629" t="s">
        <v>104</v>
      </c>
      <c r="B4629" t="s">
        <v>54</v>
      </c>
      <c r="C4629" t="s">
        <v>15</v>
      </c>
      <c r="D4629" t="s">
        <v>29</v>
      </c>
      <c r="E4629" s="1">
        <v>124917.45</v>
      </c>
      <c r="F4629" t="s">
        <v>25</v>
      </c>
      <c r="G4629">
        <v>18</v>
      </c>
      <c r="H4629">
        <v>9120</v>
      </c>
      <c r="I4629">
        <v>1865</v>
      </c>
      <c r="J4629">
        <v>1.87</v>
      </c>
      <c r="K4629">
        <v>52.4</v>
      </c>
      <c r="L4629" t="s">
        <v>21</v>
      </c>
      <c r="M4629">
        <v>72.510000000000005</v>
      </c>
    </row>
    <row r="4630" spans="1:13" hidden="1" x14ac:dyDescent="0.25">
      <c r="A4630" t="s">
        <v>272</v>
      </c>
      <c r="B4630" t="s">
        <v>54</v>
      </c>
      <c r="C4630" t="s">
        <v>35</v>
      </c>
      <c r="D4630" t="s">
        <v>16</v>
      </c>
      <c r="E4630" s="1">
        <v>53189.78</v>
      </c>
      <c r="F4630" t="s">
        <v>25</v>
      </c>
      <c r="G4630">
        <v>19</v>
      </c>
      <c r="H4630">
        <v>4575</v>
      </c>
      <c r="I4630">
        <v>4787</v>
      </c>
      <c r="J4630">
        <v>73.47</v>
      </c>
      <c r="K4630">
        <v>44.73</v>
      </c>
      <c r="L4630" t="s">
        <v>48</v>
      </c>
      <c r="M4630">
        <v>66.37</v>
      </c>
    </row>
    <row r="4631" spans="1:13" hidden="1" x14ac:dyDescent="0.25">
      <c r="A4631" t="s">
        <v>646</v>
      </c>
      <c r="B4631" t="s">
        <v>34</v>
      </c>
      <c r="C4631" t="s">
        <v>15</v>
      </c>
      <c r="D4631" t="s">
        <v>16</v>
      </c>
      <c r="E4631" s="1">
        <v>57244.4</v>
      </c>
      <c r="F4631" t="s">
        <v>37</v>
      </c>
      <c r="G4631">
        <v>4</v>
      </c>
      <c r="H4631">
        <v>4421</v>
      </c>
      <c r="I4631">
        <v>3367</v>
      </c>
      <c r="J4631">
        <v>39.68</v>
      </c>
      <c r="K4631">
        <v>86.53</v>
      </c>
      <c r="L4631" t="s">
        <v>26</v>
      </c>
      <c r="M4631">
        <v>69.69</v>
      </c>
    </row>
    <row r="4632" spans="1:13" hidden="1" x14ac:dyDescent="0.25">
      <c r="A4632" t="s">
        <v>310</v>
      </c>
      <c r="B4632" t="s">
        <v>34</v>
      </c>
      <c r="C4632" t="s">
        <v>35</v>
      </c>
      <c r="D4632" t="s">
        <v>24</v>
      </c>
      <c r="E4632" s="1">
        <v>66936.78</v>
      </c>
      <c r="F4632" t="s">
        <v>30</v>
      </c>
      <c r="G4632">
        <v>6</v>
      </c>
      <c r="H4632">
        <v>5147</v>
      </c>
      <c r="I4632">
        <v>7339</v>
      </c>
      <c r="J4632">
        <v>96.83</v>
      </c>
      <c r="K4632">
        <v>79.489999999999995</v>
      </c>
      <c r="L4632" t="s">
        <v>58</v>
      </c>
      <c r="M4632">
        <v>42.61</v>
      </c>
    </row>
    <row r="4633" spans="1:13" hidden="1" x14ac:dyDescent="0.25">
      <c r="A4633" t="s">
        <v>331</v>
      </c>
      <c r="B4633" t="s">
        <v>34</v>
      </c>
      <c r="C4633" t="s">
        <v>35</v>
      </c>
      <c r="D4633" t="s">
        <v>24</v>
      </c>
      <c r="E4633" s="1">
        <v>93208.95</v>
      </c>
      <c r="F4633" t="s">
        <v>37</v>
      </c>
      <c r="G4633">
        <v>11</v>
      </c>
      <c r="H4633">
        <v>3669</v>
      </c>
      <c r="I4633">
        <v>3432</v>
      </c>
      <c r="J4633">
        <v>66.489999999999995</v>
      </c>
      <c r="K4633">
        <v>58.63</v>
      </c>
      <c r="L4633" t="s">
        <v>58</v>
      </c>
      <c r="M4633">
        <v>27.62</v>
      </c>
    </row>
    <row r="4634" spans="1:13" hidden="1" x14ac:dyDescent="0.25">
      <c r="A4634" t="s">
        <v>278</v>
      </c>
      <c r="B4634" t="s">
        <v>28</v>
      </c>
      <c r="C4634" t="s">
        <v>35</v>
      </c>
      <c r="D4634" t="s">
        <v>16</v>
      </c>
      <c r="E4634" s="1">
        <v>77706.86</v>
      </c>
      <c r="F4634" t="s">
        <v>17</v>
      </c>
      <c r="G4634">
        <v>18</v>
      </c>
      <c r="H4634">
        <v>7249</v>
      </c>
      <c r="I4634">
        <v>2279</v>
      </c>
      <c r="J4634">
        <v>53.8</v>
      </c>
      <c r="K4634">
        <v>33.770000000000003</v>
      </c>
      <c r="L4634" t="s">
        <v>21</v>
      </c>
      <c r="M4634">
        <v>21.47</v>
      </c>
    </row>
    <row r="4635" spans="1:13" hidden="1" x14ac:dyDescent="0.25">
      <c r="A4635" t="s">
        <v>582</v>
      </c>
      <c r="B4635" t="s">
        <v>23</v>
      </c>
      <c r="C4635" t="s">
        <v>15</v>
      </c>
      <c r="D4635" t="s">
        <v>24</v>
      </c>
      <c r="E4635" s="1">
        <v>93419.63</v>
      </c>
      <c r="F4635" t="s">
        <v>37</v>
      </c>
      <c r="G4635">
        <v>17</v>
      </c>
      <c r="H4635">
        <v>9078</v>
      </c>
      <c r="I4635">
        <v>9965</v>
      </c>
      <c r="J4635">
        <v>65.430000000000007</v>
      </c>
      <c r="K4635">
        <v>12.09</v>
      </c>
      <c r="L4635" t="s">
        <v>58</v>
      </c>
      <c r="M4635">
        <v>67.98</v>
      </c>
    </row>
    <row r="4636" spans="1:13" x14ac:dyDescent="0.25">
      <c r="A4636" t="s">
        <v>257</v>
      </c>
      <c r="B4636" t="s">
        <v>28</v>
      </c>
      <c r="C4636" t="s">
        <v>15</v>
      </c>
      <c r="D4636" t="s">
        <v>29</v>
      </c>
      <c r="E4636" s="1">
        <v>106351.46</v>
      </c>
      <c r="F4636" t="s">
        <v>45</v>
      </c>
      <c r="G4636">
        <v>6</v>
      </c>
      <c r="H4636">
        <v>7490</v>
      </c>
      <c r="I4636">
        <v>2800</v>
      </c>
      <c r="J4636">
        <v>66.38</v>
      </c>
      <c r="K4636">
        <v>91.21</v>
      </c>
      <c r="L4636" t="s">
        <v>58</v>
      </c>
      <c r="M4636">
        <v>36.1</v>
      </c>
    </row>
    <row r="4637" spans="1:13" hidden="1" x14ac:dyDescent="0.25">
      <c r="A4637" t="s">
        <v>526</v>
      </c>
      <c r="B4637" t="s">
        <v>23</v>
      </c>
      <c r="C4637" t="s">
        <v>15</v>
      </c>
      <c r="D4637" t="s">
        <v>24</v>
      </c>
      <c r="E4637" s="1">
        <v>98568.67</v>
      </c>
      <c r="F4637" t="s">
        <v>17</v>
      </c>
      <c r="G4637">
        <v>9</v>
      </c>
      <c r="H4637">
        <v>7440</v>
      </c>
      <c r="I4637">
        <v>7434</v>
      </c>
      <c r="J4637">
        <v>36.299999999999997</v>
      </c>
      <c r="K4637">
        <v>19.3</v>
      </c>
      <c r="L4637" t="s">
        <v>18</v>
      </c>
      <c r="M4637">
        <v>27.07</v>
      </c>
    </row>
    <row r="4638" spans="1:13" hidden="1" x14ac:dyDescent="0.25">
      <c r="A4638" t="s">
        <v>485</v>
      </c>
      <c r="B4638" t="s">
        <v>28</v>
      </c>
      <c r="C4638" t="s">
        <v>15</v>
      </c>
      <c r="D4638" t="s">
        <v>24</v>
      </c>
      <c r="E4638" s="1">
        <v>57644.55</v>
      </c>
      <c r="F4638" t="s">
        <v>45</v>
      </c>
      <c r="G4638">
        <v>15</v>
      </c>
      <c r="H4638">
        <v>5438</v>
      </c>
      <c r="I4638">
        <v>8032</v>
      </c>
      <c r="J4638">
        <v>70.05</v>
      </c>
      <c r="K4638">
        <v>15.62</v>
      </c>
      <c r="L4638" t="s">
        <v>48</v>
      </c>
      <c r="M4638">
        <v>55.24</v>
      </c>
    </row>
    <row r="4639" spans="1:13" x14ac:dyDescent="0.25">
      <c r="A4639" t="s">
        <v>194</v>
      </c>
      <c r="B4639" t="s">
        <v>14</v>
      </c>
      <c r="C4639" t="s">
        <v>15</v>
      </c>
      <c r="D4639" t="s">
        <v>29</v>
      </c>
      <c r="E4639" s="1">
        <v>89222.3</v>
      </c>
      <c r="F4639" t="s">
        <v>45</v>
      </c>
      <c r="G4639">
        <v>6</v>
      </c>
      <c r="H4639">
        <v>6032</v>
      </c>
      <c r="I4639">
        <v>9421</v>
      </c>
      <c r="J4639">
        <v>42.8</v>
      </c>
      <c r="K4639">
        <v>54.22</v>
      </c>
      <c r="L4639" t="s">
        <v>21</v>
      </c>
      <c r="M4639">
        <v>32.26</v>
      </c>
    </row>
    <row r="4640" spans="1:13" hidden="1" x14ac:dyDescent="0.25">
      <c r="A4640" t="s">
        <v>128</v>
      </c>
      <c r="B4640" t="s">
        <v>20</v>
      </c>
      <c r="C4640" t="s">
        <v>35</v>
      </c>
      <c r="D4640" t="s">
        <v>24</v>
      </c>
      <c r="E4640" s="1">
        <v>94800.320000000007</v>
      </c>
      <c r="F4640" t="s">
        <v>17</v>
      </c>
      <c r="G4640">
        <v>16</v>
      </c>
      <c r="H4640">
        <v>4610</v>
      </c>
      <c r="I4640">
        <v>9568</v>
      </c>
      <c r="J4640">
        <v>1.97</v>
      </c>
      <c r="K4640">
        <v>16.82</v>
      </c>
      <c r="L4640" t="s">
        <v>18</v>
      </c>
      <c r="M4640">
        <v>28</v>
      </c>
    </row>
    <row r="4641" spans="1:13" hidden="1" x14ac:dyDescent="0.25">
      <c r="A4641" t="s">
        <v>64</v>
      </c>
      <c r="B4641" t="s">
        <v>28</v>
      </c>
      <c r="C4641" t="s">
        <v>15</v>
      </c>
      <c r="D4641" t="s">
        <v>16</v>
      </c>
      <c r="E4641" s="1">
        <v>102411.31</v>
      </c>
      <c r="F4641" t="s">
        <v>17</v>
      </c>
      <c r="G4641">
        <v>18</v>
      </c>
      <c r="H4641">
        <v>7395</v>
      </c>
      <c r="I4641">
        <v>3688</v>
      </c>
      <c r="J4641">
        <v>35.299999999999997</v>
      </c>
      <c r="K4641">
        <v>40.369999999999997</v>
      </c>
      <c r="L4641" t="s">
        <v>26</v>
      </c>
      <c r="M4641">
        <v>59.27</v>
      </c>
    </row>
    <row r="4642" spans="1:13" hidden="1" x14ac:dyDescent="0.25">
      <c r="A4642" t="s">
        <v>631</v>
      </c>
      <c r="B4642" t="s">
        <v>23</v>
      </c>
      <c r="C4642" t="s">
        <v>35</v>
      </c>
      <c r="D4642" t="s">
        <v>16</v>
      </c>
      <c r="E4642" s="1">
        <v>70664.34</v>
      </c>
      <c r="F4642" t="s">
        <v>30</v>
      </c>
      <c r="G4642">
        <v>7</v>
      </c>
      <c r="H4642">
        <v>727</v>
      </c>
      <c r="I4642">
        <v>7189</v>
      </c>
      <c r="J4642">
        <v>2.4900000000000002</v>
      </c>
      <c r="K4642">
        <v>40.869999999999997</v>
      </c>
      <c r="L4642" t="s">
        <v>31</v>
      </c>
      <c r="M4642">
        <v>24.17</v>
      </c>
    </row>
    <row r="4643" spans="1:13" hidden="1" x14ac:dyDescent="0.25">
      <c r="A4643" t="s">
        <v>456</v>
      </c>
      <c r="B4643" t="s">
        <v>51</v>
      </c>
      <c r="C4643" t="s">
        <v>15</v>
      </c>
      <c r="D4643" t="s">
        <v>24</v>
      </c>
      <c r="E4643" s="1">
        <v>94117.29</v>
      </c>
      <c r="F4643" t="s">
        <v>30</v>
      </c>
      <c r="G4643">
        <v>14</v>
      </c>
      <c r="H4643">
        <v>7364</v>
      </c>
      <c r="I4643">
        <v>7554</v>
      </c>
      <c r="J4643">
        <v>40.19</v>
      </c>
      <c r="K4643">
        <v>99.03</v>
      </c>
      <c r="L4643" t="s">
        <v>33</v>
      </c>
      <c r="M4643">
        <v>24.55</v>
      </c>
    </row>
    <row r="4644" spans="1:13" hidden="1" x14ac:dyDescent="0.25">
      <c r="A4644" t="s">
        <v>344</v>
      </c>
      <c r="B4644" t="s">
        <v>20</v>
      </c>
      <c r="C4644" t="s">
        <v>15</v>
      </c>
      <c r="D4644" t="s">
        <v>24</v>
      </c>
      <c r="E4644" s="1">
        <v>63735.4</v>
      </c>
      <c r="F4644" t="s">
        <v>25</v>
      </c>
      <c r="G4644">
        <v>14</v>
      </c>
      <c r="H4644">
        <v>5625</v>
      </c>
      <c r="I4644">
        <v>2156</v>
      </c>
      <c r="J4644">
        <v>36.25</v>
      </c>
      <c r="K4644">
        <v>69.040000000000006</v>
      </c>
      <c r="L4644" t="s">
        <v>58</v>
      </c>
      <c r="M4644">
        <v>23.13</v>
      </c>
    </row>
    <row r="4645" spans="1:13" x14ac:dyDescent="0.25">
      <c r="A4645" t="s">
        <v>462</v>
      </c>
      <c r="B4645" t="s">
        <v>28</v>
      </c>
      <c r="C4645" t="s">
        <v>15</v>
      </c>
      <c r="D4645" t="s">
        <v>29</v>
      </c>
      <c r="E4645" s="1">
        <v>110457.3</v>
      </c>
      <c r="F4645" t="s">
        <v>37</v>
      </c>
      <c r="G4645">
        <v>14</v>
      </c>
      <c r="H4645">
        <v>8247</v>
      </c>
      <c r="I4645">
        <v>2963</v>
      </c>
      <c r="J4645">
        <v>85.64</v>
      </c>
      <c r="K4645">
        <v>79.75</v>
      </c>
      <c r="L4645" t="s">
        <v>18</v>
      </c>
      <c r="M4645">
        <v>73.05</v>
      </c>
    </row>
    <row r="4646" spans="1:13" hidden="1" x14ac:dyDescent="0.25">
      <c r="A4646" t="s">
        <v>150</v>
      </c>
      <c r="B4646" t="s">
        <v>51</v>
      </c>
      <c r="C4646" t="s">
        <v>35</v>
      </c>
      <c r="D4646" t="s">
        <v>24</v>
      </c>
      <c r="E4646" s="1">
        <v>102864.92</v>
      </c>
      <c r="F4646" t="s">
        <v>37</v>
      </c>
      <c r="G4646">
        <v>2</v>
      </c>
      <c r="H4646">
        <v>9653</v>
      </c>
      <c r="I4646">
        <v>6456</v>
      </c>
      <c r="J4646">
        <v>13.85</v>
      </c>
      <c r="K4646">
        <v>7.08</v>
      </c>
      <c r="L4646" t="s">
        <v>31</v>
      </c>
      <c r="M4646">
        <v>28.89</v>
      </c>
    </row>
    <row r="4647" spans="1:13" hidden="1" x14ac:dyDescent="0.25">
      <c r="A4647" t="s">
        <v>499</v>
      </c>
      <c r="B4647" t="s">
        <v>23</v>
      </c>
      <c r="C4647" t="s">
        <v>35</v>
      </c>
      <c r="D4647" t="s">
        <v>16</v>
      </c>
      <c r="E4647" s="1">
        <v>81680.759999999995</v>
      </c>
      <c r="F4647" t="s">
        <v>17</v>
      </c>
      <c r="G4647">
        <v>13</v>
      </c>
      <c r="H4647">
        <v>3095</v>
      </c>
      <c r="I4647">
        <v>6289</v>
      </c>
      <c r="J4647">
        <v>85.83</v>
      </c>
      <c r="K4647">
        <v>80.489999999999995</v>
      </c>
      <c r="L4647" t="s">
        <v>26</v>
      </c>
      <c r="M4647">
        <v>61.31</v>
      </c>
    </row>
    <row r="4648" spans="1:13" hidden="1" x14ac:dyDescent="0.25">
      <c r="A4648" t="s">
        <v>156</v>
      </c>
      <c r="B4648" t="s">
        <v>14</v>
      </c>
      <c r="C4648" t="s">
        <v>15</v>
      </c>
      <c r="D4648" t="s">
        <v>24</v>
      </c>
      <c r="E4648" s="1">
        <v>78397.460000000006</v>
      </c>
      <c r="F4648" t="s">
        <v>25</v>
      </c>
      <c r="G4648">
        <v>1</v>
      </c>
      <c r="H4648">
        <v>8431</v>
      </c>
      <c r="I4648">
        <v>1009</v>
      </c>
      <c r="J4648">
        <v>99.3</v>
      </c>
      <c r="K4648">
        <v>4.6399999999999997</v>
      </c>
      <c r="L4648" t="s">
        <v>42</v>
      </c>
      <c r="M4648">
        <v>39.299999999999997</v>
      </c>
    </row>
    <row r="4649" spans="1:13" x14ac:dyDescent="0.25">
      <c r="A4649" t="s">
        <v>644</v>
      </c>
      <c r="B4649" t="s">
        <v>51</v>
      </c>
      <c r="C4649" t="s">
        <v>35</v>
      </c>
      <c r="D4649" t="s">
        <v>29</v>
      </c>
      <c r="E4649" s="1">
        <v>59390.400000000001</v>
      </c>
      <c r="F4649" t="s">
        <v>45</v>
      </c>
      <c r="G4649">
        <v>12</v>
      </c>
      <c r="H4649">
        <v>6557</v>
      </c>
      <c r="I4649">
        <v>7387</v>
      </c>
      <c r="J4649">
        <v>94.21</v>
      </c>
      <c r="K4649">
        <v>55.34</v>
      </c>
      <c r="L4649" t="s">
        <v>42</v>
      </c>
      <c r="M4649">
        <v>51.87</v>
      </c>
    </row>
    <row r="4650" spans="1:13" x14ac:dyDescent="0.25">
      <c r="A4650" t="s">
        <v>634</v>
      </c>
      <c r="B4650" t="s">
        <v>23</v>
      </c>
      <c r="C4650" t="s">
        <v>15</v>
      </c>
      <c r="D4650" t="s">
        <v>29</v>
      </c>
      <c r="E4650" s="1">
        <v>64377.39</v>
      </c>
      <c r="F4650" t="s">
        <v>45</v>
      </c>
      <c r="G4650">
        <v>1</v>
      </c>
      <c r="H4650">
        <v>339</v>
      </c>
      <c r="I4650">
        <v>4061</v>
      </c>
      <c r="J4650">
        <v>20.329999999999998</v>
      </c>
      <c r="K4650">
        <v>4.41</v>
      </c>
      <c r="L4650" t="s">
        <v>58</v>
      </c>
      <c r="M4650">
        <v>77.37</v>
      </c>
    </row>
    <row r="4651" spans="1:13" x14ac:dyDescent="0.25">
      <c r="A4651" t="s">
        <v>564</v>
      </c>
      <c r="B4651" t="s">
        <v>39</v>
      </c>
      <c r="C4651" t="s">
        <v>15</v>
      </c>
      <c r="D4651" t="s">
        <v>29</v>
      </c>
      <c r="E4651" s="1">
        <v>95981.27</v>
      </c>
      <c r="F4651" t="s">
        <v>37</v>
      </c>
      <c r="G4651">
        <v>7</v>
      </c>
      <c r="H4651">
        <v>6670</v>
      </c>
      <c r="I4651">
        <v>5711</v>
      </c>
      <c r="J4651">
        <v>93</v>
      </c>
      <c r="K4651">
        <v>93.51</v>
      </c>
      <c r="L4651" t="s">
        <v>31</v>
      </c>
      <c r="M4651">
        <v>49.65</v>
      </c>
    </row>
    <row r="4652" spans="1:13" hidden="1" x14ac:dyDescent="0.25">
      <c r="A4652" t="s">
        <v>609</v>
      </c>
      <c r="B4652" t="s">
        <v>39</v>
      </c>
      <c r="C4652" t="s">
        <v>15</v>
      </c>
      <c r="D4652" t="s">
        <v>16</v>
      </c>
      <c r="E4652" s="1">
        <v>65226.57</v>
      </c>
      <c r="F4652" t="s">
        <v>25</v>
      </c>
      <c r="G4652">
        <v>8</v>
      </c>
      <c r="H4652">
        <v>8021</v>
      </c>
      <c r="I4652">
        <v>6183</v>
      </c>
      <c r="J4652">
        <v>77.08</v>
      </c>
      <c r="K4652">
        <v>62.06</v>
      </c>
      <c r="L4652" t="s">
        <v>58</v>
      </c>
      <c r="M4652">
        <v>59.48</v>
      </c>
    </row>
    <row r="4653" spans="1:13" hidden="1" x14ac:dyDescent="0.25">
      <c r="A4653" t="s">
        <v>456</v>
      </c>
      <c r="B4653" t="s">
        <v>34</v>
      </c>
      <c r="C4653" t="s">
        <v>35</v>
      </c>
      <c r="D4653" t="s">
        <v>16</v>
      </c>
      <c r="E4653" s="1">
        <v>147267.18</v>
      </c>
      <c r="F4653" t="s">
        <v>25</v>
      </c>
      <c r="G4653">
        <v>4</v>
      </c>
      <c r="H4653">
        <v>291</v>
      </c>
      <c r="I4653">
        <v>8591</v>
      </c>
      <c r="J4653">
        <v>27.2</v>
      </c>
      <c r="K4653">
        <v>33.06</v>
      </c>
      <c r="L4653" t="s">
        <v>21</v>
      </c>
      <c r="M4653">
        <v>64.569999999999993</v>
      </c>
    </row>
    <row r="4654" spans="1:13" hidden="1" x14ac:dyDescent="0.25">
      <c r="A4654" t="s">
        <v>280</v>
      </c>
      <c r="B4654" t="s">
        <v>54</v>
      </c>
      <c r="C4654" t="s">
        <v>15</v>
      </c>
      <c r="D4654" t="s">
        <v>16</v>
      </c>
      <c r="E4654" s="1">
        <v>43634.68</v>
      </c>
      <c r="F4654" t="s">
        <v>25</v>
      </c>
      <c r="G4654">
        <v>10</v>
      </c>
      <c r="H4654">
        <v>7625</v>
      </c>
      <c r="I4654">
        <v>1233</v>
      </c>
      <c r="J4654">
        <v>90.23</v>
      </c>
      <c r="K4654">
        <v>72.62</v>
      </c>
      <c r="L4654" t="s">
        <v>33</v>
      </c>
      <c r="M4654">
        <v>77.52</v>
      </c>
    </row>
    <row r="4655" spans="1:13" hidden="1" x14ac:dyDescent="0.25">
      <c r="A4655" t="s">
        <v>283</v>
      </c>
      <c r="B4655" t="s">
        <v>54</v>
      </c>
      <c r="C4655" t="s">
        <v>35</v>
      </c>
      <c r="D4655" t="s">
        <v>16</v>
      </c>
      <c r="E4655" s="1">
        <v>94801.66</v>
      </c>
      <c r="F4655" t="s">
        <v>45</v>
      </c>
      <c r="G4655">
        <v>16</v>
      </c>
      <c r="H4655">
        <v>9827</v>
      </c>
      <c r="I4655">
        <v>3616</v>
      </c>
      <c r="J4655">
        <v>68.150000000000006</v>
      </c>
      <c r="K4655">
        <v>67.650000000000006</v>
      </c>
      <c r="L4655" t="s">
        <v>33</v>
      </c>
      <c r="M4655">
        <v>58.65</v>
      </c>
    </row>
    <row r="4656" spans="1:13" hidden="1" x14ac:dyDescent="0.25">
      <c r="A4656" t="s">
        <v>397</v>
      </c>
      <c r="B4656" t="s">
        <v>28</v>
      </c>
      <c r="C4656" t="s">
        <v>15</v>
      </c>
      <c r="D4656" t="s">
        <v>16</v>
      </c>
      <c r="E4656" s="1">
        <v>109446.3</v>
      </c>
      <c r="F4656" t="s">
        <v>25</v>
      </c>
      <c r="G4656">
        <v>12</v>
      </c>
      <c r="H4656">
        <v>3430</v>
      </c>
      <c r="I4656">
        <v>7872</v>
      </c>
      <c r="J4656">
        <v>38.18</v>
      </c>
      <c r="K4656">
        <v>33.74</v>
      </c>
      <c r="L4656" t="s">
        <v>18</v>
      </c>
      <c r="M4656">
        <v>62.95</v>
      </c>
    </row>
    <row r="4657" spans="1:13" hidden="1" x14ac:dyDescent="0.25">
      <c r="A4657" t="s">
        <v>112</v>
      </c>
      <c r="B4657" t="s">
        <v>34</v>
      </c>
      <c r="C4657" t="s">
        <v>35</v>
      </c>
      <c r="D4657" t="s">
        <v>16</v>
      </c>
      <c r="E4657" s="1">
        <v>54863.839999999997</v>
      </c>
      <c r="F4657" t="s">
        <v>17</v>
      </c>
      <c r="G4657">
        <v>16</v>
      </c>
      <c r="H4657">
        <v>1901</v>
      </c>
      <c r="I4657">
        <v>6746</v>
      </c>
      <c r="J4657">
        <v>60.01</v>
      </c>
      <c r="K4657">
        <v>35.92</v>
      </c>
      <c r="L4657" t="s">
        <v>42</v>
      </c>
      <c r="M4657">
        <v>21.3</v>
      </c>
    </row>
    <row r="4658" spans="1:13" hidden="1" x14ac:dyDescent="0.25">
      <c r="A4658" t="s">
        <v>144</v>
      </c>
      <c r="B4658" t="s">
        <v>28</v>
      </c>
      <c r="C4658" t="s">
        <v>35</v>
      </c>
      <c r="D4658" t="s">
        <v>16</v>
      </c>
      <c r="E4658" s="1">
        <v>109665.79</v>
      </c>
      <c r="F4658" t="s">
        <v>25</v>
      </c>
      <c r="G4658">
        <v>4</v>
      </c>
      <c r="H4658">
        <v>4094</v>
      </c>
      <c r="I4658">
        <v>7937</v>
      </c>
      <c r="J4658">
        <v>63.92</v>
      </c>
      <c r="K4658">
        <v>12.95</v>
      </c>
      <c r="L4658" t="s">
        <v>31</v>
      </c>
      <c r="M4658">
        <v>45.86</v>
      </c>
    </row>
    <row r="4659" spans="1:13" hidden="1" x14ac:dyDescent="0.25">
      <c r="A4659" t="s">
        <v>584</v>
      </c>
      <c r="B4659" t="s">
        <v>54</v>
      </c>
      <c r="C4659" t="s">
        <v>35</v>
      </c>
      <c r="D4659" t="s">
        <v>24</v>
      </c>
      <c r="E4659" s="1">
        <v>78617.59</v>
      </c>
      <c r="F4659" t="s">
        <v>37</v>
      </c>
      <c r="G4659">
        <v>15</v>
      </c>
      <c r="H4659">
        <v>7795</v>
      </c>
      <c r="I4659">
        <v>6654</v>
      </c>
      <c r="J4659">
        <v>11.43</v>
      </c>
      <c r="K4659">
        <v>70.92</v>
      </c>
      <c r="L4659" t="s">
        <v>26</v>
      </c>
      <c r="M4659">
        <v>35.04</v>
      </c>
    </row>
    <row r="4660" spans="1:13" hidden="1" x14ac:dyDescent="0.25">
      <c r="A4660" t="s">
        <v>565</v>
      </c>
      <c r="B4660" t="s">
        <v>20</v>
      </c>
      <c r="C4660" t="s">
        <v>35</v>
      </c>
      <c r="D4660" t="s">
        <v>16</v>
      </c>
      <c r="E4660" s="1">
        <v>56211.09</v>
      </c>
      <c r="F4660" t="s">
        <v>45</v>
      </c>
      <c r="G4660">
        <v>20</v>
      </c>
      <c r="H4660">
        <v>4821</v>
      </c>
      <c r="I4660">
        <v>2504</v>
      </c>
      <c r="J4660">
        <v>45.14</v>
      </c>
      <c r="K4660">
        <v>96.83</v>
      </c>
      <c r="L4660" t="s">
        <v>48</v>
      </c>
      <c r="M4660">
        <v>70.25</v>
      </c>
    </row>
    <row r="4661" spans="1:13" hidden="1" x14ac:dyDescent="0.25">
      <c r="A4661" t="s">
        <v>609</v>
      </c>
      <c r="B4661" t="s">
        <v>34</v>
      </c>
      <c r="C4661" t="s">
        <v>15</v>
      </c>
      <c r="D4661" t="s">
        <v>16</v>
      </c>
      <c r="E4661" s="1">
        <v>83241.34</v>
      </c>
      <c r="F4661" t="s">
        <v>17</v>
      </c>
      <c r="G4661">
        <v>17</v>
      </c>
      <c r="H4661">
        <v>5905</v>
      </c>
      <c r="I4661">
        <v>7401</v>
      </c>
      <c r="J4661">
        <v>5.57</v>
      </c>
      <c r="K4661">
        <v>59.19</v>
      </c>
      <c r="L4661" t="s">
        <v>48</v>
      </c>
      <c r="M4661">
        <v>60.67</v>
      </c>
    </row>
    <row r="4662" spans="1:13" x14ac:dyDescent="0.25">
      <c r="A4662" t="s">
        <v>125</v>
      </c>
      <c r="B4662" t="s">
        <v>34</v>
      </c>
      <c r="C4662" t="s">
        <v>15</v>
      </c>
      <c r="D4662" t="s">
        <v>29</v>
      </c>
      <c r="E4662" s="1">
        <v>39538.959999999999</v>
      </c>
      <c r="F4662" t="s">
        <v>37</v>
      </c>
      <c r="G4662">
        <v>13</v>
      </c>
      <c r="H4662">
        <v>9837</v>
      </c>
      <c r="I4662">
        <v>3447</v>
      </c>
      <c r="J4662">
        <v>0.57999999999999996</v>
      </c>
      <c r="K4662">
        <v>94.06</v>
      </c>
      <c r="L4662" t="s">
        <v>26</v>
      </c>
      <c r="M4662">
        <v>20.010000000000002</v>
      </c>
    </row>
    <row r="4663" spans="1:13" x14ac:dyDescent="0.25">
      <c r="A4663" t="s">
        <v>365</v>
      </c>
      <c r="B4663" t="s">
        <v>23</v>
      </c>
      <c r="C4663" t="s">
        <v>15</v>
      </c>
      <c r="D4663" t="s">
        <v>29</v>
      </c>
      <c r="E4663" s="1">
        <v>31872.49</v>
      </c>
      <c r="F4663" t="s">
        <v>17</v>
      </c>
      <c r="G4663">
        <v>7</v>
      </c>
      <c r="H4663">
        <v>6214</v>
      </c>
      <c r="I4663">
        <v>2530</v>
      </c>
      <c r="J4663">
        <v>75.150000000000006</v>
      </c>
      <c r="K4663">
        <v>30.31</v>
      </c>
      <c r="L4663" t="s">
        <v>58</v>
      </c>
      <c r="M4663">
        <v>78.45</v>
      </c>
    </row>
    <row r="4664" spans="1:13" hidden="1" x14ac:dyDescent="0.25">
      <c r="A4664" t="s">
        <v>135</v>
      </c>
      <c r="B4664" t="s">
        <v>23</v>
      </c>
      <c r="C4664" t="s">
        <v>35</v>
      </c>
      <c r="D4664" t="s">
        <v>16</v>
      </c>
      <c r="E4664" s="1">
        <v>99731.61</v>
      </c>
      <c r="F4664" t="s">
        <v>37</v>
      </c>
      <c r="G4664">
        <v>2</v>
      </c>
      <c r="H4664">
        <v>6279</v>
      </c>
      <c r="I4664">
        <v>5064</v>
      </c>
      <c r="J4664">
        <v>69.069999999999993</v>
      </c>
      <c r="K4664">
        <v>21.87</v>
      </c>
      <c r="L4664" t="s">
        <v>48</v>
      </c>
      <c r="M4664">
        <v>44.71</v>
      </c>
    </row>
    <row r="4665" spans="1:13" hidden="1" x14ac:dyDescent="0.25">
      <c r="A4665" t="s">
        <v>361</v>
      </c>
      <c r="B4665" t="s">
        <v>23</v>
      </c>
      <c r="C4665" t="s">
        <v>35</v>
      </c>
      <c r="D4665" t="s">
        <v>16</v>
      </c>
      <c r="E4665" s="1">
        <v>85186.3</v>
      </c>
      <c r="F4665" t="s">
        <v>37</v>
      </c>
      <c r="G4665">
        <v>7</v>
      </c>
      <c r="H4665">
        <v>5107</v>
      </c>
      <c r="I4665">
        <v>8573</v>
      </c>
      <c r="J4665">
        <v>89.43</v>
      </c>
      <c r="K4665">
        <v>84.02</v>
      </c>
      <c r="L4665" t="s">
        <v>18</v>
      </c>
      <c r="M4665">
        <v>44.5</v>
      </c>
    </row>
    <row r="4666" spans="1:13" x14ac:dyDescent="0.25">
      <c r="A4666" t="s">
        <v>404</v>
      </c>
      <c r="B4666" t="s">
        <v>20</v>
      </c>
      <c r="C4666" t="s">
        <v>15</v>
      </c>
      <c r="D4666" t="s">
        <v>29</v>
      </c>
      <c r="E4666" s="1">
        <v>30060.799999999999</v>
      </c>
      <c r="F4666" t="s">
        <v>45</v>
      </c>
      <c r="G4666">
        <v>5</v>
      </c>
      <c r="H4666">
        <v>3311</v>
      </c>
      <c r="I4666">
        <v>5438</v>
      </c>
      <c r="J4666">
        <v>31.81</v>
      </c>
      <c r="K4666">
        <v>19.29</v>
      </c>
      <c r="L4666" t="s">
        <v>58</v>
      </c>
      <c r="M4666">
        <v>25.82</v>
      </c>
    </row>
    <row r="4667" spans="1:13" hidden="1" x14ac:dyDescent="0.25">
      <c r="A4667" t="s">
        <v>202</v>
      </c>
      <c r="B4667" t="s">
        <v>20</v>
      </c>
      <c r="C4667" t="s">
        <v>35</v>
      </c>
      <c r="D4667" t="s">
        <v>16</v>
      </c>
      <c r="E4667" s="1">
        <v>130631.25</v>
      </c>
      <c r="F4667" t="s">
        <v>37</v>
      </c>
      <c r="G4667">
        <v>5</v>
      </c>
      <c r="H4667">
        <v>8791</v>
      </c>
      <c r="I4667">
        <v>4966</v>
      </c>
      <c r="J4667">
        <v>43.77</v>
      </c>
      <c r="K4667">
        <v>21.8</v>
      </c>
      <c r="L4667" t="s">
        <v>21</v>
      </c>
      <c r="M4667">
        <v>69.17</v>
      </c>
    </row>
    <row r="4668" spans="1:13" hidden="1" x14ac:dyDescent="0.25">
      <c r="A4668" t="s">
        <v>427</v>
      </c>
      <c r="B4668" t="s">
        <v>23</v>
      </c>
      <c r="C4668" t="s">
        <v>35</v>
      </c>
      <c r="D4668" t="s">
        <v>16</v>
      </c>
      <c r="E4668" s="1">
        <v>39971.519999999997</v>
      </c>
      <c r="F4668" t="s">
        <v>37</v>
      </c>
      <c r="G4668">
        <v>11</v>
      </c>
      <c r="H4668">
        <v>4048</v>
      </c>
      <c r="I4668">
        <v>9906</v>
      </c>
      <c r="J4668">
        <v>6.15</v>
      </c>
      <c r="K4668">
        <v>10.43</v>
      </c>
      <c r="L4668" t="s">
        <v>33</v>
      </c>
      <c r="M4668">
        <v>43.86</v>
      </c>
    </row>
    <row r="4669" spans="1:13" hidden="1" x14ac:dyDescent="0.25">
      <c r="A4669" t="s">
        <v>483</v>
      </c>
      <c r="B4669" t="s">
        <v>54</v>
      </c>
      <c r="C4669" t="s">
        <v>35</v>
      </c>
      <c r="D4669" t="s">
        <v>16</v>
      </c>
      <c r="E4669" s="1">
        <v>50902.48</v>
      </c>
      <c r="F4669" t="s">
        <v>25</v>
      </c>
      <c r="G4669">
        <v>2</v>
      </c>
      <c r="H4669">
        <v>9064</v>
      </c>
      <c r="I4669">
        <v>5953</v>
      </c>
      <c r="J4669">
        <v>22.02</v>
      </c>
      <c r="K4669">
        <v>2.0299999999999998</v>
      </c>
      <c r="L4669" t="s">
        <v>31</v>
      </c>
      <c r="M4669">
        <v>27.07</v>
      </c>
    </row>
    <row r="4670" spans="1:13" hidden="1" x14ac:dyDescent="0.25">
      <c r="A4670" t="s">
        <v>636</v>
      </c>
      <c r="B4670" t="s">
        <v>34</v>
      </c>
      <c r="C4670" t="s">
        <v>35</v>
      </c>
      <c r="D4670" t="s">
        <v>24</v>
      </c>
      <c r="E4670" s="1">
        <v>103506.49</v>
      </c>
      <c r="F4670" t="s">
        <v>25</v>
      </c>
      <c r="G4670">
        <v>13</v>
      </c>
      <c r="H4670">
        <v>9647</v>
      </c>
      <c r="I4670">
        <v>6952</v>
      </c>
      <c r="J4670">
        <v>21.11</v>
      </c>
      <c r="K4670">
        <v>93.53</v>
      </c>
      <c r="L4670" t="s">
        <v>58</v>
      </c>
      <c r="M4670">
        <v>64.75</v>
      </c>
    </row>
    <row r="4671" spans="1:13" hidden="1" x14ac:dyDescent="0.25">
      <c r="A4671" t="s">
        <v>124</v>
      </c>
      <c r="B4671" t="s">
        <v>34</v>
      </c>
      <c r="C4671" t="s">
        <v>15</v>
      </c>
      <c r="D4671" t="s">
        <v>16</v>
      </c>
      <c r="E4671" s="1">
        <v>88191.72</v>
      </c>
      <c r="F4671" t="s">
        <v>17</v>
      </c>
      <c r="G4671">
        <v>7</v>
      </c>
      <c r="H4671">
        <v>7927</v>
      </c>
      <c r="I4671">
        <v>2609</v>
      </c>
      <c r="J4671">
        <v>18.940000000000001</v>
      </c>
      <c r="K4671">
        <v>78.27</v>
      </c>
      <c r="L4671" t="s">
        <v>58</v>
      </c>
      <c r="M4671">
        <v>75.510000000000005</v>
      </c>
    </row>
    <row r="4672" spans="1:13" hidden="1" x14ac:dyDescent="0.25">
      <c r="A4672" t="s">
        <v>308</v>
      </c>
      <c r="B4672" t="s">
        <v>51</v>
      </c>
      <c r="C4672" t="s">
        <v>15</v>
      </c>
      <c r="D4672" t="s">
        <v>16</v>
      </c>
      <c r="E4672" s="1">
        <v>106144.3</v>
      </c>
      <c r="F4672" t="s">
        <v>17</v>
      </c>
      <c r="G4672">
        <v>1</v>
      </c>
      <c r="H4672">
        <v>7681</v>
      </c>
      <c r="I4672">
        <v>7980</v>
      </c>
      <c r="J4672">
        <v>94.84</v>
      </c>
      <c r="K4672">
        <v>39.67</v>
      </c>
      <c r="L4672" t="s">
        <v>42</v>
      </c>
      <c r="M4672">
        <v>65.98</v>
      </c>
    </row>
    <row r="4673" spans="1:13" hidden="1" x14ac:dyDescent="0.25">
      <c r="A4673" t="s">
        <v>528</v>
      </c>
      <c r="B4673" t="s">
        <v>20</v>
      </c>
      <c r="C4673" t="s">
        <v>15</v>
      </c>
      <c r="D4673" t="s">
        <v>24</v>
      </c>
      <c r="E4673" s="1">
        <v>131031.57</v>
      </c>
      <c r="F4673" t="s">
        <v>37</v>
      </c>
      <c r="G4673">
        <v>18</v>
      </c>
      <c r="H4673">
        <v>7773</v>
      </c>
      <c r="I4673">
        <v>4754</v>
      </c>
      <c r="J4673">
        <v>47.22</v>
      </c>
      <c r="K4673">
        <v>31.48</v>
      </c>
      <c r="L4673" t="s">
        <v>42</v>
      </c>
      <c r="M4673">
        <v>78.12</v>
      </c>
    </row>
    <row r="4674" spans="1:13" x14ac:dyDescent="0.25">
      <c r="A4674" t="s">
        <v>283</v>
      </c>
      <c r="B4674" t="s">
        <v>28</v>
      </c>
      <c r="C4674" t="s">
        <v>15</v>
      </c>
      <c r="D4674" t="s">
        <v>29</v>
      </c>
      <c r="E4674" s="1">
        <v>88131</v>
      </c>
      <c r="F4674" t="s">
        <v>45</v>
      </c>
      <c r="G4674">
        <v>8</v>
      </c>
      <c r="H4674">
        <v>2240</v>
      </c>
      <c r="I4674">
        <v>7747</v>
      </c>
      <c r="J4674">
        <v>52.56</v>
      </c>
      <c r="K4674">
        <v>69.94</v>
      </c>
      <c r="L4674" t="s">
        <v>58</v>
      </c>
      <c r="M4674">
        <v>35.729999999999997</v>
      </c>
    </row>
    <row r="4675" spans="1:13" hidden="1" x14ac:dyDescent="0.25">
      <c r="A4675" t="s">
        <v>240</v>
      </c>
      <c r="B4675" t="s">
        <v>34</v>
      </c>
      <c r="C4675" t="s">
        <v>35</v>
      </c>
      <c r="D4675" t="s">
        <v>24</v>
      </c>
      <c r="E4675" s="1">
        <v>106171.61</v>
      </c>
      <c r="F4675" t="s">
        <v>30</v>
      </c>
      <c r="G4675">
        <v>8</v>
      </c>
      <c r="H4675">
        <v>4699</v>
      </c>
      <c r="I4675">
        <v>7140</v>
      </c>
      <c r="J4675">
        <v>5.05</v>
      </c>
      <c r="K4675">
        <v>27.13</v>
      </c>
      <c r="L4675" t="s">
        <v>33</v>
      </c>
      <c r="M4675">
        <v>45.42</v>
      </c>
    </row>
    <row r="4676" spans="1:13" hidden="1" x14ac:dyDescent="0.25">
      <c r="A4676" t="s">
        <v>232</v>
      </c>
      <c r="B4676" t="s">
        <v>28</v>
      </c>
      <c r="C4676" t="s">
        <v>35</v>
      </c>
      <c r="D4676" t="s">
        <v>24</v>
      </c>
      <c r="E4676" s="1">
        <v>126788.62</v>
      </c>
      <c r="F4676" t="s">
        <v>37</v>
      </c>
      <c r="G4676">
        <v>9</v>
      </c>
      <c r="H4676">
        <v>4893</v>
      </c>
      <c r="I4676">
        <v>8037</v>
      </c>
      <c r="J4676">
        <v>37.479999999999997</v>
      </c>
      <c r="K4676">
        <v>48.22</v>
      </c>
      <c r="L4676" t="s">
        <v>58</v>
      </c>
      <c r="M4676">
        <v>74.06</v>
      </c>
    </row>
    <row r="4677" spans="1:13" hidden="1" x14ac:dyDescent="0.25">
      <c r="A4677" t="s">
        <v>222</v>
      </c>
      <c r="B4677" t="s">
        <v>28</v>
      </c>
      <c r="C4677" t="s">
        <v>35</v>
      </c>
      <c r="D4677" t="s">
        <v>24</v>
      </c>
      <c r="E4677" s="1">
        <v>105856.18</v>
      </c>
      <c r="F4677" t="s">
        <v>30</v>
      </c>
      <c r="G4677">
        <v>20</v>
      </c>
      <c r="H4677">
        <v>4086</v>
      </c>
      <c r="I4677">
        <v>1094</v>
      </c>
      <c r="J4677">
        <v>15.24</v>
      </c>
      <c r="K4677">
        <v>60.82</v>
      </c>
      <c r="L4677" t="s">
        <v>26</v>
      </c>
      <c r="M4677">
        <v>43.13</v>
      </c>
    </row>
    <row r="4678" spans="1:13" hidden="1" x14ac:dyDescent="0.25">
      <c r="A4678" t="s">
        <v>174</v>
      </c>
      <c r="B4678" t="s">
        <v>14</v>
      </c>
      <c r="C4678" t="s">
        <v>15</v>
      </c>
      <c r="D4678" t="s">
        <v>16</v>
      </c>
      <c r="E4678" s="1">
        <v>134822</v>
      </c>
      <c r="F4678" t="s">
        <v>37</v>
      </c>
      <c r="G4678">
        <v>1</v>
      </c>
      <c r="H4678">
        <v>3454</v>
      </c>
      <c r="I4678">
        <v>8216</v>
      </c>
      <c r="J4678">
        <v>3.67</v>
      </c>
      <c r="K4678">
        <v>39.89</v>
      </c>
      <c r="L4678" t="s">
        <v>58</v>
      </c>
      <c r="M4678">
        <v>29.74</v>
      </c>
    </row>
    <row r="4679" spans="1:13" hidden="1" x14ac:dyDescent="0.25">
      <c r="A4679" t="s">
        <v>168</v>
      </c>
      <c r="B4679" t="s">
        <v>34</v>
      </c>
      <c r="C4679" t="s">
        <v>15</v>
      </c>
      <c r="D4679" t="s">
        <v>16</v>
      </c>
      <c r="E4679" s="1">
        <v>67051.17</v>
      </c>
      <c r="F4679" t="s">
        <v>25</v>
      </c>
      <c r="G4679">
        <v>17</v>
      </c>
      <c r="H4679">
        <v>9233</v>
      </c>
      <c r="I4679">
        <v>3253</v>
      </c>
      <c r="J4679">
        <v>68.22</v>
      </c>
      <c r="K4679">
        <v>63.4</v>
      </c>
      <c r="L4679" t="s">
        <v>21</v>
      </c>
      <c r="M4679">
        <v>41.19</v>
      </c>
    </row>
    <row r="4680" spans="1:13" hidden="1" x14ac:dyDescent="0.25">
      <c r="A4680" t="s">
        <v>543</v>
      </c>
      <c r="B4680" t="s">
        <v>39</v>
      </c>
      <c r="C4680" t="s">
        <v>35</v>
      </c>
      <c r="D4680" t="s">
        <v>16</v>
      </c>
      <c r="E4680" s="1">
        <v>106645.47</v>
      </c>
      <c r="F4680" t="s">
        <v>37</v>
      </c>
      <c r="G4680">
        <v>12</v>
      </c>
      <c r="H4680">
        <v>6735</v>
      </c>
      <c r="I4680">
        <v>1841</v>
      </c>
      <c r="J4680">
        <v>85.28</v>
      </c>
      <c r="K4680">
        <v>61.2</v>
      </c>
      <c r="L4680" t="s">
        <v>58</v>
      </c>
      <c r="M4680">
        <v>31.94</v>
      </c>
    </row>
    <row r="4681" spans="1:13" hidden="1" x14ac:dyDescent="0.25">
      <c r="A4681" t="s">
        <v>371</v>
      </c>
      <c r="B4681" t="s">
        <v>20</v>
      </c>
      <c r="C4681" t="s">
        <v>35</v>
      </c>
      <c r="D4681" t="s">
        <v>24</v>
      </c>
      <c r="E4681" s="1">
        <v>50500.09</v>
      </c>
      <c r="F4681" t="s">
        <v>17</v>
      </c>
      <c r="G4681">
        <v>19</v>
      </c>
      <c r="H4681">
        <v>8867</v>
      </c>
      <c r="I4681">
        <v>8660</v>
      </c>
      <c r="J4681">
        <v>59.47</v>
      </c>
      <c r="K4681">
        <v>88.83</v>
      </c>
      <c r="L4681" t="s">
        <v>42</v>
      </c>
      <c r="M4681">
        <v>57.63</v>
      </c>
    </row>
    <row r="4682" spans="1:13" hidden="1" x14ac:dyDescent="0.25">
      <c r="A4682" t="s">
        <v>525</v>
      </c>
      <c r="B4682" t="s">
        <v>28</v>
      </c>
      <c r="C4682" t="s">
        <v>35</v>
      </c>
      <c r="D4682" t="s">
        <v>16</v>
      </c>
      <c r="E4682" s="1">
        <v>98042.61</v>
      </c>
      <c r="F4682" t="s">
        <v>37</v>
      </c>
      <c r="G4682">
        <v>4</v>
      </c>
      <c r="H4682">
        <v>1657</v>
      </c>
      <c r="I4682">
        <v>8889</v>
      </c>
      <c r="J4682">
        <v>14.63</v>
      </c>
      <c r="K4682">
        <v>65.78</v>
      </c>
      <c r="L4682" t="s">
        <v>33</v>
      </c>
      <c r="M4682">
        <v>70.180000000000007</v>
      </c>
    </row>
    <row r="4683" spans="1:13" x14ac:dyDescent="0.25">
      <c r="A4683" t="s">
        <v>187</v>
      </c>
      <c r="B4683" t="s">
        <v>51</v>
      </c>
      <c r="C4683" t="s">
        <v>15</v>
      </c>
      <c r="D4683" t="s">
        <v>29</v>
      </c>
      <c r="E4683" s="1">
        <v>105659.4</v>
      </c>
      <c r="F4683" t="s">
        <v>30</v>
      </c>
      <c r="G4683">
        <v>19</v>
      </c>
      <c r="H4683">
        <v>2129</v>
      </c>
      <c r="I4683">
        <v>2261</v>
      </c>
      <c r="J4683">
        <v>98.16</v>
      </c>
      <c r="K4683">
        <v>98.18</v>
      </c>
      <c r="L4683" t="s">
        <v>18</v>
      </c>
      <c r="M4683">
        <v>27.67</v>
      </c>
    </row>
    <row r="4684" spans="1:13" x14ac:dyDescent="0.25">
      <c r="A4684" t="s">
        <v>286</v>
      </c>
      <c r="B4684" t="s">
        <v>39</v>
      </c>
      <c r="C4684" t="s">
        <v>15</v>
      </c>
      <c r="D4684" t="s">
        <v>29</v>
      </c>
      <c r="E4684" s="1">
        <v>137374.45000000001</v>
      </c>
      <c r="F4684" t="s">
        <v>45</v>
      </c>
      <c r="G4684">
        <v>12</v>
      </c>
      <c r="H4684">
        <v>2656</v>
      </c>
      <c r="I4684">
        <v>7684</v>
      </c>
      <c r="J4684">
        <v>55.48</v>
      </c>
      <c r="K4684">
        <v>11.13</v>
      </c>
      <c r="L4684" t="s">
        <v>26</v>
      </c>
      <c r="M4684">
        <v>67.3</v>
      </c>
    </row>
    <row r="4685" spans="1:13" x14ac:dyDescent="0.25">
      <c r="A4685" t="s">
        <v>295</v>
      </c>
      <c r="B4685" t="s">
        <v>51</v>
      </c>
      <c r="C4685" t="s">
        <v>35</v>
      </c>
      <c r="D4685" t="s">
        <v>29</v>
      </c>
      <c r="E4685" s="1">
        <v>38850.160000000003</v>
      </c>
      <c r="F4685" t="s">
        <v>17</v>
      </c>
      <c r="G4685">
        <v>8</v>
      </c>
      <c r="H4685">
        <v>5476</v>
      </c>
      <c r="I4685">
        <v>8728</v>
      </c>
      <c r="J4685">
        <v>43.92</v>
      </c>
      <c r="K4685">
        <v>76.41</v>
      </c>
      <c r="L4685" t="s">
        <v>33</v>
      </c>
      <c r="M4685">
        <v>21.62</v>
      </c>
    </row>
    <row r="4686" spans="1:13" hidden="1" x14ac:dyDescent="0.25">
      <c r="A4686" t="s">
        <v>568</v>
      </c>
      <c r="B4686" t="s">
        <v>34</v>
      </c>
      <c r="C4686" t="s">
        <v>35</v>
      </c>
      <c r="D4686" t="s">
        <v>24</v>
      </c>
      <c r="E4686" s="1">
        <v>145182.53</v>
      </c>
      <c r="F4686" t="s">
        <v>17</v>
      </c>
      <c r="G4686">
        <v>13</v>
      </c>
      <c r="H4686">
        <v>1244</v>
      </c>
      <c r="I4686">
        <v>5971</v>
      </c>
      <c r="J4686">
        <v>18.739999999999998</v>
      </c>
      <c r="K4686">
        <v>19.98</v>
      </c>
      <c r="L4686" t="s">
        <v>58</v>
      </c>
      <c r="M4686">
        <v>72.38</v>
      </c>
    </row>
    <row r="4687" spans="1:13" hidden="1" x14ac:dyDescent="0.25">
      <c r="A4687" t="s">
        <v>155</v>
      </c>
      <c r="B4687" t="s">
        <v>54</v>
      </c>
      <c r="C4687" t="s">
        <v>35</v>
      </c>
      <c r="D4687" t="s">
        <v>24</v>
      </c>
      <c r="E4687" s="1">
        <v>49876.07</v>
      </c>
      <c r="F4687" t="s">
        <v>17</v>
      </c>
      <c r="G4687">
        <v>11</v>
      </c>
      <c r="H4687">
        <v>2601</v>
      </c>
      <c r="I4687">
        <v>1299</v>
      </c>
      <c r="J4687">
        <v>71.540000000000006</v>
      </c>
      <c r="K4687">
        <v>85.67</v>
      </c>
      <c r="L4687" t="s">
        <v>31</v>
      </c>
      <c r="M4687">
        <v>64.19</v>
      </c>
    </row>
    <row r="4688" spans="1:13" x14ac:dyDescent="0.25">
      <c r="A4688" t="s">
        <v>132</v>
      </c>
      <c r="B4688" t="s">
        <v>34</v>
      </c>
      <c r="C4688" t="s">
        <v>15</v>
      </c>
      <c r="D4688" t="s">
        <v>29</v>
      </c>
      <c r="E4688" s="1">
        <v>62760.7</v>
      </c>
      <c r="F4688" t="s">
        <v>30</v>
      </c>
      <c r="G4688">
        <v>10</v>
      </c>
      <c r="H4688">
        <v>275</v>
      </c>
      <c r="I4688">
        <v>9118</v>
      </c>
      <c r="J4688">
        <v>19.64</v>
      </c>
      <c r="K4688">
        <v>73.36</v>
      </c>
      <c r="L4688" t="s">
        <v>26</v>
      </c>
      <c r="M4688">
        <v>25.64</v>
      </c>
    </row>
    <row r="4689" spans="1:13" hidden="1" x14ac:dyDescent="0.25">
      <c r="A4689" t="s">
        <v>168</v>
      </c>
      <c r="B4689" t="s">
        <v>39</v>
      </c>
      <c r="C4689" t="s">
        <v>35</v>
      </c>
      <c r="D4689" t="s">
        <v>16</v>
      </c>
      <c r="E4689" s="1">
        <v>123895.7</v>
      </c>
      <c r="F4689" t="s">
        <v>37</v>
      </c>
      <c r="G4689">
        <v>3</v>
      </c>
      <c r="H4689">
        <v>9714</v>
      </c>
      <c r="I4689">
        <v>3650</v>
      </c>
      <c r="J4689">
        <v>52.24</v>
      </c>
      <c r="K4689">
        <v>43.49</v>
      </c>
      <c r="L4689" t="s">
        <v>58</v>
      </c>
      <c r="M4689">
        <v>70.48</v>
      </c>
    </row>
    <row r="4690" spans="1:13" hidden="1" x14ac:dyDescent="0.25">
      <c r="A4690" t="s">
        <v>312</v>
      </c>
      <c r="B4690" t="s">
        <v>54</v>
      </c>
      <c r="C4690" t="s">
        <v>15</v>
      </c>
      <c r="D4690" t="s">
        <v>16</v>
      </c>
      <c r="E4690" s="1">
        <v>123254.1</v>
      </c>
      <c r="F4690" t="s">
        <v>30</v>
      </c>
      <c r="G4690">
        <v>10</v>
      </c>
      <c r="H4690">
        <v>2947</v>
      </c>
      <c r="I4690">
        <v>1811</v>
      </c>
      <c r="J4690">
        <v>27.5</v>
      </c>
      <c r="K4690">
        <v>26.56</v>
      </c>
      <c r="L4690" t="s">
        <v>42</v>
      </c>
      <c r="M4690">
        <v>58.74</v>
      </c>
    </row>
    <row r="4691" spans="1:13" hidden="1" x14ac:dyDescent="0.25">
      <c r="A4691" t="s">
        <v>598</v>
      </c>
      <c r="B4691" t="s">
        <v>51</v>
      </c>
      <c r="C4691" t="s">
        <v>15</v>
      </c>
      <c r="D4691" t="s">
        <v>24</v>
      </c>
      <c r="E4691" s="1">
        <v>129221.19</v>
      </c>
      <c r="F4691" t="s">
        <v>17</v>
      </c>
      <c r="G4691">
        <v>3</v>
      </c>
      <c r="H4691">
        <v>4777</v>
      </c>
      <c r="I4691">
        <v>343</v>
      </c>
      <c r="J4691">
        <v>50.42</v>
      </c>
      <c r="K4691">
        <v>38.53</v>
      </c>
      <c r="L4691" t="s">
        <v>21</v>
      </c>
      <c r="M4691">
        <v>37.049999999999997</v>
      </c>
    </row>
    <row r="4692" spans="1:13" x14ac:dyDescent="0.25">
      <c r="A4692" t="s">
        <v>201</v>
      </c>
      <c r="B4692" t="s">
        <v>28</v>
      </c>
      <c r="C4692" t="s">
        <v>15</v>
      </c>
      <c r="D4692" t="s">
        <v>29</v>
      </c>
      <c r="E4692" s="1">
        <v>31428.82</v>
      </c>
      <c r="F4692" t="s">
        <v>25</v>
      </c>
      <c r="G4692">
        <v>12</v>
      </c>
      <c r="H4692">
        <v>9889</v>
      </c>
      <c r="I4692">
        <v>8562</v>
      </c>
      <c r="J4692">
        <v>66.58</v>
      </c>
      <c r="K4692">
        <v>33.78</v>
      </c>
      <c r="L4692" t="s">
        <v>26</v>
      </c>
      <c r="M4692">
        <v>30.21</v>
      </c>
    </row>
    <row r="4693" spans="1:13" x14ac:dyDescent="0.25">
      <c r="A4693" t="s">
        <v>516</v>
      </c>
      <c r="B4693" t="s">
        <v>23</v>
      </c>
      <c r="C4693" t="s">
        <v>35</v>
      </c>
      <c r="D4693" t="s">
        <v>29</v>
      </c>
      <c r="E4693" s="1">
        <v>138643.68</v>
      </c>
      <c r="F4693" t="s">
        <v>17</v>
      </c>
      <c r="G4693">
        <v>10</v>
      </c>
      <c r="H4693">
        <v>7778</v>
      </c>
      <c r="I4693">
        <v>2958</v>
      </c>
      <c r="J4693">
        <v>55.36</v>
      </c>
      <c r="K4693">
        <v>11.59</v>
      </c>
      <c r="L4693" t="s">
        <v>33</v>
      </c>
      <c r="M4693">
        <v>67.92</v>
      </c>
    </row>
    <row r="4694" spans="1:13" x14ac:dyDescent="0.25">
      <c r="A4694" t="s">
        <v>340</v>
      </c>
      <c r="B4694" t="s">
        <v>14</v>
      </c>
      <c r="C4694" t="s">
        <v>15</v>
      </c>
      <c r="D4694" t="s">
        <v>29</v>
      </c>
      <c r="E4694" s="1">
        <v>111553.54</v>
      </c>
      <c r="F4694" t="s">
        <v>30</v>
      </c>
      <c r="G4694">
        <v>8</v>
      </c>
      <c r="H4694">
        <v>3465</v>
      </c>
      <c r="I4694">
        <v>7706</v>
      </c>
      <c r="J4694">
        <v>43.69</v>
      </c>
      <c r="K4694">
        <v>74.86</v>
      </c>
      <c r="L4694" t="s">
        <v>26</v>
      </c>
      <c r="M4694">
        <v>38.99</v>
      </c>
    </row>
    <row r="4695" spans="1:13" hidden="1" x14ac:dyDescent="0.25">
      <c r="A4695" t="s">
        <v>433</v>
      </c>
      <c r="B4695" t="s">
        <v>14</v>
      </c>
      <c r="C4695" t="s">
        <v>15</v>
      </c>
      <c r="D4695" t="s">
        <v>16</v>
      </c>
      <c r="E4695" s="1">
        <v>134595.41</v>
      </c>
      <c r="F4695" t="s">
        <v>45</v>
      </c>
      <c r="G4695">
        <v>18</v>
      </c>
      <c r="H4695">
        <v>6257</v>
      </c>
      <c r="I4695">
        <v>6179</v>
      </c>
      <c r="J4695">
        <v>69.650000000000006</v>
      </c>
      <c r="K4695">
        <v>91.46</v>
      </c>
      <c r="L4695" t="s">
        <v>48</v>
      </c>
      <c r="M4695">
        <v>56.14</v>
      </c>
    </row>
    <row r="4696" spans="1:13" hidden="1" x14ac:dyDescent="0.25">
      <c r="A4696" t="s">
        <v>133</v>
      </c>
      <c r="B4696" t="s">
        <v>20</v>
      </c>
      <c r="C4696" t="s">
        <v>35</v>
      </c>
      <c r="D4696" t="s">
        <v>16</v>
      </c>
      <c r="E4696" s="1">
        <v>53271.360000000001</v>
      </c>
      <c r="F4696" t="s">
        <v>17</v>
      </c>
      <c r="G4696">
        <v>17</v>
      </c>
      <c r="H4696">
        <v>4352</v>
      </c>
      <c r="I4696">
        <v>9613</v>
      </c>
      <c r="J4696">
        <v>70.75</v>
      </c>
      <c r="K4696">
        <v>16.64</v>
      </c>
      <c r="L4696" t="s">
        <v>18</v>
      </c>
      <c r="M4696">
        <v>73.13</v>
      </c>
    </row>
    <row r="4697" spans="1:13" hidden="1" x14ac:dyDescent="0.25">
      <c r="A4697" t="s">
        <v>349</v>
      </c>
      <c r="B4697" t="s">
        <v>39</v>
      </c>
      <c r="C4697" t="s">
        <v>15</v>
      </c>
      <c r="D4697" t="s">
        <v>16</v>
      </c>
      <c r="E4697" s="1">
        <v>44186.63</v>
      </c>
      <c r="F4697" t="s">
        <v>25</v>
      </c>
      <c r="G4697">
        <v>7</v>
      </c>
      <c r="H4697">
        <v>7009</v>
      </c>
      <c r="I4697">
        <v>8192</v>
      </c>
      <c r="J4697">
        <v>86.35</v>
      </c>
      <c r="K4697">
        <v>36.85</v>
      </c>
      <c r="L4697" t="s">
        <v>31</v>
      </c>
      <c r="M4697">
        <v>77.42</v>
      </c>
    </row>
    <row r="4698" spans="1:13" hidden="1" x14ac:dyDescent="0.25">
      <c r="A4698" t="s">
        <v>312</v>
      </c>
      <c r="B4698" t="s">
        <v>20</v>
      </c>
      <c r="C4698" t="s">
        <v>35</v>
      </c>
      <c r="D4698" t="s">
        <v>16</v>
      </c>
      <c r="E4698" s="1">
        <v>99216.67</v>
      </c>
      <c r="F4698" t="s">
        <v>45</v>
      </c>
      <c r="G4698">
        <v>0</v>
      </c>
      <c r="H4698">
        <v>7901</v>
      </c>
      <c r="I4698">
        <v>5774</v>
      </c>
      <c r="J4698">
        <v>78.84</v>
      </c>
      <c r="K4698">
        <v>78.900000000000006</v>
      </c>
      <c r="L4698" t="s">
        <v>48</v>
      </c>
      <c r="M4698">
        <v>63.17</v>
      </c>
    </row>
    <row r="4699" spans="1:13" hidden="1" x14ac:dyDescent="0.25">
      <c r="A4699" t="s">
        <v>180</v>
      </c>
      <c r="B4699" t="s">
        <v>14</v>
      </c>
      <c r="C4699" t="s">
        <v>35</v>
      </c>
      <c r="D4699" t="s">
        <v>16</v>
      </c>
      <c r="E4699" s="1">
        <v>104269.8</v>
      </c>
      <c r="F4699" t="s">
        <v>25</v>
      </c>
      <c r="G4699">
        <v>19</v>
      </c>
      <c r="H4699">
        <v>6568</v>
      </c>
      <c r="I4699">
        <v>2197</v>
      </c>
      <c r="J4699">
        <v>29.98</v>
      </c>
      <c r="K4699">
        <v>95.46</v>
      </c>
      <c r="L4699" t="s">
        <v>26</v>
      </c>
      <c r="M4699">
        <v>69.41</v>
      </c>
    </row>
    <row r="4700" spans="1:13" x14ac:dyDescent="0.25">
      <c r="A4700" t="s">
        <v>633</v>
      </c>
      <c r="B4700" t="s">
        <v>51</v>
      </c>
      <c r="C4700" t="s">
        <v>35</v>
      </c>
      <c r="D4700" t="s">
        <v>29</v>
      </c>
      <c r="E4700" s="1">
        <v>57827.66</v>
      </c>
      <c r="F4700" t="s">
        <v>45</v>
      </c>
      <c r="G4700">
        <v>4</v>
      </c>
      <c r="H4700">
        <v>6329</v>
      </c>
      <c r="I4700">
        <v>6722</v>
      </c>
      <c r="J4700">
        <v>43.32</v>
      </c>
      <c r="K4700">
        <v>53.33</v>
      </c>
      <c r="L4700" t="s">
        <v>26</v>
      </c>
      <c r="M4700">
        <v>50.66</v>
      </c>
    </row>
    <row r="4701" spans="1:13" x14ac:dyDescent="0.25">
      <c r="A4701" t="s">
        <v>496</v>
      </c>
      <c r="B4701" t="s">
        <v>20</v>
      </c>
      <c r="C4701" t="s">
        <v>15</v>
      </c>
      <c r="D4701" t="s">
        <v>29</v>
      </c>
      <c r="E4701" s="1">
        <v>69194.210000000006</v>
      </c>
      <c r="F4701" t="s">
        <v>45</v>
      </c>
      <c r="G4701">
        <v>13</v>
      </c>
      <c r="H4701">
        <v>6015</v>
      </c>
      <c r="I4701">
        <v>3437</v>
      </c>
      <c r="J4701">
        <v>72.23</v>
      </c>
      <c r="K4701">
        <v>68.680000000000007</v>
      </c>
      <c r="L4701" t="s">
        <v>21</v>
      </c>
      <c r="M4701">
        <v>56.39</v>
      </c>
    </row>
    <row r="4702" spans="1:13" hidden="1" x14ac:dyDescent="0.25">
      <c r="A4702" t="s">
        <v>408</v>
      </c>
      <c r="B4702" t="s">
        <v>34</v>
      </c>
      <c r="C4702" t="s">
        <v>35</v>
      </c>
      <c r="D4702" t="s">
        <v>24</v>
      </c>
      <c r="E4702" s="1">
        <v>134470.79</v>
      </c>
      <c r="F4702" t="s">
        <v>37</v>
      </c>
      <c r="G4702">
        <v>20</v>
      </c>
      <c r="H4702">
        <v>2081</v>
      </c>
      <c r="I4702">
        <v>104</v>
      </c>
      <c r="J4702">
        <v>45.39</v>
      </c>
      <c r="K4702">
        <v>16.64</v>
      </c>
      <c r="L4702" t="s">
        <v>26</v>
      </c>
      <c r="M4702">
        <v>75.150000000000006</v>
      </c>
    </row>
    <row r="4703" spans="1:13" x14ac:dyDescent="0.25">
      <c r="A4703" t="s">
        <v>464</v>
      </c>
      <c r="B4703" t="s">
        <v>54</v>
      </c>
      <c r="C4703" t="s">
        <v>35</v>
      </c>
      <c r="D4703" t="s">
        <v>29</v>
      </c>
      <c r="E4703" s="1">
        <v>80006.36</v>
      </c>
      <c r="F4703" t="s">
        <v>45</v>
      </c>
      <c r="G4703">
        <v>12</v>
      </c>
      <c r="H4703">
        <v>6692</v>
      </c>
      <c r="I4703">
        <v>5795</v>
      </c>
      <c r="J4703">
        <v>67.59</v>
      </c>
      <c r="K4703">
        <v>10.14</v>
      </c>
      <c r="L4703" t="s">
        <v>33</v>
      </c>
      <c r="M4703">
        <v>22.89</v>
      </c>
    </row>
    <row r="4704" spans="1:13" hidden="1" x14ac:dyDescent="0.25">
      <c r="A4704" t="s">
        <v>386</v>
      </c>
      <c r="B4704" t="s">
        <v>23</v>
      </c>
      <c r="C4704" t="s">
        <v>15</v>
      </c>
      <c r="D4704" t="s">
        <v>16</v>
      </c>
      <c r="E4704" s="1">
        <v>69398.05</v>
      </c>
      <c r="F4704" t="s">
        <v>25</v>
      </c>
      <c r="G4704">
        <v>11</v>
      </c>
      <c r="H4704">
        <v>6848</v>
      </c>
      <c r="I4704">
        <v>7595</v>
      </c>
      <c r="J4704">
        <v>87.53</v>
      </c>
      <c r="K4704">
        <v>74.09</v>
      </c>
      <c r="L4704" t="s">
        <v>48</v>
      </c>
      <c r="M4704">
        <v>53.97</v>
      </c>
    </row>
    <row r="4705" spans="1:13" x14ac:dyDescent="0.25">
      <c r="A4705" t="s">
        <v>96</v>
      </c>
      <c r="B4705" t="s">
        <v>23</v>
      </c>
      <c r="C4705" t="s">
        <v>35</v>
      </c>
      <c r="D4705" t="s">
        <v>29</v>
      </c>
      <c r="E4705" s="1">
        <v>86519.42</v>
      </c>
      <c r="F4705" t="s">
        <v>37</v>
      </c>
      <c r="G4705">
        <v>20</v>
      </c>
      <c r="H4705">
        <v>9546</v>
      </c>
      <c r="I4705">
        <v>8655</v>
      </c>
      <c r="J4705">
        <v>95.03</v>
      </c>
      <c r="K4705">
        <v>19.77</v>
      </c>
      <c r="L4705" t="s">
        <v>31</v>
      </c>
      <c r="M4705">
        <v>26.75</v>
      </c>
    </row>
    <row r="4706" spans="1:13" hidden="1" x14ac:dyDescent="0.25">
      <c r="A4706" t="s">
        <v>73</v>
      </c>
      <c r="B4706" t="s">
        <v>39</v>
      </c>
      <c r="C4706" t="s">
        <v>35</v>
      </c>
      <c r="D4706" t="s">
        <v>16</v>
      </c>
      <c r="E4706" s="1">
        <v>138092.45000000001</v>
      </c>
      <c r="F4706" t="s">
        <v>37</v>
      </c>
      <c r="G4706">
        <v>1</v>
      </c>
      <c r="H4706">
        <v>5915</v>
      </c>
      <c r="I4706">
        <v>7003</v>
      </c>
      <c r="J4706">
        <v>64.59</v>
      </c>
      <c r="K4706">
        <v>77.31</v>
      </c>
      <c r="L4706" t="s">
        <v>42</v>
      </c>
      <c r="M4706">
        <v>24.8</v>
      </c>
    </row>
    <row r="4707" spans="1:13" x14ac:dyDescent="0.25">
      <c r="A4707" t="s">
        <v>465</v>
      </c>
      <c r="B4707" t="s">
        <v>51</v>
      </c>
      <c r="C4707" t="s">
        <v>15</v>
      </c>
      <c r="D4707" t="s">
        <v>29</v>
      </c>
      <c r="E4707" s="1">
        <v>117711.88</v>
      </c>
      <c r="F4707" t="s">
        <v>37</v>
      </c>
      <c r="G4707">
        <v>8</v>
      </c>
      <c r="H4707">
        <v>9578</v>
      </c>
      <c r="I4707">
        <v>3286</v>
      </c>
      <c r="J4707">
        <v>69.680000000000007</v>
      </c>
      <c r="K4707">
        <v>51.52</v>
      </c>
      <c r="L4707" t="s">
        <v>18</v>
      </c>
      <c r="M4707">
        <v>36.01</v>
      </c>
    </row>
    <row r="4708" spans="1:13" x14ac:dyDescent="0.25">
      <c r="A4708" t="s">
        <v>43</v>
      </c>
      <c r="B4708" t="s">
        <v>14</v>
      </c>
      <c r="C4708" t="s">
        <v>35</v>
      </c>
      <c r="D4708" t="s">
        <v>29</v>
      </c>
      <c r="E4708" s="1">
        <v>81092.72</v>
      </c>
      <c r="F4708" t="s">
        <v>25</v>
      </c>
      <c r="G4708">
        <v>20</v>
      </c>
      <c r="H4708">
        <v>4049</v>
      </c>
      <c r="I4708">
        <v>992</v>
      </c>
      <c r="J4708">
        <v>93.38</v>
      </c>
      <c r="K4708">
        <v>7.93</v>
      </c>
      <c r="L4708" t="s">
        <v>21</v>
      </c>
      <c r="M4708">
        <v>37.159999999999997</v>
      </c>
    </row>
    <row r="4709" spans="1:13" hidden="1" x14ac:dyDescent="0.25">
      <c r="A4709" t="s">
        <v>354</v>
      </c>
      <c r="B4709" t="s">
        <v>23</v>
      </c>
      <c r="C4709" t="s">
        <v>35</v>
      </c>
      <c r="D4709" t="s">
        <v>16</v>
      </c>
      <c r="E4709" s="1">
        <v>147974.14000000001</v>
      </c>
      <c r="F4709" t="s">
        <v>37</v>
      </c>
      <c r="G4709">
        <v>9</v>
      </c>
      <c r="H4709">
        <v>1213</v>
      </c>
      <c r="I4709">
        <v>5354</v>
      </c>
      <c r="J4709">
        <v>54.54</v>
      </c>
      <c r="K4709">
        <v>74</v>
      </c>
      <c r="L4709" t="s">
        <v>21</v>
      </c>
      <c r="M4709">
        <v>32.61</v>
      </c>
    </row>
    <row r="4710" spans="1:13" hidden="1" x14ac:dyDescent="0.25">
      <c r="A4710" t="s">
        <v>98</v>
      </c>
      <c r="B4710" t="s">
        <v>54</v>
      </c>
      <c r="C4710" t="s">
        <v>15</v>
      </c>
      <c r="D4710" t="s">
        <v>16</v>
      </c>
      <c r="E4710" s="1">
        <v>130257.68</v>
      </c>
      <c r="F4710" t="s">
        <v>30</v>
      </c>
      <c r="G4710">
        <v>5</v>
      </c>
      <c r="H4710">
        <v>2470</v>
      </c>
      <c r="I4710">
        <v>3767</v>
      </c>
      <c r="J4710">
        <v>33.049999999999997</v>
      </c>
      <c r="K4710">
        <v>61.68</v>
      </c>
      <c r="L4710" t="s">
        <v>48</v>
      </c>
      <c r="M4710">
        <v>42.83</v>
      </c>
    </row>
    <row r="4711" spans="1:13" hidden="1" x14ac:dyDescent="0.25">
      <c r="A4711" t="s">
        <v>291</v>
      </c>
      <c r="B4711" t="s">
        <v>39</v>
      </c>
      <c r="C4711" t="s">
        <v>35</v>
      </c>
      <c r="D4711" t="s">
        <v>16</v>
      </c>
      <c r="E4711" s="1">
        <v>51724.34</v>
      </c>
      <c r="F4711" t="s">
        <v>45</v>
      </c>
      <c r="G4711">
        <v>9</v>
      </c>
      <c r="H4711">
        <v>4834</v>
      </c>
      <c r="I4711">
        <v>2717</v>
      </c>
      <c r="J4711">
        <v>67.540000000000006</v>
      </c>
      <c r="K4711">
        <v>36.979999999999997</v>
      </c>
      <c r="L4711" t="s">
        <v>21</v>
      </c>
      <c r="M4711">
        <v>32.159999999999997</v>
      </c>
    </row>
    <row r="4712" spans="1:13" hidden="1" x14ac:dyDescent="0.25">
      <c r="A4712" t="s">
        <v>190</v>
      </c>
      <c r="B4712" t="s">
        <v>14</v>
      </c>
      <c r="C4712" t="s">
        <v>15</v>
      </c>
      <c r="D4712" t="s">
        <v>16</v>
      </c>
      <c r="E4712" s="1">
        <v>39618.949999999997</v>
      </c>
      <c r="F4712" t="s">
        <v>30</v>
      </c>
      <c r="G4712">
        <v>3</v>
      </c>
      <c r="H4712">
        <v>9172</v>
      </c>
      <c r="I4712">
        <v>3383</v>
      </c>
      <c r="J4712">
        <v>13.61</v>
      </c>
      <c r="K4712">
        <v>91.53</v>
      </c>
      <c r="L4712" t="s">
        <v>26</v>
      </c>
      <c r="M4712">
        <v>49.99</v>
      </c>
    </row>
    <row r="4713" spans="1:13" hidden="1" x14ac:dyDescent="0.25">
      <c r="A4713" t="s">
        <v>647</v>
      </c>
      <c r="B4713" t="s">
        <v>34</v>
      </c>
      <c r="C4713" t="s">
        <v>35</v>
      </c>
      <c r="D4713" t="s">
        <v>16</v>
      </c>
      <c r="E4713" s="1">
        <v>33973.339999999997</v>
      </c>
      <c r="F4713" t="s">
        <v>37</v>
      </c>
      <c r="G4713">
        <v>18</v>
      </c>
      <c r="H4713">
        <v>6384</v>
      </c>
      <c r="I4713">
        <v>2836</v>
      </c>
      <c r="J4713">
        <v>41.22</v>
      </c>
      <c r="K4713">
        <v>39.79</v>
      </c>
      <c r="L4713" t="s">
        <v>48</v>
      </c>
      <c r="M4713">
        <v>21.41</v>
      </c>
    </row>
    <row r="4714" spans="1:13" hidden="1" x14ac:dyDescent="0.25">
      <c r="A4714" t="s">
        <v>502</v>
      </c>
      <c r="B4714" t="s">
        <v>20</v>
      </c>
      <c r="C4714" t="s">
        <v>15</v>
      </c>
      <c r="D4714" t="s">
        <v>24</v>
      </c>
      <c r="E4714" s="1">
        <v>124180.77</v>
      </c>
      <c r="F4714" t="s">
        <v>25</v>
      </c>
      <c r="G4714">
        <v>3</v>
      </c>
      <c r="H4714">
        <v>9552</v>
      </c>
      <c r="I4714">
        <v>5906</v>
      </c>
      <c r="J4714">
        <v>82.21</v>
      </c>
      <c r="K4714">
        <v>25.66</v>
      </c>
      <c r="L4714" t="s">
        <v>31</v>
      </c>
      <c r="M4714">
        <v>27.87</v>
      </c>
    </row>
    <row r="4715" spans="1:13" hidden="1" x14ac:dyDescent="0.25">
      <c r="A4715" t="s">
        <v>606</v>
      </c>
      <c r="B4715" t="s">
        <v>54</v>
      </c>
      <c r="C4715" t="s">
        <v>35</v>
      </c>
      <c r="D4715" t="s">
        <v>24</v>
      </c>
      <c r="E4715" s="1">
        <v>38971.879999999997</v>
      </c>
      <c r="F4715" t="s">
        <v>45</v>
      </c>
      <c r="G4715">
        <v>9</v>
      </c>
      <c r="H4715">
        <v>5962</v>
      </c>
      <c r="I4715">
        <v>3267</v>
      </c>
      <c r="J4715">
        <v>3.29</v>
      </c>
      <c r="K4715">
        <v>3.42</v>
      </c>
      <c r="L4715" t="s">
        <v>42</v>
      </c>
      <c r="M4715">
        <v>76.650000000000006</v>
      </c>
    </row>
    <row r="4716" spans="1:13" hidden="1" x14ac:dyDescent="0.25">
      <c r="A4716" t="s">
        <v>108</v>
      </c>
      <c r="B4716" t="s">
        <v>39</v>
      </c>
      <c r="C4716" t="s">
        <v>35</v>
      </c>
      <c r="D4716" t="s">
        <v>24</v>
      </c>
      <c r="E4716" s="1">
        <v>90189.58</v>
      </c>
      <c r="F4716" t="s">
        <v>17</v>
      </c>
      <c r="G4716">
        <v>10</v>
      </c>
      <c r="H4716">
        <v>2540</v>
      </c>
      <c r="I4716">
        <v>4469</v>
      </c>
      <c r="J4716">
        <v>70.17</v>
      </c>
      <c r="K4716">
        <v>60.32</v>
      </c>
      <c r="L4716" t="s">
        <v>18</v>
      </c>
      <c r="M4716">
        <v>38.47</v>
      </c>
    </row>
    <row r="4717" spans="1:13" x14ac:dyDescent="0.25">
      <c r="A4717" t="s">
        <v>649</v>
      </c>
      <c r="B4717" t="s">
        <v>54</v>
      </c>
      <c r="C4717" t="s">
        <v>15</v>
      </c>
      <c r="D4717" t="s">
        <v>29</v>
      </c>
      <c r="E4717" s="1">
        <v>118361.49</v>
      </c>
      <c r="F4717" t="s">
        <v>37</v>
      </c>
      <c r="G4717">
        <v>8</v>
      </c>
      <c r="H4717">
        <v>202</v>
      </c>
      <c r="I4717">
        <v>6408</v>
      </c>
      <c r="J4717">
        <v>26.47</v>
      </c>
      <c r="K4717">
        <v>81.430000000000007</v>
      </c>
      <c r="L4717" t="s">
        <v>26</v>
      </c>
      <c r="M4717">
        <v>78.209999999999994</v>
      </c>
    </row>
    <row r="4718" spans="1:13" hidden="1" x14ac:dyDescent="0.25">
      <c r="A4718" t="s">
        <v>369</v>
      </c>
      <c r="B4718" t="s">
        <v>39</v>
      </c>
      <c r="C4718" t="s">
        <v>15</v>
      </c>
      <c r="D4718" t="s">
        <v>24</v>
      </c>
      <c r="E4718" s="1">
        <v>54499.63</v>
      </c>
      <c r="F4718" t="s">
        <v>25</v>
      </c>
      <c r="G4718">
        <v>9</v>
      </c>
      <c r="H4718">
        <v>8781</v>
      </c>
      <c r="I4718">
        <v>8167</v>
      </c>
      <c r="J4718">
        <v>60.94</v>
      </c>
      <c r="K4718">
        <v>22.54</v>
      </c>
      <c r="L4718" t="s">
        <v>42</v>
      </c>
      <c r="M4718">
        <v>68.47</v>
      </c>
    </row>
    <row r="4719" spans="1:13" hidden="1" x14ac:dyDescent="0.25">
      <c r="A4719" t="s">
        <v>530</v>
      </c>
      <c r="B4719" t="s">
        <v>28</v>
      </c>
      <c r="C4719" t="s">
        <v>35</v>
      </c>
      <c r="D4719" t="s">
        <v>24</v>
      </c>
      <c r="E4719" s="1">
        <v>110551.82</v>
      </c>
      <c r="F4719" t="s">
        <v>37</v>
      </c>
      <c r="G4719">
        <v>20</v>
      </c>
      <c r="H4719">
        <v>8268</v>
      </c>
      <c r="I4719">
        <v>4355</v>
      </c>
      <c r="J4719">
        <v>10.86</v>
      </c>
      <c r="K4719">
        <v>97.78</v>
      </c>
      <c r="L4719" t="s">
        <v>21</v>
      </c>
      <c r="M4719">
        <v>20.94</v>
      </c>
    </row>
    <row r="4720" spans="1:13" hidden="1" x14ac:dyDescent="0.25">
      <c r="A4720" t="s">
        <v>580</v>
      </c>
      <c r="B4720" t="s">
        <v>14</v>
      </c>
      <c r="C4720" t="s">
        <v>15</v>
      </c>
      <c r="D4720" t="s">
        <v>16</v>
      </c>
      <c r="E4720" s="1">
        <v>135708.88</v>
      </c>
      <c r="F4720" t="s">
        <v>37</v>
      </c>
      <c r="G4720">
        <v>13</v>
      </c>
      <c r="H4720">
        <v>7948</v>
      </c>
      <c r="I4720">
        <v>370</v>
      </c>
      <c r="J4720">
        <v>82.76</v>
      </c>
      <c r="K4720">
        <v>68.75</v>
      </c>
      <c r="L4720" t="s">
        <v>21</v>
      </c>
      <c r="M4720">
        <v>29.39</v>
      </c>
    </row>
    <row r="4721" spans="1:13" hidden="1" x14ac:dyDescent="0.25">
      <c r="A4721" t="s">
        <v>456</v>
      </c>
      <c r="B4721" t="s">
        <v>14</v>
      </c>
      <c r="C4721" t="s">
        <v>35</v>
      </c>
      <c r="D4721" t="s">
        <v>16</v>
      </c>
      <c r="E4721" s="1">
        <v>120255.4</v>
      </c>
      <c r="F4721" t="s">
        <v>30</v>
      </c>
      <c r="G4721">
        <v>6</v>
      </c>
      <c r="H4721">
        <v>5599</v>
      </c>
      <c r="I4721">
        <v>8060</v>
      </c>
      <c r="J4721">
        <v>93.8</v>
      </c>
      <c r="K4721">
        <v>78.930000000000007</v>
      </c>
      <c r="L4721" t="s">
        <v>42</v>
      </c>
      <c r="M4721">
        <v>51.38</v>
      </c>
    </row>
    <row r="4722" spans="1:13" x14ac:dyDescent="0.25">
      <c r="A4722" t="s">
        <v>446</v>
      </c>
      <c r="B4722" t="s">
        <v>34</v>
      </c>
      <c r="C4722" t="s">
        <v>15</v>
      </c>
      <c r="D4722" t="s">
        <v>29</v>
      </c>
      <c r="E4722" s="1">
        <v>108411.39</v>
      </c>
      <c r="F4722" t="s">
        <v>37</v>
      </c>
      <c r="G4722">
        <v>20</v>
      </c>
      <c r="H4722">
        <v>2632</v>
      </c>
      <c r="I4722">
        <v>4764</v>
      </c>
      <c r="J4722">
        <v>3.76</v>
      </c>
      <c r="K4722">
        <v>1.1399999999999999</v>
      </c>
      <c r="L4722" t="s">
        <v>21</v>
      </c>
      <c r="M4722">
        <v>67.11</v>
      </c>
    </row>
    <row r="4723" spans="1:13" hidden="1" x14ac:dyDescent="0.25">
      <c r="A4723" t="s">
        <v>72</v>
      </c>
      <c r="B4723" t="s">
        <v>39</v>
      </c>
      <c r="C4723" t="s">
        <v>35</v>
      </c>
      <c r="D4723" t="s">
        <v>16</v>
      </c>
      <c r="E4723" s="1">
        <v>127245.75999999999</v>
      </c>
      <c r="F4723" t="s">
        <v>30</v>
      </c>
      <c r="G4723">
        <v>2</v>
      </c>
      <c r="H4723">
        <v>6750</v>
      </c>
      <c r="I4723">
        <v>2055</v>
      </c>
      <c r="J4723">
        <v>20.89</v>
      </c>
      <c r="K4723">
        <v>39.18</v>
      </c>
      <c r="L4723" t="s">
        <v>31</v>
      </c>
      <c r="M4723">
        <v>47.75</v>
      </c>
    </row>
    <row r="4724" spans="1:13" hidden="1" x14ac:dyDescent="0.25">
      <c r="A4724" t="s">
        <v>653</v>
      </c>
      <c r="B4724" t="s">
        <v>23</v>
      </c>
      <c r="C4724" t="s">
        <v>15</v>
      </c>
      <c r="D4724" t="s">
        <v>16</v>
      </c>
      <c r="E4724" s="1">
        <v>118084.55</v>
      </c>
      <c r="F4724" t="s">
        <v>37</v>
      </c>
      <c r="G4724">
        <v>19</v>
      </c>
      <c r="H4724">
        <v>2267</v>
      </c>
      <c r="I4724">
        <v>5779</v>
      </c>
      <c r="J4724">
        <v>8.93</v>
      </c>
      <c r="K4724">
        <v>53.79</v>
      </c>
      <c r="L4724" t="s">
        <v>48</v>
      </c>
      <c r="M4724">
        <v>46.33</v>
      </c>
    </row>
    <row r="4725" spans="1:13" hidden="1" x14ac:dyDescent="0.25">
      <c r="A4725" t="s">
        <v>193</v>
      </c>
      <c r="B4725" t="s">
        <v>20</v>
      </c>
      <c r="C4725" t="s">
        <v>35</v>
      </c>
      <c r="D4725" t="s">
        <v>24</v>
      </c>
      <c r="E4725" s="1">
        <v>99530.27</v>
      </c>
      <c r="F4725" t="s">
        <v>45</v>
      </c>
      <c r="G4725">
        <v>11</v>
      </c>
      <c r="H4725">
        <v>2763</v>
      </c>
      <c r="I4725">
        <v>480</v>
      </c>
      <c r="J4725">
        <v>65.39</v>
      </c>
      <c r="K4725">
        <v>81.17</v>
      </c>
      <c r="L4725" t="s">
        <v>48</v>
      </c>
      <c r="M4725">
        <v>54.67</v>
      </c>
    </row>
    <row r="4726" spans="1:13" x14ac:dyDescent="0.25">
      <c r="A4726" t="s">
        <v>511</v>
      </c>
      <c r="B4726" t="s">
        <v>14</v>
      </c>
      <c r="C4726" t="s">
        <v>15</v>
      </c>
      <c r="D4726" t="s">
        <v>29</v>
      </c>
      <c r="E4726" s="1">
        <v>43891.74</v>
      </c>
      <c r="F4726" t="s">
        <v>45</v>
      </c>
      <c r="G4726">
        <v>8</v>
      </c>
      <c r="H4726">
        <v>972</v>
      </c>
      <c r="I4726">
        <v>7168</v>
      </c>
      <c r="J4726">
        <v>49.5</v>
      </c>
      <c r="K4726">
        <v>73.98</v>
      </c>
      <c r="L4726" t="s">
        <v>26</v>
      </c>
      <c r="M4726">
        <v>42.8</v>
      </c>
    </row>
    <row r="4727" spans="1:13" hidden="1" x14ac:dyDescent="0.25">
      <c r="A4727" t="s">
        <v>472</v>
      </c>
      <c r="B4727" t="s">
        <v>28</v>
      </c>
      <c r="C4727" t="s">
        <v>35</v>
      </c>
      <c r="D4727" t="s">
        <v>16</v>
      </c>
      <c r="E4727" s="1">
        <v>65538.570000000007</v>
      </c>
      <c r="F4727" t="s">
        <v>45</v>
      </c>
      <c r="G4727">
        <v>2</v>
      </c>
      <c r="H4727">
        <v>1796</v>
      </c>
      <c r="I4727">
        <v>637</v>
      </c>
      <c r="J4727">
        <v>5.52</v>
      </c>
      <c r="K4727">
        <v>30.05</v>
      </c>
      <c r="L4727" t="s">
        <v>18</v>
      </c>
      <c r="M4727">
        <v>33.880000000000003</v>
      </c>
    </row>
    <row r="4728" spans="1:13" hidden="1" x14ac:dyDescent="0.25">
      <c r="A4728" t="s">
        <v>435</v>
      </c>
      <c r="B4728" t="s">
        <v>51</v>
      </c>
      <c r="C4728" t="s">
        <v>15</v>
      </c>
      <c r="D4728" t="s">
        <v>24</v>
      </c>
      <c r="E4728" s="1">
        <v>142969.84</v>
      </c>
      <c r="F4728" t="s">
        <v>45</v>
      </c>
      <c r="G4728">
        <v>3</v>
      </c>
      <c r="H4728">
        <v>8007</v>
      </c>
      <c r="I4728">
        <v>3258</v>
      </c>
      <c r="J4728">
        <v>24.23</v>
      </c>
      <c r="K4728">
        <v>80.08</v>
      </c>
      <c r="L4728" t="s">
        <v>42</v>
      </c>
      <c r="M4728">
        <v>79.97</v>
      </c>
    </row>
    <row r="4729" spans="1:13" hidden="1" x14ac:dyDescent="0.25">
      <c r="A4729" t="s">
        <v>288</v>
      </c>
      <c r="B4729" t="s">
        <v>34</v>
      </c>
      <c r="C4729" t="s">
        <v>15</v>
      </c>
      <c r="D4729" t="s">
        <v>16</v>
      </c>
      <c r="E4729" s="1">
        <v>147924.14000000001</v>
      </c>
      <c r="F4729" t="s">
        <v>37</v>
      </c>
      <c r="G4729">
        <v>19</v>
      </c>
      <c r="H4729">
        <v>5066</v>
      </c>
      <c r="I4729">
        <v>1819</v>
      </c>
      <c r="J4729">
        <v>86.25</v>
      </c>
      <c r="K4729">
        <v>9.83</v>
      </c>
      <c r="L4729" t="s">
        <v>18</v>
      </c>
      <c r="M4729">
        <v>34.72</v>
      </c>
    </row>
    <row r="4730" spans="1:13" x14ac:dyDescent="0.25">
      <c r="A4730" t="s">
        <v>383</v>
      </c>
      <c r="B4730" t="s">
        <v>34</v>
      </c>
      <c r="C4730" t="s">
        <v>35</v>
      </c>
      <c r="D4730" t="s">
        <v>29</v>
      </c>
      <c r="E4730" s="1">
        <v>35662.14</v>
      </c>
      <c r="F4730" t="s">
        <v>17</v>
      </c>
      <c r="G4730">
        <v>12</v>
      </c>
      <c r="H4730">
        <v>6060</v>
      </c>
      <c r="I4730">
        <v>8751</v>
      </c>
      <c r="J4730">
        <v>55.38</v>
      </c>
      <c r="K4730">
        <v>46.25</v>
      </c>
      <c r="L4730" t="s">
        <v>48</v>
      </c>
      <c r="M4730">
        <v>72.27</v>
      </c>
    </row>
    <row r="4731" spans="1:13" hidden="1" x14ac:dyDescent="0.25">
      <c r="A4731" t="s">
        <v>385</v>
      </c>
      <c r="B4731" t="s">
        <v>20</v>
      </c>
      <c r="C4731" t="s">
        <v>35</v>
      </c>
      <c r="D4731" t="s">
        <v>16</v>
      </c>
      <c r="E4731" s="1">
        <v>74335.75</v>
      </c>
      <c r="F4731" t="s">
        <v>37</v>
      </c>
      <c r="G4731">
        <v>5</v>
      </c>
      <c r="H4731">
        <v>8235</v>
      </c>
      <c r="I4731">
        <v>8265</v>
      </c>
      <c r="J4731">
        <v>72.47</v>
      </c>
      <c r="K4731">
        <v>14.17</v>
      </c>
      <c r="L4731" t="s">
        <v>21</v>
      </c>
      <c r="M4731">
        <v>67.02</v>
      </c>
    </row>
    <row r="4732" spans="1:13" x14ac:dyDescent="0.25">
      <c r="A4732" t="s">
        <v>602</v>
      </c>
      <c r="B4732" t="s">
        <v>28</v>
      </c>
      <c r="C4732" t="s">
        <v>15</v>
      </c>
      <c r="D4732" t="s">
        <v>29</v>
      </c>
      <c r="E4732" s="1">
        <v>79156.11</v>
      </c>
      <c r="F4732" t="s">
        <v>45</v>
      </c>
      <c r="G4732">
        <v>10</v>
      </c>
      <c r="H4732">
        <v>5553</v>
      </c>
      <c r="I4732">
        <v>9048</v>
      </c>
      <c r="J4732">
        <v>44.36</v>
      </c>
      <c r="K4732">
        <v>94.38</v>
      </c>
      <c r="L4732" t="s">
        <v>48</v>
      </c>
      <c r="M4732">
        <v>73.400000000000006</v>
      </c>
    </row>
    <row r="4733" spans="1:13" hidden="1" x14ac:dyDescent="0.25">
      <c r="A4733" t="s">
        <v>512</v>
      </c>
      <c r="B4733" t="s">
        <v>20</v>
      </c>
      <c r="C4733" t="s">
        <v>35</v>
      </c>
      <c r="D4733" t="s">
        <v>16</v>
      </c>
      <c r="E4733" s="1">
        <v>149596.98000000001</v>
      </c>
      <c r="F4733" t="s">
        <v>45</v>
      </c>
      <c r="G4733">
        <v>8</v>
      </c>
      <c r="H4733">
        <v>3645</v>
      </c>
      <c r="I4733">
        <v>1423</v>
      </c>
      <c r="J4733">
        <v>76.38</v>
      </c>
      <c r="K4733">
        <v>52.1</v>
      </c>
      <c r="L4733" t="s">
        <v>21</v>
      </c>
      <c r="M4733">
        <v>50.69</v>
      </c>
    </row>
    <row r="4734" spans="1:13" x14ac:dyDescent="0.25">
      <c r="A4734" t="s">
        <v>556</v>
      </c>
      <c r="B4734" t="s">
        <v>39</v>
      </c>
      <c r="C4734" t="s">
        <v>35</v>
      </c>
      <c r="D4734" t="s">
        <v>29</v>
      </c>
      <c r="E4734" s="1">
        <v>136432.39000000001</v>
      </c>
      <c r="F4734" t="s">
        <v>17</v>
      </c>
      <c r="G4734">
        <v>11</v>
      </c>
      <c r="H4734">
        <v>798</v>
      </c>
      <c r="I4734">
        <v>4308</v>
      </c>
      <c r="J4734">
        <v>92.01</v>
      </c>
      <c r="K4734">
        <v>18.84</v>
      </c>
      <c r="L4734" t="s">
        <v>58</v>
      </c>
      <c r="M4734">
        <v>42.02</v>
      </c>
    </row>
    <row r="4735" spans="1:13" hidden="1" x14ac:dyDescent="0.25">
      <c r="A4735" t="s">
        <v>673</v>
      </c>
      <c r="B4735" t="s">
        <v>51</v>
      </c>
      <c r="C4735" t="s">
        <v>35</v>
      </c>
      <c r="D4735" t="s">
        <v>24</v>
      </c>
      <c r="E4735" s="1">
        <v>55950.53</v>
      </c>
      <c r="F4735" t="s">
        <v>37</v>
      </c>
      <c r="G4735">
        <v>20</v>
      </c>
      <c r="H4735">
        <v>4786</v>
      </c>
      <c r="I4735">
        <v>6539</v>
      </c>
      <c r="J4735">
        <v>59.79</v>
      </c>
      <c r="K4735">
        <v>27.06</v>
      </c>
      <c r="L4735" t="s">
        <v>33</v>
      </c>
      <c r="M4735">
        <v>72.599999999999994</v>
      </c>
    </row>
    <row r="4736" spans="1:13" hidden="1" x14ac:dyDescent="0.25">
      <c r="A4736" t="s">
        <v>200</v>
      </c>
      <c r="B4736" t="s">
        <v>20</v>
      </c>
      <c r="C4736" t="s">
        <v>35</v>
      </c>
      <c r="D4736" t="s">
        <v>16</v>
      </c>
      <c r="E4736" s="1">
        <v>125045.49</v>
      </c>
      <c r="F4736" t="s">
        <v>37</v>
      </c>
      <c r="G4736">
        <v>19</v>
      </c>
      <c r="H4736">
        <v>8483</v>
      </c>
      <c r="I4736">
        <v>2965</v>
      </c>
      <c r="J4736">
        <v>17.54</v>
      </c>
      <c r="K4736">
        <v>51.39</v>
      </c>
      <c r="L4736" t="s">
        <v>18</v>
      </c>
      <c r="M4736">
        <v>46.11</v>
      </c>
    </row>
    <row r="4737" spans="1:13" x14ac:dyDescent="0.25">
      <c r="A4737" t="s">
        <v>622</v>
      </c>
      <c r="B4737" t="s">
        <v>39</v>
      </c>
      <c r="C4737" t="s">
        <v>15</v>
      </c>
      <c r="D4737" t="s">
        <v>29</v>
      </c>
      <c r="E4737" s="1">
        <v>68024.38</v>
      </c>
      <c r="F4737" t="s">
        <v>25</v>
      </c>
      <c r="G4737">
        <v>4</v>
      </c>
      <c r="H4737">
        <v>5910</v>
      </c>
      <c r="I4737">
        <v>8074</v>
      </c>
      <c r="J4737">
        <v>56.7</v>
      </c>
      <c r="K4737">
        <v>92.37</v>
      </c>
      <c r="L4737" t="s">
        <v>42</v>
      </c>
      <c r="M4737">
        <v>69.14</v>
      </c>
    </row>
    <row r="4738" spans="1:13" hidden="1" x14ac:dyDescent="0.25">
      <c r="A4738" t="s">
        <v>495</v>
      </c>
      <c r="B4738" t="s">
        <v>39</v>
      </c>
      <c r="C4738" t="s">
        <v>15</v>
      </c>
      <c r="D4738" t="s">
        <v>24</v>
      </c>
      <c r="E4738" s="1">
        <v>100474.67</v>
      </c>
      <c r="F4738" t="s">
        <v>45</v>
      </c>
      <c r="G4738">
        <v>1</v>
      </c>
      <c r="H4738">
        <v>4182</v>
      </c>
      <c r="I4738">
        <v>2935</v>
      </c>
      <c r="J4738">
        <v>90.1</v>
      </c>
      <c r="K4738">
        <v>7.23</v>
      </c>
      <c r="L4738" t="s">
        <v>58</v>
      </c>
      <c r="M4738">
        <v>26.86</v>
      </c>
    </row>
    <row r="4739" spans="1:13" x14ac:dyDescent="0.25">
      <c r="A4739" t="s">
        <v>510</v>
      </c>
      <c r="B4739" t="s">
        <v>14</v>
      </c>
      <c r="C4739" t="s">
        <v>15</v>
      </c>
      <c r="D4739" t="s">
        <v>29</v>
      </c>
      <c r="E4739" s="1">
        <v>95215.18</v>
      </c>
      <c r="F4739" t="s">
        <v>25</v>
      </c>
      <c r="G4739">
        <v>13</v>
      </c>
      <c r="H4739">
        <v>9505</v>
      </c>
      <c r="I4739">
        <v>266</v>
      </c>
      <c r="J4739">
        <v>41.28</v>
      </c>
      <c r="K4739">
        <v>30.18</v>
      </c>
      <c r="L4739" t="s">
        <v>21</v>
      </c>
      <c r="M4739">
        <v>38.590000000000003</v>
      </c>
    </row>
    <row r="4740" spans="1:13" x14ac:dyDescent="0.25">
      <c r="A4740" t="s">
        <v>184</v>
      </c>
      <c r="B4740" t="s">
        <v>23</v>
      </c>
      <c r="C4740" t="s">
        <v>35</v>
      </c>
      <c r="D4740" t="s">
        <v>29</v>
      </c>
      <c r="E4740" s="1">
        <v>80441.55</v>
      </c>
      <c r="F4740" t="s">
        <v>30</v>
      </c>
      <c r="G4740">
        <v>3</v>
      </c>
      <c r="H4740">
        <v>5273</v>
      </c>
      <c r="I4740">
        <v>5714</v>
      </c>
      <c r="J4740">
        <v>70.709999999999994</v>
      </c>
      <c r="K4740">
        <v>44.02</v>
      </c>
      <c r="L4740" t="s">
        <v>21</v>
      </c>
      <c r="M4740">
        <v>51.68</v>
      </c>
    </row>
    <row r="4741" spans="1:13" hidden="1" x14ac:dyDescent="0.25">
      <c r="A4741" t="s">
        <v>617</v>
      </c>
      <c r="B4741" t="s">
        <v>34</v>
      </c>
      <c r="C4741" t="s">
        <v>35</v>
      </c>
      <c r="D4741" t="s">
        <v>16</v>
      </c>
      <c r="E4741" s="1">
        <v>144939.43</v>
      </c>
      <c r="F4741" t="s">
        <v>25</v>
      </c>
      <c r="G4741">
        <v>12</v>
      </c>
      <c r="H4741">
        <v>4804</v>
      </c>
      <c r="I4741">
        <v>1473</v>
      </c>
      <c r="J4741">
        <v>43.62</v>
      </c>
      <c r="K4741">
        <v>45.07</v>
      </c>
      <c r="L4741" t="s">
        <v>42</v>
      </c>
      <c r="M4741">
        <v>37.380000000000003</v>
      </c>
    </row>
    <row r="4742" spans="1:13" hidden="1" x14ac:dyDescent="0.25">
      <c r="A4742" t="s">
        <v>100</v>
      </c>
      <c r="B4742" t="s">
        <v>54</v>
      </c>
      <c r="C4742" t="s">
        <v>15</v>
      </c>
      <c r="D4742" t="s">
        <v>16</v>
      </c>
      <c r="E4742" s="1">
        <v>35534.639999999999</v>
      </c>
      <c r="F4742" t="s">
        <v>37</v>
      </c>
      <c r="G4742">
        <v>13</v>
      </c>
      <c r="H4742">
        <v>8468</v>
      </c>
      <c r="I4742">
        <v>5472</v>
      </c>
      <c r="J4742">
        <v>35.76</v>
      </c>
      <c r="K4742">
        <v>29.92</v>
      </c>
      <c r="L4742" t="s">
        <v>31</v>
      </c>
      <c r="M4742">
        <v>50.27</v>
      </c>
    </row>
    <row r="4743" spans="1:13" x14ac:dyDescent="0.25">
      <c r="A4743" t="s">
        <v>369</v>
      </c>
      <c r="B4743" t="s">
        <v>28</v>
      </c>
      <c r="C4743" t="s">
        <v>35</v>
      </c>
      <c r="D4743" t="s">
        <v>29</v>
      </c>
      <c r="E4743" s="1">
        <v>115764.43</v>
      </c>
      <c r="F4743" t="s">
        <v>30</v>
      </c>
      <c r="G4743">
        <v>18</v>
      </c>
      <c r="H4743">
        <v>6358</v>
      </c>
      <c r="I4743">
        <v>8853</v>
      </c>
      <c r="J4743">
        <v>6.28</v>
      </c>
      <c r="K4743">
        <v>18</v>
      </c>
      <c r="L4743" t="s">
        <v>21</v>
      </c>
      <c r="M4743">
        <v>68.709999999999994</v>
      </c>
    </row>
    <row r="4744" spans="1:13" hidden="1" x14ac:dyDescent="0.25">
      <c r="A4744" t="s">
        <v>486</v>
      </c>
      <c r="B4744" t="s">
        <v>28</v>
      </c>
      <c r="C4744" t="s">
        <v>35</v>
      </c>
      <c r="D4744" t="s">
        <v>24</v>
      </c>
      <c r="E4744" s="1">
        <v>71011.77</v>
      </c>
      <c r="F4744" t="s">
        <v>30</v>
      </c>
      <c r="G4744">
        <v>15</v>
      </c>
      <c r="H4744">
        <v>1901</v>
      </c>
      <c r="I4744">
        <v>8735</v>
      </c>
      <c r="J4744">
        <v>53.72</v>
      </c>
      <c r="K4744">
        <v>97.86</v>
      </c>
      <c r="L4744" t="s">
        <v>33</v>
      </c>
      <c r="M4744">
        <v>26.66</v>
      </c>
    </row>
    <row r="4745" spans="1:13" hidden="1" x14ac:dyDescent="0.25">
      <c r="A4745" t="s">
        <v>117</v>
      </c>
      <c r="B4745" t="s">
        <v>39</v>
      </c>
      <c r="C4745" t="s">
        <v>15</v>
      </c>
      <c r="D4745" t="s">
        <v>16</v>
      </c>
      <c r="E4745" s="1">
        <v>94137</v>
      </c>
      <c r="F4745" t="s">
        <v>37</v>
      </c>
      <c r="G4745">
        <v>8</v>
      </c>
      <c r="H4745">
        <v>3537</v>
      </c>
      <c r="I4745">
        <v>3602</v>
      </c>
      <c r="J4745">
        <v>34.270000000000003</v>
      </c>
      <c r="K4745">
        <v>7.06</v>
      </c>
      <c r="L4745" t="s">
        <v>21</v>
      </c>
      <c r="M4745">
        <v>59.61</v>
      </c>
    </row>
    <row r="4746" spans="1:13" x14ac:dyDescent="0.25">
      <c r="A4746" t="s">
        <v>637</v>
      </c>
      <c r="B4746" t="s">
        <v>20</v>
      </c>
      <c r="C4746" t="s">
        <v>35</v>
      </c>
      <c r="D4746" t="s">
        <v>29</v>
      </c>
      <c r="E4746" s="1">
        <v>70332.399999999994</v>
      </c>
      <c r="F4746" t="s">
        <v>30</v>
      </c>
      <c r="G4746">
        <v>8</v>
      </c>
      <c r="H4746">
        <v>8909</v>
      </c>
      <c r="I4746">
        <v>5420</v>
      </c>
      <c r="J4746">
        <v>23.49</v>
      </c>
      <c r="K4746">
        <v>26.32</v>
      </c>
      <c r="L4746" t="s">
        <v>26</v>
      </c>
      <c r="M4746">
        <v>59.72</v>
      </c>
    </row>
    <row r="4747" spans="1:13" hidden="1" x14ac:dyDescent="0.25">
      <c r="A4747" t="s">
        <v>158</v>
      </c>
      <c r="B4747" t="s">
        <v>39</v>
      </c>
      <c r="C4747" t="s">
        <v>15</v>
      </c>
      <c r="D4747" t="s">
        <v>24</v>
      </c>
      <c r="E4747" s="1">
        <v>74378.28</v>
      </c>
      <c r="F4747" t="s">
        <v>30</v>
      </c>
      <c r="G4747">
        <v>18</v>
      </c>
      <c r="H4747">
        <v>4559</v>
      </c>
      <c r="I4747">
        <v>538</v>
      </c>
      <c r="J4747">
        <v>90.98</v>
      </c>
      <c r="K4747">
        <v>1.86</v>
      </c>
      <c r="L4747" t="s">
        <v>31</v>
      </c>
      <c r="M4747">
        <v>49.77</v>
      </c>
    </row>
    <row r="4748" spans="1:13" hidden="1" x14ac:dyDescent="0.25">
      <c r="A4748" t="s">
        <v>573</v>
      </c>
      <c r="B4748" t="s">
        <v>14</v>
      </c>
      <c r="C4748" t="s">
        <v>35</v>
      </c>
      <c r="D4748" t="s">
        <v>16</v>
      </c>
      <c r="E4748" s="1">
        <v>52726.48</v>
      </c>
      <c r="F4748" t="s">
        <v>37</v>
      </c>
      <c r="G4748">
        <v>1</v>
      </c>
      <c r="H4748">
        <v>9020</v>
      </c>
      <c r="I4748">
        <v>6057</v>
      </c>
      <c r="J4748">
        <v>59.56</v>
      </c>
      <c r="K4748">
        <v>92.06</v>
      </c>
      <c r="L4748" t="s">
        <v>26</v>
      </c>
      <c r="M4748">
        <v>42.9</v>
      </c>
    </row>
    <row r="4749" spans="1:13" hidden="1" x14ac:dyDescent="0.25">
      <c r="A4749" t="s">
        <v>36</v>
      </c>
      <c r="B4749" t="s">
        <v>14</v>
      </c>
      <c r="C4749" t="s">
        <v>15</v>
      </c>
      <c r="D4749" t="s">
        <v>16</v>
      </c>
      <c r="E4749" s="1">
        <v>112039.41</v>
      </c>
      <c r="F4749" t="s">
        <v>45</v>
      </c>
      <c r="G4749">
        <v>7</v>
      </c>
      <c r="H4749">
        <v>1674</v>
      </c>
      <c r="I4749">
        <v>3115</v>
      </c>
      <c r="J4749">
        <v>63.16</v>
      </c>
      <c r="K4749">
        <v>45.95</v>
      </c>
      <c r="L4749" t="s">
        <v>26</v>
      </c>
      <c r="M4749">
        <v>20.350000000000001</v>
      </c>
    </row>
    <row r="4750" spans="1:13" hidden="1" x14ac:dyDescent="0.25">
      <c r="A4750" t="s">
        <v>587</v>
      </c>
      <c r="B4750" t="s">
        <v>51</v>
      </c>
      <c r="C4750" t="s">
        <v>15</v>
      </c>
      <c r="D4750" t="s">
        <v>16</v>
      </c>
      <c r="E4750" s="1">
        <v>65059.97</v>
      </c>
      <c r="F4750" t="s">
        <v>25</v>
      </c>
      <c r="G4750">
        <v>16</v>
      </c>
      <c r="H4750">
        <v>2180</v>
      </c>
      <c r="I4750">
        <v>9455</v>
      </c>
      <c r="J4750">
        <v>98.09</v>
      </c>
      <c r="K4750">
        <v>99.33</v>
      </c>
      <c r="L4750" t="s">
        <v>18</v>
      </c>
      <c r="M4750">
        <v>68.39</v>
      </c>
    </row>
    <row r="4751" spans="1:13" x14ac:dyDescent="0.25">
      <c r="A4751" t="s">
        <v>269</v>
      </c>
      <c r="B4751" t="s">
        <v>39</v>
      </c>
      <c r="C4751" t="s">
        <v>15</v>
      </c>
      <c r="D4751" t="s">
        <v>29</v>
      </c>
      <c r="E4751" s="1">
        <v>119680.56</v>
      </c>
      <c r="F4751" t="s">
        <v>45</v>
      </c>
      <c r="G4751">
        <v>20</v>
      </c>
      <c r="H4751">
        <v>2934</v>
      </c>
      <c r="I4751">
        <v>4150</v>
      </c>
      <c r="J4751">
        <v>7.63</v>
      </c>
      <c r="K4751">
        <v>42.33</v>
      </c>
      <c r="L4751" t="s">
        <v>42</v>
      </c>
      <c r="M4751">
        <v>62.09</v>
      </c>
    </row>
    <row r="4752" spans="1:13" hidden="1" x14ac:dyDescent="0.25">
      <c r="A4752" t="s">
        <v>76</v>
      </c>
      <c r="B4752" t="s">
        <v>39</v>
      </c>
      <c r="C4752" t="s">
        <v>35</v>
      </c>
      <c r="D4752" t="s">
        <v>24</v>
      </c>
      <c r="E4752" s="1">
        <v>95995.98</v>
      </c>
      <c r="F4752" t="s">
        <v>30</v>
      </c>
      <c r="G4752">
        <v>19</v>
      </c>
      <c r="H4752">
        <v>717</v>
      </c>
      <c r="I4752">
        <v>7485</v>
      </c>
      <c r="J4752">
        <v>7.32</v>
      </c>
      <c r="K4752">
        <v>10.050000000000001</v>
      </c>
      <c r="L4752" t="s">
        <v>21</v>
      </c>
      <c r="M4752">
        <v>37.76</v>
      </c>
    </row>
    <row r="4753" spans="1:13" hidden="1" x14ac:dyDescent="0.25">
      <c r="A4753" t="s">
        <v>454</v>
      </c>
      <c r="B4753" t="s">
        <v>51</v>
      </c>
      <c r="C4753" t="s">
        <v>35</v>
      </c>
      <c r="D4753" t="s">
        <v>24</v>
      </c>
      <c r="E4753" s="1">
        <v>71065.91</v>
      </c>
      <c r="F4753" t="s">
        <v>30</v>
      </c>
      <c r="G4753">
        <v>17</v>
      </c>
      <c r="H4753">
        <v>9405</v>
      </c>
      <c r="I4753">
        <v>2746</v>
      </c>
      <c r="J4753">
        <v>92.52</v>
      </c>
      <c r="K4753">
        <v>6.6</v>
      </c>
      <c r="L4753" t="s">
        <v>33</v>
      </c>
      <c r="M4753">
        <v>72.430000000000007</v>
      </c>
    </row>
    <row r="4754" spans="1:13" hidden="1" x14ac:dyDescent="0.25">
      <c r="A4754" t="s">
        <v>419</v>
      </c>
      <c r="B4754" t="s">
        <v>54</v>
      </c>
      <c r="C4754" t="s">
        <v>15</v>
      </c>
      <c r="D4754" t="s">
        <v>24</v>
      </c>
      <c r="E4754" s="1">
        <v>124122.22</v>
      </c>
      <c r="F4754" t="s">
        <v>17</v>
      </c>
      <c r="G4754">
        <v>2</v>
      </c>
      <c r="H4754">
        <v>4539</v>
      </c>
      <c r="I4754">
        <v>9206</v>
      </c>
      <c r="J4754">
        <v>93.79</v>
      </c>
      <c r="K4754">
        <v>82.99</v>
      </c>
      <c r="L4754" t="s">
        <v>18</v>
      </c>
      <c r="M4754">
        <v>27.73</v>
      </c>
    </row>
    <row r="4755" spans="1:13" hidden="1" x14ac:dyDescent="0.25">
      <c r="A4755" t="s">
        <v>547</v>
      </c>
      <c r="B4755" t="s">
        <v>28</v>
      </c>
      <c r="C4755" t="s">
        <v>15</v>
      </c>
      <c r="D4755" t="s">
        <v>16</v>
      </c>
      <c r="E4755" s="1">
        <v>125964.91</v>
      </c>
      <c r="F4755" t="s">
        <v>37</v>
      </c>
      <c r="G4755">
        <v>7</v>
      </c>
      <c r="H4755">
        <v>532</v>
      </c>
      <c r="I4755">
        <v>2826</v>
      </c>
      <c r="J4755">
        <v>48.33</v>
      </c>
      <c r="K4755">
        <v>52.61</v>
      </c>
      <c r="L4755" t="s">
        <v>26</v>
      </c>
      <c r="M4755">
        <v>42.18</v>
      </c>
    </row>
    <row r="4756" spans="1:13" hidden="1" x14ac:dyDescent="0.25">
      <c r="A4756" t="s">
        <v>425</v>
      </c>
      <c r="B4756" t="s">
        <v>39</v>
      </c>
      <c r="C4756" t="s">
        <v>15</v>
      </c>
      <c r="D4756" t="s">
        <v>24</v>
      </c>
      <c r="E4756" s="1">
        <v>118405.28</v>
      </c>
      <c r="F4756" t="s">
        <v>37</v>
      </c>
      <c r="G4756">
        <v>17</v>
      </c>
      <c r="H4756">
        <v>7543</v>
      </c>
      <c r="I4756">
        <v>5124</v>
      </c>
      <c r="J4756">
        <v>14.02</v>
      </c>
      <c r="K4756">
        <v>92.01</v>
      </c>
      <c r="L4756" t="s">
        <v>58</v>
      </c>
      <c r="M4756">
        <v>56.52</v>
      </c>
    </row>
    <row r="4757" spans="1:13" x14ac:dyDescent="0.25">
      <c r="A4757" t="s">
        <v>463</v>
      </c>
      <c r="B4757" t="s">
        <v>14</v>
      </c>
      <c r="C4757" t="s">
        <v>35</v>
      </c>
      <c r="D4757" t="s">
        <v>29</v>
      </c>
      <c r="E4757" s="1">
        <v>82368.75</v>
      </c>
      <c r="F4757" t="s">
        <v>17</v>
      </c>
      <c r="G4757">
        <v>17</v>
      </c>
      <c r="H4757">
        <v>3308</v>
      </c>
      <c r="I4757">
        <v>1062</v>
      </c>
      <c r="J4757">
        <v>6.48</v>
      </c>
      <c r="K4757">
        <v>62.02</v>
      </c>
      <c r="L4757" t="s">
        <v>21</v>
      </c>
      <c r="M4757">
        <v>73.53</v>
      </c>
    </row>
    <row r="4758" spans="1:13" x14ac:dyDescent="0.25">
      <c r="A4758" t="s">
        <v>649</v>
      </c>
      <c r="B4758" t="s">
        <v>51</v>
      </c>
      <c r="C4758" t="s">
        <v>35</v>
      </c>
      <c r="D4758" t="s">
        <v>29</v>
      </c>
      <c r="E4758" s="1">
        <v>110321.71</v>
      </c>
      <c r="F4758" t="s">
        <v>37</v>
      </c>
      <c r="G4758">
        <v>9</v>
      </c>
      <c r="H4758">
        <v>3759</v>
      </c>
      <c r="I4758">
        <v>974</v>
      </c>
      <c r="J4758">
        <v>15.86</v>
      </c>
      <c r="K4758">
        <v>77.569999999999993</v>
      </c>
      <c r="L4758" t="s">
        <v>48</v>
      </c>
      <c r="M4758">
        <v>77.510000000000005</v>
      </c>
    </row>
    <row r="4759" spans="1:13" x14ac:dyDescent="0.25">
      <c r="A4759" t="s">
        <v>218</v>
      </c>
      <c r="B4759" t="s">
        <v>34</v>
      </c>
      <c r="C4759" t="s">
        <v>15</v>
      </c>
      <c r="D4759" t="s">
        <v>29</v>
      </c>
      <c r="E4759" s="1">
        <v>95030.32</v>
      </c>
      <c r="F4759" t="s">
        <v>30</v>
      </c>
      <c r="G4759">
        <v>10</v>
      </c>
      <c r="H4759">
        <v>8273</v>
      </c>
      <c r="I4759">
        <v>8436</v>
      </c>
      <c r="J4759">
        <v>21.98</v>
      </c>
      <c r="K4759">
        <v>48.85</v>
      </c>
      <c r="L4759" t="s">
        <v>58</v>
      </c>
      <c r="M4759">
        <v>70.34</v>
      </c>
    </row>
    <row r="4760" spans="1:13" x14ac:dyDescent="0.25">
      <c r="A4760" t="s">
        <v>293</v>
      </c>
      <c r="B4760" t="s">
        <v>23</v>
      </c>
      <c r="C4760" t="s">
        <v>35</v>
      </c>
      <c r="D4760" t="s">
        <v>29</v>
      </c>
      <c r="E4760" s="1">
        <v>126324.78</v>
      </c>
      <c r="F4760" t="s">
        <v>45</v>
      </c>
      <c r="G4760">
        <v>1</v>
      </c>
      <c r="H4760">
        <v>9419</v>
      </c>
      <c r="I4760">
        <v>6778</v>
      </c>
      <c r="J4760">
        <v>63.8</v>
      </c>
      <c r="K4760">
        <v>91.66</v>
      </c>
      <c r="L4760" t="s">
        <v>33</v>
      </c>
      <c r="M4760">
        <v>59.73</v>
      </c>
    </row>
    <row r="4761" spans="1:13" x14ac:dyDescent="0.25">
      <c r="A4761" t="s">
        <v>80</v>
      </c>
      <c r="B4761" t="s">
        <v>14</v>
      </c>
      <c r="C4761" t="s">
        <v>35</v>
      </c>
      <c r="D4761" t="s">
        <v>29</v>
      </c>
      <c r="E4761" s="1">
        <v>70919.17</v>
      </c>
      <c r="F4761" t="s">
        <v>30</v>
      </c>
      <c r="G4761">
        <v>6</v>
      </c>
      <c r="H4761">
        <v>9658</v>
      </c>
      <c r="I4761">
        <v>9236</v>
      </c>
      <c r="J4761">
        <v>53.82</v>
      </c>
      <c r="K4761">
        <v>36.92</v>
      </c>
      <c r="L4761" t="s">
        <v>18</v>
      </c>
      <c r="M4761">
        <v>59.27</v>
      </c>
    </row>
    <row r="4762" spans="1:13" hidden="1" x14ac:dyDescent="0.25">
      <c r="A4762" t="s">
        <v>491</v>
      </c>
      <c r="B4762" t="s">
        <v>39</v>
      </c>
      <c r="C4762" t="s">
        <v>35</v>
      </c>
      <c r="D4762" t="s">
        <v>16</v>
      </c>
      <c r="E4762" s="1">
        <v>35156.480000000003</v>
      </c>
      <c r="F4762" t="s">
        <v>17</v>
      </c>
      <c r="G4762">
        <v>9</v>
      </c>
      <c r="H4762">
        <v>4629</v>
      </c>
      <c r="I4762">
        <v>9847</v>
      </c>
      <c r="J4762">
        <v>55.69</v>
      </c>
      <c r="K4762">
        <v>99.57</v>
      </c>
      <c r="L4762" t="s">
        <v>33</v>
      </c>
      <c r="M4762">
        <v>29.65</v>
      </c>
    </row>
    <row r="4763" spans="1:13" hidden="1" x14ac:dyDescent="0.25">
      <c r="A4763" t="s">
        <v>164</v>
      </c>
      <c r="B4763" t="s">
        <v>14</v>
      </c>
      <c r="C4763" t="s">
        <v>35</v>
      </c>
      <c r="D4763" t="s">
        <v>24</v>
      </c>
      <c r="E4763" s="1">
        <v>146809.57999999999</v>
      </c>
      <c r="F4763" t="s">
        <v>45</v>
      </c>
      <c r="G4763">
        <v>11</v>
      </c>
      <c r="H4763">
        <v>3903</v>
      </c>
      <c r="I4763">
        <v>9426</v>
      </c>
      <c r="J4763">
        <v>6.1</v>
      </c>
      <c r="K4763">
        <v>91.13</v>
      </c>
      <c r="L4763" t="s">
        <v>48</v>
      </c>
      <c r="M4763">
        <v>29.88</v>
      </c>
    </row>
    <row r="4764" spans="1:13" hidden="1" x14ac:dyDescent="0.25">
      <c r="A4764" t="s">
        <v>348</v>
      </c>
      <c r="B4764" t="s">
        <v>39</v>
      </c>
      <c r="C4764" t="s">
        <v>15</v>
      </c>
      <c r="D4764" t="s">
        <v>24</v>
      </c>
      <c r="E4764" s="1">
        <v>81875.899999999994</v>
      </c>
      <c r="F4764" t="s">
        <v>25</v>
      </c>
      <c r="G4764">
        <v>9</v>
      </c>
      <c r="H4764">
        <v>8964</v>
      </c>
      <c r="I4764">
        <v>6183</v>
      </c>
      <c r="J4764">
        <v>50.28</v>
      </c>
      <c r="K4764">
        <v>21.54</v>
      </c>
      <c r="L4764" t="s">
        <v>42</v>
      </c>
      <c r="M4764">
        <v>30.8</v>
      </c>
    </row>
    <row r="4765" spans="1:13" hidden="1" x14ac:dyDescent="0.25">
      <c r="A4765" t="s">
        <v>214</v>
      </c>
      <c r="B4765" t="s">
        <v>23</v>
      </c>
      <c r="C4765" t="s">
        <v>15</v>
      </c>
      <c r="D4765" t="s">
        <v>16</v>
      </c>
      <c r="E4765" s="1">
        <v>58010.17</v>
      </c>
      <c r="F4765" t="s">
        <v>45</v>
      </c>
      <c r="G4765">
        <v>4</v>
      </c>
      <c r="H4765">
        <v>5321</v>
      </c>
      <c r="I4765">
        <v>3679</v>
      </c>
      <c r="J4765">
        <v>22.95</v>
      </c>
      <c r="K4765">
        <v>50.95</v>
      </c>
      <c r="L4765" t="s">
        <v>48</v>
      </c>
      <c r="M4765">
        <v>33.229999999999997</v>
      </c>
    </row>
    <row r="4766" spans="1:13" x14ac:dyDescent="0.25">
      <c r="A4766" t="s">
        <v>675</v>
      </c>
      <c r="B4766" t="s">
        <v>54</v>
      </c>
      <c r="C4766" t="s">
        <v>35</v>
      </c>
      <c r="D4766" t="s">
        <v>29</v>
      </c>
      <c r="E4766" s="1">
        <v>58828.14</v>
      </c>
      <c r="F4766" t="s">
        <v>37</v>
      </c>
      <c r="G4766">
        <v>2</v>
      </c>
      <c r="H4766">
        <v>1333</v>
      </c>
      <c r="I4766">
        <v>8355</v>
      </c>
      <c r="J4766">
        <v>26.73</v>
      </c>
      <c r="K4766">
        <v>7.39</v>
      </c>
      <c r="L4766" t="s">
        <v>58</v>
      </c>
      <c r="M4766">
        <v>28.95</v>
      </c>
    </row>
    <row r="4767" spans="1:13" x14ac:dyDescent="0.25">
      <c r="A4767" t="s">
        <v>453</v>
      </c>
      <c r="B4767" t="s">
        <v>54</v>
      </c>
      <c r="C4767" t="s">
        <v>35</v>
      </c>
      <c r="D4767" t="s">
        <v>29</v>
      </c>
      <c r="E4767" s="1">
        <v>99734.55</v>
      </c>
      <c r="F4767" t="s">
        <v>30</v>
      </c>
      <c r="G4767">
        <v>16</v>
      </c>
      <c r="H4767">
        <v>2032</v>
      </c>
      <c r="I4767">
        <v>5810</v>
      </c>
      <c r="J4767">
        <v>74.67</v>
      </c>
      <c r="K4767">
        <v>94.21</v>
      </c>
      <c r="L4767" t="s">
        <v>58</v>
      </c>
      <c r="M4767">
        <v>37.479999999999997</v>
      </c>
    </row>
    <row r="4768" spans="1:13" hidden="1" x14ac:dyDescent="0.25">
      <c r="A4768" t="s">
        <v>665</v>
      </c>
      <c r="B4768" t="s">
        <v>23</v>
      </c>
      <c r="C4768" t="s">
        <v>35</v>
      </c>
      <c r="D4768" t="s">
        <v>16</v>
      </c>
      <c r="E4768" s="1">
        <v>132954.97</v>
      </c>
      <c r="F4768" t="s">
        <v>25</v>
      </c>
      <c r="G4768">
        <v>14</v>
      </c>
      <c r="H4768">
        <v>4606</v>
      </c>
      <c r="I4768">
        <v>1742</v>
      </c>
      <c r="J4768">
        <v>41.26</v>
      </c>
      <c r="K4768">
        <v>33.619999999999997</v>
      </c>
      <c r="L4768" t="s">
        <v>26</v>
      </c>
      <c r="M4768">
        <v>64.37</v>
      </c>
    </row>
    <row r="4769" spans="1:13" hidden="1" x14ac:dyDescent="0.25">
      <c r="A4769" t="s">
        <v>169</v>
      </c>
      <c r="B4769" t="s">
        <v>39</v>
      </c>
      <c r="C4769" t="s">
        <v>35</v>
      </c>
      <c r="D4769" t="s">
        <v>24</v>
      </c>
      <c r="E4769" s="1">
        <v>92916.99</v>
      </c>
      <c r="F4769" t="s">
        <v>25</v>
      </c>
      <c r="G4769">
        <v>0</v>
      </c>
      <c r="H4769">
        <v>211</v>
      </c>
      <c r="I4769">
        <v>1328</v>
      </c>
      <c r="J4769">
        <v>48.29</v>
      </c>
      <c r="K4769">
        <v>37.86</v>
      </c>
      <c r="L4769" t="s">
        <v>58</v>
      </c>
      <c r="M4769">
        <v>37.18</v>
      </c>
    </row>
    <row r="4770" spans="1:13" x14ac:dyDescent="0.25">
      <c r="A4770" t="s">
        <v>120</v>
      </c>
      <c r="B4770" t="s">
        <v>51</v>
      </c>
      <c r="C4770" t="s">
        <v>15</v>
      </c>
      <c r="D4770" t="s">
        <v>29</v>
      </c>
      <c r="E4770" s="1">
        <v>92950.12</v>
      </c>
      <c r="F4770" t="s">
        <v>45</v>
      </c>
      <c r="G4770">
        <v>10</v>
      </c>
      <c r="H4770">
        <v>3281</v>
      </c>
      <c r="I4770">
        <v>340</v>
      </c>
      <c r="J4770">
        <v>55.94</v>
      </c>
      <c r="K4770">
        <v>28.39</v>
      </c>
      <c r="L4770" t="s">
        <v>58</v>
      </c>
      <c r="M4770">
        <v>53.18</v>
      </c>
    </row>
    <row r="4771" spans="1:13" x14ac:dyDescent="0.25">
      <c r="A4771" t="s">
        <v>675</v>
      </c>
      <c r="B4771" t="s">
        <v>39</v>
      </c>
      <c r="C4771" t="s">
        <v>35</v>
      </c>
      <c r="D4771" t="s">
        <v>29</v>
      </c>
      <c r="E4771" s="1">
        <v>120333.66</v>
      </c>
      <c r="F4771" t="s">
        <v>17</v>
      </c>
      <c r="G4771">
        <v>8</v>
      </c>
      <c r="H4771">
        <v>7358</v>
      </c>
      <c r="I4771">
        <v>6216</v>
      </c>
      <c r="J4771">
        <v>40.630000000000003</v>
      </c>
      <c r="K4771">
        <v>54.03</v>
      </c>
      <c r="L4771" t="s">
        <v>33</v>
      </c>
      <c r="M4771">
        <v>54.74</v>
      </c>
    </row>
    <row r="4772" spans="1:13" hidden="1" x14ac:dyDescent="0.25">
      <c r="A4772" t="s">
        <v>178</v>
      </c>
      <c r="B4772" t="s">
        <v>34</v>
      </c>
      <c r="C4772" t="s">
        <v>35</v>
      </c>
      <c r="D4772" t="s">
        <v>24</v>
      </c>
      <c r="E4772" s="1">
        <v>40443.57</v>
      </c>
      <c r="F4772" t="s">
        <v>45</v>
      </c>
      <c r="G4772">
        <v>5</v>
      </c>
      <c r="H4772">
        <v>2368</v>
      </c>
      <c r="I4772">
        <v>1967</v>
      </c>
      <c r="J4772">
        <v>45.79</v>
      </c>
      <c r="K4772">
        <v>53.31</v>
      </c>
      <c r="L4772" t="s">
        <v>33</v>
      </c>
      <c r="M4772">
        <v>77.16</v>
      </c>
    </row>
    <row r="4773" spans="1:13" hidden="1" x14ac:dyDescent="0.25">
      <c r="A4773" t="s">
        <v>62</v>
      </c>
      <c r="B4773" t="s">
        <v>34</v>
      </c>
      <c r="C4773" t="s">
        <v>15</v>
      </c>
      <c r="D4773" t="s">
        <v>16</v>
      </c>
      <c r="E4773" s="1">
        <v>103000.09</v>
      </c>
      <c r="F4773" t="s">
        <v>30</v>
      </c>
      <c r="G4773">
        <v>13</v>
      </c>
      <c r="H4773">
        <v>5422</v>
      </c>
      <c r="I4773">
        <v>3386</v>
      </c>
      <c r="J4773">
        <v>48.58</v>
      </c>
      <c r="K4773">
        <v>4.17</v>
      </c>
      <c r="L4773" t="s">
        <v>26</v>
      </c>
      <c r="M4773">
        <v>23.73</v>
      </c>
    </row>
    <row r="4774" spans="1:13" hidden="1" x14ac:dyDescent="0.25">
      <c r="A4774" t="s">
        <v>241</v>
      </c>
      <c r="B4774" t="s">
        <v>51</v>
      </c>
      <c r="C4774" t="s">
        <v>35</v>
      </c>
      <c r="D4774" t="s">
        <v>24</v>
      </c>
      <c r="E4774" s="1">
        <v>107569.78</v>
      </c>
      <c r="F4774" t="s">
        <v>25</v>
      </c>
      <c r="G4774">
        <v>1</v>
      </c>
      <c r="H4774">
        <v>8064</v>
      </c>
      <c r="I4774">
        <v>3507</v>
      </c>
      <c r="J4774">
        <v>79.680000000000007</v>
      </c>
      <c r="K4774">
        <v>29.31</v>
      </c>
      <c r="L4774" t="s">
        <v>18</v>
      </c>
      <c r="M4774">
        <v>31.98</v>
      </c>
    </row>
    <row r="4775" spans="1:13" hidden="1" x14ac:dyDescent="0.25">
      <c r="A4775" t="s">
        <v>565</v>
      </c>
      <c r="B4775" t="s">
        <v>39</v>
      </c>
      <c r="C4775" t="s">
        <v>15</v>
      </c>
      <c r="D4775" t="s">
        <v>16</v>
      </c>
      <c r="E4775" s="1">
        <v>135776.89000000001</v>
      </c>
      <c r="F4775" t="s">
        <v>25</v>
      </c>
      <c r="G4775">
        <v>10</v>
      </c>
      <c r="H4775">
        <v>1868</v>
      </c>
      <c r="I4775">
        <v>4711</v>
      </c>
      <c r="J4775">
        <v>30.44</v>
      </c>
      <c r="K4775">
        <v>99.41</v>
      </c>
      <c r="L4775" t="s">
        <v>42</v>
      </c>
      <c r="M4775">
        <v>63.4</v>
      </c>
    </row>
    <row r="4776" spans="1:13" x14ac:dyDescent="0.25">
      <c r="A4776" t="s">
        <v>272</v>
      </c>
      <c r="B4776" t="s">
        <v>14</v>
      </c>
      <c r="C4776" t="s">
        <v>35</v>
      </c>
      <c r="D4776" t="s">
        <v>29</v>
      </c>
      <c r="E4776" s="1">
        <v>68222.740000000005</v>
      </c>
      <c r="F4776" t="s">
        <v>25</v>
      </c>
      <c r="G4776">
        <v>8</v>
      </c>
      <c r="H4776">
        <v>394</v>
      </c>
      <c r="I4776">
        <v>5150</v>
      </c>
      <c r="J4776">
        <v>5.29</v>
      </c>
      <c r="K4776">
        <v>10.77</v>
      </c>
      <c r="L4776" t="s">
        <v>18</v>
      </c>
      <c r="M4776">
        <v>72.36</v>
      </c>
    </row>
    <row r="4777" spans="1:13" x14ac:dyDescent="0.25">
      <c r="A4777" t="s">
        <v>352</v>
      </c>
      <c r="B4777" t="s">
        <v>20</v>
      </c>
      <c r="C4777" t="s">
        <v>35</v>
      </c>
      <c r="D4777" t="s">
        <v>29</v>
      </c>
      <c r="E4777" s="1">
        <v>51323.82</v>
      </c>
      <c r="F4777" t="s">
        <v>30</v>
      </c>
      <c r="G4777">
        <v>18</v>
      </c>
      <c r="H4777">
        <v>3235</v>
      </c>
      <c r="I4777">
        <v>2276</v>
      </c>
      <c r="J4777">
        <v>75.540000000000006</v>
      </c>
      <c r="K4777">
        <v>19.59</v>
      </c>
      <c r="L4777" t="s">
        <v>58</v>
      </c>
      <c r="M4777">
        <v>48.55</v>
      </c>
    </row>
    <row r="4778" spans="1:13" hidden="1" x14ac:dyDescent="0.25">
      <c r="A4778" t="s">
        <v>382</v>
      </c>
      <c r="B4778" t="s">
        <v>20</v>
      </c>
      <c r="C4778" t="s">
        <v>15</v>
      </c>
      <c r="D4778" t="s">
        <v>24</v>
      </c>
      <c r="E4778" s="1">
        <v>108519.49</v>
      </c>
      <c r="F4778" t="s">
        <v>45</v>
      </c>
      <c r="G4778">
        <v>14</v>
      </c>
      <c r="H4778">
        <v>2196</v>
      </c>
      <c r="I4778">
        <v>3053</v>
      </c>
      <c r="J4778">
        <v>39.76</v>
      </c>
      <c r="K4778">
        <v>10.28</v>
      </c>
      <c r="L4778" t="s">
        <v>42</v>
      </c>
      <c r="M4778">
        <v>39.5</v>
      </c>
    </row>
    <row r="4779" spans="1:13" x14ac:dyDescent="0.25">
      <c r="A4779" t="s">
        <v>556</v>
      </c>
      <c r="B4779" t="s">
        <v>23</v>
      </c>
      <c r="C4779" t="s">
        <v>15</v>
      </c>
      <c r="D4779" t="s">
        <v>29</v>
      </c>
      <c r="E4779" s="1">
        <v>101087.57</v>
      </c>
      <c r="F4779" t="s">
        <v>37</v>
      </c>
      <c r="G4779">
        <v>9</v>
      </c>
      <c r="H4779">
        <v>3883</v>
      </c>
      <c r="I4779">
        <v>1716</v>
      </c>
      <c r="J4779">
        <v>35.520000000000003</v>
      </c>
      <c r="K4779">
        <v>84.23</v>
      </c>
      <c r="L4779" t="s">
        <v>18</v>
      </c>
      <c r="M4779">
        <v>32.71</v>
      </c>
    </row>
    <row r="4780" spans="1:13" x14ac:dyDescent="0.25">
      <c r="A4780" t="s">
        <v>617</v>
      </c>
      <c r="B4780" t="s">
        <v>39</v>
      </c>
      <c r="C4780" t="s">
        <v>35</v>
      </c>
      <c r="D4780" t="s">
        <v>29</v>
      </c>
      <c r="E4780" s="1">
        <v>108246.62</v>
      </c>
      <c r="F4780" t="s">
        <v>45</v>
      </c>
      <c r="G4780">
        <v>6</v>
      </c>
      <c r="H4780">
        <v>7170</v>
      </c>
      <c r="I4780">
        <v>8854</v>
      </c>
      <c r="J4780">
        <v>6.16</v>
      </c>
      <c r="K4780">
        <v>57.22</v>
      </c>
      <c r="L4780" t="s">
        <v>18</v>
      </c>
      <c r="M4780">
        <v>73.290000000000006</v>
      </c>
    </row>
    <row r="4781" spans="1:13" x14ac:dyDescent="0.25">
      <c r="A4781" t="s">
        <v>257</v>
      </c>
      <c r="B4781" t="s">
        <v>20</v>
      </c>
      <c r="C4781" t="s">
        <v>35</v>
      </c>
      <c r="D4781" t="s">
        <v>29</v>
      </c>
      <c r="E4781" s="1">
        <v>148137.24</v>
      </c>
      <c r="F4781" t="s">
        <v>30</v>
      </c>
      <c r="G4781">
        <v>3</v>
      </c>
      <c r="H4781">
        <v>301</v>
      </c>
      <c r="I4781">
        <v>9494</v>
      </c>
      <c r="J4781">
        <v>19.579999999999998</v>
      </c>
      <c r="K4781">
        <v>24.89</v>
      </c>
      <c r="L4781" t="s">
        <v>18</v>
      </c>
      <c r="M4781">
        <v>65.930000000000007</v>
      </c>
    </row>
    <row r="4782" spans="1:13" x14ac:dyDescent="0.25">
      <c r="A4782" t="s">
        <v>333</v>
      </c>
      <c r="B4782" t="s">
        <v>28</v>
      </c>
      <c r="C4782" t="s">
        <v>35</v>
      </c>
      <c r="D4782" t="s">
        <v>29</v>
      </c>
      <c r="E4782" s="1">
        <v>60430.400000000001</v>
      </c>
      <c r="F4782" t="s">
        <v>45</v>
      </c>
      <c r="G4782">
        <v>4</v>
      </c>
      <c r="H4782">
        <v>6539</v>
      </c>
      <c r="I4782">
        <v>5231</v>
      </c>
      <c r="J4782">
        <v>59.4</v>
      </c>
      <c r="K4782">
        <v>39.409999999999997</v>
      </c>
      <c r="L4782" t="s">
        <v>42</v>
      </c>
      <c r="M4782">
        <v>35.11</v>
      </c>
    </row>
    <row r="4783" spans="1:13" hidden="1" x14ac:dyDescent="0.25">
      <c r="A4783" t="s">
        <v>379</v>
      </c>
      <c r="B4783" t="s">
        <v>51</v>
      </c>
      <c r="C4783" t="s">
        <v>35</v>
      </c>
      <c r="D4783" t="s">
        <v>16</v>
      </c>
      <c r="E4783" s="1">
        <v>41017.949999999997</v>
      </c>
      <c r="F4783" t="s">
        <v>37</v>
      </c>
      <c r="G4783">
        <v>0</v>
      </c>
      <c r="H4783">
        <v>5820</v>
      </c>
      <c r="I4783">
        <v>4205</v>
      </c>
      <c r="J4783">
        <v>70.040000000000006</v>
      </c>
      <c r="K4783">
        <v>50.91</v>
      </c>
      <c r="L4783" t="s">
        <v>18</v>
      </c>
      <c r="M4783">
        <v>71.08</v>
      </c>
    </row>
    <row r="4784" spans="1:13" hidden="1" x14ac:dyDescent="0.25">
      <c r="A4784" t="s">
        <v>569</v>
      </c>
      <c r="B4784" t="s">
        <v>14</v>
      </c>
      <c r="C4784" t="s">
        <v>15</v>
      </c>
      <c r="D4784" t="s">
        <v>16</v>
      </c>
      <c r="E4784" s="1">
        <v>120947.88</v>
      </c>
      <c r="F4784" t="s">
        <v>45</v>
      </c>
      <c r="G4784">
        <v>16</v>
      </c>
      <c r="H4784">
        <v>4023</v>
      </c>
      <c r="I4784">
        <v>348</v>
      </c>
      <c r="J4784">
        <v>56.15</v>
      </c>
      <c r="K4784">
        <v>98.87</v>
      </c>
      <c r="L4784" t="s">
        <v>31</v>
      </c>
      <c r="M4784">
        <v>61.64</v>
      </c>
    </row>
    <row r="4785" spans="1:13" hidden="1" x14ac:dyDescent="0.25">
      <c r="A4785" t="s">
        <v>97</v>
      </c>
      <c r="B4785" t="s">
        <v>23</v>
      </c>
      <c r="C4785" t="s">
        <v>15</v>
      </c>
      <c r="D4785" t="s">
        <v>24</v>
      </c>
      <c r="E4785" s="1">
        <v>31381.64</v>
      </c>
      <c r="F4785" t="s">
        <v>37</v>
      </c>
      <c r="G4785">
        <v>5</v>
      </c>
      <c r="H4785">
        <v>6390</v>
      </c>
      <c r="I4785">
        <v>2240</v>
      </c>
      <c r="J4785">
        <v>79.849999999999994</v>
      </c>
      <c r="K4785">
        <v>81.97</v>
      </c>
      <c r="L4785" t="s">
        <v>42</v>
      </c>
      <c r="M4785">
        <v>30.03</v>
      </c>
    </row>
    <row r="4786" spans="1:13" hidden="1" x14ac:dyDescent="0.25">
      <c r="A4786" t="s">
        <v>596</v>
      </c>
      <c r="B4786" t="s">
        <v>23</v>
      </c>
      <c r="C4786" t="s">
        <v>15</v>
      </c>
      <c r="D4786" t="s">
        <v>24</v>
      </c>
      <c r="E4786" s="1">
        <v>81107.679999999993</v>
      </c>
      <c r="F4786" t="s">
        <v>30</v>
      </c>
      <c r="G4786">
        <v>10</v>
      </c>
      <c r="H4786">
        <v>7424</v>
      </c>
      <c r="I4786">
        <v>2092</v>
      </c>
      <c r="J4786">
        <v>29.34</v>
      </c>
      <c r="K4786">
        <v>81.34</v>
      </c>
      <c r="L4786" t="s">
        <v>26</v>
      </c>
      <c r="M4786">
        <v>62.47</v>
      </c>
    </row>
    <row r="4787" spans="1:13" hidden="1" x14ac:dyDescent="0.25">
      <c r="A4787" t="s">
        <v>559</v>
      </c>
      <c r="B4787" t="s">
        <v>28</v>
      </c>
      <c r="C4787" t="s">
        <v>15</v>
      </c>
      <c r="D4787" t="s">
        <v>24</v>
      </c>
      <c r="E4787" s="1">
        <v>110896.37</v>
      </c>
      <c r="F4787" t="s">
        <v>25</v>
      </c>
      <c r="G4787">
        <v>8</v>
      </c>
      <c r="H4787">
        <v>7168</v>
      </c>
      <c r="I4787">
        <v>2057</v>
      </c>
      <c r="J4787">
        <v>10.73</v>
      </c>
      <c r="K4787">
        <v>13.66</v>
      </c>
      <c r="L4787" t="s">
        <v>42</v>
      </c>
      <c r="M4787">
        <v>69.180000000000007</v>
      </c>
    </row>
    <row r="4788" spans="1:13" x14ac:dyDescent="0.25">
      <c r="A4788" t="s">
        <v>356</v>
      </c>
      <c r="B4788" t="s">
        <v>23</v>
      </c>
      <c r="C4788" t="s">
        <v>15</v>
      </c>
      <c r="D4788" t="s">
        <v>29</v>
      </c>
      <c r="E4788" s="1">
        <v>96281.02</v>
      </c>
      <c r="F4788" t="s">
        <v>45</v>
      </c>
      <c r="G4788">
        <v>9</v>
      </c>
      <c r="H4788">
        <v>7062</v>
      </c>
      <c r="I4788">
        <v>624</v>
      </c>
      <c r="J4788">
        <v>18.82</v>
      </c>
      <c r="K4788">
        <v>4.3</v>
      </c>
      <c r="L4788" t="s">
        <v>48</v>
      </c>
      <c r="M4788">
        <v>30.25</v>
      </c>
    </row>
    <row r="4789" spans="1:13" hidden="1" x14ac:dyDescent="0.25">
      <c r="A4789" t="s">
        <v>136</v>
      </c>
      <c r="B4789" t="s">
        <v>14</v>
      </c>
      <c r="C4789" t="s">
        <v>15</v>
      </c>
      <c r="D4789" t="s">
        <v>24</v>
      </c>
      <c r="E4789" s="1">
        <v>148197.48000000001</v>
      </c>
      <c r="F4789" t="s">
        <v>25</v>
      </c>
      <c r="G4789">
        <v>1</v>
      </c>
      <c r="H4789">
        <v>7239</v>
      </c>
      <c r="I4789">
        <v>2187</v>
      </c>
      <c r="J4789">
        <v>66.930000000000007</v>
      </c>
      <c r="K4789">
        <v>96.44</v>
      </c>
      <c r="L4789" t="s">
        <v>42</v>
      </c>
      <c r="M4789">
        <v>59.47</v>
      </c>
    </row>
    <row r="4790" spans="1:13" hidden="1" x14ac:dyDescent="0.25">
      <c r="A4790" t="s">
        <v>390</v>
      </c>
      <c r="B4790" t="s">
        <v>14</v>
      </c>
      <c r="C4790" t="s">
        <v>15</v>
      </c>
      <c r="D4790" t="s">
        <v>16</v>
      </c>
      <c r="E4790" s="1">
        <v>139529.81</v>
      </c>
      <c r="F4790" t="s">
        <v>17</v>
      </c>
      <c r="G4790">
        <v>16</v>
      </c>
      <c r="H4790">
        <v>105</v>
      </c>
      <c r="I4790">
        <v>6379</v>
      </c>
      <c r="J4790">
        <v>24.21</v>
      </c>
      <c r="K4790">
        <v>76.06</v>
      </c>
      <c r="L4790" t="s">
        <v>33</v>
      </c>
      <c r="M4790">
        <v>22.51</v>
      </c>
    </row>
    <row r="4791" spans="1:13" hidden="1" x14ac:dyDescent="0.25">
      <c r="A4791" t="s">
        <v>208</v>
      </c>
      <c r="B4791" t="s">
        <v>20</v>
      </c>
      <c r="C4791" t="s">
        <v>35</v>
      </c>
      <c r="D4791" t="s">
        <v>16</v>
      </c>
      <c r="E4791" s="1">
        <v>61695.79</v>
      </c>
      <c r="F4791" t="s">
        <v>25</v>
      </c>
      <c r="G4791">
        <v>4</v>
      </c>
      <c r="H4791">
        <v>7919</v>
      </c>
      <c r="I4791">
        <v>5328</v>
      </c>
      <c r="J4791">
        <v>75.17</v>
      </c>
      <c r="K4791">
        <v>89.61</v>
      </c>
      <c r="L4791" t="s">
        <v>21</v>
      </c>
      <c r="M4791">
        <v>40.1</v>
      </c>
    </row>
    <row r="4792" spans="1:13" x14ac:dyDescent="0.25">
      <c r="A4792" t="s">
        <v>520</v>
      </c>
      <c r="B4792" t="s">
        <v>14</v>
      </c>
      <c r="C4792" t="s">
        <v>35</v>
      </c>
      <c r="D4792" t="s">
        <v>29</v>
      </c>
      <c r="E4792" s="1">
        <v>36774.1</v>
      </c>
      <c r="F4792" t="s">
        <v>25</v>
      </c>
      <c r="G4792">
        <v>6</v>
      </c>
      <c r="H4792">
        <v>8610</v>
      </c>
      <c r="I4792">
        <v>9844</v>
      </c>
      <c r="J4792">
        <v>29.35</v>
      </c>
      <c r="K4792">
        <v>20.16</v>
      </c>
      <c r="L4792" t="s">
        <v>18</v>
      </c>
      <c r="M4792">
        <v>56.01</v>
      </c>
    </row>
    <row r="4793" spans="1:13" hidden="1" x14ac:dyDescent="0.25">
      <c r="A4793" t="s">
        <v>131</v>
      </c>
      <c r="B4793" t="s">
        <v>20</v>
      </c>
      <c r="C4793" t="s">
        <v>35</v>
      </c>
      <c r="D4793" t="s">
        <v>24</v>
      </c>
      <c r="E4793" s="1">
        <v>120231.09</v>
      </c>
      <c r="F4793" t="s">
        <v>30</v>
      </c>
      <c r="G4793">
        <v>16</v>
      </c>
      <c r="H4793">
        <v>5641</v>
      </c>
      <c r="I4793">
        <v>1681</v>
      </c>
      <c r="J4793">
        <v>30.68</v>
      </c>
      <c r="K4793">
        <v>80.930000000000007</v>
      </c>
      <c r="L4793" t="s">
        <v>33</v>
      </c>
      <c r="M4793">
        <v>50.2</v>
      </c>
    </row>
    <row r="4794" spans="1:13" x14ac:dyDescent="0.25">
      <c r="A4794" t="s">
        <v>282</v>
      </c>
      <c r="B4794" t="s">
        <v>20</v>
      </c>
      <c r="C4794" t="s">
        <v>15</v>
      </c>
      <c r="D4794" t="s">
        <v>29</v>
      </c>
      <c r="E4794" s="1">
        <v>104808.38</v>
      </c>
      <c r="F4794" t="s">
        <v>25</v>
      </c>
      <c r="G4794">
        <v>5</v>
      </c>
      <c r="H4794">
        <v>7256</v>
      </c>
      <c r="I4794">
        <v>7103</v>
      </c>
      <c r="J4794">
        <v>24.74</v>
      </c>
      <c r="K4794">
        <v>66.790000000000006</v>
      </c>
      <c r="L4794" t="s">
        <v>42</v>
      </c>
      <c r="M4794">
        <v>64.84</v>
      </c>
    </row>
    <row r="4795" spans="1:13" hidden="1" x14ac:dyDescent="0.25">
      <c r="A4795" t="s">
        <v>75</v>
      </c>
      <c r="B4795" t="s">
        <v>39</v>
      </c>
      <c r="C4795" t="s">
        <v>35</v>
      </c>
      <c r="D4795" t="s">
        <v>24</v>
      </c>
      <c r="E4795" s="1">
        <v>57109.66</v>
      </c>
      <c r="F4795" t="s">
        <v>17</v>
      </c>
      <c r="G4795">
        <v>11</v>
      </c>
      <c r="H4795">
        <v>8870</v>
      </c>
      <c r="I4795">
        <v>1933</v>
      </c>
      <c r="J4795">
        <v>83.1</v>
      </c>
      <c r="K4795">
        <v>85.75</v>
      </c>
      <c r="L4795" t="s">
        <v>31</v>
      </c>
      <c r="M4795">
        <v>29.22</v>
      </c>
    </row>
    <row r="4796" spans="1:13" x14ac:dyDescent="0.25">
      <c r="A4796" t="s">
        <v>106</v>
      </c>
      <c r="B4796" t="s">
        <v>51</v>
      </c>
      <c r="C4796" t="s">
        <v>35</v>
      </c>
      <c r="D4796" t="s">
        <v>29</v>
      </c>
      <c r="E4796" s="1">
        <v>56487.78</v>
      </c>
      <c r="F4796" t="s">
        <v>45</v>
      </c>
      <c r="G4796">
        <v>7</v>
      </c>
      <c r="H4796">
        <v>4267</v>
      </c>
      <c r="I4796">
        <v>8817</v>
      </c>
      <c r="J4796">
        <v>46.55</v>
      </c>
      <c r="K4796">
        <v>36.94</v>
      </c>
      <c r="L4796" t="s">
        <v>48</v>
      </c>
      <c r="M4796">
        <v>51.61</v>
      </c>
    </row>
    <row r="4797" spans="1:13" hidden="1" x14ac:dyDescent="0.25">
      <c r="A4797" t="s">
        <v>103</v>
      </c>
      <c r="B4797" t="s">
        <v>20</v>
      </c>
      <c r="C4797" t="s">
        <v>15</v>
      </c>
      <c r="D4797" t="s">
        <v>16</v>
      </c>
      <c r="E4797" s="1">
        <v>33534.370000000003</v>
      </c>
      <c r="F4797" t="s">
        <v>45</v>
      </c>
      <c r="G4797">
        <v>11</v>
      </c>
      <c r="H4797">
        <v>1430</v>
      </c>
      <c r="I4797">
        <v>9471</v>
      </c>
      <c r="J4797">
        <v>97.63</v>
      </c>
      <c r="K4797">
        <v>11.81</v>
      </c>
      <c r="L4797" t="s">
        <v>18</v>
      </c>
      <c r="M4797">
        <v>75.010000000000005</v>
      </c>
    </row>
    <row r="4798" spans="1:13" x14ac:dyDescent="0.25">
      <c r="A4798" t="s">
        <v>363</v>
      </c>
      <c r="B4798" t="s">
        <v>23</v>
      </c>
      <c r="C4798" t="s">
        <v>15</v>
      </c>
      <c r="D4798" t="s">
        <v>29</v>
      </c>
      <c r="E4798" s="1">
        <v>121625.18</v>
      </c>
      <c r="F4798" t="s">
        <v>25</v>
      </c>
      <c r="G4798">
        <v>10</v>
      </c>
      <c r="H4798">
        <v>1169</v>
      </c>
      <c r="I4798">
        <v>9820</v>
      </c>
      <c r="J4798">
        <v>42.37</v>
      </c>
      <c r="K4798">
        <v>61.36</v>
      </c>
      <c r="L4798" t="s">
        <v>21</v>
      </c>
      <c r="M4798">
        <v>59.9</v>
      </c>
    </row>
    <row r="4799" spans="1:13" hidden="1" x14ac:dyDescent="0.25">
      <c r="A4799" t="s">
        <v>19</v>
      </c>
      <c r="B4799" t="s">
        <v>51</v>
      </c>
      <c r="C4799" t="s">
        <v>15</v>
      </c>
      <c r="D4799" t="s">
        <v>24</v>
      </c>
      <c r="E4799" s="1">
        <v>146709.87</v>
      </c>
      <c r="F4799" t="s">
        <v>30</v>
      </c>
      <c r="G4799">
        <v>10</v>
      </c>
      <c r="H4799">
        <v>7788</v>
      </c>
      <c r="I4799">
        <v>2341</v>
      </c>
      <c r="J4799">
        <v>28.99</v>
      </c>
      <c r="K4799">
        <v>92.97</v>
      </c>
      <c r="L4799" t="s">
        <v>26</v>
      </c>
      <c r="M4799">
        <v>26.92</v>
      </c>
    </row>
    <row r="4800" spans="1:13" hidden="1" x14ac:dyDescent="0.25">
      <c r="A4800" t="s">
        <v>583</v>
      </c>
      <c r="B4800" t="s">
        <v>23</v>
      </c>
      <c r="C4800" t="s">
        <v>15</v>
      </c>
      <c r="D4800" t="s">
        <v>16</v>
      </c>
      <c r="E4800" s="1">
        <v>61817.21</v>
      </c>
      <c r="F4800" t="s">
        <v>45</v>
      </c>
      <c r="G4800">
        <v>19</v>
      </c>
      <c r="H4800">
        <v>267</v>
      </c>
      <c r="I4800">
        <v>9517</v>
      </c>
      <c r="J4800">
        <v>22.71</v>
      </c>
      <c r="K4800">
        <v>56.85</v>
      </c>
      <c r="L4800" t="s">
        <v>42</v>
      </c>
      <c r="M4800">
        <v>34.590000000000003</v>
      </c>
    </row>
    <row r="4801" spans="1:13" x14ac:dyDescent="0.25">
      <c r="A4801" t="s">
        <v>611</v>
      </c>
      <c r="B4801" t="s">
        <v>28</v>
      </c>
      <c r="C4801" t="s">
        <v>35</v>
      </c>
      <c r="D4801" t="s">
        <v>29</v>
      </c>
      <c r="E4801" s="1">
        <v>31458.25</v>
      </c>
      <c r="F4801" t="s">
        <v>37</v>
      </c>
      <c r="G4801">
        <v>16</v>
      </c>
      <c r="H4801">
        <v>6707</v>
      </c>
      <c r="I4801">
        <v>3346</v>
      </c>
      <c r="J4801">
        <v>13.49</v>
      </c>
      <c r="K4801">
        <v>28.69</v>
      </c>
      <c r="L4801" t="s">
        <v>18</v>
      </c>
      <c r="M4801">
        <v>28.02</v>
      </c>
    </row>
    <row r="4802" spans="1:13" x14ac:dyDescent="0.25">
      <c r="A4802" t="s">
        <v>590</v>
      </c>
      <c r="B4802" t="s">
        <v>28</v>
      </c>
      <c r="C4802" t="s">
        <v>15</v>
      </c>
      <c r="D4802" t="s">
        <v>29</v>
      </c>
      <c r="E4802" s="1">
        <v>66657.69</v>
      </c>
      <c r="F4802" t="s">
        <v>37</v>
      </c>
      <c r="G4802">
        <v>20</v>
      </c>
      <c r="H4802">
        <v>5913</v>
      </c>
      <c r="I4802">
        <v>4197</v>
      </c>
      <c r="J4802">
        <v>89.32</v>
      </c>
      <c r="K4802">
        <v>21.24</v>
      </c>
      <c r="L4802" t="s">
        <v>42</v>
      </c>
      <c r="M4802">
        <v>42.84</v>
      </c>
    </row>
    <row r="4803" spans="1:13" hidden="1" x14ac:dyDescent="0.25">
      <c r="A4803" t="s">
        <v>484</v>
      </c>
      <c r="B4803" t="s">
        <v>23</v>
      </c>
      <c r="C4803" t="s">
        <v>15</v>
      </c>
      <c r="D4803" t="s">
        <v>16</v>
      </c>
      <c r="E4803" s="1">
        <v>119536</v>
      </c>
      <c r="F4803" t="s">
        <v>37</v>
      </c>
      <c r="G4803">
        <v>5</v>
      </c>
      <c r="H4803">
        <v>2926</v>
      </c>
      <c r="I4803">
        <v>3453</v>
      </c>
      <c r="J4803">
        <v>83.86</v>
      </c>
      <c r="K4803">
        <v>54.53</v>
      </c>
      <c r="L4803" t="s">
        <v>26</v>
      </c>
      <c r="M4803">
        <v>69.599999999999994</v>
      </c>
    </row>
    <row r="4804" spans="1:13" hidden="1" x14ac:dyDescent="0.25">
      <c r="A4804" t="s">
        <v>94</v>
      </c>
      <c r="B4804" t="s">
        <v>34</v>
      </c>
      <c r="C4804" t="s">
        <v>35</v>
      </c>
      <c r="D4804" t="s">
        <v>24</v>
      </c>
      <c r="E4804" s="1">
        <v>52445.83</v>
      </c>
      <c r="F4804" t="s">
        <v>25</v>
      </c>
      <c r="G4804">
        <v>3</v>
      </c>
      <c r="H4804">
        <v>1530</v>
      </c>
      <c r="I4804">
        <v>3920</v>
      </c>
      <c r="J4804">
        <v>64.39</v>
      </c>
      <c r="K4804">
        <v>64.239999999999995</v>
      </c>
      <c r="L4804" t="s">
        <v>33</v>
      </c>
      <c r="M4804">
        <v>52.76</v>
      </c>
    </row>
    <row r="4805" spans="1:13" hidden="1" x14ac:dyDescent="0.25">
      <c r="A4805" t="s">
        <v>625</v>
      </c>
      <c r="B4805" t="s">
        <v>34</v>
      </c>
      <c r="C4805" t="s">
        <v>15</v>
      </c>
      <c r="D4805" t="s">
        <v>24</v>
      </c>
      <c r="E4805" s="1">
        <v>66093.77</v>
      </c>
      <c r="F4805" t="s">
        <v>45</v>
      </c>
      <c r="G4805">
        <v>13</v>
      </c>
      <c r="H4805">
        <v>3952</v>
      </c>
      <c r="I4805">
        <v>5459</v>
      </c>
      <c r="J4805">
        <v>85.18</v>
      </c>
      <c r="K4805">
        <v>60.12</v>
      </c>
      <c r="L4805" t="s">
        <v>33</v>
      </c>
      <c r="M4805">
        <v>68.64</v>
      </c>
    </row>
    <row r="4806" spans="1:13" hidden="1" x14ac:dyDescent="0.25">
      <c r="A4806" t="s">
        <v>342</v>
      </c>
      <c r="B4806" t="s">
        <v>39</v>
      </c>
      <c r="C4806" t="s">
        <v>15</v>
      </c>
      <c r="D4806" t="s">
        <v>24</v>
      </c>
      <c r="E4806" s="1">
        <v>42609.7</v>
      </c>
      <c r="F4806" t="s">
        <v>30</v>
      </c>
      <c r="G4806">
        <v>6</v>
      </c>
      <c r="H4806">
        <v>7411</v>
      </c>
      <c r="I4806">
        <v>9500</v>
      </c>
      <c r="J4806">
        <v>78.47</v>
      </c>
      <c r="K4806">
        <v>35.15</v>
      </c>
      <c r="L4806" t="s">
        <v>21</v>
      </c>
      <c r="M4806">
        <v>27.74</v>
      </c>
    </row>
    <row r="4807" spans="1:13" x14ac:dyDescent="0.25">
      <c r="A4807" t="s">
        <v>313</v>
      </c>
      <c r="B4807" t="s">
        <v>54</v>
      </c>
      <c r="C4807" t="s">
        <v>15</v>
      </c>
      <c r="D4807" t="s">
        <v>29</v>
      </c>
      <c r="E4807" s="1">
        <v>103670.08</v>
      </c>
      <c r="F4807" t="s">
        <v>30</v>
      </c>
      <c r="G4807">
        <v>20</v>
      </c>
      <c r="H4807">
        <v>6346</v>
      </c>
      <c r="I4807">
        <v>4626</v>
      </c>
      <c r="J4807">
        <v>69.650000000000006</v>
      </c>
      <c r="K4807">
        <v>27.14</v>
      </c>
      <c r="L4807" t="s">
        <v>31</v>
      </c>
      <c r="M4807">
        <v>65.37</v>
      </c>
    </row>
    <row r="4808" spans="1:13" hidden="1" x14ac:dyDescent="0.25">
      <c r="A4808" t="s">
        <v>67</v>
      </c>
      <c r="B4808" t="s">
        <v>34</v>
      </c>
      <c r="C4808" t="s">
        <v>35</v>
      </c>
      <c r="D4808" t="s">
        <v>24</v>
      </c>
      <c r="E4808" s="1">
        <v>43825.63</v>
      </c>
      <c r="F4808" t="s">
        <v>17</v>
      </c>
      <c r="G4808">
        <v>5</v>
      </c>
      <c r="H4808">
        <v>6290</v>
      </c>
      <c r="I4808">
        <v>6284</v>
      </c>
      <c r="J4808">
        <v>24.83</v>
      </c>
      <c r="K4808">
        <v>93.62</v>
      </c>
      <c r="L4808" t="s">
        <v>21</v>
      </c>
      <c r="M4808">
        <v>29.2</v>
      </c>
    </row>
    <row r="4809" spans="1:13" hidden="1" x14ac:dyDescent="0.25">
      <c r="A4809" t="s">
        <v>396</v>
      </c>
      <c r="B4809" t="s">
        <v>54</v>
      </c>
      <c r="C4809" t="s">
        <v>15</v>
      </c>
      <c r="D4809" t="s">
        <v>24</v>
      </c>
      <c r="E4809" s="1">
        <v>139481.57999999999</v>
      </c>
      <c r="F4809" t="s">
        <v>17</v>
      </c>
      <c r="G4809">
        <v>15</v>
      </c>
      <c r="H4809">
        <v>6018</v>
      </c>
      <c r="I4809">
        <v>5949</v>
      </c>
      <c r="J4809">
        <v>26.33</v>
      </c>
      <c r="K4809">
        <v>22.33</v>
      </c>
      <c r="L4809" t="s">
        <v>33</v>
      </c>
      <c r="M4809">
        <v>62.77</v>
      </c>
    </row>
    <row r="4810" spans="1:13" x14ac:dyDescent="0.25">
      <c r="A4810" t="s">
        <v>103</v>
      </c>
      <c r="B4810" t="s">
        <v>14</v>
      </c>
      <c r="C4810" t="s">
        <v>15</v>
      </c>
      <c r="D4810" t="s">
        <v>29</v>
      </c>
      <c r="E4810" s="1">
        <v>79665.850000000006</v>
      </c>
      <c r="F4810" t="s">
        <v>30</v>
      </c>
      <c r="G4810">
        <v>1</v>
      </c>
      <c r="H4810">
        <v>758</v>
      </c>
      <c r="I4810">
        <v>9663</v>
      </c>
      <c r="J4810">
        <v>86.47</v>
      </c>
      <c r="K4810">
        <v>57.65</v>
      </c>
      <c r="L4810" t="s">
        <v>26</v>
      </c>
      <c r="M4810">
        <v>63.49</v>
      </c>
    </row>
    <row r="4811" spans="1:13" hidden="1" x14ac:dyDescent="0.25">
      <c r="A4811" t="s">
        <v>424</v>
      </c>
      <c r="B4811" t="s">
        <v>54</v>
      </c>
      <c r="C4811" t="s">
        <v>35</v>
      </c>
      <c r="D4811" t="s">
        <v>16</v>
      </c>
      <c r="E4811" s="1">
        <v>31549.62</v>
      </c>
      <c r="F4811" t="s">
        <v>25</v>
      </c>
      <c r="G4811">
        <v>15</v>
      </c>
      <c r="H4811">
        <v>1217</v>
      </c>
      <c r="I4811">
        <v>1951</v>
      </c>
      <c r="J4811">
        <v>15.33</v>
      </c>
      <c r="K4811">
        <v>35.19</v>
      </c>
      <c r="L4811" t="s">
        <v>33</v>
      </c>
      <c r="M4811">
        <v>59.94</v>
      </c>
    </row>
    <row r="4812" spans="1:13" hidden="1" x14ac:dyDescent="0.25">
      <c r="A4812" t="s">
        <v>302</v>
      </c>
      <c r="B4812" t="s">
        <v>51</v>
      </c>
      <c r="C4812" t="s">
        <v>35</v>
      </c>
      <c r="D4812" t="s">
        <v>24</v>
      </c>
      <c r="E4812" s="1">
        <v>90778.65</v>
      </c>
      <c r="F4812" t="s">
        <v>17</v>
      </c>
      <c r="G4812">
        <v>13</v>
      </c>
      <c r="H4812">
        <v>6205</v>
      </c>
      <c r="I4812">
        <v>8661</v>
      </c>
      <c r="J4812">
        <v>44.2</v>
      </c>
      <c r="K4812">
        <v>2.37</v>
      </c>
      <c r="L4812" t="s">
        <v>21</v>
      </c>
      <c r="M4812">
        <v>57.27</v>
      </c>
    </row>
    <row r="4813" spans="1:13" hidden="1" x14ac:dyDescent="0.25">
      <c r="A4813" t="s">
        <v>306</v>
      </c>
      <c r="B4813" t="s">
        <v>20</v>
      </c>
      <c r="C4813" t="s">
        <v>35</v>
      </c>
      <c r="D4813" t="s">
        <v>24</v>
      </c>
      <c r="E4813" s="1">
        <v>33662.29</v>
      </c>
      <c r="F4813" t="s">
        <v>17</v>
      </c>
      <c r="G4813">
        <v>18</v>
      </c>
      <c r="H4813">
        <v>2665</v>
      </c>
      <c r="I4813">
        <v>5277</v>
      </c>
      <c r="J4813">
        <v>50.63</v>
      </c>
      <c r="K4813">
        <v>61.01</v>
      </c>
      <c r="L4813" t="s">
        <v>33</v>
      </c>
      <c r="M4813">
        <v>65.069999999999993</v>
      </c>
    </row>
    <row r="4814" spans="1:13" hidden="1" x14ac:dyDescent="0.25">
      <c r="A4814" t="s">
        <v>394</v>
      </c>
      <c r="B4814" t="s">
        <v>39</v>
      </c>
      <c r="C4814" t="s">
        <v>35</v>
      </c>
      <c r="D4814" t="s">
        <v>16</v>
      </c>
      <c r="E4814" s="1">
        <v>143410.92000000001</v>
      </c>
      <c r="F4814" t="s">
        <v>30</v>
      </c>
      <c r="G4814">
        <v>19</v>
      </c>
      <c r="H4814">
        <v>893</v>
      </c>
      <c r="I4814">
        <v>2463</v>
      </c>
      <c r="J4814">
        <v>77.319999999999993</v>
      </c>
      <c r="K4814">
        <v>35.01</v>
      </c>
      <c r="L4814" t="s">
        <v>31</v>
      </c>
      <c r="M4814">
        <v>73.540000000000006</v>
      </c>
    </row>
    <row r="4815" spans="1:13" hidden="1" x14ac:dyDescent="0.25">
      <c r="A4815" t="s">
        <v>114</v>
      </c>
      <c r="B4815" t="s">
        <v>34</v>
      </c>
      <c r="C4815" t="s">
        <v>35</v>
      </c>
      <c r="D4815" t="s">
        <v>16</v>
      </c>
      <c r="E4815" s="1">
        <v>147793.95000000001</v>
      </c>
      <c r="F4815" t="s">
        <v>45</v>
      </c>
      <c r="G4815">
        <v>6</v>
      </c>
      <c r="H4815">
        <v>4040</v>
      </c>
      <c r="I4815">
        <v>357</v>
      </c>
      <c r="J4815">
        <v>70.540000000000006</v>
      </c>
      <c r="K4815">
        <v>76.62</v>
      </c>
      <c r="L4815" t="s">
        <v>58</v>
      </c>
      <c r="M4815">
        <v>74.459999999999994</v>
      </c>
    </row>
    <row r="4816" spans="1:13" hidden="1" x14ac:dyDescent="0.25">
      <c r="A4816" t="s">
        <v>630</v>
      </c>
      <c r="B4816" t="s">
        <v>39</v>
      </c>
      <c r="C4816" t="s">
        <v>15</v>
      </c>
      <c r="D4816" t="s">
        <v>24</v>
      </c>
      <c r="E4816" s="1">
        <v>82656.63</v>
      </c>
      <c r="F4816" t="s">
        <v>30</v>
      </c>
      <c r="G4816">
        <v>6</v>
      </c>
      <c r="H4816">
        <v>277</v>
      </c>
      <c r="I4816">
        <v>7996</v>
      </c>
      <c r="J4816">
        <v>83.78</v>
      </c>
      <c r="K4816">
        <v>75.739999999999995</v>
      </c>
      <c r="L4816" t="s">
        <v>58</v>
      </c>
      <c r="M4816">
        <v>36.4</v>
      </c>
    </row>
    <row r="4817" spans="1:13" x14ac:dyDescent="0.25">
      <c r="A4817" t="s">
        <v>666</v>
      </c>
      <c r="B4817" t="s">
        <v>20</v>
      </c>
      <c r="C4817" t="s">
        <v>35</v>
      </c>
      <c r="D4817" t="s">
        <v>29</v>
      </c>
      <c r="E4817" s="1">
        <v>64764.37</v>
      </c>
      <c r="F4817" t="s">
        <v>17</v>
      </c>
      <c r="G4817">
        <v>5</v>
      </c>
      <c r="H4817">
        <v>4100</v>
      </c>
      <c r="I4817">
        <v>1691</v>
      </c>
      <c r="J4817">
        <v>14.56</v>
      </c>
      <c r="K4817">
        <v>76.290000000000006</v>
      </c>
      <c r="L4817" t="s">
        <v>58</v>
      </c>
      <c r="M4817">
        <v>75.3</v>
      </c>
    </row>
    <row r="4818" spans="1:13" hidden="1" x14ac:dyDescent="0.25">
      <c r="A4818" t="s">
        <v>209</v>
      </c>
      <c r="B4818" t="s">
        <v>23</v>
      </c>
      <c r="C4818" t="s">
        <v>15</v>
      </c>
      <c r="D4818" t="s">
        <v>16</v>
      </c>
      <c r="E4818" s="1">
        <v>54406.74</v>
      </c>
      <c r="F4818" t="s">
        <v>37</v>
      </c>
      <c r="G4818">
        <v>10</v>
      </c>
      <c r="H4818">
        <v>1683</v>
      </c>
      <c r="I4818">
        <v>4731</v>
      </c>
      <c r="J4818">
        <v>37.58</v>
      </c>
      <c r="K4818">
        <v>30.64</v>
      </c>
      <c r="L4818" t="s">
        <v>33</v>
      </c>
      <c r="M4818">
        <v>74.930000000000007</v>
      </c>
    </row>
    <row r="4819" spans="1:13" hidden="1" x14ac:dyDescent="0.25">
      <c r="A4819" t="s">
        <v>143</v>
      </c>
      <c r="B4819" t="s">
        <v>51</v>
      </c>
      <c r="C4819" t="s">
        <v>35</v>
      </c>
      <c r="D4819" t="s">
        <v>24</v>
      </c>
      <c r="E4819" s="1">
        <v>53164.87</v>
      </c>
      <c r="F4819" t="s">
        <v>25</v>
      </c>
      <c r="G4819">
        <v>3</v>
      </c>
      <c r="H4819">
        <v>2024</v>
      </c>
      <c r="I4819">
        <v>2755</v>
      </c>
      <c r="J4819">
        <v>52.62</v>
      </c>
      <c r="K4819">
        <v>91.52</v>
      </c>
      <c r="L4819" t="s">
        <v>42</v>
      </c>
      <c r="M4819">
        <v>74.959999999999994</v>
      </c>
    </row>
    <row r="4820" spans="1:13" hidden="1" x14ac:dyDescent="0.25">
      <c r="A4820" t="s">
        <v>82</v>
      </c>
      <c r="B4820" t="s">
        <v>54</v>
      </c>
      <c r="C4820" t="s">
        <v>35</v>
      </c>
      <c r="D4820" t="s">
        <v>24</v>
      </c>
      <c r="E4820" s="1">
        <v>50542.79</v>
      </c>
      <c r="F4820" t="s">
        <v>25</v>
      </c>
      <c r="G4820">
        <v>13</v>
      </c>
      <c r="H4820">
        <v>9503</v>
      </c>
      <c r="I4820">
        <v>9865</v>
      </c>
      <c r="J4820">
        <v>87.42</v>
      </c>
      <c r="K4820">
        <v>45.32</v>
      </c>
      <c r="L4820" t="s">
        <v>58</v>
      </c>
      <c r="M4820">
        <v>59.01</v>
      </c>
    </row>
    <row r="4821" spans="1:13" x14ac:dyDescent="0.25">
      <c r="A4821" t="s">
        <v>655</v>
      </c>
      <c r="B4821" t="s">
        <v>14</v>
      </c>
      <c r="C4821" t="s">
        <v>35</v>
      </c>
      <c r="D4821" t="s">
        <v>29</v>
      </c>
      <c r="E4821" s="1">
        <v>116728.6</v>
      </c>
      <c r="F4821" t="s">
        <v>30</v>
      </c>
      <c r="G4821">
        <v>9</v>
      </c>
      <c r="H4821">
        <v>4484</v>
      </c>
      <c r="I4821">
        <v>7072</v>
      </c>
      <c r="J4821">
        <v>57.92</v>
      </c>
      <c r="K4821">
        <v>68.180000000000007</v>
      </c>
      <c r="L4821" t="s">
        <v>33</v>
      </c>
      <c r="M4821">
        <v>27.46</v>
      </c>
    </row>
    <row r="4822" spans="1:13" hidden="1" x14ac:dyDescent="0.25">
      <c r="A4822" t="s">
        <v>215</v>
      </c>
      <c r="B4822" t="s">
        <v>39</v>
      </c>
      <c r="C4822" t="s">
        <v>15</v>
      </c>
      <c r="D4822" t="s">
        <v>16</v>
      </c>
      <c r="E4822" s="1">
        <v>67287.240000000005</v>
      </c>
      <c r="F4822" t="s">
        <v>30</v>
      </c>
      <c r="G4822">
        <v>12</v>
      </c>
      <c r="H4822">
        <v>954</v>
      </c>
      <c r="I4822">
        <v>8961</v>
      </c>
      <c r="J4822">
        <v>82.62</v>
      </c>
      <c r="K4822">
        <v>97.56</v>
      </c>
      <c r="L4822" t="s">
        <v>21</v>
      </c>
      <c r="M4822">
        <v>53.4</v>
      </c>
    </row>
    <row r="4823" spans="1:13" x14ac:dyDescent="0.25">
      <c r="A4823" t="s">
        <v>540</v>
      </c>
      <c r="B4823" t="s">
        <v>23</v>
      </c>
      <c r="C4823" t="s">
        <v>35</v>
      </c>
      <c r="D4823" t="s">
        <v>29</v>
      </c>
      <c r="E4823" s="1">
        <v>107874.97</v>
      </c>
      <c r="F4823" t="s">
        <v>30</v>
      </c>
      <c r="G4823">
        <v>1</v>
      </c>
      <c r="H4823">
        <v>1654</v>
      </c>
      <c r="I4823">
        <v>3927</v>
      </c>
      <c r="J4823">
        <v>55.19</v>
      </c>
      <c r="K4823">
        <v>89.9</v>
      </c>
      <c r="L4823" t="s">
        <v>21</v>
      </c>
      <c r="M4823">
        <v>52.12</v>
      </c>
    </row>
    <row r="4824" spans="1:13" x14ac:dyDescent="0.25">
      <c r="A4824" t="s">
        <v>52</v>
      </c>
      <c r="B4824" t="s">
        <v>51</v>
      </c>
      <c r="C4824" t="s">
        <v>35</v>
      </c>
      <c r="D4824" t="s">
        <v>29</v>
      </c>
      <c r="E4824" s="1">
        <v>81436.149999999994</v>
      </c>
      <c r="F4824" t="s">
        <v>45</v>
      </c>
      <c r="G4824">
        <v>12</v>
      </c>
      <c r="H4824">
        <v>9817</v>
      </c>
      <c r="I4824">
        <v>5398</v>
      </c>
      <c r="J4824">
        <v>47.73</v>
      </c>
      <c r="K4824">
        <v>40.56</v>
      </c>
      <c r="L4824" t="s">
        <v>21</v>
      </c>
      <c r="M4824">
        <v>24.22</v>
      </c>
    </row>
    <row r="4825" spans="1:13" hidden="1" x14ac:dyDescent="0.25">
      <c r="A4825" t="s">
        <v>514</v>
      </c>
      <c r="B4825" t="s">
        <v>34</v>
      </c>
      <c r="C4825" t="s">
        <v>35</v>
      </c>
      <c r="D4825" t="s">
        <v>24</v>
      </c>
      <c r="E4825" s="1">
        <v>98013.79</v>
      </c>
      <c r="F4825" t="s">
        <v>17</v>
      </c>
      <c r="G4825">
        <v>15</v>
      </c>
      <c r="H4825">
        <v>8499</v>
      </c>
      <c r="I4825">
        <v>7638</v>
      </c>
      <c r="J4825">
        <v>50.05</v>
      </c>
      <c r="K4825">
        <v>57.76</v>
      </c>
      <c r="L4825" t="s">
        <v>18</v>
      </c>
      <c r="M4825">
        <v>53.18</v>
      </c>
    </row>
    <row r="4826" spans="1:13" hidden="1" x14ac:dyDescent="0.25">
      <c r="A4826" t="s">
        <v>471</v>
      </c>
      <c r="B4826" t="s">
        <v>54</v>
      </c>
      <c r="C4826" t="s">
        <v>35</v>
      </c>
      <c r="D4826" t="s">
        <v>16</v>
      </c>
      <c r="E4826" s="1">
        <v>44822.29</v>
      </c>
      <c r="F4826" t="s">
        <v>25</v>
      </c>
      <c r="G4826">
        <v>16</v>
      </c>
      <c r="H4826">
        <v>7654</v>
      </c>
      <c r="I4826">
        <v>5727</v>
      </c>
      <c r="J4826">
        <v>12.98</v>
      </c>
      <c r="K4826">
        <v>0.67</v>
      </c>
      <c r="L4826" t="s">
        <v>42</v>
      </c>
      <c r="M4826">
        <v>50.59</v>
      </c>
    </row>
    <row r="4827" spans="1:13" x14ac:dyDescent="0.25">
      <c r="A4827" t="s">
        <v>459</v>
      </c>
      <c r="B4827" t="s">
        <v>20</v>
      </c>
      <c r="C4827" t="s">
        <v>35</v>
      </c>
      <c r="D4827" t="s">
        <v>29</v>
      </c>
      <c r="E4827" s="1">
        <v>119199.41</v>
      </c>
      <c r="F4827" t="s">
        <v>45</v>
      </c>
      <c r="G4827">
        <v>12</v>
      </c>
      <c r="H4827">
        <v>1502</v>
      </c>
      <c r="I4827">
        <v>1385</v>
      </c>
      <c r="J4827">
        <v>28.19</v>
      </c>
      <c r="K4827">
        <v>60.23</v>
      </c>
      <c r="L4827" t="s">
        <v>58</v>
      </c>
      <c r="M4827">
        <v>77.959999999999994</v>
      </c>
    </row>
    <row r="4828" spans="1:13" x14ac:dyDescent="0.25">
      <c r="A4828" t="s">
        <v>229</v>
      </c>
      <c r="B4828" t="s">
        <v>51</v>
      </c>
      <c r="C4828" t="s">
        <v>35</v>
      </c>
      <c r="D4828" t="s">
        <v>29</v>
      </c>
      <c r="E4828" s="1">
        <v>51913.27</v>
      </c>
      <c r="F4828" t="s">
        <v>17</v>
      </c>
      <c r="G4828">
        <v>15</v>
      </c>
      <c r="H4828">
        <v>4605</v>
      </c>
      <c r="I4828">
        <v>9494</v>
      </c>
      <c r="J4828">
        <v>83.65</v>
      </c>
      <c r="K4828">
        <v>2.58</v>
      </c>
      <c r="L4828" t="s">
        <v>42</v>
      </c>
      <c r="M4828">
        <v>49.17</v>
      </c>
    </row>
    <row r="4829" spans="1:13" x14ac:dyDescent="0.25">
      <c r="A4829" t="s">
        <v>578</v>
      </c>
      <c r="B4829" t="s">
        <v>54</v>
      </c>
      <c r="C4829" t="s">
        <v>35</v>
      </c>
      <c r="D4829" t="s">
        <v>29</v>
      </c>
      <c r="E4829" s="1">
        <v>146550.54</v>
      </c>
      <c r="F4829" t="s">
        <v>17</v>
      </c>
      <c r="G4829">
        <v>18</v>
      </c>
      <c r="H4829">
        <v>2998</v>
      </c>
      <c r="I4829">
        <v>143</v>
      </c>
      <c r="J4829">
        <v>36.08</v>
      </c>
      <c r="K4829">
        <v>32.86</v>
      </c>
      <c r="L4829" t="s">
        <v>31</v>
      </c>
      <c r="M4829">
        <v>33.79</v>
      </c>
    </row>
    <row r="4830" spans="1:13" hidden="1" x14ac:dyDescent="0.25">
      <c r="A4830" t="s">
        <v>449</v>
      </c>
      <c r="B4830" t="s">
        <v>20</v>
      </c>
      <c r="C4830" t="s">
        <v>35</v>
      </c>
      <c r="D4830" t="s">
        <v>16</v>
      </c>
      <c r="E4830" s="1">
        <v>79427.289999999994</v>
      </c>
      <c r="F4830" t="s">
        <v>45</v>
      </c>
      <c r="G4830">
        <v>14</v>
      </c>
      <c r="H4830">
        <v>9771</v>
      </c>
      <c r="I4830">
        <v>3950</v>
      </c>
      <c r="J4830">
        <v>53.51</v>
      </c>
      <c r="K4830">
        <v>15.78</v>
      </c>
      <c r="L4830" t="s">
        <v>48</v>
      </c>
      <c r="M4830">
        <v>66.45</v>
      </c>
    </row>
    <row r="4831" spans="1:13" hidden="1" x14ac:dyDescent="0.25">
      <c r="A4831" t="s">
        <v>496</v>
      </c>
      <c r="B4831" t="s">
        <v>23</v>
      </c>
      <c r="C4831" t="s">
        <v>35</v>
      </c>
      <c r="D4831" t="s">
        <v>16</v>
      </c>
      <c r="E4831" s="1">
        <v>84513.45</v>
      </c>
      <c r="F4831" t="s">
        <v>37</v>
      </c>
      <c r="G4831">
        <v>17</v>
      </c>
      <c r="H4831">
        <v>867</v>
      </c>
      <c r="I4831">
        <v>2851</v>
      </c>
      <c r="J4831">
        <v>7.21</v>
      </c>
      <c r="K4831">
        <v>0.83</v>
      </c>
      <c r="L4831" t="s">
        <v>48</v>
      </c>
      <c r="M4831">
        <v>77.930000000000007</v>
      </c>
    </row>
    <row r="4832" spans="1:13" hidden="1" x14ac:dyDescent="0.25">
      <c r="A4832" t="s">
        <v>510</v>
      </c>
      <c r="B4832" t="s">
        <v>34</v>
      </c>
      <c r="C4832" t="s">
        <v>15</v>
      </c>
      <c r="D4832" t="s">
        <v>24</v>
      </c>
      <c r="E4832" s="1">
        <v>92280.09</v>
      </c>
      <c r="F4832" t="s">
        <v>45</v>
      </c>
      <c r="G4832">
        <v>13</v>
      </c>
      <c r="H4832">
        <v>130</v>
      </c>
      <c r="I4832">
        <v>4863</v>
      </c>
      <c r="J4832">
        <v>79.61</v>
      </c>
      <c r="K4832">
        <v>77.08</v>
      </c>
      <c r="L4832" t="s">
        <v>48</v>
      </c>
      <c r="M4832">
        <v>72.23</v>
      </c>
    </row>
    <row r="4833" spans="1:13" hidden="1" x14ac:dyDescent="0.25">
      <c r="A4833" t="s">
        <v>117</v>
      </c>
      <c r="B4833" t="s">
        <v>23</v>
      </c>
      <c r="C4833" t="s">
        <v>15</v>
      </c>
      <c r="D4833" t="s">
        <v>16</v>
      </c>
      <c r="E4833" s="1">
        <v>36040.400000000001</v>
      </c>
      <c r="F4833" t="s">
        <v>17</v>
      </c>
      <c r="G4833">
        <v>1</v>
      </c>
      <c r="H4833">
        <v>9246</v>
      </c>
      <c r="I4833">
        <v>941</v>
      </c>
      <c r="J4833">
        <v>41</v>
      </c>
      <c r="K4833">
        <v>48.54</v>
      </c>
      <c r="L4833" t="s">
        <v>33</v>
      </c>
      <c r="M4833">
        <v>28.77</v>
      </c>
    </row>
    <row r="4834" spans="1:13" hidden="1" x14ac:dyDescent="0.25">
      <c r="A4834" t="s">
        <v>504</v>
      </c>
      <c r="B4834" t="s">
        <v>34</v>
      </c>
      <c r="C4834" t="s">
        <v>35</v>
      </c>
      <c r="D4834" t="s">
        <v>24</v>
      </c>
      <c r="E4834" s="1">
        <v>43114.53</v>
      </c>
      <c r="F4834" t="s">
        <v>25</v>
      </c>
      <c r="G4834">
        <v>16</v>
      </c>
      <c r="H4834">
        <v>4149</v>
      </c>
      <c r="I4834">
        <v>4412</v>
      </c>
      <c r="J4834">
        <v>50.84</v>
      </c>
      <c r="K4834">
        <v>71.81</v>
      </c>
      <c r="L4834" t="s">
        <v>48</v>
      </c>
      <c r="M4834">
        <v>27.03</v>
      </c>
    </row>
    <row r="4835" spans="1:13" x14ac:dyDescent="0.25">
      <c r="A4835" t="s">
        <v>22</v>
      </c>
      <c r="B4835" t="s">
        <v>34</v>
      </c>
      <c r="C4835" t="s">
        <v>35</v>
      </c>
      <c r="D4835" t="s">
        <v>29</v>
      </c>
      <c r="E4835" s="1">
        <v>106550.45</v>
      </c>
      <c r="F4835" t="s">
        <v>45</v>
      </c>
      <c r="G4835">
        <v>4</v>
      </c>
      <c r="H4835">
        <v>4461</v>
      </c>
      <c r="I4835">
        <v>5886</v>
      </c>
      <c r="J4835">
        <v>79.17</v>
      </c>
      <c r="K4835">
        <v>15.65</v>
      </c>
      <c r="L4835" t="s">
        <v>21</v>
      </c>
      <c r="M4835">
        <v>78.849999999999994</v>
      </c>
    </row>
    <row r="4836" spans="1:13" hidden="1" x14ac:dyDescent="0.25">
      <c r="A4836" t="s">
        <v>144</v>
      </c>
      <c r="B4836" t="s">
        <v>34</v>
      </c>
      <c r="C4836" t="s">
        <v>15</v>
      </c>
      <c r="D4836" t="s">
        <v>16</v>
      </c>
      <c r="E4836" s="1">
        <v>60372.35</v>
      </c>
      <c r="F4836" t="s">
        <v>30</v>
      </c>
      <c r="G4836">
        <v>9</v>
      </c>
      <c r="H4836">
        <v>7796</v>
      </c>
      <c r="I4836">
        <v>3127</v>
      </c>
      <c r="J4836">
        <v>49.57</v>
      </c>
      <c r="K4836">
        <v>40.68</v>
      </c>
      <c r="L4836" t="s">
        <v>48</v>
      </c>
      <c r="M4836">
        <v>67.52</v>
      </c>
    </row>
    <row r="4837" spans="1:13" hidden="1" x14ac:dyDescent="0.25">
      <c r="A4837" t="s">
        <v>257</v>
      </c>
      <c r="B4837" t="s">
        <v>14</v>
      </c>
      <c r="C4837" t="s">
        <v>15</v>
      </c>
      <c r="D4837" t="s">
        <v>24</v>
      </c>
      <c r="E4837" s="1">
        <v>137835.54</v>
      </c>
      <c r="F4837" t="s">
        <v>37</v>
      </c>
      <c r="G4837">
        <v>14</v>
      </c>
      <c r="H4837">
        <v>5136</v>
      </c>
      <c r="I4837">
        <v>4306</v>
      </c>
      <c r="J4837">
        <v>61.86</v>
      </c>
      <c r="K4837">
        <v>97.05</v>
      </c>
      <c r="L4837" t="s">
        <v>33</v>
      </c>
      <c r="M4837">
        <v>63.97</v>
      </c>
    </row>
    <row r="4838" spans="1:13" x14ac:dyDescent="0.25">
      <c r="A4838" t="s">
        <v>613</v>
      </c>
      <c r="B4838" t="s">
        <v>14</v>
      </c>
      <c r="C4838" t="s">
        <v>15</v>
      </c>
      <c r="D4838" t="s">
        <v>29</v>
      </c>
      <c r="E4838" s="1">
        <v>132525.42000000001</v>
      </c>
      <c r="F4838" t="s">
        <v>45</v>
      </c>
      <c r="G4838">
        <v>17</v>
      </c>
      <c r="H4838">
        <v>221</v>
      </c>
      <c r="I4838">
        <v>5430</v>
      </c>
      <c r="J4838">
        <v>46.88</v>
      </c>
      <c r="K4838">
        <v>69.28</v>
      </c>
      <c r="L4838" t="s">
        <v>42</v>
      </c>
      <c r="M4838">
        <v>40.76</v>
      </c>
    </row>
    <row r="4839" spans="1:13" hidden="1" x14ac:dyDescent="0.25">
      <c r="A4839" t="s">
        <v>273</v>
      </c>
      <c r="B4839" t="s">
        <v>28</v>
      </c>
      <c r="C4839" t="s">
        <v>35</v>
      </c>
      <c r="D4839" t="s">
        <v>24</v>
      </c>
      <c r="E4839" s="1">
        <v>146060.91</v>
      </c>
      <c r="F4839" t="s">
        <v>30</v>
      </c>
      <c r="G4839">
        <v>1</v>
      </c>
      <c r="H4839">
        <v>2661</v>
      </c>
      <c r="I4839">
        <v>7056</v>
      </c>
      <c r="J4839">
        <v>28.48</v>
      </c>
      <c r="K4839">
        <v>42.59</v>
      </c>
      <c r="L4839" t="s">
        <v>26</v>
      </c>
      <c r="M4839">
        <v>35.07</v>
      </c>
    </row>
    <row r="4840" spans="1:13" x14ac:dyDescent="0.25">
      <c r="A4840" t="s">
        <v>196</v>
      </c>
      <c r="B4840" t="s">
        <v>28</v>
      </c>
      <c r="C4840" t="s">
        <v>15</v>
      </c>
      <c r="D4840" t="s">
        <v>29</v>
      </c>
      <c r="E4840" s="1">
        <v>78451.02</v>
      </c>
      <c r="F4840" t="s">
        <v>45</v>
      </c>
      <c r="G4840">
        <v>7</v>
      </c>
      <c r="H4840">
        <v>4662</v>
      </c>
      <c r="I4840">
        <v>1415</v>
      </c>
      <c r="J4840">
        <v>22.84</v>
      </c>
      <c r="K4840">
        <v>75.23</v>
      </c>
      <c r="L4840" t="s">
        <v>33</v>
      </c>
      <c r="M4840">
        <v>47.13</v>
      </c>
    </row>
    <row r="4841" spans="1:13" hidden="1" x14ac:dyDescent="0.25">
      <c r="A4841" t="s">
        <v>410</v>
      </c>
      <c r="B4841" t="s">
        <v>51</v>
      </c>
      <c r="C4841" t="s">
        <v>35</v>
      </c>
      <c r="D4841" t="s">
        <v>16</v>
      </c>
      <c r="E4841" s="1">
        <v>53404.42</v>
      </c>
      <c r="F4841" t="s">
        <v>30</v>
      </c>
      <c r="G4841">
        <v>6</v>
      </c>
      <c r="H4841">
        <v>2967</v>
      </c>
      <c r="I4841">
        <v>228</v>
      </c>
      <c r="J4841">
        <v>31.6</v>
      </c>
      <c r="K4841">
        <v>38.42</v>
      </c>
      <c r="L4841" t="s">
        <v>42</v>
      </c>
      <c r="M4841">
        <v>73.59</v>
      </c>
    </row>
    <row r="4842" spans="1:13" hidden="1" x14ac:dyDescent="0.25">
      <c r="A4842" t="s">
        <v>579</v>
      </c>
      <c r="B4842" t="s">
        <v>20</v>
      </c>
      <c r="C4842" t="s">
        <v>35</v>
      </c>
      <c r="D4842" t="s">
        <v>16</v>
      </c>
      <c r="E4842" s="1">
        <v>110413.16</v>
      </c>
      <c r="F4842" t="s">
        <v>37</v>
      </c>
      <c r="G4842">
        <v>14</v>
      </c>
      <c r="H4842">
        <v>2660</v>
      </c>
      <c r="I4842">
        <v>6915</v>
      </c>
      <c r="J4842">
        <v>48.81</v>
      </c>
      <c r="K4842">
        <v>61.6</v>
      </c>
      <c r="L4842" t="s">
        <v>31</v>
      </c>
      <c r="M4842">
        <v>54.85</v>
      </c>
    </row>
    <row r="4843" spans="1:13" hidden="1" x14ac:dyDescent="0.25">
      <c r="A4843" t="s">
        <v>209</v>
      </c>
      <c r="B4843" t="s">
        <v>14</v>
      </c>
      <c r="C4843" t="s">
        <v>15</v>
      </c>
      <c r="D4843" t="s">
        <v>24</v>
      </c>
      <c r="E4843" s="1">
        <v>96899.69</v>
      </c>
      <c r="F4843" t="s">
        <v>30</v>
      </c>
      <c r="G4843">
        <v>2</v>
      </c>
      <c r="H4843">
        <v>2991</v>
      </c>
      <c r="I4843">
        <v>2917</v>
      </c>
      <c r="J4843">
        <v>72.05</v>
      </c>
      <c r="K4843">
        <v>89.05</v>
      </c>
      <c r="L4843" t="s">
        <v>31</v>
      </c>
      <c r="M4843">
        <v>64.84</v>
      </c>
    </row>
    <row r="4844" spans="1:13" x14ac:dyDescent="0.25">
      <c r="A4844" t="s">
        <v>294</v>
      </c>
      <c r="B4844" t="s">
        <v>23</v>
      </c>
      <c r="C4844" t="s">
        <v>35</v>
      </c>
      <c r="D4844" t="s">
        <v>29</v>
      </c>
      <c r="E4844" s="1">
        <v>48333.24</v>
      </c>
      <c r="F4844" t="s">
        <v>45</v>
      </c>
      <c r="G4844">
        <v>13</v>
      </c>
      <c r="H4844">
        <v>8388</v>
      </c>
      <c r="I4844">
        <v>8547</v>
      </c>
      <c r="J4844">
        <v>24.13</v>
      </c>
      <c r="K4844">
        <v>87.42</v>
      </c>
      <c r="L4844" t="s">
        <v>26</v>
      </c>
      <c r="M4844">
        <v>59.18</v>
      </c>
    </row>
    <row r="4845" spans="1:13" hidden="1" x14ac:dyDescent="0.25">
      <c r="A4845" t="s">
        <v>83</v>
      </c>
      <c r="B4845" t="s">
        <v>54</v>
      </c>
      <c r="C4845" t="s">
        <v>15</v>
      </c>
      <c r="D4845" t="s">
        <v>16</v>
      </c>
      <c r="E4845" s="1">
        <v>140837.64000000001</v>
      </c>
      <c r="F4845" t="s">
        <v>17</v>
      </c>
      <c r="G4845">
        <v>10</v>
      </c>
      <c r="H4845">
        <v>5963</v>
      </c>
      <c r="I4845">
        <v>5130</v>
      </c>
      <c r="J4845">
        <v>13.28</v>
      </c>
      <c r="K4845">
        <v>39.840000000000003</v>
      </c>
      <c r="L4845" t="s">
        <v>58</v>
      </c>
      <c r="M4845">
        <v>22.68</v>
      </c>
    </row>
    <row r="4846" spans="1:13" hidden="1" x14ac:dyDescent="0.25">
      <c r="A4846" t="s">
        <v>500</v>
      </c>
      <c r="B4846" t="s">
        <v>23</v>
      </c>
      <c r="C4846" t="s">
        <v>35</v>
      </c>
      <c r="D4846" t="s">
        <v>16</v>
      </c>
      <c r="E4846" s="1">
        <v>39724.699999999997</v>
      </c>
      <c r="F4846" t="s">
        <v>30</v>
      </c>
      <c r="G4846">
        <v>10</v>
      </c>
      <c r="H4846">
        <v>8994</v>
      </c>
      <c r="I4846">
        <v>8954</v>
      </c>
      <c r="J4846">
        <v>39.54</v>
      </c>
      <c r="K4846">
        <v>6.95</v>
      </c>
      <c r="L4846" t="s">
        <v>33</v>
      </c>
      <c r="M4846">
        <v>69.989999999999995</v>
      </c>
    </row>
    <row r="4847" spans="1:13" hidden="1" x14ac:dyDescent="0.25">
      <c r="A4847" t="s">
        <v>597</v>
      </c>
      <c r="B4847" t="s">
        <v>14</v>
      </c>
      <c r="C4847" t="s">
        <v>15</v>
      </c>
      <c r="D4847" t="s">
        <v>24</v>
      </c>
      <c r="E4847" s="1">
        <v>49476.800000000003</v>
      </c>
      <c r="F4847" t="s">
        <v>25</v>
      </c>
      <c r="G4847">
        <v>11</v>
      </c>
      <c r="H4847">
        <v>4894</v>
      </c>
      <c r="I4847">
        <v>6027</v>
      </c>
      <c r="J4847">
        <v>18.14</v>
      </c>
      <c r="K4847">
        <v>10.67</v>
      </c>
      <c r="L4847" t="s">
        <v>18</v>
      </c>
      <c r="M4847">
        <v>50.06</v>
      </c>
    </row>
    <row r="4848" spans="1:13" hidden="1" x14ac:dyDescent="0.25">
      <c r="A4848" t="s">
        <v>205</v>
      </c>
      <c r="B4848" t="s">
        <v>23</v>
      </c>
      <c r="C4848" t="s">
        <v>35</v>
      </c>
      <c r="D4848" t="s">
        <v>24</v>
      </c>
      <c r="E4848" s="1">
        <v>146921.9</v>
      </c>
      <c r="F4848" t="s">
        <v>17</v>
      </c>
      <c r="G4848">
        <v>4</v>
      </c>
      <c r="H4848">
        <v>8679</v>
      </c>
      <c r="I4848">
        <v>567</v>
      </c>
      <c r="J4848">
        <v>85.34</v>
      </c>
      <c r="K4848">
        <v>73.87</v>
      </c>
      <c r="L4848" t="s">
        <v>42</v>
      </c>
      <c r="M4848">
        <v>71</v>
      </c>
    </row>
    <row r="4849" spans="1:13" hidden="1" x14ac:dyDescent="0.25">
      <c r="A4849" t="s">
        <v>133</v>
      </c>
      <c r="B4849" t="s">
        <v>51</v>
      </c>
      <c r="C4849" t="s">
        <v>35</v>
      </c>
      <c r="D4849" t="s">
        <v>16</v>
      </c>
      <c r="E4849" s="1">
        <v>88675.76</v>
      </c>
      <c r="F4849" t="s">
        <v>37</v>
      </c>
      <c r="G4849">
        <v>17</v>
      </c>
      <c r="H4849">
        <v>4838</v>
      </c>
      <c r="I4849">
        <v>3147</v>
      </c>
      <c r="J4849">
        <v>27.08</v>
      </c>
      <c r="K4849">
        <v>24.94</v>
      </c>
      <c r="L4849" t="s">
        <v>18</v>
      </c>
      <c r="M4849">
        <v>48.08</v>
      </c>
    </row>
    <row r="4850" spans="1:13" hidden="1" x14ac:dyDescent="0.25">
      <c r="A4850" t="s">
        <v>210</v>
      </c>
      <c r="B4850" t="s">
        <v>54</v>
      </c>
      <c r="C4850" t="s">
        <v>15</v>
      </c>
      <c r="D4850" t="s">
        <v>24</v>
      </c>
      <c r="E4850" s="1">
        <v>118938.54</v>
      </c>
      <c r="F4850" t="s">
        <v>37</v>
      </c>
      <c r="G4850">
        <v>6</v>
      </c>
      <c r="H4850">
        <v>6925</v>
      </c>
      <c r="I4850">
        <v>1931</v>
      </c>
      <c r="J4850">
        <v>78.22</v>
      </c>
      <c r="K4850">
        <v>15.13</v>
      </c>
      <c r="L4850" t="s">
        <v>33</v>
      </c>
      <c r="M4850">
        <v>40.97</v>
      </c>
    </row>
    <row r="4851" spans="1:13" hidden="1" x14ac:dyDescent="0.25">
      <c r="A4851" t="s">
        <v>84</v>
      </c>
      <c r="B4851" t="s">
        <v>54</v>
      </c>
      <c r="C4851" t="s">
        <v>35</v>
      </c>
      <c r="D4851" t="s">
        <v>24</v>
      </c>
      <c r="E4851" s="1">
        <v>60105.58</v>
      </c>
      <c r="F4851" t="s">
        <v>25</v>
      </c>
      <c r="G4851">
        <v>8</v>
      </c>
      <c r="H4851">
        <v>8826</v>
      </c>
      <c r="I4851">
        <v>2372</v>
      </c>
      <c r="J4851">
        <v>83.91</v>
      </c>
      <c r="K4851">
        <v>96.59</v>
      </c>
      <c r="L4851" t="s">
        <v>42</v>
      </c>
      <c r="M4851">
        <v>46.84</v>
      </c>
    </row>
    <row r="4852" spans="1:13" x14ac:dyDescent="0.25">
      <c r="A4852" t="s">
        <v>625</v>
      </c>
      <c r="B4852" t="s">
        <v>28</v>
      </c>
      <c r="C4852" t="s">
        <v>15</v>
      </c>
      <c r="D4852" t="s">
        <v>29</v>
      </c>
      <c r="E4852" s="1">
        <v>141873.84</v>
      </c>
      <c r="F4852" t="s">
        <v>37</v>
      </c>
      <c r="G4852">
        <v>9</v>
      </c>
      <c r="H4852">
        <v>5312</v>
      </c>
      <c r="I4852">
        <v>4540</v>
      </c>
      <c r="J4852">
        <v>42.32</v>
      </c>
      <c r="K4852">
        <v>84.68</v>
      </c>
      <c r="L4852" t="s">
        <v>33</v>
      </c>
      <c r="M4852">
        <v>38.75</v>
      </c>
    </row>
    <row r="4853" spans="1:13" hidden="1" x14ac:dyDescent="0.25">
      <c r="A4853" t="s">
        <v>583</v>
      </c>
      <c r="B4853" t="s">
        <v>28</v>
      </c>
      <c r="C4853" t="s">
        <v>35</v>
      </c>
      <c r="D4853" t="s">
        <v>16</v>
      </c>
      <c r="E4853" s="1">
        <v>109373.39</v>
      </c>
      <c r="F4853" t="s">
        <v>30</v>
      </c>
      <c r="G4853">
        <v>9</v>
      </c>
      <c r="H4853">
        <v>4674</v>
      </c>
      <c r="I4853">
        <v>9625</v>
      </c>
      <c r="J4853">
        <v>14.32</v>
      </c>
      <c r="K4853">
        <v>56.54</v>
      </c>
      <c r="L4853" t="s">
        <v>21</v>
      </c>
      <c r="M4853">
        <v>61.83</v>
      </c>
    </row>
    <row r="4854" spans="1:13" hidden="1" x14ac:dyDescent="0.25">
      <c r="A4854" t="s">
        <v>327</v>
      </c>
      <c r="B4854" t="s">
        <v>39</v>
      </c>
      <c r="C4854" t="s">
        <v>15</v>
      </c>
      <c r="D4854" t="s">
        <v>16</v>
      </c>
      <c r="E4854" s="1">
        <v>129697.84</v>
      </c>
      <c r="F4854" t="s">
        <v>17</v>
      </c>
      <c r="G4854">
        <v>8</v>
      </c>
      <c r="H4854">
        <v>6228</v>
      </c>
      <c r="I4854">
        <v>7051</v>
      </c>
      <c r="J4854">
        <v>40.53</v>
      </c>
      <c r="K4854">
        <v>84.24</v>
      </c>
      <c r="L4854" t="s">
        <v>26</v>
      </c>
      <c r="M4854">
        <v>32.33</v>
      </c>
    </row>
    <row r="4855" spans="1:13" hidden="1" x14ac:dyDescent="0.25">
      <c r="A4855" t="s">
        <v>616</v>
      </c>
      <c r="B4855" t="s">
        <v>54</v>
      </c>
      <c r="C4855" t="s">
        <v>15</v>
      </c>
      <c r="D4855" t="s">
        <v>16</v>
      </c>
      <c r="E4855" s="1">
        <v>140191.26</v>
      </c>
      <c r="F4855" t="s">
        <v>37</v>
      </c>
      <c r="G4855">
        <v>6</v>
      </c>
      <c r="H4855">
        <v>7194</v>
      </c>
      <c r="I4855">
        <v>7888</v>
      </c>
      <c r="J4855">
        <v>81.099999999999994</v>
      </c>
      <c r="K4855">
        <v>99.75</v>
      </c>
      <c r="L4855" t="s">
        <v>33</v>
      </c>
      <c r="M4855">
        <v>78.59</v>
      </c>
    </row>
    <row r="4856" spans="1:13" x14ac:dyDescent="0.25">
      <c r="A4856" t="s">
        <v>479</v>
      </c>
      <c r="B4856" t="s">
        <v>34</v>
      </c>
      <c r="C4856" t="s">
        <v>35</v>
      </c>
      <c r="D4856" t="s">
        <v>29</v>
      </c>
      <c r="E4856" s="1">
        <v>124851.63</v>
      </c>
      <c r="F4856" t="s">
        <v>37</v>
      </c>
      <c r="G4856">
        <v>7</v>
      </c>
      <c r="H4856">
        <v>6945</v>
      </c>
      <c r="I4856">
        <v>9084</v>
      </c>
      <c r="J4856">
        <v>95.14</v>
      </c>
      <c r="K4856">
        <v>21</v>
      </c>
      <c r="L4856" t="s">
        <v>33</v>
      </c>
      <c r="M4856">
        <v>28.76</v>
      </c>
    </row>
    <row r="4857" spans="1:13" x14ac:dyDescent="0.25">
      <c r="A4857" t="s">
        <v>308</v>
      </c>
      <c r="B4857" t="s">
        <v>23</v>
      </c>
      <c r="C4857" t="s">
        <v>15</v>
      </c>
      <c r="D4857" t="s">
        <v>29</v>
      </c>
      <c r="E4857" s="1">
        <v>125201.97</v>
      </c>
      <c r="F4857" t="s">
        <v>45</v>
      </c>
      <c r="G4857">
        <v>19</v>
      </c>
      <c r="H4857">
        <v>5191</v>
      </c>
      <c r="I4857">
        <v>1915</v>
      </c>
      <c r="J4857">
        <v>45.01</v>
      </c>
      <c r="K4857">
        <v>72.61</v>
      </c>
      <c r="L4857" t="s">
        <v>48</v>
      </c>
      <c r="M4857">
        <v>30.94</v>
      </c>
    </row>
    <row r="4858" spans="1:13" hidden="1" x14ac:dyDescent="0.25">
      <c r="A4858" t="s">
        <v>265</v>
      </c>
      <c r="B4858" t="s">
        <v>34</v>
      </c>
      <c r="C4858" t="s">
        <v>15</v>
      </c>
      <c r="D4858" t="s">
        <v>24</v>
      </c>
      <c r="E4858" s="1">
        <v>118345.36</v>
      </c>
      <c r="F4858" t="s">
        <v>45</v>
      </c>
      <c r="G4858">
        <v>0</v>
      </c>
      <c r="H4858">
        <v>2812</v>
      </c>
      <c r="I4858">
        <v>5197</v>
      </c>
      <c r="J4858">
        <v>47.72</v>
      </c>
      <c r="K4858">
        <v>23.79</v>
      </c>
      <c r="L4858" t="s">
        <v>42</v>
      </c>
      <c r="M4858">
        <v>77.81</v>
      </c>
    </row>
    <row r="4859" spans="1:13" hidden="1" x14ac:dyDescent="0.25">
      <c r="A4859" t="s">
        <v>473</v>
      </c>
      <c r="B4859" t="s">
        <v>28</v>
      </c>
      <c r="C4859" t="s">
        <v>35</v>
      </c>
      <c r="D4859" t="s">
        <v>16</v>
      </c>
      <c r="E4859" s="1">
        <v>62661.31</v>
      </c>
      <c r="F4859" t="s">
        <v>30</v>
      </c>
      <c r="G4859">
        <v>3</v>
      </c>
      <c r="H4859">
        <v>6805</v>
      </c>
      <c r="I4859">
        <v>168</v>
      </c>
      <c r="J4859">
        <v>14.16</v>
      </c>
      <c r="K4859">
        <v>89.45</v>
      </c>
      <c r="L4859" t="s">
        <v>18</v>
      </c>
      <c r="M4859">
        <v>57.97</v>
      </c>
    </row>
    <row r="4860" spans="1:13" hidden="1" x14ac:dyDescent="0.25">
      <c r="A4860" t="s">
        <v>425</v>
      </c>
      <c r="B4860" t="s">
        <v>28</v>
      </c>
      <c r="C4860" t="s">
        <v>35</v>
      </c>
      <c r="D4860" t="s">
        <v>16</v>
      </c>
      <c r="E4860" s="1">
        <v>79297.63</v>
      </c>
      <c r="F4860" t="s">
        <v>30</v>
      </c>
      <c r="G4860">
        <v>2</v>
      </c>
      <c r="H4860">
        <v>8504</v>
      </c>
      <c r="I4860">
        <v>5662</v>
      </c>
      <c r="J4860">
        <v>70.38</v>
      </c>
      <c r="K4860">
        <v>61.58</v>
      </c>
      <c r="L4860" t="s">
        <v>18</v>
      </c>
      <c r="M4860">
        <v>37.369999999999997</v>
      </c>
    </row>
    <row r="4861" spans="1:13" hidden="1" x14ac:dyDescent="0.25">
      <c r="A4861" t="s">
        <v>629</v>
      </c>
      <c r="B4861" t="s">
        <v>28</v>
      </c>
      <c r="C4861" t="s">
        <v>15</v>
      </c>
      <c r="D4861" t="s">
        <v>16</v>
      </c>
      <c r="E4861" s="1">
        <v>59142.46</v>
      </c>
      <c r="F4861" t="s">
        <v>17</v>
      </c>
      <c r="G4861">
        <v>13</v>
      </c>
      <c r="H4861">
        <v>5088</v>
      </c>
      <c r="I4861">
        <v>2744</v>
      </c>
      <c r="J4861">
        <v>53.53</v>
      </c>
      <c r="K4861">
        <v>71.41</v>
      </c>
      <c r="L4861" t="s">
        <v>18</v>
      </c>
      <c r="M4861">
        <v>49.85</v>
      </c>
    </row>
    <row r="4862" spans="1:13" hidden="1" x14ac:dyDescent="0.25">
      <c r="A4862" t="s">
        <v>655</v>
      </c>
      <c r="B4862" t="s">
        <v>54</v>
      </c>
      <c r="C4862" t="s">
        <v>15</v>
      </c>
      <c r="D4862" t="s">
        <v>16</v>
      </c>
      <c r="E4862" s="1">
        <v>56119.65</v>
      </c>
      <c r="F4862" t="s">
        <v>17</v>
      </c>
      <c r="G4862">
        <v>5</v>
      </c>
      <c r="H4862">
        <v>4130</v>
      </c>
      <c r="I4862">
        <v>3507</v>
      </c>
      <c r="J4862">
        <v>92.04</v>
      </c>
      <c r="K4862">
        <v>77.319999999999993</v>
      </c>
      <c r="L4862" t="s">
        <v>42</v>
      </c>
      <c r="M4862">
        <v>38.35</v>
      </c>
    </row>
    <row r="4863" spans="1:13" hidden="1" x14ac:dyDescent="0.25">
      <c r="A4863" t="s">
        <v>302</v>
      </c>
      <c r="B4863" t="s">
        <v>28</v>
      </c>
      <c r="C4863" t="s">
        <v>15</v>
      </c>
      <c r="D4863" t="s">
        <v>16</v>
      </c>
      <c r="E4863" s="1">
        <v>109646.05</v>
      </c>
      <c r="F4863" t="s">
        <v>25</v>
      </c>
      <c r="G4863">
        <v>15</v>
      </c>
      <c r="H4863">
        <v>4614</v>
      </c>
      <c r="I4863">
        <v>5943</v>
      </c>
      <c r="J4863">
        <v>11.32</v>
      </c>
      <c r="K4863">
        <v>48.94</v>
      </c>
      <c r="L4863" t="s">
        <v>18</v>
      </c>
      <c r="M4863">
        <v>67.569999999999993</v>
      </c>
    </row>
    <row r="4864" spans="1:13" x14ac:dyDescent="0.25">
      <c r="A4864" t="s">
        <v>623</v>
      </c>
      <c r="B4864" t="s">
        <v>39</v>
      </c>
      <c r="C4864" t="s">
        <v>35</v>
      </c>
      <c r="D4864" t="s">
        <v>29</v>
      </c>
      <c r="E4864" s="1">
        <v>56783.360000000001</v>
      </c>
      <c r="F4864" t="s">
        <v>30</v>
      </c>
      <c r="G4864">
        <v>2</v>
      </c>
      <c r="H4864">
        <v>6563</v>
      </c>
      <c r="I4864">
        <v>5917</v>
      </c>
      <c r="J4864">
        <v>57.34</v>
      </c>
      <c r="K4864">
        <v>99.72</v>
      </c>
      <c r="L4864" t="s">
        <v>48</v>
      </c>
      <c r="M4864">
        <v>34.700000000000003</v>
      </c>
    </row>
    <row r="4865" spans="1:13" hidden="1" x14ac:dyDescent="0.25">
      <c r="A4865" t="s">
        <v>672</v>
      </c>
      <c r="B4865" t="s">
        <v>20</v>
      </c>
      <c r="C4865" t="s">
        <v>15</v>
      </c>
      <c r="D4865" t="s">
        <v>24</v>
      </c>
      <c r="E4865" s="1">
        <v>87855.01</v>
      </c>
      <c r="F4865" t="s">
        <v>45</v>
      </c>
      <c r="G4865">
        <v>4</v>
      </c>
      <c r="H4865">
        <v>4148</v>
      </c>
      <c r="I4865">
        <v>9848</v>
      </c>
      <c r="J4865">
        <v>49.92</v>
      </c>
      <c r="K4865">
        <v>86.02</v>
      </c>
      <c r="L4865" t="s">
        <v>21</v>
      </c>
      <c r="M4865">
        <v>47.1</v>
      </c>
    </row>
    <row r="4866" spans="1:13" hidden="1" x14ac:dyDescent="0.25">
      <c r="A4866" t="s">
        <v>542</v>
      </c>
      <c r="B4866" t="s">
        <v>14</v>
      </c>
      <c r="C4866" t="s">
        <v>15</v>
      </c>
      <c r="D4866" t="s">
        <v>16</v>
      </c>
      <c r="E4866" s="1">
        <v>112325.99</v>
      </c>
      <c r="F4866" t="s">
        <v>37</v>
      </c>
      <c r="G4866">
        <v>1</v>
      </c>
      <c r="H4866">
        <v>1303</v>
      </c>
      <c r="I4866">
        <v>2119</v>
      </c>
      <c r="J4866">
        <v>33.97</v>
      </c>
      <c r="K4866">
        <v>26.71</v>
      </c>
      <c r="L4866" t="s">
        <v>33</v>
      </c>
      <c r="M4866">
        <v>33.07</v>
      </c>
    </row>
    <row r="4867" spans="1:13" hidden="1" x14ac:dyDescent="0.25">
      <c r="A4867" t="s">
        <v>101</v>
      </c>
      <c r="B4867" t="s">
        <v>14</v>
      </c>
      <c r="C4867" t="s">
        <v>15</v>
      </c>
      <c r="D4867" t="s">
        <v>24</v>
      </c>
      <c r="E4867" s="1">
        <v>126271.61</v>
      </c>
      <c r="F4867" t="s">
        <v>25</v>
      </c>
      <c r="G4867">
        <v>10</v>
      </c>
      <c r="H4867">
        <v>6129</v>
      </c>
      <c r="I4867">
        <v>6454</v>
      </c>
      <c r="J4867">
        <v>31.95</v>
      </c>
      <c r="K4867">
        <v>10.69</v>
      </c>
      <c r="L4867" t="s">
        <v>42</v>
      </c>
      <c r="M4867">
        <v>42.66</v>
      </c>
    </row>
    <row r="4868" spans="1:13" x14ac:dyDescent="0.25">
      <c r="A4868" t="s">
        <v>259</v>
      </c>
      <c r="B4868" t="s">
        <v>54</v>
      </c>
      <c r="C4868" t="s">
        <v>15</v>
      </c>
      <c r="D4868" t="s">
        <v>29</v>
      </c>
      <c r="E4868" s="1">
        <v>62831.88</v>
      </c>
      <c r="F4868" t="s">
        <v>45</v>
      </c>
      <c r="G4868">
        <v>19</v>
      </c>
      <c r="H4868">
        <v>5659</v>
      </c>
      <c r="I4868">
        <v>8405</v>
      </c>
      <c r="J4868">
        <v>5.61</v>
      </c>
      <c r="K4868">
        <v>49.17</v>
      </c>
      <c r="L4868" t="s">
        <v>33</v>
      </c>
      <c r="M4868">
        <v>21.88</v>
      </c>
    </row>
    <row r="4869" spans="1:13" hidden="1" x14ac:dyDescent="0.25">
      <c r="A4869" t="s">
        <v>604</v>
      </c>
      <c r="B4869" t="s">
        <v>39</v>
      </c>
      <c r="C4869" t="s">
        <v>15</v>
      </c>
      <c r="D4869" t="s">
        <v>24</v>
      </c>
      <c r="E4869" s="1">
        <v>36909.360000000001</v>
      </c>
      <c r="F4869" t="s">
        <v>17</v>
      </c>
      <c r="G4869">
        <v>14</v>
      </c>
      <c r="H4869">
        <v>3428</v>
      </c>
      <c r="I4869">
        <v>4601</v>
      </c>
      <c r="J4869">
        <v>17.41</v>
      </c>
      <c r="K4869">
        <v>41.56</v>
      </c>
      <c r="L4869" t="s">
        <v>42</v>
      </c>
      <c r="M4869">
        <v>59.14</v>
      </c>
    </row>
    <row r="4870" spans="1:13" x14ac:dyDescent="0.25">
      <c r="A4870" t="s">
        <v>534</v>
      </c>
      <c r="B4870" t="s">
        <v>39</v>
      </c>
      <c r="C4870" t="s">
        <v>35</v>
      </c>
      <c r="D4870" t="s">
        <v>29</v>
      </c>
      <c r="E4870" s="1">
        <v>47141.82</v>
      </c>
      <c r="F4870" t="s">
        <v>17</v>
      </c>
      <c r="G4870">
        <v>0</v>
      </c>
      <c r="H4870">
        <v>5861</v>
      </c>
      <c r="I4870">
        <v>932</v>
      </c>
      <c r="J4870">
        <v>50.13</v>
      </c>
      <c r="K4870">
        <v>70.13</v>
      </c>
      <c r="L4870" t="s">
        <v>31</v>
      </c>
      <c r="M4870">
        <v>25.8</v>
      </c>
    </row>
    <row r="4871" spans="1:13" hidden="1" x14ac:dyDescent="0.25">
      <c r="A4871" t="s">
        <v>159</v>
      </c>
      <c r="B4871" t="s">
        <v>28</v>
      </c>
      <c r="C4871" t="s">
        <v>35</v>
      </c>
      <c r="D4871" t="s">
        <v>24</v>
      </c>
      <c r="E4871" s="1">
        <v>149894.47</v>
      </c>
      <c r="F4871" t="s">
        <v>17</v>
      </c>
      <c r="G4871">
        <v>0</v>
      </c>
      <c r="H4871">
        <v>4865</v>
      </c>
      <c r="I4871">
        <v>1078</v>
      </c>
      <c r="J4871">
        <v>70.36</v>
      </c>
      <c r="K4871">
        <v>57.9</v>
      </c>
      <c r="L4871" t="s">
        <v>48</v>
      </c>
      <c r="M4871">
        <v>40.85</v>
      </c>
    </row>
    <row r="4872" spans="1:13" x14ac:dyDescent="0.25">
      <c r="A4872" t="s">
        <v>55</v>
      </c>
      <c r="B4872" t="s">
        <v>28</v>
      </c>
      <c r="C4872" t="s">
        <v>35</v>
      </c>
      <c r="D4872" t="s">
        <v>29</v>
      </c>
      <c r="E4872" s="1">
        <v>145025.26</v>
      </c>
      <c r="F4872" t="s">
        <v>37</v>
      </c>
      <c r="G4872">
        <v>1</v>
      </c>
      <c r="H4872">
        <v>2957</v>
      </c>
      <c r="I4872">
        <v>7685</v>
      </c>
      <c r="J4872">
        <v>0.56999999999999995</v>
      </c>
      <c r="K4872">
        <v>36.69</v>
      </c>
      <c r="L4872" t="s">
        <v>33</v>
      </c>
      <c r="M4872">
        <v>64.959999999999994</v>
      </c>
    </row>
    <row r="4873" spans="1:13" hidden="1" x14ac:dyDescent="0.25">
      <c r="A4873" t="s">
        <v>164</v>
      </c>
      <c r="B4873" t="s">
        <v>39</v>
      </c>
      <c r="C4873" t="s">
        <v>35</v>
      </c>
      <c r="D4873" t="s">
        <v>24</v>
      </c>
      <c r="E4873" s="1">
        <v>84354.83</v>
      </c>
      <c r="F4873" t="s">
        <v>17</v>
      </c>
      <c r="G4873">
        <v>10</v>
      </c>
      <c r="H4873">
        <v>683</v>
      </c>
      <c r="I4873">
        <v>8757</v>
      </c>
      <c r="J4873">
        <v>57.45</v>
      </c>
      <c r="K4873">
        <v>60.4</v>
      </c>
      <c r="L4873" t="s">
        <v>48</v>
      </c>
      <c r="M4873">
        <v>50.67</v>
      </c>
    </row>
    <row r="4874" spans="1:13" hidden="1" x14ac:dyDescent="0.25">
      <c r="A4874" t="s">
        <v>496</v>
      </c>
      <c r="B4874" t="s">
        <v>14</v>
      </c>
      <c r="C4874" t="s">
        <v>15</v>
      </c>
      <c r="D4874" t="s">
        <v>16</v>
      </c>
      <c r="E4874" s="1">
        <v>39272.269999999997</v>
      </c>
      <c r="F4874" t="s">
        <v>30</v>
      </c>
      <c r="G4874">
        <v>17</v>
      </c>
      <c r="H4874">
        <v>7871</v>
      </c>
      <c r="I4874">
        <v>5766</v>
      </c>
      <c r="J4874">
        <v>61.57</v>
      </c>
      <c r="K4874">
        <v>23.21</v>
      </c>
      <c r="L4874" t="s">
        <v>31</v>
      </c>
      <c r="M4874">
        <v>73.38</v>
      </c>
    </row>
    <row r="4875" spans="1:13" x14ac:dyDescent="0.25">
      <c r="A4875" t="s">
        <v>355</v>
      </c>
      <c r="B4875" t="s">
        <v>23</v>
      </c>
      <c r="C4875" t="s">
        <v>15</v>
      </c>
      <c r="D4875" t="s">
        <v>29</v>
      </c>
      <c r="E4875" s="1">
        <v>32253.95</v>
      </c>
      <c r="F4875" t="s">
        <v>37</v>
      </c>
      <c r="G4875">
        <v>17</v>
      </c>
      <c r="H4875">
        <v>8535</v>
      </c>
      <c r="I4875">
        <v>4063</v>
      </c>
      <c r="J4875">
        <v>7.95</v>
      </c>
      <c r="K4875">
        <v>99.52</v>
      </c>
      <c r="L4875" t="s">
        <v>42</v>
      </c>
      <c r="M4875">
        <v>41.69</v>
      </c>
    </row>
    <row r="4876" spans="1:13" hidden="1" x14ac:dyDescent="0.25">
      <c r="A4876" t="s">
        <v>104</v>
      </c>
      <c r="B4876" t="s">
        <v>14</v>
      </c>
      <c r="C4876" t="s">
        <v>35</v>
      </c>
      <c r="D4876" t="s">
        <v>24</v>
      </c>
      <c r="E4876" s="1">
        <v>52605.37</v>
      </c>
      <c r="F4876" t="s">
        <v>17</v>
      </c>
      <c r="G4876">
        <v>16</v>
      </c>
      <c r="H4876">
        <v>5586</v>
      </c>
      <c r="I4876">
        <v>5383</v>
      </c>
      <c r="J4876">
        <v>83.69</v>
      </c>
      <c r="K4876">
        <v>95.9</v>
      </c>
      <c r="L4876" t="s">
        <v>26</v>
      </c>
      <c r="M4876">
        <v>36.71</v>
      </c>
    </row>
    <row r="4877" spans="1:13" hidden="1" x14ac:dyDescent="0.25">
      <c r="A4877" t="s">
        <v>291</v>
      </c>
      <c r="B4877" t="s">
        <v>51</v>
      </c>
      <c r="C4877" t="s">
        <v>35</v>
      </c>
      <c r="D4877" t="s">
        <v>24</v>
      </c>
      <c r="E4877" s="1">
        <v>130236.18</v>
      </c>
      <c r="F4877" t="s">
        <v>30</v>
      </c>
      <c r="G4877">
        <v>17</v>
      </c>
      <c r="H4877">
        <v>5359</v>
      </c>
      <c r="I4877">
        <v>8654</v>
      </c>
      <c r="J4877">
        <v>76.81</v>
      </c>
      <c r="K4877">
        <v>12.75</v>
      </c>
      <c r="L4877" t="s">
        <v>58</v>
      </c>
      <c r="M4877">
        <v>41.18</v>
      </c>
    </row>
    <row r="4878" spans="1:13" x14ac:dyDescent="0.25">
      <c r="A4878" t="s">
        <v>271</v>
      </c>
      <c r="B4878" t="s">
        <v>23</v>
      </c>
      <c r="C4878" t="s">
        <v>15</v>
      </c>
      <c r="D4878" t="s">
        <v>29</v>
      </c>
      <c r="E4878" s="1">
        <v>48363.19</v>
      </c>
      <c r="F4878" t="s">
        <v>30</v>
      </c>
      <c r="G4878">
        <v>20</v>
      </c>
      <c r="H4878">
        <v>8937</v>
      </c>
      <c r="I4878">
        <v>5188</v>
      </c>
      <c r="J4878">
        <v>76.06</v>
      </c>
      <c r="K4878">
        <v>11.98</v>
      </c>
      <c r="L4878" t="s">
        <v>33</v>
      </c>
      <c r="M4878">
        <v>20.260000000000002</v>
      </c>
    </row>
    <row r="4879" spans="1:13" hidden="1" x14ac:dyDescent="0.25">
      <c r="A4879" t="s">
        <v>90</v>
      </c>
      <c r="B4879" t="s">
        <v>23</v>
      </c>
      <c r="C4879" t="s">
        <v>35</v>
      </c>
      <c r="D4879" t="s">
        <v>16</v>
      </c>
      <c r="E4879" s="1">
        <v>136865.82999999999</v>
      </c>
      <c r="F4879" t="s">
        <v>37</v>
      </c>
      <c r="G4879">
        <v>11</v>
      </c>
      <c r="H4879">
        <v>6381</v>
      </c>
      <c r="I4879">
        <v>9610</v>
      </c>
      <c r="J4879">
        <v>47.85</v>
      </c>
      <c r="K4879">
        <v>25.74</v>
      </c>
      <c r="L4879" t="s">
        <v>33</v>
      </c>
      <c r="M4879">
        <v>22.62</v>
      </c>
    </row>
    <row r="4880" spans="1:13" x14ac:dyDescent="0.25">
      <c r="A4880" t="s">
        <v>512</v>
      </c>
      <c r="B4880" t="s">
        <v>14</v>
      </c>
      <c r="C4880" t="s">
        <v>15</v>
      </c>
      <c r="D4880" t="s">
        <v>29</v>
      </c>
      <c r="E4880" s="1">
        <v>38093.83</v>
      </c>
      <c r="F4880" t="s">
        <v>37</v>
      </c>
      <c r="G4880">
        <v>14</v>
      </c>
      <c r="H4880">
        <v>1695</v>
      </c>
      <c r="I4880">
        <v>7014</v>
      </c>
      <c r="J4880">
        <v>73.48</v>
      </c>
      <c r="K4880">
        <v>60.2</v>
      </c>
      <c r="L4880" t="s">
        <v>18</v>
      </c>
      <c r="M4880">
        <v>58.13</v>
      </c>
    </row>
    <row r="4881" spans="1:13" x14ac:dyDescent="0.25">
      <c r="A4881" t="s">
        <v>74</v>
      </c>
      <c r="B4881" t="s">
        <v>34</v>
      </c>
      <c r="C4881" t="s">
        <v>15</v>
      </c>
      <c r="D4881" t="s">
        <v>29</v>
      </c>
      <c r="E4881" s="1">
        <v>33124.18</v>
      </c>
      <c r="F4881" t="s">
        <v>37</v>
      </c>
      <c r="G4881">
        <v>18</v>
      </c>
      <c r="H4881">
        <v>5269</v>
      </c>
      <c r="I4881">
        <v>1560</v>
      </c>
      <c r="J4881">
        <v>89.09</v>
      </c>
      <c r="K4881">
        <v>12.02</v>
      </c>
      <c r="L4881" t="s">
        <v>26</v>
      </c>
      <c r="M4881">
        <v>40.880000000000003</v>
      </c>
    </row>
    <row r="4882" spans="1:13" x14ac:dyDescent="0.25">
      <c r="A4882" t="s">
        <v>606</v>
      </c>
      <c r="B4882" t="s">
        <v>20</v>
      </c>
      <c r="C4882" t="s">
        <v>15</v>
      </c>
      <c r="D4882" t="s">
        <v>29</v>
      </c>
      <c r="E4882" s="1">
        <v>121639.3</v>
      </c>
      <c r="F4882" t="s">
        <v>17</v>
      </c>
      <c r="G4882">
        <v>4</v>
      </c>
      <c r="H4882">
        <v>2222</v>
      </c>
      <c r="I4882">
        <v>3095</v>
      </c>
      <c r="J4882">
        <v>62.5</v>
      </c>
      <c r="K4882">
        <v>21.39</v>
      </c>
      <c r="L4882" t="s">
        <v>42</v>
      </c>
      <c r="M4882">
        <v>32.28</v>
      </c>
    </row>
    <row r="4883" spans="1:13" hidden="1" x14ac:dyDescent="0.25">
      <c r="A4883" t="s">
        <v>598</v>
      </c>
      <c r="B4883" t="s">
        <v>39</v>
      </c>
      <c r="C4883" t="s">
        <v>15</v>
      </c>
      <c r="D4883" t="s">
        <v>24</v>
      </c>
      <c r="E4883" s="1">
        <v>37663.919999999998</v>
      </c>
      <c r="F4883" t="s">
        <v>30</v>
      </c>
      <c r="G4883">
        <v>8</v>
      </c>
      <c r="H4883">
        <v>9704</v>
      </c>
      <c r="I4883">
        <v>9947</v>
      </c>
      <c r="J4883">
        <v>86.41</v>
      </c>
      <c r="K4883">
        <v>81.75</v>
      </c>
      <c r="L4883" t="s">
        <v>48</v>
      </c>
      <c r="M4883">
        <v>37.31</v>
      </c>
    </row>
    <row r="4884" spans="1:13" x14ac:dyDescent="0.25">
      <c r="A4884" t="s">
        <v>366</v>
      </c>
      <c r="B4884" t="s">
        <v>14</v>
      </c>
      <c r="C4884" t="s">
        <v>35</v>
      </c>
      <c r="D4884" t="s">
        <v>29</v>
      </c>
      <c r="E4884" s="1">
        <v>86270.63</v>
      </c>
      <c r="F4884" t="s">
        <v>45</v>
      </c>
      <c r="G4884">
        <v>0</v>
      </c>
      <c r="H4884">
        <v>3393</v>
      </c>
      <c r="I4884">
        <v>7837</v>
      </c>
      <c r="J4884">
        <v>33.97</v>
      </c>
      <c r="K4884">
        <v>66.680000000000007</v>
      </c>
      <c r="L4884" t="s">
        <v>33</v>
      </c>
      <c r="M4884">
        <v>57.3</v>
      </c>
    </row>
    <row r="4885" spans="1:13" x14ac:dyDescent="0.25">
      <c r="A4885" t="s">
        <v>666</v>
      </c>
      <c r="B4885" t="s">
        <v>23</v>
      </c>
      <c r="C4885" t="s">
        <v>35</v>
      </c>
      <c r="D4885" t="s">
        <v>29</v>
      </c>
      <c r="E4885" s="1">
        <v>89578.82</v>
      </c>
      <c r="F4885" t="s">
        <v>17</v>
      </c>
      <c r="G4885">
        <v>3</v>
      </c>
      <c r="H4885">
        <v>4078</v>
      </c>
      <c r="I4885">
        <v>7742</v>
      </c>
      <c r="J4885">
        <v>50.96</v>
      </c>
      <c r="K4885">
        <v>69.540000000000006</v>
      </c>
      <c r="L4885" t="s">
        <v>48</v>
      </c>
      <c r="M4885">
        <v>43.24</v>
      </c>
    </row>
    <row r="4886" spans="1:13" hidden="1" x14ac:dyDescent="0.25">
      <c r="A4886" t="s">
        <v>62</v>
      </c>
      <c r="B4886" t="s">
        <v>23</v>
      </c>
      <c r="C4886" t="s">
        <v>15</v>
      </c>
      <c r="D4886" t="s">
        <v>16</v>
      </c>
      <c r="E4886" s="1">
        <v>70658.720000000001</v>
      </c>
      <c r="F4886" t="s">
        <v>17</v>
      </c>
      <c r="G4886">
        <v>2</v>
      </c>
      <c r="H4886">
        <v>3049</v>
      </c>
      <c r="I4886">
        <v>7958</v>
      </c>
      <c r="J4886">
        <v>73.930000000000007</v>
      </c>
      <c r="K4886">
        <v>9.9499999999999993</v>
      </c>
      <c r="L4886" t="s">
        <v>31</v>
      </c>
      <c r="M4886">
        <v>20.23</v>
      </c>
    </row>
    <row r="4887" spans="1:13" hidden="1" x14ac:dyDescent="0.25">
      <c r="A4887" t="s">
        <v>171</v>
      </c>
      <c r="B4887" t="s">
        <v>23</v>
      </c>
      <c r="C4887" t="s">
        <v>15</v>
      </c>
      <c r="D4887" t="s">
        <v>24</v>
      </c>
      <c r="E4887" s="1">
        <v>60544.43</v>
      </c>
      <c r="F4887" t="s">
        <v>45</v>
      </c>
      <c r="G4887">
        <v>9</v>
      </c>
      <c r="H4887">
        <v>4441</v>
      </c>
      <c r="I4887">
        <v>3066</v>
      </c>
      <c r="J4887">
        <v>18.09</v>
      </c>
      <c r="K4887">
        <v>66.260000000000005</v>
      </c>
      <c r="L4887" t="s">
        <v>21</v>
      </c>
      <c r="M4887">
        <v>51.12</v>
      </c>
    </row>
    <row r="4888" spans="1:13" hidden="1" x14ac:dyDescent="0.25">
      <c r="A4888" t="s">
        <v>98</v>
      </c>
      <c r="B4888" t="s">
        <v>14</v>
      </c>
      <c r="C4888" t="s">
        <v>35</v>
      </c>
      <c r="D4888" t="s">
        <v>16</v>
      </c>
      <c r="E4888" s="1">
        <v>89654.54</v>
      </c>
      <c r="F4888" t="s">
        <v>45</v>
      </c>
      <c r="G4888">
        <v>12</v>
      </c>
      <c r="H4888">
        <v>4046</v>
      </c>
      <c r="I4888">
        <v>7902</v>
      </c>
      <c r="J4888">
        <v>46.89</v>
      </c>
      <c r="K4888">
        <v>66.13</v>
      </c>
      <c r="L4888" t="s">
        <v>48</v>
      </c>
      <c r="M4888">
        <v>29.69</v>
      </c>
    </row>
    <row r="4889" spans="1:13" hidden="1" x14ac:dyDescent="0.25">
      <c r="A4889" t="s">
        <v>291</v>
      </c>
      <c r="B4889" t="s">
        <v>14</v>
      </c>
      <c r="C4889" t="s">
        <v>15</v>
      </c>
      <c r="D4889" t="s">
        <v>24</v>
      </c>
      <c r="E4889" s="1">
        <v>66424.75</v>
      </c>
      <c r="F4889" t="s">
        <v>37</v>
      </c>
      <c r="G4889">
        <v>12</v>
      </c>
      <c r="H4889">
        <v>5117</v>
      </c>
      <c r="I4889">
        <v>7080</v>
      </c>
      <c r="J4889">
        <v>82.33</v>
      </c>
      <c r="K4889">
        <v>48.71</v>
      </c>
      <c r="L4889" t="s">
        <v>33</v>
      </c>
      <c r="M4889">
        <v>50.51</v>
      </c>
    </row>
    <row r="4890" spans="1:13" hidden="1" x14ac:dyDescent="0.25">
      <c r="A4890" t="s">
        <v>492</v>
      </c>
      <c r="B4890" t="s">
        <v>54</v>
      </c>
      <c r="C4890" t="s">
        <v>15</v>
      </c>
      <c r="D4890" t="s">
        <v>24</v>
      </c>
      <c r="E4890" s="1">
        <v>104888.45</v>
      </c>
      <c r="F4890" t="s">
        <v>17</v>
      </c>
      <c r="G4890">
        <v>2</v>
      </c>
      <c r="H4890">
        <v>6757</v>
      </c>
      <c r="I4890">
        <v>7866</v>
      </c>
      <c r="J4890">
        <v>46.58</v>
      </c>
      <c r="K4890">
        <v>3.32</v>
      </c>
      <c r="L4890" t="s">
        <v>18</v>
      </c>
      <c r="M4890">
        <v>72.97</v>
      </c>
    </row>
    <row r="4891" spans="1:13" hidden="1" x14ac:dyDescent="0.25">
      <c r="A4891" t="s">
        <v>303</v>
      </c>
      <c r="B4891" t="s">
        <v>14</v>
      </c>
      <c r="C4891" t="s">
        <v>15</v>
      </c>
      <c r="D4891" t="s">
        <v>16</v>
      </c>
      <c r="E4891" s="1">
        <v>107148.52</v>
      </c>
      <c r="F4891" t="s">
        <v>25</v>
      </c>
      <c r="G4891">
        <v>2</v>
      </c>
      <c r="H4891">
        <v>3783</v>
      </c>
      <c r="I4891">
        <v>2790</v>
      </c>
      <c r="J4891">
        <v>60.41</v>
      </c>
      <c r="K4891">
        <v>69.02</v>
      </c>
      <c r="L4891" t="s">
        <v>48</v>
      </c>
      <c r="M4891">
        <v>42.18</v>
      </c>
    </row>
    <row r="4892" spans="1:13" hidden="1" x14ac:dyDescent="0.25">
      <c r="A4892" t="s">
        <v>112</v>
      </c>
      <c r="B4892" t="s">
        <v>51</v>
      </c>
      <c r="C4892" t="s">
        <v>35</v>
      </c>
      <c r="D4892" t="s">
        <v>16</v>
      </c>
      <c r="E4892" s="1">
        <v>40795.9</v>
      </c>
      <c r="F4892" t="s">
        <v>25</v>
      </c>
      <c r="G4892">
        <v>12</v>
      </c>
      <c r="H4892">
        <v>8781</v>
      </c>
      <c r="I4892">
        <v>4140</v>
      </c>
      <c r="J4892">
        <v>53.51</v>
      </c>
      <c r="K4892">
        <v>44.61</v>
      </c>
      <c r="L4892" t="s">
        <v>48</v>
      </c>
      <c r="M4892">
        <v>49.7</v>
      </c>
    </row>
    <row r="4893" spans="1:13" hidden="1" x14ac:dyDescent="0.25">
      <c r="A4893" t="s">
        <v>295</v>
      </c>
      <c r="B4893" t="s">
        <v>14</v>
      </c>
      <c r="C4893" t="s">
        <v>35</v>
      </c>
      <c r="D4893" t="s">
        <v>24</v>
      </c>
      <c r="E4893" s="1">
        <v>47447.32</v>
      </c>
      <c r="F4893" t="s">
        <v>17</v>
      </c>
      <c r="G4893">
        <v>0</v>
      </c>
      <c r="H4893">
        <v>9625</v>
      </c>
      <c r="I4893">
        <v>3185</v>
      </c>
      <c r="J4893">
        <v>65.3</v>
      </c>
      <c r="K4893">
        <v>24.33</v>
      </c>
      <c r="L4893" t="s">
        <v>21</v>
      </c>
      <c r="M4893">
        <v>47.07</v>
      </c>
    </row>
    <row r="4894" spans="1:13" hidden="1" x14ac:dyDescent="0.25">
      <c r="A4894" t="s">
        <v>651</v>
      </c>
      <c r="B4894" t="s">
        <v>39</v>
      </c>
      <c r="C4894" t="s">
        <v>35</v>
      </c>
      <c r="D4894" t="s">
        <v>24</v>
      </c>
      <c r="E4894" s="1">
        <v>99086.43</v>
      </c>
      <c r="F4894" t="s">
        <v>30</v>
      </c>
      <c r="G4894">
        <v>19</v>
      </c>
      <c r="H4894">
        <v>2782</v>
      </c>
      <c r="I4894">
        <v>1335</v>
      </c>
      <c r="J4894">
        <v>67.64</v>
      </c>
      <c r="K4894">
        <v>21.94</v>
      </c>
      <c r="L4894" t="s">
        <v>42</v>
      </c>
      <c r="M4894">
        <v>52.23</v>
      </c>
    </row>
    <row r="4895" spans="1:13" x14ac:dyDescent="0.25">
      <c r="A4895" t="s">
        <v>395</v>
      </c>
      <c r="B4895" t="s">
        <v>20</v>
      </c>
      <c r="C4895" t="s">
        <v>35</v>
      </c>
      <c r="D4895" t="s">
        <v>29</v>
      </c>
      <c r="E4895" s="1">
        <v>140526.10999999999</v>
      </c>
      <c r="F4895" t="s">
        <v>45</v>
      </c>
      <c r="G4895">
        <v>15</v>
      </c>
      <c r="H4895">
        <v>4840</v>
      </c>
      <c r="I4895">
        <v>5547</v>
      </c>
      <c r="J4895">
        <v>72.39</v>
      </c>
      <c r="K4895">
        <v>50.7</v>
      </c>
      <c r="L4895" t="s">
        <v>31</v>
      </c>
      <c r="M4895">
        <v>76.92</v>
      </c>
    </row>
    <row r="4896" spans="1:13" x14ac:dyDescent="0.25">
      <c r="A4896" t="s">
        <v>598</v>
      </c>
      <c r="B4896" t="s">
        <v>51</v>
      </c>
      <c r="C4896" t="s">
        <v>35</v>
      </c>
      <c r="D4896" t="s">
        <v>29</v>
      </c>
      <c r="E4896" s="1">
        <v>49043.62</v>
      </c>
      <c r="F4896" t="s">
        <v>17</v>
      </c>
      <c r="G4896">
        <v>17</v>
      </c>
      <c r="H4896">
        <v>5441</v>
      </c>
      <c r="I4896">
        <v>2787</v>
      </c>
      <c r="J4896">
        <v>72.400000000000006</v>
      </c>
      <c r="K4896">
        <v>43.21</v>
      </c>
      <c r="L4896" t="s">
        <v>42</v>
      </c>
      <c r="M4896">
        <v>62.6</v>
      </c>
    </row>
    <row r="4897" spans="1:13" hidden="1" x14ac:dyDescent="0.25">
      <c r="A4897" t="s">
        <v>49</v>
      </c>
      <c r="B4897" t="s">
        <v>14</v>
      </c>
      <c r="C4897" t="s">
        <v>15</v>
      </c>
      <c r="D4897" t="s">
        <v>16</v>
      </c>
      <c r="E4897" s="1">
        <v>128916.12</v>
      </c>
      <c r="F4897" t="s">
        <v>37</v>
      </c>
      <c r="G4897">
        <v>9</v>
      </c>
      <c r="H4897">
        <v>808</v>
      </c>
      <c r="I4897">
        <v>8985</v>
      </c>
      <c r="J4897">
        <v>22.81</v>
      </c>
      <c r="K4897">
        <v>50.79</v>
      </c>
      <c r="L4897" t="s">
        <v>31</v>
      </c>
      <c r="M4897">
        <v>43.23</v>
      </c>
    </row>
    <row r="4898" spans="1:13" hidden="1" x14ac:dyDescent="0.25">
      <c r="A4898" t="s">
        <v>463</v>
      </c>
      <c r="B4898" t="s">
        <v>54</v>
      </c>
      <c r="C4898" t="s">
        <v>35</v>
      </c>
      <c r="D4898" t="s">
        <v>24</v>
      </c>
      <c r="E4898" s="1">
        <v>114452.99</v>
      </c>
      <c r="F4898" t="s">
        <v>30</v>
      </c>
      <c r="G4898">
        <v>15</v>
      </c>
      <c r="H4898">
        <v>3458</v>
      </c>
      <c r="I4898">
        <v>1514</v>
      </c>
      <c r="J4898">
        <v>18.96</v>
      </c>
      <c r="K4898">
        <v>91</v>
      </c>
      <c r="L4898" t="s">
        <v>31</v>
      </c>
      <c r="M4898">
        <v>22.88</v>
      </c>
    </row>
    <row r="4899" spans="1:13" hidden="1" x14ac:dyDescent="0.25">
      <c r="A4899" t="s">
        <v>459</v>
      </c>
      <c r="B4899" t="s">
        <v>28</v>
      </c>
      <c r="C4899" t="s">
        <v>15</v>
      </c>
      <c r="D4899" t="s">
        <v>16</v>
      </c>
      <c r="E4899" s="1">
        <v>97633.35</v>
      </c>
      <c r="F4899" t="s">
        <v>30</v>
      </c>
      <c r="G4899">
        <v>15</v>
      </c>
      <c r="H4899">
        <v>5647</v>
      </c>
      <c r="I4899">
        <v>8006</v>
      </c>
      <c r="J4899">
        <v>12.93</v>
      </c>
      <c r="K4899">
        <v>73.790000000000006</v>
      </c>
      <c r="L4899" t="s">
        <v>21</v>
      </c>
      <c r="M4899">
        <v>54.95</v>
      </c>
    </row>
    <row r="4900" spans="1:13" hidden="1" x14ac:dyDescent="0.25">
      <c r="A4900" t="s">
        <v>497</v>
      </c>
      <c r="B4900" t="s">
        <v>23</v>
      </c>
      <c r="C4900" t="s">
        <v>15</v>
      </c>
      <c r="D4900" t="s">
        <v>24</v>
      </c>
      <c r="E4900" s="1">
        <v>34117.370000000003</v>
      </c>
      <c r="F4900" t="s">
        <v>17</v>
      </c>
      <c r="G4900">
        <v>10</v>
      </c>
      <c r="H4900">
        <v>2013</v>
      </c>
      <c r="I4900">
        <v>3884</v>
      </c>
      <c r="J4900">
        <v>6.75</v>
      </c>
      <c r="K4900">
        <v>78.349999999999994</v>
      </c>
      <c r="L4900" t="s">
        <v>18</v>
      </c>
      <c r="M4900">
        <v>39.6</v>
      </c>
    </row>
    <row r="4901" spans="1:13" hidden="1" x14ac:dyDescent="0.25">
      <c r="A4901" t="s">
        <v>76</v>
      </c>
      <c r="B4901" t="s">
        <v>28</v>
      </c>
      <c r="C4901" t="s">
        <v>15</v>
      </c>
      <c r="D4901" t="s">
        <v>16</v>
      </c>
      <c r="E4901" s="1">
        <v>89544.82</v>
      </c>
      <c r="F4901" t="s">
        <v>30</v>
      </c>
      <c r="G4901">
        <v>15</v>
      </c>
      <c r="H4901">
        <v>7220</v>
      </c>
      <c r="I4901">
        <v>8150</v>
      </c>
      <c r="J4901">
        <v>67.06</v>
      </c>
      <c r="K4901">
        <v>48.71</v>
      </c>
      <c r="L4901" t="s">
        <v>26</v>
      </c>
      <c r="M4901">
        <v>40.14</v>
      </c>
    </row>
    <row r="4902" spans="1:13" hidden="1" x14ac:dyDescent="0.25">
      <c r="A4902" t="s">
        <v>211</v>
      </c>
      <c r="B4902" t="s">
        <v>39</v>
      </c>
      <c r="C4902" t="s">
        <v>15</v>
      </c>
      <c r="D4902" t="s">
        <v>16</v>
      </c>
      <c r="E4902" s="1">
        <v>114239.73</v>
      </c>
      <c r="F4902" t="s">
        <v>37</v>
      </c>
      <c r="G4902">
        <v>8</v>
      </c>
      <c r="H4902">
        <v>5391</v>
      </c>
      <c r="I4902">
        <v>7725</v>
      </c>
      <c r="J4902">
        <v>63.8</v>
      </c>
      <c r="K4902">
        <v>51.27</v>
      </c>
      <c r="L4902" t="s">
        <v>21</v>
      </c>
      <c r="M4902">
        <v>32.6</v>
      </c>
    </row>
    <row r="4903" spans="1:13" hidden="1" x14ac:dyDescent="0.25">
      <c r="A4903" t="s">
        <v>346</v>
      </c>
      <c r="B4903" t="s">
        <v>23</v>
      </c>
      <c r="C4903" t="s">
        <v>35</v>
      </c>
      <c r="D4903" t="s">
        <v>16</v>
      </c>
      <c r="E4903" s="1">
        <v>135928.18</v>
      </c>
      <c r="F4903" t="s">
        <v>30</v>
      </c>
      <c r="G4903">
        <v>12</v>
      </c>
      <c r="H4903">
        <v>1209</v>
      </c>
      <c r="I4903">
        <v>7475</v>
      </c>
      <c r="J4903">
        <v>37.42</v>
      </c>
      <c r="K4903">
        <v>89.1</v>
      </c>
      <c r="L4903" t="s">
        <v>18</v>
      </c>
      <c r="M4903">
        <v>29.95</v>
      </c>
    </row>
    <row r="4904" spans="1:13" x14ac:dyDescent="0.25">
      <c r="A4904" t="s">
        <v>358</v>
      </c>
      <c r="B4904" t="s">
        <v>23</v>
      </c>
      <c r="C4904" t="s">
        <v>15</v>
      </c>
      <c r="D4904" t="s">
        <v>29</v>
      </c>
      <c r="E4904" s="1">
        <v>65321.84</v>
      </c>
      <c r="F4904" t="s">
        <v>37</v>
      </c>
      <c r="G4904">
        <v>18</v>
      </c>
      <c r="H4904">
        <v>3220</v>
      </c>
      <c r="I4904">
        <v>7274</v>
      </c>
      <c r="J4904">
        <v>83.71</v>
      </c>
      <c r="K4904">
        <v>91.75</v>
      </c>
      <c r="L4904" t="s">
        <v>26</v>
      </c>
      <c r="M4904">
        <v>26.12</v>
      </c>
    </row>
    <row r="4905" spans="1:13" hidden="1" x14ac:dyDescent="0.25">
      <c r="A4905" t="s">
        <v>79</v>
      </c>
      <c r="B4905" t="s">
        <v>54</v>
      </c>
      <c r="C4905" t="s">
        <v>35</v>
      </c>
      <c r="D4905" t="s">
        <v>16</v>
      </c>
      <c r="E4905" s="1">
        <v>90985.54</v>
      </c>
      <c r="F4905" t="s">
        <v>17</v>
      </c>
      <c r="G4905">
        <v>2</v>
      </c>
      <c r="H4905">
        <v>925</v>
      </c>
      <c r="I4905">
        <v>1524</v>
      </c>
      <c r="J4905">
        <v>4.6900000000000004</v>
      </c>
      <c r="K4905">
        <v>39.869999999999997</v>
      </c>
      <c r="L4905" t="s">
        <v>21</v>
      </c>
      <c r="M4905">
        <v>77.95</v>
      </c>
    </row>
    <row r="4906" spans="1:13" hidden="1" x14ac:dyDescent="0.25">
      <c r="A4906" t="s">
        <v>352</v>
      </c>
      <c r="B4906" t="s">
        <v>14</v>
      </c>
      <c r="C4906" t="s">
        <v>35</v>
      </c>
      <c r="D4906" t="s">
        <v>16</v>
      </c>
      <c r="E4906" s="1">
        <v>124543.82</v>
      </c>
      <c r="F4906" t="s">
        <v>17</v>
      </c>
      <c r="G4906">
        <v>6</v>
      </c>
      <c r="H4906">
        <v>8420</v>
      </c>
      <c r="I4906">
        <v>1216</v>
      </c>
      <c r="J4906">
        <v>75.150000000000006</v>
      </c>
      <c r="K4906">
        <v>54.66</v>
      </c>
      <c r="L4906" t="s">
        <v>58</v>
      </c>
      <c r="M4906">
        <v>79.61</v>
      </c>
    </row>
    <row r="4907" spans="1:13" hidden="1" x14ac:dyDescent="0.25">
      <c r="A4907" t="s">
        <v>589</v>
      </c>
      <c r="B4907" t="s">
        <v>28</v>
      </c>
      <c r="C4907" t="s">
        <v>15</v>
      </c>
      <c r="D4907" t="s">
        <v>16</v>
      </c>
      <c r="E4907" s="1">
        <v>110009.19</v>
      </c>
      <c r="F4907" t="s">
        <v>17</v>
      </c>
      <c r="G4907">
        <v>3</v>
      </c>
      <c r="H4907">
        <v>1423</v>
      </c>
      <c r="I4907">
        <v>2170</v>
      </c>
      <c r="J4907">
        <v>10.23</v>
      </c>
      <c r="K4907">
        <v>52.12</v>
      </c>
      <c r="L4907" t="s">
        <v>33</v>
      </c>
      <c r="M4907">
        <v>28.26</v>
      </c>
    </row>
    <row r="4908" spans="1:13" hidden="1" x14ac:dyDescent="0.25">
      <c r="A4908" t="s">
        <v>196</v>
      </c>
      <c r="B4908" t="s">
        <v>28</v>
      </c>
      <c r="C4908" t="s">
        <v>35</v>
      </c>
      <c r="D4908" t="s">
        <v>24</v>
      </c>
      <c r="E4908" s="1">
        <v>48938.9</v>
      </c>
      <c r="F4908" t="s">
        <v>17</v>
      </c>
      <c r="G4908">
        <v>9</v>
      </c>
      <c r="H4908">
        <v>8334</v>
      </c>
      <c r="I4908">
        <v>3362</v>
      </c>
      <c r="J4908">
        <v>52.32</v>
      </c>
      <c r="K4908">
        <v>11.57</v>
      </c>
      <c r="L4908" t="s">
        <v>33</v>
      </c>
      <c r="M4908">
        <v>44.21</v>
      </c>
    </row>
    <row r="4909" spans="1:13" hidden="1" x14ac:dyDescent="0.25">
      <c r="A4909" t="s">
        <v>270</v>
      </c>
      <c r="B4909" t="s">
        <v>51</v>
      </c>
      <c r="C4909" t="s">
        <v>35</v>
      </c>
      <c r="D4909" t="s">
        <v>24</v>
      </c>
      <c r="E4909" s="1">
        <v>35919.85</v>
      </c>
      <c r="F4909" t="s">
        <v>30</v>
      </c>
      <c r="G4909">
        <v>7</v>
      </c>
      <c r="H4909">
        <v>5286</v>
      </c>
      <c r="I4909">
        <v>8075</v>
      </c>
      <c r="J4909">
        <v>55.3</v>
      </c>
      <c r="K4909">
        <v>60.14</v>
      </c>
      <c r="L4909" t="s">
        <v>21</v>
      </c>
      <c r="M4909">
        <v>72.62</v>
      </c>
    </row>
    <row r="4910" spans="1:13" hidden="1" x14ac:dyDescent="0.25">
      <c r="A4910" t="s">
        <v>590</v>
      </c>
      <c r="B4910" t="s">
        <v>39</v>
      </c>
      <c r="C4910" t="s">
        <v>15</v>
      </c>
      <c r="D4910" t="s">
        <v>16</v>
      </c>
      <c r="E4910" s="1">
        <v>122954.93</v>
      </c>
      <c r="F4910" t="s">
        <v>25</v>
      </c>
      <c r="G4910">
        <v>2</v>
      </c>
      <c r="H4910">
        <v>6246</v>
      </c>
      <c r="I4910">
        <v>8039</v>
      </c>
      <c r="J4910">
        <v>84.18</v>
      </c>
      <c r="K4910">
        <v>14.9</v>
      </c>
      <c r="L4910" t="s">
        <v>21</v>
      </c>
      <c r="M4910">
        <v>63.57</v>
      </c>
    </row>
    <row r="4911" spans="1:13" x14ac:dyDescent="0.25">
      <c r="A4911" t="s">
        <v>322</v>
      </c>
      <c r="B4911" t="s">
        <v>20</v>
      </c>
      <c r="C4911" t="s">
        <v>35</v>
      </c>
      <c r="D4911" t="s">
        <v>29</v>
      </c>
      <c r="E4911" s="1">
        <v>98591.59</v>
      </c>
      <c r="F4911" t="s">
        <v>37</v>
      </c>
      <c r="G4911">
        <v>6</v>
      </c>
      <c r="H4911">
        <v>9024</v>
      </c>
      <c r="I4911">
        <v>2539</v>
      </c>
      <c r="J4911">
        <v>59.85</v>
      </c>
      <c r="K4911">
        <v>92.66</v>
      </c>
      <c r="L4911" t="s">
        <v>58</v>
      </c>
      <c r="M4911">
        <v>67.02</v>
      </c>
    </row>
    <row r="4912" spans="1:13" hidden="1" x14ac:dyDescent="0.25">
      <c r="A4912" t="s">
        <v>602</v>
      </c>
      <c r="B4912" t="s">
        <v>20</v>
      </c>
      <c r="C4912" t="s">
        <v>15</v>
      </c>
      <c r="D4912" t="s">
        <v>16</v>
      </c>
      <c r="E4912" s="1">
        <v>76360.59</v>
      </c>
      <c r="F4912" t="s">
        <v>45</v>
      </c>
      <c r="G4912">
        <v>7</v>
      </c>
      <c r="H4912">
        <v>6185</v>
      </c>
      <c r="I4912">
        <v>9982</v>
      </c>
      <c r="J4912">
        <v>31.66</v>
      </c>
      <c r="K4912">
        <v>18.28</v>
      </c>
      <c r="L4912" t="s">
        <v>18</v>
      </c>
      <c r="M4912">
        <v>24.5</v>
      </c>
    </row>
    <row r="4913" spans="1:13" x14ac:dyDescent="0.25">
      <c r="A4913" t="s">
        <v>638</v>
      </c>
      <c r="B4913" t="s">
        <v>51</v>
      </c>
      <c r="C4913" t="s">
        <v>35</v>
      </c>
      <c r="D4913" t="s">
        <v>29</v>
      </c>
      <c r="E4913" s="1">
        <v>81979.8</v>
      </c>
      <c r="F4913" t="s">
        <v>25</v>
      </c>
      <c r="G4913">
        <v>19</v>
      </c>
      <c r="H4913">
        <v>7136</v>
      </c>
      <c r="I4913">
        <v>5366</v>
      </c>
      <c r="J4913">
        <v>56.6</v>
      </c>
      <c r="K4913">
        <v>61.4</v>
      </c>
      <c r="L4913" t="s">
        <v>26</v>
      </c>
      <c r="M4913">
        <v>22.36</v>
      </c>
    </row>
    <row r="4914" spans="1:13" hidden="1" x14ac:dyDescent="0.25">
      <c r="A4914" t="s">
        <v>186</v>
      </c>
      <c r="B4914" t="s">
        <v>54</v>
      </c>
      <c r="C4914" t="s">
        <v>15</v>
      </c>
      <c r="D4914" t="s">
        <v>24</v>
      </c>
      <c r="E4914" s="1">
        <v>72709.31</v>
      </c>
      <c r="F4914" t="s">
        <v>25</v>
      </c>
      <c r="G4914">
        <v>13</v>
      </c>
      <c r="H4914">
        <v>8431</v>
      </c>
      <c r="I4914">
        <v>3302</v>
      </c>
      <c r="J4914">
        <v>37.130000000000003</v>
      </c>
      <c r="K4914">
        <v>87.8</v>
      </c>
      <c r="L4914" t="s">
        <v>26</v>
      </c>
      <c r="M4914">
        <v>70.31</v>
      </c>
    </row>
    <row r="4915" spans="1:13" x14ac:dyDescent="0.25">
      <c r="A4915" t="s">
        <v>593</v>
      </c>
      <c r="B4915" t="s">
        <v>39</v>
      </c>
      <c r="C4915" t="s">
        <v>35</v>
      </c>
      <c r="D4915" t="s">
        <v>29</v>
      </c>
      <c r="E4915" s="1">
        <v>126258.11</v>
      </c>
      <c r="F4915" t="s">
        <v>25</v>
      </c>
      <c r="G4915">
        <v>0</v>
      </c>
      <c r="H4915">
        <v>2719</v>
      </c>
      <c r="I4915">
        <v>6160</v>
      </c>
      <c r="J4915">
        <v>8.94</v>
      </c>
      <c r="K4915">
        <v>65.66</v>
      </c>
      <c r="L4915" t="s">
        <v>21</v>
      </c>
      <c r="M4915">
        <v>70.3</v>
      </c>
    </row>
    <row r="4916" spans="1:13" hidden="1" x14ac:dyDescent="0.25">
      <c r="A4916" t="s">
        <v>210</v>
      </c>
      <c r="B4916" t="s">
        <v>28</v>
      </c>
      <c r="C4916" t="s">
        <v>15</v>
      </c>
      <c r="D4916" t="s">
        <v>24</v>
      </c>
      <c r="E4916" s="1">
        <v>138064.95999999999</v>
      </c>
      <c r="F4916" t="s">
        <v>30</v>
      </c>
      <c r="G4916">
        <v>11</v>
      </c>
      <c r="H4916">
        <v>4949</v>
      </c>
      <c r="I4916">
        <v>3349</v>
      </c>
      <c r="J4916">
        <v>23.5</v>
      </c>
      <c r="K4916">
        <v>59</v>
      </c>
      <c r="L4916" t="s">
        <v>26</v>
      </c>
      <c r="M4916">
        <v>67.5</v>
      </c>
    </row>
    <row r="4917" spans="1:13" hidden="1" x14ac:dyDescent="0.25">
      <c r="A4917" t="s">
        <v>585</v>
      </c>
      <c r="B4917" t="s">
        <v>34</v>
      </c>
      <c r="C4917" t="s">
        <v>35</v>
      </c>
      <c r="D4917" t="s">
        <v>24</v>
      </c>
      <c r="E4917" s="1">
        <v>115852.29</v>
      </c>
      <c r="F4917" t="s">
        <v>17</v>
      </c>
      <c r="G4917">
        <v>11</v>
      </c>
      <c r="H4917">
        <v>8461</v>
      </c>
      <c r="I4917">
        <v>4411</v>
      </c>
      <c r="J4917">
        <v>43.64</v>
      </c>
      <c r="K4917">
        <v>42.96</v>
      </c>
      <c r="L4917" t="s">
        <v>58</v>
      </c>
      <c r="M4917">
        <v>20.02</v>
      </c>
    </row>
    <row r="4918" spans="1:13" hidden="1" x14ac:dyDescent="0.25">
      <c r="A4918" t="s">
        <v>300</v>
      </c>
      <c r="B4918" t="s">
        <v>54</v>
      </c>
      <c r="C4918" t="s">
        <v>15</v>
      </c>
      <c r="D4918" t="s">
        <v>24</v>
      </c>
      <c r="E4918" s="1">
        <v>89984.41</v>
      </c>
      <c r="F4918" t="s">
        <v>37</v>
      </c>
      <c r="G4918">
        <v>8</v>
      </c>
      <c r="H4918">
        <v>8613</v>
      </c>
      <c r="I4918">
        <v>2715</v>
      </c>
      <c r="J4918">
        <v>50.63</v>
      </c>
      <c r="K4918">
        <v>29.03</v>
      </c>
      <c r="L4918" t="s">
        <v>33</v>
      </c>
      <c r="M4918">
        <v>46.74</v>
      </c>
    </row>
    <row r="4919" spans="1:13" hidden="1" x14ac:dyDescent="0.25">
      <c r="A4919" t="s">
        <v>647</v>
      </c>
      <c r="B4919" t="s">
        <v>39</v>
      </c>
      <c r="C4919" t="s">
        <v>35</v>
      </c>
      <c r="D4919" t="s">
        <v>16</v>
      </c>
      <c r="E4919" s="1">
        <v>101732.59</v>
      </c>
      <c r="F4919" t="s">
        <v>37</v>
      </c>
      <c r="G4919">
        <v>14</v>
      </c>
      <c r="H4919">
        <v>6767</v>
      </c>
      <c r="I4919">
        <v>4792</v>
      </c>
      <c r="J4919">
        <v>97.92</v>
      </c>
      <c r="K4919">
        <v>49.99</v>
      </c>
      <c r="L4919" t="s">
        <v>42</v>
      </c>
      <c r="M4919">
        <v>30.37</v>
      </c>
    </row>
    <row r="4920" spans="1:13" hidden="1" x14ac:dyDescent="0.25">
      <c r="A4920" t="s">
        <v>128</v>
      </c>
      <c r="B4920" t="s">
        <v>39</v>
      </c>
      <c r="C4920" t="s">
        <v>15</v>
      </c>
      <c r="D4920" t="s">
        <v>16</v>
      </c>
      <c r="E4920" s="1">
        <v>61715.64</v>
      </c>
      <c r="F4920" t="s">
        <v>45</v>
      </c>
      <c r="G4920">
        <v>0</v>
      </c>
      <c r="H4920">
        <v>3499</v>
      </c>
      <c r="I4920">
        <v>8659</v>
      </c>
      <c r="J4920">
        <v>5.85</v>
      </c>
      <c r="K4920">
        <v>45.76</v>
      </c>
      <c r="L4920" t="s">
        <v>33</v>
      </c>
      <c r="M4920">
        <v>78.540000000000006</v>
      </c>
    </row>
    <row r="4921" spans="1:13" x14ac:dyDescent="0.25">
      <c r="A4921" t="s">
        <v>567</v>
      </c>
      <c r="B4921" t="s">
        <v>54</v>
      </c>
      <c r="C4921" t="s">
        <v>15</v>
      </c>
      <c r="D4921" t="s">
        <v>29</v>
      </c>
      <c r="E4921" s="1">
        <v>70706.7</v>
      </c>
      <c r="F4921" t="s">
        <v>17</v>
      </c>
      <c r="G4921">
        <v>3</v>
      </c>
      <c r="H4921">
        <v>5573</v>
      </c>
      <c r="I4921">
        <v>1471</v>
      </c>
      <c r="J4921">
        <v>89.5</v>
      </c>
      <c r="K4921">
        <v>98.62</v>
      </c>
      <c r="L4921" t="s">
        <v>18</v>
      </c>
      <c r="M4921">
        <v>29.31</v>
      </c>
    </row>
    <row r="4922" spans="1:13" hidden="1" x14ac:dyDescent="0.25">
      <c r="A4922" t="s">
        <v>410</v>
      </c>
      <c r="B4922" t="s">
        <v>51</v>
      </c>
      <c r="C4922" t="s">
        <v>35</v>
      </c>
      <c r="D4922" t="s">
        <v>16</v>
      </c>
      <c r="E4922" s="1">
        <v>89455.16</v>
      </c>
      <c r="F4922" t="s">
        <v>30</v>
      </c>
      <c r="G4922">
        <v>1</v>
      </c>
      <c r="H4922">
        <v>5130</v>
      </c>
      <c r="I4922">
        <v>3262</v>
      </c>
      <c r="J4922">
        <v>46.27</v>
      </c>
      <c r="K4922">
        <v>24.48</v>
      </c>
      <c r="L4922" t="s">
        <v>33</v>
      </c>
      <c r="M4922">
        <v>20.81</v>
      </c>
    </row>
    <row r="4923" spans="1:13" x14ac:dyDescent="0.25">
      <c r="A4923" t="s">
        <v>548</v>
      </c>
      <c r="B4923" t="s">
        <v>54</v>
      </c>
      <c r="C4923" t="s">
        <v>35</v>
      </c>
      <c r="D4923" t="s">
        <v>29</v>
      </c>
      <c r="E4923" s="1">
        <v>34897.83</v>
      </c>
      <c r="F4923" t="s">
        <v>17</v>
      </c>
      <c r="G4923">
        <v>15</v>
      </c>
      <c r="H4923">
        <v>905</v>
      </c>
      <c r="I4923">
        <v>8718</v>
      </c>
      <c r="J4923">
        <v>29.68</v>
      </c>
      <c r="K4923">
        <v>24.47</v>
      </c>
      <c r="L4923" t="s">
        <v>33</v>
      </c>
      <c r="M4923">
        <v>76.33</v>
      </c>
    </row>
    <row r="4924" spans="1:13" hidden="1" x14ac:dyDescent="0.25">
      <c r="A4924" t="s">
        <v>669</v>
      </c>
      <c r="B4924" t="s">
        <v>51</v>
      </c>
      <c r="C4924" t="s">
        <v>15</v>
      </c>
      <c r="D4924" t="s">
        <v>16</v>
      </c>
      <c r="E4924" s="1">
        <v>89772.03</v>
      </c>
      <c r="F4924" t="s">
        <v>30</v>
      </c>
      <c r="G4924">
        <v>14</v>
      </c>
      <c r="H4924">
        <v>9988</v>
      </c>
      <c r="I4924">
        <v>3930</v>
      </c>
      <c r="J4924">
        <v>83.16</v>
      </c>
      <c r="K4924">
        <v>4.74</v>
      </c>
      <c r="L4924" t="s">
        <v>33</v>
      </c>
      <c r="M4924">
        <v>74.84</v>
      </c>
    </row>
    <row r="4925" spans="1:13" hidden="1" x14ac:dyDescent="0.25">
      <c r="A4925" t="s">
        <v>367</v>
      </c>
      <c r="B4925" t="s">
        <v>14</v>
      </c>
      <c r="C4925" t="s">
        <v>15</v>
      </c>
      <c r="D4925" t="s">
        <v>24</v>
      </c>
      <c r="E4925" s="1">
        <v>71511.41</v>
      </c>
      <c r="F4925" t="s">
        <v>17</v>
      </c>
      <c r="G4925">
        <v>20</v>
      </c>
      <c r="H4925">
        <v>4359</v>
      </c>
      <c r="I4925">
        <v>5944</v>
      </c>
      <c r="J4925">
        <v>43.89</v>
      </c>
      <c r="K4925">
        <v>20.76</v>
      </c>
      <c r="L4925" t="s">
        <v>58</v>
      </c>
      <c r="M4925">
        <v>27.52</v>
      </c>
    </row>
    <row r="4926" spans="1:13" x14ac:dyDescent="0.25">
      <c r="A4926" t="s">
        <v>412</v>
      </c>
      <c r="B4926" t="s">
        <v>51</v>
      </c>
      <c r="C4926" t="s">
        <v>35</v>
      </c>
      <c r="D4926" t="s">
        <v>29</v>
      </c>
      <c r="E4926" s="1">
        <v>81157.64</v>
      </c>
      <c r="F4926" t="s">
        <v>25</v>
      </c>
      <c r="G4926">
        <v>3</v>
      </c>
      <c r="H4926">
        <v>7044</v>
      </c>
      <c r="I4926">
        <v>342</v>
      </c>
      <c r="J4926">
        <v>35.520000000000003</v>
      </c>
      <c r="K4926">
        <v>54.65</v>
      </c>
      <c r="L4926" t="s">
        <v>21</v>
      </c>
      <c r="M4926">
        <v>56.65</v>
      </c>
    </row>
    <row r="4927" spans="1:13" hidden="1" x14ac:dyDescent="0.25">
      <c r="A4927" t="s">
        <v>621</v>
      </c>
      <c r="B4927" t="s">
        <v>23</v>
      </c>
      <c r="C4927" t="s">
        <v>15</v>
      </c>
      <c r="D4927" t="s">
        <v>16</v>
      </c>
      <c r="E4927" s="1">
        <v>118003.25</v>
      </c>
      <c r="F4927" t="s">
        <v>25</v>
      </c>
      <c r="G4927">
        <v>8</v>
      </c>
      <c r="H4927">
        <v>2609</v>
      </c>
      <c r="I4927">
        <v>1016</v>
      </c>
      <c r="J4927">
        <v>16.079999999999998</v>
      </c>
      <c r="K4927">
        <v>33.29</v>
      </c>
      <c r="L4927" t="s">
        <v>42</v>
      </c>
      <c r="M4927">
        <v>24.93</v>
      </c>
    </row>
    <row r="4928" spans="1:13" x14ac:dyDescent="0.25">
      <c r="A4928" t="s">
        <v>103</v>
      </c>
      <c r="B4928" t="s">
        <v>14</v>
      </c>
      <c r="C4928" t="s">
        <v>15</v>
      </c>
      <c r="D4928" t="s">
        <v>29</v>
      </c>
      <c r="E4928" s="1">
        <v>90895.95</v>
      </c>
      <c r="F4928" t="s">
        <v>25</v>
      </c>
      <c r="G4928">
        <v>14</v>
      </c>
      <c r="H4928">
        <v>966</v>
      </c>
      <c r="I4928">
        <v>7338</v>
      </c>
      <c r="J4928">
        <v>37.19</v>
      </c>
      <c r="K4928">
        <v>94.2</v>
      </c>
      <c r="L4928" t="s">
        <v>58</v>
      </c>
      <c r="M4928">
        <v>25.53</v>
      </c>
    </row>
    <row r="4929" spans="1:13" hidden="1" x14ac:dyDescent="0.25">
      <c r="A4929" t="s">
        <v>357</v>
      </c>
      <c r="B4929" t="s">
        <v>14</v>
      </c>
      <c r="C4929" t="s">
        <v>35</v>
      </c>
      <c r="D4929" t="s">
        <v>24</v>
      </c>
      <c r="E4929" s="1">
        <v>95604.87</v>
      </c>
      <c r="F4929" t="s">
        <v>37</v>
      </c>
      <c r="G4929">
        <v>11</v>
      </c>
      <c r="H4929">
        <v>3299</v>
      </c>
      <c r="I4929">
        <v>3977</v>
      </c>
      <c r="J4929">
        <v>63.72</v>
      </c>
      <c r="K4929">
        <v>14.84</v>
      </c>
      <c r="L4929" t="s">
        <v>58</v>
      </c>
      <c r="M4929">
        <v>70.760000000000005</v>
      </c>
    </row>
    <row r="4930" spans="1:13" hidden="1" x14ac:dyDescent="0.25">
      <c r="A4930" t="s">
        <v>118</v>
      </c>
      <c r="B4930" t="s">
        <v>34</v>
      </c>
      <c r="C4930" t="s">
        <v>35</v>
      </c>
      <c r="D4930" t="s">
        <v>24</v>
      </c>
      <c r="E4930" s="1">
        <v>100791.02</v>
      </c>
      <c r="F4930" t="s">
        <v>25</v>
      </c>
      <c r="G4930">
        <v>20</v>
      </c>
      <c r="H4930">
        <v>5632</v>
      </c>
      <c r="I4930">
        <v>8449</v>
      </c>
      <c r="J4930">
        <v>95.03</v>
      </c>
      <c r="K4930">
        <v>92.81</v>
      </c>
      <c r="L4930" t="s">
        <v>58</v>
      </c>
      <c r="M4930">
        <v>24.72</v>
      </c>
    </row>
    <row r="4931" spans="1:13" x14ac:dyDescent="0.25">
      <c r="A4931" t="s">
        <v>618</v>
      </c>
      <c r="B4931" t="s">
        <v>34</v>
      </c>
      <c r="C4931" t="s">
        <v>35</v>
      </c>
      <c r="D4931" t="s">
        <v>29</v>
      </c>
      <c r="E4931" s="1">
        <v>59967.61</v>
      </c>
      <c r="F4931" t="s">
        <v>25</v>
      </c>
      <c r="G4931">
        <v>18</v>
      </c>
      <c r="H4931">
        <v>5928</v>
      </c>
      <c r="I4931">
        <v>7271</v>
      </c>
      <c r="J4931">
        <v>69.84</v>
      </c>
      <c r="K4931">
        <v>72.040000000000006</v>
      </c>
      <c r="L4931" t="s">
        <v>58</v>
      </c>
      <c r="M4931">
        <v>67.209999999999994</v>
      </c>
    </row>
    <row r="4932" spans="1:13" x14ac:dyDescent="0.25">
      <c r="A4932" t="s">
        <v>487</v>
      </c>
      <c r="B4932" t="s">
        <v>20</v>
      </c>
      <c r="C4932" t="s">
        <v>35</v>
      </c>
      <c r="D4932" t="s">
        <v>29</v>
      </c>
      <c r="E4932" s="1">
        <v>96362.76</v>
      </c>
      <c r="F4932" t="s">
        <v>30</v>
      </c>
      <c r="G4932">
        <v>14</v>
      </c>
      <c r="H4932">
        <v>7600</v>
      </c>
      <c r="I4932">
        <v>4720</v>
      </c>
      <c r="J4932">
        <v>77.819999999999993</v>
      </c>
      <c r="K4932">
        <v>43.43</v>
      </c>
      <c r="L4932" t="s">
        <v>31</v>
      </c>
      <c r="M4932">
        <v>69.44</v>
      </c>
    </row>
    <row r="4933" spans="1:13" hidden="1" x14ac:dyDescent="0.25">
      <c r="A4933" t="s">
        <v>465</v>
      </c>
      <c r="B4933" t="s">
        <v>28</v>
      </c>
      <c r="C4933" t="s">
        <v>35</v>
      </c>
      <c r="D4933" t="s">
        <v>24</v>
      </c>
      <c r="E4933" s="1">
        <v>145507.95000000001</v>
      </c>
      <c r="F4933" t="s">
        <v>37</v>
      </c>
      <c r="G4933">
        <v>2</v>
      </c>
      <c r="H4933">
        <v>3878</v>
      </c>
      <c r="I4933">
        <v>4976</v>
      </c>
      <c r="J4933">
        <v>9.3800000000000008</v>
      </c>
      <c r="K4933">
        <v>84.35</v>
      </c>
      <c r="L4933" t="s">
        <v>48</v>
      </c>
      <c r="M4933">
        <v>45.34</v>
      </c>
    </row>
    <row r="4934" spans="1:13" hidden="1" x14ac:dyDescent="0.25">
      <c r="A4934" t="s">
        <v>328</v>
      </c>
      <c r="B4934" t="s">
        <v>51</v>
      </c>
      <c r="C4934" t="s">
        <v>35</v>
      </c>
      <c r="D4934" t="s">
        <v>24</v>
      </c>
      <c r="E4934" s="1">
        <v>34534.629999999997</v>
      </c>
      <c r="F4934" t="s">
        <v>45</v>
      </c>
      <c r="G4934">
        <v>9</v>
      </c>
      <c r="H4934">
        <v>2530</v>
      </c>
      <c r="I4934">
        <v>7551</v>
      </c>
      <c r="J4934">
        <v>41.86</v>
      </c>
      <c r="K4934">
        <v>22.73</v>
      </c>
      <c r="L4934" t="s">
        <v>21</v>
      </c>
      <c r="M4934">
        <v>76.209999999999994</v>
      </c>
    </row>
    <row r="4935" spans="1:13" hidden="1" x14ac:dyDescent="0.25">
      <c r="A4935" t="s">
        <v>661</v>
      </c>
      <c r="B4935" t="s">
        <v>54</v>
      </c>
      <c r="C4935" t="s">
        <v>15</v>
      </c>
      <c r="D4935" t="s">
        <v>24</v>
      </c>
      <c r="E4935" s="1">
        <v>58319.73</v>
      </c>
      <c r="F4935" t="s">
        <v>17</v>
      </c>
      <c r="G4935">
        <v>20</v>
      </c>
      <c r="H4935">
        <v>691</v>
      </c>
      <c r="I4935">
        <v>2069</v>
      </c>
      <c r="J4935">
        <v>72.819999999999993</v>
      </c>
      <c r="K4935">
        <v>89.64</v>
      </c>
      <c r="L4935" t="s">
        <v>33</v>
      </c>
      <c r="M4935">
        <v>63.45</v>
      </c>
    </row>
    <row r="4936" spans="1:13" x14ac:dyDescent="0.25">
      <c r="A4936" t="s">
        <v>140</v>
      </c>
      <c r="B4936" t="s">
        <v>51</v>
      </c>
      <c r="C4936" t="s">
        <v>15</v>
      </c>
      <c r="D4936" t="s">
        <v>29</v>
      </c>
      <c r="E4936" s="1">
        <v>124817.06</v>
      </c>
      <c r="F4936" t="s">
        <v>45</v>
      </c>
      <c r="G4936">
        <v>10</v>
      </c>
      <c r="H4936">
        <v>4326</v>
      </c>
      <c r="I4936">
        <v>7740</v>
      </c>
      <c r="J4936">
        <v>54.87</v>
      </c>
      <c r="K4936">
        <v>10.98</v>
      </c>
      <c r="L4936" t="s">
        <v>58</v>
      </c>
      <c r="M4936">
        <v>52.26</v>
      </c>
    </row>
    <row r="4937" spans="1:13" hidden="1" x14ac:dyDescent="0.25">
      <c r="A4937" t="s">
        <v>615</v>
      </c>
      <c r="B4937" t="s">
        <v>54</v>
      </c>
      <c r="C4937" t="s">
        <v>35</v>
      </c>
      <c r="D4937" t="s">
        <v>16</v>
      </c>
      <c r="E4937" s="1">
        <v>59712.65</v>
      </c>
      <c r="F4937" t="s">
        <v>45</v>
      </c>
      <c r="G4937">
        <v>0</v>
      </c>
      <c r="H4937">
        <v>5953</v>
      </c>
      <c r="I4937">
        <v>2046</v>
      </c>
      <c r="J4937">
        <v>45.72</v>
      </c>
      <c r="K4937">
        <v>88.7</v>
      </c>
      <c r="L4937" t="s">
        <v>18</v>
      </c>
      <c r="M4937">
        <v>74.55</v>
      </c>
    </row>
    <row r="4938" spans="1:13" hidden="1" x14ac:dyDescent="0.25">
      <c r="A4938" t="s">
        <v>417</v>
      </c>
      <c r="B4938" t="s">
        <v>20</v>
      </c>
      <c r="C4938" t="s">
        <v>15</v>
      </c>
      <c r="D4938" t="s">
        <v>16</v>
      </c>
      <c r="E4938" s="1">
        <v>54435.78</v>
      </c>
      <c r="F4938" t="s">
        <v>45</v>
      </c>
      <c r="G4938">
        <v>17</v>
      </c>
      <c r="H4938">
        <v>4153</v>
      </c>
      <c r="I4938">
        <v>2133</v>
      </c>
      <c r="J4938">
        <v>21.06</v>
      </c>
      <c r="K4938">
        <v>55.72</v>
      </c>
      <c r="L4938" t="s">
        <v>31</v>
      </c>
      <c r="M4938">
        <v>27.67</v>
      </c>
    </row>
    <row r="4939" spans="1:13" x14ac:dyDescent="0.25">
      <c r="A4939" t="s">
        <v>566</v>
      </c>
      <c r="B4939" t="s">
        <v>20</v>
      </c>
      <c r="C4939" t="s">
        <v>15</v>
      </c>
      <c r="D4939" t="s">
        <v>29</v>
      </c>
      <c r="E4939" s="1">
        <v>105945.14</v>
      </c>
      <c r="F4939" t="s">
        <v>25</v>
      </c>
      <c r="G4939">
        <v>19</v>
      </c>
      <c r="H4939">
        <v>8155</v>
      </c>
      <c r="I4939">
        <v>8261</v>
      </c>
      <c r="J4939">
        <v>5.38</v>
      </c>
      <c r="K4939">
        <v>83.49</v>
      </c>
      <c r="L4939" t="s">
        <v>48</v>
      </c>
      <c r="M4939">
        <v>57.82</v>
      </c>
    </row>
    <row r="4940" spans="1:13" hidden="1" x14ac:dyDescent="0.25">
      <c r="A4940" t="s">
        <v>384</v>
      </c>
      <c r="B4940" t="s">
        <v>20</v>
      </c>
      <c r="C4940" t="s">
        <v>15</v>
      </c>
      <c r="D4940" t="s">
        <v>24</v>
      </c>
      <c r="E4940" s="1">
        <v>105070.17</v>
      </c>
      <c r="F4940" t="s">
        <v>25</v>
      </c>
      <c r="G4940">
        <v>8</v>
      </c>
      <c r="H4940">
        <v>2109</v>
      </c>
      <c r="I4940">
        <v>7299</v>
      </c>
      <c r="J4940">
        <v>2.64</v>
      </c>
      <c r="K4940">
        <v>15.23</v>
      </c>
      <c r="L4940" t="s">
        <v>31</v>
      </c>
      <c r="M4940">
        <v>79.209999999999994</v>
      </c>
    </row>
    <row r="4941" spans="1:13" x14ac:dyDescent="0.25">
      <c r="A4941" t="s">
        <v>477</v>
      </c>
      <c r="B4941" t="s">
        <v>39</v>
      </c>
      <c r="C4941" t="s">
        <v>15</v>
      </c>
      <c r="D4941" t="s">
        <v>29</v>
      </c>
      <c r="E4941" s="1">
        <v>108858.61</v>
      </c>
      <c r="F4941" t="s">
        <v>25</v>
      </c>
      <c r="G4941">
        <v>2</v>
      </c>
      <c r="H4941">
        <v>6145</v>
      </c>
      <c r="I4941">
        <v>1303</v>
      </c>
      <c r="J4941">
        <v>54.86</v>
      </c>
      <c r="K4941">
        <v>50.35</v>
      </c>
      <c r="L4941" t="s">
        <v>33</v>
      </c>
      <c r="M4941">
        <v>75.17</v>
      </c>
    </row>
    <row r="4942" spans="1:13" hidden="1" x14ac:dyDescent="0.25">
      <c r="A4942" t="s">
        <v>555</v>
      </c>
      <c r="B4942" t="s">
        <v>23</v>
      </c>
      <c r="C4942" t="s">
        <v>15</v>
      </c>
      <c r="D4942" t="s">
        <v>24</v>
      </c>
      <c r="E4942" s="1">
        <v>88290.33</v>
      </c>
      <c r="F4942" t="s">
        <v>17</v>
      </c>
      <c r="G4942">
        <v>17</v>
      </c>
      <c r="H4942">
        <v>3547</v>
      </c>
      <c r="I4942">
        <v>8570</v>
      </c>
      <c r="J4942">
        <v>11.39</v>
      </c>
      <c r="K4942">
        <v>86.11</v>
      </c>
      <c r="L4942" t="s">
        <v>42</v>
      </c>
      <c r="M4942">
        <v>22.5</v>
      </c>
    </row>
    <row r="4943" spans="1:13" hidden="1" x14ac:dyDescent="0.25">
      <c r="A4943" t="s">
        <v>529</v>
      </c>
      <c r="B4943" t="s">
        <v>28</v>
      </c>
      <c r="C4943" t="s">
        <v>15</v>
      </c>
      <c r="D4943" t="s">
        <v>16</v>
      </c>
      <c r="E4943" s="1">
        <v>121380.07</v>
      </c>
      <c r="F4943" t="s">
        <v>37</v>
      </c>
      <c r="G4943">
        <v>14</v>
      </c>
      <c r="H4943">
        <v>9996</v>
      </c>
      <c r="I4943">
        <v>812</v>
      </c>
      <c r="J4943">
        <v>45.86</v>
      </c>
      <c r="K4943">
        <v>30.46</v>
      </c>
      <c r="L4943" t="s">
        <v>18</v>
      </c>
      <c r="M4943">
        <v>38.19</v>
      </c>
    </row>
    <row r="4944" spans="1:13" hidden="1" x14ac:dyDescent="0.25">
      <c r="A4944" t="s">
        <v>220</v>
      </c>
      <c r="B4944" t="s">
        <v>34</v>
      </c>
      <c r="C4944" t="s">
        <v>35</v>
      </c>
      <c r="D4944" t="s">
        <v>24</v>
      </c>
      <c r="E4944" s="1">
        <v>107742.7</v>
      </c>
      <c r="F4944" t="s">
        <v>37</v>
      </c>
      <c r="G4944">
        <v>6</v>
      </c>
      <c r="H4944">
        <v>9182</v>
      </c>
      <c r="I4944">
        <v>3471</v>
      </c>
      <c r="J4944">
        <v>44.35</v>
      </c>
      <c r="K4944">
        <v>43.72</v>
      </c>
      <c r="L4944" t="s">
        <v>18</v>
      </c>
      <c r="M4944">
        <v>77.87</v>
      </c>
    </row>
    <row r="4945" spans="1:13" x14ac:dyDescent="0.25">
      <c r="A4945" t="s">
        <v>494</v>
      </c>
      <c r="B4945" t="s">
        <v>20</v>
      </c>
      <c r="C4945" t="s">
        <v>35</v>
      </c>
      <c r="D4945" t="s">
        <v>29</v>
      </c>
      <c r="E4945" s="1">
        <v>59549.82</v>
      </c>
      <c r="F4945" t="s">
        <v>30</v>
      </c>
      <c r="G4945">
        <v>13</v>
      </c>
      <c r="H4945">
        <v>7100</v>
      </c>
      <c r="I4945">
        <v>5637</v>
      </c>
      <c r="J4945">
        <v>59.57</v>
      </c>
      <c r="K4945">
        <v>28.95</v>
      </c>
      <c r="L4945" t="s">
        <v>26</v>
      </c>
      <c r="M4945">
        <v>59.74</v>
      </c>
    </row>
    <row r="4946" spans="1:13" x14ac:dyDescent="0.25">
      <c r="A4946" t="s">
        <v>19</v>
      </c>
      <c r="B4946" t="s">
        <v>54</v>
      </c>
      <c r="C4946" t="s">
        <v>15</v>
      </c>
      <c r="D4946" t="s">
        <v>29</v>
      </c>
      <c r="E4946" s="1">
        <v>142645.95000000001</v>
      </c>
      <c r="F4946" t="s">
        <v>17</v>
      </c>
      <c r="G4946">
        <v>16</v>
      </c>
      <c r="H4946">
        <v>8252</v>
      </c>
      <c r="I4946">
        <v>7202</v>
      </c>
      <c r="J4946">
        <v>62.54</v>
      </c>
      <c r="K4946">
        <v>40.200000000000003</v>
      </c>
      <c r="L4946" t="s">
        <v>42</v>
      </c>
      <c r="M4946">
        <v>32.25</v>
      </c>
    </row>
    <row r="4947" spans="1:13" x14ac:dyDescent="0.25">
      <c r="A4947" t="s">
        <v>225</v>
      </c>
      <c r="B4947" t="s">
        <v>34</v>
      </c>
      <c r="C4947" t="s">
        <v>15</v>
      </c>
      <c r="D4947" t="s">
        <v>29</v>
      </c>
      <c r="E4947" s="1">
        <v>75645.02</v>
      </c>
      <c r="F4947" t="s">
        <v>17</v>
      </c>
      <c r="G4947">
        <v>16</v>
      </c>
      <c r="H4947">
        <v>2369</v>
      </c>
      <c r="I4947">
        <v>3600</v>
      </c>
      <c r="J4947">
        <v>75.73</v>
      </c>
      <c r="K4947">
        <v>79.25</v>
      </c>
      <c r="L4947" t="s">
        <v>31</v>
      </c>
      <c r="M4947">
        <v>30.84</v>
      </c>
    </row>
    <row r="4948" spans="1:13" hidden="1" x14ac:dyDescent="0.25">
      <c r="A4948" t="s">
        <v>636</v>
      </c>
      <c r="B4948" t="s">
        <v>23</v>
      </c>
      <c r="C4948" t="s">
        <v>15</v>
      </c>
      <c r="D4948" t="s">
        <v>24</v>
      </c>
      <c r="E4948" s="1">
        <v>49059.87</v>
      </c>
      <c r="F4948" t="s">
        <v>45</v>
      </c>
      <c r="G4948">
        <v>4</v>
      </c>
      <c r="H4948">
        <v>503</v>
      </c>
      <c r="I4948">
        <v>6545</v>
      </c>
      <c r="J4948">
        <v>5.74</v>
      </c>
      <c r="K4948">
        <v>43.58</v>
      </c>
      <c r="L4948" t="s">
        <v>58</v>
      </c>
      <c r="M4948">
        <v>36.07</v>
      </c>
    </row>
    <row r="4949" spans="1:13" hidden="1" x14ac:dyDescent="0.25">
      <c r="A4949" t="s">
        <v>620</v>
      </c>
      <c r="B4949" t="s">
        <v>51</v>
      </c>
      <c r="C4949" t="s">
        <v>15</v>
      </c>
      <c r="D4949" t="s">
        <v>24</v>
      </c>
      <c r="E4949" s="1">
        <v>92270.33</v>
      </c>
      <c r="F4949" t="s">
        <v>30</v>
      </c>
      <c r="G4949">
        <v>17</v>
      </c>
      <c r="H4949">
        <v>6849</v>
      </c>
      <c r="I4949">
        <v>1233</v>
      </c>
      <c r="J4949">
        <v>65.72</v>
      </c>
      <c r="K4949">
        <v>70.540000000000006</v>
      </c>
      <c r="L4949" t="s">
        <v>26</v>
      </c>
      <c r="M4949">
        <v>61.93</v>
      </c>
    </row>
    <row r="4950" spans="1:13" hidden="1" x14ac:dyDescent="0.25">
      <c r="A4950" t="s">
        <v>363</v>
      </c>
      <c r="B4950" t="s">
        <v>20</v>
      </c>
      <c r="C4950" t="s">
        <v>35</v>
      </c>
      <c r="D4950" t="s">
        <v>16</v>
      </c>
      <c r="E4950" s="1">
        <v>109847.61</v>
      </c>
      <c r="F4950" t="s">
        <v>45</v>
      </c>
      <c r="G4950">
        <v>8</v>
      </c>
      <c r="H4950">
        <v>3740</v>
      </c>
      <c r="I4950">
        <v>6820</v>
      </c>
      <c r="J4950">
        <v>36.86</v>
      </c>
      <c r="K4950">
        <v>61.48</v>
      </c>
      <c r="L4950" t="s">
        <v>58</v>
      </c>
      <c r="M4950">
        <v>37.29</v>
      </c>
    </row>
    <row r="4951" spans="1:13" hidden="1" x14ac:dyDescent="0.25">
      <c r="A4951" t="s">
        <v>596</v>
      </c>
      <c r="B4951" t="s">
        <v>28</v>
      </c>
      <c r="C4951" t="s">
        <v>35</v>
      </c>
      <c r="D4951" t="s">
        <v>24</v>
      </c>
      <c r="E4951" s="1">
        <v>112789.49</v>
      </c>
      <c r="F4951" t="s">
        <v>25</v>
      </c>
      <c r="G4951">
        <v>18</v>
      </c>
      <c r="H4951">
        <v>6394</v>
      </c>
      <c r="I4951">
        <v>3102</v>
      </c>
      <c r="J4951">
        <v>3.22</v>
      </c>
      <c r="K4951">
        <v>46.57</v>
      </c>
      <c r="L4951" t="s">
        <v>33</v>
      </c>
      <c r="M4951">
        <v>52.44</v>
      </c>
    </row>
    <row r="4952" spans="1:13" hidden="1" x14ac:dyDescent="0.25">
      <c r="A4952" t="s">
        <v>673</v>
      </c>
      <c r="B4952" t="s">
        <v>39</v>
      </c>
      <c r="C4952" t="s">
        <v>15</v>
      </c>
      <c r="D4952" t="s">
        <v>16</v>
      </c>
      <c r="E4952" s="1">
        <v>118501.54</v>
      </c>
      <c r="F4952" t="s">
        <v>25</v>
      </c>
      <c r="G4952">
        <v>15</v>
      </c>
      <c r="H4952">
        <v>8154</v>
      </c>
      <c r="I4952">
        <v>8736</v>
      </c>
      <c r="J4952">
        <v>20.99</v>
      </c>
      <c r="K4952">
        <v>6.19</v>
      </c>
      <c r="L4952" t="s">
        <v>48</v>
      </c>
      <c r="M4952">
        <v>39.81</v>
      </c>
    </row>
    <row r="4953" spans="1:13" hidden="1" x14ac:dyDescent="0.25">
      <c r="A4953" t="s">
        <v>420</v>
      </c>
      <c r="B4953" t="s">
        <v>54</v>
      </c>
      <c r="C4953" t="s">
        <v>15</v>
      </c>
      <c r="D4953" t="s">
        <v>16</v>
      </c>
      <c r="E4953" s="1">
        <v>88286.54</v>
      </c>
      <c r="F4953" t="s">
        <v>25</v>
      </c>
      <c r="G4953">
        <v>4</v>
      </c>
      <c r="H4953">
        <v>2068</v>
      </c>
      <c r="I4953">
        <v>3476</v>
      </c>
      <c r="J4953">
        <v>67.41</v>
      </c>
      <c r="K4953">
        <v>84.64</v>
      </c>
      <c r="L4953" t="s">
        <v>26</v>
      </c>
      <c r="M4953">
        <v>57.86</v>
      </c>
    </row>
    <row r="4954" spans="1:13" hidden="1" x14ac:dyDescent="0.25">
      <c r="A4954" t="s">
        <v>453</v>
      </c>
      <c r="B4954" t="s">
        <v>51</v>
      </c>
      <c r="C4954" t="s">
        <v>15</v>
      </c>
      <c r="D4954" t="s">
        <v>24</v>
      </c>
      <c r="E4954" s="1">
        <v>111406.18</v>
      </c>
      <c r="F4954" t="s">
        <v>25</v>
      </c>
      <c r="G4954">
        <v>13</v>
      </c>
      <c r="H4954">
        <v>5442</v>
      </c>
      <c r="I4954">
        <v>9020</v>
      </c>
      <c r="J4954">
        <v>65.19</v>
      </c>
      <c r="K4954">
        <v>78.260000000000005</v>
      </c>
      <c r="L4954" t="s">
        <v>42</v>
      </c>
      <c r="M4954">
        <v>57.93</v>
      </c>
    </row>
    <row r="4955" spans="1:13" hidden="1" x14ac:dyDescent="0.25">
      <c r="A4955" t="s">
        <v>616</v>
      </c>
      <c r="B4955" t="s">
        <v>54</v>
      </c>
      <c r="C4955" t="s">
        <v>15</v>
      </c>
      <c r="D4955" t="s">
        <v>24</v>
      </c>
      <c r="E4955" s="1">
        <v>71490.53</v>
      </c>
      <c r="F4955" t="s">
        <v>25</v>
      </c>
      <c r="G4955">
        <v>6</v>
      </c>
      <c r="H4955">
        <v>768</v>
      </c>
      <c r="I4955">
        <v>5579</v>
      </c>
      <c r="J4955">
        <v>13.04</v>
      </c>
      <c r="K4955">
        <v>67.72</v>
      </c>
      <c r="L4955" t="s">
        <v>21</v>
      </c>
      <c r="M4955">
        <v>35.479999999999997</v>
      </c>
    </row>
    <row r="4956" spans="1:13" x14ac:dyDescent="0.25">
      <c r="A4956" t="s">
        <v>325</v>
      </c>
      <c r="B4956" t="s">
        <v>28</v>
      </c>
      <c r="C4956" t="s">
        <v>35</v>
      </c>
      <c r="D4956" t="s">
        <v>29</v>
      </c>
      <c r="E4956" s="1">
        <v>124331.05</v>
      </c>
      <c r="F4956" t="s">
        <v>37</v>
      </c>
      <c r="G4956">
        <v>18</v>
      </c>
      <c r="H4956">
        <v>4274</v>
      </c>
      <c r="I4956">
        <v>8352</v>
      </c>
      <c r="J4956">
        <v>43.56</v>
      </c>
      <c r="K4956">
        <v>35.18</v>
      </c>
      <c r="L4956" t="s">
        <v>31</v>
      </c>
      <c r="M4956">
        <v>56.57</v>
      </c>
    </row>
    <row r="4957" spans="1:13" hidden="1" x14ac:dyDescent="0.25">
      <c r="A4957" t="s">
        <v>392</v>
      </c>
      <c r="B4957" t="s">
        <v>14</v>
      </c>
      <c r="C4957" t="s">
        <v>15</v>
      </c>
      <c r="D4957" t="s">
        <v>24</v>
      </c>
      <c r="E4957" s="1">
        <v>93693.1</v>
      </c>
      <c r="F4957" t="s">
        <v>30</v>
      </c>
      <c r="G4957">
        <v>16</v>
      </c>
      <c r="H4957">
        <v>1814</v>
      </c>
      <c r="I4957">
        <v>9559</v>
      </c>
      <c r="J4957">
        <v>81.97</v>
      </c>
      <c r="K4957">
        <v>96.81</v>
      </c>
      <c r="L4957" t="s">
        <v>31</v>
      </c>
      <c r="M4957">
        <v>76.56</v>
      </c>
    </row>
    <row r="4958" spans="1:13" x14ac:dyDescent="0.25">
      <c r="A4958" t="s">
        <v>82</v>
      </c>
      <c r="B4958" t="s">
        <v>39</v>
      </c>
      <c r="C4958" t="s">
        <v>15</v>
      </c>
      <c r="D4958" t="s">
        <v>29</v>
      </c>
      <c r="E4958" s="1">
        <v>109974.16</v>
      </c>
      <c r="F4958" t="s">
        <v>37</v>
      </c>
      <c r="G4958">
        <v>5</v>
      </c>
      <c r="H4958">
        <v>9589</v>
      </c>
      <c r="I4958">
        <v>925</v>
      </c>
      <c r="J4958">
        <v>39.04</v>
      </c>
      <c r="K4958">
        <v>5.98</v>
      </c>
      <c r="L4958" t="s">
        <v>58</v>
      </c>
      <c r="M4958">
        <v>22.58</v>
      </c>
    </row>
    <row r="4959" spans="1:13" hidden="1" x14ac:dyDescent="0.25">
      <c r="A4959" t="s">
        <v>537</v>
      </c>
      <c r="B4959" t="s">
        <v>23</v>
      </c>
      <c r="C4959" t="s">
        <v>15</v>
      </c>
      <c r="D4959" t="s">
        <v>16</v>
      </c>
      <c r="E4959" s="1">
        <v>54250.95</v>
      </c>
      <c r="F4959" t="s">
        <v>37</v>
      </c>
      <c r="G4959">
        <v>3</v>
      </c>
      <c r="H4959">
        <v>4977</v>
      </c>
      <c r="I4959">
        <v>8926</v>
      </c>
      <c r="J4959">
        <v>34.96</v>
      </c>
      <c r="K4959">
        <v>9.3800000000000008</v>
      </c>
      <c r="L4959" t="s">
        <v>33</v>
      </c>
      <c r="M4959">
        <v>24.04</v>
      </c>
    </row>
    <row r="4960" spans="1:13" hidden="1" x14ac:dyDescent="0.25">
      <c r="A4960" t="s">
        <v>409</v>
      </c>
      <c r="B4960" t="s">
        <v>39</v>
      </c>
      <c r="C4960" t="s">
        <v>15</v>
      </c>
      <c r="D4960" t="s">
        <v>16</v>
      </c>
      <c r="E4960" s="1">
        <v>47844.86</v>
      </c>
      <c r="F4960" t="s">
        <v>37</v>
      </c>
      <c r="G4960">
        <v>12</v>
      </c>
      <c r="H4960">
        <v>8843</v>
      </c>
      <c r="I4960">
        <v>2388</v>
      </c>
      <c r="J4960">
        <v>34.58</v>
      </c>
      <c r="K4960">
        <v>49.72</v>
      </c>
      <c r="L4960" t="s">
        <v>58</v>
      </c>
      <c r="M4960">
        <v>63.3</v>
      </c>
    </row>
    <row r="4961" spans="1:13" hidden="1" x14ac:dyDescent="0.25">
      <c r="A4961" t="s">
        <v>582</v>
      </c>
      <c r="B4961" t="s">
        <v>20</v>
      </c>
      <c r="C4961" t="s">
        <v>35</v>
      </c>
      <c r="D4961" t="s">
        <v>24</v>
      </c>
      <c r="E4961" s="1">
        <v>113629.42</v>
      </c>
      <c r="F4961" t="s">
        <v>30</v>
      </c>
      <c r="G4961">
        <v>3</v>
      </c>
      <c r="H4961">
        <v>2030</v>
      </c>
      <c r="I4961">
        <v>2916</v>
      </c>
      <c r="J4961">
        <v>9.4499999999999993</v>
      </c>
      <c r="K4961">
        <v>94.31</v>
      </c>
      <c r="L4961" t="s">
        <v>31</v>
      </c>
      <c r="M4961">
        <v>60.04</v>
      </c>
    </row>
    <row r="4962" spans="1:13" hidden="1" x14ac:dyDescent="0.25">
      <c r="A4962" t="s">
        <v>344</v>
      </c>
      <c r="B4962" t="s">
        <v>54</v>
      </c>
      <c r="C4962" t="s">
        <v>15</v>
      </c>
      <c r="D4962" t="s">
        <v>16</v>
      </c>
      <c r="E4962" s="1">
        <v>43831.82</v>
      </c>
      <c r="F4962" t="s">
        <v>45</v>
      </c>
      <c r="G4962">
        <v>1</v>
      </c>
      <c r="H4962">
        <v>8400</v>
      </c>
      <c r="I4962">
        <v>3947</v>
      </c>
      <c r="J4962">
        <v>73.06</v>
      </c>
      <c r="K4962">
        <v>95.03</v>
      </c>
      <c r="L4962" t="s">
        <v>42</v>
      </c>
      <c r="M4962">
        <v>79.959999999999994</v>
      </c>
    </row>
    <row r="4963" spans="1:13" hidden="1" x14ac:dyDescent="0.25">
      <c r="A4963" t="s">
        <v>634</v>
      </c>
      <c r="B4963" t="s">
        <v>54</v>
      </c>
      <c r="C4963" t="s">
        <v>35</v>
      </c>
      <c r="D4963" t="s">
        <v>24</v>
      </c>
      <c r="E4963" s="1">
        <v>88759.38</v>
      </c>
      <c r="F4963" t="s">
        <v>30</v>
      </c>
      <c r="G4963">
        <v>16</v>
      </c>
      <c r="H4963">
        <v>7857</v>
      </c>
      <c r="I4963">
        <v>4723</v>
      </c>
      <c r="J4963">
        <v>30.39</v>
      </c>
      <c r="K4963">
        <v>52.47</v>
      </c>
      <c r="L4963" t="s">
        <v>42</v>
      </c>
      <c r="M4963">
        <v>38.86</v>
      </c>
    </row>
    <row r="4964" spans="1:13" hidden="1" x14ac:dyDescent="0.25">
      <c r="A4964" t="s">
        <v>310</v>
      </c>
      <c r="B4964" t="s">
        <v>51</v>
      </c>
      <c r="C4964" t="s">
        <v>35</v>
      </c>
      <c r="D4964" t="s">
        <v>16</v>
      </c>
      <c r="E4964" s="1">
        <v>132477.17000000001</v>
      </c>
      <c r="F4964" t="s">
        <v>17</v>
      </c>
      <c r="G4964">
        <v>7</v>
      </c>
      <c r="H4964">
        <v>1087</v>
      </c>
      <c r="I4964">
        <v>5337</v>
      </c>
      <c r="J4964">
        <v>97.37</v>
      </c>
      <c r="K4964">
        <v>42.92</v>
      </c>
      <c r="L4964" t="s">
        <v>21</v>
      </c>
      <c r="M4964">
        <v>70.069999999999993</v>
      </c>
    </row>
    <row r="4965" spans="1:13" hidden="1" x14ac:dyDescent="0.25">
      <c r="A4965" t="s">
        <v>329</v>
      </c>
      <c r="B4965" t="s">
        <v>14</v>
      </c>
      <c r="C4965" t="s">
        <v>35</v>
      </c>
      <c r="D4965" t="s">
        <v>24</v>
      </c>
      <c r="E4965" s="1">
        <v>76937.94</v>
      </c>
      <c r="F4965" t="s">
        <v>25</v>
      </c>
      <c r="G4965">
        <v>4</v>
      </c>
      <c r="H4965">
        <v>6401</v>
      </c>
      <c r="I4965">
        <v>1963</v>
      </c>
      <c r="J4965">
        <v>60.48</v>
      </c>
      <c r="K4965">
        <v>2.31</v>
      </c>
      <c r="L4965" t="s">
        <v>18</v>
      </c>
      <c r="M4965">
        <v>62.14</v>
      </c>
    </row>
    <row r="4966" spans="1:13" hidden="1" x14ac:dyDescent="0.25">
      <c r="A4966" t="s">
        <v>307</v>
      </c>
      <c r="B4966" t="s">
        <v>51</v>
      </c>
      <c r="C4966" t="s">
        <v>35</v>
      </c>
      <c r="D4966" t="s">
        <v>24</v>
      </c>
      <c r="E4966" s="1">
        <v>114266.09</v>
      </c>
      <c r="F4966" t="s">
        <v>17</v>
      </c>
      <c r="G4966">
        <v>9</v>
      </c>
      <c r="H4966">
        <v>4076</v>
      </c>
      <c r="I4966">
        <v>1242</v>
      </c>
      <c r="J4966">
        <v>14.75</v>
      </c>
      <c r="K4966">
        <v>11.81</v>
      </c>
      <c r="L4966" t="s">
        <v>48</v>
      </c>
      <c r="M4966">
        <v>71.22</v>
      </c>
    </row>
    <row r="4967" spans="1:13" hidden="1" x14ac:dyDescent="0.25">
      <c r="A4967" t="s">
        <v>396</v>
      </c>
      <c r="B4967" t="s">
        <v>20</v>
      </c>
      <c r="C4967" t="s">
        <v>35</v>
      </c>
      <c r="D4967" t="s">
        <v>16</v>
      </c>
      <c r="E4967" s="1">
        <v>147890.89000000001</v>
      </c>
      <c r="F4967" t="s">
        <v>37</v>
      </c>
      <c r="G4967">
        <v>13</v>
      </c>
      <c r="H4967">
        <v>3046</v>
      </c>
      <c r="I4967">
        <v>7737</v>
      </c>
      <c r="J4967">
        <v>49.85</v>
      </c>
      <c r="K4967">
        <v>72.47</v>
      </c>
      <c r="L4967" t="s">
        <v>48</v>
      </c>
      <c r="M4967">
        <v>76.44</v>
      </c>
    </row>
    <row r="4968" spans="1:13" hidden="1" x14ac:dyDescent="0.25">
      <c r="A4968" t="s">
        <v>509</v>
      </c>
      <c r="B4968" t="s">
        <v>20</v>
      </c>
      <c r="C4968" t="s">
        <v>35</v>
      </c>
      <c r="D4968" t="s">
        <v>24</v>
      </c>
      <c r="E4968" s="1">
        <v>55701.95</v>
      </c>
      <c r="F4968" t="s">
        <v>25</v>
      </c>
      <c r="G4968">
        <v>17</v>
      </c>
      <c r="H4968">
        <v>3767</v>
      </c>
      <c r="I4968">
        <v>6012</v>
      </c>
      <c r="J4968">
        <v>22.09</v>
      </c>
      <c r="K4968">
        <v>69.760000000000005</v>
      </c>
      <c r="L4968" t="s">
        <v>33</v>
      </c>
      <c r="M4968">
        <v>69.53</v>
      </c>
    </row>
    <row r="4969" spans="1:13" hidden="1" x14ac:dyDescent="0.25">
      <c r="A4969" t="s">
        <v>60</v>
      </c>
      <c r="B4969" t="s">
        <v>23</v>
      </c>
      <c r="C4969" t="s">
        <v>15</v>
      </c>
      <c r="D4969" t="s">
        <v>24</v>
      </c>
      <c r="E4969" s="1">
        <v>145915.35</v>
      </c>
      <c r="F4969" t="s">
        <v>30</v>
      </c>
      <c r="G4969">
        <v>19</v>
      </c>
      <c r="H4969">
        <v>5862</v>
      </c>
      <c r="I4969">
        <v>8524</v>
      </c>
      <c r="J4969">
        <v>3.24</v>
      </c>
      <c r="K4969">
        <v>37.22</v>
      </c>
      <c r="L4969" t="s">
        <v>21</v>
      </c>
      <c r="M4969">
        <v>20.45</v>
      </c>
    </row>
    <row r="4970" spans="1:13" hidden="1" x14ac:dyDescent="0.25">
      <c r="A4970" t="s">
        <v>588</v>
      </c>
      <c r="B4970" t="s">
        <v>28</v>
      </c>
      <c r="C4970" t="s">
        <v>35</v>
      </c>
      <c r="D4970" t="s">
        <v>24</v>
      </c>
      <c r="E4970" s="1">
        <v>130702.39</v>
      </c>
      <c r="F4970" t="s">
        <v>37</v>
      </c>
      <c r="G4970">
        <v>16</v>
      </c>
      <c r="H4970">
        <v>3582</v>
      </c>
      <c r="I4970">
        <v>1763</v>
      </c>
      <c r="J4970">
        <v>31.47</v>
      </c>
      <c r="K4970">
        <v>85.02</v>
      </c>
      <c r="L4970" t="s">
        <v>33</v>
      </c>
      <c r="M4970">
        <v>50.78</v>
      </c>
    </row>
    <row r="4971" spans="1:13" hidden="1" x14ac:dyDescent="0.25">
      <c r="A4971" t="s">
        <v>637</v>
      </c>
      <c r="B4971" t="s">
        <v>54</v>
      </c>
      <c r="C4971" t="s">
        <v>35</v>
      </c>
      <c r="D4971" t="s">
        <v>24</v>
      </c>
      <c r="E4971" s="1">
        <v>33709.57</v>
      </c>
      <c r="F4971" t="s">
        <v>17</v>
      </c>
      <c r="G4971">
        <v>3</v>
      </c>
      <c r="H4971">
        <v>7522</v>
      </c>
      <c r="I4971">
        <v>3111</v>
      </c>
      <c r="J4971">
        <v>91.07</v>
      </c>
      <c r="K4971">
        <v>36.299999999999997</v>
      </c>
      <c r="L4971" t="s">
        <v>21</v>
      </c>
      <c r="M4971">
        <v>24.15</v>
      </c>
    </row>
    <row r="4972" spans="1:13" x14ac:dyDescent="0.25">
      <c r="A4972" t="s">
        <v>397</v>
      </c>
      <c r="B4972" t="s">
        <v>34</v>
      </c>
      <c r="C4972" t="s">
        <v>35</v>
      </c>
      <c r="D4972" t="s">
        <v>29</v>
      </c>
      <c r="E4972" s="1">
        <v>53539.58</v>
      </c>
      <c r="F4972" t="s">
        <v>25</v>
      </c>
      <c r="G4972">
        <v>19</v>
      </c>
      <c r="H4972">
        <v>2592</v>
      </c>
      <c r="I4972">
        <v>945</v>
      </c>
      <c r="J4972">
        <v>81.849999999999994</v>
      </c>
      <c r="K4972">
        <v>91.48</v>
      </c>
      <c r="L4972" t="s">
        <v>48</v>
      </c>
      <c r="M4972">
        <v>54.12</v>
      </c>
    </row>
    <row r="4973" spans="1:13" hidden="1" x14ac:dyDescent="0.25">
      <c r="A4973" t="s">
        <v>489</v>
      </c>
      <c r="B4973" t="s">
        <v>28</v>
      </c>
      <c r="C4973" t="s">
        <v>15</v>
      </c>
      <c r="D4973" t="s">
        <v>16</v>
      </c>
      <c r="E4973" s="1">
        <v>141214.79</v>
      </c>
      <c r="F4973" t="s">
        <v>30</v>
      </c>
      <c r="G4973">
        <v>8</v>
      </c>
      <c r="H4973">
        <v>6055</v>
      </c>
      <c r="I4973">
        <v>9625</v>
      </c>
      <c r="J4973">
        <v>50.59</v>
      </c>
      <c r="K4973">
        <v>92.1</v>
      </c>
      <c r="L4973" t="s">
        <v>21</v>
      </c>
      <c r="M4973">
        <v>65.489999999999995</v>
      </c>
    </row>
    <row r="4974" spans="1:13" x14ac:dyDescent="0.25">
      <c r="A4974" t="s">
        <v>201</v>
      </c>
      <c r="B4974" t="s">
        <v>39</v>
      </c>
      <c r="C4974" t="s">
        <v>15</v>
      </c>
      <c r="D4974" t="s">
        <v>29</v>
      </c>
      <c r="E4974" s="1">
        <v>48914.46</v>
      </c>
      <c r="F4974" t="s">
        <v>30</v>
      </c>
      <c r="G4974">
        <v>0</v>
      </c>
      <c r="H4974">
        <v>8396</v>
      </c>
      <c r="I4974">
        <v>5296</v>
      </c>
      <c r="J4974">
        <v>90.18</v>
      </c>
      <c r="K4974">
        <v>49.34</v>
      </c>
      <c r="L4974" t="s">
        <v>31</v>
      </c>
      <c r="M4974">
        <v>41.57</v>
      </c>
    </row>
    <row r="4975" spans="1:13" x14ac:dyDescent="0.25">
      <c r="A4975" t="s">
        <v>263</v>
      </c>
      <c r="B4975" t="s">
        <v>54</v>
      </c>
      <c r="C4975" t="s">
        <v>15</v>
      </c>
      <c r="D4975" t="s">
        <v>29</v>
      </c>
      <c r="E4975" s="1">
        <v>83291.55</v>
      </c>
      <c r="F4975" t="s">
        <v>30</v>
      </c>
      <c r="G4975">
        <v>17</v>
      </c>
      <c r="H4975">
        <v>3544</v>
      </c>
      <c r="I4975">
        <v>3350</v>
      </c>
      <c r="J4975">
        <v>77.34</v>
      </c>
      <c r="K4975">
        <v>94.8</v>
      </c>
      <c r="L4975" t="s">
        <v>33</v>
      </c>
      <c r="M4975">
        <v>30.13</v>
      </c>
    </row>
    <row r="4976" spans="1:13" x14ac:dyDescent="0.25">
      <c r="A4976" t="s">
        <v>672</v>
      </c>
      <c r="B4976" t="s">
        <v>39</v>
      </c>
      <c r="C4976" t="s">
        <v>35</v>
      </c>
      <c r="D4976" t="s">
        <v>29</v>
      </c>
      <c r="E4976" s="1">
        <v>75248.95</v>
      </c>
      <c r="F4976" t="s">
        <v>37</v>
      </c>
      <c r="G4976">
        <v>0</v>
      </c>
      <c r="H4976">
        <v>5401</v>
      </c>
      <c r="I4976">
        <v>8753</v>
      </c>
      <c r="J4976">
        <v>71.61</v>
      </c>
      <c r="K4976">
        <v>48.01</v>
      </c>
      <c r="L4976" t="s">
        <v>48</v>
      </c>
      <c r="M4976">
        <v>33.770000000000003</v>
      </c>
    </row>
    <row r="4977" spans="1:13" hidden="1" x14ac:dyDescent="0.25">
      <c r="A4977" t="s">
        <v>277</v>
      </c>
      <c r="B4977" t="s">
        <v>39</v>
      </c>
      <c r="C4977" t="s">
        <v>35</v>
      </c>
      <c r="D4977" t="s">
        <v>24</v>
      </c>
      <c r="E4977" s="1">
        <v>73956.899999999994</v>
      </c>
      <c r="F4977" t="s">
        <v>30</v>
      </c>
      <c r="G4977">
        <v>18</v>
      </c>
      <c r="H4977">
        <v>4353</v>
      </c>
      <c r="I4977">
        <v>6661</v>
      </c>
      <c r="J4977">
        <v>90.3</v>
      </c>
      <c r="K4977">
        <v>30.41</v>
      </c>
      <c r="L4977" t="s">
        <v>18</v>
      </c>
      <c r="M4977">
        <v>26.63</v>
      </c>
    </row>
    <row r="4978" spans="1:13" hidden="1" x14ac:dyDescent="0.25">
      <c r="A4978" t="s">
        <v>49</v>
      </c>
      <c r="B4978" t="s">
        <v>39</v>
      </c>
      <c r="C4978" t="s">
        <v>15</v>
      </c>
      <c r="D4978" t="s">
        <v>24</v>
      </c>
      <c r="E4978" s="1">
        <v>148343.46</v>
      </c>
      <c r="F4978" t="s">
        <v>25</v>
      </c>
      <c r="G4978">
        <v>17</v>
      </c>
      <c r="H4978">
        <v>1540</v>
      </c>
      <c r="I4978">
        <v>6627</v>
      </c>
      <c r="J4978">
        <v>82.06</v>
      </c>
      <c r="K4978">
        <v>83.15</v>
      </c>
      <c r="L4978" t="s">
        <v>42</v>
      </c>
      <c r="M4978">
        <v>55.36</v>
      </c>
    </row>
    <row r="4979" spans="1:13" x14ac:dyDescent="0.25">
      <c r="A4979" t="s">
        <v>630</v>
      </c>
      <c r="B4979" t="s">
        <v>23</v>
      </c>
      <c r="C4979" t="s">
        <v>35</v>
      </c>
      <c r="D4979" t="s">
        <v>29</v>
      </c>
      <c r="E4979" s="1">
        <v>51724.5</v>
      </c>
      <c r="F4979" t="s">
        <v>25</v>
      </c>
      <c r="G4979">
        <v>17</v>
      </c>
      <c r="H4979">
        <v>9732</v>
      </c>
      <c r="I4979">
        <v>2230</v>
      </c>
      <c r="J4979">
        <v>95.15</v>
      </c>
      <c r="K4979">
        <v>16.95</v>
      </c>
      <c r="L4979" t="s">
        <v>58</v>
      </c>
      <c r="M4979">
        <v>45.69</v>
      </c>
    </row>
    <row r="4980" spans="1:13" x14ac:dyDescent="0.25">
      <c r="A4980" t="s">
        <v>479</v>
      </c>
      <c r="B4980" t="s">
        <v>28</v>
      </c>
      <c r="C4980" t="s">
        <v>15</v>
      </c>
      <c r="D4980" t="s">
        <v>29</v>
      </c>
      <c r="E4980" s="1">
        <v>81787.149999999994</v>
      </c>
      <c r="F4980" t="s">
        <v>37</v>
      </c>
      <c r="G4980">
        <v>7</v>
      </c>
      <c r="H4980">
        <v>3375</v>
      </c>
      <c r="I4980">
        <v>8972</v>
      </c>
      <c r="J4980">
        <v>47.15</v>
      </c>
      <c r="K4980">
        <v>8.52</v>
      </c>
      <c r="L4980" t="s">
        <v>31</v>
      </c>
      <c r="M4980">
        <v>70.17</v>
      </c>
    </row>
    <row r="4981" spans="1:13" hidden="1" x14ac:dyDescent="0.25">
      <c r="A4981" t="s">
        <v>286</v>
      </c>
      <c r="B4981" t="s">
        <v>34</v>
      </c>
      <c r="C4981" t="s">
        <v>35</v>
      </c>
      <c r="D4981" t="s">
        <v>24</v>
      </c>
      <c r="E4981" s="1">
        <v>55697.29</v>
      </c>
      <c r="F4981" t="s">
        <v>25</v>
      </c>
      <c r="G4981">
        <v>17</v>
      </c>
      <c r="H4981">
        <v>4286</v>
      </c>
      <c r="I4981">
        <v>4759</v>
      </c>
      <c r="J4981">
        <v>95.94</v>
      </c>
      <c r="K4981">
        <v>71.53</v>
      </c>
      <c r="L4981" t="s">
        <v>26</v>
      </c>
      <c r="M4981">
        <v>30.55</v>
      </c>
    </row>
    <row r="4982" spans="1:13" x14ac:dyDescent="0.25">
      <c r="A4982" t="s">
        <v>264</v>
      </c>
      <c r="B4982" t="s">
        <v>23</v>
      </c>
      <c r="C4982" t="s">
        <v>15</v>
      </c>
      <c r="D4982" t="s">
        <v>29</v>
      </c>
      <c r="E4982" s="1">
        <v>76878.289999999994</v>
      </c>
      <c r="F4982" t="s">
        <v>45</v>
      </c>
      <c r="G4982">
        <v>12</v>
      </c>
      <c r="H4982">
        <v>6764</v>
      </c>
      <c r="I4982">
        <v>8135</v>
      </c>
      <c r="J4982">
        <v>87.32</v>
      </c>
      <c r="K4982">
        <v>13.06</v>
      </c>
      <c r="L4982" t="s">
        <v>21</v>
      </c>
      <c r="M4982">
        <v>73.55</v>
      </c>
    </row>
    <row r="4983" spans="1:13" hidden="1" x14ac:dyDescent="0.25">
      <c r="A4983" t="s">
        <v>670</v>
      </c>
      <c r="B4983" t="s">
        <v>23</v>
      </c>
      <c r="C4983" t="s">
        <v>35</v>
      </c>
      <c r="D4983" t="s">
        <v>24</v>
      </c>
      <c r="E4983" s="1">
        <v>91652.53</v>
      </c>
      <c r="F4983" t="s">
        <v>17</v>
      </c>
      <c r="G4983">
        <v>11</v>
      </c>
      <c r="H4983">
        <v>2315</v>
      </c>
      <c r="I4983">
        <v>8575</v>
      </c>
      <c r="J4983">
        <v>25.56</v>
      </c>
      <c r="K4983">
        <v>5.83</v>
      </c>
      <c r="L4983" t="s">
        <v>31</v>
      </c>
      <c r="M4983">
        <v>50.36</v>
      </c>
    </row>
    <row r="4984" spans="1:13" hidden="1" x14ac:dyDescent="0.25">
      <c r="A4984" t="s">
        <v>637</v>
      </c>
      <c r="B4984" t="s">
        <v>51</v>
      </c>
      <c r="C4984" t="s">
        <v>15</v>
      </c>
      <c r="D4984" t="s">
        <v>16</v>
      </c>
      <c r="E4984" s="1">
        <v>88748.5</v>
      </c>
      <c r="F4984" t="s">
        <v>30</v>
      </c>
      <c r="G4984">
        <v>1</v>
      </c>
      <c r="H4984">
        <v>7444</v>
      </c>
      <c r="I4984">
        <v>8887</v>
      </c>
      <c r="J4984">
        <v>43.96</v>
      </c>
      <c r="K4984">
        <v>42.67</v>
      </c>
      <c r="L4984" t="s">
        <v>18</v>
      </c>
      <c r="M4984">
        <v>35.869999999999997</v>
      </c>
    </row>
    <row r="4985" spans="1:13" x14ac:dyDescent="0.25">
      <c r="A4985" t="s">
        <v>119</v>
      </c>
      <c r="B4985" t="s">
        <v>34</v>
      </c>
      <c r="C4985" t="s">
        <v>35</v>
      </c>
      <c r="D4985" t="s">
        <v>29</v>
      </c>
      <c r="E4985" s="1">
        <v>123434.21</v>
      </c>
      <c r="F4985" t="s">
        <v>45</v>
      </c>
      <c r="G4985">
        <v>10</v>
      </c>
      <c r="H4985">
        <v>5707</v>
      </c>
      <c r="I4985">
        <v>3640</v>
      </c>
      <c r="J4985">
        <v>7.44</v>
      </c>
      <c r="K4985">
        <v>33.799999999999997</v>
      </c>
      <c r="L4985" t="s">
        <v>58</v>
      </c>
      <c r="M4985">
        <v>47.86</v>
      </c>
    </row>
    <row r="4986" spans="1:13" hidden="1" x14ac:dyDescent="0.25">
      <c r="A4986" t="s">
        <v>378</v>
      </c>
      <c r="B4986" t="s">
        <v>34</v>
      </c>
      <c r="C4986" t="s">
        <v>35</v>
      </c>
      <c r="D4986" t="s">
        <v>16</v>
      </c>
      <c r="E4986" s="1">
        <v>133480.82999999999</v>
      </c>
      <c r="F4986" t="s">
        <v>17</v>
      </c>
      <c r="G4986">
        <v>13</v>
      </c>
      <c r="H4986">
        <v>5146</v>
      </c>
      <c r="I4986">
        <v>4202</v>
      </c>
      <c r="J4986">
        <v>39.36</v>
      </c>
      <c r="K4986">
        <v>74.760000000000005</v>
      </c>
      <c r="L4986" t="s">
        <v>18</v>
      </c>
      <c r="M4986">
        <v>58.87</v>
      </c>
    </row>
    <row r="4987" spans="1:13" x14ac:dyDescent="0.25">
      <c r="A4987" t="s">
        <v>428</v>
      </c>
      <c r="B4987" t="s">
        <v>54</v>
      </c>
      <c r="C4987" t="s">
        <v>35</v>
      </c>
      <c r="D4987" t="s">
        <v>29</v>
      </c>
      <c r="E4987" s="1">
        <v>34262.65</v>
      </c>
      <c r="F4987" t="s">
        <v>45</v>
      </c>
      <c r="G4987">
        <v>5</v>
      </c>
      <c r="H4987">
        <v>222</v>
      </c>
      <c r="I4987">
        <v>744</v>
      </c>
      <c r="J4987">
        <v>22.13</v>
      </c>
      <c r="K4987">
        <v>5.79</v>
      </c>
      <c r="L4987" t="s">
        <v>31</v>
      </c>
      <c r="M4987">
        <v>35.01</v>
      </c>
    </row>
    <row r="4988" spans="1:13" hidden="1" x14ac:dyDescent="0.25">
      <c r="A4988" t="s">
        <v>458</v>
      </c>
      <c r="B4988" t="s">
        <v>23</v>
      </c>
      <c r="C4988" t="s">
        <v>35</v>
      </c>
      <c r="D4988" t="s">
        <v>24</v>
      </c>
      <c r="E4988" s="1">
        <v>92644.33</v>
      </c>
      <c r="F4988" t="s">
        <v>17</v>
      </c>
      <c r="G4988">
        <v>19</v>
      </c>
      <c r="H4988">
        <v>2483</v>
      </c>
      <c r="I4988">
        <v>6940</v>
      </c>
      <c r="J4988">
        <v>11.67</v>
      </c>
      <c r="K4988">
        <v>69.099999999999994</v>
      </c>
      <c r="L4988" t="s">
        <v>21</v>
      </c>
      <c r="M4988">
        <v>40.82</v>
      </c>
    </row>
    <row r="4989" spans="1:13" hidden="1" x14ac:dyDescent="0.25">
      <c r="A4989" t="s">
        <v>638</v>
      </c>
      <c r="B4989" t="s">
        <v>54</v>
      </c>
      <c r="C4989" t="s">
        <v>15</v>
      </c>
      <c r="D4989" t="s">
        <v>24</v>
      </c>
      <c r="E4989" s="1">
        <v>85408.04</v>
      </c>
      <c r="F4989" t="s">
        <v>17</v>
      </c>
      <c r="G4989">
        <v>10</v>
      </c>
      <c r="H4989">
        <v>3829</v>
      </c>
      <c r="I4989">
        <v>576</v>
      </c>
      <c r="J4989">
        <v>52.96</v>
      </c>
      <c r="K4989">
        <v>18.07</v>
      </c>
      <c r="L4989" t="s">
        <v>31</v>
      </c>
      <c r="M4989">
        <v>41.75</v>
      </c>
    </row>
    <row r="4990" spans="1:13" hidden="1" x14ac:dyDescent="0.25">
      <c r="A4990" t="s">
        <v>503</v>
      </c>
      <c r="B4990" t="s">
        <v>34</v>
      </c>
      <c r="C4990" t="s">
        <v>35</v>
      </c>
      <c r="D4990" t="s">
        <v>16</v>
      </c>
      <c r="E4990" s="1">
        <v>74156.89</v>
      </c>
      <c r="F4990" t="s">
        <v>17</v>
      </c>
      <c r="G4990">
        <v>0</v>
      </c>
      <c r="H4990">
        <v>7534</v>
      </c>
      <c r="I4990">
        <v>366</v>
      </c>
      <c r="J4990">
        <v>66.3</v>
      </c>
      <c r="K4990">
        <v>3.08</v>
      </c>
      <c r="L4990" t="s">
        <v>48</v>
      </c>
      <c r="M4990">
        <v>42.54</v>
      </c>
    </row>
    <row r="4991" spans="1:13" hidden="1" x14ac:dyDescent="0.25">
      <c r="A4991" t="s">
        <v>479</v>
      </c>
      <c r="B4991" t="s">
        <v>20</v>
      </c>
      <c r="C4991" t="s">
        <v>35</v>
      </c>
      <c r="D4991" t="s">
        <v>24</v>
      </c>
      <c r="E4991" s="1">
        <v>146447.53</v>
      </c>
      <c r="F4991" t="s">
        <v>37</v>
      </c>
      <c r="G4991">
        <v>10</v>
      </c>
      <c r="H4991">
        <v>2048</v>
      </c>
      <c r="I4991">
        <v>9492</v>
      </c>
      <c r="J4991">
        <v>21.84</v>
      </c>
      <c r="K4991">
        <v>8.0399999999999991</v>
      </c>
      <c r="L4991" t="s">
        <v>21</v>
      </c>
      <c r="M4991">
        <v>51.61</v>
      </c>
    </row>
    <row r="4992" spans="1:13" hidden="1" x14ac:dyDescent="0.25">
      <c r="A4992" t="s">
        <v>122</v>
      </c>
      <c r="B4992" t="s">
        <v>23</v>
      </c>
      <c r="C4992" t="s">
        <v>15</v>
      </c>
      <c r="D4992" t="s">
        <v>24</v>
      </c>
      <c r="E4992" s="1">
        <v>63105.01</v>
      </c>
      <c r="F4992" t="s">
        <v>17</v>
      </c>
      <c r="G4992">
        <v>0</v>
      </c>
      <c r="H4992">
        <v>7135</v>
      </c>
      <c r="I4992">
        <v>1192</v>
      </c>
      <c r="J4992">
        <v>66.56</v>
      </c>
      <c r="K4992">
        <v>2.48</v>
      </c>
      <c r="L4992" t="s">
        <v>31</v>
      </c>
      <c r="M4992">
        <v>56.1</v>
      </c>
    </row>
    <row r="4993" spans="1:13" hidden="1" x14ac:dyDescent="0.25">
      <c r="A4993" t="s">
        <v>94</v>
      </c>
      <c r="B4993" t="s">
        <v>54</v>
      </c>
      <c r="C4993" t="s">
        <v>15</v>
      </c>
      <c r="D4993" t="s">
        <v>24</v>
      </c>
      <c r="E4993" s="1">
        <v>55425.48</v>
      </c>
      <c r="F4993" t="s">
        <v>37</v>
      </c>
      <c r="G4993">
        <v>17</v>
      </c>
      <c r="H4993">
        <v>9607</v>
      </c>
      <c r="I4993">
        <v>3497</v>
      </c>
      <c r="J4993">
        <v>46.65</v>
      </c>
      <c r="K4993">
        <v>51.92</v>
      </c>
      <c r="L4993" t="s">
        <v>42</v>
      </c>
      <c r="M4993">
        <v>66.989999999999995</v>
      </c>
    </row>
    <row r="4994" spans="1:13" hidden="1" x14ac:dyDescent="0.25">
      <c r="A4994" t="s">
        <v>284</v>
      </c>
      <c r="B4994" t="s">
        <v>23</v>
      </c>
      <c r="C4994" t="s">
        <v>15</v>
      </c>
      <c r="D4994" t="s">
        <v>24</v>
      </c>
      <c r="E4994" s="1">
        <v>33978.68</v>
      </c>
      <c r="F4994" t="s">
        <v>37</v>
      </c>
      <c r="G4994">
        <v>16</v>
      </c>
      <c r="H4994">
        <v>3649</v>
      </c>
      <c r="I4994">
        <v>4338</v>
      </c>
      <c r="J4994">
        <v>68.930000000000007</v>
      </c>
      <c r="K4994">
        <v>64.92</v>
      </c>
      <c r="L4994" t="s">
        <v>48</v>
      </c>
      <c r="M4994">
        <v>45.96</v>
      </c>
    </row>
    <row r="4995" spans="1:13" x14ac:dyDescent="0.25">
      <c r="A4995" t="s">
        <v>64</v>
      </c>
      <c r="B4995" t="s">
        <v>23</v>
      </c>
      <c r="C4995" t="s">
        <v>15</v>
      </c>
      <c r="D4995" t="s">
        <v>29</v>
      </c>
      <c r="E4995" s="1">
        <v>100574.57</v>
      </c>
      <c r="F4995" t="s">
        <v>37</v>
      </c>
      <c r="G4995">
        <v>18</v>
      </c>
      <c r="H4995">
        <v>2669</v>
      </c>
      <c r="I4995">
        <v>6941</v>
      </c>
      <c r="J4995">
        <v>23.2</v>
      </c>
      <c r="K4995">
        <v>72.56</v>
      </c>
      <c r="L4995" t="s">
        <v>31</v>
      </c>
      <c r="M4995">
        <v>49.75</v>
      </c>
    </row>
    <row r="4996" spans="1:13" x14ac:dyDescent="0.25">
      <c r="A4996" t="s">
        <v>89</v>
      </c>
      <c r="B4996" t="s">
        <v>20</v>
      </c>
      <c r="C4996" t="s">
        <v>15</v>
      </c>
      <c r="D4996" t="s">
        <v>29</v>
      </c>
      <c r="E4996" s="1">
        <v>117973.78</v>
      </c>
      <c r="F4996" t="s">
        <v>45</v>
      </c>
      <c r="G4996">
        <v>13</v>
      </c>
      <c r="H4996">
        <v>3670</v>
      </c>
      <c r="I4996">
        <v>6742</v>
      </c>
      <c r="J4996">
        <v>95.59</v>
      </c>
      <c r="K4996">
        <v>25.17</v>
      </c>
      <c r="L4996" t="s">
        <v>18</v>
      </c>
      <c r="M4996">
        <v>70.59</v>
      </c>
    </row>
    <row r="4997" spans="1:13" x14ac:dyDescent="0.25">
      <c r="A4997" t="s">
        <v>95</v>
      </c>
      <c r="B4997" t="s">
        <v>23</v>
      </c>
      <c r="C4997" t="s">
        <v>35</v>
      </c>
      <c r="D4997" t="s">
        <v>29</v>
      </c>
      <c r="E4997" s="1">
        <v>50298.03</v>
      </c>
      <c r="F4997" t="s">
        <v>37</v>
      </c>
      <c r="G4997">
        <v>10</v>
      </c>
      <c r="H4997">
        <v>9326</v>
      </c>
      <c r="I4997">
        <v>2160</v>
      </c>
      <c r="J4997">
        <v>68.56</v>
      </c>
      <c r="K4997">
        <v>82.27</v>
      </c>
      <c r="L4997" t="s">
        <v>21</v>
      </c>
      <c r="M4997">
        <v>26.17</v>
      </c>
    </row>
    <row r="4998" spans="1:13" hidden="1" x14ac:dyDescent="0.25">
      <c r="A4998" t="s">
        <v>576</v>
      </c>
      <c r="B4998" t="s">
        <v>23</v>
      </c>
      <c r="C4998" t="s">
        <v>35</v>
      </c>
      <c r="D4998" t="s">
        <v>16</v>
      </c>
      <c r="E4998" s="1">
        <v>87705.41</v>
      </c>
      <c r="F4998" t="s">
        <v>30</v>
      </c>
      <c r="G4998">
        <v>1</v>
      </c>
      <c r="H4998">
        <v>9551</v>
      </c>
      <c r="I4998">
        <v>9440</v>
      </c>
      <c r="J4998">
        <v>11.02</v>
      </c>
      <c r="K4998">
        <v>41.64</v>
      </c>
      <c r="L4998" t="s">
        <v>26</v>
      </c>
      <c r="M4998">
        <v>29.38</v>
      </c>
    </row>
    <row r="4999" spans="1:13" hidden="1" x14ac:dyDescent="0.25">
      <c r="A4999" t="s">
        <v>641</v>
      </c>
      <c r="B4999" t="s">
        <v>23</v>
      </c>
      <c r="C4999" t="s">
        <v>15</v>
      </c>
      <c r="D4999" t="s">
        <v>16</v>
      </c>
      <c r="E4999" s="1">
        <v>58409.35</v>
      </c>
      <c r="F4999" t="s">
        <v>17</v>
      </c>
      <c r="G4999">
        <v>10</v>
      </c>
      <c r="H4999">
        <v>9849</v>
      </c>
      <c r="I4999">
        <v>7082</v>
      </c>
      <c r="J4999">
        <v>87.43</v>
      </c>
      <c r="K4999">
        <v>94.39</v>
      </c>
      <c r="L4999" t="s">
        <v>58</v>
      </c>
      <c r="M4999">
        <v>41.89</v>
      </c>
    </row>
    <row r="5000" spans="1:13" x14ac:dyDescent="0.25">
      <c r="A5000" t="s">
        <v>174</v>
      </c>
      <c r="B5000" t="s">
        <v>34</v>
      </c>
      <c r="C5000" t="s">
        <v>15</v>
      </c>
      <c r="D5000" t="s">
        <v>29</v>
      </c>
      <c r="E5000" s="1">
        <v>135200.23000000001</v>
      </c>
      <c r="F5000" t="s">
        <v>30</v>
      </c>
      <c r="G5000">
        <v>4</v>
      </c>
      <c r="H5000">
        <v>9620</v>
      </c>
      <c r="I5000">
        <v>3980</v>
      </c>
      <c r="J5000">
        <v>43.37</v>
      </c>
      <c r="K5000">
        <v>8.2799999999999994</v>
      </c>
      <c r="L5000" t="s">
        <v>48</v>
      </c>
      <c r="M5000">
        <v>23.93</v>
      </c>
    </row>
    <row r="5001" spans="1:13" x14ac:dyDescent="0.25">
      <c r="A5001" t="s">
        <v>220</v>
      </c>
      <c r="B5001" t="s">
        <v>23</v>
      </c>
      <c r="C5001" t="s">
        <v>35</v>
      </c>
      <c r="D5001" t="s">
        <v>29</v>
      </c>
      <c r="E5001" s="1">
        <v>46181.42</v>
      </c>
      <c r="F5001" t="s">
        <v>17</v>
      </c>
      <c r="G5001">
        <v>12</v>
      </c>
      <c r="H5001">
        <v>3847</v>
      </c>
      <c r="I5001">
        <v>6440</v>
      </c>
      <c r="J5001">
        <v>34.619999999999997</v>
      </c>
      <c r="K5001">
        <v>52.21</v>
      </c>
      <c r="L5001" t="s">
        <v>58</v>
      </c>
      <c r="M5001">
        <v>22.08</v>
      </c>
    </row>
    <row r="5002" spans="1:13" hidden="1" x14ac:dyDescent="0.25">
      <c r="A5002" t="s">
        <v>280</v>
      </c>
      <c r="B5002" t="s">
        <v>28</v>
      </c>
      <c r="C5002" t="s">
        <v>35</v>
      </c>
      <c r="D5002" t="s">
        <v>24</v>
      </c>
      <c r="E5002" s="1">
        <v>91867.51</v>
      </c>
      <c r="F5002" t="s">
        <v>25</v>
      </c>
      <c r="G5002">
        <v>4</v>
      </c>
      <c r="H5002">
        <v>6525</v>
      </c>
      <c r="I5002">
        <v>2366</v>
      </c>
      <c r="J5002">
        <v>59.27</v>
      </c>
      <c r="K5002">
        <v>30.22</v>
      </c>
      <c r="L5002" t="s">
        <v>58</v>
      </c>
      <c r="M5002">
        <v>37.53</v>
      </c>
    </row>
    <row r="5003" spans="1:13" hidden="1" x14ac:dyDescent="0.25">
      <c r="A5003" t="s">
        <v>197</v>
      </c>
      <c r="B5003" t="s">
        <v>23</v>
      </c>
      <c r="C5003" t="s">
        <v>35</v>
      </c>
      <c r="D5003" t="s">
        <v>16</v>
      </c>
      <c r="E5003" s="1">
        <v>125003.7</v>
      </c>
      <c r="F5003" t="s">
        <v>17</v>
      </c>
      <c r="G5003">
        <v>13</v>
      </c>
      <c r="H5003">
        <v>8658</v>
      </c>
      <c r="I5003">
        <v>1176</v>
      </c>
      <c r="J5003">
        <v>37.42</v>
      </c>
      <c r="K5003">
        <v>79.33</v>
      </c>
      <c r="L5003" t="s">
        <v>26</v>
      </c>
      <c r="M5003">
        <v>30.77</v>
      </c>
    </row>
    <row r="5004" spans="1:13" hidden="1" x14ac:dyDescent="0.25">
      <c r="A5004" t="s">
        <v>377</v>
      </c>
      <c r="B5004" t="s">
        <v>23</v>
      </c>
      <c r="C5004" t="s">
        <v>15</v>
      </c>
      <c r="D5004" t="s">
        <v>24</v>
      </c>
      <c r="E5004" s="1">
        <v>129914.17</v>
      </c>
      <c r="F5004" t="s">
        <v>17</v>
      </c>
      <c r="G5004">
        <v>9</v>
      </c>
      <c r="H5004">
        <v>3064</v>
      </c>
      <c r="I5004">
        <v>2959</v>
      </c>
      <c r="J5004">
        <v>0.88</v>
      </c>
      <c r="K5004">
        <v>38.26</v>
      </c>
      <c r="L5004" t="s">
        <v>18</v>
      </c>
      <c r="M5004">
        <v>78.91</v>
      </c>
    </row>
    <row r="5005" spans="1:13" x14ac:dyDescent="0.25">
      <c r="A5005" t="s">
        <v>110</v>
      </c>
      <c r="B5005" t="s">
        <v>34</v>
      </c>
      <c r="C5005" t="s">
        <v>15</v>
      </c>
      <c r="D5005" t="s">
        <v>29</v>
      </c>
      <c r="E5005" s="1">
        <v>90408.11</v>
      </c>
      <c r="F5005" t="s">
        <v>45</v>
      </c>
      <c r="G5005">
        <v>14</v>
      </c>
      <c r="H5005">
        <v>2128</v>
      </c>
      <c r="I5005">
        <v>4958</v>
      </c>
      <c r="J5005">
        <v>45.6</v>
      </c>
      <c r="K5005">
        <v>17.079999999999998</v>
      </c>
      <c r="L5005" t="s">
        <v>58</v>
      </c>
      <c r="M5005">
        <v>49.18</v>
      </c>
    </row>
    <row r="5006" spans="1:13" hidden="1" x14ac:dyDescent="0.25">
      <c r="A5006" t="s">
        <v>239</v>
      </c>
      <c r="B5006" t="s">
        <v>23</v>
      </c>
      <c r="C5006" t="s">
        <v>15</v>
      </c>
      <c r="D5006" t="s">
        <v>16</v>
      </c>
      <c r="E5006" s="1">
        <v>61846.64</v>
      </c>
      <c r="F5006" t="s">
        <v>37</v>
      </c>
      <c r="G5006">
        <v>16</v>
      </c>
      <c r="H5006">
        <v>5713</v>
      </c>
      <c r="I5006">
        <v>7001</v>
      </c>
      <c r="J5006">
        <v>77.52</v>
      </c>
      <c r="K5006">
        <v>31.16</v>
      </c>
      <c r="L5006" t="s">
        <v>26</v>
      </c>
      <c r="M5006">
        <v>26.75</v>
      </c>
    </row>
    <row r="5007" spans="1:13" hidden="1" x14ac:dyDescent="0.25">
      <c r="A5007" t="s">
        <v>384</v>
      </c>
      <c r="B5007" t="s">
        <v>34</v>
      </c>
      <c r="C5007" t="s">
        <v>15</v>
      </c>
      <c r="D5007" t="s">
        <v>16</v>
      </c>
      <c r="E5007" s="1">
        <v>87248.33</v>
      </c>
      <c r="F5007" t="s">
        <v>45</v>
      </c>
      <c r="G5007">
        <v>2</v>
      </c>
      <c r="H5007">
        <v>9228</v>
      </c>
      <c r="I5007">
        <v>2407</v>
      </c>
      <c r="J5007">
        <v>46.88</v>
      </c>
      <c r="K5007">
        <v>85.94</v>
      </c>
      <c r="L5007" t="s">
        <v>26</v>
      </c>
      <c r="M5007">
        <v>76.569999999999993</v>
      </c>
    </row>
    <row r="5008" spans="1:13" hidden="1" x14ac:dyDescent="0.25">
      <c r="A5008" t="s">
        <v>541</v>
      </c>
      <c r="B5008" t="s">
        <v>34</v>
      </c>
      <c r="C5008" t="s">
        <v>15</v>
      </c>
      <c r="D5008" t="s">
        <v>16</v>
      </c>
      <c r="E5008" s="1">
        <v>111692.18</v>
      </c>
      <c r="F5008" t="s">
        <v>17</v>
      </c>
      <c r="G5008">
        <v>7</v>
      </c>
      <c r="H5008">
        <v>2913</v>
      </c>
      <c r="I5008">
        <v>1056</v>
      </c>
      <c r="J5008">
        <v>74.08</v>
      </c>
      <c r="K5008">
        <v>35.950000000000003</v>
      </c>
      <c r="L5008" t="s">
        <v>26</v>
      </c>
      <c r="M5008">
        <v>24.47</v>
      </c>
    </row>
    <row r="5009" spans="1:13" hidden="1" x14ac:dyDescent="0.25">
      <c r="A5009" t="s">
        <v>566</v>
      </c>
      <c r="B5009" t="s">
        <v>34</v>
      </c>
      <c r="C5009" t="s">
        <v>15</v>
      </c>
      <c r="D5009" t="s">
        <v>24</v>
      </c>
      <c r="E5009" s="1">
        <v>116568.93</v>
      </c>
      <c r="F5009" t="s">
        <v>25</v>
      </c>
      <c r="G5009">
        <v>0</v>
      </c>
      <c r="H5009">
        <v>4310</v>
      </c>
      <c r="I5009">
        <v>9653</v>
      </c>
      <c r="J5009">
        <v>14.95</v>
      </c>
      <c r="K5009">
        <v>41.27</v>
      </c>
      <c r="L5009" t="s">
        <v>48</v>
      </c>
      <c r="M5009">
        <v>70.72</v>
      </c>
    </row>
    <row r="5010" spans="1:13" hidden="1" x14ac:dyDescent="0.25">
      <c r="A5010" t="s">
        <v>383</v>
      </c>
      <c r="B5010" t="s">
        <v>54</v>
      </c>
      <c r="C5010" t="s">
        <v>15</v>
      </c>
      <c r="D5010" t="s">
        <v>16</v>
      </c>
      <c r="E5010" s="1">
        <v>83728.22</v>
      </c>
      <c r="F5010" t="s">
        <v>30</v>
      </c>
      <c r="G5010">
        <v>3</v>
      </c>
      <c r="H5010">
        <v>6342</v>
      </c>
      <c r="I5010">
        <v>9985</v>
      </c>
      <c r="J5010">
        <v>43.91</v>
      </c>
      <c r="K5010">
        <v>90.12</v>
      </c>
      <c r="L5010" t="s">
        <v>33</v>
      </c>
      <c r="M5010">
        <v>39.880000000000003</v>
      </c>
    </row>
    <row r="5011" spans="1:13" x14ac:dyDescent="0.25">
      <c r="A5011" t="s">
        <v>331</v>
      </c>
      <c r="B5011" t="s">
        <v>20</v>
      </c>
      <c r="C5011" t="s">
        <v>15</v>
      </c>
      <c r="D5011" t="s">
        <v>29</v>
      </c>
      <c r="E5011" s="1">
        <v>115728.57</v>
      </c>
      <c r="F5011" t="s">
        <v>25</v>
      </c>
      <c r="G5011">
        <v>2</v>
      </c>
      <c r="H5011">
        <v>6470</v>
      </c>
      <c r="I5011">
        <v>530</v>
      </c>
      <c r="J5011">
        <v>83.9</v>
      </c>
      <c r="K5011">
        <v>5.56</v>
      </c>
      <c r="L5011" t="s">
        <v>21</v>
      </c>
      <c r="M5011">
        <v>34.46</v>
      </c>
    </row>
    <row r="5012" spans="1:13" hidden="1" x14ac:dyDescent="0.25">
      <c r="A5012" t="s">
        <v>382</v>
      </c>
      <c r="B5012" t="s">
        <v>39</v>
      </c>
      <c r="C5012" t="s">
        <v>35</v>
      </c>
      <c r="D5012" t="s">
        <v>24</v>
      </c>
      <c r="E5012" s="1">
        <v>133355.39000000001</v>
      </c>
      <c r="F5012" t="s">
        <v>25</v>
      </c>
      <c r="G5012">
        <v>18</v>
      </c>
      <c r="H5012">
        <v>6103</v>
      </c>
      <c r="I5012">
        <v>9627</v>
      </c>
      <c r="J5012">
        <v>43.26</v>
      </c>
      <c r="K5012">
        <v>48.82</v>
      </c>
      <c r="L5012" t="s">
        <v>42</v>
      </c>
      <c r="M5012">
        <v>60.32</v>
      </c>
    </row>
    <row r="5013" spans="1:13" x14ac:dyDescent="0.25">
      <c r="A5013" t="s">
        <v>332</v>
      </c>
      <c r="B5013" t="s">
        <v>39</v>
      </c>
      <c r="C5013" t="s">
        <v>35</v>
      </c>
      <c r="D5013" t="s">
        <v>29</v>
      </c>
      <c r="E5013" s="1">
        <v>92135.69</v>
      </c>
      <c r="F5013" t="s">
        <v>25</v>
      </c>
      <c r="G5013">
        <v>20</v>
      </c>
      <c r="H5013">
        <v>2581</v>
      </c>
      <c r="I5013">
        <v>9448</v>
      </c>
      <c r="J5013">
        <v>86.72</v>
      </c>
      <c r="K5013">
        <v>50.67</v>
      </c>
      <c r="L5013" t="s">
        <v>31</v>
      </c>
      <c r="M5013">
        <v>55.07</v>
      </c>
    </row>
    <row r="5014" spans="1:13" hidden="1" x14ac:dyDescent="0.25">
      <c r="A5014" t="s">
        <v>465</v>
      </c>
      <c r="B5014" t="s">
        <v>14</v>
      </c>
      <c r="C5014" t="s">
        <v>35</v>
      </c>
      <c r="D5014" t="s">
        <v>24</v>
      </c>
      <c r="E5014" s="1">
        <v>136598.26999999999</v>
      </c>
      <c r="F5014" t="s">
        <v>30</v>
      </c>
      <c r="G5014">
        <v>19</v>
      </c>
      <c r="H5014">
        <v>9596</v>
      </c>
      <c r="I5014">
        <v>1089</v>
      </c>
      <c r="J5014">
        <v>13.67</v>
      </c>
      <c r="K5014">
        <v>74.92</v>
      </c>
      <c r="L5014" t="s">
        <v>18</v>
      </c>
      <c r="M5014">
        <v>79.87</v>
      </c>
    </row>
    <row r="5015" spans="1:13" x14ac:dyDescent="0.25">
      <c r="A5015" t="s">
        <v>625</v>
      </c>
      <c r="B5015" t="s">
        <v>23</v>
      </c>
      <c r="C5015" t="s">
        <v>15</v>
      </c>
      <c r="D5015" t="s">
        <v>29</v>
      </c>
      <c r="E5015" s="1">
        <v>62566.34</v>
      </c>
      <c r="F5015" t="s">
        <v>45</v>
      </c>
      <c r="G5015">
        <v>3</v>
      </c>
      <c r="H5015">
        <v>6944</v>
      </c>
      <c r="I5015">
        <v>3511</v>
      </c>
      <c r="J5015">
        <v>58.55</v>
      </c>
      <c r="K5015">
        <v>9.09</v>
      </c>
      <c r="L5015" t="s">
        <v>31</v>
      </c>
      <c r="M5015">
        <v>66.97</v>
      </c>
    </row>
    <row r="5016" spans="1:13" x14ac:dyDescent="0.25">
      <c r="A5016" t="s">
        <v>32</v>
      </c>
      <c r="B5016" t="s">
        <v>28</v>
      </c>
      <c r="C5016" t="s">
        <v>15</v>
      </c>
      <c r="D5016" t="s">
        <v>29</v>
      </c>
      <c r="E5016" s="1">
        <v>122620.65</v>
      </c>
      <c r="F5016" t="s">
        <v>37</v>
      </c>
      <c r="G5016">
        <v>19</v>
      </c>
      <c r="H5016">
        <v>7100</v>
      </c>
      <c r="I5016">
        <v>2734</v>
      </c>
      <c r="J5016">
        <v>29.97</v>
      </c>
      <c r="K5016">
        <v>61.01</v>
      </c>
      <c r="L5016" t="s">
        <v>26</v>
      </c>
      <c r="M5016">
        <v>78.92</v>
      </c>
    </row>
    <row r="5017" spans="1:13" hidden="1" x14ac:dyDescent="0.25">
      <c r="A5017" t="s">
        <v>411</v>
      </c>
      <c r="B5017" t="s">
        <v>34</v>
      </c>
      <c r="C5017" t="s">
        <v>15</v>
      </c>
      <c r="D5017" t="s">
        <v>16</v>
      </c>
      <c r="E5017" s="1">
        <v>39882.21</v>
      </c>
      <c r="F5017" t="s">
        <v>30</v>
      </c>
      <c r="G5017">
        <v>19</v>
      </c>
      <c r="H5017">
        <v>6818</v>
      </c>
      <c r="I5017">
        <v>4795</v>
      </c>
      <c r="J5017">
        <v>37.630000000000003</v>
      </c>
      <c r="K5017">
        <v>50.85</v>
      </c>
      <c r="L5017" t="s">
        <v>18</v>
      </c>
      <c r="M5017">
        <v>30.68</v>
      </c>
    </row>
    <row r="5018" spans="1:13" x14ac:dyDescent="0.25">
      <c r="A5018" t="s">
        <v>395</v>
      </c>
      <c r="B5018" t="s">
        <v>39</v>
      </c>
      <c r="C5018" t="s">
        <v>35</v>
      </c>
      <c r="D5018" t="s">
        <v>29</v>
      </c>
      <c r="E5018" s="1">
        <v>76372.42</v>
      </c>
      <c r="F5018" t="s">
        <v>17</v>
      </c>
      <c r="G5018">
        <v>10</v>
      </c>
      <c r="H5018">
        <v>8687</v>
      </c>
      <c r="I5018">
        <v>4025</v>
      </c>
      <c r="J5018">
        <v>39.18</v>
      </c>
      <c r="K5018">
        <v>53.12</v>
      </c>
      <c r="L5018" t="s">
        <v>48</v>
      </c>
      <c r="M5018">
        <v>24.93</v>
      </c>
    </row>
    <row r="5019" spans="1:13" hidden="1" x14ac:dyDescent="0.25">
      <c r="A5019" t="s">
        <v>88</v>
      </c>
      <c r="B5019" t="s">
        <v>51</v>
      </c>
      <c r="C5019" t="s">
        <v>35</v>
      </c>
      <c r="D5019" t="s">
        <v>16</v>
      </c>
      <c r="E5019" s="1">
        <v>44516.12</v>
      </c>
      <c r="F5019" t="s">
        <v>17</v>
      </c>
      <c r="G5019">
        <v>14</v>
      </c>
      <c r="H5019">
        <v>1721</v>
      </c>
      <c r="I5019">
        <v>7257</v>
      </c>
      <c r="J5019">
        <v>30.94</v>
      </c>
      <c r="K5019">
        <v>85.3</v>
      </c>
      <c r="L5019" t="s">
        <v>33</v>
      </c>
      <c r="M5019">
        <v>28.23</v>
      </c>
    </row>
    <row r="5020" spans="1:13" x14ac:dyDescent="0.25">
      <c r="A5020" t="s">
        <v>567</v>
      </c>
      <c r="B5020" t="s">
        <v>23</v>
      </c>
      <c r="C5020" t="s">
        <v>15</v>
      </c>
      <c r="D5020" t="s">
        <v>29</v>
      </c>
      <c r="E5020" s="1">
        <v>79860.800000000003</v>
      </c>
      <c r="F5020" t="s">
        <v>25</v>
      </c>
      <c r="G5020">
        <v>20</v>
      </c>
      <c r="H5020">
        <v>6657</v>
      </c>
      <c r="I5020">
        <v>137</v>
      </c>
      <c r="J5020">
        <v>47.36</v>
      </c>
      <c r="K5020">
        <v>5.03</v>
      </c>
      <c r="L5020" t="s">
        <v>48</v>
      </c>
      <c r="M5020">
        <v>72.16</v>
      </c>
    </row>
    <row r="5021" spans="1:13" hidden="1" x14ac:dyDescent="0.25">
      <c r="A5021" t="s">
        <v>57</v>
      </c>
      <c r="B5021" t="s">
        <v>23</v>
      </c>
      <c r="C5021" t="s">
        <v>35</v>
      </c>
      <c r="D5021" t="s">
        <v>16</v>
      </c>
      <c r="E5021" s="1">
        <v>116202.36</v>
      </c>
      <c r="F5021" t="s">
        <v>25</v>
      </c>
      <c r="G5021">
        <v>3</v>
      </c>
      <c r="H5021">
        <v>2033</v>
      </c>
      <c r="I5021">
        <v>5154</v>
      </c>
      <c r="J5021">
        <v>97.36</v>
      </c>
      <c r="K5021">
        <v>94.62</v>
      </c>
      <c r="L5021" t="s">
        <v>48</v>
      </c>
      <c r="M5021">
        <v>47.32</v>
      </c>
    </row>
    <row r="5022" spans="1:13" x14ac:dyDescent="0.25">
      <c r="A5022" t="s">
        <v>105</v>
      </c>
      <c r="B5022" t="s">
        <v>34</v>
      </c>
      <c r="C5022" t="s">
        <v>35</v>
      </c>
      <c r="D5022" t="s">
        <v>29</v>
      </c>
      <c r="E5022" s="1">
        <v>126764.72</v>
      </c>
      <c r="F5022" t="s">
        <v>25</v>
      </c>
      <c r="G5022">
        <v>11</v>
      </c>
      <c r="H5022">
        <v>4116</v>
      </c>
      <c r="I5022">
        <v>8955</v>
      </c>
      <c r="J5022">
        <v>62.44</v>
      </c>
      <c r="K5022">
        <v>94.84</v>
      </c>
      <c r="L5022" t="s">
        <v>26</v>
      </c>
      <c r="M5022">
        <v>56.56</v>
      </c>
    </row>
    <row r="5023" spans="1:13" hidden="1" x14ac:dyDescent="0.25">
      <c r="A5023" t="s">
        <v>442</v>
      </c>
      <c r="B5023" t="s">
        <v>14</v>
      </c>
      <c r="C5023" t="s">
        <v>35</v>
      </c>
      <c r="D5023" t="s">
        <v>24</v>
      </c>
      <c r="E5023" s="1">
        <v>96805.22</v>
      </c>
      <c r="F5023" t="s">
        <v>30</v>
      </c>
      <c r="G5023">
        <v>13</v>
      </c>
      <c r="H5023">
        <v>193</v>
      </c>
      <c r="I5023">
        <v>9389</v>
      </c>
      <c r="J5023">
        <v>59.42</v>
      </c>
      <c r="K5023">
        <v>64.239999999999995</v>
      </c>
      <c r="L5023" t="s">
        <v>31</v>
      </c>
      <c r="M5023">
        <v>50.92</v>
      </c>
    </row>
    <row r="5024" spans="1:13" x14ac:dyDescent="0.25">
      <c r="A5024" t="s">
        <v>320</v>
      </c>
      <c r="B5024" t="s">
        <v>54</v>
      </c>
      <c r="C5024" t="s">
        <v>35</v>
      </c>
      <c r="D5024" t="s">
        <v>29</v>
      </c>
      <c r="E5024" s="1">
        <v>92060.53</v>
      </c>
      <c r="F5024" t="s">
        <v>30</v>
      </c>
      <c r="G5024">
        <v>0</v>
      </c>
      <c r="H5024">
        <v>5234</v>
      </c>
      <c r="I5024">
        <v>3704</v>
      </c>
      <c r="J5024">
        <v>56.52</v>
      </c>
      <c r="K5024">
        <v>75.88</v>
      </c>
      <c r="L5024" t="s">
        <v>48</v>
      </c>
      <c r="M5024">
        <v>66.78</v>
      </c>
    </row>
    <row r="5025" spans="1:13" hidden="1" x14ac:dyDescent="0.25">
      <c r="A5025" t="s">
        <v>239</v>
      </c>
      <c r="B5025" t="s">
        <v>23</v>
      </c>
      <c r="C5025" t="s">
        <v>35</v>
      </c>
      <c r="D5025" t="s">
        <v>16</v>
      </c>
      <c r="E5025" s="1">
        <v>148140.88</v>
      </c>
      <c r="F5025" t="s">
        <v>17</v>
      </c>
      <c r="G5025">
        <v>7</v>
      </c>
      <c r="H5025">
        <v>8095</v>
      </c>
      <c r="I5025">
        <v>6898</v>
      </c>
      <c r="J5025">
        <v>19.89</v>
      </c>
      <c r="K5025">
        <v>59.62</v>
      </c>
      <c r="L5025" t="s">
        <v>18</v>
      </c>
      <c r="M5025">
        <v>42.25</v>
      </c>
    </row>
    <row r="5026" spans="1:13" hidden="1" x14ac:dyDescent="0.25">
      <c r="A5026" t="s">
        <v>355</v>
      </c>
      <c r="B5026" t="s">
        <v>39</v>
      </c>
      <c r="C5026" t="s">
        <v>15</v>
      </c>
      <c r="D5026" t="s">
        <v>24</v>
      </c>
      <c r="E5026" s="1">
        <v>49503.53</v>
      </c>
      <c r="F5026" t="s">
        <v>45</v>
      </c>
      <c r="G5026">
        <v>8</v>
      </c>
      <c r="H5026">
        <v>7629</v>
      </c>
      <c r="I5026">
        <v>6438</v>
      </c>
      <c r="J5026">
        <v>32.659999999999997</v>
      </c>
      <c r="K5026">
        <v>53.53</v>
      </c>
      <c r="L5026" t="s">
        <v>26</v>
      </c>
      <c r="M5026">
        <v>53.61</v>
      </c>
    </row>
    <row r="5027" spans="1:13" hidden="1" x14ac:dyDescent="0.25">
      <c r="A5027" t="s">
        <v>479</v>
      </c>
      <c r="B5027" t="s">
        <v>14</v>
      </c>
      <c r="C5027" t="s">
        <v>35</v>
      </c>
      <c r="D5027" t="s">
        <v>16</v>
      </c>
      <c r="E5027" s="1">
        <v>142865.04</v>
      </c>
      <c r="F5027" t="s">
        <v>17</v>
      </c>
      <c r="G5027">
        <v>0</v>
      </c>
      <c r="H5027">
        <v>3339</v>
      </c>
      <c r="I5027">
        <v>4293</v>
      </c>
      <c r="J5027">
        <v>29.81</v>
      </c>
      <c r="K5027">
        <v>56.25</v>
      </c>
      <c r="L5027" t="s">
        <v>58</v>
      </c>
      <c r="M5027">
        <v>39.950000000000003</v>
      </c>
    </row>
    <row r="5028" spans="1:13" x14ac:dyDescent="0.25">
      <c r="A5028" t="s">
        <v>233</v>
      </c>
      <c r="B5028" t="s">
        <v>28</v>
      </c>
      <c r="C5028" t="s">
        <v>15</v>
      </c>
      <c r="D5028" t="s">
        <v>29</v>
      </c>
      <c r="E5028" s="1">
        <v>88072.53</v>
      </c>
      <c r="F5028" t="s">
        <v>17</v>
      </c>
      <c r="G5028">
        <v>18</v>
      </c>
      <c r="H5028">
        <v>8442</v>
      </c>
      <c r="I5028">
        <v>9192</v>
      </c>
      <c r="J5028">
        <v>8.7799999999999994</v>
      </c>
      <c r="K5028">
        <v>56.41</v>
      </c>
      <c r="L5028" t="s">
        <v>21</v>
      </c>
      <c r="M5028">
        <v>35.369999999999997</v>
      </c>
    </row>
    <row r="5029" spans="1:13" x14ac:dyDescent="0.25">
      <c r="A5029" t="s">
        <v>188</v>
      </c>
      <c r="B5029" t="s">
        <v>14</v>
      </c>
      <c r="C5029" t="s">
        <v>35</v>
      </c>
      <c r="D5029" t="s">
        <v>29</v>
      </c>
      <c r="E5029" s="1">
        <v>131521.57999999999</v>
      </c>
      <c r="F5029" t="s">
        <v>37</v>
      </c>
      <c r="G5029">
        <v>7</v>
      </c>
      <c r="H5029">
        <v>3165</v>
      </c>
      <c r="I5029">
        <v>9255</v>
      </c>
      <c r="J5029">
        <v>41.73</v>
      </c>
      <c r="K5029">
        <v>84.81</v>
      </c>
      <c r="L5029" t="s">
        <v>21</v>
      </c>
      <c r="M5029">
        <v>74.849999999999994</v>
      </c>
    </row>
    <row r="5030" spans="1:13" hidden="1" x14ac:dyDescent="0.25">
      <c r="A5030" t="s">
        <v>168</v>
      </c>
      <c r="B5030" t="s">
        <v>51</v>
      </c>
      <c r="C5030" t="s">
        <v>35</v>
      </c>
      <c r="D5030" t="s">
        <v>24</v>
      </c>
      <c r="E5030" s="1">
        <v>74167.66</v>
      </c>
      <c r="F5030" t="s">
        <v>37</v>
      </c>
      <c r="G5030">
        <v>18</v>
      </c>
      <c r="H5030">
        <v>8135</v>
      </c>
      <c r="I5030">
        <v>4942</v>
      </c>
      <c r="J5030">
        <v>14.37</v>
      </c>
      <c r="K5030">
        <v>43.18</v>
      </c>
      <c r="L5030" t="s">
        <v>58</v>
      </c>
      <c r="M5030">
        <v>52.29</v>
      </c>
    </row>
    <row r="5031" spans="1:13" hidden="1" x14ac:dyDescent="0.25">
      <c r="A5031" t="s">
        <v>143</v>
      </c>
      <c r="B5031" t="s">
        <v>54</v>
      </c>
      <c r="C5031" t="s">
        <v>35</v>
      </c>
      <c r="D5031" t="s">
        <v>24</v>
      </c>
      <c r="E5031" s="1">
        <v>113770.28</v>
      </c>
      <c r="F5031" t="s">
        <v>30</v>
      </c>
      <c r="G5031">
        <v>17</v>
      </c>
      <c r="H5031">
        <v>2397</v>
      </c>
      <c r="I5031">
        <v>5973</v>
      </c>
      <c r="J5031">
        <v>77.06</v>
      </c>
      <c r="K5031">
        <v>6.89</v>
      </c>
      <c r="L5031" t="s">
        <v>42</v>
      </c>
      <c r="M5031">
        <v>37.29</v>
      </c>
    </row>
    <row r="5032" spans="1:13" hidden="1" x14ac:dyDescent="0.25">
      <c r="A5032" t="s">
        <v>261</v>
      </c>
      <c r="B5032" t="s">
        <v>54</v>
      </c>
      <c r="C5032" t="s">
        <v>35</v>
      </c>
      <c r="D5032" t="s">
        <v>16</v>
      </c>
      <c r="E5032" s="1">
        <v>73540.87</v>
      </c>
      <c r="F5032" t="s">
        <v>45</v>
      </c>
      <c r="G5032">
        <v>15</v>
      </c>
      <c r="H5032">
        <v>1278</v>
      </c>
      <c r="I5032">
        <v>7038</v>
      </c>
      <c r="J5032">
        <v>28.77</v>
      </c>
      <c r="K5032">
        <v>78.27</v>
      </c>
      <c r="L5032" t="s">
        <v>58</v>
      </c>
      <c r="M5032">
        <v>63.63</v>
      </c>
    </row>
    <row r="5033" spans="1:13" x14ac:dyDescent="0.25">
      <c r="A5033" t="s">
        <v>618</v>
      </c>
      <c r="B5033" t="s">
        <v>20</v>
      </c>
      <c r="C5033" t="s">
        <v>35</v>
      </c>
      <c r="D5033" t="s">
        <v>29</v>
      </c>
      <c r="E5033" s="1">
        <v>96050.73</v>
      </c>
      <c r="F5033" t="s">
        <v>17</v>
      </c>
      <c r="G5033">
        <v>13</v>
      </c>
      <c r="H5033">
        <v>7660</v>
      </c>
      <c r="I5033">
        <v>6626</v>
      </c>
      <c r="J5033">
        <v>6.43</v>
      </c>
      <c r="K5033">
        <v>99.93</v>
      </c>
      <c r="L5033" t="s">
        <v>18</v>
      </c>
      <c r="M5033">
        <v>63.52</v>
      </c>
    </row>
    <row r="5034" spans="1:13" hidden="1" x14ac:dyDescent="0.25">
      <c r="A5034" t="s">
        <v>340</v>
      </c>
      <c r="B5034" t="s">
        <v>39</v>
      </c>
      <c r="C5034" t="s">
        <v>35</v>
      </c>
      <c r="D5034" t="s">
        <v>16</v>
      </c>
      <c r="E5034" s="1">
        <v>107667.13</v>
      </c>
      <c r="F5034" t="s">
        <v>25</v>
      </c>
      <c r="G5034">
        <v>11</v>
      </c>
      <c r="H5034">
        <v>7223</v>
      </c>
      <c r="I5034">
        <v>7110</v>
      </c>
      <c r="J5034">
        <v>35.31</v>
      </c>
      <c r="K5034">
        <v>70.39</v>
      </c>
      <c r="L5034" t="s">
        <v>48</v>
      </c>
      <c r="M5034">
        <v>26.32</v>
      </c>
    </row>
    <row r="5035" spans="1:13" hidden="1" x14ac:dyDescent="0.25">
      <c r="A5035" t="s">
        <v>567</v>
      </c>
      <c r="B5035" t="s">
        <v>34</v>
      </c>
      <c r="C5035" t="s">
        <v>15</v>
      </c>
      <c r="D5035" t="s">
        <v>16</v>
      </c>
      <c r="E5035" s="1">
        <v>119986.68</v>
      </c>
      <c r="F5035" t="s">
        <v>17</v>
      </c>
      <c r="G5035">
        <v>16</v>
      </c>
      <c r="H5035">
        <v>4469</v>
      </c>
      <c r="I5035">
        <v>2760</v>
      </c>
      <c r="J5035">
        <v>63.31</v>
      </c>
      <c r="K5035">
        <v>3.42</v>
      </c>
      <c r="L5035" t="s">
        <v>18</v>
      </c>
      <c r="M5035">
        <v>71.05</v>
      </c>
    </row>
    <row r="5036" spans="1:13" hidden="1" x14ac:dyDescent="0.25">
      <c r="A5036" t="s">
        <v>106</v>
      </c>
      <c r="B5036" t="s">
        <v>20</v>
      </c>
      <c r="C5036" t="s">
        <v>15</v>
      </c>
      <c r="D5036" t="s">
        <v>16</v>
      </c>
      <c r="E5036" s="1">
        <v>107249.28</v>
      </c>
      <c r="F5036" t="s">
        <v>30</v>
      </c>
      <c r="G5036">
        <v>17</v>
      </c>
      <c r="H5036">
        <v>4565</v>
      </c>
      <c r="I5036">
        <v>8619</v>
      </c>
      <c r="J5036">
        <v>88.84</v>
      </c>
      <c r="K5036">
        <v>57.04</v>
      </c>
      <c r="L5036" t="s">
        <v>18</v>
      </c>
      <c r="M5036">
        <v>34.119999999999997</v>
      </c>
    </row>
    <row r="5037" spans="1:13" x14ac:dyDescent="0.25">
      <c r="A5037" t="s">
        <v>514</v>
      </c>
      <c r="B5037" t="s">
        <v>28</v>
      </c>
      <c r="C5037" t="s">
        <v>35</v>
      </c>
      <c r="D5037" t="s">
        <v>29</v>
      </c>
      <c r="E5037" s="1">
        <v>45058.59</v>
      </c>
      <c r="F5037" t="s">
        <v>17</v>
      </c>
      <c r="G5037">
        <v>5</v>
      </c>
      <c r="H5037">
        <v>5838</v>
      </c>
      <c r="I5037">
        <v>6989</v>
      </c>
      <c r="J5037">
        <v>43.14</v>
      </c>
      <c r="K5037">
        <v>66.27</v>
      </c>
      <c r="L5037" t="s">
        <v>33</v>
      </c>
      <c r="M5037">
        <v>20.76</v>
      </c>
    </row>
    <row r="5038" spans="1:13" hidden="1" x14ac:dyDescent="0.25">
      <c r="A5038" t="s">
        <v>542</v>
      </c>
      <c r="B5038" t="s">
        <v>51</v>
      </c>
      <c r="C5038" t="s">
        <v>15</v>
      </c>
      <c r="D5038" t="s">
        <v>24</v>
      </c>
      <c r="E5038" s="1">
        <v>32699.01</v>
      </c>
      <c r="F5038" t="s">
        <v>30</v>
      </c>
      <c r="G5038">
        <v>13</v>
      </c>
      <c r="H5038">
        <v>1675</v>
      </c>
      <c r="I5038">
        <v>9877</v>
      </c>
      <c r="J5038">
        <v>51.06</v>
      </c>
      <c r="K5038">
        <v>89.3</v>
      </c>
      <c r="L5038" t="s">
        <v>26</v>
      </c>
      <c r="M5038">
        <v>55.24</v>
      </c>
    </row>
    <row r="5039" spans="1:13" x14ac:dyDescent="0.25">
      <c r="A5039" t="s">
        <v>482</v>
      </c>
      <c r="B5039" t="s">
        <v>54</v>
      </c>
      <c r="C5039" t="s">
        <v>35</v>
      </c>
      <c r="D5039" t="s">
        <v>29</v>
      </c>
      <c r="E5039" s="1">
        <v>77333.2</v>
      </c>
      <c r="F5039" t="s">
        <v>17</v>
      </c>
      <c r="G5039">
        <v>1</v>
      </c>
      <c r="H5039">
        <v>8969</v>
      </c>
      <c r="I5039">
        <v>5088</v>
      </c>
      <c r="J5039">
        <v>19.690000000000001</v>
      </c>
      <c r="K5039">
        <v>89.17</v>
      </c>
      <c r="L5039" t="s">
        <v>18</v>
      </c>
      <c r="M5039">
        <v>78.209999999999994</v>
      </c>
    </row>
    <row r="5040" spans="1:13" hidden="1" x14ac:dyDescent="0.25">
      <c r="A5040" t="s">
        <v>428</v>
      </c>
      <c r="B5040" t="s">
        <v>34</v>
      </c>
      <c r="C5040" t="s">
        <v>15</v>
      </c>
      <c r="D5040" t="s">
        <v>24</v>
      </c>
      <c r="E5040" s="1">
        <v>84913.18</v>
      </c>
      <c r="F5040" t="s">
        <v>30</v>
      </c>
      <c r="G5040">
        <v>13</v>
      </c>
      <c r="H5040">
        <v>7245</v>
      </c>
      <c r="I5040">
        <v>3728</v>
      </c>
      <c r="J5040">
        <v>53.6</v>
      </c>
      <c r="K5040">
        <v>76.930000000000007</v>
      </c>
      <c r="L5040" t="s">
        <v>42</v>
      </c>
      <c r="M5040">
        <v>25.94</v>
      </c>
    </row>
    <row r="5041" spans="1:13" hidden="1" x14ac:dyDescent="0.25">
      <c r="A5041" t="s">
        <v>158</v>
      </c>
      <c r="B5041" t="s">
        <v>23</v>
      </c>
      <c r="C5041" t="s">
        <v>15</v>
      </c>
      <c r="D5041" t="s">
        <v>24</v>
      </c>
      <c r="E5041" s="1">
        <v>111363.47</v>
      </c>
      <c r="F5041" t="s">
        <v>30</v>
      </c>
      <c r="G5041">
        <v>17</v>
      </c>
      <c r="H5041">
        <v>6501</v>
      </c>
      <c r="I5041">
        <v>2132</v>
      </c>
      <c r="J5041">
        <v>17.5</v>
      </c>
      <c r="K5041">
        <v>99.86</v>
      </c>
      <c r="L5041" t="s">
        <v>33</v>
      </c>
      <c r="M5041">
        <v>70.06</v>
      </c>
    </row>
    <row r="5042" spans="1:13" hidden="1" x14ac:dyDescent="0.25">
      <c r="A5042" t="s">
        <v>485</v>
      </c>
      <c r="B5042" t="s">
        <v>28</v>
      </c>
      <c r="C5042" t="s">
        <v>35</v>
      </c>
      <c r="D5042" t="s">
        <v>16</v>
      </c>
      <c r="E5042" s="1">
        <v>95416.22</v>
      </c>
      <c r="F5042" t="s">
        <v>37</v>
      </c>
      <c r="G5042">
        <v>17</v>
      </c>
      <c r="H5042">
        <v>7388</v>
      </c>
      <c r="I5042">
        <v>9326</v>
      </c>
      <c r="J5042">
        <v>84.2</v>
      </c>
      <c r="K5042">
        <v>13.74</v>
      </c>
      <c r="L5042" t="s">
        <v>42</v>
      </c>
      <c r="M5042">
        <v>45.01</v>
      </c>
    </row>
    <row r="5043" spans="1:13" x14ac:dyDescent="0.25">
      <c r="A5043" t="s">
        <v>662</v>
      </c>
      <c r="B5043" t="s">
        <v>39</v>
      </c>
      <c r="C5043" t="s">
        <v>35</v>
      </c>
      <c r="D5043" t="s">
        <v>29</v>
      </c>
      <c r="E5043" s="1">
        <v>72061.08</v>
      </c>
      <c r="F5043" t="s">
        <v>30</v>
      </c>
      <c r="G5043">
        <v>18</v>
      </c>
      <c r="H5043">
        <v>9477</v>
      </c>
      <c r="I5043">
        <v>4386</v>
      </c>
      <c r="J5043">
        <v>69.52</v>
      </c>
      <c r="K5043">
        <v>79.56</v>
      </c>
      <c r="L5043" t="s">
        <v>26</v>
      </c>
      <c r="M5043">
        <v>54.37</v>
      </c>
    </row>
    <row r="5044" spans="1:13" x14ac:dyDescent="0.25">
      <c r="A5044" t="s">
        <v>674</v>
      </c>
      <c r="B5044" t="s">
        <v>51</v>
      </c>
      <c r="C5044" t="s">
        <v>15</v>
      </c>
      <c r="D5044" t="s">
        <v>29</v>
      </c>
      <c r="E5044" s="1">
        <v>130530.93</v>
      </c>
      <c r="F5044" t="s">
        <v>37</v>
      </c>
      <c r="G5044">
        <v>17</v>
      </c>
      <c r="H5044">
        <v>7940</v>
      </c>
      <c r="I5044">
        <v>7940</v>
      </c>
      <c r="J5044">
        <v>77.31</v>
      </c>
      <c r="K5044">
        <v>19.55</v>
      </c>
      <c r="L5044" t="s">
        <v>48</v>
      </c>
      <c r="M5044">
        <v>59.16</v>
      </c>
    </row>
    <row r="5045" spans="1:13" hidden="1" x14ac:dyDescent="0.25">
      <c r="A5045" t="s">
        <v>642</v>
      </c>
      <c r="B5045" t="s">
        <v>54</v>
      </c>
      <c r="C5045" t="s">
        <v>35</v>
      </c>
      <c r="D5045" t="s">
        <v>16</v>
      </c>
      <c r="E5045" s="1">
        <v>74358.880000000005</v>
      </c>
      <c r="F5045" t="s">
        <v>37</v>
      </c>
      <c r="G5045">
        <v>4</v>
      </c>
      <c r="H5045">
        <v>2929</v>
      </c>
      <c r="I5045">
        <v>5343</v>
      </c>
      <c r="J5045">
        <v>75.650000000000006</v>
      </c>
      <c r="K5045">
        <v>31.69</v>
      </c>
      <c r="L5045" t="s">
        <v>26</v>
      </c>
      <c r="M5045">
        <v>43</v>
      </c>
    </row>
    <row r="5046" spans="1:13" x14ac:dyDescent="0.25">
      <c r="A5046" t="s">
        <v>207</v>
      </c>
      <c r="B5046" t="s">
        <v>54</v>
      </c>
      <c r="C5046" t="s">
        <v>15</v>
      </c>
      <c r="D5046" t="s">
        <v>29</v>
      </c>
      <c r="E5046" s="1">
        <v>80663.789999999994</v>
      </c>
      <c r="F5046" t="s">
        <v>37</v>
      </c>
      <c r="G5046">
        <v>16</v>
      </c>
      <c r="H5046">
        <v>5463</v>
      </c>
      <c r="I5046">
        <v>9894</v>
      </c>
      <c r="J5046">
        <v>24.49</v>
      </c>
      <c r="K5046">
        <v>74.81</v>
      </c>
      <c r="L5046" t="s">
        <v>42</v>
      </c>
      <c r="M5046">
        <v>48.59</v>
      </c>
    </row>
    <row r="5047" spans="1:13" x14ac:dyDescent="0.25">
      <c r="A5047" t="s">
        <v>77</v>
      </c>
      <c r="B5047" t="s">
        <v>28</v>
      </c>
      <c r="C5047" t="s">
        <v>35</v>
      </c>
      <c r="D5047" t="s">
        <v>29</v>
      </c>
      <c r="E5047" s="1">
        <v>134960.34</v>
      </c>
      <c r="F5047" t="s">
        <v>30</v>
      </c>
      <c r="G5047">
        <v>18</v>
      </c>
      <c r="H5047">
        <v>2459</v>
      </c>
      <c r="I5047">
        <v>2256</v>
      </c>
      <c r="J5047">
        <v>9.68</v>
      </c>
      <c r="K5047">
        <v>86.28</v>
      </c>
      <c r="L5047" t="s">
        <v>33</v>
      </c>
      <c r="M5047">
        <v>69.22</v>
      </c>
    </row>
    <row r="5048" spans="1:13" hidden="1" x14ac:dyDescent="0.25">
      <c r="A5048" t="s">
        <v>580</v>
      </c>
      <c r="B5048" t="s">
        <v>51</v>
      </c>
      <c r="C5048" t="s">
        <v>15</v>
      </c>
      <c r="D5048" t="s">
        <v>24</v>
      </c>
      <c r="E5048" s="1">
        <v>106890.75</v>
      </c>
      <c r="F5048" t="s">
        <v>45</v>
      </c>
      <c r="G5048">
        <v>9</v>
      </c>
      <c r="H5048">
        <v>9098</v>
      </c>
      <c r="I5048">
        <v>6011</v>
      </c>
      <c r="J5048">
        <v>15.54</v>
      </c>
      <c r="K5048">
        <v>21.34</v>
      </c>
      <c r="L5048" t="s">
        <v>33</v>
      </c>
      <c r="M5048">
        <v>51.94</v>
      </c>
    </row>
    <row r="5049" spans="1:13" x14ac:dyDescent="0.25">
      <c r="A5049" t="s">
        <v>86</v>
      </c>
      <c r="B5049" t="s">
        <v>34</v>
      </c>
      <c r="C5049" t="s">
        <v>35</v>
      </c>
      <c r="D5049" t="s">
        <v>29</v>
      </c>
      <c r="E5049" s="1">
        <v>103798.68</v>
      </c>
      <c r="F5049" t="s">
        <v>17</v>
      </c>
      <c r="G5049">
        <v>4</v>
      </c>
      <c r="H5049">
        <v>1496</v>
      </c>
      <c r="I5049">
        <v>8234</v>
      </c>
      <c r="J5049">
        <v>61.01</v>
      </c>
      <c r="K5049">
        <v>7.96</v>
      </c>
      <c r="L5049" t="s">
        <v>18</v>
      </c>
      <c r="M5049">
        <v>37.380000000000003</v>
      </c>
    </row>
    <row r="5050" spans="1:13" hidden="1" x14ac:dyDescent="0.25">
      <c r="A5050" t="s">
        <v>221</v>
      </c>
      <c r="B5050" t="s">
        <v>28</v>
      </c>
      <c r="C5050" t="s">
        <v>35</v>
      </c>
      <c r="D5050" t="s">
        <v>24</v>
      </c>
      <c r="E5050" s="1">
        <v>83800.44</v>
      </c>
      <c r="F5050" t="s">
        <v>17</v>
      </c>
      <c r="G5050">
        <v>20</v>
      </c>
      <c r="H5050">
        <v>7618</v>
      </c>
      <c r="I5050">
        <v>2101</v>
      </c>
      <c r="J5050">
        <v>15.51</v>
      </c>
      <c r="K5050">
        <v>27.56</v>
      </c>
      <c r="L5050" t="s">
        <v>26</v>
      </c>
      <c r="M5050">
        <v>73.7</v>
      </c>
    </row>
    <row r="5051" spans="1:13" hidden="1" x14ac:dyDescent="0.25">
      <c r="A5051" t="s">
        <v>506</v>
      </c>
      <c r="B5051" t="s">
        <v>20</v>
      </c>
      <c r="C5051" t="s">
        <v>15</v>
      </c>
      <c r="D5051" t="s">
        <v>16</v>
      </c>
      <c r="E5051" s="1">
        <v>67647.240000000005</v>
      </c>
      <c r="F5051" t="s">
        <v>17</v>
      </c>
      <c r="G5051">
        <v>11</v>
      </c>
      <c r="H5051">
        <v>9366</v>
      </c>
      <c r="I5051">
        <v>7875</v>
      </c>
      <c r="J5051">
        <v>65.94</v>
      </c>
      <c r="K5051">
        <v>66.62</v>
      </c>
      <c r="L5051" t="s">
        <v>48</v>
      </c>
      <c r="M5051">
        <v>45.52</v>
      </c>
    </row>
    <row r="5052" spans="1:13" hidden="1" x14ac:dyDescent="0.25">
      <c r="A5052" t="s">
        <v>445</v>
      </c>
      <c r="B5052" t="s">
        <v>20</v>
      </c>
      <c r="C5052" t="s">
        <v>15</v>
      </c>
      <c r="D5052" t="s">
        <v>24</v>
      </c>
      <c r="E5052" s="1">
        <v>146700.24</v>
      </c>
      <c r="F5052" t="s">
        <v>45</v>
      </c>
      <c r="G5052">
        <v>7</v>
      </c>
      <c r="H5052">
        <v>2626</v>
      </c>
      <c r="I5052">
        <v>6475</v>
      </c>
      <c r="J5052">
        <v>54.07</v>
      </c>
      <c r="K5052">
        <v>37.79</v>
      </c>
      <c r="L5052" t="s">
        <v>42</v>
      </c>
      <c r="M5052">
        <v>70.349999999999994</v>
      </c>
    </row>
    <row r="5053" spans="1:13" hidden="1" x14ac:dyDescent="0.25">
      <c r="A5053" t="s">
        <v>460</v>
      </c>
      <c r="B5053" t="s">
        <v>28</v>
      </c>
      <c r="C5053" t="s">
        <v>15</v>
      </c>
      <c r="D5053" t="s">
        <v>16</v>
      </c>
      <c r="E5053" s="1">
        <v>138415.85999999999</v>
      </c>
      <c r="F5053" t="s">
        <v>17</v>
      </c>
      <c r="G5053">
        <v>0</v>
      </c>
      <c r="H5053">
        <v>9690</v>
      </c>
      <c r="I5053">
        <v>2281</v>
      </c>
      <c r="J5053">
        <v>30.59</v>
      </c>
      <c r="K5053">
        <v>53.09</v>
      </c>
      <c r="L5053" t="s">
        <v>21</v>
      </c>
      <c r="M5053">
        <v>77.87</v>
      </c>
    </row>
    <row r="5054" spans="1:13" hidden="1" x14ac:dyDescent="0.25">
      <c r="A5054" t="s">
        <v>181</v>
      </c>
      <c r="B5054" t="s">
        <v>54</v>
      </c>
      <c r="C5054" t="s">
        <v>15</v>
      </c>
      <c r="D5054" t="s">
        <v>16</v>
      </c>
      <c r="E5054" s="1">
        <v>117432.78</v>
      </c>
      <c r="F5054" t="s">
        <v>45</v>
      </c>
      <c r="G5054">
        <v>18</v>
      </c>
      <c r="H5054">
        <v>8256</v>
      </c>
      <c r="I5054">
        <v>5149</v>
      </c>
      <c r="J5054">
        <v>5.45</v>
      </c>
      <c r="K5054">
        <v>13.91</v>
      </c>
      <c r="L5054" t="s">
        <v>58</v>
      </c>
      <c r="M5054">
        <v>45.54</v>
      </c>
    </row>
    <row r="5055" spans="1:13" x14ac:dyDescent="0.25">
      <c r="A5055" t="s">
        <v>470</v>
      </c>
      <c r="B5055" t="s">
        <v>28</v>
      </c>
      <c r="C5055" t="s">
        <v>35</v>
      </c>
      <c r="D5055" t="s">
        <v>29</v>
      </c>
      <c r="E5055" s="1">
        <v>129773.55</v>
      </c>
      <c r="F5055" t="s">
        <v>30</v>
      </c>
      <c r="G5055">
        <v>10</v>
      </c>
      <c r="H5055">
        <v>1234</v>
      </c>
      <c r="I5055">
        <v>1567</v>
      </c>
      <c r="J5055">
        <v>5.53</v>
      </c>
      <c r="K5055">
        <v>27.1</v>
      </c>
      <c r="L5055" t="s">
        <v>21</v>
      </c>
      <c r="M5055">
        <v>37.200000000000003</v>
      </c>
    </row>
    <row r="5056" spans="1:13" x14ac:dyDescent="0.25">
      <c r="A5056" t="s">
        <v>616</v>
      </c>
      <c r="B5056" t="s">
        <v>34</v>
      </c>
      <c r="C5056" t="s">
        <v>15</v>
      </c>
      <c r="D5056" t="s">
        <v>29</v>
      </c>
      <c r="E5056" s="1">
        <v>90629.91</v>
      </c>
      <c r="F5056" t="s">
        <v>17</v>
      </c>
      <c r="G5056">
        <v>0</v>
      </c>
      <c r="H5056">
        <v>9162</v>
      </c>
      <c r="I5056">
        <v>353</v>
      </c>
      <c r="J5056">
        <v>64.709999999999994</v>
      </c>
      <c r="K5056">
        <v>98.64</v>
      </c>
      <c r="L5056" t="s">
        <v>21</v>
      </c>
      <c r="M5056">
        <v>35.51</v>
      </c>
    </row>
    <row r="5057" spans="1:13" hidden="1" x14ac:dyDescent="0.25">
      <c r="A5057" t="s">
        <v>380</v>
      </c>
      <c r="B5057" t="s">
        <v>23</v>
      </c>
      <c r="C5057" t="s">
        <v>35</v>
      </c>
      <c r="D5057" t="s">
        <v>16</v>
      </c>
      <c r="E5057" s="1">
        <v>116953.9</v>
      </c>
      <c r="F5057" t="s">
        <v>25</v>
      </c>
      <c r="G5057">
        <v>11</v>
      </c>
      <c r="H5057">
        <v>9702</v>
      </c>
      <c r="I5057">
        <v>4702</v>
      </c>
      <c r="J5057">
        <v>5.54</v>
      </c>
      <c r="K5057">
        <v>10.61</v>
      </c>
      <c r="L5057" t="s">
        <v>26</v>
      </c>
      <c r="M5057">
        <v>74.02</v>
      </c>
    </row>
    <row r="5058" spans="1:13" hidden="1" x14ac:dyDescent="0.25">
      <c r="A5058" t="s">
        <v>462</v>
      </c>
      <c r="B5058" t="s">
        <v>34</v>
      </c>
      <c r="C5058" t="s">
        <v>35</v>
      </c>
      <c r="D5058" t="s">
        <v>24</v>
      </c>
      <c r="E5058" s="1">
        <v>79581.84</v>
      </c>
      <c r="F5058" t="s">
        <v>17</v>
      </c>
      <c r="G5058">
        <v>19</v>
      </c>
      <c r="H5058">
        <v>7119</v>
      </c>
      <c r="I5058">
        <v>4982</v>
      </c>
      <c r="J5058">
        <v>72.27</v>
      </c>
      <c r="K5058">
        <v>26.46</v>
      </c>
      <c r="L5058" t="s">
        <v>21</v>
      </c>
      <c r="M5058">
        <v>34.4</v>
      </c>
    </row>
    <row r="5059" spans="1:13" x14ac:dyDescent="0.25">
      <c r="A5059" t="s">
        <v>466</v>
      </c>
      <c r="B5059" t="s">
        <v>23</v>
      </c>
      <c r="C5059" t="s">
        <v>35</v>
      </c>
      <c r="D5059" t="s">
        <v>29</v>
      </c>
      <c r="E5059" s="1">
        <v>104156.75</v>
      </c>
      <c r="F5059" t="s">
        <v>17</v>
      </c>
      <c r="G5059">
        <v>2</v>
      </c>
      <c r="H5059">
        <v>7994</v>
      </c>
      <c r="I5059">
        <v>3461</v>
      </c>
      <c r="J5059">
        <v>72.92</v>
      </c>
      <c r="K5059">
        <v>86.74</v>
      </c>
      <c r="L5059" t="s">
        <v>18</v>
      </c>
      <c r="M5059">
        <v>54.03</v>
      </c>
    </row>
    <row r="5060" spans="1:13" hidden="1" x14ac:dyDescent="0.25">
      <c r="A5060" t="s">
        <v>361</v>
      </c>
      <c r="B5060" t="s">
        <v>34</v>
      </c>
      <c r="C5060" t="s">
        <v>15</v>
      </c>
      <c r="D5060" t="s">
        <v>24</v>
      </c>
      <c r="E5060" s="1">
        <v>90205.58</v>
      </c>
      <c r="F5060" t="s">
        <v>25</v>
      </c>
      <c r="G5060">
        <v>19</v>
      </c>
      <c r="H5060">
        <v>9372</v>
      </c>
      <c r="I5060">
        <v>5719</v>
      </c>
      <c r="J5060">
        <v>71.41</v>
      </c>
      <c r="K5060">
        <v>57.1</v>
      </c>
      <c r="L5060" t="s">
        <v>33</v>
      </c>
      <c r="M5060">
        <v>37.96</v>
      </c>
    </row>
    <row r="5061" spans="1:13" x14ac:dyDescent="0.25">
      <c r="A5061" t="s">
        <v>273</v>
      </c>
      <c r="B5061" t="s">
        <v>34</v>
      </c>
      <c r="C5061" t="s">
        <v>15</v>
      </c>
      <c r="D5061" t="s">
        <v>29</v>
      </c>
      <c r="E5061" s="1">
        <v>137209.44</v>
      </c>
      <c r="F5061" t="s">
        <v>17</v>
      </c>
      <c r="G5061">
        <v>17</v>
      </c>
      <c r="H5061">
        <v>2615</v>
      </c>
      <c r="I5061">
        <v>7908</v>
      </c>
      <c r="J5061">
        <v>41.62</v>
      </c>
      <c r="K5061">
        <v>93.36</v>
      </c>
      <c r="L5061" t="s">
        <v>18</v>
      </c>
      <c r="M5061">
        <v>25.02</v>
      </c>
    </row>
    <row r="5062" spans="1:13" hidden="1" x14ac:dyDescent="0.25">
      <c r="A5062" t="s">
        <v>81</v>
      </c>
      <c r="B5062" t="s">
        <v>34</v>
      </c>
      <c r="C5062" t="s">
        <v>35</v>
      </c>
      <c r="D5062" t="s">
        <v>16</v>
      </c>
      <c r="E5062" s="1">
        <v>79568.05</v>
      </c>
      <c r="F5062" t="s">
        <v>17</v>
      </c>
      <c r="G5062">
        <v>14</v>
      </c>
      <c r="H5062">
        <v>6138</v>
      </c>
      <c r="I5062">
        <v>2945</v>
      </c>
      <c r="J5062">
        <v>92.9</v>
      </c>
      <c r="K5062">
        <v>87.92</v>
      </c>
      <c r="L5062" t="s">
        <v>31</v>
      </c>
      <c r="M5062">
        <v>33.22</v>
      </c>
    </row>
    <row r="5063" spans="1:13" hidden="1" x14ac:dyDescent="0.25">
      <c r="A5063" t="s">
        <v>587</v>
      </c>
      <c r="B5063" t="s">
        <v>39</v>
      </c>
      <c r="C5063" t="s">
        <v>15</v>
      </c>
      <c r="D5063" t="s">
        <v>16</v>
      </c>
      <c r="E5063" s="1">
        <v>128641.86</v>
      </c>
      <c r="F5063" t="s">
        <v>17</v>
      </c>
      <c r="G5063">
        <v>19</v>
      </c>
      <c r="H5063">
        <v>9101</v>
      </c>
      <c r="I5063">
        <v>1248</v>
      </c>
      <c r="J5063">
        <v>64.55</v>
      </c>
      <c r="K5063">
        <v>36.450000000000003</v>
      </c>
      <c r="L5063" t="s">
        <v>58</v>
      </c>
      <c r="M5063">
        <v>44.8</v>
      </c>
    </row>
    <row r="5064" spans="1:13" x14ac:dyDescent="0.25">
      <c r="A5064" t="s">
        <v>341</v>
      </c>
      <c r="B5064" t="s">
        <v>39</v>
      </c>
      <c r="C5064" t="s">
        <v>15</v>
      </c>
      <c r="D5064" t="s">
        <v>29</v>
      </c>
      <c r="E5064" s="1">
        <v>110242.83</v>
      </c>
      <c r="F5064" t="s">
        <v>45</v>
      </c>
      <c r="G5064">
        <v>2</v>
      </c>
      <c r="H5064">
        <v>9552</v>
      </c>
      <c r="I5064">
        <v>3234</v>
      </c>
      <c r="J5064">
        <v>13.58</v>
      </c>
      <c r="K5064">
        <v>80.099999999999994</v>
      </c>
      <c r="L5064" t="s">
        <v>33</v>
      </c>
      <c r="M5064">
        <v>46.64</v>
      </c>
    </row>
    <row r="5065" spans="1:13" x14ac:dyDescent="0.25">
      <c r="A5065" t="s">
        <v>509</v>
      </c>
      <c r="B5065" t="s">
        <v>39</v>
      </c>
      <c r="C5065" t="s">
        <v>15</v>
      </c>
      <c r="D5065" t="s">
        <v>29</v>
      </c>
      <c r="E5065" s="1">
        <v>41683.25</v>
      </c>
      <c r="F5065" t="s">
        <v>17</v>
      </c>
      <c r="G5065">
        <v>13</v>
      </c>
      <c r="H5065">
        <v>816</v>
      </c>
      <c r="I5065">
        <v>9172</v>
      </c>
      <c r="J5065">
        <v>43.45</v>
      </c>
      <c r="K5065">
        <v>20.85</v>
      </c>
      <c r="L5065" t="s">
        <v>48</v>
      </c>
      <c r="M5065">
        <v>22.17</v>
      </c>
    </row>
    <row r="5066" spans="1:13" hidden="1" x14ac:dyDescent="0.25">
      <c r="A5066" t="s">
        <v>198</v>
      </c>
      <c r="B5066" t="s">
        <v>28</v>
      </c>
      <c r="C5066" t="s">
        <v>15</v>
      </c>
      <c r="D5066" t="s">
        <v>24</v>
      </c>
      <c r="E5066" s="1">
        <v>59891.58</v>
      </c>
      <c r="F5066" t="s">
        <v>45</v>
      </c>
      <c r="G5066">
        <v>12</v>
      </c>
      <c r="H5066">
        <v>1142</v>
      </c>
      <c r="I5066">
        <v>8938</v>
      </c>
      <c r="J5066">
        <v>27.99</v>
      </c>
      <c r="K5066">
        <v>83.47</v>
      </c>
      <c r="L5066" t="s">
        <v>42</v>
      </c>
      <c r="M5066">
        <v>52.47</v>
      </c>
    </row>
    <row r="5067" spans="1:13" hidden="1" x14ac:dyDescent="0.25">
      <c r="A5067" t="s">
        <v>124</v>
      </c>
      <c r="B5067" t="s">
        <v>23</v>
      </c>
      <c r="C5067" t="s">
        <v>35</v>
      </c>
      <c r="D5067" t="s">
        <v>16</v>
      </c>
      <c r="E5067" s="1">
        <v>44964.02</v>
      </c>
      <c r="F5067" t="s">
        <v>37</v>
      </c>
      <c r="G5067">
        <v>10</v>
      </c>
      <c r="H5067">
        <v>3724</v>
      </c>
      <c r="I5067">
        <v>7134</v>
      </c>
      <c r="J5067">
        <v>36.18</v>
      </c>
      <c r="K5067">
        <v>49.65</v>
      </c>
      <c r="L5067" t="s">
        <v>18</v>
      </c>
      <c r="M5067">
        <v>42.75</v>
      </c>
    </row>
    <row r="5068" spans="1:13" hidden="1" x14ac:dyDescent="0.25">
      <c r="A5068" t="s">
        <v>384</v>
      </c>
      <c r="B5068" t="s">
        <v>39</v>
      </c>
      <c r="C5068" t="s">
        <v>15</v>
      </c>
      <c r="D5068" t="s">
        <v>16</v>
      </c>
      <c r="E5068" s="1">
        <v>117205.1</v>
      </c>
      <c r="F5068" t="s">
        <v>45</v>
      </c>
      <c r="G5068">
        <v>17</v>
      </c>
      <c r="H5068">
        <v>3627</v>
      </c>
      <c r="I5068">
        <v>8200</v>
      </c>
      <c r="J5068">
        <v>83.54</v>
      </c>
      <c r="K5068">
        <v>28.75</v>
      </c>
      <c r="L5068" t="s">
        <v>31</v>
      </c>
      <c r="M5068">
        <v>78.17</v>
      </c>
    </row>
    <row r="5069" spans="1:13" hidden="1" x14ac:dyDescent="0.25">
      <c r="A5069" t="s">
        <v>476</v>
      </c>
      <c r="B5069" t="s">
        <v>20</v>
      </c>
      <c r="C5069" t="s">
        <v>35</v>
      </c>
      <c r="D5069" t="s">
        <v>16</v>
      </c>
      <c r="E5069" s="1">
        <v>115476.53</v>
      </c>
      <c r="F5069" t="s">
        <v>17</v>
      </c>
      <c r="G5069">
        <v>2</v>
      </c>
      <c r="H5069">
        <v>6201</v>
      </c>
      <c r="I5069">
        <v>3538</v>
      </c>
      <c r="J5069">
        <v>33.700000000000003</v>
      </c>
      <c r="K5069">
        <v>8.85</v>
      </c>
      <c r="L5069" t="s">
        <v>21</v>
      </c>
      <c r="M5069">
        <v>40.090000000000003</v>
      </c>
    </row>
    <row r="5070" spans="1:13" hidden="1" x14ac:dyDescent="0.25">
      <c r="A5070" t="s">
        <v>586</v>
      </c>
      <c r="B5070" t="s">
        <v>34</v>
      </c>
      <c r="C5070" t="s">
        <v>35</v>
      </c>
      <c r="D5070" t="s">
        <v>16</v>
      </c>
      <c r="E5070" s="1">
        <v>46791.53</v>
      </c>
      <c r="F5070" t="s">
        <v>30</v>
      </c>
      <c r="G5070">
        <v>17</v>
      </c>
      <c r="H5070">
        <v>4940</v>
      </c>
      <c r="I5070">
        <v>186</v>
      </c>
      <c r="J5070">
        <v>60.41</v>
      </c>
      <c r="K5070">
        <v>60.28</v>
      </c>
      <c r="L5070" t="s">
        <v>42</v>
      </c>
      <c r="M5070">
        <v>60.97</v>
      </c>
    </row>
    <row r="5071" spans="1:13" x14ac:dyDescent="0.25">
      <c r="A5071" t="s">
        <v>107</v>
      </c>
      <c r="B5071" t="s">
        <v>34</v>
      </c>
      <c r="C5071" t="s">
        <v>35</v>
      </c>
      <c r="D5071" t="s">
        <v>29</v>
      </c>
      <c r="E5071" s="1">
        <v>81969.820000000007</v>
      </c>
      <c r="F5071" t="s">
        <v>17</v>
      </c>
      <c r="G5071">
        <v>14</v>
      </c>
      <c r="H5071">
        <v>9533</v>
      </c>
      <c r="I5071">
        <v>7066</v>
      </c>
      <c r="J5071">
        <v>19.34</v>
      </c>
      <c r="K5071">
        <v>52.49</v>
      </c>
      <c r="L5071" t="s">
        <v>21</v>
      </c>
      <c r="M5071">
        <v>45.61</v>
      </c>
    </row>
    <row r="5072" spans="1:13" hidden="1" x14ac:dyDescent="0.25">
      <c r="A5072" t="s">
        <v>458</v>
      </c>
      <c r="B5072" t="s">
        <v>14</v>
      </c>
      <c r="C5072" t="s">
        <v>15</v>
      </c>
      <c r="D5072" t="s">
        <v>16</v>
      </c>
      <c r="E5072" s="1">
        <v>131521.32999999999</v>
      </c>
      <c r="F5072" t="s">
        <v>17</v>
      </c>
      <c r="G5072">
        <v>0</v>
      </c>
      <c r="H5072">
        <v>8502</v>
      </c>
      <c r="I5072">
        <v>1666</v>
      </c>
      <c r="J5072">
        <v>42.6</v>
      </c>
      <c r="K5072">
        <v>43.42</v>
      </c>
      <c r="L5072" t="s">
        <v>58</v>
      </c>
      <c r="M5072">
        <v>39.880000000000003</v>
      </c>
    </row>
    <row r="5073" spans="1:13" hidden="1" x14ac:dyDescent="0.25">
      <c r="A5073" t="s">
        <v>559</v>
      </c>
      <c r="B5073" t="s">
        <v>54</v>
      </c>
      <c r="C5073" t="s">
        <v>35</v>
      </c>
      <c r="D5073" t="s">
        <v>24</v>
      </c>
      <c r="E5073" s="1">
        <v>33880.300000000003</v>
      </c>
      <c r="F5073" t="s">
        <v>17</v>
      </c>
      <c r="G5073">
        <v>7</v>
      </c>
      <c r="H5073">
        <v>7924</v>
      </c>
      <c r="I5073">
        <v>8835</v>
      </c>
      <c r="J5073">
        <v>59.11</v>
      </c>
      <c r="K5073">
        <v>95.77</v>
      </c>
      <c r="L5073" t="s">
        <v>42</v>
      </c>
      <c r="M5073">
        <v>71.53</v>
      </c>
    </row>
    <row r="5074" spans="1:13" hidden="1" x14ac:dyDescent="0.25">
      <c r="A5074" t="s">
        <v>114</v>
      </c>
      <c r="B5074" t="s">
        <v>20</v>
      </c>
      <c r="C5074" t="s">
        <v>35</v>
      </c>
      <c r="D5074" t="s">
        <v>16</v>
      </c>
      <c r="E5074" s="1">
        <v>127772.39</v>
      </c>
      <c r="F5074" t="s">
        <v>17</v>
      </c>
      <c r="G5074">
        <v>14</v>
      </c>
      <c r="H5074">
        <v>8970</v>
      </c>
      <c r="I5074">
        <v>1623</v>
      </c>
      <c r="J5074">
        <v>63.22</v>
      </c>
      <c r="K5074">
        <v>44.69</v>
      </c>
      <c r="L5074" t="s">
        <v>58</v>
      </c>
      <c r="M5074">
        <v>31.24</v>
      </c>
    </row>
    <row r="5075" spans="1:13" x14ac:dyDescent="0.25">
      <c r="A5075" t="s">
        <v>74</v>
      </c>
      <c r="B5075" t="s">
        <v>34</v>
      </c>
      <c r="C5075" t="s">
        <v>15</v>
      </c>
      <c r="D5075" t="s">
        <v>29</v>
      </c>
      <c r="E5075" s="1">
        <v>108556.56</v>
      </c>
      <c r="F5075" t="s">
        <v>45</v>
      </c>
      <c r="G5075">
        <v>19</v>
      </c>
      <c r="H5075">
        <v>8148</v>
      </c>
      <c r="I5075">
        <v>5773</v>
      </c>
      <c r="J5075">
        <v>52.27</v>
      </c>
      <c r="K5075">
        <v>72.61</v>
      </c>
      <c r="L5075" t="s">
        <v>18</v>
      </c>
      <c r="M5075">
        <v>33.869999999999997</v>
      </c>
    </row>
    <row r="5076" spans="1:13" hidden="1" x14ac:dyDescent="0.25">
      <c r="A5076" t="s">
        <v>19</v>
      </c>
      <c r="B5076" t="s">
        <v>28</v>
      </c>
      <c r="C5076" t="s">
        <v>35</v>
      </c>
      <c r="D5076" t="s">
        <v>24</v>
      </c>
      <c r="E5076" s="1">
        <v>37472.410000000003</v>
      </c>
      <c r="F5076" t="s">
        <v>30</v>
      </c>
      <c r="G5076">
        <v>8</v>
      </c>
      <c r="H5076">
        <v>3655</v>
      </c>
      <c r="I5076">
        <v>8678</v>
      </c>
      <c r="J5076">
        <v>38.520000000000003</v>
      </c>
      <c r="K5076">
        <v>61.63</v>
      </c>
      <c r="L5076" t="s">
        <v>58</v>
      </c>
      <c r="M5076">
        <v>21.57</v>
      </c>
    </row>
    <row r="5077" spans="1:13" hidden="1" x14ac:dyDescent="0.25">
      <c r="A5077" t="s">
        <v>366</v>
      </c>
      <c r="B5077" t="s">
        <v>34</v>
      </c>
      <c r="C5077" t="s">
        <v>15</v>
      </c>
      <c r="D5077" t="s">
        <v>24</v>
      </c>
      <c r="E5077" s="1">
        <v>75435.7</v>
      </c>
      <c r="F5077" t="s">
        <v>45</v>
      </c>
      <c r="G5077">
        <v>9</v>
      </c>
      <c r="H5077">
        <v>3482</v>
      </c>
      <c r="I5077">
        <v>1770</v>
      </c>
      <c r="J5077">
        <v>74.319999999999993</v>
      </c>
      <c r="K5077">
        <v>85.05</v>
      </c>
      <c r="L5077" t="s">
        <v>31</v>
      </c>
      <c r="M5077">
        <v>69.040000000000006</v>
      </c>
    </row>
    <row r="5078" spans="1:13" hidden="1" x14ac:dyDescent="0.25">
      <c r="A5078" t="s">
        <v>243</v>
      </c>
      <c r="B5078" t="s">
        <v>54</v>
      </c>
      <c r="C5078" t="s">
        <v>35</v>
      </c>
      <c r="D5078" t="s">
        <v>16</v>
      </c>
      <c r="E5078" s="1">
        <v>121572.16</v>
      </c>
      <c r="F5078" t="s">
        <v>30</v>
      </c>
      <c r="G5078">
        <v>11</v>
      </c>
      <c r="H5078">
        <v>4095</v>
      </c>
      <c r="I5078">
        <v>1433</v>
      </c>
      <c r="J5078">
        <v>65.430000000000007</v>
      </c>
      <c r="K5078">
        <v>15.2</v>
      </c>
      <c r="L5078" t="s">
        <v>42</v>
      </c>
      <c r="M5078">
        <v>32.19</v>
      </c>
    </row>
    <row r="5079" spans="1:13" hidden="1" x14ac:dyDescent="0.25">
      <c r="A5079" t="s">
        <v>658</v>
      </c>
      <c r="B5079" t="s">
        <v>34</v>
      </c>
      <c r="C5079" t="s">
        <v>35</v>
      </c>
      <c r="D5079" t="s">
        <v>24</v>
      </c>
      <c r="E5079" s="1">
        <v>78485.17</v>
      </c>
      <c r="F5079" t="s">
        <v>30</v>
      </c>
      <c r="G5079">
        <v>11</v>
      </c>
      <c r="H5079">
        <v>7808</v>
      </c>
      <c r="I5079">
        <v>9415</v>
      </c>
      <c r="J5079">
        <v>22.04</v>
      </c>
      <c r="K5079">
        <v>13.48</v>
      </c>
      <c r="L5079" t="s">
        <v>21</v>
      </c>
      <c r="M5079">
        <v>46.95</v>
      </c>
    </row>
    <row r="5080" spans="1:13" hidden="1" x14ac:dyDescent="0.25">
      <c r="A5080" t="s">
        <v>488</v>
      </c>
      <c r="B5080" t="s">
        <v>23</v>
      </c>
      <c r="C5080" t="s">
        <v>15</v>
      </c>
      <c r="D5080" t="s">
        <v>24</v>
      </c>
      <c r="E5080" s="1">
        <v>86246.79</v>
      </c>
      <c r="F5080" t="s">
        <v>17</v>
      </c>
      <c r="G5080">
        <v>14</v>
      </c>
      <c r="H5080">
        <v>9772</v>
      </c>
      <c r="I5080">
        <v>8192</v>
      </c>
      <c r="J5080">
        <v>87.25</v>
      </c>
      <c r="K5080">
        <v>53.08</v>
      </c>
      <c r="L5080" t="s">
        <v>33</v>
      </c>
      <c r="M5080">
        <v>55.29</v>
      </c>
    </row>
    <row r="5081" spans="1:13" hidden="1" x14ac:dyDescent="0.25">
      <c r="A5081" t="s">
        <v>467</v>
      </c>
      <c r="B5081" t="s">
        <v>34</v>
      </c>
      <c r="C5081" t="s">
        <v>15</v>
      </c>
      <c r="D5081" t="s">
        <v>16</v>
      </c>
      <c r="E5081" s="1">
        <v>133916.1</v>
      </c>
      <c r="F5081" t="s">
        <v>37</v>
      </c>
      <c r="G5081">
        <v>2</v>
      </c>
      <c r="H5081">
        <v>5774</v>
      </c>
      <c r="I5081">
        <v>4570</v>
      </c>
      <c r="J5081">
        <v>6.52</v>
      </c>
      <c r="K5081">
        <v>93.02</v>
      </c>
      <c r="L5081" t="s">
        <v>18</v>
      </c>
      <c r="M5081">
        <v>67.33</v>
      </c>
    </row>
    <row r="5082" spans="1:13" hidden="1" x14ac:dyDescent="0.25">
      <c r="A5082" t="s">
        <v>381</v>
      </c>
      <c r="B5082" t="s">
        <v>39</v>
      </c>
      <c r="C5082" t="s">
        <v>15</v>
      </c>
      <c r="D5082" t="s">
        <v>16</v>
      </c>
      <c r="E5082" s="1">
        <v>104167.35</v>
      </c>
      <c r="F5082" t="s">
        <v>45</v>
      </c>
      <c r="G5082">
        <v>15</v>
      </c>
      <c r="H5082">
        <v>4283</v>
      </c>
      <c r="I5082">
        <v>1349</v>
      </c>
      <c r="J5082">
        <v>95.6</v>
      </c>
      <c r="K5082">
        <v>31.02</v>
      </c>
      <c r="L5082" t="s">
        <v>26</v>
      </c>
      <c r="M5082">
        <v>57.11</v>
      </c>
    </row>
    <row r="5083" spans="1:13" hidden="1" x14ac:dyDescent="0.25">
      <c r="A5083" t="s">
        <v>202</v>
      </c>
      <c r="B5083" t="s">
        <v>34</v>
      </c>
      <c r="C5083" t="s">
        <v>35</v>
      </c>
      <c r="D5083" t="s">
        <v>24</v>
      </c>
      <c r="E5083" s="1">
        <v>97956.73</v>
      </c>
      <c r="F5083" t="s">
        <v>30</v>
      </c>
      <c r="G5083">
        <v>7</v>
      </c>
      <c r="H5083">
        <v>6172</v>
      </c>
      <c r="I5083">
        <v>6802</v>
      </c>
      <c r="J5083">
        <v>19.27</v>
      </c>
      <c r="K5083">
        <v>31.25</v>
      </c>
      <c r="L5083" t="s">
        <v>18</v>
      </c>
      <c r="M5083">
        <v>47.02</v>
      </c>
    </row>
    <row r="5084" spans="1:13" x14ac:dyDescent="0.25">
      <c r="A5084" t="s">
        <v>267</v>
      </c>
      <c r="B5084" t="s">
        <v>20</v>
      </c>
      <c r="C5084" t="s">
        <v>35</v>
      </c>
      <c r="D5084" t="s">
        <v>29</v>
      </c>
      <c r="E5084" s="1">
        <v>70073.2</v>
      </c>
      <c r="F5084" t="s">
        <v>37</v>
      </c>
      <c r="G5084">
        <v>6</v>
      </c>
      <c r="H5084">
        <v>8578</v>
      </c>
      <c r="I5084">
        <v>1381</v>
      </c>
      <c r="J5084">
        <v>29.1</v>
      </c>
      <c r="K5084">
        <v>50.78</v>
      </c>
      <c r="L5084" t="s">
        <v>21</v>
      </c>
      <c r="M5084">
        <v>45.26</v>
      </c>
    </row>
    <row r="5085" spans="1:13" hidden="1" x14ac:dyDescent="0.25">
      <c r="A5085" t="s">
        <v>225</v>
      </c>
      <c r="B5085" t="s">
        <v>54</v>
      </c>
      <c r="C5085" t="s">
        <v>35</v>
      </c>
      <c r="D5085" t="s">
        <v>16</v>
      </c>
      <c r="E5085" s="1">
        <v>91055.98</v>
      </c>
      <c r="F5085" t="s">
        <v>45</v>
      </c>
      <c r="G5085">
        <v>15</v>
      </c>
      <c r="H5085">
        <v>4554</v>
      </c>
      <c r="I5085">
        <v>6311</v>
      </c>
      <c r="J5085">
        <v>20.92</v>
      </c>
      <c r="K5085">
        <v>76.38</v>
      </c>
      <c r="L5085" t="s">
        <v>18</v>
      </c>
      <c r="M5085">
        <v>68.400000000000006</v>
      </c>
    </row>
    <row r="5086" spans="1:13" hidden="1" x14ac:dyDescent="0.25">
      <c r="A5086" t="s">
        <v>340</v>
      </c>
      <c r="B5086" t="s">
        <v>28</v>
      </c>
      <c r="C5086" t="s">
        <v>35</v>
      </c>
      <c r="D5086" t="s">
        <v>24</v>
      </c>
      <c r="E5086" s="1">
        <v>48114.52</v>
      </c>
      <c r="F5086" t="s">
        <v>25</v>
      </c>
      <c r="G5086">
        <v>16</v>
      </c>
      <c r="H5086">
        <v>8063</v>
      </c>
      <c r="I5086">
        <v>4273</v>
      </c>
      <c r="J5086">
        <v>26.74</v>
      </c>
      <c r="K5086">
        <v>65.64</v>
      </c>
      <c r="L5086" t="s">
        <v>21</v>
      </c>
      <c r="M5086">
        <v>22.27</v>
      </c>
    </row>
    <row r="5087" spans="1:13" hidden="1" x14ac:dyDescent="0.25">
      <c r="A5087" t="s">
        <v>455</v>
      </c>
      <c r="B5087" t="s">
        <v>20</v>
      </c>
      <c r="C5087" t="s">
        <v>15</v>
      </c>
      <c r="D5087" t="s">
        <v>16</v>
      </c>
      <c r="E5087" s="1">
        <v>118649.87</v>
      </c>
      <c r="F5087" t="s">
        <v>37</v>
      </c>
      <c r="G5087">
        <v>12</v>
      </c>
      <c r="H5087">
        <v>2329</v>
      </c>
      <c r="I5087">
        <v>526</v>
      </c>
      <c r="J5087">
        <v>61.88</v>
      </c>
      <c r="K5087">
        <v>33.619999999999997</v>
      </c>
      <c r="L5087" t="s">
        <v>33</v>
      </c>
      <c r="M5087">
        <v>61.17</v>
      </c>
    </row>
    <row r="5088" spans="1:13" hidden="1" x14ac:dyDescent="0.25">
      <c r="A5088" t="s">
        <v>333</v>
      </c>
      <c r="B5088" t="s">
        <v>20</v>
      </c>
      <c r="C5088" t="s">
        <v>35</v>
      </c>
      <c r="D5088" t="s">
        <v>24</v>
      </c>
      <c r="E5088" s="1">
        <v>89665.82</v>
      </c>
      <c r="F5088" t="s">
        <v>30</v>
      </c>
      <c r="G5088">
        <v>8</v>
      </c>
      <c r="H5088">
        <v>1283</v>
      </c>
      <c r="I5088">
        <v>8719</v>
      </c>
      <c r="J5088">
        <v>31.93</v>
      </c>
      <c r="K5088">
        <v>32.619999999999997</v>
      </c>
      <c r="L5088" t="s">
        <v>33</v>
      </c>
      <c r="M5088">
        <v>29.9</v>
      </c>
    </row>
    <row r="5089" spans="1:13" hidden="1" x14ac:dyDescent="0.25">
      <c r="A5089" t="s">
        <v>375</v>
      </c>
      <c r="B5089" t="s">
        <v>23</v>
      </c>
      <c r="C5089" t="s">
        <v>15</v>
      </c>
      <c r="D5089" t="s">
        <v>24</v>
      </c>
      <c r="E5089" s="1">
        <v>42131.25</v>
      </c>
      <c r="F5089" t="s">
        <v>25</v>
      </c>
      <c r="G5089">
        <v>0</v>
      </c>
      <c r="H5089">
        <v>2101</v>
      </c>
      <c r="I5089">
        <v>1669</v>
      </c>
      <c r="J5089">
        <v>17.899999999999999</v>
      </c>
      <c r="K5089">
        <v>19.48</v>
      </c>
      <c r="L5089" t="s">
        <v>42</v>
      </c>
      <c r="M5089">
        <v>43.09</v>
      </c>
    </row>
    <row r="5090" spans="1:13" x14ac:dyDescent="0.25">
      <c r="A5090" t="s">
        <v>478</v>
      </c>
      <c r="B5090" t="s">
        <v>51</v>
      </c>
      <c r="C5090" t="s">
        <v>15</v>
      </c>
      <c r="D5090" t="s">
        <v>29</v>
      </c>
      <c r="E5090" s="1">
        <v>93770.15</v>
      </c>
      <c r="F5090" t="s">
        <v>45</v>
      </c>
      <c r="G5090">
        <v>19</v>
      </c>
      <c r="H5090">
        <v>6025</v>
      </c>
      <c r="I5090">
        <v>5923</v>
      </c>
      <c r="J5090">
        <v>34.07</v>
      </c>
      <c r="K5090">
        <v>47.11</v>
      </c>
      <c r="L5090" t="s">
        <v>42</v>
      </c>
      <c r="M5090">
        <v>40.200000000000003</v>
      </c>
    </row>
    <row r="5091" spans="1:13" x14ac:dyDescent="0.25">
      <c r="A5091" t="s">
        <v>286</v>
      </c>
      <c r="B5091" t="s">
        <v>28</v>
      </c>
      <c r="C5091" t="s">
        <v>35</v>
      </c>
      <c r="D5091" t="s">
        <v>29</v>
      </c>
      <c r="E5091" s="1">
        <v>35183.129999999997</v>
      </c>
      <c r="F5091" t="s">
        <v>25</v>
      </c>
      <c r="G5091">
        <v>8</v>
      </c>
      <c r="H5091">
        <v>6462</v>
      </c>
      <c r="I5091">
        <v>1451</v>
      </c>
      <c r="J5091">
        <v>5.57</v>
      </c>
      <c r="K5091">
        <v>94.96</v>
      </c>
      <c r="L5091" t="s">
        <v>42</v>
      </c>
      <c r="M5091">
        <v>43.17</v>
      </c>
    </row>
    <row r="5092" spans="1:13" hidden="1" x14ac:dyDescent="0.25">
      <c r="A5092" t="s">
        <v>46</v>
      </c>
      <c r="B5092" t="s">
        <v>28</v>
      </c>
      <c r="C5092" t="s">
        <v>15</v>
      </c>
      <c r="D5092" t="s">
        <v>16</v>
      </c>
      <c r="E5092" s="1">
        <v>111080.34</v>
      </c>
      <c r="F5092" t="s">
        <v>45</v>
      </c>
      <c r="G5092">
        <v>0</v>
      </c>
      <c r="H5092">
        <v>8112</v>
      </c>
      <c r="I5092">
        <v>9683</v>
      </c>
      <c r="J5092">
        <v>59.02</v>
      </c>
      <c r="K5092">
        <v>51.24</v>
      </c>
      <c r="L5092" t="s">
        <v>26</v>
      </c>
      <c r="M5092">
        <v>51.32</v>
      </c>
    </row>
    <row r="5093" spans="1:13" hidden="1" x14ac:dyDescent="0.25">
      <c r="A5093" t="s">
        <v>332</v>
      </c>
      <c r="B5093" t="s">
        <v>54</v>
      </c>
      <c r="C5093" t="s">
        <v>35</v>
      </c>
      <c r="D5093" t="s">
        <v>16</v>
      </c>
      <c r="E5093" s="1">
        <v>42461.89</v>
      </c>
      <c r="F5093" t="s">
        <v>30</v>
      </c>
      <c r="G5093">
        <v>5</v>
      </c>
      <c r="H5093">
        <v>6355</v>
      </c>
      <c r="I5093">
        <v>1436</v>
      </c>
      <c r="J5093">
        <v>60.54</v>
      </c>
      <c r="K5093">
        <v>40.450000000000003</v>
      </c>
      <c r="L5093" t="s">
        <v>21</v>
      </c>
      <c r="M5093">
        <v>71.53</v>
      </c>
    </row>
    <row r="5094" spans="1:13" x14ac:dyDescent="0.25">
      <c r="A5094" t="s">
        <v>230</v>
      </c>
      <c r="B5094" t="s">
        <v>14</v>
      </c>
      <c r="C5094" t="s">
        <v>35</v>
      </c>
      <c r="D5094" t="s">
        <v>29</v>
      </c>
      <c r="E5094" s="1">
        <v>48041.56</v>
      </c>
      <c r="F5094" t="s">
        <v>17</v>
      </c>
      <c r="G5094">
        <v>9</v>
      </c>
      <c r="H5094">
        <v>7923</v>
      </c>
      <c r="I5094">
        <v>9658</v>
      </c>
      <c r="J5094">
        <v>85.51</v>
      </c>
      <c r="K5094">
        <v>46.1</v>
      </c>
      <c r="L5094" t="s">
        <v>31</v>
      </c>
      <c r="M5094">
        <v>66.19</v>
      </c>
    </row>
    <row r="5095" spans="1:13" x14ac:dyDescent="0.25">
      <c r="A5095" t="s">
        <v>590</v>
      </c>
      <c r="B5095" t="s">
        <v>23</v>
      </c>
      <c r="C5095" t="s">
        <v>35</v>
      </c>
      <c r="D5095" t="s">
        <v>29</v>
      </c>
      <c r="E5095" s="1">
        <v>101603.4</v>
      </c>
      <c r="F5095" t="s">
        <v>25</v>
      </c>
      <c r="G5095">
        <v>15</v>
      </c>
      <c r="H5095">
        <v>2855</v>
      </c>
      <c r="I5095">
        <v>6255</v>
      </c>
      <c r="J5095">
        <v>69.349999999999994</v>
      </c>
      <c r="K5095">
        <v>8.94</v>
      </c>
      <c r="L5095" t="s">
        <v>18</v>
      </c>
      <c r="M5095">
        <v>73.69</v>
      </c>
    </row>
    <row r="5096" spans="1:13" x14ac:dyDescent="0.25">
      <c r="A5096" t="s">
        <v>452</v>
      </c>
      <c r="B5096" t="s">
        <v>54</v>
      </c>
      <c r="C5096" t="s">
        <v>15</v>
      </c>
      <c r="D5096" t="s">
        <v>29</v>
      </c>
      <c r="E5096" s="1">
        <v>57102.6</v>
      </c>
      <c r="F5096" t="s">
        <v>30</v>
      </c>
      <c r="G5096">
        <v>5</v>
      </c>
      <c r="H5096">
        <v>4928</v>
      </c>
      <c r="I5096">
        <v>7631</v>
      </c>
      <c r="J5096">
        <v>95.64</v>
      </c>
      <c r="K5096">
        <v>8.16</v>
      </c>
      <c r="L5096" t="s">
        <v>48</v>
      </c>
      <c r="M5096">
        <v>43.26</v>
      </c>
    </row>
    <row r="5097" spans="1:13" hidden="1" x14ac:dyDescent="0.25">
      <c r="A5097" t="s">
        <v>459</v>
      </c>
      <c r="B5097" t="s">
        <v>28</v>
      </c>
      <c r="C5097" t="s">
        <v>35</v>
      </c>
      <c r="D5097" t="s">
        <v>16</v>
      </c>
      <c r="E5097" s="1">
        <v>84458.82</v>
      </c>
      <c r="F5097" t="s">
        <v>25</v>
      </c>
      <c r="G5097">
        <v>6</v>
      </c>
      <c r="H5097">
        <v>6816</v>
      </c>
      <c r="I5097">
        <v>2873</v>
      </c>
      <c r="J5097">
        <v>69.37</v>
      </c>
      <c r="K5097">
        <v>64.05</v>
      </c>
      <c r="L5097" t="s">
        <v>18</v>
      </c>
      <c r="M5097">
        <v>73.03</v>
      </c>
    </row>
    <row r="5098" spans="1:13" x14ac:dyDescent="0.25">
      <c r="A5098" t="s">
        <v>168</v>
      </c>
      <c r="B5098" t="s">
        <v>28</v>
      </c>
      <c r="C5098" t="s">
        <v>35</v>
      </c>
      <c r="D5098" t="s">
        <v>29</v>
      </c>
      <c r="E5098" s="1">
        <v>72658.509999999995</v>
      </c>
      <c r="F5098" t="s">
        <v>25</v>
      </c>
      <c r="G5098">
        <v>14</v>
      </c>
      <c r="H5098">
        <v>917</v>
      </c>
      <c r="I5098">
        <v>8411</v>
      </c>
      <c r="J5098">
        <v>35.43</v>
      </c>
      <c r="K5098">
        <v>42.77</v>
      </c>
      <c r="L5098" t="s">
        <v>58</v>
      </c>
      <c r="M5098">
        <v>75.489999999999995</v>
      </c>
    </row>
    <row r="5099" spans="1:13" x14ac:dyDescent="0.25">
      <c r="A5099" t="s">
        <v>203</v>
      </c>
      <c r="B5099" t="s">
        <v>51</v>
      </c>
      <c r="C5099" t="s">
        <v>35</v>
      </c>
      <c r="D5099" t="s">
        <v>29</v>
      </c>
      <c r="E5099" s="1">
        <v>43522.2</v>
      </c>
      <c r="F5099" t="s">
        <v>30</v>
      </c>
      <c r="G5099">
        <v>4</v>
      </c>
      <c r="H5099">
        <v>6585</v>
      </c>
      <c r="I5099">
        <v>1818</v>
      </c>
      <c r="J5099">
        <v>60.77</v>
      </c>
      <c r="K5099">
        <v>99.15</v>
      </c>
      <c r="L5099" t="s">
        <v>33</v>
      </c>
      <c r="M5099">
        <v>31.05</v>
      </c>
    </row>
    <row r="5100" spans="1:13" x14ac:dyDescent="0.25">
      <c r="A5100" t="s">
        <v>193</v>
      </c>
      <c r="B5100" t="s">
        <v>28</v>
      </c>
      <c r="C5100" t="s">
        <v>35</v>
      </c>
      <c r="D5100" t="s">
        <v>29</v>
      </c>
      <c r="E5100" s="1">
        <v>99187.44</v>
      </c>
      <c r="F5100" t="s">
        <v>25</v>
      </c>
      <c r="G5100">
        <v>14</v>
      </c>
      <c r="H5100">
        <v>9721</v>
      </c>
      <c r="I5100">
        <v>8700</v>
      </c>
      <c r="J5100">
        <v>74.010000000000005</v>
      </c>
      <c r="K5100">
        <v>36.81</v>
      </c>
      <c r="L5100" t="s">
        <v>21</v>
      </c>
      <c r="M5100">
        <v>49.43</v>
      </c>
    </row>
    <row r="5101" spans="1:13" hidden="1" x14ac:dyDescent="0.25">
      <c r="A5101" t="s">
        <v>117</v>
      </c>
      <c r="B5101" t="s">
        <v>39</v>
      </c>
      <c r="C5101" t="s">
        <v>15</v>
      </c>
      <c r="D5101" t="s">
        <v>16</v>
      </c>
      <c r="E5101" s="1">
        <v>92405.86</v>
      </c>
      <c r="F5101" t="s">
        <v>37</v>
      </c>
      <c r="G5101">
        <v>4</v>
      </c>
      <c r="H5101">
        <v>3017</v>
      </c>
      <c r="I5101">
        <v>6467</v>
      </c>
      <c r="J5101">
        <v>0.19</v>
      </c>
      <c r="K5101">
        <v>30.46</v>
      </c>
      <c r="L5101" t="s">
        <v>48</v>
      </c>
      <c r="M5101">
        <v>21.05</v>
      </c>
    </row>
    <row r="5102" spans="1:13" hidden="1" x14ac:dyDescent="0.25">
      <c r="A5102" t="s">
        <v>410</v>
      </c>
      <c r="B5102" t="s">
        <v>51</v>
      </c>
      <c r="C5102" t="s">
        <v>15</v>
      </c>
      <c r="D5102" t="s">
        <v>24</v>
      </c>
      <c r="E5102" s="1">
        <v>106021.53</v>
      </c>
      <c r="F5102" t="s">
        <v>45</v>
      </c>
      <c r="G5102">
        <v>16</v>
      </c>
      <c r="H5102">
        <v>452</v>
      </c>
      <c r="I5102">
        <v>310</v>
      </c>
      <c r="J5102">
        <v>87.33</v>
      </c>
      <c r="K5102">
        <v>45.33</v>
      </c>
      <c r="L5102" t="s">
        <v>58</v>
      </c>
      <c r="M5102">
        <v>52.85</v>
      </c>
    </row>
    <row r="5103" spans="1:13" x14ac:dyDescent="0.25">
      <c r="A5103" t="s">
        <v>157</v>
      </c>
      <c r="B5103" t="s">
        <v>39</v>
      </c>
      <c r="C5103" t="s">
        <v>35</v>
      </c>
      <c r="D5103" t="s">
        <v>29</v>
      </c>
      <c r="E5103" s="1">
        <v>106034.76</v>
      </c>
      <c r="F5103" t="s">
        <v>17</v>
      </c>
      <c r="G5103">
        <v>15</v>
      </c>
      <c r="H5103">
        <v>5099</v>
      </c>
      <c r="I5103">
        <v>5266</v>
      </c>
      <c r="J5103">
        <v>7.66</v>
      </c>
      <c r="K5103">
        <v>73.53</v>
      </c>
      <c r="L5103" t="s">
        <v>18</v>
      </c>
      <c r="M5103">
        <v>42.32</v>
      </c>
    </row>
    <row r="5104" spans="1:13" x14ac:dyDescent="0.25">
      <c r="A5104" t="s">
        <v>596</v>
      </c>
      <c r="B5104" t="s">
        <v>20</v>
      </c>
      <c r="C5104" t="s">
        <v>15</v>
      </c>
      <c r="D5104" t="s">
        <v>29</v>
      </c>
      <c r="E5104" s="1">
        <v>118962.15</v>
      </c>
      <c r="F5104" t="s">
        <v>45</v>
      </c>
      <c r="G5104">
        <v>2</v>
      </c>
      <c r="H5104">
        <v>2509</v>
      </c>
      <c r="I5104">
        <v>7988</v>
      </c>
      <c r="J5104">
        <v>7.36</v>
      </c>
      <c r="K5104">
        <v>5.2</v>
      </c>
      <c r="L5104" t="s">
        <v>31</v>
      </c>
      <c r="M5104">
        <v>70.569999999999993</v>
      </c>
    </row>
    <row r="5105" spans="1:13" hidden="1" x14ac:dyDescent="0.25">
      <c r="A5105" t="s">
        <v>273</v>
      </c>
      <c r="B5105" t="s">
        <v>34</v>
      </c>
      <c r="C5105" t="s">
        <v>35</v>
      </c>
      <c r="D5105" t="s">
        <v>24</v>
      </c>
      <c r="E5105" s="1">
        <v>34237.72</v>
      </c>
      <c r="F5105" t="s">
        <v>30</v>
      </c>
      <c r="G5105">
        <v>11</v>
      </c>
      <c r="H5105">
        <v>6641</v>
      </c>
      <c r="I5105">
        <v>320</v>
      </c>
      <c r="J5105">
        <v>36.1</v>
      </c>
      <c r="K5105">
        <v>15.03</v>
      </c>
      <c r="L5105" t="s">
        <v>58</v>
      </c>
      <c r="M5105">
        <v>41.48</v>
      </c>
    </row>
    <row r="5106" spans="1:13" x14ac:dyDescent="0.25">
      <c r="A5106" t="s">
        <v>316</v>
      </c>
      <c r="B5106" t="s">
        <v>28</v>
      </c>
      <c r="C5106" t="s">
        <v>15</v>
      </c>
      <c r="D5106" t="s">
        <v>29</v>
      </c>
      <c r="E5106" s="1">
        <v>102782.74</v>
      </c>
      <c r="F5106" t="s">
        <v>17</v>
      </c>
      <c r="G5106">
        <v>7</v>
      </c>
      <c r="H5106">
        <v>5362</v>
      </c>
      <c r="I5106">
        <v>8594</v>
      </c>
      <c r="J5106">
        <v>29.26</v>
      </c>
      <c r="K5106">
        <v>49.2</v>
      </c>
      <c r="L5106" t="s">
        <v>58</v>
      </c>
      <c r="M5106">
        <v>45.11</v>
      </c>
    </row>
    <row r="5107" spans="1:13" hidden="1" x14ac:dyDescent="0.25">
      <c r="A5107" t="s">
        <v>616</v>
      </c>
      <c r="B5107" t="s">
        <v>34</v>
      </c>
      <c r="C5107" t="s">
        <v>35</v>
      </c>
      <c r="D5107" t="s">
        <v>24</v>
      </c>
      <c r="E5107" s="1">
        <v>46353.91</v>
      </c>
      <c r="F5107" t="s">
        <v>17</v>
      </c>
      <c r="G5107">
        <v>15</v>
      </c>
      <c r="H5107">
        <v>434</v>
      </c>
      <c r="I5107">
        <v>6236</v>
      </c>
      <c r="J5107">
        <v>18.14</v>
      </c>
      <c r="K5107">
        <v>27.8</v>
      </c>
      <c r="L5107" t="s">
        <v>18</v>
      </c>
      <c r="M5107">
        <v>64.8</v>
      </c>
    </row>
    <row r="5108" spans="1:13" hidden="1" x14ac:dyDescent="0.25">
      <c r="A5108" t="s">
        <v>612</v>
      </c>
      <c r="B5108" t="s">
        <v>23</v>
      </c>
      <c r="C5108" t="s">
        <v>15</v>
      </c>
      <c r="D5108" t="s">
        <v>24</v>
      </c>
      <c r="E5108" s="1">
        <v>111453.84</v>
      </c>
      <c r="F5108" t="s">
        <v>30</v>
      </c>
      <c r="G5108">
        <v>4</v>
      </c>
      <c r="H5108">
        <v>742</v>
      </c>
      <c r="I5108">
        <v>1686</v>
      </c>
      <c r="J5108">
        <v>24.97</v>
      </c>
      <c r="K5108">
        <v>69.06</v>
      </c>
      <c r="L5108" t="s">
        <v>31</v>
      </c>
      <c r="M5108">
        <v>32.67</v>
      </c>
    </row>
    <row r="5109" spans="1:13" x14ac:dyDescent="0.25">
      <c r="A5109" t="s">
        <v>395</v>
      </c>
      <c r="B5109" t="s">
        <v>34</v>
      </c>
      <c r="C5109" t="s">
        <v>15</v>
      </c>
      <c r="D5109" t="s">
        <v>29</v>
      </c>
      <c r="E5109" s="1">
        <v>35908.15</v>
      </c>
      <c r="F5109" t="s">
        <v>25</v>
      </c>
      <c r="G5109">
        <v>20</v>
      </c>
      <c r="H5109">
        <v>9545</v>
      </c>
      <c r="I5109">
        <v>4519</v>
      </c>
      <c r="J5109">
        <v>89.32</v>
      </c>
      <c r="K5109">
        <v>65.7</v>
      </c>
      <c r="L5109" t="s">
        <v>26</v>
      </c>
      <c r="M5109">
        <v>35.1</v>
      </c>
    </row>
    <row r="5110" spans="1:13" hidden="1" x14ac:dyDescent="0.25">
      <c r="A5110" t="s">
        <v>338</v>
      </c>
      <c r="B5110" t="s">
        <v>39</v>
      </c>
      <c r="C5110" t="s">
        <v>35</v>
      </c>
      <c r="D5110" t="s">
        <v>16</v>
      </c>
      <c r="E5110" s="1">
        <v>46554.05</v>
      </c>
      <c r="F5110" t="s">
        <v>25</v>
      </c>
      <c r="G5110">
        <v>9</v>
      </c>
      <c r="H5110">
        <v>2190</v>
      </c>
      <c r="I5110">
        <v>7700</v>
      </c>
      <c r="J5110">
        <v>87.8</v>
      </c>
      <c r="K5110">
        <v>21.73</v>
      </c>
      <c r="L5110" t="s">
        <v>18</v>
      </c>
      <c r="M5110">
        <v>51.63</v>
      </c>
    </row>
    <row r="5111" spans="1:13" x14ac:dyDescent="0.25">
      <c r="A5111" t="s">
        <v>231</v>
      </c>
      <c r="B5111" t="s">
        <v>28</v>
      </c>
      <c r="C5111" t="s">
        <v>35</v>
      </c>
      <c r="D5111" t="s">
        <v>29</v>
      </c>
      <c r="E5111" s="1">
        <v>122512.34</v>
      </c>
      <c r="F5111" t="s">
        <v>17</v>
      </c>
      <c r="G5111">
        <v>7</v>
      </c>
      <c r="H5111">
        <v>6150</v>
      </c>
      <c r="I5111">
        <v>2216</v>
      </c>
      <c r="J5111">
        <v>69.58</v>
      </c>
      <c r="K5111">
        <v>59.82</v>
      </c>
      <c r="L5111" t="s">
        <v>42</v>
      </c>
      <c r="M5111">
        <v>65.62</v>
      </c>
    </row>
    <row r="5112" spans="1:13" x14ac:dyDescent="0.25">
      <c r="A5112" t="s">
        <v>353</v>
      </c>
      <c r="B5112" t="s">
        <v>23</v>
      </c>
      <c r="C5112" t="s">
        <v>15</v>
      </c>
      <c r="D5112" t="s">
        <v>29</v>
      </c>
      <c r="E5112" s="1">
        <v>115254.58</v>
      </c>
      <c r="F5112" t="s">
        <v>30</v>
      </c>
      <c r="G5112">
        <v>8</v>
      </c>
      <c r="H5112">
        <v>5468</v>
      </c>
      <c r="I5112">
        <v>180</v>
      </c>
      <c r="J5112">
        <v>86.36</v>
      </c>
      <c r="K5112">
        <v>50.05</v>
      </c>
      <c r="L5112" t="s">
        <v>31</v>
      </c>
      <c r="M5112">
        <v>35.36</v>
      </c>
    </row>
    <row r="5113" spans="1:13" x14ac:dyDescent="0.25">
      <c r="A5113" t="s">
        <v>66</v>
      </c>
      <c r="B5113" t="s">
        <v>54</v>
      </c>
      <c r="C5113" t="s">
        <v>15</v>
      </c>
      <c r="D5113" t="s">
        <v>29</v>
      </c>
      <c r="E5113" s="1">
        <v>48057.86</v>
      </c>
      <c r="F5113" t="s">
        <v>37</v>
      </c>
      <c r="G5113">
        <v>4</v>
      </c>
      <c r="H5113">
        <v>3867</v>
      </c>
      <c r="I5113">
        <v>3126</v>
      </c>
      <c r="J5113">
        <v>88.56</v>
      </c>
      <c r="K5113">
        <v>67.52</v>
      </c>
      <c r="L5113" t="s">
        <v>58</v>
      </c>
      <c r="M5113">
        <v>47.75</v>
      </c>
    </row>
    <row r="5114" spans="1:13" hidden="1" x14ac:dyDescent="0.25">
      <c r="A5114" t="s">
        <v>387</v>
      </c>
      <c r="B5114" t="s">
        <v>54</v>
      </c>
      <c r="C5114" t="s">
        <v>35</v>
      </c>
      <c r="D5114" t="s">
        <v>16</v>
      </c>
      <c r="E5114" s="1">
        <v>134145.29</v>
      </c>
      <c r="F5114" t="s">
        <v>25</v>
      </c>
      <c r="G5114">
        <v>0</v>
      </c>
      <c r="H5114">
        <v>4963</v>
      </c>
      <c r="I5114">
        <v>2127</v>
      </c>
      <c r="J5114">
        <v>44.27</v>
      </c>
      <c r="K5114">
        <v>85.86</v>
      </c>
      <c r="L5114" t="s">
        <v>31</v>
      </c>
      <c r="M5114">
        <v>45.2</v>
      </c>
    </row>
    <row r="5115" spans="1:13" x14ac:dyDescent="0.25">
      <c r="A5115" t="s">
        <v>626</v>
      </c>
      <c r="B5115" t="s">
        <v>14</v>
      </c>
      <c r="C5115" t="s">
        <v>35</v>
      </c>
      <c r="D5115" t="s">
        <v>29</v>
      </c>
      <c r="E5115" s="1">
        <v>59744.57</v>
      </c>
      <c r="F5115" t="s">
        <v>30</v>
      </c>
      <c r="G5115">
        <v>5</v>
      </c>
      <c r="H5115">
        <v>9041</v>
      </c>
      <c r="I5115">
        <v>9130</v>
      </c>
      <c r="J5115">
        <v>86.61</v>
      </c>
      <c r="K5115">
        <v>9.5299999999999994</v>
      </c>
      <c r="L5115" t="s">
        <v>26</v>
      </c>
      <c r="M5115">
        <v>42.08</v>
      </c>
    </row>
    <row r="5116" spans="1:13" hidden="1" x14ac:dyDescent="0.25">
      <c r="A5116" t="s">
        <v>639</v>
      </c>
      <c r="B5116" t="s">
        <v>34</v>
      </c>
      <c r="C5116" t="s">
        <v>35</v>
      </c>
      <c r="D5116" t="s">
        <v>16</v>
      </c>
      <c r="E5116" s="1">
        <v>77585.83</v>
      </c>
      <c r="F5116" t="s">
        <v>17</v>
      </c>
      <c r="G5116">
        <v>1</v>
      </c>
      <c r="H5116">
        <v>6283</v>
      </c>
      <c r="I5116">
        <v>1546</v>
      </c>
      <c r="J5116">
        <v>41.81</v>
      </c>
      <c r="K5116">
        <v>71.95</v>
      </c>
      <c r="L5116" t="s">
        <v>31</v>
      </c>
      <c r="M5116">
        <v>25.39</v>
      </c>
    </row>
    <row r="5117" spans="1:13" hidden="1" x14ac:dyDescent="0.25">
      <c r="A5117" t="s">
        <v>215</v>
      </c>
      <c r="B5117" t="s">
        <v>20</v>
      </c>
      <c r="C5117" t="s">
        <v>35</v>
      </c>
      <c r="D5117" t="s">
        <v>16</v>
      </c>
      <c r="E5117" s="1">
        <v>139856.07999999999</v>
      </c>
      <c r="F5117" t="s">
        <v>25</v>
      </c>
      <c r="G5117">
        <v>1</v>
      </c>
      <c r="H5117">
        <v>5818</v>
      </c>
      <c r="I5117">
        <v>7326</v>
      </c>
      <c r="J5117">
        <v>64.22</v>
      </c>
      <c r="K5117">
        <v>14.47</v>
      </c>
      <c r="L5117" t="s">
        <v>31</v>
      </c>
      <c r="M5117">
        <v>50.23</v>
      </c>
    </row>
    <row r="5118" spans="1:13" hidden="1" x14ac:dyDescent="0.25">
      <c r="A5118" t="s">
        <v>627</v>
      </c>
      <c r="B5118" t="s">
        <v>20</v>
      </c>
      <c r="C5118" t="s">
        <v>35</v>
      </c>
      <c r="D5118" t="s">
        <v>24</v>
      </c>
      <c r="E5118" s="1">
        <v>140971.4</v>
      </c>
      <c r="F5118" t="s">
        <v>17</v>
      </c>
      <c r="G5118">
        <v>16</v>
      </c>
      <c r="H5118">
        <v>7572</v>
      </c>
      <c r="I5118">
        <v>4749</v>
      </c>
      <c r="J5118">
        <v>18.809999999999999</v>
      </c>
      <c r="K5118">
        <v>9.9600000000000009</v>
      </c>
      <c r="L5118" t="s">
        <v>48</v>
      </c>
      <c r="M5118">
        <v>20.91</v>
      </c>
    </row>
    <row r="5119" spans="1:13" x14ac:dyDescent="0.25">
      <c r="A5119" t="s">
        <v>514</v>
      </c>
      <c r="B5119" t="s">
        <v>23</v>
      </c>
      <c r="C5119" t="s">
        <v>35</v>
      </c>
      <c r="D5119" t="s">
        <v>29</v>
      </c>
      <c r="E5119" s="1">
        <v>66552.37</v>
      </c>
      <c r="F5119" t="s">
        <v>30</v>
      </c>
      <c r="G5119">
        <v>17</v>
      </c>
      <c r="H5119">
        <v>6452</v>
      </c>
      <c r="I5119">
        <v>7442</v>
      </c>
      <c r="J5119">
        <v>15.46</v>
      </c>
      <c r="K5119">
        <v>62.06</v>
      </c>
      <c r="L5119" t="s">
        <v>26</v>
      </c>
      <c r="M5119">
        <v>41.45</v>
      </c>
    </row>
    <row r="5120" spans="1:13" hidden="1" x14ac:dyDescent="0.25">
      <c r="A5120" t="s">
        <v>474</v>
      </c>
      <c r="B5120" t="s">
        <v>14</v>
      </c>
      <c r="C5120" t="s">
        <v>15</v>
      </c>
      <c r="D5120" t="s">
        <v>24</v>
      </c>
      <c r="E5120" s="1">
        <v>71304.61</v>
      </c>
      <c r="F5120" t="s">
        <v>17</v>
      </c>
      <c r="G5120">
        <v>20</v>
      </c>
      <c r="H5120">
        <v>4439</v>
      </c>
      <c r="I5120">
        <v>5925</v>
      </c>
      <c r="J5120">
        <v>66</v>
      </c>
      <c r="K5120">
        <v>59.15</v>
      </c>
      <c r="L5120" t="s">
        <v>26</v>
      </c>
      <c r="M5120">
        <v>78.650000000000006</v>
      </c>
    </row>
    <row r="5121" spans="1:13" hidden="1" x14ac:dyDescent="0.25">
      <c r="A5121" t="s">
        <v>267</v>
      </c>
      <c r="B5121" t="s">
        <v>28</v>
      </c>
      <c r="C5121" t="s">
        <v>15</v>
      </c>
      <c r="D5121" t="s">
        <v>16</v>
      </c>
      <c r="E5121" s="1">
        <v>89131.839999999997</v>
      </c>
      <c r="F5121" t="s">
        <v>17</v>
      </c>
      <c r="G5121">
        <v>15</v>
      </c>
      <c r="H5121">
        <v>5474</v>
      </c>
      <c r="I5121">
        <v>4277</v>
      </c>
      <c r="J5121">
        <v>76.709999999999994</v>
      </c>
      <c r="K5121">
        <v>7.39</v>
      </c>
      <c r="L5121" t="s">
        <v>21</v>
      </c>
      <c r="M5121">
        <v>58.52</v>
      </c>
    </row>
    <row r="5122" spans="1:13" hidden="1" x14ac:dyDescent="0.25">
      <c r="A5122" t="s">
        <v>515</v>
      </c>
      <c r="B5122" t="s">
        <v>20</v>
      </c>
      <c r="C5122" t="s">
        <v>35</v>
      </c>
      <c r="D5122" t="s">
        <v>24</v>
      </c>
      <c r="E5122" s="1">
        <v>92580.78</v>
      </c>
      <c r="F5122" t="s">
        <v>37</v>
      </c>
      <c r="G5122">
        <v>5</v>
      </c>
      <c r="H5122">
        <v>2168</v>
      </c>
      <c r="I5122">
        <v>413</v>
      </c>
      <c r="J5122">
        <v>34.31</v>
      </c>
      <c r="K5122">
        <v>76.790000000000006</v>
      </c>
      <c r="L5122" t="s">
        <v>42</v>
      </c>
      <c r="M5122">
        <v>24.46</v>
      </c>
    </row>
    <row r="5123" spans="1:13" x14ac:dyDescent="0.25">
      <c r="A5123" t="s">
        <v>303</v>
      </c>
      <c r="B5123" t="s">
        <v>39</v>
      </c>
      <c r="C5123" t="s">
        <v>15</v>
      </c>
      <c r="D5123" t="s">
        <v>29</v>
      </c>
      <c r="E5123" s="1">
        <v>87749.9</v>
      </c>
      <c r="F5123" t="s">
        <v>37</v>
      </c>
      <c r="G5123">
        <v>0</v>
      </c>
      <c r="H5123">
        <v>3634</v>
      </c>
      <c r="I5123">
        <v>3776</v>
      </c>
      <c r="J5123">
        <v>11.09</v>
      </c>
      <c r="K5123">
        <v>95.55</v>
      </c>
      <c r="L5123" t="s">
        <v>42</v>
      </c>
      <c r="M5123">
        <v>34.75</v>
      </c>
    </row>
    <row r="5124" spans="1:13" hidden="1" x14ac:dyDescent="0.25">
      <c r="A5124" t="s">
        <v>461</v>
      </c>
      <c r="B5124" t="s">
        <v>28</v>
      </c>
      <c r="C5124" t="s">
        <v>35</v>
      </c>
      <c r="D5124" t="s">
        <v>24</v>
      </c>
      <c r="E5124" s="1">
        <v>107347.68</v>
      </c>
      <c r="F5124" t="s">
        <v>30</v>
      </c>
      <c r="G5124">
        <v>8</v>
      </c>
      <c r="H5124">
        <v>4732</v>
      </c>
      <c r="I5124">
        <v>9482</v>
      </c>
      <c r="J5124">
        <v>34.9</v>
      </c>
      <c r="K5124">
        <v>73.930000000000007</v>
      </c>
      <c r="L5124" t="s">
        <v>48</v>
      </c>
      <c r="M5124">
        <v>45.05</v>
      </c>
    </row>
    <row r="5125" spans="1:13" hidden="1" x14ac:dyDescent="0.25">
      <c r="A5125" t="s">
        <v>548</v>
      </c>
      <c r="B5125" t="s">
        <v>20</v>
      </c>
      <c r="C5125" t="s">
        <v>15</v>
      </c>
      <c r="D5125" t="s">
        <v>16</v>
      </c>
      <c r="E5125" s="1">
        <v>130044.19</v>
      </c>
      <c r="F5125" t="s">
        <v>25</v>
      </c>
      <c r="G5125">
        <v>6</v>
      </c>
      <c r="H5125">
        <v>5546</v>
      </c>
      <c r="I5125">
        <v>1661</v>
      </c>
      <c r="J5125">
        <v>42.67</v>
      </c>
      <c r="K5125">
        <v>86.89</v>
      </c>
      <c r="L5125" t="s">
        <v>31</v>
      </c>
      <c r="M5125">
        <v>56.59</v>
      </c>
    </row>
    <row r="5126" spans="1:13" hidden="1" x14ac:dyDescent="0.25">
      <c r="A5126" t="s">
        <v>77</v>
      </c>
      <c r="B5126" t="s">
        <v>14</v>
      </c>
      <c r="C5126" t="s">
        <v>15</v>
      </c>
      <c r="D5126" t="s">
        <v>24</v>
      </c>
      <c r="E5126" s="1">
        <v>149206.73000000001</v>
      </c>
      <c r="F5126" t="s">
        <v>37</v>
      </c>
      <c r="G5126">
        <v>9</v>
      </c>
      <c r="H5126">
        <v>9476</v>
      </c>
      <c r="I5126">
        <v>5070</v>
      </c>
      <c r="J5126">
        <v>27.39</v>
      </c>
      <c r="K5126">
        <v>85.46</v>
      </c>
      <c r="L5126" t="s">
        <v>26</v>
      </c>
      <c r="M5126">
        <v>57.04</v>
      </c>
    </row>
    <row r="5127" spans="1:13" hidden="1" x14ac:dyDescent="0.25">
      <c r="A5127" t="s">
        <v>164</v>
      </c>
      <c r="B5127" t="s">
        <v>51</v>
      </c>
      <c r="C5127" t="s">
        <v>35</v>
      </c>
      <c r="D5127" t="s">
        <v>16</v>
      </c>
      <c r="E5127" s="1">
        <v>71216.539999999994</v>
      </c>
      <c r="F5127" t="s">
        <v>30</v>
      </c>
      <c r="G5127">
        <v>8</v>
      </c>
      <c r="H5127">
        <v>4686</v>
      </c>
      <c r="I5127">
        <v>1779</v>
      </c>
      <c r="J5127">
        <v>92.83</v>
      </c>
      <c r="K5127">
        <v>7.68</v>
      </c>
      <c r="L5127" t="s">
        <v>18</v>
      </c>
      <c r="M5127">
        <v>20.92</v>
      </c>
    </row>
    <row r="5128" spans="1:13" x14ac:dyDescent="0.25">
      <c r="A5128" t="s">
        <v>144</v>
      </c>
      <c r="B5128" t="s">
        <v>28</v>
      </c>
      <c r="C5128" t="s">
        <v>15</v>
      </c>
      <c r="D5128" t="s">
        <v>29</v>
      </c>
      <c r="E5128" s="1">
        <v>31288.61</v>
      </c>
      <c r="F5128" t="s">
        <v>25</v>
      </c>
      <c r="G5128">
        <v>0</v>
      </c>
      <c r="H5128">
        <v>7541</v>
      </c>
      <c r="I5128">
        <v>635</v>
      </c>
      <c r="J5128">
        <v>39.51</v>
      </c>
      <c r="K5128">
        <v>10.53</v>
      </c>
      <c r="L5128" t="s">
        <v>42</v>
      </c>
      <c r="M5128">
        <v>33.409999999999997</v>
      </c>
    </row>
    <row r="5129" spans="1:13" hidden="1" x14ac:dyDescent="0.25">
      <c r="A5129" t="s">
        <v>618</v>
      </c>
      <c r="B5129" t="s">
        <v>28</v>
      </c>
      <c r="C5129" t="s">
        <v>35</v>
      </c>
      <c r="D5129" t="s">
        <v>24</v>
      </c>
      <c r="E5129" s="1">
        <v>65823.44</v>
      </c>
      <c r="F5129" t="s">
        <v>37</v>
      </c>
      <c r="G5129">
        <v>10</v>
      </c>
      <c r="H5129">
        <v>404</v>
      </c>
      <c r="I5129">
        <v>2648</v>
      </c>
      <c r="J5129">
        <v>93.17</v>
      </c>
      <c r="K5129">
        <v>6.53</v>
      </c>
      <c r="L5129" t="s">
        <v>58</v>
      </c>
      <c r="M5129">
        <v>20.98</v>
      </c>
    </row>
    <row r="5130" spans="1:13" x14ac:dyDescent="0.25">
      <c r="A5130" t="s">
        <v>151</v>
      </c>
      <c r="B5130" t="s">
        <v>54</v>
      </c>
      <c r="C5130" t="s">
        <v>35</v>
      </c>
      <c r="D5130" t="s">
        <v>29</v>
      </c>
      <c r="E5130" s="1">
        <v>128892.9</v>
      </c>
      <c r="F5130" t="s">
        <v>30</v>
      </c>
      <c r="G5130">
        <v>16</v>
      </c>
      <c r="H5130">
        <v>7258</v>
      </c>
      <c r="I5130">
        <v>878</v>
      </c>
      <c r="J5130">
        <v>72.25</v>
      </c>
      <c r="K5130">
        <v>86.72</v>
      </c>
      <c r="L5130" t="s">
        <v>42</v>
      </c>
      <c r="M5130">
        <v>57.55</v>
      </c>
    </row>
    <row r="5131" spans="1:13" hidden="1" x14ac:dyDescent="0.25">
      <c r="A5131" t="s">
        <v>123</v>
      </c>
      <c r="B5131" t="s">
        <v>54</v>
      </c>
      <c r="C5131" t="s">
        <v>35</v>
      </c>
      <c r="D5131" t="s">
        <v>24</v>
      </c>
      <c r="E5131" s="1">
        <v>30123.46</v>
      </c>
      <c r="F5131" t="s">
        <v>30</v>
      </c>
      <c r="G5131">
        <v>10</v>
      </c>
      <c r="H5131">
        <v>7119</v>
      </c>
      <c r="I5131">
        <v>9854</v>
      </c>
      <c r="J5131">
        <v>6.49</v>
      </c>
      <c r="K5131">
        <v>20.37</v>
      </c>
      <c r="L5131" t="s">
        <v>33</v>
      </c>
      <c r="M5131">
        <v>60.06</v>
      </c>
    </row>
    <row r="5132" spans="1:13" hidden="1" x14ac:dyDescent="0.25">
      <c r="A5132" t="s">
        <v>56</v>
      </c>
      <c r="B5132" t="s">
        <v>28</v>
      </c>
      <c r="C5132" t="s">
        <v>15</v>
      </c>
      <c r="D5132" t="s">
        <v>16</v>
      </c>
      <c r="E5132" s="1">
        <v>56288.160000000003</v>
      </c>
      <c r="F5132" t="s">
        <v>37</v>
      </c>
      <c r="G5132">
        <v>19</v>
      </c>
      <c r="H5132">
        <v>2284</v>
      </c>
      <c r="I5132">
        <v>8683</v>
      </c>
      <c r="J5132">
        <v>52.98</v>
      </c>
      <c r="K5132">
        <v>46.37</v>
      </c>
      <c r="L5132" t="s">
        <v>26</v>
      </c>
      <c r="M5132">
        <v>58.64</v>
      </c>
    </row>
    <row r="5133" spans="1:13" x14ac:dyDescent="0.25">
      <c r="A5133" t="s">
        <v>373</v>
      </c>
      <c r="B5133" t="s">
        <v>28</v>
      </c>
      <c r="C5133" t="s">
        <v>15</v>
      </c>
      <c r="D5133" t="s">
        <v>29</v>
      </c>
      <c r="E5133" s="1">
        <v>111575.85</v>
      </c>
      <c r="F5133" t="s">
        <v>25</v>
      </c>
      <c r="G5133">
        <v>5</v>
      </c>
      <c r="H5133">
        <v>7416</v>
      </c>
      <c r="I5133">
        <v>945</v>
      </c>
      <c r="J5133">
        <v>80.239999999999995</v>
      </c>
      <c r="K5133">
        <v>58.04</v>
      </c>
      <c r="L5133" t="s">
        <v>26</v>
      </c>
      <c r="M5133">
        <v>57.26</v>
      </c>
    </row>
    <row r="5134" spans="1:13" x14ac:dyDescent="0.25">
      <c r="A5134" t="s">
        <v>405</v>
      </c>
      <c r="B5134" t="s">
        <v>54</v>
      </c>
      <c r="C5134" t="s">
        <v>15</v>
      </c>
      <c r="D5134" t="s">
        <v>29</v>
      </c>
      <c r="E5134" s="1">
        <v>47257.62</v>
      </c>
      <c r="F5134" t="s">
        <v>17</v>
      </c>
      <c r="G5134">
        <v>18</v>
      </c>
      <c r="H5134">
        <v>5640</v>
      </c>
      <c r="I5134">
        <v>680</v>
      </c>
      <c r="J5134">
        <v>75.34</v>
      </c>
      <c r="K5134">
        <v>1.03</v>
      </c>
      <c r="L5134" t="s">
        <v>42</v>
      </c>
      <c r="M5134">
        <v>22.51</v>
      </c>
    </row>
    <row r="5135" spans="1:13" hidden="1" x14ac:dyDescent="0.25">
      <c r="A5135" t="s">
        <v>589</v>
      </c>
      <c r="B5135" t="s">
        <v>54</v>
      </c>
      <c r="C5135" t="s">
        <v>35</v>
      </c>
      <c r="D5135" t="s">
        <v>16</v>
      </c>
      <c r="E5135" s="1">
        <v>97857.65</v>
      </c>
      <c r="F5135" t="s">
        <v>17</v>
      </c>
      <c r="G5135">
        <v>0</v>
      </c>
      <c r="H5135">
        <v>2431</v>
      </c>
      <c r="I5135">
        <v>9035</v>
      </c>
      <c r="J5135">
        <v>4.47</v>
      </c>
      <c r="K5135">
        <v>79.88</v>
      </c>
      <c r="L5135" t="s">
        <v>58</v>
      </c>
      <c r="M5135">
        <v>68.84</v>
      </c>
    </row>
    <row r="5136" spans="1:13" x14ac:dyDescent="0.25">
      <c r="A5136" t="s">
        <v>271</v>
      </c>
      <c r="B5136" t="s">
        <v>34</v>
      </c>
      <c r="C5136" t="s">
        <v>15</v>
      </c>
      <c r="D5136" t="s">
        <v>29</v>
      </c>
      <c r="E5136" s="1">
        <v>149147.17000000001</v>
      </c>
      <c r="F5136" t="s">
        <v>25</v>
      </c>
      <c r="G5136">
        <v>14</v>
      </c>
      <c r="H5136">
        <v>2682</v>
      </c>
      <c r="I5136">
        <v>7545</v>
      </c>
      <c r="J5136">
        <v>43.02</v>
      </c>
      <c r="K5136">
        <v>26.5</v>
      </c>
      <c r="L5136" t="s">
        <v>42</v>
      </c>
      <c r="M5136">
        <v>54.28</v>
      </c>
    </row>
    <row r="5137" spans="1:13" hidden="1" x14ac:dyDescent="0.25">
      <c r="A5137" t="s">
        <v>298</v>
      </c>
      <c r="B5137" t="s">
        <v>14</v>
      </c>
      <c r="C5137" t="s">
        <v>35</v>
      </c>
      <c r="D5137" t="s">
        <v>24</v>
      </c>
      <c r="E5137" s="1">
        <v>127393.69</v>
      </c>
      <c r="F5137" t="s">
        <v>45</v>
      </c>
      <c r="G5137">
        <v>20</v>
      </c>
      <c r="H5137">
        <v>249</v>
      </c>
      <c r="I5137">
        <v>9268</v>
      </c>
      <c r="J5137">
        <v>78.12</v>
      </c>
      <c r="K5137">
        <v>20.81</v>
      </c>
      <c r="L5137" t="s">
        <v>26</v>
      </c>
      <c r="M5137">
        <v>28.13</v>
      </c>
    </row>
    <row r="5138" spans="1:13" x14ac:dyDescent="0.25">
      <c r="A5138" t="s">
        <v>658</v>
      </c>
      <c r="B5138" t="s">
        <v>23</v>
      </c>
      <c r="C5138" t="s">
        <v>35</v>
      </c>
      <c r="D5138" t="s">
        <v>29</v>
      </c>
      <c r="E5138" s="1">
        <v>86699.74</v>
      </c>
      <c r="F5138" t="s">
        <v>37</v>
      </c>
      <c r="G5138">
        <v>20</v>
      </c>
      <c r="H5138">
        <v>1270</v>
      </c>
      <c r="I5138">
        <v>3882</v>
      </c>
      <c r="J5138">
        <v>13.7</v>
      </c>
      <c r="K5138">
        <v>31.59</v>
      </c>
      <c r="L5138" t="s">
        <v>58</v>
      </c>
      <c r="M5138">
        <v>22.89</v>
      </c>
    </row>
    <row r="5139" spans="1:13" hidden="1" x14ac:dyDescent="0.25">
      <c r="A5139" t="s">
        <v>410</v>
      </c>
      <c r="B5139" t="s">
        <v>14</v>
      </c>
      <c r="C5139" t="s">
        <v>35</v>
      </c>
      <c r="D5139" t="s">
        <v>16</v>
      </c>
      <c r="E5139" s="1">
        <v>147722.91</v>
      </c>
      <c r="F5139" t="s">
        <v>45</v>
      </c>
      <c r="G5139">
        <v>17</v>
      </c>
      <c r="H5139">
        <v>1758</v>
      </c>
      <c r="I5139">
        <v>4772</v>
      </c>
      <c r="J5139">
        <v>91.77</v>
      </c>
      <c r="K5139">
        <v>26.46</v>
      </c>
      <c r="L5139" t="s">
        <v>48</v>
      </c>
      <c r="M5139">
        <v>57.93</v>
      </c>
    </row>
    <row r="5140" spans="1:13" hidden="1" x14ac:dyDescent="0.25">
      <c r="A5140" t="s">
        <v>517</v>
      </c>
      <c r="B5140" t="s">
        <v>34</v>
      </c>
      <c r="C5140" t="s">
        <v>15</v>
      </c>
      <c r="D5140" t="s">
        <v>16</v>
      </c>
      <c r="E5140" s="1">
        <v>44534.53</v>
      </c>
      <c r="F5140" t="s">
        <v>45</v>
      </c>
      <c r="G5140">
        <v>19</v>
      </c>
      <c r="H5140">
        <v>733</v>
      </c>
      <c r="I5140">
        <v>9336</v>
      </c>
      <c r="J5140">
        <v>6.1</v>
      </c>
      <c r="K5140">
        <v>77.37</v>
      </c>
      <c r="L5140" t="s">
        <v>48</v>
      </c>
      <c r="M5140">
        <v>61</v>
      </c>
    </row>
    <row r="5141" spans="1:13" hidden="1" x14ac:dyDescent="0.25">
      <c r="A5141" t="s">
        <v>71</v>
      </c>
      <c r="B5141" t="s">
        <v>34</v>
      </c>
      <c r="C5141" t="s">
        <v>35</v>
      </c>
      <c r="D5141" t="s">
        <v>16</v>
      </c>
      <c r="E5141" s="1">
        <v>91781.54</v>
      </c>
      <c r="F5141" t="s">
        <v>25</v>
      </c>
      <c r="G5141">
        <v>6</v>
      </c>
      <c r="H5141">
        <v>242</v>
      </c>
      <c r="I5141">
        <v>5733</v>
      </c>
      <c r="J5141">
        <v>57</v>
      </c>
      <c r="K5141">
        <v>67.180000000000007</v>
      </c>
      <c r="L5141" t="s">
        <v>26</v>
      </c>
      <c r="M5141">
        <v>46.6</v>
      </c>
    </row>
    <row r="5142" spans="1:13" x14ac:dyDescent="0.25">
      <c r="A5142" t="s">
        <v>86</v>
      </c>
      <c r="B5142" t="s">
        <v>23</v>
      </c>
      <c r="C5142" t="s">
        <v>15</v>
      </c>
      <c r="D5142" t="s">
        <v>29</v>
      </c>
      <c r="E5142" s="1">
        <v>74417.41</v>
      </c>
      <c r="F5142" t="s">
        <v>17</v>
      </c>
      <c r="G5142">
        <v>5</v>
      </c>
      <c r="H5142">
        <v>519</v>
      </c>
      <c r="I5142">
        <v>4237</v>
      </c>
      <c r="J5142">
        <v>6.41</v>
      </c>
      <c r="K5142">
        <v>6.78</v>
      </c>
      <c r="L5142" t="s">
        <v>48</v>
      </c>
      <c r="M5142">
        <v>42.59</v>
      </c>
    </row>
    <row r="5143" spans="1:13" hidden="1" x14ac:dyDescent="0.25">
      <c r="A5143" t="s">
        <v>242</v>
      </c>
      <c r="B5143" t="s">
        <v>14</v>
      </c>
      <c r="C5143" t="s">
        <v>35</v>
      </c>
      <c r="D5143" t="s">
        <v>24</v>
      </c>
      <c r="E5143" s="1">
        <v>133131.6</v>
      </c>
      <c r="F5143" t="s">
        <v>25</v>
      </c>
      <c r="G5143">
        <v>8</v>
      </c>
      <c r="H5143">
        <v>857</v>
      </c>
      <c r="I5143">
        <v>8342</v>
      </c>
      <c r="J5143">
        <v>74.97</v>
      </c>
      <c r="K5143">
        <v>73.52</v>
      </c>
      <c r="L5143" t="s">
        <v>31</v>
      </c>
      <c r="M5143">
        <v>64.34</v>
      </c>
    </row>
    <row r="5144" spans="1:13" hidden="1" x14ac:dyDescent="0.25">
      <c r="A5144" t="s">
        <v>95</v>
      </c>
      <c r="B5144" t="s">
        <v>14</v>
      </c>
      <c r="C5144" t="s">
        <v>35</v>
      </c>
      <c r="D5144" t="s">
        <v>24</v>
      </c>
      <c r="E5144" s="1">
        <v>61568.5</v>
      </c>
      <c r="F5144" t="s">
        <v>17</v>
      </c>
      <c r="G5144">
        <v>0</v>
      </c>
      <c r="H5144">
        <v>6192</v>
      </c>
      <c r="I5144">
        <v>237</v>
      </c>
      <c r="J5144">
        <v>49.75</v>
      </c>
      <c r="K5144">
        <v>47.89</v>
      </c>
      <c r="L5144" t="s">
        <v>31</v>
      </c>
      <c r="M5144">
        <v>64.31</v>
      </c>
    </row>
    <row r="5145" spans="1:13" hidden="1" x14ac:dyDescent="0.25">
      <c r="A5145" t="s">
        <v>445</v>
      </c>
      <c r="B5145" t="s">
        <v>14</v>
      </c>
      <c r="C5145" t="s">
        <v>35</v>
      </c>
      <c r="D5145" t="s">
        <v>16</v>
      </c>
      <c r="E5145" s="1">
        <v>136219.54</v>
      </c>
      <c r="F5145" t="s">
        <v>45</v>
      </c>
      <c r="G5145">
        <v>6</v>
      </c>
      <c r="H5145">
        <v>8543</v>
      </c>
      <c r="I5145">
        <v>2152</v>
      </c>
      <c r="J5145">
        <v>39.85</v>
      </c>
      <c r="K5145">
        <v>43.49</v>
      </c>
      <c r="L5145" t="s">
        <v>21</v>
      </c>
      <c r="M5145">
        <v>66.08</v>
      </c>
    </row>
    <row r="5146" spans="1:13" x14ac:dyDescent="0.25">
      <c r="A5146" t="s">
        <v>456</v>
      </c>
      <c r="B5146" t="s">
        <v>14</v>
      </c>
      <c r="C5146" t="s">
        <v>35</v>
      </c>
      <c r="D5146" t="s">
        <v>29</v>
      </c>
      <c r="E5146" s="1">
        <v>49465.39</v>
      </c>
      <c r="F5146" t="s">
        <v>37</v>
      </c>
      <c r="G5146">
        <v>17</v>
      </c>
      <c r="H5146">
        <v>2590</v>
      </c>
      <c r="I5146">
        <v>1270</v>
      </c>
      <c r="J5146">
        <v>52.55</v>
      </c>
      <c r="K5146">
        <v>25.03</v>
      </c>
      <c r="L5146" t="s">
        <v>48</v>
      </c>
      <c r="M5146">
        <v>38.75</v>
      </c>
    </row>
    <row r="5147" spans="1:13" hidden="1" x14ac:dyDescent="0.25">
      <c r="A5147" t="s">
        <v>566</v>
      </c>
      <c r="B5147" t="s">
        <v>34</v>
      </c>
      <c r="C5147" t="s">
        <v>15</v>
      </c>
      <c r="D5147" t="s">
        <v>24</v>
      </c>
      <c r="E5147" s="1">
        <v>47376.3</v>
      </c>
      <c r="F5147" t="s">
        <v>17</v>
      </c>
      <c r="G5147">
        <v>11</v>
      </c>
      <c r="H5147">
        <v>8809</v>
      </c>
      <c r="I5147">
        <v>5005</v>
      </c>
      <c r="J5147">
        <v>58.97</v>
      </c>
      <c r="K5147">
        <v>45.72</v>
      </c>
      <c r="L5147" t="s">
        <v>31</v>
      </c>
      <c r="M5147">
        <v>52.95</v>
      </c>
    </row>
    <row r="5148" spans="1:13" x14ac:dyDescent="0.25">
      <c r="A5148" t="s">
        <v>239</v>
      </c>
      <c r="B5148" t="s">
        <v>39</v>
      </c>
      <c r="C5148" t="s">
        <v>15</v>
      </c>
      <c r="D5148" t="s">
        <v>29</v>
      </c>
      <c r="E5148" s="1">
        <v>33017.43</v>
      </c>
      <c r="F5148" t="s">
        <v>30</v>
      </c>
      <c r="G5148">
        <v>20</v>
      </c>
      <c r="H5148">
        <v>1867</v>
      </c>
      <c r="I5148">
        <v>4225</v>
      </c>
      <c r="J5148">
        <v>86.75</v>
      </c>
      <c r="K5148">
        <v>11.65</v>
      </c>
      <c r="L5148" t="s">
        <v>58</v>
      </c>
      <c r="M5148">
        <v>46.86</v>
      </c>
    </row>
    <row r="5149" spans="1:13" hidden="1" x14ac:dyDescent="0.25">
      <c r="A5149" t="s">
        <v>140</v>
      </c>
      <c r="B5149" t="s">
        <v>28</v>
      </c>
      <c r="C5149" t="s">
        <v>35</v>
      </c>
      <c r="D5149" t="s">
        <v>24</v>
      </c>
      <c r="E5149" s="1">
        <v>81232.58</v>
      </c>
      <c r="F5149" t="s">
        <v>25</v>
      </c>
      <c r="G5149">
        <v>6</v>
      </c>
      <c r="H5149">
        <v>6387</v>
      </c>
      <c r="I5149">
        <v>6579</v>
      </c>
      <c r="J5149">
        <v>29.75</v>
      </c>
      <c r="K5149">
        <v>72.97</v>
      </c>
      <c r="L5149" t="s">
        <v>26</v>
      </c>
      <c r="M5149">
        <v>53.52</v>
      </c>
    </row>
    <row r="5150" spans="1:13" x14ac:dyDescent="0.25">
      <c r="A5150" t="s">
        <v>291</v>
      </c>
      <c r="B5150" t="s">
        <v>51</v>
      </c>
      <c r="C5150" t="s">
        <v>15</v>
      </c>
      <c r="D5150" t="s">
        <v>29</v>
      </c>
      <c r="E5150" s="1">
        <v>131878.57</v>
      </c>
      <c r="F5150" t="s">
        <v>30</v>
      </c>
      <c r="G5150">
        <v>15</v>
      </c>
      <c r="H5150">
        <v>1320</v>
      </c>
      <c r="I5150">
        <v>2455</v>
      </c>
      <c r="J5150">
        <v>35.64</v>
      </c>
      <c r="K5150">
        <v>71.150000000000006</v>
      </c>
      <c r="L5150" t="s">
        <v>21</v>
      </c>
      <c r="M5150">
        <v>73.2</v>
      </c>
    </row>
    <row r="5151" spans="1:13" hidden="1" x14ac:dyDescent="0.25">
      <c r="A5151" t="s">
        <v>523</v>
      </c>
      <c r="B5151" t="s">
        <v>54</v>
      </c>
      <c r="C5151" t="s">
        <v>35</v>
      </c>
      <c r="D5151" t="s">
        <v>24</v>
      </c>
      <c r="E5151" s="1">
        <v>69779.7</v>
      </c>
      <c r="F5151" t="s">
        <v>45</v>
      </c>
      <c r="G5151">
        <v>9</v>
      </c>
      <c r="H5151">
        <v>838</v>
      </c>
      <c r="I5151">
        <v>2696</v>
      </c>
      <c r="J5151">
        <v>30.91</v>
      </c>
      <c r="K5151">
        <v>66.19</v>
      </c>
      <c r="L5151" t="s">
        <v>31</v>
      </c>
      <c r="M5151">
        <v>75.569999999999993</v>
      </c>
    </row>
    <row r="5152" spans="1:13" hidden="1" x14ac:dyDescent="0.25">
      <c r="A5152" t="s">
        <v>136</v>
      </c>
      <c r="B5152" t="s">
        <v>14</v>
      </c>
      <c r="C5152" t="s">
        <v>35</v>
      </c>
      <c r="D5152" t="s">
        <v>16</v>
      </c>
      <c r="E5152" s="1">
        <v>83807.34</v>
      </c>
      <c r="F5152" t="s">
        <v>30</v>
      </c>
      <c r="G5152">
        <v>19</v>
      </c>
      <c r="H5152">
        <v>9326</v>
      </c>
      <c r="I5152">
        <v>3481</v>
      </c>
      <c r="J5152">
        <v>73.06</v>
      </c>
      <c r="K5152">
        <v>83.45</v>
      </c>
      <c r="L5152" t="s">
        <v>18</v>
      </c>
      <c r="M5152">
        <v>55.92</v>
      </c>
    </row>
    <row r="5153" spans="1:13" hidden="1" x14ac:dyDescent="0.25">
      <c r="A5153" t="s">
        <v>108</v>
      </c>
      <c r="B5153" t="s">
        <v>39</v>
      </c>
      <c r="C5153" t="s">
        <v>35</v>
      </c>
      <c r="D5153" t="s">
        <v>24</v>
      </c>
      <c r="E5153" s="1">
        <v>43147.24</v>
      </c>
      <c r="F5153" t="s">
        <v>17</v>
      </c>
      <c r="G5153">
        <v>10</v>
      </c>
      <c r="H5153">
        <v>9415</v>
      </c>
      <c r="I5153">
        <v>3069</v>
      </c>
      <c r="J5153">
        <v>88.72</v>
      </c>
      <c r="K5153">
        <v>13.88</v>
      </c>
      <c r="L5153" t="s">
        <v>58</v>
      </c>
      <c r="M5153">
        <v>73.540000000000006</v>
      </c>
    </row>
    <row r="5154" spans="1:13" hidden="1" x14ac:dyDescent="0.25">
      <c r="A5154" t="s">
        <v>644</v>
      </c>
      <c r="B5154" t="s">
        <v>20</v>
      </c>
      <c r="C5154" t="s">
        <v>15</v>
      </c>
      <c r="D5154" t="s">
        <v>16</v>
      </c>
      <c r="E5154" s="1">
        <v>40309.949999999997</v>
      </c>
      <c r="F5154" t="s">
        <v>37</v>
      </c>
      <c r="G5154">
        <v>12</v>
      </c>
      <c r="H5154">
        <v>7504</v>
      </c>
      <c r="I5154">
        <v>7753</v>
      </c>
      <c r="J5154">
        <v>51.86</v>
      </c>
      <c r="K5154">
        <v>72.38</v>
      </c>
      <c r="L5154" t="s">
        <v>21</v>
      </c>
      <c r="M5154">
        <v>45.36</v>
      </c>
    </row>
    <row r="5155" spans="1:13" hidden="1" x14ac:dyDescent="0.25">
      <c r="A5155" t="s">
        <v>379</v>
      </c>
      <c r="B5155" t="s">
        <v>51</v>
      </c>
      <c r="C5155" t="s">
        <v>35</v>
      </c>
      <c r="D5155" t="s">
        <v>24</v>
      </c>
      <c r="E5155" s="1">
        <v>70187.7</v>
      </c>
      <c r="F5155" t="s">
        <v>25</v>
      </c>
      <c r="G5155">
        <v>10</v>
      </c>
      <c r="H5155">
        <v>7107</v>
      </c>
      <c r="I5155">
        <v>3504</v>
      </c>
      <c r="J5155">
        <v>57.45</v>
      </c>
      <c r="K5155">
        <v>34.340000000000003</v>
      </c>
      <c r="L5155" t="s">
        <v>33</v>
      </c>
      <c r="M5155">
        <v>79.06</v>
      </c>
    </row>
    <row r="5156" spans="1:13" hidden="1" x14ac:dyDescent="0.25">
      <c r="A5156" t="s">
        <v>273</v>
      </c>
      <c r="B5156" t="s">
        <v>20</v>
      </c>
      <c r="C5156" t="s">
        <v>15</v>
      </c>
      <c r="D5156" t="s">
        <v>24</v>
      </c>
      <c r="E5156" s="1">
        <v>77874.37</v>
      </c>
      <c r="F5156" t="s">
        <v>37</v>
      </c>
      <c r="G5156">
        <v>5</v>
      </c>
      <c r="H5156">
        <v>1997</v>
      </c>
      <c r="I5156">
        <v>4726</v>
      </c>
      <c r="J5156">
        <v>80.87</v>
      </c>
      <c r="K5156">
        <v>80.25</v>
      </c>
      <c r="L5156" t="s">
        <v>31</v>
      </c>
      <c r="M5156">
        <v>30.11</v>
      </c>
    </row>
    <row r="5157" spans="1:13" x14ac:dyDescent="0.25">
      <c r="A5157" t="s">
        <v>554</v>
      </c>
      <c r="B5157" t="s">
        <v>54</v>
      </c>
      <c r="C5157" t="s">
        <v>15</v>
      </c>
      <c r="D5157" t="s">
        <v>29</v>
      </c>
      <c r="E5157" s="1">
        <v>39031.85</v>
      </c>
      <c r="F5157" t="s">
        <v>17</v>
      </c>
      <c r="G5157">
        <v>20</v>
      </c>
      <c r="H5157">
        <v>4979</v>
      </c>
      <c r="I5157">
        <v>2603</v>
      </c>
      <c r="J5157">
        <v>73.569999999999993</v>
      </c>
      <c r="K5157">
        <v>48.07</v>
      </c>
      <c r="L5157" t="s">
        <v>21</v>
      </c>
      <c r="M5157">
        <v>62.42</v>
      </c>
    </row>
    <row r="5158" spans="1:13" hidden="1" x14ac:dyDescent="0.25">
      <c r="A5158" t="s">
        <v>197</v>
      </c>
      <c r="B5158" t="s">
        <v>34</v>
      </c>
      <c r="C5158" t="s">
        <v>15</v>
      </c>
      <c r="D5158" t="s">
        <v>16</v>
      </c>
      <c r="E5158" s="1">
        <v>80075.89</v>
      </c>
      <c r="F5158" t="s">
        <v>17</v>
      </c>
      <c r="G5158">
        <v>4</v>
      </c>
      <c r="H5158">
        <v>2570</v>
      </c>
      <c r="I5158">
        <v>532</v>
      </c>
      <c r="J5158">
        <v>25.69</v>
      </c>
      <c r="K5158">
        <v>3.55</v>
      </c>
      <c r="L5158" t="s">
        <v>18</v>
      </c>
      <c r="M5158">
        <v>60.4</v>
      </c>
    </row>
    <row r="5159" spans="1:13" x14ac:dyDescent="0.25">
      <c r="A5159" t="s">
        <v>137</v>
      </c>
      <c r="B5159" t="s">
        <v>54</v>
      </c>
      <c r="C5159" t="s">
        <v>35</v>
      </c>
      <c r="D5159" t="s">
        <v>29</v>
      </c>
      <c r="E5159" s="1">
        <v>99369.89</v>
      </c>
      <c r="F5159" t="s">
        <v>30</v>
      </c>
      <c r="G5159">
        <v>5</v>
      </c>
      <c r="H5159">
        <v>7133</v>
      </c>
      <c r="I5159">
        <v>3568</v>
      </c>
      <c r="J5159">
        <v>87.66</v>
      </c>
      <c r="K5159">
        <v>37.61</v>
      </c>
      <c r="L5159" t="s">
        <v>42</v>
      </c>
      <c r="M5159">
        <v>64.2</v>
      </c>
    </row>
    <row r="5160" spans="1:13" hidden="1" x14ac:dyDescent="0.25">
      <c r="A5160" t="s">
        <v>41</v>
      </c>
      <c r="B5160" t="s">
        <v>14</v>
      </c>
      <c r="C5160" t="s">
        <v>15</v>
      </c>
      <c r="D5160" t="s">
        <v>16</v>
      </c>
      <c r="E5160" s="1">
        <v>124584.05</v>
      </c>
      <c r="F5160" t="s">
        <v>25</v>
      </c>
      <c r="G5160">
        <v>4</v>
      </c>
      <c r="H5160">
        <v>5841</v>
      </c>
      <c r="I5160">
        <v>3044</v>
      </c>
      <c r="J5160">
        <v>63.91</v>
      </c>
      <c r="K5160">
        <v>84.7</v>
      </c>
      <c r="L5160" t="s">
        <v>21</v>
      </c>
      <c r="M5160">
        <v>60.61</v>
      </c>
    </row>
    <row r="5161" spans="1:13" hidden="1" x14ac:dyDescent="0.25">
      <c r="A5161" t="s">
        <v>446</v>
      </c>
      <c r="B5161" t="s">
        <v>34</v>
      </c>
      <c r="C5161" t="s">
        <v>35</v>
      </c>
      <c r="D5161" t="s">
        <v>24</v>
      </c>
      <c r="E5161" s="1">
        <v>105187.99</v>
      </c>
      <c r="F5161" t="s">
        <v>45</v>
      </c>
      <c r="G5161">
        <v>10</v>
      </c>
      <c r="H5161">
        <v>4370</v>
      </c>
      <c r="I5161">
        <v>7143</v>
      </c>
      <c r="J5161">
        <v>57.56</v>
      </c>
      <c r="K5161">
        <v>84.32</v>
      </c>
      <c r="L5161" t="s">
        <v>26</v>
      </c>
      <c r="M5161">
        <v>78.760000000000005</v>
      </c>
    </row>
    <row r="5162" spans="1:13" x14ac:dyDescent="0.25">
      <c r="A5162" t="s">
        <v>386</v>
      </c>
      <c r="B5162" t="s">
        <v>51</v>
      </c>
      <c r="C5162" t="s">
        <v>35</v>
      </c>
      <c r="D5162" t="s">
        <v>29</v>
      </c>
      <c r="E5162" s="1">
        <v>113291.81</v>
      </c>
      <c r="F5162" t="s">
        <v>17</v>
      </c>
      <c r="G5162">
        <v>0</v>
      </c>
      <c r="H5162">
        <v>9675</v>
      </c>
      <c r="I5162">
        <v>4828</v>
      </c>
      <c r="J5162">
        <v>75.73</v>
      </c>
      <c r="K5162">
        <v>98.81</v>
      </c>
      <c r="L5162" t="s">
        <v>18</v>
      </c>
      <c r="M5162">
        <v>61.81</v>
      </c>
    </row>
    <row r="5163" spans="1:13" x14ac:dyDescent="0.25">
      <c r="A5163" t="s">
        <v>163</v>
      </c>
      <c r="B5163" t="s">
        <v>14</v>
      </c>
      <c r="C5163" t="s">
        <v>15</v>
      </c>
      <c r="D5163" t="s">
        <v>29</v>
      </c>
      <c r="E5163" s="1">
        <v>99507.99</v>
      </c>
      <c r="F5163" t="s">
        <v>45</v>
      </c>
      <c r="G5163">
        <v>7</v>
      </c>
      <c r="H5163">
        <v>2002</v>
      </c>
      <c r="I5163">
        <v>1787</v>
      </c>
      <c r="J5163">
        <v>45.77</v>
      </c>
      <c r="K5163">
        <v>39.33</v>
      </c>
      <c r="L5163" t="s">
        <v>33</v>
      </c>
      <c r="M5163">
        <v>52.86</v>
      </c>
    </row>
    <row r="5164" spans="1:13" hidden="1" x14ac:dyDescent="0.25">
      <c r="A5164" t="s">
        <v>639</v>
      </c>
      <c r="B5164" t="s">
        <v>51</v>
      </c>
      <c r="C5164" t="s">
        <v>35</v>
      </c>
      <c r="D5164" t="s">
        <v>24</v>
      </c>
      <c r="E5164" s="1">
        <v>94449.61</v>
      </c>
      <c r="F5164" t="s">
        <v>30</v>
      </c>
      <c r="G5164">
        <v>1</v>
      </c>
      <c r="H5164">
        <v>3372</v>
      </c>
      <c r="I5164">
        <v>3353</v>
      </c>
      <c r="J5164">
        <v>95.87</v>
      </c>
      <c r="K5164">
        <v>94.85</v>
      </c>
      <c r="L5164" t="s">
        <v>48</v>
      </c>
      <c r="M5164">
        <v>67.42</v>
      </c>
    </row>
    <row r="5165" spans="1:13" hidden="1" x14ac:dyDescent="0.25">
      <c r="A5165" t="s">
        <v>46</v>
      </c>
      <c r="B5165" t="s">
        <v>39</v>
      </c>
      <c r="C5165" t="s">
        <v>35</v>
      </c>
      <c r="D5165" t="s">
        <v>16</v>
      </c>
      <c r="E5165" s="1">
        <v>83272.83</v>
      </c>
      <c r="F5165" t="s">
        <v>17</v>
      </c>
      <c r="G5165">
        <v>7</v>
      </c>
      <c r="H5165">
        <v>7967</v>
      </c>
      <c r="I5165">
        <v>3271</v>
      </c>
      <c r="J5165">
        <v>65.680000000000007</v>
      </c>
      <c r="K5165">
        <v>96.11</v>
      </c>
      <c r="L5165" t="s">
        <v>48</v>
      </c>
      <c r="M5165">
        <v>57.19</v>
      </c>
    </row>
    <row r="5166" spans="1:13" hidden="1" x14ac:dyDescent="0.25">
      <c r="A5166" t="s">
        <v>611</v>
      </c>
      <c r="B5166" t="s">
        <v>28</v>
      </c>
      <c r="C5166" t="s">
        <v>35</v>
      </c>
      <c r="D5166" t="s">
        <v>16</v>
      </c>
      <c r="E5166" s="1">
        <v>45694.09</v>
      </c>
      <c r="F5166" t="s">
        <v>45</v>
      </c>
      <c r="G5166">
        <v>9</v>
      </c>
      <c r="H5166">
        <v>8194</v>
      </c>
      <c r="I5166">
        <v>9314</v>
      </c>
      <c r="J5166">
        <v>18.989999999999998</v>
      </c>
      <c r="K5166">
        <v>51.64</v>
      </c>
      <c r="L5166" t="s">
        <v>31</v>
      </c>
      <c r="M5166">
        <v>58.3</v>
      </c>
    </row>
    <row r="5167" spans="1:13" hidden="1" x14ac:dyDescent="0.25">
      <c r="A5167" t="s">
        <v>657</v>
      </c>
      <c r="B5167" t="s">
        <v>51</v>
      </c>
      <c r="C5167" t="s">
        <v>35</v>
      </c>
      <c r="D5167" t="s">
        <v>24</v>
      </c>
      <c r="E5167" s="1">
        <v>130653.63</v>
      </c>
      <c r="F5167" t="s">
        <v>17</v>
      </c>
      <c r="G5167">
        <v>20</v>
      </c>
      <c r="H5167">
        <v>9830</v>
      </c>
      <c r="I5167">
        <v>7786</v>
      </c>
      <c r="J5167">
        <v>24.97</v>
      </c>
      <c r="K5167">
        <v>74.11</v>
      </c>
      <c r="L5167" t="s">
        <v>33</v>
      </c>
      <c r="M5167">
        <v>47.77</v>
      </c>
    </row>
    <row r="5168" spans="1:13" hidden="1" x14ac:dyDescent="0.25">
      <c r="A5168" t="s">
        <v>192</v>
      </c>
      <c r="B5168" t="s">
        <v>34</v>
      </c>
      <c r="C5168" t="s">
        <v>35</v>
      </c>
      <c r="D5168" t="s">
        <v>24</v>
      </c>
      <c r="E5168" s="1">
        <v>86067.64</v>
      </c>
      <c r="F5168" t="s">
        <v>45</v>
      </c>
      <c r="G5168">
        <v>2</v>
      </c>
      <c r="H5168">
        <v>4256</v>
      </c>
      <c r="I5168">
        <v>1255</v>
      </c>
      <c r="J5168">
        <v>67.92</v>
      </c>
      <c r="K5168">
        <v>76.87</v>
      </c>
      <c r="L5168" t="s">
        <v>18</v>
      </c>
      <c r="M5168">
        <v>31.5</v>
      </c>
    </row>
    <row r="5169" spans="1:13" hidden="1" x14ac:dyDescent="0.25">
      <c r="A5169" t="s">
        <v>156</v>
      </c>
      <c r="B5169" t="s">
        <v>28</v>
      </c>
      <c r="C5169" t="s">
        <v>35</v>
      </c>
      <c r="D5169" t="s">
        <v>24</v>
      </c>
      <c r="E5169" s="1">
        <v>143216.44</v>
      </c>
      <c r="F5169" t="s">
        <v>37</v>
      </c>
      <c r="G5169">
        <v>13</v>
      </c>
      <c r="H5169">
        <v>7232</v>
      </c>
      <c r="I5169">
        <v>5062</v>
      </c>
      <c r="J5169">
        <v>0.9</v>
      </c>
      <c r="K5169">
        <v>12.75</v>
      </c>
      <c r="L5169" t="s">
        <v>33</v>
      </c>
      <c r="M5169">
        <v>76.66</v>
      </c>
    </row>
    <row r="5170" spans="1:13" hidden="1" x14ac:dyDescent="0.25">
      <c r="A5170" t="s">
        <v>267</v>
      </c>
      <c r="B5170" t="s">
        <v>23</v>
      </c>
      <c r="C5170" t="s">
        <v>15</v>
      </c>
      <c r="D5170" t="s">
        <v>24</v>
      </c>
      <c r="E5170" s="1">
        <v>132367.63</v>
      </c>
      <c r="F5170" t="s">
        <v>45</v>
      </c>
      <c r="G5170">
        <v>8</v>
      </c>
      <c r="H5170">
        <v>1345</v>
      </c>
      <c r="I5170">
        <v>5654</v>
      </c>
      <c r="J5170">
        <v>59.51</v>
      </c>
      <c r="K5170">
        <v>30.91</v>
      </c>
      <c r="L5170" t="s">
        <v>33</v>
      </c>
      <c r="M5170">
        <v>57.43</v>
      </c>
    </row>
    <row r="5171" spans="1:13" hidden="1" x14ac:dyDescent="0.25">
      <c r="A5171" t="s">
        <v>324</v>
      </c>
      <c r="B5171" t="s">
        <v>34</v>
      </c>
      <c r="C5171" t="s">
        <v>35</v>
      </c>
      <c r="D5171" t="s">
        <v>16</v>
      </c>
      <c r="E5171" s="1">
        <v>85942.6</v>
      </c>
      <c r="F5171" t="s">
        <v>37</v>
      </c>
      <c r="G5171">
        <v>19</v>
      </c>
      <c r="H5171">
        <v>9723</v>
      </c>
      <c r="I5171">
        <v>1545</v>
      </c>
      <c r="J5171">
        <v>1.1299999999999999</v>
      </c>
      <c r="K5171">
        <v>39.56</v>
      </c>
      <c r="L5171" t="s">
        <v>42</v>
      </c>
      <c r="M5171">
        <v>60.14</v>
      </c>
    </row>
    <row r="5172" spans="1:13" hidden="1" x14ac:dyDescent="0.25">
      <c r="A5172" t="s">
        <v>340</v>
      </c>
      <c r="B5172" t="s">
        <v>23</v>
      </c>
      <c r="C5172" t="s">
        <v>35</v>
      </c>
      <c r="D5172" t="s">
        <v>24</v>
      </c>
      <c r="E5172" s="1">
        <v>66779.88</v>
      </c>
      <c r="F5172" t="s">
        <v>25</v>
      </c>
      <c r="G5172">
        <v>14</v>
      </c>
      <c r="H5172">
        <v>534</v>
      </c>
      <c r="I5172">
        <v>3929</v>
      </c>
      <c r="J5172">
        <v>57.39</v>
      </c>
      <c r="K5172">
        <v>22.67</v>
      </c>
      <c r="L5172" t="s">
        <v>48</v>
      </c>
      <c r="M5172">
        <v>64.72</v>
      </c>
    </row>
    <row r="5173" spans="1:13" hidden="1" x14ac:dyDescent="0.25">
      <c r="A5173" t="s">
        <v>246</v>
      </c>
      <c r="B5173" t="s">
        <v>54</v>
      </c>
      <c r="C5173" t="s">
        <v>35</v>
      </c>
      <c r="D5173" t="s">
        <v>16</v>
      </c>
      <c r="E5173" s="1">
        <v>81323.06</v>
      </c>
      <c r="F5173" t="s">
        <v>17</v>
      </c>
      <c r="G5173">
        <v>3</v>
      </c>
      <c r="H5173">
        <v>154</v>
      </c>
      <c r="I5173">
        <v>3890</v>
      </c>
      <c r="J5173">
        <v>38.090000000000003</v>
      </c>
      <c r="K5173">
        <v>60.64</v>
      </c>
      <c r="L5173" t="s">
        <v>21</v>
      </c>
      <c r="M5173">
        <v>30.71</v>
      </c>
    </row>
    <row r="5174" spans="1:13" x14ac:dyDescent="0.25">
      <c r="A5174" t="s">
        <v>165</v>
      </c>
      <c r="B5174" t="s">
        <v>51</v>
      </c>
      <c r="C5174" t="s">
        <v>35</v>
      </c>
      <c r="D5174" t="s">
        <v>29</v>
      </c>
      <c r="E5174" s="1">
        <v>65291.08</v>
      </c>
      <c r="F5174" t="s">
        <v>30</v>
      </c>
      <c r="G5174">
        <v>3</v>
      </c>
      <c r="H5174">
        <v>408</v>
      </c>
      <c r="I5174">
        <v>1113</v>
      </c>
      <c r="J5174">
        <v>8.5</v>
      </c>
      <c r="K5174">
        <v>1.06</v>
      </c>
      <c r="L5174" t="s">
        <v>48</v>
      </c>
      <c r="M5174">
        <v>24.62</v>
      </c>
    </row>
    <row r="5175" spans="1:13" hidden="1" x14ac:dyDescent="0.25">
      <c r="A5175" t="s">
        <v>473</v>
      </c>
      <c r="B5175" t="s">
        <v>54</v>
      </c>
      <c r="C5175" t="s">
        <v>15</v>
      </c>
      <c r="D5175" t="s">
        <v>16</v>
      </c>
      <c r="E5175" s="1">
        <v>31469.360000000001</v>
      </c>
      <c r="F5175" t="s">
        <v>37</v>
      </c>
      <c r="G5175">
        <v>2</v>
      </c>
      <c r="H5175">
        <v>9462</v>
      </c>
      <c r="I5175">
        <v>5032</v>
      </c>
      <c r="J5175">
        <v>56.01</v>
      </c>
      <c r="K5175">
        <v>6.86</v>
      </c>
      <c r="L5175" t="s">
        <v>21</v>
      </c>
      <c r="M5175">
        <v>72.680000000000007</v>
      </c>
    </row>
    <row r="5176" spans="1:13" hidden="1" x14ac:dyDescent="0.25">
      <c r="A5176" t="s">
        <v>342</v>
      </c>
      <c r="B5176" t="s">
        <v>51</v>
      </c>
      <c r="C5176" t="s">
        <v>15</v>
      </c>
      <c r="D5176" t="s">
        <v>24</v>
      </c>
      <c r="E5176" s="1">
        <v>101613.06</v>
      </c>
      <c r="F5176" t="s">
        <v>30</v>
      </c>
      <c r="G5176">
        <v>6</v>
      </c>
      <c r="H5176">
        <v>6057</v>
      </c>
      <c r="I5176">
        <v>4552</v>
      </c>
      <c r="J5176">
        <v>16.940000000000001</v>
      </c>
      <c r="K5176">
        <v>38.76</v>
      </c>
      <c r="L5176" t="s">
        <v>26</v>
      </c>
      <c r="M5176">
        <v>24.14</v>
      </c>
    </row>
    <row r="5177" spans="1:13" x14ac:dyDescent="0.25">
      <c r="A5177" t="s">
        <v>56</v>
      </c>
      <c r="B5177" t="s">
        <v>34</v>
      </c>
      <c r="C5177" t="s">
        <v>35</v>
      </c>
      <c r="D5177" t="s">
        <v>29</v>
      </c>
      <c r="E5177" s="1">
        <v>116940.33</v>
      </c>
      <c r="F5177" t="s">
        <v>37</v>
      </c>
      <c r="G5177">
        <v>20</v>
      </c>
      <c r="H5177">
        <v>8063</v>
      </c>
      <c r="I5177">
        <v>6637</v>
      </c>
      <c r="J5177">
        <v>60.82</v>
      </c>
      <c r="K5177">
        <v>49.57</v>
      </c>
      <c r="L5177" t="s">
        <v>48</v>
      </c>
      <c r="M5177">
        <v>65.849999999999994</v>
      </c>
    </row>
    <row r="5178" spans="1:13" x14ac:dyDescent="0.25">
      <c r="A5178" t="s">
        <v>527</v>
      </c>
      <c r="B5178" t="s">
        <v>39</v>
      </c>
      <c r="C5178" t="s">
        <v>35</v>
      </c>
      <c r="D5178" t="s">
        <v>29</v>
      </c>
      <c r="E5178" s="1">
        <v>124556.5</v>
      </c>
      <c r="F5178" t="s">
        <v>17</v>
      </c>
      <c r="G5178">
        <v>13</v>
      </c>
      <c r="H5178">
        <v>3774</v>
      </c>
      <c r="I5178">
        <v>6590</v>
      </c>
      <c r="J5178">
        <v>68.13</v>
      </c>
      <c r="K5178">
        <v>48.52</v>
      </c>
      <c r="L5178" t="s">
        <v>48</v>
      </c>
      <c r="M5178">
        <v>71.23</v>
      </c>
    </row>
    <row r="5179" spans="1:13" hidden="1" x14ac:dyDescent="0.25">
      <c r="A5179" t="s">
        <v>371</v>
      </c>
      <c r="B5179" t="s">
        <v>23</v>
      </c>
      <c r="C5179" t="s">
        <v>15</v>
      </c>
      <c r="D5179" t="s">
        <v>24</v>
      </c>
      <c r="E5179" s="1">
        <v>46832.52</v>
      </c>
      <c r="F5179" t="s">
        <v>25</v>
      </c>
      <c r="G5179">
        <v>9</v>
      </c>
      <c r="H5179">
        <v>3559</v>
      </c>
      <c r="I5179">
        <v>3912</v>
      </c>
      <c r="J5179">
        <v>6.4</v>
      </c>
      <c r="K5179">
        <v>6.86</v>
      </c>
      <c r="L5179" t="s">
        <v>58</v>
      </c>
      <c r="M5179">
        <v>31.6</v>
      </c>
    </row>
    <row r="5180" spans="1:13" x14ac:dyDescent="0.25">
      <c r="A5180" t="s">
        <v>373</v>
      </c>
      <c r="B5180" t="s">
        <v>34</v>
      </c>
      <c r="C5180" t="s">
        <v>35</v>
      </c>
      <c r="D5180" t="s">
        <v>29</v>
      </c>
      <c r="E5180" s="1">
        <v>48300.26</v>
      </c>
      <c r="F5180" t="s">
        <v>17</v>
      </c>
      <c r="G5180">
        <v>8</v>
      </c>
      <c r="H5180">
        <v>5007</v>
      </c>
      <c r="I5180">
        <v>6384</v>
      </c>
      <c r="J5180">
        <v>95.57</v>
      </c>
      <c r="K5180">
        <v>1.43</v>
      </c>
      <c r="L5180" t="s">
        <v>42</v>
      </c>
      <c r="M5180">
        <v>68.78</v>
      </c>
    </row>
    <row r="5181" spans="1:13" hidden="1" x14ac:dyDescent="0.25">
      <c r="A5181" t="s">
        <v>490</v>
      </c>
      <c r="B5181" t="s">
        <v>28</v>
      </c>
      <c r="C5181" t="s">
        <v>35</v>
      </c>
      <c r="D5181" t="s">
        <v>16</v>
      </c>
      <c r="E5181" s="1">
        <v>110652.73</v>
      </c>
      <c r="F5181" t="s">
        <v>37</v>
      </c>
      <c r="G5181">
        <v>9</v>
      </c>
      <c r="H5181">
        <v>9583</v>
      </c>
      <c r="I5181">
        <v>7061</v>
      </c>
      <c r="J5181">
        <v>63.79</v>
      </c>
      <c r="K5181">
        <v>15.6</v>
      </c>
      <c r="L5181" t="s">
        <v>26</v>
      </c>
      <c r="M5181">
        <v>38.71</v>
      </c>
    </row>
    <row r="5182" spans="1:13" hidden="1" x14ac:dyDescent="0.25">
      <c r="A5182" t="s">
        <v>626</v>
      </c>
      <c r="B5182" t="s">
        <v>34</v>
      </c>
      <c r="C5182" t="s">
        <v>35</v>
      </c>
      <c r="D5182" t="s">
        <v>16</v>
      </c>
      <c r="E5182" s="1">
        <v>46760.43</v>
      </c>
      <c r="F5182" t="s">
        <v>17</v>
      </c>
      <c r="G5182">
        <v>14</v>
      </c>
      <c r="H5182">
        <v>2647</v>
      </c>
      <c r="I5182">
        <v>3911</v>
      </c>
      <c r="J5182">
        <v>63.84</v>
      </c>
      <c r="K5182">
        <v>16.52</v>
      </c>
      <c r="L5182" t="s">
        <v>31</v>
      </c>
      <c r="M5182">
        <v>23.67</v>
      </c>
    </row>
    <row r="5183" spans="1:13" hidden="1" x14ac:dyDescent="0.25">
      <c r="A5183" t="s">
        <v>233</v>
      </c>
      <c r="B5183" t="s">
        <v>54</v>
      </c>
      <c r="C5183" t="s">
        <v>35</v>
      </c>
      <c r="D5183" t="s">
        <v>16</v>
      </c>
      <c r="E5183" s="1">
        <v>146018.64000000001</v>
      </c>
      <c r="F5183" t="s">
        <v>37</v>
      </c>
      <c r="G5183">
        <v>13</v>
      </c>
      <c r="H5183">
        <v>1041</v>
      </c>
      <c r="I5183">
        <v>8572</v>
      </c>
      <c r="J5183">
        <v>43</v>
      </c>
      <c r="K5183">
        <v>71.69</v>
      </c>
      <c r="L5183" t="s">
        <v>42</v>
      </c>
      <c r="M5183">
        <v>51.9</v>
      </c>
    </row>
    <row r="5184" spans="1:13" x14ac:dyDescent="0.25">
      <c r="A5184" t="s">
        <v>363</v>
      </c>
      <c r="B5184" t="s">
        <v>20</v>
      </c>
      <c r="C5184" t="s">
        <v>15</v>
      </c>
      <c r="D5184" t="s">
        <v>29</v>
      </c>
      <c r="E5184" s="1">
        <v>109269.65</v>
      </c>
      <c r="F5184" t="s">
        <v>17</v>
      </c>
      <c r="G5184">
        <v>1</v>
      </c>
      <c r="H5184">
        <v>1543</v>
      </c>
      <c r="I5184">
        <v>8438</v>
      </c>
      <c r="J5184">
        <v>2.6</v>
      </c>
      <c r="K5184">
        <v>55.64</v>
      </c>
      <c r="L5184" t="s">
        <v>58</v>
      </c>
      <c r="M5184">
        <v>20.22</v>
      </c>
    </row>
    <row r="5185" spans="1:13" hidden="1" x14ac:dyDescent="0.25">
      <c r="A5185" t="s">
        <v>551</v>
      </c>
      <c r="B5185" t="s">
        <v>51</v>
      </c>
      <c r="C5185" t="s">
        <v>35</v>
      </c>
      <c r="D5185" t="s">
        <v>16</v>
      </c>
      <c r="E5185" s="1">
        <v>128994.52</v>
      </c>
      <c r="F5185" t="s">
        <v>25</v>
      </c>
      <c r="G5185">
        <v>14</v>
      </c>
      <c r="H5185">
        <v>3558</v>
      </c>
      <c r="I5185">
        <v>3154</v>
      </c>
      <c r="J5185">
        <v>66.48</v>
      </c>
      <c r="K5185">
        <v>27.93</v>
      </c>
      <c r="L5185" t="s">
        <v>26</v>
      </c>
      <c r="M5185">
        <v>47.09</v>
      </c>
    </row>
    <row r="5186" spans="1:13" x14ac:dyDescent="0.25">
      <c r="A5186" t="s">
        <v>311</v>
      </c>
      <c r="B5186" t="s">
        <v>34</v>
      </c>
      <c r="C5186" t="s">
        <v>15</v>
      </c>
      <c r="D5186" t="s">
        <v>29</v>
      </c>
      <c r="E5186" s="1">
        <v>147805.25</v>
      </c>
      <c r="F5186" t="s">
        <v>37</v>
      </c>
      <c r="G5186">
        <v>7</v>
      </c>
      <c r="H5186">
        <v>9098</v>
      </c>
      <c r="I5186">
        <v>8097</v>
      </c>
      <c r="J5186">
        <v>27.52</v>
      </c>
      <c r="K5186">
        <v>75.52</v>
      </c>
      <c r="L5186" t="s">
        <v>42</v>
      </c>
      <c r="M5186">
        <v>62.45</v>
      </c>
    </row>
    <row r="5187" spans="1:13" hidden="1" x14ac:dyDescent="0.25">
      <c r="A5187" t="s">
        <v>181</v>
      </c>
      <c r="B5187" t="s">
        <v>28</v>
      </c>
      <c r="C5187" t="s">
        <v>15</v>
      </c>
      <c r="D5187" t="s">
        <v>16</v>
      </c>
      <c r="E5187" s="1">
        <v>52882.82</v>
      </c>
      <c r="F5187" t="s">
        <v>25</v>
      </c>
      <c r="G5187">
        <v>16</v>
      </c>
      <c r="H5187">
        <v>6957</v>
      </c>
      <c r="I5187">
        <v>1658</v>
      </c>
      <c r="J5187">
        <v>42.97</v>
      </c>
      <c r="K5187">
        <v>69.760000000000005</v>
      </c>
      <c r="L5187" t="s">
        <v>48</v>
      </c>
      <c r="M5187">
        <v>26.21</v>
      </c>
    </row>
    <row r="5188" spans="1:13" hidden="1" x14ac:dyDescent="0.25">
      <c r="A5188" t="s">
        <v>527</v>
      </c>
      <c r="B5188" t="s">
        <v>39</v>
      </c>
      <c r="C5188" t="s">
        <v>35</v>
      </c>
      <c r="D5188" t="s">
        <v>24</v>
      </c>
      <c r="E5188" s="1">
        <v>133542.95000000001</v>
      </c>
      <c r="F5188" t="s">
        <v>25</v>
      </c>
      <c r="G5188">
        <v>13</v>
      </c>
      <c r="H5188">
        <v>4768</v>
      </c>
      <c r="I5188">
        <v>8816</v>
      </c>
      <c r="J5188">
        <v>62.83</v>
      </c>
      <c r="K5188">
        <v>86.69</v>
      </c>
      <c r="L5188" t="s">
        <v>18</v>
      </c>
      <c r="M5188">
        <v>40.15</v>
      </c>
    </row>
    <row r="5189" spans="1:13" hidden="1" x14ac:dyDescent="0.25">
      <c r="A5189" t="s">
        <v>499</v>
      </c>
      <c r="B5189" t="s">
        <v>34</v>
      </c>
      <c r="C5189" t="s">
        <v>35</v>
      </c>
      <c r="D5189" t="s">
        <v>24</v>
      </c>
      <c r="E5189" s="1">
        <v>124862.37</v>
      </c>
      <c r="F5189" t="s">
        <v>17</v>
      </c>
      <c r="G5189">
        <v>0</v>
      </c>
      <c r="H5189">
        <v>233</v>
      </c>
      <c r="I5189">
        <v>847</v>
      </c>
      <c r="J5189">
        <v>69.41</v>
      </c>
      <c r="K5189">
        <v>93.98</v>
      </c>
      <c r="L5189" t="s">
        <v>31</v>
      </c>
      <c r="M5189">
        <v>69.48</v>
      </c>
    </row>
    <row r="5190" spans="1:13" hidden="1" x14ac:dyDescent="0.25">
      <c r="A5190" t="s">
        <v>65</v>
      </c>
      <c r="B5190" t="s">
        <v>14</v>
      </c>
      <c r="C5190" t="s">
        <v>35</v>
      </c>
      <c r="D5190" t="s">
        <v>16</v>
      </c>
      <c r="E5190" s="1">
        <v>122817.36</v>
      </c>
      <c r="F5190" t="s">
        <v>45</v>
      </c>
      <c r="G5190">
        <v>13</v>
      </c>
      <c r="H5190">
        <v>1768</v>
      </c>
      <c r="I5190">
        <v>6830</v>
      </c>
      <c r="J5190">
        <v>4.09</v>
      </c>
      <c r="K5190">
        <v>40.090000000000003</v>
      </c>
      <c r="L5190" t="s">
        <v>31</v>
      </c>
      <c r="M5190">
        <v>63.49</v>
      </c>
    </row>
    <row r="5191" spans="1:13" x14ac:dyDescent="0.25">
      <c r="A5191" t="s">
        <v>410</v>
      </c>
      <c r="B5191" t="s">
        <v>39</v>
      </c>
      <c r="C5191" t="s">
        <v>35</v>
      </c>
      <c r="D5191" t="s">
        <v>29</v>
      </c>
      <c r="E5191" s="1">
        <v>127257.21</v>
      </c>
      <c r="F5191" t="s">
        <v>17</v>
      </c>
      <c r="G5191">
        <v>7</v>
      </c>
      <c r="H5191">
        <v>2608</v>
      </c>
      <c r="I5191">
        <v>5169</v>
      </c>
      <c r="J5191">
        <v>21.68</v>
      </c>
      <c r="K5191">
        <v>64.16</v>
      </c>
      <c r="L5191" t="s">
        <v>42</v>
      </c>
      <c r="M5191">
        <v>38.14</v>
      </c>
    </row>
    <row r="5192" spans="1:13" hidden="1" x14ac:dyDescent="0.25">
      <c r="A5192" t="s">
        <v>159</v>
      </c>
      <c r="B5192" t="s">
        <v>20</v>
      </c>
      <c r="C5192" t="s">
        <v>15</v>
      </c>
      <c r="D5192" t="s">
        <v>24</v>
      </c>
      <c r="E5192" s="1">
        <v>126851.43</v>
      </c>
      <c r="F5192" t="s">
        <v>30</v>
      </c>
      <c r="G5192">
        <v>20</v>
      </c>
      <c r="H5192">
        <v>5904</v>
      </c>
      <c r="I5192">
        <v>9467</v>
      </c>
      <c r="J5192">
        <v>98.26</v>
      </c>
      <c r="K5192">
        <v>26.12</v>
      </c>
      <c r="L5192" t="s">
        <v>42</v>
      </c>
      <c r="M5192">
        <v>26.86</v>
      </c>
    </row>
    <row r="5193" spans="1:13" hidden="1" x14ac:dyDescent="0.25">
      <c r="A5193" t="s">
        <v>668</v>
      </c>
      <c r="B5193" t="s">
        <v>34</v>
      </c>
      <c r="C5193" t="s">
        <v>15</v>
      </c>
      <c r="D5193" t="s">
        <v>24</v>
      </c>
      <c r="E5193" s="1">
        <v>119105.57</v>
      </c>
      <c r="F5193" t="s">
        <v>37</v>
      </c>
      <c r="G5193">
        <v>0</v>
      </c>
      <c r="H5193">
        <v>7502</v>
      </c>
      <c r="I5193">
        <v>4249</v>
      </c>
      <c r="J5193">
        <v>96.48</v>
      </c>
      <c r="K5193">
        <v>35.409999999999997</v>
      </c>
      <c r="L5193" t="s">
        <v>31</v>
      </c>
      <c r="M5193">
        <v>58.18</v>
      </c>
    </row>
    <row r="5194" spans="1:13" hidden="1" x14ac:dyDescent="0.25">
      <c r="A5194" t="s">
        <v>175</v>
      </c>
      <c r="B5194" t="s">
        <v>54</v>
      </c>
      <c r="C5194" t="s">
        <v>35</v>
      </c>
      <c r="D5194" t="s">
        <v>24</v>
      </c>
      <c r="E5194" s="1">
        <v>118333.46</v>
      </c>
      <c r="F5194" t="s">
        <v>25</v>
      </c>
      <c r="G5194">
        <v>12</v>
      </c>
      <c r="H5194">
        <v>5755</v>
      </c>
      <c r="I5194">
        <v>1779</v>
      </c>
      <c r="J5194">
        <v>58.46</v>
      </c>
      <c r="K5194">
        <v>31.76</v>
      </c>
      <c r="L5194" t="s">
        <v>18</v>
      </c>
      <c r="M5194">
        <v>51.36</v>
      </c>
    </row>
    <row r="5195" spans="1:13" x14ac:dyDescent="0.25">
      <c r="A5195" t="s">
        <v>482</v>
      </c>
      <c r="B5195" t="s">
        <v>34</v>
      </c>
      <c r="C5195" t="s">
        <v>15</v>
      </c>
      <c r="D5195" t="s">
        <v>29</v>
      </c>
      <c r="E5195" s="1">
        <v>60426.67</v>
      </c>
      <c r="F5195" t="s">
        <v>37</v>
      </c>
      <c r="G5195">
        <v>0</v>
      </c>
      <c r="H5195">
        <v>7313</v>
      </c>
      <c r="I5195">
        <v>4589</v>
      </c>
      <c r="J5195">
        <v>53.12</v>
      </c>
      <c r="K5195">
        <v>63.1</v>
      </c>
      <c r="L5195" t="s">
        <v>42</v>
      </c>
      <c r="M5195">
        <v>31.47</v>
      </c>
    </row>
    <row r="5196" spans="1:13" x14ac:dyDescent="0.25">
      <c r="A5196" t="s">
        <v>568</v>
      </c>
      <c r="B5196" t="s">
        <v>34</v>
      </c>
      <c r="C5196" t="s">
        <v>35</v>
      </c>
      <c r="D5196" t="s">
        <v>29</v>
      </c>
      <c r="E5196" s="1">
        <v>39554.199999999997</v>
      </c>
      <c r="F5196" t="s">
        <v>45</v>
      </c>
      <c r="G5196">
        <v>12</v>
      </c>
      <c r="H5196">
        <v>7964</v>
      </c>
      <c r="I5196">
        <v>5442</v>
      </c>
      <c r="J5196">
        <v>53.68</v>
      </c>
      <c r="K5196">
        <v>59.94</v>
      </c>
      <c r="L5196" t="s">
        <v>33</v>
      </c>
      <c r="M5196">
        <v>75.03</v>
      </c>
    </row>
    <row r="5197" spans="1:13" hidden="1" x14ac:dyDescent="0.25">
      <c r="A5197" t="s">
        <v>571</v>
      </c>
      <c r="B5197" t="s">
        <v>28</v>
      </c>
      <c r="C5197" t="s">
        <v>15</v>
      </c>
      <c r="D5197" t="s">
        <v>16</v>
      </c>
      <c r="E5197" s="1">
        <v>82218.94</v>
      </c>
      <c r="F5197" t="s">
        <v>45</v>
      </c>
      <c r="G5197">
        <v>16</v>
      </c>
      <c r="H5197">
        <v>6934</v>
      </c>
      <c r="I5197">
        <v>3260</v>
      </c>
      <c r="J5197">
        <v>80.08</v>
      </c>
      <c r="K5197">
        <v>18.82</v>
      </c>
      <c r="L5197" t="s">
        <v>48</v>
      </c>
      <c r="M5197">
        <v>23.13</v>
      </c>
    </row>
    <row r="5198" spans="1:13" hidden="1" x14ac:dyDescent="0.25">
      <c r="A5198" t="s">
        <v>94</v>
      </c>
      <c r="B5198" t="s">
        <v>34</v>
      </c>
      <c r="C5198" t="s">
        <v>15</v>
      </c>
      <c r="D5198" t="s">
        <v>16</v>
      </c>
      <c r="E5198" s="1">
        <v>116755.16</v>
      </c>
      <c r="F5198" t="s">
        <v>17</v>
      </c>
      <c r="G5198">
        <v>0</v>
      </c>
      <c r="H5198">
        <v>6127</v>
      </c>
      <c r="I5198">
        <v>7521</v>
      </c>
      <c r="J5198">
        <v>32.31</v>
      </c>
      <c r="K5198">
        <v>32.76</v>
      </c>
      <c r="L5198" t="s">
        <v>58</v>
      </c>
      <c r="M5198">
        <v>79.28</v>
      </c>
    </row>
    <row r="5199" spans="1:13" hidden="1" x14ac:dyDescent="0.25">
      <c r="A5199" t="s">
        <v>637</v>
      </c>
      <c r="B5199" t="s">
        <v>20</v>
      </c>
      <c r="C5199" t="s">
        <v>35</v>
      </c>
      <c r="D5199" t="s">
        <v>24</v>
      </c>
      <c r="E5199" s="1">
        <v>44530.63</v>
      </c>
      <c r="F5199" t="s">
        <v>45</v>
      </c>
      <c r="G5199">
        <v>8</v>
      </c>
      <c r="H5199">
        <v>2333</v>
      </c>
      <c r="I5199">
        <v>9440</v>
      </c>
      <c r="J5199">
        <v>77.37</v>
      </c>
      <c r="K5199">
        <v>96.85</v>
      </c>
      <c r="L5199" t="s">
        <v>42</v>
      </c>
      <c r="M5199">
        <v>49.77</v>
      </c>
    </row>
    <row r="5200" spans="1:13" hidden="1" x14ac:dyDescent="0.25">
      <c r="A5200" t="s">
        <v>428</v>
      </c>
      <c r="B5200" t="s">
        <v>34</v>
      </c>
      <c r="C5200" t="s">
        <v>35</v>
      </c>
      <c r="D5200" t="s">
        <v>24</v>
      </c>
      <c r="E5200" s="1">
        <v>111992.8</v>
      </c>
      <c r="F5200" t="s">
        <v>45</v>
      </c>
      <c r="G5200">
        <v>17</v>
      </c>
      <c r="H5200">
        <v>333</v>
      </c>
      <c r="I5200">
        <v>4499</v>
      </c>
      <c r="J5200">
        <v>29.02</v>
      </c>
      <c r="K5200">
        <v>21.13</v>
      </c>
      <c r="L5200" t="s">
        <v>48</v>
      </c>
      <c r="M5200">
        <v>26.65</v>
      </c>
    </row>
    <row r="5201" spans="1:13" x14ac:dyDescent="0.25">
      <c r="A5201" t="s">
        <v>397</v>
      </c>
      <c r="B5201" t="s">
        <v>28</v>
      </c>
      <c r="C5201" t="s">
        <v>35</v>
      </c>
      <c r="D5201" t="s">
        <v>29</v>
      </c>
      <c r="E5201" s="1">
        <v>75553.66</v>
      </c>
      <c r="F5201" t="s">
        <v>17</v>
      </c>
      <c r="G5201">
        <v>19</v>
      </c>
      <c r="H5201">
        <v>8178</v>
      </c>
      <c r="I5201">
        <v>3869</v>
      </c>
      <c r="J5201">
        <v>60.1</v>
      </c>
      <c r="K5201">
        <v>36.97</v>
      </c>
      <c r="L5201" t="s">
        <v>42</v>
      </c>
      <c r="M5201">
        <v>34.32</v>
      </c>
    </row>
    <row r="5202" spans="1:13" hidden="1" x14ac:dyDescent="0.25">
      <c r="A5202" t="s">
        <v>190</v>
      </c>
      <c r="B5202" t="s">
        <v>23</v>
      </c>
      <c r="C5202" t="s">
        <v>15</v>
      </c>
      <c r="D5202" t="s">
        <v>16</v>
      </c>
      <c r="E5202" s="1">
        <v>112689.58</v>
      </c>
      <c r="F5202" t="s">
        <v>25</v>
      </c>
      <c r="G5202">
        <v>12</v>
      </c>
      <c r="H5202">
        <v>4544</v>
      </c>
      <c r="I5202">
        <v>3792</v>
      </c>
      <c r="J5202">
        <v>63.84</v>
      </c>
      <c r="K5202">
        <v>65.38</v>
      </c>
      <c r="L5202" t="s">
        <v>42</v>
      </c>
      <c r="M5202">
        <v>68.89</v>
      </c>
    </row>
    <row r="5203" spans="1:13" hidden="1" x14ac:dyDescent="0.25">
      <c r="A5203" t="s">
        <v>436</v>
      </c>
      <c r="B5203" t="s">
        <v>51</v>
      </c>
      <c r="C5203" t="s">
        <v>15</v>
      </c>
      <c r="D5203" t="s">
        <v>16</v>
      </c>
      <c r="E5203" s="1">
        <v>68362.289999999994</v>
      </c>
      <c r="F5203" t="s">
        <v>17</v>
      </c>
      <c r="G5203">
        <v>10</v>
      </c>
      <c r="H5203">
        <v>7407</v>
      </c>
      <c r="I5203">
        <v>204</v>
      </c>
      <c r="J5203">
        <v>10.91</v>
      </c>
      <c r="K5203">
        <v>94.4</v>
      </c>
      <c r="L5203" t="s">
        <v>42</v>
      </c>
      <c r="M5203">
        <v>58.76</v>
      </c>
    </row>
    <row r="5204" spans="1:13" x14ac:dyDescent="0.25">
      <c r="A5204" t="s">
        <v>257</v>
      </c>
      <c r="B5204" t="s">
        <v>14</v>
      </c>
      <c r="C5204" t="s">
        <v>35</v>
      </c>
      <c r="D5204" t="s">
        <v>29</v>
      </c>
      <c r="E5204" s="1">
        <v>44876.59</v>
      </c>
      <c r="F5204" t="s">
        <v>37</v>
      </c>
      <c r="G5204">
        <v>5</v>
      </c>
      <c r="H5204">
        <v>7658</v>
      </c>
      <c r="I5204">
        <v>1972</v>
      </c>
      <c r="J5204">
        <v>4.91</v>
      </c>
      <c r="K5204">
        <v>7.48</v>
      </c>
      <c r="L5204" t="s">
        <v>31</v>
      </c>
      <c r="M5204">
        <v>76.14</v>
      </c>
    </row>
    <row r="5205" spans="1:13" hidden="1" x14ac:dyDescent="0.25">
      <c r="A5205" t="s">
        <v>142</v>
      </c>
      <c r="B5205" t="s">
        <v>28</v>
      </c>
      <c r="C5205" t="s">
        <v>15</v>
      </c>
      <c r="D5205" t="s">
        <v>16</v>
      </c>
      <c r="E5205" s="1">
        <v>135278.96</v>
      </c>
      <c r="F5205" t="s">
        <v>45</v>
      </c>
      <c r="G5205">
        <v>15</v>
      </c>
      <c r="H5205">
        <v>127</v>
      </c>
      <c r="I5205">
        <v>2514</v>
      </c>
      <c r="J5205">
        <v>50.62</v>
      </c>
      <c r="K5205">
        <v>60.89</v>
      </c>
      <c r="L5205" t="s">
        <v>33</v>
      </c>
      <c r="M5205">
        <v>63.39</v>
      </c>
    </row>
    <row r="5206" spans="1:13" hidden="1" x14ac:dyDescent="0.25">
      <c r="A5206" t="s">
        <v>253</v>
      </c>
      <c r="B5206" t="s">
        <v>34</v>
      </c>
      <c r="C5206" t="s">
        <v>15</v>
      </c>
      <c r="D5206" t="s">
        <v>24</v>
      </c>
      <c r="E5206" s="1">
        <v>42754.080000000002</v>
      </c>
      <c r="F5206" t="s">
        <v>25</v>
      </c>
      <c r="G5206">
        <v>4</v>
      </c>
      <c r="H5206">
        <v>9852</v>
      </c>
      <c r="I5206">
        <v>7049</v>
      </c>
      <c r="J5206">
        <v>44.41</v>
      </c>
      <c r="K5206">
        <v>21.7</v>
      </c>
      <c r="L5206" t="s">
        <v>21</v>
      </c>
      <c r="M5206">
        <v>74.41</v>
      </c>
    </row>
    <row r="5207" spans="1:13" x14ac:dyDescent="0.25">
      <c r="A5207" t="s">
        <v>480</v>
      </c>
      <c r="B5207" t="s">
        <v>23</v>
      </c>
      <c r="C5207" t="s">
        <v>35</v>
      </c>
      <c r="D5207" t="s">
        <v>29</v>
      </c>
      <c r="E5207" s="1">
        <v>42910.26</v>
      </c>
      <c r="F5207" t="s">
        <v>25</v>
      </c>
      <c r="G5207">
        <v>7</v>
      </c>
      <c r="H5207">
        <v>7920</v>
      </c>
      <c r="I5207">
        <v>9052</v>
      </c>
      <c r="J5207">
        <v>78.5</v>
      </c>
      <c r="K5207">
        <v>83.55</v>
      </c>
      <c r="L5207" t="s">
        <v>26</v>
      </c>
      <c r="M5207">
        <v>64.819999999999993</v>
      </c>
    </row>
    <row r="5208" spans="1:13" hidden="1" x14ac:dyDescent="0.25">
      <c r="A5208" t="s">
        <v>239</v>
      </c>
      <c r="B5208" t="s">
        <v>51</v>
      </c>
      <c r="C5208" t="s">
        <v>15</v>
      </c>
      <c r="D5208" t="s">
        <v>16</v>
      </c>
      <c r="E5208" s="1">
        <v>77585.11</v>
      </c>
      <c r="F5208" t="s">
        <v>30</v>
      </c>
      <c r="G5208">
        <v>19</v>
      </c>
      <c r="H5208">
        <v>5595</v>
      </c>
      <c r="I5208">
        <v>3176</v>
      </c>
      <c r="J5208">
        <v>61.49</v>
      </c>
      <c r="K5208">
        <v>26.42</v>
      </c>
      <c r="L5208" t="s">
        <v>33</v>
      </c>
      <c r="M5208">
        <v>41.92</v>
      </c>
    </row>
    <row r="5209" spans="1:13" hidden="1" x14ac:dyDescent="0.25">
      <c r="A5209" t="s">
        <v>302</v>
      </c>
      <c r="B5209" t="s">
        <v>20</v>
      </c>
      <c r="C5209" t="s">
        <v>35</v>
      </c>
      <c r="D5209" t="s">
        <v>24</v>
      </c>
      <c r="E5209" s="1">
        <v>146292.5</v>
      </c>
      <c r="F5209" t="s">
        <v>45</v>
      </c>
      <c r="G5209">
        <v>18</v>
      </c>
      <c r="H5209">
        <v>7357</v>
      </c>
      <c r="I5209">
        <v>9090</v>
      </c>
      <c r="J5209">
        <v>6.02</v>
      </c>
      <c r="K5209">
        <v>94.41</v>
      </c>
      <c r="L5209" t="s">
        <v>18</v>
      </c>
      <c r="M5209">
        <v>69.13</v>
      </c>
    </row>
    <row r="5210" spans="1:13" hidden="1" x14ac:dyDescent="0.25">
      <c r="A5210" t="s">
        <v>511</v>
      </c>
      <c r="B5210" t="s">
        <v>28</v>
      </c>
      <c r="C5210" t="s">
        <v>15</v>
      </c>
      <c r="D5210" t="s">
        <v>24</v>
      </c>
      <c r="E5210" s="1">
        <v>118332.6</v>
      </c>
      <c r="F5210" t="s">
        <v>25</v>
      </c>
      <c r="G5210">
        <v>18</v>
      </c>
      <c r="H5210">
        <v>5806</v>
      </c>
      <c r="I5210">
        <v>1615</v>
      </c>
      <c r="J5210">
        <v>81.53</v>
      </c>
      <c r="K5210">
        <v>54.09</v>
      </c>
      <c r="L5210" t="s">
        <v>26</v>
      </c>
      <c r="M5210">
        <v>48.17</v>
      </c>
    </row>
    <row r="5211" spans="1:13" hidden="1" x14ac:dyDescent="0.25">
      <c r="A5211" t="s">
        <v>627</v>
      </c>
      <c r="B5211" t="s">
        <v>23</v>
      </c>
      <c r="C5211" t="s">
        <v>35</v>
      </c>
      <c r="D5211" t="s">
        <v>16</v>
      </c>
      <c r="E5211" s="1">
        <v>105128.25</v>
      </c>
      <c r="F5211" t="s">
        <v>37</v>
      </c>
      <c r="G5211">
        <v>4</v>
      </c>
      <c r="H5211">
        <v>8291</v>
      </c>
      <c r="I5211">
        <v>4618</v>
      </c>
      <c r="J5211">
        <v>98.53</v>
      </c>
      <c r="K5211">
        <v>38.99</v>
      </c>
      <c r="L5211" t="s">
        <v>31</v>
      </c>
      <c r="M5211">
        <v>32.56</v>
      </c>
    </row>
    <row r="5212" spans="1:13" hidden="1" x14ac:dyDescent="0.25">
      <c r="A5212" t="s">
        <v>273</v>
      </c>
      <c r="B5212" t="s">
        <v>54</v>
      </c>
      <c r="C5212" t="s">
        <v>15</v>
      </c>
      <c r="D5212" t="s">
        <v>24</v>
      </c>
      <c r="E5212" s="1">
        <v>107570.17</v>
      </c>
      <c r="F5212" t="s">
        <v>45</v>
      </c>
      <c r="G5212">
        <v>7</v>
      </c>
      <c r="H5212">
        <v>6902</v>
      </c>
      <c r="I5212">
        <v>2842</v>
      </c>
      <c r="J5212">
        <v>89.53</v>
      </c>
      <c r="K5212">
        <v>82.94</v>
      </c>
      <c r="L5212" t="s">
        <v>42</v>
      </c>
      <c r="M5212">
        <v>42.93</v>
      </c>
    </row>
    <row r="5213" spans="1:13" x14ac:dyDescent="0.25">
      <c r="A5213" t="s">
        <v>455</v>
      </c>
      <c r="B5213" t="s">
        <v>54</v>
      </c>
      <c r="C5213" t="s">
        <v>35</v>
      </c>
      <c r="D5213" t="s">
        <v>29</v>
      </c>
      <c r="E5213" s="1">
        <v>131945.07</v>
      </c>
      <c r="F5213" t="s">
        <v>25</v>
      </c>
      <c r="G5213">
        <v>16</v>
      </c>
      <c r="H5213">
        <v>5899</v>
      </c>
      <c r="I5213">
        <v>1511</v>
      </c>
      <c r="J5213">
        <v>9.14</v>
      </c>
      <c r="K5213">
        <v>5.07</v>
      </c>
      <c r="L5213" t="s">
        <v>18</v>
      </c>
      <c r="M5213">
        <v>69.709999999999994</v>
      </c>
    </row>
    <row r="5214" spans="1:13" hidden="1" x14ac:dyDescent="0.25">
      <c r="A5214" t="s">
        <v>547</v>
      </c>
      <c r="B5214" t="s">
        <v>51</v>
      </c>
      <c r="C5214" t="s">
        <v>15</v>
      </c>
      <c r="D5214" t="s">
        <v>16</v>
      </c>
      <c r="E5214" s="1">
        <v>30992.880000000001</v>
      </c>
      <c r="F5214" t="s">
        <v>37</v>
      </c>
      <c r="G5214">
        <v>11</v>
      </c>
      <c r="H5214">
        <v>4462</v>
      </c>
      <c r="I5214">
        <v>4515</v>
      </c>
      <c r="J5214">
        <v>3.74</v>
      </c>
      <c r="K5214">
        <v>65.37</v>
      </c>
      <c r="L5214" t="s">
        <v>58</v>
      </c>
      <c r="M5214">
        <v>73.13</v>
      </c>
    </row>
    <row r="5215" spans="1:13" hidden="1" x14ac:dyDescent="0.25">
      <c r="A5215" t="s">
        <v>163</v>
      </c>
      <c r="B5215" t="s">
        <v>39</v>
      </c>
      <c r="C5215" t="s">
        <v>15</v>
      </c>
      <c r="D5215" t="s">
        <v>16</v>
      </c>
      <c r="E5215" s="1">
        <v>86461.23</v>
      </c>
      <c r="F5215" t="s">
        <v>17</v>
      </c>
      <c r="G5215">
        <v>0</v>
      </c>
      <c r="H5215">
        <v>1223</v>
      </c>
      <c r="I5215">
        <v>1383</v>
      </c>
      <c r="J5215">
        <v>3.91</v>
      </c>
      <c r="K5215">
        <v>67.61</v>
      </c>
      <c r="L5215" t="s">
        <v>48</v>
      </c>
      <c r="M5215">
        <v>23.43</v>
      </c>
    </row>
    <row r="5216" spans="1:13" x14ac:dyDescent="0.25">
      <c r="A5216" t="s">
        <v>297</v>
      </c>
      <c r="B5216" t="s">
        <v>20</v>
      </c>
      <c r="C5216" t="s">
        <v>35</v>
      </c>
      <c r="D5216" t="s">
        <v>29</v>
      </c>
      <c r="E5216" s="1">
        <v>82953.14</v>
      </c>
      <c r="F5216" t="s">
        <v>30</v>
      </c>
      <c r="G5216">
        <v>12</v>
      </c>
      <c r="H5216">
        <v>6841</v>
      </c>
      <c r="I5216">
        <v>5674</v>
      </c>
      <c r="J5216">
        <v>83.04</v>
      </c>
      <c r="K5216">
        <v>70.94</v>
      </c>
      <c r="L5216" t="s">
        <v>31</v>
      </c>
      <c r="M5216">
        <v>52.77</v>
      </c>
    </row>
    <row r="5217" spans="1:13" hidden="1" x14ac:dyDescent="0.25">
      <c r="A5217" t="s">
        <v>135</v>
      </c>
      <c r="B5217" t="s">
        <v>28</v>
      </c>
      <c r="C5217" t="s">
        <v>15</v>
      </c>
      <c r="D5217" t="s">
        <v>24</v>
      </c>
      <c r="E5217" s="1">
        <v>128198.76</v>
      </c>
      <c r="F5217" t="s">
        <v>30</v>
      </c>
      <c r="G5217">
        <v>20</v>
      </c>
      <c r="H5217">
        <v>3007</v>
      </c>
      <c r="I5217">
        <v>3261</v>
      </c>
      <c r="J5217">
        <v>48.63</v>
      </c>
      <c r="K5217">
        <v>52.6</v>
      </c>
      <c r="L5217" t="s">
        <v>26</v>
      </c>
      <c r="M5217">
        <v>41</v>
      </c>
    </row>
    <row r="5218" spans="1:13" hidden="1" x14ac:dyDescent="0.25">
      <c r="A5218" t="s">
        <v>625</v>
      </c>
      <c r="B5218" t="s">
        <v>23</v>
      </c>
      <c r="C5218" t="s">
        <v>15</v>
      </c>
      <c r="D5218" t="s">
        <v>16</v>
      </c>
      <c r="E5218" s="1">
        <v>128486.28</v>
      </c>
      <c r="F5218" t="s">
        <v>25</v>
      </c>
      <c r="G5218">
        <v>17</v>
      </c>
      <c r="H5218">
        <v>3254</v>
      </c>
      <c r="I5218">
        <v>5152</v>
      </c>
      <c r="J5218">
        <v>82.86</v>
      </c>
      <c r="K5218">
        <v>13.17</v>
      </c>
      <c r="L5218" t="s">
        <v>26</v>
      </c>
      <c r="M5218">
        <v>62.27</v>
      </c>
    </row>
    <row r="5219" spans="1:13" x14ac:dyDescent="0.25">
      <c r="A5219" t="s">
        <v>406</v>
      </c>
      <c r="B5219" t="s">
        <v>54</v>
      </c>
      <c r="C5219" t="s">
        <v>35</v>
      </c>
      <c r="D5219" t="s">
        <v>29</v>
      </c>
      <c r="E5219" s="1">
        <v>34562.959999999999</v>
      </c>
      <c r="F5219" t="s">
        <v>30</v>
      </c>
      <c r="G5219">
        <v>6</v>
      </c>
      <c r="H5219">
        <v>8183</v>
      </c>
      <c r="I5219">
        <v>7696</v>
      </c>
      <c r="J5219">
        <v>35.619999999999997</v>
      </c>
      <c r="K5219">
        <v>31.98</v>
      </c>
      <c r="L5219" t="s">
        <v>33</v>
      </c>
      <c r="M5219">
        <v>75.22</v>
      </c>
    </row>
    <row r="5220" spans="1:13" x14ac:dyDescent="0.25">
      <c r="A5220" t="s">
        <v>666</v>
      </c>
      <c r="B5220" t="s">
        <v>54</v>
      </c>
      <c r="C5220" t="s">
        <v>15</v>
      </c>
      <c r="D5220" t="s">
        <v>29</v>
      </c>
      <c r="E5220" s="1">
        <v>34151.370000000003</v>
      </c>
      <c r="F5220" t="s">
        <v>30</v>
      </c>
      <c r="G5220">
        <v>17</v>
      </c>
      <c r="H5220">
        <v>2480</v>
      </c>
      <c r="I5220">
        <v>7805</v>
      </c>
      <c r="J5220">
        <v>3.67</v>
      </c>
      <c r="K5220">
        <v>10.62</v>
      </c>
      <c r="L5220" t="s">
        <v>31</v>
      </c>
      <c r="M5220">
        <v>35.200000000000003</v>
      </c>
    </row>
    <row r="5221" spans="1:13" hidden="1" x14ac:dyDescent="0.25">
      <c r="A5221" t="s">
        <v>455</v>
      </c>
      <c r="B5221" t="s">
        <v>20</v>
      </c>
      <c r="C5221" t="s">
        <v>35</v>
      </c>
      <c r="D5221" t="s">
        <v>24</v>
      </c>
      <c r="E5221" s="1">
        <v>115106.11</v>
      </c>
      <c r="F5221" t="s">
        <v>30</v>
      </c>
      <c r="G5221">
        <v>3</v>
      </c>
      <c r="H5221">
        <v>1675</v>
      </c>
      <c r="I5221">
        <v>4242</v>
      </c>
      <c r="J5221">
        <v>93.26</v>
      </c>
      <c r="K5221">
        <v>43.94</v>
      </c>
      <c r="L5221" t="s">
        <v>58</v>
      </c>
      <c r="M5221">
        <v>54.11</v>
      </c>
    </row>
    <row r="5222" spans="1:13" hidden="1" x14ac:dyDescent="0.25">
      <c r="A5222" t="s">
        <v>236</v>
      </c>
      <c r="B5222" t="s">
        <v>51</v>
      </c>
      <c r="C5222" t="s">
        <v>35</v>
      </c>
      <c r="D5222" t="s">
        <v>16</v>
      </c>
      <c r="E5222" s="1">
        <v>80180.83</v>
      </c>
      <c r="F5222" t="s">
        <v>45</v>
      </c>
      <c r="G5222">
        <v>2</v>
      </c>
      <c r="H5222">
        <v>9800</v>
      </c>
      <c r="I5222">
        <v>4490</v>
      </c>
      <c r="J5222">
        <v>3.25</v>
      </c>
      <c r="K5222">
        <v>56.73</v>
      </c>
      <c r="L5222" t="s">
        <v>58</v>
      </c>
      <c r="M5222">
        <v>65.25</v>
      </c>
    </row>
    <row r="5223" spans="1:13" hidden="1" x14ac:dyDescent="0.25">
      <c r="A5223" t="s">
        <v>52</v>
      </c>
      <c r="B5223" t="s">
        <v>51</v>
      </c>
      <c r="C5223" t="s">
        <v>15</v>
      </c>
      <c r="D5223" t="s">
        <v>24</v>
      </c>
      <c r="E5223" s="1">
        <v>116274.04</v>
      </c>
      <c r="F5223" t="s">
        <v>17</v>
      </c>
      <c r="G5223">
        <v>2</v>
      </c>
      <c r="H5223">
        <v>5868</v>
      </c>
      <c r="I5223">
        <v>3587</v>
      </c>
      <c r="J5223">
        <v>28.4</v>
      </c>
      <c r="K5223">
        <v>41.02</v>
      </c>
      <c r="L5223" t="s">
        <v>42</v>
      </c>
      <c r="M5223">
        <v>30.97</v>
      </c>
    </row>
    <row r="5224" spans="1:13" hidden="1" x14ac:dyDescent="0.25">
      <c r="A5224" t="s">
        <v>514</v>
      </c>
      <c r="B5224" t="s">
        <v>54</v>
      </c>
      <c r="C5224" t="s">
        <v>15</v>
      </c>
      <c r="D5224" t="s">
        <v>16</v>
      </c>
      <c r="E5224" s="1">
        <v>89039.12</v>
      </c>
      <c r="F5224" t="s">
        <v>17</v>
      </c>
      <c r="G5224">
        <v>8</v>
      </c>
      <c r="H5224">
        <v>2312</v>
      </c>
      <c r="I5224">
        <v>8021</v>
      </c>
      <c r="J5224">
        <v>90.38</v>
      </c>
      <c r="K5224">
        <v>36.130000000000003</v>
      </c>
      <c r="L5224" t="s">
        <v>26</v>
      </c>
      <c r="M5224">
        <v>50.22</v>
      </c>
    </row>
    <row r="5225" spans="1:13" hidden="1" x14ac:dyDescent="0.25">
      <c r="A5225" t="s">
        <v>286</v>
      </c>
      <c r="B5225" t="s">
        <v>20</v>
      </c>
      <c r="C5225" t="s">
        <v>15</v>
      </c>
      <c r="D5225" t="s">
        <v>16</v>
      </c>
      <c r="E5225" s="1">
        <v>93152.02</v>
      </c>
      <c r="F5225" t="s">
        <v>17</v>
      </c>
      <c r="G5225">
        <v>1</v>
      </c>
      <c r="H5225">
        <v>1337</v>
      </c>
      <c r="I5225">
        <v>3317</v>
      </c>
      <c r="J5225">
        <v>32.770000000000003</v>
      </c>
      <c r="K5225">
        <v>83.08</v>
      </c>
      <c r="L5225" t="s">
        <v>31</v>
      </c>
      <c r="M5225">
        <v>68.27</v>
      </c>
    </row>
    <row r="5226" spans="1:13" x14ac:dyDescent="0.25">
      <c r="A5226" t="s">
        <v>193</v>
      </c>
      <c r="B5226" t="s">
        <v>14</v>
      </c>
      <c r="C5226" t="s">
        <v>15</v>
      </c>
      <c r="D5226" t="s">
        <v>29</v>
      </c>
      <c r="E5226" s="1">
        <v>67200.429999999993</v>
      </c>
      <c r="F5226" t="s">
        <v>37</v>
      </c>
      <c r="G5226">
        <v>14</v>
      </c>
      <c r="H5226">
        <v>4682</v>
      </c>
      <c r="I5226">
        <v>3117</v>
      </c>
      <c r="J5226">
        <v>83.48</v>
      </c>
      <c r="K5226">
        <v>2.78</v>
      </c>
      <c r="L5226" t="s">
        <v>42</v>
      </c>
      <c r="M5226">
        <v>41.07</v>
      </c>
    </row>
    <row r="5227" spans="1:13" hidden="1" x14ac:dyDescent="0.25">
      <c r="A5227" t="s">
        <v>205</v>
      </c>
      <c r="B5227" t="s">
        <v>34</v>
      </c>
      <c r="C5227" t="s">
        <v>15</v>
      </c>
      <c r="D5227" t="s">
        <v>16</v>
      </c>
      <c r="E5227" s="1">
        <v>122760.16</v>
      </c>
      <c r="F5227" t="s">
        <v>45</v>
      </c>
      <c r="G5227">
        <v>11</v>
      </c>
      <c r="H5227">
        <v>6413</v>
      </c>
      <c r="I5227">
        <v>4660</v>
      </c>
      <c r="J5227">
        <v>84.35</v>
      </c>
      <c r="K5227">
        <v>55.18</v>
      </c>
      <c r="L5227" t="s">
        <v>21</v>
      </c>
      <c r="M5227">
        <v>48.38</v>
      </c>
    </row>
    <row r="5228" spans="1:13" x14ac:dyDescent="0.25">
      <c r="A5228" t="s">
        <v>97</v>
      </c>
      <c r="B5228" t="s">
        <v>54</v>
      </c>
      <c r="C5228" t="s">
        <v>35</v>
      </c>
      <c r="D5228" t="s">
        <v>29</v>
      </c>
      <c r="E5228" s="1">
        <v>133939.04999999999</v>
      </c>
      <c r="F5228" t="s">
        <v>45</v>
      </c>
      <c r="G5228">
        <v>2</v>
      </c>
      <c r="H5228">
        <v>4249</v>
      </c>
      <c r="I5228">
        <v>5558</v>
      </c>
      <c r="J5228">
        <v>68.790000000000006</v>
      </c>
      <c r="K5228">
        <v>61.19</v>
      </c>
      <c r="L5228" t="s">
        <v>26</v>
      </c>
      <c r="M5228">
        <v>44.45</v>
      </c>
    </row>
    <row r="5229" spans="1:13" hidden="1" x14ac:dyDescent="0.25">
      <c r="A5229" t="s">
        <v>118</v>
      </c>
      <c r="B5229" t="s">
        <v>23</v>
      </c>
      <c r="C5229" t="s">
        <v>15</v>
      </c>
      <c r="D5229" t="s">
        <v>24</v>
      </c>
      <c r="E5229" s="1">
        <v>73977.58</v>
      </c>
      <c r="F5229" t="s">
        <v>37</v>
      </c>
      <c r="G5229">
        <v>15</v>
      </c>
      <c r="H5229">
        <v>8559</v>
      </c>
      <c r="I5229">
        <v>4934</v>
      </c>
      <c r="J5229">
        <v>25.39</v>
      </c>
      <c r="K5229">
        <v>54.38</v>
      </c>
      <c r="L5229" t="s">
        <v>42</v>
      </c>
      <c r="M5229">
        <v>66.44</v>
      </c>
    </row>
    <row r="5230" spans="1:13" hidden="1" x14ac:dyDescent="0.25">
      <c r="A5230" t="s">
        <v>565</v>
      </c>
      <c r="B5230" t="s">
        <v>28</v>
      </c>
      <c r="C5230" t="s">
        <v>35</v>
      </c>
      <c r="D5230" t="s">
        <v>24</v>
      </c>
      <c r="E5230" s="1">
        <v>69834.460000000006</v>
      </c>
      <c r="F5230" t="s">
        <v>30</v>
      </c>
      <c r="G5230">
        <v>0</v>
      </c>
      <c r="H5230">
        <v>6897</v>
      </c>
      <c r="I5230">
        <v>9923</v>
      </c>
      <c r="J5230">
        <v>71.81</v>
      </c>
      <c r="K5230">
        <v>48.36</v>
      </c>
      <c r="L5230" t="s">
        <v>21</v>
      </c>
      <c r="M5230">
        <v>31.6</v>
      </c>
    </row>
    <row r="5231" spans="1:13" hidden="1" x14ac:dyDescent="0.25">
      <c r="A5231" t="s">
        <v>414</v>
      </c>
      <c r="B5231" t="s">
        <v>39</v>
      </c>
      <c r="C5231" t="s">
        <v>35</v>
      </c>
      <c r="D5231" t="s">
        <v>16</v>
      </c>
      <c r="E5231" s="1">
        <v>38232.959999999999</v>
      </c>
      <c r="F5231" t="s">
        <v>37</v>
      </c>
      <c r="G5231">
        <v>7</v>
      </c>
      <c r="H5231">
        <v>855</v>
      </c>
      <c r="I5231">
        <v>9315</v>
      </c>
      <c r="J5231">
        <v>76.849999999999994</v>
      </c>
      <c r="K5231">
        <v>1.73</v>
      </c>
      <c r="L5231" t="s">
        <v>48</v>
      </c>
      <c r="M5231">
        <v>72.53</v>
      </c>
    </row>
    <row r="5232" spans="1:13" x14ac:dyDescent="0.25">
      <c r="A5232" t="s">
        <v>210</v>
      </c>
      <c r="B5232" t="s">
        <v>34</v>
      </c>
      <c r="C5232" t="s">
        <v>15</v>
      </c>
      <c r="D5232" t="s">
        <v>29</v>
      </c>
      <c r="E5232" s="1">
        <v>132612.38</v>
      </c>
      <c r="F5232" t="s">
        <v>45</v>
      </c>
      <c r="G5232">
        <v>17</v>
      </c>
      <c r="H5232">
        <v>9374</v>
      </c>
      <c r="I5232">
        <v>4274</v>
      </c>
      <c r="J5232">
        <v>11.07</v>
      </c>
      <c r="K5232">
        <v>49.66</v>
      </c>
      <c r="L5232" t="s">
        <v>48</v>
      </c>
      <c r="M5232">
        <v>21.72</v>
      </c>
    </row>
    <row r="5233" spans="1:13" x14ac:dyDescent="0.25">
      <c r="A5233" t="s">
        <v>353</v>
      </c>
      <c r="B5233" t="s">
        <v>34</v>
      </c>
      <c r="C5233" t="s">
        <v>35</v>
      </c>
      <c r="D5233" t="s">
        <v>29</v>
      </c>
      <c r="E5233" s="1">
        <v>82355.33</v>
      </c>
      <c r="F5233" t="s">
        <v>25</v>
      </c>
      <c r="G5233">
        <v>20</v>
      </c>
      <c r="H5233">
        <v>1675</v>
      </c>
      <c r="I5233">
        <v>9496</v>
      </c>
      <c r="J5233">
        <v>88.11</v>
      </c>
      <c r="K5233">
        <v>47.97</v>
      </c>
      <c r="L5233" t="s">
        <v>18</v>
      </c>
      <c r="M5233">
        <v>77.94</v>
      </c>
    </row>
    <row r="5234" spans="1:13" hidden="1" x14ac:dyDescent="0.25">
      <c r="A5234" t="s">
        <v>43</v>
      </c>
      <c r="B5234" t="s">
        <v>14</v>
      </c>
      <c r="C5234" t="s">
        <v>35</v>
      </c>
      <c r="D5234" t="s">
        <v>24</v>
      </c>
      <c r="E5234" s="1">
        <v>88654.26</v>
      </c>
      <c r="F5234" t="s">
        <v>25</v>
      </c>
      <c r="G5234">
        <v>0</v>
      </c>
      <c r="H5234">
        <v>3890</v>
      </c>
      <c r="I5234">
        <v>9953</v>
      </c>
      <c r="J5234">
        <v>32.369999999999997</v>
      </c>
      <c r="K5234">
        <v>45.1</v>
      </c>
      <c r="L5234" t="s">
        <v>42</v>
      </c>
      <c r="M5234">
        <v>21.21</v>
      </c>
    </row>
    <row r="5235" spans="1:13" x14ac:dyDescent="0.25">
      <c r="A5235" t="s">
        <v>585</v>
      </c>
      <c r="B5235" t="s">
        <v>51</v>
      </c>
      <c r="C5235" t="s">
        <v>35</v>
      </c>
      <c r="D5235" t="s">
        <v>29</v>
      </c>
      <c r="E5235" s="1">
        <v>126454.46</v>
      </c>
      <c r="F5235" t="s">
        <v>37</v>
      </c>
      <c r="G5235">
        <v>16</v>
      </c>
      <c r="H5235">
        <v>4802</v>
      </c>
      <c r="I5235">
        <v>9164</v>
      </c>
      <c r="J5235">
        <v>40.69</v>
      </c>
      <c r="K5235">
        <v>56.88</v>
      </c>
      <c r="L5235" t="s">
        <v>18</v>
      </c>
      <c r="M5235">
        <v>54.75</v>
      </c>
    </row>
    <row r="5236" spans="1:13" hidden="1" x14ac:dyDescent="0.25">
      <c r="A5236" t="s">
        <v>210</v>
      </c>
      <c r="B5236" t="s">
        <v>39</v>
      </c>
      <c r="C5236" t="s">
        <v>35</v>
      </c>
      <c r="D5236" t="s">
        <v>24</v>
      </c>
      <c r="E5236" s="1">
        <v>128979.26</v>
      </c>
      <c r="F5236" t="s">
        <v>30</v>
      </c>
      <c r="G5236">
        <v>15</v>
      </c>
      <c r="H5236">
        <v>1466</v>
      </c>
      <c r="I5236">
        <v>746</v>
      </c>
      <c r="J5236">
        <v>52.38</v>
      </c>
      <c r="K5236">
        <v>74.8</v>
      </c>
      <c r="L5236" t="s">
        <v>18</v>
      </c>
      <c r="M5236">
        <v>79.53</v>
      </c>
    </row>
    <row r="5237" spans="1:13" x14ac:dyDescent="0.25">
      <c r="A5237" t="s">
        <v>257</v>
      </c>
      <c r="B5237" t="s">
        <v>14</v>
      </c>
      <c r="C5237" t="s">
        <v>35</v>
      </c>
      <c r="D5237" t="s">
        <v>29</v>
      </c>
      <c r="E5237" s="1">
        <v>91177.76</v>
      </c>
      <c r="F5237" t="s">
        <v>30</v>
      </c>
      <c r="G5237">
        <v>7</v>
      </c>
      <c r="H5237">
        <v>2805</v>
      </c>
      <c r="I5237">
        <v>4764</v>
      </c>
      <c r="J5237">
        <v>68.55</v>
      </c>
      <c r="K5237">
        <v>24.76</v>
      </c>
      <c r="L5237" t="s">
        <v>58</v>
      </c>
      <c r="M5237">
        <v>21.46</v>
      </c>
    </row>
    <row r="5238" spans="1:13" hidden="1" x14ac:dyDescent="0.25">
      <c r="A5238" t="s">
        <v>117</v>
      </c>
      <c r="B5238" t="s">
        <v>51</v>
      </c>
      <c r="C5238" t="s">
        <v>15</v>
      </c>
      <c r="D5238" t="s">
        <v>24</v>
      </c>
      <c r="E5238" s="1">
        <v>108618.58</v>
      </c>
      <c r="F5238" t="s">
        <v>30</v>
      </c>
      <c r="G5238">
        <v>6</v>
      </c>
      <c r="H5238">
        <v>297</v>
      </c>
      <c r="I5238">
        <v>2098</v>
      </c>
      <c r="J5238">
        <v>93.97</v>
      </c>
      <c r="K5238">
        <v>61.57</v>
      </c>
      <c r="L5238" t="s">
        <v>58</v>
      </c>
      <c r="M5238">
        <v>54.58</v>
      </c>
    </row>
    <row r="5239" spans="1:13" x14ac:dyDescent="0.25">
      <c r="A5239" t="s">
        <v>676</v>
      </c>
      <c r="B5239" t="s">
        <v>39</v>
      </c>
      <c r="C5239" t="s">
        <v>35</v>
      </c>
      <c r="D5239" t="s">
        <v>29</v>
      </c>
      <c r="E5239" s="1">
        <v>114914.14</v>
      </c>
      <c r="F5239" t="s">
        <v>30</v>
      </c>
      <c r="G5239">
        <v>9</v>
      </c>
      <c r="H5239">
        <v>8182</v>
      </c>
      <c r="I5239">
        <v>483</v>
      </c>
      <c r="J5239">
        <v>8.2899999999999991</v>
      </c>
      <c r="K5239">
        <v>35.270000000000003</v>
      </c>
      <c r="L5239" t="s">
        <v>21</v>
      </c>
      <c r="M5239">
        <v>72.31</v>
      </c>
    </row>
    <row r="5240" spans="1:13" hidden="1" x14ac:dyDescent="0.25">
      <c r="A5240" t="s">
        <v>402</v>
      </c>
      <c r="B5240" t="s">
        <v>23</v>
      </c>
      <c r="C5240" t="s">
        <v>15</v>
      </c>
      <c r="D5240" t="s">
        <v>16</v>
      </c>
      <c r="E5240" s="1">
        <v>46375.85</v>
      </c>
      <c r="F5240" t="s">
        <v>17</v>
      </c>
      <c r="G5240">
        <v>3</v>
      </c>
      <c r="H5240">
        <v>857</v>
      </c>
      <c r="I5240">
        <v>7071</v>
      </c>
      <c r="J5240">
        <v>34.520000000000003</v>
      </c>
      <c r="K5240">
        <v>59.85</v>
      </c>
      <c r="L5240" t="s">
        <v>18</v>
      </c>
      <c r="M5240">
        <v>42.52</v>
      </c>
    </row>
    <row r="5241" spans="1:13" x14ac:dyDescent="0.25">
      <c r="A5241" t="s">
        <v>147</v>
      </c>
      <c r="B5241" t="s">
        <v>23</v>
      </c>
      <c r="C5241" t="s">
        <v>35</v>
      </c>
      <c r="D5241" t="s">
        <v>29</v>
      </c>
      <c r="E5241" s="1">
        <v>56459.71</v>
      </c>
      <c r="F5241" t="s">
        <v>30</v>
      </c>
      <c r="G5241">
        <v>16</v>
      </c>
      <c r="H5241">
        <v>9175</v>
      </c>
      <c r="I5241">
        <v>5376</v>
      </c>
      <c r="J5241">
        <v>43.63</v>
      </c>
      <c r="K5241">
        <v>69.94</v>
      </c>
      <c r="L5241" t="s">
        <v>48</v>
      </c>
      <c r="M5241">
        <v>21.65</v>
      </c>
    </row>
    <row r="5242" spans="1:13" hidden="1" x14ac:dyDescent="0.25">
      <c r="A5242" t="s">
        <v>652</v>
      </c>
      <c r="B5242" t="s">
        <v>34</v>
      </c>
      <c r="C5242" t="s">
        <v>35</v>
      </c>
      <c r="D5242" t="s">
        <v>24</v>
      </c>
      <c r="E5242" s="1">
        <v>78876.759999999995</v>
      </c>
      <c r="F5242" t="s">
        <v>45</v>
      </c>
      <c r="G5242">
        <v>6</v>
      </c>
      <c r="H5242">
        <v>6211</v>
      </c>
      <c r="I5242">
        <v>2332</v>
      </c>
      <c r="J5242">
        <v>46.3</v>
      </c>
      <c r="K5242">
        <v>40.450000000000003</v>
      </c>
      <c r="L5242" t="s">
        <v>58</v>
      </c>
      <c r="M5242">
        <v>53.31</v>
      </c>
    </row>
    <row r="5243" spans="1:13" x14ac:dyDescent="0.25">
      <c r="A5243" t="s">
        <v>563</v>
      </c>
      <c r="B5243" t="s">
        <v>14</v>
      </c>
      <c r="C5243" t="s">
        <v>15</v>
      </c>
      <c r="D5243" t="s">
        <v>29</v>
      </c>
      <c r="E5243" s="1">
        <v>132968.89000000001</v>
      </c>
      <c r="F5243" t="s">
        <v>45</v>
      </c>
      <c r="G5243">
        <v>5</v>
      </c>
      <c r="H5243">
        <v>9703</v>
      </c>
      <c r="I5243">
        <v>1783</v>
      </c>
      <c r="J5243">
        <v>11.2</v>
      </c>
      <c r="K5243">
        <v>85.52</v>
      </c>
      <c r="L5243" t="s">
        <v>33</v>
      </c>
      <c r="M5243">
        <v>30.38</v>
      </c>
    </row>
    <row r="5244" spans="1:13" hidden="1" x14ac:dyDescent="0.25">
      <c r="A5244" t="s">
        <v>122</v>
      </c>
      <c r="B5244" t="s">
        <v>51</v>
      </c>
      <c r="C5244" t="s">
        <v>15</v>
      </c>
      <c r="D5244" t="s">
        <v>16</v>
      </c>
      <c r="E5244" s="1">
        <v>77681.48</v>
      </c>
      <c r="F5244" t="s">
        <v>45</v>
      </c>
      <c r="G5244">
        <v>8</v>
      </c>
      <c r="H5244">
        <v>7755</v>
      </c>
      <c r="I5244">
        <v>9581</v>
      </c>
      <c r="J5244">
        <v>76.599999999999994</v>
      </c>
      <c r="K5244">
        <v>29.9</v>
      </c>
      <c r="L5244" t="s">
        <v>33</v>
      </c>
      <c r="M5244">
        <v>21.61</v>
      </c>
    </row>
    <row r="5245" spans="1:13" hidden="1" x14ac:dyDescent="0.25">
      <c r="A5245" t="s">
        <v>508</v>
      </c>
      <c r="B5245" t="s">
        <v>34</v>
      </c>
      <c r="C5245" t="s">
        <v>35</v>
      </c>
      <c r="D5245" t="s">
        <v>24</v>
      </c>
      <c r="E5245" s="1">
        <v>124024.71</v>
      </c>
      <c r="F5245" t="s">
        <v>30</v>
      </c>
      <c r="G5245">
        <v>7</v>
      </c>
      <c r="H5245">
        <v>4331</v>
      </c>
      <c r="I5245">
        <v>6536</v>
      </c>
      <c r="J5245">
        <v>52.83</v>
      </c>
      <c r="K5245">
        <v>62.98</v>
      </c>
      <c r="L5245" t="s">
        <v>48</v>
      </c>
      <c r="M5245">
        <v>43.25</v>
      </c>
    </row>
    <row r="5246" spans="1:13" hidden="1" x14ac:dyDescent="0.25">
      <c r="A5246" t="s">
        <v>440</v>
      </c>
      <c r="B5246" t="s">
        <v>51</v>
      </c>
      <c r="C5246" t="s">
        <v>15</v>
      </c>
      <c r="D5246" t="s">
        <v>16</v>
      </c>
      <c r="E5246" s="1">
        <v>47787.85</v>
      </c>
      <c r="F5246" t="s">
        <v>30</v>
      </c>
      <c r="G5246">
        <v>15</v>
      </c>
      <c r="H5246">
        <v>7671</v>
      </c>
      <c r="I5246">
        <v>1694</v>
      </c>
      <c r="J5246">
        <v>91.76</v>
      </c>
      <c r="K5246">
        <v>82.45</v>
      </c>
      <c r="L5246" t="s">
        <v>33</v>
      </c>
      <c r="M5246">
        <v>58.76</v>
      </c>
    </row>
    <row r="5247" spans="1:13" hidden="1" x14ac:dyDescent="0.25">
      <c r="A5247" t="s">
        <v>218</v>
      </c>
      <c r="B5247" t="s">
        <v>20</v>
      </c>
      <c r="C5247" t="s">
        <v>35</v>
      </c>
      <c r="D5247" t="s">
        <v>16</v>
      </c>
      <c r="E5247" s="1">
        <v>99045.68</v>
      </c>
      <c r="F5247" t="s">
        <v>30</v>
      </c>
      <c r="G5247">
        <v>15</v>
      </c>
      <c r="H5247">
        <v>6885</v>
      </c>
      <c r="I5247">
        <v>8953</v>
      </c>
      <c r="J5247">
        <v>66.75</v>
      </c>
      <c r="K5247">
        <v>68.77</v>
      </c>
      <c r="L5247" t="s">
        <v>31</v>
      </c>
      <c r="M5247">
        <v>36.83</v>
      </c>
    </row>
    <row r="5248" spans="1:13" hidden="1" x14ac:dyDescent="0.25">
      <c r="A5248" t="s">
        <v>124</v>
      </c>
      <c r="B5248" t="s">
        <v>23</v>
      </c>
      <c r="C5248" t="s">
        <v>15</v>
      </c>
      <c r="D5248" t="s">
        <v>16</v>
      </c>
      <c r="E5248" s="1">
        <v>112073.73</v>
      </c>
      <c r="F5248" t="s">
        <v>25</v>
      </c>
      <c r="G5248">
        <v>8</v>
      </c>
      <c r="H5248">
        <v>4150</v>
      </c>
      <c r="I5248">
        <v>5207</v>
      </c>
      <c r="J5248">
        <v>63.32</v>
      </c>
      <c r="K5248">
        <v>74.8</v>
      </c>
      <c r="L5248" t="s">
        <v>48</v>
      </c>
      <c r="M5248">
        <v>23.04</v>
      </c>
    </row>
    <row r="5249" spans="1:13" hidden="1" x14ac:dyDescent="0.25">
      <c r="A5249" t="s">
        <v>661</v>
      </c>
      <c r="B5249" t="s">
        <v>20</v>
      </c>
      <c r="C5249" t="s">
        <v>35</v>
      </c>
      <c r="D5249" t="s">
        <v>16</v>
      </c>
      <c r="E5249" s="1">
        <v>62497.22</v>
      </c>
      <c r="F5249" t="s">
        <v>45</v>
      </c>
      <c r="G5249">
        <v>17</v>
      </c>
      <c r="H5249">
        <v>6461</v>
      </c>
      <c r="I5249">
        <v>8261</v>
      </c>
      <c r="J5249">
        <v>76.959999999999994</v>
      </c>
      <c r="K5249">
        <v>81.56</v>
      </c>
      <c r="L5249" t="s">
        <v>58</v>
      </c>
      <c r="M5249">
        <v>60.44</v>
      </c>
    </row>
    <row r="5250" spans="1:13" x14ac:dyDescent="0.25">
      <c r="A5250" t="s">
        <v>189</v>
      </c>
      <c r="B5250" t="s">
        <v>51</v>
      </c>
      <c r="C5250" t="s">
        <v>15</v>
      </c>
      <c r="D5250" t="s">
        <v>29</v>
      </c>
      <c r="E5250" s="1">
        <v>107628.45</v>
      </c>
      <c r="F5250" t="s">
        <v>45</v>
      </c>
      <c r="G5250">
        <v>0</v>
      </c>
      <c r="H5250">
        <v>8407</v>
      </c>
      <c r="I5250">
        <v>2926</v>
      </c>
      <c r="J5250">
        <v>67.92</v>
      </c>
      <c r="K5250">
        <v>75.959999999999994</v>
      </c>
      <c r="L5250" t="s">
        <v>58</v>
      </c>
      <c r="M5250">
        <v>57.85</v>
      </c>
    </row>
    <row r="5251" spans="1:13" x14ac:dyDescent="0.25">
      <c r="A5251" t="s">
        <v>282</v>
      </c>
      <c r="B5251" t="s">
        <v>14</v>
      </c>
      <c r="C5251" t="s">
        <v>35</v>
      </c>
      <c r="D5251" t="s">
        <v>29</v>
      </c>
      <c r="E5251" s="1">
        <v>118712.42</v>
      </c>
      <c r="F5251" t="s">
        <v>37</v>
      </c>
      <c r="G5251">
        <v>3</v>
      </c>
      <c r="H5251">
        <v>1460</v>
      </c>
      <c r="I5251">
        <v>9195</v>
      </c>
      <c r="J5251">
        <v>75.53</v>
      </c>
      <c r="K5251">
        <v>35.880000000000003</v>
      </c>
      <c r="L5251" t="s">
        <v>48</v>
      </c>
      <c r="M5251">
        <v>59.93</v>
      </c>
    </row>
    <row r="5252" spans="1:13" hidden="1" x14ac:dyDescent="0.25">
      <c r="A5252" t="s">
        <v>392</v>
      </c>
      <c r="B5252" t="s">
        <v>54</v>
      </c>
      <c r="C5252" t="s">
        <v>15</v>
      </c>
      <c r="D5252" t="s">
        <v>24</v>
      </c>
      <c r="E5252" s="1">
        <v>147976.76999999999</v>
      </c>
      <c r="F5252" t="s">
        <v>30</v>
      </c>
      <c r="G5252">
        <v>18</v>
      </c>
      <c r="H5252">
        <v>3350</v>
      </c>
      <c r="I5252">
        <v>4479</v>
      </c>
      <c r="J5252">
        <v>39.380000000000003</v>
      </c>
      <c r="K5252">
        <v>85.34</v>
      </c>
      <c r="L5252" t="s">
        <v>18</v>
      </c>
      <c r="M5252">
        <v>36.75</v>
      </c>
    </row>
    <row r="5253" spans="1:13" hidden="1" x14ac:dyDescent="0.25">
      <c r="A5253" t="s">
        <v>158</v>
      </c>
      <c r="B5253" t="s">
        <v>34</v>
      </c>
      <c r="C5253" t="s">
        <v>35</v>
      </c>
      <c r="D5253" t="s">
        <v>24</v>
      </c>
      <c r="E5253" s="1">
        <v>44555.32</v>
      </c>
      <c r="F5253" t="s">
        <v>25</v>
      </c>
      <c r="G5253">
        <v>15</v>
      </c>
      <c r="H5253">
        <v>1693</v>
      </c>
      <c r="I5253">
        <v>1980</v>
      </c>
      <c r="J5253">
        <v>21.41</v>
      </c>
      <c r="K5253">
        <v>8.99</v>
      </c>
      <c r="L5253" t="s">
        <v>33</v>
      </c>
      <c r="M5253">
        <v>20.98</v>
      </c>
    </row>
    <row r="5254" spans="1:13" x14ac:dyDescent="0.25">
      <c r="A5254" t="s">
        <v>673</v>
      </c>
      <c r="B5254" t="s">
        <v>39</v>
      </c>
      <c r="C5254" t="s">
        <v>15</v>
      </c>
      <c r="D5254" t="s">
        <v>29</v>
      </c>
      <c r="E5254" s="1">
        <v>140744.68</v>
      </c>
      <c r="F5254" t="s">
        <v>45</v>
      </c>
      <c r="G5254">
        <v>1</v>
      </c>
      <c r="H5254">
        <v>9420</v>
      </c>
      <c r="I5254">
        <v>3624</v>
      </c>
      <c r="J5254">
        <v>55.01</v>
      </c>
      <c r="K5254">
        <v>25.59</v>
      </c>
      <c r="L5254" t="s">
        <v>31</v>
      </c>
      <c r="M5254">
        <v>69.62</v>
      </c>
    </row>
    <row r="5255" spans="1:13" x14ac:dyDescent="0.25">
      <c r="A5255" t="s">
        <v>96</v>
      </c>
      <c r="B5255" t="s">
        <v>20</v>
      </c>
      <c r="C5255" t="s">
        <v>35</v>
      </c>
      <c r="D5255" t="s">
        <v>29</v>
      </c>
      <c r="E5255" s="1">
        <v>39874.17</v>
      </c>
      <c r="F5255" t="s">
        <v>37</v>
      </c>
      <c r="G5255">
        <v>4</v>
      </c>
      <c r="H5255">
        <v>2866</v>
      </c>
      <c r="I5255">
        <v>6874</v>
      </c>
      <c r="J5255">
        <v>24.8</v>
      </c>
      <c r="K5255">
        <v>38.04</v>
      </c>
      <c r="L5255" t="s">
        <v>42</v>
      </c>
      <c r="M5255">
        <v>55.37</v>
      </c>
    </row>
    <row r="5256" spans="1:13" hidden="1" x14ac:dyDescent="0.25">
      <c r="A5256" t="s">
        <v>573</v>
      </c>
      <c r="B5256" t="s">
        <v>14</v>
      </c>
      <c r="C5256" t="s">
        <v>35</v>
      </c>
      <c r="D5256" t="s">
        <v>16</v>
      </c>
      <c r="E5256" s="1">
        <v>127621.63</v>
      </c>
      <c r="F5256" t="s">
        <v>37</v>
      </c>
      <c r="G5256">
        <v>0</v>
      </c>
      <c r="H5256">
        <v>9713</v>
      </c>
      <c r="I5256">
        <v>6495</v>
      </c>
      <c r="J5256">
        <v>63.07</v>
      </c>
      <c r="K5256">
        <v>57.28</v>
      </c>
      <c r="L5256" t="s">
        <v>48</v>
      </c>
      <c r="M5256">
        <v>35.89</v>
      </c>
    </row>
    <row r="5257" spans="1:13" hidden="1" x14ac:dyDescent="0.25">
      <c r="A5257" t="s">
        <v>409</v>
      </c>
      <c r="B5257" t="s">
        <v>39</v>
      </c>
      <c r="C5257" t="s">
        <v>35</v>
      </c>
      <c r="D5257" t="s">
        <v>24</v>
      </c>
      <c r="E5257" s="1">
        <v>43365.14</v>
      </c>
      <c r="F5257" t="s">
        <v>30</v>
      </c>
      <c r="G5257">
        <v>17</v>
      </c>
      <c r="H5257">
        <v>168</v>
      </c>
      <c r="I5257">
        <v>4234</v>
      </c>
      <c r="J5257">
        <v>58.56</v>
      </c>
      <c r="K5257">
        <v>81.63</v>
      </c>
      <c r="L5257" t="s">
        <v>48</v>
      </c>
      <c r="M5257">
        <v>24.88</v>
      </c>
    </row>
    <row r="5258" spans="1:13" hidden="1" x14ac:dyDescent="0.25">
      <c r="A5258" t="s">
        <v>673</v>
      </c>
      <c r="B5258" t="s">
        <v>20</v>
      </c>
      <c r="C5258" t="s">
        <v>15</v>
      </c>
      <c r="D5258" t="s">
        <v>24</v>
      </c>
      <c r="E5258" s="1">
        <v>30334.93</v>
      </c>
      <c r="F5258" t="s">
        <v>45</v>
      </c>
      <c r="G5258">
        <v>19</v>
      </c>
      <c r="H5258">
        <v>8290</v>
      </c>
      <c r="I5258">
        <v>1082</v>
      </c>
      <c r="J5258">
        <v>82.6</v>
      </c>
      <c r="K5258">
        <v>77.010000000000005</v>
      </c>
      <c r="L5258" t="s">
        <v>58</v>
      </c>
      <c r="M5258">
        <v>74.17</v>
      </c>
    </row>
    <row r="5259" spans="1:13" x14ac:dyDescent="0.25">
      <c r="A5259" t="s">
        <v>499</v>
      </c>
      <c r="B5259" t="s">
        <v>34</v>
      </c>
      <c r="C5259" t="s">
        <v>35</v>
      </c>
      <c r="D5259" t="s">
        <v>29</v>
      </c>
      <c r="E5259" s="1">
        <v>104294.9</v>
      </c>
      <c r="F5259" t="s">
        <v>17</v>
      </c>
      <c r="G5259">
        <v>15</v>
      </c>
      <c r="H5259">
        <v>8066</v>
      </c>
      <c r="I5259">
        <v>3596</v>
      </c>
      <c r="J5259">
        <v>61.56</v>
      </c>
      <c r="K5259">
        <v>95.84</v>
      </c>
      <c r="L5259" t="s">
        <v>48</v>
      </c>
      <c r="M5259">
        <v>25.87</v>
      </c>
    </row>
    <row r="5260" spans="1:13" x14ac:dyDescent="0.25">
      <c r="A5260" t="s">
        <v>363</v>
      </c>
      <c r="B5260" t="s">
        <v>34</v>
      </c>
      <c r="C5260" t="s">
        <v>35</v>
      </c>
      <c r="D5260" t="s">
        <v>29</v>
      </c>
      <c r="E5260" s="1">
        <v>67224.19</v>
      </c>
      <c r="F5260" t="s">
        <v>17</v>
      </c>
      <c r="G5260">
        <v>6</v>
      </c>
      <c r="H5260">
        <v>2466</v>
      </c>
      <c r="I5260">
        <v>6139</v>
      </c>
      <c r="J5260">
        <v>94.09</v>
      </c>
      <c r="K5260">
        <v>87.26</v>
      </c>
      <c r="L5260" t="s">
        <v>18</v>
      </c>
      <c r="M5260">
        <v>48.18</v>
      </c>
    </row>
    <row r="5261" spans="1:13" hidden="1" x14ac:dyDescent="0.25">
      <c r="A5261" t="s">
        <v>249</v>
      </c>
      <c r="B5261" t="s">
        <v>28</v>
      </c>
      <c r="C5261" t="s">
        <v>35</v>
      </c>
      <c r="D5261" t="s">
        <v>24</v>
      </c>
      <c r="E5261" s="1">
        <v>59751.99</v>
      </c>
      <c r="F5261" t="s">
        <v>17</v>
      </c>
      <c r="G5261">
        <v>11</v>
      </c>
      <c r="H5261">
        <v>6956</v>
      </c>
      <c r="I5261">
        <v>3251</v>
      </c>
      <c r="J5261">
        <v>58.5</v>
      </c>
      <c r="K5261">
        <v>53.99</v>
      </c>
      <c r="L5261" t="s">
        <v>26</v>
      </c>
      <c r="M5261">
        <v>58.13</v>
      </c>
    </row>
    <row r="5262" spans="1:13" hidden="1" x14ac:dyDescent="0.25">
      <c r="A5262" t="s">
        <v>136</v>
      </c>
      <c r="B5262" t="s">
        <v>14</v>
      </c>
      <c r="C5262" t="s">
        <v>35</v>
      </c>
      <c r="D5262" t="s">
        <v>16</v>
      </c>
      <c r="E5262" s="1">
        <v>38185.35</v>
      </c>
      <c r="F5262" t="s">
        <v>30</v>
      </c>
      <c r="G5262">
        <v>20</v>
      </c>
      <c r="H5262">
        <v>3313</v>
      </c>
      <c r="I5262">
        <v>8710</v>
      </c>
      <c r="J5262">
        <v>88.34</v>
      </c>
      <c r="K5262">
        <v>30.69</v>
      </c>
      <c r="L5262" t="s">
        <v>31</v>
      </c>
      <c r="M5262">
        <v>69.739999999999995</v>
      </c>
    </row>
    <row r="5263" spans="1:13" hidden="1" x14ac:dyDescent="0.25">
      <c r="A5263" t="s">
        <v>239</v>
      </c>
      <c r="B5263" t="s">
        <v>54</v>
      </c>
      <c r="C5263" t="s">
        <v>15</v>
      </c>
      <c r="D5263" t="s">
        <v>24</v>
      </c>
      <c r="E5263" s="1">
        <v>37624.879999999997</v>
      </c>
      <c r="F5263" t="s">
        <v>25</v>
      </c>
      <c r="G5263">
        <v>12</v>
      </c>
      <c r="H5263">
        <v>3081</v>
      </c>
      <c r="I5263">
        <v>9476</v>
      </c>
      <c r="J5263">
        <v>93.22</v>
      </c>
      <c r="K5263">
        <v>47.61</v>
      </c>
      <c r="L5263" t="s">
        <v>58</v>
      </c>
      <c r="M5263">
        <v>43.95</v>
      </c>
    </row>
    <row r="5264" spans="1:13" hidden="1" x14ac:dyDescent="0.25">
      <c r="A5264" t="s">
        <v>448</v>
      </c>
      <c r="B5264" t="s">
        <v>23</v>
      </c>
      <c r="C5264" t="s">
        <v>35</v>
      </c>
      <c r="D5264" t="s">
        <v>16</v>
      </c>
      <c r="E5264" s="1">
        <v>111155.56</v>
      </c>
      <c r="F5264" t="s">
        <v>30</v>
      </c>
      <c r="G5264">
        <v>5</v>
      </c>
      <c r="H5264">
        <v>4755</v>
      </c>
      <c r="I5264">
        <v>2072</v>
      </c>
      <c r="J5264">
        <v>9.61</v>
      </c>
      <c r="K5264">
        <v>89.75</v>
      </c>
      <c r="L5264" t="s">
        <v>31</v>
      </c>
      <c r="M5264">
        <v>71.55</v>
      </c>
    </row>
    <row r="5265" spans="1:13" x14ac:dyDescent="0.25">
      <c r="A5265" t="s">
        <v>400</v>
      </c>
      <c r="B5265" t="s">
        <v>39</v>
      </c>
      <c r="C5265" t="s">
        <v>15</v>
      </c>
      <c r="D5265" t="s">
        <v>29</v>
      </c>
      <c r="E5265" s="1">
        <v>81850.48</v>
      </c>
      <c r="F5265" t="s">
        <v>30</v>
      </c>
      <c r="G5265">
        <v>2</v>
      </c>
      <c r="H5265">
        <v>4529</v>
      </c>
      <c r="I5265">
        <v>9895</v>
      </c>
      <c r="J5265">
        <v>71.28</v>
      </c>
      <c r="K5265">
        <v>35.19</v>
      </c>
      <c r="L5265" t="s">
        <v>48</v>
      </c>
      <c r="M5265">
        <v>41.19</v>
      </c>
    </row>
    <row r="5266" spans="1:13" x14ac:dyDescent="0.25">
      <c r="A5266" t="s">
        <v>445</v>
      </c>
      <c r="B5266" t="s">
        <v>34</v>
      </c>
      <c r="C5266" t="s">
        <v>35</v>
      </c>
      <c r="D5266" t="s">
        <v>29</v>
      </c>
      <c r="E5266" s="1">
        <v>122622.93</v>
      </c>
      <c r="F5266" t="s">
        <v>37</v>
      </c>
      <c r="G5266">
        <v>11</v>
      </c>
      <c r="H5266">
        <v>810</v>
      </c>
      <c r="I5266">
        <v>7250</v>
      </c>
      <c r="J5266">
        <v>84.83</v>
      </c>
      <c r="K5266">
        <v>88.7</v>
      </c>
      <c r="L5266" t="s">
        <v>21</v>
      </c>
      <c r="M5266">
        <v>76.78</v>
      </c>
    </row>
    <row r="5267" spans="1:13" hidden="1" x14ac:dyDescent="0.25">
      <c r="A5267" t="s">
        <v>433</v>
      </c>
      <c r="B5267" t="s">
        <v>39</v>
      </c>
      <c r="C5267" t="s">
        <v>35</v>
      </c>
      <c r="D5267" t="s">
        <v>16</v>
      </c>
      <c r="E5267" s="1">
        <v>128054.01</v>
      </c>
      <c r="F5267" t="s">
        <v>30</v>
      </c>
      <c r="G5267">
        <v>3</v>
      </c>
      <c r="H5267">
        <v>6232</v>
      </c>
      <c r="I5267">
        <v>4502</v>
      </c>
      <c r="J5267">
        <v>95.53</v>
      </c>
      <c r="K5267">
        <v>86.75</v>
      </c>
      <c r="L5267" t="s">
        <v>21</v>
      </c>
      <c r="M5267">
        <v>44.54</v>
      </c>
    </row>
    <row r="5268" spans="1:13" x14ac:dyDescent="0.25">
      <c r="A5268" t="s">
        <v>415</v>
      </c>
      <c r="B5268" t="s">
        <v>14</v>
      </c>
      <c r="C5268" t="s">
        <v>15</v>
      </c>
      <c r="D5268" t="s">
        <v>29</v>
      </c>
      <c r="E5268" s="1">
        <v>132095.65</v>
      </c>
      <c r="F5268" t="s">
        <v>30</v>
      </c>
      <c r="G5268">
        <v>15</v>
      </c>
      <c r="H5268">
        <v>2984</v>
      </c>
      <c r="I5268">
        <v>1471</v>
      </c>
      <c r="J5268">
        <v>1.3</v>
      </c>
      <c r="K5268">
        <v>88.36</v>
      </c>
      <c r="L5268" t="s">
        <v>31</v>
      </c>
      <c r="M5268">
        <v>66.209999999999994</v>
      </c>
    </row>
    <row r="5269" spans="1:13" hidden="1" x14ac:dyDescent="0.25">
      <c r="A5269" t="s">
        <v>332</v>
      </c>
      <c r="B5269" t="s">
        <v>28</v>
      </c>
      <c r="C5269" t="s">
        <v>15</v>
      </c>
      <c r="D5269" t="s">
        <v>16</v>
      </c>
      <c r="E5269" s="1">
        <v>101318.71</v>
      </c>
      <c r="F5269" t="s">
        <v>25</v>
      </c>
      <c r="G5269">
        <v>7</v>
      </c>
      <c r="H5269">
        <v>3628</v>
      </c>
      <c r="I5269">
        <v>4651</v>
      </c>
      <c r="J5269">
        <v>39.01</v>
      </c>
      <c r="K5269">
        <v>57.68</v>
      </c>
      <c r="L5269" t="s">
        <v>26</v>
      </c>
      <c r="M5269">
        <v>57.9</v>
      </c>
    </row>
    <row r="5270" spans="1:13" hidden="1" x14ac:dyDescent="0.25">
      <c r="A5270" t="s">
        <v>303</v>
      </c>
      <c r="B5270" t="s">
        <v>23</v>
      </c>
      <c r="C5270" t="s">
        <v>15</v>
      </c>
      <c r="D5270" t="s">
        <v>24</v>
      </c>
      <c r="E5270" s="1">
        <v>62050.52</v>
      </c>
      <c r="F5270" t="s">
        <v>37</v>
      </c>
      <c r="G5270">
        <v>16</v>
      </c>
      <c r="H5270">
        <v>4360</v>
      </c>
      <c r="I5270">
        <v>6834</v>
      </c>
      <c r="J5270">
        <v>71.510000000000005</v>
      </c>
      <c r="K5270">
        <v>68.83</v>
      </c>
      <c r="L5270" t="s">
        <v>26</v>
      </c>
      <c r="M5270">
        <v>35.979999999999997</v>
      </c>
    </row>
    <row r="5271" spans="1:13" hidden="1" x14ac:dyDescent="0.25">
      <c r="A5271" t="s">
        <v>123</v>
      </c>
      <c r="B5271" t="s">
        <v>23</v>
      </c>
      <c r="C5271" t="s">
        <v>35</v>
      </c>
      <c r="D5271" t="s">
        <v>24</v>
      </c>
      <c r="E5271" s="1">
        <v>79558.240000000005</v>
      </c>
      <c r="F5271" t="s">
        <v>25</v>
      </c>
      <c r="G5271">
        <v>8</v>
      </c>
      <c r="H5271">
        <v>1026</v>
      </c>
      <c r="I5271">
        <v>3888</v>
      </c>
      <c r="J5271">
        <v>74.290000000000006</v>
      </c>
      <c r="K5271">
        <v>50.61</v>
      </c>
      <c r="L5271" t="s">
        <v>58</v>
      </c>
      <c r="M5271">
        <v>30.24</v>
      </c>
    </row>
    <row r="5272" spans="1:13" hidden="1" x14ac:dyDescent="0.25">
      <c r="A5272" t="s">
        <v>76</v>
      </c>
      <c r="B5272" t="s">
        <v>20</v>
      </c>
      <c r="C5272" t="s">
        <v>15</v>
      </c>
      <c r="D5272" t="s">
        <v>24</v>
      </c>
      <c r="E5272" s="1">
        <v>74682.05</v>
      </c>
      <c r="F5272" t="s">
        <v>30</v>
      </c>
      <c r="G5272">
        <v>12</v>
      </c>
      <c r="H5272">
        <v>4410</v>
      </c>
      <c r="I5272">
        <v>5257</v>
      </c>
      <c r="J5272">
        <v>22.28</v>
      </c>
      <c r="K5272">
        <v>98.88</v>
      </c>
      <c r="L5272" t="s">
        <v>42</v>
      </c>
      <c r="M5272">
        <v>50.18</v>
      </c>
    </row>
    <row r="5273" spans="1:13" x14ac:dyDescent="0.25">
      <c r="A5273" t="s">
        <v>385</v>
      </c>
      <c r="B5273" t="s">
        <v>23</v>
      </c>
      <c r="C5273" t="s">
        <v>15</v>
      </c>
      <c r="D5273" t="s">
        <v>29</v>
      </c>
      <c r="E5273" s="1">
        <v>144391.45000000001</v>
      </c>
      <c r="F5273" t="s">
        <v>25</v>
      </c>
      <c r="G5273">
        <v>1</v>
      </c>
      <c r="H5273">
        <v>3476</v>
      </c>
      <c r="I5273">
        <v>5524</v>
      </c>
      <c r="J5273">
        <v>38.049999999999997</v>
      </c>
      <c r="K5273">
        <v>83.39</v>
      </c>
      <c r="L5273" t="s">
        <v>48</v>
      </c>
      <c r="M5273">
        <v>35.35</v>
      </c>
    </row>
    <row r="5274" spans="1:13" x14ac:dyDescent="0.25">
      <c r="A5274" t="s">
        <v>551</v>
      </c>
      <c r="B5274" t="s">
        <v>20</v>
      </c>
      <c r="C5274" t="s">
        <v>15</v>
      </c>
      <c r="D5274" t="s">
        <v>29</v>
      </c>
      <c r="E5274" s="1">
        <v>121087.03</v>
      </c>
      <c r="F5274" t="s">
        <v>25</v>
      </c>
      <c r="G5274">
        <v>0</v>
      </c>
      <c r="H5274">
        <v>3978</v>
      </c>
      <c r="I5274">
        <v>6869</v>
      </c>
      <c r="J5274">
        <v>75.7</v>
      </c>
      <c r="K5274">
        <v>98.85</v>
      </c>
      <c r="L5274" t="s">
        <v>58</v>
      </c>
      <c r="M5274">
        <v>45.51</v>
      </c>
    </row>
    <row r="5275" spans="1:13" hidden="1" x14ac:dyDescent="0.25">
      <c r="A5275" t="s">
        <v>69</v>
      </c>
      <c r="B5275" t="s">
        <v>54</v>
      </c>
      <c r="C5275" t="s">
        <v>15</v>
      </c>
      <c r="D5275" t="s">
        <v>16</v>
      </c>
      <c r="E5275" s="1">
        <v>82582.22</v>
      </c>
      <c r="F5275" t="s">
        <v>30</v>
      </c>
      <c r="G5275">
        <v>15</v>
      </c>
      <c r="H5275">
        <v>9298</v>
      </c>
      <c r="I5275">
        <v>3326</v>
      </c>
      <c r="J5275">
        <v>63.92</v>
      </c>
      <c r="K5275">
        <v>58.78</v>
      </c>
      <c r="L5275" t="s">
        <v>58</v>
      </c>
      <c r="M5275">
        <v>53.74</v>
      </c>
    </row>
    <row r="5276" spans="1:13" hidden="1" x14ac:dyDescent="0.25">
      <c r="A5276" t="s">
        <v>100</v>
      </c>
      <c r="B5276" t="s">
        <v>51</v>
      </c>
      <c r="C5276" t="s">
        <v>15</v>
      </c>
      <c r="D5276" t="s">
        <v>16</v>
      </c>
      <c r="E5276" s="1">
        <v>103524.71</v>
      </c>
      <c r="F5276" t="s">
        <v>37</v>
      </c>
      <c r="G5276">
        <v>8</v>
      </c>
      <c r="H5276">
        <v>9778</v>
      </c>
      <c r="I5276">
        <v>4956</v>
      </c>
      <c r="J5276">
        <v>75.87</v>
      </c>
      <c r="K5276">
        <v>21.83</v>
      </c>
      <c r="L5276" t="s">
        <v>33</v>
      </c>
      <c r="M5276">
        <v>56.41</v>
      </c>
    </row>
    <row r="5277" spans="1:13" x14ac:dyDescent="0.25">
      <c r="A5277" t="s">
        <v>429</v>
      </c>
      <c r="B5277" t="s">
        <v>20</v>
      </c>
      <c r="C5277" t="s">
        <v>15</v>
      </c>
      <c r="D5277" t="s">
        <v>29</v>
      </c>
      <c r="E5277" s="1">
        <v>127302.41</v>
      </c>
      <c r="F5277" t="s">
        <v>17</v>
      </c>
      <c r="G5277">
        <v>13</v>
      </c>
      <c r="H5277">
        <v>9353</v>
      </c>
      <c r="I5277">
        <v>7624</v>
      </c>
      <c r="J5277">
        <v>30.71</v>
      </c>
      <c r="K5277">
        <v>19.579999999999998</v>
      </c>
      <c r="L5277" t="s">
        <v>26</v>
      </c>
      <c r="M5277">
        <v>30.86</v>
      </c>
    </row>
    <row r="5278" spans="1:13" x14ac:dyDescent="0.25">
      <c r="A5278" t="s">
        <v>570</v>
      </c>
      <c r="B5278" t="s">
        <v>28</v>
      </c>
      <c r="C5278" t="s">
        <v>35</v>
      </c>
      <c r="D5278" t="s">
        <v>29</v>
      </c>
      <c r="E5278" s="1">
        <v>112037.4</v>
      </c>
      <c r="F5278" t="s">
        <v>30</v>
      </c>
      <c r="G5278">
        <v>4</v>
      </c>
      <c r="H5278">
        <v>6220</v>
      </c>
      <c r="I5278">
        <v>2897</v>
      </c>
      <c r="J5278">
        <v>22.07</v>
      </c>
      <c r="K5278">
        <v>13.04</v>
      </c>
      <c r="L5278" t="s">
        <v>26</v>
      </c>
      <c r="M5278">
        <v>33.71</v>
      </c>
    </row>
    <row r="5279" spans="1:13" x14ac:dyDescent="0.25">
      <c r="A5279" t="s">
        <v>484</v>
      </c>
      <c r="B5279" t="s">
        <v>14</v>
      </c>
      <c r="C5279" t="s">
        <v>15</v>
      </c>
      <c r="D5279" t="s">
        <v>29</v>
      </c>
      <c r="E5279" s="1">
        <v>102015.19</v>
      </c>
      <c r="F5279" t="s">
        <v>30</v>
      </c>
      <c r="G5279">
        <v>12</v>
      </c>
      <c r="H5279">
        <v>6325</v>
      </c>
      <c r="I5279">
        <v>6249</v>
      </c>
      <c r="J5279">
        <v>5.9</v>
      </c>
      <c r="K5279">
        <v>50.12</v>
      </c>
      <c r="L5279" t="s">
        <v>58</v>
      </c>
      <c r="M5279">
        <v>44.52</v>
      </c>
    </row>
    <row r="5280" spans="1:13" hidden="1" x14ac:dyDescent="0.25">
      <c r="A5280" t="s">
        <v>81</v>
      </c>
      <c r="B5280" t="s">
        <v>34</v>
      </c>
      <c r="C5280" t="s">
        <v>15</v>
      </c>
      <c r="D5280" t="s">
        <v>16</v>
      </c>
      <c r="E5280" s="1">
        <v>138387.43</v>
      </c>
      <c r="F5280" t="s">
        <v>45</v>
      </c>
      <c r="G5280">
        <v>3</v>
      </c>
      <c r="H5280">
        <v>2709</v>
      </c>
      <c r="I5280">
        <v>5688</v>
      </c>
      <c r="J5280">
        <v>30.73</v>
      </c>
      <c r="K5280">
        <v>15.82</v>
      </c>
      <c r="L5280" t="s">
        <v>31</v>
      </c>
      <c r="M5280">
        <v>30.04</v>
      </c>
    </row>
    <row r="5281" spans="1:13" hidden="1" x14ac:dyDescent="0.25">
      <c r="A5281" t="s">
        <v>125</v>
      </c>
      <c r="B5281" t="s">
        <v>14</v>
      </c>
      <c r="C5281" t="s">
        <v>35</v>
      </c>
      <c r="D5281" t="s">
        <v>16</v>
      </c>
      <c r="E5281" s="1">
        <v>36595.480000000003</v>
      </c>
      <c r="F5281" t="s">
        <v>30</v>
      </c>
      <c r="G5281">
        <v>11</v>
      </c>
      <c r="H5281">
        <v>9465</v>
      </c>
      <c r="I5281">
        <v>9452</v>
      </c>
      <c r="J5281">
        <v>96.81</v>
      </c>
      <c r="K5281">
        <v>83.47</v>
      </c>
      <c r="L5281" t="s">
        <v>31</v>
      </c>
      <c r="M5281">
        <v>35.869999999999997</v>
      </c>
    </row>
    <row r="5282" spans="1:13" hidden="1" x14ac:dyDescent="0.25">
      <c r="A5282" t="s">
        <v>59</v>
      </c>
      <c r="B5282" t="s">
        <v>14</v>
      </c>
      <c r="C5282" t="s">
        <v>15</v>
      </c>
      <c r="D5282" t="s">
        <v>16</v>
      </c>
      <c r="E5282" s="1">
        <v>127258.95</v>
      </c>
      <c r="F5282" t="s">
        <v>17</v>
      </c>
      <c r="G5282">
        <v>11</v>
      </c>
      <c r="H5282">
        <v>2919</v>
      </c>
      <c r="I5282">
        <v>5862</v>
      </c>
      <c r="J5282">
        <v>39.28</v>
      </c>
      <c r="K5282">
        <v>38.96</v>
      </c>
      <c r="L5282" t="s">
        <v>26</v>
      </c>
      <c r="M5282">
        <v>36.26</v>
      </c>
    </row>
    <row r="5283" spans="1:13" x14ac:dyDescent="0.25">
      <c r="A5283" t="s">
        <v>180</v>
      </c>
      <c r="B5283" t="s">
        <v>14</v>
      </c>
      <c r="C5283" t="s">
        <v>35</v>
      </c>
      <c r="D5283" t="s">
        <v>29</v>
      </c>
      <c r="E5283" s="1">
        <v>124379.25</v>
      </c>
      <c r="F5283" t="s">
        <v>25</v>
      </c>
      <c r="G5283">
        <v>10</v>
      </c>
      <c r="H5283">
        <v>345</v>
      </c>
      <c r="I5283">
        <v>109</v>
      </c>
      <c r="J5283">
        <v>52.23</v>
      </c>
      <c r="K5283">
        <v>15.91</v>
      </c>
      <c r="L5283" t="s">
        <v>18</v>
      </c>
      <c r="M5283">
        <v>40.28</v>
      </c>
    </row>
    <row r="5284" spans="1:13" x14ac:dyDescent="0.25">
      <c r="A5284" t="s">
        <v>636</v>
      </c>
      <c r="B5284" t="s">
        <v>34</v>
      </c>
      <c r="C5284" t="s">
        <v>15</v>
      </c>
      <c r="D5284" t="s">
        <v>29</v>
      </c>
      <c r="E5284" s="1">
        <v>34732.68</v>
      </c>
      <c r="F5284" t="s">
        <v>17</v>
      </c>
      <c r="G5284">
        <v>8</v>
      </c>
      <c r="H5284">
        <v>8016</v>
      </c>
      <c r="I5284">
        <v>4386</v>
      </c>
      <c r="J5284">
        <v>60.41</v>
      </c>
      <c r="K5284">
        <v>79.88</v>
      </c>
      <c r="L5284" t="s">
        <v>58</v>
      </c>
      <c r="M5284">
        <v>32.159999999999997</v>
      </c>
    </row>
    <row r="5285" spans="1:13" x14ac:dyDescent="0.25">
      <c r="A5285" t="s">
        <v>469</v>
      </c>
      <c r="B5285" t="s">
        <v>23</v>
      </c>
      <c r="C5285" t="s">
        <v>15</v>
      </c>
      <c r="D5285" t="s">
        <v>29</v>
      </c>
      <c r="E5285" s="1">
        <v>32225.47</v>
      </c>
      <c r="F5285" t="s">
        <v>37</v>
      </c>
      <c r="G5285">
        <v>15</v>
      </c>
      <c r="H5285">
        <v>6509</v>
      </c>
      <c r="I5285">
        <v>7280</v>
      </c>
      <c r="J5285">
        <v>43.58</v>
      </c>
      <c r="K5285">
        <v>15.81</v>
      </c>
      <c r="L5285" t="s">
        <v>18</v>
      </c>
      <c r="M5285">
        <v>62.1</v>
      </c>
    </row>
    <row r="5286" spans="1:13" hidden="1" x14ac:dyDescent="0.25">
      <c r="A5286" t="s">
        <v>166</v>
      </c>
      <c r="B5286" t="s">
        <v>54</v>
      </c>
      <c r="C5286" t="s">
        <v>35</v>
      </c>
      <c r="D5286" t="s">
        <v>16</v>
      </c>
      <c r="E5286" s="1">
        <v>83974.44</v>
      </c>
      <c r="F5286" t="s">
        <v>45</v>
      </c>
      <c r="G5286">
        <v>15</v>
      </c>
      <c r="H5286">
        <v>1931</v>
      </c>
      <c r="I5286">
        <v>5248</v>
      </c>
      <c r="J5286">
        <v>69.760000000000005</v>
      </c>
      <c r="K5286">
        <v>11.88</v>
      </c>
      <c r="L5286" t="s">
        <v>48</v>
      </c>
      <c r="M5286">
        <v>68.39</v>
      </c>
    </row>
    <row r="5287" spans="1:13" hidden="1" x14ac:dyDescent="0.25">
      <c r="A5287" t="s">
        <v>207</v>
      </c>
      <c r="B5287" t="s">
        <v>20</v>
      </c>
      <c r="C5287" t="s">
        <v>15</v>
      </c>
      <c r="D5287" t="s">
        <v>24</v>
      </c>
      <c r="E5287" s="1">
        <v>128725.41</v>
      </c>
      <c r="F5287" t="s">
        <v>25</v>
      </c>
      <c r="G5287">
        <v>10</v>
      </c>
      <c r="H5287">
        <v>9570</v>
      </c>
      <c r="I5287">
        <v>7762</v>
      </c>
      <c r="J5287">
        <v>6.47</v>
      </c>
      <c r="K5287">
        <v>54.5</v>
      </c>
      <c r="L5287" t="s">
        <v>58</v>
      </c>
      <c r="M5287">
        <v>68.69</v>
      </c>
    </row>
    <row r="5288" spans="1:13" x14ac:dyDescent="0.25">
      <c r="A5288" t="s">
        <v>123</v>
      </c>
      <c r="B5288" t="s">
        <v>20</v>
      </c>
      <c r="C5288" t="s">
        <v>35</v>
      </c>
      <c r="D5288" t="s">
        <v>29</v>
      </c>
      <c r="E5288" s="1">
        <v>42766.14</v>
      </c>
      <c r="F5288" t="s">
        <v>45</v>
      </c>
      <c r="G5288">
        <v>8</v>
      </c>
      <c r="H5288">
        <v>5438</v>
      </c>
      <c r="I5288">
        <v>7788</v>
      </c>
      <c r="J5288">
        <v>65.72</v>
      </c>
      <c r="K5288">
        <v>26.42</v>
      </c>
      <c r="L5288" t="s">
        <v>21</v>
      </c>
      <c r="M5288">
        <v>65.44</v>
      </c>
    </row>
    <row r="5289" spans="1:13" x14ac:dyDescent="0.25">
      <c r="A5289" t="s">
        <v>245</v>
      </c>
      <c r="B5289" t="s">
        <v>28</v>
      </c>
      <c r="C5289" t="s">
        <v>35</v>
      </c>
      <c r="D5289" t="s">
        <v>29</v>
      </c>
      <c r="E5289" s="1">
        <v>80080.320000000007</v>
      </c>
      <c r="F5289" t="s">
        <v>17</v>
      </c>
      <c r="G5289">
        <v>1</v>
      </c>
      <c r="H5289">
        <v>6060</v>
      </c>
      <c r="I5289">
        <v>5948</v>
      </c>
      <c r="J5289">
        <v>39.6</v>
      </c>
      <c r="K5289">
        <v>3.05</v>
      </c>
      <c r="L5289" t="s">
        <v>58</v>
      </c>
      <c r="M5289">
        <v>32.06</v>
      </c>
    </row>
    <row r="5290" spans="1:13" hidden="1" x14ac:dyDescent="0.25">
      <c r="A5290" t="s">
        <v>55</v>
      </c>
      <c r="B5290" t="s">
        <v>23</v>
      </c>
      <c r="C5290" t="s">
        <v>35</v>
      </c>
      <c r="D5290" t="s">
        <v>24</v>
      </c>
      <c r="E5290" s="1">
        <v>133688.53</v>
      </c>
      <c r="F5290" t="s">
        <v>17</v>
      </c>
      <c r="G5290">
        <v>20</v>
      </c>
      <c r="H5290">
        <v>3167</v>
      </c>
      <c r="I5290">
        <v>4923</v>
      </c>
      <c r="J5290">
        <v>27.16</v>
      </c>
      <c r="K5290">
        <v>66.260000000000005</v>
      </c>
      <c r="L5290" t="s">
        <v>48</v>
      </c>
      <c r="M5290">
        <v>72.72</v>
      </c>
    </row>
    <row r="5291" spans="1:13" hidden="1" x14ac:dyDescent="0.25">
      <c r="A5291" t="s">
        <v>249</v>
      </c>
      <c r="B5291" t="s">
        <v>34</v>
      </c>
      <c r="C5291" t="s">
        <v>35</v>
      </c>
      <c r="D5291" t="s">
        <v>16</v>
      </c>
      <c r="E5291" s="1">
        <v>117033.98</v>
      </c>
      <c r="F5291" t="s">
        <v>30</v>
      </c>
      <c r="G5291">
        <v>14</v>
      </c>
      <c r="H5291">
        <v>2263</v>
      </c>
      <c r="I5291">
        <v>3973</v>
      </c>
      <c r="J5291">
        <v>13.55</v>
      </c>
      <c r="K5291">
        <v>64.16</v>
      </c>
      <c r="L5291" t="s">
        <v>18</v>
      </c>
      <c r="M5291">
        <v>73.38</v>
      </c>
    </row>
    <row r="5292" spans="1:13" hidden="1" x14ac:dyDescent="0.25">
      <c r="A5292" t="s">
        <v>352</v>
      </c>
      <c r="B5292" t="s">
        <v>20</v>
      </c>
      <c r="C5292" t="s">
        <v>35</v>
      </c>
      <c r="D5292" t="s">
        <v>24</v>
      </c>
      <c r="E5292" s="1">
        <v>68907.59</v>
      </c>
      <c r="F5292" t="s">
        <v>45</v>
      </c>
      <c r="G5292">
        <v>14</v>
      </c>
      <c r="H5292">
        <v>6138</v>
      </c>
      <c r="I5292">
        <v>2566</v>
      </c>
      <c r="J5292">
        <v>4.22</v>
      </c>
      <c r="K5292">
        <v>38.909999999999997</v>
      </c>
      <c r="L5292" t="s">
        <v>26</v>
      </c>
      <c r="M5292">
        <v>36.47</v>
      </c>
    </row>
    <row r="5293" spans="1:13" hidden="1" x14ac:dyDescent="0.25">
      <c r="A5293" t="s">
        <v>353</v>
      </c>
      <c r="B5293" t="s">
        <v>51</v>
      </c>
      <c r="C5293" t="s">
        <v>15</v>
      </c>
      <c r="D5293" t="s">
        <v>24</v>
      </c>
      <c r="E5293" s="1">
        <v>70814.78</v>
      </c>
      <c r="F5293" t="s">
        <v>30</v>
      </c>
      <c r="G5293">
        <v>5</v>
      </c>
      <c r="H5293">
        <v>9901</v>
      </c>
      <c r="I5293">
        <v>1083</v>
      </c>
      <c r="J5293">
        <v>50.57</v>
      </c>
      <c r="K5293">
        <v>13.24</v>
      </c>
      <c r="L5293" t="s">
        <v>58</v>
      </c>
      <c r="M5293">
        <v>56.26</v>
      </c>
    </row>
    <row r="5294" spans="1:13" hidden="1" x14ac:dyDescent="0.25">
      <c r="A5294" t="s">
        <v>501</v>
      </c>
      <c r="B5294" t="s">
        <v>51</v>
      </c>
      <c r="C5294" t="s">
        <v>15</v>
      </c>
      <c r="D5294" t="s">
        <v>24</v>
      </c>
      <c r="E5294" s="1">
        <v>121585.2</v>
      </c>
      <c r="F5294" t="s">
        <v>30</v>
      </c>
      <c r="G5294">
        <v>14</v>
      </c>
      <c r="H5294">
        <v>8605</v>
      </c>
      <c r="I5294">
        <v>6728</v>
      </c>
      <c r="J5294">
        <v>0.74</v>
      </c>
      <c r="K5294">
        <v>27.01</v>
      </c>
      <c r="L5294" t="s">
        <v>18</v>
      </c>
      <c r="M5294">
        <v>36.64</v>
      </c>
    </row>
    <row r="5295" spans="1:13" x14ac:dyDescent="0.25">
      <c r="A5295" t="s">
        <v>275</v>
      </c>
      <c r="B5295" t="s">
        <v>54</v>
      </c>
      <c r="C5295" t="s">
        <v>35</v>
      </c>
      <c r="D5295" t="s">
        <v>29</v>
      </c>
      <c r="E5295" s="1">
        <v>132587.85999999999</v>
      </c>
      <c r="F5295" t="s">
        <v>37</v>
      </c>
      <c r="G5295">
        <v>0</v>
      </c>
      <c r="H5295">
        <v>5450</v>
      </c>
      <c r="I5295">
        <v>8555</v>
      </c>
      <c r="J5295">
        <v>85.48</v>
      </c>
      <c r="K5295">
        <v>53.12</v>
      </c>
      <c r="L5295" t="s">
        <v>42</v>
      </c>
      <c r="M5295">
        <v>49.88</v>
      </c>
    </row>
    <row r="5296" spans="1:13" hidden="1" x14ac:dyDescent="0.25">
      <c r="A5296" t="s">
        <v>271</v>
      </c>
      <c r="B5296" t="s">
        <v>20</v>
      </c>
      <c r="C5296" t="s">
        <v>35</v>
      </c>
      <c r="D5296" t="s">
        <v>24</v>
      </c>
      <c r="E5296" s="1">
        <v>107970.27</v>
      </c>
      <c r="F5296" t="s">
        <v>30</v>
      </c>
      <c r="G5296">
        <v>3</v>
      </c>
      <c r="H5296">
        <v>5149</v>
      </c>
      <c r="I5296">
        <v>7915</v>
      </c>
      <c r="J5296">
        <v>2.27</v>
      </c>
      <c r="K5296">
        <v>42.77</v>
      </c>
      <c r="L5296" t="s">
        <v>42</v>
      </c>
      <c r="M5296">
        <v>75.05</v>
      </c>
    </row>
    <row r="5297" spans="1:13" hidden="1" x14ac:dyDescent="0.25">
      <c r="A5297" t="s">
        <v>384</v>
      </c>
      <c r="B5297" t="s">
        <v>54</v>
      </c>
      <c r="C5297" t="s">
        <v>35</v>
      </c>
      <c r="D5297" t="s">
        <v>16</v>
      </c>
      <c r="E5297" s="1">
        <v>108182.05</v>
      </c>
      <c r="F5297" t="s">
        <v>25</v>
      </c>
      <c r="G5297">
        <v>1</v>
      </c>
      <c r="H5297">
        <v>1411</v>
      </c>
      <c r="I5297">
        <v>3334</v>
      </c>
      <c r="J5297">
        <v>41.52</v>
      </c>
      <c r="K5297">
        <v>63.82</v>
      </c>
      <c r="L5297" t="s">
        <v>58</v>
      </c>
      <c r="M5297">
        <v>78.23</v>
      </c>
    </row>
    <row r="5298" spans="1:13" hidden="1" x14ac:dyDescent="0.25">
      <c r="A5298" t="s">
        <v>208</v>
      </c>
      <c r="B5298" t="s">
        <v>14</v>
      </c>
      <c r="C5298" t="s">
        <v>35</v>
      </c>
      <c r="D5298" t="s">
        <v>24</v>
      </c>
      <c r="E5298" s="1">
        <v>90984.15</v>
      </c>
      <c r="F5298" t="s">
        <v>17</v>
      </c>
      <c r="G5298">
        <v>17</v>
      </c>
      <c r="H5298">
        <v>1181</v>
      </c>
      <c r="I5298">
        <v>6996</v>
      </c>
      <c r="J5298">
        <v>32.97</v>
      </c>
      <c r="K5298">
        <v>34.24</v>
      </c>
      <c r="L5298" t="s">
        <v>26</v>
      </c>
      <c r="M5298">
        <v>42.4</v>
      </c>
    </row>
    <row r="5299" spans="1:13" hidden="1" x14ac:dyDescent="0.25">
      <c r="A5299" t="s">
        <v>190</v>
      </c>
      <c r="B5299" t="s">
        <v>34</v>
      </c>
      <c r="C5299" t="s">
        <v>15</v>
      </c>
      <c r="D5299" t="s">
        <v>16</v>
      </c>
      <c r="E5299" s="1">
        <v>120075.94</v>
      </c>
      <c r="F5299" t="s">
        <v>37</v>
      </c>
      <c r="G5299">
        <v>20</v>
      </c>
      <c r="H5299">
        <v>5112</v>
      </c>
      <c r="I5299">
        <v>2917</v>
      </c>
      <c r="J5299">
        <v>94.52</v>
      </c>
      <c r="K5299">
        <v>48.13</v>
      </c>
      <c r="L5299" t="s">
        <v>31</v>
      </c>
      <c r="M5299">
        <v>38.54</v>
      </c>
    </row>
    <row r="5300" spans="1:13" hidden="1" x14ac:dyDescent="0.25">
      <c r="A5300" t="s">
        <v>540</v>
      </c>
      <c r="B5300" t="s">
        <v>34</v>
      </c>
      <c r="C5300" t="s">
        <v>15</v>
      </c>
      <c r="D5300" t="s">
        <v>24</v>
      </c>
      <c r="E5300" s="1">
        <v>106550.33</v>
      </c>
      <c r="F5300" t="s">
        <v>25</v>
      </c>
      <c r="G5300">
        <v>8</v>
      </c>
      <c r="H5300">
        <v>880</v>
      </c>
      <c r="I5300">
        <v>5629</v>
      </c>
      <c r="J5300">
        <v>84.46</v>
      </c>
      <c r="K5300">
        <v>83.35</v>
      </c>
      <c r="L5300" t="s">
        <v>58</v>
      </c>
      <c r="M5300">
        <v>25.42</v>
      </c>
    </row>
    <row r="5301" spans="1:13" hidden="1" x14ac:dyDescent="0.25">
      <c r="A5301" t="s">
        <v>467</v>
      </c>
      <c r="B5301" t="s">
        <v>34</v>
      </c>
      <c r="C5301" t="s">
        <v>35</v>
      </c>
      <c r="D5301" t="s">
        <v>24</v>
      </c>
      <c r="E5301" s="1">
        <v>87139.54</v>
      </c>
      <c r="F5301" t="s">
        <v>25</v>
      </c>
      <c r="G5301">
        <v>11</v>
      </c>
      <c r="H5301">
        <v>2708</v>
      </c>
      <c r="I5301">
        <v>7799</v>
      </c>
      <c r="J5301">
        <v>79.36</v>
      </c>
      <c r="K5301">
        <v>6.81</v>
      </c>
      <c r="L5301" t="s">
        <v>31</v>
      </c>
      <c r="M5301">
        <v>64.28</v>
      </c>
    </row>
    <row r="5302" spans="1:13" hidden="1" x14ac:dyDescent="0.25">
      <c r="A5302" t="s">
        <v>653</v>
      </c>
      <c r="B5302" t="s">
        <v>20</v>
      </c>
      <c r="C5302" t="s">
        <v>35</v>
      </c>
      <c r="D5302" t="s">
        <v>16</v>
      </c>
      <c r="E5302" s="1">
        <v>133257.07</v>
      </c>
      <c r="F5302" t="s">
        <v>37</v>
      </c>
      <c r="G5302">
        <v>19</v>
      </c>
      <c r="H5302">
        <v>7368</v>
      </c>
      <c r="I5302">
        <v>2254</v>
      </c>
      <c r="J5302">
        <v>22.51</v>
      </c>
      <c r="K5302">
        <v>17.670000000000002</v>
      </c>
      <c r="L5302" t="s">
        <v>21</v>
      </c>
      <c r="M5302">
        <v>43.58</v>
      </c>
    </row>
    <row r="5303" spans="1:13" hidden="1" x14ac:dyDescent="0.25">
      <c r="A5303" t="s">
        <v>540</v>
      </c>
      <c r="B5303" t="s">
        <v>34</v>
      </c>
      <c r="C5303" t="s">
        <v>15</v>
      </c>
      <c r="D5303" t="s">
        <v>16</v>
      </c>
      <c r="E5303" s="1">
        <v>123019.67</v>
      </c>
      <c r="F5303" t="s">
        <v>37</v>
      </c>
      <c r="G5303">
        <v>11</v>
      </c>
      <c r="H5303">
        <v>1098</v>
      </c>
      <c r="I5303">
        <v>8648</v>
      </c>
      <c r="J5303">
        <v>42.11</v>
      </c>
      <c r="K5303">
        <v>55.15</v>
      </c>
      <c r="L5303" t="s">
        <v>31</v>
      </c>
      <c r="M5303">
        <v>35.94</v>
      </c>
    </row>
    <row r="5304" spans="1:13" x14ac:dyDescent="0.25">
      <c r="A5304" t="s">
        <v>223</v>
      </c>
      <c r="B5304" t="s">
        <v>34</v>
      </c>
      <c r="C5304" t="s">
        <v>35</v>
      </c>
      <c r="D5304" t="s">
        <v>29</v>
      </c>
      <c r="E5304" s="1">
        <v>138993.48000000001</v>
      </c>
      <c r="F5304" t="s">
        <v>45</v>
      </c>
      <c r="G5304">
        <v>13</v>
      </c>
      <c r="H5304">
        <v>2494</v>
      </c>
      <c r="I5304">
        <v>4118</v>
      </c>
      <c r="J5304">
        <v>39.479999999999997</v>
      </c>
      <c r="K5304">
        <v>45</v>
      </c>
      <c r="L5304" t="s">
        <v>42</v>
      </c>
      <c r="M5304">
        <v>28.38</v>
      </c>
    </row>
    <row r="5305" spans="1:13" hidden="1" x14ac:dyDescent="0.25">
      <c r="A5305" t="s">
        <v>664</v>
      </c>
      <c r="B5305" t="s">
        <v>20</v>
      </c>
      <c r="C5305" t="s">
        <v>15</v>
      </c>
      <c r="D5305" t="s">
        <v>24</v>
      </c>
      <c r="E5305" s="1">
        <v>144766.57</v>
      </c>
      <c r="F5305" t="s">
        <v>37</v>
      </c>
      <c r="G5305">
        <v>13</v>
      </c>
      <c r="H5305">
        <v>9357</v>
      </c>
      <c r="I5305">
        <v>6709</v>
      </c>
      <c r="J5305">
        <v>92.92</v>
      </c>
      <c r="K5305">
        <v>25.28</v>
      </c>
      <c r="L5305" t="s">
        <v>26</v>
      </c>
      <c r="M5305">
        <v>56.23</v>
      </c>
    </row>
    <row r="5306" spans="1:13" hidden="1" x14ac:dyDescent="0.25">
      <c r="A5306" t="s">
        <v>99</v>
      </c>
      <c r="B5306" t="s">
        <v>28</v>
      </c>
      <c r="C5306" t="s">
        <v>15</v>
      </c>
      <c r="D5306" t="s">
        <v>16</v>
      </c>
      <c r="E5306" s="1">
        <v>100175.13</v>
      </c>
      <c r="F5306" t="s">
        <v>37</v>
      </c>
      <c r="G5306">
        <v>9</v>
      </c>
      <c r="H5306">
        <v>3030</v>
      </c>
      <c r="I5306">
        <v>6752</v>
      </c>
      <c r="J5306">
        <v>21.01</v>
      </c>
      <c r="K5306">
        <v>22.18</v>
      </c>
      <c r="L5306" t="s">
        <v>26</v>
      </c>
      <c r="M5306">
        <v>39.99</v>
      </c>
    </row>
    <row r="5307" spans="1:13" hidden="1" x14ac:dyDescent="0.25">
      <c r="A5307" t="s">
        <v>348</v>
      </c>
      <c r="B5307" t="s">
        <v>51</v>
      </c>
      <c r="C5307" t="s">
        <v>35</v>
      </c>
      <c r="D5307" t="s">
        <v>16</v>
      </c>
      <c r="E5307" s="1">
        <v>59878.44</v>
      </c>
      <c r="F5307" t="s">
        <v>17</v>
      </c>
      <c r="G5307">
        <v>18</v>
      </c>
      <c r="H5307">
        <v>1732</v>
      </c>
      <c r="I5307">
        <v>1288</v>
      </c>
      <c r="J5307">
        <v>36.61</v>
      </c>
      <c r="K5307">
        <v>98.01</v>
      </c>
      <c r="L5307" t="s">
        <v>58</v>
      </c>
      <c r="M5307">
        <v>23.05</v>
      </c>
    </row>
    <row r="5308" spans="1:13" hidden="1" x14ac:dyDescent="0.25">
      <c r="A5308" t="s">
        <v>128</v>
      </c>
      <c r="B5308" t="s">
        <v>34</v>
      </c>
      <c r="C5308" t="s">
        <v>35</v>
      </c>
      <c r="D5308" t="s">
        <v>16</v>
      </c>
      <c r="E5308" s="1">
        <v>139508.62</v>
      </c>
      <c r="F5308" t="s">
        <v>17</v>
      </c>
      <c r="G5308">
        <v>2</v>
      </c>
      <c r="H5308">
        <v>1996</v>
      </c>
      <c r="I5308">
        <v>7274</v>
      </c>
      <c r="J5308">
        <v>57.53</v>
      </c>
      <c r="K5308">
        <v>99.02</v>
      </c>
      <c r="L5308" t="s">
        <v>48</v>
      </c>
      <c r="M5308">
        <v>50.64</v>
      </c>
    </row>
    <row r="5309" spans="1:13" hidden="1" x14ac:dyDescent="0.25">
      <c r="A5309" t="s">
        <v>602</v>
      </c>
      <c r="B5309" t="s">
        <v>14</v>
      </c>
      <c r="C5309" t="s">
        <v>35</v>
      </c>
      <c r="D5309" t="s">
        <v>16</v>
      </c>
      <c r="E5309" s="1">
        <v>78893.19</v>
      </c>
      <c r="F5309" t="s">
        <v>45</v>
      </c>
      <c r="G5309">
        <v>7</v>
      </c>
      <c r="H5309">
        <v>1743</v>
      </c>
      <c r="I5309">
        <v>7210</v>
      </c>
      <c r="J5309">
        <v>60.39</v>
      </c>
      <c r="K5309">
        <v>26</v>
      </c>
      <c r="L5309" t="s">
        <v>18</v>
      </c>
      <c r="M5309">
        <v>47.52</v>
      </c>
    </row>
    <row r="5310" spans="1:13" hidden="1" x14ac:dyDescent="0.25">
      <c r="A5310" t="s">
        <v>402</v>
      </c>
      <c r="B5310" t="s">
        <v>14</v>
      </c>
      <c r="C5310" t="s">
        <v>15</v>
      </c>
      <c r="D5310" t="s">
        <v>16</v>
      </c>
      <c r="E5310" s="1">
        <v>35438.11</v>
      </c>
      <c r="F5310" t="s">
        <v>25</v>
      </c>
      <c r="G5310">
        <v>18</v>
      </c>
      <c r="H5310">
        <v>2081</v>
      </c>
      <c r="I5310">
        <v>8518</v>
      </c>
      <c r="J5310">
        <v>89.65</v>
      </c>
      <c r="K5310">
        <v>79.569999999999993</v>
      </c>
      <c r="L5310" t="s">
        <v>21</v>
      </c>
      <c r="M5310">
        <v>77.650000000000006</v>
      </c>
    </row>
    <row r="5311" spans="1:13" x14ac:dyDescent="0.25">
      <c r="A5311" t="s">
        <v>471</v>
      </c>
      <c r="B5311" t="s">
        <v>39</v>
      </c>
      <c r="C5311" t="s">
        <v>15</v>
      </c>
      <c r="D5311" t="s">
        <v>29</v>
      </c>
      <c r="E5311" s="1">
        <v>121453.47</v>
      </c>
      <c r="F5311" t="s">
        <v>30</v>
      </c>
      <c r="G5311">
        <v>10</v>
      </c>
      <c r="H5311">
        <v>7271</v>
      </c>
      <c r="I5311">
        <v>3645</v>
      </c>
      <c r="J5311">
        <v>81.17</v>
      </c>
      <c r="K5311">
        <v>85</v>
      </c>
      <c r="L5311" t="s">
        <v>18</v>
      </c>
      <c r="M5311">
        <v>66.099999999999994</v>
      </c>
    </row>
    <row r="5312" spans="1:13" hidden="1" x14ac:dyDescent="0.25">
      <c r="A5312" t="s">
        <v>167</v>
      </c>
      <c r="B5312" t="s">
        <v>20</v>
      </c>
      <c r="C5312" t="s">
        <v>15</v>
      </c>
      <c r="D5312" t="s">
        <v>24</v>
      </c>
      <c r="E5312" s="1">
        <v>65304.97</v>
      </c>
      <c r="F5312" t="s">
        <v>30</v>
      </c>
      <c r="G5312">
        <v>20</v>
      </c>
      <c r="H5312">
        <v>7709</v>
      </c>
      <c r="I5312">
        <v>315</v>
      </c>
      <c r="J5312">
        <v>27.6</v>
      </c>
      <c r="K5312">
        <v>34.4</v>
      </c>
      <c r="L5312" t="s">
        <v>31</v>
      </c>
      <c r="M5312">
        <v>77</v>
      </c>
    </row>
    <row r="5313" spans="1:13" hidden="1" x14ac:dyDescent="0.25">
      <c r="A5313" t="s">
        <v>363</v>
      </c>
      <c r="B5313" t="s">
        <v>34</v>
      </c>
      <c r="C5313" t="s">
        <v>35</v>
      </c>
      <c r="D5313" t="s">
        <v>16</v>
      </c>
      <c r="E5313" s="1">
        <v>43644.53</v>
      </c>
      <c r="F5313" t="s">
        <v>30</v>
      </c>
      <c r="G5313">
        <v>6</v>
      </c>
      <c r="H5313">
        <v>7048</v>
      </c>
      <c r="I5313">
        <v>7265</v>
      </c>
      <c r="J5313">
        <v>15.47</v>
      </c>
      <c r="K5313">
        <v>66.959999999999994</v>
      </c>
      <c r="L5313" t="s">
        <v>26</v>
      </c>
      <c r="M5313">
        <v>52.5</v>
      </c>
    </row>
    <row r="5314" spans="1:13" hidden="1" x14ac:dyDescent="0.25">
      <c r="A5314" t="s">
        <v>98</v>
      </c>
      <c r="B5314" t="s">
        <v>34</v>
      </c>
      <c r="C5314" t="s">
        <v>15</v>
      </c>
      <c r="D5314" t="s">
        <v>24</v>
      </c>
      <c r="E5314" s="1">
        <v>142240.14000000001</v>
      </c>
      <c r="F5314" t="s">
        <v>45</v>
      </c>
      <c r="G5314">
        <v>4</v>
      </c>
      <c r="H5314">
        <v>5698</v>
      </c>
      <c r="I5314">
        <v>8390</v>
      </c>
      <c r="J5314">
        <v>49.71</v>
      </c>
      <c r="K5314">
        <v>14.85</v>
      </c>
      <c r="L5314" t="s">
        <v>21</v>
      </c>
      <c r="M5314">
        <v>24.07</v>
      </c>
    </row>
    <row r="5315" spans="1:13" hidden="1" x14ac:dyDescent="0.25">
      <c r="A5315" t="s">
        <v>424</v>
      </c>
      <c r="B5315" t="s">
        <v>34</v>
      </c>
      <c r="C5315" t="s">
        <v>35</v>
      </c>
      <c r="D5315" t="s">
        <v>16</v>
      </c>
      <c r="E5315" s="1">
        <v>88607.75</v>
      </c>
      <c r="F5315" t="s">
        <v>25</v>
      </c>
      <c r="G5315">
        <v>15</v>
      </c>
      <c r="H5315">
        <v>6129</v>
      </c>
      <c r="I5315">
        <v>1437</v>
      </c>
      <c r="J5315">
        <v>88.74</v>
      </c>
      <c r="K5315">
        <v>52.76</v>
      </c>
      <c r="L5315" t="s">
        <v>26</v>
      </c>
      <c r="M5315">
        <v>44.81</v>
      </c>
    </row>
    <row r="5316" spans="1:13" hidden="1" x14ac:dyDescent="0.25">
      <c r="A5316" t="s">
        <v>639</v>
      </c>
      <c r="B5316" t="s">
        <v>51</v>
      </c>
      <c r="C5316" t="s">
        <v>15</v>
      </c>
      <c r="D5316" t="s">
        <v>24</v>
      </c>
      <c r="E5316" s="1">
        <v>114216.73</v>
      </c>
      <c r="F5316" t="s">
        <v>30</v>
      </c>
      <c r="G5316">
        <v>0</v>
      </c>
      <c r="H5316">
        <v>5298</v>
      </c>
      <c r="I5316">
        <v>3428</v>
      </c>
      <c r="J5316">
        <v>5.5</v>
      </c>
      <c r="K5316">
        <v>14.78</v>
      </c>
      <c r="L5316" t="s">
        <v>21</v>
      </c>
      <c r="M5316">
        <v>75.45</v>
      </c>
    </row>
    <row r="5317" spans="1:13" x14ac:dyDescent="0.25">
      <c r="A5317" t="s">
        <v>419</v>
      </c>
      <c r="B5317" t="s">
        <v>39</v>
      </c>
      <c r="C5317" t="s">
        <v>35</v>
      </c>
      <c r="D5317" t="s">
        <v>29</v>
      </c>
      <c r="E5317" s="1">
        <v>54966.69</v>
      </c>
      <c r="F5317" t="s">
        <v>37</v>
      </c>
      <c r="G5317">
        <v>8</v>
      </c>
      <c r="H5317">
        <v>3129</v>
      </c>
      <c r="I5317">
        <v>2519</v>
      </c>
      <c r="J5317">
        <v>75.150000000000006</v>
      </c>
      <c r="K5317">
        <v>32.36</v>
      </c>
      <c r="L5317" t="s">
        <v>48</v>
      </c>
      <c r="M5317">
        <v>29.92</v>
      </c>
    </row>
    <row r="5318" spans="1:13" hidden="1" x14ac:dyDescent="0.25">
      <c r="A5318" t="s">
        <v>647</v>
      </c>
      <c r="B5318" t="s">
        <v>39</v>
      </c>
      <c r="C5318" t="s">
        <v>35</v>
      </c>
      <c r="D5318" t="s">
        <v>24</v>
      </c>
      <c r="E5318" s="1">
        <v>43202.18</v>
      </c>
      <c r="F5318" t="s">
        <v>25</v>
      </c>
      <c r="G5318">
        <v>1</v>
      </c>
      <c r="H5318">
        <v>6551</v>
      </c>
      <c r="I5318">
        <v>4194</v>
      </c>
      <c r="J5318">
        <v>75.45</v>
      </c>
      <c r="K5318">
        <v>81.56</v>
      </c>
      <c r="L5318" t="s">
        <v>58</v>
      </c>
      <c r="M5318">
        <v>20.49</v>
      </c>
    </row>
    <row r="5319" spans="1:13" hidden="1" x14ac:dyDescent="0.25">
      <c r="A5319" t="s">
        <v>457</v>
      </c>
      <c r="B5319" t="s">
        <v>20</v>
      </c>
      <c r="C5319" t="s">
        <v>15</v>
      </c>
      <c r="D5319" t="s">
        <v>24</v>
      </c>
      <c r="E5319" s="1">
        <v>55250.73</v>
      </c>
      <c r="F5319" t="s">
        <v>45</v>
      </c>
      <c r="G5319">
        <v>2</v>
      </c>
      <c r="H5319">
        <v>458</v>
      </c>
      <c r="I5319">
        <v>8744</v>
      </c>
      <c r="J5319">
        <v>3.6</v>
      </c>
      <c r="K5319">
        <v>43.28</v>
      </c>
      <c r="L5319" t="s">
        <v>42</v>
      </c>
      <c r="M5319">
        <v>38.54</v>
      </c>
    </row>
    <row r="5320" spans="1:13" hidden="1" x14ac:dyDescent="0.25">
      <c r="A5320" t="s">
        <v>415</v>
      </c>
      <c r="B5320" t="s">
        <v>39</v>
      </c>
      <c r="C5320" t="s">
        <v>35</v>
      </c>
      <c r="D5320" t="s">
        <v>16</v>
      </c>
      <c r="E5320" s="1">
        <v>85973.33</v>
      </c>
      <c r="F5320" t="s">
        <v>30</v>
      </c>
      <c r="G5320">
        <v>14</v>
      </c>
      <c r="H5320">
        <v>2135</v>
      </c>
      <c r="I5320">
        <v>6892</v>
      </c>
      <c r="J5320">
        <v>25.99</v>
      </c>
      <c r="K5320">
        <v>23.75</v>
      </c>
      <c r="L5320" t="s">
        <v>26</v>
      </c>
      <c r="M5320">
        <v>74.150000000000006</v>
      </c>
    </row>
    <row r="5321" spans="1:13" x14ac:dyDescent="0.25">
      <c r="A5321" t="s">
        <v>243</v>
      </c>
      <c r="B5321" t="s">
        <v>14</v>
      </c>
      <c r="C5321" t="s">
        <v>15</v>
      </c>
      <c r="D5321" t="s">
        <v>29</v>
      </c>
      <c r="E5321" s="1">
        <v>81923.17</v>
      </c>
      <c r="F5321" t="s">
        <v>37</v>
      </c>
      <c r="G5321">
        <v>5</v>
      </c>
      <c r="H5321">
        <v>4434</v>
      </c>
      <c r="I5321">
        <v>7042</v>
      </c>
      <c r="J5321">
        <v>38.380000000000003</v>
      </c>
      <c r="K5321">
        <v>77.55</v>
      </c>
      <c r="L5321" t="s">
        <v>31</v>
      </c>
      <c r="M5321">
        <v>27.19</v>
      </c>
    </row>
    <row r="5322" spans="1:13" hidden="1" x14ac:dyDescent="0.25">
      <c r="A5322" t="s">
        <v>103</v>
      </c>
      <c r="B5322" t="s">
        <v>28</v>
      </c>
      <c r="C5322" t="s">
        <v>35</v>
      </c>
      <c r="D5322" t="s">
        <v>16</v>
      </c>
      <c r="E5322" s="1">
        <v>30508.37</v>
      </c>
      <c r="F5322" t="s">
        <v>17</v>
      </c>
      <c r="G5322">
        <v>2</v>
      </c>
      <c r="H5322">
        <v>5545</v>
      </c>
      <c r="I5322">
        <v>8450</v>
      </c>
      <c r="J5322">
        <v>82.14</v>
      </c>
      <c r="K5322">
        <v>49.56</v>
      </c>
      <c r="L5322" t="s">
        <v>48</v>
      </c>
      <c r="M5322">
        <v>66.58</v>
      </c>
    </row>
    <row r="5323" spans="1:13" hidden="1" x14ac:dyDescent="0.25">
      <c r="A5323" t="s">
        <v>255</v>
      </c>
      <c r="B5323" t="s">
        <v>34</v>
      </c>
      <c r="C5323" t="s">
        <v>15</v>
      </c>
      <c r="D5323" t="s">
        <v>24</v>
      </c>
      <c r="E5323" s="1">
        <v>65801.429999999993</v>
      </c>
      <c r="F5323" t="s">
        <v>37</v>
      </c>
      <c r="G5323">
        <v>5</v>
      </c>
      <c r="H5323">
        <v>1303</v>
      </c>
      <c r="I5323">
        <v>5169</v>
      </c>
      <c r="J5323">
        <v>51.47</v>
      </c>
      <c r="K5323">
        <v>46.6</v>
      </c>
      <c r="L5323" t="s">
        <v>33</v>
      </c>
      <c r="M5323">
        <v>20.76</v>
      </c>
    </row>
    <row r="5324" spans="1:13" x14ac:dyDescent="0.25">
      <c r="A5324" t="s">
        <v>456</v>
      </c>
      <c r="B5324" t="s">
        <v>39</v>
      </c>
      <c r="C5324" t="s">
        <v>35</v>
      </c>
      <c r="D5324" t="s">
        <v>29</v>
      </c>
      <c r="E5324" s="1">
        <v>137365.67000000001</v>
      </c>
      <c r="F5324" t="s">
        <v>45</v>
      </c>
      <c r="G5324">
        <v>17</v>
      </c>
      <c r="H5324">
        <v>5247</v>
      </c>
      <c r="I5324">
        <v>2362</v>
      </c>
      <c r="J5324">
        <v>67.72</v>
      </c>
      <c r="K5324">
        <v>1.2</v>
      </c>
      <c r="L5324" t="s">
        <v>31</v>
      </c>
      <c r="M5324">
        <v>61.01</v>
      </c>
    </row>
    <row r="5325" spans="1:13" hidden="1" x14ac:dyDescent="0.25">
      <c r="A5325" t="s">
        <v>81</v>
      </c>
      <c r="B5325" t="s">
        <v>28</v>
      </c>
      <c r="C5325" t="s">
        <v>35</v>
      </c>
      <c r="D5325" t="s">
        <v>24</v>
      </c>
      <c r="E5325" s="1">
        <v>95819.44</v>
      </c>
      <c r="F5325" t="s">
        <v>37</v>
      </c>
      <c r="G5325">
        <v>3</v>
      </c>
      <c r="H5325">
        <v>8719</v>
      </c>
      <c r="I5325">
        <v>4838</v>
      </c>
      <c r="J5325">
        <v>97.97</v>
      </c>
      <c r="K5325">
        <v>17.79</v>
      </c>
      <c r="L5325" t="s">
        <v>26</v>
      </c>
      <c r="M5325">
        <v>64.790000000000006</v>
      </c>
    </row>
    <row r="5326" spans="1:13" hidden="1" x14ac:dyDescent="0.25">
      <c r="A5326" t="s">
        <v>223</v>
      </c>
      <c r="B5326" t="s">
        <v>34</v>
      </c>
      <c r="C5326" t="s">
        <v>35</v>
      </c>
      <c r="D5326" t="s">
        <v>16</v>
      </c>
      <c r="E5326" s="1">
        <v>41920.49</v>
      </c>
      <c r="F5326" t="s">
        <v>25</v>
      </c>
      <c r="G5326">
        <v>5</v>
      </c>
      <c r="H5326">
        <v>2862</v>
      </c>
      <c r="I5326">
        <v>3072</v>
      </c>
      <c r="J5326">
        <v>14.07</v>
      </c>
      <c r="K5326">
        <v>66.290000000000006</v>
      </c>
      <c r="L5326" t="s">
        <v>31</v>
      </c>
      <c r="M5326">
        <v>41.83</v>
      </c>
    </row>
    <row r="5327" spans="1:13" x14ac:dyDescent="0.25">
      <c r="A5327" t="s">
        <v>250</v>
      </c>
      <c r="B5327" t="s">
        <v>14</v>
      </c>
      <c r="C5327" t="s">
        <v>35</v>
      </c>
      <c r="D5327" t="s">
        <v>29</v>
      </c>
      <c r="E5327" s="1">
        <v>138739.35</v>
      </c>
      <c r="F5327" t="s">
        <v>17</v>
      </c>
      <c r="G5327">
        <v>4</v>
      </c>
      <c r="H5327">
        <v>6390</v>
      </c>
      <c r="I5327">
        <v>561</v>
      </c>
      <c r="J5327">
        <v>60.75</v>
      </c>
      <c r="K5327">
        <v>62.13</v>
      </c>
      <c r="L5327" t="s">
        <v>33</v>
      </c>
      <c r="M5327">
        <v>71.819999999999993</v>
      </c>
    </row>
    <row r="5328" spans="1:13" hidden="1" x14ac:dyDescent="0.25">
      <c r="A5328" t="s">
        <v>629</v>
      </c>
      <c r="B5328" t="s">
        <v>28</v>
      </c>
      <c r="C5328" t="s">
        <v>15</v>
      </c>
      <c r="D5328" t="s">
        <v>16</v>
      </c>
      <c r="E5328" s="1">
        <v>52661.22</v>
      </c>
      <c r="F5328" t="s">
        <v>45</v>
      </c>
      <c r="G5328">
        <v>16</v>
      </c>
      <c r="H5328">
        <v>5788</v>
      </c>
      <c r="I5328">
        <v>9792</v>
      </c>
      <c r="J5328">
        <v>11.07</v>
      </c>
      <c r="K5328">
        <v>44.52</v>
      </c>
      <c r="L5328" t="s">
        <v>21</v>
      </c>
      <c r="M5328">
        <v>70.09</v>
      </c>
    </row>
    <row r="5329" spans="1:13" hidden="1" x14ac:dyDescent="0.25">
      <c r="A5329" t="s">
        <v>651</v>
      </c>
      <c r="B5329" t="s">
        <v>39</v>
      </c>
      <c r="C5329" t="s">
        <v>15</v>
      </c>
      <c r="D5329" t="s">
        <v>16</v>
      </c>
      <c r="E5329" s="1">
        <v>30283.13</v>
      </c>
      <c r="F5329" t="s">
        <v>37</v>
      </c>
      <c r="G5329">
        <v>14</v>
      </c>
      <c r="H5329">
        <v>7538</v>
      </c>
      <c r="I5329">
        <v>627</v>
      </c>
      <c r="J5329">
        <v>24.18</v>
      </c>
      <c r="K5329">
        <v>14.65</v>
      </c>
      <c r="L5329" t="s">
        <v>21</v>
      </c>
      <c r="M5329">
        <v>76.66</v>
      </c>
    </row>
    <row r="5330" spans="1:13" hidden="1" x14ac:dyDescent="0.25">
      <c r="A5330" t="s">
        <v>542</v>
      </c>
      <c r="B5330" t="s">
        <v>39</v>
      </c>
      <c r="C5330" t="s">
        <v>35</v>
      </c>
      <c r="D5330" t="s">
        <v>16</v>
      </c>
      <c r="E5330" s="1">
        <v>41279.620000000003</v>
      </c>
      <c r="F5330" t="s">
        <v>25</v>
      </c>
      <c r="G5330">
        <v>20</v>
      </c>
      <c r="H5330">
        <v>2406</v>
      </c>
      <c r="I5330">
        <v>9365</v>
      </c>
      <c r="J5330">
        <v>48.86</v>
      </c>
      <c r="K5330">
        <v>52.47</v>
      </c>
      <c r="L5330" t="s">
        <v>18</v>
      </c>
      <c r="M5330">
        <v>32.46</v>
      </c>
    </row>
    <row r="5331" spans="1:13" hidden="1" x14ac:dyDescent="0.25">
      <c r="A5331" t="s">
        <v>366</v>
      </c>
      <c r="B5331" t="s">
        <v>23</v>
      </c>
      <c r="C5331" t="s">
        <v>15</v>
      </c>
      <c r="D5331" t="s">
        <v>24</v>
      </c>
      <c r="E5331" s="1">
        <v>86576.88</v>
      </c>
      <c r="F5331" t="s">
        <v>30</v>
      </c>
      <c r="G5331">
        <v>4</v>
      </c>
      <c r="H5331">
        <v>9988</v>
      </c>
      <c r="I5331">
        <v>7913</v>
      </c>
      <c r="J5331">
        <v>11.52</v>
      </c>
      <c r="K5331">
        <v>49.58</v>
      </c>
      <c r="L5331" t="s">
        <v>58</v>
      </c>
      <c r="M5331">
        <v>39.49</v>
      </c>
    </row>
    <row r="5332" spans="1:13" hidden="1" x14ac:dyDescent="0.25">
      <c r="A5332" t="s">
        <v>467</v>
      </c>
      <c r="B5332" t="s">
        <v>51</v>
      </c>
      <c r="C5332" t="s">
        <v>15</v>
      </c>
      <c r="D5332" t="s">
        <v>24</v>
      </c>
      <c r="E5332" s="1">
        <v>145506.71</v>
      </c>
      <c r="F5332" t="s">
        <v>30</v>
      </c>
      <c r="G5332">
        <v>12</v>
      </c>
      <c r="H5332">
        <v>1286</v>
      </c>
      <c r="I5332">
        <v>5844</v>
      </c>
      <c r="J5332">
        <v>13.03</v>
      </c>
      <c r="K5332">
        <v>56.74</v>
      </c>
      <c r="L5332" t="s">
        <v>31</v>
      </c>
      <c r="M5332">
        <v>22.92</v>
      </c>
    </row>
    <row r="5333" spans="1:13" x14ac:dyDescent="0.25">
      <c r="A5333" t="s">
        <v>464</v>
      </c>
      <c r="B5333" t="s">
        <v>39</v>
      </c>
      <c r="C5333" t="s">
        <v>15</v>
      </c>
      <c r="D5333" t="s">
        <v>29</v>
      </c>
      <c r="E5333" s="1">
        <v>121927.19</v>
      </c>
      <c r="F5333" t="s">
        <v>17</v>
      </c>
      <c r="G5333">
        <v>11</v>
      </c>
      <c r="H5333">
        <v>1708</v>
      </c>
      <c r="I5333">
        <v>4623</v>
      </c>
      <c r="J5333">
        <v>32.25</v>
      </c>
      <c r="K5333">
        <v>70.81</v>
      </c>
      <c r="L5333" t="s">
        <v>33</v>
      </c>
      <c r="M5333">
        <v>55.6</v>
      </c>
    </row>
    <row r="5334" spans="1:13" hidden="1" x14ac:dyDescent="0.25">
      <c r="A5334" t="s">
        <v>88</v>
      </c>
      <c r="B5334" t="s">
        <v>34</v>
      </c>
      <c r="C5334" t="s">
        <v>15</v>
      </c>
      <c r="D5334" t="s">
        <v>16</v>
      </c>
      <c r="E5334" s="1">
        <v>77905.22</v>
      </c>
      <c r="F5334" t="s">
        <v>17</v>
      </c>
      <c r="G5334">
        <v>10</v>
      </c>
      <c r="H5334">
        <v>878</v>
      </c>
      <c r="I5334">
        <v>7180</v>
      </c>
      <c r="J5334">
        <v>90.26</v>
      </c>
      <c r="K5334">
        <v>95.19</v>
      </c>
      <c r="L5334" t="s">
        <v>58</v>
      </c>
      <c r="M5334">
        <v>55.68</v>
      </c>
    </row>
    <row r="5335" spans="1:13" x14ac:dyDescent="0.25">
      <c r="A5335" t="s">
        <v>224</v>
      </c>
      <c r="B5335" t="s">
        <v>39</v>
      </c>
      <c r="C5335" t="s">
        <v>35</v>
      </c>
      <c r="D5335" t="s">
        <v>29</v>
      </c>
      <c r="E5335" s="1">
        <v>80634.27</v>
      </c>
      <c r="F5335" t="s">
        <v>17</v>
      </c>
      <c r="G5335">
        <v>14</v>
      </c>
      <c r="H5335">
        <v>7627</v>
      </c>
      <c r="I5335">
        <v>1333</v>
      </c>
      <c r="J5335">
        <v>98.72</v>
      </c>
      <c r="K5335">
        <v>46.53</v>
      </c>
      <c r="L5335" t="s">
        <v>33</v>
      </c>
      <c r="M5335">
        <v>74.569999999999993</v>
      </c>
    </row>
    <row r="5336" spans="1:13" hidden="1" x14ac:dyDescent="0.25">
      <c r="A5336" t="s">
        <v>364</v>
      </c>
      <c r="B5336" t="s">
        <v>51</v>
      </c>
      <c r="C5336" t="s">
        <v>35</v>
      </c>
      <c r="D5336" t="s">
        <v>16</v>
      </c>
      <c r="E5336" s="1">
        <v>46668.27</v>
      </c>
      <c r="F5336" t="s">
        <v>30</v>
      </c>
      <c r="G5336">
        <v>1</v>
      </c>
      <c r="H5336">
        <v>7395</v>
      </c>
      <c r="I5336">
        <v>7428</v>
      </c>
      <c r="J5336">
        <v>33.33</v>
      </c>
      <c r="K5336">
        <v>84.52</v>
      </c>
      <c r="L5336" t="s">
        <v>21</v>
      </c>
      <c r="M5336">
        <v>35.72</v>
      </c>
    </row>
    <row r="5337" spans="1:13" hidden="1" x14ac:dyDescent="0.25">
      <c r="A5337" t="s">
        <v>101</v>
      </c>
      <c r="B5337" t="s">
        <v>39</v>
      </c>
      <c r="C5337" t="s">
        <v>15</v>
      </c>
      <c r="D5337" t="s">
        <v>16</v>
      </c>
      <c r="E5337" s="1">
        <v>56726.96</v>
      </c>
      <c r="F5337" t="s">
        <v>25</v>
      </c>
      <c r="G5337">
        <v>14</v>
      </c>
      <c r="H5337">
        <v>9479</v>
      </c>
      <c r="I5337">
        <v>9395</v>
      </c>
      <c r="J5337">
        <v>33.11</v>
      </c>
      <c r="K5337">
        <v>41.92</v>
      </c>
      <c r="L5337" t="s">
        <v>18</v>
      </c>
      <c r="M5337">
        <v>55.53</v>
      </c>
    </row>
    <row r="5338" spans="1:13" hidden="1" x14ac:dyDescent="0.25">
      <c r="A5338" t="s">
        <v>257</v>
      </c>
      <c r="B5338" t="s">
        <v>23</v>
      </c>
      <c r="C5338" t="s">
        <v>15</v>
      </c>
      <c r="D5338" t="s">
        <v>24</v>
      </c>
      <c r="E5338" s="1">
        <v>111350.99</v>
      </c>
      <c r="F5338" t="s">
        <v>37</v>
      </c>
      <c r="G5338">
        <v>1</v>
      </c>
      <c r="H5338">
        <v>9684</v>
      </c>
      <c r="I5338">
        <v>8230</v>
      </c>
      <c r="J5338">
        <v>54.05</v>
      </c>
      <c r="K5338">
        <v>33.43</v>
      </c>
      <c r="L5338" t="s">
        <v>42</v>
      </c>
      <c r="M5338">
        <v>20.43</v>
      </c>
    </row>
    <row r="5339" spans="1:13" x14ac:dyDescent="0.25">
      <c r="A5339" t="s">
        <v>569</v>
      </c>
      <c r="B5339" t="s">
        <v>28</v>
      </c>
      <c r="C5339" t="s">
        <v>35</v>
      </c>
      <c r="D5339" t="s">
        <v>29</v>
      </c>
      <c r="E5339" s="1">
        <v>74459.100000000006</v>
      </c>
      <c r="F5339" t="s">
        <v>30</v>
      </c>
      <c r="G5339">
        <v>13</v>
      </c>
      <c r="H5339">
        <v>8807</v>
      </c>
      <c r="I5339">
        <v>7076</v>
      </c>
      <c r="J5339">
        <v>67.400000000000006</v>
      </c>
      <c r="K5339">
        <v>29.36</v>
      </c>
      <c r="L5339" t="s">
        <v>48</v>
      </c>
      <c r="M5339">
        <v>60.48</v>
      </c>
    </row>
    <row r="5340" spans="1:13" x14ac:dyDescent="0.25">
      <c r="A5340" t="s">
        <v>334</v>
      </c>
      <c r="B5340" t="s">
        <v>28</v>
      </c>
      <c r="C5340" t="s">
        <v>15</v>
      </c>
      <c r="D5340" t="s">
        <v>29</v>
      </c>
      <c r="E5340" s="1">
        <v>76869.289999999994</v>
      </c>
      <c r="F5340" t="s">
        <v>25</v>
      </c>
      <c r="G5340">
        <v>8</v>
      </c>
      <c r="H5340">
        <v>6099</v>
      </c>
      <c r="I5340">
        <v>5084</v>
      </c>
      <c r="J5340">
        <v>51</v>
      </c>
      <c r="K5340">
        <v>49.49</v>
      </c>
      <c r="L5340" t="s">
        <v>21</v>
      </c>
      <c r="M5340">
        <v>20.7</v>
      </c>
    </row>
    <row r="5341" spans="1:13" hidden="1" x14ac:dyDescent="0.25">
      <c r="A5341" t="s">
        <v>133</v>
      </c>
      <c r="B5341" t="s">
        <v>39</v>
      </c>
      <c r="C5341" t="s">
        <v>15</v>
      </c>
      <c r="D5341" t="s">
        <v>24</v>
      </c>
      <c r="E5341" s="1">
        <v>113320.76</v>
      </c>
      <c r="F5341" t="s">
        <v>30</v>
      </c>
      <c r="G5341">
        <v>14</v>
      </c>
      <c r="H5341">
        <v>5604</v>
      </c>
      <c r="I5341">
        <v>8256</v>
      </c>
      <c r="J5341">
        <v>81.08</v>
      </c>
      <c r="K5341">
        <v>78.8</v>
      </c>
      <c r="L5341" t="s">
        <v>31</v>
      </c>
      <c r="M5341">
        <v>21.7</v>
      </c>
    </row>
    <row r="5342" spans="1:13" hidden="1" x14ac:dyDescent="0.25">
      <c r="A5342" t="s">
        <v>73</v>
      </c>
      <c r="B5342" t="s">
        <v>20</v>
      </c>
      <c r="C5342" t="s">
        <v>35</v>
      </c>
      <c r="D5342" t="s">
        <v>24</v>
      </c>
      <c r="E5342" s="1">
        <v>73654.83</v>
      </c>
      <c r="F5342" t="s">
        <v>25</v>
      </c>
      <c r="G5342">
        <v>5</v>
      </c>
      <c r="H5342">
        <v>7195</v>
      </c>
      <c r="I5342">
        <v>7461</v>
      </c>
      <c r="J5342">
        <v>99.99</v>
      </c>
      <c r="K5342">
        <v>6.56</v>
      </c>
      <c r="L5342" t="s">
        <v>18</v>
      </c>
      <c r="M5342">
        <v>43.7</v>
      </c>
    </row>
    <row r="5343" spans="1:13" hidden="1" x14ac:dyDescent="0.25">
      <c r="A5343" t="s">
        <v>269</v>
      </c>
      <c r="B5343" t="s">
        <v>51</v>
      </c>
      <c r="C5343" t="s">
        <v>35</v>
      </c>
      <c r="D5343" t="s">
        <v>16</v>
      </c>
      <c r="E5343" s="1">
        <v>128525.97</v>
      </c>
      <c r="F5343" t="s">
        <v>17</v>
      </c>
      <c r="G5343">
        <v>8</v>
      </c>
      <c r="H5343">
        <v>9376</v>
      </c>
      <c r="I5343">
        <v>1636</v>
      </c>
      <c r="J5343">
        <v>96.14</v>
      </c>
      <c r="K5343">
        <v>77.27</v>
      </c>
      <c r="L5343" t="s">
        <v>18</v>
      </c>
      <c r="M5343">
        <v>31.94</v>
      </c>
    </row>
    <row r="5344" spans="1:13" x14ac:dyDescent="0.25">
      <c r="A5344" t="s">
        <v>338</v>
      </c>
      <c r="B5344" t="s">
        <v>39</v>
      </c>
      <c r="C5344" t="s">
        <v>35</v>
      </c>
      <c r="D5344" t="s">
        <v>29</v>
      </c>
      <c r="E5344" s="1">
        <v>110793.23</v>
      </c>
      <c r="F5344" t="s">
        <v>25</v>
      </c>
      <c r="G5344">
        <v>13</v>
      </c>
      <c r="H5344">
        <v>6211</v>
      </c>
      <c r="I5344">
        <v>913</v>
      </c>
      <c r="J5344">
        <v>61.53</v>
      </c>
      <c r="K5344">
        <v>18.489999999999998</v>
      </c>
      <c r="L5344" t="s">
        <v>48</v>
      </c>
      <c r="M5344">
        <v>42.58</v>
      </c>
    </row>
    <row r="5345" spans="1:13" hidden="1" x14ac:dyDescent="0.25">
      <c r="A5345" t="s">
        <v>135</v>
      </c>
      <c r="B5345" t="s">
        <v>14</v>
      </c>
      <c r="C5345" t="s">
        <v>15</v>
      </c>
      <c r="D5345" t="s">
        <v>24</v>
      </c>
      <c r="E5345" s="1">
        <v>102031.4</v>
      </c>
      <c r="F5345" t="s">
        <v>17</v>
      </c>
      <c r="G5345">
        <v>11</v>
      </c>
      <c r="H5345">
        <v>8405</v>
      </c>
      <c r="I5345">
        <v>9413</v>
      </c>
      <c r="J5345">
        <v>54.28</v>
      </c>
      <c r="K5345">
        <v>49.65</v>
      </c>
      <c r="L5345" t="s">
        <v>42</v>
      </c>
      <c r="M5345">
        <v>25.65</v>
      </c>
    </row>
    <row r="5346" spans="1:13" hidden="1" x14ac:dyDescent="0.25">
      <c r="A5346" t="s">
        <v>258</v>
      </c>
      <c r="B5346" t="s">
        <v>20</v>
      </c>
      <c r="C5346" t="s">
        <v>15</v>
      </c>
      <c r="D5346" t="s">
        <v>16</v>
      </c>
      <c r="E5346" s="1">
        <v>121289.1</v>
      </c>
      <c r="F5346" t="s">
        <v>37</v>
      </c>
      <c r="G5346">
        <v>1</v>
      </c>
      <c r="H5346">
        <v>5664</v>
      </c>
      <c r="I5346">
        <v>8581</v>
      </c>
      <c r="J5346">
        <v>23.41</v>
      </c>
      <c r="K5346">
        <v>95.52</v>
      </c>
      <c r="L5346" t="s">
        <v>58</v>
      </c>
      <c r="M5346">
        <v>58.45</v>
      </c>
    </row>
    <row r="5347" spans="1:13" hidden="1" x14ac:dyDescent="0.25">
      <c r="A5347" t="s">
        <v>552</v>
      </c>
      <c r="B5347" t="s">
        <v>51</v>
      </c>
      <c r="C5347" t="s">
        <v>15</v>
      </c>
      <c r="D5347" t="s">
        <v>24</v>
      </c>
      <c r="E5347" s="1">
        <v>47225.99</v>
      </c>
      <c r="F5347" t="s">
        <v>25</v>
      </c>
      <c r="G5347">
        <v>3</v>
      </c>
      <c r="H5347">
        <v>4042</v>
      </c>
      <c r="I5347">
        <v>9088</v>
      </c>
      <c r="J5347">
        <v>56.18</v>
      </c>
      <c r="K5347">
        <v>43.09</v>
      </c>
      <c r="L5347" t="s">
        <v>31</v>
      </c>
      <c r="M5347">
        <v>58.14</v>
      </c>
    </row>
    <row r="5348" spans="1:13" hidden="1" x14ac:dyDescent="0.25">
      <c r="A5348" t="s">
        <v>72</v>
      </c>
      <c r="B5348" t="s">
        <v>39</v>
      </c>
      <c r="C5348" t="s">
        <v>15</v>
      </c>
      <c r="D5348" t="s">
        <v>24</v>
      </c>
      <c r="E5348" s="1">
        <v>50398.21</v>
      </c>
      <c r="F5348" t="s">
        <v>17</v>
      </c>
      <c r="G5348">
        <v>4</v>
      </c>
      <c r="H5348">
        <v>6290</v>
      </c>
      <c r="I5348">
        <v>5785</v>
      </c>
      <c r="J5348">
        <v>45.31</v>
      </c>
      <c r="K5348">
        <v>26.19</v>
      </c>
      <c r="L5348" t="s">
        <v>48</v>
      </c>
      <c r="M5348">
        <v>24.53</v>
      </c>
    </row>
    <row r="5349" spans="1:13" hidden="1" x14ac:dyDescent="0.25">
      <c r="A5349" t="s">
        <v>330</v>
      </c>
      <c r="B5349" t="s">
        <v>39</v>
      </c>
      <c r="C5349" t="s">
        <v>15</v>
      </c>
      <c r="D5349" t="s">
        <v>24</v>
      </c>
      <c r="E5349" s="1">
        <v>84084.75</v>
      </c>
      <c r="F5349" t="s">
        <v>45</v>
      </c>
      <c r="G5349">
        <v>4</v>
      </c>
      <c r="H5349">
        <v>7127</v>
      </c>
      <c r="I5349">
        <v>6964</v>
      </c>
      <c r="J5349">
        <v>44.7</v>
      </c>
      <c r="K5349">
        <v>67.209999999999994</v>
      </c>
      <c r="L5349" t="s">
        <v>21</v>
      </c>
      <c r="M5349">
        <v>35.049999999999997</v>
      </c>
    </row>
    <row r="5350" spans="1:13" hidden="1" x14ac:dyDescent="0.25">
      <c r="A5350" t="s">
        <v>595</v>
      </c>
      <c r="B5350" t="s">
        <v>23</v>
      </c>
      <c r="C5350" t="s">
        <v>35</v>
      </c>
      <c r="D5350" t="s">
        <v>24</v>
      </c>
      <c r="E5350" s="1">
        <v>128859.06</v>
      </c>
      <c r="F5350" t="s">
        <v>25</v>
      </c>
      <c r="G5350">
        <v>7</v>
      </c>
      <c r="H5350">
        <v>4206</v>
      </c>
      <c r="I5350">
        <v>5833</v>
      </c>
      <c r="J5350">
        <v>50.32</v>
      </c>
      <c r="K5350">
        <v>81.06</v>
      </c>
      <c r="L5350" t="s">
        <v>18</v>
      </c>
      <c r="M5350">
        <v>46.61</v>
      </c>
    </row>
    <row r="5351" spans="1:13" hidden="1" x14ac:dyDescent="0.25">
      <c r="A5351" t="s">
        <v>475</v>
      </c>
      <c r="B5351" t="s">
        <v>34</v>
      </c>
      <c r="C5351" t="s">
        <v>35</v>
      </c>
      <c r="D5351" t="s">
        <v>24</v>
      </c>
      <c r="E5351" s="1">
        <v>134140.07</v>
      </c>
      <c r="F5351" t="s">
        <v>25</v>
      </c>
      <c r="G5351">
        <v>17</v>
      </c>
      <c r="H5351">
        <v>3165</v>
      </c>
      <c r="I5351">
        <v>3944</v>
      </c>
      <c r="J5351">
        <v>63.77</v>
      </c>
      <c r="K5351">
        <v>0.91</v>
      </c>
      <c r="L5351" t="s">
        <v>48</v>
      </c>
      <c r="M5351">
        <v>53.38</v>
      </c>
    </row>
    <row r="5352" spans="1:13" hidden="1" x14ac:dyDescent="0.25">
      <c r="A5352" t="s">
        <v>630</v>
      </c>
      <c r="B5352" t="s">
        <v>54</v>
      </c>
      <c r="C5352" t="s">
        <v>15</v>
      </c>
      <c r="D5352" t="s">
        <v>16</v>
      </c>
      <c r="E5352" s="1">
        <v>98486.86</v>
      </c>
      <c r="F5352" t="s">
        <v>25</v>
      </c>
      <c r="G5352">
        <v>16</v>
      </c>
      <c r="H5352">
        <v>2898</v>
      </c>
      <c r="I5352">
        <v>8744</v>
      </c>
      <c r="J5352">
        <v>46.69</v>
      </c>
      <c r="K5352">
        <v>39.53</v>
      </c>
      <c r="L5352" t="s">
        <v>18</v>
      </c>
      <c r="M5352">
        <v>73.22</v>
      </c>
    </row>
    <row r="5353" spans="1:13" x14ac:dyDescent="0.25">
      <c r="A5353" t="s">
        <v>428</v>
      </c>
      <c r="B5353" t="s">
        <v>39</v>
      </c>
      <c r="C5353" t="s">
        <v>35</v>
      </c>
      <c r="D5353" t="s">
        <v>29</v>
      </c>
      <c r="E5353" s="1">
        <v>83945.09</v>
      </c>
      <c r="F5353" t="s">
        <v>17</v>
      </c>
      <c r="G5353">
        <v>11</v>
      </c>
      <c r="H5353">
        <v>2126</v>
      </c>
      <c r="I5353">
        <v>7509</v>
      </c>
      <c r="J5353">
        <v>96.34</v>
      </c>
      <c r="K5353">
        <v>11.31</v>
      </c>
      <c r="L5353" t="s">
        <v>21</v>
      </c>
      <c r="M5353">
        <v>59.71</v>
      </c>
    </row>
    <row r="5354" spans="1:13" x14ac:dyDescent="0.25">
      <c r="A5354" t="s">
        <v>237</v>
      </c>
      <c r="B5354" t="s">
        <v>20</v>
      </c>
      <c r="C5354" t="s">
        <v>35</v>
      </c>
      <c r="D5354" t="s">
        <v>29</v>
      </c>
      <c r="E5354" s="1">
        <v>30668.69</v>
      </c>
      <c r="F5354" t="s">
        <v>17</v>
      </c>
      <c r="G5354">
        <v>3</v>
      </c>
      <c r="H5354">
        <v>4230</v>
      </c>
      <c r="I5354">
        <v>9138</v>
      </c>
      <c r="J5354">
        <v>99.85</v>
      </c>
      <c r="K5354">
        <v>77.81</v>
      </c>
      <c r="L5354" t="s">
        <v>18</v>
      </c>
      <c r="M5354">
        <v>20.09</v>
      </c>
    </row>
    <row r="5355" spans="1:13" hidden="1" x14ac:dyDescent="0.25">
      <c r="A5355" t="s">
        <v>92</v>
      </c>
      <c r="B5355" t="s">
        <v>20</v>
      </c>
      <c r="C5355" t="s">
        <v>35</v>
      </c>
      <c r="D5355" t="s">
        <v>24</v>
      </c>
      <c r="E5355" s="1">
        <v>52475.09</v>
      </c>
      <c r="F5355" t="s">
        <v>45</v>
      </c>
      <c r="G5355">
        <v>9</v>
      </c>
      <c r="H5355">
        <v>4628</v>
      </c>
      <c r="I5355">
        <v>9931</v>
      </c>
      <c r="J5355">
        <v>90.32</v>
      </c>
      <c r="K5355">
        <v>26.05</v>
      </c>
      <c r="L5355" t="s">
        <v>58</v>
      </c>
      <c r="M5355">
        <v>28.6</v>
      </c>
    </row>
    <row r="5356" spans="1:13" hidden="1" x14ac:dyDescent="0.25">
      <c r="A5356" t="s">
        <v>221</v>
      </c>
      <c r="B5356" t="s">
        <v>20</v>
      </c>
      <c r="C5356" t="s">
        <v>15</v>
      </c>
      <c r="D5356" t="s">
        <v>24</v>
      </c>
      <c r="E5356" s="1">
        <v>58155.91</v>
      </c>
      <c r="F5356" t="s">
        <v>30</v>
      </c>
      <c r="G5356">
        <v>10</v>
      </c>
      <c r="H5356">
        <v>9403</v>
      </c>
      <c r="I5356">
        <v>9141</v>
      </c>
      <c r="J5356">
        <v>21.28</v>
      </c>
      <c r="K5356">
        <v>9.48</v>
      </c>
      <c r="L5356" t="s">
        <v>33</v>
      </c>
      <c r="M5356">
        <v>79.510000000000005</v>
      </c>
    </row>
    <row r="5357" spans="1:13" hidden="1" x14ac:dyDescent="0.25">
      <c r="A5357" t="s">
        <v>347</v>
      </c>
      <c r="B5357" t="s">
        <v>51</v>
      </c>
      <c r="C5357" t="s">
        <v>35</v>
      </c>
      <c r="D5357" t="s">
        <v>16</v>
      </c>
      <c r="E5357" s="1">
        <v>37435.97</v>
      </c>
      <c r="F5357" t="s">
        <v>25</v>
      </c>
      <c r="G5357">
        <v>6</v>
      </c>
      <c r="H5357">
        <v>3012</v>
      </c>
      <c r="I5357">
        <v>2747</v>
      </c>
      <c r="J5357">
        <v>25.62</v>
      </c>
      <c r="K5357">
        <v>84.29</v>
      </c>
      <c r="L5357" t="s">
        <v>42</v>
      </c>
      <c r="M5357">
        <v>32.07</v>
      </c>
    </row>
    <row r="5358" spans="1:13" hidden="1" x14ac:dyDescent="0.25">
      <c r="A5358" t="s">
        <v>95</v>
      </c>
      <c r="B5358" t="s">
        <v>28</v>
      </c>
      <c r="C5358" t="s">
        <v>15</v>
      </c>
      <c r="D5358" t="s">
        <v>16</v>
      </c>
      <c r="E5358" s="1">
        <v>133010.76</v>
      </c>
      <c r="F5358" t="s">
        <v>17</v>
      </c>
      <c r="G5358">
        <v>5</v>
      </c>
      <c r="H5358">
        <v>7080</v>
      </c>
      <c r="I5358">
        <v>8177</v>
      </c>
      <c r="J5358">
        <v>50.87</v>
      </c>
      <c r="K5358">
        <v>62.8</v>
      </c>
      <c r="L5358" t="s">
        <v>58</v>
      </c>
      <c r="M5358">
        <v>68.989999999999995</v>
      </c>
    </row>
    <row r="5359" spans="1:13" hidden="1" x14ac:dyDescent="0.25">
      <c r="A5359" t="s">
        <v>62</v>
      </c>
      <c r="B5359" t="s">
        <v>39</v>
      </c>
      <c r="C5359" t="s">
        <v>35</v>
      </c>
      <c r="D5359" t="s">
        <v>24</v>
      </c>
      <c r="E5359" s="1">
        <v>134683.85999999999</v>
      </c>
      <c r="F5359" t="s">
        <v>37</v>
      </c>
      <c r="G5359">
        <v>1</v>
      </c>
      <c r="H5359">
        <v>2358</v>
      </c>
      <c r="I5359">
        <v>1655</v>
      </c>
      <c r="J5359">
        <v>26.35</v>
      </c>
      <c r="K5359">
        <v>69.61</v>
      </c>
      <c r="L5359" t="s">
        <v>58</v>
      </c>
      <c r="M5359">
        <v>50.77</v>
      </c>
    </row>
    <row r="5360" spans="1:13" hidden="1" x14ac:dyDescent="0.25">
      <c r="A5360" t="s">
        <v>509</v>
      </c>
      <c r="B5360" t="s">
        <v>28</v>
      </c>
      <c r="C5360" t="s">
        <v>35</v>
      </c>
      <c r="D5360" t="s">
        <v>24</v>
      </c>
      <c r="E5360" s="1">
        <v>73018.17</v>
      </c>
      <c r="F5360" t="s">
        <v>25</v>
      </c>
      <c r="G5360">
        <v>4</v>
      </c>
      <c r="H5360">
        <v>4966</v>
      </c>
      <c r="I5360">
        <v>5689</v>
      </c>
      <c r="J5360">
        <v>61.92</v>
      </c>
      <c r="K5360">
        <v>82.64</v>
      </c>
      <c r="L5360" t="s">
        <v>42</v>
      </c>
      <c r="M5360">
        <v>57.4</v>
      </c>
    </row>
    <row r="5361" spans="1:13" hidden="1" x14ac:dyDescent="0.25">
      <c r="A5361" t="s">
        <v>375</v>
      </c>
      <c r="B5361" t="s">
        <v>23</v>
      </c>
      <c r="C5361" t="s">
        <v>15</v>
      </c>
      <c r="D5361" t="s">
        <v>16</v>
      </c>
      <c r="E5361" s="1">
        <v>55990.95</v>
      </c>
      <c r="F5361" t="s">
        <v>30</v>
      </c>
      <c r="G5361">
        <v>14</v>
      </c>
      <c r="H5361">
        <v>3451</v>
      </c>
      <c r="I5361">
        <v>559</v>
      </c>
      <c r="J5361">
        <v>20.67</v>
      </c>
      <c r="K5361">
        <v>20.52</v>
      </c>
      <c r="L5361" t="s">
        <v>33</v>
      </c>
      <c r="M5361">
        <v>47.63</v>
      </c>
    </row>
    <row r="5362" spans="1:13" x14ac:dyDescent="0.25">
      <c r="A5362" t="s">
        <v>317</v>
      </c>
      <c r="B5362" t="s">
        <v>54</v>
      </c>
      <c r="C5362" t="s">
        <v>15</v>
      </c>
      <c r="D5362" t="s">
        <v>29</v>
      </c>
      <c r="E5362" s="1">
        <v>76953.509999999995</v>
      </c>
      <c r="F5362" t="s">
        <v>25</v>
      </c>
      <c r="G5362">
        <v>12</v>
      </c>
      <c r="H5362">
        <v>5811</v>
      </c>
      <c r="I5362">
        <v>727</v>
      </c>
      <c r="J5362">
        <v>28.92</v>
      </c>
      <c r="K5362">
        <v>81.69</v>
      </c>
      <c r="L5362" t="s">
        <v>58</v>
      </c>
      <c r="M5362">
        <v>48.9</v>
      </c>
    </row>
    <row r="5363" spans="1:13" hidden="1" x14ac:dyDescent="0.25">
      <c r="A5363" t="s">
        <v>437</v>
      </c>
      <c r="B5363" t="s">
        <v>39</v>
      </c>
      <c r="C5363" t="s">
        <v>35</v>
      </c>
      <c r="D5363" t="s">
        <v>16</v>
      </c>
      <c r="E5363" s="1">
        <v>37324.050000000003</v>
      </c>
      <c r="F5363" t="s">
        <v>25</v>
      </c>
      <c r="G5363">
        <v>6</v>
      </c>
      <c r="H5363">
        <v>9159</v>
      </c>
      <c r="I5363">
        <v>1962</v>
      </c>
      <c r="J5363">
        <v>92</v>
      </c>
      <c r="K5363">
        <v>4.37</v>
      </c>
      <c r="L5363" t="s">
        <v>26</v>
      </c>
      <c r="M5363">
        <v>65.55</v>
      </c>
    </row>
    <row r="5364" spans="1:13" hidden="1" x14ac:dyDescent="0.25">
      <c r="A5364" t="s">
        <v>431</v>
      </c>
      <c r="B5364" t="s">
        <v>51</v>
      </c>
      <c r="C5364" t="s">
        <v>15</v>
      </c>
      <c r="D5364" t="s">
        <v>16</v>
      </c>
      <c r="E5364" s="1">
        <v>52004.9</v>
      </c>
      <c r="F5364" t="s">
        <v>30</v>
      </c>
      <c r="G5364">
        <v>8</v>
      </c>
      <c r="H5364">
        <v>9619</v>
      </c>
      <c r="I5364">
        <v>3839</v>
      </c>
      <c r="J5364">
        <v>47.07</v>
      </c>
      <c r="K5364">
        <v>84.43</v>
      </c>
      <c r="L5364" t="s">
        <v>58</v>
      </c>
      <c r="M5364">
        <v>57.79</v>
      </c>
    </row>
    <row r="5365" spans="1:13" hidden="1" x14ac:dyDescent="0.25">
      <c r="A5365" t="s">
        <v>603</v>
      </c>
      <c r="B5365" t="s">
        <v>39</v>
      </c>
      <c r="C5365" t="s">
        <v>15</v>
      </c>
      <c r="D5365" t="s">
        <v>24</v>
      </c>
      <c r="E5365" s="1">
        <v>109074.64</v>
      </c>
      <c r="F5365" t="s">
        <v>17</v>
      </c>
      <c r="G5365">
        <v>16</v>
      </c>
      <c r="H5365">
        <v>2151</v>
      </c>
      <c r="I5365">
        <v>3148</v>
      </c>
      <c r="J5365">
        <v>80.08</v>
      </c>
      <c r="K5365">
        <v>6.17</v>
      </c>
      <c r="L5365" t="s">
        <v>21</v>
      </c>
      <c r="M5365">
        <v>20.239999999999998</v>
      </c>
    </row>
    <row r="5366" spans="1:13" x14ac:dyDescent="0.25">
      <c r="A5366" t="s">
        <v>262</v>
      </c>
      <c r="B5366" t="s">
        <v>14</v>
      </c>
      <c r="C5366" t="s">
        <v>35</v>
      </c>
      <c r="D5366" t="s">
        <v>29</v>
      </c>
      <c r="E5366" s="1">
        <v>132928.39000000001</v>
      </c>
      <c r="F5366" t="s">
        <v>45</v>
      </c>
      <c r="G5366">
        <v>18</v>
      </c>
      <c r="H5366">
        <v>2858</v>
      </c>
      <c r="I5366">
        <v>8559</v>
      </c>
      <c r="J5366">
        <v>15.73</v>
      </c>
      <c r="K5366">
        <v>39.65</v>
      </c>
      <c r="L5366" t="s">
        <v>42</v>
      </c>
      <c r="M5366">
        <v>44.34</v>
      </c>
    </row>
    <row r="5367" spans="1:13" x14ac:dyDescent="0.25">
      <c r="A5367" t="s">
        <v>450</v>
      </c>
      <c r="B5367" t="s">
        <v>39</v>
      </c>
      <c r="C5367" t="s">
        <v>15</v>
      </c>
      <c r="D5367" t="s">
        <v>29</v>
      </c>
      <c r="E5367" s="1">
        <v>138143.21</v>
      </c>
      <c r="F5367" t="s">
        <v>25</v>
      </c>
      <c r="G5367">
        <v>12</v>
      </c>
      <c r="H5367">
        <v>3618</v>
      </c>
      <c r="I5367">
        <v>4290</v>
      </c>
      <c r="J5367">
        <v>0.45</v>
      </c>
      <c r="K5367">
        <v>53.97</v>
      </c>
      <c r="L5367" t="s">
        <v>26</v>
      </c>
      <c r="M5367">
        <v>54.69</v>
      </c>
    </row>
    <row r="5368" spans="1:13" x14ac:dyDescent="0.25">
      <c r="A5368" t="s">
        <v>89</v>
      </c>
      <c r="B5368" t="s">
        <v>14</v>
      </c>
      <c r="C5368" t="s">
        <v>35</v>
      </c>
      <c r="D5368" t="s">
        <v>29</v>
      </c>
      <c r="E5368" s="1">
        <v>122893.93</v>
      </c>
      <c r="F5368" t="s">
        <v>30</v>
      </c>
      <c r="G5368">
        <v>0</v>
      </c>
      <c r="H5368">
        <v>1830</v>
      </c>
      <c r="I5368">
        <v>4225</v>
      </c>
      <c r="J5368">
        <v>97.45</v>
      </c>
      <c r="K5368">
        <v>71.55</v>
      </c>
      <c r="L5368" t="s">
        <v>26</v>
      </c>
      <c r="M5368">
        <v>63.74</v>
      </c>
    </row>
    <row r="5369" spans="1:13" x14ac:dyDescent="0.25">
      <c r="A5369" t="s">
        <v>43</v>
      </c>
      <c r="B5369" t="s">
        <v>20</v>
      </c>
      <c r="C5369" t="s">
        <v>35</v>
      </c>
      <c r="D5369" t="s">
        <v>29</v>
      </c>
      <c r="E5369" s="1">
        <v>146920.35999999999</v>
      </c>
      <c r="F5369" t="s">
        <v>30</v>
      </c>
      <c r="G5369">
        <v>18</v>
      </c>
      <c r="H5369">
        <v>9027</v>
      </c>
      <c r="I5369">
        <v>3780</v>
      </c>
      <c r="J5369">
        <v>95.63</v>
      </c>
      <c r="K5369">
        <v>17.059999999999999</v>
      </c>
      <c r="L5369" t="s">
        <v>26</v>
      </c>
      <c r="M5369">
        <v>56.64</v>
      </c>
    </row>
    <row r="5370" spans="1:13" hidden="1" x14ac:dyDescent="0.25">
      <c r="A5370" t="s">
        <v>252</v>
      </c>
      <c r="B5370" t="s">
        <v>39</v>
      </c>
      <c r="C5370" t="s">
        <v>35</v>
      </c>
      <c r="D5370" t="s">
        <v>24</v>
      </c>
      <c r="E5370" s="1">
        <v>140334.49</v>
      </c>
      <c r="F5370" t="s">
        <v>37</v>
      </c>
      <c r="G5370">
        <v>5</v>
      </c>
      <c r="H5370">
        <v>9147</v>
      </c>
      <c r="I5370">
        <v>284</v>
      </c>
      <c r="J5370">
        <v>27.12</v>
      </c>
      <c r="K5370">
        <v>9.8000000000000007</v>
      </c>
      <c r="L5370" t="s">
        <v>58</v>
      </c>
      <c r="M5370">
        <v>40.31</v>
      </c>
    </row>
    <row r="5371" spans="1:13" hidden="1" x14ac:dyDescent="0.25">
      <c r="A5371" t="s">
        <v>658</v>
      </c>
      <c r="B5371" t="s">
        <v>20</v>
      </c>
      <c r="C5371" t="s">
        <v>35</v>
      </c>
      <c r="D5371" t="s">
        <v>16</v>
      </c>
      <c r="E5371" s="1">
        <v>94484.31</v>
      </c>
      <c r="F5371" t="s">
        <v>17</v>
      </c>
      <c r="G5371">
        <v>11</v>
      </c>
      <c r="H5371">
        <v>717</v>
      </c>
      <c r="I5371">
        <v>8356</v>
      </c>
      <c r="J5371">
        <v>67.47</v>
      </c>
      <c r="K5371">
        <v>42.3</v>
      </c>
      <c r="L5371" t="s">
        <v>21</v>
      </c>
      <c r="M5371">
        <v>22.75</v>
      </c>
    </row>
    <row r="5372" spans="1:13" x14ac:dyDescent="0.25">
      <c r="A5372" t="s">
        <v>393</v>
      </c>
      <c r="B5372" t="s">
        <v>14</v>
      </c>
      <c r="C5372" t="s">
        <v>35</v>
      </c>
      <c r="D5372" t="s">
        <v>29</v>
      </c>
      <c r="E5372" s="1">
        <v>108480.07</v>
      </c>
      <c r="F5372" t="s">
        <v>25</v>
      </c>
      <c r="G5372">
        <v>17</v>
      </c>
      <c r="H5372">
        <v>1799</v>
      </c>
      <c r="I5372">
        <v>1010</v>
      </c>
      <c r="J5372">
        <v>64.92</v>
      </c>
      <c r="K5372">
        <v>80</v>
      </c>
      <c r="L5372" t="s">
        <v>21</v>
      </c>
      <c r="M5372">
        <v>47.44</v>
      </c>
    </row>
    <row r="5373" spans="1:13" x14ac:dyDescent="0.25">
      <c r="A5373" t="s">
        <v>498</v>
      </c>
      <c r="B5373" t="s">
        <v>14</v>
      </c>
      <c r="C5373" t="s">
        <v>35</v>
      </c>
      <c r="D5373" t="s">
        <v>29</v>
      </c>
      <c r="E5373" s="1">
        <v>85527.6</v>
      </c>
      <c r="F5373" t="s">
        <v>30</v>
      </c>
      <c r="G5373">
        <v>3</v>
      </c>
      <c r="H5373">
        <v>858</v>
      </c>
      <c r="I5373">
        <v>4442</v>
      </c>
      <c r="J5373">
        <v>86.23</v>
      </c>
      <c r="K5373">
        <v>18.34</v>
      </c>
      <c r="L5373" t="s">
        <v>48</v>
      </c>
      <c r="M5373">
        <v>21.16</v>
      </c>
    </row>
    <row r="5374" spans="1:13" x14ac:dyDescent="0.25">
      <c r="A5374" t="s">
        <v>554</v>
      </c>
      <c r="B5374" t="s">
        <v>20</v>
      </c>
      <c r="C5374" t="s">
        <v>35</v>
      </c>
      <c r="D5374" t="s">
        <v>29</v>
      </c>
      <c r="E5374" s="1">
        <v>42288.08</v>
      </c>
      <c r="F5374" t="s">
        <v>17</v>
      </c>
      <c r="G5374">
        <v>16</v>
      </c>
      <c r="H5374">
        <v>2791</v>
      </c>
      <c r="I5374">
        <v>9467</v>
      </c>
      <c r="J5374">
        <v>88.09</v>
      </c>
      <c r="K5374">
        <v>82.8</v>
      </c>
      <c r="L5374" t="s">
        <v>33</v>
      </c>
      <c r="M5374">
        <v>46.14</v>
      </c>
    </row>
    <row r="5375" spans="1:13" x14ac:dyDescent="0.25">
      <c r="A5375" t="s">
        <v>423</v>
      </c>
      <c r="B5375" t="s">
        <v>34</v>
      </c>
      <c r="C5375" t="s">
        <v>15</v>
      </c>
      <c r="D5375" t="s">
        <v>29</v>
      </c>
      <c r="E5375" s="1">
        <v>63184.4</v>
      </c>
      <c r="F5375" t="s">
        <v>45</v>
      </c>
      <c r="G5375">
        <v>12</v>
      </c>
      <c r="H5375">
        <v>7058</v>
      </c>
      <c r="I5375">
        <v>6772</v>
      </c>
      <c r="J5375">
        <v>66.45</v>
      </c>
      <c r="K5375">
        <v>41.15</v>
      </c>
      <c r="L5375" t="s">
        <v>21</v>
      </c>
      <c r="M5375">
        <v>30.2</v>
      </c>
    </row>
    <row r="5376" spans="1:13" x14ac:dyDescent="0.25">
      <c r="A5376" t="s">
        <v>133</v>
      </c>
      <c r="B5376" t="s">
        <v>28</v>
      </c>
      <c r="C5376" t="s">
        <v>35</v>
      </c>
      <c r="D5376" t="s">
        <v>29</v>
      </c>
      <c r="E5376" s="1">
        <v>50751.040000000001</v>
      </c>
      <c r="F5376" t="s">
        <v>37</v>
      </c>
      <c r="G5376">
        <v>20</v>
      </c>
      <c r="H5376">
        <v>1158</v>
      </c>
      <c r="I5376">
        <v>5084</v>
      </c>
      <c r="J5376">
        <v>10.59</v>
      </c>
      <c r="K5376">
        <v>90.26</v>
      </c>
      <c r="L5376" t="s">
        <v>33</v>
      </c>
      <c r="M5376">
        <v>27.39</v>
      </c>
    </row>
    <row r="5377" spans="1:13" x14ac:dyDescent="0.25">
      <c r="A5377" t="s">
        <v>566</v>
      </c>
      <c r="B5377" t="s">
        <v>54</v>
      </c>
      <c r="C5377" t="s">
        <v>15</v>
      </c>
      <c r="D5377" t="s">
        <v>29</v>
      </c>
      <c r="E5377" s="1">
        <v>89452.88</v>
      </c>
      <c r="F5377" t="s">
        <v>45</v>
      </c>
      <c r="G5377">
        <v>18</v>
      </c>
      <c r="H5377">
        <v>3078</v>
      </c>
      <c r="I5377">
        <v>3666</v>
      </c>
      <c r="J5377">
        <v>14.21</v>
      </c>
      <c r="K5377">
        <v>40.380000000000003</v>
      </c>
      <c r="L5377" t="s">
        <v>58</v>
      </c>
      <c r="M5377">
        <v>64</v>
      </c>
    </row>
    <row r="5378" spans="1:13" x14ac:dyDescent="0.25">
      <c r="A5378" t="s">
        <v>340</v>
      </c>
      <c r="B5378" t="s">
        <v>20</v>
      </c>
      <c r="C5378" t="s">
        <v>35</v>
      </c>
      <c r="D5378" t="s">
        <v>29</v>
      </c>
      <c r="E5378" s="1">
        <v>69591.77</v>
      </c>
      <c r="F5378" t="s">
        <v>17</v>
      </c>
      <c r="G5378">
        <v>7</v>
      </c>
      <c r="H5378">
        <v>4295</v>
      </c>
      <c r="I5378">
        <v>4135</v>
      </c>
      <c r="J5378">
        <v>42.81</v>
      </c>
      <c r="K5378">
        <v>32.36</v>
      </c>
      <c r="L5378" t="s">
        <v>21</v>
      </c>
      <c r="M5378">
        <v>25.76</v>
      </c>
    </row>
    <row r="5379" spans="1:13" hidden="1" x14ac:dyDescent="0.25">
      <c r="A5379" t="s">
        <v>153</v>
      </c>
      <c r="B5379" t="s">
        <v>28</v>
      </c>
      <c r="C5379" t="s">
        <v>15</v>
      </c>
      <c r="D5379" t="s">
        <v>16</v>
      </c>
      <c r="E5379" s="1">
        <v>109947.52</v>
      </c>
      <c r="F5379" t="s">
        <v>30</v>
      </c>
      <c r="G5379">
        <v>19</v>
      </c>
      <c r="H5379">
        <v>5702</v>
      </c>
      <c r="I5379">
        <v>6921</v>
      </c>
      <c r="J5379">
        <v>30.36</v>
      </c>
      <c r="K5379">
        <v>72.03</v>
      </c>
      <c r="L5379" t="s">
        <v>48</v>
      </c>
      <c r="M5379">
        <v>58.04</v>
      </c>
    </row>
    <row r="5380" spans="1:13" hidden="1" x14ac:dyDescent="0.25">
      <c r="A5380" t="s">
        <v>453</v>
      </c>
      <c r="B5380" t="s">
        <v>23</v>
      </c>
      <c r="C5380" t="s">
        <v>35</v>
      </c>
      <c r="D5380" t="s">
        <v>16</v>
      </c>
      <c r="E5380" s="1">
        <v>84261.42</v>
      </c>
      <c r="F5380" t="s">
        <v>45</v>
      </c>
      <c r="G5380">
        <v>15</v>
      </c>
      <c r="H5380">
        <v>3001</v>
      </c>
      <c r="I5380">
        <v>3637</v>
      </c>
      <c r="J5380">
        <v>15.27</v>
      </c>
      <c r="K5380">
        <v>61.86</v>
      </c>
      <c r="L5380" t="s">
        <v>33</v>
      </c>
      <c r="M5380">
        <v>55.06</v>
      </c>
    </row>
    <row r="5381" spans="1:13" hidden="1" x14ac:dyDescent="0.25">
      <c r="A5381" t="s">
        <v>205</v>
      </c>
      <c r="B5381" t="s">
        <v>51</v>
      </c>
      <c r="C5381" t="s">
        <v>35</v>
      </c>
      <c r="D5381" t="s">
        <v>24</v>
      </c>
      <c r="E5381" s="1">
        <v>149579.6</v>
      </c>
      <c r="F5381" t="s">
        <v>17</v>
      </c>
      <c r="G5381">
        <v>20</v>
      </c>
      <c r="H5381">
        <v>6889</v>
      </c>
      <c r="I5381">
        <v>2456</v>
      </c>
      <c r="J5381">
        <v>58.92</v>
      </c>
      <c r="K5381">
        <v>75.53</v>
      </c>
      <c r="L5381" t="s">
        <v>48</v>
      </c>
      <c r="M5381">
        <v>25.83</v>
      </c>
    </row>
    <row r="5382" spans="1:13" hidden="1" x14ac:dyDescent="0.25">
      <c r="A5382" t="s">
        <v>475</v>
      </c>
      <c r="B5382" t="s">
        <v>54</v>
      </c>
      <c r="C5382" t="s">
        <v>15</v>
      </c>
      <c r="D5382" t="s">
        <v>16</v>
      </c>
      <c r="E5382" s="1">
        <v>147091.29</v>
      </c>
      <c r="F5382" t="s">
        <v>17</v>
      </c>
      <c r="G5382">
        <v>14</v>
      </c>
      <c r="H5382">
        <v>946</v>
      </c>
      <c r="I5382">
        <v>3402</v>
      </c>
      <c r="J5382">
        <v>30.17</v>
      </c>
      <c r="K5382">
        <v>6.43</v>
      </c>
      <c r="L5382" t="s">
        <v>18</v>
      </c>
      <c r="M5382">
        <v>28.97</v>
      </c>
    </row>
    <row r="5383" spans="1:13" hidden="1" x14ac:dyDescent="0.25">
      <c r="A5383" t="s">
        <v>107</v>
      </c>
      <c r="B5383" t="s">
        <v>34</v>
      </c>
      <c r="C5383" t="s">
        <v>15</v>
      </c>
      <c r="D5383" t="s">
        <v>16</v>
      </c>
      <c r="E5383" s="1">
        <v>99088.8</v>
      </c>
      <c r="F5383" t="s">
        <v>25</v>
      </c>
      <c r="G5383">
        <v>6</v>
      </c>
      <c r="H5383">
        <v>7129</v>
      </c>
      <c r="I5383">
        <v>5520</v>
      </c>
      <c r="J5383">
        <v>20.71</v>
      </c>
      <c r="K5383">
        <v>89.01</v>
      </c>
      <c r="L5383" t="s">
        <v>26</v>
      </c>
      <c r="M5383">
        <v>78.260000000000005</v>
      </c>
    </row>
    <row r="5384" spans="1:13" hidden="1" x14ac:dyDescent="0.25">
      <c r="A5384" t="s">
        <v>662</v>
      </c>
      <c r="B5384" t="s">
        <v>54</v>
      </c>
      <c r="C5384" t="s">
        <v>15</v>
      </c>
      <c r="D5384" t="s">
        <v>16</v>
      </c>
      <c r="E5384" s="1">
        <v>56469.45</v>
      </c>
      <c r="F5384" t="s">
        <v>17</v>
      </c>
      <c r="G5384">
        <v>0</v>
      </c>
      <c r="H5384">
        <v>400</v>
      </c>
      <c r="I5384">
        <v>5241</v>
      </c>
      <c r="J5384">
        <v>7.47</v>
      </c>
      <c r="K5384">
        <v>33.82</v>
      </c>
      <c r="L5384" t="s">
        <v>21</v>
      </c>
      <c r="M5384">
        <v>75.56</v>
      </c>
    </row>
    <row r="5385" spans="1:13" hidden="1" x14ac:dyDescent="0.25">
      <c r="A5385" t="s">
        <v>565</v>
      </c>
      <c r="B5385" t="s">
        <v>51</v>
      </c>
      <c r="C5385" t="s">
        <v>35</v>
      </c>
      <c r="D5385" t="s">
        <v>24</v>
      </c>
      <c r="E5385" s="1">
        <v>30785.67</v>
      </c>
      <c r="F5385" t="s">
        <v>37</v>
      </c>
      <c r="G5385">
        <v>20</v>
      </c>
      <c r="H5385">
        <v>1169</v>
      </c>
      <c r="I5385">
        <v>400</v>
      </c>
      <c r="J5385">
        <v>41.74</v>
      </c>
      <c r="K5385">
        <v>50.97</v>
      </c>
      <c r="L5385" t="s">
        <v>26</v>
      </c>
      <c r="M5385">
        <v>48.21</v>
      </c>
    </row>
    <row r="5386" spans="1:13" hidden="1" x14ac:dyDescent="0.25">
      <c r="A5386" t="s">
        <v>362</v>
      </c>
      <c r="B5386" t="s">
        <v>34</v>
      </c>
      <c r="C5386" t="s">
        <v>15</v>
      </c>
      <c r="D5386" t="s">
        <v>16</v>
      </c>
      <c r="E5386" s="1">
        <v>82879.320000000007</v>
      </c>
      <c r="F5386" t="s">
        <v>17</v>
      </c>
      <c r="G5386">
        <v>18</v>
      </c>
      <c r="H5386">
        <v>3779</v>
      </c>
      <c r="I5386">
        <v>6173</v>
      </c>
      <c r="J5386">
        <v>29.13</v>
      </c>
      <c r="K5386">
        <v>65.33</v>
      </c>
      <c r="L5386" t="s">
        <v>58</v>
      </c>
      <c r="M5386">
        <v>34.19</v>
      </c>
    </row>
    <row r="5387" spans="1:13" hidden="1" x14ac:dyDescent="0.25">
      <c r="A5387" t="s">
        <v>387</v>
      </c>
      <c r="B5387" t="s">
        <v>23</v>
      </c>
      <c r="C5387" t="s">
        <v>15</v>
      </c>
      <c r="D5387" t="s">
        <v>16</v>
      </c>
      <c r="E5387" s="1">
        <v>74518.27</v>
      </c>
      <c r="F5387" t="s">
        <v>30</v>
      </c>
      <c r="G5387">
        <v>15</v>
      </c>
      <c r="H5387">
        <v>4225</v>
      </c>
      <c r="I5387">
        <v>5070</v>
      </c>
      <c r="J5387">
        <v>1.9</v>
      </c>
      <c r="K5387">
        <v>88.89</v>
      </c>
      <c r="L5387" t="s">
        <v>21</v>
      </c>
      <c r="M5387">
        <v>51.23</v>
      </c>
    </row>
    <row r="5388" spans="1:13" hidden="1" x14ac:dyDescent="0.25">
      <c r="A5388" t="s">
        <v>555</v>
      </c>
      <c r="B5388" t="s">
        <v>34</v>
      </c>
      <c r="C5388" t="s">
        <v>35</v>
      </c>
      <c r="D5388" t="s">
        <v>24</v>
      </c>
      <c r="E5388" s="1">
        <v>70472.03</v>
      </c>
      <c r="F5388" t="s">
        <v>30</v>
      </c>
      <c r="G5388">
        <v>0</v>
      </c>
      <c r="H5388">
        <v>3349</v>
      </c>
      <c r="I5388">
        <v>8367</v>
      </c>
      <c r="J5388">
        <v>64.569999999999993</v>
      </c>
      <c r="K5388">
        <v>83.87</v>
      </c>
      <c r="L5388" t="s">
        <v>42</v>
      </c>
      <c r="M5388">
        <v>67</v>
      </c>
    </row>
    <row r="5389" spans="1:13" hidden="1" x14ac:dyDescent="0.25">
      <c r="A5389" t="s">
        <v>298</v>
      </c>
      <c r="B5389" t="s">
        <v>14</v>
      </c>
      <c r="C5389" t="s">
        <v>35</v>
      </c>
      <c r="D5389" t="s">
        <v>24</v>
      </c>
      <c r="E5389" s="1">
        <v>94791.38</v>
      </c>
      <c r="F5389" t="s">
        <v>37</v>
      </c>
      <c r="G5389">
        <v>13</v>
      </c>
      <c r="H5389">
        <v>2866</v>
      </c>
      <c r="I5389">
        <v>2859</v>
      </c>
      <c r="J5389">
        <v>63.04</v>
      </c>
      <c r="K5389">
        <v>0.74</v>
      </c>
      <c r="L5389" t="s">
        <v>42</v>
      </c>
      <c r="M5389">
        <v>55.77</v>
      </c>
    </row>
    <row r="5390" spans="1:13" hidden="1" x14ac:dyDescent="0.25">
      <c r="A5390" t="s">
        <v>188</v>
      </c>
      <c r="B5390" t="s">
        <v>20</v>
      </c>
      <c r="C5390" t="s">
        <v>35</v>
      </c>
      <c r="D5390" t="s">
        <v>16</v>
      </c>
      <c r="E5390" s="1">
        <v>56345.32</v>
      </c>
      <c r="F5390" t="s">
        <v>25</v>
      </c>
      <c r="G5390">
        <v>11</v>
      </c>
      <c r="H5390">
        <v>2476</v>
      </c>
      <c r="I5390">
        <v>1343</v>
      </c>
      <c r="J5390">
        <v>88.52</v>
      </c>
      <c r="K5390">
        <v>10.78</v>
      </c>
      <c r="L5390" t="s">
        <v>31</v>
      </c>
      <c r="M5390">
        <v>31.99</v>
      </c>
    </row>
    <row r="5391" spans="1:13" hidden="1" x14ac:dyDescent="0.25">
      <c r="A5391" t="s">
        <v>195</v>
      </c>
      <c r="B5391" t="s">
        <v>39</v>
      </c>
      <c r="C5391" t="s">
        <v>15</v>
      </c>
      <c r="D5391" t="s">
        <v>24</v>
      </c>
      <c r="E5391" s="1">
        <v>136245.63</v>
      </c>
      <c r="F5391" t="s">
        <v>37</v>
      </c>
      <c r="G5391">
        <v>11</v>
      </c>
      <c r="H5391">
        <v>6437</v>
      </c>
      <c r="I5391">
        <v>9452</v>
      </c>
      <c r="J5391">
        <v>87.98</v>
      </c>
      <c r="K5391">
        <v>53.42</v>
      </c>
      <c r="L5391" t="s">
        <v>33</v>
      </c>
      <c r="M5391">
        <v>60.58</v>
      </c>
    </row>
    <row r="5392" spans="1:13" hidden="1" x14ac:dyDescent="0.25">
      <c r="A5392" t="s">
        <v>474</v>
      </c>
      <c r="B5392" t="s">
        <v>51</v>
      </c>
      <c r="C5392" t="s">
        <v>35</v>
      </c>
      <c r="D5392" t="s">
        <v>24</v>
      </c>
      <c r="E5392" s="1">
        <v>38232.050000000003</v>
      </c>
      <c r="F5392" t="s">
        <v>17</v>
      </c>
      <c r="G5392">
        <v>15</v>
      </c>
      <c r="H5392">
        <v>5688</v>
      </c>
      <c r="I5392">
        <v>3499</v>
      </c>
      <c r="J5392">
        <v>38.94</v>
      </c>
      <c r="K5392">
        <v>62.33</v>
      </c>
      <c r="L5392" t="s">
        <v>18</v>
      </c>
      <c r="M5392">
        <v>79.06</v>
      </c>
    </row>
    <row r="5393" spans="1:13" hidden="1" x14ac:dyDescent="0.25">
      <c r="A5393" t="s">
        <v>125</v>
      </c>
      <c r="B5393" t="s">
        <v>20</v>
      </c>
      <c r="C5393" t="s">
        <v>35</v>
      </c>
      <c r="D5393" t="s">
        <v>16</v>
      </c>
      <c r="E5393" s="1">
        <v>107209.47</v>
      </c>
      <c r="F5393" t="s">
        <v>45</v>
      </c>
      <c r="G5393">
        <v>18</v>
      </c>
      <c r="H5393">
        <v>3487</v>
      </c>
      <c r="I5393">
        <v>4297</v>
      </c>
      <c r="J5393">
        <v>59.32</v>
      </c>
      <c r="K5393">
        <v>64.34</v>
      </c>
      <c r="L5393" t="s">
        <v>48</v>
      </c>
      <c r="M5393">
        <v>26.79</v>
      </c>
    </row>
    <row r="5394" spans="1:13" x14ac:dyDescent="0.25">
      <c r="A5394" t="s">
        <v>244</v>
      </c>
      <c r="B5394" t="s">
        <v>51</v>
      </c>
      <c r="C5394" t="s">
        <v>15</v>
      </c>
      <c r="D5394" t="s">
        <v>29</v>
      </c>
      <c r="E5394" s="1">
        <v>106271.89</v>
      </c>
      <c r="F5394" t="s">
        <v>30</v>
      </c>
      <c r="G5394">
        <v>16</v>
      </c>
      <c r="H5394">
        <v>3984</v>
      </c>
      <c r="I5394">
        <v>9977</v>
      </c>
      <c r="J5394">
        <v>14.31</v>
      </c>
      <c r="K5394">
        <v>22.34</v>
      </c>
      <c r="L5394" t="s">
        <v>42</v>
      </c>
      <c r="M5394">
        <v>74.040000000000006</v>
      </c>
    </row>
    <row r="5395" spans="1:13" hidden="1" x14ac:dyDescent="0.25">
      <c r="A5395" t="s">
        <v>213</v>
      </c>
      <c r="B5395" t="s">
        <v>51</v>
      </c>
      <c r="C5395" t="s">
        <v>15</v>
      </c>
      <c r="D5395" t="s">
        <v>24</v>
      </c>
      <c r="E5395" s="1">
        <v>148318.13</v>
      </c>
      <c r="F5395" t="s">
        <v>30</v>
      </c>
      <c r="G5395">
        <v>18</v>
      </c>
      <c r="H5395">
        <v>569</v>
      </c>
      <c r="I5395">
        <v>6403</v>
      </c>
      <c r="J5395">
        <v>23.52</v>
      </c>
      <c r="K5395">
        <v>25.4</v>
      </c>
      <c r="L5395" t="s">
        <v>31</v>
      </c>
      <c r="M5395">
        <v>35.479999999999997</v>
      </c>
    </row>
    <row r="5396" spans="1:13" x14ac:dyDescent="0.25">
      <c r="A5396" t="s">
        <v>298</v>
      </c>
      <c r="B5396" t="s">
        <v>20</v>
      </c>
      <c r="C5396" t="s">
        <v>15</v>
      </c>
      <c r="D5396" t="s">
        <v>29</v>
      </c>
      <c r="E5396" s="1">
        <v>149813.59</v>
      </c>
      <c r="F5396" t="s">
        <v>45</v>
      </c>
      <c r="G5396">
        <v>17</v>
      </c>
      <c r="H5396">
        <v>2285</v>
      </c>
      <c r="I5396">
        <v>3985</v>
      </c>
      <c r="J5396">
        <v>3.77</v>
      </c>
      <c r="K5396">
        <v>24.06</v>
      </c>
      <c r="L5396" t="s">
        <v>31</v>
      </c>
      <c r="M5396">
        <v>41.32</v>
      </c>
    </row>
    <row r="5397" spans="1:13" hidden="1" x14ac:dyDescent="0.25">
      <c r="A5397" t="s">
        <v>135</v>
      </c>
      <c r="B5397" t="s">
        <v>34</v>
      </c>
      <c r="C5397" t="s">
        <v>35</v>
      </c>
      <c r="D5397" t="s">
        <v>16</v>
      </c>
      <c r="E5397" s="1">
        <v>106765.61</v>
      </c>
      <c r="F5397" t="s">
        <v>25</v>
      </c>
      <c r="G5397">
        <v>16</v>
      </c>
      <c r="H5397">
        <v>1949</v>
      </c>
      <c r="I5397">
        <v>4107</v>
      </c>
      <c r="J5397">
        <v>47.61</v>
      </c>
      <c r="K5397">
        <v>93.68</v>
      </c>
      <c r="L5397" t="s">
        <v>21</v>
      </c>
      <c r="M5397">
        <v>61</v>
      </c>
    </row>
    <row r="5398" spans="1:13" x14ac:dyDescent="0.25">
      <c r="A5398" t="s">
        <v>130</v>
      </c>
      <c r="B5398" t="s">
        <v>54</v>
      </c>
      <c r="C5398" t="s">
        <v>35</v>
      </c>
      <c r="D5398" t="s">
        <v>29</v>
      </c>
      <c r="E5398" s="1">
        <v>64779.66</v>
      </c>
      <c r="F5398" t="s">
        <v>45</v>
      </c>
      <c r="G5398">
        <v>9</v>
      </c>
      <c r="H5398">
        <v>4061</v>
      </c>
      <c r="I5398">
        <v>4772</v>
      </c>
      <c r="J5398">
        <v>21.34</v>
      </c>
      <c r="K5398">
        <v>46.04</v>
      </c>
      <c r="L5398" t="s">
        <v>33</v>
      </c>
      <c r="M5398">
        <v>40.17</v>
      </c>
    </row>
    <row r="5399" spans="1:13" x14ac:dyDescent="0.25">
      <c r="A5399" t="s">
        <v>208</v>
      </c>
      <c r="B5399" t="s">
        <v>14</v>
      </c>
      <c r="C5399" t="s">
        <v>35</v>
      </c>
      <c r="D5399" t="s">
        <v>29</v>
      </c>
      <c r="E5399" s="1">
        <v>68098.47</v>
      </c>
      <c r="F5399" t="s">
        <v>17</v>
      </c>
      <c r="G5399">
        <v>11</v>
      </c>
      <c r="H5399">
        <v>8445</v>
      </c>
      <c r="I5399">
        <v>3292</v>
      </c>
      <c r="J5399">
        <v>94.78</v>
      </c>
      <c r="K5399">
        <v>66.069999999999993</v>
      </c>
      <c r="L5399" t="s">
        <v>58</v>
      </c>
      <c r="M5399">
        <v>67.569999999999993</v>
      </c>
    </row>
    <row r="5400" spans="1:13" hidden="1" x14ac:dyDescent="0.25">
      <c r="A5400" t="s">
        <v>516</v>
      </c>
      <c r="B5400" t="s">
        <v>34</v>
      </c>
      <c r="C5400" t="s">
        <v>35</v>
      </c>
      <c r="D5400" t="s">
        <v>24</v>
      </c>
      <c r="E5400" s="1">
        <v>120101.59</v>
      </c>
      <c r="F5400" t="s">
        <v>45</v>
      </c>
      <c r="G5400">
        <v>10</v>
      </c>
      <c r="H5400">
        <v>5107</v>
      </c>
      <c r="I5400">
        <v>6089</v>
      </c>
      <c r="J5400">
        <v>23.92</v>
      </c>
      <c r="K5400">
        <v>28.57</v>
      </c>
      <c r="L5400" t="s">
        <v>48</v>
      </c>
      <c r="M5400">
        <v>59.03</v>
      </c>
    </row>
    <row r="5401" spans="1:13" hidden="1" x14ac:dyDescent="0.25">
      <c r="A5401" t="s">
        <v>577</v>
      </c>
      <c r="B5401" t="s">
        <v>39</v>
      </c>
      <c r="C5401" t="s">
        <v>35</v>
      </c>
      <c r="D5401" t="s">
        <v>16</v>
      </c>
      <c r="E5401" s="1">
        <v>78359.520000000004</v>
      </c>
      <c r="F5401" t="s">
        <v>30</v>
      </c>
      <c r="G5401">
        <v>4</v>
      </c>
      <c r="H5401">
        <v>6739</v>
      </c>
      <c r="I5401">
        <v>9925</v>
      </c>
      <c r="J5401">
        <v>31.34</v>
      </c>
      <c r="K5401">
        <v>67.290000000000006</v>
      </c>
      <c r="L5401" t="s">
        <v>26</v>
      </c>
      <c r="M5401">
        <v>34.71</v>
      </c>
    </row>
    <row r="5402" spans="1:13" hidden="1" x14ac:dyDescent="0.25">
      <c r="A5402" t="s">
        <v>130</v>
      </c>
      <c r="B5402" t="s">
        <v>51</v>
      </c>
      <c r="C5402" t="s">
        <v>35</v>
      </c>
      <c r="D5402" t="s">
        <v>24</v>
      </c>
      <c r="E5402" s="1">
        <v>69215.210000000006</v>
      </c>
      <c r="F5402" t="s">
        <v>37</v>
      </c>
      <c r="G5402">
        <v>13</v>
      </c>
      <c r="H5402">
        <v>8627</v>
      </c>
      <c r="I5402">
        <v>1294</v>
      </c>
      <c r="J5402">
        <v>61.06</v>
      </c>
      <c r="K5402">
        <v>58.5</v>
      </c>
      <c r="L5402" t="s">
        <v>42</v>
      </c>
      <c r="M5402">
        <v>76.709999999999994</v>
      </c>
    </row>
    <row r="5403" spans="1:13" x14ac:dyDescent="0.25">
      <c r="A5403" t="s">
        <v>147</v>
      </c>
      <c r="B5403" t="s">
        <v>23</v>
      </c>
      <c r="C5403" t="s">
        <v>35</v>
      </c>
      <c r="D5403" t="s">
        <v>29</v>
      </c>
      <c r="E5403" s="1">
        <v>101139.89</v>
      </c>
      <c r="F5403" t="s">
        <v>37</v>
      </c>
      <c r="G5403">
        <v>5</v>
      </c>
      <c r="H5403">
        <v>2572</v>
      </c>
      <c r="I5403">
        <v>1581</v>
      </c>
      <c r="J5403">
        <v>4.38</v>
      </c>
      <c r="K5403">
        <v>55.14</v>
      </c>
      <c r="L5403" t="s">
        <v>31</v>
      </c>
      <c r="M5403">
        <v>28.17</v>
      </c>
    </row>
    <row r="5404" spans="1:13" hidden="1" x14ac:dyDescent="0.25">
      <c r="A5404" t="s">
        <v>211</v>
      </c>
      <c r="B5404" t="s">
        <v>39</v>
      </c>
      <c r="C5404" t="s">
        <v>15</v>
      </c>
      <c r="D5404" t="s">
        <v>16</v>
      </c>
      <c r="E5404" s="1">
        <v>83134.48</v>
      </c>
      <c r="F5404" t="s">
        <v>37</v>
      </c>
      <c r="G5404">
        <v>18</v>
      </c>
      <c r="H5404">
        <v>6783</v>
      </c>
      <c r="I5404">
        <v>6315</v>
      </c>
      <c r="J5404">
        <v>2.87</v>
      </c>
      <c r="K5404">
        <v>14.47</v>
      </c>
      <c r="L5404" t="s">
        <v>21</v>
      </c>
      <c r="M5404">
        <v>54.77</v>
      </c>
    </row>
    <row r="5405" spans="1:13" hidden="1" x14ac:dyDescent="0.25">
      <c r="A5405" t="s">
        <v>391</v>
      </c>
      <c r="B5405" t="s">
        <v>20</v>
      </c>
      <c r="C5405" t="s">
        <v>15</v>
      </c>
      <c r="D5405" t="s">
        <v>16</v>
      </c>
      <c r="E5405" s="1">
        <v>120000.77</v>
      </c>
      <c r="F5405" t="s">
        <v>37</v>
      </c>
      <c r="G5405">
        <v>15</v>
      </c>
      <c r="H5405">
        <v>6708</v>
      </c>
      <c r="I5405">
        <v>8702</v>
      </c>
      <c r="J5405">
        <v>20.36</v>
      </c>
      <c r="K5405">
        <v>22.81</v>
      </c>
      <c r="L5405" t="s">
        <v>26</v>
      </c>
      <c r="M5405">
        <v>42.28</v>
      </c>
    </row>
    <row r="5406" spans="1:13" hidden="1" x14ac:dyDescent="0.25">
      <c r="A5406" t="s">
        <v>620</v>
      </c>
      <c r="B5406" t="s">
        <v>23</v>
      </c>
      <c r="C5406" t="s">
        <v>35</v>
      </c>
      <c r="D5406" t="s">
        <v>24</v>
      </c>
      <c r="E5406" s="1">
        <v>30431.22</v>
      </c>
      <c r="F5406" t="s">
        <v>17</v>
      </c>
      <c r="G5406">
        <v>7</v>
      </c>
      <c r="H5406">
        <v>5615</v>
      </c>
      <c r="I5406">
        <v>294</v>
      </c>
      <c r="J5406">
        <v>71.33</v>
      </c>
      <c r="K5406">
        <v>77.09</v>
      </c>
      <c r="L5406" t="s">
        <v>31</v>
      </c>
      <c r="M5406">
        <v>34.04</v>
      </c>
    </row>
    <row r="5407" spans="1:13" hidden="1" x14ac:dyDescent="0.25">
      <c r="A5407" t="s">
        <v>449</v>
      </c>
      <c r="B5407" t="s">
        <v>23</v>
      </c>
      <c r="C5407" t="s">
        <v>35</v>
      </c>
      <c r="D5407" t="s">
        <v>24</v>
      </c>
      <c r="E5407" s="1">
        <v>115864.07</v>
      </c>
      <c r="F5407" t="s">
        <v>25</v>
      </c>
      <c r="G5407">
        <v>12</v>
      </c>
      <c r="H5407">
        <v>3245</v>
      </c>
      <c r="I5407">
        <v>370</v>
      </c>
      <c r="J5407">
        <v>7.87</v>
      </c>
      <c r="K5407">
        <v>46.66</v>
      </c>
      <c r="L5407" t="s">
        <v>33</v>
      </c>
      <c r="M5407">
        <v>24.83</v>
      </c>
    </row>
    <row r="5408" spans="1:13" x14ac:dyDescent="0.25">
      <c r="A5408" t="s">
        <v>288</v>
      </c>
      <c r="B5408" t="s">
        <v>20</v>
      </c>
      <c r="C5408" t="s">
        <v>15</v>
      </c>
      <c r="D5408" t="s">
        <v>29</v>
      </c>
      <c r="E5408" s="1">
        <v>130942.12</v>
      </c>
      <c r="F5408" t="s">
        <v>30</v>
      </c>
      <c r="G5408">
        <v>4</v>
      </c>
      <c r="H5408">
        <v>3650</v>
      </c>
      <c r="I5408">
        <v>9445</v>
      </c>
      <c r="J5408">
        <v>60.62</v>
      </c>
      <c r="K5408">
        <v>54.72</v>
      </c>
      <c r="L5408" t="s">
        <v>21</v>
      </c>
      <c r="M5408">
        <v>33.04</v>
      </c>
    </row>
    <row r="5409" spans="1:13" hidden="1" x14ac:dyDescent="0.25">
      <c r="A5409" t="s">
        <v>625</v>
      </c>
      <c r="B5409" t="s">
        <v>28</v>
      </c>
      <c r="C5409" t="s">
        <v>35</v>
      </c>
      <c r="D5409" t="s">
        <v>24</v>
      </c>
      <c r="E5409" s="1">
        <v>94937.78</v>
      </c>
      <c r="F5409" t="s">
        <v>37</v>
      </c>
      <c r="G5409">
        <v>4</v>
      </c>
      <c r="H5409">
        <v>184</v>
      </c>
      <c r="I5409">
        <v>8848</v>
      </c>
      <c r="J5409">
        <v>20.86</v>
      </c>
      <c r="K5409">
        <v>71.17</v>
      </c>
      <c r="L5409" t="s">
        <v>42</v>
      </c>
      <c r="M5409">
        <v>34.47</v>
      </c>
    </row>
    <row r="5410" spans="1:13" x14ac:dyDescent="0.25">
      <c r="A5410" t="s">
        <v>349</v>
      </c>
      <c r="B5410" t="s">
        <v>20</v>
      </c>
      <c r="C5410" t="s">
        <v>35</v>
      </c>
      <c r="D5410" t="s">
        <v>29</v>
      </c>
      <c r="E5410" s="1">
        <v>92800.94</v>
      </c>
      <c r="F5410" t="s">
        <v>25</v>
      </c>
      <c r="G5410">
        <v>10</v>
      </c>
      <c r="H5410">
        <v>338</v>
      </c>
      <c r="I5410">
        <v>1407</v>
      </c>
      <c r="J5410">
        <v>10.92</v>
      </c>
      <c r="K5410">
        <v>86.93</v>
      </c>
      <c r="L5410" t="s">
        <v>58</v>
      </c>
      <c r="M5410">
        <v>71.150000000000006</v>
      </c>
    </row>
    <row r="5411" spans="1:13" hidden="1" x14ac:dyDescent="0.25">
      <c r="A5411" t="s">
        <v>63</v>
      </c>
      <c r="B5411" t="s">
        <v>23</v>
      </c>
      <c r="C5411" t="s">
        <v>15</v>
      </c>
      <c r="D5411" t="s">
        <v>16</v>
      </c>
      <c r="E5411" s="1">
        <v>111092.42</v>
      </c>
      <c r="F5411" t="s">
        <v>17</v>
      </c>
      <c r="G5411">
        <v>15</v>
      </c>
      <c r="H5411">
        <v>7438</v>
      </c>
      <c r="I5411">
        <v>5481</v>
      </c>
      <c r="J5411">
        <v>74.78</v>
      </c>
      <c r="K5411">
        <v>38.18</v>
      </c>
      <c r="L5411" t="s">
        <v>48</v>
      </c>
      <c r="M5411">
        <v>51.21</v>
      </c>
    </row>
    <row r="5412" spans="1:13" hidden="1" x14ac:dyDescent="0.25">
      <c r="A5412" t="s">
        <v>77</v>
      </c>
      <c r="B5412" t="s">
        <v>51</v>
      </c>
      <c r="C5412" t="s">
        <v>15</v>
      </c>
      <c r="D5412" t="s">
        <v>16</v>
      </c>
      <c r="E5412" s="1">
        <v>76178.559999999998</v>
      </c>
      <c r="F5412" t="s">
        <v>25</v>
      </c>
      <c r="G5412">
        <v>10</v>
      </c>
      <c r="H5412">
        <v>9569</v>
      </c>
      <c r="I5412">
        <v>3725</v>
      </c>
      <c r="J5412">
        <v>72.13</v>
      </c>
      <c r="K5412">
        <v>32.78</v>
      </c>
      <c r="L5412" t="s">
        <v>58</v>
      </c>
      <c r="M5412">
        <v>50.42</v>
      </c>
    </row>
    <row r="5413" spans="1:13" hidden="1" x14ac:dyDescent="0.25">
      <c r="A5413" t="s">
        <v>540</v>
      </c>
      <c r="B5413" t="s">
        <v>14</v>
      </c>
      <c r="C5413" t="s">
        <v>15</v>
      </c>
      <c r="D5413" t="s">
        <v>16</v>
      </c>
      <c r="E5413" s="1">
        <v>114873.25</v>
      </c>
      <c r="F5413" t="s">
        <v>37</v>
      </c>
      <c r="G5413">
        <v>13</v>
      </c>
      <c r="H5413">
        <v>5947</v>
      </c>
      <c r="I5413">
        <v>6443</v>
      </c>
      <c r="J5413">
        <v>91.24</v>
      </c>
      <c r="K5413">
        <v>8.7799999999999994</v>
      </c>
      <c r="L5413" t="s">
        <v>58</v>
      </c>
      <c r="M5413">
        <v>75.81</v>
      </c>
    </row>
    <row r="5414" spans="1:13" hidden="1" x14ac:dyDescent="0.25">
      <c r="A5414" t="s">
        <v>561</v>
      </c>
      <c r="B5414" t="s">
        <v>28</v>
      </c>
      <c r="C5414" t="s">
        <v>15</v>
      </c>
      <c r="D5414" t="s">
        <v>24</v>
      </c>
      <c r="E5414" s="1">
        <v>122571.65</v>
      </c>
      <c r="F5414" t="s">
        <v>17</v>
      </c>
      <c r="G5414">
        <v>20</v>
      </c>
      <c r="H5414">
        <v>3239</v>
      </c>
      <c r="I5414">
        <v>4383</v>
      </c>
      <c r="J5414">
        <v>25.33</v>
      </c>
      <c r="K5414">
        <v>55.2</v>
      </c>
      <c r="L5414" t="s">
        <v>48</v>
      </c>
      <c r="M5414">
        <v>32.9</v>
      </c>
    </row>
    <row r="5415" spans="1:13" hidden="1" x14ac:dyDescent="0.25">
      <c r="A5415" t="s">
        <v>507</v>
      </c>
      <c r="B5415" t="s">
        <v>14</v>
      </c>
      <c r="C5415" t="s">
        <v>15</v>
      </c>
      <c r="D5415" t="s">
        <v>24</v>
      </c>
      <c r="E5415" s="1">
        <v>115878.69</v>
      </c>
      <c r="F5415" t="s">
        <v>25</v>
      </c>
      <c r="G5415">
        <v>7</v>
      </c>
      <c r="H5415">
        <v>6544</v>
      </c>
      <c r="I5415">
        <v>8329</v>
      </c>
      <c r="J5415">
        <v>81.13</v>
      </c>
      <c r="K5415">
        <v>89.11</v>
      </c>
      <c r="L5415" t="s">
        <v>26</v>
      </c>
      <c r="M5415">
        <v>77.64</v>
      </c>
    </row>
    <row r="5416" spans="1:13" hidden="1" x14ac:dyDescent="0.25">
      <c r="A5416" t="s">
        <v>355</v>
      </c>
      <c r="B5416" t="s">
        <v>39</v>
      </c>
      <c r="C5416" t="s">
        <v>35</v>
      </c>
      <c r="D5416" t="s">
        <v>16</v>
      </c>
      <c r="E5416" s="1">
        <v>134155.54</v>
      </c>
      <c r="F5416" t="s">
        <v>25</v>
      </c>
      <c r="G5416">
        <v>13</v>
      </c>
      <c r="H5416">
        <v>621</v>
      </c>
      <c r="I5416">
        <v>9009</v>
      </c>
      <c r="J5416">
        <v>18.84</v>
      </c>
      <c r="K5416">
        <v>32.89</v>
      </c>
      <c r="L5416" t="s">
        <v>48</v>
      </c>
      <c r="M5416">
        <v>51.67</v>
      </c>
    </row>
    <row r="5417" spans="1:13" hidden="1" x14ac:dyDescent="0.25">
      <c r="A5417" t="s">
        <v>484</v>
      </c>
      <c r="B5417" t="s">
        <v>14</v>
      </c>
      <c r="C5417" t="s">
        <v>35</v>
      </c>
      <c r="D5417" t="s">
        <v>24</v>
      </c>
      <c r="E5417" s="1">
        <v>126024.49</v>
      </c>
      <c r="F5417" t="s">
        <v>25</v>
      </c>
      <c r="G5417">
        <v>1</v>
      </c>
      <c r="H5417">
        <v>1977</v>
      </c>
      <c r="I5417">
        <v>7631</v>
      </c>
      <c r="J5417">
        <v>15.04</v>
      </c>
      <c r="K5417">
        <v>49.25</v>
      </c>
      <c r="L5417" t="s">
        <v>58</v>
      </c>
      <c r="M5417">
        <v>68.37</v>
      </c>
    </row>
    <row r="5418" spans="1:13" hidden="1" x14ac:dyDescent="0.25">
      <c r="A5418" t="s">
        <v>225</v>
      </c>
      <c r="B5418" t="s">
        <v>23</v>
      </c>
      <c r="C5418" t="s">
        <v>15</v>
      </c>
      <c r="D5418" t="s">
        <v>16</v>
      </c>
      <c r="E5418" s="1">
        <v>103722.8</v>
      </c>
      <c r="F5418" t="s">
        <v>17</v>
      </c>
      <c r="G5418">
        <v>13</v>
      </c>
      <c r="H5418">
        <v>3952</v>
      </c>
      <c r="I5418">
        <v>7667</v>
      </c>
      <c r="J5418">
        <v>42.6</v>
      </c>
      <c r="K5418">
        <v>9.59</v>
      </c>
      <c r="L5418" t="s">
        <v>26</v>
      </c>
      <c r="M5418">
        <v>66.53</v>
      </c>
    </row>
    <row r="5419" spans="1:13" hidden="1" x14ac:dyDescent="0.25">
      <c r="A5419" t="s">
        <v>336</v>
      </c>
      <c r="B5419" t="s">
        <v>54</v>
      </c>
      <c r="C5419" t="s">
        <v>15</v>
      </c>
      <c r="D5419" t="s">
        <v>24</v>
      </c>
      <c r="E5419" s="1">
        <v>105689.38</v>
      </c>
      <c r="F5419" t="s">
        <v>30</v>
      </c>
      <c r="G5419">
        <v>0</v>
      </c>
      <c r="H5419">
        <v>260</v>
      </c>
      <c r="I5419">
        <v>3939</v>
      </c>
      <c r="J5419">
        <v>72.739999999999995</v>
      </c>
      <c r="K5419">
        <v>37.82</v>
      </c>
      <c r="L5419" t="s">
        <v>31</v>
      </c>
      <c r="M5419">
        <v>37.200000000000003</v>
      </c>
    </row>
    <row r="5420" spans="1:13" x14ac:dyDescent="0.25">
      <c r="A5420" t="s">
        <v>241</v>
      </c>
      <c r="B5420" t="s">
        <v>34</v>
      </c>
      <c r="C5420" t="s">
        <v>35</v>
      </c>
      <c r="D5420" t="s">
        <v>29</v>
      </c>
      <c r="E5420" s="1">
        <v>122285.81</v>
      </c>
      <c r="F5420" t="s">
        <v>30</v>
      </c>
      <c r="G5420">
        <v>14</v>
      </c>
      <c r="H5420">
        <v>4343</v>
      </c>
      <c r="I5420">
        <v>7842</v>
      </c>
      <c r="J5420">
        <v>79.67</v>
      </c>
      <c r="K5420">
        <v>71.87</v>
      </c>
      <c r="L5420" t="s">
        <v>26</v>
      </c>
      <c r="M5420">
        <v>31.75</v>
      </c>
    </row>
    <row r="5421" spans="1:13" hidden="1" x14ac:dyDescent="0.25">
      <c r="A5421" t="s">
        <v>336</v>
      </c>
      <c r="B5421" t="s">
        <v>51</v>
      </c>
      <c r="C5421" t="s">
        <v>35</v>
      </c>
      <c r="D5421" t="s">
        <v>16</v>
      </c>
      <c r="E5421" s="1">
        <v>45304.6</v>
      </c>
      <c r="F5421" t="s">
        <v>37</v>
      </c>
      <c r="G5421">
        <v>10</v>
      </c>
      <c r="H5421">
        <v>1403</v>
      </c>
      <c r="I5421">
        <v>9094</v>
      </c>
      <c r="J5421">
        <v>0.63</v>
      </c>
      <c r="K5421">
        <v>20.41</v>
      </c>
      <c r="L5421" t="s">
        <v>26</v>
      </c>
      <c r="M5421">
        <v>63.4</v>
      </c>
    </row>
    <row r="5422" spans="1:13" x14ac:dyDescent="0.25">
      <c r="A5422" t="s">
        <v>235</v>
      </c>
      <c r="B5422" t="s">
        <v>34</v>
      </c>
      <c r="C5422" t="s">
        <v>35</v>
      </c>
      <c r="D5422" t="s">
        <v>29</v>
      </c>
      <c r="E5422" s="1">
        <v>59315.77</v>
      </c>
      <c r="F5422" t="s">
        <v>37</v>
      </c>
      <c r="G5422">
        <v>0</v>
      </c>
      <c r="H5422">
        <v>3667</v>
      </c>
      <c r="I5422">
        <v>2544</v>
      </c>
      <c r="J5422">
        <v>65.790000000000006</v>
      </c>
      <c r="K5422">
        <v>22.33</v>
      </c>
      <c r="L5422" t="s">
        <v>18</v>
      </c>
      <c r="M5422">
        <v>31.89</v>
      </c>
    </row>
    <row r="5423" spans="1:13" x14ac:dyDescent="0.25">
      <c r="A5423" t="s">
        <v>659</v>
      </c>
      <c r="B5423" t="s">
        <v>54</v>
      </c>
      <c r="C5423" t="s">
        <v>15</v>
      </c>
      <c r="D5423" t="s">
        <v>29</v>
      </c>
      <c r="E5423" s="1">
        <v>98047.01</v>
      </c>
      <c r="F5423" t="s">
        <v>37</v>
      </c>
      <c r="G5423">
        <v>15</v>
      </c>
      <c r="H5423">
        <v>3966</v>
      </c>
      <c r="I5423">
        <v>9390</v>
      </c>
      <c r="J5423">
        <v>77.849999999999994</v>
      </c>
      <c r="K5423">
        <v>23.86</v>
      </c>
      <c r="L5423" t="s">
        <v>33</v>
      </c>
      <c r="M5423">
        <v>72.5</v>
      </c>
    </row>
    <row r="5424" spans="1:13" hidden="1" x14ac:dyDescent="0.25">
      <c r="A5424" t="s">
        <v>392</v>
      </c>
      <c r="B5424" t="s">
        <v>39</v>
      </c>
      <c r="C5424" t="s">
        <v>35</v>
      </c>
      <c r="D5424" t="s">
        <v>16</v>
      </c>
      <c r="E5424" s="1">
        <v>78668.62</v>
      </c>
      <c r="F5424" t="s">
        <v>17</v>
      </c>
      <c r="G5424">
        <v>10</v>
      </c>
      <c r="H5424">
        <v>8704</v>
      </c>
      <c r="I5424">
        <v>7933</v>
      </c>
      <c r="J5424">
        <v>18.05</v>
      </c>
      <c r="K5424">
        <v>2.33</v>
      </c>
      <c r="L5424" t="s">
        <v>42</v>
      </c>
      <c r="M5424">
        <v>68.2</v>
      </c>
    </row>
    <row r="5425" spans="1:13" hidden="1" x14ac:dyDescent="0.25">
      <c r="A5425" t="s">
        <v>442</v>
      </c>
      <c r="B5425" t="s">
        <v>39</v>
      </c>
      <c r="C5425" t="s">
        <v>15</v>
      </c>
      <c r="D5425" t="s">
        <v>24</v>
      </c>
      <c r="E5425" s="1">
        <v>147935.25</v>
      </c>
      <c r="F5425" t="s">
        <v>45</v>
      </c>
      <c r="G5425">
        <v>10</v>
      </c>
      <c r="H5425">
        <v>7137</v>
      </c>
      <c r="I5425">
        <v>9984</v>
      </c>
      <c r="J5425">
        <v>87.09</v>
      </c>
      <c r="K5425">
        <v>55.86</v>
      </c>
      <c r="L5425" t="s">
        <v>33</v>
      </c>
      <c r="M5425">
        <v>24.58</v>
      </c>
    </row>
    <row r="5426" spans="1:13" hidden="1" x14ac:dyDescent="0.25">
      <c r="A5426" t="s">
        <v>231</v>
      </c>
      <c r="B5426" t="s">
        <v>51</v>
      </c>
      <c r="C5426" t="s">
        <v>15</v>
      </c>
      <c r="D5426" t="s">
        <v>16</v>
      </c>
      <c r="E5426" s="1">
        <v>135097.01</v>
      </c>
      <c r="F5426" t="s">
        <v>17</v>
      </c>
      <c r="G5426">
        <v>2</v>
      </c>
      <c r="H5426">
        <v>2546</v>
      </c>
      <c r="I5426">
        <v>3339</v>
      </c>
      <c r="J5426">
        <v>4.3499999999999996</v>
      </c>
      <c r="K5426">
        <v>60.62</v>
      </c>
      <c r="L5426" t="s">
        <v>33</v>
      </c>
      <c r="M5426">
        <v>48.82</v>
      </c>
    </row>
    <row r="5427" spans="1:13" hidden="1" x14ac:dyDescent="0.25">
      <c r="A5427" t="s">
        <v>96</v>
      </c>
      <c r="B5427" t="s">
        <v>23</v>
      </c>
      <c r="C5427" t="s">
        <v>15</v>
      </c>
      <c r="D5427" t="s">
        <v>16</v>
      </c>
      <c r="E5427" s="1">
        <v>30304.76</v>
      </c>
      <c r="F5427" t="s">
        <v>25</v>
      </c>
      <c r="G5427">
        <v>19</v>
      </c>
      <c r="H5427">
        <v>9389</v>
      </c>
      <c r="I5427">
        <v>7520</v>
      </c>
      <c r="J5427">
        <v>2.37</v>
      </c>
      <c r="K5427">
        <v>26.92</v>
      </c>
      <c r="L5427" t="s">
        <v>31</v>
      </c>
      <c r="M5427">
        <v>66.290000000000006</v>
      </c>
    </row>
    <row r="5428" spans="1:13" x14ac:dyDescent="0.25">
      <c r="A5428" t="s">
        <v>49</v>
      </c>
      <c r="B5428" t="s">
        <v>39</v>
      </c>
      <c r="C5428" t="s">
        <v>15</v>
      </c>
      <c r="D5428" t="s">
        <v>29</v>
      </c>
      <c r="E5428" s="1">
        <v>101146.07</v>
      </c>
      <c r="F5428" t="s">
        <v>30</v>
      </c>
      <c r="G5428">
        <v>20</v>
      </c>
      <c r="H5428">
        <v>2762</v>
      </c>
      <c r="I5428">
        <v>5803</v>
      </c>
      <c r="J5428">
        <v>21.83</v>
      </c>
      <c r="K5428">
        <v>86.52</v>
      </c>
      <c r="L5428" t="s">
        <v>42</v>
      </c>
      <c r="M5428">
        <v>36.03</v>
      </c>
    </row>
    <row r="5429" spans="1:13" hidden="1" x14ac:dyDescent="0.25">
      <c r="A5429" t="s">
        <v>427</v>
      </c>
      <c r="B5429" t="s">
        <v>23</v>
      </c>
      <c r="C5429" t="s">
        <v>15</v>
      </c>
      <c r="D5429" t="s">
        <v>16</v>
      </c>
      <c r="E5429" s="1">
        <v>34560.79</v>
      </c>
      <c r="F5429" t="s">
        <v>45</v>
      </c>
      <c r="G5429">
        <v>6</v>
      </c>
      <c r="H5429">
        <v>1017</v>
      </c>
      <c r="I5429">
        <v>8977</v>
      </c>
      <c r="J5429">
        <v>21.05</v>
      </c>
      <c r="K5429">
        <v>1.44</v>
      </c>
      <c r="L5429" t="s">
        <v>33</v>
      </c>
      <c r="M5429">
        <v>47.72</v>
      </c>
    </row>
    <row r="5430" spans="1:13" x14ac:dyDescent="0.25">
      <c r="A5430" t="s">
        <v>262</v>
      </c>
      <c r="B5430" t="s">
        <v>20</v>
      </c>
      <c r="C5430" t="s">
        <v>15</v>
      </c>
      <c r="D5430" t="s">
        <v>29</v>
      </c>
      <c r="E5430" s="1">
        <v>112787.9</v>
      </c>
      <c r="F5430" t="s">
        <v>45</v>
      </c>
      <c r="G5430">
        <v>16</v>
      </c>
      <c r="H5430">
        <v>1206</v>
      </c>
      <c r="I5430">
        <v>6773</v>
      </c>
      <c r="J5430">
        <v>76.959999999999994</v>
      </c>
      <c r="K5430">
        <v>66.11</v>
      </c>
      <c r="L5430" t="s">
        <v>58</v>
      </c>
      <c r="M5430">
        <v>24.92</v>
      </c>
    </row>
    <row r="5431" spans="1:13" hidden="1" x14ac:dyDescent="0.25">
      <c r="A5431" t="s">
        <v>395</v>
      </c>
      <c r="B5431" t="s">
        <v>54</v>
      </c>
      <c r="C5431" t="s">
        <v>35</v>
      </c>
      <c r="D5431" t="s">
        <v>16</v>
      </c>
      <c r="E5431" s="1">
        <v>104060.71</v>
      </c>
      <c r="F5431" t="s">
        <v>30</v>
      </c>
      <c r="G5431">
        <v>19</v>
      </c>
      <c r="H5431">
        <v>6501</v>
      </c>
      <c r="I5431">
        <v>228</v>
      </c>
      <c r="J5431">
        <v>60.81</v>
      </c>
      <c r="K5431">
        <v>26.05</v>
      </c>
      <c r="L5431" t="s">
        <v>33</v>
      </c>
      <c r="M5431">
        <v>27.63</v>
      </c>
    </row>
    <row r="5432" spans="1:13" hidden="1" x14ac:dyDescent="0.25">
      <c r="A5432" t="s">
        <v>123</v>
      </c>
      <c r="B5432" t="s">
        <v>23</v>
      </c>
      <c r="C5432" t="s">
        <v>15</v>
      </c>
      <c r="D5432" t="s">
        <v>16</v>
      </c>
      <c r="E5432" s="1">
        <v>45612.62</v>
      </c>
      <c r="F5432" t="s">
        <v>17</v>
      </c>
      <c r="G5432">
        <v>14</v>
      </c>
      <c r="H5432">
        <v>9551</v>
      </c>
      <c r="I5432">
        <v>9820</v>
      </c>
      <c r="J5432">
        <v>7.41</v>
      </c>
      <c r="K5432">
        <v>60.5</v>
      </c>
      <c r="L5432" t="s">
        <v>21</v>
      </c>
      <c r="M5432">
        <v>73.69</v>
      </c>
    </row>
    <row r="5433" spans="1:13" hidden="1" x14ac:dyDescent="0.25">
      <c r="A5433" t="s">
        <v>449</v>
      </c>
      <c r="B5433" t="s">
        <v>14</v>
      </c>
      <c r="C5433" t="s">
        <v>15</v>
      </c>
      <c r="D5433" t="s">
        <v>16</v>
      </c>
      <c r="E5433" s="1">
        <v>95223.6</v>
      </c>
      <c r="F5433" t="s">
        <v>37</v>
      </c>
      <c r="G5433">
        <v>16</v>
      </c>
      <c r="H5433">
        <v>8879</v>
      </c>
      <c r="I5433">
        <v>4690</v>
      </c>
      <c r="J5433">
        <v>18.579999999999998</v>
      </c>
      <c r="K5433">
        <v>39.340000000000003</v>
      </c>
      <c r="L5433" t="s">
        <v>26</v>
      </c>
      <c r="M5433">
        <v>45.71</v>
      </c>
    </row>
    <row r="5434" spans="1:13" hidden="1" x14ac:dyDescent="0.25">
      <c r="A5434" t="s">
        <v>507</v>
      </c>
      <c r="B5434" t="s">
        <v>14</v>
      </c>
      <c r="C5434" t="s">
        <v>35</v>
      </c>
      <c r="D5434" t="s">
        <v>16</v>
      </c>
      <c r="E5434" s="1">
        <v>83718.02</v>
      </c>
      <c r="F5434" t="s">
        <v>30</v>
      </c>
      <c r="G5434">
        <v>4</v>
      </c>
      <c r="H5434">
        <v>6459</v>
      </c>
      <c r="I5434">
        <v>2607</v>
      </c>
      <c r="J5434">
        <v>38.85</v>
      </c>
      <c r="K5434">
        <v>85.06</v>
      </c>
      <c r="L5434" t="s">
        <v>42</v>
      </c>
      <c r="M5434">
        <v>74.430000000000007</v>
      </c>
    </row>
    <row r="5435" spans="1:13" hidden="1" x14ac:dyDescent="0.25">
      <c r="A5435" t="s">
        <v>71</v>
      </c>
      <c r="B5435" t="s">
        <v>20</v>
      </c>
      <c r="C5435" t="s">
        <v>15</v>
      </c>
      <c r="D5435" t="s">
        <v>16</v>
      </c>
      <c r="E5435" s="1">
        <v>107658.97</v>
      </c>
      <c r="F5435" t="s">
        <v>37</v>
      </c>
      <c r="G5435">
        <v>3</v>
      </c>
      <c r="H5435">
        <v>7866</v>
      </c>
      <c r="I5435">
        <v>9102</v>
      </c>
      <c r="J5435">
        <v>26.38</v>
      </c>
      <c r="K5435">
        <v>96.3</v>
      </c>
      <c r="L5435" t="s">
        <v>18</v>
      </c>
      <c r="M5435">
        <v>78.16</v>
      </c>
    </row>
    <row r="5436" spans="1:13" hidden="1" x14ac:dyDescent="0.25">
      <c r="A5436" t="s">
        <v>285</v>
      </c>
      <c r="B5436" t="s">
        <v>39</v>
      </c>
      <c r="C5436" t="s">
        <v>35</v>
      </c>
      <c r="D5436" t="s">
        <v>16</v>
      </c>
      <c r="E5436" s="1">
        <v>63357.919999999998</v>
      </c>
      <c r="F5436" t="s">
        <v>45</v>
      </c>
      <c r="G5436">
        <v>0</v>
      </c>
      <c r="H5436">
        <v>5870</v>
      </c>
      <c r="I5436">
        <v>2174</v>
      </c>
      <c r="J5436">
        <v>63.96</v>
      </c>
      <c r="K5436">
        <v>99.25</v>
      </c>
      <c r="L5436" t="s">
        <v>31</v>
      </c>
      <c r="M5436">
        <v>28.69</v>
      </c>
    </row>
    <row r="5437" spans="1:13" hidden="1" x14ac:dyDescent="0.25">
      <c r="A5437" t="s">
        <v>574</v>
      </c>
      <c r="B5437" t="s">
        <v>51</v>
      </c>
      <c r="C5437" t="s">
        <v>15</v>
      </c>
      <c r="D5437" t="s">
        <v>24</v>
      </c>
      <c r="E5437" s="1">
        <v>106743.48</v>
      </c>
      <c r="F5437" t="s">
        <v>45</v>
      </c>
      <c r="G5437">
        <v>15</v>
      </c>
      <c r="H5437">
        <v>2132</v>
      </c>
      <c r="I5437">
        <v>1204</v>
      </c>
      <c r="J5437">
        <v>84.82</v>
      </c>
      <c r="K5437">
        <v>59.85</v>
      </c>
      <c r="L5437" t="s">
        <v>58</v>
      </c>
      <c r="M5437">
        <v>37.85</v>
      </c>
    </row>
    <row r="5438" spans="1:13" hidden="1" x14ac:dyDescent="0.25">
      <c r="A5438" t="s">
        <v>574</v>
      </c>
      <c r="B5438" t="s">
        <v>14</v>
      </c>
      <c r="C5438" t="s">
        <v>15</v>
      </c>
      <c r="D5438" t="s">
        <v>24</v>
      </c>
      <c r="E5438" s="1">
        <v>41898.949999999997</v>
      </c>
      <c r="F5438" t="s">
        <v>37</v>
      </c>
      <c r="G5438">
        <v>20</v>
      </c>
      <c r="H5438">
        <v>7069</v>
      </c>
      <c r="I5438">
        <v>8516</v>
      </c>
      <c r="J5438">
        <v>24.85</v>
      </c>
      <c r="K5438">
        <v>1.29</v>
      </c>
      <c r="L5438" t="s">
        <v>18</v>
      </c>
      <c r="M5438">
        <v>65.25</v>
      </c>
    </row>
    <row r="5439" spans="1:13" hidden="1" x14ac:dyDescent="0.25">
      <c r="A5439" t="s">
        <v>414</v>
      </c>
      <c r="B5439" t="s">
        <v>14</v>
      </c>
      <c r="C5439" t="s">
        <v>15</v>
      </c>
      <c r="D5439" t="s">
        <v>24</v>
      </c>
      <c r="E5439" s="1">
        <v>106838.12</v>
      </c>
      <c r="F5439" t="s">
        <v>25</v>
      </c>
      <c r="G5439">
        <v>4</v>
      </c>
      <c r="H5439">
        <v>1386</v>
      </c>
      <c r="I5439">
        <v>8907</v>
      </c>
      <c r="J5439">
        <v>51.81</v>
      </c>
      <c r="K5439">
        <v>42.97</v>
      </c>
      <c r="L5439" t="s">
        <v>18</v>
      </c>
      <c r="M5439">
        <v>41.34</v>
      </c>
    </row>
    <row r="5440" spans="1:13" hidden="1" x14ac:dyDescent="0.25">
      <c r="A5440" t="s">
        <v>559</v>
      </c>
      <c r="B5440" t="s">
        <v>54</v>
      </c>
      <c r="C5440" t="s">
        <v>15</v>
      </c>
      <c r="D5440" t="s">
        <v>24</v>
      </c>
      <c r="E5440" s="1">
        <v>56631.47</v>
      </c>
      <c r="F5440" t="s">
        <v>25</v>
      </c>
      <c r="G5440">
        <v>5</v>
      </c>
      <c r="H5440">
        <v>3307</v>
      </c>
      <c r="I5440">
        <v>560</v>
      </c>
      <c r="J5440">
        <v>36.82</v>
      </c>
      <c r="K5440">
        <v>42.61</v>
      </c>
      <c r="L5440" t="s">
        <v>31</v>
      </c>
      <c r="M5440">
        <v>45.18</v>
      </c>
    </row>
    <row r="5441" spans="1:13" x14ac:dyDescent="0.25">
      <c r="A5441" t="s">
        <v>539</v>
      </c>
      <c r="B5441" t="s">
        <v>20</v>
      </c>
      <c r="C5441" t="s">
        <v>15</v>
      </c>
      <c r="D5441" t="s">
        <v>29</v>
      </c>
      <c r="E5441" s="1">
        <v>30891.11</v>
      </c>
      <c r="F5441" t="s">
        <v>45</v>
      </c>
      <c r="G5441">
        <v>12</v>
      </c>
      <c r="H5441">
        <v>9078</v>
      </c>
      <c r="I5441">
        <v>3730</v>
      </c>
      <c r="J5441">
        <v>98.98</v>
      </c>
      <c r="K5441">
        <v>14.34</v>
      </c>
      <c r="L5441" t="s">
        <v>26</v>
      </c>
      <c r="M5441">
        <v>70.23</v>
      </c>
    </row>
    <row r="5442" spans="1:13" hidden="1" x14ac:dyDescent="0.25">
      <c r="A5442" t="s">
        <v>630</v>
      </c>
      <c r="B5442" t="s">
        <v>23</v>
      </c>
      <c r="C5442" t="s">
        <v>35</v>
      </c>
      <c r="D5442" t="s">
        <v>24</v>
      </c>
      <c r="E5442" s="1">
        <v>40468.71</v>
      </c>
      <c r="F5442" t="s">
        <v>17</v>
      </c>
      <c r="G5442">
        <v>0</v>
      </c>
      <c r="H5442">
        <v>8071</v>
      </c>
      <c r="I5442">
        <v>371</v>
      </c>
      <c r="J5442">
        <v>15.83</v>
      </c>
      <c r="K5442">
        <v>58.97</v>
      </c>
      <c r="L5442" t="s">
        <v>21</v>
      </c>
      <c r="M5442">
        <v>30.93</v>
      </c>
    </row>
    <row r="5443" spans="1:13" x14ac:dyDescent="0.25">
      <c r="A5443" t="s">
        <v>59</v>
      </c>
      <c r="B5443" t="s">
        <v>54</v>
      </c>
      <c r="C5443" t="s">
        <v>15</v>
      </c>
      <c r="D5443" t="s">
        <v>29</v>
      </c>
      <c r="E5443" s="1">
        <v>67564.88</v>
      </c>
      <c r="F5443" t="s">
        <v>17</v>
      </c>
      <c r="G5443">
        <v>11</v>
      </c>
      <c r="H5443">
        <v>5440</v>
      </c>
      <c r="I5443">
        <v>8336</v>
      </c>
      <c r="J5443">
        <v>21.71</v>
      </c>
      <c r="K5443">
        <v>43.02</v>
      </c>
      <c r="L5443" t="s">
        <v>31</v>
      </c>
      <c r="M5443">
        <v>30.39</v>
      </c>
    </row>
    <row r="5444" spans="1:13" hidden="1" x14ac:dyDescent="0.25">
      <c r="A5444" t="s">
        <v>372</v>
      </c>
      <c r="B5444" t="s">
        <v>39</v>
      </c>
      <c r="C5444" t="s">
        <v>35</v>
      </c>
      <c r="D5444" t="s">
        <v>16</v>
      </c>
      <c r="E5444" s="1">
        <v>123597.18</v>
      </c>
      <c r="F5444" t="s">
        <v>25</v>
      </c>
      <c r="G5444">
        <v>14</v>
      </c>
      <c r="H5444">
        <v>743</v>
      </c>
      <c r="I5444">
        <v>7563</v>
      </c>
      <c r="J5444">
        <v>96.06</v>
      </c>
      <c r="K5444">
        <v>59.68</v>
      </c>
      <c r="L5444" t="s">
        <v>33</v>
      </c>
      <c r="M5444">
        <v>51.56</v>
      </c>
    </row>
    <row r="5445" spans="1:13" hidden="1" x14ac:dyDescent="0.25">
      <c r="A5445" t="s">
        <v>566</v>
      </c>
      <c r="B5445" t="s">
        <v>39</v>
      </c>
      <c r="C5445" t="s">
        <v>15</v>
      </c>
      <c r="D5445" t="s">
        <v>24</v>
      </c>
      <c r="E5445" s="1">
        <v>117897.7</v>
      </c>
      <c r="F5445" t="s">
        <v>17</v>
      </c>
      <c r="G5445">
        <v>13</v>
      </c>
      <c r="H5445">
        <v>5309</v>
      </c>
      <c r="I5445">
        <v>9087</v>
      </c>
      <c r="J5445">
        <v>80.45</v>
      </c>
      <c r="K5445">
        <v>5.47</v>
      </c>
      <c r="L5445" t="s">
        <v>42</v>
      </c>
      <c r="M5445">
        <v>60.29</v>
      </c>
    </row>
    <row r="5446" spans="1:13" hidden="1" x14ac:dyDescent="0.25">
      <c r="A5446" t="s">
        <v>175</v>
      </c>
      <c r="B5446" t="s">
        <v>23</v>
      </c>
      <c r="C5446" t="s">
        <v>35</v>
      </c>
      <c r="D5446" t="s">
        <v>24</v>
      </c>
      <c r="E5446" s="1">
        <v>74961</v>
      </c>
      <c r="F5446" t="s">
        <v>30</v>
      </c>
      <c r="G5446">
        <v>16</v>
      </c>
      <c r="H5446">
        <v>5341</v>
      </c>
      <c r="I5446">
        <v>3763</v>
      </c>
      <c r="J5446">
        <v>41.69</v>
      </c>
      <c r="K5446">
        <v>16.32</v>
      </c>
      <c r="L5446" t="s">
        <v>18</v>
      </c>
      <c r="M5446">
        <v>76.91</v>
      </c>
    </row>
    <row r="5447" spans="1:13" x14ac:dyDescent="0.25">
      <c r="A5447" t="s">
        <v>674</v>
      </c>
      <c r="B5447" t="s">
        <v>28</v>
      </c>
      <c r="C5447" t="s">
        <v>35</v>
      </c>
      <c r="D5447" t="s">
        <v>29</v>
      </c>
      <c r="E5447" s="1">
        <v>64303.02</v>
      </c>
      <c r="F5447" t="s">
        <v>37</v>
      </c>
      <c r="G5447">
        <v>15</v>
      </c>
      <c r="H5447">
        <v>8059</v>
      </c>
      <c r="I5447">
        <v>9911</v>
      </c>
      <c r="J5447">
        <v>68.95</v>
      </c>
      <c r="K5447">
        <v>79.81</v>
      </c>
      <c r="L5447" t="s">
        <v>18</v>
      </c>
      <c r="M5447">
        <v>53.83</v>
      </c>
    </row>
    <row r="5448" spans="1:13" x14ac:dyDescent="0.25">
      <c r="A5448" t="s">
        <v>635</v>
      </c>
      <c r="B5448" t="s">
        <v>28</v>
      </c>
      <c r="C5448" t="s">
        <v>35</v>
      </c>
      <c r="D5448" t="s">
        <v>29</v>
      </c>
      <c r="E5448" s="1">
        <v>89116.98</v>
      </c>
      <c r="F5448" t="s">
        <v>37</v>
      </c>
      <c r="G5448">
        <v>9</v>
      </c>
      <c r="H5448">
        <v>2147</v>
      </c>
      <c r="I5448">
        <v>7604</v>
      </c>
      <c r="J5448">
        <v>14.05</v>
      </c>
      <c r="K5448">
        <v>18.36</v>
      </c>
      <c r="L5448" t="s">
        <v>48</v>
      </c>
      <c r="M5448">
        <v>48.94</v>
      </c>
    </row>
    <row r="5449" spans="1:13" hidden="1" x14ac:dyDescent="0.25">
      <c r="A5449" t="s">
        <v>489</v>
      </c>
      <c r="B5449" t="s">
        <v>23</v>
      </c>
      <c r="C5449" t="s">
        <v>15</v>
      </c>
      <c r="D5449" t="s">
        <v>24</v>
      </c>
      <c r="E5449" s="1">
        <v>106220.82</v>
      </c>
      <c r="F5449" t="s">
        <v>37</v>
      </c>
      <c r="G5449">
        <v>9</v>
      </c>
      <c r="H5449">
        <v>1021</v>
      </c>
      <c r="I5449">
        <v>4310</v>
      </c>
      <c r="J5449">
        <v>5.19</v>
      </c>
      <c r="K5449">
        <v>47.71</v>
      </c>
      <c r="L5449" t="s">
        <v>33</v>
      </c>
      <c r="M5449">
        <v>63.47</v>
      </c>
    </row>
    <row r="5450" spans="1:13" x14ac:dyDescent="0.25">
      <c r="A5450" t="s">
        <v>638</v>
      </c>
      <c r="B5450" t="s">
        <v>34</v>
      </c>
      <c r="C5450" t="s">
        <v>35</v>
      </c>
      <c r="D5450" t="s">
        <v>29</v>
      </c>
      <c r="E5450" s="1">
        <v>71409.679999999993</v>
      </c>
      <c r="F5450" t="s">
        <v>45</v>
      </c>
      <c r="G5450">
        <v>10</v>
      </c>
      <c r="H5450">
        <v>4147</v>
      </c>
      <c r="I5450">
        <v>9767</v>
      </c>
      <c r="J5450">
        <v>2.94</v>
      </c>
      <c r="K5450">
        <v>36.43</v>
      </c>
      <c r="L5450" t="s">
        <v>26</v>
      </c>
      <c r="M5450">
        <v>30.33</v>
      </c>
    </row>
    <row r="5451" spans="1:13" hidden="1" x14ac:dyDescent="0.25">
      <c r="A5451" t="s">
        <v>403</v>
      </c>
      <c r="B5451" t="s">
        <v>39</v>
      </c>
      <c r="C5451" t="s">
        <v>35</v>
      </c>
      <c r="D5451" t="s">
        <v>16</v>
      </c>
      <c r="E5451" s="1">
        <v>59308.5</v>
      </c>
      <c r="F5451" t="s">
        <v>17</v>
      </c>
      <c r="G5451">
        <v>10</v>
      </c>
      <c r="H5451">
        <v>9239</v>
      </c>
      <c r="I5451">
        <v>5769</v>
      </c>
      <c r="J5451">
        <v>95.29</v>
      </c>
      <c r="K5451">
        <v>45.96</v>
      </c>
      <c r="L5451" t="s">
        <v>48</v>
      </c>
      <c r="M5451">
        <v>32.380000000000003</v>
      </c>
    </row>
    <row r="5452" spans="1:13" x14ac:dyDescent="0.25">
      <c r="A5452" t="s">
        <v>461</v>
      </c>
      <c r="B5452" t="s">
        <v>34</v>
      </c>
      <c r="C5452" t="s">
        <v>15</v>
      </c>
      <c r="D5452" t="s">
        <v>29</v>
      </c>
      <c r="E5452" s="1">
        <v>105480.43</v>
      </c>
      <c r="F5452" t="s">
        <v>25</v>
      </c>
      <c r="G5452">
        <v>7</v>
      </c>
      <c r="H5452">
        <v>6785</v>
      </c>
      <c r="I5452">
        <v>7130</v>
      </c>
      <c r="J5452">
        <v>37.01</v>
      </c>
      <c r="K5452">
        <v>74.84</v>
      </c>
      <c r="L5452" t="s">
        <v>33</v>
      </c>
      <c r="M5452">
        <v>59.8</v>
      </c>
    </row>
    <row r="5453" spans="1:13" x14ac:dyDescent="0.25">
      <c r="A5453" t="s">
        <v>223</v>
      </c>
      <c r="B5453" t="s">
        <v>51</v>
      </c>
      <c r="C5453" t="s">
        <v>15</v>
      </c>
      <c r="D5453" t="s">
        <v>29</v>
      </c>
      <c r="E5453" s="1">
        <v>131271.87</v>
      </c>
      <c r="F5453" t="s">
        <v>25</v>
      </c>
      <c r="G5453">
        <v>11</v>
      </c>
      <c r="H5453">
        <v>1956</v>
      </c>
      <c r="I5453">
        <v>719</v>
      </c>
      <c r="J5453">
        <v>36.68</v>
      </c>
      <c r="K5453">
        <v>49</v>
      </c>
      <c r="L5453" t="s">
        <v>31</v>
      </c>
      <c r="M5453">
        <v>77.8</v>
      </c>
    </row>
    <row r="5454" spans="1:13" hidden="1" x14ac:dyDescent="0.25">
      <c r="A5454" t="s">
        <v>200</v>
      </c>
      <c r="B5454" t="s">
        <v>51</v>
      </c>
      <c r="C5454" t="s">
        <v>15</v>
      </c>
      <c r="D5454" t="s">
        <v>16</v>
      </c>
      <c r="E5454" s="1">
        <v>108025.87</v>
      </c>
      <c r="F5454" t="s">
        <v>37</v>
      </c>
      <c r="G5454">
        <v>17</v>
      </c>
      <c r="H5454">
        <v>9885</v>
      </c>
      <c r="I5454">
        <v>4368</v>
      </c>
      <c r="J5454">
        <v>62.54</v>
      </c>
      <c r="K5454">
        <v>52.39</v>
      </c>
      <c r="L5454" t="s">
        <v>21</v>
      </c>
      <c r="M5454">
        <v>59.38</v>
      </c>
    </row>
    <row r="5455" spans="1:13" x14ac:dyDescent="0.25">
      <c r="A5455" t="s">
        <v>262</v>
      </c>
      <c r="B5455" t="s">
        <v>39</v>
      </c>
      <c r="C5455" t="s">
        <v>35</v>
      </c>
      <c r="D5455" t="s">
        <v>29</v>
      </c>
      <c r="E5455" s="1">
        <v>68340.44</v>
      </c>
      <c r="F5455" t="s">
        <v>30</v>
      </c>
      <c r="G5455">
        <v>6</v>
      </c>
      <c r="H5455">
        <v>6021</v>
      </c>
      <c r="I5455">
        <v>7250</v>
      </c>
      <c r="J5455">
        <v>80</v>
      </c>
      <c r="K5455">
        <v>58.34</v>
      </c>
      <c r="L5455" t="s">
        <v>18</v>
      </c>
      <c r="M5455">
        <v>79.28</v>
      </c>
    </row>
    <row r="5456" spans="1:13" hidden="1" x14ac:dyDescent="0.25">
      <c r="A5456" t="s">
        <v>144</v>
      </c>
      <c r="B5456" t="s">
        <v>23</v>
      </c>
      <c r="C5456" t="s">
        <v>15</v>
      </c>
      <c r="D5456" t="s">
        <v>16</v>
      </c>
      <c r="E5456" s="1">
        <v>143738.26999999999</v>
      </c>
      <c r="F5456" t="s">
        <v>17</v>
      </c>
      <c r="G5456">
        <v>9</v>
      </c>
      <c r="H5456">
        <v>9820</v>
      </c>
      <c r="I5456">
        <v>1110</v>
      </c>
      <c r="J5456">
        <v>15.41</v>
      </c>
      <c r="K5456">
        <v>47.8</v>
      </c>
      <c r="L5456" t="s">
        <v>31</v>
      </c>
      <c r="M5456">
        <v>36.19</v>
      </c>
    </row>
    <row r="5457" spans="1:13" x14ac:dyDescent="0.25">
      <c r="A5457" t="s">
        <v>306</v>
      </c>
      <c r="B5457" t="s">
        <v>51</v>
      </c>
      <c r="C5457" t="s">
        <v>35</v>
      </c>
      <c r="D5457" t="s">
        <v>29</v>
      </c>
      <c r="E5457" s="1">
        <v>57076.24</v>
      </c>
      <c r="F5457" t="s">
        <v>30</v>
      </c>
      <c r="G5457">
        <v>2</v>
      </c>
      <c r="H5457">
        <v>8222</v>
      </c>
      <c r="I5457">
        <v>5892</v>
      </c>
      <c r="J5457">
        <v>49.28</v>
      </c>
      <c r="K5457">
        <v>22.21</v>
      </c>
      <c r="L5457" t="s">
        <v>26</v>
      </c>
      <c r="M5457">
        <v>36.299999999999997</v>
      </c>
    </row>
    <row r="5458" spans="1:13" hidden="1" x14ac:dyDescent="0.25">
      <c r="A5458" t="s">
        <v>263</v>
      </c>
      <c r="B5458" t="s">
        <v>54</v>
      </c>
      <c r="C5458" t="s">
        <v>35</v>
      </c>
      <c r="D5458" t="s">
        <v>24</v>
      </c>
      <c r="E5458" s="1">
        <v>105938.09</v>
      </c>
      <c r="F5458" t="s">
        <v>25</v>
      </c>
      <c r="G5458">
        <v>12</v>
      </c>
      <c r="H5458">
        <v>8857</v>
      </c>
      <c r="I5458">
        <v>3779</v>
      </c>
      <c r="J5458">
        <v>13.52</v>
      </c>
      <c r="K5458">
        <v>76.67</v>
      </c>
      <c r="L5458" t="s">
        <v>26</v>
      </c>
      <c r="M5458">
        <v>33.47</v>
      </c>
    </row>
    <row r="5459" spans="1:13" x14ac:dyDescent="0.25">
      <c r="A5459" t="s">
        <v>425</v>
      </c>
      <c r="B5459" t="s">
        <v>28</v>
      </c>
      <c r="C5459" t="s">
        <v>15</v>
      </c>
      <c r="D5459" t="s">
        <v>29</v>
      </c>
      <c r="E5459" s="1">
        <v>59187.42</v>
      </c>
      <c r="F5459" t="s">
        <v>17</v>
      </c>
      <c r="G5459">
        <v>15</v>
      </c>
      <c r="H5459">
        <v>2381</v>
      </c>
      <c r="I5459">
        <v>3800</v>
      </c>
      <c r="J5459">
        <v>87.02</v>
      </c>
      <c r="K5459">
        <v>14.07</v>
      </c>
      <c r="L5459" t="s">
        <v>26</v>
      </c>
      <c r="M5459">
        <v>70.81</v>
      </c>
    </row>
    <row r="5460" spans="1:13" x14ac:dyDescent="0.25">
      <c r="A5460" t="s">
        <v>475</v>
      </c>
      <c r="B5460" t="s">
        <v>14</v>
      </c>
      <c r="C5460" t="s">
        <v>35</v>
      </c>
      <c r="D5460" t="s">
        <v>29</v>
      </c>
      <c r="E5460" s="1">
        <v>35052.51</v>
      </c>
      <c r="F5460" t="s">
        <v>37</v>
      </c>
      <c r="G5460">
        <v>4</v>
      </c>
      <c r="H5460">
        <v>1219</v>
      </c>
      <c r="I5460">
        <v>1335</v>
      </c>
      <c r="J5460">
        <v>80.27</v>
      </c>
      <c r="K5460">
        <v>81.150000000000006</v>
      </c>
      <c r="L5460" t="s">
        <v>31</v>
      </c>
      <c r="M5460">
        <v>65</v>
      </c>
    </row>
    <row r="5461" spans="1:13" hidden="1" x14ac:dyDescent="0.25">
      <c r="A5461" t="s">
        <v>606</v>
      </c>
      <c r="B5461" t="s">
        <v>20</v>
      </c>
      <c r="C5461" t="s">
        <v>15</v>
      </c>
      <c r="D5461" t="s">
        <v>16</v>
      </c>
      <c r="E5461" s="1">
        <v>33817.99</v>
      </c>
      <c r="F5461" t="s">
        <v>37</v>
      </c>
      <c r="G5461">
        <v>9</v>
      </c>
      <c r="H5461">
        <v>429</v>
      </c>
      <c r="I5461">
        <v>9137</v>
      </c>
      <c r="J5461">
        <v>37.89</v>
      </c>
      <c r="K5461">
        <v>37.61</v>
      </c>
      <c r="L5461" t="s">
        <v>18</v>
      </c>
      <c r="M5461">
        <v>78.989999999999995</v>
      </c>
    </row>
    <row r="5462" spans="1:13" hidden="1" x14ac:dyDescent="0.25">
      <c r="A5462" t="s">
        <v>642</v>
      </c>
      <c r="B5462" t="s">
        <v>54</v>
      </c>
      <c r="C5462" t="s">
        <v>35</v>
      </c>
      <c r="D5462" t="s">
        <v>16</v>
      </c>
      <c r="E5462" s="1">
        <v>30842.080000000002</v>
      </c>
      <c r="F5462" t="s">
        <v>30</v>
      </c>
      <c r="G5462">
        <v>17</v>
      </c>
      <c r="H5462">
        <v>1120</v>
      </c>
      <c r="I5462">
        <v>4109</v>
      </c>
      <c r="J5462">
        <v>21.27</v>
      </c>
      <c r="K5462">
        <v>6.27</v>
      </c>
      <c r="L5462" t="s">
        <v>18</v>
      </c>
      <c r="M5462">
        <v>33.83</v>
      </c>
    </row>
    <row r="5463" spans="1:13" hidden="1" x14ac:dyDescent="0.25">
      <c r="A5463" t="s">
        <v>604</v>
      </c>
      <c r="B5463" t="s">
        <v>34</v>
      </c>
      <c r="C5463" t="s">
        <v>35</v>
      </c>
      <c r="D5463" t="s">
        <v>16</v>
      </c>
      <c r="E5463" s="1">
        <v>147897.32999999999</v>
      </c>
      <c r="F5463" t="s">
        <v>17</v>
      </c>
      <c r="G5463">
        <v>18</v>
      </c>
      <c r="H5463">
        <v>3569</v>
      </c>
      <c r="I5463">
        <v>916</v>
      </c>
      <c r="J5463">
        <v>91.55</v>
      </c>
      <c r="K5463">
        <v>92.19</v>
      </c>
      <c r="L5463" t="s">
        <v>26</v>
      </c>
      <c r="M5463">
        <v>61.9</v>
      </c>
    </row>
    <row r="5464" spans="1:13" x14ac:dyDescent="0.25">
      <c r="A5464" t="s">
        <v>401</v>
      </c>
      <c r="B5464" t="s">
        <v>20</v>
      </c>
      <c r="C5464" t="s">
        <v>15</v>
      </c>
      <c r="D5464" t="s">
        <v>29</v>
      </c>
      <c r="E5464" s="1">
        <v>79713.06</v>
      </c>
      <c r="F5464" t="s">
        <v>25</v>
      </c>
      <c r="G5464">
        <v>7</v>
      </c>
      <c r="H5464">
        <v>1432</v>
      </c>
      <c r="I5464">
        <v>9305</v>
      </c>
      <c r="J5464">
        <v>70.709999999999994</v>
      </c>
      <c r="K5464">
        <v>58.51</v>
      </c>
      <c r="L5464" t="s">
        <v>31</v>
      </c>
      <c r="M5464">
        <v>33.18</v>
      </c>
    </row>
    <row r="5465" spans="1:13" x14ac:dyDescent="0.25">
      <c r="A5465" t="s">
        <v>348</v>
      </c>
      <c r="B5465" t="s">
        <v>28</v>
      </c>
      <c r="C5465" t="s">
        <v>15</v>
      </c>
      <c r="D5465" t="s">
        <v>29</v>
      </c>
      <c r="E5465" s="1">
        <v>33589.379999999997</v>
      </c>
      <c r="F5465" t="s">
        <v>30</v>
      </c>
      <c r="G5465">
        <v>19</v>
      </c>
      <c r="H5465">
        <v>5539</v>
      </c>
      <c r="I5465">
        <v>1418</v>
      </c>
      <c r="J5465">
        <v>50.25</v>
      </c>
      <c r="K5465">
        <v>89.74</v>
      </c>
      <c r="L5465" t="s">
        <v>33</v>
      </c>
      <c r="M5465">
        <v>37.11</v>
      </c>
    </row>
    <row r="5466" spans="1:13" hidden="1" x14ac:dyDescent="0.25">
      <c r="A5466" t="s">
        <v>675</v>
      </c>
      <c r="B5466" t="s">
        <v>28</v>
      </c>
      <c r="C5466" t="s">
        <v>35</v>
      </c>
      <c r="D5466" t="s">
        <v>24</v>
      </c>
      <c r="E5466" s="1">
        <v>98325.6</v>
      </c>
      <c r="F5466" t="s">
        <v>37</v>
      </c>
      <c r="G5466">
        <v>3</v>
      </c>
      <c r="H5466">
        <v>6412</v>
      </c>
      <c r="I5466">
        <v>8130</v>
      </c>
      <c r="J5466">
        <v>99.26</v>
      </c>
      <c r="K5466">
        <v>27.07</v>
      </c>
      <c r="L5466" t="s">
        <v>21</v>
      </c>
      <c r="M5466">
        <v>46.41</v>
      </c>
    </row>
    <row r="5467" spans="1:13" hidden="1" x14ac:dyDescent="0.25">
      <c r="A5467" t="s">
        <v>102</v>
      </c>
      <c r="B5467" t="s">
        <v>51</v>
      </c>
      <c r="C5467" t="s">
        <v>15</v>
      </c>
      <c r="D5467" t="s">
        <v>24</v>
      </c>
      <c r="E5467" s="1">
        <v>33143.870000000003</v>
      </c>
      <c r="F5467" t="s">
        <v>37</v>
      </c>
      <c r="G5467">
        <v>19</v>
      </c>
      <c r="H5467">
        <v>6556</v>
      </c>
      <c r="I5467">
        <v>7679</v>
      </c>
      <c r="J5467">
        <v>23.71</v>
      </c>
      <c r="K5467">
        <v>49.25</v>
      </c>
      <c r="L5467" t="s">
        <v>33</v>
      </c>
      <c r="M5467">
        <v>29.09</v>
      </c>
    </row>
    <row r="5468" spans="1:13" hidden="1" x14ac:dyDescent="0.25">
      <c r="A5468" t="s">
        <v>264</v>
      </c>
      <c r="B5468" t="s">
        <v>39</v>
      </c>
      <c r="C5468" t="s">
        <v>35</v>
      </c>
      <c r="D5468" t="s">
        <v>16</v>
      </c>
      <c r="E5468" s="1">
        <v>105225.03</v>
      </c>
      <c r="F5468" t="s">
        <v>37</v>
      </c>
      <c r="G5468">
        <v>13</v>
      </c>
      <c r="H5468">
        <v>3757</v>
      </c>
      <c r="I5468">
        <v>9353</v>
      </c>
      <c r="J5468">
        <v>9.61</v>
      </c>
      <c r="K5468">
        <v>22.03</v>
      </c>
      <c r="L5468" t="s">
        <v>18</v>
      </c>
      <c r="M5468">
        <v>76.459999999999994</v>
      </c>
    </row>
    <row r="5469" spans="1:13" hidden="1" x14ac:dyDescent="0.25">
      <c r="A5469" t="s">
        <v>280</v>
      </c>
      <c r="B5469" t="s">
        <v>14</v>
      </c>
      <c r="C5469" t="s">
        <v>35</v>
      </c>
      <c r="D5469" t="s">
        <v>24</v>
      </c>
      <c r="E5469" s="1">
        <v>107744.09</v>
      </c>
      <c r="F5469" t="s">
        <v>37</v>
      </c>
      <c r="G5469">
        <v>10</v>
      </c>
      <c r="H5469">
        <v>9077</v>
      </c>
      <c r="I5469">
        <v>6861</v>
      </c>
      <c r="J5469">
        <v>6.21</v>
      </c>
      <c r="K5469">
        <v>1.96</v>
      </c>
      <c r="L5469" t="s">
        <v>18</v>
      </c>
      <c r="M5469">
        <v>78.09</v>
      </c>
    </row>
    <row r="5470" spans="1:13" hidden="1" x14ac:dyDescent="0.25">
      <c r="A5470" t="s">
        <v>59</v>
      </c>
      <c r="B5470" t="s">
        <v>51</v>
      </c>
      <c r="C5470" t="s">
        <v>35</v>
      </c>
      <c r="D5470" t="s">
        <v>24</v>
      </c>
      <c r="E5470" s="1">
        <v>81496.039999999994</v>
      </c>
      <c r="F5470" t="s">
        <v>17</v>
      </c>
      <c r="G5470">
        <v>11</v>
      </c>
      <c r="H5470">
        <v>1098</v>
      </c>
      <c r="I5470">
        <v>9812</v>
      </c>
      <c r="J5470">
        <v>22.68</v>
      </c>
      <c r="K5470">
        <v>46.89</v>
      </c>
      <c r="L5470" t="s">
        <v>42</v>
      </c>
      <c r="M5470">
        <v>34.81</v>
      </c>
    </row>
    <row r="5471" spans="1:13" x14ac:dyDescent="0.25">
      <c r="A5471" t="s">
        <v>273</v>
      </c>
      <c r="B5471" t="s">
        <v>28</v>
      </c>
      <c r="C5471" t="s">
        <v>35</v>
      </c>
      <c r="D5471" t="s">
        <v>29</v>
      </c>
      <c r="E5471" s="1">
        <v>106235.86</v>
      </c>
      <c r="F5471" t="s">
        <v>30</v>
      </c>
      <c r="G5471">
        <v>0</v>
      </c>
      <c r="H5471">
        <v>4271</v>
      </c>
      <c r="I5471">
        <v>9465</v>
      </c>
      <c r="J5471">
        <v>50.86</v>
      </c>
      <c r="K5471">
        <v>30.7</v>
      </c>
      <c r="L5471" t="s">
        <v>42</v>
      </c>
      <c r="M5471">
        <v>77.81</v>
      </c>
    </row>
    <row r="5472" spans="1:13" hidden="1" x14ac:dyDescent="0.25">
      <c r="A5472" t="s">
        <v>640</v>
      </c>
      <c r="B5472" t="s">
        <v>51</v>
      </c>
      <c r="C5472" t="s">
        <v>35</v>
      </c>
      <c r="D5472" t="s">
        <v>16</v>
      </c>
      <c r="E5472" s="1">
        <v>126282.17</v>
      </c>
      <c r="F5472" t="s">
        <v>30</v>
      </c>
      <c r="G5472">
        <v>3</v>
      </c>
      <c r="H5472">
        <v>623</v>
      </c>
      <c r="I5472">
        <v>2168</v>
      </c>
      <c r="J5472">
        <v>86.57</v>
      </c>
      <c r="K5472">
        <v>87.71</v>
      </c>
      <c r="L5472" t="s">
        <v>42</v>
      </c>
      <c r="M5472">
        <v>20.68</v>
      </c>
    </row>
    <row r="5473" spans="1:13" hidden="1" x14ac:dyDescent="0.25">
      <c r="A5473" t="s">
        <v>273</v>
      </c>
      <c r="B5473" t="s">
        <v>34</v>
      </c>
      <c r="C5473" t="s">
        <v>15</v>
      </c>
      <c r="D5473" t="s">
        <v>16</v>
      </c>
      <c r="E5473" s="1">
        <v>141950.62</v>
      </c>
      <c r="F5473" t="s">
        <v>37</v>
      </c>
      <c r="G5473">
        <v>19</v>
      </c>
      <c r="H5473">
        <v>5291</v>
      </c>
      <c r="I5473">
        <v>5191</v>
      </c>
      <c r="J5473">
        <v>48.69</v>
      </c>
      <c r="K5473">
        <v>65.44</v>
      </c>
      <c r="L5473" t="s">
        <v>48</v>
      </c>
      <c r="M5473">
        <v>51.94</v>
      </c>
    </row>
    <row r="5474" spans="1:13" hidden="1" x14ac:dyDescent="0.25">
      <c r="A5474" t="s">
        <v>604</v>
      </c>
      <c r="B5474" t="s">
        <v>28</v>
      </c>
      <c r="C5474" t="s">
        <v>35</v>
      </c>
      <c r="D5474" t="s">
        <v>24</v>
      </c>
      <c r="E5474" s="1">
        <v>147396</v>
      </c>
      <c r="F5474" t="s">
        <v>37</v>
      </c>
      <c r="G5474">
        <v>14</v>
      </c>
      <c r="H5474">
        <v>6386</v>
      </c>
      <c r="I5474">
        <v>5923</v>
      </c>
      <c r="J5474">
        <v>92.04</v>
      </c>
      <c r="K5474">
        <v>39.229999999999997</v>
      </c>
      <c r="L5474" t="s">
        <v>18</v>
      </c>
      <c r="M5474">
        <v>21.95</v>
      </c>
    </row>
    <row r="5475" spans="1:13" hidden="1" x14ac:dyDescent="0.25">
      <c r="A5475" t="s">
        <v>611</v>
      </c>
      <c r="B5475" t="s">
        <v>28</v>
      </c>
      <c r="C5475" t="s">
        <v>35</v>
      </c>
      <c r="D5475" t="s">
        <v>16</v>
      </c>
      <c r="E5475" s="1">
        <v>140052.29999999999</v>
      </c>
      <c r="F5475" t="s">
        <v>30</v>
      </c>
      <c r="G5475">
        <v>16</v>
      </c>
      <c r="H5475">
        <v>1772</v>
      </c>
      <c r="I5475">
        <v>368</v>
      </c>
      <c r="J5475">
        <v>34.89</v>
      </c>
      <c r="K5475">
        <v>34.409999999999997</v>
      </c>
      <c r="L5475" t="s">
        <v>58</v>
      </c>
      <c r="M5475">
        <v>46.25</v>
      </c>
    </row>
    <row r="5476" spans="1:13" hidden="1" x14ac:dyDescent="0.25">
      <c r="A5476" t="s">
        <v>280</v>
      </c>
      <c r="B5476" t="s">
        <v>34</v>
      </c>
      <c r="C5476" t="s">
        <v>15</v>
      </c>
      <c r="D5476" t="s">
        <v>16</v>
      </c>
      <c r="E5476" s="1">
        <v>146708.07</v>
      </c>
      <c r="F5476" t="s">
        <v>30</v>
      </c>
      <c r="G5476">
        <v>3</v>
      </c>
      <c r="H5476">
        <v>9232</v>
      </c>
      <c r="I5476">
        <v>9449</v>
      </c>
      <c r="J5476">
        <v>54.31</v>
      </c>
      <c r="K5476">
        <v>73.48</v>
      </c>
      <c r="L5476" t="s">
        <v>26</v>
      </c>
      <c r="M5476">
        <v>41.12</v>
      </c>
    </row>
    <row r="5477" spans="1:13" hidden="1" x14ac:dyDescent="0.25">
      <c r="A5477" t="s">
        <v>115</v>
      </c>
      <c r="B5477" t="s">
        <v>23</v>
      </c>
      <c r="C5477" t="s">
        <v>35</v>
      </c>
      <c r="D5477" t="s">
        <v>16</v>
      </c>
      <c r="E5477" s="1">
        <v>49583.76</v>
      </c>
      <c r="F5477" t="s">
        <v>17</v>
      </c>
      <c r="G5477">
        <v>0</v>
      </c>
      <c r="H5477">
        <v>2365</v>
      </c>
      <c r="I5477">
        <v>5703</v>
      </c>
      <c r="J5477">
        <v>38.65</v>
      </c>
      <c r="K5477">
        <v>63.32</v>
      </c>
      <c r="L5477" t="s">
        <v>31</v>
      </c>
      <c r="M5477">
        <v>27.51</v>
      </c>
    </row>
    <row r="5478" spans="1:13" x14ac:dyDescent="0.25">
      <c r="A5478" t="s">
        <v>558</v>
      </c>
      <c r="B5478" t="s">
        <v>14</v>
      </c>
      <c r="C5478" t="s">
        <v>15</v>
      </c>
      <c r="D5478" t="s">
        <v>29</v>
      </c>
      <c r="E5478" s="1">
        <v>149563.03</v>
      </c>
      <c r="F5478" t="s">
        <v>25</v>
      </c>
      <c r="G5478">
        <v>1</v>
      </c>
      <c r="H5478">
        <v>5845</v>
      </c>
      <c r="I5478">
        <v>5997</v>
      </c>
      <c r="J5478">
        <v>56.92</v>
      </c>
      <c r="K5478">
        <v>13.43</v>
      </c>
      <c r="L5478" t="s">
        <v>48</v>
      </c>
      <c r="M5478">
        <v>78.64</v>
      </c>
    </row>
    <row r="5479" spans="1:13" hidden="1" x14ac:dyDescent="0.25">
      <c r="A5479" t="s">
        <v>275</v>
      </c>
      <c r="B5479" t="s">
        <v>54</v>
      </c>
      <c r="C5479" t="s">
        <v>15</v>
      </c>
      <c r="D5479" t="s">
        <v>16</v>
      </c>
      <c r="E5479" s="1">
        <v>109888.45</v>
      </c>
      <c r="F5479" t="s">
        <v>17</v>
      </c>
      <c r="G5479">
        <v>2</v>
      </c>
      <c r="H5479">
        <v>8004</v>
      </c>
      <c r="I5479">
        <v>2831</v>
      </c>
      <c r="J5479">
        <v>75.92</v>
      </c>
      <c r="K5479">
        <v>45.34</v>
      </c>
      <c r="L5479" t="s">
        <v>26</v>
      </c>
      <c r="M5479">
        <v>56.78</v>
      </c>
    </row>
    <row r="5480" spans="1:13" x14ac:dyDescent="0.25">
      <c r="A5480" t="s">
        <v>87</v>
      </c>
      <c r="B5480" t="s">
        <v>54</v>
      </c>
      <c r="C5480" t="s">
        <v>35</v>
      </c>
      <c r="D5480" t="s">
        <v>29</v>
      </c>
      <c r="E5480" s="1">
        <v>65335.69</v>
      </c>
      <c r="F5480" t="s">
        <v>25</v>
      </c>
      <c r="G5480">
        <v>11</v>
      </c>
      <c r="H5480">
        <v>5915</v>
      </c>
      <c r="I5480">
        <v>9795</v>
      </c>
      <c r="J5480">
        <v>70.25</v>
      </c>
      <c r="K5480">
        <v>5.57</v>
      </c>
      <c r="L5480" t="s">
        <v>21</v>
      </c>
      <c r="M5480">
        <v>65.89</v>
      </c>
    </row>
    <row r="5481" spans="1:13" x14ac:dyDescent="0.25">
      <c r="A5481" t="s">
        <v>523</v>
      </c>
      <c r="B5481" t="s">
        <v>54</v>
      </c>
      <c r="C5481" t="s">
        <v>15</v>
      </c>
      <c r="D5481" t="s">
        <v>29</v>
      </c>
      <c r="E5481" s="1">
        <v>142180.57</v>
      </c>
      <c r="F5481" t="s">
        <v>37</v>
      </c>
      <c r="G5481">
        <v>1</v>
      </c>
      <c r="H5481">
        <v>2201</v>
      </c>
      <c r="I5481">
        <v>2221</v>
      </c>
      <c r="J5481">
        <v>8.24</v>
      </c>
      <c r="K5481">
        <v>90.09</v>
      </c>
      <c r="L5481" t="s">
        <v>42</v>
      </c>
      <c r="M5481">
        <v>76.16</v>
      </c>
    </row>
    <row r="5482" spans="1:13" x14ac:dyDescent="0.25">
      <c r="A5482" t="s">
        <v>536</v>
      </c>
      <c r="B5482" t="s">
        <v>28</v>
      </c>
      <c r="C5482" t="s">
        <v>35</v>
      </c>
      <c r="D5482" t="s">
        <v>29</v>
      </c>
      <c r="E5482" s="1">
        <v>103420.67</v>
      </c>
      <c r="F5482" t="s">
        <v>45</v>
      </c>
      <c r="G5482">
        <v>13</v>
      </c>
      <c r="H5482">
        <v>8992</v>
      </c>
      <c r="I5482">
        <v>2114</v>
      </c>
      <c r="J5482">
        <v>51.69</v>
      </c>
      <c r="K5482">
        <v>47.32</v>
      </c>
      <c r="L5482" t="s">
        <v>42</v>
      </c>
      <c r="M5482">
        <v>66.22</v>
      </c>
    </row>
    <row r="5483" spans="1:13" x14ac:dyDescent="0.25">
      <c r="A5483" t="s">
        <v>92</v>
      </c>
      <c r="B5483" t="s">
        <v>28</v>
      </c>
      <c r="C5483" t="s">
        <v>35</v>
      </c>
      <c r="D5483" t="s">
        <v>29</v>
      </c>
      <c r="E5483" s="1">
        <v>141061.10999999999</v>
      </c>
      <c r="F5483" t="s">
        <v>37</v>
      </c>
      <c r="G5483">
        <v>13</v>
      </c>
      <c r="H5483">
        <v>4110</v>
      </c>
      <c r="I5483">
        <v>868</v>
      </c>
      <c r="J5483">
        <v>74.45</v>
      </c>
      <c r="K5483">
        <v>20.56</v>
      </c>
      <c r="L5483" t="s">
        <v>26</v>
      </c>
      <c r="M5483">
        <v>41.38</v>
      </c>
    </row>
    <row r="5484" spans="1:13" hidden="1" x14ac:dyDescent="0.25">
      <c r="A5484" t="s">
        <v>106</v>
      </c>
      <c r="B5484" t="s">
        <v>51</v>
      </c>
      <c r="C5484" t="s">
        <v>15</v>
      </c>
      <c r="D5484" t="s">
        <v>24</v>
      </c>
      <c r="E5484" s="1">
        <v>49847.91</v>
      </c>
      <c r="F5484" t="s">
        <v>30</v>
      </c>
      <c r="G5484">
        <v>17</v>
      </c>
      <c r="H5484">
        <v>8225</v>
      </c>
      <c r="I5484">
        <v>8115</v>
      </c>
      <c r="J5484">
        <v>49.15</v>
      </c>
      <c r="K5484">
        <v>87.04</v>
      </c>
      <c r="L5484" t="s">
        <v>33</v>
      </c>
      <c r="M5484">
        <v>73.3</v>
      </c>
    </row>
    <row r="5485" spans="1:13" hidden="1" x14ac:dyDescent="0.25">
      <c r="A5485" t="s">
        <v>303</v>
      </c>
      <c r="B5485" t="s">
        <v>28</v>
      </c>
      <c r="C5485" t="s">
        <v>15</v>
      </c>
      <c r="D5485" t="s">
        <v>24</v>
      </c>
      <c r="E5485" s="1">
        <v>71709.61</v>
      </c>
      <c r="F5485" t="s">
        <v>37</v>
      </c>
      <c r="G5485">
        <v>14</v>
      </c>
      <c r="H5485">
        <v>7598</v>
      </c>
      <c r="I5485">
        <v>4841</v>
      </c>
      <c r="J5485">
        <v>98.76</v>
      </c>
      <c r="K5485">
        <v>3.79</v>
      </c>
      <c r="L5485" t="s">
        <v>48</v>
      </c>
      <c r="M5485">
        <v>46.66</v>
      </c>
    </row>
    <row r="5486" spans="1:13" hidden="1" x14ac:dyDescent="0.25">
      <c r="A5486" t="s">
        <v>537</v>
      </c>
      <c r="B5486" t="s">
        <v>23</v>
      </c>
      <c r="C5486" t="s">
        <v>35</v>
      </c>
      <c r="D5486" t="s">
        <v>16</v>
      </c>
      <c r="E5486" s="1">
        <v>136931.24</v>
      </c>
      <c r="F5486" t="s">
        <v>30</v>
      </c>
      <c r="G5486">
        <v>12</v>
      </c>
      <c r="H5486">
        <v>8434</v>
      </c>
      <c r="I5486">
        <v>2214</v>
      </c>
      <c r="J5486">
        <v>37.659999999999997</v>
      </c>
      <c r="K5486">
        <v>43.96</v>
      </c>
      <c r="L5486" t="s">
        <v>58</v>
      </c>
      <c r="M5486">
        <v>70.72</v>
      </c>
    </row>
    <row r="5487" spans="1:13" x14ac:dyDescent="0.25">
      <c r="A5487" t="s">
        <v>505</v>
      </c>
      <c r="B5487" t="s">
        <v>23</v>
      </c>
      <c r="C5487" t="s">
        <v>35</v>
      </c>
      <c r="D5487" t="s">
        <v>29</v>
      </c>
      <c r="E5487" s="1">
        <v>48516.72</v>
      </c>
      <c r="F5487" t="s">
        <v>37</v>
      </c>
      <c r="G5487">
        <v>0</v>
      </c>
      <c r="H5487">
        <v>7278</v>
      </c>
      <c r="I5487">
        <v>4526</v>
      </c>
      <c r="J5487">
        <v>3.61</v>
      </c>
      <c r="K5487">
        <v>14.71</v>
      </c>
      <c r="L5487" t="s">
        <v>42</v>
      </c>
      <c r="M5487">
        <v>63.45</v>
      </c>
    </row>
    <row r="5488" spans="1:13" x14ac:dyDescent="0.25">
      <c r="A5488" t="s">
        <v>621</v>
      </c>
      <c r="B5488" t="s">
        <v>23</v>
      </c>
      <c r="C5488" t="s">
        <v>35</v>
      </c>
      <c r="D5488" t="s">
        <v>29</v>
      </c>
      <c r="E5488" s="1">
        <v>36987.21</v>
      </c>
      <c r="F5488" t="s">
        <v>45</v>
      </c>
      <c r="G5488">
        <v>17</v>
      </c>
      <c r="H5488">
        <v>9355</v>
      </c>
      <c r="I5488">
        <v>6177</v>
      </c>
      <c r="J5488">
        <v>73.36</v>
      </c>
      <c r="K5488">
        <v>66.650000000000006</v>
      </c>
      <c r="L5488" t="s">
        <v>31</v>
      </c>
      <c r="M5488">
        <v>28.81</v>
      </c>
    </row>
    <row r="5489" spans="1:13" x14ac:dyDescent="0.25">
      <c r="A5489" t="s">
        <v>511</v>
      </c>
      <c r="B5489" t="s">
        <v>51</v>
      </c>
      <c r="C5489" t="s">
        <v>15</v>
      </c>
      <c r="D5489" t="s">
        <v>29</v>
      </c>
      <c r="E5489" s="1">
        <v>46717.88</v>
      </c>
      <c r="F5489" t="s">
        <v>25</v>
      </c>
      <c r="G5489">
        <v>10</v>
      </c>
      <c r="H5489">
        <v>6233</v>
      </c>
      <c r="I5489">
        <v>8398</v>
      </c>
      <c r="J5489">
        <v>18.87</v>
      </c>
      <c r="K5489">
        <v>91.84</v>
      </c>
      <c r="L5489" t="s">
        <v>31</v>
      </c>
      <c r="M5489">
        <v>73.790000000000006</v>
      </c>
    </row>
    <row r="5490" spans="1:13" hidden="1" x14ac:dyDescent="0.25">
      <c r="A5490" t="s">
        <v>659</v>
      </c>
      <c r="B5490" t="s">
        <v>14</v>
      </c>
      <c r="C5490" t="s">
        <v>15</v>
      </c>
      <c r="D5490" t="s">
        <v>24</v>
      </c>
      <c r="E5490" s="1">
        <v>32243.77</v>
      </c>
      <c r="F5490" t="s">
        <v>37</v>
      </c>
      <c r="G5490">
        <v>15</v>
      </c>
      <c r="H5490">
        <v>7548</v>
      </c>
      <c r="I5490">
        <v>3069</v>
      </c>
      <c r="J5490">
        <v>89.94</v>
      </c>
      <c r="K5490">
        <v>56.06</v>
      </c>
      <c r="L5490" t="s">
        <v>33</v>
      </c>
      <c r="M5490">
        <v>76.52</v>
      </c>
    </row>
    <row r="5491" spans="1:13" hidden="1" x14ac:dyDescent="0.25">
      <c r="A5491" t="s">
        <v>453</v>
      </c>
      <c r="B5491" t="s">
        <v>34</v>
      </c>
      <c r="C5491" t="s">
        <v>35</v>
      </c>
      <c r="D5491" t="s">
        <v>16</v>
      </c>
      <c r="E5491" s="1">
        <v>59841.29</v>
      </c>
      <c r="F5491" t="s">
        <v>17</v>
      </c>
      <c r="G5491">
        <v>9</v>
      </c>
      <c r="H5491">
        <v>5798</v>
      </c>
      <c r="I5491">
        <v>4484</v>
      </c>
      <c r="J5491">
        <v>21.34</v>
      </c>
      <c r="K5491">
        <v>11.92</v>
      </c>
      <c r="L5491" t="s">
        <v>33</v>
      </c>
      <c r="M5491">
        <v>38.479999999999997</v>
      </c>
    </row>
    <row r="5492" spans="1:13" hidden="1" x14ac:dyDescent="0.25">
      <c r="A5492" t="s">
        <v>556</v>
      </c>
      <c r="B5492" t="s">
        <v>23</v>
      </c>
      <c r="C5492" t="s">
        <v>15</v>
      </c>
      <c r="D5492" t="s">
        <v>24</v>
      </c>
      <c r="E5492" s="1">
        <v>38172.160000000003</v>
      </c>
      <c r="F5492" t="s">
        <v>30</v>
      </c>
      <c r="G5492">
        <v>15</v>
      </c>
      <c r="H5492">
        <v>9325</v>
      </c>
      <c r="I5492">
        <v>4685</v>
      </c>
      <c r="J5492">
        <v>55.47</v>
      </c>
      <c r="K5492">
        <v>21.88</v>
      </c>
      <c r="L5492" t="s">
        <v>58</v>
      </c>
      <c r="M5492">
        <v>53.94</v>
      </c>
    </row>
    <row r="5493" spans="1:13" hidden="1" x14ac:dyDescent="0.25">
      <c r="A5493" t="s">
        <v>96</v>
      </c>
      <c r="B5493" t="s">
        <v>20</v>
      </c>
      <c r="C5493" t="s">
        <v>15</v>
      </c>
      <c r="D5493" t="s">
        <v>24</v>
      </c>
      <c r="E5493" s="1">
        <v>44621.3</v>
      </c>
      <c r="F5493" t="s">
        <v>45</v>
      </c>
      <c r="G5493">
        <v>5</v>
      </c>
      <c r="H5493">
        <v>7944</v>
      </c>
      <c r="I5493">
        <v>8840</v>
      </c>
      <c r="J5493">
        <v>75.239999999999995</v>
      </c>
      <c r="K5493">
        <v>87.23</v>
      </c>
      <c r="L5493" t="s">
        <v>26</v>
      </c>
      <c r="M5493">
        <v>68.81</v>
      </c>
    </row>
    <row r="5494" spans="1:13" hidden="1" x14ac:dyDescent="0.25">
      <c r="A5494" t="s">
        <v>445</v>
      </c>
      <c r="B5494" t="s">
        <v>20</v>
      </c>
      <c r="C5494" t="s">
        <v>15</v>
      </c>
      <c r="D5494" t="s">
        <v>24</v>
      </c>
      <c r="E5494" s="1">
        <v>92752.61</v>
      </c>
      <c r="F5494" t="s">
        <v>37</v>
      </c>
      <c r="G5494">
        <v>11</v>
      </c>
      <c r="H5494">
        <v>3392</v>
      </c>
      <c r="I5494">
        <v>6154</v>
      </c>
      <c r="J5494">
        <v>55.52</v>
      </c>
      <c r="K5494">
        <v>55.56</v>
      </c>
      <c r="L5494" t="s">
        <v>18</v>
      </c>
      <c r="M5494">
        <v>53.04</v>
      </c>
    </row>
    <row r="5495" spans="1:13" hidden="1" x14ac:dyDescent="0.25">
      <c r="A5495" t="s">
        <v>256</v>
      </c>
      <c r="B5495" t="s">
        <v>51</v>
      </c>
      <c r="C5495" t="s">
        <v>35</v>
      </c>
      <c r="D5495" t="s">
        <v>24</v>
      </c>
      <c r="E5495" s="1">
        <v>144378.38</v>
      </c>
      <c r="F5495" t="s">
        <v>45</v>
      </c>
      <c r="G5495">
        <v>20</v>
      </c>
      <c r="H5495">
        <v>1939</v>
      </c>
      <c r="I5495">
        <v>2402</v>
      </c>
      <c r="J5495">
        <v>66.37</v>
      </c>
      <c r="K5495">
        <v>85.31</v>
      </c>
      <c r="L5495" t="s">
        <v>33</v>
      </c>
      <c r="M5495">
        <v>32.799999999999997</v>
      </c>
    </row>
    <row r="5496" spans="1:13" hidden="1" x14ac:dyDescent="0.25">
      <c r="A5496" t="s">
        <v>279</v>
      </c>
      <c r="B5496" t="s">
        <v>54</v>
      </c>
      <c r="C5496" t="s">
        <v>15</v>
      </c>
      <c r="D5496" t="s">
        <v>24</v>
      </c>
      <c r="E5496" s="1">
        <v>107125.39</v>
      </c>
      <c r="F5496" t="s">
        <v>25</v>
      </c>
      <c r="G5496">
        <v>12</v>
      </c>
      <c r="H5496">
        <v>9744</v>
      </c>
      <c r="I5496">
        <v>1426</v>
      </c>
      <c r="J5496">
        <v>46.61</v>
      </c>
      <c r="K5496">
        <v>51.54</v>
      </c>
      <c r="L5496" t="s">
        <v>48</v>
      </c>
      <c r="M5496">
        <v>65.64</v>
      </c>
    </row>
    <row r="5497" spans="1:13" x14ac:dyDescent="0.25">
      <c r="A5497" t="s">
        <v>430</v>
      </c>
      <c r="B5497" t="s">
        <v>39</v>
      </c>
      <c r="C5497" t="s">
        <v>15</v>
      </c>
      <c r="D5497" t="s">
        <v>29</v>
      </c>
      <c r="E5497" s="1">
        <v>110416.83</v>
      </c>
      <c r="F5497" t="s">
        <v>30</v>
      </c>
      <c r="G5497">
        <v>18</v>
      </c>
      <c r="H5497">
        <v>4267</v>
      </c>
      <c r="I5497">
        <v>9684</v>
      </c>
      <c r="J5497">
        <v>1.27</v>
      </c>
      <c r="K5497">
        <v>59.23</v>
      </c>
      <c r="L5497" t="s">
        <v>33</v>
      </c>
      <c r="M5497">
        <v>75.87</v>
      </c>
    </row>
    <row r="5498" spans="1:13" hidden="1" x14ac:dyDescent="0.25">
      <c r="A5498" t="s">
        <v>582</v>
      </c>
      <c r="B5498" t="s">
        <v>34</v>
      </c>
      <c r="C5498" t="s">
        <v>35</v>
      </c>
      <c r="D5498" t="s">
        <v>16</v>
      </c>
      <c r="E5498" s="1">
        <v>83324.94</v>
      </c>
      <c r="F5498" t="s">
        <v>45</v>
      </c>
      <c r="G5498">
        <v>10</v>
      </c>
      <c r="H5498">
        <v>5141</v>
      </c>
      <c r="I5498">
        <v>8365</v>
      </c>
      <c r="J5498">
        <v>4.6500000000000004</v>
      </c>
      <c r="K5498">
        <v>41.03</v>
      </c>
      <c r="L5498" t="s">
        <v>31</v>
      </c>
      <c r="M5498">
        <v>41.45</v>
      </c>
    </row>
    <row r="5499" spans="1:13" hidden="1" x14ac:dyDescent="0.25">
      <c r="A5499" t="s">
        <v>596</v>
      </c>
      <c r="B5499" t="s">
        <v>51</v>
      </c>
      <c r="C5499" t="s">
        <v>15</v>
      </c>
      <c r="D5499" t="s">
        <v>16</v>
      </c>
      <c r="E5499" s="1">
        <v>113260.81</v>
      </c>
      <c r="F5499" t="s">
        <v>30</v>
      </c>
      <c r="G5499">
        <v>4</v>
      </c>
      <c r="H5499">
        <v>3543</v>
      </c>
      <c r="I5499">
        <v>5023</v>
      </c>
      <c r="J5499">
        <v>83.59</v>
      </c>
      <c r="K5499">
        <v>39.159999999999997</v>
      </c>
      <c r="L5499" t="s">
        <v>42</v>
      </c>
      <c r="M5499">
        <v>21.45</v>
      </c>
    </row>
    <row r="5500" spans="1:13" hidden="1" x14ac:dyDescent="0.25">
      <c r="A5500" t="s">
        <v>527</v>
      </c>
      <c r="B5500" t="s">
        <v>39</v>
      </c>
      <c r="C5500" t="s">
        <v>35</v>
      </c>
      <c r="D5500" t="s">
        <v>24</v>
      </c>
      <c r="E5500" s="1">
        <v>70455.02</v>
      </c>
      <c r="F5500" t="s">
        <v>45</v>
      </c>
      <c r="G5500">
        <v>9</v>
      </c>
      <c r="H5500">
        <v>4005</v>
      </c>
      <c r="I5500">
        <v>7874</v>
      </c>
      <c r="J5500">
        <v>74.45</v>
      </c>
      <c r="K5500">
        <v>37.71</v>
      </c>
      <c r="L5500" t="s">
        <v>18</v>
      </c>
      <c r="M5500">
        <v>79.569999999999993</v>
      </c>
    </row>
    <row r="5501" spans="1:13" hidden="1" x14ac:dyDescent="0.25">
      <c r="A5501" t="s">
        <v>190</v>
      </c>
      <c r="B5501" t="s">
        <v>20</v>
      </c>
      <c r="C5501" t="s">
        <v>35</v>
      </c>
      <c r="D5501" t="s">
        <v>24</v>
      </c>
      <c r="E5501" s="1">
        <v>45252.99</v>
      </c>
      <c r="F5501" t="s">
        <v>17</v>
      </c>
      <c r="G5501">
        <v>14</v>
      </c>
      <c r="H5501">
        <v>5013</v>
      </c>
      <c r="I5501">
        <v>1512</v>
      </c>
      <c r="J5501">
        <v>66.63</v>
      </c>
      <c r="K5501">
        <v>72.459999999999994</v>
      </c>
      <c r="L5501" t="s">
        <v>31</v>
      </c>
      <c r="M5501">
        <v>27.49</v>
      </c>
    </row>
    <row r="5502" spans="1:13" x14ac:dyDescent="0.25">
      <c r="A5502" t="s">
        <v>240</v>
      </c>
      <c r="B5502" t="s">
        <v>14</v>
      </c>
      <c r="C5502" t="s">
        <v>35</v>
      </c>
      <c r="D5502" t="s">
        <v>29</v>
      </c>
      <c r="E5502" s="1">
        <v>47562.25</v>
      </c>
      <c r="F5502" t="s">
        <v>37</v>
      </c>
      <c r="G5502">
        <v>8</v>
      </c>
      <c r="H5502">
        <v>5895</v>
      </c>
      <c r="I5502">
        <v>2591</v>
      </c>
      <c r="J5502">
        <v>72.430000000000007</v>
      </c>
      <c r="K5502">
        <v>4.8600000000000003</v>
      </c>
      <c r="L5502" t="s">
        <v>58</v>
      </c>
      <c r="M5502">
        <v>35.71</v>
      </c>
    </row>
    <row r="5503" spans="1:13" hidden="1" x14ac:dyDescent="0.25">
      <c r="A5503" t="s">
        <v>86</v>
      </c>
      <c r="B5503" t="s">
        <v>14</v>
      </c>
      <c r="C5503" t="s">
        <v>15</v>
      </c>
      <c r="D5503" t="s">
        <v>24</v>
      </c>
      <c r="E5503" s="1">
        <v>81194.73</v>
      </c>
      <c r="F5503" t="s">
        <v>37</v>
      </c>
      <c r="G5503">
        <v>8</v>
      </c>
      <c r="H5503">
        <v>5747</v>
      </c>
      <c r="I5503">
        <v>9940</v>
      </c>
      <c r="J5503">
        <v>94.3</v>
      </c>
      <c r="K5503">
        <v>41.68</v>
      </c>
      <c r="L5503" t="s">
        <v>58</v>
      </c>
      <c r="M5503">
        <v>59.82</v>
      </c>
    </row>
    <row r="5504" spans="1:13" x14ac:dyDescent="0.25">
      <c r="A5504" t="s">
        <v>146</v>
      </c>
      <c r="B5504" t="s">
        <v>14</v>
      </c>
      <c r="C5504" t="s">
        <v>35</v>
      </c>
      <c r="D5504" t="s">
        <v>29</v>
      </c>
      <c r="E5504" s="1">
        <v>101700.45</v>
      </c>
      <c r="F5504" t="s">
        <v>30</v>
      </c>
      <c r="G5504">
        <v>1</v>
      </c>
      <c r="H5504">
        <v>868</v>
      </c>
      <c r="I5504">
        <v>4241</v>
      </c>
      <c r="J5504">
        <v>75.53</v>
      </c>
      <c r="K5504">
        <v>84.74</v>
      </c>
      <c r="L5504" t="s">
        <v>42</v>
      </c>
      <c r="M5504">
        <v>24.78</v>
      </c>
    </row>
    <row r="5505" spans="1:13" hidden="1" x14ac:dyDescent="0.25">
      <c r="A5505" t="s">
        <v>632</v>
      </c>
      <c r="B5505" t="s">
        <v>54</v>
      </c>
      <c r="C5505" t="s">
        <v>35</v>
      </c>
      <c r="D5505" t="s">
        <v>24</v>
      </c>
      <c r="E5505" s="1">
        <v>36391.64</v>
      </c>
      <c r="F5505" t="s">
        <v>30</v>
      </c>
      <c r="G5505">
        <v>0</v>
      </c>
      <c r="H5505">
        <v>8010</v>
      </c>
      <c r="I5505">
        <v>6474</v>
      </c>
      <c r="J5505">
        <v>67.09</v>
      </c>
      <c r="K5505">
        <v>34.08</v>
      </c>
      <c r="L5505" t="s">
        <v>58</v>
      </c>
      <c r="M5505">
        <v>69.540000000000006</v>
      </c>
    </row>
    <row r="5506" spans="1:13" hidden="1" x14ac:dyDescent="0.25">
      <c r="A5506" t="s">
        <v>350</v>
      </c>
      <c r="B5506" t="s">
        <v>14</v>
      </c>
      <c r="C5506" t="s">
        <v>35</v>
      </c>
      <c r="D5506" t="s">
        <v>16</v>
      </c>
      <c r="E5506" s="1">
        <v>42847.4</v>
      </c>
      <c r="F5506" t="s">
        <v>17</v>
      </c>
      <c r="G5506">
        <v>16</v>
      </c>
      <c r="H5506">
        <v>5027</v>
      </c>
      <c r="I5506">
        <v>4048</v>
      </c>
      <c r="J5506">
        <v>37.72</v>
      </c>
      <c r="K5506">
        <v>25.09</v>
      </c>
      <c r="L5506" t="s">
        <v>26</v>
      </c>
      <c r="M5506">
        <v>72.599999999999994</v>
      </c>
    </row>
    <row r="5507" spans="1:13" hidden="1" x14ac:dyDescent="0.25">
      <c r="A5507" t="s">
        <v>446</v>
      </c>
      <c r="B5507" t="s">
        <v>51</v>
      </c>
      <c r="C5507" t="s">
        <v>35</v>
      </c>
      <c r="D5507" t="s">
        <v>16</v>
      </c>
      <c r="E5507" s="1">
        <v>50610.05</v>
      </c>
      <c r="F5507" t="s">
        <v>30</v>
      </c>
      <c r="G5507">
        <v>7</v>
      </c>
      <c r="H5507">
        <v>878</v>
      </c>
      <c r="I5507">
        <v>8700</v>
      </c>
      <c r="J5507">
        <v>85.89</v>
      </c>
      <c r="K5507">
        <v>97.96</v>
      </c>
      <c r="L5507" t="s">
        <v>33</v>
      </c>
      <c r="M5507">
        <v>53.72</v>
      </c>
    </row>
    <row r="5508" spans="1:13" hidden="1" x14ac:dyDescent="0.25">
      <c r="A5508" t="s">
        <v>647</v>
      </c>
      <c r="B5508" t="s">
        <v>23</v>
      </c>
      <c r="C5508" t="s">
        <v>15</v>
      </c>
      <c r="D5508" t="s">
        <v>16</v>
      </c>
      <c r="E5508" s="1">
        <v>34279.57</v>
      </c>
      <c r="F5508" t="s">
        <v>17</v>
      </c>
      <c r="G5508">
        <v>9</v>
      </c>
      <c r="H5508">
        <v>846</v>
      </c>
      <c r="I5508">
        <v>8448</v>
      </c>
      <c r="J5508">
        <v>19.61</v>
      </c>
      <c r="K5508">
        <v>61.14</v>
      </c>
      <c r="L5508" t="s">
        <v>42</v>
      </c>
      <c r="M5508">
        <v>27.92</v>
      </c>
    </row>
    <row r="5509" spans="1:13" x14ac:dyDescent="0.25">
      <c r="A5509" t="s">
        <v>119</v>
      </c>
      <c r="B5509" t="s">
        <v>34</v>
      </c>
      <c r="C5509" t="s">
        <v>15</v>
      </c>
      <c r="D5509" t="s">
        <v>29</v>
      </c>
      <c r="E5509" s="1">
        <v>80093.81</v>
      </c>
      <c r="F5509" t="s">
        <v>45</v>
      </c>
      <c r="G5509">
        <v>12</v>
      </c>
      <c r="H5509">
        <v>4342</v>
      </c>
      <c r="I5509">
        <v>6012</v>
      </c>
      <c r="J5509">
        <v>21.4</v>
      </c>
      <c r="K5509">
        <v>80.13</v>
      </c>
      <c r="L5509" t="s">
        <v>58</v>
      </c>
      <c r="M5509">
        <v>58.75</v>
      </c>
    </row>
    <row r="5510" spans="1:13" x14ac:dyDescent="0.25">
      <c r="A5510" t="s">
        <v>412</v>
      </c>
      <c r="B5510" t="s">
        <v>34</v>
      </c>
      <c r="C5510" t="s">
        <v>35</v>
      </c>
      <c r="D5510" t="s">
        <v>29</v>
      </c>
      <c r="E5510" s="1">
        <v>99614.38</v>
      </c>
      <c r="F5510" t="s">
        <v>30</v>
      </c>
      <c r="G5510">
        <v>5</v>
      </c>
      <c r="H5510">
        <v>5357</v>
      </c>
      <c r="I5510">
        <v>6724</v>
      </c>
      <c r="J5510">
        <v>10.43</v>
      </c>
      <c r="K5510">
        <v>11.79</v>
      </c>
      <c r="L5510" t="s">
        <v>18</v>
      </c>
      <c r="M5510">
        <v>31.78</v>
      </c>
    </row>
    <row r="5511" spans="1:13" hidden="1" x14ac:dyDescent="0.25">
      <c r="A5511" t="s">
        <v>552</v>
      </c>
      <c r="B5511" t="s">
        <v>28</v>
      </c>
      <c r="C5511" t="s">
        <v>35</v>
      </c>
      <c r="D5511" t="s">
        <v>16</v>
      </c>
      <c r="E5511" s="1">
        <v>118564.11</v>
      </c>
      <c r="F5511" t="s">
        <v>17</v>
      </c>
      <c r="G5511">
        <v>15</v>
      </c>
      <c r="H5511">
        <v>6151</v>
      </c>
      <c r="I5511">
        <v>4030</v>
      </c>
      <c r="J5511">
        <v>7.63</v>
      </c>
      <c r="K5511">
        <v>7.92</v>
      </c>
      <c r="L5511" t="s">
        <v>58</v>
      </c>
      <c r="M5511">
        <v>67.349999999999994</v>
      </c>
    </row>
    <row r="5512" spans="1:13" hidden="1" x14ac:dyDescent="0.25">
      <c r="A5512" t="s">
        <v>453</v>
      </c>
      <c r="B5512" t="s">
        <v>23</v>
      </c>
      <c r="C5512" t="s">
        <v>15</v>
      </c>
      <c r="D5512" t="s">
        <v>16</v>
      </c>
      <c r="E5512" s="1">
        <v>116181.7</v>
      </c>
      <c r="F5512" t="s">
        <v>45</v>
      </c>
      <c r="G5512">
        <v>4</v>
      </c>
      <c r="H5512">
        <v>9984</v>
      </c>
      <c r="I5512">
        <v>142</v>
      </c>
      <c r="J5512">
        <v>38.46</v>
      </c>
      <c r="K5512">
        <v>20.88</v>
      </c>
      <c r="L5512" t="s">
        <v>58</v>
      </c>
      <c r="M5512">
        <v>26.61</v>
      </c>
    </row>
    <row r="5513" spans="1:13" hidden="1" x14ac:dyDescent="0.25">
      <c r="A5513" t="s">
        <v>123</v>
      </c>
      <c r="B5513" t="s">
        <v>20</v>
      </c>
      <c r="C5513" t="s">
        <v>35</v>
      </c>
      <c r="D5513" t="s">
        <v>24</v>
      </c>
      <c r="E5513" s="1">
        <v>49086.73</v>
      </c>
      <c r="F5513" t="s">
        <v>25</v>
      </c>
      <c r="G5513">
        <v>6</v>
      </c>
      <c r="H5513">
        <v>8062</v>
      </c>
      <c r="I5513">
        <v>4151</v>
      </c>
      <c r="J5513">
        <v>72.599999999999994</v>
      </c>
      <c r="K5513">
        <v>6.73</v>
      </c>
      <c r="L5513" t="s">
        <v>33</v>
      </c>
      <c r="M5513">
        <v>38.950000000000003</v>
      </c>
    </row>
    <row r="5514" spans="1:13" hidden="1" x14ac:dyDescent="0.25">
      <c r="A5514" t="s">
        <v>499</v>
      </c>
      <c r="B5514" t="s">
        <v>39</v>
      </c>
      <c r="C5514" t="s">
        <v>35</v>
      </c>
      <c r="D5514" t="s">
        <v>24</v>
      </c>
      <c r="E5514" s="1">
        <v>78856.39</v>
      </c>
      <c r="F5514" t="s">
        <v>45</v>
      </c>
      <c r="G5514">
        <v>0</v>
      </c>
      <c r="H5514">
        <v>1647</v>
      </c>
      <c r="I5514">
        <v>7759</v>
      </c>
      <c r="J5514">
        <v>88.54</v>
      </c>
      <c r="K5514">
        <v>99.85</v>
      </c>
      <c r="L5514" t="s">
        <v>42</v>
      </c>
      <c r="M5514">
        <v>75.77</v>
      </c>
    </row>
    <row r="5515" spans="1:13" x14ac:dyDescent="0.25">
      <c r="A5515" t="s">
        <v>387</v>
      </c>
      <c r="B5515" t="s">
        <v>23</v>
      </c>
      <c r="C5515" t="s">
        <v>35</v>
      </c>
      <c r="D5515" t="s">
        <v>29</v>
      </c>
      <c r="E5515" s="1">
        <v>106475.3</v>
      </c>
      <c r="F5515" t="s">
        <v>30</v>
      </c>
      <c r="G5515">
        <v>8</v>
      </c>
      <c r="H5515">
        <v>966</v>
      </c>
      <c r="I5515">
        <v>2121</v>
      </c>
      <c r="J5515">
        <v>65.849999999999994</v>
      </c>
      <c r="K5515">
        <v>9.27</v>
      </c>
      <c r="L5515" t="s">
        <v>18</v>
      </c>
      <c r="M5515">
        <v>35.159999999999997</v>
      </c>
    </row>
    <row r="5516" spans="1:13" hidden="1" x14ac:dyDescent="0.25">
      <c r="A5516" t="s">
        <v>322</v>
      </c>
      <c r="B5516" t="s">
        <v>28</v>
      </c>
      <c r="C5516" t="s">
        <v>35</v>
      </c>
      <c r="D5516" t="s">
        <v>24</v>
      </c>
      <c r="E5516" s="1">
        <v>31156.68</v>
      </c>
      <c r="F5516" t="s">
        <v>45</v>
      </c>
      <c r="G5516">
        <v>6</v>
      </c>
      <c r="H5516">
        <v>6736</v>
      </c>
      <c r="I5516">
        <v>6164</v>
      </c>
      <c r="J5516">
        <v>88.42</v>
      </c>
      <c r="K5516">
        <v>50.77</v>
      </c>
      <c r="L5516" t="s">
        <v>42</v>
      </c>
      <c r="M5516">
        <v>38.340000000000003</v>
      </c>
    </row>
    <row r="5517" spans="1:13" hidden="1" x14ac:dyDescent="0.25">
      <c r="A5517" t="s">
        <v>672</v>
      </c>
      <c r="B5517" t="s">
        <v>14</v>
      </c>
      <c r="C5517" t="s">
        <v>35</v>
      </c>
      <c r="D5517" t="s">
        <v>24</v>
      </c>
      <c r="E5517" s="1">
        <v>84681.2</v>
      </c>
      <c r="F5517" t="s">
        <v>30</v>
      </c>
      <c r="G5517">
        <v>19</v>
      </c>
      <c r="H5517">
        <v>6750</v>
      </c>
      <c r="I5517">
        <v>516</v>
      </c>
      <c r="J5517">
        <v>88.47</v>
      </c>
      <c r="K5517">
        <v>9.6300000000000008</v>
      </c>
      <c r="L5517" t="s">
        <v>33</v>
      </c>
      <c r="M5517">
        <v>74.92</v>
      </c>
    </row>
    <row r="5518" spans="1:13" hidden="1" x14ac:dyDescent="0.25">
      <c r="A5518" t="s">
        <v>336</v>
      </c>
      <c r="B5518" t="s">
        <v>23</v>
      </c>
      <c r="C5518" t="s">
        <v>15</v>
      </c>
      <c r="D5518" t="s">
        <v>16</v>
      </c>
      <c r="E5518" s="1">
        <v>32358.65</v>
      </c>
      <c r="F5518" t="s">
        <v>30</v>
      </c>
      <c r="G5518">
        <v>17</v>
      </c>
      <c r="H5518">
        <v>6826</v>
      </c>
      <c r="I5518">
        <v>7917</v>
      </c>
      <c r="J5518">
        <v>22.47</v>
      </c>
      <c r="K5518">
        <v>43.84</v>
      </c>
      <c r="L5518" t="s">
        <v>58</v>
      </c>
      <c r="M5518">
        <v>24.09</v>
      </c>
    </row>
    <row r="5519" spans="1:13" x14ac:dyDescent="0.25">
      <c r="A5519" t="s">
        <v>490</v>
      </c>
      <c r="B5519" t="s">
        <v>28</v>
      </c>
      <c r="C5519" t="s">
        <v>15</v>
      </c>
      <c r="D5519" t="s">
        <v>29</v>
      </c>
      <c r="E5519" s="1">
        <v>103022.13</v>
      </c>
      <c r="F5519" t="s">
        <v>25</v>
      </c>
      <c r="G5519">
        <v>17</v>
      </c>
      <c r="H5519">
        <v>5383</v>
      </c>
      <c r="I5519">
        <v>5338</v>
      </c>
      <c r="J5519">
        <v>52.6</v>
      </c>
      <c r="K5519">
        <v>96.39</v>
      </c>
      <c r="L5519" t="s">
        <v>42</v>
      </c>
      <c r="M5519">
        <v>76.28</v>
      </c>
    </row>
    <row r="5520" spans="1:13" x14ac:dyDescent="0.25">
      <c r="A5520" t="s">
        <v>364</v>
      </c>
      <c r="B5520" t="s">
        <v>51</v>
      </c>
      <c r="C5520" t="s">
        <v>15</v>
      </c>
      <c r="D5520" t="s">
        <v>29</v>
      </c>
      <c r="E5520" s="1">
        <v>115710.53</v>
      </c>
      <c r="F5520" t="s">
        <v>37</v>
      </c>
      <c r="G5520">
        <v>14</v>
      </c>
      <c r="H5520">
        <v>4487</v>
      </c>
      <c r="I5520">
        <v>9773</v>
      </c>
      <c r="J5520">
        <v>83.46</v>
      </c>
      <c r="K5520">
        <v>69.16</v>
      </c>
      <c r="L5520" t="s">
        <v>42</v>
      </c>
      <c r="M5520">
        <v>26.87</v>
      </c>
    </row>
    <row r="5521" spans="1:13" hidden="1" x14ac:dyDescent="0.25">
      <c r="A5521" t="s">
        <v>412</v>
      </c>
      <c r="B5521" t="s">
        <v>51</v>
      </c>
      <c r="C5521" t="s">
        <v>35</v>
      </c>
      <c r="D5521" t="s">
        <v>16</v>
      </c>
      <c r="E5521" s="1">
        <v>142040.63</v>
      </c>
      <c r="F5521" t="s">
        <v>45</v>
      </c>
      <c r="G5521">
        <v>10</v>
      </c>
      <c r="H5521">
        <v>2133</v>
      </c>
      <c r="I5521">
        <v>7591</v>
      </c>
      <c r="J5521">
        <v>4.84</v>
      </c>
      <c r="K5521">
        <v>11.19</v>
      </c>
      <c r="L5521" t="s">
        <v>42</v>
      </c>
      <c r="M5521">
        <v>38.32</v>
      </c>
    </row>
    <row r="5522" spans="1:13" hidden="1" x14ac:dyDescent="0.25">
      <c r="A5522" t="s">
        <v>609</v>
      </c>
      <c r="B5522" t="s">
        <v>20</v>
      </c>
      <c r="C5522" t="s">
        <v>35</v>
      </c>
      <c r="D5522" t="s">
        <v>24</v>
      </c>
      <c r="E5522" s="1">
        <v>89326.94</v>
      </c>
      <c r="F5522" t="s">
        <v>17</v>
      </c>
      <c r="G5522">
        <v>20</v>
      </c>
      <c r="H5522">
        <v>6448</v>
      </c>
      <c r="I5522">
        <v>7841</v>
      </c>
      <c r="J5522">
        <v>29.69</v>
      </c>
      <c r="K5522">
        <v>93.25</v>
      </c>
      <c r="L5522" t="s">
        <v>48</v>
      </c>
      <c r="M5522">
        <v>48.55</v>
      </c>
    </row>
    <row r="5523" spans="1:13" hidden="1" x14ac:dyDescent="0.25">
      <c r="A5523" t="s">
        <v>405</v>
      </c>
      <c r="B5523" t="s">
        <v>23</v>
      </c>
      <c r="C5523" t="s">
        <v>15</v>
      </c>
      <c r="D5523" t="s">
        <v>24</v>
      </c>
      <c r="E5523" s="1">
        <v>116047.27</v>
      </c>
      <c r="F5523" t="s">
        <v>17</v>
      </c>
      <c r="G5523">
        <v>1</v>
      </c>
      <c r="H5523">
        <v>5004</v>
      </c>
      <c r="I5523">
        <v>4044</v>
      </c>
      <c r="J5523">
        <v>79.760000000000005</v>
      </c>
      <c r="K5523">
        <v>38.25</v>
      </c>
      <c r="L5523" t="s">
        <v>18</v>
      </c>
      <c r="M5523">
        <v>73.09</v>
      </c>
    </row>
    <row r="5524" spans="1:13" hidden="1" x14ac:dyDescent="0.25">
      <c r="A5524" t="s">
        <v>342</v>
      </c>
      <c r="B5524" t="s">
        <v>54</v>
      </c>
      <c r="C5524" t="s">
        <v>35</v>
      </c>
      <c r="D5524" t="s">
        <v>24</v>
      </c>
      <c r="E5524" s="1">
        <v>145991.53</v>
      </c>
      <c r="F5524" t="s">
        <v>37</v>
      </c>
      <c r="G5524">
        <v>16</v>
      </c>
      <c r="H5524">
        <v>3210</v>
      </c>
      <c r="I5524">
        <v>2661</v>
      </c>
      <c r="J5524">
        <v>37.86</v>
      </c>
      <c r="K5524">
        <v>4.76</v>
      </c>
      <c r="L5524" t="s">
        <v>42</v>
      </c>
      <c r="M5524">
        <v>33.15</v>
      </c>
    </row>
    <row r="5525" spans="1:13" hidden="1" x14ac:dyDescent="0.25">
      <c r="A5525" t="s">
        <v>311</v>
      </c>
      <c r="B5525" t="s">
        <v>34</v>
      </c>
      <c r="C5525" t="s">
        <v>15</v>
      </c>
      <c r="D5525" t="s">
        <v>16</v>
      </c>
      <c r="E5525" s="1">
        <v>77071.070000000007</v>
      </c>
      <c r="F5525" t="s">
        <v>17</v>
      </c>
      <c r="G5525">
        <v>13</v>
      </c>
      <c r="H5525">
        <v>9075</v>
      </c>
      <c r="I5525">
        <v>435</v>
      </c>
      <c r="J5525">
        <v>27.05</v>
      </c>
      <c r="K5525">
        <v>57.52</v>
      </c>
      <c r="L5525" t="s">
        <v>42</v>
      </c>
      <c r="M5525">
        <v>34.340000000000003</v>
      </c>
    </row>
    <row r="5526" spans="1:13" hidden="1" x14ac:dyDescent="0.25">
      <c r="A5526" t="s">
        <v>398</v>
      </c>
      <c r="B5526" t="s">
        <v>14</v>
      </c>
      <c r="C5526" t="s">
        <v>35</v>
      </c>
      <c r="D5526" t="s">
        <v>16</v>
      </c>
      <c r="E5526" s="1">
        <v>118780.09</v>
      </c>
      <c r="F5526" t="s">
        <v>17</v>
      </c>
      <c r="G5526">
        <v>0</v>
      </c>
      <c r="H5526">
        <v>2657</v>
      </c>
      <c r="I5526">
        <v>115</v>
      </c>
      <c r="J5526">
        <v>98.06</v>
      </c>
      <c r="K5526">
        <v>47.23</v>
      </c>
      <c r="L5526" t="s">
        <v>58</v>
      </c>
      <c r="M5526">
        <v>70.95</v>
      </c>
    </row>
    <row r="5527" spans="1:13" x14ac:dyDescent="0.25">
      <c r="A5527" t="s">
        <v>78</v>
      </c>
      <c r="B5527" t="s">
        <v>39</v>
      </c>
      <c r="C5527" t="s">
        <v>15</v>
      </c>
      <c r="D5527" t="s">
        <v>29</v>
      </c>
      <c r="E5527" s="1">
        <v>136182.37</v>
      </c>
      <c r="F5527" t="s">
        <v>25</v>
      </c>
      <c r="G5527">
        <v>6</v>
      </c>
      <c r="H5527">
        <v>4449</v>
      </c>
      <c r="I5527">
        <v>9047</v>
      </c>
      <c r="J5527">
        <v>25.75</v>
      </c>
      <c r="K5527">
        <v>55.77</v>
      </c>
      <c r="L5527" t="s">
        <v>21</v>
      </c>
      <c r="M5527">
        <v>34.71</v>
      </c>
    </row>
    <row r="5528" spans="1:13" hidden="1" x14ac:dyDescent="0.25">
      <c r="A5528" t="s">
        <v>331</v>
      </c>
      <c r="B5528" t="s">
        <v>34</v>
      </c>
      <c r="C5528" t="s">
        <v>15</v>
      </c>
      <c r="D5528" t="s">
        <v>24</v>
      </c>
      <c r="E5528" s="1">
        <v>84301.43</v>
      </c>
      <c r="F5528" t="s">
        <v>37</v>
      </c>
      <c r="G5528">
        <v>1</v>
      </c>
      <c r="H5528">
        <v>4478</v>
      </c>
      <c r="I5528">
        <v>3011</v>
      </c>
      <c r="J5528">
        <v>81.03</v>
      </c>
      <c r="K5528">
        <v>75.84</v>
      </c>
      <c r="L5528" t="s">
        <v>33</v>
      </c>
      <c r="M5528">
        <v>44.6</v>
      </c>
    </row>
    <row r="5529" spans="1:13" x14ac:dyDescent="0.25">
      <c r="A5529" t="s">
        <v>69</v>
      </c>
      <c r="B5529" t="s">
        <v>28</v>
      </c>
      <c r="C5529" t="s">
        <v>15</v>
      </c>
      <c r="D5529" t="s">
        <v>29</v>
      </c>
      <c r="E5529" s="1">
        <v>140477.76000000001</v>
      </c>
      <c r="F5529" t="s">
        <v>37</v>
      </c>
      <c r="G5529">
        <v>12</v>
      </c>
      <c r="H5529">
        <v>8550</v>
      </c>
      <c r="I5529">
        <v>879</v>
      </c>
      <c r="J5529">
        <v>29.4</v>
      </c>
      <c r="K5529">
        <v>93.49</v>
      </c>
      <c r="L5529" t="s">
        <v>33</v>
      </c>
      <c r="M5529">
        <v>70.3</v>
      </c>
    </row>
    <row r="5530" spans="1:13" hidden="1" x14ac:dyDescent="0.25">
      <c r="A5530" t="s">
        <v>106</v>
      </c>
      <c r="B5530" t="s">
        <v>28</v>
      </c>
      <c r="C5530" t="s">
        <v>15</v>
      </c>
      <c r="D5530" t="s">
        <v>24</v>
      </c>
      <c r="E5530" s="1">
        <v>123002.08</v>
      </c>
      <c r="F5530" t="s">
        <v>30</v>
      </c>
      <c r="G5530">
        <v>15</v>
      </c>
      <c r="H5530">
        <v>239</v>
      </c>
      <c r="I5530">
        <v>9920</v>
      </c>
      <c r="J5530">
        <v>95.31</v>
      </c>
      <c r="K5530">
        <v>29.85</v>
      </c>
      <c r="L5530" t="s">
        <v>58</v>
      </c>
      <c r="M5530">
        <v>70.319999999999993</v>
      </c>
    </row>
    <row r="5531" spans="1:13" hidden="1" x14ac:dyDescent="0.25">
      <c r="A5531" t="s">
        <v>544</v>
      </c>
      <c r="B5531" t="s">
        <v>54</v>
      </c>
      <c r="C5531" t="s">
        <v>15</v>
      </c>
      <c r="D5531" t="s">
        <v>24</v>
      </c>
      <c r="E5531" s="1">
        <v>114202.86</v>
      </c>
      <c r="F5531" t="s">
        <v>45</v>
      </c>
      <c r="G5531">
        <v>0</v>
      </c>
      <c r="H5531">
        <v>5453</v>
      </c>
      <c r="I5531">
        <v>8018</v>
      </c>
      <c r="J5531">
        <v>31.91</v>
      </c>
      <c r="K5531">
        <v>70</v>
      </c>
      <c r="L5531" t="s">
        <v>31</v>
      </c>
      <c r="M5531">
        <v>46.48</v>
      </c>
    </row>
    <row r="5532" spans="1:13" hidden="1" x14ac:dyDescent="0.25">
      <c r="A5532" t="s">
        <v>525</v>
      </c>
      <c r="B5532" t="s">
        <v>14</v>
      </c>
      <c r="C5532" t="s">
        <v>15</v>
      </c>
      <c r="D5532" t="s">
        <v>24</v>
      </c>
      <c r="E5532" s="1">
        <v>112053.77</v>
      </c>
      <c r="F5532" t="s">
        <v>25</v>
      </c>
      <c r="G5532">
        <v>5</v>
      </c>
      <c r="H5532">
        <v>263</v>
      </c>
      <c r="I5532">
        <v>7388</v>
      </c>
      <c r="J5532">
        <v>75.47</v>
      </c>
      <c r="K5532">
        <v>45.85</v>
      </c>
      <c r="L5532" t="s">
        <v>48</v>
      </c>
      <c r="M5532">
        <v>28.25</v>
      </c>
    </row>
    <row r="5533" spans="1:13" hidden="1" x14ac:dyDescent="0.25">
      <c r="A5533" t="s">
        <v>473</v>
      </c>
      <c r="B5533" t="s">
        <v>51</v>
      </c>
      <c r="C5533" t="s">
        <v>35</v>
      </c>
      <c r="D5533" t="s">
        <v>24</v>
      </c>
      <c r="E5533" s="1">
        <v>113061.84</v>
      </c>
      <c r="F5533" t="s">
        <v>37</v>
      </c>
      <c r="G5533">
        <v>0</v>
      </c>
      <c r="H5533">
        <v>6847</v>
      </c>
      <c r="I5533">
        <v>8666</v>
      </c>
      <c r="J5533">
        <v>26.08</v>
      </c>
      <c r="K5533">
        <v>35.83</v>
      </c>
      <c r="L5533" t="s">
        <v>18</v>
      </c>
      <c r="M5533">
        <v>46.39</v>
      </c>
    </row>
    <row r="5534" spans="1:13" hidden="1" x14ac:dyDescent="0.25">
      <c r="A5534" t="s">
        <v>450</v>
      </c>
      <c r="B5534" t="s">
        <v>14</v>
      </c>
      <c r="C5534" t="s">
        <v>35</v>
      </c>
      <c r="D5534" t="s">
        <v>16</v>
      </c>
      <c r="E5534" s="1">
        <v>125899.45</v>
      </c>
      <c r="F5534" t="s">
        <v>17</v>
      </c>
      <c r="G5534">
        <v>8</v>
      </c>
      <c r="H5534">
        <v>7701</v>
      </c>
      <c r="I5534">
        <v>2250</v>
      </c>
      <c r="J5534">
        <v>54.32</v>
      </c>
      <c r="K5534">
        <v>69.94</v>
      </c>
      <c r="L5534" t="s">
        <v>31</v>
      </c>
      <c r="M5534">
        <v>76.16</v>
      </c>
    </row>
    <row r="5535" spans="1:13" hidden="1" x14ac:dyDescent="0.25">
      <c r="A5535" t="s">
        <v>335</v>
      </c>
      <c r="B5535" t="s">
        <v>28</v>
      </c>
      <c r="C5535" t="s">
        <v>35</v>
      </c>
      <c r="D5535" t="s">
        <v>24</v>
      </c>
      <c r="E5535" s="1">
        <v>33934.81</v>
      </c>
      <c r="F5535" t="s">
        <v>25</v>
      </c>
      <c r="G5535">
        <v>7</v>
      </c>
      <c r="H5535">
        <v>6759</v>
      </c>
      <c r="I5535">
        <v>5588</v>
      </c>
      <c r="J5535">
        <v>1.81</v>
      </c>
      <c r="K5535">
        <v>77.08</v>
      </c>
      <c r="L5535" t="s">
        <v>21</v>
      </c>
      <c r="M5535">
        <v>56.31</v>
      </c>
    </row>
    <row r="5536" spans="1:13" x14ac:dyDescent="0.25">
      <c r="A5536" t="s">
        <v>166</v>
      </c>
      <c r="B5536" t="s">
        <v>20</v>
      </c>
      <c r="C5536" t="s">
        <v>15</v>
      </c>
      <c r="D5536" t="s">
        <v>29</v>
      </c>
      <c r="E5536" s="1">
        <v>146138.62</v>
      </c>
      <c r="F5536" t="s">
        <v>25</v>
      </c>
      <c r="G5536">
        <v>12</v>
      </c>
      <c r="H5536">
        <v>516</v>
      </c>
      <c r="I5536">
        <v>3828</v>
      </c>
      <c r="J5536">
        <v>14.33</v>
      </c>
      <c r="K5536">
        <v>24.51</v>
      </c>
      <c r="L5536" t="s">
        <v>18</v>
      </c>
      <c r="M5536">
        <v>64.319999999999993</v>
      </c>
    </row>
    <row r="5537" spans="1:13" hidden="1" x14ac:dyDescent="0.25">
      <c r="A5537" t="s">
        <v>377</v>
      </c>
      <c r="B5537" t="s">
        <v>20</v>
      </c>
      <c r="C5537" t="s">
        <v>35</v>
      </c>
      <c r="D5537" t="s">
        <v>24</v>
      </c>
      <c r="E5537" s="1">
        <v>83926.98</v>
      </c>
      <c r="F5537" t="s">
        <v>25</v>
      </c>
      <c r="G5537">
        <v>12</v>
      </c>
      <c r="H5537">
        <v>7613</v>
      </c>
      <c r="I5537">
        <v>1173</v>
      </c>
      <c r="J5537">
        <v>79.23</v>
      </c>
      <c r="K5537">
        <v>62.77</v>
      </c>
      <c r="L5537" t="s">
        <v>33</v>
      </c>
      <c r="M5537">
        <v>65.260000000000005</v>
      </c>
    </row>
    <row r="5538" spans="1:13" hidden="1" x14ac:dyDescent="0.25">
      <c r="A5538" t="s">
        <v>44</v>
      </c>
      <c r="B5538" t="s">
        <v>39</v>
      </c>
      <c r="C5538" t="s">
        <v>15</v>
      </c>
      <c r="D5538" t="s">
        <v>24</v>
      </c>
      <c r="E5538" s="1">
        <v>38375.33</v>
      </c>
      <c r="F5538" t="s">
        <v>25</v>
      </c>
      <c r="G5538">
        <v>6</v>
      </c>
      <c r="H5538">
        <v>7799</v>
      </c>
      <c r="I5538">
        <v>6606</v>
      </c>
      <c r="J5538">
        <v>39.14</v>
      </c>
      <c r="K5538">
        <v>63.16</v>
      </c>
      <c r="L5538" t="s">
        <v>58</v>
      </c>
      <c r="M5538">
        <v>48.57</v>
      </c>
    </row>
    <row r="5539" spans="1:13" hidden="1" x14ac:dyDescent="0.25">
      <c r="A5539" t="s">
        <v>361</v>
      </c>
      <c r="B5539" t="s">
        <v>39</v>
      </c>
      <c r="C5539" t="s">
        <v>35</v>
      </c>
      <c r="D5539" t="s">
        <v>16</v>
      </c>
      <c r="E5539" s="1">
        <v>69638.7</v>
      </c>
      <c r="F5539" t="s">
        <v>17</v>
      </c>
      <c r="G5539">
        <v>11</v>
      </c>
      <c r="H5539">
        <v>9708</v>
      </c>
      <c r="I5539">
        <v>2269</v>
      </c>
      <c r="J5539">
        <v>4.17</v>
      </c>
      <c r="K5539">
        <v>29.2</v>
      </c>
      <c r="L5539" t="s">
        <v>31</v>
      </c>
      <c r="M5539">
        <v>69.27</v>
      </c>
    </row>
    <row r="5540" spans="1:13" hidden="1" x14ac:dyDescent="0.25">
      <c r="A5540" t="s">
        <v>78</v>
      </c>
      <c r="B5540" t="s">
        <v>34</v>
      </c>
      <c r="C5540" t="s">
        <v>15</v>
      </c>
      <c r="D5540" t="s">
        <v>24</v>
      </c>
      <c r="E5540" s="1">
        <v>95458.26</v>
      </c>
      <c r="F5540" t="s">
        <v>17</v>
      </c>
      <c r="G5540">
        <v>1</v>
      </c>
      <c r="H5540">
        <v>1000</v>
      </c>
      <c r="I5540">
        <v>1189</v>
      </c>
      <c r="J5540">
        <v>43.95</v>
      </c>
      <c r="K5540">
        <v>44.46</v>
      </c>
      <c r="L5540" t="s">
        <v>33</v>
      </c>
      <c r="M5540">
        <v>51.05</v>
      </c>
    </row>
    <row r="5541" spans="1:13" hidden="1" x14ac:dyDescent="0.25">
      <c r="A5541" t="s">
        <v>308</v>
      </c>
      <c r="B5541" t="s">
        <v>28</v>
      </c>
      <c r="C5541" t="s">
        <v>35</v>
      </c>
      <c r="D5541" t="s">
        <v>24</v>
      </c>
      <c r="E5541" s="1">
        <v>131127.5</v>
      </c>
      <c r="F5541" t="s">
        <v>30</v>
      </c>
      <c r="G5541">
        <v>13</v>
      </c>
      <c r="H5541">
        <v>6013</v>
      </c>
      <c r="I5541">
        <v>6046</v>
      </c>
      <c r="J5541">
        <v>36.1</v>
      </c>
      <c r="K5541">
        <v>10.3</v>
      </c>
      <c r="L5541" t="s">
        <v>33</v>
      </c>
      <c r="M5541">
        <v>34.14</v>
      </c>
    </row>
    <row r="5542" spans="1:13" hidden="1" x14ac:dyDescent="0.25">
      <c r="A5542" t="s">
        <v>655</v>
      </c>
      <c r="B5542" t="s">
        <v>51</v>
      </c>
      <c r="C5542" t="s">
        <v>15</v>
      </c>
      <c r="D5542" t="s">
        <v>16</v>
      </c>
      <c r="E5542" s="1">
        <v>117802.27</v>
      </c>
      <c r="F5542" t="s">
        <v>30</v>
      </c>
      <c r="G5542">
        <v>8</v>
      </c>
      <c r="H5542">
        <v>8423</v>
      </c>
      <c r="I5542">
        <v>6692</v>
      </c>
      <c r="J5542">
        <v>32.799999999999997</v>
      </c>
      <c r="K5542">
        <v>74.62</v>
      </c>
      <c r="L5542" t="s">
        <v>33</v>
      </c>
      <c r="M5542">
        <v>28.14</v>
      </c>
    </row>
    <row r="5543" spans="1:13" x14ac:dyDescent="0.25">
      <c r="A5543" t="s">
        <v>401</v>
      </c>
      <c r="B5543" t="s">
        <v>54</v>
      </c>
      <c r="C5543" t="s">
        <v>35</v>
      </c>
      <c r="D5543" t="s">
        <v>29</v>
      </c>
      <c r="E5543" s="1">
        <v>70551.149999999994</v>
      </c>
      <c r="F5543" t="s">
        <v>30</v>
      </c>
      <c r="G5543">
        <v>12</v>
      </c>
      <c r="H5543">
        <v>5488</v>
      </c>
      <c r="I5543">
        <v>102</v>
      </c>
      <c r="J5543">
        <v>21.69</v>
      </c>
      <c r="K5543">
        <v>35.44</v>
      </c>
      <c r="L5543" t="s">
        <v>48</v>
      </c>
      <c r="M5543">
        <v>45.12</v>
      </c>
    </row>
    <row r="5544" spans="1:13" hidden="1" x14ac:dyDescent="0.25">
      <c r="A5544" t="s">
        <v>210</v>
      </c>
      <c r="B5544" t="s">
        <v>34</v>
      </c>
      <c r="C5544" t="s">
        <v>15</v>
      </c>
      <c r="D5544" t="s">
        <v>16</v>
      </c>
      <c r="E5544" s="1">
        <v>65016.94</v>
      </c>
      <c r="F5544" t="s">
        <v>25</v>
      </c>
      <c r="G5544">
        <v>14</v>
      </c>
      <c r="H5544">
        <v>269</v>
      </c>
      <c r="I5544">
        <v>8052</v>
      </c>
      <c r="J5544">
        <v>41.52</v>
      </c>
      <c r="K5544">
        <v>40.01</v>
      </c>
      <c r="L5544" t="s">
        <v>48</v>
      </c>
      <c r="M5544">
        <v>28.77</v>
      </c>
    </row>
    <row r="5545" spans="1:13" x14ac:dyDescent="0.25">
      <c r="A5545" t="s">
        <v>446</v>
      </c>
      <c r="B5545" t="s">
        <v>14</v>
      </c>
      <c r="C5545" t="s">
        <v>15</v>
      </c>
      <c r="D5545" t="s">
        <v>29</v>
      </c>
      <c r="E5545" s="1">
        <v>126780.9</v>
      </c>
      <c r="F5545" t="s">
        <v>17</v>
      </c>
      <c r="G5545">
        <v>16</v>
      </c>
      <c r="H5545">
        <v>6442</v>
      </c>
      <c r="I5545">
        <v>5992</v>
      </c>
      <c r="J5545">
        <v>95.75</v>
      </c>
      <c r="K5545">
        <v>3.01</v>
      </c>
      <c r="L5545" t="s">
        <v>26</v>
      </c>
      <c r="M5545">
        <v>49.89</v>
      </c>
    </row>
    <row r="5546" spans="1:13" x14ac:dyDescent="0.25">
      <c r="A5546" t="s">
        <v>292</v>
      </c>
      <c r="B5546" t="s">
        <v>23</v>
      </c>
      <c r="C5546" t="s">
        <v>15</v>
      </c>
      <c r="D5546" t="s">
        <v>29</v>
      </c>
      <c r="E5546" s="1">
        <v>75465.97</v>
      </c>
      <c r="F5546" t="s">
        <v>17</v>
      </c>
      <c r="G5546">
        <v>13</v>
      </c>
      <c r="H5546">
        <v>1058</v>
      </c>
      <c r="I5546">
        <v>9489</v>
      </c>
      <c r="J5546">
        <v>30.85</v>
      </c>
      <c r="K5546">
        <v>46.96</v>
      </c>
      <c r="L5546" t="s">
        <v>18</v>
      </c>
      <c r="M5546">
        <v>44.21</v>
      </c>
    </row>
    <row r="5547" spans="1:13" hidden="1" x14ac:dyDescent="0.25">
      <c r="A5547" t="s">
        <v>614</v>
      </c>
      <c r="B5547" t="s">
        <v>39</v>
      </c>
      <c r="C5547" t="s">
        <v>15</v>
      </c>
      <c r="D5547" t="s">
        <v>16</v>
      </c>
      <c r="E5547" s="1">
        <v>111471.03</v>
      </c>
      <c r="F5547" t="s">
        <v>25</v>
      </c>
      <c r="G5547">
        <v>12</v>
      </c>
      <c r="H5547">
        <v>7729</v>
      </c>
      <c r="I5547">
        <v>8016</v>
      </c>
      <c r="J5547">
        <v>79.239999999999995</v>
      </c>
      <c r="K5547">
        <v>81.099999999999994</v>
      </c>
      <c r="L5547" t="s">
        <v>58</v>
      </c>
      <c r="M5547">
        <v>75.58</v>
      </c>
    </row>
    <row r="5548" spans="1:13" x14ac:dyDescent="0.25">
      <c r="A5548" t="s">
        <v>77</v>
      </c>
      <c r="B5548" t="s">
        <v>51</v>
      </c>
      <c r="C5548" t="s">
        <v>35</v>
      </c>
      <c r="D5548" t="s">
        <v>29</v>
      </c>
      <c r="E5548" s="1">
        <v>128904.75</v>
      </c>
      <c r="F5548" t="s">
        <v>30</v>
      </c>
      <c r="G5548">
        <v>8</v>
      </c>
      <c r="H5548">
        <v>9862</v>
      </c>
      <c r="I5548">
        <v>3909</v>
      </c>
      <c r="J5548">
        <v>39.799999999999997</v>
      </c>
      <c r="K5548">
        <v>23.56</v>
      </c>
      <c r="L5548" t="s">
        <v>48</v>
      </c>
      <c r="M5548">
        <v>32.35</v>
      </c>
    </row>
    <row r="5549" spans="1:13" hidden="1" x14ac:dyDescent="0.25">
      <c r="A5549" t="s">
        <v>389</v>
      </c>
      <c r="B5549" t="s">
        <v>34</v>
      </c>
      <c r="C5549" t="s">
        <v>15</v>
      </c>
      <c r="D5549" t="s">
        <v>16</v>
      </c>
      <c r="E5549" s="1">
        <v>137345.43</v>
      </c>
      <c r="F5549" t="s">
        <v>25</v>
      </c>
      <c r="G5549">
        <v>13</v>
      </c>
      <c r="H5549">
        <v>976</v>
      </c>
      <c r="I5549">
        <v>7433</v>
      </c>
      <c r="J5549">
        <v>52.45</v>
      </c>
      <c r="K5549">
        <v>14.84</v>
      </c>
      <c r="L5549" t="s">
        <v>48</v>
      </c>
      <c r="M5549">
        <v>39.51</v>
      </c>
    </row>
    <row r="5550" spans="1:13" hidden="1" x14ac:dyDescent="0.25">
      <c r="A5550" t="s">
        <v>291</v>
      </c>
      <c r="B5550" t="s">
        <v>39</v>
      </c>
      <c r="C5550" t="s">
        <v>15</v>
      </c>
      <c r="D5550" t="s">
        <v>16</v>
      </c>
      <c r="E5550" s="1">
        <v>98986.49</v>
      </c>
      <c r="F5550" t="s">
        <v>30</v>
      </c>
      <c r="G5550">
        <v>1</v>
      </c>
      <c r="H5550">
        <v>1859</v>
      </c>
      <c r="I5550">
        <v>2994</v>
      </c>
      <c r="J5550">
        <v>10.36</v>
      </c>
      <c r="K5550">
        <v>93.14</v>
      </c>
      <c r="L5550" t="s">
        <v>21</v>
      </c>
      <c r="M5550">
        <v>32.64</v>
      </c>
    </row>
    <row r="5551" spans="1:13" hidden="1" x14ac:dyDescent="0.25">
      <c r="A5551" t="s">
        <v>588</v>
      </c>
      <c r="B5551" t="s">
        <v>51</v>
      </c>
      <c r="C5551" t="s">
        <v>15</v>
      </c>
      <c r="D5551" t="s">
        <v>16</v>
      </c>
      <c r="E5551" s="1">
        <v>55495.61</v>
      </c>
      <c r="F5551" t="s">
        <v>45</v>
      </c>
      <c r="G5551">
        <v>1</v>
      </c>
      <c r="H5551">
        <v>9579</v>
      </c>
      <c r="I5551">
        <v>2598</v>
      </c>
      <c r="J5551">
        <v>33.6</v>
      </c>
      <c r="K5551">
        <v>1.5</v>
      </c>
      <c r="L5551" t="s">
        <v>18</v>
      </c>
      <c r="M5551">
        <v>71.73</v>
      </c>
    </row>
    <row r="5552" spans="1:13" hidden="1" x14ac:dyDescent="0.25">
      <c r="A5552" t="s">
        <v>63</v>
      </c>
      <c r="B5552" t="s">
        <v>54</v>
      </c>
      <c r="C5552" t="s">
        <v>35</v>
      </c>
      <c r="D5552" t="s">
        <v>24</v>
      </c>
      <c r="E5552" s="1">
        <v>135682.47</v>
      </c>
      <c r="F5552" t="s">
        <v>30</v>
      </c>
      <c r="G5552">
        <v>15</v>
      </c>
      <c r="H5552">
        <v>5253</v>
      </c>
      <c r="I5552">
        <v>9742</v>
      </c>
      <c r="J5552">
        <v>23.58</v>
      </c>
      <c r="K5552">
        <v>23.97</v>
      </c>
      <c r="L5552" t="s">
        <v>21</v>
      </c>
      <c r="M5552">
        <v>72.88</v>
      </c>
    </row>
    <row r="5553" spans="1:13" x14ac:dyDescent="0.25">
      <c r="A5553" t="s">
        <v>359</v>
      </c>
      <c r="B5553" t="s">
        <v>51</v>
      </c>
      <c r="C5553" t="s">
        <v>35</v>
      </c>
      <c r="D5553" t="s">
        <v>29</v>
      </c>
      <c r="E5553" s="1">
        <v>54176.71</v>
      </c>
      <c r="F5553" t="s">
        <v>25</v>
      </c>
      <c r="G5553">
        <v>6</v>
      </c>
      <c r="H5553">
        <v>6956</v>
      </c>
      <c r="I5553">
        <v>4166</v>
      </c>
      <c r="J5553">
        <v>85.85</v>
      </c>
      <c r="K5553">
        <v>73.59</v>
      </c>
      <c r="L5553" t="s">
        <v>31</v>
      </c>
      <c r="M5553">
        <v>71.959999999999994</v>
      </c>
    </row>
    <row r="5554" spans="1:13" hidden="1" x14ac:dyDescent="0.25">
      <c r="A5554" t="s">
        <v>290</v>
      </c>
      <c r="B5554" t="s">
        <v>54</v>
      </c>
      <c r="C5554" t="s">
        <v>35</v>
      </c>
      <c r="D5554" t="s">
        <v>24</v>
      </c>
      <c r="E5554" s="1">
        <v>93288.01</v>
      </c>
      <c r="F5554" t="s">
        <v>30</v>
      </c>
      <c r="G5554">
        <v>10</v>
      </c>
      <c r="H5554">
        <v>9644</v>
      </c>
      <c r="I5554">
        <v>6499</v>
      </c>
      <c r="J5554">
        <v>99.21</v>
      </c>
      <c r="K5554">
        <v>41.79</v>
      </c>
      <c r="L5554" t="s">
        <v>18</v>
      </c>
      <c r="M5554">
        <v>32.229999999999997</v>
      </c>
    </row>
    <row r="5555" spans="1:13" hidden="1" x14ac:dyDescent="0.25">
      <c r="A5555" t="s">
        <v>148</v>
      </c>
      <c r="B5555" t="s">
        <v>34</v>
      </c>
      <c r="C5555" t="s">
        <v>15</v>
      </c>
      <c r="D5555" t="s">
        <v>16</v>
      </c>
      <c r="E5555" s="1">
        <v>45980.89</v>
      </c>
      <c r="F5555" t="s">
        <v>37</v>
      </c>
      <c r="G5555">
        <v>7</v>
      </c>
      <c r="H5555">
        <v>9791</v>
      </c>
      <c r="I5555">
        <v>7496</v>
      </c>
      <c r="J5555">
        <v>34.61</v>
      </c>
      <c r="K5555">
        <v>66.97</v>
      </c>
      <c r="L5555" t="s">
        <v>31</v>
      </c>
      <c r="M5555">
        <v>23.18</v>
      </c>
    </row>
    <row r="5556" spans="1:13" hidden="1" x14ac:dyDescent="0.25">
      <c r="A5556" t="s">
        <v>334</v>
      </c>
      <c r="B5556" t="s">
        <v>23</v>
      </c>
      <c r="C5556" t="s">
        <v>15</v>
      </c>
      <c r="D5556" t="s">
        <v>16</v>
      </c>
      <c r="E5556" s="1">
        <v>134461.44</v>
      </c>
      <c r="F5556" t="s">
        <v>17</v>
      </c>
      <c r="G5556">
        <v>13</v>
      </c>
      <c r="H5556">
        <v>9197</v>
      </c>
      <c r="I5556">
        <v>4503</v>
      </c>
      <c r="J5556">
        <v>78.06</v>
      </c>
      <c r="K5556">
        <v>56.65</v>
      </c>
      <c r="L5556" t="s">
        <v>18</v>
      </c>
      <c r="M5556">
        <v>72.430000000000007</v>
      </c>
    </row>
    <row r="5557" spans="1:13" x14ac:dyDescent="0.25">
      <c r="A5557" t="s">
        <v>546</v>
      </c>
      <c r="B5557" t="s">
        <v>39</v>
      </c>
      <c r="C5557" t="s">
        <v>35</v>
      </c>
      <c r="D5557" t="s">
        <v>29</v>
      </c>
      <c r="E5557" s="1">
        <v>33520.720000000001</v>
      </c>
      <c r="F5557" t="s">
        <v>17</v>
      </c>
      <c r="G5557">
        <v>7</v>
      </c>
      <c r="H5557">
        <v>2684</v>
      </c>
      <c r="I5557">
        <v>9448</v>
      </c>
      <c r="J5557">
        <v>37.93</v>
      </c>
      <c r="K5557">
        <v>8.7799999999999994</v>
      </c>
      <c r="L5557" t="s">
        <v>26</v>
      </c>
      <c r="M5557">
        <v>73.11</v>
      </c>
    </row>
    <row r="5558" spans="1:13" hidden="1" x14ac:dyDescent="0.25">
      <c r="A5558" t="s">
        <v>294</v>
      </c>
      <c r="B5558" t="s">
        <v>54</v>
      </c>
      <c r="C5558" t="s">
        <v>15</v>
      </c>
      <c r="D5558" t="s">
        <v>24</v>
      </c>
      <c r="E5558" s="1">
        <v>72838.16</v>
      </c>
      <c r="F5558" t="s">
        <v>25</v>
      </c>
      <c r="G5558">
        <v>13</v>
      </c>
      <c r="H5558">
        <v>1973</v>
      </c>
      <c r="I5558">
        <v>1634</v>
      </c>
      <c r="J5558">
        <v>14.68</v>
      </c>
      <c r="K5558">
        <v>76.13</v>
      </c>
      <c r="L5558" t="s">
        <v>31</v>
      </c>
      <c r="M5558">
        <v>55.75</v>
      </c>
    </row>
    <row r="5559" spans="1:13" hidden="1" x14ac:dyDescent="0.25">
      <c r="A5559" t="s">
        <v>135</v>
      </c>
      <c r="B5559" t="s">
        <v>20</v>
      </c>
      <c r="C5559" t="s">
        <v>35</v>
      </c>
      <c r="D5559" t="s">
        <v>16</v>
      </c>
      <c r="E5559" s="1">
        <v>64839.12</v>
      </c>
      <c r="F5559" t="s">
        <v>17</v>
      </c>
      <c r="G5559">
        <v>20</v>
      </c>
      <c r="H5559">
        <v>3113</v>
      </c>
      <c r="I5559">
        <v>1592</v>
      </c>
      <c r="J5559">
        <v>48.11</v>
      </c>
      <c r="K5559">
        <v>68.25</v>
      </c>
      <c r="L5559" t="s">
        <v>18</v>
      </c>
      <c r="M5559">
        <v>29.6</v>
      </c>
    </row>
    <row r="5560" spans="1:13" hidden="1" x14ac:dyDescent="0.25">
      <c r="A5560" t="s">
        <v>392</v>
      </c>
      <c r="B5560" t="s">
        <v>54</v>
      </c>
      <c r="C5560" t="s">
        <v>35</v>
      </c>
      <c r="D5560" t="s">
        <v>16</v>
      </c>
      <c r="E5560" s="1">
        <v>71706.320000000007</v>
      </c>
      <c r="F5560" t="s">
        <v>45</v>
      </c>
      <c r="G5560">
        <v>3</v>
      </c>
      <c r="H5560">
        <v>6575</v>
      </c>
      <c r="I5560">
        <v>8437</v>
      </c>
      <c r="J5560">
        <v>51.37</v>
      </c>
      <c r="K5560">
        <v>65.08</v>
      </c>
      <c r="L5560" t="s">
        <v>21</v>
      </c>
      <c r="M5560">
        <v>59.66</v>
      </c>
    </row>
    <row r="5561" spans="1:13" x14ac:dyDescent="0.25">
      <c r="A5561" t="s">
        <v>673</v>
      </c>
      <c r="B5561" t="s">
        <v>14</v>
      </c>
      <c r="C5561" t="s">
        <v>35</v>
      </c>
      <c r="D5561" t="s">
        <v>29</v>
      </c>
      <c r="E5561" s="1">
        <v>142082.17000000001</v>
      </c>
      <c r="F5561" t="s">
        <v>25</v>
      </c>
      <c r="G5561">
        <v>4</v>
      </c>
      <c r="H5561">
        <v>462</v>
      </c>
      <c r="I5561">
        <v>8817</v>
      </c>
      <c r="J5561">
        <v>16.399999999999999</v>
      </c>
      <c r="K5561">
        <v>37.090000000000003</v>
      </c>
      <c r="L5561" t="s">
        <v>18</v>
      </c>
      <c r="M5561">
        <v>78.03</v>
      </c>
    </row>
    <row r="5562" spans="1:13" hidden="1" x14ac:dyDescent="0.25">
      <c r="A5562" t="s">
        <v>447</v>
      </c>
      <c r="B5562" t="s">
        <v>20</v>
      </c>
      <c r="C5562" t="s">
        <v>15</v>
      </c>
      <c r="D5562" t="s">
        <v>24</v>
      </c>
      <c r="E5562" s="1">
        <v>80548.100000000006</v>
      </c>
      <c r="F5562" t="s">
        <v>17</v>
      </c>
      <c r="G5562">
        <v>10</v>
      </c>
      <c r="H5562">
        <v>1079</v>
      </c>
      <c r="I5562">
        <v>9497</v>
      </c>
      <c r="J5562">
        <v>21.74</v>
      </c>
      <c r="K5562">
        <v>67.83</v>
      </c>
      <c r="L5562" t="s">
        <v>18</v>
      </c>
      <c r="M5562">
        <v>23.28</v>
      </c>
    </row>
    <row r="5563" spans="1:13" hidden="1" x14ac:dyDescent="0.25">
      <c r="A5563" t="s">
        <v>536</v>
      </c>
      <c r="B5563" t="s">
        <v>34</v>
      </c>
      <c r="C5563" t="s">
        <v>35</v>
      </c>
      <c r="D5563" t="s">
        <v>16</v>
      </c>
      <c r="E5563" s="1">
        <v>115132.99</v>
      </c>
      <c r="F5563" t="s">
        <v>37</v>
      </c>
      <c r="G5563">
        <v>2</v>
      </c>
      <c r="H5563">
        <v>4036</v>
      </c>
      <c r="I5563">
        <v>1247</v>
      </c>
      <c r="J5563">
        <v>59.36</v>
      </c>
      <c r="K5563">
        <v>75.02</v>
      </c>
      <c r="L5563" t="s">
        <v>42</v>
      </c>
      <c r="M5563">
        <v>30.23</v>
      </c>
    </row>
    <row r="5564" spans="1:13" hidden="1" x14ac:dyDescent="0.25">
      <c r="A5564" t="s">
        <v>464</v>
      </c>
      <c r="B5564" t="s">
        <v>23</v>
      </c>
      <c r="C5564" t="s">
        <v>15</v>
      </c>
      <c r="D5564" t="s">
        <v>16</v>
      </c>
      <c r="E5564" s="1">
        <v>33524.14</v>
      </c>
      <c r="F5564" t="s">
        <v>25</v>
      </c>
      <c r="G5564">
        <v>5</v>
      </c>
      <c r="H5564">
        <v>1460</v>
      </c>
      <c r="I5564">
        <v>7693</v>
      </c>
      <c r="J5564">
        <v>10.98</v>
      </c>
      <c r="K5564">
        <v>8.56</v>
      </c>
      <c r="L5564" t="s">
        <v>18</v>
      </c>
      <c r="M5564">
        <v>21.16</v>
      </c>
    </row>
    <row r="5565" spans="1:13" hidden="1" x14ac:dyDescent="0.25">
      <c r="A5565" t="s">
        <v>535</v>
      </c>
      <c r="B5565" t="s">
        <v>54</v>
      </c>
      <c r="C5565" t="s">
        <v>15</v>
      </c>
      <c r="D5565" t="s">
        <v>16</v>
      </c>
      <c r="E5565" s="1">
        <v>94505.279999999999</v>
      </c>
      <c r="F5565" t="s">
        <v>37</v>
      </c>
      <c r="G5565">
        <v>7</v>
      </c>
      <c r="H5565">
        <v>6539</v>
      </c>
      <c r="I5565">
        <v>7357</v>
      </c>
      <c r="J5565">
        <v>65.62</v>
      </c>
      <c r="K5565">
        <v>82.02</v>
      </c>
      <c r="L5565" t="s">
        <v>58</v>
      </c>
      <c r="M5565">
        <v>54.88</v>
      </c>
    </row>
    <row r="5566" spans="1:13" x14ac:dyDescent="0.25">
      <c r="A5566" t="s">
        <v>230</v>
      </c>
      <c r="B5566" t="s">
        <v>28</v>
      </c>
      <c r="C5566" t="s">
        <v>35</v>
      </c>
      <c r="D5566" t="s">
        <v>29</v>
      </c>
      <c r="E5566" s="1">
        <v>43460.84</v>
      </c>
      <c r="F5566" t="s">
        <v>17</v>
      </c>
      <c r="G5566">
        <v>5</v>
      </c>
      <c r="H5566">
        <v>1403</v>
      </c>
      <c r="I5566">
        <v>5572</v>
      </c>
      <c r="J5566">
        <v>30.91</v>
      </c>
      <c r="K5566">
        <v>48.79</v>
      </c>
      <c r="L5566" t="s">
        <v>42</v>
      </c>
      <c r="M5566">
        <v>24.6</v>
      </c>
    </row>
    <row r="5567" spans="1:13" hidden="1" x14ac:dyDescent="0.25">
      <c r="A5567" t="s">
        <v>623</v>
      </c>
      <c r="B5567" t="s">
        <v>54</v>
      </c>
      <c r="C5567" t="s">
        <v>35</v>
      </c>
      <c r="D5567" t="s">
        <v>24</v>
      </c>
      <c r="E5567" s="1">
        <v>72220.59</v>
      </c>
      <c r="F5567" t="s">
        <v>17</v>
      </c>
      <c r="G5567">
        <v>12</v>
      </c>
      <c r="H5567">
        <v>6904</v>
      </c>
      <c r="I5567">
        <v>8016</v>
      </c>
      <c r="J5567">
        <v>71.11</v>
      </c>
      <c r="K5567">
        <v>99.63</v>
      </c>
      <c r="L5567" t="s">
        <v>18</v>
      </c>
      <c r="M5567">
        <v>26.41</v>
      </c>
    </row>
    <row r="5568" spans="1:13" x14ac:dyDescent="0.25">
      <c r="A5568" t="s">
        <v>287</v>
      </c>
      <c r="B5568" t="s">
        <v>20</v>
      </c>
      <c r="C5568" t="s">
        <v>35</v>
      </c>
      <c r="D5568" t="s">
        <v>29</v>
      </c>
      <c r="E5568" s="1">
        <v>83132.259999999995</v>
      </c>
      <c r="F5568" t="s">
        <v>30</v>
      </c>
      <c r="G5568">
        <v>16</v>
      </c>
      <c r="H5568">
        <v>4988</v>
      </c>
      <c r="I5568">
        <v>3267</v>
      </c>
      <c r="J5568">
        <v>44.13</v>
      </c>
      <c r="K5568">
        <v>49.99</v>
      </c>
      <c r="L5568" t="s">
        <v>21</v>
      </c>
      <c r="M5568">
        <v>70.94</v>
      </c>
    </row>
    <row r="5569" spans="1:13" x14ac:dyDescent="0.25">
      <c r="A5569" t="s">
        <v>572</v>
      </c>
      <c r="B5569" t="s">
        <v>34</v>
      </c>
      <c r="C5569" t="s">
        <v>35</v>
      </c>
      <c r="D5569" t="s">
        <v>29</v>
      </c>
      <c r="E5569" s="1">
        <v>68211.34</v>
      </c>
      <c r="F5569" t="s">
        <v>25</v>
      </c>
      <c r="G5569">
        <v>2</v>
      </c>
      <c r="H5569">
        <v>6997</v>
      </c>
      <c r="I5569">
        <v>5168</v>
      </c>
      <c r="J5569">
        <v>88.96</v>
      </c>
      <c r="K5569">
        <v>46.48</v>
      </c>
      <c r="L5569" t="s">
        <v>18</v>
      </c>
      <c r="M5569">
        <v>50.55</v>
      </c>
    </row>
    <row r="5570" spans="1:13" hidden="1" x14ac:dyDescent="0.25">
      <c r="A5570" t="s">
        <v>149</v>
      </c>
      <c r="B5570" t="s">
        <v>54</v>
      </c>
      <c r="C5570" t="s">
        <v>35</v>
      </c>
      <c r="D5570" t="s">
        <v>24</v>
      </c>
      <c r="E5570" s="1">
        <v>37797.33</v>
      </c>
      <c r="F5570" t="s">
        <v>30</v>
      </c>
      <c r="G5570">
        <v>3</v>
      </c>
      <c r="H5570">
        <v>2982</v>
      </c>
      <c r="I5570">
        <v>5068</v>
      </c>
      <c r="J5570">
        <v>75.22</v>
      </c>
      <c r="K5570">
        <v>89.5</v>
      </c>
      <c r="L5570" t="s">
        <v>33</v>
      </c>
      <c r="M5570">
        <v>31.87</v>
      </c>
    </row>
    <row r="5571" spans="1:13" hidden="1" x14ac:dyDescent="0.25">
      <c r="A5571" t="s">
        <v>584</v>
      </c>
      <c r="B5571" t="s">
        <v>39</v>
      </c>
      <c r="C5571" t="s">
        <v>15</v>
      </c>
      <c r="D5571" t="s">
        <v>16</v>
      </c>
      <c r="E5571" s="1">
        <v>111388.3</v>
      </c>
      <c r="F5571" t="s">
        <v>37</v>
      </c>
      <c r="G5571">
        <v>13</v>
      </c>
      <c r="H5571">
        <v>4625</v>
      </c>
      <c r="I5571">
        <v>1667</v>
      </c>
      <c r="J5571">
        <v>62.31</v>
      </c>
      <c r="K5571">
        <v>91.62</v>
      </c>
      <c r="L5571" t="s">
        <v>58</v>
      </c>
      <c r="M5571">
        <v>60.38</v>
      </c>
    </row>
    <row r="5572" spans="1:13" hidden="1" x14ac:dyDescent="0.25">
      <c r="A5572" t="s">
        <v>135</v>
      </c>
      <c r="B5572" t="s">
        <v>28</v>
      </c>
      <c r="C5572" t="s">
        <v>15</v>
      </c>
      <c r="D5572" t="s">
        <v>16</v>
      </c>
      <c r="E5572" s="1">
        <v>129311.43</v>
      </c>
      <c r="F5572" t="s">
        <v>17</v>
      </c>
      <c r="G5572">
        <v>20</v>
      </c>
      <c r="H5572">
        <v>8436</v>
      </c>
      <c r="I5572">
        <v>9355</v>
      </c>
      <c r="J5572">
        <v>55.48</v>
      </c>
      <c r="K5572">
        <v>44.56</v>
      </c>
      <c r="L5572" t="s">
        <v>42</v>
      </c>
      <c r="M5572">
        <v>55.62</v>
      </c>
    </row>
    <row r="5573" spans="1:13" hidden="1" x14ac:dyDescent="0.25">
      <c r="A5573" t="s">
        <v>366</v>
      </c>
      <c r="B5573" t="s">
        <v>14</v>
      </c>
      <c r="C5573" t="s">
        <v>35</v>
      </c>
      <c r="D5573" t="s">
        <v>16</v>
      </c>
      <c r="E5573" s="1">
        <v>133423.92000000001</v>
      </c>
      <c r="F5573" t="s">
        <v>17</v>
      </c>
      <c r="G5573">
        <v>13</v>
      </c>
      <c r="H5573">
        <v>2190</v>
      </c>
      <c r="I5573">
        <v>7899</v>
      </c>
      <c r="J5573">
        <v>82.59</v>
      </c>
      <c r="K5573">
        <v>11.7</v>
      </c>
      <c r="L5573" t="s">
        <v>18</v>
      </c>
      <c r="M5573">
        <v>51</v>
      </c>
    </row>
    <row r="5574" spans="1:13" hidden="1" x14ac:dyDescent="0.25">
      <c r="A5574" t="s">
        <v>57</v>
      </c>
      <c r="B5574" t="s">
        <v>34</v>
      </c>
      <c r="C5574" t="s">
        <v>35</v>
      </c>
      <c r="D5574" t="s">
        <v>24</v>
      </c>
      <c r="E5574" s="1">
        <v>66730.03</v>
      </c>
      <c r="F5574" t="s">
        <v>45</v>
      </c>
      <c r="G5574">
        <v>3</v>
      </c>
      <c r="H5574">
        <v>9119</v>
      </c>
      <c r="I5574">
        <v>6874</v>
      </c>
      <c r="J5574">
        <v>43.25</v>
      </c>
      <c r="K5574">
        <v>89</v>
      </c>
      <c r="L5574" t="s">
        <v>42</v>
      </c>
      <c r="M5574">
        <v>43.05</v>
      </c>
    </row>
    <row r="5575" spans="1:13" x14ac:dyDescent="0.25">
      <c r="A5575" t="s">
        <v>77</v>
      </c>
      <c r="B5575" t="s">
        <v>34</v>
      </c>
      <c r="C5575" t="s">
        <v>15</v>
      </c>
      <c r="D5575" t="s">
        <v>29</v>
      </c>
      <c r="E5575" s="1">
        <v>124040.22</v>
      </c>
      <c r="F5575" t="s">
        <v>17</v>
      </c>
      <c r="G5575">
        <v>5</v>
      </c>
      <c r="H5575">
        <v>5158</v>
      </c>
      <c r="I5575">
        <v>1359</v>
      </c>
      <c r="J5575">
        <v>64.75</v>
      </c>
      <c r="K5575">
        <v>65.25</v>
      </c>
      <c r="L5575" t="s">
        <v>31</v>
      </c>
      <c r="M5575">
        <v>66.88</v>
      </c>
    </row>
    <row r="5576" spans="1:13" x14ac:dyDescent="0.25">
      <c r="A5576" t="s">
        <v>92</v>
      </c>
      <c r="B5576" t="s">
        <v>51</v>
      </c>
      <c r="C5576" t="s">
        <v>15</v>
      </c>
      <c r="D5576" t="s">
        <v>29</v>
      </c>
      <c r="E5576" s="1">
        <v>109530.56</v>
      </c>
      <c r="F5576" t="s">
        <v>37</v>
      </c>
      <c r="G5576">
        <v>6</v>
      </c>
      <c r="H5576">
        <v>5618</v>
      </c>
      <c r="I5576">
        <v>6154</v>
      </c>
      <c r="J5576">
        <v>73.22</v>
      </c>
      <c r="K5576">
        <v>20.18</v>
      </c>
      <c r="L5576" t="s">
        <v>42</v>
      </c>
      <c r="M5576">
        <v>46.87</v>
      </c>
    </row>
    <row r="5577" spans="1:13" hidden="1" x14ac:dyDescent="0.25">
      <c r="A5577" t="s">
        <v>329</v>
      </c>
      <c r="B5577" t="s">
        <v>34</v>
      </c>
      <c r="C5577" t="s">
        <v>35</v>
      </c>
      <c r="D5577" t="s">
        <v>24</v>
      </c>
      <c r="E5577" s="1">
        <v>103889.14</v>
      </c>
      <c r="F5577" t="s">
        <v>25</v>
      </c>
      <c r="G5577">
        <v>7</v>
      </c>
      <c r="H5577">
        <v>5027</v>
      </c>
      <c r="I5577">
        <v>8491</v>
      </c>
      <c r="J5577">
        <v>41.74</v>
      </c>
      <c r="K5577">
        <v>69.959999999999994</v>
      </c>
      <c r="L5577" t="s">
        <v>31</v>
      </c>
      <c r="M5577">
        <v>22.17</v>
      </c>
    </row>
    <row r="5578" spans="1:13" x14ac:dyDescent="0.25">
      <c r="A5578" t="s">
        <v>290</v>
      </c>
      <c r="B5578" t="s">
        <v>34</v>
      </c>
      <c r="C5578" t="s">
        <v>15</v>
      </c>
      <c r="D5578" t="s">
        <v>29</v>
      </c>
      <c r="E5578" s="1">
        <v>50283.49</v>
      </c>
      <c r="F5578" t="s">
        <v>17</v>
      </c>
      <c r="G5578">
        <v>6</v>
      </c>
      <c r="H5578">
        <v>1820</v>
      </c>
      <c r="I5578">
        <v>4083</v>
      </c>
      <c r="J5578">
        <v>43.11</v>
      </c>
      <c r="K5578">
        <v>33.130000000000003</v>
      </c>
      <c r="L5578" t="s">
        <v>33</v>
      </c>
      <c r="M5578">
        <v>54.51</v>
      </c>
    </row>
    <row r="5579" spans="1:13" hidden="1" x14ac:dyDescent="0.25">
      <c r="A5579" t="s">
        <v>242</v>
      </c>
      <c r="B5579" t="s">
        <v>54</v>
      </c>
      <c r="C5579" t="s">
        <v>35</v>
      </c>
      <c r="D5579" t="s">
        <v>24</v>
      </c>
      <c r="E5579" s="1">
        <v>115756.96</v>
      </c>
      <c r="F5579" t="s">
        <v>30</v>
      </c>
      <c r="G5579">
        <v>20</v>
      </c>
      <c r="H5579">
        <v>2563</v>
      </c>
      <c r="I5579">
        <v>4755</v>
      </c>
      <c r="J5579">
        <v>13.17</v>
      </c>
      <c r="K5579">
        <v>27.28</v>
      </c>
      <c r="L5579" t="s">
        <v>33</v>
      </c>
      <c r="M5579">
        <v>38.44</v>
      </c>
    </row>
    <row r="5580" spans="1:13" x14ac:dyDescent="0.25">
      <c r="A5580" t="s">
        <v>286</v>
      </c>
      <c r="B5580" t="s">
        <v>28</v>
      </c>
      <c r="C5580" t="s">
        <v>35</v>
      </c>
      <c r="D5580" t="s">
        <v>29</v>
      </c>
      <c r="E5580" s="1">
        <v>73145.34</v>
      </c>
      <c r="F5580" t="s">
        <v>37</v>
      </c>
      <c r="G5580">
        <v>14</v>
      </c>
      <c r="H5580">
        <v>1328</v>
      </c>
      <c r="I5580">
        <v>489</v>
      </c>
      <c r="J5580">
        <v>48.27</v>
      </c>
      <c r="K5580">
        <v>43.66</v>
      </c>
      <c r="L5580" t="s">
        <v>48</v>
      </c>
      <c r="M5580">
        <v>73.62</v>
      </c>
    </row>
    <row r="5581" spans="1:13" hidden="1" x14ac:dyDescent="0.25">
      <c r="A5581" t="s">
        <v>646</v>
      </c>
      <c r="B5581" t="s">
        <v>14</v>
      </c>
      <c r="C5581" t="s">
        <v>15</v>
      </c>
      <c r="D5581" t="s">
        <v>16</v>
      </c>
      <c r="E5581" s="1">
        <v>58727.53</v>
      </c>
      <c r="F5581" t="s">
        <v>37</v>
      </c>
      <c r="G5581">
        <v>3</v>
      </c>
      <c r="H5581">
        <v>6096</v>
      </c>
      <c r="I5581">
        <v>4889</v>
      </c>
      <c r="J5581">
        <v>12.69</v>
      </c>
      <c r="K5581">
        <v>2.71</v>
      </c>
      <c r="L5581" t="s">
        <v>21</v>
      </c>
      <c r="M5581">
        <v>40.4</v>
      </c>
    </row>
    <row r="5582" spans="1:13" x14ac:dyDescent="0.25">
      <c r="A5582" t="s">
        <v>105</v>
      </c>
      <c r="B5582" t="s">
        <v>39</v>
      </c>
      <c r="C5582" t="s">
        <v>35</v>
      </c>
      <c r="D5582" t="s">
        <v>29</v>
      </c>
      <c r="E5582" s="1">
        <v>148888.75</v>
      </c>
      <c r="F5582" t="s">
        <v>17</v>
      </c>
      <c r="G5582">
        <v>12</v>
      </c>
      <c r="H5582">
        <v>3658</v>
      </c>
      <c r="I5582">
        <v>7628</v>
      </c>
      <c r="J5582">
        <v>2.72</v>
      </c>
      <c r="K5582">
        <v>81.87</v>
      </c>
      <c r="L5582" t="s">
        <v>33</v>
      </c>
      <c r="M5582">
        <v>35.369999999999997</v>
      </c>
    </row>
    <row r="5583" spans="1:13" hidden="1" x14ac:dyDescent="0.25">
      <c r="A5583" t="s">
        <v>493</v>
      </c>
      <c r="B5583" t="s">
        <v>34</v>
      </c>
      <c r="C5583" t="s">
        <v>35</v>
      </c>
      <c r="D5583" t="s">
        <v>16</v>
      </c>
      <c r="E5583" s="1">
        <v>47267.95</v>
      </c>
      <c r="F5583" t="s">
        <v>45</v>
      </c>
      <c r="G5583">
        <v>8</v>
      </c>
      <c r="H5583">
        <v>7316</v>
      </c>
      <c r="I5583">
        <v>5187</v>
      </c>
      <c r="J5583">
        <v>37.03</v>
      </c>
      <c r="K5583">
        <v>82.97</v>
      </c>
      <c r="L5583" t="s">
        <v>31</v>
      </c>
      <c r="M5583">
        <v>72.510000000000005</v>
      </c>
    </row>
    <row r="5584" spans="1:13" hidden="1" x14ac:dyDescent="0.25">
      <c r="A5584" t="s">
        <v>194</v>
      </c>
      <c r="B5584" t="s">
        <v>28</v>
      </c>
      <c r="C5584" t="s">
        <v>35</v>
      </c>
      <c r="D5584" t="s">
        <v>24</v>
      </c>
      <c r="E5584" s="1">
        <v>62683.23</v>
      </c>
      <c r="F5584" t="s">
        <v>17</v>
      </c>
      <c r="G5584">
        <v>15</v>
      </c>
      <c r="H5584">
        <v>6709</v>
      </c>
      <c r="I5584">
        <v>9757</v>
      </c>
      <c r="J5584">
        <v>41.09</v>
      </c>
      <c r="K5584">
        <v>32.22</v>
      </c>
      <c r="L5584" t="s">
        <v>21</v>
      </c>
      <c r="M5584">
        <v>47.78</v>
      </c>
    </row>
    <row r="5585" spans="1:13" hidden="1" x14ac:dyDescent="0.25">
      <c r="A5585" t="s">
        <v>561</v>
      </c>
      <c r="B5585" t="s">
        <v>34</v>
      </c>
      <c r="C5585" t="s">
        <v>15</v>
      </c>
      <c r="D5585" t="s">
        <v>24</v>
      </c>
      <c r="E5585" s="1">
        <v>80337.509999999995</v>
      </c>
      <c r="F5585" t="s">
        <v>17</v>
      </c>
      <c r="G5585">
        <v>9</v>
      </c>
      <c r="H5585">
        <v>2048</v>
      </c>
      <c r="I5585">
        <v>5955</v>
      </c>
      <c r="J5585">
        <v>64.760000000000005</v>
      </c>
      <c r="K5585">
        <v>23.83</v>
      </c>
      <c r="L5585" t="s">
        <v>58</v>
      </c>
      <c r="M5585">
        <v>72.52</v>
      </c>
    </row>
    <row r="5586" spans="1:13" hidden="1" x14ac:dyDescent="0.25">
      <c r="A5586" t="s">
        <v>332</v>
      </c>
      <c r="B5586" t="s">
        <v>51</v>
      </c>
      <c r="C5586" t="s">
        <v>15</v>
      </c>
      <c r="D5586" t="s">
        <v>16</v>
      </c>
      <c r="E5586" s="1">
        <v>69660.11</v>
      </c>
      <c r="F5586" t="s">
        <v>17</v>
      </c>
      <c r="G5586">
        <v>20</v>
      </c>
      <c r="H5586">
        <v>9903</v>
      </c>
      <c r="I5586">
        <v>6068</v>
      </c>
      <c r="J5586">
        <v>36.979999999999997</v>
      </c>
      <c r="K5586">
        <v>44.26</v>
      </c>
      <c r="L5586" t="s">
        <v>48</v>
      </c>
      <c r="M5586">
        <v>61.82</v>
      </c>
    </row>
    <row r="5587" spans="1:13" hidden="1" x14ac:dyDescent="0.25">
      <c r="A5587" t="s">
        <v>149</v>
      </c>
      <c r="B5587" t="s">
        <v>23</v>
      </c>
      <c r="C5587" t="s">
        <v>35</v>
      </c>
      <c r="D5587" t="s">
        <v>16</v>
      </c>
      <c r="E5587" s="1">
        <v>76048.19</v>
      </c>
      <c r="F5587" t="s">
        <v>30</v>
      </c>
      <c r="G5587">
        <v>0</v>
      </c>
      <c r="H5587">
        <v>7541</v>
      </c>
      <c r="I5587">
        <v>5786</v>
      </c>
      <c r="J5587">
        <v>51.34</v>
      </c>
      <c r="K5587">
        <v>80.150000000000006</v>
      </c>
      <c r="L5587" t="s">
        <v>31</v>
      </c>
      <c r="M5587">
        <v>75.25</v>
      </c>
    </row>
    <row r="5588" spans="1:13" hidden="1" x14ac:dyDescent="0.25">
      <c r="A5588" t="s">
        <v>407</v>
      </c>
      <c r="B5588" t="s">
        <v>20</v>
      </c>
      <c r="C5588" t="s">
        <v>35</v>
      </c>
      <c r="D5588" t="s">
        <v>24</v>
      </c>
      <c r="E5588" s="1">
        <v>87764.86</v>
      </c>
      <c r="F5588" t="s">
        <v>37</v>
      </c>
      <c r="G5588">
        <v>17</v>
      </c>
      <c r="H5588">
        <v>5994</v>
      </c>
      <c r="I5588">
        <v>2687</v>
      </c>
      <c r="J5588">
        <v>59</v>
      </c>
      <c r="K5588">
        <v>71.489999999999995</v>
      </c>
      <c r="L5588" t="s">
        <v>42</v>
      </c>
      <c r="M5588">
        <v>33.81</v>
      </c>
    </row>
    <row r="5589" spans="1:13" x14ac:dyDescent="0.25">
      <c r="A5589" t="s">
        <v>113</v>
      </c>
      <c r="B5589" t="s">
        <v>54</v>
      </c>
      <c r="C5589" t="s">
        <v>35</v>
      </c>
      <c r="D5589" t="s">
        <v>29</v>
      </c>
      <c r="E5589" s="1">
        <v>73972.09</v>
      </c>
      <c r="F5589" t="s">
        <v>30</v>
      </c>
      <c r="G5589">
        <v>1</v>
      </c>
      <c r="H5589">
        <v>4402</v>
      </c>
      <c r="I5589">
        <v>1178</v>
      </c>
      <c r="J5589">
        <v>9.4600000000000009</v>
      </c>
      <c r="K5589">
        <v>26.14</v>
      </c>
      <c r="L5589" t="s">
        <v>42</v>
      </c>
      <c r="M5589">
        <v>57.72</v>
      </c>
    </row>
    <row r="5590" spans="1:13" x14ac:dyDescent="0.25">
      <c r="A5590" t="s">
        <v>181</v>
      </c>
      <c r="B5590" t="s">
        <v>39</v>
      </c>
      <c r="C5590" t="s">
        <v>15</v>
      </c>
      <c r="D5590" t="s">
        <v>29</v>
      </c>
      <c r="E5590" s="1">
        <v>62081.440000000002</v>
      </c>
      <c r="F5590" t="s">
        <v>25</v>
      </c>
      <c r="G5590">
        <v>10</v>
      </c>
      <c r="H5590">
        <v>573</v>
      </c>
      <c r="I5590">
        <v>1497</v>
      </c>
      <c r="J5590">
        <v>43.25</v>
      </c>
      <c r="K5590">
        <v>36.299999999999997</v>
      </c>
      <c r="L5590" t="s">
        <v>48</v>
      </c>
      <c r="M5590">
        <v>41.35</v>
      </c>
    </row>
    <row r="5591" spans="1:13" hidden="1" x14ac:dyDescent="0.25">
      <c r="A5591" t="s">
        <v>135</v>
      </c>
      <c r="B5591" t="s">
        <v>23</v>
      </c>
      <c r="C5591" t="s">
        <v>35</v>
      </c>
      <c r="D5591" t="s">
        <v>24</v>
      </c>
      <c r="E5591" s="1">
        <v>61617.71</v>
      </c>
      <c r="F5591" t="s">
        <v>30</v>
      </c>
      <c r="G5591">
        <v>11</v>
      </c>
      <c r="H5591">
        <v>4105</v>
      </c>
      <c r="I5591">
        <v>769</v>
      </c>
      <c r="J5591">
        <v>47.33</v>
      </c>
      <c r="K5591">
        <v>16.64</v>
      </c>
      <c r="L5591" t="s">
        <v>48</v>
      </c>
      <c r="M5591">
        <v>23.22</v>
      </c>
    </row>
    <row r="5592" spans="1:13" hidden="1" x14ac:dyDescent="0.25">
      <c r="A5592" t="s">
        <v>559</v>
      </c>
      <c r="B5592" t="s">
        <v>51</v>
      </c>
      <c r="C5592" t="s">
        <v>15</v>
      </c>
      <c r="D5592" t="s">
        <v>24</v>
      </c>
      <c r="E5592" s="1">
        <v>141641.82</v>
      </c>
      <c r="F5592" t="s">
        <v>30</v>
      </c>
      <c r="G5592">
        <v>3</v>
      </c>
      <c r="H5592">
        <v>8076</v>
      </c>
      <c r="I5592">
        <v>6004</v>
      </c>
      <c r="J5592">
        <v>91.61</v>
      </c>
      <c r="K5592">
        <v>50.37</v>
      </c>
      <c r="L5592" t="s">
        <v>33</v>
      </c>
      <c r="M5592">
        <v>35.94</v>
      </c>
    </row>
    <row r="5593" spans="1:13" hidden="1" x14ac:dyDescent="0.25">
      <c r="A5593" t="s">
        <v>310</v>
      </c>
      <c r="B5593" t="s">
        <v>14</v>
      </c>
      <c r="C5593" t="s">
        <v>35</v>
      </c>
      <c r="D5593" t="s">
        <v>24</v>
      </c>
      <c r="E5593" s="1">
        <v>43747.75</v>
      </c>
      <c r="F5593" t="s">
        <v>37</v>
      </c>
      <c r="G5593">
        <v>0</v>
      </c>
      <c r="H5593">
        <v>7704</v>
      </c>
      <c r="I5593">
        <v>6303</v>
      </c>
      <c r="J5593">
        <v>54.61</v>
      </c>
      <c r="K5593">
        <v>42.24</v>
      </c>
      <c r="L5593" t="s">
        <v>18</v>
      </c>
      <c r="M5593">
        <v>48.93</v>
      </c>
    </row>
    <row r="5594" spans="1:13" x14ac:dyDescent="0.25">
      <c r="A5594" t="s">
        <v>211</v>
      </c>
      <c r="B5594" t="s">
        <v>34</v>
      </c>
      <c r="C5594" t="s">
        <v>15</v>
      </c>
      <c r="D5594" t="s">
        <v>29</v>
      </c>
      <c r="E5594" s="1">
        <v>148848.12</v>
      </c>
      <c r="F5594" t="s">
        <v>45</v>
      </c>
      <c r="G5594">
        <v>3</v>
      </c>
      <c r="H5594">
        <v>1805</v>
      </c>
      <c r="I5594">
        <v>8483</v>
      </c>
      <c r="J5594">
        <v>43.38</v>
      </c>
      <c r="K5594">
        <v>38.81</v>
      </c>
      <c r="L5594" t="s">
        <v>26</v>
      </c>
      <c r="M5594">
        <v>70.95</v>
      </c>
    </row>
    <row r="5595" spans="1:13" hidden="1" x14ac:dyDescent="0.25">
      <c r="A5595" t="s">
        <v>225</v>
      </c>
      <c r="B5595" t="s">
        <v>23</v>
      </c>
      <c r="C5595" t="s">
        <v>35</v>
      </c>
      <c r="D5595" t="s">
        <v>16</v>
      </c>
      <c r="E5595" s="1">
        <v>100710.39</v>
      </c>
      <c r="F5595" t="s">
        <v>37</v>
      </c>
      <c r="G5595">
        <v>17</v>
      </c>
      <c r="H5595">
        <v>3438</v>
      </c>
      <c r="I5595">
        <v>7712</v>
      </c>
      <c r="J5595">
        <v>18.87</v>
      </c>
      <c r="K5595">
        <v>24.03</v>
      </c>
      <c r="L5595" t="s">
        <v>33</v>
      </c>
      <c r="M5595">
        <v>74.680000000000007</v>
      </c>
    </row>
    <row r="5596" spans="1:13" hidden="1" x14ac:dyDescent="0.25">
      <c r="A5596" t="s">
        <v>286</v>
      </c>
      <c r="B5596" t="s">
        <v>34</v>
      </c>
      <c r="C5596" t="s">
        <v>15</v>
      </c>
      <c r="D5596" t="s">
        <v>16</v>
      </c>
      <c r="E5596" s="1">
        <v>31239.94</v>
      </c>
      <c r="F5596" t="s">
        <v>17</v>
      </c>
      <c r="G5596">
        <v>8</v>
      </c>
      <c r="H5596">
        <v>4525</v>
      </c>
      <c r="I5596">
        <v>8554</v>
      </c>
      <c r="J5596">
        <v>92.19</v>
      </c>
      <c r="K5596">
        <v>90.66</v>
      </c>
      <c r="L5596" t="s">
        <v>18</v>
      </c>
      <c r="M5596">
        <v>73.91</v>
      </c>
    </row>
    <row r="5597" spans="1:13" x14ac:dyDescent="0.25">
      <c r="A5597" t="s">
        <v>241</v>
      </c>
      <c r="B5597" t="s">
        <v>23</v>
      </c>
      <c r="C5597" t="s">
        <v>35</v>
      </c>
      <c r="D5597" t="s">
        <v>29</v>
      </c>
      <c r="E5597" s="1">
        <v>69851.100000000006</v>
      </c>
      <c r="F5597" t="s">
        <v>37</v>
      </c>
      <c r="G5597">
        <v>13</v>
      </c>
      <c r="H5597">
        <v>468</v>
      </c>
      <c r="I5597">
        <v>1426</v>
      </c>
      <c r="J5597">
        <v>96.48</v>
      </c>
      <c r="K5597">
        <v>79.31</v>
      </c>
      <c r="L5597" t="s">
        <v>58</v>
      </c>
      <c r="M5597">
        <v>65.12</v>
      </c>
    </row>
    <row r="5598" spans="1:13" hidden="1" x14ac:dyDescent="0.25">
      <c r="A5598" t="s">
        <v>288</v>
      </c>
      <c r="B5598" t="s">
        <v>28</v>
      </c>
      <c r="C5598" t="s">
        <v>15</v>
      </c>
      <c r="D5598" t="s">
        <v>24</v>
      </c>
      <c r="E5598" s="1">
        <v>109059.6</v>
      </c>
      <c r="F5598" t="s">
        <v>17</v>
      </c>
      <c r="G5598">
        <v>1</v>
      </c>
      <c r="H5598">
        <v>1238</v>
      </c>
      <c r="I5598">
        <v>6544</v>
      </c>
      <c r="J5598">
        <v>50.31</v>
      </c>
      <c r="K5598">
        <v>50.9</v>
      </c>
      <c r="L5598" t="s">
        <v>21</v>
      </c>
      <c r="M5598">
        <v>63.16</v>
      </c>
    </row>
    <row r="5599" spans="1:13" hidden="1" x14ac:dyDescent="0.25">
      <c r="A5599" t="s">
        <v>369</v>
      </c>
      <c r="B5599" t="s">
        <v>51</v>
      </c>
      <c r="C5599" t="s">
        <v>15</v>
      </c>
      <c r="D5599" t="s">
        <v>16</v>
      </c>
      <c r="E5599" s="1">
        <v>136694.63</v>
      </c>
      <c r="F5599" t="s">
        <v>37</v>
      </c>
      <c r="G5599">
        <v>9</v>
      </c>
      <c r="H5599">
        <v>3571</v>
      </c>
      <c r="I5599">
        <v>7000</v>
      </c>
      <c r="J5599">
        <v>38.74</v>
      </c>
      <c r="K5599">
        <v>83.45</v>
      </c>
      <c r="L5599" t="s">
        <v>48</v>
      </c>
      <c r="M5599">
        <v>58.41</v>
      </c>
    </row>
    <row r="5600" spans="1:13" hidden="1" x14ac:dyDescent="0.25">
      <c r="A5600" t="s">
        <v>92</v>
      </c>
      <c r="B5600" t="s">
        <v>20</v>
      </c>
      <c r="C5600" t="s">
        <v>15</v>
      </c>
      <c r="D5600" t="s">
        <v>24</v>
      </c>
      <c r="E5600" s="1">
        <v>84548.79</v>
      </c>
      <c r="F5600" t="s">
        <v>45</v>
      </c>
      <c r="G5600">
        <v>16</v>
      </c>
      <c r="H5600">
        <v>3923</v>
      </c>
      <c r="I5600">
        <v>9661</v>
      </c>
      <c r="J5600">
        <v>57.53</v>
      </c>
      <c r="K5600">
        <v>22.85</v>
      </c>
      <c r="L5600" t="s">
        <v>58</v>
      </c>
      <c r="M5600">
        <v>25.54</v>
      </c>
    </row>
    <row r="5601" spans="1:13" x14ac:dyDescent="0.25">
      <c r="A5601" t="s">
        <v>163</v>
      </c>
      <c r="B5601" t="s">
        <v>54</v>
      </c>
      <c r="C5601" t="s">
        <v>35</v>
      </c>
      <c r="D5601" t="s">
        <v>29</v>
      </c>
      <c r="E5601" s="1">
        <v>129428.25</v>
      </c>
      <c r="F5601" t="s">
        <v>37</v>
      </c>
      <c r="G5601">
        <v>8</v>
      </c>
      <c r="H5601">
        <v>639</v>
      </c>
      <c r="I5601">
        <v>4396</v>
      </c>
      <c r="J5601">
        <v>80.98</v>
      </c>
      <c r="K5601">
        <v>42.82</v>
      </c>
      <c r="L5601" t="s">
        <v>42</v>
      </c>
      <c r="M5601">
        <v>20.28</v>
      </c>
    </row>
    <row r="5602" spans="1:13" x14ac:dyDescent="0.25">
      <c r="A5602" t="s">
        <v>456</v>
      </c>
      <c r="B5602" t="s">
        <v>51</v>
      </c>
      <c r="C5602" t="s">
        <v>35</v>
      </c>
      <c r="D5602" t="s">
        <v>29</v>
      </c>
      <c r="E5602" s="1">
        <v>78084.5</v>
      </c>
      <c r="F5602" t="s">
        <v>17</v>
      </c>
      <c r="G5602">
        <v>13</v>
      </c>
      <c r="H5602">
        <v>5424</v>
      </c>
      <c r="I5602">
        <v>8067</v>
      </c>
      <c r="J5602">
        <v>32.619999999999997</v>
      </c>
      <c r="K5602">
        <v>78.53</v>
      </c>
      <c r="L5602" t="s">
        <v>58</v>
      </c>
      <c r="M5602">
        <v>77.2</v>
      </c>
    </row>
    <row r="5603" spans="1:13" hidden="1" x14ac:dyDescent="0.25">
      <c r="A5603" t="s">
        <v>246</v>
      </c>
      <c r="B5603" t="s">
        <v>54</v>
      </c>
      <c r="C5603" t="s">
        <v>15</v>
      </c>
      <c r="D5603" t="s">
        <v>24</v>
      </c>
      <c r="E5603" s="1">
        <v>35547.15</v>
      </c>
      <c r="F5603" t="s">
        <v>30</v>
      </c>
      <c r="G5603">
        <v>3</v>
      </c>
      <c r="H5603">
        <v>6244</v>
      </c>
      <c r="I5603">
        <v>1393</v>
      </c>
      <c r="J5603">
        <v>79.75</v>
      </c>
      <c r="K5603">
        <v>86.2</v>
      </c>
      <c r="L5603" t="s">
        <v>21</v>
      </c>
      <c r="M5603">
        <v>39.409999999999997</v>
      </c>
    </row>
    <row r="5604" spans="1:13" x14ac:dyDescent="0.25">
      <c r="A5604" t="s">
        <v>623</v>
      </c>
      <c r="B5604" t="s">
        <v>14</v>
      </c>
      <c r="C5604" t="s">
        <v>15</v>
      </c>
      <c r="D5604" t="s">
        <v>29</v>
      </c>
      <c r="E5604" s="1">
        <v>60518.07</v>
      </c>
      <c r="F5604" t="s">
        <v>25</v>
      </c>
      <c r="G5604">
        <v>9</v>
      </c>
      <c r="H5604">
        <v>906</v>
      </c>
      <c r="I5604">
        <v>1297</v>
      </c>
      <c r="J5604">
        <v>30.18</v>
      </c>
      <c r="K5604">
        <v>62.36</v>
      </c>
      <c r="L5604" t="s">
        <v>58</v>
      </c>
      <c r="M5604">
        <v>24.27</v>
      </c>
    </row>
    <row r="5605" spans="1:13" hidden="1" x14ac:dyDescent="0.25">
      <c r="A5605" t="s">
        <v>466</v>
      </c>
      <c r="B5605" t="s">
        <v>34</v>
      </c>
      <c r="C5605" t="s">
        <v>35</v>
      </c>
      <c r="D5605" t="s">
        <v>16</v>
      </c>
      <c r="E5605" s="1">
        <v>99682.59</v>
      </c>
      <c r="F5605" t="s">
        <v>30</v>
      </c>
      <c r="G5605">
        <v>19</v>
      </c>
      <c r="H5605">
        <v>9133</v>
      </c>
      <c r="I5605">
        <v>3836</v>
      </c>
      <c r="J5605">
        <v>89.76</v>
      </c>
      <c r="K5605">
        <v>50.41</v>
      </c>
      <c r="L5605" t="s">
        <v>26</v>
      </c>
      <c r="M5605">
        <v>71.510000000000005</v>
      </c>
    </row>
    <row r="5606" spans="1:13" hidden="1" x14ac:dyDescent="0.25">
      <c r="A5606" t="s">
        <v>612</v>
      </c>
      <c r="B5606" t="s">
        <v>34</v>
      </c>
      <c r="C5606" t="s">
        <v>15</v>
      </c>
      <c r="D5606" t="s">
        <v>16</v>
      </c>
      <c r="E5606" s="1">
        <v>37953.56</v>
      </c>
      <c r="F5606" t="s">
        <v>25</v>
      </c>
      <c r="G5606">
        <v>8</v>
      </c>
      <c r="H5606">
        <v>7174</v>
      </c>
      <c r="I5606">
        <v>6686</v>
      </c>
      <c r="J5606">
        <v>96.7</v>
      </c>
      <c r="K5606">
        <v>94.85</v>
      </c>
      <c r="L5606" t="s">
        <v>58</v>
      </c>
      <c r="M5606">
        <v>29.92</v>
      </c>
    </row>
    <row r="5607" spans="1:13" hidden="1" x14ac:dyDescent="0.25">
      <c r="A5607" t="s">
        <v>647</v>
      </c>
      <c r="B5607" t="s">
        <v>28</v>
      </c>
      <c r="C5607" t="s">
        <v>15</v>
      </c>
      <c r="D5607" t="s">
        <v>24</v>
      </c>
      <c r="E5607" s="1">
        <v>66403.88</v>
      </c>
      <c r="F5607" t="s">
        <v>25</v>
      </c>
      <c r="G5607">
        <v>15</v>
      </c>
      <c r="H5607">
        <v>2456</v>
      </c>
      <c r="I5607">
        <v>4787</v>
      </c>
      <c r="J5607">
        <v>14.62</v>
      </c>
      <c r="K5607">
        <v>10.32</v>
      </c>
      <c r="L5607" t="s">
        <v>18</v>
      </c>
      <c r="M5607">
        <v>42.9</v>
      </c>
    </row>
    <row r="5608" spans="1:13" x14ac:dyDescent="0.25">
      <c r="A5608" t="s">
        <v>492</v>
      </c>
      <c r="B5608" t="s">
        <v>23</v>
      </c>
      <c r="C5608" t="s">
        <v>35</v>
      </c>
      <c r="D5608" t="s">
        <v>29</v>
      </c>
      <c r="E5608" s="1">
        <v>101364.66</v>
      </c>
      <c r="F5608" t="s">
        <v>37</v>
      </c>
      <c r="G5608">
        <v>20</v>
      </c>
      <c r="H5608">
        <v>7518</v>
      </c>
      <c r="I5608">
        <v>157</v>
      </c>
      <c r="J5608">
        <v>94.23</v>
      </c>
      <c r="K5608">
        <v>13.07</v>
      </c>
      <c r="L5608" t="s">
        <v>21</v>
      </c>
      <c r="M5608">
        <v>37.549999999999997</v>
      </c>
    </row>
    <row r="5609" spans="1:13" hidden="1" x14ac:dyDescent="0.25">
      <c r="A5609" t="s">
        <v>359</v>
      </c>
      <c r="B5609" t="s">
        <v>51</v>
      </c>
      <c r="C5609" t="s">
        <v>35</v>
      </c>
      <c r="D5609" t="s">
        <v>24</v>
      </c>
      <c r="E5609" s="1">
        <v>98300.58</v>
      </c>
      <c r="F5609" t="s">
        <v>17</v>
      </c>
      <c r="G5609">
        <v>10</v>
      </c>
      <c r="H5609">
        <v>9446</v>
      </c>
      <c r="I5609">
        <v>8592</v>
      </c>
      <c r="J5609">
        <v>84.32</v>
      </c>
      <c r="K5609">
        <v>26.42</v>
      </c>
      <c r="L5609" t="s">
        <v>58</v>
      </c>
      <c r="M5609">
        <v>38.020000000000003</v>
      </c>
    </row>
    <row r="5610" spans="1:13" hidden="1" x14ac:dyDescent="0.25">
      <c r="A5610" t="s">
        <v>571</v>
      </c>
      <c r="B5610" t="s">
        <v>51</v>
      </c>
      <c r="C5610" t="s">
        <v>35</v>
      </c>
      <c r="D5610" t="s">
        <v>24</v>
      </c>
      <c r="E5610" s="1">
        <v>92878.09</v>
      </c>
      <c r="F5610" t="s">
        <v>25</v>
      </c>
      <c r="G5610">
        <v>4</v>
      </c>
      <c r="H5610">
        <v>3376</v>
      </c>
      <c r="I5610">
        <v>1164</v>
      </c>
      <c r="J5610">
        <v>29.31</v>
      </c>
      <c r="K5610">
        <v>72.52</v>
      </c>
      <c r="L5610" t="s">
        <v>21</v>
      </c>
      <c r="M5610">
        <v>50.71</v>
      </c>
    </row>
    <row r="5611" spans="1:13" hidden="1" x14ac:dyDescent="0.25">
      <c r="A5611" t="s">
        <v>408</v>
      </c>
      <c r="B5611" t="s">
        <v>28</v>
      </c>
      <c r="C5611" t="s">
        <v>15</v>
      </c>
      <c r="D5611" t="s">
        <v>16</v>
      </c>
      <c r="E5611" s="1">
        <v>73924.740000000005</v>
      </c>
      <c r="F5611" t="s">
        <v>45</v>
      </c>
      <c r="G5611">
        <v>0</v>
      </c>
      <c r="H5611">
        <v>9610</v>
      </c>
      <c r="I5611">
        <v>136</v>
      </c>
      <c r="J5611">
        <v>82.34</v>
      </c>
      <c r="K5611">
        <v>65.16</v>
      </c>
      <c r="L5611" t="s">
        <v>33</v>
      </c>
      <c r="M5611">
        <v>30.53</v>
      </c>
    </row>
    <row r="5612" spans="1:13" hidden="1" x14ac:dyDescent="0.25">
      <c r="A5612" t="s">
        <v>523</v>
      </c>
      <c r="B5612" t="s">
        <v>51</v>
      </c>
      <c r="C5612" t="s">
        <v>15</v>
      </c>
      <c r="D5612" t="s">
        <v>24</v>
      </c>
      <c r="E5612" s="1">
        <v>126813.66</v>
      </c>
      <c r="F5612" t="s">
        <v>17</v>
      </c>
      <c r="G5612">
        <v>12</v>
      </c>
      <c r="H5612">
        <v>3587</v>
      </c>
      <c r="I5612">
        <v>126</v>
      </c>
      <c r="J5612">
        <v>81.19</v>
      </c>
      <c r="K5612">
        <v>23.22</v>
      </c>
      <c r="L5612" t="s">
        <v>33</v>
      </c>
      <c r="M5612">
        <v>77.89</v>
      </c>
    </row>
    <row r="5613" spans="1:13" x14ac:dyDescent="0.25">
      <c r="A5613" t="s">
        <v>407</v>
      </c>
      <c r="B5613" t="s">
        <v>54</v>
      </c>
      <c r="C5613" t="s">
        <v>35</v>
      </c>
      <c r="D5613" t="s">
        <v>29</v>
      </c>
      <c r="E5613" s="1">
        <v>122697.85</v>
      </c>
      <c r="F5613" t="s">
        <v>45</v>
      </c>
      <c r="G5613">
        <v>7</v>
      </c>
      <c r="H5613">
        <v>1554</v>
      </c>
      <c r="I5613">
        <v>2436</v>
      </c>
      <c r="J5613">
        <v>84.87</v>
      </c>
      <c r="K5613">
        <v>9.89</v>
      </c>
      <c r="L5613" t="s">
        <v>42</v>
      </c>
      <c r="M5613">
        <v>27.88</v>
      </c>
    </row>
    <row r="5614" spans="1:13" hidden="1" x14ac:dyDescent="0.25">
      <c r="A5614" t="s">
        <v>277</v>
      </c>
      <c r="B5614" t="s">
        <v>54</v>
      </c>
      <c r="C5614" t="s">
        <v>15</v>
      </c>
      <c r="D5614" t="s">
        <v>24</v>
      </c>
      <c r="E5614" s="1">
        <v>118737.75</v>
      </c>
      <c r="F5614" t="s">
        <v>17</v>
      </c>
      <c r="G5614">
        <v>6</v>
      </c>
      <c r="H5614">
        <v>3091</v>
      </c>
      <c r="I5614">
        <v>6162</v>
      </c>
      <c r="J5614">
        <v>14.81</v>
      </c>
      <c r="K5614">
        <v>70.55</v>
      </c>
      <c r="L5614" t="s">
        <v>48</v>
      </c>
      <c r="M5614">
        <v>29.6</v>
      </c>
    </row>
    <row r="5615" spans="1:13" hidden="1" x14ac:dyDescent="0.25">
      <c r="A5615" t="s">
        <v>625</v>
      </c>
      <c r="B5615" t="s">
        <v>28</v>
      </c>
      <c r="C5615" t="s">
        <v>35</v>
      </c>
      <c r="D5615" t="s">
        <v>16</v>
      </c>
      <c r="E5615" s="1">
        <v>46788.45</v>
      </c>
      <c r="F5615" t="s">
        <v>37</v>
      </c>
      <c r="G5615">
        <v>17</v>
      </c>
      <c r="H5615">
        <v>1106</v>
      </c>
      <c r="I5615">
        <v>1111</v>
      </c>
      <c r="J5615">
        <v>25.43</v>
      </c>
      <c r="K5615">
        <v>66.72</v>
      </c>
      <c r="L5615" t="s">
        <v>42</v>
      </c>
      <c r="M5615">
        <v>26.57</v>
      </c>
    </row>
    <row r="5616" spans="1:13" x14ac:dyDescent="0.25">
      <c r="A5616" t="s">
        <v>131</v>
      </c>
      <c r="B5616" t="s">
        <v>51</v>
      </c>
      <c r="C5616" t="s">
        <v>15</v>
      </c>
      <c r="D5616" t="s">
        <v>29</v>
      </c>
      <c r="E5616" s="1">
        <v>62844.43</v>
      </c>
      <c r="F5616" t="s">
        <v>30</v>
      </c>
      <c r="G5616">
        <v>1</v>
      </c>
      <c r="H5616">
        <v>5073</v>
      </c>
      <c r="I5616">
        <v>7639</v>
      </c>
      <c r="J5616">
        <v>22.06</v>
      </c>
      <c r="K5616">
        <v>14.82</v>
      </c>
      <c r="L5616" t="s">
        <v>21</v>
      </c>
      <c r="M5616">
        <v>52.77</v>
      </c>
    </row>
    <row r="5617" spans="1:13" x14ac:dyDescent="0.25">
      <c r="A5617" t="s">
        <v>511</v>
      </c>
      <c r="B5617" t="s">
        <v>23</v>
      </c>
      <c r="C5617" t="s">
        <v>15</v>
      </c>
      <c r="D5617" t="s">
        <v>29</v>
      </c>
      <c r="E5617" s="1">
        <v>52689.83</v>
      </c>
      <c r="F5617" t="s">
        <v>17</v>
      </c>
      <c r="G5617">
        <v>8</v>
      </c>
      <c r="H5617">
        <v>4200</v>
      </c>
      <c r="I5617">
        <v>6413</v>
      </c>
      <c r="J5617">
        <v>5.74</v>
      </c>
      <c r="K5617">
        <v>35.9</v>
      </c>
      <c r="L5617" t="s">
        <v>31</v>
      </c>
      <c r="M5617">
        <v>31.51</v>
      </c>
    </row>
    <row r="5618" spans="1:13" hidden="1" x14ac:dyDescent="0.25">
      <c r="A5618" t="s">
        <v>130</v>
      </c>
      <c r="B5618" t="s">
        <v>54</v>
      </c>
      <c r="C5618" t="s">
        <v>35</v>
      </c>
      <c r="D5618" t="s">
        <v>24</v>
      </c>
      <c r="E5618" s="1">
        <v>67703.55</v>
      </c>
      <c r="F5618" t="s">
        <v>45</v>
      </c>
      <c r="G5618">
        <v>9</v>
      </c>
      <c r="H5618">
        <v>7963</v>
      </c>
      <c r="I5618">
        <v>1787</v>
      </c>
      <c r="J5618">
        <v>4.57</v>
      </c>
      <c r="K5618">
        <v>80.42</v>
      </c>
      <c r="L5618" t="s">
        <v>21</v>
      </c>
      <c r="M5618">
        <v>54.64</v>
      </c>
    </row>
    <row r="5619" spans="1:13" x14ac:dyDescent="0.25">
      <c r="A5619" t="s">
        <v>600</v>
      </c>
      <c r="B5619" t="s">
        <v>28</v>
      </c>
      <c r="C5619" t="s">
        <v>15</v>
      </c>
      <c r="D5619" t="s">
        <v>29</v>
      </c>
      <c r="E5619" s="1">
        <v>138322.26999999999</v>
      </c>
      <c r="F5619" t="s">
        <v>45</v>
      </c>
      <c r="G5619">
        <v>9</v>
      </c>
      <c r="H5619">
        <v>3061</v>
      </c>
      <c r="I5619">
        <v>2780</v>
      </c>
      <c r="J5619">
        <v>62.59</v>
      </c>
      <c r="K5619">
        <v>45.7</v>
      </c>
      <c r="L5619" t="s">
        <v>58</v>
      </c>
      <c r="M5619">
        <v>29.63</v>
      </c>
    </row>
    <row r="5620" spans="1:13" x14ac:dyDescent="0.25">
      <c r="A5620" t="s">
        <v>569</v>
      </c>
      <c r="B5620" t="s">
        <v>51</v>
      </c>
      <c r="C5620" t="s">
        <v>15</v>
      </c>
      <c r="D5620" t="s">
        <v>29</v>
      </c>
      <c r="E5620" s="1">
        <v>54378.23</v>
      </c>
      <c r="F5620" t="s">
        <v>30</v>
      </c>
      <c r="G5620">
        <v>16</v>
      </c>
      <c r="H5620">
        <v>8552</v>
      </c>
      <c r="I5620">
        <v>5583</v>
      </c>
      <c r="J5620">
        <v>73.239999999999995</v>
      </c>
      <c r="K5620">
        <v>3.23</v>
      </c>
      <c r="L5620" t="s">
        <v>21</v>
      </c>
      <c r="M5620">
        <v>43.94</v>
      </c>
    </row>
    <row r="5621" spans="1:13" x14ac:dyDescent="0.25">
      <c r="A5621" t="s">
        <v>224</v>
      </c>
      <c r="B5621" t="s">
        <v>54</v>
      </c>
      <c r="C5621" t="s">
        <v>15</v>
      </c>
      <c r="D5621" t="s">
        <v>29</v>
      </c>
      <c r="E5621" s="1">
        <v>95259.520000000004</v>
      </c>
      <c r="F5621" t="s">
        <v>17</v>
      </c>
      <c r="G5621">
        <v>1</v>
      </c>
      <c r="H5621">
        <v>5112</v>
      </c>
      <c r="I5621">
        <v>4814</v>
      </c>
      <c r="J5621">
        <v>54.87</v>
      </c>
      <c r="K5621">
        <v>6.83</v>
      </c>
      <c r="L5621" t="s">
        <v>21</v>
      </c>
      <c r="M5621">
        <v>36.42</v>
      </c>
    </row>
    <row r="5622" spans="1:13" x14ac:dyDescent="0.25">
      <c r="A5622" t="s">
        <v>622</v>
      </c>
      <c r="B5622" t="s">
        <v>39</v>
      </c>
      <c r="C5622" t="s">
        <v>35</v>
      </c>
      <c r="D5622" t="s">
        <v>29</v>
      </c>
      <c r="E5622" s="1">
        <v>61825.16</v>
      </c>
      <c r="F5622" t="s">
        <v>25</v>
      </c>
      <c r="G5622">
        <v>1</v>
      </c>
      <c r="H5622">
        <v>4423</v>
      </c>
      <c r="I5622">
        <v>2099</v>
      </c>
      <c r="J5622">
        <v>67.42</v>
      </c>
      <c r="K5622">
        <v>39.39</v>
      </c>
      <c r="L5622" t="s">
        <v>21</v>
      </c>
      <c r="M5622">
        <v>57.23</v>
      </c>
    </row>
    <row r="5623" spans="1:13" x14ac:dyDescent="0.25">
      <c r="A5623" t="s">
        <v>668</v>
      </c>
      <c r="B5623" t="s">
        <v>14</v>
      </c>
      <c r="C5623" t="s">
        <v>15</v>
      </c>
      <c r="D5623" t="s">
        <v>29</v>
      </c>
      <c r="E5623" s="1">
        <v>48325.68</v>
      </c>
      <c r="F5623" t="s">
        <v>45</v>
      </c>
      <c r="G5623">
        <v>3</v>
      </c>
      <c r="H5623">
        <v>8782</v>
      </c>
      <c r="I5623">
        <v>4839</v>
      </c>
      <c r="J5623">
        <v>18.86</v>
      </c>
      <c r="K5623">
        <v>73.56</v>
      </c>
      <c r="L5623" t="s">
        <v>18</v>
      </c>
      <c r="M5623">
        <v>79.67</v>
      </c>
    </row>
    <row r="5624" spans="1:13" hidden="1" x14ac:dyDescent="0.25">
      <c r="A5624" t="s">
        <v>662</v>
      </c>
      <c r="B5624" t="s">
        <v>54</v>
      </c>
      <c r="C5624" t="s">
        <v>15</v>
      </c>
      <c r="D5624" t="s">
        <v>24</v>
      </c>
      <c r="E5624" s="1">
        <v>104187.47</v>
      </c>
      <c r="F5624" t="s">
        <v>25</v>
      </c>
      <c r="G5624">
        <v>16</v>
      </c>
      <c r="H5624">
        <v>8688</v>
      </c>
      <c r="I5624">
        <v>9095</v>
      </c>
      <c r="J5624">
        <v>72.55</v>
      </c>
      <c r="K5624">
        <v>6.86</v>
      </c>
      <c r="L5624" t="s">
        <v>58</v>
      </c>
      <c r="M5624">
        <v>50.41</v>
      </c>
    </row>
    <row r="5625" spans="1:13" hidden="1" x14ac:dyDescent="0.25">
      <c r="A5625" t="s">
        <v>494</v>
      </c>
      <c r="B5625" t="s">
        <v>54</v>
      </c>
      <c r="C5625" t="s">
        <v>35</v>
      </c>
      <c r="D5625" t="s">
        <v>16</v>
      </c>
      <c r="E5625" s="1">
        <v>132178.51999999999</v>
      </c>
      <c r="F5625" t="s">
        <v>25</v>
      </c>
      <c r="G5625">
        <v>17</v>
      </c>
      <c r="H5625">
        <v>3294</v>
      </c>
      <c r="I5625">
        <v>5537</v>
      </c>
      <c r="J5625">
        <v>61.02</v>
      </c>
      <c r="K5625">
        <v>5.92</v>
      </c>
      <c r="L5625" t="s">
        <v>58</v>
      </c>
      <c r="M5625">
        <v>31.87</v>
      </c>
    </row>
    <row r="5626" spans="1:13" hidden="1" x14ac:dyDescent="0.25">
      <c r="A5626" t="s">
        <v>350</v>
      </c>
      <c r="B5626" t="s">
        <v>23</v>
      </c>
      <c r="C5626" t="s">
        <v>15</v>
      </c>
      <c r="D5626" t="s">
        <v>16</v>
      </c>
      <c r="E5626" s="1">
        <v>80683.42</v>
      </c>
      <c r="F5626" t="s">
        <v>45</v>
      </c>
      <c r="G5626">
        <v>13</v>
      </c>
      <c r="H5626">
        <v>4121</v>
      </c>
      <c r="I5626">
        <v>4603</v>
      </c>
      <c r="J5626">
        <v>11.21</v>
      </c>
      <c r="K5626">
        <v>94.08</v>
      </c>
      <c r="L5626" t="s">
        <v>18</v>
      </c>
      <c r="M5626">
        <v>32.5</v>
      </c>
    </row>
    <row r="5627" spans="1:13" hidden="1" x14ac:dyDescent="0.25">
      <c r="A5627" t="s">
        <v>491</v>
      </c>
      <c r="B5627" t="s">
        <v>39</v>
      </c>
      <c r="C5627" t="s">
        <v>15</v>
      </c>
      <c r="D5627" t="s">
        <v>24</v>
      </c>
      <c r="E5627" s="1">
        <v>63820.63</v>
      </c>
      <c r="F5627" t="s">
        <v>25</v>
      </c>
      <c r="G5627">
        <v>2</v>
      </c>
      <c r="H5627">
        <v>8182</v>
      </c>
      <c r="I5627">
        <v>2929</v>
      </c>
      <c r="J5627">
        <v>78.2</v>
      </c>
      <c r="K5627">
        <v>20.03</v>
      </c>
      <c r="L5627" t="s">
        <v>31</v>
      </c>
      <c r="M5627">
        <v>67.12</v>
      </c>
    </row>
    <row r="5628" spans="1:13" hidden="1" x14ac:dyDescent="0.25">
      <c r="A5628" t="s">
        <v>170</v>
      </c>
      <c r="B5628" t="s">
        <v>51</v>
      </c>
      <c r="C5628" t="s">
        <v>15</v>
      </c>
      <c r="D5628" t="s">
        <v>24</v>
      </c>
      <c r="E5628" s="1">
        <v>54741.67</v>
      </c>
      <c r="F5628" t="s">
        <v>17</v>
      </c>
      <c r="G5628">
        <v>16</v>
      </c>
      <c r="H5628">
        <v>3140</v>
      </c>
      <c r="I5628">
        <v>8568</v>
      </c>
      <c r="J5628">
        <v>18.809999999999999</v>
      </c>
      <c r="K5628">
        <v>17.899999999999999</v>
      </c>
      <c r="L5628" t="s">
        <v>26</v>
      </c>
      <c r="M5628">
        <v>42.22</v>
      </c>
    </row>
    <row r="5629" spans="1:13" hidden="1" x14ac:dyDescent="0.25">
      <c r="A5629" t="s">
        <v>216</v>
      </c>
      <c r="B5629" t="s">
        <v>39</v>
      </c>
      <c r="C5629" t="s">
        <v>15</v>
      </c>
      <c r="D5629" t="s">
        <v>24</v>
      </c>
      <c r="E5629" s="1">
        <v>125975.43</v>
      </c>
      <c r="F5629" t="s">
        <v>25</v>
      </c>
      <c r="G5629">
        <v>16</v>
      </c>
      <c r="H5629">
        <v>785</v>
      </c>
      <c r="I5629">
        <v>5697</v>
      </c>
      <c r="J5629">
        <v>20.34</v>
      </c>
      <c r="K5629">
        <v>31.75</v>
      </c>
      <c r="L5629" t="s">
        <v>21</v>
      </c>
      <c r="M5629">
        <v>33.31</v>
      </c>
    </row>
    <row r="5630" spans="1:13" hidden="1" x14ac:dyDescent="0.25">
      <c r="A5630" t="s">
        <v>84</v>
      </c>
      <c r="B5630" t="s">
        <v>51</v>
      </c>
      <c r="C5630" t="s">
        <v>35</v>
      </c>
      <c r="D5630" t="s">
        <v>16</v>
      </c>
      <c r="E5630" s="1">
        <v>105333.43</v>
      </c>
      <c r="F5630" t="s">
        <v>37</v>
      </c>
      <c r="G5630">
        <v>11</v>
      </c>
      <c r="H5630">
        <v>2110</v>
      </c>
      <c r="I5630">
        <v>4207</v>
      </c>
      <c r="J5630">
        <v>86.15</v>
      </c>
      <c r="K5630">
        <v>36.28</v>
      </c>
      <c r="L5630" t="s">
        <v>58</v>
      </c>
      <c r="M5630">
        <v>68.36</v>
      </c>
    </row>
    <row r="5631" spans="1:13" x14ac:dyDescent="0.25">
      <c r="A5631" t="s">
        <v>620</v>
      </c>
      <c r="B5631" t="s">
        <v>23</v>
      </c>
      <c r="C5631" t="s">
        <v>35</v>
      </c>
      <c r="D5631" t="s">
        <v>29</v>
      </c>
      <c r="E5631" s="1">
        <v>97313.24</v>
      </c>
      <c r="F5631" t="s">
        <v>30</v>
      </c>
      <c r="G5631">
        <v>10</v>
      </c>
      <c r="H5631">
        <v>1093</v>
      </c>
      <c r="I5631">
        <v>4147</v>
      </c>
      <c r="J5631">
        <v>53.41</v>
      </c>
      <c r="K5631">
        <v>37.909999999999997</v>
      </c>
      <c r="L5631" t="s">
        <v>58</v>
      </c>
      <c r="M5631">
        <v>61.26</v>
      </c>
    </row>
    <row r="5632" spans="1:13" hidden="1" x14ac:dyDescent="0.25">
      <c r="A5632" t="s">
        <v>473</v>
      </c>
      <c r="B5632" t="s">
        <v>20</v>
      </c>
      <c r="C5632" t="s">
        <v>15</v>
      </c>
      <c r="D5632" t="s">
        <v>16</v>
      </c>
      <c r="E5632" s="1">
        <v>114531.34</v>
      </c>
      <c r="F5632" t="s">
        <v>45</v>
      </c>
      <c r="G5632">
        <v>10</v>
      </c>
      <c r="H5632">
        <v>3181</v>
      </c>
      <c r="I5632">
        <v>2165</v>
      </c>
      <c r="J5632">
        <v>88.78</v>
      </c>
      <c r="K5632">
        <v>25.88</v>
      </c>
      <c r="L5632" t="s">
        <v>33</v>
      </c>
      <c r="M5632">
        <v>43.94</v>
      </c>
    </row>
    <row r="5633" spans="1:13" hidden="1" x14ac:dyDescent="0.25">
      <c r="A5633" t="s">
        <v>610</v>
      </c>
      <c r="B5633" t="s">
        <v>28</v>
      </c>
      <c r="C5633" t="s">
        <v>35</v>
      </c>
      <c r="D5633" t="s">
        <v>24</v>
      </c>
      <c r="E5633" s="1">
        <v>121614.57</v>
      </c>
      <c r="F5633" t="s">
        <v>45</v>
      </c>
      <c r="G5633">
        <v>19</v>
      </c>
      <c r="H5633">
        <v>5876</v>
      </c>
      <c r="I5633">
        <v>9971</v>
      </c>
      <c r="J5633">
        <v>94.55</v>
      </c>
      <c r="K5633">
        <v>22.44</v>
      </c>
      <c r="L5633" t="s">
        <v>58</v>
      </c>
      <c r="M5633">
        <v>66.540000000000006</v>
      </c>
    </row>
    <row r="5634" spans="1:13" x14ac:dyDescent="0.25">
      <c r="A5634" t="s">
        <v>459</v>
      </c>
      <c r="B5634" t="s">
        <v>20</v>
      </c>
      <c r="C5634" t="s">
        <v>15</v>
      </c>
      <c r="D5634" t="s">
        <v>29</v>
      </c>
      <c r="E5634" s="1">
        <v>114990.58</v>
      </c>
      <c r="F5634" t="s">
        <v>30</v>
      </c>
      <c r="G5634">
        <v>13</v>
      </c>
      <c r="H5634">
        <v>6401</v>
      </c>
      <c r="I5634">
        <v>9315</v>
      </c>
      <c r="J5634">
        <v>74.73</v>
      </c>
      <c r="K5634">
        <v>2.58</v>
      </c>
      <c r="L5634" t="s">
        <v>33</v>
      </c>
      <c r="M5634">
        <v>74.349999999999994</v>
      </c>
    </row>
    <row r="5635" spans="1:13" x14ac:dyDescent="0.25">
      <c r="A5635" t="s">
        <v>90</v>
      </c>
      <c r="B5635" t="s">
        <v>28</v>
      </c>
      <c r="C5635" t="s">
        <v>15</v>
      </c>
      <c r="D5635" t="s">
        <v>29</v>
      </c>
      <c r="E5635" s="1">
        <v>72040.66</v>
      </c>
      <c r="F5635" t="s">
        <v>25</v>
      </c>
      <c r="G5635">
        <v>14</v>
      </c>
      <c r="H5635">
        <v>9865</v>
      </c>
      <c r="I5635">
        <v>3276</v>
      </c>
      <c r="J5635">
        <v>96.52</v>
      </c>
      <c r="K5635">
        <v>50.96</v>
      </c>
      <c r="L5635" t="s">
        <v>58</v>
      </c>
      <c r="M5635">
        <v>45.56</v>
      </c>
    </row>
    <row r="5636" spans="1:13" hidden="1" x14ac:dyDescent="0.25">
      <c r="A5636" t="s">
        <v>401</v>
      </c>
      <c r="B5636" t="s">
        <v>51</v>
      </c>
      <c r="C5636" t="s">
        <v>35</v>
      </c>
      <c r="D5636" t="s">
        <v>16</v>
      </c>
      <c r="E5636" s="1">
        <v>94354.05</v>
      </c>
      <c r="F5636" t="s">
        <v>25</v>
      </c>
      <c r="G5636">
        <v>15</v>
      </c>
      <c r="H5636">
        <v>2147</v>
      </c>
      <c r="I5636">
        <v>4913</v>
      </c>
      <c r="J5636">
        <v>5.3</v>
      </c>
      <c r="K5636">
        <v>5.97</v>
      </c>
      <c r="L5636" t="s">
        <v>33</v>
      </c>
      <c r="M5636">
        <v>72.83</v>
      </c>
    </row>
    <row r="5637" spans="1:13" x14ac:dyDescent="0.25">
      <c r="A5637" t="s">
        <v>264</v>
      </c>
      <c r="B5637" t="s">
        <v>28</v>
      </c>
      <c r="C5637" t="s">
        <v>35</v>
      </c>
      <c r="D5637" t="s">
        <v>29</v>
      </c>
      <c r="E5637" s="1">
        <v>60355.93</v>
      </c>
      <c r="F5637" t="s">
        <v>37</v>
      </c>
      <c r="G5637">
        <v>5</v>
      </c>
      <c r="H5637">
        <v>5424</v>
      </c>
      <c r="I5637">
        <v>3271</v>
      </c>
      <c r="J5637">
        <v>95.69</v>
      </c>
      <c r="K5637">
        <v>2.6</v>
      </c>
      <c r="L5637" t="s">
        <v>42</v>
      </c>
      <c r="M5637">
        <v>69.599999999999994</v>
      </c>
    </row>
    <row r="5638" spans="1:13" hidden="1" x14ac:dyDescent="0.25">
      <c r="A5638" t="s">
        <v>524</v>
      </c>
      <c r="B5638" t="s">
        <v>20</v>
      </c>
      <c r="C5638" t="s">
        <v>15</v>
      </c>
      <c r="D5638" t="s">
        <v>16</v>
      </c>
      <c r="E5638" s="1">
        <v>40614.699999999997</v>
      </c>
      <c r="F5638" t="s">
        <v>25</v>
      </c>
      <c r="G5638">
        <v>10</v>
      </c>
      <c r="H5638">
        <v>3814</v>
      </c>
      <c r="I5638">
        <v>5857</v>
      </c>
      <c r="J5638">
        <v>37.880000000000003</v>
      </c>
      <c r="K5638">
        <v>25.55</v>
      </c>
      <c r="L5638" t="s">
        <v>42</v>
      </c>
      <c r="M5638">
        <v>39.950000000000003</v>
      </c>
    </row>
    <row r="5639" spans="1:13" hidden="1" x14ac:dyDescent="0.25">
      <c r="A5639" t="s">
        <v>414</v>
      </c>
      <c r="B5639" t="s">
        <v>39</v>
      </c>
      <c r="C5639" t="s">
        <v>35</v>
      </c>
      <c r="D5639" t="s">
        <v>24</v>
      </c>
      <c r="E5639" s="1">
        <v>32070.75</v>
      </c>
      <c r="F5639" t="s">
        <v>45</v>
      </c>
      <c r="G5639">
        <v>9</v>
      </c>
      <c r="H5639">
        <v>980</v>
      </c>
      <c r="I5639">
        <v>9544</v>
      </c>
      <c r="J5639">
        <v>96.46</v>
      </c>
      <c r="K5639">
        <v>72</v>
      </c>
      <c r="L5639" t="s">
        <v>26</v>
      </c>
      <c r="M5639">
        <v>26.51</v>
      </c>
    </row>
    <row r="5640" spans="1:13" x14ac:dyDescent="0.25">
      <c r="A5640" t="s">
        <v>572</v>
      </c>
      <c r="B5640" t="s">
        <v>51</v>
      </c>
      <c r="C5640" t="s">
        <v>15</v>
      </c>
      <c r="D5640" t="s">
        <v>29</v>
      </c>
      <c r="E5640" s="1">
        <v>110630.65</v>
      </c>
      <c r="F5640" t="s">
        <v>25</v>
      </c>
      <c r="G5640">
        <v>5</v>
      </c>
      <c r="H5640">
        <v>2563</v>
      </c>
      <c r="I5640">
        <v>5696</v>
      </c>
      <c r="J5640">
        <v>60.61</v>
      </c>
      <c r="K5640">
        <v>92.3</v>
      </c>
      <c r="L5640" t="s">
        <v>48</v>
      </c>
      <c r="M5640">
        <v>29.93</v>
      </c>
    </row>
    <row r="5641" spans="1:13" hidden="1" x14ac:dyDescent="0.25">
      <c r="A5641" t="s">
        <v>432</v>
      </c>
      <c r="B5641" t="s">
        <v>34</v>
      </c>
      <c r="C5641" t="s">
        <v>15</v>
      </c>
      <c r="D5641" t="s">
        <v>24</v>
      </c>
      <c r="E5641" s="1">
        <v>36848.46</v>
      </c>
      <c r="F5641" t="s">
        <v>30</v>
      </c>
      <c r="G5641">
        <v>20</v>
      </c>
      <c r="H5641">
        <v>8784</v>
      </c>
      <c r="I5641">
        <v>5360</v>
      </c>
      <c r="J5641">
        <v>8.66</v>
      </c>
      <c r="K5641">
        <v>6.84</v>
      </c>
      <c r="L5641" t="s">
        <v>26</v>
      </c>
      <c r="M5641">
        <v>28.68</v>
      </c>
    </row>
    <row r="5642" spans="1:13" hidden="1" x14ac:dyDescent="0.25">
      <c r="A5642" t="s">
        <v>558</v>
      </c>
      <c r="B5642" t="s">
        <v>54</v>
      </c>
      <c r="C5642" t="s">
        <v>35</v>
      </c>
      <c r="D5642" t="s">
        <v>24</v>
      </c>
      <c r="E5642" s="1">
        <v>126931.51</v>
      </c>
      <c r="F5642" t="s">
        <v>37</v>
      </c>
      <c r="G5642">
        <v>12</v>
      </c>
      <c r="H5642">
        <v>3137</v>
      </c>
      <c r="I5642">
        <v>4521</v>
      </c>
      <c r="J5642">
        <v>82.75</v>
      </c>
      <c r="K5642">
        <v>47.06</v>
      </c>
      <c r="L5642" t="s">
        <v>58</v>
      </c>
      <c r="M5642">
        <v>23.82</v>
      </c>
    </row>
    <row r="5643" spans="1:13" hidden="1" x14ac:dyDescent="0.25">
      <c r="A5643" t="s">
        <v>367</v>
      </c>
      <c r="B5643" t="s">
        <v>34</v>
      </c>
      <c r="C5643" t="s">
        <v>15</v>
      </c>
      <c r="D5643" t="s">
        <v>24</v>
      </c>
      <c r="E5643" s="1">
        <v>125396.07</v>
      </c>
      <c r="F5643" t="s">
        <v>17</v>
      </c>
      <c r="G5643">
        <v>8</v>
      </c>
      <c r="H5643">
        <v>1641</v>
      </c>
      <c r="I5643">
        <v>4724</v>
      </c>
      <c r="J5643">
        <v>69.25</v>
      </c>
      <c r="K5643">
        <v>41.95</v>
      </c>
      <c r="L5643" t="s">
        <v>31</v>
      </c>
      <c r="M5643">
        <v>66.75</v>
      </c>
    </row>
    <row r="5644" spans="1:13" x14ac:dyDescent="0.25">
      <c r="A5644" t="s">
        <v>320</v>
      </c>
      <c r="B5644" t="s">
        <v>51</v>
      </c>
      <c r="C5644" t="s">
        <v>35</v>
      </c>
      <c r="D5644" t="s">
        <v>29</v>
      </c>
      <c r="E5644" s="1">
        <v>43440.28</v>
      </c>
      <c r="F5644" t="s">
        <v>37</v>
      </c>
      <c r="G5644">
        <v>7</v>
      </c>
      <c r="H5644">
        <v>1509</v>
      </c>
      <c r="I5644">
        <v>5608</v>
      </c>
      <c r="J5644">
        <v>42.38</v>
      </c>
      <c r="K5644">
        <v>28.53</v>
      </c>
      <c r="L5644" t="s">
        <v>31</v>
      </c>
      <c r="M5644">
        <v>79.28</v>
      </c>
    </row>
    <row r="5645" spans="1:13" hidden="1" x14ac:dyDescent="0.25">
      <c r="A5645" t="s">
        <v>183</v>
      </c>
      <c r="B5645" t="s">
        <v>20</v>
      </c>
      <c r="C5645" t="s">
        <v>15</v>
      </c>
      <c r="D5645" t="s">
        <v>24</v>
      </c>
      <c r="E5645" s="1">
        <v>70601.36</v>
      </c>
      <c r="F5645" t="s">
        <v>45</v>
      </c>
      <c r="G5645">
        <v>5</v>
      </c>
      <c r="H5645">
        <v>4597</v>
      </c>
      <c r="I5645">
        <v>3787</v>
      </c>
      <c r="J5645">
        <v>86.91</v>
      </c>
      <c r="K5645">
        <v>70.58</v>
      </c>
      <c r="L5645" t="s">
        <v>21</v>
      </c>
      <c r="M5645">
        <v>79.930000000000007</v>
      </c>
    </row>
    <row r="5646" spans="1:13" x14ac:dyDescent="0.25">
      <c r="A5646" t="s">
        <v>123</v>
      </c>
      <c r="B5646" t="s">
        <v>39</v>
      </c>
      <c r="C5646" t="s">
        <v>35</v>
      </c>
      <c r="D5646" t="s">
        <v>29</v>
      </c>
      <c r="E5646" s="1">
        <v>89789.38</v>
      </c>
      <c r="F5646" t="s">
        <v>30</v>
      </c>
      <c r="G5646">
        <v>17</v>
      </c>
      <c r="H5646">
        <v>535</v>
      </c>
      <c r="I5646">
        <v>2562</v>
      </c>
      <c r="J5646">
        <v>26.08</v>
      </c>
      <c r="K5646">
        <v>16.100000000000001</v>
      </c>
      <c r="L5646" t="s">
        <v>18</v>
      </c>
      <c r="M5646">
        <v>74.34</v>
      </c>
    </row>
    <row r="5647" spans="1:13" hidden="1" x14ac:dyDescent="0.25">
      <c r="A5647" t="s">
        <v>460</v>
      </c>
      <c r="B5647" t="s">
        <v>34</v>
      </c>
      <c r="C5647" t="s">
        <v>35</v>
      </c>
      <c r="D5647" t="s">
        <v>16</v>
      </c>
      <c r="E5647" s="1">
        <v>125714.49</v>
      </c>
      <c r="F5647" t="s">
        <v>17</v>
      </c>
      <c r="G5647">
        <v>10</v>
      </c>
      <c r="H5647">
        <v>4714</v>
      </c>
      <c r="I5647">
        <v>754</v>
      </c>
      <c r="J5647">
        <v>85.29</v>
      </c>
      <c r="K5647">
        <v>42.35</v>
      </c>
      <c r="L5647" t="s">
        <v>48</v>
      </c>
      <c r="M5647">
        <v>77.930000000000007</v>
      </c>
    </row>
    <row r="5648" spans="1:13" hidden="1" x14ac:dyDescent="0.25">
      <c r="A5648" t="s">
        <v>658</v>
      </c>
      <c r="B5648" t="s">
        <v>20</v>
      </c>
      <c r="C5648" t="s">
        <v>35</v>
      </c>
      <c r="D5648" t="s">
        <v>24</v>
      </c>
      <c r="E5648" s="1">
        <v>74023.05</v>
      </c>
      <c r="F5648" t="s">
        <v>25</v>
      </c>
      <c r="G5648">
        <v>13</v>
      </c>
      <c r="H5648">
        <v>2019</v>
      </c>
      <c r="I5648">
        <v>9761</v>
      </c>
      <c r="J5648">
        <v>24.17</v>
      </c>
      <c r="K5648">
        <v>57.9</v>
      </c>
      <c r="L5648" t="s">
        <v>21</v>
      </c>
      <c r="M5648">
        <v>59.36</v>
      </c>
    </row>
    <row r="5649" spans="1:13" hidden="1" x14ac:dyDescent="0.25">
      <c r="A5649" t="s">
        <v>548</v>
      </c>
      <c r="B5649" t="s">
        <v>14</v>
      </c>
      <c r="C5649" t="s">
        <v>35</v>
      </c>
      <c r="D5649" t="s">
        <v>16</v>
      </c>
      <c r="E5649" s="1">
        <v>88689.81</v>
      </c>
      <c r="F5649" t="s">
        <v>30</v>
      </c>
      <c r="G5649">
        <v>12</v>
      </c>
      <c r="H5649">
        <v>1427</v>
      </c>
      <c r="I5649">
        <v>2584</v>
      </c>
      <c r="J5649">
        <v>79.790000000000006</v>
      </c>
      <c r="K5649">
        <v>56.62</v>
      </c>
      <c r="L5649" t="s">
        <v>33</v>
      </c>
      <c r="M5649">
        <v>41.65</v>
      </c>
    </row>
    <row r="5650" spans="1:13" hidden="1" x14ac:dyDescent="0.25">
      <c r="A5650" t="s">
        <v>675</v>
      </c>
      <c r="B5650" t="s">
        <v>51</v>
      </c>
      <c r="C5650" t="s">
        <v>35</v>
      </c>
      <c r="D5650" t="s">
        <v>16</v>
      </c>
      <c r="E5650" s="1">
        <v>101737.05</v>
      </c>
      <c r="F5650" t="s">
        <v>17</v>
      </c>
      <c r="G5650">
        <v>14</v>
      </c>
      <c r="H5650">
        <v>9038</v>
      </c>
      <c r="I5650">
        <v>5327</v>
      </c>
      <c r="J5650">
        <v>33.51</v>
      </c>
      <c r="K5650">
        <v>95.66</v>
      </c>
      <c r="L5650" t="s">
        <v>18</v>
      </c>
      <c r="M5650">
        <v>49.68</v>
      </c>
    </row>
    <row r="5651" spans="1:13" hidden="1" x14ac:dyDescent="0.25">
      <c r="A5651" t="s">
        <v>227</v>
      </c>
      <c r="B5651" t="s">
        <v>51</v>
      </c>
      <c r="C5651" t="s">
        <v>15</v>
      </c>
      <c r="D5651" t="s">
        <v>24</v>
      </c>
      <c r="E5651" s="1">
        <v>115868.04</v>
      </c>
      <c r="F5651" t="s">
        <v>30</v>
      </c>
      <c r="G5651">
        <v>2</v>
      </c>
      <c r="H5651">
        <v>7300</v>
      </c>
      <c r="I5651">
        <v>1378</v>
      </c>
      <c r="J5651">
        <v>55.74</v>
      </c>
      <c r="K5651">
        <v>82.32</v>
      </c>
      <c r="L5651" t="s">
        <v>48</v>
      </c>
      <c r="M5651">
        <v>74.819999999999993</v>
      </c>
    </row>
    <row r="5652" spans="1:13" hidden="1" x14ac:dyDescent="0.25">
      <c r="A5652" t="s">
        <v>158</v>
      </c>
      <c r="B5652" t="s">
        <v>23</v>
      </c>
      <c r="C5652" t="s">
        <v>35</v>
      </c>
      <c r="D5652" t="s">
        <v>16</v>
      </c>
      <c r="E5652" s="1">
        <v>89002.44</v>
      </c>
      <c r="F5652" t="s">
        <v>17</v>
      </c>
      <c r="G5652">
        <v>11</v>
      </c>
      <c r="H5652">
        <v>3045</v>
      </c>
      <c r="I5652">
        <v>9058</v>
      </c>
      <c r="J5652">
        <v>32.46</v>
      </c>
      <c r="K5652">
        <v>8.1999999999999993</v>
      </c>
      <c r="L5652" t="s">
        <v>21</v>
      </c>
      <c r="M5652">
        <v>31.05</v>
      </c>
    </row>
    <row r="5653" spans="1:13" hidden="1" x14ac:dyDescent="0.25">
      <c r="A5653" t="s">
        <v>254</v>
      </c>
      <c r="B5653" t="s">
        <v>20</v>
      </c>
      <c r="C5653" t="s">
        <v>35</v>
      </c>
      <c r="D5653" t="s">
        <v>24</v>
      </c>
      <c r="E5653" s="1">
        <v>64304</v>
      </c>
      <c r="F5653" t="s">
        <v>25</v>
      </c>
      <c r="G5653">
        <v>3</v>
      </c>
      <c r="H5653">
        <v>8955</v>
      </c>
      <c r="I5653">
        <v>8827</v>
      </c>
      <c r="J5653">
        <v>87.7</v>
      </c>
      <c r="K5653">
        <v>43.22</v>
      </c>
      <c r="L5653" t="s">
        <v>48</v>
      </c>
      <c r="M5653">
        <v>61.47</v>
      </c>
    </row>
    <row r="5654" spans="1:13" x14ac:dyDescent="0.25">
      <c r="A5654" t="s">
        <v>563</v>
      </c>
      <c r="B5654" t="s">
        <v>39</v>
      </c>
      <c r="C5654" t="s">
        <v>15</v>
      </c>
      <c r="D5654" t="s">
        <v>29</v>
      </c>
      <c r="E5654" s="1">
        <v>77492.259999999995</v>
      </c>
      <c r="F5654" t="s">
        <v>30</v>
      </c>
      <c r="G5654">
        <v>13</v>
      </c>
      <c r="H5654">
        <v>5264</v>
      </c>
      <c r="I5654">
        <v>8163</v>
      </c>
      <c r="J5654">
        <v>19.41</v>
      </c>
      <c r="K5654">
        <v>6.09</v>
      </c>
      <c r="L5654" t="s">
        <v>48</v>
      </c>
      <c r="M5654">
        <v>27.3</v>
      </c>
    </row>
    <row r="5655" spans="1:13" hidden="1" x14ac:dyDescent="0.25">
      <c r="A5655" t="s">
        <v>170</v>
      </c>
      <c r="B5655" t="s">
        <v>39</v>
      </c>
      <c r="C5655" t="s">
        <v>35</v>
      </c>
      <c r="D5655" t="s">
        <v>16</v>
      </c>
      <c r="E5655" s="1">
        <v>115867.54</v>
      </c>
      <c r="F5655" t="s">
        <v>30</v>
      </c>
      <c r="G5655">
        <v>20</v>
      </c>
      <c r="H5655">
        <v>2456</v>
      </c>
      <c r="I5655">
        <v>7095</v>
      </c>
      <c r="J5655">
        <v>32.520000000000003</v>
      </c>
      <c r="K5655">
        <v>27.48</v>
      </c>
      <c r="L5655" t="s">
        <v>42</v>
      </c>
      <c r="M5655">
        <v>41.3</v>
      </c>
    </row>
    <row r="5656" spans="1:13" x14ac:dyDescent="0.25">
      <c r="A5656" t="s">
        <v>50</v>
      </c>
      <c r="B5656" t="s">
        <v>23</v>
      </c>
      <c r="C5656" t="s">
        <v>15</v>
      </c>
      <c r="D5656" t="s">
        <v>29</v>
      </c>
      <c r="E5656" s="1">
        <v>62246.66</v>
      </c>
      <c r="F5656" t="s">
        <v>25</v>
      </c>
      <c r="G5656">
        <v>8</v>
      </c>
      <c r="H5656">
        <v>8805</v>
      </c>
      <c r="I5656">
        <v>2560</v>
      </c>
      <c r="J5656">
        <v>95.51</v>
      </c>
      <c r="K5656">
        <v>68.290000000000006</v>
      </c>
      <c r="L5656" t="s">
        <v>21</v>
      </c>
      <c r="M5656">
        <v>67.290000000000006</v>
      </c>
    </row>
    <row r="5657" spans="1:13" hidden="1" x14ac:dyDescent="0.25">
      <c r="A5657" t="s">
        <v>129</v>
      </c>
      <c r="B5657" t="s">
        <v>14</v>
      </c>
      <c r="C5657" t="s">
        <v>35</v>
      </c>
      <c r="D5657" t="s">
        <v>24</v>
      </c>
      <c r="E5657" s="1">
        <v>84049.53</v>
      </c>
      <c r="F5657" t="s">
        <v>30</v>
      </c>
      <c r="G5657">
        <v>6</v>
      </c>
      <c r="H5657">
        <v>6929</v>
      </c>
      <c r="I5657">
        <v>7885</v>
      </c>
      <c r="J5657">
        <v>82</v>
      </c>
      <c r="K5657">
        <v>66.61</v>
      </c>
      <c r="L5657" t="s">
        <v>33</v>
      </c>
      <c r="M5657">
        <v>76.739999999999995</v>
      </c>
    </row>
    <row r="5658" spans="1:13" hidden="1" x14ac:dyDescent="0.25">
      <c r="A5658" t="s">
        <v>260</v>
      </c>
      <c r="B5658" t="s">
        <v>20</v>
      </c>
      <c r="C5658" t="s">
        <v>35</v>
      </c>
      <c r="D5658" t="s">
        <v>24</v>
      </c>
      <c r="E5658" s="1">
        <v>46279.48</v>
      </c>
      <c r="F5658" t="s">
        <v>17</v>
      </c>
      <c r="G5658">
        <v>7</v>
      </c>
      <c r="H5658">
        <v>3381</v>
      </c>
      <c r="I5658">
        <v>4229</v>
      </c>
      <c r="J5658">
        <v>25.93</v>
      </c>
      <c r="K5658">
        <v>97.47</v>
      </c>
      <c r="L5658" t="s">
        <v>31</v>
      </c>
      <c r="M5658">
        <v>63.05</v>
      </c>
    </row>
    <row r="5659" spans="1:13" hidden="1" x14ac:dyDescent="0.25">
      <c r="A5659" t="s">
        <v>390</v>
      </c>
      <c r="B5659" t="s">
        <v>23</v>
      </c>
      <c r="C5659" t="s">
        <v>35</v>
      </c>
      <c r="D5659" t="s">
        <v>16</v>
      </c>
      <c r="E5659" s="1">
        <v>30462.93</v>
      </c>
      <c r="F5659" t="s">
        <v>37</v>
      </c>
      <c r="G5659">
        <v>8</v>
      </c>
      <c r="H5659">
        <v>9019</v>
      </c>
      <c r="I5659">
        <v>8871</v>
      </c>
      <c r="J5659">
        <v>21.34</v>
      </c>
      <c r="K5659">
        <v>62.18</v>
      </c>
      <c r="L5659" t="s">
        <v>21</v>
      </c>
      <c r="M5659">
        <v>39.49</v>
      </c>
    </row>
    <row r="5660" spans="1:13" hidden="1" x14ac:dyDescent="0.25">
      <c r="A5660" t="s">
        <v>254</v>
      </c>
      <c r="B5660" t="s">
        <v>28</v>
      </c>
      <c r="C5660" t="s">
        <v>15</v>
      </c>
      <c r="D5660" t="s">
        <v>24</v>
      </c>
      <c r="E5660" s="1">
        <v>95952.25</v>
      </c>
      <c r="F5660" t="s">
        <v>45</v>
      </c>
      <c r="G5660">
        <v>15</v>
      </c>
      <c r="H5660">
        <v>3845</v>
      </c>
      <c r="I5660">
        <v>695</v>
      </c>
      <c r="J5660">
        <v>23.8</v>
      </c>
      <c r="K5660">
        <v>53.74</v>
      </c>
      <c r="L5660" t="s">
        <v>31</v>
      </c>
      <c r="M5660">
        <v>55.6</v>
      </c>
    </row>
    <row r="5661" spans="1:13" hidden="1" x14ac:dyDescent="0.25">
      <c r="A5661" t="s">
        <v>665</v>
      </c>
      <c r="B5661" t="s">
        <v>39</v>
      </c>
      <c r="C5661" t="s">
        <v>35</v>
      </c>
      <c r="D5661" t="s">
        <v>24</v>
      </c>
      <c r="E5661" s="1">
        <v>100253.49</v>
      </c>
      <c r="F5661" t="s">
        <v>30</v>
      </c>
      <c r="G5661">
        <v>12</v>
      </c>
      <c r="H5661">
        <v>4826</v>
      </c>
      <c r="I5661">
        <v>1500</v>
      </c>
      <c r="J5661">
        <v>92.1</v>
      </c>
      <c r="K5661">
        <v>35.31</v>
      </c>
      <c r="L5661" t="s">
        <v>18</v>
      </c>
      <c r="M5661">
        <v>26.98</v>
      </c>
    </row>
    <row r="5662" spans="1:13" hidden="1" x14ac:dyDescent="0.25">
      <c r="A5662" t="s">
        <v>119</v>
      </c>
      <c r="B5662" t="s">
        <v>39</v>
      </c>
      <c r="C5662" t="s">
        <v>15</v>
      </c>
      <c r="D5662" t="s">
        <v>16</v>
      </c>
      <c r="E5662" s="1">
        <v>116337.7</v>
      </c>
      <c r="F5662" t="s">
        <v>37</v>
      </c>
      <c r="G5662">
        <v>9</v>
      </c>
      <c r="H5662">
        <v>8439</v>
      </c>
      <c r="I5662">
        <v>4349</v>
      </c>
      <c r="J5662">
        <v>84.92</v>
      </c>
      <c r="K5662">
        <v>53.38</v>
      </c>
      <c r="L5662" t="s">
        <v>58</v>
      </c>
      <c r="M5662">
        <v>29.05</v>
      </c>
    </row>
    <row r="5663" spans="1:13" x14ac:dyDescent="0.25">
      <c r="A5663" t="s">
        <v>117</v>
      </c>
      <c r="B5663" t="s">
        <v>28</v>
      </c>
      <c r="C5663" t="s">
        <v>35</v>
      </c>
      <c r="D5663" t="s">
        <v>29</v>
      </c>
      <c r="E5663" s="1">
        <v>126743.03999999999</v>
      </c>
      <c r="F5663" t="s">
        <v>37</v>
      </c>
      <c r="G5663">
        <v>5</v>
      </c>
      <c r="H5663">
        <v>7110</v>
      </c>
      <c r="I5663">
        <v>6430</v>
      </c>
      <c r="J5663">
        <v>56.16</v>
      </c>
      <c r="K5663">
        <v>58.01</v>
      </c>
      <c r="L5663" t="s">
        <v>58</v>
      </c>
      <c r="M5663">
        <v>66.22</v>
      </c>
    </row>
    <row r="5664" spans="1:13" hidden="1" x14ac:dyDescent="0.25">
      <c r="A5664" t="s">
        <v>459</v>
      </c>
      <c r="B5664" t="s">
        <v>28</v>
      </c>
      <c r="C5664" t="s">
        <v>15</v>
      </c>
      <c r="D5664" t="s">
        <v>24</v>
      </c>
      <c r="E5664" s="1">
        <v>137353.21</v>
      </c>
      <c r="F5664" t="s">
        <v>17</v>
      </c>
      <c r="G5664">
        <v>11</v>
      </c>
      <c r="H5664">
        <v>558</v>
      </c>
      <c r="I5664">
        <v>5803</v>
      </c>
      <c r="J5664">
        <v>43</v>
      </c>
      <c r="K5664">
        <v>99.19</v>
      </c>
      <c r="L5664" t="s">
        <v>31</v>
      </c>
      <c r="M5664">
        <v>66.64</v>
      </c>
    </row>
    <row r="5665" spans="1:13" x14ac:dyDescent="0.25">
      <c r="A5665" t="s">
        <v>247</v>
      </c>
      <c r="B5665" t="s">
        <v>23</v>
      </c>
      <c r="C5665" t="s">
        <v>35</v>
      </c>
      <c r="D5665" t="s">
        <v>29</v>
      </c>
      <c r="E5665" s="1">
        <v>113767.49</v>
      </c>
      <c r="F5665" t="s">
        <v>25</v>
      </c>
      <c r="G5665">
        <v>3</v>
      </c>
      <c r="H5665">
        <v>2078</v>
      </c>
      <c r="I5665">
        <v>970</v>
      </c>
      <c r="J5665">
        <v>54.75</v>
      </c>
      <c r="K5665">
        <v>32.83</v>
      </c>
      <c r="L5665" t="s">
        <v>26</v>
      </c>
      <c r="M5665">
        <v>21.52</v>
      </c>
    </row>
    <row r="5666" spans="1:13" hidden="1" x14ac:dyDescent="0.25">
      <c r="A5666" t="s">
        <v>630</v>
      </c>
      <c r="B5666" t="s">
        <v>51</v>
      </c>
      <c r="C5666" t="s">
        <v>15</v>
      </c>
      <c r="D5666" t="s">
        <v>16</v>
      </c>
      <c r="E5666" s="1">
        <v>106241.24</v>
      </c>
      <c r="F5666" t="s">
        <v>37</v>
      </c>
      <c r="G5666">
        <v>20</v>
      </c>
      <c r="H5666">
        <v>741</v>
      </c>
      <c r="I5666">
        <v>9477</v>
      </c>
      <c r="J5666">
        <v>98.68</v>
      </c>
      <c r="K5666">
        <v>26.07</v>
      </c>
      <c r="L5666" t="s">
        <v>18</v>
      </c>
      <c r="M5666">
        <v>51.14</v>
      </c>
    </row>
    <row r="5667" spans="1:13" x14ac:dyDescent="0.25">
      <c r="A5667" t="s">
        <v>311</v>
      </c>
      <c r="B5667" t="s">
        <v>28</v>
      </c>
      <c r="C5667" t="s">
        <v>15</v>
      </c>
      <c r="D5667" t="s">
        <v>29</v>
      </c>
      <c r="E5667" s="1">
        <v>74212.77</v>
      </c>
      <c r="F5667" t="s">
        <v>37</v>
      </c>
      <c r="G5667">
        <v>15</v>
      </c>
      <c r="H5667">
        <v>2644</v>
      </c>
      <c r="I5667">
        <v>4036</v>
      </c>
      <c r="J5667">
        <v>60.35</v>
      </c>
      <c r="K5667">
        <v>37.07</v>
      </c>
      <c r="L5667" t="s">
        <v>42</v>
      </c>
      <c r="M5667">
        <v>45.96</v>
      </c>
    </row>
    <row r="5668" spans="1:13" hidden="1" x14ac:dyDescent="0.25">
      <c r="A5668" t="s">
        <v>564</v>
      </c>
      <c r="B5668" t="s">
        <v>51</v>
      </c>
      <c r="C5668" t="s">
        <v>35</v>
      </c>
      <c r="D5668" t="s">
        <v>24</v>
      </c>
      <c r="E5668" s="1">
        <v>147635.46</v>
      </c>
      <c r="F5668" t="s">
        <v>30</v>
      </c>
      <c r="G5668">
        <v>12</v>
      </c>
      <c r="H5668">
        <v>7428</v>
      </c>
      <c r="I5668">
        <v>9095</v>
      </c>
      <c r="J5668">
        <v>33.380000000000003</v>
      </c>
      <c r="K5668">
        <v>50.09</v>
      </c>
      <c r="L5668" t="s">
        <v>26</v>
      </c>
      <c r="M5668">
        <v>55.31</v>
      </c>
    </row>
    <row r="5669" spans="1:13" hidden="1" x14ac:dyDescent="0.25">
      <c r="A5669" t="s">
        <v>650</v>
      </c>
      <c r="B5669" t="s">
        <v>28</v>
      </c>
      <c r="C5669" t="s">
        <v>15</v>
      </c>
      <c r="D5669" t="s">
        <v>24</v>
      </c>
      <c r="E5669" s="1">
        <v>93068.37</v>
      </c>
      <c r="F5669" t="s">
        <v>45</v>
      </c>
      <c r="G5669">
        <v>6</v>
      </c>
      <c r="H5669">
        <v>2120</v>
      </c>
      <c r="I5669">
        <v>6741</v>
      </c>
      <c r="J5669">
        <v>72.11</v>
      </c>
      <c r="K5669">
        <v>42.12</v>
      </c>
      <c r="L5669" t="s">
        <v>58</v>
      </c>
      <c r="M5669">
        <v>51.1</v>
      </c>
    </row>
    <row r="5670" spans="1:13" hidden="1" x14ac:dyDescent="0.25">
      <c r="A5670" t="s">
        <v>287</v>
      </c>
      <c r="B5670" t="s">
        <v>28</v>
      </c>
      <c r="C5670" t="s">
        <v>15</v>
      </c>
      <c r="D5670" t="s">
        <v>24</v>
      </c>
      <c r="E5670" s="1">
        <v>36554.589999999997</v>
      </c>
      <c r="F5670" t="s">
        <v>37</v>
      </c>
      <c r="G5670">
        <v>8</v>
      </c>
      <c r="H5670">
        <v>7334</v>
      </c>
      <c r="I5670">
        <v>2388</v>
      </c>
      <c r="J5670">
        <v>82.56</v>
      </c>
      <c r="K5670">
        <v>51.58</v>
      </c>
      <c r="L5670" t="s">
        <v>26</v>
      </c>
      <c r="M5670">
        <v>62.81</v>
      </c>
    </row>
    <row r="5671" spans="1:13" hidden="1" x14ac:dyDescent="0.25">
      <c r="A5671" t="s">
        <v>368</v>
      </c>
      <c r="B5671" t="s">
        <v>20</v>
      </c>
      <c r="C5671" t="s">
        <v>35</v>
      </c>
      <c r="D5671" t="s">
        <v>16</v>
      </c>
      <c r="E5671" s="1">
        <v>145066.48000000001</v>
      </c>
      <c r="F5671" t="s">
        <v>37</v>
      </c>
      <c r="G5671">
        <v>18</v>
      </c>
      <c r="H5671">
        <v>5521</v>
      </c>
      <c r="I5671">
        <v>4565</v>
      </c>
      <c r="J5671">
        <v>63.45</v>
      </c>
      <c r="K5671">
        <v>5.41</v>
      </c>
      <c r="L5671" t="s">
        <v>18</v>
      </c>
      <c r="M5671">
        <v>23.57</v>
      </c>
    </row>
    <row r="5672" spans="1:13" hidden="1" x14ac:dyDescent="0.25">
      <c r="A5672" t="s">
        <v>218</v>
      </c>
      <c r="B5672" t="s">
        <v>54</v>
      </c>
      <c r="C5672" t="s">
        <v>15</v>
      </c>
      <c r="D5672" t="s">
        <v>24</v>
      </c>
      <c r="E5672" s="1">
        <v>74602.210000000006</v>
      </c>
      <c r="F5672" t="s">
        <v>30</v>
      </c>
      <c r="G5672">
        <v>6</v>
      </c>
      <c r="H5672">
        <v>5159</v>
      </c>
      <c r="I5672">
        <v>2338</v>
      </c>
      <c r="J5672">
        <v>14.91</v>
      </c>
      <c r="K5672">
        <v>99.78</v>
      </c>
      <c r="L5672" t="s">
        <v>18</v>
      </c>
      <c r="M5672">
        <v>26.72</v>
      </c>
    </row>
    <row r="5673" spans="1:13" hidden="1" x14ac:dyDescent="0.25">
      <c r="A5673" t="s">
        <v>296</v>
      </c>
      <c r="B5673" t="s">
        <v>23</v>
      </c>
      <c r="C5673" t="s">
        <v>15</v>
      </c>
      <c r="D5673" t="s">
        <v>16</v>
      </c>
      <c r="E5673" s="1">
        <v>58214.2</v>
      </c>
      <c r="F5673" t="s">
        <v>25</v>
      </c>
      <c r="G5673">
        <v>10</v>
      </c>
      <c r="H5673">
        <v>2941</v>
      </c>
      <c r="I5673">
        <v>718</v>
      </c>
      <c r="J5673">
        <v>84.31</v>
      </c>
      <c r="K5673">
        <v>79.010000000000005</v>
      </c>
      <c r="L5673" t="s">
        <v>26</v>
      </c>
      <c r="M5673">
        <v>30.02</v>
      </c>
    </row>
    <row r="5674" spans="1:13" x14ac:dyDescent="0.25">
      <c r="A5674" t="s">
        <v>199</v>
      </c>
      <c r="B5674" t="s">
        <v>28</v>
      </c>
      <c r="C5674" t="s">
        <v>15</v>
      </c>
      <c r="D5674" t="s">
        <v>29</v>
      </c>
      <c r="E5674" s="1">
        <v>124291.41</v>
      </c>
      <c r="F5674" t="s">
        <v>30</v>
      </c>
      <c r="G5674">
        <v>19</v>
      </c>
      <c r="H5674">
        <v>9569</v>
      </c>
      <c r="I5674">
        <v>6683</v>
      </c>
      <c r="J5674">
        <v>74.760000000000005</v>
      </c>
      <c r="K5674">
        <v>28.94</v>
      </c>
      <c r="L5674" t="s">
        <v>58</v>
      </c>
      <c r="M5674">
        <v>68.27</v>
      </c>
    </row>
    <row r="5675" spans="1:13" hidden="1" x14ac:dyDescent="0.25">
      <c r="A5675" t="s">
        <v>199</v>
      </c>
      <c r="B5675" t="s">
        <v>34</v>
      </c>
      <c r="C5675" t="s">
        <v>35</v>
      </c>
      <c r="D5675" t="s">
        <v>16</v>
      </c>
      <c r="E5675" s="1">
        <v>43127.25</v>
      </c>
      <c r="F5675" t="s">
        <v>45</v>
      </c>
      <c r="G5675">
        <v>3</v>
      </c>
      <c r="H5675">
        <v>8046</v>
      </c>
      <c r="I5675">
        <v>9224</v>
      </c>
      <c r="J5675">
        <v>23.89</v>
      </c>
      <c r="K5675">
        <v>36.81</v>
      </c>
      <c r="L5675" t="s">
        <v>48</v>
      </c>
      <c r="M5675">
        <v>72.569999999999993</v>
      </c>
    </row>
    <row r="5676" spans="1:13" x14ac:dyDescent="0.25">
      <c r="A5676" t="s">
        <v>550</v>
      </c>
      <c r="B5676" t="s">
        <v>20</v>
      </c>
      <c r="C5676" t="s">
        <v>35</v>
      </c>
      <c r="D5676" t="s">
        <v>29</v>
      </c>
      <c r="E5676" s="1">
        <v>52428.47</v>
      </c>
      <c r="F5676" t="s">
        <v>17</v>
      </c>
      <c r="G5676">
        <v>18</v>
      </c>
      <c r="H5676">
        <v>2113</v>
      </c>
      <c r="I5676">
        <v>8891</v>
      </c>
      <c r="J5676">
        <v>67.34</v>
      </c>
      <c r="K5676">
        <v>86.63</v>
      </c>
      <c r="L5676" t="s">
        <v>48</v>
      </c>
      <c r="M5676">
        <v>44.08</v>
      </c>
    </row>
    <row r="5677" spans="1:13" x14ac:dyDescent="0.25">
      <c r="A5677" t="s">
        <v>501</v>
      </c>
      <c r="B5677" t="s">
        <v>51</v>
      </c>
      <c r="C5677" t="s">
        <v>15</v>
      </c>
      <c r="D5677" t="s">
        <v>29</v>
      </c>
      <c r="E5677" s="1">
        <v>110583.32</v>
      </c>
      <c r="F5677" t="s">
        <v>17</v>
      </c>
      <c r="G5677">
        <v>16</v>
      </c>
      <c r="H5677">
        <v>9972</v>
      </c>
      <c r="I5677">
        <v>8588</v>
      </c>
      <c r="J5677">
        <v>95.02</v>
      </c>
      <c r="K5677">
        <v>20.190000000000001</v>
      </c>
      <c r="L5677" t="s">
        <v>18</v>
      </c>
      <c r="M5677">
        <v>67.05</v>
      </c>
    </row>
    <row r="5678" spans="1:13" hidden="1" x14ac:dyDescent="0.25">
      <c r="A5678" t="s">
        <v>387</v>
      </c>
      <c r="B5678" t="s">
        <v>14</v>
      </c>
      <c r="C5678" t="s">
        <v>15</v>
      </c>
      <c r="D5678" t="s">
        <v>16</v>
      </c>
      <c r="E5678" s="1">
        <v>138930.49</v>
      </c>
      <c r="F5678" t="s">
        <v>30</v>
      </c>
      <c r="G5678">
        <v>15</v>
      </c>
      <c r="H5678">
        <v>6840</v>
      </c>
      <c r="I5678">
        <v>5948</v>
      </c>
      <c r="J5678">
        <v>92.9</v>
      </c>
      <c r="K5678">
        <v>58.7</v>
      </c>
      <c r="L5678" t="s">
        <v>18</v>
      </c>
      <c r="M5678">
        <v>20.76</v>
      </c>
    </row>
    <row r="5679" spans="1:13" hidden="1" x14ac:dyDescent="0.25">
      <c r="A5679" t="s">
        <v>445</v>
      </c>
      <c r="B5679" t="s">
        <v>34</v>
      </c>
      <c r="C5679" t="s">
        <v>35</v>
      </c>
      <c r="D5679" t="s">
        <v>24</v>
      </c>
      <c r="E5679" s="1">
        <v>119267.89</v>
      </c>
      <c r="F5679" t="s">
        <v>37</v>
      </c>
      <c r="G5679">
        <v>10</v>
      </c>
      <c r="H5679">
        <v>3314</v>
      </c>
      <c r="I5679">
        <v>1953</v>
      </c>
      <c r="J5679">
        <v>58.33</v>
      </c>
      <c r="K5679">
        <v>36.28</v>
      </c>
      <c r="L5679" t="s">
        <v>18</v>
      </c>
      <c r="M5679">
        <v>76.62</v>
      </c>
    </row>
    <row r="5680" spans="1:13" hidden="1" x14ac:dyDescent="0.25">
      <c r="A5680" t="s">
        <v>525</v>
      </c>
      <c r="B5680" t="s">
        <v>23</v>
      </c>
      <c r="C5680" t="s">
        <v>35</v>
      </c>
      <c r="D5680" t="s">
        <v>24</v>
      </c>
      <c r="E5680" s="1">
        <v>60250.54</v>
      </c>
      <c r="F5680" t="s">
        <v>45</v>
      </c>
      <c r="G5680">
        <v>17</v>
      </c>
      <c r="H5680">
        <v>1550</v>
      </c>
      <c r="I5680">
        <v>7837</v>
      </c>
      <c r="J5680">
        <v>91.77</v>
      </c>
      <c r="K5680">
        <v>0.11</v>
      </c>
      <c r="L5680" t="s">
        <v>21</v>
      </c>
      <c r="M5680">
        <v>40.82</v>
      </c>
    </row>
    <row r="5681" spans="1:13" x14ac:dyDescent="0.25">
      <c r="A5681" t="s">
        <v>349</v>
      </c>
      <c r="B5681" t="s">
        <v>39</v>
      </c>
      <c r="C5681" t="s">
        <v>35</v>
      </c>
      <c r="D5681" t="s">
        <v>29</v>
      </c>
      <c r="E5681" s="1">
        <v>31127.8</v>
      </c>
      <c r="F5681" t="s">
        <v>17</v>
      </c>
      <c r="G5681">
        <v>7</v>
      </c>
      <c r="H5681">
        <v>2093</v>
      </c>
      <c r="I5681">
        <v>6349</v>
      </c>
      <c r="J5681">
        <v>43.44</v>
      </c>
      <c r="K5681">
        <v>20.83</v>
      </c>
      <c r="L5681" t="s">
        <v>31</v>
      </c>
      <c r="M5681">
        <v>39.479999999999997</v>
      </c>
    </row>
    <row r="5682" spans="1:13" hidden="1" x14ac:dyDescent="0.25">
      <c r="A5682" t="s">
        <v>625</v>
      </c>
      <c r="B5682" t="s">
        <v>34</v>
      </c>
      <c r="C5682" t="s">
        <v>15</v>
      </c>
      <c r="D5682" t="s">
        <v>24</v>
      </c>
      <c r="E5682" s="1">
        <v>93597.19</v>
      </c>
      <c r="F5682" t="s">
        <v>17</v>
      </c>
      <c r="G5682">
        <v>11</v>
      </c>
      <c r="H5682">
        <v>8328</v>
      </c>
      <c r="I5682">
        <v>7884</v>
      </c>
      <c r="J5682">
        <v>5.99</v>
      </c>
      <c r="K5682">
        <v>78.53</v>
      </c>
      <c r="L5682" t="s">
        <v>26</v>
      </c>
      <c r="M5682">
        <v>62.28</v>
      </c>
    </row>
    <row r="5683" spans="1:13" hidden="1" x14ac:dyDescent="0.25">
      <c r="A5683" t="s">
        <v>274</v>
      </c>
      <c r="B5683" t="s">
        <v>34</v>
      </c>
      <c r="C5683" t="s">
        <v>15</v>
      </c>
      <c r="D5683" t="s">
        <v>16</v>
      </c>
      <c r="E5683" s="1">
        <v>133941.78</v>
      </c>
      <c r="F5683" t="s">
        <v>37</v>
      </c>
      <c r="G5683">
        <v>0</v>
      </c>
      <c r="H5683">
        <v>1264</v>
      </c>
      <c r="I5683">
        <v>871</v>
      </c>
      <c r="J5683">
        <v>11.5</v>
      </c>
      <c r="K5683">
        <v>64.400000000000006</v>
      </c>
      <c r="L5683" t="s">
        <v>21</v>
      </c>
      <c r="M5683">
        <v>53.64</v>
      </c>
    </row>
    <row r="5684" spans="1:13" hidden="1" x14ac:dyDescent="0.25">
      <c r="A5684" t="s">
        <v>581</v>
      </c>
      <c r="B5684" t="s">
        <v>20</v>
      </c>
      <c r="C5684" t="s">
        <v>35</v>
      </c>
      <c r="D5684" t="s">
        <v>16</v>
      </c>
      <c r="E5684" s="1">
        <v>90598.54</v>
      </c>
      <c r="F5684" t="s">
        <v>37</v>
      </c>
      <c r="G5684">
        <v>20</v>
      </c>
      <c r="H5684">
        <v>7062</v>
      </c>
      <c r="I5684">
        <v>3153</v>
      </c>
      <c r="J5684">
        <v>64.91</v>
      </c>
      <c r="K5684">
        <v>97.92</v>
      </c>
      <c r="L5684" t="s">
        <v>33</v>
      </c>
      <c r="M5684">
        <v>70.849999999999994</v>
      </c>
    </row>
    <row r="5685" spans="1:13" hidden="1" x14ac:dyDescent="0.25">
      <c r="A5685" t="s">
        <v>344</v>
      </c>
      <c r="B5685" t="s">
        <v>51</v>
      </c>
      <c r="C5685" t="s">
        <v>15</v>
      </c>
      <c r="D5685" t="s">
        <v>16</v>
      </c>
      <c r="E5685" s="1">
        <v>149183.66</v>
      </c>
      <c r="F5685" t="s">
        <v>25</v>
      </c>
      <c r="G5685">
        <v>7</v>
      </c>
      <c r="H5685">
        <v>3546</v>
      </c>
      <c r="I5685">
        <v>6346</v>
      </c>
      <c r="J5685">
        <v>29.97</v>
      </c>
      <c r="K5685">
        <v>91.86</v>
      </c>
      <c r="L5685" t="s">
        <v>31</v>
      </c>
      <c r="M5685">
        <v>72.33</v>
      </c>
    </row>
    <row r="5686" spans="1:13" hidden="1" x14ac:dyDescent="0.25">
      <c r="A5686" t="s">
        <v>161</v>
      </c>
      <c r="B5686" t="s">
        <v>34</v>
      </c>
      <c r="C5686" t="s">
        <v>35</v>
      </c>
      <c r="D5686" t="s">
        <v>16</v>
      </c>
      <c r="E5686" s="1">
        <v>135636.6</v>
      </c>
      <c r="F5686" t="s">
        <v>37</v>
      </c>
      <c r="G5686">
        <v>18</v>
      </c>
      <c r="H5686">
        <v>7621</v>
      </c>
      <c r="I5686">
        <v>9048</v>
      </c>
      <c r="J5686">
        <v>23.38</v>
      </c>
      <c r="K5686">
        <v>52.49</v>
      </c>
      <c r="L5686" t="s">
        <v>58</v>
      </c>
      <c r="M5686">
        <v>38.99</v>
      </c>
    </row>
    <row r="5687" spans="1:13" x14ac:dyDescent="0.25">
      <c r="A5687" t="s">
        <v>113</v>
      </c>
      <c r="B5687" t="s">
        <v>28</v>
      </c>
      <c r="C5687" t="s">
        <v>15</v>
      </c>
      <c r="D5687" t="s">
        <v>29</v>
      </c>
      <c r="E5687" s="1">
        <v>45177.2</v>
      </c>
      <c r="F5687" t="s">
        <v>17</v>
      </c>
      <c r="G5687">
        <v>16</v>
      </c>
      <c r="H5687">
        <v>2753</v>
      </c>
      <c r="I5687">
        <v>9079</v>
      </c>
      <c r="J5687">
        <v>6.91</v>
      </c>
      <c r="K5687">
        <v>34.57</v>
      </c>
      <c r="L5687" t="s">
        <v>21</v>
      </c>
      <c r="M5687">
        <v>63.89</v>
      </c>
    </row>
    <row r="5688" spans="1:13" hidden="1" x14ac:dyDescent="0.25">
      <c r="A5688" t="s">
        <v>152</v>
      </c>
      <c r="B5688" t="s">
        <v>34</v>
      </c>
      <c r="C5688" t="s">
        <v>15</v>
      </c>
      <c r="D5688" t="s">
        <v>16</v>
      </c>
      <c r="E5688" s="1">
        <v>123678.05</v>
      </c>
      <c r="F5688" t="s">
        <v>37</v>
      </c>
      <c r="G5688">
        <v>20</v>
      </c>
      <c r="H5688">
        <v>9648</v>
      </c>
      <c r="I5688">
        <v>6064</v>
      </c>
      <c r="J5688">
        <v>94.48</v>
      </c>
      <c r="K5688">
        <v>76.069999999999993</v>
      </c>
      <c r="L5688" t="s">
        <v>26</v>
      </c>
      <c r="M5688">
        <v>52.28</v>
      </c>
    </row>
    <row r="5689" spans="1:13" hidden="1" x14ac:dyDescent="0.25">
      <c r="A5689" t="s">
        <v>370</v>
      </c>
      <c r="B5689" t="s">
        <v>54</v>
      </c>
      <c r="C5689" t="s">
        <v>35</v>
      </c>
      <c r="D5689" t="s">
        <v>24</v>
      </c>
      <c r="E5689" s="1">
        <v>98131.66</v>
      </c>
      <c r="F5689" t="s">
        <v>17</v>
      </c>
      <c r="G5689">
        <v>4</v>
      </c>
      <c r="H5689">
        <v>7095</v>
      </c>
      <c r="I5689">
        <v>1739</v>
      </c>
      <c r="J5689">
        <v>86.04</v>
      </c>
      <c r="K5689">
        <v>3.7</v>
      </c>
      <c r="L5689" t="s">
        <v>42</v>
      </c>
      <c r="M5689">
        <v>53.68</v>
      </c>
    </row>
    <row r="5690" spans="1:13" hidden="1" x14ac:dyDescent="0.25">
      <c r="A5690" t="s">
        <v>122</v>
      </c>
      <c r="B5690" t="s">
        <v>51</v>
      </c>
      <c r="C5690" t="s">
        <v>35</v>
      </c>
      <c r="D5690" t="s">
        <v>24</v>
      </c>
      <c r="E5690" s="1">
        <v>30850.71</v>
      </c>
      <c r="F5690" t="s">
        <v>37</v>
      </c>
      <c r="G5690">
        <v>18</v>
      </c>
      <c r="H5690">
        <v>8082</v>
      </c>
      <c r="I5690">
        <v>8057</v>
      </c>
      <c r="J5690">
        <v>94.21</v>
      </c>
      <c r="K5690">
        <v>86.53</v>
      </c>
      <c r="L5690" t="s">
        <v>48</v>
      </c>
      <c r="M5690">
        <v>36.630000000000003</v>
      </c>
    </row>
    <row r="5691" spans="1:13" hidden="1" x14ac:dyDescent="0.25">
      <c r="A5691" t="s">
        <v>312</v>
      </c>
      <c r="B5691" t="s">
        <v>39</v>
      </c>
      <c r="C5691" t="s">
        <v>35</v>
      </c>
      <c r="D5691" t="s">
        <v>24</v>
      </c>
      <c r="E5691" s="1">
        <v>61701.09</v>
      </c>
      <c r="F5691" t="s">
        <v>17</v>
      </c>
      <c r="G5691">
        <v>14</v>
      </c>
      <c r="H5691">
        <v>9339</v>
      </c>
      <c r="I5691">
        <v>2275</v>
      </c>
      <c r="J5691">
        <v>31.05</v>
      </c>
      <c r="K5691">
        <v>95.81</v>
      </c>
      <c r="L5691" t="s">
        <v>18</v>
      </c>
      <c r="M5691">
        <v>28.19</v>
      </c>
    </row>
    <row r="5692" spans="1:13" hidden="1" x14ac:dyDescent="0.25">
      <c r="A5692" t="s">
        <v>238</v>
      </c>
      <c r="B5692" t="s">
        <v>14</v>
      </c>
      <c r="C5692" t="s">
        <v>35</v>
      </c>
      <c r="D5692" t="s">
        <v>24</v>
      </c>
      <c r="E5692" s="1">
        <v>72264.25</v>
      </c>
      <c r="F5692" t="s">
        <v>17</v>
      </c>
      <c r="G5692">
        <v>9</v>
      </c>
      <c r="H5692">
        <v>9282</v>
      </c>
      <c r="I5692">
        <v>7669</v>
      </c>
      <c r="J5692">
        <v>68.87</v>
      </c>
      <c r="K5692">
        <v>42.19</v>
      </c>
      <c r="L5692" t="s">
        <v>31</v>
      </c>
      <c r="M5692">
        <v>27.62</v>
      </c>
    </row>
    <row r="5693" spans="1:13" hidden="1" x14ac:dyDescent="0.25">
      <c r="A5693" t="s">
        <v>520</v>
      </c>
      <c r="B5693" t="s">
        <v>28</v>
      </c>
      <c r="C5693" t="s">
        <v>35</v>
      </c>
      <c r="D5693" t="s">
        <v>24</v>
      </c>
      <c r="E5693" s="1">
        <v>145699.54999999999</v>
      </c>
      <c r="F5693" t="s">
        <v>37</v>
      </c>
      <c r="G5693">
        <v>18</v>
      </c>
      <c r="H5693">
        <v>9335</v>
      </c>
      <c r="I5693">
        <v>7288</v>
      </c>
      <c r="J5693">
        <v>58.99</v>
      </c>
      <c r="K5693">
        <v>63.06</v>
      </c>
      <c r="L5693" t="s">
        <v>48</v>
      </c>
      <c r="M5693">
        <v>20.46</v>
      </c>
    </row>
    <row r="5694" spans="1:13" hidden="1" x14ac:dyDescent="0.25">
      <c r="A5694" t="s">
        <v>572</v>
      </c>
      <c r="B5694" t="s">
        <v>54</v>
      </c>
      <c r="C5694" t="s">
        <v>35</v>
      </c>
      <c r="D5694" t="s">
        <v>16</v>
      </c>
      <c r="E5694" s="1">
        <v>61822.21</v>
      </c>
      <c r="F5694" t="s">
        <v>30</v>
      </c>
      <c r="G5694">
        <v>14</v>
      </c>
      <c r="H5694">
        <v>5050</v>
      </c>
      <c r="I5694">
        <v>2750</v>
      </c>
      <c r="J5694">
        <v>24.57</v>
      </c>
      <c r="K5694">
        <v>12.99</v>
      </c>
      <c r="L5694" t="s">
        <v>42</v>
      </c>
      <c r="M5694">
        <v>76.42</v>
      </c>
    </row>
    <row r="5695" spans="1:13" hidden="1" x14ac:dyDescent="0.25">
      <c r="A5695" t="s">
        <v>230</v>
      </c>
      <c r="B5695" t="s">
        <v>20</v>
      </c>
      <c r="C5695" t="s">
        <v>35</v>
      </c>
      <c r="D5695" t="s">
        <v>24</v>
      </c>
      <c r="E5695" s="1">
        <v>116175.28</v>
      </c>
      <c r="F5695" t="s">
        <v>17</v>
      </c>
      <c r="G5695">
        <v>15</v>
      </c>
      <c r="H5695">
        <v>4958</v>
      </c>
      <c r="I5695">
        <v>7960</v>
      </c>
      <c r="J5695">
        <v>12.22</v>
      </c>
      <c r="K5695">
        <v>12.35</v>
      </c>
      <c r="L5695" t="s">
        <v>21</v>
      </c>
      <c r="M5695">
        <v>59</v>
      </c>
    </row>
    <row r="5696" spans="1:13" x14ac:dyDescent="0.25">
      <c r="A5696" t="s">
        <v>66</v>
      </c>
      <c r="B5696" t="s">
        <v>28</v>
      </c>
      <c r="C5696" t="s">
        <v>15</v>
      </c>
      <c r="D5696" t="s">
        <v>29</v>
      </c>
      <c r="E5696" s="1">
        <v>88324.65</v>
      </c>
      <c r="F5696" t="s">
        <v>37</v>
      </c>
      <c r="G5696">
        <v>13</v>
      </c>
      <c r="H5696">
        <v>356</v>
      </c>
      <c r="I5696">
        <v>6833</v>
      </c>
      <c r="J5696">
        <v>19.809999999999999</v>
      </c>
      <c r="K5696">
        <v>44.56</v>
      </c>
      <c r="L5696" t="s">
        <v>21</v>
      </c>
      <c r="M5696">
        <v>58.49</v>
      </c>
    </row>
    <row r="5697" spans="1:13" x14ac:dyDescent="0.25">
      <c r="A5697" t="s">
        <v>62</v>
      </c>
      <c r="B5697" t="s">
        <v>20</v>
      </c>
      <c r="C5697" t="s">
        <v>35</v>
      </c>
      <c r="D5697" t="s">
        <v>29</v>
      </c>
      <c r="E5697" s="1">
        <v>34204.11</v>
      </c>
      <c r="F5697" t="s">
        <v>30</v>
      </c>
      <c r="G5697">
        <v>10</v>
      </c>
      <c r="H5697">
        <v>1584</v>
      </c>
      <c r="I5697">
        <v>8445</v>
      </c>
      <c r="J5697">
        <v>86.98</v>
      </c>
      <c r="K5697">
        <v>60.53</v>
      </c>
      <c r="L5697" t="s">
        <v>31</v>
      </c>
      <c r="M5697">
        <v>45.46</v>
      </c>
    </row>
    <row r="5698" spans="1:13" x14ac:dyDescent="0.25">
      <c r="A5698" t="s">
        <v>291</v>
      </c>
      <c r="B5698" t="s">
        <v>23</v>
      </c>
      <c r="C5698" t="s">
        <v>35</v>
      </c>
      <c r="D5698" t="s">
        <v>29</v>
      </c>
      <c r="E5698" s="1">
        <v>125922.01</v>
      </c>
      <c r="F5698" t="s">
        <v>17</v>
      </c>
      <c r="G5698">
        <v>13</v>
      </c>
      <c r="H5698">
        <v>5078</v>
      </c>
      <c r="I5698">
        <v>7482</v>
      </c>
      <c r="J5698">
        <v>7.75</v>
      </c>
      <c r="K5698">
        <v>98.89</v>
      </c>
      <c r="L5698" t="s">
        <v>58</v>
      </c>
      <c r="M5698">
        <v>27.9</v>
      </c>
    </row>
    <row r="5699" spans="1:13" x14ac:dyDescent="0.25">
      <c r="A5699" t="s">
        <v>629</v>
      </c>
      <c r="B5699" t="s">
        <v>28</v>
      </c>
      <c r="C5699" t="s">
        <v>35</v>
      </c>
      <c r="D5699" t="s">
        <v>29</v>
      </c>
      <c r="E5699" s="1">
        <v>106564.69</v>
      </c>
      <c r="F5699" t="s">
        <v>30</v>
      </c>
      <c r="G5699">
        <v>1</v>
      </c>
      <c r="H5699">
        <v>1591</v>
      </c>
      <c r="I5699">
        <v>1571</v>
      </c>
      <c r="J5699">
        <v>64.05</v>
      </c>
      <c r="K5699">
        <v>73.41</v>
      </c>
      <c r="L5699" t="s">
        <v>48</v>
      </c>
      <c r="M5699">
        <v>30.27</v>
      </c>
    </row>
    <row r="5700" spans="1:13" hidden="1" x14ac:dyDescent="0.25">
      <c r="A5700" t="s">
        <v>286</v>
      </c>
      <c r="B5700" t="s">
        <v>39</v>
      </c>
      <c r="C5700" t="s">
        <v>35</v>
      </c>
      <c r="D5700" t="s">
        <v>24</v>
      </c>
      <c r="E5700" s="1">
        <v>65884.91</v>
      </c>
      <c r="F5700" t="s">
        <v>30</v>
      </c>
      <c r="G5700">
        <v>16</v>
      </c>
      <c r="H5700">
        <v>9361</v>
      </c>
      <c r="I5700">
        <v>4361</v>
      </c>
      <c r="J5700">
        <v>5.13</v>
      </c>
      <c r="K5700">
        <v>39.159999999999997</v>
      </c>
      <c r="L5700" t="s">
        <v>42</v>
      </c>
      <c r="M5700">
        <v>30.3</v>
      </c>
    </row>
    <row r="5701" spans="1:13" hidden="1" x14ac:dyDescent="0.25">
      <c r="A5701" t="s">
        <v>295</v>
      </c>
      <c r="B5701" t="s">
        <v>20</v>
      </c>
      <c r="C5701" t="s">
        <v>15</v>
      </c>
      <c r="D5701" t="s">
        <v>16</v>
      </c>
      <c r="E5701" s="1">
        <v>41835.120000000003</v>
      </c>
      <c r="F5701" t="s">
        <v>25</v>
      </c>
      <c r="G5701">
        <v>18</v>
      </c>
      <c r="H5701">
        <v>9226</v>
      </c>
      <c r="I5701">
        <v>2007</v>
      </c>
      <c r="J5701">
        <v>26.69</v>
      </c>
      <c r="K5701">
        <v>4.37</v>
      </c>
      <c r="L5701" t="s">
        <v>18</v>
      </c>
      <c r="M5701">
        <v>41.26</v>
      </c>
    </row>
    <row r="5702" spans="1:13" x14ac:dyDescent="0.25">
      <c r="A5702" t="s">
        <v>72</v>
      </c>
      <c r="B5702" t="s">
        <v>20</v>
      </c>
      <c r="C5702" t="s">
        <v>15</v>
      </c>
      <c r="D5702" t="s">
        <v>29</v>
      </c>
      <c r="E5702" s="1">
        <v>41455.25</v>
      </c>
      <c r="F5702" t="s">
        <v>37</v>
      </c>
      <c r="G5702">
        <v>3</v>
      </c>
      <c r="H5702">
        <v>2803</v>
      </c>
      <c r="I5702">
        <v>7873</v>
      </c>
      <c r="J5702">
        <v>1.3</v>
      </c>
      <c r="K5702">
        <v>36.01</v>
      </c>
      <c r="L5702" t="s">
        <v>58</v>
      </c>
      <c r="M5702">
        <v>45.7</v>
      </c>
    </row>
    <row r="5703" spans="1:13" x14ac:dyDescent="0.25">
      <c r="A5703" t="s">
        <v>531</v>
      </c>
      <c r="B5703" t="s">
        <v>39</v>
      </c>
      <c r="C5703" t="s">
        <v>15</v>
      </c>
      <c r="D5703" t="s">
        <v>29</v>
      </c>
      <c r="E5703" s="1">
        <v>98190.63</v>
      </c>
      <c r="F5703" t="s">
        <v>30</v>
      </c>
      <c r="G5703">
        <v>1</v>
      </c>
      <c r="H5703">
        <v>307</v>
      </c>
      <c r="I5703">
        <v>2324</v>
      </c>
      <c r="J5703">
        <v>33.630000000000003</v>
      </c>
      <c r="K5703">
        <v>4.38</v>
      </c>
      <c r="L5703" t="s">
        <v>26</v>
      </c>
      <c r="M5703">
        <v>26.55</v>
      </c>
    </row>
    <row r="5704" spans="1:13" hidden="1" x14ac:dyDescent="0.25">
      <c r="A5704" t="s">
        <v>32</v>
      </c>
      <c r="B5704" t="s">
        <v>54</v>
      </c>
      <c r="C5704" t="s">
        <v>15</v>
      </c>
      <c r="D5704" t="s">
        <v>16</v>
      </c>
      <c r="E5704" s="1">
        <v>103547.38</v>
      </c>
      <c r="F5704" t="s">
        <v>45</v>
      </c>
      <c r="G5704">
        <v>0</v>
      </c>
      <c r="H5704">
        <v>3108</v>
      </c>
      <c r="I5704">
        <v>392</v>
      </c>
      <c r="J5704">
        <v>22.66</v>
      </c>
      <c r="K5704">
        <v>11.75</v>
      </c>
      <c r="L5704" t="s">
        <v>21</v>
      </c>
      <c r="M5704">
        <v>33.82</v>
      </c>
    </row>
    <row r="5705" spans="1:13" hidden="1" x14ac:dyDescent="0.25">
      <c r="A5705" t="s">
        <v>673</v>
      </c>
      <c r="B5705" t="s">
        <v>51</v>
      </c>
      <c r="C5705" t="s">
        <v>35</v>
      </c>
      <c r="D5705" t="s">
        <v>24</v>
      </c>
      <c r="E5705" s="1">
        <v>141853.69</v>
      </c>
      <c r="F5705" t="s">
        <v>25</v>
      </c>
      <c r="G5705">
        <v>2</v>
      </c>
      <c r="H5705">
        <v>898</v>
      </c>
      <c r="I5705">
        <v>3980</v>
      </c>
      <c r="J5705">
        <v>45.42</v>
      </c>
      <c r="K5705">
        <v>56.44</v>
      </c>
      <c r="L5705" t="s">
        <v>31</v>
      </c>
      <c r="M5705">
        <v>68.040000000000006</v>
      </c>
    </row>
    <row r="5706" spans="1:13" x14ac:dyDescent="0.25">
      <c r="A5706" t="s">
        <v>341</v>
      </c>
      <c r="B5706" t="s">
        <v>23</v>
      </c>
      <c r="C5706" t="s">
        <v>35</v>
      </c>
      <c r="D5706" t="s">
        <v>29</v>
      </c>
      <c r="E5706" s="1">
        <v>125633.16</v>
      </c>
      <c r="F5706" t="s">
        <v>17</v>
      </c>
      <c r="G5706">
        <v>7</v>
      </c>
      <c r="H5706">
        <v>2276</v>
      </c>
      <c r="I5706">
        <v>6456</v>
      </c>
      <c r="J5706">
        <v>11.47</v>
      </c>
      <c r="K5706">
        <v>14.7</v>
      </c>
      <c r="L5706" t="s">
        <v>48</v>
      </c>
      <c r="M5706">
        <v>53.49</v>
      </c>
    </row>
    <row r="5707" spans="1:13" hidden="1" x14ac:dyDescent="0.25">
      <c r="A5707" t="s">
        <v>224</v>
      </c>
      <c r="B5707" t="s">
        <v>51</v>
      </c>
      <c r="C5707" t="s">
        <v>15</v>
      </c>
      <c r="D5707" t="s">
        <v>24</v>
      </c>
      <c r="E5707" s="1">
        <v>105038.81</v>
      </c>
      <c r="F5707" t="s">
        <v>45</v>
      </c>
      <c r="G5707">
        <v>17</v>
      </c>
      <c r="H5707">
        <v>9316</v>
      </c>
      <c r="I5707">
        <v>8864</v>
      </c>
      <c r="J5707">
        <v>6.57</v>
      </c>
      <c r="K5707">
        <v>45.84</v>
      </c>
      <c r="L5707" t="s">
        <v>33</v>
      </c>
      <c r="M5707">
        <v>44.01</v>
      </c>
    </row>
    <row r="5708" spans="1:13" hidden="1" x14ac:dyDescent="0.25">
      <c r="A5708" t="s">
        <v>605</v>
      </c>
      <c r="B5708" t="s">
        <v>51</v>
      </c>
      <c r="C5708" t="s">
        <v>35</v>
      </c>
      <c r="D5708" t="s">
        <v>24</v>
      </c>
      <c r="E5708" s="1">
        <v>64544.31</v>
      </c>
      <c r="F5708" t="s">
        <v>17</v>
      </c>
      <c r="G5708">
        <v>5</v>
      </c>
      <c r="H5708">
        <v>4766</v>
      </c>
      <c r="I5708">
        <v>2644</v>
      </c>
      <c r="J5708">
        <v>23.66</v>
      </c>
      <c r="K5708">
        <v>45.12</v>
      </c>
      <c r="L5708" t="s">
        <v>48</v>
      </c>
      <c r="M5708">
        <v>32.950000000000003</v>
      </c>
    </row>
    <row r="5709" spans="1:13" x14ac:dyDescent="0.25">
      <c r="A5709" t="s">
        <v>330</v>
      </c>
      <c r="B5709" t="s">
        <v>14</v>
      </c>
      <c r="C5709" t="s">
        <v>15</v>
      </c>
      <c r="D5709" t="s">
        <v>29</v>
      </c>
      <c r="E5709" s="1">
        <v>130388.97</v>
      </c>
      <c r="F5709" t="s">
        <v>45</v>
      </c>
      <c r="G5709">
        <v>11</v>
      </c>
      <c r="H5709">
        <v>2072</v>
      </c>
      <c r="I5709">
        <v>7531</v>
      </c>
      <c r="J5709">
        <v>50.12</v>
      </c>
      <c r="K5709">
        <v>77.739999999999995</v>
      </c>
      <c r="L5709" t="s">
        <v>58</v>
      </c>
      <c r="M5709">
        <v>59.85</v>
      </c>
    </row>
    <row r="5710" spans="1:13" x14ac:dyDescent="0.25">
      <c r="A5710" t="s">
        <v>250</v>
      </c>
      <c r="B5710" t="s">
        <v>23</v>
      </c>
      <c r="C5710" t="s">
        <v>15</v>
      </c>
      <c r="D5710" t="s">
        <v>29</v>
      </c>
      <c r="E5710" s="1">
        <v>146206.07999999999</v>
      </c>
      <c r="F5710" t="s">
        <v>25</v>
      </c>
      <c r="G5710">
        <v>7</v>
      </c>
      <c r="H5710">
        <v>2595</v>
      </c>
      <c r="I5710">
        <v>3640</v>
      </c>
      <c r="J5710">
        <v>96.59</v>
      </c>
      <c r="K5710">
        <v>36.130000000000003</v>
      </c>
      <c r="L5710" t="s">
        <v>33</v>
      </c>
      <c r="M5710">
        <v>50.03</v>
      </c>
    </row>
    <row r="5711" spans="1:13" x14ac:dyDescent="0.25">
      <c r="A5711" t="s">
        <v>172</v>
      </c>
      <c r="B5711" t="s">
        <v>14</v>
      </c>
      <c r="C5711" t="s">
        <v>35</v>
      </c>
      <c r="D5711" t="s">
        <v>29</v>
      </c>
      <c r="E5711" s="1">
        <v>78616.83</v>
      </c>
      <c r="F5711" t="s">
        <v>45</v>
      </c>
      <c r="G5711">
        <v>15</v>
      </c>
      <c r="H5711">
        <v>959</v>
      </c>
      <c r="I5711">
        <v>8492</v>
      </c>
      <c r="J5711">
        <v>12.38</v>
      </c>
      <c r="K5711">
        <v>88.64</v>
      </c>
      <c r="L5711" t="s">
        <v>26</v>
      </c>
      <c r="M5711">
        <v>35.4</v>
      </c>
    </row>
    <row r="5712" spans="1:13" hidden="1" x14ac:dyDescent="0.25">
      <c r="A5712" t="s">
        <v>549</v>
      </c>
      <c r="B5712" t="s">
        <v>20</v>
      </c>
      <c r="C5712" t="s">
        <v>35</v>
      </c>
      <c r="D5712" t="s">
        <v>24</v>
      </c>
      <c r="E5712" s="1">
        <v>107720</v>
      </c>
      <c r="F5712" t="s">
        <v>30</v>
      </c>
      <c r="G5712">
        <v>2</v>
      </c>
      <c r="H5712">
        <v>2456</v>
      </c>
      <c r="I5712">
        <v>314</v>
      </c>
      <c r="J5712">
        <v>41.75</v>
      </c>
      <c r="K5712">
        <v>70.39</v>
      </c>
      <c r="L5712" t="s">
        <v>21</v>
      </c>
      <c r="M5712">
        <v>62.34</v>
      </c>
    </row>
    <row r="5713" spans="1:13" hidden="1" x14ac:dyDescent="0.25">
      <c r="A5713" t="s">
        <v>413</v>
      </c>
      <c r="B5713" t="s">
        <v>39</v>
      </c>
      <c r="C5713" t="s">
        <v>35</v>
      </c>
      <c r="D5713" t="s">
        <v>16</v>
      </c>
      <c r="E5713" s="1">
        <v>54888.2</v>
      </c>
      <c r="F5713" t="s">
        <v>30</v>
      </c>
      <c r="G5713">
        <v>17</v>
      </c>
      <c r="H5713">
        <v>7086</v>
      </c>
      <c r="I5713">
        <v>5408</v>
      </c>
      <c r="J5713">
        <v>11.51</v>
      </c>
      <c r="K5713">
        <v>94.42</v>
      </c>
      <c r="L5713" t="s">
        <v>48</v>
      </c>
      <c r="M5713">
        <v>31.76</v>
      </c>
    </row>
    <row r="5714" spans="1:13" x14ac:dyDescent="0.25">
      <c r="A5714" t="s">
        <v>82</v>
      </c>
      <c r="B5714" t="s">
        <v>23</v>
      </c>
      <c r="C5714" t="s">
        <v>35</v>
      </c>
      <c r="D5714" t="s">
        <v>29</v>
      </c>
      <c r="E5714" s="1">
        <v>75705.38</v>
      </c>
      <c r="F5714" t="s">
        <v>37</v>
      </c>
      <c r="G5714">
        <v>1</v>
      </c>
      <c r="H5714">
        <v>8908</v>
      </c>
      <c r="I5714">
        <v>2031</v>
      </c>
      <c r="J5714">
        <v>75.52</v>
      </c>
      <c r="K5714">
        <v>77.53</v>
      </c>
      <c r="L5714" t="s">
        <v>33</v>
      </c>
      <c r="M5714">
        <v>57.69</v>
      </c>
    </row>
    <row r="5715" spans="1:13" hidden="1" x14ac:dyDescent="0.25">
      <c r="A5715" t="s">
        <v>150</v>
      </c>
      <c r="B5715" t="s">
        <v>28</v>
      </c>
      <c r="C5715" t="s">
        <v>35</v>
      </c>
      <c r="D5715" t="s">
        <v>16</v>
      </c>
      <c r="E5715" s="1">
        <v>129265.11</v>
      </c>
      <c r="F5715" t="s">
        <v>37</v>
      </c>
      <c r="G5715">
        <v>1</v>
      </c>
      <c r="H5715">
        <v>6634</v>
      </c>
      <c r="I5715">
        <v>2691</v>
      </c>
      <c r="J5715">
        <v>40.56</v>
      </c>
      <c r="K5715">
        <v>25.6</v>
      </c>
      <c r="L5715" t="s">
        <v>26</v>
      </c>
      <c r="M5715">
        <v>36.94</v>
      </c>
    </row>
    <row r="5716" spans="1:13" hidden="1" x14ac:dyDescent="0.25">
      <c r="A5716" t="s">
        <v>484</v>
      </c>
      <c r="B5716" t="s">
        <v>20</v>
      </c>
      <c r="C5716" t="s">
        <v>35</v>
      </c>
      <c r="D5716" t="s">
        <v>16</v>
      </c>
      <c r="E5716" s="1">
        <v>102401.65</v>
      </c>
      <c r="F5716" t="s">
        <v>17</v>
      </c>
      <c r="G5716">
        <v>6</v>
      </c>
      <c r="H5716">
        <v>7484</v>
      </c>
      <c r="I5716">
        <v>7212</v>
      </c>
      <c r="J5716">
        <v>66.989999999999995</v>
      </c>
      <c r="K5716">
        <v>72.97</v>
      </c>
      <c r="L5716" t="s">
        <v>42</v>
      </c>
      <c r="M5716">
        <v>27.32</v>
      </c>
    </row>
    <row r="5717" spans="1:13" hidden="1" x14ac:dyDescent="0.25">
      <c r="A5717" t="s">
        <v>583</v>
      </c>
      <c r="B5717" t="s">
        <v>51</v>
      </c>
      <c r="C5717" t="s">
        <v>35</v>
      </c>
      <c r="D5717" t="s">
        <v>16</v>
      </c>
      <c r="E5717" s="1">
        <v>39777.230000000003</v>
      </c>
      <c r="F5717" t="s">
        <v>30</v>
      </c>
      <c r="G5717">
        <v>20</v>
      </c>
      <c r="H5717">
        <v>2633</v>
      </c>
      <c r="I5717">
        <v>2235</v>
      </c>
      <c r="J5717">
        <v>40.630000000000003</v>
      </c>
      <c r="K5717">
        <v>66.819999999999993</v>
      </c>
      <c r="L5717" t="s">
        <v>18</v>
      </c>
      <c r="M5717">
        <v>48.02</v>
      </c>
    </row>
    <row r="5718" spans="1:13" hidden="1" x14ac:dyDescent="0.25">
      <c r="A5718" t="s">
        <v>62</v>
      </c>
      <c r="B5718" t="s">
        <v>54</v>
      </c>
      <c r="C5718" t="s">
        <v>15</v>
      </c>
      <c r="D5718" t="s">
        <v>16</v>
      </c>
      <c r="E5718" s="1">
        <v>99714.05</v>
      </c>
      <c r="F5718" t="s">
        <v>25</v>
      </c>
      <c r="G5718">
        <v>14</v>
      </c>
      <c r="H5718">
        <v>942</v>
      </c>
      <c r="I5718">
        <v>8697</v>
      </c>
      <c r="J5718">
        <v>25.17</v>
      </c>
      <c r="K5718">
        <v>97.08</v>
      </c>
      <c r="L5718" t="s">
        <v>33</v>
      </c>
      <c r="M5718">
        <v>77.16</v>
      </c>
    </row>
    <row r="5719" spans="1:13" hidden="1" x14ac:dyDescent="0.25">
      <c r="A5719" t="s">
        <v>343</v>
      </c>
      <c r="B5719" t="s">
        <v>28</v>
      </c>
      <c r="C5719" t="s">
        <v>15</v>
      </c>
      <c r="D5719" t="s">
        <v>16</v>
      </c>
      <c r="E5719" s="1">
        <v>110805.43</v>
      </c>
      <c r="F5719" t="s">
        <v>25</v>
      </c>
      <c r="G5719">
        <v>17</v>
      </c>
      <c r="H5719">
        <v>7989</v>
      </c>
      <c r="I5719">
        <v>6884</v>
      </c>
      <c r="J5719">
        <v>77.22</v>
      </c>
      <c r="K5719">
        <v>31.52</v>
      </c>
      <c r="L5719" t="s">
        <v>33</v>
      </c>
      <c r="M5719">
        <v>76.53</v>
      </c>
    </row>
    <row r="5720" spans="1:13" hidden="1" x14ac:dyDescent="0.25">
      <c r="A5720" t="s">
        <v>170</v>
      </c>
      <c r="B5720" t="s">
        <v>39</v>
      </c>
      <c r="C5720" t="s">
        <v>15</v>
      </c>
      <c r="D5720" t="s">
        <v>16</v>
      </c>
      <c r="E5720" s="1">
        <v>75683.5</v>
      </c>
      <c r="F5720" t="s">
        <v>45</v>
      </c>
      <c r="G5720">
        <v>13</v>
      </c>
      <c r="H5720">
        <v>7545</v>
      </c>
      <c r="I5720">
        <v>7639</v>
      </c>
      <c r="J5720">
        <v>76.38</v>
      </c>
      <c r="K5720">
        <v>76.45</v>
      </c>
      <c r="L5720" t="s">
        <v>21</v>
      </c>
      <c r="M5720">
        <v>79.63</v>
      </c>
    </row>
    <row r="5721" spans="1:13" hidden="1" x14ac:dyDescent="0.25">
      <c r="A5721" t="s">
        <v>72</v>
      </c>
      <c r="B5721" t="s">
        <v>20</v>
      </c>
      <c r="C5721" t="s">
        <v>15</v>
      </c>
      <c r="D5721" t="s">
        <v>24</v>
      </c>
      <c r="E5721" s="1">
        <v>112664.99</v>
      </c>
      <c r="F5721" t="s">
        <v>25</v>
      </c>
      <c r="G5721">
        <v>10</v>
      </c>
      <c r="H5721">
        <v>3881</v>
      </c>
      <c r="I5721">
        <v>9724</v>
      </c>
      <c r="J5721">
        <v>35.32</v>
      </c>
      <c r="K5721">
        <v>22.23</v>
      </c>
      <c r="L5721" t="s">
        <v>31</v>
      </c>
      <c r="M5721">
        <v>28.14</v>
      </c>
    </row>
    <row r="5722" spans="1:13" x14ac:dyDescent="0.25">
      <c r="A5722" t="s">
        <v>660</v>
      </c>
      <c r="B5722" t="s">
        <v>51</v>
      </c>
      <c r="C5722" t="s">
        <v>35</v>
      </c>
      <c r="D5722" t="s">
        <v>29</v>
      </c>
      <c r="E5722" s="1">
        <v>32945.83</v>
      </c>
      <c r="F5722" t="s">
        <v>37</v>
      </c>
      <c r="G5722">
        <v>0</v>
      </c>
      <c r="H5722">
        <v>5309</v>
      </c>
      <c r="I5722">
        <v>2493</v>
      </c>
      <c r="J5722">
        <v>69.430000000000007</v>
      </c>
      <c r="K5722">
        <v>9.85</v>
      </c>
      <c r="L5722" t="s">
        <v>48</v>
      </c>
      <c r="M5722">
        <v>21.51</v>
      </c>
    </row>
    <row r="5723" spans="1:13" hidden="1" x14ac:dyDescent="0.25">
      <c r="A5723" t="s">
        <v>97</v>
      </c>
      <c r="B5723" t="s">
        <v>28</v>
      </c>
      <c r="C5723" t="s">
        <v>35</v>
      </c>
      <c r="D5723" t="s">
        <v>16</v>
      </c>
      <c r="E5723" s="1">
        <v>108003.92</v>
      </c>
      <c r="F5723" t="s">
        <v>30</v>
      </c>
      <c r="G5723">
        <v>2</v>
      </c>
      <c r="H5723">
        <v>4420</v>
      </c>
      <c r="I5723">
        <v>711</v>
      </c>
      <c r="J5723">
        <v>14.56</v>
      </c>
      <c r="K5723">
        <v>21.83</v>
      </c>
      <c r="L5723" t="s">
        <v>26</v>
      </c>
      <c r="M5723">
        <v>49.21</v>
      </c>
    </row>
    <row r="5724" spans="1:13" hidden="1" x14ac:dyDescent="0.25">
      <c r="A5724" t="s">
        <v>623</v>
      </c>
      <c r="B5724" t="s">
        <v>51</v>
      </c>
      <c r="C5724" t="s">
        <v>35</v>
      </c>
      <c r="D5724" t="s">
        <v>16</v>
      </c>
      <c r="E5724" s="1">
        <v>141281.69</v>
      </c>
      <c r="F5724" t="s">
        <v>25</v>
      </c>
      <c r="G5724">
        <v>5</v>
      </c>
      <c r="H5724">
        <v>3331</v>
      </c>
      <c r="I5724">
        <v>3633</v>
      </c>
      <c r="J5724">
        <v>64.650000000000006</v>
      </c>
      <c r="K5724">
        <v>64.42</v>
      </c>
      <c r="L5724" t="s">
        <v>26</v>
      </c>
      <c r="M5724">
        <v>78.5</v>
      </c>
    </row>
    <row r="5725" spans="1:13" hidden="1" x14ac:dyDescent="0.25">
      <c r="A5725" t="s">
        <v>196</v>
      </c>
      <c r="B5725" t="s">
        <v>39</v>
      </c>
      <c r="C5725" t="s">
        <v>35</v>
      </c>
      <c r="D5725" t="s">
        <v>24</v>
      </c>
      <c r="E5725" s="1">
        <v>93830.62</v>
      </c>
      <c r="F5725" t="s">
        <v>30</v>
      </c>
      <c r="G5725">
        <v>4</v>
      </c>
      <c r="H5725">
        <v>7894</v>
      </c>
      <c r="I5725">
        <v>2561</v>
      </c>
      <c r="J5725">
        <v>59.58</v>
      </c>
      <c r="K5725">
        <v>63.93</v>
      </c>
      <c r="L5725" t="s">
        <v>18</v>
      </c>
      <c r="M5725">
        <v>75.650000000000006</v>
      </c>
    </row>
    <row r="5726" spans="1:13" x14ac:dyDescent="0.25">
      <c r="A5726" t="s">
        <v>396</v>
      </c>
      <c r="B5726" t="s">
        <v>23</v>
      </c>
      <c r="C5726" t="s">
        <v>35</v>
      </c>
      <c r="D5726" t="s">
        <v>29</v>
      </c>
      <c r="E5726" s="1">
        <v>74003.710000000006</v>
      </c>
      <c r="F5726" t="s">
        <v>17</v>
      </c>
      <c r="G5726">
        <v>13</v>
      </c>
      <c r="H5726">
        <v>2128</v>
      </c>
      <c r="I5726">
        <v>5647</v>
      </c>
      <c r="J5726">
        <v>24.09</v>
      </c>
      <c r="K5726">
        <v>61.4</v>
      </c>
      <c r="L5726" t="s">
        <v>31</v>
      </c>
      <c r="M5726">
        <v>73.83</v>
      </c>
    </row>
    <row r="5727" spans="1:13" x14ac:dyDescent="0.25">
      <c r="A5727" t="s">
        <v>430</v>
      </c>
      <c r="B5727" t="s">
        <v>54</v>
      </c>
      <c r="C5727" t="s">
        <v>15</v>
      </c>
      <c r="D5727" t="s">
        <v>29</v>
      </c>
      <c r="E5727" s="1">
        <v>99348.76</v>
      </c>
      <c r="F5727" t="s">
        <v>25</v>
      </c>
      <c r="G5727">
        <v>10</v>
      </c>
      <c r="H5727">
        <v>8009</v>
      </c>
      <c r="I5727">
        <v>7297</v>
      </c>
      <c r="J5727">
        <v>21.64</v>
      </c>
      <c r="K5727">
        <v>42.56</v>
      </c>
      <c r="L5727" t="s">
        <v>33</v>
      </c>
      <c r="M5727">
        <v>61.02</v>
      </c>
    </row>
    <row r="5728" spans="1:13" hidden="1" x14ac:dyDescent="0.25">
      <c r="A5728" t="s">
        <v>344</v>
      </c>
      <c r="B5728" t="s">
        <v>54</v>
      </c>
      <c r="C5728" t="s">
        <v>15</v>
      </c>
      <c r="D5728" t="s">
        <v>24</v>
      </c>
      <c r="E5728" s="1">
        <v>53094.97</v>
      </c>
      <c r="F5728" t="s">
        <v>17</v>
      </c>
      <c r="G5728">
        <v>7</v>
      </c>
      <c r="H5728">
        <v>4112</v>
      </c>
      <c r="I5728">
        <v>3469</v>
      </c>
      <c r="J5728">
        <v>53.61</v>
      </c>
      <c r="K5728">
        <v>31.66</v>
      </c>
      <c r="L5728" t="s">
        <v>33</v>
      </c>
      <c r="M5728">
        <v>78.14</v>
      </c>
    </row>
    <row r="5729" spans="1:13" x14ac:dyDescent="0.25">
      <c r="A5729" t="s">
        <v>516</v>
      </c>
      <c r="B5729" t="s">
        <v>14</v>
      </c>
      <c r="C5729" t="s">
        <v>35</v>
      </c>
      <c r="D5729" t="s">
        <v>29</v>
      </c>
      <c r="E5729" s="1">
        <v>131260.42000000001</v>
      </c>
      <c r="F5729" t="s">
        <v>17</v>
      </c>
      <c r="G5729">
        <v>16</v>
      </c>
      <c r="H5729">
        <v>116</v>
      </c>
      <c r="I5729">
        <v>7721</v>
      </c>
      <c r="J5729">
        <v>70.34</v>
      </c>
      <c r="K5729">
        <v>42.52</v>
      </c>
      <c r="L5729" t="s">
        <v>18</v>
      </c>
      <c r="M5729">
        <v>42.28</v>
      </c>
    </row>
    <row r="5730" spans="1:13" hidden="1" x14ac:dyDescent="0.25">
      <c r="A5730" t="s">
        <v>309</v>
      </c>
      <c r="B5730" t="s">
        <v>39</v>
      </c>
      <c r="C5730" t="s">
        <v>15</v>
      </c>
      <c r="D5730" t="s">
        <v>24</v>
      </c>
      <c r="E5730" s="1">
        <v>133243.62</v>
      </c>
      <c r="F5730" t="s">
        <v>25</v>
      </c>
      <c r="G5730">
        <v>12</v>
      </c>
      <c r="H5730">
        <v>3992</v>
      </c>
      <c r="I5730">
        <v>7967</v>
      </c>
      <c r="J5730">
        <v>61.25</v>
      </c>
      <c r="K5730">
        <v>55.71</v>
      </c>
      <c r="L5730" t="s">
        <v>18</v>
      </c>
      <c r="M5730">
        <v>53.16</v>
      </c>
    </row>
    <row r="5731" spans="1:13" hidden="1" x14ac:dyDescent="0.25">
      <c r="A5731" t="s">
        <v>496</v>
      </c>
      <c r="B5731" t="s">
        <v>20</v>
      </c>
      <c r="C5731" t="s">
        <v>35</v>
      </c>
      <c r="D5731" t="s">
        <v>16</v>
      </c>
      <c r="E5731" s="1">
        <v>72149.539999999994</v>
      </c>
      <c r="F5731" t="s">
        <v>37</v>
      </c>
      <c r="G5731">
        <v>3</v>
      </c>
      <c r="H5731">
        <v>8674</v>
      </c>
      <c r="I5731">
        <v>5927</v>
      </c>
      <c r="J5731">
        <v>14.32</v>
      </c>
      <c r="K5731">
        <v>52.5</v>
      </c>
      <c r="L5731" t="s">
        <v>26</v>
      </c>
      <c r="M5731">
        <v>29.22</v>
      </c>
    </row>
    <row r="5732" spans="1:13" hidden="1" x14ac:dyDescent="0.25">
      <c r="A5732" t="s">
        <v>496</v>
      </c>
      <c r="B5732" t="s">
        <v>23</v>
      </c>
      <c r="C5732" t="s">
        <v>15</v>
      </c>
      <c r="D5732" t="s">
        <v>16</v>
      </c>
      <c r="E5732" s="1">
        <v>89544.21</v>
      </c>
      <c r="F5732" t="s">
        <v>37</v>
      </c>
      <c r="G5732">
        <v>2</v>
      </c>
      <c r="H5732">
        <v>2591</v>
      </c>
      <c r="I5732">
        <v>6637</v>
      </c>
      <c r="J5732">
        <v>33.72</v>
      </c>
      <c r="K5732">
        <v>91.69</v>
      </c>
      <c r="L5732" t="s">
        <v>58</v>
      </c>
      <c r="M5732">
        <v>64.05</v>
      </c>
    </row>
    <row r="5733" spans="1:13" hidden="1" x14ac:dyDescent="0.25">
      <c r="A5733" t="s">
        <v>595</v>
      </c>
      <c r="B5733" t="s">
        <v>34</v>
      </c>
      <c r="C5733" t="s">
        <v>15</v>
      </c>
      <c r="D5733" t="s">
        <v>24</v>
      </c>
      <c r="E5733" s="1">
        <v>89982.19</v>
      </c>
      <c r="F5733" t="s">
        <v>30</v>
      </c>
      <c r="G5733">
        <v>9</v>
      </c>
      <c r="H5733">
        <v>1020</v>
      </c>
      <c r="I5733">
        <v>8382</v>
      </c>
      <c r="J5733">
        <v>75.63</v>
      </c>
      <c r="K5733">
        <v>30.06</v>
      </c>
      <c r="L5733" t="s">
        <v>33</v>
      </c>
      <c r="M5733">
        <v>32.29</v>
      </c>
    </row>
    <row r="5734" spans="1:13" hidden="1" x14ac:dyDescent="0.25">
      <c r="A5734" t="s">
        <v>40</v>
      </c>
      <c r="B5734" t="s">
        <v>14</v>
      </c>
      <c r="C5734" t="s">
        <v>35</v>
      </c>
      <c r="D5734" t="s">
        <v>16</v>
      </c>
      <c r="E5734" s="1">
        <v>49149.84</v>
      </c>
      <c r="F5734" t="s">
        <v>30</v>
      </c>
      <c r="G5734">
        <v>2</v>
      </c>
      <c r="H5734">
        <v>9690</v>
      </c>
      <c r="I5734">
        <v>7547</v>
      </c>
      <c r="J5734">
        <v>31.74</v>
      </c>
      <c r="K5734">
        <v>46.98</v>
      </c>
      <c r="L5734" t="s">
        <v>33</v>
      </c>
      <c r="M5734">
        <v>78.08</v>
      </c>
    </row>
    <row r="5735" spans="1:13" x14ac:dyDescent="0.25">
      <c r="A5735" t="s">
        <v>279</v>
      </c>
      <c r="B5735" t="s">
        <v>14</v>
      </c>
      <c r="C5735" t="s">
        <v>35</v>
      </c>
      <c r="D5735" t="s">
        <v>29</v>
      </c>
      <c r="E5735" s="1">
        <v>75730.44</v>
      </c>
      <c r="F5735" t="s">
        <v>17</v>
      </c>
      <c r="G5735">
        <v>8</v>
      </c>
      <c r="H5735">
        <v>3688</v>
      </c>
      <c r="I5735">
        <v>2332</v>
      </c>
      <c r="J5735">
        <v>53.38</v>
      </c>
      <c r="K5735">
        <v>19.8</v>
      </c>
      <c r="L5735" t="s">
        <v>42</v>
      </c>
      <c r="M5735">
        <v>38.090000000000003</v>
      </c>
    </row>
    <row r="5736" spans="1:13" x14ac:dyDescent="0.25">
      <c r="A5736" t="s">
        <v>558</v>
      </c>
      <c r="B5736" t="s">
        <v>34</v>
      </c>
      <c r="C5736" t="s">
        <v>15</v>
      </c>
      <c r="D5736" t="s">
        <v>29</v>
      </c>
      <c r="E5736" s="1">
        <v>146269.98000000001</v>
      </c>
      <c r="F5736" t="s">
        <v>17</v>
      </c>
      <c r="G5736">
        <v>14</v>
      </c>
      <c r="H5736">
        <v>2234</v>
      </c>
      <c r="I5736">
        <v>7611</v>
      </c>
      <c r="J5736">
        <v>55.15</v>
      </c>
      <c r="K5736">
        <v>58.27</v>
      </c>
      <c r="L5736" t="s">
        <v>33</v>
      </c>
      <c r="M5736">
        <v>68.75</v>
      </c>
    </row>
    <row r="5737" spans="1:13" x14ac:dyDescent="0.25">
      <c r="A5737" t="s">
        <v>523</v>
      </c>
      <c r="B5737" t="s">
        <v>20</v>
      </c>
      <c r="C5737" t="s">
        <v>15</v>
      </c>
      <c r="D5737" t="s">
        <v>29</v>
      </c>
      <c r="E5737" s="1">
        <v>69457.61</v>
      </c>
      <c r="F5737" t="s">
        <v>30</v>
      </c>
      <c r="G5737">
        <v>11</v>
      </c>
      <c r="H5737">
        <v>6841</v>
      </c>
      <c r="I5737">
        <v>7011</v>
      </c>
      <c r="J5737">
        <v>71.48</v>
      </c>
      <c r="K5737">
        <v>47.22</v>
      </c>
      <c r="L5737" t="s">
        <v>18</v>
      </c>
      <c r="M5737">
        <v>68.81</v>
      </c>
    </row>
    <row r="5738" spans="1:13" hidden="1" x14ac:dyDescent="0.25">
      <c r="A5738" t="s">
        <v>649</v>
      </c>
      <c r="B5738" t="s">
        <v>34</v>
      </c>
      <c r="C5738" t="s">
        <v>35</v>
      </c>
      <c r="D5738" t="s">
        <v>24</v>
      </c>
      <c r="E5738" s="1">
        <v>93172.61</v>
      </c>
      <c r="F5738" t="s">
        <v>45</v>
      </c>
      <c r="G5738">
        <v>6</v>
      </c>
      <c r="H5738">
        <v>1128</v>
      </c>
      <c r="I5738">
        <v>7639</v>
      </c>
      <c r="J5738">
        <v>12.23</v>
      </c>
      <c r="K5738">
        <v>62.39</v>
      </c>
      <c r="L5738" t="s">
        <v>42</v>
      </c>
      <c r="M5738">
        <v>50.78</v>
      </c>
    </row>
    <row r="5739" spans="1:13" x14ac:dyDescent="0.25">
      <c r="A5739" t="s">
        <v>614</v>
      </c>
      <c r="B5739" t="s">
        <v>28</v>
      </c>
      <c r="C5739" t="s">
        <v>15</v>
      </c>
      <c r="D5739" t="s">
        <v>29</v>
      </c>
      <c r="E5739" s="1">
        <v>122874.73</v>
      </c>
      <c r="F5739" t="s">
        <v>25</v>
      </c>
      <c r="G5739">
        <v>6</v>
      </c>
      <c r="H5739">
        <v>9270</v>
      </c>
      <c r="I5739">
        <v>8220</v>
      </c>
      <c r="J5739">
        <v>12.76</v>
      </c>
      <c r="K5739">
        <v>40.5</v>
      </c>
      <c r="L5739" t="s">
        <v>18</v>
      </c>
      <c r="M5739">
        <v>48.88</v>
      </c>
    </row>
    <row r="5740" spans="1:13" x14ac:dyDescent="0.25">
      <c r="A5740" t="s">
        <v>413</v>
      </c>
      <c r="B5740" t="s">
        <v>51</v>
      </c>
      <c r="C5740" t="s">
        <v>15</v>
      </c>
      <c r="D5740" t="s">
        <v>29</v>
      </c>
      <c r="E5740" s="1">
        <v>122263.8</v>
      </c>
      <c r="F5740" t="s">
        <v>37</v>
      </c>
      <c r="G5740">
        <v>5</v>
      </c>
      <c r="H5740">
        <v>724</v>
      </c>
      <c r="I5740">
        <v>760</v>
      </c>
      <c r="J5740">
        <v>57.26</v>
      </c>
      <c r="K5740">
        <v>11.21</v>
      </c>
      <c r="L5740" t="s">
        <v>33</v>
      </c>
      <c r="M5740">
        <v>75.53</v>
      </c>
    </row>
    <row r="5741" spans="1:13" hidden="1" x14ac:dyDescent="0.25">
      <c r="A5741" t="s">
        <v>168</v>
      </c>
      <c r="B5741" t="s">
        <v>34</v>
      </c>
      <c r="C5741" t="s">
        <v>15</v>
      </c>
      <c r="D5741" t="s">
        <v>16</v>
      </c>
      <c r="E5741" s="1">
        <v>55872.55</v>
      </c>
      <c r="F5741" t="s">
        <v>37</v>
      </c>
      <c r="G5741">
        <v>12</v>
      </c>
      <c r="H5741">
        <v>9194</v>
      </c>
      <c r="I5741">
        <v>2324</v>
      </c>
      <c r="J5741">
        <v>47.77</v>
      </c>
      <c r="K5741">
        <v>45.76</v>
      </c>
      <c r="L5741" t="s">
        <v>42</v>
      </c>
      <c r="M5741">
        <v>44.44</v>
      </c>
    </row>
    <row r="5742" spans="1:13" hidden="1" x14ac:dyDescent="0.25">
      <c r="A5742" t="s">
        <v>112</v>
      </c>
      <c r="B5742" t="s">
        <v>20</v>
      </c>
      <c r="C5742" t="s">
        <v>15</v>
      </c>
      <c r="D5742" t="s">
        <v>24</v>
      </c>
      <c r="E5742" s="1">
        <v>82080.91</v>
      </c>
      <c r="F5742" t="s">
        <v>17</v>
      </c>
      <c r="G5742">
        <v>11</v>
      </c>
      <c r="H5742">
        <v>7031</v>
      </c>
      <c r="I5742">
        <v>4673</v>
      </c>
      <c r="J5742">
        <v>59.63</v>
      </c>
      <c r="K5742">
        <v>53.83</v>
      </c>
      <c r="L5742" t="s">
        <v>48</v>
      </c>
      <c r="M5742">
        <v>35.5</v>
      </c>
    </row>
    <row r="5743" spans="1:13" hidden="1" x14ac:dyDescent="0.25">
      <c r="A5743" t="s">
        <v>622</v>
      </c>
      <c r="B5743" t="s">
        <v>28</v>
      </c>
      <c r="C5743" t="s">
        <v>35</v>
      </c>
      <c r="D5743" t="s">
        <v>16</v>
      </c>
      <c r="E5743" s="1">
        <v>71112.83</v>
      </c>
      <c r="F5743" t="s">
        <v>30</v>
      </c>
      <c r="G5743">
        <v>18</v>
      </c>
      <c r="H5743">
        <v>1212</v>
      </c>
      <c r="I5743">
        <v>5827</v>
      </c>
      <c r="J5743">
        <v>89.7</v>
      </c>
      <c r="K5743">
        <v>5.68</v>
      </c>
      <c r="L5743" t="s">
        <v>31</v>
      </c>
      <c r="M5743">
        <v>59.24</v>
      </c>
    </row>
    <row r="5744" spans="1:13" hidden="1" x14ac:dyDescent="0.25">
      <c r="A5744" t="s">
        <v>70</v>
      </c>
      <c r="B5744" t="s">
        <v>51</v>
      </c>
      <c r="C5744" t="s">
        <v>15</v>
      </c>
      <c r="D5744" t="s">
        <v>24</v>
      </c>
      <c r="E5744" s="1">
        <v>67451.520000000004</v>
      </c>
      <c r="F5744" t="s">
        <v>17</v>
      </c>
      <c r="G5744">
        <v>14</v>
      </c>
      <c r="H5744">
        <v>1832</v>
      </c>
      <c r="I5744">
        <v>3176</v>
      </c>
      <c r="J5744">
        <v>99.14</v>
      </c>
      <c r="K5744">
        <v>63.8</v>
      </c>
      <c r="L5744" t="s">
        <v>21</v>
      </c>
      <c r="M5744">
        <v>71.27</v>
      </c>
    </row>
    <row r="5745" spans="1:13" hidden="1" x14ac:dyDescent="0.25">
      <c r="A5745" t="s">
        <v>186</v>
      </c>
      <c r="B5745" t="s">
        <v>39</v>
      </c>
      <c r="C5745" t="s">
        <v>35</v>
      </c>
      <c r="D5745" t="s">
        <v>24</v>
      </c>
      <c r="E5745" s="1">
        <v>140976.20000000001</v>
      </c>
      <c r="F5745" t="s">
        <v>17</v>
      </c>
      <c r="G5745">
        <v>0</v>
      </c>
      <c r="H5745">
        <v>6174</v>
      </c>
      <c r="I5745">
        <v>1352</v>
      </c>
      <c r="J5745">
        <v>12.59</v>
      </c>
      <c r="K5745">
        <v>83.72</v>
      </c>
      <c r="L5745" t="s">
        <v>58</v>
      </c>
      <c r="M5745">
        <v>44.77</v>
      </c>
    </row>
    <row r="5746" spans="1:13" hidden="1" x14ac:dyDescent="0.25">
      <c r="A5746" t="s">
        <v>387</v>
      </c>
      <c r="B5746" t="s">
        <v>39</v>
      </c>
      <c r="C5746" t="s">
        <v>35</v>
      </c>
      <c r="D5746" t="s">
        <v>24</v>
      </c>
      <c r="E5746" s="1">
        <v>88700.77</v>
      </c>
      <c r="F5746" t="s">
        <v>30</v>
      </c>
      <c r="G5746">
        <v>12</v>
      </c>
      <c r="H5746">
        <v>2785</v>
      </c>
      <c r="I5746">
        <v>9501</v>
      </c>
      <c r="J5746">
        <v>64.510000000000005</v>
      </c>
      <c r="K5746">
        <v>78.47</v>
      </c>
      <c r="L5746" t="s">
        <v>58</v>
      </c>
      <c r="M5746">
        <v>34.46</v>
      </c>
    </row>
    <row r="5747" spans="1:13" hidden="1" x14ac:dyDescent="0.25">
      <c r="A5747" t="s">
        <v>235</v>
      </c>
      <c r="B5747" t="s">
        <v>34</v>
      </c>
      <c r="C5747" t="s">
        <v>15</v>
      </c>
      <c r="D5747" t="s">
        <v>24</v>
      </c>
      <c r="E5747" s="1">
        <v>64560.37</v>
      </c>
      <c r="F5747" t="s">
        <v>30</v>
      </c>
      <c r="G5747">
        <v>10</v>
      </c>
      <c r="H5747">
        <v>573</v>
      </c>
      <c r="I5747">
        <v>5485</v>
      </c>
      <c r="J5747">
        <v>68.11</v>
      </c>
      <c r="K5747">
        <v>11.59</v>
      </c>
      <c r="L5747" t="s">
        <v>31</v>
      </c>
      <c r="M5747">
        <v>76.819999999999993</v>
      </c>
    </row>
    <row r="5748" spans="1:13" x14ac:dyDescent="0.25">
      <c r="A5748" t="s">
        <v>464</v>
      </c>
      <c r="B5748" t="s">
        <v>14</v>
      </c>
      <c r="C5748" t="s">
        <v>15</v>
      </c>
      <c r="D5748" t="s">
        <v>29</v>
      </c>
      <c r="E5748" s="1">
        <v>78934.899999999994</v>
      </c>
      <c r="F5748" t="s">
        <v>37</v>
      </c>
      <c r="G5748">
        <v>20</v>
      </c>
      <c r="H5748">
        <v>2880</v>
      </c>
      <c r="I5748">
        <v>7440</v>
      </c>
      <c r="J5748">
        <v>24.29</v>
      </c>
      <c r="K5748">
        <v>19.13</v>
      </c>
      <c r="L5748" t="s">
        <v>58</v>
      </c>
      <c r="M5748">
        <v>27.56</v>
      </c>
    </row>
    <row r="5749" spans="1:13" x14ac:dyDescent="0.25">
      <c r="A5749" t="s">
        <v>100</v>
      </c>
      <c r="B5749" t="s">
        <v>20</v>
      </c>
      <c r="C5749" t="s">
        <v>15</v>
      </c>
      <c r="D5749" t="s">
        <v>29</v>
      </c>
      <c r="E5749" s="1">
        <v>104729.87</v>
      </c>
      <c r="F5749" t="s">
        <v>17</v>
      </c>
      <c r="G5749">
        <v>5</v>
      </c>
      <c r="H5749">
        <v>5843</v>
      </c>
      <c r="I5749">
        <v>6837</v>
      </c>
      <c r="J5749">
        <v>61.58</v>
      </c>
      <c r="K5749">
        <v>45.28</v>
      </c>
      <c r="L5749" t="s">
        <v>33</v>
      </c>
      <c r="M5749">
        <v>53.63</v>
      </c>
    </row>
    <row r="5750" spans="1:13" hidden="1" x14ac:dyDescent="0.25">
      <c r="A5750" t="s">
        <v>490</v>
      </c>
      <c r="B5750" t="s">
        <v>14</v>
      </c>
      <c r="C5750" t="s">
        <v>35</v>
      </c>
      <c r="D5750" t="s">
        <v>24</v>
      </c>
      <c r="E5750" s="1">
        <v>113251.11</v>
      </c>
      <c r="F5750" t="s">
        <v>30</v>
      </c>
      <c r="G5750">
        <v>20</v>
      </c>
      <c r="H5750">
        <v>9726</v>
      </c>
      <c r="I5750">
        <v>1849</v>
      </c>
      <c r="J5750">
        <v>82.73</v>
      </c>
      <c r="K5750">
        <v>75.94</v>
      </c>
      <c r="L5750" t="s">
        <v>18</v>
      </c>
      <c r="M5750">
        <v>37.54</v>
      </c>
    </row>
    <row r="5751" spans="1:13" hidden="1" x14ac:dyDescent="0.25">
      <c r="A5751" t="s">
        <v>469</v>
      </c>
      <c r="B5751" t="s">
        <v>54</v>
      </c>
      <c r="C5751" t="s">
        <v>15</v>
      </c>
      <c r="D5751" t="s">
        <v>24</v>
      </c>
      <c r="E5751" s="1">
        <v>82392.52</v>
      </c>
      <c r="F5751" t="s">
        <v>17</v>
      </c>
      <c r="G5751">
        <v>1</v>
      </c>
      <c r="H5751">
        <v>2961</v>
      </c>
      <c r="I5751">
        <v>2461</v>
      </c>
      <c r="J5751">
        <v>59.32</v>
      </c>
      <c r="K5751">
        <v>33.06</v>
      </c>
      <c r="L5751" t="s">
        <v>33</v>
      </c>
      <c r="M5751">
        <v>51.01</v>
      </c>
    </row>
    <row r="5752" spans="1:13" x14ac:dyDescent="0.25">
      <c r="A5752" t="s">
        <v>531</v>
      </c>
      <c r="B5752" t="s">
        <v>54</v>
      </c>
      <c r="C5752" t="s">
        <v>15</v>
      </c>
      <c r="D5752" t="s">
        <v>29</v>
      </c>
      <c r="E5752" s="1">
        <v>83750.16</v>
      </c>
      <c r="F5752" t="s">
        <v>37</v>
      </c>
      <c r="G5752">
        <v>9</v>
      </c>
      <c r="H5752">
        <v>647</v>
      </c>
      <c r="I5752">
        <v>1533</v>
      </c>
      <c r="J5752">
        <v>13.45</v>
      </c>
      <c r="K5752">
        <v>90.35</v>
      </c>
      <c r="L5752" t="s">
        <v>31</v>
      </c>
      <c r="M5752">
        <v>75.02</v>
      </c>
    </row>
    <row r="5753" spans="1:13" hidden="1" x14ac:dyDescent="0.25">
      <c r="A5753" t="s">
        <v>171</v>
      </c>
      <c r="B5753" t="s">
        <v>34</v>
      </c>
      <c r="C5753" t="s">
        <v>15</v>
      </c>
      <c r="D5753" t="s">
        <v>16</v>
      </c>
      <c r="E5753" s="1">
        <v>55585.99</v>
      </c>
      <c r="F5753" t="s">
        <v>30</v>
      </c>
      <c r="G5753">
        <v>10</v>
      </c>
      <c r="H5753">
        <v>9762</v>
      </c>
      <c r="I5753">
        <v>8702</v>
      </c>
      <c r="J5753">
        <v>13.87</v>
      </c>
      <c r="K5753">
        <v>48.41</v>
      </c>
      <c r="L5753" t="s">
        <v>42</v>
      </c>
      <c r="M5753">
        <v>68.510000000000005</v>
      </c>
    </row>
    <row r="5754" spans="1:13" hidden="1" x14ac:dyDescent="0.25">
      <c r="A5754" t="s">
        <v>665</v>
      </c>
      <c r="B5754" t="s">
        <v>20</v>
      </c>
      <c r="C5754" t="s">
        <v>35</v>
      </c>
      <c r="D5754" t="s">
        <v>24</v>
      </c>
      <c r="E5754" s="1">
        <v>33640.160000000003</v>
      </c>
      <c r="F5754" t="s">
        <v>25</v>
      </c>
      <c r="G5754">
        <v>13</v>
      </c>
      <c r="H5754">
        <v>2985</v>
      </c>
      <c r="I5754">
        <v>2954</v>
      </c>
      <c r="J5754">
        <v>4.58</v>
      </c>
      <c r="K5754">
        <v>57.24</v>
      </c>
      <c r="L5754" t="s">
        <v>26</v>
      </c>
      <c r="M5754">
        <v>64.180000000000007</v>
      </c>
    </row>
    <row r="5755" spans="1:13" x14ac:dyDescent="0.25">
      <c r="A5755" t="s">
        <v>516</v>
      </c>
      <c r="B5755" t="s">
        <v>54</v>
      </c>
      <c r="C5755" t="s">
        <v>15</v>
      </c>
      <c r="D5755" t="s">
        <v>29</v>
      </c>
      <c r="E5755" s="1">
        <v>87995.27</v>
      </c>
      <c r="F5755" t="s">
        <v>45</v>
      </c>
      <c r="G5755">
        <v>8</v>
      </c>
      <c r="H5755">
        <v>9419</v>
      </c>
      <c r="I5755">
        <v>3235</v>
      </c>
      <c r="J5755">
        <v>68.319999999999993</v>
      </c>
      <c r="K5755">
        <v>92.49</v>
      </c>
      <c r="L5755" t="s">
        <v>58</v>
      </c>
      <c r="M5755">
        <v>67</v>
      </c>
    </row>
    <row r="5756" spans="1:13" x14ac:dyDescent="0.25">
      <c r="A5756" t="s">
        <v>287</v>
      </c>
      <c r="B5756" t="s">
        <v>23</v>
      </c>
      <c r="C5756" t="s">
        <v>15</v>
      </c>
      <c r="D5756" t="s">
        <v>29</v>
      </c>
      <c r="E5756" s="1">
        <v>42475.26</v>
      </c>
      <c r="F5756" t="s">
        <v>37</v>
      </c>
      <c r="G5756">
        <v>6</v>
      </c>
      <c r="H5756">
        <v>1190</v>
      </c>
      <c r="I5756">
        <v>5042</v>
      </c>
      <c r="J5756">
        <v>15.83</v>
      </c>
      <c r="K5756">
        <v>71.010000000000005</v>
      </c>
      <c r="L5756" t="s">
        <v>42</v>
      </c>
      <c r="M5756">
        <v>31.84</v>
      </c>
    </row>
    <row r="5757" spans="1:13" hidden="1" x14ac:dyDescent="0.25">
      <c r="A5757" t="s">
        <v>432</v>
      </c>
      <c r="B5757" t="s">
        <v>39</v>
      </c>
      <c r="C5757" t="s">
        <v>15</v>
      </c>
      <c r="D5757" t="s">
        <v>16</v>
      </c>
      <c r="E5757" s="1">
        <v>140590.5</v>
      </c>
      <c r="F5757" t="s">
        <v>45</v>
      </c>
      <c r="G5757">
        <v>8</v>
      </c>
      <c r="H5757">
        <v>7275</v>
      </c>
      <c r="I5757">
        <v>1035</v>
      </c>
      <c r="J5757">
        <v>88.16</v>
      </c>
      <c r="K5757">
        <v>50.81</v>
      </c>
      <c r="L5757" t="s">
        <v>31</v>
      </c>
      <c r="M5757">
        <v>25.83</v>
      </c>
    </row>
    <row r="5758" spans="1:13" hidden="1" x14ac:dyDescent="0.25">
      <c r="A5758" t="s">
        <v>577</v>
      </c>
      <c r="B5758" t="s">
        <v>34</v>
      </c>
      <c r="C5758" t="s">
        <v>35</v>
      </c>
      <c r="D5758" t="s">
        <v>24</v>
      </c>
      <c r="E5758" s="1">
        <v>40514.06</v>
      </c>
      <c r="F5758" t="s">
        <v>45</v>
      </c>
      <c r="G5758">
        <v>17</v>
      </c>
      <c r="H5758">
        <v>3576</v>
      </c>
      <c r="I5758">
        <v>3829</v>
      </c>
      <c r="J5758">
        <v>44.37</v>
      </c>
      <c r="K5758">
        <v>26.89</v>
      </c>
      <c r="L5758" t="s">
        <v>26</v>
      </c>
      <c r="M5758">
        <v>49.02</v>
      </c>
    </row>
    <row r="5759" spans="1:13" hidden="1" x14ac:dyDescent="0.25">
      <c r="A5759" t="s">
        <v>451</v>
      </c>
      <c r="B5759" t="s">
        <v>39</v>
      </c>
      <c r="C5759" t="s">
        <v>35</v>
      </c>
      <c r="D5759" t="s">
        <v>24</v>
      </c>
      <c r="E5759" s="1">
        <v>133885.48000000001</v>
      </c>
      <c r="F5759" t="s">
        <v>25</v>
      </c>
      <c r="G5759">
        <v>4</v>
      </c>
      <c r="H5759">
        <v>2251</v>
      </c>
      <c r="I5759">
        <v>5300</v>
      </c>
      <c r="J5759">
        <v>36.33</v>
      </c>
      <c r="K5759">
        <v>4.84</v>
      </c>
      <c r="L5759" t="s">
        <v>33</v>
      </c>
      <c r="M5759">
        <v>43.52</v>
      </c>
    </row>
    <row r="5760" spans="1:13" hidden="1" x14ac:dyDescent="0.25">
      <c r="A5760" t="s">
        <v>53</v>
      </c>
      <c r="B5760" t="s">
        <v>39</v>
      </c>
      <c r="C5760" t="s">
        <v>15</v>
      </c>
      <c r="D5760" t="s">
        <v>16</v>
      </c>
      <c r="E5760" s="1">
        <v>42145.58</v>
      </c>
      <c r="F5760" t="s">
        <v>25</v>
      </c>
      <c r="G5760">
        <v>1</v>
      </c>
      <c r="H5760">
        <v>7014</v>
      </c>
      <c r="I5760">
        <v>7664</v>
      </c>
      <c r="J5760">
        <v>36.700000000000003</v>
      </c>
      <c r="K5760">
        <v>48.1</v>
      </c>
      <c r="L5760" t="s">
        <v>48</v>
      </c>
      <c r="M5760">
        <v>72.209999999999994</v>
      </c>
    </row>
    <row r="5761" spans="1:13" x14ac:dyDescent="0.25">
      <c r="A5761" t="s">
        <v>338</v>
      </c>
      <c r="B5761" t="s">
        <v>20</v>
      </c>
      <c r="C5761" t="s">
        <v>15</v>
      </c>
      <c r="D5761" t="s">
        <v>29</v>
      </c>
      <c r="E5761" s="1">
        <v>58016.41</v>
      </c>
      <c r="F5761" t="s">
        <v>37</v>
      </c>
      <c r="G5761">
        <v>12</v>
      </c>
      <c r="H5761">
        <v>4067</v>
      </c>
      <c r="I5761">
        <v>2386</v>
      </c>
      <c r="J5761">
        <v>37.729999999999997</v>
      </c>
      <c r="K5761">
        <v>3.61</v>
      </c>
      <c r="L5761" t="s">
        <v>26</v>
      </c>
      <c r="M5761">
        <v>64.180000000000007</v>
      </c>
    </row>
    <row r="5762" spans="1:13" hidden="1" x14ac:dyDescent="0.25">
      <c r="A5762" t="s">
        <v>287</v>
      </c>
      <c r="B5762" t="s">
        <v>34</v>
      </c>
      <c r="C5762" t="s">
        <v>15</v>
      </c>
      <c r="D5762" t="s">
        <v>16</v>
      </c>
      <c r="E5762" s="1">
        <v>79785.87</v>
      </c>
      <c r="F5762" t="s">
        <v>37</v>
      </c>
      <c r="G5762">
        <v>19</v>
      </c>
      <c r="H5762">
        <v>8290</v>
      </c>
      <c r="I5762">
        <v>342</v>
      </c>
      <c r="J5762">
        <v>71.13</v>
      </c>
      <c r="K5762">
        <v>60.03</v>
      </c>
      <c r="L5762" t="s">
        <v>21</v>
      </c>
      <c r="M5762">
        <v>43.68</v>
      </c>
    </row>
    <row r="5763" spans="1:13" x14ac:dyDescent="0.25">
      <c r="A5763" t="s">
        <v>189</v>
      </c>
      <c r="B5763" t="s">
        <v>23</v>
      </c>
      <c r="C5763" t="s">
        <v>35</v>
      </c>
      <c r="D5763" t="s">
        <v>29</v>
      </c>
      <c r="E5763" s="1">
        <v>80031.649999999994</v>
      </c>
      <c r="F5763" t="s">
        <v>30</v>
      </c>
      <c r="G5763">
        <v>10</v>
      </c>
      <c r="H5763">
        <v>4097</v>
      </c>
      <c r="I5763">
        <v>605</v>
      </c>
      <c r="J5763">
        <v>47.2</v>
      </c>
      <c r="K5763">
        <v>63.97</v>
      </c>
      <c r="L5763" t="s">
        <v>26</v>
      </c>
      <c r="M5763">
        <v>23.59</v>
      </c>
    </row>
    <row r="5764" spans="1:13" x14ac:dyDescent="0.25">
      <c r="A5764" t="s">
        <v>120</v>
      </c>
      <c r="B5764" t="s">
        <v>28</v>
      </c>
      <c r="C5764" t="s">
        <v>15</v>
      </c>
      <c r="D5764" t="s">
        <v>29</v>
      </c>
      <c r="E5764" s="1">
        <v>134563.89000000001</v>
      </c>
      <c r="F5764" t="s">
        <v>25</v>
      </c>
      <c r="G5764">
        <v>2</v>
      </c>
      <c r="H5764">
        <v>3637</v>
      </c>
      <c r="I5764">
        <v>9836</v>
      </c>
      <c r="J5764">
        <v>62.25</v>
      </c>
      <c r="K5764">
        <v>86.86</v>
      </c>
      <c r="L5764" t="s">
        <v>42</v>
      </c>
      <c r="M5764">
        <v>58.56</v>
      </c>
    </row>
    <row r="5765" spans="1:13" hidden="1" x14ac:dyDescent="0.25">
      <c r="A5765" t="s">
        <v>57</v>
      </c>
      <c r="B5765" t="s">
        <v>23</v>
      </c>
      <c r="C5765" t="s">
        <v>15</v>
      </c>
      <c r="D5765" t="s">
        <v>16</v>
      </c>
      <c r="E5765" s="1">
        <v>139355.26</v>
      </c>
      <c r="F5765" t="s">
        <v>25</v>
      </c>
      <c r="G5765">
        <v>9</v>
      </c>
      <c r="H5765">
        <v>9722</v>
      </c>
      <c r="I5765">
        <v>7760</v>
      </c>
      <c r="J5765">
        <v>11.3</v>
      </c>
      <c r="K5765">
        <v>63.22</v>
      </c>
      <c r="L5765" t="s">
        <v>42</v>
      </c>
      <c r="M5765">
        <v>61.72</v>
      </c>
    </row>
    <row r="5766" spans="1:13" hidden="1" x14ac:dyDescent="0.25">
      <c r="A5766" t="s">
        <v>225</v>
      </c>
      <c r="B5766" t="s">
        <v>39</v>
      </c>
      <c r="C5766" t="s">
        <v>35</v>
      </c>
      <c r="D5766" t="s">
        <v>24</v>
      </c>
      <c r="E5766" s="1">
        <v>49946.04</v>
      </c>
      <c r="F5766" t="s">
        <v>25</v>
      </c>
      <c r="G5766">
        <v>4</v>
      </c>
      <c r="H5766">
        <v>7661</v>
      </c>
      <c r="I5766">
        <v>5643</v>
      </c>
      <c r="J5766">
        <v>40.06</v>
      </c>
      <c r="K5766">
        <v>28.3</v>
      </c>
      <c r="L5766" t="s">
        <v>21</v>
      </c>
      <c r="M5766">
        <v>62.51</v>
      </c>
    </row>
    <row r="5767" spans="1:13" x14ac:dyDescent="0.25">
      <c r="A5767" t="s">
        <v>504</v>
      </c>
      <c r="B5767" t="s">
        <v>20</v>
      </c>
      <c r="C5767" t="s">
        <v>15</v>
      </c>
      <c r="D5767" t="s">
        <v>29</v>
      </c>
      <c r="E5767" s="1">
        <v>87208.79</v>
      </c>
      <c r="F5767" t="s">
        <v>25</v>
      </c>
      <c r="G5767">
        <v>13</v>
      </c>
      <c r="H5767">
        <v>7097</v>
      </c>
      <c r="I5767">
        <v>9229</v>
      </c>
      <c r="J5767">
        <v>17.3</v>
      </c>
      <c r="K5767">
        <v>28.43</v>
      </c>
      <c r="L5767" t="s">
        <v>58</v>
      </c>
      <c r="M5767">
        <v>74.930000000000007</v>
      </c>
    </row>
    <row r="5768" spans="1:13" x14ac:dyDescent="0.25">
      <c r="A5768" t="s">
        <v>404</v>
      </c>
      <c r="B5768" t="s">
        <v>51</v>
      </c>
      <c r="C5768" t="s">
        <v>35</v>
      </c>
      <c r="D5768" t="s">
        <v>29</v>
      </c>
      <c r="E5768" s="1">
        <v>34683.620000000003</v>
      </c>
      <c r="F5768" t="s">
        <v>17</v>
      </c>
      <c r="G5768">
        <v>20</v>
      </c>
      <c r="H5768">
        <v>6280</v>
      </c>
      <c r="I5768">
        <v>1481</v>
      </c>
      <c r="J5768">
        <v>5.45</v>
      </c>
      <c r="K5768">
        <v>30.3</v>
      </c>
      <c r="L5768" t="s">
        <v>48</v>
      </c>
      <c r="M5768">
        <v>61.35</v>
      </c>
    </row>
    <row r="5769" spans="1:13" hidden="1" x14ac:dyDescent="0.25">
      <c r="A5769" t="s">
        <v>282</v>
      </c>
      <c r="B5769" t="s">
        <v>54</v>
      </c>
      <c r="C5769" t="s">
        <v>35</v>
      </c>
      <c r="D5769" t="s">
        <v>16</v>
      </c>
      <c r="E5769" s="1">
        <v>80438.98</v>
      </c>
      <c r="F5769" t="s">
        <v>45</v>
      </c>
      <c r="G5769">
        <v>18</v>
      </c>
      <c r="H5769">
        <v>1426</v>
      </c>
      <c r="I5769">
        <v>1733</v>
      </c>
      <c r="J5769">
        <v>73.84</v>
      </c>
      <c r="K5769">
        <v>97.04</v>
      </c>
      <c r="L5769" t="s">
        <v>21</v>
      </c>
      <c r="M5769">
        <v>46.65</v>
      </c>
    </row>
    <row r="5770" spans="1:13" hidden="1" x14ac:dyDescent="0.25">
      <c r="A5770" t="s">
        <v>81</v>
      </c>
      <c r="B5770" t="s">
        <v>39</v>
      </c>
      <c r="C5770" t="s">
        <v>15</v>
      </c>
      <c r="D5770" t="s">
        <v>16</v>
      </c>
      <c r="E5770" s="1">
        <v>128706.73</v>
      </c>
      <c r="F5770" t="s">
        <v>37</v>
      </c>
      <c r="G5770">
        <v>17</v>
      </c>
      <c r="H5770">
        <v>4852</v>
      </c>
      <c r="I5770">
        <v>7906</v>
      </c>
      <c r="J5770">
        <v>19.5</v>
      </c>
      <c r="K5770">
        <v>69.959999999999994</v>
      </c>
      <c r="L5770" t="s">
        <v>42</v>
      </c>
      <c r="M5770">
        <v>21.92</v>
      </c>
    </row>
    <row r="5771" spans="1:13" x14ac:dyDescent="0.25">
      <c r="A5771" t="s">
        <v>302</v>
      </c>
      <c r="B5771" t="s">
        <v>51</v>
      </c>
      <c r="C5771" t="s">
        <v>15</v>
      </c>
      <c r="D5771" t="s">
        <v>29</v>
      </c>
      <c r="E5771" s="1">
        <v>98909.28</v>
      </c>
      <c r="F5771" t="s">
        <v>17</v>
      </c>
      <c r="G5771">
        <v>5</v>
      </c>
      <c r="H5771">
        <v>9372</v>
      </c>
      <c r="I5771">
        <v>6543</v>
      </c>
      <c r="J5771">
        <v>7.95</v>
      </c>
      <c r="K5771">
        <v>29.34</v>
      </c>
      <c r="L5771" t="s">
        <v>33</v>
      </c>
      <c r="M5771">
        <v>61.28</v>
      </c>
    </row>
    <row r="5772" spans="1:13" hidden="1" x14ac:dyDescent="0.25">
      <c r="A5772" t="s">
        <v>154</v>
      </c>
      <c r="B5772" t="s">
        <v>28</v>
      </c>
      <c r="C5772" t="s">
        <v>15</v>
      </c>
      <c r="D5772" t="s">
        <v>24</v>
      </c>
      <c r="E5772" s="1">
        <v>146070.43</v>
      </c>
      <c r="F5772" t="s">
        <v>17</v>
      </c>
      <c r="G5772">
        <v>10</v>
      </c>
      <c r="H5772">
        <v>4218</v>
      </c>
      <c r="I5772">
        <v>2220</v>
      </c>
      <c r="J5772">
        <v>98.05</v>
      </c>
      <c r="K5772">
        <v>42.75</v>
      </c>
      <c r="L5772" t="s">
        <v>31</v>
      </c>
      <c r="M5772">
        <v>44.38</v>
      </c>
    </row>
    <row r="5773" spans="1:13" hidden="1" x14ac:dyDescent="0.25">
      <c r="A5773" t="s">
        <v>155</v>
      </c>
      <c r="B5773" t="s">
        <v>39</v>
      </c>
      <c r="C5773" t="s">
        <v>35</v>
      </c>
      <c r="D5773" t="s">
        <v>24</v>
      </c>
      <c r="E5773" s="1">
        <v>43076.36</v>
      </c>
      <c r="F5773" t="s">
        <v>45</v>
      </c>
      <c r="G5773">
        <v>19</v>
      </c>
      <c r="H5773">
        <v>7605</v>
      </c>
      <c r="I5773">
        <v>8791</v>
      </c>
      <c r="J5773">
        <v>25.55</v>
      </c>
      <c r="K5773">
        <v>24.04</v>
      </c>
      <c r="L5773" t="s">
        <v>33</v>
      </c>
      <c r="M5773">
        <v>66.47</v>
      </c>
    </row>
    <row r="5774" spans="1:13" hidden="1" x14ac:dyDescent="0.25">
      <c r="A5774" t="s">
        <v>672</v>
      </c>
      <c r="B5774" t="s">
        <v>28</v>
      </c>
      <c r="C5774" t="s">
        <v>15</v>
      </c>
      <c r="D5774" t="s">
        <v>24</v>
      </c>
      <c r="E5774" s="1">
        <v>123017.68</v>
      </c>
      <c r="F5774" t="s">
        <v>17</v>
      </c>
      <c r="G5774">
        <v>20</v>
      </c>
      <c r="H5774">
        <v>6167</v>
      </c>
      <c r="I5774">
        <v>3817</v>
      </c>
      <c r="J5774">
        <v>56.09</v>
      </c>
      <c r="K5774">
        <v>52.9</v>
      </c>
      <c r="L5774" t="s">
        <v>31</v>
      </c>
      <c r="M5774">
        <v>47.78</v>
      </c>
    </row>
    <row r="5775" spans="1:13" x14ac:dyDescent="0.25">
      <c r="A5775" t="s">
        <v>304</v>
      </c>
      <c r="B5775" t="s">
        <v>14</v>
      </c>
      <c r="C5775" t="s">
        <v>35</v>
      </c>
      <c r="D5775" t="s">
        <v>29</v>
      </c>
      <c r="E5775" s="1">
        <v>103990.25</v>
      </c>
      <c r="F5775" t="s">
        <v>17</v>
      </c>
      <c r="G5775">
        <v>5</v>
      </c>
      <c r="H5775">
        <v>9938</v>
      </c>
      <c r="I5775">
        <v>9747</v>
      </c>
      <c r="J5775">
        <v>22.08</v>
      </c>
      <c r="K5775">
        <v>36.15</v>
      </c>
      <c r="L5775" t="s">
        <v>31</v>
      </c>
      <c r="M5775">
        <v>64.39</v>
      </c>
    </row>
    <row r="5776" spans="1:13" hidden="1" x14ac:dyDescent="0.25">
      <c r="A5776" t="s">
        <v>231</v>
      </c>
      <c r="B5776" t="s">
        <v>39</v>
      </c>
      <c r="C5776" t="s">
        <v>35</v>
      </c>
      <c r="D5776" t="s">
        <v>24</v>
      </c>
      <c r="E5776" s="1">
        <v>140153</v>
      </c>
      <c r="F5776" t="s">
        <v>17</v>
      </c>
      <c r="G5776">
        <v>14</v>
      </c>
      <c r="H5776">
        <v>4105</v>
      </c>
      <c r="I5776">
        <v>7470</v>
      </c>
      <c r="J5776">
        <v>28.62</v>
      </c>
      <c r="K5776">
        <v>60.18</v>
      </c>
      <c r="L5776" t="s">
        <v>31</v>
      </c>
      <c r="M5776">
        <v>23.57</v>
      </c>
    </row>
    <row r="5777" spans="1:13" hidden="1" x14ac:dyDescent="0.25">
      <c r="A5777" t="s">
        <v>216</v>
      </c>
      <c r="B5777" t="s">
        <v>39</v>
      </c>
      <c r="C5777" t="s">
        <v>35</v>
      </c>
      <c r="D5777" t="s">
        <v>16</v>
      </c>
      <c r="E5777" s="1">
        <v>103809.23</v>
      </c>
      <c r="F5777" t="s">
        <v>25</v>
      </c>
      <c r="G5777">
        <v>17</v>
      </c>
      <c r="H5777">
        <v>6323</v>
      </c>
      <c r="I5777">
        <v>4893</v>
      </c>
      <c r="J5777">
        <v>47.04</v>
      </c>
      <c r="K5777">
        <v>88.33</v>
      </c>
      <c r="L5777" t="s">
        <v>18</v>
      </c>
      <c r="M5777">
        <v>33.79</v>
      </c>
    </row>
    <row r="5778" spans="1:13" hidden="1" x14ac:dyDescent="0.25">
      <c r="A5778" t="s">
        <v>574</v>
      </c>
      <c r="B5778" t="s">
        <v>28</v>
      </c>
      <c r="C5778" t="s">
        <v>15</v>
      </c>
      <c r="D5778" t="s">
        <v>16</v>
      </c>
      <c r="E5778" s="1">
        <v>85144.93</v>
      </c>
      <c r="F5778" t="s">
        <v>17</v>
      </c>
      <c r="G5778">
        <v>18</v>
      </c>
      <c r="H5778">
        <v>500</v>
      </c>
      <c r="I5778">
        <v>4353</v>
      </c>
      <c r="J5778">
        <v>89.28</v>
      </c>
      <c r="K5778">
        <v>65.13</v>
      </c>
      <c r="L5778" t="s">
        <v>21</v>
      </c>
      <c r="M5778">
        <v>29.73</v>
      </c>
    </row>
    <row r="5779" spans="1:13" hidden="1" x14ac:dyDescent="0.25">
      <c r="A5779" t="s">
        <v>292</v>
      </c>
      <c r="B5779" t="s">
        <v>51</v>
      </c>
      <c r="C5779" t="s">
        <v>15</v>
      </c>
      <c r="D5779" t="s">
        <v>24</v>
      </c>
      <c r="E5779" s="1">
        <v>141128.63</v>
      </c>
      <c r="F5779" t="s">
        <v>30</v>
      </c>
      <c r="G5779">
        <v>0</v>
      </c>
      <c r="H5779">
        <v>4218</v>
      </c>
      <c r="I5779">
        <v>2100</v>
      </c>
      <c r="J5779">
        <v>90.4</v>
      </c>
      <c r="K5779">
        <v>25.1</v>
      </c>
      <c r="L5779" t="s">
        <v>21</v>
      </c>
      <c r="M5779">
        <v>72.91</v>
      </c>
    </row>
    <row r="5780" spans="1:13" hidden="1" x14ac:dyDescent="0.25">
      <c r="A5780" t="s">
        <v>63</v>
      </c>
      <c r="B5780" t="s">
        <v>34</v>
      </c>
      <c r="C5780" t="s">
        <v>15</v>
      </c>
      <c r="D5780" t="s">
        <v>24</v>
      </c>
      <c r="E5780" s="1">
        <v>135209.1</v>
      </c>
      <c r="F5780" t="s">
        <v>37</v>
      </c>
      <c r="G5780">
        <v>0</v>
      </c>
      <c r="H5780">
        <v>7987</v>
      </c>
      <c r="I5780">
        <v>5903</v>
      </c>
      <c r="J5780">
        <v>90.38</v>
      </c>
      <c r="K5780">
        <v>60.82</v>
      </c>
      <c r="L5780" t="s">
        <v>31</v>
      </c>
      <c r="M5780">
        <v>57.4</v>
      </c>
    </row>
    <row r="5781" spans="1:13" hidden="1" x14ac:dyDescent="0.25">
      <c r="A5781" t="s">
        <v>102</v>
      </c>
      <c r="B5781" t="s">
        <v>39</v>
      </c>
      <c r="C5781" t="s">
        <v>15</v>
      </c>
      <c r="D5781" t="s">
        <v>24</v>
      </c>
      <c r="E5781" s="1">
        <v>114719.54</v>
      </c>
      <c r="F5781" t="s">
        <v>17</v>
      </c>
      <c r="G5781">
        <v>6</v>
      </c>
      <c r="H5781">
        <v>4847</v>
      </c>
      <c r="I5781">
        <v>6943</v>
      </c>
      <c r="J5781">
        <v>3.95</v>
      </c>
      <c r="K5781">
        <v>74.3</v>
      </c>
      <c r="L5781" t="s">
        <v>31</v>
      </c>
      <c r="M5781">
        <v>21.39</v>
      </c>
    </row>
    <row r="5782" spans="1:13" hidden="1" x14ac:dyDescent="0.25">
      <c r="A5782" t="s">
        <v>214</v>
      </c>
      <c r="B5782" t="s">
        <v>23</v>
      </c>
      <c r="C5782" t="s">
        <v>35</v>
      </c>
      <c r="D5782" t="s">
        <v>16</v>
      </c>
      <c r="E5782" s="1">
        <v>84890.22</v>
      </c>
      <c r="F5782" t="s">
        <v>37</v>
      </c>
      <c r="G5782">
        <v>3</v>
      </c>
      <c r="H5782">
        <v>958</v>
      </c>
      <c r="I5782">
        <v>7699</v>
      </c>
      <c r="J5782">
        <v>26.84</v>
      </c>
      <c r="K5782">
        <v>41.23</v>
      </c>
      <c r="L5782" t="s">
        <v>48</v>
      </c>
      <c r="M5782">
        <v>29.89</v>
      </c>
    </row>
    <row r="5783" spans="1:13" x14ac:dyDescent="0.25">
      <c r="A5783" t="s">
        <v>427</v>
      </c>
      <c r="B5783" t="s">
        <v>39</v>
      </c>
      <c r="C5783" t="s">
        <v>15</v>
      </c>
      <c r="D5783" t="s">
        <v>29</v>
      </c>
      <c r="E5783" s="1">
        <v>66301.02</v>
      </c>
      <c r="F5783" t="s">
        <v>45</v>
      </c>
      <c r="G5783">
        <v>16</v>
      </c>
      <c r="H5783">
        <v>7469</v>
      </c>
      <c r="I5783">
        <v>3595</v>
      </c>
      <c r="J5783">
        <v>50.68</v>
      </c>
      <c r="K5783">
        <v>8.9</v>
      </c>
      <c r="L5783" t="s">
        <v>18</v>
      </c>
      <c r="M5783">
        <v>69.540000000000006</v>
      </c>
    </row>
    <row r="5784" spans="1:13" x14ac:dyDescent="0.25">
      <c r="A5784" t="s">
        <v>134</v>
      </c>
      <c r="B5784" t="s">
        <v>54</v>
      </c>
      <c r="C5784" t="s">
        <v>15</v>
      </c>
      <c r="D5784" t="s">
        <v>29</v>
      </c>
      <c r="E5784" s="1">
        <v>48396.38</v>
      </c>
      <c r="F5784" t="s">
        <v>17</v>
      </c>
      <c r="G5784">
        <v>10</v>
      </c>
      <c r="H5784">
        <v>7685</v>
      </c>
      <c r="I5784">
        <v>3229</v>
      </c>
      <c r="J5784">
        <v>17.89</v>
      </c>
      <c r="K5784">
        <v>81.290000000000006</v>
      </c>
      <c r="L5784" t="s">
        <v>48</v>
      </c>
      <c r="M5784">
        <v>73.09</v>
      </c>
    </row>
    <row r="5785" spans="1:13" x14ac:dyDescent="0.25">
      <c r="A5785" t="s">
        <v>656</v>
      </c>
      <c r="B5785" t="s">
        <v>51</v>
      </c>
      <c r="C5785" t="s">
        <v>15</v>
      </c>
      <c r="D5785" t="s">
        <v>29</v>
      </c>
      <c r="E5785" s="1">
        <v>69106.34</v>
      </c>
      <c r="F5785" t="s">
        <v>25</v>
      </c>
      <c r="G5785">
        <v>18</v>
      </c>
      <c r="H5785">
        <v>339</v>
      </c>
      <c r="I5785">
        <v>8428</v>
      </c>
      <c r="J5785">
        <v>47.02</v>
      </c>
      <c r="K5785">
        <v>35.86</v>
      </c>
      <c r="L5785" t="s">
        <v>42</v>
      </c>
      <c r="M5785">
        <v>31.81</v>
      </c>
    </row>
    <row r="5786" spans="1:13" x14ac:dyDescent="0.25">
      <c r="A5786" t="s">
        <v>36</v>
      </c>
      <c r="B5786" t="s">
        <v>28</v>
      </c>
      <c r="C5786" t="s">
        <v>15</v>
      </c>
      <c r="D5786" t="s">
        <v>29</v>
      </c>
      <c r="E5786" s="1">
        <v>43117.01</v>
      </c>
      <c r="F5786" t="s">
        <v>30</v>
      </c>
      <c r="G5786">
        <v>9</v>
      </c>
      <c r="H5786">
        <v>307</v>
      </c>
      <c r="I5786">
        <v>1222</v>
      </c>
      <c r="J5786">
        <v>20.73</v>
      </c>
      <c r="K5786">
        <v>42.31</v>
      </c>
      <c r="L5786" t="s">
        <v>18</v>
      </c>
      <c r="M5786">
        <v>78.150000000000006</v>
      </c>
    </row>
    <row r="5787" spans="1:13" x14ac:dyDescent="0.25">
      <c r="A5787" t="s">
        <v>428</v>
      </c>
      <c r="B5787" t="s">
        <v>20</v>
      </c>
      <c r="C5787" t="s">
        <v>35</v>
      </c>
      <c r="D5787" t="s">
        <v>29</v>
      </c>
      <c r="E5787" s="1">
        <v>127638.26</v>
      </c>
      <c r="F5787" t="s">
        <v>45</v>
      </c>
      <c r="G5787">
        <v>17</v>
      </c>
      <c r="H5787">
        <v>7522</v>
      </c>
      <c r="I5787">
        <v>4531</v>
      </c>
      <c r="J5787">
        <v>62.98</v>
      </c>
      <c r="K5787">
        <v>79.64</v>
      </c>
      <c r="L5787" t="s">
        <v>33</v>
      </c>
      <c r="M5787">
        <v>29.92</v>
      </c>
    </row>
    <row r="5788" spans="1:13" hidden="1" x14ac:dyDescent="0.25">
      <c r="A5788" t="s">
        <v>368</v>
      </c>
      <c r="B5788" t="s">
        <v>20</v>
      </c>
      <c r="C5788" t="s">
        <v>35</v>
      </c>
      <c r="D5788" t="s">
        <v>24</v>
      </c>
      <c r="E5788" s="1">
        <v>69125.94</v>
      </c>
      <c r="F5788" t="s">
        <v>25</v>
      </c>
      <c r="G5788">
        <v>8</v>
      </c>
      <c r="H5788">
        <v>6450</v>
      </c>
      <c r="I5788">
        <v>892</v>
      </c>
      <c r="J5788">
        <v>84.72</v>
      </c>
      <c r="K5788">
        <v>10.07</v>
      </c>
      <c r="L5788" t="s">
        <v>42</v>
      </c>
      <c r="M5788">
        <v>34.31</v>
      </c>
    </row>
    <row r="5789" spans="1:13" x14ac:dyDescent="0.25">
      <c r="A5789" t="s">
        <v>245</v>
      </c>
      <c r="B5789" t="s">
        <v>14</v>
      </c>
      <c r="C5789" t="s">
        <v>35</v>
      </c>
      <c r="D5789" t="s">
        <v>29</v>
      </c>
      <c r="E5789" s="1">
        <v>47613.47</v>
      </c>
      <c r="F5789" t="s">
        <v>37</v>
      </c>
      <c r="G5789">
        <v>6</v>
      </c>
      <c r="H5789">
        <v>8893</v>
      </c>
      <c r="I5789">
        <v>8560</v>
      </c>
      <c r="J5789">
        <v>60.33</v>
      </c>
      <c r="K5789">
        <v>48.46</v>
      </c>
      <c r="L5789" t="s">
        <v>26</v>
      </c>
      <c r="M5789">
        <v>50.06</v>
      </c>
    </row>
    <row r="5790" spans="1:13" x14ac:dyDescent="0.25">
      <c r="A5790" t="s">
        <v>453</v>
      </c>
      <c r="B5790" t="s">
        <v>51</v>
      </c>
      <c r="C5790" t="s">
        <v>35</v>
      </c>
      <c r="D5790" t="s">
        <v>29</v>
      </c>
      <c r="E5790" s="1">
        <v>79045.33</v>
      </c>
      <c r="F5790" t="s">
        <v>45</v>
      </c>
      <c r="G5790">
        <v>1</v>
      </c>
      <c r="H5790">
        <v>6635</v>
      </c>
      <c r="I5790">
        <v>8823</v>
      </c>
      <c r="J5790">
        <v>3.64</v>
      </c>
      <c r="K5790">
        <v>75.38</v>
      </c>
      <c r="L5790" t="s">
        <v>48</v>
      </c>
      <c r="M5790">
        <v>32.28</v>
      </c>
    </row>
    <row r="5791" spans="1:13" hidden="1" x14ac:dyDescent="0.25">
      <c r="A5791" t="s">
        <v>108</v>
      </c>
      <c r="B5791" t="s">
        <v>14</v>
      </c>
      <c r="C5791" t="s">
        <v>15</v>
      </c>
      <c r="D5791" t="s">
        <v>16</v>
      </c>
      <c r="E5791" s="1">
        <v>133359.92000000001</v>
      </c>
      <c r="F5791" t="s">
        <v>30</v>
      </c>
      <c r="G5791">
        <v>14</v>
      </c>
      <c r="H5791">
        <v>1749</v>
      </c>
      <c r="I5791">
        <v>8617</v>
      </c>
      <c r="J5791">
        <v>48.74</v>
      </c>
      <c r="K5791">
        <v>6.18</v>
      </c>
      <c r="L5791" t="s">
        <v>48</v>
      </c>
      <c r="M5791">
        <v>74.31</v>
      </c>
    </row>
    <row r="5792" spans="1:13" hidden="1" x14ac:dyDescent="0.25">
      <c r="A5792" t="s">
        <v>615</v>
      </c>
      <c r="B5792" t="s">
        <v>23</v>
      </c>
      <c r="C5792" t="s">
        <v>15</v>
      </c>
      <c r="D5792" t="s">
        <v>24</v>
      </c>
      <c r="E5792" s="1">
        <v>34818.959999999999</v>
      </c>
      <c r="F5792" t="s">
        <v>17</v>
      </c>
      <c r="G5792">
        <v>16</v>
      </c>
      <c r="H5792">
        <v>3593</v>
      </c>
      <c r="I5792">
        <v>5380</v>
      </c>
      <c r="J5792">
        <v>88.33</v>
      </c>
      <c r="K5792">
        <v>73.66</v>
      </c>
      <c r="L5792" t="s">
        <v>21</v>
      </c>
      <c r="M5792">
        <v>67.430000000000007</v>
      </c>
    </row>
    <row r="5793" spans="1:13" hidden="1" x14ac:dyDescent="0.25">
      <c r="A5793" t="s">
        <v>90</v>
      </c>
      <c r="B5793" t="s">
        <v>23</v>
      </c>
      <c r="C5793" t="s">
        <v>35</v>
      </c>
      <c r="D5793" t="s">
        <v>16</v>
      </c>
      <c r="E5793" s="1">
        <v>54323.06</v>
      </c>
      <c r="F5793" t="s">
        <v>37</v>
      </c>
      <c r="G5793">
        <v>19</v>
      </c>
      <c r="H5793">
        <v>1580</v>
      </c>
      <c r="I5793">
        <v>9648</v>
      </c>
      <c r="J5793">
        <v>38.31</v>
      </c>
      <c r="K5793">
        <v>86.54</v>
      </c>
      <c r="L5793" t="s">
        <v>26</v>
      </c>
      <c r="M5793">
        <v>40.07</v>
      </c>
    </row>
    <row r="5794" spans="1:13" hidden="1" x14ac:dyDescent="0.25">
      <c r="A5794" t="s">
        <v>627</v>
      </c>
      <c r="B5794" t="s">
        <v>54</v>
      </c>
      <c r="C5794" t="s">
        <v>35</v>
      </c>
      <c r="D5794" t="s">
        <v>24</v>
      </c>
      <c r="E5794" s="1">
        <v>38877.96</v>
      </c>
      <c r="F5794" t="s">
        <v>30</v>
      </c>
      <c r="G5794">
        <v>19</v>
      </c>
      <c r="H5794">
        <v>6040</v>
      </c>
      <c r="I5794">
        <v>7453</v>
      </c>
      <c r="J5794">
        <v>79.67</v>
      </c>
      <c r="K5794">
        <v>61.6</v>
      </c>
      <c r="L5794" t="s">
        <v>48</v>
      </c>
      <c r="M5794">
        <v>22.14</v>
      </c>
    </row>
    <row r="5795" spans="1:13" hidden="1" x14ac:dyDescent="0.25">
      <c r="A5795" t="s">
        <v>518</v>
      </c>
      <c r="B5795" t="s">
        <v>28</v>
      </c>
      <c r="C5795" t="s">
        <v>15</v>
      </c>
      <c r="D5795" t="s">
        <v>16</v>
      </c>
      <c r="E5795" s="1">
        <v>75347.25</v>
      </c>
      <c r="F5795" t="s">
        <v>45</v>
      </c>
      <c r="G5795">
        <v>0</v>
      </c>
      <c r="H5795">
        <v>5080</v>
      </c>
      <c r="I5795">
        <v>950</v>
      </c>
      <c r="J5795">
        <v>72.37</v>
      </c>
      <c r="K5795">
        <v>44.66</v>
      </c>
      <c r="L5795" t="s">
        <v>31</v>
      </c>
      <c r="M5795">
        <v>71.459999999999994</v>
      </c>
    </row>
    <row r="5796" spans="1:13" hidden="1" x14ac:dyDescent="0.25">
      <c r="A5796" t="s">
        <v>288</v>
      </c>
      <c r="B5796" t="s">
        <v>34</v>
      </c>
      <c r="C5796" t="s">
        <v>15</v>
      </c>
      <c r="D5796" t="s">
        <v>16</v>
      </c>
      <c r="E5796" s="1">
        <v>53898.87</v>
      </c>
      <c r="F5796" t="s">
        <v>17</v>
      </c>
      <c r="G5796">
        <v>12</v>
      </c>
      <c r="H5796">
        <v>9507</v>
      </c>
      <c r="I5796">
        <v>6126</v>
      </c>
      <c r="J5796">
        <v>85.49</v>
      </c>
      <c r="K5796">
        <v>58.77</v>
      </c>
      <c r="L5796" t="s">
        <v>42</v>
      </c>
      <c r="M5796">
        <v>53.39</v>
      </c>
    </row>
    <row r="5797" spans="1:13" hidden="1" x14ac:dyDescent="0.25">
      <c r="A5797" t="s">
        <v>83</v>
      </c>
      <c r="B5797" t="s">
        <v>39</v>
      </c>
      <c r="C5797" t="s">
        <v>15</v>
      </c>
      <c r="D5797" t="s">
        <v>24</v>
      </c>
      <c r="E5797" s="1">
        <v>96554.55</v>
      </c>
      <c r="F5797" t="s">
        <v>45</v>
      </c>
      <c r="G5797">
        <v>12</v>
      </c>
      <c r="H5797">
        <v>7456</v>
      </c>
      <c r="I5797">
        <v>9485</v>
      </c>
      <c r="J5797">
        <v>0.22</v>
      </c>
      <c r="K5797">
        <v>29.77</v>
      </c>
      <c r="L5797" t="s">
        <v>48</v>
      </c>
      <c r="M5797">
        <v>25.4</v>
      </c>
    </row>
    <row r="5798" spans="1:13" x14ac:dyDescent="0.25">
      <c r="A5798" t="s">
        <v>489</v>
      </c>
      <c r="B5798" t="s">
        <v>54</v>
      </c>
      <c r="C5798" t="s">
        <v>35</v>
      </c>
      <c r="D5798" t="s">
        <v>29</v>
      </c>
      <c r="E5798" s="1">
        <v>139292.12</v>
      </c>
      <c r="F5798" t="s">
        <v>45</v>
      </c>
      <c r="G5798">
        <v>10</v>
      </c>
      <c r="H5798">
        <v>718</v>
      </c>
      <c r="I5798">
        <v>8912</v>
      </c>
      <c r="J5798">
        <v>37.54</v>
      </c>
      <c r="K5798">
        <v>36.39</v>
      </c>
      <c r="L5798" t="s">
        <v>33</v>
      </c>
      <c r="M5798">
        <v>41.12</v>
      </c>
    </row>
    <row r="5799" spans="1:13" hidden="1" x14ac:dyDescent="0.25">
      <c r="A5799" t="s">
        <v>582</v>
      </c>
      <c r="B5799" t="s">
        <v>54</v>
      </c>
      <c r="C5799" t="s">
        <v>35</v>
      </c>
      <c r="D5799" t="s">
        <v>24</v>
      </c>
      <c r="E5799" s="1">
        <v>51759.67</v>
      </c>
      <c r="F5799" t="s">
        <v>45</v>
      </c>
      <c r="G5799">
        <v>6</v>
      </c>
      <c r="H5799">
        <v>8168</v>
      </c>
      <c r="I5799">
        <v>9209</v>
      </c>
      <c r="J5799">
        <v>47.55</v>
      </c>
      <c r="K5799">
        <v>75.7</v>
      </c>
      <c r="L5799" t="s">
        <v>42</v>
      </c>
      <c r="M5799">
        <v>63.42</v>
      </c>
    </row>
    <row r="5800" spans="1:13" hidden="1" x14ac:dyDescent="0.25">
      <c r="A5800" t="s">
        <v>448</v>
      </c>
      <c r="B5800" t="s">
        <v>28</v>
      </c>
      <c r="C5800" t="s">
        <v>15</v>
      </c>
      <c r="D5800" t="s">
        <v>24</v>
      </c>
      <c r="E5800" s="1">
        <v>39927.31</v>
      </c>
      <c r="F5800" t="s">
        <v>25</v>
      </c>
      <c r="G5800">
        <v>19</v>
      </c>
      <c r="H5800">
        <v>9520</v>
      </c>
      <c r="I5800">
        <v>9353</v>
      </c>
      <c r="J5800">
        <v>34.700000000000003</v>
      </c>
      <c r="K5800">
        <v>16.96</v>
      </c>
      <c r="L5800" t="s">
        <v>33</v>
      </c>
      <c r="M5800">
        <v>70.91</v>
      </c>
    </row>
    <row r="5801" spans="1:13" hidden="1" x14ac:dyDescent="0.25">
      <c r="A5801" t="s">
        <v>414</v>
      </c>
      <c r="B5801" t="s">
        <v>23</v>
      </c>
      <c r="C5801" t="s">
        <v>15</v>
      </c>
      <c r="D5801" t="s">
        <v>16</v>
      </c>
      <c r="E5801" s="1">
        <v>77826.210000000006</v>
      </c>
      <c r="F5801" t="s">
        <v>25</v>
      </c>
      <c r="G5801">
        <v>15</v>
      </c>
      <c r="H5801">
        <v>243</v>
      </c>
      <c r="I5801">
        <v>9355</v>
      </c>
      <c r="J5801">
        <v>79.12</v>
      </c>
      <c r="K5801">
        <v>49.39</v>
      </c>
      <c r="L5801" t="s">
        <v>58</v>
      </c>
      <c r="M5801">
        <v>31.39</v>
      </c>
    </row>
    <row r="5802" spans="1:13" hidden="1" x14ac:dyDescent="0.25">
      <c r="A5802" t="s">
        <v>114</v>
      </c>
      <c r="B5802" t="s">
        <v>28</v>
      </c>
      <c r="C5802" t="s">
        <v>35</v>
      </c>
      <c r="D5802" t="s">
        <v>24</v>
      </c>
      <c r="E5802" s="1">
        <v>53718.080000000002</v>
      </c>
      <c r="F5802" t="s">
        <v>45</v>
      </c>
      <c r="G5802">
        <v>11</v>
      </c>
      <c r="H5802">
        <v>4982</v>
      </c>
      <c r="I5802">
        <v>1886</v>
      </c>
      <c r="J5802">
        <v>97.16</v>
      </c>
      <c r="K5802">
        <v>68.150000000000006</v>
      </c>
      <c r="L5802" t="s">
        <v>18</v>
      </c>
      <c r="M5802">
        <v>21.06</v>
      </c>
    </row>
    <row r="5803" spans="1:13" hidden="1" x14ac:dyDescent="0.25">
      <c r="A5803" t="s">
        <v>505</v>
      </c>
      <c r="B5803" t="s">
        <v>20</v>
      </c>
      <c r="C5803" t="s">
        <v>35</v>
      </c>
      <c r="D5803" t="s">
        <v>16</v>
      </c>
      <c r="E5803" s="1">
        <v>98981.39</v>
      </c>
      <c r="F5803" t="s">
        <v>37</v>
      </c>
      <c r="G5803">
        <v>11</v>
      </c>
      <c r="H5803">
        <v>1333</v>
      </c>
      <c r="I5803">
        <v>5267</v>
      </c>
      <c r="J5803">
        <v>5.03</v>
      </c>
      <c r="K5803">
        <v>31.25</v>
      </c>
      <c r="L5803" t="s">
        <v>31</v>
      </c>
      <c r="M5803">
        <v>24.55</v>
      </c>
    </row>
    <row r="5804" spans="1:13" x14ac:dyDescent="0.25">
      <c r="A5804" t="s">
        <v>252</v>
      </c>
      <c r="B5804" t="s">
        <v>51</v>
      </c>
      <c r="C5804" t="s">
        <v>15</v>
      </c>
      <c r="D5804" t="s">
        <v>29</v>
      </c>
      <c r="E5804" s="1">
        <v>112857.68</v>
      </c>
      <c r="F5804" t="s">
        <v>30</v>
      </c>
      <c r="G5804">
        <v>18</v>
      </c>
      <c r="H5804">
        <v>8688</v>
      </c>
      <c r="I5804">
        <v>3974</v>
      </c>
      <c r="J5804">
        <v>3.82</v>
      </c>
      <c r="K5804">
        <v>44.98</v>
      </c>
      <c r="L5804" t="s">
        <v>42</v>
      </c>
      <c r="M5804">
        <v>64.69</v>
      </c>
    </row>
    <row r="5805" spans="1:13" x14ac:dyDescent="0.25">
      <c r="A5805" t="s">
        <v>556</v>
      </c>
      <c r="B5805" t="s">
        <v>34</v>
      </c>
      <c r="C5805" t="s">
        <v>15</v>
      </c>
      <c r="D5805" t="s">
        <v>29</v>
      </c>
      <c r="E5805" s="1">
        <v>55371.51</v>
      </c>
      <c r="F5805" t="s">
        <v>45</v>
      </c>
      <c r="G5805">
        <v>11</v>
      </c>
      <c r="H5805">
        <v>2531</v>
      </c>
      <c r="I5805">
        <v>3511</v>
      </c>
      <c r="J5805">
        <v>9.69</v>
      </c>
      <c r="K5805">
        <v>21.66</v>
      </c>
      <c r="L5805" t="s">
        <v>26</v>
      </c>
      <c r="M5805">
        <v>37.39</v>
      </c>
    </row>
    <row r="5806" spans="1:13" hidden="1" x14ac:dyDescent="0.25">
      <c r="A5806" t="s">
        <v>473</v>
      </c>
      <c r="B5806" t="s">
        <v>34</v>
      </c>
      <c r="C5806" t="s">
        <v>35</v>
      </c>
      <c r="D5806" t="s">
        <v>24</v>
      </c>
      <c r="E5806" s="1">
        <v>45492.86</v>
      </c>
      <c r="F5806" t="s">
        <v>25</v>
      </c>
      <c r="G5806">
        <v>9</v>
      </c>
      <c r="H5806">
        <v>6237</v>
      </c>
      <c r="I5806">
        <v>1735</v>
      </c>
      <c r="J5806">
        <v>44.55</v>
      </c>
      <c r="K5806">
        <v>48.29</v>
      </c>
      <c r="L5806" t="s">
        <v>33</v>
      </c>
      <c r="M5806">
        <v>26.4</v>
      </c>
    </row>
    <row r="5807" spans="1:13" hidden="1" x14ac:dyDescent="0.25">
      <c r="A5807" t="s">
        <v>437</v>
      </c>
      <c r="B5807" t="s">
        <v>23</v>
      </c>
      <c r="C5807" t="s">
        <v>35</v>
      </c>
      <c r="D5807" t="s">
        <v>24</v>
      </c>
      <c r="E5807" s="1">
        <v>101591.56</v>
      </c>
      <c r="F5807" t="s">
        <v>30</v>
      </c>
      <c r="G5807">
        <v>1</v>
      </c>
      <c r="H5807">
        <v>2759</v>
      </c>
      <c r="I5807">
        <v>5749</v>
      </c>
      <c r="J5807">
        <v>63.53</v>
      </c>
      <c r="K5807">
        <v>25.52</v>
      </c>
      <c r="L5807" t="s">
        <v>48</v>
      </c>
      <c r="M5807">
        <v>25.55</v>
      </c>
    </row>
    <row r="5808" spans="1:13" x14ac:dyDescent="0.25">
      <c r="A5808" t="s">
        <v>512</v>
      </c>
      <c r="B5808" t="s">
        <v>20</v>
      </c>
      <c r="C5808" t="s">
        <v>15</v>
      </c>
      <c r="D5808" t="s">
        <v>29</v>
      </c>
      <c r="E5808" s="1">
        <v>88077.16</v>
      </c>
      <c r="F5808" t="s">
        <v>25</v>
      </c>
      <c r="G5808">
        <v>0</v>
      </c>
      <c r="H5808">
        <v>3300</v>
      </c>
      <c r="I5808">
        <v>2878</v>
      </c>
      <c r="J5808">
        <v>43.02</v>
      </c>
      <c r="K5808">
        <v>40.61</v>
      </c>
      <c r="L5808" t="s">
        <v>58</v>
      </c>
      <c r="M5808">
        <v>75.67</v>
      </c>
    </row>
    <row r="5809" spans="1:13" hidden="1" x14ac:dyDescent="0.25">
      <c r="A5809" t="s">
        <v>377</v>
      </c>
      <c r="B5809" t="s">
        <v>39</v>
      </c>
      <c r="C5809" t="s">
        <v>15</v>
      </c>
      <c r="D5809" t="s">
        <v>16</v>
      </c>
      <c r="E5809" s="1">
        <v>87644.6</v>
      </c>
      <c r="F5809" t="s">
        <v>45</v>
      </c>
      <c r="G5809">
        <v>18</v>
      </c>
      <c r="H5809">
        <v>7798</v>
      </c>
      <c r="I5809">
        <v>9642</v>
      </c>
      <c r="J5809">
        <v>33.92</v>
      </c>
      <c r="K5809">
        <v>87.68</v>
      </c>
      <c r="L5809" t="s">
        <v>33</v>
      </c>
      <c r="M5809">
        <v>63.58</v>
      </c>
    </row>
    <row r="5810" spans="1:13" hidden="1" x14ac:dyDescent="0.25">
      <c r="A5810" t="s">
        <v>139</v>
      </c>
      <c r="B5810" t="s">
        <v>20</v>
      </c>
      <c r="C5810" t="s">
        <v>15</v>
      </c>
      <c r="D5810" t="s">
        <v>16</v>
      </c>
      <c r="E5810" s="1">
        <v>140426.25</v>
      </c>
      <c r="F5810" t="s">
        <v>37</v>
      </c>
      <c r="G5810">
        <v>6</v>
      </c>
      <c r="H5810">
        <v>7064</v>
      </c>
      <c r="I5810">
        <v>8151</v>
      </c>
      <c r="J5810">
        <v>65.209999999999994</v>
      </c>
      <c r="K5810">
        <v>15.28</v>
      </c>
      <c r="L5810" t="s">
        <v>31</v>
      </c>
      <c r="M5810">
        <v>78.91</v>
      </c>
    </row>
    <row r="5811" spans="1:13" hidden="1" x14ac:dyDescent="0.25">
      <c r="A5811" t="s">
        <v>191</v>
      </c>
      <c r="B5811" t="s">
        <v>23</v>
      </c>
      <c r="C5811" t="s">
        <v>15</v>
      </c>
      <c r="D5811" t="s">
        <v>16</v>
      </c>
      <c r="E5811" s="1">
        <v>119241.06</v>
      </c>
      <c r="F5811" t="s">
        <v>37</v>
      </c>
      <c r="G5811">
        <v>10</v>
      </c>
      <c r="H5811">
        <v>6404</v>
      </c>
      <c r="I5811">
        <v>2212</v>
      </c>
      <c r="J5811">
        <v>79.87</v>
      </c>
      <c r="K5811">
        <v>93.62</v>
      </c>
      <c r="L5811" t="s">
        <v>31</v>
      </c>
      <c r="M5811">
        <v>33.14</v>
      </c>
    </row>
    <row r="5812" spans="1:13" x14ac:dyDescent="0.25">
      <c r="A5812" t="s">
        <v>244</v>
      </c>
      <c r="B5812" t="s">
        <v>20</v>
      </c>
      <c r="C5812" t="s">
        <v>15</v>
      </c>
      <c r="D5812" t="s">
        <v>29</v>
      </c>
      <c r="E5812" s="1">
        <v>112945.26</v>
      </c>
      <c r="F5812" t="s">
        <v>30</v>
      </c>
      <c r="G5812">
        <v>14</v>
      </c>
      <c r="H5812">
        <v>484</v>
      </c>
      <c r="I5812">
        <v>2175</v>
      </c>
      <c r="J5812">
        <v>49.14</v>
      </c>
      <c r="K5812">
        <v>43.74</v>
      </c>
      <c r="L5812" t="s">
        <v>18</v>
      </c>
      <c r="M5812">
        <v>42.19</v>
      </c>
    </row>
    <row r="5813" spans="1:13" hidden="1" x14ac:dyDescent="0.25">
      <c r="A5813" t="s">
        <v>361</v>
      </c>
      <c r="B5813" t="s">
        <v>54</v>
      </c>
      <c r="C5813" t="s">
        <v>35</v>
      </c>
      <c r="D5813" t="s">
        <v>24</v>
      </c>
      <c r="E5813" s="1">
        <v>73913.8</v>
      </c>
      <c r="F5813" t="s">
        <v>17</v>
      </c>
      <c r="G5813">
        <v>12</v>
      </c>
      <c r="H5813">
        <v>4480</v>
      </c>
      <c r="I5813">
        <v>987</v>
      </c>
      <c r="J5813">
        <v>99.17</v>
      </c>
      <c r="K5813">
        <v>60.88</v>
      </c>
      <c r="L5813" t="s">
        <v>42</v>
      </c>
      <c r="M5813">
        <v>35.49</v>
      </c>
    </row>
    <row r="5814" spans="1:13" hidden="1" x14ac:dyDescent="0.25">
      <c r="A5814" t="s">
        <v>393</v>
      </c>
      <c r="B5814" t="s">
        <v>51</v>
      </c>
      <c r="C5814" t="s">
        <v>15</v>
      </c>
      <c r="D5814" t="s">
        <v>16</v>
      </c>
      <c r="E5814" s="1">
        <v>52782.42</v>
      </c>
      <c r="F5814" t="s">
        <v>30</v>
      </c>
      <c r="G5814">
        <v>13</v>
      </c>
      <c r="H5814">
        <v>7960</v>
      </c>
      <c r="I5814">
        <v>7742</v>
      </c>
      <c r="J5814">
        <v>64.94</v>
      </c>
      <c r="K5814">
        <v>64.180000000000007</v>
      </c>
      <c r="L5814" t="s">
        <v>18</v>
      </c>
      <c r="M5814">
        <v>29.46</v>
      </c>
    </row>
    <row r="5815" spans="1:13" x14ac:dyDescent="0.25">
      <c r="A5815" t="s">
        <v>197</v>
      </c>
      <c r="B5815" t="s">
        <v>51</v>
      </c>
      <c r="C5815" t="s">
        <v>15</v>
      </c>
      <c r="D5815" t="s">
        <v>29</v>
      </c>
      <c r="E5815" s="1">
        <v>52818.44</v>
      </c>
      <c r="F5815" t="s">
        <v>17</v>
      </c>
      <c r="G5815">
        <v>10</v>
      </c>
      <c r="H5815">
        <v>9441</v>
      </c>
      <c r="I5815">
        <v>6626</v>
      </c>
      <c r="J5815">
        <v>58.48</v>
      </c>
      <c r="K5815">
        <v>59.9</v>
      </c>
      <c r="L5815" t="s">
        <v>42</v>
      </c>
      <c r="M5815">
        <v>63.71</v>
      </c>
    </row>
    <row r="5816" spans="1:13" hidden="1" x14ac:dyDescent="0.25">
      <c r="A5816" t="s">
        <v>543</v>
      </c>
      <c r="B5816" t="s">
        <v>28</v>
      </c>
      <c r="C5816" t="s">
        <v>15</v>
      </c>
      <c r="D5816" t="s">
        <v>24</v>
      </c>
      <c r="E5816" s="1">
        <v>96199.98</v>
      </c>
      <c r="F5816" t="s">
        <v>45</v>
      </c>
      <c r="G5816">
        <v>5</v>
      </c>
      <c r="H5816">
        <v>7211</v>
      </c>
      <c r="I5816">
        <v>6961</v>
      </c>
      <c r="J5816">
        <v>34.130000000000003</v>
      </c>
      <c r="K5816">
        <v>44.98</v>
      </c>
      <c r="L5816" t="s">
        <v>21</v>
      </c>
      <c r="M5816">
        <v>37.71</v>
      </c>
    </row>
    <row r="5817" spans="1:13" hidden="1" x14ac:dyDescent="0.25">
      <c r="A5817" t="s">
        <v>108</v>
      </c>
      <c r="B5817" t="s">
        <v>39</v>
      </c>
      <c r="C5817" t="s">
        <v>35</v>
      </c>
      <c r="D5817" t="s">
        <v>16</v>
      </c>
      <c r="E5817" s="1">
        <v>95672.91</v>
      </c>
      <c r="F5817" t="s">
        <v>17</v>
      </c>
      <c r="G5817">
        <v>7</v>
      </c>
      <c r="H5817">
        <v>6060</v>
      </c>
      <c r="I5817">
        <v>9563</v>
      </c>
      <c r="J5817">
        <v>10.54</v>
      </c>
      <c r="K5817">
        <v>29.45</v>
      </c>
      <c r="L5817" t="s">
        <v>48</v>
      </c>
      <c r="M5817">
        <v>59.27</v>
      </c>
    </row>
    <row r="5818" spans="1:13" x14ac:dyDescent="0.25">
      <c r="A5818" t="s">
        <v>562</v>
      </c>
      <c r="B5818" t="s">
        <v>28</v>
      </c>
      <c r="C5818" t="s">
        <v>15</v>
      </c>
      <c r="D5818" t="s">
        <v>29</v>
      </c>
      <c r="E5818" s="1">
        <v>120444.15</v>
      </c>
      <c r="F5818" t="s">
        <v>45</v>
      </c>
      <c r="G5818">
        <v>15</v>
      </c>
      <c r="H5818">
        <v>5473</v>
      </c>
      <c r="I5818">
        <v>8137</v>
      </c>
      <c r="J5818">
        <v>99.91</v>
      </c>
      <c r="K5818">
        <v>93.27</v>
      </c>
      <c r="L5818" t="s">
        <v>48</v>
      </c>
      <c r="M5818">
        <v>34.29</v>
      </c>
    </row>
    <row r="5819" spans="1:13" x14ac:dyDescent="0.25">
      <c r="A5819" t="s">
        <v>456</v>
      </c>
      <c r="B5819" t="s">
        <v>34</v>
      </c>
      <c r="C5819" t="s">
        <v>35</v>
      </c>
      <c r="D5819" t="s">
        <v>29</v>
      </c>
      <c r="E5819" s="1">
        <v>75339.73</v>
      </c>
      <c r="F5819" t="s">
        <v>30</v>
      </c>
      <c r="G5819">
        <v>13</v>
      </c>
      <c r="H5819">
        <v>1898</v>
      </c>
      <c r="I5819">
        <v>8753</v>
      </c>
      <c r="J5819">
        <v>58.62</v>
      </c>
      <c r="K5819">
        <v>40.83</v>
      </c>
      <c r="L5819" t="s">
        <v>42</v>
      </c>
      <c r="M5819">
        <v>67.290000000000006</v>
      </c>
    </row>
    <row r="5820" spans="1:13" hidden="1" x14ac:dyDescent="0.25">
      <c r="A5820" t="s">
        <v>222</v>
      </c>
      <c r="B5820" t="s">
        <v>28</v>
      </c>
      <c r="C5820" t="s">
        <v>35</v>
      </c>
      <c r="D5820" t="s">
        <v>24</v>
      </c>
      <c r="E5820" s="1">
        <v>95631.96</v>
      </c>
      <c r="F5820" t="s">
        <v>17</v>
      </c>
      <c r="G5820">
        <v>16</v>
      </c>
      <c r="H5820">
        <v>3990</v>
      </c>
      <c r="I5820">
        <v>9546</v>
      </c>
      <c r="J5820">
        <v>93.77</v>
      </c>
      <c r="K5820">
        <v>67.3</v>
      </c>
      <c r="L5820" t="s">
        <v>42</v>
      </c>
      <c r="M5820">
        <v>46.17</v>
      </c>
    </row>
    <row r="5821" spans="1:13" hidden="1" x14ac:dyDescent="0.25">
      <c r="A5821" t="s">
        <v>324</v>
      </c>
      <c r="B5821" t="s">
        <v>54</v>
      </c>
      <c r="C5821" t="s">
        <v>35</v>
      </c>
      <c r="D5821" t="s">
        <v>24</v>
      </c>
      <c r="E5821" s="1">
        <v>120435.46</v>
      </c>
      <c r="F5821" t="s">
        <v>17</v>
      </c>
      <c r="G5821">
        <v>12</v>
      </c>
      <c r="H5821">
        <v>7482</v>
      </c>
      <c r="I5821">
        <v>6466</v>
      </c>
      <c r="J5821">
        <v>25.91</v>
      </c>
      <c r="K5821">
        <v>49.04</v>
      </c>
      <c r="L5821" t="s">
        <v>31</v>
      </c>
      <c r="M5821">
        <v>62.83</v>
      </c>
    </row>
    <row r="5822" spans="1:13" hidden="1" x14ac:dyDescent="0.25">
      <c r="A5822" t="s">
        <v>543</v>
      </c>
      <c r="B5822" t="s">
        <v>20</v>
      </c>
      <c r="C5822" t="s">
        <v>15</v>
      </c>
      <c r="D5822" t="s">
        <v>16</v>
      </c>
      <c r="E5822" s="1">
        <v>117496.43</v>
      </c>
      <c r="F5822" t="s">
        <v>37</v>
      </c>
      <c r="G5822">
        <v>18</v>
      </c>
      <c r="H5822">
        <v>6289</v>
      </c>
      <c r="I5822">
        <v>3677</v>
      </c>
      <c r="J5822">
        <v>99.7</v>
      </c>
      <c r="K5822">
        <v>17.47</v>
      </c>
      <c r="L5822" t="s">
        <v>18</v>
      </c>
      <c r="M5822">
        <v>77.680000000000007</v>
      </c>
    </row>
    <row r="5823" spans="1:13" hidden="1" x14ac:dyDescent="0.25">
      <c r="A5823" t="s">
        <v>477</v>
      </c>
      <c r="B5823" t="s">
        <v>23</v>
      </c>
      <c r="C5823" t="s">
        <v>35</v>
      </c>
      <c r="D5823" t="s">
        <v>16</v>
      </c>
      <c r="E5823" s="1">
        <v>122332.4</v>
      </c>
      <c r="F5823" t="s">
        <v>25</v>
      </c>
      <c r="G5823">
        <v>10</v>
      </c>
      <c r="H5823">
        <v>6454</v>
      </c>
      <c r="I5823">
        <v>821</v>
      </c>
      <c r="J5823">
        <v>73.34</v>
      </c>
      <c r="K5823">
        <v>41.42</v>
      </c>
      <c r="L5823" t="s">
        <v>33</v>
      </c>
      <c r="M5823">
        <v>58.79</v>
      </c>
    </row>
    <row r="5824" spans="1:13" x14ac:dyDescent="0.25">
      <c r="A5824" t="s">
        <v>364</v>
      </c>
      <c r="B5824" t="s">
        <v>14</v>
      </c>
      <c r="C5824" t="s">
        <v>15</v>
      </c>
      <c r="D5824" t="s">
        <v>29</v>
      </c>
      <c r="E5824" s="1">
        <v>57620.6</v>
      </c>
      <c r="F5824" t="s">
        <v>45</v>
      </c>
      <c r="G5824">
        <v>3</v>
      </c>
      <c r="H5824">
        <v>8818</v>
      </c>
      <c r="I5824">
        <v>8548</v>
      </c>
      <c r="J5824">
        <v>66.8</v>
      </c>
      <c r="K5824">
        <v>15.42</v>
      </c>
      <c r="L5824" t="s">
        <v>42</v>
      </c>
      <c r="M5824">
        <v>43.98</v>
      </c>
    </row>
    <row r="5825" spans="1:13" hidden="1" x14ac:dyDescent="0.25">
      <c r="A5825" t="s">
        <v>165</v>
      </c>
      <c r="B5825" t="s">
        <v>39</v>
      </c>
      <c r="C5825" t="s">
        <v>15</v>
      </c>
      <c r="D5825" t="s">
        <v>24</v>
      </c>
      <c r="E5825" s="1">
        <v>145850.79999999999</v>
      </c>
      <c r="F5825" t="s">
        <v>25</v>
      </c>
      <c r="G5825">
        <v>7</v>
      </c>
      <c r="H5825">
        <v>841</v>
      </c>
      <c r="I5825">
        <v>5516</v>
      </c>
      <c r="J5825">
        <v>50.19</v>
      </c>
      <c r="K5825">
        <v>93.51</v>
      </c>
      <c r="L5825" t="s">
        <v>58</v>
      </c>
      <c r="M5825">
        <v>28.4</v>
      </c>
    </row>
    <row r="5826" spans="1:13" hidden="1" x14ac:dyDescent="0.25">
      <c r="A5826" t="s">
        <v>164</v>
      </c>
      <c r="B5826" t="s">
        <v>34</v>
      </c>
      <c r="C5826" t="s">
        <v>15</v>
      </c>
      <c r="D5826" t="s">
        <v>24</v>
      </c>
      <c r="E5826" s="1">
        <v>143377.74</v>
      </c>
      <c r="F5826" t="s">
        <v>37</v>
      </c>
      <c r="G5826">
        <v>17</v>
      </c>
      <c r="H5826">
        <v>3535</v>
      </c>
      <c r="I5826">
        <v>3454</v>
      </c>
      <c r="J5826">
        <v>83.84</v>
      </c>
      <c r="K5826">
        <v>18.559999999999999</v>
      </c>
      <c r="L5826" t="s">
        <v>48</v>
      </c>
      <c r="M5826">
        <v>73.52</v>
      </c>
    </row>
    <row r="5827" spans="1:13" x14ac:dyDescent="0.25">
      <c r="A5827" t="s">
        <v>171</v>
      </c>
      <c r="B5827" t="s">
        <v>54</v>
      </c>
      <c r="C5827" t="s">
        <v>15</v>
      </c>
      <c r="D5827" t="s">
        <v>29</v>
      </c>
      <c r="E5827" s="1">
        <v>57624.33</v>
      </c>
      <c r="F5827" t="s">
        <v>17</v>
      </c>
      <c r="G5827">
        <v>3</v>
      </c>
      <c r="H5827">
        <v>280</v>
      </c>
      <c r="I5827">
        <v>8809</v>
      </c>
      <c r="J5827">
        <v>46.35</v>
      </c>
      <c r="K5827">
        <v>72.31</v>
      </c>
      <c r="L5827" t="s">
        <v>33</v>
      </c>
      <c r="M5827">
        <v>52.44</v>
      </c>
    </row>
    <row r="5828" spans="1:13" hidden="1" x14ac:dyDescent="0.25">
      <c r="A5828" t="s">
        <v>167</v>
      </c>
      <c r="B5828" t="s">
        <v>14</v>
      </c>
      <c r="C5828" t="s">
        <v>15</v>
      </c>
      <c r="D5828" t="s">
        <v>16</v>
      </c>
      <c r="E5828" s="1">
        <v>43172.45</v>
      </c>
      <c r="F5828" t="s">
        <v>25</v>
      </c>
      <c r="G5828">
        <v>2</v>
      </c>
      <c r="H5828">
        <v>1713</v>
      </c>
      <c r="I5828">
        <v>4368</v>
      </c>
      <c r="J5828">
        <v>89.19</v>
      </c>
      <c r="K5828">
        <v>63.37</v>
      </c>
      <c r="L5828" t="s">
        <v>21</v>
      </c>
      <c r="M5828">
        <v>43.15</v>
      </c>
    </row>
    <row r="5829" spans="1:13" x14ac:dyDescent="0.25">
      <c r="A5829" t="s">
        <v>278</v>
      </c>
      <c r="B5829" t="s">
        <v>20</v>
      </c>
      <c r="C5829" t="s">
        <v>35</v>
      </c>
      <c r="D5829" t="s">
        <v>29</v>
      </c>
      <c r="E5829" s="1">
        <v>70052.58</v>
      </c>
      <c r="F5829" t="s">
        <v>30</v>
      </c>
      <c r="G5829">
        <v>12</v>
      </c>
      <c r="H5829">
        <v>2068</v>
      </c>
      <c r="I5829">
        <v>2285</v>
      </c>
      <c r="J5829">
        <v>63.97</v>
      </c>
      <c r="K5829">
        <v>32.14</v>
      </c>
      <c r="L5829" t="s">
        <v>26</v>
      </c>
      <c r="M5829">
        <v>42.96</v>
      </c>
    </row>
    <row r="5830" spans="1:13" hidden="1" x14ac:dyDescent="0.25">
      <c r="A5830" t="s">
        <v>156</v>
      </c>
      <c r="B5830" t="s">
        <v>51</v>
      </c>
      <c r="C5830" t="s">
        <v>15</v>
      </c>
      <c r="D5830" t="s">
        <v>16</v>
      </c>
      <c r="E5830" s="1">
        <v>83385.899999999994</v>
      </c>
      <c r="F5830" t="s">
        <v>37</v>
      </c>
      <c r="G5830">
        <v>1</v>
      </c>
      <c r="H5830">
        <v>3543</v>
      </c>
      <c r="I5830">
        <v>3522</v>
      </c>
      <c r="J5830">
        <v>34.44</v>
      </c>
      <c r="K5830">
        <v>54.86</v>
      </c>
      <c r="L5830" t="s">
        <v>18</v>
      </c>
      <c r="M5830">
        <v>58.53</v>
      </c>
    </row>
    <row r="5831" spans="1:13" hidden="1" x14ac:dyDescent="0.25">
      <c r="A5831" t="s">
        <v>246</v>
      </c>
      <c r="B5831" t="s">
        <v>39</v>
      </c>
      <c r="C5831" t="s">
        <v>35</v>
      </c>
      <c r="D5831" t="s">
        <v>24</v>
      </c>
      <c r="E5831" s="1">
        <v>145396.53</v>
      </c>
      <c r="F5831" t="s">
        <v>17</v>
      </c>
      <c r="G5831">
        <v>9</v>
      </c>
      <c r="H5831">
        <v>5553</v>
      </c>
      <c r="I5831">
        <v>2044</v>
      </c>
      <c r="J5831">
        <v>54.05</v>
      </c>
      <c r="K5831">
        <v>70</v>
      </c>
      <c r="L5831" t="s">
        <v>31</v>
      </c>
      <c r="M5831">
        <v>51.67</v>
      </c>
    </row>
    <row r="5832" spans="1:13" hidden="1" x14ac:dyDescent="0.25">
      <c r="A5832" t="s">
        <v>324</v>
      </c>
      <c r="B5832" t="s">
        <v>54</v>
      </c>
      <c r="C5832" t="s">
        <v>15</v>
      </c>
      <c r="D5832" t="s">
        <v>16</v>
      </c>
      <c r="E5832" s="1">
        <v>54197.4</v>
      </c>
      <c r="F5832" t="s">
        <v>45</v>
      </c>
      <c r="G5832">
        <v>0</v>
      </c>
      <c r="H5832">
        <v>8579</v>
      </c>
      <c r="I5832">
        <v>9035</v>
      </c>
      <c r="J5832">
        <v>49.85</v>
      </c>
      <c r="K5832">
        <v>65.73</v>
      </c>
      <c r="L5832" t="s">
        <v>26</v>
      </c>
      <c r="M5832">
        <v>41.93</v>
      </c>
    </row>
    <row r="5833" spans="1:13" hidden="1" x14ac:dyDescent="0.25">
      <c r="A5833" t="s">
        <v>328</v>
      </c>
      <c r="B5833" t="s">
        <v>51</v>
      </c>
      <c r="C5833" t="s">
        <v>15</v>
      </c>
      <c r="D5833" t="s">
        <v>16</v>
      </c>
      <c r="E5833" s="1">
        <v>49490.09</v>
      </c>
      <c r="F5833" t="s">
        <v>30</v>
      </c>
      <c r="G5833">
        <v>12</v>
      </c>
      <c r="H5833">
        <v>868</v>
      </c>
      <c r="I5833">
        <v>838</v>
      </c>
      <c r="J5833">
        <v>15.55</v>
      </c>
      <c r="K5833">
        <v>22.32</v>
      </c>
      <c r="L5833" t="s">
        <v>42</v>
      </c>
      <c r="M5833">
        <v>46.66</v>
      </c>
    </row>
    <row r="5834" spans="1:13" hidden="1" x14ac:dyDescent="0.25">
      <c r="A5834" t="s">
        <v>311</v>
      </c>
      <c r="B5834" t="s">
        <v>51</v>
      </c>
      <c r="C5834" t="s">
        <v>35</v>
      </c>
      <c r="D5834" t="s">
        <v>24</v>
      </c>
      <c r="E5834" s="1">
        <v>111416.82</v>
      </c>
      <c r="F5834" t="s">
        <v>17</v>
      </c>
      <c r="G5834">
        <v>8</v>
      </c>
      <c r="H5834">
        <v>9708</v>
      </c>
      <c r="I5834">
        <v>270</v>
      </c>
      <c r="J5834">
        <v>43.47</v>
      </c>
      <c r="K5834">
        <v>61.18</v>
      </c>
      <c r="L5834" t="s">
        <v>58</v>
      </c>
      <c r="M5834">
        <v>72.349999999999994</v>
      </c>
    </row>
    <row r="5835" spans="1:13" hidden="1" x14ac:dyDescent="0.25">
      <c r="A5835" t="s">
        <v>474</v>
      </c>
      <c r="B5835" t="s">
        <v>51</v>
      </c>
      <c r="C5835" t="s">
        <v>15</v>
      </c>
      <c r="D5835" t="s">
        <v>16</v>
      </c>
      <c r="E5835" s="1">
        <v>138689.37</v>
      </c>
      <c r="F5835" t="s">
        <v>30</v>
      </c>
      <c r="G5835">
        <v>15</v>
      </c>
      <c r="H5835">
        <v>5684</v>
      </c>
      <c r="I5835">
        <v>2022</v>
      </c>
      <c r="J5835">
        <v>71.61</v>
      </c>
      <c r="K5835">
        <v>48.84</v>
      </c>
      <c r="L5835" t="s">
        <v>31</v>
      </c>
      <c r="M5835">
        <v>74.03</v>
      </c>
    </row>
    <row r="5836" spans="1:13" x14ac:dyDescent="0.25">
      <c r="A5836" t="s">
        <v>366</v>
      </c>
      <c r="B5836" t="s">
        <v>51</v>
      </c>
      <c r="C5836" t="s">
        <v>35</v>
      </c>
      <c r="D5836" t="s">
        <v>29</v>
      </c>
      <c r="E5836" s="1">
        <v>64302.33</v>
      </c>
      <c r="F5836" t="s">
        <v>17</v>
      </c>
      <c r="G5836">
        <v>1</v>
      </c>
      <c r="H5836">
        <v>546</v>
      </c>
      <c r="I5836">
        <v>889</v>
      </c>
      <c r="J5836">
        <v>9.58</v>
      </c>
      <c r="K5836">
        <v>31.31</v>
      </c>
      <c r="L5836" t="s">
        <v>26</v>
      </c>
      <c r="M5836">
        <v>72.63</v>
      </c>
    </row>
    <row r="5837" spans="1:13" hidden="1" x14ac:dyDescent="0.25">
      <c r="A5837" t="s">
        <v>341</v>
      </c>
      <c r="B5837" t="s">
        <v>54</v>
      </c>
      <c r="C5837" t="s">
        <v>15</v>
      </c>
      <c r="D5837" t="s">
        <v>16</v>
      </c>
      <c r="E5837" s="1">
        <v>98518.17</v>
      </c>
      <c r="F5837" t="s">
        <v>37</v>
      </c>
      <c r="G5837">
        <v>19</v>
      </c>
      <c r="H5837">
        <v>7638</v>
      </c>
      <c r="I5837">
        <v>8808</v>
      </c>
      <c r="J5837">
        <v>57.45</v>
      </c>
      <c r="K5837">
        <v>84.61</v>
      </c>
      <c r="L5837" t="s">
        <v>18</v>
      </c>
      <c r="M5837">
        <v>22.43</v>
      </c>
    </row>
    <row r="5838" spans="1:13" hidden="1" x14ac:dyDescent="0.25">
      <c r="A5838" t="s">
        <v>540</v>
      </c>
      <c r="B5838" t="s">
        <v>34</v>
      </c>
      <c r="C5838" t="s">
        <v>35</v>
      </c>
      <c r="D5838" t="s">
        <v>16</v>
      </c>
      <c r="E5838" s="1">
        <v>132891.35999999999</v>
      </c>
      <c r="F5838" t="s">
        <v>17</v>
      </c>
      <c r="G5838">
        <v>17</v>
      </c>
      <c r="H5838">
        <v>3187</v>
      </c>
      <c r="I5838">
        <v>2650</v>
      </c>
      <c r="J5838">
        <v>83.21</v>
      </c>
      <c r="K5838">
        <v>13.37</v>
      </c>
      <c r="L5838" t="s">
        <v>31</v>
      </c>
      <c r="M5838">
        <v>44.11</v>
      </c>
    </row>
    <row r="5839" spans="1:13" hidden="1" x14ac:dyDescent="0.25">
      <c r="A5839" t="s">
        <v>466</v>
      </c>
      <c r="B5839" t="s">
        <v>34</v>
      </c>
      <c r="C5839" t="s">
        <v>15</v>
      </c>
      <c r="D5839" t="s">
        <v>24</v>
      </c>
      <c r="E5839" s="1">
        <v>110833.65</v>
      </c>
      <c r="F5839" t="s">
        <v>30</v>
      </c>
      <c r="G5839">
        <v>9</v>
      </c>
      <c r="H5839">
        <v>7658</v>
      </c>
      <c r="I5839">
        <v>2300</v>
      </c>
      <c r="J5839">
        <v>48.77</v>
      </c>
      <c r="K5839">
        <v>76.599999999999994</v>
      </c>
      <c r="L5839" t="s">
        <v>26</v>
      </c>
      <c r="M5839">
        <v>67.02</v>
      </c>
    </row>
    <row r="5840" spans="1:13" x14ac:dyDescent="0.25">
      <c r="A5840" t="s">
        <v>605</v>
      </c>
      <c r="B5840" t="s">
        <v>39</v>
      </c>
      <c r="C5840" t="s">
        <v>35</v>
      </c>
      <c r="D5840" t="s">
        <v>29</v>
      </c>
      <c r="E5840" s="1">
        <v>130622.58</v>
      </c>
      <c r="F5840" t="s">
        <v>37</v>
      </c>
      <c r="G5840">
        <v>1</v>
      </c>
      <c r="H5840">
        <v>7232</v>
      </c>
      <c r="I5840">
        <v>3771</v>
      </c>
      <c r="J5840">
        <v>7.08</v>
      </c>
      <c r="K5840">
        <v>70.94</v>
      </c>
      <c r="L5840" t="s">
        <v>58</v>
      </c>
      <c r="M5840">
        <v>23.84</v>
      </c>
    </row>
    <row r="5841" spans="1:13" hidden="1" x14ac:dyDescent="0.25">
      <c r="A5841" t="s">
        <v>387</v>
      </c>
      <c r="B5841" t="s">
        <v>34</v>
      </c>
      <c r="C5841" t="s">
        <v>35</v>
      </c>
      <c r="D5841" t="s">
        <v>16</v>
      </c>
      <c r="E5841" s="1">
        <v>147909.06</v>
      </c>
      <c r="F5841" t="s">
        <v>25</v>
      </c>
      <c r="G5841">
        <v>15</v>
      </c>
      <c r="H5841">
        <v>1623</v>
      </c>
      <c r="I5841">
        <v>3377</v>
      </c>
      <c r="J5841">
        <v>54.79</v>
      </c>
      <c r="K5841">
        <v>87.14</v>
      </c>
      <c r="L5841" t="s">
        <v>21</v>
      </c>
      <c r="M5841">
        <v>45.96</v>
      </c>
    </row>
    <row r="5842" spans="1:13" hidden="1" x14ac:dyDescent="0.25">
      <c r="A5842" t="s">
        <v>486</v>
      </c>
      <c r="B5842" t="s">
        <v>39</v>
      </c>
      <c r="C5842" t="s">
        <v>35</v>
      </c>
      <c r="D5842" t="s">
        <v>24</v>
      </c>
      <c r="E5842" s="1">
        <v>130286.33</v>
      </c>
      <c r="F5842" t="s">
        <v>45</v>
      </c>
      <c r="G5842">
        <v>20</v>
      </c>
      <c r="H5842">
        <v>9291</v>
      </c>
      <c r="I5842">
        <v>5994</v>
      </c>
      <c r="J5842">
        <v>80.430000000000007</v>
      </c>
      <c r="K5842">
        <v>86.33</v>
      </c>
      <c r="L5842" t="s">
        <v>31</v>
      </c>
      <c r="M5842">
        <v>38.42</v>
      </c>
    </row>
    <row r="5843" spans="1:13" hidden="1" x14ac:dyDescent="0.25">
      <c r="A5843" t="s">
        <v>330</v>
      </c>
      <c r="B5843" t="s">
        <v>20</v>
      </c>
      <c r="C5843" t="s">
        <v>35</v>
      </c>
      <c r="D5843" t="s">
        <v>24</v>
      </c>
      <c r="E5843" s="1">
        <v>132193.18</v>
      </c>
      <c r="F5843" t="s">
        <v>17</v>
      </c>
      <c r="G5843">
        <v>19</v>
      </c>
      <c r="H5843">
        <v>9822</v>
      </c>
      <c r="I5843">
        <v>7243</v>
      </c>
      <c r="J5843">
        <v>2.79</v>
      </c>
      <c r="K5843">
        <v>94.69</v>
      </c>
      <c r="L5843" t="s">
        <v>18</v>
      </c>
      <c r="M5843">
        <v>40.1</v>
      </c>
    </row>
    <row r="5844" spans="1:13" hidden="1" x14ac:dyDescent="0.25">
      <c r="A5844" t="s">
        <v>279</v>
      </c>
      <c r="B5844" t="s">
        <v>14</v>
      </c>
      <c r="C5844" t="s">
        <v>15</v>
      </c>
      <c r="D5844" t="s">
        <v>24</v>
      </c>
      <c r="E5844" s="1">
        <v>47805.54</v>
      </c>
      <c r="F5844" t="s">
        <v>45</v>
      </c>
      <c r="G5844">
        <v>6</v>
      </c>
      <c r="H5844">
        <v>3420</v>
      </c>
      <c r="I5844">
        <v>7206</v>
      </c>
      <c r="J5844">
        <v>34.590000000000003</v>
      </c>
      <c r="K5844">
        <v>88.2</v>
      </c>
      <c r="L5844" t="s">
        <v>21</v>
      </c>
      <c r="M5844">
        <v>58.46</v>
      </c>
    </row>
    <row r="5845" spans="1:13" hidden="1" x14ac:dyDescent="0.25">
      <c r="A5845" t="s">
        <v>169</v>
      </c>
      <c r="B5845" t="s">
        <v>28</v>
      </c>
      <c r="C5845" t="s">
        <v>35</v>
      </c>
      <c r="D5845" t="s">
        <v>24</v>
      </c>
      <c r="E5845" s="1">
        <v>112837.84</v>
      </c>
      <c r="F5845" t="s">
        <v>25</v>
      </c>
      <c r="G5845">
        <v>9</v>
      </c>
      <c r="H5845">
        <v>7935</v>
      </c>
      <c r="I5845">
        <v>4048</v>
      </c>
      <c r="J5845">
        <v>59.04</v>
      </c>
      <c r="K5845">
        <v>92.18</v>
      </c>
      <c r="L5845" t="s">
        <v>58</v>
      </c>
      <c r="M5845">
        <v>25.45</v>
      </c>
    </row>
    <row r="5846" spans="1:13" hidden="1" x14ac:dyDescent="0.25">
      <c r="A5846" t="s">
        <v>76</v>
      </c>
      <c r="B5846" t="s">
        <v>39</v>
      </c>
      <c r="C5846" t="s">
        <v>15</v>
      </c>
      <c r="D5846" t="s">
        <v>16</v>
      </c>
      <c r="E5846" s="1">
        <v>93293.440000000002</v>
      </c>
      <c r="F5846" t="s">
        <v>17</v>
      </c>
      <c r="G5846">
        <v>10</v>
      </c>
      <c r="H5846">
        <v>8730</v>
      </c>
      <c r="I5846">
        <v>363</v>
      </c>
      <c r="J5846">
        <v>31.37</v>
      </c>
      <c r="K5846">
        <v>96.79</v>
      </c>
      <c r="L5846" t="s">
        <v>18</v>
      </c>
      <c r="M5846">
        <v>70.290000000000006</v>
      </c>
    </row>
    <row r="5847" spans="1:13" hidden="1" x14ac:dyDescent="0.25">
      <c r="A5847" t="s">
        <v>204</v>
      </c>
      <c r="B5847" t="s">
        <v>34</v>
      </c>
      <c r="C5847" t="s">
        <v>15</v>
      </c>
      <c r="D5847" t="s">
        <v>24</v>
      </c>
      <c r="E5847" s="1">
        <v>126118.34</v>
      </c>
      <c r="F5847" t="s">
        <v>17</v>
      </c>
      <c r="G5847">
        <v>17</v>
      </c>
      <c r="H5847">
        <v>4049</v>
      </c>
      <c r="I5847">
        <v>7491</v>
      </c>
      <c r="J5847">
        <v>43.37</v>
      </c>
      <c r="K5847">
        <v>91.31</v>
      </c>
      <c r="L5847" t="s">
        <v>21</v>
      </c>
      <c r="M5847">
        <v>35.54</v>
      </c>
    </row>
    <row r="5848" spans="1:13" hidden="1" x14ac:dyDescent="0.25">
      <c r="A5848" t="s">
        <v>512</v>
      </c>
      <c r="B5848" t="s">
        <v>14</v>
      </c>
      <c r="C5848" t="s">
        <v>35</v>
      </c>
      <c r="D5848" t="s">
        <v>16</v>
      </c>
      <c r="E5848" s="1">
        <v>131022.87</v>
      </c>
      <c r="F5848" t="s">
        <v>30</v>
      </c>
      <c r="G5848">
        <v>3</v>
      </c>
      <c r="H5848">
        <v>6576</v>
      </c>
      <c r="I5848">
        <v>3136</v>
      </c>
      <c r="J5848">
        <v>31.5</v>
      </c>
      <c r="K5848">
        <v>95.69</v>
      </c>
      <c r="L5848" t="s">
        <v>18</v>
      </c>
      <c r="M5848">
        <v>60.83</v>
      </c>
    </row>
    <row r="5849" spans="1:13" hidden="1" x14ac:dyDescent="0.25">
      <c r="A5849" t="s">
        <v>600</v>
      </c>
      <c r="B5849" t="s">
        <v>39</v>
      </c>
      <c r="C5849" t="s">
        <v>15</v>
      </c>
      <c r="D5849" t="s">
        <v>16</v>
      </c>
      <c r="E5849" s="1">
        <v>44060.3</v>
      </c>
      <c r="F5849" t="s">
        <v>45</v>
      </c>
      <c r="G5849">
        <v>9</v>
      </c>
      <c r="H5849">
        <v>8288</v>
      </c>
      <c r="I5849">
        <v>3037</v>
      </c>
      <c r="J5849">
        <v>67.86</v>
      </c>
      <c r="K5849">
        <v>95.58</v>
      </c>
      <c r="L5849" t="s">
        <v>31</v>
      </c>
      <c r="M5849">
        <v>72.89</v>
      </c>
    </row>
    <row r="5850" spans="1:13" hidden="1" x14ac:dyDescent="0.25">
      <c r="A5850" t="s">
        <v>669</v>
      </c>
      <c r="B5850" t="s">
        <v>51</v>
      </c>
      <c r="C5850" t="s">
        <v>35</v>
      </c>
      <c r="D5850" t="s">
        <v>16</v>
      </c>
      <c r="E5850" s="1">
        <v>128895.6</v>
      </c>
      <c r="F5850" t="s">
        <v>30</v>
      </c>
      <c r="G5850">
        <v>11</v>
      </c>
      <c r="H5850">
        <v>2168</v>
      </c>
      <c r="I5850">
        <v>4740</v>
      </c>
      <c r="J5850">
        <v>50.25</v>
      </c>
      <c r="K5850">
        <v>12.44</v>
      </c>
      <c r="L5850" t="s">
        <v>31</v>
      </c>
      <c r="M5850">
        <v>67.239999999999995</v>
      </c>
    </row>
    <row r="5851" spans="1:13" hidden="1" x14ac:dyDescent="0.25">
      <c r="A5851" t="s">
        <v>377</v>
      </c>
      <c r="B5851" t="s">
        <v>34</v>
      </c>
      <c r="C5851" t="s">
        <v>35</v>
      </c>
      <c r="D5851" t="s">
        <v>16</v>
      </c>
      <c r="E5851" s="1">
        <v>31976.63</v>
      </c>
      <c r="F5851" t="s">
        <v>30</v>
      </c>
      <c r="G5851">
        <v>0</v>
      </c>
      <c r="H5851">
        <v>7786</v>
      </c>
      <c r="I5851">
        <v>8304</v>
      </c>
      <c r="J5851">
        <v>14.79</v>
      </c>
      <c r="K5851">
        <v>5.32</v>
      </c>
      <c r="L5851" t="s">
        <v>42</v>
      </c>
      <c r="M5851">
        <v>50.69</v>
      </c>
    </row>
    <row r="5852" spans="1:13" hidden="1" x14ac:dyDescent="0.25">
      <c r="A5852" t="s">
        <v>462</v>
      </c>
      <c r="B5852" t="s">
        <v>51</v>
      </c>
      <c r="C5852" t="s">
        <v>35</v>
      </c>
      <c r="D5852" t="s">
        <v>24</v>
      </c>
      <c r="E5852" s="1">
        <v>72159.59</v>
      </c>
      <c r="F5852" t="s">
        <v>17</v>
      </c>
      <c r="G5852">
        <v>10</v>
      </c>
      <c r="H5852">
        <v>2485</v>
      </c>
      <c r="I5852">
        <v>2487</v>
      </c>
      <c r="J5852">
        <v>12.57</v>
      </c>
      <c r="K5852">
        <v>5.63</v>
      </c>
      <c r="L5852" t="s">
        <v>31</v>
      </c>
      <c r="M5852">
        <v>78.099999999999994</v>
      </c>
    </row>
    <row r="5853" spans="1:13" x14ac:dyDescent="0.25">
      <c r="A5853" t="s">
        <v>558</v>
      </c>
      <c r="B5853" t="s">
        <v>39</v>
      </c>
      <c r="C5853" t="s">
        <v>35</v>
      </c>
      <c r="D5853" t="s">
        <v>29</v>
      </c>
      <c r="E5853" s="1">
        <v>113759.17</v>
      </c>
      <c r="F5853" t="s">
        <v>17</v>
      </c>
      <c r="G5853">
        <v>5</v>
      </c>
      <c r="H5853">
        <v>1511</v>
      </c>
      <c r="I5853">
        <v>1358</v>
      </c>
      <c r="J5853">
        <v>69.66</v>
      </c>
      <c r="K5853">
        <v>83.85</v>
      </c>
      <c r="L5853" t="s">
        <v>18</v>
      </c>
      <c r="M5853">
        <v>27.57</v>
      </c>
    </row>
    <row r="5854" spans="1:13" hidden="1" x14ac:dyDescent="0.25">
      <c r="A5854" t="s">
        <v>225</v>
      </c>
      <c r="B5854" t="s">
        <v>34</v>
      </c>
      <c r="C5854" t="s">
        <v>15</v>
      </c>
      <c r="D5854" t="s">
        <v>16</v>
      </c>
      <c r="E5854" s="1">
        <v>51626.76</v>
      </c>
      <c r="F5854" t="s">
        <v>45</v>
      </c>
      <c r="G5854">
        <v>19</v>
      </c>
      <c r="H5854">
        <v>3497</v>
      </c>
      <c r="I5854">
        <v>8854</v>
      </c>
      <c r="J5854">
        <v>91.98</v>
      </c>
      <c r="K5854">
        <v>29.87</v>
      </c>
      <c r="L5854" t="s">
        <v>48</v>
      </c>
      <c r="M5854">
        <v>57.37</v>
      </c>
    </row>
    <row r="5855" spans="1:13" hidden="1" x14ac:dyDescent="0.25">
      <c r="A5855" t="s">
        <v>99</v>
      </c>
      <c r="B5855" t="s">
        <v>34</v>
      </c>
      <c r="C5855" t="s">
        <v>15</v>
      </c>
      <c r="D5855" t="s">
        <v>16</v>
      </c>
      <c r="E5855" s="1">
        <v>134865.81</v>
      </c>
      <c r="F5855" t="s">
        <v>45</v>
      </c>
      <c r="G5855">
        <v>19</v>
      </c>
      <c r="H5855">
        <v>7614</v>
      </c>
      <c r="I5855">
        <v>6430</v>
      </c>
      <c r="J5855">
        <v>63.63</v>
      </c>
      <c r="K5855">
        <v>99.92</v>
      </c>
      <c r="L5855" t="s">
        <v>48</v>
      </c>
      <c r="M5855">
        <v>22.48</v>
      </c>
    </row>
    <row r="5856" spans="1:13" hidden="1" x14ac:dyDescent="0.25">
      <c r="A5856" t="s">
        <v>477</v>
      </c>
      <c r="B5856" t="s">
        <v>54</v>
      </c>
      <c r="C5856" t="s">
        <v>15</v>
      </c>
      <c r="D5856" t="s">
        <v>24</v>
      </c>
      <c r="E5856" s="1">
        <v>101264.28</v>
      </c>
      <c r="F5856" t="s">
        <v>17</v>
      </c>
      <c r="G5856">
        <v>10</v>
      </c>
      <c r="H5856">
        <v>7646</v>
      </c>
      <c r="I5856">
        <v>8959</v>
      </c>
      <c r="J5856">
        <v>64.45</v>
      </c>
      <c r="K5856">
        <v>6.08</v>
      </c>
      <c r="L5856" t="s">
        <v>21</v>
      </c>
      <c r="M5856">
        <v>41.79</v>
      </c>
    </row>
    <row r="5857" spans="1:13" hidden="1" x14ac:dyDescent="0.25">
      <c r="A5857" t="s">
        <v>545</v>
      </c>
      <c r="B5857" t="s">
        <v>39</v>
      </c>
      <c r="C5857" t="s">
        <v>15</v>
      </c>
      <c r="D5857" t="s">
        <v>24</v>
      </c>
      <c r="E5857" s="1">
        <v>32231.39</v>
      </c>
      <c r="F5857" t="s">
        <v>37</v>
      </c>
      <c r="G5857">
        <v>5</v>
      </c>
      <c r="H5857">
        <v>5702</v>
      </c>
      <c r="I5857">
        <v>9946</v>
      </c>
      <c r="J5857">
        <v>24.53</v>
      </c>
      <c r="K5857">
        <v>94.19</v>
      </c>
      <c r="L5857" t="s">
        <v>42</v>
      </c>
      <c r="M5857">
        <v>73.239999999999995</v>
      </c>
    </row>
    <row r="5858" spans="1:13" hidden="1" x14ac:dyDescent="0.25">
      <c r="A5858" t="s">
        <v>348</v>
      </c>
      <c r="B5858" t="s">
        <v>54</v>
      </c>
      <c r="C5858" t="s">
        <v>35</v>
      </c>
      <c r="D5858" t="s">
        <v>24</v>
      </c>
      <c r="E5858" s="1">
        <v>98524.43</v>
      </c>
      <c r="F5858" t="s">
        <v>37</v>
      </c>
      <c r="G5858">
        <v>2</v>
      </c>
      <c r="H5858">
        <v>3411</v>
      </c>
      <c r="I5858">
        <v>4565</v>
      </c>
      <c r="J5858">
        <v>10.36</v>
      </c>
      <c r="K5858">
        <v>36.94</v>
      </c>
      <c r="L5858" t="s">
        <v>18</v>
      </c>
      <c r="M5858">
        <v>44.23</v>
      </c>
    </row>
    <row r="5859" spans="1:13" x14ac:dyDescent="0.25">
      <c r="A5859" t="s">
        <v>196</v>
      </c>
      <c r="B5859" t="s">
        <v>14</v>
      </c>
      <c r="C5859" t="s">
        <v>35</v>
      </c>
      <c r="D5859" t="s">
        <v>29</v>
      </c>
      <c r="E5859" s="1">
        <v>125478.18</v>
      </c>
      <c r="F5859" t="s">
        <v>17</v>
      </c>
      <c r="G5859">
        <v>11</v>
      </c>
      <c r="H5859">
        <v>1514</v>
      </c>
      <c r="I5859">
        <v>3344</v>
      </c>
      <c r="J5859">
        <v>44.73</v>
      </c>
      <c r="K5859">
        <v>12.47</v>
      </c>
      <c r="L5859" t="s">
        <v>18</v>
      </c>
      <c r="M5859">
        <v>39.85</v>
      </c>
    </row>
    <row r="5860" spans="1:13" hidden="1" x14ac:dyDescent="0.25">
      <c r="A5860" t="s">
        <v>481</v>
      </c>
      <c r="B5860" t="s">
        <v>20</v>
      </c>
      <c r="C5860" t="s">
        <v>35</v>
      </c>
      <c r="D5860" t="s">
        <v>16</v>
      </c>
      <c r="E5860" s="1">
        <v>115540.68</v>
      </c>
      <c r="F5860" t="s">
        <v>45</v>
      </c>
      <c r="G5860">
        <v>15</v>
      </c>
      <c r="H5860">
        <v>9837</v>
      </c>
      <c r="I5860">
        <v>4251</v>
      </c>
      <c r="J5860">
        <v>34.43</v>
      </c>
      <c r="K5860">
        <v>53.38</v>
      </c>
      <c r="L5860" t="s">
        <v>31</v>
      </c>
      <c r="M5860">
        <v>63.89</v>
      </c>
    </row>
    <row r="5861" spans="1:13" x14ac:dyDescent="0.25">
      <c r="A5861" t="s">
        <v>213</v>
      </c>
      <c r="B5861" t="s">
        <v>54</v>
      </c>
      <c r="C5861" t="s">
        <v>15</v>
      </c>
      <c r="D5861" t="s">
        <v>29</v>
      </c>
      <c r="E5861" s="1">
        <v>40805.74</v>
      </c>
      <c r="F5861" t="s">
        <v>25</v>
      </c>
      <c r="G5861">
        <v>14</v>
      </c>
      <c r="H5861">
        <v>559</v>
      </c>
      <c r="I5861">
        <v>6634</v>
      </c>
      <c r="J5861">
        <v>9.06</v>
      </c>
      <c r="K5861">
        <v>81.59</v>
      </c>
      <c r="L5861" t="s">
        <v>33</v>
      </c>
      <c r="M5861">
        <v>64.959999999999994</v>
      </c>
    </row>
    <row r="5862" spans="1:13" x14ac:dyDescent="0.25">
      <c r="A5862" t="s">
        <v>296</v>
      </c>
      <c r="B5862" t="s">
        <v>28</v>
      </c>
      <c r="C5862" t="s">
        <v>35</v>
      </c>
      <c r="D5862" t="s">
        <v>29</v>
      </c>
      <c r="E5862" s="1">
        <v>64506.91</v>
      </c>
      <c r="F5862" t="s">
        <v>25</v>
      </c>
      <c r="G5862">
        <v>9</v>
      </c>
      <c r="H5862">
        <v>8337</v>
      </c>
      <c r="I5862">
        <v>4226</v>
      </c>
      <c r="J5862">
        <v>4.3</v>
      </c>
      <c r="K5862">
        <v>14.78</v>
      </c>
      <c r="L5862" t="s">
        <v>58</v>
      </c>
      <c r="M5862">
        <v>21.82</v>
      </c>
    </row>
    <row r="5863" spans="1:13" x14ac:dyDescent="0.25">
      <c r="A5863" t="s">
        <v>583</v>
      </c>
      <c r="B5863" t="s">
        <v>39</v>
      </c>
      <c r="C5863" t="s">
        <v>15</v>
      </c>
      <c r="D5863" t="s">
        <v>29</v>
      </c>
      <c r="E5863" s="1">
        <v>109038.24</v>
      </c>
      <c r="F5863" t="s">
        <v>25</v>
      </c>
      <c r="G5863">
        <v>17</v>
      </c>
      <c r="H5863">
        <v>1367</v>
      </c>
      <c r="I5863">
        <v>1039</v>
      </c>
      <c r="J5863">
        <v>54.97</v>
      </c>
      <c r="K5863">
        <v>44.07</v>
      </c>
      <c r="L5863" t="s">
        <v>58</v>
      </c>
      <c r="M5863">
        <v>53.95</v>
      </c>
    </row>
    <row r="5864" spans="1:13" x14ac:dyDescent="0.25">
      <c r="A5864" t="s">
        <v>643</v>
      </c>
      <c r="B5864" t="s">
        <v>39</v>
      </c>
      <c r="C5864" t="s">
        <v>35</v>
      </c>
      <c r="D5864" t="s">
        <v>29</v>
      </c>
      <c r="E5864" s="1">
        <v>32684</v>
      </c>
      <c r="F5864" t="s">
        <v>17</v>
      </c>
      <c r="G5864">
        <v>16</v>
      </c>
      <c r="H5864">
        <v>9398</v>
      </c>
      <c r="I5864">
        <v>5641</v>
      </c>
      <c r="J5864">
        <v>20.420000000000002</v>
      </c>
      <c r="K5864">
        <v>94.07</v>
      </c>
      <c r="L5864" t="s">
        <v>33</v>
      </c>
      <c r="M5864">
        <v>32.97</v>
      </c>
    </row>
    <row r="5865" spans="1:13" hidden="1" x14ac:dyDescent="0.25">
      <c r="A5865" t="s">
        <v>611</v>
      </c>
      <c r="B5865" t="s">
        <v>23</v>
      </c>
      <c r="C5865" t="s">
        <v>15</v>
      </c>
      <c r="D5865" t="s">
        <v>16</v>
      </c>
      <c r="E5865" s="1">
        <v>94228.64</v>
      </c>
      <c r="F5865" t="s">
        <v>45</v>
      </c>
      <c r="G5865">
        <v>20</v>
      </c>
      <c r="H5865">
        <v>3652</v>
      </c>
      <c r="I5865">
        <v>4356</v>
      </c>
      <c r="J5865">
        <v>41.7</v>
      </c>
      <c r="K5865">
        <v>72.63</v>
      </c>
      <c r="L5865" t="s">
        <v>26</v>
      </c>
      <c r="M5865">
        <v>41.32</v>
      </c>
    </row>
    <row r="5866" spans="1:13" hidden="1" x14ac:dyDescent="0.25">
      <c r="A5866" t="s">
        <v>332</v>
      </c>
      <c r="B5866" t="s">
        <v>14</v>
      </c>
      <c r="C5866" t="s">
        <v>15</v>
      </c>
      <c r="D5866" t="s">
        <v>24</v>
      </c>
      <c r="E5866" s="1">
        <v>120132.99</v>
      </c>
      <c r="F5866" t="s">
        <v>45</v>
      </c>
      <c r="G5866">
        <v>6</v>
      </c>
      <c r="H5866">
        <v>7015</v>
      </c>
      <c r="I5866">
        <v>2022</v>
      </c>
      <c r="J5866">
        <v>53.33</v>
      </c>
      <c r="K5866">
        <v>55.01</v>
      </c>
      <c r="L5866" t="s">
        <v>26</v>
      </c>
      <c r="M5866">
        <v>67.69</v>
      </c>
    </row>
    <row r="5867" spans="1:13" x14ac:dyDescent="0.25">
      <c r="A5867" t="s">
        <v>160</v>
      </c>
      <c r="B5867" t="s">
        <v>14</v>
      </c>
      <c r="C5867" t="s">
        <v>35</v>
      </c>
      <c r="D5867" t="s">
        <v>29</v>
      </c>
      <c r="E5867" s="1">
        <v>65496.74</v>
      </c>
      <c r="F5867" t="s">
        <v>45</v>
      </c>
      <c r="G5867">
        <v>3</v>
      </c>
      <c r="H5867">
        <v>4105</v>
      </c>
      <c r="I5867">
        <v>7331</v>
      </c>
      <c r="J5867">
        <v>84.39</v>
      </c>
      <c r="K5867">
        <v>17.36</v>
      </c>
      <c r="L5867" t="s">
        <v>33</v>
      </c>
      <c r="M5867">
        <v>75.459999999999994</v>
      </c>
    </row>
    <row r="5868" spans="1:13" hidden="1" x14ac:dyDescent="0.25">
      <c r="A5868" t="s">
        <v>126</v>
      </c>
      <c r="B5868" t="s">
        <v>34</v>
      </c>
      <c r="C5868" t="s">
        <v>35</v>
      </c>
      <c r="D5868" t="s">
        <v>24</v>
      </c>
      <c r="E5868" s="1">
        <v>92712.41</v>
      </c>
      <c r="F5868" t="s">
        <v>17</v>
      </c>
      <c r="G5868">
        <v>7</v>
      </c>
      <c r="H5868">
        <v>9020</v>
      </c>
      <c r="I5868">
        <v>5863</v>
      </c>
      <c r="J5868">
        <v>93.25</v>
      </c>
      <c r="K5868">
        <v>6.03</v>
      </c>
      <c r="L5868" t="s">
        <v>26</v>
      </c>
      <c r="M5868">
        <v>37.49</v>
      </c>
    </row>
    <row r="5869" spans="1:13" hidden="1" x14ac:dyDescent="0.25">
      <c r="A5869" t="s">
        <v>282</v>
      </c>
      <c r="B5869" t="s">
        <v>14</v>
      </c>
      <c r="C5869" t="s">
        <v>35</v>
      </c>
      <c r="D5869" t="s">
        <v>16</v>
      </c>
      <c r="E5869" s="1">
        <v>132634.20000000001</v>
      </c>
      <c r="F5869" t="s">
        <v>25</v>
      </c>
      <c r="G5869">
        <v>20</v>
      </c>
      <c r="H5869">
        <v>1583</v>
      </c>
      <c r="I5869">
        <v>1942</v>
      </c>
      <c r="J5869">
        <v>70.42</v>
      </c>
      <c r="K5869">
        <v>92.85</v>
      </c>
      <c r="L5869" t="s">
        <v>58</v>
      </c>
      <c r="M5869">
        <v>67.650000000000006</v>
      </c>
    </row>
    <row r="5870" spans="1:13" x14ac:dyDescent="0.25">
      <c r="A5870" t="s">
        <v>669</v>
      </c>
      <c r="B5870" t="s">
        <v>51</v>
      </c>
      <c r="C5870" t="s">
        <v>35</v>
      </c>
      <c r="D5870" t="s">
        <v>29</v>
      </c>
      <c r="E5870" s="1">
        <v>90915.98</v>
      </c>
      <c r="F5870" t="s">
        <v>45</v>
      </c>
      <c r="G5870">
        <v>20</v>
      </c>
      <c r="H5870">
        <v>7706</v>
      </c>
      <c r="I5870">
        <v>9639</v>
      </c>
      <c r="J5870">
        <v>77.430000000000007</v>
      </c>
      <c r="K5870">
        <v>63</v>
      </c>
      <c r="L5870" t="s">
        <v>33</v>
      </c>
      <c r="M5870">
        <v>42.48</v>
      </c>
    </row>
    <row r="5871" spans="1:13" hidden="1" x14ac:dyDescent="0.25">
      <c r="A5871" t="s">
        <v>106</v>
      </c>
      <c r="B5871" t="s">
        <v>20</v>
      </c>
      <c r="C5871" t="s">
        <v>15</v>
      </c>
      <c r="D5871" t="s">
        <v>24</v>
      </c>
      <c r="E5871" s="1">
        <v>48411.16</v>
      </c>
      <c r="F5871" t="s">
        <v>25</v>
      </c>
      <c r="G5871">
        <v>18</v>
      </c>
      <c r="H5871">
        <v>6381</v>
      </c>
      <c r="I5871">
        <v>657</v>
      </c>
      <c r="J5871">
        <v>45.01</v>
      </c>
      <c r="K5871">
        <v>53.7</v>
      </c>
      <c r="L5871" t="s">
        <v>26</v>
      </c>
      <c r="M5871">
        <v>23.58</v>
      </c>
    </row>
    <row r="5872" spans="1:13" hidden="1" x14ac:dyDescent="0.25">
      <c r="A5872" t="s">
        <v>275</v>
      </c>
      <c r="B5872" t="s">
        <v>51</v>
      </c>
      <c r="C5872" t="s">
        <v>15</v>
      </c>
      <c r="D5872" t="s">
        <v>16</v>
      </c>
      <c r="E5872" s="1">
        <v>96119.43</v>
      </c>
      <c r="F5872" t="s">
        <v>25</v>
      </c>
      <c r="G5872">
        <v>19</v>
      </c>
      <c r="H5872">
        <v>4636</v>
      </c>
      <c r="I5872">
        <v>8550</v>
      </c>
      <c r="J5872">
        <v>41.59</v>
      </c>
      <c r="K5872">
        <v>51.72</v>
      </c>
      <c r="L5872" t="s">
        <v>31</v>
      </c>
      <c r="M5872">
        <v>25.66</v>
      </c>
    </row>
    <row r="5873" spans="1:13" hidden="1" x14ac:dyDescent="0.25">
      <c r="A5873" t="s">
        <v>40</v>
      </c>
      <c r="B5873" t="s">
        <v>39</v>
      </c>
      <c r="C5873" t="s">
        <v>35</v>
      </c>
      <c r="D5873" t="s">
        <v>16</v>
      </c>
      <c r="E5873" s="1">
        <v>143757.5</v>
      </c>
      <c r="F5873" t="s">
        <v>37</v>
      </c>
      <c r="G5873">
        <v>5</v>
      </c>
      <c r="H5873">
        <v>9231</v>
      </c>
      <c r="I5873">
        <v>9549</v>
      </c>
      <c r="J5873">
        <v>34.67</v>
      </c>
      <c r="K5873">
        <v>53.54</v>
      </c>
      <c r="L5873" t="s">
        <v>58</v>
      </c>
      <c r="M5873">
        <v>20.18</v>
      </c>
    </row>
    <row r="5874" spans="1:13" x14ac:dyDescent="0.25">
      <c r="A5874" t="s">
        <v>465</v>
      </c>
      <c r="B5874" t="s">
        <v>39</v>
      </c>
      <c r="C5874" t="s">
        <v>35</v>
      </c>
      <c r="D5874" t="s">
        <v>29</v>
      </c>
      <c r="E5874" s="1">
        <v>50946.87</v>
      </c>
      <c r="F5874" t="s">
        <v>37</v>
      </c>
      <c r="G5874">
        <v>6</v>
      </c>
      <c r="H5874">
        <v>9921</v>
      </c>
      <c r="I5874">
        <v>6238</v>
      </c>
      <c r="J5874">
        <v>12.76</v>
      </c>
      <c r="K5874">
        <v>1.02</v>
      </c>
      <c r="L5874" t="s">
        <v>18</v>
      </c>
      <c r="M5874">
        <v>27.03</v>
      </c>
    </row>
    <row r="5875" spans="1:13" hidden="1" x14ac:dyDescent="0.25">
      <c r="A5875" t="s">
        <v>346</v>
      </c>
      <c r="B5875" t="s">
        <v>34</v>
      </c>
      <c r="C5875" t="s">
        <v>35</v>
      </c>
      <c r="D5875" t="s">
        <v>16</v>
      </c>
      <c r="E5875" s="1">
        <v>75421.38</v>
      </c>
      <c r="F5875" t="s">
        <v>45</v>
      </c>
      <c r="G5875">
        <v>11</v>
      </c>
      <c r="H5875">
        <v>4446</v>
      </c>
      <c r="I5875">
        <v>1283</v>
      </c>
      <c r="J5875">
        <v>17.190000000000001</v>
      </c>
      <c r="K5875">
        <v>98.73</v>
      </c>
      <c r="L5875" t="s">
        <v>58</v>
      </c>
      <c r="M5875">
        <v>38.520000000000003</v>
      </c>
    </row>
    <row r="5876" spans="1:13" x14ac:dyDescent="0.25">
      <c r="A5876" t="s">
        <v>238</v>
      </c>
      <c r="B5876" t="s">
        <v>14</v>
      </c>
      <c r="C5876" t="s">
        <v>35</v>
      </c>
      <c r="D5876" t="s">
        <v>29</v>
      </c>
      <c r="E5876" s="1">
        <v>64310.75</v>
      </c>
      <c r="F5876" t="s">
        <v>17</v>
      </c>
      <c r="G5876">
        <v>20</v>
      </c>
      <c r="H5876">
        <v>170</v>
      </c>
      <c r="I5876">
        <v>365</v>
      </c>
      <c r="J5876">
        <v>80.66</v>
      </c>
      <c r="K5876">
        <v>36.4</v>
      </c>
      <c r="L5876" t="s">
        <v>26</v>
      </c>
      <c r="M5876">
        <v>72.760000000000005</v>
      </c>
    </row>
    <row r="5877" spans="1:13" hidden="1" x14ac:dyDescent="0.25">
      <c r="A5877" t="s">
        <v>476</v>
      </c>
      <c r="B5877" t="s">
        <v>39</v>
      </c>
      <c r="C5877" t="s">
        <v>15</v>
      </c>
      <c r="D5877" t="s">
        <v>16</v>
      </c>
      <c r="E5877" s="1">
        <v>68913.259999999995</v>
      </c>
      <c r="F5877" t="s">
        <v>30</v>
      </c>
      <c r="G5877">
        <v>11</v>
      </c>
      <c r="H5877">
        <v>7211</v>
      </c>
      <c r="I5877">
        <v>6091</v>
      </c>
      <c r="J5877">
        <v>78.040000000000006</v>
      </c>
      <c r="K5877">
        <v>89.26</v>
      </c>
      <c r="L5877" t="s">
        <v>26</v>
      </c>
      <c r="M5877">
        <v>23.69</v>
      </c>
    </row>
    <row r="5878" spans="1:13" hidden="1" x14ac:dyDescent="0.25">
      <c r="A5878" t="s">
        <v>497</v>
      </c>
      <c r="B5878" t="s">
        <v>23</v>
      </c>
      <c r="C5878" t="s">
        <v>35</v>
      </c>
      <c r="D5878" t="s">
        <v>24</v>
      </c>
      <c r="E5878" s="1">
        <v>103155.29</v>
      </c>
      <c r="F5878" t="s">
        <v>30</v>
      </c>
      <c r="G5878">
        <v>10</v>
      </c>
      <c r="H5878">
        <v>7463</v>
      </c>
      <c r="I5878">
        <v>3757</v>
      </c>
      <c r="J5878">
        <v>92.19</v>
      </c>
      <c r="K5878">
        <v>14.41</v>
      </c>
      <c r="L5878" t="s">
        <v>42</v>
      </c>
      <c r="M5878">
        <v>37.229999999999997</v>
      </c>
    </row>
    <row r="5879" spans="1:13" x14ac:dyDescent="0.25">
      <c r="A5879" t="s">
        <v>345</v>
      </c>
      <c r="B5879" t="s">
        <v>54</v>
      </c>
      <c r="C5879" t="s">
        <v>15</v>
      </c>
      <c r="D5879" t="s">
        <v>29</v>
      </c>
      <c r="E5879" s="1">
        <v>49501.99</v>
      </c>
      <c r="F5879" t="s">
        <v>17</v>
      </c>
      <c r="G5879">
        <v>20</v>
      </c>
      <c r="H5879">
        <v>468</v>
      </c>
      <c r="I5879">
        <v>6648</v>
      </c>
      <c r="J5879">
        <v>56.37</v>
      </c>
      <c r="K5879">
        <v>96.3</v>
      </c>
      <c r="L5879" t="s">
        <v>58</v>
      </c>
      <c r="M5879">
        <v>25.75</v>
      </c>
    </row>
    <row r="5880" spans="1:13" hidden="1" x14ac:dyDescent="0.25">
      <c r="A5880" t="s">
        <v>249</v>
      </c>
      <c r="B5880" t="s">
        <v>39</v>
      </c>
      <c r="C5880" t="s">
        <v>35</v>
      </c>
      <c r="D5880" t="s">
        <v>24</v>
      </c>
      <c r="E5880" s="1">
        <v>71171.91</v>
      </c>
      <c r="F5880" t="s">
        <v>45</v>
      </c>
      <c r="G5880">
        <v>9</v>
      </c>
      <c r="H5880">
        <v>1453</v>
      </c>
      <c r="I5880">
        <v>9530</v>
      </c>
      <c r="J5880">
        <v>52.17</v>
      </c>
      <c r="K5880">
        <v>95.84</v>
      </c>
      <c r="L5880" t="s">
        <v>18</v>
      </c>
      <c r="M5880">
        <v>51.52</v>
      </c>
    </row>
    <row r="5881" spans="1:13" hidden="1" x14ac:dyDescent="0.25">
      <c r="A5881" t="s">
        <v>605</v>
      </c>
      <c r="B5881" t="s">
        <v>14</v>
      </c>
      <c r="C5881" t="s">
        <v>35</v>
      </c>
      <c r="D5881" t="s">
        <v>16</v>
      </c>
      <c r="E5881" s="1">
        <v>127892.78</v>
      </c>
      <c r="F5881" t="s">
        <v>45</v>
      </c>
      <c r="G5881">
        <v>10</v>
      </c>
      <c r="H5881">
        <v>2216</v>
      </c>
      <c r="I5881">
        <v>2571</v>
      </c>
      <c r="J5881">
        <v>34.04</v>
      </c>
      <c r="K5881">
        <v>2.84</v>
      </c>
      <c r="L5881" t="s">
        <v>31</v>
      </c>
      <c r="M5881">
        <v>60.54</v>
      </c>
    </row>
    <row r="5882" spans="1:13" x14ac:dyDescent="0.25">
      <c r="A5882" t="s">
        <v>463</v>
      </c>
      <c r="B5882" t="s">
        <v>23</v>
      </c>
      <c r="C5882" t="s">
        <v>35</v>
      </c>
      <c r="D5882" t="s">
        <v>29</v>
      </c>
      <c r="E5882" s="1">
        <v>115445.85</v>
      </c>
      <c r="F5882" t="s">
        <v>17</v>
      </c>
      <c r="G5882">
        <v>3</v>
      </c>
      <c r="H5882">
        <v>5285</v>
      </c>
      <c r="I5882">
        <v>2977</v>
      </c>
      <c r="J5882">
        <v>82.47</v>
      </c>
      <c r="K5882">
        <v>73.569999999999993</v>
      </c>
      <c r="L5882" t="s">
        <v>18</v>
      </c>
      <c r="M5882">
        <v>25.21</v>
      </c>
    </row>
    <row r="5883" spans="1:13" hidden="1" x14ac:dyDescent="0.25">
      <c r="A5883" t="s">
        <v>221</v>
      </c>
      <c r="B5883" t="s">
        <v>28</v>
      </c>
      <c r="C5883" t="s">
        <v>35</v>
      </c>
      <c r="D5883" t="s">
        <v>16</v>
      </c>
      <c r="E5883" s="1">
        <v>41576.28</v>
      </c>
      <c r="F5883" t="s">
        <v>25</v>
      </c>
      <c r="G5883">
        <v>16</v>
      </c>
      <c r="H5883">
        <v>5609</v>
      </c>
      <c r="I5883">
        <v>4560</v>
      </c>
      <c r="J5883">
        <v>53.68</v>
      </c>
      <c r="K5883">
        <v>99.78</v>
      </c>
      <c r="L5883" t="s">
        <v>33</v>
      </c>
      <c r="M5883">
        <v>32.28</v>
      </c>
    </row>
    <row r="5884" spans="1:13" hidden="1" x14ac:dyDescent="0.25">
      <c r="A5884" t="s">
        <v>234</v>
      </c>
      <c r="B5884" t="s">
        <v>54</v>
      </c>
      <c r="C5884" t="s">
        <v>35</v>
      </c>
      <c r="D5884" t="s">
        <v>16</v>
      </c>
      <c r="E5884" s="1">
        <v>46045.67</v>
      </c>
      <c r="F5884" t="s">
        <v>30</v>
      </c>
      <c r="G5884">
        <v>0</v>
      </c>
      <c r="H5884">
        <v>6322</v>
      </c>
      <c r="I5884">
        <v>3001</v>
      </c>
      <c r="J5884">
        <v>61.13</v>
      </c>
      <c r="K5884">
        <v>90.12</v>
      </c>
      <c r="L5884" t="s">
        <v>33</v>
      </c>
      <c r="M5884">
        <v>60.4</v>
      </c>
    </row>
    <row r="5885" spans="1:13" hidden="1" x14ac:dyDescent="0.25">
      <c r="A5885" t="s">
        <v>599</v>
      </c>
      <c r="B5885" t="s">
        <v>39</v>
      </c>
      <c r="C5885" t="s">
        <v>15</v>
      </c>
      <c r="D5885" t="s">
        <v>24</v>
      </c>
      <c r="E5885" s="1">
        <v>131450.89000000001</v>
      </c>
      <c r="F5885" t="s">
        <v>45</v>
      </c>
      <c r="G5885">
        <v>6</v>
      </c>
      <c r="H5885">
        <v>7647</v>
      </c>
      <c r="I5885">
        <v>8604</v>
      </c>
      <c r="J5885">
        <v>40.57</v>
      </c>
      <c r="K5885">
        <v>18.28</v>
      </c>
      <c r="L5885" t="s">
        <v>58</v>
      </c>
      <c r="M5885">
        <v>70.540000000000006</v>
      </c>
    </row>
    <row r="5886" spans="1:13" hidden="1" x14ac:dyDescent="0.25">
      <c r="A5886" t="s">
        <v>167</v>
      </c>
      <c r="B5886" t="s">
        <v>34</v>
      </c>
      <c r="C5886" t="s">
        <v>35</v>
      </c>
      <c r="D5886" t="s">
        <v>24</v>
      </c>
      <c r="E5886" s="1">
        <v>47861.04</v>
      </c>
      <c r="F5886" t="s">
        <v>25</v>
      </c>
      <c r="G5886">
        <v>7</v>
      </c>
      <c r="H5886">
        <v>4975</v>
      </c>
      <c r="I5886">
        <v>318</v>
      </c>
      <c r="J5886">
        <v>30.49</v>
      </c>
      <c r="K5886">
        <v>20.92</v>
      </c>
      <c r="L5886" t="s">
        <v>21</v>
      </c>
      <c r="M5886">
        <v>37.799999999999997</v>
      </c>
    </row>
    <row r="5887" spans="1:13" x14ac:dyDescent="0.25">
      <c r="A5887" t="s">
        <v>663</v>
      </c>
      <c r="B5887" t="s">
        <v>20</v>
      </c>
      <c r="C5887" t="s">
        <v>15</v>
      </c>
      <c r="D5887" t="s">
        <v>29</v>
      </c>
      <c r="E5887" s="1">
        <v>99079.32</v>
      </c>
      <c r="F5887" t="s">
        <v>45</v>
      </c>
      <c r="G5887">
        <v>5</v>
      </c>
      <c r="H5887">
        <v>5982</v>
      </c>
      <c r="I5887">
        <v>2054</v>
      </c>
      <c r="J5887">
        <v>69.209999999999994</v>
      </c>
      <c r="K5887">
        <v>95.65</v>
      </c>
      <c r="L5887" t="s">
        <v>31</v>
      </c>
      <c r="M5887">
        <v>52.57</v>
      </c>
    </row>
    <row r="5888" spans="1:13" hidden="1" x14ac:dyDescent="0.25">
      <c r="A5888" t="s">
        <v>444</v>
      </c>
      <c r="B5888" t="s">
        <v>34</v>
      </c>
      <c r="C5888" t="s">
        <v>15</v>
      </c>
      <c r="D5888" t="s">
        <v>16</v>
      </c>
      <c r="E5888" s="1">
        <v>147645.95000000001</v>
      </c>
      <c r="F5888" t="s">
        <v>17</v>
      </c>
      <c r="G5888">
        <v>4</v>
      </c>
      <c r="H5888">
        <v>2469</v>
      </c>
      <c r="I5888">
        <v>2968</v>
      </c>
      <c r="J5888">
        <v>93.53</v>
      </c>
      <c r="K5888">
        <v>79.75</v>
      </c>
      <c r="L5888" t="s">
        <v>33</v>
      </c>
      <c r="M5888">
        <v>57.91</v>
      </c>
    </row>
    <row r="5889" spans="1:13" x14ac:dyDescent="0.25">
      <c r="A5889" t="s">
        <v>385</v>
      </c>
      <c r="B5889" t="s">
        <v>34</v>
      </c>
      <c r="C5889" t="s">
        <v>15</v>
      </c>
      <c r="D5889" t="s">
        <v>29</v>
      </c>
      <c r="E5889" s="1">
        <v>123760.52</v>
      </c>
      <c r="F5889" t="s">
        <v>37</v>
      </c>
      <c r="G5889">
        <v>18</v>
      </c>
      <c r="H5889">
        <v>6907</v>
      </c>
      <c r="I5889">
        <v>5341</v>
      </c>
      <c r="J5889">
        <v>8.5299999999999994</v>
      </c>
      <c r="K5889">
        <v>74.790000000000006</v>
      </c>
      <c r="L5889" t="s">
        <v>18</v>
      </c>
      <c r="M5889">
        <v>69.680000000000007</v>
      </c>
    </row>
    <row r="5890" spans="1:13" x14ac:dyDescent="0.25">
      <c r="A5890" t="s">
        <v>662</v>
      </c>
      <c r="B5890" t="s">
        <v>14</v>
      </c>
      <c r="C5890" t="s">
        <v>15</v>
      </c>
      <c r="D5890" t="s">
        <v>29</v>
      </c>
      <c r="E5890" s="1">
        <v>86443.69</v>
      </c>
      <c r="F5890" t="s">
        <v>17</v>
      </c>
      <c r="G5890">
        <v>17</v>
      </c>
      <c r="H5890">
        <v>6086</v>
      </c>
      <c r="I5890">
        <v>6192</v>
      </c>
      <c r="J5890">
        <v>42.81</v>
      </c>
      <c r="K5890">
        <v>80.45</v>
      </c>
      <c r="L5890" t="s">
        <v>42</v>
      </c>
      <c r="M5890">
        <v>31.1</v>
      </c>
    </row>
    <row r="5891" spans="1:13" x14ac:dyDescent="0.25">
      <c r="A5891" t="s">
        <v>145</v>
      </c>
      <c r="B5891" t="s">
        <v>51</v>
      </c>
      <c r="C5891" t="s">
        <v>15</v>
      </c>
      <c r="D5891" t="s">
        <v>29</v>
      </c>
      <c r="E5891" s="1">
        <v>58467.77</v>
      </c>
      <c r="F5891" t="s">
        <v>25</v>
      </c>
      <c r="G5891">
        <v>15</v>
      </c>
      <c r="H5891">
        <v>1686</v>
      </c>
      <c r="I5891">
        <v>7484</v>
      </c>
      <c r="J5891">
        <v>85.19</v>
      </c>
      <c r="K5891">
        <v>22.79</v>
      </c>
      <c r="L5891" t="s">
        <v>18</v>
      </c>
      <c r="M5891">
        <v>41.4</v>
      </c>
    </row>
    <row r="5892" spans="1:13" hidden="1" x14ac:dyDescent="0.25">
      <c r="A5892" t="s">
        <v>184</v>
      </c>
      <c r="B5892" t="s">
        <v>23</v>
      </c>
      <c r="C5892" t="s">
        <v>15</v>
      </c>
      <c r="D5892" t="s">
        <v>24</v>
      </c>
      <c r="E5892" s="1">
        <v>146681.76</v>
      </c>
      <c r="F5892" t="s">
        <v>30</v>
      </c>
      <c r="G5892">
        <v>10</v>
      </c>
      <c r="H5892">
        <v>6987</v>
      </c>
      <c r="I5892">
        <v>7269</v>
      </c>
      <c r="J5892">
        <v>16.649999999999999</v>
      </c>
      <c r="K5892">
        <v>97.88</v>
      </c>
      <c r="L5892" t="s">
        <v>31</v>
      </c>
      <c r="M5892">
        <v>21.04</v>
      </c>
    </row>
    <row r="5893" spans="1:13" hidden="1" x14ac:dyDescent="0.25">
      <c r="A5893" t="s">
        <v>56</v>
      </c>
      <c r="B5893" t="s">
        <v>20</v>
      </c>
      <c r="C5893" t="s">
        <v>35</v>
      </c>
      <c r="D5893" t="s">
        <v>16</v>
      </c>
      <c r="E5893" s="1">
        <v>71873.39</v>
      </c>
      <c r="F5893" t="s">
        <v>17</v>
      </c>
      <c r="G5893">
        <v>13</v>
      </c>
      <c r="H5893">
        <v>2732</v>
      </c>
      <c r="I5893">
        <v>6068</v>
      </c>
      <c r="J5893">
        <v>61.93</v>
      </c>
      <c r="K5893">
        <v>50.79</v>
      </c>
      <c r="L5893" t="s">
        <v>31</v>
      </c>
      <c r="M5893">
        <v>67.73</v>
      </c>
    </row>
    <row r="5894" spans="1:13" hidden="1" x14ac:dyDescent="0.25">
      <c r="A5894" t="s">
        <v>627</v>
      </c>
      <c r="B5894" t="s">
        <v>39</v>
      </c>
      <c r="C5894" t="s">
        <v>35</v>
      </c>
      <c r="D5894" t="s">
        <v>16</v>
      </c>
      <c r="E5894" s="1">
        <v>139940.6</v>
      </c>
      <c r="F5894" t="s">
        <v>17</v>
      </c>
      <c r="G5894">
        <v>10</v>
      </c>
      <c r="H5894">
        <v>315</v>
      </c>
      <c r="I5894">
        <v>8682</v>
      </c>
      <c r="J5894">
        <v>17.989999999999998</v>
      </c>
      <c r="K5894">
        <v>27.04</v>
      </c>
      <c r="L5894" t="s">
        <v>48</v>
      </c>
      <c r="M5894">
        <v>43.77</v>
      </c>
    </row>
    <row r="5895" spans="1:13" x14ac:dyDescent="0.25">
      <c r="A5895" t="s">
        <v>288</v>
      </c>
      <c r="B5895" t="s">
        <v>20</v>
      </c>
      <c r="C5895" t="s">
        <v>35</v>
      </c>
      <c r="D5895" t="s">
        <v>29</v>
      </c>
      <c r="E5895" s="1">
        <v>121373.71</v>
      </c>
      <c r="F5895" t="s">
        <v>25</v>
      </c>
      <c r="G5895">
        <v>13</v>
      </c>
      <c r="H5895">
        <v>1574</v>
      </c>
      <c r="I5895">
        <v>7604</v>
      </c>
      <c r="J5895">
        <v>31.6</v>
      </c>
      <c r="K5895">
        <v>42.65</v>
      </c>
      <c r="L5895" t="s">
        <v>48</v>
      </c>
      <c r="M5895">
        <v>51.65</v>
      </c>
    </row>
    <row r="5896" spans="1:13" hidden="1" x14ac:dyDescent="0.25">
      <c r="A5896" t="s">
        <v>413</v>
      </c>
      <c r="B5896" t="s">
        <v>14</v>
      </c>
      <c r="C5896" t="s">
        <v>15</v>
      </c>
      <c r="D5896" t="s">
        <v>24</v>
      </c>
      <c r="E5896" s="1">
        <v>104427</v>
      </c>
      <c r="F5896" t="s">
        <v>25</v>
      </c>
      <c r="G5896">
        <v>19</v>
      </c>
      <c r="H5896">
        <v>9839</v>
      </c>
      <c r="I5896">
        <v>3577</v>
      </c>
      <c r="J5896">
        <v>95.78</v>
      </c>
      <c r="K5896">
        <v>95.08</v>
      </c>
      <c r="L5896" t="s">
        <v>31</v>
      </c>
      <c r="M5896">
        <v>52.35</v>
      </c>
    </row>
    <row r="5897" spans="1:13" hidden="1" x14ac:dyDescent="0.25">
      <c r="A5897" t="s">
        <v>283</v>
      </c>
      <c r="B5897" t="s">
        <v>20</v>
      </c>
      <c r="C5897" t="s">
        <v>35</v>
      </c>
      <c r="D5897" t="s">
        <v>16</v>
      </c>
      <c r="E5897" s="1">
        <v>48798.62</v>
      </c>
      <c r="F5897" t="s">
        <v>37</v>
      </c>
      <c r="G5897">
        <v>2</v>
      </c>
      <c r="H5897">
        <v>7654</v>
      </c>
      <c r="I5897">
        <v>3476</v>
      </c>
      <c r="J5897">
        <v>78.77</v>
      </c>
      <c r="K5897">
        <v>3.96</v>
      </c>
      <c r="L5897" t="s">
        <v>33</v>
      </c>
      <c r="M5897">
        <v>63.87</v>
      </c>
    </row>
    <row r="5898" spans="1:13" hidden="1" x14ac:dyDescent="0.25">
      <c r="A5898" t="s">
        <v>282</v>
      </c>
      <c r="B5898" t="s">
        <v>23</v>
      </c>
      <c r="C5898" t="s">
        <v>35</v>
      </c>
      <c r="D5898" t="s">
        <v>24</v>
      </c>
      <c r="E5898" s="1">
        <v>55868.51</v>
      </c>
      <c r="F5898" t="s">
        <v>25</v>
      </c>
      <c r="G5898">
        <v>7</v>
      </c>
      <c r="H5898">
        <v>900</v>
      </c>
      <c r="I5898">
        <v>7314</v>
      </c>
      <c r="J5898">
        <v>44.48</v>
      </c>
      <c r="K5898">
        <v>43.77</v>
      </c>
      <c r="L5898" t="s">
        <v>42</v>
      </c>
      <c r="M5898">
        <v>28.59</v>
      </c>
    </row>
    <row r="5899" spans="1:13" hidden="1" x14ac:dyDescent="0.25">
      <c r="A5899" t="s">
        <v>299</v>
      </c>
      <c r="B5899" t="s">
        <v>34</v>
      </c>
      <c r="C5899" t="s">
        <v>35</v>
      </c>
      <c r="D5899" t="s">
        <v>24</v>
      </c>
      <c r="E5899" s="1">
        <v>69897.42</v>
      </c>
      <c r="F5899" t="s">
        <v>17</v>
      </c>
      <c r="G5899">
        <v>0</v>
      </c>
      <c r="H5899">
        <v>6318</v>
      </c>
      <c r="I5899">
        <v>4186</v>
      </c>
      <c r="J5899">
        <v>77.900000000000006</v>
      </c>
      <c r="K5899">
        <v>86.11</v>
      </c>
      <c r="L5899" t="s">
        <v>18</v>
      </c>
      <c r="M5899">
        <v>59.36</v>
      </c>
    </row>
    <row r="5900" spans="1:13" hidden="1" x14ac:dyDescent="0.25">
      <c r="A5900" t="s">
        <v>354</v>
      </c>
      <c r="B5900" t="s">
        <v>54</v>
      </c>
      <c r="C5900" t="s">
        <v>15</v>
      </c>
      <c r="D5900" t="s">
        <v>24</v>
      </c>
      <c r="E5900" s="1">
        <v>35916.44</v>
      </c>
      <c r="F5900" t="s">
        <v>37</v>
      </c>
      <c r="G5900">
        <v>5</v>
      </c>
      <c r="H5900">
        <v>6133</v>
      </c>
      <c r="I5900">
        <v>7870</v>
      </c>
      <c r="J5900">
        <v>80.69</v>
      </c>
      <c r="K5900">
        <v>51.05</v>
      </c>
      <c r="L5900" t="s">
        <v>58</v>
      </c>
      <c r="M5900">
        <v>25.22</v>
      </c>
    </row>
    <row r="5901" spans="1:13" hidden="1" x14ac:dyDescent="0.25">
      <c r="A5901" t="s">
        <v>180</v>
      </c>
      <c r="B5901" t="s">
        <v>39</v>
      </c>
      <c r="C5901" t="s">
        <v>35</v>
      </c>
      <c r="D5901" t="s">
        <v>24</v>
      </c>
      <c r="E5901" s="1">
        <v>62774.09</v>
      </c>
      <c r="F5901" t="s">
        <v>45</v>
      </c>
      <c r="G5901">
        <v>17</v>
      </c>
      <c r="H5901">
        <v>7104</v>
      </c>
      <c r="I5901">
        <v>3207</v>
      </c>
      <c r="J5901">
        <v>19.649999999999999</v>
      </c>
      <c r="K5901">
        <v>99.86</v>
      </c>
      <c r="L5901" t="s">
        <v>26</v>
      </c>
      <c r="M5901">
        <v>68.44</v>
      </c>
    </row>
    <row r="5902" spans="1:13" x14ac:dyDescent="0.25">
      <c r="A5902" t="s">
        <v>191</v>
      </c>
      <c r="B5902" t="s">
        <v>28</v>
      </c>
      <c r="C5902" t="s">
        <v>15</v>
      </c>
      <c r="D5902" t="s">
        <v>29</v>
      </c>
      <c r="E5902" s="1">
        <v>71314.2</v>
      </c>
      <c r="F5902" t="s">
        <v>30</v>
      </c>
      <c r="G5902">
        <v>20</v>
      </c>
      <c r="H5902">
        <v>2119</v>
      </c>
      <c r="I5902">
        <v>2342</v>
      </c>
      <c r="J5902">
        <v>44.09</v>
      </c>
      <c r="K5902">
        <v>39.6</v>
      </c>
      <c r="L5902" t="s">
        <v>33</v>
      </c>
      <c r="M5902">
        <v>42.85</v>
      </c>
    </row>
    <row r="5903" spans="1:13" x14ac:dyDescent="0.25">
      <c r="A5903" t="s">
        <v>101</v>
      </c>
      <c r="B5903" t="s">
        <v>54</v>
      </c>
      <c r="C5903" t="s">
        <v>15</v>
      </c>
      <c r="D5903" t="s">
        <v>29</v>
      </c>
      <c r="E5903" s="1">
        <v>120978.59</v>
      </c>
      <c r="F5903" t="s">
        <v>25</v>
      </c>
      <c r="G5903">
        <v>12</v>
      </c>
      <c r="H5903">
        <v>7174</v>
      </c>
      <c r="I5903">
        <v>7331</v>
      </c>
      <c r="J5903">
        <v>73.36</v>
      </c>
      <c r="K5903">
        <v>26.81</v>
      </c>
      <c r="L5903" t="s">
        <v>58</v>
      </c>
      <c r="M5903">
        <v>29.69</v>
      </c>
    </row>
    <row r="5904" spans="1:13" x14ac:dyDescent="0.25">
      <c r="A5904" t="s">
        <v>199</v>
      </c>
      <c r="B5904" t="s">
        <v>14</v>
      </c>
      <c r="C5904" t="s">
        <v>15</v>
      </c>
      <c r="D5904" t="s">
        <v>29</v>
      </c>
      <c r="E5904" s="1">
        <v>138437.26</v>
      </c>
      <c r="F5904" t="s">
        <v>17</v>
      </c>
      <c r="G5904">
        <v>12</v>
      </c>
      <c r="H5904">
        <v>1472</v>
      </c>
      <c r="I5904">
        <v>4484</v>
      </c>
      <c r="J5904">
        <v>34.619999999999997</v>
      </c>
      <c r="K5904">
        <v>45.04</v>
      </c>
      <c r="L5904" t="s">
        <v>42</v>
      </c>
      <c r="M5904">
        <v>36.82</v>
      </c>
    </row>
    <row r="5905" spans="1:13" hidden="1" x14ac:dyDescent="0.25">
      <c r="A5905" t="s">
        <v>240</v>
      </c>
      <c r="B5905" t="s">
        <v>39</v>
      </c>
      <c r="C5905" t="s">
        <v>35</v>
      </c>
      <c r="D5905" t="s">
        <v>24</v>
      </c>
      <c r="E5905" s="1">
        <v>88681.07</v>
      </c>
      <c r="F5905" t="s">
        <v>45</v>
      </c>
      <c r="G5905">
        <v>9</v>
      </c>
      <c r="H5905">
        <v>4998</v>
      </c>
      <c r="I5905">
        <v>6119</v>
      </c>
      <c r="J5905">
        <v>19.43</v>
      </c>
      <c r="K5905">
        <v>94.36</v>
      </c>
      <c r="L5905" t="s">
        <v>48</v>
      </c>
      <c r="M5905">
        <v>23.58</v>
      </c>
    </row>
    <row r="5906" spans="1:13" x14ac:dyDescent="0.25">
      <c r="A5906" t="s">
        <v>417</v>
      </c>
      <c r="B5906" t="s">
        <v>20</v>
      </c>
      <c r="C5906" t="s">
        <v>15</v>
      </c>
      <c r="D5906" t="s">
        <v>29</v>
      </c>
      <c r="E5906" s="1">
        <v>116398.81</v>
      </c>
      <c r="F5906" t="s">
        <v>30</v>
      </c>
      <c r="G5906">
        <v>20</v>
      </c>
      <c r="H5906">
        <v>1340</v>
      </c>
      <c r="I5906">
        <v>8182</v>
      </c>
      <c r="J5906">
        <v>75.23</v>
      </c>
      <c r="K5906">
        <v>92.77</v>
      </c>
      <c r="L5906" t="s">
        <v>48</v>
      </c>
      <c r="M5906">
        <v>28.66</v>
      </c>
    </row>
    <row r="5907" spans="1:13" hidden="1" x14ac:dyDescent="0.25">
      <c r="A5907" t="s">
        <v>590</v>
      </c>
      <c r="B5907" t="s">
        <v>28</v>
      </c>
      <c r="C5907" t="s">
        <v>15</v>
      </c>
      <c r="D5907" t="s">
        <v>24</v>
      </c>
      <c r="E5907" s="1">
        <v>68805.429999999993</v>
      </c>
      <c r="F5907" t="s">
        <v>45</v>
      </c>
      <c r="G5907">
        <v>1</v>
      </c>
      <c r="H5907">
        <v>3354</v>
      </c>
      <c r="I5907">
        <v>6474</v>
      </c>
      <c r="J5907">
        <v>94.73</v>
      </c>
      <c r="K5907">
        <v>11.51</v>
      </c>
      <c r="L5907" t="s">
        <v>21</v>
      </c>
      <c r="M5907">
        <v>72.02</v>
      </c>
    </row>
    <row r="5908" spans="1:13" hidden="1" x14ac:dyDescent="0.25">
      <c r="A5908" t="s">
        <v>330</v>
      </c>
      <c r="B5908" t="s">
        <v>14</v>
      </c>
      <c r="C5908" t="s">
        <v>35</v>
      </c>
      <c r="D5908" t="s">
        <v>24</v>
      </c>
      <c r="E5908" s="1">
        <v>38039.15</v>
      </c>
      <c r="F5908" t="s">
        <v>45</v>
      </c>
      <c r="G5908">
        <v>14</v>
      </c>
      <c r="H5908">
        <v>6601</v>
      </c>
      <c r="I5908">
        <v>7386</v>
      </c>
      <c r="J5908">
        <v>90.63</v>
      </c>
      <c r="K5908">
        <v>33.799999999999997</v>
      </c>
      <c r="L5908" t="s">
        <v>18</v>
      </c>
      <c r="M5908">
        <v>38.200000000000003</v>
      </c>
    </row>
    <row r="5909" spans="1:13" hidden="1" x14ac:dyDescent="0.25">
      <c r="A5909" t="s">
        <v>444</v>
      </c>
      <c r="B5909" t="s">
        <v>34</v>
      </c>
      <c r="C5909" t="s">
        <v>15</v>
      </c>
      <c r="D5909" t="s">
        <v>16</v>
      </c>
      <c r="E5909" s="1">
        <v>46282.03</v>
      </c>
      <c r="F5909" t="s">
        <v>30</v>
      </c>
      <c r="G5909">
        <v>2</v>
      </c>
      <c r="H5909">
        <v>3693</v>
      </c>
      <c r="I5909">
        <v>3549</v>
      </c>
      <c r="J5909">
        <v>95.63</v>
      </c>
      <c r="K5909">
        <v>36.68</v>
      </c>
      <c r="L5909" t="s">
        <v>26</v>
      </c>
      <c r="M5909">
        <v>21.36</v>
      </c>
    </row>
    <row r="5910" spans="1:13" x14ac:dyDescent="0.25">
      <c r="A5910" t="s">
        <v>81</v>
      </c>
      <c r="B5910" t="s">
        <v>54</v>
      </c>
      <c r="C5910" t="s">
        <v>15</v>
      </c>
      <c r="D5910" t="s">
        <v>29</v>
      </c>
      <c r="E5910" s="1">
        <v>120241.42</v>
      </c>
      <c r="F5910" t="s">
        <v>37</v>
      </c>
      <c r="G5910">
        <v>17</v>
      </c>
      <c r="H5910">
        <v>2096</v>
      </c>
      <c r="I5910">
        <v>7998</v>
      </c>
      <c r="J5910">
        <v>54.49</v>
      </c>
      <c r="K5910">
        <v>74.239999999999995</v>
      </c>
      <c r="L5910" t="s">
        <v>42</v>
      </c>
      <c r="M5910">
        <v>40.659999999999997</v>
      </c>
    </row>
    <row r="5911" spans="1:13" hidden="1" x14ac:dyDescent="0.25">
      <c r="A5911" t="s">
        <v>366</v>
      </c>
      <c r="B5911" t="s">
        <v>20</v>
      </c>
      <c r="C5911" t="s">
        <v>35</v>
      </c>
      <c r="D5911" t="s">
        <v>16</v>
      </c>
      <c r="E5911" s="1">
        <v>112301.14</v>
      </c>
      <c r="F5911" t="s">
        <v>37</v>
      </c>
      <c r="G5911">
        <v>11</v>
      </c>
      <c r="H5911">
        <v>8321</v>
      </c>
      <c r="I5911">
        <v>5979</v>
      </c>
      <c r="J5911">
        <v>9.01</v>
      </c>
      <c r="K5911">
        <v>7.01</v>
      </c>
      <c r="L5911" t="s">
        <v>31</v>
      </c>
      <c r="M5911">
        <v>36.9</v>
      </c>
    </row>
    <row r="5912" spans="1:13" x14ac:dyDescent="0.25">
      <c r="A5912" t="s">
        <v>369</v>
      </c>
      <c r="B5912" t="s">
        <v>23</v>
      </c>
      <c r="C5912" t="s">
        <v>35</v>
      </c>
      <c r="D5912" t="s">
        <v>29</v>
      </c>
      <c r="E5912" s="1">
        <v>120532.93</v>
      </c>
      <c r="F5912" t="s">
        <v>45</v>
      </c>
      <c r="G5912">
        <v>13</v>
      </c>
      <c r="H5912">
        <v>2346</v>
      </c>
      <c r="I5912">
        <v>570</v>
      </c>
      <c r="J5912">
        <v>14.82</v>
      </c>
      <c r="K5912">
        <v>72.13</v>
      </c>
      <c r="L5912" t="s">
        <v>33</v>
      </c>
      <c r="M5912">
        <v>75.31</v>
      </c>
    </row>
    <row r="5913" spans="1:13" hidden="1" x14ac:dyDescent="0.25">
      <c r="A5913" t="s">
        <v>180</v>
      </c>
      <c r="B5913" t="s">
        <v>34</v>
      </c>
      <c r="C5913" t="s">
        <v>15</v>
      </c>
      <c r="D5913" t="s">
        <v>16</v>
      </c>
      <c r="E5913" s="1">
        <v>101841.97</v>
      </c>
      <c r="F5913" t="s">
        <v>17</v>
      </c>
      <c r="G5913">
        <v>6</v>
      </c>
      <c r="H5913">
        <v>2545</v>
      </c>
      <c r="I5913">
        <v>5254</v>
      </c>
      <c r="J5913">
        <v>20.47</v>
      </c>
      <c r="K5913">
        <v>67.45</v>
      </c>
      <c r="L5913" t="s">
        <v>31</v>
      </c>
      <c r="M5913">
        <v>58.14</v>
      </c>
    </row>
    <row r="5914" spans="1:13" hidden="1" x14ac:dyDescent="0.25">
      <c r="A5914" t="s">
        <v>70</v>
      </c>
      <c r="B5914" t="s">
        <v>20</v>
      </c>
      <c r="C5914" t="s">
        <v>35</v>
      </c>
      <c r="D5914" t="s">
        <v>16</v>
      </c>
      <c r="E5914" s="1">
        <v>137729.43</v>
      </c>
      <c r="F5914" t="s">
        <v>30</v>
      </c>
      <c r="G5914">
        <v>12</v>
      </c>
      <c r="H5914">
        <v>1331</v>
      </c>
      <c r="I5914">
        <v>9901</v>
      </c>
      <c r="J5914">
        <v>2.39</v>
      </c>
      <c r="K5914">
        <v>40.82</v>
      </c>
      <c r="L5914" t="s">
        <v>21</v>
      </c>
      <c r="M5914">
        <v>49.81</v>
      </c>
    </row>
    <row r="5915" spans="1:13" x14ac:dyDescent="0.25">
      <c r="A5915" t="s">
        <v>374</v>
      </c>
      <c r="B5915" t="s">
        <v>39</v>
      </c>
      <c r="C5915" t="s">
        <v>35</v>
      </c>
      <c r="D5915" t="s">
        <v>29</v>
      </c>
      <c r="E5915" s="1">
        <v>63954.92</v>
      </c>
      <c r="F5915" t="s">
        <v>45</v>
      </c>
      <c r="G5915">
        <v>2</v>
      </c>
      <c r="H5915">
        <v>9970</v>
      </c>
      <c r="I5915">
        <v>8521</v>
      </c>
      <c r="J5915">
        <v>91.41</v>
      </c>
      <c r="K5915">
        <v>72</v>
      </c>
      <c r="L5915" t="s">
        <v>33</v>
      </c>
      <c r="M5915">
        <v>59.81</v>
      </c>
    </row>
    <row r="5916" spans="1:13" hidden="1" x14ac:dyDescent="0.25">
      <c r="A5916" t="s">
        <v>76</v>
      </c>
      <c r="B5916" t="s">
        <v>28</v>
      </c>
      <c r="C5916" t="s">
        <v>15</v>
      </c>
      <c r="D5916" t="s">
        <v>24</v>
      </c>
      <c r="E5916" s="1">
        <v>31851.78</v>
      </c>
      <c r="F5916" t="s">
        <v>37</v>
      </c>
      <c r="G5916">
        <v>7</v>
      </c>
      <c r="H5916">
        <v>2620</v>
      </c>
      <c r="I5916">
        <v>292</v>
      </c>
      <c r="J5916">
        <v>67.209999999999994</v>
      </c>
      <c r="K5916">
        <v>46.02</v>
      </c>
      <c r="L5916" t="s">
        <v>48</v>
      </c>
      <c r="M5916">
        <v>78.239999999999995</v>
      </c>
    </row>
    <row r="5917" spans="1:13" hidden="1" x14ac:dyDescent="0.25">
      <c r="A5917" t="s">
        <v>114</v>
      </c>
      <c r="B5917" t="s">
        <v>51</v>
      </c>
      <c r="C5917" t="s">
        <v>15</v>
      </c>
      <c r="D5917" t="s">
        <v>16</v>
      </c>
      <c r="E5917" s="1">
        <v>33744.43</v>
      </c>
      <c r="F5917" t="s">
        <v>45</v>
      </c>
      <c r="G5917">
        <v>0</v>
      </c>
      <c r="H5917">
        <v>9882</v>
      </c>
      <c r="I5917">
        <v>4194</v>
      </c>
      <c r="J5917">
        <v>48.52</v>
      </c>
      <c r="K5917">
        <v>27.23</v>
      </c>
      <c r="L5917" t="s">
        <v>58</v>
      </c>
      <c r="M5917">
        <v>75.319999999999993</v>
      </c>
    </row>
    <row r="5918" spans="1:13" x14ac:dyDescent="0.25">
      <c r="A5918" t="s">
        <v>494</v>
      </c>
      <c r="B5918" t="s">
        <v>28</v>
      </c>
      <c r="C5918" t="s">
        <v>15</v>
      </c>
      <c r="D5918" t="s">
        <v>29</v>
      </c>
      <c r="E5918" s="1">
        <v>70384.36</v>
      </c>
      <c r="F5918" t="s">
        <v>37</v>
      </c>
      <c r="G5918">
        <v>19</v>
      </c>
      <c r="H5918">
        <v>3762</v>
      </c>
      <c r="I5918">
        <v>5583</v>
      </c>
      <c r="J5918">
        <v>16.649999999999999</v>
      </c>
      <c r="K5918">
        <v>95.43</v>
      </c>
      <c r="L5918" t="s">
        <v>18</v>
      </c>
      <c r="M5918">
        <v>61.7</v>
      </c>
    </row>
    <row r="5919" spans="1:13" x14ac:dyDescent="0.25">
      <c r="A5919" t="s">
        <v>388</v>
      </c>
      <c r="B5919" t="s">
        <v>51</v>
      </c>
      <c r="C5919" t="s">
        <v>35</v>
      </c>
      <c r="D5919" t="s">
        <v>29</v>
      </c>
      <c r="E5919" s="1">
        <v>135730.17000000001</v>
      </c>
      <c r="F5919" t="s">
        <v>45</v>
      </c>
      <c r="G5919">
        <v>20</v>
      </c>
      <c r="H5919">
        <v>2272</v>
      </c>
      <c r="I5919">
        <v>2434</v>
      </c>
      <c r="J5919">
        <v>97.8</v>
      </c>
      <c r="K5919">
        <v>82.1</v>
      </c>
      <c r="L5919" t="s">
        <v>33</v>
      </c>
      <c r="M5919">
        <v>40.67</v>
      </c>
    </row>
    <row r="5920" spans="1:13" hidden="1" x14ac:dyDescent="0.25">
      <c r="A5920" t="s">
        <v>302</v>
      </c>
      <c r="B5920" t="s">
        <v>34</v>
      </c>
      <c r="C5920" t="s">
        <v>15</v>
      </c>
      <c r="D5920" t="s">
        <v>16</v>
      </c>
      <c r="E5920" s="1">
        <v>42284.54</v>
      </c>
      <c r="F5920" t="s">
        <v>45</v>
      </c>
      <c r="G5920">
        <v>1</v>
      </c>
      <c r="H5920">
        <v>4148</v>
      </c>
      <c r="I5920">
        <v>7049</v>
      </c>
      <c r="J5920">
        <v>39.69</v>
      </c>
      <c r="K5920">
        <v>62.07</v>
      </c>
      <c r="L5920" t="s">
        <v>31</v>
      </c>
      <c r="M5920">
        <v>62.07</v>
      </c>
    </row>
    <row r="5921" spans="1:13" hidden="1" x14ac:dyDescent="0.25">
      <c r="A5921" t="s">
        <v>378</v>
      </c>
      <c r="B5921" t="s">
        <v>28</v>
      </c>
      <c r="C5921" t="s">
        <v>35</v>
      </c>
      <c r="D5921" t="s">
        <v>16</v>
      </c>
      <c r="E5921" s="1">
        <v>141650.85999999999</v>
      </c>
      <c r="F5921" t="s">
        <v>45</v>
      </c>
      <c r="G5921">
        <v>7</v>
      </c>
      <c r="H5921">
        <v>3143</v>
      </c>
      <c r="I5921">
        <v>1380</v>
      </c>
      <c r="J5921">
        <v>88.17</v>
      </c>
      <c r="K5921">
        <v>48.97</v>
      </c>
      <c r="L5921" t="s">
        <v>18</v>
      </c>
      <c r="M5921">
        <v>36.130000000000003</v>
      </c>
    </row>
    <row r="5922" spans="1:13" hidden="1" x14ac:dyDescent="0.25">
      <c r="A5922" t="s">
        <v>589</v>
      </c>
      <c r="B5922" t="s">
        <v>28</v>
      </c>
      <c r="C5922" t="s">
        <v>35</v>
      </c>
      <c r="D5922" t="s">
        <v>24</v>
      </c>
      <c r="E5922" s="1">
        <v>146071.84</v>
      </c>
      <c r="F5922" t="s">
        <v>17</v>
      </c>
      <c r="G5922">
        <v>2</v>
      </c>
      <c r="H5922">
        <v>937</v>
      </c>
      <c r="I5922">
        <v>8169</v>
      </c>
      <c r="J5922">
        <v>39.51</v>
      </c>
      <c r="K5922">
        <v>81.430000000000007</v>
      </c>
      <c r="L5922" t="s">
        <v>33</v>
      </c>
      <c r="M5922">
        <v>24.29</v>
      </c>
    </row>
    <row r="5923" spans="1:13" x14ac:dyDescent="0.25">
      <c r="A5923" t="s">
        <v>419</v>
      </c>
      <c r="B5923" t="s">
        <v>14</v>
      </c>
      <c r="C5923" t="s">
        <v>35</v>
      </c>
      <c r="D5923" t="s">
        <v>29</v>
      </c>
      <c r="E5923" s="1">
        <v>147112.04999999999</v>
      </c>
      <c r="F5923" t="s">
        <v>45</v>
      </c>
      <c r="G5923">
        <v>8</v>
      </c>
      <c r="H5923">
        <v>6345</v>
      </c>
      <c r="I5923">
        <v>5782</v>
      </c>
      <c r="J5923">
        <v>79.89</v>
      </c>
      <c r="K5923">
        <v>17.690000000000001</v>
      </c>
      <c r="L5923" t="s">
        <v>42</v>
      </c>
      <c r="M5923">
        <v>55.32</v>
      </c>
    </row>
    <row r="5924" spans="1:13" hidden="1" x14ac:dyDescent="0.25">
      <c r="A5924" t="s">
        <v>401</v>
      </c>
      <c r="B5924" t="s">
        <v>54</v>
      </c>
      <c r="C5924" t="s">
        <v>15</v>
      </c>
      <c r="D5924" t="s">
        <v>16</v>
      </c>
      <c r="E5924" s="1">
        <v>114667.16</v>
      </c>
      <c r="F5924" t="s">
        <v>45</v>
      </c>
      <c r="G5924">
        <v>18</v>
      </c>
      <c r="H5924">
        <v>8048</v>
      </c>
      <c r="I5924">
        <v>9872</v>
      </c>
      <c r="J5924">
        <v>90.12</v>
      </c>
      <c r="K5924">
        <v>55.56</v>
      </c>
      <c r="L5924" t="s">
        <v>18</v>
      </c>
      <c r="M5924">
        <v>65.78</v>
      </c>
    </row>
    <row r="5925" spans="1:13" hidden="1" x14ac:dyDescent="0.25">
      <c r="A5925" t="s">
        <v>460</v>
      </c>
      <c r="B5925" t="s">
        <v>20</v>
      </c>
      <c r="C5925" t="s">
        <v>15</v>
      </c>
      <c r="D5925" t="s">
        <v>24</v>
      </c>
      <c r="E5925" s="1">
        <v>114060</v>
      </c>
      <c r="F5925" t="s">
        <v>30</v>
      </c>
      <c r="G5925">
        <v>5</v>
      </c>
      <c r="H5925">
        <v>9755</v>
      </c>
      <c r="I5925">
        <v>4037</v>
      </c>
      <c r="J5925">
        <v>18.16</v>
      </c>
      <c r="K5925">
        <v>28.1</v>
      </c>
      <c r="L5925" t="s">
        <v>42</v>
      </c>
      <c r="M5925">
        <v>65.63</v>
      </c>
    </row>
    <row r="5926" spans="1:13" hidden="1" x14ac:dyDescent="0.25">
      <c r="A5926" t="s">
        <v>242</v>
      </c>
      <c r="B5926" t="s">
        <v>20</v>
      </c>
      <c r="C5926" t="s">
        <v>15</v>
      </c>
      <c r="D5926" t="s">
        <v>24</v>
      </c>
      <c r="E5926" s="1">
        <v>50863.37</v>
      </c>
      <c r="F5926" t="s">
        <v>45</v>
      </c>
      <c r="G5926">
        <v>11</v>
      </c>
      <c r="H5926">
        <v>8901</v>
      </c>
      <c r="I5926">
        <v>8657</v>
      </c>
      <c r="J5926">
        <v>14.14</v>
      </c>
      <c r="K5926">
        <v>67.36</v>
      </c>
      <c r="L5926" t="s">
        <v>18</v>
      </c>
      <c r="M5926">
        <v>52.13</v>
      </c>
    </row>
    <row r="5927" spans="1:13" x14ac:dyDescent="0.25">
      <c r="A5927" t="s">
        <v>401</v>
      </c>
      <c r="B5927" t="s">
        <v>54</v>
      </c>
      <c r="C5927" t="s">
        <v>15</v>
      </c>
      <c r="D5927" t="s">
        <v>29</v>
      </c>
      <c r="E5927" s="1">
        <v>135193.63</v>
      </c>
      <c r="F5927" t="s">
        <v>45</v>
      </c>
      <c r="G5927">
        <v>18</v>
      </c>
      <c r="H5927">
        <v>8140</v>
      </c>
      <c r="I5927">
        <v>5558</v>
      </c>
      <c r="J5927">
        <v>71.97</v>
      </c>
      <c r="K5927">
        <v>95.25</v>
      </c>
      <c r="L5927" t="s">
        <v>18</v>
      </c>
      <c r="M5927">
        <v>20.07</v>
      </c>
    </row>
    <row r="5928" spans="1:13" x14ac:dyDescent="0.25">
      <c r="A5928" t="s">
        <v>65</v>
      </c>
      <c r="B5928" t="s">
        <v>23</v>
      </c>
      <c r="C5928" t="s">
        <v>35</v>
      </c>
      <c r="D5928" t="s">
        <v>29</v>
      </c>
      <c r="E5928" s="1">
        <v>57912.11</v>
      </c>
      <c r="F5928" t="s">
        <v>25</v>
      </c>
      <c r="G5928">
        <v>12</v>
      </c>
      <c r="H5928">
        <v>8855</v>
      </c>
      <c r="I5928">
        <v>9200</v>
      </c>
      <c r="J5928">
        <v>2.59</v>
      </c>
      <c r="K5928">
        <v>66.83</v>
      </c>
      <c r="L5928" t="s">
        <v>58</v>
      </c>
      <c r="M5928">
        <v>34.299999999999997</v>
      </c>
    </row>
    <row r="5929" spans="1:13" hidden="1" x14ac:dyDescent="0.25">
      <c r="A5929" t="s">
        <v>241</v>
      </c>
      <c r="B5929" t="s">
        <v>54</v>
      </c>
      <c r="C5929" t="s">
        <v>35</v>
      </c>
      <c r="D5929" t="s">
        <v>24</v>
      </c>
      <c r="E5929" s="1">
        <v>52082.95</v>
      </c>
      <c r="F5929" t="s">
        <v>45</v>
      </c>
      <c r="G5929">
        <v>0</v>
      </c>
      <c r="H5929">
        <v>9188</v>
      </c>
      <c r="I5929">
        <v>9054</v>
      </c>
      <c r="J5929">
        <v>10.35</v>
      </c>
      <c r="K5929">
        <v>94.34</v>
      </c>
      <c r="L5929" t="s">
        <v>18</v>
      </c>
      <c r="M5929">
        <v>79.88</v>
      </c>
    </row>
    <row r="5930" spans="1:13" x14ac:dyDescent="0.25">
      <c r="A5930" t="s">
        <v>521</v>
      </c>
      <c r="B5930" t="s">
        <v>39</v>
      </c>
      <c r="C5930" t="s">
        <v>35</v>
      </c>
      <c r="D5930" t="s">
        <v>29</v>
      </c>
      <c r="E5930" s="1">
        <v>89236.73</v>
      </c>
      <c r="F5930" t="s">
        <v>37</v>
      </c>
      <c r="G5930">
        <v>11</v>
      </c>
      <c r="H5930">
        <v>4992</v>
      </c>
      <c r="I5930">
        <v>7916</v>
      </c>
      <c r="J5930">
        <v>31.52</v>
      </c>
      <c r="K5930">
        <v>33.83</v>
      </c>
      <c r="L5930" t="s">
        <v>58</v>
      </c>
      <c r="M5930">
        <v>28.36</v>
      </c>
    </row>
    <row r="5931" spans="1:13" x14ac:dyDescent="0.25">
      <c r="A5931" t="s">
        <v>447</v>
      </c>
      <c r="B5931" t="s">
        <v>34</v>
      </c>
      <c r="C5931" t="s">
        <v>15</v>
      </c>
      <c r="D5931" t="s">
        <v>29</v>
      </c>
      <c r="E5931" s="1">
        <v>137127.16</v>
      </c>
      <c r="F5931" t="s">
        <v>25</v>
      </c>
      <c r="G5931">
        <v>14</v>
      </c>
      <c r="H5931">
        <v>2564</v>
      </c>
      <c r="I5931">
        <v>945</v>
      </c>
      <c r="J5931">
        <v>11.11</v>
      </c>
      <c r="K5931">
        <v>42.06</v>
      </c>
      <c r="L5931" t="s">
        <v>33</v>
      </c>
      <c r="M5931">
        <v>21.45</v>
      </c>
    </row>
    <row r="5932" spans="1:13" hidden="1" x14ac:dyDescent="0.25">
      <c r="A5932" t="s">
        <v>192</v>
      </c>
      <c r="B5932" t="s">
        <v>28</v>
      </c>
      <c r="C5932" t="s">
        <v>35</v>
      </c>
      <c r="D5932" t="s">
        <v>24</v>
      </c>
      <c r="E5932" s="1">
        <v>115888.46</v>
      </c>
      <c r="F5932" t="s">
        <v>17</v>
      </c>
      <c r="G5932">
        <v>14</v>
      </c>
      <c r="H5932">
        <v>4032</v>
      </c>
      <c r="I5932">
        <v>2662</v>
      </c>
      <c r="J5932">
        <v>16.239999999999998</v>
      </c>
      <c r="K5932">
        <v>37.869999999999997</v>
      </c>
      <c r="L5932" t="s">
        <v>26</v>
      </c>
      <c r="M5932">
        <v>31.41</v>
      </c>
    </row>
    <row r="5933" spans="1:13" x14ac:dyDescent="0.25">
      <c r="A5933" t="s">
        <v>313</v>
      </c>
      <c r="B5933" t="s">
        <v>28</v>
      </c>
      <c r="C5933" t="s">
        <v>15</v>
      </c>
      <c r="D5933" t="s">
        <v>29</v>
      </c>
      <c r="E5933" s="1">
        <v>47283.7</v>
      </c>
      <c r="F5933" t="s">
        <v>30</v>
      </c>
      <c r="G5933">
        <v>19</v>
      </c>
      <c r="H5933">
        <v>8140</v>
      </c>
      <c r="I5933">
        <v>5533</v>
      </c>
      <c r="J5933">
        <v>40.33</v>
      </c>
      <c r="K5933">
        <v>86.19</v>
      </c>
      <c r="L5933" t="s">
        <v>21</v>
      </c>
      <c r="M5933">
        <v>28.71</v>
      </c>
    </row>
    <row r="5934" spans="1:13" x14ac:dyDescent="0.25">
      <c r="A5934" t="s">
        <v>186</v>
      </c>
      <c r="B5934" t="s">
        <v>23</v>
      </c>
      <c r="C5934" t="s">
        <v>15</v>
      </c>
      <c r="D5934" t="s">
        <v>29</v>
      </c>
      <c r="E5934" s="1">
        <v>115070.56</v>
      </c>
      <c r="F5934" t="s">
        <v>25</v>
      </c>
      <c r="G5934">
        <v>14</v>
      </c>
      <c r="H5934">
        <v>6499</v>
      </c>
      <c r="I5934">
        <v>9369</v>
      </c>
      <c r="J5934">
        <v>64.73</v>
      </c>
      <c r="K5934">
        <v>83.73</v>
      </c>
      <c r="L5934" t="s">
        <v>18</v>
      </c>
      <c r="M5934">
        <v>75</v>
      </c>
    </row>
    <row r="5935" spans="1:13" hidden="1" x14ac:dyDescent="0.25">
      <c r="A5935" t="s">
        <v>484</v>
      </c>
      <c r="B5935" t="s">
        <v>14</v>
      </c>
      <c r="C5935" t="s">
        <v>15</v>
      </c>
      <c r="D5935" t="s">
        <v>16</v>
      </c>
      <c r="E5935" s="1">
        <v>89047.07</v>
      </c>
      <c r="F5935" t="s">
        <v>17</v>
      </c>
      <c r="G5935">
        <v>18</v>
      </c>
      <c r="H5935">
        <v>3577</v>
      </c>
      <c r="I5935">
        <v>6847</v>
      </c>
      <c r="J5935">
        <v>98.46</v>
      </c>
      <c r="K5935">
        <v>42.38</v>
      </c>
      <c r="L5935" t="s">
        <v>18</v>
      </c>
      <c r="M5935">
        <v>43.23</v>
      </c>
    </row>
    <row r="5936" spans="1:13" hidden="1" x14ac:dyDescent="0.25">
      <c r="A5936" t="s">
        <v>452</v>
      </c>
      <c r="B5936" t="s">
        <v>20</v>
      </c>
      <c r="C5936" t="s">
        <v>35</v>
      </c>
      <c r="D5936" t="s">
        <v>16</v>
      </c>
      <c r="E5936" s="1">
        <v>99387.66</v>
      </c>
      <c r="F5936" t="s">
        <v>25</v>
      </c>
      <c r="G5936">
        <v>17</v>
      </c>
      <c r="H5936">
        <v>4627</v>
      </c>
      <c r="I5936">
        <v>8252</v>
      </c>
      <c r="J5936">
        <v>25.8</v>
      </c>
      <c r="K5936">
        <v>49.49</v>
      </c>
      <c r="L5936" t="s">
        <v>26</v>
      </c>
      <c r="M5936">
        <v>61.39</v>
      </c>
    </row>
    <row r="5937" spans="1:13" hidden="1" x14ac:dyDescent="0.25">
      <c r="A5937" t="s">
        <v>644</v>
      </c>
      <c r="B5937" t="s">
        <v>14</v>
      </c>
      <c r="C5937" t="s">
        <v>15</v>
      </c>
      <c r="D5937" t="s">
        <v>16</v>
      </c>
      <c r="E5937" s="1">
        <v>102085.61</v>
      </c>
      <c r="F5937" t="s">
        <v>45</v>
      </c>
      <c r="G5937">
        <v>19</v>
      </c>
      <c r="H5937">
        <v>9203</v>
      </c>
      <c r="I5937">
        <v>802</v>
      </c>
      <c r="J5937">
        <v>10.4</v>
      </c>
      <c r="K5937">
        <v>69.12</v>
      </c>
      <c r="L5937" t="s">
        <v>18</v>
      </c>
      <c r="M5937">
        <v>73.72</v>
      </c>
    </row>
    <row r="5938" spans="1:13" hidden="1" x14ac:dyDescent="0.25">
      <c r="A5938" t="s">
        <v>577</v>
      </c>
      <c r="B5938" t="s">
        <v>54</v>
      </c>
      <c r="C5938" t="s">
        <v>15</v>
      </c>
      <c r="D5938" t="s">
        <v>16</v>
      </c>
      <c r="E5938" s="1">
        <v>83906.66</v>
      </c>
      <c r="F5938" t="s">
        <v>37</v>
      </c>
      <c r="G5938">
        <v>18</v>
      </c>
      <c r="H5938">
        <v>183</v>
      </c>
      <c r="I5938">
        <v>1371</v>
      </c>
      <c r="J5938">
        <v>96.88</v>
      </c>
      <c r="K5938">
        <v>24.36</v>
      </c>
      <c r="L5938" t="s">
        <v>58</v>
      </c>
      <c r="M5938">
        <v>36.33</v>
      </c>
    </row>
    <row r="5939" spans="1:13" hidden="1" x14ac:dyDescent="0.25">
      <c r="A5939" t="s">
        <v>183</v>
      </c>
      <c r="B5939" t="s">
        <v>23</v>
      </c>
      <c r="C5939" t="s">
        <v>15</v>
      </c>
      <c r="D5939" t="s">
        <v>24</v>
      </c>
      <c r="E5939" s="1">
        <v>106322.22</v>
      </c>
      <c r="F5939" t="s">
        <v>37</v>
      </c>
      <c r="G5939">
        <v>17</v>
      </c>
      <c r="H5939">
        <v>4383</v>
      </c>
      <c r="I5939">
        <v>4711</v>
      </c>
      <c r="J5939">
        <v>59.53</v>
      </c>
      <c r="K5939">
        <v>37.6</v>
      </c>
      <c r="L5939" t="s">
        <v>58</v>
      </c>
      <c r="M5939">
        <v>24.59</v>
      </c>
    </row>
    <row r="5940" spans="1:13" hidden="1" x14ac:dyDescent="0.25">
      <c r="A5940" t="s">
        <v>114</v>
      </c>
      <c r="B5940" t="s">
        <v>14</v>
      </c>
      <c r="C5940" t="s">
        <v>35</v>
      </c>
      <c r="D5940" t="s">
        <v>16</v>
      </c>
      <c r="E5940" s="1">
        <v>138578.21</v>
      </c>
      <c r="F5940" t="s">
        <v>25</v>
      </c>
      <c r="G5940">
        <v>20</v>
      </c>
      <c r="H5940">
        <v>7187</v>
      </c>
      <c r="I5940">
        <v>5529</v>
      </c>
      <c r="J5940">
        <v>51.58</v>
      </c>
      <c r="K5940">
        <v>80.47</v>
      </c>
      <c r="L5940" t="s">
        <v>48</v>
      </c>
      <c r="M5940">
        <v>44.46</v>
      </c>
    </row>
    <row r="5941" spans="1:13" hidden="1" x14ac:dyDescent="0.25">
      <c r="A5941" t="s">
        <v>558</v>
      </c>
      <c r="B5941" t="s">
        <v>23</v>
      </c>
      <c r="C5941" t="s">
        <v>35</v>
      </c>
      <c r="D5941" t="s">
        <v>24</v>
      </c>
      <c r="E5941" s="1">
        <v>74922.92</v>
      </c>
      <c r="F5941" t="s">
        <v>25</v>
      </c>
      <c r="G5941">
        <v>15</v>
      </c>
      <c r="H5941">
        <v>2827</v>
      </c>
      <c r="I5941">
        <v>664</v>
      </c>
      <c r="J5941">
        <v>1.64</v>
      </c>
      <c r="K5941">
        <v>71.510000000000005</v>
      </c>
      <c r="L5941" t="s">
        <v>42</v>
      </c>
      <c r="M5941">
        <v>60.69</v>
      </c>
    </row>
    <row r="5942" spans="1:13" x14ac:dyDescent="0.25">
      <c r="A5942" t="s">
        <v>478</v>
      </c>
      <c r="B5942" t="s">
        <v>51</v>
      </c>
      <c r="C5942" t="s">
        <v>35</v>
      </c>
      <c r="D5942" t="s">
        <v>29</v>
      </c>
      <c r="E5942" s="1">
        <v>117192.03</v>
      </c>
      <c r="F5942" t="s">
        <v>37</v>
      </c>
      <c r="G5942">
        <v>3</v>
      </c>
      <c r="H5942">
        <v>3108</v>
      </c>
      <c r="I5942">
        <v>2009</v>
      </c>
      <c r="J5942">
        <v>47.87</v>
      </c>
      <c r="K5942">
        <v>39.65</v>
      </c>
      <c r="L5942" t="s">
        <v>58</v>
      </c>
      <c r="M5942">
        <v>73.81</v>
      </c>
    </row>
    <row r="5943" spans="1:13" hidden="1" x14ac:dyDescent="0.25">
      <c r="A5943" t="s">
        <v>82</v>
      </c>
      <c r="B5943" t="s">
        <v>14</v>
      </c>
      <c r="C5943" t="s">
        <v>35</v>
      </c>
      <c r="D5943" t="s">
        <v>16</v>
      </c>
      <c r="E5943" s="1">
        <v>35762.15</v>
      </c>
      <c r="F5943" t="s">
        <v>37</v>
      </c>
      <c r="G5943">
        <v>15</v>
      </c>
      <c r="H5943">
        <v>7998</v>
      </c>
      <c r="I5943">
        <v>6701</v>
      </c>
      <c r="J5943">
        <v>15.95</v>
      </c>
      <c r="K5943">
        <v>67.77</v>
      </c>
      <c r="L5943" t="s">
        <v>58</v>
      </c>
      <c r="M5943">
        <v>36.58</v>
      </c>
    </row>
    <row r="5944" spans="1:13" hidden="1" x14ac:dyDescent="0.25">
      <c r="A5944" t="s">
        <v>582</v>
      </c>
      <c r="B5944" t="s">
        <v>51</v>
      </c>
      <c r="C5944" t="s">
        <v>35</v>
      </c>
      <c r="D5944" t="s">
        <v>16</v>
      </c>
      <c r="E5944" s="1">
        <v>61490.53</v>
      </c>
      <c r="F5944" t="s">
        <v>30</v>
      </c>
      <c r="G5944">
        <v>19</v>
      </c>
      <c r="H5944">
        <v>6865</v>
      </c>
      <c r="I5944">
        <v>5095</v>
      </c>
      <c r="J5944">
        <v>15.92</v>
      </c>
      <c r="K5944">
        <v>92.46</v>
      </c>
      <c r="L5944" t="s">
        <v>18</v>
      </c>
      <c r="M5944">
        <v>59.51</v>
      </c>
    </row>
    <row r="5945" spans="1:13" hidden="1" x14ac:dyDescent="0.25">
      <c r="A5945" t="s">
        <v>618</v>
      </c>
      <c r="B5945" t="s">
        <v>51</v>
      </c>
      <c r="C5945" t="s">
        <v>35</v>
      </c>
      <c r="D5945" t="s">
        <v>24</v>
      </c>
      <c r="E5945" s="1">
        <v>98608.45</v>
      </c>
      <c r="F5945" t="s">
        <v>37</v>
      </c>
      <c r="G5945">
        <v>18</v>
      </c>
      <c r="H5945">
        <v>2521</v>
      </c>
      <c r="I5945">
        <v>3221</v>
      </c>
      <c r="J5945">
        <v>65.790000000000006</v>
      </c>
      <c r="K5945">
        <v>59.01</v>
      </c>
      <c r="L5945" t="s">
        <v>18</v>
      </c>
      <c r="M5945">
        <v>71.400000000000006</v>
      </c>
    </row>
    <row r="5946" spans="1:13" hidden="1" x14ac:dyDescent="0.25">
      <c r="A5946" t="s">
        <v>143</v>
      </c>
      <c r="B5946" t="s">
        <v>23</v>
      </c>
      <c r="C5946" t="s">
        <v>15</v>
      </c>
      <c r="D5946" t="s">
        <v>16</v>
      </c>
      <c r="E5946" s="1">
        <v>136378.46</v>
      </c>
      <c r="F5946" t="s">
        <v>25</v>
      </c>
      <c r="G5946">
        <v>7</v>
      </c>
      <c r="H5946">
        <v>7244</v>
      </c>
      <c r="I5946">
        <v>7883</v>
      </c>
      <c r="J5946">
        <v>27.67</v>
      </c>
      <c r="K5946">
        <v>78.98</v>
      </c>
      <c r="L5946" t="s">
        <v>48</v>
      </c>
      <c r="M5946">
        <v>28.26</v>
      </c>
    </row>
    <row r="5947" spans="1:13" x14ac:dyDescent="0.25">
      <c r="A5947" t="s">
        <v>336</v>
      </c>
      <c r="B5947" t="s">
        <v>54</v>
      </c>
      <c r="C5947" t="s">
        <v>15</v>
      </c>
      <c r="D5947" t="s">
        <v>29</v>
      </c>
      <c r="E5947" s="1">
        <v>78785.67</v>
      </c>
      <c r="F5947" t="s">
        <v>45</v>
      </c>
      <c r="G5947">
        <v>16</v>
      </c>
      <c r="H5947">
        <v>891</v>
      </c>
      <c r="I5947">
        <v>7252</v>
      </c>
      <c r="J5947">
        <v>57.61</v>
      </c>
      <c r="K5947">
        <v>15.78</v>
      </c>
      <c r="L5947" t="s">
        <v>33</v>
      </c>
      <c r="M5947">
        <v>46.09</v>
      </c>
    </row>
    <row r="5948" spans="1:13" x14ac:dyDescent="0.25">
      <c r="A5948" t="s">
        <v>496</v>
      </c>
      <c r="B5948" t="s">
        <v>23</v>
      </c>
      <c r="C5948" t="s">
        <v>35</v>
      </c>
      <c r="D5948" t="s">
        <v>29</v>
      </c>
      <c r="E5948" s="1">
        <v>135808.01</v>
      </c>
      <c r="F5948" t="s">
        <v>45</v>
      </c>
      <c r="G5948">
        <v>16</v>
      </c>
      <c r="H5948">
        <v>8199</v>
      </c>
      <c r="I5948">
        <v>8676</v>
      </c>
      <c r="J5948">
        <v>26.62</v>
      </c>
      <c r="K5948">
        <v>60.45</v>
      </c>
      <c r="L5948" t="s">
        <v>21</v>
      </c>
      <c r="M5948">
        <v>42.54</v>
      </c>
    </row>
    <row r="5949" spans="1:13" hidden="1" x14ac:dyDescent="0.25">
      <c r="A5949" t="s">
        <v>421</v>
      </c>
      <c r="B5949" t="s">
        <v>51</v>
      </c>
      <c r="C5949" t="s">
        <v>35</v>
      </c>
      <c r="D5949" t="s">
        <v>24</v>
      </c>
      <c r="E5949" s="1">
        <v>145198.04</v>
      </c>
      <c r="F5949" t="s">
        <v>45</v>
      </c>
      <c r="G5949">
        <v>20</v>
      </c>
      <c r="H5949">
        <v>9986</v>
      </c>
      <c r="I5949">
        <v>7348</v>
      </c>
      <c r="J5949">
        <v>33.799999999999997</v>
      </c>
      <c r="K5949">
        <v>4.21</v>
      </c>
      <c r="L5949" t="s">
        <v>21</v>
      </c>
      <c r="M5949">
        <v>56.93</v>
      </c>
    </row>
    <row r="5950" spans="1:13" hidden="1" x14ac:dyDescent="0.25">
      <c r="A5950" t="s">
        <v>385</v>
      </c>
      <c r="B5950" t="s">
        <v>51</v>
      </c>
      <c r="C5950" t="s">
        <v>15</v>
      </c>
      <c r="D5950" t="s">
        <v>24</v>
      </c>
      <c r="E5950" s="1">
        <v>99066.63</v>
      </c>
      <c r="F5950" t="s">
        <v>17</v>
      </c>
      <c r="G5950">
        <v>2</v>
      </c>
      <c r="H5950">
        <v>6031</v>
      </c>
      <c r="I5950">
        <v>2731</v>
      </c>
      <c r="J5950">
        <v>74.64</v>
      </c>
      <c r="K5950">
        <v>95.61</v>
      </c>
      <c r="L5950" t="s">
        <v>31</v>
      </c>
      <c r="M5950">
        <v>53.01</v>
      </c>
    </row>
    <row r="5951" spans="1:13" hidden="1" x14ac:dyDescent="0.25">
      <c r="A5951" t="s">
        <v>107</v>
      </c>
      <c r="B5951" t="s">
        <v>39</v>
      </c>
      <c r="C5951" t="s">
        <v>15</v>
      </c>
      <c r="D5951" t="s">
        <v>24</v>
      </c>
      <c r="E5951" s="1">
        <v>65895.73</v>
      </c>
      <c r="F5951" t="s">
        <v>30</v>
      </c>
      <c r="G5951">
        <v>8</v>
      </c>
      <c r="H5951">
        <v>8711</v>
      </c>
      <c r="I5951">
        <v>7152</v>
      </c>
      <c r="J5951">
        <v>99.33</v>
      </c>
      <c r="K5951">
        <v>1.78</v>
      </c>
      <c r="L5951" t="s">
        <v>21</v>
      </c>
      <c r="M5951">
        <v>53.22</v>
      </c>
    </row>
    <row r="5952" spans="1:13" hidden="1" x14ac:dyDescent="0.25">
      <c r="A5952" t="s">
        <v>393</v>
      </c>
      <c r="B5952" t="s">
        <v>39</v>
      </c>
      <c r="C5952" t="s">
        <v>15</v>
      </c>
      <c r="D5952" t="s">
        <v>16</v>
      </c>
      <c r="E5952" s="1">
        <v>136737.9</v>
      </c>
      <c r="F5952" t="s">
        <v>37</v>
      </c>
      <c r="G5952">
        <v>9</v>
      </c>
      <c r="H5952">
        <v>6110</v>
      </c>
      <c r="I5952">
        <v>3993</v>
      </c>
      <c r="J5952">
        <v>9.61</v>
      </c>
      <c r="K5952">
        <v>42.01</v>
      </c>
      <c r="L5952" t="s">
        <v>31</v>
      </c>
      <c r="M5952">
        <v>62.82</v>
      </c>
    </row>
    <row r="5953" spans="1:13" hidden="1" x14ac:dyDescent="0.25">
      <c r="A5953" t="s">
        <v>49</v>
      </c>
      <c r="B5953" t="s">
        <v>20</v>
      </c>
      <c r="C5953" t="s">
        <v>15</v>
      </c>
      <c r="D5953" t="s">
        <v>24</v>
      </c>
      <c r="E5953" s="1">
        <v>121660.04</v>
      </c>
      <c r="F5953" t="s">
        <v>30</v>
      </c>
      <c r="G5953">
        <v>0</v>
      </c>
      <c r="H5953">
        <v>4006</v>
      </c>
      <c r="I5953">
        <v>7133</v>
      </c>
      <c r="J5953">
        <v>82.39</v>
      </c>
      <c r="K5953">
        <v>68.22</v>
      </c>
      <c r="L5953" t="s">
        <v>31</v>
      </c>
      <c r="M5953">
        <v>52.4</v>
      </c>
    </row>
    <row r="5954" spans="1:13" x14ac:dyDescent="0.25">
      <c r="A5954" t="s">
        <v>561</v>
      </c>
      <c r="B5954" t="s">
        <v>28</v>
      </c>
      <c r="C5954" t="s">
        <v>15</v>
      </c>
      <c r="D5954" t="s">
        <v>29</v>
      </c>
      <c r="E5954" s="1">
        <v>50431.63</v>
      </c>
      <c r="F5954" t="s">
        <v>37</v>
      </c>
      <c r="G5954">
        <v>7</v>
      </c>
      <c r="H5954">
        <v>417</v>
      </c>
      <c r="I5954">
        <v>7344</v>
      </c>
      <c r="J5954">
        <v>5.41</v>
      </c>
      <c r="K5954">
        <v>92.41</v>
      </c>
      <c r="L5954" t="s">
        <v>31</v>
      </c>
      <c r="M5954">
        <v>53.84</v>
      </c>
    </row>
    <row r="5955" spans="1:13" x14ac:dyDescent="0.25">
      <c r="A5955" t="s">
        <v>519</v>
      </c>
      <c r="B5955" t="s">
        <v>14</v>
      </c>
      <c r="C5955" t="s">
        <v>15</v>
      </c>
      <c r="D5955" t="s">
        <v>29</v>
      </c>
      <c r="E5955" s="1">
        <v>139008.76999999999</v>
      </c>
      <c r="F5955" t="s">
        <v>45</v>
      </c>
      <c r="G5955">
        <v>0</v>
      </c>
      <c r="H5955">
        <v>6333</v>
      </c>
      <c r="I5955">
        <v>3099</v>
      </c>
      <c r="J5955">
        <v>71.510000000000005</v>
      </c>
      <c r="K5955">
        <v>68.540000000000006</v>
      </c>
      <c r="L5955" t="s">
        <v>33</v>
      </c>
      <c r="M5955">
        <v>39.78</v>
      </c>
    </row>
    <row r="5956" spans="1:13" hidden="1" x14ac:dyDescent="0.25">
      <c r="A5956" t="s">
        <v>329</v>
      </c>
      <c r="B5956" t="s">
        <v>28</v>
      </c>
      <c r="C5956" t="s">
        <v>15</v>
      </c>
      <c r="D5956" t="s">
        <v>16</v>
      </c>
      <c r="E5956" s="1">
        <v>46753.49</v>
      </c>
      <c r="F5956" t="s">
        <v>37</v>
      </c>
      <c r="G5956">
        <v>12</v>
      </c>
      <c r="H5956">
        <v>4692</v>
      </c>
      <c r="I5956">
        <v>1127</v>
      </c>
      <c r="J5956">
        <v>57.61</v>
      </c>
      <c r="K5956">
        <v>28.52</v>
      </c>
      <c r="L5956" t="s">
        <v>26</v>
      </c>
      <c r="M5956">
        <v>38.14</v>
      </c>
    </row>
    <row r="5957" spans="1:13" hidden="1" x14ac:dyDescent="0.25">
      <c r="A5957" t="s">
        <v>443</v>
      </c>
      <c r="B5957" t="s">
        <v>39</v>
      </c>
      <c r="C5957" t="s">
        <v>35</v>
      </c>
      <c r="D5957" t="s">
        <v>16</v>
      </c>
      <c r="E5957" s="1">
        <v>81139.3</v>
      </c>
      <c r="F5957" t="s">
        <v>30</v>
      </c>
      <c r="G5957">
        <v>15</v>
      </c>
      <c r="H5957">
        <v>6693</v>
      </c>
      <c r="I5957">
        <v>100</v>
      </c>
      <c r="J5957">
        <v>54.2</v>
      </c>
      <c r="K5957">
        <v>55.63</v>
      </c>
      <c r="L5957" t="s">
        <v>42</v>
      </c>
      <c r="M5957">
        <v>39.43</v>
      </c>
    </row>
    <row r="5958" spans="1:13" hidden="1" x14ac:dyDescent="0.25">
      <c r="A5958" t="s">
        <v>113</v>
      </c>
      <c r="B5958" t="s">
        <v>20</v>
      </c>
      <c r="C5958" t="s">
        <v>15</v>
      </c>
      <c r="D5958" t="s">
        <v>24</v>
      </c>
      <c r="E5958" s="1">
        <v>64909.72</v>
      </c>
      <c r="F5958" t="s">
        <v>30</v>
      </c>
      <c r="G5958">
        <v>3</v>
      </c>
      <c r="H5958">
        <v>2759</v>
      </c>
      <c r="I5958">
        <v>8531</v>
      </c>
      <c r="J5958">
        <v>93.38</v>
      </c>
      <c r="K5958">
        <v>8.57</v>
      </c>
      <c r="L5958" t="s">
        <v>31</v>
      </c>
      <c r="M5958">
        <v>59.35</v>
      </c>
    </row>
    <row r="5959" spans="1:13" hidden="1" x14ac:dyDescent="0.25">
      <c r="A5959" t="s">
        <v>386</v>
      </c>
      <c r="B5959" t="s">
        <v>39</v>
      </c>
      <c r="C5959" t="s">
        <v>35</v>
      </c>
      <c r="D5959" t="s">
        <v>24</v>
      </c>
      <c r="E5959" s="1">
        <v>32662.57</v>
      </c>
      <c r="F5959" t="s">
        <v>45</v>
      </c>
      <c r="G5959">
        <v>19</v>
      </c>
      <c r="H5959">
        <v>3210</v>
      </c>
      <c r="I5959">
        <v>2986</v>
      </c>
      <c r="J5959">
        <v>51.31</v>
      </c>
      <c r="K5959">
        <v>27.02</v>
      </c>
      <c r="L5959" t="s">
        <v>18</v>
      </c>
      <c r="M5959">
        <v>52.94</v>
      </c>
    </row>
    <row r="5960" spans="1:13" hidden="1" x14ac:dyDescent="0.25">
      <c r="A5960" t="s">
        <v>580</v>
      </c>
      <c r="B5960" t="s">
        <v>34</v>
      </c>
      <c r="C5960" t="s">
        <v>15</v>
      </c>
      <c r="D5960" t="s">
        <v>16</v>
      </c>
      <c r="E5960" s="1">
        <v>138894.19</v>
      </c>
      <c r="F5960" t="s">
        <v>37</v>
      </c>
      <c r="G5960">
        <v>12</v>
      </c>
      <c r="H5960">
        <v>2581</v>
      </c>
      <c r="I5960">
        <v>7144</v>
      </c>
      <c r="J5960">
        <v>35.159999999999997</v>
      </c>
      <c r="K5960">
        <v>79.45</v>
      </c>
      <c r="L5960" t="s">
        <v>26</v>
      </c>
      <c r="M5960">
        <v>41.41</v>
      </c>
    </row>
    <row r="5961" spans="1:13" x14ac:dyDescent="0.25">
      <c r="A5961" t="s">
        <v>559</v>
      </c>
      <c r="B5961" t="s">
        <v>34</v>
      </c>
      <c r="C5961" t="s">
        <v>35</v>
      </c>
      <c r="D5961" t="s">
        <v>29</v>
      </c>
      <c r="E5961" s="1">
        <v>73199.350000000006</v>
      </c>
      <c r="F5961" t="s">
        <v>30</v>
      </c>
      <c r="G5961">
        <v>14</v>
      </c>
      <c r="H5961">
        <v>4761</v>
      </c>
      <c r="I5961">
        <v>5031</v>
      </c>
      <c r="J5961">
        <v>13.06</v>
      </c>
      <c r="K5961">
        <v>19.170000000000002</v>
      </c>
      <c r="L5961" t="s">
        <v>58</v>
      </c>
      <c r="M5961">
        <v>57.25</v>
      </c>
    </row>
    <row r="5962" spans="1:13" hidden="1" x14ac:dyDescent="0.25">
      <c r="A5962" t="s">
        <v>255</v>
      </c>
      <c r="B5962" t="s">
        <v>34</v>
      </c>
      <c r="C5962" t="s">
        <v>15</v>
      </c>
      <c r="D5962" t="s">
        <v>16</v>
      </c>
      <c r="E5962" s="1">
        <v>147359.12</v>
      </c>
      <c r="F5962" t="s">
        <v>25</v>
      </c>
      <c r="G5962">
        <v>18</v>
      </c>
      <c r="H5962">
        <v>5803</v>
      </c>
      <c r="I5962">
        <v>4826</v>
      </c>
      <c r="J5962">
        <v>1.28</v>
      </c>
      <c r="K5962">
        <v>59.49</v>
      </c>
      <c r="L5962" t="s">
        <v>48</v>
      </c>
      <c r="M5962">
        <v>54.97</v>
      </c>
    </row>
    <row r="5963" spans="1:13" x14ac:dyDescent="0.25">
      <c r="A5963" t="s">
        <v>255</v>
      </c>
      <c r="B5963" t="s">
        <v>28</v>
      </c>
      <c r="C5963" t="s">
        <v>35</v>
      </c>
      <c r="D5963" t="s">
        <v>29</v>
      </c>
      <c r="E5963" s="1">
        <v>124491.21</v>
      </c>
      <c r="F5963" t="s">
        <v>30</v>
      </c>
      <c r="G5963">
        <v>9</v>
      </c>
      <c r="H5963">
        <v>5087</v>
      </c>
      <c r="I5963">
        <v>4669</v>
      </c>
      <c r="J5963">
        <v>13.41</v>
      </c>
      <c r="K5963">
        <v>21.03</v>
      </c>
      <c r="L5963" t="s">
        <v>42</v>
      </c>
      <c r="M5963">
        <v>59.39</v>
      </c>
    </row>
    <row r="5964" spans="1:13" x14ac:dyDescent="0.25">
      <c r="A5964" t="s">
        <v>57</v>
      </c>
      <c r="B5964" t="s">
        <v>20</v>
      </c>
      <c r="C5964" t="s">
        <v>15</v>
      </c>
      <c r="D5964" t="s">
        <v>29</v>
      </c>
      <c r="E5964" s="1">
        <v>81388.19</v>
      </c>
      <c r="F5964" t="s">
        <v>17</v>
      </c>
      <c r="G5964">
        <v>8</v>
      </c>
      <c r="H5964">
        <v>7688</v>
      </c>
      <c r="I5964">
        <v>7373</v>
      </c>
      <c r="J5964">
        <v>31.64</v>
      </c>
      <c r="K5964">
        <v>21.33</v>
      </c>
      <c r="L5964" t="s">
        <v>18</v>
      </c>
      <c r="M5964">
        <v>69.89</v>
      </c>
    </row>
    <row r="5965" spans="1:13" x14ac:dyDescent="0.25">
      <c r="A5965" t="s">
        <v>93</v>
      </c>
      <c r="B5965" t="s">
        <v>23</v>
      </c>
      <c r="C5965" t="s">
        <v>15</v>
      </c>
      <c r="D5965" t="s">
        <v>29</v>
      </c>
      <c r="E5965" s="1">
        <v>77647.429999999993</v>
      </c>
      <c r="F5965" t="s">
        <v>37</v>
      </c>
      <c r="G5965">
        <v>3</v>
      </c>
      <c r="H5965">
        <v>8220</v>
      </c>
      <c r="I5965">
        <v>9928</v>
      </c>
      <c r="J5965">
        <v>64.040000000000006</v>
      </c>
      <c r="K5965">
        <v>2.35</v>
      </c>
      <c r="L5965" t="s">
        <v>58</v>
      </c>
      <c r="M5965">
        <v>33.020000000000003</v>
      </c>
    </row>
    <row r="5966" spans="1:13" x14ac:dyDescent="0.25">
      <c r="A5966" t="s">
        <v>279</v>
      </c>
      <c r="B5966" t="s">
        <v>54</v>
      </c>
      <c r="C5966" t="s">
        <v>15</v>
      </c>
      <c r="D5966" t="s">
        <v>29</v>
      </c>
      <c r="E5966" s="1">
        <v>39987.11</v>
      </c>
      <c r="F5966" t="s">
        <v>30</v>
      </c>
      <c r="G5966">
        <v>20</v>
      </c>
      <c r="H5966">
        <v>4903</v>
      </c>
      <c r="I5966">
        <v>5313</v>
      </c>
      <c r="J5966">
        <v>44.13</v>
      </c>
      <c r="K5966">
        <v>34.29</v>
      </c>
      <c r="L5966" t="s">
        <v>33</v>
      </c>
      <c r="M5966">
        <v>65.989999999999995</v>
      </c>
    </row>
    <row r="5967" spans="1:13" hidden="1" x14ac:dyDescent="0.25">
      <c r="A5967" t="s">
        <v>565</v>
      </c>
      <c r="B5967" t="s">
        <v>39</v>
      </c>
      <c r="C5967" t="s">
        <v>15</v>
      </c>
      <c r="D5967" t="s">
        <v>16</v>
      </c>
      <c r="E5967" s="1">
        <v>136839.67999999999</v>
      </c>
      <c r="F5967" t="s">
        <v>30</v>
      </c>
      <c r="G5967">
        <v>3</v>
      </c>
      <c r="H5967">
        <v>7124</v>
      </c>
      <c r="I5967">
        <v>2437</v>
      </c>
      <c r="J5967">
        <v>45.93</v>
      </c>
      <c r="K5967">
        <v>62.42</v>
      </c>
      <c r="L5967" t="s">
        <v>21</v>
      </c>
      <c r="M5967">
        <v>21.59</v>
      </c>
    </row>
    <row r="5968" spans="1:13" hidden="1" x14ac:dyDescent="0.25">
      <c r="A5968" t="s">
        <v>204</v>
      </c>
      <c r="B5968" t="s">
        <v>28</v>
      </c>
      <c r="C5968" t="s">
        <v>15</v>
      </c>
      <c r="D5968" t="s">
        <v>24</v>
      </c>
      <c r="E5968" s="1">
        <v>72719.81</v>
      </c>
      <c r="F5968" t="s">
        <v>37</v>
      </c>
      <c r="G5968">
        <v>10</v>
      </c>
      <c r="H5968">
        <v>8002</v>
      </c>
      <c r="I5968">
        <v>2333</v>
      </c>
      <c r="J5968">
        <v>24.66</v>
      </c>
      <c r="K5968">
        <v>70.209999999999994</v>
      </c>
      <c r="L5968" t="s">
        <v>42</v>
      </c>
      <c r="M5968">
        <v>29.76</v>
      </c>
    </row>
    <row r="5969" spans="1:13" hidden="1" x14ac:dyDescent="0.25">
      <c r="A5969" t="s">
        <v>393</v>
      </c>
      <c r="B5969" t="s">
        <v>14</v>
      </c>
      <c r="C5969" t="s">
        <v>15</v>
      </c>
      <c r="D5969" t="s">
        <v>24</v>
      </c>
      <c r="E5969" s="1">
        <v>121723.43</v>
      </c>
      <c r="F5969" t="s">
        <v>17</v>
      </c>
      <c r="G5969">
        <v>0</v>
      </c>
      <c r="H5969">
        <v>1620</v>
      </c>
      <c r="I5969">
        <v>9125</v>
      </c>
      <c r="J5969">
        <v>40.49</v>
      </c>
      <c r="K5969">
        <v>29.86</v>
      </c>
      <c r="L5969" t="s">
        <v>21</v>
      </c>
      <c r="M5969">
        <v>63.66</v>
      </c>
    </row>
    <row r="5970" spans="1:13" hidden="1" x14ac:dyDescent="0.25">
      <c r="A5970" t="s">
        <v>92</v>
      </c>
      <c r="B5970" t="s">
        <v>34</v>
      </c>
      <c r="C5970" t="s">
        <v>15</v>
      </c>
      <c r="D5970" t="s">
        <v>16</v>
      </c>
      <c r="E5970" s="1">
        <v>84151.42</v>
      </c>
      <c r="F5970" t="s">
        <v>25</v>
      </c>
      <c r="G5970">
        <v>20</v>
      </c>
      <c r="H5970">
        <v>6185</v>
      </c>
      <c r="I5970">
        <v>5394</v>
      </c>
      <c r="J5970">
        <v>34.340000000000003</v>
      </c>
      <c r="K5970">
        <v>87.95</v>
      </c>
      <c r="L5970" t="s">
        <v>31</v>
      </c>
      <c r="M5970">
        <v>71.56</v>
      </c>
    </row>
    <row r="5971" spans="1:13" hidden="1" x14ac:dyDescent="0.25">
      <c r="A5971" t="s">
        <v>75</v>
      </c>
      <c r="B5971" t="s">
        <v>23</v>
      </c>
      <c r="C5971" t="s">
        <v>35</v>
      </c>
      <c r="D5971" t="s">
        <v>16</v>
      </c>
      <c r="E5971" s="1">
        <v>113331.65</v>
      </c>
      <c r="F5971" t="s">
        <v>17</v>
      </c>
      <c r="G5971">
        <v>15</v>
      </c>
      <c r="H5971">
        <v>1220</v>
      </c>
      <c r="I5971">
        <v>7265</v>
      </c>
      <c r="J5971">
        <v>93.16</v>
      </c>
      <c r="K5971">
        <v>89.72</v>
      </c>
      <c r="L5971" t="s">
        <v>26</v>
      </c>
      <c r="M5971">
        <v>26.7</v>
      </c>
    </row>
    <row r="5972" spans="1:13" hidden="1" x14ac:dyDescent="0.25">
      <c r="A5972" t="s">
        <v>148</v>
      </c>
      <c r="B5972" t="s">
        <v>39</v>
      </c>
      <c r="C5972" t="s">
        <v>15</v>
      </c>
      <c r="D5972" t="s">
        <v>16</v>
      </c>
      <c r="E5972" s="1">
        <v>71010.45</v>
      </c>
      <c r="F5972" t="s">
        <v>37</v>
      </c>
      <c r="G5972">
        <v>16</v>
      </c>
      <c r="H5972">
        <v>4065</v>
      </c>
      <c r="I5972">
        <v>992</v>
      </c>
      <c r="J5972">
        <v>78.040000000000006</v>
      </c>
      <c r="K5972">
        <v>85.04</v>
      </c>
      <c r="L5972" t="s">
        <v>33</v>
      </c>
      <c r="M5972">
        <v>61.67</v>
      </c>
    </row>
    <row r="5973" spans="1:13" hidden="1" x14ac:dyDescent="0.25">
      <c r="A5973" t="s">
        <v>149</v>
      </c>
      <c r="B5973" t="s">
        <v>54</v>
      </c>
      <c r="C5973" t="s">
        <v>15</v>
      </c>
      <c r="D5973" t="s">
        <v>24</v>
      </c>
      <c r="E5973" s="1">
        <v>115155.22</v>
      </c>
      <c r="F5973" t="s">
        <v>45</v>
      </c>
      <c r="G5973">
        <v>6</v>
      </c>
      <c r="H5973">
        <v>7290</v>
      </c>
      <c r="I5973">
        <v>9677</v>
      </c>
      <c r="J5973">
        <v>70.239999999999995</v>
      </c>
      <c r="K5973">
        <v>67.78</v>
      </c>
      <c r="L5973" t="s">
        <v>33</v>
      </c>
      <c r="M5973">
        <v>58.11</v>
      </c>
    </row>
    <row r="5974" spans="1:13" hidden="1" x14ac:dyDescent="0.25">
      <c r="A5974" t="s">
        <v>524</v>
      </c>
      <c r="B5974" t="s">
        <v>28</v>
      </c>
      <c r="C5974" t="s">
        <v>35</v>
      </c>
      <c r="D5974" t="s">
        <v>16</v>
      </c>
      <c r="E5974" s="1">
        <v>105371.68</v>
      </c>
      <c r="F5974" t="s">
        <v>30</v>
      </c>
      <c r="G5974">
        <v>9</v>
      </c>
      <c r="H5974">
        <v>8446</v>
      </c>
      <c r="I5974">
        <v>5140</v>
      </c>
      <c r="J5974">
        <v>83.67</v>
      </c>
      <c r="K5974">
        <v>84.06</v>
      </c>
      <c r="L5974" t="s">
        <v>18</v>
      </c>
      <c r="M5974">
        <v>22.63</v>
      </c>
    </row>
    <row r="5975" spans="1:13" hidden="1" x14ac:dyDescent="0.25">
      <c r="A5975" t="s">
        <v>643</v>
      </c>
      <c r="B5975" t="s">
        <v>20</v>
      </c>
      <c r="C5975" t="s">
        <v>15</v>
      </c>
      <c r="D5975" t="s">
        <v>24</v>
      </c>
      <c r="E5975" s="1">
        <v>105211.33</v>
      </c>
      <c r="F5975" t="s">
        <v>45</v>
      </c>
      <c r="G5975">
        <v>8</v>
      </c>
      <c r="H5975">
        <v>6792</v>
      </c>
      <c r="I5975">
        <v>4043</v>
      </c>
      <c r="J5975">
        <v>80.53</v>
      </c>
      <c r="K5975">
        <v>62.3</v>
      </c>
      <c r="L5975" t="s">
        <v>21</v>
      </c>
      <c r="M5975">
        <v>65.239999999999995</v>
      </c>
    </row>
    <row r="5976" spans="1:13" x14ac:dyDescent="0.25">
      <c r="A5976" t="s">
        <v>215</v>
      </c>
      <c r="B5976" t="s">
        <v>54</v>
      </c>
      <c r="C5976" t="s">
        <v>15</v>
      </c>
      <c r="D5976" t="s">
        <v>29</v>
      </c>
      <c r="E5976" s="1">
        <v>55319.01</v>
      </c>
      <c r="F5976" t="s">
        <v>45</v>
      </c>
      <c r="G5976">
        <v>4</v>
      </c>
      <c r="H5976">
        <v>5609</v>
      </c>
      <c r="I5976">
        <v>5214</v>
      </c>
      <c r="J5976">
        <v>2.79</v>
      </c>
      <c r="K5976">
        <v>67.23</v>
      </c>
      <c r="L5976" t="s">
        <v>42</v>
      </c>
      <c r="M5976">
        <v>43.08</v>
      </c>
    </row>
    <row r="5977" spans="1:13" x14ac:dyDescent="0.25">
      <c r="A5977" t="s">
        <v>60</v>
      </c>
      <c r="B5977" t="s">
        <v>34</v>
      </c>
      <c r="C5977" t="s">
        <v>35</v>
      </c>
      <c r="D5977" t="s">
        <v>29</v>
      </c>
      <c r="E5977" s="1">
        <v>78893.37</v>
      </c>
      <c r="F5977" t="s">
        <v>25</v>
      </c>
      <c r="G5977">
        <v>7</v>
      </c>
      <c r="H5977">
        <v>213</v>
      </c>
      <c r="I5977">
        <v>7564</v>
      </c>
      <c r="J5977">
        <v>58.43</v>
      </c>
      <c r="K5977">
        <v>80.13</v>
      </c>
      <c r="L5977" t="s">
        <v>58</v>
      </c>
      <c r="M5977">
        <v>43.68</v>
      </c>
    </row>
    <row r="5978" spans="1:13" x14ac:dyDescent="0.25">
      <c r="A5978" t="s">
        <v>524</v>
      </c>
      <c r="B5978" t="s">
        <v>34</v>
      </c>
      <c r="C5978" t="s">
        <v>15</v>
      </c>
      <c r="D5978" t="s">
        <v>29</v>
      </c>
      <c r="E5978" s="1">
        <v>95381.4</v>
      </c>
      <c r="F5978" t="s">
        <v>45</v>
      </c>
      <c r="G5978">
        <v>15</v>
      </c>
      <c r="H5978">
        <v>6625</v>
      </c>
      <c r="I5978">
        <v>9333</v>
      </c>
      <c r="J5978">
        <v>11.13</v>
      </c>
      <c r="K5978">
        <v>75.239999999999995</v>
      </c>
      <c r="L5978" t="s">
        <v>42</v>
      </c>
      <c r="M5978">
        <v>67.099999999999994</v>
      </c>
    </row>
    <row r="5979" spans="1:13" hidden="1" x14ac:dyDescent="0.25">
      <c r="A5979" t="s">
        <v>627</v>
      </c>
      <c r="B5979" t="s">
        <v>51</v>
      </c>
      <c r="C5979" t="s">
        <v>15</v>
      </c>
      <c r="D5979" t="s">
        <v>16</v>
      </c>
      <c r="E5979" s="1">
        <v>132207.32999999999</v>
      </c>
      <c r="F5979" t="s">
        <v>17</v>
      </c>
      <c r="G5979">
        <v>8</v>
      </c>
      <c r="H5979">
        <v>3846</v>
      </c>
      <c r="I5979">
        <v>1514</v>
      </c>
      <c r="J5979">
        <v>50.98</v>
      </c>
      <c r="K5979">
        <v>26.05</v>
      </c>
      <c r="L5979" t="s">
        <v>21</v>
      </c>
      <c r="M5979">
        <v>68.81</v>
      </c>
    </row>
    <row r="5980" spans="1:13" x14ac:dyDescent="0.25">
      <c r="A5980" t="s">
        <v>197</v>
      </c>
      <c r="B5980" t="s">
        <v>54</v>
      </c>
      <c r="C5980" t="s">
        <v>35</v>
      </c>
      <c r="D5980" t="s">
        <v>29</v>
      </c>
      <c r="E5980" s="1">
        <v>113238.21</v>
      </c>
      <c r="F5980" t="s">
        <v>45</v>
      </c>
      <c r="G5980">
        <v>12</v>
      </c>
      <c r="H5980">
        <v>1665</v>
      </c>
      <c r="I5980">
        <v>3178</v>
      </c>
      <c r="J5980">
        <v>31.1</v>
      </c>
      <c r="K5980">
        <v>99.13</v>
      </c>
      <c r="L5980" t="s">
        <v>26</v>
      </c>
      <c r="M5980">
        <v>54.83</v>
      </c>
    </row>
    <row r="5981" spans="1:13" hidden="1" x14ac:dyDescent="0.25">
      <c r="A5981" t="s">
        <v>418</v>
      </c>
      <c r="B5981" t="s">
        <v>28</v>
      </c>
      <c r="C5981" t="s">
        <v>15</v>
      </c>
      <c r="D5981" t="s">
        <v>16</v>
      </c>
      <c r="E5981" s="1">
        <v>39676.14</v>
      </c>
      <c r="F5981" t="s">
        <v>37</v>
      </c>
      <c r="G5981">
        <v>9</v>
      </c>
      <c r="H5981">
        <v>2070</v>
      </c>
      <c r="I5981">
        <v>2299</v>
      </c>
      <c r="J5981">
        <v>21.91</v>
      </c>
      <c r="K5981">
        <v>14.83</v>
      </c>
      <c r="L5981" t="s">
        <v>31</v>
      </c>
      <c r="M5981">
        <v>73.260000000000005</v>
      </c>
    </row>
    <row r="5982" spans="1:13" hidden="1" x14ac:dyDescent="0.25">
      <c r="A5982" t="s">
        <v>637</v>
      </c>
      <c r="B5982" t="s">
        <v>34</v>
      </c>
      <c r="C5982" t="s">
        <v>35</v>
      </c>
      <c r="D5982" t="s">
        <v>24</v>
      </c>
      <c r="E5982" s="1">
        <v>135354.94</v>
      </c>
      <c r="F5982" t="s">
        <v>17</v>
      </c>
      <c r="G5982">
        <v>11</v>
      </c>
      <c r="H5982">
        <v>7491</v>
      </c>
      <c r="I5982">
        <v>9231</v>
      </c>
      <c r="J5982">
        <v>97.28</v>
      </c>
      <c r="K5982">
        <v>55.84</v>
      </c>
      <c r="L5982" t="s">
        <v>18</v>
      </c>
      <c r="M5982">
        <v>52.7</v>
      </c>
    </row>
    <row r="5983" spans="1:13" hidden="1" x14ac:dyDescent="0.25">
      <c r="A5983" t="s">
        <v>621</v>
      </c>
      <c r="B5983" t="s">
        <v>51</v>
      </c>
      <c r="C5983" t="s">
        <v>35</v>
      </c>
      <c r="D5983" t="s">
        <v>24</v>
      </c>
      <c r="E5983" s="1">
        <v>103868.3</v>
      </c>
      <c r="F5983" t="s">
        <v>30</v>
      </c>
      <c r="G5983">
        <v>10</v>
      </c>
      <c r="H5983">
        <v>4789</v>
      </c>
      <c r="I5983">
        <v>3290</v>
      </c>
      <c r="J5983">
        <v>65.62</v>
      </c>
      <c r="K5983">
        <v>26.56</v>
      </c>
      <c r="L5983" t="s">
        <v>48</v>
      </c>
      <c r="M5983">
        <v>62.14</v>
      </c>
    </row>
    <row r="5984" spans="1:13" hidden="1" x14ac:dyDescent="0.25">
      <c r="A5984" t="s">
        <v>254</v>
      </c>
      <c r="B5984" t="s">
        <v>28</v>
      </c>
      <c r="C5984" t="s">
        <v>15</v>
      </c>
      <c r="D5984" t="s">
        <v>24</v>
      </c>
      <c r="E5984" s="1">
        <v>59692.68</v>
      </c>
      <c r="F5984" t="s">
        <v>30</v>
      </c>
      <c r="G5984">
        <v>0</v>
      </c>
      <c r="H5984">
        <v>8588</v>
      </c>
      <c r="I5984">
        <v>4434</v>
      </c>
      <c r="J5984">
        <v>89.8</v>
      </c>
      <c r="K5984">
        <v>33.619999999999997</v>
      </c>
      <c r="L5984" t="s">
        <v>21</v>
      </c>
      <c r="M5984">
        <v>36.54</v>
      </c>
    </row>
    <row r="5985" spans="1:13" hidden="1" x14ac:dyDescent="0.25">
      <c r="A5985" t="s">
        <v>100</v>
      </c>
      <c r="B5985" t="s">
        <v>20</v>
      </c>
      <c r="C5985" t="s">
        <v>35</v>
      </c>
      <c r="D5985" t="s">
        <v>24</v>
      </c>
      <c r="E5985" s="1">
        <v>53365.53</v>
      </c>
      <c r="F5985" t="s">
        <v>45</v>
      </c>
      <c r="G5985">
        <v>7</v>
      </c>
      <c r="H5985">
        <v>3618</v>
      </c>
      <c r="I5985">
        <v>6819</v>
      </c>
      <c r="J5985">
        <v>32.11</v>
      </c>
      <c r="K5985">
        <v>7.47</v>
      </c>
      <c r="L5985" t="s">
        <v>26</v>
      </c>
      <c r="M5985">
        <v>23.68</v>
      </c>
    </row>
    <row r="5986" spans="1:13" hidden="1" x14ac:dyDescent="0.25">
      <c r="A5986" t="s">
        <v>468</v>
      </c>
      <c r="B5986" t="s">
        <v>39</v>
      </c>
      <c r="C5986" t="s">
        <v>15</v>
      </c>
      <c r="D5986" t="s">
        <v>24</v>
      </c>
      <c r="E5986" s="1">
        <v>77409.240000000005</v>
      </c>
      <c r="F5986" t="s">
        <v>25</v>
      </c>
      <c r="G5986">
        <v>6</v>
      </c>
      <c r="H5986">
        <v>6963</v>
      </c>
      <c r="I5986">
        <v>4340</v>
      </c>
      <c r="J5986">
        <v>11.43</v>
      </c>
      <c r="K5986">
        <v>52.23</v>
      </c>
      <c r="L5986" t="s">
        <v>21</v>
      </c>
      <c r="M5986">
        <v>52.5</v>
      </c>
    </row>
    <row r="5987" spans="1:13" hidden="1" x14ac:dyDescent="0.25">
      <c r="A5987" t="s">
        <v>645</v>
      </c>
      <c r="B5987" t="s">
        <v>34</v>
      </c>
      <c r="C5987" t="s">
        <v>35</v>
      </c>
      <c r="D5987" t="s">
        <v>16</v>
      </c>
      <c r="E5987" s="1">
        <v>123703.53</v>
      </c>
      <c r="F5987" t="s">
        <v>45</v>
      </c>
      <c r="G5987">
        <v>8</v>
      </c>
      <c r="H5987">
        <v>6683</v>
      </c>
      <c r="I5987">
        <v>7833</v>
      </c>
      <c r="J5987">
        <v>27.34</v>
      </c>
      <c r="K5987">
        <v>35.159999999999997</v>
      </c>
      <c r="L5987" t="s">
        <v>42</v>
      </c>
      <c r="M5987">
        <v>29.05</v>
      </c>
    </row>
    <row r="5988" spans="1:13" hidden="1" x14ac:dyDescent="0.25">
      <c r="A5988" t="s">
        <v>173</v>
      </c>
      <c r="B5988" t="s">
        <v>23</v>
      </c>
      <c r="C5988" t="s">
        <v>35</v>
      </c>
      <c r="D5988" t="s">
        <v>24</v>
      </c>
      <c r="E5988" s="1">
        <v>132114.75</v>
      </c>
      <c r="F5988" t="s">
        <v>45</v>
      </c>
      <c r="G5988">
        <v>3</v>
      </c>
      <c r="H5988">
        <v>2179</v>
      </c>
      <c r="I5988">
        <v>7788</v>
      </c>
      <c r="J5988">
        <v>69.040000000000006</v>
      </c>
      <c r="K5988">
        <v>8.36</v>
      </c>
      <c r="L5988" t="s">
        <v>21</v>
      </c>
      <c r="M5988">
        <v>35.64</v>
      </c>
    </row>
    <row r="5989" spans="1:13" x14ac:dyDescent="0.25">
      <c r="A5989" t="s">
        <v>395</v>
      </c>
      <c r="B5989" t="s">
        <v>14</v>
      </c>
      <c r="C5989" t="s">
        <v>15</v>
      </c>
      <c r="D5989" t="s">
        <v>29</v>
      </c>
      <c r="E5989" s="1">
        <v>94728.14</v>
      </c>
      <c r="F5989" t="s">
        <v>30</v>
      </c>
      <c r="G5989">
        <v>11</v>
      </c>
      <c r="H5989">
        <v>966</v>
      </c>
      <c r="I5989">
        <v>3544</v>
      </c>
      <c r="J5989">
        <v>88.63</v>
      </c>
      <c r="K5989">
        <v>85.98</v>
      </c>
      <c r="L5989" t="s">
        <v>21</v>
      </c>
      <c r="M5989">
        <v>60.9</v>
      </c>
    </row>
    <row r="5990" spans="1:13" x14ac:dyDescent="0.25">
      <c r="A5990" t="s">
        <v>60</v>
      </c>
      <c r="B5990" t="s">
        <v>28</v>
      </c>
      <c r="C5990" t="s">
        <v>35</v>
      </c>
      <c r="D5990" t="s">
        <v>29</v>
      </c>
      <c r="E5990" s="1">
        <v>59730.57</v>
      </c>
      <c r="F5990" t="s">
        <v>45</v>
      </c>
      <c r="G5990">
        <v>9</v>
      </c>
      <c r="H5990">
        <v>9028</v>
      </c>
      <c r="I5990">
        <v>5462</v>
      </c>
      <c r="J5990">
        <v>75.209999999999994</v>
      </c>
      <c r="K5990">
        <v>8.6199999999999992</v>
      </c>
      <c r="L5990" t="s">
        <v>18</v>
      </c>
      <c r="M5990">
        <v>39.590000000000003</v>
      </c>
    </row>
    <row r="5991" spans="1:13" hidden="1" x14ac:dyDescent="0.25">
      <c r="A5991" t="s">
        <v>571</v>
      </c>
      <c r="B5991" t="s">
        <v>20</v>
      </c>
      <c r="C5991" t="s">
        <v>35</v>
      </c>
      <c r="D5991" t="s">
        <v>24</v>
      </c>
      <c r="E5991" s="1">
        <v>78982.539999999994</v>
      </c>
      <c r="F5991" t="s">
        <v>45</v>
      </c>
      <c r="G5991">
        <v>8</v>
      </c>
      <c r="H5991">
        <v>8350</v>
      </c>
      <c r="I5991">
        <v>7866</v>
      </c>
      <c r="J5991">
        <v>59.48</v>
      </c>
      <c r="K5991">
        <v>56.52</v>
      </c>
      <c r="L5991" t="s">
        <v>31</v>
      </c>
      <c r="M5991">
        <v>25.59</v>
      </c>
    </row>
    <row r="5992" spans="1:13" hidden="1" x14ac:dyDescent="0.25">
      <c r="A5992" t="s">
        <v>76</v>
      </c>
      <c r="B5992" t="s">
        <v>23</v>
      </c>
      <c r="C5992" t="s">
        <v>35</v>
      </c>
      <c r="D5992" t="s">
        <v>16</v>
      </c>
      <c r="E5992" s="1">
        <v>143283.85999999999</v>
      </c>
      <c r="F5992" t="s">
        <v>17</v>
      </c>
      <c r="G5992">
        <v>10</v>
      </c>
      <c r="H5992">
        <v>6804</v>
      </c>
      <c r="I5992">
        <v>6229</v>
      </c>
      <c r="J5992">
        <v>5.81</v>
      </c>
      <c r="K5992">
        <v>99.5</v>
      </c>
      <c r="L5992" t="s">
        <v>18</v>
      </c>
      <c r="M5992">
        <v>43.29</v>
      </c>
    </row>
    <row r="5993" spans="1:13" hidden="1" x14ac:dyDescent="0.25">
      <c r="A5993" t="s">
        <v>79</v>
      </c>
      <c r="B5993" t="s">
        <v>39</v>
      </c>
      <c r="C5993" t="s">
        <v>35</v>
      </c>
      <c r="D5993" t="s">
        <v>24</v>
      </c>
      <c r="E5993" s="1">
        <v>104756.09</v>
      </c>
      <c r="F5993" t="s">
        <v>37</v>
      </c>
      <c r="G5993">
        <v>5</v>
      </c>
      <c r="H5993">
        <v>8621</v>
      </c>
      <c r="I5993">
        <v>1141</v>
      </c>
      <c r="J5993">
        <v>76.87</v>
      </c>
      <c r="K5993">
        <v>25.99</v>
      </c>
      <c r="L5993" t="s">
        <v>58</v>
      </c>
      <c r="M5993">
        <v>66.56</v>
      </c>
    </row>
    <row r="5994" spans="1:13" hidden="1" x14ac:dyDescent="0.25">
      <c r="A5994" t="s">
        <v>490</v>
      </c>
      <c r="B5994" t="s">
        <v>51</v>
      </c>
      <c r="C5994" t="s">
        <v>35</v>
      </c>
      <c r="D5994" t="s">
        <v>16</v>
      </c>
      <c r="E5994" s="1">
        <v>71240.63</v>
      </c>
      <c r="F5994" t="s">
        <v>30</v>
      </c>
      <c r="G5994">
        <v>1</v>
      </c>
      <c r="H5994">
        <v>8469</v>
      </c>
      <c r="I5994">
        <v>7693</v>
      </c>
      <c r="J5994">
        <v>29.09</v>
      </c>
      <c r="K5994">
        <v>47.74</v>
      </c>
      <c r="L5994" t="s">
        <v>31</v>
      </c>
      <c r="M5994">
        <v>34.82</v>
      </c>
    </row>
    <row r="5995" spans="1:13" x14ac:dyDescent="0.25">
      <c r="A5995" t="s">
        <v>353</v>
      </c>
      <c r="B5995" t="s">
        <v>51</v>
      </c>
      <c r="C5995" t="s">
        <v>35</v>
      </c>
      <c r="D5995" t="s">
        <v>29</v>
      </c>
      <c r="E5995" s="1">
        <v>82402.22</v>
      </c>
      <c r="F5995" t="s">
        <v>45</v>
      </c>
      <c r="G5995">
        <v>0</v>
      </c>
      <c r="H5995">
        <v>5893</v>
      </c>
      <c r="I5995">
        <v>6486</v>
      </c>
      <c r="J5995">
        <v>9.26</v>
      </c>
      <c r="K5995">
        <v>36.93</v>
      </c>
      <c r="L5995" t="s">
        <v>42</v>
      </c>
      <c r="M5995">
        <v>48.98</v>
      </c>
    </row>
    <row r="5996" spans="1:13" x14ac:dyDescent="0.25">
      <c r="A5996" t="s">
        <v>542</v>
      </c>
      <c r="B5996" t="s">
        <v>54</v>
      </c>
      <c r="C5996" t="s">
        <v>35</v>
      </c>
      <c r="D5996" t="s">
        <v>29</v>
      </c>
      <c r="E5996" s="1">
        <v>136216.95999999999</v>
      </c>
      <c r="F5996" t="s">
        <v>25</v>
      </c>
      <c r="G5996">
        <v>16</v>
      </c>
      <c r="H5996">
        <v>9501</v>
      </c>
      <c r="I5996">
        <v>1700</v>
      </c>
      <c r="J5996">
        <v>2.39</v>
      </c>
      <c r="K5996">
        <v>75.989999999999995</v>
      </c>
      <c r="L5996" t="s">
        <v>33</v>
      </c>
      <c r="M5996">
        <v>73.98</v>
      </c>
    </row>
    <row r="5997" spans="1:13" x14ac:dyDescent="0.25">
      <c r="A5997" t="s">
        <v>336</v>
      </c>
      <c r="B5997" t="s">
        <v>51</v>
      </c>
      <c r="C5997" t="s">
        <v>35</v>
      </c>
      <c r="D5997" t="s">
        <v>29</v>
      </c>
      <c r="E5997" s="1">
        <v>119544.89</v>
      </c>
      <c r="F5997" t="s">
        <v>25</v>
      </c>
      <c r="G5997">
        <v>20</v>
      </c>
      <c r="H5997">
        <v>6474</v>
      </c>
      <c r="I5997">
        <v>3390</v>
      </c>
      <c r="J5997">
        <v>85.42</v>
      </c>
      <c r="K5997">
        <v>87.78</v>
      </c>
      <c r="L5997" t="s">
        <v>42</v>
      </c>
      <c r="M5997">
        <v>45.89</v>
      </c>
    </row>
    <row r="5998" spans="1:13" hidden="1" x14ac:dyDescent="0.25">
      <c r="A5998" t="s">
        <v>47</v>
      </c>
      <c r="B5998" t="s">
        <v>14</v>
      </c>
      <c r="C5998" t="s">
        <v>35</v>
      </c>
      <c r="D5998" t="s">
        <v>16</v>
      </c>
      <c r="E5998" s="1">
        <v>68567.649999999994</v>
      </c>
      <c r="F5998" t="s">
        <v>17</v>
      </c>
      <c r="G5998">
        <v>10</v>
      </c>
      <c r="H5998">
        <v>1856</v>
      </c>
      <c r="I5998">
        <v>1858</v>
      </c>
      <c r="J5998">
        <v>79.680000000000007</v>
      </c>
      <c r="K5998">
        <v>55.63</v>
      </c>
      <c r="L5998" t="s">
        <v>58</v>
      </c>
      <c r="M5998">
        <v>20.32</v>
      </c>
    </row>
    <row r="5999" spans="1:13" x14ac:dyDescent="0.25">
      <c r="A5999" t="s">
        <v>228</v>
      </c>
      <c r="B5999" t="s">
        <v>39</v>
      </c>
      <c r="C5999" t="s">
        <v>15</v>
      </c>
      <c r="D5999" t="s">
        <v>29</v>
      </c>
      <c r="E5999" s="1">
        <v>59679.08</v>
      </c>
      <c r="F5999" t="s">
        <v>45</v>
      </c>
      <c r="G5999">
        <v>1</v>
      </c>
      <c r="H5999">
        <v>1145</v>
      </c>
      <c r="I5999">
        <v>2609</v>
      </c>
      <c r="J5999">
        <v>69.27</v>
      </c>
      <c r="K5999">
        <v>18.940000000000001</v>
      </c>
      <c r="L5999" t="s">
        <v>21</v>
      </c>
      <c r="M5999">
        <v>26.95</v>
      </c>
    </row>
    <row r="6000" spans="1:13" hidden="1" x14ac:dyDescent="0.25">
      <c r="A6000" t="s">
        <v>619</v>
      </c>
      <c r="B6000" t="s">
        <v>28</v>
      </c>
      <c r="C6000" t="s">
        <v>15</v>
      </c>
      <c r="D6000" t="s">
        <v>24</v>
      </c>
      <c r="E6000" s="1">
        <v>42344.04</v>
      </c>
      <c r="F6000" t="s">
        <v>30</v>
      </c>
      <c r="G6000">
        <v>11</v>
      </c>
      <c r="H6000">
        <v>1208</v>
      </c>
      <c r="I6000">
        <v>3994</v>
      </c>
      <c r="J6000">
        <v>69.37</v>
      </c>
      <c r="K6000">
        <v>37</v>
      </c>
      <c r="L6000" t="s">
        <v>48</v>
      </c>
      <c r="M6000">
        <v>40.229999999999997</v>
      </c>
    </row>
    <row r="6001" spans="1:13" hidden="1" x14ac:dyDescent="0.25">
      <c r="A6001" t="s">
        <v>105</v>
      </c>
      <c r="B6001" t="s">
        <v>54</v>
      </c>
      <c r="C6001" t="s">
        <v>15</v>
      </c>
      <c r="D6001" t="s">
        <v>24</v>
      </c>
      <c r="E6001" s="1">
        <v>146000.19</v>
      </c>
      <c r="F6001" t="s">
        <v>17</v>
      </c>
      <c r="G6001">
        <v>11</v>
      </c>
      <c r="H6001">
        <v>9014</v>
      </c>
      <c r="I6001">
        <v>9927</v>
      </c>
      <c r="J6001">
        <v>26.61</v>
      </c>
      <c r="K6001">
        <v>58.32</v>
      </c>
      <c r="L6001" t="s">
        <v>31</v>
      </c>
      <c r="M6001">
        <v>37.46</v>
      </c>
    </row>
    <row r="6002" spans="1:13" hidden="1" x14ac:dyDescent="0.25">
      <c r="A6002" t="s">
        <v>664</v>
      </c>
      <c r="B6002" t="s">
        <v>39</v>
      </c>
      <c r="C6002" t="s">
        <v>15</v>
      </c>
      <c r="D6002" t="s">
        <v>24</v>
      </c>
      <c r="E6002" s="1">
        <v>122803.54</v>
      </c>
      <c r="F6002" t="s">
        <v>37</v>
      </c>
      <c r="G6002">
        <v>13</v>
      </c>
      <c r="H6002">
        <v>3207</v>
      </c>
      <c r="I6002">
        <v>3265</v>
      </c>
      <c r="J6002">
        <v>60.89</v>
      </c>
      <c r="K6002">
        <v>71.11</v>
      </c>
      <c r="L6002" t="s">
        <v>26</v>
      </c>
      <c r="M6002">
        <v>25.42</v>
      </c>
    </row>
    <row r="6003" spans="1:13" hidden="1" x14ac:dyDescent="0.25">
      <c r="A6003" t="s">
        <v>40</v>
      </c>
      <c r="B6003" t="s">
        <v>39</v>
      </c>
      <c r="C6003" t="s">
        <v>15</v>
      </c>
      <c r="D6003" t="s">
        <v>24</v>
      </c>
      <c r="E6003" s="1">
        <v>109107.26</v>
      </c>
      <c r="F6003" t="s">
        <v>37</v>
      </c>
      <c r="G6003">
        <v>5</v>
      </c>
      <c r="H6003">
        <v>8356</v>
      </c>
      <c r="I6003">
        <v>8037</v>
      </c>
      <c r="J6003">
        <v>47.25</v>
      </c>
      <c r="K6003">
        <v>72</v>
      </c>
      <c r="L6003" t="s">
        <v>42</v>
      </c>
      <c r="M6003">
        <v>50.56</v>
      </c>
    </row>
    <row r="6004" spans="1:13" x14ac:dyDescent="0.25">
      <c r="A6004" t="s">
        <v>625</v>
      </c>
      <c r="B6004" t="s">
        <v>20</v>
      </c>
      <c r="C6004" t="s">
        <v>15</v>
      </c>
      <c r="D6004" t="s">
        <v>29</v>
      </c>
      <c r="E6004" s="1">
        <v>136815.85</v>
      </c>
      <c r="F6004" t="s">
        <v>45</v>
      </c>
      <c r="G6004">
        <v>11</v>
      </c>
      <c r="H6004">
        <v>9252</v>
      </c>
      <c r="I6004">
        <v>2291</v>
      </c>
      <c r="J6004">
        <v>26.37</v>
      </c>
      <c r="K6004">
        <v>54.41</v>
      </c>
      <c r="L6004" t="s">
        <v>42</v>
      </c>
      <c r="M6004">
        <v>58.53</v>
      </c>
    </row>
    <row r="6005" spans="1:13" hidden="1" x14ac:dyDescent="0.25">
      <c r="A6005" t="s">
        <v>244</v>
      </c>
      <c r="B6005" t="s">
        <v>34</v>
      </c>
      <c r="C6005" t="s">
        <v>35</v>
      </c>
      <c r="D6005" t="s">
        <v>16</v>
      </c>
      <c r="E6005" s="1">
        <v>107262.39999999999</v>
      </c>
      <c r="F6005" t="s">
        <v>17</v>
      </c>
      <c r="G6005">
        <v>13</v>
      </c>
      <c r="H6005">
        <v>8158</v>
      </c>
      <c r="I6005">
        <v>641</v>
      </c>
      <c r="J6005">
        <v>1.39</v>
      </c>
      <c r="K6005">
        <v>92.79</v>
      </c>
      <c r="L6005" t="s">
        <v>18</v>
      </c>
      <c r="M6005">
        <v>49.15</v>
      </c>
    </row>
    <row r="6006" spans="1:13" hidden="1" x14ac:dyDescent="0.25">
      <c r="A6006" t="s">
        <v>173</v>
      </c>
      <c r="B6006" t="s">
        <v>34</v>
      </c>
      <c r="C6006" t="s">
        <v>35</v>
      </c>
      <c r="D6006" t="s">
        <v>16</v>
      </c>
      <c r="E6006" s="1">
        <v>142927.41</v>
      </c>
      <c r="F6006" t="s">
        <v>45</v>
      </c>
      <c r="G6006">
        <v>6</v>
      </c>
      <c r="H6006">
        <v>1471</v>
      </c>
      <c r="I6006">
        <v>5890</v>
      </c>
      <c r="J6006">
        <v>7.8</v>
      </c>
      <c r="K6006">
        <v>17.54</v>
      </c>
      <c r="L6006" t="s">
        <v>33</v>
      </c>
      <c r="M6006">
        <v>54.99</v>
      </c>
    </row>
    <row r="6007" spans="1:13" hidden="1" x14ac:dyDescent="0.25">
      <c r="A6007" t="s">
        <v>164</v>
      </c>
      <c r="B6007" t="s">
        <v>23</v>
      </c>
      <c r="C6007" t="s">
        <v>15</v>
      </c>
      <c r="D6007" t="s">
        <v>16</v>
      </c>
      <c r="E6007" s="1">
        <v>35970.6</v>
      </c>
      <c r="F6007" t="s">
        <v>17</v>
      </c>
      <c r="G6007">
        <v>11</v>
      </c>
      <c r="H6007">
        <v>9267</v>
      </c>
      <c r="I6007">
        <v>4499</v>
      </c>
      <c r="J6007">
        <v>22.55</v>
      </c>
      <c r="K6007">
        <v>58.62</v>
      </c>
      <c r="L6007" t="s">
        <v>21</v>
      </c>
      <c r="M6007">
        <v>70.53</v>
      </c>
    </row>
    <row r="6008" spans="1:13" hidden="1" x14ac:dyDescent="0.25">
      <c r="A6008" t="s">
        <v>143</v>
      </c>
      <c r="B6008" t="s">
        <v>23</v>
      </c>
      <c r="C6008" t="s">
        <v>35</v>
      </c>
      <c r="D6008" t="s">
        <v>16</v>
      </c>
      <c r="E6008" s="1">
        <v>126389.83</v>
      </c>
      <c r="F6008" t="s">
        <v>30</v>
      </c>
      <c r="G6008">
        <v>13</v>
      </c>
      <c r="H6008">
        <v>7304</v>
      </c>
      <c r="I6008">
        <v>729</v>
      </c>
      <c r="J6008">
        <v>76.010000000000005</v>
      </c>
      <c r="K6008">
        <v>98.47</v>
      </c>
      <c r="L6008" t="s">
        <v>33</v>
      </c>
      <c r="M6008">
        <v>65.91</v>
      </c>
    </row>
    <row r="6009" spans="1:13" hidden="1" x14ac:dyDescent="0.25">
      <c r="A6009" t="s">
        <v>420</v>
      </c>
      <c r="B6009" t="s">
        <v>23</v>
      </c>
      <c r="C6009" t="s">
        <v>35</v>
      </c>
      <c r="D6009" t="s">
        <v>16</v>
      </c>
      <c r="E6009" s="1">
        <v>68330.649999999994</v>
      </c>
      <c r="F6009" t="s">
        <v>45</v>
      </c>
      <c r="G6009">
        <v>9</v>
      </c>
      <c r="H6009">
        <v>1374</v>
      </c>
      <c r="I6009">
        <v>4185</v>
      </c>
      <c r="J6009">
        <v>57.5</v>
      </c>
      <c r="K6009">
        <v>64.900000000000006</v>
      </c>
      <c r="L6009" t="s">
        <v>48</v>
      </c>
      <c r="M6009">
        <v>79.430000000000007</v>
      </c>
    </row>
    <row r="6010" spans="1:13" hidden="1" x14ac:dyDescent="0.25">
      <c r="A6010" t="s">
        <v>439</v>
      </c>
      <c r="B6010" t="s">
        <v>34</v>
      </c>
      <c r="C6010" t="s">
        <v>35</v>
      </c>
      <c r="D6010" t="s">
        <v>16</v>
      </c>
      <c r="E6010" s="1">
        <v>104854.31</v>
      </c>
      <c r="F6010" t="s">
        <v>37</v>
      </c>
      <c r="G6010">
        <v>12</v>
      </c>
      <c r="H6010">
        <v>551</v>
      </c>
      <c r="I6010">
        <v>9597</v>
      </c>
      <c r="J6010">
        <v>67.849999999999994</v>
      </c>
      <c r="K6010">
        <v>78.39</v>
      </c>
      <c r="L6010" t="s">
        <v>18</v>
      </c>
      <c r="M6010">
        <v>78.959999999999994</v>
      </c>
    </row>
    <row r="6011" spans="1:13" hidden="1" x14ac:dyDescent="0.25">
      <c r="A6011" t="s">
        <v>403</v>
      </c>
      <c r="B6011" t="s">
        <v>34</v>
      </c>
      <c r="C6011" t="s">
        <v>35</v>
      </c>
      <c r="D6011" t="s">
        <v>24</v>
      </c>
      <c r="E6011" s="1">
        <v>33511.769999999997</v>
      </c>
      <c r="F6011" t="s">
        <v>45</v>
      </c>
      <c r="G6011">
        <v>11</v>
      </c>
      <c r="H6011">
        <v>4476</v>
      </c>
      <c r="I6011">
        <v>2634</v>
      </c>
      <c r="J6011">
        <v>0.79</v>
      </c>
      <c r="K6011">
        <v>43.22</v>
      </c>
      <c r="L6011" t="s">
        <v>42</v>
      </c>
      <c r="M6011">
        <v>39.28</v>
      </c>
    </row>
    <row r="6012" spans="1:13" hidden="1" x14ac:dyDescent="0.25">
      <c r="A6012" t="s">
        <v>609</v>
      </c>
      <c r="B6012" t="s">
        <v>14</v>
      </c>
      <c r="C6012" t="s">
        <v>15</v>
      </c>
      <c r="D6012" t="s">
        <v>24</v>
      </c>
      <c r="E6012" s="1">
        <v>147576.21</v>
      </c>
      <c r="F6012" t="s">
        <v>45</v>
      </c>
      <c r="G6012">
        <v>1</v>
      </c>
      <c r="H6012">
        <v>6024</v>
      </c>
      <c r="I6012">
        <v>9860</v>
      </c>
      <c r="J6012">
        <v>41.83</v>
      </c>
      <c r="K6012">
        <v>57.55</v>
      </c>
      <c r="L6012" t="s">
        <v>21</v>
      </c>
      <c r="M6012">
        <v>58.94</v>
      </c>
    </row>
    <row r="6013" spans="1:13" hidden="1" x14ac:dyDescent="0.25">
      <c r="A6013" t="s">
        <v>655</v>
      </c>
      <c r="B6013" t="s">
        <v>51</v>
      </c>
      <c r="C6013" t="s">
        <v>15</v>
      </c>
      <c r="D6013" t="s">
        <v>24</v>
      </c>
      <c r="E6013" s="1">
        <v>137913.26</v>
      </c>
      <c r="F6013" t="s">
        <v>25</v>
      </c>
      <c r="G6013">
        <v>20</v>
      </c>
      <c r="H6013">
        <v>2657</v>
      </c>
      <c r="I6013">
        <v>3094</v>
      </c>
      <c r="J6013">
        <v>65.790000000000006</v>
      </c>
      <c r="K6013">
        <v>0.78</v>
      </c>
      <c r="L6013" t="s">
        <v>48</v>
      </c>
      <c r="M6013">
        <v>77.040000000000006</v>
      </c>
    </row>
    <row r="6014" spans="1:13" x14ac:dyDescent="0.25">
      <c r="A6014" t="s">
        <v>566</v>
      </c>
      <c r="B6014" t="s">
        <v>28</v>
      </c>
      <c r="C6014" t="s">
        <v>35</v>
      </c>
      <c r="D6014" t="s">
        <v>29</v>
      </c>
      <c r="E6014" s="1">
        <v>145053.57</v>
      </c>
      <c r="F6014" t="s">
        <v>30</v>
      </c>
      <c r="G6014">
        <v>10</v>
      </c>
      <c r="H6014">
        <v>4066</v>
      </c>
      <c r="I6014">
        <v>9715</v>
      </c>
      <c r="J6014">
        <v>21.64</v>
      </c>
      <c r="K6014">
        <v>18.190000000000001</v>
      </c>
      <c r="L6014" t="s">
        <v>31</v>
      </c>
      <c r="M6014">
        <v>63.37</v>
      </c>
    </row>
    <row r="6015" spans="1:13" hidden="1" x14ac:dyDescent="0.25">
      <c r="A6015" t="s">
        <v>199</v>
      </c>
      <c r="B6015" t="s">
        <v>20</v>
      </c>
      <c r="C6015" t="s">
        <v>15</v>
      </c>
      <c r="D6015" t="s">
        <v>24</v>
      </c>
      <c r="E6015" s="1">
        <v>50173.81</v>
      </c>
      <c r="F6015" t="s">
        <v>25</v>
      </c>
      <c r="G6015">
        <v>1</v>
      </c>
      <c r="H6015">
        <v>2880</v>
      </c>
      <c r="I6015">
        <v>6096</v>
      </c>
      <c r="J6015">
        <v>32.92</v>
      </c>
      <c r="K6015">
        <v>32.31</v>
      </c>
      <c r="L6015" t="s">
        <v>58</v>
      </c>
      <c r="M6015">
        <v>69.900000000000006</v>
      </c>
    </row>
    <row r="6016" spans="1:13" x14ac:dyDescent="0.25">
      <c r="A6016" t="s">
        <v>229</v>
      </c>
      <c r="B6016" t="s">
        <v>34</v>
      </c>
      <c r="C6016" t="s">
        <v>35</v>
      </c>
      <c r="D6016" t="s">
        <v>29</v>
      </c>
      <c r="E6016" s="1">
        <v>104170.73</v>
      </c>
      <c r="F6016" t="s">
        <v>30</v>
      </c>
      <c r="G6016">
        <v>18</v>
      </c>
      <c r="H6016">
        <v>997</v>
      </c>
      <c r="I6016">
        <v>5756</v>
      </c>
      <c r="J6016">
        <v>23.3</v>
      </c>
      <c r="K6016">
        <v>39.08</v>
      </c>
      <c r="L6016" t="s">
        <v>58</v>
      </c>
      <c r="M6016">
        <v>37.28</v>
      </c>
    </row>
    <row r="6017" spans="1:13" hidden="1" x14ac:dyDescent="0.25">
      <c r="A6017" t="s">
        <v>596</v>
      </c>
      <c r="B6017" t="s">
        <v>34</v>
      </c>
      <c r="C6017" t="s">
        <v>35</v>
      </c>
      <c r="D6017" t="s">
        <v>24</v>
      </c>
      <c r="E6017" s="1">
        <v>104472.22</v>
      </c>
      <c r="F6017" t="s">
        <v>45</v>
      </c>
      <c r="G6017">
        <v>3</v>
      </c>
      <c r="H6017">
        <v>8021</v>
      </c>
      <c r="I6017">
        <v>4198</v>
      </c>
      <c r="J6017">
        <v>93.71</v>
      </c>
      <c r="K6017">
        <v>94.05</v>
      </c>
      <c r="L6017" t="s">
        <v>58</v>
      </c>
      <c r="M6017">
        <v>54.01</v>
      </c>
    </row>
    <row r="6018" spans="1:13" hidden="1" x14ac:dyDescent="0.25">
      <c r="A6018" t="s">
        <v>117</v>
      </c>
      <c r="B6018" t="s">
        <v>54</v>
      </c>
      <c r="C6018" t="s">
        <v>35</v>
      </c>
      <c r="D6018" t="s">
        <v>16</v>
      </c>
      <c r="E6018" s="1">
        <v>89921.19</v>
      </c>
      <c r="F6018" t="s">
        <v>37</v>
      </c>
      <c r="G6018">
        <v>17</v>
      </c>
      <c r="H6018">
        <v>6195</v>
      </c>
      <c r="I6018">
        <v>196</v>
      </c>
      <c r="J6018">
        <v>52.39</v>
      </c>
      <c r="K6018">
        <v>79.91</v>
      </c>
      <c r="L6018" t="s">
        <v>31</v>
      </c>
      <c r="M6018">
        <v>22.76</v>
      </c>
    </row>
    <row r="6019" spans="1:13" x14ac:dyDescent="0.25">
      <c r="A6019" t="s">
        <v>405</v>
      </c>
      <c r="B6019" t="s">
        <v>28</v>
      </c>
      <c r="C6019" t="s">
        <v>15</v>
      </c>
      <c r="D6019" t="s">
        <v>29</v>
      </c>
      <c r="E6019" s="1">
        <v>89447.65</v>
      </c>
      <c r="F6019" t="s">
        <v>17</v>
      </c>
      <c r="G6019">
        <v>0</v>
      </c>
      <c r="H6019">
        <v>3387</v>
      </c>
      <c r="I6019">
        <v>3078</v>
      </c>
      <c r="J6019">
        <v>11.25</v>
      </c>
      <c r="K6019">
        <v>21.62</v>
      </c>
      <c r="L6019" t="s">
        <v>58</v>
      </c>
      <c r="M6019">
        <v>62.17</v>
      </c>
    </row>
    <row r="6020" spans="1:13" hidden="1" x14ac:dyDescent="0.25">
      <c r="A6020" t="s">
        <v>133</v>
      </c>
      <c r="B6020" t="s">
        <v>34</v>
      </c>
      <c r="C6020" t="s">
        <v>35</v>
      </c>
      <c r="D6020" t="s">
        <v>16</v>
      </c>
      <c r="E6020" s="1">
        <v>41850.400000000001</v>
      </c>
      <c r="F6020" t="s">
        <v>30</v>
      </c>
      <c r="G6020">
        <v>14</v>
      </c>
      <c r="H6020">
        <v>9929</v>
      </c>
      <c r="I6020">
        <v>7293</v>
      </c>
      <c r="J6020">
        <v>54.45</v>
      </c>
      <c r="K6020">
        <v>84.01</v>
      </c>
      <c r="L6020" t="s">
        <v>21</v>
      </c>
      <c r="M6020">
        <v>40.69</v>
      </c>
    </row>
    <row r="6021" spans="1:13" x14ac:dyDescent="0.25">
      <c r="A6021" t="s">
        <v>379</v>
      </c>
      <c r="B6021" t="s">
        <v>54</v>
      </c>
      <c r="C6021" t="s">
        <v>15</v>
      </c>
      <c r="D6021" t="s">
        <v>29</v>
      </c>
      <c r="E6021" s="1">
        <v>72675.12</v>
      </c>
      <c r="F6021" t="s">
        <v>25</v>
      </c>
      <c r="G6021">
        <v>0</v>
      </c>
      <c r="H6021">
        <v>7718</v>
      </c>
      <c r="I6021">
        <v>8516</v>
      </c>
      <c r="J6021">
        <v>96.52</v>
      </c>
      <c r="K6021">
        <v>27.92</v>
      </c>
      <c r="L6021" t="s">
        <v>42</v>
      </c>
      <c r="M6021">
        <v>35.19</v>
      </c>
    </row>
    <row r="6022" spans="1:13" hidden="1" x14ac:dyDescent="0.25">
      <c r="A6022" t="s">
        <v>97</v>
      </c>
      <c r="B6022" t="s">
        <v>14</v>
      </c>
      <c r="C6022" t="s">
        <v>15</v>
      </c>
      <c r="D6022" t="s">
        <v>16</v>
      </c>
      <c r="E6022" s="1">
        <v>89714.41</v>
      </c>
      <c r="F6022" t="s">
        <v>45</v>
      </c>
      <c r="G6022">
        <v>7</v>
      </c>
      <c r="H6022">
        <v>9746</v>
      </c>
      <c r="I6022">
        <v>976</v>
      </c>
      <c r="J6022">
        <v>21.55</v>
      </c>
      <c r="K6022">
        <v>87.65</v>
      </c>
      <c r="L6022" t="s">
        <v>48</v>
      </c>
      <c r="M6022">
        <v>37.409999999999997</v>
      </c>
    </row>
    <row r="6023" spans="1:13" x14ac:dyDescent="0.25">
      <c r="A6023" t="s">
        <v>61</v>
      </c>
      <c r="B6023" t="s">
        <v>34</v>
      </c>
      <c r="C6023" t="s">
        <v>15</v>
      </c>
      <c r="D6023" t="s">
        <v>29</v>
      </c>
      <c r="E6023" s="1">
        <v>103678.45</v>
      </c>
      <c r="F6023" t="s">
        <v>17</v>
      </c>
      <c r="G6023">
        <v>10</v>
      </c>
      <c r="H6023">
        <v>1533</v>
      </c>
      <c r="I6023">
        <v>9569</v>
      </c>
      <c r="J6023">
        <v>21.04</v>
      </c>
      <c r="K6023">
        <v>87.21</v>
      </c>
      <c r="L6023" t="s">
        <v>18</v>
      </c>
      <c r="M6023">
        <v>21.55</v>
      </c>
    </row>
    <row r="6024" spans="1:13" hidden="1" x14ac:dyDescent="0.25">
      <c r="A6024" t="s">
        <v>318</v>
      </c>
      <c r="B6024" t="s">
        <v>34</v>
      </c>
      <c r="C6024" t="s">
        <v>35</v>
      </c>
      <c r="D6024" t="s">
        <v>24</v>
      </c>
      <c r="E6024" s="1">
        <v>142091.85</v>
      </c>
      <c r="F6024" t="s">
        <v>30</v>
      </c>
      <c r="G6024">
        <v>2</v>
      </c>
      <c r="H6024">
        <v>8359</v>
      </c>
      <c r="I6024">
        <v>5780</v>
      </c>
      <c r="J6024">
        <v>87.68</v>
      </c>
      <c r="K6024">
        <v>30.47</v>
      </c>
      <c r="L6024" t="s">
        <v>21</v>
      </c>
      <c r="M6024">
        <v>40.47</v>
      </c>
    </row>
    <row r="6025" spans="1:13" hidden="1" x14ac:dyDescent="0.25">
      <c r="A6025" t="s">
        <v>229</v>
      </c>
      <c r="B6025" t="s">
        <v>14</v>
      </c>
      <c r="C6025" t="s">
        <v>35</v>
      </c>
      <c r="D6025" t="s">
        <v>24</v>
      </c>
      <c r="E6025" s="1">
        <v>55700.24</v>
      </c>
      <c r="F6025" t="s">
        <v>45</v>
      </c>
      <c r="G6025">
        <v>10</v>
      </c>
      <c r="H6025">
        <v>2610</v>
      </c>
      <c r="I6025">
        <v>7354</v>
      </c>
      <c r="J6025">
        <v>14.01</v>
      </c>
      <c r="K6025">
        <v>30.2</v>
      </c>
      <c r="L6025" t="s">
        <v>33</v>
      </c>
      <c r="M6025">
        <v>48.25</v>
      </c>
    </row>
    <row r="6026" spans="1:13" hidden="1" x14ac:dyDescent="0.25">
      <c r="A6026" t="s">
        <v>411</v>
      </c>
      <c r="B6026" t="s">
        <v>54</v>
      </c>
      <c r="C6026" t="s">
        <v>35</v>
      </c>
      <c r="D6026" t="s">
        <v>16</v>
      </c>
      <c r="E6026" s="1">
        <v>132954.17000000001</v>
      </c>
      <c r="F6026" t="s">
        <v>37</v>
      </c>
      <c r="G6026">
        <v>20</v>
      </c>
      <c r="H6026">
        <v>6051</v>
      </c>
      <c r="I6026">
        <v>2379</v>
      </c>
      <c r="J6026">
        <v>8.02</v>
      </c>
      <c r="K6026">
        <v>54.87</v>
      </c>
      <c r="L6026" t="s">
        <v>31</v>
      </c>
      <c r="M6026">
        <v>75.62</v>
      </c>
    </row>
    <row r="6027" spans="1:13" x14ac:dyDescent="0.25">
      <c r="A6027" t="s">
        <v>488</v>
      </c>
      <c r="B6027" t="s">
        <v>23</v>
      </c>
      <c r="C6027" t="s">
        <v>15</v>
      </c>
      <c r="D6027" t="s">
        <v>29</v>
      </c>
      <c r="E6027" s="1">
        <v>147674.84</v>
      </c>
      <c r="F6027" t="s">
        <v>25</v>
      </c>
      <c r="G6027">
        <v>12</v>
      </c>
      <c r="H6027">
        <v>9467</v>
      </c>
      <c r="I6027">
        <v>8235</v>
      </c>
      <c r="J6027">
        <v>71.59</v>
      </c>
      <c r="K6027">
        <v>1.68</v>
      </c>
      <c r="L6027" t="s">
        <v>42</v>
      </c>
      <c r="M6027">
        <v>45.24</v>
      </c>
    </row>
    <row r="6028" spans="1:13" x14ac:dyDescent="0.25">
      <c r="A6028" t="s">
        <v>540</v>
      </c>
      <c r="B6028" t="s">
        <v>51</v>
      </c>
      <c r="C6028" t="s">
        <v>35</v>
      </c>
      <c r="D6028" t="s">
        <v>29</v>
      </c>
      <c r="E6028" s="1">
        <v>82126.78</v>
      </c>
      <c r="F6028" t="s">
        <v>17</v>
      </c>
      <c r="G6028">
        <v>9</v>
      </c>
      <c r="H6028">
        <v>1769</v>
      </c>
      <c r="I6028">
        <v>7637</v>
      </c>
      <c r="J6028">
        <v>79.81</v>
      </c>
      <c r="K6028">
        <v>52.57</v>
      </c>
      <c r="L6028" t="s">
        <v>48</v>
      </c>
      <c r="M6028">
        <v>45.09</v>
      </c>
    </row>
    <row r="6029" spans="1:13" hidden="1" x14ac:dyDescent="0.25">
      <c r="A6029" t="s">
        <v>403</v>
      </c>
      <c r="B6029" t="s">
        <v>14</v>
      </c>
      <c r="C6029" t="s">
        <v>15</v>
      </c>
      <c r="D6029" t="s">
        <v>24</v>
      </c>
      <c r="E6029" s="1">
        <v>126585.36</v>
      </c>
      <c r="F6029" t="s">
        <v>30</v>
      </c>
      <c r="G6029">
        <v>3</v>
      </c>
      <c r="H6029">
        <v>4594</v>
      </c>
      <c r="I6029">
        <v>1640</v>
      </c>
      <c r="J6029">
        <v>35.450000000000003</v>
      </c>
      <c r="K6029">
        <v>27.59</v>
      </c>
      <c r="L6029" t="s">
        <v>48</v>
      </c>
      <c r="M6029">
        <v>33.19</v>
      </c>
    </row>
    <row r="6030" spans="1:13" x14ac:dyDescent="0.25">
      <c r="A6030" t="s">
        <v>247</v>
      </c>
      <c r="B6030" t="s">
        <v>23</v>
      </c>
      <c r="C6030" t="s">
        <v>15</v>
      </c>
      <c r="D6030" t="s">
        <v>29</v>
      </c>
      <c r="E6030" s="1">
        <v>36000.36</v>
      </c>
      <c r="F6030" t="s">
        <v>37</v>
      </c>
      <c r="G6030">
        <v>3</v>
      </c>
      <c r="H6030">
        <v>3100</v>
      </c>
      <c r="I6030">
        <v>6452</v>
      </c>
      <c r="J6030">
        <v>57.87</v>
      </c>
      <c r="K6030">
        <v>78.239999999999995</v>
      </c>
      <c r="L6030" t="s">
        <v>31</v>
      </c>
      <c r="M6030">
        <v>41.11</v>
      </c>
    </row>
    <row r="6031" spans="1:13" x14ac:dyDescent="0.25">
      <c r="A6031" t="s">
        <v>212</v>
      </c>
      <c r="B6031" t="s">
        <v>54</v>
      </c>
      <c r="C6031" t="s">
        <v>15</v>
      </c>
      <c r="D6031" t="s">
        <v>29</v>
      </c>
      <c r="E6031" s="1">
        <v>67143.48</v>
      </c>
      <c r="F6031" t="s">
        <v>17</v>
      </c>
      <c r="G6031">
        <v>0</v>
      </c>
      <c r="H6031">
        <v>1145</v>
      </c>
      <c r="I6031">
        <v>3237</v>
      </c>
      <c r="J6031">
        <v>25.53</v>
      </c>
      <c r="K6031">
        <v>48.52</v>
      </c>
      <c r="L6031" t="s">
        <v>26</v>
      </c>
      <c r="M6031">
        <v>25.48</v>
      </c>
    </row>
    <row r="6032" spans="1:13" x14ac:dyDescent="0.25">
      <c r="A6032" t="s">
        <v>380</v>
      </c>
      <c r="B6032" t="s">
        <v>23</v>
      </c>
      <c r="C6032" t="s">
        <v>35</v>
      </c>
      <c r="D6032" t="s">
        <v>29</v>
      </c>
      <c r="E6032" s="1">
        <v>46057.07</v>
      </c>
      <c r="F6032" t="s">
        <v>37</v>
      </c>
      <c r="G6032">
        <v>5</v>
      </c>
      <c r="H6032">
        <v>5734</v>
      </c>
      <c r="I6032">
        <v>7799</v>
      </c>
      <c r="J6032">
        <v>25.02</v>
      </c>
      <c r="K6032">
        <v>64.23</v>
      </c>
      <c r="L6032" t="s">
        <v>21</v>
      </c>
      <c r="M6032">
        <v>68.69</v>
      </c>
    </row>
    <row r="6033" spans="1:13" x14ac:dyDescent="0.25">
      <c r="A6033" t="s">
        <v>109</v>
      </c>
      <c r="B6033" t="s">
        <v>28</v>
      </c>
      <c r="C6033" t="s">
        <v>35</v>
      </c>
      <c r="D6033" t="s">
        <v>29</v>
      </c>
      <c r="E6033" s="1">
        <v>30843.73</v>
      </c>
      <c r="F6033" t="s">
        <v>25</v>
      </c>
      <c r="G6033">
        <v>0</v>
      </c>
      <c r="H6033">
        <v>5611</v>
      </c>
      <c r="I6033">
        <v>1681</v>
      </c>
      <c r="J6033">
        <v>66.55</v>
      </c>
      <c r="K6033">
        <v>16.5</v>
      </c>
      <c r="L6033" t="s">
        <v>26</v>
      </c>
      <c r="M6033">
        <v>37.700000000000003</v>
      </c>
    </row>
    <row r="6034" spans="1:13" x14ac:dyDescent="0.25">
      <c r="A6034" t="s">
        <v>368</v>
      </c>
      <c r="B6034" t="s">
        <v>51</v>
      </c>
      <c r="C6034" t="s">
        <v>15</v>
      </c>
      <c r="D6034" t="s">
        <v>29</v>
      </c>
      <c r="E6034" s="1">
        <v>129585.75</v>
      </c>
      <c r="F6034" t="s">
        <v>17</v>
      </c>
      <c r="G6034">
        <v>6</v>
      </c>
      <c r="H6034">
        <v>1831</v>
      </c>
      <c r="I6034">
        <v>1527</v>
      </c>
      <c r="J6034">
        <v>2.52</v>
      </c>
      <c r="K6034">
        <v>33.9</v>
      </c>
      <c r="L6034" t="s">
        <v>48</v>
      </c>
      <c r="M6034">
        <v>38.630000000000003</v>
      </c>
    </row>
    <row r="6035" spans="1:13" x14ac:dyDescent="0.25">
      <c r="A6035" t="s">
        <v>97</v>
      </c>
      <c r="B6035" t="s">
        <v>34</v>
      </c>
      <c r="C6035" t="s">
        <v>15</v>
      </c>
      <c r="D6035" t="s">
        <v>29</v>
      </c>
      <c r="E6035" s="1">
        <v>127480.98</v>
      </c>
      <c r="F6035" t="s">
        <v>30</v>
      </c>
      <c r="G6035">
        <v>16</v>
      </c>
      <c r="H6035">
        <v>6519</v>
      </c>
      <c r="I6035">
        <v>644</v>
      </c>
      <c r="J6035">
        <v>93.62</v>
      </c>
      <c r="K6035">
        <v>9.6300000000000008</v>
      </c>
      <c r="L6035" t="s">
        <v>48</v>
      </c>
      <c r="M6035">
        <v>44.81</v>
      </c>
    </row>
    <row r="6036" spans="1:13" hidden="1" x14ac:dyDescent="0.25">
      <c r="A6036" t="s">
        <v>229</v>
      </c>
      <c r="B6036" t="s">
        <v>39</v>
      </c>
      <c r="C6036" t="s">
        <v>35</v>
      </c>
      <c r="D6036" t="s">
        <v>24</v>
      </c>
      <c r="E6036" s="1">
        <v>39297.42</v>
      </c>
      <c r="F6036" t="s">
        <v>45</v>
      </c>
      <c r="G6036">
        <v>12</v>
      </c>
      <c r="H6036">
        <v>6984</v>
      </c>
      <c r="I6036">
        <v>5444</v>
      </c>
      <c r="J6036">
        <v>78.69</v>
      </c>
      <c r="K6036">
        <v>47.95</v>
      </c>
      <c r="L6036" t="s">
        <v>21</v>
      </c>
      <c r="M6036">
        <v>75.319999999999993</v>
      </c>
    </row>
    <row r="6037" spans="1:13" hidden="1" x14ac:dyDescent="0.25">
      <c r="A6037" t="s">
        <v>357</v>
      </c>
      <c r="B6037" t="s">
        <v>39</v>
      </c>
      <c r="C6037" t="s">
        <v>15</v>
      </c>
      <c r="D6037" t="s">
        <v>24</v>
      </c>
      <c r="E6037" s="1">
        <v>41148.53</v>
      </c>
      <c r="F6037" t="s">
        <v>37</v>
      </c>
      <c r="G6037">
        <v>7</v>
      </c>
      <c r="H6037">
        <v>4372</v>
      </c>
      <c r="I6037">
        <v>1071</v>
      </c>
      <c r="J6037">
        <v>96.41</v>
      </c>
      <c r="K6037">
        <v>76.7</v>
      </c>
      <c r="L6037" t="s">
        <v>31</v>
      </c>
      <c r="M6037">
        <v>33.4</v>
      </c>
    </row>
    <row r="6038" spans="1:13" hidden="1" x14ac:dyDescent="0.25">
      <c r="A6038" t="s">
        <v>222</v>
      </c>
      <c r="B6038" t="s">
        <v>14</v>
      </c>
      <c r="C6038" t="s">
        <v>35</v>
      </c>
      <c r="D6038" t="s">
        <v>16</v>
      </c>
      <c r="E6038" s="1">
        <v>125902.9</v>
      </c>
      <c r="F6038" t="s">
        <v>30</v>
      </c>
      <c r="G6038">
        <v>5</v>
      </c>
      <c r="H6038">
        <v>1276</v>
      </c>
      <c r="I6038">
        <v>4075</v>
      </c>
      <c r="J6038">
        <v>36.57</v>
      </c>
      <c r="K6038">
        <v>68.459999999999994</v>
      </c>
      <c r="L6038" t="s">
        <v>33</v>
      </c>
      <c r="M6038">
        <v>63.72</v>
      </c>
    </row>
    <row r="6039" spans="1:13" x14ac:dyDescent="0.25">
      <c r="A6039" t="s">
        <v>662</v>
      </c>
      <c r="B6039" t="s">
        <v>34</v>
      </c>
      <c r="C6039" t="s">
        <v>15</v>
      </c>
      <c r="D6039" t="s">
        <v>29</v>
      </c>
      <c r="E6039" s="1">
        <v>70767.78</v>
      </c>
      <c r="F6039" t="s">
        <v>37</v>
      </c>
      <c r="G6039">
        <v>15</v>
      </c>
      <c r="H6039">
        <v>3334</v>
      </c>
      <c r="I6039">
        <v>780</v>
      </c>
      <c r="J6039">
        <v>56.54</v>
      </c>
      <c r="K6039">
        <v>61.65</v>
      </c>
      <c r="L6039" t="s">
        <v>31</v>
      </c>
      <c r="M6039">
        <v>68.2</v>
      </c>
    </row>
    <row r="6040" spans="1:13" hidden="1" x14ac:dyDescent="0.25">
      <c r="A6040" t="s">
        <v>575</v>
      </c>
      <c r="B6040" t="s">
        <v>39</v>
      </c>
      <c r="C6040" t="s">
        <v>15</v>
      </c>
      <c r="D6040" t="s">
        <v>24</v>
      </c>
      <c r="E6040" s="1">
        <v>74593.69</v>
      </c>
      <c r="F6040" t="s">
        <v>30</v>
      </c>
      <c r="G6040">
        <v>13</v>
      </c>
      <c r="H6040">
        <v>7195</v>
      </c>
      <c r="I6040">
        <v>1460</v>
      </c>
      <c r="J6040">
        <v>15.49</v>
      </c>
      <c r="K6040">
        <v>12.62</v>
      </c>
      <c r="L6040" t="s">
        <v>18</v>
      </c>
      <c r="M6040">
        <v>66.22</v>
      </c>
    </row>
    <row r="6041" spans="1:13" hidden="1" x14ac:dyDescent="0.25">
      <c r="A6041" t="s">
        <v>424</v>
      </c>
      <c r="B6041" t="s">
        <v>20</v>
      </c>
      <c r="C6041" t="s">
        <v>15</v>
      </c>
      <c r="D6041" t="s">
        <v>24</v>
      </c>
      <c r="E6041" s="1">
        <v>73599.679999999993</v>
      </c>
      <c r="F6041" t="s">
        <v>17</v>
      </c>
      <c r="G6041">
        <v>1</v>
      </c>
      <c r="H6041">
        <v>8972</v>
      </c>
      <c r="I6041">
        <v>5592</v>
      </c>
      <c r="J6041">
        <v>42.37</v>
      </c>
      <c r="K6041">
        <v>96.5</v>
      </c>
      <c r="L6041" t="s">
        <v>58</v>
      </c>
      <c r="M6041">
        <v>38.01</v>
      </c>
    </row>
    <row r="6042" spans="1:13" hidden="1" x14ac:dyDescent="0.25">
      <c r="A6042" t="s">
        <v>340</v>
      </c>
      <c r="B6042" t="s">
        <v>39</v>
      </c>
      <c r="C6042" t="s">
        <v>15</v>
      </c>
      <c r="D6042" t="s">
        <v>24</v>
      </c>
      <c r="E6042" s="1">
        <v>143525.94</v>
      </c>
      <c r="F6042" t="s">
        <v>17</v>
      </c>
      <c r="G6042">
        <v>1</v>
      </c>
      <c r="H6042">
        <v>8450</v>
      </c>
      <c r="I6042">
        <v>6419</v>
      </c>
      <c r="J6042">
        <v>59.42</v>
      </c>
      <c r="K6042">
        <v>83.43</v>
      </c>
      <c r="L6042" t="s">
        <v>31</v>
      </c>
      <c r="M6042">
        <v>72.040000000000006</v>
      </c>
    </row>
    <row r="6043" spans="1:13" hidden="1" x14ac:dyDescent="0.25">
      <c r="A6043" t="s">
        <v>279</v>
      </c>
      <c r="B6043" t="s">
        <v>20</v>
      </c>
      <c r="C6043" t="s">
        <v>35</v>
      </c>
      <c r="D6043" t="s">
        <v>16</v>
      </c>
      <c r="E6043" s="1">
        <v>89633.64</v>
      </c>
      <c r="F6043" t="s">
        <v>30</v>
      </c>
      <c r="G6043">
        <v>11</v>
      </c>
      <c r="H6043">
        <v>5132</v>
      </c>
      <c r="I6043">
        <v>8460</v>
      </c>
      <c r="J6043">
        <v>66.56</v>
      </c>
      <c r="K6043">
        <v>96.23</v>
      </c>
      <c r="L6043" t="s">
        <v>26</v>
      </c>
      <c r="M6043">
        <v>39.17</v>
      </c>
    </row>
    <row r="6044" spans="1:13" hidden="1" x14ac:dyDescent="0.25">
      <c r="A6044" t="s">
        <v>73</v>
      </c>
      <c r="B6044" t="s">
        <v>39</v>
      </c>
      <c r="C6044" t="s">
        <v>15</v>
      </c>
      <c r="D6044" t="s">
        <v>16</v>
      </c>
      <c r="E6044" s="1">
        <v>113195.71</v>
      </c>
      <c r="F6044" t="s">
        <v>17</v>
      </c>
      <c r="G6044">
        <v>19</v>
      </c>
      <c r="H6044">
        <v>3333</v>
      </c>
      <c r="I6044">
        <v>8447</v>
      </c>
      <c r="J6044">
        <v>6.13</v>
      </c>
      <c r="K6044">
        <v>0.54</v>
      </c>
      <c r="L6044" t="s">
        <v>42</v>
      </c>
      <c r="M6044">
        <v>39</v>
      </c>
    </row>
    <row r="6045" spans="1:13" hidden="1" x14ac:dyDescent="0.25">
      <c r="A6045" t="s">
        <v>590</v>
      </c>
      <c r="B6045" t="s">
        <v>39</v>
      </c>
      <c r="C6045" t="s">
        <v>15</v>
      </c>
      <c r="D6045" t="s">
        <v>16</v>
      </c>
      <c r="E6045" s="1">
        <v>94142.32</v>
      </c>
      <c r="F6045" t="s">
        <v>30</v>
      </c>
      <c r="G6045">
        <v>7</v>
      </c>
      <c r="H6045">
        <v>1872</v>
      </c>
      <c r="I6045">
        <v>8159</v>
      </c>
      <c r="J6045">
        <v>79</v>
      </c>
      <c r="K6045">
        <v>79.38</v>
      </c>
      <c r="L6045" t="s">
        <v>48</v>
      </c>
      <c r="M6045">
        <v>30.71</v>
      </c>
    </row>
    <row r="6046" spans="1:13" hidden="1" x14ac:dyDescent="0.25">
      <c r="A6046" t="s">
        <v>509</v>
      </c>
      <c r="B6046" t="s">
        <v>54</v>
      </c>
      <c r="C6046" t="s">
        <v>15</v>
      </c>
      <c r="D6046" t="s">
        <v>16</v>
      </c>
      <c r="E6046" s="1">
        <v>139981.57</v>
      </c>
      <c r="F6046" t="s">
        <v>25</v>
      </c>
      <c r="G6046">
        <v>16</v>
      </c>
      <c r="H6046">
        <v>2546</v>
      </c>
      <c r="I6046">
        <v>4073</v>
      </c>
      <c r="J6046">
        <v>99.97</v>
      </c>
      <c r="K6046">
        <v>78.8</v>
      </c>
      <c r="L6046" t="s">
        <v>58</v>
      </c>
      <c r="M6046">
        <v>36.18</v>
      </c>
    </row>
    <row r="6047" spans="1:13" x14ac:dyDescent="0.25">
      <c r="A6047" t="s">
        <v>271</v>
      </c>
      <c r="B6047" t="s">
        <v>39</v>
      </c>
      <c r="C6047" t="s">
        <v>35</v>
      </c>
      <c r="D6047" t="s">
        <v>29</v>
      </c>
      <c r="E6047" s="1">
        <v>116291.96</v>
      </c>
      <c r="F6047" t="s">
        <v>30</v>
      </c>
      <c r="G6047">
        <v>13</v>
      </c>
      <c r="H6047">
        <v>321</v>
      </c>
      <c r="I6047">
        <v>4504</v>
      </c>
      <c r="J6047">
        <v>70.709999999999994</v>
      </c>
      <c r="K6047">
        <v>56.49</v>
      </c>
      <c r="L6047" t="s">
        <v>33</v>
      </c>
      <c r="M6047">
        <v>30.88</v>
      </c>
    </row>
    <row r="6048" spans="1:13" x14ac:dyDescent="0.25">
      <c r="A6048" t="s">
        <v>22</v>
      </c>
      <c r="B6048" t="s">
        <v>54</v>
      </c>
      <c r="C6048" t="s">
        <v>15</v>
      </c>
      <c r="D6048" t="s">
        <v>29</v>
      </c>
      <c r="E6048" s="1">
        <v>99466.32</v>
      </c>
      <c r="F6048" t="s">
        <v>37</v>
      </c>
      <c r="G6048">
        <v>2</v>
      </c>
      <c r="H6048">
        <v>6494</v>
      </c>
      <c r="I6048">
        <v>4491</v>
      </c>
      <c r="J6048">
        <v>95.4</v>
      </c>
      <c r="K6048">
        <v>66.989999999999995</v>
      </c>
      <c r="L6048" t="s">
        <v>21</v>
      </c>
      <c r="M6048">
        <v>77.75</v>
      </c>
    </row>
    <row r="6049" spans="1:13" hidden="1" x14ac:dyDescent="0.25">
      <c r="A6049" t="s">
        <v>380</v>
      </c>
      <c r="B6049" t="s">
        <v>28</v>
      </c>
      <c r="C6049" t="s">
        <v>15</v>
      </c>
      <c r="D6049" t="s">
        <v>24</v>
      </c>
      <c r="E6049" s="1">
        <v>142366.37</v>
      </c>
      <c r="F6049" t="s">
        <v>17</v>
      </c>
      <c r="G6049">
        <v>10</v>
      </c>
      <c r="H6049">
        <v>5709</v>
      </c>
      <c r="I6049">
        <v>5423</v>
      </c>
      <c r="J6049">
        <v>26.1</v>
      </c>
      <c r="K6049">
        <v>52.89</v>
      </c>
      <c r="L6049" t="s">
        <v>48</v>
      </c>
      <c r="M6049">
        <v>78.39</v>
      </c>
    </row>
    <row r="6050" spans="1:13" x14ac:dyDescent="0.25">
      <c r="A6050" t="s">
        <v>237</v>
      </c>
      <c r="B6050" t="s">
        <v>20</v>
      </c>
      <c r="C6050" t="s">
        <v>35</v>
      </c>
      <c r="D6050" t="s">
        <v>29</v>
      </c>
      <c r="E6050" s="1">
        <v>34948.81</v>
      </c>
      <c r="F6050" t="s">
        <v>25</v>
      </c>
      <c r="G6050">
        <v>16</v>
      </c>
      <c r="H6050">
        <v>1130</v>
      </c>
      <c r="I6050">
        <v>5405</v>
      </c>
      <c r="J6050">
        <v>72.92</v>
      </c>
      <c r="K6050">
        <v>5.81</v>
      </c>
      <c r="L6050" t="s">
        <v>31</v>
      </c>
      <c r="M6050">
        <v>39.76</v>
      </c>
    </row>
    <row r="6051" spans="1:13" hidden="1" x14ac:dyDescent="0.25">
      <c r="A6051" t="s">
        <v>567</v>
      </c>
      <c r="B6051" t="s">
        <v>51</v>
      </c>
      <c r="C6051" t="s">
        <v>35</v>
      </c>
      <c r="D6051" t="s">
        <v>16</v>
      </c>
      <c r="E6051" s="1">
        <v>133952.54999999999</v>
      </c>
      <c r="F6051" t="s">
        <v>45</v>
      </c>
      <c r="G6051">
        <v>5</v>
      </c>
      <c r="H6051">
        <v>1477</v>
      </c>
      <c r="I6051">
        <v>7251</v>
      </c>
      <c r="J6051">
        <v>95.43</v>
      </c>
      <c r="K6051">
        <v>24.85</v>
      </c>
      <c r="L6051" t="s">
        <v>42</v>
      </c>
      <c r="M6051">
        <v>41.1</v>
      </c>
    </row>
    <row r="6052" spans="1:13" x14ac:dyDescent="0.25">
      <c r="A6052" t="s">
        <v>336</v>
      </c>
      <c r="B6052" t="s">
        <v>34</v>
      </c>
      <c r="C6052" t="s">
        <v>15</v>
      </c>
      <c r="D6052" t="s">
        <v>29</v>
      </c>
      <c r="E6052" s="1">
        <v>100330.97</v>
      </c>
      <c r="F6052" t="s">
        <v>45</v>
      </c>
      <c r="G6052">
        <v>6</v>
      </c>
      <c r="H6052">
        <v>5842</v>
      </c>
      <c r="I6052">
        <v>4310</v>
      </c>
      <c r="J6052">
        <v>4.58</v>
      </c>
      <c r="K6052">
        <v>86.49</v>
      </c>
      <c r="L6052" t="s">
        <v>26</v>
      </c>
      <c r="M6052">
        <v>27.23</v>
      </c>
    </row>
    <row r="6053" spans="1:13" hidden="1" x14ac:dyDescent="0.25">
      <c r="A6053" t="s">
        <v>530</v>
      </c>
      <c r="B6053" t="s">
        <v>28</v>
      </c>
      <c r="C6053" t="s">
        <v>35</v>
      </c>
      <c r="D6053" t="s">
        <v>24</v>
      </c>
      <c r="E6053" s="1">
        <v>90905.58</v>
      </c>
      <c r="F6053" t="s">
        <v>45</v>
      </c>
      <c r="G6053">
        <v>17</v>
      </c>
      <c r="H6053">
        <v>3062</v>
      </c>
      <c r="I6053">
        <v>3858</v>
      </c>
      <c r="J6053">
        <v>73.48</v>
      </c>
      <c r="K6053">
        <v>55.26</v>
      </c>
      <c r="L6053" t="s">
        <v>21</v>
      </c>
      <c r="M6053">
        <v>43.22</v>
      </c>
    </row>
    <row r="6054" spans="1:13" hidden="1" x14ac:dyDescent="0.25">
      <c r="A6054" t="s">
        <v>433</v>
      </c>
      <c r="B6054" t="s">
        <v>54</v>
      </c>
      <c r="C6054" t="s">
        <v>15</v>
      </c>
      <c r="D6054" t="s">
        <v>16</v>
      </c>
      <c r="E6054" s="1">
        <v>118719.55</v>
      </c>
      <c r="F6054" t="s">
        <v>17</v>
      </c>
      <c r="G6054">
        <v>0</v>
      </c>
      <c r="H6054">
        <v>6107</v>
      </c>
      <c r="I6054">
        <v>4991</v>
      </c>
      <c r="J6054">
        <v>51.03</v>
      </c>
      <c r="K6054">
        <v>76.959999999999994</v>
      </c>
      <c r="L6054" t="s">
        <v>31</v>
      </c>
      <c r="M6054">
        <v>59.57</v>
      </c>
    </row>
    <row r="6055" spans="1:13" x14ac:dyDescent="0.25">
      <c r="A6055" t="s">
        <v>91</v>
      </c>
      <c r="B6055" t="s">
        <v>23</v>
      </c>
      <c r="C6055" t="s">
        <v>15</v>
      </c>
      <c r="D6055" t="s">
        <v>29</v>
      </c>
      <c r="E6055" s="1">
        <v>60382.42</v>
      </c>
      <c r="F6055" t="s">
        <v>17</v>
      </c>
      <c r="G6055">
        <v>12</v>
      </c>
      <c r="H6055">
        <v>8743</v>
      </c>
      <c r="I6055">
        <v>9858</v>
      </c>
      <c r="J6055">
        <v>74.62</v>
      </c>
      <c r="K6055">
        <v>49.34</v>
      </c>
      <c r="L6055" t="s">
        <v>33</v>
      </c>
      <c r="M6055">
        <v>64.39</v>
      </c>
    </row>
    <row r="6056" spans="1:13" hidden="1" x14ac:dyDescent="0.25">
      <c r="A6056" t="s">
        <v>517</v>
      </c>
      <c r="B6056" t="s">
        <v>54</v>
      </c>
      <c r="C6056" t="s">
        <v>15</v>
      </c>
      <c r="D6056" t="s">
        <v>24</v>
      </c>
      <c r="E6056" s="1">
        <v>85518.77</v>
      </c>
      <c r="F6056" t="s">
        <v>37</v>
      </c>
      <c r="G6056">
        <v>5</v>
      </c>
      <c r="H6056">
        <v>2472</v>
      </c>
      <c r="I6056">
        <v>5951</v>
      </c>
      <c r="J6056">
        <v>76.75</v>
      </c>
      <c r="K6056">
        <v>8.64</v>
      </c>
      <c r="L6056" t="s">
        <v>31</v>
      </c>
      <c r="M6056">
        <v>73.709999999999994</v>
      </c>
    </row>
    <row r="6057" spans="1:13" hidden="1" x14ac:dyDescent="0.25">
      <c r="A6057" t="s">
        <v>148</v>
      </c>
      <c r="B6057" t="s">
        <v>39</v>
      </c>
      <c r="C6057" t="s">
        <v>15</v>
      </c>
      <c r="D6057" t="s">
        <v>24</v>
      </c>
      <c r="E6057" s="1">
        <v>77922.880000000005</v>
      </c>
      <c r="F6057" t="s">
        <v>30</v>
      </c>
      <c r="G6057">
        <v>15</v>
      </c>
      <c r="H6057">
        <v>5398</v>
      </c>
      <c r="I6057">
        <v>6879</v>
      </c>
      <c r="J6057">
        <v>55.54</v>
      </c>
      <c r="K6057">
        <v>68.03</v>
      </c>
      <c r="L6057" t="s">
        <v>33</v>
      </c>
      <c r="M6057">
        <v>65.72</v>
      </c>
    </row>
    <row r="6058" spans="1:13" x14ac:dyDescent="0.25">
      <c r="A6058" t="s">
        <v>617</v>
      </c>
      <c r="B6058" t="s">
        <v>14</v>
      </c>
      <c r="C6058" t="s">
        <v>15</v>
      </c>
      <c r="D6058" t="s">
        <v>29</v>
      </c>
      <c r="E6058" s="1">
        <v>88491.8</v>
      </c>
      <c r="F6058" t="s">
        <v>25</v>
      </c>
      <c r="G6058">
        <v>12</v>
      </c>
      <c r="H6058">
        <v>1627</v>
      </c>
      <c r="I6058">
        <v>1134</v>
      </c>
      <c r="J6058">
        <v>53.36</v>
      </c>
      <c r="K6058">
        <v>36.950000000000003</v>
      </c>
      <c r="L6058" t="s">
        <v>26</v>
      </c>
      <c r="M6058">
        <v>50.24</v>
      </c>
    </row>
    <row r="6059" spans="1:13" hidden="1" x14ac:dyDescent="0.25">
      <c r="A6059" t="s">
        <v>504</v>
      </c>
      <c r="B6059" t="s">
        <v>20</v>
      </c>
      <c r="C6059" t="s">
        <v>35</v>
      </c>
      <c r="D6059" t="s">
        <v>16</v>
      </c>
      <c r="E6059" s="1">
        <v>46615.78</v>
      </c>
      <c r="F6059" t="s">
        <v>45</v>
      </c>
      <c r="G6059">
        <v>10</v>
      </c>
      <c r="H6059">
        <v>5322</v>
      </c>
      <c r="I6059">
        <v>7507</v>
      </c>
      <c r="J6059">
        <v>25.32</v>
      </c>
      <c r="K6059">
        <v>72.63</v>
      </c>
      <c r="L6059" t="s">
        <v>31</v>
      </c>
      <c r="M6059">
        <v>64.709999999999994</v>
      </c>
    </row>
    <row r="6060" spans="1:13" hidden="1" x14ac:dyDescent="0.25">
      <c r="A6060" t="s">
        <v>368</v>
      </c>
      <c r="B6060" t="s">
        <v>51</v>
      </c>
      <c r="C6060" t="s">
        <v>35</v>
      </c>
      <c r="D6060" t="s">
        <v>24</v>
      </c>
      <c r="E6060" s="1">
        <v>147734.56</v>
      </c>
      <c r="F6060" t="s">
        <v>25</v>
      </c>
      <c r="G6060">
        <v>7</v>
      </c>
      <c r="H6060">
        <v>5757</v>
      </c>
      <c r="I6060">
        <v>2804</v>
      </c>
      <c r="J6060">
        <v>9.84</v>
      </c>
      <c r="K6060">
        <v>0.87</v>
      </c>
      <c r="L6060" t="s">
        <v>21</v>
      </c>
      <c r="M6060">
        <v>65.37</v>
      </c>
    </row>
    <row r="6061" spans="1:13" x14ac:dyDescent="0.25">
      <c r="A6061" t="s">
        <v>256</v>
      </c>
      <c r="B6061" t="s">
        <v>20</v>
      </c>
      <c r="C6061" t="s">
        <v>35</v>
      </c>
      <c r="D6061" t="s">
        <v>29</v>
      </c>
      <c r="E6061" s="1">
        <v>117930.35</v>
      </c>
      <c r="F6061" t="s">
        <v>30</v>
      </c>
      <c r="G6061">
        <v>0</v>
      </c>
      <c r="H6061">
        <v>2680</v>
      </c>
      <c r="I6061">
        <v>4499</v>
      </c>
      <c r="J6061">
        <v>69.599999999999994</v>
      </c>
      <c r="K6061">
        <v>18.690000000000001</v>
      </c>
      <c r="L6061" t="s">
        <v>48</v>
      </c>
      <c r="M6061">
        <v>31.85</v>
      </c>
    </row>
    <row r="6062" spans="1:13" hidden="1" x14ac:dyDescent="0.25">
      <c r="A6062" t="s">
        <v>612</v>
      </c>
      <c r="B6062" t="s">
        <v>34</v>
      </c>
      <c r="C6062" t="s">
        <v>35</v>
      </c>
      <c r="D6062" t="s">
        <v>16</v>
      </c>
      <c r="E6062" s="1">
        <v>132748.84</v>
      </c>
      <c r="F6062" t="s">
        <v>37</v>
      </c>
      <c r="G6062">
        <v>9</v>
      </c>
      <c r="H6062">
        <v>3077</v>
      </c>
      <c r="I6062">
        <v>4532</v>
      </c>
      <c r="J6062">
        <v>53.79</v>
      </c>
      <c r="K6062">
        <v>81.3</v>
      </c>
      <c r="L6062" t="s">
        <v>33</v>
      </c>
      <c r="M6062">
        <v>42.34</v>
      </c>
    </row>
    <row r="6063" spans="1:13" hidden="1" x14ac:dyDescent="0.25">
      <c r="A6063" t="s">
        <v>466</v>
      </c>
      <c r="B6063" t="s">
        <v>23</v>
      </c>
      <c r="C6063" t="s">
        <v>15</v>
      </c>
      <c r="D6063" t="s">
        <v>24</v>
      </c>
      <c r="E6063" s="1">
        <v>95259.35</v>
      </c>
      <c r="F6063" t="s">
        <v>37</v>
      </c>
      <c r="G6063">
        <v>16</v>
      </c>
      <c r="H6063">
        <v>9527</v>
      </c>
      <c r="I6063">
        <v>261</v>
      </c>
      <c r="J6063">
        <v>95.89</v>
      </c>
      <c r="K6063">
        <v>66.069999999999993</v>
      </c>
      <c r="L6063" t="s">
        <v>26</v>
      </c>
      <c r="M6063">
        <v>52.89</v>
      </c>
    </row>
    <row r="6064" spans="1:13" hidden="1" x14ac:dyDescent="0.25">
      <c r="A6064" t="s">
        <v>211</v>
      </c>
      <c r="B6064" t="s">
        <v>34</v>
      </c>
      <c r="C6064" t="s">
        <v>35</v>
      </c>
      <c r="D6064" t="s">
        <v>16</v>
      </c>
      <c r="E6064" s="1">
        <v>48228.69</v>
      </c>
      <c r="F6064" t="s">
        <v>45</v>
      </c>
      <c r="G6064">
        <v>0</v>
      </c>
      <c r="H6064">
        <v>2253</v>
      </c>
      <c r="I6064">
        <v>298</v>
      </c>
      <c r="J6064">
        <v>76.78</v>
      </c>
      <c r="K6064">
        <v>46.56</v>
      </c>
      <c r="L6064" t="s">
        <v>42</v>
      </c>
      <c r="M6064">
        <v>70.47</v>
      </c>
    </row>
    <row r="6065" spans="1:13" x14ac:dyDescent="0.25">
      <c r="A6065" t="s">
        <v>407</v>
      </c>
      <c r="B6065" t="s">
        <v>51</v>
      </c>
      <c r="C6065" t="s">
        <v>35</v>
      </c>
      <c r="D6065" t="s">
        <v>29</v>
      </c>
      <c r="E6065" s="1">
        <v>105972.12</v>
      </c>
      <c r="F6065" t="s">
        <v>45</v>
      </c>
      <c r="G6065">
        <v>1</v>
      </c>
      <c r="H6065">
        <v>1000</v>
      </c>
      <c r="I6065">
        <v>6687</v>
      </c>
      <c r="J6065">
        <v>3.13</v>
      </c>
      <c r="K6065">
        <v>81.489999999999995</v>
      </c>
      <c r="L6065" t="s">
        <v>58</v>
      </c>
      <c r="M6065">
        <v>72.2</v>
      </c>
    </row>
    <row r="6066" spans="1:13" hidden="1" x14ac:dyDescent="0.25">
      <c r="A6066" t="s">
        <v>213</v>
      </c>
      <c r="B6066" t="s">
        <v>28</v>
      </c>
      <c r="C6066" t="s">
        <v>15</v>
      </c>
      <c r="D6066" t="s">
        <v>24</v>
      </c>
      <c r="E6066" s="1">
        <v>86026.3</v>
      </c>
      <c r="F6066" t="s">
        <v>30</v>
      </c>
      <c r="G6066">
        <v>17</v>
      </c>
      <c r="H6066">
        <v>7065</v>
      </c>
      <c r="I6066">
        <v>9339</v>
      </c>
      <c r="J6066">
        <v>12.47</v>
      </c>
      <c r="K6066">
        <v>24.32</v>
      </c>
      <c r="L6066" t="s">
        <v>42</v>
      </c>
      <c r="M6066">
        <v>36.64</v>
      </c>
    </row>
    <row r="6067" spans="1:13" hidden="1" x14ac:dyDescent="0.25">
      <c r="A6067" t="s">
        <v>567</v>
      </c>
      <c r="B6067" t="s">
        <v>51</v>
      </c>
      <c r="C6067" t="s">
        <v>35</v>
      </c>
      <c r="D6067" t="s">
        <v>16</v>
      </c>
      <c r="E6067" s="1">
        <v>68557</v>
      </c>
      <c r="F6067" t="s">
        <v>30</v>
      </c>
      <c r="G6067">
        <v>20</v>
      </c>
      <c r="H6067">
        <v>8833</v>
      </c>
      <c r="I6067">
        <v>2153</v>
      </c>
      <c r="J6067">
        <v>75.28</v>
      </c>
      <c r="K6067">
        <v>98.9</v>
      </c>
      <c r="L6067" t="s">
        <v>42</v>
      </c>
      <c r="M6067">
        <v>47.14</v>
      </c>
    </row>
    <row r="6068" spans="1:13" hidden="1" x14ac:dyDescent="0.25">
      <c r="A6068" t="s">
        <v>203</v>
      </c>
      <c r="B6068" t="s">
        <v>14</v>
      </c>
      <c r="C6068" t="s">
        <v>15</v>
      </c>
      <c r="D6068" t="s">
        <v>24</v>
      </c>
      <c r="E6068" s="1">
        <v>141193.82999999999</v>
      </c>
      <c r="F6068" t="s">
        <v>45</v>
      </c>
      <c r="G6068">
        <v>12</v>
      </c>
      <c r="H6068">
        <v>2610</v>
      </c>
      <c r="I6068">
        <v>3320</v>
      </c>
      <c r="J6068">
        <v>37.229999999999997</v>
      </c>
      <c r="K6068">
        <v>68.14</v>
      </c>
      <c r="L6068" t="s">
        <v>48</v>
      </c>
      <c r="M6068">
        <v>45.8</v>
      </c>
    </row>
    <row r="6069" spans="1:13" hidden="1" x14ac:dyDescent="0.25">
      <c r="A6069" t="s">
        <v>594</v>
      </c>
      <c r="B6069" t="s">
        <v>39</v>
      </c>
      <c r="C6069" t="s">
        <v>15</v>
      </c>
      <c r="D6069" t="s">
        <v>16</v>
      </c>
      <c r="E6069" s="1">
        <v>118489.05</v>
      </c>
      <c r="F6069" t="s">
        <v>37</v>
      </c>
      <c r="G6069">
        <v>19</v>
      </c>
      <c r="H6069">
        <v>4262</v>
      </c>
      <c r="I6069">
        <v>2069</v>
      </c>
      <c r="J6069">
        <v>30.07</v>
      </c>
      <c r="K6069">
        <v>27.36</v>
      </c>
      <c r="L6069" t="s">
        <v>42</v>
      </c>
      <c r="M6069">
        <v>34.83</v>
      </c>
    </row>
    <row r="6070" spans="1:13" hidden="1" x14ac:dyDescent="0.25">
      <c r="A6070" t="s">
        <v>138</v>
      </c>
      <c r="B6070" t="s">
        <v>54</v>
      </c>
      <c r="C6070" t="s">
        <v>35</v>
      </c>
      <c r="D6070" t="s">
        <v>16</v>
      </c>
      <c r="E6070" s="1">
        <v>68436.11</v>
      </c>
      <c r="F6070" t="s">
        <v>45</v>
      </c>
      <c r="G6070">
        <v>5</v>
      </c>
      <c r="H6070">
        <v>277</v>
      </c>
      <c r="I6070">
        <v>2656</v>
      </c>
      <c r="J6070">
        <v>30.24</v>
      </c>
      <c r="K6070">
        <v>91.93</v>
      </c>
      <c r="L6070" t="s">
        <v>21</v>
      </c>
      <c r="M6070">
        <v>35.81</v>
      </c>
    </row>
    <row r="6071" spans="1:13" hidden="1" x14ac:dyDescent="0.25">
      <c r="A6071" t="s">
        <v>653</v>
      </c>
      <c r="B6071" t="s">
        <v>34</v>
      </c>
      <c r="C6071" t="s">
        <v>15</v>
      </c>
      <c r="D6071" t="s">
        <v>16</v>
      </c>
      <c r="E6071" s="1">
        <v>78188.97</v>
      </c>
      <c r="F6071" t="s">
        <v>37</v>
      </c>
      <c r="G6071">
        <v>2</v>
      </c>
      <c r="H6071">
        <v>2699</v>
      </c>
      <c r="I6071">
        <v>9089</v>
      </c>
      <c r="J6071">
        <v>75.59</v>
      </c>
      <c r="K6071">
        <v>69.27</v>
      </c>
      <c r="L6071" t="s">
        <v>18</v>
      </c>
      <c r="M6071">
        <v>50.45</v>
      </c>
    </row>
    <row r="6072" spans="1:13" x14ac:dyDescent="0.25">
      <c r="A6072" t="s">
        <v>546</v>
      </c>
      <c r="B6072" t="s">
        <v>23</v>
      </c>
      <c r="C6072" t="s">
        <v>15</v>
      </c>
      <c r="D6072" t="s">
        <v>29</v>
      </c>
      <c r="E6072" s="1">
        <v>36551.11</v>
      </c>
      <c r="F6072" t="s">
        <v>37</v>
      </c>
      <c r="G6072">
        <v>5</v>
      </c>
      <c r="H6072">
        <v>9067</v>
      </c>
      <c r="I6072">
        <v>1615</v>
      </c>
      <c r="J6072">
        <v>78.040000000000006</v>
      </c>
      <c r="K6072">
        <v>0.87</v>
      </c>
      <c r="L6072" t="s">
        <v>18</v>
      </c>
      <c r="M6072">
        <v>52.62</v>
      </c>
    </row>
    <row r="6073" spans="1:13" hidden="1" x14ac:dyDescent="0.25">
      <c r="A6073" t="s">
        <v>142</v>
      </c>
      <c r="B6073" t="s">
        <v>39</v>
      </c>
      <c r="C6073" t="s">
        <v>35</v>
      </c>
      <c r="D6073" t="s">
        <v>16</v>
      </c>
      <c r="E6073" s="1">
        <v>83521.490000000005</v>
      </c>
      <c r="F6073" t="s">
        <v>25</v>
      </c>
      <c r="G6073">
        <v>13</v>
      </c>
      <c r="H6073">
        <v>8358</v>
      </c>
      <c r="I6073">
        <v>9570</v>
      </c>
      <c r="J6073">
        <v>70.989999999999995</v>
      </c>
      <c r="K6073">
        <v>92.21</v>
      </c>
      <c r="L6073" t="s">
        <v>33</v>
      </c>
      <c r="M6073">
        <v>47.37</v>
      </c>
    </row>
    <row r="6074" spans="1:13" hidden="1" x14ac:dyDescent="0.25">
      <c r="A6074" t="s">
        <v>504</v>
      </c>
      <c r="B6074" t="s">
        <v>54</v>
      </c>
      <c r="C6074" t="s">
        <v>15</v>
      </c>
      <c r="D6074" t="s">
        <v>24</v>
      </c>
      <c r="E6074" s="1">
        <v>83985.59</v>
      </c>
      <c r="F6074" t="s">
        <v>17</v>
      </c>
      <c r="G6074">
        <v>18</v>
      </c>
      <c r="H6074">
        <v>5829</v>
      </c>
      <c r="I6074">
        <v>1164</v>
      </c>
      <c r="J6074">
        <v>33.799999999999997</v>
      </c>
      <c r="K6074">
        <v>13.05</v>
      </c>
      <c r="L6074" t="s">
        <v>18</v>
      </c>
      <c r="M6074">
        <v>29.94</v>
      </c>
    </row>
    <row r="6075" spans="1:13" hidden="1" x14ac:dyDescent="0.25">
      <c r="A6075" t="s">
        <v>148</v>
      </c>
      <c r="B6075" t="s">
        <v>51</v>
      </c>
      <c r="C6075" t="s">
        <v>35</v>
      </c>
      <c r="D6075" t="s">
        <v>16</v>
      </c>
      <c r="E6075" s="1">
        <v>127444.39</v>
      </c>
      <c r="F6075" t="s">
        <v>30</v>
      </c>
      <c r="G6075">
        <v>13</v>
      </c>
      <c r="H6075">
        <v>6704</v>
      </c>
      <c r="I6075">
        <v>4296</v>
      </c>
      <c r="J6075">
        <v>38.869999999999997</v>
      </c>
      <c r="K6075">
        <v>20.07</v>
      </c>
      <c r="L6075" t="s">
        <v>31</v>
      </c>
      <c r="M6075">
        <v>78.92</v>
      </c>
    </row>
    <row r="6076" spans="1:13" x14ac:dyDescent="0.25">
      <c r="A6076" t="s">
        <v>375</v>
      </c>
      <c r="B6076" t="s">
        <v>14</v>
      </c>
      <c r="C6076" t="s">
        <v>35</v>
      </c>
      <c r="D6076" t="s">
        <v>29</v>
      </c>
      <c r="E6076" s="1">
        <v>148358.13</v>
      </c>
      <c r="F6076" t="s">
        <v>37</v>
      </c>
      <c r="G6076">
        <v>14</v>
      </c>
      <c r="H6076">
        <v>4102</v>
      </c>
      <c r="I6076">
        <v>6265</v>
      </c>
      <c r="J6076">
        <v>39.76</v>
      </c>
      <c r="K6076">
        <v>32.58</v>
      </c>
      <c r="L6076" t="s">
        <v>33</v>
      </c>
      <c r="M6076">
        <v>59.13</v>
      </c>
    </row>
    <row r="6077" spans="1:13" x14ac:dyDescent="0.25">
      <c r="A6077" t="s">
        <v>255</v>
      </c>
      <c r="B6077" t="s">
        <v>54</v>
      </c>
      <c r="C6077" t="s">
        <v>15</v>
      </c>
      <c r="D6077" t="s">
        <v>29</v>
      </c>
      <c r="E6077" s="1">
        <v>139565.81</v>
      </c>
      <c r="F6077" t="s">
        <v>45</v>
      </c>
      <c r="G6077">
        <v>12</v>
      </c>
      <c r="H6077">
        <v>8866</v>
      </c>
      <c r="I6077">
        <v>2250</v>
      </c>
      <c r="J6077">
        <v>53</v>
      </c>
      <c r="K6077">
        <v>23.03</v>
      </c>
      <c r="L6077" t="s">
        <v>58</v>
      </c>
      <c r="M6077">
        <v>73.95</v>
      </c>
    </row>
    <row r="6078" spans="1:13" hidden="1" x14ac:dyDescent="0.25">
      <c r="A6078" t="s">
        <v>390</v>
      </c>
      <c r="B6078" t="s">
        <v>23</v>
      </c>
      <c r="C6078" t="s">
        <v>15</v>
      </c>
      <c r="D6078" t="s">
        <v>16</v>
      </c>
      <c r="E6078" s="1">
        <v>78104.95</v>
      </c>
      <c r="F6078" t="s">
        <v>37</v>
      </c>
      <c r="G6078">
        <v>6</v>
      </c>
      <c r="H6078">
        <v>2458</v>
      </c>
      <c r="I6078">
        <v>7808</v>
      </c>
      <c r="J6078">
        <v>90.68</v>
      </c>
      <c r="K6078">
        <v>19.100000000000001</v>
      </c>
      <c r="L6078" t="s">
        <v>48</v>
      </c>
      <c r="M6078">
        <v>41.33</v>
      </c>
    </row>
    <row r="6079" spans="1:13" hidden="1" x14ac:dyDescent="0.25">
      <c r="A6079" t="s">
        <v>87</v>
      </c>
      <c r="B6079" t="s">
        <v>28</v>
      </c>
      <c r="C6079" t="s">
        <v>15</v>
      </c>
      <c r="D6079" t="s">
        <v>24</v>
      </c>
      <c r="E6079" s="1">
        <v>97839.14</v>
      </c>
      <c r="F6079" t="s">
        <v>17</v>
      </c>
      <c r="G6079">
        <v>19</v>
      </c>
      <c r="H6079">
        <v>1180</v>
      </c>
      <c r="I6079">
        <v>1809</v>
      </c>
      <c r="J6079">
        <v>1.21</v>
      </c>
      <c r="K6079">
        <v>75.069999999999993</v>
      </c>
      <c r="L6079" t="s">
        <v>42</v>
      </c>
      <c r="M6079">
        <v>24.55</v>
      </c>
    </row>
    <row r="6080" spans="1:13" hidden="1" x14ac:dyDescent="0.25">
      <c r="A6080" t="s">
        <v>576</v>
      </c>
      <c r="B6080" t="s">
        <v>20</v>
      </c>
      <c r="C6080" t="s">
        <v>15</v>
      </c>
      <c r="D6080" t="s">
        <v>16</v>
      </c>
      <c r="E6080" s="1">
        <v>65986.69</v>
      </c>
      <c r="F6080" t="s">
        <v>17</v>
      </c>
      <c r="G6080">
        <v>15</v>
      </c>
      <c r="H6080">
        <v>3421</v>
      </c>
      <c r="I6080">
        <v>3886</v>
      </c>
      <c r="J6080">
        <v>10.050000000000001</v>
      </c>
      <c r="K6080">
        <v>97.87</v>
      </c>
      <c r="L6080" t="s">
        <v>26</v>
      </c>
      <c r="M6080">
        <v>67.83</v>
      </c>
    </row>
    <row r="6081" spans="1:13" hidden="1" x14ac:dyDescent="0.25">
      <c r="A6081" t="s">
        <v>658</v>
      </c>
      <c r="B6081" t="s">
        <v>14</v>
      </c>
      <c r="C6081" t="s">
        <v>15</v>
      </c>
      <c r="D6081" t="s">
        <v>24</v>
      </c>
      <c r="E6081" s="1">
        <v>51727.05</v>
      </c>
      <c r="F6081" t="s">
        <v>25</v>
      </c>
      <c r="G6081">
        <v>7</v>
      </c>
      <c r="H6081">
        <v>5677</v>
      </c>
      <c r="I6081">
        <v>4453</v>
      </c>
      <c r="J6081">
        <v>96.51</v>
      </c>
      <c r="K6081">
        <v>96.06</v>
      </c>
      <c r="L6081" t="s">
        <v>48</v>
      </c>
      <c r="M6081">
        <v>38.85</v>
      </c>
    </row>
    <row r="6082" spans="1:13" hidden="1" x14ac:dyDescent="0.25">
      <c r="A6082" t="s">
        <v>650</v>
      </c>
      <c r="B6082" t="s">
        <v>28</v>
      </c>
      <c r="C6082" t="s">
        <v>35</v>
      </c>
      <c r="D6082" t="s">
        <v>16</v>
      </c>
      <c r="E6082" s="1">
        <v>101500.3</v>
      </c>
      <c r="F6082" t="s">
        <v>45</v>
      </c>
      <c r="G6082">
        <v>17</v>
      </c>
      <c r="H6082">
        <v>659</v>
      </c>
      <c r="I6082">
        <v>3289</v>
      </c>
      <c r="J6082">
        <v>1.37</v>
      </c>
      <c r="K6082">
        <v>11.9</v>
      </c>
      <c r="L6082" t="s">
        <v>31</v>
      </c>
      <c r="M6082">
        <v>41.49</v>
      </c>
    </row>
    <row r="6083" spans="1:13" hidden="1" x14ac:dyDescent="0.25">
      <c r="A6083" t="s">
        <v>121</v>
      </c>
      <c r="B6083" t="s">
        <v>28</v>
      </c>
      <c r="C6083" t="s">
        <v>15</v>
      </c>
      <c r="D6083" t="s">
        <v>24</v>
      </c>
      <c r="E6083" s="1">
        <v>66154.600000000006</v>
      </c>
      <c r="F6083" t="s">
        <v>37</v>
      </c>
      <c r="G6083">
        <v>6</v>
      </c>
      <c r="H6083">
        <v>761</v>
      </c>
      <c r="I6083">
        <v>3308</v>
      </c>
      <c r="J6083">
        <v>27.11</v>
      </c>
      <c r="K6083">
        <v>56.63</v>
      </c>
      <c r="L6083" t="s">
        <v>26</v>
      </c>
      <c r="M6083">
        <v>23.25</v>
      </c>
    </row>
    <row r="6084" spans="1:13" x14ac:dyDescent="0.25">
      <c r="A6084" t="s">
        <v>197</v>
      </c>
      <c r="B6084" t="s">
        <v>51</v>
      </c>
      <c r="C6084" t="s">
        <v>35</v>
      </c>
      <c r="D6084" t="s">
        <v>29</v>
      </c>
      <c r="E6084" s="1">
        <v>77934.58</v>
      </c>
      <c r="F6084" t="s">
        <v>45</v>
      </c>
      <c r="G6084">
        <v>2</v>
      </c>
      <c r="H6084">
        <v>3809</v>
      </c>
      <c r="I6084">
        <v>8441</v>
      </c>
      <c r="J6084">
        <v>36.74</v>
      </c>
      <c r="K6084">
        <v>68.790000000000006</v>
      </c>
      <c r="L6084" t="s">
        <v>31</v>
      </c>
      <c r="M6084">
        <v>32.26</v>
      </c>
    </row>
    <row r="6085" spans="1:13" hidden="1" x14ac:dyDescent="0.25">
      <c r="A6085" t="s">
        <v>409</v>
      </c>
      <c r="B6085" t="s">
        <v>14</v>
      </c>
      <c r="C6085" t="s">
        <v>35</v>
      </c>
      <c r="D6085" t="s">
        <v>16</v>
      </c>
      <c r="E6085" s="1">
        <v>140656.72</v>
      </c>
      <c r="F6085" t="s">
        <v>25</v>
      </c>
      <c r="G6085">
        <v>6</v>
      </c>
      <c r="H6085">
        <v>7697</v>
      </c>
      <c r="I6085">
        <v>846</v>
      </c>
      <c r="J6085">
        <v>71.69</v>
      </c>
      <c r="K6085">
        <v>30.61</v>
      </c>
      <c r="L6085" t="s">
        <v>18</v>
      </c>
      <c r="M6085">
        <v>42.05</v>
      </c>
    </row>
    <row r="6086" spans="1:13" x14ac:dyDescent="0.25">
      <c r="A6086" t="s">
        <v>598</v>
      </c>
      <c r="B6086" t="s">
        <v>34</v>
      </c>
      <c r="C6086" t="s">
        <v>15</v>
      </c>
      <c r="D6086" t="s">
        <v>29</v>
      </c>
      <c r="E6086" s="1">
        <v>143458.88</v>
      </c>
      <c r="F6086" t="s">
        <v>17</v>
      </c>
      <c r="G6086">
        <v>16</v>
      </c>
      <c r="H6086">
        <v>2999</v>
      </c>
      <c r="I6086">
        <v>4611</v>
      </c>
      <c r="J6086">
        <v>37.31</v>
      </c>
      <c r="K6086">
        <v>70.62</v>
      </c>
      <c r="L6086" t="s">
        <v>31</v>
      </c>
      <c r="M6086">
        <v>37.4</v>
      </c>
    </row>
    <row r="6087" spans="1:13" x14ac:dyDescent="0.25">
      <c r="A6087" t="s">
        <v>465</v>
      </c>
      <c r="B6087" t="s">
        <v>39</v>
      </c>
      <c r="C6087" t="s">
        <v>35</v>
      </c>
      <c r="D6087" t="s">
        <v>29</v>
      </c>
      <c r="E6087" s="1">
        <v>30367.71</v>
      </c>
      <c r="F6087" t="s">
        <v>37</v>
      </c>
      <c r="G6087">
        <v>13</v>
      </c>
      <c r="H6087">
        <v>703</v>
      </c>
      <c r="I6087">
        <v>8042</v>
      </c>
      <c r="J6087">
        <v>51.04</v>
      </c>
      <c r="K6087">
        <v>35.020000000000003</v>
      </c>
      <c r="L6087" t="s">
        <v>21</v>
      </c>
      <c r="M6087">
        <v>31.06</v>
      </c>
    </row>
    <row r="6088" spans="1:13" hidden="1" x14ac:dyDescent="0.25">
      <c r="A6088" t="s">
        <v>413</v>
      </c>
      <c r="B6088" t="s">
        <v>23</v>
      </c>
      <c r="C6088" t="s">
        <v>15</v>
      </c>
      <c r="D6088" t="s">
        <v>24</v>
      </c>
      <c r="E6088" s="1">
        <v>58814.99</v>
      </c>
      <c r="F6088" t="s">
        <v>25</v>
      </c>
      <c r="G6088">
        <v>12</v>
      </c>
      <c r="H6088">
        <v>6984</v>
      </c>
      <c r="I6088">
        <v>9935</v>
      </c>
      <c r="J6088">
        <v>45.11</v>
      </c>
      <c r="K6088">
        <v>57.05</v>
      </c>
      <c r="L6088" t="s">
        <v>26</v>
      </c>
      <c r="M6088">
        <v>28.09</v>
      </c>
    </row>
    <row r="6089" spans="1:13" hidden="1" x14ac:dyDescent="0.25">
      <c r="A6089" t="s">
        <v>150</v>
      </c>
      <c r="B6089" t="s">
        <v>54</v>
      </c>
      <c r="C6089" t="s">
        <v>35</v>
      </c>
      <c r="D6089" t="s">
        <v>24</v>
      </c>
      <c r="E6089" s="1">
        <v>39929.589999999997</v>
      </c>
      <c r="F6089" t="s">
        <v>37</v>
      </c>
      <c r="G6089">
        <v>18</v>
      </c>
      <c r="H6089">
        <v>5968</v>
      </c>
      <c r="I6089">
        <v>1066</v>
      </c>
      <c r="J6089">
        <v>16.39</v>
      </c>
      <c r="K6089">
        <v>55.73</v>
      </c>
      <c r="L6089" t="s">
        <v>18</v>
      </c>
      <c r="M6089">
        <v>43.19</v>
      </c>
    </row>
    <row r="6090" spans="1:13" hidden="1" x14ac:dyDescent="0.25">
      <c r="A6090" t="s">
        <v>208</v>
      </c>
      <c r="B6090" t="s">
        <v>34</v>
      </c>
      <c r="C6090" t="s">
        <v>15</v>
      </c>
      <c r="D6090" t="s">
        <v>16</v>
      </c>
      <c r="E6090" s="1">
        <v>78634.63</v>
      </c>
      <c r="F6090" t="s">
        <v>45</v>
      </c>
      <c r="G6090">
        <v>20</v>
      </c>
      <c r="H6090">
        <v>4380</v>
      </c>
      <c r="I6090">
        <v>199</v>
      </c>
      <c r="J6090">
        <v>0.28000000000000003</v>
      </c>
      <c r="K6090">
        <v>1.28</v>
      </c>
      <c r="L6090" t="s">
        <v>26</v>
      </c>
      <c r="M6090">
        <v>26.58</v>
      </c>
    </row>
    <row r="6091" spans="1:13" hidden="1" x14ac:dyDescent="0.25">
      <c r="A6091" t="s">
        <v>287</v>
      </c>
      <c r="B6091" t="s">
        <v>20</v>
      </c>
      <c r="C6091" t="s">
        <v>35</v>
      </c>
      <c r="D6091" t="s">
        <v>16</v>
      </c>
      <c r="E6091" s="1">
        <v>98387.67</v>
      </c>
      <c r="F6091" t="s">
        <v>37</v>
      </c>
      <c r="G6091">
        <v>7</v>
      </c>
      <c r="H6091">
        <v>4209</v>
      </c>
      <c r="I6091">
        <v>3878</v>
      </c>
      <c r="J6091">
        <v>95.18</v>
      </c>
      <c r="K6091">
        <v>37.33</v>
      </c>
      <c r="L6091" t="s">
        <v>21</v>
      </c>
      <c r="M6091">
        <v>72.37</v>
      </c>
    </row>
    <row r="6092" spans="1:13" x14ac:dyDescent="0.25">
      <c r="A6092" t="s">
        <v>120</v>
      </c>
      <c r="B6092" t="s">
        <v>20</v>
      </c>
      <c r="C6092" t="s">
        <v>35</v>
      </c>
      <c r="D6092" t="s">
        <v>29</v>
      </c>
      <c r="E6092" s="1">
        <v>53853.51</v>
      </c>
      <c r="F6092" t="s">
        <v>45</v>
      </c>
      <c r="G6092">
        <v>18</v>
      </c>
      <c r="H6092">
        <v>2174</v>
      </c>
      <c r="I6092">
        <v>4264</v>
      </c>
      <c r="J6092">
        <v>15.34</v>
      </c>
      <c r="K6092">
        <v>76.709999999999994</v>
      </c>
      <c r="L6092" t="s">
        <v>31</v>
      </c>
      <c r="M6092">
        <v>37.18</v>
      </c>
    </row>
    <row r="6093" spans="1:13" x14ac:dyDescent="0.25">
      <c r="A6093" t="s">
        <v>172</v>
      </c>
      <c r="B6093" t="s">
        <v>14</v>
      </c>
      <c r="C6093" t="s">
        <v>15</v>
      </c>
      <c r="D6093" t="s">
        <v>29</v>
      </c>
      <c r="E6093" s="1">
        <v>147070.79999999999</v>
      </c>
      <c r="F6093" t="s">
        <v>25</v>
      </c>
      <c r="G6093">
        <v>14</v>
      </c>
      <c r="H6093">
        <v>2805</v>
      </c>
      <c r="I6093">
        <v>4300</v>
      </c>
      <c r="J6093">
        <v>72.88</v>
      </c>
      <c r="K6093">
        <v>84.63</v>
      </c>
      <c r="L6093" t="s">
        <v>18</v>
      </c>
      <c r="M6093">
        <v>74.8</v>
      </c>
    </row>
    <row r="6094" spans="1:13" hidden="1" x14ac:dyDescent="0.25">
      <c r="A6094" t="s">
        <v>153</v>
      </c>
      <c r="B6094" t="s">
        <v>23</v>
      </c>
      <c r="C6094" t="s">
        <v>35</v>
      </c>
      <c r="D6094" t="s">
        <v>24</v>
      </c>
      <c r="E6094" s="1">
        <v>117371.5</v>
      </c>
      <c r="F6094" t="s">
        <v>37</v>
      </c>
      <c r="G6094">
        <v>19</v>
      </c>
      <c r="H6094">
        <v>1892</v>
      </c>
      <c r="I6094">
        <v>7804</v>
      </c>
      <c r="J6094">
        <v>0.13</v>
      </c>
      <c r="K6094">
        <v>97.9</v>
      </c>
      <c r="L6094" t="s">
        <v>26</v>
      </c>
      <c r="M6094">
        <v>26.69</v>
      </c>
    </row>
    <row r="6095" spans="1:13" hidden="1" x14ac:dyDescent="0.25">
      <c r="A6095" t="s">
        <v>67</v>
      </c>
      <c r="B6095" t="s">
        <v>54</v>
      </c>
      <c r="C6095" t="s">
        <v>35</v>
      </c>
      <c r="D6095" t="s">
        <v>24</v>
      </c>
      <c r="E6095" s="1">
        <v>42410.47</v>
      </c>
      <c r="F6095" t="s">
        <v>25</v>
      </c>
      <c r="G6095">
        <v>14</v>
      </c>
      <c r="H6095">
        <v>5569</v>
      </c>
      <c r="I6095">
        <v>329</v>
      </c>
      <c r="J6095">
        <v>92.87</v>
      </c>
      <c r="K6095">
        <v>1.22</v>
      </c>
      <c r="L6095" t="s">
        <v>48</v>
      </c>
      <c r="M6095">
        <v>34.57</v>
      </c>
    </row>
    <row r="6096" spans="1:13" hidden="1" x14ac:dyDescent="0.25">
      <c r="A6096" t="s">
        <v>207</v>
      </c>
      <c r="B6096" t="s">
        <v>23</v>
      </c>
      <c r="C6096" t="s">
        <v>15</v>
      </c>
      <c r="D6096" t="s">
        <v>16</v>
      </c>
      <c r="E6096" s="1">
        <v>127104.52</v>
      </c>
      <c r="F6096" t="s">
        <v>17</v>
      </c>
      <c r="G6096">
        <v>5</v>
      </c>
      <c r="H6096">
        <v>8694</v>
      </c>
      <c r="I6096">
        <v>2693</v>
      </c>
      <c r="J6096">
        <v>97.62</v>
      </c>
      <c r="K6096">
        <v>68.790000000000006</v>
      </c>
      <c r="L6096" t="s">
        <v>26</v>
      </c>
      <c r="M6096">
        <v>72.760000000000005</v>
      </c>
    </row>
    <row r="6097" spans="1:13" hidden="1" x14ac:dyDescent="0.25">
      <c r="A6097" t="s">
        <v>503</v>
      </c>
      <c r="B6097" t="s">
        <v>51</v>
      </c>
      <c r="C6097" t="s">
        <v>35</v>
      </c>
      <c r="D6097" t="s">
        <v>16</v>
      </c>
      <c r="E6097" s="1">
        <v>105201.57</v>
      </c>
      <c r="F6097" t="s">
        <v>17</v>
      </c>
      <c r="G6097">
        <v>6</v>
      </c>
      <c r="H6097">
        <v>752</v>
      </c>
      <c r="I6097">
        <v>8562</v>
      </c>
      <c r="J6097">
        <v>12.43</v>
      </c>
      <c r="K6097">
        <v>65.930000000000007</v>
      </c>
      <c r="L6097" t="s">
        <v>31</v>
      </c>
      <c r="M6097">
        <v>49.18</v>
      </c>
    </row>
    <row r="6098" spans="1:13" x14ac:dyDescent="0.25">
      <c r="A6098" t="s">
        <v>492</v>
      </c>
      <c r="B6098" t="s">
        <v>39</v>
      </c>
      <c r="C6098" t="s">
        <v>35</v>
      </c>
      <c r="D6098" t="s">
        <v>29</v>
      </c>
      <c r="E6098" s="1">
        <v>107491.75</v>
      </c>
      <c r="F6098" t="s">
        <v>37</v>
      </c>
      <c r="G6098">
        <v>5</v>
      </c>
      <c r="H6098">
        <v>9288</v>
      </c>
      <c r="I6098">
        <v>9613</v>
      </c>
      <c r="J6098">
        <v>20.350000000000001</v>
      </c>
      <c r="K6098">
        <v>90.49</v>
      </c>
      <c r="L6098" t="s">
        <v>33</v>
      </c>
      <c r="M6098">
        <v>31.78</v>
      </c>
    </row>
    <row r="6099" spans="1:13" hidden="1" x14ac:dyDescent="0.25">
      <c r="A6099" t="s">
        <v>569</v>
      </c>
      <c r="B6099" t="s">
        <v>54</v>
      </c>
      <c r="C6099" t="s">
        <v>35</v>
      </c>
      <c r="D6099" t="s">
        <v>24</v>
      </c>
      <c r="E6099" s="1">
        <v>115665.92</v>
      </c>
      <c r="F6099" t="s">
        <v>25</v>
      </c>
      <c r="G6099">
        <v>12</v>
      </c>
      <c r="H6099">
        <v>1414</v>
      </c>
      <c r="I6099">
        <v>9265</v>
      </c>
      <c r="J6099">
        <v>45.63</v>
      </c>
      <c r="K6099">
        <v>88.38</v>
      </c>
      <c r="L6099" t="s">
        <v>31</v>
      </c>
      <c r="M6099">
        <v>21.11</v>
      </c>
    </row>
    <row r="6100" spans="1:13" x14ac:dyDescent="0.25">
      <c r="A6100" t="s">
        <v>292</v>
      </c>
      <c r="B6100" t="s">
        <v>34</v>
      </c>
      <c r="C6100" t="s">
        <v>35</v>
      </c>
      <c r="D6100" t="s">
        <v>29</v>
      </c>
      <c r="E6100" s="1">
        <v>33503.550000000003</v>
      </c>
      <c r="F6100" t="s">
        <v>17</v>
      </c>
      <c r="G6100">
        <v>12</v>
      </c>
      <c r="H6100">
        <v>7831</v>
      </c>
      <c r="I6100">
        <v>4739</v>
      </c>
      <c r="J6100">
        <v>8.1199999999999992</v>
      </c>
      <c r="K6100">
        <v>48</v>
      </c>
      <c r="L6100" t="s">
        <v>48</v>
      </c>
      <c r="M6100">
        <v>73.599999999999994</v>
      </c>
    </row>
    <row r="6101" spans="1:13" hidden="1" x14ac:dyDescent="0.25">
      <c r="A6101" t="s">
        <v>541</v>
      </c>
      <c r="B6101" t="s">
        <v>20</v>
      </c>
      <c r="C6101" t="s">
        <v>35</v>
      </c>
      <c r="D6101" t="s">
        <v>24</v>
      </c>
      <c r="E6101" s="1">
        <v>107246.54</v>
      </c>
      <c r="F6101" t="s">
        <v>17</v>
      </c>
      <c r="G6101">
        <v>1</v>
      </c>
      <c r="H6101">
        <v>3560</v>
      </c>
      <c r="I6101">
        <v>4029</v>
      </c>
      <c r="J6101">
        <v>59.28</v>
      </c>
      <c r="K6101">
        <v>94.8</v>
      </c>
      <c r="L6101" t="s">
        <v>42</v>
      </c>
      <c r="M6101">
        <v>37.29</v>
      </c>
    </row>
    <row r="6102" spans="1:13" hidden="1" x14ac:dyDescent="0.25">
      <c r="A6102" t="s">
        <v>597</v>
      </c>
      <c r="B6102" t="s">
        <v>14</v>
      </c>
      <c r="C6102" t="s">
        <v>35</v>
      </c>
      <c r="D6102" t="s">
        <v>24</v>
      </c>
      <c r="E6102" s="1">
        <v>105740.45</v>
      </c>
      <c r="F6102" t="s">
        <v>30</v>
      </c>
      <c r="G6102">
        <v>12</v>
      </c>
      <c r="H6102">
        <v>6938</v>
      </c>
      <c r="I6102">
        <v>7674</v>
      </c>
      <c r="J6102">
        <v>93.78</v>
      </c>
      <c r="K6102">
        <v>21.84</v>
      </c>
      <c r="L6102" t="s">
        <v>42</v>
      </c>
      <c r="M6102">
        <v>26.83</v>
      </c>
    </row>
    <row r="6103" spans="1:13" x14ac:dyDescent="0.25">
      <c r="A6103" t="s">
        <v>205</v>
      </c>
      <c r="B6103" t="s">
        <v>51</v>
      </c>
      <c r="C6103" t="s">
        <v>15</v>
      </c>
      <c r="D6103" t="s">
        <v>29</v>
      </c>
      <c r="E6103" s="1">
        <v>89630.06</v>
      </c>
      <c r="F6103" t="s">
        <v>45</v>
      </c>
      <c r="G6103">
        <v>10</v>
      </c>
      <c r="H6103">
        <v>5520</v>
      </c>
      <c r="I6103">
        <v>6865</v>
      </c>
      <c r="J6103">
        <v>12.46</v>
      </c>
      <c r="K6103">
        <v>31.13</v>
      </c>
      <c r="L6103" t="s">
        <v>42</v>
      </c>
      <c r="M6103">
        <v>58.9</v>
      </c>
    </row>
    <row r="6104" spans="1:13" x14ac:dyDescent="0.25">
      <c r="A6104" t="s">
        <v>69</v>
      </c>
      <c r="B6104" t="s">
        <v>23</v>
      </c>
      <c r="C6104" t="s">
        <v>35</v>
      </c>
      <c r="D6104" t="s">
        <v>29</v>
      </c>
      <c r="E6104" s="1">
        <v>110060.63</v>
      </c>
      <c r="F6104" t="s">
        <v>37</v>
      </c>
      <c r="G6104">
        <v>14</v>
      </c>
      <c r="H6104">
        <v>5379</v>
      </c>
      <c r="I6104">
        <v>6219</v>
      </c>
      <c r="J6104">
        <v>57.62</v>
      </c>
      <c r="K6104">
        <v>40.57</v>
      </c>
      <c r="L6104" t="s">
        <v>18</v>
      </c>
      <c r="M6104">
        <v>31.71</v>
      </c>
    </row>
    <row r="6105" spans="1:13" hidden="1" x14ac:dyDescent="0.25">
      <c r="A6105" t="s">
        <v>598</v>
      </c>
      <c r="B6105" t="s">
        <v>23</v>
      </c>
      <c r="C6105" t="s">
        <v>35</v>
      </c>
      <c r="D6105" t="s">
        <v>24</v>
      </c>
      <c r="E6105" s="1">
        <v>95494.54</v>
      </c>
      <c r="F6105" t="s">
        <v>17</v>
      </c>
      <c r="G6105">
        <v>1</v>
      </c>
      <c r="H6105">
        <v>4183</v>
      </c>
      <c r="I6105">
        <v>9927</v>
      </c>
      <c r="J6105">
        <v>91.23</v>
      </c>
      <c r="K6105">
        <v>97.78</v>
      </c>
      <c r="L6105" t="s">
        <v>48</v>
      </c>
      <c r="M6105">
        <v>42.55</v>
      </c>
    </row>
    <row r="6106" spans="1:13" x14ac:dyDescent="0.25">
      <c r="A6106" t="s">
        <v>38</v>
      </c>
      <c r="B6106" t="s">
        <v>54</v>
      </c>
      <c r="C6106" t="s">
        <v>15</v>
      </c>
      <c r="D6106" t="s">
        <v>29</v>
      </c>
      <c r="E6106" s="1">
        <v>68437.03</v>
      </c>
      <c r="F6106" t="s">
        <v>30</v>
      </c>
      <c r="G6106">
        <v>16</v>
      </c>
      <c r="H6106">
        <v>4850</v>
      </c>
      <c r="I6106">
        <v>7072</v>
      </c>
      <c r="J6106">
        <v>29.66</v>
      </c>
      <c r="K6106">
        <v>17.989999999999998</v>
      </c>
      <c r="L6106" t="s">
        <v>21</v>
      </c>
      <c r="M6106">
        <v>39.68</v>
      </c>
    </row>
    <row r="6107" spans="1:13" hidden="1" x14ac:dyDescent="0.25">
      <c r="A6107" t="s">
        <v>239</v>
      </c>
      <c r="B6107" t="s">
        <v>28</v>
      </c>
      <c r="C6107" t="s">
        <v>15</v>
      </c>
      <c r="D6107" t="s">
        <v>16</v>
      </c>
      <c r="E6107" s="1">
        <v>76012.02</v>
      </c>
      <c r="F6107" t="s">
        <v>45</v>
      </c>
      <c r="G6107">
        <v>17</v>
      </c>
      <c r="H6107">
        <v>2236</v>
      </c>
      <c r="I6107">
        <v>4478</v>
      </c>
      <c r="J6107">
        <v>8.7200000000000006</v>
      </c>
      <c r="K6107">
        <v>76.69</v>
      </c>
      <c r="L6107" t="s">
        <v>33</v>
      </c>
      <c r="M6107">
        <v>51.94</v>
      </c>
    </row>
    <row r="6108" spans="1:13" hidden="1" x14ac:dyDescent="0.25">
      <c r="A6108" t="s">
        <v>446</v>
      </c>
      <c r="B6108" t="s">
        <v>34</v>
      </c>
      <c r="C6108" t="s">
        <v>35</v>
      </c>
      <c r="D6108" t="s">
        <v>24</v>
      </c>
      <c r="E6108" s="1">
        <v>97093.27</v>
      </c>
      <c r="F6108" t="s">
        <v>45</v>
      </c>
      <c r="G6108">
        <v>5</v>
      </c>
      <c r="H6108">
        <v>8604</v>
      </c>
      <c r="I6108">
        <v>3335</v>
      </c>
      <c r="J6108">
        <v>57.16</v>
      </c>
      <c r="K6108">
        <v>56.45</v>
      </c>
      <c r="L6108" t="s">
        <v>18</v>
      </c>
      <c r="M6108">
        <v>72.61</v>
      </c>
    </row>
    <row r="6109" spans="1:13" x14ac:dyDescent="0.25">
      <c r="A6109" t="s">
        <v>639</v>
      </c>
      <c r="B6109" t="s">
        <v>14</v>
      </c>
      <c r="C6109" t="s">
        <v>15</v>
      </c>
      <c r="D6109" t="s">
        <v>29</v>
      </c>
      <c r="E6109" s="1">
        <v>77682.53</v>
      </c>
      <c r="F6109" t="s">
        <v>17</v>
      </c>
      <c r="G6109">
        <v>19</v>
      </c>
      <c r="H6109">
        <v>3970</v>
      </c>
      <c r="I6109">
        <v>2814</v>
      </c>
      <c r="J6109">
        <v>55.91</v>
      </c>
      <c r="K6109">
        <v>81.83</v>
      </c>
      <c r="L6109" t="s">
        <v>42</v>
      </c>
      <c r="M6109">
        <v>67.52</v>
      </c>
    </row>
    <row r="6110" spans="1:13" hidden="1" x14ac:dyDescent="0.25">
      <c r="A6110" t="s">
        <v>232</v>
      </c>
      <c r="B6110" t="s">
        <v>23</v>
      </c>
      <c r="C6110" t="s">
        <v>15</v>
      </c>
      <c r="D6110" t="s">
        <v>16</v>
      </c>
      <c r="E6110" s="1">
        <v>58384.77</v>
      </c>
      <c r="F6110" t="s">
        <v>17</v>
      </c>
      <c r="G6110">
        <v>14</v>
      </c>
      <c r="H6110">
        <v>1527</v>
      </c>
      <c r="I6110">
        <v>4232</v>
      </c>
      <c r="J6110">
        <v>1.89</v>
      </c>
      <c r="K6110">
        <v>73.25</v>
      </c>
      <c r="L6110" t="s">
        <v>33</v>
      </c>
      <c r="M6110">
        <v>33.869999999999997</v>
      </c>
    </row>
    <row r="6111" spans="1:13" hidden="1" x14ac:dyDescent="0.25">
      <c r="A6111" t="s">
        <v>188</v>
      </c>
      <c r="B6111" t="s">
        <v>54</v>
      </c>
      <c r="C6111" t="s">
        <v>35</v>
      </c>
      <c r="D6111" t="s">
        <v>24</v>
      </c>
      <c r="E6111" s="1">
        <v>42372.83</v>
      </c>
      <c r="F6111" t="s">
        <v>30</v>
      </c>
      <c r="G6111">
        <v>18</v>
      </c>
      <c r="H6111">
        <v>6265</v>
      </c>
      <c r="I6111">
        <v>2054</v>
      </c>
      <c r="J6111">
        <v>25.63</v>
      </c>
      <c r="K6111">
        <v>44.16</v>
      </c>
      <c r="L6111" t="s">
        <v>42</v>
      </c>
      <c r="M6111">
        <v>28.43</v>
      </c>
    </row>
    <row r="6112" spans="1:13" x14ac:dyDescent="0.25">
      <c r="A6112" t="s">
        <v>587</v>
      </c>
      <c r="B6112" t="s">
        <v>39</v>
      </c>
      <c r="C6112" t="s">
        <v>35</v>
      </c>
      <c r="D6112" t="s">
        <v>29</v>
      </c>
      <c r="E6112" s="1">
        <v>118742.95</v>
      </c>
      <c r="F6112" t="s">
        <v>25</v>
      </c>
      <c r="G6112">
        <v>13</v>
      </c>
      <c r="H6112">
        <v>1796</v>
      </c>
      <c r="I6112">
        <v>6628</v>
      </c>
      <c r="J6112">
        <v>64.430000000000007</v>
      </c>
      <c r="K6112">
        <v>92.36</v>
      </c>
      <c r="L6112" t="s">
        <v>18</v>
      </c>
      <c r="M6112">
        <v>72.16</v>
      </c>
    </row>
    <row r="6113" spans="1:13" hidden="1" x14ac:dyDescent="0.25">
      <c r="A6113" t="s">
        <v>491</v>
      </c>
      <c r="B6113" t="s">
        <v>34</v>
      </c>
      <c r="C6113" t="s">
        <v>15</v>
      </c>
      <c r="D6113" t="s">
        <v>24</v>
      </c>
      <c r="E6113" s="1">
        <v>122627.96</v>
      </c>
      <c r="F6113" t="s">
        <v>45</v>
      </c>
      <c r="G6113">
        <v>1</v>
      </c>
      <c r="H6113">
        <v>8577</v>
      </c>
      <c r="I6113">
        <v>7404</v>
      </c>
      <c r="J6113">
        <v>30.27</v>
      </c>
      <c r="K6113">
        <v>2.21</v>
      </c>
      <c r="L6113" t="s">
        <v>42</v>
      </c>
      <c r="M6113">
        <v>61.78</v>
      </c>
    </row>
    <row r="6114" spans="1:13" x14ac:dyDescent="0.25">
      <c r="A6114" t="s">
        <v>677</v>
      </c>
      <c r="B6114" t="s">
        <v>28</v>
      </c>
      <c r="C6114" t="s">
        <v>15</v>
      </c>
      <c r="D6114" t="s">
        <v>29</v>
      </c>
      <c r="E6114" s="1">
        <v>148341.13</v>
      </c>
      <c r="F6114" t="s">
        <v>37</v>
      </c>
      <c r="G6114">
        <v>3</v>
      </c>
      <c r="H6114">
        <v>5648</v>
      </c>
      <c r="I6114">
        <v>8030</v>
      </c>
      <c r="J6114">
        <v>93.91</v>
      </c>
      <c r="K6114">
        <v>97.82</v>
      </c>
      <c r="L6114" t="s">
        <v>33</v>
      </c>
      <c r="M6114">
        <v>37.18</v>
      </c>
    </row>
    <row r="6115" spans="1:13" x14ac:dyDescent="0.25">
      <c r="A6115" t="s">
        <v>43</v>
      </c>
      <c r="B6115" t="s">
        <v>20</v>
      </c>
      <c r="C6115" t="s">
        <v>15</v>
      </c>
      <c r="D6115" t="s">
        <v>29</v>
      </c>
      <c r="E6115" s="1">
        <v>120124.52</v>
      </c>
      <c r="F6115" t="s">
        <v>37</v>
      </c>
      <c r="G6115">
        <v>1</v>
      </c>
      <c r="H6115">
        <v>2837</v>
      </c>
      <c r="I6115">
        <v>8418</v>
      </c>
      <c r="J6115">
        <v>88.77</v>
      </c>
      <c r="K6115">
        <v>6.46</v>
      </c>
      <c r="L6115" t="s">
        <v>42</v>
      </c>
      <c r="M6115">
        <v>22.7</v>
      </c>
    </row>
    <row r="6116" spans="1:13" hidden="1" x14ac:dyDescent="0.25">
      <c r="A6116" t="s">
        <v>297</v>
      </c>
      <c r="B6116" t="s">
        <v>14</v>
      </c>
      <c r="C6116" t="s">
        <v>35</v>
      </c>
      <c r="D6116" t="s">
        <v>24</v>
      </c>
      <c r="E6116" s="1">
        <v>126638.92</v>
      </c>
      <c r="F6116" t="s">
        <v>30</v>
      </c>
      <c r="G6116">
        <v>15</v>
      </c>
      <c r="H6116">
        <v>8033</v>
      </c>
      <c r="I6116">
        <v>8030</v>
      </c>
      <c r="J6116">
        <v>36.35</v>
      </c>
      <c r="K6116">
        <v>55.4</v>
      </c>
      <c r="L6116" t="s">
        <v>18</v>
      </c>
      <c r="M6116">
        <v>70.69</v>
      </c>
    </row>
    <row r="6117" spans="1:13" hidden="1" x14ac:dyDescent="0.25">
      <c r="A6117" t="s">
        <v>182</v>
      </c>
      <c r="B6117" t="s">
        <v>39</v>
      </c>
      <c r="C6117" t="s">
        <v>35</v>
      </c>
      <c r="D6117" t="s">
        <v>24</v>
      </c>
      <c r="E6117" s="1">
        <v>103249.31</v>
      </c>
      <c r="F6117" t="s">
        <v>17</v>
      </c>
      <c r="G6117">
        <v>15</v>
      </c>
      <c r="H6117">
        <v>7624</v>
      </c>
      <c r="I6117">
        <v>9279</v>
      </c>
      <c r="J6117">
        <v>86.57</v>
      </c>
      <c r="K6117">
        <v>59.04</v>
      </c>
      <c r="L6117" t="s">
        <v>48</v>
      </c>
      <c r="M6117">
        <v>70.569999999999993</v>
      </c>
    </row>
    <row r="6118" spans="1:13" hidden="1" x14ac:dyDescent="0.25">
      <c r="A6118" t="s">
        <v>304</v>
      </c>
      <c r="B6118" t="s">
        <v>39</v>
      </c>
      <c r="C6118" t="s">
        <v>15</v>
      </c>
      <c r="D6118" t="s">
        <v>16</v>
      </c>
      <c r="E6118" s="1">
        <v>130765.51</v>
      </c>
      <c r="F6118" t="s">
        <v>25</v>
      </c>
      <c r="G6118">
        <v>18</v>
      </c>
      <c r="H6118">
        <v>5476</v>
      </c>
      <c r="I6118">
        <v>6091</v>
      </c>
      <c r="J6118">
        <v>78.97</v>
      </c>
      <c r="K6118">
        <v>75.25</v>
      </c>
      <c r="L6118" t="s">
        <v>26</v>
      </c>
      <c r="M6118">
        <v>73.95</v>
      </c>
    </row>
    <row r="6119" spans="1:13" x14ac:dyDescent="0.25">
      <c r="A6119" t="s">
        <v>593</v>
      </c>
      <c r="B6119" t="s">
        <v>51</v>
      </c>
      <c r="C6119" t="s">
        <v>15</v>
      </c>
      <c r="D6119" t="s">
        <v>29</v>
      </c>
      <c r="E6119" s="1">
        <v>110780.46</v>
      </c>
      <c r="F6119" t="s">
        <v>25</v>
      </c>
      <c r="G6119">
        <v>8</v>
      </c>
      <c r="H6119">
        <v>2404</v>
      </c>
      <c r="I6119">
        <v>4603</v>
      </c>
      <c r="J6119">
        <v>90.06</v>
      </c>
      <c r="K6119">
        <v>24.5</v>
      </c>
      <c r="L6119" t="s">
        <v>21</v>
      </c>
      <c r="M6119">
        <v>77.63</v>
      </c>
    </row>
    <row r="6120" spans="1:13" x14ac:dyDescent="0.25">
      <c r="A6120" t="s">
        <v>192</v>
      </c>
      <c r="B6120" t="s">
        <v>54</v>
      </c>
      <c r="C6120" t="s">
        <v>15</v>
      </c>
      <c r="D6120" t="s">
        <v>29</v>
      </c>
      <c r="E6120" s="1">
        <v>127947.45</v>
      </c>
      <c r="F6120" t="s">
        <v>17</v>
      </c>
      <c r="G6120">
        <v>11</v>
      </c>
      <c r="H6120">
        <v>3067</v>
      </c>
      <c r="I6120">
        <v>3720</v>
      </c>
      <c r="J6120">
        <v>6.03</v>
      </c>
      <c r="K6120">
        <v>28.03</v>
      </c>
      <c r="L6120" t="s">
        <v>58</v>
      </c>
      <c r="M6120">
        <v>59.42</v>
      </c>
    </row>
    <row r="6121" spans="1:13" hidden="1" x14ac:dyDescent="0.25">
      <c r="A6121" t="s">
        <v>346</v>
      </c>
      <c r="B6121" t="s">
        <v>20</v>
      </c>
      <c r="C6121" t="s">
        <v>35</v>
      </c>
      <c r="D6121" t="s">
        <v>16</v>
      </c>
      <c r="E6121" s="1">
        <v>54382.77</v>
      </c>
      <c r="F6121" t="s">
        <v>45</v>
      </c>
      <c r="G6121">
        <v>16</v>
      </c>
      <c r="H6121">
        <v>921</v>
      </c>
      <c r="I6121">
        <v>2286</v>
      </c>
      <c r="J6121">
        <v>17.96</v>
      </c>
      <c r="K6121">
        <v>47.89</v>
      </c>
      <c r="L6121" t="s">
        <v>26</v>
      </c>
      <c r="M6121">
        <v>41.03</v>
      </c>
    </row>
    <row r="6122" spans="1:13" hidden="1" x14ac:dyDescent="0.25">
      <c r="A6122" t="s">
        <v>124</v>
      </c>
      <c r="B6122" t="s">
        <v>51</v>
      </c>
      <c r="C6122" t="s">
        <v>35</v>
      </c>
      <c r="D6122" t="s">
        <v>24</v>
      </c>
      <c r="E6122" s="1">
        <v>104316.18</v>
      </c>
      <c r="F6122" t="s">
        <v>37</v>
      </c>
      <c r="G6122">
        <v>9</v>
      </c>
      <c r="H6122">
        <v>3551</v>
      </c>
      <c r="I6122">
        <v>804</v>
      </c>
      <c r="J6122">
        <v>88.83</v>
      </c>
      <c r="K6122">
        <v>19.559999999999999</v>
      </c>
      <c r="L6122" t="s">
        <v>31</v>
      </c>
      <c r="M6122">
        <v>32.07</v>
      </c>
    </row>
    <row r="6123" spans="1:13" hidden="1" x14ac:dyDescent="0.25">
      <c r="A6123" t="s">
        <v>348</v>
      </c>
      <c r="B6123" t="s">
        <v>23</v>
      </c>
      <c r="C6123" t="s">
        <v>35</v>
      </c>
      <c r="D6123" t="s">
        <v>16</v>
      </c>
      <c r="E6123" s="1">
        <v>50579.83</v>
      </c>
      <c r="F6123" t="s">
        <v>45</v>
      </c>
      <c r="G6123">
        <v>2</v>
      </c>
      <c r="H6123">
        <v>988</v>
      </c>
      <c r="I6123">
        <v>1747</v>
      </c>
      <c r="J6123">
        <v>30.99</v>
      </c>
      <c r="K6123">
        <v>51.49</v>
      </c>
      <c r="L6123" t="s">
        <v>26</v>
      </c>
      <c r="M6123">
        <v>70.739999999999995</v>
      </c>
    </row>
    <row r="6124" spans="1:13" x14ac:dyDescent="0.25">
      <c r="A6124" t="s">
        <v>569</v>
      </c>
      <c r="B6124" t="s">
        <v>14</v>
      </c>
      <c r="C6124" t="s">
        <v>15</v>
      </c>
      <c r="D6124" t="s">
        <v>29</v>
      </c>
      <c r="E6124" s="1">
        <v>77967.88</v>
      </c>
      <c r="F6124" t="s">
        <v>45</v>
      </c>
      <c r="G6124">
        <v>18</v>
      </c>
      <c r="H6124">
        <v>2278</v>
      </c>
      <c r="I6124">
        <v>844</v>
      </c>
      <c r="J6124">
        <v>10.49</v>
      </c>
      <c r="K6124">
        <v>29.88</v>
      </c>
      <c r="L6124" t="s">
        <v>33</v>
      </c>
      <c r="M6124">
        <v>79.650000000000006</v>
      </c>
    </row>
    <row r="6125" spans="1:13" x14ac:dyDescent="0.25">
      <c r="A6125" t="s">
        <v>268</v>
      </c>
      <c r="B6125" t="s">
        <v>51</v>
      </c>
      <c r="C6125" t="s">
        <v>35</v>
      </c>
      <c r="D6125" t="s">
        <v>29</v>
      </c>
      <c r="E6125" s="1">
        <v>59735.22</v>
      </c>
      <c r="F6125" t="s">
        <v>30</v>
      </c>
      <c r="G6125">
        <v>0</v>
      </c>
      <c r="H6125">
        <v>1431</v>
      </c>
      <c r="I6125">
        <v>4281</v>
      </c>
      <c r="J6125">
        <v>87.32</v>
      </c>
      <c r="K6125">
        <v>40.200000000000003</v>
      </c>
      <c r="L6125" t="s">
        <v>21</v>
      </c>
      <c r="M6125">
        <v>40.200000000000003</v>
      </c>
    </row>
    <row r="6126" spans="1:13" hidden="1" x14ac:dyDescent="0.25">
      <c r="A6126" t="s">
        <v>534</v>
      </c>
      <c r="B6126" t="s">
        <v>20</v>
      </c>
      <c r="C6126" t="s">
        <v>15</v>
      </c>
      <c r="D6126" t="s">
        <v>16</v>
      </c>
      <c r="E6126" s="1">
        <v>31194.31</v>
      </c>
      <c r="F6126" t="s">
        <v>25</v>
      </c>
      <c r="G6126">
        <v>19</v>
      </c>
      <c r="H6126">
        <v>3851</v>
      </c>
      <c r="I6126">
        <v>2352</v>
      </c>
      <c r="J6126">
        <v>34.64</v>
      </c>
      <c r="K6126">
        <v>78.45</v>
      </c>
      <c r="L6126" t="s">
        <v>33</v>
      </c>
      <c r="M6126">
        <v>56.67</v>
      </c>
    </row>
    <row r="6127" spans="1:13" hidden="1" x14ac:dyDescent="0.25">
      <c r="A6127" t="s">
        <v>56</v>
      </c>
      <c r="B6127" t="s">
        <v>34</v>
      </c>
      <c r="C6127" t="s">
        <v>15</v>
      </c>
      <c r="D6127" t="s">
        <v>16</v>
      </c>
      <c r="E6127" s="1">
        <v>110722.62</v>
      </c>
      <c r="F6127" t="s">
        <v>45</v>
      </c>
      <c r="G6127">
        <v>12</v>
      </c>
      <c r="H6127">
        <v>1302</v>
      </c>
      <c r="I6127">
        <v>3725</v>
      </c>
      <c r="J6127">
        <v>19.43</v>
      </c>
      <c r="K6127">
        <v>85.74</v>
      </c>
      <c r="L6127" t="s">
        <v>58</v>
      </c>
      <c r="M6127">
        <v>58.98</v>
      </c>
    </row>
    <row r="6128" spans="1:13" hidden="1" x14ac:dyDescent="0.25">
      <c r="A6128" t="s">
        <v>296</v>
      </c>
      <c r="B6128" t="s">
        <v>39</v>
      </c>
      <c r="C6128" t="s">
        <v>35</v>
      </c>
      <c r="D6128" t="s">
        <v>24</v>
      </c>
      <c r="E6128" s="1">
        <v>122003.68</v>
      </c>
      <c r="F6128" t="s">
        <v>45</v>
      </c>
      <c r="G6128">
        <v>20</v>
      </c>
      <c r="H6128">
        <v>4770</v>
      </c>
      <c r="I6128">
        <v>1986</v>
      </c>
      <c r="J6128">
        <v>85.9</v>
      </c>
      <c r="K6128">
        <v>7.7</v>
      </c>
      <c r="L6128" t="s">
        <v>58</v>
      </c>
      <c r="M6128">
        <v>54.98</v>
      </c>
    </row>
    <row r="6129" spans="1:13" x14ac:dyDescent="0.25">
      <c r="A6129" t="s">
        <v>451</v>
      </c>
      <c r="B6129" t="s">
        <v>51</v>
      </c>
      <c r="C6129" t="s">
        <v>15</v>
      </c>
      <c r="D6129" t="s">
        <v>29</v>
      </c>
      <c r="E6129" s="1">
        <v>137450.75</v>
      </c>
      <c r="F6129" t="s">
        <v>17</v>
      </c>
      <c r="G6129">
        <v>12</v>
      </c>
      <c r="H6129">
        <v>5350</v>
      </c>
      <c r="I6129">
        <v>5357</v>
      </c>
      <c r="J6129">
        <v>7.73</v>
      </c>
      <c r="K6129">
        <v>51.52</v>
      </c>
      <c r="L6129" t="s">
        <v>18</v>
      </c>
      <c r="M6129">
        <v>58.77</v>
      </c>
    </row>
    <row r="6130" spans="1:13" hidden="1" x14ac:dyDescent="0.25">
      <c r="A6130" t="s">
        <v>369</v>
      </c>
      <c r="B6130" t="s">
        <v>39</v>
      </c>
      <c r="C6130" t="s">
        <v>15</v>
      </c>
      <c r="D6130" t="s">
        <v>16</v>
      </c>
      <c r="E6130" s="1">
        <v>77426.55</v>
      </c>
      <c r="F6130" t="s">
        <v>30</v>
      </c>
      <c r="G6130">
        <v>2</v>
      </c>
      <c r="H6130">
        <v>3808</v>
      </c>
      <c r="I6130">
        <v>2253</v>
      </c>
      <c r="J6130">
        <v>84.47</v>
      </c>
      <c r="K6130">
        <v>69.91</v>
      </c>
      <c r="L6130" t="s">
        <v>42</v>
      </c>
      <c r="M6130">
        <v>69.040000000000006</v>
      </c>
    </row>
    <row r="6131" spans="1:13" hidden="1" x14ac:dyDescent="0.25">
      <c r="A6131" t="s">
        <v>196</v>
      </c>
      <c r="B6131" t="s">
        <v>20</v>
      </c>
      <c r="C6131" t="s">
        <v>35</v>
      </c>
      <c r="D6131" t="s">
        <v>24</v>
      </c>
      <c r="E6131" s="1">
        <v>66994.84</v>
      </c>
      <c r="F6131" t="s">
        <v>25</v>
      </c>
      <c r="G6131">
        <v>18</v>
      </c>
      <c r="H6131">
        <v>6929</v>
      </c>
      <c r="I6131">
        <v>1345</v>
      </c>
      <c r="J6131">
        <v>87.67</v>
      </c>
      <c r="K6131">
        <v>84.33</v>
      </c>
      <c r="L6131" t="s">
        <v>33</v>
      </c>
      <c r="M6131">
        <v>52.71</v>
      </c>
    </row>
    <row r="6132" spans="1:13" hidden="1" x14ac:dyDescent="0.25">
      <c r="A6132" t="s">
        <v>321</v>
      </c>
      <c r="B6132" t="s">
        <v>51</v>
      </c>
      <c r="C6132" t="s">
        <v>35</v>
      </c>
      <c r="D6132" t="s">
        <v>24</v>
      </c>
      <c r="E6132" s="1">
        <v>137461.73000000001</v>
      </c>
      <c r="F6132" t="s">
        <v>45</v>
      </c>
      <c r="G6132">
        <v>15</v>
      </c>
      <c r="H6132">
        <v>9223</v>
      </c>
      <c r="I6132">
        <v>5428</v>
      </c>
      <c r="J6132">
        <v>84.45</v>
      </c>
      <c r="K6132">
        <v>78.27</v>
      </c>
      <c r="L6132" t="s">
        <v>48</v>
      </c>
      <c r="M6132">
        <v>78.150000000000006</v>
      </c>
    </row>
    <row r="6133" spans="1:13" x14ac:dyDescent="0.25">
      <c r="A6133" t="s">
        <v>97</v>
      </c>
      <c r="B6133" t="s">
        <v>54</v>
      </c>
      <c r="C6133" t="s">
        <v>35</v>
      </c>
      <c r="D6133" t="s">
        <v>29</v>
      </c>
      <c r="E6133" s="1">
        <v>125311.8</v>
      </c>
      <c r="F6133" t="s">
        <v>45</v>
      </c>
      <c r="G6133">
        <v>17</v>
      </c>
      <c r="H6133">
        <v>6820</v>
      </c>
      <c r="I6133">
        <v>6574</v>
      </c>
      <c r="J6133">
        <v>44.63</v>
      </c>
      <c r="K6133">
        <v>70.77</v>
      </c>
      <c r="L6133" t="s">
        <v>21</v>
      </c>
      <c r="M6133">
        <v>47.64</v>
      </c>
    </row>
    <row r="6134" spans="1:13" x14ac:dyDescent="0.25">
      <c r="A6134" t="s">
        <v>534</v>
      </c>
      <c r="B6134" t="s">
        <v>28</v>
      </c>
      <c r="C6134" t="s">
        <v>35</v>
      </c>
      <c r="D6134" t="s">
        <v>29</v>
      </c>
      <c r="E6134" s="1">
        <v>120219.1</v>
      </c>
      <c r="F6134" t="s">
        <v>17</v>
      </c>
      <c r="G6134">
        <v>13</v>
      </c>
      <c r="H6134">
        <v>7777</v>
      </c>
      <c r="I6134">
        <v>7628</v>
      </c>
      <c r="J6134">
        <v>80.239999999999995</v>
      </c>
      <c r="K6134">
        <v>94.16</v>
      </c>
      <c r="L6134" t="s">
        <v>31</v>
      </c>
      <c r="M6134">
        <v>20.78</v>
      </c>
    </row>
    <row r="6135" spans="1:13" hidden="1" x14ac:dyDescent="0.25">
      <c r="A6135" t="s">
        <v>606</v>
      </c>
      <c r="B6135" t="s">
        <v>20</v>
      </c>
      <c r="C6135" t="s">
        <v>35</v>
      </c>
      <c r="D6135" t="s">
        <v>16</v>
      </c>
      <c r="E6135" s="1">
        <v>49462.83</v>
      </c>
      <c r="F6135" t="s">
        <v>17</v>
      </c>
      <c r="G6135">
        <v>3</v>
      </c>
      <c r="H6135">
        <v>7734</v>
      </c>
      <c r="I6135">
        <v>2301</v>
      </c>
      <c r="J6135">
        <v>22.36</v>
      </c>
      <c r="K6135">
        <v>48.11</v>
      </c>
      <c r="L6135" t="s">
        <v>18</v>
      </c>
      <c r="M6135">
        <v>35.78</v>
      </c>
    </row>
    <row r="6136" spans="1:13" hidden="1" x14ac:dyDescent="0.25">
      <c r="A6136" t="s">
        <v>32</v>
      </c>
      <c r="B6136" t="s">
        <v>51</v>
      </c>
      <c r="C6136" t="s">
        <v>15</v>
      </c>
      <c r="D6136" t="s">
        <v>16</v>
      </c>
      <c r="E6136" s="1">
        <v>106777.34</v>
      </c>
      <c r="F6136" t="s">
        <v>25</v>
      </c>
      <c r="G6136">
        <v>5</v>
      </c>
      <c r="H6136">
        <v>3742</v>
      </c>
      <c r="I6136">
        <v>4180</v>
      </c>
      <c r="J6136">
        <v>50.1</v>
      </c>
      <c r="K6136">
        <v>79.47</v>
      </c>
      <c r="L6136" t="s">
        <v>18</v>
      </c>
      <c r="M6136">
        <v>78.45</v>
      </c>
    </row>
    <row r="6137" spans="1:13" x14ac:dyDescent="0.25">
      <c r="A6137" t="s">
        <v>170</v>
      </c>
      <c r="B6137" t="s">
        <v>14</v>
      </c>
      <c r="C6137" t="s">
        <v>15</v>
      </c>
      <c r="D6137" t="s">
        <v>29</v>
      </c>
      <c r="E6137" s="1">
        <v>129522.15</v>
      </c>
      <c r="F6137" t="s">
        <v>30</v>
      </c>
      <c r="G6137">
        <v>16</v>
      </c>
      <c r="H6137">
        <v>9240</v>
      </c>
      <c r="I6137">
        <v>896</v>
      </c>
      <c r="J6137">
        <v>95.68</v>
      </c>
      <c r="K6137">
        <v>78.739999999999995</v>
      </c>
      <c r="L6137" t="s">
        <v>31</v>
      </c>
      <c r="M6137">
        <v>64.7</v>
      </c>
    </row>
    <row r="6138" spans="1:13" x14ac:dyDescent="0.25">
      <c r="A6138" t="s">
        <v>416</v>
      </c>
      <c r="B6138" t="s">
        <v>23</v>
      </c>
      <c r="C6138" t="s">
        <v>15</v>
      </c>
      <c r="D6138" t="s">
        <v>29</v>
      </c>
      <c r="E6138" s="1">
        <v>122386.02</v>
      </c>
      <c r="F6138" t="s">
        <v>37</v>
      </c>
      <c r="G6138">
        <v>6</v>
      </c>
      <c r="H6138">
        <v>6160</v>
      </c>
      <c r="I6138">
        <v>5148</v>
      </c>
      <c r="J6138">
        <v>85.67</v>
      </c>
      <c r="K6138">
        <v>54.17</v>
      </c>
      <c r="L6138" t="s">
        <v>42</v>
      </c>
      <c r="M6138">
        <v>35.74</v>
      </c>
    </row>
    <row r="6139" spans="1:13" x14ac:dyDescent="0.25">
      <c r="A6139" t="s">
        <v>645</v>
      </c>
      <c r="B6139" t="s">
        <v>20</v>
      </c>
      <c r="C6139" t="s">
        <v>15</v>
      </c>
      <c r="D6139" t="s">
        <v>29</v>
      </c>
      <c r="E6139" s="1">
        <v>74872.06</v>
      </c>
      <c r="F6139" t="s">
        <v>25</v>
      </c>
      <c r="G6139">
        <v>17</v>
      </c>
      <c r="H6139">
        <v>4029</v>
      </c>
      <c r="I6139">
        <v>2903</v>
      </c>
      <c r="J6139">
        <v>99.5</v>
      </c>
      <c r="K6139">
        <v>20.93</v>
      </c>
      <c r="L6139" t="s">
        <v>26</v>
      </c>
      <c r="M6139">
        <v>37.42</v>
      </c>
    </row>
    <row r="6140" spans="1:13" hidden="1" x14ac:dyDescent="0.25">
      <c r="A6140" t="s">
        <v>606</v>
      </c>
      <c r="B6140" t="s">
        <v>54</v>
      </c>
      <c r="C6140" t="s">
        <v>35</v>
      </c>
      <c r="D6140" t="s">
        <v>16</v>
      </c>
      <c r="E6140" s="1">
        <v>60023.22</v>
      </c>
      <c r="F6140" t="s">
        <v>30</v>
      </c>
      <c r="G6140">
        <v>7</v>
      </c>
      <c r="H6140">
        <v>7509</v>
      </c>
      <c r="I6140">
        <v>6071</v>
      </c>
      <c r="J6140">
        <v>29.64</v>
      </c>
      <c r="K6140">
        <v>95.58</v>
      </c>
      <c r="L6140" t="s">
        <v>58</v>
      </c>
      <c r="M6140">
        <v>79.75</v>
      </c>
    </row>
    <row r="6141" spans="1:13" hidden="1" x14ac:dyDescent="0.25">
      <c r="A6141" t="s">
        <v>398</v>
      </c>
      <c r="B6141" t="s">
        <v>39</v>
      </c>
      <c r="C6141" t="s">
        <v>15</v>
      </c>
      <c r="D6141" t="s">
        <v>24</v>
      </c>
      <c r="E6141" s="1">
        <v>86961.53</v>
      </c>
      <c r="F6141" t="s">
        <v>17</v>
      </c>
      <c r="G6141">
        <v>19</v>
      </c>
      <c r="H6141">
        <v>2734</v>
      </c>
      <c r="I6141">
        <v>816</v>
      </c>
      <c r="J6141">
        <v>94.73</v>
      </c>
      <c r="K6141">
        <v>93.95</v>
      </c>
      <c r="L6141" t="s">
        <v>18</v>
      </c>
      <c r="M6141">
        <v>40.31</v>
      </c>
    </row>
    <row r="6142" spans="1:13" x14ac:dyDescent="0.25">
      <c r="A6142" t="s">
        <v>131</v>
      </c>
      <c r="B6142" t="s">
        <v>23</v>
      </c>
      <c r="C6142" t="s">
        <v>35</v>
      </c>
      <c r="D6142" t="s">
        <v>29</v>
      </c>
      <c r="E6142" s="1">
        <v>72208.69</v>
      </c>
      <c r="F6142" t="s">
        <v>25</v>
      </c>
      <c r="G6142">
        <v>5</v>
      </c>
      <c r="H6142">
        <v>8414</v>
      </c>
      <c r="I6142">
        <v>2715</v>
      </c>
      <c r="J6142">
        <v>71.37</v>
      </c>
      <c r="K6142">
        <v>63.37</v>
      </c>
      <c r="L6142" t="s">
        <v>26</v>
      </c>
      <c r="M6142">
        <v>30.2</v>
      </c>
    </row>
    <row r="6143" spans="1:13" hidden="1" x14ac:dyDescent="0.25">
      <c r="A6143" t="s">
        <v>306</v>
      </c>
      <c r="B6143" t="s">
        <v>23</v>
      </c>
      <c r="C6143" t="s">
        <v>15</v>
      </c>
      <c r="D6143" t="s">
        <v>24</v>
      </c>
      <c r="E6143" s="1">
        <v>98976.59</v>
      </c>
      <c r="F6143" t="s">
        <v>45</v>
      </c>
      <c r="G6143">
        <v>2</v>
      </c>
      <c r="H6143">
        <v>8717</v>
      </c>
      <c r="I6143">
        <v>1746</v>
      </c>
      <c r="J6143">
        <v>60.46</v>
      </c>
      <c r="K6143">
        <v>85.28</v>
      </c>
      <c r="L6143" t="s">
        <v>33</v>
      </c>
      <c r="M6143">
        <v>57.55</v>
      </c>
    </row>
    <row r="6144" spans="1:13" hidden="1" x14ac:dyDescent="0.25">
      <c r="A6144" t="s">
        <v>449</v>
      </c>
      <c r="B6144" t="s">
        <v>23</v>
      </c>
      <c r="C6144" t="s">
        <v>15</v>
      </c>
      <c r="D6144" t="s">
        <v>24</v>
      </c>
      <c r="E6144" s="1">
        <v>73925.06</v>
      </c>
      <c r="F6144" t="s">
        <v>37</v>
      </c>
      <c r="G6144">
        <v>10</v>
      </c>
      <c r="H6144">
        <v>3226</v>
      </c>
      <c r="I6144">
        <v>4819</v>
      </c>
      <c r="J6144">
        <v>31.32</v>
      </c>
      <c r="K6144">
        <v>24.85</v>
      </c>
      <c r="L6144" t="s">
        <v>26</v>
      </c>
      <c r="M6144">
        <v>31.11</v>
      </c>
    </row>
    <row r="6145" spans="1:13" hidden="1" x14ac:dyDescent="0.25">
      <c r="A6145" t="s">
        <v>233</v>
      </c>
      <c r="B6145" t="s">
        <v>14</v>
      </c>
      <c r="C6145" t="s">
        <v>15</v>
      </c>
      <c r="D6145" t="s">
        <v>24</v>
      </c>
      <c r="E6145" s="1">
        <v>80652.429999999993</v>
      </c>
      <c r="F6145" t="s">
        <v>37</v>
      </c>
      <c r="G6145">
        <v>17</v>
      </c>
      <c r="H6145">
        <v>4057</v>
      </c>
      <c r="I6145">
        <v>4946</v>
      </c>
      <c r="J6145">
        <v>81.23</v>
      </c>
      <c r="K6145">
        <v>66.27</v>
      </c>
      <c r="L6145" t="s">
        <v>58</v>
      </c>
      <c r="M6145">
        <v>73.37</v>
      </c>
    </row>
    <row r="6146" spans="1:13" x14ac:dyDescent="0.25">
      <c r="A6146" t="s">
        <v>583</v>
      </c>
      <c r="B6146" t="s">
        <v>51</v>
      </c>
      <c r="C6146" t="s">
        <v>15</v>
      </c>
      <c r="D6146" t="s">
        <v>29</v>
      </c>
      <c r="E6146" s="1">
        <v>49713.53</v>
      </c>
      <c r="F6146" t="s">
        <v>37</v>
      </c>
      <c r="G6146">
        <v>17</v>
      </c>
      <c r="H6146">
        <v>9114</v>
      </c>
      <c r="I6146">
        <v>1505</v>
      </c>
      <c r="J6146">
        <v>91.31</v>
      </c>
      <c r="K6146">
        <v>78.63</v>
      </c>
      <c r="L6146" t="s">
        <v>58</v>
      </c>
      <c r="M6146">
        <v>45.42</v>
      </c>
    </row>
    <row r="6147" spans="1:13" x14ac:dyDescent="0.25">
      <c r="A6147" t="s">
        <v>390</v>
      </c>
      <c r="B6147" t="s">
        <v>23</v>
      </c>
      <c r="C6147" t="s">
        <v>35</v>
      </c>
      <c r="D6147" t="s">
        <v>29</v>
      </c>
      <c r="E6147" s="1">
        <v>145234.96</v>
      </c>
      <c r="F6147" t="s">
        <v>25</v>
      </c>
      <c r="G6147">
        <v>17</v>
      </c>
      <c r="H6147">
        <v>3443</v>
      </c>
      <c r="I6147">
        <v>1016</v>
      </c>
      <c r="J6147">
        <v>37.229999999999997</v>
      </c>
      <c r="K6147">
        <v>91.66</v>
      </c>
      <c r="L6147" t="s">
        <v>48</v>
      </c>
      <c r="M6147">
        <v>61.68</v>
      </c>
    </row>
    <row r="6148" spans="1:13" hidden="1" x14ac:dyDescent="0.25">
      <c r="A6148" t="s">
        <v>214</v>
      </c>
      <c r="B6148" t="s">
        <v>54</v>
      </c>
      <c r="C6148" t="s">
        <v>15</v>
      </c>
      <c r="D6148" t="s">
        <v>24</v>
      </c>
      <c r="E6148" s="1">
        <v>100235.71</v>
      </c>
      <c r="F6148" t="s">
        <v>17</v>
      </c>
      <c r="G6148">
        <v>8</v>
      </c>
      <c r="H6148">
        <v>4192</v>
      </c>
      <c r="I6148">
        <v>7080</v>
      </c>
      <c r="J6148">
        <v>82.36</v>
      </c>
      <c r="K6148">
        <v>72.150000000000006</v>
      </c>
      <c r="L6148" t="s">
        <v>21</v>
      </c>
      <c r="M6148">
        <v>40.909999999999997</v>
      </c>
    </row>
    <row r="6149" spans="1:13" hidden="1" x14ac:dyDescent="0.25">
      <c r="A6149" t="s">
        <v>332</v>
      </c>
      <c r="B6149" t="s">
        <v>54</v>
      </c>
      <c r="C6149" t="s">
        <v>15</v>
      </c>
      <c r="D6149" t="s">
        <v>24</v>
      </c>
      <c r="E6149" s="1">
        <v>36675.99</v>
      </c>
      <c r="F6149" t="s">
        <v>30</v>
      </c>
      <c r="G6149">
        <v>19</v>
      </c>
      <c r="H6149">
        <v>8315</v>
      </c>
      <c r="I6149">
        <v>4888</v>
      </c>
      <c r="J6149">
        <v>68.989999999999995</v>
      </c>
      <c r="K6149">
        <v>19.059999999999999</v>
      </c>
      <c r="L6149" t="s">
        <v>31</v>
      </c>
      <c r="M6149">
        <v>23.99</v>
      </c>
    </row>
    <row r="6150" spans="1:13" hidden="1" x14ac:dyDescent="0.25">
      <c r="A6150" t="s">
        <v>228</v>
      </c>
      <c r="B6150" t="s">
        <v>14</v>
      </c>
      <c r="C6150" t="s">
        <v>35</v>
      </c>
      <c r="D6150" t="s">
        <v>16</v>
      </c>
      <c r="E6150" s="1">
        <v>148211.35</v>
      </c>
      <c r="F6150" t="s">
        <v>25</v>
      </c>
      <c r="G6150">
        <v>5</v>
      </c>
      <c r="H6150">
        <v>4655</v>
      </c>
      <c r="I6150">
        <v>3514</v>
      </c>
      <c r="J6150">
        <v>31.59</v>
      </c>
      <c r="K6150">
        <v>28.38</v>
      </c>
      <c r="L6150" t="s">
        <v>48</v>
      </c>
      <c r="M6150">
        <v>27.46</v>
      </c>
    </row>
    <row r="6151" spans="1:13" hidden="1" x14ac:dyDescent="0.25">
      <c r="A6151" t="s">
        <v>103</v>
      </c>
      <c r="B6151" t="s">
        <v>34</v>
      </c>
      <c r="C6151" t="s">
        <v>35</v>
      </c>
      <c r="D6151" t="s">
        <v>16</v>
      </c>
      <c r="E6151" s="1">
        <v>36604.75</v>
      </c>
      <c r="F6151" t="s">
        <v>45</v>
      </c>
      <c r="G6151">
        <v>7</v>
      </c>
      <c r="H6151">
        <v>6343</v>
      </c>
      <c r="I6151">
        <v>5434</v>
      </c>
      <c r="J6151">
        <v>61.16</v>
      </c>
      <c r="K6151">
        <v>24.01</v>
      </c>
      <c r="L6151" t="s">
        <v>21</v>
      </c>
      <c r="M6151">
        <v>54.87</v>
      </c>
    </row>
    <row r="6152" spans="1:13" x14ac:dyDescent="0.25">
      <c r="A6152" t="s">
        <v>626</v>
      </c>
      <c r="B6152" t="s">
        <v>54</v>
      </c>
      <c r="C6152" t="s">
        <v>35</v>
      </c>
      <c r="D6152" t="s">
        <v>29</v>
      </c>
      <c r="E6152" s="1">
        <v>101028.46</v>
      </c>
      <c r="F6152" t="s">
        <v>17</v>
      </c>
      <c r="G6152">
        <v>11</v>
      </c>
      <c r="H6152">
        <v>2274</v>
      </c>
      <c r="I6152">
        <v>7685</v>
      </c>
      <c r="J6152">
        <v>16.87</v>
      </c>
      <c r="K6152">
        <v>54.5</v>
      </c>
      <c r="L6152" t="s">
        <v>18</v>
      </c>
      <c r="M6152">
        <v>65.650000000000006</v>
      </c>
    </row>
    <row r="6153" spans="1:13" hidden="1" x14ac:dyDescent="0.25">
      <c r="A6153" t="s">
        <v>274</v>
      </c>
      <c r="B6153" t="s">
        <v>28</v>
      </c>
      <c r="C6153" t="s">
        <v>35</v>
      </c>
      <c r="D6153" t="s">
        <v>16</v>
      </c>
      <c r="E6153" s="1">
        <v>84053.38</v>
      </c>
      <c r="F6153" t="s">
        <v>45</v>
      </c>
      <c r="G6153">
        <v>8</v>
      </c>
      <c r="H6153">
        <v>4644</v>
      </c>
      <c r="I6153">
        <v>4834</v>
      </c>
      <c r="J6153">
        <v>98.93</v>
      </c>
      <c r="K6153">
        <v>96.69</v>
      </c>
      <c r="L6153" t="s">
        <v>33</v>
      </c>
      <c r="M6153">
        <v>70.37</v>
      </c>
    </row>
    <row r="6154" spans="1:13" x14ac:dyDescent="0.25">
      <c r="A6154" t="s">
        <v>305</v>
      </c>
      <c r="B6154" t="s">
        <v>23</v>
      </c>
      <c r="C6154" t="s">
        <v>15</v>
      </c>
      <c r="D6154" t="s">
        <v>29</v>
      </c>
      <c r="E6154" s="1">
        <v>67293.48</v>
      </c>
      <c r="F6154" t="s">
        <v>37</v>
      </c>
      <c r="G6154">
        <v>6</v>
      </c>
      <c r="H6154">
        <v>6891</v>
      </c>
      <c r="I6154">
        <v>8654</v>
      </c>
      <c r="J6154">
        <v>38.32</v>
      </c>
      <c r="K6154">
        <v>3.31</v>
      </c>
      <c r="L6154" t="s">
        <v>31</v>
      </c>
      <c r="M6154">
        <v>75.2</v>
      </c>
    </row>
    <row r="6155" spans="1:13" hidden="1" x14ac:dyDescent="0.25">
      <c r="A6155" t="s">
        <v>482</v>
      </c>
      <c r="B6155" t="s">
        <v>28</v>
      </c>
      <c r="C6155" t="s">
        <v>15</v>
      </c>
      <c r="D6155" t="s">
        <v>24</v>
      </c>
      <c r="E6155" s="1">
        <v>120889.61</v>
      </c>
      <c r="F6155" t="s">
        <v>37</v>
      </c>
      <c r="G6155">
        <v>18</v>
      </c>
      <c r="H6155">
        <v>6471</v>
      </c>
      <c r="I6155">
        <v>5861</v>
      </c>
      <c r="J6155">
        <v>51.81</v>
      </c>
      <c r="K6155">
        <v>62.03</v>
      </c>
      <c r="L6155" t="s">
        <v>26</v>
      </c>
      <c r="M6155">
        <v>45.84</v>
      </c>
    </row>
    <row r="6156" spans="1:13" hidden="1" x14ac:dyDescent="0.25">
      <c r="A6156" t="s">
        <v>638</v>
      </c>
      <c r="B6156" t="s">
        <v>39</v>
      </c>
      <c r="C6156" t="s">
        <v>35</v>
      </c>
      <c r="D6156" t="s">
        <v>24</v>
      </c>
      <c r="E6156" s="1">
        <v>136858.01999999999</v>
      </c>
      <c r="F6156" t="s">
        <v>37</v>
      </c>
      <c r="G6156">
        <v>15</v>
      </c>
      <c r="H6156">
        <v>9838</v>
      </c>
      <c r="I6156">
        <v>9182</v>
      </c>
      <c r="J6156">
        <v>2.94</v>
      </c>
      <c r="K6156">
        <v>90.14</v>
      </c>
      <c r="L6156" t="s">
        <v>33</v>
      </c>
      <c r="M6156">
        <v>62.77</v>
      </c>
    </row>
    <row r="6157" spans="1:13" x14ac:dyDescent="0.25">
      <c r="A6157" t="s">
        <v>123</v>
      </c>
      <c r="B6157" t="s">
        <v>23</v>
      </c>
      <c r="C6157" t="s">
        <v>35</v>
      </c>
      <c r="D6157" t="s">
        <v>29</v>
      </c>
      <c r="E6157" s="1">
        <v>142813.57</v>
      </c>
      <c r="F6157" t="s">
        <v>45</v>
      </c>
      <c r="G6157">
        <v>2</v>
      </c>
      <c r="H6157">
        <v>4566</v>
      </c>
      <c r="I6157">
        <v>2505</v>
      </c>
      <c r="J6157">
        <v>89.16</v>
      </c>
      <c r="K6157">
        <v>45.33</v>
      </c>
      <c r="L6157" t="s">
        <v>33</v>
      </c>
      <c r="M6157">
        <v>63.93</v>
      </c>
    </row>
    <row r="6158" spans="1:13" x14ac:dyDescent="0.25">
      <c r="A6158" t="s">
        <v>534</v>
      </c>
      <c r="B6158" t="s">
        <v>28</v>
      </c>
      <c r="C6158" t="s">
        <v>35</v>
      </c>
      <c r="D6158" t="s">
        <v>29</v>
      </c>
      <c r="E6158" s="1">
        <v>101099.47</v>
      </c>
      <c r="F6158" t="s">
        <v>30</v>
      </c>
      <c r="G6158">
        <v>1</v>
      </c>
      <c r="H6158">
        <v>5229</v>
      </c>
      <c r="I6158">
        <v>6043</v>
      </c>
      <c r="J6158">
        <v>1.51</v>
      </c>
      <c r="K6158">
        <v>30.28</v>
      </c>
      <c r="L6158" t="s">
        <v>31</v>
      </c>
      <c r="M6158">
        <v>61.24</v>
      </c>
    </row>
    <row r="6159" spans="1:13" hidden="1" x14ac:dyDescent="0.25">
      <c r="A6159" t="s">
        <v>70</v>
      </c>
      <c r="B6159" t="s">
        <v>54</v>
      </c>
      <c r="C6159" t="s">
        <v>15</v>
      </c>
      <c r="D6159" t="s">
        <v>24</v>
      </c>
      <c r="E6159" s="1">
        <v>98642.13</v>
      </c>
      <c r="F6159" t="s">
        <v>30</v>
      </c>
      <c r="G6159">
        <v>11</v>
      </c>
      <c r="H6159">
        <v>1019</v>
      </c>
      <c r="I6159">
        <v>9354</v>
      </c>
      <c r="J6159">
        <v>47.8</v>
      </c>
      <c r="K6159">
        <v>54.33</v>
      </c>
      <c r="L6159" t="s">
        <v>58</v>
      </c>
      <c r="M6159">
        <v>26.05</v>
      </c>
    </row>
    <row r="6160" spans="1:13" hidden="1" x14ac:dyDescent="0.25">
      <c r="A6160" t="s">
        <v>456</v>
      </c>
      <c r="B6160" t="s">
        <v>51</v>
      </c>
      <c r="C6160" t="s">
        <v>15</v>
      </c>
      <c r="D6160" t="s">
        <v>16</v>
      </c>
      <c r="E6160" s="1">
        <v>148394.23000000001</v>
      </c>
      <c r="F6160" t="s">
        <v>45</v>
      </c>
      <c r="G6160">
        <v>3</v>
      </c>
      <c r="H6160">
        <v>6829</v>
      </c>
      <c r="I6160">
        <v>7333</v>
      </c>
      <c r="J6160">
        <v>69.56</v>
      </c>
      <c r="K6160">
        <v>15.95</v>
      </c>
      <c r="L6160" t="s">
        <v>18</v>
      </c>
      <c r="M6160">
        <v>34.32</v>
      </c>
    </row>
    <row r="6161" spans="1:13" x14ac:dyDescent="0.25">
      <c r="A6161" t="s">
        <v>533</v>
      </c>
      <c r="B6161" t="s">
        <v>14</v>
      </c>
      <c r="C6161" t="s">
        <v>15</v>
      </c>
      <c r="D6161" t="s">
        <v>29</v>
      </c>
      <c r="E6161" s="1">
        <v>85133.93</v>
      </c>
      <c r="F6161" t="s">
        <v>17</v>
      </c>
      <c r="G6161">
        <v>5</v>
      </c>
      <c r="H6161">
        <v>4378</v>
      </c>
      <c r="I6161">
        <v>7103</v>
      </c>
      <c r="J6161">
        <v>73.81</v>
      </c>
      <c r="K6161">
        <v>58.76</v>
      </c>
      <c r="L6161" t="s">
        <v>26</v>
      </c>
      <c r="M6161">
        <v>41.32</v>
      </c>
    </row>
    <row r="6162" spans="1:13" hidden="1" x14ac:dyDescent="0.25">
      <c r="A6162" t="s">
        <v>668</v>
      </c>
      <c r="B6162" t="s">
        <v>54</v>
      </c>
      <c r="C6162" t="s">
        <v>35</v>
      </c>
      <c r="D6162" t="s">
        <v>16</v>
      </c>
      <c r="E6162" s="1">
        <v>124842.93</v>
      </c>
      <c r="F6162" t="s">
        <v>37</v>
      </c>
      <c r="G6162">
        <v>3</v>
      </c>
      <c r="H6162">
        <v>7060</v>
      </c>
      <c r="I6162">
        <v>4807</v>
      </c>
      <c r="J6162">
        <v>58.95</v>
      </c>
      <c r="K6162">
        <v>88.81</v>
      </c>
      <c r="L6162" t="s">
        <v>33</v>
      </c>
      <c r="M6162">
        <v>74.61</v>
      </c>
    </row>
    <row r="6163" spans="1:13" x14ac:dyDescent="0.25">
      <c r="A6163" t="s">
        <v>329</v>
      </c>
      <c r="B6163" t="s">
        <v>23</v>
      </c>
      <c r="C6163" t="s">
        <v>15</v>
      </c>
      <c r="D6163" t="s">
        <v>29</v>
      </c>
      <c r="E6163" s="1">
        <v>62171.16</v>
      </c>
      <c r="F6163" t="s">
        <v>37</v>
      </c>
      <c r="G6163">
        <v>7</v>
      </c>
      <c r="H6163">
        <v>2530</v>
      </c>
      <c r="I6163">
        <v>1770</v>
      </c>
      <c r="J6163">
        <v>50.68</v>
      </c>
      <c r="K6163">
        <v>93.85</v>
      </c>
      <c r="L6163" t="s">
        <v>33</v>
      </c>
      <c r="M6163">
        <v>63.83</v>
      </c>
    </row>
    <row r="6164" spans="1:13" hidden="1" x14ac:dyDescent="0.25">
      <c r="A6164" t="s">
        <v>201</v>
      </c>
      <c r="B6164" t="s">
        <v>54</v>
      </c>
      <c r="C6164" t="s">
        <v>35</v>
      </c>
      <c r="D6164" t="s">
        <v>24</v>
      </c>
      <c r="E6164" s="1">
        <v>50455.16</v>
      </c>
      <c r="F6164" t="s">
        <v>45</v>
      </c>
      <c r="G6164">
        <v>0</v>
      </c>
      <c r="H6164">
        <v>1143</v>
      </c>
      <c r="I6164">
        <v>1516</v>
      </c>
      <c r="J6164">
        <v>48.14</v>
      </c>
      <c r="K6164">
        <v>4.16</v>
      </c>
      <c r="L6164" t="s">
        <v>31</v>
      </c>
      <c r="M6164">
        <v>56.9</v>
      </c>
    </row>
    <row r="6165" spans="1:13" hidden="1" x14ac:dyDescent="0.25">
      <c r="A6165" t="s">
        <v>646</v>
      </c>
      <c r="B6165" t="s">
        <v>23</v>
      </c>
      <c r="C6165" t="s">
        <v>35</v>
      </c>
      <c r="D6165" t="s">
        <v>24</v>
      </c>
      <c r="E6165" s="1">
        <v>74442.62</v>
      </c>
      <c r="F6165" t="s">
        <v>45</v>
      </c>
      <c r="G6165">
        <v>12</v>
      </c>
      <c r="H6165">
        <v>3896</v>
      </c>
      <c r="I6165">
        <v>2136</v>
      </c>
      <c r="J6165">
        <v>55.39</v>
      </c>
      <c r="K6165">
        <v>54.07</v>
      </c>
      <c r="L6165" t="s">
        <v>48</v>
      </c>
      <c r="M6165">
        <v>55.01</v>
      </c>
    </row>
    <row r="6166" spans="1:13" hidden="1" x14ac:dyDescent="0.25">
      <c r="A6166" t="s">
        <v>244</v>
      </c>
      <c r="B6166" t="s">
        <v>20</v>
      </c>
      <c r="C6166" t="s">
        <v>35</v>
      </c>
      <c r="D6166" t="s">
        <v>16</v>
      </c>
      <c r="E6166" s="1">
        <v>138559.15</v>
      </c>
      <c r="F6166" t="s">
        <v>25</v>
      </c>
      <c r="G6166">
        <v>12</v>
      </c>
      <c r="H6166">
        <v>2343</v>
      </c>
      <c r="I6166">
        <v>9691</v>
      </c>
      <c r="J6166">
        <v>4.53</v>
      </c>
      <c r="K6166">
        <v>50.01</v>
      </c>
      <c r="L6166" t="s">
        <v>26</v>
      </c>
      <c r="M6166">
        <v>34.14</v>
      </c>
    </row>
    <row r="6167" spans="1:13" x14ac:dyDescent="0.25">
      <c r="A6167" t="s">
        <v>50</v>
      </c>
      <c r="B6167" t="s">
        <v>14</v>
      </c>
      <c r="C6167" t="s">
        <v>35</v>
      </c>
      <c r="D6167" t="s">
        <v>29</v>
      </c>
      <c r="E6167" s="1">
        <v>39694.76</v>
      </c>
      <c r="F6167" t="s">
        <v>45</v>
      </c>
      <c r="G6167">
        <v>5</v>
      </c>
      <c r="H6167">
        <v>2015</v>
      </c>
      <c r="I6167">
        <v>5151</v>
      </c>
      <c r="J6167">
        <v>2.72</v>
      </c>
      <c r="K6167">
        <v>89.71</v>
      </c>
      <c r="L6167" t="s">
        <v>42</v>
      </c>
      <c r="M6167">
        <v>20.52</v>
      </c>
    </row>
    <row r="6168" spans="1:13" hidden="1" x14ac:dyDescent="0.25">
      <c r="A6168" t="s">
        <v>148</v>
      </c>
      <c r="B6168" t="s">
        <v>28</v>
      </c>
      <c r="C6168" t="s">
        <v>15</v>
      </c>
      <c r="D6168" t="s">
        <v>16</v>
      </c>
      <c r="E6168" s="1">
        <v>142119.29</v>
      </c>
      <c r="F6168" t="s">
        <v>45</v>
      </c>
      <c r="G6168">
        <v>6</v>
      </c>
      <c r="H6168">
        <v>4431</v>
      </c>
      <c r="I6168">
        <v>3860</v>
      </c>
      <c r="J6168">
        <v>29.25</v>
      </c>
      <c r="K6168">
        <v>96.03</v>
      </c>
      <c r="L6168" t="s">
        <v>48</v>
      </c>
      <c r="M6168">
        <v>69.33</v>
      </c>
    </row>
    <row r="6169" spans="1:13" hidden="1" x14ac:dyDescent="0.25">
      <c r="A6169" t="s">
        <v>99</v>
      </c>
      <c r="B6169" t="s">
        <v>14</v>
      </c>
      <c r="C6169" t="s">
        <v>15</v>
      </c>
      <c r="D6169" t="s">
        <v>24</v>
      </c>
      <c r="E6169" s="1">
        <v>105659.16</v>
      </c>
      <c r="F6169" t="s">
        <v>45</v>
      </c>
      <c r="G6169">
        <v>9</v>
      </c>
      <c r="H6169">
        <v>8525</v>
      </c>
      <c r="I6169">
        <v>5161</v>
      </c>
      <c r="J6169">
        <v>22.63</v>
      </c>
      <c r="K6169">
        <v>20.82</v>
      </c>
      <c r="L6169" t="s">
        <v>26</v>
      </c>
      <c r="M6169">
        <v>52.22</v>
      </c>
    </row>
    <row r="6170" spans="1:13" x14ac:dyDescent="0.25">
      <c r="A6170" t="s">
        <v>128</v>
      </c>
      <c r="B6170" t="s">
        <v>34</v>
      </c>
      <c r="C6170" t="s">
        <v>15</v>
      </c>
      <c r="D6170" t="s">
        <v>29</v>
      </c>
      <c r="E6170" s="1">
        <v>99225.83</v>
      </c>
      <c r="F6170" t="s">
        <v>45</v>
      </c>
      <c r="G6170">
        <v>7</v>
      </c>
      <c r="H6170">
        <v>8954</v>
      </c>
      <c r="I6170">
        <v>8968</v>
      </c>
      <c r="J6170">
        <v>26.68</v>
      </c>
      <c r="K6170">
        <v>75.260000000000005</v>
      </c>
      <c r="L6170" t="s">
        <v>21</v>
      </c>
      <c r="M6170">
        <v>47.19</v>
      </c>
    </row>
    <row r="6171" spans="1:13" hidden="1" x14ac:dyDescent="0.25">
      <c r="A6171" t="s">
        <v>493</v>
      </c>
      <c r="B6171" t="s">
        <v>20</v>
      </c>
      <c r="C6171" t="s">
        <v>35</v>
      </c>
      <c r="D6171" t="s">
        <v>16</v>
      </c>
      <c r="E6171" s="1">
        <v>107707.9</v>
      </c>
      <c r="F6171" t="s">
        <v>25</v>
      </c>
      <c r="G6171">
        <v>15</v>
      </c>
      <c r="H6171">
        <v>7734</v>
      </c>
      <c r="I6171">
        <v>6547</v>
      </c>
      <c r="J6171">
        <v>12.31</v>
      </c>
      <c r="K6171">
        <v>39.82</v>
      </c>
      <c r="L6171" t="s">
        <v>31</v>
      </c>
      <c r="M6171">
        <v>54.18</v>
      </c>
    </row>
    <row r="6172" spans="1:13" hidden="1" x14ac:dyDescent="0.25">
      <c r="A6172" t="s">
        <v>204</v>
      </c>
      <c r="B6172" t="s">
        <v>20</v>
      </c>
      <c r="C6172" t="s">
        <v>35</v>
      </c>
      <c r="D6172" t="s">
        <v>24</v>
      </c>
      <c r="E6172" s="1">
        <v>125087.84</v>
      </c>
      <c r="F6172" t="s">
        <v>37</v>
      </c>
      <c r="G6172">
        <v>8</v>
      </c>
      <c r="H6172">
        <v>7203</v>
      </c>
      <c r="I6172">
        <v>5162</v>
      </c>
      <c r="J6172">
        <v>32.76</v>
      </c>
      <c r="K6172">
        <v>60.75</v>
      </c>
      <c r="L6172" t="s">
        <v>21</v>
      </c>
      <c r="M6172">
        <v>67.67</v>
      </c>
    </row>
    <row r="6173" spans="1:13" hidden="1" x14ac:dyDescent="0.25">
      <c r="A6173" t="s">
        <v>95</v>
      </c>
      <c r="B6173" t="s">
        <v>28</v>
      </c>
      <c r="C6173" t="s">
        <v>15</v>
      </c>
      <c r="D6173" t="s">
        <v>16</v>
      </c>
      <c r="E6173" s="1">
        <v>56907</v>
      </c>
      <c r="F6173" t="s">
        <v>25</v>
      </c>
      <c r="G6173">
        <v>6</v>
      </c>
      <c r="H6173">
        <v>3692</v>
      </c>
      <c r="I6173">
        <v>3272</v>
      </c>
      <c r="J6173">
        <v>28.57</v>
      </c>
      <c r="K6173">
        <v>76.349999999999994</v>
      </c>
      <c r="L6173" t="s">
        <v>42</v>
      </c>
      <c r="M6173">
        <v>73.47</v>
      </c>
    </row>
    <row r="6174" spans="1:13" x14ac:dyDescent="0.25">
      <c r="A6174" t="s">
        <v>251</v>
      </c>
      <c r="B6174" t="s">
        <v>20</v>
      </c>
      <c r="C6174" t="s">
        <v>15</v>
      </c>
      <c r="D6174" t="s">
        <v>29</v>
      </c>
      <c r="E6174" s="1">
        <v>129957.9</v>
      </c>
      <c r="F6174" t="s">
        <v>37</v>
      </c>
      <c r="G6174">
        <v>15</v>
      </c>
      <c r="H6174">
        <v>5440</v>
      </c>
      <c r="I6174">
        <v>7883</v>
      </c>
      <c r="J6174">
        <v>64.349999999999994</v>
      </c>
      <c r="K6174">
        <v>32.26</v>
      </c>
      <c r="L6174" t="s">
        <v>21</v>
      </c>
      <c r="M6174">
        <v>32.61</v>
      </c>
    </row>
    <row r="6175" spans="1:13" x14ac:dyDescent="0.25">
      <c r="A6175" t="s">
        <v>211</v>
      </c>
      <c r="B6175" t="s">
        <v>28</v>
      </c>
      <c r="C6175" t="s">
        <v>35</v>
      </c>
      <c r="D6175" t="s">
        <v>29</v>
      </c>
      <c r="E6175" s="1">
        <v>73632.240000000005</v>
      </c>
      <c r="F6175" t="s">
        <v>30</v>
      </c>
      <c r="G6175">
        <v>16</v>
      </c>
      <c r="H6175">
        <v>3914</v>
      </c>
      <c r="I6175">
        <v>8405</v>
      </c>
      <c r="J6175">
        <v>28.37</v>
      </c>
      <c r="K6175">
        <v>71.680000000000007</v>
      </c>
      <c r="L6175" t="s">
        <v>18</v>
      </c>
      <c r="M6175">
        <v>27.24</v>
      </c>
    </row>
    <row r="6176" spans="1:13" hidden="1" x14ac:dyDescent="0.25">
      <c r="A6176" t="s">
        <v>401</v>
      </c>
      <c r="B6176" t="s">
        <v>14</v>
      </c>
      <c r="C6176" t="s">
        <v>15</v>
      </c>
      <c r="D6176" t="s">
        <v>24</v>
      </c>
      <c r="E6176" s="1">
        <v>40467.519999999997</v>
      </c>
      <c r="F6176" t="s">
        <v>25</v>
      </c>
      <c r="G6176">
        <v>11</v>
      </c>
      <c r="H6176">
        <v>416</v>
      </c>
      <c r="I6176">
        <v>9276</v>
      </c>
      <c r="J6176">
        <v>48.47</v>
      </c>
      <c r="K6176">
        <v>86.06</v>
      </c>
      <c r="L6176" t="s">
        <v>31</v>
      </c>
      <c r="M6176">
        <v>23.03</v>
      </c>
    </row>
    <row r="6177" spans="1:13" hidden="1" x14ac:dyDescent="0.25">
      <c r="A6177" t="s">
        <v>461</v>
      </c>
      <c r="B6177" t="s">
        <v>34</v>
      </c>
      <c r="C6177" t="s">
        <v>15</v>
      </c>
      <c r="D6177" t="s">
        <v>16</v>
      </c>
      <c r="E6177" s="1">
        <v>82898.759999999995</v>
      </c>
      <c r="F6177" t="s">
        <v>25</v>
      </c>
      <c r="G6177">
        <v>14</v>
      </c>
      <c r="H6177">
        <v>5136</v>
      </c>
      <c r="I6177">
        <v>9418</v>
      </c>
      <c r="J6177">
        <v>18.170000000000002</v>
      </c>
      <c r="K6177">
        <v>66.72</v>
      </c>
      <c r="L6177" t="s">
        <v>58</v>
      </c>
      <c r="M6177">
        <v>44.74</v>
      </c>
    </row>
    <row r="6178" spans="1:13" hidden="1" x14ac:dyDescent="0.25">
      <c r="A6178" t="s">
        <v>240</v>
      </c>
      <c r="B6178" t="s">
        <v>51</v>
      </c>
      <c r="C6178" t="s">
        <v>35</v>
      </c>
      <c r="D6178" t="s">
        <v>24</v>
      </c>
      <c r="E6178" s="1">
        <v>60057.18</v>
      </c>
      <c r="F6178" t="s">
        <v>30</v>
      </c>
      <c r="G6178">
        <v>7</v>
      </c>
      <c r="H6178">
        <v>8636</v>
      </c>
      <c r="I6178">
        <v>3307</v>
      </c>
      <c r="J6178">
        <v>36.049999999999997</v>
      </c>
      <c r="K6178">
        <v>2.37</v>
      </c>
      <c r="L6178" t="s">
        <v>33</v>
      </c>
      <c r="M6178">
        <v>43.47</v>
      </c>
    </row>
    <row r="6179" spans="1:13" hidden="1" x14ac:dyDescent="0.25">
      <c r="A6179" t="s">
        <v>473</v>
      </c>
      <c r="B6179" t="s">
        <v>23</v>
      </c>
      <c r="C6179" t="s">
        <v>35</v>
      </c>
      <c r="D6179" t="s">
        <v>16</v>
      </c>
      <c r="E6179" s="1">
        <v>73441.25</v>
      </c>
      <c r="F6179" t="s">
        <v>25</v>
      </c>
      <c r="G6179">
        <v>8</v>
      </c>
      <c r="H6179">
        <v>3105</v>
      </c>
      <c r="I6179">
        <v>7491</v>
      </c>
      <c r="J6179">
        <v>24.07</v>
      </c>
      <c r="K6179">
        <v>27.87</v>
      </c>
      <c r="L6179" t="s">
        <v>21</v>
      </c>
      <c r="M6179">
        <v>54.2</v>
      </c>
    </row>
    <row r="6180" spans="1:13" hidden="1" x14ac:dyDescent="0.25">
      <c r="A6180" t="s">
        <v>350</v>
      </c>
      <c r="B6180" t="s">
        <v>28</v>
      </c>
      <c r="C6180" t="s">
        <v>15</v>
      </c>
      <c r="D6180" t="s">
        <v>24</v>
      </c>
      <c r="E6180" s="1">
        <v>110851.13</v>
      </c>
      <c r="F6180" t="s">
        <v>17</v>
      </c>
      <c r="G6180">
        <v>17</v>
      </c>
      <c r="H6180">
        <v>1810</v>
      </c>
      <c r="I6180">
        <v>4787</v>
      </c>
      <c r="J6180">
        <v>78.959999999999994</v>
      </c>
      <c r="K6180">
        <v>43.83</v>
      </c>
      <c r="L6180" t="s">
        <v>18</v>
      </c>
      <c r="M6180">
        <v>35.15</v>
      </c>
    </row>
    <row r="6181" spans="1:13" x14ac:dyDescent="0.25">
      <c r="A6181" t="s">
        <v>657</v>
      </c>
      <c r="B6181" t="s">
        <v>20</v>
      </c>
      <c r="C6181" t="s">
        <v>35</v>
      </c>
      <c r="D6181" t="s">
        <v>29</v>
      </c>
      <c r="E6181" s="1">
        <v>148234.41</v>
      </c>
      <c r="F6181" t="s">
        <v>17</v>
      </c>
      <c r="G6181">
        <v>14</v>
      </c>
      <c r="H6181">
        <v>8823</v>
      </c>
      <c r="I6181">
        <v>1020</v>
      </c>
      <c r="J6181">
        <v>14.93</v>
      </c>
      <c r="K6181">
        <v>76.02</v>
      </c>
      <c r="L6181" t="s">
        <v>21</v>
      </c>
      <c r="M6181">
        <v>39.56</v>
      </c>
    </row>
    <row r="6182" spans="1:13" hidden="1" x14ac:dyDescent="0.25">
      <c r="A6182" t="s">
        <v>134</v>
      </c>
      <c r="B6182" t="s">
        <v>14</v>
      </c>
      <c r="C6182" t="s">
        <v>35</v>
      </c>
      <c r="D6182" t="s">
        <v>16</v>
      </c>
      <c r="E6182" s="1">
        <v>57784.47</v>
      </c>
      <c r="F6182" t="s">
        <v>25</v>
      </c>
      <c r="G6182">
        <v>13</v>
      </c>
      <c r="H6182">
        <v>1741</v>
      </c>
      <c r="I6182">
        <v>5647</v>
      </c>
      <c r="J6182">
        <v>77.55</v>
      </c>
      <c r="K6182">
        <v>1.71</v>
      </c>
      <c r="L6182" t="s">
        <v>48</v>
      </c>
      <c r="M6182">
        <v>67.790000000000006</v>
      </c>
    </row>
    <row r="6183" spans="1:13" hidden="1" x14ac:dyDescent="0.25">
      <c r="A6183" t="s">
        <v>506</v>
      </c>
      <c r="B6183" t="s">
        <v>54</v>
      </c>
      <c r="C6183" t="s">
        <v>15</v>
      </c>
      <c r="D6183" t="s">
        <v>16</v>
      </c>
      <c r="E6183" s="1">
        <v>51760.56</v>
      </c>
      <c r="F6183" t="s">
        <v>17</v>
      </c>
      <c r="G6183">
        <v>16</v>
      </c>
      <c r="H6183">
        <v>3631</v>
      </c>
      <c r="I6183">
        <v>9562</v>
      </c>
      <c r="J6183">
        <v>56.33</v>
      </c>
      <c r="K6183">
        <v>54.04</v>
      </c>
      <c r="L6183" t="s">
        <v>33</v>
      </c>
      <c r="M6183">
        <v>26.18</v>
      </c>
    </row>
    <row r="6184" spans="1:13" x14ac:dyDescent="0.25">
      <c r="A6184" t="s">
        <v>346</v>
      </c>
      <c r="B6184" t="s">
        <v>28</v>
      </c>
      <c r="C6184" t="s">
        <v>15</v>
      </c>
      <c r="D6184" t="s">
        <v>29</v>
      </c>
      <c r="E6184" s="1">
        <v>67966.38</v>
      </c>
      <c r="F6184" t="s">
        <v>30</v>
      </c>
      <c r="G6184">
        <v>8</v>
      </c>
      <c r="H6184">
        <v>8981</v>
      </c>
      <c r="I6184">
        <v>6082</v>
      </c>
      <c r="J6184">
        <v>74.430000000000007</v>
      </c>
      <c r="K6184">
        <v>27.34</v>
      </c>
      <c r="L6184" t="s">
        <v>33</v>
      </c>
      <c r="M6184">
        <v>73.81</v>
      </c>
    </row>
    <row r="6185" spans="1:13" x14ac:dyDescent="0.25">
      <c r="A6185" t="s">
        <v>607</v>
      </c>
      <c r="B6185" t="s">
        <v>20</v>
      </c>
      <c r="C6185" t="s">
        <v>35</v>
      </c>
      <c r="D6185" t="s">
        <v>29</v>
      </c>
      <c r="E6185" s="1">
        <v>125823.54</v>
      </c>
      <c r="F6185" t="s">
        <v>17</v>
      </c>
      <c r="G6185">
        <v>4</v>
      </c>
      <c r="H6185">
        <v>5308</v>
      </c>
      <c r="I6185">
        <v>4306</v>
      </c>
      <c r="J6185">
        <v>15.24</v>
      </c>
      <c r="K6185">
        <v>97.44</v>
      </c>
      <c r="L6185" t="s">
        <v>58</v>
      </c>
      <c r="M6185">
        <v>23.68</v>
      </c>
    </row>
    <row r="6186" spans="1:13" hidden="1" x14ac:dyDescent="0.25">
      <c r="A6186" t="s">
        <v>437</v>
      </c>
      <c r="B6186" t="s">
        <v>54</v>
      </c>
      <c r="C6186" t="s">
        <v>15</v>
      </c>
      <c r="D6186" t="s">
        <v>24</v>
      </c>
      <c r="E6186" s="1">
        <v>77751.88</v>
      </c>
      <c r="F6186" t="s">
        <v>30</v>
      </c>
      <c r="G6186">
        <v>16</v>
      </c>
      <c r="H6186">
        <v>1660</v>
      </c>
      <c r="I6186">
        <v>1195</v>
      </c>
      <c r="J6186">
        <v>93.22</v>
      </c>
      <c r="K6186">
        <v>8.61</v>
      </c>
      <c r="L6186" t="s">
        <v>33</v>
      </c>
      <c r="M6186">
        <v>64.650000000000006</v>
      </c>
    </row>
    <row r="6187" spans="1:13" x14ac:dyDescent="0.25">
      <c r="A6187" t="s">
        <v>236</v>
      </c>
      <c r="B6187" t="s">
        <v>23</v>
      </c>
      <c r="C6187" t="s">
        <v>35</v>
      </c>
      <c r="D6187" t="s">
        <v>29</v>
      </c>
      <c r="E6187" s="1">
        <v>126628.99</v>
      </c>
      <c r="F6187" t="s">
        <v>25</v>
      </c>
      <c r="G6187">
        <v>2</v>
      </c>
      <c r="H6187">
        <v>1756</v>
      </c>
      <c r="I6187">
        <v>5760</v>
      </c>
      <c r="J6187">
        <v>45.26</v>
      </c>
      <c r="K6187">
        <v>40.74</v>
      </c>
      <c r="L6187" t="s">
        <v>48</v>
      </c>
      <c r="M6187">
        <v>31.22</v>
      </c>
    </row>
    <row r="6188" spans="1:13" hidden="1" x14ac:dyDescent="0.25">
      <c r="A6188" t="s">
        <v>664</v>
      </c>
      <c r="B6188" t="s">
        <v>39</v>
      </c>
      <c r="C6188" t="s">
        <v>35</v>
      </c>
      <c r="D6188" t="s">
        <v>16</v>
      </c>
      <c r="E6188" s="1">
        <v>112033.07</v>
      </c>
      <c r="F6188" t="s">
        <v>37</v>
      </c>
      <c r="G6188">
        <v>8</v>
      </c>
      <c r="H6188">
        <v>6258</v>
      </c>
      <c r="I6188">
        <v>8373</v>
      </c>
      <c r="J6188">
        <v>29.85</v>
      </c>
      <c r="K6188">
        <v>43.18</v>
      </c>
      <c r="L6188" t="s">
        <v>18</v>
      </c>
      <c r="M6188">
        <v>48.97</v>
      </c>
    </row>
    <row r="6189" spans="1:13" hidden="1" x14ac:dyDescent="0.25">
      <c r="A6189" t="s">
        <v>264</v>
      </c>
      <c r="B6189" t="s">
        <v>39</v>
      </c>
      <c r="C6189" t="s">
        <v>15</v>
      </c>
      <c r="D6189" t="s">
        <v>24</v>
      </c>
      <c r="E6189" s="1">
        <v>144436.67000000001</v>
      </c>
      <c r="F6189" t="s">
        <v>45</v>
      </c>
      <c r="G6189">
        <v>14</v>
      </c>
      <c r="H6189">
        <v>6854</v>
      </c>
      <c r="I6189">
        <v>9179</v>
      </c>
      <c r="J6189">
        <v>38.68</v>
      </c>
      <c r="K6189">
        <v>51.72</v>
      </c>
      <c r="L6189" t="s">
        <v>31</v>
      </c>
      <c r="M6189">
        <v>39.33</v>
      </c>
    </row>
    <row r="6190" spans="1:13" x14ac:dyDescent="0.25">
      <c r="A6190" t="s">
        <v>302</v>
      </c>
      <c r="B6190" t="s">
        <v>54</v>
      </c>
      <c r="C6190" t="s">
        <v>35</v>
      </c>
      <c r="D6190" t="s">
        <v>29</v>
      </c>
      <c r="E6190" s="1">
        <v>129260.61</v>
      </c>
      <c r="F6190" t="s">
        <v>25</v>
      </c>
      <c r="G6190">
        <v>5</v>
      </c>
      <c r="H6190">
        <v>8489</v>
      </c>
      <c r="I6190">
        <v>8768</v>
      </c>
      <c r="J6190">
        <v>30.69</v>
      </c>
      <c r="K6190">
        <v>21.3</v>
      </c>
      <c r="L6190" t="s">
        <v>48</v>
      </c>
      <c r="M6190">
        <v>39.49</v>
      </c>
    </row>
    <row r="6191" spans="1:13" x14ac:dyDescent="0.25">
      <c r="A6191" t="s">
        <v>310</v>
      </c>
      <c r="B6191" t="s">
        <v>23</v>
      </c>
      <c r="C6191" t="s">
        <v>35</v>
      </c>
      <c r="D6191" t="s">
        <v>29</v>
      </c>
      <c r="E6191" s="1">
        <v>103975.37</v>
      </c>
      <c r="F6191" t="s">
        <v>25</v>
      </c>
      <c r="G6191">
        <v>13</v>
      </c>
      <c r="H6191">
        <v>835</v>
      </c>
      <c r="I6191">
        <v>6276</v>
      </c>
      <c r="J6191">
        <v>49.94</v>
      </c>
      <c r="K6191">
        <v>61.77</v>
      </c>
      <c r="L6191" t="s">
        <v>21</v>
      </c>
      <c r="M6191">
        <v>46.11</v>
      </c>
    </row>
    <row r="6192" spans="1:13" hidden="1" x14ac:dyDescent="0.25">
      <c r="A6192" t="s">
        <v>272</v>
      </c>
      <c r="B6192" t="s">
        <v>54</v>
      </c>
      <c r="C6192" t="s">
        <v>15</v>
      </c>
      <c r="D6192" t="s">
        <v>16</v>
      </c>
      <c r="E6192" s="1">
        <v>92115.28</v>
      </c>
      <c r="F6192" t="s">
        <v>17</v>
      </c>
      <c r="G6192">
        <v>4</v>
      </c>
      <c r="H6192">
        <v>225</v>
      </c>
      <c r="I6192">
        <v>3557</v>
      </c>
      <c r="J6192">
        <v>63.92</v>
      </c>
      <c r="K6192">
        <v>79.17</v>
      </c>
      <c r="L6192" t="s">
        <v>33</v>
      </c>
      <c r="M6192">
        <v>63.32</v>
      </c>
    </row>
    <row r="6193" spans="1:13" hidden="1" x14ac:dyDescent="0.25">
      <c r="A6193" t="s">
        <v>607</v>
      </c>
      <c r="B6193" t="s">
        <v>23</v>
      </c>
      <c r="C6193" t="s">
        <v>15</v>
      </c>
      <c r="D6193" t="s">
        <v>24</v>
      </c>
      <c r="E6193" s="1">
        <v>87804.14</v>
      </c>
      <c r="F6193" t="s">
        <v>25</v>
      </c>
      <c r="G6193">
        <v>13</v>
      </c>
      <c r="H6193">
        <v>5767</v>
      </c>
      <c r="I6193">
        <v>5868</v>
      </c>
      <c r="J6193">
        <v>79.010000000000005</v>
      </c>
      <c r="K6193">
        <v>6.92</v>
      </c>
      <c r="L6193" t="s">
        <v>26</v>
      </c>
      <c r="M6193">
        <v>74.89</v>
      </c>
    </row>
    <row r="6194" spans="1:13" hidden="1" x14ac:dyDescent="0.25">
      <c r="A6194" t="s">
        <v>603</v>
      </c>
      <c r="B6194" t="s">
        <v>14</v>
      </c>
      <c r="C6194" t="s">
        <v>35</v>
      </c>
      <c r="D6194" t="s">
        <v>16</v>
      </c>
      <c r="E6194" s="1">
        <v>64175.66</v>
      </c>
      <c r="F6194" t="s">
        <v>17</v>
      </c>
      <c r="G6194">
        <v>13</v>
      </c>
      <c r="H6194">
        <v>9836</v>
      </c>
      <c r="I6194">
        <v>8435</v>
      </c>
      <c r="J6194">
        <v>84.57</v>
      </c>
      <c r="K6194">
        <v>1.96</v>
      </c>
      <c r="L6194" t="s">
        <v>48</v>
      </c>
      <c r="M6194">
        <v>42.75</v>
      </c>
    </row>
    <row r="6195" spans="1:13" x14ac:dyDescent="0.25">
      <c r="A6195" t="s">
        <v>558</v>
      </c>
      <c r="B6195" t="s">
        <v>20</v>
      </c>
      <c r="C6195" t="s">
        <v>15</v>
      </c>
      <c r="D6195" t="s">
        <v>29</v>
      </c>
      <c r="E6195" s="1">
        <v>60454.02</v>
      </c>
      <c r="F6195" t="s">
        <v>25</v>
      </c>
      <c r="G6195">
        <v>4</v>
      </c>
      <c r="H6195">
        <v>9952</v>
      </c>
      <c r="I6195">
        <v>8878</v>
      </c>
      <c r="J6195">
        <v>68.08</v>
      </c>
      <c r="K6195">
        <v>10.38</v>
      </c>
      <c r="L6195" t="s">
        <v>18</v>
      </c>
      <c r="M6195">
        <v>28.02</v>
      </c>
    </row>
    <row r="6196" spans="1:13" hidden="1" x14ac:dyDescent="0.25">
      <c r="A6196" t="s">
        <v>235</v>
      </c>
      <c r="B6196" t="s">
        <v>51</v>
      </c>
      <c r="C6196" t="s">
        <v>35</v>
      </c>
      <c r="D6196" t="s">
        <v>16</v>
      </c>
      <c r="E6196" s="1">
        <v>58238.54</v>
      </c>
      <c r="F6196" t="s">
        <v>30</v>
      </c>
      <c r="G6196">
        <v>1</v>
      </c>
      <c r="H6196">
        <v>2660</v>
      </c>
      <c r="I6196">
        <v>2437</v>
      </c>
      <c r="J6196">
        <v>71.239999999999995</v>
      </c>
      <c r="K6196">
        <v>28.64</v>
      </c>
      <c r="L6196" t="s">
        <v>42</v>
      </c>
      <c r="M6196">
        <v>36.31</v>
      </c>
    </row>
    <row r="6197" spans="1:13" hidden="1" x14ac:dyDescent="0.25">
      <c r="A6197" t="s">
        <v>367</v>
      </c>
      <c r="B6197" t="s">
        <v>34</v>
      </c>
      <c r="C6197" t="s">
        <v>15</v>
      </c>
      <c r="D6197" t="s">
        <v>24</v>
      </c>
      <c r="E6197" s="1">
        <v>131641.10999999999</v>
      </c>
      <c r="F6197" t="s">
        <v>45</v>
      </c>
      <c r="G6197">
        <v>5</v>
      </c>
      <c r="H6197">
        <v>8801</v>
      </c>
      <c r="I6197">
        <v>8392</v>
      </c>
      <c r="J6197">
        <v>4.1100000000000003</v>
      </c>
      <c r="K6197">
        <v>22.72</v>
      </c>
      <c r="L6197" t="s">
        <v>21</v>
      </c>
      <c r="M6197">
        <v>43.98</v>
      </c>
    </row>
    <row r="6198" spans="1:13" x14ac:dyDescent="0.25">
      <c r="A6198" t="s">
        <v>340</v>
      </c>
      <c r="B6198" t="s">
        <v>54</v>
      </c>
      <c r="C6198" t="s">
        <v>15</v>
      </c>
      <c r="D6198" t="s">
        <v>29</v>
      </c>
      <c r="E6198" s="1">
        <v>89455.31</v>
      </c>
      <c r="F6198" t="s">
        <v>30</v>
      </c>
      <c r="G6198">
        <v>11</v>
      </c>
      <c r="H6198">
        <v>2047</v>
      </c>
      <c r="I6198">
        <v>9406</v>
      </c>
      <c r="J6198">
        <v>87.89</v>
      </c>
      <c r="K6198">
        <v>73.099999999999994</v>
      </c>
      <c r="L6198" t="s">
        <v>31</v>
      </c>
      <c r="M6198">
        <v>78.989999999999995</v>
      </c>
    </row>
    <row r="6199" spans="1:13" hidden="1" x14ac:dyDescent="0.25">
      <c r="A6199" t="s">
        <v>220</v>
      </c>
      <c r="B6199" t="s">
        <v>34</v>
      </c>
      <c r="C6199" t="s">
        <v>35</v>
      </c>
      <c r="D6199" t="s">
        <v>24</v>
      </c>
      <c r="E6199" s="1">
        <v>84156.479999999996</v>
      </c>
      <c r="F6199" t="s">
        <v>37</v>
      </c>
      <c r="G6199">
        <v>1</v>
      </c>
      <c r="H6199">
        <v>5809</v>
      </c>
      <c r="I6199">
        <v>793</v>
      </c>
      <c r="J6199">
        <v>10.69</v>
      </c>
      <c r="K6199">
        <v>31.67</v>
      </c>
      <c r="L6199" t="s">
        <v>42</v>
      </c>
      <c r="M6199">
        <v>38.64</v>
      </c>
    </row>
    <row r="6200" spans="1:13" hidden="1" x14ac:dyDescent="0.25">
      <c r="A6200" t="s">
        <v>578</v>
      </c>
      <c r="B6200" t="s">
        <v>23</v>
      </c>
      <c r="C6200" t="s">
        <v>15</v>
      </c>
      <c r="D6200" t="s">
        <v>24</v>
      </c>
      <c r="E6200" s="1">
        <v>54215.68</v>
      </c>
      <c r="F6200" t="s">
        <v>30</v>
      </c>
      <c r="G6200">
        <v>1</v>
      </c>
      <c r="H6200">
        <v>3084</v>
      </c>
      <c r="I6200">
        <v>9827</v>
      </c>
      <c r="J6200">
        <v>87.01</v>
      </c>
      <c r="K6200">
        <v>76.290000000000006</v>
      </c>
      <c r="L6200" t="s">
        <v>48</v>
      </c>
      <c r="M6200">
        <v>61.31</v>
      </c>
    </row>
    <row r="6201" spans="1:13" hidden="1" x14ac:dyDescent="0.25">
      <c r="A6201" t="s">
        <v>582</v>
      </c>
      <c r="B6201" t="s">
        <v>20</v>
      </c>
      <c r="C6201" t="s">
        <v>35</v>
      </c>
      <c r="D6201" t="s">
        <v>24</v>
      </c>
      <c r="E6201" s="1">
        <v>70538.210000000006</v>
      </c>
      <c r="F6201" t="s">
        <v>17</v>
      </c>
      <c r="G6201">
        <v>8</v>
      </c>
      <c r="H6201">
        <v>1443</v>
      </c>
      <c r="I6201">
        <v>9767</v>
      </c>
      <c r="J6201">
        <v>80.75</v>
      </c>
      <c r="K6201">
        <v>33.58</v>
      </c>
      <c r="L6201" t="s">
        <v>42</v>
      </c>
      <c r="M6201">
        <v>22.02</v>
      </c>
    </row>
    <row r="6202" spans="1:13" x14ac:dyDescent="0.25">
      <c r="A6202" t="s">
        <v>203</v>
      </c>
      <c r="B6202" t="s">
        <v>20</v>
      </c>
      <c r="C6202" t="s">
        <v>15</v>
      </c>
      <c r="D6202" t="s">
        <v>29</v>
      </c>
      <c r="E6202" s="1">
        <v>111075.16</v>
      </c>
      <c r="F6202" t="s">
        <v>45</v>
      </c>
      <c r="G6202">
        <v>8</v>
      </c>
      <c r="H6202">
        <v>4207</v>
      </c>
      <c r="I6202">
        <v>9833</v>
      </c>
      <c r="J6202">
        <v>10</v>
      </c>
      <c r="K6202">
        <v>39.770000000000003</v>
      </c>
      <c r="L6202" t="s">
        <v>42</v>
      </c>
      <c r="M6202">
        <v>38.69</v>
      </c>
    </row>
    <row r="6203" spans="1:13" x14ac:dyDescent="0.25">
      <c r="A6203" t="s">
        <v>295</v>
      </c>
      <c r="B6203" t="s">
        <v>20</v>
      </c>
      <c r="C6203" t="s">
        <v>35</v>
      </c>
      <c r="D6203" t="s">
        <v>29</v>
      </c>
      <c r="E6203" s="1">
        <v>100500.55</v>
      </c>
      <c r="F6203" t="s">
        <v>37</v>
      </c>
      <c r="G6203">
        <v>7</v>
      </c>
      <c r="H6203">
        <v>2263</v>
      </c>
      <c r="I6203">
        <v>9491</v>
      </c>
      <c r="J6203">
        <v>96.13</v>
      </c>
      <c r="K6203">
        <v>89.05</v>
      </c>
      <c r="L6203" t="s">
        <v>26</v>
      </c>
      <c r="M6203">
        <v>31.88</v>
      </c>
    </row>
    <row r="6204" spans="1:13" x14ac:dyDescent="0.25">
      <c r="A6204" t="s">
        <v>60</v>
      </c>
      <c r="B6204" t="s">
        <v>28</v>
      </c>
      <c r="C6204" t="s">
        <v>35</v>
      </c>
      <c r="D6204" t="s">
        <v>29</v>
      </c>
      <c r="E6204" s="1">
        <v>114504.01</v>
      </c>
      <c r="F6204" t="s">
        <v>25</v>
      </c>
      <c r="G6204">
        <v>4</v>
      </c>
      <c r="H6204">
        <v>1743</v>
      </c>
      <c r="I6204">
        <v>126</v>
      </c>
      <c r="J6204">
        <v>26.09</v>
      </c>
      <c r="K6204">
        <v>91.98</v>
      </c>
      <c r="L6204" t="s">
        <v>26</v>
      </c>
      <c r="M6204">
        <v>30.8</v>
      </c>
    </row>
    <row r="6205" spans="1:13" hidden="1" x14ac:dyDescent="0.25">
      <c r="A6205" t="s">
        <v>360</v>
      </c>
      <c r="B6205" t="s">
        <v>51</v>
      </c>
      <c r="C6205" t="s">
        <v>35</v>
      </c>
      <c r="D6205" t="s">
        <v>16</v>
      </c>
      <c r="E6205" s="1">
        <v>126113.82</v>
      </c>
      <c r="F6205" t="s">
        <v>30</v>
      </c>
      <c r="G6205">
        <v>1</v>
      </c>
      <c r="H6205">
        <v>6349</v>
      </c>
      <c r="I6205">
        <v>3048</v>
      </c>
      <c r="J6205">
        <v>76.14</v>
      </c>
      <c r="K6205">
        <v>14.4</v>
      </c>
      <c r="L6205" t="s">
        <v>33</v>
      </c>
      <c r="M6205">
        <v>62.76</v>
      </c>
    </row>
    <row r="6206" spans="1:13" hidden="1" x14ac:dyDescent="0.25">
      <c r="A6206" t="s">
        <v>146</v>
      </c>
      <c r="B6206" t="s">
        <v>51</v>
      </c>
      <c r="C6206" t="s">
        <v>35</v>
      </c>
      <c r="D6206" t="s">
        <v>24</v>
      </c>
      <c r="E6206" s="1">
        <v>58921.16</v>
      </c>
      <c r="F6206" t="s">
        <v>30</v>
      </c>
      <c r="G6206">
        <v>12</v>
      </c>
      <c r="H6206">
        <v>3703</v>
      </c>
      <c r="I6206">
        <v>8999</v>
      </c>
      <c r="J6206">
        <v>29.55</v>
      </c>
      <c r="K6206">
        <v>7.33</v>
      </c>
      <c r="L6206" t="s">
        <v>33</v>
      </c>
      <c r="M6206">
        <v>79.36</v>
      </c>
    </row>
    <row r="6207" spans="1:13" x14ac:dyDescent="0.25">
      <c r="A6207" t="s">
        <v>413</v>
      </c>
      <c r="B6207" t="s">
        <v>39</v>
      </c>
      <c r="C6207" t="s">
        <v>35</v>
      </c>
      <c r="D6207" t="s">
        <v>29</v>
      </c>
      <c r="E6207" s="1">
        <v>128374.58</v>
      </c>
      <c r="F6207" t="s">
        <v>45</v>
      </c>
      <c r="G6207">
        <v>3</v>
      </c>
      <c r="H6207">
        <v>2856</v>
      </c>
      <c r="I6207">
        <v>6147</v>
      </c>
      <c r="J6207">
        <v>93.67</v>
      </c>
      <c r="K6207">
        <v>82.71</v>
      </c>
      <c r="L6207" t="s">
        <v>31</v>
      </c>
      <c r="M6207">
        <v>79.959999999999994</v>
      </c>
    </row>
    <row r="6208" spans="1:13" hidden="1" x14ac:dyDescent="0.25">
      <c r="A6208" t="s">
        <v>376</v>
      </c>
      <c r="B6208" t="s">
        <v>39</v>
      </c>
      <c r="C6208" t="s">
        <v>15</v>
      </c>
      <c r="D6208" t="s">
        <v>16</v>
      </c>
      <c r="E6208" s="1">
        <v>32693.68</v>
      </c>
      <c r="F6208" t="s">
        <v>45</v>
      </c>
      <c r="G6208">
        <v>18</v>
      </c>
      <c r="H6208">
        <v>9175</v>
      </c>
      <c r="I6208">
        <v>3264</v>
      </c>
      <c r="J6208">
        <v>44.77</v>
      </c>
      <c r="K6208">
        <v>37.43</v>
      </c>
      <c r="L6208" t="s">
        <v>26</v>
      </c>
      <c r="M6208">
        <v>32.83</v>
      </c>
    </row>
    <row r="6209" spans="1:13" hidden="1" x14ac:dyDescent="0.25">
      <c r="A6209" t="s">
        <v>676</v>
      </c>
      <c r="B6209" t="s">
        <v>23</v>
      </c>
      <c r="C6209" t="s">
        <v>15</v>
      </c>
      <c r="D6209" t="s">
        <v>24</v>
      </c>
      <c r="E6209" s="1">
        <v>71039.56</v>
      </c>
      <c r="F6209" t="s">
        <v>25</v>
      </c>
      <c r="G6209">
        <v>12</v>
      </c>
      <c r="H6209">
        <v>6077</v>
      </c>
      <c r="I6209">
        <v>6774</v>
      </c>
      <c r="J6209">
        <v>21.67</v>
      </c>
      <c r="K6209">
        <v>34.18</v>
      </c>
      <c r="L6209" t="s">
        <v>21</v>
      </c>
      <c r="M6209">
        <v>50.07</v>
      </c>
    </row>
    <row r="6210" spans="1:13" x14ac:dyDescent="0.25">
      <c r="A6210" t="s">
        <v>139</v>
      </c>
      <c r="B6210" t="s">
        <v>51</v>
      </c>
      <c r="C6210" t="s">
        <v>15</v>
      </c>
      <c r="D6210" t="s">
        <v>29</v>
      </c>
      <c r="E6210" s="1">
        <v>109220.88</v>
      </c>
      <c r="F6210" t="s">
        <v>37</v>
      </c>
      <c r="G6210">
        <v>7</v>
      </c>
      <c r="H6210">
        <v>6535</v>
      </c>
      <c r="I6210">
        <v>1784</v>
      </c>
      <c r="J6210">
        <v>82.16</v>
      </c>
      <c r="K6210">
        <v>26.67</v>
      </c>
      <c r="L6210" t="s">
        <v>18</v>
      </c>
      <c r="M6210">
        <v>44.82</v>
      </c>
    </row>
    <row r="6211" spans="1:13" x14ac:dyDescent="0.25">
      <c r="A6211" t="s">
        <v>298</v>
      </c>
      <c r="B6211" t="s">
        <v>39</v>
      </c>
      <c r="C6211" t="s">
        <v>15</v>
      </c>
      <c r="D6211" t="s">
        <v>29</v>
      </c>
      <c r="E6211" s="1">
        <v>103249.72</v>
      </c>
      <c r="F6211" t="s">
        <v>37</v>
      </c>
      <c r="G6211">
        <v>0</v>
      </c>
      <c r="H6211">
        <v>9040</v>
      </c>
      <c r="I6211">
        <v>6997</v>
      </c>
      <c r="J6211">
        <v>80.16</v>
      </c>
      <c r="K6211">
        <v>24.72</v>
      </c>
      <c r="L6211" t="s">
        <v>18</v>
      </c>
      <c r="M6211">
        <v>59.55</v>
      </c>
    </row>
    <row r="6212" spans="1:13" x14ac:dyDescent="0.25">
      <c r="A6212" t="s">
        <v>576</v>
      </c>
      <c r="B6212" t="s">
        <v>34</v>
      </c>
      <c r="C6212" t="s">
        <v>15</v>
      </c>
      <c r="D6212" t="s">
        <v>29</v>
      </c>
      <c r="E6212" s="1">
        <v>93103.01</v>
      </c>
      <c r="F6212" t="s">
        <v>25</v>
      </c>
      <c r="G6212">
        <v>14</v>
      </c>
      <c r="H6212">
        <v>2926</v>
      </c>
      <c r="I6212">
        <v>4070</v>
      </c>
      <c r="J6212">
        <v>37.17</v>
      </c>
      <c r="K6212">
        <v>77.47</v>
      </c>
      <c r="L6212" t="s">
        <v>33</v>
      </c>
      <c r="M6212">
        <v>78.09</v>
      </c>
    </row>
    <row r="6213" spans="1:13" hidden="1" x14ac:dyDescent="0.25">
      <c r="A6213" t="s">
        <v>84</v>
      </c>
      <c r="B6213" t="s">
        <v>54</v>
      </c>
      <c r="C6213" t="s">
        <v>15</v>
      </c>
      <c r="D6213" t="s">
        <v>16</v>
      </c>
      <c r="E6213" s="1">
        <v>103057.85</v>
      </c>
      <c r="F6213" t="s">
        <v>17</v>
      </c>
      <c r="G6213">
        <v>8</v>
      </c>
      <c r="H6213">
        <v>1209</v>
      </c>
      <c r="I6213">
        <v>4467</v>
      </c>
      <c r="J6213">
        <v>79.430000000000007</v>
      </c>
      <c r="K6213">
        <v>71.819999999999993</v>
      </c>
      <c r="L6213" t="s">
        <v>21</v>
      </c>
      <c r="M6213">
        <v>38.68</v>
      </c>
    </row>
    <row r="6214" spans="1:13" hidden="1" x14ac:dyDescent="0.25">
      <c r="A6214" t="s">
        <v>109</v>
      </c>
      <c r="B6214" t="s">
        <v>23</v>
      </c>
      <c r="C6214" t="s">
        <v>15</v>
      </c>
      <c r="D6214" t="s">
        <v>24</v>
      </c>
      <c r="E6214" s="1">
        <v>70750.06</v>
      </c>
      <c r="F6214" t="s">
        <v>25</v>
      </c>
      <c r="G6214">
        <v>6</v>
      </c>
      <c r="H6214">
        <v>6674</v>
      </c>
      <c r="I6214">
        <v>6580</v>
      </c>
      <c r="J6214">
        <v>3.46</v>
      </c>
      <c r="K6214">
        <v>23.47</v>
      </c>
      <c r="L6214" t="s">
        <v>21</v>
      </c>
      <c r="M6214">
        <v>62.96</v>
      </c>
    </row>
    <row r="6215" spans="1:13" hidden="1" x14ac:dyDescent="0.25">
      <c r="A6215" t="s">
        <v>461</v>
      </c>
      <c r="B6215" t="s">
        <v>39</v>
      </c>
      <c r="C6215" t="s">
        <v>15</v>
      </c>
      <c r="D6215" t="s">
        <v>24</v>
      </c>
      <c r="E6215" s="1">
        <v>135089.93</v>
      </c>
      <c r="F6215" t="s">
        <v>45</v>
      </c>
      <c r="G6215">
        <v>10</v>
      </c>
      <c r="H6215">
        <v>2665</v>
      </c>
      <c r="I6215">
        <v>7059</v>
      </c>
      <c r="J6215">
        <v>17.21</v>
      </c>
      <c r="K6215">
        <v>73.33</v>
      </c>
      <c r="L6215" t="s">
        <v>58</v>
      </c>
      <c r="M6215">
        <v>74.59</v>
      </c>
    </row>
    <row r="6216" spans="1:13" hidden="1" x14ac:dyDescent="0.25">
      <c r="A6216" t="s">
        <v>535</v>
      </c>
      <c r="B6216" t="s">
        <v>51</v>
      </c>
      <c r="C6216" t="s">
        <v>15</v>
      </c>
      <c r="D6216" t="s">
        <v>24</v>
      </c>
      <c r="E6216" s="1">
        <v>30763.57</v>
      </c>
      <c r="F6216" t="s">
        <v>25</v>
      </c>
      <c r="G6216">
        <v>7</v>
      </c>
      <c r="H6216">
        <v>2934</v>
      </c>
      <c r="I6216">
        <v>3640</v>
      </c>
      <c r="J6216">
        <v>45.32</v>
      </c>
      <c r="K6216">
        <v>7.95</v>
      </c>
      <c r="L6216" t="s">
        <v>42</v>
      </c>
      <c r="M6216">
        <v>24.42</v>
      </c>
    </row>
    <row r="6217" spans="1:13" hidden="1" x14ac:dyDescent="0.25">
      <c r="A6217" t="s">
        <v>488</v>
      </c>
      <c r="B6217" t="s">
        <v>28</v>
      </c>
      <c r="C6217" t="s">
        <v>15</v>
      </c>
      <c r="D6217" t="s">
        <v>16</v>
      </c>
      <c r="E6217" s="1">
        <v>128112.14</v>
      </c>
      <c r="F6217" t="s">
        <v>30</v>
      </c>
      <c r="G6217">
        <v>5</v>
      </c>
      <c r="H6217">
        <v>7744</v>
      </c>
      <c r="I6217">
        <v>1764</v>
      </c>
      <c r="J6217">
        <v>14.2</v>
      </c>
      <c r="K6217">
        <v>9.68</v>
      </c>
      <c r="L6217" t="s">
        <v>42</v>
      </c>
      <c r="M6217">
        <v>44.93</v>
      </c>
    </row>
    <row r="6218" spans="1:13" x14ac:dyDescent="0.25">
      <c r="A6218" t="s">
        <v>351</v>
      </c>
      <c r="B6218" t="s">
        <v>23</v>
      </c>
      <c r="C6218" t="s">
        <v>35</v>
      </c>
      <c r="D6218" t="s">
        <v>29</v>
      </c>
      <c r="E6218" s="1">
        <v>104918.98</v>
      </c>
      <c r="F6218" t="s">
        <v>37</v>
      </c>
      <c r="G6218">
        <v>0</v>
      </c>
      <c r="H6218">
        <v>6890</v>
      </c>
      <c r="I6218">
        <v>3284</v>
      </c>
      <c r="J6218">
        <v>79.77</v>
      </c>
      <c r="K6218">
        <v>10.87</v>
      </c>
      <c r="L6218" t="s">
        <v>26</v>
      </c>
      <c r="M6218">
        <v>55.82</v>
      </c>
    </row>
    <row r="6219" spans="1:13" hidden="1" x14ac:dyDescent="0.25">
      <c r="A6219" t="s">
        <v>124</v>
      </c>
      <c r="B6219" t="s">
        <v>51</v>
      </c>
      <c r="C6219" t="s">
        <v>35</v>
      </c>
      <c r="D6219" t="s">
        <v>16</v>
      </c>
      <c r="E6219" s="1">
        <v>84086.44</v>
      </c>
      <c r="F6219" t="s">
        <v>17</v>
      </c>
      <c r="G6219">
        <v>16</v>
      </c>
      <c r="H6219">
        <v>5368</v>
      </c>
      <c r="I6219">
        <v>4526</v>
      </c>
      <c r="J6219">
        <v>12.41</v>
      </c>
      <c r="K6219">
        <v>13.06</v>
      </c>
      <c r="L6219" t="s">
        <v>31</v>
      </c>
      <c r="M6219">
        <v>78.92</v>
      </c>
    </row>
    <row r="6220" spans="1:13" hidden="1" x14ac:dyDescent="0.25">
      <c r="A6220" t="s">
        <v>68</v>
      </c>
      <c r="B6220" t="s">
        <v>34</v>
      </c>
      <c r="C6220" t="s">
        <v>15</v>
      </c>
      <c r="D6220" t="s">
        <v>24</v>
      </c>
      <c r="E6220" s="1">
        <v>136141.32999999999</v>
      </c>
      <c r="F6220" t="s">
        <v>17</v>
      </c>
      <c r="G6220">
        <v>12</v>
      </c>
      <c r="H6220">
        <v>3253</v>
      </c>
      <c r="I6220">
        <v>2122</v>
      </c>
      <c r="J6220">
        <v>94.29</v>
      </c>
      <c r="K6220">
        <v>83.26</v>
      </c>
      <c r="L6220" t="s">
        <v>48</v>
      </c>
      <c r="M6220">
        <v>48.23</v>
      </c>
    </row>
    <row r="6221" spans="1:13" hidden="1" x14ac:dyDescent="0.25">
      <c r="A6221" t="s">
        <v>551</v>
      </c>
      <c r="B6221" t="s">
        <v>34</v>
      </c>
      <c r="C6221" t="s">
        <v>15</v>
      </c>
      <c r="D6221" t="s">
        <v>24</v>
      </c>
      <c r="E6221" s="1">
        <v>126836.92</v>
      </c>
      <c r="F6221" t="s">
        <v>17</v>
      </c>
      <c r="G6221">
        <v>8</v>
      </c>
      <c r="H6221">
        <v>9345</v>
      </c>
      <c r="I6221">
        <v>3284</v>
      </c>
      <c r="J6221">
        <v>93.87</v>
      </c>
      <c r="K6221">
        <v>8.75</v>
      </c>
      <c r="L6221" t="s">
        <v>31</v>
      </c>
      <c r="M6221">
        <v>77.739999999999995</v>
      </c>
    </row>
    <row r="6222" spans="1:13" hidden="1" x14ac:dyDescent="0.25">
      <c r="A6222" t="s">
        <v>423</v>
      </c>
      <c r="B6222" t="s">
        <v>14</v>
      </c>
      <c r="C6222" t="s">
        <v>15</v>
      </c>
      <c r="D6222" t="s">
        <v>24</v>
      </c>
      <c r="E6222" s="1">
        <v>128863.98</v>
      </c>
      <c r="F6222" t="s">
        <v>25</v>
      </c>
      <c r="G6222">
        <v>9</v>
      </c>
      <c r="H6222">
        <v>3673</v>
      </c>
      <c r="I6222">
        <v>4377</v>
      </c>
      <c r="J6222">
        <v>99.5</v>
      </c>
      <c r="K6222">
        <v>52.05</v>
      </c>
      <c r="L6222" t="s">
        <v>26</v>
      </c>
      <c r="M6222">
        <v>48.38</v>
      </c>
    </row>
    <row r="6223" spans="1:13" x14ac:dyDescent="0.25">
      <c r="A6223" t="s">
        <v>192</v>
      </c>
      <c r="B6223" t="s">
        <v>14</v>
      </c>
      <c r="C6223" t="s">
        <v>15</v>
      </c>
      <c r="D6223" t="s">
        <v>29</v>
      </c>
      <c r="E6223" s="1">
        <v>39619.94</v>
      </c>
      <c r="F6223" t="s">
        <v>17</v>
      </c>
      <c r="G6223">
        <v>0</v>
      </c>
      <c r="H6223">
        <v>1898</v>
      </c>
      <c r="I6223">
        <v>4943</v>
      </c>
      <c r="J6223">
        <v>42.01</v>
      </c>
      <c r="K6223">
        <v>91.87</v>
      </c>
      <c r="L6223" t="s">
        <v>21</v>
      </c>
      <c r="M6223">
        <v>71.63</v>
      </c>
    </row>
    <row r="6224" spans="1:13" hidden="1" x14ac:dyDescent="0.25">
      <c r="A6224" t="s">
        <v>255</v>
      </c>
      <c r="B6224" t="s">
        <v>39</v>
      </c>
      <c r="C6224" t="s">
        <v>15</v>
      </c>
      <c r="D6224" t="s">
        <v>16</v>
      </c>
      <c r="E6224" s="1">
        <v>141934.63</v>
      </c>
      <c r="F6224" t="s">
        <v>25</v>
      </c>
      <c r="G6224">
        <v>19</v>
      </c>
      <c r="H6224">
        <v>4001</v>
      </c>
      <c r="I6224">
        <v>2205</v>
      </c>
      <c r="J6224">
        <v>15.72</v>
      </c>
      <c r="K6224">
        <v>99.56</v>
      </c>
      <c r="L6224" t="s">
        <v>21</v>
      </c>
      <c r="M6224">
        <v>20.22</v>
      </c>
    </row>
    <row r="6225" spans="1:13" hidden="1" x14ac:dyDescent="0.25">
      <c r="A6225" t="s">
        <v>504</v>
      </c>
      <c r="B6225" t="s">
        <v>14</v>
      </c>
      <c r="C6225" t="s">
        <v>15</v>
      </c>
      <c r="D6225" t="s">
        <v>24</v>
      </c>
      <c r="E6225" s="1">
        <v>116725.69</v>
      </c>
      <c r="F6225" t="s">
        <v>30</v>
      </c>
      <c r="G6225">
        <v>5</v>
      </c>
      <c r="H6225">
        <v>8741</v>
      </c>
      <c r="I6225">
        <v>4754</v>
      </c>
      <c r="J6225">
        <v>30.64</v>
      </c>
      <c r="K6225">
        <v>47.09</v>
      </c>
      <c r="L6225" t="s">
        <v>33</v>
      </c>
      <c r="M6225">
        <v>62.31</v>
      </c>
    </row>
    <row r="6226" spans="1:13" hidden="1" x14ac:dyDescent="0.25">
      <c r="A6226" t="s">
        <v>561</v>
      </c>
      <c r="B6226" t="s">
        <v>23</v>
      </c>
      <c r="C6226" t="s">
        <v>15</v>
      </c>
      <c r="D6226" t="s">
        <v>24</v>
      </c>
      <c r="E6226" s="1">
        <v>99148.99</v>
      </c>
      <c r="F6226" t="s">
        <v>37</v>
      </c>
      <c r="G6226">
        <v>19</v>
      </c>
      <c r="H6226">
        <v>8180</v>
      </c>
      <c r="I6226">
        <v>515</v>
      </c>
      <c r="J6226">
        <v>40.74</v>
      </c>
      <c r="K6226">
        <v>35.03</v>
      </c>
      <c r="L6226" t="s">
        <v>33</v>
      </c>
      <c r="M6226">
        <v>34.51</v>
      </c>
    </row>
    <row r="6227" spans="1:13" x14ac:dyDescent="0.25">
      <c r="A6227" t="s">
        <v>301</v>
      </c>
      <c r="B6227" t="s">
        <v>20</v>
      </c>
      <c r="C6227" t="s">
        <v>35</v>
      </c>
      <c r="D6227" t="s">
        <v>29</v>
      </c>
      <c r="E6227" s="1">
        <v>104413.53</v>
      </c>
      <c r="F6227" t="s">
        <v>17</v>
      </c>
      <c r="G6227">
        <v>14</v>
      </c>
      <c r="H6227">
        <v>4403</v>
      </c>
      <c r="I6227">
        <v>2426</v>
      </c>
      <c r="J6227">
        <v>11.04</v>
      </c>
      <c r="K6227">
        <v>63.35</v>
      </c>
      <c r="L6227" t="s">
        <v>48</v>
      </c>
      <c r="M6227">
        <v>53.8</v>
      </c>
    </row>
    <row r="6228" spans="1:13" hidden="1" x14ac:dyDescent="0.25">
      <c r="A6228" t="s">
        <v>79</v>
      </c>
      <c r="B6228" t="s">
        <v>23</v>
      </c>
      <c r="C6228" t="s">
        <v>15</v>
      </c>
      <c r="D6228" t="s">
        <v>24</v>
      </c>
      <c r="E6228" s="1">
        <v>46743.22</v>
      </c>
      <c r="F6228" t="s">
        <v>25</v>
      </c>
      <c r="G6228">
        <v>7</v>
      </c>
      <c r="H6228">
        <v>6921</v>
      </c>
      <c r="I6228">
        <v>7693</v>
      </c>
      <c r="J6228">
        <v>45.9</v>
      </c>
      <c r="K6228">
        <v>37.549999999999997</v>
      </c>
      <c r="L6228" t="s">
        <v>21</v>
      </c>
      <c r="M6228">
        <v>44.87</v>
      </c>
    </row>
    <row r="6229" spans="1:13" hidden="1" x14ac:dyDescent="0.25">
      <c r="A6229" t="s">
        <v>444</v>
      </c>
      <c r="B6229" t="s">
        <v>34</v>
      </c>
      <c r="C6229" t="s">
        <v>35</v>
      </c>
      <c r="D6229" t="s">
        <v>16</v>
      </c>
      <c r="E6229" s="1">
        <v>121287.15</v>
      </c>
      <c r="F6229" t="s">
        <v>45</v>
      </c>
      <c r="G6229">
        <v>13</v>
      </c>
      <c r="H6229">
        <v>2570</v>
      </c>
      <c r="I6229">
        <v>8036</v>
      </c>
      <c r="J6229">
        <v>71.97</v>
      </c>
      <c r="K6229">
        <v>20.41</v>
      </c>
      <c r="L6229" t="s">
        <v>31</v>
      </c>
      <c r="M6229">
        <v>48.12</v>
      </c>
    </row>
    <row r="6230" spans="1:13" hidden="1" x14ac:dyDescent="0.25">
      <c r="A6230" t="s">
        <v>369</v>
      </c>
      <c r="B6230" t="s">
        <v>28</v>
      </c>
      <c r="C6230" t="s">
        <v>35</v>
      </c>
      <c r="D6230" t="s">
        <v>16</v>
      </c>
      <c r="E6230" s="1">
        <v>96689.8</v>
      </c>
      <c r="F6230" t="s">
        <v>17</v>
      </c>
      <c r="G6230">
        <v>11</v>
      </c>
      <c r="H6230">
        <v>8915</v>
      </c>
      <c r="I6230">
        <v>3327</v>
      </c>
      <c r="J6230">
        <v>31.3</v>
      </c>
      <c r="K6230">
        <v>70.17</v>
      </c>
      <c r="L6230" t="s">
        <v>26</v>
      </c>
      <c r="M6230">
        <v>75.55</v>
      </c>
    </row>
    <row r="6231" spans="1:13" hidden="1" x14ac:dyDescent="0.25">
      <c r="A6231" t="s">
        <v>299</v>
      </c>
      <c r="B6231" t="s">
        <v>20</v>
      </c>
      <c r="C6231" t="s">
        <v>35</v>
      </c>
      <c r="D6231" t="s">
        <v>16</v>
      </c>
      <c r="E6231" s="1">
        <v>59257.86</v>
      </c>
      <c r="F6231" t="s">
        <v>37</v>
      </c>
      <c r="G6231">
        <v>9</v>
      </c>
      <c r="H6231">
        <v>6196</v>
      </c>
      <c r="I6231">
        <v>110</v>
      </c>
      <c r="J6231">
        <v>53.69</v>
      </c>
      <c r="K6231">
        <v>27.98</v>
      </c>
      <c r="L6231" t="s">
        <v>26</v>
      </c>
      <c r="M6231">
        <v>59.98</v>
      </c>
    </row>
    <row r="6232" spans="1:13" hidden="1" x14ac:dyDescent="0.25">
      <c r="A6232" t="s">
        <v>135</v>
      </c>
      <c r="B6232" t="s">
        <v>39</v>
      </c>
      <c r="C6232" t="s">
        <v>35</v>
      </c>
      <c r="D6232" t="s">
        <v>24</v>
      </c>
      <c r="E6232" s="1">
        <v>100075.94</v>
      </c>
      <c r="F6232" t="s">
        <v>45</v>
      </c>
      <c r="G6232">
        <v>5</v>
      </c>
      <c r="H6232">
        <v>1806</v>
      </c>
      <c r="I6232">
        <v>5579</v>
      </c>
      <c r="J6232">
        <v>19.45</v>
      </c>
      <c r="K6232">
        <v>65.47</v>
      </c>
      <c r="L6232" t="s">
        <v>26</v>
      </c>
      <c r="M6232">
        <v>77.84</v>
      </c>
    </row>
    <row r="6233" spans="1:13" x14ac:dyDescent="0.25">
      <c r="A6233" t="s">
        <v>137</v>
      </c>
      <c r="B6233" t="s">
        <v>14</v>
      </c>
      <c r="C6233" t="s">
        <v>35</v>
      </c>
      <c r="D6233" t="s">
        <v>29</v>
      </c>
      <c r="E6233" s="1">
        <v>76241.710000000006</v>
      </c>
      <c r="F6233" t="s">
        <v>45</v>
      </c>
      <c r="G6233">
        <v>0</v>
      </c>
      <c r="H6233">
        <v>6290</v>
      </c>
      <c r="I6233">
        <v>7260</v>
      </c>
      <c r="J6233">
        <v>89.54</v>
      </c>
      <c r="K6233">
        <v>19.79</v>
      </c>
      <c r="L6233" t="s">
        <v>48</v>
      </c>
      <c r="M6233">
        <v>45.63</v>
      </c>
    </row>
    <row r="6234" spans="1:13" x14ac:dyDescent="0.25">
      <c r="A6234" t="s">
        <v>520</v>
      </c>
      <c r="B6234" t="s">
        <v>23</v>
      </c>
      <c r="C6234" t="s">
        <v>15</v>
      </c>
      <c r="D6234" t="s">
        <v>29</v>
      </c>
      <c r="E6234" s="1">
        <v>51895.41</v>
      </c>
      <c r="F6234" t="s">
        <v>45</v>
      </c>
      <c r="G6234">
        <v>13</v>
      </c>
      <c r="H6234">
        <v>4282</v>
      </c>
      <c r="I6234">
        <v>4762</v>
      </c>
      <c r="J6234">
        <v>38.69</v>
      </c>
      <c r="K6234">
        <v>10.61</v>
      </c>
      <c r="L6234" t="s">
        <v>18</v>
      </c>
      <c r="M6234">
        <v>77.260000000000005</v>
      </c>
    </row>
    <row r="6235" spans="1:13" hidden="1" x14ac:dyDescent="0.25">
      <c r="A6235" t="s">
        <v>445</v>
      </c>
      <c r="B6235" t="s">
        <v>51</v>
      </c>
      <c r="C6235" t="s">
        <v>35</v>
      </c>
      <c r="D6235" t="s">
        <v>16</v>
      </c>
      <c r="E6235" s="1">
        <v>34517.74</v>
      </c>
      <c r="F6235" t="s">
        <v>37</v>
      </c>
      <c r="G6235">
        <v>12</v>
      </c>
      <c r="H6235">
        <v>1776</v>
      </c>
      <c r="I6235">
        <v>6048</v>
      </c>
      <c r="J6235">
        <v>95.5</v>
      </c>
      <c r="K6235">
        <v>38.96</v>
      </c>
      <c r="L6235" t="s">
        <v>58</v>
      </c>
      <c r="M6235">
        <v>39.950000000000003</v>
      </c>
    </row>
    <row r="6236" spans="1:13" hidden="1" x14ac:dyDescent="0.25">
      <c r="A6236" t="s">
        <v>143</v>
      </c>
      <c r="B6236" t="s">
        <v>54</v>
      </c>
      <c r="C6236" t="s">
        <v>35</v>
      </c>
      <c r="D6236" t="s">
        <v>16</v>
      </c>
      <c r="E6236" s="1">
        <v>119398.26</v>
      </c>
      <c r="F6236" t="s">
        <v>37</v>
      </c>
      <c r="G6236">
        <v>17</v>
      </c>
      <c r="H6236">
        <v>8679</v>
      </c>
      <c r="I6236">
        <v>4239</v>
      </c>
      <c r="J6236">
        <v>53.59</v>
      </c>
      <c r="K6236">
        <v>95.48</v>
      </c>
      <c r="L6236" t="s">
        <v>26</v>
      </c>
      <c r="M6236">
        <v>31.09</v>
      </c>
    </row>
    <row r="6237" spans="1:13" hidden="1" x14ac:dyDescent="0.25">
      <c r="A6237" t="s">
        <v>217</v>
      </c>
      <c r="B6237" t="s">
        <v>14</v>
      </c>
      <c r="C6237" t="s">
        <v>35</v>
      </c>
      <c r="D6237" t="s">
        <v>24</v>
      </c>
      <c r="E6237" s="1">
        <v>114890.48</v>
      </c>
      <c r="F6237" t="s">
        <v>17</v>
      </c>
      <c r="G6237">
        <v>14</v>
      </c>
      <c r="H6237">
        <v>4147</v>
      </c>
      <c r="I6237">
        <v>6255</v>
      </c>
      <c r="J6237">
        <v>48.94</v>
      </c>
      <c r="K6237">
        <v>70.66</v>
      </c>
      <c r="L6237" t="s">
        <v>31</v>
      </c>
      <c r="M6237">
        <v>22.49</v>
      </c>
    </row>
    <row r="6238" spans="1:13" hidden="1" x14ac:dyDescent="0.25">
      <c r="A6238" t="s">
        <v>192</v>
      </c>
      <c r="B6238" t="s">
        <v>28</v>
      </c>
      <c r="C6238" t="s">
        <v>35</v>
      </c>
      <c r="D6238" t="s">
        <v>24</v>
      </c>
      <c r="E6238" s="1">
        <v>121121.86</v>
      </c>
      <c r="F6238" t="s">
        <v>45</v>
      </c>
      <c r="G6238">
        <v>8</v>
      </c>
      <c r="H6238">
        <v>6370</v>
      </c>
      <c r="I6238">
        <v>3506</v>
      </c>
      <c r="J6238">
        <v>9.0399999999999991</v>
      </c>
      <c r="K6238">
        <v>91.84</v>
      </c>
      <c r="L6238" t="s">
        <v>26</v>
      </c>
      <c r="M6238">
        <v>72.91</v>
      </c>
    </row>
    <row r="6239" spans="1:13" x14ac:dyDescent="0.25">
      <c r="A6239" t="s">
        <v>165</v>
      </c>
      <c r="B6239" t="s">
        <v>14</v>
      </c>
      <c r="C6239" t="s">
        <v>15</v>
      </c>
      <c r="D6239" t="s">
        <v>29</v>
      </c>
      <c r="E6239" s="1">
        <v>123240.17</v>
      </c>
      <c r="F6239" t="s">
        <v>30</v>
      </c>
      <c r="G6239">
        <v>2</v>
      </c>
      <c r="H6239">
        <v>3472</v>
      </c>
      <c r="I6239">
        <v>2689</v>
      </c>
      <c r="J6239">
        <v>25.96</v>
      </c>
      <c r="K6239">
        <v>86.75</v>
      </c>
      <c r="L6239" t="s">
        <v>21</v>
      </c>
      <c r="M6239">
        <v>55.28</v>
      </c>
    </row>
    <row r="6240" spans="1:13" hidden="1" x14ac:dyDescent="0.25">
      <c r="A6240" t="s">
        <v>436</v>
      </c>
      <c r="B6240" t="s">
        <v>54</v>
      </c>
      <c r="C6240" t="s">
        <v>35</v>
      </c>
      <c r="D6240" t="s">
        <v>24</v>
      </c>
      <c r="E6240" s="1">
        <v>30074.35</v>
      </c>
      <c r="F6240" t="s">
        <v>25</v>
      </c>
      <c r="G6240">
        <v>9</v>
      </c>
      <c r="H6240">
        <v>8721</v>
      </c>
      <c r="I6240">
        <v>208</v>
      </c>
      <c r="J6240">
        <v>66.91</v>
      </c>
      <c r="K6240">
        <v>50.92</v>
      </c>
      <c r="L6240" t="s">
        <v>18</v>
      </c>
      <c r="M6240">
        <v>72.540000000000006</v>
      </c>
    </row>
    <row r="6241" spans="1:13" hidden="1" x14ac:dyDescent="0.25">
      <c r="A6241" t="s">
        <v>503</v>
      </c>
      <c r="B6241" t="s">
        <v>20</v>
      </c>
      <c r="C6241" t="s">
        <v>15</v>
      </c>
      <c r="D6241" t="s">
        <v>24</v>
      </c>
      <c r="E6241" s="1">
        <v>64049.24</v>
      </c>
      <c r="F6241" t="s">
        <v>17</v>
      </c>
      <c r="G6241">
        <v>3</v>
      </c>
      <c r="H6241">
        <v>5321</v>
      </c>
      <c r="I6241">
        <v>3275</v>
      </c>
      <c r="J6241">
        <v>83.5</v>
      </c>
      <c r="K6241">
        <v>40.28</v>
      </c>
      <c r="L6241" t="s">
        <v>42</v>
      </c>
      <c r="M6241">
        <v>20.399999999999999</v>
      </c>
    </row>
    <row r="6242" spans="1:13" hidden="1" x14ac:dyDescent="0.25">
      <c r="A6242" t="s">
        <v>618</v>
      </c>
      <c r="B6242" t="s">
        <v>39</v>
      </c>
      <c r="C6242" t="s">
        <v>15</v>
      </c>
      <c r="D6242" t="s">
        <v>16</v>
      </c>
      <c r="E6242" s="1">
        <v>147057.82999999999</v>
      </c>
      <c r="F6242" t="s">
        <v>30</v>
      </c>
      <c r="G6242">
        <v>12</v>
      </c>
      <c r="H6242">
        <v>3236</v>
      </c>
      <c r="I6242">
        <v>2206</v>
      </c>
      <c r="J6242">
        <v>32.01</v>
      </c>
      <c r="K6242">
        <v>81.150000000000006</v>
      </c>
      <c r="L6242" t="s">
        <v>58</v>
      </c>
      <c r="M6242">
        <v>47.86</v>
      </c>
    </row>
    <row r="6243" spans="1:13" hidden="1" x14ac:dyDescent="0.25">
      <c r="A6243" t="s">
        <v>408</v>
      </c>
      <c r="B6243" t="s">
        <v>39</v>
      </c>
      <c r="C6243" t="s">
        <v>35</v>
      </c>
      <c r="D6243" t="s">
        <v>24</v>
      </c>
      <c r="E6243" s="1">
        <v>88377.279999999999</v>
      </c>
      <c r="F6243" t="s">
        <v>25</v>
      </c>
      <c r="G6243">
        <v>5</v>
      </c>
      <c r="H6243">
        <v>121</v>
      </c>
      <c r="I6243">
        <v>1294</v>
      </c>
      <c r="J6243">
        <v>41.93</v>
      </c>
      <c r="K6243">
        <v>94.12</v>
      </c>
      <c r="L6243" t="s">
        <v>31</v>
      </c>
      <c r="M6243">
        <v>47.73</v>
      </c>
    </row>
    <row r="6244" spans="1:13" hidden="1" x14ac:dyDescent="0.25">
      <c r="A6244" t="s">
        <v>53</v>
      </c>
      <c r="B6244" t="s">
        <v>39</v>
      </c>
      <c r="C6244" t="s">
        <v>15</v>
      </c>
      <c r="D6244" t="s">
        <v>24</v>
      </c>
      <c r="E6244" s="1">
        <v>132467.22</v>
      </c>
      <c r="F6244" t="s">
        <v>45</v>
      </c>
      <c r="G6244">
        <v>19</v>
      </c>
      <c r="H6244">
        <v>5351</v>
      </c>
      <c r="I6244">
        <v>2842</v>
      </c>
      <c r="J6244">
        <v>90.56</v>
      </c>
      <c r="K6244">
        <v>51.91</v>
      </c>
      <c r="L6244" t="s">
        <v>18</v>
      </c>
      <c r="M6244">
        <v>45.79</v>
      </c>
    </row>
    <row r="6245" spans="1:13" x14ac:dyDescent="0.25">
      <c r="A6245" t="s">
        <v>553</v>
      </c>
      <c r="B6245" t="s">
        <v>14</v>
      </c>
      <c r="C6245" t="s">
        <v>35</v>
      </c>
      <c r="D6245" t="s">
        <v>29</v>
      </c>
      <c r="E6245" s="1">
        <v>85091.5</v>
      </c>
      <c r="F6245" t="s">
        <v>30</v>
      </c>
      <c r="G6245">
        <v>20</v>
      </c>
      <c r="H6245">
        <v>2436</v>
      </c>
      <c r="I6245">
        <v>8779</v>
      </c>
      <c r="J6245">
        <v>55.22</v>
      </c>
      <c r="K6245">
        <v>26.39</v>
      </c>
      <c r="L6245" t="s">
        <v>18</v>
      </c>
      <c r="M6245">
        <v>57.07</v>
      </c>
    </row>
    <row r="6246" spans="1:13" x14ac:dyDescent="0.25">
      <c r="A6246" t="s">
        <v>124</v>
      </c>
      <c r="B6246" t="s">
        <v>23</v>
      </c>
      <c r="C6246" t="s">
        <v>35</v>
      </c>
      <c r="D6246" t="s">
        <v>29</v>
      </c>
      <c r="E6246" s="1">
        <v>144062.19</v>
      </c>
      <c r="F6246" t="s">
        <v>45</v>
      </c>
      <c r="G6246">
        <v>5</v>
      </c>
      <c r="H6246">
        <v>4648</v>
      </c>
      <c r="I6246">
        <v>8497</v>
      </c>
      <c r="J6246">
        <v>92.02</v>
      </c>
      <c r="K6246">
        <v>15.43</v>
      </c>
      <c r="L6246" t="s">
        <v>26</v>
      </c>
      <c r="M6246">
        <v>65.849999999999994</v>
      </c>
    </row>
    <row r="6247" spans="1:13" x14ac:dyDescent="0.25">
      <c r="A6247" t="s">
        <v>474</v>
      </c>
      <c r="B6247" t="s">
        <v>51</v>
      </c>
      <c r="C6247" t="s">
        <v>35</v>
      </c>
      <c r="D6247" t="s">
        <v>29</v>
      </c>
      <c r="E6247" s="1">
        <v>142224.43</v>
      </c>
      <c r="F6247" t="s">
        <v>25</v>
      </c>
      <c r="G6247">
        <v>1</v>
      </c>
      <c r="H6247">
        <v>5514</v>
      </c>
      <c r="I6247">
        <v>5148</v>
      </c>
      <c r="J6247">
        <v>59.65</v>
      </c>
      <c r="K6247">
        <v>66.650000000000006</v>
      </c>
      <c r="L6247" t="s">
        <v>18</v>
      </c>
      <c r="M6247">
        <v>73.459999999999994</v>
      </c>
    </row>
    <row r="6248" spans="1:13" hidden="1" x14ac:dyDescent="0.25">
      <c r="A6248" t="s">
        <v>105</v>
      </c>
      <c r="B6248" t="s">
        <v>14</v>
      </c>
      <c r="C6248" t="s">
        <v>15</v>
      </c>
      <c r="D6248" t="s">
        <v>24</v>
      </c>
      <c r="E6248" s="1">
        <v>70661.539999999994</v>
      </c>
      <c r="F6248" t="s">
        <v>45</v>
      </c>
      <c r="G6248">
        <v>0</v>
      </c>
      <c r="H6248">
        <v>7251</v>
      </c>
      <c r="I6248">
        <v>8880</v>
      </c>
      <c r="J6248">
        <v>97.96</v>
      </c>
      <c r="K6248">
        <v>39.04</v>
      </c>
      <c r="L6248" t="s">
        <v>42</v>
      </c>
      <c r="M6248">
        <v>77.86</v>
      </c>
    </row>
    <row r="6249" spans="1:13" x14ac:dyDescent="0.25">
      <c r="A6249" t="s">
        <v>467</v>
      </c>
      <c r="B6249" t="s">
        <v>23</v>
      </c>
      <c r="C6249" t="s">
        <v>15</v>
      </c>
      <c r="D6249" t="s">
        <v>29</v>
      </c>
      <c r="E6249" s="1">
        <v>119293.79</v>
      </c>
      <c r="F6249" t="s">
        <v>45</v>
      </c>
      <c r="G6249">
        <v>9</v>
      </c>
      <c r="H6249">
        <v>465</v>
      </c>
      <c r="I6249">
        <v>8116</v>
      </c>
      <c r="J6249">
        <v>41.35</v>
      </c>
      <c r="K6249">
        <v>71</v>
      </c>
      <c r="L6249" t="s">
        <v>33</v>
      </c>
      <c r="M6249">
        <v>43.27</v>
      </c>
    </row>
    <row r="6250" spans="1:13" hidden="1" x14ac:dyDescent="0.25">
      <c r="A6250" t="s">
        <v>44</v>
      </c>
      <c r="B6250" t="s">
        <v>54</v>
      </c>
      <c r="C6250" t="s">
        <v>35</v>
      </c>
      <c r="D6250" t="s">
        <v>16</v>
      </c>
      <c r="E6250" s="1">
        <v>105149.02</v>
      </c>
      <c r="F6250" t="s">
        <v>30</v>
      </c>
      <c r="G6250">
        <v>0</v>
      </c>
      <c r="H6250">
        <v>4998</v>
      </c>
      <c r="I6250">
        <v>4402</v>
      </c>
      <c r="J6250">
        <v>7.31</v>
      </c>
      <c r="K6250">
        <v>6.37</v>
      </c>
      <c r="L6250" t="s">
        <v>33</v>
      </c>
      <c r="M6250">
        <v>68.52</v>
      </c>
    </row>
    <row r="6251" spans="1:13" x14ac:dyDescent="0.25">
      <c r="A6251" t="s">
        <v>530</v>
      </c>
      <c r="B6251" t="s">
        <v>51</v>
      </c>
      <c r="C6251" t="s">
        <v>35</v>
      </c>
      <c r="D6251" t="s">
        <v>29</v>
      </c>
      <c r="E6251" s="1">
        <v>146542.07</v>
      </c>
      <c r="F6251" t="s">
        <v>45</v>
      </c>
      <c r="G6251">
        <v>1</v>
      </c>
      <c r="H6251">
        <v>9878</v>
      </c>
      <c r="I6251">
        <v>3282</v>
      </c>
      <c r="J6251">
        <v>22.45</v>
      </c>
      <c r="K6251">
        <v>56.36</v>
      </c>
      <c r="L6251" t="s">
        <v>21</v>
      </c>
      <c r="M6251">
        <v>35.5</v>
      </c>
    </row>
    <row r="6252" spans="1:13" x14ac:dyDescent="0.25">
      <c r="A6252" t="s">
        <v>413</v>
      </c>
      <c r="B6252" t="s">
        <v>39</v>
      </c>
      <c r="C6252" t="s">
        <v>15</v>
      </c>
      <c r="D6252" t="s">
        <v>29</v>
      </c>
      <c r="E6252" s="1">
        <v>62927.92</v>
      </c>
      <c r="F6252" t="s">
        <v>17</v>
      </c>
      <c r="G6252">
        <v>15</v>
      </c>
      <c r="H6252">
        <v>140</v>
      </c>
      <c r="I6252">
        <v>9675</v>
      </c>
      <c r="J6252">
        <v>27.85</v>
      </c>
      <c r="K6252">
        <v>1.5</v>
      </c>
      <c r="L6252" t="s">
        <v>42</v>
      </c>
      <c r="M6252">
        <v>25.39</v>
      </c>
    </row>
    <row r="6253" spans="1:13" x14ac:dyDescent="0.25">
      <c r="A6253" t="s">
        <v>249</v>
      </c>
      <c r="B6253" t="s">
        <v>34</v>
      </c>
      <c r="C6253" t="s">
        <v>35</v>
      </c>
      <c r="D6253" t="s">
        <v>29</v>
      </c>
      <c r="E6253" s="1">
        <v>36957.11</v>
      </c>
      <c r="F6253" t="s">
        <v>17</v>
      </c>
      <c r="G6253">
        <v>4</v>
      </c>
      <c r="H6253">
        <v>5045</v>
      </c>
      <c r="I6253">
        <v>7280</v>
      </c>
      <c r="J6253">
        <v>44</v>
      </c>
      <c r="K6253">
        <v>45.23</v>
      </c>
      <c r="L6253" t="s">
        <v>26</v>
      </c>
      <c r="M6253">
        <v>53.5</v>
      </c>
    </row>
    <row r="6254" spans="1:13" hidden="1" x14ac:dyDescent="0.25">
      <c r="A6254" t="s">
        <v>330</v>
      </c>
      <c r="B6254" t="s">
        <v>23</v>
      </c>
      <c r="C6254" t="s">
        <v>15</v>
      </c>
      <c r="D6254" t="s">
        <v>24</v>
      </c>
      <c r="E6254" s="1">
        <v>78212.25</v>
      </c>
      <c r="F6254" t="s">
        <v>17</v>
      </c>
      <c r="G6254">
        <v>7</v>
      </c>
      <c r="H6254">
        <v>3133</v>
      </c>
      <c r="I6254">
        <v>5199</v>
      </c>
      <c r="J6254">
        <v>31.26</v>
      </c>
      <c r="K6254">
        <v>93.66</v>
      </c>
      <c r="L6254" t="s">
        <v>58</v>
      </c>
      <c r="M6254">
        <v>31.31</v>
      </c>
    </row>
    <row r="6255" spans="1:13" x14ac:dyDescent="0.25">
      <c r="A6255" t="s">
        <v>510</v>
      </c>
      <c r="B6255" t="s">
        <v>23</v>
      </c>
      <c r="C6255" t="s">
        <v>15</v>
      </c>
      <c r="D6255" t="s">
        <v>29</v>
      </c>
      <c r="E6255" s="1">
        <v>63203.42</v>
      </c>
      <c r="F6255" t="s">
        <v>25</v>
      </c>
      <c r="G6255">
        <v>2</v>
      </c>
      <c r="H6255">
        <v>8225</v>
      </c>
      <c r="I6255">
        <v>9111</v>
      </c>
      <c r="J6255">
        <v>70.41</v>
      </c>
      <c r="K6255">
        <v>30.82</v>
      </c>
      <c r="L6255" t="s">
        <v>21</v>
      </c>
      <c r="M6255">
        <v>21.29</v>
      </c>
    </row>
    <row r="6256" spans="1:13" x14ac:dyDescent="0.25">
      <c r="A6256" t="s">
        <v>305</v>
      </c>
      <c r="B6256" t="s">
        <v>34</v>
      </c>
      <c r="C6256" t="s">
        <v>15</v>
      </c>
      <c r="D6256" t="s">
        <v>29</v>
      </c>
      <c r="E6256" s="1">
        <v>37776.379999999997</v>
      </c>
      <c r="F6256" t="s">
        <v>25</v>
      </c>
      <c r="G6256">
        <v>6</v>
      </c>
      <c r="H6256">
        <v>2535</v>
      </c>
      <c r="I6256">
        <v>6398</v>
      </c>
      <c r="J6256">
        <v>52.51</v>
      </c>
      <c r="K6256">
        <v>87.27</v>
      </c>
      <c r="L6256" t="s">
        <v>31</v>
      </c>
      <c r="M6256">
        <v>64.34</v>
      </c>
    </row>
    <row r="6257" spans="1:13" hidden="1" x14ac:dyDescent="0.25">
      <c r="A6257" t="s">
        <v>59</v>
      </c>
      <c r="B6257" t="s">
        <v>20</v>
      </c>
      <c r="C6257" t="s">
        <v>15</v>
      </c>
      <c r="D6257" t="s">
        <v>16</v>
      </c>
      <c r="E6257" s="1">
        <v>100960.91</v>
      </c>
      <c r="F6257" t="s">
        <v>45</v>
      </c>
      <c r="G6257">
        <v>13</v>
      </c>
      <c r="H6257">
        <v>7287</v>
      </c>
      <c r="I6257">
        <v>4203</v>
      </c>
      <c r="J6257">
        <v>40.03</v>
      </c>
      <c r="K6257">
        <v>39.74</v>
      </c>
      <c r="L6257" t="s">
        <v>21</v>
      </c>
      <c r="M6257">
        <v>72.34</v>
      </c>
    </row>
    <row r="6258" spans="1:13" x14ac:dyDescent="0.25">
      <c r="A6258" t="s">
        <v>418</v>
      </c>
      <c r="B6258" t="s">
        <v>14</v>
      </c>
      <c r="C6258" t="s">
        <v>15</v>
      </c>
      <c r="D6258" t="s">
        <v>29</v>
      </c>
      <c r="E6258" s="1">
        <v>54804.160000000003</v>
      </c>
      <c r="F6258" t="s">
        <v>25</v>
      </c>
      <c r="G6258">
        <v>5</v>
      </c>
      <c r="H6258">
        <v>3365</v>
      </c>
      <c r="I6258">
        <v>3785</v>
      </c>
      <c r="J6258">
        <v>33.659999999999997</v>
      </c>
      <c r="K6258">
        <v>16.21</v>
      </c>
      <c r="L6258" t="s">
        <v>21</v>
      </c>
      <c r="M6258">
        <v>63.42</v>
      </c>
    </row>
    <row r="6259" spans="1:13" x14ac:dyDescent="0.25">
      <c r="A6259" t="s">
        <v>263</v>
      </c>
      <c r="B6259" t="s">
        <v>23</v>
      </c>
      <c r="C6259" t="s">
        <v>35</v>
      </c>
      <c r="D6259" t="s">
        <v>29</v>
      </c>
      <c r="E6259" s="1">
        <v>134632.97</v>
      </c>
      <c r="F6259" t="s">
        <v>37</v>
      </c>
      <c r="G6259">
        <v>16</v>
      </c>
      <c r="H6259">
        <v>7872</v>
      </c>
      <c r="I6259">
        <v>8605</v>
      </c>
      <c r="J6259">
        <v>94.69</v>
      </c>
      <c r="K6259">
        <v>8.1999999999999993</v>
      </c>
      <c r="L6259" t="s">
        <v>33</v>
      </c>
      <c r="M6259">
        <v>43.93</v>
      </c>
    </row>
    <row r="6260" spans="1:13" hidden="1" x14ac:dyDescent="0.25">
      <c r="A6260" t="s">
        <v>448</v>
      </c>
      <c r="B6260" t="s">
        <v>23</v>
      </c>
      <c r="C6260" t="s">
        <v>35</v>
      </c>
      <c r="D6260" t="s">
        <v>16</v>
      </c>
      <c r="E6260" s="1">
        <v>68804.27</v>
      </c>
      <c r="F6260" t="s">
        <v>45</v>
      </c>
      <c r="G6260">
        <v>18</v>
      </c>
      <c r="H6260">
        <v>248</v>
      </c>
      <c r="I6260">
        <v>6198</v>
      </c>
      <c r="J6260">
        <v>49.19</v>
      </c>
      <c r="K6260">
        <v>93.91</v>
      </c>
      <c r="L6260" t="s">
        <v>26</v>
      </c>
      <c r="M6260">
        <v>29.29</v>
      </c>
    </row>
    <row r="6261" spans="1:13" hidden="1" x14ac:dyDescent="0.25">
      <c r="A6261" t="s">
        <v>377</v>
      </c>
      <c r="B6261" t="s">
        <v>20</v>
      </c>
      <c r="C6261" t="s">
        <v>15</v>
      </c>
      <c r="D6261" t="s">
        <v>16</v>
      </c>
      <c r="E6261" s="1">
        <v>118710.94</v>
      </c>
      <c r="F6261" t="s">
        <v>45</v>
      </c>
      <c r="G6261">
        <v>14</v>
      </c>
      <c r="H6261">
        <v>5179</v>
      </c>
      <c r="I6261">
        <v>5333</v>
      </c>
      <c r="J6261">
        <v>99.07</v>
      </c>
      <c r="K6261">
        <v>1.67</v>
      </c>
      <c r="L6261" t="s">
        <v>18</v>
      </c>
      <c r="M6261">
        <v>31.47</v>
      </c>
    </row>
    <row r="6262" spans="1:13" hidden="1" x14ac:dyDescent="0.25">
      <c r="A6262" t="s">
        <v>579</v>
      </c>
      <c r="B6262" t="s">
        <v>28</v>
      </c>
      <c r="C6262" t="s">
        <v>35</v>
      </c>
      <c r="D6262" t="s">
        <v>24</v>
      </c>
      <c r="E6262" s="1">
        <v>69046.960000000006</v>
      </c>
      <c r="F6262" t="s">
        <v>25</v>
      </c>
      <c r="G6262">
        <v>7</v>
      </c>
      <c r="H6262">
        <v>9772</v>
      </c>
      <c r="I6262">
        <v>153</v>
      </c>
      <c r="J6262">
        <v>9.24</v>
      </c>
      <c r="K6262">
        <v>2.02</v>
      </c>
      <c r="L6262" t="s">
        <v>21</v>
      </c>
      <c r="M6262">
        <v>23.37</v>
      </c>
    </row>
    <row r="6263" spans="1:13" hidden="1" x14ac:dyDescent="0.25">
      <c r="A6263" t="s">
        <v>472</v>
      </c>
      <c r="B6263" t="s">
        <v>54</v>
      </c>
      <c r="C6263" t="s">
        <v>35</v>
      </c>
      <c r="D6263" t="s">
        <v>24</v>
      </c>
      <c r="E6263" s="1">
        <v>126183.49</v>
      </c>
      <c r="F6263" t="s">
        <v>30</v>
      </c>
      <c r="G6263">
        <v>14</v>
      </c>
      <c r="H6263">
        <v>7668</v>
      </c>
      <c r="I6263">
        <v>1893</v>
      </c>
      <c r="J6263">
        <v>53.94</v>
      </c>
      <c r="K6263">
        <v>27.25</v>
      </c>
      <c r="L6263" t="s">
        <v>18</v>
      </c>
      <c r="M6263">
        <v>53.93</v>
      </c>
    </row>
    <row r="6264" spans="1:13" hidden="1" x14ac:dyDescent="0.25">
      <c r="A6264" t="s">
        <v>384</v>
      </c>
      <c r="B6264" t="s">
        <v>14</v>
      </c>
      <c r="C6264" t="s">
        <v>15</v>
      </c>
      <c r="D6264" t="s">
        <v>24</v>
      </c>
      <c r="E6264" s="1">
        <v>137486.95000000001</v>
      </c>
      <c r="F6264" t="s">
        <v>37</v>
      </c>
      <c r="G6264">
        <v>9</v>
      </c>
      <c r="H6264">
        <v>6261</v>
      </c>
      <c r="I6264">
        <v>1394</v>
      </c>
      <c r="J6264">
        <v>9.15</v>
      </c>
      <c r="K6264">
        <v>5.48</v>
      </c>
      <c r="L6264" t="s">
        <v>31</v>
      </c>
      <c r="M6264">
        <v>75.400000000000006</v>
      </c>
    </row>
    <row r="6265" spans="1:13" x14ac:dyDescent="0.25">
      <c r="A6265" t="s">
        <v>296</v>
      </c>
      <c r="B6265" t="s">
        <v>28</v>
      </c>
      <c r="C6265" t="s">
        <v>15</v>
      </c>
      <c r="D6265" t="s">
        <v>29</v>
      </c>
      <c r="E6265" s="1">
        <v>123009.17</v>
      </c>
      <c r="F6265" t="s">
        <v>30</v>
      </c>
      <c r="G6265">
        <v>10</v>
      </c>
      <c r="H6265">
        <v>4239</v>
      </c>
      <c r="I6265">
        <v>9096</v>
      </c>
      <c r="J6265">
        <v>58.21</v>
      </c>
      <c r="K6265">
        <v>84.3</v>
      </c>
      <c r="L6265" t="s">
        <v>58</v>
      </c>
      <c r="M6265">
        <v>30.41</v>
      </c>
    </row>
    <row r="6266" spans="1:13" x14ac:dyDescent="0.25">
      <c r="A6266" t="s">
        <v>199</v>
      </c>
      <c r="B6266" t="s">
        <v>28</v>
      </c>
      <c r="C6266" t="s">
        <v>15</v>
      </c>
      <c r="D6266" t="s">
        <v>29</v>
      </c>
      <c r="E6266" s="1">
        <v>136933.1</v>
      </c>
      <c r="F6266" t="s">
        <v>17</v>
      </c>
      <c r="G6266">
        <v>16</v>
      </c>
      <c r="H6266">
        <v>1094</v>
      </c>
      <c r="I6266">
        <v>3247</v>
      </c>
      <c r="J6266">
        <v>80.099999999999994</v>
      </c>
      <c r="K6266">
        <v>71.09</v>
      </c>
      <c r="L6266" t="s">
        <v>42</v>
      </c>
      <c r="M6266">
        <v>26.78</v>
      </c>
    </row>
    <row r="6267" spans="1:13" hidden="1" x14ac:dyDescent="0.25">
      <c r="A6267" t="s">
        <v>298</v>
      </c>
      <c r="B6267" t="s">
        <v>51</v>
      </c>
      <c r="C6267" t="s">
        <v>35</v>
      </c>
      <c r="D6267" t="s">
        <v>16</v>
      </c>
      <c r="E6267" s="1">
        <v>98293.08</v>
      </c>
      <c r="F6267" t="s">
        <v>45</v>
      </c>
      <c r="G6267">
        <v>3</v>
      </c>
      <c r="H6267">
        <v>890</v>
      </c>
      <c r="I6267">
        <v>6436</v>
      </c>
      <c r="J6267">
        <v>38.17</v>
      </c>
      <c r="K6267">
        <v>11.77</v>
      </c>
      <c r="L6267" t="s">
        <v>42</v>
      </c>
      <c r="M6267">
        <v>54.78</v>
      </c>
    </row>
    <row r="6268" spans="1:13" hidden="1" x14ac:dyDescent="0.25">
      <c r="A6268" t="s">
        <v>368</v>
      </c>
      <c r="B6268" t="s">
        <v>39</v>
      </c>
      <c r="C6268" t="s">
        <v>15</v>
      </c>
      <c r="D6268" t="s">
        <v>24</v>
      </c>
      <c r="E6268" s="1">
        <v>46566.62</v>
      </c>
      <c r="F6268" t="s">
        <v>17</v>
      </c>
      <c r="G6268">
        <v>9</v>
      </c>
      <c r="H6268">
        <v>9228</v>
      </c>
      <c r="I6268">
        <v>8286</v>
      </c>
      <c r="J6268">
        <v>30.55</v>
      </c>
      <c r="K6268">
        <v>50.34</v>
      </c>
      <c r="L6268" t="s">
        <v>42</v>
      </c>
      <c r="M6268">
        <v>25.61</v>
      </c>
    </row>
    <row r="6269" spans="1:13" x14ac:dyDescent="0.25">
      <c r="A6269" t="s">
        <v>666</v>
      </c>
      <c r="B6269" t="s">
        <v>54</v>
      </c>
      <c r="C6269" t="s">
        <v>15</v>
      </c>
      <c r="D6269" t="s">
        <v>29</v>
      </c>
      <c r="E6269" s="1">
        <v>107254.27</v>
      </c>
      <c r="F6269" t="s">
        <v>17</v>
      </c>
      <c r="G6269">
        <v>19</v>
      </c>
      <c r="H6269">
        <v>5614</v>
      </c>
      <c r="I6269">
        <v>2363</v>
      </c>
      <c r="J6269">
        <v>72.989999999999995</v>
      </c>
      <c r="K6269">
        <v>57.28</v>
      </c>
      <c r="L6269" t="s">
        <v>42</v>
      </c>
      <c r="M6269">
        <v>44.68</v>
      </c>
    </row>
    <row r="6270" spans="1:13" hidden="1" x14ac:dyDescent="0.25">
      <c r="A6270" t="s">
        <v>504</v>
      </c>
      <c r="B6270" t="s">
        <v>39</v>
      </c>
      <c r="C6270" t="s">
        <v>15</v>
      </c>
      <c r="D6270" t="s">
        <v>24</v>
      </c>
      <c r="E6270" s="1">
        <v>44151.83</v>
      </c>
      <c r="F6270" t="s">
        <v>30</v>
      </c>
      <c r="G6270">
        <v>17</v>
      </c>
      <c r="H6270">
        <v>6297</v>
      </c>
      <c r="I6270">
        <v>252</v>
      </c>
      <c r="J6270">
        <v>47.77</v>
      </c>
      <c r="K6270">
        <v>46.2</v>
      </c>
      <c r="L6270" t="s">
        <v>48</v>
      </c>
      <c r="M6270">
        <v>64.87</v>
      </c>
    </row>
    <row r="6271" spans="1:13" hidden="1" x14ac:dyDescent="0.25">
      <c r="A6271" t="s">
        <v>564</v>
      </c>
      <c r="B6271" t="s">
        <v>39</v>
      </c>
      <c r="C6271" t="s">
        <v>15</v>
      </c>
      <c r="D6271" t="s">
        <v>16</v>
      </c>
      <c r="E6271" s="1">
        <v>35395.42</v>
      </c>
      <c r="F6271" t="s">
        <v>30</v>
      </c>
      <c r="G6271">
        <v>5</v>
      </c>
      <c r="H6271">
        <v>2568</v>
      </c>
      <c r="I6271">
        <v>8826</v>
      </c>
      <c r="J6271">
        <v>19.71</v>
      </c>
      <c r="K6271">
        <v>95.71</v>
      </c>
      <c r="L6271" t="s">
        <v>18</v>
      </c>
      <c r="M6271">
        <v>52.83</v>
      </c>
    </row>
    <row r="6272" spans="1:13" hidden="1" x14ac:dyDescent="0.25">
      <c r="A6272" t="s">
        <v>52</v>
      </c>
      <c r="B6272" t="s">
        <v>34</v>
      </c>
      <c r="C6272" t="s">
        <v>35</v>
      </c>
      <c r="D6272" t="s">
        <v>24</v>
      </c>
      <c r="E6272" s="1">
        <v>136617.38</v>
      </c>
      <c r="F6272" t="s">
        <v>30</v>
      </c>
      <c r="G6272">
        <v>1</v>
      </c>
      <c r="H6272">
        <v>2803</v>
      </c>
      <c r="I6272">
        <v>274</v>
      </c>
      <c r="J6272">
        <v>54.09</v>
      </c>
      <c r="K6272">
        <v>98.72</v>
      </c>
      <c r="L6272" t="s">
        <v>33</v>
      </c>
      <c r="M6272">
        <v>22.77</v>
      </c>
    </row>
    <row r="6273" spans="1:13" hidden="1" x14ac:dyDescent="0.25">
      <c r="A6273" t="s">
        <v>642</v>
      </c>
      <c r="B6273" t="s">
        <v>51</v>
      </c>
      <c r="C6273" t="s">
        <v>35</v>
      </c>
      <c r="D6273" t="s">
        <v>24</v>
      </c>
      <c r="E6273" s="1">
        <v>119318.79</v>
      </c>
      <c r="F6273" t="s">
        <v>37</v>
      </c>
      <c r="G6273">
        <v>0</v>
      </c>
      <c r="H6273">
        <v>1584</v>
      </c>
      <c r="I6273">
        <v>9432</v>
      </c>
      <c r="J6273">
        <v>76.41</v>
      </c>
      <c r="K6273">
        <v>25.67</v>
      </c>
      <c r="L6273" t="s">
        <v>31</v>
      </c>
      <c r="M6273">
        <v>26.9</v>
      </c>
    </row>
    <row r="6274" spans="1:13" hidden="1" x14ac:dyDescent="0.25">
      <c r="A6274" t="s">
        <v>631</v>
      </c>
      <c r="B6274" t="s">
        <v>14</v>
      </c>
      <c r="C6274" t="s">
        <v>35</v>
      </c>
      <c r="D6274" t="s">
        <v>16</v>
      </c>
      <c r="E6274" s="1">
        <v>84306.1</v>
      </c>
      <c r="F6274" t="s">
        <v>17</v>
      </c>
      <c r="G6274">
        <v>13</v>
      </c>
      <c r="H6274">
        <v>6253</v>
      </c>
      <c r="I6274">
        <v>3807</v>
      </c>
      <c r="J6274">
        <v>68.16</v>
      </c>
      <c r="K6274">
        <v>74.98</v>
      </c>
      <c r="L6274" t="s">
        <v>33</v>
      </c>
      <c r="M6274">
        <v>20.89</v>
      </c>
    </row>
    <row r="6275" spans="1:13" hidden="1" x14ac:dyDescent="0.25">
      <c r="A6275" t="s">
        <v>222</v>
      </c>
      <c r="B6275" t="s">
        <v>34</v>
      </c>
      <c r="C6275" t="s">
        <v>15</v>
      </c>
      <c r="D6275" t="s">
        <v>16</v>
      </c>
      <c r="E6275" s="1">
        <v>52431.27</v>
      </c>
      <c r="F6275" t="s">
        <v>45</v>
      </c>
      <c r="G6275">
        <v>15</v>
      </c>
      <c r="H6275">
        <v>205</v>
      </c>
      <c r="I6275">
        <v>6231</v>
      </c>
      <c r="J6275">
        <v>99.52</v>
      </c>
      <c r="K6275">
        <v>16.899999999999999</v>
      </c>
      <c r="L6275" t="s">
        <v>31</v>
      </c>
      <c r="M6275">
        <v>41.07</v>
      </c>
    </row>
    <row r="6276" spans="1:13" x14ac:dyDescent="0.25">
      <c r="A6276" t="s">
        <v>75</v>
      </c>
      <c r="B6276" t="s">
        <v>14</v>
      </c>
      <c r="C6276" t="s">
        <v>35</v>
      </c>
      <c r="D6276" t="s">
        <v>29</v>
      </c>
      <c r="E6276" s="1">
        <v>116462.72</v>
      </c>
      <c r="F6276" t="s">
        <v>45</v>
      </c>
      <c r="G6276">
        <v>14</v>
      </c>
      <c r="H6276">
        <v>1056</v>
      </c>
      <c r="I6276">
        <v>746</v>
      </c>
      <c r="J6276">
        <v>1.65</v>
      </c>
      <c r="K6276">
        <v>53.98</v>
      </c>
      <c r="L6276" t="s">
        <v>21</v>
      </c>
      <c r="M6276">
        <v>74.47</v>
      </c>
    </row>
    <row r="6277" spans="1:13" x14ac:dyDescent="0.25">
      <c r="A6277" t="s">
        <v>595</v>
      </c>
      <c r="B6277" t="s">
        <v>39</v>
      </c>
      <c r="C6277" t="s">
        <v>15</v>
      </c>
      <c r="D6277" t="s">
        <v>29</v>
      </c>
      <c r="E6277" s="1">
        <v>78658.679999999993</v>
      </c>
      <c r="F6277" t="s">
        <v>30</v>
      </c>
      <c r="G6277">
        <v>14</v>
      </c>
      <c r="H6277">
        <v>4552</v>
      </c>
      <c r="I6277">
        <v>6793</v>
      </c>
      <c r="J6277">
        <v>99.88</v>
      </c>
      <c r="K6277">
        <v>60.9</v>
      </c>
      <c r="L6277" t="s">
        <v>26</v>
      </c>
      <c r="M6277">
        <v>24.28</v>
      </c>
    </row>
    <row r="6278" spans="1:13" hidden="1" x14ac:dyDescent="0.25">
      <c r="A6278" t="s">
        <v>318</v>
      </c>
      <c r="B6278" t="s">
        <v>39</v>
      </c>
      <c r="C6278" t="s">
        <v>15</v>
      </c>
      <c r="D6278" t="s">
        <v>24</v>
      </c>
      <c r="E6278" s="1">
        <v>75784.63</v>
      </c>
      <c r="F6278" t="s">
        <v>37</v>
      </c>
      <c r="G6278">
        <v>12</v>
      </c>
      <c r="H6278">
        <v>9242</v>
      </c>
      <c r="I6278">
        <v>2540</v>
      </c>
      <c r="J6278">
        <v>7.38</v>
      </c>
      <c r="K6278">
        <v>64.73</v>
      </c>
      <c r="L6278" t="s">
        <v>26</v>
      </c>
      <c r="M6278">
        <v>53.77</v>
      </c>
    </row>
    <row r="6279" spans="1:13" hidden="1" x14ac:dyDescent="0.25">
      <c r="A6279" t="s">
        <v>214</v>
      </c>
      <c r="B6279" t="s">
        <v>20</v>
      </c>
      <c r="C6279" t="s">
        <v>35</v>
      </c>
      <c r="D6279" t="s">
        <v>24</v>
      </c>
      <c r="E6279" s="1">
        <v>87595.53</v>
      </c>
      <c r="F6279" t="s">
        <v>25</v>
      </c>
      <c r="G6279">
        <v>9</v>
      </c>
      <c r="H6279">
        <v>8902</v>
      </c>
      <c r="I6279">
        <v>2648</v>
      </c>
      <c r="J6279">
        <v>26.5</v>
      </c>
      <c r="K6279">
        <v>30.26</v>
      </c>
      <c r="L6279" t="s">
        <v>18</v>
      </c>
      <c r="M6279">
        <v>62.58</v>
      </c>
    </row>
    <row r="6280" spans="1:13" x14ac:dyDescent="0.25">
      <c r="A6280" t="s">
        <v>255</v>
      </c>
      <c r="B6280" t="s">
        <v>39</v>
      </c>
      <c r="C6280" t="s">
        <v>35</v>
      </c>
      <c r="D6280" t="s">
        <v>29</v>
      </c>
      <c r="E6280" s="1">
        <v>44673.47</v>
      </c>
      <c r="F6280" t="s">
        <v>30</v>
      </c>
      <c r="G6280">
        <v>7</v>
      </c>
      <c r="H6280">
        <v>7537</v>
      </c>
      <c r="I6280">
        <v>9368</v>
      </c>
      <c r="J6280">
        <v>77.37</v>
      </c>
      <c r="K6280">
        <v>33.049999999999997</v>
      </c>
      <c r="L6280" t="s">
        <v>58</v>
      </c>
      <c r="M6280">
        <v>32.020000000000003</v>
      </c>
    </row>
    <row r="6281" spans="1:13" hidden="1" x14ac:dyDescent="0.25">
      <c r="A6281" t="s">
        <v>195</v>
      </c>
      <c r="B6281" t="s">
        <v>39</v>
      </c>
      <c r="C6281" t="s">
        <v>35</v>
      </c>
      <c r="D6281" t="s">
        <v>24</v>
      </c>
      <c r="E6281" s="1">
        <v>46712.44</v>
      </c>
      <c r="F6281" t="s">
        <v>17</v>
      </c>
      <c r="G6281">
        <v>4</v>
      </c>
      <c r="H6281">
        <v>7889</v>
      </c>
      <c r="I6281">
        <v>177</v>
      </c>
      <c r="J6281">
        <v>60.78</v>
      </c>
      <c r="K6281">
        <v>32.159999999999997</v>
      </c>
      <c r="L6281" t="s">
        <v>48</v>
      </c>
      <c r="M6281">
        <v>35.549999999999997</v>
      </c>
    </row>
    <row r="6282" spans="1:13" hidden="1" x14ac:dyDescent="0.25">
      <c r="A6282" t="s">
        <v>27</v>
      </c>
      <c r="B6282" t="s">
        <v>54</v>
      </c>
      <c r="C6282" t="s">
        <v>35</v>
      </c>
      <c r="D6282" t="s">
        <v>16</v>
      </c>
      <c r="E6282" s="1">
        <v>128118.93</v>
      </c>
      <c r="F6282" t="s">
        <v>30</v>
      </c>
      <c r="G6282">
        <v>15</v>
      </c>
      <c r="H6282">
        <v>2699</v>
      </c>
      <c r="I6282">
        <v>5801</v>
      </c>
      <c r="J6282">
        <v>0.16</v>
      </c>
      <c r="K6282">
        <v>94.82</v>
      </c>
      <c r="L6282" t="s">
        <v>33</v>
      </c>
      <c r="M6282">
        <v>20.260000000000002</v>
      </c>
    </row>
    <row r="6283" spans="1:13" x14ac:dyDescent="0.25">
      <c r="A6283" t="s">
        <v>526</v>
      </c>
      <c r="B6283" t="s">
        <v>39</v>
      </c>
      <c r="C6283" t="s">
        <v>15</v>
      </c>
      <c r="D6283" t="s">
        <v>29</v>
      </c>
      <c r="E6283" s="1">
        <v>34866.230000000003</v>
      </c>
      <c r="F6283" t="s">
        <v>45</v>
      </c>
      <c r="G6283">
        <v>5</v>
      </c>
      <c r="H6283">
        <v>1612</v>
      </c>
      <c r="I6283">
        <v>7643</v>
      </c>
      <c r="J6283">
        <v>76.62</v>
      </c>
      <c r="K6283">
        <v>51.45</v>
      </c>
      <c r="L6283" t="s">
        <v>21</v>
      </c>
      <c r="M6283">
        <v>33.07</v>
      </c>
    </row>
    <row r="6284" spans="1:13" hidden="1" x14ac:dyDescent="0.25">
      <c r="A6284" t="s">
        <v>300</v>
      </c>
      <c r="B6284" t="s">
        <v>14</v>
      </c>
      <c r="C6284" t="s">
        <v>15</v>
      </c>
      <c r="D6284" t="s">
        <v>24</v>
      </c>
      <c r="E6284" s="1">
        <v>123031.49</v>
      </c>
      <c r="F6284" t="s">
        <v>45</v>
      </c>
      <c r="G6284">
        <v>20</v>
      </c>
      <c r="H6284">
        <v>2519</v>
      </c>
      <c r="I6284">
        <v>5937</v>
      </c>
      <c r="J6284">
        <v>17.34</v>
      </c>
      <c r="K6284">
        <v>85.16</v>
      </c>
      <c r="L6284" t="s">
        <v>31</v>
      </c>
      <c r="M6284">
        <v>79.31</v>
      </c>
    </row>
    <row r="6285" spans="1:13" x14ac:dyDescent="0.25">
      <c r="A6285" t="s">
        <v>415</v>
      </c>
      <c r="B6285" t="s">
        <v>20</v>
      </c>
      <c r="C6285" t="s">
        <v>15</v>
      </c>
      <c r="D6285" t="s">
        <v>29</v>
      </c>
      <c r="E6285" s="1">
        <v>93803.16</v>
      </c>
      <c r="F6285" t="s">
        <v>30</v>
      </c>
      <c r="G6285">
        <v>0</v>
      </c>
      <c r="H6285">
        <v>5659</v>
      </c>
      <c r="I6285">
        <v>3221</v>
      </c>
      <c r="J6285">
        <v>87.04</v>
      </c>
      <c r="K6285">
        <v>35.92</v>
      </c>
      <c r="L6285" t="s">
        <v>18</v>
      </c>
      <c r="M6285">
        <v>53.55</v>
      </c>
    </row>
    <row r="6286" spans="1:13" hidden="1" x14ac:dyDescent="0.25">
      <c r="A6286" t="s">
        <v>179</v>
      </c>
      <c r="B6286" t="s">
        <v>51</v>
      </c>
      <c r="C6286" t="s">
        <v>35</v>
      </c>
      <c r="D6286" t="s">
        <v>16</v>
      </c>
      <c r="E6286" s="1">
        <v>31040.07</v>
      </c>
      <c r="F6286" t="s">
        <v>37</v>
      </c>
      <c r="G6286">
        <v>9</v>
      </c>
      <c r="H6286">
        <v>2554</v>
      </c>
      <c r="I6286">
        <v>8586</v>
      </c>
      <c r="J6286">
        <v>88.61</v>
      </c>
      <c r="K6286">
        <v>34.33</v>
      </c>
      <c r="L6286" t="s">
        <v>48</v>
      </c>
      <c r="M6286">
        <v>30.83</v>
      </c>
    </row>
    <row r="6287" spans="1:13" x14ac:dyDescent="0.25">
      <c r="A6287" t="s">
        <v>549</v>
      </c>
      <c r="B6287" t="s">
        <v>20</v>
      </c>
      <c r="C6287" t="s">
        <v>15</v>
      </c>
      <c r="D6287" t="s">
        <v>29</v>
      </c>
      <c r="E6287" s="1">
        <v>119503.45</v>
      </c>
      <c r="F6287" t="s">
        <v>25</v>
      </c>
      <c r="G6287">
        <v>3</v>
      </c>
      <c r="H6287">
        <v>4206</v>
      </c>
      <c r="I6287">
        <v>6498</v>
      </c>
      <c r="J6287">
        <v>29.55</v>
      </c>
      <c r="K6287">
        <v>74.83</v>
      </c>
      <c r="L6287" t="s">
        <v>33</v>
      </c>
      <c r="M6287">
        <v>69.290000000000006</v>
      </c>
    </row>
    <row r="6288" spans="1:13" hidden="1" x14ac:dyDescent="0.25">
      <c r="A6288" t="s">
        <v>166</v>
      </c>
      <c r="B6288" t="s">
        <v>39</v>
      </c>
      <c r="C6288" t="s">
        <v>35</v>
      </c>
      <c r="D6288" t="s">
        <v>24</v>
      </c>
      <c r="E6288" s="1">
        <v>147013.09</v>
      </c>
      <c r="F6288" t="s">
        <v>30</v>
      </c>
      <c r="G6288">
        <v>11</v>
      </c>
      <c r="H6288">
        <v>2840</v>
      </c>
      <c r="I6288">
        <v>6509</v>
      </c>
      <c r="J6288">
        <v>35.89</v>
      </c>
      <c r="K6288">
        <v>60.82</v>
      </c>
      <c r="L6288" t="s">
        <v>21</v>
      </c>
      <c r="M6288">
        <v>23.09</v>
      </c>
    </row>
    <row r="6289" spans="1:13" hidden="1" x14ac:dyDescent="0.25">
      <c r="A6289" t="s">
        <v>224</v>
      </c>
      <c r="B6289" t="s">
        <v>14</v>
      </c>
      <c r="C6289" t="s">
        <v>15</v>
      </c>
      <c r="D6289" t="s">
        <v>16</v>
      </c>
      <c r="E6289" s="1">
        <v>71960.61</v>
      </c>
      <c r="F6289" t="s">
        <v>17</v>
      </c>
      <c r="G6289">
        <v>0</v>
      </c>
      <c r="H6289">
        <v>1087</v>
      </c>
      <c r="I6289">
        <v>8351</v>
      </c>
      <c r="J6289">
        <v>72.87</v>
      </c>
      <c r="K6289">
        <v>86.16</v>
      </c>
      <c r="L6289" t="s">
        <v>26</v>
      </c>
      <c r="M6289">
        <v>63.05</v>
      </c>
    </row>
    <row r="6290" spans="1:13" hidden="1" x14ac:dyDescent="0.25">
      <c r="A6290" t="s">
        <v>586</v>
      </c>
      <c r="B6290" t="s">
        <v>14</v>
      </c>
      <c r="C6290" t="s">
        <v>35</v>
      </c>
      <c r="D6290" t="s">
        <v>16</v>
      </c>
      <c r="E6290" s="1">
        <v>41650.080000000002</v>
      </c>
      <c r="F6290" t="s">
        <v>45</v>
      </c>
      <c r="G6290">
        <v>13</v>
      </c>
      <c r="H6290">
        <v>337</v>
      </c>
      <c r="I6290">
        <v>1145</v>
      </c>
      <c r="J6290">
        <v>0.91</v>
      </c>
      <c r="K6290">
        <v>45.31</v>
      </c>
      <c r="L6290" t="s">
        <v>31</v>
      </c>
      <c r="M6290">
        <v>30.5</v>
      </c>
    </row>
    <row r="6291" spans="1:13" hidden="1" x14ac:dyDescent="0.25">
      <c r="A6291" t="s">
        <v>320</v>
      </c>
      <c r="B6291" t="s">
        <v>34</v>
      </c>
      <c r="C6291" t="s">
        <v>15</v>
      </c>
      <c r="D6291" t="s">
        <v>16</v>
      </c>
      <c r="E6291" s="1">
        <v>49397.52</v>
      </c>
      <c r="F6291" t="s">
        <v>30</v>
      </c>
      <c r="G6291">
        <v>15</v>
      </c>
      <c r="H6291">
        <v>7069</v>
      </c>
      <c r="I6291">
        <v>8429</v>
      </c>
      <c r="J6291">
        <v>13.73</v>
      </c>
      <c r="K6291">
        <v>47.71</v>
      </c>
      <c r="L6291" t="s">
        <v>18</v>
      </c>
      <c r="M6291">
        <v>52.62</v>
      </c>
    </row>
    <row r="6292" spans="1:13" hidden="1" x14ac:dyDescent="0.25">
      <c r="A6292" t="s">
        <v>275</v>
      </c>
      <c r="B6292" t="s">
        <v>34</v>
      </c>
      <c r="C6292" t="s">
        <v>35</v>
      </c>
      <c r="D6292" t="s">
        <v>24</v>
      </c>
      <c r="E6292" s="1">
        <v>54176.77</v>
      </c>
      <c r="F6292" t="s">
        <v>37</v>
      </c>
      <c r="G6292">
        <v>15</v>
      </c>
      <c r="H6292">
        <v>3030</v>
      </c>
      <c r="I6292">
        <v>6281</v>
      </c>
      <c r="J6292">
        <v>54.27</v>
      </c>
      <c r="K6292">
        <v>32.630000000000003</v>
      </c>
      <c r="L6292" t="s">
        <v>48</v>
      </c>
      <c r="M6292">
        <v>26.12</v>
      </c>
    </row>
    <row r="6293" spans="1:13" x14ac:dyDescent="0.25">
      <c r="A6293" t="s">
        <v>62</v>
      </c>
      <c r="B6293" t="s">
        <v>20</v>
      </c>
      <c r="C6293" t="s">
        <v>35</v>
      </c>
      <c r="D6293" t="s">
        <v>29</v>
      </c>
      <c r="E6293" s="1">
        <v>56141.37</v>
      </c>
      <c r="F6293" t="s">
        <v>37</v>
      </c>
      <c r="G6293">
        <v>20</v>
      </c>
      <c r="H6293">
        <v>7110</v>
      </c>
      <c r="I6293">
        <v>2639</v>
      </c>
      <c r="J6293">
        <v>68.92</v>
      </c>
      <c r="K6293">
        <v>12.49</v>
      </c>
      <c r="L6293" t="s">
        <v>42</v>
      </c>
      <c r="M6293">
        <v>55.89</v>
      </c>
    </row>
    <row r="6294" spans="1:13" x14ac:dyDescent="0.25">
      <c r="A6294" t="s">
        <v>618</v>
      </c>
      <c r="B6294" t="s">
        <v>39</v>
      </c>
      <c r="C6294" t="s">
        <v>15</v>
      </c>
      <c r="D6294" t="s">
        <v>29</v>
      </c>
      <c r="E6294" s="1">
        <v>92331.93</v>
      </c>
      <c r="F6294" t="s">
        <v>45</v>
      </c>
      <c r="G6294">
        <v>8</v>
      </c>
      <c r="H6294">
        <v>6418</v>
      </c>
      <c r="I6294">
        <v>4570</v>
      </c>
      <c r="J6294">
        <v>86.36</v>
      </c>
      <c r="K6294">
        <v>10.66</v>
      </c>
      <c r="L6294" t="s">
        <v>48</v>
      </c>
      <c r="M6294">
        <v>50.56</v>
      </c>
    </row>
    <row r="6295" spans="1:13" hidden="1" x14ac:dyDescent="0.25">
      <c r="A6295" t="s">
        <v>325</v>
      </c>
      <c r="B6295" t="s">
        <v>51</v>
      </c>
      <c r="C6295" t="s">
        <v>15</v>
      </c>
      <c r="D6295" t="s">
        <v>24</v>
      </c>
      <c r="E6295" s="1">
        <v>38987.22</v>
      </c>
      <c r="F6295" t="s">
        <v>37</v>
      </c>
      <c r="G6295">
        <v>10</v>
      </c>
      <c r="H6295">
        <v>157</v>
      </c>
      <c r="I6295">
        <v>3402</v>
      </c>
      <c r="J6295">
        <v>90.89</v>
      </c>
      <c r="K6295">
        <v>44.07</v>
      </c>
      <c r="L6295" t="s">
        <v>33</v>
      </c>
      <c r="M6295">
        <v>79.47</v>
      </c>
    </row>
    <row r="6296" spans="1:13" x14ac:dyDescent="0.25">
      <c r="A6296" t="s">
        <v>498</v>
      </c>
      <c r="B6296" t="s">
        <v>28</v>
      </c>
      <c r="C6296" t="s">
        <v>35</v>
      </c>
      <c r="D6296" t="s">
        <v>29</v>
      </c>
      <c r="E6296" s="1">
        <v>45236.39</v>
      </c>
      <c r="F6296" t="s">
        <v>30</v>
      </c>
      <c r="G6296">
        <v>8</v>
      </c>
      <c r="H6296">
        <v>9387</v>
      </c>
      <c r="I6296">
        <v>3660</v>
      </c>
      <c r="J6296">
        <v>22.94</v>
      </c>
      <c r="K6296">
        <v>23.71</v>
      </c>
      <c r="L6296" t="s">
        <v>42</v>
      </c>
      <c r="M6296">
        <v>74.06</v>
      </c>
    </row>
    <row r="6297" spans="1:13" x14ac:dyDescent="0.25">
      <c r="A6297" t="s">
        <v>383</v>
      </c>
      <c r="B6297" t="s">
        <v>14</v>
      </c>
      <c r="C6297" t="s">
        <v>15</v>
      </c>
      <c r="D6297" t="s">
        <v>29</v>
      </c>
      <c r="E6297" s="1">
        <v>109646.15</v>
      </c>
      <c r="F6297" t="s">
        <v>25</v>
      </c>
      <c r="G6297">
        <v>1</v>
      </c>
      <c r="H6297">
        <v>511</v>
      </c>
      <c r="I6297">
        <v>4873</v>
      </c>
      <c r="J6297">
        <v>40.24</v>
      </c>
      <c r="K6297">
        <v>90.06</v>
      </c>
      <c r="L6297" t="s">
        <v>48</v>
      </c>
      <c r="M6297">
        <v>48.16</v>
      </c>
    </row>
    <row r="6298" spans="1:13" x14ac:dyDescent="0.25">
      <c r="A6298" t="s">
        <v>335</v>
      </c>
      <c r="B6298" t="s">
        <v>28</v>
      </c>
      <c r="C6298" t="s">
        <v>15</v>
      </c>
      <c r="D6298" t="s">
        <v>29</v>
      </c>
      <c r="E6298" s="1">
        <v>56934.080000000002</v>
      </c>
      <c r="F6298" t="s">
        <v>37</v>
      </c>
      <c r="G6298">
        <v>1</v>
      </c>
      <c r="H6298">
        <v>5080</v>
      </c>
      <c r="I6298">
        <v>1877</v>
      </c>
      <c r="J6298">
        <v>56.01</v>
      </c>
      <c r="K6298">
        <v>36.619999999999997</v>
      </c>
      <c r="L6298" t="s">
        <v>58</v>
      </c>
      <c r="M6298">
        <v>50.25</v>
      </c>
    </row>
    <row r="6299" spans="1:13" hidden="1" x14ac:dyDescent="0.25">
      <c r="A6299" t="s">
        <v>208</v>
      </c>
      <c r="B6299" t="s">
        <v>39</v>
      </c>
      <c r="C6299" t="s">
        <v>15</v>
      </c>
      <c r="D6299" t="s">
        <v>16</v>
      </c>
      <c r="E6299" s="1">
        <v>122209.32</v>
      </c>
      <c r="F6299" t="s">
        <v>37</v>
      </c>
      <c r="G6299">
        <v>15</v>
      </c>
      <c r="H6299">
        <v>3059</v>
      </c>
      <c r="I6299">
        <v>9661</v>
      </c>
      <c r="J6299">
        <v>27.91</v>
      </c>
      <c r="K6299">
        <v>51.79</v>
      </c>
      <c r="L6299" t="s">
        <v>18</v>
      </c>
      <c r="M6299">
        <v>39.61</v>
      </c>
    </row>
    <row r="6300" spans="1:13" x14ac:dyDescent="0.25">
      <c r="A6300" t="s">
        <v>464</v>
      </c>
      <c r="B6300" t="s">
        <v>39</v>
      </c>
      <c r="C6300" t="s">
        <v>15</v>
      </c>
      <c r="D6300" t="s">
        <v>29</v>
      </c>
      <c r="E6300" s="1">
        <v>137159.54999999999</v>
      </c>
      <c r="F6300" t="s">
        <v>25</v>
      </c>
      <c r="G6300">
        <v>10</v>
      </c>
      <c r="H6300">
        <v>7319</v>
      </c>
      <c r="I6300">
        <v>6911</v>
      </c>
      <c r="J6300">
        <v>50.64</v>
      </c>
      <c r="K6300">
        <v>29.64</v>
      </c>
      <c r="L6300" t="s">
        <v>18</v>
      </c>
      <c r="M6300">
        <v>49.9</v>
      </c>
    </row>
    <row r="6301" spans="1:13" hidden="1" x14ac:dyDescent="0.25">
      <c r="A6301" t="s">
        <v>498</v>
      </c>
      <c r="B6301" t="s">
        <v>23</v>
      </c>
      <c r="C6301" t="s">
        <v>35</v>
      </c>
      <c r="D6301" t="s">
        <v>16</v>
      </c>
      <c r="E6301" s="1">
        <v>34070.85</v>
      </c>
      <c r="F6301" t="s">
        <v>17</v>
      </c>
      <c r="G6301">
        <v>11</v>
      </c>
      <c r="H6301">
        <v>3839</v>
      </c>
      <c r="I6301">
        <v>8080</v>
      </c>
      <c r="J6301">
        <v>44.07</v>
      </c>
      <c r="K6301">
        <v>88.49</v>
      </c>
      <c r="L6301" t="s">
        <v>26</v>
      </c>
      <c r="M6301">
        <v>34.78</v>
      </c>
    </row>
    <row r="6302" spans="1:13" x14ac:dyDescent="0.25">
      <c r="A6302" t="s">
        <v>562</v>
      </c>
      <c r="B6302" t="s">
        <v>39</v>
      </c>
      <c r="C6302" t="s">
        <v>15</v>
      </c>
      <c r="D6302" t="s">
        <v>29</v>
      </c>
      <c r="E6302" s="1">
        <v>53992.800000000003</v>
      </c>
      <c r="F6302" t="s">
        <v>37</v>
      </c>
      <c r="G6302">
        <v>5</v>
      </c>
      <c r="H6302">
        <v>3288</v>
      </c>
      <c r="I6302">
        <v>8713</v>
      </c>
      <c r="J6302">
        <v>32.53</v>
      </c>
      <c r="K6302">
        <v>89.16</v>
      </c>
      <c r="L6302" t="s">
        <v>42</v>
      </c>
      <c r="M6302">
        <v>39.28</v>
      </c>
    </row>
    <row r="6303" spans="1:13" hidden="1" x14ac:dyDescent="0.25">
      <c r="A6303" t="s">
        <v>409</v>
      </c>
      <c r="B6303" t="s">
        <v>34</v>
      </c>
      <c r="C6303" t="s">
        <v>15</v>
      </c>
      <c r="D6303" t="s">
        <v>16</v>
      </c>
      <c r="E6303" s="1">
        <v>55152.88</v>
      </c>
      <c r="F6303" t="s">
        <v>17</v>
      </c>
      <c r="G6303">
        <v>14</v>
      </c>
      <c r="H6303">
        <v>8699</v>
      </c>
      <c r="I6303">
        <v>6045</v>
      </c>
      <c r="J6303">
        <v>92.3</v>
      </c>
      <c r="K6303">
        <v>18.3</v>
      </c>
      <c r="L6303" t="s">
        <v>26</v>
      </c>
      <c r="M6303">
        <v>55.5</v>
      </c>
    </row>
    <row r="6304" spans="1:13" hidden="1" x14ac:dyDescent="0.25">
      <c r="A6304" t="s">
        <v>194</v>
      </c>
      <c r="B6304" t="s">
        <v>14</v>
      </c>
      <c r="C6304" t="s">
        <v>15</v>
      </c>
      <c r="D6304" t="s">
        <v>16</v>
      </c>
      <c r="E6304" s="1">
        <v>121821.38</v>
      </c>
      <c r="F6304" t="s">
        <v>30</v>
      </c>
      <c r="G6304">
        <v>3</v>
      </c>
      <c r="H6304">
        <v>2159</v>
      </c>
      <c r="I6304">
        <v>9713</v>
      </c>
      <c r="J6304">
        <v>6.46</v>
      </c>
      <c r="K6304">
        <v>35.159999999999997</v>
      </c>
      <c r="L6304" t="s">
        <v>33</v>
      </c>
      <c r="M6304">
        <v>28.62</v>
      </c>
    </row>
    <row r="6305" spans="1:13" hidden="1" x14ac:dyDescent="0.25">
      <c r="A6305" t="s">
        <v>658</v>
      </c>
      <c r="B6305" t="s">
        <v>39</v>
      </c>
      <c r="C6305" t="s">
        <v>15</v>
      </c>
      <c r="D6305" t="s">
        <v>24</v>
      </c>
      <c r="E6305" s="1">
        <v>115232.65</v>
      </c>
      <c r="F6305" t="s">
        <v>30</v>
      </c>
      <c r="G6305">
        <v>6</v>
      </c>
      <c r="H6305">
        <v>4888</v>
      </c>
      <c r="I6305">
        <v>7645</v>
      </c>
      <c r="J6305">
        <v>75.239999999999995</v>
      </c>
      <c r="K6305">
        <v>63.68</v>
      </c>
      <c r="L6305" t="s">
        <v>42</v>
      </c>
      <c r="M6305">
        <v>23.36</v>
      </c>
    </row>
    <row r="6306" spans="1:13" x14ac:dyDescent="0.25">
      <c r="A6306" t="s">
        <v>506</v>
      </c>
      <c r="B6306" t="s">
        <v>39</v>
      </c>
      <c r="C6306" t="s">
        <v>35</v>
      </c>
      <c r="D6306" t="s">
        <v>29</v>
      </c>
      <c r="E6306" s="1">
        <v>100576.53</v>
      </c>
      <c r="F6306" t="s">
        <v>30</v>
      </c>
      <c r="G6306">
        <v>0</v>
      </c>
      <c r="H6306">
        <v>3360</v>
      </c>
      <c r="I6306">
        <v>865</v>
      </c>
      <c r="J6306">
        <v>11.74</v>
      </c>
      <c r="K6306">
        <v>23.78</v>
      </c>
      <c r="L6306" t="s">
        <v>48</v>
      </c>
      <c r="M6306">
        <v>35.1</v>
      </c>
    </row>
    <row r="6307" spans="1:13" hidden="1" x14ac:dyDescent="0.25">
      <c r="A6307" t="s">
        <v>286</v>
      </c>
      <c r="B6307" t="s">
        <v>23</v>
      </c>
      <c r="C6307" t="s">
        <v>35</v>
      </c>
      <c r="D6307" t="s">
        <v>16</v>
      </c>
      <c r="E6307" s="1">
        <v>144875.98000000001</v>
      </c>
      <c r="F6307" t="s">
        <v>30</v>
      </c>
      <c r="G6307">
        <v>19</v>
      </c>
      <c r="H6307">
        <v>7858</v>
      </c>
      <c r="I6307">
        <v>9155</v>
      </c>
      <c r="J6307">
        <v>81.819999999999993</v>
      </c>
      <c r="K6307">
        <v>50.3</v>
      </c>
      <c r="L6307" t="s">
        <v>21</v>
      </c>
      <c r="M6307">
        <v>42.77</v>
      </c>
    </row>
    <row r="6308" spans="1:13" hidden="1" x14ac:dyDescent="0.25">
      <c r="A6308" t="s">
        <v>645</v>
      </c>
      <c r="B6308" t="s">
        <v>39</v>
      </c>
      <c r="C6308" t="s">
        <v>35</v>
      </c>
      <c r="D6308" t="s">
        <v>24</v>
      </c>
      <c r="E6308" s="1">
        <v>113433.65</v>
      </c>
      <c r="F6308" t="s">
        <v>30</v>
      </c>
      <c r="G6308">
        <v>17</v>
      </c>
      <c r="H6308">
        <v>9704</v>
      </c>
      <c r="I6308">
        <v>7654</v>
      </c>
      <c r="J6308">
        <v>94.62</v>
      </c>
      <c r="K6308">
        <v>4.42</v>
      </c>
      <c r="L6308" t="s">
        <v>26</v>
      </c>
      <c r="M6308">
        <v>30</v>
      </c>
    </row>
    <row r="6309" spans="1:13" x14ac:dyDescent="0.25">
      <c r="A6309" t="s">
        <v>197</v>
      </c>
      <c r="B6309" t="s">
        <v>28</v>
      </c>
      <c r="C6309" t="s">
        <v>15</v>
      </c>
      <c r="D6309" t="s">
        <v>29</v>
      </c>
      <c r="E6309" s="1">
        <v>48910.15</v>
      </c>
      <c r="F6309" t="s">
        <v>25</v>
      </c>
      <c r="G6309">
        <v>18</v>
      </c>
      <c r="H6309">
        <v>3076</v>
      </c>
      <c r="I6309">
        <v>1813</v>
      </c>
      <c r="J6309">
        <v>35.6</v>
      </c>
      <c r="K6309">
        <v>87.09</v>
      </c>
      <c r="L6309" t="s">
        <v>26</v>
      </c>
      <c r="M6309">
        <v>53.45</v>
      </c>
    </row>
    <row r="6310" spans="1:13" hidden="1" x14ac:dyDescent="0.25">
      <c r="A6310" t="s">
        <v>385</v>
      </c>
      <c r="B6310" t="s">
        <v>54</v>
      </c>
      <c r="C6310" t="s">
        <v>15</v>
      </c>
      <c r="D6310" t="s">
        <v>24</v>
      </c>
      <c r="E6310" s="1">
        <v>104917.9</v>
      </c>
      <c r="F6310" t="s">
        <v>25</v>
      </c>
      <c r="G6310">
        <v>16</v>
      </c>
      <c r="H6310">
        <v>5115</v>
      </c>
      <c r="I6310">
        <v>9328</v>
      </c>
      <c r="J6310">
        <v>82.73</v>
      </c>
      <c r="K6310">
        <v>73.099999999999994</v>
      </c>
      <c r="L6310" t="s">
        <v>26</v>
      </c>
      <c r="M6310">
        <v>70.34</v>
      </c>
    </row>
    <row r="6311" spans="1:13" x14ac:dyDescent="0.25">
      <c r="A6311" t="s">
        <v>516</v>
      </c>
      <c r="B6311" t="s">
        <v>14</v>
      </c>
      <c r="C6311" t="s">
        <v>15</v>
      </c>
      <c r="D6311" t="s">
        <v>29</v>
      </c>
      <c r="E6311" s="1">
        <v>122346.75</v>
      </c>
      <c r="F6311" t="s">
        <v>30</v>
      </c>
      <c r="G6311">
        <v>19</v>
      </c>
      <c r="H6311">
        <v>2921</v>
      </c>
      <c r="I6311">
        <v>4588</v>
      </c>
      <c r="J6311">
        <v>32.799999999999997</v>
      </c>
      <c r="K6311">
        <v>59.18</v>
      </c>
      <c r="L6311" t="s">
        <v>18</v>
      </c>
      <c r="M6311">
        <v>40.75</v>
      </c>
    </row>
    <row r="6312" spans="1:13" x14ac:dyDescent="0.25">
      <c r="A6312" t="s">
        <v>371</v>
      </c>
      <c r="B6312" t="s">
        <v>14</v>
      </c>
      <c r="C6312" t="s">
        <v>15</v>
      </c>
      <c r="D6312" t="s">
        <v>29</v>
      </c>
      <c r="E6312" s="1">
        <v>57520.36</v>
      </c>
      <c r="F6312" t="s">
        <v>45</v>
      </c>
      <c r="G6312">
        <v>14</v>
      </c>
      <c r="H6312">
        <v>3781</v>
      </c>
      <c r="I6312">
        <v>717</v>
      </c>
      <c r="J6312">
        <v>83.46</v>
      </c>
      <c r="K6312">
        <v>17.96</v>
      </c>
      <c r="L6312" t="s">
        <v>48</v>
      </c>
      <c r="M6312">
        <v>67.89</v>
      </c>
    </row>
    <row r="6313" spans="1:13" hidden="1" x14ac:dyDescent="0.25">
      <c r="A6313" t="s">
        <v>133</v>
      </c>
      <c r="B6313" t="s">
        <v>28</v>
      </c>
      <c r="C6313" t="s">
        <v>15</v>
      </c>
      <c r="D6313" t="s">
        <v>24</v>
      </c>
      <c r="E6313" s="1">
        <v>80078.210000000006</v>
      </c>
      <c r="F6313" t="s">
        <v>25</v>
      </c>
      <c r="G6313">
        <v>19</v>
      </c>
      <c r="H6313">
        <v>2195</v>
      </c>
      <c r="I6313">
        <v>6696</v>
      </c>
      <c r="J6313">
        <v>95.53</v>
      </c>
      <c r="K6313">
        <v>70.41</v>
      </c>
      <c r="L6313" t="s">
        <v>33</v>
      </c>
      <c r="M6313">
        <v>45.33</v>
      </c>
    </row>
    <row r="6314" spans="1:13" hidden="1" x14ac:dyDescent="0.25">
      <c r="A6314" t="s">
        <v>629</v>
      </c>
      <c r="B6314" t="s">
        <v>54</v>
      </c>
      <c r="C6314" t="s">
        <v>15</v>
      </c>
      <c r="D6314" t="s">
        <v>16</v>
      </c>
      <c r="E6314" s="1">
        <v>53039.44</v>
      </c>
      <c r="F6314" t="s">
        <v>30</v>
      </c>
      <c r="G6314">
        <v>13</v>
      </c>
      <c r="H6314">
        <v>8581</v>
      </c>
      <c r="I6314">
        <v>5470</v>
      </c>
      <c r="J6314">
        <v>46.65</v>
      </c>
      <c r="K6314">
        <v>68.150000000000006</v>
      </c>
      <c r="L6314" t="s">
        <v>42</v>
      </c>
      <c r="M6314">
        <v>37.21</v>
      </c>
    </row>
    <row r="6315" spans="1:13" x14ac:dyDescent="0.25">
      <c r="A6315" t="s">
        <v>348</v>
      </c>
      <c r="B6315" t="s">
        <v>28</v>
      </c>
      <c r="C6315" t="s">
        <v>35</v>
      </c>
      <c r="D6315" t="s">
        <v>29</v>
      </c>
      <c r="E6315" s="1">
        <v>104453.47</v>
      </c>
      <c r="F6315" t="s">
        <v>25</v>
      </c>
      <c r="G6315">
        <v>16</v>
      </c>
      <c r="H6315">
        <v>4699</v>
      </c>
      <c r="I6315">
        <v>312</v>
      </c>
      <c r="J6315">
        <v>29.25</v>
      </c>
      <c r="K6315">
        <v>17.399999999999999</v>
      </c>
      <c r="L6315" t="s">
        <v>42</v>
      </c>
      <c r="M6315">
        <v>39.67</v>
      </c>
    </row>
    <row r="6316" spans="1:13" x14ac:dyDescent="0.25">
      <c r="A6316" t="s">
        <v>513</v>
      </c>
      <c r="B6316" t="s">
        <v>14</v>
      </c>
      <c r="C6316" t="s">
        <v>35</v>
      </c>
      <c r="D6316" t="s">
        <v>29</v>
      </c>
      <c r="E6316" s="1">
        <v>79174.789999999994</v>
      </c>
      <c r="F6316" t="s">
        <v>30</v>
      </c>
      <c r="G6316">
        <v>18</v>
      </c>
      <c r="H6316">
        <v>5290</v>
      </c>
      <c r="I6316">
        <v>7032</v>
      </c>
      <c r="J6316">
        <v>95.66</v>
      </c>
      <c r="K6316">
        <v>61.95</v>
      </c>
      <c r="L6316" t="s">
        <v>58</v>
      </c>
      <c r="M6316">
        <v>51.05</v>
      </c>
    </row>
    <row r="6317" spans="1:13" hidden="1" x14ac:dyDescent="0.25">
      <c r="A6317" t="s">
        <v>426</v>
      </c>
      <c r="B6317" t="s">
        <v>20</v>
      </c>
      <c r="C6317" t="s">
        <v>35</v>
      </c>
      <c r="D6317" t="s">
        <v>24</v>
      </c>
      <c r="E6317" s="1">
        <v>112852.61</v>
      </c>
      <c r="F6317" t="s">
        <v>25</v>
      </c>
      <c r="G6317">
        <v>11</v>
      </c>
      <c r="H6317">
        <v>3496</v>
      </c>
      <c r="I6317">
        <v>221</v>
      </c>
      <c r="J6317">
        <v>8.27</v>
      </c>
      <c r="K6317">
        <v>42.5</v>
      </c>
      <c r="L6317" t="s">
        <v>31</v>
      </c>
      <c r="M6317">
        <v>46.8</v>
      </c>
    </row>
    <row r="6318" spans="1:13" hidden="1" x14ac:dyDescent="0.25">
      <c r="A6318" t="s">
        <v>626</v>
      </c>
      <c r="B6318" t="s">
        <v>39</v>
      </c>
      <c r="C6318" t="s">
        <v>35</v>
      </c>
      <c r="D6318" t="s">
        <v>16</v>
      </c>
      <c r="E6318" s="1">
        <v>110357.69</v>
      </c>
      <c r="F6318" t="s">
        <v>17</v>
      </c>
      <c r="G6318">
        <v>14</v>
      </c>
      <c r="H6318">
        <v>2113</v>
      </c>
      <c r="I6318">
        <v>3720</v>
      </c>
      <c r="J6318">
        <v>47.98</v>
      </c>
      <c r="K6318">
        <v>9.35</v>
      </c>
      <c r="L6318" t="s">
        <v>31</v>
      </c>
      <c r="M6318">
        <v>22</v>
      </c>
    </row>
    <row r="6319" spans="1:13" hidden="1" x14ac:dyDescent="0.25">
      <c r="A6319" t="s">
        <v>181</v>
      </c>
      <c r="B6319" t="s">
        <v>39</v>
      </c>
      <c r="C6319" t="s">
        <v>35</v>
      </c>
      <c r="D6319" t="s">
        <v>16</v>
      </c>
      <c r="E6319" s="1">
        <v>59477.66</v>
      </c>
      <c r="F6319" t="s">
        <v>37</v>
      </c>
      <c r="G6319">
        <v>3</v>
      </c>
      <c r="H6319">
        <v>4665</v>
      </c>
      <c r="I6319">
        <v>5802</v>
      </c>
      <c r="J6319">
        <v>45</v>
      </c>
      <c r="K6319">
        <v>72.209999999999994</v>
      </c>
      <c r="L6319" t="s">
        <v>33</v>
      </c>
      <c r="M6319">
        <v>51.64</v>
      </c>
    </row>
    <row r="6320" spans="1:13" x14ac:dyDescent="0.25">
      <c r="A6320" t="s">
        <v>216</v>
      </c>
      <c r="B6320" t="s">
        <v>39</v>
      </c>
      <c r="C6320" t="s">
        <v>15</v>
      </c>
      <c r="D6320" t="s">
        <v>29</v>
      </c>
      <c r="E6320" s="1">
        <v>112460.84</v>
      </c>
      <c r="F6320" t="s">
        <v>25</v>
      </c>
      <c r="G6320">
        <v>17</v>
      </c>
      <c r="H6320">
        <v>873</v>
      </c>
      <c r="I6320">
        <v>7822</v>
      </c>
      <c r="J6320">
        <v>30.16</v>
      </c>
      <c r="K6320">
        <v>78.83</v>
      </c>
      <c r="L6320" t="s">
        <v>18</v>
      </c>
      <c r="M6320">
        <v>28.71</v>
      </c>
    </row>
    <row r="6321" spans="1:13" hidden="1" x14ac:dyDescent="0.25">
      <c r="A6321" t="s">
        <v>392</v>
      </c>
      <c r="B6321" t="s">
        <v>14</v>
      </c>
      <c r="C6321" t="s">
        <v>15</v>
      </c>
      <c r="D6321" t="s">
        <v>24</v>
      </c>
      <c r="E6321" s="1">
        <v>91793.79</v>
      </c>
      <c r="F6321" t="s">
        <v>17</v>
      </c>
      <c r="G6321">
        <v>13</v>
      </c>
      <c r="H6321">
        <v>8941</v>
      </c>
      <c r="I6321">
        <v>8230</v>
      </c>
      <c r="J6321">
        <v>22.61</v>
      </c>
      <c r="K6321">
        <v>2.98</v>
      </c>
      <c r="L6321" t="s">
        <v>18</v>
      </c>
      <c r="M6321">
        <v>64.75</v>
      </c>
    </row>
    <row r="6322" spans="1:13" hidden="1" x14ac:dyDescent="0.25">
      <c r="A6322" t="s">
        <v>231</v>
      </c>
      <c r="B6322" t="s">
        <v>51</v>
      </c>
      <c r="C6322" t="s">
        <v>15</v>
      </c>
      <c r="D6322" t="s">
        <v>24</v>
      </c>
      <c r="E6322" s="1">
        <v>104595.97</v>
      </c>
      <c r="F6322" t="s">
        <v>45</v>
      </c>
      <c r="G6322">
        <v>3</v>
      </c>
      <c r="H6322">
        <v>3633</v>
      </c>
      <c r="I6322">
        <v>7300</v>
      </c>
      <c r="J6322">
        <v>5.43</v>
      </c>
      <c r="K6322">
        <v>55.03</v>
      </c>
      <c r="L6322" t="s">
        <v>21</v>
      </c>
      <c r="M6322">
        <v>62.02</v>
      </c>
    </row>
    <row r="6323" spans="1:13" hidden="1" x14ac:dyDescent="0.25">
      <c r="A6323" t="s">
        <v>520</v>
      </c>
      <c r="B6323" t="s">
        <v>23</v>
      </c>
      <c r="C6323" t="s">
        <v>15</v>
      </c>
      <c r="D6323" t="s">
        <v>24</v>
      </c>
      <c r="E6323" s="1">
        <v>85236.62</v>
      </c>
      <c r="F6323" t="s">
        <v>25</v>
      </c>
      <c r="G6323">
        <v>15</v>
      </c>
      <c r="H6323">
        <v>4736</v>
      </c>
      <c r="I6323">
        <v>7429</v>
      </c>
      <c r="J6323">
        <v>22.24</v>
      </c>
      <c r="K6323">
        <v>49.84</v>
      </c>
      <c r="L6323" t="s">
        <v>48</v>
      </c>
      <c r="M6323">
        <v>75.19</v>
      </c>
    </row>
    <row r="6324" spans="1:13" x14ac:dyDescent="0.25">
      <c r="A6324" t="s">
        <v>155</v>
      </c>
      <c r="B6324" t="s">
        <v>28</v>
      </c>
      <c r="C6324" t="s">
        <v>15</v>
      </c>
      <c r="D6324" t="s">
        <v>29</v>
      </c>
      <c r="E6324" s="1">
        <v>98113.35</v>
      </c>
      <c r="F6324" t="s">
        <v>17</v>
      </c>
      <c r="G6324">
        <v>1</v>
      </c>
      <c r="H6324">
        <v>5489</v>
      </c>
      <c r="I6324">
        <v>388</v>
      </c>
      <c r="J6324">
        <v>36.67</v>
      </c>
      <c r="K6324">
        <v>14.24</v>
      </c>
      <c r="L6324" t="s">
        <v>18</v>
      </c>
      <c r="M6324">
        <v>41.74</v>
      </c>
    </row>
    <row r="6325" spans="1:13" x14ac:dyDescent="0.25">
      <c r="A6325" t="s">
        <v>485</v>
      </c>
      <c r="B6325" t="s">
        <v>23</v>
      </c>
      <c r="C6325" t="s">
        <v>35</v>
      </c>
      <c r="D6325" t="s">
        <v>29</v>
      </c>
      <c r="E6325" s="1">
        <v>96390.43</v>
      </c>
      <c r="F6325" t="s">
        <v>25</v>
      </c>
      <c r="G6325">
        <v>16</v>
      </c>
      <c r="H6325">
        <v>7407</v>
      </c>
      <c r="I6325">
        <v>5096</v>
      </c>
      <c r="J6325">
        <v>95.93</v>
      </c>
      <c r="K6325">
        <v>26.97</v>
      </c>
      <c r="L6325" t="s">
        <v>48</v>
      </c>
      <c r="M6325">
        <v>54.88</v>
      </c>
    </row>
    <row r="6326" spans="1:13" x14ac:dyDescent="0.25">
      <c r="A6326" t="s">
        <v>386</v>
      </c>
      <c r="B6326" t="s">
        <v>54</v>
      </c>
      <c r="C6326" t="s">
        <v>15</v>
      </c>
      <c r="D6326" t="s">
        <v>29</v>
      </c>
      <c r="E6326" s="1">
        <v>115029.62</v>
      </c>
      <c r="F6326" t="s">
        <v>37</v>
      </c>
      <c r="G6326">
        <v>19</v>
      </c>
      <c r="H6326">
        <v>6174</v>
      </c>
      <c r="I6326">
        <v>3155</v>
      </c>
      <c r="J6326">
        <v>76.86</v>
      </c>
      <c r="K6326">
        <v>37.26</v>
      </c>
      <c r="L6326" t="s">
        <v>48</v>
      </c>
      <c r="M6326">
        <v>47.85</v>
      </c>
    </row>
    <row r="6327" spans="1:13" hidden="1" x14ac:dyDescent="0.25">
      <c r="A6327" t="s">
        <v>352</v>
      </c>
      <c r="B6327" t="s">
        <v>54</v>
      </c>
      <c r="C6327" t="s">
        <v>35</v>
      </c>
      <c r="D6327" t="s">
        <v>16</v>
      </c>
      <c r="E6327" s="1">
        <v>134721.66</v>
      </c>
      <c r="F6327" t="s">
        <v>17</v>
      </c>
      <c r="G6327">
        <v>14</v>
      </c>
      <c r="H6327">
        <v>8587</v>
      </c>
      <c r="I6327">
        <v>1478</v>
      </c>
      <c r="J6327">
        <v>51.65</v>
      </c>
      <c r="K6327">
        <v>69.13</v>
      </c>
      <c r="L6327" t="s">
        <v>58</v>
      </c>
      <c r="M6327">
        <v>74.64</v>
      </c>
    </row>
    <row r="6328" spans="1:13" hidden="1" x14ac:dyDescent="0.25">
      <c r="A6328" t="s">
        <v>333</v>
      </c>
      <c r="B6328" t="s">
        <v>28</v>
      </c>
      <c r="C6328" t="s">
        <v>15</v>
      </c>
      <c r="D6328" t="s">
        <v>16</v>
      </c>
      <c r="E6328" s="1">
        <v>34352.06</v>
      </c>
      <c r="F6328" t="s">
        <v>25</v>
      </c>
      <c r="G6328">
        <v>9</v>
      </c>
      <c r="H6328">
        <v>8864</v>
      </c>
      <c r="I6328">
        <v>1116</v>
      </c>
      <c r="J6328">
        <v>96.43</v>
      </c>
      <c r="K6328">
        <v>41.77</v>
      </c>
      <c r="L6328" t="s">
        <v>58</v>
      </c>
      <c r="M6328">
        <v>30.94</v>
      </c>
    </row>
    <row r="6329" spans="1:13" x14ac:dyDescent="0.25">
      <c r="A6329" t="s">
        <v>477</v>
      </c>
      <c r="B6329" t="s">
        <v>54</v>
      </c>
      <c r="C6329" t="s">
        <v>15</v>
      </c>
      <c r="D6329" t="s">
        <v>29</v>
      </c>
      <c r="E6329" s="1">
        <v>109304.35</v>
      </c>
      <c r="F6329" t="s">
        <v>30</v>
      </c>
      <c r="G6329">
        <v>16</v>
      </c>
      <c r="H6329">
        <v>5523</v>
      </c>
      <c r="I6329">
        <v>184</v>
      </c>
      <c r="J6329">
        <v>19.71</v>
      </c>
      <c r="K6329">
        <v>13.75</v>
      </c>
      <c r="L6329" t="s">
        <v>26</v>
      </c>
      <c r="M6329">
        <v>25.58</v>
      </c>
    </row>
    <row r="6330" spans="1:13" x14ac:dyDescent="0.25">
      <c r="A6330" t="s">
        <v>96</v>
      </c>
      <c r="B6330" t="s">
        <v>39</v>
      </c>
      <c r="C6330" t="s">
        <v>15</v>
      </c>
      <c r="D6330" t="s">
        <v>29</v>
      </c>
      <c r="E6330" s="1">
        <v>84644.06</v>
      </c>
      <c r="F6330" t="s">
        <v>45</v>
      </c>
      <c r="G6330">
        <v>3</v>
      </c>
      <c r="H6330">
        <v>708</v>
      </c>
      <c r="I6330">
        <v>8902</v>
      </c>
      <c r="J6330">
        <v>95.79</v>
      </c>
      <c r="K6330">
        <v>1.58</v>
      </c>
      <c r="L6330" t="s">
        <v>42</v>
      </c>
      <c r="M6330">
        <v>62.92</v>
      </c>
    </row>
    <row r="6331" spans="1:13" x14ac:dyDescent="0.25">
      <c r="A6331" t="s">
        <v>657</v>
      </c>
      <c r="B6331" t="s">
        <v>39</v>
      </c>
      <c r="C6331" t="s">
        <v>15</v>
      </c>
      <c r="D6331" t="s">
        <v>29</v>
      </c>
      <c r="E6331" s="1">
        <v>126646.56</v>
      </c>
      <c r="F6331" t="s">
        <v>17</v>
      </c>
      <c r="G6331">
        <v>3</v>
      </c>
      <c r="H6331">
        <v>2736</v>
      </c>
      <c r="I6331">
        <v>4918</v>
      </c>
      <c r="J6331">
        <v>97.87</v>
      </c>
      <c r="K6331">
        <v>56.85</v>
      </c>
      <c r="L6331" t="s">
        <v>26</v>
      </c>
      <c r="M6331">
        <v>35.299999999999997</v>
      </c>
    </row>
    <row r="6332" spans="1:13" hidden="1" x14ac:dyDescent="0.25">
      <c r="A6332" t="s">
        <v>83</v>
      </c>
      <c r="B6332" t="s">
        <v>54</v>
      </c>
      <c r="C6332" t="s">
        <v>35</v>
      </c>
      <c r="D6332" t="s">
        <v>16</v>
      </c>
      <c r="E6332" s="1">
        <v>46418.77</v>
      </c>
      <c r="F6332" t="s">
        <v>25</v>
      </c>
      <c r="G6332">
        <v>3</v>
      </c>
      <c r="H6332">
        <v>9724</v>
      </c>
      <c r="I6332">
        <v>6664</v>
      </c>
      <c r="J6332">
        <v>84.23</v>
      </c>
      <c r="K6332">
        <v>42.14</v>
      </c>
      <c r="L6332" t="s">
        <v>26</v>
      </c>
      <c r="M6332">
        <v>54.25</v>
      </c>
    </row>
    <row r="6333" spans="1:13" x14ac:dyDescent="0.25">
      <c r="A6333" t="s">
        <v>291</v>
      </c>
      <c r="B6333" t="s">
        <v>51</v>
      </c>
      <c r="C6333" t="s">
        <v>15</v>
      </c>
      <c r="D6333" t="s">
        <v>29</v>
      </c>
      <c r="E6333" s="1">
        <v>55375.66</v>
      </c>
      <c r="F6333" t="s">
        <v>30</v>
      </c>
      <c r="G6333">
        <v>10</v>
      </c>
      <c r="H6333">
        <v>5423</v>
      </c>
      <c r="I6333">
        <v>7201</v>
      </c>
      <c r="J6333">
        <v>41.3</v>
      </c>
      <c r="K6333">
        <v>87.37</v>
      </c>
      <c r="L6333" t="s">
        <v>33</v>
      </c>
      <c r="M6333">
        <v>41.46</v>
      </c>
    </row>
    <row r="6334" spans="1:13" hidden="1" x14ac:dyDescent="0.25">
      <c r="A6334" t="s">
        <v>277</v>
      </c>
      <c r="B6334" t="s">
        <v>28</v>
      </c>
      <c r="C6334" t="s">
        <v>15</v>
      </c>
      <c r="D6334" t="s">
        <v>16</v>
      </c>
      <c r="E6334" s="1">
        <v>42976.09</v>
      </c>
      <c r="F6334" t="s">
        <v>45</v>
      </c>
      <c r="G6334">
        <v>14</v>
      </c>
      <c r="H6334">
        <v>3944</v>
      </c>
      <c r="I6334">
        <v>764</v>
      </c>
      <c r="J6334">
        <v>27.04</v>
      </c>
      <c r="K6334">
        <v>52.9</v>
      </c>
      <c r="L6334" t="s">
        <v>33</v>
      </c>
      <c r="M6334">
        <v>31.27</v>
      </c>
    </row>
    <row r="6335" spans="1:13" hidden="1" x14ac:dyDescent="0.25">
      <c r="A6335" t="s">
        <v>46</v>
      </c>
      <c r="B6335" t="s">
        <v>51</v>
      </c>
      <c r="C6335" t="s">
        <v>35</v>
      </c>
      <c r="D6335" t="s">
        <v>24</v>
      </c>
      <c r="E6335" s="1">
        <v>49492.82</v>
      </c>
      <c r="F6335" t="s">
        <v>25</v>
      </c>
      <c r="G6335">
        <v>15</v>
      </c>
      <c r="H6335">
        <v>6951</v>
      </c>
      <c r="I6335">
        <v>9851</v>
      </c>
      <c r="J6335">
        <v>8.86</v>
      </c>
      <c r="K6335">
        <v>69.819999999999993</v>
      </c>
      <c r="L6335" t="s">
        <v>48</v>
      </c>
      <c r="M6335">
        <v>43.39</v>
      </c>
    </row>
    <row r="6336" spans="1:13" hidden="1" x14ac:dyDescent="0.25">
      <c r="A6336" t="s">
        <v>521</v>
      </c>
      <c r="B6336" t="s">
        <v>20</v>
      </c>
      <c r="C6336" t="s">
        <v>15</v>
      </c>
      <c r="D6336" t="s">
        <v>16</v>
      </c>
      <c r="E6336" s="1">
        <v>76079.05</v>
      </c>
      <c r="F6336" t="s">
        <v>25</v>
      </c>
      <c r="G6336">
        <v>12</v>
      </c>
      <c r="H6336">
        <v>4072</v>
      </c>
      <c r="I6336">
        <v>1240</v>
      </c>
      <c r="J6336">
        <v>30.54</v>
      </c>
      <c r="K6336">
        <v>82.59</v>
      </c>
      <c r="L6336" t="s">
        <v>31</v>
      </c>
      <c r="M6336">
        <v>67.45</v>
      </c>
    </row>
    <row r="6337" spans="1:13" hidden="1" x14ac:dyDescent="0.25">
      <c r="A6337" t="s">
        <v>321</v>
      </c>
      <c r="B6337" t="s">
        <v>28</v>
      </c>
      <c r="C6337" t="s">
        <v>35</v>
      </c>
      <c r="D6337" t="s">
        <v>24</v>
      </c>
      <c r="E6337" s="1">
        <v>108919.67999999999</v>
      </c>
      <c r="F6337" t="s">
        <v>25</v>
      </c>
      <c r="G6337">
        <v>20</v>
      </c>
      <c r="H6337">
        <v>4135</v>
      </c>
      <c r="I6337">
        <v>7030</v>
      </c>
      <c r="J6337">
        <v>55.24</v>
      </c>
      <c r="K6337">
        <v>64.19</v>
      </c>
      <c r="L6337" t="s">
        <v>18</v>
      </c>
      <c r="M6337">
        <v>68.19</v>
      </c>
    </row>
    <row r="6338" spans="1:13" x14ac:dyDescent="0.25">
      <c r="A6338" t="s">
        <v>650</v>
      </c>
      <c r="B6338" t="s">
        <v>23</v>
      </c>
      <c r="C6338" t="s">
        <v>35</v>
      </c>
      <c r="D6338" t="s">
        <v>29</v>
      </c>
      <c r="E6338" s="1">
        <v>81745.33</v>
      </c>
      <c r="F6338" t="s">
        <v>30</v>
      </c>
      <c r="G6338">
        <v>11</v>
      </c>
      <c r="H6338">
        <v>3194</v>
      </c>
      <c r="I6338">
        <v>5270</v>
      </c>
      <c r="J6338">
        <v>50.64</v>
      </c>
      <c r="K6338">
        <v>81.37</v>
      </c>
      <c r="L6338" t="s">
        <v>18</v>
      </c>
      <c r="M6338">
        <v>50.31</v>
      </c>
    </row>
    <row r="6339" spans="1:13" hidden="1" x14ac:dyDescent="0.25">
      <c r="A6339" t="s">
        <v>481</v>
      </c>
      <c r="B6339" t="s">
        <v>28</v>
      </c>
      <c r="C6339" t="s">
        <v>15</v>
      </c>
      <c r="D6339" t="s">
        <v>16</v>
      </c>
      <c r="E6339" s="1">
        <v>53165.45</v>
      </c>
      <c r="F6339" t="s">
        <v>25</v>
      </c>
      <c r="G6339">
        <v>4</v>
      </c>
      <c r="H6339">
        <v>2396</v>
      </c>
      <c r="I6339">
        <v>6775</v>
      </c>
      <c r="J6339">
        <v>20.5</v>
      </c>
      <c r="K6339">
        <v>58.33</v>
      </c>
      <c r="L6339" t="s">
        <v>21</v>
      </c>
      <c r="M6339">
        <v>32.29</v>
      </c>
    </row>
    <row r="6340" spans="1:13" x14ac:dyDescent="0.25">
      <c r="A6340" t="s">
        <v>348</v>
      </c>
      <c r="B6340" t="s">
        <v>51</v>
      </c>
      <c r="C6340" t="s">
        <v>15</v>
      </c>
      <c r="D6340" t="s">
        <v>29</v>
      </c>
      <c r="E6340" s="1">
        <v>148135.12</v>
      </c>
      <c r="F6340" t="s">
        <v>30</v>
      </c>
      <c r="G6340">
        <v>13</v>
      </c>
      <c r="H6340">
        <v>4637</v>
      </c>
      <c r="I6340">
        <v>8326</v>
      </c>
      <c r="J6340">
        <v>91.61</v>
      </c>
      <c r="K6340">
        <v>56.33</v>
      </c>
      <c r="L6340" t="s">
        <v>42</v>
      </c>
      <c r="M6340">
        <v>70.3</v>
      </c>
    </row>
    <row r="6341" spans="1:13" x14ac:dyDescent="0.25">
      <c r="A6341" t="s">
        <v>578</v>
      </c>
      <c r="B6341" t="s">
        <v>51</v>
      </c>
      <c r="C6341" t="s">
        <v>15</v>
      </c>
      <c r="D6341" t="s">
        <v>29</v>
      </c>
      <c r="E6341" s="1">
        <v>102532.72</v>
      </c>
      <c r="F6341" t="s">
        <v>30</v>
      </c>
      <c r="G6341">
        <v>8</v>
      </c>
      <c r="H6341">
        <v>5710</v>
      </c>
      <c r="I6341">
        <v>2511</v>
      </c>
      <c r="J6341">
        <v>84.91</v>
      </c>
      <c r="K6341">
        <v>61.86</v>
      </c>
      <c r="L6341" t="s">
        <v>42</v>
      </c>
      <c r="M6341">
        <v>54.18</v>
      </c>
    </row>
    <row r="6342" spans="1:13" x14ac:dyDescent="0.25">
      <c r="A6342" t="s">
        <v>505</v>
      </c>
      <c r="B6342" t="s">
        <v>14</v>
      </c>
      <c r="C6342" t="s">
        <v>15</v>
      </c>
      <c r="D6342" t="s">
        <v>29</v>
      </c>
      <c r="E6342" s="1">
        <v>45642.27</v>
      </c>
      <c r="F6342" t="s">
        <v>25</v>
      </c>
      <c r="G6342">
        <v>1</v>
      </c>
      <c r="H6342">
        <v>771</v>
      </c>
      <c r="I6342">
        <v>4636</v>
      </c>
      <c r="J6342">
        <v>37.76</v>
      </c>
      <c r="K6342">
        <v>13.06</v>
      </c>
      <c r="L6342" t="s">
        <v>26</v>
      </c>
      <c r="M6342">
        <v>38.909999999999997</v>
      </c>
    </row>
    <row r="6343" spans="1:13" x14ac:dyDescent="0.25">
      <c r="A6343" t="s">
        <v>183</v>
      </c>
      <c r="B6343" t="s">
        <v>28</v>
      </c>
      <c r="C6343" t="s">
        <v>35</v>
      </c>
      <c r="D6343" t="s">
        <v>29</v>
      </c>
      <c r="E6343" s="1">
        <v>124965.79</v>
      </c>
      <c r="F6343" t="s">
        <v>25</v>
      </c>
      <c r="G6343">
        <v>14</v>
      </c>
      <c r="H6343">
        <v>5145</v>
      </c>
      <c r="I6343">
        <v>1809</v>
      </c>
      <c r="J6343">
        <v>79.260000000000005</v>
      </c>
      <c r="K6343">
        <v>79.73</v>
      </c>
      <c r="L6343" t="s">
        <v>18</v>
      </c>
      <c r="M6343">
        <v>63.97</v>
      </c>
    </row>
    <row r="6344" spans="1:13" hidden="1" x14ac:dyDescent="0.25">
      <c r="A6344" t="s">
        <v>145</v>
      </c>
      <c r="B6344" t="s">
        <v>51</v>
      </c>
      <c r="C6344" t="s">
        <v>15</v>
      </c>
      <c r="D6344" t="s">
        <v>16</v>
      </c>
      <c r="E6344" s="1">
        <v>84455.16</v>
      </c>
      <c r="F6344" t="s">
        <v>17</v>
      </c>
      <c r="G6344">
        <v>14</v>
      </c>
      <c r="H6344">
        <v>1243</v>
      </c>
      <c r="I6344">
        <v>103</v>
      </c>
      <c r="J6344">
        <v>53.91</v>
      </c>
      <c r="K6344">
        <v>19.760000000000002</v>
      </c>
      <c r="L6344" t="s">
        <v>42</v>
      </c>
      <c r="M6344">
        <v>69.53</v>
      </c>
    </row>
    <row r="6345" spans="1:13" x14ac:dyDescent="0.25">
      <c r="A6345" t="s">
        <v>278</v>
      </c>
      <c r="B6345" t="s">
        <v>14</v>
      </c>
      <c r="C6345" t="s">
        <v>35</v>
      </c>
      <c r="D6345" t="s">
        <v>29</v>
      </c>
      <c r="E6345" s="1">
        <v>41439.910000000003</v>
      </c>
      <c r="F6345" t="s">
        <v>45</v>
      </c>
      <c r="G6345">
        <v>14</v>
      </c>
      <c r="H6345">
        <v>2481</v>
      </c>
      <c r="I6345">
        <v>1553</v>
      </c>
      <c r="J6345">
        <v>68.650000000000006</v>
      </c>
      <c r="K6345">
        <v>98.52</v>
      </c>
      <c r="L6345" t="s">
        <v>31</v>
      </c>
      <c r="M6345">
        <v>42.98</v>
      </c>
    </row>
    <row r="6346" spans="1:13" hidden="1" x14ac:dyDescent="0.25">
      <c r="A6346" t="s">
        <v>446</v>
      </c>
      <c r="B6346" t="s">
        <v>14</v>
      </c>
      <c r="C6346" t="s">
        <v>35</v>
      </c>
      <c r="D6346" t="s">
        <v>16</v>
      </c>
      <c r="E6346" s="1">
        <v>124058.22</v>
      </c>
      <c r="F6346" t="s">
        <v>30</v>
      </c>
      <c r="G6346">
        <v>14</v>
      </c>
      <c r="H6346">
        <v>1093</v>
      </c>
      <c r="I6346">
        <v>7818</v>
      </c>
      <c r="J6346">
        <v>17.91</v>
      </c>
      <c r="K6346">
        <v>52.83</v>
      </c>
      <c r="L6346" t="s">
        <v>26</v>
      </c>
      <c r="M6346">
        <v>67.349999999999994</v>
      </c>
    </row>
    <row r="6347" spans="1:13" x14ac:dyDescent="0.25">
      <c r="A6347" t="s">
        <v>315</v>
      </c>
      <c r="B6347" t="s">
        <v>23</v>
      </c>
      <c r="C6347" t="s">
        <v>15</v>
      </c>
      <c r="D6347" t="s">
        <v>29</v>
      </c>
      <c r="E6347" s="1">
        <v>148579.54</v>
      </c>
      <c r="F6347" t="s">
        <v>17</v>
      </c>
      <c r="G6347">
        <v>10</v>
      </c>
      <c r="H6347">
        <v>9829</v>
      </c>
      <c r="I6347">
        <v>4355</v>
      </c>
      <c r="J6347">
        <v>61.46</v>
      </c>
      <c r="K6347">
        <v>47.86</v>
      </c>
      <c r="L6347" t="s">
        <v>33</v>
      </c>
      <c r="M6347">
        <v>69.78</v>
      </c>
    </row>
    <row r="6348" spans="1:13" hidden="1" x14ac:dyDescent="0.25">
      <c r="A6348" t="s">
        <v>320</v>
      </c>
      <c r="B6348" t="s">
        <v>39</v>
      </c>
      <c r="C6348" t="s">
        <v>35</v>
      </c>
      <c r="D6348" t="s">
        <v>16</v>
      </c>
      <c r="E6348" s="1">
        <v>51266.59</v>
      </c>
      <c r="F6348" t="s">
        <v>30</v>
      </c>
      <c r="G6348">
        <v>3</v>
      </c>
      <c r="H6348">
        <v>6452</v>
      </c>
      <c r="I6348">
        <v>4130</v>
      </c>
      <c r="J6348">
        <v>72.5</v>
      </c>
      <c r="K6348">
        <v>41.04</v>
      </c>
      <c r="L6348" t="s">
        <v>18</v>
      </c>
      <c r="M6348">
        <v>54.97</v>
      </c>
    </row>
    <row r="6349" spans="1:13" x14ac:dyDescent="0.25">
      <c r="A6349" t="s">
        <v>341</v>
      </c>
      <c r="B6349" t="s">
        <v>20</v>
      </c>
      <c r="C6349" t="s">
        <v>15</v>
      </c>
      <c r="D6349" t="s">
        <v>29</v>
      </c>
      <c r="E6349" s="1">
        <v>111998.07</v>
      </c>
      <c r="F6349" t="s">
        <v>25</v>
      </c>
      <c r="G6349">
        <v>19</v>
      </c>
      <c r="H6349">
        <v>7242</v>
      </c>
      <c r="I6349">
        <v>991</v>
      </c>
      <c r="J6349">
        <v>30.04</v>
      </c>
      <c r="K6349">
        <v>16.02</v>
      </c>
      <c r="L6349" t="s">
        <v>21</v>
      </c>
      <c r="M6349">
        <v>52.97</v>
      </c>
    </row>
    <row r="6350" spans="1:13" x14ac:dyDescent="0.25">
      <c r="A6350" t="s">
        <v>292</v>
      </c>
      <c r="B6350" t="s">
        <v>54</v>
      </c>
      <c r="C6350" t="s">
        <v>15</v>
      </c>
      <c r="D6350" t="s">
        <v>29</v>
      </c>
      <c r="E6350" s="1">
        <v>143962.20000000001</v>
      </c>
      <c r="F6350" t="s">
        <v>45</v>
      </c>
      <c r="G6350">
        <v>13</v>
      </c>
      <c r="H6350">
        <v>2593</v>
      </c>
      <c r="I6350">
        <v>330</v>
      </c>
      <c r="J6350">
        <v>24.77</v>
      </c>
      <c r="K6350">
        <v>22.3</v>
      </c>
      <c r="L6350" t="s">
        <v>26</v>
      </c>
      <c r="M6350">
        <v>54.8</v>
      </c>
    </row>
    <row r="6351" spans="1:13" x14ac:dyDescent="0.25">
      <c r="A6351" t="s">
        <v>220</v>
      </c>
      <c r="B6351" t="s">
        <v>28</v>
      </c>
      <c r="C6351" t="s">
        <v>35</v>
      </c>
      <c r="D6351" t="s">
        <v>29</v>
      </c>
      <c r="E6351" s="1">
        <v>96316.84</v>
      </c>
      <c r="F6351" t="s">
        <v>30</v>
      </c>
      <c r="G6351">
        <v>11</v>
      </c>
      <c r="H6351">
        <v>2347</v>
      </c>
      <c r="I6351">
        <v>7800</v>
      </c>
      <c r="J6351">
        <v>83.61</v>
      </c>
      <c r="K6351">
        <v>37.33</v>
      </c>
      <c r="L6351" t="s">
        <v>21</v>
      </c>
      <c r="M6351">
        <v>67.069999999999993</v>
      </c>
    </row>
    <row r="6352" spans="1:13" hidden="1" x14ac:dyDescent="0.25">
      <c r="A6352" t="s">
        <v>236</v>
      </c>
      <c r="B6352" t="s">
        <v>23</v>
      </c>
      <c r="C6352" t="s">
        <v>35</v>
      </c>
      <c r="D6352" t="s">
        <v>16</v>
      </c>
      <c r="E6352" s="1">
        <v>130002.13</v>
      </c>
      <c r="F6352" t="s">
        <v>17</v>
      </c>
      <c r="G6352">
        <v>10</v>
      </c>
      <c r="H6352">
        <v>6984</v>
      </c>
      <c r="I6352">
        <v>8102</v>
      </c>
      <c r="J6352">
        <v>11.89</v>
      </c>
      <c r="K6352">
        <v>75.77</v>
      </c>
      <c r="L6352" t="s">
        <v>33</v>
      </c>
      <c r="M6352">
        <v>69.459999999999994</v>
      </c>
    </row>
    <row r="6353" spans="1:13" x14ac:dyDescent="0.25">
      <c r="A6353" t="s">
        <v>383</v>
      </c>
      <c r="B6353" t="s">
        <v>51</v>
      </c>
      <c r="C6353" t="s">
        <v>15</v>
      </c>
      <c r="D6353" t="s">
        <v>29</v>
      </c>
      <c r="E6353" s="1">
        <v>146718.32</v>
      </c>
      <c r="F6353" t="s">
        <v>17</v>
      </c>
      <c r="G6353">
        <v>14</v>
      </c>
      <c r="H6353">
        <v>8229</v>
      </c>
      <c r="I6353">
        <v>8561</v>
      </c>
      <c r="J6353">
        <v>61.63</v>
      </c>
      <c r="K6353">
        <v>40.29</v>
      </c>
      <c r="L6353" t="s">
        <v>21</v>
      </c>
      <c r="M6353">
        <v>55.13</v>
      </c>
    </row>
    <row r="6354" spans="1:13" hidden="1" x14ac:dyDescent="0.25">
      <c r="A6354" t="s">
        <v>641</v>
      </c>
      <c r="B6354" t="s">
        <v>54</v>
      </c>
      <c r="C6354" t="s">
        <v>35</v>
      </c>
      <c r="D6354" t="s">
        <v>16</v>
      </c>
      <c r="E6354" s="1">
        <v>115795.45</v>
      </c>
      <c r="F6354" t="s">
        <v>25</v>
      </c>
      <c r="G6354">
        <v>3</v>
      </c>
      <c r="H6354">
        <v>133</v>
      </c>
      <c r="I6354">
        <v>4988</v>
      </c>
      <c r="J6354">
        <v>97.93</v>
      </c>
      <c r="K6354">
        <v>64.09</v>
      </c>
      <c r="L6354" t="s">
        <v>33</v>
      </c>
      <c r="M6354">
        <v>64.31</v>
      </c>
    </row>
    <row r="6355" spans="1:13" hidden="1" x14ac:dyDescent="0.25">
      <c r="A6355" t="s">
        <v>321</v>
      </c>
      <c r="B6355" t="s">
        <v>28</v>
      </c>
      <c r="C6355" t="s">
        <v>15</v>
      </c>
      <c r="D6355" t="s">
        <v>24</v>
      </c>
      <c r="E6355" s="1">
        <v>141504.56</v>
      </c>
      <c r="F6355" t="s">
        <v>25</v>
      </c>
      <c r="G6355">
        <v>15</v>
      </c>
      <c r="H6355">
        <v>9187</v>
      </c>
      <c r="I6355">
        <v>4925</v>
      </c>
      <c r="J6355">
        <v>92.25</v>
      </c>
      <c r="K6355">
        <v>46.65</v>
      </c>
      <c r="L6355" t="s">
        <v>48</v>
      </c>
      <c r="M6355">
        <v>74.569999999999993</v>
      </c>
    </row>
    <row r="6356" spans="1:13" hidden="1" x14ac:dyDescent="0.25">
      <c r="A6356" t="s">
        <v>106</v>
      </c>
      <c r="B6356" t="s">
        <v>28</v>
      </c>
      <c r="C6356" t="s">
        <v>15</v>
      </c>
      <c r="D6356" t="s">
        <v>16</v>
      </c>
      <c r="E6356" s="1">
        <v>125731.06</v>
      </c>
      <c r="F6356" t="s">
        <v>17</v>
      </c>
      <c r="G6356">
        <v>9</v>
      </c>
      <c r="H6356">
        <v>4397</v>
      </c>
      <c r="I6356">
        <v>2356</v>
      </c>
      <c r="J6356">
        <v>76.47</v>
      </c>
      <c r="K6356">
        <v>76.19</v>
      </c>
      <c r="L6356" t="s">
        <v>21</v>
      </c>
      <c r="M6356">
        <v>62.06</v>
      </c>
    </row>
    <row r="6357" spans="1:13" hidden="1" x14ac:dyDescent="0.25">
      <c r="A6357" t="s">
        <v>485</v>
      </c>
      <c r="B6357" t="s">
        <v>39</v>
      </c>
      <c r="C6357" t="s">
        <v>35</v>
      </c>
      <c r="D6357" t="s">
        <v>16</v>
      </c>
      <c r="E6357" s="1">
        <v>89766.82</v>
      </c>
      <c r="F6357" t="s">
        <v>37</v>
      </c>
      <c r="G6357">
        <v>4</v>
      </c>
      <c r="H6357">
        <v>1728</v>
      </c>
      <c r="I6357">
        <v>4884</v>
      </c>
      <c r="J6357">
        <v>14.69</v>
      </c>
      <c r="K6357">
        <v>98.23</v>
      </c>
      <c r="L6357" t="s">
        <v>58</v>
      </c>
      <c r="M6357">
        <v>56.48</v>
      </c>
    </row>
    <row r="6358" spans="1:13" hidden="1" x14ac:dyDescent="0.25">
      <c r="A6358" t="s">
        <v>459</v>
      </c>
      <c r="B6358" t="s">
        <v>28</v>
      </c>
      <c r="C6358" t="s">
        <v>35</v>
      </c>
      <c r="D6358" t="s">
        <v>16</v>
      </c>
      <c r="E6358" s="1">
        <v>116644.26</v>
      </c>
      <c r="F6358" t="s">
        <v>30</v>
      </c>
      <c r="G6358">
        <v>17</v>
      </c>
      <c r="H6358">
        <v>1149</v>
      </c>
      <c r="I6358">
        <v>4762</v>
      </c>
      <c r="J6358">
        <v>47.26</v>
      </c>
      <c r="K6358">
        <v>23.21</v>
      </c>
      <c r="L6358" t="s">
        <v>58</v>
      </c>
      <c r="M6358">
        <v>32.44</v>
      </c>
    </row>
    <row r="6359" spans="1:13" hidden="1" x14ac:dyDescent="0.25">
      <c r="A6359" t="s">
        <v>152</v>
      </c>
      <c r="B6359" t="s">
        <v>23</v>
      </c>
      <c r="C6359" t="s">
        <v>35</v>
      </c>
      <c r="D6359" t="s">
        <v>24</v>
      </c>
      <c r="E6359" s="1">
        <v>133072.51</v>
      </c>
      <c r="F6359" t="s">
        <v>30</v>
      </c>
      <c r="G6359">
        <v>13</v>
      </c>
      <c r="H6359">
        <v>7337</v>
      </c>
      <c r="I6359">
        <v>7006</v>
      </c>
      <c r="J6359">
        <v>23.66</v>
      </c>
      <c r="K6359">
        <v>50.72</v>
      </c>
      <c r="L6359" t="s">
        <v>33</v>
      </c>
      <c r="M6359">
        <v>43.76</v>
      </c>
    </row>
    <row r="6360" spans="1:13" hidden="1" x14ac:dyDescent="0.25">
      <c r="A6360" t="s">
        <v>362</v>
      </c>
      <c r="B6360" t="s">
        <v>39</v>
      </c>
      <c r="C6360" t="s">
        <v>15</v>
      </c>
      <c r="D6360" t="s">
        <v>24</v>
      </c>
      <c r="E6360" s="1">
        <v>35721.279999999999</v>
      </c>
      <c r="F6360" t="s">
        <v>17</v>
      </c>
      <c r="G6360">
        <v>19</v>
      </c>
      <c r="H6360">
        <v>996</v>
      </c>
      <c r="I6360">
        <v>5423</v>
      </c>
      <c r="J6360">
        <v>97.89</v>
      </c>
      <c r="K6360">
        <v>66.91</v>
      </c>
      <c r="L6360" t="s">
        <v>33</v>
      </c>
      <c r="M6360">
        <v>75.81</v>
      </c>
    </row>
    <row r="6361" spans="1:13" hidden="1" x14ac:dyDescent="0.25">
      <c r="A6361" t="s">
        <v>335</v>
      </c>
      <c r="B6361" t="s">
        <v>23</v>
      </c>
      <c r="C6361" t="s">
        <v>35</v>
      </c>
      <c r="D6361" t="s">
        <v>24</v>
      </c>
      <c r="E6361" s="1">
        <v>144663.13</v>
      </c>
      <c r="F6361" t="s">
        <v>30</v>
      </c>
      <c r="G6361">
        <v>14</v>
      </c>
      <c r="H6361">
        <v>6069</v>
      </c>
      <c r="I6361">
        <v>5869</v>
      </c>
      <c r="J6361">
        <v>85.22</v>
      </c>
      <c r="K6361">
        <v>6.31</v>
      </c>
      <c r="L6361" t="s">
        <v>21</v>
      </c>
      <c r="M6361">
        <v>27.01</v>
      </c>
    </row>
    <row r="6362" spans="1:13" x14ac:dyDescent="0.25">
      <c r="A6362" t="s">
        <v>321</v>
      </c>
      <c r="B6362" t="s">
        <v>51</v>
      </c>
      <c r="C6362" t="s">
        <v>15</v>
      </c>
      <c r="D6362" t="s">
        <v>29</v>
      </c>
      <c r="E6362" s="1">
        <v>68437.009999999995</v>
      </c>
      <c r="F6362" t="s">
        <v>17</v>
      </c>
      <c r="G6362">
        <v>6</v>
      </c>
      <c r="H6362">
        <v>6211</v>
      </c>
      <c r="I6362">
        <v>5564</v>
      </c>
      <c r="J6362">
        <v>37.630000000000003</v>
      </c>
      <c r="K6362">
        <v>17.670000000000002</v>
      </c>
      <c r="L6362" t="s">
        <v>33</v>
      </c>
      <c r="M6362">
        <v>64.97</v>
      </c>
    </row>
    <row r="6363" spans="1:13" hidden="1" x14ac:dyDescent="0.25">
      <c r="A6363" t="s">
        <v>32</v>
      </c>
      <c r="B6363" t="s">
        <v>39</v>
      </c>
      <c r="C6363" t="s">
        <v>15</v>
      </c>
      <c r="D6363" t="s">
        <v>16</v>
      </c>
      <c r="E6363" s="1">
        <v>104050.86</v>
      </c>
      <c r="F6363" t="s">
        <v>30</v>
      </c>
      <c r="G6363">
        <v>4</v>
      </c>
      <c r="H6363">
        <v>3039</v>
      </c>
      <c r="I6363">
        <v>9651</v>
      </c>
      <c r="J6363">
        <v>71.25</v>
      </c>
      <c r="K6363">
        <v>29.88</v>
      </c>
      <c r="L6363" t="s">
        <v>48</v>
      </c>
      <c r="M6363">
        <v>35.200000000000003</v>
      </c>
    </row>
    <row r="6364" spans="1:13" x14ac:dyDescent="0.25">
      <c r="A6364" t="s">
        <v>425</v>
      </c>
      <c r="B6364" t="s">
        <v>54</v>
      </c>
      <c r="C6364" t="s">
        <v>35</v>
      </c>
      <c r="D6364" t="s">
        <v>29</v>
      </c>
      <c r="E6364" s="1">
        <v>60007.06</v>
      </c>
      <c r="F6364" t="s">
        <v>25</v>
      </c>
      <c r="G6364">
        <v>12</v>
      </c>
      <c r="H6364">
        <v>9030</v>
      </c>
      <c r="I6364">
        <v>1306</v>
      </c>
      <c r="J6364">
        <v>21.65</v>
      </c>
      <c r="K6364">
        <v>1.85</v>
      </c>
      <c r="L6364" t="s">
        <v>48</v>
      </c>
      <c r="M6364">
        <v>22.56</v>
      </c>
    </row>
    <row r="6365" spans="1:13" x14ac:dyDescent="0.25">
      <c r="A6365" t="s">
        <v>428</v>
      </c>
      <c r="B6365" t="s">
        <v>20</v>
      </c>
      <c r="C6365" t="s">
        <v>15</v>
      </c>
      <c r="D6365" t="s">
        <v>29</v>
      </c>
      <c r="E6365" s="1">
        <v>43051.68</v>
      </c>
      <c r="F6365" t="s">
        <v>45</v>
      </c>
      <c r="G6365">
        <v>0</v>
      </c>
      <c r="H6365">
        <v>6899</v>
      </c>
      <c r="I6365">
        <v>3631</v>
      </c>
      <c r="J6365">
        <v>72.16</v>
      </c>
      <c r="K6365">
        <v>31.82</v>
      </c>
      <c r="L6365" t="s">
        <v>58</v>
      </c>
      <c r="M6365">
        <v>29.2</v>
      </c>
    </row>
    <row r="6366" spans="1:13" x14ac:dyDescent="0.25">
      <c r="A6366" t="s">
        <v>519</v>
      </c>
      <c r="B6366" t="s">
        <v>14</v>
      </c>
      <c r="C6366" t="s">
        <v>35</v>
      </c>
      <c r="D6366" t="s">
        <v>29</v>
      </c>
      <c r="E6366" s="1">
        <v>136076.64000000001</v>
      </c>
      <c r="F6366" t="s">
        <v>37</v>
      </c>
      <c r="G6366">
        <v>9</v>
      </c>
      <c r="H6366">
        <v>7864</v>
      </c>
      <c r="I6366">
        <v>2692</v>
      </c>
      <c r="J6366">
        <v>57.74</v>
      </c>
      <c r="K6366">
        <v>6.58</v>
      </c>
      <c r="L6366" t="s">
        <v>58</v>
      </c>
      <c r="M6366">
        <v>42.81</v>
      </c>
    </row>
    <row r="6367" spans="1:13" x14ac:dyDescent="0.25">
      <c r="A6367" t="s">
        <v>53</v>
      </c>
      <c r="B6367" t="s">
        <v>39</v>
      </c>
      <c r="C6367" t="s">
        <v>35</v>
      </c>
      <c r="D6367" t="s">
        <v>29</v>
      </c>
      <c r="E6367" s="1">
        <v>75426.75</v>
      </c>
      <c r="F6367" t="s">
        <v>45</v>
      </c>
      <c r="G6367">
        <v>5</v>
      </c>
      <c r="H6367">
        <v>7646</v>
      </c>
      <c r="I6367">
        <v>5788</v>
      </c>
      <c r="J6367">
        <v>19.489999999999998</v>
      </c>
      <c r="K6367">
        <v>65.209999999999994</v>
      </c>
      <c r="L6367" t="s">
        <v>21</v>
      </c>
      <c r="M6367">
        <v>49.49</v>
      </c>
    </row>
    <row r="6368" spans="1:13" hidden="1" x14ac:dyDescent="0.25">
      <c r="A6368" t="s">
        <v>644</v>
      </c>
      <c r="B6368" t="s">
        <v>51</v>
      </c>
      <c r="C6368" t="s">
        <v>15</v>
      </c>
      <c r="D6368" t="s">
        <v>16</v>
      </c>
      <c r="E6368" s="1">
        <v>135416.25</v>
      </c>
      <c r="F6368" t="s">
        <v>37</v>
      </c>
      <c r="G6368">
        <v>5</v>
      </c>
      <c r="H6368">
        <v>3041</v>
      </c>
      <c r="I6368">
        <v>4062</v>
      </c>
      <c r="J6368">
        <v>40.46</v>
      </c>
      <c r="K6368">
        <v>49.29</v>
      </c>
      <c r="L6368" t="s">
        <v>26</v>
      </c>
      <c r="M6368">
        <v>78.86</v>
      </c>
    </row>
    <row r="6369" spans="1:13" hidden="1" x14ac:dyDescent="0.25">
      <c r="A6369" t="s">
        <v>108</v>
      </c>
      <c r="B6369" t="s">
        <v>34</v>
      </c>
      <c r="C6369" t="s">
        <v>15</v>
      </c>
      <c r="D6369" t="s">
        <v>16</v>
      </c>
      <c r="E6369" s="1">
        <v>33794.99</v>
      </c>
      <c r="F6369" t="s">
        <v>30</v>
      </c>
      <c r="G6369">
        <v>17</v>
      </c>
      <c r="H6369">
        <v>9615</v>
      </c>
      <c r="I6369">
        <v>3967</v>
      </c>
      <c r="J6369">
        <v>0.74</v>
      </c>
      <c r="K6369">
        <v>21.87</v>
      </c>
      <c r="L6369" t="s">
        <v>58</v>
      </c>
      <c r="M6369">
        <v>72.599999999999994</v>
      </c>
    </row>
    <row r="6370" spans="1:13" hidden="1" x14ac:dyDescent="0.25">
      <c r="A6370" t="s">
        <v>292</v>
      </c>
      <c r="B6370" t="s">
        <v>34</v>
      </c>
      <c r="C6370" t="s">
        <v>35</v>
      </c>
      <c r="D6370" t="s">
        <v>24</v>
      </c>
      <c r="E6370" s="1">
        <v>85440.99</v>
      </c>
      <c r="F6370" t="s">
        <v>30</v>
      </c>
      <c r="G6370">
        <v>8</v>
      </c>
      <c r="H6370">
        <v>7195</v>
      </c>
      <c r="I6370">
        <v>5031</v>
      </c>
      <c r="J6370">
        <v>84.71</v>
      </c>
      <c r="K6370">
        <v>57.57</v>
      </c>
      <c r="L6370" t="s">
        <v>42</v>
      </c>
      <c r="M6370">
        <v>38.04</v>
      </c>
    </row>
    <row r="6371" spans="1:13" x14ac:dyDescent="0.25">
      <c r="A6371" t="s">
        <v>84</v>
      </c>
      <c r="B6371" t="s">
        <v>14</v>
      </c>
      <c r="C6371" t="s">
        <v>35</v>
      </c>
      <c r="D6371" t="s">
        <v>29</v>
      </c>
      <c r="E6371" s="1">
        <v>126053.43</v>
      </c>
      <c r="F6371" t="s">
        <v>37</v>
      </c>
      <c r="G6371">
        <v>16</v>
      </c>
      <c r="H6371">
        <v>9274</v>
      </c>
      <c r="I6371">
        <v>4406</v>
      </c>
      <c r="J6371">
        <v>19.27</v>
      </c>
      <c r="K6371">
        <v>25.93</v>
      </c>
      <c r="L6371" t="s">
        <v>33</v>
      </c>
      <c r="M6371">
        <v>20.190000000000001</v>
      </c>
    </row>
    <row r="6372" spans="1:13" hidden="1" x14ac:dyDescent="0.25">
      <c r="A6372" t="s">
        <v>647</v>
      </c>
      <c r="B6372" t="s">
        <v>23</v>
      </c>
      <c r="C6372" t="s">
        <v>35</v>
      </c>
      <c r="D6372" t="s">
        <v>16</v>
      </c>
      <c r="E6372" s="1">
        <v>58244.81</v>
      </c>
      <c r="F6372" t="s">
        <v>45</v>
      </c>
      <c r="G6372">
        <v>20</v>
      </c>
      <c r="H6372">
        <v>4647</v>
      </c>
      <c r="I6372">
        <v>6957</v>
      </c>
      <c r="J6372">
        <v>74.5</v>
      </c>
      <c r="K6372">
        <v>87</v>
      </c>
      <c r="L6372" t="s">
        <v>48</v>
      </c>
      <c r="M6372">
        <v>72.16</v>
      </c>
    </row>
    <row r="6373" spans="1:13" hidden="1" x14ac:dyDescent="0.25">
      <c r="A6373" t="s">
        <v>98</v>
      </c>
      <c r="B6373" t="s">
        <v>20</v>
      </c>
      <c r="C6373" t="s">
        <v>35</v>
      </c>
      <c r="D6373" t="s">
        <v>24</v>
      </c>
      <c r="E6373" s="1">
        <v>60588.52</v>
      </c>
      <c r="F6373" t="s">
        <v>37</v>
      </c>
      <c r="G6373">
        <v>2</v>
      </c>
      <c r="H6373">
        <v>5875</v>
      </c>
      <c r="I6373">
        <v>2592</v>
      </c>
      <c r="J6373">
        <v>26.72</v>
      </c>
      <c r="K6373">
        <v>95.01</v>
      </c>
      <c r="L6373" t="s">
        <v>18</v>
      </c>
      <c r="M6373">
        <v>59.3</v>
      </c>
    </row>
    <row r="6374" spans="1:13" x14ac:dyDescent="0.25">
      <c r="A6374" t="s">
        <v>331</v>
      </c>
      <c r="B6374" t="s">
        <v>23</v>
      </c>
      <c r="C6374" t="s">
        <v>15</v>
      </c>
      <c r="D6374" t="s">
        <v>29</v>
      </c>
      <c r="E6374" s="1">
        <v>106716.87</v>
      </c>
      <c r="F6374" t="s">
        <v>30</v>
      </c>
      <c r="G6374">
        <v>7</v>
      </c>
      <c r="H6374">
        <v>492</v>
      </c>
      <c r="I6374">
        <v>8189</v>
      </c>
      <c r="J6374">
        <v>0.65</v>
      </c>
      <c r="K6374">
        <v>22.42</v>
      </c>
      <c r="L6374" t="s">
        <v>58</v>
      </c>
      <c r="M6374">
        <v>43.61</v>
      </c>
    </row>
    <row r="6375" spans="1:13" x14ac:dyDescent="0.25">
      <c r="A6375" t="s">
        <v>640</v>
      </c>
      <c r="B6375" t="s">
        <v>14</v>
      </c>
      <c r="C6375" t="s">
        <v>15</v>
      </c>
      <c r="D6375" t="s">
        <v>29</v>
      </c>
      <c r="E6375" s="1">
        <v>88335.62</v>
      </c>
      <c r="F6375" t="s">
        <v>17</v>
      </c>
      <c r="G6375">
        <v>9</v>
      </c>
      <c r="H6375">
        <v>8432</v>
      </c>
      <c r="I6375">
        <v>610</v>
      </c>
      <c r="J6375">
        <v>57.18</v>
      </c>
      <c r="K6375">
        <v>77.91</v>
      </c>
      <c r="L6375" t="s">
        <v>42</v>
      </c>
      <c r="M6375">
        <v>55.06</v>
      </c>
    </row>
    <row r="6376" spans="1:13" hidden="1" x14ac:dyDescent="0.25">
      <c r="A6376" t="s">
        <v>465</v>
      </c>
      <c r="B6376" t="s">
        <v>34</v>
      </c>
      <c r="C6376" t="s">
        <v>35</v>
      </c>
      <c r="D6376" t="s">
        <v>16</v>
      </c>
      <c r="E6376" s="1">
        <v>76378.11</v>
      </c>
      <c r="F6376" t="s">
        <v>30</v>
      </c>
      <c r="G6376">
        <v>18</v>
      </c>
      <c r="H6376">
        <v>7318</v>
      </c>
      <c r="I6376">
        <v>1785</v>
      </c>
      <c r="J6376">
        <v>22.75</v>
      </c>
      <c r="K6376">
        <v>33.64</v>
      </c>
      <c r="L6376" t="s">
        <v>31</v>
      </c>
      <c r="M6376">
        <v>53.84</v>
      </c>
    </row>
    <row r="6377" spans="1:13" hidden="1" x14ac:dyDescent="0.25">
      <c r="A6377" t="s">
        <v>587</v>
      </c>
      <c r="B6377" t="s">
        <v>39</v>
      </c>
      <c r="C6377" t="s">
        <v>15</v>
      </c>
      <c r="D6377" t="s">
        <v>24</v>
      </c>
      <c r="E6377" s="1">
        <v>54665.69</v>
      </c>
      <c r="F6377" t="s">
        <v>37</v>
      </c>
      <c r="G6377">
        <v>19</v>
      </c>
      <c r="H6377">
        <v>5660</v>
      </c>
      <c r="I6377">
        <v>6292</v>
      </c>
      <c r="J6377">
        <v>79.59</v>
      </c>
      <c r="K6377">
        <v>6.93</v>
      </c>
      <c r="L6377" t="s">
        <v>21</v>
      </c>
      <c r="M6377">
        <v>73.02</v>
      </c>
    </row>
    <row r="6378" spans="1:13" x14ac:dyDescent="0.25">
      <c r="A6378" t="s">
        <v>52</v>
      </c>
      <c r="B6378" t="s">
        <v>34</v>
      </c>
      <c r="C6378" t="s">
        <v>35</v>
      </c>
      <c r="D6378" t="s">
        <v>29</v>
      </c>
      <c r="E6378" s="1">
        <v>140512.20000000001</v>
      </c>
      <c r="F6378" t="s">
        <v>25</v>
      </c>
      <c r="G6378">
        <v>20</v>
      </c>
      <c r="H6378">
        <v>5419</v>
      </c>
      <c r="I6378">
        <v>5811</v>
      </c>
      <c r="J6378">
        <v>25.45</v>
      </c>
      <c r="K6378">
        <v>94.51</v>
      </c>
      <c r="L6378" t="s">
        <v>21</v>
      </c>
      <c r="M6378">
        <v>59.27</v>
      </c>
    </row>
    <row r="6379" spans="1:13" hidden="1" x14ac:dyDescent="0.25">
      <c r="A6379" t="s">
        <v>509</v>
      </c>
      <c r="B6379" t="s">
        <v>54</v>
      </c>
      <c r="C6379" t="s">
        <v>15</v>
      </c>
      <c r="D6379" t="s">
        <v>16</v>
      </c>
      <c r="E6379" s="1">
        <v>134279.66</v>
      </c>
      <c r="F6379" t="s">
        <v>37</v>
      </c>
      <c r="G6379">
        <v>19</v>
      </c>
      <c r="H6379">
        <v>3861</v>
      </c>
      <c r="I6379">
        <v>4488</v>
      </c>
      <c r="J6379">
        <v>87.55</v>
      </c>
      <c r="K6379">
        <v>65.849999999999994</v>
      </c>
      <c r="L6379" t="s">
        <v>31</v>
      </c>
      <c r="M6379">
        <v>49.16</v>
      </c>
    </row>
    <row r="6380" spans="1:13" x14ac:dyDescent="0.25">
      <c r="A6380" t="s">
        <v>477</v>
      </c>
      <c r="B6380" t="s">
        <v>51</v>
      </c>
      <c r="C6380" t="s">
        <v>35</v>
      </c>
      <c r="D6380" t="s">
        <v>29</v>
      </c>
      <c r="E6380" s="1">
        <v>127193.1</v>
      </c>
      <c r="F6380" t="s">
        <v>37</v>
      </c>
      <c r="G6380">
        <v>7</v>
      </c>
      <c r="H6380">
        <v>3982</v>
      </c>
      <c r="I6380">
        <v>3970</v>
      </c>
      <c r="J6380">
        <v>92.66</v>
      </c>
      <c r="K6380">
        <v>18.45</v>
      </c>
      <c r="L6380" t="s">
        <v>21</v>
      </c>
      <c r="M6380">
        <v>57.72</v>
      </c>
    </row>
    <row r="6381" spans="1:13" x14ac:dyDescent="0.25">
      <c r="A6381" t="s">
        <v>616</v>
      </c>
      <c r="B6381" t="s">
        <v>23</v>
      </c>
      <c r="C6381" t="s">
        <v>35</v>
      </c>
      <c r="D6381" t="s">
        <v>29</v>
      </c>
      <c r="E6381" s="1">
        <v>97056.89</v>
      </c>
      <c r="F6381" t="s">
        <v>37</v>
      </c>
      <c r="G6381">
        <v>13</v>
      </c>
      <c r="H6381">
        <v>990</v>
      </c>
      <c r="I6381">
        <v>6465</v>
      </c>
      <c r="J6381">
        <v>81.59</v>
      </c>
      <c r="K6381">
        <v>36.67</v>
      </c>
      <c r="L6381" t="s">
        <v>33</v>
      </c>
      <c r="M6381">
        <v>43.68</v>
      </c>
    </row>
    <row r="6382" spans="1:13" hidden="1" x14ac:dyDescent="0.25">
      <c r="A6382" t="s">
        <v>129</v>
      </c>
      <c r="B6382" t="s">
        <v>28</v>
      </c>
      <c r="C6382" t="s">
        <v>15</v>
      </c>
      <c r="D6382" t="s">
        <v>16</v>
      </c>
      <c r="E6382" s="1">
        <v>48283.42</v>
      </c>
      <c r="F6382" t="s">
        <v>30</v>
      </c>
      <c r="G6382">
        <v>20</v>
      </c>
      <c r="H6382">
        <v>7184</v>
      </c>
      <c r="I6382">
        <v>7580</v>
      </c>
      <c r="J6382">
        <v>91.64</v>
      </c>
      <c r="K6382">
        <v>69.72</v>
      </c>
      <c r="L6382" t="s">
        <v>33</v>
      </c>
      <c r="M6382">
        <v>42.54</v>
      </c>
    </row>
    <row r="6383" spans="1:13" hidden="1" x14ac:dyDescent="0.25">
      <c r="A6383" t="s">
        <v>198</v>
      </c>
      <c r="B6383" t="s">
        <v>54</v>
      </c>
      <c r="C6383" t="s">
        <v>35</v>
      </c>
      <c r="D6383" t="s">
        <v>24</v>
      </c>
      <c r="E6383" s="1">
        <v>108724.32</v>
      </c>
      <c r="F6383" t="s">
        <v>17</v>
      </c>
      <c r="G6383">
        <v>8</v>
      </c>
      <c r="H6383">
        <v>7781</v>
      </c>
      <c r="I6383">
        <v>4559</v>
      </c>
      <c r="J6383">
        <v>70.77</v>
      </c>
      <c r="K6383">
        <v>94.04</v>
      </c>
      <c r="L6383" t="s">
        <v>58</v>
      </c>
      <c r="M6383">
        <v>35.42</v>
      </c>
    </row>
    <row r="6384" spans="1:13" hidden="1" x14ac:dyDescent="0.25">
      <c r="A6384" t="s">
        <v>606</v>
      </c>
      <c r="B6384" t="s">
        <v>28</v>
      </c>
      <c r="C6384" t="s">
        <v>35</v>
      </c>
      <c r="D6384" t="s">
        <v>24</v>
      </c>
      <c r="E6384" s="1">
        <v>137903.29</v>
      </c>
      <c r="F6384" t="s">
        <v>45</v>
      </c>
      <c r="G6384">
        <v>10</v>
      </c>
      <c r="H6384">
        <v>6727</v>
      </c>
      <c r="I6384">
        <v>4636</v>
      </c>
      <c r="J6384">
        <v>6.41</v>
      </c>
      <c r="K6384">
        <v>36.42</v>
      </c>
      <c r="L6384" t="s">
        <v>18</v>
      </c>
      <c r="M6384">
        <v>63.88</v>
      </c>
    </row>
    <row r="6385" spans="1:13" hidden="1" x14ac:dyDescent="0.25">
      <c r="A6385" t="s">
        <v>415</v>
      </c>
      <c r="B6385" t="s">
        <v>51</v>
      </c>
      <c r="C6385" t="s">
        <v>35</v>
      </c>
      <c r="D6385" t="s">
        <v>24</v>
      </c>
      <c r="E6385" s="1">
        <v>45103.01</v>
      </c>
      <c r="F6385" t="s">
        <v>25</v>
      </c>
      <c r="G6385">
        <v>10</v>
      </c>
      <c r="H6385">
        <v>3347</v>
      </c>
      <c r="I6385">
        <v>668</v>
      </c>
      <c r="J6385">
        <v>60.25</v>
      </c>
      <c r="K6385">
        <v>39.35</v>
      </c>
      <c r="L6385" t="s">
        <v>58</v>
      </c>
      <c r="M6385">
        <v>47.51</v>
      </c>
    </row>
    <row r="6386" spans="1:13" hidden="1" x14ac:dyDescent="0.25">
      <c r="A6386" t="s">
        <v>99</v>
      </c>
      <c r="B6386" t="s">
        <v>34</v>
      </c>
      <c r="C6386" t="s">
        <v>35</v>
      </c>
      <c r="D6386" t="s">
        <v>24</v>
      </c>
      <c r="E6386" s="1">
        <v>141177.37</v>
      </c>
      <c r="F6386" t="s">
        <v>45</v>
      </c>
      <c r="G6386">
        <v>5</v>
      </c>
      <c r="H6386">
        <v>1219</v>
      </c>
      <c r="I6386">
        <v>3108</v>
      </c>
      <c r="J6386">
        <v>51.34</v>
      </c>
      <c r="K6386">
        <v>1.49</v>
      </c>
      <c r="L6386" t="s">
        <v>58</v>
      </c>
      <c r="M6386">
        <v>58.8</v>
      </c>
    </row>
    <row r="6387" spans="1:13" hidden="1" x14ac:dyDescent="0.25">
      <c r="A6387" t="s">
        <v>53</v>
      </c>
      <c r="B6387" t="s">
        <v>54</v>
      </c>
      <c r="C6387" t="s">
        <v>15</v>
      </c>
      <c r="D6387" t="s">
        <v>16</v>
      </c>
      <c r="E6387" s="1">
        <v>75548.509999999995</v>
      </c>
      <c r="F6387" t="s">
        <v>25</v>
      </c>
      <c r="G6387">
        <v>14</v>
      </c>
      <c r="H6387">
        <v>6601</v>
      </c>
      <c r="I6387">
        <v>5463</v>
      </c>
      <c r="J6387">
        <v>40.07</v>
      </c>
      <c r="K6387">
        <v>40.39</v>
      </c>
      <c r="L6387" t="s">
        <v>48</v>
      </c>
      <c r="M6387">
        <v>60.49</v>
      </c>
    </row>
    <row r="6388" spans="1:13" hidden="1" x14ac:dyDescent="0.25">
      <c r="A6388" t="s">
        <v>400</v>
      </c>
      <c r="B6388" t="s">
        <v>28</v>
      </c>
      <c r="C6388" t="s">
        <v>15</v>
      </c>
      <c r="D6388" t="s">
        <v>24</v>
      </c>
      <c r="E6388" s="1">
        <v>93175.42</v>
      </c>
      <c r="F6388" t="s">
        <v>30</v>
      </c>
      <c r="G6388">
        <v>3</v>
      </c>
      <c r="H6388">
        <v>4194</v>
      </c>
      <c r="I6388">
        <v>4527</v>
      </c>
      <c r="J6388">
        <v>59.89</v>
      </c>
      <c r="K6388">
        <v>25.83</v>
      </c>
      <c r="L6388" t="s">
        <v>42</v>
      </c>
      <c r="M6388">
        <v>20.2</v>
      </c>
    </row>
    <row r="6389" spans="1:13" hidden="1" x14ac:dyDescent="0.25">
      <c r="A6389" t="s">
        <v>548</v>
      </c>
      <c r="B6389" t="s">
        <v>34</v>
      </c>
      <c r="C6389" t="s">
        <v>15</v>
      </c>
      <c r="D6389" t="s">
        <v>16</v>
      </c>
      <c r="E6389" s="1">
        <v>127848.26</v>
      </c>
      <c r="F6389" t="s">
        <v>17</v>
      </c>
      <c r="G6389">
        <v>17</v>
      </c>
      <c r="H6389">
        <v>9275</v>
      </c>
      <c r="I6389">
        <v>5132</v>
      </c>
      <c r="J6389">
        <v>20.399999999999999</v>
      </c>
      <c r="K6389">
        <v>23.05</v>
      </c>
      <c r="L6389" t="s">
        <v>42</v>
      </c>
      <c r="M6389">
        <v>72.25</v>
      </c>
    </row>
    <row r="6390" spans="1:13" hidden="1" x14ac:dyDescent="0.25">
      <c r="A6390" t="s">
        <v>590</v>
      </c>
      <c r="B6390" t="s">
        <v>51</v>
      </c>
      <c r="C6390" t="s">
        <v>35</v>
      </c>
      <c r="D6390" t="s">
        <v>16</v>
      </c>
      <c r="E6390" s="1">
        <v>112588.59</v>
      </c>
      <c r="F6390" t="s">
        <v>17</v>
      </c>
      <c r="G6390">
        <v>10</v>
      </c>
      <c r="H6390">
        <v>704</v>
      </c>
      <c r="I6390">
        <v>6108</v>
      </c>
      <c r="J6390">
        <v>50.65</v>
      </c>
      <c r="K6390">
        <v>27.75</v>
      </c>
      <c r="L6390" t="s">
        <v>42</v>
      </c>
      <c r="M6390">
        <v>76.900000000000006</v>
      </c>
    </row>
    <row r="6391" spans="1:13" x14ac:dyDescent="0.25">
      <c r="A6391" t="s">
        <v>108</v>
      </c>
      <c r="B6391" t="s">
        <v>39</v>
      </c>
      <c r="C6391" t="s">
        <v>15</v>
      </c>
      <c r="D6391" t="s">
        <v>29</v>
      </c>
      <c r="E6391" s="1">
        <v>137445.32999999999</v>
      </c>
      <c r="F6391" t="s">
        <v>25</v>
      </c>
      <c r="G6391">
        <v>3</v>
      </c>
      <c r="H6391">
        <v>6284</v>
      </c>
      <c r="I6391">
        <v>6377</v>
      </c>
      <c r="J6391">
        <v>33.92</v>
      </c>
      <c r="K6391">
        <v>50.13</v>
      </c>
      <c r="L6391" t="s">
        <v>31</v>
      </c>
      <c r="M6391">
        <v>75.56</v>
      </c>
    </row>
    <row r="6392" spans="1:13" hidden="1" x14ac:dyDescent="0.25">
      <c r="A6392" t="s">
        <v>443</v>
      </c>
      <c r="B6392" t="s">
        <v>14</v>
      </c>
      <c r="C6392" t="s">
        <v>15</v>
      </c>
      <c r="D6392" t="s">
        <v>16</v>
      </c>
      <c r="E6392" s="1">
        <v>45651.03</v>
      </c>
      <c r="F6392" t="s">
        <v>45</v>
      </c>
      <c r="G6392">
        <v>13</v>
      </c>
      <c r="H6392">
        <v>1534</v>
      </c>
      <c r="I6392">
        <v>5828</v>
      </c>
      <c r="J6392">
        <v>1.92</v>
      </c>
      <c r="K6392">
        <v>50.83</v>
      </c>
      <c r="L6392" t="s">
        <v>42</v>
      </c>
      <c r="M6392">
        <v>40.57</v>
      </c>
    </row>
    <row r="6393" spans="1:13" hidden="1" x14ac:dyDescent="0.25">
      <c r="A6393" t="s">
        <v>435</v>
      </c>
      <c r="B6393" t="s">
        <v>39</v>
      </c>
      <c r="C6393" t="s">
        <v>15</v>
      </c>
      <c r="D6393" t="s">
        <v>24</v>
      </c>
      <c r="E6393" s="1">
        <v>137436.35999999999</v>
      </c>
      <c r="F6393" t="s">
        <v>45</v>
      </c>
      <c r="G6393">
        <v>20</v>
      </c>
      <c r="H6393">
        <v>7414</v>
      </c>
      <c r="I6393">
        <v>3000</v>
      </c>
      <c r="J6393">
        <v>72.069999999999993</v>
      </c>
      <c r="K6393">
        <v>41.55</v>
      </c>
      <c r="L6393" t="s">
        <v>21</v>
      </c>
      <c r="M6393">
        <v>52.21</v>
      </c>
    </row>
    <row r="6394" spans="1:13" x14ac:dyDescent="0.25">
      <c r="A6394" t="s">
        <v>564</v>
      </c>
      <c r="B6394" t="s">
        <v>54</v>
      </c>
      <c r="C6394" t="s">
        <v>15</v>
      </c>
      <c r="D6394" t="s">
        <v>29</v>
      </c>
      <c r="E6394" s="1">
        <v>38399.99</v>
      </c>
      <c r="F6394" t="s">
        <v>37</v>
      </c>
      <c r="G6394">
        <v>1</v>
      </c>
      <c r="H6394">
        <v>9118</v>
      </c>
      <c r="I6394">
        <v>760</v>
      </c>
      <c r="J6394">
        <v>42.1</v>
      </c>
      <c r="K6394">
        <v>67.319999999999993</v>
      </c>
      <c r="L6394" t="s">
        <v>58</v>
      </c>
      <c r="M6394">
        <v>78.88</v>
      </c>
    </row>
    <row r="6395" spans="1:13" hidden="1" x14ac:dyDescent="0.25">
      <c r="A6395" t="s">
        <v>107</v>
      </c>
      <c r="B6395" t="s">
        <v>54</v>
      </c>
      <c r="C6395" t="s">
        <v>15</v>
      </c>
      <c r="D6395" t="s">
        <v>24</v>
      </c>
      <c r="E6395" s="1">
        <v>120855.4</v>
      </c>
      <c r="F6395" t="s">
        <v>25</v>
      </c>
      <c r="G6395">
        <v>7</v>
      </c>
      <c r="H6395">
        <v>6035</v>
      </c>
      <c r="I6395">
        <v>3829</v>
      </c>
      <c r="J6395">
        <v>41.32</v>
      </c>
      <c r="K6395">
        <v>49.88</v>
      </c>
      <c r="L6395" t="s">
        <v>33</v>
      </c>
      <c r="M6395">
        <v>35.28</v>
      </c>
    </row>
    <row r="6396" spans="1:13" hidden="1" x14ac:dyDescent="0.25">
      <c r="A6396" t="s">
        <v>350</v>
      </c>
      <c r="B6396" t="s">
        <v>39</v>
      </c>
      <c r="C6396" t="s">
        <v>15</v>
      </c>
      <c r="D6396" t="s">
        <v>24</v>
      </c>
      <c r="E6396" s="1">
        <v>47992.15</v>
      </c>
      <c r="F6396" t="s">
        <v>30</v>
      </c>
      <c r="G6396">
        <v>20</v>
      </c>
      <c r="H6396">
        <v>3012</v>
      </c>
      <c r="I6396">
        <v>235</v>
      </c>
      <c r="J6396">
        <v>74.48</v>
      </c>
      <c r="K6396">
        <v>64.34</v>
      </c>
      <c r="L6396" t="s">
        <v>48</v>
      </c>
      <c r="M6396">
        <v>72.34</v>
      </c>
    </row>
    <row r="6397" spans="1:13" x14ac:dyDescent="0.25">
      <c r="A6397" t="s">
        <v>472</v>
      </c>
      <c r="B6397" t="s">
        <v>51</v>
      </c>
      <c r="C6397" t="s">
        <v>35</v>
      </c>
      <c r="D6397" t="s">
        <v>29</v>
      </c>
      <c r="E6397" s="1">
        <v>64029.99</v>
      </c>
      <c r="F6397" t="s">
        <v>25</v>
      </c>
      <c r="G6397">
        <v>13</v>
      </c>
      <c r="H6397">
        <v>8482</v>
      </c>
      <c r="I6397">
        <v>3728</v>
      </c>
      <c r="J6397">
        <v>52.15</v>
      </c>
      <c r="K6397">
        <v>14.17</v>
      </c>
      <c r="L6397" t="s">
        <v>18</v>
      </c>
      <c r="M6397">
        <v>75.709999999999994</v>
      </c>
    </row>
    <row r="6398" spans="1:13" hidden="1" x14ac:dyDescent="0.25">
      <c r="A6398" t="s">
        <v>127</v>
      </c>
      <c r="B6398" t="s">
        <v>39</v>
      </c>
      <c r="C6398" t="s">
        <v>35</v>
      </c>
      <c r="D6398" t="s">
        <v>16</v>
      </c>
      <c r="E6398" s="1">
        <v>129562.34</v>
      </c>
      <c r="F6398" t="s">
        <v>45</v>
      </c>
      <c r="G6398">
        <v>15</v>
      </c>
      <c r="H6398">
        <v>1144</v>
      </c>
      <c r="I6398">
        <v>1573</v>
      </c>
      <c r="J6398">
        <v>60.03</v>
      </c>
      <c r="K6398">
        <v>36.380000000000003</v>
      </c>
      <c r="L6398" t="s">
        <v>48</v>
      </c>
      <c r="M6398">
        <v>31.18</v>
      </c>
    </row>
    <row r="6399" spans="1:13" hidden="1" x14ac:dyDescent="0.25">
      <c r="A6399" t="s">
        <v>214</v>
      </c>
      <c r="B6399" t="s">
        <v>34</v>
      </c>
      <c r="C6399" t="s">
        <v>15</v>
      </c>
      <c r="D6399" t="s">
        <v>24</v>
      </c>
      <c r="E6399" s="1">
        <v>137147.35999999999</v>
      </c>
      <c r="F6399" t="s">
        <v>45</v>
      </c>
      <c r="G6399">
        <v>5</v>
      </c>
      <c r="H6399">
        <v>6296</v>
      </c>
      <c r="I6399">
        <v>5154</v>
      </c>
      <c r="J6399">
        <v>42.53</v>
      </c>
      <c r="K6399">
        <v>48.75</v>
      </c>
      <c r="L6399" t="s">
        <v>58</v>
      </c>
      <c r="M6399">
        <v>61.17</v>
      </c>
    </row>
    <row r="6400" spans="1:13" x14ac:dyDescent="0.25">
      <c r="A6400" t="s">
        <v>544</v>
      </c>
      <c r="B6400" t="s">
        <v>54</v>
      </c>
      <c r="C6400" t="s">
        <v>15</v>
      </c>
      <c r="D6400" t="s">
        <v>29</v>
      </c>
      <c r="E6400" s="1">
        <v>94882.66</v>
      </c>
      <c r="F6400" t="s">
        <v>25</v>
      </c>
      <c r="G6400">
        <v>5</v>
      </c>
      <c r="H6400">
        <v>2225</v>
      </c>
      <c r="I6400">
        <v>378</v>
      </c>
      <c r="J6400">
        <v>32.380000000000003</v>
      </c>
      <c r="K6400">
        <v>70.819999999999993</v>
      </c>
      <c r="L6400" t="s">
        <v>26</v>
      </c>
      <c r="M6400">
        <v>53.97</v>
      </c>
    </row>
    <row r="6401" spans="1:13" x14ac:dyDescent="0.25">
      <c r="A6401" t="s">
        <v>513</v>
      </c>
      <c r="B6401" t="s">
        <v>20</v>
      </c>
      <c r="C6401" t="s">
        <v>35</v>
      </c>
      <c r="D6401" t="s">
        <v>29</v>
      </c>
      <c r="E6401" s="1">
        <v>103920.64</v>
      </c>
      <c r="F6401" t="s">
        <v>17</v>
      </c>
      <c r="G6401">
        <v>0</v>
      </c>
      <c r="H6401">
        <v>6790</v>
      </c>
      <c r="I6401">
        <v>7144</v>
      </c>
      <c r="J6401">
        <v>14.03</v>
      </c>
      <c r="K6401">
        <v>81.849999999999994</v>
      </c>
      <c r="L6401" t="s">
        <v>48</v>
      </c>
      <c r="M6401">
        <v>57.99</v>
      </c>
    </row>
    <row r="6402" spans="1:13" x14ac:dyDescent="0.25">
      <c r="A6402" t="s">
        <v>172</v>
      </c>
      <c r="B6402" t="s">
        <v>51</v>
      </c>
      <c r="C6402" t="s">
        <v>35</v>
      </c>
      <c r="D6402" t="s">
        <v>29</v>
      </c>
      <c r="E6402" s="1">
        <v>85185.88</v>
      </c>
      <c r="F6402" t="s">
        <v>37</v>
      </c>
      <c r="G6402">
        <v>16</v>
      </c>
      <c r="H6402">
        <v>8100</v>
      </c>
      <c r="I6402">
        <v>5245</v>
      </c>
      <c r="J6402">
        <v>47.84</v>
      </c>
      <c r="K6402">
        <v>90.88</v>
      </c>
      <c r="L6402" t="s">
        <v>58</v>
      </c>
      <c r="M6402">
        <v>33.94</v>
      </c>
    </row>
    <row r="6403" spans="1:13" hidden="1" x14ac:dyDescent="0.25">
      <c r="A6403" t="s">
        <v>240</v>
      </c>
      <c r="B6403" t="s">
        <v>34</v>
      </c>
      <c r="C6403" t="s">
        <v>15</v>
      </c>
      <c r="D6403" t="s">
        <v>16</v>
      </c>
      <c r="E6403" s="1">
        <v>134161.07</v>
      </c>
      <c r="F6403" t="s">
        <v>17</v>
      </c>
      <c r="G6403">
        <v>5</v>
      </c>
      <c r="H6403">
        <v>6135</v>
      </c>
      <c r="I6403">
        <v>2056</v>
      </c>
      <c r="J6403">
        <v>88.37</v>
      </c>
      <c r="K6403">
        <v>72.540000000000006</v>
      </c>
      <c r="L6403" t="s">
        <v>18</v>
      </c>
      <c r="M6403">
        <v>77.319999999999993</v>
      </c>
    </row>
    <row r="6404" spans="1:13" hidden="1" x14ac:dyDescent="0.25">
      <c r="A6404" t="s">
        <v>411</v>
      </c>
      <c r="B6404" t="s">
        <v>39</v>
      </c>
      <c r="C6404" t="s">
        <v>35</v>
      </c>
      <c r="D6404" t="s">
        <v>16</v>
      </c>
      <c r="E6404" s="1">
        <v>59152.33</v>
      </c>
      <c r="F6404" t="s">
        <v>37</v>
      </c>
      <c r="G6404">
        <v>13</v>
      </c>
      <c r="H6404">
        <v>9282</v>
      </c>
      <c r="I6404">
        <v>8966</v>
      </c>
      <c r="J6404">
        <v>92.7</v>
      </c>
      <c r="K6404">
        <v>75.98</v>
      </c>
      <c r="L6404" t="s">
        <v>31</v>
      </c>
      <c r="M6404">
        <v>23.52</v>
      </c>
    </row>
    <row r="6405" spans="1:13" hidden="1" x14ac:dyDescent="0.25">
      <c r="A6405" t="s">
        <v>660</v>
      </c>
      <c r="B6405" t="s">
        <v>51</v>
      </c>
      <c r="C6405" t="s">
        <v>35</v>
      </c>
      <c r="D6405" t="s">
        <v>16</v>
      </c>
      <c r="E6405" s="1">
        <v>112007.48</v>
      </c>
      <c r="F6405" t="s">
        <v>30</v>
      </c>
      <c r="G6405">
        <v>14</v>
      </c>
      <c r="H6405">
        <v>2195</v>
      </c>
      <c r="I6405">
        <v>453</v>
      </c>
      <c r="J6405">
        <v>29.9</v>
      </c>
      <c r="K6405">
        <v>37.47</v>
      </c>
      <c r="L6405" t="s">
        <v>42</v>
      </c>
      <c r="M6405">
        <v>29.05</v>
      </c>
    </row>
    <row r="6406" spans="1:13" hidden="1" x14ac:dyDescent="0.25">
      <c r="A6406" t="s">
        <v>532</v>
      </c>
      <c r="B6406" t="s">
        <v>39</v>
      </c>
      <c r="C6406" t="s">
        <v>35</v>
      </c>
      <c r="D6406" t="s">
        <v>24</v>
      </c>
      <c r="E6406" s="1">
        <v>136871.38</v>
      </c>
      <c r="F6406" t="s">
        <v>25</v>
      </c>
      <c r="G6406">
        <v>15</v>
      </c>
      <c r="H6406">
        <v>7416</v>
      </c>
      <c r="I6406">
        <v>2469</v>
      </c>
      <c r="J6406">
        <v>81.09</v>
      </c>
      <c r="K6406">
        <v>24.68</v>
      </c>
      <c r="L6406" t="s">
        <v>42</v>
      </c>
      <c r="M6406">
        <v>35.159999999999997</v>
      </c>
    </row>
    <row r="6407" spans="1:13" hidden="1" x14ac:dyDescent="0.25">
      <c r="A6407" t="s">
        <v>249</v>
      </c>
      <c r="B6407" t="s">
        <v>34</v>
      </c>
      <c r="C6407" t="s">
        <v>35</v>
      </c>
      <c r="D6407" t="s">
        <v>16</v>
      </c>
      <c r="E6407" s="1">
        <v>77141.83</v>
      </c>
      <c r="F6407" t="s">
        <v>30</v>
      </c>
      <c r="G6407">
        <v>5</v>
      </c>
      <c r="H6407">
        <v>4574</v>
      </c>
      <c r="I6407">
        <v>1540</v>
      </c>
      <c r="J6407">
        <v>56.04</v>
      </c>
      <c r="K6407">
        <v>73.349999999999994</v>
      </c>
      <c r="L6407" t="s">
        <v>42</v>
      </c>
      <c r="M6407">
        <v>24.71</v>
      </c>
    </row>
    <row r="6408" spans="1:13" hidden="1" x14ac:dyDescent="0.25">
      <c r="A6408" t="s">
        <v>549</v>
      </c>
      <c r="B6408" t="s">
        <v>23</v>
      </c>
      <c r="C6408" t="s">
        <v>35</v>
      </c>
      <c r="D6408" t="s">
        <v>16</v>
      </c>
      <c r="E6408" s="1">
        <v>43828.01</v>
      </c>
      <c r="F6408" t="s">
        <v>37</v>
      </c>
      <c r="G6408">
        <v>19</v>
      </c>
      <c r="H6408">
        <v>6330</v>
      </c>
      <c r="I6408">
        <v>2677</v>
      </c>
      <c r="J6408">
        <v>19.64</v>
      </c>
      <c r="K6408">
        <v>20.69</v>
      </c>
      <c r="L6408" t="s">
        <v>48</v>
      </c>
      <c r="M6408">
        <v>42.14</v>
      </c>
    </row>
    <row r="6409" spans="1:13" hidden="1" x14ac:dyDescent="0.25">
      <c r="A6409" t="s">
        <v>267</v>
      </c>
      <c r="B6409" t="s">
        <v>54</v>
      </c>
      <c r="C6409" t="s">
        <v>15</v>
      </c>
      <c r="D6409" t="s">
        <v>16</v>
      </c>
      <c r="E6409" s="1">
        <v>142037.22</v>
      </c>
      <c r="F6409" t="s">
        <v>37</v>
      </c>
      <c r="G6409">
        <v>18</v>
      </c>
      <c r="H6409">
        <v>7539</v>
      </c>
      <c r="I6409">
        <v>972</v>
      </c>
      <c r="J6409">
        <v>76.260000000000005</v>
      </c>
      <c r="K6409">
        <v>27.41</v>
      </c>
      <c r="L6409" t="s">
        <v>58</v>
      </c>
      <c r="M6409">
        <v>39.69</v>
      </c>
    </row>
    <row r="6410" spans="1:13" hidden="1" x14ac:dyDescent="0.25">
      <c r="A6410" t="s">
        <v>104</v>
      </c>
      <c r="B6410" t="s">
        <v>20</v>
      </c>
      <c r="C6410" t="s">
        <v>35</v>
      </c>
      <c r="D6410" t="s">
        <v>16</v>
      </c>
      <c r="E6410" s="1">
        <v>109245.13</v>
      </c>
      <c r="F6410" t="s">
        <v>17</v>
      </c>
      <c r="G6410">
        <v>8</v>
      </c>
      <c r="H6410">
        <v>4685</v>
      </c>
      <c r="I6410">
        <v>5123</v>
      </c>
      <c r="J6410">
        <v>0.49</v>
      </c>
      <c r="K6410">
        <v>57.47</v>
      </c>
      <c r="L6410" t="s">
        <v>33</v>
      </c>
      <c r="M6410">
        <v>70.63</v>
      </c>
    </row>
    <row r="6411" spans="1:13" hidden="1" x14ac:dyDescent="0.25">
      <c r="A6411" t="s">
        <v>663</v>
      </c>
      <c r="B6411" t="s">
        <v>14</v>
      </c>
      <c r="C6411" t="s">
        <v>15</v>
      </c>
      <c r="D6411" t="s">
        <v>16</v>
      </c>
      <c r="E6411" s="1">
        <v>31389.96</v>
      </c>
      <c r="F6411" t="s">
        <v>37</v>
      </c>
      <c r="G6411">
        <v>18</v>
      </c>
      <c r="H6411">
        <v>3515</v>
      </c>
      <c r="I6411">
        <v>6830</v>
      </c>
      <c r="J6411">
        <v>56.27</v>
      </c>
      <c r="K6411">
        <v>61.68</v>
      </c>
      <c r="L6411" t="s">
        <v>31</v>
      </c>
      <c r="M6411">
        <v>58.04</v>
      </c>
    </row>
    <row r="6412" spans="1:13" x14ac:dyDescent="0.25">
      <c r="A6412" t="s">
        <v>587</v>
      </c>
      <c r="B6412" t="s">
        <v>34</v>
      </c>
      <c r="C6412" t="s">
        <v>35</v>
      </c>
      <c r="D6412" t="s">
        <v>29</v>
      </c>
      <c r="E6412" s="1">
        <v>49275.14</v>
      </c>
      <c r="F6412" t="s">
        <v>30</v>
      </c>
      <c r="G6412">
        <v>8</v>
      </c>
      <c r="H6412">
        <v>5326</v>
      </c>
      <c r="I6412">
        <v>8441</v>
      </c>
      <c r="J6412">
        <v>0.5</v>
      </c>
      <c r="K6412">
        <v>29.2</v>
      </c>
      <c r="L6412" t="s">
        <v>26</v>
      </c>
      <c r="M6412">
        <v>70.55</v>
      </c>
    </row>
    <row r="6413" spans="1:13" hidden="1" x14ac:dyDescent="0.25">
      <c r="A6413" t="s">
        <v>532</v>
      </c>
      <c r="B6413" t="s">
        <v>51</v>
      </c>
      <c r="C6413" t="s">
        <v>15</v>
      </c>
      <c r="D6413" t="s">
        <v>24</v>
      </c>
      <c r="E6413" s="1">
        <v>80497.13</v>
      </c>
      <c r="F6413" t="s">
        <v>30</v>
      </c>
      <c r="G6413">
        <v>16</v>
      </c>
      <c r="H6413">
        <v>4341</v>
      </c>
      <c r="I6413">
        <v>648</v>
      </c>
      <c r="J6413">
        <v>84.54</v>
      </c>
      <c r="K6413">
        <v>17.41</v>
      </c>
      <c r="L6413" t="s">
        <v>33</v>
      </c>
      <c r="M6413">
        <v>44.99</v>
      </c>
    </row>
    <row r="6414" spans="1:13" hidden="1" x14ac:dyDescent="0.25">
      <c r="A6414" t="s">
        <v>223</v>
      </c>
      <c r="B6414" t="s">
        <v>20</v>
      </c>
      <c r="C6414" t="s">
        <v>35</v>
      </c>
      <c r="D6414" t="s">
        <v>16</v>
      </c>
      <c r="E6414" s="1">
        <v>110402.72</v>
      </c>
      <c r="F6414" t="s">
        <v>45</v>
      </c>
      <c r="G6414">
        <v>18</v>
      </c>
      <c r="H6414">
        <v>4056</v>
      </c>
      <c r="I6414">
        <v>7808</v>
      </c>
      <c r="J6414">
        <v>7.0000000000000007E-2</v>
      </c>
      <c r="K6414">
        <v>20.239999999999998</v>
      </c>
      <c r="L6414" t="s">
        <v>31</v>
      </c>
      <c r="M6414">
        <v>45.71</v>
      </c>
    </row>
    <row r="6415" spans="1:13" hidden="1" x14ac:dyDescent="0.25">
      <c r="A6415" t="s">
        <v>161</v>
      </c>
      <c r="B6415" t="s">
        <v>39</v>
      </c>
      <c r="C6415" t="s">
        <v>35</v>
      </c>
      <c r="D6415" t="s">
        <v>24</v>
      </c>
      <c r="E6415" s="1">
        <v>60527.28</v>
      </c>
      <c r="F6415" t="s">
        <v>37</v>
      </c>
      <c r="G6415">
        <v>1</v>
      </c>
      <c r="H6415">
        <v>3418</v>
      </c>
      <c r="I6415">
        <v>2915</v>
      </c>
      <c r="J6415">
        <v>55.11</v>
      </c>
      <c r="K6415">
        <v>0.26</v>
      </c>
      <c r="L6415" t="s">
        <v>21</v>
      </c>
      <c r="M6415">
        <v>25.34</v>
      </c>
    </row>
    <row r="6416" spans="1:13" x14ac:dyDescent="0.25">
      <c r="A6416" t="s">
        <v>597</v>
      </c>
      <c r="B6416" t="s">
        <v>34</v>
      </c>
      <c r="C6416" t="s">
        <v>15</v>
      </c>
      <c r="D6416" t="s">
        <v>29</v>
      </c>
      <c r="E6416" s="1">
        <v>86318.01</v>
      </c>
      <c r="F6416" t="s">
        <v>37</v>
      </c>
      <c r="G6416">
        <v>2</v>
      </c>
      <c r="H6416">
        <v>385</v>
      </c>
      <c r="I6416">
        <v>4404</v>
      </c>
      <c r="J6416">
        <v>24.18</v>
      </c>
      <c r="K6416">
        <v>58.52</v>
      </c>
      <c r="L6416" t="s">
        <v>21</v>
      </c>
      <c r="M6416">
        <v>58.76</v>
      </c>
    </row>
    <row r="6417" spans="1:13" x14ac:dyDescent="0.25">
      <c r="A6417" t="s">
        <v>514</v>
      </c>
      <c r="B6417" t="s">
        <v>51</v>
      </c>
      <c r="C6417" t="s">
        <v>35</v>
      </c>
      <c r="D6417" t="s">
        <v>29</v>
      </c>
      <c r="E6417" s="1">
        <v>35151.26</v>
      </c>
      <c r="F6417" t="s">
        <v>45</v>
      </c>
      <c r="G6417">
        <v>2</v>
      </c>
      <c r="H6417">
        <v>5922</v>
      </c>
      <c r="I6417">
        <v>5057</v>
      </c>
      <c r="J6417">
        <v>4.1900000000000004</v>
      </c>
      <c r="K6417">
        <v>66.400000000000006</v>
      </c>
      <c r="L6417" t="s">
        <v>26</v>
      </c>
      <c r="M6417">
        <v>60.68</v>
      </c>
    </row>
    <row r="6418" spans="1:13" x14ac:dyDescent="0.25">
      <c r="A6418" t="s">
        <v>223</v>
      </c>
      <c r="B6418" t="s">
        <v>34</v>
      </c>
      <c r="C6418" t="s">
        <v>15</v>
      </c>
      <c r="D6418" t="s">
        <v>29</v>
      </c>
      <c r="E6418" s="1">
        <v>50704.18</v>
      </c>
      <c r="F6418" t="s">
        <v>45</v>
      </c>
      <c r="G6418">
        <v>8</v>
      </c>
      <c r="H6418">
        <v>9717</v>
      </c>
      <c r="I6418">
        <v>2783</v>
      </c>
      <c r="J6418">
        <v>6.21</v>
      </c>
      <c r="K6418">
        <v>10.75</v>
      </c>
      <c r="L6418" t="s">
        <v>21</v>
      </c>
      <c r="M6418">
        <v>77.61</v>
      </c>
    </row>
    <row r="6419" spans="1:13" hidden="1" x14ac:dyDescent="0.25">
      <c r="A6419" t="s">
        <v>475</v>
      </c>
      <c r="B6419" t="s">
        <v>20</v>
      </c>
      <c r="C6419" t="s">
        <v>15</v>
      </c>
      <c r="D6419" t="s">
        <v>24</v>
      </c>
      <c r="E6419" s="1">
        <v>91850.51</v>
      </c>
      <c r="F6419" t="s">
        <v>25</v>
      </c>
      <c r="G6419">
        <v>2</v>
      </c>
      <c r="H6419">
        <v>3541</v>
      </c>
      <c r="I6419">
        <v>8314</v>
      </c>
      <c r="J6419">
        <v>36.35</v>
      </c>
      <c r="K6419">
        <v>31.73</v>
      </c>
      <c r="L6419" t="s">
        <v>58</v>
      </c>
      <c r="M6419">
        <v>28.36</v>
      </c>
    </row>
    <row r="6420" spans="1:13" hidden="1" x14ac:dyDescent="0.25">
      <c r="A6420" t="s">
        <v>438</v>
      </c>
      <c r="B6420" t="s">
        <v>14</v>
      </c>
      <c r="C6420" t="s">
        <v>35</v>
      </c>
      <c r="D6420" t="s">
        <v>16</v>
      </c>
      <c r="E6420" s="1">
        <v>77313.87</v>
      </c>
      <c r="F6420" t="s">
        <v>30</v>
      </c>
      <c r="G6420">
        <v>10</v>
      </c>
      <c r="H6420">
        <v>5144</v>
      </c>
      <c r="I6420">
        <v>9308</v>
      </c>
      <c r="J6420">
        <v>85.56</v>
      </c>
      <c r="K6420">
        <v>53.54</v>
      </c>
      <c r="L6420" t="s">
        <v>58</v>
      </c>
      <c r="M6420">
        <v>22.66</v>
      </c>
    </row>
    <row r="6421" spans="1:13" hidden="1" x14ac:dyDescent="0.25">
      <c r="A6421" t="s">
        <v>80</v>
      </c>
      <c r="B6421" t="s">
        <v>34</v>
      </c>
      <c r="C6421" t="s">
        <v>15</v>
      </c>
      <c r="D6421" t="s">
        <v>16</v>
      </c>
      <c r="E6421" s="1">
        <v>83388.89</v>
      </c>
      <c r="F6421" t="s">
        <v>30</v>
      </c>
      <c r="G6421">
        <v>19</v>
      </c>
      <c r="H6421">
        <v>6497</v>
      </c>
      <c r="I6421">
        <v>7254</v>
      </c>
      <c r="J6421">
        <v>95.17</v>
      </c>
      <c r="K6421">
        <v>96.58</v>
      </c>
      <c r="L6421" t="s">
        <v>26</v>
      </c>
      <c r="M6421">
        <v>41.92</v>
      </c>
    </row>
    <row r="6422" spans="1:13" hidden="1" x14ac:dyDescent="0.25">
      <c r="A6422" t="s">
        <v>569</v>
      </c>
      <c r="B6422" t="s">
        <v>34</v>
      </c>
      <c r="C6422" t="s">
        <v>35</v>
      </c>
      <c r="D6422" t="s">
        <v>16</v>
      </c>
      <c r="E6422" s="1">
        <v>49840.6</v>
      </c>
      <c r="F6422" t="s">
        <v>45</v>
      </c>
      <c r="G6422">
        <v>3</v>
      </c>
      <c r="H6422">
        <v>2511</v>
      </c>
      <c r="I6422">
        <v>1154</v>
      </c>
      <c r="J6422">
        <v>45.62</v>
      </c>
      <c r="K6422">
        <v>63.43</v>
      </c>
      <c r="L6422" t="s">
        <v>18</v>
      </c>
      <c r="M6422">
        <v>75.95</v>
      </c>
    </row>
    <row r="6423" spans="1:13" x14ac:dyDescent="0.25">
      <c r="A6423" t="s">
        <v>342</v>
      </c>
      <c r="B6423" t="s">
        <v>34</v>
      </c>
      <c r="C6423" t="s">
        <v>15</v>
      </c>
      <c r="D6423" t="s">
        <v>29</v>
      </c>
      <c r="E6423" s="1">
        <v>80901.460000000006</v>
      </c>
      <c r="F6423" t="s">
        <v>25</v>
      </c>
      <c r="G6423">
        <v>18</v>
      </c>
      <c r="H6423">
        <v>5708</v>
      </c>
      <c r="I6423">
        <v>3043</v>
      </c>
      <c r="J6423">
        <v>57.13</v>
      </c>
      <c r="K6423">
        <v>44.66</v>
      </c>
      <c r="L6423" t="s">
        <v>26</v>
      </c>
      <c r="M6423">
        <v>49.01</v>
      </c>
    </row>
    <row r="6424" spans="1:13" x14ac:dyDescent="0.25">
      <c r="A6424" t="s">
        <v>84</v>
      </c>
      <c r="B6424" t="s">
        <v>34</v>
      </c>
      <c r="C6424" t="s">
        <v>15</v>
      </c>
      <c r="D6424" t="s">
        <v>29</v>
      </c>
      <c r="E6424" s="1">
        <v>53879.57</v>
      </c>
      <c r="F6424" t="s">
        <v>17</v>
      </c>
      <c r="G6424">
        <v>15</v>
      </c>
      <c r="H6424">
        <v>1916</v>
      </c>
      <c r="I6424">
        <v>242</v>
      </c>
      <c r="J6424">
        <v>58.4</v>
      </c>
      <c r="K6424">
        <v>71.06</v>
      </c>
      <c r="L6424" t="s">
        <v>26</v>
      </c>
      <c r="M6424">
        <v>24.92</v>
      </c>
    </row>
    <row r="6425" spans="1:13" hidden="1" x14ac:dyDescent="0.25">
      <c r="A6425" t="s">
        <v>122</v>
      </c>
      <c r="B6425" t="s">
        <v>28</v>
      </c>
      <c r="C6425" t="s">
        <v>35</v>
      </c>
      <c r="D6425" t="s">
        <v>24</v>
      </c>
      <c r="E6425" s="1">
        <v>48952.38</v>
      </c>
      <c r="F6425" t="s">
        <v>30</v>
      </c>
      <c r="G6425">
        <v>8</v>
      </c>
      <c r="H6425">
        <v>1311</v>
      </c>
      <c r="I6425">
        <v>8863</v>
      </c>
      <c r="J6425">
        <v>77.849999999999994</v>
      </c>
      <c r="K6425">
        <v>12.43</v>
      </c>
      <c r="L6425" t="s">
        <v>31</v>
      </c>
      <c r="M6425">
        <v>29.39</v>
      </c>
    </row>
    <row r="6426" spans="1:13" hidden="1" x14ac:dyDescent="0.25">
      <c r="A6426" t="s">
        <v>654</v>
      </c>
      <c r="B6426" t="s">
        <v>39</v>
      </c>
      <c r="C6426" t="s">
        <v>15</v>
      </c>
      <c r="D6426" t="s">
        <v>24</v>
      </c>
      <c r="E6426" s="1">
        <v>101214.95</v>
      </c>
      <c r="F6426" t="s">
        <v>30</v>
      </c>
      <c r="G6426">
        <v>9</v>
      </c>
      <c r="H6426">
        <v>4617</v>
      </c>
      <c r="I6426">
        <v>8974</v>
      </c>
      <c r="J6426">
        <v>33.58</v>
      </c>
      <c r="K6426">
        <v>59.73</v>
      </c>
      <c r="L6426" t="s">
        <v>21</v>
      </c>
      <c r="M6426">
        <v>26.37</v>
      </c>
    </row>
    <row r="6427" spans="1:13" hidden="1" x14ac:dyDescent="0.25">
      <c r="A6427" t="s">
        <v>201</v>
      </c>
      <c r="B6427" t="s">
        <v>51</v>
      </c>
      <c r="C6427" t="s">
        <v>15</v>
      </c>
      <c r="D6427" t="s">
        <v>16</v>
      </c>
      <c r="E6427" s="1">
        <v>80709.649999999994</v>
      </c>
      <c r="F6427" t="s">
        <v>45</v>
      </c>
      <c r="G6427">
        <v>11</v>
      </c>
      <c r="H6427">
        <v>9720</v>
      </c>
      <c r="I6427">
        <v>9487</v>
      </c>
      <c r="J6427">
        <v>17.04</v>
      </c>
      <c r="K6427">
        <v>7.74</v>
      </c>
      <c r="L6427" t="s">
        <v>21</v>
      </c>
      <c r="M6427">
        <v>33.15</v>
      </c>
    </row>
    <row r="6428" spans="1:13" hidden="1" x14ac:dyDescent="0.25">
      <c r="A6428" t="s">
        <v>374</v>
      </c>
      <c r="B6428" t="s">
        <v>20</v>
      </c>
      <c r="C6428" t="s">
        <v>15</v>
      </c>
      <c r="D6428" t="s">
        <v>16</v>
      </c>
      <c r="E6428" s="1">
        <v>102824.95</v>
      </c>
      <c r="F6428" t="s">
        <v>45</v>
      </c>
      <c r="G6428">
        <v>8</v>
      </c>
      <c r="H6428">
        <v>5098</v>
      </c>
      <c r="I6428">
        <v>6776</v>
      </c>
      <c r="J6428">
        <v>43.75</v>
      </c>
      <c r="K6428">
        <v>78.91</v>
      </c>
      <c r="L6428" t="s">
        <v>18</v>
      </c>
      <c r="M6428">
        <v>23.53</v>
      </c>
    </row>
    <row r="6429" spans="1:13" x14ac:dyDescent="0.25">
      <c r="A6429" t="s">
        <v>171</v>
      </c>
      <c r="B6429" t="s">
        <v>39</v>
      </c>
      <c r="C6429" t="s">
        <v>35</v>
      </c>
      <c r="D6429" t="s">
        <v>29</v>
      </c>
      <c r="E6429" s="1">
        <v>80582.83</v>
      </c>
      <c r="F6429" t="s">
        <v>17</v>
      </c>
      <c r="G6429">
        <v>7</v>
      </c>
      <c r="H6429">
        <v>2029</v>
      </c>
      <c r="I6429">
        <v>1421</v>
      </c>
      <c r="J6429">
        <v>48.49</v>
      </c>
      <c r="K6429">
        <v>20.79</v>
      </c>
      <c r="L6429" t="s">
        <v>18</v>
      </c>
      <c r="M6429">
        <v>35.880000000000003</v>
      </c>
    </row>
    <row r="6430" spans="1:13" x14ac:dyDescent="0.25">
      <c r="A6430" t="s">
        <v>364</v>
      </c>
      <c r="B6430" t="s">
        <v>28</v>
      </c>
      <c r="C6430" t="s">
        <v>35</v>
      </c>
      <c r="D6430" t="s">
        <v>29</v>
      </c>
      <c r="E6430" s="1">
        <v>113915.54</v>
      </c>
      <c r="F6430" t="s">
        <v>30</v>
      </c>
      <c r="G6430">
        <v>14</v>
      </c>
      <c r="H6430">
        <v>6488</v>
      </c>
      <c r="I6430">
        <v>9205</v>
      </c>
      <c r="J6430">
        <v>45.67</v>
      </c>
      <c r="K6430">
        <v>96.22</v>
      </c>
      <c r="L6430" t="s">
        <v>26</v>
      </c>
      <c r="M6430">
        <v>61.24</v>
      </c>
    </row>
    <row r="6431" spans="1:13" hidden="1" x14ac:dyDescent="0.25">
      <c r="A6431" t="s">
        <v>403</v>
      </c>
      <c r="B6431" t="s">
        <v>28</v>
      </c>
      <c r="C6431" t="s">
        <v>35</v>
      </c>
      <c r="D6431" t="s">
        <v>24</v>
      </c>
      <c r="E6431" s="1">
        <v>73610.070000000007</v>
      </c>
      <c r="F6431" t="s">
        <v>25</v>
      </c>
      <c r="G6431">
        <v>12</v>
      </c>
      <c r="H6431">
        <v>1870</v>
      </c>
      <c r="I6431">
        <v>1487</v>
      </c>
      <c r="J6431">
        <v>9.43</v>
      </c>
      <c r="K6431">
        <v>32.79</v>
      </c>
      <c r="L6431" t="s">
        <v>33</v>
      </c>
      <c r="M6431">
        <v>46.08</v>
      </c>
    </row>
    <row r="6432" spans="1:13" hidden="1" x14ac:dyDescent="0.25">
      <c r="A6432" t="s">
        <v>460</v>
      </c>
      <c r="B6432" t="s">
        <v>51</v>
      </c>
      <c r="C6432" t="s">
        <v>15</v>
      </c>
      <c r="D6432" t="s">
        <v>24</v>
      </c>
      <c r="E6432" s="1">
        <v>104704.76</v>
      </c>
      <c r="F6432" t="s">
        <v>45</v>
      </c>
      <c r="G6432">
        <v>5</v>
      </c>
      <c r="H6432">
        <v>5919</v>
      </c>
      <c r="I6432">
        <v>2505</v>
      </c>
      <c r="J6432">
        <v>68.959999999999994</v>
      </c>
      <c r="K6432">
        <v>16.97</v>
      </c>
      <c r="L6432" t="s">
        <v>31</v>
      </c>
      <c r="M6432">
        <v>72.040000000000006</v>
      </c>
    </row>
    <row r="6433" spans="1:13" x14ac:dyDescent="0.25">
      <c r="A6433" t="s">
        <v>120</v>
      </c>
      <c r="B6433" t="s">
        <v>34</v>
      </c>
      <c r="C6433" t="s">
        <v>35</v>
      </c>
      <c r="D6433" t="s">
        <v>29</v>
      </c>
      <c r="E6433" s="1">
        <v>76325.72</v>
      </c>
      <c r="F6433" t="s">
        <v>37</v>
      </c>
      <c r="G6433">
        <v>6</v>
      </c>
      <c r="H6433">
        <v>5665</v>
      </c>
      <c r="I6433">
        <v>5049</v>
      </c>
      <c r="J6433">
        <v>38.97</v>
      </c>
      <c r="K6433">
        <v>49.47</v>
      </c>
      <c r="L6433" t="s">
        <v>18</v>
      </c>
      <c r="M6433">
        <v>21.48</v>
      </c>
    </row>
    <row r="6434" spans="1:13" hidden="1" x14ac:dyDescent="0.25">
      <c r="A6434" t="s">
        <v>187</v>
      </c>
      <c r="B6434" t="s">
        <v>28</v>
      </c>
      <c r="C6434" t="s">
        <v>15</v>
      </c>
      <c r="D6434" t="s">
        <v>24</v>
      </c>
      <c r="E6434" s="1">
        <v>102460.98</v>
      </c>
      <c r="F6434" t="s">
        <v>30</v>
      </c>
      <c r="G6434">
        <v>9</v>
      </c>
      <c r="H6434">
        <v>3664</v>
      </c>
      <c r="I6434">
        <v>4304</v>
      </c>
      <c r="J6434">
        <v>18.68</v>
      </c>
      <c r="K6434">
        <v>54.19</v>
      </c>
      <c r="L6434" t="s">
        <v>48</v>
      </c>
      <c r="M6434">
        <v>34.75</v>
      </c>
    </row>
    <row r="6435" spans="1:13" hidden="1" x14ac:dyDescent="0.25">
      <c r="A6435" t="s">
        <v>121</v>
      </c>
      <c r="B6435" t="s">
        <v>28</v>
      </c>
      <c r="C6435" t="s">
        <v>35</v>
      </c>
      <c r="D6435" t="s">
        <v>24</v>
      </c>
      <c r="E6435" s="1">
        <v>114562.22</v>
      </c>
      <c r="F6435" t="s">
        <v>17</v>
      </c>
      <c r="G6435">
        <v>14</v>
      </c>
      <c r="H6435">
        <v>2328</v>
      </c>
      <c r="I6435">
        <v>2610</v>
      </c>
      <c r="J6435">
        <v>55.32</v>
      </c>
      <c r="K6435">
        <v>93.26</v>
      </c>
      <c r="L6435" t="s">
        <v>31</v>
      </c>
      <c r="M6435">
        <v>71.400000000000006</v>
      </c>
    </row>
    <row r="6436" spans="1:13" hidden="1" x14ac:dyDescent="0.25">
      <c r="A6436" t="s">
        <v>521</v>
      </c>
      <c r="B6436" t="s">
        <v>54</v>
      </c>
      <c r="C6436" t="s">
        <v>35</v>
      </c>
      <c r="D6436" t="s">
        <v>16</v>
      </c>
      <c r="E6436" s="1">
        <v>64908.93</v>
      </c>
      <c r="F6436" t="s">
        <v>30</v>
      </c>
      <c r="G6436">
        <v>3</v>
      </c>
      <c r="H6436">
        <v>3752</v>
      </c>
      <c r="I6436">
        <v>2296</v>
      </c>
      <c r="J6436">
        <v>93.5</v>
      </c>
      <c r="K6436">
        <v>8.3000000000000007</v>
      </c>
      <c r="L6436" t="s">
        <v>58</v>
      </c>
      <c r="M6436">
        <v>38.99</v>
      </c>
    </row>
    <row r="6437" spans="1:13" hidden="1" x14ac:dyDescent="0.25">
      <c r="A6437" t="s">
        <v>282</v>
      </c>
      <c r="B6437" t="s">
        <v>20</v>
      </c>
      <c r="C6437" t="s">
        <v>35</v>
      </c>
      <c r="D6437" t="s">
        <v>16</v>
      </c>
      <c r="E6437" s="1">
        <v>110482.62</v>
      </c>
      <c r="F6437" t="s">
        <v>30</v>
      </c>
      <c r="G6437">
        <v>2</v>
      </c>
      <c r="H6437">
        <v>3073</v>
      </c>
      <c r="I6437">
        <v>4987</v>
      </c>
      <c r="J6437">
        <v>32.82</v>
      </c>
      <c r="K6437">
        <v>66.069999999999993</v>
      </c>
      <c r="L6437" t="s">
        <v>26</v>
      </c>
      <c r="M6437">
        <v>38.03</v>
      </c>
    </row>
    <row r="6438" spans="1:13" hidden="1" x14ac:dyDescent="0.25">
      <c r="A6438" t="s">
        <v>354</v>
      </c>
      <c r="B6438" t="s">
        <v>39</v>
      </c>
      <c r="C6438" t="s">
        <v>15</v>
      </c>
      <c r="D6438" t="s">
        <v>16</v>
      </c>
      <c r="E6438" s="1">
        <v>82921.19</v>
      </c>
      <c r="F6438" t="s">
        <v>25</v>
      </c>
      <c r="G6438">
        <v>16</v>
      </c>
      <c r="H6438">
        <v>3027</v>
      </c>
      <c r="I6438">
        <v>5114</v>
      </c>
      <c r="J6438">
        <v>11.55</v>
      </c>
      <c r="K6438">
        <v>87.18</v>
      </c>
      <c r="L6438" t="s">
        <v>21</v>
      </c>
      <c r="M6438">
        <v>49.24</v>
      </c>
    </row>
    <row r="6439" spans="1:13" x14ac:dyDescent="0.25">
      <c r="A6439" t="s">
        <v>477</v>
      </c>
      <c r="B6439" t="s">
        <v>54</v>
      </c>
      <c r="C6439" t="s">
        <v>15</v>
      </c>
      <c r="D6439" t="s">
        <v>29</v>
      </c>
      <c r="E6439" s="1">
        <v>101860.18</v>
      </c>
      <c r="F6439" t="s">
        <v>30</v>
      </c>
      <c r="G6439">
        <v>14</v>
      </c>
      <c r="H6439">
        <v>1857</v>
      </c>
      <c r="I6439">
        <v>4137</v>
      </c>
      <c r="J6439">
        <v>37.06</v>
      </c>
      <c r="K6439">
        <v>31.41</v>
      </c>
      <c r="L6439" t="s">
        <v>42</v>
      </c>
      <c r="M6439">
        <v>30.55</v>
      </c>
    </row>
    <row r="6440" spans="1:13" hidden="1" x14ac:dyDescent="0.25">
      <c r="A6440" t="s">
        <v>668</v>
      </c>
      <c r="B6440" t="s">
        <v>34</v>
      </c>
      <c r="C6440" t="s">
        <v>35</v>
      </c>
      <c r="D6440" t="s">
        <v>24</v>
      </c>
      <c r="E6440" s="1">
        <v>98328.75</v>
      </c>
      <c r="F6440" t="s">
        <v>17</v>
      </c>
      <c r="G6440">
        <v>16</v>
      </c>
      <c r="H6440">
        <v>8879</v>
      </c>
      <c r="I6440">
        <v>1127</v>
      </c>
      <c r="J6440">
        <v>56.46</v>
      </c>
      <c r="K6440">
        <v>31.87</v>
      </c>
      <c r="L6440" t="s">
        <v>18</v>
      </c>
      <c r="M6440">
        <v>67.84</v>
      </c>
    </row>
    <row r="6441" spans="1:13" hidden="1" x14ac:dyDescent="0.25">
      <c r="A6441" t="s">
        <v>113</v>
      </c>
      <c r="B6441" t="s">
        <v>23</v>
      </c>
      <c r="C6441" t="s">
        <v>35</v>
      </c>
      <c r="D6441" t="s">
        <v>16</v>
      </c>
      <c r="E6441" s="1">
        <v>119455.16</v>
      </c>
      <c r="F6441" t="s">
        <v>45</v>
      </c>
      <c r="G6441">
        <v>2</v>
      </c>
      <c r="H6441">
        <v>8035</v>
      </c>
      <c r="I6441">
        <v>2570</v>
      </c>
      <c r="J6441">
        <v>31.58</v>
      </c>
      <c r="K6441">
        <v>81.78</v>
      </c>
      <c r="L6441" t="s">
        <v>26</v>
      </c>
      <c r="M6441">
        <v>68.31</v>
      </c>
    </row>
    <row r="6442" spans="1:13" x14ac:dyDescent="0.25">
      <c r="A6442" t="s">
        <v>213</v>
      </c>
      <c r="B6442" t="s">
        <v>14</v>
      </c>
      <c r="C6442" t="s">
        <v>35</v>
      </c>
      <c r="D6442" t="s">
        <v>29</v>
      </c>
      <c r="E6442" s="1">
        <v>126771.09</v>
      </c>
      <c r="F6442" t="s">
        <v>17</v>
      </c>
      <c r="G6442">
        <v>18</v>
      </c>
      <c r="H6442">
        <v>5832</v>
      </c>
      <c r="I6442">
        <v>9819</v>
      </c>
      <c r="J6442">
        <v>38.15</v>
      </c>
      <c r="K6442">
        <v>13.8</v>
      </c>
      <c r="L6442" t="s">
        <v>31</v>
      </c>
      <c r="M6442">
        <v>72.16</v>
      </c>
    </row>
    <row r="6443" spans="1:13" x14ac:dyDescent="0.25">
      <c r="A6443" t="s">
        <v>119</v>
      </c>
      <c r="B6443" t="s">
        <v>20</v>
      </c>
      <c r="C6443" t="s">
        <v>15</v>
      </c>
      <c r="D6443" t="s">
        <v>29</v>
      </c>
      <c r="E6443" s="1">
        <v>123782.26</v>
      </c>
      <c r="F6443" t="s">
        <v>45</v>
      </c>
      <c r="G6443">
        <v>11</v>
      </c>
      <c r="H6443">
        <v>3359</v>
      </c>
      <c r="I6443">
        <v>7049</v>
      </c>
      <c r="J6443">
        <v>96.94</v>
      </c>
      <c r="K6443">
        <v>69.239999999999995</v>
      </c>
      <c r="L6443" t="s">
        <v>48</v>
      </c>
      <c r="M6443">
        <v>34.979999999999997</v>
      </c>
    </row>
    <row r="6444" spans="1:13" x14ac:dyDescent="0.25">
      <c r="A6444" t="s">
        <v>214</v>
      </c>
      <c r="B6444" t="s">
        <v>34</v>
      </c>
      <c r="C6444" t="s">
        <v>35</v>
      </c>
      <c r="D6444" t="s">
        <v>29</v>
      </c>
      <c r="E6444" s="1">
        <v>143741.81</v>
      </c>
      <c r="F6444" t="s">
        <v>37</v>
      </c>
      <c r="G6444">
        <v>16</v>
      </c>
      <c r="H6444">
        <v>6264</v>
      </c>
      <c r="I6444">
        <v>2546</v>
      </c>
      <c r="J6444">
        <v>52.77</v>
      </c>
      <c r="K6444">
        <v>31.09</v>
      </c>
      <c r="L6444" t="s">
        <v>42</v>
      </c>
      <c r="M6444">
        <v>46.32</v>
      </c>
    </row>
    <row r="6445" spans="1:13" hidden="1" x14ac:dyDescent="0.25">
      <c r="A6445" t="s">
        <v>559</v>
      </c>
      <c r="B6445" t="s">
        <v>54</v>
      </c>
      <c r="C6445" t="s">
        <v>15</v>
      </c>
      <c r="D6445" t="s">
        <v>24</v>
      </c>
      <c r="E6445" s="1">
        <v>35687.9</v>
      </c>
      <c r="F6445" t="s">
        <v>37</v>
      </c>
      <c r="G6445">
        <v>16</v>
      </c>
      <c r="H6445">
        <v>9134</v>
      </c>
      <c r="I6445">
        <v>714</v>
      </c>
      <c r="J6445">
        <v>89.1</v>
      </c>
      <c r="K6445">
        <v>59.06</v>
      </c>
      <c r="L6445" t="s">
        <v>33</v>
      </c>
      <c r="M6445">
        <v>58.05</v>
      </c>
    </row>
    <row r="6446" spans="1:13" hidden="1" x14ac:dyDescent="0.25">
      <c r="A6446" t="s">
        <v>157</v>
      </c>
      <c r="B6446" t="s">
        <v>54</v>
      </c>
      <c r="C6446" t="s">
        <v>35</v>
      </c>
      <c r="D6446" t="s">
        <v>16</v>
      </c>
      <c r="E6446" s="1">
        <v>77776</v>
      </c>
      <c r="F6446" t="s">
        <v>30</v>
      </c>
      <c r="G6446">
        <v>6</v>
      </c>
      <c r="H6446">
        <v>1679</v>
      </c>
      <c r="I6446">
        <v>9528</v>
      </c>
      <c r="J6446">
        <v>19.64</v>
      </c>
      <c r="K6446">
        <v>21.2</v>
      </c>
      <c r="L6446" t="s">
        <v>58</v>
      </c>
      <c r="M6446">
        <v>77.66</v>
      </c>
    </row>
    <row r="6447" spans="1:13" hidden="1" x14ac:dyDescent="0.25">
      <c r="A6447" t="s">
        <v>272</v>
      </c>
      <c r="B6447" t="s">
        <v>14</v>
      </c>
      <c r="C6447" t="s">
        <v>15</v>
      </c>
      <c r="D6447" t="s">
        <v>24</v>
      </c>
      <c r="E6447" s="1">
        <v>33572.43</v>
      </c>
      <c r="F6447" t="s">
        <v>37</v>
      </c>
      <c r="G6447">
        <v>7</v>
      </c>
      <c r="H6447">
        <v>7749</v>
      </c>
      <c r="I6447">
        <v>9168</v>
      </c>
      <c r="J6447">
        <v>67.27</v>
      </c>
      <c r="K6447">
        <v>60.31</v>
      </c>
      <c r="L6447" t="s">
        <v>48</v>
      </c>
      <c r="M6447">
        <v>24.33</v>
      </c>
    </row>
    <row r="6448" spans="1:13" hidden="1" x14ac:dyDescent="0.25">
      <c r="A6448" t="s">
        <v>61</v>
      </c>
      <c r="B6448" t="s">
        <v>39</v>
      </c>
      <c r="C6448" t="s">
        <v>15</v>
      </c>
      <c r="D6448" t="s">
        <v>16</v>
      </c>
      <c r="E6448" s="1">
        <v>122458.88</v>
      </c>
      <c r="F6448" t="s">
        <v>30</v>
      </c>
      <c r="G6448">
        <v>20</v>
      </c>
      <c r="H6448">
        <v>4545</v>
      </c>
      <c r="I6448">
        <v>2555</v>
      </c>
      <c r="J6448">
        <v>40.700000000000003</v>
      </c>
      <c r="K6448">
        <v>73.540000000000006</v>
      </c>
      <c r="L6448" t="s">
        <v>18</v>
      </c>
      <c r="M6448">
        <v>59.21</v>
      </c>
    </row>
    <row r="6449" spans="1:13" x14ac:dyDescent="0.25">
      <c r="A6449" t="s">
        <v>502</v>
      </c>
      <c r="B6449" t="s">
        <v>23</v>
      </c>
      <c r="C6449" t="s">
        <v>35</v>
      </c>
      <c r="D6449" t="s">
        <v>29</v>
      </c>
      <c r="E6449" s="1">
        <v>72726.5</v>
      </c>
      <c r="F6449" t="s">
        <v>37</v>
      </c>
      <c r="G6449">
        <v>15</v>
      </c>
      <c r="H6449">
        <v>2770</v>
      </c>
      <c r="I6449">
        <v>3777</v>
      </c>
      <c r="J6449">
        <v>54.58</v>
      </c>
      <c r="K6449">
        <v>76.19</v>
      </c>
      <c r="L6449" t="s">
        <v>31</v>
      </c>
      <c r="M6449">
        <v>34.43</v>
      </c>
    </row>
    <row r="6450" spans="1:13" hidden="1" x14ac:dyDescent="0.25">
      <c r="A6450" t="s">
        <v>49</v>
      </c>
      <c r="B6450" t="s">
        <v>14</v>
      </c>
      <c r="C6450" t="s">
        <v>35</v>
      </c>
      <c r="D6450" t="s">
        <v>16</v>
      </c>
      <c r="E6450" s="1">
        <v>70122.33</v>
      </c>
      <c r="F6450" t="s">
        <v>25</v>
      </c>
      <c r="G6450">
        <v>8</v>
      </c>
      <c r="H6450">
        <v>9035</v>
      </c>
      <c r="I6450">
        <v>7918</v>
      </c>
      <c r="J6450">
        <v>75.5</v>
      </c>
      <c r="K6450">
        <v>36.75</v>
      </c>
      <c r="L6450" t="s">
        <v>21</v>
      </c>
      <c r="M6450">
        <v>44.64</v>
      </c>
    </row>
    <row r="6451" spans="1:13" hidden="1" x14ac:dyDescent="0.25">
      <c r="A6451" t="s">
        <v>165</v>
      </c>
      <c r="B6451" t="s">
        <v>54</v>
      </c>
      <c r="C6451" t="s">
        <v>15</v>
      </c>
      <c r="D6451" t="s">
        <v>16</v>
      </c>
      <c r="E6451" s="1">
        <v>60980.82</v>
      </c>
      <c r="F6451" t="s">
        <v>30</v>
      </c>
      <c r="G6451">
        <v>13</v>
      </c>
      <c r="H6451">
        <v>2955</v>
      </c>
      <c r="I6451">
        <v>2214</v>
      </c>
      <c r="J6451">
        <v>53.32</v>
      </c>
      <c r="K6451">
        <v>19.66</v>
      </c>
      <c r="L6451" t="s">
        <v>33</v>
      </c>
      <c r="M6451">
        <v>75.23</v>
      </c>
    </row>
    <row r="6452" spans="1:13" hidden="1" x14ac:dyDescent="0.25">
      <c r="A6452" t="s">
        <v>257</v>
      </c>
      <c r="B6452" t="s">
        <v>23</v>
      </c>
      <c r="C6452" t="s">
        <v>15</v>
      </c>
      <c r="D6452" t="s">
        <v>24</v>
      </c>
      <c r="E6452" s="1">
        <v>100475.23</v>
      </c>
      <c r="F6452" t="s">
        <v>17</v>
      </c>
      <c r="G6452">
        <v>0</v>
      </c>
      <c r="H6452">
        <v>2078</v>
      </c>
      <c r="I6452">
        <v>2399</v>
      </c>
      <c r="J6452">
        <v>72.319999999999993</v>
      </c>
      <c r="K6452">
        <v>94.32</v>
      </c>
      <c r="L6452" t="s">
        <v>48</v>
      </c>
      <c r="M6452">
        <v>64.680000000000007</v>
      </c>
    </row>
    <row r="6453" spans="1:13" x14ac:dyDescent="0.25">
      <c r="A6453" t="s">
        <v>41</v>
      </c>
      <c r="B6453" t="s">
        <v>39</v>
      </c>
      <c r="C6453" t="s">
        <v>35</v>
      </c>
      <c r="D6453" t="s">
        <v>29</v>
      </c>
      <c r="E6453" s="1">
        <v>108215.19</v>
      </c>
      <c r="F6453" t="s">
        <v>17</v>
      </c>
      <c r="G6453">
        <v>12</v>
      </c>
      <c r="H6453">
        <v>6851</v>
      </c>
      <c r="I6453">
        <v>2585</v>
      </c>
      <c r="J6453">
        <v>29.01</v>
      </c>
      <c r="K6453">
        <v>10.51</v>
      </c>
      <c r="L6453" t="s">
        <v>33</v>
      </c>
      <c r="M6453">
        <v>23.88</v>
      </c>
    </row>
    <row r="6454" spans="1:13" hidden="1" x14ac:dyDescent="0.25">
      <c r="A6454" t="s">
        <v>343</v>
      </c>
      <c r="B6454" t="s">
        <v>23</v>
      </c>
      <c r="C6454" t="s">
        <v>35</v>
      </c>
      <c r="D6454" t="s">
        <v>24</v>
      </c>
      <c r="E6454" s="1">
        <v>34701.68</v>
      </c>
      <c r="F6454" t="s">
        <v>17</v>
      </c>
      <c r="G6454">
        <v>13</v>
      </c>
      <c r="H6454">
        <v>4404</v>
      </c>
      <c r="I6454">
        <v>3932</v>
      </c>
      <c r="J6454">
        <v>26.34</v>
      </c>
      <c r="K6454">
        <v>14.44</v>
      </c>
      <c r="L6454" t="s">
        <v>33</v>
      </c>
      <c r="M6454">
        <v>50.14</v>
      </c>
    </row>
    <row r="6455" spans="1:13" hidden="1" x14ac:dyDescent="0.25">
      <c r="A6455" t="s">
        <v>518</v>
      </c>
      <c r="B6455" t="s">
        <v>14</v>
      </c>
      <c r="C6455" t="s">
        <v>15</v>
      </c>
      <c r="D6455" t="s">
        <v>16</v>
      </c>
      <c r="E6455" s="1">
        <v>143876.39000000001</v>
      </c>
      <c r="F6455" t="s">
        <v>25</v>
      </c>
      <c r="G6455">
        <v>12</v>
      </c>
      <c r="H6455">
        <v>4502</v>
      </c>
      <c r="I6455">
        <v>3250</v>
      </c>
      <c r="J6455">
        <v>75.86</v>
      </c>
      <c r="K6455">
        <v>11.93</v>
      </c>
      <c r="L6455" t="s">
        <v>58</v>
      </c>
      <c r="M6455">
        <v>54.26</v>
      </c>
    </row>
    <row r="6456" spans="1:13" hidden="1" x14ac:dyDescent="0.25">
      <c r="A6456" t="s">
        <v>453</v>
      </c>
      <c r="B6456" t="s">
        <v>54</v>
      </c>
      <c r="C6456" t="s">
        <v>15</v>
      </c>
      <c r="D6456" t="s">
        <v>24</v>
      </c>
      <c r="E6456" s="1">
        <v>109157.33</v>
      </c>
      <c r="F6456" t="s">
        <v>30</v>
      </c>
      <c r="G6456">
        <v>17</v>
      </c>
      <c r="H6456">
        <v>6937</v>
      </c>
      <c r="I6456">
        <v>695</v>
      </c>
      <c r="J6456">
        <v>48.1</v>
      </c>
      <c r="K6456">
        <v>81.2</v>
      </c>
      <c r="L6456" t="s">
        <v>42</v>
      </c>
      <c r="M6456">
        <v>54.73</v>
      </c>
    </row>
    <row r="6457" spans="1:13" hidden="1" x14ac:dyDescent="0.25">
      <c r="A6457" t="s">
        <v>305</v>
      </c>
      <c r="B6457" t="s">
        <v>39</v>
      </c>
      <c r="C6457" t="s">
        <v>15</v>
      </c>
      <c r="D6457" t="s">
        <v>16</v>
      </c>
      <c r="E6457" s="1">
        <v>72689.16</v>
      </c>
      <c r="F6457" t="s">
        <v>17</v>
      </c>
      <c r="G6457">
        <v>10</v>
      </c>
      <c r="H6457">
        <v>2213</v>
      </c>
      <c r="I6457">
        <v>8494</v>
      </c>
      <c r="J6457">
        <v>7.24</v>
      </c>
      <c r="K6457">
        <v>18.43</v>
      </c>
      <c r="L6457" t="s">
        <v>48</v>
      </c>
      <c r="M6457">
        <v>23.08</v>
      </c>
    </row>
    <row r="6458" spans="1:13" hidden="1" x14ac:dyDescent="0.25">
      <c r="A6458" t="s">
        <v>358</v>
      </c>
      <c r="B6458" t="s">
        <v>20</v>
      </c>
      <c r="C6458" t="s">
        <v>15</v>
      </c>
      <c r="D6458" t="s">
        <v>24</v>
      </c>
      <c r="E6458" s="1">
        <v>113812.31</v>
      </c>
      <c r="F6458" t="s">
        <v>17</v>
      </c>
      <c r="G6458">
        <v>20</v>
      </c>
      <c r="H6458">
        <v>127</v>
      </c>
      <c r="I6458">
        <v>6858</v>
      </c>
      <c r="J6458">
        <v>20.7</v>
      </c>
      <c r="K6458">
        <v>77.959999999999994</v>
      </c>
      <c r="L6458" t="s">
        <v>21</v>
      </c>
      <c r="M6458">
        <v>26.55</v>
      </c>
    </row>
    <row r="6459" spans="1:13" hidden="1" x14ac:dyDescent="0.25">
      <c r="A6459" t="s">
        <v>544</v>
      </c>
      <c r="B6459" t="s">
        <v>39</v>
      </c>
      <c r="C6459" t="s">
        <v>35</v>
      </c>
      <c r="D6459" t="s">
        <v>24</v>
      </c>
      <c r="E6459" s="1">
        <v>118784.16</v>
      </c>
      <c r="F6459" t="s">
        <v>17</v>
      </c>
      <c r="G6459">
        <v>7</v>
      </c>
      <c r="H6459">
        <v>4232</v>
      </c>
      <c r="I6459">
        <v>2472</v>
      </c>
      <c r="J6459">
        <v>22.35</v>
      </c>
      <c r="K6459">
        <v>46.42</v>
      </c>
      <c r="L6459" t="s">
        <v>42</v>
      </c>
      <c r="M6459">
        <v>20.399999999999999</v>
      </c>
    </row>
    <row r="6460" spans="1:13" x14ac:dyDescent="0.25">
      <c r="A6460" t="s">
        <v>332</v>
      </c>
      <c r="B6460" t="s">
        <v>14</v>
      </c>
      <c r="C6460" t="s">
        <v>15</v>
      </c>
      <c r="D6460" t="s">
        <v>29</v>
      </c>
      <c r="E6460" s="1">
        <v>123788.16</v>
      </c>
      <c r="F6460" t="s">
        <v>30</v>
      </c>
      <c r="G6460">
        <v>10</v>
      </c>
      <c r="H6460">
        <v>1226</v>
      </c>
      <c r="I6460">
        <v>6351</v>
      </c>
      <c r="J6460">
        <v>99.29</v>
      </c>
      <c r="K6460">
        <v>63.1</v>
      </c>
      <c r="L6460" t="s">
        <v>26</v>
      </c>
      <c r="M6460">
        <v>40.71</v>
      </c>
    </row>
    <row r="6461" spans="1:13" hidden="1" x14ac:dyDescent="0.25">
      <c r="A6461" t="s">
        <v>518</v>
      </c>
      <c r="B6461" t="s">
        <v>51</v>
      </c>
      <c r="C6461" t="s">
        <v>15</v>
      </c>
      <c r="D6461" t="s">
        <v>16</v>
      </c>
      <c r="E6461" s="1">
        <v>108911.09</v>
      </c>
      <c r="F6461" t="s">
        <v>30</v>
      </c>
      <c r="G6461">
        <v>1</v>
      </c>
      <c r="H6461">
        <v>7264</v>
      </c>
      <c r="I6461">
        <v>1157</v>
      </c>
      <c r="J6461">
        <v>5.22</v>
      </c>
      <c r="K6461">
        <v>10.199999999999999</v>
      </c>
      <c r="L6461" t="s">
        <v>31</v>
      </c>
      <c r="M6461">
        <v>76.510000000000005</v>
      </c>
    </row>
    <row r="6462" spans="1:13" hidden="1" x14ac:dyDescent="0.25">
      <c r="A6462" t="s">
        <v>126</v>
      </c>
      <c r="B6462" t="s">
        <v>54</v>
      </c>
      <c r="C6462" t="s">
        <v>15</v>
      </c>
      <c r="D6462" t="s">
        <v>24</v>
      </c>
      <c r="E6462" s="1">
        <v>53288.11</v>
      </c>
      <c r="F6462" t="s">
        <v>37</v>
      </c>
      <c r="G6462">
        <v>8</v>
      </c>
      <c r="H6462">
        <v>9711</v>
      </c>
      <c r="I6462">
        <v>6755</v>
      </c>
      <c r="J6462">
        <v>36.61</v>
      </c>
      <c r="K6462">
        <v>99.77</v>
      </c>
      <c r="L6462" t="s">
        <v>48</v>
      </c>
      <c r="M6462">
        <v>72.069999999999993</v>
      </c>
    </row>
    <row r="6463" spans="1:13" x14ac:dyDescent="0.25">
      <c r="A6463" t="s">
        <v>314</v>
      </c>
      <c r="B6463" t="s">
        <v>20</v>
      </c>
      <c r="C6463" t="s">
        <v>35</v>
      </c>
      <c r="D6463" t="s">
        <v>29</v>
      </c>
      <c r="E6463" s="1">
        <v>92586.86</v>
      </c>
      <c r="F6463" t="s">
        <v>25</v>
      </c>
      <c r="G6463">
        <v>11</v>
      </c>
      <c r="H6463">
        <v>6107</v>
      </c>
      <c r="I6463">
        <v>7165</v>
      </c>
      <c r="J6463">
        <v>79.989999999999995</v>
      </c>
      <c r="K6463">
        <v>7.9</v>
      </c>
      <c r="L6463" t="s">
        <v>21</v>
      </c>
      <c r="M6463">
        <v>52.5</v>
      </c>
    </row>
    <row r="6464" spans="1:13" x14ac:dyDescent="0.25">
      <c r="A6464" t="s">
        <v>393</v>
      </c>
      <c r="B6464" t="s">
        <v>14</v>
      </c>
      <c r="C6464" t="s">
        <v>35</v>
      </c>
      <c r="D6464" t="s">
        <v>29</v>
      </c>
      <c r="E6464" s="1">
        <v>33718.83</v>
      </c>
      <c r="F6464" t="s">
        <v>45</v>
      </c>
      <c r="G6464">
        <v>17</v>
      </c>
      <c r="H6464">
        <v>2928</v>
      </c>
      <c r="I6464">
        <v>9684</v>
      </c>
      <c r="J6464">
        <v>45.01</v>
      </c>
      <c r="K6464">
        <v>62.43</v>
      </c>
      <c r="L6464" t="s">
        <v>18</v>
      </c>
      <c r="M6464">
        <v>57.06</v>
      </c>
    </row>
    <row r="6465" spans="1:13" x14ac:dyDescent="0.25">
      <c r="A6465" t="s">
        <v>297</v>
      </c>
      <c r="B6465" t="s">
        <v>51</v>
      </c>
      <c r="C6465" t="s">
        <v>35</v>
      </c>
      <c r="D6465" t="s">
        <v>29</v>
      </c>
      <c r="E6465" s="1">
        <v>133058.82999999999</v>
      </c>
      <c r="F6465" t="s">
        <v>30</v>
      </c>
      <c r="G6465">
        <v>5</v>
      </c>
      <c r="H6465">
        <v>6826</v>
      </c>
      <c r="I6465">
        <v>8769</v>
      </c>
      <c r="J6465">
        <v>62.16</v>
      </c>
      <c r="K6465">
        <v>57.79</v>
      </c>
      <c r="L6465" t="s">
        <v>21</v>
      </c>
      <c r="M6465">
        <v>38.68</v>
      </c>
    </row>
    <row r="6466" spans="1:13" x14ac:dyDescent="0.25">
      <c r="A6466" t="s">
        <v>523</v>
      </c>
      <c r="B6466" t="s">
        <v>14</v>
      </c>
      <c r="C6466" t="s">
        <v>15</v>
      </c>
      <c r="D6466" t="s">
        <v>29</v>
      </c>
      <c r="E6466" s="1">
        <v>56408.65</v>
      </c>
      <c r="F6466" t="s">
        <v>45</v>
      </c>
      <c r="G6466">
        <v>19</v>
      </c>
      <c r="H6466">
        <v>3309</v>
      </c>
      <c r="I6466">
        <v>3292</v>
      </c>
      <c r="J6466">
        <v>71.94</v>
      </c>
      <c r="K6466">
        <v>6.97</v>
      </c>
      <c r="L6466" t="s">
        <v>58</v>
      </c>
      <c r="M6466">
        <v>61.38</v>
      </c>
    </row>
    <row r="6467" spans="1:13" hidden="1" x14ac:dyDescent="0.25">
      <c r="A6467" t="s">
        <v>519</v>
      </c>
      <c r="B6467" t="s">
        <v>39</v>
      </c>
      <c r="C6467" t="s">
        <v>35</v>
      </c>
      <c r="D6467" t="s">
        <v>24</v>
      </c>
      <c r="E6467" s="1">
        <v>63551.08</v>
      </c>
      <c r="F6467" t="s">
        <v>45</v>
      </c>
      <c r="G6467">
        <v>0</v>
      </c>
      <c r="H6467">
        <v>5834</v>
      </c>
      <c r="I6467">
        <v>6708</v>
      </c>
      <c r="J6467">
        <v>94.32</v>
      </c>
      <c r="K6467">
        <v>35.380000000000003</v>
      </c>
      <c r="L6467" t="s">
        <v>21</v>
      </c>
      <c r="M6467">
        <v>62.65</v>
      </c>
    </row>
    <row r="6468" spans="1:13" hidden="1" x14ac:dyDescent="0.25">
      <c r="A6468" t="s">
        <v>88</v>
      </c>
      <c r="B6468" t="s">
        <v>20</v>
      </c>
      <c r="C6468" t="s">
        <v>15</v>
      </c>
      <c r="D6468" t="s">
        <v>16</v>
      </c>
      <c r="E6468" s="1">
        <v>41630.910000000003</v>
      </c>
      <c r="F6468" t="s">
        <v>37</v>
      </c>
      <c r="G6468">
        <v>5</v>
      </c>
      <c r="H6468">
        <v>6831</v>
      </c>
      <c r="I6468">
        <v>7148</v>
      </c>
      <c r="J6468">
        <v>16.05</v>
      </c>
      <c r="K6468">
        <v>43.08</v>
      </c>
      <c r="L6468" t="s">
        <v>21</v>
      </c>
      <c r="M6468">
        <v>51.32</v>
      </c>
    </row>
    <row r="6469" spans="1:13" hidden="1" x14ac:dyDescent="0.25">
      <c r="A6469" t="s">
        <v>627</v>
      </c>
      <c r="B6469" t="s">
        <v>34</v>
      </c>
      <c r="C6469" t="s">
        <v>15</v>
      </c>
      <c r="D6469" t="s">
        <v>24</v>
      </c>
      <c r="E6469" s="1">
        <v>133924.94</v>
      </c>
      <c r="F6469" t="s">
        <v>30</v>
      </c>
      <c r="G6469">
        <v>1</v>
      </c>
      <c r="H6469">
        <v>481</v>
      </c>
      <c r="I6469">
        <v>2592</v>
      </c>
      <c r="J6469">
        <v>62.22</v>
      </c>
      <c r="K6469">
        <v>4.93</v>
      </c>
      <c r="L6469" t="s">
        <v>42</v>
      </c>
      <c r="M6469">
        <v>73.69</v>
      </c>
    </row>
    <row r="6470" spans="1:13" hidden="1" x14ac:dyDescent="0.25">
      <c r="A6470" t="s">
        <v>452</v>
      </c>
      <c r="B6470" t="s">
        <v>14</v>
      </c>
      <c r="C6470" t="s">
        <v>35</v>
      </c>
      <c r="D6470" t="s">
        <v>16</v>
      </c>
      <c r="E6470" s="1">
        <v>31856.34</v>
      </c>
      <c r="F6470" t="s">
        <v>25</v>
      </c>
      <c r="G6470">
        <v>2</v>
      </c>
      <c r="H6470">
        <v>7537</v>
      </c>
      <c r="I6470">
        <v>3413</v>
      </c>
      <c r="J6470">
        <v>54.79</v>
      </c>
      <c r="K6470">
        <v>10.33</v>
      </c>
      <c r="L6470" t="s">
        <v>48</v>
      </c>
      <c r="M6470">
        <v>52.58</v>
      </c>
    </row>
    <row r="6471" spans="1:13" hidden="1" x14ac:dyDescent="0.25">
      <c r="A6471" t="s">
        <v>592</v>
      </c>
      <c r="B6471" t="s">
        <v>23</v>
      </c>
      <c r="C6471" t="s">
        <v>35</v>
      </c>
      <c r="D6471" t="s">
        <v>16</v>
      </c>
      <c r="E6471" s="1">
        <v>106887.16</v>
      </c>
      <c r="F6471" t="s">
        <v>30</v>
      </c>
      <c r="G6471">
        <v>9</v>
      </c>
      <c r="H6471">
        <v>645</v>
      </c>
      <c r="I6471">
        <v>3244</v>
      </c>
      <c r="J6471">
        <v>12.69</v>
      </c>
      <c r="K6471">
        <v>82.51</v>
      </c>
      <c r="L6471" t="s">
        <v>33</v>
      </c>
      <c r="M6471">
        <v>38.42</v>
      </c>
    </row>
    <row r="6472" spans="1:13" hidden="1" x14ac:dyDescent="0.25">
      <c r="A6472" t="s">
        <v>590</v>
      </c>
      <c r="B6472" t="s">
        <v>54</v>
      </c>
      <c r="C6472" t="s">
        <v>35</v>
      </c>
      <c r="D6472" t="s">
        <v>16</v>
      </c>
      <c r="E6472" s="1">
        <v>77348.73</v>
      </c>
      <c r="F6472" t="s">
        <v>30</v>
      </c>
      <c r="G6472">
        <v>12</v>
      </c>
      <c r="H6472">
        <v>3018</v>
      </c>
      <c r="I6472">
        <v>3001</v>
      </c>
      <c r="J6472">
        <v>62.14</v>
      </c>
      <c r="K6472">
        <v>80.010000000000005</v>
      </c>
      <c r="L6472" t="s">
        <v>48</v>
      </c>
      <c r="M6472">
        <v>78.180000000000007</v>
      </c>
    </row>
    <row r="6473" spans="1:13" hidden="1" x14ac:dyDescent="0.25">
      <c r="A6473" t="s">
        <v>367</v>
      </c>
      <c r="B6473" t="s">
        <v>14</v>
      </c>
      <c r="C6473" t="s">
        <v>15</v>
      </c>
      <c r="D6473" t="s">
        <v>16</v>
      </c>
      <c r="E6473" s="1">
        <v>71544.37</v>
      </c>
      <c r="F6473" t="s">
        <v>37</v>
      </c>
      <c r="G6473">
        <v>16</v>
      </c>
      <c r="H6473">
        <v>4926</v>
      </c>
      <c r="I6473">
        <v>6494</v>
      </c>
      <c r="J6473">
        <v>88.34</v>
      </c>
      <c r="K6473">
        <v>43.82</v>
      </c>
      <c r="L6473" t="s">
        <v>18</v>
      </c>
      <c r="M6473">
        <v>66.16</v>
      </c>
    </row>
    <row r="6474" spans="1:13" hidden="1" x14ac:dyDescent="0.25">
      <c r="A6474" t="s">
        <v>199</v>
      </c>
      <c r="B6474" t="s">
        <v>28</v>
      </c>
      <c r="C6474" t="s">
        <v>15</v>
      </c>
      <c r="D6474" t="s">
        <v>24</v>
      </c>
      <c r="E6474" s="1">
        <v>39706.47</v>
      </c>
      <c r="F6474" t="s">
        <v>45</v>
      </c>
      <c r="G6474">
        <v>9</v>
      </c>
      <c r="H6474">
        <v>5762</v>
      </c>
      <c r="I6474">
        <v>8095</v>
      </c>
      <c r="J6474">
        <v>92.69</v>
      </c>
      <c r="K6474">
        <v>41.05</v>
      </c>
      <c r="L6474" t="s">
        <v>33</v>
      </c>
      <c r="M6474">
        <v>43</v>
      </c>
    </row>
    <row r="6475" spans="1:13" hidden="1" x14ac:dyDescent="0.25">
      <c r="A6475" t="s">
        <v>592</v>
      </c>
      <c r="B6475" t="s">
        <v>20</v>
      </c>
      <c r="C6475" t="s">
        <v>15</v>
      </c>
      <c r="D6475" t="s">
        <v>16</v>
      </c>
      <c r="E6475" s="1">
        <v>125871.28</v>
      </c>
      <c r="F6475" t="s">
        <v>17</v>
      </c>
      <c r="G6475">
        <v>18</v>
      </c>
      <c r="H6475">
        <v>8308</v>
      </c>
      <c r="I6475">
        <v>1810</v>
      </c>
      <c r="J6475">
        <v>52.45</v>
      </c>
      <c r="K6475">
        <v>24.13</v>
      </c>
      <c r="L6475" t="s">
        <v>33</v>
      </c>
      <c r="M6475">
        <v>60.32</v>
      </c>
    </row>
    <row r="6476" spans="1:13" hidden="1" x14ac:dyDescent="0.25">
      <c r="A6476" t="s">
        <v>413</v>
      </c>
      <c r="B6476" t="s">
        <v>28</v>
      </c>
      <c r="C6476" t="s">
        <v>15</v>
      </c>
      <c r="D6476" t="s">
        <v>24</v>
      </c>
      <c r="E6476" s="1">
        <v>112106.2</v>
      </c>
      <c r="F6476" t="s">
        <v>25</v>
      </c>
      <c r="G6476">
        <v>9</v>
      </c>
      <c r="H6476">
        <v>7016</v>
      </c>
      <c r="I6476">
        <v>1138</v>
      </c>
      <c r="J6476">
        <v>76.31</v>
      </c>
      <c r="K6476">
        <v>1.35</v>
      </c>
      <c r="L6476" t="s">
        <v>48</v>
      </c>
      <c r="M6476">
        <v>71.61</v>
      </c>
    </row>
    <row r="6477" spans="1:13" hidden="1" x14ac:dyDescent="0.25">
      <c r="A6477" t="s">
        <v>451</v>
      </c>
      <c r="B6477" t="s">
        <v>14</v>
      </c>
      <c r="C6477" t="s">
        <v>15</v>
      </c>
      <c r="D6477" t="s">
        <v>16</v>
      </c>
      <c r="E6477" s="1">
        <v>68511.66</v>
      </c>
      <c r="F6477" t="s">
        <v>25</v>
      </c>
      <c r="G6477">
        <v>15</v>
      </c>
      <c r="H6477">
        <v>4019</v>
      </c>
      <c r="I6477">
        <v>1849</v>
      </c>
      <c r="J6477">
        <v>43.64</v>
      </c>
      <c r="K6477">
        <v>39.65</v>
      </c>
      <c r="L6477" t="s">
        <v>33</v>
      </c>
      <c r="M6477">
        <v>39.340000000000003</v>
      </c>
    </row>
    <row r="6478" spans="1:13" x14ac:dyDescent="0.25">
      <c r="A6478" t="s">
        <v>266</v>
      </c>
      <c r="B6478" t="s">
        <v>23</v>
      </c>
      <c r="C6478" t="s">
        <v>35</v>
      </c>
      <c r="D6478" t="s">
        <v>29</v>
      </c>
      <c r="E6478" s="1">
        <v>80190.73</v>
      </c>
      <c r="F6478" t="s">
        <v>17</v>
      </c>
      <c r="G6478">
        <v>19</v>
      </c>
      <c r="H6478">
        <v>2467</v>
      </c>
      <c r="I6478">
        <v>8413</v>
      </c>
      <c r="J6478">
        <v>10.3</v>
      </c>
      <c r="K6478">
        <v>43.23</v>
      </c>
      <c r="L6478" t="s">
        <v>21</v>
      </c>
      <c r="M6478">
        <v>30.11</v>
      </c>
    </row>
    <row r="6479" spans="1:13" hidden="1" x14ac:dyDescent="0.25">
      <c r="A6479" t="s">
        <v>126</v>
      </c>
      <c r="B6479" t="s">
        <v>54</v>
      </c>
      <c r="C6479" t="s">
        <v>35</v>
      </c>
      <c r="D6479" t="s">
        <v>16</v>
      </c>
      <c r="E6479" s="1">
        <v>131668.94</v>
      </c>
      <c r="F6479" t="s">
        <v>25</v>
      </c>
      <c r="G6479">
        <v>13</v>
      </c>
      <c r="H6479">
        <v>4634</v>
      </c>
      <c r="I6479">
        <v>7647</v>
      </c>
      <c r="J6479">
        <v>55.59</v>
      </c>
      <c r="K6479">
        <v>35.03</v>
      </c>
      <c r="L6479" t="s">
        <v>48</v>
      </c>
      <c r="M6479">
        <v>71.180000000000007</v>
      </c>
    </row>
    <row r="6480" spans="1:13" hidden="1" x14ac:dyDescent="0.25">
      <c r="A6480" t="s">
        <v>563</v>
      </c>
      <c r="B6480" t="s">
        <v>51</v>
      </c>
      <c r="C6480" t="s">
        <v>15</v>
      </c>
      <c r="D6480" t="s">
        <v>24</v>
      </c>
      <c r="E6480" s="1">
        <v>122949.39</v>
      </c>
      <c r="F6480" t="s">
        <v>30</v>
      </c>
      <c r="G6480">
        <v>10</v>
      </c>
      <c r="H6480">
        <v>3903</v>
      </c>
      <c r="I6480">
        <v>1224</v>
      </c>
      <c r="J6480">
        <v>17.43</v>
      </c>
      <c r="K6480">
        <v>4.4000000000000004</v>
      </c>
      <c r="L6480" t="s">
        <v>58</v>
      </c>
      <c r="M6480">
        <v>23.69</v>
      </c>
    </row>
    <row r="6481" spans="1:13" hidden="1" x14ac:dyDescent="0.25">
      <c r="A6481" t="s">
        <v>61</v>
      </c>
      <c r="B6481" t="s">
        <v>51</v>
      </c>
      <c r="C6481" t="s">
        <v>15</v>
      </c>
      <c r="D6481" t="s">
        <v>24</v>
      </c>
      <c r="E6481" s="1">
        <v>34233.93</v>
      </c>
      <c r="F6481" t="s">
        <v>30</v>
      </c>
      <c r="G6481">
        <v>18</v>
      </c>
      <c r="H6481">
        <v>408</v>
      </c>
      <c r="I6481">
        <v>1641</v>
      </c>
      <c r="J6481">
        <v>50.64</v>
      </c>
      <c r="K6481">
        <v>95.21</v>
      </c>
      <c r="L6481" t="s">
        <v>31</v>
      </c>
      <c r="M6481">
        <v>34.369999999999997</v>
      </c>
    </row>
    <row r="6482" spans="1:13" x14ac:dyDescent="0.25">
      <c r="A6482" t="s">
        <v>600</v>
      </c>
      <c r="B6482" t="s">
        <v>28</v>
      </c>
      <c r="C6482" t="s">
        <v>15</v>
      </c>
      <c r="D6482" t="s">
        <v>29</v>
      </c>
      <c r="E6482" s="1">
        <v>83999.38</v>
      </c>
      <c r="F6482" t="s">
        <v>30</v>
      </c>
      <c r="G6482">
        <v>15</v>
      </c>
      <c r="H6482">
        <v>9565</v>
      </c>
      <c r="I6482">
        <v>6860</v>
      </c>
      <c r="J6482">
        <v>65.16</v>
      </c>
      <c r="K6482">
        <v>75.09</v>
      </c>
      <c r="L6482" t="s">
        <v>48</v>
      </c>
      <c r="M6482">
        <v>59.77</v>
      </c>
    </row>
    <row r="6483" spans="1:13" hidden="1" x14ac:dyDescent="0.25">
      <c r="A6483" t="s">
        <v>530</v>
      </c>
      <c r="B6483" t="s">
        <v>28</v>
      </c>
      <c r="C6483" t="s">
        <v>35</v>
      </c>
      <c r="D6483" t="s">
        <v>24</v>
      </c>
      <c r="E6483" s="1">
        <v>90297.42</v>
      </c>
      <c r="F6483" t="s">
        <v>45</v>
      </c>
      <c r="G6483">
        <v>16</v>
      </c>
      <c r="H6483">
        <v>2038</v>
      </c>
      <c r="I6483">
        <v>305</v>
      </c>
      <c r="J6483">
        <v>49.9</v>
      </c>
      <c r="K6483">
        <v>28.58</v>
      </c>
      <c r="L6483" t="s">
        <v>58</v>
      </c>
      <c r="M6483">
        <v>33.47</v>
      </c>
    </row>
    <row r="6484" spans="1:13" hidden="1" x14ac:dyDescent="0.25">
      <c r="A6484" t="s">
        <v>47</v>
      </c>
      <c r="B6484" t="s">
        <v>14</v>
      </c>
      <c r="C6484" t="s">
        <v>35</v>
      </c>
      <c r="D6484" t="s">
        <v>16</v>
      </c>
      <c r="E6484" s="1">
        <v>130572.69</v>
      </c>
      <c r="F6484" t="s">
        <v>17</v>
      </c>
      <c r="G6484">
        <v>8</v>
      </c>
      <c r="H6484">
        <v>9957</v>
      </c>
      <c r="I6484">
        <v>8296</v>
      </c>
      <c r="J6484">
        <v>62.28</v>
      </c>
      <c r="K6484">
        <v>15.07</v>
      </c>
      <c r="L6484" t="s">
        <v>21</v>
      </c>
      <c r="M6484">
        <v>69.87</v>
      </c>
    </row>
    <row r="6485" spans="1:13" hidden="1" x14ac:dyDescent="0.25">
      <c r="A6485" t="s">
        <v>109</v>
      </c>
      <c r="B6485" t="s">
        <v>51</v>
      </c>
      <c r="C6485" t="s">
        <v>35</v>
      </c>
      <c r="D6485" t="s">
        <v>16</v>
      </c>
      <c r="E6485" s="1">
        <v>40788.44</v>
      </c>
      <c r="F6485" t="s">
        <v>45</v>
      </c>
      <c r="G6485">
        <v>4</v>
      </c>
      <c r="H6485">
        <v>4219</v>
      </c>
      <c r="I6485">
        <v>5787</v>
      </c>
      <c r="J6485">
        <v>89.62</v>
      </c>
      <c r="K6485">
        <v>39.83</v>
      </c>
      <c r="L6485" t="s">
        <v>33</v>
      </c>
      <c r="M6485">
        <v>29.9</v>
      </c>
    </row>
    <row r="6486" spans="1:13" hidden="1" x14ac:dyDescent="0.25">
      <c r="A6486" t="s">
        <v>103</v>
      </c>
      <c r="B6486" t="s">
        <v>28</v>
      </c>
      <c r="C6486" t="s">
        <v>35</v>
      </c>
      <c r="D6486" t="s">
        <v>16</v>
      </c>
      <c r="E6486" s="1">
        <v>130819.47</v>
      </c>
      <c r="F6486" t="s">
        <v>30</v>
      </c>
      <c r="G6486">
        <v>12</v>
      </c>
      <c r="H6486">
        <v>5563</v>
      </c>
      <c r="I6486">
        <v>856</v>
      </c>
      <c r="J6486">
        <v>18.34</v>
      </c>
      <c r="K6486">
        <v>54.22</v>
      </c>
      <c r="L6486" t="s">
        <v>26</v>
      </c>
      <c r="M6486">
        <v>27.32</v>
      </c>
    </row>
    <row r="6487" spans="1:13" hidden="1" x14ac:dyDescent="0.25">
      <c r="A6487" t="s">
        <v>569</v>
      </c>
      <c r="B6487" t="s">
        <v>14</v>
      </c>
      <c r="C6487" t="s">
        <v>15</v>
      </c>
      <c r="D6487" t="s">
        <v>16</v>
      </c>
      <c r="E6487" s="1">
        <v>70222.289999999994</v>
      </c>
      <c r="F6487" t="s">
        <v>37</v>
      </c>
      <c r="G6487">
        <v>2</v>
      </c>
      <c r="H6487">
        <v>1724</v>
      </c>
      <c r="I6487">
        <v>138</v>
      </c>
      <c r="J6487">
        <v>37.81</v>
      </c>
      <c r="K6487">
        <v>29.41</v>
      </c>
      <c r="L6487" t="s">
        <v>26</v>
      </c>
      <c r="M6487">
        <v>41.18</v>
      </c>
    </row>
    <row r="6488" spans="1:13" hidden="1" x14ac:dyDescent="0.25">
      <c r="A6488" t="s">
        <v>357</v>
      </c>
      <c r="B6488" t="s">
        <v>28</v>
      </c>
      <c r="C6488" t="s">
        <v>15</v>
      </c>
      <c r="D6488" t="s">
        <v>16</v>
      </c>
      <c r="E6488" s="1">
        <v>78753.52</v>
      </c>
      <c r="F6488" t="s">
        <v>30</v>
      </c>
      <c r="G6488">
        <v>1</v>
      </c>
      <c r="H6488">
        <v>2969</v>
      </c>
      <c r="I6488">
        <v>3188</v>
      </c>
      <c r="J6488">
        <v>42.74</v>
      </c>
      <c r="K6488">
        <v>53.18</v>
      </c>
      <c r="L6488" t="s">
        <v>33</v>
      </c>
      <c r="M6488">
        <v>41.4</v>
      </c>
    </row>
    <row r="6489" spans="1:13" x14ac:dyDescent="0.25">
      <c r="A6489" t="s">
        <v>228</v>
      </c>
      <c r="B6489" t="s">
        <v>23</v>
      </c>
      <c r="C6489" t="s">
        <v>15</v>
      </c>
      <c r="D6489" t="s">
        <v>29</v>
      </c>
      <c r="E6489" s="1">
        <v>125388.53</v>
      </c>
      <c r="F6489" t="s">
        <v>25</v>
      </c>
      <c r="G6489">
        <v>6</v>
      </c>
      <c r="H6489">
        <v>420</v>
      </c>
      <c r="I6489">
        <v>6075</v>
      </c>
      <c r="J6489">
        <v>85.38</v>
      </c>
      <c r="K6489">
        <v>96.06</v>
      </c>
      <c r="L6489" t="s">
        <v>26</v>
      </c>
      <c r="M6489">
        <v>37.700000000000003</v>
      </c>
    </row>
    <row r="6490" spans="1:13" hidden="1" x14ac:dyDescent="0.25">
      <c r="A6490" t="s">
        <v>375</v>
      </c>
      <c r="B6490" t="s">
        <v>51</v>
      </c>
      <c r="C6490" t="s">
        <v>15</v>
      </c>
      <c r="D6490" t="s">
        <v>16</v>
      </c>
      <c r="E6490" s="1">
        <v>136771.98000000001</v>
      </c>
      <c r="F6490" t="s">
        <v>25</v>
      </c>
      <c r="G6490">
        <v>18</v>
      </c>
      <c r="H6490">
        <v>8479</v>
      </c>
      <c r="I6490">
        <v>8771</v>
      </c>
      <c r="J6490">
        <v>19.25</v>
      </c>
      <c r="K6490">
        <v>66.42</v>
      </c>
      <c r="L6490" t="s">
        <v>21</v>
      </c>
      <c r="M6490">
        <v>52.9</v>
      </c>
    </row>
    <row r="6491" spans="1:13" x14ac:dyDescent="0.25">
      <c r="A6491" t="s">
        <v>645</v>
      </c>
      <c r="B6491" t="s">
        <v>14</v>
      </c>
      <c r="C6491" t="s">
        <v>15</v>
      </c>
      <c r="D6491" t="s">
        <v>29</v>
      </c>
      <c r="E6491" s="1">
        <v>111903.02</v>
      </c>
      <c r="F6491" t="s">
        <v>17</v>
      </c>
      <c r="G6491">
        <v>20</v>
      </c>
      <c r="H6491">
        <v>6252</v>
      </c>
      <c r="I6491">
        <v>8169</v>
      </c>
      <c r="J6491">
        <v>39.159999999999997</v>
      </c>
      <c r="K6491">
        <v>6.88</v>
      </c>
      <c r="L6491" t="s">
        <v>31</v>
      </c>
      <c r="M6491">
        <v>64.28</v>
      </c>
    </row>
    <row r="6492" spans="1:13" hidden="1" x14ac:dyDescent="0.25">
      <c r="A6492" t="s">
        <v>440</v>
      </c>
      <c r="B6492" t="s">
        <v>54</v>
      </c>
      <c r="C6492" t="s">
        <v>35</v>
      </c>
      <c r="D6492" t="s">
        <v>24</v>
      </c>
      <c r="E6492" s="1">
        <v>52251.839999999997</v>
      </c>
      <c r="F6492" t="s">
        <v>37</v>
      </c>
      <c r="G6492">
        <v>4</v>
      </c>
      <c r="H6492">
        <v>3307</v>
      </c>
      <c r="I6492">
        <v>1857</v>
      </c>
      <c r="J6492">
        <v>36.04</v>
      </c>
      <c r="K6492">
        <v>1.58</v>
      </c>
      <c r="L6492" t="s">
        <v>26</v>
      </c>
      <c r="M6492">
        <v>78.19</v>
      </c>
    </row>
    <row r="6493" spans="1:13" hidden="1" x14ac:dyDescent="0.25">
      <c r="A6493" t="s">
        <v>294</v>
      </c>
      <c r="B6493" t="s">
        <v>51</v>
      </c>
      <c r="C6493" t="s">
        <v>35</v>
      </c>
      <c r="D6493" t="s">
        <v>16</v>
      </c>
      <c r="E6493" s="1">
        <v>68241.17</v>
      </c>
      <c r="F6493" t="s">
        <v>17</v>
      </c>
      <c r="G6493">
        <v>1</v>
      </c>
      <c r="H6493">
        <v>5664</v>
      </c>
      <c r="I6493">
        <v>4530</v>
      </c>
      <c r="J6493">
        <v>62.45</v>
      </c>
      <c r="K6493">
        <v>50.06</v>
      </c>
      <c r="L6493" t="s">
        <v>31</v>
      </c>
      <c r="M6493">
        <v>30.75</v>
      </c>
    </row>
    <row r="6494" spans="1:13" hidden="1" x14ac:dyDescent="0.25">
      <c r="A6494" t="s">
        <v>333</v>
      </c>
      <c r="B6494" t="s">
        <v>39</v>
      </c>
      <c r="C6494" t="s">
        <v>15</v>
      </c>
      <c r="D6494" t="s">
        <v>16</v>
      </c>
      <c r="E6494" s="1">
        <v>108238.45</v>
      </c>
      <c r="F6494" t="s">
        <v>30</v>
      </c>
      <c r="G6494">
        <v>5</v>
      </c>
      <c r="H6494">
        <v>4796</v>
      </c>
      <c r="I6494">
        <v>7382</v>
      </c>
      <c r="J6494">
        <v>20.63</v>
      </c>
      <c r="K6494">
        <v>50.48</v>
      </c>
      <c r="L6494" t="s">
        <v>21</v>
      </c>
      <c r="M6494">
        <v>58.88</v>
      </c>
    </row>
    <row r="6495" spans="1:13" x14ac:dyDescent="0.25">
      <c r="A6495" t="s">
        <v>116</v>
      </c>
      <c r="B6495" t="s">
        <v>34</v>
      </c>
      <c r="C6495" t="s">
        <v>35</v>
      </c>
      <c r="D6495" t="s">
        <v>29</v>
      </c>
      <c r="E6495" s="1">
        <v>61730.48</v>
      </c>
      <c r="F6495" t="s">
        <v>45</v>
      </c>
      <c r="G6495">
        <v>0</v>
      </c>
      <c r="H6495">
        <v>8688</v>
      </c>
      <c r="I6495">
        <v>5790</v>
      </c>
      <c r="J6495">
        <v>47.24</v>
      </c>
      <c r="K6495">
        <v>85.76</v>
      </c>
      <c r="L6495" t="s">
        <v>26</v>
      </c>
      <c r="M6495">
        <v>36.64</v>
      </c>
    </row>
    <row r="6496" spans="1:13" x14ac:dyDescent="0.25">
      <c r="A6496" t="s">
        <v>518</v>
      </c>
      <c r="B6496" t="s">
        <v>34</v>
      </c>
      <c r="C6496" t="s">
        <v>15</v>
      </c>
      <c r="D6496" t="s">
        <v>29</v>
      </c>
      <c r="E6496" s="1">
        <v>87609.84</v>
      </c>
      <c r="F6496" t="s">
        <v>30</v>
      </c>
      <c r="G6496">
        <v>4</v>
      </c>
      <c r="H6496">
        <v>4939</v>
      </c>
      <c r="I6496">
        <v>2972</v>
      </c>
      <c r="J6496">
        <v>65.099999999999994</v>
      </c>
      <c r="K6496">
        <v>17.53</v>
      </c>
      <c r="L6496" t="s">
        <v>31</v>
      </c>
      <c r="M6496">
        <v>55.28</v>
      </c>
    </row>
    <row r="6497" spans="1:13" hidden="1" x14ac:dyDescent="0.25">
      <c r="A6497" t="s">
        <v>277</v>
      </c>
      <c r="B6497" t="s">
        <v>51</v>
      </c>
      <c r="C6497" t="s">
        <v>35</v>
      </c>
      <c r="D6497" t="s">
        <v>16</v>
      </c>
      <c r="E6497" s="1">
        <v>30447.040000000001</v>
      </c>
      <c r="F6497" t="s">
        <v>45</v>
      </c>
      <c r="G6497">
        <v>17</v>
      </c>
      <c r="H6497">
        <v>9353</v>
      </c>
      <c r="I6497">
        <v>3951</v>
      </c>
      <c r="J6497">
        <v>91.73</v>
      </c>
      <c r="K6497">
        <v>47.8</v>
      </c>
      <c r="L6497" t="s">
        <v>42</v>
      </c>
      <c r="M6497">
        <v>60.23</v>
      </c>
    </row>
    <row r="6498" spans="1:13" x14ac:dyDescent="0.25">
      <c r="A6498" t="s">
        <v>40</v>
      </c>
      <c r="B6498" t="s">
        <v>20</v>
      </c>
      <c r="C6498" t="s">
        <v>35</v>
      </c>
      <c r="D6498" t="s">
        <v>29</v>
      </c>
      <c r="E6498" s="1">
        <v>58927.06</v>
      </c>
      <c r="F6498" t="s">
        <v>17</v>
      </c>
      <c r="G6498">
        <v>11</v>
      </c>
      <c r="H6498">
        <v>3212</v>
      </c>
      <c r="I6498">
        <v>7611</v>
      </c>
      <c r="J6498">
        <v>89.23</v>
      </c>
      <c r="K6498">
        <v>84.79</v>
      </c>
      <c r="L6498" t="s">
        <v>26</v>
      </c>
      <c r="M6498">
        <v>74.569999999999993</v>
      </c>
    </row>
    <row r="6499" spans="1:13" hidden="1" x14ac:dyDescent="0.25">
      <c r="A6499" t="s">
        <v>647</v>
      </c>
      <c r="B6499" t="s">
        <v>14</v>
      </c>
      <c r="C6499" t="s">
        <v>15</v>
      </c>
      <c r="D6499" t="s">
        <v>24</v>
      </c>
      <c r="E6499" s="1">
        <v>105347.46</v>
      </c>
      <c r="F6499" t="s">
        <v>45</v>
      </c>
      <c r="G6499">
        <v>3</v>
      </c>
      <c r="H6499">
        <v>8927</v>
      </c>
      <c r="I6499">
        <v>8769</v>
      </c>
      <c r="J6499">
        <v>52.89</v>
      </c>
      <c r="K6499">
        <v>83.75</v>
      </c>
      <c r="L6499" t="s">
        <v>42</v>
      </c>
      <c r="M6499">
        <v>47.16</v>
      </c>
    </row>
    <row r="6500" spans="1:13" x14ac:dyDescent="0.25">
      <c r="A6500" t="s">
        <v>213</v>
      </c>
      <c r="B6500" t="s">
        <v>20</v>
      </c>
      <c r="C6500" t="s">
        <v>35</v>
      </c>
      <c r="D6500" t="s">
        <v>29</v>
      </c>
      <c r="E6500" s="1">
        <v>147444.41</v>
      </c>
      <c r="F6500" t="s">
        <v>37</v>
      </c>
      <c r="G6500">
        <v>6</v>
      </c>
      <c r="H6500">
        <v>5011</v>
      </c>
      <c r="I6500">
        <v>4719</v>
      </c>
      <c r="J6500">
        <v>33.74</v>
      </c>
      <c r="K6500">
        <v>81.180000000000007</v>
      </c>
      <c r="L6500" t="s">
        <v>33</v>
      </c>
      <c r="M6500">
        <v>21.86</v>
      </c>
    </row>
    <row r="6501" spans="1:13" x14ac:dyDescent="0.25">
      <c r="A6501" t="s">
        <v>250</v>
      </c>
      <c r="B6501" t="s">
        <v>39</v>
      </c>
      <c r="C6501" t="s">
        <v>15</v>
      </c>
      <c r="D6501" t="s">
        <v>29</v>
      </c>
      <c r="E6501" s="1">
        <v>92513.63</v>
      </c>
      <c r="F6501" t="s">
        <v>17</v>
      </c>
      <c r="G6501">
        <v>3</v>
      </c>
      <c r="H6501">
        <v>6380</v>
      </c>
      <c r="I6501">
        <v>1566</v>
      </c>
      <c r="J6501">
        <v>9.93</v>
      </c>
      <c r="K6501">
        <v>28.5</v>
      </c>
      <c r="L6501" t="s">
        <v>42</v>
      </c>
      <c r="M6501">
        <v>55.1</v>
      </c>
    </row>
    <row r="6502" spans="1:13" hidden="1" x14ac:dyDescent="0.25">
      <c r="A6502" t="s">
        <v>210</v>
      </c>
      <c r="B6502" t="s">
        <v>54</v>
      </c>
      <c r="C6502" t="s">
        <v>35</v>
      </c>
      <c r="D6502" t="s">
        <v>24</v>
      </c>
      <c r="E6502" s="1">
        <v>43788.31</v>
      </c>
      <c r="F6502" t="s">
        <v>37</v>
      </c>
      <c r="G6502">
        <v>4</v>
      </c>
      <c r="H6502">
        <v>3259</v>
      </c>
      <c r="I6502">
        <v>5070</v>
      </c>
      <c r="J6502">
        <v>16.43</v>
      </c>
      <c r="K6502">
        <v>0.39</v>
      </c>
      <c r="L6502" t="s">
        <v>31</v>
      </c>
      <c r="M6502">
        <v>35.76</v>
      </c>
    </row>
    <row r="6503" spans="1:13" hidden="1" x14ac:dyDescent="0.25">
      <c r="A6503" t="s">
        <v>654</v>
      </c>
      <c r="B6503" t="s">
        <v>14</v>
      </c>
      <c r="C6503" t="s">
        <v>15</v>
      </c>
      <c r="D6503" t="s">
        <v>16</v>
      </c>
      <c r="E6503" s="1">
        <v>32877.120000000003</v>
      </c>
      <c r="F6503" t="s">
        <v>25</v>
      </c>
      <c r="G6503">
        <v>16</v>
      </c>
      <c r="H6503">
        <v>599</v>
      </c>
      <c r="I6503">
        <v>2749</v>
      </c>
      <c r="J6503">
        <v>52.08</v>
      </c>
      <c r="K6503">
        <v>40.29</v>
      </c>
      <c r="L6503" t="s">
        <v>21</v>
      </c>
      <c r="M6503">
        <v>48.03</v>
      </c>
    </row>
    <row r="6504" spans="1:13" hidden="1" x14ac:dyDescent="0.25">
      <c r="A6504" t="s">
        <v>470</v>
      </c>
      <c r="B6504" t="s">
        <v>23</v>
      </c>
      <c r="C6504" t="s">
        <v>35</v>
      </c>
      <c r="D6504" t="s">
        <v>24</v>
      </c>
      <c r="E6504" s="1">
        <v>87051.62</v>
      </c>
      <c r="F6504" t="s">
        <v>30</v>
      </c>
      <c r="G6504">
        <v>8</v>
      </c>
      <c r="H6504">
        <v>2760</v>
      </c>
      <c r="I6504">
        <v>6184</v>
      </c>
      <c r="J6504">
        <v>40.15</v>
      </c>
      <c r="K6504">
        <v>47.71</v>
      </c>
      <c r="L6504" t="s">
        <v>48</v>
      </c>
      <c r="M6504">
        <v>50.6</v>
      </c>
    </row>
    <row r="6505" spans="1:13" hidden="1" x14ac:dyDescent="0.25">
      <c r="A6505" t="s">
        <v>224</v>
      </c>
      <c r="B6505" t="s">
        <v>28</v>
      </c>
      <c r="C6505" t="s">
        <v>15</v>
      </c>
      <c r="D6505" t="s">
        <v>16</v>
      </c>
      <c r="E6505" s="1">
        <v>77976.73</v>
      </c>
      <c r="F6505" t="s">
        <v>45</v>
      </c>
      <c r="G6505">
        <v>14</v>
      </c>
      <c r="H6505">
        <v>6232</v>
      </c>
      <c r="I6505">
        <v>5963</v>
      </c>
      <c r="J6505">
        <v>87.79</v>
      </c>
      <c r="K6505">
        <v>86.75</v>
      </c>
      <c r="L6505" t="s">
        <v>42</v>
      </c>
      <c r="M6505">
        <v>55.54</v>
      </c>
    </row>
    <row r="6506" spans="1:13" hidden="1" x14ac:dyDescent="0.25">
      <c r="A6506" t="s">
        <v>401</v>
      </c>
      <c r="B6506" t="s">
        <v>23</v>
      </c>
      <c r="C6506" t="s">
        <v>35</v>
      </c>
      <c r="D6506" t="s">
        <v>16</v>
      </c>
      <c r="E6506" s="1">
        <v>106172.71</v>
      </c>
      <c r="F6506" t="s">
        <v>45</v>
      </c>
      <c r="G6506">
        <v>20</v>
      </c>
      <c r="H6506">
        <v>6815</v>
      </c>
      <c r="I6506">
        <v>8879</v>
      </c>
      <c r="J6506">
        <v>9.7200000000000006</v>
      </c>
      <c r="K6506">
        <v>49.38</v>
      </c>
      <c r="L6506" t="s">
        <v>31</v>
      </c>
      <c r="M6506">
        <v>67.489999999999995</v>
      </c>
    </row>
    <row r="6507" spans="1:13" hidden="1" x14ac:dyDescent="0.25">
      <c r="A6507" t="s">
        <v>630</v>
      </c>
      <c r="B6507" t="s">
        <v>23</v>
      </c>
      <c r="C6507" t="s">
        <v>15</v>
      </c>
      <c r="D6507" t="s">
        <v>24</v>
      </c>
      <c r="E6507" s="1">
        <v>120669.27</v>
      </c>
      <c r="F6507" t="s">
        <v>17</v>
      </c>
      <c r="G6507">
        <v>9</v>
      </c>
      <c r="H6507">
        <v>1307</v>
      </c>
      <c r="I6507">
        <v>185</v>
      </c>
      <c r="J6507">
        <v>74.59</v>
      </c>
      <c r="K6507">
        <v>18.45</v>
      </c>
      <c r="L6507" t="s">
        <v>48</v>
      </c>
      <c r="M6507">
        <v>60.75</v>
      </c>
    </row>
    <row r="6508" spans="1:13" hidden="1" x14ac:dyDescent="0.25">
      <c r="A6508" t="s">
        <v>676</v>
      </c>
      <c r="B6508" t="s">
        <v>20</v>
      </c>
      <c r="C6508" t="s">
        <v>35</v>
      </c>
      <c r="D6508" t="s">
        <v>24</v>
      </c>
      <c r="E6508" s="1">
        <v>96205.75</v>
      </c>
      <c r="F6508" t="s">
        <v>17</v>
      </c>
      <c r="G6508">
        <v>16</v>
      </c>
      <c r="H6508">
        <v>1713</v>
      </c>
      <c r="I6508">
        <v>3932</v>
      </c>
      <c r="J6508">
        <v>26.99</v>
      </c>
      <c r="K6508">
        <v>98.43</v>
      </c>
      <c r="L6508" t="s">
        <v>42</v>
      </c>
      <c r="M6508">
        <v>43.75</v>
      </c>
    </row>
    <row r="6509" spans="1:13" hidden="1" x14ac:dyDescent="0.25">
      <c r="A6509" t="s">
        <v>639</v>
      </c>
      <c r="B6509" t="s">
        <v>23</v>
      </c>
      <c r="C6509" t="s">
        <v>35</v>
      </c>
      <c r="D6509" t="s">
        <v>24</v>
      </c>
      <c r="E6509" s="1">
        <v>132117.82</v>
      </c>
      <c r="F6509" t="s">
        <v>25</v>
      </c>
      <c r="G6509">
        <v>10</v>
      </c>
      <c r="H6509">
        <v>4835</v>
      </c>
      <c r="I6509">
        <v>568</v>
      </c>
      <c r="J6509">
        <v>17.38</v>
      </c>
      <c r="K6509">
        <v>73.63</v>
      </c>
      <c r="L6509" t="s">
        <v>18</v>
      </c>
      <c r="M6509">
        <v>23.95</v>
      </c>
    </row>
    <row r="6510" spans="1:13" hidden="1" x14ac:dyDescent="0.25">
      <c r="A6510" t="s">
        <v>79</v>
      </c>
      <c r="B6510" t="s">
        <v>14</v>
      </c>
      <c r="C6510" t="s">
        <v>35</v>
      </c>
      <c r="D6510" t="s">
        <v>24</v>
      </c>
      <c r="E6510" s="1">
        <v>82656.460000000006</v>
      </c>
      <c r="F6510" t="s">
        <v>30</v>
      </c>
      <c r="G6510">
        <v>8</v>
      </c>
      <c r="H6510">
        <v>2796</v>
      </c>
      <c r="I6510">
        <v>4902</v>
      </c>
      <c r="J6510">
        <v>14.97</v>
      </c>
      <c r="K6510">
        <v>86.7</v>
      </c>
      <c r="L6510" t="s">
        <v>21</v>
      </c>
      <c r="M6510">
        <v>66.739999999999995</v>
      </c>
    </row>
    <row r="6511" spans="1:13" hidden="1" x14ac:dyDescent="0.25">
      <c r="A6511" t="s">
        <v>397</v>
      </c>
      <c r="B6511" t="s">
        <v>20</v>
      </c>
      <c r="C6511" t="s">
        <v>15</v>
      </c>
      <c r="D6511" t="s">
        <v>16</v>
      </c>
      <c r="E6511" s="1">
        <v>78861.679999999993</v>
      </c>
      <c r="F6511" t="s">
        <v>17</v>
      </c>
      <c r="G6511">
        <v>4</v>
      </c>
      <c r="H6511">
        <v>670</v>
      </c>
      <c r="I6511">
        <v>9593</v>
      </c>
      <c r="J6511">
        <v>33.700000000000003</v>
      </c>
      <c r="K6511">
        <v>0.88</v>
      </c>
      <c r="L6511" t="s">
        <v>42</v>
      </c>
      <c r="M6511">
        <v>76.63</v>
      </c>
    </row>
    <row r="6512" spans="1:13" hidden="1" x14ac:dyDescent="0.25">
      <c r="A6512" t="s">
        <v>593</v>
      </c>
      <c r="B6512" t="s">
        <v>39</v>
      </c>
      <c r="C6512" t="s">
        <v>35</v>
      </c>
      <c r="D6512" t="s">
        <v>16</v>
      </c>
      <c r="E6512" s="1">
        <v>78294.149999999994</v>
      </c>
      <c r="F6512" t="s">
        <v>45</v>
      </c>
      <c r="G6512">
        <v>17</v>
      </c>
      <c r="H6512">
        <v>4921</v>
      </c>
      <c r="I6512">
        <v>2876</v>
      </c>
      <c r="J6512">
        <v>28.08</v>
      </c>
      <c r="K6512">
        <v>93.12</v>
      </c>
      <c r="L6512" t="s">
        <v>48</v>
      </c>
      <c r="M6512">
        <v>57.59</v>
      </c>
    </row>
    <row r="6513" spans="1:13" hidden="1" x14ac:dyDescent="0.25">
      <c r="A6513" t="s">
        <v>206</v>
      </c>
      <c r="B6513" t="s">
        <v>39</v>
      </c>
      <c r="C6513" t="s">
        <v>15</v>
      </c>
      <c r="D6513" t="s">
        <v>16</v>
      </c>
      <c r="E6513" s="1">
        <v>47414.05</v>
      </c>
      <c r="F6513" t="s">
        <v>30</v>
      </c>
      <c r="G6513">
        <v>0</v>
      </c>
      <c r="H6513">
        <v>1332</v>
      </c>
      <c r="I6513">
        <v>7912</v>
      </c>
      <c r="J6513">
        <v>35.840000000000003</v>
      </c>
      <c r="K6513">
        <v>10.24</v>
      </c>
      <c r="L6513" t="s">
        <v>26</v>
      </c>
      <c r="M6513">
        <v>73.81</v>
      </c>
    </row>
    <row r="6514" spans="1:13" x14ac:dyDescent="0.25">
      <c r="A6514" t="s">
        <v>471</v>
      </c>
      <c r="B6514" t="s">
        <v>14</v>
      </c>
      <c r="C6514" t="s">
        <v>35</v>
      </c>
      <c r="D6514" t="s">
        <v>29</v>
      </c>
      <c r="E6514" s="1">
        <v>43777.11</v>
      </c>
      <c r="F6514" t="s">
        <v>17</v>
      </c>
      <c r="G6514">
        <v>4</v>
      </c>
      <c r="H6514">
        <v>1768</v>
      </c>
      <c r="I6514">
        <v>4212</v>
      </c>
      <c r="J6514">
        <v>22.67</v>
      </c>
      <c r="K6514">
        <v>9.8699999999999992</v>
      </c>
      <c r="L6514" t="s">
        <v>26</v>
      </c>
      <c r="M6514">
        <v>36.07</v>
      </c>
    </row>
    <row r="6515" spans="1:13" hidden="1" x14ac:dyDescent="0.25">
      <c r="A6515" t="s">
        <v>124</v>
      </c>
      <c r="B6515" t="s">
        <v>51</v>
      </c>
      <c r="C6515" t="s">
        <v>15</v>
      </c>
      <c r="D6515" t="s">
        <v>16</v>
      </c>
      <c r="E6515" s="1">
        <v>43122.04</v>
      </c>
      <c r="F6515" t="s">
        <v>37</v>
      </c>
      <c r="G6515">
        <v>13</v>
      </c>
      <c r="H6515">
        <v>3369</v>
      </c>
      <c r="I6515">
        <v>7183</v>
      </c>
      <c r="J6515">
        <v>54.12</v>
      </c>
      <c r="K6515">
        <v>59.4</v>
      </c>
      <c r="L6515" t="s">
        <v>26</v>
      </c>
      <c r="M6515">
        <v>71.150000000000006</v>
      </c>
    </row>
    <row r="6516" spans="1:13" x14ac:dyDescent="0.25">
      <c r="A6516" t="s">
        <v>461</v>
      </c>
      <c r="B6516" t="s">
        <v>34</v>
      </c>
      <c r="C6516" t="s">
        <v>35</v>
      </c>
      <c r="D6516" t="s">
        <v>29</v>
      </c>
      <c r="E6516" s="1">
        <v>55939.64</v>
      </c>
      <c r="F6516" t="s">
        <v>25</v>
      </c>
      <c r="G6516">
        <v>1</v>
      </c>
      <c r="H6516">
        <v>1843</v>
      </c>
      <c r="I6516">
        <v>9518</v>
      </c>
      <c r="J6516">
        <v>43.38</v>
      </c>
      <c r="K6516">
        <v>92.04</v>
      </c>
      <c r="L6516" t="s">
        <v>21</v>
      </c>
      <c r="M6516">
        <v>43.59</v>
      </c>
    </row>
    <row r="6517" spans="1:13" hidden="1" x14ac:dyDescent="0.25">
      <c r="A6517" t="s">
        <v>488</v>
      </c>
      <c r="B6517" t="s">
        <v>34</v>
      </c>
      <c r="C6517" t="s">
        <v>15</v>
      </c>
      <c r="D6517" t="s">
        <v>16</v>
      </c>
      <c r="E6517" s="1">
        <v>90863.51</v>
      </c>
      <c r="F6517" t="s">
        <v>45</v>
      </c>
      <c r="G6517">
        <v>3</v>
      </c>
      <c r="H6517">
        <v>7674</v>
      </c>
      <c r="I6517">
        <v>6668</v>
      </c>
      <c r="J6517">
        <v>63.97</v>
      </c>
      <c r="K6517">
        <v>96.33</v>
      </c>
      <c r="L6517" t="s">
        <v>18</v>
      </c>
      <c r="M6517">
        <v>59.51</v>
      </c>
    </row>
    <row r="6518" spans="1:13" hidden="1" x14ac:dyDescent="0.25">
      <c r="A6518" t="s">
        <v>305</v>
      </c>
      <c r="B6518" t="s">
        <v>54</v>
      </c>
      <c r="C6518" t="s">
        <v>35</v>
      </c>
      <c r="D6518" t="s">
        <v>16</v>
      </c>
      <c r="E6518" s="1">
        <v>58068.54</v>
      </c>
      <c r="F6518" t="s">
        <v>17</v>
      </c>
      <c r="G6518">
        <v>12</v>
      </c>
      <c r="H6518">
        <v>3313</v>
      </c>
      <c r="I6518">
        <v>147</v>
      </c>
      <c r="J6518">
        <v>13.54</v>
      </c>
      <c r="K6518">
        <v>67.42</v>
      </c>
      <c r="L6518" t="s">
        <v>58</v>
      </c>
      <c r="M6518">
        <v>43.72</v>
      </c>
    </row>
    <row r="6519" spans="1:13" x14ac:dyDescent="0.25">
      <c r="A6519" t="s">
        <v>250</v>
      </c>
      <c r="B6519" t="s">
        <v>39</v>
      </c>
      <c r="C6519" t="s">
        <v>15</v>
      </c>
      <c r="D6519" t="s">
        <v>29</v>
      </c>
      <c r="E6519" s="1">
        <v>149538.73000000001</v>
      </c>
      <c r="F6519" t="s">
        <v>30</v>
      </c>
      <c r="G6519">
        <v>14</v>
      </c>
      <c r="H6519">
        <v>4874</v>
      </c>
      <c r="I6519">
        <v>8765</v>
      </c>
      <c r="J6519">
        <v>22.42</v>
      </c>
      <c r="K6519">
        <v>33.97</v>
      </c>
      <c r="L6519" t="s">
        <v>31</v>
      </c>
      <c r="M6519">
        <v>52.33</v>
      </c>
    </row>
    <row r="6520" spans="1:13" hidden="1" x14ac:dyDescent="0.25">
      <c r="A6520" t="s">
        <v>44</v>
      </c>
      <c r="B6520" t="s">
        <v>54</v>
      </c>
      <c r="C6520" t="s">
        <v>35</v>
      </c>
      <c r="D6520" t="s">
        <v>16</v>
      </c>
      <c r="E6520" s="1">
        <v>102495.83</v>
      </c>
      <c r="F6520" t="s">
        <v>30</v>
      </c>
      <c r="G6520">
        <v>8</v>
      </c>
      <c r="H6520">
        <v>5016</v>
      </c>
      <c r="I6520">
        <v>9077</v>
      </c>
      <c r="J6520">
        <v>42.73</v>
      </c>
      <c r="K6520">
        <v>20.190000000000001</v>
      </c>
      <c r="L6520" t="s">
        <v>48</v>
      </c>
      <c r="M6520">
        <v>75.61</v>
      </c>
    </row>
    <row r="6521" spans="1:13" hidden="1" x14ac:dyDescent="0.25">
      <c r="A6521" t="s">
        <v>379</v>
      </c>
      <c r="B6521" t="s">
        <v>20</v>
      </c>
      <c r="C6521" t="s">
        <v>35</v>
      </c>
      <c r="D6521" t="s">
        <v>16</v>
      </c>
      <c r="E6521" s="1">
        <v>108124.51</v>
      </c>
      <c r="F6521" t="s">
        <v>45</v>
      </c>
      <c r="G6521">
        <v>3</v>
      </c>
      <c r="H6521">
        <v>358</v>
      </c>
      <c r="I6521">
        <v>1638</v>
      </c>
      <c r="J6521">
        <v>34.22</v>
      </c>
      <c r="K6521">
        <v>96.5</v>
      </c>
      <c r="L6521" t="s">
        <v>21</v>
      </c>
      <c r="M6521">
        <v>41.87</v>
      </c>
    </row>
    <row r="6522" spans="1:13" hidden="1" x14ac:dyDescent="0.25">
      <c r="A6522" t="s">
        <v>81</v>
      </c>
      <c r="B6522" t="s">
        <v>34</v>
      </c>
      <c r="C6522" t="s">
        <v>35</v>
      </c>
      <c r="D6522" t="s">
        <v>24</v>
      </c>
      <c r="E6522" s="1">
        <v>115910.92</v>
      </c>
      <c r="F6522" t="s">
        <v>17</v>
      </c>
      <c r="G6522">
        <v>17</v>
      </c>
      <c r="H6522">
        <v>3927</v>
      </c>
      <c r="I6522">
        <v>2598</v>
      </c>
      <c r="J6522">
        <v>55.14</v>
      </c>
      <c r="K6522">
        <v>40.229999999999997</v>
      </c>
      <c r="L6522" t="s">
        <v>42</v>
      </c>
      <c r="M6522">
        <v>66.400000000000006</v>
      </c>
    </row>
    <row r="6523" spans="1:13" hidden="1" x14ac:dyDescent="0.25">
      <c r="A6523" t="s">
        <v>544</v>
      </c>
      <c r="B6523" t="s">
        <v>51</v>
      </c>
      <c r="C6523" t="s">
        <v>35</v>
      </c>
      <c r="D6523" t="s">
        <v>24</v>
      </c>
      <c r="E6523" s="1">
        <v>118216.89</v>
      </c>
      <c r="F6523" t="s">
        <v>25</v>
      </c>
      <c r="G6523">
        <v>17</v>
      </c>
      <c r="H6523">
        <v>1642</v>
      </c>
      <c r="I6523">
        <v>153</v>
      </c>
      <c r="J6523">
        <v>62.34</v>
      </c>
      <c r="K6523">
        <v>67.08</v>
      </c>
      <c r="L6523" t="s">
        <v>26</v>
      </c>
      <c r="M6523">
        <v>71.38</v>
      </c>
    </row>
    <row r="6524" spans="1:13" hidden="1" x14ac:dyDescent="0.25">
      <c r="A6524" t="s">
        <v>250</v>
      </c>
      <c r="B6524" t="s">
        <v>14</v>
      </c>
      <c r="C6524" t="s">
        <v>35</v>
      </c>
      <c r="D6524" t="s">
        <v>24</v>
      </c>
      <c r="E6524" s="1">
        <v>76106.02</v>
      </c>
      <c r="F6524" t="s">
        <v>45</v>
      </c>
      <c r="G6524">
        <v>15</v>
      </c>
      <c r="H6524">
        <v>4515</v>
      </c>
      <c r="I6524">
        <v>9210</v>
      </c>
      <c r="J6524">
        <v>67.78</v>
      </c>
      <c r="K6524">
        <v>60.81</v>
      </c>
      <c r="L6524" t="s">
        <v>21</v>
      </c>
      <c r="M6524">
        <v>42.99</v>
      </c>
    </row>
    <row r="6525" spans="1:13" x14ac:dyDescent="0.25">
      <c r="A6525" t="s">
        <v>65</v>
      </c>
      <c r="B6525" t="s">
        <v>54</v>
      </c>
      <c r="C6525" t="s">
        <v>35</v>
      </c>
      <c r="D6525" t="s">
        <v>29</v>
      </c>
      <c r="E6525" s="1">
        <v>119530.77</v>
      </c>
      <c r="F6525" t="s">
        <v>45</v>
      </c>
      <c r="G6525">
        <v>2</v>
      </c>
      <c r="H6525">
        <v>8991</v>
      </c>
      <c r="I6525">
        <v>9097</v>
      </c>
      <c r="J6525">
        <v>46.83</v>
      </c>
      <c r="K6525">
        <v>45.86</v>
      </c>
      <c r="L6525" t="s">
        <v>31</v>
      </c>
      <c r="M6525">
        <v>39.35</v>
      </c>
    </row>
    <row r="6526" spans="1:13" x14ac:dyDescent="0.25">
      <c r="A6526" t="s">
        <v>159</v>
      </c>
      <c r="B6526" t="s">
        <v>20</v>
      </c>
      <c r="C6526" t="s">
        <v>15</v>
      </c>
      <c r="D6526" t="s">
        <v>29</v>
      </c>
      <c r="E6526" s="1">
        <v>82715.41</v>
      </c>
      <c r="F6526" t="s">
        <v>30</v>
      </c>
      <c r="G6526">
        <v>18</v>
      </c>
      <c r="H6526">
        <v>2839</v>
      </c>
      <c r="I6526">
        <v>1282</v>
      </c>
      <c r="J6526">
        <v>87.95</v>
      </c>
      <c r="K6526">
        <v>48.2</v>
      </c>
      <c r="L6526" t="s">
        <v>48</v>
      </c>
      <c r="M6526">
        <v>60.44</v>
      </c>
    </row>
    <row r="6527" spans="1:13" x14ac:dyDescent="0.25">
      <c r="A6527" t="s">
        <v>273</v>
      </c>
      <c r="B6527" t="s">
        <v>54</v>
      </c>
      <c r="C6527" t="s">
        <v>15</v>
      </c>
      <c r="D6527" t="s">
        <v>29</v>
      </c>
      <c r="E6527" s="1">
        <v>142021.16</v>
      </c>
      <c r="F6527" t="s">
        <v>17</v>
      </c>
      <c r="G6527">
        <v>0</v>
      </c>
      <c r="H6527">
        <v>4954</v>
      </c>
      <c r="I6527">
        <v>4635</v>
      </c>
      <c r="J6527">
        <v>91.49</v>
      </c>
      <c r="K6527">
        <v>37.1</v>
      </c>
      <c r="L6527" t="s">
        <v>33</v>
      </c>
      <c r="M6527">
        <v>74.03</v>
      </c>
    </row>
    <row r="6528" spans="1:13" hidden="1" x14ac:dyDescent="0.25">
      <c r="A6528" t="s">
        <v>507</v>
      </c>
      <c r="B6528" t="s">
        <v>14</v>
      </c>
      <c r="C6528" t="s">
        <v>15</v>
      </c>
      <c r="D6528" t="s">
        <v>16</v>
      </c>
      <c r="E6528" s="1">
        <v>84553.58</v>
      </c>
      <c r="F6528" t="s">
        <v>25</v>
      </c>
      <c r="G6528">
        <v>3</v>
      </c>
      <c r="H6528">
        <v>2166</v>
      </c>
      <c r="I6528">
        <v>2765</v>
      </c>
      <c r="J6528">
        <v>81.650000000000006</v>
      </c>
      <c r="K6528">
        <v>94.62</v>
      </c>
      <c r="L6528" t="s">
        <v>42</v>
      </c>
      <c r="M6528">
        <v>42.84</v>
      </c>
    </row>
    <row r="6529" spans="1:13" hidden="1" x14ac:dyDescent="0.25">
      <c r="A6529" t="s">
        <v>660</v>
      </c>
      <c r="B6529" t="s">
        <v>14</v>
      </c>
      <c r="C6529" t="s">
        <v>15</v>
      </c>
      <c r="D6529" t="s">
        <v>24</v>
      </c>
      <c r="E6529" s="1">
        <v>103729.65</v>
      </c>
      <c r="F6529" t="s">
        <v>30</v>
      </c>
      <c r="G6529">
        <v>10</v>
      </c>
      <c r="H6529">
        <v>2623</v>
      </c>
      <c r="I6529">
        <v>6244</v>
      </c>
      <c r="J6529">
        <v>37.85</v>
      </c>
      <c r="K6529">
        <v>79.540000000000006</v>
      </c>
      <c r="L6529" t="s">
        <v>21</v>
      </c>
      <c r="M6529">
        <v>76.599999999999994</v>
      </c>
    </row>
    <row r="6530" spans="1:13" hidden="1" x14ac:dyDescent="0.25">
      <c r="A6530" t="s">
        <v>669</v>
      </c>
      <c r="B6530" t="s">
        <v>28</v>
      </c>
      <c r="C6530" t="s">
        <v>35</v>
      </c>
      <c r="D6530" t="s">
        <v>16</v>
      </c>
      <c r="E6530" s="1">
        <v>43055.34</v>
      </c>
      <c r="F6530" t="s">
        <v>30</v>
      </c>
      <c r="G6530">
        <v>0</v>
      </c>
      <c r="H6530">
        <v>9088</v>
      </c>
      <c r="I6530">
        <v>8693</v>
      </c>
      <c r="J6530">
        <v>19.25</v>
      </c>
      <c r="K6530">
        <v>72.55</v>
      </c>
      <c r="L6530" t="s">
        <v>48</v>
      </c>
      <c r="M6530">
        <v>41.04</v>
      </c>
    </row>
    <row r="6531" spans="1:13" x14ac:dyDescent="0.25">
      <c r="A6531" t="s">
        <v>123</v>
      </c>
      <c r="B6531" t="s">
        <v>28</v>
      </c>
      <c r="C6531" t="s">
        <v>35</v>
      </c>
      <c r="D6531" t="s">
        <v>29</v>
      </c>
      <c r="E6531" s="1">
        <v>100561.05</v>
      </c>
      <c r="F6531" t="s">
        <v>37</v>
      </c>
      <c r="G6531">
        <v>12</v>
      </c>
      <c r="H6531">
        <v>1791</v>
      </c>
      <c r="I6531">
        <v>9964</v>
      </c>
      <c r="J6531">
        <v>51.22</v>
      </c>
      <c r="K6531">
        <v>11.79</v>
      </c>
      <c r="L6531" t="s">
        <v>31</v>
      </c>
      <c r="M6531">
        <v>52.27</v>
      </c>
    </row>
    <row r="6532" spans="1:13" hidden="1" x14ac:dyDescent="0.25">
      <c r="A6532" t="s">
        <v>480</v>
      </c>
      <c r="B6532" t="s">
        <v>34</v>
      </c>
      <c r="C6532" t="s">
        <v>15</v>
      </c>
      <c r="D6532" t="s">
        <v>16</v>
      </c>
      <c r="E6532" s="1">
        <v>35736.79</v>
      </c>
      <c r="F6532" t="s">
        <v>25</v>
      </c>
      <c r="G6532">
        <v>14</v>
      </c>
      <c r="H6532">
        <v>3881</v>
      </c>
      <c r="I6532">
        <v>1269</v>
      </c>
      <c r="J6532">
        <v>82.44</v>
      </c>
      <c r="K6532">
        <v>85.98</v>
      </c>
      <c r="L6532" t="s">
        <v>18</v>
      </c>
      <c r="M6532">
        <v>47.23</v>
      </c>
    </row>
    <row r="6533" spans="1:13" hidden="1" x14ac:dyDescent="0.25">
      <c r="A6533" t="s">
        <v>116</v>
      </c>
      <c r="B6533" t="s">
        <v>14</v>
      </c>
      <c r="C6533" t="s">
        <v>15</v>
      </c>
      <c r="D6533" t="s">
        <v>24</v>
      </c>
      <c r="E6533" s="1">
        <v>140865.96</v>
      </c>
      <c r="F6533" t="s">
        <v>30</v>
      </c>
      <c r="G6533">
        <v>3</v>
      </c>
      <c r="H6533">
        <v>6293</v>
      </c>
      <c r="I6533">
        <v>4701</v>
      </c>
      <c r="J6533">
        <v>50.82</v>
      </c>
      <c r="K6533">
        <v>71.11</v>
      </c>
      <c r="L6533" t="s">
        <v>33</v>
      </c>
      <c r="M6533">
        <v>39.630000000000003</v>
      </c>
    </row>
    <row r="6534" spans="1:13" hidden="1" x14ac:dyDescent="0.25">
      <c r="A6534" t="s">
        <v>343</v>
      </c>
      <c r="B6534" t="s">
        <v>54</v>
      </c>
      <c r="C6534" t="s">
        <v>35</v>
      </c>
      <c r="D6534" t="s">
        <v>24</v>
      </c>
      <c r="E6534" s="1">
        <v>31939.87</v>
      </c>
      <c r="F6534" t="s">
        <v>25</v>
      </c>
      <c r="G6534">
        <v>20</v>
      </c>
      <c r="H6534">
        <v>9437</v>
      </c>
      <c r="I6534">
        <v>2481</v>
      </c>
      <c r="J6534">
        <v>72.900000000000006</v>
      </c>
      <c r="K6534">
        <v>0.59</v>
      </c>
      <c r="L6534" t="s">
        <v>48</v>
      </c>
      <c r="M6534">
        <v>46.9</v>
      </c>
    </row>
    <row r="6535" spans="1:13" hidden="1" x14ac:dyDescent="0.25">
      <c r="A6535" t="s">
        <v>457</v>
      </c>
      <c r="B6535" t="s">
        <v>20</v>
      </c>
      <c r="C6535" t="s">
        <v>15</v>
      </c>
      <c r="D6535" t="s">
        <v>16</v>
      </c>
      <c r="E6535" s="1">
        <v>97350.21</v>
      </c>
      <c r="F6535" t="s">
        <v>25</v>
      </c>
      <c r="G6535">
        <v>3</v>
      </c>
      <c r="H6535">
        <v>156</v>
      </c>
      <c r="I6535">
        <v>9040</v>
      </c>
      <c r="J6535">
        <v>85.77</v>
      </c>
      <c r="K6535">
        <v>65.489999999999995</v>
      </c>
      <c r="L6535" t="s">
        <v>21</v>
      </c>
      <c r="M6535">
        <v>77.05</v>
      </c>
    </row>
    <row r="6536" spans="1:13" x14ac:dyDescent="0.25">
      <c r="A6536" t="s">
        <v>440</v>
      </c>
      <c r="B6536" t="s">
        <v>54</v>
      </c>
      <c r="C6536" t="s">
        <v>15</v>
      </c>
      <c r="D6536" t="s">
        <v>29</v>
      </c>
      <c r="E6536" s="1">
        <v>117929.61</v>
      </c>
      <c r="F6536" t="s">
        <v>25</v>
      </c>
      <c r="G6536">
        <v>1</v>
      </c>
      <c r="H6536">
        <v>8863</v>
      </c>
      <c r="I6536">
        <v>4464</v>
      </c>
      <c r="J6536">
        <v>81.37</v>
      </c>
      <c r="K6536">
        <v>1.61</v>
      </c>
      <c r="L6536" t="s">
        <v>21</v>
      </c>
      <c r="M6536">
        <v>61.21</v>
      </c>
    </row>
    <row r="6537" spans="1:13" hidden="1" x14ac:dyDescent="0.25">
      <c r="A6537" t="s">
        <v>391</v>
      </c>
      <c r="B6537" t="s">
        <v>28</v>
      </c>
      <c r="C6537" t="s">
        <v>35</v>
      </c>
      <c r="D6537" t="s">
        <v>24</v>
      </c>
      <c r="E6537" s="1">
        <v>118425.97</v>
      </c>
      <c r="F6537" t="s">
        <v>25</v>
      </c>
      <c r="G6537">
        <v>13</v>
      </c>
      <c r="H6537">
        <v>1145</v>
      </c>
      <c r="I6537">
        <v>2532</v>
      </c>
      <c r="J6537">
        <v>32.299999999999997</v>
      </c>
      <c r="K6537">
        <v>52.94</v>
      </c>
      <c r="L6537" t="s">
        <v>31</v>
      </c>
      <c r="M6537">
        <v>25.12</v>
      </c>
    </row>
    <row r="6538" spans="1:13" x14ac:dyDescent="0.25">
      <c r="A6538" t="s">
        <v>654</v>
      </c>
      <c r="B6538" t="s">
        <v>14</v>
      </c>
      <c r="C6538" t="s">
        <v>15</v>
      </c>
      <c r="D6538" t="s">
        <v>29</v>
      </c>
      <c r="E6538" s="1">
        <v>114454.36</v>
      </c>
      <c r="F6538" t="s">
        <v>25</v>
      </c>
      <c r="G6538">
        <v>7</v>
      </c>
      <c r="H6538">
        <v>8711</v>
      </c>
      <c r="I6538">
        <v>8004</v>
      </c>
      <c r="J6538">
        <v>36.549999999999997</v>
      </c>
      <c r="K6538">
        <v>23.76</v>
      </c>
      <c r="L6538" t="s">
        <v>21</v>
      </c>
      <c r="M6538">
        <v>46.69</v>
      </c>
    </row>
    <row r="6539" spans="1:13" hidden="1" x14ac:dyDescent="0.25">
      <c r="A6539" t="s">
        <v>470</v>
      </c>
      <c r="B6539" t="s">
        <v>23</v>
      </c>
      <c r="C6539" t="s">
        <v>35</v>
      </c>
      <c r="D6539" t="s">
        <v>16</v>
      </c>
      <c r="E6539" s="1">
        <v>86834.72</v>
      </c>
      <c r="F6539" t="s">
        <v>17</v>
      </c>
      <c r="G6539">
        <v>11</v>
      </c>
      <c r="H6539">
        <v>3182</v>
      </c>
      <c r="I6539">
        <v>6054</v>
      </c>
      <c r="J6539">
        <v>29.25</v>
      </c>
      <c r="K6539">
        <v>52.28</v>
      </c>
      <c r="L6539" t="s">
        <v>33</v>
      </c>
      <c r="M6539">
        <v>21.91</v>
      </c>
    </row>
    <row r="6540" spans="1:13" x14ac:dyDescent="0.25">
      <c r="A6540" t="s">
        <v>302</v>
      </c>
      <c r="B6540" t="s">
        <v>28</v>
      </c>
      <c r="C6540" t="s">
        <v>15</v>
      </c>
      <c r="D6540" t="s">
        <v>29</v>
      </c>
      <c r="E6540" s="1">
        <v>125669.29</v>
      </c>
      <c r="F6540" t="s">
        <v>37</v>
      </c>
      <c r="G6540">
        <v>3</v>
      </c>
      <c r="H6540">
        <v>9108</v>
      </c>
      <c r="I6540">
        <v>514</v>
      </c>
      <c r="J6540">
        <v>38.99</v>
      </c>
      <c r="K6540">
        <v>26.97</v>
      </c>
      <c r="L6540" t="s">
        <v>33</v>
      </c>
      <c r="M6540">
        <v>29.1</v>
      </c>
    </row>
    <row r="6541" spans="1:13" hidden="1" x14ac:dyDescent="0.25">
      <c r="A6541" t="s">
        <v>524</v>
      </c>
      <c r="B6541" t="s">
        <v>39</v>
      </c>
      <c r="C6541" t="s">
        <v>35</v>
      </c>
      <c r="D6541" t="s">
        <v>16</v>
      </c>
      <c r="E6541" s="1">
        <v>113446.92</v>
      </c>
      <c r="F6541" t="s">
        <v>25</v>
      </c>
      <c r="G6541">
        <v>18</v>
      </c>
      <c r="H6541">
        <v>9741</v>
      </c>
      <c r="I6541">
        <v>206</v>
      </c>
      <c r="J6541">
        <v>54.89</v>
      </c>
      <c r="K6541">
        <v>99.97</v>
      </c>
      <c r="L6541" t="s">
        <v>48</v>
      </c>
      <c r="M6541">
        <v>25.42</v>
      </c>
    </row>
    <row r="6542" spans="1:13" x14ac:dyDescent="0.25">
      <c r="A6542" t="s">
        <v>411</v>
      </c>
      <c r="B6542" t="s">
        <v>51</v>
      </c>
      <c r="C6542" t="s">
        <v>15</v>
      </c>
      <c r="D6542" t="s">
        <v>29</v>
      </c>
      <c r="E6542" s="1">
        <v>111753.3</v>
      </c>
      <c r="F6542" t="s">
        <v>30</v>
      </c>
      <c r="G6542">
        <v>19</v>
      </c>
      <c r="H6542">
        <v>8061</v>
      </c>
      <c r="I6542">
        <v>3600</v>
      </c>
      <c r="J6542">
        <v>78.42</v>
      </c>
      <c r="K6542">
        <v>70.2</v>
      </c>
      <c r="L6542" t="s">
        <v>58</v>
      </c>
      <c r="M6542">
        <v>50.99</v>
      </c>
    </row>
    <row r="6543" spans="1:13" hidden="1" x14ac:dyDescent="0.25">
      <c r="A6543" t="s">
        <v>343</v>
      </c>
      <c r="B6543" t="s">
        <v>28</v>
      </c>
      <c r="C6543" t="s">
        <v>35</v>
      </c>
      <c r="D6543" t="s">
        <v>16</v>
      </c>
      <c r="E6543" s="1">
        <v>100771.07</v>
      </c>
      <c r="F6543" t="s">
        <v>45</v>
      </c>
      <c r="G6543">
        <v>14</v>
      </c>
      <c r="H6543">
        <v>1226</v>
      </c>
      <c r="I6543">
        <v>2045</v>
      </c>
      <c r="J6543">
        <v>85.8</v>
      </c>
      <c r="K6543">
        <v>44.73</v>
      </c>
      <c r="L6543" t="s">
        <v>26</v>
      </c>
      <c r="M6543">
        <v>57.35</v>
      </c>
    </row>
    <row r="6544" spans="1:13" hidden="1" x14ac:dyDescent="0.25">
      <c r="A6544" t="s">
        <v>85</v>
      </c>
      <c r="B6544" t="s">
        <v>51</v>
      </c>
      <c r="C6544" t="s">
        <v>35</v>
      </c>
      <c r="D6544" t="s">
        <v>16</v>
      </c>
      <c r="E6544" s="1">
        <v>100988.68</v>
      </c>
      <c r="F6544" t="s">
        <v>25</v>
      </c>
      <c r="G6544">
        <v>7</v>
      </c>
      <c r="H6544">
        <v>7699</v>
      </c>
      <c r="I6544">
        <v>9911</v>
      </c>
      <c r="J6544">
        <v>35.71</v>
      </c>
      <c r="K6544">
        <v>9.65</v>
      </c>
      <c r="L6544" t="s">
        <v>42</v>
      </c>
      <c r="M6544">
        <v>58.25</v>
      </c>
    </row>
    <row r="6545" spans="1:13" hidden="1" x14ac:dyDescent="0.25">
      <c r="A6545" t="s">
        <v>89</v>
      </c>
      <c r="B6545" t="s">
        <v>20</v>
      </c>
      <c r="C6545" t="s">
        <v>15</v>
      </c>
      <c r="D6545" t="s">
        <v>24</v>
      </c>
      <c r="E6545" s="1">
        <v>101872.44</v>
      </c>
      <c r="F6545" t="s">
        <v>17</v>
      </c>
      <c r="G6545">
        <v>20</v>
      </c>
      <c r="H6545">
        <v>8367</v>
      </c>
      <c r="I6545">
        <v>2924</v>
      </c>
      <c r="J6545">
        <v>52.96</v>
      </c>
      <c r="K6545">
        <v>25.39</v>
      </c>
      <c r="L6545" t="s">
        <v>31</v>
      </c>
      <c r="M6545">
        <v>40.78</v>
      </c>
    </row>
    <row r="6546" spans="1:13" x14ac:dyDescent="0.25">
      <c r="A6546" t="s">
        <v>590</v>
      </c>
      <c r="B6546" t="s">
        <v>23</v>
      </c>
      <c r="C6546" t="s">
        <v>35</v>
      </c>
      <c r="D6546" t="s">
        <v>29</v>
      </c>
      <c r="E6546" s="1">
        <v>94672.84</v>
      </c>
      <c r="F6546" t="s">
        <v>37</v>
      </c>
      <c r="G6546">
        <v>15</v>
      </c>
      <c r="H6546">
        <v>9177</v>
      </c>
      <c r="I6546">
        <v>7494</v>
      </c>
      <c r="J6546">
        <v>49.63</v>
      </c>
      <c r="K6546">
        <v>43.98</v>
      </c>
      <c r="L6546" t="s">
        <v>58</v>
      </c>
      <c r="M6546">
        <v>76.900000000000006</v>
      </c>
    </row>
    <row r="6547" spans="1:13" x14ac:dyDescent="0.25">
      <c r="A6547" t="s">
        <v>439</v>
      </c>
      <c r="B6547" t="s">
        <v>34</v>
      </c>
      <c r="C6547" t="s">
        <v>35</v>
      </c>
      <c r="D6547" t="s">
        <v>29</v>
      </c>
      <c r="E6547" s="1">
        <v>50496.1</v>
      </c>
      <c r="F6547" t="s">
        <v>30</v>
      </c>
      <c r="G6547">
        <v>17</v>
      </c>
      <c r="H6547">
        <v>1119</v>
      </c>
      <c r="I6547">
        <v>1047</v>
      </c>
      <c r="J6547">
        <v>61.2</v>
      </c>
      <c r="K6547">
        <v>12.58</v>
      </c>
      <c r="L6547" t="s">
        <v>58</v>
      </c>
      <c r="M6547">
        <v>66.27</v>
      </c>
    </row>
    <row r="6548" spans="1:13" x14ac:dyDescent="0.25">
      <c r="A6548" t="s">
        <v>13</v>
      </c>
      <c r="B6548" t="s">
        <v>14</v>
      </c>
      <c r="C6548" t="s">
        <v>35</v>
      </c>
      <c r="D6548" t="s">
        <v>29</v>
      </c>
      <c r="E6548" s="1">
        <v>44353.87</v>
      </c>
      <c r="F6548" t="s">
        <v>30</v>
      </c>
      <c r="G6548">
        <v>16</v>
      </c>
      <c r="H6548">
        <v>6066</v>
      </c>
      <c r="I6548">
        <v>4143</v>
      </c>
      <c r="J6548">
        <v>20.37</v>
      </c>
      <c r="K6548">
        <v>99.85</v>
      </c>
      <c r="L6548" t="s">
        <v>58</v>
      </c>
      <c r="M6548">
        <v>61.29</v>
      </c>
    </row>
    <row r="6549" spans="1:13" x14ac:dyDescent="0.25">
      <c r="A6549" t="s">
        <v>159</v>
      </c>
      <c r="B6549" t="s">
        <v>23</v>
      </c>
      <c r="C6549" t="s">
        <v>35</v>
      </c>
      <c r="D6549" t="s">
        <v>29</v>
      </c>
      <c r="E6549" s="1">
        <v>133930.69</v>
      </c>
      <c r="F6549" t="s">
        <v>25</v>
      </c>
      <c r="G6549">
        <v>16</v>
      </c>
      <c r="H6549">
        <v>3548</v>
      </c>
      <c r="I6549">
        <v>9106</v>
      </c>
      <c r="J6549">
        <v>6.5</v>
      </c>
      <c r="K6549">
        <v>36.99</v>
      </c>
      <c r="L6549" t="s">
        <v>42</v>
      </c>
      <c r="M6549">
        <v>61.52</v>
      </c>
    </row>
    <row r="6550" spans="1:13" x14ac:dyDescent="0.25">
      <c r="A6550" t="s">
        <v>424</v>
      </c>
      <c r="B6550" t="s">
        <v>20</v>
      </c>
      <c r="C6550" t="s">
        <v>35</v>
      </c>
      <c r="D6550" t="s">
        <v>29</v>
      </c>
      <c r="E6550" s="1">
        <v>107429.83</v>
      </c>
      <c r="F6550" t="s">
        <v>30</v>
      </c>
      <c r="G6550">
        <v>2</v>
      </c>
      <c r="H6550">
        <v>3753</v>
      </c>
      <c r="I6550">
        <v>9287</v>
      </c>
      <c r="J6550">
        <v>92.77</v>
      </c>
      <c r="K6550">
        <v>62.13</v>
      </c>
      <c r="L6550" t="s">
        <v>31</v>
      </c>
      <c r="M6550">
        <v>44.12</v>
      </c>
    </row>
    <row r="6551" spans="1:13" x14ac:dyDescent="0.25">
      <c r="A6551" t="s">
        <v>293</v>
      </c>
      <c r="B6551" t="s">
        <v>28</v>
      </c>
      <c r="C6551" t="s">
        <v>35</v>
      </c>
      <c r="D6551" t="s">
        <v>29</v>
      </c>
      <c r="E6551" s="1">
        <v>113488.08</v>
      </c>
      <c r="F6551" t="s">
        <v>30</v>
      </c>
      <c r="G6551">
        <v>20</v>
      </c>
      <c r="H6551">
        <v>8875</v>
      </c>
      <c r="I6551">
        <v>7106</v>
      </c>
      <c r="J6551">
        <v>58.52</v>
      </c>
      <c r="K6551">
        <v>5.22</v>
      </c>
      <c r="L6551" t="s">
        <v>58</v>
      </c>
      <c r="M6551">
        <v>46.28</v>
      </c>
    </row>
    <row r="6552" spans="1:13" x14ac:dyDescent="0.25">
      <c r="A6552" t="s">
        <v>500</v>
      </c>
      <c r="B6552" t="s">
        <v>39</v>
      </c>
      <c r="C6552" t="s">
        <v>15</v>
      </c>
      <c r="D6552" t="s">
        <v>29</v>
      </c>
      <c r="E6552" s="1">
        <v>74739.820000000007</v>
      </c>
      <c r="F6552" t="s">
        <v>25</v>
      </c>
      <c r="G6552">
        <v>2</v>
      </c>
      <c r="H6552">
        <v>5856</v>
      </c>
      <c r="I6552">
        <v>2375</v>
      </c>
      <c r="J6552">
        <v>11.33</v>
      </c>
      <c r="K6552">
        <v>89.25</v>
      </c>
      <c r="L6552" t="s">
        <v>26</v>
      </c>
      <c r="M6552">
        <v>59.21</v>
      </c>
    </row>
    <row r="6553" spans="1:13" hidden="1" x14ac:dyDescent="0.25">
      <c r="A6553" t="s">
        <v>583</v>
      </c>
      <c r="B6553" t="s">
        <v>34</v>
      </c>
      <c r="C6553" t="s">
        <v>35</v>
      </c>
      <c r="D6553" t="s">
        <v>16</v>
      </c>
      <c r="E6553" s="1">
        <v>109928.78</v>
      </c>
      <c r="F6553" t="s">
        <v>37</v>
      </c>
      <c r="G6553">
        <v>13</v>
      </c>
      <c r="H6553">
        <v>7012</v>
      </c>
      <c r="I6553">
        <v>4388</v>
      </c>
      <c r="J6553">
        <v>16.920000000000002</v>
      </c>
      <c r="K6553">
        <v>85.9</v>
      </c>
      <c r="L6553" t="s">
        <v>31</v>
      </c>
      <c r="M6553">
        <v>37.1</v>
      </c>
    </row>
    <row r="6554" spans="1:13" hidden="1" x14ac:dyDescent="0.25">
      <c r="A6554" t="s">
        <v>338</v>
      </c>
      <c r="B6554" t="s">
        <v>28</v>
      </c>
      <c r="C6554" t="s">
        <v>15</v>
      </c>
      <c r="D6554" t="s">
        <v>16</v>
      </c>
      <c r="E6554" s="1">
        <v>75956.570000000007</v>
      </c>
      <c r="F6554" t="s">
        <v>30</v>
      </c>
      <c r="G6554">
        <v>10</v>
      </c>
      <c r="H6554">
        <v>9448</v>
      </c>
      <c r="I6554">
        <v>3003</v>
      </c>
      <c r="J6554">
        <v>79.400000000000006</v>
      </c>
      <c r="K6554">
        <v>24.54</v>
      </c>
      <c r="L6554" t="s">
        <v>58</v>
      </c>
      <c r="M6554">
        <v>38.07</v>
      </c>
    </row>
    <row r="6555" spans="1:13" x14ac:dyDescent="0.25">
      <c r="A6555" t="s">
        <v>672</v>
      </c>
      <c r="B6555" t="s">
        <v>39</v>
      </c>
      <c r="C6555" t="s">
        <v>35</v>
      </c>
      <c r="D6555" t="s">
        <v>29</v>
      </c>
      <c r="E6555" s="1">
        <v>77837.95</v>
      </c>
      <c r="F6555" t="s">
        <v>25</v>
      </c>
      <c r="G6555">
        <v>2</v>
      </c>
      <c r="H6555">
        <v>8564</v>
      </c>
      <c r="I6555">
        <v>8226</v>
      </c>
      <c r="J6555">
        <v>89.26</v>
      </c>
      <c r="K6555">
        <v>93.07</v>
      </c>
      <c r="L6555" t="s">
        <v>26</v>
      </c>
      <c r="M6555">
        <v>51.68</v>
      </c>
    </row>
    <row r="6556" spans="1:13" hidden="1" x14ac:dyDescent="0.25">
      <c r="A6556" t="s">
        <v>586</v>
      </c>
      <c r="B6556" t="s">
        <v>39</v>
      </c>
      <c r="C6556" t="s">
        <v>15</v>
      </c>
      <c r="D6556" t="s">
        <v>24</v>
      </c>
      <c r="E6556" s="1">
        <v>85260.84</v>
      </c>
      <c r="F6556" t="s">
        <v>17</v>
      </c>
      <c r="G6556">
        <v>16</v>
      </c>
      <c r="H6556">
        <v>342</v>
      </c>
      <c r="I6556">
        <v>9385</v>
      </c>
      <c r="J6556">
        <v>10</v>
      </c>
      <c r="K6556">
        <v>70.680000000000007</v>
      </c>
      <c r="L6556" t="s">
        <v>21</v>
      </c>
      <c r="M6556">
        <v>54.28</v>
      </c>
    </row>
    <row r="6557" spans="1:13" x14ac:dyDescent="0.25">
      <c r="A6557" t="s">
        <v>352</v>
      </c>
      <c r="B6557" t="s">
        <v>23</v>
      </c>
      <c r="C6557" t="s">
        <v>15</v>
      </c>
      <c r="D6557" t="s">
        <v>29</v>
      </c>
      <c r="E6557" s="1">
        <v>42809.31</v>
      </c>
      <c r="F6557" t="s">
        <v>25</v>
      </c>
      <c r="G6557">
        <v>11</v>
      </c>
      <c r="H6557">
        <v>6712</v>
      </c>
      <c r="I6557">
        <v>3156</v>
      </c>
      <c r="J6557">
        <v>57.45</v>
      </c>
      <c r="K6557">
        <v>83.76</v>
      </c>
      <c r="L6557" t="s">
        <v>26</v>
      </c>
      <c r="M6557">
        <v>21.87</v>
      </c>
    </row>
    <row r="6558" spans="1:13" hidden="1" x14ac:dyDescent="0.25">
      <c r="A6558" t="s">
        <v>55</v>
      </c>
      <c r="B6558" t="s">
        <v>14</v>
      </c>
      <c r="C6558" t="s">
        <v>35</v>
      </c>
      <c r="D6558" t="s">
        <v>16</v>
      </c>
      <c r="E6558" s="1">
        <v>70083.56</v>
      </c>
      <c r="F6558" t="s">
        <v>30</v>
      </c>
      <c r="G6558">
        <v>2</v>
      </c>
      <c r="H6558">
        <v>7492</v>
      </c>
      <c r="I6558">
        <v>2900</v>
      </c>
      <c r="J6558">
        <v>62.49</v>
      </c>
      <c r="K6558">
        <v>35.799999999999997</v>
      </c>
      <c r="L6558" t="s">
        <v>18</v>
      </c>
      <c r="M6558">
        <v>73.34</v>
      </c>
    </row>
    <row r="6559" spans="1:13" x14ac:dyDescent="0.25">
      <c r="A6559" t="s">
        <v>66</v>
      </c>
      <c r="B6559" t="s">
        <v>39</v>
      </c>
      <c r="C6559" t="s">
        <v>35</v>
      </c>
      <c r="D6559" t="s">
        <v>29</v>
      </c>
      <c r="E6559" s="1">
        <v>124798.94</v>
      </c>
      <c r="F6559" t="s">
        <v>45</v>
      </c>
      <c r="G6559">
        <v>19</v>
      </c>
      <c r="H6559">
        <v>2308</v>
      </c>
      <c r="I6559">
        <v>9121</v>
      </c>
      <c r="J6559">
        <v>19.670000000000002</v>
      </c>
      <c r="K6559">
        <v>85.44</v>
      </c>
      <c r="L6559" t="s">
        <v>26</v>
      </c>
      <c r="M6559">
        <v>29.38</v>
      </c>
    </row>
    <row r="6560" spans="1:13" hidden="1" x14ac:dyDescent="0.25">
      <c r="A6560" t="s">
        <v>40</v>
      </c>
      <c r="B6560" t="s">
        <v>20</v>
      </c>
      <c r="C6560" t="s">
        <v>35</v>
      </c>
      <c r="D6560" t="s">
        <v>16</v>
      </c>
      <c r="E6560" s="1">
        <v>42928.14</v>
      </c>
      <c r="F6560" t="s">
        <v>25</v>
      </c>
      <c r="G6560">
        <v>15</v>
      </c>
      <c r="H6560">
        <v>9301</v>
      </c>
      <c r="I6560">
        <v>5668</v>
      </c>
      <c r="J6560">
        <v>17.07</v>
      </c>
      <c r="K6560">
        <v>65.09</v>
      </c>
      <c r="L6560" t="s">
        <v>26</v>
      </c>
      <c r="M6560">
        <v>50</v>
      </c>
    </row>
    <row r="6561" spans="1:13" hidden="1" x14ac:dyDescent="0.25">
      <c r="A6561" t="s">
        <v>574</v>
      </c>
      <c r="B6561" t="s">
        <v>51</v>
      </c>
      <c r="C6561" t="s">
        <v>15</v>
      </c>
      <c r="D6561" t="s">
        <v>24</v>
      </c>
      <c r="E6561" s="1">
        <v>130733.27</v>
      </c>
      <c r="F6561" t="s">
        <v>25</v>
      </c>
      <c r="G6561">
        <v>7</v>
      </c>
      <c r="H6561">
        <v>6850</v>
      </c>
      <c r="I6561">
        <v>6812</v>
      </c>
      <c r="J6561">
        <v>71.680000000000007</v>
      </c>
      <c r="K6561">
        <v>87.02</v>
      </c>
      <c r="L6561" t="s">
        <v>42</v>
      </c>
      <c r="M6561">
        <v>53.58</v>
      </c>
    </row>
    <row r="6562" spans="1:13" x14ac:dyDescent="0.25">
      <c r="A6562" t="s">
        <v>304</v>
      </c>
      <c r="B6562" t="s">
        <v>23</v>
      </c>
      <c r="C6562" t="s">
        <v>15</v>
      </c>
      <c r="D6562" t="s">
        <v>29</v>
      </c>
      <c r="E6562" s="1">
        <v>79054.240000000005</v>
      </c>
      <c r="F6562" t="s">
        <v>45</v>
      </c>
      <c r="G6562">
        <v>14</v>
      </c>
      <c r="H6562">
        <v>8886</v>
      </c>
      <c r="I6562">
        <v>2654</v>
      </c>
      <c r="J6562">
        <v>38.869999999999997</v>
      </c>
      <c r="K6562">
        <v>90.71</v>
      </c>
      <c r="L6562" t="s">
        <v>58</v>
      </c>
      <c r="M6562">
        <v>41.91</v>
      </c>
    </row>
    <row r="6563" spans="1:13" hidden="1" x14ac:dyDescent="0.25">
      <c r="A6563" t="s">
        <v>138</v>
      </c>
      <c r="B6563" t="s">
        <v>14</v>
      </c>
      <c r="C6563" t="s">
        <v>15</v>
      </c>
      <c r="D6563" t="s">
        <v>24</v>
      </c>
      <c r="E6563" s="1">
        <v>85060.01</v>
      </c>
      <c r="F6563" t="s">
        <v>30</v>
      </c>
      <c r="G6563">
        <v>13</v>
      </c>
      <c r="H6563">
        <v>365</v>
      </c>
      <c r="I6563">
        <v>1871</v>
      </c>
      <c r="J6563">
        <v>46.88</v>
      </c>
      <c r="K6563">
        <v>32.68</v>
      </c>
      <c r="L6563" t="s">
        <v>58</v>
      </c>
      <c r="M6563">
        <v>39.07</v>
      </c>
    </row>
    <row r="6564" spans="1:13" hidden="1" x14ac:dyDescent="0.25">
      <c r="A6564" t="s">
        <v>496</v>
      </c>
      <c r="B6564" t="s">
        <v>20</v>
      </c>
      <c r="C6564" t="s">
        <v>15</v>
      </c>
      <c r="D6564" t="s">
        <v>24</v>
      </c>
      <c r="E6564" s="1">
        <v>52752.6</v>
      </c>
      <c r="F6564" t="s">
        <v>37</v>
      </c>
      <c r="G6564">
        <v>1</v>
      </c>
      <c r="H6564">
        <v>4841</v>
      </c>
      <c r="I6564">
        <v>974</v>
      </c>
      <c r="J6564">
        <v>18.66</v>
      </c>
      <c r="K6564">
        <v>47.3</v>
      </c>
      <c r="L6564" t="s">
        <v>58</v>
      </c>
      <c r="M6564">
        <v>45.62</v>
      </c>
    </row>
    <row r="6565" spans="1:13" hidden="1" x14ac:dyDescent="0.25">
      <c r="A6565" t="s">
        <v>676</v>
      </c>
      <c r="B6565" t="s">
        <v>23</v>
      </c>
      <c r="C6565" t="s">
        <v>15</v>
      </c>
      <c r="D6565" t="s">
        <v>24</v>
      </c>
      <c r="E6565" s="1">
        <v>61837.08</v>
      </c>
      <c r="F6565" t="s">
        <v>45</v>
      </c>
      <c r="G6565">
        <v>7</v>
      </c>
      <c r="H6565">
        <v>1223</v>
      </c>
      <c r="I6565">
        <v>4238</v>
      </c>
      <c r="J6565">
        <v>16.72</v>
      </c>
      <c r="K6565">
        <v>32.11</v>
      </c>
      <c r="L6565" t="s">
        <v>18</v>
      </c>
      <c r="M6565">
        <v>52.69</v>
      </c>
    </row>
    <row r="6566" spans="1:13" x14ac:dyDescent="0.25">
      <c r="A6566" t="s">
        <v>376</v>
      </c>
      <c r="B6566" t="s">
        <v>51</v>
      </c>
      <c r="C6566" t="s">
        <v>35</v>
      </c>
      <c r="D6566" t="s">
        <v>29</v>
      </c>
      <c r="E6566" s="1">
        <v>122179.67</v>
      </c>
      <c r="F6566" t="s">
        <v>45</v>
      </c>
      <c r="G6566">
        <v>19</v>
      </c>
      <c r="H6566">
        <v>2425</v>
      </c>
      <c r="I6566">
        <v>4619</v>
      </c>
      <c r="J6566">
        <v>96.8</v>
      </c>
      <c r="K6566">
        <v>55.11</v>
      </c>
      <c r="L6566" t="s">
        <v>33</v>
      </c>
      <c r="M6566">
        <v>77.27</v>
      </c>
    </row>
    <row r="6567" spans="1:13" hidden="1" x14ac:dyDescent="0.25">
      <c r="A6567" t="s">
        <v>331</v>
      </c>
      <c r="B6567" t="s">
        <v>23</v>
      </c>
      <c r="C6567" t="s">
        <v>35</v>
      </c>
      <c r="D6567" t="s">
        <v>24</v>
      </c>
      <c r="E6567" s="1">
        <v>49582.6</v>
      </c>
      <c r="F6567" t="s">
        <v>25</v>
      </c>
      <c r="G6567">
        <v>12</v>
      </c>
      <c r="H6567">
        <v>6803</v>
      </c>
      <c r="I6567">
        <v>9485</v>
      </c>
      <c r="J6567">
        <v>41.59</v>
      </c>
      <c r="K6567">
        <v>28.85</v>
      </c>
      <c r="L6567" t="s">
        <v>21</v>
      </c>
      <c r="M6567">
        <v>52.84</v>
      </c>
    </row>
    <row r="6568" spans="1:13" hidden="1" x14ac:dyDescent="0.25">
      <c r="A6568" t="s">
        <v>188</v>
      </c>
      <c r="B6568" t="s">
        <v>34</v>
      </c>
      <c r="C6568" t="s">
        <v>35</v>
      </c>
      <c r="D6568" t="s">
        <v>16</v>
      </c>
      <c r="E6568" s="1">
        <v>47232.29</v>
      </c>
      <c r="F6568" t="s">
        <v>45</v>
      </c>
      <c r="G6568">
        <v>4</v>
      </c>
      <c r="H6568">
        <v>9883</v>
      </c>
      <c r="I6568">
        <v>7393</v>
      </c>
      <c r="J6568">
        <v>66.849999999999994</v>
      </c>
      <c r="K6568">
        <v>99.3</v>
      </c>
      <c r="L6568" t="s">
        <v>48</v>
      </c>
      <c r="M6568">
        <v>74.88</v>
      </c>
    </row>
    <row r="6569" spans="1:13" hidden="1" x14ac:dyDescent="0.25">
      <c r="A6569" t="s">
        <v>620</v>
      </c>
      <c r="B6569" t="s">
        <v>34</v>
      </c>
      <c r="C6569" t="s">
        <v>35</v>
      </c>
      <c r="D6569" t="s">
        <v>24</v>
      </c>
      <c r="E6569" s="1">
        <v>125681.38</v>
      </c>
      <c r="F6569" t="s">
        <v>17</v>
      </c>
      <c r="G6569">
        <v>9</v>
      </c>
      <c r="H6569">
        <v>8587</v>
      </c>
      <c r="I6569">
        <v>9200</v>
      </c>
      <c r="J6569">
        <v>49.34</v>
      </c>
      <c r="K6569">
        <v>0.78</v>
      </c>
      <c r="L6569" t="s">
        <v>21</v>
      </c>
      <c r="M6569">
        <v>60.88</v>
      </c>
    </row>
    <row r="6570" spans="1:13" hidden="1" x14ac:dyDescent="0.25">
      <c r="A6570" t="s">
        <v>141</v>
      </c>
      <c r="B6570" t="s">
        <v>54</v>
      </c>
      <c r="C6570" t="s">
        <v>35</v>
      </c>
      <c r="D6570" t="s">
        <v>16</v>
      </c>
      <c r="E6570" s="1">
        <v>74366.05</v>
      </c>
      <c r="F6570" t="s">
        <v>17</v>
      </c>
      <c r="G6570">
        <v>13</v>
      </c>
      <c r="H6570">
        <v>7938</v>
      </c>
      <c r="I6570">
        <v>4367</v>
      </c>
      <c r="J6570">
        <v>76.8</v>
      </c>
      <c r="K6570">
        <v>9.16</v>
      </c>
      <c r="L6570" t="s">
        <v>21</v>
      </c>
      <c r="M6570">
        <v>30.12</v>
      </c>
    </row>
    <row r="6571" spans="1:13" x14ac:dyDescent="0.25">
      <c r="A6571" t="s">
        <v>578</v>
      </c>
      <c r="B6571" t="s">
        <v>14</v>
      </c>
      <c r="C6571" t="s">
        <v>35</v>
      </c>
      <c r="D6571" t="s">
        <v>29</v>
      </c>
      <c r="E6571" s="1">
        <v>80275.02</v>
      </c>
      <c r="F6571" t="s">
        <v>45</v>
      </c>
      <c r="G6571">
        <v>0</v>
      </c>
      <c r="H6571">
        <v>5885</v>
      </c>
      <c r="I6571">
        <v>5643</v>
      </c>
      <c r="J6571">
        <v>63.04</v>
      </c>
      <c r="K6571">
        <v>60.61</v>
      </c>
      <c r="L6571" t="s">
        <v>42</v>
      </c>
      <c r="M6571">
        <v>31.67</v>
      </c>
    </row>
    <row r="6572" spans="1:13" hidden="1" x14ac:dyDescent="0.25">
      <c r="A6572" t="s">
        <v>465</v>
      </c>
      <c r="B6572" t="s">
        <v>51</v>
      </c>
      <c r="C6572" t="s">
        <v>15</v>
      </c>
      <c r="D6572" t="s">
        <v>16</v>
      </c>
      <c r="E6572" s="1">
        <v>142517.44</v>
      </c>
      <c r="F6572" t="s">
        <v>17</v>
      </c>
      <c r="G6572">
        <v>3</v>
      </c>
      <c r="H6572">
        <v>8095</v>
      </c>
      <c r="I6572">
        <v>7135</v>
      </c>
      <c r="J6572">
        <v>12.95</v>
      </c>
      <c r="K6572">
        <v>44.4</v>
      </c>
      <c r="L6572" t="s">
        <v>42</v>
      </c>
      <c r="M6572">
        <v>42.14</v>
      </c>
    </row>
    <row r="6573" spans="1:13" x14ac:dyDescent="0.25">
      <c r="A6573" t="s">
        <v>517</v>
      </c>
      <c r="B6573" t="s">
        <v>14</v>
      </c>
      <c r="C6573" t="s">
        <v>35</v>
      </c>
      <c r="D6573" t="s">
        <v>29</v>
      </c>
      <c r="E6573" s="1">
        <v>140592.41</v>
      </c>
      <c r="F6573" t="s">
        <v>37</v>
      </c>
      <c r="G6573">
        <v>1</v>
      </c>
      <c r="H6573">
        <v>2132</v>
      </c>
      <c r="I6573">
        <v>321</v>
      </c>
      <c r="J6573">
        <v>93.48</v>
      </c>
      <c r="K6573">
        <v>58.66</v>
      </c>
      <c r="L6573" t="s">
        <v>33</v>
      </c>
      <c r="M6573">
        <v>75.489999999999995</v>
      </c>
    </row>
    <row r="6574" spans="1:13" x14ac:dyDescent="0.25">
      <c r="A6574" t="s">
        <v>390</v>
      </c>
      <c r="B6574" t="s">
        <v>28</v>
      </c>
      <c r="C6574" t="s">
        <v>15</v>
      </c>
      <c r="D6574" t="s">
        <v>29</v>
      </c>
      <c r="E6574" s="1">
        <v>129577.1</v>
      </c>
      <c r="F6574" t="s">
        <v>17</v>
      </c>
      <c r="G6574">
        <v>18</v>
      </c>
      <c r="H6574">
        <v>8152</v>
      </c>
      <c r="I6574">
        <v>4415</v>
      </c>
      <c r="J6574">
        <v>17.920000000000002</v>
      </c>
      <c r="K6574">
        <v>51.6</v>
      </c>
      <c r="L6574" t="s">
        <v>48</v>
      </c>
      <c r="M6574">
        <v>39.15</v>
      </c>
    </row>
    <row r="6575" spans="1:13" hidden="1" x14ac:dyDescent="0.25">
      <c r="A6575" t="s">
        <v>436</v>
      </c>
      <c r="B6575" t="s">
        <v>39</v>
      </c>
      <c r="C6575" t="s">
        <v>35</v>
      </c>
      <c r="D6575" t="s">
        <v>24</v>
      </c>
      <c r="E6575" s="1">
        <v>81977.53</v>
      </c>
      <c r="F6575" t="s">
        <v>30</v>
      </c>
      <c r="G6575">
        <v>14</v>
      </c>
      <c r="H6575">
        <v>2774</v>
      </c>
      <c r="I6575">
        <v>7434</v>
      </c>
      <c r="J6575">
        <v>57.79</v>
      </c>
      <c r="K6575">
        <v>47.35</v>
      </c>
      <c r="L6575" t="s">
        <v>42</v>
      </c>
      <c r="M6575">
        <v>74.52</v>
      </c>
    </row>
    <row r="6576" spans="1:13" x14ac:dyDescent="0.25">
      <c r="A6576" t="s">
        <v>124</v>
      </c>
      <c r="B6576" t="s">
        <v>39</v>
      </c>
      <c r="C6576" t="s">
        <v>35</v>
      </c>
      <c r="D6576" t="s">
        <v>29</v>
      </c>
      <c r="E6576" s="1">
        <v>88028.39</v>
      </c>
      <c r="F6576" t="s">
        <v>25</v>
      </c>
      <c r="G6576">
        <v>12</v>
      </c>
      <c r="H6576">
        <v>9735</v>
      </c>
      <c r="I6576">
        <v>8271</v>
      </c>
      <c r="J6576">
        <v>11.15</v>
      </c>
      <c r="K6576">
        <v>36.51</v>
      </c>
      <c r="L6576" t="s">
        <v>58</v>
      </c>
      <c r="M6576">
        <v>26.05</v>
      </c>
    </row>
    <row r="6577" spans="1:13" x14ac:dyDescent="0.25">
      <c r="A6577" t="s">
        <v>387</v>
      </c>
      <c r="B6577" t="s">
        <v>54</v>
      </c>
      <c r="C6577" t="s">
        <v>35</v>
      </c>
      <c r="D6577" t="s">
        <v>29</v>
      </c>
      <c r="E6577" s="1">
        <v>139726.03</v>
      </c>
      <c r="F6577" t="s">
        <v>45</v>
      </c>
      <c r="G6577">
        <v>2</v>
      </c>
      <c r="H6577">
        <v>8635</v>
      </c>
      <c r="I6577">
        <v>6101</v>
      </c>
      <c r="J6577">
        <v>35.96</v>
      </c>
      <c r="K6577">
        <v>13.57</v>
      </c>
      <c r="L6577" t="s">
        <v>48</v>
      </c>
      <c r="M6577">
        <v>43.7</v>
      </c>
    </row>
    <row r="6578" spans="1:13" x14ac:dyDescent="0.25">
      <c r="A6578" t="s">
        <v>358</v>
      </c>
      <c r="B6578" t="s">
        <v>34</v>
      </c>
      <c r="C6578" t="s">
        <v>35</v>
      </c>
      <c r="D6578" t="s">
        <v>29</v>
      </c>
      <c r="E6578" s="1">
        <v>64048.37</v>
      </c>
      <c r="F6578" t="s">
        <v>30</v>
      </c>
      <c r="G6578">
        <v>8</v>
      </c>
      <c r="H6578">
        <v>9695</v>
      </c>
      <c r="I6578">
        <v>5717</v>
      </c>
      <c r="J6578">
        <v>70.3</v>
      </c>
      <c r="K6578">
        <v>36.19</v>
      </c>
      <c r="L6578" t="s">
        <v>58</v>
      </c>
      <c r="M6578">
        <v>64.88</v>
      </c>
    </row>
    <row r="6579" spans="1:13" hidden="1" x14ac:dyDescent="0.25">
      <c r="A6579" t="s">
        <v>275</v>
      </c>
      <c r="B6579" t="s">
        <v>14</v>
      </c>
      <c r="C6579" t="s">
        <v>35</v>
      </c>
      <c r="D6579" t="s">
        <v>24</v>
      </c>
      <c r="E6579" s="1">
        <v>31541.69</v>
      </c>
      <c r="F6579" t="s">
        <v>25</v>
      </c>
      <c r="G6579">
        <v>16</v>
      </c>
      <c r="H6579">
        <v>487</v>
      </c>
      <c r="I6579">
        <v>4043</v>
      </c>
      <c r="J6579">
        <v>85.53</v>
      </c>
      <c r="K6579">
        <v>48.3</v>
      </c>
      <c r="L6579" t="s">
        <v>58</v>
      </c>
      <c r="M6579">
        <v>47.14</v>
      </c>
    </row>
    <row r="6580" spans="1:13" x14ac:dyDescent="0.25">
      <c r="A6580" t="s">
        <v>84</v>
      </c>
      <c r="B6580" t="s">
        <v>20</v>
      </c>
      <c r="C6580" t="s">
        <v>35</v>
      </c>
      <c r="D6580" t="s">
        <v>29</v>
      </c>
      <c r="E6580" s="1">
        <v>138749.78</v>
      </c>
      <c r="F6580" t="s">
        <v>25</v>
      </c>
      <c r="G6580">
        <v>9</v>
      </c>
      <c r="H6580">
        <v>3940</v>
      </c>
      <c r="I6580">
        <v>5778</v>
      </c>
      <c r="J6580">
        <v>71.27</v>
      </c>
      <c r="K6580">
        <v>45.73</v>
      </c>
      <c r="L6580" t="s">
        <v>42</v>
      </c>
      <c r="M6580">
        <v>33.47</v>
      </c>
    </row>
    <row r="6581" spans="1:13" hidden="1" x14ac:dyDescent="0.25">
      <c r="A6581" t="s">
        <v>214</v>
      </c>
      <c r="B6581" t="s">
        <v>34</v>
      </c>
      <c r="C6581" t="s">
        <v>15</v>
      </c>
      <c r="D6581" t="s">
        <v>24</v>
      </c>
      <c r="E6581" s="1">
        <v>106525.83</v>
      </c>
      <c r="F6581" t="s">
        <v>25</v>
      </c>
      <c r="G6581">
        <v>14</v>
      </c>
      <c r="H6581">
        <v>5267</v>
      </c>
      <c r="I6581">
        <v>1492</v>
      </c>
      <c r="J6581">
        <v>50.83</v>
      </c>
      <c r="K6581">
        <v>49.8</v>
      </c>
      <c r="L6581" t="s">
        <v>42</v>
      </c>
      <c r="M6581">
        <v>24.48</v>
      </c>
    </row>
    <row r="6582" spans="1:13" hidden="1" x14ac:dyDescent="0.25">
      <c r="A6582" t="s">
        <v>288</v>
      </c>
      <c r="B6582" t="s">
        <v>34</v>
      </c>
      <c r="C6582" t="s">
        <v>15</v>
      </c>
      <c r="D6582" t="s">
        <v>16</v>
      </c>
      <c r="E6582" s="1">
        <v>49767.39</v>
      </c>
      <c r="F6582" t="s">
        <v>45</v>
      </c>
      <c r="G6582">
        <v>15</v>
      </c>
      <c r="H6582">
        <v>3618</v>
      </c>
      <c r="I6582">
        <v>5359</v>
      </c>
      <c r="J6582">
        <v>24</v>
      </c>
      <c r="K6582">
        <v>50.31</v>
      </c>
      <c r="L6582" t="s">
        <v>18</v>
      </c>
      <c r="M6582">
        <v>50.54</v>
      </c>
    </row>
    <row r="6583" spans="1:13" x14ac:dyDescent="0.25">
      <c r="A6583" t="s">
        <v>544</v>
      </c>
      <c r="B6583" t="s">
        <v>51</v>
      </c>
      <c r="C6583" t="s">
        <v>35</v>
      </c>
      <c r="D6583" t="s">
        <v>29</v>
      </c>
      <c r="E6583" s="1">
        <v>133125.01999999999</v>
      </c>
      <c r="F6583" t="s">
        <v>17</v>
      </c>
      <c r="G6583">
        <v>1</v>
      </c>
      <c r="H6583">
        <v>2117</v>
      </c>
      <c r="I6583">
        <v>4758</v>
      </c>
      <c r="J6583">
        <v>27.31</v>
      </c>
      <c r="K6583">
        <v>82.14</v>
      </c>
      <c r="L6583" t="s">
        <v>26</v>
      </c>
      <c r="M6583">
        <v>42.58</v>
      </c>
    </row>
    <row r="6584" spans="1:13" x14ac:dyDescent="0.25">
      <c r="A6584" t="s">
        <v>94</v>
      </c>
      <c r="B6584" t="s">
        <v>14</v>
      </c>
      <c r="C6584" t="s">
        <v>35</v>
      </c>
      <c r="D6584" t="s">
        <v>29</v>
      </c>
      <c r="E6584" s="1">
        <v>61494.18</v>
      </c>
      <c r="F6584" t="s">
        <v>17</v>
      </c>
      <c r="G6584">
        <v>8</v>
      </c>
      <c r="H6584">
        <v>4517</v>
      </c>
      <c r="I6584">
        <v>1640</v>
      </c>
      <c r="J6584">
        <v>73.53</v>
      </c>
      <c r="K6584">
        <v>69.72</v>
      </c>
      <c r="L6584" t="s">
        <v>18</v>
      </c>
      <c r="M6584">
        <v>61.83</v>
      </c>
    </row>
    <row r="6585" spans="1:13" hidden="1" x14ac:dyDescent="0.25">
      <c r="A6585" t="s">
        <v>653</v>
      </c>
      <c r="B6585" t="s">
        <v>54</v>
      </c>
      <c r="C6585" t="s">
        <v>15</v>
      </c>
      <c r="D6585" t="s">
        <v>16</v>
      </c>
      <c r="E6585" s="1">
        <v>124809.5</v>
      </c>
      <c r="F6585" t="s">
        <v>45</v>
      </c>
      <c r="G6585">
        <v>18</v>
      </c>
      <c r="H6585">
        <v>891</v>
      </c>
      <c r="I6585">
        <v>581</v>
      </c>
      <c r="J6585">
        <v>47.25</v>
      </c>
      <c r="K6585">
        <v>10.18</v>
      </c>
      <c r="L6585" t="s">
        <v>48</v>
      </c>
      <c r="M6585">
        <v>41.83</v>
      </c>
    </row>
    <row r="6586" spans="1:13" hidden="1" x14ac:dyDescent="0.25">
      <c r="A6586" t="s">
        <v>463</v>
      </c>
      <c r="B6586" t="s">
        <v>23</v>
      </c>
      <c r="C6586" t="s">
        <v>35</v>
      </c>
      <c r="D6586" t="s">
        <v>16</v>
      </c>
      <c r="E6586" s="1">
        <v>107505.75</v>
      </c>
      <c r="F6586" t="s">
        <v>17</v>
      </c>
      <c r="G6586">
        <v>2</v>
      </c>
      <c r="H6586">
        <v>3696</v>
      </c>
      <c r="I6586">
        <v>8614</v>
      </c>
      <c r="J6586">
        <v>45.97</v>
      </c>
      <c r="K6586">
        <v>88.24</v>
      </c>
      <c r="L6586" t="s">
        <v>42</v>
      </c>
      <c r="M6586">
        <v>59.25</v>
      </c>
    </row>
    <row r="6587" spans="1:13" hidden="1" x14ac:dyDescent="0.25">
      <c r="A6587" t="s">
        <v>135</v>
      </c>
      <c r="B6587" t="s">
        <v>54</v>
      </c>
      <c r="C6587" t="s">
        <v>15</v>
      </c>
      <c r="D6587" t="s">
        <v>16</v>
      </c>
      <c r="E6587" s="1">
        <v>62680.2</v>
      </c>
      <c r="F6587" t="s">
        <v>37</v>
      </c>
      <c r="G6587">
        <v>10</v>
      </c>
      <c r="H6587">
        <v>489</v>
      </c>
      <c r="I6587">
        <v>7738</v>
      </c>
      <c r="J6587">
        <v>7.91</v>
      </c>
      <c r="K6587">
        <v>62.9</v>
      </c>
      <c r="L6587" t="s">
        <v>18</v>
      </c>
      <c r="M6587">
        <v>24.63</v>
      </c>
    </row>
    <row r="6588" spans="1:13" hidden="1" x14ac:dyDescent="0.25">
      <c r="A6588" t="s">
        <v>578</v>
      </c>
      <c r="B6588" t="s">
        <v>54</v>
      </c>
      <c r="C6588" t="s">
        <v>35</v>
      </c>
      <c r="D6588" t="s">
        <v>24</v>
      </c>
      <c r="E6588" s="1">
        <v>90134.02</v>
      </c>
      <c r="F6588" t="s">
        <v>45</v>
      </c>
      <c r="G6588">
        <v>11</v>
      </c>
      <c r="H6588">
        <v>7292</v>
      </c>
      <c r="I6588">
        <v>5364</v>
      </c>
      <c r="J6588">
        <v>98.97</v>
      </c>
      <c r="K6588">
        <v>78.3</v>
      </c>
      <c r="L6588" t="s">
        <v>21</v>
      </c>
      <c r="M6588">
        <v>57.08</v>
      </c>
    </row>
    <row r="6589" spans="1:13" x14ac:dyDescent="0.25">
      <c r="A6589" t="s">
        <v>199</v>
      </c>
      <c r="B6589" t="s">
        <v>28</v>
      </c>
      <c r="C6589" t="s">
        <v>35</v>
      </c>
      <c r="D6589" t="s">
        <v>29</v>
      </c>
      <c r="E6589" s="1">
        <v>121347.21</v>
      </c>
      <c r="F6589" t="s">
        <v>17</v>
      </c>
      <c r="G6589">
        <v>9</v>
      </c>
      <c r="H6589">
        <v>7311</v>
      </c>
      <c r="I6589">
        <v>4973</v>
      </c>
      <c r="J6589">
        <v>89.03</v>
      </c>
      <c r="K6589">
        <v>2.4500000000000002</v>
      </c>
      <c r="L6589" t="s">
        <v>26</v>
      </c>
      <c r="M6589">
        <v>69.14</v>
      </c>
    </row>
    <row r="6590" spans="1:13" hidden="1" x14ac:dyDescent="0.25">
      <c r="A6590" t="s">
        <v>19</v>
      </c>
      <c r="B6590" t="s">
        <v>14</v>
      </c>
      <c r="C6590" t="s">
        <v>15</v>
      </c>
      <c r="D6590" t="s">
        <v>24</v>
      </c>
      <c r="E6590" s="1">
        <v>109119.94</v>
      </c>
      <c r="F6590" t="s">
        <v>17</v>
      </c>
      <c r="G6590">
        <v>0</v>
      </c>
      <c r="H6590">
        <v>2730</v>
      </c>
      <c r="I6590">
        <v>9120</v>
      </c>
      <c r="J6590">
        <v>7.47</v>
      </c>
      <c r="K6590">
        <v>81.64</v>
      </c>
      <c r="L6590" t="s">
        <v>26</v>
      </c>
      <c r="M6590">
        <v>72.36</v>
      </c>
    </row>
    <row r="6591" spans="1:13" hidden="1" x14ac:dyDescent="0.25">
      <c r="A6591" t="s">
        <v>233</v>
      </c>
      <c r="B6591" t="s">
        <v>39</v>
      </c>
      <c r="C6591" t="s">
        <v>15</v>
      </c>
      <c r="D6591" t="s">
        <v>24</v>
      </c>
      <c r="E6591" s="1">
        <v>63901.04</v>
      </c>
      <c r="F6591" t="s">
        <v>25</v>
      </c>
      <c r="G6591">
        <v>5</v>
      </c>
      <c r="H6591">
        <v>7449</v>
      </c>
      <c r="I6591">
        <v>1137</v>
      </c>
      <c r="J6591">
        <v>16.86</v>
      </c>
      <c r="K6591">
        <v>28.41</v>
      </c>
      <c r="L6591" t="s">
        <v>18</v>
      </c>
      <c r="M6591">
        <v>48.99</v>
      </c>
    </row>
    <row r="6592" spans="1:13" hidden="1" x14ac:dyDescent="0.25">
      <c r="A6592" t="s">
        <v>234</v>
      </c>
      <c r="B6592" t="s">
        <v>20</v>
      </c>
      <c r="C6592" t="s">
        <v>15</v>
      </c>
      <c r="D6592" t="s">
        <v>16</v>
      </c>
      <c r="E6592" s="1">
        <v>94079.8</v>
      </c>
      <c r="F6592" t="s">
        <v>45</v>
      </c>
      <c r="G6592">
        <v>19</v>
      </c>
      <c r="H6592">
        <v>6029</v>
      </c>
      <c r="I6592">
        <v>1197</v>
      </c>
      <c r="J6592">
        <v>82.66</v>
      </c>
      <c r="K6592">
        <v>50.97</v>
      </c>
      <c r="L6592" t="s">
        <v>26</v>
      </c>
      <c r="M6592">
        <v>29.42</v>
      </c>
    </row>
    <row r="6593" spans="1:13" hidden="1" x14ac:dyDescent="0.25">
      <c r="A6593" t="s">
        <v>432</v>
      </c>
      <c r="B6593" t="s">
        <v>14</v>
      </c>
      <c r="C6593" t="s">
        <v>15</v>
      </c>
      <c r="D6593" t="s">
        <v>24</v>
      </c>
      <c r="E6593" s="1">
        <v>135734.85999999999</v>
      </c>
      <c r="F6593" t="s">
        <v>45</v>
      </c>
      <c r="G6593">
        <v>5</v>
      </c>
      <c r="H6593">
        <v>4050</v>
      </c>
      <c r="I6593">
        <v>4294</v>
      </c>
      <c r="J6593">
        <v>88.75</v>
      </c>
      <c r="K6593">
        <v>36.9</v>
      </c>
      <c r="L6593" t="s">
        <v>33</v>
      </c>
      <c r="M6593">
        <v>32.44</v>
      </c>
    </row>
    <row r="6594" spans="1:13" hidden="1" x14ac:dyDescent="0.25">
      <c r="A6594" t="s">
        <v>572</v>
      </c>
      <c r="B6594" t="s">
        <v>28</v>
      </c>
      <c r="C6594" t="s">
        <v>15</v>
      </c>
      <c r="D6594" t="s">
        <v>16</v>
      </c>
      <c r="E6594" s="1">
        <v>148616.5</v>
      </c>
      <c r="F6594" t="s">
        <v>17</v>
      </c>
      <c r="G6594">
        <v>6</v>
      </c>
      <c r="H6594">
        <v>3830</v>
      </c>
      <c r="I6594">
        <v>6112</v>
      </c>
      <c r="J6594">
        <v>90.65</v>
      </c>
      <c r="K6594">
        <v>98.65</v>
      </c>
      <c r="L6594" t="s">
        <v>21</v>
      </c>
      <c r="M6594">
        <v>61.9</v>
      </c>
    </row>
    <row r="6595" spans="1:13" x14ac:dyDescent="0.25">
      <c r="A6595" t="s">
        <v>65</v>
      </c>
      <c r="B6595" t="s">
        <v>20</v>
      </c>
      <c r="C6595" t="s">
        <v>35</v>
      </c>
      <c r="D6595" t="s">
        <v>29</v>
      </c>
      <c r="E6595" s="1">
        <v>106079.53</v>
      </c>
      <c r="F6595" t="s">
        <v>17</v>
      </c>
      <c r="G6595">
        <v>18</v>
      </c>
      <c r="H6595">
        <v>9307</v>
      </c>
      <c r="I6595">
        <v>4357</v>
      </c>
      <c r="J6595">
        <v>92.3</v>
      </c>
      <c r="K6595">
        <v>84.61</v>
      </c>
      <c r="L6595" t="s">
        <v>26</v>
      </c>
      <c r="M6595">
        <v>43.24</v>
      </c>
    </row>
    <row r="6596" spans="1:13" x14ac:dyDescent="0.25">
      <c r="A6596" t="s">
        <v>121</v>
      </c>
      <c r="B6596" t="s">
        <v>54</v>
      </c>
      <c r="C6596" t="s">
        <v>15</v>
      </c>
      <c r="D6596" t="s">
        <v>29</v>
      </c>
      <c r="E6596" s="1">
        <v>42556.09</v>
      </c>
      <c r="F6596" t="s">
        <v>30</v>
      </c>
      <c r="G6596">
        <v>4</v>
      </c>
      <c r="H6596">
        <v>6043</v>
      </c>
      <c r="I6596">
        <v>5479</v>
      </c>
      <c r="J6596">
        <v>84.21</v>
      </c>
      <c r="K6596">
        <v>91.49</v>
      </c>
      <c r="L6596" t="s">
        <v>21</v>
      </c>
      <c r="M6596">
        <v>58.69</v>
      </c>
    </row>
    <row r="6597" spans="1:13" hidden="1" x14ac:dyDescent="0.25">
      <c r="A6597" t="s">
        <v>664</v>
      </c>
      <c r="B6597" t="s">
        <v>39</v>
      </c>
      <c r="C6597" t="s">
        <v>35</v>
      </c>
      <c r="D6597" t="s">
        <v>16</v>
      </c>
      <c r="E6597" s="1">
        <v>135982.79</v>
      </c>
      <c r="F6597" t="s">
        <v>25</v>
      </c>
      <c r="G6597">
        <v>17</v>
      </c>
      <c r="H6597">
        <v>8658</v>
      </c>
      <c r="I6597">
        <v>754</v>
      </c>
      <c r="J6597">
        <v>34.57</v>
      </c>
      <c r="K6597">
        <v>57.39</v>
      </c>
      <c r="L6597" t="s">
        <v>48</v>
      </c>
      <c r="M6597">
        <v>31.85</v>
      </c>
    </row>
    <row r="6598" spans="1:13" x14ac:dyDescent="0.25">
      <c r="A6598" t="s">
        <v>656</v>
      </c>
      <c r="B6598" t="s">
        <v>39</v>
      </c>
      <c r="C6598" t="s">
        <v>35</v>
      </c>
      <c r="D6598" t="s">
        <v>29</v>
      </c>
      <c r="E6598" s="1">
        <v>99345.7</v>
      </c>
      <c r="F6598" t="s">
        <v>25</v>
      </c>
      <c r="G6598">
        <v>12</v>
      </c>
      <c r="H6598">
        <v>6234</v>
      </c>
      <c r="I6598">
        <v>6384</v>
      </c>
      <c r="J6598">
        <v>80.09</v>
      </c>
      <c r="K6598">
        <v>13.87</v>
      </c>
      <c r="L6598" t="s">
        <v>58</v>
      </c>
      <c r="M6598">
        <v>44.7</v>
      </c>
    </row>
    <row r="6599" spans="1:13" x14ac:dyDescent="0.25">
      <c r="A6599" t="s">
        <v>210</v>
      </c>
      <c r="B6599" t="s">
        <v>54</v>
      </c>
      <c r="C6599" t="s">
        <v>35</v>
      </c>
      <c r="D6599" t="s">
        <v>29</v>
      </c>
      <c r="E6599" s="1">
        <v>101636.62</v>
      </c>
      <c r="F6599" t="s">
        <v>30</v>
      </c>
      <c r="G6599">
        <v>8</v>
      </c>
      <c r="H6599">
        <v>3687</v>
      </c>
      <c r="I6599">
        <v>5881</v>
      </c>
      <c r="J6599">
        <v>84.1</v>
      </c>
      <c r="K6599">
        <v>34.869999999999997</v>
      </c>
      <c r="L6599" t="s">
        <v>42</v>
      </c>
      <c r="M6599">
        <v>45.15</v>
      </c>
    </row>
    <row r="6600" spans="1:13" hidden="1" x14ac:dyDescent="0.25">
      <c r="A6600" t="s">
        <v>115</v>
      </c>
      <c r="B6600" t="s">
        <v>51</v>
      </c>
      <c r="C6600" t="s">
        <v>15</v>
      </c>
      <c r="D6600" t="s">
        <v>24</v>
      </c>
      <c r="E6600" s="1">
        <v>99176.39</v>
      </c>
      <c r="F6600" t="s">
        <v>25</v>
      </c>
      <c r="G6600">
        <v>4</v>
      </c>
      <c r="H6600">
        <v>7485</v>
      </c>
      <c r="I6600">
        <v>6401</v>
      </c>
      <c r="J6600">
        <v>30.21</v>
      </c>
      <c r="K6600">
        <v>89.29</v>
      </c>
      <c r="L6600" t="s">
        <v>48</v>
      </c>
      <c r="M6600">
        <v>70.47</v>
      </c>
    </row>
    <row r="6601" spans="1:13" x14ac:dyDescent="0.25">
      <c r="A6601" t="s">
        <v>651</v>
      </c>
      <c r="B6601" t="s">
        <v>20</v>
      </c>
      <c r="C6601" t="s">
        <v>15</v>
      </c>
      <c r="D6601" t="s">
        <v>29</v>
      </c>
      <c r="E6601" s="1">
        <v>68288.97</v>
      </c>
      <c r="F6601" t="s">
        <v>37</v>
      </c>
      <c r="G6601">
        <v>7</v>
      </c>
      <c r="H6601">
        <v>5032</v>
      </c>
      <c r="I6601">
        <v>1033</v>
      </c>
      <c r="J6601">
        <v>66.98</v>
      </c>
      <c r="K6601">
        <v>63.23</v>
      </c>
      <c r="L6601" t="s">
        <v>42</v>
      </c>
      <c r="M6601">
        <v>57.76</v>
      </c>
    </row>
    <row r="6602" spans="1:13" hidden="1" x14ac:dyDescent="0.25">
      <c r="A6602" t="s">
        <v>189</v>
      </c>
      <c r="B6602" t="s">
        <v>34</v>
      </c>
      <c r="C6602" t="s">
        <v>15</v>
      </c>
      <c r="D6602" t="s">
        <v>16</v>
      </c>
      <c r="E6602" s="1">
        <v>52629.5</v>
      </c>
      <c r="F6602" t="s">
        <v>25</v>
      </c>
      <c r="G6602">
        <v>6</v>
      </c>
      <c r="H6602">
        <v>5730</v>
      </c>
      <c r="I6602">
        <v>7210</v>
      </c>
      <c r="J6602">
        <v>23.37</v>
      </c>
      <c r="K6602">
        <v>14.25</v>
      </c>
      <c r="L6602" t="s">
        <v>21</v>
      </c>
      <c r="M6602">
        <v>34.299999999999997</v>
      </c>
    </row>
    <row r="6603" spans="1:13" x14ac:dyDescent="0.25">
      <c r="A6603" t="s">
        <v>68</v>
      </c>
      <c r="B6603" t="s">
        <v>34</v>
      </c>
      <c r="C6603" t="s">
        <v>35</v>
      </c>
      <c r="D6603" t="s">
        <v>29</v>
      </c>
      <c r="E6603" s="1">
        <v>66911.289999999994</v>
      </c>
      <c r="F6603" t="s">
        <v>45</v>
      </c>
      <c r="G6603">
        <v>6</v>
      </c>
      <c r="H6603">
        <v>551</v>
      </c>
      <c r="I6603">
        <v>8026</v>
      </c>
      <c r="J6603">
        <v>4.8600000000000003</v>
      </c>
      <c r="K6603">
        <v>1.37</v>
      </c>
      <c r="L6603" t="s">
        <v>26</v>
      </c>
      <c r="M6603">
        <v>26.68</v>
      </c>
    </row>
    <row r="6604" spans="1:13" hidden="1" x14ac:dyDescent="0.25">
      <c r="A6604" t="s">
        <v>437</v>
      </c>
      <c r="B6604" t="s">
        <v>39</v>
      </c>
      <c r="C6604" t="s">
        <v>15</v>
      </c>
      <c r="D6604" t="s">
        <v>24</v>
      </c>
      <c r="E6604" s="1">
        <v>52348.19</v>
      </c>
      <c r="F6604" t="s">
        <v>17</v>
      </c>
      <c r="G6604">
        <v>17</v>
      </c>
      <c r="H6604">
        <v>7777</v>
      </c>
      <c r="I6604">
        <v>1427</v>
      </c>
      <c r="J6604">
        <v>41.78</v>
      </c>
      <c r="K6604">
        <v>55.65</v>
      </c>
      <c r="L6604" t="s">
        <v>31</v>
      </c>
      <c r="M6604">
        <v>31.09</v>
      </c>
    </row>
    <row r="6605" spans="1:13" x14ac:dyDescent="0.25">
      <c r="A6605" t="s">
        <v>389</v>
      </c>
      <c r="B6605" t="s">
        <v>28</v>
      </c>
      <c r="C6605" t="s">
        <v>15</v>
      </c>
      <c r="D6605" t="s">
        <v>29</v>
      </c>
      <c r="E6605" s="1">
        <v>133818.09</v>
      </c>
      <c r="F6605" t="s">
        <v>37</v>
      </c>
      <c r="G6605">
        <v>12</v>
      </c>
      <c r="H6605">
        <v>2002</v>
      </c>
      <c r="I6605">
        <v>5490</v>
      </c>
      <c r="J6605">
        <v>88.57</v>
      </c>
      <c r="K6605">
        <v>61.43</v>
      </c>
      <c r="L6605" t="s">
        <v>31</v>
      </c>
      <c r="M6605">
        <v>78.53</v>
      </c>
    </row>
    <row r="6606" spans="1:13" x14ac:dyDescent="0.25">
      <c r="A6606" t="s">
        <v>276</v>
      </c>
      <c r="B6606" t="s">
        <v>14</v>
      </c>
      <c r="C6606" t="s">
        <v>15</v>
      </c>
      <c r="D6606" t="s">
        <v>29</v>
      </c>
      <c r="E6606" s="1">
        <v>98170.07</v>
      </c>
      <c r="F6606" t="s">
        <v>45</v>
      </c>
      <c r="G6606">
        <v>10</v>
      </c>
      <c r="H6606">
        <v>5375</v>
      </c>
      <c r="I6606">
        <v>6457</v>
      </c>
      <c r="J6606">
        <v>1.37</v>
      </c>
      <c r="K6606">
        <v>25.41</v>
      </c>
      <c r="L6606" t="s">
        <v>31</v>
      </c>
      <c r="M6606">
        <v>33.94</v>
      </c>
    </row>
    <row r="6607" spans="1:13" x14ac:dyDescent="0.25">
      <c r="A6607" t="s">
        <v>526</v>
      </c>
      <c r="B6607" t="s">
        <v>23</v>
      </c>
      <c r="C6607" t="s">
        <v>35</v>
      </c>
      <c r="D6607" t="s">
        <v>29</v>
      </c>
      <c r="E6607" s="1">
        <v>122858.61</v>
      </c>
      <c r="F6607" t="s">
        <v>17</v>
      </c>
      <c r="G6607">
        <v>3</v>
      </c>
      <c r="H6607">
        <v>407</v>
      </c>
      <c r="I6607">
        <v>3331</v>
      </c>
      <c r="J6607">
        <v>50.52</v>
      </c>
      <c r="K6607">
        <v>67.260000000000005</v>
      </c>
      <c r="L6607" t="s">
        <v>26</v>
      </c>
      <c r="M6607">
        <v>30.45</v>
      </c>
    </row>
    <row r="6608" spans="1:13" hidden="1" x14ac:dyDescent="0.25">
      <c r="A6608" t="s">
        <v>358</v>
      </c>
      <c r="B6608" t="s">
        <v>20</v>
      </c>
      <c r="C6608" t="s">
        <v>35</v>
      </c>
      <c r="D6608" t="s">
        <v>24</v>
      </c>
      <c r="E6608" s="1">
        <v>128150.71</v>
      </c>
      <c r="F6608" t="s">
        <v>17</v>
      </c>
      <c r="G6608">
        <v>0</v>
      </c>
      <c r="H6608">
        <v>2158</v>
      </c>
      <c r="I6608">
        <v>5101</v>
      </c>
      <c r="J6608">
        <v>55.85</v>
      </c>
      <c r="K6608">
        <v>93.29</v>
      </c>
      <c r="L6608" t="s">
        <v>33</v>
      </c>
      <c r="M6608">
        <v>49.69</v>
      </c>
    </row>
    <row r="6609" spans="1:13" hidden="1" x14ac:dyDescent="0.25">
      <c r="A6609" t="s">
        <v>427</v>
      </c>
      <c r="B6609" t="s">
        <v>23</v>
      </c>
      <c r="C6609" t="s">
        <v>15</v>
      </c>
      <c r="D6609" t="s">
        <v>24</v>
      </c>
      <c r="E6609" s="1">
        <v>57192.76</v>
      </c>
      <c r="F6609" t="s">
        <v>17</v>
      </c>
      <c r="G6609">
        <v>13</v>
      </c>
      <c r="H6609">
        <v>3507</v>
      </c>
      <c r="I6609">
        <v>1995</v>
      </c>
      <c r="J6609">
        <v>54.63</v>
      </c>
      <c r="K6609">
        <v>80.91</v>
      </c>
      <c r="L6609" t="s">
        <v>31</v>
      </c>
      <c r="M6609">
        <v>64.55</v>
      </c>
    </row>
    <row r="6610" spans="1:13" hidden="1" x14ac:dyDescent="0.25">
      <c r="A6610" t="s">
        <v>673</v>
      </c>
      <c r="B6610" t="s">
        <v>20</v>
      </c>
      <c r="C6610" t="s">
        <v>35</v>
      </c>
      <c r="D6610" t="s">
        <v>16</v>
      </c>
      <c r="E6610" s="1">
        <v>52539.33</v>
      </c>
      <c r="F6610" t="s">
        <v>37</v>
      </c>
      <c r="G6610">
        <v>13</v>
      </c>
      <c r="H6610">
        <v>2471</v>
      </c>
      <c r="I6610">
        <v>9350</v>
      </c>
      <c r="J6610">
        <v>7.72</v>
      </c>
      <c r="K6610">
        <v>30.33</v>
      </c>
      <c r="L6610" t="s">
        <v>42</v>
      </c>
      <c r="M6610">
        <v>57.91</v>
      </c>
    </row>
    <row r="6611" spans="1:13" hidden="1" x14ac:dyDescent="0.25">
      <c r="A6611" t="s">
        <v>218</v>
      </c>
      <c r="B6611" t="s">
        <v>34</v>
      </c>
      <c r="C6611" t="s">
        <v>15</v>
      </c>
      <c r="D6611" t="s">
        <v>16</v>
      </c>
      <c r="E6611" s="1">
        <v>148786.47</v>
      </c>
      <c r="F6611" t="s">
        <v>30</v>
      </c>
      <c r="G6611">
        <v>18</v>
      </c>
      <c r="H6611">
        <v>4623</v>
      </c>
      <c r="I6611">
        <v>3889</v>
      </c>
      <c r="J6611">
        <v>44.37</v>
      </c>
      <c r="K6611">
        <v>64.510000000000005</v>
      </c>
      <c r="L6611" t="s">
        <v>18</v>
      </c>
      <c r="M6611">
        <v>41.59</v>
      </c>
    </row>
    <row r="6612" spans="1:13" hidden="1" x14ac:dyDescent="0.25">
      <c r="A6612" t="s">
        <v>351</v>
      </c>
      <c r="B6612" t="s">
        <v>20</v>
      </c>
      <c r="C6612" t="s">
        <v>35</v>
      </c>
      <c r="D6612" t="s">
        <v>16</v>
      </c>
      <c r="E6612" s="1">
        <v>49295.69</v>
      </c>
      <c r="F6612" t="s">
        <v>37</v>
      </c>
      <c r="G6612">
        <v>4</v>
      </c>
      <c r="H6612">
        <v>8959</v>
      </c>
      <c r="I6612">
        <v>9784</v>
      </c>
      <c r="J6612">
        <v>17.260000000000002</v>
      </c>
      <c r="K6612">
        <v>42.84</v>
      </c>
      <c r="L6612" t="s">
        <v>18</v>
      </c>
      <c r="M6612">
        <v>43.62</v>
      </c>
    </row>
    <row r="6613" spans="1:13" x14ac:dyDescent="0.25">
      <c r="A6613" t="s">
        <v>151</v>
      </c>
      <c r="B6613" t="s">
        <v>39</v>
      </c>
      <c r="C6613" t="s">
        <v>35</v>
      </c>
      <c r="D6613" t="s">
        <v>29</v>
      </c>
      <c r="E6613" s="1">
        <v>111009.54</v>
      </c>
      <c r="F6613" t="s">
        <v>37</v>
      </c>
      <c r="G6613">
        <v>2</v>
      </c>
      <c r="H6613">
        <v>1292</v>
      </c>
      <c r="I6613">
        <v>9988</v>
      </c>
      <c r="J6613">
        <v>55.06</v>
      </c>
      <c r="K6613">
        <v>72.33</v>
      </c>
      <c r="L6613" t="s">
        <v>48</v>
      </c>
      <c r="M6613">
        <v>60.28</v>
      </c>
    </row>
    <row r="6614" spans="1:13" x14ac:dyDescent="0.25">
      <c r="A6614" t="s">
        <v>225</v>
      </c>
      <c r="B6614" t="s">
        <v>14</v>
      </c>
      <c r="C6614" t="s">
        <v>35</v>
      </c>
      <c r="D6614" t="s">
        <v>29</v>
      </c>
      <c r="E6614" s="1">
        <v>116002.52</v>
      </c>
      <c r="F6614" t="s">
        <v>25</v>
      </c>
      <c r="G6614">
        <v>14</v>
      </c>
      <c r="H6614">
        <v>2406</v>
      </c>
      <c r="I6614">
        <v>744</v>
      </c>
      <c r="J6614">
        <v>46.22</v>
      </c>
      <c r="K6614">
        <v>17.22</v>
      </c>
      <c r="L6614" t="s">
        <v>48</v>
      </c>
      <c r="M6614">
        <v>39</v>
      </c>
    </row>
    <row r="6615" spans="1:13" hidden="1" x14ac:dyDescent="0.25">
      <c r="A6615" t="s">
        <v>80</v>
      </c>
      <c r="B6615" t="s">
        <v>23</v>
      </c>
      <c r="C6615" t="s">
        <v>35</v>
      </c>
      <c r="D6615" t="s">
        <v>16</v>
      </c>
      <c r="E6615" s="1">
        <v>62550.71</v>
      </c>
      <c r="F6615" t="s">
        <v>25</v>
      </c>
      <c r="G6615">
        <v>5</v>
      </c>
      <c r="H6615">
        <v>8068</v>
      </c>
      <c r="I6615">
        <v>8870</v>
      </c>
      <c r="J6615">
        <v>5.5</v>
      </c>
      <c r="K6615">
        <v>23.67</v>
      </c>
      <c r="L6615" t="s">
        <v>26</v>
      </c>
      <c r="M6615">
        <v>47.05</v>
      </c>
    </row>
    <row r="6616" spans="1:13" x14ac:dyDescent="0.25">
      <c r="A6616" t="s">
        <v>366</v>
      </c>
      <c r="B6616" t="s">
        <v>34</v>
      </c>
      <c r="C6616" t="s">
        <v>35</v>
      </c>
      <c r="D6616" t="s">
        <v>29</v>
      </c>
      <c r="E6616" s="1">
        <v>77395</v>
      </c>
      <c r="F6616" t="s">
        <v>45</v>
      </c>
      <c r="G6616">
        <v>13</v>
      </c>
      <c r="H6616">
        <v>7474</v>
      </c>
      <c r="I6616">
        <v>1933</v>
      </c>
      <c r="J6616">
        <v>53.66</v>
      </c>
      <c r="K6616">
        <v>51.44</v>
      </c>
      <c r="L6616" t="s">
        <v>31</v>
      </c>
      <c r="M6616">
        <v>53.66</v>
      </c>
    </row>
    <row r="6617" spans="1:13" hidden="1" x14ac:dyDescent="0.25">
      <c r="A6617" t="s">
        <v>486</v>
      </c>
      <c r="B6617" t="s">
        <v>23</v>
      </c>
      <c r="C6617" t="s">
        <v>35</v>
      </c>
      <c r="D6617" t="s">
        <v>24</v>
      </c>
      <c r="E6617" s="1">
        <v>39948.99</v>
      </c>
      <c r="F6617" t="s">
        <v>17</v>
      </c>
      <c r="G6617">
        <v>17</v>
      </c>
      <c r="H6617">
        <v>163</v>
      </c>
      <c r="I6617">
        <v>3410</v>
      </c>
      <c r="J6617">
        <v>22.12</v>
      </c>
      <c r="K6617">
        <v>89.39</v>
      </c>
      <c r="L6617" t="s">
        <v>42</v>
      </c>
      <c r="M6617">
        <v>59.79</v>
      </c>
    </row>
    <row r="6618" spans="1:13" x14ac:dyDescent="0.25">
      <c r="A6618" t="s">
        <v>13</v>
      </c>
      <c r="B6618" t="s">
        <v>54</v>
      </c>
      <c r="C6618" t="s">
        <v>35</v>
      </c>
      <c r="D6618" t="s">
        <v>29</v>
      </c>
      <c r="E6618" s="1">
        <v>35731.54</v>
      </c>
      <c r="F6618" t="s">
        <v>25</v>
      </c>
      <c r="G6618">
        <v>17</v>
      </c>
      <c r="H6618">
        <v>5408</v>
      </c>
      <c r="I6618">
        <v>2406</v>
      </c>
      <c r="J6618">
        <v>78.87</v>
      </c>
      <c r="K6618">
        <v>88.13</v>
      </c>
      <c r="L6618" t="s">
        <v>26</v>
      </c>
      <c r="M6618">
        <v>23.96</v>
      </c>
    </row>
    <row r="6619" spans="1:13" hidden="1" x14ac:dyDescent="0.25">
      <c r="A6619" t="s">
        <v>377</v>
      </c>
      <c r="B6619" t="s">
        <v>51</v>
      </c>
      <c r="C6619" t="s">
        <v>15</v>
      </c>
      <c r="D6619" t="s">
        <v>16</v>
      </c>
      <c r="E6619" s="1">
        <v>95182.51</v>
      </c>
      <c r="F6619" t="s">
        <v>25</v>
      </c>
      <c r="G6619">
        <v>11</v>
      </c>
      <c r="H6619">
        <v>998</v>
      </c>
      <c r="I6619">
        <v>6646</v>
      </c>
      <c r="J6619">
        <v>16.82</v>
      </c>
      <c r="K6619">
        <v>16.489999999999998</v>
      </c>
      <c r="L6619" t="s">
        <v>18</v>
      </c>
      <c r="M6619">
        <v>55.5</v>
      </c>
    </row>
    <row r="6620" spans="1:13" hidden="1" x14ac:dyDescent="0.25">
      <c r="A6620" t="s">
        <v>382</v>
      </c>
      <c r="B6620" t="s">
        <v>14</v>
      </c>
      <c r="C6620" t="s">
        <v>15</v>
      </c>
      <c r="D6620" t="s">
        <v>24</v>
      </c>
      <c r="E6620" s="1">
        <v>149588.19</v>
      </c>
      <c r="F6620" t="s">
        <v>25</v>
      </c>
      <c r="G6620">
        <v>0</v>
      </c>
      <c r="H6620">
        <v>3455</v>
      </c>
      <c r="I6620">
        <v>910</v>
      </c>
      <c r="J6620">
        <v>79.61</v>
      </c>
      <c r="K6620">
        <v>18.850000000000001</v>
      </c>
      <c r="L6620" t="s">
        <v>21</v>
      </c>
      <c r="M6620">
        <v>36.4</v>
      </c>
    </row>
    <row r="6621" spans="1:13" x14ac:dyDescent="0.25">
      <c r="A6621" t="s">
        <v>104</v>
      </c>
      <c r="B6621" t="s">
        <v>28</v>
      </c>
      <c r="C6621" t="s">
        <v>15</v>
      </c>
      <c r="D6621" t="s">
        <v>29</v>
      </c>
      <c r="E6621" s="1">
        <v>137137.74</v>
      </c>
      <c r="F6621" t="s">
        <v>37</v>
      </c>
      <c r="G6621">
        <v>7</v>
      </c>
      <c r="H6621">
        <v>8088</v>
      </c>
      <c r="I6621">
        <v>6904</v>
      </c>
      <c r="J6621">
        <v>30.82</v>
      </c>
      <c r="K6621">
        <v>95.61</v>
      </c>
      <c r="L6621" t="s">
        <v>31</v>
      </c>
      <c r="M6621">
        <v>43.12</v>
      </c>
    </row>
    <row r="6622" spans="1:13" hidden="1" x14ac:dyDescent="0.25">
      <c r="A6622" t="s">
        <v>324</v>
      </c>
      <c r="B6622" t="s">
        <v>28</v>
      </c>
      <c r="C6622" t="s">
        <v>15</v>
      </c>
      <c r="D6622" t="s">
        <v>24</v>
      </c>
      <c r="E6622" s="1">
        <v>70734.48</v>
      </c>
      <c r="F6622" t="s">
        <v>25</v>
      </c>
      <c r="G6622">
        <v>5</v>
      </c>
      <c r="H6622">
        <v>6822</v>
      </c>
      <c r="I6622">
        <v>3907</v>
      </c>
      <c r="J6622">
        <v>60.84</v>
      </c>
      <c r="K6622">
        <v>77.33</v>
      </c>
      <c r="L6622" t="s">
        <v>58</v>
      </c>
      <c r="M6622">
        <v>48.26</v>
      </c>
    </row>
    <row r="6623" spans="1:13" hidden="1" x14ac:dyDescent="0.25">
      <c r="A6623" t="s">
        <v>305</v>
      </c>
      <c r="B6623" t="s">
        <v>34</v>
      </c>
      <c r="C6623" t="s">
        <v>15</v>
      </c>
      <c r="D6623" t="s">
        <v>24</v>
      </c>
      <c r="E6623" s="1">
        <v>105714.89</v>
      </c>
      <c r="F6623" t="s">
        <v>30</v>
      </c>
      <c r="G6623">
        <v>20</v>
      </c>
      <c r="H6623">
        <v>8352</v>
      </c>
      <c r="I6623">
        <v>3214</v>
      </c>
      <c r="J6623">
        <v>54.33</v>
      </c>
      <c r="K6623">
        <v>13.95</v>
      </c>
      <c r="L6623" t="s">
        <v>33</v>
      </c>
      <c r="M6623">
        <v>20.71</v>
      </c>
    </row>
    <row r="6624" spans="1:13" hidden="1" x14ac:dyDescent="0.25">
      <c r="A6624" t="s">
        <v>108</v>
      </c>
      <c r="B6624" t="s">
        <v>39</v>
      </c>
      <c r="C6624" t="s">
        <v>15</v>
      </c>
      <c r="D6624" t="s">
        <v>16</v>
      </c>
      <c r="E6624" s="1">
        <v>67959.740000000005</v>
      </c>
      <c r="F6624" t="s">
        <v>37</v>
      </c>
      <c r="G6624">
        <v>16</v>
      </c>
      <c r="H6624">
        <v>9700</v>
      </c>
      <c r="I6624">
        <v>8343</v>
      </c>
      <c r="J6624">
        <v>32.049999999999997</v>
      </c>
      <c r="K6624">
        <v>36.06</v>
      </c>
      <c r="L6624" t="s">
        <v>33</v>
      </c>
      <c r="M6624">
        <v>32.11</v>
      </c>
    </row>
    <row r="6625" spans="1:13" hidden="1" x14ac:dyDescent="0.25">
      <c r="A6625" t="s">
        <v>77</v>
      </c>
      <c r="B6625" t="s">
        <v>54</v>
      </c>
      <c r="C6625" t="s">
        <v>35</v>
      </c>
      <c r="D6625" t="s">
        <v>24</v>
      </c>
      <c r="E6625" s="1">
        <v>41631.1</v>
      </c>
      <c r="F6625" t="s">
        <v>25</v>
      </c>
      <c r="G6625">
        <v>3</v>
      </c>
      <c r="H6625">
        <v>5701</v>
      </c>
      <c r="I6625">
        <v>3337</v>
      </c>
      <c r="J6625">
        <v>49.85</v>
      </c>
      <c r="K6625">
        <v>99.26</v>
      </c>
      <c r="L6625" t="s">
        <v>21</v>
      </c>
      <c r="M6625">
        <v>43.89</v>
      </c>
    </row>
    <row r="6626" spans="1:13" x14ac:dyDescent="0.25">
      <c r="A6626" t="s">
        <v>168</v>
      </c>
      <c r="B6626" t="s">
        <v>39</v>
      </c>
      <c r="C6626" t="s">
        <v>15</v>
      </c>
      <c r="D6626" t="s">
        <v>29</v>
      </c>
      <c r="E6626" s="1">
        <v>105135.41</v>
      </c>
      <c r="F6626" t="s">
        <v>30</v>
      </c>
      <c r="G6626">
        <v>10</v>
      </c>
      <c r="H6626">
        <v>7115</v>
      </c>
      <c r="I6626">
        <v>4921</v>
      </c>
      <c r="J6626">
        <v>89.07</v>
      </c>
      <c r="K6626">
        <v>83.66</v>
      </c>
      <c r="L6626" t="s">
        <v>42</v>
      </c>
      <c r="M6626">
        <v>70.17</v>
      </c>
    </row>
    <row r="6627" spans="1:13" hidden="1" x14ac:dyDescent="0.25">
      <c r="A6627" t="s">
        <v>490</v>
      </c>
      <c r="B6627" t="s">
        <v>51</v>
      </c>
      <c r="C6627" t="s">
        <v>35</v>
      </c>
      <c r="D6627" t="s">
        <v>24</v>
      </c>
      <c r="E6627" s="1">
        <v>115021.79</v>
      </c>
      <c r="F6627" t="s">
        <v>37</v>
      </c>
      <c r="G6627">
        <v>1</v>
      </c>
      <c r="H6627">
        <v>240</v>
      </c>
      <c r="I6627">
        <v>3707</v>
      </c>
      <c r="J6627">
        <v>33.9</v>
      </c>
      <c r="K6627">
        <v>68.87</v>
      </c>
      <c r="L6627" t="s">
        <v>26</v>
      </c>
      <c r="M6627">
        <v>37.99</v>
      </c>
    </row>
    <row r="6628" spans="1:13" x14ac:dyDescent="0.25">
      <c r="A6628" t="s">
        <v>396</v>
      </c>
      <c r="B6628" t="s">
        <v>51</v>
      </c>
      <c r="C6628" t="s">
        <v>15</v>
      </c>
      <c r="D6628" t="s">
        <v>29</v>
      </c>
      <c r="E6628" s="1">
        <v>53252.71</v>
      </c>
      <c r="F6628" t="s">
        <v>17</v>
      </c>
      <c r="G6628">
        <v>9</v>
      </c>
      <c r="H6628">
        <v>5950</v>
      </c>
      <c r="I6628">
        <v>8553</v>
      </c>
      <c r="J6628">
        <v>57.33</v>
      </c>
      <c r="K6628">
        <v>60.28</v>
      </c>
      <c r="L6628" t="s">
        <v>33</v>
      </c>
      <c r="M6628">
        <v>68.12</v>
      </c>
    </row>
    <row r="6629" spans="1:13" hidden="1" x14ac:dyDescent="0.25">
      <c r="A6629" t="s">
        <v>641</v>
      </c>
      <c r="B6629" t="s">
        <v>14</v>
      </c>
      <c r="C6629" t="s">
        <v>15</v>
      </c>
      <c r="D6629" t="s">
        <v>16</v>
      </c>
      <c r="E6629" s="1">
        <v>146348.29</v>
      </c>
      <c r="F6629" t="s">
        <v>37</v>
      </c>
      <c r="G6629">
        <v>3</v>
      </c>
      <c r="H6629">
        <v>7806</v>
      </c>
      <c r="I6629">
        <v>7494</v>
      </c>
      <c r="J6629">
        <v>30.07</v>
      </c>
      <c r="K6629">
        <v>27.49</v>
      </c>
      <c r="L6629" t="s">
        <v>58</v>
      </c>
      <c r="M6629">
        <v>39.57</v>
      </c>
    </row>
    <row r="6630" spans="1:13" hidden="1" x14ac:dyDescent="0.25">
      <c r="A6630" t="s">
        <v>333</v>
      </c>
      <c r="B6630" t="s">
        <v>54</v>
      </c>
      <c r="C6630" t="s">
        <v>15</v>
      </c>
      <c r="D6630" t="s">
        <v>24</v>
      </c>
      <c r="E6630" s="1">
        <v>110729.66</v>
      </c>
      <c r="F6630" t="s">
        <v>25</v>
      </c>
      <c r="G6630">
        <v>1</v>
      </c>
      <c r="H6630">
        <v>9513</v>
      </c>
      <c r="I6630">
        <v>1717</v>
      </c>
      <c r="J6630">
        <v>37.1</v>
      </c>
      <c r="K6630">
        <v>71.31</v>
      </c>
      <c r="L6630" t="s">
        <v>42</v>
      </c>
      <c r="M6630">
        <v>33.93</v>
      </c>
    </row>
    <row r="6631" spans="1:13" hidden="1" x14ac:dyDescent="0.25">
      <c r="A6631" t="s">
        <v>438</v>
      </c>
      <c r="B6631" t="s">
        <v>28</v>
      </c>
      <c r="C6631" t="s">
        <v>35</v>
      </c>
      <c r="D6631" t="s">
        <v>16</v>
      </c>
      <c r="E6631" s="1">
        <v>66439.27</v>
      </c>
      <c r="F6631" t="s">
        <v>45</v>
      </c>
      <c r="G6631">
        <v>20</v>
      </c>
      <c r="H6631">
        <v>135</v>
      </c>
      <c r="I6631">
        <v>6147</v>
      </c>
      <c r="J6631">
        <v>45.06</v>
      </c>
      <c r="K6631">
        <v>59.03</v>
      </c>
      <c r="L6631" t="s">
        <v>48</v>
      </c>
      <c r="M6631">
        <v>42.01</v>
      </c>
    </row>
    <row r="6632" spans="1:13" hidden="1" x14ac:dyDescent="0.25">
      <c r="A6632" t="s">
        <v>245</v>
      </c>
      <c r="B6632" t="s">
        <v>39</v>
      </c>
      <c r="C6632" t="s">
        <v>35</v>
      </c>
      <c r="D6632" t="s">
        <v>16</v>
      </c>
      <c r="E6632" s="1">
        <v>132050.13</v>
      </c>
      <c r="F6632" t="s">
        <v>25</v>
      </c>
      <c r="G6632">
        <v>1</v>
      </c>
      <c r="H6632">
        <v>3071</v>
      </c>
      <c r="I6632">
        <v>1571</v>
      </c>
      <c r="J6632">
        <v>50.81</v>
      </c>
      <c r="K6632">
        <v>75.31</v>
      </c>
      <c r="L6632" t="s">
        <v>21</v>
      </c>
      <c r="M6632">
        <v>30.63</v>
      </c>
    </row>
    <row r="6633" spans="1:13" hidden="1" x14ac:dyDescent="0.25">
      <c r="A6633" t="s">
        <v>446</v>
      </c>
      <c r="B6633" t="s">
        <v>28</v>
      </c>
      <c r="C6633" t="s">
        <v>35</v>
      </c>
      <c r="D6633" t="s">
        <v>16</v>
      </c>
      <c r="E6633" s="1">
        <v>66181.09</v>
      </c>
      <c r="F6633" t="s">
        <v>45</v>
      </c>
      <c r="G6633">
        <v>7</v>
      </c>
      <c r="H6633">
        <v>9236</v>
      </c>
      <c r="I6633">
        <v>4185</v>
      </c>
      <c r="J6633">
        <v>15.21</v>
      </c>
      <c r="K6633">
        <v>29.75</v>
      </c>
      <c r="L6633" t="s">
        <v>21</v>
      </c>
      <c r="M6633">
        <v>56.59</v>
      </c>
    </row>
    <row r="6634" spans="1:13" hidden="1" x14ac:dyDescent="0.25">
      <c r="A6634" t="s">
        <v>281</v>
      </c>
      <c r="B6634" t="s">
        <v>39</v>
      </c>
      <c r="C6634" t="s">
        <v>15</v>
      </c>
      <c r="D6634" t="s">
        <v>24</v>
      </c>
      <c r="E6634" s="1">
        <v>55703.53</v>
      </c>
      <c r="F6634" t="s">
        <v>17</v>
      </c>
      <c r="G6634">
        <v>14</v>
      </c>
      <c r="H6634">
        <v>7586</v>
      </c>
      <c r="I6634">
        <v>1687</v>
      </c>
      <c r="J6634">
        <v>4.67</v>
      </c>
      <c r="K6634">
        <v>61.32</v>
      </c>
      <c r="L6634" t="s">
        <v>31</v>
      </c>
      <c r="M6634">
        <v>29.58</v>
      </c>
    </row>
    <row r="6635" spans="1:13" x14ac:dyDescent="0.25">
      <c r="A6635" t="s">
        <v>103</v>
      </c>
      <c r="B6635" t="s">
        <v>54</v>
      </c>
      <c r="C6635" t="s">
        <v>15</v>
      </c>
      <c r="D6635" t="s">
        <v>29</v>
      </c>
      <c r="E6635" s="1">
        <v>45799.24</v>
      </c>
      <c r="F6635" t="s">
        <v>37</v>
      </c>
      <c r="G6635">
        <v>12</v>
      </c>
      <c r="H6635">
        <v>3540</v>
      </c>
      <c r="I6635">
        <v>1921</v>
      </c>
      <c r="J6635">
        <v>66.09</v>
      </c>
      <c r="K6635">
        <v>56.62</v>
      </c>
      <c r="L6635" t="s">
        <v>42</v>
      </c>
      <c r="M6635">
        <v>69.25</v>
      </c>
    </row>
    <row r="6636" spans="1:13" hidden="1" x14ac:dyDescent="0.25">
      <c r="A6636" t="s">
        <v>639</v>
      </c>
      <c r="B6636" t="s">
        <v>51</v>
      </c>
      <c r="C6636" t="s">
        <v>35</v>
      </c>
      <c r="D6636" t="s">
        <v>24</v>
      </c>
      <c r="E6636" s="1">
        <v>104816.49</v>
      </c>
      <c r="F6636" t="s">
        <v>30</v>
      </c>
      <c r="G6636">
        <v>11</v>
      </c>
      <c r="H6636">
        <v>8193</v>
      </c>
      <c r="I6636">
        <v>9843</v>
      </c>
      <c r="J6636">
        <v>12.99</v>
      </c>
      <c r="K6636">
        <v>11.8</v>
      </c>
      <c r="L6636" t="s">
        <v>58</v>
      </c>
      <c r="M6636">
        <v>29.25</v>
      </c>
    </row>
    <row r="6637" spans="1:13" hidden="1" x14ac:dyDescent="0.25">
      <c r="A6637" t="s">
        <v>309</v>
      </c>
      <c r="B6637" t="s">
        <v>14</v>
      </c>
      <c r="C6637" t="s">
        <v>35</v>
      </c>
      <c r="D6637" t="s">
        <v>16</v>
      </c>
      <c r="E6637" s="1">
        <v>142993.03</v>
      </c>
      <c r="F6637" t="s">
        <v>45</v>
      </c>
      <c r="G6637">
        <v>6</v>
      </c>
      <c r="H6637">
        <v>6020</v>
      </c>
      <c r="I6637">
        <v>8663</v>
      </c>
      <c r="J6637">
        <v>2.5299999999999998</v>
      </c>
      <c r="K6637">
        <v>47.91</v>
      </c>
      <c r="L6637" t="s">
        <v>18</v>
      </c>
      <c r="M6637">
        <v>56.53</v>
      </c>
    </row>
    <row r="6638" spans="1:13" x14ac:dyDescent="0.25">
      <c r="A6638" t="s">
        <v>290</v>
      </c>
      <c r="B6638" t="s">
        <v>20</v>
      </c>
      <c r="C6638" t="s">
        <v>15</v>
      </c>
      <c r="D6638" t="s">
        <v>29</v>
      </c>
      <c r="E6638" s="1">
        <v>146929.04</v>
      </c>
      <c r="F6638" t="s">
        <v>25</v>
      </c>
      <c r="G6638">
        <v>15</v>
      </c>
      <c r="H6638">
        <v>8828</v>
      </c>
      <c r="I6638">
        <v>8830</v>
      </c>
      <c r="J6638">
        <v>42.4</v>
      </c>
      <c r="K6638">
        <v>61.77</v>
      </c>
      <c r="L6638" t="s">
        <v>58</v>
      </c>
      <c r="M6638">
        <v>67.84</v>
      </c>
    </row>
    <row r="6639" spans="1:13" hidden="1" x14ac:dyDescent="0.25">
      <c r="A6639" t="s">
        <v>218</v>
      </c>
      <c r="B6639" t="s">
        <v>20</v>
      </c>
      <c r="C6639" t="s">
        <v>15</v>
      </c>
      <c r="D6639" t="s">
        <v>16</v>
      </c>
      <c r="E6639" s="1">
        <v>96550.02</v>
      </c>
      <c r="F6639" t="s">
        <v>17</v>
      </c>
      <c r="G6639">
        <v>0</v>
      </c>
      <c r="H6639">
        <v>8271</v>
      </c>
      <c r="I6639">
        <v>303</v>
      </c>
      <c r="J6639">
        <v>19.079999999999998</v>
      </c>
      <c r="K6639">
        <v>16.87</v>
      </c>
      <c r="L6639" t="s">
        <v>18</v>
      </c>
      <c r="M6639">
        <v>75.3</v>
      </c>
    </row>
    <row r="6640" spans="1:13" hidden="1" x14ac:dyDescent="0.25">
      <c r="A6640" t="s">
        <v>657</v>
      </c>
      <c r="B6640" t="s">
        <v>20</v>
      </c>
      <c r="C6640" t="s">
        <v>15</v>
      </c>
      <c r="D6640" t="s">
        <v>24</v>
      </c>
      <c r="E6640" s="1">
        <v>55384.57</v>
      </c>
      <c r="F6640" t="s">
        <v>45</v>
      </c>
      <c r="G6640">
        <v>8</v>
      </c>
      <c r="H6640">
        <v>6339</v>
      </c>
      <c r="I6640">
        <v>7492</v>
      </c>
      <c r="J6640">
        <v>86.07</v>
      </c>
      <c r="K6640">
        <v>24.08</v>
      </c>
      <c r="L6640" t="s">
        <v>48</v>
      </c>
      <c r="M6640">
        <v>62.18</v>
      </c>
    </row>
    <row r="6641" spans="1:13" x14ac:dyDescent="0.25">
      <c r="A6641" t="s">
        <v>526</v>
      </c>
      <c r="B6641" t="s">
        <v>54</v>
      </c>
      <c r="C6641" t="s">
        <v>35</v>
      </c>
      <c r="D6641" t="s">
        <v>29</v>
      </c>
      <c r="E6641" s="1">
        <v>38802.959999999999</v>
      </c>
      <c r="F6641" t="s">
        <v>25</v>
      </c>
      <c r="G6641">
        <v>16</v>
      </c>
      <c r="H6641">
        <v>1183</v>
      </c>
      <c r="I6641">
        <v>4904</v>
      </c>
      <c r="J6641">
        <v>76.42</v>
      </c>
      <c r="K6641">
        <v>56.33</v>
      </c>
      <c r="L6641" t="s">
        <v>21</v>
      </c>
      <c r="M6641">
        <v>57.39</v>
      </c>
    </row>
    <row r="6642" spans="1:13" x14ac:dyDescent="0.25">
      <c r="A6642" t="s">
        <v>467</v>
      </c>
      <c r="B6642" t="s">
        <v>54</v>
      </c>
      <c r="C6642" t="s">
        <v>15</v>
      </c>
      <c r="D6642" t="s">
        <v>29</v>
      </c>
      <c r="E6642" s="1">
        <v>104982.64</v>
      </c>
      <c r="F6642" t="s">
        <v>30</v>
      </c>
      <c r="G6642">
        <v>18</v>
      </c>
      <c r="H6642">
        <v>5700</v>
      </c>
      <c r="I6642">
        <v>9892</v>
      </c>
      <c r="J6642">
        <v>77.319999999999993</v>
      </c>
      <c r="K6642">
        <v>16.12</v>
      </c>
      <c r="L6642" t="s">
        <v>33</v>
      </c>
      <c r="M6642">
        <v>77.62</v>
      </c>
    </row>
    <row r="6643" spans="1:13" x14ac:dyDescent="0.25">
      <c r="A6643" t="s">
        <v>604</v>
      </c>
      <c r="B6643" t="s">
        <v>20</v>
      </c>
      <c r="C6643" t="s">
        <v>35</v>
      </c>
      <c r="D6643" t="s">
        <v>29</v>
      </c>
      <c r="E6643" s="1">
        <v>78566.61</v>
      </c>
      <c r="F6643" t="s">
        <v>30</v>
      </c>
      <c r="G6643">
        <v>10</v>
      </c>
      <c r="H6643">
        <v>9934</v>
      </c>
      <c r="I6643">
        <v>209</v>
      </c>
      <c r="J6643">
        <v>84.43</v>
      </c>
      <c r="K6643">
        <v>1.34</v>
      </c>
      <c r="L6643" t="s">
        <v>42</v>
      </c>
      <c r="M6643">
        <v>67.52</v>
      </c>
    </row>
    <row r="6644" spans="1:13" hidden="1" x14ac:dyDescent="0.25">
      <c r="A6644" t="s">
        <v>135</v>
      </c>
      <c r="B6644" t="s">
        <v>34</v>
      </c>
      <c r="C6644" t="s">
        <v>15</v>
      </c>
      <c r="D6644" t="s">
        <v>16</v>
      </c>
      <c r="E6644" s="1">
        <v>51141.99</v>
      </c>
      <c r="F6644" t="s">
        <v>25</v>
      </c>
      <c r="G6644">
        <v>15</v>
      </c>
      <c r="H6644">
        <v>3339</v>
      </c>
      <c r="I6644">
        <v>6314</v>
      </c>
      <c r="J6644">
        <v>80.38</v>
      </c>
      <c r="K6644">
        <v>76.040000000000006</v>
      </c>
      <c r="L6644" t="s">
        <v>31</v>
      </c>
      <c r="M6644">
        <v>21.44</v>
      </c>
    </row>
    <row r="6645" spans="1:13" hidden="1" x14ac:dyDescent="0.25">
      <c r="A6645" t="s">
        <v>424</v>
      </c>
      <c r="B6645" t="s">
        <v>23</v>
      </c>
      <c r="C6645" t="s">
        <v>15</v>
      </c>
      <c r="D6645" t="s">
        <v>16</v>
      </c>
      <c r="E6645" s="1">
        <v>127584.76</v>
      </c>
      <c r="F6645" t="s">
        <v>30</v>
      </c>
      <c r="G6645">
        <v>13</v>
      </c>
      <c r="H6645">
        <v>2380</v>
      </c>
      <c r="I6645">
        <v>5938</v>
      </c>
      <c r="J6645">
        <v>13.2</v>
      </c>
      <c r="K6645">
        <v>33.71</v>
      </c>
      <c r="L6645" t="s">
        <v>58</v>
      </c>
      <c r="M6645">
        <v>73.64</v>
      </c>
    </row>
    <row r="6646" spans="1:13" hidden="1" x14ac:dyDescent="0.25">
      <c r="A6646" t="s">
        <v>168</v>
      </c>
      <c r="B6646" t="s">
        <v>34</v>
      </c>
      <c r="C6646" t="s">
        <v>35</v>
      </c>
      <c r="D6646" t="s">
        <v>24</v>
      </c>
      <c r="E6646" s="1">
        <v>138391.69</v>
      </c>
      <c r="F6646" t="s">
        <v>45</v>
      </c>
      <c r="G6646">
        <v>9</v>
      </c>
      <c r="H6646">
        <v>6775</v>
      </c>
      <c r="I6646">
        <v>9847</v>
      </c>
      <c r="J6646">
        <v>60.27</v>
      </c>
      <c r="K6646">
        <v>81.33</v>
      </c>
      <c r="L6646" t="s">
        <v>42</v>
      </c>
      <c r="M6646">
        <v>20.59</v>
      </c>
    </row>
    <row r="6647" spans="1:13" x14ac:dyDescent="0.25">
      <c r="A6647" t="s">
        <v>253</v>
      </c>
      <c r="B6647" t="s">
        <v>23</v>
      </c>
      <c r="C6647" t="s">
        <v>35</v>
      </c>
      <c r="D6647" t="s">
        <v>29</v>
      </c>
      <c r="E6647" s="1">
        <v>114353.11</v>
      </c>
      <c r="F6647" t="s">
        <v>17</v>
      </c>
      <c r="G6647">
        <v>7</v>
      </c>
      <c r="H6647">
        <v>4368</v>
      </c>
      <c r="I6647">
        <v>8847</v>
      </c>
      <c r="J6647">
        <v>50.31</v>
      </c>
      <c r="K6647">
        <v>81.37</v>
      </c>
      <c r="L6647" t="s">
        <v>26</v>
      </c>
      <c r="M6647">
        <v>25.58</v>
      </c>
    </row>
    <row r="6648" spans="1:13" hidden="1" x14ac:dyDescent="0.25">
      <c r="A6648" t="s">
        <v>583</v>
      </c>
      <c r="B6648" t="s">
        <v>34</v>
      </c>
      <c r="C6648" t="s">
        <v>35</v>
      </c>
      <c r="D6648" t="s">
        <v>24</v>
      </c>
      <c r="E6648" s="1">
        <v>50535.43</v>
      </c>
      <c r="F6648" t="s">
        <v>45</v>
      </c>
      <c r="G6648">
        <v>3</v>
      </c>
      <c r="H6648">
        <v>8529</v>
      </c>
      <c r="I6648">
        <v>8590</v>
      </c>
      <c r="J6648">
        <v>81.73</v>
      </c>
      <c r="K6648">
        <v>55.55</v>
      </c>
      <c r="L6648" t="s">
        <v>48</v>
      </c>
      <c r="M6648">
        <v>64.2</v>
      </c>
    </row>
    <row r="6649" spans="1:13" x14ac:dyDescent="0.25">
      <c r="A6649" t="s">
        <v>505</v>
      </c>
      <c r="B6649" t="s">
        <v>39</v>
      </c>
      <c r="C6649" t="s">
        <v>35</v>
      </c>
      <c r="D6649" t="s">
        <v>29</v>
      </c>
      <c r="E6649" s="1">
        <v>70271.08</v>
      </c>
      <c r="F6649" t="s">
        <v>30</v>
      </c>
      <c r="G6649">
        <v>11</v>
      </c>
      <c r="H6649">
        <v>3902</v>
      </c>
      <c r="I6649">
        <v>7409</v>
      </c>
      <c r="J6649">
        <v>73.28</v>
      </c>
      <c r="K6649">
        <v>92.22</v>
      </c>
      <c r="L6649" t="s">
        <v>33</v>
      </c>
      <c r="M6649">
        <v>43.16</v>
      </c>
    </row>
    <row r="6650" spans="1:13" x14ac:dyDescent="0.25">
      <c r="A6650" t="s">
        <v>53</v>
      </c>
      <c r="B6650" t="s">
        <v>39</v>
      </c>
      <c r="C6650" t="s">
        <v>35</v>
      </c>
      <c r="D6650" t="s">
        <v>29</v>
      </c>
      <c r="E6650" s="1">
        <v>84055.94</v>
      </c>
      <c r="F6650" t="s">
        <v>30</v>
      </c>
      <c r="G6650">
        <v>18</v>
      </c>
      <c r="H6650">
        <v>4289</v>
      </c>
      <c r="I6650">
        <v>6784</v>
      </c>
      <c r="J6650">
        <v>75.91</v>
      </c>
      <c r="K6650">
        <v>82.21</v>
      </c>
      <c r="L6650" t="s">
        <v>26</v>
      </c>
      <c r="M6650">
        <v>66.790000000000006</v>
      </c>
    </row>
    <row r="6651" spans="1:13" hidden="1" x14ac:dyDescent="0.25">
      <c r="A6651" t="s">
        <v>431</v>
      </c>
      <c r="B6651" t="s">
        <v>34</v>
      </c>
      <c r="C6651" t="s">
        <v>35</v>
      </c>
      <c r="D6651" t="s">
        <v>16</v>
      </c>
      <c r="E6651" s="1">
        <v>49839.45</v>
      </c>
      <c r="F6651" t="s">
        <v>30</v>
      </c>
      <c r="G6651">
        <v>20</v>
      </c>
      <c r="H6651">
        <v>6073</v>
      </c>
      <c r="I6651">
        <v>6979</v>
      </c>
      <c r="J6651">
        <v>96.94</v>
      </c>
      <c r="K6651">
        <v>5.41</v>
      </c>
      <c r="L6651" t="s">
        <v>31</v>
      </c>
      <c r="M6651">
        <v>71.69</v>
      </c>
    </row>
    <row r="6652" spans="1:13" hidden="1" x14ac:dyDescent="0.25">
      <c r="A6652" t="s">
        <v>472</v>
      </c>
      <c r="B6652" t="s">
        <v>51</v>
      </c>
      <c r="C6652" t="s">
        <v>35</v>
      </c>
      <c r="D6652" t="s">
        <v>16</v>
      </c>
      <c r="E6652" s="1">
        <v>30384.65</v>
      </c>
      <c r="F6652" t="s">
        <v>37</v>
      </c>
      <c r="G6652">
        <v>8</v>
      </c>
      <c r="H6652">
        <v>2924</v>
      </c>
      <c r="I6652">
        <v>8908</v>
      </c>
      <c r="J6652">
        <v>16.149999999999999</v>
      </c>
      <c r="K6652">
        <v>60.7</v>
      </c>
      <c r="L6652" t="s">
        <v>33</v>
      </c>
      <c r="M6652">
        <v>42.31</v>
      </c>
    </row>
    <row r="6653" spans="1:13" hidden="1" x14ac:dyDescent="0.25">
      <c r="A6653" t="s">
        <v>332</v>
      </c>
      <c r="B6653" t="s">
        <v>39</v>
      </c>
      <c r="C6653" t="s">
        <v>15</v>
      </c>
      <c r="D6653" t="s">
        <v>16</v>
      </c>
      <c r="E6653" s="1">
        <v>132699.69</v>
      </c>
      <c r="F6653" t="s">
        <v>25</v>
      </c>
      <c r="G6653">
        <v>12</v>
      </c>
      <c r="H6653">
        <v>3716</v>
      </c>
      <c r="I6653">
        <v>3995</v>
      </c>
      <c r="J6653">
        <v>43.98</v>
      </c>
      <c r="K6653">
        <v>37.47</v>
      </c>
      <c r="L6653" t="s">
        <v>33</v>
      </c>
      <c r="M6653">
        <v>44.44</v>
      </c>
    </row>
    <row r="6654" spans="1:13" hidden="1" x14ac:dyDescent="0.25">
      <c r="A6654" t="s">
        <v>462</v>
      </c>
      <c r="B6654" t="s">
        <v>20</v>
      </c>
      <c r="C6654" t="s">
        <v>35</v>
      </c>
      <c r="D6654" t="s">
        <v>16</v>
      </c>
      <c r="E6654" s="1">
        <v>66035.89</v>
      </c>
      <c r="F6654" t="s">
        <v>25</v>
      </c>
      <c r="G6654">
        <v>1</v>
      </c>
      <c r="H6654">
        <v>9832</v>
      </c>
      <c r="I6654">
        <v>4875</v>
      </c>
      <c r="J6654">
        <v>88.96</v>
      </c>
      <c r="K6654">
        <v>32.92</v>
      </c>
      <c r="L6654" t="s">
        <v>58</v>
      </c>
      <c r="M6654">
        <v>64.81</v>
      </c>
    </row>
    <row r="6655" spans="1:13" hidden="1" x14ac:dyDescent="0.25">
      <c r="A6655" t="s">
        <v>458</v>
      </c>
      <c r="B6655" t="s">
        <v>34</v>
      </c>
      <c r="C6655" t="s">
        <v>15</v>
      </c>
      <c r="D6655" t="s">
        <v>16</v>
      </c>
      <c r="E6655" s="1">
        <v>63495.69</v>
      </c>
      <c r="F6655" t="s">
        <v>25</v>
      </c>
      <c r="G6655">
        <v>9</v>
      </c>
      <c r="H6655">
        <v>2946</v>
      </c>
      <c r="I6655">
        <v>4090</v>
      </c>
      <c r="J6655">
        <v>56.74</v>
      </c>
      <c r="K6655">
        <v>35.270000000000003</v>
      </c>
      <c r="L6655" t="s">
        <v>26</v>
      </c>
      <c r="M6655">
        <v>57.31</v>
      </c>
    </row>
    <row r="6656" spans="1:13" hidden="1" x14ac:dyDescent="0.25">
      <c r="A6656" t="s">
        <v>637</v>
      </c>
      <c r="B6656" t="s">
        <v>23</v>
      </c>
      <c r="C6656" t="s">
        <v>15</v>
      </c>
      <c r="D6656" t="s">
        <v>16</v>
      </c>
      <c r="E6656" s="1">
        <v>45392.94</v>
      </c>
      <c r="F6656" t="s">
        <v>25</v>
      </c>
      <c r="G6656">
        <v>16</v>
      </c>
      <c r="H6656">
        <v>4858</v>
      </c>
      <c r="I6656">
        <v>657</v>
      </c>
      <c r="J6656">
        <v>37.29</v>
      </c>
      <c r="K6656">
        <v>0.41</v>
      </c>
      <c r="L6656" t="s">
        <v>58</v>
      </c>
      <c r="M6656">
        <v>33.71</v>
      </c>
    </row>
    <row r="6657" spans="1:13" hidden="1" x14ac:dyDescent="0.25">
      <c r="A6657" t="s">
        <v>93</v>
      </c>
      <c r="B6657" t="s">
        <v>51</v>
      </c>
      <c r="C6657" t="s">
        <v>15</v>
      </c>
      <c r="D6657" t="s">
        <v>16</v>
      </c>
      <c r="E6657" s="1">
        <v>111782.82</v>
      </c>
      <c r="F6657" t="s">
        <v>30</v>
      </c>
      <c r="G6657">
        <v>15</v>
      </c>
      <c r="H6657">
        <v>4068</v>
      </c>
      <c r="I6657">
        <v>9611</v>
      </c>
      <c r="J6657">
        <v>30.79</v>
      </c>
      <c r="K6657">
        <v>46.66</v>
      </c>
      <c r="L6657" t="s">
        <v>48</v>
      </c>
      <c r="M6657">
        <v>60.68</v>
      </c>
    </row>
    <row r="6658" spans="1:13" hidden="1" x14ac:dyDescent="0.25">
      <c r="A6658" t="s">
        <v>455</v>
      </c>
      <c r="B6658" t="s">
        <v>28</v>
      </c>
      <c r="C6658" t="s">
        <v>35</v>
      </c>
      <c r="D6658" t="s">
        <v>24</v>
      </c>
      <c r="E6658" s="1">
        <v>80940.570000000007</v>
      </c>
      <c r="F6658" t="s">
        <v>45</v>
      </c>
      <c r="G6658">
        <v>15</v>
      </c>
      <c r="H6658">
        <v>6565</v>
      </c>
      <c r="I6658">
        <v>8032</v>
      </c>
      <c r="J6658">
        <v>11.51</v>
      </c>
      <c r="K6658">
        <v>52.42</v>
      </c>
      <c r="L6658" t="s">
        <v>26</v>
      </c>
      <c r="M6658">
        <v>49.23</v>
      </c>
    </row>
    <row r="6659" spans="1:13" hidden="1" x14ac:dyDescent="0.25">
      <c r="A6659" t="s">
        <v>83</v>
      </c>
      <c r="B6659" t="s">
        <v>34</v>
      </c>
      <c r="C6659" t="s">
        <v>35</v>
      </c>
      <c r="D6659" t="s">
        <v>16</v>
      </c>
      <c r="E6659" s="1">
        <v>124551.52</v>
      </c>
      <c r="F6659" t="s">
        <v>17</v>
      </c>
      <c r="G6659">
        <v>4</v>
      </c>
      <c r="H6659">
        <v>7960</v>
      </c>
      <c r="I6659">
        <v>8779</v>
      </c>
      <c r="J6659">
        <v>95.91</v>
      </c>
      <c r="K6659">
        <v>96.81</v>
      </c>
      <c r="L6659" t="s">
        <v>58</v>
      </c>
      <c r="M6659">
        <v>62.84</v>
      </c>
    </row>
    <row r="6660" spans="1:13" hidden="1" x14ac:dyDescent="0.25">
      <c r="A6660" t="s">
        <v>165</v>
      </c>
      <c r="B6660" t="s">
        <v>20</v>
      </c>
      <c r="C6660" t="s">
        <v>15</v>
      </c>
      <c r="D6660" t="s">
        <v>24</v>
      </c>
      <c r="E6660" s="1">
        <v>133620.32</v>
      </c>
      <c r="F6660" t="s">
        <v>25</v>
      </c>
      <c r="G6660">
        <v>9</v>
      </c>
      <c r="H6660">
        <v>8968</v>
      </c>
      <c r="I6660">
        <v>9613</v>
      </c>
      <c r="J6660">
        <v>93.51</v>
      </c>
      <c r="K6660">
        <v>75.53</v>
      </c>
      <c r="L6660" t="s">
        <v>31</v>
      </c>
      <c r="M6660">
        <v>27.28</v>
      </c>
    </row>
    <row r="6661" spans="1:13" hidden="1" x14ac:dyDescent="0.25">
      <c r="A6661" t="s">
        <v>545</v>
      </c>
      <c r="B6661" t="s">
        <v>14</v>
      </c>
      <c r="C6661" t="s">
        <v>15</v>
      </c>
      <c r="D6661" t="s">
        <v>16</v>
      </c>
      <c r="E6661" s="1">
        <v>61016.77</v>
      </c>
      <c r="F6661" t="s">
        <v>17</v>
      </c>
      <c r="G6661">
        <v>18</v>
      </c>
      <c r="H6661">
        <v>8985</v>
      </c>
      <c r="I6661">
        <v>8324</v>
      </c>
      <c r="J6661">
        <v>0.62</v>
      </c>
      <c r="K6661">
        <v>23.44</v>
      </c>
      <c r="L6661" t="s">
        <v>21</v>
      </c>
      <c r="M6661">
        <v>46.94</v>
      </c>
    </row>
    <row r="6662" spans="1:13" hidden="1" x14ac:dyDescent="0.25">
      <c r="A6662" t="s">
        <v>487</v>
      </c>
      <c r="B6662" t="s">
        <v>54</v>
      </c>
      <c r="C6662" t="s">
        <v>35</v>
      </c>
      <c r="D6662" t="s">
        <v>24</v>
      </c>
      <c r="E6662" s="1">
        <v>58518.5</v>
      </c>
      <c r="F6662" t="s">
        <v>45</v>
      </c>
      <c r="G6662">
        <v>3</v>
      </c>
      <c r="H6662">
        <v>1024</v>
      </c>
      <c r="I6662">
        <v>8230</v>
      </c>
      <c r="J6662">
        <v>19.100000000000001</v>
      </c>
      <c r="K6662">
        <v>29.75</v>
      </c>
      <c r="L6662" t="s">
        <v>21</v>
      </c>
      <c r="M6662">
        <v>63.33</v>
      </c>
    </row>
    <row r="6663" spans="1:13" hidden="1" x14ac:dyDescent="0.25">
      <c r="A6663" t="s">
        <v>658</v>
      </c>
      <c r="B6663" t="s">
        <v>39</v>
      </c>
      <c r="C6663" t="s">
        <v>35</v>
      </c>
      <c r="D6663" t="s">
        <v>16</v>
      </c>
      <c r="E6663" s="1">
        <v>30259.53</v>
      </c>
      <c r="F6663" t="s">
        <v>25</v>
      </c>
      <c r="G6663">
        <v>8</v>
      </c>
      <c r="H6663">
        <v>6903</v>
      </c>
      <c r="I6663">
        <v>7034</v>
      </c>
      <c r="J6663">
        <v>93.08</v>
      </c>
      <c r="K6663">
        <v>31.35</v>
      </c>
      <c r="L6663" t="s">
        <v>58</v>
      </c>
      <c r="M6663">
        <v>23.94</v>
      </c>
    </row>
    <row r="6664" spans="1:13" hidden="1" x14ac:dyDescent="0.25">
      <c r="A6664" t="s">
        <v>465</v>
      </c>
      <c r="B6664" t="s">
        <v>23</v>
      </c>
      <c r="C6664" t="s">
        <v>35</v>
      </c>
      <c r="D6664" t="s">
        <v>24</v>
      </c>
      <c r="E6664" s="1">
        <v>133588.6</v>
      </c>
      <c r="F6664" t="s">
        <v>37</v>
      </c>
      <c r="G6664">
        <v>18</v>
      </c>
      <c r="H6664">
        <v>8571</v>
      </c>
      <c r="I6664">
        <v>2795</v>
      </c>
      <c r="J6664">
        <v>34.17</v>
      </c>
      <c r="K6664">
        <v>27.36</v>
      </c>
      <c r="L6664" t="s">
        <v>58</v>
      </c>
      <c r="M6664">
        <v>27.18</v>
      </c>
    </row>
    <row r="6665" spans="1:13" hidden="1" x14ac:dyDescent="0.25">
      <c r="A6665" t="s">
        <v>518</v>
      </c>
      <c r="B6665" t="s">
        <v>20</v>
      </c>
      <c r="C6665" t="s">
        <v>15</v>
      </c>
      <c r="D6665" t="s">
        <v>16</v>
      </c>
      <c r="E6665" s="1">
        <v>136346.56</v>
      </c>
      <c r="F6665" t="s">
        <v>30</v>
      </c>
      <c r="G6665">
        <v>3</v>
      </c>
      <c r="H6665">
        <v>8657</v>
      </c>
      <c r="I6665">
        <v>9213</v>
      </c>
      <c r="J6665">
        <v>73.77</v>
      </c>
      <c r="K6665">
        <v>22.42</v>
      </c>
      <c r="L6665" t="s">
        <v>18</v>
      </c>
      <c r="M6665">
        <v>20.66</v>
      </c>
    </row>
    <row r="6666" spans="1:13" hidden="1" x14ac:dyDescent="0.25">
      <c r="A6666" t="s">
        <v>110</v>
      </c>
      <c r="B6666" t="s">
        <v>23</v>
      </c>
      <c r="C6666" t="s">
        <v>15</v>
      </c>
      <c r="D6666" t="s">
        <v>16</v>
      </c>
      <c r="E6666" s="1">
        <v>119454.56</v>
      </c>
      <c r="F6666" t="s">
        <v>17</v>
      </c>
      <c r="G6666">
        <v>0</v>
      </c>
      <c r="H6666">
        <v>1411</v>
      </c>
      <c r="I6666">
        <v>1325</v>
      </c>
      <c r="J6666">
        <v>51.82</v>
      </c>
      <c r="K6666">
        <v>77.27</v>
      </c>
      <c r="L6666" t="s">
        <v>48</v>
      </c>
      <c r="M6666">
        <v>35.08</v>
      </c>
    </row>
    <row r="6667" spans="1:13" hidden="1" x14ac:dyDescent="0.25">
      <c r="A6667" t="s">
        <v>635</v>
      </c>
      <c r="B6667" t="s">
        <v>34</v>
      </c>
      <c r="C6667" t="s">
        <v>15</v>
      </c>
      <c r="D6667" t="s">
        <v>24</v>
      </c>
      <c r="E6667" s="1">
        <v>74729.47</v>
      </c>
      <c r="F6667" t="s">
        <v>30</v>
      </c>
      <c r="G6667">
        <v>18</v>
      </c>
      <c r="H6667">
        <v>6620</v>
      </c>
      <c r="I6667">
        <v>3317</v>
      </c>
      <c r="J6667">
        <v>70.97</v>
      </c>
      <c r="K6667">
        <v>39.159999999999997</v>
      </c>
      <c r="L6667" t="s">
        <v>33</v>
      </c>
      <c r="M6667">
        <v>39.96</v>
      </c>
    </row>
    <row r="6668" spans="1:13" hidden="1" x14ac:dyDescent="0.25">
      <c r="A6668" t="s">
        <v>401</v>
      </c>
      <c r="B6668" t="s">
        <v>34</v>
      </c>
      <c r="C6668" t="s">
        <v>35</v>
      </c>
      <c r="D6668" t="s">
        <v>24</v>
      </c>
      <c r="E6668" s="1">
        <v>41648.35</v>
      </c>
      <c r="F6668" t="s">
        <v>25</v>
      </c>
      <c r="G6668">
        <v>19</v>
      </c>
      <c r="H6668">
        <v>3854</v>
      </c>
      <c r="I6668">
        <v>542</v>
      </c>
      <c r="J6668">
        <v>65.73</v>
      </c>
      <c r="K6668">
        <v>0.23</v>
      </c>
      <c r="L6668" t="s">
        <v>26</v>
      </c>
      <c r="M6668">
        <v>24.07</v>
      </c>
    </row>
    <row r="6669" spans="1:13" x14ac:dyDescent="0.25">
      <c r="A6669" t="s">
        <v>628</v>
      </c>
      <c r="B6669" t="s">
        <v>23</v>
      </c>
      <c r="C6669" t="s">
        <v>15</v>
      </c>
      <c r="D6669" t="s">
        <v>29</v>
      </c>
      <c r="E6669" s="1">
        <v>130837.64</v>
      </c>
      <c r="F6669" t="s">
        <v>37</v>
      </c>
      <c r="G6669">
        <v>4</v>
      </c>
      <c r="H6669">
        <v>2586</v>
      </c>
      <c r="I6669">
        <v>6834</v>
      </c>
      <c r="J6669">
        <v>22.68</v>
      </c>
      <c r="K6669">
        <v>33.1</v>
      </c>
      <c r="L6669" t="s">
        <v>58</v>
      </c>
      <c r="M6669">
        <v>55.5</v>
      </c>
    </row>
    <row r="6670" spans="1:13" hidden="1" x14ac:dyDescent="0.25">
      <c r="A6670" t="s">
        <v>604</v>
      </c>
      <c r="B6670" t="s">
        <v>14</v>
      </c>
      <c r="C6670" t="s">
        <v>35</v>
      </c>
      <c r="D6670" t="s">
        <v>16</v>
      </c>
      <c r="E6670" s="1">
        <v>57656.91</v>
      </c>
      <c r="F6670" t="s">
        <v>30</v>
      </c>
      <c r="G6670">
        <v>9</v>
      </c>
      <c r="H6670">
        <v>3154</v>
      </c>
      <c r="I6670">
        <v>5696</v>
      </c>
      <c r="J6670">
        <v>42.37</v>
      </c>
      <c r="K6670">
        <v>14.18</v>
      </c>
      <c r="L6670" t="s">
        <v>21</v>
      </c>
      <c r="M6670">
        <v>52.75</v>
      </c>
    </row>
    <row r="6671" spans="1:13" x14ac:dyDescent="0.25">
      <c r="A6671" t="s">
        <v>598</v>
      </c>
      <c r="B6671" t="s">
        <v>20</v>
      </c>
      <c r="C6671" t="s">
        <v>35</v>
      </c>
      <c r="D6671" t="s">
        <v>29</v>
      </c>
      <c r="E6671" s="1">
        <v>74522.86</v>
      </c>
      <c r="F6671" t="s">
        <v>45</v>
      </c>
      <c r="G6671">
        <v>20</v>
      </c>
      <c r="H6671">
        <v>971</v>
      </c>
      <c r="I6671">
        <v>7333</v>
      </c>
      <c r="J6671">
        <v>74.3</v>
      </c>
      <c r="K6671">
        <v>55.82</v>
      </c>
      <c r="L6671" t="s">
        <v>58</v>
      </c>
      <c r="M6671">
        <v>57.55</v>
      </c>
    </row>
    <row r="6672" spans="1:13" hidden="1" x14ac:dyDescent="0.25">
      <c r="A6672" t="s">
        <v>94</v>
      </c>
      <c r="B6672" t="s">
        <v>51</v>
      </c>
      <c r="C6672" t="s">
        <v>15</v>
      </c>
      <c r="D6672" t="s">
        <v>16</v>
      </c>
      <c r="E6672" s="1">
        <v>140254.01</v>
      </c>
      <c r="F6672" t="s">
        <v>25</v>
      </c>
      <c r="G6672">
        <v>18</v>
      </c>
      <c r="H6672">
        <v>1390</v>
      </c>
      <c r="I6672">
        <v>1262</v>
      </c>
      <c r="J6672">
        <v>44.53</v>
      </c>
      <c r="K6672">
        <v>41.67</v>
      </c>
      <c r="L6672" t="s">
        <v>18</v>
      </c>
      <c r="M6672">
        <v>37.86</v>
      </c>
    </row>
    <row r="6673" spans="1:13" x14ac:dyDescent="0.25">
      <c r="A6673" t="s">
        <v>587</v>
      </c>
      <c r="B6673" t="s">
        <v>54</v>
      </c>
      <c r="C6673" t="s">
        <v>35</v>
      </c>
      <c r="D6673" t="s">
        <v>29</v>
      </c>
      <c r="E6673" s="1">
        <v>125377.91</v>
      </c>
      <c r="F6673" t="s">
        <v>25</v>
      </c>
      <c r="G6673">
        <v>17</v>
      </c>
      <c r="H6673">
        <v>2235</v>
      </c>
      <c r="I6673">
        <v>6128</v>
      </c>
      <c r="J6673">
        <v>56.92</v>
      </c>
      <c r="K6673">
        <v>80.94</v>
      </c>
      <c r="L6673" t="s">
        <v>42</v>
      </c>
      <c r="M6673">
        <v>57.69</v>
      </c>
    </row>
    <row r="6674" spans="1:13" hidden="1" x14ac:dyDescent="0.25">
      <c r="A6674" t="s">
        <v>651</v>
      </c>
      <c r="B6674" t="s">
        <v>54</v>
      </c>
      <c r="C6674" t="s">
        <v>15</v>
      </c>
      <c r="D6674" t="s">
        <v>16</v>
      </c>
      <c r="E6674" s="1">
        <v>93889.26</v>
      </c>
      <c r="F6674" t="s">
        <v>30</v>
      </c>
      <c r="G6674">
        <v>19</v>
      </c>
      <c r="H6674">
        <v>923</v>
      </c>
      <c r="I6674">
        <v>5561</v>
      </c>
      <c r="J6674">
        <v>78.97</v>
      </c>
      <c r="K6674">
        <v>79.03</v>
      </c>
      <c r="L6674" t="s">
        <v>48</v>
      </c>
      <c r="M6674">
        <v>38.619999999999997</v>
      </c>
    </row>
    <row r="6675" spans="1:13" x14ac:dyDescent="0.25">
      <c r="A6675" t="s">
        <v>365</v>
      </c>
      <c r="B6675" t="s">
        <v>20</v>
      </c>
      <c r="C6675" t="s">
        <v>15</v>
      </c>
      <c r="D6675" t="s">
        <v>29</v>
      </c>
      <c r="E6675" s="1">
        <v>149825.06</v>
      </c>
      <c r="F6675" t="s">
        <v>45</v>
      </c>
      <c r="G6675">
        <v>0</v>
      </c>
      <c r="H6675">
        <v>4268</v>
      </c>
      <c r="I6675">
        <v>2866</v>
      </c>
      <c r="J6675">
        <v>78.09</v>
      </c>
      <c r="K6675">
        <v>30.43</v>
      </c>
      <c r="L6675" t="s">
        <v>48</v>
      </c>
      <c r="M6675">
        <v>30.04</v>
      </c>
    </row>
    <row r="6676" spans="1:13" hidden="1" x14ac:dyDescent="0.25">
      <c r="A6676" t="s">
        <v>261</v>
      </c>
      <c r="B6676" t="s">
        <v>34</v>
      </c>
      <c r="C6676" t="s">
        <v>15</v>
      </c>
      <c r="D6676" t="s">
        <v>16</v>
      </c>
      <c r="E6676" s="1">
        <v>117365.7</v>
      </c>
      <c r="F6676" t="s">
        <v>45</v>
      </c>
      <c r="G6676">
        <v>9</v>
      </c>
      <c r="H6676">
        <v>3797</v>
      </c>
      <c r="I6676">
        <v>1756</v>
      </c>
      <c r="J6676">
        <v>14.33</v>
      </c>
      <c r="K6676">
        <v>30.22</v>
      </c>
      <c r="L6676" t="s">
        <v>21</v>
      </c>
      <c r="M6676">
        <v>74</v>
      </c>
    </row>
    <row r="6677" spans="1:13" hidden="1" x14ac:dyDescent="0.25">
      <c r="A6677" t="s">
        <v>257</v>
      </c>
      <c r="B6677" t="s">
        <v>23</v>
      </c>
      <c r="C6677" t="s">
        <v>15</v>
      </c>
      <c r="D6677" t="s">
        <v>24</v>
      </c>
      <c r="E6677" s="1">
        <v>89858.17</v>
      </c>
      <c r="F6677" t="s">
        <v>25</v>
      </c>
      <c r="G6677">
        <v>7</v>
      </c>
      <c r="H6677">
        <v>6808</v>
      </c>
      <c r="I6677">
        <v>3352</v>
      </c>
      <c r="J6677">
        <v>37.24</v>
      </c>
      <c r="K6677">
        <v>8.5</v>
      </c>
      <c r="L6677" t="s">
        <v>58</v>
      </c>
      <c r="M6677">
        <v>73.209999999999994</v>
      </c>
    </row>
    <row r="6678" spans="1:13" x14ac:dyDescent="0.25">
      <c r="A6678" t="s">
        <v>526</v>
      </c>
      <c r="B6678" t="s">
        <v>14</v>
      </c>
      <c r="C6678" t="s">
        <v>15</v>
      </c>
      <c r="D6678" t="s">
        <v>29</v>
      </c>
      <c r="E6678" s="1">
        <v>58151.75</v>
      </c>
      <c r="F6678" t="s">
        <v>17</v>
      </c>
      <c r="G6678">
        <v>19</v>
      </c>
      <c r="H6678">
        <v>5047</v>
      </c>
      <c r="I6678">
        <v>2748</v>
      </c>
      <c r="J6678">
        <v>35.79</v>
      </c>
      <c r="K6678">
        <v>79.88</v>
      </c>
      <c r="L6678" t="s">
        <v>42</v>
      </c>
      <c r="M6678">
        <v>51.41</v>
      </c>
    </row>
    <row r="6679" spans="1:13" hidden="1" x14ac:dyDescent="0.25">
      <c r="A6679" t="s">
        <v>354</v>
      </c>
      <c r="B6679" t="s">
        <v>20</v>
      </c>
      <c r="C6679" t="s">
        <v>35</v>
      </c>
      <c r="D6679" t="s">
        <v>24</v>
      </c>
      <c r="E6679" s="1">
        <v>73154.77</v>
      </c>
      <c r="F6679" t="s">
        <v>45</v>
      </c>
      <c r="G6679">
        <v>18</v>
      </c>
      <c r="H6679">
        <v>9387</v>
      </c>
      <c r="I6679">
        <v>8243</v>
      </c>
      <c r="J6679">
        <v>61.53</v>
      </c>
      <c r="K6679">
        <v>6.88</v>
      </c>
      <c r="L6679" t="s">
        <v>21</v>
      </c>
      <c r="M6679">
        <v>44.09</v>
      </c>
    </row>
    <row r="6680" spans="1:13" hidden="1" x14ac:dyDescent="0.25">
      <c r="A6680" t="s">
        <v>441</v>
      </c>
      <c r="B6680" t="s">
        <v>28</v>
      </c>
      <c r="C6680" t="s">
        <v>15</v>
      </c>
      <c r="D6680" t="s">
        <v>16</v>
      </c>
      <c r="E6680" s="1">
        <v>123601.57</v>
      </c>
      <c r="F6680" t="s">
        <v>45</v>
      </c>
      <c r="G6680">
        <v>12</v>
      </c>
      <c r="H6680">
        <v>7920</v>
      </c>
      <c r="I6680">
        <v>4604</v>
      </c>
      <c r="J6680">
        <v>80.87</v>
      </c>
      <c r="K6680">
        <v>0.36</v>
      </c>
      <c r="L6680" t="s">
        <v>58</v>
      </c>
      <c r="M6680">
        <v>24.58</v>
      </c>
    </row>
    <row r="6681" spans="1:13" x14ac:dyDescent="0.25">
      <c r="A6681" t="s">
        <v>172</v>
      </c>
      <c r="B6681" t="s">
        <v>14</v>
      </c>
      <c r="C6681" t="s">
        <v>35</v>
      </c>
      <c r="D6681" t="s">
        <v>29</v>
      </c>
      <c r="E6681" s="1">
        <v>146534.85999999999</v>
      </c>
      <c r="F6681" t="s">
        <v>25</v>
      </c>
      <c r="G6681">
        <v>11</v>
      </c>
      <c r="H6681">
        <v>4023</v>
      </c>
      <c r="I6681">
        <v>7859</v>
      </c>
      <c r="J6681">
        <v>11.84</v>
      </c>
      <c r="K6681">
        <v>64.010000000000005</v>
      </c>
      <c r="L6681" t="s">
        <v>21</v>
      </c>
      <c r="M6681">
        <v>56.15</v>
      </c>
    </row>
    <row r="6682" spans="1:13" hidden="1" x14ac:dyDescent="0.25">
      <c r="A6682" t="s">
        <v>215</v>
      </c>
      <c r="B6682" t="s">
        <v>34</v>
      </c>
      <c r="C6682" t="s">
        <v>35</v>
      </c>
      <c r="D6682" t="s">
        <v>24</v>
      </c>
      <c r="E6682" s="1">
        <v>89082.87</v>
      </c>
      <c r="F6682" t="s">
        <v>30</v>
      </c>
      <c r="G6682">
        <v>7</v>
      </c>
      <c r="H6682">
        <v>3654</v>
      </c>
      <c r="I6682">
        <v>5198</v>
      </c>
      <c r="J6682">
        <v>20.74</v>
      </c>
      <c r="K6682">
        <v>14.32</v>
      </c>
      <c r="L6682" t="s">
        <v>33</v>
      </c>
      <c r="M6682">
        <v>39.44</v>
      </c>
    </row>
    <row r="6683" spans="1:13" x14ac:dyDescent="0.25">
      <c r="A6683" t="s">
        <v>126</v>
      </c>
      <c r="B6683" t="s">
        <v>23</v>
      </c>
      <c r="C6683" t="s">
        <v>35</v>
      </c>
      <c r="D6683" t="s">
        <v>29</v>
      </c>
      <c r="E6683" s="1">
        <v>102193.21</v>
      </c>
      <c r="F6683" t="s">
        <v>17</v>
      </c>
      <c r="G6683">
        <v>19</v>
      </c>
      <c r="H6683">
        <v>925</v>
      </c>
      <c r="I6683">
        <v>8235</v>
      </c>
      <c r="J6683">
        <v>44.91</v>
      </c>
      <c r="K6683">
        <v>77.03</v>
      </c>
      <c r="L6683" t="s">
        <v>42</v>
      </c>
      <c r="M6683">
        <v>31.26</v>
      </c>
    </row>
    <row r="6684" spans="1:13" x14ac:dyDescent="0.25">
      <c r="A6684" t="s">
        <v>186</v>
      </c>
      <c r="B6684" t="s">
        <v>23</v>
      </c>
      <c r="C6684" t="s">
        <v>15</v>
      </c>
      <c r="D6684" t="s">
        <v>29</v>
      </c>
      <c r="E6684" s="1">
        <v>31343.21</v>
      </c>
      <c r="F6684" t="s">
        <v>25</v>
      </c>
      <c r="G6684">
        <v>15</v>
      </c>
      <c r="H6684">
        <v>4360</v>
      </c>
      <c r="I6684">
        <v>3132</v>
      </c>
      <c r="J6684">
        <v>7.36</v>
      </c>
      <c r="K6684">
        <v>50.88</v>
      </c>
      <c r="L6684" t="s">
        <v>26</v>
      </c>
      <c r="M6684">
        <v>34.96</v>
      </c>
    </row>
    <row r="6685" spans="1:13" hidden="1" x14ac:dyDescent="0.25">
      <c r="A6685" t="s">
        <v>551</v>
      </c>
      <c r="B6685" t="s">
        <v>20</v>
      </c>
      <c r="C6685" t="s">
        <v>35</v>
      </c>
      <c r="D6685" t="s">
        <v>24</v>
      </c>
      <c r="E6685" s="1">
        <v>73050.63</v>
      </c>
      <c r="F6685" t="s">
        <v>45</v>
      </c>
      <c r="G6685">
        <v>8</v>
      </c>
      <c r="H6685">
        <v>4727</v>
      </c>
      <c r="I6685">
        <v>7935</v>
      </c>
      <c r="J6685">
        <v>85.79</v>
      </c>
      <c r="K6685">
        <v>0.24</v>
      </c>
      <c r="L6685" t="s">
        <v>58</v>
      </c>
      <c r="M6685">
        <v>71.239999999999995</v>
      </c>
    </row>
    <row r="6686" spans="1:13" hidden="1" x14ac:dyDescent="0.25">
      <c r="A6686" t="s">
        <v>222</v>
      </c>
      <c r="B6686" t="s">
        <v>54</v>
      </c>
      <c r="C6686" t="s">
        <v>15</v>
      </c>
      <c r="D6686" t="s">
        <v>16</v>
      </c>
      <c r="E6686" s="1">
        <v>73135.100000000006</v>
      </c>
      <c r="F6686" t="s">
        <v>17</v>
      </c>
      <c r="G6686">
        <v>12</v>
      </c>
      <c r="H6686">
        <v>8932</v>
      </c>
      <c r="I6686">
        <v>498</v>
      </c>
      <c r="J6686">
        <v>11.49</v>
      </c>
      <c r="K6686">
        <v>72.3</v>
      </c>
      <c r="L6686" t="s">
        <v>58</v>
      </c>
      <c r="M6686">
        <v>23.67</v>
      </c>
    </row>
    <row r="6687" spans="1:13" hidden="1" x14ac:dyDescent="0.25">
      <c r="A6687" t="s">
        <v>152</v>
      </c>
      <c r="B6687" t="s">
        <v>20</v>
      </c>
      <c r="C6687" t="s">
        <v>15</v>
      </c>
      <c r="D6687" t="s">
        <v>24</v>
      </c>
      <c r="E6687" s="1">
        <v>93625.67</v>
      </c>
      <c r="F6687" t="s">
        <v>25</v>
      </c>
      <c r="G6687">
        <v>8</v>
      </c>
      <c r="H6687">
        <v>498</v>
      </c>
      <c r="I6687">
        <v>2504</v>
      </c>
      <c r="J6687">
        <v>50.81</v>
      </c>
      <c r="K6687">
        <v>11.69</v>
      </c>
      <c r="L6687" t="s">
        <v>58</v>
      </c>
      <c r="M6687">
        <v>46.99</v>
      </c>
    </row>
    <row r="6688" spans="1:13" x14ac:dyDescent="0.25">
      <c r="A6688" t="s">
        <v>578</v>
      </c>
      <c r="B6688" t="s">
        <v>54</v>
      </c>
      <c r="C6688" t="s">
        <v>35</v>
      </c>
      <c r="D6688" t="s">
        <v>29</v>
      </c>
      <c r="E6688" s="1">
        <v>91330.45</v>
      </c>
      <c r="F6688" t="s">
        <v>45</v>
      </c>
      <c r="G6688">
        <v>11</v>
      </c>
      <c r="H6688">
        <v>5369</v>
      </c>
      <c r="I6688">
        <v>2263</v>
      </c>
      <c r="J6688">
        <v>43.06</v>
      </c>
      <c r="K6688">
        <v>10.98</v>
      </c>
      <c r="L6688" t="s">
        <v>33</v>
      </c>
      <c r="M6688">
        <v>24.68</v>
      </c>
    </row>
    <row r="6689" spans="1:13" hidden="1" x14ac:dyDescent="0.25">
      <c r="A6689" t="s">
        <v>600</v>
      </c>
      <c r="B6689" t="s">
        <v>14</v>
      </c>
      <c r="C6689" t="s">
        <v>35</v>
      </c>
      <c r="D6689" t="s">
        <v>24</v>
      </c>
      <c r="E6689" s="1">
        <v>119250.96</v>
      </c>
      <c r="F6689" t="s">
        <v>17</v>
      </c>
      <c r="G6689">
        <v>16</v>
      </c>
      <c r="H6689">
        <v>4915</v>
      </c>
      <c r="I6689">
        <v>8555</v>
      </c>
      <c r="J6689">
        <v>36.799999999999997</v>
      </c>
      <c r="K6689">
        <v>25.11</v>
      </c>
      <c r="L6689" t="s">
        <v>26</v>
      </c>
      <c r="M6689">
        <v>23.77</v>
      </c>
    </row>
    <row r="6690" spans="1:13" x14ac:dyDescent="0.25">
      <c r="A6690" t="s">
        <v>436</v>
      </c>
      <c r="B6690" t="s">
        <v>20</v>
      </c>
      <c r="C6690" t="s">
        <v>35</v>
      </c>
      <c r="D6690" t="s">
        <v>29</v>
      </c>
      <c r="E6690" s="1">
        <v>124671.67</v>
      </c>
      <c r="F6690" t="s">
        <v>45</v>
      </c>
      <c r="G6690">
        <v>14</v>
      </c>
      <c r="H6690">
        <v>2476</v>
      </c>
      <c r="I6690">
        <v>349</v>
      </c>
      <c r="J6690">
        <v>33.380000000000003</v>
      </c>
      <c r="K6690">
        <v>23.97</v>
      </c>
      <c r="L6690" t="s">
        <v>58</v>
      </c>
      <c r="M6690">
        <v>73.989999999999995</v>
      </c>
    </row>
    <row r="6691" spans="1:13" hidden="1" x14ac:dyDescent="0.25">
      <c r="A6691" t="s">
        <v>617</v>
      </c>
      <c r="B6691" t="s">
        <v>28</v>
      </c>
      <c r="C6691" t="s">
        <v>15</v>
      </c>
      <c r="D6691" t="s">
        <v>16</v>
      </c>
      <c r="E6691" s="1">
        <v>87734.27</v>
      </c>
      <c r="F6691" t="s">
        <v>30</v>
      </c>
      <c r="G6691">
        <v>14</v>
      </c>
      <c r="H6691">
        <v>5228</v>
      </c>
      <c r="I6691">
        <v>7662</v>
      </c>
      <c r="J6691">
        <v>51.76</v>
      </c>
      <c r="K6691">
        <v>13.26</v>
      </c>
      <c r="L6691" t="s">
        <v>31</v>
      </c>
      <c r="M6691">
        <v>46.76</v>
      </c>
    </row>
    <row r="6692" spans="1:13" hidden="1" x14ac:dyDescent="0.25">
      <c r="A6692" t="s">
        <v>281</v>
      </c>
      <c r="B6692" t="s">
        <v>39</v>
      </c>
      <c r="C6692" t="s">
        <v>15</v>
      </c>
      <c r="D6692" t="s">
        <v>24</v>
      </c>
      <c r="E6692" s="1">
        <v>44194.85</v>
      </c>
      <c r="F6692" t="s">
        <v>37</v>
      </c>
      <c r="G6692">
        <v>1</v>
      </c>
      <c r="H6692">
        <v>6337</v>
      </c>
      <c r="I6692">
        <v>1519</v>
      </c>
      <c r="J6692">
        <v>13.04</v>
      </c>
      <c r="K6692">
        <v>2.5099999999999998</v>
      </c>
      <c r="L6692" t="s">
        <v>21</v>
      </c>
      <c r="M6692">
        <v>49.45</v>
      </c>
    </row>
    <row r="6693" spans="1:13" hidden="1" x14ac:dyDescent="0.25">
      <c r="A6693" t="s">
        <v>417</v>
      </c>
      <c r="B6693" t="s">
        <v>54</v>
      </c>
      <c r="C6693" t="s">
        <v>35</v>
      </c>
      <c r="D6693" t="s">
        <v>24</v>
      </c>
      <c r="E6693" s="1">
        <v>49547.22</v>
      </c>
      <c r="F6693" t="s">
        <v>45</v>
      </c>
      <c r="G6693">
        <v>18</v>
      </c>
      <c r="H6693">
        <v>488</v>
      </c>
      <c r="I6693">
        <v>1858</v>
      </c>
      <c r="J6693">
        <v>58.15</v>
      </c>
      <c r="K6693">
        <v>6.84</v>
      </c>
      <c r="L6693" t="s">
        <v>26</v>
      </c>
      <c r="M6693">
        <v>51.16</v>
      </c>
    </row>
    <row r="6694" spans="1:13" hidden="1" x14ac:dyDescent="0.25">
      <c r="A6694" t="s">
        <v>207</v>
      </c>
      <c r="B6694" t="s">
        <v>54</v>
      </c>
      <c r="C6694" t="s">
        <v>15</v>
      </c>
      <c r="D6694" t="s">
        <v>16</v>
      </c>
      <c r="E6694" s="1">
        <v>66375.570000000007</v>
      </c>
      <c r="F6694" t="s">
        <v>37</v>
      </c>
      <c r="G6694">
        <v>10</v>
      </c>
      <c r="H6694">
        <v>3594</v>
      </c>
      <c r="I6694">
        <v>1592</v>
      </c>
      <c r="J6694">
        <v>2.87</v>
      </c>
      <c r="K6694">
        <v>84.18</v>
      </c>
      <c r="L6694" t="s">
        <v>58</v>
      </c>
      <c r="M6694">
        <v>62.33</v>
      </c>
    </row>
    <row r="6695" spans="1:13" hidden="1" x14ac:dyDescent="0.25">
      <c r="A6695" t="s">
        <v>362</v>
      </c>
      <c r="B6695" t="s">
        <v>39</v>
      </c>
      <c r="C6695" t="s">
        <v>15</v>
      </c>
      <c r="D6695" t="s">
        <v>16</v>
      </c>
      <c r="E6695" s="1">
        <v>112753.37</v>
      </c>
      <c r="F6695" t="s">
        <v>30</v>
      </c>
      <c r="G6695">
        <v>13</v>
      </c>
      <c r="H6695">
        <v>5418</v>
      </c>
      <c r="I6695">
        <v>2577</v>
      </c>
      <c r="J6695">
        <v>5.36</v>
      </c>
      <c r="K6695">
        <v>71.22</v>
      </c>
      <c r="L6695" t="s">
        <v>31</v>
      </c>
      <c r="M6695">
        <v>77.290000000000006</v>
      </c>
    </row>
    <row r="6696" spans="1:13" x14ac:dyDescent="0.25">
      <c r="A6696" t="s">
        <v>469</v>
      </c>
      <c r="B6696" t="s">
        <v>20</v>
      </c>
      <c r="C6696" t="s">
        <v>35</v>
      </c>
      <c r="D6696" t="s">
        <v>29</v>
      </c>
      <c r="E6696" s="1">
        <v>95694.53</v>
      </c>
      <c r="F6696" t="s">
        <v>17</v>
      </c>
      <c r="G6696">
        <v>6</v>
      </c>
      <c r="H6696">
        <v>471</v>
      </c>
      <c r="I6696">
        <v>7718</v>
      </c>
      <c r="J6696">
        <v>61.96</v>
      </c>
      <c r="K6696">
        <v>31.55</v>
      </c>
      <c r="L6696" t="s">
        <v>31</v>
      </c>
      <c r="M6696">
        <v>42.74</v>
      </c>
    </row>
    <row r="6697" spans="1:13" hidden="1" x14ac:dyDescent="0.25">
      <c r="A6697" t="s">
        <v>487</v>
      </c>
      <c r="B6697" t="s">
        <v>14</v>
      </c>
      <c r="C6697" t="s">
        <v>35</v>
      </c>
      <c r="D6697" t="s">
        <v>24</v>
      </c>
      <c r="E6697" s="1">
        <v>59344.15</v>
      </c>
      <c r="F6697" t="s">
        <v>30</v>
      </c>
      <c r="G6697">
        <v>6</v>
      </c>
      <c r="H6697">
        <v>9839</v>
      </c>
      <c r="I6697">
        <v>8797</v>
      </c>
      <c r="J6697">
        <v>87.41</v>
      </c>
      <c r="K6697">
        <v>61.07</v>
      </c>
      <c r="L6697" t="s">
        <v>33</v>
      </c>
      <c r="M6697">
        <v>58.53</v>
      </c>
    </row>
    <row r="6698" spans="1:13" x14ac:dyDescent="0.25">
      <c r="A6698" t="s">
        <v>450</v>
      </c>
      <c r="B6698" t="s">
        <v>51</v>
      </c>
      <c r="C6698" t="s">
        <v>35</v>
      </c>
      <c r="D6698" t="s">
        <v>29</v>
      </c>
      <c r="E6698" s="1">
        <v>82641.429999999993</v>
      </c>
      <c r="F6698" t="s">
        <v>37</v>
      </c>
      <c r="G6698">
        <v>15</v>
      </c>
      <c r="H6698">
        <v>5878</v>
      </c>
      <c r="I6698">
        <v>9189</v>
      </c>
      <c r="J6698">
        <v>85.19</v>
      </c>
      <c r="K6698">
        <v>37.659999999999997</v>
      </c>
      <c r="L6698" t="s">
        <v>48</v>
      </c>
      <c r="M6698">
        <v>62.3</v>
      </c>
    </row>
    <row r="6699" spans="1:13" x14ac:dyDescent="0.25">
      <c r="A6699" t="s">
        <v>440</v>
      </c>
      <c r="B6699" t="s">
        <v>28</v>
      </c>
      <c r="C6699" t="s">
        <v>35</v>
      </c>
      <c r="D6699" t="s">
        <v>29</v>
      </c>
      <c r="E6699" s="1">
        <v>135205.26999999999</v>
      </c>
      <c r="F6699" t="s">
        <v>45</v>
      </c>
      <c r="G6699">
        <v>11</v>
      </c>
      <c r="H6699">
        <v>7586</v>
      </c>
      <c r="I6699">
        <v>3933</v>
      </c>
      <c r="J6699">
        <v>67.349999999999994</v>
      </c>
      <c r="K6699">
        <v>60.72</v>
      </c>
      <c r="L6699" t="s">
        <v>21</v>
      </c>
      <c r="M6699">
        <v>28.05</v>
      </c>
    </row>
    <row r="6700" spans="1:13" hidden="1" x14ac:dyDescent="0.25">
      <c r="A6700" t="s">
        <v>569</v>
      </c>
      <c r="B6700" t="s">
        <v>51</v>
      </c>
      <c r="C6700" t="s">
        <v>15</v>
      </c>
      <c r="D6700" t="s">
        <v>16</v>
      </c>
      <c r="E6700" s="1">
        <v>71205.119999999995</v>
      </c>
      <c r="F6700" t="s">
        <v>25</v>
      </c>
      <c r="G6700">
        <v>4</v>
      </c>
      <c r="H6700">
        <v>3376</v>
      </c>
      <c r="I6700">
        <v>1600</v>
      </c>
      <c r="J6700">
        <v>46.91</v>
      </c>
      <c r="K6700">
        <v>31.44</v>
      </c>
      <c r="L6700" t="s">
        <v>48</v>
      </c>
      <c r="M6700">
        <v>60.72</v>
      </c>
    </row>
    <row r="6701" spans="1:13" x14ac:dyDescent="0.25">
      <c r="A6701" t="s">
        <v>535</v>
      </c>
      <c r="B6701" t="s">
        <v>54</v>
      </c>
      <c r="C6701" t="s">
        <v>35</v>
      </c>
      <c r="D6701" t="s">
        <v>29</v>
      </c>
      <c r="E6701" s="1">
        <v>105028.55</v>
      </c>
      <c r="F6701" t="s">
        <v>25</v>
      </c>
      <c r="G6701">
        <v>13</v>
      </c>
      <c r="H6701">
        <v>8817</v>
      </c>
      <c r="I6701">
        <v>3488</v>
      </c>
      <c r="J6701">
        <v>24.84</v>
      </c>
      <c r="K6701">
        <v>39.99</v>
      </c>
      <c r="L6701" t="s">
        <v>48</v>
      </c>
      <c r="M6701">
        <v>60.49</v>
      </c>
    </row>
    <row r="6702" spans="1:13" x14ac:dyDescent="0.25">
      <c r="A6702" t="s">
        <v>614</v>
      </c>
      <c r="B6702" t="s">
        <v>20</v>
      </c>
      <c r="C6702" t="s">
        <v>35</v>
      </c>
      <c r="D6702" t="s">
        <v>29</v>
      </c>
      <c r="E6702" s="1">
        <v>70694.070000000007</v>
      </c>
      <c r="F6702" t="s">
        <v>17</v>
      </c>
      <c r="G6702">
        <v>14</v>
      </c>
      <c r="H6702">
        <v>5267</v>
      </c>
      <c r="I6702">
        <v>3366</v>
      </c>
      <c r="J6702">
        <v>76.09</v>
      </c>
      <c r="K6702">
        <v>30.48</v>
      </c>
      <c r="L6702" t="s">
        <v>58</v>
      </c>
      <c r="M6702">
        <v>62.91</v>
      </c>
    </row>
    <row r="6703" spans="1:13" x14ac:dyDescent="0.25">
      <c r="A6703" t="s">
        <v>573</v>
      </c>
      <c r="B6703" t="s">
        <v>20</v>
      </c>
      <c r="C6703" t="s">
        <v>35</v>
      </c>
      <c r="D6703" t="s">
        <v>29</v>
      </c>
      <c r="E6703" s="1">
        <v>106865.16</v>
      </c>
      <c r="F6703" t="s">
        <v>17</v>
      </c>
      <c r="G6703">
        <v>13</v>
      </c>
      <c r="H6703">
        <v>4320</v>
      </c>
      <c r="I6703">
        <v>588</v>
      </c>
      <c r="J6703">
        <v>80.040000000000006</v>
      </c>
      <c r="K6703">
        <v>6.6</v>
      </c>
      <c r="L6703" t="s">
        <v>21</v>
      </c>
      <c r="M6703">
        <v>67.12</v>
      </c>
    </row>
    <row r="6704" spans="1:13" x14ac:dyDescent="0.25">
      <c r="A6704" t="s">
        <v>628</v>
      </c>
      <c r="B6704" t="s">
        <v>20</v>
      </c>
      <c r="C6704" t="s">
        <v>15</v>
      </c>
      <c r="D6704" t="s">
        <v>29</v>
      </c>
      <c r="E6704" s="1">
        <v>74473.03</v>
      </c>
      <c r="F6704" t="s">
        <v>30</v>
      </c>
      <c r="G6704">
        <v>19</v>
      </c>
      <c r="H6704">
        <v>7654</v>
      </c>
      <c r="I6704">
        <v>2697</v>
      </c>
      <c r="J6704">
        <v>64.64</v>
      </c>
      <c r="K6704">
        <v>52.25</v>
      </c>
      <c r="L6704" t="s">
        <v>33</v>
      </c>
      <c r="M6704">
        <v>65.84</v>
      </c>
    </row>
    <row r="6705" spans="1:13" x14ac:dyDescent="0.25">
      <c r="A6705" t="s">
        <v>298</v>
      </c>
      <c r="B6705" t="s">
        <v>14</v>
      </c>
      <c r="C6705" t="s">
        <v>15</v>
      </c>
      <c r="D6705" t="s">
        <v>29</v>
      </c>
      <c r="E6705" s="1">
        <v>104464.45</v>
      </c>
      <c r="F6705" t="s">
        <v>17</v>
      </c>
      <c r="G6705">
        <v>7</v>
      </c>
      <c r="H6705">
        <v>5955</v>
      </c>
      <c r="I6705">
        <v>3402</v>
      </c>
      <c r="J6705">
        <v>74.180000000000007</v>
      </c>
      <c r="K6705">
        <v>85.36</v>
      </c>
      <c r="L6705" t="s">
        <v>48</v>
      </c>
      <c r="M6705">
        <v>75.02</v>
      </c>
    </row>
    <row r="6706" spans="1:13" hidden="1" x14ac:dyDescent="0.25">
      <c r="A6706" t="s">
        <v>112</v>
      </c>
      <c r="B6706" t="s">
        <v>20</v>
      </c>
      <c r="C6706" t="s">
        <v>15</v>
      </c>
      <c r="D6706" t="s">
        <v>24</v>
      </c>
      <c r="E6706" s="1">
        <v>103309.66</v>
      </c>
      <c r="F6706" t="s">
        <v>25</v>
      </c>
      <c r="G6706">
        <v>15</v>
      </c>
      <c r="H6706">
        <v>4059</v>
      </c>
      <c r="I6706">
        <v>4203</v>
      </c>
      <c r="J6706">
        <v>60.16</v>
      </c>
      <c r="K6706">
        <v>18.63</v>
      </c>
      <c r="L6706" t="s">
        <v>21</v>
      </c>
      <c r="M6706">
        <v>30.25</v>
      </c>
    </row>
    <row r="6707" spans="1:13" hidden="1" x14ac:dyDescent="0.25">
      <c r="A6707" t="s">
        <v>523</v>
      </c>
      <c r="B6707" t="s">
        <v>54</v>
      </c>
      <c r="C6707" t="s">
        <v>15</v>
      </c>
      <c r="D6707" t="s">
        <v>16</v>
      </c>
      <c r="E6707" s="1">
        <v>140353.53</v>
      </c>
      <c r="F6707" t="s">
        <v>25</v>
      </c>
      <c r="G6707">
        <v>2</v>
      </c>
      <c r="H6707">
        <v>2501</v>
      </c>
      <c r="I6707">
        <v>2606</v>
      </c>
      <c r="J6707">
        <v>42.98</v>
      </c>
      <c r="K6707">
        <v>36.020000000000003</v>
      </c>
      <c r="L6707" t="s">
        <v>42</v>
      </c>
      <c r="M6707">
        <v>63.76</v>
      </c>
    </row>
    <row r="6708" spans="1:13" hidden="1" x14ac:dyDescent="0.25">
      <c r="A6708" t="s">
        <v>133</v>
      </c>
      <c r="B6708" t="s">
        <v>39</v>
      </c>
      <c r="C6708" t="s">
        <v>15</v>
      </c>
      <c r="D6708" t="s">
        <v>24</v>
      </c>
      <c r="E6708" s="1">
        <v>40162.5</v>
      </c>
      <c r="F6708" t="s">
        <v>45</v>
      </c>
      <c r="G6708">
        <v>5</v>
      </c>
      <c r="H6708">
        <v>7126</v>
      </c>
      <c r="I6708">
        <v>5400</v>
      </c>
      <c r="J6708">
        <v>86.93</v>
      </c>
      <c r="K6708">
        <v>7.02</v>
      </c>
      <c r="L6708" t="s">
        <v>26</v>
      </c>
      <c r="M6708">
        <v>63.18</v>
      </c>
    </row>
    <row r="6709" spans="1:13" x14ac:dyDescent="0.25">
      <c r="A6709" t="s">
        <v>609</v>
      </c>
      <c r="B6709" t="s">
        <v>39</v>
      </c>
      <c r="C6709" t="s">
        <v>35</v>
      </c>
      <c r="D6709" t="s">
        <v>29</v>
      </c>
      <c r="E6709" s="1">
        <v>32253.93</v>
      </c>
      <c r="F6709" t="s">
        <v>17</v>
      </c>
      <c r="G6709">
        <v>6</v>
      </c>
      <c r="H6709">
        <v>2120</v>
      </c>
      <c r="I6709">
        <v>311</v>
      </c>
      <c r="J6709">
        <v>58.16</v>
      </c>
      <c r="K6709">
        <v>30.2</v>
      </c>
      <c r="L6709" t="s">
        <v>31</v>
      </c>
      <c r="M6709">
        <v>59.75</v>
      </c>
    </row>
    <row r="6710" spans="1:13" hidden="1" x14ac:dyDescent="0.25">
      <c r="A6710" t="s">
        <v>411</v>
      </c>
      <c r="B6710" t="s">
        <v>20</v>
      </c>
      <c r="C6710" t="s">
        <v>15</v>
      </c>
      <c r="D6710" t="s">
        <v>16</v>
      </c>
      <c r="E6710" s="1">
        <v>112179.79</v>
      </c>
      <c r="F6710" t="s">
        <v>45</v>
      </c>
      <c r="G6710">
        <v>20</v>
      </c>
      <c r="H6710">
        <v>8966</v>
      </c>
      <c r="I6710">
        <v>2712</v>
      </c>
      <c r="J6710">
        <v>78.55</v>
      </c>
      <c r="K6710">
        <v>19.18</v>
      </c>
      <c r="L6710" t="s">
        <v>58</v>
      </c>
      <c r="M6710">
        <v>71.11</v>
      </c>
    </row>
    <row r="6711" spans="1:13" hidden="1" x14ac:dyDescent="0.25">
      <c r="A6711" t="s">
        <v>266</v>
      </c>
      <c r="B6711" t="s">
        <v>51</v>
      </c>
      <c r="C6711" t="s">
        <v>35</v>
      </c>
      <c r="D6711" t="s">
        <v>16</v>
      </c>
      <c r="E6711" s="1">
        <v>67967.850000000006</v>
      </c>
      <c r="F6711" t="s">
        <v>45</v>
      </c>
      <c r="G6711">
        <v>10</v>
      </c>
      <c r="H6711">
        <v>1885</v>
      </c>
      <c r="I6711">
        <v>7876</v>
      </c>
      <c r="J6711">
        <v>95.92</v>
      </c>
      <c r="K6711">
        <v>94.76</v>
      </c>
      <c r="L6711" t="s">
        <v>18</v>
      </c>
      <c r="M6711">
        <v>27.27</v>
      </c>
    </row>
    <row r="6712" spans="1:13" hidden="1" x14ac:dyDescent="0.25">
      <c r="A6712" t="s">
        <v>416</v>
      </c>
      <c r="B6712" t="s">
        <v>14</v>
      </c>
      <c r="C6712" t="s">
        <v>35</v>
      </c>
      <c r="D6712" t="s">
        <v>16</v>
      </c>
      <c r="E6712" s="1">
        <v>35433.32</v>
      </c>
      <c r="F6712" t="s">
        <v>30</v>
      </c>
      <c r="G6712">
        <v>5</v>
      </c>
      <c r="H6712">
        <v>3655</v>
      </c>
      <c r="I6712">
        <v>3798</v>
      </c>
      <c r="J6712">
        <v>60.71</v>
      </c>
      <c r="K6712">
        <v>20.100000000000001</v>
      </c>
      <c r="L6712" t="s">
        <v>42</v>
      </c>
      <c r="M6712">
        <v>39.229999999999997</v>
      </c>
    </row>
    <row r="6713" spans="1:13" hidden="1" x14ac:dyDescent="0.25">
      <c r="A6713" t="s">
        <v>206</v>
      </c>
      <c r="B6713" t="s">
        <v>39</v>
      </c>
      <c r="C6713" t="s">
        <v>35</v>
      </c>
      <c r="D6713" t="s">
        <v>16</v>
      </c>
      <c r="E6713" s="1">
        <v>107707.08</v>
      </c>
      <c r="F6713" t="s">
        <v>25</v>
      </c>
      <c r="G6713">
        <v>6</v>
      </c>
      <c r="H6713">
        <v>7404</v>
      </c>
      <c r="I6713">
        <v>5904</v>
      </c>
      <c r="J6713">
        <v>6.81</v>
      </c>
      <c r="K6713">
        <v>23.45</v>
      </c>
      <c r="L6713" t="s">
        <v>42</v>
      </c>
      <c r="M6713">
        <v>27.82</v>
      </c>
    </row>
    <row r="6714" spans="1:13" hidden="1" x14ac:dyDescent="0.25">
      <c r="A6714" t="s">
        <v>392</v>
      </c>
      <c r="B6714" t="s">
        <v>20</v>
      </c>
      <c r="C6714" t="s">
        <v>35</v>
      </c>
      <c r="D6714" t="s">
        <v>16</v>
      </c>
      <c r="E6714" s="1">
        <v>69621.929999999993</v>
      </c>
      <c r="F6714" t="s">
        <v>25</v>
      </c>
      <c r="G6714">
        <v>20</v>
      </c>
      <c r="H6714">
        <v>4640</v>
      </c>
      <c r="I6714">
        <v>8623</v>
      </c>
      <c r="J6714">
        <v>65.38</v>
      </c>
      <c r="K6714">
        <v>57.06</v>
      </c>
      <c r="L6714" t="s">
        <v>33</v>
      </c>
      <c r="M6714">
        <v>26.55</v>
      </c>
    </row>
    <row r="6715" spans="1:13" x14ac:dyDescent="0.25">
      <c r="A6715" t="s">
        <v>276</v>
      </c>
      <c r="B6715" t="s">
        <v>28</v>
      </c>
      <c r="C6715" t="s">
        <v>15</v>
      </c>
      <c r="D6715" t="s">
        <v>29</v>
      </c>
      <c r="E6715" s="1">
        <v>142490.46</v>
      </c>
      <c r="F6715" t="s">
        <v>25</v>
      </c>
      <c r="G6715">
        <v>7</v>
      </c>
      <c r="H6715">
        <v>1452</v>
      </c>
      <c r="I6715">
        <v>9143</v>
      </c>
      <c r="J6715">
        <v>57.37</v>
      </c>
      <c r="K6715">
        <v>30.53</v>
      </c>
      <c r="L6715" t="s">
        <v>31</v>
      </c>
      <c r="M6715">
        <v>73.739999999999995</v>
      </c>
    </row>
    <row r="6716" spans="1:13" x14ac:dyDescent="0.25">
      <c r="A6716" t="s">
        <v>87</v>
      </c>
      <c r="B6716" t="s">
        <v>23</v>
      </c>
      <c r="C6716" t="s">
        <v>15</v>
      </c>
      <c r="D6716" t="s">
        <v>29</v>
      </c>
      <c r="E6716" s="1">
        <v>108942.31</v>
      </c>
      <c r="F6716" t="s">
        <v>25</v>
      </c>
      <c r="G6716">
        <v>7</v>
      </c>
      <c r="H6716">
        <v>1428</v>
      </c>
      <c r="I6716">
        <v>6042</v>
      </c>
      <c r="J6716">
        <v>13.96</v>
      </c>
      <c r="K6716">
        <v>80.56</v>
      </c>
      <c r="L6716" t="s">
        <v>42</v>
      </c>
      <c r="M6716">
        <v>54.42</v>
      </c>
    </row>
    <row r="6717" spans="1:13" hidden="1" x14ac:dyDescent="0.25">
      <c r="A6717" t="s">
        <v>161</v>
      </c>
      <c r="B6717" t="s">
        <v>23</v>
      </c>
      <c r="C6717" t="s">
        <v>35</v>
      </c>
      <c r="D6717" t="s">
        <v>24</v>
      </c>
      <c r="E6717" s="1">
        <v>58028.03</v>
      </c>
      <c r="F6717" t="s">
        <v>17</v>
      </c>
      <c r="G6717">
        <v>17</v>
      </c>
      <c r="H6717">
        <v>8714</v>
      </c>
      <c r="I6717">
        <v>8645</v>
      </c>
      <c r="J6717">
        <v>65.400000000000006</v>
      </c>
      <c r="K6717">
        <v>19.75</v>
      </c>
      <c r="L6717" t="s">
        <v>18</v>
      </c>
      <c r="M6717">
        <v>67.97</v>
      </c>
    </row>
    <row r="6718" spans="1:13" x14ac:dyDescent="0.25">
      <c r="A6718" t="s">
        <v>559</v>
      </c>
      <c r="B6718" t="s">
        <v>51</v>
      </c>
      <c r="C6718" t="s">
        <v>35</v>
      </c>
      <c r="D6718" t="s">
        <v>29</v>
      </c>
      <c r="E6718" s="1">
        <v>121946.53</v>
      </c>
      <c r="F6718" t="s">
        <v>30</v>
      </c>
      <c r="G6718">
        <v>6</v>
      </c>
      <c r="H6718">
        <v>8325</v>
      </c>
      <c r="I6718">
        <v>1118</v>
      </c>
      <c r="J6718">
        <v>51.33</v>
      </c>
      <c r="K6718">
        <v>82.6</v>
      </c>
      <c r="L6718" t="s">
        <v>48</v>
      </c>
      <c r="M6718">
        <v>31.39</v>
      </c>
    </row>
    <row r="6719" spans="1:13" x14ac:dyDescent="0.25">
      <c r="A6719" t="s">
        <v>255</v>
      </c>
      <c r="B6719" t="s">
        <v>39</v>
      </c>
      <c r="C6719" t="s">
        <v>35</v>
      </c>
      <c r="D6719" t="s">
        <v>29</v>
      </c>
      <c r="E6719" s="1">
        <v>88237.4</v>
      </c>
      <c r="F6719" t="s">
        <v>17</v>
      </c>
      <c r="G6719">
        <v>19</v>
      </c>
      <c r="H6719">
        <v>7974</v>
      </c>
      <c r="I6719">
        <v>3797</v>
      </c>
      <c r="J6719">
        <v>14.75</v>
      </c>
      <c r="K6719">
        <v>72.319999999999993</v>
      </c>
      <c r="L6719" t="s">
        <v>42</v>
      </c>
      <c r="M6719">
        <v>43.13</v>
      </c>
    </row>
    <row r="6720" spans="1:13" x14ac:dyDescent="0.25">
      <c r="A6720" t="s">
        <v>102</v>
      </c>
      <c r="B6720" t="s">
        <v>23</v>
      </c>
      <c r="C6720" t="s">
        <v>15</v>
      </c>
      <c r="D6720" t="s">
        <v>29</v>
      </c>
      <c r="E6720" s="1">
        <v>107936.35</v>
      </c>
      <c r="F6720" t="s">
        <v>25</v>
      </c>
      <c r="G6720">
        <v>16</v>
      </c>
      <c r="H6720">
        <v>9895</v>
      </c>
      <c r="I6720">
        <v>4465</v>
      </c>
      <c r="J6720">
        <v>38.42</v>
      </c>
      <c r="K6720">
        <v>37.47</v>
      </c>
      <c r="L6720" t="s">
        <v>31</v>
      </c>
      <c r="M6720">
        <v>72.63</v>
      </c>
    </row>
    <row r="6721" spans="1:13" hidden="1" x14ac:dyDescent="0.25">
      <c r="A6721" t="s">
        <v>260</v>
      </c>
      <c r="B6721" t="s">
        <v>14</v>
      </c>
      <c r="C6721" t="s">
        <v>15</v>
      </c>
      <c r="D6721" t="s">
        <v>24</v>
      </c>
      <c r="E6721" s="1">
        <v>122915.37</v>
      </c>
      <c r="F6721" t="s">
        <v>30</v>
      </c>
      <c r="G6721">
        <v>13</v>
      </c>
      <c r="H6721">
        <v>8202</v>
      </c>
      <c r="I6721">
        <v>9669</v>
      </c>
      <c r="J6721">
        <v>74.05</v>
      </c>
      <c r="K6721">
        <v>38.549999999999997</v>
      </c>
      <c r="L6721" t="s">
        <v>33</v>
      </c>
      <c r="M6721">
        <v>46.06</v>
      </c>
    </row>
    <row r="6722" spans="1:13" hidden="1" x14ac:dyDescent="0.25">
      <c r="A6722" t="s">
        <v>185</v>
      </c>
      <c r="B6722" t="s">
        <v>34</v>
      </c>
      <c r="C6722" t="s">
        <v>15</v>
      </c>
      <c r="D6722" t="s">
        <v>16</v>
      </c>
      <c r="E6722" s="1">
        <v>114261.01</v>
      </c>
      <c r="F6722" t="s">
        <v>30</v>
      </c>
      <c r="G6722">
        <v>4</v>
      </c>
      <c r="H6722">
        <v>3825</v>
      </c>
      <c r="I6722">
        <v>3771</v>
      </c>
      <c r="J6722">
        <v>80.510000000000005</v>
      </c>
      <c r="K6722">
        <v>53.25</v>
      </c>
      <c r="L6722" t="s">
        <v>18</v>
      </c>
      <c r="M6722">
        <v>77.22</v>
      </c>
    </row>
    <row r="6723" spans="1:13" hidden="1" x14ac:dyDescent="0.25">
      <c r="A6723" t="s">
        <v>41</v>
      </c>
      <c r="B6723" t="s">
        <v>54</v>
      </c>
      <c r="C6723" t="s">
        <v>15</v>
      </c>
      <c r="D6723" t="s">
        <v>16</v>
      </c>
      <c r="E6723" s="1">
        <v>95229.6</v>
      </c>
      <c r="F6723" t="s">
        <v>25</v>
      </c>
      <c r="G6723">
        <v>10</v>
      </c>
      <c r="H6723">
        <v>1838</v>
      </c>
      <c r="I6723">
        <v>7193</v>
      </c>
      <c r="J6723">
        <v>59.75</v>
      </c>
      <c r="K6723">
        <v>37.11</v>
      </c>
      <c r="L6723" t="s">
        <v>18</v>
      </c>
      <c r="M6723">
        <v>25.23</v>
      </c>
    </row>
    <row r="6724" spans="1:13" hidden="1" x14ac:dyDescent="0.25">
      <c r="A6724" t="s">
        <v>95</v>
      </c>
      <c r="B6724" t="s">
        <v>34</v>
      </c>
      <c r="C6724" t="s">
        <v>15</v>
      </c>
      <c r="D6724" t="s">
        <v>16</v>
      </c>
      <c r="E6724" s="1">
        <v>139254.79</v>
      </c>
      <c r="F6724" t="s">
        <v>17</v>
      </c>
      <c r="G6724">
        <v>9</v>
      </c>
      <c r="H6724">
        <v>694</v>
      </c>
      <c r="I6724">
        <v>971</v>
      </c>
      <c r="J6724">
        <v>62.29</v>
      </c>
      <c r="K6724">
        <v>79.89</v>
      </c>
      <c r="L6724" t="s">
        <v>48</v>
      </c>
      <c r="M6724">
        <v>66.599999999999994</v>
      </c>
    </row>
    <row r="6725" spans="1:13" x14ac:dyDescent="0.25">
      <c r="A6725" t="s">
        <v>651</v>
      </c>
      <c r="B6725" t="s">
        <v>51</v>
      </c>
      <c r="C6725" t="s">
        <v>35</v>
      </c>
      <c r="D6725" t="s">
        <v>29</v>
      </c>
      <c r="E6725" s="1">
        <v>50472.61</v>
      </c>
      <c r="F6725" t="s">
        <v>45</v>
      </c>
      <c r="G6725">
        <v>7</v>
      </c>
      <c r="H6725">
        <v>4174</v>
      </c>
      <c r="I6725">
        <v>2966</v>
      </c>
      <c r="J6725">
        <v>93.93</v>
      </c>
      <c r="K6725">
        <v>43.69</v>
      </c>
      <c r="L6725" t="s">
        <v>58</v>
      </c>
      <c r="M6725">
        <v>65.36</v>
      </c>
    </row>
    <row r="6726" spans="1:13" hidden="1" x14ac:dyDescent="0.25">
      <c r="A6726" t="s">
        <v>410</v>
      </c>
      <c r="B6726" t="s">
        <v>14</v>
      </c>
      <c r="C6726" t="s">
        <v>35</v>
      </c>
      <c r="D6726" t="s">
        <v>24</v>
      </c>
      <c r="E6726" s="1">
        <v>91078.94</v>
      </c>
      <c r="F6726" t="s">
        <v>45</v>
      </c>
      <c r="G6726">
        <v>14</v>
      </c>
      <c r="H6726">
        <v>7676</v>
      </c>
      <c r="I6726">
        <v>2446</v>
      </c>
      <c r="J6726">
        <v>35.93</v>
      </c>
      <c r="K6726">
        <v>16.53</v>
      </c>
      <c r="L6726" t="s">
        <v>26</v>
      </c>
      <c r="M6726">
        <v>72.7</v>
      </c>
    </row>
    <row r="6727" spans="1:13" hidden="1" x14ac:dyDescent="0.25">
      <c r="A6727" t="s">
        <v>564</v>
      </c>
      <c r="B6727" t="s">
        <v>34</v>
      </c>
      <c r="C6727" t="s">
        <v>35</v>
      </c>
      <c r="D6727" t="s">
        <v>24</v>
      </c>
      <c r="E6727" s="1">
        <v>105297.33</v>
      </c>
      <c r="F6727" t="s">
        <v>37</v>
      </c>
      <c r="G6727">
        <v>11</v>
      </c>
      <c r="H6727">
        <v>9910</v>
      </c>
      <c r="I6727">
        <v>6030</v>
      </c>
      <c r="J6727">
        <v>35.369999999999997</v>
      </c>
      <c r="K6727">
        <v>9.26</v>
      </c>
      <c r="L6727" t="s">
        <v>21</v>
      </c>
      <c r="M6727">
        <v>30.83</v>
      </c>
    </row>
    <row r="6728" spans="1:13" hidden="1" x14ac:dyDescent="0.25">
      <c r="A6728" t="s">
        <v>431</v>
      </c>
      <c r="B6728" t="s">
        <v>20</v>
      </c>
      <c r="C6728" t="s">
        <v>15</v>
      </c>
      <c r="D6728" t="s">
        <v>24</v>
      </c>
      <c r="E6728" s="1">
        <v>109225.93</v>
      </c>
      <c r="F6728" t="s">
        <v>25</v>
      </c>
      <c r="G6728">
        <v>15</v>
      </c>
      <c r="H6728">
        <v>6779</v>
      </c>
      <c r="I6728">
        <v>4299</v>
      </c>
      <c r="J6728">
        <v>67.760000000000005</v>
      </c>
      <c r="K6728">
        <v>99.29</v>
      </c>
      <c r="L6728" t="s">
        <v>21</v>
      </c>
      <c r="M6728">
        <v>69.069999999999993</v>
      </c>
    </row>
    <row r="6729" spans="1:13" hidden="1" x14ac:dyDescent="0.25">
      <c r="A6729" t="s">
        <v>659</v>
      </c>
      <c r="B6729" t="s">
        <v>34</v>
      </c>
      <c r="C6729" t="s">
        <v>35</v>
      </c>
      <c r="D6729" t="s">
        <v>16</v>
      </c>
      <c r="E6729" s="1">
        <v>89250.93</v>
      </c>
      <c r="F6729" t="s">
        <v>37</v>
      </c>
      <c r="G6729">
        <v>8</v>
      </c>
      <c r="H6729">
        <v>9724</v>
      </c>
      <c r="I6729">
        <v>9284</v>
      </c>
      <c r="J6729">
        <v>45.59</v>
      </c>
      <c r="K6729">
        <v>46.19</v>
      </c>
      <c r="L6729" t="s">
        <v>26</v>
      </c>
      <c r="M6729">
        <v>55.35</v>
      </c>
    </row>
    <row r="6730" spans="1:13" hidden="1" x14ac:dyDescent="0.25">
      <c r="A6730" t="s">
        <v>120</v>
      </c>
      <c r="B6730" t="s">
        <v>51</v>
      </c>
      <c r="C6730" t="s">
        <v>35</v>
      </c>
      <c r="D6730" t="s">
        <v>16</v>
      </c>
      <c r="E6730" s="1">
        <v>137401.54</v>
      </c>
      <c r="F6730" t="s">
        <v>37</v>
      </c>
      <c r="G6730">
        <v>8</v>
      </c>
      <c r="H6730">
        <v>9153</v>
      </c>
      <c r="I6730">
        <v>9240</v>
      </c>
      <c r="J6730">
        <v>36.340000000000003</v>
      </c>
      <c r="K6730">
        <v>88.3</v>
      </c>
      <c r="L6730" t="s">
        <v>31</v>
      </c>
      <c r="M6730">
        <v>43.7</v>
      </c>
    </row>
    <row r="6731" spans="1:13" x14ac:dyDescent="0.25">
      <c r="A6731" t="s">
        <v>435</v>
      </c>
      <c r="B6731" t="s">
        <v>20</v>
      </c>
      <c r="C6731" t="s">
        <v>15</v>
      </c>
      <c r="D6731" t="s">
        <v>29</v>
      </c>
      <c r="E6731" s="1">
        <v>125775.3</v>
      </c>
      <c r="F6731" t="s">
        <v>30</v>
      </c>
      <c r="G6731">
        <v>15</v>
      </c>
      <c r="H6731">
        <v>9223</v>
      </c>
      <c r="I6731">
        <v>4894</v>
      </c>
      <c r="J6731">
        <v>52.9</v>
      </c>
      <c r="K6731">
        <v>78.23</v>
      </c>
      <c r="L6731" t="s">
        <v>42</v>
      </c>
      <c r="M6731">
        <v>68.45</v>
      </c>
    </row>
    <row r="6732" spans="1:13" hidden="1" x14ac:dyDescent="0.25">
      <c r="A6732" t="s">
        <v>591</v>
      </c>
      <c r="B6732" t="s">
        <v>28</v>
      </c>
      <c r="C6732" t="s">
        <v>35</v>
      </c>
      <c r="D6732" t="s">
        <v>24</v>
      </c>
      <c r="E6732" s="1">
        <v>111299.5</v>
      </c>
      <c r="F6732" t="s">
        <v>30</v>
      </c>
      <c r="G6732">
        <v>17</v>
      </c>
      <c r="H6732">
        <v>2652</v>
      </c>
      <c r="I6732">
        <v>4913</v>
      </c>
      <c r="J6732">
        <v>69.400000000000006</v>
      </c>
      <c r="K6732">
        <v>1.48</v>
      </c>
      <c r="L6732" t="s">
        <v>48</v>
      </c>
      <c r="M6732">
        <v>48.58</v>
      </c>
    </row>
    <row r="6733" spans="1:13" hidden="1" x14ac:dyDescent="0.25">
      <c r="A6733" t="s">
        <v>151</v>
      </c>
      <c r="B6733" t="s">
        <v>28</v>
      </c>
      <c r="C6733" t="s">
        <v>15</v>
      </c>
      <c r="D6733" t="s">
        <v>24</v>
      </c>
      <c r="E6733" s="1">
        <v>65227.53</v>
      </c>
      <c r="F6733" t="s">
        <v>30</v>
      </c>
      <c r="G6733">
        <v>18</v>
      </c>
      <c r="H6733">
        <v>5582</v>
      </c>
      <c r="I6733">
        <v>2957</v>
      </c>
      <c r="J6733">
        <v>16.670000000000002</v>
      </c>
      <c r="K6733">
        <v>52.15</v>
      </c>
      <c r="L6733" t="s">
        <v>48</v>
      </c>
      <c r="M6733">
        <v>42.41</v>
      </c>
    </row>
    <row r="6734" spans="1:13" hidden="1" x14ac:dyDescent="0.25">
      <c r="A6734" t="s">
        <v>246</v>
      </c>
      <c r="B6734" t="s">
        <v>23</v>
      </c>
      <c r="C6734" t="s">
        <v>15</v>
      </c>
      <c r="D6734" t="s">
        <v>24</v>
      </c>
      <c r="E6734" s="1">
        <v>52750.66</v>
      </c>
      <c r="F6734" t="s">
        <v>37</v>
      </c>
      <c r="G6734">
        <v>12</v>
      </c>
      <c r="H6734">
        <v>589</v>
      </c>
      <c r="I6734">
        <v>5925</v>
      </c>
      <c r="J6734">
        <v>42.51</v>
      </c>
      <c r="K6734">
        <v>32.47</v>
      </c>
      <c r="L6734" t="s">
        <v>48</v>
      </c>
      <c r="M6734">
        <v>66.67</v>
      </c>
    </row>
    <row r="6735" spans="1:13" hidden="1" x14ac:dyDescent="0.25">
      <c r="A6735" t="s">
        <v>491</v>
      </c>
      <c r="B6735" t="s">
        <v>28</v>
      </c>
      <c r="C6735" t="s">
        <v>15</v>
      </c>
      <c r="D6735" t="s">
        <v>24</v>
      </c>
      <c r="E6735" s="1">
        <v>75578.37</v>
      </c>
      <c r="F6735" t="s">
        <v>25</v>
      </c>
      <c r="G6735">
        <v>0</v>
      </c>
      <c r="H6735">
        <v>3678</v>
      </c>
      <c r="I6735">
        <v>4207</v>
      </c>
      <c r="J6735">
        <v>9.75</v>
      </c>
      <c r="K6735">
        <v>66.459999999999994</v>
      </c>
      <c r="L6735" t="s">
        <v>21</v>
      </c>
      <c r="M6735">
        <v>55.24</v>
      </c>
    </row>
    <row r="6736" spans="1:13" hidden="1" x14ac:dyDescent="0.25">
      <c r="A6736" t="s">
        <v>353</v>
      </c>
      <c r="B6736" t="s">
        <v>54</v>
      </c>
      <c r="C6736" t="s">
        <v>35</v>
      </c>
      <c r="D6736" t="s">
        <v>16</v>
      </c>
      <c r="E6736" s="1">
        <v>138783.72</v>
      </c>
      <c r="F6736" t="s">
        <v>25</v>
      </c>
      <c r="G6736">
        <v>9</v>
      </c>
      <c r="H6736">
        <v>312</v>
      </c>
      <c r="I6736">
        <v>411</v>
      </c>
      <c r="J6736">
        <v>99.95</v>
      </c>
      <c r="K6736">
        <v>0.8</v>
      </c>
      <c r="L6736" t="s">
        <v>31</v>
      </c>
      <c r="M6736">
        <v>49.14</v>
      </c>
    </row>
    <row r="6737" spans="1:13" hidden="1" x14ac:dyDescent="0.25">
      <c r="A6737" t="s">
        <v>212</v>
      </c>
      <c r="B6737" t="s">
        <v>28</v>
      </c>
      <c r="C6737" t="s">
        <v>35</v>
      </c>
      <c r="D6737" t="s">
        <v>24</v>
      </c>
      <c r="E6737" s="1">
        <v>92465.07</v>
      </c>
      <c r="F6737" t="s">
        <v>25</v>
      </c>
      <c r="G6737">
        <v>19</v>
      </c>
      <c r="H6737">
        <v>5477</v>
      </c>
      <c r="I6737">
        <v>5595</v>
      </c>
      <c r="J6737">
        <v>1.91</v>
      </c>
      <c r="K6737">
        <v>65.52</v>
      </c>
      <c r="L6737" t="s">
        <v>58</v>
      </c>
      <c r="M6737">
        <v>42.54</v>
      </c>
    </row>
    <row r="6738" spans="1:13" hidden="1" x14ac:dyDescent="0.25">
      <c r="A6738" t="s">
        <v>321</v>
      </c>
      <c r="B6738" t="s">
        <v>54</v>
      </c>
      <c r="C6738" t="s">
        <v>15</v>
      </c>
      <c r="D6738" t="s">
        <v>16</v>
      </c>
      <c r="E6738" s="1">
        <v>46020.27</v>
      </c>
      <c r="F6738" t="s">
        <v>17</v>
      </c>
      <c r="G6738">
        <v>20</v>
      </c>
      <c r="H6738">
        <v>723</v>
      </c>
      <c r="I6738">
        <v>6409</v>
      </c>
      <c r="J6738">
        <v>76.849999999999994</v>
      </c>
      <c r="K6738">
        <v>18.12</v>
      </c>
      <c r="L6738" t="s">
        <v>31</v>
      </c>
      <c r="M6738">
        <v>25.4</v>
      </c>
    </row>
    <row r="6739" spans="1:13" hidden="1" x14ac:dyDescent="0.25">
      <c r="A6739" t="s">
        <v>198</v>
      </c>
      <c r="B6739" t="s">
        <v>34</v>
      </c>
      <c r="C6739" t="s">
        <v>15</v>
      </c>
      <c r="D6739" t="s">
        <v>24</v>
      </c>
      <c r="E6739" s="1">
        <v>60124.46</v>
      </c>
      <c r="F6739" t="s">
        <v>30</v>
      </c>
      <c r="G6739">
        <v>4</v>
      </c>
      <c r="H6739">
        <v>2153</v>
      </c>
      <c r="I6739">
        <v>5872</v>
      </c>
      <c r="J6739">
        <v>30.07</v>
      </c>
      <c r="K6739">
        <v>89.05</v>
      </c>
      <c r="L6739" t="s">
        <v>31</v>
      </c>
      <c r="M6739">
        <v>75.430000000000007</v>
      </c>
    </row>
    <row r="6740" spans="1:13" hidden="1" x14ac:dyDescent="0.25">
      <c r="A6740" t="s">
        <v>560</v>
      </c>
      <c r="B6740" t="s">
        <v>54</v>
      </c>
      <c r="C6740" t="s">
        <v>35</v>
      </c>
      <c r="D6740" t="s">
        <v>16</v>
      </c>
      <c r="E6740" s="1">
        <v>35422.25</v>
      </c>
      <c r="F6740" t="s">
        <v>45</v>
      </c>
      <c r="G6740">
        <v>12</v>
      </c>
      <c r="H6740">
        <v>9506</v>
      </c>
      <c r="I6740">
        <v>8387</v>
      </c>
      <c r="J6740">
        <v>23.13</v>
      </c>
      <c r="K6740">
        <v>0.41</v>
      </c>
      <c r="L6740" t="s">
        <v>31</v>
      </c>
      <c r="M6740">
        <v>49.54</v>
      </c>
    </row>
    <row r="6741" spans="1:13" hidden="1" x14ac:dyDescent="0.25">
      <c r="A6741" t="s">
        <v>428</v>
      </c>
      <c r="B6741" t="s">
        <v>51</v>
      </c>
      <c r="C6741" t="s">
        <v>15</v>
      </c>
      <c r="D6741" t="s">
        <v>24</v>
      </c>
      <c r="E6741" s="1">
        <v>71963.09</v>
      </c>
      <c r="F6741" t="s">
        <v>17</v>
      </c>
      <c r="G6741">
        <v>18</v>
      </c>
      <c r="H6741">
        <v>9346</v>
      </c>
      <c r="I6741">
        <v>1978</v>
      </c>
      <c r="J6741">
        <v>95.36</v>
      </c>
      <c r="K6741">
        <v>77.930000000000007</v>
      </c>
      <c r="L6741" t="s">
        <v>42</v>
      </c>
      <c r="M6741">
        <v>72.7</v>
      </c>
    </row>
    <row r="6742" spans="1:13" x14ac:dyDescent="0.25">
      <c r="A6742" t="s">
        <v>179</v>
      </c>
      <c r="B6742" t="s">
        <v>14</v>
      </c>
      <c r="C6742" t="s">
        <v>35</v>
      </c>
      <c r="D6742" t="s">
        <v>29</v>
      </c>
      <c r="E6742" s="1">
        <v>39889.730000000003</v>
      </c>
      <c r="F6742" t="s">
        <v>17</v>
      </c>
      <c r="G6742">
        <v>0</v>
      </c>
      <c r="H6742">
        <v>980</v>
      </c>
      <c r="I6742">
        <v>465</v>
      </c>
      <c r="J6742">
        <v>6.35</v>
      </c>
      <c r="K6742">
        <v>61.32</v>
      </c>
      <c r="L6742" t="s">
        <v>31</v>
      </c>
      <c r="M6742">
        <v>21.91</v>
      </c>
    </row>
    <row r="6743" spans="1:13" hidden="1" x14ac:dyDescent="0.25">
      <c r="A6743" t="s">
        <v>497</v>
      </c>
      <c r="B6743" t="s">
        <v>51</v>
      </c>
      <c r="C6743" t="s">
        <v>15</v>
      </c>
      <c r="D6743" t="s">
        <v>16</v>
      </c>
      <c r="E6743" s="1">
        <v>93668.479999999996</v>
      </c>
      <c r="F6743" t="s">
        <v>30</v>
      </c>
      <c r="G6743">
        <v>20</v>
      </c>
      <c r="H6743">
        <v>2823</v>
      </c>
      <c r="I6743">
        <v>6973</v>
      </c>
      <c r="J6743">
        <v>5.74</v>
      </c>
      <c r="K6743">
        <v>24.17</v>
      </c>
      <c r="L6743" t="s">
        <v>21</v>
      </c>
      <c r="M6743">
        <v>23.95</v>
      </c>
    </row>
    <row r="6744" spans="1:13" x14ac:dyDescent="0.25">
      <c r="A6744" t="s">
        <v>673</v>
      </c>
      <c r="B6744" t="s">
        <v>20</v>
      </c>
      <c r="C6744" t="s">
        <v>15</v>
      </c>
      <c r="D6744" t="s">
        <v>29</v>
      </c>
      <c r="E6744" s="1">
        <v>131990.35999999999</v>
      </c>
      <c r="F6744" t="s">
        <v>37</v>
      </c>
      <c r="G6744">
        <v>19</v>
      </c>
      <c r="H6744">
        <v>2458</v>
      </c>
      <c r="I6744">
        <v>3236</v>
      </c>
      <c r="J6744">
        <v>30.37</v>
      </c>
      <c r="K6744">
        <v>83.13</v>
      </c>
      <c r="L6744" t="s">
        <v>58</v>
      </c>
      <c r="M6744">
        <v>28.18</v>
      </c>
    </row>
    <row r="6745" spans="1:13" hidden="1" x14ac:dyDescent="0.25">
      <c r="A6745" t="s">
        <v>59</v>
      </c>
      <c r="B6745" t="s">
        <v>51</v>
      </c>
      <c r="C6745" t="s">
        <v>15</v>
      </c>
      <c r="D6745" t="s">
        <v>16</v>
      </c>
      <c r="E6745" s="1">
        <v>140171.60999999999</v>
      </c>
      <c r="F6745" t="s">
        <v>17</v>
      </c>
      <c r="G6745">
        <v>11</v>
      </c>
      <c r="H6745">
        <v>605</v>
      </c>
      <c r="I6745">
        <v>350</v>
      </c>
      <c r="J6745">
        <v>52.18</v>
      </c>
      <c r="K6745">
        <v>52.61</v>
      </c>
      <c r="L6745" t="s">
        <v>48</v>
      </c>
      <c r="M6745">
        <v>68.48</v>
      </c>
    </row>
    <row r="6746" spans="1:13" hidden="1" x14ac:dyDescent="0.25">
      <c r="A6746" t="s">
        <v>598</v>
      </c>
      <c r="B6746" t="s">
        <v>20</v>
      </c>
      <c r="C6746" t="s">
        <v>15</v>
      </c>
      <c r="D6746" t="s">
        <v>24</v>
      </c>
      <c r="E6746" s="1">
        <v>45821.16</v>
      </c>
      <c r="F6746" t="s">
        <v>25</v>
      </c>
      <c r="G6746">
        <v>8</v>
      </c>
      <c r="H6746">
        <v>9891</v>
      </c>
      <c r="I6746">
        <v>4570</v>
      </c>
      <c r="J6746">
        <v>71.08</v>
      </c>
      <c r="K6746">
        <v>77.23</v>
      </c>
      <c r="L6746" t="s">
        <v>31</v>
      </c>
      <c r="M6746">
        <v>79.69</v>
      </c>
    </row>
    <row r="6747" spans="1:13" hidden="1" x14ac:dyDescent="0.25">
      <c r="A6747" t="s">
        <v>536</v>
      </c>
      <c r="B6747" t="s">
        <v>20</v>
      </c>
      <c r="C6747" t="s">
        <v>15</v>
      </c>
      <c r="D6747" t="s">
        <v>16</v>
      </c>
      <c r="E6747" s="1">
        <v>86650.48</v>
      </c>
      <c r="F6747" t="s">
        <v>30</v>
      </c>
      <c r="G6747">
        <v>3</v>
      </c>
      <c r="H6747">
        <v>2238</v>
      </c>
      <c r="I6747">
        <v>3057</v>
      </c>
      <c r="J6747">
        <v>10.02</v>
      </c>
      <c r="K6747">
        <v>37.619999999999997</v>
      </c>
      <c r="L6747" t="s">
        <v>18</v>
      </c>
      <c r="M6747">
        <v>36.82</v>
      </c>
    </row>
    <row r="6748" spans="1:13" x14ac:dyDescent="0.25">
      <c r="A6748" t="s">
        <v>150</v>
      </c>
      <c r="B6748" t="s">
        <v>54</v>
      </c>
      <c r="C6748" t="s">
        <v>35</v>
      </c>
      <c r="D6748" t="s">
        <v>29</v>
      </c>
      <c r="E6748" s="1">
        <v>100285.39</v>
      </c>
      <c r="F6748" t="s">
        <v>25</v>
      </c>
      <c r="G6748">
        <v>16</v>
      </c>
      <c r="H6748">
        <v>8980</v>
      </c>
      <c r="I6748">
        <v>7505</v>
      </c>
      <c r="J6748">
        <v>12.42</v>
      </c>
      <c r="K6748">
        <v>26.17</v>
      </c>
      <c r="L6748" t="s">
        <v>18</v>
      </c>
      <c r="M6748">
        <v>67.819999999999993</v>
      </c>
    </row>
    <row r="6749" spans="1:13" x14ac:dyDescent="0.25">
      <c r="A6749" t="s">
        <v>149</v>
      </c>
      <c r="B6749" t="s">
        <v>54</v>
      </c>
      <c r="C6749" t="s">
        <v>35</v>
      </c>
      <c r="D6749" t="s">
        <v>29</v>
      </c>
      <c r="E6749" s="1">
        <v>112016.18</v>
      </c>
      <c r="F6749" t="s">
        <v>30</v>
      </c>
      <c r="G6749">
        <v>18</v>
      </c>
      <c r="H6749">
        <v>827</v>
      </c>
      <c r="I6749">
        <v>892</v>
      </c>
      <c r="J6749">
        <v>70.459999999999994</v>
      </c>
      <c r="K6749">
        <v>24.57</v>
      </c>
      <c r="L6749" t="s">
        <v>31</v>
      </c>
      <c r="M6749">
        <v>76.12</v>
      </c>
    </row>
    <row r="6750" spans="1:13" hidden="1" x14ac:dyDescent="0.25">
      <c r="A6750" t="s">
        <v>135</v>
      </c>
      <c r="B6750" t="s">
        <v>14</v>
      </c>
      <c r="C6750" t="s">
        <v>15</v>
      </c>
      <c r="D6750" t="s">
        <v>24</v>
      </c>
      <c r="E6750" s="1">
        <v>78893.960000000006</v>
      </c>
      <c r="F6750" t="s">
        <v>37</v>
      </c>
      <c r="G6750">
        <v>10</v>
      </c>
      <c r="H6750">
        <v>1855</v>
      </c>
      <c r="I6750">
        <v>338</v>
      </c>
      <c r="J6750">
        <v>13.18</v>
      </c>
      <c r="K6750">
        <v>36.96</v>
      </c>
      <c r="L6750" t="s">
        <v>26</v>
      </c>
      <c r="M6750">
        <v>66.38</v>
      </c>
    </row>
    <row r="6751" spans="1:13" hidden="1" x14ac:dyDescent="0.25">
      <c r="A6751" t="s">
        <v>662</v>
      </c>
      <c r="B6751" t="s">
        <v>39</v>
      </c>
      <c r="C6751" t="s">
        <v>15</v>
      </c>
      <c r="D6751" t="s">
        <v>16</v>
      </c>
      <c r="E6751" s="1">
        <v>58192.9</v>
      </c>
      <c r="F6751" t="s">
        <v>37</v>
      </c>
      <c r="G6751">
        <v>9</v>
      </c>
      <c r="H6751">
        <v>9468</v>
      </c>
      <c r="I6751">
        <v>7673</v>
      </c>
      <c r="J6751">
        <v>98.56</v>
      </c>
      <c r="K6751">
        <v>70.69</v>
      </c>
      <c r="L6751" t="s">
        <v>18</v>
      </c>
      <c r="M6751">
        <v>25.69</v>
      </c>
    </row>
    <row r="6752" spans="1:13" hidden="1" x14ac:dyDescent="0.25">
      <c r="A6752" t="s">
        <v>92</v>
      </c>
      <c r="B6752" t="s">
        <v>20</v>
      </c>
      <c r="C6752" t="s">
        <v>15</v>
      </c>
      <c r="D6752" t="s">
        <v>16</v>
      </c>
      <c r="E6752" s="1">
        <v>141281.41</v>
      </c>
      <c r="F6752" t="s">
        <v>17</v>
      </c>
      <c r="G6752">
        <v>2</v>
      </c>
      <c r="H6752">
        <v>6506</v>
      </c>
      <c r="I6752">
        <v>1789</v>
      </c>
      <c r="J6752">
        <v>71.83</v>
      </c>
      <c r="K6752">
        <v>40.72</v>
      </c>
      <c r="L6752" t="s">
        <v>31</v>
      </c>
      <c r="M6752">
        <v>54.97</v>
      </c>
    </row>
    <row r="6753" spans="1:13" hidden="1" x14ac:dyDescent="0.25">
      <c r="A6753" t="s">
        <v>272</v>
      </c>
      <c r="B6753" t="s">
        <v>23</v>
      </c>
      <c r="C6753" t="s">
        <v>35</v>
      </c>
      <c r="D6753" t="s">
        <v>16</v>
      </c>
      <c r="E6753" s="1">
        <v>33636</v>
      </c>
      <c r="F6753" t="s">
        <v>45</v>
      </c>
      <c r="G6753">
        <v>8</v>
      </c>
      <c r="H6753">
        <v>7858</v>
      </c>
      <c r="I6753">
        <v>895</v>
      </c>
      <c r="J6753">
        <v>64.62</v>
      </c>
      <c r="K6753">
        <v>22.2</v>
      </c>
      <c r="L6753" t="s">
        <v>21</v>
      </c>
      <c r="M6753">
        <v>69.98</v>
      </c>
    </row>
    <row r="6754" spans="1:13" x14ac:dyDescent="0.25">
      <c r="A6754" t="s">
        <v>612</v>
      </c>
      <c r="B6754" t="s">
        <v>20</v>
      </c>
      <c r="C6754" t="s">
        <v>35</v>
      </c>
      <c r="D6754" t="s">
        <v>29</v>
      </c>
      <c r="E6754" s="1">
        <v>119176.75</v>
      </c>
      <c r="F6754" t="s">
        <v>37</v>
      </c>
      <c r="G6754">
        <v>6</v>
      </c>
      <c r="H6754">
        <v>5834</v>
      </c>
      <c r="I6754">
        <v>8626</v>
      </c>
      <c r="J6754">
        <v>20.83</v>
      </c>
      <c r="K6754">
        <v>89.8</v>
      </c>
      <c r="L6754" t="s">
        <v>18</v>
      </c>
      <c r="M6754">
        <v>68.760000000000005</v>
      </c>
    </row>
    <row r="6755" spans="1:13" x14ac:dyDescent="0.25">
      <c r="A6755" t="s">
        <v>299</v>
      </c>
      <c r="B6755" t="s">
        <v>28</v>
      </c>
      <c r="C6755" t="s">
        <v>35</v>
      </c>
      <c r="D6755" t="s">
        <v>29</v>
      </c>
      <c r="E6755" s="1">
        <v>54826.07</v>
      </c>
      <c r="F6755" t="s">
        <v>45</v>
      </c>
      <c r="G6755">
        <v>0</v>
      </c>
      <c r="H6755">
        <v>6422</v>
      </c>
      <c r="I6755">
        <v>3684</v>
      </c>
      <c r="J6755">
        <v>5.76</v>
      </c>
      <c r="K6755">
        <v>17.350000000000001</v>
      </c>
      <c r="L6755" t="s">
        <v>48</v>
      </c>
      <c r="M6755">
        <v>57.21</v>
      </c>
    </row>
    <row r="6756" spans="1:13" hidden="1" x14ac:dyDescent="0.25">
      <c r="A6756" t="s">
        <v>475</v>
      </c>
      <c r="B6756" t="s">
        <v>54</v>
      </c>
      <c r="C6756" t="s">
        <v>35</v>
      </c>
      <c r="D6756" t="s">
        <v>16</v>
      </c>
      <c r="E6756" s="1">
        <v>30863.74</v>
      </c>
      <c r="F6756" t="s">
        <v>17</v>
      </c>
      <c r="G6756">
        <v>14</v>
      </c>
      <c r="H6756">
        <v>4835</v>
      </c>
      <c r="I6756">
        <v>9518</v>
      </c>
      <c r="J6756">
        <v>28.02</v>
      </c>
      <c r="K6756">
        <v>32.39</v>
      </c>
      <c r="L6756" t="s">
        <v>33</v>
      </c>
      <c r="M6756">
        <v>63.68</v>
      </c>
    </row>
    <row r="6757" spans="1:13" x14ac:dyDescent="0.25">
      <c r="A6757" t="s">
        <v>352</v>
      </c>
      <c r="B6757" t="s">
        <v>14</v>
      </c>
      <c r="C6757" t="s">
        <v>35</v>
      </c>
      <c r="D6757" t="s">
        <v>29</v>
      </c>
      <c r="E6757" s="1">
        <v>67421.8</v>
      </c>
      <c r="F6757" t="s">
        <v>25</v>
      </c>
      <c r="G6757">
        <v>11</v>
      </c>
      <c r="H6757">
        <v>194</v>
      </c>
      <c r="I6757">
        <v>303</v>
      </c>
      <c r="J6757">
        <v>70.319999999999993</v>
      </c>
      <c r="K6757">
        <v>0.96</v>
      </c>
      <c r="L6757" t="s">
        <v>21</v>
      </c>
      <c r="M6757">
        <v>79.069999999999993</v>
      </c>
    </row>
    <row r="6758" spans="1:13" x14ac:dyDescent="0.25">
      <c r="A6758" t="s">
        <v>544</v>
      </c>
      <c r="B6758" t="s">
        <v>34</v>
      </c>
      <c r="C6758" t="s">
        <v>35</v>
      </c>
      <c r="D6758" t="s">
        <v>29</v>
      </c>
      <c r="E6758" s="1">
        <v>32260.5</v>
      </c>
      <c r="F6758" t="s">
        <v>17</v>
      </c>
      <c r="G6758">
        <v>2</v>
      </c>
      <c r="H6758">
        <v>5591</v>
      </c>
      <c r="I6758">
        <v>8934</v>
      </c>
      <c r="J6758">
        <v>79.319999999999993</v>
      </c>
      <c r="K6758">
        <v>61.91</v>
      </c>
      <c r="L6758" t="s">
        <v>26</v>
      </c>
      <c r="M6758">
        <v>58.65</v>
      </c>
    </row>
    <row r="6759" spans="1:13" hidden="1" x14ac:dyDescent="0.25">
      <c r="A6759" t="s">
        <v>668</v>
      </c>
      <c r="B6759" t="s">
        <v>54</v>
      </c>
      <c r="C6759" t="s">
        <v>35</v>
      </c>
      <c r="D6759" t="s">
        <v>24</v>
      </c>
      <c r="E6759" s="1">
        <v>119028.19</v>
      </c>
      <c r="F6759" t="s">
        <v>30</v>
      </c>
      <c r="G6759">
        <v>13</v>
      </c>
      <c r="H6759">
        <v>3625</v>
      </c>
      <c r="I6759">
        <v>1215</v>
      </c>
      <c r="J6759">
        <v>6.05</v>
      </c>
      <c r="K6759">
        <v>11.46</v>
      </c>
      <c r="L6759" t="s">
        <v>42</v>
      </c>
      <c r="M6759">
        <v>61.83</v>
      </c>
    </row>
    <row r="6760" spans="1:13" x14ac:dyDescent="0.25">
      <c r="A6760" t="s">
        <v>283</v>
      </c>
      <c r="B6760" t="s">
        <v>14</v>
      </c>
      <c r="C6760" t="s">
        <v>35</v>
      </c>
      <c r="D6760" t="s">
        <v>29</v>
      </c>
      <c r="E6760" s="1">
        <v>93756.04</v>
      </c>
      <c r="F6760" t="s">
        <v>17</v>
      </c>
      <c r="G6760">
        <v>7</v>
      </c>
      <c r="H6760">
        <v>1538</v>
      </c>
      <c r="I6760">
        <v>7559</v>
      </c>
      <c r="J6760">
        <v>76.63</v>
      </c>
      <c r="K6760">
        <v>26.57</v>
      </c>
      <c r="L6760" t="s">
        <v>21</v>
      </c>
      <c r="M6760">
        <v>62.17</v>
      </c>
    </row>
    <row r="6761" spans="1:13" hidden="1" x14ac:dyDescent="0.25">
      <c r="A6761" t="s">
        <v>412</v>
      </c>
      <c r="B6761" t="s">
        <v>23</v>
      </c>
      <c r="C6761" t="s">
        <v>35</v>
      </c>
      <c r="D6761" t="s">
        <v>16</v>
      </c>
      <c r="E6761" s="1">
        <v>87749.42</v>
      </c>
      <c r="F6761" t="s">
        <v>37</v>
      </c>
      <c r="G6761">
        <v>1</v>
      </c>
      <c r="H6761">
        <v>4685</v>
      </c>
      <c r="I6761">
        <v>1486</v>
      </c>
      <c r="J6761">
        <v>9.82</v>
      </c>
      <c r="K6761">
        <v>71.900000000000006</v>
      </c>
      <c r="L6761" t="s">
        <v>21</v>
      </c>
      <c r="M6761">
        <v>39.64</v>
      </c>
    </row>
    <row r="6762" spans="1:13" x14ac:dyDescent="0.25">
      <c r="A6762" t="s">
        <v>594</v>
      </c>
      <c r="B6762" t="s">
        <v>20</v>
      </c>
      <c r="C6762" t="s">
        <v>35</v>
      </c>
      <c r="D6762" t="s">
        <v>29</v>
      </c>
      <c r="E6762" s="1">
        <v>142176.66</v>
      </c>
      <c r="F6762" t="s">
        <v>37</v>
      </c>
      <c r="G6762">
        <v>15</v>
      </c>
      <c r="H6762">
        <v>7715</v>
      </c>
      <c r="I6762">
        <v>2803</v>
      </c>
      <c r="J6762">
        <v>22.37</v>
      </c>
      <c r="K6762">
        <v>94.33</v>
      </c>
      <c r="L6762" t="s">
        <v>33</v>
      </c>
      <c r="M6762">
        <v>35.82</v>
      </c>
    </row>
    <row r="6763" spans="1:13" hidden="1" x14ac:dyDescent="0.25">
      <c r="A6763" t="s">
        <v>614</v>
      </c>
      <c r="B6763" t="s">
        <v>34</v>
      </c>
      <c r="C6763" t="s">
        <v>35</v>
      </c>
      <c r="D6763" t="s">
        <v>24</v>
      </c>
      <c r="E6763" s="1">
        <v>63236.56</v>
      </c>
      <c r="F6763" t="s">
        <v>25</v>
      </c>
      <c r="G6763">
        <v>2</v>
      </c>
      <c r="H6763">
        <v>3780</v>
      </c>
      <c r="I6763">
        <v>6860</v>
      </c>
      <c r="J6763">
        <v>1.39</v>
      </c>
      <c r="K6763">
        <v>58.91</v>
      </c>
      <c r="L6763" t="s">
        <v>31</v>
      </c>
      <c r="M6763">
        <v>29.99</v>
      </c>
    </row>
    <row r="6764" spans="1:13" hidden="1" x14ac:dyDescent="0.25">
      <c r="A6764" t="s">
        <v>623</v>
      </c>
      <c r="B6764" t="s">
        <v>39</v>
      </c>
      <c r="C6764" t="s">
        <v>35</v>
      </c>
      <c r="D6764" t="s">
        <v>24</v>
      </c>
      <c r="E6764" s="1">
        <v>74041.98</v>
      </c>
      <c r="F6764" t="s">
        <v>25</v>
      </c>
      <c r="G6764">
        <v>11</v>
      </c>
      <c r="H6764">
        <v>7542</v>
      </c>
      <c r="I6764">
        <v>6305</v>
      </c>
      <c r="J6764">
        <v>28.48</v>
      </c>
      <c r="K6764">
        <v>72.95</v>
      </c>
      <c r="L6764" t="s">
        <v>58</v>
      </c>
      <c r="M6764">
        <v>28.6</v>
      </c>
    </row>
    <row r="6765" spans="1:13" hidden="1" x14ac:dyDescent="0.25">
      <c r="A6765" t="s">
        <v>288</v>
      </c>
      <c r="B6765" t="s">
        <v>23</v>
      </c>
      <c r="C6765" t="s">
        <v>35</v>
      </c>
      <c r="D6765" t="s">
        <v>24</v>
      </c>
      <c r="E6765" s="1">
        <v>74328.55</v>
      </c>
      <c r="F6765" t="s">
        <v>25</v>
      </c>
      <c r="G6765">
        <v>18</v>
      </c>
      <c r="H6765">
        <v>5845</v>
      </c>
      <c r="I6765">
        <v>1512</v>
      </c>
      <c r="J6765">
        <v>71.98</v>
      </c>
      <c r="K6765">
        <v>83.64</v>
      </c>
      <c r="L6765" t="s">
        <v>33</v>
      </c>
      <c r="M6765">
        <v>63.39</v>
      </c>
    </row>
    <row r="6766" spans="1:13" x14ac:dyDescent="0.25">
      <c r="A6766" t="s">
        <v>550</v>
      </c>
      <c r="B6766" t="s">
        <v>39</v>
      </c>
      <c r="C6766" t="s">
        <v>35</v>
      </c>
      <c r="D6766" t="s">
        <v>29</v>
      </c>
      <c r="E6766" s="1">
        <v>34210.07</v>
      </c>
      <c r="F6766" t="s">
        <v>30</v>
      </c>
      <c r="G6766">
        <v>17</v>
      </c>
      <c r="H6766">
        <v>3789</v>
      </c>
      <c r="I6766">
        <v>3935</v>
      </c>
      <c r="J6766">
        <v>65.09</v>
      </c>
      <c r="K6766">
        <v>27.04</v>
      </c>
      <c r="L6766" t="s">
        <v>33</v>
      </c>
      <c r="M6766">
        <v>33.380000000000003</v>
      </c>
    </row>
    <row r="6767" spans="1:13" hidden="1" x14ac:dyDescent="0.25">
      <c r="A6767" t="s">
        <v>607</v>
      </c>
      <c r="B6767" t="s">
        <v>34</v>
      </c>
      <c r="C6767" t="s">
        <v>15</v>
      </c>
      <c r="D6767" t="s">
        <v>24</v>
      </c>
      <c r="E6767" s="1">
        <v>114266.26</v>
      </c>
      <c r="F6767" t="s">
        <v>17</v>
      </c>
      <c r="G6767">
        <v>12</v>
      </c>
      <c r="H6767">
        <v>8590</v>
      </c>
      <c r="I6767">
        <v>3476</v>
      </c>
      <c r="J6767">
        <v>72.38</v>
      </c>
      <c r="K6767">
        <v>88.08</v>
      </c>
      <c r="L6767" t="s">
        <v>21</v>
      </c>
      <c r="M6767">
        <v>71.17</v>
      </c>
    </row>
    <row r="6768" spans="1:13" x14ac:dyDescent="0.25">
      <c r="A6768" t="s">
        <v>272</v>
      </c>
      <c r="B6768" t="s">
        <v>14</v>
      </c>
      <c r="C6768" t="s">
        <v>35</v>
      </c>
      <c r="D6768" t="s">
        <v>29</v>
      </c>
      <c r="E6768" s="1">
        <v>126934.82</v>
      </c>
      <c r="F6768" t="s">
        <v>25</v>
      </c>
      <c r="G6768">
        <v>18</v>
      </c>
      <c r="H6768">
        <v>9031</v>
      </c>
      <c r="I6768">
        <v>297</v>
      </c>
      <c r="J6768">
        <v>63.37</v>
      </c>
      <c r="K6768">
        <v>81.84</v>
      </c>
      <c r="L6768" t="s">
        <v>18</v>
      </c>
      <c r="M6768">
        <v>57.9</v>
      </c>
    </row>
    <row r="6769" spans="1:13" hidden="1" x14ac:dyDescent="0.25">
      <c r="A6769" t="s">
        <v>306</v>
      </c>
      <c r="B6769" t="s">
        <v>39</v>
      </c>
      <c r="C6769" t="s">
        <v>35</v>
      </c>
      <c r="D6769" t="s">
        <v>24</v>
      </c>
      <c r="E6769" s="1">
        <v>117341.21</v>
      </c>
      <c r="F6769" t="s">
        <v>45</v>
      </c>
      <c r="G6769">
        <v>1</v>
      </c>
      <c r="H6769">
        <v>220</v>
      </c>
      <c r="I6769">
        <v>6827</v>
      </c>
      <c r="J6769">
        <v>60.25</v>
      </c>
      <c r="K6769">
        <v>25.72</v>
      </c>
      <c r="L6769" t="s">
        <v>26</v>
      </c>
      <c r="M6769">
        <v>49.12</v>
      </c>
    </row>
    <row r="6770" spans="1:13" x14ac:dyDescent="0.25">
      <c r="A6770" t="s">
        <v>92</v>
      </c>
      <c r="B6770" t="s">
        <v>34</v>
      </c>
      <c r="C6770" t="s">
        <v>35</v>
      </c>
      <c r="D6770" t="s">
        <v>29</v>
      </c>
      <c r="E6770" s="1">
        <v>59517.36</v>
      </c>
      <c r="F6770" t="s">
        <v>37</v>
      </c>
      <c r="G6770">
        <v>9</v>
      </c>
      <c r="H6770">
        <v>5869</v>
      </c>
      <c r="I6770">
        <v>7969</v>
      </c>
      <c r="J6770">
        <v>48.15</v>
      </c>
      <c r="K6770">
        <v>92.6</v>
      </c>
      <c r="L6770" t="s">
        <v>42</v>
      </c>
      <c r="M6770">
        <v>29.34</v>
      </c>
    </row>
    <row r="6771" spans="1:13" x14ac:dyDescent="0.25">
      <c r="A6771" t="s">
        <v>431</v>
      </c>
      <c r="B6771" t="s">
        <v>51</v>
      </c>
      <c r="C6771" t="s">
        <v>35</v>
      </c>
      <c r="D6771" t="s">
        <v>29</v>
      </c>
      <c r="E6771" s="1">
        <v>125463.45</v>
      </c>
      <c r="F6771" t="s">
        <v>45</v>
      </c>
      <c r="G6771">
        <v>7</v>
      </c>
      <c r="H6771">
        <v>8273</v>
      </c>
      <c r="I6771">
        <v>5251</v>
      </c>
      <c r="J6771">
        <v>11.68</v>
      </c>
      <c r="K6771">
        <v>26.55</v>
      </c>
      <c r="L6771" t="s">
        <v>31</v>
      </c>
      <c r="M6771">
        <v>38.26</v>
      </c>
    </row>
    <row r="6772" spans="1:13" x14ac:dyDescent="0.25">
      <c r="A6772" t="s">
        <v>364</v>
      </c>
      <c r="B6772" t="s">
        <v>39</v>
      </c>
      <c r="C6772" t="s">
        <v>15</v>
      </c>
      <c r="D6772" t="s">
        <v>29</v>
      </c>
      <c r="E6772" s="1">
        <v>76901.03</v>
      </c>
      <c r="F6772" t="s">
        <v>45</v>
      </c>
      <c r="G6772">
        <v>20</v>
      </c>
      <c r="H6772">
        <v>3040</v>
      </c>
      <c r="I6772">
        <v>8141</v>
      </c>
      <c r="J6772">
        <v>46.01</v>
      </c>
      <c r="K6772">
        <v>97.47</v>
      </c>
      <c r="L6772" t="s">
        <v>18</v>
      </c>
      <c r="M6772">
        <v>78.55</v>
      </c>
    </row>
    <row r="6773" spans="1:13" x14ac:dyDescent="0.25">
      <c r="A6773" t="s">
        <v>181</v>
      </c>
      <c r="B6773" t="s">
        <v>34</v>
      </c>
      <c r="C6773" t="s">
        <v>15</v>
      </c>
      <c r="D6773" t="s">
        <v>29</v>
      </c>
      <c r="E6773" s="1">
        <v>41969.29</v>
      </c>
      <c r="F6773" t="s">
        <v>37</v>
      </c>
      <c r="G6773">
        <v>13</v>
      </c>
      <c r="H6773">
        <v>7758</v>
      </c>
      <c r="I6773">
        <v>6846</v>
      </c>
      <c r="J6773">
        <v>88.02</v>
      </c>
      <c r="K6773">
        <v>86.97</v>
      </c>
      <c r="L6773" t="s">
        <v>21</v>
      </c>
      <c r="M6773">
        <v>31.58</v>
      </c>
    </row>
    <row r="6774" spans="1:13" hidden="1" x14ac:dyDescent="0.25">
      <c r="A6774" t="s">
        <v>410</v>
      </c>
      <c r="B6774" t="s">
        <v>14</v>
      </c>
      <c r="C6774" t="s">
        <v>15</v>
      </c>
      <c r="D6774" t="s">
        <v>16</v>
      </c>
      <c r="E6774" s="1">
        <v>56516.07</v>
      </c>
      <c r="F6774" t="s">
        <v>25</v>
      </c>
      <c r="G6774">
        <v>20</v>
      </c>
      <c r="H6774">
        <v>6149</v>
      </c>
      <c r="I6774">
        <v>8960</v>
      </c>
      <c r="J6774">
        <v>27.88</v>
      </c>
      <c r="K6774">
        <v>49.94</v>
      </c>
      <c r="L6774" t="s">
        <v>48</v>
      </c>
      <c r="M6774">
        <v>27.47</v>
      </c>
    </row>
    <row r="6775" spans="1:13" x14ac:dyDescent="0.25">
      <c r="A6775" t="s">
        <v>643</v>
      </c>
      <c r="B6775" t="s">
        <v>20</v>
      </c>
      <c r="C6775" t="s">
        <v>15</v>
      </c>
      <c r="D6775" t="s">
        <v>29</v>
      </c>
      <c r="E6775" s="1">
        <v>112432.28</v>
      </c>
      <c r="F6775" t="s">
        <v>17</v>
      </c>
      <c r="G6775">
        <v>3</v>
      </c>
      <c r="H6775">
        <v>3304</v>
      </c>
      <c r="I6775">
        <v>6227</v>
      </c>
      <c r="J6775">
        <v>25.57</v>
      </c>
      <c r="K6775">
        <v>45.32</v>
      </c>
      <c r="L6775" t="s">
        <v>42</v>
      </c>
      <c r="M6775">
        <v>41.65</v>
      </c>
    </row>
    <row r="6776" spans="1:13" hidden="1" x14ac:dyDescent="0.25">
      <c r="A6776" t="s">
        <v>662</v>
      </c>
      <c r="B6776" t="s">
        <v>34</v>
      </c>
      <c r="C6776" t="s">
        <v>35</v>
      </c>
      <c r="D6776" t="s">
        <v>24</v>
      </c>
      <c r="E6776" s="1">
        <v>50474.28</v>
      </c>
      <c r="F6776" t="s">
        <v>45</v>
      </c>
      <c r="G6776">
        <v>10</v>
      </c>
      <c r="H6776">
        <v>7469</v>
      </c>
      <c r="I6776">
        <v>4964</v>
      </c>
      <c r="J6776">
        <v>68.069999999999993</v>
      </c>
      <c r="K6776">
        <v>74.42</v>
      </c>
      <c r="L6776" t="s">
        <v>31</v>
      </c>
      <c r="M6776">
        <v>74.239999999999995</v>
      </c>
    </row>
    <row r="6777" spans="1:13" hidden="1" x14ac:dyDescent="0.25">
      <c r="A6777" t="s">
        <v>635</v>
      </c>
      <c r="B6777" t="s">
        <v>28</v>
      </c>
      <c r="C6777" t="s">
        <v>15</v>
      </c>
      <c r="D6777" t="s">
        <v>16</v>
      </c>
      <c r="E6777" s="1">
        <v>101075.34</v>
      </c>
      <c r="F6777" t="s">
        <v>37</v>
      </c>
      <c r="G6777">
        <v>14</v>
      </c>
      <c r="H6777">
        <v>3496</v>
      </c>
      <c r="I6777">
        <v>1312</v>
      </c>
      <c r="J6777">
        <v>48.41</v>
      </c>
      <c r="K6777">
        <v>51.94</v>
      </c>
      <c r="L6777" t="s">
        <v>31</v>
      </c>
      <c r="M6777">
        <v>44.55</v>
      </c>
    </row>
    <row r="6778" spans="1:13" x14ac:dyDescent="0.25">
      <c r="A6778" t="s">
        <v>401</v>
      </c>
      <c r="B6778" t="s">
        <v>14</v>
      </c>
      <c r="C6778" t="s">
        <v>35</v>
      </c>
      <c r="D6778" t="s">
        <v>29</v>
      </c>
      <c r="E6778" s="1">
        <v>144484.35999999999</v>
      </c>
      <c r="F6778" t="s">
        <v>25</v>
      </c>
      <c r="G6778">
        <v>18</v>
      </c>
      <c r="H6778">
        <v>9733</v>
      </c>
      <c r="I6778">
        <v>3655</v>
      </c>
      <c r="J6778">
        <v>75.989999999999995</v>
      </c>
      <c r="K6778">
        <v>91.04</v>
      </c>
      <c r="L6778" t="s">
        <v>21</v>
      </c>
      <c r="M6778">
        <v>77.89</v>
      </c>
    </row>
    <row r="6779" spans="1:13" x14ac:dyDescent="0.25">
      <c r="A6779" t="s">
        <v>137</v>
      </c>
      <c r="B6779" t="s">
        <v>20</v>
      </c>
      <c r="C6779" t="s">
        <v>35</v>
      </c>
      <c r="D6779" t="s">
        <v>29</v>
      </c>
      <c r="E6779" s="1">
        <v>116174.75</v>
      </c>
      <c r="F6779" t="s">
        <v>37</v>
      </c>
      <c r="G6779">
        <v>7</v>
      </c>
      <c r="H6779">
        <v>4497</v>
      </c>
      <c r="I6779">
        <v>2141</v>
      </c>
      <c r="J6779">
        <v>36.58</v>
      </c>
      <c r="K6779">
        <v>56.51</v>
      </c>
      <c r="L6779" t="s">
        <v>42</v>
      </c>
      <c r="M6779">
        <v>72.430000000000007</v>
      </c>
    </row>
    <row r="6780" spans="1:13" x14ac:dyDescent="0.25">
      <c r="A6780" t="s">
        <v>261</v>
      </c>
      <c r="B6780" t="s">
        <v>34</v>
      </c>
      <c r="C6780" t="s">
        <v>15</v>
      </c>
      <c r="D6780" t="s">
        <v>29</v>
      </c>
      <c r="E6780" s="1">
        <v>132697.91</v>
      </c>
      <c r="F6780" t="s">
        <v>45</v>
      </c>
      <c r="G6780">
        <v>19</v>
      </c>
      <c r="H6780">
        <v>2454</v>
      </c>
      <c r="I6780">
        <v>9715</v>
      </c>
      <c r="J6780">
        <v>72.459999999999994</v>
      </c>
      <c r="K6780">
        <v>94.84</v>
      </c>
      <c r="L6780" t="s">
        <v>31</v>
      </c>
      <c r="M6780">
        <v>36.4</v>
      </c>
    </row>
    <row r="6781" spans="1:13" x14ac:dyDescent="0.25">
      <c r="A6781" t="s">
        <v>622</v>
      </c>
      <c r="B6781" t="s">
        <v>28</v>
      </c>
      <c r="C6781" t="s">
        <v>35</v>
      </c>
      <c r="D6781" t="s">
        <v>29</v>
      </c>
      <c r="E6781" s="1">
        <v>68402.39</v>
      </c>
      <c r="F6781" t="s">
        <v>25</v>
      </c>
      <c r="G6781">
        <v>0</v>
      </c>
      <c r="H6781">
        <v>1123</v>
      </c>
      <c r="I6781">
        <v>8841</v>
      </c>
      <c r="J6781">
        <v>63.51</v>
      </c>
      <c r="K6781">
        <v>12.89</v>
      </c>
      <c r="L6781" t="s">
        <v>58</v>
      </c>
      <c r="M6781">
        <v>42.96</v>
      </c>
    </row>
    <row r="6782" spans="1:13" x14ac:dyDescent="0.25">
      <c r="A6782" t="s">
        <v>79</v>
      </c>
      <c r="B6782" t="s">
        <v>28</v>
      </c>
      <c r="C6782" t="s">
        <v>15</v>
      </c>
      <c r="D6782" t="s">
        <v>29</v>
      </c>
      <c r="E6782" s="1">
        <v>58522.09</v>
      </c>
      <c r="F6782" t="s">
        <v>17</v>
      </c>
      <c r="G6782">
        <v>0</v>
      </c>
      <c r="H6782">
        <v>1344</v>
      </c>
      <c r="I6782">
        <v>6239</v>
      </c>
      <c r="J6782">
        <v>33.229999999999997</v>
      </c>
      <c r="K6782">
        <v>21.92</v>
      </c>
      <c r="L6782" t="s">
        <v>33</v>
      </c>
      <c r="M6782">
        <v>29.35</v>
      </c>
    </row>
    <row r="6783" spans="1:13" hidden="1" x14ac:dyDescent="0.25">
      <c r="A6783" t="s">
        <v>452</v>
      </c>
      <c r="B6783" t="s">
        <v>51</v>
      </c>
      <c r="C6783" t="s">
        <v>35</v>
      </c>
      <c r="D6783" t="s">
        <v>16</v>
      </c>
      <c r="E6783" s="1">
        <v>121677.06</v>
      </c>
      <c r="F6783" t="s">
        <v>45</v>
      </c>
      <c r="G6783">
        <v>1</v>
      </c>
      <c r="H6783">
        <v>8036</v>
      </c>
      <c r="I6783">
        <v>6290</v>
      </c>
      <c r="J6783">
        <v>17.25</v>
      </c>
      <c r="K6783">
        <v>67.319999999999993</v>
      </c>
      <c r="L6783" t="s">
        <v>58</v>
      </c>
      <c r="M6783">
        <v>25.52</v>
      </c>
    </row>
    <row r="6784" spans="1:13" hidden="1" x14ac:dyDescent="0.25">
      <c r="A6784" t="s">
        <v>596</v>
      </c>
      <c r="B6784" t="s">
        <v>14</v>
      </c>
      <c r="C6784" t="s">
        <v>35</v>
      </c>
      <c r="D6784" t="s">
        <v>16</v>
      </c>
      <c r="E6784" s="1">
        <v>58501.05</v>
      </c>
      <c r="F6784" t="s">
        <v>17</v>
      </c>
      <c r="G6784">
        <v>17</v>
      </c>
      <c r="H6784">
        <v>1576</v>
      </c>
      <c r="I6784">
        <v>3221</v>
      </c>
      <c r="J6784">
        <v>68.47</v>
      </c>
      <c r="K6784">
        <v>80.47</v>
      </c>
      <c r="L6784" t="s">
        <v>26</v>
      </c>
      <c r="M6784">
        <v>70.69</v>
      </c>
    </row>
    <row r="6785" spans="1:13" hidden="1" x14ac:dyDescent="0.25">
      <c r="A6785" t="s">
        <v>546</v>
      </c>
      <c r="B6785" t="s">
        <v>54</v>
      </c>
      <c r="C6785" t="s">
        <v>35</v>
      </c>
      <c r="D6785" t="s">
        <v>24</v>
      </c>
      <c r="E6785" s="1">
        <v>135843.16</v>
      </c>
      <c r="F6785" t="s">
        <v>30</v>
      </c>
      <c r="G6785">
        <v>11</v>
      </c>
      <c r="H6785">
        <v>9538</v>
      </c>
      <c r="I6785">
        <v>3193</v>
      </c>
      <c r="J6785">
        <v>22.54</v>
      </c>
      <c r="K6785">
        <v>29.78</v>
      </c>
      <c r="L6785" t="s">
        <v>21</v>
      </c>
      <c r="M6785">
        <v>67.84</v>
      </c>
    </row>
    <row r="6786" spans="1:13" hidden="1" x14ac:dyDescent="0.25">
      <c r="A6786" t="s">
        <v>604</v>
      </c>
      <c r="B6786" t="s">
        <v>34</v>
      </c>
      <c r="C6786" t="s">
        <v>35</v>
      </c>
      <c r="D6786" t="s">
        <v>16</v>
      </c>
      <c r="E6786" s="1">
        <v>144919.67000000001</v>
      </c>
      <c r="F6786" t="s">
        <v>45</v>
      </c>
      <c r="G6786">
        <v>12</v>
      </c>
      <c r="H6786">
        <v>282</v>
      </c>
      <c r="I6786">
        <v>8512</v>
      </c>
      <c r="J6786">
        <v>89.24</v>
      </c>
      <c r="K6786">
        <v>75.27</v>
      </c>
      <c r="L6786" t="s">
        <v>18</v>
      </c>
      <c r="M6786">
        <v>50.39</v>
      </c>
    </row>
    <row r="6787" spans="1:13" hidden="1" x14ac:dyDescent="0.25">
      <c r="A6787" t="s">
        <v>315</v>
      </c>
      <c r="B6787" t="s">
        <v>51</v>
      </c>
      <c r="C6787" t="s">
        <v>35</v>
      </c>
      <c r="D6787" t="s">
        <v>16</v>
      </c>
      <c r="E6787" s="1">
        <v>98950.7</v>
      </c>
      <c r="F6787" t="s">
        <v>25</v>
      </c>
      <c r="G6787">
        <v>5</v>
      </c>
      <c r="H6787">
        <v>5302</v>
      </c>
      <c r="I6787">
        <v>3327</v>
      </c>
      <c r="J6787">
        <v>95.3</v>
      </c>
      <c r="K6787">
        <v>89.27</v>
      </c>
      <c r="L6787" t="s">
        <v>21</v>
      </c>
      <c r="M6787">
        <v>46.1</v>
      </c>
    </row>
    <row r="6788" spans="1:13" x14ac:dyDescent="0.25">
      <c r="A6788" t="s">
        <v>304</v>
      </c>
      <c r="B6788" t="s">
        <v>23</v>
      </c>
      <c r="C6788" t="s">
        <v>35</v>
      </c>
      <c r="D6788" t="s">
        <v>29</v>
      </c>
      <c r="E6788" s="1">
        <v>147823.17000000001</v>
      </c>
      <c r="F6788" t="s">
        <v>30</v>
      </c>
      <c r="G6788">
        <v>10</v>
      </c>
      <c r="H6788">
        <v>9846</v>
      </c>
      <c r="I6788">
        <v>3878</v>
      </c>
      <c r="J6788">
        <v>27.95</v>
      </c>
      <c r="K6788">
        <v>64.88</v>
      </c>
      <c r="L6788" t="s">
        <v>18</v>
      </c>
      <c r="M6788">
        <v>36.770000000000003</v>
      </c>
    </row>
    <row r="6789" spans="1:13" hidden="1" x14ac:dyDescent="0.25">
      <c r="A6789" t="s">
        <v>64</v>
      </c>
      <c r="B6789" t="s">
        <v>20</v>
      </c>
      <c r="C6789" t="s">
        <v>35</v>
      </c>
      <c r="D6789" t="s">
        <v>24</v>
      </c>
      <c r="E6789" s="1">
        <v>34672.550000000003</v>
      </c>
      <c r="F6789" t="s">
        <v>25</v>
      </c>
      <c r="G6789">
        <v>15</v>
      </c>
      <c r="H6789">
        <v>5256</v>
      </c>
      <c r="I6789">
        <v>8641</v>
      </c>
      <c r="J6789">
        <v>56.31</v>
      </c>
      <c r="K6789">
        <v>81</v>
      </c>
      <c r="L6789" t="s">
        <v>42</v>
      </c>
      <c r="M6789">
        <v>52.7</v>
      </c>
    </row>
    <row r="6790" spans="1:13" hidden="1" x14ac:dyDescent="0.25">
      <c r="A6790" t="s">
        <v>524</v>
      </c>
      <c r="B6790" t="s">
        <v>39</v>
      </c>
      <c r="C6790" t="s">
        <v>35</v>
      </c>
      <c r="D6790" t="s">
        <v>16</v>
      </c>
      <c r="E6790" s="1">
        <v>148266.57</v>
      </c>
      <c r="F6790" t="s">
        <v>25</v>
      </c>
      <c r="G6790">
        <v>9</v>
      </c>
      <c r="H6790">
        <v>4056</v>
      </c>
      <c r="I6790">
        <v>569</v>
      </c>
      <c r="J6790">
        <v>93.89</v>
      </c>
      <c r="K6790">
        <v>98.69</v>
      </c>
      <c r="L6790" t="s">
        <v>48</v>
      </c>
      <c r="M6790">
        <v>25</v>
      </c>
    </row>
    <row r="6791" spans="1:13" x14ac:dyDescent="0.25">
      <c r="A6791" t="s">
        <v>97</v>
      </c>
      <c r="B6791" t="s">
        <v>20</v>
      </c>
      <c r="C6791" t="s">
        <v>35</v>
      </c>
      <c r="D6791" t="s">
        <v>29</v>
      </c>
      <c r="E6791" s="1">
        <v>73184.289999999994</v>
      </c>
      <c r="F6791" t="s">
        <v>45</v>
      </c>
      <c r="G6791">
        <v>17</v>
      </c>
      <c r="H6791">
        <v>8156</v>
      </c>
      <c r="I6791">
        <v>8154</v>
      </c>
      <c r="J6791">
        <v>39.31</v>
      </c>
      <c r="K6791">
        <v>25.91</v>
      </c>
      <c r="L6791" t="s">
        <v>42</v>
      </c>
      <c r="M6791">
        <v>39.94</v>
      </c>
    </row>
    <row r="6792" spans="1:13" hidden="1" x14ac:dyDescent="0.25">
      <c r="A6792" t="s">
        <v>240</v>
      </c>
      <c r="B6792" t="s">
        <v>54</v>
      </c>
      <c r="C6792" t="s">
        <v>35</v>
      </c>
      <c r="D6792" t="s">
        <v>24</v>
      </c>
      <c r="E6792" s="1">
        <v>149724.96</v>
      </c>
      <c r="F6792" t="s">
        <v>25</v>
      </c>
      <c r="G6792">
        <v>16</v>
      </c>
      <c r="H6792">
        <v>4301</v>
      </c>
      <c r="I6792">
        <v>3261</v>
      </c>
      <c r="J6792">
        <v>14.37</v>
      </c>
      <c r="K6792">
        <v>71.84</v>
      </c>
      <c r="L6792" t="s">
        <v>48</v>
      </c>
      <c r="M6792">
        <v>53.76</v>
      </c>
    </row>
    <row r="6793" spans="1:13" x14ac:dyDescent="0.25">
      <c r="A6793" t="s">
        <v>241</v>
      </c>
      <c r="B6793" t="s">
        <v>51</v>
      </c>
      <c r="C6793" t="s">
        <v>15</v>
      </c>
      <c r="D6793" t="s">
        <v>29</v>
      </c>
      <c r="E6793" s="1">
        <v>45593.64</v>
      </c>
      <c r="F6793" t="s">
        <v>45</v>
      </c>
      <c r="G6793">
        <v>20</v>
      </c>
      <c r="H6793">
        <v>3645</v>
      </c>
      <c r="I6793">
        <v>918</v>
      </c>
      <c r="J6793">
        <v>37.299999999999997</v>
      </c>
      <c r="K6793">
        <v>83.08</v>
      </c>
      <c r="L6793" t="s">
        <v>18</v>
      </c>
      <c r="M6793">
        <v>65.790000000000006</v>
      </c>
    </row>
    <row r="6794" spans="1:13" hidden="1" x14ac:dyDescent="0.25">
      <c r="A6794" t="s">
        <v>386</v>
      </c>
      <c r="B6794" t="s">
        <v>28</v>
      </c>
      <c r="C6794" t="s">
        <v>15</v>
      </c>
      <c r="D6794" t="s">
        <v>24</v>
      </c>
      <c r="E6794" s="1">
        <v>33230.910000000003</v>
      </c>
      <c r="F6794" t="s">
        <v>37</v>
      </c>
      <c r="G6794">
        <v>18</v>
      </c>
      <c r="H6794">
        <v>7401</v>
      </c>
      <c r="I6794">
        <v>2841</v>
      </c>
      <c r="J6794">
        <v>56.14</v>
      </c>
      <c r="K6794">
        <v>48.7</v>
      </c>
      <c r="L6794" t="s">
        <v>42</v>
      </c>
      <c r="M6794">
        <v>57.63</v>
      </c>
    </row>
    <row r="6795" spans="1:13" x14ac:dyDescent="0.25">
      <c r="A6795" t="s">
        <v>242</v>
      </c>
      <c r="B6795" t="s">
        <v>51</v>
      </c>
      <c r="C6795" t="s">
        <v>35</v>
      </c>
      <c r="D6795" t="s">
        <v>29</v>
      </c>
      <c r="E6795" s="1">
        <v>64625.91</v>
      </c>
      <c r="F6795" t="s">
        <v>17</v>
      </c>
      <c r="G6795">
        <v>9</v>
      </c>
      <c r="H6795">
        <v>9948</v>
      </c>
      <c r="I6795">
        <v>4521</v>
      </c>
      <c r="J6795">
        <v>56.38</v>
      </c>
      <c r="K6795">
        <v>41.15</v>
      </c>
      <c r="L6795" t="s">
        <v>33</v>
      </c>
      <c r="M6795">
        <v>54.3</v>
      </c>
    </row>
    <row r="6796" spans="1:13" hidden="1" x14ac:dyDescent="0.25">
      <c r="A6796" t="s">
        <v>386</v>
      </c>
      <c r="B6796" t="s">
        <v>54</v>
      </c>
      <c r="C6796" t="s">
        <v>35</v>
      </c>
      <c r="D6796" t="s">
        <v>16</v>
      </c>
      <c r="E6796" s="1">
        <v>34700.449999999997</v>
      </c>
      <c r="F6796" t="s">
        <v>37</v>
      </c>
      <c r="G6796">
        <v>8</v>
      </c>
      <c r="H6796">
        <v>3298</v>
      </c>
      <c r="I6796">
        <v>2184</v>
      </c>
      <c r="J6796">
        <v>45.8</v>
      </c>
      <c r="K6796">
        <v>49.41</v>
      </c>
      <c r="L6796" t="s">
        <v>33</v>
      </c>
      <c r="M6796">
        <v>71.94</v>
      </c>
    </row>
    <row r="6797" spans="1:13" hidden="1" x14ac:dyDescent="0.25">
      <c r="A6797" t="s">
        <v>295</v>
      </c>
      <c r="B6797" t="s">
        <v>20</v>
      </c>
      <c r="C6797" t="s">
        <v>15</v>
      </c>
      <c r="D6797" t="s">
        <v>16</v>
      </c>
      <c r="E6797" s="1">
        <v>117852.53</v>
      </c>
      <c r="F6797" t="s">
        <v>17</v>
      </c>
      <c r="G6797">
        <v>5</v>
      </c>
      <c r="H6797">
        <v>9173</v>
      </c>
      <c r="I6797">
        <v>7280</v>
      </c>
      <c r="J6797">
        <v>72.099999999999994</v>
      </c>
      <c r="K6797">
        <v>90.74</v>
      </c>
      <c r="L6797" t="s">
        <v>26</v>
      </c>
      <c r="M6797">
        <v>30.48</v>
      </c>
    </row>
    <row r="6798" spans="1:13" x14ac:dyDescent="0.25">
      <c r="A6798" t="s">
        <v>119</v>
      </c>
      <c r="B6798" t="s">
        <v>23</v>
      </c>
      <c r="C6798" t="s">
        <v>15</v>
      </c>
      <c r="D6798" t="s">
        <v>29</v>
      </c>
      <c r="E6798" s="1">
        <v>121864.77</v>
      </c>
      <c r="F6798" t="s">
        <v>45</v>
      </c>
      <c r="G6798">
        <v>6</v>
      </c>
      <c r="H6798">
        <v>1351</v>
      </c>
      <c r="I6798">
        <v>7801</v>
      </c>
      <c r="J6798">
        <v>19.59</v>
      </c>
      <c r="K6798">
        <v>28.16</v>
      </c>
      <c r="L6798" t="s">
        <v>33</v>
      </c>
      <c r="M6798">
        <v>77.510000000000005</v>
      </c>
    </row>
    <row r="6799" spans="1:13" hidden="1" x14ac:dyDescent="0.25">
      <c r="A6799" t="s">
        <v>257</v>
      </c>
      <c r="B6799" t="s">
        <v>54</v>
      </c>
      <c r="C6799" t="s">
        <v>15</v>
      </c>
      <c r="D6799" t="s">
        <v>16</v>
      </c>
      <c r="E6799" s="1">
        <v>43874.38</v>
      </c>
      <c r="F6799" t="s">
        <v>25</v>
      </c>
      <c r="G6799">
        <v>13</v>
      </c>
      <c r="H6799">
        <v>6145</v>
      </c>
      <c r="I6799">
        <v>5389</v>
      </c>
      <c r="J6799">
        <v>35.270000000000003</v>
      </c>
      <c r="K6799">
        <v>39.56</v>
      </c>
      <c r="L6799" t="s">
        <v>21</v>
      </c>
      <c r="M6799">
        <v>33.04</v>
      </c>
    </row>
    <row r="6800" spans="1:13" x14ac:dyDescent="0.25">
      <c r="A6800" t="s">
        <v>554</v>
      </c>
      <c r="B6800" t="s">
        <v>14</v>
      </c>
      <c r="C6800" t="s">
        <v>35</v>
      </c>
      <c r="D6800" t="s">
        <v>29</v>
      </c>
      <c r="E6800" s="1">
        <v>103697.85</v>
      </c>
      <c r="F6800" t="s">
        <v>25</v>
      </c>
      <c r="G6800">
        <v>6</v>
      </c>
      <c r="H6800">
        <v>2008</v>
      </c>
      <c r="I6800">
        <v>8441</v>
      </c>
      <c r="J6800">
        <v>3.93</v>
      </c>
      <c r="K6800">
        <v>55.87</v>
      </c>
      <c r="L6800" t="s">
        <v>18</v>
      </c>
      <c r="M6800">
        <v>39.840000000000003</v>
      </c>
    </row>
    <row r="6801" spans="1:13" x14ac:dyDescent="0.25">
      <c r="A6801" t="s">
        <v>333</v>
      </c>
      <c r="B6801" t="s">
        <v>20</v>
      </c>
      <c r="C6801" t="s">
        <v>15</v>
      </c>
      <c r="D6801" t="s">
        <v>29</v>
      </c>
      <c r="E6801" s="1">
        <v>141833.23000000001</v>
      </c>
      <c r="F6801" t="s">
        <v>17</v>
      </c>
      <c r="G6801">
        <v>3</v>
      </c>
      <c r="H6801">
        <v>7062</v>
      </c>
      <c r="I6801">
        <v>2761</v>
      </c>
      <c r="J6801">
        <v>86.29</v>
      </c>
      <c r="K6801">
        <v>68.22</v>
      </c>
      <c r="L6801" t="s">
        <v>31</v>
      </c>
      <c r="M6801">
        <v>45.01</v>
      </c>
    </row>
    <row r="6802" spans="1:13" hidden="1" x14ac:dyDescent="0.25">
      <c r="A6802" t="s">
        <v>565</v>
      </c>
      <c r="B6802" t="s">
        <v>54</v>
      </c>
      <c r="C6802" t="s">
        <v>15</v>
      </c>
      <c r="D6802" t="s">
        <v>24</v>
      </c>
      <c r="E6802" s="1">
        <v>43090.73</v>
      </c>
      <c r="F6802" t="s">
        <v>30</v>
      </c>
      <c r="G6802">
        <v>11</v>
      </c>
      <c r="H6802">
        <v>1008</v>
      </c>
      <c r="I6802">
        <v>6431</v>
      </c>
      <c r="J6802">
        <v>93.42</v>
      </c>
      <c r="K6802">
        <v>61.28</v>
      </c>
      <c r="L6802" t="s">
        <v>26</v>
      </c>
      <c r="M6802">
        <v>61.04</v>
      </c>
    </row>
    <row r="6803" spans="1:13" hidden="1" x14ac:dyDescent="0.25">
      <c r="A6803" t="s">
        <v>283</v>
      </c>
      <c r="B6803" t="s">
        <v>51</v>
      </c>
      <c r="C6803" t="s">
        <v>15</v>
      </c>
      <c r="D6803" t="s">
        <v>24</v>
      </c>
      <c r="E6803" s="1">
        <v>78304.91</v>
      </c>
      <c r="F6803" t="s">
        <v>25</v>
      </c>
      <c r="G6803">
        <v>13</v>
      </c>
      <c r="H6803">
        <v>3701</v>
      </c>
      <c r="I6803">
        <v>2651</v>
      </c>
      <c r="J6803">
        <v>89.29</v>
      </c>
      <c r="K6803">
        <v>60.37</v>
      </c>
      <c r="L6803" t="s">
        <v>42</v>
      </c>
      <c r="M6803">
        <v>72.19</v>
      </c>
    </row>
    <row r="6804" spans="1:13" x14ac:dyDescent="0.25">
      <c r="A6804" t="s">
        <v>322</v>
      </c>
      <c r="B6804" t="s">
        <v>28</v>
      </c>
      <c r="C6804" t="s">
        <v>15</v>
      </c>
      <c r="D6804" t="s">
        <v>29</v>
      </c>
      <c r="E6804" s="1">
        <v>134420.89000000001</v>
      </c>
      <c r="F6804" t="s">
        <v>30</v>
      </c>
      <c r="G6804">
        <v>11</v>
      </c>
      <c r="H6804">
        <v>1857</v>
      </c>
      <c r="I6804">
        <v>768</v>
      </c>
      <c r="J6804">
        <v>23.66</v>
      </c>
      <c r="K6804">
        <v>72.819999999999993</v>
      </c>
      <c r="L6804" t="s">
        <v>18</v>
      </c>
      <c r="M6804">
        <v>78.03</v>
      </c>
    </row>
    <row r="6805" spans="1:13" hidden="1" x14ac:dyDescent="0.25">
      <c r="A6805" t="s">
        <v>648</v>
      </c>
      <c r="B6805" t="s">
        <v>28</v>
      </c>
      <c r="C6805" t="s">
        <v>15</v>
      </c>
      <c r="D6805" t="s">
        <v>16</v>
      </c>
      <c r="E6805" s="1">
        <v>52304.44</v>
      </c>
      <c r="F6805" t="s">
        <v>30</v>
      </c>
      <c r="G6805">
        <v>5</v>
      </c>
      <c r="H6805">
        <v>3827</v>
      </c>
      <c r="I6805">
        <v>2187</v>
      </c>
      <c r="J6805">
        <v>57.41</v>
      </c>
      <c r="K6805">
        <v>1.61</v>
      </c>
      <c r="L6805" t="s">
        <v>42</v>
      </c>
      <c r="M6805">
        <v>35.950000000000003</v>
      </c>
    </row>
    <row r="6806" spans="1:13" x14ac:dyDescent="0.25">
      <c r="A6806" t="s">
        <v>105</v>
      </c>
      <c r="B6806" t="s">
        <v>14</v>
      </c>
      <c r="C6806" t="s">
        <v>15</v>
      </c>
      <c r="D6806" t="s">
        <v>29</v>
      </c>
      <c r="E6806" s="1">
        <v>130828.53</v>
      </c>
      <c r="F6806" t="s">
        <v>25</v>
      </c>
      <c r="G6806">
        <v>6</v>
      </c>
      <c r="H6806">
        <v>5443</v>
      </c>
      <c r="I6806">
        <v>9436</v>
      </c>
      <c r="J6806">
        <v>67.680000000000007</v>
      </c>
      <c r="K6806">
        <v>91.77</v>
      </c>
      <c r="L6806" t="s">
        <v>21</v>
      </c>
      <c r="M6806">
        <v>73.98</v>
      </c>
    </row>
    <row r="6807" spans="1:13" hidden="1" x14ac:dyDescent="0.25">
      <c r="A6807" t="s">
        <v>471</v>
      </c>
      <c r="B6807" t="s">
        <v>54</v>
      </c>
      <c r="C6807" t="s">
        <v>35</v>
      </c>
      <c r="D6807" t="s">
        <v>24</v>
      </c>
      <c r="E6807" s="1">
        <v>46086.61</v>
      </c>
      <c r="F6807" t="s">
        <v>37</v>
      </c>
      <c r="G6807">
        <v>17</v>
      </c>
      <c r="H6807">
        <v>5926</v>
      </c>
      <c r="I6807">
        <v>9574</v>
      </c>
      <c r="J6807">
        <v>62.72</v>
      </c>
      <c r="K6807">
        <v>37.89</v>
      </c>
      <c r="L6807" t="s">
        <v>31</v>
      </c>
      <c r="M6807">
        <v>50.12</v>
      </c>
    </row>
    <row r="6808" spans="1:13" hidden="1" x14ac:dyDescent="0.25">
      <c r="A6808" t="s">
        <v>59</v>
      </c>
      <c r="B6808" t="s">
        <v>39</v>
      </c>
      <c r="C6808" t="s">
        <v>35</v>
      </c>
      <c r="D6808" t="s">
        <v>24</v>
      </c>
      <c r="E6808" s="1">
        <v>111137.25</v>
      </c>
      <c r="F6808" t="s">
        <v>17</v>
      </c>
      <c r="G6808">
        <v>2</v>
      </c>
      <c r="H6808">
        <v>2478</v>
      </c>
      <c r="I6808">
        <v>2137</v>
      </c>
      <c r="J6808">
        <v>70.03</v>
      </c>
      <c r="K6808">
        <v>90.18</v>
      </c>
      <c r="L6808" t="s">
        <v>21</v>
      </c>
      <c r="M6808">
        <v>36.03</v>
      </c>
    </row>
    <row r="6809" spans="1:13" hidden="1" x14ac:dyDescent="0.25">
      <c r="A6809" t="s">
        <v>381</v>
      </c>
      <c r="B6809" t="s">
        <v>23</v>
      </c>
      <c r="C6809" t="s">
        <v>35</v>
      </c>
      <c r="D6809" t="s">
        <v>24</v>
      </c>
      <c r="E6809" s="1">
        <v>118300.73</v>
      </c>
      <c r="F6809" t="s">
        <v>37</v>
      </c>
      <c r="G6809">
        <v>5</v>
      </c>
      <c r="H6809">
        <v>6104</v>
      </c>
      <c r="I6809">
        <v>162</v>
      </c>
      <c r="J6809">
        <v>99.64</v>
      </c>
      <c r="K6809">
        <v>67.66</v>
      </c>
      <c r="L6809" t="s">
        <v>31</v>
      </c>
      <c r="M6809">
        <v>72.38</v>
      </c>
    </row>
    <row r="6810" spans="1:13" x14ac:dyDescent="0.25">
      <c r="A6810" t="s">
        <v>353</v>
      </c>
      <c r="B6810" t="s">
        <v>20</v>
      </c>
      <c r="C6810" t="s">
        <v>15</v>
      </c>
      <c r="D6810" t="s">
        <v>29</v>
      </c>
      <c r="E6810" s="1">
        <v>130758.56</v>
      </c>
      <c r="F6810" t="s">
        <v>17</v>
      </c>
      <c r="G6810">
        <v>5</v>
      </c>
      <c r="H6810">
        <v>3578</v>
      </c>
      <c r="I6810">
        <v>364</v>
      </c>
      <c r="J6810">
        <v>64.790000000000006</v>
      </c>
      <c r="K6810">
        <v>17.2</v>
      </c>
      <c r="L6810" t="s">
        <v>18</v>
      </c>
      <c r="M6810">
        <v>45.78</v>
      </c>
    </row>
    <row r="6811" spans="1:13" hidden="1" x14ac:dyDescent="0.25">
      <c r="A6811" t="s">
        <v>57</v>
      </c>
      <c r="B6811" t="s">
        <v>14</v>
      </c>
      <c r="C6811" t="s">
        <v>15</v>
      </c>
      <c r="D6811" t="s">
        <v>24</v>
      </c>
      <c r="E6811" s="1">
        <v>147831.64000000001</v>
      </c>
      <c r="F6811" t="s">
        <v>37</v>
      </c>
      <c r="G6811">
        <v>17</v>
      </c>
      <c r="H6811">
        <v>2859</v>
      </c>
      <c r="I6811">
        <v>1526</v>
      </c>
      <c r="J6811">
        <v>20.85</v>
      </c>
      <c r="K6811">
        <v>53.51</v>
      </c>
      <c r="L6811" t="s">
        <v>18</v>
      </c>
      <c r="M6811">
        <v>22.89</v>
      </c>
    </row>
    <row r="6812" spans="1:13" hidden="1" x14ac:dyDescent="0.25">
      <c r="A6812" t="s">
        <v>604</v>
      </c>
      <c r="B6812" t="s">
        <v>20</v>
      </c>
      <c r="C6812" t="s">
        <v>35</v>
      </c>
      <c r="D6812" t="s">
        <v>24</v>
      </c>
      <c r="E6812" s="1">
        <v>110610.1</v>
      </c>
      <c r="F6812" t="s">
        <v>25</v>
      </c>
      <c r="G6812">
        <v>17</v>
      </c>
      <c r="H6812">
        <v>9487</v>
      </c>
      <c r="I6812">
        <v>6205</v>
      </c>
      <c r="J6812">
        <v>51.85</v>
      </c>
      <c r="K6812">
        <v>66.040000000000006</v>
      </c>
      <c r="L6812" t="s">
        <v>42</v>
      </c>
      <c r="M6812">
        <v>34.6</v>
      </c>
    </row>
    <row r="6813" spans="1:13" hidden="1" x14ac:dyDescent="0.25">
      <c r="A6813" t="s">
        <v>158</v>
      </c>
      <c r="B6813" t="s">
        <v>23</v>
      </c>
      <c r="C6813" t="s">
        <v>15</v>
      </c>
      <c r="D6813" t="s">
        <v>24</v>
      </c>
      <c r="E6813" s="1">
        <v>46159.48</v>
      </c>
      <c r="F6813" t="s">
        <v>30</v>
      </c>
      <c r="G6813">
        <v>12</v>
      </c>
      <c r="H6813">
        <v>8155</v>
      </c>
      <c r="I6813">
        <v>3385</v>
      </c>
      <c r="J6813">
        <v>59.36</v>
      </c>
      <c r="K6813">
        <v>2.4700000000000002</v>
      </c>
      <c r="L6813" t="s">
        <v>33</v>
      </c>
      <c r="M6813">
        <v>53.98</v>
      </c>
    </row>
    <row r="6814" spans="1:13" hidden="1" x14ac:dyDescent="0.25">
      <c r="A6814" t="s">
        <v>304</v>
      </c>
      <c r="B6814" t="s">
        <v>20</v>
      </c>
      <c r="C6814" t="s">
        <v>35</v>
      </c>
      <c r="D6814" t="s">
        <v>24</v>
      </c>
      <c r="E6814" s="1">
        <v>49771.24</v>
      </c>
      <c r="F6814" t="s">
        <v>37</v>
      </c>
      <c r="G6814">
        <v>3</v>
      </c>
      <c r="H6814">
        <v>3681</v>
      </c>
      <c r="I6814">
        <v>849</v>
      </c>
      <c r="J6814">
        <v>13.72</v>
      </c>
      <c r="K6814">
        <v>21.44</v>
      </c>
      <c r="L6814" t="s">
        <v>31</v>
      </c>
      <c r="M6814">
        <v>26.43</v>
      </c>
    </row>
    <row r="6815" spans="1:13" hidden="1" x14ac:dyDescent="0.25">
      <c r="A6815" t="s">
        <v>74</v>
      </c>
      <c r="B6815" t="s">
        <v>34</v>
      </c>
      <c r="C6815" t="s">
        <v>35</v>
      </c>
      <c r="D6815" t="s">
        <v>24</v>
      </c>
      <c r="E6815" s="1">
        <v>57127.27</v>
      </c>
      <c r="F6815" t="s">
        <v>37</v>
      </c>
      <c r="G6815">
        <v>20</v>
      </c>
      <c r="H6815">
        <v>9759</v>
      </c>
      <c r="I6815">
        <v>6564</v>
      </c>
      <c r="J6815">
        <v>85.26</v>
      </c>
      <c r="K6815">
        <v>68.73</v>
      </c>
      <c r="L6815" t="s">
        <v>26</v>
      </c>
      <c r="M6815">
        <v>67.09</v>
      </c>
    </row>
    <row r="6816" spans="1:13" hidden="1" x14ac:dyDescent="0.25">
      <c r="A6816" t="s">
        <v>141</v>
      </c>
      <c r="B6816" t="s">
        <v>23</v>
      </c>
      <c r="C6816" t="s">
        <v>35</v>
      </c>
      <c r="D6816" t="s">
        <v>24</v>
      </c>
      <c r="E6816" s="1">
        <v>86880.91</v>
      </c>
      <c r="F6816" t="s">
        <v>45</v>
      </c>
      <c r="G6816">
        <v>14</v>
      </c>
      <c r="H6816">
        <v>6025</v>
      </c>
      <c r="I6816">
        <v>1744</v>
      </c>
      <c r="J6816">
        <v>6.55</v>
      </c>
      <c r="K6816">
        <v>18.11</v>
      </c>
      <c r="L6816" t="s">
        <v>48</v>
      </c>
      <c r="M6816">
        <v>77.650000000000006</v>
      </c>
    </row>
    <row r="6817" spans="1:13" hidden="1" x14ac:dyDescent="0.25">
      <c r="A6817" t="s">
        <v>249</v>
      </c>
      <c r="B6817" t="s">
        <v>51</v>
      </c>
      <c r="C6817" t="s">
        <v>15</v>
      </c>
      <c r="D6817" t="s">
        <v>24</v>
      </c>
      <c r="E6817" s="1">
        <v>88199.07</v>
      </c>
      <c r="F6817" t="s">
        <v>17</v>
      </c>
      <c r="G6817">
        <v>16</v>
      </c>
      <c r="H6817">
        <v>3616</v>
      </c>
      <c r="I6817">
        <v>8540</v>
      </c>
      <c r="J6817">
        <v>18.670000000000002</v>
      </c>
      <c r="K6817">
        <v>5.19</v>
      </c>
      <c r="L6817" t="s">
        <v>42</v>
      </c>
      <c r="M6817">
        <v>23.33</v>
      </c>
    </row>
    <row r="6818" spans="1:13" hidden="1" x14ac:dyDescent="0.25">
      <c r="A6818" t="s">
        <v>258</v>
      </c>
      <c r="B6818" t="s">
        <v>51</v>
      </c>
      <c r="C6818" t="s">
        <v>15</v>
      </c>
      <c r="D6818" t="s">
        <v>24</v>
      </c>
      <c r="E6818" s="1">
        <v>124334.42</v>
      </c>
      <c r="F6818" t="s">
        <v>37</v>
      </c>
      <c r="G6818">
        <v>17</v>
      </c>
      <c r="H6818">
        <v>1869</v>
      </c>
      <c r="I6818">
        <v>5602</v>
      </c>
      <c r="J6818">
        <v>24.64</v>
      </c>
      <c r="K6818">
        <v>7</v>
      </c>
      <c r="L6818" t="s">
        <v>33</v>
      </c>
      <c r="M6818">
        <v>48.98</v>
      </c>
    </row>
    <row r="6819" spans="1:13" hidden="1" x14ac:dyDescent="0.25">
      <c r="A6819" t="s">
        <v>569</v>
      </c>
      <c r="B6819" t="s">
        <v>54</v>
      </c>
      <c r="C6819" t="s">
        <v>35</v>
      </c>
      <c r="D6819" t="s">
        <v>16</v>
      </c>
      <c r="E6819" s="1">
        <v>123030.42</v>
      </c>
      <c r="F6819" t="s">
        <v>25</v>
      </c>
      <c r="G6819">
        <v>11</v>
      </c>
      <c r="H6819">
        <v>9680</v>
      </c>
      <c r="I6819">
        <v>2779</v>
      </c>
      <c r="J6819">
        <v>42.71</v>
      </c>
      <c r="K6819">
        <v>45.11</v>
      </c>
      <c r="L6819" t="s">
        <v>26</v>
      </c>
      <c r="M6819">
        <v>68.77</v>
      </c>
    </row>
    <row r="6820" spans="1:13" hidden="1" x14ac:dyDescent="0.25">
      <c r="A6820" t="s">
        <v>252</v>
      </c>
      <c r="B6820" t="s">
        <v>39</v>
      </c>
      <c r="C6820" t="s">
        <v>15</v>
      </c>
      <c r="D6820" t="s">
        <v>24</v>
      </c>
      <c r="E6820" s="1">
        <v>32217.9</v>
      </c>
      <c r="F6820" t="s">
        <v>30</v>
      </c>
      <c r="G6820">
        <v>2</v>
      </c>
      <c r="H6820">
        <v>7956</v>
      </c>
      <c r="I6820">
        <v>1651</v>
      </c>
      <c r="J6820">
        <v>8.49</v>
      </c>
      <c r="K6820">
        <v>74.12</v>
      </c>
      <c r="L6820" t="s">
        <v>31</v>
      </c>
      <c r="M6820">
        <v>31.1</v>
      </c>
    </row>
    <row r="6821" spans="1:13" hidden="1" x14ac:dyDescent="0.25">
      <c r="A6821" t="s">
        <v>74</v>
      </c>
      <c r="B6821" t="s">
        <v>28</v>
      </c>
      <c r="C6821" t="s">
        <v>15</v>
      </c>
      <c r="D6821" t="s">
        <v>24</v>
      </c>
      <c r="E6821" s="1">
        <v>126969.13</v>
      </c>
      <c r="F6821" t="s">
        <v>37</v>
      </c>
      <c r="G6821">
        <v>19</v>
      </c>
      <c r="H6821">
        <v>9378</v>
      </c>
      <c r="I6821">
        <v>5726</v>
      </c>
      <c r="J6821">
        <v>22.26</v>
      </c>
      <c r="K6821">
        <v>45.36</v>
      </c>
      <c r="L6821" t="s">
        <v>21</v>
      </c>
      <c r="M6821">
        <v>79.77</v>
      </c>
    </row>
    <row r="6822" spans="1:13" x14ac:dyDescent="0.25">
      <c r="A6822" t="s">
        <v>299</v>
      </c>
      <c r="B6822" t="s">
        <v>54</v>
      </c>
      <c r="C6822" t="s">
        <v>15</v>
      </c>
      <c r="D6822" t="s">
        <v>29</v>
      </c>
      <c r="E6822" s="1">
        <v>69071.240000000005</v>
      </c>
      <c r="F6822" t="s">
        <v>37</v>
      </c>
      <c r="G6822">
        <v>9</v>
      </c>
      <c r="H6822">
        <v>5514</v>
      </c>
      <c r="I6822">
        <v>864</v>
      </c>
      <c r="J6822">
        <v>86.44</v>
      </c>
      <c r="K6822">
        <v>86.9</v>
      </c>
      <c r="L6822" t="s">
        <v>26</v>
      </c>
      <c r="M6822">
        <v>57.24</v>
      </c>
    </row>
    <row r="6823" spans="1:13" x14ac:dyDescent="0.25">
      <c r="A6823" t="s">
        <v>421</v>
      </c>
      <c r="B6823" t="s">
        <v>39</v>
      </c>
      <c r="C6823" t="s">
        <v>35</v>
      </c>
      <c r="D6823" t="s">
        <v>29</v>
      </c>
      <c r="E6823" s="1">
        <v>127928.57</v>
      </c>
      <c r="F6823" t="s">
        <v>45</v>
      </c>
      <c r="G6823">
        <v>7</v>
      </c>
      <c r="H6823">
        <v>3441</v>
      </c>
      <c r="I6823">
        <v>3416</v>
      </c>
      <c r="J6823">
        <v>89.45</v>
      </c>
      <c r="K6823">
        <v>36.950000000000003</v>
      </c>
      <c r="L6823" t="s">
        <v>21</v>
      </c>
      <c r="M6823">
        <v>71.87</v>
      </c>
    </row>
    <row r="6824" spans="1:13" hidden="1" x14ac:dyDescent="0.25">
      <c r="A6824" t="s">
        <v>519</v>
      </c>
      <c r="B6824" t="s">
        <v>54</v>
      </c>
      <c r="C6824" t="s">
        <v>35</v>
      </c>
      <c r="D6824" t="s">
        <v>16</v>
      </c>
      <c r="E6824" s="1">
        <v>41188.71</v>
      </c>
      <c r="F6824" t="s">
        <v>37</v>
      </c>
      <c r="G6824">
        <v>16</v>
      </c>
      <c r="H6824">
        <v>7610</v>
      </c>
      <c r="I6824">
        <v>4286</v>
      </c>
      <c r="J6824">
        <v>43.3</v>
      </c>
      <c r="K6824">
        <v>36.74</v>
      </c>
      <c r="L6824" t="s">
        <v>33</v>
      </c>
      <c r="M6824">
        <v>64.27</v>
      </c>
    </row>
    <row r="6825" spans="1:13" hidden="1" x14ac:dyDescent="0.25">
      <c r="A6825" t="s">
        <v>212</v>
      </c>
      <c r="B6825" t="s">
        <v>34</v>
      </c>
      <c r="C6825" t="s">
        <v>35</v>
      </c>
      <c r="D6825" t="s">
        <v>24</v>
      </c>
      <c r="E6825" s="1">
        <v>80291.740000000005</v>
      </c>
      <c r="F6825" t="s">
        <v>30</v>
      </c>
      <c r="G6825">
        <v>13</v>
      </c>
      <c r="H6825">
        <v>5898</v>
      </c>
      <c r="I6825">
        <v>2977</v>
      </c>
      <c r="J6825">
        <v>25.77</v>
      </c>
      <c r="K6825">
        <v>75.09</v>
      </c>
      <c r="L6825" t="s">
        <v>26</v>
      </c>
      <c r="M6825">
        <v>62.93</v>
      </c>
    </row>
    <row r="6826" spans="1:13" hidden="1" x14ac:dyDescent="0.25">
      <c r="A6826" t="s">
        <v>239</v>
      </c>
      <c r="B6826" t="s">
        <v>54</v>
      </c>
      <c r="C6826" t="s">
        <v>35</v>
      </c>
      <c r="D6826" t="s">
        <v>16</v>
      </c>
      <c r="E6826" s="1">
        <v>108780.78</v>
      </c>
      <c r="F6826" t="s">
        <v>25</v>
      </c>
      <c r="G6826">
        <v>2</v>
      </c>
      <c r="H6826">
        <v>1466</v>
      </c>
      <c r="I6826">
        <v>9678</v>
      </c>
      <c r="J6826">
        <v>10.6</v>
      </c>
      <c r="K6826">
        <v>16.48</v>
      </c>
      <c r="L6826" t="s">
        <v>31</v>
      </c>
      <c r="M6826">
        <v>33.43</v>
      </c>
    </row>
    <row r="6827" spans="1:13" hidden="1" x14ac:dyDescent="0.25">
      <c r="A6827" t="s">
        <v>349</v>
      </c>
      <c r="B6827" t="s">
        <v>51</v>
      </c>
      <c r="C6827" t="s">
        <v>35</v>
      </c>
      <c r="D6827" t="s">
        <v>16</v>
      </c>
      <c r="E6827" s="1">
        <v>112629.28</v>
      </c>
      <c r="F6827" t="s">
        <v>17</v>
      </c>
      <c r="G6827">
        <v>2</v>
      </c>
      <c r="H6827">
        <v>4354</v>
      </c>
      <c r="I6827">
        <v>5243</v>
      </c>
      <c r="J6827">
        <v>87.9</v>
      </c>
      <c r="K6827">
        <v>66.790000000000006</v>
      </c>
      <c r="L6827" t="s">
        <v>21</v>
      </c>
      <c r="M6827">
        <v>63.68</v>
      </c>
    </row>
    <row r="6828" spans="1:13" hidden="1" x14ac:dyDescent="0.25">
      <c r="A6828" t="s">
        <v>241</v>
      </c>
      <c r="B6828" t="s">
        <v>28</v>
      </c>
      <c r="C6828" t="s">
        <v>15</v>
      </c>
      <c r="D6828" t="s">
        <v>24</v>
      </c>
      <c r="E6828" s="1">
        <v>49973.7</v>
      </c>
      <c r="F6828" t="s">
        <v>37</v>
      </c>
      <c r="G6828">
        <v>15</v>
      </c>
      <c r="H6828">
        <v>5018</v>
      </c>
      <c r="I6828">
        <v>1833</v>
      </c>
      <c r="J6828">
        <v>82.77</v>
      </c>
      <c r="K6828">
        <v>44.88</v>
      </c>
      <c r="L6828" t="s">
        <v>42</v>
      </c>
      <c r="M6828">
        <v>52.57</v>
      </c>
    </row>
    <row r="6829" spans="1:13" hidden="1" x14ac:dyDescent="0.25">
      <c r="A6829" t="s">
        <v>65</v>
      </c>
      <c r="B6829" t="s">
        <v>51</v>
      </c>
      <c r="C6829" t="s">
        <v>15</v>
      </c>
      <c r="D6829" t="s">
        <v>24</v>
      </c>
      <c r="E6829" s="1">
        <v>65233.18</v>
      </c>
      <c r="F6829" t="s">
        <v>45</v>
      </c>
      <c r="G6829">
        <v>15</v>
      </c>
      <c r="H6829">
        <v>2155</v>
      </c>
      <c r="I6829">
        <v>6021</v>
      </c>
      <c r="J6829">
        <v>36.76</v>
      </c>
      <c r="K6829">
        <v>39.82</v>
      </c>
      <c r="L6829" t="s">
        <v>33</v>
      </c>
      <c r="M6829">
        <v>74.430000000000007</v>
      </c>
    </row>
    <row r="6830" spans="1:13" hidden="1" x14ac:dyDescent="0.25">
      <c r="A6830" t="s">
        <v>309</v>
      </c>
      <c r="B6830" t="s">
        <v>54</v>
      </c>
      <c r="C6830" t="s">
        <v>15</v>
      </c>
      <c r="D6830" t="s">
        <v>24</v>
      </c>
      <c r="E6830" s="1">
        <v>77834.7</v>
      </c>
      <c r="F6830" t="s">
        <v>25</v>
      </c>
      <c r="G6830">
        <v>19</v>
      </c>
      <c r="H6830">
        <v>711</v>
      </c>
      <c r="I6830">
        <v>4138</v>
      </c>
      <c r="J6830">
        <v>81.58</v>
      </c>
      <c r="K6830">
        <v>32.340000000000003</v>
      </c>
      <c r="L6830" t="s">
        <v>26</v>
      </c>
      <c r="M6830">
        <v>41.59</v>
      </c>
    </row>
    <row r="6831" spans="1:13" hidden="1" x14ac:dyDescent="0.25">
      <c r="A6831" t="s">
        <v>274</v>
      </c>
      <c r="B6831" t="s">
        <v>28</v>
      </c>
      <c r="C6831" t="s">
        <v>15</v>
      </c>
      <c r="D6831" t="s">
        <v>16</v>
      </c>
      <c r="E6831" s="1">
        <v>123948.56</v>
      </c>
      <c r="F6831" t="s">
        <v>45</v>
      </c>
      <c r="G6831">
        <v>20</v>
      </c>
      <c r="H6831">
        <v>8501</v>
      </c>
      <c r="I6831">
        <v>9814</v>
      </c>
      <c r="J6831">
        <v>66.66</v>
      </c>
      <c r="K6831">
        <v>37.67</v>
      </c>
      <c r="L6831" t="s">
        <v>33</v>
      </c>
      <c r="M6831">
        <v>24.48</v>
      </c>
    </row>
    <row r="6832" spans="1:13" hidden="1" x14ac:dyDescent="0.25">
      <c r="A6832" t="s">
        <v>286</v>
      </c>
      <c r="B6832" t="s">
        <v>23</v>
      </c>
      <c r="C6832" t="s">
        <v>35</v>
      </c>
      <c r="D6832" t="s">
        <v>16</v>
      </c>
      <c r="E6832" s="1">
        <v>147460.97</v>
      </c>
      <c r="F6832" t="s">
        <v>37</v>
      </c>
      <c r="G6832">
        <v>15</v>
      </c>
      <c r="H6832">
        <v>3802</v>
      </c>
      <c r="I6832">
        <v>2873</v>
      </c>
      <c r="J6832">
        <v>71.959999999999994</v>
      </c>
      <c r="K6832">
        <v>95.15</v>
      </c>
      <c r="L6832" t="s">
        <v>31</v>
      </c>
      <c r="M6832">
        <v>34.46</v>
      </c>
    </row>
    <row r="6833" spans="1:13" x14ac:dyDescent="0.25">
      <c r="A6833" t="s">
        <v>501</v>
      </c>
      <c r="B6833" t="s">
        <v>34</v>
      </c>
      <c r="C6833" t="s">
        <v>15</v>
      </c>
      <c r="D6833" t="s">
        <v>29</v>
      </c>
      <c r="E6833" s="1">
        <v>75913.259999999995</v>
      </c>
      <c r="F6833" t="s">
        <v>17</v>
      </c>
      <c r="G6833">
        <v>4</v>
      </c>
      <c r="H6833">
        <v>9907</v>
      </c>
      <c r="I6833">
        <v>445</v>
      </c>
      <c r="J6833">
        <v>37.44</v>
      </c>
      <c r="K6833">
        <v>65.540000000000006</v>
      </c>
      <c r="L6833" t="s">
        <v>58</v>
      </c>
      <c r="M6833">
        <v>21.4</v>
      </c>
    </row>
    <row r="6834" spans="1:13" hidden="1" x14ac:dyDescent="0.25">
      <c r="A6834" t="s">
        <v>228</v>
      </c>
      <c r="B6834" t="s">
        <v>20</v>
      </c>
      <c r="C6834" t="s">
        <v>15</v>
      </c>
      <c r="D6834" t="s">
        <v>16</v>
      </c>
      <c r="E6834" s="1">
        <v>141809.5</v>
      </c>
      <c r="F6834" t="s">
        <v>45</v>
      </c>
      <c r="G6834">
        <v>9</v>
      </c>
      <c r="H6834">
        <v>5973</v>
      </c>
      <c r="I6834">
        <v>899</v>
      </c>
      <c r="J6834">
        <v>24.92</v>
      </c>
      <c r="K6834">
        <v>47.03</v>
      </c>
      <c r="L6834" t="s">
        <v>21</v>
      </c>
      <c r="M6834">
        <v>20.059999999999999</v>
      </c>
    </row>
    <row r="6835" spans="1:13" hidden="1" x14ac:dyDescent="0.25">
      <c r="A6835" t="s">
        <v>438</v>
      </c>
      <c r="B6835" t="s">
        <v>20</v>
      </c>
      <c r="C6835" t="s">
        <v>35</v>
      </c>
      <c r="D6835" t="s">
        <v>16</v>
      </c>
      <c r="E6835" s="1">
        <v>129036.73</v>
      </c>
      <c r="F6835" t="s">
        <v>17</v>
      </c>
      <c r="G6835">
        <v>4</v>
      </c>
      <c r="H6835">
        <v>9998</v>
      </c>
      <c r="I6835">
        <v>3773</v>
      </c>
      <c r="J6835">
        <v>10.54</v>
      </c>
      <c r="K6835">
        <v>26.72</v>
      </c>
      <c r="L6835" t="s">
        <v>48</v>
      </c>
      <c r="M6835">
        <v>59.82</v>
      </c>
    </row>
    <row r="6836" spans="1:13" hidden="1" x14ac:dyDescent="0.25">
      <c r="A6836" t="s">
        <v>409</v>
      </c>
      <c r="B6836" t="s">
        <v>28</v>
      </c>
      <c r="C6836" t="s">
        <v>35</v>
      </c>
      <c r="D6836" t="s">
        <v>16</v>
      </c>
      <c r="E6836" s="1">
        <v>102835.54</v>
      </c>
      <c r="F6836" t="s">
        <v>17</v>
      </c>
      <c r="G6836">
        <v>13</v>
      </c>
      <c r="H6836">
        <v>6586</v>
      </c>
      <c r="I6836">
        <v>5829</v>
      </c>
      <c r="J6836">
        <v>88.93</v>
      </c>
      <c r="K6836">
        <v>20.96</v>
      </c>
      <c r="L6836" t="s">
        <v>26</v>
      </c>
      <c r="M6836">
        <v>30.65</v>
      </c>
    </row>
    <row r="6837" spans="1:13" hidden="1" x14ac:dyDescent="0.25">
      <c r="A6837" t="s">
        <v>671</v>
      </c>
      <c r="B6837" t="s">
        <v>54</v>
      </c>
      <c r="C6837" t="s">
        <v>35</v>
      </c>
      <c r="D6837" t="s">
        <v>16</v>
      </c>
      <c r="E6837" s="1">
        <v>42961.33</v>
      </c>
      <c r="F6837" t="s">
        <v>30</v>
      </c>
      <c r="G6837">
        <v>3</v>
      </c>
      <c r="H6837">
        <v>3751</v>
      </c>
      <c r="I6837">
        <v>9444</v>
      </c>
      <c r="J6837">
        <v>96.61</v>
      </c>
      <c r="K6837">
        <v>75.59</v>
      </c>
      <c r="L6837" t="s">
        <v>42</v>
      </c>
      <c r="M6837">
        <v>29.93</v>
      </c>
    </row>
    <row r="6838" spans="1:13" x14ac:dyDescent="0.25">
      <c r="A6838" t="s">
        <v>442</v>
      </c>
      <c r="B6838" t="s">
        <v>14</v>
      </c>
      <c r="C6838" t="s">
        <v>15</v>
      </c>
      <c r="D6838" t="s">
        <v>29</v>
      </c>
      <c r="E6838" s="1">
        <v>139150.10999999999</v>
      </c>
      <c r="F6838" t="s">
        <v>37</v>
      </c>
      <c r="G6838">
        <v>3</v>
      </c>
      <c r="H6838">
        <v>1235</v>
      </c>
      <c r="I6838">
        <v>5730</v>
      </c>
      <c r="J6838">
        <v>18.690000000000001</v>
      </c>
      <c r="K6838">
        <v>49.39</v>
      </c>
      <c r="L6838" t="s">
        <v>21</v>
      </c>
      <c r="M6838">
        <v>63.19</v>
      </c>
    </row>
    <row r="6839" spans="1:13" hidden="1" x14ac:dyDescent="0.25">
      <c r="A6839" t="s">
        <v>196</v>
      </c>
      <c r="B6839" t="s">
        <v>34</v>
      </c>
      <c r="C6839" t="s">
        <v>15</v>
      </c>
      <c r="D6839" t="s">
        <v>24</v>
      </c>
      <c r="E6839" s="1">
        <v>39726.160000000003</v>
      </c>
      <c r="F6839" t="s">
        <v>45</v>
      </c>
      <c r="G6839">
        <v>16</v>
      </c>
      <c r="H6839">
        <v>7602</v>
      </c>
      <c r="I6839">
        <v>7006</v>
      </c>
      <c r="J6839">
        <v>13.19</v>
      </c>
      <c r="K6839">
        <v>37.72</v>
      </c>
      <c r="L6839" t="s">
        <v>21</v>
      </c>
      <c r="M6839">
        <v>40.74</v>
      </c>
    </row>
    <row r="6840" spans="1:13" x14ac:dyDescent="0.25">
      <c r="A6840" t="s">
        <v>224</v>
      </c>
      <c r="B6840" t="s">
        <v>28</v>
      </c>
      <c r="C6840" t="s">
        <v>15</v>
      </c>
      <c r="D6840" t="s">
        <v>29</v>
      </c>
      <c r="E6840" s="1">
        <v>84145.46</v>
      </c>
      <c r="F6840" t="s">
        <v>37</v>
      </c>
      <c r="G6840">
        <v>20</v>
      </c>
      <c r="H6840">
        <v>385</v>
      </c>
      <c r="I6840">
        <v>6509</v>
      </c>
      <c r="J6840">
        <v>93.79</v>
      </c>
      <c r="K6840">
        <v>19.12</v>
      </c>
      <c r="L6840" t="s">
        <v>31</v>
      </c>
      <c r="M6840">
        <v>74.33</v>
      </c>
    </row>
    <row r="6841" spans="1:13" x14ac:dyDescent="0.25">
      <c r="A6841" t="s">
        <v>644</v>
      </c>
      <c r="B6841" t="s">
        <v>54</v>
      </c>
      <c r="C6841" t="s">
        <v>15</v>
      </c>
      <c r="D6841" t="s">
        <v>29</v>
      </c>
      <c r="E6841" s="1">
        <v>95050.74</v>
      </c>
      <c r="F6841" t="s">
        <v>30</v>
      </c>
      <c r="G6841">
        <v>16</v>
      </c>
      <c r="H6841">
        <v>5092</v>
      </c>
      <c r="I6841">
        <v>9736</v>
      </c>
      <c r="J6841">
        <v>12.26</v>
      </c>
      <c r="K6841">
        <v>45.29</v>
      </c>
      <c r="L6841" t="s">
        <v>48</v>
      </c>
      <c r="M6841">
        <v>35.25</v>
      </c>
    </row>
    <row r="6842" spans="1:13" x14ac:dyDescent="0.25">
      <c r="A6842" t="s">
        <v>614</v>
      </c>
      <c r="B6842" t="s">
        <v>23</v>
      </c>
      <c r="C6842" t="s">
        <v>35</v>
      </c>
      <c r="D6842" t="s">
        <v>29</v>
      </c>
      <c r="E6842" s="1">
        <v>129393.57</v>
      </c>
      <c r="F6842" t="s">
        <v>45</v>
      </c>
      <c r="G6842">
        <v>11</v>
      </c>
      <c r="H6842">
        <v>5691</v>
      </c>
      <c r="I6842">
        <v>2750</v>
      </c>
      <c r="J6842">
        <v>54.78</v>
      </c>
      <c r="K6842">
        <v>17.45</v>
      </c>
      <c r="L6842" t="s">
        <v>33</v>
      </c>
      <c r="M6842">
        <v>29.18</v>
      </c>
    </row>
    <row r="6843" spans="1:13" hidden="1" x14ac:dyDescent="0.25">
      <c r="A6843" t="s">
        <v>632</v>
      </c>
      <c r="B6843" t="s">
        <v>14</v>
      </c>
      <c r="C6843" t="s">
        <v>15</v>
      </c>
      <c r="D6843" t="s">
        <v>16</v>
      </c>
      <c r="E6843" s="1">
        <v>102655.5</v>
      </c>
      <c r="F6843" t="s">
        <v>37</v>
      </c>
      <c r="G6843">
        <v>9</v>
      </c>
      <c r="H6843">
        <v>9948</v>
      </c>
      <c r="I6843">
        <v>8494</v>
      </c>
      <c r="J6843">
        <v>42.66</v>
      </c>
      <c r="K6843">
        <v>57.45</v>
      </c>
      <c r="L6843" t="s">
        <v>21</v>
      </c>
      <c r="M6843">
        <v>79.42</v>
      </c>
    </row>
    <row r="6844" spans="1:13" x14ac:dyDescent="0.25">
      <c r="A6844" t="s">
        <v>379</v>
      </c>
      <c r="B6844" t="s">
        <v>20</v>
      </c>
      <c r="C6844" t="s">
        <v>35</v>
      </c>
      <c r="D6844" t="s">
        <v>29</v>
      </c>
      <c r="E6844" s="1">
        <v>133132.68</v>
      </c>
      <c r="F6844" t="s">
        <v>37</v>
      </c>
      <c r="G6844">
        <v>18</v>
      </c>
      <c r="H6844">
        <v>4604</v>
      </c>
      <c r="I6844">
        <v>9771</v>
      </c>
      <c r="J6844">
        <v>27.18</v>
      </c>
      <c r="K6844">
        <v>33.229999999999997</v>
      </c>
      <c r="L6844" t="s">
        <v>58</v>
      </c>
      <c r="M6844">
        <v>75.92</v>
      </c>
    </row>
    <row r="6845" spans="1:13" hidden="1" x14ac:dyDescent="0.25">
      <c r="A6845" t="s">
        <v>395</v>
      </c>
      <c r="B6845" t="s">
        <v>20</v>
      </c>
      <c r="C6845" t="s">
        <v>15</v>
      </c>
      <c r="D6845" t="s">
        <v>24</v>
      </c>
      <c r="E6845" s="1">
        <v>135587.26</v>
      </c>
      <c r="F6845" t="s">
        <v>17</v>
      </c>
      <c r="G6845">
        <v>16</v>
      </c>
      <c r="H6845">
        <v>5033</v>
      </c>
      <c r="I6845">
        <v>6561</v>
      </c>
      <c r="J6845">
        <v>30.22</v>
      </c>
      <c r="K6845">
        <v>51.88</v>
      </c>
      <c r="L6845" t="s">
        <v>18</v>
      </c>
      <c r="M6845">
        <v>58.19</v>
      </c>
    </row>
    <row r="6846" spans="1:13" x14ac:dyDescent="0.25">
      <c r="A6846" t="s">
        <v>593</v>
      </c>
      <c r="B6846" t="s">
        <v>23</v>
      </c>
      <c r="C6846" t="s">
        <v>15</v>
      </c>
      <c r="D6846" t="s">
        <v>29</v>
      </c>
      <c r="E6846" s="1">
        <v>147193.70000000001</v>
      </c>
      <c r="F6846" t="s">
        <v>30</v>
      </c>
      <c r="G6846">
        <v>14</v>
      </c>
      <c r="H6846">
        <v>8487</v>
      </c>
      <c r="I6846">
        <v>1766</v>
      </c>
      <c r="J6846">
        <v>49.72</v>
      </c>
      <c r="K6846">
        <v>13.91</v>
      </c>
      <c r="L6846" t="s">
        <v>18</v>
      </c>
      <c r="M6846">
        <v>49.83</v>
      </c>
    </row>
    <row r="6847" spans="1:13" x14ac:dyDescent="0.25">
      <c r="A6847" t="s">
        <v>165</v>
      </c>
      <c r="B6847" t="s">
        <v>20</v>
      </c>
      <c r="C6847" t="s">
        <v>35</v>
      </c>
      <c r="D6847" t="s">
        <v>29</v>
      </c>
      <c r="E6847" s="1">
        <v>48494.34</v>
      </c>
      <c r="F6847" t="s">
        <v>45</v>
      </c>
      <c r="G6847">
        <v>3</v>
      </c>
      <c r="H6847">
        <v>9415</v>
      </c>
      <c r="I6847">
        <v>2721</v>
      </c>
      <c r="J6847">
        <v>56.66</v>
      </c>
      <c r="K6847">
        <v>79.849999999999994</v>
      </c>
      <c r="L6847" t="s">
        <v>18</v>
      </c>
      <c r="M6847">
        <v>66.430000000000007</v>
      </c>
    </row>
    <row r="6848" spans="1:13" x14ac:dyDescent="0.25">
      <c r="A6848" t="s">
        <v>575</v>
      </c>
      <c r="B6848" t="s">
        <v>23</v>
      </c>
      <c r="C6848" t="s">
        <v>15</v>
      </c>
      <c r="D6848" t="s">
        <v>29</v>
      </c>
      <c r="E6848" s="1">
        <v>139292.57</v>
      </c>
      <c r="F6848" t="s">
        <v>45</v>
      </c>
      <c r="G6848">
        <v>18</v>
      </c>
      <c r="H6848">
        <v>5319</v>
      </c>
      <c r="I6848">
        <v>764</v>
      </c>
      <c r="J6848">
        <v>22.81</v>
      </c>
      <c r="K6848">
        <v>57.11</v>
      </c>
      <c r="L6848" t="s">
        <v>31</v>
      </c>
      <c r="M6848">
        <v>50.75</v>
      </c>
    </row>
    <row r="6849" spans="1:13" hidden="1" x14ac:dyDescent="0.25">
      <c r="A6849" t="s">
        <v>451</v>
      </c>
      <c r="B6849" t="s">
        <v>54</v>
      </c>
      <c r="C6849" t="s">
        <v>35</v>
      </c>
      <c r="D6849" t="s">
        <v>16</v>
      </c>
      <c r="E6849" s="1">
        <v>126432.39</v>
      </c>
      <c r="F6849" t="s">
        <v>45</v>
      </c>
      <c r="G6849">
        <v>0</v>
      </c>
      <c r="H6849">
        <v>476</v>
      </c>
      <c r="I6849">
        <v>3298</v>
      </c>
      <c r="J6849">
        <v>48.61</v>
      </c>
      <c r="K6849">
        <v>41.95</v>
      </c>
      <c r="L6849" t="s">
        <v>18</v>
      </c>
      <c r="M6849">
        <v>50.81</v>
      </c>
    </row>
    <row r="6850" spans="1:13" hidden="1" x14ac:dyDescent="0.25">
      <c r="A6850" t="s">
        <v>656</v>
      </c>
      <c r="B6850" t="s">
        <v>20</v>
      </c>
      <c r="C6850" t="s">
        <v>15</v>
      </c>
      <c r="D6850" t="s">
        <v>24</v>
      </c>
      <c r="E6850" s="1">
        <v>42166.7</v>
      </c>
      <c r="F6850" t="s">
        <v>17</v>
      </c>
      <c r="G6850">
        <v>2</v>
      </c>
      <c r="H6850">
        <v>1469</v>
      </c>
      <c r="I6850">
        <v>7088</v>
      </c>
      <c r="J6850">
        <v>90.53</v>
      </c>
      <c r="K6850">
        <v>10.25</v>
      </c>
      <c r="L6850" t="s">
        <v>26</v>
      </c>
      <c r="M6850">
        <v>37.36</v>
      </c>
    </row>
    <row r="6851" spans="1:13" hidden="1" x14ac:dyDescent="0.25">
      <c r="A6851" t="s">
        <v>428</v>
      </c>
      <c r="B6851" t="s">
        <v>14</v>
      </c>
      <c r="C6851" t="s">
        <v>15</v>
      </c>
      <c r="D6851" t="s">
        <v>16</v>
      </c>
      <c r="E6851" s="1">
        <v>103161.54</v>
      </c>
      <c r="F6851" t="s">
        <v>17</v>
      </c>
      <c r="G6851">
        <v>1</v>
      </c>
      <c r="H6851">
        <v>5335</v>
      </c>
      <c r="I6851">
        <v>2802</v>
      </c>
      <c r="J6851">
        <v>76.400000000000006</v>
      </c>
      <c r="K6851">
        <v>37.840000000000003</v>
      </c>
      <c r="L6851" t="s">
        <v>58</v>
      </c>
      <c r="M6851">
        <v>76.930000000000007</v>
      </c>
    </row>
    <row r="6852" spans="1:13" x14ac:dyDescent="0.25">
      <c r="A6852" t="s">
        <v>192</v>
      </c>
      <c r="B6852" t="s">
        <v>14</v>
      </c>
      <c r="C6852" t="s">
        <v>15</v>
      </c>
      <c r="D6852" t="s">
        <v>29</v>
      </c>
      <c r="E6852" s="1">
        <v>113579.37</v>
      </c>
      <c r="F6852" t="s">
        <v>37</v>
      </c>
      <c r="G6852">
        <v>0</v>
      </c>
      <c r="H6852">
        <v>6139</v>
      </c>
      <c r="I6852">
        <v>7341</v>
      </c>
      <c r="J6852">
        <v>89.16</v>
      </c>
      <c r="K6852">
        <v>2.97</v>
      </c>
      <c r="L6852" t="s">
        <v>26</v>
      </c>
      <c r="M6852">
        <v>32.299999999999997</v>
      </c>
    </row>
    <row r="6853" spans="1:13" hidden="1" x14ac:dyDescent="0.25">
      <c r="A6853" t="s">
        <v>442</v>
      </c>
      <c r="B6853" t="s">
        <v>28</v>
      </c>
      <c r="C6853" t="s">
        <v>35</v>
      </c>
      <c r="D6853" t="s">
        <v>16</v>
      </c>
      <c r="E6853" s="1">
        <v>40679.94</v>
      </c>
      <c r="F6853" t="s">
        <v>45</v>
      </c>
      <c r="G6853">
        <v>13</v>
      </c>
      <c r="H6853">
        <v>8098</v>
      </c>
      <c r="I6853">
        <v>5902</v>
      </c>
      <c r="J6853">
        <v>12.86</v>
      </c>
      <c r="K6853">
        <v>10.95</v>
      </c>
      <c r="L6853" t="s">
        <v>33</v>
      </c>
      <c r="M6853">
        <v>36.619999999999997</v>
      </c>
    </row>
    <row r="6854" spans="1:13" x14ac:dyDescent="0.25">
      <c r="A6854" t="s">
        <v>89</v>
      </c>
      <c r="B6854" t="s">
        <v>54</v>
      </c>
      <c r="C6854" t="s">
        <v>15</v>
      </c>
      <c r="D6854" t="s">
        <v>29</v>
      </c>
      <c r="E6854" s="1">
        <v>106442.03</v>
      </c>
      <c r="F6854" t="s">
        <v>45</v>
      </c>
      <c r="G6854">
        <v>8</v>
      </c>
      <c r="H6854">
        <v>268</v>
      </c>
      <c r="I6854">
        <v>1417</v>
      </c>
      <c r="J6854">
        <v>80.45</v>
      </c>
      <c r="K6854">
        <v>89.85</v>
      </c>
      <c r="L6854" t="s">
        <v>26</v>
      </c>
      <c r="M6854">
        <v>27.39</v>
      </c>
    </row>
    <row r="6855" spans="1:13" hidden="1" x14ac:dyDescent="0.25">
      <c r="A6855" t="s">
        <v>278</v>
      </c>
      <c r="B6855" t="s">
        <v>20</v>
      </c>
      <c r="C6855" t="s">
        <v>35</v>
      </c>
      <c r="D6855" t="s">
        <v>24</v>
      </c>
      <c r="E6855" s="1">
        <v>59617.19</v>
      </c>
      <c r="F6855" t="s">
        <v>30</v>
      </c>
      <c r="G6855">
        <v>11</v>
      </c>
      <c r="H6855">
        <v>8078</v>
      </c>
      <c r="I6855">
        <v>9050</v>
      </c>
      <c r="J6855">
        <v>20.56</v>
      </c>
      <c r="K6855">
        <v>67.56</v>
      </c>
      <c r="L6855" t="s">
        <v>33</v>
      </c>
      <c r="M6855">
        <v>56.13</v>
      </c>
    </row>
    <row r="6856" spans="1:13" hidden="1" x14ac:dyDescent="0.25">
      <c r="A6856" t="s">
        <v>583</v>
      </c>
      <c r="B6856" t="s">
        <v>14</v>
      </c>
      <c r="C6856" t="s">
        <v>15</v>
      </c>
      <c r="D6856" t="s">
        <v>16</v>
      </c>
      <c r="E6856" s="1">
        <v>42733.7</v>
      </c>
      <c r="F6856" t="s">
        <v>45</v>
      </c>
      <c r="G6856">
        <v>18</v>
      </c>
      <c r="H6856">
        <v>3223</v>
      </c>
      <c r="I6856">
        <v>3704</v>
      </c>
      <c r="J6856">
        <v>33.24</v>
      </c>
      <c r="K6856">
        <v>53.83</v>
      </c>
      <c r="L6856" t="s">
        <v>21</v>
      </c>
      <c r="M6856">
        <v>59.82</v>
      </c>
    </row>
    <row r="6857" spans="1:13" hidden="1" x14ac:dyDescent="0.25">
      <c r="A6857" t="s">
        <v>427</v>
      </c>
      <c r="B6857" t="s">
        <v>28</v>
      </c>
      <c r="C6857" t="s">
        <v>15</v>
      </c>
      <c r="D6857" t="s">
        <v>16</v>
      </c>
      <c r="E6857" s="1">
        <v>44611.13</v>
      </c>
      <c r="F6857" t="s">
        <v>37</v>
      </c>
      <c r="G6857">
        <v>15</v>
      </c>
      <c r="H6857">
        <v>351</v>
      </c>
      <c r="I6857">
        <v>8358</v>
      </c>
      <c r="J6857">
        <v>63.95</v>
      </c>
      <c r="K6857">
        <v>22.99</v>
      </c>
      <c r="L6857" t="s">
        <v>31</v>
      </c>
      <c r="M6857">
        <v>39.159999999999997</v>
      </c>
    </row>
    <row r="6858" spans="1:13" x14ac:dyDescent="0.25">
      <c r="A6858" t="s">
        <v>44</v>
      </c>
      <c r="B6858" t="s">
        <v>51</v>
      </c>
      <c r="C6858" t="s">
        <v>35</v>
      </c>
      <c r="D6858" t="s">
        <v>29</v>
      </c>
      <c r="E6858" s="1">
        <v>40371.93</v>
      </c>
      <c r="F6858" t="s">
        <v>37</v>
      </c>
      <c r="G6858">
        <v>10</v>
      </c>
      <c r="H6858">
        <v>1065</v>
      </c>
      <c r="I6858">
        <v>8010</v>
      </c>
      <c r="J6858">
        <v>90.72</v>
      </c>
      <c r="K6858">
        <v>74.36</v>
      </c>
      <c r="L6858" t="s">
        <v>42</v>
      </c>
      <c r="M6858">
        <v>54.74</v>
      </c>
    </row>
    <row r="6859" spans="1:13" hidden="1" x14ac:dyDescent="0.25">
      <c r="A6859" t="s">
        <v>408</v>
      </c>
      <c r="B6859" t="s">
        <v>23</v>
      </c>
      <c r="C6859" t="s">
        <v>35</v>
      </c>
      <c r="D6859" t="s">
        <v>24</v>
      </c>
      <c r="E6859" s="1">
        <v>118608.38</v>
      </c>
      <c r="F6859" t="s">
        <v>30</v>
      </c>
      <c r="G6859">
        <v>5</v>
      </c>
      <c r="H6859">
        <v>6732</v>
      </c>
      <c r="I6859">
        <v>2615</v>
      </c>
      <c r="J6859">
        <v>91.08</v>
      </c>
      <c r="K6859">
        <v>32.26</v>
      </c>
      <c r="L6859" t="s">
        <v>58</v>
      </c>
      <c r="M6859">
        <v>41.92</v>
      </c>
    </row>
    <row r="6860" spans="1:13" hidden="1" x14ac:dyDescent="0.25">
      <c r="A6860" t="s">
        <v>141</v>
      </c>
      <c r="B6860" t="s">
        <v>54</v>
      </c>
      <c r="C6860" t="s">
        <v>35</v>
      </c>
      <c r="D6860" t="s">
        <v>16</v>
      </c>
      <c r="E6860" s="1">
        <v>144790.89000000001</v>
      </c>
      <c r="F6860" t="s">
        <v>45</v>
      </c>
      <c r="G6860">
        <v>2</v>
      </c>
      <c r="H6860">
        <v>6966</v>
      </c>
      <c r="I6860">
        <v>4098</v>
      </c>
      <c r="J6860">
        <v>66.209999999999994</v>
      </c>
      <c r="K6860">
        <v>74.75</v>
      </c>
      <c r="L6860" t="s">
        <v>42</v>
      </c>
      <c r="M6860">
        <v>47.27</v>
      </c>
    </row>
    <row r="6861" spans="1:13" hidden="1" x14ac:dyDescent="0.25">
      <c r="A6861" t="s">
        <v>359</v>
      </c>
      <c r="B6861" t="s">
        <v>54</v>
      </c>
      <c r="C6861" t="s">
        <v>35</v>
      </c>
      <c r="D6861" t="s">
        <v>16</v>
      </c>
      <c r="E6861" s="1">
        <v>129410.91</v>
      </c>
      <c r="F6861" t="s">
        <v>37</v>
      </c>
      <c r="G6861">
        <v>16</v>
      </c>
      <c r="H6861">
        <v>687</v>
      </c>
      <c r="I6861">
        <v>6905</v>
      </c>
      <c r="J6861">
        <v>41.25</v>
      </c>
      <c r="K6861">
        <v>25.38</v>
      </c>
      <c r="L6861" t="s">
        <v>48</v>
      </c>
      <c r="M6861">
        <v>59.72</v>
      </c>
    </row>
    <row r="6862" spans="1:13" hidden="1" x14ac:dyDescent="0.25">
      <c r="A6862" t="s">
        <v>601</v>
      </c>
      <c r="B6862" t="s">
        <v>39</v>
      </c>
      <c r="C6862" t="s">
        <v>15</v>
      </c>
      <c r="D6862" t="s">
        <v>16</v>
      </c>
      <c r="E6862" s="1">
        <v>114374.08</v>
      </c>
      <c r="F6862" t="s">
        <v>30</v>
      </c>
      <c r="G6862">
        <v>15</v>
      </c>
      <c r="H6862">
        <v>2606</v>
      </c>
      <c r="I6862">
        <v>1270</v>
      </c>
      <c r="J6862">
        <v>44.28</v>
      </c>
      <c r="K6862">
        <v>42.55</v>
      </c>
      <c r="L6862" t="s">
        <v>58</v>
      </c>
      <c r="M6862">
        <v>59.23</v>
      </c>
    </row>
    <row r="6863" spans="1:13" hidden="1" x14ac:dyDescent="0.25">
      <c r="A6863" t="s">
        <v>302</v>
      </c>
      <c r="B6863" t="s">
        <v>39</v>
      </c>
      <c r="C6863" t="s">
        <v>15</v>
      </c>
      <c r="D6863" t="s">
        <v>16</v>
      </c>
      <c r="E6863" s="1">
        <v>56410.44</v>
      </c>
      <c r="F6863" t="s">
        <v>37</v>
      </c>
      <c r="G6863">
        <v>0</v>
      </c>
      <c r="H6863">
        <v>6735</v>
      </c>
      <c r="I6863">
        <v>4176</v>
      </c>
      <c r="J6863">
        <v>75.33</v>
      </c>
      <c r="K6863">
        <v>16.34</v>
      </c>
      <c r="L6863" t="s">
        <v>48</v>
      </c>
      <c r="M6863">
        <v>61.6</v>
      </c>
    </row>
    <row r="6864" spans="1:13" hidden="1" x14ac:dyDescent="0.25">
      <c r="A6864" t="s">
        <v>248</v>
      </c>
      <c r="B6864" t="s">
        <v>23</v>
      </c>
      <c r="C6864" t="s">
        <v>15</v>
      </c>
      <c r="D6864" t="s">
        <v>16</v>
      </c>
      <c r="E6864" s="1">
        <v>137874.95000000001</v>
      </c>
      <c r="F6864" t="s">
        <v>37</v>
      </c>
      <c r="G6864">
        <v>15</v>
      </c>
      <c r="H6864">
        <v>6475</v>
      </c>
      <c r="I6864">
        <v>3594</v>
      </c>
      <c r="J6864">
        <v>89.38</v>
      </c>
      <c r="K6864">
        <v>41.4</v>
      </c>
      <c r="L6864" t="s">
        <v>33</v>
      </c>
      <c r="M6864">
        <v>69.900000000000006</v>
      </c>
    </row>
    <row r="6865" spans="1:13" hidden="1" x14ac:dyDescent="0.25">
      <c r="A6865" t="s">
        <v>439</v>
      </c>
      <c r="B6865" t="s">
        <v>39</v>
      </c>
      <c r="C6865" t="s">
        <v>35</v>
      </c>
      <c r="D6865" t="s">
        <v>16</v>
      </c>
      <c r="E6865" s="1">
        <v>66802.820000000007</v>
      </c>
      <c r="F6865" t="s">
        <v>17</v>
      </c>
      <c r="G6865">
        <v>6</v>
      </c>
      <c r="H6865">
        <v>1788</v>
      </c>
      <c r="I6865">
        <v>7630</v>
      </c>
      <c r="J6865">
        <v>64.25</v>
      </c>
      <c r="K6865">
        <v>69.67</v>
      </c>
      <c r="L6865" t="s">
        <v>18</v>
      </c>
      <c r="M6865">
        <v>40.96</v>
      </c>
    </row>
    <row r="6866" spans="1:13" x14ac:dyDescent="0.25">
      <c r="A6866" t="s">
        <v>212</v>
      </c>
      <c r="B6866" t="s">
        <v>14</v>
      </c>
      <c r="C6866" t="s">
        <v>15</v>
      </c>
      <c r="D6866" t="s">
        <v>29</v>
      </c>
      <c r="E6866" s="1">
        <v>147499.73000000001</v>
      </c>
      <c r="F6866" t="s">
        <v>25</v>
      </c>
      <c r="G6866">
        <v>13</v>
      </c>
      <c r="H6866">
        <v>5810</v>
      </c>
      <c r="I6866">
        <v>4380</v>
      </c>
      <c r="J6866">
        <v>23.53</v>
      </c>
      <c r="K6866">
        <v>51.95</v>
      </c>
      <c r="L6866" t="s">
        <v>58</v>
      </c>
      <c r="M6866">
        <v>56.9</v>
      </c>
    </row>
    <row r="6867" spans="1:13" hidden="1" x14ac:dyDescent="0.25">
      <c r="A6867" t="s">
        <v>568</v>
      </c>
      <c r="B6867" t="s">
        <v>51</v>
      </c>
      <c r="C6867" t="s">
        <v>15</v>
      </c>
      <c r="D6867" t="s">
        <v>16</v>
      </c>
      <c r="E6867" s="1">
        <v>111440.86</v>
      </c>
      <c r="F6867" t="s">
        <v>17</v>
      </c>
      <c r="G6867">
        <v>15</v>
      </c>
      <c r="H6867">
        <v>7607</v>
      </c>
      <c r="I6867">
        <v>8584</v>
      </c>
      <c r="J6867">
        <v>65.63</v>
      </c>
      <c r="K6867">
        <v>9.7899999999999991</v>
      </c>
      <c r="L6867" t="s">
        <v>21</v>
      </c>
      <c r="M6867">
        <v>67.86</v>
      </c>
    </row>
    <row r="6868" spans="1:13" hidden="1" x14ac:dyDescent="0.25">
      <c r="A6868" t="s">
        <v>530</v>
      </c>
      <c r="B6868" t="s">
        <v>39</v>
      </c>
      <c r="C6868" t="s">
        <v>35</v>
      </c>
      <c r="D6868" t="s">
        <v>16</v>
      </c>
      <c r="E6868" s="1">
        <v>75504.070000000007</v>
      </c>
      <c r="F6868" t="s">
        <v>30</v>
      </c>
      <c r="G6868">
        <v>14</v>
      </c>
      <c r="H6868">
        <v>7770</v>
      </c>
      <c r="I6868">
        <v>2492</v>
      </c>
      <c r="J6868">
        <v>22.11</v>
      </c>
      <c r="K6868">
        <v>71.33</v>
      </c>
      <c r="L6868" t="s">
        <v>33</v>
      </c>
      <c r="M6868">
        <v>52.91</v>
      </c>
    </row>
    <row r="6869" spans="1:13" hidden="1" x14ac:dyDescent="0.25">
      <c r="A6869" t="s">
        <v>384</v>
      </c>
      <c r="B6869" t="s">
        <v>20</v>
      </c>
      <c r="C6869" t="s">
        <v>35</v>
      </c>
      <c r="D6869" t="s">
        <v>24</v>
      </c>
      <c r="E6869" s="1">
        <v>133089.96</v>
      </c>
      <c r="F6869" t="s">
        <v>25</v>
      </c>
      <c r="G6869">
        <v>14</v>
      </c>
      <c r="H6869">
        <v>7290</v>
      </c>
      <c r="I6869">
        <v>1619</v>
      </c>
      <c r="J6869">
        <v>20.78</v>
      </c>
      <c r="K6869">
        <v>27.4</v>
      </c>
      <c r="L6869" t="s">
        <v>58</v>
      </c>
      <c r="M6869">
        <v>35.200000000000003</v>
      </c>
    </row>
    <row r="6870" spans="1:13" hidden="1" x14ac:dyDescent="0.25">
      <c r="A6870" t="s">
        <v>293</v>
      </c>
      <c r="B6870" t="s">
        <v>28</v>
      </c>
      <c r="C6870" t="s">
        <v>15</v>
      </c>
      <c r="D6870" t="s">
        <v>24</v>
      </c>
      <c r="E6870" s="1">
        <v>85376.4</v>
      </c>
      <c r="F6870" t="s">
        <v>37</v>
      </c>
      <c r="G6870">
        <v>3</v>
      </c>
      <c r="H6870">
        <v>8983</v>
      </c>
      <c r="I6870">
        <v>6967</v>
      </c>
      <c r="J6870">
        <v>73.34</v>
      </c>
      <c r="K6870">
        <v>94.08</v>
      </c>
      <c r="L6870" t="s">
        <v>21</v>
      </c>
      <c r="M6870">
        <v>68.81</v>
      </c>
    </row>
    <row r="6871" spans="1:13" x14ac:dyDescent="0.25">
      <c r="A6871" t="s">
        <v>429</v>
      </c>
      <c r="B6871" t="s">
        <v>39</v>
      </c>
      <c r="C6871" t="s">
        <v>15</v>
      </c>
      <c r="D6871" t="s">
        <v>29</v>
      </c>
      <c r="E6871" s="1">
        <v>89108.67</v>
      </c>
      <c r="F6871" t="s">
        <v>30</v>
      </c>
      <c r="G6871">
        <v>15</v>
      </c>
      <c r="H6871">
        <v>9376</v>
      </c>
      <c r="I6871">
        <v>3029</v>
      </c>
      <c r="J6871">
        <v>91.21</v>
      </c>
      <c r="K6871">
        <v>70.05</v>
      </c>
      <c r="L6871" t="s">
        <v>58</v>
      </c>
      <c r="M6871">
        <v>41.81</v>
      </c>
    </row>
    <row r="6872" spans="1:13" hidden="1" x14ac:dyDescent="0.25">
      <c r="A6872" t="s">
        <v>602</v>
      </c>
      <c r="B6872" t="s">
        <v>14</v>
      </c>
      <c r="C6872" t="s">
        <v>35</v>
      </c>
      <c r="D6872" t="s">
        <v>24</v>
      </c>
      <c r="E6872" s="1">
        <v>125999.57</v>
      </c>
      <c r="F6872" t="s">
        <v>45</v>
      </c>
      <c r="G6872">
        <v>3</v>
      </c>
      <c r="H6872">
        <v>2255</v>
      </c>
      <c r="I6872">
        <v>9847</v>
      </c>
      <c r="J6872">
        <v>12.46</v>
      </c>
      <c r="K6872">
        <v>59.67</v>
      </c>
      <c r="L6872" t="s">
        <v>31</v>
      </c>
      <c r="M6872">
        <v>32.75</v>
      </c>
    </row>
    <row r="6873" spans="1:13" hidden="1" x14ac:dyDescent="0.25">
      <c r="A6873" t="s">
        <v>493</v>
      </c>
      <c r="B6873" t="s">
        <v>23</v>
      </c>
      <c r="C6873" t="s">
        <v>15</v>
      </c>
      <c r="D6873" t="s">
        <v>24</v>
      </c>
      <c r="E6873" s="1">
        <v>132823.51</v>
      </c>
      <c r="F6873" t="s">
        <v>25</v>
      </c>
      <c r="G6873">
        <v>17</v>
      </c>
      <c r="H6873">
        <v>4070</v>
      </c>
      <c r="I6873">
        <v>5105</v>
      </c>
      <c r="J6873">
        <v>14.5</v>
      </c>
      <c r="K6873">
        <v>80.38</v>
      </c>
      <c r="L6873" t="s">
        <v>42</v>
      </c>
      <c r="M6873">
        <v>30.89</v>
      </c>
    </row>
    <row r="6874" spans="1:13" hidden="1" x14ac:dyDescent="0.25">
      <c r="A6874" t="s">
        <v>581</v>
      </c>
      <c r="B6874" t="s">
        <v>51</v>
      </c>
      <c r="C6874" t="s">
        <v>15</v>
      </c>
      <c r="D6874" t="s">
        <v>24</v>
      </c>
      <c r="E6874" s="1">
        <v>89757.04</v>
      </c>
      <c r="F6874" t="s">
        <v>45</v>
      </c>
      <c r="G6874">
        <v>15</v>
      </c>
      <c r="H6874">
        <v>3208</v>
      </c>
      <c r="I6874">
        <v>5270</v>
      </c>
      <c r="J6874">
        <v>30.83</v>
      </c>
      <c r="K6874">
        <v>1.41</v>
      </c>
      <c r="L6874" t="s">
        <v>48</v>
      </c>
      <c r="M6874">
        <v>50.24</v>
      </c>
    </row>
    <row r="6875" spans="1:13" x14ac:dyDescent="0.25">
      <c r="A6875" t="s">
        <v>627</v>
      </c>
      <c r="B6875" t="s">
        <v>51</v>
      </c>
      <c r="C6875" t="s">
        <v>35</v>
      </c>
      <c r="D6875" t="s">
        <v>29</v>
      </c>
      <c r="E6875" s="1">
        <v>66682.490000000005</v>
      </c>
      <c r="F6875" t="s">
        <v>17</v>
      </c>
      <c r="G6875">
        <v>15</v>
      </c>
      <c r="H6875">
        <v>2383</v>
      </c>
      <c r="I6875">
        <v>2851</v>
      </c>
      <c r="J6875">
        <v>16.23</v>
      </c>
      <c r="K6875">
        <v>95.22</v>
      </c>
      <c r="L6875" t="s">
        <v>18</v>
      </c>
      <c r="M6875">
        <v>23.07</v>
      </c>
    </row>
    <row r="6876" spans="1:13" hidden="1" x14ac:dyDescent="0.25">
      <c r="A6876" t="s">
        <v>600</v>
      </c>
      <c r="B6876" t="s">
        <v>54</v>
      </c>
      <c r="C6876" t="s">
        <v>15</v>
      </c>
      <c r="D6876" t="s">
        <v>16</v>
      </c>
      <c r="E6876" s="1">
        <v>98810.39</v>
      </c>
      <c r="F6876" t="s">
        <v>30</v>
      </c>
      <c r="G6876">
        <v>2</v>
      </c>
      <c r="H6876">
        <v>5097</v>
      </c>
      <c r="I6876">
        <v>681</v>
      </c>
      <c r="J6876">
        <v>41.7</v>
      </c>
      <c r="K6876">
        <v>23.99</v>
      </c>
      <c r="L6876" t="s">
        <v>21</v>
      </c>
      <c r="M6876">
        <v>34.619999999999997</v>
      </c>
    </row>
    <row r="6877" spans="1:13" x14ac:dyDescent="0.25">
      <c r="A6877" t="s">
        <v>422</v>
      </c>
      <c r="B6877" t="s">
        <v>51</v>
      </c>
      <c r="C6877" t="s">
        <v>15</v>
      </c>
      <c r="D6877" t="s">
        <v>29</v>
      </c>
      <c r="E6877" s="1">
        <v>117292.93</v>
      </c>
      <c r="F6877" t="s">
        <v>37</v>
      </c>
      <c r="G6877">
        <v>16</v>
      </c>
      <c r="H6877">
        <v>5533</v>
      </c>
      <c r="I6877">
        <v>9071</v>
      </c>
      <c r="J6877">
        <v>43.71</v>
      </c>
      <c r="K6877">
        <v>45.18</v>
      </c>
      <c r="L6877" t="s">
        <v>58</v>
      </c>
      <c r="M6877">
        <v>38.549999999999997</v>
      </c>
    </row>
    <row r="6878" spans="1:13" hidden="1" x14ac:dyDescent="0.25">
      <c r="A6878" t="s">
        <v>177</v>
      </c>
      <c r="B6878" t="s">
        <v>39</v>
      </c>
      <c r="C6878" t="s">
        <v>35</v>
      </c>
      <c r="D6878" t="s">
        <v>24</v>
      </c>
      <c r="E6878" s="1">
        <v>140134.29</v>
      </c>
      <c r="F6878" t="s">
        <v>37</v>
      </c>
      <c r="G6878">
        <v>6</v>
      </c>
      <c r="H6878">
        <v>2681</v>
      </c>
      <c r="I6878">
        <v>7317</v>
      </c>
      <c r="J6878">
        <v>82.39</v>
      </c>
      <c r="K6878">
        <v>43.11</v>
      </c>
      <c r="L6878" t="s">
        <v>26</v>
      </c>
      <c r="M6878">
        <v>55.17</v>
      </c>
    </row>
    <row r="6879" spans="1:13" hidden="1" x14ac:dyDescent="0.25">
      <c r="A6879" t="s">
        <v>125</v>
      </c>
      <c r="B6879" t="s">
        <v>39</v>
      </c>
      <c r="C6879" t="s">
        <v>15</v>
      </c>
      <c r="D6879" t="s">
        <v>16</v>
      </c>
      <c r="E6879" s="1">
        <v>51388.84</v>
      </c>
      <c r="F6879" t="s">
        <v>30</v>
      </c>
      <c r="G6879">
        <v>5</v>
      </c>
      <c r="H6879">
        <v>7755</v>
      </c>
      <c r="I6879">
        <v>1491</v>
      </c>
      <c r="J6879">
        <v>78.56</v>
      </c>
      <c r="K6879">
        <v>67.489999999999995</v>
      </c>
      <c r="L6879" t="s">
        <v>21</v>
      </c>
      <c r="M6879">
        <v>24.17</v>
      </c>
    </row>
    <row r="6880" spans="1:13" hidden="1" x14ac:dyDescent="0.25">
      <c r="A6880" t="s">
        <v>672</v>
      </c>
      <c r="B6880" t="s">
        <v>23</v>
      </c>
      <c r="C6880" t="s">
        <v>15</v>
      </c>
      <c r="D6880" t="s">
        <v>16</v>
      </c>
      <c r="E6880" s="1">
        <v>141664.09</v>
      </c>
      <c r="F6880" t="s">
        <v>17</v>
      </c>
      <c r="G6880">
        <v>11</v>
      </c>
      <c r="H6880">
        <v>6371</v>
      </c>
      <c r="I6880">
        <v>8615</v>
      </c>
      <c r="J6880">
        <v>96.79</v>
      </c>
      <c r="K6880">
        <v>25.7</v>
      </c>
      <c r="L6880" t="s">
        <v>31</v>
      </c>
      <c r="M6880">
        <v>72.22</v>
      </c>
    </row>
    <row r="6881" spans="1:13" hidden="1" x14ac:dyDescent="0.25">
      <c r="A6881" t="s">
        <v>78</v>
      </c>
      <c r="B6881" t="s">
        <v>39</v>
      </c>
      <c r="C6881" t="s">
        <v>35</v>
      </c>
      <c r="D6881" t="s">
        <v>16</v>
      </c>
      <c r="E6881" s="1">
        <v>77931.289999999994</v>
      </c>
      <c r="F6881" t="s">
        <v>45</v>
      </c>
      <c r="G6881">
        <v>2</v>
      </c>
      <c r="H6881">
        <v>7109</v>
      </c>
      <c r="I6881">
        <v>5514</v>
      </c>
      <c r="J6881">
        <v>53.52</v>
      </c>
      <c r="K6881">
        <v>91.07</v>
      </c>
      <c r="L6881" t="s">
        <v>48</v>
      </c>
      <c r="M6881">
        <v>61.54</v>
      </c>
    </row>
    <row r="6882" spans="1:13" hidden="1" x14ac:dyDescent="0.25">
      <c r="A6882" t="s">
        <v>128</v>
      </c>
      <c r="B6882" t="s">
        <v>28</v>
      </c>
      <c r="C6882" t="s">
        <v>35</v>
      </c>
      <c r="D6882" t="s">
        <v>16</v>
      </c>
      <c r="E6882" s="1">
        <v>108447.02</v>
      </c>
      <c r="F6882" t="s">
        <v>37</v>
      </c>
      <c r="G6882">
        <v>2</v>
      </c>
      <c r="H6882">
        <v>1676</v>
      </c>
      <c r="I6882">
        <v>4026</v>
      </c>
      <c r="J6882">
        <v>71.22</v>
      </c>
      <c r="K6882">
        <v>5.38</v>
      </c>
      <c r="L6882" t="s">
        <v>26</v>
      </c>
      <c r="M6882">
        <v>20.76</v>
      </c>
    </row>
    <row r="6883" spans="1:13" hidden="1" x14ac:dyDescent="0.25">
      <c r="A6883" t="s">
        <v>629</v>
      </c>
      <c r="B6883" t="s">
        <v>28</v>
      </c>
      <c r="C6883" t="s">
        <v>35</v>
      </c>
      <c r="D6883" t="s">
        <v>24</v>
      </c>
      <c r="E6883" s="1">
        <v>89375.24</v>
      </c>
      <c r="F6883" t="s">
        <v>45</v>
      </c>
      <c r="G6883">
        <v>1</v>
      </c>
      <c r="H6883">
        <v>1868</v>
      </c>
      <c r="I6883">
        <v>2012</v>
      </c>
      <c r="J6883">
        <v>42.4</v>
      </c>
      <c r="K6883">
        <v>88.51</v>
      </c>
      <c r="L6883" t="s">
        <v>18</v>
      </c>
      <c r="M6883">
        <v>36.049999999999997</v>
      </c>
    </row>
    <row r="6884" spans="1:13" x14ac:dyDescent="0.25">
      <c r="A6884" t="s">
        <v>233</v>
      </c>
      <c r="B6884" t="s">
        <v>34</v>
      </c>
      <c r="C6884" t="s">
        <v>35</v>
      </c>
      <c r="D6884" t="s">
        <v>29</v>
      </c>
      <c r="E6884" s="1">
        <v>148968.75</v>
      </c>
      <c r="F6884" t="s">
        <v>37</v>
      </c>
      <c r="G6884">
        <v>0</v>
      </c>
      <c r="H6884">
        <v>8691</v>
      </c>
      <c r="I6884">
        <v>1207</v>
      </c>
      <c r="J6884">
        <v>16.62</v>
      </c>
      <c r="K6884">
        <v>13.89</v>
      </c>
      <c r="L6884" t="s">
        <v>58</v>
      </c>
      <c r="M6884">
        <v>43.67</v>
      </c>
    </row>
    <row r="6885" spans="1:13" hidden="1" x14ac:dyDescent="0.25">
      <c r="A6885" t="s">
        <v>551</v>
      </c>
      <c r="B6885" t="s">
        <v>54</v>
      </c>
      <c r="C6885" t="s">
        <v>15</v>
      </c>
      <c r="D6885" t="s">
        <v>16</v>
      </c>
      <c r="E6885" s="1">
        <v>48746.29</v>
      </c>
      <c r="F6885" t="s">
        <v>30</v>
      </c>
      <c r="G6885">
        <v>10</v>
      </c>
      <c r="H6885">
        <v>3624</v>
      </c>
      <c r="I6885">
        <v>147</v>
      </c>
      <c r="J6885">
        <v>11.31</v>
      </c>
      <c r="K6885">
        <v>53.67</v>
      </c>
      <c r="L6885" t="s">
        <v>42</v>
      </c>
      <c r="M6885">
        <v>27.97</v>
      </c>
    </row>
    <row r="6886" spans="1:13" hidden="1" x14ac:dyDescent="0.25">
      <c r="A6886" t="s">
        <v>383</v>
      </c>
      <c r="B6886" t="s">
        <v>28</v>
      </c>
      <c r="C6886" t="s">
        <v>15</v>
      </c>
      <c r="D6886" t="s">
        <v>16</v>
      </c>
      <c r="E6886" s="1">
        <v>138225.34</v>
      </c>
      <c r="F6886" t="s">
        <v>25</v>
      </c>
      <c r="G6886">
        <v>5</v>
      </c>
      <c r="H6886">
        <v>1922</v>
      </c>
      <c r="I6886">
        <v>890</v>
      </c>
      <c r="J6886">
        <v>33.119999999999997</v>
      </c>
      <c r="K6886">
        <v>81.58</v>
      </c>
      <c r="L6886" t="s">
        <v>58</v>
      </c>
      <c r="M6886">
        <v>33.049999999999997</v>
      </c>
    </row>
    <row r="6887" spans="1:13" x14ac:dyDescent="0.25">
      <c r="A6887" t="s">
        <v>588</v>
      </c>
      <c r="B6887" t="s">
        <v>51</v>
      </c>
      <c r="C6887" t="s">
        <v>15</v>
      </c>
      <c r="D6887" t="s">
        <v>29</v>
      </c>
      <c r="E6887" s="1">
        <v>107872.54</v>
      </c>
      <c r="F6887" t="s">
        <v>17</v>
      </c>
      <c r="G6887">
        <v>3</v>
      </c>
      <c r="H6887">
        <v>2805</v>
      </c>
      <c r="I6887">
        <v>4073</v>
      </c>
      <c r="J6887">
        <v>60.6</v>
      </c>
      <c r="K6887">
        <v>95.83</v>
      </c>
      <c r="L6887" t="s">
        <v>21</v>
      </c>
      <c r="M6887">
        <v>47.03</v>
      </c>
    </row>
    <row r="6888" spans="1:13" hidden="1" x14ac:dyDescent="0.25">
      <c r="A6888" t="s">
        <v>494</v>
      </c>
      <c r="B6888" t="s">
        <v>28</v>
      </c>
      <c r="C6888" t="s">
        <v>35</v>
      </c>
      <c r="D6888" t="s">
        <v>24</v>
      </c>
      <c r="E6888" s="1">
        <v>76005.88</v>
      </c>
      <c r="F6888" t="s">
        <v>45</v>
      </c>
      <c r="G6888">
        <v>4</v>
      </c>
      <c r="H6888">
        <v>9661</v>
      </c>
      <c r="I6888">
        <v>4711</v>
      </c>
      <c r="J6888">
        <v>66.91</v>
      </c>
      <c r="K6888">
        <v>73.55</v>
      </c>
      <c r="L6888" t="s">
        <v>18</v>
      </c>
      <c r="M6888">
        <v>60.43</v>
      </c>
    </row>
    <row r="6889" spans="1:13" x14ac:dyDescent="0.25">
      <c r="A6889" t="s">
        <v>13</v>
      </c>
      <c r="B6889" t="s">
        <v>14</v>
      </c>
      <c r="C6889" t="s">
        <v>35</v>
      </c>
      <c r="D6889" t="s">
        <v>29</v>
      </c>
      <c r="E6889" s="1">
        <v>64572.31</v>
      </c>
      <c r="F6889" t="s">
        <v>37</v>
      </c>
      <c r="G6889">
        <v>14</v>
      </c>
      <c r="H6889">
        <v>3753</v>
      </c>
      <c r="I6889">
        <v>2818</v>
      </c>
      <c r="J6889">
        <v>45.56</v>
      </c>
      <c r="K6889">
        <v>77.95</v>
      </c>
      <c r="L6889" t="s">
        <v>42</v>
      </c>
      <c r="M6889">
        <v>29.39</v>
      </c>
    </row>
    <row r="6890" spans="1:13" x14ac:dyDescent="0.25">
      <c r="A6890" t="s">
        <v>271</v>
      </c>
      <c r="B6890" t="s">
        <v>54</v>
      </c>
      <c r="C6890" t="s">
        <v>35</v>
      </c>
      <c r="D6890" t="s">
        <v>29</v>
      </c>
      <c r="E6890" s="1">
        <v>122417.94</v>
      </c>
      <c r="F6890" t="s">
        <v>30</v>
      </c>
      <c r="G6890">
        <v>12</v>
      </c>
      <c r="H6890">
        <v>6480</v>
      </c>
      <c r="I6890">
        <v>3213</v>
      </c>
      <c r="J6890">
        <v>4.6900000000000004</v>
      </c>
      <c r="K6890">
        <v>71.16</v>
      </c>
      <c r="L6890" t="s">
        <v>33</v>
      </c>
      <c r="M6890">
        <v>25.35</v>
      </c>
    </row>
    <row r="6891" spans="1:13" x14ac:dyDescent="0.25">
      <c r="A6891" t="s">
        <v>532</v>
      </c>
      <c r="B6891" t="s">
        <v>34</v>
      </c>
      <c r="C6891" t="s">
        <v>35</v>
      </c>
      <c r="D6891" t="s">
        <v>29</v>
      </c>
      <c r="E6891" s="1">
        <v>140098.59</v>
      </c>
      <c r="F6891" t="s">
        <v>17</v>
      </c>
      <c r="G6891">
        <v>16</v>
      </c>
      <c r="H6891">
        <v>6619</v>
      </c>
      <c r="I6891">
        <v>3125</v>
      </c>
      <c r="J6891">
        <v>41.38</v>
      </c>
      <c r="K6891">
        <v>97.88</v>
      </c>
      <c r="L6891" t="s">
        <v>58</v>
      </c>
      <c r="M6891">
        <v>39.58</v>
      </c>
    </row>
    <row r="6892" spans="1:13" x14ac:dyDescent="0.25">
      <c r="A6892" t="s">
        <v>278</v>
      </c>
      <c r="B6892" t="s">
        <v>23</v>
      </c>
      <c r="C6892" t="s">
        <v>15</v>
      </c>
      <c r="D6892" t="s">
        <v>29</v>
      </c>
      <c r="E6892" s="1">
        <v>31019.67</v>
      </c>
      <c r="F6892" t="s">
        <v>37</v>
      </c>
      <c r="G6892">
        <v>11</v>
      </c>
      <c r="H6892">
        <v>5320</v>
      </c>
      <c r="I6892">
        <v>1093</v>
      </c>
      <c r="J6892">
        <v>24.57</v>
      </c>
      <c r="K6892">
        <v>33.450000000000003</v>
      </c>
      <c r="L6892" t="s">
        <v>18</v>
      </c>
      <c r="M6892">
        <v>29.61</v>
      </c>
    </row>
    <row r="6893" spans="1:13" hidden="1" x14ac:dyDescent="0.25">
      <c r="A6893" t="s">
        <v>296</v>
      </c>
      <c r="B6893" t="s">
        <v>34</v>
      </c>
      <c r="C6893" t="s">
        <v>15</v>
      </c>
      <c r="D6893" t="s">
        <v>16</v>
      </c>
      <c r="E6893" s="1">
        <v>39926.21</v>
      </c>
      <c r="F6893" t="s">
        <v>37</v>
      </c>
      <c r="G6893">
        <v>3</v>
      </c>
      <c r="H6893">
        <v>4009</v>
      </c>
      <c r="I6893">
        <v>386</v>
      </c>
      <c r="J6893">
        <v>1.95</v>
      </c>
      <c r="K6893">
        <v>70.42</v>
      </c>
      <c r="L6893" t="s">
        <v>21</v>
      </c>
      <c r="M6893">
        <v>52.11</v>
      </c>
    </row>
    <row r="6894" spans="1:13" hidden="1" x14ac:dyDescent="0.25">
      <c r="A6894" t="s">
        <v>515</v>
      </c>
      <c r="B6894" t="s">
        <v>28</v>
      </c>
      <c r="C6894" t="s">
        <v>35</v>
      </c>
      <c r="D6894" t="s">
        <v>24</v>
      </c>
      <c r="E6894" s="1">
        <v>132378.06</v>
      </c>
      <c r="F6894" t="s">
        <v>17</v>
      </c>
      <c r="G6894">
        <v>8</v>
      </c>
      <c r="H6894">
        <v>2698</v>
      </c>
      <c r="I6894">
        <v>1501</v>
      </c>
      <c r="J6894">
        <v>61.43</v>
      </c>
      <c r="K6894">
        <v>64.55</v>
      </c>
      <c r="L6894" t="s">
        <v>31</v>
      </c>
      <c r="M6894">
        <v>79.849999999999994</v>
      </c>
    </row>
    <row r="6895" spans="1:13" hidden="1" x14ac:dyDescent="0.25">
      <c r="A6895" t="s">
        <v>69</v>
      </c>
      <c r="B6895" t="s">
        <v>39</v>
      </c>
      <c r="C6895" t="s">
        <v>15</v>
      </c>
      <c r="D6895" t="s">
        <v>16</v>
      </c>
      <c r="E6895" s="1">
        <v>66740.149999999994</v>
      </c>
      <c r="F6895" t="s">
        <v>37</v>
      </c>
      <c r="G6895">
        <v>12</v>
      </c>
      <c r="H6895">
        <v>7735</v>
      </c>
      <c r="I6895">
        <v>493</v>
      </c>
      <c r="J6895">
        <v>76.84</v>
      </c>
      <c r="K6895">
        <v>32.619999999999997</v>
      </c>
      <c r="L6895" t="s">
        <v>26</v>
      </c>
      <c r="M6895">
        <v>21.58</v>
      </c>
    </row>
    <row r="6896" spans="1:13" x14ac:dyDescent="0.25">
      <c r="A6896" t="s">
        <v>137</v>
      </c>
      <c r="B6896" t="s">
        <v>34</v>
      </c>
      <c r="C6896" t="s">
        <v>15</v>
      </c>
      <c r="D6896" t="s">
        <v>29</v>
      </c>
      <c r="E6896" s="1">
        <v>114903.71</v>
      </c>
      <c r="F6896" t="s">
        <v>45</v>
      </c>
      <c r="G6896">
        <v>17</v>
      </c>
      <c r="H6896">
        <v>694</v>
      </c>
      <c r="I6896">
        <v>5102</v>
      </c>
      <c r="J6896">
        <v>73.989999999999995</v>
      </c>
      <c r="K6896">
        <v>98.84</v>
      </c>
      <c r="L6896" t="s">
        <v>58</v>
      </c>
      <c r="M6896">
        <v>74.94</v>
      </c>
    </row>
    <row r="6897" spans="1:13" x14ac:dyDescent="0.25">
      <c r="A6897" t="s">
        <v>542</v>
      </c>
      <c r="B6897" t="s">
        <v>20</v>
      </c>
      <c r="C6897" t="s">
        <v>15</v>
      </c>
      <c r="D6897" t="s">
        <v>29</v>
      </c>
      <c r="E6897" s="1">
        <v>32296.32</v>
      </c>
      <c r="F6897" t="s">
        <v>45</v>
      </c>
      <c r="G6897">
        <v>12</v>
      </c>
      <c r="H6897">
        <v>9793</v>
      </c>
      <c r="I6897">
        <v>2173</v>
      </c>
      <c r="J6897">
        <v>21.09</v>
      </c>
      <c r="K6897">
        <v>59.26</v>
      </c>
      <c r="L6897" t="s">
        <v>42</v>
      </c>
      <c r="M6897">
        <v>27.98</v>
      </c>
    </row>
    <row r="6898" spans="1:13" hidden="1" x14ac:dyDescent="0.25">
      <c r="A6898" t="s">
        <v>542</v>
      </c>
      <c r="B6898" t="s">
        <v>39</v>
      </c>
      <c r="C6898" t="s">
        <v>15</v>
      </c>
      <c r="D6898" t="s">
        <v>24</v>
      </c>
      <c r="E6898" s="1">
        <v>141524.15</v>
      </c>
      <c r="F6898" t="s">
        <v>37</v>
      </c>
      <c r="G6898">
        <v>5</v>
      </c>
      <c r="H6898">
        <v>583</v>
      </c>
      <c r="I6898">
        <v>8140</v>
      </c>
      <c r="J6898">
        <v>24.19</v>
      </c>
      <c r="K6898">
        <v>6.14</v>
      </c>
      <c r="L6898" t="s">
        <v>26</v>
      </c>
      <c r="M6898">
        <v>78.45</v>
      </c>
    </row>
    <row r="6899" spans="1:13" hidden="1" x14ac:dyDescent="0.25">
      <c r="A6899" t="s">
        <v>501</v>
      </c>
      <c r="B6899" t="s">
        <v>51</v>
      </c>
      <c r="C6899" t="s">
        <v>15</v>
      </c>
      <c r="D6899" t="s">
        <v>24</v>
      </c>
      <c r="E6899" s="1">
        <v>123155.22</v>
      </c>
      <c r="F6899" t="s">
        <v>30</v>
      </c>
      <c r="G6899">
        <v>8</v>
      </c>
      <c r="H6899">
        <v>9578</v>
      </c>
      <c r="I6899">
        <v>9364</v>
      </c>
      <c r="J6899">
        <v>3.67</v>
      </c>
      <c r="K6899">
        <v>48.83</v>
      </c>
      <c r="L6899" t="s">
        <v>26</v>
      </c>
      <c r="M6899">
        <v>22.62</v>
      </c>
    </row>
    <row r="6900" spans="1:13" hidden="1" x14ac:dyDescent="0.25">
      <c r="A6900" t="s">
        <v>262</v>
      </c>
      <c r="B6900" t="s">
        <v>23</v>
      </c>
      <c r="C6900" t="s">
        <v>15</v>
      </c>
      <c r="D6900" t="s">
        <v>24</v>
      </c>
      <c r="E6900" s="1">
        <v>53714.27</v>
      </c>
      <c r="F6900" t="s">
        <v>30</v>
      </c>
      <c r="G6900">
        <v>4</v>
      </c>
      <c r="H6900">
        <v>9820</v>
      </c>
      <c r="I6900">
        <v>4333</v>
      </c>
      <c r="J6900">
        <v>10.87</v>
      </c>
      <c r="K6900">
        <v>15.72</v>
      </c>
      <c r="L6900" t="s">
        <v>26</v>
      </c>
      <c r="M6900">
        <v>60.47</v>
      </c>
    </row>
    <row r="6901" spans="1:13" hidden="1" x14ac:dyDescent="0.25">
      <c r="A6901" t="s">
        <v>319</v>
      </c>
      <c r="B6901" t="s">
        <v>23</v>
      </c>
      <c r="C6901" t="s">
        <v>35</v>
      </c>
      <c r="D6901" t="s">
        <v>16</v>
      </c>
      <c r="E6901" s="1">
        <v>103582.16</v>
      </c>
      <c r="F6901" t="s">
        <v>45</v>
      </c>
      <c r="G6901">
        <v>2</v>
      </c>
      <c r="H6901">
        <v>2267</v>
      </c>
      <c r="I6901">
        <v>259</v>
      </c>
      <c r="J6901">
        <v>1.07</v>
      </c>
      <c r="K6901">
        <v>98.54</v>
      </c>
      <c r="L6901" t="s">
        <v>31</v>
      </c>
      <c r="M6901">
        <v>37.909999999999997</v>
      </c>
    </row>
    <row r="6902" spans="1:13" hidden="1" x14ac:dyDescent="0.25">
      <c r="A6902" t="s">
        <v>329</v>
      </c>
      <c r="B6902" t="s">
        <v>34</v>
      </c>
      <c r="C6902" t="s">
        <v>35</v>
      </c>
      <c r="D6902" t="s">
        <v>16</v>
      </c>
      <c r="E6902" s="1">
        <v>40331.54</v>
      </c>
      <c r="F6902" t="s">
        <v>17</v>
      </c>
      <c r="G6902">
        <v>0</v>
      </c>
      <c r="H6902">
        <v>684</v>
      </c>
      <c r="I6902">
        <v>2669</v>
      </c>
      <c r="J6902">
        <v>88.94</v>
      </c>
      <c r="K6902">
        <v>47.29</v>
      </c>
      <c r="L6902" t="s">
        <v>42</v>
      </c>
      <c r="M6902">
        <v>39.5</v>
      </c>
    </row>
    <row r="6903" spans="1:13" x14ac:dyDescent="0.25">
      <c r="A6903" t="s">
        <v>383</v>
      </c>
      <c r="B6903" t="s">
        <v>14</v>
      </c>
      <c r="C6903" t="s">
        <v>35</v>
      </c>
      <c r="D6903" t="s">
        <v>29</v>
      </c>
      <c r="E6903" s="1">
        <v>117447.39</v>
      </c>
      <c r="F6903" t="s">
        <v>37</v>
      </c>
      <c r="G6903">
        <v>1</v>
      </c>
      <c r="H6903">
        <v>3848</v>
      </c>
      <c r="I6903">
        <v>8189</v>
      </c>
      <c r="J6903">
        <v>0.23</v>
      </c>
      <c r="K6903">
        <v>74.5</v>
      </c>
      <c r="L6903" t="s">
        <v>31</v>
      </c>
      <c r="M6903">
        <v>26.08</v>
      </c>
    </row>
    <row r="6904" spans="1:13" hidden="1" x14ac:dyDescent="0.25">
      <c r="A6904" t="s">
        <v>324</v>
      </c>
      <c r="B6904" t="s">
        <v>14</v>
      </c>
      <c r="C6904" t="s">
        <v>15</v>
      </c>
      <c r="D6904" t="s">
        <v>16</v>
      </c>
      <c r="E6904" s="1">
        <v>53012.42</v>
      </c>
      <c r="F6904" t="s">
        <v>30</v>
      </c>
      <c r="G6904">
        <v>9</v>
      </c>
      <c r="H6904">
        <v>9283</v>
      </c>
      <c r="I6904">
        <v>1026</v>
      </c>
      <c r="J6904">
        <v>81.459999999999994</v>
      </c>
      <c r="K6904">
        <v>23.52</v>
      </c>
      <c r="L6904" t="s">
        <v>18</v>
      </c>
      <c r="M6904">
        <v>33.33</v>
      </c>
    </row>
    <row r="6905" spans="1:13" hidden="1" x14ac:dyDescent="0.25">
      <c r="A6905" t="s">
        <v>252</v>
      </c>
      <c r="B6905" t="s">
        <v>34</v>
      </c>
      <c r="C6905" t="s">
        <v>35</v>
      </c>
      <c r="D6905" t="s">
        <v>24</v>
      </c>
      <c r="E6905" s="1">
        <v>73599</v>
      </c>
      <c r="F6905" t="s">
        <v>37</v>
      </c>
      <c r="G6905">
        <v>10</v>
      </c>
      <c r="H6905">
        <v>1359</v>
      </c>
      <c r="I6905">
        <v>1940</v>
      </c>
      <c r="J6905">
        <v>41.76</v>
      </c>
      <c r="K6905">
        <v>86.3</v>
      </c>
      <c r="L6905" t="s">
        <v>26</v>
      </c>
      <c r="M6905">
        <v>45.63</v>
      </c>
    </row>
    <row r="6906" spans="1:13" x14ac:dyDescent="0.25">
      <c r="A6906" t="s">
        <v>676</v>
      </c>
      <c r="B6906" t="s">
        <v>23</v>
      </c>
      <c r="C6906" t="s">
        <v>35</v>
      </c>
      <c r="D6906" t="s">
        <v>29</v>
      </c>
      <c r="E6906" s="1">
        <v>73461.36</v>
      </c>
      <c r="F6906" t="s">
        <v>25</v>
      </c>
      <c r="G6906">
        <v>14</v>
      </c>
      <c r="H6906">
        <v>3577</v>
      </c>
      <c r="I6906">
        <v>4606</v>
      </c>
      <c r="J6906">
        <v>43.71</v>
      </c>
      <c r="K6906">
        <v>83.78</v>
      </c>
      <c r="L6906" t="s">
        <v>18</v>
      </c>
      <c r="M6906">
        <v>59.33</v>
      </c>
    </row>
    <row r="6907" spans="1:13" hidden="1" x14ac:dyDescent="0.25">
      <c r="A6907" t="s">
        <v>460</v>
      </c>
      <c r="B6907" t="s">
        <v>28</v>
      </c>
      <c r="C6907" t="s">
        <v>35</v>
      </c>
      <c r="D6907" t="s">
        <v>16</v>
      </c>
      <c r="E6907" s="1">
        <v>56637.05</v>
      </c>
      <c r="F6907" t="s">
        <v>37</v>
      </c>
      <c r="G6907">
        <v>6</v>
      </c>
      <c r="H6907">
        <v>3573</v>
      </c>
      <c r="I6907">
        <v>4778</v>
      </c>
      <c r="J6907">
        <v>32.79</v>
      </c>
      <c r="K6907">
        <v>0.16</v>
      </c>
      <c r="L6907" t="s">
        <v>26</v>
      </c>
      <c r="M6907">
        <v>38.909999999999997</v>
      </c>
    </row>
    <row r="6908" spans="1:13" hidden="1" x14ac:dyDescent="0.25">
      <c r="A6908" t="s">
        <v>207</v>
      </c>
      <c r="B6908" t="s">
        <v>39</v>
      </c>
      <c r="C6908" t="s">
        <v>15</v>
      </c>
      <c r="D6908" t="s">
        <v>24</v>
      </c>
      <c r="E6908" s="1">
        <v>114975.71</v>
      </c>
      <c r="F6908" t="s">
        <v>45</v>
      </c>
      <c r="G6908">
        <v>9</v>
      </c>
      <c r="H6908">
        <v>2916</v>
      </c>
      <c r="I6908">
        <v>8182</v>
      </c>
      <c r="J6908">
        <v>46.86</v>
      </c>
      <c r="K6908">
        <v>10.36</v>
      </c>
      <c r="L6908" t="s">
        <v>33</v>
      </c>
      <c r="M6908">
        <v>38.64</v>
      </c>
    </row>
    <row r="6909" spans="1:13" x14ac:dyDescent="0.25">
      <c r="A6909" t="s">
        <v>326</v>
      </c>
      <c r="B6909" t="s">
        <v>54</v>
      </c>
      <c r="C6909" t="s">
        <v>15</v>
      </c>
      <c r="D6909" t="s">
        <v>29</v>
      </c>
      <c r="E6909" s="1">
        <v>53704.39</v>
      </c>
      <c r="F6909" t="s">
        <v>30</v>
      </c>
      <c r="G6909">
        <v>2</v>
      </c>
      <c r="H6909">
        <v>8052</v>
      </c>
      <c r="I6909">
        <v>5508</v>
      </c>
      <c r="J6909">
        <v>77.02</v>
      </c>
      <c r="K6909">
        <v>41.68</v>
      </c>
      <c r="L6909" t="s">
        <v>58</v>
      </c>
      <c r="M6909">
        <v>69.959999999999994</v>
      </c>
    </row>
    <row r="6910" spans="1:13" hidden="1" x14ac:dyDescent="0.25">
      <c r="A6910" t="s">
        <v>149</v>
      </c>
      <c r="B6910" t="s">
        <v>20</v>
      </c>
      <c r="C6910" t="s">
        <v>35</v>
      </c>
      <c r="D6910" t="s">
        <v>24</v>
      </c>
      <c r="E6910" s="1">
        <v>75119.14</v>
      </c>
      <c r="F6910" t="s">
        <v>25</v>
      </c>
      <c r="G6910">
        <v>1</v>
      </c>
      <c r="H6910">
        <v>830</v>
      </c>
      <c r="I6910">
        <v>3401</v>
      </c>
      <c r="J6910">
        <v>53.42</v>
      </c>
      <c r="K6910">
        <v>72.22</v>
      </c>
      <c r="L6910" t="s">
        <v>31</v>
      </c>
      <c r="M6910">
        <v>47.4</v>
      </c>
    </row>
    <row r="6911" spans="1:13" hidden="1" x14ac:dyDescent="0.25">
      <c r="A6911" t="s">
        <v>357</v>
      </c>
      <c r="B6911" t="s">
        <v>51</v>
      </c>
      <c r="C6911" t="s">
        <v>35</v>
      </c>
      <c r="D6911" t="s">
        <v>24</v>
      </c>
      <c r="E6911" s="1">
        <v>35718.22</v>
      </c>
      <c r="F6911" t="s">
        <v>30</v>
      </c>
      <c r="G6911">
        <v>15</v>
      </c>
      <c r="H6911">
        <v>6749</v>
      </c>
      <c r="I6911">
        <v>3552</v>
      </c>
      <c r="J6911">
        <v>52.58</v>
      </c>
      <c r="K6911">
        <v>9.8800000000000008</v>
      </c>
      <c r="L6911" t="s">
        <v>31</v>
      </c>
      <c r="M6911">
        <v>53.87</v>
      </c>
    </row>
    <row r="6912" spans="1:13" x14ac:dyDescent="0.25">
      <c r="A6912" t="s">
        <v>443</v>
      </c>
      <c r="B6912" t="s">
        <v>51</v>
      </c>
      <c r="C6912" t="s">
        <v>35</v>
      </c>
      <c r="D6912" t="s">
        <v>29</v>
      </c>
      <c r="E6912" s="1">
        <v>142638.84</v>
      </c>
      <c r="F6912" t="s">
        <v>37</v>
      </c>
      <c r="G6912">
        <v>8</v>
      </c>
      <c r="H6912">
        <v>5172</v>
      </c>
      <c r="I6912">
        <v>7481</v>
      </c>
      <c r="J6912">
        <v>79.38</v>
      </c>
      <c r="K6912">
        <v>81.209999999999994</v>
      </c>
      <c r="L6912" t="s">
        <v>33</v>
      </c>
      <c r="M6912">
        <v>79.47</v>
      </c>
    </row>
    <row r="6913" spans="1:13" hidden="1" x14ac:dyDescent="0.25">
      <c r="A6913" t="s">
        <v>667</v>
      </c>
      <c r="B6913" t="s">
        <v>39</v>
      </c>
      <c r="C6913" t="s">
        <v>35</v>
      </c>
      <c r="D6913" t="s">
        <v>24</v>
      </c>
      <c r="E6913" s="1">
        <v>101974.93</v>
      </c>
      <c r="F6913" t="s">
        <v>25</v>
      </c>
      <c r="G6913">
        <v>0</v>
      </c>
      <c r="H6913">
        <v>7316</v>
      </c>
      <c r="I6913">
        <v>2701</v>
      </c>
      <c r="J6913">
        <v>69.03</v>
      </c>
      <c r="K6913">
        <v>85.81</v>
      </c>
      <c r="L6913" t="s">
        <v>18</v>
      </c>
      <c r="M6913">
        <v>50.59</v>
      </c>
    </row>
    <row r="6914" spans="1:13" hidden="1" x14ac:dyDescent="0.25">
      <c r="A6914" t="s">
        <v>661</v>
      </c>
      <c r="B6914" t="s">
        <v>28</v>
      </c>
      <c r="C6914" t="s">
        <v>15</v>
      </c>
      <c r="D6914" t="s">
        <v>24</v>
      </c>
      <c r="E6914" s="1">
        <v>92422.39</v>
      </c>
      <c r="F6914" t="s">
        <v>25</v>
      </c>
      <c r="G6914">
        <v>11</v>
      </c>
      <c r="H6914">
        <v>9900</v>
      </c>
      <c r="I6914">
        <v>4719</v>
      </c>
      <c r="J6914">
        <v>30.31</v>
      </c>
      <c r="K6914">
        <v>95.72</v>
      </c>
      <c r="L6914" t="s">
        <v>18</v>
      </c>
      <c r="M6914">
        <v>44.92</v>
      </c>
    </row>
    <row r="6915" spans="1:13" hidden="1" x14ac:dyDescent="0.25">
      <c r="A6915" t="s">
        <v>439</v>
      </c>
      <c r="B6915" t="s">
        <v>39</v>
      </c>
      <c r="C6915" t="s">
        <v>35</v>
      </c>
      <c r="D6915" t="s">
        <v>24</v>
      </c>
      <c r="E6915" s="1">
        <v>129395.11</v>
      </c>
      <c r="F6915" t="s">
        <v>30</v>
      </c>
      <c r="G6915">
        <v>16</v>
      </c>
      <c r="H6915">
        <v>6665</v>
      </c>
      <c r="I6915">
        <v>3595</v>
      </c>
      <c r="J6915">
        <v>44.84</v>
      </c>
      <c r="K6915">
        <v>47.36</v>
      </c>
      <c r="L6915" t="s">
        <v>48</v>
      </c>
      <c r="M6915">
        <v>35.93</v>
      </c>
    </row>
    <row r="6916" spans="1:13" hidden="1" x14ac:dyDescent="0.25">
      <c r="A6916" t="s">
        <v>332</v>
      </c>
      <c r="B6916" t="s">
        <v>39</v>
      </c>
      <c r="C6916" t="s">
        <v>15</v>
      </c>
      <c r="D6916" t="s">
        <v>24</v>
      </c>
      <c r="E6916" s="1">
        <v>110375.98</v>
      </c>
      <c r="F6916" t="s">
        <v>45</v>
      </c>
      <c r="G6916">
        <v>16</v>
      </c>
      <c r="H6916">
        <v>8058</v>
      </c>
      <c r="I6916">
        <v>6333</v>
      </c>
      <c r="J6916">
        <v>77.13</v>
      </c>
      <c r="K6916">
        <v>16.59</v>
      </c>
      <c r="L6916" t="s">
        <v>18</v>
      </c>
      <c r="M6916">
        <v>45.58</v>
      </c>
    </row>
    <row r="6917" spans="1:13" hidden="1" x14ac:dyDescent="0.25">
      <c r="A6917" t="s">
        <v>92</v>
      </c>
      <c r="B6917" t="s">
        <v>34</v>
      </c>
      <c r="C6917" t="s">
        <v>35</v>
      </c>
      <c r="D6917" t="s">
        <v>16</v>
      </c>
      <c r="E6917" s="1">
        <v>103099.82</v>
      </c>
      <c r="F6917" t="s">
        <v>45</v>
      </c>
      <c r="G6917">
        <v>20</v>
      </c>
      <c r="H6917">
        <v>7306</v>
      </c>
      <c r="I6917">
        <v>2175</v>
      </c>
      <c r="J6917">
        <v>54.41</v>
      </c>
      <c r="K6917">
        <v>54.23</v>
      </c>
      <c r="L6917" t="s">
        <v>18</v>
      </c>
      <c r="M6917">
        <v>25.8</v>
      </c>
    </row>
    <row r="6918" spans="1:13" hidden="1" x14ac:dyDescent="0.25">
      <c r="A6918" t="s">
        <v>124</v>
      </c>
      <c r="B6918" t="s">
        <v>54</v>
      </c>
      <c r="C6918" t="s">
        <v>15</v>
      </c>
      <c r="D6918" t="s">
        <v>24</v>
      </c>
      <c r="E6918" s="1">
        <v>60174.09</v>
      </c>
      <c r="F6918" t="s">
        <v>17</v>
      </c>
      <c r="G6918">
        <v>17</v>
      </c>
      <c r="H6918">
        <v>8790</v>
      </c>
      <c r="I6918">
        <v>9884</v>
      </c>
      <c r="J6918">
        <v>25.61</v>
      </c>
      <c r="K6918">
        <v>93.5</v>
      </c>
      <c r="L6918" t="s">
        <v>21</v>
      </c>
      <c r="M6918">
        <v>27.6</v>
      </c>
    </row>
    <row r="6919" spans="1:13" hidden="1" x14ac:dyDescent="0.25">
      <c r="A6919" t="s">
        <v>511</v>
      </c>
      <c r="B6919" t="s">
        <v>20</v>
      </c>
      <c r="C6919" t="s">
        <v>15</v>
      </c>
      <c r="D6919" t="s">
        <v>16</v>
      </c>
      <c r="E6919" s="1">
        <v>77591.539999999994</v>
      </c>
      <c r="F6919" t="s">
        <v>17</v>
      </c>
      <c r="G6919">
        <v>15</v>
      </c>
      <c r="H6919">
        <v>852</v>
      </c>
      <c r="I6919">
        <v>7677</v>
      </c>
      <c r="J6919">
        <v>35.9</v>
      </c>
      <c r="K6919">
        <v>61.82</v>
      </c>
      <c r="L6919" t="s">
        <v>42</v>
      </c>
      <c r="M6919">
        <v>39.840000000000003</v>
      </c>
    </row>
    <row r="6920" spans="1:13" hidden="1" x14ac:dyDescent="0.25">
      <c r="A6920" t="s">
        <v>460</v>
      </c>
      <c r="B6920" t="s">
        <v>23</v>
      </c>
      <c r="C6920" t="s">
        <v>15</v>
      </c>
      <c r="D6920" t="s">
        <v>16</v>
      </c>
      <c r="E6920" s="1">
        <v>129194.78</v>
      </c>
      <c r="F6920" t="s">
        <v>45</v>
      </c>
      <c r="G6920">
        <v>6</v>
      </c>
      <c r="H6920">
        <v>1686</v>
      </c>
      <c r="I6920">
        <v>7340</v>
      </c>
      <c r="J6920">
        <v>92.85</v>
      </c>
      <c r="K6920">
        <v>70.3</v>
      </c>
      <c r="L6920" t="s">
        <v>26</v>
      </c>
      <c r="M6920">
        <v>70.62</v>
      </c>
    </row>
    <row r="6921" spans="1:13" hidden="1" x14ac:dyDescent="0.25">
      <c r="A6921" t="s">
        <v>418</v>
      </c>
      <c r="B6921" t="s">
        <v>20</v>
      </c>
      <c r="C6921" t="s">
        <v>15</v>
      </c>
      <c r="D6921" t="s">
        <v>16</v>
      </c>
      <c r="E6921" s="1">
        <v>119886.75</v>
      </c>
      <c r="F6921" t="s">
        <v>37</v>
      </c>
      <c r="G6921">
        <v>13</v>
      </c>
      <c r="H6921">
        <v>3648</v>
      </c>
      <c r="I6921">
        <v>5781</v>
      </c>
      <c r="J6921">
        <v>56.87</v>
      </c>
      <c r="K6921">
        <v>32.26</v>
      </c>
      <c r="L6921" t="s">
        <v>58</v>
      </c>
      <c r="M6921">
        <v>78.16</v>
      </c>
    </row>
    <row r="6922" spans="1:13" hidden="1" x14ac:dyDescent="0.25">
      <c r="A6922" t="s">
        <v>215</v>
      </c>
      <c r="B6922" t="s">
        <v>20</v>
      </c>
      <c r="C6922" t="s">
        <v>15</v>
      </c>
      <c r="D6922" t="s">
        <v>16</v>
      </c>
      <c r="E6922" s="1">
        <v>120772.07</v>
      </c>
      <c r="F6922" t="s">
        <v>45</v>
      </c>
      <c r="G6922">
        <v>12</v>
      </c>
      <c r="H6922">
        <v>9076</v>
      </c>
      <c r="I6922">
        <v>4031</v>
      </c>
      <c r="J6922">
        <v>88</v>
      </c>
      <c r="K6922">
        <v>65.319999999999993</v>
      </c>
      <c r="L6922" t="s">
        <v>31</v>
      </c>
      <c r="M6922">
        <v>52.26</v>
      </c>
    </row>
    <row r="6923" spans="1:13" hidden="1" x14ac:dyDescent="0.25">
      <c r="A6923" t="s">
        <v>188</v>
      </c>
      <c r="B6923" t="s">
        <v>54</v>
      </c>
      <c r="C6923" t="s">
        <v>15</v>
      </c>
      <c r="D6923" t="s">
        <v>16</v>
      </c>
      <c r="E6923" s="1">
        <v>47653.26</v>
      </c>
      <c r="F6923" t="s">
        <v>45</v>
      </c>
      <c r="G6923">
        <v>14</v>
      </c>
      <c r="H6923">
        <v>4152</v>
      </c>
      <c r="I6923">
        <v>7579</v>
      </c>
      <c r="J6923">
        <v>79.819999999999993</v>
      </c>
      <c r="K6923">
        <v>42.17</v>
      </c>
      <c r="L6923" t="s">
        <v>18</v>
      </c>
      <c r="M6923">
        <v>46.51</v>
      </c>
    </row>
    <row r="6924" spans="1:13" x14ac:dyDescent="0.25">
      <c r="A6924" t="s">
        <v>279</v>
      </c>
      <c r="B6924" t="s">
        <v>54</v>
      </c>
      <c r="C6924" t="s">
        <v>15</v>
      </c>
      <c r="D6924" t="s">
        <v>29</v>
      </c>
      <c r="E6924" s="1">
        <v>139605.39000000001</v>
      </c>
      <c r="F6924" t="s">
        <v>37</v>
      </c>
      <c r="G6924">
        <v>14</v>
      </c>
      <c r="H6924">
        <v>4831</v>
      </c>
      <c r="I6924">
        <v>8727</v>
      </c>
      <c r="J6924">
        <v>71.75</v>
      </c>
      <c r="K6924">
        <v>53.23</v>
      </c>
      <c r="L6924" t="s">
        <v>18</v>
      </c>
      <c r="M6924">
        <v>38.49</v>
      </c>
    </row>
    <row r="6925" spans="1:13" hidden="1" x14ac:dyDescent="0.25">
      <c r="A6925" t="s">
        <v>247</v>
      </c>
      <c r="B6925" t="s">
        <v>14</v>
      </c>
      <c r="C6925" t="s">
        <v>35</v>
      </c>
      <c r="D6925" t="s">
        <v>16</v>
      </c>
      <c r="E6925" s="1">
        <v>116501.35</v>
      </c>
      <c r="F6925" t="s">
        <v>17</v>
      </c>
      <c r="G6925">
        <v>18</v>
      </c>
      <c r="H6925">
        <v>3873</v>
      </c>
      <c r="I6925">
        <v>4596</v>
      </c>
      <c r="J6925">
        <v>1.81</v>
      </c>
      <c r="K6925">
        <v>36.049999999999997</v>
      </c>
      <c r="L6925" t="s">
        <v>42</v>
      </c>
      <c r="M6925">
        <v>35.99</v>
      </c>
    </row>
    <row r="6926" spans="1:13" hidden="1" x14ac:dyDescent="0.25">
      <c r="A6926" t="s">
        <v>59</v>
      </c>
      <c r="B6926" t="s">
        <v>54</v>
      </c>
      <c r="C6926" t="s">
        <v>15</v>
      </c>
      <c r="D6926" t="s">
        <v>24</v>
      </c>
      <c r="E6926" s="1">
        <v>149334.84</v>
      </c>
      <c r="F6926" t="s">
        <v>30</v>
      </c>
      <c r="G6926">
        <v>13</v>
      </c>
      <c r="H6926">
        <v>2132</v>
      </c>
      <c r="I6926">
        <v>9707</v>
      </c>
      <c r="J6926">
        <v>46.12</v>
      </c>
      <c r="K6926">
        <v>58.59</v>
      </c>
      <c r="L6926" t="s">
        <v>26</v>
      </c>
      <c r="M6926">
        <v>76.98</v>
      </c>
    </row>
    <row r="6927" spans="1:13" hidden="1" x14ac:dyDescent="0.25">
      <c r="A6927" t="s">
        <v>610</v>
      </c>
      <c r="B6927" t="s">
        <v>54</v>
      </c>
      <c r="C6927" t="s">
        <v>15</v>
      </c>
      <c r="D6927" t="s">
        <v>16</v>
      </c>
      <c r="E6927" s="1">
        <v>109269.89</v>
      </c>
      <c r="F6927" t="s">
        <v>30</v>
      </c>
      <c r="G6927">
        <v>18</v>
      </c>
      <c r="H6927">
        <v>3714</v>
      </c>
      <c r="I6927">
        <v>7281</v>
      </c>
      <c r="J6927">
        <v>56.8</v>
      </c>
      <c r="K6927">
        <v>76.930000000000007</v>
      </c>
      <c r="L6927" t="s">
        <v>58</v>
      </c>
      <c r="M6927">
        <v>50.85</v>
      </c>
    </row>
    <row r="6928" spans="1:13" hidden="1" x14ac:dyDescent="0.25">
      <c r="A6928" t="s">
        <v>647</v>
      </c>
      <c r="B6928" t="s">
        <v>20</v>
      </c>
      <c r="C6928" t="s">
        <v>35</v>
      </c>
      <c r="D6928" t="s">
        <v>24</v>
      </c>
      <c r="E6928" s="1">
        <v>61149.72</v>
      </c>
      <c r="F6928" t="s">
        <v>30</v>
      </c>
      <c r="G6928">
        <v>18</v>
      </c>
      <c r="H6928">
        <v>2183</v>
      </c>
      <c r="I6928">
        <v>7076</v>
      </c>
      <c r="J6928">
        <v>55.69</v>
      </c>
      <c r="K6928">
        <v>93.25</v>
      </c>
      <c r="L6928" t="s">
        <v>18</v>
      </c>
      <c r="M6928">
        <v>49.51</v>
      </c>
    </row>
    <row r="6929" spans="1:13" hidden="1" x14ac:dyDescent="0.25">
      <c r="A6929" t="s">
        <v>158</v>
      </c>
      <c r="B6929" t="s">
        <v>51</v>
      </c>
      <c r="C6929" t="s">
        <v>35</v>
      </c>
      <c r="D6929" t="s">
        <v>24</v>
      </c>
      <c r="E6929" s="1">
        <v>102682.06</v>
      </c>
      <c r="F6929" t="s">
        <v>17</v>
      </c>
      <c r="G6929">
        <v>20</v>
      </c>
      <c r="H6929">
        <v>2888</v>
      </c>
      <c r="I6929">
        <v>1044</v>
      </c>
      <c r="J6929">
        <v>67.14</v>
      </c>
      <c r="K6929">
        <v>70.42</v>
      </c>
      <c r="L6929" t="s">
        <v>58</v>
      </c>
      <c r="M6929">
        <v>75.47</v>
      </c>
    </row>
    <row r="6930" spans="1:13" hidden="1" x14ac:dyDescent="0.25">
      <c r="A6930" t="s">
        <v>40</v>
      </c>
      <c r="B6930" t="s">
        <v>28</v>
      </c>
      <c r="C6930" t="s">
        <v>35</v>
      </c>
      <c r="D6930" t="s">
        <v>16</v>
      </c>
      <c r="E6930" s="1">
        <v>61526.65</v>
      </c>
      <c r="F6930" t="s">
        <v>30</v>
      </c>
      <c r="G6930">
        <v>13</v>
      </c>
      <c r="H6930">
        <v>9998</v>
      </c>
      <c r="I6930">
        <v>1559</v>
      </c>
      <c r="J6930">
        <v>69.92</v>
      </c>
      <c r="K6930">
        <v>26.81</v>
      </c>
      <c r="L6930" t="s">
        <v>42</v>
      </c>
      <c r="M6930">
        <v>29.51</v>
      </c>
    </row>
    <row r="6931" spans="1:13" hidden="1" x14ac:dyDescent="0.25">
      <c r="A6931" t="s">
        <v>631</v>
      </c>
      <c r="B6931" t="s">
        <v>39</v>
      </c>
      <c r="C6931" t="s">
        <v>35</v>
      </c>
      <c r="D6931" t="s">
        <v>16</v>
      </c>
      <c r="E6931" s="1">
        <v>109383.03</v>
      </c>
      <c r="F6931" t="s">
        <v>17</v>
      </c>
      <c r="G6931">
        <v>3</v>
      </c>
      <c r="H6931">
        <v>789</v>
      </c>
      <c r="I6931">
        <v>227</v>
      </c>
      <c r="J6931">
        <v>30.15</v>
      </c>
      <c r="K6931">
        <v>66.569999999999993</v>
      </c>
      <c r="L6931" t="s">
        <v>31</v>
      </c>
      <c r="M6931">
        <v>38.9</v>
      </c>
    </row>
    <row r="6932" spans="1:13" x14ac:dyDescent="0.25">
      <c r="A6932" t="s">
        <v>530</v>
      </c>
      <c r="B6932" t="s">
        <v>39</v>
      </c>
      <c r="C6932" t="s">
        <v>35</v>
      </c>
      <c r="D6932" t="s">
        <v>29</v>
      </c>
      <c r="E6932" s="1">
        <v>123809.7</v>
      </c>
      <c r="F6932" t="s">
        <v>30</v>
      </c>
      <c r="G6932">
        <v>1</v>
      </c>
      <c r="H6932">
        <v>5759</v>
      </c>
      <c r="I6932">
        <v>2092</v>
      </c>
      <c r="J6932">
        <v>61.25</v>
      </c>
      <c r="K6932">
        <v>96.88</v>
      </c>
      <c r="L6932" t="s">
        <v>31</v>
      </c>
      <c r="M6932">
        <v>60.53</v>
      </c>
    </row>
    <row r="6933" spans="1:13" hidden="1" x14ac:dyDescent="0.25">
      <c r="A6933" t="s">
        <v>294</v>
      </c>
      <c r="B6933" t="s">
        <v>39</v>
      </c>
      <c r="C6933" t="s">
        <v>15</v>
      </c>
      <c r="D6933" t="s">
        <v>16</v>
      </c>
      <c r="E6933" s="1">
        <v>143658.29999999999</v>
      </c>
      <c r="F6933" t="s">
        <v>25</v>
      </c>
      <c r="G6933">
        <v>5</v>
      </c>
      <c r="H6933">
        <v>5705</v>
      </c>
      <c r="I6933">
        <v>9013</v>
      </c>
      <c r="J6933">
        <v>7.27</v>
      </c>
      <c r="K6933">
        <v>44.25</v>
      </c>
      <c r="L6933" t="s">
        <v>31</v>
      </c>
      <c r="M6933">
        <v>29.78</v>
      </c>
    </row>
    <row r="6934" spans="1:13" x14ac:dyDescent="0.25">
      <c r="A6934" t="s">
        <v>310</v>
      </c>
      <c r="B6934" t="s">
        <v>54</v>
      </c>
      <c r="C6934" t="s">
        <v>35</v>
      </c>
      <c r="D6934" t="s">
        <v>29</v>
      </c>
      <c r="E6934" s="1">
        <v>86488.79</v>
      </c>
      <c r="F6934" t="s">
        <v>45</v>
      </c>
      <c r="G6934">
        <v>2</v>
      </c>
      <c r="H6934">
        <v>8081</v>
      </c>
      <c r="I6934">
        <v>1290</v>
      </c>
      <c r="J6934">
        <v>29.86</v>
      </c>
      <c r="K6934">
        <v>37.44</v>
      </c>
      <c r="L6934" t="s">
        <v>33</v>
      </c>
      <c r="M6934">
        <v>75.48</v>
      </c>
    </row>
    <row r="6935" spans="1:13" hidden="1" x14ac:dyDescent="0.25">
      <c r="A6935" t="s">
        <v>543</v>
      </c>
      <c r="B6935" t="s">
        <v>23</v>
      </c>
      <c r="C6935" t="s">
        <v>35</v>
      </c>
      <c r="D6935" t="s">
        <v>24</v>
      </c>
      <c r="E6935" s="1">
        <v>62153.68</v>
      </c>
      <c r="F6935" t="s">
        <v>45</v>
      </c>
      <c r="G6935">
        <v>19</v>
      </c>
      <c r="H6935">
        <v>122</v>
      </c>
      <c r="I6935">
        <v>734</v>
      </c>
      <c r="J6935">
        <v>88.8</v>
      </c>
      <c r="K6935">
        <v>40.97</v>
      </c>
      <c r="L6935" t="s">
        <v>58</v>
      </c>
      <c r="M6935">
        <v>65.45</v>
      </c>
    </row>
    <row r="6936" spans="1:13" hidden="1" x14ac:dyDescent="0.25">
      <c r="A6936" t="s">
        <v>531</v>
      </c>
      <c r="B6936" t="s">
        <v>54</v>
      </c>
      <c r="C6936" t="s">
        <v>35</v>
      </c>
      <c r="D6936" t="s">
        <v>24</v>
      </c>
      <c r="E6936" s="1">
        <v>74205.66</v>
      </c>
      <c r="F6936" t="s">
        <v>37</v>
      </c>
      <c r="G6936">
        <v>20</v>
      </c>
      <c r="H6936">
        <v>133</v>
      </c>
      <c r="I6936">
        <v>4448</v>
      </c>
      <c r="J6936">
        <v>47.19</v>
      </c>
      <c r="K6936">
        <v>46.63</v>
      </c>
      <c r="L6936" t="s">
        <v>42</v>
      </c>
      <c r="M6936">
        <v>30.17</v>
      </c>
    </row>
    <row r="6937" spans="1:13" hidden="1" x14ac:dyDescent="0.25">
      <c r="A6937" t="s">
        <v>93</v>
      </c>
      <c r="B6937" t="s">
        <v>54</v>
      </c>
      <c r="C6937" t="s">
        <v>15</v>
      </c>
      <c r="D6937" t="s">
        <v>24</v>
      </c>
      <c r="E6937" s="1">
        <v>42671.06</v>
      </c>
      <c r="F6937" t="s">
        <v>25</v>
      </c>
      <c r="G6937">
        <v>10</v>
      </c>
      <c r="H6937">
        <v>3318</v>
      </c>
      <c r="I6937">
        <v>1598</v>
      </c>
      <c r="J6937">
        <v>26.56</v>
      </c>
      <c r="K6937">
        <v>49</v>
      </c>
      <c r="L6937" t="s">
        <v>31</v>
      </c>
      <c r="M6937">
        <v>42.42</v>
      </c>
    </row>
    <row r="6938" spans="1:13" hidden="1" x14ac:dyDescent="0.25">
      <c r="A6938" t="s">
        <v>464</v>
      </c>
      <c r="B6938" t="s">
        <v>34</v>
      </c>
      <c r="C6938" t="s">
        <v>35</v>
      </c>
      <c r="D6938" t="s">
        <v>16</v>
      </c>
      <c r="E6938" s="1">
        <v>47728.2</v>
      </c>
      <c r="F6938" t="s">
        <v>30</v>
      </c>
      <c r="G6938">
        <v>20</v>
      </c>
      <c r="H6938">
        <v>8874</v>
      </c>
      <c r="I6938">
        <v>7104</v>
      </c>
      <c r="J6938">
        <v>24.98</v>
      </c>
      <c r="K6938">
        <v>61.36</v>
      </c>
      <c r="L6938" t="s">
        <v>58</v>
      </c>
      <c r="M6938">
        <v>65.099999999999994</v>
      </c>
    </row>
    <row r="6939" spans="1:13" hidden="1" x14ac:dyDescent="0.25">
      <c r="A6939" t="s">
        <v>659</v>
      </c>
      <c r="B6939" t="s">
        <v>34</v>
      </c>
      <c r="C6939" t="s">
        <v>15</v>
      </c>
      <c r="D6939" t="s">
        <v>24</v>
      </c>
      <c r="E6939" s="1">
        <v>42856.24</v>
      </c>
      <c r="F6939" t="s">
        <v>45</v>
      </c>
      <c r="G6939">
        <v>1</v>
      </c>
      <c r="H6939">
        <v>7752</v>
      </c>
      <c r="I6939">
        <v>3377</v>
      </c>
      <c r="J6939">
        <v>27.85</v>
      </c>
      <c r="K6939">
        <v>32.22</v>
      </c>
      <c r="L6939" t="s">
        <v>33</v>
      </c>
      <c r="M6939">
        <v>78.3</v>
      </c>
    </row>
    <row r="6940" spans="1:13" x14ac:dyDescent="0.25">
      <c r="A6940" t="s">
        <v>499</v>
      </c>
      <c r="B6940" t="s">
        <v>51</v>
      </c>
      <c r="C6940" t="s">
        <v>15</v>
      </c>
      <c r="D6940" t="s">
        <v>29</v>
      </c>
      <c r="E6940" s="1">
        <v>120877.56</v>
      </c>
      <c r="F6940" t="s">
        <v>45</v>
      </c>
      <c r="G6940">
        <v>12</v>
      </c>
      <c r="H6940">
        <v>7342</v>
      </c>
      <c r="I6940">
        <v>9032</v>
      </c>
      <c r="J6940">
        <v>8.75</v>
      </c>
      <c r="K6940">
        <v>47.98</v>
      </c>
      <c r="L6940" t="s">
        <v>42</v>
      </c>
      <c r="M6940">
        <v>20.98</v>
      </c>
    </row>
    <row r="6941" spans="1:13" hidden="1" x14ac:dyDescent="0.25">
      <c r="A6941" t="s">
        <v>211</v>
      </c>
      <c r="B6941" t="s">
        <v>54</v>
      </c>
      <c r="C6941" t="s">
        <v>15</v>
      </c>
      <c r="D6941" t="s">
        <v>24</v>
      </c>
      <c r="E6941" s="1">
        <v>51928.42</v>
      </c>
      <c r="F6941" t="s">
        <v>17</v>
      </c>
      <c r="G6941">
        <v>1</v>
      </c>
      <c r="H6941">
        <v>3774</v>
      </c>
      <c r="I6941">
        <v>8682</v>
      </c>
      <c r="J6941">
        <v>54.05</v>
      </c>
      <c r="K6941">
        <v>47.46</v>
      </c>
      <c r="L6941" t="s">
        <v>42</v>
      </c>
      <c r="M6941">
        <v>39.28</v>
      </c>
    </row>
    <row r="6942" spans="1:13" hidden="1" x14ac:dyDescent="0.25">
      <c r="A6942" t="s">
        <v>253</v>
      </c>
      <c r="B6942" t="s">
        <v>23</v>
      </c>
      <c r="C6942" t="s">
        <v>35</v>
      </c>
      <c r="D6942" t="s">
        <v>24</v>
      </c>
      <c r="E6942" s="1">
        <v>44550.57</v>
      </c>
      <c r="F6942" t="s">
        <v>37</v>
      </c>
      <c r="G6942">
        <v>12</v>
      </c>
      <c r="H6942">
        <v>6856</v>
      </c>
      <c r="I6942">
        <v>3660</v>
      </c>
      <c r="J6942">
        <v>93.46</v>
      </c>
      <c r="K6942">
        <v>15.05</v>
      </c>
      <c r="L6942" t="s">
        <v>26</v>
      </c>
      <c r="M6942">
        <v>34.43</v>
      </c>
    </row>
    <row r="6943" spans="1:13" x14ac:dyDescent="0.25">
      <c r="A6943" t="s">
        <v>457</v>
      </c>
      <c r="B6943" t="s">
        <v>54</v>
      </c>
      <c r="C6943" t="s">
        <v>35</v>
      </c>
      <c r="D6943" t="s">
        <v>29</v>
      </c>
      <c r="E6943" s="1">
        <v>30419.48</v>
      </c>
      <c r="F6943" t="s">
        <v>25</v>
      </c>
      <c r="G6943">
        <v>16</v>
      </c>
      <c r="H6943">
        <v>2190</v>
      </c>
      <c r="I6943">
        <v>8094</v>
      </c>
      <c r="J6943">
        <v>65.53</v>
      </c>
      <c r="K6943">
        <v>29.82</v>
      </c>
      <c r="L6943" t="s">
        <v>31</v>
      </c>
      <c r="M6943">
        <v>43.85</v>
      </c>
    </row>
    <row r="6944" spans="1:13" hidden="1" x14ac:dyDescent="0.25">
      <c r="A6944" t="s">
        <v>632</v>
      </c>
      <c r="B6944" t="s">
        <v>14</v>
      </c>
      <c r="C6944" t="s">
        <v>15</v>
      </c>
      <c r="D6944" t="s">
        <v>24</v>
      </c>
      <c r="E6944" s="1">
        <v>41332.81</v>
      </c>
      <c r="F6944" t="s">
        <v>30</v>
      </c>
      <c r="G6944">
        <v>6</v>
      </c>
      <c r="H6944">
        <v>6260</v>
      </c>
      <c r="I6944">
        <v>4297</v>
      </c>
      <c r="J6944">
        <v>22.92</v>
      </c>
      <c r="K6944">
        <v>64.91</v>
      </c>
      <c r="L6944" t="s">
        <v>18</v>
      </c>
      <c r="M6944">
        <v>28.42</v>
      </c>
    </row>
    <row r="6945" spans="1:13" hidden="1" x14ac:dyDescent="0.25">
      <c r="A6945" t="s">
        <v>389</v>
      </c>
      <c r="B6945" t="s">
        <v>20</v>
      </c>
      <c r="C6945" t="s">
        <v>35</v>
      </c>
      <c r="D6945" t="s">
        <v>24</v>
      </c>
      <c r="E6945" s="1">
        <v>74236.820000000007</v>
      </c>
      <c r="F6945" t="s">
        <v>17</v>
      </c>
      <c r="G6945">
        <v>3</v>
      </c>
      <c r="H6945">
        <v>5241</v>
      </c>
      <c r="I6945">
        <v>6230</v>
      </c>
      <c r="J6945">
        <v>65.44</v>
      </c>
      <c r="K6945">
        <v>75.72</v>
      </c>
      <c r="L6945" t="s">
        <v>31</v>
      </c>
      <c r="M6945">
        <v>34.53</v>
      </c>
    </row>
    <row r="6946" spans="1:13" hidden="1" x14ac:dyDescent="0.25">
      <c r="A6946" t="s">
        <v>32</v>
      </c>
      <c r="B6946" t="s">
        <v>28</v>
      </c>
      <c r="C6946" t="s">
        <v>35</v>
      </c>
      <c r="D6946" t="s">
        <v>24</v>
      </c>
      <c r="E6946" s="1">
        <v>50470.79</v>
      </c>
      <c r="F6946" t="s">
        <v>30</v>
      </c>
      <c r="G6946">
        <v>11</v>
      </c>
      <c r="H6946">
        <v>7044</v>
      </c>
      <c r="I6946">
        <v>528</v>
      </c>
      <c r="J6946">
        <v>13.67</v>
      </c>
      <c r="K6946">
        <v>13.88</v>
      </c>
      <c r="L6946" t="s">
        <v>42</v>
      </c>
      <c r="M6946">
        <v>73.19</v>
      </c>
    </row>
    <row r="6947" spans="1:13" x14ac:dyDescent="0.25">
      <c r="A6947" t="s">
        <v>674</v>
      </c>
      <c r="B6947" t="s">
        <v>54</v>
      </c>
      <c r="C6947" t="s">
        <v>35</v>
      </c>
      <c r="D6947" t="s">
        <v>29</v>
      </c>
      <c r="E6947" s="1">
        <v>85806.67</v>
      </c>
      <c r="F6947" t="s">
        <v>25</v>
      </c>
      <c r="G6947">
        <v>18</v>
      </c>
      <c r="H6947">
        <v>4397</v>
      </c>
      <c r="I6947">
        <v>5704</v>
      </c>
      <c r="J6947">
        <v>77.73</v>
      </c>
      <c r="K6947">
        <v>53.95</v>
      </c>
      <c r="L6947" t="s">
        <v>18</v>
      </c>
      <c r="M6947">
        <v>55.49</v>
      </c>
    </row>
    <row r="6948" spans="1:13" hidden="1" x14ac:dyDescent="0.25">
      <c r="A6948" t="s">
        <v>333</v>
      </c>
      <c r="B6948" t="s">
        <v>51</v>
      </c>
      <c r="C6948" t="s">
        <v>15</v>
      </c>
      <c r="D6948" t="s">
        <v>24</v>
      </c>
      <c r="E6948" s="1">
        <v>109282.35</v>
      </c>
      <c r="F6948" t="s">
        <v>45</v>
      </c>
      <c r="G6948">
        <v>6</v>
      </c>
      <c r="H6948">
        <v>7181</v>
      </c>
      <c r="I6948">
        <v>1896</v>
      </c>
      <c r="J6948">
        <v>93.45</v>
      </c>
      <c r="K6948">
        <v>92.47</v>
      </c>
      <c r="L6948" t="s">
        <v>48</v>
      </c>
      <c r="M6948">
        <v>73.75</v>
      </c>
    </row>
    <row r="6949" spans="1:13" hidden="1" x14ac:dyDescent="0.25">
      <c r="A6949" t="s">
        <v>489</v>
      </c>
      <c r="B6949" t="s">
        <v>14</v>
      </c>
      <c r="C6949" t="s">
        <v>15</v>
      </c>
      <c r="D6949" t="s">
        <v>24</v>
      </c>
      <c r="E6949" s="1">
        <v>41172.18</v>
      </c>
      <c r="F6949" t="s">
        <v>45</v>
      </c>
      <c r="G6949">
        <v>9</v>
      </c>
      <c r="H6949">
        <v>1652</v>
      </c>
      <c r="I6949">
        <v>1311</v>
      </c>
      <c r="J6949">
        <v>76.38</v>
      </c>
      <c r="K6949">
        <v>8.74</v>
      </c>
      <c r="L6949" t="s">
        <v>21</v>
      </c>
      <c r="M6949">
        <v>27.17</v>
      </c>
    </row>
    <row r="6950" spans="1:13" hidden="1" x14ac:dyDescent="0.25">
      <c r="A6950" t="s">
        <v>276</v>
      </c>
      <c r="B6950" t="s">
        <v>34</v>
      </c>
      <c r="C6950" t="s">
        <v>15</v>
      </c>
      <c r="D6950" t="s">
        <v>16</v>
      </c>
      <c r="E6950" s="1">
        <v>99527.23</v>
      </c>
      <c r="F6950" t="s">
        <v>30</v>
      </c>
      <c r="G6950">
        <v>15</v>
      </c>
      <c r="H6950">
        <v>3189</v>
      </c>
      <c r="I6950">
        <v>2401</v>
      </c>
      <c r="J6950">
        <v>46.34</v>
      </c>
      <c r="K6950">
        <v>54.87</v>
      </c>
      <c r="L6950" t="s">
        <v>21</v>
      </c>
      <c r="M6950">
        <v>29.66</v>
      </c>
    </row>
    <row r="6951" spans="1:13" hidden="1" x14ac:dyDescent="0.25">
      <c r="A6951" t="s">
        <v>563</v>
      </c>
      <c r="B6951" t="s">
        <v>14</v>
      </c>
      <c r="C6951" t="s">
        <v>15</v>
      </c>
      <c r="D6951" t="s">
        <v>24</v>
      </c>
      <c r="E6951" s="1">
        <v>39798.35</v>
      </c>
      <c r="F6951" t="s">
        <v>17</v>
      </c>
      <c r="G6951">
        <v>5</v>
      </c>
      <c r="H6951">
        <v>5853</v>
      </c>
      <c r="I6951">
        <v>9102</v>
      </c>
      <c r="J6951">
        <v>66.31</v>
      </c>
      <c r="K6951">
        <v>33.07</v>
      </c>
      <c r="L6951" t="s">
        <v>58</v>
      </c>
      <c r="M6951">
        <v>74.2</v>
      </c>
    </row>
    <row r="6952" spans="1:13" hidden="1" x14ac:dyDescent="0.25">
      <c r="A6952" t="s">
        <v>205</v>
      </c>
      <c r="B6952" t="s">
        <v>51</v>
      </c>
      <c r="C6952" t="s">
        <v>35</v>
      </c>
      <c r="D6952" t="s">
        <v>24</v>
      </c>
      <c r="E6952" s="1">
        <v>53817.35</v>
      </c>
      <c r="F6952" t="s">
        <v>45</v>
      </c>
      <c r="G6952">
        <v>8</v>
      </c>
      <c r="H6952">
        <v>6362</v>
      </c>
      <c r="I6952">
        <v>150</v>
      </c>
      <c r="J6952">
        <v>93.24</v>
      </c>
      <c r="K6952">
        <v>87.07</v>
      </c>
      <c r="L6952" t="s">
        <v>21</v>
      </c>
      <c r="M6952">
        <v>68.900000000000006</v>
      </c>
    </row>
    <row r="6953" spans="1:13" x14ac:dyDescent="0.25">
      <c r="A6953" t="s">
        <v>324</v>
      </c>
      <c r="B6953" t="s">
        <v>39</v>
      </c>
      <c r="C6953" t="s">
        <v>15</v>
      </c>
      <c r="D6953" t="s">
        <v>29</v>
      </c>
      <c r="E6953" s="1">
        <v>82840.09</v>
      </c>
      <c r="F6953" t="s">
        <v>37</v>
      </c>
      <c r="G6953">
        <v>13</v>
      </c>
      <c r="H6953">
        <v>5890</v>
      </c>
      <c r="I6953">
        <v>7833</v>
      </c>
      <c r="J6953">
        <v>93.23</v>
      </c>
      <c r="K6953">
        <v>10.97</v>
      </c>
      <c r="L6953" t="s">
        <v>48</v>
      </c>
      <c r="M6953">
        <v>75.489999999999995</v>
      </c>
    </row>
    <row r="6954" spans="1:13" hidden="1" x14ac:dyDescent="0.25">
      <c r="A6954" t="s">
        <v>67</v>
      </c>
      <c r="B6954" t="s">
        <v>54</v>
      </c>
      <c r="C6954" t="s">
        <v>35</v>
      </c>
      <c r="D6954" t="s">
        <v>16</v>
      </c>
      <c r="E6954" s="1">
        <v>128876.12</v>
      </c>
      <c r="F6954" t="s">
        <v>25</v>
      </c>
      <c r="G6954">
        <v>0</v>
      </c>
      <c r="H6954">
        <v>1653</v>
      </c>
      <c r="I6954">
        <v>6829</v>
      </c>
      <c r="J6954">
        <v>75.55</v>
      </c>
      <c r="K6954">
        <v>20.54</v>
      </c>
      <c r="L6954" t="s">
        <v>58</v>
      </c>
      <c r="M6954">
        <v>70.489999999999995</v>
      </c>
    </row>
    <row r="6955" spans="1:13" hidden="1" x14ac:dyDescent="0.25">
      <c r="A6955" t="s">
        <v>302</v>
      </c>
      <c r="B6955" t="s">
        <v>28</v>
      </c>
      <c r="C6955" t="s">
        <v>35</v>
      </c>
      <c r="D6955" t="s">
        <v>16</v>
      </c>
      <c r="E6955" s="1">
        <v>149445.20000000001</v>
      </c>
      <c r="F6955" t="s">
        <v>45</v>
      </c>
      <c r="G6955">
        <v>12</v>
      </c>
      <c r="H6955">
        <v>8252</v>
      </c>
      <c r="I6955">
        <v>5015</v>
      </c>
      <c r="J6955">
        <v>4</v>
      </c>
      <c r="K6955">
        <v>9.06</v>
      </c>
      <c r="L6955" t="s">
        <v>18</v>
      </c>
      <c r="M6955">
        <v>28.96</v>
      </c>
    </row>
    <row r="6956" spans="1:13" x14ac:dyDescent="0.25">
      <c r="A6956" t="s">
        <v>175</v>
      </c>
      <c r="B6956" t="s">
        <v>54</v>
      </c>
      <c r="C6956" t="s">
        <v>15</v>
      </c>
      <c r="D6956" t="s">
        <v>29</v>
      </c>
      <c r="E6956" s="1">
        <v>109848.19</v>
      </c>
      <c r="F6956" t="s">
        <v>45</v>
      </c>
      <c r="G6956">
        <v>5</v>
      </c>
      <c r="H6956">
        <v>9032</v>
      </c>
      <c r="I6956">
        <v>8578</v>
      </c>
      <c r="J6956">
        <v>20.04</v>
      </c>
      <c r="K6956">
        <v>31.97</v>
      </c>
      <c r="L6956" t="s">
        <v>48</v>
      </c>
      <c r="M6956">
        <v>77.12</v>
      </c>
    </row>
    <row r="6957" spans="1:13" x14ac:dyDescent="0.25">
      <c r="A6957" t="s">
        <v>554</v>
      </c>
      <c r="B6957" t="s">
        <v>20</v>
      </c>
      <c r="C6957" t="s">
        <v>35</v>
      </c>
      <c r="D6957" t="s">
        <v>29</v>
      </c>
      <c r="E6957" s="1">
        <v>78429.320000000007</v>
      </c>
      <c r="F6957" t="s">
        <v>37</v>
      </c>
      <c r="G6957">
        <v>10</v>
      </c>
      <c r="H6957">
        <v>7823</v>
      </c>
      <c r="I6957">
        <v>6423</v>
      </c>
      <c r="J6957">
        <v>70.260000000000005</v>
      </c>
      <c r="K6957">
        <v>43.09</v>
      </c>
      <c r="L6957" t="s">
        <v>42</v>
      </c>
      <c r="M6957">
        <v>32.28</v>
      </c>
    </row>
    <row r="6958" spans="1:13" hidden="1" x14ac:dyDescent="0.25">
      <c r="A6958" t="s">
        <v>50</v>
      </c>
      <c r="B6958" t="s">
        <v>39</v>
      </c>
      <c r="C6958" t="s">
        <v>15</v>
      </c>
      <c r="D6958" t="s">
        <v>16</v>
      </c>
      <c r="E6958" s="1">
        <v>91813.440000000002</v>
      </c>
      <c r="F6958" t="s">
        <v>37</v>
      </c>
      <c r="G6958">
        <v>11</v>
      </c>
      <c r="H6958">
        <v>457</v>
      </c>
      <c r="I6958">
        <v>4391</v>
      </c>
      <c r="J6958">
        <v>2.0699999999999998</v>
      </c>
      <c r="K6958">
        <v>87.39</v>
      </c>
      <c r="L6958" t="s">
        <v>33</v>
      </c>
      <c r="M6958">
        <v>36.659999999999997</v>
      </c>
    </row>
    <row r="6959" spans="1:13" hidden="1" x14ac:dyDescent="0.25">
      <c r="A6959" t="s">
        <v>652</v>
      </c>
      <c r="B6959" t="s">
        <v>23</v>
      </c>
      <c r="C6959" t="s">
        <v>15</v>
      </c>
      <c r="D6959" t="s">
        <v>16</v>
      </c>
      <c r="E6959" s="1">
        <v>53084.04</v>
      </c>
      <c r="F6959" t="s">
        <v>30</v>
      </c>
      <c r="G6959">
        <v>13</v>
      </c>
      <c r="H6959">
        <v>9863</v>
      </c>
      <c r="I6959">
        <v>4518</v>
      </c>
      <c r="J6959">
        <v>96.84</v>
      </c>
      <c r="K6959">
        <v>55.69</v>
      </c>
      <c r="L6959" t="s">
        <v>31</v>
      </c>
      <c r="M6959">
        <v>31.86</v>
      </c>
    </row>
    <row r="6960" spans="1:13" x14ac:dyDescent="0.25">
      <c r="A6960" t="s">
        <v>503</v>
      </c>
      <c r="B6960" t="s">
        <v>51</v>
      </c>
      <c r="C6960" t="s">
        <v>15</v>
      </c>
      <c r="D6960" t="s">
        <v>29</v>
      </c>
      <c r="E6960" s="1">
        <v>146528.71</v>
      </c>
      <c r="F6960" t="s">
        <v>25</v>
      </c>
      <c r="G6960">
        <v>17</v>
      </c>
      <c r="H6960">
        <v>4286</v>
      </c>
      <c r="I6960">
        <v>7730</v>
      </c>
      <c r="J6960">
        <v>37.119999999999997</v>
      </c>
      <c r="K6960">
        <v>68.56</v>
      </c>
      <c r="L6960" t="s">
        <v>21</v>
      </c>
      <c r="M6960">
        <v>58.79</v>
      </c>
    </row>
    <row r="6961" spans="1:13" hidden="1" x14ac:dyDescent="0.25">
      <c r="A6961" t="s">
        <v>182</v>
      </c>
      <c r="B6961" t="s">
        <v>39</v>
      </c>
      <c r="C6961" t="s">
        <v>15</v>
      </c>
      <c r="D6961" t="s">
        <v>24</v>
      </c>
      <c r="E6961" s="1">
        <v>62864.76</v>
      </c>
      <c r="F6961" t="s">
        <v>25</v>
      </c>
      <c r="G6961">
        <v>3</v>
      </c>
      <c r="H6961">
        <v>8031</v>
      </c>
      <c r="I6961">
        <v>5274</v>
      </c>
      <c r="J6961">
        <v>72.45</v>
      </c>
      <c r="K6961">
        <v>30</v>
      </c>
      <c r="L6961" t="s">
        <v>31</v>
      </c>
      <c r="M6961">
        <v>49.17</v>
      </c>
    </row>
    <row r="6962" spans="1:13" hidden="1" x14ac:dyDescent="0.25">
      <c r="A6962" t="s">
        <v>361</v>
      </c>
      <c r="B6962" t="s">
        <v>20</v>
      </c>
      <c r="C6962" t="s">
        <v>35</v>
      </c>
      <c r="D6962" t="s">
        <v>16</v>
      </c>
      <c r="E6962" s="1">
        <v>56203.08</v>
      </c>
      <c r="F6962" t="s">
        <v>17</v>
      </c>
      <c r="G6962">
        <v>18</v>
      </c>
      <c r="H6962">
        <v>1991</v>
      </c>
      <c r="I6962">
        <v>2976</v>
      </c>
      <c r="J6962">
        <v>27.58</v>
      </c>
      <c r="K6962">
        <v>42.94</v>
      </c>
      <c r="L6962" t="s">
        <v>33</v>
      </c>
      <c r="M6962">
        <v>50.19</v>
      </c>
    </row>
    <row r="6963" spans="1:13" x14ac:dyDescent="0.25">
      <c r="A6963" t="s">
        <v>472</v>
      </c>
      <c r="B6963" t="s">
        <v>39</v>
      </c>
      <c r="C6963" t="s">
        <v>15</v>
      </c>
      <c r="D6963" t="s">
        <v>29</v>
      </c>
      <c r="E6963" s="1">
        <v>41680.639999999999</v>
      </c>
      <c r="F6963" t="s">
        <v>25</v>
      </c>
      <c r="G6963">
        <v>12</v>
      </c>
      <c r="H6963">
        <v>8544</v>
      </c>
      <c r="I6963">
        <v>3838</v>
      </c>
      <c r="J6963">
        <v>65.64</v>
      </c>
      <c r="K6963">
        <v>57.1</v>
      </c>
      <c r="L6963" t="s">
        <v>33</v>
      </c>
      <c r="M6963">
        <v>32.14</v>
      </c>
    </row>
    <row r="6964" spans="1:13" hidden="1" x14ac:dyDescent="0.25">
      <c r="A6964" t="s">
        <v>36</v>
      </c>
      <c r="B6964" t="s">
        <v>51</v>
      </c>
      <c r="C6964" t="s">
        <v>15</v>
      </c>
      <c r="D6964" t="s">
        <v>24</v>
      </c>
      <c r="E6964" s="1">
        <v>142626.74</v>
      </c>
      <c r="F6964" t="s">
        <v>17</v>
      </c>
      <c r="G6964">
        <v>7</v>
      </c>
      <c r="H6964">
        <v>1160</v>
      </c>
      <c r="I6964">
        <v>4227</v>
      </c>
      <c r="J6964">
        <v>32.479999999999997</v>
      </c>
      <c r="K6964">
        <v>91.28</v>
      </c>
      <c r="L6964" t="s">
        <v>18</v>
      </c>
      <c r="M6964">
        <v>70.849999999999994</v>
      </c>
    </row>
    <row r="6965" spans="1:13" hidden="1" x14ac:dyDescent="0.25">
      <c r="A6965" t="s">
        <v>100</v>
      </c>
      <c r="B6965" t="s">
        <v>54</v>
      </c>
      <c r="C6965" t="s">
        <v>35</v>
      </c>
      <c r="D6965" t="s">
        <v>16</v>
      </c>
      <c r="E6965" s="1">
        <v>114473.21</v>
      </c>
      <c r="F6965" t="s">
        <v>37</v>
      </c>
      <c r="G6965">
        <v>5</v>
      </c>
      <c r="H6965">
        <v>5255</v>
      </c>
      <c r="I6965">
        <v>3922</v>
      </c>
      <c r="J6965">
        <v>24.21</v>
      </c>
      <c r="K6965">
        <v>24.21</v>
      </c>
      <c r="L6965" t="s">
        <v>31</v>
      </c>
      <c r="M6965">
        <v>46.41</v>
      </c>
    </row>
    <row r="6966" spans="1:13" x14ac:dyDescent="0.25">
      <c r="A6966" t="s">
        <v>162</v>
      </c>
      <c r="B6966" t="s">
        <v>34</v>
      </c>
      <c r="C6966" t="s">
        <v>15</v>
      </c>
      <c r="D6966" t="s">
        <v>29</v>
      </c>
      <c r="E6966" s="1">
        <v>119918.48</v>
      </c>
      <c r="F6966" t="s">
        <v>30</v>
      </c>
      <c r="G6966">
        <v>0</v>
      </c>
      <c r="H6966">
        <v>5134</v>
      </c>
      <c r="I6966">
        <v>6829</v>
      </c>
      <c r="J6966">
        <v>31.95</v>
      </c>
      <c r="K6966">
        <v>91.91</v>
      </c>
      <c r="L6966" t="s">
        <v>21</v>
      </c>
      <c r="M6966">
        <v>32.57</v>
      </c>
    </row>
    <row r="6967" spans="1:13" hidden="1" x14ac:dyDescent="0.25">
      <c r="A6967" t="s">
        <v>607</v>
      </c>
      <c r="B6967" t="s">
        <v>23</v>
      </c>
      <c r="C6967" t="s">
        <v>35</v>
      </c>
      <c r="D6967" t="s">
        <v>16</v>
      </c>
      <c r="E6967" s="1">
        <v>140165.99</v>
      </c>
      <c r="F6967" t="s">
        <v>30</v>
      </c>
      <c r="G6967">
        <v>17</v>
      </c>
      <c r="H6967">
        <v>8744</v>
      </c>
      <c r="I6967">
        <v>2241</v>
      </c>
      <c r="J6967">
        <v>74.02</v>
      </c>
      <c r="K6967">
        <v>37.82</v>
      </c>
      <c r="L6967" t="s">
        <v>33</v>
      </c>
      <c r="M6967">
        <v>68.91</v>
      </c>
    </row>
    <row r="6968" spans="1:13" hidden="1" x14ac:dyDescent="0.25">
      <c r="A6968" t="s">
        <v>373</v>
      </c>
      <c r="B6968" t="s">
        <v>39</v>
      </c>
      <c r="C6968" t="s">
        <v>35</v>
      </c>
      <c r="D6968" t="s">
        <v>24</v>
      </c>
      <c r="E6968" s="1">
        <v>81053.679999999993</v>
      </c>
      <c r="F6968" t="s">
        <v>17</v>
      </c>
      <c r="G6968">
        <v>3</v>
      </c>
      <c r="H6968">
        <v>1378</v>
      </c>
      <c r="I6968">
        <v>4789</v>
      </c>
      <c r="J6968">
        <v>82.88</v>
      </c>
      <c r="K6968">
        <v>6.24</v>
      </c>
      <c r="L6968" t="s">
        <v>48</v>
      </c>
      <c r="M6968">
        <v>30.46</v>
      </c>
    </row>
    <row r="6969" spans="1:13" x14ac:dyDescent="0.25">
      <c r="A6969" t="s">
        <v>595</v>
      </c>
      <c r="B6969" t="s">
        <v>23</v>
      </c>
      <c r="C6969" t="s">
        <v>35</v>
      </c>
      <c r="D6969" t="s">
        <v>29</v>
      </c>
      <c r="E6969" s="1">
        <v>30283.46</v>
      </c>
      <c r="F6969" t="s">
        <v>37</v>
      </c>
      <c r="G6969">
        <v>7</v>
      </c>
      <c r="H6969">
        <v>4454</v>
      </c>
      <c r="I6969">
        <v>2797</v>
      </c>
      <c r="J6969">
        <v>3.05</v>
      </c>
      <c r="K6969">
        <v>80.95</v>
      </c>
      <c r="L6969" t="s">
        <v>58</v>
      </c>
      <c r="M6969">
        <v>60</v>
      </c>
    </row>
    <row r="6970" spans="1:13" hidden="1" x14ac:dyDescent="0.25">
      <c r="A6970" t="s">
        <v>202</v>
      </c>
      <c r="B6970" t="s">
        <v>23</v>
      </c>
      <c r="C6970" t="s">
        <v>15</v>
      </c>
      <c r="D6970" t="s">
        <v>24</v>
      </c>
      <c r="E6970" s="1">
        <v>106597.02</v>
      </c>
      <c r="F6970" t="s">
        <v>45</v>
      </c>
      <c r="G6970">
        <v>19</v>
      </c>
      <c r="H6970">
        <v>1266</v>
      </c>
      <c r="I6970">
        <v>4249</v>
      </c>
      <c r="J6970">
        <v>67.209999999999994</v>
      </c>
      <c r="K6970">
        <v>95.64</v>
      </c>
      <c r="L6970" t="s">
        <v>42</v>
      </c>
      <c r="M6970">
        <v>21.08</v>
      </c>
    </row>
    <row r="6971" spans="1:13" hidden="1" x14ac:dyDescent="0.25">
      <c r="A6971" t="s">
        <v>240</v>
      </c>
      <c r="B6971" t="s">
        <v>20</v>
      </c>
      <c r="C6971" t="s">
        <v>35</v>
      </c>
      <c r="D6971" t="s">
        <v>24</v>
      </c>
      <c r="E6971" s="1">
        <v>77318.820000000007</v>
      </c>
      <c r="F6971" t="s">
        <v>30</v>
      </c>
      <c r="G6971">
        <v>10</v>
      </c>
      <c r="H6971">
        <v>8256</v>
      </c>
      <c r="I6971">
        <v>8797</v>
      </c>
      <c r="J6971">
        <v>35.97</v>
      </c>
      <c r="K6971">
        <v>88.65</v>
      </c>
      <c r="L6971" t="s">
        <v>21</v>
      </c>
      <c r="M6971">
        <v>45.75</v>
      </c>
    </row>
    <row r="6972" spans="1:13" hidden="1" x14ac:dyDescent="0.25">
      <c r="A6972" t="s">
        <v>158</v>
      </c>
      <c r="B6972" t="s">
        <v>23</v>
      </c>
      <c r="C6972" t="s">
        <v>15</v>
      </c>
      <c r="D6972" t="s">
        <v>24</v>
      </c>
      <c r="E6972" s="1">
        <v>54284.26</v>
      </c>
      <c r="F6972" t="s">
        <v>37</v>
      </c>
      <c r="G6972">
        <v>15</v>
      </c>
      <c r="H6972">
        <v>2344</v>
      </c>
      <c r="I6972">
        <v>6692</v>
      </c>
      <c r="J6972">
        <v>67.150000000000006</v>
      </c>
      <c r="K6972">
        <v>22.56</v>
      </c>
      <c r="L6972" t="s">
        <v>42</v>
      </c>
      <c r="M6972">
        <v>66.209999999999994</v>
      </c>
    </row>
    <row r="6973" spans="1:13" x14ac:dyDescent="0.25">
      <c r="A6973" t="s">
        <v>239</v>
      </c>
      <c r="B6973" t="s">
        <v>28</v>
      </c>
      <c r="C6973" t="s">
        <v>15</v>
      </c>
      <c r="D6973" t="s">
        <v>29</v>
      </c>
      <c r="E6973" s="1">
        <v>32500.06</v>
      </c>
      <c r="F6973" t="s">
        <v>25</v>
      </c>
      <c r="G6973">
        <v>7</v>
      </c>
      <c r="H6973">
        <v>2582</v>
      </c>
      <c r="I6973">
        <v>9193</v>
      </c>
      <c r="J6973">
        <v>65.91</v>
      </c>
      <c r="K6973">
        <v>20.71</v>
      </c>
      <c r="L6973" t="s">
        <v>58</v>
      </c>
      <c r="M6973">
        <v>45.12</v>
      </c>
    </row>
    <row r="6974" spans="1:13" hidden="1" x14ac:dyDescent="0.25">
      <c r="A6974" t="s">
        <v>203</v>
      </c>
      <c r="B6974" t="s">
        <v>14</v>
      </c>
      <c r="C6974" t="s">
        <v>15</v>
      </c>
      <c r="D6974" t="s">
        <v>16</v>
      </c>
      <c r="E6974" s="1">
        <v>128102.65</v>
      </c>
      <c r="F6974" t="s">
        <v>30</v>
      </c>
      <c r="G6974">
        <v>18</v>
      </c>
      <c r="H6974">
        <v>6546</v>
      </c>
      <c r="I6974">
        <v>6685</v>
      </c>
      <c r="J6974">
        <v>32.81</v>
      </c>
      <c r="K6974">
        <v>64.510000000000005</v>
      </c>
      <c r="L6974" t="s">
        <v>42</v>
      </c>
      <c r="M6974">
        <v>41.85</v>
      </c>
    </row>
    <row r="6975" spans="1:13" x14ac:dyDescent="0.25">
      <c r="A6975" t="s">
        <v>132</v>
      </c>
      <c r="B6975" t="s">
        <v>34</v>
      </c>
      <c r="C6975" t="s">
        <v>35</v>
      </c>
      <c r="D6975" t="s">
        <v>29</v>
      </c>
      <c r="E6975" s="1">
        <v>93211.199999999997</v>
      </c>
      <c r="F6975" t="s">
        <v>17</v>
      </c>
      <c r="G6975">
        <v>5</v>
      </c>
      <c r="H6975">
        <v>1075</v>
      </c>
      <c r="I6975">
        <v>8527</v>
      </c>
      <c r="J6975">
        <v>80.03</v>
      </c>
      <c r="K6975">
        <v>90.13</v>
      </c>
      <c r="L6975" t="s">
        <v>58</v>
      </c>
      <c r="M6975">
        <v>73.02</v>
      </c>
    </row>
    <row r="6976" spans="1:13" hidden="1" x14ac:dyDescent="0.25">
      <c r="A6976" t="s">
        <v>419</v>
      </c>
      <c r="B6976" t="s">
        <v>28</v>
      </c>
      <c r="C6976" t="s">
        <v>15</v>
      </c>
      <c r="D6976" t="s">
        <v>24</v>
      </c>
      <c r="E6976" s="1">
        <v>124809.97</v>
      </c>
      <c r="F6976" t="s">
        <v>30</v>
      </c>
      <c r="G6976">
        <v>15</v>
      </c>
      <c r="H6976">
        <v>7664</v>
      </c>
      <c r="I6976">
        <v>3889</v>
      </c>
      <c r="J6976">
        <v>50.53</v>
      </c>
      <c r="K6976">
        <v>99.3</v>
      </c>
      <c r="L6976" t="s">
        <v>58</v>
      </c>
      <c r="M6976">
        <v>42</v>
      </c>
    </row>
    <row r="6977" spans="1:13" hidden="1" x14ac:dyDescent="0.25">
      <c r="A6977" t="s">
        <v>494</v>
      </c>
      <c r="B6977" t="s">
        <v>51</v>
      </c>
      <c r="C6977" t="s">
        <v>35</v>
      </c>
      <c r="D6977" t="s">
        <v>24</v>
      </c>
      <c r="E6977" s="1">
        <v>119813.72</v>
      </c>
      <c r="F6977" t="s">
        <v>30</v>
      </c>
      <c r="G6977">
        <v>4</v>
      </c>
      <c r="H6977">
        <v>9290</v>
      </c>
      <c r="I6977">
        <v>6366</v>
      </c>
      <c r="J6977">
        <v>13.82</v>
      </c>
      <c r="K6977">
        <v>30.54</v>
      </c>
      <c r="L6977" t="s">
        <v>42</v>
      </c>
      <c r="M6977">
        <v>67.13</v>
      </c>
    </row>
    <row r="6978" spans="1:13" hidden="1" x14ac:dyDescent="0.25">
      <c r="A6978" t="s">
        <v>56</v>
      </c>
      <c r="B6978" t="s">
        <v>23</v>
      </c>
      <c r="C6978" t="s">
        <v>35</v>
      </c>
      <c r="D6978" t="s">
        <v>16</v>
      </c>
      <c r="E6978" s="1">
        <v>124320.35</v>
      </c>
      <c r="F6978" t="s">
        <v>37</v>
      </c>
      <c r="G6978">
        <v>6</v>
      </c>
      <c r="H6978">
        <v>8133</v>
      </c>
      <c r="I6978">
        <v>4098</v>
      </c>
      <c r="J6978">
        <v>10.43</v>
      </c>
      <c r="K6978">
        <v>73.27</v>
      </c>
      <c r="L6978" t="s">
        <v>33</v>
      </c>
      <c r="M6978">
        <v>76.98</v>
      </c>
    </row>
    <row r="6979" spans="1:13" x14ac:dyDescent="0.25">
      <c r="A6979" t="s">
        <v>514</v>
      </c>
      <c r="B6979" t="s">
        <v>14</v>
      </c>
      <c r="C6979" t="s">
        <v>35</v>
      </c>
      <c r="D6979" t="s">
        <v>29</v>
      </c>
      <c r="E6979" s="1">
        <v>105392.03</v>
      </c>
      <c r="F6979" t="s">
        <v>45</v>
      </c>
      <c r="G6979">
        <v>11</v>
      </c>
      <c r="H6979">
        <v>1612</v>
      </c>
      <c r="I6979">
        <v>2323</v>
      </c>
      <c r="J6979">
        <v>14.85</v>
      </c>
      <c r="K6979">
        <v>36.840000000000003</v>
      </c>
      <c r="L6979" t="s">
        <v>48</v>
      </c>
      <c r="M6979">
        <v>48.15</v>
      </c>
    </row>
    <row r="6980" spans="1:13" hidden="1" x14ac:dyDescent="0.25">
      <c r="A6980" t="s">
        <v>264</v>
      </c>
      <c r="B6980" t="s">
        <v>23</v>
      </c>
      <c r="C6980" t="s">
        <v>15</v>
      </c>
      <c r="D6980" t="s">
        <v>16</v>
      </c>
      <c r="E6980" s="1">
        <v>116854.53</v>
      </c>
      <c r="F6980" t="s">
        <v>45</v>
      </c>
      <c r="G6980">
        <v>20</v>
      </c>
      <c r="H6980">
        <v>3472</v>
      </c>
      <c r="I6980">
        <v>2316</v>
      </c>
      <c r="J6980">
        <v>67.989999999999995</v>
      </c>
      <c r="K6980">
        <v>24.67</v>
      </c>
      <c r="L6980" t="s">
        <v>58</v>
      </c>
      <c r="M6980">
        <v>61.17</v>
      </c>
    </row>
    <row r="6981" spans="1:13" x14ac:dyDescent="0.25">
      <c r="A6981" t="s">
        <v>209</v>
      </c>
      <c r="B6981" t="s">
        <v>14</v>
      </c>
      <c r="C6981" t="s">
        <v>15</v>
      </c>
      <c r="D6981" t="s">
        <v>29</v>
      </c>
      <c r="E6981" s="1">
        <v>92680.17</v>
      </c>
      <c r="F6981" t="s">
        <v>17</v>
      </c>
      <c r="G6981">
        <v>3</v>
      </c>
      <c r="H6981">
        <v>5917</v>
      </c>
      <c r="I6981">
        <v>6993</v>
      </c>
      <c r="J6981">
        <v>98.32</v>
      </c>
      <c r="K6981">
        <v>42.44</v>
      </c>
      <c r="L6981" t="s">
        <v>48</v>
      </c>
      <c r="M6981">
        <v>32.74</v>
      </c>
    </row>
    <row r="6982" spans="1:13" hidden="1" x14ac:dyDescent="0.25">
      <c r="A6982" t="s">
        <v>658</v>
      </c>
      <c r="B6982" t="s">
        <v>14</v>
      </c>
      <c r="C6982" t="s">
        <v>15</v>
      </c>
      <c r="D6982" t="s">
        <v>24</v>
      </c>
      <c r="E6982" s="1">
        <v>58424.480000000003</v>
      </c>
      <c r="F6982" t="s">
        <v>37</v>
      </c>
      <c r="G6982">
        <v>12</v>
      </c>
      <c r="H6982">
        <v>3265</v>
      </c>
      <c r="I6982">
        <v>2654</v>
      </c>
      <c r="J6982">
        <v>33.44</v>
      </c>
      <c r="K6982">
        <v>15.14</v>
      </c>
      <c r="L6982" t="s">
        <v>58</v>
      </c>
      <c r="M6982">
        <v>31.06</v>
      </c>
    </row>
    <row r="6983" spans="1:13" x14ac:dyDescent="0.25">
      <c r="A6983" t="s">
        <v>395</v>
      </c>
      <c r="B6983" t="s">
        <v>39</v>
      </c>
      <c r="C6983" t="s">
        <v>15</v>
      </c>
      <c r="D6983" t="s">
        <v>29</v>
      </c>
      <c r="E6983" s="1">
        <v>30466.6</v>
      </c>
      <c r="F6983" t="s">
        <v>37</v>
      </c>
      <c r="G6983">
        <v>7</v>
      </c>
      <c r="H6983">
        <v>9647</v>
      </c>
      <c r="I6983">
        <v>3746</v>
      </c>
      <c r="J6983">
        <v>15.86</v>
      </c>
      <c r="K6983">
        <v>80.47</v>
      </c>
      <c r="L6983" t="s">
        <v>48</v>
      </c>
      <c r="M6983">
        <v>70.150000000000006</v>
      </c>
    </row>
    <row r="6984" spans="1:13" hidden="1" x14ac:dyDescent="0.25">
      <c r="A6984" t="s">
        <v>344</v>
      </c>
      <c r="B6984" t="s">
        <v>34</v>
      </c>
      <c r="C6984" t="s">
        <v>35</v>
      </c>
      <c r="D6984" t="s">
        <v>24</v>
      </c>
      <c r="E6984" s="1">
        <v>142409.74</v>
      </c>
      <c r="F6984" t="s">
        <v>37</v>
      </c>
      <c r="G6984">
        <v>2</v>
      </c>
      <c r="H6984">
        <v>4342</v>
      </c>
      <c r="I6984">
        <v>1245</v>
      </c>
      <c r="J6984">
        <v>65.81</v>
      </c>
      <c r="K6984">
        <v>7.17</v>
      </c>
      <c r="L6984" t="s">
        <v>26</v>
      </c>
      <c r="M6984">
        <v>56.51</v>
      </c>
    </row>
    <row r="6985" spans="1:13" x14ac:dyDescent="0.25">
      <c r="A6985" t="s">
        <v>189</v>
      </c>
      <c r="B6985" t="s">
        <v>39</v>
      </c>
      <c r="C6985" t="s">
        <v>15</v>
      </c>
      <c r="D6985" t="s">
        <v>29</v>
      </c>
      <c r="E6985" s="1">
        <v>144756.91</v>
      </c>
      <c r="F6985" t="s">
        <v>37</v>
      </c>
      <c r="G6985">
        <v>11</v>
      </c>
      <c r="H6985">
        <v>974</v>
      </c>
      <c r="I6985">
        <v>6648</v>
      </c>
      <c r="J6985">
        <v>44.02</v>
      </c>
      <c r="K6985">
        <v>22.36</v>
      </c>
      <c r="L6985" t="s">
        <v>58</v>
      </c>
      <c r="M6985">
        <v>62.91</v>
      </c>
    </row>
    <row r="6986" spans="1:13" x14ac:dyDescent="0.25">
      <c r="A6986" t="s">
        <v>274</v>
      </c>
      <c r="B6986" t="s">
        <v>54</v>
      </c>
      <c r="C6986" t="s">
        <v>15</v>
      </c>
      <c r="D6986" t="s">
        <v>29</v>
      </c>
      <c r="E6986" s="1">
        <v>44478.19</v>
      </c>
      <c r="F6986" t="s">
        <v>30</v>
      </c>
      <c r="G6986">
        <v>9</v>
      </c>
      <c r="H6986">
        <v>7176</v>
      </c>
      <c r="I6986">
        <v>5305</v>
      </c>
      <c r="J6986">
        <v>55.82</v>
      </c>
      <c r="K6986">
        <v>15.77</v>
      </c>
      <c r="L6986" t="s">
        <v>26</v>
      </c>
      <c r="M6986">
        <v>76.97</v>
      </c>
    </row>
    <row r="6987" spans="1:13" hidden="1" x14ac:dyDescent="0.25">
      <c r="A6987" t="s">
        <v>319</v>
      </c>
      <c r="B6987" t="s">
        <v>28</v>
      </c>
      <c r="C6987" t="s">
        <v>35</v>
      </c>
      <c r="D6987" t="s">
        <v>16</v>
      </c>
      <c r="E6987" s="1">
        <v>88379.53</v>
      </c>
      <c r="F6987" t="s">
        <v>45</v>
      </c>
      <c r="G6987">
        <v>11</v>
      </c>
      <c r="H6987">
        <v>4312</v>
      </c>
      <c r="I6987">
        <v>2369</v>
      </c>
      <c r="J6987">
        <v>99.91</v>
      </c>
      <c r="K6987">
        <v>24.95</v>
      </c>
      <c r="L6987" t="s">
        <v>42</v>
      </c>
      <c r="M6987">
        <v>40.869999999999997</v>
      </c>
    </row>
    <row r="6988" spans="1:13" hidden="1" x14ac:dyDescent="0.25">
      <c r="A6988" t="s">
        <v>468</v>
      </c>
      <c r="B6988" t="s">
        <v>23</v>
      </c>
      <c r="C6988" t="s">
        <v>15</v>
      </c>
      <c r="D6988" t="s">
        <v>16</v>
      </c>
      <c r="E6988" s="1">
        <v>37759.22</v>
      </c>
      <c r="F6988" t="s">
        <v>37</v>
      </c>
      <c r="G6988">
        <v>3</v>
      </c>
      <c r="H6988">
        <v>4160</v>
      </c>
      <c r="I6988">
        <v>9416</v>
      </c>
      <c r="J6988">
        <v>15.44</v>
      </c>
      <c r="K6988">
        <v>87.81</v>
      </c>
      <c r="L6988" t="s">
        <v>48</v>
      </c>
      <c r="M6988">
        <v>28.32</v>
      </c>
    </row>
    <row r="6989" spans="1:13" hidden="1" x14ac:dyDescent="0.25">
      <c r="A6989" t="s">
        <v>519</v>
      </c>
      <c r="B6989" t="s">
        <v>20</v>
      </c>
      <c r="C6989" t="s">
        <v>35</v>
      </c>
      <c r="D6989" t="s">
        <v>24</v>
      </c>
      <c r="E6989" s="1">
        <v>36421.839999999997</v>
      </c>
      <c r="F6989" t="s">
        <v>17</v>
      </c>
      <c r="G6989">
        <v>7</v>
      </c>
      <c r="H6989">
        <v>4202</v>
      </c>
      <c r="I6989">
        <v>5461</v>
      </c>
      <c r="J6989">
        <v>60.6</v>
      </c>
      <c r="K6989">
        <v>83.78</v>
      </c>
      <c r="L6989" t="s">
        <v>58</v>
      </c>
      <c r="M6989">
        <v>55.89</v>
      </c>
    </row>
    <row r="6990" spans="1:13" x14ac:dyDescent="0.25">
      <c r="A6990" t="s">
        <v>427</v>
      </c>
      <c r="B6990" t="s">
        <v>20</v>
      </c>
      <c r="C6990" t="s">
        <v>35</v>
      </c>
      <c r="D6990" t="s">
        <v>29</v>
      </c>
      <c r="E6990" s="1">
        <v>134431.88</v>
      </c>
      <c r="F6990" t="s">
        <v>37</v>
      </c>
      <c r="G6990">
        <v>6</v>
      </c>
      <c r="H6990">
        <v>5050</v>
      </c>
      <c r="I6990">
        <v>8485</v>
      </c>
      <c r="J6990">
        <v>83.73</v>
      </c>
      <c r="K6990">
        <v>24.32</v>
      </c>
      <c r="L6990" t="s">
        <v>33</v>
      </c>
      <c r="M6990">
        <v>51.97</v>
      </c>
    </row>
    <row r="6991" spans="1:13" hidden="1" x14ac:dyDescent="0.25">
      <c r="A6991" t="s">
        <v>316</v>
      </c>
      <c r="B6991" t="s">
        <v>54</v>
      </c>
      <c r="C6991" t="s">
        <v>35</v>
      </c>
      <c r="D6991" t="s">
        <v>16</v>
      </c>
      <c r="E6991" s="1">
        <v>73365.41</v>
      </c>
      <c r="F6991" t="s">
        <v>45</v>
      </c>
      <c r="G6991">
        <v>17</v>
      </c>
      <c r="H6991">
        <v>7277</v>
      </c>
      <c r="I6991">
        <v>1790</v>
      </c>
      <c r="J6991">
        <v>63.68</v>
      </c>
      <c r="K6991">
        <v>10.43</v>
      </c>
      <c r="L6991" t="s">
        <v>33</v>
      </c>
      <c r="M6991">
        <v>64.849999999999994</v>
      </c>
    </row>
    <row r="6992" spans="1:13" hidden="1" x14ac:dyDescent="0.25">
      <c r="A6992" t="s">
        <v>156</v>
      </c>
      <c r="B6992" t="s">
        <v>14</v>
      </c>
      <c r="C6992" t="s">
        <v>15</v>
      </c>
      <c r="D6992" t="s">
        <v>24</v>
      </c>
      <c r="E6992" s="1">
        <v>40038.21</v>
      </c>
      <c r="F6992" t="s">
        <v>30</v>
      </c>
      <c r="G6992">
        <v>13</v>
      </c>
      <c r="H6992">
        <v>2589</v>
      </c>
      <c r="I6992">
        <v>3222</v>
      </c>
      <c r="J6992">
        <v>13.95</v>
      </c>
      <c r="K6992">
        <v>20.95</v>
      </c>
      <c r="L6992" t="s">
        <v>33</v>
      </c>
      <c r="M6992">
        <v>76.959999999999994</v>
      </c>
    </row>
    <row r="6993" spans="1:13" x14ac:dyDescent="0.25">
      <c r="A6993" t="s">
        <v>472</v>
      </c>
      <c r="B6993" t="s">
        <v>23</v>
      </c>
      <c r="C6993" t="s">
        <v>35</v>
      </c>
      <c r="D6993" t="s">
        <v>29</v>
      </c>
      <c r="E6993" s="1">
        <v>136207.09</v>
      </c>
      <c r="F6993" t="s">
        <v>30</v>
      </c>
      <c r="G6993">
        <v>8</v>
      </c>
      <c r="H6993">
        <v>2729</v>
      </c>
      <c r="I6993">
        <v>620</v>
      </c>
      <c r="J6993">
        <v>96.24</v>
      </c>
      <c r="K6993">
        <v>38.270000000000003</v>
      </c>
      <c r="L6993" t="s">
        <v>42</v>
      </c>
      <c r="M6993">
        <v>79.989999999999995</v>
      </c>
    </row>
    <row r="6994" spans="1:13" x14ac:dyDescent="0.25">
      <c r="A6994" t="s">
        <v>557</v>
      </c>
      <c r="B6994" t="s">
        <v>28</v>
      </c>
      <c r="C6994" t="s">
        <v>15</v>
      </c>
      <c r="D6994" t="s">
        <v>29</v>
      </c>
      <c r="E6994" s="1">
        <v>121713.67</v>
      </c>
      <c r="F6994" t="s">
        <v>30</v>
      </c>
      <c r="G6994">
        <v>10</v>
      </c>
      <c r="H6994">
        <v>9549</v>
      </c>
      <c r="I6994">
        <v>3130</v>
      </c>
      <c r="J6994">
        <v>89.75</v>
      </c>
      <c r="K6994">
        <v>73.400000000000006</v>
      </c>
      <c r="L6994" t="s">
        <v>42</v>
      </c>
      <c r="M6994">
        <v>67.150000000000006</v>
      </c>
    </row>
    <row r="6995" spans="1:13" x14ac:dyDescent="0.25">
      <c r="A6995" t="s">
        <v>583</v>
      </c>
      <c r="B6995" t="s">
        <v>39</v>
      </c>
      <c r="C6995" t="s">
        <v>15</v>
      </c>
      <c r="D6995" t="s">
        <v>29</v>
      </c>
      <c r="E6995" s="1">
        <v>140786.82</v>
      </c>
      <c r="F6995" t="s">
        <v>45</v>
      </c>
      <c r="G6995">
        <v>16</v>
      </c>
      <c r="H6995">
        <v>7742</v>
      </c>
      <c r="I6995">
        <v>376</v>
      </c>
      <c r="J6995">
        <v>89.18</v>
      </c>
      <c r="K6995">
        <v>26.63</v>
      </c>
      <c r="L6995" t="s">
        <v>18</v>
      </c>
      <c r="M6995">
        <v>59.73</v>
      </c>
    </row>
    <row r="6996" spans="1:13" x14ac:dyDescent="0.25">
      <c r="A6996" t="s">
        <v>646</v>
      </c>
      <c r="B6996" t="s">
        <v>23</v>
      </c>
      <c r="C6996" t="s">
        <v>15</v>
      </c>
      <c r="D6996" t="s">
        <v>29</v>
      </c>
      <c r="E6996" s="1">
        <v>107825.22</v>
      </c>
      <c r="F6996" t="s">
        <v>30</v>
      </c>
      <c r="G6996">
        <v>20</v>
      </c>
      <c r="H6996">
        <v>9158</v>
      </c>
      <c r="I6996">
        <v>2203</v>
      </c>
      <c r="J6996">
        <v>45.18</v>
      </c>
      <c r="K6996">
        <v>80.11</v>
      </c>
      <c r="L6996" t="s">
        <v>18</v>
      </c>
      <c r="M6996">
        <v>42.65</v>
      </c>
    </row>
    <row r="6997" spans="1:13" hidden="1" x14ac:dyDescent="0.25">
      <c r="A6997" t="s">
        <v>335</v>
      </c>
      <c r="B6997" t="s">
        <v>28</v>
      </c>
      <c r="C6997" t="s">
        <v>15</v>
      </c>
      <c r="D6997" t="s">
        <v>16</v>
      </c>
      <c r="E6997" s="1">
        <v>104828.13</v>
      </c>
      <c r="F6997" t="s">
        <v>37</v>
      </c>
      <c r="G6997">
        <v>18</v>
      </c>
      <c r="H6997">
        <v>2035</v>
      </c>
      <c r="I6997">
        <v>8206</v>
      </c>
      <c r="J6997">
        <v>33.69</v>
      </c>
      <c r="K6997">
        <v>77.11</v>
      </c>
      <c r="L6997" t="s">
        <v>26</v>
      </c>
      <c r="M6997">
        <v>44.3</v>
      </c>
    </row>
    <row r="6998" spans="1:13" hidden="1" x14ac:dyDescent="0.25">
      <c r="A6998" t="s">
        <v>77</v>
      </c>
      <c r="B6998" t="s">
        <v>54</v>
      </c>
      <c r="C6998" t="s">
        <v>15</v>
      </c>
      <c r="D6998" t="s">
        <v>24</v>
      </c>
      <c r="E6998" s="1">
        <v>97252.93</v>
      </c>
      <c r="F6998" t="s">
        <v>30</v>
      </c>
      <c r="G6998">
        <v>9</v>
      </c>
      <c r="H6998">
        <v>2603</v>
      </c>
      <c r="I6998">
        <v>2163</v>
      </c>
      <c r="J6998">
        <v>31.06</v>
      </c>
      <c r="K6998">
        <v>62.88</v>
      </c>
      <c r="L6998" t="s">
        <v>48</v>
      </c>
      <c r="M6998">
        <v>67.760000000000005</v>
      </c>
    </row>
    <row r="6999" spans="1:13" hidden="1" x14ac:dyDescent="0.25">
      <c r="A6999" t="s">
        <v>145</v>
      </c>
      <c r="B6999" t="s">
        <v>23</v>
      </c>
      <c r="C6999" t="s">
        <v>35</v>
      </c>
      <c r="D6999" t="s">
        <v>16</v>
      </c>
      <c r="E6999" s="1">
        <v>77556.72</v>
      </c>
      <c r="F6999" t="s">
        <v>45</v>
      </c>
      <c r="G6999">
        <v>11</v>
      </c>
      <c r="H6999">
        <v>3207</v>
      </c>
      <c r="I6999">
        <v>8130</v>
      </c>
      <c r="J6999">
        <v>82.89</v>
      </c>
      <c r="K6999">
        <v>81.11</v>
      </c>
      <c r="L6999" t="s">
        <v>33</v>
      </c>
      <c r="M6999">
        <v>61.33</v>
      </c>
    </row>
    <row r="7000" spans="1:13" x14ac:dyDescent="0.25">
      <c r="A7000" t="s">
        <v>214</v>
      </c>
      <c r="B7000" t="s">
        <v>23</v>
      </c>
      <c r="C7000" t="s">
        <v>15</v>
      </c>
      <c r="D7000" t="s">
        <v>29</v>
      </c>
      <c r="E7000" s="1">
        <v>126065.38</v>
      </c>
      <c r="F7000" t="s">
        <v>30</v>
      </c>
      <c r="G7000">
        <v>0</v>
      </c>
      <c r="H7000">
        <v>8855</v>
      </c>
      <c r="I7000">
        <v>4258</v>
      </c>
      <c r="J7000">
        <v>33.369999999999997</v>
      </c>
      <c r="K7000">
        <v>42.24</v>
      </c>
      <c r="L7000" t="s">
        <v>21</v>
      </c>
      <c r="M7000">
        <v>32.44</v>
      </c>
    </row>
    <row r="7001" spans="1:13" x14ac:dyDescent="0.25">
      <c r="A7001" t="s">
        <v>675</v>
      </c>
      <c r="B7001" t="s">
        <v>28</v>
      </c>
      <c r="C7001" t="s">
        <v>15</v>
      </c>
      <c r="D7001" t="s">
        <v>29</v>
      </c>
      <c r="E7001" s="1">
        <v>79292.179999999993</v>
      </c>
      <c r="F7001" t="s">
        <v>45</v>
      </c>
      <c r="G7001">
        <v>7</v>
      </c>
      <c r="H7001">
        <v>8880</v>
      </c>
      <c r="I7001">
        <v>950</v>
      </c>
      <c r="J7001">
        <v>47.03</v>
      </c>
      <c r="K7001">
        <v>12.28</v>
      </c>
      <c r="L7001" t="s">
        <v>21</v>
      </c>
      <c r="M7001">
        <v>28.14</v>
      </c>
    </row>
    <row r="7002" spans="1:13" hidden="1" x14ac:dyDescent="0.25">
      <c r="A7002" t="s">
        <v>220</v>
      </c>
      <c r="B7002" t="s">
        <v>28</v>
      </c>
      <c r="C7002" t="s">
        <v>15</v>
      </c>
      <c r="D7002" t="s">
        <v>24</v>
      </c>
      <c r="E7002" s="1">
        <v>108459.71</v>
      </c>
      <c r="F7002" t="s">
        <v>30</v>
      </c>
      <c r="G7002">
        <v>15</v>
      </c>
      <c r="H7002">
        <v>3679</v>
      </c>
      <c r="I7002">
        <v>3865</v>
      </c>
      <c r="J7002">
        <v>75.930000000000007</v>
      </c>
      <c r="K7002">
        <v>15.58</v>
      </c>
      <c r="L7002" t="s">
        <v>31</v>
      </c>
      <c r="M7002">
        <v>43.69</v>
      </c>
    </row>
    <row r="7003" spans="1:13" hidden="1" x14ac:dyDescent="0.25">
      <c r="A7003" t="s">
        <v>177</v>
      </c>
      <c r="B7003" t="s">
        <v>28</v>
      </c>
      <c r="C7003" t="s">
        <v>15</v>
      </c>
      <c r="D7003" t="s">
        <v>16</v>
      </c>
      <c r="E7003" s="1">
        <v>66745.11</v>
      </c>
      <c r="F7003" t="s">
        <v>37</v>
      </c>
      <c r="G7003">
        <v>13</v>
      </c>
      <c r="H7003">
        <v>7139</v>
      </c>
      <c r="I7003">
        <v>4390</v>
      </c>
      <c r="J7003">
        <v>97.4</v>
      </c>
      <c r="K7003">
        <v>90.1</v>
      </c>
      <c r="L7003" t="s">
        <v>42</v>
      </c>
      <c r="M7003">
        <v>51.77</v>
      </c>
    </row>
    <row r="7004" spans="1:13" hidden="1" x14ac:dyDescent="0.25">
      <c r="A7004" t="s">
        <v>143</v>
      </c>
      <c r="B7004" t="s">
        <v>20</v>
      </c>
      <c r="C7004" t="s">
        <v>15</v>
      </c>
      <c r="D7004" t="s">
        <v>24</v>
      </c>
      <c r="E7004" s="1">
        <v>77939.11</v>
      </c>
      <c r="F7004" t="s">
        <v>25</v>
      </c>
      <c r="G7004">
        <v>20</v>
      </c>
      <c r="H7004">
        <v>2886</v>
      </c>
      <c r="I7004">
        <v>8497</v>
      </c>
      <c r="J7004">
        <v>38.909999999999997</v>
      </c>
      <c r="K7004">
        <v>29.54</v>
      </c>
      <c r="L7004" t="s">
        <v>42</v>
      </c>
      <c r="M7004">
        <v>23.1</v>
      </c>
    </row>
    <row r="7005" spans="1:13" x14ac:dyDescent="0.25">
      <c r="A7005" t="s">
        <v>182</v>
      </c>
      <c r="B7005" t="s">
        <v>51</v>
      </c>
      <c r="C7005" t="s">
        <v>15</v>
      </c>
      <c r="D7005" t="s">
        <v>29</v>
      </c>
      <c r="E7005" s="1">
        <v>86947.26</v>
      </c>
      <c r="F7005" t="s">
        <v>45</v>
      </c>
      <c r="G7005">
        <v>0</v>
      </c>
      <c r="H7005">
        <v>3162</v>
      </c>
      <c r="I7005">
        <v>8640</v>
      </c>
      <c r="J7005">
        <v>64.010000000000005</v>
      </c>
      <c r="K7005">
        <v>30.82</v>
      </c>
      <c r="L7005" t="s">
        <v>33</v>
      </c>
      <c r="M7005">
        <v>25.94</v>
      </c>
    </row>
    <row r="7006" spans="1:13" hidden="1" x14ac:dyDescent="0.25">
      <c r="A7006" t="s">
        <v>671</v>
      </c>
      <c r="B7006" t="s">
        <v>23</v>
      </c>
      <c r="C7006" t="s">
        <v>15</v>
      </c>
      <c r="D7006" t="s">
        <v>24</v>
      </c>
      <c r="E7006" s="1">
        <v>120066.94</v>
      </c>
      <c r="F7006" t="s">
        <v>37</v>
      </c>
      <c r="G7006">
        <v>4</v>
      </c>
      <c r="H7006">
        <v>9993</v>
      </c>
      <c r="I7006">
        <v>632</v>
      </c>
      <c r="J7006">
        <v>44.94</v>
      </c>
      <c r="K7006">
        <v>64.930000000000007</v>
      </c>
      <c r="L7006" t="s">
        <v>26</v>
      </c>
      <c r="M7006">
        <v>42.65</v>
      </c>
    </row>
    <row r="7007" spans="1:13" hidden="1" x14ac:dyDescent="0.25">
      <c r="A7007" t="s">
        <v>647</v>
      </c>
      <c r="B7007" t="s">
        <v>39</v>
      </c>
      <c r="C7007" t="s">
        <v>35</v>
      </c>
      <c r="D7007" t="s">
        <v>16</v>
      </c>
      <c r="E7007" s="1">
        <v>141629.24</v>
      </c>
      <c r="F7007" t="s">
        <v>45</v>
      </c>
      <c r="G7007">
        <v>4</v>
      </c>
      <c r="H7007">
        <v>1169</v>
      </c>
      <c r="I7007">
        <v>7350</v>
      </c>
      <c r="J7007">
        <v>79.86</v>
      </c>
      <c r="K7007">
        <v>50.25</v>
      </c>
      <c r="L7007" t="s">
        <v>21</v>
      </c>
      <c r="M7007">
        <v>63.89</v>
      </c>
    </row>
    <row r="7008" spans="1:13" x14ac:dyDescent="0.25">
      <c r="A7008" t="s">
        <v>305</v>
      </c>
      <c r="B7008" t="s">
        <v>39</v>
      </c>
      <c r="C7008" t="s">
        <v>35</v>
      </c>
      <c r="D7008" t="s">
        <v>29</v>
      </c>
      <c r="E7008" s="1">
        <v>148657.20000000001</v>
      </c>
      <c r="F7008" t="s">
        <v>25</v>
      </c>
      <c r="G7008">
        <v>6</v>
      </c>
      <c r="H7008">
        <v>5053</v>
      </c>
      <c r="I7008">
        <v>2152</v>
      </c>
      <c r="J7008">
        <v>66.180000000000007</v>
      </c>
      <c r="K7008">
        <v>4.21</v>
      </c>
      <c r="L7008" t="s">
        <v>33</v>
      </c>
      <c r="M7008">
        <v>33.71</v>
      </c>
    </row>
    <row r="7009" spans="1:13" x14ac:dyDescent="0.25">
      <c r="A7009" t="s">
        <v>644</v>
      </c>
      <c r="B7009" t="s">
        <v>28</v>
      </c>
      <c r="C7009" t="s">
        <v>35</v>
      </c>
      <c r="D7009" t="s">
        <v>29</v>
      </c>
      <c r="E7009" s="1">
        <v>123668.12</v>
      </c>
      <c r="F7009" t="s">
        <v>45</v>
      </c>
      <c r="G7009">
        <v>17</v>
      </c>
      <c r="H7009">
        <v>9243</v>
      </c>
      <c r="I7009">
        <v>8936</v>
      </c>
      <c r="J7009">
        <v>38.32</v>
      </c>
      <c r="K7009">
        <v>83.78</v>
      </c>
      <c r="L7009" t="s">
        <v>33</v>
      </c>
      <c r="M7009">
        <v>52.43</v>
      </c>
    </row>
    <row r="7010" spans="1:13" hidden="1" x14ac:dyDescent="0.25">
      <c r="A7010" t="s">
        <v>271</v>
      </c>
      <c r="B7010" t="s">
        <v>28</v>
      </c>
      <c r="C7010" t="s">
        <v>35</v>
      </c>
      <c r="D7010" t="s">
        <v>16</v>
      </c>
      <c r="E7010" s="1">
        <v>117758.83</v>
      </c>
      <c r="F7010" t="s">
        <v>17</v>
      </c>
      <c r="G7010">
        <v>11</v>
      </c>
      <c r="H7010">
        <v>5991</v>
      </c>
      <c r="I7010">
        <v>4514</v>
      </c>
      <c r="J7010">
        <v>6.85</v>
      </c>
      <c r="K7010">
        <v>37.06</v>
      </c>
      <c r="L7010" t="s">
        <v>21</v>
      </c>
      <c r="M7010">
        <v>41.26</v>
      </c>
    </row>
    <row r="7011" spans="1:13" x14ac:dyDescent="0.25">
      <c r="A7011" t="s">
        <v>639</v>
      </c>
      <c r="B7011" t="s">
        <v>14</v>
      </c>
      <c r="C7011" t="s">
        <v>15</v>
      </c>
      <c r="D7011" t="s">
        <v>29</v>
      </c>
      <c r="E7011" s="1">
        <v>94057.08</v>
      </c>
      <c r="F7011" t="s">
        <v>17</v>
      </c>
      <c r="G7011">
        <v>13</v>
      </c>
      <c r="H7011">
        <v>6699</v>
      </c>
      <c r="I7011">
        <v>3568</v>
      </c>
      <c r="J7011">
        <v>59.42</v>
      </c>
      <c r="K7011">
        <v>94.73</v>
      </c>
      <c r="L7011" t="s">
        <v>33</v>
      </c>
      <c r="M7011">
        <v>20.52</v>
      </c>
    </row>
    <row r="7012" spans="1:13" x14ac:dyDescent="0.25">
      <c r="A7012" t="s">
        <v>314</v>
      </c>
      <c r="B7012" t="s">
        <v>51</v>
      </c>
      <c r="C7012" t="s">
        <v>15</v>
      </c>
      <c r="D7012" t="s">
        <v>29</v>
      </c>
      <c r="E7012" s="1">
        <v>148767.60999999999</v>
      </c>
      <c r="F7012" t="s">
        <v>30</v>
      </c>
      <c r="G7012">
        <v>13</v>
      </c>
      <c r="H7012">
        <v>5829</v>
      </c>
      <c r="I7012">
        <v>4641</v>
      </c>
      <c r="J7012">
        <v>92.73</v>
      </c>
      <c r="K7012">
        <v>12.46</v>
      </c>
      <c r="L7012" t="s">
        <v>48</v>
      </c>
      <c r="M7012">
        <v>48.26</v>
      </c>
    </row>
    <row r="7013" spans="1:13" x14ac:dyDescent="0.25">
      <c r="A7013" t="s">
        <v>348</v>
      </c>
      <c r="B7013" t="s">
        <v>39</v>
      </c>
      <c r="C7013" t="s">
        <v>35</v>
      </c>
      <c r="D7013" t="s">
        <v>29</v>
      </c>
      <c r="E7013" s="1">
        <v>127171.61</v>
      </c>
      <c r="F7013" t="s">
        <v>17</v>
      </c>
      <c r="G7013">
        <v>16</v>
      </c>
      <c r="H7013">
        <v>8196</v>
      </c>
      <c r="I7013">
        <v>6607</v>
      </c>
      <c r="J7013">
        <v>28.78</v>
      </c>
      <c r="K7013">
        <v>62.53</v>
      </c>
      <c r="L7013" t="s">
        <v>48</v>
      </c>
      <c r="M7013">
        <v>56.39</v>
      </c>
    </row>
    <row r="7014" spans="1:13" hidden="1" x14ac:dyDescent="0.25">
      <c r="A7014" t="s">
        <v>127</v>
      </c>
      <c r="B7014" t="s">
        <v>23</v>
      </c>
      <c r="C7014" t="s">
        <v>35</v>
      </c>
      <c r="D7014" t="s">
        <v>16</v>
      </c>
      <c r="E7014" s="1">
        <v>137710.09</v>
      </c>
      <c r="F7014" t="s">
        <v>30</v>
      </c>
      <c r="G7014">
        <v>9</v>
      </c>
      <c r="H7014">
        <v>6777</v>
      </c>
      <c r="I7014">
        <v>2019</v>
      </c>
      <c r="J7014">
        <v>55.49</v>
      </c>
      <c r="K7014">
        <v>15.76</v>
      </c>
      <c r="L7014" t="s">
        <v>58</v>
      </c>
      <c r="M7014">
        <v>23.61</v>
      </c>
    </row>
    <row r="7015" spans="1:13" x14ac:dyDescent="0.25">
      <c r="A7015" t="s">
        <v>329</v>
      </c>
      <c r="B7015" t="s">
        <v>28</v>
      </c>
      <c r="C7015" t="s">
        <v>35</v>
      </c>
      <c r="D7015" t="s">
        <v>29</v>
      </c>
      <c r="E7015" s="1">
        <v>97339.01</v>
      </c>
      <c r="F7015" t="s">
        <v>45</v>
      </c>
      <c r="G7015">
        <v>3</v>
      </c>
      <c r="H7015">
        <v>4573</v>
      </c>
      <c r="I7015">
        <v>4579</v>
      </c>
      <c r="J7015">
        <v>63.09</v>
      </c>
      <c r="K7015">
        <v>92.16</v>
      </c>
      <c r="L7015" t="s">
        <v>42</v>
      </c>
      <c r="M7015">
        <v>36.979999999999997</v>
      </c>
    </row>
    <row r="7016" spans="1:13" hidden="1" x14ac:dyDescent="0.25">
      <c r="A7016" t="s">
        <v>19</v>
      </c>
      <c r="B7016" t="s">
        <v>23</v>
      </c>
      <c r="C7016" t="s">
        <v>15</v>
      </c>
      <c r="D7016" t="s">
        <v>16</v>
      </c>
      <c r="E7016" s="1">
        <v>50039.85</v>
      </c>
      <c r="F7016" t="s">
        <v>17</v>
      </c>
      <c r="G7016">
        <v>19</v>
      </c>
      <c r="H7016">
        <v>3245</v>
      </c>
      <c r="I7016">
        <v>410</v>
      </c>
      <c r="J7016">
        <v>84.97</v>
      </c>
      <c r="K7016">
        <v>77.73</v>
      </c>
      <c r="L7016" t="s">
        <v>21</v>
      </c>
      <c r="M7016">
        <v>65.73</v>
      </c>
    </row>
    <row r="7017" spans="1:13" hidden="1" x14ac:dyDescent="0.25">
      <c r="A7017" t="s">
        <v>654</v>
      </c>
      <c r="B7017" t="s">
        <v>54</v>
      </c>
      <c r="C7017" t="s">
        <v>35</v>
      </c>
      <c r="D7017" t="s">
        <v>16</v>
      </c>
      <c r="E7017" s="1">
        <v>122334.58</v>
      </c>
      <c r="F7017" t="s">
        <v>45</v>
      </c>
      <c r="G7017">
        <v>16</v>
      </c>
      <c r="H7017">
        <v>4640</v>
      </c>
      <c r="I7017">
        <v>6793</v>
      </c>
      <c r="J7017">
        <v>48.28</v>
      </c>
      <c r="K7017">
        <v>71.489999999999995</v>
      </c>
      <c r="L7017" t="s">
        <v>33</v>
      </c>
      <c r="M7017">
        <v>30.25</v>
      </c>
    </row>
    <row r="7018" spans="1:13" hidden="1" x14ac:dyDescent="0.25">
      <c r="A7018" t="s">
        <v>171</v>
      </c>
      <c r="B7018" t="s">
        <v>28</v>
      </c>
      <c r="C7018" t="s">
        <v>15</v>
      </c>
      <c r="D7018" t="s">
        <v>16</v>
      </c>
      <c r="E7018" s="1">
        <v>36572.94</v>
      </c>
      <c r="F7018" t="s">
        <v>37</v>
      </c>
      <c r="G7018">
        <v>13</v>
      </c>
      <c r="H7018">
        <v>415</v>
      </c>
      <c r="I7018">
        <v>4070</v>
      </c>
      <c r="J7018">
        <v>21.51</v>
      </c>
      <c r="K7018">
        <v>67.75</v>
      </c>
      <c r="L7018" t="s">
        <v>26</v>
      </c>
      <c r="M7018">
        <v>27.1</v>
      </c>
    </row>
    <row r="7019" spans="1:13" hidden="1" x14ac:dyDescent="0.25">
      <c r="A7019" t="s">
        <v>340</v>
      </c>
      <c r="B7019" t="s">
        <v>39</v>
      </c>
      <c r="C7019" t="s">
        <v>35</v>
      </c>
      <c r="D7019" t="s">
        <v>16</v>
      </c>
      <c r="E7019" s="1">
        <v>120295.87</v>
      </c>
      <c r="F7019" t="s">
        <v>25</v>
      </c>
      <c r="G7019">
        <v>14</v>
      </c>
      <c r="H7019">
        <v>1661</v>
      </c>
      <c r="I7019">
        <v>6321</v>
      </c>
      <c r="J7019">
        <v>89.83</v>
      </c>
      <c r="K7019">
        <v>21.62</v>
      </c>
      <c r="L7019" t="s">
        <v>42</v>
      </c>
      <c r="M7019">
        <v>58.24</v>
      </c>
    </row>
    <row r="7020" spans="1:13" hidden="1" x14ac:dyDescent="0.25">
      <c r="A7020" t="s">
        <v>495</v>
      </c>
      <c r="B7020" t="s">
        <v>28</v>
      </c>
      <c r="C7020" t="s">
        <v>35</v>
      </c>
      <c r="D7020" t="s">
        <v>16</v>
      </c>
      <c r="E7020" s="1">
        <v>141129.87</v>
      </c>
      <c r="F7020" t="s">
        <v>17</v>
      </c>
      <c r="G7020">
        <v>17</v>
      </c>
      <c r="H7020">
        <v>6393</v>
      </c>
      <c r="I7020">
        <v>7046</v>
      </c>
      <c r="J7020">
        <v>83.41</v>
      </c>
      <c r="K7020">
        <v>48.59</v>
      </c>
      <c r="L7020" t="s">
        <v>58</v>
      </c>
      <c r="M7020">
        <v>77.819999999999993</v>
      </c>
    </row>
    <row r="7021" spans="1:13" x14ac:dyDescent="0.25">
      <c r="A7021" t="s">
        <v>117</v>
      </c>
      <c r="B7021" t="s">
        <v>20</v>
      </c>
      <c r="C7021" t="s">
        <v>35</v>
      </c>
      <c r="D7021" t="s">
        <v>29</v>
      </c>
      <c r="E7021" s="1">
        <v>139215.91</v>
      </c>
      <c r="F7021" t="s">
        <v>30</v>
      </c>
      <c r="G7021">
        <v>7</v>
      </c>
      <c r="H7021">
        <v>998</v>
      </c>
      <c r="I7021">
        <v>989</v>
      </c>
      <c r="J7021">
        <v>44.99</v>
      </c>
      <c r="K7021">
        <v>60.16</v>
      </c>
      <c r="L7021" t="s">
        <v>31</v>
      </c>
      <c r="M7021">
        <v>26.92</v>
      </c>
    </row>
    <row r="7022" spans="1:13" hidden="1" x14ac:dyDescent="0.25">
      <c r="A7022" t="s">
        <v>633</v>
      </c>
      <c r="B7022" t="s">
        <v>39</v>
      </c>
      <c r="C7022" t="s">
        <v>35</v>
      </c>
      <c r="D7022" t="s">
        <v>24</v>
      </c>
      <c r="E7022" s="1">
        <v>88024.6</v>
      </c>
      <c r="F7022" t="s">
        <v>37</v>
      </c>
      <c r="G7022">
        <v>19</v>
      </c>
      <c r="H7022">
        <v>6955</v>
      </c>
      <c r="I7022">
        <v>6589</v>
      </c>
      <c r="J7022">
        <v>30.1</v>
      </c>
      <c r="K7022">
        <v>55.59</v>
      </c>
      <c r="L7022" t="s">
        <v>21</v>
      </c>
      <c r="M7022">
        <v>67.430000000000007</v>
      </c>
    </row>
    <row r="7023" spans="1:13" x14ac:dyDescent="0.25">
      <c r="A7023" t="s">
        <v>640</v>
      </c>
      <c r="B7023" t="s">
        <v>54</v>
      </c>
      <c r="C7023" t="s">
        <v>35</v>
      </c>
      <c r="D7023" t="s">
        <v>29</v>
      </c>
      <c r="E7023" s="1">
        <v>77284.67</v>
      </c>
      <c r="F7023" t="s">
        <v>25</v>
      </c>
      <c r="G7023">
        <v>20</v>
      </c>
      <c r="H7023">
        <v>5578</v>
      </c>
      <c r="I7023">
        <v>2419</v>
      </c>
      <c r="J7023">
        <v>60.24</v>
      </c>
      <c r="K7023">
        <v>24.47</v>
      </c>
      <c r="L7023" t="s">
        <v>33</v>
      </c>
      <c r="M7023">
        <v>71.989999999999995</v>
      </c>
    </row>
    <row r="7024" spans="1:13" hidden="1" x14ac:dyDescent="0.25">
      <c r="A7024" t="s">
        <v>383</v>
      </c>
      <c r="B7024" t="s">
        <v>54</v>
      </c>
      <c r="C7024" t="s">
        <v>35</v>
      </c>
      <c r="D7024" t="s">
        <v>16</v>
      </c>
      <c r="E7024" s="1">
        <v>131453.87</v>
      </c>
      <c r="F7024" t="s">
        <v>25</v>
      </c>
      <c r="G7024">
        <v>1</v>
      </c>
      <c r="H7024">
        <v>1793</v>
      </c>
      <c r="I7024">
        <v>7018</v>
      </c>
      <c r="J7024">
        <v>60.37</v>
      </c>
      <c r="K7024">
        <v>47.17</v>
      </c>
      <c r="L7024" t="s">
        <v>26</v>
      </c>
      <c r="M7024">
        <v>56.6</v>
      </c>
    </row>
    <row r="7025" spans="1:13" hidden="1" x14ac:dyDescent="0.25">
      <c r="A7025" t="s">
        <v>479</v>
      </c>
      <c r="B7025" t="s">
        <v>51</v>
      </c>
      <c r="C7025" t="s">
        <v>35</v>
      </c>
      <c r="D7025" t="s">
        <v>16</v>
      </c>
      <c r="E7025" s="1">
        <v>129845.8</v>
      </c>
      <c r="F7025" t="s">
        <v>45</v>
      </c>
      <c r="G7025">
        <v>6</v>
      </c>
      <c r="H7025">
        <v>1091</v>
      </c>
      <c r="I7025">
        <v>3361</v>
      </c>
      <c r="J7025">
        <v>88.02</v>
      </c>
      <c r="K7025">
        <v>64.739999999999995</v>
      </c>
      <c r="L7025" t="s">
        <v>58</v>
      </c>
      <c r="M7025">
        <v>62.51</v>
      </c>
    </row>
    <row r="7026" spans="1:13" x14ac:dyDescent="0.25">
      <c r="A7026" t="s">
        <v>564</v>
      </c>
      <c r="B7026" t="s">
        <v>51</v>
      </c>
      <c r="C7026" t="s">
        <v>15</v>
      </c>
      <c r="D7026" t="s">
        <v>29</v>
      </c>
      <c r="E7026" s="1">
        <v>60255.29</v>
      </c>
      <c r="F7026" t="s">
        <v>17</v>
      </c>
      <c r="G7026">
        <v>15</v>
      </c>
      <c r="H7026">
        <v>9965</v>
      </c>
      <c r="I7026">
        <v>4659</v>
      </c>
      <c r="J7026">
        <v>35.35</v>
      </c>
      <c r="K7026">
        <v>43.62</v>
      </c>
      <c r="L7026" t="s">
        <v>33</v>
      </c>
      <c r="M7026">
        <v>37.65</v>
      </c>
    </row>
    <row r="7027" spans="1:13" x14ac:dyDescent="0.25">
      <c r="A7027" t="s">
        <v>573</v>
      </c>
      <c r="B7027" t="s">
        <v>34</v>
      </c>
      <c r="C7027" t="s">
        <v>15</v>
      </c>
      <c r="D7027" t="s">
        <v>29</v>
      </c>
      <c r="E7027" s="1">
        <v>117502.93</v>
      </c>
      <c r="F7027" t="s">
        <v>17</v>
      </c>
      <c r="G7027">
        <v>2</v>
      </c>
      <c r="H7027">
        <v>5174</v>
      </c>
      <c r="I7027">
        <v>1040</v>
      </c>
      <c r="J7027">
        <v>45.65</v>
      </c>
      <c r="K7027">
        <v>39.49</v>
      </c>
      <c r="L7027" t="s">
        <v>26</v>
      </c>
      <c r="M7027">
        <v>57.81</v>
      </c>
    </row>
    <row r="7028" spans="1:13" hidden="1" x14ac:dyDescent="0.25">
      <c r="A7028" t="s">
        <v>531</v>
      </c>
      <c r="B7028" t="s">
        <v>51</v>
      </c>
      <c r="C7028" t="s">
        <v>15</v>
      </c>
      <c r="D7028" t="s">
        <v>24</v>
      </c>
      <c r="E7028" s="1">
        <v>110055.73</v>
      </c>
      <c r="F7028" t="s">
        <v>25</v>
      </c>
      <c r="G7028">
        <v>6</v>
      </c>
      <c r="H7028">
        <v>5997</v>
      </c>
      <c r="I7028">
        <v>671</v>
      </c>
      <c r="J7028">
        <v>71.08</v>
      </c>
      <c r="K7028">
        <v>11.79</v>
      </c>
      <c r="L7028" t="s">
        <v>18</v>
      </c>
      <c r="M7028">
        <v>40.380000000000003</v>
      </c>
    </row>
    <row r="7029" spans="1:13" hidden="1" x14ac:dyDescent="0.25">
      <c r="A7029" t="s">
        <v>300</v>
      </c>
      <c r="B7029" t="s">
        <v>34</v>
      </c>
      <c r="C7029" t="s">
        <v>15</v>
      </c>
      <c r="D7029" t="s">
        <v>16</v>
      </c>
      <c r="E7029" s="1">
        <v>132692.37</v>
      </c>
      <c r="F7029" t="s">
        <v>37</v>
      </c>
      <c r="G7029">
        <v>16</v>
      </c>
      <c r="H7029">
        <v>2327</v>
      </c>
      <c r="I7029">
        <v>1964</v>
      </c>
      <c r="J7029">
        <v>91.95</v>
      </c>
      <c r="K7029">
        <v>36.69</v>
      </c>
      <c r="L7029" t="s">
        <v>58</v>
      </c>
      <c r="M7029">
        <v>38.979999999999997</v>
      </c>
    </row>
    <row r="7030" spans="1:13" hidden="1" x14ac:dyDescent="0.25">
      <c r="A7030" t="s">
        <v>364</v>
      </c>
      <c r="B7030" t="s">
        <v>28</v>
      </c>
      <c r="C7030" t="s">
        <v>35</v>
      </c>
      <c r="D7030" t="s">
        <v>16</v>
      </c>
      <c r="E7030" s="1">
        <v>76497.88</v>
      </c>
      <c r="F7030" t="s">
        <v>37</v>
      </c>
      <c r="G7030">
        <v>17</v>
      </c>
      <c r="H7030">
        <v>1459</v>
      </c>
      <c r="I7030">
        <v>9266</v>
      </c>
      <c r="J7030">
        <v>96.81</v>
      </c>
      <c r="K7030">
        <v>78.040000000000006</v>
      </c>
      <c r="L7030" t="s">
        <v>58</v>
      </c>
      <c r="M7030">
        <v>46.85</v>
      </c>
    </row>
    <row r="7031" spans="1:13" hidden="1" x14ac:dyDescent="0.25">
      <c r="A7031" t="s">
        <v>581</v>
      </c>
      <c r="B7031" t="s">
        <v>51</v>
      </c>
      <c r="C7031" t="s">
        <v>35</v>
      </c>
      <c r="D7031" t="s">
        <v>16</v>
      </c>
      <c r="E7031" s="1">
        <v>91742.41</v>
      </c>
      <c r="F7031" t="s">
        <v>45</v>
      </c>
      <c r="G7031">
        <v>20</v>
      </c>
      <c r="H7031">
        <v>8688</v>
      </c>
      <c r="I7031">
        <v>1673</v>
      </c>
      <c r="J7031">
        <v>45.55</v>
      </c>
      <c r="K7031">
        <v>91.93</v>
      </c>
      <c r="L7031" t="s">
        <v>42</v>
      </c>
      <c r="M7031">
        <v>55.77</v>
      </c>
    </row>
    <row r="7032" spans="1:13" hidden="1" x14ac:dyDescent="0.25">
      <c r="A7032" t="s">
        <v>300</v>
      </c>
      <c r="B7032" t="s">
        <v>14</v>
      </c>
      <c r="C7032" t="s">
        <v>35</v>
      </c>
      <c r="D7032" t="s">
        <v>16</v>
      </c>
      <c r="E7032" s="1">
        <v>40648.370000000003</v>
      </c>
      <c r="F7032" t="s">
        <v>45</v>
      </c>
      <c r="G7032">
        <v>13</v>
      </c>
      <c r="H7032">
        <v>5011</v>
      </c>
      <c r="I7032">
        <v>8893</v>
      </c>
      <c r="J7032">
        <v>63.4</v>
      </c>
      <c r="K7032">
        <v>37.93</v>
      </c>
      <c r="L7032" t="s">
        <v>31</v>
      </c>
      <c r="M7032">
        <v>32.69</v>
      </c>
    </row>
    <row r="7033" spans="1:13" x14ac:dyDescent="0.25">
      <c r="A7033" t="s">
        <v>38</v>
      </c>
      <c r="B7033" t="s">
        <v>39</v>
      </c>
      <c r="C7033" t="s">
        <v>15</v>
      </c>
      <c r="D7033" t="s">
        <v>29</v>
      </c>
      <c r="E7033" s="1">
        <v>103648.8</v>
      </c>
      <c r="F7033" t="s">
        <v>30</v>
      </c>
      <c r="G7033">
        <v>8</v>
      </c>
      <c r="H7033">
        <v>9947</v>
      </c>
      <c r="I7033">
        <v>929</v>
      </c>
      <c r="J7033">
        <v>13.5</v>
      </c>
      <c r="K7033">
        <v>31.82</v>
      </c>
      <c r="L7033" t="s">
        <v>18</v>
      </c>
      <c r="M7033">
        <v>28.88</v>
      </c>
    </row>
    <row r="7034" spans="1:13" x14ac:dyDescent="0.25">
      <c r="A7034" t="s">
        <v>294</v>
      </c>
      <c r="B7034" t="s">
        <v>14</v>
      </c>
      <c r="C7034" t="s">
        <v>35</v>
      </c>
      <c r="D7034" t="s">
        <v>29</v>
      </c>
      <c r="E7034" s="1">
        <v>109806.28</v>
      </c>
      <c r="F7034" t="s">
        <v>17</v>
      </c>
      <c r="G7034">
        <v>18</v>
      </c>
      <c r="H7034">
        <v>9298</v>
      </c>
      <c r="I7034">
        <v>1282</v>
      </c>
      <c r="J7034">
        <v>41.98</v>
      </c>
      <c r="K7034">
        <v>22.53</v>
      </c>
      <c r="L7034" t="s">
        <v>18</v>
      </c>
      <c r="M7034">
        <v>59.66</v>
      </c>
    </row>
    <row r="7035" spans="1:13" hidden="1" x14ac:dyDescent="0.25">
      <c r="A7035" t="s">
        <v>85</v>
      </c>
      <c r="B7035" t="s">
        <v>34</v>
      </c>
      <c r="C7035" t="s">
        <v>15</v>
      </c>
      <c r="D7035" t="s">
        <v>16</v>
      </c>
      <c r="E7035" s="1">
        <v>100481.31</v>
      </c>
      <c r="F7035" t="s">
        <v>25</v>
      </c>
      <c r="G7035">
        <v>20</v>
      </c>
      <c r="H7035">
        <v>8603</v>
      </c>
      <c r="I7035">
        <v>3329</v>
      </c>
      <c r="J7035">
        <v>71.06</v>
      </c>
      <c r="K7035">
        <v>81.44</v>
      </c>
      <c r="L7035" t="s">
        <v>18</v>
      </c>
      <c r="M7035">
        <v>44.6</v>
      </c>
    </row>
    <row r="7036" spans="1:13" x14ac:dyDescent="0.25">
      <c r="A7036" t="s">
        <v>90</v>
      </c>
      <c r="B7036" t="s">
        <v>14</v>
      </c>
      <c r="C7036" t="s">
        <v>15</v>
      </c>
      <c r="D7036" t="s">
        <v>29</v>
      </c>
      <c r="E7036" s="1">
        <v>144127.64000000001</v>
      </c>
      <c r="F7036" t="s">
        <v>45</v>
      </c>
      <c r="G7036">
        <v>10</v>
      </c>
      <c r="H7036">
        <v>1926</v>
      </c>
      <c r="I7036">
        <v>5135</v>
      </c>
      <c r="J7036">
        <v>33.5</v>
      </c>
      <c r="K7036">
        <v>79.02</v>
      </c>
      <c r="L7036" t="s">
        <v>18</v>
      </c>
      <c r="M7036">
        <v>79.67</v>
      </c>
    </row>
    <row r="7037" spans="1:13" hidden="1" x14ac:dyDescent="0.25">
      <c r="A7037" t="s">
        <v>590</v>
      </c>
      <c r="B7037" t="s">
        <v>14</v>
      </c>
      <c r="C7037" t="s">
        <v>35</v>
      </c>
      <c r="D7037" t="s">
        <v>16</v>
      </c>
      <c r="E7037" s="1">
        <v>31960.63</v>
      </c>
      <c r="F7037" t="s">
        <v>17</v>
      </c>
      <c r="G7037">
        <v>20</v>
      </c>
      <c r="H7037">
        <v>7483</v>
      </c>
      <c r="I7037">
        <v>3281</v>
      </c>
      <c r="J7037">
        <v>45.45</v>
      </c>
      <c r="K7037">
        <v>26.28</v>
      </c>
      <c r="L7037" t="s">
        <v>18</v>
      </c>
      <c r="M7037">
        <v>49.13</v>
      </c>
    </row>
    <row r="7038" spans="1:13" x14ac:dyDescent="0.25">
      <c r="A7038" t="s">
        <v>210</v>
      </c>
      <c r="B7038" t="s">
        <v>23</v>
      </c>
      <c r="C7038" t="s">
        <v>35</v>
      </c>
      <c r="D7038" t="s">
        <v>29</v>
      </c>
      <c r="E7038" s="1">
        <v>82307.92</v>
      </c>
      <c r="F7038" t="s">
        <v>37</v>
      </c>
      <c r="G7038">
        <v>15</v>
      </c>
      <c r="H7038">
        <v>7747</v>
      </c>
      <c r="I7038">
        <v>6237</v>
      </c>
      <c r="J7038">
        <v>23.91</v>
      </c>
      <c r="K7038">
        <v>43.09</v>
      </c>
      <c r="L7038" t="s">
        <v>33</v>
      </c>
      <c r="M7038">
        <v>68.59</v>
      </c>
    </row>
    <row r="7039" spans="1:13" hidden="1" x14ac:dyDescent="0.25">
      <c r="A7039" t="s">
        <v>235</v>
      </c>
      <c r="B7039" t="s">
        <v>20</v>
      </c>
      <c r="C7039" t="s">
        <v>15</v>
      </c>
      <c r="D7039" t="s">
        <v>16</v>
      </c>
      <c r="E7039" s="1">
        <v>50052.14</v>
      </c>
      <c r="F7039" t="s">
        <v>45</v>
      </c>
      <c r="G7039">
        <v>14</v>
      </c>
      <c r="H7039">
        <v>6743</v>
      </c>
      <c r="I7039">
        <v>307</v>
      </c>
      <c r="J7039">
        <v>53.59</v>
      </c>
      <c r="K7039">
        <v>12.73</v>
      </c>
      <c r="L7039" t="s">
        <v>58</v>
      </c>
      <c r="M7039">
        <v>31.61</v>
      </c>
    </row>
    <row r="7040" spans="1:13" hidden="1" x14ac:dyDescent="0.25">
      <c r="A7040" t="s">
        <v>52</v>
      </c>
      <c r="B7040" t="s">
        <v>34</v>
      </c>
      <c r="C7040" t="s">
        <v>15</v>
      </c>
      <c r="D7040" t="s">
        <v>24</v>
      </c>
      <c r="E7040" s="1">
        <v>140395.85999999999</v>
      </c>
      <c r="F7040" t="s">
        <v>30</v>
      </c>
      <c r="G7040">
        <v>13</v>
      </c>
      <c r="H7040">
        <v>5576</v>
      </c>
      <c r="I7040">
        <v>4593</v>
      </c>
      <c r="J7040">
        <v>31.82</v>
      </c>
      <c r="K7040">
        <v>51.04</v>
      </c>
      <c r="L7040" t="s">
        <v>33</v>
      </c>
      <c r="M7040">
        <v>70.22</v>
      </c>
    </row>
    <row r="7041" spans="1:13" hidden="1" x14ac:dyDescent="0.25">
      <c r="A7041" t="s">
        <v>337</v>
      </c>
      <c r="B7041" t="s">
        <v>39</v>
      </c>
      <c r="C7041" t="s">
        <v>35</v>
      </c>
      <c r="D7041" t="s">
        <v>16</v>
      </c>
      <c r="E7041" s="1">
        <v>48972.34</v>
      </c>
      <c r="F7041" t="s">
        <v>30</v>
      </c>
      <c r="G7041">
        <v>8</v>
      </c>
      <c r="H7041">
        <v>3978</v>
      </c>
      <c r="I7041">
        <v>6490</v>
      </c>
      <c r="J7041">
        <v>85.42</v>
      </c>
      <c r="K7041">
        <v>72.790000000000006</v>
      </c>
      <c r="L7041" t="s">
        <v>33</v>
      </c>
      <c r="M7041">
        <v>33.909999999999997</v>
      </c>
    </row>
    <row r="7042" spans="1:13" hidden="1" x14ac:dyDescent="0.25">
      <c r="A7042" t="s">
        <v>674</v>
      </c>
      <c r="B7042" t="s">
        <v>14</v>
      </c>
      <c r="C7042" t="s">
        <v>15</v>
      </c>
      <c r="D7042" t="s">
        <v>16</v>
      </c>
      <c r="E7042" s="1">
        <v>71342.720000000001</v>
      </c>
      <c r="F7042" t="s">
        <v>25</v>
      </c>
      <c r="G7042">
        <v>6</v>
      </c>
      <c r="H7042">
        <v>488</v>
      </c>
      <c r="I7042">
        <v>9339</v>
      </c>
      <c r="J7042">
        <v>46.43</v>
      </c>
      <c r="K7042">
        <v>31.24</v>
      </c>
      <c r="L7042" t="s">
        <v>21</v>
      </c>
      <c r="M7042">
        <v>66.989999999999995</v>
      </c>
    </row>
    <row r="7043" spans="1:13" x14ac:dyDescent="0.25">
      <c r="A7043" t="s">
        <v>391</v>
      </c>
      <c r="B7043" t="s">
        <v>20</v>
      </c>
      <c r="C7043" t="s">
        <v>35</v>
      </c>
      <c r="D7043" t="s">
        <v>29</v>
      </c>
      <c r="E7043" s="1">
        <v>110344.85</v>
      </c>
      <c r="F7043" t="s">
        <v>30</v>
      </c>
      <c r="G7043">
        <v>13</v>
      </c>
      <c r="H7043">
        <v>9626</v>
      </c>
      <c r="I7043">
        <v>7456</v>
      </c>
      <c r="J7043">
        <v>62.8</v>
      </c>
      <c r="K7043">
        <v>73.19</v>
      </c>
      <c r="L7043" t="s">
        <v>48</v>
      </c>
      <c r="M7043">
        <v>47.97</v>
      </c>
    </row>
    <row r="7044" spans="1:13" hidden="1" x14ac:dyDescent="0.25">
      <c r="A7044" t="s">
        <v>76</v>
      </c>
      <c r="B7044" t="s">
        <v>51</v>
      </c>
      <c r="C7044" t="s">
        <v>35</v>
      </c>
      <c r="D7044" t="s">
        <v>16</v>
      </c>
      <c r="E7044" s="1">
        <v>64097.88</v>
      </c>
      <c r="F7044" t="s">
        <v>25</v>
      </c>
      <c r="G7044">
        <v>0</v>
      </c>
      <c r="H7044">
        <v>1489</v>
      </c>
      <c r="I7044">
        <v>9274</v>
      </c>
      <c r="J7044">
        <v>12.61</v>
      </c>
      <c r="K7044">
        <v>51.42</v>
      </c>
      <c r="L7044" t="s">
        <v>31</v>
      </c>
      <c r="M7044">
        <v>40.31</v>
      </c>
    </row>
    <row r="7045" spans="1:13" hidden="1" x14ac:dyDescent="0.25">
      <c r="A7045" t="s">
        <v>350</v>
      </c>
      <c r="B7045" t="s">
        <v>54</v>
      </c>
      <c r="C7045" t="s">
        <v>35</v>
      </c>
      <c r="D7045" t="s">
        <v>24</v>
      </c>
      <c r="E7045" s="1">
        <v>130231.09</v>
      </c>
      <c r="F7045" t="s">
        <v>17</v>
      </c>
      <c r="G7045">
        <v>15</v>
      </c>
      <c r="H7045">
        <v>9796</v>
      </c>
      <c r="I7045">
        <v>6341</v>
      </c>
      <c r="J7045">
        <v>73.11</v>
      </c>
      <c r="K7045">
        <v>43.65</v>
      </c>
      <c r="L7045" t="s">
        <v>33</v>
      </c>
      <c r="M7045">
        <v>66.569999999999993</v>
      </c>
    </row>
    <row r="7046" spans="1:13" hidden="1" x14ac:dyDescent="0.25">
      <c r="A7046" t="s">
        <v>38</v>
      </c>
      <c r="B7046" t="s">
        <v>51</v>
      </c>
      <c r="C7046" t="s">
        <v>35</v>
      </c>
      <c r="D7046" t="s">
        <v>16</v>
      </c>
      <c r="E7046" s="1">
        <v>81910.080000000002</v>
      </c>
      <c r="F7046" t="s">
        <v>37</v>
      </c>
      <c r="G7046">
        <v>8</v>
      </c>
      <c r="H7046">
        <v>137</v>
      </c>
      <c r="I7046">
        <v>2839</v>
      </c>
      <c r="J7046">
        <v>39.47</v>
      </c>
      <c r="K7046">
        <v>96.16</v>
      </c>
      <c r="L7046" t="s">
        <v>18</v>
      </c>
      <c r="M7046">
        <v>30.57</v>
      </c>
    </row>
    <row r="7047" spans="1:13" hidden="1" x14ac:dyDescent="0.25">
      <c r="A7047" t="s">
        <v>85</v>
      </c>
      <c r="B7047" t="s">
        <v>20</v>
      </c>
      <c r="C7047" t="s">
        <v>15</v>
      </c>
      <c r="D7047" t="s">
        <v>16</v>
      </c>
      <c r="E7047" s="1">
        <v>143273.95000000001</v>
      </c>
      <c r="F7047" t="s">
        <v>37</v>
      </c>
      <c r="G7047">
        <v>17</v>
      </c>
      <c r="H7047">
        <v>7341</v>
      </c>
      <c r="I7047">
        <v>5826</v>
      </c>
      <c r="J7047">
        <v>18.649999999999999</v>
      </c>
      <c r="K7047">
        <v>87.24</v>
      </c>
      <c r="L7047" t="s">
        <v>58</v>
      </c>
      <c r="M7047">
        <v>40.46</v>
      </c>
    </row>
    <row r="7048" spans="1:13" hidden="1" x14ac:dyDescent="0.25">
      <c r="A7048" t="s">
        <v>477</v>
      </c>
      <c r="B7048" t="s">
        <v>39</v>
      </c>
      <c r="C7048" t="s">
        <v>35</v>
      </c>
      <c r="D7048" t="s">
        <v>24</v>
      </c>
      <c r="E7048" s="1">
        <v>48563.9</v>
      </c>
      <c r="F7048" t="s">
        <v>45</v>
      </c>
      <c r="G7048">
        <v>10</v>
      </c>
      <c r="H7048">
        <v>397</v>
      </c>
      <c r="I7048">
        <v>5363</v>
      </c>
      <c r="J7048">
        <v>38.74</v>
      </c>
      <c r="K7048">
        <v>92.61</v>
      </c>
      <c r="L7048" t="s">
        <v>26</v>
      </c>
      <c r="M7048">
        <v>70.650000000000006</v>
      </c>
    </row>
    <row r="7049" spans="1:13" x14ac:dyDescent="0.25">
      <c r="A7049" t="s">
        <v>594</v>
      </c>
      <c r="B7049" t="s">
        <v>39</v>
      </c>
      <c r="C7049" t="s">
        <v>35</v>
      </c>
      <c r="D7049" t="s">
        <v>29</v>
      </c>
      <c r="E7049" s="1">
        <v>113827.09</v>
      </c>
      <c r="F7049" t="s">
        <v>45</v>
      </c>
      <c r="G7049">
        <v>3</v>
      </c>
      <c r="H7049">
        <v>4849</v>
      </c>
      <c r="I7049">
        <v>3571</v>
      </c>
      <c r="J7049">
        <v>86.93</v>
      </c>
      <c r="K7049">
        <v>95.17</v>
      </c>
      <c r="L7049" t="s">
        <v>42</v>
      </c>
      <c r="M7049">
        <v>35.130000000000003</v>
      </c>
    </row>
    <row r="7050" spans="1:13" hidden="1" x14ac:dyDescent="0.25">
      <c r="A7050" t="s">
        <v>347</v>
      </c>
      <c r="B7050" t="s">
        <v>34</v>
      </c>
      <c r="C7050" t="s">
        <v>15</v>
      </c>
      <c r="D7050" t="s">
        <v>16</v>
      </c>
      <c r="E7050" s="1">
        <v>126230.31</v>
      </c>
      <c r="F7050" t="s">
        <v>25</v>
      </c>
      <c r="G7050">
        <v>5</v>
      </c>
      <c r="H7050">
        <v>2524</v>
      </c>
      <c r="I7050">
        <v>2576</v>
      </c>
      <c r="J7050">
        <v>10.11</v>
      </c>
      <c r="K7050">
        <v>38.54</v>
      </c>
      <c r="L7050" t="s">
        <v>58</v>
      </c>
      <c r="M7050">
        <v>22.59</v>
      </c>
    </row>
    <row r="7051" spans="1:13" hidden="1" x14ac:dyDescent="0.25">
      <c r="A7051" t="s">
        <v>199</v>
      </c>
      <c r="B7051" t="s">
        <v>20</v>
      </c>
      <c r="C7051" t="s">
        <v>15</v>
      </c>
      <c r="D7051" t="s">
        <v>16</v>
      </c>
      <c r="E7051" s="1">
        <v>65641.990000000005</v>
      </c>
      <c r="F7051" t="s">
        <v>45</v>
      </c>
      <c r="G7051">
        <v>9</v>
      </c>
      <c r="H7051">
        <v>3320</v>
      </c>
      <c r="I7051">
        <v>269</v>
      </c>
      <c r="J7051">
        <v>92.34</v>
      </c>
      <c r="K7051">
        <v>36.65</v>
      </c>
      <c r="L7051" t="s">
        <v>58</v>
      </c>
      <c r="M7051">
        <v>20.420000000000002</v>
      </c>
    </row>
    <row r="7052" spans="1:13" hidden="1" x14ac:dyDescent="0.25">
      <c r="A7052" t="s">
        <v>585</v>
      </c>
      <c r="B7052" t="s">
        <v>39</v>
      </c>
      <c r="C7052" t="s">
        <v>35</v>
      </c>
      <c r="D7052" t="s">
        <v>16</v>
      </c>
      <c r="E7052" s="1">
        <v>110784.7</v>
      </c>
      <c r="F7052" t="s">
        <v>17</v>
      </c>
      <c r="G7052">
        <v>12</v>
      </c>
      <c r="H7052">
        <v>6906</v>
      </c>
      <c r="I7052">
        <v>8072</v>
      </c>
      <c r="J7052">
        <v>48.32</v>
      </c>
      <c r="K7052">
        <v>52.7</v>
      </c>
      <c r="L7052" t="s">
        <v>58</v>
      </c>
      <c r="M7052">
        <v>69.11</v>
      </c>
    </row>
    <row r="7053" spans="1:13" hidden="1" x14ac:dyDescent="0.25">
      <c r="A7053" t="s">
        <v>110</v>
      </c>
      <c r="B7053" t="s">
        <v>28</v>
      </c>
      <c r="C7053" t="s">
        <v>35</v>
      </c>
      <c r="D7053" t="s">
        <v>24</v>
      </c>
      <c r="E7053" s="1">
        <v>58617.83</v>
      </c>
      <c r="F7053" t="s">
        <v>25</v>
      </c>
      <c r="G7053">
        <v>0</v>
      </c>
      <c r="H7053">
        <v>3006</v>
      </c>
      <c r="I7053">
        <v>6410</v>
      </c>
      <c r="J7053">
        <v>42.62</v>
      </c>
      <c r="K7053">
        <v>16.22</v>
      </c>
      <c r="L7053" t="s">
        <v>26</v>
      </c>
      <c r="M7053">
        <v>49.85</v>
      </c>
    </row>
    <row r="7054" spans="1:13" x14ac:dyDescent="0.25">
      <c r="A7054" t="s">
        <v>246</v>
      </c>
      <c r="B7054" t="s">
        <v>20</v>
      </c>
      <c r="C7054" t="s">
        <v>15</v>
      </c>
      <c r="D7054" t="s">
        <v>29</v>
      </c>
      <c r="E7054" s="1">
        <v>47758.57</v>
      </c>
      <c r="F7054" t="s">
        <v>25</v>
      </c>
      <c r="G7054">
        <v>4</v>
      </c>
      <c r="H7054">
        <v>735</v>
      </c>
      <c r="I7054">
        <v>5050</v>
      </c>
      <c r="J7054">
        <v>3.76</v>
      </c>
      <c r="K7054">
        <v>11.16</v>
      </c>
      <c r="L7054" t="s">
        <v>26</v>
      </c>
      <c r="M7054">
        <v>45.66</v>
      </c>
    </row>
    <row r="7055" spans="1:13" hidden="1" x14ac:dyDescent="0.25">
      <c r="A7055" t="s">
        <v>191</v>
      </c>
      <c r="B7055" t="s">
        <v>54</v>
      </c>
      <c r="C7055" t="s">
        <v>15</v>
      </c>
      <c r="D7055" t="s">
        <v>24</v>
      </c>
      <c r="E7055" s="1">
        <v>141316.76999999999</v>
      </c>
      <c r="F7055" t="s">
        <v>37</v>
      </c>
      <c r="G7055">
        <v>11</v>
      </c>
      <c r="H7055">
        <v>3974</v>
      </c>
      <c r="I7055">
        <v>5567</v>
      </c>
      <c r="J7055">
        <v>56.02</v>
      </c>
      <c r="K7055">
        <v>42.39</v>
      </c>
      <c r="L7055" t="s">
        <v>48</v>
      </c>
      <c r="M7055">
        <v>29.15</v>
      </c>
    </row>
    <row r="7056" spans="1:13" x14ac:dyDescent="0.25">
      <c r="A7056" t="s">
        <v>577</v>
      </c>
      <c r="B7056" t="s">
        <v>39</v>
      </c>
      <c r="C7056" t="s">
        <v>15</v>
      </c>
      <c r="D7056" t="s">
        <v>29</v>
      </c>
      <c r="E7056" s="1">
        <v>37878.18</v>
      </c>
      <c r="F7056" t="s">
        <v>30</v>
      </c>
      <c r="G7056">
        <v>4</v>
      </c>
      <c r="H7056">
        <v>1565</v>
      </c>
      <c r="I7056">
        <v>579</v>
      </c>
      <c r="J7056">
        <v>90.93</v>
      </c>
      <c r="K7056">
        <v>89.08</v>
      </c>
      <c r="L7056" t="s">
        <v>26</v>
      </c>
      <c r="M7056">
        <v>78.349999999999994</v>
      </c>
    </row>
    <row r="7057" spans="1:13" hidden="1" x14ac:dyDescent="0.25">
      <c r="A7057" t="s">
        <v>585</v>
      </c>
      <c r="B7057" t="s">
        <v>28</v>
      </c>
      <c r="C7057" t="s">
        <v>15</v>
      </c>
      <c r="D7057" t="s">
        <v>24</v>
      </c>
      <c r="E7057" s="1">
        <v>118273.73</v>
      </c>
      <c r="F7057" t="s">
        <v>45</v>
      </c>
      <c r="G7057">
        <v>14</v>
      </c>
      <c r="H7057">
        <v>5698</v>
      </c>
      <c r="I7057">
        <v>1683</v>
      </c>
      <c r="J7057">
        <v>6.25</v>
      </c>
      <c r="K7057">
        <v>47.89</v>
      </c>
      <c r="L7057" t="s">
        <v>42</v>
      </c>
      <c r="M7057">
        <v>60.24</v>
      </c>
    </row>
    <row r="7058" spans="1:13" x14ac:dyDescent="0.25">
      <c r="A7058" t="s">
        <v>502</v>
      </c>
      <c r="B7058" t="s">
        <v>23</v>
      </c>
      <c r="C7058" t="s">
        <v>15</v>
      </c>
      <c r="D7058" t="s">
        <v>29</v>
      </c>
      <c r="E7058" s="1">
        <v>139273.49</v>
      </c>
      <c r="F7058" t="s">
        <v>45</v>
      </c>
      <c r="G7058">
        <v>19</v>
      </c>
      <c r="H7058">
        <v>8844</v>
      </c>
      <c r="I7058">
        <v>9254</v>
      </c>
      <c r="J7058">
        <v>41.71</v>
      </c>
      <c r="K7058">
        <v>68.069999999999993</v>
      </c>
      <c r="L7058" t="s">
        <v>58</v>
      </c>
      <c r="M7058">
        <v>70.150000000000006</v>
      </c>
    </row>
    <row r="7059" spans="1:13" x14ac:dyDescent="0.25">
      <c r="A7059" t="s">
        <v>629</v>
      </c>
      <c r="B7059" t="s">
        <v>39</v>
      </c>
      <c r="C7059" t="s">
        <v>15</v>
      </c>
      <c r="D7059" t="s">
        <v>29</v>
      </c>
      <c r="E7059" s="1">
        <v>54154.06</v>
      </c>
      <c r="F7059" t="s">
        <v>37</v>
      </c>
      <c r="G7059">
        <v>5</v>
      </c>
      <c r="H7059">
        <v>2473</v>
      </c>
      <c r="I7059">
        <v>2766</v>
      </c>
      <c r="J7059">
        <v>90.88</v>
      </c>
      <c r="K7059">
        <v>56.96</v>
      </c>
      <c r="L7059" t="s">
        <v>18</v>
      </c>
      <c r="M7059">
        <v>61.58</v>
      </c>
    </row>
    <row r="7060" spans="1:13" x14ac:dyDescent="0.25">
      <c r="A7060" t="s">
        <v>294</v>
      </c>
      <c r="B7060" t="s">
        <v>51</v>
      </c>
      <c r="C7060" t="s">
        <v>15</v>
      </c>
      <c r="D7060" t="s">
        <v>29</v>
      </c>
      <c r="E7060" s="1">
        <v>144961.64000000001</v>
      </c>
      <c r="F7060" t="s">
        <v>30</v>
      </c>
      <c r="G7060">
        <v>4</v>
      </c>
      <c r="H7060">
        <v>4118</v>
      </c>
      <c r="I7060">
        <v>7570</v>
      </c>
      <c r="J7060">
        <v>33.79</v>
      </c>
      <c r="K7060">
        <v>93.42</v>
      </c>
      <c r="L7060" t="s">
        <v>33</v>
      </c>
      <c r="M7060">
        <v>60.52</v>
      </c>
    </row>
    <row r="7061" spans="1:13" x14ac:dyDescent="0.25">
      <c r="A7061" t="s">
        <v>677</v>
      </c>
      <c r="B7061" t="s">
        <v>14</v>
      </c>
      <c r="C7061" t="s">
        <v>35</v>
      </c>
      <c r="D7061" t="s">
        <v>29</v>
      </c>
      <c r="E7061" s="1">
        <v>69520.570000000007</v>
      </c>
      <c r="F7061" t="s">
        <v>45</v>
      </c>
      <c r="G7061">
        <v>9</v>
      </c>
      <c r="H7061">
        <v>7653</v>
      </c>
      <c r="I7061">
        <v>7885</v>
      </c>
      <c r="J7061">
        <v>62.88</v>
      </c>
      <c r="K7061">
        <v>32.6</v>
      </c>
      <c r="L7061" t="s">
        <v>18</v>
      </c>
      <c r="M7061">
        <v>68.099999999999994</v>
      </c>
    </row>
    <row r="7062" spans="1:13" hidden="1" x14ac:dyDescent="0.25">
      <c r="A7062" t="s">
        <v>565</v>
      </c>
      <c r="B7062" t="s">
        <v>39</v>
      </c>
      <c r="C7062" t="s">
        <v>15</v>
      </c>
      <c r="D7062" t="s">
        <v>16</v>
      </c>
      <c r="E7062" s="1">
        <v>68568.320000000007</v>
      </c>
      <c r="F7062" t="s">
        <v>17</v>
      </c>
      <c r="G7062">
        <v>8</v>
      </c>
      <c r="H7062">
        <v>6767</v>
      </c>
      <c r="I7062">
        <v>9932</v>
      </c>
      <c r="J7062">
        <v>81.099999999999994</v>
      </c>
      <c r="K7062">
        <v>73.569999999999993</v>
      </c>
      <c r="L7062" t="s">
        <v>21</v>
      </c>
      <c r="M7062">
        <v>77.989999999999995</v>
      </c>
    </row>
    <row r="7063" spans="1:13" hidden="1" x14ac:dyDescent="0.25">
      <c r="A7063" t="s">
        <v>479</v>
      </c>
      <c r="B7063" t="s">
        <v>39</v>
      </c>
      <c r="C7063" t="s">
        <v>35</v>
      </c>
      <c r="D7063" t="s">
        <v>24</v>
      </c>
      <c r="E7063" s="1">
        <v>63943.61</v>
      </c>
      <c r="F7063" t="s">
        <v>25</v>
      </c>
      <c r="G7063">
        <v>15</v>
      </c>
      <c r="H7063">
        <v>8990</v>
      </c>
      <c r="I7063">
        <v>8881</v>
      </c>
      <c r="J7063">
        <v>0.2</v>
      </c>
      <c r="K7063">
        <v>18.8</v>
      </c>
      <c r="L7063" t="s">
        <v>58</v>
      </c>
      <c r="M7063">
        <v>62.55</v>
      </c>
    </row>
    <row r="7064" spans="1:13" hidden="1" x14ac:dyDescent="0.25">
      <c r="A7064" t="s">
        <v>370</v>
      </c>
      <c r="B7064" t="s">
        <v>20</v>
      </c>
      <c r="C7064" t="s">
        <v>35</v>
      </c>
      <c r="D7064" t="s">
        <v>16</v>
      </c>
      <c r="E7064" s="1">
        <v>74051.210000000006</v>
      </c>
      <c r="F7064" t="s">
        <v>30</v>
      </c>
      <c r="G7064">
        <v>3</v>
      </c>
      <c r="H7064">
        <v>9169</v>
      </c>
      <c r="I7064">
        <v>7551</v>
      </c>
      <c r="J7064">
        <v>29</v>
      </c>
      <c r="K7064">
        <v>60.88</v>
      </c>
      <c r="L7064" t="s">
        <v>21</v>
      </c>
      <c r="M7064">
        <v>63.99</v>
      </c>
    </row>
    <row r="7065" spans="1:13" x14ac:dyDescent="0.25">
      <c r="A7065" t="s">
        <v>578</v>
      </c>
      <c r="B7065" t="s">
        <v>54</v>
      </c>
      <c r="C7065" t="s">
        <v>35</v>
      </c>
      <c r="D7065" t="s">
        <v>29</v>
      </c>
      <c r="E7065" s="1">
        <v>53990.18</v>
      </c>
      <c r="F7065" t="s">
        <v>17</v>
      </c>
      <c r="G7065">
        <v>3</v>
      </c>
      <c r="H7065">
        <v>8688</v>
      </c>
      <c r="I7065">
        <v>5784</v>
      </c>
      <c r="J7065">
        <v>82.21</v>
      </c>
      <c r="K7065">
        <v>24.1</v>
      </c>
      <c r="L7065" t="s">
        <v>48</v>
      </c>
      <c r="M7065">
        <v>67.819999999999993</v>
      </c>
    </row>
    <row r="7066" spans="1:13" hidden="1" x14ac:dyDescent="0.25">
      <c r="A7066" t="s">
        <v>70</v>
      </c>
      <c r="B7066" t="s">
        <v>20</v>
      </c>
      <c r="C7066" t="s">
        <v>15</v>
      </c>
      <c r="D7066" t="s">
        <v>24</v>
      </c>
      <c r="E7066" s="1">
        <v>114534.83</v>
      </c>
      <c r="F7066" t="s">
        <v>17</v>
      </c>
      <c r="G7066">
        <v>8</v>
      </c>
      <c r="H7066">
        <v>1404</v>
      </c>
      <c r="I7066">
        <v>2826</v>
      </c>
      <c r="J7066">
        <v>54.7</v>
      </c>
      <c r="K7066">
        <v>76.290000000000006</v>
      </c>
      <c r="L7066" t="s">
        <v>31</v>
      </c>
      <c r="M7066">
        <v>21.17</v>
      </c>
    </row>
    <row r="7067" spans="1:13" hidden="1" x14ac:dyDescent="0.25">
      <c r="A7067" t="s">
        <v>364</v>
      </c>
      <c r="B7067" t="s">
        <v>54</v>
      </c>
      <c r="C7067" t="s">
        <v>35</v>
      </c>
      <c r="D7067" t="s">
        <v>24</v>
      </c>
      <c r="E7067" s="1">
        <v>86921.37</v>
      </c>
      <c r="F7067" t="s">
        <v>25</v>
      </c>
      <c r="G7067">
        <v>3</v>
      </c>
      <c r="H7067">
        <v>6327</v>
      </c>
      <c r="I7067">
        <v>1005</v>
      </c>
      <c r="J7067">
        <v>58.63</v>
      </c>
      <c r="K7067">
        <v>32.9</v>
      </c>
      <c r="L7067" t="s">
        <v>21</v>
      </c>
      <c r="M7067">
        <v>39.840000000000003</v>
      </c>
    </row>
    <row r="7068" spans="1:13" x14ac:dyDescent="0.25">
      <c r="A7068" t="s">
        <v>622</v>
      </c>
      <c r="B7068" t="s">
        <v>34</v>
      </c>
      <c r="C7068" t="s">
        <v>15</v>
      </c>
      <c r="D7068" t="s">
        <v>29</v>
      </c>
      <c r="E7068" s="1">
        <v>135816.57</v>
      </c>
      <c r="F7068" t="s">
        <v>17</v>
      </c>
      <c r="G7068">
        <v>18</v>
      </c>
      <c r="H7068">
        <v>921</v>
      </c>
      <c r="I7068">
        <v>4901</v>
      </c>
      <c r="J7068">
        <v>69.489999999999995</v>
      </c>
      <c r="K7068">
        <v>56.32</v>
      </c>
      <c r="L7068" t="s">
        <v>26</v>
      </c>
      <c r="M7068">
        <v>40.08</v>
      </c>
    </row>
    <row r="7069" spans="1:13" hidden="1" x14ac:dyDescent="0.25">
      <c r="A7069" t="s">
        <v>232</v>
      </c>
      <c r="B7069" t="s">
        <v>14</v>
      </c>
      <c r="C7069" t="s">
        <v>15</v>
      </c>
      <c r="D7069" t="s">
        <v>24</v>
      </c>
      <c r="E7069" s="1">
        <v>99937.06</v>
      </c>
      <c r="F7069" t="s">
        <v>37</v>
      </c>
      <c r="G7069">
        <v>16</v>
      </c>
      <c r="H7069">
        <v>1177</v>
      </c>
      <c r="I7069">
        <v>4156</v>
      </c>
      <c r="J7069">
        <v>66.569999999999993</v>
      </c>
      <c r="K7069">
        <v>69.290000000000006</v>
      </c>
      <c r="L7069" t="s">
        <v>42</v>
      </c>
      <c r="M7069">
        <v>25.65</v>
      </c>
    </row>
    <row r="7070" spans="1:13" hidden="1" x14ac:dyDescent="0.25">
      <c r="A7070" t="s">
        <v>187</v>
      </c>
      <c r="B7070" t="s">
        <v>54</v>
      </c>
      <c r="C7070" t="s">
        <v>35</v>
      </c>
      <c r="D7070" t="s">
        <v>24</v>
      </c>
      <c r="E7070" s="1">
        <v>149575.21</v>
      </c>
      <c r="F7070" t="s">
        <v>37</v>
      </c>
      <c r="G7070">
        <v>3</v>
      </c>
      <c r="H7070">
        <v>6700</v>
      </c>
      <c r="I7070">
        <v>5467</v>
      </c>
      <c r="J7070">
        <v>81.430000000000007</v>
      </c>
      <c r="K7070">
        <v>79.5</v>
      </c>
      <c r="L7070" t="s">
        <v>18</v>
      </c>
      <c r="M7070">
        <v>20.059999999999999</v>
      </c>
    </row>
    <row r="7071" spans="1:13" hidden="1" x14ac:dyDescent="0.25">
      <c r="A7071" t="s">
        <v>217</v>
      </c>
      <c r="B7071" t="s">
        <v>51</v>
      </c>
      <c r="C7071" t="s">
        <v>15</v>
      </c>
      <c r="D7071" t="s">
        <v>16</v>
      </c>
      <c r="E7071" s="1">
        <v>58066.67</v>
      </c>
      <c r="F7071" t="s">
        <v>37</v>
      </c>
      <c r="G7071">
        <v>2</v>
      </c>
      <c r="H7071">
        <v>3106</v>
      </c>
      <c r="I7071">
        <v>8022</v>
      </c>
      <c r="J7071">
        <v>80.45</v>
      </c>
      <c r="K7071">
        <v>82.23</v>
      </c>
      <c r="L7071" t="s">
        <v>58</v>
      </c>
      <c r="M7071">
        <v>78</v>
      </c>
    </row>
    <row r="7072" spans="1:13" hidden="1" x14ac:dyDescent="0.25">
      <c r="A7072" t="s">
        <v>358</v>
      </c>
      <c r="B7072" t="s">
        <v>34</v>
      </c>
      <c r="C7072" t="s">
        <v>15</v>
      </c>
      <c r="D7072" t="s">
        <v>24</v>
      </c>
      <c r="E7072" s="1">
        <v>113284.46</v>
      </c>
      <c r="F7072" t="s">
        <v>45</v>
      </c>
      <c r="G7072">
        <v>7</v>
      </c>
      <c r="H7072">
        <v>5476</v>
      </c>
      <c r="I7072">
        <v>6495</v>
      </c>
      <c r="J7072">
        <v>90.59</v>
      </c>
      <c r="K7072">
        <v>74.760000000000005</v>
      </c>
      <c r="L7072" t="s">
        <v>26</v>
      </c>
      <c r="M7072">
        <v>23.85</v>
      </c>
    </row>
    <row r="7073" spans="1:13" hidden="1" x14ac:dyDescent="0.25">
      <c r="A7073" t="s">
        <v>595</v>
      </c>
      <c r="B7073" t="s">
        <v>28</v>
      </c>
      <c r="C7073" t="s">
        <v>15</v>
      </c>
      <c r="D7073" t="s">
        <v>16</v>
      </c>
      <c r="E7073" s="1">
        <v>32510.959999999999</v>
      </c>
      <c r="F7073" t="s">
        <v>25</v>
      </c>
      <c r="G7073">
        <v>20</v>
      </c>
      <c r="H7073">
        <v>391</v>
      </c>
      <c r="I7073">
        <v>7213</v>
      </c>
      <c r="J7073">
        <v>27.13</v>
      </c>
      <c r="K7073">
        <v>80.680000000000007</v>
      </c>
      <c r="L7073" t="s">
        <v>31</v>
      </c>
      <c r="M7073">
        <v>75.28</v>
      </c>
    </row>
    <row r="7074" spans="1:13" hidden="1" x14ac:dyDescent="0.25">
      <c r="A7074" t="s">
        <v>288</v>
      </c>
      <c r="B7074" t="s">
        <v>14</v>
      </c>
      <c r="C7074" t="s">
        <v>15</v>
      </c>
      <c r="D7074" t="s">
        <v>16</v>
      </c>
      <c r="E7074" s="1">
        <v>75508.34</v>
      </c>
      <c r="F7074" t="s">
        <v>37</v>
      </c>
      <c r="G7074">
        <v>0</v>
      </c>
      <c r="H7074">
        <v>2845</v>
      </c>
      <c r="I7074">
        <v>1373</v>
      </c>
      <c r="J7074">
        <v>3.95</v>
      </c>
      <c r="K7074">
        <v>69.11</v>
      </c>
      <c r="L7074" t="s">
        <v>18</v>
      </c>
      <c r="M7074">
        <v>35.18</v>
      </c>
    </row>
    <row r="7075" spans="1:13" hidden="1" x14ac:dyDescent="0.25">
      <c r="A7075" t="s">
        <v>432</v>
      </c>
      <c r="B7075" t="s">
        <v>54</v>
      </c>
      <c r="C7075" t="s">
        <v>15</v>
      </c>
      <c r="D7075" t="s">
        <v>16</v>
      </c>
      <c r="E7075" s="1">
        <v>149024.76</v>
      </c>
      <c r="F7075" t="s">
        <v>45</v>
      </c>
      <c r="G7075">
        <v>4</v>
      </c>
      <c r="H7075">
        <v>757</v>
      </c>
      <c r="I7075">
        <v>2439</v>
      </c>
      <c r="J7075">
        <v>10.58</v>
      </c>
      <c r="K7075">
        <v>4.96</v>
      </c>
      <c r="L7075" t="s">
        <v>18</v>
      </c>
      <c r="M7075">
        <v>47.14</v>
      </c>
    </row>
    <row r="7076" spans="1:13" x14ac:dyDescent="0.25">
      <c r="A7076" t="s">
        <v>223</v>
      </c>
      <c r="B7076" t="s">
        <v>28</v>
      </c>
      <c r="C7076" t="s">
        <v>15</v>
      </c>
      <c r="D7076" t="s">
        <v>29</v>
      </c>
      <c r="E7076" s="1">
        <v>55713.95</v>
      </c>
      <c r="F7076" t="s">
        <v>17</v>
      </c>
      <c r="G7076">
        <v>16</v>
      </c>
      <c r="H7076">
        <v>9007</v>
      </c>
      <c r="I7076">
        <v>1448</v>
      </c>
      <c r="J7076">
        <v>12.84</v>
      </c>
      <c r="K7076">
        <v>7.56</v>
      </c>
      <c r="L7076" t="s">
        <v>33</v>
      </c>
      <c r="M7076">
        <v>29.53</v>
      </c>
    </row>
    <row r="7077" spans="1:13" hidden="1" x14ac:dyDescent="0.25">
      <c r="A7077" t="s">
        <v>154</v>
      </c>
      <c r="B7077" t="s">
        <v>23</v>
      </c>
      <c r="C7077" t="s">
        <v>35</v>
      </c>
      <c r="D7077" t="s">
        <v>16</v>
      </c>
      <c r="E7077" s="1">
        <v>97560.24</v>
      </c>
      <c r="F7077" t="s">
        <v>37</v>
      </c>
      <c r="G7077">
        <v>6</v>
      </c>
      <c r="H7077">
        <v>2129</v>
      </c>
      <c r="I7077">
        <v>3387</v>
      </c>
      <c r="J7077">
        <v>57</v>
      </c>
      <c r="K7077">
        <v>83.53</v>
      </c>
      <c r="L7077" t="s">
        <v>21</v>
      </c>
      <c r="M7077">
        <v>34.32</v>
      </c>
    </row>
    <row r="7078" spans="1:13" x14ac:dyDescent="0.25">
      <c r="A7078" t="s">
        <v>270</v>
      </c>
      <c r="B7078" t="s">
        <v>23</v>
      </c>
      <c r="C7078" t="s">
        <v>15</v>
      </c>
      <c r="D7078" t="s">
        <v>29</v>
      </c>
      <c r="E7078" s="1">
        <v>56564.93</v>
      </c>
      <c r="F7078" t="s">
        <v>45</v>
      </c>
      <c r="G7078">
        <v>11</v>
      </c>
      <c r="H7078">
        <v>807</v>
      </c>
      <c r="I7078">
        <v>7366</v>
      </c>
      <c r="J7078">
        <v>73.88</v>
      </c>
      <c r="K7078">
        <v>47.37</v>
      </c>
      <c r="L7078" t="s">
        <v>58</v>
      </c>
      <c r="M7078">
        <v>75.63</v>
      </c>
    </row>
    <row r="7079" spans="1:13" hidden="1" x14ac:dyDescent="0.25">
      <c r="A7079" t="s">
        <v>495</v>
      </c>
      <c r="B7079" t="s">
        <v>28</v>
      </c>
      <c r="C7079" t="s">
        <v>15</v>
      </c>
      <c r="D7079" t="s">
        <v>24</v>
      </c>
      <c r="E7079" s="1">
        <v>34346.160000000003</v>
      </c>
      <c r="F7079" t="s">
        <v>45</v>
      </c>
      <c r="G7079">
        <v>0</v>
      </c>
      <c r="H7079">
        <v>722</v>
      </c>
      <c r="I7079">
        <v>1240</v>
      </c>
      <c r="J7079">
        <v>0.6</v>
      </c>
      <c r="K7079">
        <v>42.34</v>
      </c>
      <c r="L7079" t="s">
        <v>48</v>
      </c>
      <c r="M7079">
        <v>41.3</v>
      </c>
    </row>
    <row r="7080" spans="1:13" hidden="1" x14ac:dyDescent="0.25">
      <c r="A7080" t="s">
        <v>310</v>
      </c>
      <c r="B7080" t="s">
        <v>28</v>
      </c>
      <c r="C7080" t="s">
        <v>35</v>
      </c>
      <c r="D7080" t="s">
        <v>24</v>
      </c>
      <c r="E7080" s="1">
        <v>79508.06</v>
      </c>
      <c r="F7080" t="s">
        <v>37</v>
      </c>
      <c r="G7080">
        <v>13</v>
      </c>
      <c r="H7080">
        <v>1407</v>
      </c>
      <c r="I7080">
        <v>2919</v>
      </c>
      <c r="J7080">
        <v>58.21</v>
      </c>
      <c r="K7080">
        <v>52.3</v>
      </c>
      <c r="L7080" t="s">
        <v>18</v>
      </c>
      <c r="M7080">
        <v>44.77</v>
      </c>
    </row>
    <row r="7081" spans="1:13" hidden="1" x14ac:dyDescent="0.25">
      <c r="A7081" t="s">
        <v>642</v>
      </c>
      <c r="B7081" t="s">
        <v>20</v>
      </c>
      <c r="C7081" t="s">
        <v>35</v>
      </c>
      <c r="D7081" t="s">
        <v>24</v>
      </c>
      <c r="E7081" s="1">
        <v>127182.19</v>
      </c>
      <c r="F7081" t="s">
        <v>17</v>
      </c>
      <c r="G7081">
        <v>19</v>
      </c>
      <c r="H7081">
        <v>5670</v>
      </c>
      <c r="I7081">
        <v>6694</v>
      </c>
      <c r="J7081">
        <v>37.67</v>
      </c>
      <c r="K7081">
        <v>5.3</v>
      </c>
      <c r="L7081" t="s">
        <v>18</v>
      </c>
      <c r="M7081">
        <v>38.770000000000003</v>
      </c>
    </row>
    <row r="7082" spans="1:13" hidden="1" x14ac:dyDescent="0.25">
      <c r="A7082" t="s">
        <v>544</v>
      </c>
      <c r="B7082" t="s">
        <v>20</v>
      </c>
      <c r="C7082" t="s">
        <v>15</v>
      </c>
      <c r="D7082" t="s">
        <v>24</v>
      </c>
      <c r="E7082" s="1">
        <v>119098.55</v>
      </c>
      <c r="F7082" t="s">
        <v>30</v>
      </c>
      <c r="G7082">
        <v>1</v>
      </c>
      <c r="H7082">
        <v>6512</v>
      </c>
      <c r="I7082">
        <v>3238</v>
      </c>
      <c r="J7082">
        <v>87.04</v>
      </c>
      <c r="K7082">
        <v>89.43</v>
      </c>
      <c r="L7082" t="s">
        <v>21</v>
      </c>
      <c r="M7082">
        <v>47.73</v>
      </c>
    </row>
    <row r="7083" spans="1:13" hidden="1" x14ac:dyDescent="0.25">
      <c r="A7083" t="s">
        <v>572</v>
      </c>
      <c r="B7083" t="s">
        <v>51</v>
      </c>
      <c r="C7083" t="s">
        <v>15</v>
      </c>
      <c r="D7083" t="s">
        <v>16</v>
      </c>
      <c r="E7083" s="1">
        <v>113375.78</v>
      </c>
      <c r="F7083" t="s">
        <v>25</v>
      </c>
      <c r="G7083">
        <v>16</v>
      </c>
      <c r="H7083">
        <v>6104</v>
      </c>
      <c r="I7083">
        <v>117</v>
      </c>
      <c r="J7083">
        <v>36.28</v>
      </c>
      <c r="K7083">
        <v>22.12</v>
      </c>
      <c r="L7083" t="s">
        <v>26</v>
      </c>
      <c r="M7083">
        <v>68.91</v>
      </c>
    </row>
    <row r="7084" spans="1:13" hidden="1" x14ac:dyDescent="0.25">
      <c r="A7084" t="s">
        <v>573</v>
      </c>
      <c r="B7084" t="s">
        <v>23</v>
      </c>
      <c r="C7084" t="s">
        <v>15</v>
      </c>
      <c r="D7084" t="s">
        <v>16</v>
      </c>
      <c r="E7084" s="1">
        <v>97378.98</v>
      </c>
      <c r="F7084" t="s">
        <v>45</v>
      </c>
      <c r="G7084">
        <v>15</v>
      </c>
      <c r="H7084">
        <v>2815</v>
      </c>
      <c r="I7084">
        <v>3479</v>
      </c>
      <c r="J7084">
        <v>53.39</v>
      </c>
      <c r="K7084">
        <v>20.86</v>
      </c>
      <c r="L7084" t="s">
        <v>26</v>
      </c>
      <c r="M7084">
        <v>72.91</v>
      </c>
    </row>
    <row r="7085" spans="1:13" hidden="1" x14ac:dyDescent="0.25">
      <c r="A7085" t="s">
        <v>296</v>
      </c>
      <c r="B7085" t="s">
        <v>28</v>
      </c>
      <c r="C7085" t="s">
        <v>35</v>
      </c>
      <c r="D7085" t="s">
        <v>16</v>
      </c>
      <c r="E7085" s="1">
        <v>77150.559999999998</v>
      </c>
      <c r="F7085" t="s">
        <v>37</v>
      </c>
      <c r="G7085">
        <v>9</v>
      </c>
      <c r="H7085">
        <v>7833</v>
      </c>
      <c r="I7085">
        <v>1807</v>
      </c>
      <c r="J7085">
        <v>6.26</v>
      </c>
      <c r="K7085">
        <v>55.73</v>
      </c>
      <c r="L7085" t="s">
        <v>21</v>
      </c>
      <c r="M7085">
        <v>41.95</v>
      </c>
    </row>
    <row r="7086" spans="1:13" x14ac:dyDescent="0.25">
      <c r="A7086" t="s">
        <v>85</v>
      </c>
      <c r="B7086" t="s">
        <v>51</v>
      </c>
      <c r="C7086" t="s">
        <v>15</v>
      </c>
      <c r="D7086" t="s">
        <v>29</v>
      </c>
      <c r="E7086" s="1">
        <v>31919.25</v>
      </c>
      <c r="F7086" t="s">
        <v>30</v>
      </c>
      <c r="G7086">
        <v>11</v>
      </c>
      <c r="H7086">
        <v>1166</v>
      </c>
      <c r="I7086">
        <v>7830</v>
      </c>
      <c r="J7086">
        <v>45.69</v>
      </c>
      <c r="K7086">
        <v>44.72</v>
      </c>
      <c r="L7086" t="s">
        <v>48</v>
      </c>
      <c r="M7086">
        <v>44.53</v>
      </c>
    </row>
    <row r="7087" spans="1:13" hidden="1" x14ac:dyDescent="0.25">
      <c r="A7087" t="s">
        <v>610</v>
      </c>
      <c r="B7087" t="s">
        <v>51</v>
      </c>
      <c r="C7087" t="s">
        <v>15</v>
      </c>
      <c r="D7087" t="s">
        <v>24</v>
      </c>
      <c r="E7087" s="1">
        <v>92121.01</v>
      </c>
      <c r="F7087" t="s">
        <v>30</v>
      </c>
      <c r="G7087">
        <v>19</v>
      </c>
      <c r="H7087">
        <v>6142</v>
      </c>
      <c r="I7087">
        <v>1312</v>
      </c>
      <c r="J7087">
        <v>77.52</v>
      </c>
      <c r="K7087">
        <v>10.59</v>
      </c>
      <c r="L7087" t="s">
        <v>31</v>
      </c>
      <c r="M7087">
        <v>34.71</v>
      </c>
    </row>
    <row r="7088" spans="1:13" x14ac:dyDescent="0.25">
      <c r="A7088" t="s">
        <v>445</v>
      </c>
      <c r="B7088" t="s">
        <v>54</v>
      </c>
      <c r="C7088" t="s">
        <v>35</v>
      </c>
      <c r="D7088" t="s">
        <v>29</v>
      </c>
      <c r="E7088" s="1">
        <v>114113.97</v>
      </c>
      <c r="F7088" t="s">
        <v>25</v>
      </c>
      <c r="G7088">
        <v>7</v>
      </c>
      <c r="H7088">
        <v>9856</v>
      </c>
      <c r="I7088">
        <v>1100</v>
      </c>
      <c r="J7088">
        <v>71.06</v>
      </c>
      <c r="K7088">
        <v>42.19</v>
      </c>
      <c r="L7088" t="s">
        <v>48</v>
      </c>
      <c r="M7088">
        <v>41.38</v>
      </c>
    </row>
    <row r="7089" spans="1:13" hidden="1" x14ac:dyDescent="0.25">
      <c r="A7089" t="s">
        <v>19</v>
      </c>
      <c r="B7089" t="s">
        <v>34</v>
      </c>
      <c r="C7089" t="s">
        <v>35</v>
      </c>
      <c r="D7089" t="s">
        <v>24</v>
      </c>
      <c r="E7089" s="1">
        <v>62933.71</v>
      </c>
      <c r="F7089" t="s">
        <v>30</v>
      </c>
      <c r="G7089">
        <v>13</v>
      </c>
      <c r="H7089">
        <v>1857</v>
      </c>
      <c r="I7089">
        <v>2509</v>
      </c>
      <c r="J7089">
        <v>43.48</v>
      </c>
      <c r="K7089">
        <v>44.33</v>
      </c>
      <c r="L7089" t="s">
        <v>58</v>
      </c>
      <c r="M7089">
        <v>32.36</v>
      </c>
    </row>
    <row r="7090" spans="1:13" x14ac:dyDescent="0.25">
      <c r="A7090" t="s">
        <v>143</v>
      </c>
      <c r="B7090" t="s">
        <v>23</v>
      </c>
      <c r="C7090" t="s">
        <v>15</v>
      </c>
      <c r="D7090" t="s">
        <v>29</v>
      </c>
      <c r="E7090" s="1">
        <v>109032.89</v>
      </c>
      <c r="F7090" t="s">
        <v>37</v>
      </c>
      <c r="G7090">
        <v>9</v>
      </c>
      <c r="H7090">
        <v>6600</v>
      </c>
      <c r="I7090">
        <v>3192</v>
      </c>
      <c r="J7090">
        <v>99.64</v>
      </c>
      <c r="K7090">
        <v>76.62</v>
      </c>
      <c r="L7090" t="s">
        <v>58</v>
      </c>
      <c r="M7090">
        <v>74.88</v>
      </c>
    </row>
    <row r="7091" spans="1:13" hidden="1" x14ac:dyDescent="0.25">
      <c r="A7091" t="s">
        <v>69</v>
      </c>
      <c r="B7091" t="s">
        <v>20</v>
      </c>
      <c r="C7091" t="s">
        <v>15</v>
      </c>
      <c r="D7091" t="s">
        <v>16</v>
      </c>
      <c r="E7091" s="1">
        <v>123853.66</v>
      </c>
      <c r="F7091" t="s">
        <v>45</v>
      </c>
      <c r="G7091">
        <v>14</v>
      </c>
      <c r="H7091">
        <v>7594</v>
      </c>
      <c r="I7091">
        <v>513</v>
      </c>
      <c r="J7091">
        <v>60.54</v>
      </c>
      <c r="K7091">
        <v>96.97</v>
      </c>
      <c r="L7091" t="s">
        <v>42</v>
      </c>
      <c r="M7091">
        <v>69.75</v>
      </c>
    </row>
    <row r="7092" spans="1:13" hidden="1" x14ac:dyDescent="0.25">
      <c r="A7092" t="s">
        <v>378</v>
      </c>
      <c r="B7092" t="s">
        <v>39</v>
      </c>
      <c r="C7092" t="s">
        <v>15</v>
      </c>
      <c r="D7092" t="s">
        <v>24</v>
      </c>
      <c r="E7092" s="1">
        <v>114347.95</v>
      </c>
      <c r="F7092" t="s">
        <v>25</v>
      </c>
      <c r="G7092">
        <v>9</v>
      </c>
      <c r="H7092">
        <v>6606</v>
      </c>
      <c r="I7092">
        <v>8761</v>
      </c>
      <c r="J7092">
        <v>83.48</v>
      </c>
      <c r="K7092">
        <v>92.77</v>
      </c>
      <c r="L7092" t="s">
        <v>48</v>
      </c>
      <c r="M7092">
        <v>69.28</v>
      </c>
    </row>
    <row r="7093" spans="1:13" x14ac:dyDescent="0.25">
      <c r="A7093" t="s">
        <v>241</v>
      </c>
      <c r="B7093" t="s">
        <v>28</v>
      </c>
      <c r="C7093" t="s">
        <v>15</v>
      </c>
      <c r="D7093" t="s">
        <v>29</v>
      </c>
      <c r="E7093" s="1">
        <v>102919.41</v>
      </c>
      <c r="F7093" t="s">
        <v>45</v>
      </c>
      <c r="G7093">
        <v>9</v>
      </c>
      <c r="H7093">
        <v>1798</v>
      </c>
      <c r="I7093">
        <v>6453</v>
      </c>
      <c r="J7093">
        <v>43.11</v>
      </c>
      <c r="K7093">
        <v>59.55</v>
      </c>
      <c r="L7093" t="s">
        <v>21</v>
      </c>
      <c r="M7093">
        <v>65.260000000000005</v>
      </c>
    </row>
    <row r="7094" spans="1:13" hidden="1" x14ac:dyDescent="0.25">
      <c r="A7094" t="s">
        <v>44</v>
      </c>
      <c r="B7094" t="s">
        <v>34</v>
      </c>
      <c r="C7094" t="s">
        <v>15</v>
      </c>
      <c r="D7094" t="s">
        <v>16</v>
      </c>
      <c r="E7094" s="1">
        <v>103675.67</v>
      </c>
      <c r="F7094" t="s">
        <v>25</v>
      </c>
      <c r="G7094">
        <v>9</v>
      </c>
      <c r="H7094">
        <v>3325</v>
      </c>
      <c r="I7094">
        <v>314</v>
      </c>
      <c r="J7094">
        <v>12.24</v>
      </c>
      <c r="K7094">
        <v>40.42</v>
      </c>
      <c r="L7094" t="s">
        <v>21</v>
      </c>
      <c r="M7094">
        <v>58.94</v>
      </c>
    </row>
    <row r="7095" spans="1:13" hidden="1" x14ac:dyDescent="0.25">
      <c r="A7095" t="s">
        <v>91</v>
      </c>
      <c r="B7095" t="s">
        <v>54</v>
      </c>
      <c r="C7095" t="s">
        <v>15</v>
      </c>
      <c r="D7095" t="s">
        <v>24</v>
      </c>
      <c r="E7095" s="1">
        <v>70196.149999999994</v>
      </c>
      <c r="F7095" t="s">
        <v>45</v>
      </c>
      <c r="G7095">
        <v>13</v>
      </c>
      <c r="H7095">
        <v>6865</v>
      </c>
      <c r="I7095">
        <v>6779</v>
      </c>
      <c r="J7095">
        <v>38.53</v>
      </c>
      <c r="K7095">
        <v>22.18</v>
      </c>
      <c r="L7095" t="s">
        <v>58</v>
      </c>
      <c r="M7095">
        <v>42.62</v>
      </c>
    </row>
    <row r="7096" spans="1:13" hidden="1" x14ac:dyDescent="0.25">
      <c r="A7096" t="s">
        <v>126</v>
      </c>
      <c r="B7096" t="s">
        <v>23</v>
      </c>
      <c r="C7096" t="s">
        <v>15</v>
      </c>
      <c r="D7096" t="s">
        <v>24</v>
      </c>
      <c r="E7096" s="1">
        <v>33947.35</v>
      </c>
      <c r="F7096" t="s">
        <v>30</v>
      </c>
      <c r="G7096">
        <v>16</v>
      </c>
      <c r="H7096">
        <v>2697</v>
      </c>
      <c r="I7096">
        <v>593</v>
      </c>
      <c r="J7096">
        <v>36.71</v>
      </c>
      <c r="K7096">
        <v>10.46</v>
      </c>
      <c r="L7096" t="s">
        <v>31</v>
      </c>
      <c r="M7096">
        <v>55.92</v>
      </c>
    </row>
    <row r="7097" spans="1:13" x14ac:dyDescent="0.25">
      <c r="A7097" t="s">
        <v>538</v>
      </c>
      <c r="B7097" t="s">
        <v>54</v>
      </c>
      <c r="C7097" t="s">
        <v>15</v>
      </c>
      <c r="D7097" t="s">
        <v>29</v>
      </c>
      <c r="E7097" s="1">
        <v>149757.96</v>
      </c>
      <c r="F7097" t="s">
        <v>25</v>
      </c>
      <c r="G7097">
        <v>9</v>
      </c>
      <c r="H7097">
        <v>9116</v>
      </c>
      <c r="I7097">
        <v>4326</v>
      </c>
      <c r="J7097">
        <v>69.989999999999995</v>
      </c>
      <c r="K7097">
        <v>61.96</v>
      </c>
      <c r="L7097" t="s">
        <v>48</v>
      </c>
      <c r="M7097">
        <v>27.96</v>
      </c>
    </row>
    <row r="7098" spans="1:13" hidden="1" x14ac:dyDescent="0.25">
      <c r="A7098" t="s">
        <v>55</v>
      </c>
      <c r="B7098" t="s">
        <v>51</v>
      </c>
      <c r="C7098" t="s">
        <v>15</v>
      </c>
      <c r="D7098" t="s">
        <v>16</v>
      </c>
      <c r="E7098" s="1">
        <v>64270.58</v>
      </c>
      <c r="F7098" t="s">
        <v>25</v>
      </c>
      <c r="G7098">
        <v>7</v>
      </c>
      <c r="H7098">
        <v>5959</v>
      </c>
      <c r="I7098">
        <v>8930</v>
      </c>
      <c r="J7098">
        <v>48.91</v>
      </c>
      <c r="K7098">
        <v>53.35</v>
      </c>
      <c r="L7098" t="s">
        <v>58</v>
      </c>
      <c r="M7098">
        <v>42.89</v>
      </c>
    </row>
    <row r="7099" spans="1:13" hidden="1" x14ac:dyDescent="0.25">
      <c r="A7099" t="s">
        <v>291</v>
      </c>
      <c r="B7099" t="s">
        <v>54</v>
      </c>
      <c r="C7099" t="s">
        <v>15</v>
      </c>
      <c r="D7099" t="s">
        <v>24</v>
      </c>
      <c r="E7099" s="1">
        <v>146925.15</v>
      </c>
      <c r="F7099" t="s">
        <v>25</v>
      </c>
      <c r="G7099">
        <v>8</v>
      </c>
      <c r="H7099">
        <v>8168</v>
      </c>
      <c r="I7099">
        <v>5602</v>
      </c>
      <c r="J7099">
        <v>46.12</v>
      </c>
      <c r="K7099">
        <v>49.97</v>
      </c>
      <c r="L7099" t="s">
        <v>21</v>
      </c>
      <c r="M7099">
        <v>46.69</v>
      </c>
    </row>
    <row r="7100" spans="1:13" hidden="1" x14ac:dyDescent="0.25">
      <c r="A7100" t="s">
        <v>646</v>
      </c>
      <c r="B7100" t="s">
        <v>20</v>
      </c>
      <c r="C7100" t="s">
        <v>35</v>
      </c>
      <c r="D7100" t="s">
        <v>16</v>
      </c>
      <c r="E7100" s="1">
        <v>60527.519999999997</v>
      </c>
      <c r="F7100" t="s">
        <v>45</v>
      </c>
      <c r="G7100">
        <v>16</v>
      </c>
      <c r="H7100">
        <v>986</v>
      </c>
      <c r="I7100">
        <v>9518</v>
      </c>
      <c r="J7100">
        <v>77.41</v>
      </c>
      <c r="K7100">
        <v>65.19</v>
      </c>
      <c r="L7100" t="s">
        <v>42</v>
      </c>
      <c r="M7100">
        <v>52.16</v>
      </c>
    </row>
    <row r="7101" spans="1:13" x14ac:dyDescent="0.25">
      <c r="A7101" t="s">
        <v>497</v>
      </c>
      <c r="B7101" t="s">
        <v>23</v>
      </c>
      <c r="C7101" t="s">
        <v>15</v>
      </c>
      <c r="D7101" t="s">
        <v>29</v>
      </c>
      <c r="E7101" s="1">
        <v>136323.57</v>
      </c>
      <c r="F7101" t="s">
        <v>25</v>
      </c>
      <c r="G7101">
        <v>4</v>
      </c>
      <c r="H7101">
        <v>8248</v>
      </c>
      <c r="I7101">
        <v>6825</v>
      </c>
      <c r="J7101">
        <v>85.52</v>
      </c>
      <c r="K7101">
        <v>54.96</v>
      </c>
      <c r="L7101" t="s">
        <v>33</v>
      </c>
      <c r="M7101">
        <v>32.71</v>
      </c>
    </row>
    <row r="7102" spans="1:13" hidden="1" x14ac:dyDescent="0.25">
      <c r="A7102" t="s">
        <v>676</v>
      </c>
      <c r="B7102" t="s">
        <v>14</v>
      </c>
      <c r="C7102" t="s">
        <v>15</v>
      </c>
      <c r="D7102" t="s">
        <v>24</v>
      </c>
      <c r="E7102" s="1">
        <v>61228.11</v>
      </c>
      <c r="F7102" t="s">
        <v>30</v>
      </c>
      <c r="G7102">
        <v>0</v>
      </c>
      <c r="H7102">
        <v>4167</v>
      </c>
      <c r="I7102">
        <v>4831</v>
      </c>
      <c r="J7102">
        <v>4.75</v>
      </c>
      <c r="K7102">
        <v>13.69</v>
      </c>
      <c r="L7102" t="s">
        <v>48</v>
      </c>
      <c r="M7102">
        <v>44.27</v>
      </c>
    </row>
    <row r="7103" spans="1:13" hidden="1" x14ac:dyDescent="0.25">
      <c r="A7103" t="s">
        <v>178</v>
      </c>
      <c r="B7103" t="s">
        <v>14</v>
      </c>
      <c r="C7103" t="s">
        <v>15</v>
      </c>
      <c r="D7103" t="s">
        <v>16</v>
      </c>
      <c r="E7103" s="1">
        <v>50486.69</v>
      </c>
      <c r="F7103" t="s">
        <v>25</v>
      </c>
      <c r="G7103">
        <v>19</v>
      </c>
      <c r="H7103">
        <v>8534</v>
      </c>
      <c r="I7103">
        <v>3829</v>
      </c>
      <c r="J7103">
        <v>5.54</v>
      </c>
      <c r="K7103">
        <v>47.9</v>
      </c>
      <c r="L7103" t="s">
        <v>26</v>
      </c>
      <c r="M7103">
        <v>55.98</v>
      </c>
    </row>
    <row r="7104" spans="1:13" hidden="1" x14ac:dyDescent="0.25">
      <c r="A7104" t="s">
        <v>434</v>
      </c>
      <c r="B7104" t="s">
        <v>39</v>
      </c>
      <c r="C7104" t="s">
        <v>15</v>
      </c>
      <c r="D7104" t="s">
        <v>24</v>
      </c>
      <c r="E7104" s="1">
        <v>48533.77</v>
      </c>
      <c r="F7104" t="s">
        <v>45</v>
      </c>
      <c r="G7104">
        <v>15</v>
      </c>
      <c r="H7104">
        <v>9829</v>
      </c>
      <c r="I7104">
        <v>8737</v>
      </c>
      <c r="J7104">
        <v>89.79</v>
      </c>
      <c r="K7104">
        <v>81.819999999999993</v>
      </c>
      <c r="L7104" t="s">
        <v>33</v>
      </c>
      <c r="M7104">
        <v>50.24</v>
      </c>
    </row>
    <row r="7105" spans="1:13" x14ac:dyDescent="0.25">
      <c r="A7105" t="s">
        <v>464</v>
      </c>
      <c r="B7105" t="s">
        <v>20</v>
      </c>
      <c r="C7105" t="s">
        <v>35</v>
      </c>
      <c r="D7105" t="s">
        <v>29</v>
      </c>
      <c r="E7105" s="1">
        <v>131667.29</v>
      </c>
      <c r="F7105" t="s">
        <v>17</v>
      </c>
      <c r="G7105">
        <v>16</v>
      </c>
      <c r="H7105">
        <v>8652</v>
      </c>
      <c r="I7105">
        <v>8256</v>
      </c>
      <c r="J7105">
        <v>78.14</v>
      </c>
      <c r="K7105">
        <v>94.49</v>
      </c>
      <c r="L7105" t="s">
        <v>21</v>
      </c>
      <c r="M7105">
        <v>77.819999999999993</v>
      </c>
    </row>
    <row r="7106" spans="1:13" x14ac:dyDescent="0.25">
      <c r="A7106" t="s">
        <v>548</v>
      </c>
      <c r="B7106" t="s">
        <v>14</v>
      </c>
      <c r="C7106" t="s">
        <v>15</v>
      </c>
      <c r="D7106" t="s">
        <v>29</v>
      </c>
      <c r="E7106" s="1">
        <v>95522.51</v>
      </c>
      <c r="F7106" t="s">
        <v>45</v>
      </c>
      <c r="G7106">
        <v>18</v>
      </c>
      <c r="H7106">
        <v>3937</v>
      </c>
      <c r="I7106">
        <v>7350</v>
      </c>
      <c r="J7106">
        <v>96.71</v>
      </c>
      <c r="K7106">
        <v>61.38</v>
      </c>
      <c r="L7106" t="s">
        <v>26</v>
      </c>
      <c r="M7106">
        <v>47.36</v>
      </c>
    </row>
    <row r="7107" spans="1:13" hidden="1" x14ac:dyDescent="0.25">
      <c r="A7107" t="s">
        <v>616</v>
      </c>
      <c r="B7107" t="s">
        <v>39</v>
      </c>
      <c r="C7107" t="s">
        <v>15</v>
      </c>
      <c r="D7107" t="s">
        <v>24</v>
      </c>
      <c r="E7107" s="1">
        <v>47301.79</v>
      </c>
      <c r="F7107" t="s">
        <v>45</v>
      </c>
      <c r="G7107">
        <v>0</v>
      </c>
      <c r="H7107">
        <v>7054</v>
      </c>
      <c r="I7107">
        <v>8820</v>
      </c>
      <c r="J7107">
        <v>63.55</v>
      </c>
      <c r="K7107">
        <v>76.989999999999995</v>
      </c>
      <c r="L7107" t="s">
        <v>26</v>
      </c>
      <c r="M7107">
        <v>74.67</v>
      </c>
    </row>
    <row r="7108" spans="1:13" hidden="1" x14ac:dyDescent="0.25">
      <c r="A7108" t="s">
        <v>613</v>
      </c>
      <c r="B7108" t="s">
        <v>23</v>
      </c>
      <c r="C7108" t="s">
        <v>35</v>
      </c>
      <c r="D7108" t="s">
        <v>24</v>
      </c>
      <c r="E7108" s="1">
        <v>79436.28</v>
      </c>
      <c r="F7108" t="s">
        <v>30</v>
      </c>
      <c r="G7108">
        <v>16</v>
      </c>
      <c r="H7108">
        <v>1819</v>
      </c>
      <c r="I7108">
        <v>1419</v>
      </c>
      <c r="J7108">
        <v>48.08</v>
      </c>
      <c r="K7108">
        <v>5.51</v>
      </c>
      <c r="L7108" t="s">
        <v>33</v>
      </c>
      <c r="M7108">
        <v>79.849999999999994</v>
      </c>
    </row>
    <row r="7109" spans="1:13" x14ac:dyDescent="0.25">
      <c r="A7109" t="s">
        <v>351</v>
      </c>
      <c r="B7109" t="s">
        <v>23</v>
      </c>
      <c r="C7109" t="s">
        <v>35</v>
      </c>
      <c r="D7109" t="s">
        <v>29</v>
      </c>
      <c r="E7109" s="1">
        <v>87912.73</v>
      </c>
      <c r="F7109" t="s">
        <v>17</v>
      </c>
      <c r="G7109">
        <v>5</v>
      </c>
      <c r="H7109">
        <v>9090</v>
      </c>
      <c r="I7109">
        <v>6608</v>
      </c>
      <c r="J7109">
        <v>28.08</v>
      </c>
      <c r="K7109">
        <v>8.35</v>
      </c>
      <c r="L7109" t="s">
        <v>42</v>
      </c>
      <c r="M7109">
        <v>58.64</v>
      </c>
    </row>
    <row r="7110" spans="1:13" hidden="1" x14ac:dyDescent="0.25">
      <c r="A7110" t="s">
        <v>186</v>
      </c>
      <c r="B7110" t="s">
        <v>23</v>
      </c>
      <c r="C7110" t="s">
        <v>35</v>
      </c>
      <c r="D7110" t="s">
        <v>16</v>
      </c>
      <c r="E7110" s="1">
        <v>106087.33</v>
      </c>
      <c r="F7110" t="s">
        <v>37</v>
      </c>
      <c r="G7110">
        <v>0</v>
      </c>
      <c r="H7110">
        <v>623</v>
      </c>
      <c r="I7110">
        <v>9772</v>
      </c>
      <c r="J7110">
        <v>47.36</v>
      </c>
      <c r="K7110">
        <v>29.08</v>
      </c>
      <c r="L7110" t="s">
        <v>58</v>
      </c>
      <c r="M7110">
        <v>34.15</v>
      </c>
    </row>
    <row r="7111" spans="1:13" hidden="1" x14ac:dyDescent="0.25">
      <c r="A7111" t="s">
        <v>195</v>
      </c>
      <c r="B7111" t="s">
        <v>23</v>
      </c>
      <c r="C7111" t="s">
        <v>15</v>
      </c>
      <c r="D7111" t="s">
        <v>24</v>
      </c>
      <c r="E7111" s="1">
        <v>142124.95000000001</v>
      </c>
      <c r="F7111" t="s">
        <v>25</v>
      </c>
      <c r="G7111">
        <v>18</v>
      </c>
      <c r="H7111">
        <v>9687</v>
      </c>
      <c r="I7111">
        <v>5381</v>
      </c>
      <c r="J7111">
        <v>2.74</v>
      </c>
      <c r="K7111">
        <v>99.03</v>
      </c>
      <c r="L7111" t="s">
        <v>26</v>
      </c>
      <c r="M7111">
        <v>21.91</v>
      </c>
    </row>
    <row r="7112" spans="1:13" x14ac:dyDescent="0.25">
      <c r="A7112" t="s">
        <v>372</v>
      </c>
      <c r="B7112" t="s">
        <v>34</v>
      </c>
      <c r="C7112" t="s">
        <v>35</v>
      </c>
      <c r="D7112" t="s">
        <v>29</v>
      </c>
      <c r="E7112" s="1">
        <v>128884.54</v>
      </c>
      <c r="F7112" t="s">
        <v>30</v>
      </c>
      <c r="G7112">
        <v>9</v>
      </c>
      <c r="H7112">
        <v>2071</v>
      </c>
      <c r="I7112">
        <v>9637</v>
      </c>
      <c r="J7112">
        <v>14.08</v>
      </c>
      <c r="K7112">
        <v>62.45</v>
      </c>
      <c r="L7112" t="s">
        <v>33</v>
      </c>
      <c r="M7112">
        <v>53.15</v>
      </c>
    </row>
    <row r="7113" spans="1:13" x14ac:dyDescent="0.25">
      <c r="A7113" t="s">
        <v>90</v>
      </c>
      <c r="B7113" t="s">
        <v>51</v>
      </c>
      <c r="C7113" t="s">
        <v>15</v>
      </c>
      <c r="D7113" t="s">
        <v>29</v>
      </c>
      <c r="E7113" s="1">
        <v>85408.53</v>
      </c>
      <c r="F7113" t="s">
        <v>17</v>
      </c>
      <c r="G7113">
        <v>13</v>
      </c>
      <c r="H7113">
        <v>4248</v>
      </c>
      <c r="I7113">
        <v>9257</v>
      </c>
      <c r="J7113">
        <v>56.48</v>
      </c>
      <c r="K7113">
        <v>50.65</v>
      </c>
      <c r="L7113" t="s">
        <v>33</v>
      </c>
      <c r="M7113">
        <v>53.18</v>
      </c>
    </row>
    <row r="7114" spans="1:13" hidden="1" x14ac:dyDescent="0.25">
      <c r="A7114" t="s">
        <v>212</v>
      </c>
      <c r="B7114" t="s">
        <v>34</v>
      </c>
      <c r="C7114" t="s">
        <v>35</v>
      </c>
      <c r="D7114" t="s">
        <v>24</v>
      </c>
      <c r="E7114" s="1">
        <v>76266.28</v>
      </c>
      <c r="F7114" t="s">
        <v>45</v>
      </c>
      <c r="G7114">
        <v>16</v>
      </c>
      <c r="H7114">
        <v>5280</v>
      </c>
      <c r="I7114">
        <v>5489</v>
      </c>
      <c r="J7114">
        <v>90.19</v>
      </c>
      <c r="K7114">
        <v>14.68</v>
      </c>
      <c r="L7114" t="s">
        <v>33</v>
      </c>
      <c r="M7114">
        <v>54.42</v>
      </c>
    </row>
    <row r="7115" spans="1:13" x14ac:dyDescent="0.25">
      <c r="A7115" t="s">
        <v>290</v>
      </c>
      <c r="B7115" t="s">
        <v>54</v>
      </c>
      <c r="C7115" t="s">
        <v>15</v>
      </c>
      <c r="D7115" t="s">
        <v>29</v>
      </c>
      <c r="E7115" s="1">
        <v>59852.639999999999</v>
      </c>
      <c r="F7115" t="s">
        <v>37</v>
      </c>
      <c r="G7115">
        <v>4</v>
      </c>
      <c r="H7115">
        <v>1644</v>
      </c>
      <c r="I7115">
        <v>5765</v>
      </c>
      <c r="J7115">
        <v>33.44</v>
      </c>
      <c r="K7115">
        <v>97.48</v>
      </c>
      <c r="L7115" t="s">
        <v>58</v>
      </c>
      <c r="M7115">
        <v>51.26</v>
      </c>
    </row>
    <row r="7116" spans="1:13" hidden="1" x14ac:dyDescent="0.25">
      <c r="A7116" t="s">
        <v>490</v>
      </c>
      <c r="B7116" t="s">
        <v>20</v>
      </c>
      <c r="C7116" t="s">
        <v>35</v>
      </c>
      <c r="D7116" t="s">
        <v>24</v>
      </c>
      <c r="E7116" s="1">
        <v>83663.960000000006</v>
      </c>
      <c r="F7116" t="s">
        <v>37</v>
      </c>
      <c r="G7116">
        <v>19</v>
      </c>
      <c r="H7116">
        <v>5668</v>
      </c>
      <c r="I7116">
        <v>4265</v>
      </c>
      <c r="J7116">
        <v>85</v>
      </c>
      <c r="K7116">
        <v>52.45</v>
      </c>
      <c r="L7116" t="s">
        <v>42</v>
      </c>
      <c r="M7116">
        <v>51.39</v>
      </c>
    </row>
    <row r="7117" spans="1:13" hidden="1" x14ac:dyDescent="0.25">
      <c r="A7117" t="s">
        <v>590</v>
      </c>
      <c r="B7117" t="s">
        <v>51</v>
      </c>
      <c r="C7117" t="s">
        <v>35</v>
      </c>
      <c r="D7117" t="s">
        <v>24</v>
      </c>
      <c r="E7117" s="1">
        <v>54368.79</v>
      </c>
      <c r="F7117" t="s">
        <v>30</v>
      </c>
      <c r="G7117">
        <v>14</v>
      </c>
      <c r="H7117">
        <v>3547</v>
      </c>
      <c r="I7117">
        <v>8580</v>
      </c>
      <c r="J7117">
        <v>44.08</v>
      </c>
      <c r="K7117">
        <v>32.29</v>
      </c>
      <c r="L7117" t="s">
        <v>58</v>
      </c>
      <c r="M7117">
        <v>70.58</v>
      </c>
    </row>
    <row r="7118" spans="1:13" x14ac:dyDescent="0.25">
      <c r="A7118" t="s">
        <v>283</v>
      </c>
      <c r="B7118" t="s">
        <v>39</v>
      </c>
      <c r="C7118" t="s">
        <v>15</v>
      </c>
      <c r="D7118" t="s">
        <v>29</v>
      </c>
      <c r="E7118" s="1">
        <v>49358.21</v>
      </c>
      <c r="F7118" t="s">
        <v>30</v>
      </c>
      <c r="G7118">
        <v>15</v>
      </c>
      <c r="H7118">
        <v>9831</v>
      </c>
      <c r="I7118">
        <v>7522</v>
      </c>
      <c r="J7118">
        <v>41.29</v>
      </c>
      <c r="K7118">
        <v>96.15</v>
      </c>
      <c r="L7118" t="s">
        <v>26</v>
      </c>
      <c r="M7118">
        <v>43.13</v>
      </c>
    </row>
    <row r="7119" spans="1:13" hidden="1" x14ac:dyDescent="0.25">
      <c r="A7119" t="s">
        <v>275</v>
      </c>
      <c r="B7119" t="s">
        <v>34</v>
      </c>
      <c r="C7119" t="s">
        <v>35</v>
      </c>
      <c r="D7119" t="s">
        <v>16</v>
      </c>
      <c r="E7119" s="1">
        <v>141622.97</v>
      </c>
      <c r="F7119" t="s">
        <v>30</v>
      </c>
      <c r="G7119">
        <v>15</v>
      </c>
      <c r="H7119">
        <v>8252</v>
      </c>
      <c r="I7119">
        <v>5777</v>
      </c>
      <c r="J7119">
        <v>17.37</v>
      </c>
      <c r="K7119">
        <v>89.89</v>
      </c>
      <c r="L7119" t="s">
        <v>42</v>
      </c>
      <c r="M7119">
        <v>43.58</v>
      </c>
    </row>
    <row r="7120" spans="1:13" x14ac:dyDescent="0.25">
      <c r="A7120" t="s">
        <v>44</v>
      </c>
      <c r="B7120" t="s">
        <v>54</v>
      </c>
      <c r="C7120" t="s">
        <v>15</v>
      </c>
      <c r="D7120" t="s">
        <v>29</v>
      </c>
      <c r="E7120" s="1">
        <v>39735.879999999997</v>
      </c>
      <c r="F7120" t="s">
        <v>30</v>
      </c>
      <c r="G7120">
        <v>12</v>
      </c>
      <c r="H7120">
        <v>7280</v>
      </c>
      <c r="I7120">
        <v>1549</v>
      </c>
      <c r="J7120">
        <v>89.47</v>
      </c>
      <c r="K7120">
        <v>56.72</v>
      </c>
      <c r="L7120" t="s">
        <v>31</v>
      </c>
      <c r="M7120">
        <v>30.49</v>
      </c>
    </row>
    <row r="7121" spans="1:13" hidden="1" x14ac:dyDescent="0.25">
      <c r="A7121" t="s">
        <v>134</v>
      </c>
      <c r="B7121" t="s">
        <v>39</v>
      </c>
      <c r="C7121" t="s">
        <v>35</v>
      </c>
      <c r="D7121" t="s">
        <v>24</v>
      </c>
      <c r="E7121" s="1">
        <v>89101.66</v>
      </c>
      <c r="F7121" t="s">
        <v>45</v>
      </c>
      <c r="G7121">
        <v>6</v>
      </c>
      <c r="H7121">
        <v>6858</v>
      </c>
      <c r="I7121">
        <v>6947</v>
      </c>
      <c r="J7121">
        <v>81.900000000000006</v>
      </c>
      <c r="K7121">
        <v>56.13</v>
      </c>
      <c r="L7121" t="s">
        <v>33</v>
      </c>
      <c r="M7121">
        <v>51.71</v>
      </c>
    </row>
    <row r="7122" spans="1:13" x14ac:dyDescent="0.25">
      <c r="A7122" t="s">
        <v>19</v>
      </c>
      <c r="B7122" t="s">
        <v>39</v>
      </c>
      <c r="C7122" t="s">
        <v>15</v>
      </c>
      <c r="D7122" t="s">
        <v>29</v>
      </c>
      <c r="E7122" s="1">
        <v>102989.71</v>
      </c>
      <c r="F7122" t="s">
        <v>45</v>
      </c>
      <c r="G7122">
        <v>13</v>
      </c>
      <c r="H7122">
        <v>5587</v>
      </c>
      <c r="I7122">
        <v>3438</v>
      </c>
      <c r="J7122">
        <v>72.58</v>
      </c>
      <c r="K7122">
        <v>80.459999999999994</v>
      </c>
      <c r="L7122" t="s">
        <v>58</v>
      </c>
      <c r="M7122">
        <v>28.95</v>
      </c>
    </row>
    <row r="7123" spans="1:13" hidden="1" x14ac:dyDescent="0.25">
      <c r="A7123" t="s">
        <v>296</v>
      </c>
      <c r="B7123" t="s">
        <v>14</v>
      </c>
      <c r="C7123" t="s">
        <v>35</v>
      </c>
      <c r="D7123" t="s">
        <v>24</v>
      </c>
      <c r="E7123" s="1">
        <v>32163.119999999999</v>
      </c>
      <c r="F7123" t="s">
        <v>17</v>
      </c>
      <c r="G7123">
        <v>3</v>
      </c>
      <c r="H7123">
        <v>4667</v>
      </c>
      <c r="I7123">
        <v>4644</v>
      </c>
      <c r="J7123">
        <v>70.349999999999994</v>
      </c>
      <c r="K7123">
        <v>34.17</v>
      </c>
      <c r="L7123" t="s">
        <v>31</v>
      </c>
      <c r="M7123">
        <v>53.03</v>
      </c>
    </row>
    <row r="7124" spans="1:13" hidden="1" x14ac:dyDescent="0.25">
      <c r="A7124" t="s">
        <v>207</v>
      </c>
      <c r="B7124" t="s">
        <v>20</v>
      </c>
      <c r="C7124" t="s">
        <v>15</v>
      </c>
      <c r="D7124" t="s">
        <v>16</v>
      </c>
      <c r="E7124" s="1">
        <v>120434.46</v>
      </c>
      <c r="F7124" t="s">
        <v>17</v>
      </c>
      <c r="G7124">
        <v>17</v>
      </c>
      <c r="H7124">
        <v>2102</v>
      </c>
      <c r="I7124">
        <v>7469</v>
      </c>
      <c r="J7124">
        <v>53.19</v>
      </c>
      <c r="K7124">
        <v>30.67</v>
      </c>
      <c r="L7124" t="s">
        <v>42</v>
      </c>
      <c r="M7124">
        <v>74.400000000000006</v>
      </c>
    </row>
    <row r="7125" spans="1:13" hidden="1" x14ac:dyDescent="0.25">
      <c r="A7125" t="s">
        <v>451</v>
      </c>
      <c r="B7125" t="s">
        <v>39</v>
      </c>
      <c r="C7125" t="s">
        <v>15</v>
      </c>
      <c r="D7125" t="s">
        <v>16</v>
      </c>
      <c r="E7125" s="1">
        <v>33337.07</v>
      </c>
      <c r="F7125" t="s">
        <v>25</v>
      </c>
      <c r="G7125">
        <v>6</v>
      </c>
      <c r="H7125">
        <v>882</v>
      </c>
      <c r="I7125">
        <v>3360</v>
      </c>
      <c r="J7125">
        <v>1.98</v>
      </c>
      <c r="K7125">
        <v>78.89</v>
      </c>
      <c r="L7125" t="s">
        <v>48</v>
      </c>
      <c r="M7125">
        <v>20.52</v>
      </c>
    </row>
    <row r="7126" spans="1:13" hidden="1" x14ac:dyDescent="0.25">
      <c r="A7126" t="s">
        <v>337</v>
      </c>
      <c r="B7126" t="s">
        <v>51</v>
      </c>
      <c r="C7126" t="s">
        <v>15</v>
      </c>
      <c r="D7126" t="s">
        <v>24</v>
      </c>
      <c r="E7126" s="1">
        <v>59181.27</v>
      </c>
      <c r="F7126" t="s">
        <v>25</v>
      </c>
      <c r="G7126">
        <v>20</v>
      </c>
      <c r="H7126">
        <v>6887</v>
      </c>
      <c r="I7126">
        <v>1588</v>
      </c>
      <c r="J7126">
        <v>84.58</v>
      </c>
      <c r="K7126">
        <v>3.5</v>
      </c>
      <c r="L7126" t="s">
        <v>58</v>
      </c>
      <c r="M7126">
        <v>30.89</v>
      </c>
    </row>
    <row r="7127" spans="1:13" hidden="1" x14ac:dyDescent="0.25">
      <c r="A7127" t="s">
        <v>627</v>
      </c>
      <c r="B7127" t="s">
        <v>34</v>
      </c>
      <c r="C7127" t="s">
        <v>35</v>
      </c>
      <c r="D7127" t="s">
        <v>24</v>
      </c>
      <c r="E7127" s="1">
        <v>83343.34</v>
      </c>
      <c r="F7127" t="s">
        <v>37</v>
      </c>
      <c r="G7127">
        <v>2</v>
      </c>
      <c r="H7127">
        <v>912</v>
      </c>
      <c r="I7127">
        <v>3027</v>
      </c>
      <c r="J7127">
        <v>19.22</v>
      </c>
      <c r="K7127">
        <v>31.28</v>
      </c>
      <c r="L7127" t="s">
        <v>58</v>
      </c>
      <c r="M7127">
        <v>32.549999999999997</v>
      </c>
    </row>
    <row r="7128" spans="1:13" x14ac:dyDescent="0.25">
      <c r="A7128" t="s">
        <v>361</v>
      </c>
      <c r="B7128" t="s">
        <v>34</v>
      </c>
      <c r="C7128" t="s">
        <v>15</v>
      </c>
      <c r="D7128" t="s">
        <v>29</v>
      </c>
      <c r="E7128" s="1">
        <v>69190.44</v>
      </c>
      <c r="F7128" t="s">
        <v>17</v>
      </c>
      <c r="G7128">
        <v>19</v>
      </c>
      <c r="H7128">
        <v>2231</v>
      </c>
      <c r="I7128">
        <v>7007</v>
      </c>
      <c r="J7128">
        <v>29.82</v>
      </c>
      <c r="K7128">
        <v>62.07</v>
      </c>
      <c r="L7128" t="s">
        <v>18</v>
      </c>
      <c r="M7128">
        <v>63.42</v>
      </c>
    </row>
    <row r="7129" spans="1:13" x14ac:dyDescent="0.25">
      <c r="A7129" t="s">
        <v>590</v>
      </c>
      <c r="B7129" t="s">
        <v>23</v>
      </c>
      <c r="C7129" t="s">
        <v>15</v>
      </c>
      <c r="D7129" t="s">
        <v>29</v>
      </c>
      <c r="E7129" s="1">
        <v>39349.22</v>
      </c>
      <c r="F7129" t="s">
        <v>45</v>
      </c>
      <c r="G7129">
        <v>20</v>
      </c>
      <c r="H7129">
        <v>1309</v>
      </c>
      <c r="I7129">
        <v>1977</v>
      </c>
      <c r="J7129">
        <v>73.180000000000007</v>
      </c>
      <c r="K7129">
        <v>38.29</v>
      </c>
      <c r="L7129" t="s">
        <v>48</v>
      </c>
      <c r="M7129">
        <v>23.19</v>
      </c>
    </row>
    <row r="7130" spans="1:13" hidden="1" x14ac:dyDescent="0.25">
      <c r="A7130" t="s">
        <v>173</v>
      </c>
      <c r="B7130" t="s">
        <v>20</v>
      </c>
      <c r="C7130" t="s">
        <v>35</v>
      </c>
      <c r="D7130" t="s">
        <v>24</v>
      </c>
      <c r="E7130" s="1">
        <v>85576.93</v>
      </c>
      <c r="F7130" t="s">
        <v>37</v>
      </c>
      <c r="G7130">
        <v>1</v>
      </c>
      <c r="H7130">
        <v>9347</v>
      </c>
      <c r="I7130">
        <v>2032</v>
      </c>
      <c r="J7130">
        <v>86.8</v>
      </c>
      <c r="K7130">
        <v>14.14</v>
      </c>
      <c r="L7130" t="s">
        <v>42</v>
      </c>
      <c r="M7130">
        <v>68.900000000000006</v>
      </c>
    </row>
    <row r="7131" spans="1:13" hidden="1" x14ac:dyDescent="0.25">
      <c r="A7131" t="s">
        <v>488</v>
      </c>
      <c r="B7131" t="s">
        <v>54</v>
      </c>
      <c r="C7131" t="s">
        <v>15</v>
      </c>
      <c r="D7131" t="s">
        <v>16</v>
      </c>
      <c r="E7131" s="1">
        <v>140461.54</v>
      </c>
      <c r="F7131" t="s">
        <v>17</v>
      </c>
      <c r="G7131">
        <v>2</v>
      </c>
      <c r="H7131">
        <v>9469</v>
      </c>
      <c r="I7131">
        <v>6205</v>
      </c>
      <c r="J7131">
        <v>36.909999999999997</v>
      </c>
      <c r="K7131">
        <v>25.51</v>
      </c>
      <c r="L7131" t="s">
        <v>33</v>
      </c>
      <c r="M7131">
        <v>65.400000000000006</v>
      </c>
    </row>
    <row r="7132" spans="1:13" x14ac:dyDescent="0.25">
      <c r="A7132" t="s">
        <v>359</v>
      </c>
      <c r="B7132" t="s">
        <v>54</v>
      </c>
      <c r="C7132" t="s">
        <v>35</v>
      </c>
      <c r="D7132" t="s">
        <v>29</v>
      </c>
      <c r="E7132" s="1">
        <v>64639.8</v>
      </c>
      <c r="F7132" t="s">
        <v>17</v>
      </c>
      <c r="G7132">
        <v>9</v>
      </c>
      <c r="H7132">
        <v>5836</v>
      </c>
      <c r="I7132">
        <v>762</v>
      </c>
      <c r="J7132">
        <v>77.849999999999994</v>
      </c>
      <c r="K7132">
        <v>59.46</v>
      </c>
      <c r="L7132" t="s">
        <v>21</v>
      </c>
      <c r="M7132">
        <v>20.149999999999999</v>
      </c>
    </row>
    <row r="7133" spans="1:13" hidden="1" x14ac:dyDescent="0.25">
      <c r="A7133" t="s">
        <v>462</v>
      </c>
      <c r="B7133" t="s">
        <v>28</v>
      </c>
      <c r="C7133" t="s">
        <v>35</v>
      </c>
      <c r="D7133" t="s">
        <v>24</v>
      </c>
      <c r="E7133" s="1">
        <v>73620.289999999994</v>
      </c>
      <c r="F7133" t="s">
        <v>17</v>
      </c>
      <c r="G7133">
        <v>15</v>
      </c>
      <c r="H7133">
        <v>3715</v>
      </c>
      <c r="I7133">
        <v>4286</v>
      </c>
      <c r="J7133">
        <v>64.12</v>
      </c>
      <c r="K7133">
        <v>45.41</v>
      </c>
      <c r="L7133" t="s">
        <v>18</v>
      </c>
      <c r="M7133">
        <v>47.3</v>
      </c>
    </row>
    <row r="7134" spans="1:13" x14ac:dyDescent="0.25">
      <c r="A7134" t="s">
        <v>455</v>
      </c>
      <c r="B7134" t="s">
        <v>34</v>
      </c>
      <c r="C7134" t="s">
        <v>15</v>
      </c>
      <c r="D7134" t="s">
        <v>29</v>
      </c>
      <c r="E7134" s="1">
        <v>35176.85</v>
      </c>
      <c r="F7134" t="s">
        <v>25</v>
      </c>
      <c r="G7134">
        <v>14</v>
      </c>
      <c r="H7134">
        <v>5247</v>
      </c>
      <c r="I7134">
        <v>5294</v>
      </c>
      <c r="J7134">
        <v>90.8</v>
      </c>
      <c r="K7134">
        <v>14.71</v>
      </c>
      <c r="L7134" t="s">
        <v>58</v>
      </c>
      <c r="M7134">
        <v>36.54</v>
      </c>
    </row>
    <row r="7135" spans="1:13" hidden="1" x14ac:dyDescent="0.25">
      <c r="A7135" t="s">
        <v>211</v>
      </c>
      <c r="B7135" t="s">
        <v>54</v>
      </c>
      <c r="C7135" t="s">
        <v>35</v>
      </c>
      <c r="D7135" t="s">
        <v>24</v>
      </c>
      <c r="E7135" s="1">
        <v>79049.17</v>
      </c>
      <c r="F7135" t="s">
        <v>37</v>
      </c>
      <c r="G7135">
        <v>16</v>
      </c>
      <c r="H7135">
        <v>4635</v>
      </c>
      <c r="I7135">
        <v>2923</v>
      </c>
      <c r="J7135">
        <v>72.709999999999994</v>
      </c>
      <c r="K7135">
        <v>95.37</v>
      </c>
      <c r="L7135" t="s">
        <v>18</v>
      </c>
      <c r="M7135">
        <v>27.8</v>
      </c>
    </row>
    <row r="7136" spans="1:13" hidden="1" x14ac:dyDescent="0.25">
      <c r="A7136" t="s">
        <v>363</v>
      </c>
      <c r="B7136" t="s">
        <v>34</v>
      </c>
      <c r="C7136" t="s">
        <v>35</v>
      </c>
      <c r="D7136" t="s">
        <v>16</v>
      </c>
      <c r="E7136" s="1">
        <v>68340.570000000007</v>
      </c>
      <c r="F7136" t="s">
        <v>25</v>
      </c>
      <c r="G7136">
        <v>9</v>
      </c>
      <c r="H7136">
        <v>8095</v>
      </c>
      <c r="I7136">
        <v>104</v>
      </c>
      <c r="J7136">
        <v>75.349999999999994</v>
      </c>
      <c r="K7136">
        <v>48.58</v>
      </c>
      <c r="L7136" t="s">
        <v>48</v>
      </c>
      <c r="M7136">
        <v>27.24</v>
      </c>
    </row>
    <row r="7137" spans="1:13" hidden="1" x14ac:dyDescent="0.25">
      <c r="A7137" t="s">
        <v>523</v>
      </c>
      <c r="B7137" t="s">
        <v>20</v>
      </c>
      <c r="C7137" t="s">
        <v>35</v>
      </c>
      <c r="D7137" t="s">
        <v>24</v>
      </c>
      <c r="E7137" s="1">
        <v>127505.28</v>
      </c>
      <c r="F7137" t="s">
        <v>30</v>
      </c>
      <c r="G7137">
        <v>18</v>
      </c>
      <c r="H7137">
        <v>9956</v>
      </c>
      <c r="I7137">
        <v>243</v>
      </c>
      <c r="J7137">
        <v>52.01</v>
      </c>
      <c r="K7137">
        <v>69.56</v>
      </c>
      <c r="L7137" t="s">
        <v>26</v>
      </c>
      <c r="M7137">
        <v>20.86</v>
      </c>
    </row>
    <row r="7138" spans="1:13" hidden="1" x14ac:dyDescent="0.25">
      <c r="A7138" t="s">
        <v>170</v>
      </c>
      <c r="B7138" t="s">
        <v>34</v>
      </c>
      <c r="C7138" t="s">
        <v>35</v>
      </c>
      <c r="D7138" t="s">
        <v>24</v>
      </c>
      <c r="E7138" s="1">
        <v>109802.55</v>
      </c>
      <c r="F7138" t="s">
        <v>30</v>
      </c>
      <c r="G7138">
        <v>8</v>
      </c>
      <c r="H7138">
        <v>9722</v>
      </c>
      <c r="I7138">
        <v>6906</v>
      </c>
      <c r="J7138">
        <v>39.04</v>
      </c>
      <c r="K7138">
        <v>24.77</v>
      </c>
      <c r="L7138" t="s">
        <v>42</v>
      </c>
      <c r="M7138">
        <v>57.49</v>
      </c>
    </row>
    <row r="7139" spans="1:13" hidden="1" x14ac:dyDescent="0.25">
      <c r="A7139" t="s">
        <v>358</v>
      </c>
      <c r="B7139" t="s">
        <v>20</v>
      </c>
      <c r="C7139" t="s">
        <v>35</v>
      </c>
      <c r="D7139" t="s">
        <v>24</v>
      </c>
      <c r="E7139" s="1">
        <v>66093.88</v>
      </c>
      <c r="F7139" t="s">
        <v>37</v>
      </c>
      <c r="G7139">
        <v>10</v>
      </c>
      <c r="H7139">
        <v>9265</v>
      </c>
      <c r="I7139">
        <v>4794</v>
      </c>
      <c r="J7139">
        <v>23.89</v>
      </c>
      <c r="K7139">
        <v>62.48</v>
      </c>
      <c r="L7139" t="s">
        <v>58</v>
      </c>
      <c r="M7139">
        <v>31.48</v>
      </c>
    </row>
    <row r="7140" spans="1:13" x14ac:dyDescent="0.25">
      <c r="A7140" t="s">
        <v>68</v>
      </c>
      <c r="B7140" t="s">
        <v>54</v>
      </c>
      <c r="C7140" t="s">
        <v>15</v>
      </c>
      <c r="D7140" t="s">
        <v>29</v>
      </c>
      <c r="E7140" s="1">
        <v>108213.17</v>
      </c>
      <c r="F7140" t="s">
        <v>37</v>
      </c>
      <c r="G7140">
        <v>4</v>
      </c>
      <c r="H7140">
        <v>1145</v>
      </c>
      <c r="I7140">
        <v>332</v>
      </c>
      <c r="J7140">
        <v>1.05</v>
      </c>
      <c r="K7140">
        <v>59.71</v>
      </c>
      <c r="L7140" t="s">
        <v>26</v>
      </c>
      <c r="M7140">
        <v>57.87</v>
      </c>
    </row>
    <row r="7141" spans="1:13" hidden="1" x14ac:dyDescent="0.25">
      <c r="A7141" t="s">
        <v>464</v>
      </c>
      <c r="B7141" t="s">
        <v>54</v>
      </c>
      <c r="C7141" t="s">
        <v>15</v>
      </c>
      <c r="D7141" t="s">
        <v>16</v>
      </c>
      <c r="E7141" s="1">
        <v>53778.68</v>
      </c>
      <c r="F7141" t="s">
        <v>17</v>
      </c>
      <c r="G7141">
        <v>5</v>
      </c>
      <c r="H7141">
        <v>983</v>
      </c>
      <c r="I7141">
        <v>9593</v>
      </c>
      <c r="J7141">
        <v>53.97</v>
      </c>
      <c r="K7141">
        <v>67.31</v>
      </c>
      <c r="L7141" t="s">
        <v>31</v>
      </c>
      <c r="M7141">
        <v>58.54</v>
      </c>
    </row>
    <row r="7142" spans="1:13" hidden="1" x14ac:dyDescent="0.25">
      <c r="A7142" t="s">
        <v>268</v>
      </c>
      <c r="B7142" t="s">
        <v>34</v>
      </c>
      <c r="C7142" t="s">
        <v>15</v>
      </c>
      <c r="D7142" t="s">
        <v>24</v>
      </c>
      <c r="E7142" s="1">
        <v>113423.11</v>
      </c>
      <c r="F7142" t="s">
        <v>25</v>
      </c>
      <c r="G7142">
        <v>20</v>
      </c>
      <c r="H7142">
        <v>1863</v>
      </c>
      <c r="I7142">
        <v>8207</v>
      </c>
      <c r="J7142">
        <v>20.94</v>
      </c>
      <c r="K7142">
        <v>2.84</v>
      </c>
      <c r="L7142" t="s">
        <v>26</v>
      </c>
      <c r="M7142">
        <v>24.06</v>
      </c>
    </row>
    <row r="7143" spans="1:13" hidden="1" x14ac:dyDescent="0.25">
      <c r="A7143" t="s">
        <v>32</v>
      </c>
      <c r="B7143" t="s">
        <v>34</v>
      </c>
      <c r="C7143" t="s">
        <v>15</v>
      </c>
      <c r="D7143" t="s">
        <v>16</v>
      </c>
      <c r="E7143" s="1">
        <v>111958.98</v>
      </c>
      <c r="F7143" t="s">
        <v>17</v>
      </c>
      <c r="G7143">
        <v>19</v>
      </c>
      <c r="H7143">
        <v>5392</v>
      </c>
      <c r="I7143">
        <v>729</v>
      </c>
      <c r="J7143">
        <v>33.369999999999997</v>
      </c>
      <c r="K7143">
        <v>89.34</v>
      </c>
      <c r="L7143" t="s">
        <v>26</v>
      </c>
      <c r="M7143">
        <v>52.19</v>
      </c>
    </row>
    <row r="7144" spans="1:13" hidden="1" x14ac:dyDescent="0.25">
      <c r="A7144" t="s">
        <v>249</v>
      </c>
      <c r="B7144" t="s">
        <v>39</v>
      </c>
      <c r="C7144" t="s">
        <v>35</v>
      </c>
      <c r="D7144" t="s">
        <v>16</v>
      </c>
      <c r="E7144" s="1">
        <v>118023.36</v>
      </c>
      <c r="F7144" t="s">
        <v>17</v>
      </c>
      <c r="G7144">
        <v>7</v>
      </c>
      <c r="H7144">
        <v>4104</v>
      </c>
      <c r="I7144">
        <v>4610</v>
      </c>
      <c r="J7144">
        <v>95.45</v>
      </c>
      <c r="K7144">
        <v>94.08</v>
      </c>
      <c r="L7144" t="s">
        <v>21</v>
      </c>
      <c r="M7144">
        <v>43.31</v>
      </c>
    </row>
    <row r="7145" spans="1:13" hidden="1" x14ac:dyDescent="0.25">
      <c r="A7145" t="s">
        <v>153</v>
      </c>
      <c r="B7145" t="s">
        <v>54</v>
      </c>
      <c r="C7145" t="s">
        <v>35</v>
      </c>
      <c r="D7145" t="s">
        <v>16</v>
      </c>
      <c r="E7145" s="1">
        <v>148279.76999999999</v>
      </c>
      <c r="F7145" t="s">
        <v>45</v>
      </c>
      <c r="G7145">
        <v>1</v>
      </c>
      <c r="H7145">
        <v>3183</v>
      </c>
      <c r="I7145">
        <v>7446</v>
      </c>
      <c r="J7145">
        <v>51.14</v>
      </c>
      <c r="K7145">
        <v>15.17</v>
      </c>
      <c r="L7145" t="s">
        <v>31</v>
      </c>
      <c r="M7145">
        <v>64.209999999999994</v>
      </c>
    </row>
    <row r="7146" spans="1:13" hidden="1" x14ac:dyDescent="0.25">
      <c r="A7146" t="s">
        <v>478</v>
      </c>
      <c r="B7146" t="s">
        <v>28</v>
      </c>
      <c r="C7146" t="s">
        <v>35</v>
      </c>
      <c r="D7146" t="s">
        <v>24</v>
      </c>
      <c r="E7146" s="1">
        <v>98134.84</v>
      </c>
      <c r="F7146" t="s">
        <v>30</v>
      </c>
      <c r="G7146">
        <v>13</v>
      </c>
      <c r="H7146">
        <v>1803</v>
      </c>
      <c r="I7146">
        <v>7298</v>
      </c>
      <c r="J7146">
        <v>2.81</v>
      </c>
      <c r="K7146">
        <v>1</v>
      </c>
      <c r="L7146" t="s">
        <v>31</v>
      </c>
      <c r="M7146">
        <v>58.2</v>
      </c>
    </row>
    <row r="7147" spans="1:13" x14ac:dyDescent="0.25">
      <c r="A7147" t="s">
        <v>286</v>
      </c>
      <c r="B7147" t="s">
        <v>39</v>
      </c>
      <c r="C7147" t="s">
        <v>15</v>
      </c>
      <c r="D7147" t="s">
        <v>29</v>
      </c>
      <c r="E7147" s="1">
        <v>89523.83</v>
      </c>
      <c r="F7147" t="s">
        <v>17</v>
      </c>
      <c r="G7147">
        <v>2</v>
      </c>
      <c r="H7147">
        <v>7717</v>
      </c>
      <c r="I7147">
        <v>5508</v>
      </c>
      <c r="J7147">
        <v>68.17</v>
      </c>
      <c r="K7147">
        <v>90.93</v>
      </c>
      <c r="L7147" t="s">
        <v>58</v>
      </c>
      <c r="M7147">
        <v>78.819999999999993</v>
      </c>
    </row>
    <row r="7148" spans="1:13" hidden="1" x14ac:dyDescent="0.25">
      <c r="A7148" t="s">
        <v>662</v>
      </c>
      <c r="B7148" t="s">
        <v>20</v>
      </c>
      <c r="C7148" t="s">
        <v>15</v>
      </c>
      <c r="D7148" t="s">
        <v>16</v>
      </c>
      <c r="E7148" s="1">
        <v>68750.399999999994</v>
      </c>
      <c r="F7148" t="s">
        <v>45</v>
      </c>
      <c r="G7148">
        <v>13</v>
      </c>
      <c r="H7148">
        <v>6183</v>
      </c>
      <c r="I7148">
        <v>8562</v>
      </c>
      <c r="J7148">
        <v>13.78</v>
      </c>
      <c r="K7148">
        <v>69.39</v>
      </c>
      <c r="L7148" t="s">
        <v>58</v>
      </c>
      <c r="M7148">
        <v>39.53</v>
      </c>
    </row>
    <row r="7149" spans="1:13" hidden="1" x14ac:dyDescent="0.25">
      <c r="A7149" t="s">
        <v>625</v>
      </c>
      <c r="B7149" t="s">
        <v>14</v>
      </c>
      <c r="C7149" t="s">
        <v>15</v>
      </c>
      <c r="D7149" t="s">
        <v>24</v>
      </c>
      <c r="E7149" s="1">
        <v>103386.9</v>
      </c>
      <c r="F7149" t="s">
        <v>37</v>
      </c>
      <c r="G7149">
        <v>9</v>
      </c>
      <c r="H7149">
        <v>6499</v>
      </c>
      <c r="I7149">
        <v>5158</v>
      </c>
      <c r="J7149">
        <v>29.31</v>
      </c>
      <c r="K7149">
        <v>96.6</v>
      </c>
      <c r="L7149" t="s">
        <v>18</v>
      </c>
      <c r="M7149">
        <v>34.03</v>
      </c>
    </row>
    <row r="7150" spans="1:13" x14ac:dyDescent="0.25">
      <c r="A7150" t="s">
        <v>542</v>
      </c>
      <c r="B7150" t="s">
        <v>28</v>
      </c>
      <c r="C7150" t="s">
        <v>15</v>
      </c>
      <c r="D7150" t="s">
        <v>29</v>
      </c>
      <c r="E7150" s="1">
        <v>102842.06</v>
      </c>
      <c r="F7150" t="s">
        <v>17</v>
      </c>
      <c r="G7150">
        <v>16</v>
      </c>
      <c r="H7150">
        <v>1358</v>
      </c>
      <c r="I7150">
        <v>9787</v>
      </c>
      <c r="J7150">
        <v>80.930000000000007</v>
      </c>
      <c r="K7150">
        <v>14.81</v>
      </c>
      <c r="L7150" t="s">
        <v>48</v>
      </c>
      <c r="M7150">
        <v>59.27</v>
      </c>
    </row>
    <row r="7151" spans="1:13" hidden="1" x14ac:dyDescent="0.25">
      <c r="A7151" t="s">
        <v>537</v>
      </c>
      <c r="B7151" t="s">
        <v>23</v>
      </c>
      <c r="C7151" t="s">
        <v>15</v>
      </c>
      <c r="D7151" t="s">
        <v>16</v>
      </c>
      <c r="E7151" s="1">
        <v>117558.46</v>
      </c>
      <c r="F7151" t="s">
        <v>37</v>
      </c>
      <c r="G7151">
        <v>20</v>
      </c>
      <c r="H7151">
        <v>1257</v>
      </c>
      <c r="I7151">
        <v>9209</v>
      </c>
      <c r="J7151">
        <v>54.1</v>
      </c>
      <c r="K7151">
        <v>33.01</v>
      </c>
      <c r="L7151" t="s">
        <v>18</v>
      </c>
      <c r="M7151">
        <v>27.41</v>
      </c>
    </row>
    <row r="7152" spans="1:13" hidden="1" x14ac:dyDescent="0.25">
      <c r="A7152" t="s">
        <v>392</v>
      </c>
      <c r="B7152" t="s">
        <v>54</v>
      </c>
      <c r="C7152" t="s">
        <v>15</v>
      </c>
      <c r="D7152" t="s">
        <v>24</v>
      </c>
      <c r="E7152" s="1">
        <v>108680.63</v>
      </c>
      <c r="F7152" t="s">
        <v>37</v>
      </c>
      <c r="G7152">
        <v>0</v>
      </c>
      <c r="H7152">
        <v>1770</v>
      </c>
      <c r="I7152">
        <v>179</v>
      </c>
      <c r="J7152">
        <v>38.770000000000003</v>
      </c>
      <c r="K7152">
        <v>48.74</v>
      </c>
      <c r="L7152" t="s">
        <v>33</v>
      </c>
      <c r="M7152">
        <v>43.24</v>
      </c>
    </row>
    <row r="7153" spans="1:13" hidden="1" x14ac:dyDescent="0.25">
      <c r="A7153" t="s">
        <v>615</v>
      </c>
      <c r="B7153" t="s">
        <v>39</v>
      </c>
      <c r="C7153" t="s">
        <v>35</v>
      </c>
      <c r="D7153" t="s">
        <v>24</v>
      </c>
      <c r="E7153" s="1">
        <v>149457.1</v>
      </c>
      <c r="F7153" t="s">
        <v>45</v>
      </c>
      <c r="G7153">
        <v>15</v>
      </c>
      <c r="H7153">
        <v>3526</v>
      </c>
      <c r="I7153">
        <v>3918</v>
      </c>
      <c r="J7153">
        <v>97.53</v>
      </c>
      <c r="K7153">
        <v>94.59</v>
      </c>
      <c r="L7153" t="s">
        <v>42</v>
      </c>
      <c r="M7153">
        <v>55.47</v>
      </c>
    </row>
    <row r="7154" spans="1:13" x14ac:dyDescent="0.25">
      <c r="A7154" t="s">
        <v>177</v>
      </c>
      <c r="B7154" t="s">
        <v>14</v>
      </c>
      <c r="C7154" t="s">
        <v>35</v>
      </c>
      <c r="D7154" t="s">
        <v>29</v>
      </c>
      <c r="E7154" s="1">
        <v>98865.13</v>
      </c>
      <c r="F7154" t="s">
        <v>30</v>
      </c>
      <c r="G7154">
        <v>1</v>
      </c>
      <c r="H7154">
        <v>4095</v>
      </c>
      <c r="I7154">
        <v>7430</v>
      </c>
      <c r="J7154">
        <v>65.900000000000006</v>
      </c>
      <c r="K7154">
        <v>37.869999999999997</v>
      </c>
      <c r="L7154" t="s">
        <v>18</v>
      </c>
      <c r="M7154">
        <v>73.75</v>
      </c>
    </row>
    <row r="7155" spans="1:13" hidden="1" x14ac:dyDescent="0.25">
      <c r="A7155" t="s">
        <v>121</v>
      </c>
      <c r="B7155" t="s">
        <v>20</v>
      </c>
      <c r="C7155" t="s">
        <v>35</v>
      </c>
      <c r="D7155" t="s">
        <v>24</v>
      </c>
      <c r="E7155" s="1">
        <v>40006.980000000003</v>
      </c>
      <c r="F7155" t="s">
        <v>25</v>
      </c>
      <c r="G7155">
        <v>11</v>
      </c>
      <c r="H7155">
        <v>2223</v>
      </c>
      <c r="I7155">
        <v>6931</v>
      </c>
      <c r="J7155">
        <v>55.76</v>
      </c>
      <c r="K7155">
        <v>32.19</v>
      </c>
      <c r="L7155" t="s">
        <v>33</v>
      </c>
      <c r="M7155">
        <v>62.93</v>
      </c>
    </row>
    <row r="7156" spans="1:13" hidden="1" x14ac:dyDescent="0.25">
      <c r="A7156" t="s">
        <v>353</v>
      </c>
      <c r="B7156" t="s">
        <v>54</v>
      </c>
      <c r="C7156" t="s">
        <v>15</v>
      </c>
      <c r="D7156" t="s">
        <v>24</v>
      </c>
      <c r="E7156" s="1">
        <v>71748.240000000005</v>
      </c>
      <c r="F7156" t="s">
        <v>37</v>
      </c>
      <c r="G7156">
        <v>13</v>
      </c>
      <c r="H7156">
        <v>3455</v>
      </c>
      <c r="I7156">
        <v>6304</v>
      </c>
      <c r="J7156">
        <v>74.510000000000005</v>
      </c>
      <c r="K7156">
        <v>78.58</v>
      </c>
      <c r="L7156" t="s">
        <v>33</v>
      </c>
      <c r="M7156">
        <v>61.56</v>
      </c>
    </row>
    <row r="7157" spans="1:13" hidden="1" x14ac:dyDescent="0.25">
      <c r="A7157" t="s">
        <v>584</v>
      </c>
      <c r="B7157" t="s">
        <v>28</v>
      </c>
      <c r="C7157" t="s">
        <v>35</v>
      </c>
      <c r="D7157" t="s">
        <v>24</v>
      </c>
      <c r="E7157" s="1">
        <v>116887.97</v>
      </c>
      <c r="F7157" t="s">
        <v>17</v>
      </c>
      <c r="G7157">
        <v>2</v>
      </c>
      <c r="H7157">
        <v>368</v>
      </c>
      <c r="I7157">
        <v>3314</v>
      </c>
      <c r="J7157">
        <v>46.78</v>
      </c>
      <c r="K7157">
        <v>39.75</v>
      </c>
      <c r="L7157" t="s">
        <v>42</v>
      </c>
      <c r="M7157">
        <v>45.75</v>
      </c>
    </row>
    <row r="7158" spans="1:13" hidden="1" x14ac:dyDescent="0.25">
      <c r="A7158" t="s">
        <v>573</v>
      </c>
      <c r="B7158" t="s">
        <v>54</v>
      </c>
      <c r="C7158" t="s">
        <v>35</v>
      </c>
      <c r="D7158" t="s">
        <v>16</v>
      </c>
      <c r="E7158" s="1">
        <v>149171.74</v>
      </c>
      <c r="F7158" t="s">
        <v>25</v>
      </c>
      <c r="G7158">
        <v>16</v>
      </c>
      <c r="H7158">
        <v>4858</v>
      </c>
      <c r="I7158">
        <v>2119</v>
      </c>
      <c r="J7158">
        <v>97.44</v>
      </c>
      <c r="K7158">
        <v>9.51</v>
      </c>
      <c r="L7158" t="s">
        <v>33</v>
      </c>
      <c r="M7158">
        <v>37.880000000000003</v>
      </c>
    </row>
    <row r="7159" spans="1:13" hidden="1" x14ac:dyDescent="0.25">
      <c r="A7159" t="s">
        <v>611</v>
      </c>
      <c r="B7159" t="s">
        <v>51</v>
      </c>
      <c r="C7159" t="s">
        <v>35</v>
      </c>
      <c r="D7159" t="s">
        <v>24</v>
      </c>
      <c r="E7159" s="1">
        <v>136306.03</v>
      </c>
      <c r="F7159" t="s">
        <v>45</v>
      </c>
      <c r="G7159">
        <v>17</v>
      </c>
      <c r="H7159">
        <v>473</v>
      </c>
      <c r="I7159">
        <v>9308</v>
      </c>
      <c r="J7159">
        <v>65.13</v>
      </c>
      <c r="K7159">
        <v>93.88</v>
      </c>
      <c r="L7159" t="s">
        <v>48</v>
      </c>
      <c r="M7159">
        <v>59.27</v>
      </c>
    </row>
    <row r="7160" spans="1:13" hidden="1" x14ac:dyDescent="0.25">
      <c r="A7160" t="s">
        <v>433</v>
      </c>
      <c r="B7160" t="s">
        <v>20</v>
      </c>
      <c r="C7160" t="s">
        <v>35</v>
      </c>
      <c r="D7160" t="s">
        <v>24</v>
      </c>
      <c r="E7160" s="1">
        <v>54568.59</v>
      </c>
      <c r="F7160" t="s">
        <v>37</v>
      </c>
      <c r="G7160">
        <v>20</v>
      </c>
      <c r="H7160">
        <v>7249</v>
      </c>
      <c r="I7160">
        <v>7260</v>
      </c>
      <c r="J7160">
        <v>37.409999999999997</v>
      </c>
      <c r="K7160">
        <v>95.97</v>
      </c>
      <c r="L7160" t="s">
        <v>31</v>
      </c>
      <c r="M7160">
        <v>32.49</v>
      </c>
    </row>
    <row r="7161" spans="1:13" hidden="1" x14ac:dyDescent="0.25">
      <c r="A7161" t="s">
        <v>143</v>
      </c>
      <c r="B7161" t="s">
        <v>51</v>
      </c>
      <c r="C7161" t="s">
        <v>35</v>
      </c>
      <c r="D7161" t="s">
        <v>16</v>
      </c>
      <c r="E7161" s="1">
        <v>123649.9</v>
      </c>
      <c r="F7161" t="s">
        <v>17</v>
      </c>
      <c r="G7161">
        <v>12</v>
      </c>
      <c r="H7161">
        <v>1386</v>
      </c>
      <c r="I7161">
        <v>5958</v>
      </c>
      <c r="J7161">
        <v>19.22</v>
      </c>
      <c r="K7161">
        <v>29.65</v>
      </c>
      <c r="L7161" t="s">
        <v>18</v>
      </c>
      <c r="M7161">
        <v>79.42</v>
      </c>
    </row>
    <row r="7162" spans="1:13" x14ac:dyDescent="0.25">
      <c r="A7162" t="s">
        <v>588</v>
      </c>
      <c r="B7162" t="s">
        <v>51</v>
      </c>
      <c r="C7162" t="s">
        <v>15</v>
      </c>
      <c r="D7162" t="s">
        <v>29</v>
      </c>
      <c r="E7162" s="1">
        <v>123516.2</v>
      </c>
      <c r="F7162" t="s">
        <v>30</v>
      </c>
      <c r="G7162">
        <v>14</v>
      </c>
      <c r="H7162">
        <v>3122</v>
      </c>
      <c r="I7162">
        <v>9502</v>
      </c>
      <c r="J7162">
        <v>68.37</v>
      </c>
      <c r="K7162">
        <v>18.97</v>
      </c>
      <c r="L7162" t="s">
        <v>31</v>
      </c>
      <c r="M7162">
        <v>30.1</v>
      </c>
    </row>
    <row r="7163" spans="1:13" hidden="1" x14ac:dyDescent="0.25">
      <c r="A7163" t="s">
        <v>127</v>
      </c>
      <c r="B7163" t="s">
        <v>28</v>
      </c>
      <c r="C7163" t="s">
        <v>15</v>
      </c>
      <c r="D7163" t="s">
        <v>24</v>
      </c>
      <c r="E7163" s="1">
        <v>56450.96</v>
      </c>
      <c r="F7163" t="s">
        <v>37</v>
      </c>
      <c r="G7163">
        <v>16</v>
      </c>
      <c r="H7163">
        <v>6748</v>
      </c>
      <c r="I7163">
        <v>2676</v>
      </c>
      <c r="J7163">
        <v>46.55</v>
      </c>
      <c r="K7163">
        <v>98.15</v>
      </c>
      <c r="L7163" t="s">
        <v>33</v>
      </c>
      <c r="M7163">
        <v>65.540000000000006</v>
      </c>
    </row>
    <row r="7164" spans="1:13" hidden="1" x14ac:dyDescent="0.25">
      <c r="A7164" t="s">
        <v>151</v>
      </c>
      <c r="B7164" t="s">
        <v>34</v>
      </c>
      <c r="C7164" t="s">
        <v>35</v>
      </c>
      <c r="D7164" t="s">
        <v>24</v>
      </c>
      <c r="E7164" s="1">
        <v>116646.28</v>
      </c>
      <c r="F7164" t="s">
        <v>30</v>
      </c>
      <c r="G7164">
        <v>1</v>
      </c>
      <c r="H7164">
        <v>7492</v>
      </c>
      <c r="I7164">
        <v>6053</v>
      </c>
      <c r="J7164">
        <v>32.590000000000003</v>
      </c>
      <c r="K7164">
        <v>68.67</v>
      </c>
      <c r="L7164" t="s">
        <v>21</v>
      </c>
      <c r="M7164">
        <v>52.78</v>
      </c>
    </row>
    <row r="7165" spans="1:13" hidden="1" x14ac:dyDescent="0.25">
      <c r="A7165" t="s">
        <v>650</v>
      </c>
      <c r="B7165" t="s">
        <v>28</v>
      </c>
      <c r="C7165" t="s">
        <v>15</v>
      </c>
      <c r="D7165" t="s">
        <v>24</v>
      </c>
      <c r="E7165" s="1">
        <v>30256.29</v>
      </c>
      <c r="F7165" t="s">
        <v>45</v>
      </c>
      <c r="G7165">
        <v>5</v>
      </c>
      <c r="H7165">
        <v>2118</v>
      </c>
      <c r="I7165">
        <v>2010</v>
      </c>
      <c r="J7165">
        <v>76.05</v>
      </c>
      <c r="K7165">
        <v>91.51</v>
      </c>
      <c r="L7165" t="s">
        <v>33</v>
      </c>
      <c r="M7165">
        <v>71.069999999999993</v>
      </c>
    </row>
    <row r="7166" spans="1:13" hidden="1" x14ac:dyDescent="0.25">
      <c r="A7166" t="s">
        <v>465</v>
      </c>
      <c r="B7166" t="s">
        <v>39</v>
      </c>
      <c r="C7166" t="s">
        <v>15</v>
      </c>
      <c r="D7166" t="s">
        <v>24</v>
      </c>
      <c r="E7166" s="1">
        <v>125285.97</v>
      </c>
      <c r="F7166" t="s">
        <v>45</v>
      </c>
      <c r="G7166">
        <v>0</v>
      </c>
      <c r="H7166">
        <v>7197</v>
      </c>
      <c r="I7166">
        <v>8547</v>
      </c>
      <c r="J7166">
        <v>10.23</v>
      </c>
      <c r="K7166">
        <v>41.87</v>
      </c>
      <c r="L7166" t="s">
        <v>58</v>
      </c>
      <c r="M7166">
        <v>45.66</v>
      </c>
    </row>
    <row r="7167" spans="1:13" hidden="1" x14ac:dyDescent="0.25">
      <c r="A7167" t="s">
        <v>124</v>
      </c>
      <c r="B7167" t="s">
        <v>20</v>
      </c>
      <c r="C7167" t="s">
        <v>35</v>
      </c>
      <c r="D7167" t="s">
        <v>24</v>
      </c>
      <c r="E7167" s="1">
        <v>147486.53</v>
      </c>
      <c r="F7167" t="s">
        <v>37</v>
      </c>
      <c r="G7167">
        <v>1</v>
      </c>
      <c r="H7167">
        <v>9072</v>
      </c>
      <c r="I7167">
        <v>9561</v>
      </c>
      <c r="J7167">
        <v>31.65</v>
      </c>
      <c r="K7167">
        <v>36.11</v>
      </c>
      <c r="L7167" t="s">
        <v>21</v>
      </c>
      <c r="M7167">
        <v>76.680000000000007</v>
      </c>
    </row>
    <row r="7168" spans="1:13" hidden="1" x14ac:dyDescent="0.25">
      <c r="A7168" t="s">
        <v>150</v>
      </c>
      <c r="B7168" t="s">
        <v>39</v>
      </c>
      <c r="C7168" t="s">
        <v>35</v>
      </c>
      <c r="D7168" t="s">
        <v>16</v>
      </c>
      <c r="E7168" s="1">
        <v>133599.35</v>
      </c>
      <c r="F7168" t="s">
        <v>37</v>
      </c>
      <c r="G7168">
        <v>14</v>
      </c>
      <c r="H7168">
        <v>3983</v>
      </c>
      <c r="I7168">
        <v>6364</v>
      </c>
      <c r="J7168">
        <v>91.78</v>
      </c>
      <c r="K7168">
        <v>92.68</v>
      </c>
      <c r="L7168" t="s">
        <v>21</v>
      </c>
      <c r="M7168">
        <v>48.74</v>
      </c>
    </row>
    <row r="7169" spans="1:13" hidden="1" x14ac:dyDescent="0.25">
      <c r="A7169" t="s">
        <v>317</v>
      </c>
      <c r="B7169" t="s">
        <v>23</v>
      </c>
      <c r="C7169" t="s">
        <v>15</v>
      </c>
      <c r="D7169" t="s">
        <v>16</v>
      </c>
      <c r="E7169" s="1">
        <v>111987</v>
      </c>
      <c r="F7169" t="s">
        <v>45</v>
      </c>
      <c r="G7169">
        <v>20</v>
      </c>
      <c r="H7169">
        <v>5175</v>
      </c>
      <c r="I7169">
        <v>5823</v>
      </c>
      <c r="J7169">
        <v>49.59</v>
      </c>
      <c r="K7169">
        <v>94.56</v>
      </c>
      <c r="L7169" t="s">
        <v>48</v>
      </c>
      <c r="M7169">
        <v>26.42</v>
      </c>
    </row>
    <row r="7170" spans="1:13" x14ac:dyDescent="0.25">
      <c r="A7170" t="s">
        <v>59</v>
      </c>
      <c r="B7170" t="s">
        <v>23</v>
      </c>
      <c r="C7170" t="s">
        <v>15</v>
      </c>
      <c r="D7170" t="s">
        <v>29</v>
      </c>
      <c r="E7170" s="1">
        <v>53939.1</v>
      </c>
      <c r="F7170" t="s">
        <v>30</v>
      </c>
      <c r="G7170">
        <v>3</v>
      </c>
      <c r="H7170">
        <v>5303</v>
      </c>
      <c r="I7170">
        <v>1689</v>
      </c>
      <c r="J7170">
        <v>59.82</v>
      </c>
      <c r="K7170">
        <v>63.36</v>
      </c>
      <c r="L7170" t="s">
        <v>42</v>
      </c>
      <c r="M7170">
        <v>45.75</v>
      </c>
    </row>
    <row r="7171" spans="1:13" hidden="1" x14ac:dyDescent="0.25">
      <c r="A7171" t="s">
        <v>629</v>
      </c>
      <c r="B7171" t="s">
        <v>39</v>
      </c>
      <c r="C7171" t="s">
        <v>15</v>
      </c>
      <c r="D7171" t="s">
        <v>24</v>
      </c>
      <c r="E7171" s="1">
        <v>61613.46</v>
      </c>
      <c r="F7171" t="s">
        <v>30</v>
      </c>
      <c r="G7171">
        <v>12</v>
      </c>
      <c r="H7171">
        <v>9439</v>
      </c>
      <c r="I7171">
        <v>8971</v>
      </c>
      <c r="J7171">
        <v>65.87</v>
      </c>
      <c r="K7171">
        <v>84.12</v>
      </c>
      <c r="L7171" t="s">
        <v>33</v>
      </c>
      <c r="M7171">
        <v>21.95</v>
      </c>
    </row>
    <row r="7172" spans="1:13" hidden="1" x14ac:dyDescent="0.25">
      <c r="A7172" t="s">
        <v>674</v>
      </c>
      <c r="B7172" t="s">
        <v>23</v>
      </c>
      <c r="C7172" t="s">
        <v>35</v>
      </c>
      <c r="D7172" t="s">
        <v>16</v>
      </c>
      <c r="E7172" s="1">
        <v>78106.23</v>
      </c>
      <c r="F7172" t="s">
        <v>45</v>
      </c>
      <c r="G7172">
        <v>19</v>
      </c>
      <c r="H7172">
        <v>1682</v>
      </c>
      <c r="I7172">
        <v>9748</v>
      </c>
      <c r="J7172">
        <v>34.75</v>
      </c>
      <c r="K7172">
        <v>32.450000000000003</v>
      </c>
      <c r="L7172" t="s">
        <v>26</v>
      </c>
      <c r="M7172">
        <v>68.7</v>
      </c>
    </row>
    <row r="7173" spans="1:13" x14ac:dyDescent="0.25">
      <c r="A7173" t="s">
        <v>212</v>
      </c>
      <c r="B7173" t="s">
        <v>14</v>
      </c>
      <c r="C7173" t="s">
        <v>15</v>
      </c>
      <c r="D7173" t="s">
        <v>29</v>
      </c>
      <c r="E7173" s="1">
        <v>53699.55</v>
      </c>
      <c r="F7173" t="s">
        <v>17</v>
      </c>
      <c r="G7173">
        <v>3</v>
      </c>
      <c r="H7173">
        <v>6751</v>
      </c>
      <c r="I7173">
        <v>3038</v>
      </c>
      <c r="J7173">
        <v>95.91</v>
      </c>
      <c r="K7173">
        <v>28.21</v>
      </c>
      <c r="L7173" t="s">
        <v>42</v>
      </c>
      <c r="M7173">
        <v>25.79</v>
      </c>
    </row>
    <row r="7174" spans="1:13" hidden="1" x14ac:dyDescent="0.25">
      <c r="A7174" t="s">
        <v>390</v>
      </c>
      <c r="B7174" t="s">
        <v>14</v>
      </c>
      <c r="C7174" t="s">
        <v>15</v>
      </c>
      <c r="D7174" t="s">
        <v>24</v>
      </c>
      <c r="E7174" s="1">
        <v>146844.04</v>
      </c>
      <c r="F7174" t="s">
        <v>45</v>
      </c>
      <c r="G7174">
        <v>6</v>
      </c>
      <c r="H7174">
        <v>709</v>
      </c>
      <c r="I7174">
        <v>3330</v>
      </c>
      <c r="J7174">
        <v>3.82</v>
      </c>
      <c r="K7174">
        <v>58.07</v>
      </c>
      <c r="L7174" t="s">
        <v>18</v>
      </c>
      <c r="M7174">
        <v>68.25</v>
      </c>
    </row>
    <row r="7175" spans="1:13" hidden="1" x14ac:dyDescent="0.25">
      <c r="A7175" t="s">
        <v>215</v>
      </c>
      <c r="B7175" t="s">
        <v>34</v>
      </c>
      <c r="C7175" t="s">
        <v>15</v>
      </c>
      <c r="D7175" t="s">
        <v>16</v>
      </c>
      <c r="E7175" s="1">
        <v>116387.1</v>
      </c>
      <c r="F7175" t="s">
        <v>45</v>
      </c>
      <c r="G7175">
        <v>18</v>
      </c>
      <c r="H7175">
        <v>4632</v>
      </c>
      <c r="I7175">
        <v>7371</v>
      </c>
      <c r="J7175">
        <v>60.54</v>
      </c>
      <c r="K7175">
        <v>90.89</v>
      </c>
      <c r="L7175" t="s">
        <v>26</v>
      </c>
      <c r="M7175">
        <v>46.97</v>
      </c>
    </row>
    <row r="7176" spans="1:13" x14ac:dyDescent="0.25">
      <c r="A7176" t="s">
        <v>119</v>
      </c>
      <c r="B7176" t="s">
        <v>28</v>
      </c>
      <c r="C7176" t="s">
        <v>35</v>
      </c>
      <c r="D7176" t="s">
        <v>29</v>
      </c>
      <c r="E7176" s="1">
        <v>53326.36</v>
      </c>
      <c r="F7176" t="s">
        <v>25</v>
      </c>
      <c r="G7176">
        <v>11</v>
      </c>
      <c r="H7176">
        <v>3180</v>
      </c>
      <c r="I7176">
        <v>6203</v>
      </c>
      <c r="J7176">
        <v>19.71</v>
      </c>
      <c r="K7176">
        <v>29.83</v>
      </c>
      <c r="L7176" t="s">
        <v>42</v>
      </c>
      <c r="M7176">
        <v>44.67</v>
      </c>
    </row>
    <row r="7177" spans="1:13" x14ac:dyDescent="0.25">
      <c r="A7177" t="s">
        <v>624</v>
      </c>
      <c r="B7177" t="s">
        <v>14</v>
      </c>
      <c r="C7177" t="s">
        <v>35</v>
      </c>
      <c r="D7177" t="s">
        <v>29</v>
      </c>
      <c r="E7177" s="1">
        <v>62931.11</v>
      </c>
      <c r="F7177" t="s">
        <v>17</v>
      </c>
      <c r="G7177">
        <v>0</v>
      </c>
      <c r="H7177">
        <v>1763</v>
      </c>
      <c r="I7177">
        <v>8273</v>
      </c>
      <c r="J7177">
        <v>45.47</v>
      </c>
      <c r="K7177">
        <v>1.1000000000000001</v>
      </c>
      <c r="L7177" t="s">
        <v>31</v>
      </c>
      <c r="M7177">
        <v>25.48</v>
      </c>
    </row>
    <row r="7178" spans="1:13" hidden="1" x14ac:dyDescent="0.25">
      <c r="A7178" t="s">
        <v>313</v>
      </c>
      <c r="B7178" t="s">
        <v>51</v>
      </c>
      <c r="C7178" t="s">
        <v>15</v>
      </c>
      <c r="D7178" t="s">
        <v>24</v>
      </c>
      <c r="E7178" s="1">
        <v>66526.080000000002</v>
      </c>
      <c r="F7178" t="s">
        <v>45</v>
      </c>
      <c r="G7178">
        <v>7</v>
      </c>
      <c r="H7178">
        <v>8462</v>
      </c>
      <c r="I7178">
        <v>1177</v>
      </c>
      <c r="J7178">
        <v>68.739999999999995</v>
      </c>
      <c r="K7178">
        <v>99</v>
      </c>
      <c r="L7178" t="s">
        <v>31</v>
      </c>
      <c r="M7178">
        <v>42.09</v>
      </c>
    </row>
    <row r="7179" spans="1:13" x14ac:dyDescent="0.25">
      <c r="A7179" t="s">
        <v>499</v>
      </c>
      <c r="B7179" t="s">
        <v>39</v>
      </c>
      <c r="C7179" t="s">
        <v>15</v>
      </c>
      <c r="D7179" t="s">
        <v>29</v>
      </c>
      <c r="E7179" s="1">
        <v>106335.99</v>
      </c>
      <c r="F7179" t="s">
        <v>30</v>
      </c>
      <c r="G7179">
        <v>1</v>
      </c>
      <c r="H7179">
        <v>9615</v>
      </c>
      <c r="I7179">
        <v>8166</v>
      </c>
      <c r="J7179">
        <v>2.79</v>
      </c>
      <c r="K7179">
        <v>32.93</v>
      </c>
      <c r="L7179" t="s">
        <v>42</v>
      </c>
      <c r="M7179">
        <v>36.92</v>
      </c>
    </row>
    <row r="7180" spans="1:13" hidden="1" x14ac:dyDescent="0.25">
      <c r="A7180" t="s">
        <v>306</v>
      </c>
      <c r="B7180" t="s">
        <v>54</v>
      </c>
      <c r="C7180" t="s">
        <v>35</v>
      </c>
      <c r="D7180" t="s">
        <v>16</v>
      </c>
      <c r="E7180" s="1">
        <v>93375.92</v>
      </c>
      <c r="F7180" t="s">
        <v>25</v>
      </c>
      <c r="G7180">
        <v>9</v>
      </c>
      <c r="H7180">
        <v>6590</v>
      </c>
      <c r="I7180">
        <v>4669</v>
      </c>
      <c r="J7180">
        <v>59.54</v>
      </c>
      <c r="K7180">
        <v>89.22</v>
      </c>
      <c r="L7180" t="s">
        <v>31</v>
      </c>
      <c r="M7180">
        <v>30.74</v>
      </c>
    </row>
    <row r="7181" spans="1:13" hidden="1" x14ac:dyDescent="0.25">
      <c r="A7181" t="s">
        <v>314</v>
      </c>
      <c r="B7181" t="s">
        <v>23</v>
      </c>
      <c r="C7181" t="s">
        <v>35</v>
      </c>
      <c r="D7181" t="s">
        <v>16</v>
      </c>
      <c r="E7181" s="1">
        <v>126501.58</v>
      </c>
      <c r="F7181" t="s">
        <v>17</v>
      </c>
      <c r="G7181">
        <v>8</v>
      </c>
      <c r="H7181">
        <v>3415</v>
      </c>
      <c r="I7181">
        <v>9296</v>
      </c>
      <c r="J7181">
        <v>51.68</v>
      </c>
      <c r="K7181">
        <v>65.069999999999993</v>
      </c>
      <c r="L7181" t="s">
        <v>42</v>
      </c>
      <c r="M7181">
        <v>32.729999999999997</v>
      </c>
    </row>
    <row r="7182" spans="1:13" x14ac:dyDescent="0.25">
      <c r="A7182" t="s">
        <v>583</v>
      </c>
      <c r="B7182" t="s">
        <v>20</v>
      </c>
      <c r="C7182" t="s">
        <v>15</v>
      </c>
      <c r="D7182" t="s">
        <v>29</v>
      </c>
      <c r="E7182" s="1">
        <v>53986.49</v>
      </c>
      <c r="F7182" t="s">
        <v>45</v>
      </c>
      <c r="G7182">
        <v>6</v>
      </c>
      <c r="H7182">
        <v>4433</v>
      </c>
      <c r="I7182">
        <v>1463</v>
      </c>
      <c r="J7182">
        <v>4.07</v>
      </c>
      <c r="K7182">
        <v>38.35</v>
      </c>
      <c r="L7182" t="s">
        <v>26</v>
      </c>
      <c r="M7182">
        <v>41.91</v>
      </c>
    </row>
    <row r="7183" spans="1:13" hidden="1" x14ac:dyDescent="0.25">
      <c r="A7183" t="s">
        <v>234</v>
      </c>
      <c r="B7183" t="s">
        <v>28</v>
      </c>
      <c r="C7183" t="s">
        <v>35</v>
      </c>
      <c r="D7183" t="s">
        <v>16</v>
      </c>
      <c r="E7183" s="1">
        <v>136822.06</v>
      </c>
      <c r="F7183" t="s">
        <v>30</v>
      </c>
      <c r="G7183">
        <v>10</v>
      </c>
      <c r="H7183">
        <v>5813</v>
      </c>
      <c r="I7183">
        <v>4072</v>
      </c>
      <c r="J7183">
        <v>5.04</v>
      </c>
      <c r="K7183">
        <v>18.55</v>
      </c>
      <c r="L7183" t="s">
        <v>18</v>
      </c>
      <c r="M7183">
        <v>37.07</v>
      </c>
    </row>
    <row r="7184" spans="1:13" x14ac:dyDescent="0.25">
      <c r="A7184" t="s">
        <v>36</v>
      </c>
      <c r="B7184" t="s">
        <v>34</v>
      </c>
      <c r="C7184" t="s">
        <v>35</v>
      </c>
      <c r="D7184" t="s">
        <v>29</v>
      </c>
      <c r="E7184" s="1">
        <v>58186.57</v>
      </c>
      <c r="F7184" t="s">
        <v>37</v>
      </c>
      <c r="G7184">
        <v>15</v>
      </c>
      <c r="H7184">
        <v>4931</v>
      </c>
      <c r="I7184">
        <v>7068</v>
      </c>
      <c r="J7184">
        <v>44.9</v>
      </c>
      <c r="K7184">
        <v>25.35</v>
      </c>
      <c r="L7184" t="s">
        <v>33</v>
      </c>
      <c r="M7184">
        <v>63.53</v>
      </c>
    </row>
    <row r="7185" spans="1:13" hidden="1" x14ac:dyDescent="0.25">
      <c r="A7185" t="s">
        <v>291</v>
      </c>
      <c r="B7185" t="s">
        <v>14</v>
      </c>
      <c r="C7185" t="s">
        <v>35</v>
      </c>
      <c r="D7185" t="s">
        <v>24</v>
      </c>
      <c r="E7185" s="1">
        <v>40199.06</v>
      </c>
      <c r="F7185" t="s">
        <v>17</v>
      </c>
      <c r="G7185">
        <v>7</v>
      </c>
      <c r="H7185">
        <v>1609</v>
      </c>
      <c r="I7185">
        <v>3318</v>
      </c>
      <c r="J7185">
        <v>20.49</v>
      </c>
      <c r="K7185">
        <v>59.53</v>
      </c>
      <c r="L7185" t="s">
        <v>26</v>
      </c>
      <c r="M7185">
        <v>74.37</v>
      </c>
    </row>
    <row r="7186" spans="1:13" hidden="1" x14ac:dyDescent="0.25">
      <c r="A7186" t="s">
        <v>227</v>
      </c>
      <c r="B7186" t="s">
        <v>54</v>
      </c>
      <c r="C7186" t="s">
        <v>15</v>
      </c>
      <c r="D7186" t="s">
        <v>24</v>
      </c>
      <c r="E7186" s="1">
        <v>141659.56</v>
      </c>
      <c r="F7186" t="s">
        <v>30</v>
      </c>
      <c r="G7186">
        <v>16</v>
      </c>
      <c r="H7186">
        <v>9572</v>
      </c>
      <c r="I7186">
        <v>8789</v>
      </c>
      <c r="J7186">
        <v>54.17</v>
      </c>
      <c r="K7186">
        <v>70.81</v>
      </c>
      <c r="L7186" t="s">
        <v>33</v>
      </c>
      <c r="M7186">
        <v>69.040000000000006</v>
      </c>
    </row>
    <row r="7187" spans="1:13" hidden="1" x14ac:dyDescent="0.25">
      <c r="A7187" t="s">
        <v>658</v>
      </c>
      <c r="B7187" t="s">
        <v>34</v>
      </c>
      <c r="C7187" t="s">
        <v>15</v>
      </c>
      <c r="D7187" t="s">
        <v>24</v>
      </c>
      <c r="E7187" s="1">
        <v>66049.63</v>
      </c>
      <c r="F7187" t="s">
        <v>30</v>
      </c>
      <c r="G7187">
        <v>17</v>
      </c>
      <c r="H7187">
        <v>4000</v>
      </c>
      <c r="I7187">
        <v>488</v>
      </c>
      <c r="J7187">
        <v>34.56</v>
      </c>
      <c r="K7187">
        <v>4.88</v>
      </c>
      <c r="L7187" t="s">
        <v>21</v>
      </c>
      <c r="M7187">
        <v>51.3</v>
      </c>
    </row>
    <row r="7188" spans="1:13" hidden="1" x14ac:dyDescent="0.25">
      <c r="A7188" t="s">
        <v>206</v>
      </c>
      <c r="B7188" t="s">
        <v>28</v>
      </c>
      <c r="C7188" t="s">
        <v>35</v>
      </c>
      <c r="D7188" t="s">
        <v>16</v>
      </c>
      <c r="E7188" s="1">
        <v>147973.82999999999</v>
      </c>
      <c r="F7188" t="s">
        <v>30</v>
      </c>
      <c r="G7188">
        <v>11</v>
      </c>
      <c r="H7188">
        <v>8425</v>
      </c>
      <c r="I7188">
        <v>9957</v>
      </c>
      <c r="J7188">
        <v>47.52</v>
      </c>
      <c r="K7188">
        <v>65.58</v>
      </c>
      <c r="L7188" t="s">
        <v>48</v>
      </c>
      <c r="M7188">
        <v>34.020000000000003</v>
      </c>
    </row>
    <row r="7189" spans="1:13" x14ac:dyDescent="0.25">
      <c r="A7189" t="s">
        <v>308</v>
      </c>
      <c r="B7189" t="s">
        <v>14</v>
      </c>
      <c r="C7189" t="s">
        <v>35</v>
      </c>
      <c r="D7189" t="s">
        <v>29</v>
      </c>
      <c r="E7189" s="1">
        <v>93421.3</v>
      </c>
      <c r="F7189" t="s">
        <v>45</v>
      </c>
      <c r="G7189">
        <v>19</v>
      </c>
      <c r="H7189">
        <v>7979</v>
      </c>
      <c r="I7189">
        <v>1187</v>
      </c>
      <c r="J7189">
        <v>21.44</v>
      </c>
      <c r="K7189">
        <v>3.14</v>
      </c>
      <c r="L7189" t="s">
        <v>18</v>
      </c>
      <c r="M7189">
        <v>28.84</v>
      </c>
    </row>
    <row r="7190" spans="1:13" hidden="1" x14ac:dyDescent="0.25">
      <c r="A7190" t="s">
        <v>479</v>
      </c>
      <c r="B7190" t="s">
        <v>14</v>
      </c>
      <c r="C7190" t="s">
        <v>15</v>
      </c>
      <c r="D7190" t="s">
        <v>16</v>
      </c>
      <c r="E7190" s="1">
        <v>61406.8</v>
      </c>
      <c r="F7190" t="s">
        <v>17</v>
      </c>
      <c r="G7190">
        <v>0</v>
      </c>
      <c r="H7190">
        <v>4645</v>
      </c>
      <c r="I7190">
        <v>7682</v>
      </c>
      <c r="J7190">
        <v>62.35</v>
      </c>
      <c r="K7190">
        <v>68.040000000000006</v>
      </c>
      <c r="L7190" t="s">
        <v>26</v>
      </c>
      <c r="M7190">
        <v>51.44</v>
      </c>
    </row>
    <row r="7191" spans="1:13" hidden="1" x14ac:dyDescent="0.25">
      <c r="A7191" t="s">
        <v>125</v>
      </c>
      <c r="B7191" t="s">
        <v>20</v>
      </c>
      <c r="C7191" t="s">
        <v>15</v>
      </c>
      <c r="D7191" t="s">
        <v>24</v>
      </c>
      <c r="E7191" s="1">
        <v>62324.14</v>
      </c>
      <c r="F7191" t="s">
        <v>17</v>
      </c>
      <c r="G7191">
        <v>17</v>
      </c>
      <c r="H7191">
        <v>9520</v>
      </c>
      <c r="I7191">
        <v>2760</v>
      </c>
      <c r="J7191">
        <v>6.58</v>
      </c>
      <c r="K7191">
        <v>15.8</v>
      </c>
      <c r="L7191" t="s">
        <v>31</v>
      </c>
      <c r="M7191">
        <v>77.25</v>
      </c>
    </row>
    <row r="7192" spans="1:13" x14ac:dyDescent="0.25">
      <c r="A7192" t="s">
        <v>182</v>
      </c>
      <c r="B7192" t="s">
        <v>39</v>
      </c>
      <c r="C7192" t="s">
        <v>35</v>
      </c>
      <c r="D7192" t="s">
        <v>29</v>
      </c>
      <c r="E7192" s="1">
        <v>98303.52</v>
      </c>
      <c r="F7192" t="s">
        <v>25</v>
      </c>
      <c r="G7192">
        <v>15</v>
      </c>
      <c r="H7192">
        <v>1720</v>
      </c>
      <c r="I7192">
        <v>2047</v>
      </c>
      <c r="J7192">
        <v>87.37</v>
      </c>
      <c r="K7192">
        <v>68.91</v>
      </c>
      <c r="L7192" t="s">
        <v>21</v>
      </c>
      <c r="M7192">
        <v>65.75</v>
      </c>
    </row>
    <row r="7193" spans="1:13" hidden="1" x14ac:dyDescent="0.25">
      <c r="A7193" t="s">
        <v>217</v>
      </c>
      <c r="B7193" t="s">
        <v>20</v>
      </c>
      <c r="C7193" t="s">
        <v>35</v>
      </c>
      <c r="D7193" t="s">
        <v>16</v>
      </c>
      <c r="E7193" s="1">
        <v>43162.99</v>
      </c>
      <c r="F7193" t="s">
        <v>30</v>
      </c>
      <c r="G7193">
        <v>13</v>
      </c>
      <c r="H7193">
        <v>8775</v>
      </c>
      <c r="I7193">
        <v>6572</v>
      </c>
      <c r="J7193">
        <v>6.3</v>
      </c>
      <c r="K7193">
        <v>13.47</v>
      </c>
      <c r="L7193" t="s">
        <v>18</v>
      </c>
      <c r="M7193">
        <v>27.91</v>
      </c>
    </row>
    <row r="7194" spans="1:13" hidden="1" x14ac:dyDescent="0.25">
      <c r="A7194" t="s">
        <v>178</v>
      </c>
      <c r="B7194" t="s">
        <v>39</v>
      </c>
      <c r="C7194" t="s">
        <v>35</v>
      </c>
      <c r="D7194" t="s">
        <v>24</v>
      </c>
      <c r="E7194" s="1">
        <v>148934.14000000001</v>
      </c>
      <c r="F7194" t="s">
        <v>45</v>
      </c>
      <c r="G7194">
        <v>2</v>
      </c>
      <c r="H7194">
        <v>7690</v>
      </c>
      <c r="I7194">
        <v>7651</v>
      </c>
      <c r="J7194">
        <v>1.31</v>
      </c>
      <c r="K7194">
        <v>82.75</v>
      </c>
      <c r="L7194" t="s">
        <v>48</v>
      </c>
      <c r="M7194">
        <v>62.22</v>
      </c>
    </row>
    <row r="7195" spans="1:13" hidden="1" x14ac:dyDescent="0.25">
      <c r="A7195" t="s">
        <v>96</v>
      </c>
      <c r="B7195" t="s">
        <v>39</v>
      </c>
      <c r="C7195" t="s">
        <v>35</v>
      </c>
      <c r="D7195" t="s">
        <v>24</v>
      </c>
      <c r="E7195" s="1">
        <v>50736.18</v>
      </c>
      <c r="F7195" t="s">
        <v>30</v>
      </c>
      <c r="G7195">
        <v>2</v>
      </c>
      <c r="H7195">
        <v>6787</v>
      </c>
      <c r="I7195">
        <v>8168</v>
      </c>
      <c r="J7195">
        <v>92.98</v>
      </c>
      <c r="K7195">
        <v>96.62</v>
      </c>
      <c r="L7195" t="s">
        <v>58</v>
      </c>
      <c r="M7195">
        <v>64.5</v>
      </c>
    </row>
    <row r="7196" spans="1:13" hidden="1" x14ac:dyDescent="0.25">
      <c r="A7196" t="s">
        <v>406</v>
      </c>
      <c r="B7196" t="s">
        <v>28</v>
      </c>
      <c r="C7196" t="s">
        <v>35</v>
      </c>
      <c r="D7196" t="s">
        <v>24</v>
      </c>
      <c r="E7196" s="1">
        <v>53862.03</v>
      </c>
      <c r="F7196" t="s">
        <v>30</v>
      </c>
      <c r="G7196">
        <v>16</v>
      </c>
      <c r="H7196">
        <v>109</v>
      </c>
      <c r="I7196">
        <v>7904</v>
      </c>
      <c r="J7196">
        <v>64.42</v>
      </c>
      <c r="K7196">
        <v>5.3</v>
      </c>
      <c r="L7196" t="s">
        <v>31</v>
      </c>
      <c r="M7196">
        <v>33.549999999999997</v>
      </c>
    </row>
    <row r="7197" spans="1:13" hidden="1" x14ac:dyDescent="0.25">
      <c r="A7197" t="s">
        <v>560</v>
      </c>
      <c r="B7197" t="s">
        <v>23</v>
      </c>
      <c r="C7197" t="s">
        <v>35</v>
      </c>
      <c r="D7197" t="s">
        <v>16</v>
      </c>
      <c r="E7197" s="1">
        <v>131208.26</v>
      </c>
      <c r="F7197" t="s">
        <v>17</v>
      </c>
      <c r="G7197">
        <v>13</v>
      </c>
      <c r="H7197">
        <v>8041</v>
      </c>
      <c r="I7197">
        <v>8057</v>
      </c>
      <c r="J7197">
        <v>13.25</v>
      </c>
      <c r="K7197">
        <v>23.56</v>
      </c>
      <c r="L7197" t="s">
        <v>18</v>
      </c>
      <c r="M7197">
        <v>21.02</v>
      </c>
    </row>
    <row r="7198" spans="1:13" hidden="1" x14ac:dyDescent="0.25">
      <c r="A7198" t="s">
        <v>450</v>
      </c>
      <c r="B7198" t="s">
        <v>28</v>
      </c>
      <c r="C7198" t="s">
        <v>15</v>
      </c>
      <c r="D7198" t="s">
        <v>24</v>
      </c>
      <c r="E7198" s="1">
        <v>80916.789999999994</v>
      </c>
      <c r="F7198" t="s">
        <v>25</v>
      </c>
      <c r="G7198">
        <v>0</v>
      </c>
      <c r="H7198">
        <v>2814</v>
      </c>
      <c r="I7198">
        <v>6456</v>
      </c>
      <c r="J7198">
        <v>45.47</v>
      </c>
      <c r="K7198">
        <v>7.88</v>
      </c>
      <c r="L7198" t="s">
        <v>42</v>
      </c>
      <c r="M7198">
        <v>44.05</v>
      </c>
    </row>
    <row r="7199" spans="1:13" x14ac:dyDescent="0.25">
      <c r="A7199" t="s">
        <v>588</v>
      </c>
      <c r="B7199" t="s">
        <v>34</v>
      </c>
      <c r="C7199" t="s">
        <v>15</v>
      </c>
      <c r="D7199" t="s">
        <v>29</v>
      </c>
      <c r="E7199" s="1">
        <v>64414.5</v>
      </c>
      <c r="F7199" t="s">
        <v>30</v>
      </c>
      <c r="G7199">
        <v>13</v>
      </c>
      <c r="H7199">
        <v>2323</v>
      </c>
      <c r="I7199">
        <v>7234</v>
      </c>
      <c r="J7199">
        <v>96.86</v>
      </c>
      <c r="K7199">
        <v>53.93</v>
      </c>
      <c r="L7199" t="s">
        <v>31</v>
      </c>
      <c r="M7199">
        <v>68.930000000000007</v>
      </c>
    </row>
    <row r="7200" spans="1:13" x14ac:dyDescent="0.25">
      <c r="A7200" t="s">
        <v>206</v>
      </c>
      <c r="B7200" t="s">
        <v>23</v>
      </c>
      <c r="C7200" t="s">
        <v>35</v>
      </c>
      <c r="D7200" t="s">
        <v>29</v>
      </c>
      <c r="E7200" s="1">
        <v>42162.02</v>
      </c>
      <c r="F7200" t="s">
        <v>30</v>
      </c>
      <c r="G7200">
        <v>16</v>
      </c>
      <c r="H7200">
        <v>949</v>
      </c>
      <c r="I7200">
        <v>7472</v>
      </c>
      <c r="J7200">
        <v>17.21</v>
      </c>
      <c r="K7200">
        <v>31.73</v>
      </c>
      <c r="L7200" t="s">
        <v>26</v>
      </c>
      <c r="M7200">
        <v>26.53</v>
      </c>
    </row>
    <row r="7201" spans="1:13" hidden="1" x14ac:dyDescent="0.25">
      <c r="A7201" t="s">
        <v>342</v>
      </c>
      <c r="B7201" t="s">
        <v>14</v>
      </c>
      <c r="C7201" t="s">
        <v>15</v>
      </c>
      <c r="D7201" t="s">
        <v>16</v>
      </c>
      <c r="E7201" s="1">
        <v>105186.39</v>
      </c>
      <c r="F7201" t="s">
        <v>45</v>
      </c>
      <c r="G7201">
        <v>20</v>
      </c>
      <c r="H7201">
        <v>1391</v>
      </c>
      <c r="I7201">
        <v>9890</v>
      </c>
      <c r="J7201">
        <v>54.24</v>
      </c>
      <c r="K7201">
        <v>49.35</v>
      </c>
      <c r="L7201" t="s">
        <v>58</v>
      </c>
      <c r="M7201">
        <v>52.35</v>
      </c>
    </row>
    <row r="7202" spans="1:13" hidden="1" x14ac:dyDescent="0.25">
      <c r="A7202" t="s">
        <v>308</v>
      </c>
      <c r="B7202" t="s">
        <v>20</v>
      </c>
      <c r="C7202" t="s">
        <v>15</v>
      </c>
      <c r="D7202" t="s">
        <v>24</v>
      </c>
      <c r="E7202" s="1">
        <v>38493.78</v>
      </c>
      <c r="F7202" t="s">
        <v>17</v>
      </c>
      <c r="G7202">
        <v>0</v>
      </c>
      <c r="H7202">
        <v>7017</v>
      </c>
      <c r="I7202">
        <v>6966</v>
      </c>
      <c r="J7202">
        <v>24.81</v>
      </c>
      <c r="K7202">
        <v>44.44</v>
      </c>
      <c r="L7202" t="s">
        <v>31</v>
      </c>
      <c r="M7202">
        <v>44.43</v>
      </c>
    </row>
    <row r="7203" spans="1:13" hidden="1" x14ac:dyDescent="0.25">
      <c r="A7203" t="s">
        <v>669</v>
      </c>
      <c r="B7203" t="s">
        <v>20</v>
      </c>
      <c r="C7203" t="s">
        <v>15</v>
      </c>
      <c r="D7203" t="s">
        <v>24</v>
      </c>
      <c r="E7203" s="1">
        <v>118869.85</v>
      </c>
      <c r="F7203" t="s">
        <v>17</v>
      </c>
      <c r="G7203">
        <v>14</v>
      </c>
      <c r="H7203">
        <v>1966</v>
      </c>
      <c r="I7203">
        <v>9258</v>
      </c>
      <c r="J7203">
        <v>4.83</v>
      </c>
      <c r="K7203">
        <v>93.27</v>
      </c>
      <c r="L7203" t="s">
        <v>21</v>
      </c>
      <c r="M7203">
        <v>76.87</v>
      </c>
    </row>
    <row r="7204" spans="1:13" hidden="1" x14ac:dyDescent="0.25">
      <c r="A7204" t="s">
        <v>359</v>
      </c>
      <c r="B7204" t="s">
        <v>54</v>
      </c>
      <c r="C7204" t="s">
        <v>15</v>
      </c>
      <c r="D7204" t="s">
        <v>16</v>
      </c>
      <c r="E7204" s="1">
        <v>132508.91</v>
      </c>
      <c r="F7204" t="s">
        <v>17</v>
      </c>
      <c r="G7204">
        <v>13</v>
      </c>
      <c r="H7204">
        <v>6626</v>
      </c>
      <c r="I7204">
        <v>5581</v>
      </c>
      <c r="J7204">
        <v>65.44</v>
      </c>
      <c r="K7204">
        <v>71.739999999999995</v>
      </c>
      <c r="L7204" t="s">
        <v>18</v>
      </c>
      <c r="M7204">
        <v>54.64</v>
      </c>
    </row>
    <row r="7205" spans="1:13" hidden="1" x14ac:dyDescent="0.25">
      <c r="A7205" t="s">
        <v>624</v>
      </c>
      <c r="B7205" t="s">
        <v>28</v>
      </c>
      <c r="C7205" t="s">
        <v>35</v>
      </c>
      <c r="D7205" t="s">
        <v>24</v>
      </c>
      <c r="E7205" s="1">
        <v>56743.74</v>
      </c>
      <c r="F7205" t="s">
        <v>45</v>
      </c>
      <c r="G7205">
        <v>2</v>
      </c>
      <c r="H7205">
        <v>6935</v>
      </c>
      <c r="I7205">
        <v>7846</v>
      </c>
      <c r="J7205">
        <v>45.6</v>
      </c>
      <c r="K7205">
        <v>30.31</v>
      </c>
      <c r="L7205" t="s">
        <v>42</v>
      </c>
      <c r="M7205">
        <v>57.86</v>
      </c>
    </row>
    <row r="7206" spans="1:13" x14ac:dyDescent="0.25">
      <c r="A7206" t="s">
        <v>444</v>
      </c>
      <c r="B7206" t="s">
        <v>23</v>
      </c>
      <c r="C7206" t="s">
        <v>15</v>
      </c>
      <c r="D7206" t="s">
        <v>29</v>
      </c>
      <c r="E7206" s="1">
        <v>115890.26</v>
      </c>
      <c r="F7206" t="s">
        <v>30</v>
      </c>
      <c r="G7206">
        <v>1</v>
      </c>
      <c r="H7206">
        <v>1570</v>
      </c>
      <c r="I7206">
        <v>769</v>
      </c>
      <c r="J7206">
        <v>50.79</v>
      </c>
      <c r="K7206">
        <v>98.58</v>
      </c>
      <c r="L7206" t="s">
        <v>33</v>
      </c>
      <c r="M7206">
        <v>49.16</v>
      </c>
    </row>
    <row r="7207" spans="1:13" x14ac:dyDescent="0.25">
      <c r="A7207" t="s">
        <v>173</v>
      </c>
      <c r="B7207" t="s">
        <v>51</v>
      </c>
      <c r="C7207" t="s">
        <v>15</v>
      </c>
      <c r="D7207" t="s">
        <v>29</v>
      </c>
      <c r="E7207" s="1">
        <v>38712.75</v>
      </c>
      <c r="F7207" t="s">
        <v>30</v>
      </c>
      <c r="G7207">
        <v>5</v>
      </c>
      <c r="H7207">
        <v>1289</v>
      </c>
      <c r="I7207">
        <v>2500</v>
      </c>
      <c r="J7207">
        <v>15.43</v>
      </c>
      <c r="K7207">
        <v>68.19</v>
      </c>
      <c r="L7207" t="s">
        <v>42</v>
      </c>
      <c r="M7207">
        <v>66.819999999999993</v>
      </c>
    </row>
    <row r="7208" spans="1:13" hidden="1" x14ac:dyDescent="0.25">
      <c r="A7208" t="s">
        <v>461</v>
      </c>
      <c r="B7208" t="s">
        <v>14</v>
      </c>
      <c r="C7208" t="s">
        <v>15</v>
      </c>
      <c r="D7208" t="s">
        <v>24</v>
      </c>
      <c r="E7208" s="1">
        <v>78810.73</v>
      </c>
      <c r="F7208" t="s">
        <v>30</v>
      </c>
      <c r="G7208">
        <v>6</v>
      </c>
      <c r="H7208">
        <v>7375</v>
      </c>
      <c r="I7208">
        <v>9444</v>
      </c>
      <c r="J7208">
        <v>89.09</v>
      </c>
      <c r="K7208">
        <v>37.28</v>
      </c>
      <c r="L7208" t="s">
        <v>58</v>
      </c>
      <c r="M7208">
        <v>73.84</v>
      </c>
    </row>
    <row r="7209" spans="1:13" hidden="1" x14ac:dyDescent="0.25">
      <c r="A7209" t="s">
        <v>589</v>
      </c>
      <c r="B7209" t="s">
        <v>28</v>
      </c>
      <c r="C7209" t="s">
        <v>35</v>
      </c>
      <c r="D7209" t="s">
        <v>16</v>
      </c>
      <c r="E7209" s="1">
        <v>111557.77</v>
      </c>
      <c r="F7209" t="s">
        <v>17</v>
      </c>
      <c r="G7209">
        <v>10</v>
      </c>
      <c r="H7209">
        <v>7123</v>
      </c>
      <c r="I7209">
        <v>4465</v>
      </c>
      <c r="J7209">
        <v>66.099999999999994</v>
      </c>
      <c r="K7209">
        <v>29.68</v>
      </c>
      <c r="L7209" t="s">
        <v>18</v>
      </c>
      <c r="M7209">
        <v>42.86</v>
      </c>
    </row>
    <row r="7210" spans="1:13" x14ac:dyDescent="0.25">
      <c r="A7210" t="s">
        <v>130</v>
      </c>
      <c r="B7210" t="s">
        <v>34</v>
      </c>
      <c r="C7210" t="s">
        <v>35</v>
      </c>
      <c r="D7210" t="s">
        <v>29</v>
      </c>
      <c r="E7210" s="1">
        <v>131221.25</v>
      </c>
      <c r="F7210" t="s">
        <v>17</v>
      </c>
      <c r="G7210">
        <v>9</v>
      </c>
      <c r="H7210">
        <v>4070</v>
      </c>
      <c r="I7210">
        <v>3505</v>
      </c>
      <c r="J7210">
        <v>31.65</v>
      </c>
      <c r="K7210">
        <v>22.39</v>
      </c>
      <c r="L7210" t="s">
        <v>42</v>
      </c>
      <c r="M7210">
        <v>57.96</v>
      </c>
    </row>
    <row r="7211" spans="1:13" hidden="1" x14ac:dyDescent="0.25">
      <c r="A7211" t="s">
        <v>475</v>
      </c>
      <c r="B7211" t="s">
        <v>34</v>
      </c>
      <c r="C7211" t="s">
        <v>15</v>
      </c>
      <c r="D7211" t="s">
        <v>16</v>
      </c>
      <c r="E7211" s="1">
        <v>63042.47</v>
      </c>
      <c r="F7211" t="s">
        <v>17</v>
      </c>
      <c r="G7211">
        <v>17</v>
      </c>
      <c r="H7211">
        <v>5093</v>
      </c>
      <c r="I7211">
        <v>883</v>
      </c>
      <c r="J7211">
        <v>35.22</v>
      </c>
      <c r="K7211">
        <v>58.34</v>
      </c>
      <c r="L7211" t="s">
        <v>48</v>
      </c>
      <c r="M7211">
        <v>41.66</v>
      </c>
    </row>
    <row r="7212" spans="1:13" x14ac:dyDescent="0.25">
      <c r="A7212" t="s">
        <v>532</v>
      </c>
      <c r="B7212" t="s">
        <v>54</v>
      </c>
      <c r="C7212" t="s">
        <v>35</v>
      </c>
      <c r="D7212" t="s">
        <v>29</v>
      </c>
      <c r="E7212" s="1">
        <v>120694.81</v>
      </c>
      <c r="F7212" t="s">
        <v>37</v>
      </c>
      <c r="G7212">
        <v>3</v>
      </c>
      <c r="H7212">
        <v>3053</v>
      </c>
      <c r="I7212">
        <v>9065</v>
      </c>
      <c r="J7212">
        <v>5.16</v>
      </c>
      <c r="K7212">
        <v>79.39</v>
      </c>
      <c r="L7212" t="s">
        <v>18</v>
      </c>
      <c r="M7212">
        <v>42.62</v>
      </c>
    </row>
    <row r="7213" spans="1:13" hidden="1" x14ac:dyDescent="0.25">
      <c r="A7213" t="s">
        <v>182</v>
      </c>
      <c r="B7213" t="s">
        <v>20</v>
      </c>
      <c r="C7213" t="s">
        <v>35</v>
      </c>
      <c r="D7213" t="s">
        <v>24</v>
      </c>
      <c r="E7213" s="1">
        <v>83213.3</v>
      </c>
      <c r="F7213" t="s">
        <v>45</v>
      </c>
      <c r="G7213">
        <v>20</v>
      </c>
      <c r="H7213">
        <v>5503</v>
      </c>
      <c r="I7213">
        <v>2150</v>
      </c>
      <c r="J7213">
        <v>37.82</v>
      </c>
      <c r="K7213">
        <v>95.09</v>
      </c>
      <c r="L7213" t="s">
        <v>48</v>
      </c>
      <c r="M7213">
        <v>75.94</v>
      </c>
    </row>
    <row r="7214" spans="1:13" x14ac:dyDescent="0.25">
      <c r="A7214" t="s">
        <v>314</v>
      </c>
      <c r="B7214" t="s">
        <v>23</v>
      </c>
      <c r="C7214" t="s">
        <v>35</v>
      </c>
      <c r="D7214" t="s">
        <v>29</v>
      </c>
      <c r="E7214" s="1">
        <v>80461.649999999994</v>
      </c>
      <c r="F7214" t="s">
        <v>37</v>
      </c>
      <c r="G7214">
        <v>11</v>
      </c>
      <c r="H7214">
        <v>3948</v>
      </c>
      <c r="I7214">
        <v>5654</v>
      </c>
      <c r="J7214">
        <v>88.06</v>
      </c>
      <c r="K7214">
        <v>15</v>
      </c>
      <c r="L7214" t="s">
        <v>26</v>
      </c>
      <c r="M7214">
        <v>68.33</v>
      </c>
    </row>
    <row r="7215" spans="1:13" hidden="1" x14ac:dyDescent="0.25">
      <c r="A7215" t="s">
        <v>482</v>
      </c>
      <c r="B7215" t="s">
        <v>34</v>
      </c>
      <c r="C7215" t="s">
        <v>35</v>
      </c>
      <c r="D7215" t="s">
        <v>24</v>
      </c>
      <c r="E7215" s="1">
        <v>67581.63</v>
      </c>
      <c r="F7215" t="s">
        <v>37</v>
      </c>
      <c r="G7215">
        <v>1</v>
      </c>
      <c r="H7215">
        <v>5367</v>
      </c>
      <c r="I7215">
        <v>6325</v>
      </c>
      <c r="J7215">
        <v>0.49</v>
      </c>
      <c r="K7215">
        <v>28.46</v>
      </c>
      <c r="L7215" t="s">
        <v>31</v>
      </c>
      <c r="M7215">
        <v>26.18</v>
      </c>
    </row>
    <row r="7216" spans="1:13" hidden="1" x14ac:dyDescent="0.25">
      <c r="A7216" t="s">
        <v>401</v>
      </c>
      <c r="B7216" t="s">
        <v>20</v>
      </c>
      <c r="C7216" t="s">
        <v>15</v>
      </c>
      <c r="D7216" t="s">
        <v>16</v>
      </c>
      <c r="E7216" s="1">
        <v>137256.97</v>
      </c>
      <c r="F7216" t="s">
        <v>25</v>
      </c>
      <c r="G7216">
        <v>19</v>
      </c>
      <c r="H7216">
        <v>8426</v>
      </c>
      <c r="I7216">
        <v>342</v>
      </c>
      <c r="J7216">
        <v>76.91</v>
      </c>
      <c r="K7216">
        <v>43.63</v>
      </c>
      <c r="L7216" t="s">
        <v>31</v>
      </c>
      <c r="M7216">
        <v>53.78</v>
      </c>
    </row>
    <row r="7217" spans="1:13" hidden="1" x14ac:dyDescent="0.25">
      <c r="A7217" t="s">
        <v>645</v>
      </c>
      <c r="B7217" t="s">
        <v>20</v>
      </c>
      <c r="C7217" t="s">
        <v>35</v>
      </c>
      <c r="D7217" t="s">
        <v>16</v>
      </c>
      <c r="E7217" s="1">
        <v>88564.49</v>
      </c>
      <c r="F7217" t="s">
        <v>37</v>
      </c>
      <c r="G7217">
        <v>9</v>
      </c>
      <c r="H7217">
        <v>762</v>
      </c>
      <c r="I7217">
        <v>6299</v>
      </c>
      <c r="J7217">
        <v>56.94</v>
      </c>
      <c r="K7217">
        <v>8.11</v>
      </c>
      <c r="L7217" t="s">
        <v>42</v>
      </c>
      <c r="M7217">
        <v>56.78</v>
      </c>
    </row>
    <row r="7218" spans="1:13" x14ac:dyDescent="0.25">
      <c r="A7218" t="s">
        <v>363</v>
      </c>
      <c r="B7218" t="s">
        <v>14</v>
      </c>
      <c r="C7218" t="s">
        <v>35</v>
      </c>
      <c r="D7218" t="s">
        <v>29</v>
      </c>
      <c r="E7218" s="1">
        <v>111602.42</v>
      </c>
      <c r="F7218" t="s">
        <v>37</v>
      </c>
      <c r="G7218">
        <v>18</v>
      </c>
      <c r="H7218">
        <v>4222</v>
      </c>
      <c r="I7218">
        <v>8140</v>
      </c>
      <c r="J7218">
        <v>16.260000000000002</v>
      </c>
      <c r="K7218">
        <v>52.3</v>
      </c>
      <c r="L7218" t="s">
        <v>26</v>
      </c>
      <c r="M7218">
        <v>43.88</v>
      </c>
    </row>
    <row r="7219" spans="1:13" hidden="1" x14ac:dyDescent="0.25">
      <c r="A7219" t="s">
        <v>218</v>
      </c>
      <c r="B7219" t="s">
        <v>51</v>
      </c>
      <c r="C7219" t="s">
        <v>15</v>
      </c>
      <c r="D7219" t="s">
        <v>16</v>
      </c>
      <c r="E7219" s="1">
        <v>48108.959999999999</v>
      </c>
      <c r="F7219" t="s">
        <v>25</v>
      </c>
      <c r="G7219">
        <v>9</v>
      </c>
      <c r="H7219">
        <v>4347</v>
      </c>
      <c r="I7219">
        <v>717</v>
      </c>
      <c r="J7219">
        <v>11</v>
      </c>
      <c r="K7219">
        <v>18.84</v>
      </c>
      <c r="L7219" t="s">
        <v>26</v>
      </c>
      <c r="M7219">
        <v>71.25</v>
      </c>
    </row>
    <row r="7220" spans="1:13" x14ac:dyDescent="0.25">
      <c r="A7220" t="s">
        <v>277</v>
      </c>
      <c r="B7220" t="s">
        <v>34</v>
      </c>
      <c r="C7220" t="s">
        <v>35</v>
      </c>
      <c r="D7220" t="s">
        <v>29</v>
      </c>
      <c r="E7220" s="1">
        <v>123234.15</v>
      </c>
      <c r="F7220" t="s">
        <v>45</v>
      </c>
      <c r="G7220">
        <v>2</v>
      </c>
      <c r="H7220">
        <v>5255</v>
      </c>
      <c r="I7220">
        <v>7565</v>
      </c>
      <c r="J7220">
        <v>74.66</v>
      </c>
      <c r="K7220">
        <v>3.14</v>
      </c>
      <c r="L7220" t="s">
        <v>18</v>
      </c>
      <c r="M7220">
        <v>58.25</v>
      </c>
    </row>
    <row r="7221" spans="1:13" hidden="1" x14ac:dyDescent="0.25">
      <c r="A7221" t="s">
        <v>240</v>
      </c>
      <c r="B7221" t="s">
        <v>14</v>
      </c>
      <c r="C7221" t="s">
        <v>35</v>
      </c>
      <c r="D7221" t="s">
        <v>24</v>
      </c>
      <c r="E7221" s="1">
        <v>117864.69</v>
      </c>
      <c r="F7221" t="s">
        <v>45</v>
      </c>
      <c r="G7221">
        <v>17</v>
      </c>
      <c r="H7221">
        <v>7047</v>
      </c>
      <c r="I7221">
        <v>3251</v>
      </c>
      <c r="J7221">
        <v>18.87</v>
      </c>
      <c r="K7221">
        <v>70.92</v>
      </c>
      <c r="L7221" t="s">
        <v>48</v>
      </c>
      <c r="M7221">
        <v>67.73</v>
      </c>
    </row>
    <row r="7222" spans="1:13" hidden="1" x14ac:dyDescent="0.25">
      <c r="A7222" t="s">
        <v>78</v>
      </c>
      <c r="B7222" t="s">
        <v>39</v>
      </c>
      <c r="C7222" t="s">
        <v>15</v>
      </c>
      <c r="D7222" t="s">
        <v>16</v>
      </c>
      <c r="E7222" s="1">
        <v>121583.14</v>
      </c>
      <c r="F7222" t="s">
        <v>25</v>
      </c>
      <c r="G7222">
        <v>0</v>
      </c>
      <c r="H7222">
        <v>620</v>
      </c>
      <c r="I7222">
        <v>835</v>
      </c>
      <c r="J7222">
        <v>95.09</v>
      </c>
      <c r="K7222">
        <v>48.13</v>
      </c>
      <c r="L7222" t="s">
        <v>26</v>
      </c>
      <c r="M7222">
        <v>43.32</v>
      </c>
    </row>
    <row r="7223" spans="1:13" x14ac:dyDescent="0.25">
      <c r="A7223" t="s">
        <v>214</v>
      </c>
      <c r="B7223" t="s">
        <v>28</v>
      </c>
      <c r="C7223" t="s">
        <v>35</v>
      </c>
      <c r="D7223" t="s">
        <v>29</v>
      </c>
      <c r="E7223" s="1">
        <v>81182.45</v>
      </c>
      <c r="F7223" t="s">
        <v>25</v>
      </c>
      <c r="G7223">
        <v>17</v>
      </c>
      <c r="H7223">
        <v>4878</v>
      </c>
      <c r="I7223">
        <v>2745</v>
      </c>
      <c r="J7223">
        <v>19.010000000000002</v>
      </c>
      <c r="K7223">
        <v>97.13</v>
      </c>
      <c r="L7223" t="s">
        <v>48</v>
      </c>
      <c r="M7223">
        <v>64.25</v>
      </c>
    </row>
    <row r="7224" spans="1:13" x14ac:dyDescent="0.25">
      <c r="A7224" t="s">
        <v>606</v>
      </c>
      <c r="B7224" t="s">
        <v>39</v>
      </c>
      <c r="C7224" t="s">
        <v>35</v>
      </c>
      <c r="D7224" t="s">
        <v>29</v>
      </c>
      <c r="E7224" s="1">
        <v>64595.77</v>
      </c>
      <c r="F7224" t="s">
        <v>25</v>
      </c>
      <c r="G7224">
        <v>14</v>
      </c>
      <c r="H7224">
        <v>8603</v>
      </c>
      <c r="I7224">
        <v>8634</v>
      </c>
      <c r="J7224">
        <v>5.5</v>
      </c>
      <c r="K7224">
        <v>59.12</v>
      </c>
      <c r="L7224" t="s">
        <v>31</v>
      </c>
      <c r="M7224">
        <v>25.48</v>
      </c>
    </row>
    <row r="7225" spans="1:13" hidden="1" x14ac:dyDescent="0.25">
      <c r="A7225" t="s">
        <v>635</v>
      </c>
      <c r="B7225" t="s">
        <v>39</v>
      </c>
      <c r="C7225" t="s">
        <v>15</v>
      </c>
      <c r="D7225" t="s">
        <v>16</v>
      </c>
      <c r="E7225" s="1">
        <v>39588.93</v>
      </c>
      <c r="F7225" t="s">
        <v>45</v>
      </c>
      <c r="G7225">
        <v>14</v>
      </c>
      <c r="H7225">
        <v>5057</v>
      </c>
      <c r="I7225">
        <v>8939</v>
      </c>
      <c r="J7225">
        <v>19.98</v>
      </c>
      <c r="K7225">
        <v>42.13</v>
      </c>
      <c r="L7225" t="s">
        <v>48</v>
      </c>
      <c r="M7225">
        <v>33.61</v>
      </c>
    </row>
    <row r="7226" spans="1:13" hidden="1" x14ac:dyDescent="0.25">
      <c r="A7226" t="s">
        <v>243</v>
      </c>
      <c r="B7226" t="s">
        <v>20</v>
      </c>
      <c r="C7226" t="s">
        <v>35</v>
      </c>
      <c r="D7226" t="s">
        <v>16</v>
      </c>
      <c r="E7226" s="1">
        <v>31448.39</v>
      </c>
      <c r="F7226" t="s">
        <v>30</v>
      </c>
      <c r="G7226">
        <v>7</v>
      </c>
      <c r="H7226">
        <v>6873</v>
      </c>
      <c r="I7226">
        <v>6537</v>
      </c>
      <c r="J7226">
        <v>19.14</v>
      </c>
      <c r="K7226">
        <v>38.85</v>
      </c>
      <c r="L7226" t="s">
        <v>42</v>
      </c>
      <c r="M7226">
        <v>69.150000000000006</v>
      </c>
    </row>
    <row r="7227" spans="1:13" x14ac:dyDescent="0.25">
      <c r="A7227" t="s">
        <v>568</v>
      </c>
      <c r="B7227" t="s">
        <v>28</v>
      </c>
      <c r="C7227" t="s">
        <v>15</v>
      </c>
      <c r="D7227" t="s">
        <v>29</v>
      </c>
      <c r="E7227" s="1">
        <v>101272.01</v>
      </c>
      <c r="F7227" t="s">
        <v>17</v>
      </c>
      <c r="G7227">
        <v>8</v>
      </c>
      <c r="H7227">
        <v>426</v>
      </c>
      <c r="I7227">
        <v>3796</v>
      </c>
      <c r="J7227">
        <v>85.72</v>
      </c>
      <c r="K7227">
        <v>4.74</v>
      </c>
      <c r="L7227" t="s">
        <v>58</v>
      </c>
      <c r="M7227">
        <v>35.590000000000003</v>
      </c>
    </row>
    <row r="7228" spans="1:13" x14ac:dyDescent="0.25">
      <c r="A7228" t="s">
        <v>619</v>
      </c>
      <c r="B7228" t="s">
        <v>28</v>
      </c>
      <c r="C7228" t="s">
        <v>35</v>
      </c>
      <c r="D7228" t="s">
        <v>29</v>
      </c>
      <c r="E7228" s="1">
        <v>119416.92</v>
      </c>
      <c r="F7228" t="s">
        <v>17</v>
      </c>
      <c r="G7228">
        <v>7</v>
      </c>
      <c r="H7228">
        <v>2506</v>
      </c>
      <c r="I7228">
        <v>6665</v>
      </c>
      <c r="J7228">
        <v>40.6</v>
      </c>
      <c r="K7228">
        <v>87.53</v>
      </c>
      <c r="L7228" t="s">
        <v>48</v>
      </c>
      <c r="M7228">
        <v>24.76</v>
      </c>
    </row>
    <row r="7229" spans="1:13" x14ac:dyDescent="0.25">
      <c r="A7229" t="s">
        <v>476</v>
      </c>
      <c r="B7229" t="s">
        <v>34</v>
      </c>
      <c r="C7229" t="s">
        <v>35</v>
      </c>
      <c r="D7229" t="s">
        <v>29</v>
      </c>
      <c r="E7229" s="1">
        <v>135412.19</v>
      </c>
      <c r="F7229" t="s">
        <v>45</v>
      </c>
      <c r="G7229">
        <v>17</v>
      </c>
      <c r="H7229">
        <v>4974</v>
      </c>
      <c r="I7229">
        <v>6446</v>
      </c>
      <c r="J7229">
        <v>37.33</v>
      </c>
      <c r="K7229">
        <v>80.91</v>
      </c>
      <c r="L7229" t="s">
        <v>21</v>
      </c>
      <c r="M7229">
        <v>54.93</v>
      </c>
    </row>
    <row r="7230" spans="1:13" hidden="1" x14ac:dyDescent="0.25">
      <c r="A7230" t="s">
        <v>423</v>
      </c>
      <c r="B7230" t="s">
        <v>20</v>
      </c>
      <c r="C7230" t="s">
        <v>35</v>
      </c>
      <c r="D7230" t="s">
        <v>16</v>
      </c>
      <c r="E7230" s="1">
        <v>40886.980000000003</v>
      </c>
      <c r="F7230" t="s">
        <v>25</v>
      </c>
      <c r="G7230">
        <v>18</v>
      </c>
      <c r="H7230">
        <v>1601</v>
      </c>
      <c r="I7230">
        <v>4430</v>
      </c>
      <c r="J7230">
        <v>64.38</v>
      </c>
      <c r="K7230">
        <v>90.84</v>
      </c>
      <c r="L7230" t="s">
        <v>33</v>
      </c>
      <c r="M7230">
        <v>47.69</v>
      </c>
    </row>
    <row r="7231" spans="1:13" x14ac:dyDescent="0.25">
      <c r="A7231" t="s">
        <v>420</v>
      </c>
      <c r="B7231" t="s">
        <v>54</v>
      </c>
      <c r="C7231" t="s">
        <v>15</v>
      </c>
      <c r="D7231" t="s">
        <v>29</v>
      </c>
      <c r="E7231" s="1">
        <v>117414.14</v>
      </c>
      <c r="F7231" t="s">
        <v>25</v>
      </c>
      <c r="G7231">
        <v>20</v>
      </c>
      <c r="H7231">
        <v>7097</v>
      </c>
      <c r="I7231">
        <v>1598</v>
      </c>
      <c r="J7231">
        <v>63.96</v>
      </c>
      <c r="K7231">
        <v>86.31</v>
      </c>
      <c r="L7231" t="s">
        <v>21</v>
      </c>
      <c r="M7231">
        <v>29.01</v>
      </c>
    </row>
    <row r="7232" spans="1:13" hidden="1" x14ac:dyDescent="0.25">
      <c r="A7232" t="s">
        <v>331</v>
      </c>
      <c r="B7232" t="s">
        <v>54</v>
      </c>
      <c r="C7232" t="s">
        <v>15</v>
      </c>
      <c r="D7232" t="s">
        <v>24</v>
      </c>
      <c r="E7232" s="1">
        <v>110923.04</v>
      </c>
      <c r="F7232" t="s">
        <v>37</v>
      </c>
      <c r="G7232">
        <v>2</v>
      </c>
      <c r="H7232">
        <v>3841</v>
      </c>
      <c r="I7232">
        <v>3977</v>
      </c>
      <c r="J7232">
        <v>28.2</v>
      </c>
      <c r="K7232">
        <v>23.31</v>
      </c>
      <c r="L7232" t="s">
        <v>18</v>
      </c>
      <c r="M7232">
        <v>56.4</v>
      </c>
    </row>
    <row r="7233" spans="1:13" hidden="1" x14ac:dyDescent="0.25">
      <c r="A7233" t="s">
        <v>111</v>
      </c>
      <c r="B7233" t="s">
        <v>14</v>
      </c>
      <c r="C7233" t="s">
        <v>35</v>
      </c>
      <c r="D7233" t="s">
        <v>24</v>
      </c>
      <c r="E7233" s="1">
        <v>32677.84</v>
      </c>
      <c r="F7233" t="s">
        <v>25</v>
      </c>
      <c r="G7233">
        <v>9</v>
      </c>
      <c r="H7233">
        <v>1387</v>
      </c>
      <c r="I7233">
        <v>1291</v>
      </c>
      <c r="J7233">
        <v>14.91</v>
      </c>
      <c r="K7233">
        <v>46.17</v>
      </c>
      <c r="L7233" t="s">
        <v>33</v>
      </c>
      <c r="M7233">
        <v>46.24</v>
      </c>
    </row>
    <row r="7234" spans="1:13" x14ac:dyDescent="0.25">
      <c r="A7234" t="s">
        <v>484</v>
      </c>
      <c r="B7234" t="s">
        <v>39</v>
      </c>
      <c r="C7234" t="s">
        <v>35</v>
      </c>
      <c r="D7234" t="s">
        <v>29</v>
      </c>
      <c r="E7234" s="1">
        <v>86141.56</v>
      </c>
      <c r="F7234" t="s">
        <v>37</v>
      </c>
      <c r="G7234">
        <v>5</v>
      </c>
      <c r="H7234">
        <v>745</v>
      </c>
      <c r="I7234">
        <v>1470</v>
      </c>
      <c r="J7234">
        <v>67.709999999999994</v>
      </c>
      <c r="K7234">
        <v>73.39</v>
      </c>
      <c r="L7234" t="s">
        <v>18</v>
      </c>
      <c r="M7234">
        <v>25.67</v>
      </c>
    </row>
    <row r="7235" spans="1:13" hidden="1" x14ac:dyDescent="0.25">
      <c r="A7235" t="s">
        <v>625</v>
      </c>
      <c r="B7235" t="s">
        <v>20</v>
      </c>
      <c r="C7235" t="s">
        <v>35</v>
      </c>
      <c r="D7235" t="s">
        <v>16</v>
      </c>
      <c r="E7235" s="1">
        <v>149292.57999999999</v>
      </c>
      <c r="F7235" t="s">
        <v>30</v>
      </c>
      <c r="G7235">
        <v>19</v>
      </c>
      <c r="H7235">
        <v>7275</v>
      </c>
      <c r="I7235">
        <v>7911</v>
      </c>
      <c r="J7235">
        <v>59.99</v>
      </c>
      <c r="K7235">
        <v>73.12</v>
      </c>
      <c r="L7235" t="s">
        <v>26</v>
      </c>
      <c r="M7235">
        <v>33.06</v>
      </c>
    </row>
    <row r="7236" spans="1:13" x14ac:dyDescent="0.25">
      <c r="A7236" t="s">
        <v>226</v>
      </c>
      <c r="B7236" t="s">
        <v>20</v>
      </c>
      <c r="C7236" t="s">
        <v>15</v>
      </c>
      <c r="D7236" t="s">
        <v>29</v>
      </c>
      <c r="E7236" s="1">
        <v>50487.08</v>
      </c>
      <c r="F7236" t="s">
        <v>37</v>
      </c>
      <c r="G7236">
        <v>4</v>
      </c>
      <c r="H7236">
        <v>5146</v>
      </c>
      <c r="I7236">
        <v>197</v>
      </c>
      <c r="J7236">
        <v>69.36</v>
      </c>
      <c r="K7236">
        <v>13.04</v>
      </c>
      <c r="L7236" t="s">
        <v>42</v>
      </c>
      <c r="M7236">
        <v>62.4</v>
      </c>
    </row>
    <row r="7237" spans="1:13" hidden="1" x14ac:dyDescent="0.25">
      <c r="A7237" t="s">
        <v>443</v>
      </c>
      <c r="B7237" t="s">
        <v>54</v>
      </c>
      <c r="C7237" t="s">
        <v>15</v>
      </c>
      <c r="D7237" t="s">
        <v>16</v>
      </c>
      <c r="E7237" s="1">
        <v>79045.83</v>
      </c>
      <c r="F7237" t="s">
        <v>45</v>
      </c>
      <c r="G7237">
        <v>4</v>
      </c>
      <c r="H7237">
        <v>6476</v>
      </c>
      <c r="I7237">
        <v>5406</v>
      </c>
      <c r="J7237">
        <v>80.239999999999995</v>
      </c>
      <c r="K7237">
        <v>8.36</v>
      </c>
      <c r="L7237" t="s">
        <v>58</v>
      </c>
      <c r="M7237">
        <v>77.25</v>
      </c>
    </row>
    <row r="7238" spans="1:13" hidden="1" x14ac:dyDescent="0.25">
      <c r="A7238" t="s">
        <v>582</v>
      </c>
      <c r="B7238" t="s">
        <v>51</v>
      </c>
      <c r="C7238" t="s">
        <v>15</v>
      </c>
      <c r="D7238" t="s">
        <v>16</v>
      </c>
      <c r="E7238" s="1">
        <v>89708.56</v>
      </c>
      <c r="F7238" t="s">
        <v>37</v>
      </c>
      <c r="G7238">
        <v>14</v>
      </c>
      <c r="H7238">
        <v>8184</v>
      </c>
      <c r="I7238">
        <v>301</v>
      </c>
      <c r="J7238">
        <v>86.29</v>
      </c>
      <c r="K7238">
        <v>11.74</v>
      </c>
      <c r="L7238" t="s">
        <v>33</v>
      </c>
      <c r="M7238">
        <v>38.07</v>
      </c>
    </row>
    <row r="7239" spans="1:13" hidden="1" x14ac:dyDescent="0.25">
      <c r="A7239" t="s">
        <v>321</v>
      </c>
      <c r="B7239" t="s">
        <v>34</v>
      </c>
      <c r="C7239" t="s">
        <v>15</v>
      </c>
      <c r="D7239" t="s">
        <v>24</v>
      </c>
      <c r="E7239" s="1">
        <v>47392.18</v>
      </c>
      <c r="F7239" t="s">
        <v>17</v>
      </c>
      <c r="G7239">
        <v>1</v>
      </c>
      <c r="H7239">
        <v>8418</v>
      </c>
      <c r="I7239">
        <v>4382</v>
      </c>
      <c r="J7239">
        <v>80.88</v>
      </c>
      <c r="K7239">
        <v>26.78</v>
      </c>
      <c r="L7239" t="s">
        <v>21</v>
      </c>
      <c r="M7239">
        <v>75.69</v>
      </c>
    </row>
    <row r="7240" spans="1:13" hidden="1" x14ac:dyDescent="0.25">
      <c r="A7240" t="s">
        <v>143</v>
      </c>
      <c r="B7240" t="s">
        <v>23</v>
      </c>
      <c r="C7240" t="s">
        <v>35</v>
      </c>
      <c r="D7240" t="s">
        <v>24</v>
      </c>
      <c r="E7240" s="1">
        <v>134559.60999999999</v>
      </c>
      <c r="F7240" t="s">
        <v>37</v>
      </c>
      <c r="G7240">
        <v>15</v>
      </c>
      <c r="H7240">
        <v>5722</v>
      </c>
      <c r="I7240">
        <v>6746</v>
      </c>
      <c r="J7240">
        <v>44.04</v>
      </c>
      <c r="K7240">
        <v>56.05</v>
      </c>
      <c r="L7240" t="s">
        <v>21</v>
      </c>
      <c r="M7240">
        <v>24.26</v>
      </c>
    </row>
    <row r="7241" spans="1:13" x14ac:dyDescent="0.25">
      <c r="A7241" t="s">
        <v>286</v>
      </c>
      <c r="B7241" t="s">
        <v>20</v>
      </c>
      <c r="C7241" t="s">
        <v>35</v>
      </c>
      <c r="D7241" t="s">
        <v>29</v>
      </c>
      <c r="E7241" s="1">
        <v>113696.34</v>
      </c>
      <c r="F7241" t="s">
        <v>25</v>
      </c>
      <c r="G7241">
        <v>7</v>
      </c>
      <c r="H7241">
        <v>5271</v>
      </c>
      <c r="I7241">
        <v>9268</v>
      </c>
      <c r="J7241">
        <v>2.4300000000000002</v>
      </c>
      <c r="K7241">
        <v>25.09</v>
      </c>
      <c r="L7241" t="s">
        <v>48</v>
      </c>
      <c r="M7241">
        <v>26.54</v>
      </c>
    </row>
    <row r="7242" spans="1:13" hidden="1" x14ac:dyDescent="0.25">
      <c r="A7242" t="s">
        <v>549</v>
      </c>
      <c r="B7242" t="s">
        <v>39</v>
      </c>
      <c r="C7242" t="s">
        <v>15</v>
      </c>
      <c r="D7242" t="s">
        <v>16</v>
      </c>
      <c r="E7242" s="1">
        <v>136496.20000000001</v>
      </c>
      <c r="F7242" t="s">
        <v>37</v>
      </c>
      <c r="G7242">
        <v>16</v>
      </c>
      <c r="H7242">
        <v>2275</v>
      </c>
      <c r="I7242">
        <v>2006</v>
      </c>
      <c r="J7242">
        <v>20.6</v>
      </c>
      <c r="K7242">
        <v>43.6</v>
      </c>
      <c r="L7242" t="s">
        <v>48</v>
      </c>
      <c r="M7242">
        <v>42.03</v>
      </c>
    </row>
    <row r="7243" spans="1:13" x14ac:dyDescent="0.25">
      <c r="A7243" t="s">
        <v>313</v>
      </c>
      <c r="B7243" t="s">
        <v>54</v>
      </c>
      <c r="C7243" t="s">
        <v>35</v>
      </c>
      <c r="D7243" t="s">
        <v>29</v>
      </c>
      <c r="E7243" s="1">
        <v>146889.09</v>
      </c>
      <c r="F7243" t="s">
        <v>25</v>
      </c>
      <c r="G7243">
        <v>2</v>
      </c>
      <c r="H7243">
        <v>8919</v>
      </c>
      <c r="I7243">
        <v>7480</v>
      </c>
      <c r="J7243">
        <v>62.21</v>
      </c>
      <c r="K7243">
        <v>6.09</v>
      </c>
      <c r="L7243" t="s">
        <v>31</v>
      </c>
      <c r="M7243">
        <v>39.54</v>
      </c>
    </row>
    <row r="7244" spans="1:13" hidden="1" x14ac:dyDescent="0.25">
      <c r="A7244" t="s">
        <v>325</v>
      </c>
      <c r="B7244" t="s">
        <v>39</v>
      </c>
      <c r="C7244" t="s">
        <v>35</v>
      </c>
      <c r="D7244" t="s">
        <v>24</v>
      </c>
      <c r="E7244" s="1">
        <v>35676.78</v>
      </c>
      <c r="F7244" t="s">
        <v>25</v>
      </c>
      <c r="G7244">
        <v>12</v>
      </c>
      <c r="H7244">
        <v>6371</v>
      </c>
      <c r="I7244">
        <v>6611</v>
      </c>
      <c r="J7244">
        <v>70.53</v>
      </c>
      <c r="K7244">
        <v>90.52</v>
      </c>
      <c r="L7244" t="s">
        <v>18</v>
      </c>
      <c r="M7244">
        <v>59.68</v>
      </c>
    </row>
    <row r="7245" spans="1:13" x14ac:dyDescent="0.25">
      <c r="A7245" t="s">
        <v>534</v>
      </c>
      <c r="B7245" t="s">
        <v>34</v>
      </c>
      <c r="C7245" t="s">
        <v>15</v>
      </c>
      <c r="D7245" t="s">
        <v>29</v>
      </c>
      <c r="E7245" s="1">
        <v>89009.19</v>
      </c>
      <c r="F7245" t="s">
        <v>37</v>
      </c>
      <c r="G7245">
        <v>5</v>
      </c>
      <c r="H7245">
        <v>2510</v>
      </c>
      <c r="I7245">
        <v>6109</v>
      </c>
      <c r="J7245">
        <v>0.6</v>
      </c>
      <c r="K7245">
        <v>89.9</v>
      </c>
      <c r="L7245" t="s">
        <v>26</v>
      </c>
      <c r="M7245">
        <v>38.869999999999997</v>
      </c>
    </row>
    <row r="7246" spans="1:13" hidden="1" x14ac:dyDescent="0.25">
      <c r="A7246" t="s">
        <v>74</v>
      </c>
      <c r="B7246" t="s">
        <v>23</v>
      </c>
      <c r="C7246" t="s">
        <v>35</v>
      </c>
      <c r="D7246" t="s">
        <v>16</v>
      </c>
      <c r="E7246" s="1">
        <v>138929.1</v>
      </c>
      <c r="F7246" t="s">
        <v>37</v>
      </c>
      <c r="G7246">
        <v>5</v>
      </c>
      <c r="H7246">
        <v>4444</v>
      </c>
      <c r="I7246">
        <v>3928</v>
      </c>
      <c r="J7246">
        <v>96.93</v>
      </c>
      <c r="K7246">
        <v>82.59</v>
      </c>
      <c r="L7246" t="s">
        <v>26</v>
      </c>
      <c r="M7246">
        <v>25.65</v>
      </c>
    </row>
    <row r="7247" spans="1:13" x14ac:dyDescent="0.25">
      <c r="A7247" t="s">
        <v>131</v>
      </c>
      <c r="B7247" t="s">
        <v>34</v>
      </c>
      <c r="C7247" t="s">
        <v>15</v>
      </c>
      <c r="D7247" t="s">
        <v>29</v>
      </c>
      <c r="E7247" s="1">
        <v>62769.98</v>
      </c>
      <c r="F7247" t="s">
        <v>25</v>
      </c>
      <c r="G7247">
        <v>13</v>
      </c>
      <c r="H7247">
        <v>8402</v>
      </c>
      <c r="I7247">
        <v>8207</v>
      </c>
      <c r="J7247">
        <v>88.34</v>
      </c>
      <c r="K7247">
        <v>34.369999999999997</v>
      </c>
      <c r="L7247" t="s">
        <v>21</v>
      </c>
      <c r="M7247">
        <v>67.13</v>
      </c>
    </row>
    <row r="7248" spans="1:13" x14ac:dyDescent="0.25">
      <c r="A7248" t="s">
        <v>422</v>
      </c>
      <c r="B7248" t="s">
        <v>34</v>
      </c>
      <c r="C7248" t="s">
        <v>15</v>
      </c>
      <c r="D7248" t="s">
        <v>29</v>
      </c>
      <c r="E7248" s="1">
        <v>102924.33</v>
      </c>
      <c r="F7248" t="s">
        <v>30</v>
      </c>
      <c r="G7248">
        <v>20</v>
      </c>
      <c r="H7248">
        <v>8662</v>
      </c>
      <c r="I7248">
        <v>253</v>
      </c>
      <c r="J7248">
        <v>38.18</v>
      </c>
      <c r="K7248">
        <v>86.36</v>
      </c>
      <c r="L7248" t="s">
        <v>42</v>
      </c>
      <c r="M7248">
        <v>59.12</v>
      </c>
    </row>
    <row r="7249" spans="1:13" hidden="1" x14ac:dyDescent="0.25">
      <c r="A7249" t="s">
        <v>331</v>
      </c>
      <c r="B7249" t="s">
        <v>20</v>
      </c>
      <c r="C7249" t="s">
        <v>15</v>
      </c>
      <c r="D7249" t="s">
        <v>24</v>
      </c>
      <c r="E7249" s="1">
        <v>115211.58</v>
      </c>
      <c r="F7249" t="s">
        <v>17</v>
      </c>
      <c r="G7249">
        <v>7</v>
      </c>
      <c r="H7249">
        <v>6082</v>
      </c>
      <c r="I7249">
        <v>6448</v>
      </c>
      <c r="J7249">
        <v>82.27</v>
      </c>
      <c r="K7249">
        <v>60.99</v>
      </c>
      <c r="L7249" t="s">
        <v>58</v>
      </c>
      <c r="M7249">
        <v>37.28</v>
      </c>
    </row>
    <row r="7250" spans="1:13" x14ac:dyDescent="0.25">
      <c r="A7250" t="s">
        <v>407</v>
      </c>
      <c r="B7250" t="s">
        <v>34</v>
      </c>
      <c r="C7250" t="s">
        <v>35</v>
      </c>
      <c r="D7250" t="s">
        <v>29</v>
      </c>
      <c r="E7250" s="1">
        <v>128511.23</v>
      </c>
      <c r="F7250" t="s">
        <v>37</v>
      </c>
      <c r="G7250">
        <v>16</v>
      </c>
      <c r="H7250">
        <v>3153</v>
      </c>
      <c r="I7250">
        <v>4619</v>
      </c>
      <c r="J7250">
        <v>48.42</v>
      </c>
      <c r="K7250">
        <v>11.23</v>
      </c>
      <c r="L7250" t="s">
        <v>31</v>
      </c>
      <c r="M7250">
        <v>57.86</v>
      </c>
    </row>
    <row r="7251" spans="1:13" hidden="1" x14ac:dyDescent="0.25">
      <c r="A7251" t="s">
        <v>514</v>
      </c>
      <c r="B7251" t="s">
        <v>34</v>
      </c>
      <c r="C7251" t="s">
        <v>35</v>
      </c>
      <c r="D7251" t="s">
        <v>16</v>
      </c>
      <c r="E7251" s="1">
        <v>65666.44</v>
      </c>
      <c r="F7251" t="s">
        <v>25</v>
      </c>
      <c r="G7251">
        <v>9</v>
      </c>
      <c r="H7251">
        <v>6100</v>
      </c>
      <c r="I7251">
        <v>6414</v>
      </c>
      <c r="J7251">
        <v>83.93</v>
      </c>
      <c r="K7251">
        <v>58.78</v>
      </c>
      <c r="L7251" t="s">
        <v>33</v>
      </c>
      <c r="M7251">
        <v>45.26</v>
      </c>
    </row>
    <row r="7252" spans="1:13" hidden="1" x14ac:dyDescent="0.25">
      <c r="A7252" t="s">
        <v>244</v>
      </c>
      <c r="B7252" t="s">
        <v>23</v>
      </c>
      <c r="C7252" t="s">
        <v>15</v>
      </c>
      <c r="D7252" t="s">
        <v>24</v>
      </c>
      <c r="E7252" s="1">
        <v>147665.21</v>
      </c>
      <c r="F7252" t="s">
        <v>37</v>
      </c>
      <c r="G7252">
        <v>4</v>
      </c>
      <c r="H7252">
        <v>1245</v>
      </c>
      <c r="I7252">
        <v>2992</v>
      </c>
      <c r="J7252">
        <v>5.83</v>
      </c>
      <c r="K7252">
        <v>19.97</v>
      </c>
      <c r="L7252" t="s">
        <v>42</v>
      </c>
      <c r="M7252">
        <v>73.05</v>
      </c>
    </row>
    <row r="7253" spans="1:13" hidden="1" x14ac:dyDescent="0.25">
      <c r="A7253" t="s">
        <v>643</v>
      </c>
      <c r="B7253" t="s">
        <v>14</v>
      </c>
      <c r="C7253" t="s">
        <v>35</v>
      </c>
      <c r="D7253" t="s">
        <v>24</v>
      </c>
      <c r="E7253" s="1">
        <v>109827.13</v>
      </c>
      <c r="F7253" t="s">
        <v>30</v>
      </c>
      <c r="G7253">
        <v>18</v>
      </c>
      <c r="H7253">
        <v>7592</v>
      </c>
      <c r="I7253">
        <v>4935</v>
      </c>
      <c r="J7253">
        <v>79.2</v>
      </c>
      <c r="K7253">
        <v>58.21</v>
      </c>
      <c r="L7253" t="s">
        <v>42</v>
      </c>
      <c r="M7253">
        <v>60.97</v>
      </c>
    </row>
    <row r="7254" spans="1:13" hidden="1" x14ac:dyDescent="0.25">
      <c r="A7254" t="s">
        <v>370</v>
      </c>
      <c r="B7254" t="s">
        <v>23</v>
      </c>
      <c r="C7254" t="s">
        <v>35</v>
      </c>
      <c r="D7254" t="s">
        <v>16</v>
      </c>
      <c r="E7254" s="1">
        <v>52595.22</v>
      </c>
      <c r="F7254" t="s">
        <v>37</v>
      </c>
      <c r="G7254">
        <v>0</v>
      </c>
      <c r="H7254">
        <v>3245</v>
      </c>
      <c r="I7254">
        <v>9971</v>
      </c>
      <c r="J7254">
        <v>1.38</v>
      </c>
      <c r="K7254">
        <v>6.68</v>
      </c>
      <c r="L7254" t="s">
        <v>42</v>
      </c>
      <c r="M7254">
        <v>57.26</v>
      </c>
    </row>
    <row r="7255" spans="1:13" hidden="1" x14ac:dyDescent="0.25">
      <c r="A7255" t="s">
        <v>512</v>
      </c>
      <c r="B7255" t="s">
        <v>28</v>
      </c>
      <c r="C7255" t="s">
        <v>35</v>
      </c>
      <c r="D7255" t="s">
        <v>24</v>
      </c>
      <c r="E7255" s="1">
        <v>99312.26</v>
      </c>
      <c r="F7255" t="s">
        <v>17</v>
      </c>
      <c r="G7255">
        <v>16</v>
      </c>
      <c r="H7255">
        <v>8716</v>
      </c>
      <c r="I7255">
        <v>378</v>
      </c>
      <c r="J7255">
        <v>59.88</v>
      </c>
      <c r="K7255">
        <v>8.19</v>
      </c>
      <c r="L7255" t="s">
        <v>31</v>
      </c>
      <c r="M7255">
        <v>23.78</v>
      </c>
    </row>
    <row r="7256" spans="1:13" x14ac:dyDescent="0.25">
      <c r="A7256" t="s">
        <v>367</v>
      </c>
      <c r="B7256" t="s">
        <v>34</v>
      </c>
      <c r="C7256" t="s">
        <v>35</v>
      </c>
      <c r="D7256" t="s">
        <v>29</v>
      </c>
      <c r="E7256" s="1">
        <v>56703.5</v>
      </c>
      <c r="F7256" t="s">
        <v>45</v>
      </c>
      <c r="G7256">
        <v>1</v>
      </c>
      <c r="H7256">
        <v>2132</v>
      </c>
      <c r="I7256">
        <v>8879</v>
      </c>
      <c r="J7256">
        <v>6.6</v>
      </c>
      <c r="K7256">
        <v>30.2</v>
      </c>
      <c r="L7256" t="s">
        <v>21</v>
      </c>
      <c r="M7256">
        <v>21.12</v>
      </c>
    </row>
    <row r="7257" spans="1:13" hidden="1" x14ac:dyDescent="0.25">
      <c r="A7257" t="s">
        <v>262</v>
      </c>
      <c r="B7257" t="s">
        <v>51</v>
      </c>
      <c r="C7257" t="s">
        <v>35</v>
      </c>
      <c r="D7257" t="s">
        <v>24</v>
      </c>
      <c r="E7257" s="1">
        <v>73859.539999999994</v>
      </c>
      <c r="F7257" t="s">
        <v>30</v>
      </c>
      <c r="G7257">
        <v>8</v>
      </c>
      <c r="H7257">
        <v>6549</v>
      </c>
      <c r="I7257">
        <v>5273</v>
      </c>
      <c r="J7257">
        <v>63.5</v>
      </c>
      <c r="K7257">
        <v>2.06</v>
      </c>
      <c r="L7257" t="s">
        <v>33</v>
      </c>
      <c r="M7257">
        <v>76.900000000000006</v>
      </c>
    </row>
    <row r="7258" spans="1:13" hidden="1" x14ac:dyDescent="0.25">
      <c r="A7258" t="s">
        <v>660</v>
      </c>
      <c r="B7258" t="s">
        <v>23</v>
      </c>
      <c r="C7258" t="s">
        <v>35</v>
      </c>
      <c r="D7258" t="s">
        <v>16</v>
      </c>
      <c r="E7258" s="1">
        <v>105769.53</v>
      </c>
      <c r="F7258" t="s">
        <v>37</v>
      </c>
      <c r="G7258">
        <v>4</v>
      </c>
      <c r="H7258">
        <v>115</v>
      </c>
      <c r="I7258">
        <v>9306</v>
      </c>
      <c r="J7258">
        <v>62.76</v>
      </c>
      <c r="K7258">
        <v>47.1</v>
      </c>
      <c r="L7258" t="s">
        <v>31</v>
      </c>
      <c r="M7258">
        <v>32.24</v>
      </c>
    </row>
    <row r="7259" spans="1:13" x14ac:dyDescent="0.25">
      <c r="A7259" t="s">
        <v>70</v>
      </c>
      <c r="B7259" t="s">
        <v>39</v>
      </c>
      <c r="C7259" t="s">
        <v>15</v>
      </c>
      <c r="D7259" t="s">
        <v>29</v>
      </c>
      <c r="E7259" s="1">
        <v>40464.58</v>
      </c>
      <c r="F7259" t="s">
        <v>37</v>
      </c>
      <c r="G7259">
        <v>1</v>
      </c>
      <c r="H7259">
        <v>5221</v>
      </c>
      <c r="I7259">
        <v>8943</v>
      </c>
      <c r="J7259">
        <v>28.31</v>
      </c>
      <c r="K7259">
        <v>57.99</v>
      </c>
      <c r="L7259" t="s">
        <v>18</v>
      </c>
      <c r="M7259">
        <v>44.91</v>
      </c>
    </row>
    <row r="7260" spans="1:13" x14ac:dyDescent="0.25">
      <c r="A7260" t="s">
        <v>404</v>
      </c>
      <c r="B7260" t="s">
        <v>20</v>
      </c>
      <c r="C7260" t="s">
        <v>15</v>
      </c>
      <c r="D7260" t="s">
        <v>29</v>
      </c>
      <c r="E7260" s="1">
        <v>55936.26</v>
      </c>
      <c r="F7260" t="s">
        <v>25</v>
      </c>
      <c r="G7260">
        <v>4</v>
      </c>
      <c r="H7260">
        <v>9842</v>
      </c>
      <c r="I7260">
        <v>9875</v>
      </c>
      <c r="J7260">
        <v>14.94</v>
      </c>
      <c r="K7260">
        <v>45.28</v>
      </c>
      <c r="L7260" t="s">
        <v>18</v>
      </c>
      <c r="M7260">
        <v>23.13</v>
      </c>
    </row>
    <row r="7261" spans="1:13" x14ac:dyDescent="0.25">
      <c r="A7261" t="s">
        <v>512</v>
      </c>
      <c r="B7261" t="s">
        <v>20</v>
      </c>
      <c r="C7261" t="s">
        <v>15</v>
      </c>
      <c r="D7261" t="s">
        <v>29</v>
      </c>
      <c r="E7261" s="1">
        <v>82618.600000000006</v>
      </c>
      <c r="F7261" t="s">
        <v>45</v>
      </c>
      <c r="G7261">
        <v>20</v>
      </c>
      <c r="H7261">
        <v>3840</v>
      </c>
      <c r="I7261">
        <v>276</v>
      </c>
      <c r="J7261">
        <v>69.040000000000006</v>
      </c>
      <c r="K7261">
        <v>16.149999999999999</v>
      </c>
      <c r="L7261" t="s">
        <v>26</v>
      </c>
      <c r="M7261">
        <v>39.22</v>
      </c>
    </row>
    <row r="7262" spans="1:13" hidden="1" x14ac:dyDescent="0.25">
      <c r="A7262" t="s">
        <v>136</v>
      </c>
      <c r="B7262" t="s">
        <v>23</v>
      </c>
      <c r="C7262" t="s">
        <v>35</v>
      </c>
      <c r="D7262" t="s">
        <v>24</v>
      </c>
      <c r="E7262" s="1">
        <v>121285.83</v>
      </c>
      <c r="F7262" t="s">
        <v>45</v>
      </c>
      <c r="G7262">
        <v>2</v>
      </c>
      <c r="H7262">
        <v>7779</v>
      </c>
      <c r="I7262">
        <v>9491</v>
      </c>
      <c r="J7262">
        <v>1.06</v>
      </c>
      <c r="K7262">
        <v>75.56</v>
      </c>
      <c r="L7262" t="s">
        <v>21</v>
      </c>
      <c r="M7262">
        <v>68.650000000000006</v>
      </c>
    </row>
    <row r="7263" spans="1:13" hidden="1" x14ac:dyDescent="0.25">
      <c r="A7263" t="s">
        <v>636</v>
      </c>
      <c r="B7263" t="s">
        <v>39</v>
      </c>
      <c r="C7263" t="s">
        <v>15</v>
      </c>
      <c r="D7263" t="s">
        <v>16</v>
      </c>
      <c r="E7263" s="1">
        <v>145045.47</v>
      </c>
      <c r="F7263" t="s">
        <v>37</v>
      </c>
      <c r="G7263">
        <v>18</v>
      </c>
      <c r="H7263">
        <v>869</v>
      </c>
      <c r="I7263">
        <v>2488</v>
      </c>
      <c r="J7263">
        <v>9.56</v>
      </c>
      <c r="K7263">
        <v>99.06</v>
      </c>
      <c r="L7263" t="s">
        <v>31</v>
      </c>
      <c r="M7263">
        <v>69.73</v>
      </c>
    </row>
    <row r="7264" spans="1:13" hidden="1" x14ac:dyDescent="0.25">
      <c r="A7264" t="s">
        <v>598</v>
      </c>
      <c r="B7264" t="s">
        <v>54</v>
      </c>
      <c r="C7264" t="s">
        <v>15</v>
      </c>
      <c r="D7264" t="s">
        <v>16</v>
      </c>
      <c r="E7264" s="1">
        <v>112755.51</v>
      </c>
      <c r="F7264" t="s">
        <v>25</v>
      </c>
      <c r="G7264">
        <v>4</v>
      </c>
      <c r="H7264">
        <v>8097</v>
      </c>
      <c r="I7264">
        <v>8850</v>
      </c>
      <c r="J7264">
        <v>18.88</v>
      </c>
      <c r="K7264">
        <v>34.33</v>
      </c>
      <c r="L7264" t="s">
        <v>42</v>
      </c>
      <c r="M7264">
        <v>42.81</v>
      </c>
    </row>
    <row r="7265" spans="1:13" hidden="1" x14ac:dyDescent="0.25">
      <c r="A7265" t="s">
        <v>561</v>
      </c>
      <c r="B7265" t="s">
        <v>23</v>
      </c>
      <c r="C7265" t="s">
        <v>15</v>
      </c>
      <c r="D7265" t="s">
        <v>16</v>
      </c>
      <c r="E7265" s="1">
        <v>54848.160000000003</v>
      </c>
      <c r="F7265" t="s">
        <v>25</v>
      </c>
      <c r="G7265">
        <v>5</v>
      </c>
      <c r="H7265">
        <v>5119</v>
      </c>
      <c r="I7265">
        <v>7920</v>
      </c>
      <c r="J7265">
        <v>42.32</v>
      </c>
      <c r="K7265">
        <v>83.15</v>
      </c>
      <c r="L7265" t="s">
        <v>58</v>
      </c>
      <c r="M7265">
        <v>23.47</v>
      </c>
    </row>
    <row r="7266" spans="1:13" hidden="1" x14ac:dyDescent="0.25">
      <c r="A7266" t="s">
        <v>258</v>
      </c>
      <c r="B7266" t="s">
        <v>23</v>
      </c>
      <c r="C7266" t="s">
        <v>35</v>
      </c>
      <c r="D7266" t="s">
        <v>24</v>
      </c>
      <c r="E7266" s="1">
        <v>133063.46</v>
      </c>
      <c r="F7266" t="s">
        <v>37</v>
      </c>
      <c r="G7266">
        <v>8</v>
      </c>
      <c r="H7266">
        <v>318</v>
      </c>
      <c r="I7266">
        <v>2817</v>
      </c>
      <c r="J7266">
        <v>90.71</v>
      </c>
      <c r="K7266">
        <v>30.63</v>
      </c>
      <c r="L7266" t="s">
        <v>21</v>
      </c>
      <c r="M7266">
        <v>25.74</v>
      </c>
    </row>
    <row r="7267" spans="1:13" hidden="1" x14ac:dyDescent="0.25">
      <c r="A7267" t="s">
        <v>204</v>
      </c>
      <c r="B7267" t="s">
        <v>28</v>
      </c>
      <c r="C7267" t="s">
        <v>35</v>
      </c>
      <c r="D7267" t="s">
        <v>16</v>
      </c>
      <c r="E7267" s="1">
        <v>104230.12</v>
      </c>
      <c r="F7267" t="s">
        <v>17</v>
      </c>
      <c r="G7267">
        <v>7</v>
      </c>
      <c r="H7267">
        <v>9305</v>
      </c>
      <c r="I7267">
        <v>9219</v>
      </c>
      <c r="J7267">
        <v>13.91</v>
      </c>
      <c r="K7267">
        <v>84.46</v>
      </c>
      <c r="L7267" t="s">
        <v>58</v>
      </c>
      <c r="M7267">
        <v>54.4</v>
      </c>
    </row>
    <row r="7268" spans="1:13" hidden="1" x14ac:dyDescent="0.25">
      <c r="A7268" t="s">
        <v>254</v>
      </c>
      <c r="B7268" t="s">
        <v>23</v>
      </c>
      <c r="C7268" t="s">
        <v>35</v>
      </c>
      <c r="D7268" t="s">
        <v>16</v>
      </c>
      <c r="E7268" s="1">
        <v>103474.04</v>
      </c>
      <c r="F7268" t="s">
        <v>37</v>
      </c>
      <c r="G7268">
        <v>11</v>
      </c>
      <c r="H7268">
        <v>2566</v>
      </c>
      <c r="I7268">
        <v>7299</v>
      </c>
      <c r="J7268">
        <v>50.44</v>
      </c>
      <c r="K7268">
        <v>91.59</v>
      </c>
      <c r="L7268" t="s">
        <v>42</v>
      </c>
      <c r="M7268">
        <v>78.98</v>
      </c>
    </row>
    <row r="7269" spans="1:13" hidden="1" x14ac:dyDescent="0.25">
      <c r="A7269" t="s">
        <v>248</v>
      </c>
      <c r="B7269" t="s">
        <v>51</v>
      </c>
      <c r="C7269" t="s">
        <v>15</v>
      </c>
      <c r="D7269" t="s">
        <v>16</v>
      </c>
      <c r="E7269" s="1">
        <v>96645.47</v>
      </c>
      <c r="F7269" t="s">
        <v>45</v>
      </c>
      <c r="G7269">
        <v>10</v>
      </c>
      <c r="H7269">
        <v>1129</v>
      </c>
      <c r="I7269">
        <v>5020</v>
      </c>
      <c r="J7269">
        <v>41.56</v>
      </c>
      <c r="K7269">
        <v>66.11</v>
      </c>
      <c r="L7269" t="s">
        <v>58</v>
      </c>
      <c r="M7269">
        <v>75.78</v>
      </c>
    </row>
    <row r="7270" spans="1:13" hidden="1" x14ac:dyDescent="0.25">
      <c r="A7270" t="s">
        <v>655</v>
      </c>
      <c r="B7270" t="s">
        <v>28</v>
      </c>
      <c r="C7270" t="s">
        <v>35</v>
      </c>
      <c r="D7270" t="s">
        <v>16</v>
      </c>
      <c r="E7270" s="1">
        <v>120901.93</v>
      </c>
      <c r="F7270" t="s">
        <v>25</v>
      </c>
      <c r="G7270">
        <v>13</v>
      </c>
      <c r="H7270">
        <v>2205</v>
      </c>
      <c r="I7270">
        <v>8418</v>
      </c>
      <c r="J7270">
        <v>94.68</v>
      </c>
      <c r="K7270">
        <v>18.100000000000001</v>
      </c>
      <c r="L7270" t="s">
        <v>48</v>
      </c>
      <c r="M7270">
        <v>66.28</v>
      </c>
    </row>
    <row r="7271" spans="1:13" x14ac:dyDescent="0.25">
      <c r="A7271" t="s">
        <v>648</v>
      </c>
      <c r="B7271" t="s">
        <v>20</v>
      </c>
      <c r="C7271" t="s">
        <v>35</v>
      </c>
      <c r="D7271" t="s">
        <v>29</v>
      </c>
      <c r="E7271" s="1">
        <v>63142.33</v>
      </c>
      <c r="F7271" t="s">
        <v>25</v>
      </c>
      <c r="G7271">
        <v>2</v>
      </c>
      <c r="H7271">
        <v>5853</v>
      </c>
      <c r="I7271">
        <v>3183</v>
      </c>
      <c r="J7271">
        <v>70.959999999999994</v>
      </c>
      <c r="K7271">
        <v>48.95</v>
      </c>
      <c r="L7271" t="s">
        <v>18</v>
      </c>
      <c r="M7271">
        <v>62.18</v>
      </c>
    </row>
    <row r="7272" spans="1:13" x14ac:dyDescent="0.25">
      <c r="A7272" t="s">
        <v>568</v>
      </c>
      <c r="B7272" t="s">
        <v>34</v>
      </c>
      <c r="C7272" t="s">
        <v>35</v>
      </c>
      <c r="D7272" t="s">
        <v>29</v>
      </c>
      <c r="E7272" s="1">
        <v>56782.31</v>
      </c>
      <c r="F7272" t="s">
        <v>37</v>
      </c>
      <c r="G7272">
        <v>5</v>
      </c>
      <c r="H7272">
        <v>9767</v>
      </c>
      <c r="I7272">
        <v>1576</v>
      </c>
      <c r="J7272">
        <v>54.58</v>
      </c>
      <c r="K7272">
        <v>39.46</v>
      </c>
      <c r="L7272" t="s">
        <v>33</v>
      </c>
      <c r="M7272">
        <v>67.349999999999994</v>
      </c>
    </row>
    <row r="7273" spans="1:13" hidden="1" x14ac:dyDescent="0.25">
      <c r="A7273" t="s">
        <v>36</v>
      </c>
      <c r="B7273" t="s">
        <v>20</v>
      </c>
      <c r="C7273" t="s">
        <v>15</v>
      </c>
      <c r="D7273" t="s">
        <v>16</v>
      </c>
      <c r="E7273" s="1">
        <v>72012.100000000006</v>
      </c>
      <c r="F7273" t="s">
        <v>25</v>
      </c>
      <c r="G7273">
        <v>4</v>
      </c>
      <c r="H7273">
        <v>8058</v>
      </c>
      <c r="I7273">
        <v>9175</v>
      </c>
      <c r="J7273">
        <v>44.64</v>
      </c>
      <c r="K7273">
        <v>71.69</v>
      </c>
      <c r="L7273" t="s">
        <v>42</v>
      </c>
      <c r="M7273">
        <v>47.43</v>
      </c>
    </row>
    <row r="7274" spans="1:13" hidden="1" x14ac:dyDescent="0.25">
      <c r="A7274" t="s">
        <v>102</v>
      </c>
      <c r="B7274" t="s">
        <v>54</v>
      </c>
      <c r="C7274" t="s">
        <v>15</v>
      </c>
      <c r="D7274" t="s">
        <v>16</v>
      </c>
      <c r="E7274" s="1">
        <v>60696.71</v>
      </c>
      <c r="F7274" t="s">
        <v>37</v>
      </c>
      <c r="G7274">
        <v>11</v>
      </c>
      <c r="H7274">
        <v>4766</v>
      </c>
      <c r="I7274">
        <v>2348</v>
      </c>
      <c r="J7274">
        <v>68.760000000000005</v>
      </c>
      <c r="K7274">
        <v>85.88</v>
      </c>
      <c r="L7274" t="s">
        <v>48</v>
      </c>
      <c r="M7274">
        <v>65.510000000000005</v>
      </c>
    </row>
    <row r="7275" spans="1:13" hidden="1" x14ac:dyDescent="0.25">
      <c r="A7275" t="s">
        <v>224</v>
      </c>
      <c r="B7275" t="s">
        <v>51</v>
      </c>
      <c r="C7275" t="s">
        <v>35</v>
      </c>
      <c r="D7275" t="s">
        <v>16</v>
      </c>
      <c r="E7275" s="1">
        <v>132917.99</v>
      </c>
      <c r="F7275" t="s">
        <v>30</v>
      </c>
      <c r="G7275">
        <v>5</v>
      </c>
      <c r="H7275">
        <v>8547</v>
      </c>
      <c r="I7275">
        <v>8126</v>
      </c>
      <c r="J7275">
        <v>9.8800000000000008</v>
      </c>
      <c r="K7275">
        <v>64.27</v>
      </c>
      <c r="L7275" t="s">
        <v>42</v>
      </c>
      <c r="M7275">
        <v>43.63</v>
      </c>
    </row>
    <row r="7276" spans="1:13" x14ac:dyDescent="0.25">
      <c r="A7276" t="s">
        <v>19</v>
      </c>
      <c r="B7276" t="s">
        <v>28</v>
      </c>
      <c r="C7276" t="s">
        <v>35</v>
      </c>
      <c r="D7276" t="s">
        <v>29</v>
      </c>
      <c r="E7276" s="1">
        <v>118612.88</v>
      </c>
      <c r="F7276" t="s">
        <v>25</v>
      </c>
      <c r="G7276">
        <v>12</v>
      </c>
      <c r="H7276">
        <v>6416</v>
      </c>
      <c r="I7276">
        <v>607</v>
      </c>
      <c r="J7276">
        <v>35.69</v>
      </c>
      <c r="K7276">
        <v>95.71</v>
      </c>
      <c r="L7276" t="s">
        <v>26</v>
      </c>
      <c r="M7276">
        <v>31.02</v>
      </c>
    </row>
    <row r="7277" spans="1:13" hidden="1" x14ac:dyDescent="0.25">
      <c r="A7277" t="s">
        <v>480</v>
      </c>
      <c r="B7277" t="s">
        <v>28</v>
      </c>
      <c r="C7277" t="s">
        <v>15</v>
      </c>
      <c r="D7277" t="s">
        <v>24</v>
      </c>
      <c r="E7277" s="1">
        <v>45111.69</v>
      </c>
      <c r="F7277" t="s">
        <v>17</v>
      </c>
      <c r="G7277">
        <v>5</v>
      </c>
      <c r="H7277">
        <v>8602</v>
      </c>
      <c r="I7277">
        <v>5746</v>
      </c>
      <c r="J7277">
        <v>52.24</v>
      </c>
      <c r="K7277">
        <v>83.31</v>
      </c>
      <c r="L7277" t="s">
        <v>18</v>
      </c>
      <c r="M7277">
        <v>72.290000000000006</v>
      </c>
    </row>
    <row r="7278" spans="1:13" hidden="1" x14ac:dyDescent="0.25">
      <c r="A7278" t="s">
        <v>432</v>
      </c>
      <c r="B7278" t="s">
        <v>51</v>
      </c>
      <c r="C7278" t="s">
        <v>15</v>
      </c>
      <c r="D7278" t="s">
        <v>24</v>
      </c>
      <c r="E7278" s="1">
        <v>136749.96</v>
      </c>
      <c r="F7278" t="s">
        <v>37</v>
      </c>
      <c r="G7278">
        <v>1</v>
      </c>
      <c r="H7278">
        <v>2690</v>
      </c>
      <c r="I7278">
        <v>3724</v>
      </c>
      <c r="J7278">
        <v>62.73</v>
      </c>
      <c r="K7278">
        <v>37.090000000000003</v>
      </c>
      <c r="L7278" t="s">
        <v>21</v>
      </c>
      <c r="M7278">
        <v>31.75</v>
      </c>
    </row>
    <row r="7279" spans="1:13" hidden="1" x14ac:dyDescent="0.25">
      <c r="A7279" t="s">
        <v>203</v>
      </c>
      <c r="B7279" t="s">
        <v>51</v>
      </c>
      <c r="C7279" t="s">
        <v>15</v>
      </c>
      <c r="D7279" t="s">
        <v>24</v>
      </c>
      <c r="E7279" s="1">
        <v>58731.02</v>
      </c>
      <c r="F7279" t="s">
        <v>25</v>
      </c>
      <c r="G7279">
        <v>16</v>
      </c>
      <c r="H7279">
        <v>3515</v>
      </c>
      <c r="I7279">
        <v>628</v>
      </c>
      <c r="J7279">
        <v>34.29</v>
      </c>
      <c r="K7279">
        <v>36.950000000000003</v>
      </c>
      <c r="L7279" t="s">
        <v>26</v>
      </c>
      <c r="M7279">
        <v>51.08</v>
      </c>
    </row>
    <row r="7280" spans="1:13" x14ac:dyDescent="0.25">
      <c r="A7280" t="s">
        <v>445</v>
      </c>
      <c r="B7280" t="s">
        <v>54</v>
      </c>
      <c r="C7280" t="s">
        <v>15</v>
      </c>
      <c r="D7280" t="s">
        <v>29</v>
      </c>
      <c r="E7280" s="1">
        <v>79431.03</v>
      </c>
      <c r="F7280" t="s">
        <v>17</v>
      </c>
      <c r="G7280">
        <v>11</v>
      </c>
      <c r="H7280">
        <v>1162</v>
      </c>
      <c r="I7280">
        <v>7635</v>
      </c>
      <c r="J7280">
        <v>17.170000000000002</v>
      </c>
      <c r="K7280">
        <v>79.53</v>
      </c>
      <c r="L7280" t="s">
        <v>26</v>
      </c>
      <c r="M7280">
        <v>71.42</v>
      </c>
    </row>
    <row r="7281" spans="1:13" hidden="1" x14ac:dyDescent="0.25">
      <c r="A7281" t="s">
        <v>615</v>
      </c>
      <c r="B7281" t="s">
        <v>39</v>
      </c>
      <c r="C7281" t="s">
        <v>35</v>
      </c>
      <c r="D7281" t="s">
        <v>24</v>
      </c>
      <c r="E7281" s="1">
        <v>63153.29</v>
      </c>
      <c r="F7281" t="s">
        <v>37</v>
      </c>
      <c r="G7281">
        <v>17</v>
      </c>
      <c r="H7281">
        <v>8608</v>
      </c>
      <c r="I7281">
        <v>3915</v>
      </c>
      <c r="J7281">
        <v>0.35</v>
      </c>
      <c r="K7281">
        <v>20.14</v>
      </c>
      <c r="L7281" t="s">
        <v>42</v>
      </c>
      <c r="M7281">
        <v>76.260000000000005</v>
      </c>
    </row>
    <row r="7282" spans="1:13" hidden="1" x14ac:dyDescent="0.25">
      <c r="A7282" t="s">
        <v>374</v>
      </c>
      <c r="B7282" t="s">
        <v>23</v>
      </c>
      <c r="C7282" t="s">
        <v>35</v>
      </c>
      <c r="D7282" t="s">
        <v>16</v>
      </c>
      <c r="E7282" s="1">
        <v>95840</v>
      </c>
      <c r="F7282" t="s">
        <v>45</v>
      </c>
      <c r="G7282">
        <v>8</v>
      </c>
      <c r="H7282">
        <v>1234</v>
      </c>
      <c r="I7282">
        <v>1824</v>
      </c>
      <c r="J7282">
        <v>57.87</v>
      </c>
      <c r="K7282">
        <v>39.229999999999997</v>
      </c>
      <c r="L7282" t="s">
        <v>58</v>
      </c>
      <c r="M7282">
        <v>24.13</v>
      </c>
    </row>
    <row r="7283" spans="1:13" x14ac:dyDescent="0.25">
      <c r="A7283" t="s">
        <v>144</v>
      </c>
      <c r="B7283" t="s">
        <v>39</v>
      </c>
      <c r="C7283" t="s">
        <v>35</v>
      </c>
      <c r="D7283" t="s">
        <v>29</v>
      </c>
      <c r="E7283" s="1">
        <v>128809.36</v>
      </c>
      <c r="F7283" t="s">
        <v>45</v>
      </c>
      <c r="G7283">
        <v>16</v>
      </c>
      <c r="H7283">
        <v>8689</v>
      </c>
      <c r="I7283">
        <v>2222</v>
      </c>
      <c r="J7283">
        <v>43.01</v>
      </c>
      <c r="K7283">
        <v>94.89</v>
      </c>
      <c r="L7283" t="s">
        <v>26</v>
      </c>
      <c r="M7283">
        <v>30.84</v>
      </c>
    </row>
    <row r="7284" spans="1:13" hidden="1" x14ac:dyDescent="0.25">
      <c r="A7284" t="s">
        <v>290</v>
      </c>
      <c r="B7284" t="s">
        <v>28</v>
      </c>
      <c r="C7284" t="s">
        <v>35</v>
      </c>
      <c r="D7284" t="s">
        <v>24</v>
      </c>
      <c r="E7284" s="1">
        <v>98690.49</v>
      </c>
      <c r="F7284" t="s">
        <v>25</v>
      </c>
      <c r="G7284">
        <v>13</v>
      </c>
      <c r="H7284">
        <v>8592</v>
      </c>
      <c r="I7284">
        <v>3145</v>
      </c>
      <c r="J7284">
        <v>5.69</v>
      </c>
      <c r="K7284">
        <v>63.72</v>
      </c>
      <c r="L7284" t="s">
        <v>58</v>
      </c>
      <c r="M7284">
        <v>29.61</v>
      </c>
    </row>
    <row r="7285" spans="1:13" x14ac:dyDescent="0.25">
      <c r="A7285" t="s">
        <v>256</v>
      </c>
      <c r="B7285" t="s">
        <v>39</v>
      </c>
      <c r="C7285" t="s">
        <v>35</v>
      </c>
      <c r="D7285" t="s">
        <v>29</v>
      </c>
      <c r="E7285" s="1">
        <v>64480.46</v>
      </c>
      <c r="F7285" t="s">
        <v>45</v>
      </c>
      <c r="G7285">
        <v>6</v>
      </c>
      <c r="H7285">
        <v>4479</v>
      </c>
      <c r="I7285">
        <v>3957</v>
      </c>
      <c r="J7285">
        <v>30.85</v>
      </c>
      <c r="K7285">
        <v>24.14</v>
      </c>
      <c r="L7285" t="s">
        <v>21</v>
      </c>
      <c r="M7285">
        <v>60.75</v>
      </c>
    </row>
    <row r="7286" spans="1:13" x14ac:dyDescent="0.25">
      <c r="A7286" t="s">
        <v>651</v>
      </c>
      <c r="B7286" t="s">
        <v>51</v>
      </c>
      <c r="C7286" t="s">
        <v>35</v>
      </c>
      <c r="D7286" t="s">
        <v>29</v>
      </c>
      <c r="E7286" s="1">
        <v>148824.68</v>
      </c>
      <c r="F7286" t="s">
        <v>17</v>
      </c>
      <c r="G7286">
        <v>16</v>
      </c>
      <c r="H7286">
        <v>6705</v>
      </c>
      <c r="I7286">
        <v>4531</v>
      </c>
      <c r="J7286">
        <v>44.78</v>
      </c>
      <c r="K7286">
        <v>70.88</v>
      </c>
      <c r="L7286" t="s">
        <v>33</v>
      </c>
      <c r="M7286">
        <v>48.97</v>
      </c>
    </row>
    <row r="7287" spans="1:13" hidden="1" x14ac:dyDescent="0.25">
      <c r="A7287" t="s">
        <v>361</v>
      </c>
      <c r="B7287" t="s">
        <v>28</v>
      </c>
      <c r="C7287" t="s">
        <v>35</v>
      </c>
      <c r="D7287" t="s">
        <v>16</v>
      </c>
      <c r="E7287" s="1">
        <v>57927.46</v>
      </c>
      <c r="F7287" t="s">
        <v>25</v>
      </c>
      <c r="G7287">
        <v>16</v>
      </c>
      <c r="H7287">
        <v>8148</v>
      </c>
      <c r="I7287">
        <v>7732</v>
      </c>
      <c r="J7287">
        <v>99.16</v>
      </c>
      <c r="K7287">
        <v>8.93</v>
      </c>
      <c r="L7287" t="s">
        <v>33</v>
      </c>
      <c r="M7287">
        <v>37.590000000000003</v>
      </c>
    </row>
    <row r="7288" spans="1:13" x14ac:dyDescent="0.25">
      <c r="A7288" t="s">
        <v>251</v>
      </c>
      <c r="B7288" t="s">
        <v>39</v>
      </c>
      <c r="C7288" t="s">
        <v>35</v>
      </c>
      <c r="D7288" t="s">
        <v>29</v>
      </c>
      <c r="E7288" s="1">
        <v>120812.51</v>
      </c>
      <c r="F7288" t="s">
        <v>17</v>
      </c>
      <c r="G7288">
        <v>9</v>
      </c>
      <c r="H7288">
        <v>9751</v>
      </c>
      <c r="I7288">
        <v>2266</v>
      </c>
      <c r="J7288">
        <v>0.2</v>
      </c>
      <c r="K7288">
        <v>37.049999999999997</v>
      </c>
      <c r="L7288" t="s">
        <v>48</v>
      </c>
      <c r="M7288">
        <v>76.84</v>
      </c>
    </row>
    <row r="7289" spans="1:13" x14ac:dyDescent="0.25">
      <c r="A7289" t="s">
        <v>339</v>
      </c>
      <c r="B7289" t="s">
        <v>34</v>
      </c>
      <c r="C7289" t="s">
        <v>35</v>
      </c>
      <c r="D7289" t="s">
        <v>29</v>
      </c>
      <c r="E7289" s="1">
        <v>61156.26</v>
      </c>
      <c r="F7289" t="s">
        <v>25</v>
      </c>
      <c r="G7289">
        <v>19</v>
      </c>
      <c r="H7289">
        <v>9343</v>
      </c>
      <c r="I7289">
        <v>6160</v>
      </c>
      <c r="J7289">
        <v>54.88</v>
      </c>
      <c r="K7289">
        <v>96.16</v>
      </c>
      <c r="L7289" t="s">
        <v>31</v>
      </c>
      <c r="M7289">
        <v>46.96</v>
      </c>
    </row>
    <row r="7290" spans="1:13" hidden="1" x14ac:dyDescent="0.25">
      <c r="A7290" t="s">
        <v>405</v>
      </c>
      <c r="B7290" t="s">
        <v>14</v>
      </c>
      <c r="C7290" t="s">
        <v>15</v>
      </c>
      <c r="D7290" t="s">
        <v>16</v>
      </c>
      <c r="E7290" s="1">
        <v>119026.98</v>
      </c>
      <c r="F7290" t="s">
        <v>45</v>
      </c>
      <c r="G7290">
        <v>15</v>
      </c>
      <c r="H7290">
        <v>9698</v>
      </c>
      <c r="I7290">
        <v>7565</v>
      </c>
      <c r="J7290">
        <v>69.22</v>
      </c>
      <c r="K7290">
        <v>56.83</v>
      </c>
      <c r="L7290" t="s">
        <v>31</v>
      </c>
      <c r="M7290">
        <v>35.53</v>
      </c>
    </row>
    <row r="7291" spans="1:13" hidden="1" x14ac:dyDescent="0.25">
      <c r="A7291" t="s">
        <v>486</v>
      </c>
      <c r="B7291" t="s">
        <v>28</v>
      </c>
      <c r="C7291" t="s">
        <v>35</v>
      </c>
      <c r="D7291" t="s">
        <v>16</v>
      </c>
      <c r="E7291" s="1">
        <v>92522.46</v>
      </c>
      <c r="F7291" t="s">
        <v>37</v>
      </c>
      <c r="G7291">
        <v>6</v>
      </c>
      <c r="H7291">
        <v>5751</v>
      </c>
      <c r="I7291">
        <v>2067</v>
      </c>
      <c r="J7291">
        <v>66.75</v>
      </c>
      <c r="K7291">
        <v>67.959999999999994</v>
      </c>
      <c r="L7291" t="s">
        <v>26</v>
      </c>
      <c r="M7291">
        <v>27.82</v>
      </c>
    </row>
    <row r="7292" spans="1:13" hidden="1" x14ac:dyDescent="0.25">
      <c r="A7292" t="s">
        <v>136</v>
      </c>
      <c r="B7292" t="s">
        <v>34</v>
      </c>
      <c r="C7292" t="s">
        <v>15</v>
      </c>
      <c r="D7292" t="s">
        <v>24</v>
      </c>
      <c r="E7292" s="1">
        <v>86829.02</v>
      </c>
      <c r="F7292" t="s">
        <v>37</v>
      </c>
      <c r="G7292">
        <v>0</v>
      </c>
      <c r="H7292">
        <v>9887</v>
      </c>
      <c r="I7292">
        <v>4796</v>
      </c>
      <c r="J7292">
        <v>55.42</v>
      </c>
      <c r="K7292">
        <v>11.16</v>
      </c>
      <c r="L7292" t="s">
        <v>26</v>
      </c>
      <c r="M7292">
        <v>30.76</v>
      </c>
    </row>
    <row r="7293" spans="1:13" hidden="1" x14ac:dyDescent="0.25">
      <c r="A7293" t="s">
        <v>126</v>
      </c>
      <c r="B7293" t="s">
        <v>54</v>
      </c>
      <c r="C7293" t="s">
        <v>35</v>
      </c>
      <c r="D7293" t="s">
        <v>16</v>
      </c>
      <c r="E7293" s="1">
        <v>100983.67</v>
      </c>
      <c r="F7293" t="s">
        <v>30</v>
      </c>
      <c r="G7293">
        <v>14</v>
      </c>
      <c r="H7293">
        <v>4897</v>
      </c>
      <c r="I7293">
        <v>112</v>
      </c>
      <c r="J7293">
        <v>9.84</v>
      </c>
      <c r="K7293">
        <v>6.39</v>
      </c>
      <c r="L7293" t="s">
        <v>18</v>
      </c>
      <c r="M7293">
        <v>36.32</v>
      </c>
    </row>
    <row r="7294" spans="1:13" hidden="1" x14ac:dyDescent="0.25">
      <c r="A7294" t="s">
        <v>636</v>
      </c>
      <c r="B7294" t="s">
        <v>20</v>
      </c>
      <c r="C7294" t="s">
        <v>15</v>
      </c>
      <c r="D7294" t="s">
        <v>24</v>
      </c>
      <c r="E7294" s="1">
        <v>43269.59</v>
      </c>
      <c r="F7294" t="s">
        <v>37</v>
      </c>
      <c r="G7294">
        <v>19</v>
      </c>
      <c r="H7294">
        <v>7634</v>
      </c>
      <c r="I7294">
        <v>2970</v>
      </c>
      <c r="J7294">
        <v>20.239999999999998</v>
      </c>
      <c r="K7294">
        <v>46.29</v>
      </c>
      <c r="L7294" t="s">
        <v>33</v>
      </c>
      <c r="M7294">
        <v>52.05</v>
      </c>
    </row>
    <row r="7295" spans="1:13" hidden="1" x14ac:dyDescent="0.25">
      <c r="A7295" t="s">
        <v>600</v>
      </c>
      <c r="B7295" t="s">
        <v>34</v>
      </c>
      <c r="C7295" t="s">
        <v>35</v>
      </c>
      <c r="D7295" t="s">
        <v>16</v>
      </c>
      <c r="E7295" s="1">
        <v>148063.03</v>
      </c>
      <c r="F7295" t="s">
        <v>30</v>
      </c>
      <c r="G7295">
        <v>20</v>
      </c>
      <c r="H7295">
        <v>7667</v>
      </c>
      <c r="I7295">
        <v>8968</v>
      </c>
      <c r="J7295">
        <v>65.989999999999995</v>
      </c>
      <c r="K7295">
        <v>7.45</v>
      </c>
      <c r="L7295" t="s">
        <v>21</v>
      </c>
      <c r="M7295">
        <v>62.72</v>
      </c>
    </row>
    <row r="7296" spans="1:13" x14ac:dyDescent="0.25">
      <c r="A7296" t="s">
        <v>103</v>
      </c>
      <c r="B7296" t="s">
        <v>28</v>
      </c>
      <c r="C7296" t="s">
        <v>15</v>
      </c>
      <c r="D7296" t="s">
        <v>29</v>
      </c>
      <c r="E7296" s="1">
        <v>105690.17</v>
      </c>
      <c r="F7296" t="s">
        <v>25</v>
      </c>
      <c r="G7296">
        <v>10</v>
      </c>
      <c r="H7296">
        <v>5485</v>
      </c>
      <c r="I7296">
        <v>7402</v>
      </c>
      <c r="J7296">
        <v>7.07</v>
      </c>
      <c r="K7296">
        <v>16.309999999999999</v>
      </c>
      <c r="L7296" t="s">
        <v>21</v>
      </c>
      <c r="M7296">
        <v>79.09</v>
      </c>
    </row>
    <row r="7297" spans="1:13" hidden="1" x14ac:dyDescent="0.25">
      <c r="A7297" t="s">
        <v>264</v>
      </c>
      <c r="B7297" t="s">
        <v>34</v>
      </c>
      <c r="C7297" t="s">
        <v>35</v>
      </c>
      <c r="D7297" t="s">
        <v>24</v>
      </c>
      <c r="E7297" s="1">
        <v>78243.5</v>
      </c>
      <c r="F7297" t="s">
        <v>30</v>
      </c>
      <c r="G7297">
        <v>11</v>
      </c>
      <c r="H7297">
        <v>7991</v>
      </c>
      <c r="I7297">
        <v>6757</v>
      </c>
      <c r="J7297">
        <v>40.46</v>
      </c>
      <c r="K7297">
        <v>96.99</v>
      </c>
      <c r="L7297" t="s">
        <v>21</v>
      </c>
      <c r="M7297">
        <v>35.93</v>
      </c>
    </row>
    <row r="7298" spans="1:13" hidden="1" x14ac:dyDescent="0.25">
      <c r="A7298" t="s">
        <v>68</v>
      </c>
      <c r="B7298" t="s">
        <v>34</v>
      </c>
      <c r="C7298" t="s">
        <v>15</v>
      </c>
      <c r="D7298" t="s">
        <v>24</v>
      </c>
      <c r="E7298" s="1">
        <v>112620.08</v>
      </c>
      <c r="F7298" t="s">
        <v>37</v>
      </c>
      <c r="G7298">
        <v>10</v>
      </c>
      <c r="H7298">
        <v>5295</v>
      </c>
      <c r="I7298">
        <v>3886</v>
      </c>
      <c r="J7298">
        <v>30.5</v>
      </c>
      <c r="K7298">
        <v>54.44</v>
      </c>
      <c r="L7298" t="s">
        <v>18</v>
      </c>
      <c r="M7298">
        <v>72.23</v>
      </c>
    </row>
    <row r="7299" spans="1:13" hidden="1" x14ac:dyDescent="0.25">
      <c r="A7299" t="s">
        <v>148</v>
      </c>
      <c r="B7299" t="s">
        <v>51</v>
      </c>
      <c r="C7299" t="s">
        <v>35</v>
      </c>
      <c r="D7299" t="s">
        <v>16</v>
      </c>
      <c r="E7299" s="1">
        <v>81104.45</v>
      </c>
      <c r="F7299" t="s">
        <v>30</v>
      </c>
      <c r="G7299">
        <v>0</v>
      </c>
      <c r="H7299">
        <v>2039</v>
      </c>
      <c r="I7299">
        <v>6277</v>
      </c>
      <c r="J7299">
        <v>51.66</v>
      </c>
      <c r="K7299">
        <v>27.83</v>
      </c>
      <c r="L7299" t="s">
        <v>31</v>
      </c>
      <c r="M7299">
        <v>34.270000000000003</v>
      </c>
    </row>
    <row r="7300" spans="1:13" hidden="1" x14ac:dyDescent="0.25">
      <c r="A7300" t="s">
        <v>668</v>
      </c>
      <c r="B7300" t="s">
        <v>34</v>
      </c>
      <c r="C7300" t="s">
        <v>15</v>
      </c>
      <c r="D7300" t="s">
        <v>24</v>
      </c>
      <c r="E7300" s="1">
        <v>126148.72</v>
      </c>
      <c r="F7300" t="s">
        <v>25</v>
      </c>
      <c r="G7300">
        <v>18</v>
      </c>
      <c r="H7300">
        <v>8584</v>
      </c>
      <c r="I7300">
        <v>5373</v>
      </c>
      <c r="J7300">
        <v>56.62</v>
      </c>
      <c r="K7300">
        <v>23.25</v>
      </c>
      <c r="L7300" t="s">
        <v>42</v>
      </c>
      <c r="M7300">
        <v>26.1</v>
      </c>
    </row>
    <row r="7301" spans="1:13" hidden="1" x14ac:dyDescent="0.25">
      <c r="A7301" t="s">
        <v>368</v>
      </c>
      <c r="B7301" t="s">
        <v>20</v>
      </c>
      <c r="C7301" t="s">
        <v>15</v>
      </c>
      <c r="D7301" t="s">
        <v>16</v>
      </c>
      <c r="E7301" s="1">
        <v>65147.91</v>
      </c>
      <c r="F7301" t="s">
        <v>45</v>
      </c>
      <c r="G7301">
        <v>11</v>
      </c>
      <c r="H7301">
        <v>9444</v>
      </c>
      <c r="I7301">
        <v>7355</v>
      </c>
      <c r="J7301">
        <v>20.39</v>
      </c>
      <c r="K7301">
        <v>73.95</v>
      </c>
      <c r="L7301" t="s">
        <v>31</v>
      </c>
      <c r="M7301">
        <v>75.8</v>
      </c>
    </row>
    <row r="7302" spans="1:13" hidden="1" x14ac:dyDescent="0.25">
      <c r="A7302" t="s">
        <v>619</v>
      </c>
      <c r="B7302" t="s">
        <v>23</v>
      </c>
      <c r="C7302" t="s">
        <v>15</v>
      </c>
      <c r="D7302" t="s">
        <v>16</v>
      </c>
      <c r="E7302" s="1">
        <v>59431.55</v>
      </c>
      <c r="F7302" t="s">
        <v>45</v>
      </c>
      <c r="G7302">
        <v>19</v>
      </c>
      <c r="H7302">
        <v>608</v>
      </c>
      <c r="I7302">
        <v>9987</v>
      </c>
      <c r="J7302">
        <v>84.9</v>
      </c>
      <c r="K7302">
        <v>19.260000000000002</v>
      </c>
      <c r="L7302" t="s">
        <v>58</v>
      </c>
      <c r="M7302">
        <v>33.26</v>
      </c>
    </row>
    <row r="7303" spans="1:13" hidden="1" x14ac:dyDescent="0.25">
      <c r="A7303" t="s">
        <v>76</v>
      </c>
      <c r="B7303" t="s">
        <v>28</v>
      </c>
      <c r="C7303" t="s">
        <v>35</v>
      </c>
      <c r="D7303" t="s">
        <v>16</v>
      </c>
      <c r="E7303" s="1">
        <v>39661.67</v>
      </c>
      <c r="F7303" t="s">
        <v>37</v>
      </c>
      <c r="G7303">
        <v>7</v>
      </c>
      <c r="H7303">
        <v>7691</v>
      </c>
      <c r="I7303">
        <v>7975</v>
      </c>
      <c r="J7303">
        <v>22.07</v>
      </c>
      <c r="K7303">
        <v>62.83</v>
      </c>
      <c r="L7303" t="s">
        <v>42</v>
      </c>
      <c r="M7303">
        <v>75.239999999999995</v>
      </c>
    </row>
    <row r="7304" spans="1:13" hidden="1" x14ac:dyDescent="0.25">
      <c r="A7304" t="s">
        <v>608</v>
      </c>
      <c r="B7304" t="s">
        <v>28</v>
      </c>
      <c r="C7304" t="s">
        <v>35</v>
      </c>
      <c r="D7304" t="s">
        <v>16</v>
      </c>
      <c r="E7304" s="1">
        <v>49458.11</v>
      </c>
      <c r="F7304" t="s">
        <v>37</v>
      </c>
      <c r="G7304">
        <v>10</v>
      </c>
      <c r="H7304">
        <v>4985</v>
      </c>
      <c r="I7304">
        <v>8894</v>
      </c>
      <c r="J7304">
        <v>54.97</v>
      </c>
      <c r="K7304">
        <v>51.04</v>
      </c>
      <c r="L7304" t="s">
        <v>42</v>
      </c>
      <c r="M7304">
        <v>58.89</v>
      </c>
    </row>
    <row r="7305" spans="1:13" hidden="1" x14ac:dyDescent="0.25">
      <c r="A7305" t="s">
        <v>286</v>
      </c>
      <c r="B7305" t="s">
        <v>23</v>
      </c>
      <c r="C7305" t="s">
        <v>15</v>
      </c>
      <c r="D7305" t="s">
        <v>16</v>
      </c>
      <c r="E7305" s="1">
        <v>33299.449999999997</v>
      </c>
      <c r="F7305" t="s">
        <v>25</v>
      </c>
      <c r="G7305">
        <v>20</v>
      </c>
      <c r="H7305">
        <v>7985</v>
      </c>
      <c r="I7305">
        <v>8205</v>
      </c>
      <c r="J7305">
        <v>70.08</v>
      </c>
      <c r="K7305">
        <v>55.89</v>
      </c>
      <c r="L7305" t="s">
        <v>18</v>
      </c>
      <c r="M7305">
        <v>67.709999999999994</v>
      </c>
    </row>
    <row r="7306" spans="1:13" x14ac:dyDescent="0.25">
      <c r="A7306" t="s">
        <v>52</v>
      </c>
      <c r="B7306" t="s">
        <v>23</v>
      </c>
      <c r="C7306" t="s">
        <v>35</v>
      </c>
      <c r="D7306" t="s">
        <v>29</v>
      </c>
      <c r="E7306" s="1">
        <v>51815.25</v>
      </c>
      <c r="F7306" t="s">
        <v>17</v>
      </c>
      <c r="G7306">
        <v>1</v>
      </c>
      <c r="H7306">
        <v>2896</v>
      </c>
      <c r="I7306">
        <v>9862</v>
      </c>
      <c r="J7306">
        <v>71.08</v>
      </c>
      <c r="K7306">
        <v>52.52</v>
      </c>
      <c r="L7306" t="s">
        <v>48</v>
      </c>
      <c r="M7306">
        <v>45.96</v>
      </c>
    </row>
    <row r="7307" spans="1:13" hidden="1" x14ac:dyDescent="0.25">
      <c r="A7307" t="s">
        <v>491</v>
      </c>
      <c r="B7307" t="s">
        <v>34</v>
      </c>
      <c r="C7307" t="s">
        <v>15</v>
      </c>
      <c r="D7307" t="s">
        <v>24</v>
      </c>
      <c r="E7307" s="1">
        <v>48047.26</v>
      </c>
      <c r="F7307" t="s">
        <v>45</v>
      </c>
      <c r="G7307">
        <v>13</v>
      </c>
      <c r="H7307">
        <v>6419</v>
      </c>
      <c r="I7307">
        <v>3381</v>
      </c>
      <c r="J7307">
        <v>89.37</v>
      </c>
      <c r="K7307">
        <v>53.31</v>
      </c>
      <c r="L7307" t="s">
        <v>58</v>
      </c>
      <c r="M7307">
        <v>68.11</v>
      </c>
    </row>
    <row r="7308" spans="1:13" hidden="1" x14ac:dyDescent="0.25">
      <c r="A7308" t="s">
        <v>266</v>
      </c>
      <c r="B7308" t="s">
        <v>34</v>
      </c>
      <c r="C7308" t="s">
        <v>15</v>
      </c>
      <c r="D7308" t="s">
        <v>24</v>
      </c>
      <c r="E7308" s="1">
        <v>147171.38</v>
      </c>
      <c r="F7308" t="s">
        <v>30</v>
      </c>
      <c r="G7308">
        <v>13</v>
      </c>
      <c r="H7308">
        <v>6279</v>
      </c>
      <c r="I7308">
        <v>1222</v>
      </c>
      <c r="J7308">
        <v>99.29</v>
      </c>
      <c r="K7308">
        <v>87.21</v>
      </c>
      <c r="L7308" t="s">
        <v>48</v>
      </c>
      <c r="M7308">
        <v>47.33</v>
      </c>
    </row>
    <row r="7309" spans="1:13" hidden="1" x14ac:dyDescent="0.25">
      <c r="A7309" t="s">
        <v>99</v>
      </c>
      <c r="B7309" t="s">
        <v>51</v>
      </c>
      <c r="C7309" t="s">
        <v>15</v>
      </c>
      <c r="D7309" t="s">
        <v>16</v>
      </c>
      <c r="E7309" s="1">
        <v>81445.13</v>
      </c>
      <c r="F7309" t="s">
        <v>37</v>
      </c>
      <c r="G7309">
        <v>8</v>
      </c>
      <c r="H7309">
        <v>1623</v>
      </c>
      <c r="I7309">
        <v>8449</v>
      </c>
      <c r="J7309">
        <v>30.05</v>
      </c>
      <c r="K7309">
        <v>90.45</v>
      </c>
      <c r="L7309" t="s">
        <v>48</v>
      </c>
      <c r="M7309">
        <v>20.73</v>
      </c>
    </row>
    <row r="7310" spans="1:13" hidden="1" x14ac:dyDescent="0.25">
      <c r="A7310" t="s">
        <v>77</v>
      </c>
      <c r="B7310" t="s">
        <v>23</v>
      </c>
      <c r="C7310" t="s">
        <v>35</v>
      </c>
      <c r="D7310" t="s">
        <v>16</v>
      </c>
      <c r="E7310" s="1">
        <v>73552.399999999994</v>
      </c>
      <c r="F7310" t="s">
        <v>37</v>
      </c>
      <c r="G7310">
        <v>4</v>
      </c>
      <c r="H7310">
        <v>6380</v>
      </c>
      <c r="I7310">
        <v>5795</v>
      </c>
      <c r="J7310">
        <v>33.79</v>
      </c>
      <c r="K7310">
        <v>29.38</v>
      </c>
      <c r="L7310" t="s">
        <v>31</v>
      </c>
      <c r="M7310">
        <v>53.56</v>
      </c>
    </row>
    <row r="7311" spans="1:13" hidden="1" x14ac:dyDescent="0.25">
      <c r="A7311" t="s">
        <v>210</v>
      </c>
      <c r="B7311" t="s">
        <v>20</v>
      </c>
      <c r="C7311" t="s">
        <v>15</v>
      </c>
      <c r="D7311" t="s">
        <v>24</v>
      </c>
      <c r="E7311" s="1">
        <v>47470.41</v>
      </c>
      <c r="F7311" t="s">
        <v>25</v>
      </c>
      <c r="G7311">
        <v>12</v>
      </c>
      <c r="H7311">
        <v>5164</v>
      </c>
      <c r="I7311">
        <v>2930</v>
      </c>
      <c r="J7311">
        <v>67.22</v>
      </c>
      <c r="K7311">
        <v>81.84</v>
      </c>
      <c r="L7311" t="s">
        <v>18</v>
      </c>
      <c r="M7311">
        <v>73.14</v>
      </c>
    </row>
    <row r="7312" spans="1:13" hidden="1" x14ac:dyDescent="0.25">
      <c r="A7312" t="s">
        <v>404</v>
      </c>
      <c r="B7312" t="s">
        <v>54</v>
      </c>
      <c r="C7312" t="s">
        <v>15</v>
      </c>
      <c r="D7312" t="s">
        <v>24</v>
      </c>
      <c r="E7312" s="1">
        <v>77940.37</v>
      </c>
      <c r="F7312" t="s">
        <v>45</v>
      </c>
      <c r="G7312">
        <v>1</v>
      </c>
      <c r="H7312">
        <v>8989</v>
      </c>
      <c r="I7312">
        <v>2895</v>
      </c>
      <c r="J7312">
        <v>59.81</v>
      </c>
      <c r="K7312">
        <v>94.07</v>
      </c>
      <c r="L7312" t="s">
        <v>42</v>
      </c>
      <c r="M7312">
        <v>49.24</v>
      </c>
    </row>
    <row r="7313" spans="1:13" hidden="1" x14ac:dyDescent="0.25">
      <c r="A7313" t="s">
        <v>592</v>
      </c>
      <c r="B7313" t="s">
        <v>54</v>
      </c>
      <c r="C7313" t="s">
        <v>15</v>
      </c>
      <c r="D7313" t="s">
        <v>24</v>
      </c>
      <c r="E7313" s="1">
        <v>122515.89</v>
      </c>
      <c r="F7313" t="s">
        <v>45</v>
      </c>
      <c r="G7313">
        <v>8</v>
      </c>
      <c r="H7313">
        <v>1115</v>
      </c>
      <c r="I7313">
        <v>7692</v>
      </c>
      <c r="J7313">
        <v>14.14</v>
      </c>
      <c r="K7313">
        <v>90.53</v>
      </c>
      <c r="L7313" t="s">
        <v>18</v>
      </c>
      <c r="M7313">
        <v>25.4</v>
      </c>
    </row>
    <row r="7314" spans="1:13" hidden="1" x14ac:dyDescent="0.25">
      <c r="A7314" t="s">
        <v>579</v>
      </c>
      <c r="B7314" t="s">
        <v>14</v>
      </c>
      <c r="C7314" t="s">
        <v>35</v>
      </c>
      <c r="D7314" t="s">
        <v>16</v>
      </c>
      <c r="E7314" s="1">
        <v>68722.39</v>
      </c>
      <c r="F7314" t="s">
        <v>25</v>
      </c>
      <c r="G7314">
        <v>11</v>
      </c>
      <c r="H7314">
        <v>1079</v>
      </c>
      <c r="I7314">
        <v>5901</v>
      </c>
      <c r="J7314">
        <v>85.22</v>
      </c>
      <c r="K7314">
        <v>40.28</v>
      </c>
      <c r="L7314" t="s">
        <v>21</v>
      </c>
      <c r="M7314">
        <v>45.06</v>
      </c>
    </row>
    <row r="7315" spans="1:13" x14ac:dyDescent="0.25">
      <c r="A7315" t="s">
        <v>487</v>
      </c>
      <c r="B7315" t="s">
        <v>28</v>
      </c>
      <c r="C7315" t="s">
        <v>35</v>
      </c>
      <c r="D7315" t="s">
        <v>29</v>
      </c>
      <c r="E7315" s="1">
        <v>93277.08</v>
      </c>
      <c r="F7315" t="s">
        <v>37</v>
      </c>
      <c r="G7315">
        <v>18</v>
      </c>
      <c r="H7315">
        <v>7602</v>
      </c>
      <c r="I7315">
        <v>1102</v>
      </c>
      <c r="J7315">
        <v>63.47</v>
      </c>
      <c r="K7315">
        <v>95.06</v>
      </c>
      <c r="L7315" t="s">
        <v>18</v>
      </c>
      <c r="M7315">
        <v>73.260000000000005</v>
      </c>
    </row>
    <row r="7316" spans="1:13" hidden="1" x14ac:dyDescent="0.25">
      <c r="A7316" t="s">
        <v>135</v>
      </c>
      <c r="B7316" t="s">
        <v>54</v>
      </c>
      <c r="C7316" t="s">
        <v>35</v>
      </c>
      <c r="D7316" t="s">
        <v>24</v>
      </c>
      <c r="E7316" s="1">
        <v>57614.01</v>
      </c>
      <c r="F7316" t="s">
        <v>37</v>
      </c>
      <c r="G7316">
        <v>16</v>
      </c>
      <c r="H7316">
        <v>2903</v>
      </c>
      <c r="I7316">
        <v>6139</v>
      </c>
      <c r="J7316">
        <v>97.05</v>
      </c>
      <c r="K7316">
        <v>62.53</v>
      </c>
      <c r="L7316" t="s">
        <v>33</v>
      </c>
      <c r="M7316">
        <v>54.93</v>
      </c>
    </row>
    <row r="7317" spans="1:13" x14ac:dyDescent="0.25">
      <c r="A7317" t="s">
        <v>518</v>
      </c>
      <c r="B7317" t="s">
        <v>54</v>
      </c>
      <c r="C7317" t="s">
        <v>35</v>
      </c>
      <c r="D7317" t="s">
        <v>29</v>
      </c>
      <c r="E7317" s="1">
        <v>102475</v>
      </c>
      <c r="F7317" t="s">
        <v>45</v>
      </c>
      <c r="G7317">
        <v>1</v>
      </c>
      <c r="H7317">
        <v>9899</v>
      </c>
      <c r="I7317">
        <v>8378</v>
      </c>
      <c r="J7317">
        <v>95.12</v>
      </c>
      <c r="K7317">
        <v>64.37</v>
      </c>
      <c r="L7317" t="s">
        <v>48</v>
      </c>
      <c r="M7317">
        <v>34.99</v>
      </c>
    </row>
    <row r="7318" spans="1:13" x14ac:dyDescent="0.25">
      <c r="A7318" t="s">
        <v>294</v>
      </c>
      <c r="B7318" t="s">
        <v>39</v>
      </c>
      <c r="C7318" t="s">
        <v>35</v>
      </c>
      <c r="D7318" t="s">
        <v>29</v>
      </c>
      <c r="E7318" s="1">
        <v>86013.29</v>
      </c>
      <c r="F7318" t="s">
        <v>45</v>
      </c>
      <c r="G7318">
        <v>1</v>
      </c>
      <c r="H7318">
        <v>352</v>
      </c>
      <c r="I7318">
        <v>2817</v>
      </c>
      <c r="J7318">
        <v>75.760000000000005</v>
      </c>
      <c r="K7318">
        <v>53.64</v>
      </c>
      <c r="L7318" t="s">
        <v>42</v>
      </c>
      <c r="M7318">
        <v>74.77</v>
      </c>
    </row>
    <row r="7319" spans="1:13" hidden="1" x14ac:dyDescent="0.25">
      <c r="A7319" t="s">
        <v>292</v>
      </c>
      <c r="B7319" t="s">
        <v>14</v>
      </c>
      <c r="C7319" t="s">
        <v>35</v>
      </c>
      <c r="D7319" t="s">
        <v>16</v>
      </c>
      <c r="E7319" s="1">
        <v>134966.29999999999</v>
      </c>
      <c r="F7319" t="s">
        <v>30</v>
      </c>
      <c r="G7319">
        <v>6</v>
      </c>
      <c r="H7319">
        <v>1622</v>
      </c>
      <c r="I7319">
        <v>4667</v>
      </c>
      <c r="J7319">
        <v>17.79</v>
      </c>
      <c r="K7319">
        <v>32.840000000000003</v>
      </c>
      <c r="L7319" t="s">
        <v>26</v>
      </c>
      <c r="M7319">
        <v>62.8</v>
      </c>
    </row>
    <row r="7320" spans="1:13" x14ac:dyDescent="0.25">
      <c r="A7320" t="s">
        <v>390</v>
      </c>
      <c r="B7320" t="s">
        <v>20</v>
      </c>
      <c r="C7320" t="s">
        <v>35</v>
      </c>
      <c r="D7320" t="s">
        <v>29</v>
      </c>
      <c r="E7320" s="1">
        <v>79034.55</v>
      </c>
      <c r="F7320" t="s">
        <v>45</v>
      </c>
      <c r="G7320">
        <v>7</v>
      </c>
      <c r="H7320">
        <v>8303</v>
      </c>
      <c r="I7320">
        <v>9896</v>
      </c>
      <c r="J7320">
        <v>63.2</v>
      </c>
      <c r="K7320">
        <v>38.020000000000003</v>
      </c>
      <c r="L7320" t="s">
        <v>21</v>
      </c>
      <c r="M7320">
        <v>20.68</v>
      </c>
    </row>
    <row r="7321" spans="1:13" hidden="1" x14ac:dyDescent="0.25">
      <c r="A7321" t="s">
        <v>669</v>
      </c>
      <c r="B7321" t="s">
        <v>39</v>
      </c>
      <c r="C7321" t="s">
        <v>15</v>
      </c>
      <c r="D7321" t="s">
        <v>16</v>
      </c>
      <c r="E7321" s="1">
        <v>135483.25</v>
      </c>
      <c r="F7321" t="s">
        <v>25</v>
      </c>
      <c r="G7321">
        <v>8</v>
      </c>
      <c r="H7321">
        <v>6168</v>
      </c>
      <c r="I7321">
        <v>9035</v>
      </c>
      <c r="J7321">
        <v>59.65</v>
      </c>
      <c r="K7321">
        <v>37.200000000000003</v>
      </c>
      <c r="L7321" t="s">
        <v>21</v>
      </c>
      <c r="M7321">
        <v>73.489999999999995</v>
      </c>
    </row>
    <row r="7322" spans="1:13" hidden="1" x14ac:dyDescent="0.25">
      <c r="A7322" t="s">
        <v>226</v>
      </c>
      <c r="B7322" t="s">
        <v>23</v>
      </c>
      <c r="C7322" t="s">
        <v>35</v>
      </c>
      <c r="D7322" t="s">
        <v>24</v>
      </c>
      <c r="E7322" s="1">
        <v>56220.97</v>
      </c>
      <c r="F7322" t="s">
        <v>17</v>
      </c>
      <c r="G7322">
        <v>6</v>
      </c>
      <c r="H7322">
        <v>2313</v>
      </c>
      <c r="I7322">
        <v>1253</v>
      </c>
      <c r="J7322">
        <v>74.91</v>
      </c>
      <c r="K7322">
        <v>67.89</v>
      </c>
      <c r="L7322" t="s">
        <v>26</v>
      </c>
      <c r="M7322">
        <v>34.83</v>
      </c>
    </row>
    <row r="7323" spans="1:13" x14ac:dyDescent="0.25">
      <c r="A7323" t="s">
        <v>246</v>
      </c>
      <c r="B7323" t="s">
        <v>39</v>
      </c>
      <c r="C7323" t="s">
        <v>15</v>
      </c>
      <c r="D7323" t="s">
        <v>29</v>
      </c>
      <c r="E7323" s="1">
        <v>44239.76</v>
      </c>
      <c r="F7323" t="s">
        <v>37</v>
      </c>
      <c r="G7323">
        <v>12</v>
      </c>
      <c r="H7323">
        <v>2167</v>
      </c>
      <c r="I7323">
        <v>7414</v>
      </c>
      <c r="J7323">
        <v>65.510000000000005</v>
      </c>
      <c r="K7323">
        <v>79.8</v>
      </c>
      <c r="L7323" t="s">
        <v>58</v>
      </c>
      <c r="M7323">
        <v>48.35</v>
      </c>
    </row>
    <row r="7324" spans="1:13" hidden="1" x14ac:dyDescent="0.25">
      <c r="A7324" t="s">
        <v>617</v>
      </c>
      <c r="B7324" t="s">
        <v>54</v>
      </c>
      <c r="C7324" t="s">
        <v>15</v>
      </c>
      <c r="D7324" t="s">
        <v>16</v>
      </c>
      <c r="E7324" s="1">
        <v>74123.539999999994</v>
      </c>
      <c r="F7324" t="s">
        <v>17</v>
      </c>
      <c r="G7324">
        <v>15</v>
      </c>
      <c r="H7324">
        <v>4359</v>
      </c>
      <c r="I7324">
        <v>4273</v>
      </c>
      <c r="J7324">
        <v>69.72</v>
      </c>
      <c r="K7324">
        <v>80.2</v>
      </c>
      <c r="L7324" t="s">
        <v>33</v>
      </c>
      <c r="M7324">
        <v>78.349999999999994</v>
      </c>
    </row>
    <row r="7325" spans="1:13" x14ac:dyDescent="0.25">
      <c r="A7325" t="s">
        <v>650</v>
      </c>
      <c r="B7325" t="s">
        <v>39</v>
      </c>
      <c r="C7325" t="s">
        <v>35</v>
      </c>
      <c r="D7325" t="s">
        <v>29</v>
      </c>
      <c r="E7325" s="1">
        <v>54462.61</v>
      </c>
      <c r="F7325" t="s">
        <v>37</v>
      </c>
      <c r="G7325">
        <v>2</v>
      </c>
      <c r="H7325">
        <v>868</v>
      </c>
      <c r="I7325">
        <v>122</v>
      </c>
      <c r="J7325">
        <v>26.43</v>
      </c>
      <c r="K7325">
        <v>83.26</v>
      </c>
      <c r="L7325" t="s">
        <v>18</v>
      </c>
      <c r="M7325">
        <v>31.13</v>
      </c>
    </row>
    <row r="7326" spans="1:13" x14ac:dyDescent="0.25">
      <c r="A7326" t="s">
        <v>98</v>
      </c>
      <c r="B7326" t="s">
        <v>54</v>
      </c>
      <c r="C7326" t="s">
        <v>35</v>
      </c>
      <c r="D7326" t="s">
        <v>29</v>
      </c>
      <c r="E7326" s="1">
        <v>37789.54</v>
      </c>
      <c r="F7326" t="s">
        <v>25</v>
      </c>
      <c r="G7326">
        <v>11</v>
      </c>
      <c r="H7326">
        <v>6407</v>
      </c>
      <c r="I7326">
        <v>1528</v>
      </c>
      <c r="J7326">
        <v>69.53</v>
      </c>
      <c r="K7326">
        <v>39.89</v>
      </c>
      <c r="L7326" t="s">
        <v>33</v>
      </c>
      <c r="M7326">
        <v>76.989999999999995</v>
      </c>
    </row>
    <row r="7327" spans="1:13" hidden="1" x14ac:dyDescent="0.25">
      <c r="A7327" t="s">
        <v>658</v>
      </c>
      <c r="B7327" t="s">
        <v>28</v>
      </c>
      <c r="C7327" t="s">
        <v>35</v>
      </c>
      <c r="D7327" t="s">
        <v>16</v>
      </c>
      <c r="E7327" s="1">
        <v>75243.27</v>
      </c>
      <c r="F7327" t="s">
        <v>45</v>
      </c>
      <c r="G7327">
        <v>10</v>
      </c>
      <c r="H7327">
        <v>7658</v>
      </c>
      <c r="I7327">
        <v>621</v>
      </c>
      <c r="J7327">
        <v>88.26</v>
      </c>
      <c r="K7327">
        <v>99.9</v>
      </c>
      <c r="L7327" t="s">
        <v>26</v>
      </c>
      <c r="M7327">
        <v>49.05</v>
      </c>
    </row>
    <row r="7328" spans="1:13" hidden="1" x14ac:dyDescent="0.25">
      <c r="A7328" t="s">
        <v>558</v>
      </c>
      <c r="B7328" t="s">
        <v>23</v>
      </c>
      <c r="C7328" t="s">
        <v>35</v>
      </c>
      <c r="D7328" t="s">
        <v>16</v>
      </c>
      <c r="E7328" s="1">
        <v>58718.86</v>
      </c>
      <c r="F7328" t="s">
        <v>25</v>
      </c>
      <c r="G7328">
        <v>14</v>
      </c>
      <c r="H7328">
        <v>4532</v>
      </c>
      <c r="I7328">
        <v>8454</v>
      </c>
      <c r="J7328">
        <v>3.36</v>
      </c>
      <c r="K7328">
        <v>86.89</v>
      </c>
      <c r="L7328" t="s">
        <v>48</v>
      </c>
      <c r="M7328">
        <v>79.03</v>
      </c>
    </row>
    <row r="7329" spans="1:13" hidden="1" x14ac:dyDescent="0.25">
      <c r="A7329" t="s">
        <v>212</v>
      </c>
      <c r="B7329" t="s">
        <v>54</v>
      </c>
      <c r="C7329" t="s">
        <v>15</v>
      </c>
      <c r="D7329" t="s">
        <v>16</v>
      </c>
      <c r="E7329" s="1">
        <v>58669.84</v>
      </c>
      <c r="F7329" t="s">
        <v>25</v>
      </c>
      <c r="G7329">
        <v>3</v>
      </c>
      <c r="H7329">
        <v>3191</v>
      </c>
      <c r="I7329">
        <v>1309</v>
      </c>
      <c r="J7329">
        <v>75.48</v>
      </c>
      <c r="K7329">
        <v>45.92</v>
      </c>
      <c r="L7329" t="s">
        <v>42</v>
      </c>
      <c r="M7329">
        <v>33.01</v>
      </c>
    </row>
    <row r="7330" spans="1:13" hidden="1" x14ac:dyDescent="0.25">
      <c r="A7330" t="s">
        <v>84</v>
      </c>
      <c r="B7330" t="s">
        <v>54</v>
      </c>
      <c r="C7330" t="s">
        <v>15</v>
      </c>
      <c r="D7330" t="s">
        <v>24</v>
      </c>
      <c r="E7330" s="1">
        <v>131332.23000000001</v>
      </c>
      <c r="F7330" t="s">
        <v>25</v>
      </c>
      <c r="G7330">
        <v>0</v>
      </c>
      <c r="H7330">
        <v>6120</v>
      </c>
      <c r="I7330">
        <v>5457</v>
      </c>
      <c r="J7330">
        <v>73.989999999999995</v>
      </c>
      <c r="K7330">
        <v>76.540000000000006</v>
      </c>
      <c r="L7330" t="s">
        <v>33</v>
      </c>
      <c r="M7330">
        <v>21.74</v>
      </c>
    </row>
    <row r="7331" spans="1:13" x14ac:dyDescent="0.25">
      <c r="A7331" t="s">
        <v>525</v>
      </c>
      <c r="B7331" t="s">
        <v>51</v>
      </c>
      <c r="C7331" t="s">
        <v>35</v>
      </c>
      <c r="D7331" t="s">
        <v>29</v>
      </c>
      <c r="E7331" s="1">
        <v>57115.15</v>
      </c>
      <c r="F7331" t="s">
        <v>45</v>
      </c>
      <c r="G7331">
        <v>5</v>
      </c>
      <c r="H7331">
        <v>3180</v>
      </c>
      <c r="I7331">
        <v>1973</v>
      </c>
      <c r="J7331">
        <v>76.2</v>
      </c>
      <c r="K7331">
        <v>73.650000000000006</v>
      </c>
      <c r="L7331" t="s">
        <v>58</v>
      </c>
      <c r="M7331">
        <v>31.91</v>
      </c>
    </row>
    <row r="7332" spans="1:13" hidden="1" x14ac:dyDescent="0.25">
      <c r="A7332" t="s">
        <v>431</v>
      </c>
      <c r="B7332" t="s">
        <v>14</v>
      </c>
      <c r="C7332" t="s">
        <v>15</v>
      </c>
      <c r="D7332" t="s">
        <v>24</v>
      </c>
      <c r="E7332" s="1">
        <v>99066.06</v>
      </c>
      <c r="F7332" t="s">
        <v>30</v>
      </c>
      <c r="G7332">
        <v>15</v>
      </c>
      <c r="H7332">
        <v>7572</v>
      </c>
      <c r="I7332">
        <v>3519</v>
      </c>
      <c r="J7332">
        <v>62.79</v>
      </c>
      <c r="K7332">
        <v>55.61</v>
      </c>
      <c r="L7332" t="s">
        <v>26</v>
      </c>
      <c r="M7332">
        <v>72.959999999999994</v>
      </c>
    </row>
    <row r="7333" spans="1:13" hidden="1" x14ac:dyDescent="0.25">
      <c r="A7333" t="s">
        <v>243</v>
      </c>
      <c r="B7333" t="s">
        <v>28</v>
      </c>
      <c r="C7333" t="s">
        <v>15</v>
      </c>
      <c r="D7333" t="s">
        <v>16</v>
      </c>
      <c r="E7333" s="1">
        <v>129551.3</v>
      </c>
      <c r="F7333" t="s">
        <v>37</v>
      </c>
      <c r="G7333">
        <v>19</v>
      </c>
      <c r="H7333">
        <v>6289</v>
      </c>
      <c r="I7333">
        <v>9276</v>
      </c>
      <c r="J7333">
        <v>43.66</v>
      </c>
      <c r="K7333">
        <v>1.47</v>
      </c>
      <c r="L7333" t="s">
        <v>33</v>
      </c>
      <c r="M7333">
        <v>50.55</v>
      </c>
    </row>
    <row r="7334" spans="1:13" hidden="1" x14ac:dyDescent="0.25">
      <c r="A7334" t="s">
        <v>657</v>
      </c>
      <c r="B7334" t="s">
        <v>23</v>
      </c>
      <c r="C7334" t="s">
        <v>15</v>
      </c>
      <c r="D7334" t="s">
        <v>24</v>
      </c>
      <c r="E7334" s="1">
        <v>103458.84</v>
      </c>
      <c r="F7334" t="s">
        <v>45</v>
      </c>
      <c r="G7334">
        <v>8</v>
      </c>
      <c r="H7334">
        <v>3679</v>
      </c>
      <c r="I7334">
        <v>7316</v>
      </c>
      <c r="J7334">
        <v>76.209999999999994</v>
      </c>
      <c r="K7334">
        <v>25.2</v>
      </c>
      <c r="L7334" t="s">
        <v>21</v>
      </c>
      <c r="M7334">
        <v>33.75</v>
      </c>
    </row>
    <row r="7335" spans="1:13" x14ac:dyDescent="0.25">
      <c r="A7335" t="s">
        <v>148</v>
      </c>
      <c r="B7335" t="s">
        <v>51</v>
      </c>
      <c r="C7335" t="s">
        <v>15</v>
      </c>
      <c r="D7335" t="s">
        <v>29</v>
      </c>
      <c r="E7335" s="1">
        <v>46779.38</v>
      </c>
      <c r="F7335" t="s">
        <v>30</v>
      </c>
      <c r="G7335">
        <v>18</v>
      </c>
      <c r="H7335">
        <v>1436</v>
      </c>
      <c r="I7335">
        <v>4098</v>
      </c>
      <c r="J7335">
        <v>74.44</v>
      </c>
      <c r="K7335">
        <v>89.79</v>
      </c>
      <c r="L7335" t="s">
        <v>48</v>
      </c>
      <c r="M7335">
        <v>67.14</v>
      </c>
    </row>
    <row r="7336" spans="1:13" hidden="1" x14ac:dyDescent="0.25">
      <c r="A7336" t="s">
        <v>542</v>
      </c>
      <c r="B7336" t="s">
        <v>54</v>
      </c>
      <c r="C7336" t="s">
        <v>15</v>
      </c>
      <c r="D7336" t="s">
        <v>24</v>
      </c>
      <c r="E7336" s="1">
        <v>51026.93</v>
      </c>
      <c r="F7336" t="s">
        <v>30</v>
      </c>
      <c r="G7336">
        <v>4</v>
      </c>
      <c r="H7336">
        <v>6456</v>
      </c>
      <c r="I7336">
        <v>608</v>
      </c>
      <c r="J7336">
        <v>94.4</v>
      </c>
      <c r="K7336">
        <v>50.65</v>
      </c>
      <c r="L7336" t="s">
        <v>33</v>
      </c>
      <c r="M7336">
        <v>48.64</v>
      </c>
    </row>
    <row r="7337" spans="1:13" x14ac:dyDescent="0.25">
      <c r="A7337" t="s">
        <v>471</v>
      </c>
      <c r="B7337" t="s">
        <v>54</v>
      </c>
      <c r="C7337" t="s">
        <v>15</v>
      </c>
      <c r="D7337" t="s">
        <v>29</v>
      </c>
      <c r="E7337" s="1">
        <v>148027.37</v>
      </c>
      <c r="F7337" t="s">
        <v>30</v>
      </c>
      <c r="G7337">
        <v>14</v>
      </c>
      <c r="H7337">
        <v>526</v>
      </c>
      <c r="I7337">
        <v>6066</v>
      </c>
      <c r="J7337">
        <v>77.540000000000006</v>
      </c>
      <c r="K7337">
        <v>12.59</v>
      </c>
      <c r="L7337" t="s">
        <v>58</v>
      </c>
      <c r="M7337">
        <v>37.71</v>
      </c>
    </row>
    <row r="7338" spans="1:13" x14ac:dyDescent="0.25">
      <c r="A7338" t="s">
        <v>168</v>
      </c>
      <c r="B7338" t="s">
        <v>23</v>
      </c>
      <c r="C7338" t="s">
        <v>15</v>
      </c>
      <c r="D7338" t="s">
        <v>29</v>
      </c>
      <c r="E7338" s="1">
        <v>93021.78</v>
      </c>
      <c r="F7338" t="s">
        <v>30</v>
      </c>
      <c r="G7338">
        <v>7</v>
      </c>
      <c r="H7338">
        <v>8104</v>
      </c>
      <c r="I7338">
        <v>2159</v>
      </c>
      <c r="J7338">
        <v>23.33</v>
      </c>
      <c r="K7338">
        <v>85.26</v>
      </c>
      <c r="L7338" t="s">
        <v>33</v>
      </c>
      <c r="M7338">
        <v>61.46</v>
      </c>
    </row>
    <row r="7339" spans="1:13" x14ac:dyDescent="0.25">
      <c r="A7339" t="s">
        <v>209</v>
      </c>
      <c r="B7339" t="s">
        <v>20</v>
      </c>
      <c r="C7339" t="s">
        <v>15</v>
      </c>
      <c r="D7339" t="s">
        <v>29</v>
      </c>
      <c r="E7339" s="1">
        <v>43941.24</v>
      </c>
      <c r="F7339" t="s">
        <v>30</v>
      </c>
      <c r="G7339">
        <v>2</v>
      </c>
      <c r="H7339">
        <v>9063</v>
      </c>
      <c r="I7339">
        <v>1016</v>
      </c>
      <c r="J7339">
        <v>99.57</v>
      </c>
      <c r="K7339">
        <v>59.56</v>
      </c>
      <c r="L7339" t="s">
        <v>48</v>
      </c>
      <c r="M7339">
        <v>79.67</v>
      </c>
    </row>
    <row r="7340" spans="1:13" hidden="1" x14ac:dyDescent="0.25">
      <c r="A7340" t="s">
        <v>450</v>
      </c>
      <c r="B7340" t="s">
        <v>23</v>
      </c>
      <c r="C7340" t="s">
        <v>35</v>
      </c>
      <c r="D7340" t="s">
        <v>24</v>
      </c>
      <c r="E7340" s="1">
        <v>118288.43</v>
      </c>
      <c r="F7340" t="s">
        <v>17</v>
      </c>
      <c r="G7340">
        <v>3</v>
      </c>
      <c r="H7340">
        <v>7222</v>
      </c>
      <c r="I7340">
        <v>6247</v>
      </c>
      <c r="J7340">
        <v>78.44</v>
      </c>
      <c r="K7340">
        <v>4.7</v>
      </c>
      <c r="L7340" t="s">
        <v>18</v>
      </c>
      <c r="M7340">
        <v>58.03</v>
      </c>
    </row>
    <row r="7341" spans="1:13" x14ac:dyDescent="0.25">
      <c r="A7341" t="s">
        <v>515</v>
      </c>
      <c r="B7341" t="s">
        <v>23</v>
      </c>
      <c r="C7341" t="s">
        <v>35</v>
      </c>
      <c r="D7341" t="s">
        <v>29</v>
      </c>
      <c r="E7341" s="1">
        <v>136381.34</v>
      </c>
      <c r="F7341" t="s">
        <v>25</v>
      </c>
      <c r="G7341">
        <v>10</v>
      </c>
      <c r="H7341">
        <v>2089</v>
      </c>
      <c r="I7341">
        <v>4560</v>
      </c>
      <c r="J7341">
        <v>83.94</v>
      </c>
      <c r="K7341">
        <v>33.729999999999997</v>
      </c>
      <c r="L7341" t="s">
        <v>31</v>
      </c>
      <c r="M7341">
        <v>66.349999999999994</v>
      </c>
    </row>
    <row r="7342" spans="1:13" x14ac:dyDescent="0.25">
      <c r="A7342" t="s">
        <v>63</v>
      </c>
      <c r="B7342" t="s">
        <v>39</v>
      </c>
      <c r="C7342" t="s">
        <v>15</v>
      </c>
      <c r="D7342" t="s">
        <v>29</v>
      </c>
      <c r="E7342" s="1">
        <v>127011.56</v>
      </c>
      <c r="F7342" t="s">
        <v>45</v>
      </c>
      <c r="G7342">
        <v>13</v>
      </c>
      <c r="H7342">
        <v>3006</v>
      </c>
      <c r="I7342">
        <v>6312</v>
      </c>
      <c r="J7342">
        <v>82.3</v>
      </c>
      <c r="K7342">
        <v>20.72</v>
      </c>
      <c r="L7342" t="s">
        <v>26</v>
      </c>
      <c r="M7342">
        <v>30.24</v>
      </c>
    </row>
    <row r="7343" spans="1:13" hidden="1" x14ac:dyDescent="0.25">
      <c r="A7343" t="s">
        <v>420</v>
      </c>
      <c r="B7343" t="s">
        <v>23</v>
      </c>
      <c r="C7343" t="s">
        <v>35</v>
      </c>
      <c r="D7343" t="s">
        <v>24</v>
      </c>
      <c r="E7343" s="1">
        <v>127678.37</v>
      </c>
      <c r="F7343" t="s">
        <v>30</v>
      </c>
      <c r="G7343">
        <v>18</v>
      </c>
      <c r="H7343">
        <v>1230</v>
      </c>
      <c r="I7343">
        <v>4065</v>
      </c>
      <c r="J7343">
        <v>24.62</v>
      </c>
      <c r="K7343">
        <v>51.82</v>
      </c>
      <c r="L7343" t="s">
        <v>26</v>
      </c>
      <c r="M7343">
        <v>70.11</v>
      </c>
    </row>
    <row r="7344" spans="1:13" hidden="1" x14ac:dyDescent="0.25">
      <c r="A7344" t="s">
        <v>601</v>
      </c>
      <c r="B7344" t="s">
        <v>23</v>
      </c>
      <c r="C7344" t="s">
        <v>35</v>
      </c>
      <c r="D7344" t="s">
        <v>24</v>
      </c>
      <c r="E7344" s="1">
        <v>110356.65</v>
      </c>
      <c r="F7344" t="s">
        <v>45</v>
      </c>
      <c r="G7344">
        <v>2</v>
      </c>
      <c r="H7344">
        <v>9327</v>
      </c>
      <c r="I7344">
        <v>1782</v>
      </c>
      <c r="J7344">
        <v>16.8</v>
      </c>
      <c r="K7344">
        <v>32.25</v>
      </c>
      <c r="L7344" t="s">
        <v>48</v>
      </c>
      <c r="M7344">
        <v>65.92</v>
      </c>
    </row>
    <row r="7345" spans="1:13" x14ac:dyDescent="0.25">
      <c r="A7345" t="s">
        <v>333</v>
      </c>
      <c r="B7345" t="s">
        <v>14</v>
      </c>
      <c r="C7345" t="s">
        <v>15</v>
      </c>
      <c r="D7345" t="s">
        <v>29</v>
      </c>
      <c r="E7345" s="1">
        <v>106130.16</v>
      </c>
      <c r="F7345" t="s">
        <v>17</v>
      </c>
      <c r="G7345">
        <v>17</v>
      </c>
      <c r="H7345">
        <v>4893</v>
      </c>
      <c r="I7345">
        <v>1057</v>
      </c>
      <c r="J7345">
        <v>88.93</v>
      </c>
      <c r="K7345">
        <v>3.46</v>
      </c>
      <c r="L7345" t="s">
        <v>48</v>
      </c>
      <c r="M7345">
        <v>33</v>
      </c>
    </row>
    <row r="7346" spans="1:13" hidden="1" x14ac:dyDescent="0.25">
      <c r="A7346" t="s">
        <v>324</v>
      </c>
      <c r="B7346" t="s">
        <v>39</v>
      </c>
      <c r="C7346" t="s">
        <v>35</v>
      </c>
      <c r="D7346" t="s">
        <v>16</v>
      </c>
      <c r="E7346" s="1">
        <v>100779.01</v>
      </c>
      <c r="F7346" t="s">
        <v>30</v>
      </c>
      <c r="G7346">
        <v>18</v>
      </c>
      <c r="H7346">
        <v>5556</v>
      </c>
      <c r="I7346">
        <v>2055</v>
      </c>
      <c r="J7346">
        <v>80.45</v>
      </c>
      <c r="K7346">
        <v>99.2</v>
      </c>
      <c r="L7346" t="s">
        <v>31</v>
      </c>
      <c r="M7346">
        <v>26.98</v>
      </c>
    </row>
    <row r="7347" spans="1:13" hidden="1" x14ac:dyDescent="0.25">
      <c r="A7347" t="s">
        <v>361</v>
      </c>
      <c r="B7347" t="s">
        <v>39</v>
      </c>
      <c r="C7347" t="s">
        <v>35</v>
      </c>
      <c r="D7347" t="s">
        <v>16</v>
      </c>
      <c r="E7347" s="1">
        <v>70772.89</v>
      </c>
      <c r="F7347" t="s">
        <v>17</v>
      </c>
      <c r="G7347">
        <v>18</v>
      </c>
      <c r="H7347">
        <v>7727</v>
      </c>
      <c r="I7347">
        <v>2242</v>
      </c>
      <c r="J7347">
        <v>22.15</v>
      </c>
      <c r="K7347">
        <v>70.98</v>
      </c>
      <c r="L7347" t="s">
        <v>48</v>
      </c>
      <c r="M7347">
        <v>62.83</v>
      </c>
    </row>
    <row r="7348" spans="1:13" hidden="1" x14ac:dyDescent="0.25">
      <c r="A7348" t="s">
        <v>605</v>
      </c>
      <c r="B7348" t="s">
        <v>28</v>
      </c>
      <c r="C7348" t="s">
        <v>15</v>
      </c>
      <c r="D7348" t="s">
        <v>16</v>
      </c>
      <c r="E7348" s="1">
        <v>88555.88</v>
      </c>
      <c r="F7348" t="s">
        <v>25</v>
      </c>
      <c r="G7348">
        <v>14</v>
      </c>
      <c r="H7348">
        <v>2998</v>
      </c>
      <c r="I7348">
        <v>6924</v>
      </c>
      <c r="J7348">
        <v>25.49</v>
      </c>
      <c r="K7348">
        <v>21.42</v>
      </c>
      <c r="L7348" t="s">
        <v>18</v>
      </c>
      <c r="M7348">
        <v>52.77</v>
      </c>
    </row>
    <row r="7349" spans="1:13" hidden="1" x14ac:dyDescent="0.25">
      <c r="A7349" t="s">
        <v>664</v>
      </c>
      <c r="B7349" t="s">
        <v>14</v>
      </c>
      <c r="C7349" t="s">
        <v>15</v>
      </c>
      <c r="D7349" t="s">
        <v>16</v>
      </c>
      <c r="E7349" s="1">
        <v>144907.53</v>
      </c>
      <c r="F7349" t="s">
        <v>37</v>
      </c>
      <c r="G7349">
        <v>10</v>
      </c>
      <c r="H7349">
        <v>1606</v>
      </c>
      <c r="I7349">
        <v>7414</v>
      </c>
      <c r="J7349">
        <v>91.16</v>
      </c>
      <c r="K7349">
        <v>41.26</v>
      </c>
      <c r="L7349" t="s">
        <v>48</v>
      </c>
      <c r="M7349">
        <v>53.8</v>
      </c>
    </row>
    <row r="7350" spans="1:13" x14ac:dyDescent="0.25">
      <c r="A7350" t="s">
        <v>356</v>
      </c>
      <c r="B7350" t="s">
        <v>34</v>
      </c>
      <c r="C7350" t="s">
        <v>15</v>
      </c>
      <c r="D7350" t="s">
        <v>29</v>
      </c>
      <c r="E7350" s="1">
        <v>31824.39</v>
      </c>
      <c r="F7350" t="s">
        <v>45</v>
      </c>
      <c r="G7350">
        <v>13</v>
      </c>
      <c r="H7350">
        <v>7504</v>
      </c>
      <c r="I7350">
        <v>7374</v>
      </c>
      <c r="J7350">
        <v>40.729999999999997</v>
      </c>
      <c r="K7350">
        <v>57.9</v>
      </c>
      <c r="L7350" t="s">
        <v>48</v>
      </c>
      <c r="M7350">
        <v>24.73</v>
      </c>
    </row>
    <row r="7351" spans="1:13" hidden="1" x14ac:dyDescent="0.25">
      <c r="A7351" t="s">
        <v>388</v>
      </c>
      <c r="B7351" t="s">
        <v>28</v>
      </c>
      <c r="C7351" t="s">
        <v>15</v>
      </c>
      <c r="D7351" t="s">
        <v>16</v>
      </c>
      <c r="E7351" s="1">
        <v>120735.87</v>
      </c>
      <c r="F7351" t="s">
        <v>30</v>
      </c>
      <c r="G7351">
        <v>7</v>
      </c>
      <c r="H7351">
        <v>5333</v>
      </c>
      <c r="I7351">
        <v>525</v>
      </c>
      <c r="J7351">
        <v>31.69</v>
      </c>
      <c r="K7351">
        <v>35.43</v>
      </c>
      <c r="L7351" t="s">
        <v>31</v>
      </c>
      <c r="M7351">
        <v>73.95</v>
      </c>
    </row>
    <row r="7352" spans="1:13" hidden="1" x14ac:dyDescent="0.25">
      <c r="A7352" t="s">
        <v>368</v>
      </c>
      <c r="B7352" t="s">
        <v>23</v>
      </c>
      <c r="C7352" t="s">
        <v>15</v>
      </c>
      <c r="D7352" t="s">
        <v>24</v>
      </c>
      <c r="E7352" s="1">
        <v>138184.57999999999</v>
      </c>
      <c r="F7352" t="s">
        <v>25</v>
      </c>
      <c r="G7352">
        <v>18</v>
      </c>
      <c r="H7352">
        <v>4193</v>
      </c>
      <c r="I7352">
        <v>1792</v>
      </c>
      <c r="J7352">
        <v>86.87</v>
      </c>
      <c r="K7352">
        <v>93.83</v>
      </c>
      <c r="L7352" t="s">
        <v>26</v>
      </c>
      <c r="M7352">
        <v>47.03</v>
      </c>
    </row>
    <row r="7353" spans="1:13" hidden="1" x14ac:dyDescent="0.25">
      <c r="A7353" t="s">
        <v>47</v>
      </c>
      <c r="B7353" t="s">
        <v>34</v>
      </c>
      <c r="C7353" t="s">
        <v>15</v>
      </c>
      <c r="D7353" t="s">
        <v>24</v>
      </c>
      <c r="E7353" s="1">
        <v>31662.959999999999</v>
      </c>
      <c r="F7353" t="s">
        <v>17</v>
      </c>
      <c r="G7353">
        <v>4</v>
      </c>
      <c r="H7353">
        <v>1393</v>
      </c>
      <c r="I7353">
        <v>1746</v>
      </c>
      <c r="J7353">
        <v>36.5</v>
      </c>
      <c r="K7353">
        <v>32.89</v>
      </c>
      <c r="L7353" t="s">
        <v>26</v>
      </c>
      <c r="M7353">
        <v>60.64</v>
      </c>
    </row>
    <row r="7354" spans="1:13" hidden="1" x14ac:dyDescent="0.25">
      <c r="A7354" t="s">
        <v>249</v>
      </c>
      <c r="B7354" t="s">
        <v>39</v>
      </c>
      <c r="C7354" t="s">
        <v>15</v>
      </c>
      <c r="D7354" t="s">
        <v>24</v>
      </c>
      <c r="E7354" s="1">
        <v>92368.27</v>
      </c>
      <c r="F7354" t="s">
        <v>17</v>
      </c>
      <c r="G7354">
        <v>6</v>
      </c>
      <c r="H7354">
        <v>4277</v>
      </c>
      <c r="I7354">
        <v>132</v>
      </c>
      <c r="J7354">
        <v>73.5</v>
      </c>
      <c r="K7354">
        <v>89.92</v>
      </c>
      <c r="L7354" t="s">
        <v>31</v>
      </c>
      <c r="M7354">
        <v>32.409999999999997</v>
      </c>
    </row>
    <row r="7355" spans="1:13" hidden="1" x14ac:dyDescent="0.25">
      <c r="A7355" t="s">
        <v>110</v>
      </c>
      <c r="B7355" t="s">
        <v>34</v>
      </c>
      <c r="C7355" t="s">
        <v>35</v>
      </c>
      <c r="D7355" t="s">
        <v>24</v>
      </c>
      <c r="E7355" s="1">
        <v>96385.41</v>
      </c>
      <c r="F7355" t="s">
        <v>45</v>
      </c>
      <c r="G7355">
        <v>7</v>
      </c>
      <c r="H7355">
        <v>5720</v>
      </c>
      <c r="I7355">
        <v>1122</v>
      </c>
      <c r="J7355">
        <v>70.239999999999995</v>
      </c>
      <c r="K7355">
        <v>27.29</v>
      </c>
      <c r="L7355" t="s">
        <v>58</v>
      </c>
      <c r="M7355">
        <v>42.43</v>
      </c>
    </row>
    <row r="7356" spans="1:13" x14ac:dyDescent="0.25">
      <c r="A7356" t="s">
        <v>59</v>
      </c>
      <c r="B7356" t="s">
        <v>23</v>
      </c>
      <c r="C7356" t="s">
        <v>15</v>
      </c>
      <c r="D7356" t="s">
        <v>29</v>
      </c>
      <c r="E7356" s="1">
        <v>63725.43</v>
      </c>
      <c r="F7356" t="s">
        <v>37</v>
      </c>
      <c r="G7356">
        <v>4</v>
      </c>
      <c r="H7356">
        <v>5314</v>
      </c>
      <c r="I7356">
        <v>9869</v>
      </c>
      <c r="J7356">
        <v>86</v>
      </c>
      <c r="K7356">
        <v>53.84</v>
      </c>
      <c r="L7356" t="s">
        <v>33</v>
      </c>
      <c r="M7356">
        <v>70.86</v>
      </c>
    </row>
    <row r="7357" spans="1:13" hidden="1" x14ac:dyDescent="0.25">
      <c r="A7357" t="s">
        <v>347</v>
      </c>
      <c r="B7357" t="s">
        <v>51</v>
      </c>
      <c r="C7357" t="s">
        <v>35</v>
      </c>
      <c r="D7357" t="s">
        <v>24</v>
      </c>
      <c r="E7357" s="1">
        <v>89800.49</v>
      </c>
      <c r="F7357" t="s">
        <v>30</v>
      </c>
      <c r="G7357">
        <v>15</v>
      </c>
      <c r="H7357">
        <v>7440</v>
      </c>
      <c r="I7357">
        <v>5983</v>
      </c>
      <c r="J7357">
        <v>35.31</v>
      </c>
      <c r="K7357">
        <v>43.8</v>
      </c>
      <c r="L7357" t="s">
        <v>31</v>
      </c>
      <c r="M7357">
        <v>72.510000000000005</v>
      </c>
    </row>
    <row r="7358" spans="1:13" x14ac:dyDescent="0.25">
      <c r="A7358" t="s">
        <v>304</v>
      </c>
      <c r="B7358" t="s">
        <v>51</v>
      </c>
      <c r="C7358" t="s">
        <v>35</v>
      </c>
      <c r="D7358" t="s">
        <v>29</v>
      </c>
      <c r="E7358" s="1">
        <v>38680.82</v>
      </c>
      <c r="F7358" t="s">
        <v>37</v>
      </c>
      <c r="G7358">
        <v>16</v>
      </c>
      <c r="H7358">
        <v>5497</v>
      </c>
      <c r="I7358">
        <v>7039</v>
      </c>
      <c r="J7358">
        <v>24.49</v>
      </c>
      <c r="K7358">
        <v>93.24</v>
      </c>
      <c r="L7358" t="s">
        <v>31</v>
      </c>
      <c r="M7358">
        <v>28.2</v>
      </c>
    </row>
    <row r="7359" spans="1:13" hidden="1" x14ac:dyDescent="0.25">
      <c r="A7359" t="s">
        <v>486</v>
      </c>
      <c r="B7359" t="s">
        <v>54</v>
      </c>
      <c r="C7359" t="s">
        <v>15</v>
      </c>
      <c r="D7359" t="s">
        <v>16</v>
      </c>
      <c r="E7359" s="1">
        <v>84397.34</v>
      </c>
      <c r="F7359" t="s">
        <v>37</v>
      </c>
      <c r="G7359">
        <v>7</v>
      </c>
      <c r="H7359">
        <v>2042</v>
      </c>
      <c r="I7359">
        <v>7568</v>
      </c>
      <c r="J7359">
        <v>76.209999999999994</v>
      </c>
      <c r="K7359">
        <v>24.85</v>
      </c>
      <c r="L7359" t="s">
        <v>18</v>
      </c>
      <c r="M7359">
        <v>42.34</v>
      </c>
    </row>
    <row r="7360" spans="1:13" hidden="1" x14ac:dyDescent="0.25">
      <c r="A7360" t="s">
        <v>247</v>
      </c>
      <c r="B7360" t="s">
        <v>39</v>
      </c>
      <c r="C7360" t="s">
        <v>35</v>
      </c>
      <c r="D7360" t="s">
        <v>16</v>
      </c>
      <c r="E7360" s="1">
        <v>107265.02</v>
      </c>
      <c r="F7360" t="s">
        <v>25</v>
      </c>
      <c r="G7360">
        <v>12</v>
      </c>
      <c r="H7360">
        <v>1079</v>
      </c>
      <c r="I7360">
        <v>304</v>
      </c>
      <c r="J7360">
        <v>25.75</v>
      </c>
      <c r="K7360">
        <v>2.2200000000000002</v>
      </c>
      <c r="L7360" t="s">
        <v>58</v>
      </c>
      <c r="M7360">
        <v>27.05</v>
      </c>
    </row>
    <row r="7361" spans="1:13" x14ac:dyDescent="0.25">
      <c r="A7361" t="s">
        <v>623</v>
      </c>
      <c r="B7361" t="s">
        <v>20</v>
      </c>
      <c r="C7361" t="s">
        <v>15</v>
      </c>
      <c r="D7361" t="s">
        <v>29</v>
      </c>
      <c r="E7361" s="1">
        <v>63469.599999999999</v>
      </c>
      <c r="F7361" t="s">
        <v>17</v>
      </c>
      <c r="G7361">
        <v>15</v>
      </c>
      <c r="H7361">
        <v>2058</v>
      </c>
      <c r="I7361">
        <v>4859</v>
      </c>
      <c r="J7361">
        <v>27.46</v>
      </c>
      <c r="K7361">
        <v>22.57</v>
      </c>
      <c r="L7361" t="s">
        <v>42</v>
      </c>
      <c r="M7361">
        <v>25.79</v>
      </c>
    </row>
    <row r="7362" spans="1:13" x14ac:dyDescent="0.25">
      <c r="A7362" t="s">
        <v>256</v>
      </c>
      <c r="B7362" t="s">
        <v>20</v>
      </c>
      <c r="C7362" t="s">
        <v>35</v>
      </c>
      <c r="D7362" t="s">
        <v>29</v>
      </c>
      <c r="E7362" s="1">
        <v>83655.53</v>
      </c>
      <c r="F7362" t="s">
        <v>17</v>
      </c>
      <c r="G7362">
        <v>10</v>
      </c>
      <c r="H7362">
        <v>761</v>
      </c>
      <c r="I7362">
        <v>4011</v>
      </c>
      <c r="J7362">
        <v>74.19</v>
      </c>
      <c r="K7362">
        <v>40.98</v>
      </c>
      <c r="L7362" t="s">
        <v>33</v>
      </c>
      <c r="M7362">
        <v>53.62</v>
      </c>
    </row>
    <row r="7363" spans="1:13" hidden="1" x14ac:dyDescent="0.25">
      <c r="A7363" t="s">
        <v>120</v>
      </c>
      <c r="B7363" t="s">
        <v>28</v>
      </c>
      <c r="C7363" t="s">
        <v>35</v>
      </c>
      <c r="D7363" t="s">
        <v>24</v>
      </c>
      <c r="E7363" s="1">
        <v>97704.94</v>
      </c>
      <c r="F7363" t="s">
        <v>37</v>
      </c>
      <c r="G7363">
        <v>0</v>
      </c>
      <c r="H7363">
        <v>2801</v>
      </c>
      <c r="I7363">
        <v>3404</v>
      </c>
      <c r="J7363">
        <v>57.71</v>
      </c>
      <c r="K7363">
        <v>50.85</v>
      </c>
      <c r="L7363" t="s">
        <v>26</v>
      </c>
      <c r="M7363">
        <v>36.270000000000003</v>
      </c>
    </row>
    <row r="7364" spans="1:13" hidden="1" x14ac:dyDescent="0.25">
      <c r="A7364" t="s">
        <v>275</v>
      </c>
      <c r="B7364" t="s">
        <v>20</v>
      </c>
      <c r="C7364" t="s">
        <v>35</v>
      </c>
      <c r="D7364" t="s">
        <v>24</v>
      </c>
      <c r="E7364" s="1">
        <v>92758.26</v>
      </c>
      <c r="F7364" t="s">
        <v>37</v>
      </c>
      <c r="G7364">
        <v>17</v>
      </c>
      <c r="H7364">
        <v>7021</v>
      </c>
      <c r="I7364">
        <v>4652</v>
      </c>
      <c r="J7364">
        <v>88.22</v>
      </c>
      <c r="K7364">
        <v>20.39</v>
      </c>
      <c r="L7364" t="s">
        <v>42</v>
      </c>
      <c r="M7364">
        <v>47.03</v>
      </c>
    </row>
    <row r="7365" spans="1:13" x14ac:dyDescent="0.25">
      <c r="A7365" t="s">
        <v>377</v>
      </c>
      <c r="B7365" t="s">
        <v>54</v>
      </c>
      <c r="C7365" t="s">
        <v>15</v>
      </c>
      <c r="D7365" t="s">
        <v>29</v>
      </c>
      <c r="E7365" s="1">
        <v>110443.49</v>
      </c>
      <c r="F7365" t="s">
        <v>17</v>
      </c>
      <c r="G7365">
        <v>6</v>
      </c>
      <c r="H7365">
        <v>6186</v>
      </c>
      <c r="I7365">
        <v>4988</v>
      </c>
      <c r="J7365">
        <v>80.05</v>
      </c>
      <c r="K7365">
        <v>43.47</v>
      </c>
      <c r="L7365" t="s">
        <v>48</v>
      </c>
      <c r="M7365">
        <v>44.84</v>
      </c>
    </row>
    <row r="7366" spans="1:13" hidden="1" x14ac:dyDescent="0.25">
      <c r="A7366" t="s">
        <v>542</v>
      </c>
      <c r="B7366" t="s">
        <v>14</v>
      </c>
      <c r="C7366" t="s">
        <v>35</v>
      </c>
      <c r="D7366" t="s">
        <v>16</v>
      </c>
      <c r="E7366" s="1">
        <v>31338.61</v>
      </c>
      <c r="F7366" t="s">
        <v>25</v>
      </c>
      <c r="G7366">
        <v>7</v>
      </c>
      <c r="H7366">
        <v>2219</v>
      </c>
      <c r="I7366">
        <v>1878</v>
      </c>
      <c r="J7366">
        <v>28.57</v>
      </c>
      <c r="K7366">
        <v>79.94</v>
      </c>
      <c r="L7366" t="s">
        <v>33</v>
      </c>
      <c r="M7366">
        <v>56.13</v>
      </c>
    </row>
    <row r="7367" spans="1:13" hidden="1" x14ac:dyDescent="0.25">
      <c r="A7367" t="s">
        <v>223</v>
      </c>
      <c r="B7367" t="s">
        <v>23</v>
      </c>
      <c r="C7367" t="s">
        <v>15</v>
      </c>
      <c r="D7367" t="s">
        <v>16</v>
      </c>
      <c r="E7367" s="1">
        <v>46847.839999999997</v>
      </c>
      <c r="F7367" t="s">
        <v>45</v>
      </c>
      <c r="G7367">
        <v>14</v>
      </c>
      <c r="H7367">
        <v>6918</v>
      </c>
      <c r="I7367">
        <v>3326</v>
      </c>
      <c r="J7367">
        <v>80.81</v>
      </c>
      <c r="K7367">
        <v>49.84</v>
      </c>
      <c r="L7367" t="s">
        <v>58</v>
      </c>
      <c r="M7367">
        <v>53.04</v>
      </c>
    </row>
    <row r="7368" spans="1:13" x14ac:dyDescent="0.25">
      <c r="A7368" t="s">
        <v>635</v>
      </c>
      <c r="B7368" t="s">
        <v>23</v>
      </c>
      <c r="C7368" t="s">
        <v>15</v>
      </c>
      <c r="D7368" t="s">
        <v>29</v>
      </c>
      <c r="E7368" s="1">
        <v>118917.81</v>
      </c>
      <c r="F7368" t="s">
        <v>25</v>
      </c>
      <c r="G7368">
        <v>11</v>
      </c>
      <c r="H7368">
        <v>2131</v>
      </c>
      <c r="I7368">
        <v>1105</v>
      </c>
      <c r="J7368">
        <v>54.89</v>
      </c>
      <c r="K7368">
        <v>92.65</v>
      </c>
      <c r="L7368" t="s">
        <v>26</v>
      </c>
      <c r="M7368">
        <v>61</v>
      </c>
    </row>
    <row r="7369" spans="1:13" hidden="1" x14ac:dyDescent="0.25">
      <c r="A7369" t="s">
        <v>663</v>
      </c>
      <c r="B7369" t="s">
        <v>39</v>
      </c>
      <c r="C7369" t="s">
        <v>35</v>
      </c>
      <c r="D7369" t="s">
        <v>24</v>
      </c>
      <c r="E7369" s="1">
        <v>31375.13</v>
      </c>
      <c r="F7369" t="s">
        <v>37</v>
      </c>
      <c r="G7369">
        <v>19</v>
      </c>
      <c r="H7369">
        <v>745</v>
      </c>
      <c r="I7369">
        <v>5143</v>
      </c>
      <c r="J7369">
        <v>46.96</v>
      </c>
      <c r="K7369">
        <v>60.73</v>
      </c>
      <c r="L7369" t="s">
        <v>31</v>
      </c>
      <c r="M7369">
        <v>56.93</v>
      </c>
    </row>
    <row r="7370" spans="1:13" x14ac:dyDescent="0.25">
      <c r="A7370" t="s">
        <v>277</v>
      </c>
      <c r="B7370" t="s">
        <v>23</v>
      </c>
      <c r="C7370" t="s">
        <v>35</v>
      </c>
      <c r="D7370" t="s">
        <v>29</v>
      </c>
      <c r="E7370" s="1">
        <v>115544.89</v>
      </c>
      <c r="F7370" t="s">
        <v>37</v>
      </c>
      <c r="G7370">
        <v>7</v>
      </c>
      <c r="H7370">
        <v>735</v>
      </c>
      <c r="I7370">
        <v>5273</v>
      </c>
      <c r="J7370">
        <v>97.69</v>
      </c>
      <c r="K7370">
        <v>5.54</v>
      </c>
      <c r="L7370" t="s">
        <v>33</v>
      </c>
      <c r="M7370">
        <v>40.22</v>
      </c>
    </row>
    <row r="7371" spans="1:13" x14ac:dyDescent="0.25">
      <c r="A7371" t="s">
        <v>63</v>
      </c>
      <c r="B7371" t="s">
        <v>54</v>
      </c>
      <c r="C7371" t="s">
        <v>15</v>
      </c>
      <c r="D7371" t="s">
        <v>29</v>
      </c>
      <c r="E7371" s="1">
        <v>58067.01</v>
      </c>
      <c r="F7371" t="s">
        <v>37</v>
      </c>
      <c r="G7371">
        <v>8</v>
      </c>
      <c r="H7371">
        <v>7295</v>
      </c>
      <c r="I7371">
        <v>7342</v>
      </c>
      <c r="J7371">
        <v>82.47</v>
      </c>
      <c r="K7371">
        <v>15.57</v>
      </c>
      <c r="L7371" t="s">
        <v>31</v>
      </c>
      <c r="M7371">
        <v>50.61</v>
      </c>
    </row>
    <row r="7372" spans="1:13" hidden="1" x14ac:dyDescent="0.25">
      <c r="A7372" t="s">
        <v>578</v>
      </c>
      <c r="B7372" t="s">
        <v>51</v>
      </c>
      <c r="C7372" t="s">
        <v>15</v>
      </c>
      <c r="D7372" t="s">
        <v>16</v>
      </c>
      <c r="E7372" s="1">
        <v>128144.47</v>
      </c>
      <c r="F7372" t="s">
        <v>30</v>
      </c>
      <c r="G7372">
        <v>6</v>
      </c>
      <c r="H7372">
        <v>1200</v>
      </c>
      <c r="I7372">
        <v>8161</v>
      </c>
      <c r="J7372">
        <v>12.93</v>
      </c>
      <c r="K7372">
        <v>6.65</v>
      </c>
      <c r="L7372" t="s">
        <v>26</v>
      </c>
      <c r="M7372">
        <v>41.12</v>
      </c>
    </row>
    <row r="7373" spans="1:13" hidden="1" x14ac:dyDescent="0.25">
      <c r="A7373" t="s">
        <v>342</v>
      </c>
      <c r="B7373" t="s">
        <v>23</v>
      </c>
      <c r="C7373" t="s">
        <v>15</v>
      </c>
      <c r="D7373" t="s">
        <v>24</v>
      </c>
      <c r="E7373" s="1">
        <v>147702.14000000001</v>
      </c>
      <c r="F7373" t="s">
        <v>30</v>
      </c>
      <c r="G7373">
        <v>2</v>
      </c>
      <c r="H7373">
        <v>3947</v>
      </c>
      <c r="I7373">
        <v>4575</v>
      </c>
      <c r="J7373">
        <v>13.97</v>
      </c>
      <c r="K7373">
        <v>36.18</v>
      </c>
      <c r="L7373" t="s">
        <v>33</v>
      </c>
      <c r="M7373">
        <v>31.46</v>
      </c>
    </row>
    <row r="7374" spans="1:13" hidden="1" x14ac:dyDescent="0.25">
      <c r="A7374" t="s">
        <v>277</v>
      </c>
      <c r="B7374" t="s">
        <v>28</v>
      </c>
      <c r="C7374" t="s">
        <v>15</v>
      </c>
      <c r="D7374" t="s">
        <v>24</v>
      </c>
      <c r="E7374" s="1">
        <v>139108.04</v>
      </c>
      <c r="F7374" t="s">
        <v>17</v>
      </c>
      <c r="G7374">
        <v>13</v>
      </c>
      <c r="H7374">
        <v>4862</v>
      </c>
      <c r="I7374">
        <v>6505</v>
      </c>
      <c r="J7374">
        <v>48.18</v>
      </c>
      <c r="K7374">
        <v>85.1</v>
      </c>
      <c r="L7374" t="s">
        <v>48</v>
      </c>
      <c r="M7374">
        <v>54.91</v>
      </c>
    </row>
    <row r="7375" spans="1:13" hidden="1" x14ac:dyDescent="0.25">
      <c r="A7375" t="s">
        <v>308</v>
      </c>
      <c r="B7375" t="s">
        <v>54</v>
      </c>
      <c r="C7375" t="s">
        <v>35</v>
      </c>
      <c r="D7375" t="s">
        <v>16</v>
      </c>
      <c r="E7375" s="1">
        <v>47332.63</v>
      </c>
      <c r="F7375" t="s">
        <v>45</v>
      </c>
      <c r="G7375">
        <v>6</v>
      </c>
      <c r="H7375">
        <v>4467</v>
      </c>
      <c r="I7375">
        <v>6778</v>
      </c>
      <c r="J7375">
        <v>74.23</v>
      </c>
      <c r="K7375">
        <v>90.13</v>
      </c>
      <c r="L7375" t="s">
        <v>33</v>
      </c>
      <c r="M7375">
        <v>43.55</v>
      </c>
    </row>
    <row r="7376" spans="1:13" hidden="1" x14ac:dyDescent="0.25">
      <c r="A7376" t="s">
        <v>372</v>
      </c>
      <c r="B7376" t="s">
        <v>54</v>
      </c>
      <c r="C7376" t="s">
        <v>15</v>
      </c>
      <c r="D7376" t="s">
        <v>16</v>
      </c>
      <c r="E7376" s="1">
        <v>78210.86</v>
      </c>
      <c r="F7376" t="s">
        <v>25</v>
      </c>
      <c r="G7376">
        <v>5</v>
      </c>
      <c r="H7376">
        <v>3432</v>
      </c>
      <c r="I7376">
        <v>6733</v>
      </c>
      <c r="J7376">
        <v>46.26</v>
      </c>
      <c r="K7376">
        <v>35.659999999999997</v>
      </c>
      <c r="L7376" t="s">
        <v>21</v>
      </c>
      <c r="M7376">
        <v>64.94</v>
      </c>
    </row>
    <row r="7377" spans="1:13" hidden="1" x14ac:dyDescent="0.25">
      <c r="A7377" t="s">
        <v>285</v>
      </c>
      <c r="B7377" t="s">
        <v>23</v>
      </c>
      <c r="C7377" t="s">
        <v>15</v>
      </c>
      <c r="D7377" t="s">
        <v>16</v>
      </c>
      <c r="E7377" s="1">
        <v>80717.039999999994</v>
      </c>
      <c r="F7377" t="s">
        <v>25</v>
      </c>
      <c r="G7377">
        <v>17</v>
      </c>
      <c r="H7377">
        <v>2629</v>
      </c>
      <c r="I7377">
        <v>4326</v>
      </c>
      <c r="J7377">
        <v>34.409999999999997</v>
      </c>
      <c r="K7377">
        <v>89.44</v>
      </c>
      <c r="L7377" t="s">
        <v>26</v>
      </c>
      <c r="M7377">
        <v>71.73</v>
      </c>
    </row>
    <row r="7378" spans="1:13" x14ac:dyDescent="0.25">
      <c r="A7378" t="s">
        <v>434</v>
      </c>
      <c r="B7378" t="s">
        <v>14</v>
      </c>
      <c r="C7378" t="s">
        <v>15</v>
      </c>
      <c r="D7378" t="s">
        <v>29</v>
      </c>
      <c r="E7378" s="1">
        <v>95423.32</v>
      </c>
      <c r="F7378" t="s">
        <v>45</v>
      </c>
      <c r="G7378">
        <v>6</v>
      </c>
      <c r="H7378">
        <v>7932</v>
      </c>
      <c r="I7378">
        <v>4747</v>
      </c>
      <c r="J7378">
        <v>94.64</v>
      </c>
      <c r="K7378">
        <v>8.18</v>
      </c>
      <c r="L7378" t="s">
        <v>26</v>
      </c>
      <c r="M7378">
        <v>54.7</v>
      </c>
    </row>
    <row r="7379" spans="1:13" x14ac:dyDescent="0.25">
      <c r="A7379" t="s">
        <v>618</v>
      </c>
      <c r="B7379" t="s">
        <v>14</v>
      </c>
      <c r="C7379" t="s">
        <v>15</v>
      </c>
      <c r="D7379" t="s">
        <v>29</v>
      </c>
      <c r="E7379" s="1">
        <v>105807.79</v>
      </c>
      <c r="F7379" t="s">
        <v>45</v>
      </c>
      <c r="G7379">
        <v>16</v>
      </c>
      <c r="H7379">
        <v>8432</v>
      </c>
      <c r="I7379">
        <v>569</v>
      </c>
      <c r="J7379">
        <v>56.43</v>
      </c>
      <c r="K7379">
        <v>33.35</v>
      </c>
      <c r="L7379" t="s">
        <v>42</v>
      </c>
      <c r="M7379">
        <v>52.05</v>
      </c>
    </row>
    <row r="7380" spans="1:13" x14ac:dyDescent="0.25">
      <c r="A7380" t="s">
        <v>115</v>
      </c>
      <c r="B7380" t="s">
        <v>39</v>
      </c>
      <c r="C7380" t="s">
        <v>15</v>
      </c>
      <c r="D7380" t="s">
        <v>29</v>
      </c>
      <c r="E7380" s="1">
        <v>76304.47</v>
      </c>
      <c r="F7380" t="s">
        <v>25</v>
      </c>
      <c r="G7380">
        <v>13</v>
      </c>
      <c r="H7380">
        <v>8856</v>
      </c>
      <c r="I7380">
        <v>6591</v>
      </c>
      <c r="J7380">
        <v>56.64</v>
      </c>
      <c r="K7380">
        <v>40.6</v>
      </c>
      <c r="L7380" t="s">
        <v>26</v>
      </c>
      <c r="M7380">
        <v>68.48</v>
      </c>
    </row>
    <row r="7381" spans="1:13" hidden="1" x14ac:dyDescent="0.25">
      <c r="A7381" t="s">
        <v>264</v>
      </c>
      <c r="B7381" t="s">
        <v>20</v>
      </c>
      <c r="C7381" t="s">
        <v>35</v>
      </c>
      <c r="D7381" t="s">
        <v>16</v>
      </c>
      <c r="E7381" s="1">
        <v>147456.18</v>
      </c>
      <c r="F7381" t="s">
        <v>45</v>
      </c>
      <c r="G7381">
        <v>18</v>
      </c>
      <c r="H7381">
        <v>2062</v>
      </c>
      <c r="I7381">
        <v>163</v>
      </c>
      <c r="J7381">
        <v>37.9</v>
      </c>
      <c r="K7381">
        <v>50.96</v>
      </c>
      <c r="L7381" t="s">
        <v>58</v>
      </c>
      <c r="M7381">
        <v>43.82</v>
      </c>
    </row>
    <row r="7382" spans="1:13" x14ac:dyDescent="0.25">
      <c r="A7382" t="s">
        <v>527</v>
      </c>
      <c r="B7382" t="s">
        <v>23</v>
      </c>
      <c r="C7382" t="s">
        <v>15</v>
      </c>
      <c r="D7382" t="s">
        <v>29</v>
      </c>
      <c r="E7382" s="1">
        <v>144981.66</v>
      </c>
      <c r="F7382" t="s">
        <v>25</v>
      </c>
      <c r="G7382">
        <v>13</v>
      </c>
      <c r="H7382">
        <v>3303</v>
      </c>
      <c r="I7382">
        <v>5320</v>
      </c>
      <c r="J7382">
        <v>48.56</v>
      </c>
      <c r="K7382">
        <v>13.43</v>
      </c>
      <c r="L7382" t="s">
        <v>42</v>
      </c>
      <c r="M7382">
        <v>47.91</v>
      </c>
    </row>
    <row r="7383" spans="1:13" hidden="1" x14ac:dyDescent="0.25">
      <c r="A7383" t="s">
        <v>581</v>
      </c>
      <c r="B7383" t="s">
        <v>14</v>
      </c>
      <c r="C7383" t="s">
        <v>15</v>
      </c>
      <c r="D7383" t="s">
        <v>16</v>
      </c>
      <c r="E7383" s="1">
        <v>116134.44</v>
      </c>
      <c r="F7383" t="s">
        <v>30</v>
      </c>
      <c r="G7383">
        <v>6</v>
      </c>
      <c r="H7383">
        <v>7011</v>
      </c>
      <c r="I7383">
        <v>8215</v>
      </c>
      <c r="J7383">
        <v>5.61</v>
      </c>
      <c r="K7383">
        <v>19.96</v>
      </c>
      <c r="L7383" t="s">
        <v>18</v>
      </c>
      <c r="M7383">
        <v>54.09</v>
      </c>
    </row>
    <row r="7384" spans="1:13" x14ac:dyDescent="0.25">
      <c r="A7384" t="s">
        <v>61</v>
      </c>
      <c r="B7384" t="s">
        <v>23</v>
      </c>
      <c r="C7384" t="s">
        <v>15</v>
      </c>
      <c r="D7384" t="s">
        <v>29</v>
      </c>
      <c r="E7384" s="1">
        <v>31281.200000000001</v>
      </c>
      <c r="F7384" t="s">
        <v>30</v>
      </c>
      <c r="G7384">
        <v>15</v>
      </c>
      <c r="H7384">
        <v>5513</v>
      </c>
      <c r="I7384">
        <v>3419</v>
      </c>
      <c r="J7384">
        <v>65.53</v>
      </c>
      <c r="K7384">
        <v>35.21</v>
      </c>
      <c r="L7384" t="s">
        <v>26</v>
      </c>
      <c r="M7384">
        <v>42.84</v>
      </c>
    </row>
    <row r="7385" spans="1:13" hidden="1" x14ac:dyDescent="0.25">
      <c r="A7385" t="s">
        <v>247</v>
      </c>
      <c r="B7385" t="s">
        <v>20</v>
      </c>
      <c r="C7385" t="s">
        <v>35</v>
      </c>
      <c r="D7385" t="s">
        <v>16</v>
      </c>
      <c r="E7385" s="1">
        <v>64224.36</v>
      </c>
      <c r="F7385" t="s">
        <v>25</v>
      </c>
      <c r="G7385">
        <v>11</v>
      </c>
      <c r="H7385">
        <v>5441</v>
      </c>
      <c r="I7385">
        <v>753</v>
      </c>
      <c r="J7385">
        <v>5.62</v>
      </c>
      <c r="K7385">
        <v>87.62</v>
      </c>
      <c r="L7385" t="s">
        <v>31</v>
      </c>
      <c r="M7385">
        <v>47.44</v>
      </c>
    </row>
    <row r="7386" spans="1:13" hidden="1" x14ac:dyDescent="0.25">
      <c r="A7386" t="s">
        <v>555</v>
      </c>
      <c r="B7386" t="s">
        <v>23</v>
      </c>
      <c r="C7386" t="s">
        <v>15</v>
      </c>
      <c r="D7386" t="s">
        <v>16</v>
      </c>
      <c r="E7386" s="1">
        <v>138364.85</v>
      </c>
      <c r="F7386" t="s">
        <v>25</v>
      </c>
      <c r="G7386">
        <v>7</v>
      </c>
      <c r="H7386">
        <v>9252</v>
      </c>
      <c r="I7386">
        <v>8966</v>
      </c>
      <c r="J7386">
        <v>65.84</v>
      </c>
      <c r="K7386">
        <v>47.85</v>
      </c>
      <c r="L7386" t="s">
        <v>42</v>
      </c>
      <c r="M7386">
        <v>37.46</v>
      </c>
    </row>
    <row r="7387" spans="1:13" x14ac:dyDescent="0.25">
      <c r="A7387" t="s">
        <v>386</v>
      </c>
      <c r="B7387" t="s">
        <v>14</v>
      </c>
      <c r="C7387" t="s">
        <v>15</v>
      </c>
      <c r="D7387" t="s">
        <v>29</v>
      </c>
      <c r="E7387" s="1">
        <v>99217.84</v>
      </c>
      <c r="F7387" t="s">
        <v>30</v>
      </c>
      <c r="G7387">
        <v>0</v>
      </c>
      <c r="H7387">
        <v>7333</v>
      </c>
      <c r="I7387">
        <v>1541</v>
      </c>
      <c r="J7387">
        <v>79.8</v>
      </c>
      <c r="K7387">
        <v>20.75</v>
      </c>
      <c r="L7387" t="s">
        <v>18</v>
      </c>
      <c r="M7387">
        <v>79.33</v>
      </c>
    </row>
    <row r="7388" spans="1:13" x14ac:dyDescent="0.25">
      <c r="A7388" t="s">
        <v>430</v>
      </c>
      <c r="B7388" t="s">
        <v>39</v>
      </c>
      <c r="C7388" t="s">
        <v>15</v>
      </c>
      <c r="D7388" t="s">
        <v>29</v>
      </c>
      <c r="E7388" s="1">
        <v>117759.93</v>
      </c>
      <c r="F7388" t="s">
        <v>17</v>
      </c>
      <c r="G7388">
        <v>12</v>
      </c>
      <c r="H7388">
        <v>8950</v>
      </c>
      <c r="I7388">
        <v>4761</v>
      </c>
      <c r="J7388">
        <v>89.11</v>
      </c>
      <c r="K7388">
        <v>1.25</v>
      </c>
      <c r="L7388" t="s">
        <v>58</v>
      </c>
      <c r="M7388">
        <v>61.38</v>
      </c>
    </row>
    <row r="7389" spans="1:13" hidden="1" x14ac:dyDescent="0.25">
      <c r="A7389" t="s">
        <v>607</v>
      </c>
      <c r="B7389" t="s">
        <v>39</v>
      </c>
      <c r="C7389" t="s">
        <v>35</v>
      </c>
      <c r="D7389" t="s">
        <v>16</v>
      </c>
      <c r="E7389" s="1">
        <v>51482.74</v>
      </c>
      <c r="F7389" t="s">
        <v>45</v>
      </c>
      <c r="G7389">
        <v>1</v>
      </c>
      <c r="H7389">
        <v>7335</v>
      </c>
      <c r="I7389">
        <v>6947</v>
      </c>
      <c r="J7389">
        <v>34.549999999999997</v>
      </c>
      <c r="K7389">
        <v>32.28</v>
      </c>
      <c r="L7389" t="s">
        <v>26</v>
      </c>
      <c r="M7389">
        <v>49.01</v>
      </c>
    </row>
    <row r="7390" spans="1:13" hidden="1" x14ac:dyDescent="0.25">
      <c r="A7390" t="s">
        <v>189</v>
      </c>
      <c r="B7390" t="s">
        <v>14</v>
      </c>
      <c r="C7390" t="s">
        <v>35</v>
      </c>
      <c r="D7390" t="s">
        <v>16</v>
      </c>
      <c r="E7390" s="1">
        <v>41355.769999999997</v>
      </c>
      <c r="F7390" t="s">
        <v>17</v>
      </c>
      <c r="G7390">
        <v>0</v>
      </c>
      <c r="H7390">
        <v>7766</v>
      </c>
      <c r="I7390">
        <v>5411</v>
      </c>
      <c r="J7390">
        <v>94.14</v>
      </c>
      <c r="K7390">
        <v>98.04</v>
      </c>
      <c r="L7390" t="s">
        <v>31</v>
      </c>
      <c r="M7390">
        <v>76.84</v>
      </c>
    </row>
    <row r="7391" spans="1:13" x14ac:dyDescent="0.25">
      <c r="A7391" t="s">
        <v>101</v>
      </c>
      <c r="B7391" t="s">
        <v>14</v>
      </c>
      <c r="C7391" t="s">
        <v>15</v>
      </c>
      <c r="D7391" t="s">
        <v>29</v>
      </c>
      <c r="E7391" s="1">
        <v>56219.4</v>
      </c>
      <c r="F7391" t="s">
        <v>30</v>
      </c>
      <c r="G7391">
        <v>4</v>
      </c>
      <c r="H7391">
        <v>6394</v>
      </c>
      <c r="I7391">
        <v>2420</v>
      </c>
      <c r="J7391">
        <v>97.7</v>
      </c>
      <c r="K7391">
        <v>52.86</v>
      </c>
      <c r="L7391" t="s">
        <v>58</v>
      </c>
      <c r="M7391">
        <v>63.01</v>
      </c>
    </row>
    <row r="7392" spans="1:13" x14ac:dyDescent="0.25">
      <c r="A7392" t="s">
        <v>527</v>
      </c>
      <c r="B7392" t="s">
        <v>34</v>
      </c>
      <c r="C7392" t="s">
        <v>15</v>
      </c>
      <c r="D7392" t="s">
        <v>29</v>
      </c>
      <c r="E7392" s="1">
        <v>100125.27</v>
      </c>
      <c r="F7392" t="s">
        <v>30</v>
      </c>
      <c r="G7392">
        <v>14</v>
      </c>
      <c r="H7392">
        <v>5532</v>
      </c>
      <c r="I7392">
        <v>6827</v>
      </c>
      <c r="J7392">
        <v>15.76</v>
      </c>
      <c r="K7392">
        <v>9.3699999999999992</v>
      </c>
      <c r="L7392" t="s">
        <v>18</v>
      </c>
      <c r="M7392">
        <v>22.19</v>
      </c>
    </row>
    <row r="7393" spans="1:13" x14ac:dyDescent="0.25">
      <c r="A7393" t="s">
        <v>124</v>
      </c>
      <c r="B7393" t="s">
        <v>28</v>
      </c>
      <c r="C7393" t="s">
        <v>35</v>
      </c>
      <c r="D7393" t="s">
        <v>29</v>
      </c>
      <c r="E7393" s="1">
        <v>78523.23</v>
      </c>
      <c r="F7393" t="s">
        <v>37</v>
      </c>
      <c r="G7393">
        <v>10</v>
      </c>
      <c r="H7393">
        <v>5392</v>
      </c>
      <c r="I7393">
        <v>4723</v>
      </c>
      <c r="J7393">
        <v>28.52</v>
      </c>
      <c r="K7393">
        <v>40.26</v>
      </c>
      <c r="L7393" t="s">
        <v>18</v>
      </c>
      <c r="M7393">
        <v>73.069999999999993</v>
      </c>
    </row>
    <row r="7394" spans="1:13" hidden="1" x14ac:dyDescent="0.25">
      <c r="A7394" t="s">
        <v>492</v>
      </c>
      <c r="B7394" t="s">
        <v>51</v>
      </c>
      <c r="C7394" t="s">
        <v>35</v>
      </c>
      <c r="D7394" t="s">
        <v>24</v>
      </c>
      <c r="E7394" s="1">
        <v>123727.48</v>
      </c>
      <c r="F7394" t="s">
        <v>45</v>
      </c>
      <c r="G7394">
        <v>10</v>
      </c>
      <c r="H7394">
        <v>2227</v>
      </c>
      <c r="I7394">
        <v>1708</v>
      </c>
      <c r="J7394">
        <v>80.69</v>
      </c>
      <c r="K7394">
        <v>91.09</v>
      </c>
      <c r="L7394" t="s">
        <v>58</v>
      </c>
      <c r="M7394">
        <v>47.42</v>
      </c>
    </row>
    <row r="7395" spans="1:13" hidden="1" x14ac:dyDescent="0.25">
      <c r="A7395" t="s">
        <v>494</v>
      </c>
      <c r="B7395" t="s">
        <v>14</v>
      </c>
      <c r="C7395" t="s">
        <v>35</v>
      </c>
      <c r="D7395" t="s">
        <v>16</v>
      </c>
      <c r="E7395" s="1">
        <v>131350.74</v>
      </c>
      <c r="F7395" t="s">
        <v>37</v>
      </c>
      <c r="G7395">
        <v>6</v>
      </c>
      <c r="H7395">
        <v>3473</v>
      </c>
      <c r="I7395">
        <v>7146</v>
      </c>
      <c r="J7395">
        <v>49.42</v>
      </c>
      <c r="K7395">
        <v>4.4800000000000004</v>
      </c>
      <c r="L7395" t="s">
        <v>31</v>
      </c>
      <c r="M7395">
        <v>21.84</v>
      </c>
    </row>
    <row r="7396" spans="1:13" hidden="1" x14ac:dyDescent="0.25">
      <c r="A7396" t="s">
        <v>496</v>
      </c>
      <c r="B7396" t="s">
        <v>23</v>
      </c>
      <c r="C7396" t="s">
        <v>15</v>
      </c>
      <c r="D7396" t="s">
        <v>16</v>
      </c>
      <c r="E7396" s="1">
        <v>69490.12</v>
      </c>
      <c r="F7396" t="s">
        <v>17</v>
      </c>
      <c r="G7396">
        <v>3</v>
      </c>
      <c r="H7396">
        <v>9122</v>
      </c>
      <c r="I7396">
        <v>2696</v>
      </c>
      <c r="J7396">
        <v>81.12</v>
      </c>
      <c r="K7396">
        <v>92.15</v>
      </c>
      <c r="L7396" t="s">
        <v>21</v>
      </c>
      <c r="M7396">
        <v>35.090000000000003</v>
      </c>
    </row>
    <row r="7397" spans="1:13" hidden="1" x14ac:dyDescent="0.25">
      <c r="A7397" t="s">
        <v>347</v>
      </c>
      <c r="B7397" t="s">
        <v>14</v>
      </c>
      <c r="C7397" t="s">
        <v>35</v>
      </c>
      <c r="D7397" t="s">
        <v>24</v>
      </c>
      <c r="E7397" s="1">
        <v>92596.45</v>
      </c>
      <c r="F7397" t="s">
        <v>25</v>
      </c>
      <c r="G7397">
        <v>20</v>
      </c>
      <c r="H7397">
        <v>2668</v>
      </c>
      <c r="I7397">
        <v>5539</v>
      </c>
      <c r="J7397">
        <v>20.84</v>
      </c>
      <c r="K7397">
        <v>62.71</v>
      </c>
      <c r="L7397" t="s">
        <v>18</v>
      </c>
      <c r="M7397">
        <v>75.91</v>
      </c>
    </row>
    <row r="7398" spans="1:13" hidden="1" x14ac:dyDescent="0.25">
      <c r="A7398" t="s">
        <v>362</v>
      </c>
      <c r="B7398" t="s">
        <v>14</v>
      </c>
      <c r="C7398" t="s">
        <v>35</v>
      </c>
      <c r="D7398" t="s">
        <v>16</v>
      </c>
      <c r="E7398" s="1">
        <v>73884.320000000007</v>
      </c>
      <c r="F7398" t="s">
        <v>17</v>
      </c>
      <c r="G7398">
        <v>12</v>
      </c>
      <c r="H7398">
        <v>7578</v>
      </c>
      <c r="I7398">
        <v>2671</v>
      </c>
      <c r="J7398">
        <v>12.7</v>
      </c>
      <c r="K7398">
        <v>79.959999999999994</v>
      </c>
      <c r="L7398" t="s">
        <v>18</v>
      </c>
      <c r="M7398">
        <v>29.2</v>
      </c>
    </row>
    <row r="7399" spans="1:13" hidden="1" x14ac:dyDescent="0.25">
      <c r="A7399" t="s">
        <v>92</v>
      </c>
      <c r="B7399" t="s">
        <v>28</v>
      </c>
      <c r="C7399" t="s">
        <v>35</v>
      </c>
      <c r="D7399" t="s">
        <v>16</v>
      </c>
      <c r="E7399" s="1">
        <v>121614.35</v>
      </c>
      <c r="F7399" t="s">
        <v>25</v>
      </c>
      <c r="G7399">
        <v>8</v>
      </c>
      <c r="H7399">
        <v>8242</v>
      </c>
      <c r="I7399">
        <v>2231</v>
      </c>
      <c r="J7399">
        <v>92.09</v>
      </c>
      <c r="K7399">
        <v>50.9</v>
      </c>
      <c r="L7399" t="s">
        <v>48</v>
      </c>
      <c r="M7399">
        <v>69.03</v>
      </c>
    </row>
    <row r="7400" spans="1:13" x14ac:dyDescent="0.25">
      <c r="A7400" t="s">
        <v>673</v>
      </c>
      <c r="B7400" t="s">
        <v>51</v>
      </c>
      <c r="C7400" t="s">
        <v>35</v>
      </c>
      <c r="D7400" t="s">
        <v>29</v>
      </c>
      <c r="E7400" s="1">
        <v>143049.87</v>
      </c>
      <c r="F7400" t="s">
        <v>37</v>
      </c>
      <c r="G7400">
        <v>12</v>
      </c>
      <c r="H7400">
        <v>3658</v>
      </c>
      <c r="I7400">
        <v>4589</v>
      </c>
      <c r="J7400">
        <v>20.02</v>
      </c>
      <c r="K7400">
        <v>75.88</v>
      </c>
      <c r="L7400" t="s">
        <v>21</v>
      </c>
      <c r="M7400">
        <v>20.190000000000001</v>
      </c>
    </row>
    <row r="7401" spans="1:13" hidden="1" x14ac:dyDescent="0.25">
      <c r="A7401" t="s">
        <v>82</v>
      </c>
      <c r="B7401" t="s">
        <v>23</v>
      </c>
      <c r="C7401" t="s">
        <v>15</v>
      </c>
      <c r="D7401" t="s">
        <v>16</v>
      </c>
      <c r="E7401" s="1">
        <v>72523.759999999995</v>
      </c>
      <c r="F7401" t="s">
        <v>37</v>
      </c>
      <c r="G7401">
        <v>16</v>
      </c>
      <c r="H7401">
        <v>4171</v>
      </c>
      <c r="I7401">
        <v>3138</v>
      </c>
      <c r="J7401">
        <v>82.27</v>
      </c>
      <c r="K7401">
        <v>65.67</v>
      </c>
      <c r="L7401" t="s">
        <v>31</v>
      </c>
      <c r="M7401">
        <v>74.209999999999994</v>
      </c>
    </row>
    <row r="7402" spans="1:13" hidden="1" x14ac:dyDescent="0.25">
      <c r="A7402" t="s">
        <v>163</v>
      </c>
      <c r="B7402" t="s">
        <v>20</v>
      </c>
      <c r="C7402" t="s">
        <v>15</v>
      </c>
      <c r="D7402" t="s">
        <v>16</v>
      </c>
      <c r="E7402" s="1">
        <v>127024.7</v>
      </c>
      <c r="F7402" t="s">
        <v>45</v>
      </c>
      <c r="G7402">
        <v>6</v>
      </c>
      <c r="H7402">
        <v>7999</v>
      </c>
      <c r="I7402">
        <v>7827</v>
      </c>
      <c r="J7402">
        <v>97.69</v>
      </c>
      <c r="K7402">
        <v>97.86</v>
      </c>
      <c r="L7402" t="s">
        <v>58</v>
      </c>
      <c r="M7402">
        <v>66.099999999999994</v>
      </c>
    </row>
    <row r="7403" spans="1:13" hidden="1" x14ac:dyDescent="0.25">
      <c r="A7403" t="s">
        <v>82</v>
      </c>
      <c r="B7403" t="s">
        <v>54</v>
      </c>
      <c r="C7403" t="s">
        <v>35</v>
      </c>
      <c r="D7403" t="s">
        <v>24</v>
      </c>
      <c r="E7403" s="1">
        <v>31724.75</v>
      </c>
      <c r="F7403" t="s">
        <v>37</v>
      </c>
      <c r="G7403">
        <v>13</v>
      </c>
      <c r="H7403">
        <v>6730</v>
      </c>
      <c r="I7403">
        <v>5264</v>
      </c>
      <c r="J7403">
        <v>57.77</v>
      </c>
      <c r="K7403">
        <v>50.92</v>
      </c>
      <c r="L7403" t="s">
        <v>42</v>
      </c>
      <c r="M7403">
        <v>53.42</v>
      </c>
    </row>
    <row r="7404" spans="1:13" x14ac:dyDescent="0.25">
      <c r="A7404" t="s">
        <v>483</v>
      </c>
      <c r="B7404" t="s">
        <v>28</v>
      </c>
      <c r="C7404" t="s">
        <v>35</v>
      </c>
      <c r="D7404" t="s">
        <v>29</v>
      </c>
      <c r="E7404" s="1">
        <v>127506</v>
      </c>
      <c r="F7404" t="s">
        <v>37</v>
      </c>
      <c r="G7404">
        <v>12</v>
      </c>
      <c r="H7404">
        <v>9851</v>
      </c>
      <c r="I7404">
        <v>5610</v>
      </c>
      <c r="J7404">
        <v>32.07</v>
      </c>
      <c r="K7404">
        <v>16.87</v>
      </c>
      <c r="L7404" t="s">
        <v>31</v>
      </c>
      <c r="M7404">
        <v>69.819999999999993</v>
      </c>
    </row>
    <row r="7405" spans="1:13" hidden="1" x14ac:dyDescent="0.25">
      <c r="A7405" t="s">
        <v>234</v>
      </c>
      <c r="B7405" t="s">
        <v>28</v>
      </c>
      <c r="C7405" t="s">
        <v>35</v>
      </c>
      <c r="D7405" t="s">
        <v>24</v>
      </c>
      <c r="E7405" s="1">
        <v>145631.19</v>
      </c>
      <c r="F7405" t="s">
        <v>37</v>
      </c>
      <c r="G7405">
        <v>11</v>
      </c>
      <c r="H7405">
        <v>9369</v>
      </c>
      <c r="I7405">
        <v>2754</v>
      </c>
      <c r="J7405">
        <v>51.86</v>
      </c>
      <c r="K7405">
        <v>22.31</v>
      </c>
      <c r="L7405" t="s">
        <v>42</v>
      </c>
      <c r="M7405">
        <v>43.11</v>
      </c>
    </row>
    <row r="7406" spans="1:13" x14ac:dyDescent="0.25">
      <c r="A7406" t="s">
        <v>574</v>
      </c>
      <c r="B7406" t="s">
        <v>39</v>
      </c>
      <c r="C7406" t="s">
        <v>15</v>
      </c>
      <c r="D7406" t="s">
        <v>29</v>
      </c>
      <c r="E7406" s="1">
        <v>112231.93</v>
      </c>
      <c r="F7406" t="s">
        <v>37</v>
      </c>
      <c r="G7406">
        <v>6</v>
      </c>
      <c r="H7406">
        <v>5591</v>
      </c>
      <c r="I7406">
        <v>9400</v>
      </c>
      <c r="J7406">
        <v>72.34</v>
      </c>
      <c r="K7406">
        <v>70.88</v>
      </c>
      <c r="L7406" t="s">
        <v>21</v>
      </c>
      <c r="M7406">
        <v>45.51</v>
      </c>
    </row>
    <row r="7407" spans="1:13" hidden="1" x14ac:dyDescent="0.25">
      <c r="A7407" t="s">
        <v>119</v>
      </c>
      <c r="B7407" t="s">
        <v>20</v>
      </c>
      <c r="C7407" t="s">
        <v>15</v>
      </c>
      <c r="D7407" t="s">
        <v>16</v>
      </c>
      <c r="E7407" s="1">
        <v>106018.5</v>
      </c>
      <c r="F7407" t="s">
        <v>17</v>
      </c>
      <c r="G7407">
        <v>19</v>
      </c>
      <c r="H7407">
        <v>3547</v>
      </c>
      <c r="I7407">
        <v>4516</v>
      </c>
      <c r="J7407">
        <v>60.44</v>
      </c>
      <c r="K7407">
        <v>15.2</v>
      </c>
      <c r="L7407" t="s">
        <v>18</v>
      </c>
      <c r="M7407">
        <v>37.07</v>
      </c>
    </row>
    <row r="7408" spans="1:13" hidden="1" x14ac:dyDescent="0.25">
      <c r="A7408" t="s">
        <v>376</v>
      </c>
      <c r="B7408" t="s">
        <v>14</v>
      </c>
      <c r="C7408" t="s">
        <v>35</v>
      </c>
      <c r="D7408" t="s">
        <v>24</v>
      </c>
      <c r="E7408" s="1">
        <v>51680.639999999999</v>
      </c>
      <c r="F7408" t="s">
        <v>30</v>
      </c>
      <c r="G7408">
        <v>2</v>
      </c>
      <c r="H7408">
        <v>7967</v>
      </c>
      <c r="I7408">
        <v>1382</v>
      </c>
      <c r="J7408">
        <v>14.94</v>
      </c>
      <c r="K7408">
        <v>1.89</v>
      </c>
      <c r="L7408" t="s">
        <v>58</v>
      </c>
      <c r="M7408">
        <v>29.05</v>
      </c>
    </row>
    <row r="7409" spans="1:13" hidden="1" x14ac:dyDescent="0.25">
      <c r="A7409" t="s">
        <v>108</v>
      </c>
      <c r="B7409" t="s">
        <v>51</v>
      </c>
      <c r="C7409" t="s">
        <v>35</v>
      </c>
      <c r="D7409" t="s">
        <v>24</v>
      </c>
      <c r="E7409" s="1">
        <v>116550.16</v>
      </c>
      <c r="F7409" t="s">
        <v>30</v>
      </c>
      <c r="G7409">
        <v>16</v>
      </c>
      <c r="H7409">
        <v>1520</v>
      </c>
      <c r="I7409">
        <v>7143</v>
      </c>
      <c r="J7409">
        <v>21.97</v>
      </c>
      <c r="K7409">
        <v>32.520000000000003</v>
      </c>
      <c r="L7409" t="s">
        <v>31</v>
      </c>
      <c r="M7409">
        <v>22.16</v>
      </c>
    </row>
    <row r="7410" spans="1:13" hidden="1" x14ac:dyDescent="0.25">
      <c r="A7410" t="s">
        <v>563</v>
      </c>
      <c r="B7410" t="s">
        <v>39</v>
      </c>
      <c r="C7410" t="s">
        <v>15</v>
      </c>
      <c r="D7410" t="s">
        <v>24</v>
      </c>
      <c r="E7410" s="1">
        <v>141025.69</v>
      </c>
      <c r="F7410" t="s">
        <v>37</v>
      </c>
      <c r="G7410">
        <v>4</v>
      </c>
      <c r="H7410">
        <v>535</v>
      </c>
      <c r="I7410">
        <v>9053</v>
      </c>
      <c r="J7410">
        <v>55.99</v>
      </c>
      <c r="K7410">
        <v>93.43</v>
      </c>
      <c r="L7410" t="s">
        <v>42</v>
      </c>
      <c r="M7410">
        <v>67.03</v>
      </c>
    </row>
    <row r="7411" spans="1:13" x14ac:dyDescent="0.25">
      <c r="A7411" t="s">
        <v>81</v>
      </c>
      <c r="B7411" t="s">
        <v>34</v>
      </c>
      <c r="C7411" t="s">
        <v>15</v>
      </c>
      <c r="D7411" t="s">
        <v>29</v>
      </c>
      <c r="E7411" s="1">
        <v>53386.03</v>
      </c>
      <c r="F7411" t="s">
        <v>25</v>
      </c>
      <c r="G7411">
        <v>1</v>
      </c>
      <c r="H7411">
        <v>4369</v>
      </c>
      <c r="I7411">
        <v>5248</v>
      </c>
      <c r="J7411">
        <v>8.11</v>
      </c>
      <c r="K7411">
        <v>25.27</v>
      </c>
      <c r="L7411" t="s">
        <v>42</v>
      </c>
      <c r="M7411">
        <v>73.3</v>
      </c>
    </row>
    <row r="7412" spans="1:13" x14ac:dyDescent="0.25">
      <c r="A7412" t="s">
        <v>545</v>
      </c>
      <c r="B7412" t="s">
        <v>54</v>
      </c>
      <c r="C7412" t="s">
        <v>15</v>
      </c>
      <c r="D7412" t="s">
        <v>29</v>
      </c>
      <c r="E7412" s="1">
        <v>59387.76</v>
      </c>
      <c r="F7412" t="s">
        <v>37</v>
      </c>
      <c r="G7412">
        <v>7</v>
      </c>
      <c r="H7412">
        <v>8553</v>
      </c>
      <c r="I7412">
        <v>6624</v>
      </c>
      <c r="J7412">
        <v>54.46</v>
      </c>
      <c r="K7412">
        <v>49.1</v>
      </c>
      <c r="L7412" t="s">
        <v>33</v>
      </c>
      <c r="M7412">
        <v>77.09</v>
      </c>
    </row>
    <row r="7413" spans="1:13" x14ac:dyDescent="0.25">
      <c r="A7413" t="s">
        <v>657</v>
      </c>
      <c r="B7413" t="s">
        <v>51</v>
      </c>
      <c r="C7413" t="s">
        <v>15</v>
      </c>
      <c r="D7413" t="s">
        <v>29</v>
      </c>
      <c r="E7413" s="1">
        <v>42961.94</v>
      </c>
      <c r="F7413" t="s">
        <v>25</v>
      </c>
      <c r="G7413">
        <v>11</v>
      </c>
      <c r="H7413">
        <v>4018</v>
      </c>
      <c r="I7413">
        <v>4564</v>
      </c>
      <c r="J7413">
        <v>32.630000000000003</v>
      </c>
      <c r="K7413">
        <v>97.76</v>
      </c>
      <c r="L7413" t="s">
        <v>31</v>
      </c>
      <c r="M7413">
        <v>56.57</v>
      </c>
    </row>
    <row r="7414" spans="1:13" hidden="1" x14ac:dyDescent="0.25">
      <c r="A7414" t="s">
        <v>187</v>
      </c>
      <c r="B7414" t="s">
        <v>39</v>
      </c>
      <c r="C7414" t="s">
        <v>35</v>
      </c>
      <c r="D7414" t="s">
        <v>16</v>
      </c>
      <c r="E7414" s="1">
        <v>87900.11</v>
      </c>
      <c r="F7414" t="s">
        <v>37</v>
      </c>
      <c r="G7414">
        <v>20</v>
      </c>
      <c r="H7414">
        <v>8002</v>
      </c>
      <c r="I7414">
        <v>769</v>
      </c>
      <c r="J7414">
        <v>76.05</v>
      </c>
      <c r="K7414">
        <v>98.03</v>
      </c>
      <c r="L7414" t="s">
        <v>48</v>
      </c>
      <c r="M7414">
        <v>52.64</v>
      </c>
    </row>
    <row r="7415" spans="1:13" x14ac:dyDescent="0.25">
      <c r="A7415" t="s">
        <v>565</v>
      </c>
      <c r="B7415" t="s">
        <v>54</v>
      </c>
      <c r="C7415" t="s">
        <v>15</v>
      </c>
      <c r="D7415" t="s">
        <v>29</v>
      </c>
      <c r="E7415" s="1">
        <v>97801.32</v>
      </c>
      <c r="F7415" t="s">
        <v>37</v>
      </c>
      <c r="G7415">
        <v>3</v>
      </c>
      <c r="H7415">
        <v>5874</v>
      </c>
      <c r="I7415">
        <v>7189</v>
      </c>
      <c r="J7415">
        <v>83.62</v>
      </c>
      <c r="K7415">
        <v>27.07</v>
      </c>
      <c r="L7415" t="s">
        <v>48</v>
      </c>
      <c r="M7415">
        <v>79.260000000000005</v>
      </c>
    </row>
    <row r="7416" spans="1:13" hidden="1" x14ac:dyDescent="0.25">
      <c r="A7416" t="s">
        <v>213</v>
      </c>
      <c r="B7416" t="s">
        <v>54</v>
      </c>
      <c r="C7416" t="s">
        <v>35</v>
      </c>
      <c r="D7416" t="s">
        <v>24</v>
      </c>
      <c r="E7416" s="1">
        <v>61343.09</v>
      </c>
      <c r="F7416" t="s">
        <v>25</v>
      </c>
      <c r="G7416">
        <v>4</v>
      </c>
      <c r="H7416">
        <v>6061</v>
      </c>
      <c r="I7416">
        <v>2158</v>
      </c>
      <c r="J7416">
        <v>10.25</v>
      </c>
      <c r="K7416">
        <v>14.87</v>
      </c>
      <c r="L7416" t="s">
        <v>33</v>
      </c>
      <c r="M7416">
        <v>76.19</v>
      </c>
    </row>
    <row r="7417" spans="1:13" hidden="1" x14ac:dyDescent="0.25">
      <c r="A7417" t="s">
        <v>85</v>
      </c>
      <c r="B7417" t="s">
        <v>28</v>
      </c>
      <c r="C7417" t="s">
        <v>35</v>
      </c>
      <c r="D7417" t="s">
        <v>24</v>
      </c>
      <c r="E7417" s="1">
        <v>142415.51999999999</v>
      </c>
      <c r="F7417" t="s">
        <v>30</v>
      </c>
      <c r="G7417">
        <v>11</v>
      </c>
      <c r="H7417">
        <v>1779</v>
      </c>
      <c r="I7417">
        <v>1762</v>
      </c>
      <c r="J7417">
        <v>18.59</v>
      </c>
      <c r="K7417">
        <v>22.17</v>
      </c>
      <c r="L7417" t="s">
        <v>58</v>
      </c>
      <c r="M7417">
        <v>42.04</v>
      </c>
    </row>
    <row r="7418" spans="1:13" hidden="1" x14ac:dyDescent="0.25">
      <c r="A7418" t="s">
        <v>249</v>
      </c>
      <c r="B7418" t="s">
        <v>51</v>
      </c>
      <c r="C7418" t="s">
        <v>35</v>
      </c>
      <c r="D7418" t="s">
        <v>16</v>
      </c>
      <c r="E7418" s="1">
        <v>148660.5</v>
      </c>
      <c r="F7418" t="s">
        <v>25</v>
      </c>
      <c r="G7418">
        <v>7</v>
      </c>
      <c r="H7418">
        <v>6755</v>
      </c>
      <c r="I7418">
        <v>4218</v>
      </c>
      <c r="J7418">
        <v>48.51</v>
      </c>
      <c r="K7418">
        <v>88.7</v>
      </c>
      <c r="L7418" t="s">
        <v>58</v>
      </c>
      <c r="M7418">
        <v>66.069999999999993</v>
      </c>
    </row>
    <row r="7419" spans="1:13" hidden="1" x14ac:dyDescent="0.25">
      <c r="A7419" t="s">
        <v>348</v>
      </c>
      <c r="B7419" t="s">
        <v>14</v>
      </c>
      <c r="C7419" t="s">
        <v>35</v>
      </c>
      <c r="D7419" t="s">
        <v>16</v>
      </c>
      <c r="E7419" s="1">
        <v>111707.64</v>
      </c>
      <c r="F7419" t="s">
        <v>30</v>
      </c>
      <c r="G7419">
        <v>6</v>
      </c>
      <c r="H7419">
        <v>833</v>
      </c>
      <c r="I7419">
        <v>7485</v>
      </c>
      <c r="J7419">
        <v>1.08</v>
      </c>
      <c r="K7419">
        <v>68.53</v>
      </c>
      <c r="L7419" t="s">
        <v>33</v>
      </c>
      <c r="M7419">
        <v>37.5</v>
      </c>
    </row>
    <row r="7420" spans="1:13" hidden="1" x14ac:dyDescent="0.25">
      <c r="A7420" t="s">
        <v>104</v>
      </c>
      <c r="B7420" t="s">
        <v>14</v>
      </c>
      <c r="C7420" t="s">
        <v>35</v>
      </c>
      <c r="D7420" t="s">
        <v>16</v>
      </c>
      <c r="E7420" s="1">
        <v>36404.42</v>
      </c>
      <c r="F7420" t="s">
        <v>30</v>
      </c>
      <c r="G7420">
        <v>1</v>
      </c>
      <c r="H7420">
        <v>9580</v>
      </c>
      <c r="I7420">
        <v>3036</v>
      </c>
      <c r="J7420">
        <v>59.63</v>
      </c>
      <c r="K7420">
        <v>69.83</v>
      </c>
      <c r="L7420" t="s">
        <v>21</v>
      </c>
      <c r="M7420">
        <v>30.66</v>
      </c>
    </row>
    <row r="7421" spans="1:13" hidden="1" x14ac:dyDescent="0.25">
      <c r="A7421" t="s">
        <v>149</v>
      </c>
      <c r="B7421" t="s">
        <v>54</v>
      </c>
      <c r="C7421" t="s">
        <v>15</v>
      </c>
      <c r="D7421" t="s">
        <v>24</v>
      </c>
      <c r="E7421" s="1">
        <v>73529.820000000007</v>
      </c>
      <c r="F7421" t="s">
        <v>17</v>
      </c>
      <c r="G7421">
        <v>10</v>
      </c>
      <c r="H7421">
        <v>8335</v>
      </c>
      <c r="I7421">
        <v>969</v>
      </c>
      <c r="J7421">
        <v>37.89</v>
      </c>
      <c r="K7421">
        <v>77.709999999999994</v>
      </c>
      <c r="L7421" t="s">
        <v>31</v>
      </c>
      <c r="M7421">
        <v>42.24</v>
      </c>
    </row>
    <row r="7422" spans="1:13" x14ac:dyDescent="0.25">
      <c r="A7422" t="s">
        <v>430</v>
      </c>
      <c r="B7422" t="s">
        <v>51</v>
      </c>
      <c r="C7422" t="s">
        <v>15</v>
      </c>
      <c r="D7422" t="s">
        <v>29</v>
      </c>
      <c r="E7422" s="1">
        <v>32181.66</v>
      </c>
      <c r="F7422" t="s">
        <v>30</v>
      </c>
      <c r="G7422">
        <v>8</v>
      </c>
      <c r="H7422">
        <v>275</v>
      </c>
      <c r="I7422">
        <v>8945</v>
      </c>
      <c r="J7422">
        <v>16.36</v>
      </c>
      <c r="K7422">
        <v>79.78</v>
      </c>
      <c r="L7422" t="s">
        <v>18</v>
      </c>
      <c r="M7422">
        <v>50.16</v>
      </c>
    </row>
    <row r="7423" spans="1:13" hidden="1" x14ac:dyDescent="0.25">
      <c r="A7423" t="s">
        <v>253</v>
      </c>
      <c r="B7423" t="s">
        <v>14</v>
      </c>
      <c r="C7423" t="s">
        <v>15</v>
      </c>
      <c r="D7423" t="s">
        <v>16</v>
      </c>
      <c r="E7423" s="1">
        <v>53266.21</v>
      </c>
      <c r="F7423" t="s">
        <v>25</v>
      </c>
      <c r="G7423">
        <v>5</v>
      </c>
      <c r="H7423">
        <v>1509</v>
      </c>
      <c r="I7423">
        <v>5081</v>
      </c>
      <c r="J7423">
        <v>23.52</v>
      </c>
      <c r="K7423">
        <v>16.25</v>
      </c>
      <c r="L7423" t="s">
        <v>42</v>
      </c>
      <c r="M7423">
        <v>61.04</v>
      </c>
    </row>
    <row r="7424" spans="1:13" hidden="1" x14ac:dyDescent="0.25">
      <c r="A7424" t="s">
        <v>551</v>
      </c>
      <c r="B7424" t="s">
        <v>23</v>
      </c>
      <c r="C7424" t="s">
        <v>15</v>
      </c>
      <c r="D7424" t="s">
        <v>16</v>
      </c>
      <c r="E7424" s="1">
        <v>136979.93</v>
      </c>
      <c r="F7424" t="s">
        <v>30</v>
      </c>
      <c r="G7424">
        <v>6</v>
      </c>
      <c r="H7424">
        <v>4343</v>
      </c>
      <c r="I7424">
        <v>2360</v>
      </c>
      <c r="J7424">
        <v>38.29</v>
      </c>
      <c r="K7424">
        <v>83.6</v>
      </c>
      <c r="L7424" t="s">
        <v>42</v>
      </c>
      <c r="M7424">
        <v>59.69</v>
      </c>
    </row>
    <row r="7425" spans="1:13" x14ac:dyDescent="0.25">
      <c r="A7425" t="s">
        <v>436</v>
      </c>
      <c r="B7425" t="s">
        <v>39</v>
      </c>
      <c r="C7425" t="s">
        <v>15</v>
      </c>
      <c r="D7425" t="s">
        <v>29</v>
      </c>
      <c r="E7425" s="1">
        <v>51486.62</v>
      </c>
      <c r="F7425" t="s">
        <v>45</v>
      </c>
      <c r="G7425">
        <v>18</v>
      </c>
      <c r="H7425">
        <v>5673</v>
      </c>
      <c r="I7425">
        <v>5977</v>
      </c>
      <c r="J7425">
        <v>68.03</v>
      </c>
      <c r="K7425">
        <v>1.66</v>
      </c>
      <c r="L7425" t="s">
        <v>21</v>
      </c>
      <c r="M7425">
        <v>65.89</v>
      </c>
    </row>
    <row r="7426" spans="1:13" hidden="1" x14ac:dyDescent="0.25">
      <c r="A7426" t="s">
        <v>554</v>
      </c>
      <c r="B7426" t="s">
        <v>54</v>
      </c>
      <c r="C7426" t="s">
        <v>15</v>
      </c>
      <c r="D7426" t="s">
        <v>16</v>
      </c>
      <c r="E7426" s="1">
        <v>63580.33</v>
      </c>
      <c r="F7426" t="s">
        <v>37</v>
      </c>
      <c r="G7426">
        <v>3</v>
      </c>
      <c r="H7426">
        <v>1173</v>
      </c>
      <c r="I7426">
        <v>5601</v>
      </c>
      <c r="J7426">
        <v>16.05</v>
      </c>
      <c r="K7426">
        <v>78.94</v>
      </c>
      <c r="L7426" t="s">
        <v>26</v>
      </c>
      <c r="M7426">
        <v>35.47</v>
      </c>
    </row>
    <row r="7427" spans="1:13" x14ac:dyDescent="0.25">
      <c r="A7427" t="s">
        <v>315</v>
      </c>
      <c r="B7427" t="s">
        <v>23</v>
      </c>
      <c r="C7427" t="s">
        <v>35</v>
      </c>
      <c r="D7427" t="s">
        <v>29</v>
      </c>
      <c r="E7427" s="1">
        <v>52506.31</v>
      </c>
      <c r="F7427" t="s">
        <v>45</v>
      </c>
      <c r="G7427">
        <v>4</v>
      </c>
      <c r="H7427">
        <v>1039</v>
      </c>
      <c r="I7427">
        <v>8504</v>
      </c>
      <c r="J7427">
        <v>17.93</v>
      </c>
      <c r="K7427">
        <v>81.790000000000006</v>
      </c>
      <c r="L7427" t="s">
        <v>48</v>
      </c>
      <c r="M7427">
        <v>52.8</v>
      </c>
    </row>
    <row r="7428" spans="1:13" hidden="1" x14ac:dyDescent="0.25">
      <c r="A7428" t="s">
        <v>605</v>
      </c>
      <c r="B7428" t="s">
        <v>20</v>
      </c>
      <c r="C7428" t="s">
        <v>35</v>
      </c>
      <c r="D7428" t="s">
        <v>16</v>
      </c>
      <c r="E7428" s="1">
        <v>145478.26999999999</v>
      </c>
      <c r="F7428" t="s">
        <v>45</v>
      </c>
      <c r="G7428">
        <v>19</v>
      </c>
      <c r="H7428">
        <v>7900</v>
      </c>
      <c r="I7428">
        <v>4866</v>
      </c>
      <c r="J7428">
        <v>47.89</v>
      </c>
      <c r="K7428">
        <v>21.49</v>
      </c>
      <c r="L7428" t="s">
        <v>18</v>
      </c>
      <c r="M7428">
        <v>24.47</v>
      </c>
    </row>
    <row r="7429" spans="1:13" x14ac:dyDescent="0.25">
      <c r="A7429" t="s">
        <v>627</v>
      </c>
      <c r="B7429" t="s">
        <v>14</v>
      </c>
      <c r="C7429" t="s">
        <v>35</v>
      </c>
      <c r="D7429" t="s">
        <v>29</v>
      </c>
      <c r="E7429" s="1">
        <v>129008.74</v>
      </c>
      <c r="F7429" t="s">
        <v>37</v>
      </c>
      <c r="G7429">
        <v>17</v>
      </c>
      <c r="H7429">
        <v>1963</v>
      </c>
      <c r="I7429">
        <v>8444</v>
      </c>
      <c r="J7429">
        <v>6.99</v>
      </c>
      <c r="K7429">
        <v>95.07</v>
      </c>
      <c r="L7429" t="s">
        <v>26</v>
      </c>
      <c r="M7429">
        <v>73.430000000000007</v>
      </c>
    </row>
    <row r="7430" spans="1:13" hidden="1" x14ac:dyDescent="0.25">
      <c r="A7430" t="s">
        <v>253</v>
      </c>
      <c r="B7430" t="s">
        <v>51</v>
      </c>
      <c r="C7430" t="s">
        <v>15</v>
      </c>
      <c r="D7430" t="s">
        <v>16</v>
      </c>
      <c r="E7430" s="1">
        <v>127964.21</v>
      </c>
      <c r="F7430" t="s">
        <v>37</v>
      </c>
      <c r="G7430">
        <v>19</v>
      </c>
      <c r="H7430">
        <v>5694</v>
      </c>
      <c r="I7430">
        <v>3346</v>
      </c>
      <c r="J7430">
        <v>4.8499999999999996</v>
      </c>
      <c r="K7430">
        <v>64.77</v>
      </c>
      <c r="L7430" t="s">
        <v>31</v>
      </c>
      <c r="M7430">
        <v>50.88</v>
      </c>
    </row>
    <row r="7431" spans="1:13" x14ac:dyDescent="0.25">
      <c r="A7431" t="s">
        <v>531</v>
      </c>
      <c r="B7431" t="s">
        <v>51</v>
      </c>
      <c r="C7431" t="s">
        <v>15</v>
      </c>
      <c r="D7431" t="s">
        <v>29</v>
      </c>
      <c r="E7431" s="1">
        <v>67030.36</v>
      </c>
      <c r="F7431" t="s">
        <v>30</v>
      </c>
      <c r="G7431">
        <v>6</v>
      </c>
      <c r="H7431">
        <v>6905</v>
      </c>
      <c r="I7431">
        <v>146</v>
      </c>
      <c r="J7431">
        <v>23.74</v>
      </c>
      <c r="K7431">
        <v>61.94</v>
      </c>
      <c r="L7431" t="s">
        <v>21</v>
      </c>
      <c r="M7431">
        <v>59.81</v>
      </c>
    </row>
    <row r="7432" spans="1:13" x14ac:dyDescent="0.25">
      <c r="A7432" t="s">
        <v>154</v>
      </c>
      <c r="B7432" t="s">
        <v>51</v>
      </c>
      <c r="C7432" t="s">
        <v>15</v>
      </c>
      <c r="D7432" t="s">
        <v>29</v>
      </c>
      <c r="E7432" s="1">
        <v>139315.60999999999</v>
      </c>
      <c r="F7432" t="s">
        <v>17</v>
      </c>
      <c r="G7432">
        <v>11</v>
      </c>
      <c r="H7432">
        <v>253</v>
      </c>
      <c r="I7432">
        <v>2999</v>
      </c>
      <c r="J7432">
        <v>11.26</v>
      </c>
      <c r="K7432">
        <v>36.380000000000003</v>
      </c>
      <c r="L7432" t="s">
        <v>26</v>
      </c>
      <c r="M7432">
        <v>55.57</v>
      </c>
    </row>
    <row r="7433" spans="1:13" x14ac:dyDescent="0.25">
      <c r="A7433" t="s">
        <v>578</v>
      </c>
      <c r="B7433" t="s">
        <v>39</v>
      </c>
      <c r="C7433" t="s">
        <v>35</v>
      </c>
      <c r="D7433" t="s">
        <v>29</v>
      </c>
      <c r="E7433" s="1">
        <v>45170.97</v>
      </c>
      <c r="F7433" t="s">
        <v>25</v>
      </c>
      <c r="G7433">
        <v>8</v>
      </c>
      <c r="H7433">
        <v>4660</v>
      </c>
      <c r="I7433">
        <v>6140</v>
      </c>
      <c r="J7433">
        <v>50.68</v>
      </c>
      <c r="K7433">
        <v>74.760000000000005</v>
      </c>
      <c r="L7433" t="s">
        <v>21</v>
      </c>
      <c r="M7433">
        <v>69.400000000000006</v>
      </c>
    </row>
    <row r="7434" spans="1:13" hidden="1" x14ac:dyDescent="0.25">
      <c r="A7434" t="s">
        <v>64</v>
      </c>
      <c r="B7434" t="s">
        <v>34</v>
      </c>
      <c r="C7434" t="s">
        <v>15</v>
      </c>
      <c r="D7434" t="s">
        <v>24</v>
      </c>
      <c r="E7434" s="1">
        <v>67020.960000000006</v>
      </c>
      <c r="F7434" t="s">
        <v>37</v>
      </c>
      <c r="G7434">
        <v>1</v>
      </c>
      <c r="H7434">
        <v>343</v>
      </c>
      <c r="I7434">
        <v>9160</v>
      </c>
      <c r="J7434">
        <v>57.42</v>
      </c>
      <c r="K7434">
        <v>31.55</v>
      </c>
      <c r="L7434" t="s">
        <v>58</v>
      </c>
      <c r="M7434">
        <v>57.89</v>
      </c>
    </row>
    <row r="7435" spans="1:13" hidden="1" x14ac:dyDescent="0.25">
      <c r="A7435" t="s">
        <v>545</v>
      </c>
      <c r="B7435" t="s">
        <v>34</v>
      </c>
      <c r="C7435" t="s">
        <v>15</v>
      </c>
      <c r="D7435" t="s">
        <v>16</v>
      </c>
      <c r="E7435" s="1">
        <v>30820.47</v>
      </c>
      <c r="F7435" t="s">
        <v>25</v>
      </c>
      <c r="G7435">
        <v>5</v>
      </c>
      <c r="H7435">
        <v>7007</v>
      </c>
      <c r="I7435">
        <v>8790</v>
      </c>
      <c r="J7435">
        <v>52.33</v>
      </c>
      <c r="K7435">
        <v>68.290000000000006</v>
      </c>
      <c r="L7435" t="s">
        <v>26</v>
      </c>
      <c r="M7435">
        <v>33.229999999999997</v>
      </c>
    </row>
    <row r="7436" spans="1:13" hidden="1" x14ac:dyDescent="0.25">
      <c r="A7436" t="s">
        <v>200</v>
      </c>
      <c r="B7436" t="s">
        <v>51</v>
      </c>
      <c r="C7436" t="s">
        <v>35</v>
      </c>
      <c r="D7436" t="s">
        <v>24</v>
      </c>
      <c r="E7436" s="1">
        <v>63041.43</v>
      </c>
      <c r="F7436" t="s">
        <v>45</v>
      </c>
      <c r="G7436">
        <v>9</v>
      </c>
      <c r="H7436">
        <v>6663</v>
      </c>
      <c r="I7436">
        <v>6302</v>
      </c>
      <c r="J7436">
        <v>86.31</v>
      </c>
      <c r="K7436">
        <v>27.2</v>
      </c>
      <c r="L7436" t="s">
        <v>21</v>
      </c>
      <c r="M7436">
        <v>53.1</v>
      </c>
    </row>
    <row r="7437" spans="1:13" hidden="1" x14ac:dyDescent="0.25">
      <c r="A7437" t="s">
        <v>208</v>
      </c>
      <c r="B7437" t="s">
        <v>51</v>
      </c>
      <c r="C7437" t="s">
        <v>35</v>
      </c>
      <c r="D7437" t="s">
        <v>24</v>
      </c>
      <c r="E7437" s="1">
        <v>86711.49</v>
      </c>
      <c r="F7437" t="s">
        <v>17</v>
      </c>
      <c r="G7437">
        <v>1</v>
      </c>
      <c r="H7437">
        <v>2279</v>
      </c>
      <c r="I7437">
        <v>1238</v>
      </c>
      <c r="J7437">
        <v>25.83</v>
      </c>
      <c r="K7437">
        <v>5.81</v>
      </c>
      <c r="L7437" t="s">
        <v>42</v>
      </c>
      <c r="M7437">
        <v>45.73</v>
      </c>
    </row>
    <row r="7438" spans="1:13" hidden="1" x14ac:dyDescent="0.25">
      <c r="A7438" t="s">
        <v>417</v>
      </c>
      <c r="B7438" t="s">
        <v>39</v>
      </c>
      <c r="C7438" t="s">
        <v>35</v>
      </c>
      <c r="D7438" t="s">
        <v>24</v>
      </c>
      <c r="E7438" s="1">
        <v>118936.49</v>
      </c>
      <c r="F7438" t="s">
        <v>30</v>
      </c>
      <c r="G7438">
        <v>2</v>
      </c>
      <c r="H7438">
        <v>9179</v>
      </c>
      <c r="I7438">
        <v>7073</v>
      </c>
      <c r="J7438">
        <v>85.12</v>
      </c>
      <c r="K7438">
        <v>94.4</v>
      </c>
      <c r="L7438" t="s">
        <v>18</v>
      </c>
      <c r="M7438">
        <v>53.84</v>
      </c>
    </row>
    <row r="7439" spans="1:13" x14ac:dyDescent="0.25">
      <c r="A7439" t="s">
        <v>333</v>
      </c>
      <c r="B7439" t="s">
        <v>39</v>
      </c>
      <c r="C7439" t="s">
        <v>35</v>
      </c>
      <c r="D7439" t="s">
        <v>29</v>
      </c>
      <c r="E7439" s="1">
        <v>147159.63</v>
      </c>
      <c r="F7439" t="s">
        <v>45</v>
      </c>
      <c r="G7439">
        <v>7</v>
      </c>
      <c r="H7439">
        <v>7672</v>
      </c>
      <c r="I7439">
        <v>8760</v>
      </c>
      <c r="J7439">
        <v>72.55</v>
      </c>
      <c r="K7439">
        <v>36.840000000000003</v>
      </c>
      <c r="L7439" t="s">
        <v>42</v>
      </c>
      <c r="M7439">
        <v>57.89</v>
      </c>
    </row>
    <row r="7440" spans="1:13" hidden="1" x14ac:dyDescent="0.25">
      <c r="A7440" t="s">
        <v>438</v>
      </c>
      <c r="B7440" t="s">
        <v>51</v>
      </c>
      <c r="C7440" t="s">
        <v>35</v>
      </c>
      <c r="D7440" t="s">
        <v>24</v>
      </c>
      <c r="E7440" s="1">
        <v>112893.12</v>
      </c>
      <c r="F7440" t="s">
        <v>25</v>
      </c>
      <c r="G7440">
        <v>2</v>
      </c>
      <c r="H7440">
        <v>1146</v>
      </c>
      <c r="I7440">
        <v>3154</v>
      </c>
      <c r="J7440">
        <v>14.18</v>
      </c>
      <c r="K7440">
        <v>25.84</v>
      </c>
      <c r="L7440" t="s">
        <v>33</v>
      </c>
      <c r="M7440">
        <v>70.900000000000006</v>
      </c>
    </row>
    <row r="7441" spans="1:13" hidden="1" x14ac:dyDescent="0.25">
      <c r="A7441" t="s">
        <v>250</v>
      </c>
      <c r="B7441" t="s">
        <v>34</v>
      </c>
      <c r="C7441" t="s">
        <v>15</v>
      </c>
      <c r="D7441" t="s">
        <v>16</v>
      </c>
      <c r="E7441" s="1">
        <v>101791.8</v>
      </c>
      <c r="F7441" t="s">
        <v>37</v>
      </c>
      <c r="G7441">
        <v>11</v>
      </c>
      <c r="H7441">
        <v>5340</v>
      </c>
      <c r="I7441">
        <v>5774</v>
      </c>
      <c r="J7441">
        <v>62.64</v>
      </c>
      <c r="K7441">
        <v>49.99</v>
      </c>
      <c r="L7441" t="s">
        <v>58</v>
      </c>
      <c r="M7441">
        <v>68.12</v>
      </c>
    </row>
    <row r="7442" spans="1:13" hidden="1" x14ac:dyDescent="0.25">
      <c r="A7442" t="s">
        <v>99</v>
      </c>
      <c r="B7442" t="s">
        <v>34</v>
      </c>
      <c r="C7442" t="s">
        <v>35</v>
      </c>
      <c r="D7442" t="s">
        <v>24</v>
      </c>
      <c r="E7442" s="1">
        <v>146638</v>
      </c>
      <c r="F7442" t="s">
        <v>45</v>
      </c>
      <c r="G7442">
        <v>1</v>
      </c>
      <c r="H7442">
        <v>5785</v>
      </c>
      <c r="I7442">
        <v>1357</v>
      </c>
      <c r="J7442">
        <v>79.02</v>
      </c>
      <c r="K7442">
        <v>12.88</v>
      </c>
      <c r="L7442" t="s">
        <v>18</v>
      </c>
      <c r="M7442">
        <v>61.97</v>
      </c>
    </row>
    <row r="7443" spans="1:13" hidden="1" x14ac:dyDescent="0.25">
      <c r="A7443" t="s">
        <v>113</v>
      </c>
      <c r="B7443" t="s">
        <v>28</v>
      </c>
      <c r="C7443" t="s">
        <v>15</v>
      </c>
      <c r="D7443" t="s">
        <v>24</v>
      </c>
      <c r="E7443" s="1">
        <v>130480.07</v>
      </c>
      <c r="F7443" t="s">
        <v>25</v>
      </c>
      <c r="G7443">
        <v>2</v>
      </c>
      <c r="H7443">
        <v>2852</v>
      </c>
      <c r="I7443">
        <v>1931</v>
      </c>
      <c r="J7443">
        <v>39.619999999999997</v>
      </c>
      <c r="K7443">
        <v>3.49</v>
      </c>
      <c r="L7443" t="s">
        <v>18</v>
      </c>
      <c r="M7443">
        <v>53.58</v>
      </c>
    </row>
    <row r="7444" spans="1:13" x14ac:dyDescent="0.25">
      <c r="A7444" t="s">
        <v>269</v>
      </c>
      <c r="B7444" t="s">
        <v>54</v>
      </c>
      <c r="C7444" t="s">
        <v>35</v>
      </c>
      <c r="D7444" t="s">
        <v>29</v>
      </c>
      <c r="E7444" s="1">
        <v>116203.61</v>
      </c>
      <c r="F7444" t="s">
        <v>25</v>
      </c>
      <c r="G7444">
        <v>0</v>
      </c>
      <c r="H7444">
        <v>8265</v>
      </c>
      <c r="I7444">
        <v>1544</v>
      </c>
      <c r="J7444">
        <v>30.43</v>
      </c>
      <c r="K7444">
        <v>46.63</v>
      </c>
      <c r="L7444" t="s">
        <v>42</v>
      </c>
      <c r="M7444">
        <v>67.89</v>
      </c>
    </row>
    <row r="7445" spans="1:13" x14ac:dyDescent="0.25">
      <c r="A7445" t="s">
        <v>236</v>
      </c>
      <c r="B7445" t="s">
        <v>28</v>
      </c>
      <c r="C7445" t="s">
        <v>15</v>
      </c>
      <c r="D7445" t="s">
        <v>29</v>
      </c>
      <c r="E7445" s="1">
        <v>39694.47</v>
      </c>
      <c r="F7445" t="s">
        <v>17</v>
      </c>
      <c r="G7445">
        <v>18</v>
      </c>
      <c r="H7445">
        <v>4289</v>
      </c>
      <c r="I7445">
        <v>5604</v>
      </c>
      <c r="J7445">
        <v>87.08</v>
      </c>
      <c r="K7445">
        <v>31.55</v>
      </c>
      <c r="L7445" t="s">
        <v>26</v>
      </c>
      <c r="M7445">
        <v>74.89</v>
      </c>
    </row>
    <row r="7446" spans="1:13" hidden="1" x14ac:dyDescent="0.25">
      <c r="A7446" t="s">
        <v>605</v>
      </c>
      <c r="B7446" t="s">
        <v>20</v>
      </c>
      <c r="C7446" t="s">
        <v>35</v>
      </c>
      <c r="D7446" t="s">
        <v>16</v>
      </c>
      <c r="E7446" s="1">
        <v>51613.58</v>
      </c>
      <c r="F7446" t="s">
        <v>30</v>
      </c>
      <c r="G7446">
        <v>0</v>
      </c>
      <c r="H7446">
        <v>4884</v>
      </c>
      <c r="I7446">
        <v>9886</v>
      </c>
      <c r="J7446">
        <v>92.57</v>
      </c>
      <c r="K7446">
        <v>78.680000000000007</v>
      </c>
      <c r="L7446" t="s">
        <v>48</v>
      </c>
      <c r="M7446">
        <v>45.61</v>
      </c>
    </row>
    <row r="7447" spans="1:13" hidden="1" x14ac:dyDescent="0.25">
      <c r="A7447" t="s">
        <v>547</v>
      </c>
      <c r="B7447" t="s">
        <v>28</v>
      </c>
      <c r="C7447" t="s">
        <v>35</v>
      </c>
      <c r="D7447" t="s">
        <v>24</v>
      </c>
      <c r="E7447" s="1">
        <v>72052.47</v>
      </c>
      <c r="F7447" t="s">
        <v>37</v>
      </c>
      <c r="G7447">
        <v>1</v>
      </c>
      <c r="H7447">
        <v>4140</v>
      </c>
      <c r="I7447">
        <v>7378</v>
      </c>
      <c r="J7447">
        <v>75.510000000000005</v>
      </c>
      <c r="K7447">
        <v>57.91</v>
      </c>
      <c r="L7447" t="s">
        <v>26</v>
      </c>
      <c r="M7447">
        <v>35.15</v>
      </c>
    </row>
    <row r="7448" spans="1:13" hidden="1" x14ac:dyDescent="0.25">
      <c r="A7448" t="s">
        <v>438</v>
      </c>
      <c r="B7448" t="s">
        <v>14</v>
      </c>
      <c r="C7448" t="s">
        <v>15</v>
      </c>
      <c r="D7448" t="s">
        <v>24</v>
      </c>
      <c r="E7448" s="1">
        <v>65458.58</v>
      </c>
      <c r="F7448" t="s">
        <v>45</v>
      </c>
      <c r="G7448">
        <v>7</v>
      </c>
      <c r="H7448">
        <v>7951</v>
      </c>
      <c r="I7448">
        <v>269</v>
      </c>
      <c r="J7448">
        <v>3.25</v>
      </c>
      <c r="K7448">
        <v>45.62</v>
      </c>
      <c r="L7448" t="s">
        <v>18</v>
      </c>
      <c r="M7448">
        <v>67.099999999999994</v>
      </c>
    </row>
    <row r="7449" spans="1:13" x14ac:dyDescent="0.25">
      <c r="A7449" t="s">
        <v>286</v>
      </c>
      <c r="B7449" t="s">
        <v>20</v>
      </c>
      <c r="C7449" t="s">
        <v>15</v>
      </c>
      <c r="D7449" t="s">
        <v>29</v>
      </c>
      <c r="E7449" s="1">
        <v>67212.240000000005</v>
      </c>
      <c r="F7449" t="s">
        <v>30</v>
      </c>
      <c r="G7449">
        <v>19</v>
      </c>
      <c r="H7449">
        <v>8436</v>
      </c>
      <c r="I7449">
        <v>7369</v>
      </c>
      <c r="J7449">
        <v>80.260000000000005</v>
      </c>
      <c r="K7449">
        <v>15.77</v>
      </c>
      <c r="L7449" t="s">
        <v>33</v>
      </c>
      <c r="M7449">
        <v>36.49</v>
      </c>
    </row>
    <row r="7450" spans="1:13" x14ac:dyDescent="0.25">
      <c r="A7450" t="s">
        <v>568</v>
      </c>
      <c r="B7450" t="s">
        <v>23</v>
      </c>
      <c r="C7450" t="s">
        <v>35</v>
      </c>
      <c r="D7450" t="s">
        <v>29</v>
      </c>
      <c r="E7450" s="1">
        <v>101558.32</v>
      </c>
      <c r="F7450" t="s">
        <v>37</v>
      </c>
      <c r="G7450">
        <v>20</v>
      </c>
      <c r="H7450">
        <v>851</v>
      </c>
      <c r="I7450">
        <v>3474</v>
      </c>
      <c r="J7450">
        <v>70.260000000000005</v>
      </c>
      <c r="K7450">
        <v>29.03</v>
      </c>
      <c r="L7450" t="s">
        <v>26</v>
      </c>
      <c r="M7450">
        <v>69.599999999999994</v>
      </c>
    </row>
    <row r="7451" spans="1:13" x14ac:dyDescent="0.25">
      <c r="A7451" t="s">
        <v>398</v>
      </c>
      <c r="B7451" t="s">
        <v>28</v>
      </c>
      <c r="C7451" t="s">
        <v>15</v>
      </c>
      <c r="D7451" t="s">
        <v>29</v>
      </c>
      <c r="E7451" s="1">
        <v>62832.14</v>
      </c>
      <c r="F7451" t="s">
        <v>45</v>
      </c>
      <c r="G7451">
        <v>3</v>
      </c>
      <c r="H7451">
        <v>6979</v>
      </c>
      <c r="I7451">
        <v>9555</v>
      </c>
      <c r="J7451">
        <v>77.2</v>
      </c>
      <c r="K7451">
        <v>46.92</v>
      </c>
      <c r="L7451" t="s">
        <v>48</v>
      </c>
      <c r="M7451">
        <v>42.25</v>
      </c>
    </row>
    <row r="7452" spans="1:13" x14ac:dyDescent="0.25">
      <c r="A7452" t="s">
        <v>193</v>
      </c>
      <c r="B7452" t="s">
        <v>34</v>
      </c>
      <c r="C7452" t="s">
        <v>15</v>
      </c>
      <c r="D7452" t="s">
        <v>29</v>
      </c>
      <c r="E7452" s="1">
        <v>34357.01</v>
      </c>
      <c r="F7452" t="s">
        <v>25</v>
      </c>
      <c r="G7452">
        <v>18</v>
      </c>
      <c r="H7452">
        <v>4912</v>
      </c>
      <c r="I7452">
        <v>2895</v>
      </c>
      <c r="J7452">
        <v>16.100000000000001</v>
      </c>
      <c r="K7452">
        <v>81.39</v>
      </c>
      <c r="L7452" t="s">
        <v>48</v>
      </c>
      <c r="M7452">
        <v>21.95</v>
      </c>
    </row>
    <row r="7453" spans="1:13" x14ac:dyDescent="0.25">
      <c r="A7453" t="s">
        <v>499</v>
      </c>
      <c r="B7453" t="s">
        <v>39</v>
      </c>
      <c r="C7453" t="s">
        <v>15</v>
      </c>
      <c r="D7453" t="s">
        <v>29</v>
      </c>
      <c r="E7453" s="1">
        <v>49568.07</v>
      </c>
      <c r="F7453" t="s">
        <v>25</v>
      </c>
      <c r="G7453">
        <v>17</v>
      </c>
      <c r="H7453">
        <v>8719</v>
      </c>
      <c r="I7453">
        <v>271</v>
      </c>
      <c r="J7453">
        <v>0.77</v>
      </c>
      <c r="K7453">
        <v>24.73</v>
      </c>
      <c r="L7453" t="s">
        <v>26</v>
      </c>
      <c r="M7453">
        <v>33.950000000000003</v>
      </c>
    </row>
    <row r="7454" spans="1:13" hidden="1" x14ac:dyDescent="0.25">
      <c r="A7454" t="s">
        <v>612</v>
      </c>
      <c r="B7454" t="s">
        <v>34</v>
      </c>
      <c r="C7454" t="s">
        <v>15</v>
      </c>
      <c r="D7454" t="s">
        <v>24</v>
      </c>
      <c r="E7454" s="1">
        <v>36763.75</v>
      </c>
      <c r="F7454" t="s">
        <v>30</v>
      </c>
      <c r="G7454">
        <v>18</v>
      </c>
      <c r="H7454">
        <v>5828</v>
      </c>
      <c r="I7454">
        <v>3627</v>
      </c>
      <c r="J7454">
        <v>69.95</v>
      </c>
      <c r="K7454">
        <v>5.65</v>
      </c>
      <c r="L7454" t="s">
        <v>33</v>
      </c>
      <c r="M7454">
        <v>23.96</v>
      </c>
    </row>
    <row r="7455" spans="1:13" hidden="1" x14ac:dyDescent="0.25">
      <c r="A7455" t="s">
        <v>343</v>
      </c>
      <c r="B7455" t="s">
        <v>39</v>
      </c>
      <c r="C7455" t="s">
        <v>15</v>
      </c>
      <c r="D7455" t="s">
        <v>16</v>
      </c>
      <c r="E7455" s="1">
        <v>65620.710000000006</v>
      </c>
      <c r="F7455" t="s">
        <v>25</v>
      </c>
      <c r="G7455">
        <v>6</v>
      </c>
      <c r="H7455">
        <v>9753</v>
      </c>
      <c r="I7455">
        <v>6166</v>
      </c>
      <c r="J7455">
        <v>79.12</v>
      </c>
      <c r="K7455">
        <v>71.650000000000006</v>
      </c>
      <c r="L7455" t="s">
        <v>21</v>
      </c>
      <c r="M7455">
        <v>79.63</v>
      </c>
    </row>
    <row r="7456" spans="1:13" hidden="1" x14ac:dyDescent="0.25">
      <c r="A7456" t="s">
        <v>498</v>
      </c>
      <c r="B7456" t="s">
        <v>51</v>
      </c>
      <c r="C7456" t="s">
        <v>35</v>
      </c>
      <c r="D7456" t="s">
        <v>16</v>
      </c>
      <c r="E7456" s="1">
        <v>89891.62</v>
      </c>
      <c r="F7456" t="s">
        <v>17</v>
      </c>
      <c r="G7456">
        <v>11</v>
      </c>
      <c r="H7456">
        <v>2711</v>
      </c>
      <c r="I7456">
        <v>7978</v>
      </c>
      <c r="J7456">
        <v>29.33</v>
      </c>
      <c r="K7456">
        <v>18.11</v>
      </c>
      <c r="L7456" t="s">
        <v>21</v>
      </c>
      <c r="M7456">
        <v>53.99</v>
      </c>
    </row>
    <row r="7457" spans="1:13" hidden="1" x14ac:dyDescent="0.25">
      <c r="A7457" t="s">
        <v>334</v>
      </c>
      <c r="B7457" t="s">
        <v>14</v>
      </c>
      <c r="C7457" t="s">
        <v>15</v>
      </c>
      <c r="D7457" t="s">
        <v>16</v>
      </c>
      <c r="E7457" s="1">
        <v>123698.13</v>
      </c>
      <c r="F7457" t="s">
        <v>30</v>
      </c>
      <c r="G7457">
        <v>3</v>
      </c>
      <c r="H7457">
        <v>8303</v>
      </c>
      <c r="I7457">
        <v>7796</v>
      </c>
      <c r="J7457">
        <v>4.8899999999999997</v>
      </c>
      <c r="K7457">
        <v>3.08</v>
      </c>
      <c r="L7457" t="s">
        <v>58</v>
      </c>
      <c r="M7457">
        <v>56.29</v>
      </c>
    </row>
    <row r="7458" spans="1:13" hidden="1" x14ac:dyDescent="0.25">
      <c r="A7458" t="s">
        <v>368</v>
      </c>
      <c r="B7458" t="s">
        <v>28</v>
      </c>
      <c r="C7458" t="s">
        <v>35</v>
      </c>
      <c r="D7458" t="s">
        <v>24</v>
      </c>
      <c r="E7458" s="1">
        <v>52506.27</v>
      </c>
      <c r="F7458" t="s">
        <v>37</v>
      </c>
      <c r="G7458">
        <v>3</v>
      </c>
      <c r="H7458">
        <v>2359</v>
      </c>
      <c r="I7458">
        <v>5577</v>
      </c>
      <c r="J7458">
        <v>22.56</v>
      </c>
      <c r="K7458">
        <v>15.29</v>
      </c>
      <c r="L7458" t="s">
        <v>33</v>
      </c>
      <c r="M7458">
        <v>57.11</v>
      </c>
    </row>
    <row r="7459" spans="1:13" hidden="1" x14ac:dyDescent="0.25">
      <c r="A7459" t="s">
        <v>124</v>
      </c>
      <c r="B7459" t="s">
        <v>39</v>
      </c>
      <c r="C7459" t="s">
        <v>35</v>
      </c>
      <c r="D7459" t="s">
        <v>24</v>
      </c>
      <c r="E7459" s="1">
        <v>101664.15</v>
      </c>
      <c r="F7459" t="s">
        <v>45</v>
      </c>
      <c r="G7459">
        <v>8</v>
      </c>
      <c r="H7459">
        <v>9467</v>
      </c>
      <c r="I7459">
        <v>3429</v>
      </c>
      <c r="J7459">
        <v>57.18</v>
      </c>
      <c r="K7459">
        <v>59.65</v>
      </c>
      <c r="L7459" t="s">
        <v>31</v>
      </c>
      <c r="M7459">
        <v>33.200000000000003</v>
      </c>
    </row>
    <row r="7460" spans="1:13" hidden="1" x14ac:dyDescent="0.25">
      <c r="A7460" t="s">
        <v>125</v>
      </c>
      <c r="B7460" t="s">
        <v>28</v>
      </c>
      <c r="C7460" t="s">
        <v>35</v>
      </c>
      <c r="D7460" t="s">
        <v>16</v>
      </c>
      <c r="E7460" s="1">
        <v>132734.34</v>
      </c>
      <c r="F7460" t="s">
        <v>25</v>
      </c>
      <c r="G7460">
        <v>5</v>
      </c>
      <c r="H7460">
        <v>788</v>
      </c>
      <c r="I7460">
        <v>1920</v>
      </c>
      <c r="J7460">
        <v>46.72</v>
      </c>
      <c r="K7460">
        <v>68.72</v>
      </c>
      <c r="L7460" t="s">
        <v>42</v>
      </c>
      <c r="M7460">
        <v>76.33</v>
      </c>
    </row>
    <row r="7461" spans="1:13" hidden="1" x14ac:dyDescent="0.25">
      <c r="A7461" t="s">
        <v>257</v>
      </c>
      <c r="B7461" t="s">
        <v>23</v>
      </c>
      <c r="C7461" t="s">
        <v>15</v>
      </c>
      <c r="D7461" t="s">
        <v>24</v>
      </c>
      <c r="E7461" s="1">
        <v>144703.9</v>
      </c>
      <c r="F7461" t="s">
        <v>37</v>
      </c>
      <c r="G7461">
        <v>18</v>
      </c>
      <c r="H7461">
        <v>396</v>
      </c>
      <c r="I7461">
        <v>3322</v>
      </c>
      <c r="J7461">
        <v>46.98</v>
      </c>
      <c r="K7461">
        <v>30.21</v>
      </c>
      <c r="L7461" t="s">
        <v>58</v>
      </c>
      <c r="M7461">
        <v>32.53</v>
      </c>
    </row>
    <row r="7462" spans="1:13" hidden="1" x14ac:dyDescent="0.25">
      <c r="A7462" t="s">
        <v>404</v>
      </c>
      <c r="B7462" t="s">
        <v>51</v>
      </c>
      <c r="C7462" t="s">
        <v>15</v>
      </c>
      <c r="D7462" t="s">
        <v>24</v>
      </c>
      <c r="E7462" s="1">
        <v>113455.02</v>
      </c>
      <c r="F7462" t="s">
        <v>25</v>
      </c>
      <c r="G7462">
        <v>10</v>
      </c>
      <c r="H7462">
        <v>4207</v>
      </c>
      <c r="I7462">
        <v>8276</v>
      </c>
      <c r="J7462">
        <v>9.48</v>
      </c>
      <c r="K7462">
        <v>95.4</v>
      </c>
      <c r="L7462" t="s">
        <v>48</v>
      </c>
      <c r="M7462">
        <v>60.38</v>
      </c>
    </row>
    <row r="7463" spans="1:13" hidden="1" x14ac:dyDescent="0.25">
      <c r="A7463" t="s">
        <v>511</v>
      </c>
      <c r="B7463" t="s">
        <v>34</v>
      </c>
      <c r="C7463" t="s">
        <v>35</v>
      </c>
      <c r="D7463" t="s">
        <v>24</v>
      </c>
      <c r="E7463" s="1">
        <v>89488.31</v>
      </c>
      <c r="F7463" t="s">
        <v>25</v>
      </c>
      <c r="G7463">
        <v>13</v>
      </c>
      <c r="H7463">
        <v>8488</v>
      </c>
      <c r="I7463">
        <v>2705</v>
      </c>
      <c r="J7463">
        <v>0.65</v>
      </c>
      <c r="K7463">
        <v>3.39</v>
      </c>
      <c r="L7463" t="s">
        <v>18</v>
      </c>
      <c r="M7463">
        <v>54.77</v>
      </c>
    </row>
    <row r="7464" spans="1:13" hidden="1" x14ac:dyDescent="0.25">
      <c r="A7464" t="s">
        <v>271</v>
      </c>
      <c r="B7464" t="s">
        <v>28</v>
      </c>
      <c r="C7464" t="s">
        <v>15</v>
      </c>
      <c r="D7464" t="s">
        <v>24</v>
      </c>
      <c r="E7464" s="1">
        <v>139994.65</v>
      </c>
      <c r="F7464" t="s">
        <v>25</v>
      </c>
      <c r="G7464">
        <v>9</v>
      </c>
      <c r="H7464">
        <v>4834</v>
      </c>
      <c r="I7464">
        <v>8759</v>
      </c>
      <c r="J7464">
        <v>49.95</v>
      </c>
      <c r="K7464">
        <v>98.39</v>
      </c>
      <c r="L7464" t="s">
        <v>42</v>
      </c>
      <c r="M7464">
        <v>74.45</v>
      </c>
    </row>
    <row r="7465" spans="1:13" hidden="1" x14ac:dyDescent="0.25">
      <c r="A7465" t="s">
        <v>573</v>
      </c>
      <c r="B7465" t="s">
        <v>28</v>
      </c>
      <c r="C7465" t="s">
        <v>15</v>
      </c>
      <c r="D7465" t="s">
        <v>16</v>
      </c>
      <c r="E7465" s="1">
        <v>87840.81</v>
      </c>
      <c r="F7465" t="s">
        <v>45</v>
      </c>
      <c r="G7465">
        <v>3</v>
      </c>
      <c r="H7465">
        <v>4190</v>
      </c>
      <c r="I7465">
        <v>2905</v>
      </c>
      <c r="J7465">
        <v>78.819999999999993</v>
      </c>
      <c r="K7465">
        <v>3.47</v>
      </c>
      <c r="L7465" t="s">
        <v>18</v>
      </c>
      <c r="M7465">
        <v>52.76</v>
      </c>
    </row>
    <row r="7466" spans="1:13" x14ac:dyDescent="0.25">
      <c r="A7466" t="s">
        <v>465</v>
      </c>
      <c r="B7466" t="s">
        <v>20</v>
      </c>
      <c r="C7466" t="s">
        <v>35</v>
      </c>
      <c r="D7466" t="s">
        <v>29</v>
      </c>
      <c r="E7466" s="1">
        <v>148719.99</v>
      </c>
      <c r="F7466" t="s">
        <v>37</v>
      </c>
      <c r="G7466">
        <v>3</v>
      </c>
      <c r="H7466">
        <v>4722</v>
      </c>
      <c r="I7466">
        <v>7527</v>
      </c>
      <c r="J7466">
        <v>55.01</v>
      </c>
      <c r="K7466">
        <v>8.1</v>
      </c>
      <c r="L7466" t="s">
        <v>18</v>
      </c>
      <c r="M7466">
        <v>52</v>
      </c>
    </row>
    <row r="7467" spans="1:13" hidden="1" x14ac:dyDescent="0.25">
      <c r="A7467" t="s">
        <v>257</v>
      </c>
      <c r="B7467" t="s">
        <v>39</v>
      </c>
      <c r="C7467" t="s">
        <v>35</v>
      </c>
      <c r="D7467" t="s">
        <v>24</v>
      </c>
      <c r="E7467" s="1">
        <v>74430.600000000006</v>
      </c>
      <c r="F7467" t="s">
        <v>45</v>
      </c>
      <c r="G7467">
        <v>13</v>
      </c>
      <c r="H7467">
        <v>2906</v>
      </c>
      <c r="I7467">
        <v>8576</v>
      </c>
      <c r="J7467">
        <v>16.98</v>
      </c>
      <c r="K7467">
        <v>52.79</v>
      </c>
      <c r="L7467" t="s">
        <v>31</v>
      </c>
      <c r="M7467">
        <v>39.54</v>
      </c>
    </row>
    <row r="7468" spans="1:13" x14ac:dyDescent="0.25">
      <c r="A7468" t="s">
        <v>430</v>
      </c>
      <c r="B7468" t="s">
        <v>14</v>
      </c>
      <c r="C7468" t="s">
        <v>15</v>
      </c>
      <c r="D7468" t="s">
        <v>29</v>
      </c>
      <c r="E7468" s="1">
        <v>88734.33</v>
      </c>
      <c r="F7468" t="s">
        <v>45</v>
      </c>
      <c r="G7468">
        <v>18</v>
      </c>
      <c r="H7468">
        <v>3061</v>
      </c>
      <c r="I7468">
        <v>6414</v>
      </c>
      <c r="J7468">
        <v>89.39</v>
      </c>
      <c r="K7468">
        <v>98.45</v>
      </c>
      <c r="L7468" t="s">
        <v>21</v>
      </c>
      <c r="M7468">
        <v>40.020000000000003</v>
      </c>
    </row>
    <row r="7469" spans="1:13" hidden="1" x14ac:dyDescent="0.25">
      <c r="A7469" t="s">
        <v>231</v>
      </c>
      <c r="B7469" t="s">
        <v>54</v>
      </c>
      <c r="C7469" t="s">
        <v>15</v>
      </c>
      <c r="D7469" t="s">
        <v>16</v>
      </c>
      <c r="E7469" s="1">
        <v>98217.919999999998</v>
      </c>
      <c r="F7469" t="s">
        <v>17</v>
      </c>
      <c r="G7469">
        <v>7</v>
      </c>
      <c r="H7469">
        <v>7763</v>
      </c>
      <c r="I7469">
        <v>2683</v>
      </c>
      <c r="J7469">
        <v>66.87</v>
      </c>
      <c r="K7469">
        <v>53.58</v>
      </c>
      <c r="L7469" t="s">
        <v>31</v>
      </c>
      <c r="M7469">
        <v>25.48</v>
      </c>
    </row>
    <row r="7470" spans="1:13" x14ac:dyDescent="0.25">
      <c r="A7470" t="s">
        <v>343</v>
      </c>
      <c r="B7470" t="s">
        <v>23</v>
      </c>
      <c r="C7470" t="s">
        <v>15</v>
      </c>
      <c r="D7470" t="s">
        <v>29</v>
      </c>
      <c r="E7470" s="1">
        <v>122845.99</v>
      </c>
      <c r="F7470" t="s">
        <v>45</v>
      </c>
      <c r="G7470">
        <v>9</v>
      </c>
      <c r="H7470">
        <v>185</v>
      </c>
      <c r="I7470">
        <v>2665</v>
      </c>
      <c r="J7470">
        <v>34.68</v>
      </c>
      <c r="K7470">
        <v>28.16</v>
      </c>
      <c r="L7470" t="s">
        <v>48</v>
      </c>
      <c r="M7470">
        <v>36.880000000000003</v>
      </c>
    </row>
    <row r="7471" spans="1:13" hidden="1" x14ac:dyDescent="0.25">
      <c r="A7471" t="s">
        <v>658</v>
      </c>
      <c r="B7471" t="s">
        <v>20</v>
      </c>
      <c r="C7471" t="s">
        <v>35</v>
      </c>
      <c r="D7471" t="s">
        <v>24</v>
      </c>
      <c r="E7471" s="1">
        <v>35696.99</v>
      </c>
      <c r="F7471" t="s">
        <v>37</v>
      </c>
      <c r="G7471">
        <v>15</v>
      </c>
      <c r="H7471">
        <v>485</v>
      </c>
      <c r="I7471">
        <v>8982</v>
      </c>
      <c r="J7471">
        <v>97.95</v>
      </c>
      <c r="K7471">
        <v>35.99</v>
      </c>
      <c r="L7471" t="s">
        <v>18</v>
      </c>
      <c r="M7471">
        <v>71.63</v>
      </c>
    </row>
    <row r="7472" spans="1:13" hidden="1" x14ac:dyDescent="0.25">
      <c r="A7472" t="s">
        <v>500</v>
      </c>
      <c r="B7472" t="s">
        <v>39</v>
      </c>
      <c r="C7472" t="s">
        <v>35</v>
      </c>
      <c r="D7472" t="s">
        <v>16</v>
      </c>
      <c r="E7472" s="1">
        <v>124884.65</v>
      </c>
      <c r="F7472" t="s">
        <v>25</v>
      </c>
      <c r="G7472">
        <v>11</v>
      </c>
      <c r="H7472">
        <v>8583</v>
      </c>
      <c r="I7472">
        <v>3356</v>
      </c>
      <c r="J7472">
        <v>7.96</v>
      </c>
      <c r="K7472">
        <v>17.79</v>
      </c>
      <c r="L7472" t="s">
        <v>58</v>
      </c>
      <c r="M7472">
        <v>28.47</v>
      </c>
    </row>
    <row r="7473" spans="1:13" hidden="1" x14ac:dyDescent="0.25">
      <c r="A7473" t="s">
        <v>470</v>
      </c>
      <c r="B7473" t="s">
        <v>51</v>
      </c>
      <c r="C7473" t="s">
        <v>15</v>
      </c>
      <c r="D7473" t="s">
        <v>24</v>
      </c>
      <c r="E7473" s="1">
        <v>149966.9</v>
      </c>
      <c r="F7473" t="s">
        <v>37</v>
      </c>
      <c r="G7473">
        <v>3</v>
      </c>
      <c r="H7473">
        <v>3754</v>
      </c>
      <c r="I7473">
        <v>5794</v>
      </c>
      <c r="J7473">
        <v>17.53</v>
      </c>
      <c r="K7473">
        <v>16.79</v>
      </c>
      <c r="L7473" t="s">
        <v>48</v>
      </c>
      <c r="M7473">
        <v>74.09</v>
      </c>
    </row>
    <row r="7474" spans="1:13" x14ac:dyDescent="0.25">
      <c r="A7474" t="s">
        <v>567</v>
      </c>
      <c r="B7474" t="s">
        <v>23</v>
      </c>
      <c r="C7474" t="s">
        <v>15</v>
      </c>
      <c r="D7474" t="s">
        <v>29</v>
      </c>
      <c r="E7474" s="1">
        <v>48862.45</v>
      </c>
      <c r="F7474" t="s">
        <v>17</v>
      </c>
      <c r="G7474">
        <v>12</v>
      </c>
      <c r="H7474">
        <v>531</v>
      </c>
      <c r="I7474">
        <v>7743</v>
      </c>
      <c r="J7474">
        <v>57.74</v>
      </c>
      <c r="K7474">
        <v>4.13</v>
      </c>
      <c r="L7474" t="s">
        <v>58</v>
      </c>
      <c r="M7474">
        <v>59.25</v>
      </c>
    </row>
    <row r="7475" spans="1:13" x14ac:dyDescent="0.25">
      <c r="A7475" t="s">
        <v>301</v>
      </c>
      <c r="B7475" t="s">
        <v>20</v>
      </c>
      <c r="C7475" t="s">
        <v>15</v>
      </c>
      <c r="D7475" t="s">
        <v>29</v>
      </c>
      <c r="E7475" s="1">
        <v>31991.360000000001</v>
      </c>
      <c r="F7475" t="s">
        <v>25</v>
      </c>
      <c r="G7475">
        <v>19</v>
      </c>
      <c r="H7475">
        <v>1068</v>
      </c>
      <c r="I7475">
        <v>2962</v>
      </c>
      <c r="J7475">
        <v>58.94</v>
      </c>
      <c r="K7475">
        <v>34.14</v>
      </c>
      <c r="L7475" t="s">
        <v>42</v>
      </c>
      <c r="M7475">
        <v>29.19</v>
      </c>
    </row>
    <row r="7476" spans="1:13" x14ac:dyDescent="0.25">
      <c r="A7476" t="s">
        <v>411</v>
      </c>
      <c r="B7476" t="s">
        <v>39</v>
      </c>
      <c r="C7476" t="s">
        <v>15</v>
      </c>
      <c r="D7476" t="s">
        <v>29</v>
      </c>
      <c r="E7476" s="1">
        <v>58591.31</v>
      </c>
      <c r="F7476" t="s">
        <v>25</v>
      </c>
      <c r="G7476">
        <v>10</v>
      </c>
      <c r="H7476">
        <v>3400</v>
      </c>
      <c r="I7476">
        <v>6788</v>
      </c>
      <c r="J7476">
        <v>23.63</v>
      </c>
      <c r="K7476">
        <v>42.24</v>
      </c>
      <c r="L7476" t="s">
        <v>31</v>
      </c>
      <c r="M7476">
        <v>32.78</v>
      </c>
    </row>
    <row r="7477" spans="1:13" hidden="1" x14ac:dyDescent="0.25">
      <c r="A7477" t="s">
        <v>548</v>
      </c>
      <c r="B7477" t="s">
        <v>54</v>
      </c>
      <c r="C7477" t="s">
        <v>15</v>
      </c>
      <c r="D7477" t="s">
        <v>24</v>
      </c>
      <c r="E7477" s="1">
        <v>81745.27</v>
      </c>
      <c r="F7477" t="s">
        <v>17</v>
      </c>
      <c r="G7477">
        <v>14</v>
      </c>
      <c r="H7477">
        <v>9437</v>
      </c>
      <c r="I7477">
        <v>950</v>
      </c>
      <c r="J7477">
        <v>63.68</v>
      </c>
      <c r="K7477">
        <v>46.57</v>
      </c>
      <c r="L7477" t="s">
        <v>42</v>
      </c>
      <c r="M7477">
        <v>68.510000000000005</v>
      </c>
    </row>
    <row r="7478" spans="1:13" hidden="1" x14ac:dyDescent="0.25">
      <c r="A7478" t="s">
        <v>283</v>
      </c>
      <c r="B7478" t="s">
        <v>28</v>
      </c>
      <c r="C7478" t="s">
        <v>15</v>
      </c>
      <c r="D7478" t="s">
        <v>16</v>
      </c>
      <c r="E7478" s="1">
        <v>60757.7</v>
      </c>
      <c r="F7478" t="s">
        <v>37</v>
      </c>
      <c r="G7478">
        <v>0</v>
      </c>
      <c r="H7478">
        <v>5343</v>
      </c>
      <c r="I7478">
        <v>7995</v>
      </c>
      <c r="J7478">
        <v>93.76</v>
      </c>
      <c r="K7478">
        <v>80.12</v>
      </c>
      <c r="L7478" t="s">
        <v>31</v>
      </c>
      <c r="M7478">
        <v>27.42</v>
      </c>
    </row>
    <row r="7479" spans="1:13" hidden="1" x14ac:dyDescent="0.25">
      <c r="A7479" t="s">
        <v>220</v>
      </c>
      <c r="B7479" t="s">
        <v>34</v>
      </c>
      <c r="C7479" t="s">
        <v>35</v>
      </c>
      <c r="D7479" t="s">
        <v>24</v>
      </c>
      <c r="E7479" s="1">
        <v>101616.08</v>
      </c>
      <c r="F7479" t="s">
        <v>30</v>
      </c>
      <c r="G7479">
        <v>15</v>
      </c>
      <c r="H7479">
        <v>5136</v>
      </c>
      <c r="I7479">
        <v>6972</v>
      </c>
      <c r="J7479">
        <v>4.46</v>
      </c>
      <c r="K7479">
        <v>48.98</v>
      </c>
      <c r="L7479" t="s">
        <v>48</v>
      </c>
      <c r="M7479">
        <v>50.1</v>
      </c>
    </row>
    <row r="7480" spans="1:13" hidden="1" x14ac:dyDescent="0.25">
      <c r="A7480" t="s">
        <v>520</v>
      </c>
      <c r="B7480" t="s">
        <v>23</v>
      </c>
      <c r="C7480" t="s">
        <v>15</v>
      </c>
      <c r="D7480" t="s">
        <v>16</v>
      </c>
      <c r="E7480" s="1">
        <v>135440.60999999999</v>
      </c>
      <c r="F7480" t="s">
        <v>45</v>
      </c>
      <c r="G7480">
        <v>1</v>
      </c>
      <c r="H7480">
        <v>5937</v>
      </c>
      <c r="I7480">
        <v>1653</v>
      </c>
      <c r="J7480">
        <v>23.2</v>
      </c>
      <c r="K7480">
        <v>66.5</v>
      </c>
      <c r="L7480" t="s">
        <v>31</v>
      </c>
      <c r="M7480">
        <v>28.57</v>
      </c>
    </row>
    <row r="7481" spans="1:13" hidden="1" x14ac:dyDescent="0.25">
      <c r="A7481" t="s">
        <v>161</v>
      </c>
      <c r="B7481" t="s">
        <v>39</v>
      </c>
      <c r="C7481" t="s">
        <v>15</v>
      </c>
      <c r="D7481" t="s">
        <v>24</v>
      </c>
      <c r="E7481" s="1">
        <v>105577.48</v>
      </c>
      <c r="F7481" t="s">
        <v>17</v>
      </c>
      <c r="G7481">
        <v>11</v>
      </c>
      <c r="H7481">
        <v>5647</v>
      </c>
      <c r="I7481">
        <v>6081</v>
      </c>
      <c r="J7481">
        <v>67.150000000000006</v>
      </c>
      <c r="K7481">
        <v>89.02</v>
      </c>
      <c r="L7481" t="s">
        <v>21</v>
      </c>
      <c r="M7481">
        <v>76.78</v>
      </c>
    </row>
    <row r="7482" spans="1:13" hidden="1" x14ac:dyDescent="0.25">
      <c r="A7482" t="s">
        <v>179</v>
      </c>
      <c r="B7482" t="s">
        <v>20</v>
      </c>
      <c r="C7482" t="s">
        <v>15</v>
      </c>
      <c r="D7482" t="s">
        <v>16</v>
      </c>
      <c r="E7482" s="1">
        <v>62489.14</v>
      </c>
      <c r="F7482" t="s">
        <v>25</v>
      </c>
      <c r="G7482">
        <v>11</v>
      </c>
      <c r="H7482">
        <v>9985</v>
      </c>
      <c r="I7482">
        <v>4260</v>
      </c>
      <c r="J7482">
        <v>3.94</v>
      </c>
      <c r="K7482">
        <v>45.65</v>
      </c>
      <c r="L7482" t="s">
        <v>48</v>
      </c>
      <c r="M7482">
        <v>59.92</v>
      </c>
    </row>
    <row r="7483" spans="1:13" hidden="1" x14ac:dyDescent="0.25">
      <c r="A7483" t="s">
        <v>80</v>
      </c>
      <c r="B7483" t="s">
        <v>23</v>
      </c>
      <c r="C7483" t="s">
        <v>35</v>
      </c>
      <c r="D7483" t="s">
        <v>24</v>
      </c>
      <c r="E7483" s="1">
        <v>70636.08</v>
      </c>
      <c r="F7483" t="s">
        <v>37</v>
      </c>
      <c r="G7483">
        <v>5</v>
      </c>
      <c r="H7483">
        <v>725</v>
      </c>
      <c r="I7483">
        <v>7959</v>
      </c>
      <c r="J7483">
        <v>22.41</v>
      </c>
      <c r="K7483">
        <v>9.2899999999999991</v>
      </c>
      <c r="L7483" t="s">
        <v>33</v>
      </c>
      <c r="M7483">
        <v>65.17</v>
      </c>
    </row>
    <row r="7484" spans="1:13" hidden="1" x14ac:dyDescent="0.25">
      <c r="A7484" t="s">
        <v>387</v>
      </c>
      <c r="B7484" t="s">
        <v>20</v>
      </c>
      <c r="C7484" t="s">
        <v>35</v>
      </c>
      <c r="D7484" t="s">
        <v>24</v>
      </c>
      <c r="E7484" s="1">
        <v>63345.919999999998</v>
      </c>
      <c r="F7484" t="s">
        <v>30</v>
      </c>
      <c r="G7484">
        <v>13</v>
      </c>
      <c r="H7484">
        <v>9209</v>
      </c>
      <c r="I7484">
        <v>9616</v>
      </c>
      <c r="J7484">
        <v>92.37</v>
      </c>
      <c r="K7484">
        <v>45.22</v>
      </c>
      <c r="L7484" t="s">
        <v>18</v>
      </c>
      <c r="M7484">
        <v>69.790000000000006</v>
      </c>
    </row>
    <row r="7485" spans="1:13" hidden="1" x14ac:dyDescent="0.25">
      <c r="A7485" t="s">
        <v>179</v>
      </c>
      <c r="B7485" t="s">
        <v>34</v>
      </c>
      <c r="C7485" t="s">
        <v>15</v>
      </c>
      <c r="D7485" t="s">
        <v>16</v>
      </c>
      <c r="E7485" s="1">
        <v>44012.52</v>
      </c>
      <c r="F7485" t="s">
        <v>17</v>
      </c>
      <c r="G7485">
        <v>19</v>
      </c>
      <c r="H7485">
        <v>4920</v>
      </c>
      <c r="I7485">
        <v>5212</v>
      </c>
      <c r="J7485">
        <v>39.200000000000003</v>
      </c>
      <c r="K7485">
        <v>52.62</v>
      </c>
      <c r="L7485" t="s">
        <v>31</v>
      </c>
      <c r="M7485">
        <v>75.78</v>
      </c>
    </row>
    <row r="7486" spans="1:13" x14ac:dyDescent="0.25">
      <c r="A7486" t="s">
        <v>93</v>
      </c>
      <c r="B7486" t="s">
        <v>51</v>
      </c>
      <c r="C7486" t="s">
        <v>15</v>
      </c>
      <c r="D7486" t="s">
        <v>29</v>
      </c>
      <c r="E7486" s="1">
        <v>87516.479999999996</v>
      </c>
      <c r="F7486" t="s">
        <v>30</v>
      </c>
      <c r="G7486">
        <v>13</v>
      </c>
      <c r="H7486">
        <v>2059</v>
      </c>
      <c r="I7486">
        <v>6477</v>
      </c>
      <c r="J7486">
        <v>23.83</v>
      </c>
      <c r="K7486">
        <v>59.6</v>
      </c>
      <c r="L7486" t="s">
        <v>31</v>
      </c>
      <c r="M7486">
        <v>32.840000000000003</v>
      </c>
    </row>
    <row r="7487" spans="1:13" hidden="1" x14ac:dyDescent="0.25">
      <c r="A7487" t="s">
        <v>602</v>
      </c>
      <c r="B7487" t="s">
        <v>20</v>
      </c>
      <c r="C7487" t="s">
        <v>35</v>
      </c>
      <c r="D7487" t="s">
        <v>24</v>
      </c>
      <c r="E7487" s="1">
        <v>47663.63</v>
      </c>
      <c r="F7487" t="s">
        <v>37</v>
      </c>
      <c r="G7487">
        <v>17</v>
      </c>
      <c r="H7487">
        <v>4003</v>
      </c>
      <c r="I7487">
        <v>2871</v>
      </c>
      <c r="J7487">
        <v>97.43</v>
      </c>
      <c r="K7487">
        <v>69.819999999999993</v>
      </c>
      <c r="L7487" t="s">
        <v>26</v>
      </c>
      <c r="M7487">
        <v>41.29</v>
      </c>
    </row>
    <row r="7488" spans="1:13" hidden="1" x14ac:dyDescent="0.25">
      <c r="A7488" t="s">
        <v>185</v>
      </c>
      <c r="B7488" t="s">
        <v>23</v>
      </c>
      <c r="C7488" t="s">
        <v>15</v>
      </c>
      <c r="D7488" t="s">
        <v>16</v>
      </c>
      <c r="E7488" s="1">
        <v>132763.34</v>
      </c>
      <c r="F7488" t="s">
        <v>45</v>
      </c>
      <c r="G7488">
        <v>6</v>
      </c>
      <c r="H7488">
        <v>3718</v>
      </c>
      <c r="I7488">
        <v>2020</v>
      </c>
      <c r="J7488">
        <v>26.32</v>
      </c>
      <c r="K7488">
        <v>83.29</v>
      </c>
      <c r="L7488" t="s">
        <v>33</v>
      </c>
      <c r="M7488">
        <v>23.76</v>
      </c>
    </row>
    <row r="7489" spans="1:13" hidden="1" x14ac:dyDescent="0.25">
      <c r="A7489" t="s">
        <v>567</v>
      </c>
      <c r="B7489" t="s">
        <v>39</v>
      </c>
      <c r="C7489" t="s">
        <v>15</v>
      </c>
      <c r="D7489" t="s">
        <v>16</v>
      </c>
      <c r="E7489" s="1">
        <v>129571.94</v>
      </c>
      <c r="F7489" t="s">
        <v>17</v>
      </c>
      <c r="G7489">
        <v>1</v>
      </c>
      <c r="H7489">
        <v>2552</v>
      </c>
      <c r="I7489">
        <v>6524</v>
      </c>
      <c r="J7489">
        <v>61.6</v>
      </c>
      <c r="K7489">
        <v>29.35</v>
      </c>
      <c r="L7489" t="s">
        <v>48</v>
      </c>
      <c r="M7489">
        <v>60.58</v>
      </c>
    </row>
    <row r="7490" spans="1:13" hidden="1" x14ac:dyDescent="0.25">
      <c r="A7490" t="s">
        <v>272</v>
      </c>
      <c r="B7490" t="s">
        <v>23</v>
      </c>
      <c r="C7490" t="s">
        <v>35</v>
      </c>
      <c r="D7490" t="s">
        <v>24</v>
      </c>
      <c r="E7490" s="1">
        <v>146319.63</v>
      </c>
      <c r="F7490" t="s">
        <v>25</v>
      </c>
      <c r="G7490">
        <v>11</v>
      </c>
      <c r="H7490">
        <v>5978</v>
      </c>
      <c r="I7490">
        <v>2429</v>
      </c>
      <c r="J7490">
        <v>15.78</v>
      </c>
      <c r="K7490">
        <v>69.3</v>
      </c>
      <c r="L7490" t="s">
        <v>33</v>
      </c>
      <c r="M7490">
        <v>51.46</v>
      </c>
    </row>
    <row r="7491" spans="1:13" hidden="1" x14ac:dyDescent="0.25">
      <c r="A7491" t="s">
        <v>416</v>
      </c>
      <c r="B7491" t="s">
        <v>23</v>
      </c>
      <c r="C7491" t="s">
        <v>35</v>
      </c>
      <c r="D7491" t="s">
        <v>24</v>
      </c>
      <c r="E7491" s="1">
        <v>43620.72</v>
      </c>
      <c r="F7491" t="s">
        <v>45</v>
      </c>
      <c r="G7491">
        <v>19</v>
      </c>
      <c r="H7491">
        <v>8154</v>
      </c>
      <c r="I7491">
        <v>6122</v>
      </c>
      <c r="J7491">
        <v>97.89</v>
      </c>
      <c r="K7491">
        <v>34.32</v>
      </c>
      <c r="L7491" t="s">
        <v>31</v>
      </c>
      <c r="M7491">
        <v>39.54</v>
      </c>
    </row>
    <row r="7492" spans="1:13" x14ac:dyDescent="0.25">
      <c r="A7492" t="s">
        <v>662</v>
      </c>
      <c r="B7492" t="s">
        <v>23</v>
      </c>
      <c r="C7492" t="s">
        <v>35</v>
      </c>
      <c r="D7492" t="s">
        <v>29</v>
      </c>
      <c r="E7492" s="1">
        <v>68623.02</v>
      </c>
      <c r="F7492" t="s">
        <v>17</v>
      </c>
      <c r="G7492">
        <v>12</v>
      </c>
      <c r="H7492">
        <v>6995</v>
      </c>
      <c r="I7492">
        <v>2206</v>
      </c>
      <c r="J7492">
        <v>23.4</v>
      </c>
      <c r="K7492">
        <v>51.7</v>
      </c>
      <c r="L7492" t="s">
        <v>42</v>
      </c>
      <c r="M7492">
        <v>44.14</v>
      </c>
    </row>
    <row r="7493" spans="1:13" x14ac:dyDescent="0.25">
      <c r="A7493" t="s">
        <v>220</v>
      </c>
      <c r="B7493" t="s">
        <v>54</v>
      </c>
      <c r="C7493" t="s">
        <v>35</v>
      </c>
      <c r="D7493" t="s">
        <v>29</v>
      </c>
      <c r="E7493" s="1">
        <v>110163.32</v>
      </c>
      <c r="F7493" t="s">
        <v>17</v>
      </c>
      <c r="G7493">
        <v>3</v>
      </c>
      <c r="H7493">
        <v>1554</v>
      </c>
      <c r="I7493">
        <v>891</v>
      </c>
      <c r="J7493">
        <v>56.58</v>
      </c>
      <c r="K7493">
        <v>43.95</v>
      </c>
      <c r="L7493" t="s">
        <v>42</v>
      </c>
      <c r="M7493">
        <v>53.78</v>
      </c>
    </row>
    <row r="7494" spans="1:13" hidden="1" x14ac:dyDescent="0.25">
      <c r="A7494" t="s">
        <v>669</v>
      </c>
      <c r="B7494" t="s">
        <v>20</v>
      </c>
      <c r="C7494" t="s">
        <v>15</v>
      </c>
      <c r="D7494" t="s">
        <v>16</v>
      </c>
      <c r="E7494" s="1">
        <v>107492.26</v>
      </c>
      <c r="F7494" t="s">
        <v>45</v>
      </c>
      <c r="G7494">
        <v>18</v>
      </c>
      <c r="H7494">
        <v>5578</v>
      </c>
      <c r="I7494">
        <v>8049</v>
      </c>
      <c r="J7494">
        <v>58.18</v>
      </c>
      <c r="K7494">
        <v>54.3</v>
      </c>
      <c r="L7494" t="s">
        <v>21</v>
      </c>
      <c r="M7494">
        <v>32.58</v>
      </c>
    </row>
    <row r="7495" spans="1:13" x14ac:dyDescent="0.25">
      <c r="A7495" t="s">
        <v>470</v>
      </c>
      <c r="B7495" t="s">
        <v>20</v>
      </c>
      <c r="C7495" t="s">
        <v>15</v>
      </c>
      <c r="D7495" t="s">
        <v>29</v>
      </c>
      <c r="E7495" s="1">
        <v>149809.04999999999</v>
      </c>
      <c r="F7495" t="s">
        <v>30</v>
      </c>
      <c r="G7495">
        <v>18</v>
      </c>
      <c r="H7495">
        <v>3123</v>
      </c>
      <c r="I7495">
        <v>1129</v>
      </c>
      <c r="J7495">
        <v>23.33</v>
      </c>
      <c r="K7495">
        <v>38.97</v>
      </c>
      <c r="L7495" t="s">
        <v>26</v>
      </c>
      <c r="M7495">
        <v>76.81</v>
      </c>
    </row>
    <row r="7496" spans="1:13" hidden="1" x14ac:dyDescent="0.25">
      <c r="A7496" t="s">
        <v>509</v>
      </c>
      <c r="B7496" t="s">
        <v>23</v>
      </c>
      <c r="C7496" t="s">
        <v>35</v>
      </c>
      <c r="D7496" t="s">
        <v>16</v>
      </c>
      <c r="E7496" s="1">
        <v>35756.620000000003</v>
      </c>
      <c r="F7496" t="s">
        <v>30</v>
      </c>
      <c r="G7496">
        <v>3</v>
      </c>
      <c r="H7496">
        <v>678</v>
      </c>
      <c r="I7496">
        <v>1527</v>
      </c>
      <c r="J7496">
        <v>71.209999999999994</v>
      </c>
      <c r="K7496">
        <v>78.459999999999994</v>
      </c>
      <c r="L7496" t="s">
        <v>48</v>
      </c>
      <c r="M7496">
        <v>27.45</v>
      </c>
    </row>
    <row r="7497" spans="1:13" hidden="1" x14ac:dyDescent="0.25">
      <c r="A7497" t="s">
        <v>137</v>
      </c>
      <c r="B7497" t="s">
        <v>51</v>
      </c>
      <c r="C7497" t="s">
        <v>35</v>
      </c>
      <c r="D7497" t="s">
        <v>16</v>
      </c>
      <c r="E7497" s="1">
        <v>97459.45</v>
      </c>
      <c r="F7497" t="s">
        <v>17</v>
      </c>
      <c r="G7497">
        <v>18</v>
      </c>
      <c r="H7497">
        <v>5704</v>
      </c>
      <c r="I7497">
        <v>8874</v>
      </c>
      <c r="J7497">
        <v>25.17</v>
      </c>
      <c r="K7497">
        <v>12.56</v>
      </c>
      <c r="L7497" t="s">
        <v>26</v>
      </c>
      <c r="M7497">
        <v>29.37</v>
      </c>
    </row>
    <row r="7498" spans="1:13" hidden="1" x14ac:dyDescent="0.25">
      <c r="A7498" t="s">
        <v>79</v>
      </c>
      <c r="B7498" t="s">
        <v>51</v>
      </c>
      <c r="C7498" t="s">
        <v>35</v>
      </c>
      <c r="D7498" t="s">
        <v>16</v>
      </c>
      <c r="E7498" s="1">
        <v>64587.75</v>
      </c>
      <c r="F7498" t="s">
        <v>30</v>
      </c>
      <c r="G7498">
        <v>3</v>
      </c>
      <c r="H7498">
        <v>5875</v>
      </c>
      <c r="I7498">
        <v>2836</v>
      </c>
      <c r="J7498">
        <v>67.36</v>
      </c>
      <c r="K7498">
        <v>84.38</v>
      </c>
      <c r="L7498" t="s">
        <v>33</v>
      </c>
      <c r="M7498">
        <v>32.92</v>
      </c>
    </row>
    <row r="7499" spans="1:13" x14ac:dyDescent="0.25">
      <c r="A7499" t="s">
        <v>111</v>
      </c>
      <c r="B7499" t="s">
        <v>54</v>
      </c>
      <c r="C7499" t="s">
        <v>15</v>
      </c>
      <c r="D7499" t="s">
        <v>29</v>
      </c>
      <c r="E7499" s="1">
        <v>57839.08</v>
      </c>
      <c r="F7499" t="s">
        <v>17</v>
      </c>
      <c r="G7499">
        <v>14</v>
      </c>
      <c r="H7499">
        <v>4289</v>
      </c>
      <c r="I7499">
        <v>5599</v>
      </c>
      <c r="J7499">
        <v>65.31</v>
      </c>
      <c r="K7499">
        <v>38.47</v>
      </c>
      <c r="L7499" t="s">
        <v>18</v>
      </c>
      <c r="M7499">
        <v>26.38</v>
      </c>
    </row>
    <row r="7500" spans="1:13" hidden="1" x14ac:dyDescent="0.25">
      <c r="A7500" t="s">
        <v>665</v>
      </c>
      <c r="B7500" t="s">
        <v>20</v>
      </c>
      <c r="C7500" t="s">
        <v>15</v>
      </c>
      <c r="D7500" t="s">
        <v>24</v>
      </c>
      <c r="E7500" s="1">
        <v>107841.64</v>
      </c>
      <c r="F7500" t="s">
        <v>17</v>
      </c>
      <c r="G7500">
        <v>14</v>
      </c>
      <c r="H7500">
        <v>6289</v>
      </c>
      <c r="I7500">
        <v>9282</v>
      </c>
      <c r="J7500">
        <v>35.22</v>
      </c>
      <c r="K7500">
        <v>93.63</v>
      </c>
      <c r="L7500" t="s">
        <v>58</v>
      </c>
      <c r="M7500">
        <v>54.52</v>
      </c>
    </row>
    <row r="7501" spans="1:13" hidden="1" x14ac:dyDescent="0.25">
      <c r="A7501" t="s">
        <v>223</v>
      </c>
      <c r="B7501" t="s">
        <v>23</v>
      </c>
      <c r="C7501" t="s">
        <v>15</v>
      </c>
      <c r="D7501" t="s">
        <v>16</v>
      </c>
      <c r="E7501" s="1">
        <v>116893.32</v>
      </c>
      <c r="F7501" t="s">
        <v>25</v>
      </c>
      <c r="G7501">
        <v>19</v>
      </c>
      <c r="H7501">
        <v>466</v>
      </c>
      <c r="I7501">
        <v>4674</v>
      </c>
      <c r="J7501">
        <v>50.6</v>
      </c>
      <c r="K7501">
        <v>22.13</v>
      </c>
      <c r="L7501" t="s">
        <v>48</v>
      </c>
      <c r="M7501">
        <v>28.86</v>
      </c>
    </row>
    <row r="7502" spans="1:13" hidden="1" x14ac:dyDescent="0.25">
      <c r="A7502" t="s">
        <v>120</v>
      </c>
      <c r="B7502" t="s">
        <v>28</v>
      </c>
      <c r="C7502" t="s">
        <v>35</v>
      </c>
      <c r="D7502" t="s">
        <v>16</v>
      </c>
      <c r="E7502" s="1">
        <v>69797.7</v>
      </c>
      <c r="F7502" t="s">
        <v>37</v>
      </c>
      <c r="G7502">
        <v>7</v>
      </c>
      <c r="H7502">
        <v>3000</v>
      </c>
      <c r="I7502">
        <v>5313</v>
      </c>
      <c r="J7502">
        <v>28.38</v>
      </c>
      <c r="K7502">
        <v>19.670000000000002</v>
      </c>
      <c r="L7502" t="s">
        <v>33</v>
      </c>
      <c r="M7502">
        <v>63.29</v>
      </c>
    </row>
    <row r="7503" spans="1:13" hidden="1" x14ac:dyDescent="0.25">
      <c r="A7503" t="s">
        <v>656</v>
      </c>
      <c r="B7503" t="s">
        <v>54</v>
      </c>
      <c r="C7503" t="s">
        <v>15</v>
      </c>
      <c r="D7503" t="s">
        <v>16</v>
      </c>
      <c r="E7503" s="1">
        <v>143500.93</v>
      </c>
      <c r="F7503" t="s">
        <v>37</v>
      </c>
      <c r="G7503">
        <v>15</v>
      </c>
      <c r="H7503">
        <v>2636</v>
      </c>
      <c r="I7503">
        <v>7845</v>
      </c>
      <c r="J7503">
        <v>68.52</v>
      </c>
      <c r="K7503">
        <v>93.9</v>
      </c>
      <c r="L7503" t="s">
        <v>18</v>
      </c>
      <c r="M7503">
        <v>25.72</v>
      </c>
    </row>
    <row r="7504" spans="1:13" hidden="1" x14ac:dyDescent="0.25">
      <c r="A7504" t="s">
        <v>38</v>
      </c>
      <c r="B7504" t="s">
        <v>23</v>
      </c>
      <c r="C7504" t="s">
        <v>35</v>
      </c>
      <c r="D7504" t="s">
        <v>24</v>
      </c>
      <c r="E7504" s="1">
        <v>63403.57</v>
      </c>
      <c r="F7504" t="s">
        <v>25</v>
      </c>
      <c r="G7504">
        <v>5</v>
      </c>
      <c r="H7504">
        <v>518</v>
      </c>
      <c r="I7504">
        <v>8671</v>
      </c>
      <c r="J7504">
        <v>41.03</v>
      </c>
      <c r="K7504">
        <v>40.36</v>
      </c>
      <c r="L7504" t="s">
        <v>21</v>
      </c>
      <c r="M7504">
        <v>21.52</v>
      </c>
    </row>
    <row r="7505" spans="1:13" hidden="1" x14ac:dyDescent="0.25">
      <c r="A7505" t="s">
        <v>284</v>
      </c>
      <c r="B7505" t="s">
        <v>14</v>
      </c>
      <c r="C7505" t="s">
        <v>15</v>
      </c>
      <c r="D7505" t="s">
        <v>16</v>
      </c>
      <c r="E7505" s="1">
        <v>93284.06</v>
      </c>
      <c r="F7505" t="s">
        <v>25</v>
      </c>
      <c r="G7505">
        <v>12</v>
      </c>
      <c r="H7505">
        <v>5570</v>
      </c>
      <c r="I7505">
        <v>1718</v>
      </c>
      <c r="J7505">
        <v>52.56</v>
      </c>
      <c r="K7505">
        <v>51.97</v>
      </c>
      <c r="L7505" t="s">
        <v>58</v>
      </c>
      <c r="M7505">
        <v>64.64</v>
      </c>
    </row>
    <row r="7506" spans="1:13" hidden="1" x14ac:dyDescent="0.25">
      <c r="A7506" t="s">
        <v>329</v>
      </c>
      <c r="B7506" t="s">
        <v>14</v>
      </c>
      <c r="C7506" t="s">
        <v>15</v>
      </c>
      <c r="D7506" t="s">
        <v>16</v>
      </c>
      <c r="E7506" s="1">
        <v>145505.95000000001</v>
      </c>
      <c r="F7506" t="s">
        <v>25</v>
      </c>
      <c r="G7506">
        <v>11</v>
      </c>
      <c r="H7506">
        <v>4479</v>
      </c>
      <c r="I7506">
        <v>9547</v>
      </c>
      <c r="J7506">
        <v>78.52</v>
      </c>
      <c r="K7506">
        <v>55.72</v>
      </c>
      <c r="L7506" t="s">
        <v>48</v>
      </c>
      <c r="M7506">
        <v>52.88</v>
      </c>
    </row>
    <row r="7507" spans="1:13" x14ac:dyDescent="0.25">
      <c r="A7507" t="s">
        <v>320</v>
      </c>
      <c r="B7507" t="s">
        <v>20</v>
      </c>
      <c r="C7507" t="s">
        <v>15</v>
      </c>
      <c r="D7507" t="s">
        <v>29</v>
      </c>
      <c r="E7507" s="1">
        <v>103833.86</v>
      </c>
      <c r="F7507" t="s">
        <v>37</v>
      </c>
      <c r="G7507">
        <v>16</v>
      </c>
      <c r="H7507">
        <v>7674</v>
      </c>
      <c r="I7507">
        <v>3429</v>
      </c>
      <c r="J7507">
        <v>80.25</v>
      </c>
      <c r="K7507">
        <v>22.03</v>
      </c>
      <c r="L7507" t="s">
        <v>48</v>
      </c>
      <c r="M7507">
        <v>29.81</v>
      </c>
    </row>
    <row r="7508" spans="1:13" x14ac:dyDescent="0.25">
      <c r="A7508" t="s">
        <v>668</v>
      </c>
      <c r="B7508" t="s">
        <v>28</v>
      </c>
      <c r="C7508" t="s">
        <v>35</v>
      </c>
      <c r="D7508" t="s">
        <v>29</v>
      </c>
      <c r="E7508" s="1">
        <v>70093.97</v>
      </c>
      <c r="F7508" t="s">
        <v>37</v>
      </c>
      <c r="G7508">
        <v>20</v>
      </c>
      <c r="H7508">
        <v>2587</v>
      </c>
      <c r="I7508">
        <v>4756</v>
      </c>
      <c r="J7508">
        <v>14.45</v>
      </c>
      <c r="K7508">
        <v>30.22</v>
      </c>
      <c r="L7508" t="s">
        <v>18</v>
      </c>
      <c r="M7508">
        <v>34.619999999999997</v>
      </c>
    </row>
    <row r="7509" spans="1:13" hidden="1" x14ac:dyDescent="0.25">
      <c r="A7509" t="s">
        <v>657</v>
      </c>
      <c r="B7509" t="s">
        <v>28</v>
      </c>
      <c r="C7509" t="s">
        <v>35</v>
      </c>
      <c r="D7509" t="s">
        <v>16</v>
      </c>
      <c r="E7509" s="1">
        <v>102912.94</v>
      </c>
      <c r="F7509" t="s">
        <v>30</v>
      </c>
      <c r="G7509">
        <v>7</v>
      </c>
      <c r="H7509">
        <v>6622</v>
      </c>
      <c r="I7509">
        <v>1328</v>
      </c>
      <c r="J7509">
        <v>57.38</v>
      </c>
      <c r="K7509">
        <v>98.08</v>
      </c>
      <c r="L7509" t="s">
        <v>18</v>
      </c>
      <c r="M7509">
        <v>71.290000000000006</v>
      </c>
    </row>
    <row r="7510" spans="1:13" x14ac:dyDescent="0.25">
      <c r="A7510" t="s">
        <v>641</v>
      </c>
      <c r="B7510" t="s">
        <v>23</v>
      </c>
      <c r="C7510" t="s">
        <v>35</v>
      </c>
      <c r="D7510" t="s">
        <v>29</v>
      </c>
      <c r="E7510" s="1">
        <v>72449.039999999994</v>
      </c>
      <c r="F7510" t="s">
        <v>17</v>
      </c>
      <c r="G7510">
        <v>13</v>
      </c>
      <c r="H7510">
        <v>3566</v>
      </c>
      <c r="I7510">
        <v>1535</v>
      </c>
      <c r="J7510">
        <v>15.06</v>
      </c>
      <c r="K7510">
        <v>66.7</v>
      </c>
      <c r="L7510" t="s">
        <v>33</v>
      </c>
      <c r="M7510">
        <v>38.67</v>
      </c>
    </row>
    <row r="7511" spans="1:13" hidden="1" x14ac:dyDescent="0.25">
      <c r="A7511" t="s">
        <v>115</v>
      </c>
      <c r="B7511" t="s">
        <v>39</v>
      </c>
      <c r="C7511" t="s">
        <v>35</v>
      </c>
      <c r="D7511" t="s">
        <v>16</v>
      </c>
      <c r="E7511" s="1">
        <v>105289.08</v>
      </c>
      <c r="F7511" t="s">
        <v>45</v>
      </c>
      <c r="G7511">
        <v>4</v>
      </c>
      <c r="H7511">
        <v>4985</v>
      </c>
      <c r="I7511">
        <v>9377</v>
      </c>
      <c r="J7511">
        <v>22.57</v>
      </c>
      <c r="K7511">
        <v>62.33</v>
      </c>
      <c r="L7511" t="s">
        <v>58</v>
      </c>
      <c r="M7511">
        <v>55.39</v>
      </c>
    </row>
    <row r="7512" spans="1:13" hidden="1" x14ac:dyDescent="0.25">
      <c r="A7512" t="s">
        <v>147</v>
      </c>
      <c r="B7512" t="s">
        <v>39</v>
      </c>
      <c r="C7512" t="s">
        <v>15</v>
      </c>
      <c r="D7512" t="s">
        <v>24</v>
      </c>
      <c r="E7512" s="1">
        <v>66344.38</v>
      </c>
      <c r="F7512" t="s">
        <v>17</v>
      </c>
      <c r="G7512">
        <v>2</v>
      </c>
      <c r="H7512">
        <v>5778</v>
      </c>
      <c r="I7512">
        <v>3617</v>
      </c>
      <c r="J7512">
        <v>44.18</v>
      </c>
      <c r="K7512">
        <v>32.659999999999997</v>
      </c>
      <c r="L7512" t="s">
        <v>42</v>
      </c>
      <c r="M7512">
        <v>65.66</v>
      </c>
    </row>
    <row r="7513" spans="1:13" x14ac:dyDescent="0.25">
      <c r="A7513" t="s">
        <v>619</v>
      </c>
      <c r="B7513" t="s">
        <v>23</v>
      </c>
      <c r="C7513" t="s">
        <v>15</v>
      </c>
      <c r="D7513" t="s">
        <v>29</v>
      </c>
      <c r="E7513" s="1">
        <v>82421.440000000002</v>
      </c>
      <c r="F7513" t="s">
        <v>25</v>
      </c>
      <c r="G7513">
        <v>13</v>
      </c>
      <c r="H7513">
        <v>1825</v>
      </c>
      <c r="I7513">
        <v>3855</v>
      </c>
      <c r="J7513">
        <v>77.06</v>
      </c>
      <c r="K7513">
        <v>23.91</v>
      </c>
      <c r="L7513" t="s">
        <v>58</v>
      </c>
      <c r="M7513">
        <v>54.9</v>
      </c>
    </row>
    <row r="7514" spans="1:13" hidden="1" x14ac:dyDescent="0.25">
      <c r="A7514" t="s">
        <v>314</v>
      </c>
      <c r="B7514" t="s">
        <v>20</v>
      </c>
      <c r="C7514" t="s">
        <v>15</v>
      </c>
      <c r="D7514" t="s">
        <v>24</v>
      </c>
      <c r="E7514" s="1">
        <v>64286.82</v>
      </c>
      <c r="F7514" t="s">
        <v>37</v>
      </c>
      <c r="G7514">
        <v>13</v>
      </c>
      <c r="H7514">
        <v>3607</v>
      </c>
      <c r="I7514">
        <v>4846</v>
      </c>
      <c r="J7514">
        <v>85.86</v>
      </c>
      <c r="K7514">
        <v>75.16</v>
      </c>
      <c r="L7514" t="s">
        <v>31</v>
      </c>
      <c r="M7514">
        <v>46.97</v>
      </c>
    </row>
    <row r="7515" spans="1:13" hidden="1" x14ac:dyDescent="0.25">
      <c r="A7515" t="s">
        <v>38</v>
      </c>
      <c r="B7515" t="s">
        <v>34</v>
      </c>
      <c r="C7515" t="s">
        <v>35</v>
      </c>
      <c r="D7515" t="s">
        <v>24</v>
      </c>
      <c r="E7515" s="1">
        <v>30680.03</v>
      </c>
      <c r="F7515" t="s">
        <v>37</v>
      </c>
      <c r="G7515">
        <v>12</v>
      </c>
      <c r="H7515">
        <v>4572</v>
      </c>
      <c r="I7515">
        <v>5765</v>
      </c>
      <c r="J7515">
        <v>69.03</v>
      </c>
      <c r="K7515">
        <v>85.24</v>
      </c>
      <c r="L7515" t="s">
        <v>21</v>
      </c>
      <c r="M7515">
        <v>76.23</v>
      </c>
    </row>
    <row r="7516" spans="1:13" hidden="1" x14ac:dyDescent="0.25">
      <c r="A7516" t="s">
        <v>50</v>
      </c>
      <c r="B7516" t="s">
        <v>39</v>
      </c>
      <c r="C7516" t="s">
        <v>35</v>
      </c>
      <c r="D7516" t="s">
        <v>16</v>
      </c>
      <c r="E7516" s="1">
        <v>106732.83</v>
      </c>
      <c r="F7516" t="s">
        <v>30</v>
      </c>
      <c r="G7516">
        <v>16</v>
      </c>
      <c r="H7516">
        <v>237</v>
      </c>
      <c r="I7516">
        <v>563</v>
      </c>
      <c r="J7516">
        <v>41.74</v>
      </c>
      <c r="K7516">
        <v>65.62</v>
      </c>
      <c r="L7516" t="s">
        <v>48</v>
      </c>
      <c r="M7516">
        <v>20.56</v>
      </c>
    </row>
    <row r="7517" spans="1:13" x14ac:dyDescent="0.25">
      <c r="A7517" t="s">
        <v>27</v>
      </c>
      <c r="B7517" t="s">
        <v>39</v>
      </c>
      <c r="C7517" t="s">
        <v>15</v>
      </c>
      <c r="D7517" t="s">
        <v>29</v>
      </c>
      <c r="E7517" s="1">
        <v>70814.52</v>
      </c>
      <c r="F7517" t="s">
        <v>25</v>
      </c>
      <c r="G7517">
        <v>19</v>
      </c>
      <c r="H7517">
        <v>7428</v>
      </c>
      <c r="I7517">
        <v>2843</v>
      </c>
      <c r="J7517">
        <v>49.85</v>
      </c>
      <c r="K7517">
        <v>39.81</v>
      </c>
      <c r="L7517" t="s">
        <v>26</v>
      </c>
      <c r="M7517">
        <v>25.96</v>
      </c>
    </row>
    <row r="7518" spans="1:13" x14ac:dyDescent="0.25">
      <c r="A7518" t="s">
        <v>471</v>
      </c>
      <c r="B7518" t="s">
        <v>28</v>
      </c>
      <c r="C7518" t="s">
        <v>35</v>
      </c>
      <c r="D7518" t="s">
        <v>29</v>
      </c>
      <c r="E7518" s="1">
        <v>101209.28</v>
      </c>
      <c r="F7518" t="s">
        <v>17</v>
      </c>
      <c r="G7518">
        <v>9</v>
      </c>
      <c r="H7518">
        <v>4601</v>
      </c>
      <c r="I7518">
        <v>9488</v>
      </c>
      <c r="J7518">
        <v>48.84</v>
      </c>
      <c r="K7518">
        <v>55.06</v>
      </c>
      <c r="L7518" t="s">
        <v>21</v>
      </c>
      <c r="M7518">
        <v>60.95</v>
      </c>
    </row>
    <row r="7519" spans="1:13" hidden="1" x14ac:dyDescent="0.25">
      <c r="A7519" t="s">
        <v>110</v>
      </c>
      <c r="B7519" t="s">
        <v>51</v>
      </c>
      <c r="C7519" t="s">
        <v>35</v>
      </c>
      <c r="D7519" t="s">
        <v>16</v>
      </c>
      <c r="E7519" s="1">
        <v>44608.75</v>
      </c>
      <c r="F7519" t="s">
        <v>25</v>
      </c>
      <c r="G7519">
        <v>8</v>
      </c>
      <c r="H7519">
        <v>7566</v>
      </c>
      <c r="I7519">
        <v>6341</v>
      </c>
      <c r="J7519">
        <v>57.02</v>
      </c>
      <c r="K7519">
        <v>45.6</v>
      </c>
      <c r="L7519" t="s">
        <v>26</v>
      </c>
      <c r="M7519">
        <v>50.53</v>
      </c>
    </row>
    <row r="7520" spans="1:13" x14ac:dyDescent="0.25">
      <c r="A7520" t="s">
        <v>150</v>
      </c>
      <c r="B7520" t="s">
        <v>20</v>
      </c>
      <c r="C7520" t="s">
        <v>15</v>
      </c>
      <c r="D7520" t="s">
        <v>29</v>
      </c>
      <c r="E7520" s="1">
        <v>130789.04</v>
      </c>
      <c r="F7520" t="s">
        <v>30</v>
      </c>
      <c r="G7520">
        <v>12</v>
      </c>
      <c r="H7520">
        <v>6194</v>
      </c>
      <c r="I7520">
        <v>8004</v>
      </c>
      <c r="J7520">
        <v>79.989999999999995</v>
      </c>
      <c r="K7520">
        <v>92.35</v>
      </c>
      <c r="L7520" t="s">
        <v>48</v>
      </c>
      <c r="M7520">
        <v>79.12</v>
      </c>
    </row>
    <row r="7521" spans="1:13" x14ac:dyDescent="0.25">
      <c r="A7521" t="s">
        <v>468</v>
      </c>
      <c r="B7521" t="s">
        <v>23</v>
      </c>
      <c r="C7521" t="s">
        <v>15</v>
      </c>
      <c r="D7521" t="s">
        <v>29</v>
      </c>
      <c r="E7521" s="1">
        <v>86096.14</v>
      </c>
      <c r="F7521" t="s">
        <v>25</v>
      </c>
      <c r="G7521">
        <v>17</v>
      </c>
      <c r="H7521">
        <v>2006</v>
      </c>
      <c r="I7521">
        <v>4020</v>
      </c>
      <c r="J7521">
        <v>4.8</v>
      </c>
      <c r="K7521">
        <v>75.38</v>
      </c>
      <c r="L7521" t="s">
        <v>26</v>
      </c>
      <c r="M7521">
        <v>42.8</v>
      </c>
    </row>
    <row r="7522" spans="1:13" x14ac:dyDescent="0.25">
      <c r="A7522" t="s">
        <v>124</v>
      </c>
      <c r="B7522" t="s">
        <v>39</v>
      </c>
      <c r="C7522" t="s">
        <v>35</v>
      </c>
      <c r="D7522" t="s">
        <v>29</v>
      </c>
      <c r="E7522" s="1">
        <v>101991.05</v>
      </c>
      <c r="F7522" t="s">
        <v>30</v>
      </c>
      <c r="G7522">
        <v>15</v>
      </c>
      <c r="H7522">
        <v>4296</v>
      </c>
      <c r="I7522">
        <v>507</v>
      </c>
      <c r="J7522">
        <v>8.68</v>
      </c>
      <c r="K7522">
        <v>64.22</v>
      </c>
      <c r="L7522" t="s">
        <v>58</v>
      </c>
      <c r="M7522">
        <v>61.7</v>
      </c>
    </row>
    <row r="7523" spans="1:13" hidden="1" x14ac:dyDescent="0.25">
      <c r="A7523" t="s">
        <v>250</v>
      </c>
      <c r="B7523" t="s">
        <v>23</v>
      </c>
      <c r="C7523" t="s">
        <v>35</v>
      </c>
      <c r="D7523" t="s">
        <v>16</v>
      </c>
      <c r="E7523" s="1">
        <v>111885.21</v>
      </c>
      <c r="F7523" t="s">
        <v>30</v>
      </c>
      <c r="G7523">
        <v>11</v>
      </c>
      <c r="H7523">
        <v>6023</v>
      </c>
      <c r="I7523">
        <v>5456</v>
      </c>
      <c r="J7523">
        <v>58.53</v>
      </c>
      <c r="K7523">
        <v>42.1</v>
      </c>
      <c r="L7523" t="s">
        <v>21</v>
      </c>
      <c r="M7523">
        <v>70.099999999999994</v>
      </c>
    </row>
    <row r="7524" spans="1:13" hidden="1" x14ac:dyDescent="0.25">
      <c r="A7524" t="s">
        <v>483</v>
      </c>
      <c r="B7524" t="s">
        <v>20</v>
      </c>
      <c r="C7524" t="s">
        <v>35</v>
      </c>
      <c r="D7524" t="s">
        <v>24</v>
      </c>
      <c r="E7524" s="1">
        <v>77411.61</v>
      </c>
      <c r="F7524" t="s">
        <v>37</v>
      </c>
      <c r="G7524">
        <v>6</v>
      </c>
      <c r="H7524">
        <v>5712</v>
      </c>
      <c r="I7524">
        <v>9325</v>
      </c>
      <c r="J7524">
        <v>29.61</v>
      </c>
      <c r="K7524">
        <v>66.73</v>
      </c>
      <c r="L7524" t="s">
        <v>18</v>
      </c>
      <c r="M7524">
        <v>23.32</v>
      </c>
    </row>
    <row r="7525" spans="1:13" hidden="1" x14ac:dyDescent="0.25">
      <c r="A7525" t="s">
        <v>414</v>
      </c>
      <c r="B7525" t="s">
        <v>14</v>
      </c>
      <c r="C7525" t="s">
        <v>35</v>
      </c>
      <c r="D7525" t="s">
        <v>16</v>
      </c>
      <c r="E7525" s="1">
        <v>101084.42</v>
      </c>
      <c r="F7525" t="s">
        <v>25</v>
      </c>
      <c r="G7525">
        <v>18</v>
      </c>
      <c r="H7525">
        <v>2088</v>
      </c>
      <c r="I7525">
        <v>564</v>
      </c>
      <c r="J7525">
        <v>18.940000000000001</v>
      </c>
      <c r="K7525">
        <v>74.22</v>
      </c>
      <c r="L7525" t="s">
        <v>26</v>
      </c>
      <c r="M7525">
        <v>30.06</v>
      </c>
    </row>
    <row r="7526" spans="1:13" hidden="1" x14ac:dyDescent="0.25">
      <c r="A7526" t="s">
        <v>269</v>
      </c>
      <c r="B7526" t="s">
        <v>34</v>
      </c>
      <c r="C7526" t="s">
        <v>15</v>
      </c>
      <c r="D7526" t="s">
        <v>16</v>
      </c>
      <c r="E7526" s="1">
        <v>40570.47</v>
      </c>
      <c r="F7526" t="s">
        <v>17</v>
      </c>
      <c r="G7526">
        <v>16</v>
      </c>
      <c r="H7526">
        <v>1377</v>
      </c>
      <c r="I7526">
        <v>1207</v>
      </c>
      <c r="J7526">
        <v>67.739999999999995</v>
      </c>
      <c r="K7526">
        <v>64.37</v>
      </c>
      <c r="L7526" t="s">
        <v>42</v>
      </c>
      <c r="M7526">
        <v>71.16</v>
      </c>
    </row>
    <row r="7527" spans="1:13" hidden="1" x14ac:dyDescent="0.25">
      <c r="A7527" t="s">
        <v>224</v>
      </c>
      <c r="B7527" t="s">
        <v>51</v>
      </c>
      <c r="C7527" t="s">
        <v>15</v>
      </c>
      <c r="D7527" t="s">
        <v>24</v>
      </c>
      <c r="E7527" s="1">
        <v>136928.94</v>
      </c>
      <c r="F7527" t="s">
        <v>30</v>
      </c>
      <c r="G7527">
        <v>6</v>
      </c>
      <c r="H7527">
        <v>5843</v>
      </c>
      <c r="I7527">
        <v>6653</v>
      </c>
      <c r="J7527">
        <v>95.69</v>
      </c>
      <c r="K7527">
        <v>67.33</v>
      </c>
      <c r="L7527" t="s">
        <v>33</v>
      </c>
      <c r="M7527">
        <v>77.290000000000006</v>
      </c>
    </row>
    <row r="7528" spans="1:13" hidden="1" x14ac:dyDescent="0.25">
      <c r="A7528" t="s">
        <v>545</v>
      </c>
      <c r="B7528" t="s">
        <v>54</v>
      </c>
      <c r="C7528" t="s">
        <v>35</v>
      </c>
      <c r="D7528" t="s">
        <v>24</v>
      </c>
      <c r="E7528" s="1">
        <v>106664.3</v>
      </c>
      <c r="F7528" t="s">
        <v>25</v>
      </c>
      <c r="G7528">
        <v>10</v>
      </c>
      <c r="H7528">
        <v>7208</v>
      </c>
      <c r="I7528">
        <v>8841</v>
      </c>
      <c r="J7528">
        <v>54.75</v>
      </c>
      <c r="K7528">
        <v>1.63</v>
      </c>
      <c r="L7528" t="s">
        <v>18</v>
      </c>
      <c r="M7528">
        <v>22</v>
      </c>
    </row>
    <row r="7529" spans="1:13" hidden="1" x14ac:dyDescent="0.25">
      <c r="A7529" t="s">
        <v>644</v>
      </c>
      <c r="B7529" t="s">
        <v>20</v>
      </c>
      <c r="C7529" t="s">
        <v>35</v>
      </c>
      <c r="D7529" t="s">
        <v>16</v>
      </c>
      <c r="E7529" s="1">
        <v>137623.66</v>
      </c>
      <c r="F7529" t="s">
        <v>17</v>
      </c>
      <c r="G7529">
        <v>4</v>
      </c>
      <c r="H7529">
        <v>2218</v>
      </c>
      <c r="I7529">
        <v>7608</v>
      </c>
      <c r="J7529">
        <v>23.31</v>
      </c>
      <c r="K7529">
        <v>3.16</v>
      </c>
      <c r="L7529" t="s">
        <v>58</v>
      </c>
      <c r="M7529">
        <v>34.69</v>
      </c>
    </row>
    <row r="7530" spans="1:13" x14ac:dyDescent="0.25">
      <c r="A7530" t="s">
        <v>188</v>
      </c>
      <c r="B7530" t="s">
        <v>20</v>
      </c>
      <c r="C7530" t="s">
        <v>15</v>
      </c>
      <c r="D7530" t="s">
        <v>29</v>
      </c>
      <c r="E7530" s="1">
        <v>134926.19</v>
      </c>
      <c r="F7530" t="s">
        <v>37</v>
      </c>
      <c r="G7530">
        <v>10</v>
      </c>
      <c r="H7530">
        <v>7303</v>
      </c>
      <c r="I7530">
        <v>2982</v>
      </c>
      <c r="J7530">
        <v>43.56</v>
      </c>
      <c r="K7530">
        <v>91.95</v>
      </c>
      <c r="L7530" t="s">
        <v>58</v>
      </c>
      <c r="M7530">
        <v>45.38</v>
      </c>
    </row>
    <row r="7531" spans="1:13" x14ac:dyDescent="0.25">
      <c r="A7531" t="s">
        <v>331</v>
      </c>
      <c r="B7531" t="s">
        <v>23</v>
      </c>
      <c r="C7531" t="s">
        <v>15</v>
      </c>
      <c r="D7531" t="s">
        <v>29</v>
      </c>
      <c r="E7531" s="1">
        <v>35673.51</v>
      </c>
      <c r="F7531" t="s">
        <v>37</v>
      </c>
      <c r="G7531">
        <v>3</v>
      </c>
      <c r="H7531">
        <v>8332</v>
      </c>
      <c r="I7531">
        <v>9581</v>
      </c>
      <c r="J7531">
        <v>64.83</v>
      </c>
      <c r="K7531">
        <v>70.66</v>
      </c>
      <c r="L7531" t="s">
        <v>42</v>
      </c>
      <c r="M7531">
        <v>23.9</v>
      </c>
    </row>
    <row r="7532" spans="1:13" hidden="1" x14ac:dyDescent="0.25">
      <c r="A7532" t="s">
        <v>187</v>
      </c>
      <c r="B7532" t="s">
        <v>51</v>
      </c>
      <c r="C7532" t="s">
        <v>15</v>
      </c>
      <c r="D7532" t="s">
        <v>24</v>
      </c>
      <c r="E7532" s="1">
        <v>46673.63</v>
      </c>
      <c r="F7532" t="s">
        <v>25</v>
      </c>
      <c r="G7532">
        <v>9</v>
      </c>
      <c r="H7532">
        <v>8362</v>
      </c>
      <c r="I7532">
        <v>8243</v>
      </c>
      <c r="J7532">
        <v>52.2</v>
      </c>
      <c r="K7532">
        <v>12.84</v>
      </c>
      <c r="L7532" t="s">
        <v>58</v>
      </c>
      <c r="M7532">
        <v>35.04</v>
      </c>
    </row>
    <row r="7533" spans="1:13" hidden="1" x14ac:dyDescent="0.25">
      <c r="A7533" t="s">
        <v>206</v>
      </c>
      <c r="B7533" t="s">
        <v>28</v>
      </c>
      <c r="C7533" t="s">
        <v>35</v>
      </c>
      <c r="D7533" t="s">
        <v>24</v>
      </c>
      <c r="E7533" s="1">
        <v>145263.42000000001</v>
      </c>
      <c r="F7533" t="s">
        <v>37</v>
      </c>
      <c r="G7533">
        <v>6</v>
      </c>
      <c r="H7533">
        <v>7256</v>
      </c>
      <c r="I7533">
        <v>1864</v>
      </c>
      <c r="J7533">
        <v>99.13</v>
      </c>
      <c r="K7533">
        <v>93.9</v>
      </c>
      <c r="L7533" t="s">
        <v>33</v>
      </c>
      <c r="M7533">
        <v>31.94</v>
      </c>
    </row>
    <row r="7534" spans="1:13" hidden="1" x14ac:dyDescent="0.25">
      <c r="A7534" t="s">
        <v>196</v>
      </c>
      <c r="B7534" t="s">
        <v>20</v>
      </c>
      <c r="C7534" t="s">
        <v>35</v>
      </c>
      <c r="D7534" t="s">
        <v>24</v>
      </c>
      <c r="E7534" s="1">
        <v>119922.94</v>
      </c>
      <c r="F7534" t="s">
        <v>45</v>
      </c>
      <c r="G7534">
        <v>10</v>
      </c>
      <c r="H7534">
        <v>1982</v>
      </c>
      <c r="I7534">
        <v>1662</v>
      </c>
      <c r="J7534">
        <v>76.290000000000006</v>
      </c>
      <c r="K7534">
        <v>64.75</v>
      </c>
      <c r="L7534" t="s">
        <v>18</v>
      </c>
      <c r="M7534">
        <v>57.19</v>
      </c>
    </row>
    <row r="7535" spans="1:13" hidden="1" x14ac:dyDescent="0.25">
      <c r="A7535" t="s">
        <v>510</v>
      </c>
      <c r="B7535" t="s">
        <v>39</v>
      </c>
      <c r="C7535" t="s">
        <v>15</v>
      </c>
      <c r="D7535" t="s">
        <v>16</v>
      </c>
      <c r="E7535" s="1">
        <v>125360.94</v>
      </c>
      <c r="F7535" t="s">
        <v>25</v>
      </c>
      <c r="G7535">
        <v>19</v>
      </c>
      <c r="H7535">
        <v>120</v>
      </c>
      <c r="I7535">
        <v>8292</v>
      </c>
      <c r="J7535">
        <v>55.19</v>
      </c>
      <c r="K7535">
        <v>14.94</v>
      </c>
      <c r="L7535" t="s">
        <v>48</v>
      </c>
      <c r="M7535">
        <v>49.08</v>
      </c>
    </row>
    <row r="7536" spans="1:13" hidden="1" x14ac:dyDescent="0.25">
      <c r="A7536" t="s">
        <v>128</v>
      </c>
      <c r="B7536" t="s">
        <v>23</v>
      </c>
      <c r="C7536" t="s">
        <v>35</v>
      </c>
      <c r="D7536" t="s">
        <v>16</v>
      </c>
      <c r="E7536" s="1">
        <v>124852.12</v>
      </c>
      <c r="F7536" t="s">
        <v>37</v>
      </c>
      <c r="G7536">
        <v>2</v>
      </c>
      <c r="H7536">
        <v>2645</v>
      </c>
      <c r="I7536">
        <v>3963</v>
      </c>
      <c r="J7536">
        <v>19.96</v>
      </c>
      <c r="K7536">
        <v>84.61</v>
      </c>
      <c r="L7536" t="s">
        <v>18</v>
      </c>
      <c r="M7536">
        <v>64.099999999999994</v>
      </c>
    </row>
    <row r="7537" spans="1:13" x14ac:dyDescent="0.25">
      <c r="A7537" t="s">
        <v>211</v>
      </c>
      <c r="B7537" t="s">
        <v>51</v>
      </c>
      <c r="C7537" t="s">
        <v>15</v>
      </c>
      <c r="D7537" t="s">
        <v>29</v>
      </c>
      <c r="E7537" s="1">
        <v>51753.02</v>
      </c>
      <c r="F7537" t="s">
        <v>17</v>
      </c>
      <c r="G7537">
        <v>14</v>
      </c>
      <c r="H7537">
        <v>4953</v>
      </c>
      <c r="I7537">
        <v>9712</v>
      </c>
      <c r="J7537">
        <v>36.159999999999997</v>
      </c>
      <c r="K7537">
        <v>1.7</v>
      </c>
      <c r="L7537" t="s">
        <v>48</v>
      </c>
      <c r="M7537">
        <v>74.86</v>
      </c>
    </row>
    <row r="7538" spans="1:13" x14ac:dyDescent="0.25">
      <c r="A7538" t="s">
        <v>486</v>
      </c>
      <c r="B7538" t="s">
        <v>34</v>
      </c>
      <c r="C7538" t="s">
        <v>15</v>
      </c>
      <c r="D7538" t="s">
        <v>29</v>
      </c>
      <c r="E7538" s="1">
        <v>87047.96</v>
      </c>
      <c r="F7538" t="s">
        <v>37</v>
      </c>
      <c r="G7538">
        <v>17</v>
      </c>
      <c r="H7538">
        <v>6569</v>
      </c>
      <c r="I7538">
        <v>4642</v>
      </c>
      <c r="J7538">
        <v>61.99</v>
      </c>
      <c r="K7538">
        <v>2.19</v>
      </c>
      <c r="L7538" t="s">
        <v>21</v>
      </c>
      <c r="M7538">
        <v>54.31</v>
      </c>
    </row>
    <row r="7539" spans="1:13" hidden="1" x14ac:dyDescent="0.25">
      <c r="A7539" t="s">
        <v>433</v>
      </c>
      <c r="B7539" t="s">
        <v>39</v>
      </c>
      <c r="C7539" t="s">
        <v>35</v>
      </c>
      <c r="D7539" t="s">
        <v>16</v>
      </c>
      <c r="E7539" s="1">
        <v>86546.79</v>
      </c>
      <c r="F7539" t="s">
        <v>17</v>
      </c>
      <c r="G7539">
        <v>3</v>
      </c>
      <c r="H7539">
        <v>4859</v>
      </c>
      <c r="I7539">
        <v>9544</v>
      </c>
      <c r="J7539">
        <v>66.400000000000006</v>
      </c>
      <c r="K7539">
        <v>35.869999999999997</v>
      </c>
      <c r="L7539" t="s">
        <v>31</v>
      </c>
      <c r="M7539">
        <v>57.97</v>
      </c>
    </row>
    <row r="7540" spans="1:13" hidden="1" x14ac:dyDescent="0.25">
      <c r="A7540" t="s">
        <v>269</v>
      </c>
      <c r="B7540" t="s">
        <v>20</v>
      </c>
      <c r="C7540" t="s">
        <v>15</v>
      </c>
      <c r="D7540" t="s">
        <v>24</v>
      </c>
      <c r="E7540" s="1">
        <v>135091.72</v>
      </c>
      <c r="F7540" t="s">
        <v>37</v>
      </c>
      <c r="G7540">
        <v>12</v>
      </c>
      <c r="H7540">
        <v>6339</v>
      </c>
      <c r="I7540">
        <v>3984</v>
      </c>
      <c r="J7540">
        <v>28.77</v>
      </c>
      <c r="K7540">
        <v>61.7</v>
      </c>
      <c r="L7540" t="s">
        <v>33</v>
      </c>
      <c r="M7540">
        <v>74.930000000000007</v>
      </c>
    </row>
    <row r="7541" spans="1:13" hidden="1" x14ac:dyDescent="0.25">
      <c r="A7541" t="s">
        <v>377</v>
      </c>
      <c r="B7541" t="s">
        <v>39</v>
      </c>
      <c r="C7541" t="s">
        <v>35</v>
      </c>
      <c r="D7541" t="s">
        <v>16</v>
      </c>
      <c r="E7541" s="1">
        <v>115834.59</v>
      </c>
      <c r="F7541" t="s">
        <v>17</v>
      </c>
      <c r="G7541">
        <v>9</v>
      </c>
      <c r="H7541">
        <v>6103</v>
      </c>
      <c r="I7541">
        <v>8037</v>
      </c>
      <c r="J7541">
        <v>19.22</v>
      </c>
      <c r="K7541">
        <v>68.599999999999994</v>
      </c>
      <c r="L7541" t="s">
        <v>33</v>
      </c>
      <c r="M7541">
        <v>48.03</v>
      </c>
    </row>
    <row r="7542" spans="1:13" x14ac:dyDescent="0.25">
      <c r="A7542" t="s">
        <v>353</v>
      </c>
      <c r="B7542" t="s">
        <v>28</v>
      </c>
      <c r="C7542" t="s">
        <v>35</v>
      </c>
      <c r="D7542" t="s">
        <v>29</v>
      </c>
      <c r="E7542" s="1">
        <v>58685.43</v>
      </c>
      <c r="F7542" t="s">
        <v>25</v>
      </c>
      <c r="G7542">
        <v>18</v>
      </c>
      <c r="H7542">
        <v>2960</v>
      </c>
      <c r="I7542">
        <v>7059</v>
      </c>
      <c r="J7542">
        <v>63.96</v>
      </c>
      <c r="K7542">
        <v>19.309999999999999</v>
      </c>
      <c r="L7542" t="s">
        <v>42</v>
      </c>
      <c r="M7542">
        <v>55.93</v>
      </c>
    </row>
    <row r="7543" spans="1:13" hidden="1" x14ac:dyDescent="0.25">
      <c r="A7543" t="s">
        <v>650</v>
      </c>
      <c r="B7543" t="s">
        <v>54</v>
      </c>
      <c r="C7543" t="s">
        <v>15</v>
      </c>
      <c r="D7543" t="s">
        <v>24</v>
      </c>
      <c r="E7543" s="1">
        <v>50220.88</v>
      </c>
      <c r="F7543" t="s">
        <v>30</v>
      </c>
      <c r="G7543">
        <v>15</v>
      </c>
      <c r="H7543">
        <v>3082</v>
      </c>
      <c r="I7543">
        <v>2905</v>
      </c>
      <c r="J7543">
        <v>90.42</v>
      </c>
      <c r="K7543">
        <v>85.1</v>
      </c>
      <c r="L7543" t="s">
        <v>31</v>
      </c>
      <c r="M7543">
        <v>24.29</v>
      </c>
    </row>
    <row r="7544" spans="1:13" x14ac:dyDescent="0.25">
      <c r="A7544" t="s">
        <v>95</v>
      </c>
      <c r="B7544" t="s">
        <v>34</v>
      </c>
      <c r="C7544" t="s">
        <v>35</v>
      </c>
      <c r="D7544" t="s">
        <v>29</v>
      </c>
      <c r="E7544" s="1">
        <v>65703.67</v>
      </c>
      <c r="F7544" t="s">
        <v>37</v>
      </c>
      <c r="G7544">
        <v>18</v>
      </c>
      <c r="H7544">
        <v>9048</v>
      </c>
      <c r="I7544">
        <v>2569</v>
      </c>
      <c r="J7544">
        <v>84.1</v>
      </c>
      <c r="K7544">
        <v>38.1</v>
      </c>
      <c r="L7544" t="s">
        <v>26</v>
      </c>
      <c r="M7544">
        <v>44.5</v>
      </c>
    </row>
    <row r="7545" spans="1:13" x14ac:dyDescent="0.25">
      <c r="A7545" t="s">
        <v>166</v>
      </c>
      <c r="B7545" t="s">
        <v>39</v>
      </c>
      <c r="C7545" t="s">
        <v>15</v>
      </c>
      <c r="D7545" t="s">
        <v>29</v>
      </c>
      <c r="E7545" s="1">
        <v>49453.8</v>
      </c>
      <c r="F7545" t="s">
        <v>45</v>
      </c>
      <c r="G7545">
        <v>14</v>
      </c>
      <c r="H7545">
        <v>8978</v>
      </c>
      <c r="I7545">
        <v>5932</v>
      </c>
      <c r="J7545">
        <v>72.040000000000006</v>
      </c>
      <c r="K7545">
        <v>25.63</v>
      </c>
      <c r="L7545" t="s">
        <v>42</v>
      </c>
      <c r="M7545">
        <v>37.18</v>
      </c>
    </row>
    <row r="7546" spans="1:13" hidden="1" x14ac:dyDescent="0.25">
      <c r="A7546" t="s">
        <v>536</v>
      </c>
      <c r="B7546" t="s">
        <v>23</v>
      </c>
      <c r="C7546" t="s">
        <v>35</v>
      </c>
      <c r="D7546" t="s">
        <v>24</v>
      </c>
      <c r="E7546" s="1">
        <v>38515.69</v>
      </c>
      <c r="F7546" t="s">
        <v>37</v>
      </c>
      <c r="G7546">
        <v>18</v>
      </c>
      <c r="H7546">
        <v>5621</v>
      </c>
      <c r="I7546">
        <v>7500</v>
      </c>
      <c r="J7546">
        <v>57.45</v>
      </c>
      <c r="K7546">
        <v>35.25</v>
      </c>
      <c r="L7546" t="s">
        <v>48</v>
      </c>
      <c r="M7546">
        <v>64.84</v>
      </c>
    </row>
    <row r="7547" spans="1:13" hidden="1" x14ac:dyDescent="0.25">
      <c r="A7547" t="s">
        <v>457</v>
      </c>
      <c r="B7547" t="s">
        <v>14</v>
      </c>
      <c r="C7547" t="s">
        <v>15</v>
      </c>
      <c r="D7547" t="s">
        <v>16</v>
      </c>
      <c r="E7547" s="1">
        <v>111450.93</v>
      </c>
      <c r="F7547" t="s">
        <v>30</v>
      </c>
      <c r="G7547">
        <v>8</v>
      </c>
      <c r="H7547">
        <v>8573</v>
      </c>
      <c r="I7547">
        <v>7379</v>
      </c>
      <c r="J7547">
        <v>50.22</v>
      </c>
      <c r="K7547">
        <v>18.329999999999998</v>
      </c>
      <c r="L7547" t="s">
        <v>48</v>
      </c>
      <c r="M7547">
        <v>69.69</v>
      </c>
    </row>
    <row r="7548" spans="1:13" x14ac:dyDescent="0.25">
      <c r="A7548" t="s">
        <v>236</v>
      </c>
      <c r="B7548" t="s">
        <v>14</v>
      </c>
      <c r="C7548" t="s">
        <v>35</v>
      </c>
      <c r="D7548" t="s">
        <v>29</v>
      </c>
      <c r="E7548" s="1">
        <v>38374.339999999997</v>
      </c>
      <c r="F7548" t="s">
        <v>30</v>
      </c>
      <c r="G7548">
        <v>7</v>
      </c>
      <c r="H7548">
        <v>5545</v>
      </c>
      <c r="I7548">
        <v>4079</v>
      </c>
      <c r="J7548">
        <v>65.099999999999994</v>
      </c>
      <c r="K7548">
        <v>75.290000000000006</v>
      </c>
      <c r="L7548" t="s">
        <v>21</v>
      </c>
      <c r="M7548">
        <v>27.15</v>
      </c>
    </row>
    <row r="7549" spans="1:13" hidden="1" x14ac:dyDescent="0.25">
      <c r="A7549" t="s">
        <v>328</v>
      </c>
      <c r="B7549" t="s">
        <v>54</v>
      </c>
      <c r="C7549" t="s">
        <v>35</v>
      </c>
      <c r="D7549" t="s">
        <v>24</v>
      </c>
      <c r="E7549" s="1">
        <v>49154.31</v>
      </c>
      <c r="F7549" t="s">
        <v>25</v>
      </c>
      <c r="G7549">
        <v>0</v>
      </c>
      <c r="H7549">
        <v>4552</v>
      </c>
      <c r="I7549">
        <v>1545</v>
      </c>
      <c r="J7549">
        <v>96.91</v>
      </c>
      <c r="K7549">
        <v>23.1</v>
      </c>
      <c r="L7549" t="s">
        <v>31</v>
      </c>
      <c r="M7549">
        <v>63.86</v>
      </c>
    </row>
    <row r="7550" spans="1:13" x14ac:dyDescent="0.25">
      <c r="A7550" t="s">
        <v>213</v>
      </c>
      <c r="B7550" t="s">
        <v>23</v>
      </c>
      <c r="C7550" t="s">
        <v>35</v>
      </c>
      <c r="D7550" t="s">
        <v>29</v>
      </c>
      <c r="E7550" s="1">
        <v>76724.37</v>
      </c>
      <c r="F7550" t="s">
        <v>45</v>
      </c>
      <c r="G7550">
        <v>0</v>
      </c>
      <c r="H7550">
        <v>5605</v>
      </c>
      <c r="I7550">
        <v>8581</v>
      </c>
      <c r="J7550">
        <v>36.869999999999997</v>
      </c>
      <c r="K7550">
        <v>56.17</v>
      </c>
      <c r="L7550" t="s">
        <v>48</v>
      </c>
      <c r="M7550">
        <v>48.26</v>
      </c>
    </row>
    <row r="7551" spans="1:13" hidden="1" x14ac:dyDescent="0.25">
      <c r="A7551" t="s">
        <v>626</v>
      </c>
      <c r="B7551" t="s">
        <v>51</v>
      </c>
      <c r="C7551" t="s">
        <v>35</v>
      </c>
      <c r="D7551" t="s">
        <v>16</v>
      </c>
      <c r="E7551" s="1">
        <v>54408.33</v>
      </c>
      <c r="F7551" t="s">
        <v>37</v>
      </c>
      <c r="G7551">
        <v>8</v>
      </c>
      <c r="H7551">
        <v>2333</v>
      </c>
      <c r="I7551">
        <v>9998</v>
      </c>
      <c r="J7551">
        <v>38.08</v>
      </c>
      <c r="K7551">
        <v>77.3</v>
      </c>
      <c r="L7551" t="s">
        <v>48</v>
      </c>
      <c r="M7551">
        <v>42.04</v>
      </c>
    </row>
    <row r="7552" spans="1:13" hidden="1" x14ac:dyDescent="0.25">
      <c r="A7552" t="s">
        <v>577</v>
      </c>
      <c r="B7552" t="s">
        <v>23</v>
      </c>
      <c r="C7552" t="s">
        <v>35</v>
      </c>
      <c r="D7552" t="s">
        <v>16</v>
      </c>
      <c r="E7552" s="1">
        <v>70629.37</v>
      </c>
      <c r="F7552" t="s">
        <v>17</v>
      </c>
      <c r="G7552">
        <v>14</v>
      </c>
      <c r="H7552">
        <v>9215</v>
      </c>
      <c r="I7552">
        <v>4615</v>
      </c>
      <c r="J7552">
        <v>86.04</v>
      </c>
      <c r="K7552">
        <v>99.68</v>
      </c>
      <c r="L7552" t="s">
        <v>58</v>
      </c>
      <c r="M7552">
        <v>56.3</v>
      </c>
    </row>
    <row r="7553" spans="1:13" x14ac:dyDescent="0.25">
      <c r="A7553" t="s">
        <v>278</v>
      </c>
      <c r="B7553" t="s">
        <v>51</v>
      </c>
      <c r="C7553" t="s">
        <v>15</v>
      </c>
      <c r="D7553" t="s">
        <v>29</v>
      </c>
      <c r="E7553" s="1">
        <v>93159.29</v>
      </c>
      <c r="F7553" t="s">
        <v>45</v>
      </c>
      <c r="G7553">
        <v>3</v>
      </c>
      <c r="H7553">
        <v>5422</v>
      </c>
      <c r="I7553">
        <v>7271</v>
      </c>
      <c r="J7553">
        <v>87.8</v>
      </c>
      <c r="K7553">
        <v>70.7</v>
      </c>
      <c r="L7553" t="s">
        <v>31</v>
      </c>
      <c r="M7553">
        <v>24.77</v>
      </c>
    </row>
    <row r="7554" spans="1:13" x14ac:dyDescent="0.25">
      <c r="A7554" t="s">
        <v>383</v>
      </c>
      <c r="B7554" t="s">
        <v>54</v>
      </c>
      <c r="C7554" t="s">
        <v>15</v>
      </c>
      <c r="D7554" t="s">
        <v>29</v>
      </c>
      <c r="E7554" s="1">
        <v>114841.54</v>
      </c>
      <c r="F7554" t="s">
        <v>30</v>
      </c>
      <c r="G7554">
        <v>14</v>
      </c>
      <c r="H7554">
        <v>6173</v>
      </c>
      <c r="I7554">
        <v>2679</v>
      </c>
      <c r="J7554">
        <v>4.25</v>
      </c>
      <c r="K7554">
        <v>33.340000000000003</v>
      </c>
      <c r="L7554" t="s">
        <v>21</v>
      </c>
      <c r="M7554">
        <v>37.299999999999997</v>
      </c>
    </row>
    <row r="7555" spans="1:13" hidden="1" x14ac:dyDescent="0.25">
      <c r="A7555" t="s">
        <v>361</v>
      </c>
      <c r="B7555" t="s">
        <v>51</v>
      </c>
      <c r="C7555" t="s">
        <v>15</v>
      </c>
      <c r="D7555" t="s">
        <v>16</v>
      </c>
      <c r="E7555" s="1">
        <v>49630.62</v>
      </c>
      <c r="F7555" t="s">
        <v>45</v>
      </c>
      <c r="G7555">
        <v>14</v>
      </c>
      <c r="H7555">
        <v>2360</v>
      </c>
      <c r="I7555">
        <v>3005</v>
      </c>
      <c r="J7555">
        <v>26.29</v>
      </c>
      <c r="K7555">
        <v>41.23</v>
      </c>
      <c r="L7555" t="s">
        <v>31</v>
      </c>
      <c r="M7555">
        <v>47.38</v>
      </c>
    </row>
    <row r="7556" spans="1:13" hidden="1" x14ac:dyDescent="0.25">
      <c r="A7556" t="s">
        <v>611</v>
      </c>
      <c r="B7556" t="s">
        <v>23</v>
      </c>
      <c r="C7556" t="s">
        <v>15</v>
      </c>
      <c r="D7556" t="s">
        <v>24</v>
      </c>
      <c r="E7556" s="1">
        <v>34368.25</v>
      </c>
      <c r="F7556" t="s">
        <v>45</v>
      </c>
      <c r="G7556">
        <v>2</v>
      </c>
      <c r="H7556">
        <v>5008</v>
      </c>
      <c r="I7556">
        <v>4510</v>
      </c>
      <c r="J7556">
        <v>26.93</v>
      </c>
      <c r="K7556">
        <v>75.95</v>
      </c>
      <c r="L7556" t="s">
        <v>58</v>
      </c>
      <c r="M7556">
        <v>29.43</v>
      </c>
    </row>
    <row r="7557" spans="1:13" hidden="1" x14ac:dyDescent="0.25">
      <c r="A7557" t="s">
        <v>503</v>
      </c>
      <c r="B7557" t="s">
        <v>39</v>
      </c>
      <c r="C7557" t="s">
        <v>15</v>
      </c>
      <c r="D7557" t="s">
        <v>16</v>
      </c>
      <c r="E7557" s="1">
        <v>44162.5</v>
      </c>
      <c r="F7557" t="s">
        <v>30</v>
      </c>
      <c r="G7557">
        <v>8</v>
      </c>
      <c r="H7557">
        <v>5901</v>
      </c>
      <c r="I7557">
        <v>6181</v>
      </c>
      <c r="J7557">
        <v>24.96</v>
      </c>
      <c r="K7557">
        <v>79.11</v>
      </c>
      <c r="L7557" t="s">
        <v>18</v>
      </c>
      <c r="M7557">
        <v>22.76</v>
      </c>
    </row>
    <row r="7558" spans="1:13" hidden="1" x14ac:dyDescent="0.25">
      <c r="A7558" t="s">
        <v>214</v>
      </c>
      <c r="B7558" t="s">
        <v>28</v>
      </c>
      <c r="C7558" t="s">
        <v>15</v>
      </c>
      <c r="D7558" t="s">
        <v>16</v>
      </c>
      <c r="E7558" s="1">
        <v>78125.119999999995</v>
      </c>
      <c r="F7558" t="s">
        <v>17</v>
      </c>
      <c r="G7558">
        <v>5</v>
      </c>
      <c r="H7558">
        <v>5312</v>
      </c>
      <c r="I7558">
        <v>8009</v>
      </c>
      <c r="J7558">
        <v>57.77</v>
      </c>
      <c r="K7558">
        <v>5.66</v>
      </c>
      <c r="L7558" t="s">
        <v>18</v>
      </c>
      <c r="M7558">
        <v>61.86</v>
      </c>
    </row>
    <row r="7559" spans="1:13" hidden="1" x14ac:dyDescent="0.25">
      <c r="A7559" t="s">
        <v>171</v>
      </c>
      <c r="B7559" t="s">
        <v>23</v>
      </c>
      <c r="C7559" t="s">
        <v>35</v>
      </c>
      <c r="D7559" t="s">
        <v>16</v>
      </c>
      <c r="E7559" s="1">
        <v>72018.990000000005</v>
      </c>
      <c r="F7559" t="s">
        <v>45</v>
      </c>
      <c r="G7559">
        <v>13</v>
      </c>
      <c r="H7559">
        <v>9916</v>
      </c>
      <c r="I7559">
        <v>4315</v>
      </c>
      <c r="J7559">
        <v>75.11</v>
      </c>
      <c r="K7559">
        <v>57.56</v>
      </c>
      <c r="L7559" t="s">
        <v>48</v>
      </c>
      <c r="M7559">
        <v>22.1</v>
      </c>
    </row>
    <row r="7560" spans="1:13" x14ac:dyDescent="0.25">
      <c r="A7560" t="s">
        <v>640</v>
      </c>
      <c r="B7560" t="s">
        <v>34</v>
      </c>
      <c r="C7560" t="s">
        <v>35</v>
      </c>
      <c r="D7560" t="s">
        <v>29</v>
      </c>
      <c r="E7560" s="1">
        <v>142812.71</v>
      </c>
      <c r="F7560" t="s">
        <v>25</v>
      </c>
      <c r="G7560">
        <v>2</v>
      </c>
      <c r="H7560">
        <v>5060</v>
      </c>
      <c r="I7560">
        <v>3629</v>
      </c>
      <c r="J7560">
        <v>47.72</v>
      </c>
      <c r="K7560">
        <v>6.21</v>
      </c>
      <c r="L7560" t="s">
        <v>58</v>
      </c>
      <c r="M7560">
        <v>30.32</v>
      </c>
    </row>
    <row r="7561" spans="1:13" hidden="1" x14ac:dyDescent="0.25">
      <c r="A7561" t="s">
        <v>93</v>
      </c>
      <c r="B7561" t="s">
        <v>39</v>
      </c>
      <c r="C7561" t="s">
        <v>35</v>
      </c>
      <c r="D7561" t="s">
        <v>24</v>
      </c>
      <c r="E7561" s="1">
        <v>64070.54</v>
      </c>
      <c r="F7561" t="s">
        <v>45</v>
      </c>
      <c r="G7561">
        <v>6</v>
      </c>
      <c r="H7561">
        <v>5516</v>
      </c>
      <c r="I7561">
        <v>3862</v>
      </c>
      <c r="J7561">
        <v>41.01</v>
      </c>
      <c r="K7561">
        <v>51.28</v>
      </c>
      <c r="L7561" t="s">
        <v>48</v>
      </c>
      <c r="M7561">
        <v>24.74</v>
      </c>
    </row>
    <row r="7562" spans="1:13" hidden="1" x14ac:dyDescent="0.25">
      <c r="A7562" t="s">
        <v>165</v>
      </c>
      <c r="B7562" t="s">
        <v>54</v>
      </c>
      <c r="C7562" t="s">
        <v>35</v>
      </c>
      <c r="D7562" t="s">
        <v>24</v>
      </c>
      <c r="E7562" s="1">
        <v>134799.46</v>
      </c>
      <c r="F7562" t="s">
        <v>30</v>
      </c>
      <c r="G7562">
        <v>7</v>
      </c>
      <c r="H7562">
        <v>3974</v>
      </c>
      <c r="I7562">
        <v>4859</v>
      </c>
      <c r="J7562">
        <v>41.68</v>
      </c>
      <c r="K7562">
        <v>17.29</v>
      </c>
      <c r="L7562" t="s">
        <v>18</v>
      </c>
      <c r="M7562">
        <v>77.680000000000007</v>
      </c>
    </row>
    <row r="7563" spans="1:13" x14ac:dyDescent="0.25">
      <c r="A7563" t="s">
        <v>191</v>
      </c>
      <c r="B7563" t="s">
        <v>39</v>
      </c>
      <c r="C7563" t="s">
        <v>35</v>
      </c>
      <c r="D7563" t="s">
        <v>29</v>
      </c>
      <c r="E7563" s="1">
        <v>72819.86</v>
      </c>
      <c r="F7563" t="s">
        <v>25</v>
      </c>
      <c r="G7563">
        <v>9</v>
      </c>
      <c r="H7563">
        <v>9658</v>
      </c>
      <c r="I7563">
        <v>4846</v>
      </c>
      <c r="J7563">
        <v>99.63</v>
      </c>
      <c r="K7563">
        <v>95.84</v>
      </c>
      <c r="L7563" t="s">
        <v>18</v>
      </c>
      <c r="M7563">
        <v>43.59</v>
      </c>
    </row>
    <row r="7564" spans="1:13" x14ac:dyDescent="0.25">
      <c r="A7564" t="s">
        <v>395</v>
      </c>
      <c r="B7564" t="s">
        <v>39</v>
      </c>
      <c r="C7564" t="s">
        <v>35</v>
      </c>
      <c r="D7564" t="s">
        <v>29</v>
      </c>
      <c r="E7564" s="1">
        <v>76349.86</v>
      </c>
      <c r="F7564" t="s">
        <v>25</v>
      </c>
      <c r="G7564">
        <v>4</v>
      </c>
      <c r="H7564">
        <v>6908</v>
      </c>
      <c r="I7564">
        <v>9504</v>
      </c>
      <c r="J7564">
        <v>56.12</v>
      </c>
      <c r="K7564">
        <v>19.739999999999998</v>
      </c>
      <c r="L7564" t="s">
        <v>58</v>
      </c>
      <c r="M7564">
        <v>74.17</v>
      </c>
    </row>
    <row r="7565" spans="1:13" hidden="1" x14ac:dyDescent="0.25">
      <c r="A7565" t="s">
        <v>122</v>
      </c>
      <c r="B7565" t="s">
        <v>14</v>
      </c>
      <c r="C7565" t="s">
        <v>15</v>
      </c>
      <c r="D7565" t="s">
        <v>16</v>
      </c>
      <c r="E7565" s="1">
        <v>56958.84</v>
      </c>
      <c r="F7565" t="s">
        <v>25</v>
      </c>
      <c r="G7565">
        <v>8</v>
      </c>
      <c r="H7565">
        <v>3717</v>
      </c>
      <c r="I7565">
        <v>5203</v>
      </c>
      <c r="J7565">
        <v>61.73</v>
      </c>
      <c r="K7565">
        <v>7.73</v>
      </c>
      <c r="L7565" t="s">
        <v>42</v>
      </c>
      <c r="M7565">
        <v>68.58</v>
      </c>
    </row>
    <row r="7566" spans="1:13" hidden="1" x14ac:dyDescent="0.25">
      <c r="A7566" t="s">
        <v>633</v>
      </c>
      <c r="B7566" t="s">
        <v>39</v>
      </c>
      <c r="C7566" t="s">
        <v>15</v>
      </c>
      <c r="D7566" t="s">
        <v>16</v>
      </c>
      <c r="E7566" s="1">
        <v>97870.12</v>
      </c>
      <c r="F7566" t="s">
        <v>45</v>
      </c>
      <c r="G7566">
        <v>2</v>
      </c>
      <c r="H7566">
        <v>7088</v>
      </c>
      <c r="I7566">
        <v>2560</v>
      </c>
      <c r="J7566">
        <v>30.11</v>
      </c>
      <c r="K7566">
        <v>93.16</v>
      </c>
      <c r="L7566" t="s">
        <v>26</v>
      </c>
      <c r="M7566">
        <v>52.08</v>
      </c>
    </row>
    <row r="7567" spans="1:13" hidden="1" x14ac:dyDescent="0.25">
      <c r="A7567" t="s">
        <v>190</v>
      </c>
      <c r="B7567" t="s">
        <v>39</v>
      </c>
      <c r="C7567" t="s">
        <v>15</v>
      </c>
      <c r="D7567" t="s">
        <v>24</v>
      </c>
      <c r="E7567" s="1">
        <v>121776.72</v>
      </c>
      <c r="F7567" t="s">
        <v>37</v>
      </c>
      <c r="G7567">
        <v>11</v>
      </c>
      <c r="H7567">
        <v>3306</v>
      </c>
      <c r="I7567">
        <v>7199</v>
      </c>
      <c r="J7567">
        <v>40.07</v>
      </c>
      <c r="K7567">
        <v>55.16</v>
      </c>
      <c r="L7567" t="s">
        <v>18</v>
      </c>
      <c r="M7567">
        <v>69.83</v>
      </c>
    </row>
    <row r="7568" spans="1:13" hidden="1" x14ac:dyDescent="0.25">
      <c r="A7568" t="s">
        <v>610</v>
      </c>
      <c r="B7568" t="s">
        <v>39</v>
      </c>
      <c r="C7568" t="s">
        <v>35</v>
      </c>
      <c r="D7568" t="s">
        <v>24</v>
      </c>
      <c r="E7568" s="1">
        <v>30104.560000000001</v>
      </c>
      <c r="F7568" t="s">
        <v>45</v>
      </c>
      <c r="G7568">
        <v>3</v>
      </c>
      <c r="H7568">
        <v>7753</v>
      </c>
      <c r="I7568">
        <v>6684</v>
      </c>
      <c r="J7568">
        <v>11.69</v>
      </c>
      <c r="K7568">
        <v>8.09</v>
      </c>
      <c r="L7568" t="s">
        <v>18</v>
      </c>
      <c r="M7568">
        <v>27.19</v>
      </c>
    </row>
    <row r="7569" spans="1:13" x14ac:dyDescent="0.25">
      <c r="A7569" t="s">
        <v>332</v>
      </c>
      <c r="B7569" t="s">
        <v>51</v>
      </c>
      <c r="C7569" t="s">
        <v>15</v>
      </c>
      <c r="D7569" t="s">
        <v>29</v>
      </c>
      <c r="E7569" s="1">
        <v>99197.09</v>
      </c>
      <c r="F7569" t="s">
        <v>17</v>
      </c>
      <c r="G7569">
        <v>2</v>
      </c>
      <c r="H7569">
        <v>1347</v>
      </c>
      <c r="I7569">
        <v>5173</v>
      </c>
      <c r="J7569">
        <v>6.69</v>
      </c>
      <c r="K7569">
        <v>11.82</v>
      </c>
      <c r="L7569" t="s">
        <v>26</v>
      </c>
      <c r="M7569">
        <v>56.79</v>
      </c>
    </row>
    <row r="7570" spans="1:13" hidden="1" x14ac:dyDescent="0.25">
      <c r="A7570" t="s">
        <v>482</v>
      </c>
      <c r="B7570" t="s">
        <v>54</v>
      </c>
      <c r="C7570" t="s">
        <v>35</v>
      </c>
      <c r="D7570" t="s">
        <v>16</v>
      </c>
      <c r="E7570" s="1">
        <v>119532.64</v>
      </c>
      <c r="F7570" t="s">
        <v>17</v>
      </c>
      <c r="G7570">
        <v>11</v>
      </c>
      <c r="H7570">
        <v>3795</v>
      </c>
      <c r="I7570">
        <v>875</v>
      </c>
      <c r="J7570">
        <v>25.38</v>
      </c>
      <c r="K7570">
        <v>90.31</v>
      </c>
      <c r="L7570" t="s">
        <v>33</v>
      </c>
      <c r="M7570">
        <v>68.73</v>
      </c>
    </row>
    <row r="7571" spans="1:13" x14ac:dyDescent="0.25">
      <c r="A7571" t="s">
        <v>332</v>
      </c>
      <c r="B7571" t="s">
        <v>39</v>
      </c>
      <c r="C7571" t="s">
        <v>35</v>
      </c>
      <c r="D7571" t="s">
        <v>29</v>
      </c>
      <c r="E7571" s="1">
        <v>66664.53</v>
      </c>
      <c r="F7571" t="s">
        <v>37</v>
      </c>
      <c r="G7571">
        <v>12</v>
      </c>
      <c r="H7571">
        <v>903</v>
      </c>
      <c r="I7571">
        <v>8097</v>
      </c>
      <c r="J7571">
        <v>35.31</v>
      </c>
      <c r="K7571">
        <v>62.96</v>
      </c>
      <c r="L7571" t="s">
        <v>42</v>
      </c>
      <c r="M7571">
        <v>42.42</v>
      </c>
    </row>
    <row r="7572" spans="1:13" hidden="1" x14ac:dyDescent="0.25">
      <c r="A7572" t="s">
        <v>489</v>
      </c>
      <c r="B7572" t="s">
        <v>39</v>
      </c>
      <c r="C7572" t="s">
        <v>35</v>
      </c>
      <c r="D7572" t="s">
        <v>16</v>
      </c>
      <c r="E7572" s="1">
        <v>79834.63</v>
      </c>
      <c r="F7572" t="s">
        <v>30</v>
      </c>
      <c r="G7572">
        <v>1</v>
      </c>
      <c r="H7572">
        <v>516</v>
      </c>
      <c r="I7572">
        <v>735</v>
      </c>
      <c r="J7572">
        <v>5.51</v>
      </c>
      <c r="K7572">
        <v>37.28</v>
      </c>
      <c r="L7572" t="s">
        <v>31</v>
      </c>
      <c r="M7572">
        <v>52.59</v>
      </c>
    </row>
    <row r="7573" spans="1:13" x14ac:dyDescent="0.25">
      <c r="A7573" t="s">
        <v>161</v>
      </c>
      <c r="B7573" t="s">
        <v>34</v>
      </c>
      <c r="C7573" t="s">
        <v>15</v>
      </c>
      <c r="D7573" t="s">
        <v>29</v>
      </c>
      <c r="E7573" s="1">
        <v>75969.86</v>
      </c>
      <c r="F7573" t="s">
        <v>25</v>
      </c>
      <c r="G7573">
        <v>4</v>
      </c>
      <c r="H7573">
        <v>6083</v>
      </c>
      <c r="I7573">
        <v>6799</v>
      </c>
      <c r="J7573">
        <v>12.27</v>
      </c>
      <c r="K7573">
        <v>78.900000000000006</v>
      </c>
      <c r="L7573" t="s">
        <v>31</v>
      </c>
      <c r="M7573">
        <v>47.16</v>
      </c>
    </row>
    <row r="7574" spans="1:13" x14ac:dyDescent="0.25">
      <c r="A7574" t="s">
        <v>676</v>
      </c>
      <c r="B7574" t="s">
        <v>14</v>
      </c>
      <c r="C7574" t="s">
        <v>35</v>
      </c>
      <c r="D7574" t="s">
        <v>29</v>
      </c>
      <c r="E7574" s="1">
        <v>123763.42</v>
      </c>
      <c r="F7574" t="s">
        <v>45</v>
      </c>
      <c r="G7574">
        <v>2</v>
      </c>
      <c r="H7574">
        <v>8901</v>
      </c>
      <c r="I7574">
        <v>258</v>
      </c>
      <c r="J7574">
        <v>60.08</v>
      </c>
      <c r="K7574">
        <v>95</v>
      </c>
      <c r="L7574" t="s">
        <v>58</v>
      </c>
      <c r="M7574">
        <v>53.91</v>
      </c>
    </row>
    <row r="7575" spans="1:13" x14ac:dyDescent="0.25">
      <c r="A7575" t="s">
        <v>630</v>
      </c>
      <c r="B7575" t="s">
        <v>51</v>
      </c>
      <c r="C7575" t="s">
        <v>35</v>
      </c>
      <c r="D7575" t="s">
        <v>29</v>
      </c>
      <c r="E7575" s="1">
        <v>68270.179999999993</v>
      </c>
      <c r="F7575" t="s">
        <v>17</v>
      </c>
      <c r="G7575">
        <v>13</v>
      </c>
      <c r="H7575">
        <v>8984</v>
      </c>
      <c r="I7575">
        <v>1006</v>
      </c>
      <c r="J7575">
        <v>45.63</v>
      </c>
      <c r="K7575">
        <v>13.8</v>
      </c>
      <c r="L7575" t="s">
        <v>21</v>
      </c>
      <c r="M7575">
        <v>68.97</v>
      </c>
    </row>
    <row r="7576" spans="1:13" hidden="1" x14ac:dyDescent="0.25">
      <c r="A7576" t="s">
        <v>373</v>
      </c>
      <c r="B7576" t="s">
        <v>23</v>
      </c>
      <c r="C7576" t="s">
        <v>35</v>
      </c>
      <c r="D7576" t="s">
        <v>24</v>
      </c>
      <c r="E7576" s="1">
        <v>139119.73000000001</v>
      </c>
      <c r="F7576" t="s">
        <v>45</v>
      </c>
      <c r="G7576">
        <v>0</v>
      </c>
      <c r="H7576">
        <v>3834</v>
      </c>
      <c r="I7576">
        <v>5723</v>
      </c>
      <c r="J7576">
        <v>46.05</v>
      </c>
      <c r="K7576">
        <v>62.93</v>
      </c>
      <c r="L7576" t="s">
        <v>31</v>
      </c>
      <c r="M7576">
        <v>32.020000000000003</v>
      </c>
    </row>
    <row r="7577" spans="1:13" hidden="1" x14ac:dyDescent="0.25">
      <c r="A7577" t="s">
        <v>462</v>
      </c>
      <c r="B7577" t="s">
        <v>23</v>
      </c>
      <c r="C7577" t="s">
        <v>35</v>
      </c>
      <c r="D7577" t="s">
        <v>16</v>
      </c>
      <c r="E7577" s="1">
        <v>121255.37</v>
      </c>
      <c r="F7577" t="s">
        <v>30</v>
      </c>
      <c r="G7577">
        <v>11</v>
      </c>
      <c r="H7577">
        <v>2072</v>
      </c>
      <c r="I7577">
        <v>2984</v>
      </c>
      <c r="J7577">
        <v>21.39</v>
      </c>
      <c r="K7577">
        <v>47.4</v>
      </c>
      <c r="L7577" t="s">
        <v>18</v>
      </c>
      <c r="M7577">
        <v>45.22</v>
      </c>
    </row>
    <row r="7578" spans="1:13" x14ac:dyDescent="0.25">
      <c r="A7578" t="s">
        <v>408</v>
      </c>
      <c r="B7578" t="s">
        <v>39</v>
      </c>
      <c r="C7578" t="s">
        <v>15</v>
      </c>
      <c r="D7578" t="s">
        <v>29</v>
      </c>
      <c r="E7578" s="1">
        <v>51150.22</v>
      </c>
      <c r="F7578" t="s">
        <v>45</v>
      </c>
      <c r="G7578">
        <v>12</v>
      </c>
      <c r="H7578">
        <v>8241</v>
      </c>
      <c r="I7578">
        <v>8525</v>
      </c>
      <c r="J7578">
        <v>92.95</v>
      </c>
      <c r="K7578">
        <v>14.66</v>
      </c>
      <c r="L7578" t="s">
        <v>33</v>
      </c>
      <c r="M7578">
        <v>68.260000000000005</v>
      </c>
    </row>
    <row r="7579" spans="1:13" hidden="1" x14ac:dyDescent="0.25">
      <c r="A7579" t="s">
        <v>387</v>
      </c>
      <c r="B7579" t="s">
        <v>34</v>
      </c>
      <c r="C7579" t="s">
        <v>15</v>
      </c>
      <c r="D7579" t="s">
        <v>24</v>
      </c>
      <c r="E7579" s="1">
        <v>94050.3</v>
      </c>
      <c r="F7579" t="s">
        <v>37</v>
      </c>
      <c r="G7579">
        <v>20</v>
      </c>
      <c r="H7579">
        <v>748</v>
      </c>
      <c r="I7579">
        <v>5160</v>
      </c>
      <c r="J7579">
        <v>40.659999999999997</v>
      </c>
      <c r="K7579">
        <v>70.3</v>
      </c>
      <c r="L7579" t="s">
        <v>31</v>
      </c>
      <c r="M7579">
        <v>46.29</v>
      </c>
    </row>
    <row r="7580" spans="1:13" hidden="1" x14ac:dyDescent="0.25">
      <c r="A7580" t="s">
        <v>106</v>
      </c>
      <c r="B7580" t="s">
        <v>39</v>
      </c>
      <c r="C7580" t="s">
        <v>15</v>
      </c>
      <c r="D7580" t="s">
        <v>16</v>
      </c>
      <c r="E7580" s="1">
        <v>66458.27</v>
      </c>
      <c r="F7580" t="s">
        <v>30</v>
      </c>
      <c r="G7580">
        <v>11</v>
      </c>
      <c r="H7580">
        <v>7412</v>
      </c>
      <c r="I7580">
        <v>3125</v>
      </c>
      <c r="J7580">
        <v>94.99</v>
      </c>
      <c r="K7580">
        <v>55.32</v>
      </c>
      <c r="L7580" t="s">
        <v>21</v>
      </c>
      <c r="M7580">
        <v>77.13</v>
      </c>
    </row>
    <row r="7581" spans="1:13" x14ac:dyDescent="0.25">
      <c r="A7581" t="s">
        <v>635</v>
      </c>
      <c r="B7581" t="s">
        <v>23</v>
      </c>
      <c r="C7581" t="s">
        <v>15</v>
      </c>
      <c r="D7581" t="s">
        <v>29</v>
      </c>
      <c r="E7581" s="1">
        <v>123357.67</v>
      </c>
      <c r="F7581" t="s">
        <v>30</v>
      </c>
      <c r="G7581">
        <v>1</v>
      </c>
      <c r="H7581">
        <v>7282</v>
      </c>
      <c r="I7581">
        <v>6978</v>
      </c>
      <c r="J7581">
        <v>4.0199999999999996</v>
      </c>
      <c r="K7581">
        <v>82.02</v>
      </c>
      <c r="L7581" t="s">
        <v>26</v>
      </c>
      <c r="M7581">
        <v>48.83</v>
      </c>
    </row>
    <row r="7582" spans="1:13" hidden="1" x14ac:dyDescent="0.25">
      <c r="A7582" t="s">
        <v>411</v>
      </c>
      <c r="B7582" t="s">
        <v>23</v>
      </c>
      <c r="C7582" t="s">
        <v>35</v>
      </c>
      <c r="D7582" t="s">
        <v>24</v>
      </c>
      <c r="E7582" s="1">
        <v>103327.6</v>
      </c>
      <c r="F7582" t="s">
        <v>37</v>
      </c>
      <c r="G7582">
        <v>9</v>
      </c>
      <c r="H7582">
        <v>751</v>
      </c>
      <c r="I7582">
        <v>8196</v>
      </c>
      <c r="J7582">
        <v>81.66</v>
      </c>
      <c r="K7582">
        <v>78.239999999999995</v>
      </c>
      <c r="L7582" t="s">
        <v>21</v>
      </c>
      <c r="M7582">
        <v>21.52</v>
      </c>
    </row>
    <row r="7583" spans="1:13" hidden="1" x14ac:dyDescent="0.25">
      <c r="A7583" t="s">
        <v>360</v>
      </c>
      <c r="B7583" t="s">
        <v>14</v>
      </c>
      <c r="C7583" t="s">
        <v>15</v>
      </c>
      <c r="D7583" t="s">
        <v>24</v>
      </c>
      <c r="E7583" s="1">
        <v>143803.03</v>
      </c>
      <c r="F7583" t="s">
        <v>25</v>
      </c>
      <c r="G7583">
        <v>15</v>
      </c>
      <c r="H7583">
        <v>1315</v>
      </c>
      <c r="I7583">
        <v>3402</v>
      </c>
      <c r="J7583">
        <v>34.31</v>
      </c>
      <c r="K7583">
        <v>72.849999999999994</v>
      </c>
      <c r="L7583" t="s">
        <v>42</v>
      </c>
      <c r="M7583">
        <v>60.95</v>
      </c>
    </row>
    <row r="7584" spans="1:13" hidden="1" x14ac:dyDescent="0.25">
      <c r="A7584" t="s">
        <v>32</v>
      </c>
      <c r="B7584" t="s">
        <v>23</v>
      </c>
      <c r="C7584" t="s">
        <v>15</v>
      </c>
      <c r="D7584" t="s">
        <v>16</v>
      </c>
      <c r="E7584" s="1">
        <v>36784.5</v>
      </c>
      <c r="F7584" t="s">
        <v>37</v>
      </c>
      <c r="G7584">
        <v>14</v>
      </c>
      <c r="H7584">
        <v>8356</v>
      </c>
      <c r="I7584">
        <v>6772</v>
      </c>
      <c r="J7584">
        <v>81.69</v>
      </c>
      <c r="K7584">
        <v>75.58</v>
      </c>
      <c r="L7584" t="s">
        <v>26</v>
      </c>
      <c r="M7584">
        <v>37.04</v>
      </c>
    </row>
    <row r="7585" spans="1:13" x14ac:dyDescent="0.25">
      <c r="A7585" t="s">
        <v>509</v>
      </c>
      <c r="B7585" t="s">
        <v>51</v>
      </c>
      <c r="C7585" t="s">
        <v>15</v>
      </c>
      <c r="D7585" t="s">
        <v>29</v>
      </c>
      <c r="E7585" s="1">
        <v>121323.11</v>
      </c>
      <c r="F7585" t="s">
        <v>45</v>
      </c>
      <c r="G7585">
        <v>0</v>
      </c>
      <c r="H7585">
        <v>6362</v>
      </c>
      <c r="I7585">
        <v>8100</v>
      </c>
      <c r="J7585">
        <v>95.66</v>
      </c>
      <c r="K7585">
        <v>93.32</v>
      </c>
      <c r="L7585" t="s">
        <v>18</v>
      </c>
      <c r="M7585">
        <v>61.48</v>
      </c>
    </row>
    <row r="7586" spans="1:13" hidden="1" x14ac:dyDescent="0.25">
      <c r="A7586" t="s">
        <v>101</v>
      </c>
      <c r="B7586" t="s">
        <v>20</v>
      </c>
      <c r="C7586" t="s">
        <v>35</v>
      </c>
      <c r="D7586" t="s">
        <v>16</v>
      </c>
      <c r="E7586" s="1">
        <v>134806.43</v>
      </c>
      <c r="F7586" t="s">
        <v>25</v>
      </c>
      <c r="G7586">
        <v>4</v>
      </c>
      <c r="H7586">
        <v>9922</v>
      </c>
      <c r="I7586">
        <v>1522</v>
      </c>
      <c r="J7586">
        <v>42.51</v>
      </c>
      <c r="K7586">
        <v>55.9</v>
      </c>
      <c r="L7586" t="s">
        <v>26</v>
      </c>
      <c r="M7586">
        <v>27.56</v>
      </c>
    </row>
    <row r="7587" spans="1:13" hidden="1" x14ac:dyDescent="0.25">
      <c r="A7587" t="s">
        <v>643</v>
      </c>
      <c r="B7587" t="s">
        <v>28</v>
      </c>
      <c r="C7587" t="s">
        <v>35</v>
      </c>
      <c r="D7587" t="s">
        <v>16</v>
      </c>
      <c r="E7587" s="1">
        <v>34199.42</v>
      </c>
      <c r="F7587" t="s">
        <v>37</v>
      </c>
      <c r="G7587">
        <v>6</v>
      </c>
      <c r="H7587">
        <v>3519</v>
      </c>
      <c r="I7587">
        <v>8616</v>
      </c>
      <c r="J7587">
        <v>40.14</v>
      </c>
      <c r="K7587">
        <v>22.92</v>
      </c>
      <c r="L7587" t="s">
        <v>18</v>
      </c>
      <c r="M7587">
        <v>26.39</v>
      </c>
    </row>
    <row r="7588" spans="1:13" x14ac:dyDescent="0.25">
      <c r="A7588" t="s">
        <v>399</v>
      </c>
      <c r="B7588" t="s">
        <v>54</v>
      </c>
      <c r="C7588" t="s">
        <v>35</v>
      </c>
      <c r="D7588" t="s">
        <v>29</v>
      </c>
      <c r="E7588" s="1">
        <v>80687.63</v>
      </c>
      <c r="F7588" t="s">
        <v>37</v>
      </c>
      <c r="G7588">
        <v>2</v>
      </c>
      <c r="H7588">
        <v>2092</v>
      </c>
      <c r="I7588">
        <v>3968</v>
      </c>
      <c r="J7588">
        <v>15.61</v>
      </c>
      <c r="K7588">
        <v>25.2</v>
      </c>
      <c r="L7588" t="s">
        <v>42</v>
      </c>
      <c r="M7588">
        <v>64.31</v>
      </c>
    </row>
    <row r="7589" spans="1:13" hidden="1" x14ac:dyDescent="0.25">
      <c r="A7589" t="s">
        <v>209</v>
      </c>
      <c r="B7589" t="s">
        <v>14</v>
      </c>
      <c r="C7589" t="s">
        <v>15</v>
      </c>
      <c r="D7589" t="s">
        <v>24</v>
      </c>
      <c r="E7589" s="1">
        <v>68810.679999999993</v>
      </c>
      <c r="F7589" t="s">
        <v>25</v>
      </c>
      <c r="G7589">
        <v>16</v>
      </c>
      <c r="H7589">
        <v>3034</v>
      </c>
      <c r="I7589">
        <v>5622</v>
      </c>
      <c r="J7589">
        <v>77.14</v>
      </c>
      <c r="K7589">
        <v>68.95</v>
      </c>
      <c r="L7589" t="s">
        <v>48</v>
      </c>
      <c r="M7589">
        <v>68.33</v>
      </c>
    </row>
    <row r="7590" spans="1:13" hidden="1" x14ac:dyDescent="0.25">
      <c r="A7590" t="s">
        <v>99</v>
      </c>
      <c r="B7590" t="s">
        <v>39</v>
      </c>
      <c r="C7590" t="s">
        <v>35</v>
      </c>
      <c r="D7590" t="s">
        <v>16</v>
      </c>
      <c r="E7590" s="1">
        <v>105169.76</v>
      </c>
      <c r="F7590" t="s">
        <v>37</v>
      </c>
      <c r="G7590">
        <v>19</v>
      </c>
      <c r="H7590">
        <v>8390</v>
      </c>
      <c r="I7590">
        <v>4807</v>
      </c>
      <c r="J7590">
        <v>55.84</v>
      </c>
      <c r="K7590">
        <v>30.74</v>
      </c>
      <c r="L7590" t="s">
        <v>33</v>
      </c>
      <c r="M7590">
        <v>28.88</v>
      </c>
    </row>
    <row r="7591" spans="1:13" hidden="1" x14ac:dyDescent="0.25">
      <c r="A7591" t="s">
        <v>670</v>
      </c>
      <c r="B7591" t="s">
        <v>54</v>
      </c>
      <c r="C7591" t="s">
        <v>15</v>
      </c>
      <c r="D7591" t="s">
        <v>16</v>
      </c>
      <c r="E7591" s="1">
        <v>36449.980000000003</v>
      </c>
      <c r="F7591" t="s">
        <v>37</v>
      </c>
      <c r="G7591">
        <v>18</v>
      </c>
      <c r="H7591">
        <v>4508</v>
      </c>
      <c r="I7591">
        <v>3714</v>
      </c>
      <c r="J7591">
        <v>13.71</v>
      </c>
      <c r="K7591">
        <v>44.86</v>
      </c>
      <c r="L7591" t="s">
        <v>18</v>
      </c>
      <c r="M7591">
        <v>33.44</v>
      </c>
    </row>
    <row r="7592" spans="1:13" hidden="1" x14ac:dyDescent="0.25">
      <c r="A7592" t="s">
        <v>390</v>
      </c>
      <c r="B7592" t="s">
        <v>20</v>
      </c>
      <c r="C7592" t="s">
        <v>15</v>
      </c>
      <c r="D7592" t="s">
        <v>16</v>
      </c>
      <c r="E7592" s="1">
        <v>44464.52</v>
      </c>
      <c r="F7592" t="s">
        <v>30</v>
      </c>
      <c r="G7592">
        <v>1</v>
      </c>
      <c r="H7592">
        <v>2715</v>
      </c>
      <c r="I7592">
        <v>6688</v>
      </c>
      <c r="J7592">
        <v>80.09</v>
      </c>
      <c r="K7592">
        <v>2.78</v>
      </c>
      <c r="L7592" t="s">
        <v>21</v>
      </c>
      <c r="M7592">
        <v>56.55</v>
      </c>
    </row>
    <row r="7593" spans="1:13" hidden="1" x14ac:dyDescent="0.25">
      <c r="A7593" t="s">
        <v>508</v>
      </c>
      <c r="B7593" t="s">
        <v>20</v>
      </c>
      <c r="C7593" t="s">
        <v>35</v>
      </c>
      <c r="D7593" t="s">
        <v>16</v>
      </c>
      <c r="E7593" s="1">
        <v>54732.17</v>
      </c>
      <c r="F7593" t="s">
        <v>30</v>
      </c>
      <c r="G7593">
        <v>17</v>
      </c>
      <c r="H7593">
        <v>9961</v>
      </c>
      <c r="I7593">
        <v>4077</v>
      </c>
      <c r="J7593">
        <v>86.27</v>
      </c>
      <c r="K7593">
        <v>52.27</v>
      </c>
      <c r="L7593" t="s">
        <v>33</v>
      </c>
      <c r="M7593">
        <v>30.93</v>
      </c>
    </row>
    <row r="7594" spans="1:13" x14ac:dyDescent="0.25">
      <c r="A7594" t="s">
        <v>334</v>
      </c>
      <c r="B7594" t="s">
        <v>20</v>
      </c>
      <c r="C7594" t="s">
        <v>15</v>
      </c>
      <c r="D7594" t="s">
        <v>29</v>
      </c>
      <c r="E7594" s="1">
        <v>87165.759999999995</v>
      </c>
      <c r="F7594" t="s">
        <v>30</v>
      </c>
      <c r="G7594">
        <v>16</v>
      </c>
      <c r="H7594">
        <v>354</v>
      </c>
      <c r="I7594">
        <v>4599</v>
      </c>
      <c r="J7594">
        <v>87.25</v>
      </c>
      <c r="K7594">
        <v>39.19</v>
      </c>
      <c r="L7594" t="s">
        <v>18</v>
      </c>
      <c r="M7594">
        <v>72.33</v>
      </c>
    </row>
    <row r="7595" spans="1:13" hidden="1" x14ac:dyDescent="0.25">
      <c r="A7595" t="s">
        <v>391</v>
      </c>
      <c r="B7595" t="s">
        <v>14</v>
      </c>
      <c r="C7595" t="s">
        <v>35</v>
      </c>
      <c r="D7595" t="s">
        <v>24</v>
      </c>
      <c r="E7595" s="1">
        <v>52555.14</v>
      </c>
      <c r="F7595" t="s">
        <v>17</v>
      </c>
      <c r="G7595">
        <v>6</v>
      </c>
      <c r="H7595">
        <v>1294</v>
      </c>
      <c r="I7595">
        <v>123</v>
      </c>
      <c r="J7595">
        <v>57.15</v>
      </c>
      <c r="K7595">
        <v>68.010000000000005</v>
      </c>
      <c r="L7595" t="s">
        <v>31</v>
      </c>
      <c r="M7595">
        <v>51.25</v>
      </c>
    </row>
    <row r="7596" spans="1:13" hidden="1" x14ac:dyDescent="0.25">
      <c r="A7596" t="s">
        <v>161</v>
      </c>
      <c r="B7596" t="s">
        <v>39</v>
      </c>
      <c r="C7596" t="s">
        <v>35</v>
      </c>
      <c r="D7596" t="s">
        <v>24</v>
      </c>
      <c r="E7596" s="1">
        <v>109557.75999999999</v>
      </c>
      <c r="F7596" t="s">
        <v>17</v>
      </c>
      <c r="G7596">
        <v>11</v>
      </c>
      <c r="H7596">
        <v>7568</v>
      </c>
      <c r="I7596">
        <v>1223</v>
      </c>
      <c r="J7596">
        <v>70.8</v>
      </c>
      <c r="K7596">
        <v>28.92</v>
      </c>
      <c r="L7596" t="s">
        <v>42</v>
      </c>
      <c r="M7596">
        <v>63.51</v>
      </c>
    </row>
    <row r="7597" spans="1:13" hidden="1" x14ac:dyDescent="0.25">
      <c r="A7597" t="s">
        <v>405</v>
      </c>
      <c r="B7597" t="s">
        <v>20</v>
      </c>
      <c r="C7597" t="s">
        <v>15</v>
      </c>
      <c r="D7597" t="s">
        <v>24</v>
      </c>
      <c r="E7597" s="1">
        <v>48431.92</v>
      </c>
      <c r="F7597" t="s">
        <v>30</v>
      </c>
      <c r="G7597">
        <v>10</v>
      </c>
      <c r="H7597">
        <v>7074</v>
      </c>
      <c r="I7597">
        <v>3896</v>
      </c>
      <c r="J7597">
        <v>89.7</v>
      </c>
      <c r="K7597">
        <v>82.55</v>
      </c>
      <c r="L7597" t="s">
        <v>31</v>
      </c>
      <c r="M7597">
        <v>61.67</v>
      </c>
    </row>
    <row r="7598" spans="1:13" hidden="1" x14ac:dyDescent="0.25">
      <c r="A7598" t="s">
        <v>124</v>
      </c>
      <c r="B7598" t="s">
        <v>20</v>
      </c>
      <c r="C7598" t="s">
        <v>35</v>
      </c>
      <c r="D7598" t="s">
        <v>24</v>
      </c>
      <c r="E7598" s="1">
        <v>59603.1</v>
      </c>
      <c r="F7598" t="s">
        <v>37</v>
      </c>
      <c r="G7598">
        <v>17</v>
      </c>
      <c r="H7598">
        <v>7531</v>
      </c>
      <c r="I7598">
        <v>2005</v>
      </c>
      <c r="J7598">
        <v>6.82</v>
      </c>
      <c r="K7598">
        <v>47.4</v>
      </c>
      <c r="L7598" t="s">
        <v>33</v>
      </c>
      <c r="M7598">
        <v>28.59</v>
      </c>
    </row>
    <row r="7599" spans="1:13" hidden="1" x14ac:dyDescent="0.25">
      <c r="A7599" t="s">
        <v>654</v>
      </c>
      <c r="B7599" t="s">
        <v>20</v>
      </c>
      <c r="C7599" t="s">
        <v>15</v>
      </c>
      <c r="D7599" t="s">
        <v>16</v>
      </c>
      <c r="E7599" s="1">
        <v>96462.26</v>
      </c>
      <c r="F7599" t="s">
        <v>45</v>
      </c>
      <c r="G7599">
        <v>1</v>
      </c>
      <c r="H7599">
        <v>8770</v>
      </c>
      <c r="I7599">
        <v>5125</v>
      </c>
      <c r="J7599">
        <v>40.46</v>
      </c>
      <c r="K7599">
        <v>38.409999999999997</v>
      </c>
      <c r="L7599" t="s">
        <v>58</v>
      </c>
      <c r="M7599">
        <v>25.52</v>
      </c>
    </row>
    <row r="7600" spans="1:13" hidden="1" x14ac:dyDescent="0.25">
      <c r="A7600" t="s">
        <v>41</v>
      </c>
      <c r="B7600" t="s">
        <v>23</v>
      </c>
      <c r="C7600" t="s">
        <v>35</v>
      </c>
      <c r="D7600" t="s">
        <v>16</v>
      </c>
      <c r="E7600" s="1">
        <v>42917.97</v>
      </c>
      <c r="F7600" t="s">
        <v>25</v>
      </c>
      <c r="G7600">
        <v>6</v>
      </c>
      <c r="H7600">
        <v>8562</v>
      </c>
      <c r="I7600">
        <v>804</v>
      </c>
      <c r="J7600">
        <v>99.27</v>
      </c>
      <c r="K7600">
        <v>58.21</v>
      </c>
      <c r="L7600" t="s">
        <v>33</v>
      </c>
      <c r="M7600">
        <v>40.85</v>
      </c>
    </row>
    <row r="7601" spans="1:13" hidden="1" x14ac:dyDescent="0.25">
      <c r="A7601" t="s">
        <v>374</v>
      </c>
      <c r="B7601" t="s">
        <v>51</v>
      </c>
      <c r="C7601" t="s">
        <v>35</v>
      </c>
      <c r="D7601" t="s">
        <v>24</v>
      </c>
      <c r="E7601" s="1">
        <v>123214.64</v>
      </c>
      <c r="F7601" t="s">
        <v>25</v>
      </c>
      <c r="G7601">
        <v>15</v>
      </c>
      <c r="H7601">
        <v>762</v>
      </c>
      <c r="I7601">
        <v>3853</v>
      </c>
      <c r="J7601">
        <v>21.84</v>
      </c>
      <c r="K7601">
        <v>41.91</v>
      </c>
      <c r="L7601" t="s">
        <v>42</v>
      </c>
      <c r="M7601">
        <v>41.07</v>
      </c>
    </row>
    <row r="7602" spans="1:13" hidden="1" x14ac:dyDescent="0.25">
      <c r="A7602" t="s">
        <v>277</v>
      </c>
      <c r="B7602" t="s">
        <v>34</v>
      </c>
      <c r="C7602" t="s">
        <v>35</v>
      </c>
      <c r="D7602" t="s">
        <v>24</v>
      </c>
      <c r="E7602" s="1">
        <v>88358.26</v>
      </c>
      <c r="F7602" t="s">
        <v>37</v>
      </c>
      <c r="G7602">
        <v>3</v>
      </c>
      <c r="H7602">
        <v>3905</v>
      </c>
      <c r="I7602">
        <v>5683</v>
      </c>
      <c r="J7602">
        <v>77.739999999999995</v>
      </c>
      <c r="K7602">
        <v>31.01</v>
      </c>
      <c r="L7602" t="s">
        <v>31</v>
      </c>
      <c r="M7602">
        <v>67.48</v>
      </c>
    </row>
    <row r="7603" spans="1:13" hidden="1" x14ac:dyDescent="0.25">
      <c r="A7603" t="s">
        <v>301</v>
      </c>
      <c r="B7603" t="s">
        <v>14</v>
      </c>
      <c r="C7603" t="s">
        <v>15</v>
      </c>
      <c r="D7603" t="s">
        <v>16</v>
      </c>
      <c r="E7603" s="1">
        <v>95313.21</v>
      </c>
      <c r="F7603" t="s">
        <v>30</v>
      </c>
      <c r="G7603">
        <v>8</v>
      </c>
      <c r="H7603">
        <v>288</v>
      </c>
      <c r="I7603">
        <v>5694</v>
      </c>
      <c r="J7603">
        <v>69.67</v>
      </c>
      <c r="K7603">
        <v>46.24</v>
      </c>
      <c r="L7603" t="s">
        <v>42</v>
      </c>
      <c r="M7603">
        <v>37.4</v>
      </c>
    </row>
    <row r="7604" spans="1:13" hidden="1" x14ac:dyDescent="0.25">
      <c r="A7604" t="s">
        <v>44</v>
      </c>
      <c r="B7604" t="s">
        <v>20</v>
      </c>
      <c r="C7604" t="s">
        <v>15</v>
      </c>
      <c r="D7604" t="s">
        <v>16</v>
      </c>
      <c r="E7604" s="1">
        <v>104874.58</v>
      </c>
      <c r="F7604" t="s">
        <v>30</v>
      </c>
      <c r="G7604">
        <v>13</v>
      </c>
      <c r="H7604">
        <v>847</v>
      </c>
      <c r="I7604">
        <v>1262</v>
      </c>
      <c r="J7604">
        <v>1.6</v>
      </c>
      <c r="K7604">
        <v>89.16</v>
      </c>
      <c r="L7604" t="s">
        <v>48</v>
      </c>
      <c r="M7604">
        <v>74.41</v>
      </c>
    </row>
    <row r="7605" spans="1:13" hidden="1" x14ac:dyDescent="0.25">
      <c r="A7605" t="s">
        <v>475</v>
      </c>
      <c r="B7605" t="s">
        <v>54</v>
      </c>
      <c r="C7605" t="s">
        <v>15</v>
      </c>
      <c r="D7605" t="s">
        <v>16</v>
      </c>
      <c r="E7605" s="1">
        <v>116426.18</v>
      </c>
      <c r="F7605" t="s">
        <v>37</v>
      </c>
      <c r="G7605">
        <v>3</v>
      </c>
      <c r="H7605">
        <v>2845</v>
      </c>
      <c r="I7605">
        <v>4670</v>
      </c>
      <c r="J7605">
        <v>92.62</v>
      </c>
      <c r="K7605">
        <v>40.9</v>
      </c>
      <c r="L7605" t="s">
        <v>48</v>
      </c>
      <c r="M7605">
        <v>66.28</v>
      </c>
    </row>
    <row r="7606" spans="1:13" x14ac:dyDescent="0.25">
      <c r="A7606" t="s">
        <v>364</v>
      </c>
      <c r="B7606" t="s">
        <v>20</v>
      </c>
      <c r="C7606" t="s">
        <v>15</v>
      </c>
      <c r="D7606" t="s">
        <v>29</v>
      </c>
      <c r="E7606" s="1">
        <v>59957.85</v>
      </c>
      <c r="F7606" t="s">
        <v>30</v>
      </c>
      <c r="G7606">
        <v>17</v>
      </c>
      <c r="H7606">
        <v>1640</v>
      </c>
      <c r="I7606">
        <v>7571</v>
      </c>
      <c r="J7606">
        <v>66.099999999999994</v>
      </c>
      <c r="K7606">
        <v>83.98</v>
      </c>
      <c r="L7606" t="s">
        <v>31</v>
      </c>
      <c r="M7606">
        <v>48.29</v>
      </c>
    </row>
    <row r="7607" spans="1:13" hidden="1" x14ac:dyDescent="0.25">
      <c r="A7607" t="s">
        <v>192</v>
      </c>
      <c r="B7607" t="s">
        <v>39</v>
      </c>
      <c r="C7607" t="s">
        <v>15</v>
      </c>
      <c r="D7607" t="s">
        <v>16</v>
      </c>
      <c r="E7607" s="1">
        <v>33395.72</v>
      </c>
      <c r="F7607" t="s">
        <v>25</v>
      </c>
      <c r="G7607">
        <v>6</v>
      </c>
      <c r="H7607">
        <v>7777</v>
      </c>
      <c r="I7607">
        <v>6778</v>
      </c>
      <c r="J7607">
        <v>19.38</v>
      </c>
      <c r="K7607">
        <v>34.049999999999997</v>
      </c>
      <c r="L7607" t="s">
        <v>18</v>
      </c>
      <c r="M7607">
        <v>72.510000000000005</v>
      </c>
    </row>
    <row r="7608" spans="1:13" x14ac:dyDescent="0.25">
      <c r="A7608" t="s">
        <v>216</v>
      </c>
      <c r="B7608" t="s">
        <v>54</v>
      </c>
      <c r="C7608" t="s">
        <v>15</v>
      </c>
      <c r="D7608" t="s">
        <v>29</v>
      </c>
      <c r="E7608" s="1">
        <v>97337.55</v>
      </c>
      <c r="F7608" t="s">
        <v>30</v>
      </c>
      <c r="G7608">
        <v>14</v>
      </c>
      <c r="H7608">
        <v>8285</v>
      </c>
      <c r="I7608">
        <v>8562</v>
      </c>
      <c r="J7608">
        <v>75.819999999999993</v>
      </c>
      <c r="K7608">
        <v>14.47</v>
      </c>
      <c r="L7608" t="s">
        <v>33</v>
      </c>
      <c r="M7608">
        <v>72.010000000000005</v>
      </c>
    </row>
    <row r="7609" spans="1:13" x14ac:dyDescent="0.25">
      <c r="A7609" t="s">
        <v>579</v>
      </c>
      <c r="B7609" t="s">
        <v>34</v>
      </c>
      <c r="C7609" t="s">
        <v>35</v>
      </c>
      <c r="D7609" t="s">
        <v>29</v>
      </c>
      <c r="E7609" s="1">
        <v>96078.38</v>
      </c>
      <c r="F7609" t="s">
        <v>17</v>
      </c>
      <c r="G7609">
        <v>8</v>
      </c>
      <c r="H7609">
        <v>3456</v>
      </c>
      <c r="I7609">
        <v>7170</v>
      </c>
      <c r="J7609">
        <v>25.98</v>
      </c>
      <c r="K7609">
        <v>47.18</v>
      </c>
      <c r="L7609" t="s">
        <v>26</v>
      </c>
      <c r="M7609">
        <v>34.61</v>
      </c>
    </row>
    <row r="7610" spans="1:13" hidden="1" x14ac:dyDescent="0.25">
      <c r="A7610" t="s">
        <v>606</v>
      </c>
      <c r="B7610" t="s">
        <v>28</v>
      </c>
      <c r="C7610" t="s">
        <v>35</v>
      </c>
      <c r="D7610" t="s">
        <v>16</v>
      </c>
      <c r="E7610" s="1">
        <v>101058.91</v>
      </c>
      <c r="F7610" t="s">
        <v>37</v>
      </c>
      <c r="G7610">
        <v>1</v>
      </c>
      <c r="H7610">
        <v>6796</v>
      </c>
      <c r="I7610">
        <v>9963</v>
      </c>
      <c r="J7610">
        <v>52.93</v>
      </c>
      <c r="K7610">
        <v>1.53</v>
      </c>
      <c r="L7610" t="s">
        <v>21</v>
      </c>
      <c r="M7610">
        <v>73.27</v>
      </c>
    </row>
    <row r="7611" spans="1:13" hidden="1" x14ac:dyDescent="0.25">
      <c r="A7611" t="s">
        <v>462</v>
      </c>
      <c r="B7611" t="s">
        <v>39</v>
      </c>
      <c r="C7611" t="s">
        <v>15</v>
      </c>
      <c r="D7611" t="s">
        <v>16</v>
      </c>
      <c r="E7611" s="1">
        <v>41686.730000000003</v>
      </c>
      <c r="F7611" t="s">
        <v>37</v>
      </c>
      <c r="G7611">
        <v>19</v>
      </c>
      <c r="H7611">
        <v>7435</v>
      </c>
      <c r="I7611">
        <v>153</v>
      </c>
      <c r="J7611">
        <v>86.64</v>
      </c>
      <c r="K7611">
        <v>21.16</v>
      </c>
      <c r="L7611" t="s">
        <v>26</v>
      </c>
      <c r="M7611">
        <v>26.5</v>
      </c>
    </row>
    <row r="7612" spans="1:13" x14ac:dyDescent="0.25">
      <c r="A7612" t="s">
        <v>387</v>
      </c>
      <c r="B7612" t="s">
        <v>14</v>
      </c>
      <c r="C7612" t="s">
        <v>15</v>
      </c>
      <c r="D7612" t="s">
        <v>29</v>
      </c>
      <c r="E7612" s="1">
        <v>130310.94</v>
      </c>
      <c r="F7612" t="s">
        <v>45</v>
      </c>
      <c r="G7612">
        <v>9</v>
      </c>
      <c r="H7612">
        <v>8180</v>
      </c>
      <c r="I7612">
        <v>9802</v>
      </c>
      <c r="J7612">
        <v>56.29</v>
      </c>
      <c r="K7612">
        <v>98.41</v>
      </c>
      <c r="L7612" t="s">
        <v>48</v>
      </c>
      <c r="M7612">
        <v>57.39</v>
      </c>
    </row>
    <row r="7613" spans="1:13" hidden="1" x14ac:dyDescent="0.25">
      <c r="A7613" t="s">
        <v>648</v>
      </c>
      <c r="B7613" t="s">
        <v>39</v>
      </c>
      <c r="C7613" t="s">
        <v>35</v>
      </c>
      <c r="D7613" t="s">
        <v>24</v>
      </c>
      <c r="E7613" s="1">
        <v>106068.6</v>
      </c>
      <c r="F7613" t="s">
        <v>37</v>
      </c>
      <c r="G7613">
        <v>1</v>
      </c>
      <c r="H7613">
        <v>7131</v>
      </c>
      <c r="I7613">
        <v>1507</v>
      </c>
      <c r="J7613">
        <v>85.27</v>
      </c>
      <c r="K7613">
        <v>72.2</v>
      </c>
      <c r="L7613" t="s">
        <v>21</v>
      </c>
      <c r="M7613">
        <v>78.05</v>
      </c>
    </row>
    <row r="7614" spans="1:13" x14ac:dyDescent="0.25">
      <c r="A7614" t="s">
        <v>219</v>
      </c>
      <c r="B7614" t="s">
        <v>39</v>
      </c>
      <c r="C7614" t="s">
        <v>15</v>
      </c>
      <c r="D7614" t="s">
        <v>29</v>
      </c>
      <c r="E7614" s="1">
        <v>31364.23</v>
      </c>
      <c r="F7614" t="s">
        <v>37</v>
      </c>
      <c r="G7614">
        <v>11</v>
      </c>
      <c r="H7614">
        <v>2194</v>
      </c>
      <c r="I7614">
        <v>1958</v>
      </c>
      <c r="J7614">
        <v>38.33</v>
      </c>
      <c r="K7614">
        <v>85.22</v>
      </c>
      <c r="L7614" t="s">
        <v>58</v>
      </c>
      <c r="M7614">
        <v>41.88</v>
      </c>
    </row>
    <row r="7615" spans="1:13" hidden="1" x14ac:dyDescent="0.25">
      <c r="A7615" t="s">
        <v>213</v>
      </c>
      <c r="B7615" t="s">
        <v>20</v>
      </c>
      <c r="C7615" t="s">
        <v>35</v>
      </c>
      <c r="D7615" t="s">
        <v>24</v>
      </c>
      <c r="E7615" s="1">
        <v>75945.09</v>
      </c>
      <c r="F7615" t="s">
        <v>45</v>
      </c>
      <c r="G7615">
        <v>5</v>
      </c>
      <c r="H7615">
        <v>948</v>
      </c>
      <c r="I7615">
        <v>2736</v>
      </c>
      <c r="J7615">
        <v>65.13</v>
      </c>
      <c r="K7615">
        <v>19.73</v>
      </c>
      <c r="L7615" t="s">
        <v>58</v>
      </c>
      <c r="M7615">
        <v>32.92</v>
      </c>
    </row>
    <row r="7616" spans="1:13" x14ac:dyDescent="0.25">
      <c r="A7616" t="s">
        <v>483</v>
      </c>
      <c r="B7616" t="s">
        <v>39</v>
      </c>
      <c r="C7616" t="s">
        <v>35</v>
      </c>
      <c r="D7616" t="s">
        <v>29</v>
      </c>
      <c r="E7616" s="1">
        <v>45277.38</v>
      </c>
      <c r="F7616" t="s">
        <v>37</v>
      </c>
      <c r="G7616">
        <v>4</v>
      </c>
      <c r="H7616">
        <v>9320</v>
      </c>
      <c r="I7616">
        <v>4780</v>
      </c>
      <c r="J7616">
        <v>56.12</v>
      </c>
      <c r="K7616">
        <v>65.27</v>
      </c>
      <c r="L7616" t="s">
        <v>58</v>
      </c>
      <c r="M7616">
        <v>74.55</v>
      </c>
    </row>
    <row r="7617" spans="1:13" x14ac:dyDescent="0.25">
      <c r="A7617" t="s">
        <v>513</v>
      </c>
      <c r="B7617" t="s">
        <v>20</v>
      </c>
      <c r="C7617" t="s">
        <v>35</v>
      </c>
      <c r="D7617" t="s">
        <v>29</v>
      </c>
      <c r="E7617" s="1">
        <v>79319.75</v>
      </c>
      <c r="F7617" t="s">
        <v>30</v>
      </c>
      <c r="G7617">
        <v>13</v>
      </c>
      <c r="H7617">
        <v>4074</v>
      </c>
      <c r="I7617">
        <v>3467</v>
      </c>
      <c r="J7617">
        <v>89.41</v>
      </c>
      <c r="K7617">
        <v>13.7</v>
      </c>
      <c r="L7617" t="s">
        <v>31</v>
      </c>
      <c r="M7617">
        <v>47.73</v>
      </c>
    </row>
    <row r="7618" spans="1:13" hidden="1" x14ac:dyDescent="0.25">
      <c r="A7618" t="s">
        <v>226</v>
      </c>
      <c r="B7618" t="s">
        <v>28</v>
      </c>
      <c r="C7618" t="s">
        <v>15</v>
      </c>
      <c r="D7618" t="s">
        <v>24</v>
      </c>
      <c r="E7618" s="1">
        <v>35288.129999999997</v>
      </c>
      <c r="F7618" t="s">
        <v>30</v>
      </c>
      <c r="G7618">
        <v>9</v>
      </c>
      <c r="H7618">
        <v>7361</v>
      </c>
      <c r="I7618">
        <v>1327</v>
      </c>
      <c r="J7618">
        <v>12.99</v>
      </c>
      <c r="K7618">
        <v>3.01</v>
      </c>
      <c r="L7618" t="s">
        <v>42</v>
      </c>
      <c r="M7618">
        <v>30.41</v>
      </c>
    </row>
    <row r="7619" spans="1:13" hidden="1" x14ac:dyDescent="0.25">
      <c r="A7619" t="s">
        <v>288</v>
      </c>
      <c r="B7619" t="s">
        <v>14</v>
      </c>
      <c r="C7619" t="s">
        <v>35</v>
      </c>
      <c r="D7619" t="s">
        <v>16</v>
      </c>
      <c r="E7619" s="1">
        <v>126781.39</v>
      </c>
      <c r="F7619" t="s">
        <v>30</v>
      </c>
      <c r="G7619">
        <v>18</v>
      </c>
      <c r="H7619">
        <v>3878</v>
      </c>
      <c r="I7619">
        <v>9513</v>
      </c>
      <c r="J7619">
        <v>35.86</v>
      </c>
      <c r="K7619">
        <v>89.93</v>
      </c>
      <c r="L7619" t="s">
        <v>21</v>
      </c>
      <c r="M7619">
        <v>78.83</v>
      </c>
    </row>
    <row r="7620" spans="1:13" x14ac:dyDescent="0.25">
      <c r="A7620" t="s">
        <v>56</v>
      </c>
      <c r="B7620" t="s">
        <v>34</v>
      </c>
      <c r="C7620" t="s">
        <v>35</v>
      </c>
      <c r="D7620" t="s">
        <v>29</v>
      </c>
      <c r="E7620" s="1">
        <v>55744.62</v>
      </c>
      <c r="F7620" t="s">
        <v>17</v>
      </c>
      <c r="G7620">
        <v>19</v>
      </c>
      <c r="H7620">
        <v>6882</v>
      </c>
      <c r="I7620">
        <v>7396</v>
      </c>
      <c r="J7620">
        <v>87.72</v>
      </c>
      <c r="K7620">
        <v>8.7200000000000006</v>
      </c>
      <c r="L7620" t="s">
        <v>33</v>
      </c>
      <c r="M7620">
        <v>66.040000000000006</v>
      </c>
    </row>
    <row r="7621" spans="1:13" hidden="1" x14ac:dyDescent="0.25">
      <c r="A7621" t="s">
        <v>496</v>
      </c>
      <c r="B7621" t="s">
        <v>28</v>
      </c>
      <c r="C7621" t="s">
        <v>15</v>
      </c>
      <c r="D7621" t="s">
        <v>24</v>
      </c>
      <c r="E7621" s="1">
        <v>53350.67</v>
      </c>
      <c r="F7621" t="s">
        <v>45</v>
      </c>
      <c r="G7621">
        <v>4</v>
      </c>
      <c r="H7621">
        <v>975</v>
      </c>
      <c r="I7621">
        <v>9719</v>
      </c>
      <c r="J7621">
        <v>45.08</v>
      </c>
      <c r="K7621">
        <v>94.86</v>
      </c>
      <c r="L7621" t="s">
        <v>21</v>
      </c>
      <c r="M7621">
        <v>49.97</v>
      </c>
    </row>
    <row r="7622" spans="1:13" x14ac:dyDescent="0.25">
      <c r="A7622" t="s">
        <v>190</v>
      </c>
      <c r="B7622" t="s">
        <v>34</v>
      </c>
      <c r="C7622" t="s">
        <v>35</v>
      </c>
      <c r="D7622" t="s">
        <v>29</v>
      </c>
      <c r="E7622" s="1">
        <v>52776.76</v>
      </c>
      <c r="F7622" t="s">
        <v>45</v>
      </c>
      <c r="G7622">
        <v>9</v>
      </c>
      <c r="H7622">
        <v>8220</v>
      </c>
      <c r="I7622">
        <v>2987</v>
      </c>
      <c r="J7622">
        <v>5.92</v>
      </c>
      <c r="K7622">
        <v>13.98</v>
      </c>
      <c r="L7622" t="s">
        <v>58</v>
      </c>
      <c r="M7622">
        <v>64.959999999999994</v>
      </c>
    </row>
    <row r="7623" spans="1:13" hidden="1" x14ac:dyDescent="0.25">
      <c r="A7623" t="s">
        <v>229</v>
      </c>
      <c r="B7623" t="s">
        <v>54</v>
      </c>
      <c r="C7623" t="s">
        <v>15</v>
      </c>
      <c r="D7623" t="s">
        <v>24</v>
      </c>
      <c r="E7623" s="1">
        <v>87442.81</v>
      </c>
      <c r="F7623" t="s">
        <v>37</v>
      </c>
      <c r="G7623">
        <v>2</v>
      </c>
      <c r="H7623">
        <v>7388</v>
      </c>
      <c r="I7623">
        <v>5601</v>
      </c>
      <c r="J7623">
        <v>43.17</v>
      </c>
      <c r="K7623">
        <v>98.28</v>
      </c>
      <c r="L7623" t="s">
        <v>58</v>
      </c>
      <c r="M7623">
        <v>55.75</v>
      </c>
    </row>
    <row r="7624" spans="1:13" hidden="1" x14ac:dyDescent="0.25">
      <c r="A7624" t="s">
        <v>486</v>
      </c>
      <c r="B7624" t="s">
        <v>34</v>
      </c>
      <c r="C7624" t="s">
        <v>15</v>
      </c>
      <c r="D7624" t="s">
        <v>16</v>
      </c>
      <c r="E7624" s="1">
        <v>32752</v>
      </c>
      <c r="F7624" t="s">
        <v>17</v>
      </c>
      <c r="G7624">
        <v>12</v>
      </c>
      <c r="H7624">
        <v>8490</v>
      </c>
      <c r="I7624">
        <v>9829</v>
      </c>
      <c r="J7624">
        <v>27.16</v>
      </c>
      <c r="K7624">
        <v>24.79</v>
      </c>
      <c r="L7624" t="s">
        <v>42</v>
      </c>
      <c r="M7624">
        <v>50.89</v>
      </c>
    </row>
    <row r="7625" spans="1:13" hidden="1" x14ac:dyDescent="0.25">
      <c r="A7625" t="s">
        <v>150</v>
      </c>
      <c r="B7625" t="s">
        <v>20</v>
      </c>
      <c r="C7625" t="s">
        <v>15</v>
      </c>
      <c r="D7625" t="s">
        <v>16</v>
      </c>
      <c r="E7625" s="1">
        <v>125984.82</v>
      </c>
      <c r="F7625" t="s">
        <v>30</v>
      </c>
      <c r="G7625">
        <v>19</v>
      </c>
      <c r="H7625">
        <v>8053</v>
      </c>
      <c r="I7625">
        <v>7477</v>
      </c>
      <c r="J7625">
        <v>51.1</v>
      </c>
      <c r="K7625">
        <v>24.09</v>
      </c>
      <c r="L7625" t="s">
        <v>42</v>
      </c>
      <c r="M7625">
        <v>61.37</v>
      </c>
    </row>
    <row r="7626" spans="1:13" x14ac:dyDescent="0.25">
      <c r="A7626" t="s">
        <v>640</v>
      </c>
      <c r="B7626" t="s">
        <v>34</v>
      </c>
      <c r="C7626" t="s">
        <v>15</v>
      </c>
      <c r="D7626" t="s">
        <v>29</v>
      </c>
      <c r="E7626" s="1">
        <v>63721.57</v>
      </c>
      <c r="F7626" t="s">
        <v>30</v>
      </c>
      <c r="G7626">
        <v>7</v>
      </c>
      <c r="H7626">
        <v>3952</v>
      </c>
      <c r="I7626">
        <v>8685</v>
      </c>
      <c r="J7626">
        <v>53.85</v>
      </c>
      <c r="K7626">
        <v>78.010000000000005</v>
      </c>
      <c r="L7626" t="s">
        <v>21</v>
      </c>
      <c r="M7626">
        <v>63.24</v>
      </c>
    </row>
    <row r="7627" spans="1:13" hidden="1" x14ac:dyDescent="0.25">
      <c r="A7627" t="s">
        <v>522</v>
      </c>
      <c r="B7627" t="s">
        <v>51</v>
      </c>
      <c r="C7627" t="s">
        <v>15</v>
      </c>
      <c r="D7627" t="s">
        <v>24</v>
      </c>
      <c r="E7627" s="1">
        <v>68663.44</v>
      </c>
      <c r="F7627" t="s">
        <v>25</v>
      </c>
      <c r="G7627">
        <v>7</v>
      </c>
      <c r="H7627">
        <v>7106</v>
      </c>
      <c r="I7627">
        <v>508</v>
      </c>
      <c r="J7627">
        <v>5.1100000000000003</v>
      </c>
      <c r="K7627">
        <v>46.8</v>
      </c>
      <c r="L7627" t="s">
        <v>58</v>
      </c>
      <c r="M7627">
        <v>49.86</v>
      </c>
    </row>
    <row r="7628" spans="1:13" hidden="1" x14ac:dyDescent="0.25">
      <c r="A7628" t="s">
        <v>211</v>
      </c>
      <c r="B7628" t="s">
        <v>28</v>
      </c>
      <c r="C7628" t="s">
        <v>15</v>
      </c>
      <c r="D7628" t="s">
        <v>16</v>
      </c>
      <c r="E7628" s="1">
        <v>123220.3</v>
      </c>
      <c r="F7628" t="s">
        <v>17</v>
      </c>
      <c r="G7628">
        <v>11</v>
      </c>
      <c r="H7628">
        <v>4385</v>
      </c>
      <c r="I7628">
        <v>776</v>
      </c>
      <c r="J7628">
        <v>13.84</v>
      </c>
      <c r="K7628">
        <v>64.150000000000006</v>
      </c>
      <c r="L7628" t="s">
        <v>42</v>
      </c>
      <c r="M7628">
        <v>72.09</v>
      </c>
    </row>
    <row r="7629" spans="1:13" hidden="1" x14ac:dyDescent="0.25">
      <c r="A7629" t="s">
        <v>177</v>
      </c>
      <c r="B7629" t="s">
        <v>20</v>
      </c>
      <c r="C7629" t="s">
        <v>15</v>
      </c>
      <c r="D7629" t="s">
        <v>24</v>
      </c>
      <c r="E7629" s="1">
        <v>102220.12</v>
      </c>
      <c r="F7629" t="s">
        <v>37</v>
      </c>
      <c r="G7629">
        <v>2</v>
      </c>
      <c r="H7629">
        <v>715</v>
      </c>
      <c r="I7629">
        <v>3002</v>
      </c>
      <c r="J7629">
        <v>68.84</v>
      </c>
      <c r="K7629">
        <v>94.11</v>
      </c>
      <c r="L7629" t="s">
        <v>33</v>
      </c>
      <c r="M7629">
        <v>52.83</v>
      </c>
    </row>
    <row r="7630" spans="1:13" hidden="1" x14ac:dyDescent="0.25">
      <c r="A7630" t="s">
        <v>445</v>
      </c>
      <c r="B7630" t="s">
        <v>34</v>
      </c>
      <c r="C7630" t="s">
        <v>35</v>
      </c>
      <c r="D7630" t="s">
        <v>24</v>
      </c>
      <c r="E7630" s="1">
        <v>36686.42</v>
      </c>
      <c r="F7630" t="s">
        <v>25</v>
      </c>
      <c r="G7630">
        <v>6</v>
      </c>
      <c r="H7630">
        <v>7014</v>
      </c>
      <c r="I7630">
        <v>4952</v>
      </c>
      <c r="J7630">
        <v>45.33</v>
      </c>
      <c r="K7630">
        <v>34.32</v>
      </c>
      <c r="L7630" t="s">
        <v>26</v>
      </c>
      <c r="M7630">
        <v>41.87</v>
      </c>
    </row>
    <row r="7631" spans="1:13" x14ac:dyDescent="0.25">
      <c r="A7631" t="s">
        <v>510</v>
      </c>
      <c r="B7631" t="s">
        <v>28</v>
      </c>
      <c r="C7631" t="s">
        <v>35</v>
      </c>
      <c r="D7631" t="s">
        <v>29</v>
      </c>
      <c r="E7631" s="1">
        <v>118183.91</v>
      </c>
      <c r="F7631" t="s">
        <v>17</v>
      </c>
      <c r="G7631">
        <v>15</v>
      </c>
      <c r="H7631">
        <v>1233</v>
      </c>
      <c r="I7631">
        <v>4821</v>
      </c>
      <c r="J7631">
        <v>60.2</v>
      </c>
      <c r="K7631">
        <v>84.23</v>
      </c>
      <c r="L7631" t="s">
        <v>58</v>
      </c>
      <c r="M7631">
        <v>23.78</v>
      </c>
    </row>
    <row r="7632" spans="1:13" hidden="1" x14ac:dyDescent="0.25">
      <c r="A7632" t="s">
        <v>497</v>
      </c>
      <c r="B7632" t="s">
        <v>51</v>
      </c>
      <c r="C7632" t="s">
        <v>15</v>
      </c>
      <c r="D7632" t="s">
        <v>16</v>
      </c>
      <c r="E7632" s="1">
        <v>41600.980000000003</v>
      </c>
      <c r="F7632" t="s">
        <v>17</v>
      </c>
      <c r="G7632">
        <v>17</v>
      </c>
      <c r="H7632">
        <v>7314</v>
      </c>
      <c r="I7632">
        <v>2644</v>
      </c>
      <c r="J7632">
        <v>42.29</v>
      </c>
      <c r="K7632">
        <v>71.959999999999994</v>
      </c>
      <c r="L7632" t="s">
        <v>33</v>
      </c>
      <c r="M7632">
        <v>68.44</v>
      </c>
    </row>
    <row r="7633" spans="1:13" x14ac:dyDescent="0.25">
      <c r="A7633" t="s">
        <v>488</v>
      </c>
      <c r="B7633" t="s">
        <v>28</v>
      </c>
      <c r="C7633" t="s">
        <v>15</v>
      </c>
      <c r="D7633" t="s">
        <v>29</v>
      </c>
      <c r="E7633" s="1">
        <v>116075.22</v>
      </c>
      <c r="F7633" t="s">
        <v>25</v>
      </c>
      <c r="G7633">
        <v>19</v>
      </c>
      <c r="H7633">
        <v>9750</v>
      </c>
      <c r="I7633">
        <v>9116</v>
      </c>
      <c r="J7633">
        <v>5.39</v>
      </c>
      <c r="K7633">
        <v>14.16</v>
      </c>
      <c r="L7633" t="s">
        <v>18</v>
      </c>
      <c r="M7633">
        <v>78.59</v>
      </c>
    </row>
    <row r="7634" spans="1:13" hidden="1" x14ac:dyDescent="0.25">
      <c r="A7634" t="s">
        <v>363</v>
      </c>
      <c r="B7634" t="s">
        <v>14</v>
      </c>
      <c r="C7634" t="s">
        <v>15</v>
      </c>
      <c r="D7634" t="s">
        <v>24</v>
      </c>
      <c r="E7634" s="1">
        <v>69871.95</v>
      </c>
      <c r="F7634" t="s">
        <v>17</v>
      </c>
      <c r="G7634">
        <v>7</v>
      </c>
      <c r="H7634">
        <v>7320</v>
      </c>
      <c r="I7634">
        <v>9721</v>
      </c>
      <c r="J7634">
        <v>3.31</v>
      </c>
      <c r="K7634">
        <v>60.32</v>
      </c>
      <c r="L7634" t="s">
        <v>58</v>
      </c>
      <c r="M7634">
        <v>46.46</v>
      </c>
    </row>
    <row r="7635" spans="1:13" x14ac:dyDescent="0.25">
      <c r="A7635" t="s">
        <v>481</v>
      </c>
      <c r="B7635" t="s">
        <v>28</v>
      </c>
      <c r="C7635" t="s">
        <v>15</v>
      </c>
      <c r="D7635" t="s">
        <v>29</v>
      </c>
      <c r="E7635" s="1">
        <v>106411.44</v>
      </c>
      <c r="F7635" t="s">
        <v>45</v>
      </c>
      <c r="G7635">
        <v>9</v>
      </c>
      <c r="H7635">
        <v>1995</v>
      </c>
      <c r="I7635">
        <v>5670</v>
      </c>
      <c r="J7635">
        <v>13.92</v>
      </c>
      <c r="K7635">
        <v>6.11</v>
      </c>
      <c r="L7635" t="s">
        <v>26</v>
      </c>
      <c r="M7635">
        <v>66.48</v>
      </c>
    </row>
    <row r="7636" spans="1:13" hidden="1" x14ac:dyDescent="0.25">
      <c r="A7636" t="s">
        <v>267</v>
      </c>
      <c r="B7636" t="s">
        <v>23</v>
      </c>
      <c r="C7636" t="s">
        <v>15</v>
      </c>
      <c r="D7636" t="s">
        <v>24</v>
      </c>
      <c r="E7636" s="1">
        <v>64751.93</v>
      </c>
      <c r="F7636" t="s">
        <v>37</v>
      </c>
      <c r="G7636">
        <v>9</v>
      </c>
      <c r="H7636">
        <v>6928</v>
      </c>
      <c r="I7636">
        <v>2026</v>
      </c>
      <c r="J7636">
        <v>53.94</v>
      </c>
      <c r="K7636">
        <v>68.08</v>
      </c>
      <c r="L7636" t="s">
        <v>21</v>
      </c>
      <c r="M7636">
        <v>21.52</v>
      </c>
    </row>
    <row r="7637" spans="1:13" x14ac:dyDescent="0.25">
      <c r="A7637" t="s">
        <v>296</v>
      </c>
      <c r="B7637" t="s">
        <v>20</v>
      </c>
      <c r="C7637" t="s">
        <v>35</v>
      </c>
      <c r="D7637" t="s">
        <v>29</v>
      </c>
      <c r="E7637" s="1">
        <v>33944.35</v>
      </c>
      <c r="F7637" t="s">
        <v>45</v>
      </c>
      <c r="G7637">
        <v>9</v>
      </c>
      <c r="H7637">
        <v>9708</v>
      </c>
      <c r="I7637">
        <v>3751</v>
      </c>
      <c r="J7637">
        <v>19.489999999999998</v>
      </c>
      <c r="K7637">
        <v>11.91</v>
      </c>
      <c r="L7637" t="s">
        <v>21</v>
      </c>
      <c r="M7637">
        <v>37.56</v>
      </c>
    </row>
    <row r="7638" spans="1:13" hidden="1" x14ac:dyDescent="0.25">
      <c r="A7638" t="s">
        <v>614</v>
      </c>
      <c r="B7638" t="s">
        <v>28</v>
      </c>
      <c r="C7638" t="s">
        <v>35</v>
      </c>
      <c r="D7638" t="s">
        <v>16</v>
      </c>
      <c r="E7638" s="1">
        <v>30669.62</v>
      </c>
      <c r="F7638" t="s">
        <v>37</v>
      </c>
      <c r="G7638">
        <v>6</v>
      </c>
      <c r="H7638">
        <v>4138</v>
      </c>
      <c r="I7638">
        <v>705</v>
      </c>
      <c r="J7638">
        <v>23.6</v>
      </c>
      <c r="K7638">
        <v>10.59</v>
      </c>
      <c r="L7638" t="s">
        <v>48</v>
      </c>
      <c r="M7638">
        <v>25.1</v>
      </c>
    </row>
    <row r="7639" spans="1:13" hidden="1" x14ac:dyDescent="0.25">
      <c r="A7639" t="s">
        <v>430</v>
      </c>
      <c r="B7639" t="s">
        <v>51</v>
      </c>
      <c r="C7639" t="s">
        <v>35</v>
      </c>
      <c r="D7639" t="s">
        <v>16</v>
      </c>
      <c r="E7639" s="1">
        <v>77217.33</v>
      </c>
      <c r="F7639" t="s">
        <v>45</v>
      </c>
      <c r="G7639">
        <v>2</v>
      </c>
      <c r="H7639">
        <v>1762</v>
      </c>
      <c r="I7639">
        <v>8192</v>
      </c>
      <c r="J7639">
        <v>47.42</v>
      </c>
      <c r="K7639">
        <v>42.73</v>
      </c>
      <c r="L7639" t="s">
        <v>42</v>
      </c>
      <c r="M7639">
        <v>30.39</v>
      </c>
    </row>
    <row r="7640" spans="1:13" hidden="1" x14ac:dyDescent="0.25">
      <c r="A7640" t="s">
        <v>587</v>
      </c>
      <c r="B7640" t="s">
        <v>23</v>
      </c>
      <c r="C7640" t="s">
        <v>35</v>
      </c>
      <c r="D7640" t="s">
        <v>16</v>
      </c>
      <c r="E7640" s="1">
        <v>81824.92</v>
      </c>
      <c r="F7640" t="s">
        <v>37</v>
      </c>
      <c r="G7640">
        <v>0</v>
      </c>
      <c r="H7640">
        <v>963</v>
      </c>
      <c r="I7640">
        <v>5561</v>
      </c>
      <c r="J7640">
        <v>35.86</v>
      </c>
      <c r="K7640">
        <v>64.02</v>
      </c>
      <c r="L7640" t="s">
        <v>42</v>
      </c>
      <c r="M7640">
        <v>45.54</v>
      </c>
    </row>
    <row r="7641" spans="1:13" hidden="1" x14ac:dyDescent="0.25">
      <c r="A7641" t="s">
        <v>158</v>
      </c>
      <c r="B7641" t="s">
        <v>28</v>
      </c>
      <c r="C7641" t="s">
        <v>15</v>
      </c>
      <c r="D7641" t="s">
        <v>16</v>
      </c>
      <c r="E7641" s="1">
        <v>79123.3</v>
      </c>
      <c r="F7641" t="s">
        <v>45</v>
      </c>
      <c r="G7641">
        <v>5</v>
      </c>
      <c r="H7641">
        <v>5939</v>
      </c>
      <c r="I7641">
        <v>6739</v>
      </c>
      <c r="J7641">
        <v>40</v>
      </c>
      <c r="K7641">
        <v>63.82</v>
      </c>
      <c r="L7641" t="s">
        <v>48</v>
      </c>
      <c r="M7641">
        <v>26.33</v>
      </c>
    </row>
    <row r="7642" spans="1:13" hidden="1" x14ac:dyDescent="0.25">
      <c r="A7642" t="s">
        <v>156</v>
      </c>
      <c r="B7642" t="s">
        <v>54</v>
      </c>
      <c r="C7642" t="s">
        <v>15</v>
      </c>
      <c r="D7642" t="s">
        <v>16</v>
      </c>
      <c r="E7642" s="1">
        <v>106138.28</v>
      </c>
      <c r="F7642" t="s">
        <v>25</v>
      </c>
      <c r="G7642">
        <v>9</v>
      </c>
      <c r="H7642">
        <v>5279</v>
      </c>
      <c r="I7642">
        <v>8169</v>
      </c>
      <c r="J7642">
        <v>88.21</v>
      </c>
      <c r="K7642">
        <v>74.39</v>
      </c>
      <c r="L7642" t="s">
        <v>48</v>
      </c>
      <c r="M7642">
        <v>61.39</v>
      </c>
    </row>
    <row r="7643" spans="1:13" hidden="1" x14ac:dyDescent="0.25">
      <c r="A7643" t="s">
        <v>486</v>
      </c>
      <c r="B7643" t="s">
        <v>34</v>
      </c>
      <c r="C7643" t="s">
        <v>35</v>
      </c>
      <c r="D7643" t="s">
        <v>16</v>
      </c>
      <c r="E7643" s="1">
        <v>61248.58</v>
      </c>
      <c r="F7643" t="s">
        <v>17</v>
      </c>
      <c r="G7643">
        <v>14</v>
      </c>
      <c r="H7643">
        <v>6659</v>
      </c>
      <c r="I7643">
        <v>2210</v>
      </c>
      <c r="J7643">
        <v>5.4</v>
      </c>
      <c r="K7643">
        <v>67.510000000000005</v>
      </c>
      <c r="L7643" t="s">
        <v>21</v>
      </c>
      <c r="M7643">
        <v>55.82</v>
      </c>
    </row>
    <row r="7644" spans="1:13" x14ac:dyDescent="0.25">
      <c r="A7644" t="s">
        <v>161</v>
      </c>
      <c r="B7644" t="s">
        <v>54</v>
      </c>
      <c r="C7644" t="s">
        <v>15</v>
      </c>
      <c r="D7644" t="s">
        <v>29</v>
      </c>
      <c r="E7644" s="1">
        <v>43370.34</v>
      </c>
      <c r="F7644" t="s">
        <v>25</v>
      </c>
      <c r="G7644">
        <v>11</v>
      </c>
      <c r="H7644">
        <v>7000</v>
      </c>
      <c r="I7644">
        <v>5521</v>
      </c>
      <c r="J7644">
        <v>91.17</v>
      </c>
      <c r="K7644">
        <v>91.97</v>
      </c>
      <c r="L7644" t="s">
        <v>48</v>
      </c>
      <c r="M7644">
        <v>72.94</v>
      </c>
    </row>
    <row r="7645" spans="1:13" hidden="1" x14ac:dyDescent="0.25">
      <c r="A7645" t="s">
        <v>304</v>
      </c>
      <c r="B7645" t="s">
        <v>23</v>
      </c>
      <c r="C7645" t="s">
        <v>35</v>
      </c>
      <c r="D7645" t="s">
        <v>24</v>
      </c>
      <c r="E7645" s="1">
        <v>43229.94</v>
      </c>
      <c r="F7645" t="s">
        <v>45</v>
      </c>
      <c r="G7645">
        <v>5</v>
      </c>
      <c r="H7645">
        <v>9020</v>
      </c>
      <c r="I7645">
        <v>7682</v>
      </c>
      <c r="J7645">
        <v>96.66</v>
      </c>
      <c r="K7645">
        <v>89.89</v>
      </c>
      <c r="L7645" t="s">
        <v>26</v>
      </c>
      <c r="M7645">
        <v>53.9</v>
      </c>
    </row>
    <row r="7646" spans="1:13" hidden="1" x14ac:dyDescent="0.25">
      <c r="A7646" t="s">
        <v>432</v>
      </c>
      <c r="B7646" t="s">
        <v>14</v>
      </c>
      <c r="C7646" t="s">
        <v>15</v>
      </c>
      <c r="D7646" t="s">
        <v>24</v>
      </c>
      <c r="E7646" s="1">
        <v>120016.34</v>
      </c>
      <c r="F7646" t="s">
        <v>17</v>
      </c>
      <c r="G7646">
        <v>8</v>
      </c>
      <c r="H7646">
        <v>8423</v>
      </c>
      <c r="I7646">
        <v>4191</v>
      </c>
      <c r="J7646">
        <v>11.51</v>
      </c>
      <c r="K7646">
        <v>32.14</v>
      </c>
      <c r="L7646" t="s">
        <v>42</v>
      </c>
      <c r="M7646">
        <v>58.26</v>
      </c>
    </row>
    <row r="7647" spans="1:13" x14ac:dyDescent="0.25">
      <c r="A7647" t="s">
        <v>431</v>
      </c>
      <c r="B7647" t="s">
        <v>28</v>
      </c>
      <c r="C7647" t="s">
        <v>15</v>
      </c>
      <c r="D7647" t="s">
        <v>29</v>
      </c>
      <c r="E7647" s="1">
        <v>30858.12</v>
      </c>
      <c r="F7647" t="s">
        <v>45</v>
      </c>
      <c r="G7647">
        <v>17</v>
      </c>
      <c r="H7647">
        <v>1336</v>
      </c>
      <c r="I7647">
        <v>775</v>
      </c>
      <c r="J7647">
        <v>99.91</v>
      </c>
      <c r="K7647">
        <v>11.01</v>
      </c>
      <c r="L7647" t="s">
        <v>31</v>
      </c>
      <c r="M7647">
        <v>50.89</v>
      </c>
    </row>
    <row r="7648" spans="1:13" hidden="1" x14ac:dyDescent="0.25">
      <c r="A7648" t="s">
        <v>424</v>
      </c>
      <c r="B7648" t="s">
        <v>14</v>
      </c>
      <c r="C7648" t="s">
        <v>35</v>
      </c>
      <c r="D7648" t="s">
        <v>24</v>
      </c>
      <c r="E7648" s="1">
        <v>56351.37</v>
      </c>
      <c r="F7648" t="s">
        <v>45</v>
      </c>
      <c r="G7648">
        <v>5</v>
      </c>
      <c r="H7648">
        <v>9971</v>
      </c>
      <c r="I7648">
        <v>2698</v>
      </c>
      <c r="J7648">
        <v>84.11</v>
      </c>
      <c r="K7648">
        <v>37.39</v>
      </c>
      <c r="L7648" t="s">
        <v>31</v>
      </c>
      <c r="M7648">
        <v>74.430000000000007</v>
      </c>
    </row>
    <row r="7649" spans="1:13" hidden="1" x14ac:dyDescent="0.25">
      <c r="A7649" t="s">
        <v>152</v>
      </c>
      <c r="B7649" t="s">
        <v>14</v>
      </c>
      <c r="C7649" t="s">
        <v>35</v>
      </c>
      <c r="D7649" t="s">
        <v>16</v>
      </c>
      <c r="E7649" s="1">
        <v>57245.91</v>
      </c>
      <c r="F7649" t="s">
        <v>30</v>
      </c>
      <c r="G7649">
        <v>7</v>
      </c>
      <c r="H7649">
        <v>8945</v>
      </c>
      <c r="I7649">
        <v>1944</v>
      </c>
      <c r="J7649">
        <v>44.18</v>
      </c>
      <c r="K7649">
        <v>2.92</v>
      </c>
      <c r="L7649" t="s">
        <v>58</v>
      </c>
      <c r="M7649">
        <v>46.51</v>
      </c>
    </row>
    <row r="7650" spans="1:13" hidden="1" x14ac:dyDescent="0.25">
      <c r="A7650" t="s">
        <v>125</v>
      </c>
      <c r="B7650" t="s">
        <v>14</v>
      </c>
      <c r="C7650" t="s">
        <v>15</v>
      </c>
      <c r="D7650" t="s">
        <v>16</v>
      </c>
      <c r="E7650" s="1">
        <v>72131.649999999994</v>
      </c>
      <c r="F7650" t="s">
        <v>17</v>
      </c>
      <c r="G7650">
        <v>2</v>
      </c>
      <c r="H7650">
        <v>848</v>
      </c>
      <c r="I7650">
        <v>2951</v>
      </c>
      <c r="J7650">
        <v>25.62</v>
      </c>
      <c r="K7650">
        <v>56.16</v>
      </c>
      <c r="L7650" t="s">
        <v>33</v>
      </c>
      <c r="M7650">
        <v>42.19</v>
      </c>
    </row>
    <row r="7651" spans="1:13" hidden="1" x14ac:dyDescent="0.25">
      <c r="A7651" t="s">
        <v>521</v>
      </c>
      <c r="B7651" t="s">
        <v>39</v>
      </c>
      <c r="C7651" t="s">
        <v>15</v>
      </c>
      <c r="D7651" t="s">
        <v>16</v>
      </c>
      <c r="E7651" s="1">
        <v>49140.92</v>
      </c>
      <c r="F7651" t="s">
        <v>25</v>
      </c>
      <c r="G7651">
        <v>8</v>
      </c>
      <c r="H7651">
        <v>4648</v>
      </c>
      <c r="I7651">
        <v>3986</v>
      </c>
      <c r="J7651">
        <v>14.78</v>
      </c>
      <c r="K7651">
        <v>42.9</v>
      </c>
      <c r="L7651" t="s">
        <v>31</v>
      </c>
      <c r="M7651">
        <v>30.74</v>
      </c>
    </row>
    <row r="7652" spans="1:13" hidden="1" x14ac:dyDescent="0.25">
      <c r="A7652" t="s">
        <v>556</v>
      </c>
      <c r="B7652" t="s">
        <v>28</v>
      </c>
      <c r="C7652" t="s">
        <v>15</v>
      </c>
      <c r="D7652" t="s">
        <v>16</v>
      </c>
      <c r="E7652" s="1">
        <v>74806.34</v>
      </c>
      <c r="F7652" t="s">
        <v>25</v>
      </c>
      <c r="G7652">
        <v>11</v>
      </c>
      <c r="H7652">
        <v>7283</v>
      </c>
      <c r="I7652">
        <v>3528</v>
      </c>
      <c r="J7652">
        <v>48.77</v>
      </c>
      <c r="K7652">
        <v>40.76</v>
      </c>
      <c r="L7652" t="s">
        <v>33</v>
      </c>
      <c r="M7652">
        <v>50.25</v>
      </c>
    </row>
    <row r="7653" spans="1:13" hidden="1" x14ac:dyDescent="0.25">
      <c r="A7653" t="s">
        <v>60</v>
      </c>
      <c r="B7653" t="s">
        <v>39</v>
      </c>
      <c r="C7653" t="s">
        <v>35</v>
      </c>
      <c r="D7653" t="s">
        <v>16</v>
      </c>
      <c r="E7653" s="1">
        <v>33615.129999999997</v>
      </c>
      <c r="F7653" t="s">
        <v>37</v>
      </c>
      <c r="G7653">
        <v>14</v>
      </c>
      <c r="H7653">
        <v>4354</v>
      </c>
      <c r="I7653">
        <v>9074</v>
      </c>
      <c r="J7653">
        <v>47.41</v>
      </c>
      <c r="K7653">
        <v>72.59</v>
      </c>
      <c r="L7653" t="s">
        <v>48</v>
      </c>
      <c r="M7653">
        <v>48.34</v>
      </c>
    </row>
    <row r="7654" spans="1:13" hidden="1" x14ac:dyDescent="0.25">
      <c r="A7654" t="s">
        <v>557</v>
      </c>
      <c r="B7654" t="s">
        <v>20</v>
      </c>
      <c r="C7654" t="s">
        <v>15</v>
      </c>
      <c r="D7654" t="s">
        <v>16</v>
      </c>
      <c r="E7654" s="1">
        <v>107700.67</v>
      </c>
      <c r="F7654" t="s">
        <v>37</v>
      </c>
      <c r="G7654">
        <v>17</v>
      </c>
      <c r="H7654">
        <v>882</v>
      </c>
      <c r="I7654">
        <v>7638</v>
      </c>
      <c r="J7654">
        <v>51.14</v>
      </c>
      <c r="K7654">
        <v>20.399999999999999</v>
      </c>
      <c r="L7654" t="s">
        <v>48</v>
      </c>
      <c r="M7654">
        <v>36.380000000000003</v>
      </c>
    </row>
    <row r="7655" spans="1:13" hidden="1" x14ac:dyDescent="0.25">
      <c r="A7655" t="s">
        <v>126</v>
      </c>
      <c r="B7655" t="s">
        <v>28</v>
      </c>
      <c r="C7655" t="s">
        <v>35</v>
      </c>
      <c r="D7655" t="s">
        <v>24</v>
      </c>
      <c r="E7655" s="1">
        <v>61209.87</v>
      </c>
      <c r="F7655" t="s">
        <v>17</v>
      </c>
      <c r="G7655">
        <v>4</v>
      </c>
      <c r="H7655">
        <v>1996</v>
      </c>
      <c r="I7655">
        <v>6699</v>
      </c>
      <c r="J7655">
        <v>72.62</v>
      </c>
      <c r="K7655">
        <v>78.290000000000006</v>
      </c>
      <c r="L7655" t="s">
        <v>26</v>
      </c>
      <c r="M7655">
        <v>55.55</v>
      </c>
    </row>
    <row r="7656" spans="1:13" hidden="1" x14ac:dyDescent="0.25">
      <c r="A7656" t="s">
        <v>466</v>
      </c>
      <c r="B7656" t="s">
        <v>14</v>
      </c>
      <c r="C7656" t="s">
        <v>35</v>
      </c>
      <c r="D7656" t="s">
        <v>16</v>
      </c>
      <c r="E7656" s="1">
        <v>101266.38</v>
      </c>
      <c r="F7656" t="s">
        <v>37</v>
      </c>
      <c r="G7656">
        <v>2</v>
      </c>
      <c r="H7656">
        <v>1777</v>
      </c>
      <c r="I7656">
        <v>8960</v>
      </c>
      <c r="J7656">
        <v>48.11</v>
      </c>
      <c r="K7656">
        <v>52.13</v>
      </c>
      <c r="L7656" t="s">
        <v>42</v>
      </c>
      <c r="M7656">
        <v>78.5</v>
      </c>
    </row>
    <row r="7657" spans="1:13" hidden="1" x14ac:dyDescent="0.25">
      <c r="A7657" t="s">
        <v>226</v>
      </c>
      <c r="B7657" t="s">
        <v>20</v>
      </c>
      <c r="C7657" t="s">
        <v>15</v>
      </c>
      <c r="D7657" t="s">
        <v>24</v>
      </c>
      <c r="E7657" s="1">
        <v>142265.09</v>
      </c>
      <c r="F7657" t="s">
        <v>25</v>
      </c>
      <c r="G7657">
        <v>2</v>
      </c>
      <c r="H7657">
        <v>9654</v>
      </c>
      <c r="I7657">
        <v>3634</v>
      </c>
      <c r="J7657">
        <v>62.66</v>
      </c>
      <c r="K7657">
        <v>38.9</v>
      </c>
      <c r="L7657" t="s">
        <v>18</v>
      </c>
      <c r="M7657">
        <v>70.319999999999993</v>
      </c>
    </row>
    <row r="7658" spans="1:13" x14ac:dyDescent="0.25">
      <c r="A7658" t="s">
        <v>181</v>
      </c>
      <c r="B7658" t="s">
        <v>23</v>
      </c>
      <c r="C7658" t="s">
        <v>35</v>
      </c>
      <c r="D7658" t="s">
        <v>29</v>
      </c>
      <c r="E7658" s="1">
        <v>55264.44</v>
      </c>
      <c r="F7658" t="s">
        <v>25</v>
      </c>
      <c r="G7658">
        <v>20</v>
      </c>
      <c r="H7658">
        <v>1678</v>
      </c>
      <c r="I7658">
        <v>2698</v>
      </c>
      <c r="J7658">
        <v>70.760000000000005</v>
      </c>
      <c r="K7658">
        <v>84.37</v>
      </c>
      <c r="L7658" t="s">
        <v>31</v>
      </c>
      <c r="M7658">
        <v>21.69</v>
      </c>
    </row>
    <row r="7659" spans="1:13" hidden="1" x14ac:dyDescent="0.25">
      <c r="A7659" t="s">
        <v>119</v>
      </c>
      <c r="B7659" t="s">
        <v>23</v>
      </c>
      <c r="C7659" t="s">
        <v>15</v>
      </c>
      <c r="D7659" t="s">
        <v>24</v>
      </c>
      <c r="E7659" s="1">
        <v>120969.09</v>
      </c>
      <c r="F7659" t="s">
        <v>25</v>
      </c>
      <c r="G7659">
        <v>10</v>
      </c>
      <c r="H7659">
        <v>231</v>
      </c>
      <c r="I7659">
        <v>2144</v>
      </c>
      <c r="J7659">
        <v>24.51</v>
      </c>
      <c r="K7659">
        <v>39.54</v>
      </c>
      <c r="L7659" t="s">
        <v>48</v>
      </c>
      <c r="M7659">
        <v>35.049999999999997</v>
      </c>
    </row>
    <row r="7660" spans="1:13" hidden="1" x14ac:dyDescent="0.25">
      <c r="A7660" t="s">
        <v>132</v>
      </c>
      <c r="B7660" t="s">
        <v>23</v>
      </c>
      <c r="C7660" t="s">
        <v>35</v>
      </c>
      <c r="D7660" t="s">
        <v>24</v>
      </c>
      <c r="E7660" s="1">
        <v>133962.37</v>
      </c>
      <c r="F7660" t="s">
        <v>45</v>
      </c>
      <c r="G7660">
        <v>17</v>
      </c>
      <c r="H7660">
        <v>5964</v>
      </c>
      <c r="I7660">
        <v>3973</v>
      </c>
      <c r="J7660">
        <v>9.14</v>
      </c>
      <c r="K7660">
        <v>75.38</v>
      </c>
      <c r="L7660" t="s">
        <v>21</v>
      </c>
      <c r="M7660">
        <v>41.74</v>
      </c>
    </row>
    <row r="7661" spans="1:13" hidden="1" x14ac:dyDescent="0.25">
      <c r="A7661" t="s">
        <v>541</v>
      </c>
      <c r="B7661" t="s">
        <v>39</v>
      </c>
      <c r="C7661" t="s">
        <v>15</v>
      </c>
      <c r="D7661" t="s">
        <v>16</v>
      </c>
      <c r="E7661" s="1">
        <v>35169.82</v>
      </c>
      <c r="F7661" t="s">
        <v>45</v>
      </c>
      <c r="G7661">
        <v>10</v>
      </c>
      <c r="H7661">
        <v>4978</v>
      </c>
      <c r="I7661">
        <v>6134</v>
      </c>
      <c r="J7661">
        <v>36.4</v>
      </c>
      <c r="K7661">
        <v>84.68</v>
      </c>
      <c r="L7661" t="s">
        <v>21</v>
      </c>
      <c r="M7661">
        <v>36.83</v>
      </c>
    </row>
    <row r="7662" spans="1:13" hidden="1" x14ac:dyDescent="0.25">
      <c r="A7662" t="s">
        <v>418</v>
      </c>
      <c r="B7662" t="s">
        <v>20</v>
      </c>
      <c r="C7662" t="s">
        <v>15</v>
      </c>
      <c r="D7662" t="s">
        <v>24</v>
      </c>
      <c r="E7662" s="1">
        <v>101175.79</v>
      </c>
      <c r="F7662" t="s">
        <v>30</v>
      </c>
      <c r="G7662">
        <v>1</v>
      </c>
      <c r="H7662">
        <v>3601</v>
      </c>
      <c r="I7662">
        <v>6761</v>
      </c>
      <c r="J7662">
        <v>41.82</v>
      </c>
      <c r="K7662">
        <v>91.33</v>
      </c>
      <c r="L7662" t="s">
        <v>26</v>
      </c>
      <c r="M7662">
        <v>62.68</v>
      </c>
    </row>
    <row r="7663" spans="1:13" hidden="1" x14ac:dyDescent="0.25">
      <c r="A7663" t="s">
        <v>87</v>
      </c>
      <c r="B7663" t="s">
        <v>14</v>
      </c>
      <c r="C7663" t="s">
        <v>15</v>
      </c>
      <c r="D7663" t="s">
        <v>24</v>
      </c>
      <c r="E7663" s="1">
        <v>130979.55</v>
      </c>
      <c r="F7663" t="s">
        <v>37</v>
      </c>
      <c r="G7663">
        <v>19</v>
      </c>
      <c r="H7663">
        <v>8815</v>
      </c>
      <c r="I7663">
        <v>7550</v>
      </c>
      <c r="J7663">
        <v>0.99</v>
      </c>
      <c r="K7663">
        <v>48.12</v>
      </c>
      <c r="L7663" t="s">
        <v>26</v>
      </c>
      <c r="M7663">
        <v>44.58</v>
      </c>
    </row>
    <row r="7664" spans="1:13" hidden="1" x14ac:dyDescent="0.25">
      <c r="A7664" t="s">
        <v>191</v>
      </c>
      <c r="B7664" t="s">
        <v>51</v>
      </c>
      <c r="C7664" t="s">
        <v>35</v>
      </c>
      <c r="D7664" t="s">
        <v>24</v>
      </c>
      <c r="E7664" s="1">
        <v>50919.38</v>
      </c>
      <c r="F7664" t="s">
        <v>37</v>
      </c>
      <c r="G7664">
        <v>7</v>
      </c>
      <c r="H7664">
        <v>4715</v>
      </c>
      <c r="I7664">
        <v>8265</v>
      </c>
      <c r="J7664">
        <v>98.88</v>
      </c>
      <c r="K7664">
        <v>70.819999999999993</v>
      </c>
      <c r="L7664" t="s">
        <v>58</v>
      </c>
      <c r="M7664">
        <v>24.61</v>
      </c>
    </row>
    <row r="7665" spans="1:13" hidden="1" x14ac:dyDescent="0.25">
      <c r="A7665" t="s">
        <v>263</v>
      </c>
      <c r="B7665" t="s">
        <v>51</v>
      </c>
      <c r="C7665" t="s">
        <v>35</v>
      </c>
      <c r="D7665" t="s">
        <v>24</v>
      </c>
      <c r="E7665" s="1">
        <v>109207.52</v>
      </c>
      <c r="F7665" t="s">
        <v>45</v>
      </c>
      <c r="G7665">
        <v>9</v>
      </c>
      <c r="H7665">
        <v>3369</v>
      </c>
      <c r="I7665">
        <v>9545</v>
      </c>
      <c r="J7665">
        <v>95.32</v>
      </c>
      <c r="K7665">
        <v>12.86</v>
      </c>
      <c r="L7665" t="s">
        <v>31</v>
      </c>
      <c r="M7665">
        <v>60.61</v>
      </c>
    </row>
    <row r="7666" spans="1:13" hidden="1" x14ac:dyDescent="0.25">
      <c r="A7666" t="s">
        <v>178</v>
      </c>
      <c r="B7666" t="s">
        <v>34</v>
      </c>
      <c r="C7666" t="s">
        <v>15</v>
      </c>
      <c r="D7666" t="s">
        <v>24</v>
      </c>
      <c r="E7666" s="1">
        <v>104965.3</v>
      </c>
      <c r="F7666" t="s">
        <v>30</v>
      </c>
      <c r="G7666">
        <v>8</v>
      </c>
      <c r="H7666">
        <v>1372</v>
      </c>
      <c r="I7666">
        <v>2647</v>
      </c>
      <c r="J7666">
        <v>90.63</v>
      </c>
      <c r="K7666">
        <v>89.16</v>
      </c>
      <c r="L7666" t="s">
        <v>31</v>
      </c>
      <c r="M7666">
        <v>64.33</v>
      </c>
    </row>
    <row r="7667" spans="1:13" x14ac:dyDescent="0.25">
      <c r="A7667" t="s">
        <v>434</v>
      </c>
      <c r="B7667" t="s">
        <v>14</v>
      </c>
      <c r="C7667" t="s">
        <v>15</v>
      </c>
      <c r="D7667" t="s">
        <v>29</v>
      </c>
      <c r="E7667" s="1">
        <v>67336.38</v>
      </c>
      <c r="F7667" t="s">
        <v>45</v>
      </c>
      <c r="G7667">
        <v>4</v>
      </c>
      <c r="H7667">
        <v>8543</v>
      </c>
      <c r="I7667">
        <v>2948</v>
      </c>
      <c r="J7667">
        <v>73.989999999999995</v>
      </c>
      <c r="K7667">
        <v>63.89</v>
      </c>
      <c r="L7667" t="s">
        <v>42</v>
      </c>
      <c r="M7667">
        <v>28.08</v>
      </c>
    </row>
    <row r="7668" spans="1:13" hidden="1" x14ac:dyDescent="0.25">
      <c r="A7668" t="s">
        <v>258</v>
      </c>
      <c r="B7668" t="s">
        <v>34</v>
      </c>
      <c r="C7668" t="s">
        <v>35</v>
      </c>
      <c r="D7668" t="s">
        <v>24</v>
      </c>
      <c r="E7668" s="1">
        <v>48631.25</v>
      </c>
      <c r="F7668" t="s">
        <v>30</v>
      </c>
      <c r="G7668">
        <v>2</v>
      </c>
      <c r="H7668">
        <v>2968</v>
      </c>
      <c r="I7668">
        <v>6588</v>
      </c>
      <c r="J7668">
        <v>42.96</v>
      </c>
      <c r="K7668">
        <v>53.18</v>
      </c>
      <c r="L7668" t="s">
        <v>31</v>
      </c>
      <c r="M7668">
        <v>22.26</v>
      </c>
    </row>
    <row r="7669" spans="1:13" hidden="1" x14ac:dyDescent="0.25">
      <c r="A7669" t="s">
        <v>197</v>
      </c>
      <c r="B7669" t="s">
        <v>23</v>
      </c>
      <c r="C7669" t="s">
        <v>35</v>
      </c>
      <c r="D7669" t="s">
        <v>16</v>
      </c>
      <c r="E7669" s="1">
        <v>148077.59</v>
      </c>
      <c r="F7669" t="s">
        <v>30</v>
      </c>
      <c r="G7669">
        <v>4</v>
      </c>
      <c r="H7669">
        <v>8753</v>
      </c>
      <c r="I7669">
        <v>2161</v>
      </c>
      <c r="J7669">
        <v>5.94</v>
      </c>
      <c r="K7669">
        <v>94.01</v>
      </c>
      <c r="L7669" t="s">
        <v>42</v>
      </c>
      <c r="M7669">
        <v>22.12</v>
      </c>
    </row>
    <row r="7670" spans="1:13" hidden="1" x14ac:dyDescent="0.25">
      <c r="A7670" t="s">
        <v>292</v>
      </c>
      <c r="B7670" t="s">
        <v>14</v>
      </c>
      <c r="C7670" t="s">
        <v>15</v>
      </c>
      <c r="D7670" t="s">
        <v>16</v>
      </c>
      <c r="E7670" s="1">
        <v>76647.66</v>
      </c>
      <c r="F7670" t="s">
        <v>37</v>
      </c>
      <c r="G7670">
        <v>12</v>
      </c>
      <c r="H7670">
        <v>683</v>
      </c>
      <c r="I7670">
        <v>1469</v>
      </c>
      <c r="J7670">
        <v>64.11</v>
      </c>
      <c r="K7670">
        <v>74.89</v>
      </c>
      <c r="L7670" t="s">
        <v>48</v>
      </c>
      <c r="M7670">
        <v>27.16</v>
      </c>
    </row>
    <row r="7671" spans="1:13" hidden="1" x14ac:dyDescent="0.25">
      <c r="A7671" t="s">
        <v>276</v>
      </c>
      <c r="B7671" t="s">
        <v>39</v>
      </c>
      <c r="C7671" t="s">
        <v>15</v>
      </c>
      <c r="D7671" t="s">
        <v>24</v>
      </c>
      <c r="E7671" s="1">
        <v>90161.5</v>
      </c>
      <c r="F7671" t="s">
        <v>37</v>
      </c>
      <c r="G7671">
        <v>10</v>
      </c>
      <c r="H7671">
        <v>2164</v>
      </c>
      <c r="I7671">
        <v>7511</v>
      </c>
      <c r="J7671">
        <v>38.880000000000003</v>
      </c>
      <c r="K7671">
        <v>28.51</v>
      </c>
      <c r="L7671" t="s">
        <v>48</v>
      </c>
      <c r="M7671">
        <v>74.25</v>
      </c>
    </row>
    <row r="7672" spans="1:13" hidden="1" x14ac:dyDescent="0.25">
      <c r="A7672" t="s">
        <v>653</v>
      </c>
      <c r="B7672" t="s">
        <v>51</v>
      </c>
      <c r="C7672" t="s">
        <v>15</v>
      </c>
      <c r="D7672" t="s">
        <v>24</v>
      </c>
      <c r="E7672" s="1">
        <v>84237.67</v>
      </c>
      <c r="F7672" t="s">
        <v>17</v>
      </c>
      <c r="G7672">
        <v>0</v>
      </c>
      <c r="H7672">
        <v>9905</v>
      </c>
      <c r="I7672">
        <v>5524</v>
      </c>
      <c r="J7672">
        <v>76.069999999999993</v>
      </c>
      <c r="K7672">
        <v>83.78</v>
      </c>
      <c r="L7672" t="s">
        <v>33</v>
      </c>
      <c r="M7672">
        <v>71.510000000000005</v>
      </c>
    </row>
    <row r="7673" spans="1:13" x14ac:dyDescent="0.25">
      <c r="A7673" t="s">
        <v>292</v>
      </c>
      <c r="B7673" t="s">
        <v>34</v>
      </c>
      <c r="C7673" t="s">
        <v>35</v>
      </c>
      <c r="D7673" t="s">
        <v>29</v>
      </c>
      <c r="E7673" s="1">
        <v>67749.55</v>
      </c>
      <c r="F7673" t="s">
        <v>17</v>
      </c>
      <c r="G7673">
        <v>3</v>
      </c>
      <c r="H7673">
        <v>1708</v>
      </c>
      <c r="I7673">
        <v>5468</v>
      </c>
      <c r="J7673">
        <v>1.96</v>
      </c>
      <c r="K7673">
        <v>9.4</v>
      </c>
      <c r="L7673" t="s">
        <v>21</v>
      </c>
      <c r="M7673">
        <v>64.510000000000005</v>
      </c>
    </row>
    <row r="7674" spans="1:13" hidden="1" x14ac:dyDescent="0.25">
      <c r="A7674" t="s">
        <v>118</v>
      </c>
      <c r="B7674" t="s">
        <v>14</v>
      </c>
      <c r="C7674" t="s">
        <v>15</v>
      </c>
      <c r="D7674" t="s">
        <v>24</v>
      </c>
      <c r="E7674" s="1">
        <v>54850.79</v>
      </c>
      <c r="F7674" t="s">
        <v>25</v>
      </c>
      <c r="G7674">
        <v>14</v>
      </c>
      <c r="H7674">
        <v>8858</v>
      </c>
      <c r="I7674">
        <v>1118</v>
      </c>
      <c r="J7674">
        <v>55.67</v>
      </c>
      <c r="K7674">
        <v>91.72</v>
      </c>
      <c r="L7674" t="s">
        <v>58</v>
      </c>
      <c r="M7674">
        <v>25.91</v>
      </c>
    </row>
    <row r="7675" spans="1:13" hidden="1" x14ac:dyDescent="0.25">
      <c r="A7675" t="s">
        <v>487</v>
      </c>
      <c r="B7675" t="s">
        <v>39</v>
      </c>
      <c r="C7675" t="s">
        <v>15</v>
      </c>
      <c r="D7675" t="s">
        <v>24</v>
      </c>
      <c r="E7675" s="1">
        <v>58221.21</v>
      </c>
      <c r="F7675" t="s">
        <v>45</v>
      </c>
      <c r="G7675">
        <v>1</v>
      </c>
      <c r="H7675">
        <v>200</v>
      </c>
      <c r="I7675">
        <v>1223</v>
      </c>
      <c r="J7675">
        <v>2.93</v>
      </c>
      <c r="K7675">
        <v>54.53</v>
      </c>
      <c r="L7675" t="s">
        <v>21</v>
      </c>
      <c r="M7675">
        <v>51.83</v>
      </c>
    </row>
    <row r="7676" spans="1:13" x14ac:dyDescent="0.25">
      <c r="A7676" t="s">
        <v>243</v>
      </c>
      <c r="B7676" t="s">
        <v>39</v>
      </c>
      <c r="C7676" t="s">
        <v>15</v>
      </c>
      <c r="D7676" t="s">
        <v>29</v>
      </c>
      <c r="E7676" s="1">
        <v>106007.98</v>
      </c>
      <c r="F7676" t="s">
        <v>25</v>
      </c>
      <c r="G7676">
        <v>17</v>
      </c>
      <c r="H7676">
        <v>8167</v>
      </c>
      <c r="I7676">
        <v>6520</v>
      </c>
      <c r="J7676">
        <v>67.14</v>
      </c>
      <c r="K7676">
        <v>94.55</v>
      </c>
      <c r="L7676" t="s">
        <v>21</v>
      </c>
      <c r="M7676">
        <v>21.44</v>
      </c>
    </row>
    <row r="7677" spans="1:13" x14ac:dyDescent="0.25">
      <c r="A7677" t="s">
        <v>36</v>
      </c>
      <c r="B7677" t="s">
        <v>14</v>
      </c>
      <c r="C7677" t="s">
        <v>15</v>
      </c>
      <c r="D7677" t="s">
        <v>29</v>
      </c>
      <c r="E7677" s="1">
        <v>124494.43</v>
      </c>
      <c r="F7677" t="s">
        <v>45</v>
      </c>
      <c r="G7677">
        <v>18</v>
      </c>
      <c r="H7677">
        <v>6036</v>
      </c>
      <c r="I7677">
        <v>5337</v>
      </c>
      <c r="J7677">
        <v>97.41</v>
      </c>
      <c r="K7677">
        <v>79.23</v>
      </c>
      <c r="L7677" t="s">
        <v>33</v>
      </c>
      <c r="M7677">
        <v>65.099999999999994</v>
      </c>
    </row>
    <row r="7678" spans="1:13" x14ac:dyDescent="0.25">
      <c r="A7678" t="s">
        <v>315</v>
      </c>
      <c r="B7678" t="s">
        <v>51</v>
      </c>
      <c r="C7678" t="s">
        <v>35</v>
      </c>
      <c r="D7678" t="s">
        <v>29</v>
      </c>
      <c r="E7678" s="1">
        <v>66588.820000000007</v>
      </c>
      <c r="F7678" t="s">
        <v>45</v>
      </c>
      <c r="G7678">
        <v>10</v>
      </c>
      <c r="H7678">
        <v>1796</v>
      </c>
      <c r="I7678">
        <v>3498</v>
      </c>
      <c r="J7678">
        <v>94.09</v>
      </c>
      <c r="K7678">
        <v>35.61</v>
      </c>
      <c r="L7678" t="s">
        <v>42</v>
      </c>
      <c r="M7678">
        <v>51.07</v>
      </c>
    </row>
    <row r="7679" spans="1:13" hidden="1" x14ac:dyDescent="0.25">
      <c r="A7679" t="s">
        <v>353</v>
      </c>
      <c r="B7679" t="s">
        <v>20</v>
      </c>
      <c r="C7679" t="s">
        <v>35</v>
      </c>
      <c r="D7679" t="s">
        <v>24</v>
      </c>
      <c r="E7679" s="1">
        <v>137914.29</v>
      </c>
      <c r="F7679" t="s">
        <v>17</v>
      </c>
      <c r="G7679">
        <v>11</v>
      </c>
      <c r="H7679">
        <v>6399</v>
      </c>
      <c r="I7679">
        <v>8387</v>
      </c>
      <c r="J7679">
        <v>43.99</v>
      </c>
      <c r="K7679">
        <v>65.349999999999994</v>
      </c>
      <c r="L7679" t="s">
        <v>26</v>
      </c>
      <c r="M7679">
        <v>64.290000000000006</v>
      </c>
    </row>
    <row r="7680" spans="1:13" hidden="1" x14ac:dyDescent="0.25">
      <c r="A7680" t="s">
        <v>634</v>
      </c>
      <c r="B7680" t="s">
        <v>39</v>
      </c>
      <c r="C7680" t="s">
        <v>35</v>
      </c>
      <c r="D7680" t="s">
        <v>24</v>
      </c>
      <c r="E7680" s="1">
        <v>148797.82999999999</v>
      </c>
      <c r="F7680" t="s">
        <v>25</v>
      </c>
      <c r="G7680">
        <v>14</v>
      </c>
      <c r="H7680">
        <v>1465</v>
      </c>
      <c r="I7680">
        <v>6154</v>
      </c>
      <c r="J7680">
        <v>15.78</v>
      </c>
      <c r="K7680">
        <v>30.9</v>
      </c>
      <c r="L7680" t="s">
        <v>21</v>
      </c>
      <c r="M7680">
        <v>46.35</v>
      </c>
    </row>
    <row r="7681" spans="1:13" hidden="1" x14ac:dyDescent="0.25">
      <c r="A7681" t="s">
        <v>56</v>
      </c>
      <c r="B7681" t="s">
        <v>20</v>
      </c>
      <c r="C7681" t="s">
        <v>15</v>
      </c>
      <c r="D7681" t="s">
        <v>24</v>
      </c>
      <c r="E7681" s="1">
        <v>47178.96</v>
      </c>
      <c r="F7681" t="s">
        <v>25</v>
      </c>
      <c r="G7681">
        <v>16</v>
      </c>
      <c r="H7681">
        <v>2441</v>
      </c>
      <c r="I7681">
        <v>2317</v>
      </c>
      <c r="J7681">
        <v>77.94</v>
      </c>
      <c r="K7681">
        <v>39.92</v>
      </c>
      <c r="L7681" t="s">
        <v>31</v>
      </c>
      <c r="M7681">
        <v>67.3</v>
      </c>
    </row>
    <row r="7682" spans="1:13" hidden="1" x14ac:dyDescent="0.25">
      <c r="A7682" t="s">
        <v>317</v>
      </c>
      <c r="B7682" t="s">
        <v>20</v>
      </c>
      <c r="C7682" t="s">
        <v>35</v>
      </c>
      <c r="D7682" t="s">
        <v>24</v>
      </c>
      <c r="E7682" s="1">
        <v>54823.03</v>
      </c>
      <c r="F7682" t="s">
        <v>30</v>
      </c>
      <c r="G7682">
        <v>5</v>
      </c>
      <c r="H7682">
        <v>8122</v>
      </c>
      <c r="I7682">
        <v>2804</v>
      </c>
      <c r="J7682">
        <v>79.47</v>
      </c>
      <c r="K7682">
        <v>67.08</v>
      </c>
      <c r="L7682" t="s">
        <v>48</v>
      </c>
      <c r="M7682">
        <v>36.619999999999997</v>
      </c>
    </row>
    <row r="7683" spans="1:13" hidden="1" x14ac:dyDescent="0.25">
      <c r="A7683" t="s">
        <v>442</v>
      </c>
      <c r="B7683" t="s">
        <v>23</v>
      </c>
      <c r="C7683" t="s">
        <v>35</v>
      </c>
      <c r="D7683" t="s">
        <v>24</v>
      </c>
      <c r="E7683" s="1">
        <v>83744.399999999994</v>
      </c>
      <c r="F7683" t="s">
        <v>37</v>
      </c>
      <c r="G7683">
        <v>6</v>
      </c>
      <c r="H7683">
        <v>4844</v>
      </c>
      <c r="I7683">
        <v>1277</v>
      </c>
      <c r="J7683">
        <v>4.8600000000000003</v>
      </c>
      <c r="K7683">
        <v>27.49</v>
      </c>
      <c r="L7683" t="s">
        <v>48</v>
      </c>
      <c r="M7683">
        <v>30.82</v>
      </c>
    </row>
    <row r="7684" spans="1:13" hidden="1" x14ac:dyDescent="0.25">
      <c r="A7684" t="s">
        <v>171</v>
      </c>
      <c r="B7684" t="s">
        <v>20</v>
      </c>
      <c r="C7684" t="s">
        <v>35</v>
      </c>
      <c r="D7684" t="s">
        <v>16</v>
      </c>
      <c r="E7684" s="1">
        <v>30556.01</v>
      </c>
      <c r="F7684" t="s">
        <v>37</v>
      </c>
      <c r="G7684">
        <v>4</v>
      </c>
      <c r="H7684">
        <v>6890</v>
      </c>
      <c r="I7684">
        <v>9944</v>
      </c>
      <c r="J7684">
        <v>85.29</v>
      </c>
      <c r="K7684">
        <v>11.42</v>
      </c>
      <c r="L7684" t="s">
        <v>33</v>
      </c>
      <c r="M7684">
        <v>63.32</v>
      </c>
    </row>
    <row r="7685" spans="1:13" hidden="1" x14ac:dyDescent="0.25">
      <c r="A7685" t="s">
        <v>657</v>
      </c>
      <c r="B7685" t="s">
        <v>51</v>
      </c>
      <c r="C7685" t="s">
        <v>35</v>
      </c>
      <c r="D7685" t="s">
        <v>24</v>
      </c>
      <c r="E7685" s="1">
        <v>94025.14</v>
      </c>
      <c r="F7685" t="s">
        <v>37</v>
      </c>
      <c r="G7685">
        <v>9</v>
      </c>
      <c r="H7685">
        <v>8359</v>
      </c>
      <c r="I7685">
        <v>4375</v>
      </c>
      <c r="J7685">
        <v>78.010000000000005</v>
      </c>
      <c r="K7685">
        <v>71.239999999999995</v>
      </c>
      <c r="L7685" t="s">
        <v>31</v>
      </c>
      <c r="M7685">
        <v>70.209999999999994</v>
      </c>
    </row>
    <row r="7686" spans="1:13" x14ac:dyDescent="0.25">
      <c r="A7686" t="s">
        <v>238</v>
      </c>
      <c r="B7686" t="s">
        <v>34</v>
      </c>
      <c r="C7686" t="s">
        <v>35</v>
      </c>
      <c r="D7686" t="s">
        <v>29</v>
      </c>
      <c r="E7686" s="1">
        <v>117901.27</v>
      </c>
      <c r="F7686" t="s">
        <v>30</v>
      </c>
      <c r="G7686">
        <v>18</v>
      </c>
      <c r="H7686">
        <v>9092</v>
      </c>
      <c r="I7686">
        <v>5668</v>
      </c>
      <c r="J7686">
        <v>19.989999999999998</v>
      </c>
      <c r="K7686">
        <v>91.62</v>
      </c>
      <c r="L7686" t="s">
        <v>26</v>
      </c>
      <c r="M7686">
        <v>44.95</v>
      </c>
    </row>
    <row r="7687" spans="1:13" x14ac:dyDescent="0.25">
      <c r="A7687" t="s">
        <v>420</v>
      </c>
      <c r="B7687" t="s">
        <v>54</v>
      </c>
      <c r="C7687" t="s">
        <v>35</v>
      </c>
      <c r="D7687" t="s">
        <v>29</v>
      </c>
      <c r="E7687" s="1">
        <v>67596.39</v>
      </c>
      <c r="F7687" t="s">
        <v>25</v>
      </c>
      <c r="G7687">
        <v>12</v>
      </c>
      <c r="H7687">
        <v>139</v>
      </c>
      <c r="I7687">
        <v>1582</v>
      </c>
      <c r="J7687">
        <v>89.75</v>
      </c>
      <c r="K7687">
        <v>16.07</v>
      </c>
      <c r="L7687" t="s">
        <v>21</v>
      </c>
      <c r="M7687">
        <v>24.34</v>
      </c>
    </row>
    <row r="7688" spans="1:13" x14ac:dyDescent="0.25">
      <c r="A7688" t="s">
        <v>239</v>
      </c>
      <c r="B7688" t="s">
        <v>54</v>
      </c>
      <c r="C7688" t="s">
        <v>15</v>
      </c>
      <c r="D7688" t="s">
        <v>29</v>
      </c>
      <c r="E7688" s="1">
        <v>136935.81</v>
      </c>
      <c r="F7688" t="s">
        <v>30</v>
      </c>
      <c r="G7688">
        <v>6</v>
      </c>
      <c r="H7688">
        <v>2846</v>
      </c>
      <c r="I7688">
        <v>4194</v>
      </c>
      <c r="J7688">
        <v>39.590000000000003</v>
      </c>
      <c r="K7688">
        <v>28.15</v>
      </c>
      <c r="L7688" t="s">
        <v>21</v>
      </c>
      <c r="M7688">
        <v>79.75</v>
      </c>
    </row>
    <row r="7689" spans="1:13" hidden="1" x14ac:dyDescent="0.25">
      <c r="A7689" t="s">
        <v>604</v>
      </c>
      <c r="B7689" t="s">
        <v>28</v>
      </c>
      <c r="C7689" t="s">
        <v>35</v>
      </c>
      <c r="D7689" t="s">
        <v>24</v>
      </c>
      <c r="E7689" s="1">
        <v>74380.17</v>
      </c>
      <c r="F7689" t="s">
        <v>45</v>
      </c>
      <c r="G7689">
        <v>18</v>
      </c>
      <c r="H7689">
        <v>6268</v>
      </c>
      <c r="I7689">
        <v>9104</v>
      </c>
      <c r="J7689">
        <v>27.49</v>
      </c>
      <c r="K7689">
        <v>59.4</v>
      </c>
      <c r="L7689" t="s">
        <v>21</v>
      </c>
      <c r="M7689">
        <v>54.6</v>
      </c>
    </row>
    <row r="7690" spans="1:13" hidden="1" x14ac:dyDescent="0.25">
      <c r="A7690" t="s">
        <v>403</v>
      </c>
      <c r="B7690" t="s">
        <v>34</v>
      </c>
      <c r="C7690" t="s">
        <v>15</v>
      </c>
      <c r="D7690" t="s">
        <v>16</v>
      </c>
      <c r="E7690" s="1">
        <v>93011.24</v>
      </c>
      <c r="F7690" t="s">
        <v>25</v>
      </c>
      <c r="G7690">
        <v>8</v>
      </c>
      <c r="H7690">
        <v>5057</v>
      </c>
      <c r="I7690">
        <v>750</v>
      </c>
      <c r="J7690">
        <v>66.400000000000006</v>
      </c>
      <c r="K7690">
        <v>33.340000000000003</v>
      </c>
      <c r="L7690" t="s">
        <v>18</v>
      </c>
      <c r="M7690">
        <v>63.24</v>
      </c>
    </row>
    <row r="7691" spans="1:13" hidden="1" x14ac:dyDescent="0.25">
      <c r="A7691" t="s">
        <v>484</v>
      </c>
      <c r="B7691" t="s">
        <v>23</v>
      </c>
      <c r="C7691" t="s">
        <v>35</v>
      </c>
      <c r="D7691" t="s">
        <v>24</v>
      </c>
      <c r="E7691" s="1">
        <v>118981.04</v>
      </c>
      <c r="F7691" t="s">
        <v>25</v>
      </c>
      <c r="G7691">
        <v>2</v>
      </c>
      <c r="H7691">
        <v>1834</v>
      </c>
      <c r="I7691">
        <v>2144</v>
      </c>
      <c r="J7691">
        <v>21</v>
      </c>
      <c r="K7691">
        <v>81.02</v>
      </c>
      <c r="L7691" t="s">
        <v>18</v>
      </c>
      <c r="M7691">
        <v>59</v>
      </c>
    </row>
    <row r="7692" spans="1:13" hidden="1" x14ac:dyDescent="0.25">
      <c r="A7692" t="s">
        <v>142</v>
      </c>
      <c r="B7692" t="s">
        <v>51</v>
      </c>
      <c r="C7692" t="s">
        <v>15</v>
      </c>
      <c r="D7692" t="s">
        <v>16</v>
      </c>
      <c r="E7692" s="1">
        <v>76805.3</v>
      </c>
      <c r="F7692" t="s">
        <v>25</v>
      </c>
      <c r="G7692">
        <v>10</v>
      </c>
      <c r="H7692">
        <v>2943</v>
      </c>
      <c r="I7692">
        <v>4292</v>
      </c>
      <c r="J7692">
        <v>38.89</v>
      </c>
      <c r="K7692">
        <v>98.7</v>
      </c>
      <c r="L7692" t="s">
        <v>21</v>
      </c>
      <c r="M7692">
        <v>47.24</v>
      </c>
    </row>
    <row r="7693" spans="1:13" hidden="1" x14ac:dyDescent="0.25">
      <c r="A7693" t="s">
        <v>592</v>
      </c>
      <c r="B7693" t="s">
        <v>54</v>
      </c>
      <c r="C7693" t="s">
        <v>35</v>
      </c>
      <c r="D7693" t="s">
        <v>24</v>
      </c>
      <c r="E7693" s="1">
        <v>138064.20000000001</v>
      </c>
      <c r="F7693" t="s">
        <v>25</v>
      </c>
      <c r="G7693">
        <v>0</v>
      </c>
      <c r="H7693">
        <v>1346</v>
      </c>
      <c r="I7693">
        <v>3184</v>
      </c>
      <c r="J7693">
        <v>89.26</v>
      </c>
      <c r="K7693">
        <v>88.71</v>
      </c>
      <c r="L7693" t="s">
        <v>42</v>
      </c>
      <c r="M7693">
        <v>39.83</v>
      </c>
    </row>
    <row r="7694" spans="1:13" x14ac:dyDescent="0.25">
      <c r="A7694" t="s">
        <v>186</v>
      </c>
      <c r="B7694" t="s">
        <v>23</v>
      </c>
      <c r="C7694" t="s">
        <v>35</v>
      </c>
      <c r="D7694" t="s">
        <v>29</v>
      </c>
      <c r="E7694" s="1">
        <v>70332.28</v>
      </c>
      <c r="F7694" t="s">
        <v>30</v>
      </c>
      <c r="G7694">
        <v>14</v>
      </c>
      <c r="H7694">
        <v>4170</v>
      </c>
      <c r="I7694">
        <v>8997</v>
      </c>
      <c r="J7694">
        <v>91.94</v>
      </c>
      <c r="K7694">
        <v>71.73</v>
      </c>
      <c r="L7694" t="s">
        <v>21</v>
      </c>
      <c r="M7694">
        <v>29.01</v>
      </c>
    </row>
    <row r="7695" spans="1:13" hidden="1" x14ac:dyDescent="0.25">
      <c r="A7695" t="s">
        <v>437</v>
      </c>
      <c r="B7695" t="s">
        <v>20</v>
      </c>
      <c r="C7695" t="s">
        <v>15</v>
      </c>
      <c r="D7695" t="s">
        <v>16</v>
      </c>
      <c r="E7695" s="1">
        <v>103707.21</v>
      </c>
      <c r="F7695" t="s">
        <v>25</v>
      </c>
      <c r="G7695">
        <v>18</v>
      </c>
      <c r="H7695">
        <v>4852</v>
      </c>
      <c r="I7695">
        <v>2842</v>
      </c>
      <c r="J7695">
        <v>72.069999999999993</v>
      </c>
      <c r="K7695">
        <v>28.5</v>
      </c>
      <c r="L7695" t="s">
        <v>42</v>
      </c>
      <c r="M7695">
        <v>73.77</v>
      </c>
    </row>
    <row r="7696" spans="1:13" hidden="1" x14ac:dyDescent="0.25">
      <c r="A7696" t="s">
        <v>181</v>
      </c>
      <c r="B7696" t="s">
        <v>34</v>
      </c>
      <c r="C7696" t="s">
        <v>35</v>
      </c>
      <c r="D7696" t="s">
        <v>24</v>
      </c>
      <c r="E7696" s="1">
        <v>146198.93</v>
      </c>
      <c r="F7696" t="s">
        <v>25</v>
      </c>
      <c r="G7696">
        <v>20</v>
      </c>
      <c r="H7696">
        <v>7510</v>
      </c>
      <c r="I7696">
        <v>7058</v>
      </c>
      <c r="J7696">
        <v>10.33</v>
      </c>
      <c r="K7696">
        <v>70.59</v>
      </c>
      <c r="L7696" t="s">
        <v>33</v>
      </c>
      <c r="M7696">
        <v>39.770000000000003</v>
      </c>
    </row>
    <row r="7697" spans="1:13" hidden="1" x14ac:dyDescent="0.25">
      <c r="A7697" t="s">
        <v>265</v>
      </c>
      <c r="B7697" t="s">
        <v>39</v>
      </c>
      <c r="C7697" t="s">
        <v>35</v>
      </c>
      <c r="D7697" t="s">
        <v>24</v>
      </c>
      <c r="E7697" s="1">
        <v>149467</v>
      </c>
      <c r="F7697" t="s">
        <v>25</v>
      </c>
      <c r="G7697">
        <v>12</v>
      </c>
      <c r="H7697">
        <v>9226</v>
      </c>
      <c r="I7697">
        <v>3420</v>
      </c>
      <c r="J7697">
        <v>80.2</v>
      </c>
      <c r="K7697">
        <v>29.21</v>
      </c>
      <c r="L7697" t="s">
        <v>21</v>
      </c>
      <c r="M7697">
        <v>66.02</v>
      </c>
    </row>
    <row r="7698" spans="1:13" hidden="1" x14ac:dyDescent="0.25">
      <c r="A7698" t="s">
        <v>83</v>
      </c>
      <c r="B7698" t="s">
        <v>20</v>
      </c>
      <c r="C7698" t="s">
        <v>35</v>
      </c>
      <c r="D7698" t="s">
        <v>16</v>
      </c>
      <c r="E7698" s="1">
        <v>104398.9</v>
      </c>
      <c r="F7698" t="s">
        <v>25</v>
      </c>
      <c r="G7698">
        <v>3</v>
      </c>
      <c r="H7698">
        <v>8529</v>
      </c>
      <c r="I7698">
        <v>2178</v>
      </c>
      <c r="J7698">
        <v>32.11</v>
      </c>
      <c r="K7698">
        <v>48.99</v>
      </c>
      <c r="L7698" t="s">
        <v>18</v>
      </c>
      <c r="M7698">
        <v>66.709999999999994</v>
      </c>
    </row>
    <row r="7699" spans="1:13" hidden="1" x14ac:dyDescent="0.25">
      <c r="A7699" t="s">
        <v>568</v>
      </c>
      <c r="B7699" t="s">
        <v>34</v>
      </c>
      <c r="C7699" t="s">
        <v>35</v>
      </c>
      <c r="D7699" t="s">
        <v>16</v>
      </c>
      <c r="E7699" s="1">
        <v>134402.48000000001</v>
      </c>
      <c r="F7699" t="s">
        <v>30</v>
      </c>
      <c r="G7699">
        <v>3</v>
      </c>
      <c r="H7699">
        <v>8316</v>
      </c>
      <c r="I7699">
        <v>4234</v>
      </c>
      <c r="J7699">
        <v>21.3</v>
      </c>
      <c r="K7699">
        <v>38.71</v>
      </c>
      <c r="L7699" t="s">
        <v>58</v>
      </c>
      <c r="M7699">
        <v>41.6</v>
      </c>
    </row>
    <row r="7700" spans="1:13" hidden="1" x14ac:dyDescent="0.25">
      <c r="A7700" t="s">
        <v>121</v>
      </c>
      <c r="B7700" t="s">
        <v>20</v>
      </c>
      <c r="C7700" t="s">
        <v>35</v>
      </c>
      <c r="D7700" t="s">
        <v>16</v>
      </c>
      <c r="E7700" s="1">
        <v>131385.70000000001</v>
      </c>
      <c r="F7700" t="s">
        <v>45</v>
      </c>
      <c r="G7700">
        <v>6</v>
      </c>
      <c r="H7700">
        <v>3958</v>
      </c>
      <c r="I7700">
        <v>9582</v>
      </c>
      <c r="J7700">
        <v>90.1</v>
      </c>
      <c r="K7700">
        <v>77.2</v>
      </c>
      <c r="L7700" t="s">
        <v>18</v>
      </c>
      <c r="M7700">
        <v>56.23</v>
      </c>
    </row>
    <row r="7701" spans="1:13" x14ac:dyDescent="0.25">
      <c r="A7701" t="s">
        <v>471</v>
      </c>
      <c r="B7701" t="s">
        <v>54</v>
      </c>
      <c r="C7701" t="s">
        <v>15</v>
      </c>
      <c r="D7701" t="s">
        <v>29</v>
      </c>
      <c r="E7701" s="1">
        <v>144407.84</v>
      </c>
      <c r="F7701" t="s">
        <v>17</v>
      </c>
      <c r="G7701">
        <v>7</v>
      </c>
      <c r="H7701">
        <v>944</v>
      </c>
      <c r="I7701">
        <v>9096</v>
      </c>
      <c r="J7701">
        <v>95.88</v>
      </c>
      <c r="K7701">
        <v>33.35</v>
      </c>
      <c r="L7701" t="s">
        <v>42</v>
      </c>
      <c r="M7701">
        <v>74.3</v>
      </c>
    </row>
    <row r="7702" spans="1:13" x14ac:dyDescent="0.25">
      <c r="A7702" t="s">
        <v>371</v>
      </c>
      <c r="B7702" t="s">
        <v>51</v>
      </c>
      <c r="C7702" t="s">
        <v>35</v>
      </c>
      <c r="D7702" t="s">
        <v>29</v>
      </c>
      <c r="E7702" s="1">
        <v>93211.34</v>
      </c>
      <c r="F7702" t="s">
        <v>45</v>
      </c>
      <c r="G7702">
        <v>11</v>
      </c>
      <c r="H7702">
        <v>7345</v>
      </c>
      <c r="I7702">
        <v>4961</v>
      </c>
      <c r="J7702">
        <v>39.94</v>
      </c>
      <c r="K7702">
        <v>45.3</v>
      </c>
      <c r="L7702" t="s">
        <v>58</v>
      </c>
      <c r="M7702">
        <v>74.760000000000005</v>
      </c>
    </row>
    <row r="7703" spans="1:13" hidden="1" x14ac:dyDescent="0.25">
      <c r="A7703" t="s">
        <v>415</v>
      </c>
      <c r="B7703" t="s">
        <v>34</v>
      </c>
      <c r="C7703" t="s">
        <v>15</v>
      </c>
      <c r="D7703" t="s">
        <v>16</v>
      </c>
      <c r="E7703" s="1">
        <v>117798.64</v>
      </c>
      <c r="F7703" t="s">
        <v>25</v>
      </c>
      <c r="G7703">
        <v>17</v>
      </c>
      <c r="H7703">
        <v>9753</v>
      </c>
      <c r="I7703">
        <v>9930</v>
      </c>
      <c r="J7703">
        <v>62.91</v>
      </c>
      <c r="K7703">
        <v>96.93</v>
      </c>
      <c r="L7703" t="s">
        <v>31</v>
      </c>
      <c r="M7703">
        <v>54.94</v>
      </c>
    </row>
    <row r="7704" spans="1:13" x14ac:dyDescent="0.25">
      <c r="A7704" t="s">
        <v>242</v>
      </c>
      <c r="B7704" t="s">
        <v>54</v>
      </c>
      <c r="C7704" t="s">
        <v>15</v>
      </c>
      <c r="D7704" t="s">
        <v>29</v>
      </c>
      <c r="E7704" s="1">
        <v>122459.98</v>
      </c>
      <c r="F7704" t="s">
        <v>17</v>
      </c>
      <c r="G7704">
        <v>7</v>
      </c>
      <c r="H7704">
        <v>3391</v>
      </c>
      <c r="I7704">
        <v>5015</v>
      </c>
      <c r="J7704">
        <v>84.27</v>
      </c>
      <c r="K7704">
        <v>84.06</v>
      </c>
      <c r="L7704" t="s">
        <v>26</v>
      </c>
      <c r="M7704">
        <v>64.41</v>
      </c>
    </row>
    <row r="7705" spans="1:13" hidden="1" x14ac:dyDescent="0.25">
      <c r="A7705" t="s">
        <v>359</v>
      </c>
      <c r="B7705" t="s">
        <v>28</v>
      </c>
      <c r="C7705" t="s">
        <v>15</v>
      </c>
      <c r="D7705" t="s">
        <v>16</v>
      </c>
      <c r="E7705" s="1">
        <v>48235.26</v>
      </c>
      <c r="F7705" t="s">
        <v>25</v>
      </c>
      <c r="G7705">
        <v>13</v>
      </c>
      <c r="H7705">
        <v>3592</v>
      </c>
      <c r="I7705">
        <v>9197</v>
      </c>
      <c r="J7705">
        <v>65.67</v>
      </c>
      <c r="K7705">
        <v>32.61</v>
      </c>
      <c r="L7705" t="s">
        <v>21</v>
      </c>
      <c r="M7705">
        <v>74.319999999999993</v>
      </c>
    </row>
    <row r="7706" spans="1:13" x14ac:dyDescent="0.25">
      <c r="A7706" t="s">
        <v>543</v>
      </c>
      <c r="B7706" t="s">
        <v>51</v>
      </c>
      <c r="C7706" t="s">
        <v>15</v>
      </c>
      <c r="D7706" t="s">
        <v>29</v>
      </c>
      <c r="E7706" s="1">
        <v>144435.84</v>
      </c>
      <c r="F7706" t="s">
        <v>37</v>
      </c>
      <c r="G7706">
        <v>4</v>
      </c>
      <c r="H7706">
        <v>3788</v>
      </c>
      <c r="I7706">
        <v>7296</v>
      </c>
      <c r="J7706">
        <v>7.61</v>
      </c>
      <c r="K7706">
        <v>27.35</v>
      </c>
      <c r="L7706" t="s">
        <v>42</v>
      </c>
      <c r="M7706">
        <v>28.15</v>
      </c>
    </row>
    <row r="7707" spans="1:13" hidden="1" x14ac:dyDescent="0.25">
      <c r="A7707" t="s">
        <v>507</v>
      </c>
      <c r="B7707" t="s">
        <v>39</v>
      </c>
      <c r="C7707" t="s">
        <v>35</v>
      </c>
      <c r="D7707" t="s">
        <v>24</v>
      </c>
      <c r="E7707" s="1">
        <v>143072.76999999999</v>
      </c>
      <c r="F7707" t="s">
        <v>37</v>
      </c>
      <c r="G7707">
        <v>16</v>
      </c>
      <c r="H7707">
        <v>4666</v>
      </c>
      <c r="I7707">
        <v>7733</v>
      </c>
      <c r="J7707">
        <v>98.02</v>
      </c>
      <c r="K7707">
        <v>68.959999999999994</v>
      </c>
      <c r="L7707" t="s">
        <v>48</v>
      </c>
      <c r="M7707">
        <v>47.45</v>
      </c>
    </row>
    <row r="7708" spans="1:13" x14ac:dyDescent="0.25">
      <c r="A7708" t="s">
        <v>336</v>
      </c>
      <c r="B7708" t="s">
        <v>28</v>
      </c>
      <c r="C7708" t="s">
        <v>15</v>
      </c>
      <c r="D7708" t="s">
        <v>29</v>
      </c>
      <c r="E7708" s="1">
        <v>72004.06</v>
      </c>
      <c r="F7708" t="s">
        <v>45</v>
      </c>
      <c r="G7708">
        <v>18</v>
      </c>
      <c r="H7708">
        <v>2023</v>
      </c>
      <c r="I7708">
        <v>3410</v>
      </c>
      <c r="J7708">
        <v>30.67</v>
      </c>
      <c r="K7708">
        <v>52.45</v>
      </c>
      <c r="L7708" t="s">
        <v>33</v>
      </c>
      <c r="M7708">
        <v>40.94</v>
      </c>
    </row>
    <row r="7709" spans="1:13" hidden="1" x14ac:dyDescent="0.25">
      <c r="A7709" t="s">
        <v>593</v>
      </c>
      <c r="B7709" t="s">
        <v>20</v>
      </c>
      <c r="C7709" t="s">
        <v>15</v>
      </c>
      <c r="D7709" t="s">
        <v>16</v>
      </c>
      <c r="E7709" s="1">
        <v>132817.96</v>
      </c>
      <c r="F7709" t="s">
        <v>30</v>
      </c>
      <c r="G7709">
        <v>5</v>
      </c>
      <c r="H7709">
        <v>6614</v>
      </c>
      <c r="I7709">
        <v>5781</v>
      </c>
      <c r="J7709">
        <v>36.450000000000003</v>
      </c>
      <c r="K7709">
        <v>37.86</v>
      </c>
      <c r="L7709" t="s">
        <v>42</v>
      </c>
      <c r="M7709">
        <v>64.39</v>
      </c>
    </row>
    <row r="7710" spans="1:13" hidden="1" x14ac:dyDescent="0.25">
      <c r="A7710" t="s">
        <v>438</v>
      </c>
      <c r="B7710" t="s">
        <v>54</v>
      </c>
      <c r="C7710" t="s">
        <v>15</v>
      </c>
      <c r="D7710" t="s">
        <v>24</v>
      </c>
      <c r="E7710" s="1">
        <v>39125</v>
      </c>
      <c r="F7710" t="s">
        <v>30</v>
      </c>
      <c r="G7710">
        <v>16</v>
      </c>
      <c r="H7710">
        <v>7725</v>
      </c>
      <c r="I7710">
        <v>6984</v>
      </c>
      <c r="J7710">
        <v>64.430000000000007</v>
      </c>
      <c r="K7710">
        <v>75.56</v>
      </c>
      <c r="L7710" t="s">
        <v>58</v>
      </c>
      <c r="M7710">
        <v>43.01</v>
      </c>
    </row>
    <row r="7711" spans="1:13" x14ac:dyDescent="0.25">
      <c r="A7711" t="s">
        <v>548</v>
      </c>
      <c r="B7711" t="s">
        <v>28</v>
      </c>
      <c r="C7711" t="s">
        <v>35</v>
      </c>
      <c r="D7711" t="s">
        <v>29</v>
      </c>
      <c r="E7711" s="1">
        <v>118946.01</v>
      </c>
      <c r="F7711" t="s">
        <v>37</v>
      </c>
      <c r="G7711">
        <v>7</v>
      </c>
      <c r="H7711">
        <v>9299</v>
      </c>
      <c r="I7711">
        <v>3344</v>
      </c>
      <c r="J7711">
        <v>99.38</v>
      </c>
      <c r="K7711">
        <v>63.8</v>
      </c>
      <c r="L7711" t="s">
        <v>48</v>
      </c>
      <c r="M7711">
        <v>54.92</v>
      </c>
    </row>
    <row r="7712" spans="1:13" hidden="1" x14ac:dyDescent="0.25">
      <c r="A7712" t="s">
        <v>581</v>
      </c>
      <c r="B7712" t="s">
        <v>14</v>
      </c>
      <c r="C7712" t="s">
        <v>35</v>
      </c>
      <c r="D7712" t="s">
        <v>24</v>
      </c>
      <c r="E7712" s="1">
        <v>52102.66</v>
      </c>
      <c r="F7712" t="s">
        <v>30</v>
      </c>
      <c r="G7712">
        <v>11</v>
      </c>
      <c r="H7712">
        <v>2821</v>
      </c>
      <c r="I7712">
        <v>7133</v>
      </c>
      <c r="J7712">
        <v>4</v>
      </c>
      <c r="K7712">
        <v>37.25</v>
      </c>
      <c r="L7712" t="s">
        <v>48</v>
      </c>
      <c r="M7712">
        <v>78.37</v>
      </c>
    </row>
    <row r="7713" spans="1:13" x14ac:dyDescent="0.25">
      <c r="A7713" t="s">
        <v>455</v>
      </c>
      <c r="B7713" t="s">
        <v>51</v>
      </c>
      <c r="C7713" t="s">
        <v>35</v>
      </c>
      <c r="D7713" t="s">
        <v>29</v>
      </c>
      <c r="E7713" s="1">
        <v>84766.68</v>
      </c>
      <c r="F7713" t="s">
        <v>25</v>
      </c>
      <c r="G7713">
        <v>20</v>
      </c>
      <c r="H7713">
        <v>6287</v>
      </c>
      <c r="I7713">
        <v>5013</v>
      </c>
      <c r="J7713">
        <v>98.5</v>
      </c>
      <c r="K7713">
        <v>50.65</v>
      </c>
      <c r="L7713" t="s">
        <v>18</v>
      </c>
      <c r="M7713">
        <v>29.13</v>
      </c>
    </row>
    <row r="7714" spans="1:13" x14ac:dyDescent="0.25">
      <c r="A7714" t="s">
        <v>50</v>
      </c>
      <c r="B7714" t="s">
        <v>39</v>
      </c>
      <c r="C7714" t="s">
        <v>15</v>
      </c>
      <c r="D7714" t="s">
        <v>29</v>
      </c>
      <c r="E7714" s="1">
        <v>70850.95</v>
      </c>
      <c r="F7714" t="s">
        <v>17</v>
      </c>
      <c r="G7714">
        <v>15</v>
      </c>
      <c r="H7714">
        <v>7632</v>
      </c>
      <c r="I7714">
        <v>4297</v>
      </c>
      <c r="J7714">
        <v>39.630000000000003</v>
      </c>
      <c r="K7714">
        <v>89.86</v>
      </c>
      <c r="L7714" t="s">
        <v>21</v>
      </c>
      <c r="M7714">
        <v>57.89</v>
      </c>
    </row>
    <row r="7715" spans="1:13" hidden="1" x14ac:dyDescent="0.25">
      <c r="A7715" t="s">
        <v>521</v>
      </c>
      <c r="B7715" t="s">
        <v>54</v>
      </c>
      <c r="C7715" t="s">
        <v>35</v>
      </c>
      <c r="D7715" t="s">
        <v>16</v>
      </c>
      <c r="E7715" s="1">
        <v>62266.89</v>
      </c>
      <c r="F7715" t="s">
        <v>37</v>
      </c>
      <c r="G7715">
        <v>19</v>
      </c>
      <c r="H7715">
        <v>8345</v>
      </c>
      <c r="I7715">
        <v>7200</v>
      </c>
      <c r="J7715">
        <v>18.68</v>
      </c>
      <c r="K7715">
        <v>93.95</v>
      </c>
      <c r="L7715" t="s">
        <v>33</v>
      </c>
      <c r="M7715">
        <v>22.96</v>
      </c>
    </row>
    <row r="7716" spans="1:13" hidden="1" x14ac:dyDescent="0.25">
      <c r="A7716" t="s">
        <v>378</v>
      </c>
      <c r="B7716" t="s">
        <v>28</v>
      </c>
      <c r="C7716" t="s">
        <v>35</v>
      </c>
      <c r="D7716" t="s">
        <v>16</v>
      </c>
      <c r="E7716" s="1">
        <v>93964.08</v>
      </c>
      <c r="F7716" t="s">
        <v>30</v>
      </c>
      <c r="G7716">
        <v>19</v>
      </c>
      <c r="H7716">
        <v>9173</v>
      </c>
      <c r="I7716">
        <v>4697</v>
      </c>
      <c r="J7716">
        <v>84.64</v>
      </c>
      <c r="K7716">
        <v>34.25</v>
      </c>
      <c r="L7716" t="s">
        <v>42</v>
      </c>
      <c r="M7716">
        <v>30.96</v>
      </c>
    </row>
    <row r="7717" spans="1:13" hidden="1" x14ac:dyDescent="0.25">
      <c r="A7717" t="s">
        <v>273</v>
      </c>
      <c r="B7717" t="s">
        <v>23</v>
      </c>
      <c r="C7717" t="s">
        <v>35</v>
      </c>
      <c r="D7717" t="s">
        <v>16</v>
      </c>
      <c r="E7717" s="1">
        <v>101070.06</v>
      </c>
      <c r="F7717" t="s">
        <v>17</v>
      </c>
      <c r="G7717">
        <v>12</v>
      </c>
      <c r="H7717">
        <v>3492</v>
      </c>
      <c r="I7717">
        <v>251</v>
      </c>
      <c r="J7717">
        <v>41.04</v>
      </c>
      <c r="K7717">
        <v>14.29</v>
      </c>
      <c r="L7717" t="s">
        <v>21</v>
      </c>
      <c r="M7717">
        <v>43.01</v>
      </c>
    </row>
    <row r="7718" spans="1:13" x14ac:dyDescent="0.25">
      <c r="A7718" t="s">
        <v>469</v>
      </c>
      <c r="B7718" t="s">
        <v>20</v>
      </c>
      <c r="C7718" t="s">
        <v>15</v>
      </c>
      <c r="D7718" t="s">
        <v>29</v>
      </c>
      <c r="E7718" s="1">
        <v>94943.46</v>
      </c>
      <c r="F7718" t="s">
        <v>30</v>
      </c>
      <c r="G7718">
        <v>9</v>
      </c>
      <c r="H7718">
        <v>535</v>
      </c>
      <c r="I7718">
        <v>9512</v>
      </c>
      <c r="J7718">
        <v>90.89</v>
      </c>
      <c r="K7718">
        <v>23.38</v>
      </c>
      <c r="L7718" t="s">
        <v>48</v>
      </c>
      <c r="M7718">
        <v>79.52</v>
      </c>
    </row>
    <row r="7719" spans="1:13" hidden="1" x14ac:dyDescent="0.25">
      <c r="A7719" t="s">
        <v>281</v>
      </c>
      <c r="B7719" t="s">
        <v>14</v>
      </c>
      <c r="C7719" t="s">
        <v>15</v>
      </c>
      <c r="D7719" t="s">
        <v>16</v>
      </c>
      <c r="E7719" s="1">
        <v>125545.87</v>
      </c>
      <c r="F7719" t="s">
        <v>30</v>
      </c>
      <c r="G7719">
        <v>0</v>
      </c>
      <c r="H7719">
        <v>5196</v>
      </c>
      <c r="I7719">
        <v>4499</v>
      </c>
      <c r="J7719">
        <v>27.78</v>
      </c>
      <c r="K7719">
        <v>26.64</v>
      </c>
      <c r="L7719" t="s">
        <v>42</v>
      </c>
      <c r="M7719">
        <v>43.17</v>
      </c>
    </row>
    <row r="7720" spans="1:13" hidden="1" x14ac:dyDescent="0.25">
      <c r="A7720" t="s">
        <v>328</v>
      </c>
      <c r="B7720" t="s">
        <v>34</v>
      </c>
      <c r="C7720" t="s">
        <v>35</v>
      </c>
      <c r="D7720" t="s">
        <v>24</v>
      </c>
      <c r="E7720" s="1">
        <v>104857.52</v>
      </c>
      <c r="F7720" t="s">
        <v>30</v>
      </c>
      <c r="G7720">
        <v>5</v>
      </c>
      <c r="H7720">
        <v>9350</v>
      </c>
      <c r="I7720">
        <v>7985</v>
      </c>
      <c r="J7720">
        <v>50.6</v>
      </c>
      <c r="K7720">
        <v>1.86</v>
      </c>
      <c r="L7720" t="s">
        <v>58</v>
      </c>
      <c r="M7720">
        <v>47.1</v>
      </c>
    </row>
    <row r="7721" spans="1:13" hidden="1" x14ac:dyDescent="0.25">
      <c r="A7721" t="s">
        <v>279</v>
      </c>
      <c r="B7721" t="s">
        <v>23</v>
      </c>
      <c r="C7721" t="s">
        <v>15</v>
      </c>
      <c r="D7721" t="s">
        <v>24</v>
      </c>
      <c r="E7721" s="1">
        <v>86979.18</v>
      </c>
      <c r="F7721" t="s">
        <v>45</v>
      </c>
      <c r="G7721">
        <v>16</v>
      </c>
      <c r="H7721">
        <v>573</v>
      </c>
      <c r="I7721">
        <v>6422</v>
      </c>
      <c r="J7721">
        <v>67.98</v>
      </c>
      <c r="K7721">
        <v>68.02</v>
      </c>
      <c r="L7721" t="s">
        <v>33</v>
      </c>
      <c r="M7721">
        <v>21.3</v>
      </c>
    </row>
    <row r="7722" spans="1:13" hidden="1" x14ac:dyDescent="0.25">
      <c r="A7722" t="s">
        <v>445</v>
      </c>
      <c r="B7722" t="s">
        <v>14</v>
      </c>
      <c r="C7722" t="s">
        <v>15</v>
      </c>
      <c r="D7722" t="s">
        <v>24</v>
      </c>
      <c r="E7722" s="1">
        <v>64162.82</v>
      </c>
      <c r="F7722" t="s">
        <v>45</v>
      </c>
      <c r="G7722">
        <v>8</v>
      </c>
      <c r="H7722">
        <v>9244</v>
      </c>
      <c r="I7722">
        <v>1151</v>
      </c>
      <c r="J7722">
        <v>85.55</v>
      </c>
      <c r="K7722">
        <v>24</v>
      </c>
      <c r="L7722" t="s">
        <v>48</v>
      </c>
      <c r="M7722">
        <v>35.549999999999997</v>
      </c>
    </row>
    <row r="7723" spans="1:13" x14ac:dyDescent="0.25">
      <c r="A7723" t="s">
        <v>180</v>
      </c>
      <c r="B7723" t="s">
        <v>14</v>
      </c>
      <c r="C7723" t="s">
        <v>15</v>
      </c>
      <c r="D7723" t="s">
        <v>29</v>
      </c>
      <c r="E7723" s="1">
        <v>102856.89</v>
      </c>
      <c r="F7723" t="s">
        <v>25</v>
      </c>
      <c r="G7723">
        <v>9</v>
      </c>
      <c r="H7723">
        <v>9549</v>
      </c>
      <c r="I7723">
        <v>6738</v>
      </c>
      <c r="J7723">
        <v>20.75</v>
      </c>
      <c r="K7723">
        <v>23.88</v>
      </c>
      <c r="L7723" t="s">
        <v>26</v>
      </c>
      <c r="M7723">
        <v>65.819999999999993</v>
      </c>
    </row>
    <row r="7724" spans="1:13" hidden="1" x14ac:dyDescent="0.25">
      <c r="A7724" t="s">
        <v>233</v>
      </c>
      <c r="B7724" t="s">
        <v>28</v>
      </c>
      <c r="C7724" t="s">
        <v>15</v>
      </c>
      <c r="D7724" t="s">
        <v>24</v>
      </c>
      <c r="E7724" s="1">
        <v>116705.86</v>
      </c>
      <c r="F7724" t="s">
        <v>45</v>
      </c>
      <c r="G7724">
        <v>8</v>
      </c>
      <c r="H7724">
        <v>2492</v>
      </c>
      <c r="I7724">
        <v>3798</v>
      </c>
      <c r="J7724">
        <v>55.55</v>
      </c>
      <c r="K7724">
        <v>93.45</v>
      </c>
      <c r="L7724" t="s">
        <v>33</v>
      </c>
      <c r="M7724">
        <v>45.1</v>
      </c>
    </row>
    <row r="7725" spans="1:13" hidden="1" x14ac:dyDescent="0.25">
      <c r="A7725" t="s">
        <v>451</v>
      </c>
      <c r="B7725" t="s">
        <v>51</v>
      </c>
      <c r="C7725" t="s">
        <v>15</v>
      </c>
      <c r="D7725" t="s">
        <v>16</v>
      </c>
      <c r="E7725" s="1">
        <v>122553.12</v>
      </c>
      <c r="F7725" t="s">
        <v>17</v>
      </c>
      <c r="G7725">
        <v>10</v>
      </c>
      <c r="H7725">
        <v>326</v>
      </c>
      <c r="I7725">
        <v>4800</v>
      </c>
      <c r="J7725">
        <v>97.33</v>
      </c>
      <c r="K7725">
        <v>23.85</v>
      </c>
      <c r="L7725" t="s">
        <v>18</v>
      </c>
      <c r="M7725">
        <v>28.94</v>
      </c>
    </row>
    <row r="7726" spans="1:13" hidden="1" x14ac:dyDescent="0.25">
      <c r="A7726" t="s">
        <v>534</v>
      </c>
      <c r="B7726" t="s">
        <v>34</v>
      </c>
      <c r="C7726" t="s">
        <v>15</v>
      </c>
      <c r="D7726" t="s">
        <v>24</v>
      </c>
      <c r="E7726" s="1">
        <v>110070.42</v>
      </c>
      <c r="F7726" t="s">
        <v>25</v>
      </c>
      <c r="G7726">
        <v>12</v>
      </c>
      <c r="H7726">
        <v>7479</v>
      </c>
      <c r="I7726">
        <v>3719</v>
      </c>
      <c r="J7726">
        <v>45.99</v>
      </c>
      <c r="K7726">
        <v>2.8</v>
      </c>
      <c r="L7726" t="s">
        <v>26</v>
      </c>
      <c r="M7726">
        <v>60.55</v>
      </c>
    </row>
    <row r="7727" spans="1:13" hidden="1" x14ac:dyDescent="0.25">
      <c r="A7727" t="s">
        <v>256</v>
      </c>
      <c r="B7727" t="s">
        <v>14</v>
      </c>
      <c r="C7727" t="s">
        <v>35</v>
      </c>
      <c r="D7727" t="s">
        <v>24</v>
      </c>
      <c r="E7727" s="1">
        <v>149486.44</v>
      </c>
      <c r="F7727" t="s">
        <v>30</v>
      </c>
      <c r="G7727">
        <v>5</v>
      </c>
      <c r="H7727">
        <v>7874</v>
      </c>
      <c r="I7727">
        <v>554</v>
      </c>
      <c r="J7727">
        <v>43.7</v>
      </c>
      <c r="K7727">
        <v>79.349999999999994</v>
      </c>
      <c r="L7727" t="s">
        <v>58</v>
      </c>
      <c r="M7727">
        <v>35.01</v>
      </c>
    </row>
    <row r="7728" spans="1:13" hidden="1" x14ac:dyDescent="0.25">
      <c r="A7728" t="s">
        <v>186</v>
      </c>
      <c r="B7728" t="s">
        <v>20</v>
      </c>
      <c r="C7728" t="s">
        <v>15</v>
      </c>
      <c r="D7728" t="s">
        <v>24</v>
      </c>
      <c r="E7728" s="1">
        <v>79438.039999999994</v>
      </c>
      <c r="F7728" t="s">
        <v>25</v>
      </c>
      <c r="G7728">
        <v>0</v>
      </c>
      <c r="H7728">
        <v>5693</v>
      </c>
      <c r="I7728">
        <v>7445</v>
      </c>
      <c r="J7728">
        <v>87.05</v>
      </c>
      <c r="K7728">
        <v>50.6</v>
      </c>
      <c r="L7728" t="s">
        <v>21</v>
      </c>
      <c r="M7728">
        <v>58.08</v>
      </c>
    </row>
    <row r="7729" spans="1:13" x14ac:dyDescent="0.25">
      <c r="A7729" t="s">
        <v>132</v>
      </c>
      <c r="B7729" t="s">
        <v>34</v>
      </c>
      <c r="C7729" t="s">
        <v>35</v>
      </c>
      <c r="D7729" t="s">
        <v>29</v>
      </c>
      <c r="E7729" s="1">
        <v>106819.09</v>
      </c>
      <c r="F7729" t="s">
        <v>37</v>
      </c>
      <c r="G7729">
        <v>13</v>
      </c>
      <c r="H7729">
        <v>4879</v>
      </c>
      <c r="I7729">
        <v>3008</v>
      </c>
      <c r="J7729">
        <v>41.21</v>
      </c>
      <c r="K7729">
        <v>5.92</v>
      </c>
      <c r="L7729" t="s">
        <v>42</v>
      </c>
      <c r="M7729">
        <v>65.7</v>
      </c>
    </row>
    <row r="7730" spans="1:13" hidden="1" x14ac:dyDescent="0.25">
      <c r="A7730" t="s">
        <v>606</v>
      </c>
      <c r="B7730" t="s">
        <v>39</v>
      </c>
      <c r="C7730" t="s">
        <v>15</v>
      </c>
      <c r="D7730" t="s">
        <v>16</v>
      </c>
      <c r="E7730" s="1">
        <v>90916.81</v>
      </c>
      <c r="F7730" t="s">
        <v>45</v>
      </c>
      <c r="G7730">
        <v>4</v>
      </c>
      <c r="H7730">
        <v>226</v>
      </c>
      <c r="I7730">
        <v>3260</v>
      </c>
      <c r="J7730">
        <v>6.95</v>
      </c>
      <c r="K7730">
        <v>83.07</v>
      </c>
      <c r="L7730" t="s">
        <v>33</v>
      </c>
      <c r="M7730">
        <v>33.74</v>
      </c>
    </row>
    <row r="7731" spans="1:13" hidden="1" x14ac:dyDescent="0.25">
      <c r="A7731" t="s">
        <v>394</v>
      </c>
      <c r="B7731" t="s">
        <v>14</v>
      </c>
      <c r="C7731" t="s">
        <v>15</v>
      </c>
      <c r="D7731" t="s">
        <v>16</v>
      </c>
      <c r="E7731" s="1">
        <v>37553.519999999997</v>
      </c>
      <c r="F7731" t="s">
        <v>30</v>
      </c>
      <c r="G7731">
        <v>15</v>
      </c>
      <c r="H7731">
        <v>2880</v>
      </c>
      <c r="I7731">
        <v>4504</v>
      </c>
      <c r="J7731">
        <v>92.43</v>
      </c>
      <c r="K7731">
        <v>35.450000000000003</v>
      </c>
      <c r="L7731" t="s">
        <v>18</v>
      </c>
      <c r="M7731">
        <v>27.86</v>
      </c>
    </row>
    <row r="7732" spans="1:13" x14ac:dyDescent="0.25">
      <c r="A7732" t="s">
        <v>356</v>
      </c>
      <c r="B7732" t="s">
        <v>39</v>
      </c>
      <c r="C7732" t="s">
        <v>35</v>
      </c>
      <c r="D7732" t="s">
        <v>29</v>
      </c>
      <c r="E7732" s="1">
        <v>123753.68</v>
      </c>
      <c r="F7732" t="s">
        <v>25</v>
      </c>
      <c r="G7732">
        <v>5</v>
      </c>
      <c r="H7732">
        <v>2003</v>
      </c>
      <c r="I7732">
        <v>1693</v>
      </c>
      <c r="J7732">
        <v>85</v>
      </c>
      <c r="K7732">
        <v>58.42</v>
      </c>
      <c r="L7732" t="s">
        <v>26</v>
      </c>
      <c r="M7732">
        <v>73.38</v>
      </c>
    </row>
    <row r="7733" spans="1:13" hidden="1" x14ac:dyDescent="0.25">
      <c r="A7733" t="s">
        <v>438</v>
      </c>
      <c r="B7733" t="s">
        <v>23</v>
      </c>
      <c r="C7733" t="s">
        <v>15</v>
      </c>
      <c r="D7733" t="s">
        <v>16</v>
      </c>
      <c r="E7733" s="1">
        <v>103957.85</v>
      </c>
      <c r="F7733" t="s">
        <v>45</v>
      </c>
      <c r="G7733">
        <v>4</v>
      </c>
      <c r="H7733">
        <v>5306</v>
      </c>
      <c r="I7733">
        <v>2763</v>
      </c>
      <c r="J7733">
        <v>67.42</v>
      </c>
      <c r="K7733">
        <v>77.58</v>
      </c>
      <c r="L7733" t="s">
        <v>31</v>
      </c>
      <c r="M7733">
        <v>34.119999999999997</v>
      </c>
    </row>
    <row r="7734" spans="1:13" x14ac:dyDescent="0.25">
      <c r="A7734" t="s">
        <v>362</v>
      </c>
      <c r="B7734" t="s">
        <v>14</v>
      </c>
      <c r="C7734" t="s">
        <v>15</v>
      </c>
      <c r="D7734" t="s">
        <v>29</v>
      </c>
      <c r="E7734" s="1">
        <v>112569.52</v>
      </c>
      <c r="F7734" t="s">
        <v>45</v>
      </c>
      <c r="G7734">
        <v>12</v>
      </c>
      <c r="H7734">
        <v>2972</v>
      </c>
      <c r="I7734">
        <v>7542</v>
      </c>
      <c r="J7734">
        <v>93.61</v>
      </c>
      <c r="K7734">
        <v>3.84</v>
      </c>
      <c r="L7734" t="s">
        <v>31</v>
      </c>
      <c r="M7734">
        <v>72.69</v>
      </c>
    </row>
    <row r="7735" spans="1:13" hidden="1" x14ac:dyDescent="0.25">
      <c r="A7735" t="s">
        <v>233</v>
      </c>
      <c r="B7735" t="s">
        <v>39</v>
      </c>
      <c r="C7735" t="s">
        <v>35</v>
      </c>
      <c r="D7735" t="s">
        <v>24</v>
      </c>
      <c r="E7735" s="1">
        <v>48531.64</v>
      </c>
      <c r="F7735" t="s">
        <v>30</v>
      </c>
      <c r="G7735">
        <v>16</v>
      </c>
      <c r="H7735">
        <v>9076</v>
      </c>
      <c r="I7735">
        <v>9792</v>
      </c>
      <c r="J7735">
        <v>48.1</v>
      </c>
      <c r="K7735">
        <v>96.92</v>
      </c>
      <c r="L7735" t="s">
        <v>33</v>
      </c>
      <c r="M7735">
        <v>42.13</v>
      </c>
    </row>
    <row r="7736" spans="1:13" x14ac:dyDescent="0.25">
      <c r="A7736" t="s">
        <v>430</v>
      </c>
      <c r="B7736" t="s">
        <v>51</v>
      </c>
      <c r="C7736" t="s">
        <v>15</v>
      </c>
      <c r="D7736" t="s">
        <v>29</v>
      </c>
      <c r="E7736" s="1">
        <v>72113.81</v>
      </c>
      <c r="F7736" t="s">
        <v>37</v>
      </c>
      <c r="G7736">
        <v>12</v>
      </c>
      <c r="H7736">
        <v>3185</v>
      </c>
      <c r="I7736">
        <v>2117</v>
      </c>
      <c r="J7736">
        <v>56.32</v>
      </c>
      <c r="K7736">
        <v>30.69</v>
      </c>
      <c r="L7736" t="s">
        <v>48</v>
      </c>
      <c r="M7736">
        <v>43.33</v>
      </c>
    </row>
    <row r="7737" spans="1:13" hidden="1" x14ac:dyDescent="0.25">
      <c r="A7737" t="s">
        <v>458</v>
      </c>
      <c r="B7737" t="s">
        <v>20</v>
      </c>
      <c r="C7737" t="s">
        <v>15</v>
      </c>
      <c r="D7737" t="s">
        <v>16</v>
      </c>
      <c r="E7737" s="1">
        <v>77301.899999999994</v>
      </c>
      <c r="F7737" t="s">
        <v>30</v>
      </c>
      <c r="G7737">
        <v>0</v>
      </c>
      <c r="H7737">
        <v>6636</v>
      </c>
      <c r="I7737">
        <v>8472</v>
      </c>
      <c r="J7737">
        <v>61.83</v>
      </c>
      <c r="K7737">
        <v>92.43</v>
      </c>
      <c r="L7737" t="s">
        <v>58</v>
      </c>
      <c r="M7737">
        <v>77.09</v>
      </c>
    </row>
    <row r="7738" spans="1:13" hidden="1" x14ac:dyDescent="0.25">
      <c r="A7738" t="s">
        <v>531</v>
      </c>
      <c r="B7738" t="s">
        <v>20</v>
      </c>
      <c r="C7738" t="s">
        <v>35</v>
      </c>
      <c r="D7738" t="s">
        <v>24</v>
      </c>
      <c r="E7738" s="1">
        <v>129399.79</v>
      </c>
      <c r="F7738" t="s">
        <v>25</v>
      </c>
      <c r="G7738">
        <v>6</v>
      </c>
      <c r="H7738">
        <v>1362</v>
      </c>
      <c r="I7738">
        <v>8869</v>
      </c>
      <c r="J7738">
        <v>39.29</v>
      </c>
      <c r="K7738">
        <v>72.14</v>
      </c>
      <c r="L7738" t="s">
        <v>33</v>
      </c>
      <c r="M7738">
        <v>69.58</v>
      </c>
    </row>
    <row r="7739" spans="1:13" hidden="1" x14ac:dyDescent="0.25">
      <c r="A7739" t="s">
        <v>100</v>
      </c>
      <c r="B7739" t="s">
        <v>28</v>
      </c>
      <c r="C7739" t="s">
        <v>15</v>
      </c>
      <c r="D7739" t="s">
        <v>24</v>
      </c>
      <c r="E7739" s="1">
        <v>118524.16</v>
      </c>
      <c r="F7739" t="s">
        <v>25</v>
      </c>
      <c r="G7739">
        <v>13</v>
      </c>
      <c r="H7739">
        <v>299</v>
      </c>
      <c r="I7739">
        <v>2907</v>
      </c>
      <c r="J7739">
        <v>20.84</v>
      </c>
      <c r="K7739">
        <v>89.6</v>
      </c>
      <c r="L7739" t="s">
        <v>21</v>
      </c>
      <c r="M7739">
        <v>25.09</v>
      </c>
    </row>
    <row r="7740" spans="1:13" x14ac:dyDescent="0.25">
      <c r="A7740" t="s">
        <v>636</v>
      </c>
      <c r="B7740" t="s">
        <v>34</v>
      </c>
      <c r="C7740" t="s">
        <v>35</v>
      </c>
      <c r="D7740" t="s">
        <v>29</v>
      </c>
      <c r="E7740" s="1">
        <v>132661.03</v>
      </c>
      <c r="F7740" t="s">
        <v>17</v>
      </c>
      <c r="G7740">
        <v>15</v>
      </c>
      <c r="H7740">
        <v>9845</v>
      </c>
      <c r="I7740">
        <v>3648</v>
      </c>
      <c r="J7740">
        <v>25.23</v>
      </c>
      <c r="K7740">
        <v>5.41</v>
      </c>
      <c r="L7740" t="s">
        <v>18</v>
      </c>
      <c r="M7740">
        <v>28.48</v>
      </c>
    </row>
    <row r="7741" spans="1:13" hidden="1" x14ac:dyDescent="0.25">
      <c r="A7741" t="s">
        <v>351</v>
      </c>
      <c r="B7741" t="s">
        <v>39</v>
      </c>
      <c r="C7741" t="s">
        <v>15</v>
      </c>
      <c r="D7741" t="s">
        <v>24</v>
      </c>
      <c r="E7741" s="1">
        <v>45421.03</v>
      </c>
      <c r="F7741" t="s">
        <v>30</v>
      </c>
      <c r="G7741">
        <v>8</v>
      </c>
      <c r="H7741">
        <v>1728</v>
      </c>
      <c r="I7741">
        <v>7474</v>
      </c>
      <c r="J7741">
        <v>26.48</v>
      </c>
      <c r="K7741">
        <v>10.46</v>
      </c>
      <c r="L7741" t="s">
        <v>33</v>
      </c>
      <c r="M7741">
        <v>56.14</v>
      </c>
    </row>
    <row r="7742" spans="1:13" hidden="1" x14ac:dyDescent="0.25">
      <c r="A7742" t="s">
        <v>187</v>
      </c>
      <c r="B7742" t="s">
        <v>23</v>
      </c>
      <c r="C7742" t="s">
        <v>15</v>
      </c>
      <c r="D7742" t="s">
        <v>16</v>
      </c>
      <c r="E7742" s="1">
        <v>73393.19</v>
      </c>
      <c r="F7742" t="s">
        <v>25</v>
      </c>
      <c r="G7742">
        <v>11</v>
      </c>
      <c r="H7742">
        <v>6168</v>
      </c>
      <c r="I7742">
        <v>9077</v>
      </c>
      <c r="J7742">
        <v>62.76</v>
      </c>
      <c r="K7742">
        <v>47.68</v>
      </c>
      <c r="L7742" t="s">
        <v>31</v>
      </c>
      <c r="M7742">
        <v>40.86</v>
      </c>
    </row>
    <row r="7743" spans="1:13" x14ac:dyDescent="0.25">
      <c r="A7743" t="s">
        <v>463</v>
      </c>
      <c r="B7743" t="s">
        <v>34</v>
      </c>
      <c r="C7743" t="s">
        <v>15</v>
      </c>
      <c r="D7743" t="s">
        <v>29</v>
      </c>
      <c r="E7743" s="1">
        <v>90157.66</v>
      </c>
      <c r="F7743" t="s">
        <v>17</v>
      </c>
      <c r="G7743">
        <v>18</v>
      </c>
      <c r="H7743">
        <v>2624</v>
      </c>
      <c r="I7743">
        <v>5444</v>
      </c>
      <c r="J7743">
        <v>52.96</v>
      </c>
      <c r="K7743">
        <v>58.54</v>
      </c>
      <c r="L7743" t="s">
        <v>21</v>
      </c>
      <c r="M7743">
        <v>65.17</v>
      </c>
    </row>
    <row r="7744" spans="1:13" hidden="1" x14ac:dyDescent="0.25">
      <c r="A7744" t="s">
        <v>624</v>
      </c>
      <c r="B7744" t="s">
        <v>34</v>
      </c>
      <c r="C7744" t="s">
        <v>15</v>
      </c>
      <c r="D7744" t="s">
        <v>16</v>
      </c>
      <c r="E7744" s="1">
        <v>42234.02</v>
      </c>
      <c r="F7744" t="s">
        <v>30</v>
      </c>
      <c r="G7744">
        <v>18</v>
      </c>
      <c r="H7744">
        <v>5513</v>
      </c>
      <c r="I7744">
        <v>3453</v>
      </c>
      <c r="J7744">
        <v>60.38</v>
      </c>
      <c r="K7744">
        <v>11.86</v>
      </c>
      <c r="L7744" t="s">
        <v>48</v>
      </c>
      <c r="M7744">
        <v>66.34</v>
      </c>
    </row>
    <row r="7745" spans="1:13" hidden="1" x14ac:dyDescent="0.25">
      <c r="A7745" t="s">
        <v>633</v>
      </c>
      <c r="B7745" t="s">
        <v>23</v>
      </c>
      <c r="C7745" t="s">
        <v>35</v>
      </c>
      <c r="D7745" t="s">
        <v>24</v>
      </c>
      <c r="E7745" s="1">
        <v>85966.57</v>
      </c>
      <c r="F7745" t="s">
        <v>17</v>
      </c>
      <c r="G7745">
        <v>20</v>
      </c>
      <c r="H7745">
        <v>4979</v>
      </c>
      <c r="I7745">
        <v>2412</v>
      </c>
      <c r="J7745">
        <v>31.94</v>
      </c>
      <c r="K7745">
        <v>56.91</v>
      </c>
      <c r="L7745" t="s">
        <v>48</v>
      </c>
      <c r="M7745">
        <v>26.66</v>
      </c>
    </row>
    <row r="7746" spans="1:13" hidden="1" x14ac:dyDescent="0.25">
      <c r="A7746" t="s">
        <v>96</v>
      </c>
      <c r="B7746" t="s">
        <v>20</v>
      </c>
      <c r="C7746" t="s">
        <v>15</v>
      </c>
      <c r="D7746" t="s">
        <v>24</v>
      </c>
      <c r="E7746" s="1">
        <v>128785.19</v>
      </c>
      <c r="F7746" t="s">
        <v>45</v>
      </c>
      <c r="G7746">
        <v>8</v>
      </c>
      <c r="H7746">
        <v>6295</v>
      </c>
      <c r="I7746">
        <v>6246</v>
      </c>
      <c r="J7746">
        <v>6.42</v>
      </c>
      <c r="K7746">
        <v>68.22</v>
      </c>
      <c r="L7746" t="s">
        <v>21</v>
      </c>
      <c r="M7746">
        <v>35.28</v>
      </c>
    </row>
    <row r="7747" spans="1:13" hidden="1" x14ac:dyDescent="0.25">
      <c r="A7747" t="s">
        <v>369</v>
      </c>
      <c r="B7747" t="s">
        <v>54</v>
      </c>
      <c r="C7747" t="s">
        <v>15</v>
      </c>
      <c r="D7747" t="s">
        <v>24</v>
      </c>
      <c r="E7747" s="1">
        <v>30657.61</v>
      </c>
      <c r="F7747" t="s">
        <v>37</v>
      </c>
      <c r="G7747">
        <v>7</v>
      </c>
      <c r="H7747">
        <v>3327</v>
      </c>
      <c r="I7747">
        <v>9978</v>
      </c>
      <c r="J7747">
        <v>34.54</v>
      </c>
      <c r="K7747">
        <v>77.27</v>
      </c>
      <c r="L7747" t="s">
        <v>33</v>
      </c>
      <c r="M7747">
        <v>53.34</v>
      </c>
    </row>
    <row r="7748" spans="1:13" x14ac:dyDescent="0.25">
      <c r="A7748" t="s">
        <v>355</v>
      </c>
      <c r="B7748" t="s">
        <v>34</v>
      </c>
      <c r="C7748" t="s">
        <v>15</v>
      </c>
      <c r="D7748" t="s">
        <v>29</v>
      </c>
      <c r="E7748" s="1">
        <v>145865.09</v>
      </c>
      <c r="F7748" t="s">
        <v>37</v>
      </c>
      <c r="G7748">
        <v>19</v>
      </c>
      <c r="H7748">
        <v>6701</v>
      </c>
      <c r="I7748">
        <v>5660</v>
      </c>
      <c r="J7748">
        <v>3.62</v>
      </c>
      <c r="K7748">
        <v>24.57</v>
      </c>
      <c r="L7748" t="s">
        <v>26</v>
      </c>
      <c r="M7748">
        <v>54.99</v>
      </c>
    </row>
    <row r="7749" spans="1:13" hidden="1" x14ac:dyDescent="0.25">
      <c r="A7749" t="s">
        <v>488</v>
      </c>
      <c r="B7749" t="s">
        <v>28</v>
      </c>
      <c r="C7749" t="s">
        <v>15</v>
      </c>
      <c r="D7749" t="s">
        <v>16</v>
      </c>
      <c r="E7749" s="1">
        <v>135277.09</v>
      </c>
      <c r="F7749" t="s">
        <v>25</v>
      </c>
      <c r="G7749">
        <v>13</v>
      </c>
      <c r="H7749">
        <v>5533</v>
      </c>
      <c r="I7749">
        <v>1833</v>
      </c>
      <c r="J7749">
        <v>71.47</v>
      </c>
      <c r="K7749">
        <v>12.94</v>
      </c>
      <c r="L7749" t="s">
        <v>31</v>
      </c>
      <c r="M7749">
        <v>53.52</v>
      </c>
    </row>
    <row r="7750" spans="1:13" hidden="1" x14ac:dyDescent="0.25">
      <c r="A7750" t="s">
        <v>397</v>
      </c>
      <c r="B7750" t="s">
        <v>39</v>
      </c>
      <c r="C7750" t="s">
        <v>35</v>
      </c>
      <c r="D7750" t="s">
        <v>16</v>
      </c>
      <c r="E7750" s="1">
        <v>147248.97</v>
      </c>
      <c r="F7750" t="s">
        <v>25</v>
      </c>
      <c r="G7750">
        <v>2</v>
      </c>
      <c r="H7750">
        <v>5858</v>
      </c>
      <c r="I7750">
        <v>450</v>
      </c>
      <c r="J7750">
        <v>73.17</v>
      </c>
      <c r="K7750">
        <v>86.1</v>
      </c>
      <c r="L7750" t="s">
        <v>21</v>
      </c>
      <c r="M7750">
        <v>54.39</v>
      </c>
    </row>
    <row r="7751" spans="1:13" hidden="1" x14ac:dyDescent="0.25">
      <c r="A7751" t="s">
        <v>88</v>
      </c>
      <c r="B7751" t="s">
        <v>39</v>
      </c>
      <c r="C7751" t="s">
        <v>15</v>
      </c>
      <c r="D7751" t="s">
        <v>16</v>
      </c>
      <c r="E7751" s="1">
        <v>93348.99</v>
      </c>
      <c r="F7751" t="s">
        <v>37</v>
      </c>
      <c r="G7751">
        <v>1</v>
      </c>
      <c r="H7751">
        <v>2772</v>
      </c>
      <c r="I7751">
        <v>6229</v>
      </c>
      <c r="J7751">
        <v>27.57</v>
      </c>
      <c r="K7751">
        <v>69.739999999999995</v>
      </c>
      <c r="L7751" t="s">
        <v>48</v>
      </c>
      <c r="M7751">
        <v>33.619999999999997</v>
      </c>
    </row>
    <row r="7752" spans="1:13" hidden="1" x14ac:dyDescent="0.25">
      <c r="A7752" t="s">
        <v>354</v>
      </c>
      <c r="B7752" t="s">
        <v>20</v>
      </c>
      <c r="C7752" t="s">
        <v>15</v>
      </c>
      <c r="D7752" t="s">
        <v>24</v>
      </c>
      <c r="E7752" s="1">
        <v>40964.410000000003</v>
      </c>
      <c r="F7752" t="s">
        <v>25</v>
      </c>
      <c r="G7752">
        <v>1</v>
      </c>
      <c r="H7752">
        <v>6657</v>
      </c>
      <c r="I7752">
        <v>9943</v>
      </c>
      <c r="J7752">
        <v>79.040000000000006</v>
      </c>
      <c r="K7752">
        <v>42.17</v>
      </c>
      <c r="L7752" t="s">
        <v>33</v>
      </c>
      <c r="M7752">
        <v>79.3</v>
      </c>
    </row>
    <row r="7753" spans="1:13" hidden="1" x14ac:dyDescent="0.25">
      <c r="A7753" t="s">
        <v>594</v>
      </c>
      <c r="B7753" t="s">
        <v>51</v>
      </c>
      <c r="C7753" t="s">
        <v>15</v>
      </c>
      <c r="D7753" t="s">
        <v>16</v>
      </c>
      <c r="E7753" s="1">
        <v>103144.28</v>
      </c>
      <c r="F7753" t="s">
        <v>45</v>
      </c>
      <c r="G7753">
        <v>2</v>
      </c>
      <c r="H7753">
        <v>1933</v>
      </c>
      <c r="I7753">
        <v>5010</v>
      </c>
      <c r="J7753">
        <v>3.39</v>
      </c>
      <c r="K7753">
        <v>57.02</v>
      </c>
      <c r="L7753" t="s">
        <v>26</v>
      </c>
      <c r="M7753">
        <v>61.17</v>
      </c>
    </row>
    <row r="7754" spans="1:13" hidden="1" x14ac:dyDescent="0.25">
      <c r="A7754" t="s">
        <v>291</v>
      </c>
      <c r="B7754" t="s">
        <v>23</v>
      </c>
      <c r="C7754" t="s">
        <v>35</v>
      </c>
      <c r="D7754" t="s">
        <v>16</v>
      </c>
      <c r="E7754" s="1">
        <v>117170.2</v>
      </c>
      <c r="F7754" t="s">
        <v>25</v>
      </c>
      <c r="G7754">
        <v>0</v>
      </c>
      <c r="H7754">
        <v>4833</v>
      </c>
      <c r="I7754">
        <v>7910</v>
      </c>
      <c r="J7754">
        <v>98.99</v>
      </c>
      <c r="K7754">
        <v>82.54</v>
      </c>
      <c r="L7754" t="s">
        <v>31</v>
      </c>
      <c r="M7754">
        <v>57.44</v>
      </c>
    </row>
    <row r="7755" spans="1:13" x14ac:dyDescent="0.25">
      <c r="A7755" t="s">
        <v>127</v>
      </c>
      <c r="B7755" t="s">
        <v>28</v>
      </c>
      <c r="C7755" t="s">
        <v>35</v>
      </c>
      <c r="D7755" t="s">
        <v>29</v>
      </c>
      <c r="E7755" s="1">
        <v>37522.85</v>
      </c>
      <c r="F7755" t="s">
        <v>25</v>
      </c>
      <c r="G7755">
        <v>10</v>
      </c>
      <c r="H7755">
        <v>4863</v>
      </c>
      <c r="I7755">
        <v>2538</v>
      </c>
      <c r="J7755">
        <v>9.6300000000000008</v>
      </c>
      <c r="K7755">
        <v>29.48</v>
      </c>
      <c r="L7755" t="s">
        <v>58</v>
      </c>
      <c r="M7755">
        <v>77.53</v>
      </c>
    </row>
    <row r="7756" spans="1:13" hidden="1" x14ac:dyDescent="0.25">
      <c r="A7756" t="s">
        <v>483</v>
      </c>
      <c r="B7756" t="s">
        <v>28</v>
      </c>
      <c r="C7756" t="s">
        <v>35</v>
      </c>
      <c r="D7756" t="s">
        <v>16</v>
      </c>
      <c r="E7756" s="1">
        <v>127849.03</v>
      </c>
      <c r="F7756" t="s">
        <v>17</v>
      </c>
      <c r="G7756">
        <v>0</v>
      </c>
      <c r="H7756">
        <v>6058</v>
      </c>
      <c r="I7756">
        <v>8592</v>
      </c>
      <c r="J7756">
        <v>90.81</v>
      </c>
      <c r="K7756">
        <v>42.97</v>
      </c>
      <c r="L7756" t="s">
        <v>26</v>
      </c>
      <c r="M7756">
        <v>62.65</v>
      </c>
    </row>
    <row r="7757" spans="1:13" hidden="1" x14ac:dyDescent="0.25">
      <c r="A7757" t="s">
        <v>579</v>
      </c>
      <c r="B7757" t="s">
        <v>23</v>
      </c>
      <c r="C7757" t="s">
        <v>15</v>
      </c>
      <c r="D7757" t="s">
        <v>16</v>
      </c>
      <c r="E7757" s="1">
        <v>73921.06</v>
      </c>
      <c r="F7757" t="s">
        <v>25</v>
      </c>
      <c r="G7757">
        <v>11</v>
      </c>
      <c r="H7757">
        <v>721</v>
      </c>
      <c r="I7757">
        <v>3327</v>
      </c>
      <c r="J7757">
        <v>48.17</v>
      </c>
      <c r="K7757">
        <v>14.96</v>
      </c>
      <c r="L7757" t="s">
        <v>33</v>
      </c>
      <c r="M7757">
        <v>70.05</v>
      </c>
    </row>
    <row r="7758" spans="1:13" x14ac:dyDescent="0.25">
      <c r="A7758" t="s">
        <v>171</v>
      </c>
      <c r="B7758" t="s">
        <v>23</v>
      </c>
      <c r="C7758" t="s">
        <v>15</v>
      </c>
      <c r="D7758" t="s">
        <v>29</v>
      </c>
      <c r="E7758" s="1">
        <v>111763.58</v>
      </c>
      <c r="F7758" t="s">
        <v>25</v>
      </c>
      <c r="G7758">
        <v>20</v>
      </c>
      <c r="H7758">
        <v>2924</v>
      </c>
      <c r="I7758">
        <v>7966</v>
      </c>
      <c r="J7758">
        <v>45.08</v>
      </c>
      <c r="K7758">
        <v>74.319999999999993</v>
      </c>
      <c r="L7758" t="s">
        <v>33</v>
      </c>
      <c r="M7758">
        <v>78.37</v>
      </c>
    </row>
    <row r="7759" spans="1:13" hidden="1" x14ac:dyDescent="0.25">
      <c r="A7759" t="s">
        <v>304</v>
      </c>
      <c r="B7759" t="s">
        <v>39</v>
      </c>
      <c r="C7759" t="s">
        <v>15</v>
      </c>
      <c r="D7759" t="s">
        <v>24</v>
      </c>
      <c r="E7759" s="1">
        <v>68661.570000000007</v>
      </c>
      <c r="F7759" t="s">
        <v>30</v>
      </c>
      <c r="G7759">
        <v>13</v>
      </c>
      <c r="H7759">
        <v>8362</v>
      </c>
      <c r="I7759">
        <v>7906</v>
      </c>
      <c r="J7759">
        <v>70.53</v>
      </c>
      <c r="K7759">
        <v>99.8</v>
      </c>
      <c r="L7759" t="s">
        <v>42</v>
      </c>
      <c r="M7759">
        <v>35.04</v>
      </c>
    </row>
    <row r="7760" spans="1:13" hidden="1" x14ac:dyDescent="0.25">
      <c r="A7760" t="s">
        <v>359</v>
      </c>
      <c r="B7760" t="s">
        <v>51</v>
      </c>
      <c r="C7760" t="s">
        <v>35</v>
      </c>
      <c r="D7760" t="s">
        <v>24</v>
      </c>
      <c r="E7760" s="1">
        <v>82919.570000000007</v>
      </c>
      <c r="F7760" t="s">
        <v>37</v>
      </c>
      <c r="G7760">
        <v>2</v>
      </c>
      <c r="H7760">
        <v>7727</v>
      </c>
      <c r="I7760">
        <v>5753</v>
      </c>
      <c r="J7760">
        <v>15.98</v>
      </c>
      <c r="K7760">
        <v>12.67</v>
      </c>
      <c r="L7760" t="s">
        <v>48</v>
      </c>
      <c r="M7760">
        <v>74.849999999999994</v>
      </c>
    </row>
    <row r="7761" spans="1:13" hidden="1" x14ac:dyDescent="0.25">
      <c r="A7761" t="s">
        <v>327</v>
      </c>
      <c r="B7761" t="s">
        <v>23</v>
      </c>
      <c r="C7761" t="s">
        <v>15</v>
      </c>
      <c r="D7761" t="s">
        <v>24</v>
      </c>
      <c r="E7761" s="1">
        <v>81460.75</v>
      </c>
      <c r="F7761" t="s">
        <v>37</v>
      </c>
      <c r="G7761">
        <v>14</v>
      </c>
      <c r="H7761">
        <v>7502</v>
      </c>
      <c r="I7761">
        <v>5228</v>
      </c>
      <c r="J7761">
        <v>36.82</v>
      </c>
      <c r="K7761">
        <v>19.22</v>
      </c>
      <c r="L7761" t="s">
        <v>18</v>
      </c>
      <c r="M7761">
        <v>33.36</v>
      </c>
    </row>
    <row r="7762" spans="1:13" hidden="1" x14ac:dyDescent="0.25">
      <c r="A7762" t="s">
        <v>376</v>
      </c>
      <c r="B7762" t="s">
        <v>34</v>
      </c>
      <c r="C7762" t="s">
        <v>15</v>
      </c>
      <c r="D7762" t="s">
        <v>24</v>
      </c>
      <c r="E7762" s="1">
        <v>39118.080000000002</v>
      </c>
      <c r="F7762" t="s">
        <v>17</v>
      </c>
      <c r="G7762">
        <v>20</v>
      </c>
      <c r="H7762">
        <v>6774</v>
      </c>
      <c r="I7762">
        <v>2557</v>
      </c>
      <c r="J7762">
        <v>92.07</v>
      </c>
      <c r="K7762">
        <v>16.649999999999999</v>
      </c>
      <c r="L7762" t="s">
        <v>48</v>
      </c>
      <c r="M7762">
        <v>55.98</v>
      </c>
    </row>
    <row r="7763" spans="1:13" hidden="1" x14ac:dyDescent="0.25">
      <c r="A7763" t="s">
        <v>111</v>
      </c>
      <c r="B7763" t="s">
        <v>28</v>
      </c>
      <c r="C7763" t="s">
        <v>15</v>
      </c>
      <c r="D7763" t="s">
        <v>24</v>
      </c>
      <c r="E7763" s="1">
        <v>66054.8</v>
      </c>
      <c r="F7763" t="s">
        <v>45</v>
      </c>
      <c r="G7763">
        <v>9</v>
      </c>
      <c r="H7763">
        <v>1689</v>
      </c>
      <c r="I7763">
        <v>7329</v>
      </c>
      <c r="J7763">
        <v>34.22</v>
      </c>
      <c r="K7763">
        <v>7.49</v>
      </c>
      <c r="L7763" t="s">
        <v>33</v>
      </c>
      <c r="M7763">
        <v>40.85</v>
      </c>
    </row>
    <row r="7764" spans="1:13" hidden="1" x14ac:dyDescent="0.25">
      <c r="A7764" t="s">
        <v>292</v>
      </c>
      <c r="B7764" t="s">
        <v>51</v>
      </c>
      <c r="C7764" t="s">
        <v>15</v>
      </c>
      <c r="D7764" t="s">
        <v>16</v>
      </c>
      <c r="E7764" s="1">
        <v>56931.19</v>
      </c>
      <c r="F7764" t="s">
        <v>25</v>
      </c>
      <c r="G7764">
        <v>16</v>
      </c>
      <c r="H7764">
        <v>4539</v>
      </c>
      <c r="I7764">
        <v>3087</v>
      </c>
      <c r="J7764">
        <v>77.69</v>
      </c>
      <c r="K7764">
        <v>39.36</v>
      </c>
      <c r="L7764" t="s">
        <v>48</v>
      </c>
      <c r="M7764">
        <v>77.61</v>
      </c>
    </row>
    <row r="7765" spans="1:13" x14ac:dyDescent="0.25">
      <c r="A7765" t="s">
        <v>103</v>
      </c>
      <c r="B7765" t="s">
        <v>51</v>
      </c>
      <c r="C7765" t="s">
        <v>15</v>
      </c>
      <c r="D7765" t="s">
        <v>29</v>
      </c>
      <c r="E7765" s="1">
        <v>33386.18</v>
      </c>
      <c r="F7765" t="s">
        <v>30</v>
      </c>
      <c r="G7765">
        <v>8</v>
      </c>
      <c r="H7765">
        <v>6687</v>
      </c>
      <c r="I7765">
        <v>6820</v>
      </c>
      <c r="J7765">
        <v>36.07</v>
      </c>
      <c r="K7765">
        <v>60.18</v>
      </c>
      <c r="L7765" t="s">
        <v>18</v>
      </c>
      <c r="M7765">
        <v>44.17</v>
      </c>
    </row>
    <row r="7766" spans="1:13" hidden="1" x14ac:dyDescent="0.25">
      <c r="A7766" t="s">
        <v>300</v>
      </c>
      <c r="B7766" t="s">
        <v>23</v>
      </c>
      <c r="C7766" t="s">
        <v>15</v>
      </c>
      <c r="D7766" t="s">
        <v>16</v>
      </c>
      <c r="E7766" s="1">
        <v>112253.31</v>
      </c>
      <c r="F7766" t="s">
        <v>25</v>
      </c>
      <c r="G7766">
        <v>3</v>
      </c>
      <c r="H7766">
        <v>8000</v>
      </c>
      <c r="I7766">
        <v>2617</v>
      </c>
      <c r="J7766">
        <v>5.79</v>
      </c>
      <c r="K7766">
        <v>30.44</v>
      </c>
      <c r="L7766" t="s">
        <v>31</v>
      </c>
      <c r="M7766">
        <v>68.19</v>
      </c>
    </row>
    <row r="7767" spans="1:13" hidden="1" x14ac:dyDescent="0.25">
      <c r="A7767" t="s">
        <v>518</v>
      </c>
      <c r="B7767" t="s">
        <v>39</v>
      </c>
      <c r="C7767" t="s">
        <v>35</v>
      </c>
      <c r="D7767" t="s">
        <v>16</v>
      </c>
      <c r="E7767" s="1">
        <v>60703.56</v>
      </c>
      <c r="F7767" t="s">
        <v>45</v>
      </c>
      <c r="G7767">
        <v>11</v>
      </c>
      <c r="H7767">
        <v>2791</v>
      </c>
      <c r="I7767">
        <v>2292</v>
      </c>
      <c r="J7767">
        <v>61.65</v>
      </c>
      <c r="K7767">
        <v>64.89</v>
      </c>
      <c r="L7767" t="s">
        <v>42</v>
      </c>
      <c r="M7767">
        <v>34.119999999999997</v>
      </c>
    </row>
    <row r="7768" spans="1:13" hidden="1" x14ac:dyDescent="0.25">
      <c r="A7768" t="s">
        <v>128</v>
      </c>
      <c r="B7768" t="s">
        <v>54</v>
      </c>
      <c r="C7768" t="s">
        <v>35</v>
      </c>
      <c r="D7768" t="s">
        <v>16</v>
      </c>
      <c r="E7768" s="1">
        <v>70458.92</v>
      </c>
      <c r="F7768" t="s">
        <v>25</v>
      </c>
      <c r="G7768">
        <v>1</v>
      </c>
      <c r="H7768">
        <v>4401</v>
      </c>
      <c r="I7768">
        <v>893</v>
      </c>
      <c r="J7768">
        <v>98.07</v>
      </c>
      <c r="K7768">
        <v>27.98</v>
      </c>
      <c r="L7768" t="s">
        <v>48</v>
      </c>
      <c r="M7768">
        <v>37.93</v>
      </c>
    </row>
    <row r="7769" spans="1:13" hidden="1" x14ac:dyDescent="0.25">
      <c r="A7769" t="s">
        <v>177</v>
      </c>
      <c r="B7769" t="s">
        <v>34</v>
      </c>
      <c r="C7769" t="s">
        <v>15</v>
      </c>
      <c r="D7769" t="s">
        <v>16</v>
      </c>
      <c r="E7769" s="1">
        <v>43224.65</v>
      </c>
      <c r="F7769" t="s">
        <v>37</v>
      </c>
      <c r="G7769">
        <v>6</v>
      </c>
      <c r="H7769">
        <v>8609</v>
      </c>
      <c r="I7769">
        <v>7686</v>
      </c>
      <c r="J7769">
        <v>23.93</v>
      </c>
      <c r="K7769">
        <v>48.35</v>
      </c>
      <c r="L7769" t="s">
        <v>48</v>
      </c>
      <c r="M7769">
        <v>23.01</v>
      </c>
    </row>
    <row r="7770" spans="1:13" hidden="1" x14ac:dyDescent="0.25">
      <c r="A7770" t="s">
        <v>459</v>
      </c>
      <c r="B7770" t="s">
        <v>20</v>
      </c>
      <c r="C7770" t="s">
        <v>15</v>
      </c>
      <c r="D7770" t="s">
        <v>24</v>
      </c>
      <c r="E7770" s="1">
        <v>112794.55</v>
      </c>
      <c r="F7770" t="s">
        <v>30</v>
      </c>
      <c r="G7770">
        <v>7</v>
      </c>
      <c r="H7770">
        <v>4497</v>
      </c>
      <c r="I7770">
        <v>3893</v>
      </c>
      <c r="J7770">
        <v>30.16</v>
      </c>
      <c r="K7770">
        <v>25.71</v>
      </c>
      <c r="L7770" t="s">
        <v>42</v>
      </c>
      <c r="M7770">
        <v>59.29</v>
      </c>
    </row>
    <row r="7771" spans="1:13" hidden="1" x14ac:dyDescent="0.25">
      <c r="A7771" t="s">
        <v>65</v>
      </c>
      <c r="B7771" t="s">
        <v>23</v>
      </c>
      <c r="C7771" t="s">
        <v>15</v>
      </c>
      <c r="D7771" t="s">
        <v>16</v>
      </c>
      <c r="E7771" s="1">
        <v>138153.85</v>
      </c>
      <c r="F7771" t="s">
        <v>30</v>
      </c>
      <c r="G7771">
        <v>7</v>
      </c>
      <c r="H7771">
        <v>4640</v>
      </c>
      <c r="I7771">
        <v>1113</v>
      </c>
      <c r="J7771">
        <v>36.1</v>
      </c>
      <c r="K7771">
        <v>0.28000000000000003</v>
      </c>
      <c r="L7771" t="s">
        <v>33</v>
      </c>
      <c r="M7771">
        <v>74.44</v>
      </c>
    </row>
    <row r="7772" spans="1:13" x14ac:dyDescent="0.25">
      <c r="A7772" t="s">
        <v>220</v>
      </c>
      <c r="B7772" t="s">
        <v>39</v>
      </c>
      <c r="C7772" t="s">
        <v>35</v>
      </c>
      <c r="D7772" t="s">
        <v>29</v>
      </c>
      <c r="E7772" s="1">
        <v>52842</v>
      </c>
      <c r="F7772" t="s">
        <v>17</v>
      </c>
      <c r="G7772">
        <v>11</v>
      </c>
      <c r="H7772">
        <v>3831</v>
      </c>
      <c r="I7772">
        <v>4829</v>
      </c>
      <c r="J7772">
        <v>69.209999999999994</v>
      </c>
      <c r="K7772">
        <v>73.23</v>
      </c>
      <c r="L7772" t="s">
        <v>31</v>
      </c>
      <c r="M7772">
        <v>78.180000000000007</v>
      </c>
    </row>
    <row r="7773" spans="1:13" hidden="1" x14ac:dyDescent="0.25">
      <c r="A7773" t="s">
        <v>615</v>
      </c>
      <c r="B7773" t="s">
        <v>34</v>
      </c>
      <c r="C7773" t="s">
        <v>35</v>
      </c>
      <c r="D7773" t="s">
        <v>16</v>
      </c>
      <c r="E7773" s="1">
        <v>114145.69</v>
      </c>
      <c r="F7773" t="s">
        <v>45</v>
      </c>
      <c r="G7773">
        <v>20</v>
      </c>
      <c r="H7773">
        <v>9522</v>
      </c>
      <c r="I7773">
        <v>8277</v>
      </c>
      <c r="J7773">
        <v>49.53</v>
      </c>
      <c r="K7773">
        <v>81.97</v>
      </c>
      <c r="L7773" t="s">
        <v>21</v>
      </c>
      <c r="M7773">
        <v>54.59</v>
      </c>
    </row>
    <row r="7774" spans="1:13" x14ac:dyDescent="0.25">
      <c r="A7774" t="s">
        <v>135</v>
      </c>
      <c r="B7774" t="s">
        <v>20</v>
      </c>
      <c r="C7774" t="s">
        <v>15</v>
      </c>
      <c r="D7774" t="s">
        <v>29</v>
      </c>
      <c r="E7774" s="1">
        <v>117298.97</v>
      </c>
      <c r="F7774" t="s">
        <v>25</v>
      </c>
      <c r="G7774">
        <v>7</v>
      </c>
      <c r="H7774">
        <v>8239</v>
      </c>
      <c r="I7774">
        <v>3790</v>
      </c>
      <c r="J7774">
        <v>93.12</v>
      </c>
      <c r="K7774">
        <v>47.92</v>
      </c>
      <c r="L7774" t="s">
        <v>31</v>
      </c>
      <c r="M7774">
        <v>67.3</v>
      </c>
    </row>
    <row r="7775" spans="1:13" x14ac:dyDescent="0.25">
      <c r="A7775" t="s">
        <v>173</v>
      </c>
      <c r="B7775" t="s">
        <v>20</v>
      </c>
      <c r="C7775" t="s">
        <v>15</v>
      </c>
      <c r="D7775" t="s">
        <v>29</v>
      </c>
      <c r="E7775" s="1">
        <v>35722.550000000003</v>
      </c>
      <c r="F7775" t="s">
        <v>45</v>
      </c>
      <c r="G7775">
        <v>12</v>
      </c>
      <c r="H7775">
        <v>9602</v>
      </c>
      <c r="I7775">
        <v>4882</v>
      </c>
      <c r="J7775">
        <v>89.77</v>
      </c>
      <c r="K7775">
        <v>61.77</v>
      </c>
      <c r="L7775" t="s">
        <v>21</v>
      </c>
      <c r="M7775">
        <v>25.49</v>
      </c>
    </row>
    <row r="7776" spans="1:13" hidden="1" x14ac:dyDescent="0.25">
      <c r="A7776" t="s">
        <v>464</v>
      </c>
      <c r="B7776" t="s">
        <v>14</v>
      </c>
      <c r="C7776" t="s">
        <v>35</v>
      </c>
      <c r="D7776" t="s">
        <v>16</v>
      </c>
      <c r="E7776" s="1">
        <v>101382.86</v>
      </c>
      <c r="F7776" t="s">
        <v>30</v>
      </c>
      <c r="G7776">
        <v>0</v>
      </c>
      <c r="H7776">
        <v>3610</v>
      </c>
      <c r="I7776">
        <v>7257</v>
      </c>
      <c r="J7776">
        <v>13.22</v>
      </c>
      <c r="K7776">
        <v>11.6</v>
      </c>
      <c r="L7776" t="s">
        <v>33</v>
      </c>
      <c r="M7776">
        <v>35.54</v>
      </c>
    </row>
    <row r="7777" spans="1:13" hidden="1" x14ac:dyDescent="0.25">
      <c r="A7777" t="s">
        <v>118</v>
      </c>
      <c r="B7777" t="s">
        <v>54</v>
      </c>
      <c r="C7777" t="s">
        <v>15</v>
      </c>
      <c r="D7777" t="s">
        <v>24</v>
      </c>
      <c r="E7777" s="1">
        <v>83907.31</v>
      </c>
      <c r="F7777" t="s">
        <v>37</v>
      </c>
      <c r="G7777">
        <v>1</v>
      </c>
      <c r="H7777">
        <v>7586</v>
      </c>
      <c r="I7777">
        <v>2659</v>
      </c>
      <c r="J7777">
        <v>13.69</v>
      </c>
      <c r="K7777">
        <v>40.15</v>
      </c>
      <c r="L7777" t="s">
        <v>33</v>
      </c>
      <c r="M7777">
        <v>34.46</v>
      </c>
    </row>
    <row r="7778" spans="1:13" hidden="1" x14ac:dyDescent="0.25">
      <c r="A7778" t="s">
        <v>294</v>
      </c>
      <c r="B7778" t="s">
        <v>23</v>
      </c>
      <c r="C7778" t="s">
        <v>15</v>
      </c>
      <c r="D7778" t="s">
        <v>24</v>
      </c>
      <c r="E7778" s="1">
        <v>78551.67</v>
      </c>
      <c r="F7778" t="s">
        <v>25</v>
      </c>
      <c r="G7778">
        <v>14</v>
      </c>
      <c r="H7778">
        <v>9397</v>
      </c>
      <c r="I7778">
        <v>9722</v>
      </c>
      <c r="J7778">
        <v>27.92</v>
      </c>
      <c r="K7778">
        <v>82.68</v>
      </c>
      <c r="L7778" t="s">
        <v>21</v>
      </c>
      <c r="M7778">
        <v>47.54</v>
      </c>
    </row>
    <row r="7779" spans="1:13" x14ac:dyDescent="0.25">
      <c r="A7779" t="s">
        <v>191</v>
      </c>
      <c r="B7779" t="s">
        <v>28</v>
      </c>
      <c r="C7779" t="s">
        <v>15</v>
      </c>
      <c r="D7779" t="s">
        <v>29</v>
      </c>
      <c r="E7779" s="1">
        <v>66143.39</v>
      </c>
      <c r="F7779" t="s">
        <v>45</v>
      </c>
      <c r="G7779">
        <v>20</v>
      </c>
      <c r="H7779">
        <v>6102</v>
      </c>
      <c r="I7779">
        <v>4626</v>
      </c>
      <c r="J7779">
        <v>44.25</v>
      </c>
      <c r="K7779">
        <v>1.75</v>
      </c>
      <c r="L7779" t="s">
        <v>18</v>
      </c>
      <c r="M7779">
        <v>57.93</v>
      </c>
    </row>
    <row r="7780" spans="1:13" hidden="1" x14ac:dyDescent="0.25">
      <c r="A7780" t="s">
        <v>241</v>
      </c>
      <c r="B7780" t="s">
        <v>51</v>
      </c>
      <c r="C7780" t="s">
        <v>35</v>
      </c>
      <c r="D7780" t="s">
        <v>16</v>
      </c>
      <c r="E7780" s="1">
        <v>130273.53</v>
      </c>
      <c r="F7780" t="s">
        <v>25</v>
      </c>
      <c r="G7780">
        <v>13</v>
      </c>
      <c r="H7780">
        <v>2176</v>
      </c>
      <c r="I7780">
        <v>367</v>
      </c>
      <c r="J7780">
        <v>41.07</v>
      </c>
      <c r="K7780">
        <v>81.14</v>
      </c>
      <c r="L7780" t="s">
        <v>58</v>
      </c>
      <c r="M7780">
        <v>67.599999999999994</v>
      </c>
    </row>
    <row r="7781" spans="1:13" hidden="1" x14ac:dyDescent="0.25">
      <c r="A7781" t="s">
        <v>513</v>
      </c>
      <c r="B7781" t="s">
        <v>39</v>
      </c>
      <c r="C7781" t="s">
        <v>35</v>
      </c>
      <c r="D7781" t="s">
        <v>24</v>
      </c>
      <c r="E7781" s="1">
        <v>89925.05</v>
      </c>
      <c r="F7781" t="s">
        <v>25</v>
      </c>
      <c r="G7781">
        <v>15</v>
      </c>
      <c r="H7781">
        <v>3789</v>
      </c>
      <c r="I7781">
        <v>6181</v>
      </c>
      <c r="J7781">
        <v>72.489999999999995</v>
      </c>
      <c r="K7781">
        <v>46.81</v>
      </c>
      <c r="L7781" t="s">
        <v>42</v>
      </c>
      <c r="M7781">
        <v>50.89</v>
      </c>
    </row>
    <row r="7782" spans="1:13" hidden="1" x14ac:dyDescent="0.25">
      <c r="A7782" t="s">
        <v>489</v>
      </c>
      <c r="B7782" t="s">
        <v>51</v>
      </c>
      <c r="C7782" t="s">
        <v>15</v>
      </c>
      <c r="D7782" t="s">
        <v>24</v>
      </c>
      <c r="E7782" s="1">
        <v>84265.52</v>
      </c>
      <c r="F7782" t="s">
        <v>17</v>
      </c>
      <c r="G7782">
        <v>18</v>
      </c>
      <c r="H7782">
        <v>6938</v>
      </c>
      <c r="I7782">
        <v>5881</v>
      </c>
      <c r="J7782">
        <v>34.01</v>
      </c>
      <c r="K7782">
        <v>22.55</v>
      </c>
      <c r="L7782" t="s">
        <v>58</v>
      </c>
      <c r="M7782">
        <v>44.63</v>
      </c>
    </row>
    <row r="7783" spans="1:13" hidden="1" x14ac:dyDescent="0.25">
      <c r="A7783" t="s">
        <v>135</v>
      </c>
      <c r="B7783" t="s">
        <v>34</v>
      </c>
      <c r="C7783" t="s">
        <v>35</v>
      </c>
      <c r="D7783" t="s">
        <v>16</v>
      </c>
      <c r="E7783" s="1">
        <v>97115.48</v>
      </c>
      <c r="F7783" t="s">
        <v>30</v>
      </c>
      <c r="G7783">
        <v>1</v>
      </c>
      <c r="H7783">
        <v>3518</v>
      </c>
      <c r="I7783">
        <v>8401</v>
      </c>
      <c r="J7783">
        <v>81.38</v>
      </c>
      <c r="K7783">
        <v>47.83</v>
      </c>
      <c r="L7783" t="s">
        <v>31</v>
      </c>
      <c r="M7783">
        <v>68.73</v>
      </c>
    </row>
    <row r="7784" spans="1:13" x14ac:dyDescent="0.25">
      <c r="A7784" t="s">
        <v>651</v>
      </c>
      <c r="B7784" t="s">
        <v>54</v>
      </c>
      <c r="C7784" t="s">
        <v>35</v>
      </c>
      <c r="D7784" t="s">
        <v>29</v>
      </c>
      <c r="E7784" s="1">
        <v>110542.43</v>
      </c>
      <c r="F7784" t="s">
        <v>17</v>
      </c>
      <c r="G7784">
        <v>7</v>
      </c>
      <c r="H7784">
        <v>9032</v>
      </c>
      <c r="I7784">
        <v>3387</v>
      </c>
      <c r="J7784">
        <v>29.77</v>
      </c>
      <c r="K7784">
        <v>94.97</v>
      </c>
      <c r="L7784" t="s">
        <v>58</v>
      </c>
      <c r="M7784">
        <v>58.51</v>
      </c>
    </row>
    <row r="7785" spans="1:13" hidden="1" x14ac:dyDescent="0.25">
      <c r="A7785" t="s">
        <v>114</v>
      </c>
      <c r="B7785" t="s">
        <v>28</v>
      </c>
      <c r="C7785" t="s">
        <v>35</v>
      </c>
      <c r="D7785" t="s">
        <v>24</v>
      </c>
      <c r="E7785" s="1">
        <v>87159</v>
      </c>
      <c r="F7785" t="s">
        <v>37</v>
      </c>
      <c r="G7785">
        <v>8</v>
      </c>
      <c r="H7785">
        <v>7889</v>
      </c>
      <c r="I7785">
        <v>9801</v>
      </c>
      <c r="J7785">
        <v>67.94</v>
      </c>
      <c r="K7785">
        <v>86.38</v>
      </c>
      <c r="L7785" t="s">
        <v>58</v>
      </c>
      <c r="M7785">
        <v>20.54</v>
      </c>
    </row>
    <row r="7786" spans="1:13" hidden="1" x14ac:dyDescent="0.25">
      <c r="A7786" t="s">
        <v>438</v>
      </c>
      <c r="B7786" t="s">
        <v>20</v>
      </c>
      <c r="C7786" t="s">
        <v>15</v>
      </c>
      <c r="D7786" t="s">
        <v>24</v>
      </c>
      <c r="E7786" s="1">
        <v>49426.78</v>
      </c>
      <c r="F7786" t="s">
        <v>30</v>
      </c>
      <c r="G7786">
        <v>1</v>
      </c>
      <c r="H7786">
        <v>5929</v>
      </c>
      <c r="I7786">
        <v>1898</v>
      </c>
      <c r="J7786">
        <v>22.52</v>
      </c>
      <c r="K7786">
        <v>82.98</v>
      </c>
      <c r="L7786" t="s">
        <v>31</v>
      </c>
      <c r="M7786">
        <v>41.88</v>
      </c>
    </row>
    <row r="7787" spans="1:13" hidden="1" x14ac:dyDescent="0.25">
      <c r="A7787" t="s">
        <v>456</v>
      </c>
      <c r="B7787" t="s">
        <v>14</v>
      </c>
      <c r="C7787" t="s">
        <v>35</v>
      </c>
      <c r="D7787" t="s">
        <v>16</v>
      </c>
      <c r="E7787" s="1">
        <v>73670.55</v>
      </c>
      <c r="F7787" t="s">
        <v>37</v>
      </c>
      <c r="G7787">
        <v>17</v>
      </c>
      <c r="H7787">
        <v>6631</v>
      </c>
      <c r="I7787">
        <v>1214</v>
      </c>
      <c r="J7787">
        <v>20.99</v>
      </c>
      <c r="K7787">
        <v>7.19</v>
      </c>
      <c r="L7787" t="s">
        <v>58</v>
      </c>
      <c r="M7787">
        <v>35.53</v>
      </c>
    </row>
    <row r="7788" spans="1:13" x14ac:dyDescent="0.25">
      <c r="A7788" t="s">
        <v>59</v>
      </c>
      <c r="B7788" t="s">
        <v>54</v>
      </c>
      <c r="C7788" t="s">
        <v>15</v>
      </c>
      <c r="D7788" t="s">
        <v>29</v>
      </c>
      <c r="E7788" s="1">
        <v>39596.53</v>
      </c>
      <c r="F7788" t="s">
        <v>25</v>
      </c>
      <c r="G7788">
        <v>8</v>
      </c>
      <c r="H7788">
        <v>1935</v>
      </c>
      <c r="I7788">
        <v>7089</v>
      </c>
      <c r="J7788">
        <v>16.239999999999998</v>
      </c>
      <c r="K7788">
        <v>96.33</v>
      </c>
      <c r="L7788" t="s">
        <v>31</v>
      </c>
      <c r="M7788">
        <v>43.31</v>
      </c>
    </row>
    <row r="7789" spans="1:13" hidden="1" x14ac:dyDescent="0.25">
      <c r="A7789" t="s">
        <v>44</v>
      </c>
      <c r="B7789" t="s">
        <v>51</v>
      </c>
      <c r="C7789" t="s">
        <v>15</v>
      </c>
      <c r="D7789" t="s">
        <v>24</v>
      </c>
      <c r="E7789" s="1">
        <v>105774.28</v>
      </c>
      <c r="F7789" t="s">
        <v>45</v>
      </c>
      <c r="G7789">
        <v>12</v>
      </c>
      <c r="H7789">
        <v>5797</v>
      </c>
      <c r="I7789">
        <v>699</v>
      </c>
      <c r="J7789">
        <v>53.36</v>
      </c>
      <c r="K7789">
        <v>41.53</v>
      </c>
      <c r="L7789" t="s">
        <v>48</v>
      </c>
      <c r="M7789">
        <v>45.93</v>
      </c>
    </row>
    <row r="7790" spans="1:13" x14ac:dyDescent="0.25">
      <c r="A7790" t="s">
        <v>341</v>
      </c>
      <c r="B7790" t="s">
        <v>28</v>
      </c>
      <c r="C7790" t="s">
        <v>15</v>
      </c>
      <c r="D7790" t="s">
        <v>29</v>
      </c>
      <c r="E7790" s="1">
        <v>100252.92</v>
      </c>
      <c r="F7790" t="s">
        <v>25</v>
      </c>
      <c r="G7790">
        <v>4</v>
      </c>
      <c r="H7790">
        <v>4451</v>
      </c>
      <c r="I7790">
        <v>5042</v>
      </c>
      <c r="J7790">
        <v>51.22</v>
      </c>
      <c r="K7790">
        <v>24.03</v>
      </c>
      <c r="L7790" t="s">
        <v>42</v>
      </c>
      <c r="M7790">
        <v>44.94</v>
      </c>
    </row>
    <row r="7791" spans="1:13" hidden="1" x14ac:dyDescent="0.25">
      <c r="A7791" t="s">
        <v>218</v>
      </c>
      <c r="B7791" t="s">
        <v>20</v>
      </c>
      <c r="C7791" t="s">
        <v>15</v>
      </c>
      <c r="D7791" t="s">
        <v>16</v>
      </c>
      <c r="E7791" s="1">
        <v>92186.32</v>
      </c>
      <c r="F7791" t="s">
        <v>17</v>
      </c>
      <c r="G7791">
        <v>12</v>
      </c>
      <c r="H7791">
        <v>9932</v>
      </c>
      <c r="I7791">
        <v>2838</v>
      </c>
      <c r="J7791">
        <v>90.81</v>
      </c>
      <c r="K7791">
        <v>10.51</v>
      </c>
      <c r="L7791" t="s">
        <v>31</v>
      </c>
      <c r="M7791">
        <v>78.239999999999995</v>
      </c>
    </row>
    <row r="7792" spans="1:13" hidden="1" x14ac:dyDescent="0.25">
      <c r="A7792" t="s">
        <v>417</v>
      </c>
      <c r="B7792" t="s">
        <v>23</v>
      </c>
      <c r="C7792" t="s">
        <v>15</v>
      </c>
      <c r="D7792" t="s">
        <v>16</v>
      </c>
      <c r="E7792" s="1">
        <v>132462.79999999999</v>
      </c>
      <c r="F7792" t="s">
        <v>37</v>
      </c>
      <c r="G7792">
        <v>6</v>
      </c>
      <c r="H7792">
        <v>3710</v>
      </c>
      <c r="I7792">
        <v>8429</v>
      </c>
      <c r="J7792">
        <v>45.87</v>
      </c>
      <c r="K7792">
        <v>21.38</v>
      </c>
      <c r="L7792" t="s">
        <v>18</v>
      </c>
      <c r="M7792">
        <v>70.349999999999994</v>
      </c>
    </row>
    <row r="7793" spans="1:13" hidden="1" x14ac:dyDescent="0.25">
      <c r="A7793" t="s">
        <v>286</v>
      </c>
      <c r="B7793" t="s">
        <v>23</v>
      </c>
      <c r="C7793" t="s">
        <v>35</v>
      </c>
      <c r="D7793" t="s">
        <v>24</v>
      </c>
      <c r="E7793" s="1">
        <v>86609.19</v>
      </c>
      <c r="F7793" t="s">
        <v>25</v>
      </c>
      <c r="G7793">
        <v>7</v>
      </c>
      <c r="H7793">
        <v>5647</v>
      </c>
      <c r="I7793">
        <v>9286</v>
      </c>
      <c r="J7793">
        <v>83.6</v>
      </c>
      <c r="K7793">
        <v>20.100000000000001</v>
      </c>
      <c r="L7793" t="s">
        <v>31</v>
      </c>
      <c r="M7793">
        <v>33.409999999999997</v>
      </c>
    </row>
    <row r="7794" spans="1:13" x14ac:dyDescent="0.25">
      <c r="A7794" t="s">
        <v>630</v>
      </c>
      <c r="B7794" t="s">
        <v>23</v>
      </c>
      <c r="C7794" t="s">
        <v>15</v>
      </c>
      <c r="D7794" t="s">
        <v>29</v>
      </c>
      <c r="E7794" s="1">
        <v>79836.22</v>
      </c>
      <c r="F7794" t="s">
        <v>30</v>
      </c>
      <c r="G7794">
        <v>2</v>
      </c>
      <c r="H7794">
        <v>3365</v>
      </c>
      <c r="I7794">
        <v>8997</v>
      </c>
      <c r="J7794">
        <v>1.73</v>
      </c>
      <c r="K7794">
        <v>18.75</v>
      </c>
      <c r="L7794" t="s">
        <v>48</v>
      </c>
      <c r="M7794">
        <v>20.75</v>
      </c>
    </row>
    <row r="7795" spans="1:13" x14ac:dyDescent="0.25">
      <c r="A7795" t="s">
        <v>343</v>
      </c>
      <c r="B7795" t="s">
        <v>54</v>
      </c>
      <c r="C7795" t="s">
        <v>15</v>
      </c>
      <c r="D7795" t="s">
        <v>29</v>
      </c>
      <c r="E7795" s="1">
        <v>112135.11</v>
      </c>
      <c r="F7795" t="s">
        <v>30</v>
      </c>
      <c r="G7795">
        <v>4</v>
      </c>
      <c r="H7795">
        <v>2750</v>
      </c>
      <c r="I7795">
        <v>3603</v>
      </c>
      <c r="J7795">
        <v>23.21</v>
      </c>
      <c r="K7795">
        <v>27.29</v>
      </c>
      <c r="L7795" t="s">
        <v>21</v>
      </c>
      <c r="M7795">
        <v>48.81</v>
      </c>
    </row>
    <row r="7796" spans="1:13" x14ac:dyDescent="0.25">
      <c r="A7796" t="s">
        <v>346</v>
      </c>
      <c r="B7796" t="s">
        <v>28</v>
      </c>
      <c r="C7796" t="s">
        <v>35</v>
      </c>
      <c r="D7796" t="s">
        <v>29</v>
      </c>
      <c r="E7796" s="1">
        <v>113618.95</v>
      </c>
      <c r="F7796" t="s">
        <v>17</v>
      </c>
      <c r="G7796">
        <v>19</v>
      </c>
      <c r="H7796">
        <v>9857</v>
      </c>
      <c r="I7796">
        <v>5864</v>
      </c>
      <c r="J7796">
        <v>41.49</v>
      </c>
      <c r="K7796">
        <v>28.48</v>
      </c>
      <c r="L7796" t="s">
        <v>26</v>
      </c>
      <c r="M7796">
        <v>32.92</v>
      </c>
    </row>
    <row r="7797" spans="1:13" hidden="1" x14ac:dyDescent="0.25">
      <c r="A7797" t="s">
        <v>659</v>
      </c>
      <c r="B7797" t="s">
        <v>39</v>
      </c>
      <c r="C7797" t="s">
        <v>35</v>
      </c>
      <c r="D7797" t="s">
        <v>24</v>
      </c>
      <c r="E7797" s="1">
        <v>111379.99</v>
      </c>
      <c r="F7797" t="s">
        <v>17</v>
      </c>
      <c r="G7797">
        <v>15</v>
      </c>
      <c r="H7797">
        <v>2500</v>
      </c>
      <c r="I7797">
        <v>8146</v>
      </c>
      <c r="J7797">
        <v>47.68</v>
      </c>
      <c r="K7797">
        <v>72.61</v>
      </c>
      <c r="L7797" t="s">
        <v>21</v>
      </c>
      <c r="M7797">
        <v>77.680000000000007</v>
      </c>
    </row>
    <row r="7798" spans="1:13" hidden="1" x14ac:dyDescent="0.25">
      <c r="A7798" t="s">
        <v>162</v>
      </c>
      <c r="B7798" t="s">
        <v>20</v>
      </c>
      <c r="C7798" t="s">
        <v>15</v>
      </c>
      <c r="D7798" t="s">
        <v>16</v>
      </c>
      <c r="E7798" s="1">
        <v>66097</v>
      </c>
      <c r="F7798" t="s">
        <v>17</v>
      </c>
      <c r="G7798">
        <v>12</v>
      </c>
      <c r="H7798">
        <v>9888</v>
      </c>
      <c r="I7798">
        <v>6179</v>
      </c>
      <c r="J7798">
        <v>76.55</v>
      </c>
      <c r="K7798">
        <v>8.5299999999999994</v>
      </c>
      <c r="L7798" t="s">
        <v>42</v>
      </c>
      <c r="M7798">
        <v>38.159999999999997</v>
      </c>
    </row>
    <row r="7799" spans="1:13" hidden="1" x14ac:dyDescent="0.25">
      <c r="A7799" t="s">
        <v>542</v>
      </c>
      <c r="B7799" t="s">
        <v>39</v>
      </c>
      <c r="C7799" t="s">
        <v>35</v>
      </c>
      <c r="D7799" t="s">
        <v>24</v>
      </c>
      <c r="E7799" s="1">
        <v>146109.41</v>
      </c>
      <c r="F7799" t="s">
        <v>45</v>
      </c>
      <c r="G7799">
        <v>2</v>
      </c>
      <c r="H7799">
        <v>1063</v>
      </c>
      <c r="I7799">
        <v>4513</v>
      </c>
      <c r="J7799">
        <v>75.56</v>
      </c>
      <c r="K7799">
        <v>27.31</v>
      </c>
      <c r="L7799" t="s">
        <v>48</v>
      </c>
      <c r="M7799">
        <v>49.49</v>
      </c>
    </row>
    <row r="7800" spans="1:13" x14ac:dyDescent="0.25">
      <c r="A7800" t="s">
        <v>43</v>
      </c>
      <c r="B7800" t="s">
        <v>20</v>
      </c>
      <c r="C7800" t="s">
        <v>15</v>
      </c>
      <c r="D7800" t="s">
        <v>29</v>
      </c>
      <c r="E7800" s="1">
        <v>118368.94</v>
      </c>
      <c r="F7800" t="s">
        <v>45</v>
      </c>
      <c r="G7800">
        <v>20</v>
      </c>
      <c r="H7800">
        <v>1216</v>
      </c>
      <c r="I7800">
        <v>2732</v>
      </c>
      <c r="J7800">
        <v>10.78</v>
      </c>
      <c r="K7800">
        <v>60.04</v>
      </c>
      <c r="L7800" t="s">
        <v>42</v>
      </c>
      <c r="M7800">
        <v>43.89</v>
      </c>
    </row>
    <row r="7801" spans="1:13" hidden="1" x14ac:dyDescent="0.25">
      <c r="A7801" t="s">
        <v>458</v>
      </c>
      <c r="B7801" t="s">
        <v>54</v>
      </c>
      <c r="C7801" t="s">
        <v>15</v>
      </c>
      <c r="D7801" t="s">
        <v>24</v>
      </c>
      <c r="E7801" s="1">
        <v>128836.82</v>
      </c>
      <c r="F7801" t="s">
        <v>17</v>
      </c>
      <c r="G7801">
        <v>8</v>
      </c>
      <c r="H7801">
        <v>2425</v>
      </c>
      <c r="I7801">
        <v>9935</v>
      </c>
      <c r="J7801">
        <v>67.8</v>
      </c>
      <c r="K7801">
        <v>61.62</v>
      </c>
      <c r="L7801" t="s">
        <v>21</v>
      </c>
      <c r="M7801">
        <v>52.8</v>
      </c>
    </row>
    <row r="7802" spans="1:13" hidden="1" x14ac:dyDescent="0.25">
      <c r="A7802" t="s">
        <v>218</v>
      </c>
      <c r="B7802" t="s">
        <v>23</v>
      </c>
      <c r="C7802" t="s">
        <v>35</v>
      </c>
      <c r="D7802" t="s">
        <v>24</v>
      </c>
      <c r="E7802" s="1">
        <v>105876.26</v>
      </c>
      <c r="F7802" t="s">
        <v>25</v>
      </c>
      <c r="G7802">
        <v>1</v>
      </c>
      <c r="H7802">
        <v>250</v>
      </c>
      <c r="I7802">
        <v>2651</v>
      </c>
      <c r="J7802">
        <v>34.65</v>
      </c>
      <c r="K7802">
        <v>72.959999999999994</v>
      </c>
      <c r="L7802" t="s">
        <v>18</v>
      </c>
      <c r="M7802">
        <v>70.77</v>
      </c>
    </row>
    <row r="7803" spans="1:13" hidden="1" x14ac:dyDescent="0.25">
      <c r="A7803" t="s">
        <v>348</v>
      </c>
      <c r="B7803" t="s">
        <v>39</v>
      </c>
      <c r="C7803" t="s">
        <v>35</v>
      </c>
      <c r="D7803" t="s">
        <v>24</v>
      </c>
      <c r="E7803" s="1">
        <v>76504.570000000007</v>
      </c>
      <c r="F7803" t="s">
        <v>45</v>
      </c>
      <c r="G7803">
        <v>2</v>
      </c>
      <c r="H7803">
        <v>2616</v>
      </c>
      <c r="I7803">
        <v>6578</v>
      </c>
      <c r="J7803">
        <v>30.89</v>
      </c>
      <c r="K7803">
        <v>46.64</v>
      </c>
      <c r="L7803" t="s">
        <v>21</v>
      </c>
      <c r="M7803">
        <v>41.45</v>
      </c>
    </row>
    <row r="7804" spans="1:13" hidden="1" x14ac:dyDescent="0.25">
      <c r="A7804" t="s">
        <v>507</v>
      </c>
      <c r="B7804" t="s">
        <v>39</v>
      </c>
      <c r="C7804" t="s">
        <v>35</v>
      </c>
      <c r="D7804" t="s">
        <v>16</v>
      </c>
      <c r="E7804" s="1">
        <v>99576.83</v>
      </c>
      <c r="F7804" t="s">
        <v>30</v>
      </c>
      <c r="G7804">
        <v>7</v>
      </c>
      <c r="H7804">
        <v>3539</v>
      </c>
      <c r="I7804">
        <v>3853</v>
      </c>
      <c r="J7804">
        <v>63.71</v>
      </c>
      <c r="K7804">
        <v>0.68</v>
      </c>
      <c r="L7804" t="s">
        <v>31</v>
      </c>
      <c r="M7804">
        <v>57.82</v>
      </c>
    </row>
    <row r="7805" spans="1:13" x14ac:dyDescent="0.25">
      <c r="A7805" t="s">
        <v>378</v>
      </c>
      <c r="B7805" t="s">
        <v>39</v>
      </c>
      <c r="C7805" t="s">
        <v>15</v>
      </c>
      <c r="D7805" t="s">
        <v>29</v>
      </c>
      <c r="E7805" s="1">
        <v>58383.63</v>
      </c>
      <c r="F7805" t="s">
        <v>17</v>
      </c>
      <c r="G7805">
        <v>16</v>
      </c>
      <c r="H7805">
        <v>6947</v>
      </c>
      <c r="I7805">
        <v>9958</v>
      </c>
      <c r="J7805">
        <v>46.15</v>
      </c>
      <c r="K7805">
        <v>21.52</v>
      </c>
      <c r="L7805" t="s">
        <v>58</v>
      </c>
      <c r="M7805">
        <v>72.28</v>
      </c>
    </row>
    <row r="7806" spans="1:13" hidden="1" x14ac:dyDescent="0.25">
      <c r="A7806" t="s">
        <v>319</v>
      </c>
      <c r="B7806" t="s">
        <v>14</v>
      </c>
      <c r="C7806" t="s">
        <v>35</v>
      </c>
      <c r="D7806" t="s">
        <v>16</v>
      </c>
      <c r="E7806" s="1">
        <v>108172.91</v>
      </c>
      <c r="F7806" t="s">
        <v>37</v>
      </c>
      <c r="G7806">
        <v>18</v>
      </c>
      <c r="H7806">
        <v>1172</v>
      </c>
      <c r="I7806">
        <v>5344</v>
      </c>
      <c r="J7806">
        <v>93.24</v>
      </c>
      <c r="K7806">
        <v>74.88</v>
      </c>
      <c r="L7806" t="s">
        <v>31</v>
      </c>
      <c r="M7806">
        <v>70.61</v>
      </c>
    </row>
    <row r="7807" spans="1:13" hidden="1" x14ac:dyDescent="0.25">
      <c r="A7807" t="s">
        <v>603</v>
      </c>
      <c r="B7807" t="s">
        <v>20</v>
      </c>
      <c r="C7807" t="s">
        <v>15</v>
      </c>
      <c r="D7807" t="s">
        <v>16</v>
      </c>
      <c r="E7807" s="1">
        <v>84975.37</v>
      </c>
      <c r="F7807" t="s">
        <v>25</v>
      </c>
      <c r="G7807">
        <v>4</v>
      </c>
      <c r="H7807">
        <v>4382</v>
      </c>
      <c r="I7807">
        <v>8112</v>
      </c>
      <c r="J7807">
        <v>12.97</v>
      </c>
      <c r="K7807">
        <v>40.049999999999997</v>
      </c>
      <c r="L7807" t="s">
        <v>48</v>
      </c>
      <c r="M7807">
        <v>79.69</v>
      </c>
    </row>
    <row r="7808" spans="1:13" x14ac:dyDescent="0.25">
      <c r="A7808" t="s">
        <v>342</v>
      </c>
      <c r="B7808" t="s">
        <v>23</v>
      </c>
      <c r="C7808" t="s">
        <v>15</v>
      </c>
      <c r="D7808" t="s">
        <v>29</v>
      </c>
      <c r="E7808" s="1">
        <v>53990.7</v>
      </c>
      <c r="F7808" t="s">
        <v>37</v>
      </c>
      <c r="G7808">
        <v>7</v>
      </c>
      <c r="H7808">
        <v>7887</v>
      </c>
      <c r="I7808">
        <v>9460</v>
      </c>
      <c r="J7808">
        <v>46.39</v>
      </c>
      <c r="K7808">
        <v>72.62</v>
      </c>
      <c r="L7808" t="s">
        <v>42</v>
      </c>
      <c r="M7808">
        <v>69.8</v>
      </c>
    </row>
    <row r="7809" spans="1:13" x14ac:dyDescent="0.25">
      <c r="A7809" t="s">
        <v>524</v>
      </c>
      <c r="B7809" t="s">
        <v>23</v>
      </c>
      <c r="C7809" t="s">
        <v>35</v>
      </c>
      <c r="D7809" t="s">
        <v>29</v>
      </c>
      <c r="E7809" s="1">
        <v>94198.53</v>
      </c>
      <c r="F7809" t="s">
        <v>25</v>
      </c>
      <c r="G7809">
        <v>3</v>
      </c>
      <c r="H7809">
        <v>4636</v>
      </c>
      <c r="I7809">
        <v>2557</v>
      </c>
      <c r="J7809">
        <v>86.75</v>
      </c>
      <c r="K7809">
        <v>51.24</v>
      </c>
      <c r="L7809" t="s">
        <v>58</v>
      </c>
      <c r="M7809">
        <v>51.28</v>
      </c>
    </row>
    <row r="7810" spans="1:13" x14ac:dyDescent="0.25">
      <c r="A7810" t="s">
        <v>561</v>
      </c>
      <c r="B7810" t="s">
        <v>20</v>
      </c>
      <c r="C7810" t="s">
        <v>35</v>
      </c>
      <c r="D7810" t="s">
        <v>29</v>
      </c>
      <c r="E7810" s="1">
        <v>128757.67</v>
      </c>
      <c r="F7810" t="s">
        <v>25</v>
      </c>
      <c r="G7810">
        <v>18</v>
      </c>
      <c r="H7810">
        <v>453</v>
      </c>
      <c r="I7810">
        <v>9116</v>
      </c>
      <c r="J7810">
        <v>32.94</v>
      </c>
      <c r="K7810">
        <v>18.649999999999999</v>
      </c>
      <c r="L7810" t="s">
        <v>18</v>
      </c>
      <c r="M7810">
        <v>26.88</v>
      </c>
    </row>
    <row r="7811" spans="1:13" hidden="1" x14ac:dyDescent="0.25">
      <c r="A7811" t="s">
        <v>173</v>
      </c>
      <c r="B7811" t="s">
        <v>14</v>
      </c>
      <c r="C7811" t="s">
        <v>35</v>
      </c>
      <c r="D7811" t="s">
        <v>16</v>
      </c>
      <c r="E7811" s="1">
        <v>145350.24</v>
      </c>
      <c r="F7811" t="s">
        <v>25</v>
      </c>
      <c r="G7811">
        <v>4</v>
      </c>
      <c r="H7811">
        <v>2977</v>
      </c>
      <c r="I7811">
        <v>4360</v>
      </c>
      <c r="J7811">
        <v>3.97</v>
      </c>
      <c r="K7811">
        <v>37.28</v>
      </c>
      <c r="L7811" t="s">
        <v>48</v>
      </c>
      <c r="M7811">
        <v>63.04</v>
      </c>
    </row>
    <row r="7812" spans="1:13" hidden="1" x14ac:dyDescent="0.25">
      <c r="A7812" t="s">
        <v>661</v>
      </c>
      <c r="B7812" t="s">
        <v>14</v>
      </c>
      <c r="C7812" t="s">
        <v>15</v>
      </c>
      <c r="D7812" t="s">
        <v>24</v>
      </c>
      <c r="E7812" s="1">
        <v>68479.5</v>
      </c>
      <c r="F7812" t="s">
        <v>45</v>
      </c>
      <c r="G7812">
        <v>12</v>
      </c>
      <c r="H7812">
        <v>1814</v>
      </c>
      <c r="I7812">
        <v>4874</v>
      </c>
      <c r="J7812">
        <v>55.23</v>
      </c>
      <c r="K7812">
        <v>79.98</v>
      </c>
      <c r="L7812" t="s">
        <v>18</v>
      </c>
      <c r="M7812">
        <v>72.290000000000006</v>
      </c>
    </row>
    <row r="7813" spans="1:13" hidden="1" x14ac:dyDescent="0.25">
      <c r="A7813" t="s">
        <v>586</v>
      </c>
      <c r="B7813" t="s">
        <v>14</v>
      </c>
      <c r="C7813" t="s">
        <v>35</v>
      </c>
      <c r="D7813" t="s">
        <v>16</v>
      </c>
      <c r="E7813" s="1">
        <v>65446.89</v>
      </c>
      <c r="F7813" t="s">
        <v>37</v>
      </c>
      <c r="G7813">
        <v>17</v>
      </c>
      <c r="H7813">
        <v>3236</v>
      </c>
      <c r="I7813">
        <v>6355</v>
      </c>
      <c r="J7813">
        <v>78.66</v>
      </c>
      <c r="K7813">
        <v>43.33</v>
      </c>
      <c r="L7813" t="s">
        <v>58</v>
      </c>
      <c r="M7813">
        <v>57.98</v>
      </c>
    </row>
    <row r="7814" spans="1:13" x14ac:dyDescent="0.25">
      <c r="A7814" t="s">
        <v>615</v>
      </c>
      <c r="B7814" t="s">
        <v>54</v>
      </c>
      <c r="C7814" t="s">
        <v>15</v>
      </c>
      <c r="D7814" t="s">
        <v>29</v>
      </c>
      <c r="E7814" s="1">
        <v>33901.410000000003</v>
      </c>
      <c r="F7814" t="s">
        <v>17</v>
      </c>
      <c r="G7814">
        <v>3</v>
      </c>
      <c r="H7814">
        <v>1958</v>
      </c>
      <c r="I7814">
        <v>1184</v>
      </c>
      <c r="J7814">
        <v>15.34</v>
      </c>
      <c r="K7814">
        <v>80.16</v>
      </c>
      <c r="L7814" t="s">
        <v>42</v>
      </c>
      <c r="M7814">
        <v>70.98</v>
      </c>
    </row>
    <row r="7815" spans="1:13" hidden="1" x14ac:dyDescent="0.25">
      <c r="A7815" t="s">
        <v>105</v>
      </c>
      <c r="B7815" t="s">
        <v>34</v>
      </c>
      <c r="C7815" t="s">
        <v>15</v>
      </c>
      <c r="D7815" t="s">
        <v>16</v>
      </c>
      <c r="E7815" s="1">
        <v>112664.19</v>
      </c>
      <c r="F7815" t="s">
        <v>25</v>
      </c>
      <c r="G7815">
        <v>19</v>
      </c>
      <c r="H7815">
        <v>9166</v>
      </c>
      <c r="I7815">
        <v>7135</v>
      </c>
      <c r="J7815">
        <v>45.24</v>
      </c>
      <c r="K7815">
        <v>23.12</v>
      </c>
      <c r="L7815" t="s">
        <v>26</v>
      </c>
      <c r="M7815">
        <v>39.83</v>
      </c>
    </row>
    <row r="7816" spans="1:13" hidden="1" x14ac:dyDescent="0.25">
      <c r="A7816" t="s">
        <v>619</v>
      </c>
      <c r="B7816" t="s">
        <v>34</v>
      </c>
      <c r="C7816" t="s">
        <v>35</v>
      </c>
      <c r="D7816" t="s">
        <v>16</v>
      </c>
      <c r="E7816" s="1">
        <v>35259.57</v>
      </c>
      <c r="F7816" t="s">
        <v>45</v>
      </c>
      <c r="G7816">
        <v>14</v>
      </c>
      <c r="H7816">
        <v>5666</v>
      </c>
      <c r="I7816">
        <v>9805</v>
      </c>
      <c r="J7816">
        <v>51.9</v>
      </c>
      <c r="K7816">
        <v>54.51</v>
      </c>
      <c r="L7816" t="s">
        <v>26</v>
      </c>
      <c r="M7816">
        <v>30.55</v>
      </c>
    </row>
    <row r="7817" spans="1:13" x14ac:dyDescent="0.25">
      <c r="A7817" t="s">
        <v>310</v>
      </c>
      <c r="B7817" t="s">
        <v>14</v>
      </c>
      <c r="C7817" t="s">
        <v>15</v>
      </c>
      <c r="D7817" t="s">
        <v>29</v>
      </c>
      <c r="E7817" s="1">
        <v>50139.63</v>
      </c>
      <c r="F7817" t="s">
        <v>45</v>
      </c>
      <c r="G7817">
        <v>14</v>
      </c>
      <c r="H7817">
        <v>585</v>
      </c>
      <c r="I7817">
        <v>8750</v>
      </c>
      <c r="J7817">
        <v>42.75</v>
      </c>
      <c r="K7817">
        <v>79.45</v>
      </c>
      <c r="L7817" t="s">
        <v>21</v>
      </c>
      <c r="M7817">
        <v>48.19</v>
      </c>
    </row>
    <row r="7818" spans="1:13" x14ac:dyDescent="0.25">
      <c r="A7818" t="s">
        <v>593</v>
      </c>
      <c r="B7818" t="s">
        <v>54</v>
      </c>
      <c r="C7818" t="s">
        <v>15</v>
      </c>
      <c r="D7818" t="s">
        <v>29</v>
      </c>
      <c r="E7818" s="1">
        <v>89998.47</v>
      </c>
      <c r="F7818" t="s">
        <v>30</v>
      </c>
      <c r="G7818">
        <v>7</v>
      </c>
      <c r="H7818">
        <v>4241</v>
      </c>
      <c r="I7818">
        <v>8543</v>
      </c>
      <c r="J7818">
        <v>80.42</v>
      </c>
      <c r="K7818">
        <v>86.86</v>
      </c>
      <c r="L7818" t="s">
        <v>58</v>
      </c>
      <c r="M7818">
        <v>31.8</v>
      </c>
    </row>
    <row r="7819" spans="1:13" hidden="1" x14ac:dyDescent="0.25">
      <c r="A7819" t="s">
        <v>566</v>
      </c>
      <c r="B7819" t="s">
        <v>28</v>
      </c>
      <c r="C7819" t="s">
        <v>15</v>
      </c>
      <c r="D7819" t="s">
        <v>24</v>
      </c>
      <c r="E7819" s="1">
        <v>45165.49</v>
      </c>
      <c r="F7819" t="s">
        <v>37</v>
      </c>
      <c r="G7819">
        <v>11</v>
      </c>
      <c r="H7819">
        <v>6543</v>
      </c>
      <c r="I7819">
        <v>5997</v>
      </c>
      <c r="J7819">
        <v>5.8</v>
      </c>
      <c r="K7819">
        <v>11.05</v>
      </c>
      <c r="L7819" t="s">
        <v>26</v>
      </c>
      <c r="M7819">
        <v>30.19</v>
      </c>
    </row>
    <row r="7820" spans="1:13" hidden="1" x14ac:dyDescent="0.25">
      <c r="A7820" t="s">
        <v>272</v>
      </c>
      <c r="B7820" t="s">
        <v>28</v>
      </c>
      <c r="C7820" t="s">
        <v>15</v>
      </c>
      <c r="D7820" t="s">
        <v>16</v>
      </c>
      <c r="E7820" s="1">
        <v>79626.84</v>
      </c>
      <c r="F7820" t="s">
        <v>45</v>
      </c>
      <c r="G7820">
        <v>13</v>
      </c>
      <c r="H7820">
        <v>4557</v>
      </c>
      <c r="I7820">
        <v>9547</v>
      </c>
      <c r="J7820">
        <v>82.94</v>
      </c>
      <c r="K7820">
        <v>78.099999999999994</v>
      </c>
      <c r="L7820" t="s">
        <v>31</v>
      </c>
      <c r="M7820">
        <v>56.54</v>
      </c>
    </row>
    <row r="7821" spans="1:13" hidden="1" x14ac:dyDescent="0.25">
      <c r="A7821" t="s">
        <v>198</v>
      </c>
      <c r="B7821" t="s">
        <v>34</v>
      </c>
      <c r="C7821" t="s">
        <v>15</v>
      </c>
      <c r="D7821" t="s">
        <v>24</v>
      </c>
      <c r="E7821" s="1">
        <v>141624.76</v>
      </c>
      <c r="F7821" t="s">
        <v>45</v>
      </c>
      <c r="G7821">
        <v>2</v>
      </c>
      <c r="H7821">
        <v>2438</v>
      </c>
      <c r="I7821">
        <v>9064</v>
      </c>
      <c r="J7821">
        <v>84.93</v>
      </c>
      <c r="K7821">
        <v>18.47</v>
      </c>
      <c r="L7821" t="s">
        <v>42</v>
      </c>
      <c r="M7821">
        <v>64.11</v>
      </c>
    </row>
    <row r="7822" spans="1:13" hidden="1" x14ac:dyDescent="0.25">
      <c r="A7822" t="s">
        <v>117</v>
      </c>
      <c r="B7822" t="s">
        <v>39</v>
      </c>
      <c r="C7822" t="s">
        <v>35</v>
      </c>
      <c r="D7822" t="s">
        <v>24</v>
      </c>
      <c r="E7822" s="1">
        <v>82280.14</v>
      </c>
      <c r="F7822" t="s">
        <v>37</v>
      </c>
      <c r="G7822">
        <v>17</v>
      </c>
      <c r="H7822">
        <v>2572</v>
      </c>
      <c r="I7822">
        <v>5813</v>
      </c>
      <c r="J7822">
        <v>41.36</v>
      </c>
      <c r="K7822">
        <v>91.68</v>
      </c>
      <c r="L7822" t="s">
        <v>58</v>
      </c>
      <c r="M7822">
        <v>56.16</v>
      </c>
    </row>
    <row r="7823" spans="1:13" hidden="1" x14ac:dyDescent="0.25">
      <c r="A7823" t="s">
        <v>579</v>
      </c>
      <c r="B7823" t="s">
        <v>54</v>
      </c>
      <c r="C7823" t="s">
        <v>15</v>
      </c>
      <c r="D7823" t="s">
        <v>24</v>
      </c>
      <c r="E7823" s="1">
        <v>99965.4</v>
      </c>
      <c r="F7823" t="s">
        <v>17</v>
      </c>
      <c r="G7823">
        <v>16</v>
      </c>
      <c r="H7823">
        <v>1967</v>
      </c>
      <c r="I7823">
        <v>1559</v>
      </c>
      <c r="J7823">
        <v>40.06</v>
      </c>
      <c r="K7823">
        <v>7.76</v>
      </c>
      <c r="L7823" t="s">
        <v>33</v>
      </c>
      <c r="M7823">
        <v>57.84</v>
      </c>
    </row>
    <row r="7824" spans="1:13" x14ac:dyDescent="0.25">
      <c r="A7824" t="s">
        <v>204</v>
      </c>
      <c r="B7824" t="s">
        <v>34</v>
      </c>
      <c r="C7824" t="s">
        <v>15</v>
      </c>
      <c r="D7824" t="s">
        <v>29</v>
      </c>
      <c r="E7824" s="1">
        <v>138175.51999999999</v>
      </c>
      <c r="F7824" t="s">
        <v>30</v>
      </c>
      <c r="G7824">
        <v>16</v>
      </c>
      <c r="H7824">
        <v>8317</v>
      </c>
      <c r="I7824">
        <v>957</v>
      </c>
      <c r="J7824">
        <v>31.5</v>
      </c>
      <c r="K7824">
        <v>22.51</v>
      </c>
      <c r="L7824" t="s">
        <v>31</v>
      </c>
      <c r="M7824">
        <v>24.64</v>
      </c>
    </row>
    <row r="7825" spans="1:13" hidden="1" x14ac:dyDescent="0.25">
      <c r="A7825" t="s">
        <v>247</v>
      </c>
      <c r="B7825" t="s">
        <v>34</v>
      </c>
      <c r="C7825" t="s">
        <v>35</v>
      </c>
      <c r="D7825" t="s">
        <v>16</v>
      </c>
      <c r="E7825" s="1">
        <v>58079.73</v>
      </c>
      <c r="F7825" t="s">
        <v>45</v>
      </c>
      <c r="G7825">
        <v>18</v>
      </c>
      <c r="H7825">
        <v>7268</v>
      </c>
      <c r="I7825">
        <v>3253</v>
      </c>
      <c r="J7825">
        <v>3.3</v>
      </c>
      <c r="K7825">
        <v>51.01</v>
      </c>
      <c r="L7825" t="s">
        <v>26</v>
      </c>
      <c r="M7825">
        <v>39.18</v>
      </c>
    </row>
    <row r="7826" spans="1:13" x14ac:dyDescent="0.25">
      <c r="A7826" t="s">
        <v>236</v>
      </c>
      <c r="B7826" t="s">
        <v>20</v>
      </c>
      <c r="C7826" t="s">
        <v>35</v>
      </c>
      <c r="D7826" t="s">
        <v>29</v>
      </c>
      <c r="E7826" s="1">
        <v>41078.86</v>
      </c>
      <c r="F7826" t="s">
        <v>37</v>
      </c>
      <c r="G7826">
        <v>4</v>
      </c>
      <c r="H7826">
        <v>7226</v>
      </c>
      <c r="I7826">
        <v>2668</v>
      </c>
      <c r="J7826">
        <v>12.37</v>
      </c>
      <c r="K7826">
        <v>72.459999999999994</v>
      </c>
      <c r="L7826" t="s">
        <v>33</v>
      </c>
      <c r="M7826">
        <v>58.05</v>
      </c>
    </row>
    <row r="7827" spans="1:13" hidden="1" x14ac:dyDescent="0.25">
      <c r="A7827" t="s">
        <v>625</v>
      </c>
      <c r="B7827" t="s">
        <v>54</v>
      </c>
      <c r="C7827" t="s">
        <v>35</v>
      </c>
      <c r="D7827" t="s">
        <v>24</v>
      </c>
      <c r="E7827" s="1">
        <v>146849.46</v>
      </c>
      <c r="F7827" t="s">
        <v>37</v>
      </c>
      <c r="G7827">
        <v>12</v>
      </c>
      <c r="H7827">
        <v>5651</v>
      </c>
      <c r="I7827">
        <v>1945</v>
      </c>
      <c r="J7827">
        <v>91.16</v>
      </c>
      <c r="K7827">
        <v>73.8</v>
      </c>
      <c r="L7827" t="s">
        <v>58</v>
      </c>
      <c r="M7827">
        <v>79.08</v>
      </c>
    </row>
    <row r="7828" spans="1:13" hidden="1" x14ac:dyDescent="0.25">
      <c r="A7828" t="s">
        <v>467</v>
      </c>
      <c r="B7828" t="s">
        <v>20</v>
      </c>
      <c r="C7828" t="s">
        <v>15</v>
      </c>
      <c r="D7828" t="s">
        <v>16</v>
      </c>
      <c r="E7828" s="1">
        <v>118588.57</v>
      </c>
      <c r="F7828" t="s">
        <v>17</v>
      </c>
      <c r="G7828">
        <v>9</v>
      </c>
      <c r="H7828">
        <v>3593</v>
      </c>
      <c r="I7828">
        <v>2386</v>
      </c>
      <c r="J7828">
        <v>1.44</v>
      </c>
      <c r="K7828">
        <v>83.43</v>
      </c>
      <c r="L7828" t="s">
        <v>31</v>
      </c>
      <c r="M7828">
        <v>39.31</v>
      </c>
    </row>
    <row r="7829" spans="1:13" hidden="1" x14ac:dyDescent="0.25">
      <c r="A7829" t="s">
        <v>433</v>
      </c>
      <c r="B7829" t="s">
        <v>14</v>
      </c>
      <c r="C7829" t="s">
        <v>35</v>
      </c>
      <c r="D7829" t="s">
        <v>16</v>
      </c>
      <c r="E7829" s="1">
        <v>34702.75</v>
      </c>
      <c r="F7829" t="s">
        <v>37</v>
      </c>
      <c r="G7829">
        <v>4</v>
      </c>
      <c r="H7829">
        <v>4984</v>
      </c>
      <c r="I7829">
        <v>3182</v>
      </c>
      <c r="J7829">
        <v>45.34</v>
      </c>
      <c r="K7829">
        <v>34.28</v>
      </c>
      <c r="L7829" t="s">
        <v>18</v>
      </c>
      <c r="M7829">
        <v>67.61</v>
      </c>
    </row>
    <row r="7830" spans="1:13" x14ac:dyDescent="0.25">
      <c r="A7830" t="s">
        <v>561</v>
      </c>
      <c r="B7830" t="s">
        <v>34</v>
      </c>
      <c r="C7830" t="s">
        <v>35</v>
      </c>
      <c r="D7830" t="s">
        <v>29</v>
      </c>
      <c r="E7830" s="1">
        <v>47762.82</v>
      </c>
      <c r="F7830" t="s">
        <v>30</v>
      </c>
      <c r="G7830">
        <v>17</v>
      </c>
      <c r="H7830">
        <v>8435</v>
      </c>
      <c r="I7830">
        <v>8201</v>
      </c>
      <c r="J7830">
        <v>26.77</v>
      </c>
      <c r="K7830">
        <v>97.92</v>
      </c>
      <c r="L7830" t="s">
        <v>31</v>
      </c>
      <c r="M7830">
        <v>21.14</v>
      </c>
    </row>
    <row r="7831" spans="1:13" hidden="1" x14ac:dyDescent="0.25">
      <c r="A7831" t="s">
        <v>92</v>
      </c>
      <c r="B7831" t="s">
        <v>28</v>
      </c>
      <c r="C7831" t="s">
        <v>15</v>
      </c>
      <c r="D7831" t="s">
        <v>16</v>
      </c>
      <c r="E7831" s="1">
        <v>132386.29999999999</v>
      </c>
      <c r="F7831" t="s">
        <v>25</v>
      </c>
      <c r="G7831">
        <v>15</v>
      </c>
      <c r="H7831">
        <v>258</v>
      </c>
      <c r="I7831">
        <v>7923</v>
      </c>
      <c r="J7831">
        <v>44.58</v>
      </c>
      <c r="K7831">
        <v>17.23</v>
      </c>
      <c r="L7831" t="s">
        <v>26</v>
      </c>
      <c r="M7831">
        <v>72.91</v>
      </c>
    </row>
    <row r="7832" spans="1:13" hidden="1" x14ac:dyDescent="0.25">
      <c r="A7832" t="s">
        <v>142</v>
      </c>
      <c r="B7832" t="s">
        <v>28</v>
      </c>
      <c r="C7832" t="s">
        <v>15</v>
      </c>
      <c r="D7832" t="s">
        <v>16</v>
      </c>
      <c r="E7832" s="1">
        <v>129388.72</v>
      </c>
      <c r="F7832" t="s">
        <v>30</v>
      </c>
      <c r="G7832">
        <v>12</v>
      </c>
      <c r="H7832">
        <v>3771</v>
      </c>
      <c r="I7832">
        <v>2509</v>
      </c>
      <c r="J7832">
        <v>6.39</v>
      </c>
      <c r="K7832">
        <v>9.81</v>
      </c>
      <c r="L7832" t="s">
        <v>26</v>
      </c>
      <c r="M7832">
        <v>27.63</v>
      </c>
    </row>
    <row r="7833" spans="1:13" hidden="1" x14ac:dyDescent="0.25">
      <c r="A7833" t="s">
        <v>661</v>
      </c>
      <c r="B7833" t="s">
        <v>20</v>
      </c>
      <c r="C7833" t="s">
        <v>35</v>
      </c>
      <c r="D7833" t="s">
        <v>16</v>
      </c>
      <c r="E7833" s="1">
        <v>71973.259999999995</v>
      </c>
      <c r="F7833" t="s">
        <v>25</v>
      </c>
      <c r="G7833">
        <v>18</v>
      </c>
      <c r="H7833">
        <v>4088</v>
      </c>
      <c r="I7833">
        <v>7454</v>
      </c>
      <c r="J7833">
        <v>85.68</v>
      </c>
      <c r="K7833">
        <v>86.66</v>
      </c>
      <c r="L7833" t="s">
        <v>58</v>
      </c>
      <c r="M7833">
        <v>66.239999999999995</v>
      </c>
    </row>
    <row r="7834" spans="1:13" x14ac:dyDescent="0.25">
      <c r="A7834" t="s">
        <v>111</v>
      </c>
      <c r="B7834" t="s">
        <v>39</v>
      </c>
      <c r="C7834" t="s">
        <v>35</v>
      </c>
      <c r="D7834" t="s">
        <v>29</v>
      </c>
      <c r="E7834" s="1">
        <v>117096.54</v>
      </c>
      <c r="F7834" t="s">
        <v>30</v>
      </c>
      <c r="G7834">
        <v>3</v>
      </c>
      <c r="H7834">
        <v>4448</v>
      </c>
      <c r="I7834">
        <v>9183</v>
      </c>
      <c r="J7834">
        <v>45.85</v>
      </c>
      <c r="K7834">
        <v>23.24</v>
      </c>
      <c r="L7834" t="s">
        <v>21</v>
      </c>
      <c r="M7834">
        <v>56.29</v>
      </c>
    </row>
    <row r="7835" spans="1:13" hidden="1" x14ac:dyDescent="0.25">
      <c r="A7835" t="s">
        <v>190</v>
      </c>
      <c r="B7835" t="s">
        <v>51</v>
      </c>
      <c r="C7835" t="s">
        <v>35</v>
      </c>
      <c r="D7835" t="s">
        <v>16</v>
      </c>
      <c r="E7835" s="1">
        <v>99020.27</v>
      </c>
      <c r="F7835" t="s">
        <v>45</v>
      </c>
      <c r="G7835">
        <v>14</v>
      </c>
      <c r="H7835">
        <v>2934</v>
      </c>
      <c r="I7835">
        <v>9044</v>
      </c>
      <c r="J7835">
        <v>13.13</v>
      </c>
      <c r="K7835">
        <v>66.540000000000006</v>
      </c>
      <c r="L7835" t="s">
        <v>31</v>
      </c>
      <c r="M7835">
        <v>48.62</v>
      </c>
    </row>
    <row r="7836" spans="1:13" hidden="1" x14ac:dyDescent="0.25">
      <c r="A7836" t="s">
        <v>643</v>
      </c>
      <c r="B7836" t="s">
        <v>39</v>
      </c>
      <c r="C7836" t="s">
        <v>15</v>
      </c>
      <c r="D7836" t="s">
        <v>24</v>
      </c>
      <c r="E7836" s="1">
        <v>63371.62</v>
      </c>
      <c r="F7836" t="s">
        <v>30</v>
      </c>
      <c r="G7836">
        <v>4</v>
      </c>
      <c r="H7836">
        <v>433</v>
      </c>
      <c r="I7836">
        <v>467</v>
      </c>
      <c r="J7836">
        <v>16.36</v>
      </c>
      <c r="K7836">
        <v>26.53</v>
      </c>
      <c r="L7836" t="s">
        <v>42</v>
      </c>
      <c r="M7836">
        <v>46.51</v>
      </c>
    </row>
    <row r="7837" spans="1:13" hidden="1" x14ac:dyDescent="0.25">
      <c r="A7837" t="s">
        <v>597</v>
      </c>
      <c r="B7837" t="s">
        <v>54</v>
      </c>
      <c r="C7837" t="s">
        <v>15</v>
      </c>
      <c r="D7837" t="s">
        <v>24</v>
      </c>
      <c r="E7837" s="1">
        <v>104449.51</v>
      </c>
      <c r="F7837" t="s">
        <v>25</v>
      </c>
      <c r="G7837">
        <v>9</v>
      </c>
      <c r="H7837">
        <v>2344</v>
      </c>
      <c r="I7837">
        <v>9913</v>
      </c>
      <c r="J7837">
        <v>2.98</v>
      </c>
      <c r="K7837">
        <v>45.06</v>
      </c>
      <c r="L7837" t="s">
        <v>33</v>
      </c>
      <c r="M7837">
        <v>79.41</v>
      </c>
    </row>
    <row r="7838" spans="1:13" hidden="1" x14ac:dyDescent="0.25">
      <c r="A7838" t="s">
        <v>194</v>
      </c>
      <c r="B7838" t="s">
        <v>34</v>
      </c>
      <c r="C7838" t="s">
        <v>35</v>
      </c>
      <c r="D7838" t="s">
        <v>24</v>
      </c>
      <c r="E7838" s="1">
        <v>124421.64</v>
      </c>
      <c r="F7838" t="s">
        <v>25</v>
      </c>
      <c r="G7838">
        <v>7</v>
      </c>
      <c r="H7838">
        <v>292</v>
      </c>
      <c r="I7838">
        <v>6597</v>
      </c>
      <c r="J7838">
        <v>46.23</v>
      </c>
      <c r="K7838">
        <v>11.56</v>
      </c>
      <c r="L7838" t="s">
        <v>48</v>
      </c>
      <c r="M7838">
        <v>61.19</v>
      </c>
    </row>
    <row r="7839" spans="1:13" x14ac:dyDescent="0.25">
      <c r="A7839" t="s">
        <v>630</v>
      </c>
      <c r="B7839" t="s">
        <v>28</v>
      </c>
      <c r="C7839" t="s">
        <v>35</v>
      </c>
      <c r="D7839" t="s">
        <v>29</v>
      </c>
      <c r="E7839" s="1">
        <v>74856.59</v>
      </c>
      <c r="F7839" t="s">
        <v>25</v>
      </c>
      <c r="G7839">
        <v>13</v>
      </c>
      <c r="H7839">
        <v>5115</v>
      </c>
      <c r="I7839">
        <v>6270</v>
      </c>
      <c r="J7839">
        <v>41.12</v>
      </c>
      <c r="K7839">
        <v>78</v>
      </c>
      <c r="L7839" t="s">
        <v>26</v>
      </c>
      <c r="M7839">
        <v>52.87</v>
      </c>
    </row>
    <row r="7840" spans="1:13" x14ac:dyDescent="0.25">
      <c r="A7840" t="s">
        <v>146</v>
      </c>
      <c r="B7840" t="s">
        <v>54</v>
      </c>
      <c r="C7840" t="s">
        <v>35</v>
      </c>
      <c r="D7840" t="s">
        <v>29</v>
      </c>
      <c r="E7840" s="1">
        <v>140049.29999999999</v>
      </c>
      <c r="F7840" t="s">
        <v>25</v>
      </c>
      <c r="G7840">
        <v>6</v>
      </c>
      <c r="H7840">
        <v>8012</v>
      </c>
      <c r="I7840">
        <v>6150</v>
      </c>
      <c r="J7840">
        <v>14.1</v>
      </c>
      <c r="K7840">
        <v>88.78</v>
      </c>
      <c r="L7840" t="s">
        <v>18</v>
      </c>
      <c r="M7840">
        <v>34.24</v>
      </c>
    </row>
    <row r="7841" spans="1:13" hidden="1" x14ac:dyDescent="0.25">
      <c r="A7841" t="s">
        <v>207</v>
      </c>
      <c r="B7841" t="s">
        <v>28</v>
      </c>
      <c r="C7841" t="s">
        <v>15</v>
      </c>
      <c r="D7841" t="s">
        <v>16</v>
      </c>
      <c r="E7841" s="1">
        <v>143591.39000000001</v>
      </c>
      <c r="F7841" t="s">
        <v>30</v>
      </c>
      <c r="G7841">
        <v>8</v>
      </c>
      <c r="H7841">
        <v>5075</v>
      </c>
      <c r="I7841">
        <v>7894</v>
      </c>
      <c r="J7841">
        <v>93.71</v>
      </c>
      <c r="K7841">
        <v>8.1999999999999993</v>
      </c>
      <c r="L7841" t="s">
        <v>48</v>
      </c>
      <c r="M7841">
        <v>41.77</v>
      </c>
    </row>
    <row r="7842" spans="1:13" x14ac:dyDescent="0.25">
      <c r="A7842" t="s">
        <v>211</v>
      </c>
      <c r="B7842" t="s">
        <v>54</v>
      </c>
      <c r="C7842" t="s">
        <v>15</v>
      </c>
      <c r="D7842" t="s">
        <v>29</v>
      </c>
      <c r="E7842" s="1">
        <v>81100.75</v>
      </c>
      <c r="F7842" t="s">
        <v>30</v>
      </c>
      <c r="G7842">
        <v>20</v>
      </c>
      <c r="H7842">
        <v>5993</v>
      </c>
      <c r="I7842">
        <v>1293</v>
      </c>
      <c r="J7842">
        <v>84.67</v>
      </c>
      <c r="K7842">
        <v>87.57</v>
      </c>
      <c r="L7842" t="s">
        <v>31</v>
      </c>
      <c r="M7842">
        <v>49.08</v>
      </c>
    </row>
    <row r="7843" spans="1:13" hidden="1" x14ac:dyDescent="0.25">
      <c r="A7843" t="s">
        <v>223</v>
      </c>
      <c r="B7843" t="s">
        <v>39</v>
      </c>
      <c r="C7843" t="s">
        <v>15</v>
      </c>
      <c r="D7843" t="s">
        <v>24</v>
      </c>
      <c r="E7843" s="1">
        <v>70928.09</v>
      </c>
      <c r="F7843" t="s">
        <v>30</v>
      </c>
      <c r="G7843">
        <v>9</v>
      </c>
      <c r="H7843">
        <v>4858</v>
      </c>
      <c r="I7843">
        <v>9691</v>
      </c>
      <c r="J7843">
        <v>92.51</v>
      </c>
      <c r="K7843">
        <v>22.58</v>
      </c>
      <c r="L7843" t="s">
        <v>21</v>
      </c>
      <c r="M7843">
        <v>63.9</v>
      </c>
    </row>
    <row r="7844" spans="1:13" hidden="1" x14ac:dyDescent="0.25">
      <c r="A7844" t="s">
        <v>335</v>
      </c>
      <c r="B7844" t="s">
        <v>51</v>
      </c>
      <c r="C7844" t="s">
        <v>15</v>
      </c>
      <c r="D7844" t="s">
        <v>24</v>
      </c>
      <c r="E7844" s="1">
        <v>101011.94</v>
      </c>
      <c r="F7844" t="s">
        <v>17</v>
      </c>
      <c r="G7844">
        <v>4</v>
      </c>
      <c r="H7844">
        <v>7984</v>
      </c>
      <c r="I7844">
        <v>299</v>
      </c>
      <c r="J7844">
        <v>14.44</v>
      </c>
      <c r="K7844">
        <v>88.67</v>
      </c>
      <c r="L7844" t="s">
        <v>42</v>
      </c>
      <c r="M7844">
        <v>69.989999999999995</v>
      </c>
    </row>
    <row r="7845" spans="1:13" x14ac:dyDescent="0.25">
      <c r="A7845" t="s">
        <v>494</v>
      </c>
      <c r="B7845" t="s">
        <v>20</v>
      </c>
      <c r="C7845" t="s">
        <v>35</v>
      </c>
      <c r="D7845" t="s">
        <v>29</v>
      </c>
      <c r="E7845" s="1">
        <v>42568.25</v>
      </c>
      <c r="F7845" t="s">
        <v>30</v>
      </c>
      <c r="G7845">
        <v>15</v>
      </c>
      <c r="H7845">
        <v>5566</v>
      </c>
      <c r="I7845">
        <v>5169</v>
      </c>
      <c r="J7845">
        <v>38.1</v>
      </c>
      <c r="K7845">
        <v>61.61</v>
      </c>
      <c r="L7845" t="s">
        <v>58</v>
      </c>
      <c r="M7845">
        <v>47.14</v>
      </c>
    </row>
    <row r="7846" spans="1:13" hidden="1" x14ac:dyDescent="0.25">
      <c r="A7846" t="s">
        <v>94</v>
      </c>
      <c r="B7846" t="s">
        <v>28</v>
      </c>
      <c r="C7846" t="s">
        <v>15</v>
      </c>
      <c r="D7846" t="s">
        <v>16</v>
      </c>
      <c r="E7846" s="1">
        <v>146233.74</v>
      </c>
      <c r="F7846" t="s">
        <v>37</v>
      </c>
      <c r="G7846">
        <v>11</v>
      </c>
      <c r="H7846">
        <v>2166</v>
      </c>
      <c r="I7846">
        <v>5465</v>
      </c>
      <c r="J7846">
        <v>88.06</v>
      </c>
      <c r="K7846">
        <v>99.49</v>
      </c>
      <c r="L7846" t="s">
        <v>33</v>
      </c>
      <c r="M7846">
        <v>21.38</v>
      </c>
    </row>
    <row r="7847" spans="1:13" hidden="1" x14ac:dyDescent="0.25">
      <c r="A7847" t="s">
        <v>467</v>
      </c>
      <c r="B7847" t="s">
        <v>23</v>
      </c>
      <c r="C7847" t="s">
        <v>15</v>
      </c>
      <c r="D7847" t="s">
        <v>16</v>
      </c>
      <c r="E7847" s="1">
        <v>62836.83</v>
      </c>
      <c r="F7847" t="s">
        <v>17</v>
      </c>
      <c r="G7847">
        <v>5</v>
      </c>
      <c r="H7847">
        <v>4184</v>
      </c>
      <c r="I7847">
        <v>1770</v>
      </c>
      <c r="J7847">
        <v>10.4</v>
      </c>
      <c r="K7847">
        <v>44.8</v>
      </c>
      <c r="L7847" t="s">
        <v>21</v>
      </c>
      <c r="M7847">
        <v>77.739999999999995</v>
      </c>
    </row>
    <row r="7848" spans="1:13" hidden="1" x14ac:dyDescent="0.25">
      <c r="A7848" t="s">
        <v>267</v>
      </c>
      <c r="B7848" t="s">
        <v>39</v>
      </c>
      <c r="C7848" t="s">
        <v>35</v>
      </c>
      <c r="D7848" t="s">
        <v>24</v>
      </c>
      <c r="E7848" s="1">
        <v>121324.97</v>
      </c>
      <c r="F7848" t="s">
        <v>37</v>
      </c>
      <c r="G7848">
        <v>0</v>
      </c>
      <c r="H7848">
        <v>5404</v>
      </c>
      <c r="I7848">
        <v>8156</v>
      </c>
      <c r="J7848">
        <v>45.74</v>
      </c>
      <c r="K7848">
        <v>46.91</v>
      </c>
      <c r="L7848" t="s">
        <v>48</v>
      </c>
      <c r="M7848">
        <v>59.75</v>
      </c>
    </row>
    <row r="7849" spans="1:13" hidden="1" x14ac:dyDescent="0.25">
      <c r="A7849" t="s">
        <v>676</v>
      </c>
      <c r="B7849" t="s">
        <v>20</v>
      </c>
      <c r="C7849" t="s">
        <v>15</v>
      </c>
      <c r="D7849" t="s">
        <v>16</v>
      </c>
      <c r="E7849" s="1">
        <v>123450.36</v>
      </c>
      <c r="F7849" t="s">
        <v>45</v>
      </c>
      <c r="G7849">
        <v>1</v>
      </c>
      <c r="H7849">
        <v>2007</v>
      </c>
      <c r="I7849">
        <v>3682</v>
      </c>
      <c r="J7849">
        <v>25.27</v>
      </c>
      <c r="K7849">
        <v>57.08</v>
      </c>
      <c r="L7849" t="s">
        <v>21</v>
      </c>
      <c r="M7849">
        <v>29.43</v>
      </c>
    </row>
    <row r="7850" spans="1:13" x14ac:dyDescent="0.25">
      <c r="A7850" t="s">
        <v>120</v>
      </c>
      <c r="B7850" t="s">
        <v>23</v>
      </c>
      <c r="C7850" t="s">
        <v>15</v>
      </c>
      <c r="D7850" t="s">
        <v>29</v>
      </c>
      <c r="E7850" s="1">
        <v>122563.1</v>
      </c>
      <c r="F7850" t="s">
        <v>25</v>
      </c>
      <c r="G7850">
        <v>6</v>
      </c>
      <c r="H7850">
        <v>5828</v>
      </c>
      <c r="I7850">
        <v>4368</v>
      </c>
      <c r="J7850">
        <v>98.66</v>
      </c>
      <c r="K7850">
        <v>25.01</v>
      </c>
      <c r="L7850" t="s">
        <v>18</v>
      </c>
      <c r="M7850">
        <v>46.27</v>
      </c>
    </row>
    <row r="7851" spans="1:13" hidden="1" x14ac:dyDescent="0.25">
      <c r="A7851" t="s">
        <v>228</v>
      </c>
      <c r="B7851" t="s">
        <v>54</v>
      </c>
      <c r="C7851" t="s">
        <v>15</v>
      </c>
      <c r="D7851" t="s">
        <v>24</v>
      </c>
      <c r="E7851" s="1">
        <v>93654.32</v>
      </c>
      <c r="F7851" t="s">
        <v>45</v>
      </c>
      <c r="G7851">
        <v>0</v>
      </c>
      <c r="H7851">
        <v>2719</v>
      </c>
      <c r="I7851">
        <v>6320</v>
      </c>
      <c r="J7851">
        <v>94.57</v>
      </c>
      <c r="K7851">
        <v>88.81</v>
      </c>
      <c r="L7851" t="s">
        <v>42</v>
      </c>
      <c r="M7851">
        <v>25.79</v>
      </c>
    </row>
    <row r="7852" spans="1:13" hidden="1" x14ac:dyDescent="0.25">
      <c r="A7852" t="s">
        <v>147</v>
      </c>
      <c r="B7852" t="s">
        <v>14</v>
      </c>
      <c r="C7852" t="s">
        <v>15</v>
      </c>
      <c r="D7852" t="s">
        <v>24</v>
      </c>
      <c r="E7852" s="1">
        <v>130330.53</v>
      </c>
      <c r="F7852" t="s">
        <v>30</v>
      </c>
      <c r="G7852">
        <v>19</v>
      </c>
      <c r="H7852">
        <v>6111</v>
      </c>
      <c r="I7852">
        <v>7126</v>
      </c>
      <c r="J7852">
        <v>85.19</v>
      </c>
      <c r="K7852">
        <v>49.86</v>
      </c>
      <c r="L7852" t="s">
        <v>33</v>
      </c>
      <c r="M7852">
        <v>53.96</v>
      </c>
    </row>
    <row r="7853" spans="1:13" hidden="1" x14ac:dyDescent="0.25">
      <c r="A7853" t="s">
        <v>507</v>
      </c>
      <c r="B7853" t="s">
        <v>14</v>
      </c>
      <c r="C7853" t="s">
        <v>15</v>
      </c>
      <c r="D7853" t="s">
        <v>16</v>
      </c>
      <c r="E7853" s="1">
        <v>143899.71</v>
      </c>
      <c r="F7853" t="s">
        <v>17</v>
      </c>
      <c r="G7853">
        <v>17</v>
      </c>
      <c r="H7853">
        <v>144</v>
      </c>
      <c r="I7853">
        <v>1533</v>
      </c>
      <c r="J7853">
        <v>59.69</v>
      </c>
      <c r="K7853">
        <v>81.760000000000005</v>
      </c>
      <c r="L7853" t="s">
        <v>31</v>
      </c>
      <c r="M7853">
        <v>51.64</v>
      </c>
    </row>
    <row r="7854" spans="1:13" x14ac:dyDescent="0.25">
      <c r="A7854" t="s">
        <v>583</v>
      </c>
      <c r="B7854" t="s">
        <v>51</v>
      </c>
      <c r="C7854" t="s">
        <v>35</v>
      </c>
      <c r="D7854" t="s">
        <v>29</v>
      </c>
      <c r="E7854" s="1">
        <v>147576</v>
      </c>
      <c r="F7854" t="s">
        <v>37</v>
      </c>
      <c r="G7854">
        <v>2</v>
      </c>
      <c r="H7854">
        <v>2568</v>
      </c>
      <c r="I7854">
        <v>6559</v>
      </c>
      <c r="J7854">
        <v>48</v>
      </c>
      <c r="K7854">
        <v>82.13</v>
      </c>
      <c r="L7854" t="s">
        <v>18</v>
      </c>
      <c r="M7854">
        <v>21.03</v>
      </c>
    </row>
    <row r="7855" spans="1:13" hidden="1" x14ac:dyDescent="0.25">
      <c r="A7855" t="s">
        <v>266</v>
      </c>
      <c r="B7855" t="s">
        <v>34</v>
      </c>
      <c r="C7855" t="s">
        <v>35</v>
      </c>
      <c r="D7855" t="s">
        <v>24</v>
      </c>
      <c r="E7855" s="1">
        <v>34488.19</v>
      </c>
      <c r="F7855" t="s">
        <v>17</v>
      </c>
      <c r="G7855">
        <v>2</v>
      </c>
      <c r="H7855">
        <v>8965</v>
      </c>
      <c r="I7855">
        <v>3684</v>
      </c>
      <c r="J7855">
        <v>71.400000000000006</v>
      </c>
      <c r="K7855">
        <v>86.02</v>
      </c>
      <c r="L7855" t="s">
        <v>33</v>
      </c>
      <c r="M7855">
        <v>51.56</v>
      </c>
    </row>
    <row r="7856" spans="1:13" x14ac:dyDescent="0.25">
      <c r="A7856" t="s">
        <v>79</v>
      </c>
      <c r="B7856" t="s">
        <v>54</v>
      </c>
      <c r="C7856" t="s">
        <v>15</v>
      </c>
      <c r="D7856" t="s">
        <v>29</v>
      </c>
      <c r="E7856" s="1">
        <v>68389.72</v>
      </c>
      <c r="F7856" t="s">
        <v>17</v>
      </c>
      <c r="G7856">
        <v>12</v>
      </c>
      <c r="H7856">
        <v>4631</v>
      </c>
      <c r="I7856">
        <v>9827</v>
      </c>
      <c r="J7856">
        <v>35.68</v>
      </c>
      <c r="K7856">
        <v>47.27</v>
      </c>
      <c r="L7856" t="s">
        <v>33</v>
      </c>
      <c r="M7856">
        <v>59.17</v>
      </c>
    </row>
    <row r="7857" spans="1:13" hidden="1" x14ac:dyDescent="0.25">
      <c r="A7857" t="s">
        <v>506</v>
      </c>
      <c r="B7857" t="s">
        <v>39</v>
      </c>
      <c r="C7857" t="s">
        <v>15</v>
      </c>
      <c r="D7857" t="s">
        <v>16</v>
      </c>
      <c r="E7857" s="1">
        <v>106179.1</v>
      </c>
      <c r="F7857" t="s">
        <v>17</v>
      </c>
      <c r="G7857">
        <v>16</v>
      </c>
      <c r="H7857">
        <v>5159</v>
      </c>
      <c r="I7857">
        <v>9090</v>
      </c>
      <c r="J7857">
        <v>13.02</v>
      </c>
      <c r="K7857">
        <v>44.59</v>
      </c>
      <c r="L7857" t="s">
        <v>48</v>
      </c>
      <c r="M7857">
        <v>49.15</v>
      </c>
    </row>
    <row r="7858" spans="1:13" hidden="1" x14ac:dyDescent="0.25">
      <c r="A7858" t="s">
        <v>639</v>
      </c>
      <c r="B7858" t="s">
        <v>14</v>
      </c>
      <c r="C7858" t="s">
        <v>35</v>
      </c>
      <c r="D7858" t="s">
        <v>16</v>
      </c>
      <c r="E7858" s="1">
        <v>116361.82</v>
      </c>
      <c r="F7858" t="s">
        <v>30</v>
      </c>
      <c r="G7858">
        <v>14</v>
      </c>
      <c r="H7858">
        <v>2668</v>
      </c>
      <c r="I7858">
        <v>2658</v>
      </c>
      <c r="J7858">
        <v>96.96</v>
      </c>
      <c r="K7858">
        <v>62.27</v>
      </c>
      <c r="L7858" t="s">
        <v>26</v>
      </c>
      <c r="M7858">
        <v>79.569999999999993</v>
      </c>
    </row>
    <row r="7859" spans="1:13" hidden="1" x14ac:dyDescent="0.25">
      <c r="A7859" t="s">
        <v>68</v>
      </c>
      <c r="B7859" t="s">
        <v>39</v>
      </c>
      <c r="C7859" t="s">
        <v>15</v>
      </c>
      <c r="D7859" t="s">
        <v>16</v>
      </c>
      <c r="E7859" s="1">
        <v>95747.19</v>
      </c>
      <c r="F7859" t="s">
        <v>37</v>
      </c>
      <c r="G7859">
        <v>6</v>
      </c>
      <c r="H7859">
        <v>1487</v>
      </c>
      <c r="I7859">
        <v>6703</v>
      </c>
      <c r="J7859">
        <v>82.83</v>
      </c>
      <c r="K7859">
        <v>57.9</v>
      </c>
      <c r="L7859" t="s">
        <v>42</v>
      </c>
      <c r="M7859">
        <v>38.479999999999997</v>
      </c>
    </row>
    <row r="7860" spans="1:13" hidden="1" x14ac:dyDescent="0.25">
      <c r="A7860" t="s">
        <v>640</v>
      </c>
      <c r="B7860" t="s">
        <v>34</v>
      </c>
      <c r="C7860" t="s">
        <v>15</v>
      </c>
      <c r="D7860" t="s">
        <v>16</v>
      </c>
      <c r="E7860" s="1">
        <v>126915.68</v>
      </c>
      <c r="F7860" t="s">
        <v>25</v>
      </c>
      <c r="G7860">
        <v>18</v>
      </c>
      <c r="H7860">
        <v>8041</v>
      </c>
      <c r="I7860">
        <v>5922</v>
      </c>
      <c r="J7860">
        <v>40.98</v>
      </c>
      <c r="K7860">
        <v>20.99</v>
      </c>
      <c r="L7860" t="s">
        <v>33</v>
      </c>
      <c r="M7860">
        <v>27.52</v>
      </c>
    </row>
    <row r="7861" spans="1:13" x14ac:dyDescent="0.25">
      <c r="A7861" t="s">
        <v>103</v>
      </c>
      <c r="B7861" t="s">
        <v>34</v>
      </c>
      <c r="C7861" t="s">
        <v>35</v>
      </c>
      <c r="D7861" t="s">
        <v>29</v>
      </c>
      <c r="E7861" s="1">
        <v>111043.67</v>
      </c>
      <c r="F7861" t="s">
        <v>45</v>
      </c>
      <c r="G7861">
        <v>13</v>
      </c>
      <c r="H7861">
        <v>6211</v>
      </c>
      <c r="I7861">
        <v>2553</v>
      </c>
      <c r="J7861">
        <v>56.49</v>
      </c>
      <c r="K7861">
        <v>6.98</v>
      </c>
      <c r="L7861" t="s">
        <v>21</v>
      </c>
      <c r="M7861">
        <v>71.61</v>
      </c>
    </row>
    <row r="7862" spans="1:13" x14ac:dyDescent="0.25">
      <c r="A7862" t="s">
        <v>394</v>
      </c>
      <c r="B7862" t="s">
        <v>28</v>
      </c>
      <c r="C7862" t="s">
        <v>15</v>
      </c>
      <c r="D7862" t="s">
        <v>29</v>
      </c>
      <c r="E7862" s="1">
        <v>124651.87</v>
      </c>
      <c r="F7862" t="s">
        <v>17</v>
      </c>
      <c r="G7862">
        <v>9</v>
      </c>
      <c r="H7862">
        <v>9163</v>
      </c>
      <c r="I7862">
        <v>9766</v>
      </c>
      <c r="J7862">
        <v>20.77</v>
      </c>
      <c r="K7862">
        <v>71.23</v>
      </c>
      <c r="L7862" t="s">
        <v>31</v>
      </c>
      <c r="M7862">
        <v>75.260000000000005</v>
      </c>
    </row>
    <row r="7863" spans="1:13" x14ac:dyDescent="0.25">
      <c r="A7863" t="s">
        <v>143</v>
      </c>
      <c r="B7863" t="s">
        <v>39</v>
      </c>
      <c r="C7863" t="s">
        <v>15</v>
      </c>
      <c r="D7863" t="s">
        <v>29</v>
      </c>
      <c r="E7863" s="1">
        <v>139471.07</v>
      </c>
      <c r="F7863" t="s">
        <v>25</v>
      </c>
      <c r="G7863">
        <v>5</v>
      </c>
      <c r="H7863">
        <v>1105</v>
      </c>
      <c r="I7863">
        <v>6625</v>
      </c>
      <c r="J7863">
        <v>77.42</v>
      </c>
      <c r="K7863">
        <v>5.77</v>
      </c>
      <c r="L7863" t="s">
        <v>26</v>
      </c>
      <c r="M7863">
        <v>30.77</v>
      </c>
    </row>
    <row r="7864" spans="1:13" x14ac:dyDescent="0.25">
      <c r="A7864" t="s">
        <v>156</v>
      </c>
      <c r="B7864" t="s">
        <v>54</v>
      </c>
      <c r="C7864" t="s">
        <v>35</v>
      </c>
      <c r="D7864" t="s">
        <v>29</v>
      </c>
      <c r="E7864" s="1">
        <v>58098.87</v>
      </c>
      <c r="F7864" t="s">
        <v>37</v>
      </c>
      <c r="G7864">
        <v>17</v>
      </c>
      <c r="H7864">
        <v>226</v>
      </c>
      <c r="I7864">
        <v>6573</v>
      </c>
      <c r="J7864">
        <v>79.47</v>
      </c>
      <c r="K7864">
        <v>43.91</v>
      </c>
      <c r="L7864" t="s">
        <v>26</v>
      </c>
      <c r="M7864">
        <v>51.31</v>
      </c>
    </row>
    <row r="7865" spans="1:13" hidden="1" x14ac:dyDescent="0.25">
      <c r="A7865" t="s">
        <v>49</v>
      </c>
      <c r="B7865" t="s">
        <v>23</v>
      </c>
      <c r="C7865" t="s">
        <v>15</v>
      </c>
      <c r="D7865" t="s">
        <v>16</v>
      </c>
      <c r="E7865" s="1">
        <v>125412.26</v>
      </c>
      <c r="F7865" t="s">
        <v>45</v>
      </c>
      <c r="G7865">
        <v>15</v>
      </c>
      <c r="H7865">
        <v>3942</v>
      </c>
      <c r="I7865">
        <v>2127</v>
      </c>
      <c r="J7865">
        <v>80.010000000000005</v>
      </c>
      <c r="K7865">
        <v>91.38</v>
      </c>
      <c r="L7865" t="s">
        <v>31</v>
      </c>
      <c r="M7865">
        <v>21.96</v>
      </c>
    </row>
    <row r="7866" spans="1:13" x14ac:dyDescent="0.25">
      <c r="A7866" t="s">
        <v>339</v>
      </c>
      <c r="B7866" t="s">
        <v>20</v>
      </c>
      <c r="C7866" t="s">
        <v>15</v>
      </c>
      <c r="D7866" t="s">
        <v>29</v>
      </c>
      <c r="E7866" s="1">
        <v>44854.8</v>
      </c>
      <c r="F7866" t="s">
        <v>37</v>
      </c>
      <c r="G7866">
        <v>16</v>
      </c>
      <c r="H7866">
        <v>7806</v>
      </c>
      <c r="I7866">
        <v>7412</v>
      </c>
      <c r="J7866">
        <v>41.99</v>
      </c>
      <c r="K7866">
        <v>19.61</v>
      </c>
      <c r="L7866" t="s">
        <v>58</v>
      </c>
      <c r="M7866">
        <v>36.840000000000003</v>
      </c>
    </row>
    <row r="7867" spans="1:13" x14ac:dyDescent="0.25">
      <c r="A7867" t="s">
        <v>270</v>
      </c>
      <c r="B7867" t="s">
        <v>51</v>
      </c>
      <c r="C7867" t="s">
        <v>35</v>
      </c>
      <c r="D7867" t="s">
        <v>29</v>
      </c>
      <c r="E7867" s="1">
        <v>56326.64</v>
      </c>
      <c r="F7867" t="s">
        <v>17</v>
      </c>
      <c r="G7867">
        <v>15</v>
      </c>
      <c r="H7867">
        <v>6603</v>
      </c>
      <c r="I7867">
        <v>8533</v>
      </c>
      <c r="J7867">
        <v>49.64</v>
      </c>
      <c r="K7867">
        <v>44.9</v>
      </c>
      <c r="L7867" t="s">
        <v>31</v>
      </c>
      <c r="M7867">
        <v>41.42</v>
      </c>
    </row>
    <row r="7868" spans="1:13" x14ac:dyDescent="0.25">
      <c r="A7868" t="s">
        <v>550</v>
      </c>
      <c r="B7868" t="s">
        <v>39</v>
      </c>
      <c r="C7868" t="s">
        <v>15</v>
      </c>
      <c r="D7868" t="s">
        <v>29</v>
      </c>
      <c r="E7868" s="1">
        <v>57395.25</v>
      </c>
      <c r="F7868" t="s">
        <v>25</v>
      </c>
      <c r="G7868">
        <v>19</v>
      </c>
      <c r="H7868">
        <v>4777</v>
      </c>
      <c r="I7868">
        <v>8678</v>
      </c>
      <c r="J7868">
        <v>68.650000000000006</v>
      </c>
      <c r="K7868">
        <v>55.65</v>
      </c>
      <c r="L7868" t="s">
        <v>18</v>
      </c>
      <c r="M7868">
        <v>24.86</v>
      </c>
    </row>
    <row r="7869" spans="1:13" x14ac:dyDescent="0.25">
      <c r="A7869" t="s">
        <v>312</v>
      </c>
      <c r="B7869" t="s">
        <v>54</v>
      </c>
      <c r="C7869" t="s">
        <v>35</v>
      </c>
      <c r="D7869" t="s">
        <v>29</v>
      </c>
      <c r="E7869" s="1">
        <v>133607.25</v>
      </c>
      <c r="F7869" t="s">
        <v>30</v>
      </c>
      <c r="G7869">
        <v>15</v>
      </c>
      <c r="H7869">
        <v>7039</v>
      </c>
      <c r="I7869">
        <v>2513</v>
      </c>
      <c r="J7869">
        <v>66.05</v>
      </c>
      <c r="K7869">
        <v>74.58</v>
      </c>
      <c r="L7869" t="s">
        <v>48</v>
      </c>
      <c r="M7869">
        <v>32.090000000000003</v>
      </c>
    </row>
    <row r="7870" spans="1:13" x14ac:dyDescent="0.25">
      <c r="A7870" t="s">
        <v>250</v>
      </c>
      <c r="B7870" t="s">
        <v>20</v>
      </c>
      <c r="C7870" t="s">
        <v>15</v>
      </c>
      <c r="D7870" t="s">
        <v>29</v>
      </c>
      <c r="E7870" s="1">
        <v>87397.63</v>
      </c>
      <c r="F7870" t="s">
        <v>45</v>
      </c>
      <c r="G7870">
        <v>17</v>
      </c>
      <c r="H7870">
        <v>3969</v>
      </c>
      <c r="I7870">
        <v>1072</v>
      </c>
      <c r="J7870">
        <v>4.32</v>
      </c>
      <c r="K7870">
        <v>35.78</v>
      </c>
      <c r="L7870" t="s">
        <v>31</v>
      </c>
      <c r="M7870">
        <v>44.8</v>
      </c>
    </row>
    <row r="7871" spans="1:13" hidden="1" x14ac:dyDescent="0.25">
      <c r="A7871" t="s">
        <v>158</v>
      </c>
      <c r="B7871" t="s">
        <v>54</v>
      </c>
      <c r="C7871" t="s">
        <v>35</v>
      </c>
      <c r="D7871" t="s">
        <v>16</v>
      </c>
      <c r="E7871" s="1">
        <v>30627.49</v>
      </c>
      <c r="F7871" t="s">
        <v>30</v>
      </c>
      <c r="G7871">
        <v>2</v>
      </c>
      <c r="H7871">
        <v>2739</v>
      </c>
      <c r="I7871">
        <v>9352</v>
      </c>
      <c r="J7871">
        <v>13.45</v>
      </c>
      <c r="K7871">
        <v>90.94</v>
      </c>
      <c r="L7871" t="s">
        <v>58</v>
      </c>
      <c r="M7871">
        <v>27.86</v>
      </c>
    </row>
    <row r="7872" spans="1:13" x14ac:dyDescent="0.25">
      <c r="A7872" t="s">
        <v>184</v>
      </c>
      <c r="B7872" t="s">
        <v>14</v>
      </c>
      <c r="C7872" t="s">
        <v>35</v>
      </c>
      <c r="D7872" t="s">
        <v>29</v>
      </c>
      <c r="E7872" s="1">
        <v>78773.31</v>
      </c>
      <c r="F7872" t="s">
        <v>17</v>
      </c>
      <c r="G7872">
        <v>13</v>
      </c>
      <c r="H7872">
        <v>1571</v>
      </c>
      <c r="I7872">
        <v>3042</v>
      </c>
      <c r="J7872">
        <v>52.18</v>
      </c>
      <c r="K7872">
        <v>67.05</v>
      </c>
      <c r="L7872" t="s">
        <v>26</v>
      </c>
      <c r="M7872">
        <v>51.28</v>
      </c>
    </row>
    <row r="7873" spans="1:13" x14ac:dyDescent="0.25">
      <c r="A7873" t="s">
        <v>286</v>
      </c>
      <c r="B7873" t="s">
        <v>14</v>
      </c>
      <c r="C7873" t="s">
        <v>15</v>
      </c>
      <c r="D7873" t="s">
        <v>29</v>
      </c>
      <c r="E7873" s="1">
        <v>92183.78</v>
      </c>
      <c r="F7873" t="s">
        <v>37</v>
      </c>
      <c r="G7873">
        <v>8</v>
      </c>
      <c r="H7873">
        <v>6407</v>
      </c>
      <c r="I7873">
        <v>7212</v>
      </c>
      <c r="J7873">
        <v>50.76</v>
      </c>
      <c r="K7873">
        <v>89.56</v>
      </c>
      <c r="L7873" t="s">
        <v>58</v>
      </c>
      <c r="M7873">
        <v>35.299999999999997</v>
      </c>
    </row>
    <row r="7874" spans="1:13" hidden="1" x14ac:dyDescent="0.25">
      <c r="A7874" t="s">
        <v>333</v>
      </c>
      <c r="B7874" t="s">
        <v>51</v>
      </c>
      <c r="C7874" t="s">
        <v>15</v>
      </c>
      <c r="D7874" t="s">
        <v>24</v>
      </c>
      <c r="E7874" s="1">
        <v>115536.18</v>
      </c>
      <c r="F7874" t="s">
        <v>25</v>
      </c>
      <c r="G7874">
        <v>1</v>
      </c>
      <c r="H7874">
        <v>3356</v>
      </c>
      <c r="I7874">
        <v>7093</v>
      </c>
      <c r="J7874">
        <v>79.42</v>
      </c>
      <c r="K7874">
        <v>29.06</v>
      </c>
      <c r="L7874" t="s">
        <v>31</v>
      </c>
      <c r="M7874">
        <v>37.31</v>
      </c>
    </row>
    <row r="7875" spans="1:13" x14ac:dyDescent="0.25">
      <c r="A7875" t="s">
        <v>270</v>
      </c>
      <c r="B7875" t="s">
        <v>39</v>
      </c>
      <c r="C7875" t="s">
        <v>15</v>
      </c>
      <c r="D7875" t="s">
        <v>29</v>
      </c>
      <c r="E7875" s="1">
        <v>80594.600000000006</v>
      </c>
      <c r="F7875" t="s">
        <v>30</v>
      </c>
      <c r="G7875">
        <v>15</v>
      </c>
      <c r="H7875">
        <v>5237</v>
      </c>
      <c r="I7875">
        <v>9252</v>
      </c>
      <c r="J7875">
        <v>15.07</v>
      </c>
      <c r="K7875">
        <v>43.87</v>
      </c>
      <c r="L7875" t="s">
        <v>26</v>
      </c>
      <c r="M7875">
        <v>69.36</v>
      </c>
    </row>
    <row r="7876" spans="1:13" x14ac:dyDescent="0.25">
      <c r="A7876" t="s">
        <v>619</v>
      </c>
      <c r="B7876" t="s">
        <v>34</v>
      </c>
      <c r="C7876" t="s">
        <v>15</v>
      </c>
      <c r="D7876" t="s">
        <v>29</v>
      </c>
      <c r="E7876" s="1">
        <v>47389.31</v>
      </c>
      <c r="F7876" t="s">
        <v>37</v>
      </c>
      <c r="G7876">
        <v>19</v>
      </c>
      <c r="H7876">
        <v>2696</v>
      </c>
      <c r="I7876">
        <v>9449</v>
      </c>
      <c r="J7876">
        <v>30.82</v>
      </c>
      <c r="K7876">
        <v>92.73</v>
      </c>
      <c r="L7876" t="s">
        <v>33</v>
      </c>
      <c r="M7876">
        <v>41</v>
      </c>
    </row>
    <row r="7877" spans="1:13" hidden="1" x14ac:dyDescent="0.25">
      <c r="A7877" t="s">
        <v>388</v>
      </c>
      <c r="B7877" t="s">
        <v>34</v>
      </c>
      <c r="C7877" t="s">
        <v>15</v>
      </c>
      <c r="D7877" t="s">
        <v>24</v>
      </c>
      <c r="E7877" s="1">
        <v>93916.21</v>
      </c>
      <c r="F7877" t="s">
        <v>30</v>
      </c>
      <c r="G7877">
        <v>1</v>
      </c>
      <c r="H7877">
        <v>9708</v>
      </c>
      <c r="I7877">
        <v>4087</v>
      </c>
      <c r="J7877">
        <v>24.03</v>
      </c>
      <c r="K7877">
        <v>20.89</v>
      </c>
      <c r="L7877" t="s">
        <v>26</v>
      </c>
      <c r="M7877">
        <v>62.8</v>
      </c>
    </row>
    <row r="7878" spans="1:13" hidden="1" x14ac:dyDescent="0.25">
      <c r="A7878" t="s">
        <v>44</v>
      </c>
      <c r="B7878" t="s">
        <v>51</v>
      </c>
      <c r="C7878" t="s">
        <v>15</v>
      </c>
      <c r="D7878" t="s">
        <v>16</v>
      </c>
      <c r="E7878" s="1">
        <v>55152.4</v>
      </c>
      <c r="F7878" t="s">
        <v>25</v>
      </c>
      <c r="G7878">
        <v>11</v>
      </c>
      <c r="H7878">
        <v>5055</v>
      </c>
      <c r="I7878">
        <v>8704</v>
      </c>
      <c r="J7878">
        <v>0.23</v>
      </c>
      <c r="K7878">
        <v>86.7</v>
      </c>
      <c r="L7878" t="s">
        <v>18</v>
      </c>
      <c r="M7878">
        <v>75.069999999999993</v>
      </c>
    </row>
    <row r="7879" spans="1:13" x14ac:dyDescent="0.25">
      <c r="A7879" t="s">
        <v>238</v>
      </c>
      <c r="B7879" t="s">
        <v>23</v>
      </c>
      <c r="C7879" t="s">
        <v>15</v>
      </c>
      <c r="D7879" t="s">
        <v>29</v>
      </c>
      <c r="E7879" s="1">
        <v>103308.46</v>
      </c>
      <c r="F7879" t="s">
        <v>30</v>
      </c>
      <c r="G7879">
        <v>16</v>
      </c>
      <c r="H7879">
        <v>410</v>
      </c>
      <c r="I7879">
        <v>1992</v>
      </c>
      <c r="J7879">
        <v>49.15</v>
      </c>
      <c r="K7879">
        <v>20.22</v>
      </c>
      <c r="L7879" t="s">
        <v>42</v>
      </c>
      <c r="M7879">
        <v>76.209999999999994</v>
      </c>
    </row>
    <row r="7880" spans="1:13" x14ac:dyDescent="0.25">
      <c r="A7880" t="s">
        <v>63</v>
      </c>
      <c r="B7880" t="s">
        <v>51</v>
      </c>
      <c r="C7880" t="s">
        <v>35</v>
      </c>
      <c r="D7880" t="s">
        <v>29</v>
      </c>
      <c r="E7880" s="1">
        <v>36692.97</v>
      </c>
      <c r="F7880" t="s">
        <v>37</v>
      </c>
      <c r="G7880">
        <v>1</v>
      </c>
      <c r="H7880">
        <v>2871</v>
      </c>
      <c r="I7880">
        <v>1563</v>
      </c>
      <c r="J7880">
        <v>7.14</v>
      </c>
      <c r="K7880">
        <v>76.33</v>
      </c>
      <c r="L7880" t="s">
        <v>31</v>
      </c>
      <c r="M7880">
        <v>33.53</v>
      </c>
    </row>
    <row r="7881" spans="1:13" x14ac:dyDescent="0.25">
      <c r="A7881" t="s">
        <v>603</v>
      </c>
      <c r="B7881" t="s">
        <v>23</v>
      </c>
      <c r="C7881" t="s">
        <v>35</v>
      </c>
      <c r="D7881" t="s">
        <v>29</v>
      </c>
      <c r="E7881" s="1">
        <v>133020.15</v>
      </c>
      <c r="F7881" t="s">
        <v>30</v>
      </c>
      <c r="G7881">
        <v>20</v>
      </c>
      <c r="H7881">
        <v>1968</v>
      </c>
      <c r="I7881">
        <v>7172</v>
      </c>
      <c r="J7881">
        <v>80.67</v>
      </c>
      <c r="K7881">
        <v>37.659999999999997</v>
      </c>
      <c r="L7881" t="s">
        <v>26</v>
      </c>
      <c r="M7881">
        <v>47.38</v>
      </c>
    </row>
    <row r="7882" spans="1:13" hidden="1" x14ac:dyDescent="0.25">
      <c r="A7882" t="s">
        <v>651</v>
      </c>
      <c r="B7882" t="s">
        <v>23</v>
      </c>
      <c r="C7882" t="s">
        <v>15</v>
      </c>
      <c r="D7882" t="s">
        <v>24</v>
      </c>
      <c r="E7882" s="1">
        <v>94472.98</v>
      </c>
      <c r="F7882" t="s">
        <v>25</v>
      </c>
      <c r="G7882">
        <v>13</v>
      </c>
      <c r="H7882">
        <v>898</v>
      </c>
      <c r="I7882">
        <v>6088</v>
      </c>
      <c r="J7882">
        <v>63.26</v>
      </c>
      <c r="K7882">
        <v>2.96</v>
      </c>
      <c r="L7882" t="s">
        <v>18</v>
      </c>
      <c r="M7882">
        <v>43.14</v>
      </c>
    </row>
    <row r="7883" spans="1:13" x14ac:dyDescent="0.25">
      <c r="A7883" t="s">
        <v>141</v>
      </c>
      <c r="B7883" t="s">
        <v>23</v>
      </c>
      <c r="C7883" t="s">
        <v>15</v>
      </c>
      <c r="D7883" t="s">
        <v>29</v>
      </c>
      <c r="E7883" s="1">
        <v>119099.64</v>
      </c>
      <c r="F7883" t="s">
        <v>25</v>
      </c>
      <c r="G7883">
        <v>15</v>
      </c>
      <c r="H7883">
        <v>2915</v>
      </c>
      <c r="I7883">
        <v>4118</v>
      </c>
      <c r="J7883">
        <v>47.26</v>
      </c>
      <c r="K7883">
        <v>63.49</v>
      </c>
      <c r="L7883" t="s">
        <v>48</v>
      </c>
      <c r="M7883">
        <v>44.63</v>
      </c>
    </row>
    <row r="7884" spans="1:13" hidden="1" x14ac:dyDescent="0.25">
      <c r="A7884" t="s">
        <v>585</v>
      </c>
      <c r="B7884" t="s">
        <v>34</v>
      </c>
      <c r="C7884" t="s">
        <v>35</v>
      </c>
      <c r="D7884" t="s">
        <v>24</v>
      </c>
      <c r="E7884" s="1">
        <v>102965.75</v>
      </c>
      <c r="F7884" t="s">
        <v>37</v>
      </c>
      <c r="G7884">
        <v>4</v>
      </c>
      <c r="H7884">
        <v>6536</v>
      </c>
      <c r="I7884">
        <v>617</v>
      </c>
      <c r="J7884">
        <v>86.15</v>
      </c>
      <c r="K7884">
        <v>11.79</v>
      </c>
      <c r="L7884" t="s">
        <v>18</v>
      </c>
      <c r="M7884">
        <v>50.09</v>
      </c>
    </row>
    <row r="7885" spans="1:13" hidden="1" x14ac:dyDescent="0.25">
      <c r="A7885" t="s">
        <v>189</v>
      </c>
      <c r="B7885" t="s">
        <v>20</v>
      </c>
      <c r="C7885" t="s">
        <v>35</v>
      </c>
      <c r="D7885" t="s">
        <v>24</v>
      </c>
      <c r="E7885" s="1">
        <v>60424.92</v>
      </c>
      <c r="F7885" t="s">
        <v>45</v>
      </c>
      <c r="G7885">
        <v>19</v>
      </c>
      <c r="H7885">
        <v>4333</v>
      </c>
      <c r="I7885">
        <v>7991</v>
      </c>
      <c r="J7885">
        <v>37.65</v>
      </c>
      <c r="K7885">
        <v>15.52</v>
      </c>
      <c r="L7885" t="s">
        <v>31</v>
      </c>
      <c r="M7885">
        <v>79.78</v>
      </c>
    </row>
    <row r="7886" spans="1:13" hidden="1" x14ac:dyDescent="0.25">
      <c r="A7886" t="s">
        <v>366</v>
      </c>
      <c r="B7886" t="s">
        <v>39</v>
      </c>
      <c r="C7886" t="s">
        <v>15</v>
      </c>
      <c r="D7886" t="s">
        <v>16</v>
      </c>
      <c r="E7886" s="1">
        <v>100080.16</v>
      </c>
      <c r="F7886" t="s">
        <v>25</v>
      </c>
      <c r="G7886">
        <v>9</v>
      </c>
      <c r="H7886">
        <v>9476</v>
      </c>
      <c r="I7886">
        <v>2692</v>
      </c>
      <c r="J7886">
        <v>20.420000000000002</v>
      </c>
      <c r="K7886">
        <v>1.82</v>
      </c>
      <c r="L7886" t="s">
        <v>18</v>
      </c>
      <c r="M7886">
        <v>29.44</v>
      </c>
    </row>
    <row r="7887" spans="1:13" hidden="1" x14ac:dyDescent="0.25">
      <c r="A7887" t="s">
        <v>363</v>
      </c>
      <c r="B7887" t="s">
        <v>51</v>
      </c>
      <c r="C7887" t="s">
        <v>35</v>
      </c>
      <c r="D7887" t="s">
        <v>24</v>
      </c>
      <c r="E7887" s="1">
        <v>38333.21</v>
      </c>
      <c r="F7887" t="s">
        <v>17</v>
      </c>
      <c r="G7887">
        <v>15</v>
      </c>
      <c r="H7887">
        <v>7367</v>
      </c>
      <c r="I7887">
        <v>3406</v>
      </c>
      <c r="J7887">
        <v>1.36</v>
      </c>
      <c r="K7887">
        <v>81.290000000000006</v>
      </c>
      <c r="L7887" t="s">
        <v>42</v>
      </c>
      <c r="M7887">
        <v>64.819999999999993</v>
      </c>
    </row>
    <row r="7888" spans="1:13" hidden="1" x14ac:dyDescent="0.25">
      <c r="A7888" t="s">
        <v>141</v>
      </c>
      <c r="B7888" t="s">
        <v>54</v>
      </c>
      <c r="C7888" t="s">
        <v>35</v>
      </c>
      <c r="D7888" t="s">
        <v>16</v>
      </c>
      <c r="E7888" s="1">
        <v>47346.41</v>
      </c>
      <c r="F7888" t="s">
        <v>17</v>
      </c>
      <c r="G7888">
        <v>9</v>
      </c>
      <c r="H7888">
        <v>4740</v>
      </c>
      <c r="I7888">
        <v>391</v>
      </c>
      <c r="J7888">
        <v>1.4</v>
      </c>
      <c r="K7888">
        <v>63.22</v>
      </c>
      <c r="L7888" t="s">
        <v>33</v>
      </c>
      <c r="M7888">
        <v>50.13</v>
      </c>
    </row>
    <row r="7889" spans="1:13" x14ac:dyDescent="0.25">
      <c r="A7889" t="s">
        <v>183</v>
      </c>
      <c r="B7889" t="s">
        <v>39</v>
      </c>
      <c r="C7889" t="s">
        <v>15</v>
      </c>
      <c r="D7889" t="s">
        <v>29</v>
      </c>
      <c r="E7889" s="1">
        <v>130884.69</v>
      </c>
      <c r="F7889" t="s">
        <v>30</v>
      </c>
      <c r="G7889">
        <v>2</v>
      </c>
      <c r="H7889">
        <v>4016</v>
      </c>
      <c r="I7889">
        <v>5733</v>
      </c>
      <c r="J7889">
        <v>28.89</v>
      </c>
      <c r="K7889">
        <v>90.13</v>
      </c>
      <c r="L7889" t="s">
        <v>21</v>
      </c>
      <c r="M7889">
        <v>73.84</v>
      </c>
    </row>
    <row r="7890" spans="1:13" hidden="1" x14ac:dyDescent="0.25">
      <c r="A7890" t="s">
        <v>521</v>
      </c>
      <c r="B7890" t="s">
        <v>14</v>
      </c>
      <c r="C7890" t="s">
        <v>15</v>
      </c>
      <c r="D7890" t="s">
        <v>24</v>
      </c>
      <c r="E7890" s="1">
        <v>104878.63</v>
      </c>
      <c r="F7890" t="s">
        <v>45</v>
      </c>
      <c r="G7890">
        <v>12</v>
      </c>
      <c r="H7890">
        <v>6126</v>
      </c>
      <c r="I7890">
        <v>8497</v>
      </c>
      <c r="J7890">
        <v>7.11</v>
      </c>
      <c r="K7890">
        <v>17.75</v>
      </c>
      <c r="L7890" t="s">
        <v>42</v>
      </c>
      <c r="M7890">
        <v>46.9</v>
      </c>
    </row>
    <row r="7891" spans="1:13" hidden="1" x14ac:dyDescent="0.25">
      <c r="A7891" t="s">
        <v>367</v>
      </c>
      <c r="B7891" t="s">
        <v>14</v>
      </c>
      <c r="C7891" t="s">
        <v>35</v>
      </c>
      <c r="D7891" t="s">
        <v>16</v>
      </c>
      <c r="E7891" s="1">
        <v>126690.42</v>
      </c>
      <c r="F7891" t="s">
        <v>37</v>
      </c>
      <c r="G7891">
        <v>2</v>
      </c>
      <c r="H7891">
        <v>6699</v>
      </c>
      <c r="I7891">
        <v>9555</v>
      </c>
      <c r="J7891">
        <v>87.84</v>
      </c>
      <c r="K7891">
        <v>73.510000000000005</v>
      </c>
      <c r="L7891" t="s">
        <v>33</v>
      </c>
      <c r="M7891">
        <v>23.43</v>
      </c>
    </row>
    <row r="7892" spans="1:13" hidden="1" x14ac:dyDescent="0.25">
      <c r="A7892" t="s">
        <v>218</v>
      </c>
      <c r="B7892" t="s">
        <v>20</v>
      </c>
      <c r="C7892" t="s">
        <v>35</v>
      </c>
      <c r="D7892" t="s">
        <v>16</v>
      </c>
      <c r="E7892" s="1">
        <v>142357.26999999999</v>
      </c>
      <c r="F7892" t="s">
        <v>45</v>
      </c>
      <c r="G7892">
        <v>15</v>
      </c>
      <c r="H7892">
        <v>1980</v>
      </c>
      <c r="I7892">
        <v>8533</v>
      </c>
      <c r="J7892">
        <v>74.53</v>
      </c>
      <c r="K7892">
        <v>78.62</v>
      </c>
      <c r="L7892" t="s">
        <v>21</v>
      </c>
      <c r="M7892">
        <v>44.81</v>
      </c>
    </row>
    <row r="7893" spans="1:13" x14ac:dyDescent="0.25">
      <c r="A7893" t="s">
        <v>166</v>
      </c>
      <c r="B7893" t="s">
        <v>23</v>
      </c>
      <c r="C7893" t="s">
        <v>35</v>
      </c>
      <c r="D7893" t="s">
        <v>29</v>
      </c>
      <c r="E7893" s="1">
        <v>147835.21</v>
      </c>
      <c r="F7893" t="s">
        <v>17</v>
      </c>
      <c r="G7893">
        <v>12</v>
      </c>
      <c r="H7893">
        <v>1931</v>
      </c>
      <c r="I7893">
        <v>1041</v>
      </c>
      <c r="J7893">
        <v>59.51</v>
      </c>
      <c r="K7893">
        <v>23.03</v>
      </c>
      <c r="L7893" t="s">
        <v>26</v>
      </c>
      <c r="M7893">
        <v>53.61</v>
      </c>
    </row>
    <row r="7894" spans="1:13" hidden="1" x14ac:dyDescent="0.25">
      <c r="A7894" t="s">
        <v>303</v>
      </c>
      <c r="B7894" t="s">
        <v>34</v>
      </c>
      <c r="C7894" t="s">
        <v>35</v>
      </c>
      <c r="D7894" t="s">
        <v>24</v>
      </c>
      <c r="E7894" s="1">
        <v>39059.480000000003</v>
      </c>
      <c r="F7894" t="s">
        <v>17</v>
      </c>
      <c r="G7894">
        <v>9</v>
      </c>
      <c r="H7894">
        <v>6858</v>
      </c>
      <c r="I7894">
        <v>2249</v>
      </c>
      <c r="J7894">
        <v>13.88</v>
      </c>
      <c r="K7894">
        <v>96.66</v>
      </c>
      <c r="L7894" t="s">
        <v>31</v>
      </c>
      <c r="M7894">
        <v>62.22</v>
      </c>
    </row>
    <row r="7895" spans="1:13" hidden="1" x14ac:dyDescent="0.25">
      <c r="A7895" t="s">
        <v>154</v>
      </c>
      <c r="B7895" t="s">
        <v>54</v>
      </c>
      <c r="C7895" t="s">
        <v>15</v>
      </c>
      <c r="D7895" t="s">
        <v>24</v>
      </c>
      <c r="E7895" s="1">
        <v>90076.42</v>
      </c>
      <c r="F7895" t="s">
        <v>37</v>
      </c>
      <c r="G7895">
        <v>1</v>
      </c>
      <c r="H7895">
        <v>9634</v>
      </c>
      <c r="I7895">
        <v>9724</v>
      </c>
      <c r="J7895">
        <v>80.989999999999995</v>
      </c>
      <c r="K7895">
        <v>60.77</v>
      </c>
      <c r="L7895" t="s">
        <v>21</v>
      </c>
      <c r="M7895">
        <v>37.229999999999997</v>
      </c>
    </row>
    <row r="7896" spans="1:13" x14ac:dyDescent="0.25">
      <c r="A7896" t="s">
        <v>517</v>
      </c>
      <c r="B7896" t="s">
        <v>39</v>
      </c>
      <c r="C7896" t="s">
        <v>35</v>
      </c>
      <c r="D7896" t="s">
        <v>29</v>
      </c>
      <c r="E7896" s="1">
        <v>119138.64</v>
      </c>
      <c r="F7896" t="s">
        <v>30</v>
      </c>
      <c r="G7896">
        <v>18</v>
      </c>
      <c r="H7896">
        <v>6335</v>
      </c>
      <c r="I7896">
        <v>4718</v>
      </c>
      <c r="J7896">
        <v>81.16</v>
      </c>
      <c r="K7896">
        <v>79.41</v>
      </c>
      <c r="L7896" t="s">
        <v>58</v>
      </c>
      <c r="M7896">
        <v>22.04</v>
      </c>
    </row>
    <row r="7897" spans="1:13" hidden="1" x14ac:dyDescent="0.25">
      <c r="A7897" t="s">
        <v>232</v>
      </c>
      <c r="B7897" t="s">
        <v>51</v>
      </c>
      <c r="C7897" t="s">
        <v>35</v>
      </c>
      <c r="D7897" t="s">
        <v>16</v>
      </c>
      <c r="E7897" s="1">
        <v>39104.5</v>
      </c>
      <c r="F7897" t="s">
        <v>30</v>
      </c>
      <c r="G7897">
        <v>13</v>
      </c>
      <c r="H7897">
        <v>2708</v>
      </c>
      <c r="I7897">
        <v>6617</v>
      </c>
      <c r="J7897">
        <v>92.91</v>
      </c>
      <c r="K7897">
        <v>16.14</v>
      </c>
      <c r="L7897" t="s">
        <v>33</v>
      </c>
      <c r="M7897">
        <v>51.92</v>
      </c>
    </row>
    <row r="7898" spans="1:13" hidden="1" x14ac:dyDescent="0.25">
      <c r="A7898" t="s">
        <v>514</v>
      </c>
      <c r="B7898" t="s">
        <v>23</v>
      </c>
      <c r="C7898" t="s">
        <v>35</v>
      </c>
      <c r="D7898" t="s">
        <v>16</v>
      </c>
      <c r="E7898" s="1">
        <v>105456.62</v>
      </c>
      <c r="F7898" t="s">
        <v>37</v>
      </c>
      <c r="G7898">
        <v>15</v>
      </c>
      <c r="H7898">
        <v>2693</v>
      </c>
      <c r="I7898">
        <v>8952</v>
      </c>
      <c r="J7898">
        <v>71.39</v>
      </c>
      <c r="K7898">
        <v>77.97</v>
      </c>
      <c r="L7898" t="s">
        <v>48</v>
      </c>
      <c r="M7898">
        <v>45.15</v>
      </c>
    </row>
    <row r="7899" spans="1:13" x14ac:dyDescent="0.25">
      <c r="A7899" t="s">
        <v>186</v>
      </c>
      <c r="B7899" t="s">
        <v>20</v>
      </c>
      <c r="C7899" t="s">
        <v>35</v>
      </c>
      <c r="D7899" t="s">
        <v>29</v>
      </c>
      <c r="E7899" s="1">
        <v>89997.91</v>
      </c>
      <c r="F7899" t="s">
        <v>25</v>
      </c>
      <c r="G7899">
        <v>11</v>
      </c>
      <c r="H7899">
        <v>3179</v>
      </c>
      <c r="I7899">
        <v>7221</v>
      </c>
      <c r="J7899">
        <v>59.74</v>
      </c>
      <c r="K7899">
        <v>23.32</v>
      </c>
      <c r="L7899" t="s">
        <v>26</v>
      </c>
      <c r="M7899">
        <v>69.31</v>
      </c>
    </row>
    <row r="7900" spans="1:13" x14ac:dyDescent="0.25">
      <c r="A7900" t="s">
        <v>426</v>
      </c>
      <c r="B7900" t="s">
        <v>54</v>
      </c>
      <c r="C7900" t="s">
        <v>15</v>
      </c>
      <c r="D7900" t="s">
        <v>29</v>
      </c>
      <c r="E7900" s="1">
        <v>79402.179999999993</v>
      </c>
      <c r="F7900" t="s">
        <v>37</v>
      </c>
      <c r="G7900">
        <v>16</v>
      </c>
      <c r="H7900">
        <v>2245</v>
      </c>
      <c r="I7900">
        <v>6036</v>
      </c>
      <c r="J7900">
        <v>59.66</v>
      </c>
      <c r="K7900">
        <v>88.01</v>
      </c>
      <c r="L7900" t="s">
        <v>33</v>
      </c>
      <c r="M7900">
        <v>67.849999999999994</v>
      </c>
    </row>
    <row r="7901" spans="1:13" hidden="1" x14ac:dyDescent="0.25">
      <c r="A7901" t="s">
        <v>62</v>
      </c>
      <c r="B7901" t="s">
        <v>54</v>
      </c>
      <c r="C7901" t="s">
        <v>35</v>
      </c>
      <c r="D7901" t="s">
        <v>24</v>
      </c>
      <c r="E7901" s="1">
        <v>63335.09</v>
      </c>
      <c r="F7901" t="s">
        <v>25</v>
      </c>
      <c r="G7901">
        <v>20</v>
      </c>
      <c r="H7901">
        <v>2339</v>
      </c>
      <c r="I7901">
        <v>9229</v>
      </c>
      <c r="J7901">
        <v>45.41</v>
      </c>
      <c r="K7901">
        <v>53.39</v>
      </c>
      <c r="L7901" t="s">
        <v>18</v>
      </c>
      <c r="M7901">
        <v>66.66</v>
      </c>
    </row>
    <row r="7902" spans="1:13" hidden="1" x14ac:dyDescent="0.25">
      <c r="A7902" t="s">
        <v>566</v>
      </c>
      <c r="B7902" t="s">
        <v>14</v>
      </c>
      <c r="C7902" t="s">
        <v>15</v>
      </c>
      <c r="D7902" t="s">
        <v>24</v>
      </c>
      <c r="E7902" s="1">
        <v>104889.44</v>
      </c>
      <c r="F7902" t="s">
        <v>45</v>
      </c>
      <c r="G7902">
        <v>4</v>
      </c>
      <c r="H7902">
        <v>8101</v>
      </c>
      <c r="I7902">
        <v>8150</v>
      </c>
      <c r="J7902">
        <v>18.18</v>
      </c>
      <c r="K7902">
        <v>7.72</v>
      </c>
      <c r="L7902" t="s">
        <v>58</v>
      </c>
      <c r="M7902">
        <v>36.51</v>
      </c>
    </row>
    <row r="7903" spans="1:13" hidden="1" x14ac:dyDescent="0.25">
      <c r="A7903" t="s">
        <v>263</v>
      </c>
      <c r="B7903" t="s">
        <v>23</v>
      </c>
      <c r="C7903" t="s">
        <v>35</v>
      </c>
      <c r="D7903" t="s">
        <v>24</v>
      </c>
      <c r="E7903" s="1">
        <v>130167.99</v>
      </c>
      <c r="F7903" t="s">
        <v>17</v>
      </c>
      <c r="G7903">
        <v>15</v>
      </c>
      <c r="H7903">
        <v>6479</v>
      </c>
      <c r="I7903">
        <v>3409</v>
      </c>
      <c r="J7903">
        <v>88.48</v>
      </c>
      <c r="K7903">
        <v>41.59</v>
      </c>
      <c r="L7903" t="s">
        <v>26</v>
      </c>
      <c r="M7903">
        <v>27.65</v>
      </c>
    </row>
    <row r="7904" spans="1:13" x14ac:dyDescent="0.25">
      <c r="A7904" t="s">
        <v>137</v>
      </c>
      <c r="B7904" t="s">
        <v>39</v>
      </c>
      <c r="C7904" t="s">
        <v>15</v>
      </c>
      <c r="D7904" t="s">
        <v>29</v>
      </c>
      <c r="E7904" s="1">
        <v>64025.52</v>
      </c>
      <c r="F7904" t="s">
        <v>37</v>
      </c>
      <c r="G7904">
        <v>15</v>
      </c>
      <c r="H7904">
        <v>923</v>
      </c>
      <c r="I7904">
        <v>1527</v>
      </c>
      <c r="J7904">
        <v>18.37</v>
      </c>
      <c r="K7904">
        <v>55.08</v>
      </c>
      <c r="L7904" t="s">
        <v>42</v>
      </c>
      <c r="M7904">
        <v>33.24</v>
      </c>
    </row>
    <row r="7905" spans="1:13" hidden="1" x14ac:dyDescent="0.25">
      <c r="A7905" t="s">
        <v>147</v>
      </c>
      <c r="B7905" t="s">
        <v>39</v>
      </c>
      <c r="C7905" t="s">
        <v>15</v>
      </c>
      <c r="D7905" t="s">
        <v>24</v>
      </c>
      <c r="E7905" s="1">
        <v>79879.350000000006</v>
      </c>
      <c r="F7905" t="s">
        <v>45</v>
      </c>
      <c r="G7905">
        <v>17</v>
      </c>
      <c r="H7905">
        <v>1286</v>
      </c>
      <c r="I7905">
        <v>9369</v>
      </c>
      <c r="J7905">
        <v>3.25</v>
      </c>
      <c r="K7905">
        <v>61.08</v>
      </c>
      <c r="L7905" t="s">
        <v>33</v>
      </c>
      <c r="M7905">
        <v>26.91</v>
      </c>
    </row>
    <row r="7906" spans="1:13" hidden="1" x14ac:dyDescent="0.25">
      <c r="A7906" t="s">
        <v>189</v>
      </c>
      <c r="B7906" t="s">
        <v>28</v>
      </c>
      <c r="C7906" t="s">
        <v>35</v>
      </c>
      <c r="D7906" t="s">
        <v>24</v>
      </c>
      <c r="E7906" s="1">
        <v>147143.21</v>
      </c>
      <c r="F7906" t="s">
        <v>25</v>
      </c>
      <c r="G7906">
        <v>3</v>
      </c>
      <c r="H7906">
        <v>2471</v>
      </c>
      <c r="I7906">
        <v>2436</v>
      </c>
      <c r="J7906">
        <v>10.039999999999999</v>
      </c>
      <c r="K7906">
        <v>55.92</v>
      </c>
      <c r="L7906" t="s">
        <v>48</v>
      </c>
      <c r="M7906">
        <v>23</v>
      </c>
    </row>
    <row r="7907" spans="1:13" hidden="1" x14ac:dyDescent="0.25">
      <c r="A7907" t="s">
        <v>637</v>
      </c>
      <c r="B7907" t="s">
        <v>39</v>
      </c>
      <c r="C7907" t="s">
        <v>15</v>
      </c>
      <c r="D7907" t="s">
        <v>16</v>
      </c>
      <c r="E7907" s="1">
        <v>95984.639999999999</v>
      </c>
      <c r="F7907" t="s">
        <v>25</v>
      </c>
      <c r="G7907">
        <v>14</v>
      </c>
      <c r="H7907">
        <v>3015</v>
      </c>
      <c r="I7907">
        <v>6956</v>
      </c>
      <c r="J7907">
        <v>58.24</v>
      </c>
      <c r="K7907">
        <v>25.15</v>
      </c>
      <c r="L7907" t="s">
        <v>33</v>
      </c>
      <c r="M7907">
        <v>22.58</v>
      </c>
    </row>
    <row r="7908" spans="1:13" hidden="1" x14ac:dyDescent="0.25">
      <c r="A7908" t="s">
        <v>119</v>
      </c>
      <c r="B7908" t="s">
        <v>20</v>
      </c>
      <c r="C7908" t="s">
        <v>35</v>
      </c>
      <c r="D7908" t="s">
        <v>24</v>
      </c>
      <c r="E7908" s="1">
        <v>132008.60999999999</v>
      </c>
      <c r="F7908" t="s">
        <v>37</v>
      </c>
      <c r="G7908">
        <v>20</v>
      </c>
      <c r="H7908">
        <v>7218</v>
      </c>
      <c r="I7908">
        <v>4511</v>
      </c>
      <c r="J7908">
        <v>57.35</v>
      </c>
      <c r="K7908">
        <v>87.38</v>
      </c>
      <c r="L7908" t="s">
        <v>31</v>
      </c>
      <c r="M7908">
        <v>72.42</v>
      </c>
    </row>
    <row r="7909" spans="1:13" hidden="1" x14ac:dyDescent="0.25">
      <c r="A7909" t="s">
        <v>567</v>
      </c>
      <c r="B7909" t="s">
        <v>14</v>
      </c>
      <c r="C7909" t="s">
        <v>35</v>
      </c>
      <c r="D7909" t="s">
        <v>16</v>
      </c>
      <c r="E7909" s="1">
        <v>148581.49</v>
      </c>
      <c r="F7909" t="s">
        <v>30</v>
      </c>
      <c r="G7909">
        <v>5</v>
      </c>
      <c r="H7909">
        <v>9089</v>
      </c>
      <c r="I7909">
        <v>7881</v>
      </c>
      <c r="J7909">
        <v>48.93</v>
      </c>
      <c r="K7909">
        <v>76.06</v>
      </c>
      <c r="L7909" t="s">
        <v>26</v>
      </c>
      <c r="M7909">
        <v>64.53</v>
      </c>
    </row>
    <row r="7910" spans="1:13" x14ac:dyDescent="0.25">
      <c r="A7910" t="s">
        <v>118</v>
      </c>
      <c r="B7910" t="s">
        <v>23</v>
      </c>
      <c r="C7910" t="s">
        <v>15</v>
      </c>
      <c r="D7910" t="s">
        <v>29</v>
      </c>
      <c r="E7910" s="1">
        <v>133795.59</v>
      </c>
      <c r="F7910" t="s">
        <v>25</v>
      </c>
      <c r="G7910">
        <v>14</v>
      </c>
      <c r="H7910">
        <v>7694</v>
      </c>
      <c r="I7910">
        <v>6027</v>
      </c>
      <c r="J7910">
        <v>25.04</v>
      </c>
      <c r="K7910">
        <v>37.78</v>
      </c>
      <c r="L7910" t="s">
        <v>18</v>
      </c>
      <c r="M7910">
        <v>36.78</v>
      </c>
    </row>
    <row r="7911" spans="1:13" hidden="1" x14ac:dyDescent="0.25">
      <c r="A7911" t="s">
        <v>308</v>
      </c>
      <c r="B7911" t="s">
        <v>23</v>
      </c>
      <c r="C7911" t="s">
        <v>35</v>
      </c>
      <c r="D7911" t="s">
        <v>16</v>
      </c>
      <c r="E7911" s="1">
        <v>116884.36</v>
      </c>
      <c r="F7911" t="s">
        <v>25</v>
      </c>
      <c r="G7911">
        <v>19</v>
      </c>
      <c r="H7911">
        <v>2135</v>
      </c>
      <c r="I7911">
        <v>5741</v>
      </c>
      <c r="J7911">
        <v>44.44</v>
      </c>
      <c r="K7911">
        <v>82.77</v>
      </c>
      <c r="L7911" t="s">
        <v>42</v>
      </c>
      <c r="M7911">
        <v>52.46</v>
      </c>
    </row>
    <row r="7912" spans="1:13" x14ac:dyDescent="0.25">
      <c r="A7912" t="s">
        <v>599</v>
      </c>
      <c r="B7912" t="s">
        <v>28</v>
      </c>
      <c r="C7912" t="s">
        <v>15</v>
      </c>
      <c r="D7912" t="s">
        <v>29</v>
      </c>
      <c r="E7912" s="1">
        <v>51843.46</v>
      </c>
      <c r="F7912" t="s">
        <v>37</v>
      </c>
      <c r="G7912">
        <v>18</v>
      </c>
      <c r="H7912">
        <v>8295</v>
      </c>
      <c r="I7912">
        <v>376</v>
      </c>
      <c r="J7912">
        <v>31.52</v>
      </c>
      <c r="K7912">
        <v>91.93</v>
      </c>
      <c r="L7912" t="s">
        <v>48</v>
      </c>
      <c r="M7912">
        <v>24.72</v>
      </c>
    </row>
    <row r="7913" spans="1:13" x14ac:dyDescent="0.25">
      <c r="A7913" t="s">
        <v>258</v>
      </c>
      <c r="B7913" t="s">
        <v>39</v>
      </c>
      <c r="C7913" t="s">
        <v>35</v>
      </c>
      <c r="D7913" t="s">
        <v>29</v>
      </c>
      <c r="E7913" s="1">
        <v>36678.959999999999</v>
      </c>
      <c r="F7913" t="s">
        <v>30</v>
      </c>
      <c r="G7913">
        <v>0</v>
      </c>
      <c r="H7913">
        <v>1156</v>
      </c>
      <c r="I7913">
        <v>270</v>
      </c>
      <c r="J7913">
        <v>12.55</v>
      </c>
      <c r="K7913">
        <v>13.57</v>
      </c>
      <c r="L7913" t="s">
        <v>33</v>
      </c>
      <c r="M7913">
        <v>36.520000000000003</v>
      </c>
    </row>
    <row r="7914" spans="1:13" x14ac:dyDescent="0.25">
      <c r="A7914" t="s">
        <v>669</v>
      </c>
      <c r="B7914" t="s">
        <v>51</v>
      </c>
      <c r="C7914" t="s">
        <v>15</v>
      </c>
      <c r="D7914" t="s">
        <v>29</v>
      </c>
      <c r="E7914" s="1">
        <v>44778.06</v>
      </c>
      <c r="F7914" t="s">
        <v>30</v>
      </c>
      <c r="G7914">
        <v>19</v>
      </c>
      <c r="H7914">
        <v>914</v>
      </c>
      <c r="I7914">
        <v>340</v>
      </c>
      <c r="J7914">
        <v>98.57</v>
      </c>
      <c r="K7914">
        <v>86.57</v>
      </c>
      <c r="L7914" t="s">
        <v>31</v>
      </c>
      <c r="M7914">
        <v>30.85</v>
      </c>
    </row>
    <row r="7915" spans="1:13" hidden="1" x14ac:dyDescent="0.25">
      <c r="A7915" t="s">
        <v>575</v>
      </c>
      <c r="B7915" t="s">
        <v>54</v>
      </c>
      <c r="C7915" t="s">
        <v>15</v>
      </c>
      <c r="D7915" t="s">
        <v>24</v>
      </c>
      <c r="E7915" s="1">
        <v>138440.46</v>
      </c>
      <c r="F7915" t="s">
        <v>17</v>
      </c>
      <c r="G7915">
        <v>3</v>
      </c>
      <c r="H7915">
        <v>8332</v>
      </c>
      <c r="I7915">
        <v>8156</v>
      </c>
      <c r="J7915">
        <v>20.87</v>
      </c>
      <c r="K7915">
        <v>36.72</v>
      </c>
      <c r="L7915" t="s">
        <v>48</v>
      </c>
      <c r="M7915">
        <v>50.97</v>
      </c>
    </row>
    <row r="7916" spans="1:13" hidden="1" x14ac:dyDescent="0.25">
      <c r="A7916" t="s">
        <v>471</v>
      </c>
      <c r="B7916" t="s">
        <v>54</v>
      </c>
      <c r="C7916" t="s">
        <v>35</v>
      </c>
      <c r="D7916" t="s">
        <v>24</v>
      </c>
      <c r="E7916" s="1">
        <v>39312.78</v>
      </c>
      <c r="F7916" t="s">
        <v>25</v>
      </c>
      <c r="G7916">
        <v>15</v>
      </c>
      <c r="H7916">
        <v>1959</v>
      </c>
      <c r="I7916">
        <v>7394</v>
      </c>
      <c r="J7916">
        <v>98.79</v>
      </c>
      <c r="K7916">
        <v>27.05</v>
      </c>
      <c r="L7916" t="s">
        <v>42</v>
      </c>
      <c r="M7916">
        <v>51.55</v>
      </c>
    </row>
    <row r="7917" spans="1:13" hidden="1" x14ac:dyDescent="0.25">
      <c r="A7917" t="s">
        <v>490</v>
      </c>
      <c r="B7917" t="s">
        <v>34</v>
      </c>
      <c r="C7917" t="s">
        <v>35</v>
      </c>
      <c r="D7917" t="s">
        <v>16</v>
      </c>
      <c r="E7917" s="1">
        <v>59281.02</v>
      </c>
      <c r="F7917" t="s">
        <v>45</v>
      </c>
      <c r="G7917">
        <v>17</v>
      </c>
      <c r="H7917">
        <v>1481</v>
      </c>
      <c r="I7917">
        <v>9021</v>
      </c>
      <c r="J7917">
        <v>40.61</v>
      </c>
      <c r="K7917">
        <v>21.49</v>
      </c>
      <c r="L7917" t="s">
        <v>33</v>
      </c>
      <c r="M7917">
        <v>62.77</v>
      </c>
    </row>
    <row r="7918" spans="1:13" hidden="1" x14ac:dyDescent="0.25">
      <c r="A7918" t="s">
        <v>301</v>
      </c>
      <c r="B7918" t="s">
        <v>51</v>
      </c>
      <c r="C7918" t="s">
        <v>35</v>
      </c>
      <c r="D7918" t="s">
        <v>24</v>
      </c>
      <c r="E7918" s="1">
        <v>56556.959999999999</v>
      </c>
      <c r="F7918" t="s">
        <v>30</v>
      </c>
      <c r="G7918">
        <v>9</v>
      </c>
      <c r="H7918">
        <v>1242</v>
      </c>
      <c r="I7918">
        <v>4180</v>
      </c>
      <c r="J7918">
        <v>83.91</v>
      </c>
      <c r="K7918">
        <v>28.28</v>
      </c>
      <c r="L7918" t="s">
        <v>48</v>
      </c>
      <c r="M7918">
        <v>60.53</v>
      </c>
    </row>
    <row r="7919" spans="1:13" hidden="1" x14ac:dyDescent="0.25">
      <c r="A7919" t="s">
        <v>271</v>
      </c>
      <c r="B7919" t="s">
        <v>23</v>
      </c>
      <c r="C7919" t="s">
        <v>35</v>
      </c>
      <c r="D7919" t="s">
        <v>24</v>
      </c>
      <c r="E7919" s="1">
        <v>42167.99</v>
      </c>
      <c r="F7919" t="s">
        <v>30</v>
      </c>
      <c r="G7919">
        <v>17</v>
      </c>
      <c r="H7919">
        <v>9351</v>
      </c>
      <c r="I7919">
        <v>6008</v>
      </c>
      <c r="J7919">
        <v>62.48</v>
      </c>
      <c r="K7919">
        <v>16.149999999999999</v>
      </c>
      <c r="L7919" t="s">
        <v>58</v>
      </c>
      <c r="M7919">
        <v>66.03</v>
      </c>
    </row>
    <row r="7920" spans="1:13" hidden="1" x14ac:dyDescent="0.25">
      <c r="A7920" t="s">
        <v>437</v>
      </c>
      <c r="B7920" t="s">
        <v>20</v>
      </c>
      <c r="C7920" t="s">
        <v>35</v>
      </c>
      <c r="D7920" t="s">
        <v>16</v>
      </c>
      <c r="E7920" s="1">
        <v>116393.58</v>
      </c>
      <c r="F7920" t="s">
        <v>25</v>
      </c>
      <c r="G7920">
        <v>0</v>
      </c>
      <c r="H7920">
        <v>551</v>
      </c>
      <c r="I7920">
        <v>8404</v>
      </c>
      <c r="J7920">
        <v>92.35</v>
      </c>
      <c r="K7920">
        <v>85.43</v>
      </c>
      <c r="L7920" t="s">
        <v>31</v>
      </c>
      <c r="M7920">
        <v>68.53</v>
      </c>
    </row>
    <row r="7921" spans="1:13" x14ac:dyDescent="0.25">
      <c r="A7921" t="s">
        <v>139</v>
      </c>
      <c r="B7921" t="s">
        <v>28</v>
      </c>
      <c r="C7921" t="s">
        <v>35</v>
      </c>
      <c r="D7921" t="s">
        <v>29</v>
      </c>
      <c r="E7921" s="1">
        <v>94934.33</v>
      </c>
      <c r="F7921" t="s">
        <v>45</v>
      </c>
      <c r="G7921">
        <v>15</v>
      </c>
      <c r="H7921">
        <v>7010</v>
      </c>
      <c r="I7921">
        <v>1502</v>
      </c>
      <c r="J7921">
        <v>62.01</v>
      </c>
      <c r="K7921">
        <v>78.37</v>
      </c>
      <c r="L7921" t="s">
        <v>42</v>
      </c>
      <c r="M7921">
        <v>65.39</v>
      </c>
    </row>
    <row r="7922" spans="1:13" x14ac:dyDescent="0.25">
      <c r="A7922" t="s">
        <v>125</v>
      </c>
      <c r="B7922" t="s">
        <v>23</v>
      </c>
      <c r="C7922" t="s">
        <v>15</v>
      </c>
      <c r="D7922" t="s">
        <v>29</v>
      </c>
      <c r="E7922" s="1">
        <v>60229.33</v>
      </c>
      <c r="F7922" t="s">
        <v>17</v>
      </c>
      <c r="G7922">
        <v>19</v>
      </c>
      <c r="H7922">
        <v>6127</v>
      </c>
      <c r="I7922">
        <v>1084</v>
      </c>
      <c r="J7922">
        <v>15.3</v>
      </c>
      <c r="K7922">
        <v>83.32</v>
      </c>
      <c r="L7922" t="s">
        <v>42</v>
      </c>
      <c r="M7922">
        <v>43.46</v>
      </c>
    </row>
    <row r="7923" spans="1:13" hidden="1" x14ac:dyDescent="0.25">
      <c r="A7923" t="s">
        <v>188</v>
      </c>
      <c r="B7923" t="s">
        <v>23</v>
      </c>
      <c r="C7923" t="s">
        <v>35</v>
      </c>
      <c r="D7923" t="s">
        <v>24</v>
      </c>
      <c r="E7923" s="1">
        <v>145030.53</v>
      </c>
      <c r="F7923" t="s">
        <v>17</v>
      </c>
      <c r="G7923">
        <v>1</v>
      </c>
      <c r="H7923">
        <v>9108</v>
      </c>
      <c r="I7923">
        <v>4196</v>
      </c>
      <c r="J7923">
        <v>66.89</v>
      </c>
      <c r="K7923">
        <v>34.85</v>
      </c>
      <c r="L7923" t="s">
        <v>26</v>
      </c>
      <c r="M7923">
        <v>46.76</v>
      </c>
    </row>
    <row r="7924" spans="1:13" x14ac:dyDescent="0.25">
      <c r="A7924" t="s">
        <v>453</v>
      </c>
      <c r="B7924" t="s">
        <v>54</v>
      </c>
      <c r="C7924" t="s">
        <v>35</v>
      </c>
      <c r="D7924" t="s">
        <v>29</v>
      </c>
      <c r="E7924" s="1">
        <v>123539.69</v>
      </c>
      <c r="F7924" t="s">
        <v>37</v>
      </c>
      <c r="G7924">
        <v>16</v>
      </c>
      <c r="H7924">
        <v>4239</v>
      </c>
      <c r="I7924">
        <v>6675</v>
      </c>
      <c r="J7924">
        <v>43.39</v>
      </c>
      <c r="K7924">
        <v>94.29</v>
      </c>
      <c r="L7924" t="s">
        <v>18</v>
      </c>
      <c r="M7924">
        <v>45.04</v>
      </c>
    </row>
    <row r="7925" spans="1:13" x14ac:dyDescent="0.25">
      <c r="A7925" t="s">
        <v>468</v>
      </c>
      <c r="B7925" t="s">
        <v>51</v>
      </c>
      <c r="C7925" t="s">
        <v>35</v>
      </c>
      <c r="D7925" t="s">
        <v>29</v>
      </c>
      <c r="E7925" s="1">
        <v>78877.08</v>
      </c>
      <c r="F7925" t="s">
        <v>17</v>
      </c>
      <c r="G7925">
        <v>14</v>
      </c>
      <c r="H7925">
        <v>3812</v>
      </c>
      <c r="I7925">
        <v>783</v>
      </c>
      <c r="J7925">
        <v>77.63</v>
      </c>
      <c r="K7925">
        <v>27.56</v>
      </c>
      <c r="L7925" t="s">
        <v>18</v>
      </c>
      <c r="M7925">
        <v>72.87</v>
      </c>
    </row>
    <row r="7926" spans="1:13" x14ac:dyDescent="0.25">
      <c r="A7926" t="s">
        <v>655</v>
      </c>
      <c r="B7926" t="s">
        <v>54</v>
      </c>
      <c r="C7926" t="s">
        <v>15</v>
      </c>
      <c r="D7926" t="s">
        <v>29</v>
      </c>
      <c r="E7926" s="1">
        <v>68232.28</v>
      </c>
      <c r="F7926" t="s">
        <v>30</v>
      </c>
      <c r="G7926">
        <v>5</v>
      </c>
      <c r="H7926">
        <v>4898</v>
      </c>
      <c r="I7926">
        <v>5918</v>
      </c>
      <c r="J7926">
        <v>53.17</v>
      </c>
      <c r="K7926">
        <v>68.209999999999994</v>
      </c>
      <c r="L7926" t="s">
        <v>33</v>
      </c>
      <c r="M7926">
        <v>76.37</v>
      </c>
    </row>
    <row r="7927" spans="1:13" hidden="1" x14ac:dyDescent="0.25">
      <c r="A7927" t="s">
        <v>113</v>
      </c>
      <c r="B7927" t="s">
        <v>20</v>
      </c>
      <c r="C7927" t="s">
        <v>35</v>
      </c>
      <c r="D7927" t="s">
        <v>24</v>
      </c>
      <c r="E7927" s="1">
        <v>48418.2</v>
      </c>
      <c r="F7927" t="s">
        <v>45</v>
      </c>
      <c r="G7927">
        <v>6</v>
      </c>
      <c r="H7927">
        <v>6658</v>
      </c>
      <c r="I7927">
        <v>1527</v>
      </c>
      <c r="J7927">
        <v>60.23</v>
      </c>
      <c r="K7927">
        <v>80.650000000000006</v>
      </c>
      <c r="L7927" t="s">
        <v>31</v>
      </c>
      <c r="M7927">
        <v>41.23</v>
      </c>
    </row>
    <row r="7928" spans="1:13" hidden="1" x14ac:dyDescent="0.25">
      <c r="A7928" t="s">
        <v>395</v>
      </c>
      <c r="B7928" t="s">
        <v>14</v>
      </c>
      <c r="C7928" t="s">
        <v>15</v>
      </c>
      <c r="D7928" t="s">
        <v>24</v>
      </c>
      <c r="E7928" s="1">
        <v>69126.77</v>
      </c>
      <c r="F7928" t="s">
        <v>30</v>
      </c>
      <c r="G7928">
        <v>1</v>
      </c>
      <c r="H7928">
        <v>7866</v>
      </c>
      <c r="I7928">
        <v>7048</v>
      </c>
      <c r="J7928">
        <v>78.25</v>
      </c>
      <c r="K7928">
        <v>64.09</v>
      </c>
      <c r="L7928" t="s">
        <v>48</v>
      </c>
      <c r="M7928">
        <v>22.4</v>
      </c>
    </row>
    <row r="7929" spans="1:13" hidden="1" x14ac:dyDescent="0.25">
      <c r="A7929" t="s">
        <v>429</v>
      </c>
      <c r="B7929" t="s">
        <v>34</v>
      </c>
      <c r="C7929" t="s">
        <v>15</v>
      </c>
      <c r="D7929" t="s">
        <v>16</v>
      </c>
      <c r="E7929" s="1">
        <v>148472.99</v>
      </c>
      <c r="F7929" t="s">
        <v>37</v>
      </c>
      <c r="G7929">
        <v>5</v>
      </c>
      <c r="H7929">
        <v>7502</v>
      </c>
      <c r="I7929">
        <v>3607</v>
      </c>
      <c r="J7929">
        <v>89.5</v>
      </c>
      <c r="K7929">
        <v>86.69</v>
      </c>
      <c r="L7929" t="s">
        <v>18</v>
      </c>
      <c r="M7929">
        <v>20.48</v>
      </c>
    </row>
    <row r="7930" spans="1:13" x14ac:dyDescent="0.25">
      <c r="A7930" t="s">
        <v>430</v>
      </c>
      <c r="B7930" t="s">
        <v>34</v>
      </c>
      <c r="C7930" t="s">
        <v>35</v>
      </c>
      <c r="D7930" t="s">
        <v>29</v>
      </c>
      <c r="E7930" s="1">
        <v>114785.35</v>
      </c>
      <c r="F7930" t="s">
        <v>37</v>
      </c>
      <c r="G7930">
        <v>9</v>
      </c>
      <c r="H7930">
        <v>275</v>
      </c>
      <c r="I7930">
        <v>9000</v>
      </c>
      <c r="J7930">
        <v>38.99</v>
      </c>
      <c r="K7930">
        <v>18.27</v>
      </c>
      <c r="L7930" t="s">
        <v>33</v>
      </c>
      <c r="M7930">
        <v>21.28</v>
      </c>
    </row>
    <row r="7931" spans="1:13" hidden="1" x14ac:dyDescent="0.25">
      <c r="A7931" t="s">
        <v>612</v>
      </c>
      <c r="B7931" t="s">
        <v>34</v>
      </c>
      <c r="C7931" t="s">
        <v>15</v>
      </c>
      <c r="D7931" t="s">
        <v>16</v>
      </c>
      <c r="E7931" s="1">
        <v>89333.69</v>
      </c>
      <c r="F7931" t="s">
        <v>17</v>
      </c>
      <c r="G7931">
        <v>4</v>
      </c>
      <c r="H7931">
        <v>9001</v>
      </c>
      <c r="I7931">
        <v>6409</v>
      </c>
      <c r="J7931">
        <v>89.62</v>
      </c>
      <c r="K7931">
        <v>36.35</v>
      </c>
      <c r="L7931" t="s">
        <v>33</v>
      </c>
      <c r="M7931">
        <v>65.23</v>
      </c>
    </row>
    <row r="7932" spans="1:13" x14ac:dyDescent="0.25">
      <c r="A7932" t="s">
        <v>195</v>
      </c>
      <c r="B7932" t="s">
        <v>51</v>
      </c>
      <c r="C7932" t="s">
        <v>35</v>
      </c>
      <c r="D7932" t="s">
        <v>29</v>
      </c>
      <c r="E7932" s="1">
        <v>75452</v>
      </c>
      <c r="F7932" t="s">
        <v>37</v>
      </c>
      <c r="G7932">
        <v>7</v>
      </c>
      <c r="H7932">
        <v>103</v>
      </c>
      <c r="I7932">
        <v>8203</v>
      </c>
      <c r="J7932">
        <v>87.18</v>
      </c>
      <c r="K7932">
        <v>41.45</v>
      </c>
      <c r="L7932" t="s">
        <v>42</v>
      </c>
      <c r="M7932">
        <v>26.17</v>
      </c>
    </row>
    <row r="7933" spans="1:13" hidden="1" x14ac:dyDescent="0.25">
      <c r="A7933" t="s">
        <v>569</v>
      </c>
      <c r="B7933" t="s">
        <v>34</v>
      </c>
      <c r="C7933" t="s">
        <v>15</v>
      </c>
      <c r="D7933" t="s">
        <v>16</v>
      </c>
      <c r="E7933" s="1">
        <v>145151.20000000001</v>
      </c>
      <c r="F7933" t="s">
        <v>25</v>
      </c>
      <c r="G7933">
        <v>1</v>
      </c>
      <c r="H7933">
        <v>2556</v>
      </c>
      <c r="I7933">
        <v>2257</v>
      </c>
      <c r="J7933">
        <v>32.07</v>
      </c>
      <c r="K7933">
        <v>87.65</v>
      </c>
      <c r="L7933" t="s">
        <v>18</v>
      </c>
      <c r="M7933">
        <v>22.72</v>
      </c>
    </row>
    <row r="7934" spans="1:13" hidden="1" x14ac:dyDescent="0.25">
      <c r="A7934" t="s">
        <v>429</v>
      </c>
      <c r="B7934" t="s">
        <v>51</v>
      </c>
      <c r="C7934" t="s">
        <v>35</v>
      </c>
      <c r="D7934" t="s">
        <v>24</v>
      </c>
      <c r="E7934" s="1">
        <v>50741.16</v>
      </c>
      <c r="F7934" t="s">
        <v>17</v>
      </c>
      <c r="G7934">
        <v>17</v>
      </c>
      <c r="H7934">
        <v>2269</v>
      </c>
      <c r="I7934">
        <v>3134</v>
      </c>
      <c r="J7934">
        <v>63.1</v>
      </c>
      <c r="K7934">
        <v>67.66</v>
      </c>
      <c r="L7934" t="s">
        <v>18</v>
      </c>
      <c r="M7934">
        <v>64.59</v>
      </c>
    </row>
    <row r="7935" spans="1:13" hidden="1" x14ac:dyDescent="0.25">
      <c r="A7935" t="s">
        <v>290</v>
      </c>
      <c r="B7935" t="s">
        <v>20</v>
      </c>
      <c r="C7935" t="s">
        <v>35</v>
      </c>
      <c r="D7935" t="s">
        <v>24</v>
      </c>
      <c r="E7935" s="1">
        <v>62795.09</v>
      </c>
      <c r="F7935" t="s">
        <v>17</v>
      </c>
      <c r="G7935">
        <v>0</v>
      </c>
      <c r="H7935">
        <v>9776</v>
      </c>
      <c r="I7935">
        <v>8850</v>
      </c>
      <c r="J7935">
        <v>35.65</v>
      </c>
      <c r="K7935">
        <v>74.62</v>
      </c>
      <c r="L7935" t="s">
        <v>58</v>
      </c>
      <c r="M7935">
        <v>64.84</v>
      </c>
    </row>
    <row r="7936" spans="1:13" hidden="1" x14ac:dyDescent="0.25">
      <c r="A7936" t="s">
        <v>163</v>
      </c>
      <c r="B7936" t="s">
        <v>28</v>
      </c>
      <c r="C7936" t="s">
        <v>35</v>
      </c>
      <c r="D7936" t="s">
        <v>16</v>
      </c>
      <c r="E7936" s="1">
        <v>103583.77</v>
      </c>
      <c r="F7936" t="s">
        <v>30</v>
      </c>
      <c r="G7936">
        <v>12</v>
      </c>
      <c r="H7936">
        <v>8332</v>
      </c>
      <c r="I7936">
        <v>3735</v>
      </c>
      <c r="J7936">
        <v>97.79</v>
      </c>
      <c r="K7936">
        <v>29.71</v>
      </c>
      <c r="L7936" t="s">
        <v>21</v>
      </c>
      <c r="M7936">
        <v>66.14</v>
      </c>
    </row>
    <row r="7937" spans="1:13" hidden="1" x14ac:dyDescent="0.25">
      <c r="A7937" t="s">
        <v>434</v>
      </c>
      <c r="B7937" t="s">
        <v>14</v>
      </c>
      <c r="C7937" t="s">
        <v>35</v>
      </c>
      <c r="D7937" t="s">
        <v>24</v>
      </c>
      <c r="E7937" s="1">
        <v>128828.73</v>
      </c>
      <c r="F7937" t="s">
        <v>25</v>
      </c>
      <c r="G7937">
        <v>13</v>
      </c>
      <c r="H7937">
        <v>8929</v>
      </c>
      <c r="I7937">
        <v>7207</v>
      </c>
      <c r="J7937">
        <v>98.61</v>
      </c>
      <c r="K7937">
        <v>42.74</v>
      </c>
      <c r="L7937" t="s">
        <v>31</v>
      </c>
      <c r="M7937">
        <v>44.62</v>
      </c>
    </row>
    <row r="7938" spans="1:13" hidden="1" x14ac:dyDescent="0.25">
      <c r="A7938" t="s">
        <v>56</v>
      </c>
      <c r="B7938" t="s">
        <v>20</v>
      </c>
      <c r="C7938" t="s">
        <v>35</v>
      </c>
      <c r="D7938" t="s">
        <v>16</v>
      </c>
      <c r="E7938" s="1">
        <v>34751.43</v>
      </c>
      <c r="F7938" t="s">
        <v>25</v>
      </c>
      <c r="G7938">
        <v>0</v>
      </c>
      <c r="H7938">
        <v>3564</v>
      </c>
      <c r="I7938">
        <v>9446</v>
      </c>
      <c r="J7938">
        <v>90.67</v>
      </c>
      <c r="K7938">
        <v>51.62</v>
      </c>
      <c r="L7938" t="s">
        <v>33</v>
      </c>
      <c r="M7938">
        <v>37.56</v>
      </c>
    </row>
    <row r="7939" spans="1:13" x14ac:dyDescent="0.25">
      <c r="A7939" t="s">
        <v>607</v>
      </c>
      <c r="B7939" t="s">
        <v>23</v>
      </c>
      <c r="C7939" t="s">
        <v>15</v>
      </c>
      <c r="D7939" t="s">
        <v>29</v>
      </c>
      <c r="E7939" s="1">
        <v>145665.72</v>
      </c>
      <c r="F7939" t="s">
        <v>45</v>
      </c>
      <c r="G7939">
        <v>4</v>
      </c>
      <c r="H7939">
        <v>6124</v>
      </c>
      <c r="I7939">
        <v>6302</v>
      </c>
      <c r="J7939">
        <v>76.41</v>
      </c>
      <c r="K7939">
        <v>99.14</v>
      </c>
      <c r="L7939" t="s">
        <v>18</v>
      </c>
      <c r="M7939">
        <v>48.6</v>
      </c>
    </row>
    <row r="7940" spans="1:13" hidden="1" x14ac:dyDescent="0.25">
      <c r="A7940" t="s">
        <v>224</v>
      </c>
      <c r="B7940" t="s">
        <v>54</v>
      </c>
      <c r="C7940" t="s">
        <v>15</v>
      </c>
      <c r="D7940" t="s">
        <v>24</v>
      </c>
      <c r="E7940" s="1">
        <v>46796.68</v>
      </c>
      <c r="F7940" t="s">
        <v>45</v>
      </c>
      <c r="G7940">
        <v>6</v>
      </c>
      <c r="H7940">
        <v>1950</v>
      </c>
      <c r="I7940">
        <v>9702</v>
      </c>
      <c r="J7940">
        <v>13.49</v>
      </c>
      <c r="K7940">
        <v>25.95</v>
      </c>
      <c r="L7940" t="s">
        <v>21</v>
      </c>
      <c r="M7940">
        <v>39.159999999999997</v>
      </c>
    </row>
    <row r="7941" spans="1:13" x14ac:dyDescent="0.25">
      <c r="A7941" t="s">
        <v>174</v>
      </c>
      <c r="B7941" t="s">
        <v>34</v>
      </c>
      <c r="C7941" t="s">
        <v>35</v>
      </c>
      <c r="D7941" t="s">
        <v>29</v>
      </c>
      <c r="E7941" s="1">
        <v>113414.17</v>
      </c>
      <c r="F7941" t="s">
        <v>25</v>
      </c>
      <c r="G7941">
        <v>7</v>
      </c>
      <c r="H7941">
        <v>8662</v>
      </c>
      <c r="I7941">
        <v>4299</v>
      </c>
      <c r="J7941">
        <v>41.66</v>
      </c>
      <c r="K7941">
        <v>75.66</v>
      </c>
      <c r="L7941" t="s">
        <v>42</v>
      </c>
      <c r="M7941">
        <v>41.98</v>
      </c>
    </row>
    <row r="7942" spans="1:13" hidden="1" x14ac:dyDescent="0.25">
      <c r="A7942" t="s">
        <v>139</v>
      </c>
      <c r="B7942" t="s">
        <v>28</v>
      </c>
      <c r="C7942" t="s">
        <v>15</v>
      </c>
      <c r="D7942" t="s">
        <v>24</v>
      </c>
      <c r="E7942" s="1">
        <v>91741.55</v>
      </c>
      <c r="F7942" t="s">
        <v>37</v>
      </c>
      <c r="G7942">
        <v>14</v>
      </c>
      <c r="H7942">
        <v>8002</v>
      </c>
      <c r="I7942">
        <v>471</v>
      </c>
      <c r="J7942">
        <v>4.32</v>
      </c>
      <c r="K7942">
        <v>4.42</v>
      </c>
      <c r="L7942" t="s">
        <v>48</v>
      </c>
      <c r="M7942">
        <v>23.44</v>
      </c>
    </row>
    <row r="7943" spans="1:13" x14ac:dyDescent="0.25">
      <c r="A7943" t="s">
        <v>164</v>
      </c>
      <c r="B7943" t="s">
        <v>28</v>
      </c>
      <c r="C7943" t="s">
        <v>15</v>
      </c>
      <c r="D7943" t="s">
        <v>29</v>
      </c>
      <c r="E7943" s="1">
        <v>34301.31</v>
      </c>
      <c r="F7943" t="s">
        <v>17</v>
      </c>
      <c r="G7943">
        <v>1</v>
      </c>
      <c r="H7943">
        <v>836</v>
      </c>
      <c r="I7943">
        <v>5204</v>
      </c>
      <c r="J7943">
        <v>75.2</v>
      </c>
      <c r="K7943">
        <v>31.12</v>
      </c>
      <c r="L7943" t="s">
        <v>48</v>
      </c>
      <c r="M7943">
        <v>62.61</v>
      </c>
    </row>
    <row r="7944" spans="1:13" hidden="1" x14ac:dyDescent="0.25">
      <c r="A7944" t="s">
        <v>134</v>
      </c>
      <c r="B7944" t="s">
        <v>28</v>
      </c>
      <c r="C7944" t="s">
        <v>35</v>
      </c>
      <c r="D7944" t="s">
        <v>24</v>
      </c>
      <c r="E7944" s="1">
        <v>106710.86</v>
      </c>
      <c r="F7944" t="s">
        <v>30</v>
      </c>
      <c r="G7944">
        <v>7</v>
      </c>
      <c r="H7944">
        <v>796</v>
      </c>
      <c r="I7944">
        <v>550</v>
      </c>
      <c r="J7944">
        <v>59.87</v>
      </c>
      <c r="K7944">
        <v>66.900000000000006</v>
      </c>
      <c r="L7944" t="s">
        <v>26</v>
      </c>
      <c r="M7944">
        <v>32.61</v>
      </c>
    </row>
    <row r="7945" spans="1:13" hidden="1" x14ac:dyDescent="0.25">
      <c r="A7945" t="s">
        <v>383</v>
      </c>
      <c r="B7945" t="s">
        <v>39</v>
      </c>
      <c r="C7945" t="s">
        <v>35</v>
      </c>
      <c r="D7945" t="s">
        <v>16</v>
      </c>
      <c r="E7945" s="1">
        <v>39397.86</v>
      </c>
      <c r="F7945" t="s">
        <v>37</v>
      </c>
      <c r="G7945">
        <v>16</v>
      </c>
      <c r="H7945">
        <v>7300</v>
      </c>
      <c r="I7945">
        <v>7050</v>
      </c>
      <c r="J7945">
        <v>85.62</v>
      </c>
      <c r="K7945">
        <v>20.36</v>
      </c>
      <c r="L7945" t="s">
        <v>21</v>
      </c>
      <c r="M7945">
        <v>51.75</v>
      </c>
    </row>
    <row r="7946" spans="1:13" hidden="1" x14ac:dyDescent="0.25">
      <c r="A7946" t="s">
        <v>251</v>
      </c>
      <c r="B7946" t="s">
        <v>34</v>
      </c>
      <c r="C7946" t="s">
        <v>35</v>
      </c>
      <c r="D7946" t="s">
        <v>24</v>
      </c>
      <c r="E7946" s="1">
        <v>133351.41</v>
      </c>
      <c r="F7946" t="s">
        <v>37</v>
      </c>
      <c r="G7946">
        <v>4</v>
      </c>
      <c r="H7946">
        <v>3805</v>
      </c>
      <c r="I7946">
        <v>5095</v>
      </c>
      <c r="J7946">
        <v>61.72</v>
      </c>
      <c r="K7946">
        <v>31.38</v>
      </c>
      <c r="L7946" t="s">
        <v>18</v>
      </c>
      <c r="M7946">
        <v>78.38</v>
      </c>
    </row>
    <row r="7947" spans="1:13" hidden="1" x14ac:dyDescent="0.25">
      <c r="A7947" t="s">
        <v>87</v>
      </c>
      <c r="B7947" t="s">
        <v>14</v>
      </c>
      <c r="C7947" t="s">
        <v>15</v>
      </c>
      <c r="D7947" t="s">
        <v>24</v>
      </c>
      <c r="E7947" s="1">
        <v>149111.79999999999</v>
      </c>
      <c r="F7947" t="s">
        <v>37</v>
      </c>
      <c r="G7947">
        <v>0</v>
      </c>
      <c r="H7947">
        <v>3137</v>
      </c>
      <c r="I7947">
        <v>1898</v>
      </c>
      <c r="J7947">
        <v>35.07</v>
      </c>
      <c r="K7947">
        <v>87.4</v>
      </c>
      <c r="L7947" t="s">
        <v>42</v>
      </c>
      <c r="M7947">
        <v>23.13</v>
      </c>
    </row>
    <row r="7948" spans="1:13" hidden="1" x14ac:dyDescent="0.25">
      <c r="A7948" t="s">
        <v>40</v>
      </c>
      <c r="B7948" t="s">
        <v>14</v>
      </c>
      <c r="C7948" t="s">
        <v>15</v>
      </c>
      <c r="D7948" t="s">
        <v>16</v>
      </c>
      <c r="E7948" s="1">
        <v>30727.46</v>
      </c>
      <c r="F7948" t="s">
        <v>30</v>
      </c>
      <c r="G7948">
        <v>19</v>
      </c>
      <c r="H7948">
        <v>6472</v>
      </c>
      <c r="I7948">
        <v>9915</v>
      </c>
      <c r="J7948">
        <v>83.78</v>
      </c>
      <c r="K7948">
        <v>89.14</v>
      </c>
      <c r="L7948" t="s">
        <v>33</v>
      </c>
      <c r="M7948">
        <v>42.28</v>
      </c>
    </row>
    <row r="7949" spans="1:13" hidden="1" x14ac:dyDescent="0.25">
      <c r="A7949" t="s">
        <v>244</v>
      </c>
      <c r="B7949" t="s">
        <v>28</v>
      </c>
      <c r="C7949" t="s">
        <v>15</v>
      </c>
      <c r="D7949" t="s">
        <v>16</v>
      </c>
      <c r="E7949" s="1">
        <v>51508.79</v>
      </c>
      <c r="F7949" t="s">
        <v>17</v>
      </c>
      <c r="G7949">
        <v>17</v>
      </c>
      <c r="H7949">
        <v>1956</v>
      </c>
      <c r="I7949">
        <v>5575</v>
      </c>
      <c r="J7949">
        <v>98.63</v>
      </c>
      <c r="K7949">
        <v>59.9</v>
      </c>
      <c r="L7949" t="s">
        <v>48</v>
      </c>
      <c r="M7949">
        <v>65.94</v>
      </c>
    </row>
    <row r="7950" spans="1:13" hidden="1" x14ac:dyDescent="0.25">
      <c r="A7950" t="s">
        <v>232</v>
      </c>
      <c r="B7950" t="s">
        <v>39</v>
      </c>
      <c r="C7950" t="s">
        <v>35</v>
      </c>
      <c r="D7950" t="s">
        <v>24</v>
      </c>
      <c r="E7950" s="1">
        <v>111831.99</v>
      </c>
      <c r="F7950" t="s">
        <v>37</v>
      </c>
      <c r="G7950">
        <v>3</v>
      </c>
      <c r="H7950">
        <v>679</v>
      </c>
      <c r="I7950">
        <v>5288</v>
      </c>
      <c r="J7950">
        <v>70.400000000000006</v>
      </c>
      <c r="K7950">
        <v>63.06</v>
      </c>
      <c r="L7950" t="s">
        <v>18</v>
      </c>
      <c r="M7950">
        <v>30.48</v>
      </c>
    </row>
    <row r="7951" spans="1:13" hidden="1" x14ac:dyDescent="0.25">
      <c r="A7951" t="s">
        <v>507</v>
      </c>
      <c r="B7951" t="s">
        <v>51</v>
      </c>
      <c r="C7951" t="s">
        <v>35</v>
      </c>
      <c r="D7951" t="s">
        <v>24</v>
      </c>
      <c r="E7951" s="1">
        <v>98586.64</v>
      </c>
      <c r="F7951" t="s">
        <v>17</v>
      </c>
      <c r="G7951">
        <v>0</v>
      </c>
      <c r="H7951">
        <v>3923</v>
      </c>
      <c r="I7951">
        <v>1167</v>
      </c>
      <c r="J7951">
        <v>61.8</v>
      </c>
      <c r="K7951">
        <v>30.36</v>
      </c>
      <c r="L7951" t="s">
        <v>58</v>
      </c>
      <c r="M7951">
        <v>58.43</v>
      </c>
    </row>
    <row r="7952" spans="1:13" hidden="1" x14ac:dyDescent="0.25">
      <c r="A7952" t="s">
        <v>305</v>
      </c>
      <c r="B7952" t="s">
        <v>51</v>
      </c>
      <c r="C7952" t="s">
        <v>35</v>
      </c>
      <c r="D7952" t="s">
        <v>24</v>
      </c>
      <c r="E7952" s="1">
        <v>65200.66</v>
      </c>
      <c r="F7952" t="s">
        <v>17</v>
      </c>
      <c r="G7952">
        <v>8</v>
      </c>
      <c r="H7952">
        <v>8756</v>
      </c>
      <c r="I7952">
        <v>6328</v>
      </c>
      <c r="J7952">
        <v>2.08</v>
      </c>
      <c r="K7952">
        <v>82.11</v>
      </c>
      <c r="L7952" t="s">
        <v>31</v>
      </c>
      <c r="M7952">
        <v>68.349999999999994</v>
      </c>
    </row>
    <row r="7953" spans="1:13" hidden="1" x14ac:dyDescent="0.25">
      <c r="A7953" t="s">
        <v>262</v>
      </c>
      <c r="B7953" t="s">
        <v>23</v>
      </c>
      <c r="C7953" t="s">
        <v>15</v>
      </c>
      <c r="D7953" t="s">
        <v>16</v>
      </c>
      <c r="E7953" s="1">
        <v>133642.85</v>
      </c>
      <c r="F7953" t="s">
        <v>30</v>
      </c>
      <c r="G7953">
        <v>17</v>
      </c>
      <c r="H7953">
        <v>3587</v>
      </c>
      <c r="I7953">
        <v>5363</v>
      </c>
      <c r="J7953">
        <v>30.36</v>
      </c>
      <c r="K7953">
        <v>83.7</v>
      </c>
      <c r="L7953" t="s">
        <v>21</v>
      </c>
      <c r="M7953">
        <v>78.5</v>
      </c>
    </row>
    <row r="7954" spans="1:13" hidden="1" x14ac:dyDescent="0.25">
      <c r="A7954" t="s">
        <v>642</v>
      </c>
      <c r="B7954" t="s">
        <v>54</v>
      </c>
      <c r="C7954" t="s">
        <v>35</v>
      </c>
      <c r="D7954" t="s">
        <v>24</v>
      </c>
      <c r="E7954" s="1">
        <v>45473.120000000003</v>
      </c>
      <c r="F7954" t="s">
        <v>45</v>
      </c>
      <c r="G7954">
        <v>9</v>
      </c>
      <c r="H7954">
        <v>1919</v>
      </c>
      <c r="I7954">
        <v>8263</v>
      </c>
      <c r="J7954">
        <v>19.39</v>
      </c>
      <c r="K7954">
        <v>19.89</v>
      </c>
      <c r="L7954" t="s">
        <v>31</v>
      </c>
      <c r="M7954">
        <v>60.94</v>
      </c>
    </row>
    <row r="7955" spans="1:13" hidden="1" x14ac:dyDescent="0.25">
      <c r="A7955" t="s">
        <v>203</v>
      </c>
      <c r="B7955" t="s">
        <v>20</v>
      </c>
      <c r="C7955" t="s">
        <v>15</v>
      </c>
      <c r="D7955" t="s">
        <v>24</v>
      </c>
      <c r="E7955" s="1">
        <v>53800.21</v>
      </c>
      <c r="F7955" t="s">
        <v>37</v>
      </c>
      <c r="G7955">
        <v>11</v>
      </c>
      <c r="H7955">
        <v>940</v>
      </c>
      <c r="I7955">
        <v>3957</v>
      </c>
      <c r="J7955">
        <v>2.78</v>
      </c>
      <c r="K7955">
        <v>5.31</v>
      </c>
      <c r="L7955" t="s">
        <v>21</v>
      </c>
      <c r="M7955">
        <v>52.72</v>
      </c>
    </row>
    <row r="7956" spans="1:13" x14ac:dyDescent="0.25">
      <c r="A7956" t="s">
        <v>518</v>
      </c>
      <c r="B7956" t="s">
        <v>39</v>
      </c>
      <c r="C7956" t="s">
        <v>35</v>
      </c>
      <c r="D7956" t="s">
        <v>29</v>
      </c>
      <c r="E7956" s="1">
        <v>31547.72</v>
      </c>
      <c r="F7956" t="s">
        <v>25</v>
      </c>
      <c r="G7956">
        <v>6</v>
      </c>
      <c r="H7956">
        <v>9774</v>
      </c>
      <c r="I7956">
        <v>2455</v>
      </c>
      <c r="J7956">
        <v>37.72</v>
      </c>
      <c r="K7956">
        <v>18.52</v>
      </c>
      <c r="L7956" t="s">
        <v>58</v>
      </c>
      <c r="M7956">
        <v>52.27</v>
      </c>
    </row>
    <row r="7957" spans="1:13" hidden="1" x14ac:dyDescent="0.25">
      <c r="A7957" t="s">
        <v>86</v>
      </c>
      <c r="B7957" t="s">
        <v>28</v>
      </c>
      <c r="C7957" t="s">
        <v>15</v>
      </c>
      <c r="D7957" t="s">
        <v>16</v>
      </c>
      <c r="E7957" s="1">
        <v>44140.98</v>
      </c>
      <c r="F7957" t="s">
        <v>45</v>
      </c>
      <c r="G7957">
        <v>3</v>
      </c>
      <c r="H7957">
        <v>1525</v>
      </c>
      <c r="I7957">
        <v>801</v>
      </c>
      <c r="J7957">
        <v>77.989999999999995</v>
      </c>
      <c r="K7957">
        <v>24.9</v>
      </c>
      <c r="L7957" t="s">
        <v>26</v>
      </c>
      <c r="M7957">
        <v>33.08</v>
      </c>
    </row>
    <row r="7958" spans="1:13" x14ac:dyDescent="0.25">
      <c r="A7958" t="s">
        <v>408</v>
      </c>
      <c r="B7958" t="s">
        <v>20</v>
      </c>
      <c r="C7958" t="s">
        <v>15</v>
      </c>
      <c r="D7958" t="s">
        <v>29</v>
      </c>
      <c r="E7958" s="1">
        <v>116034.27</v>
      </c>
      <c r="F7958" t="s">
        <v>37</v>
      </c>
      <c r="G7958">
        <v>9</v>
      </c>
      <c r="H7958">
        <v>6681</v>
      </c>
      <c r="I7958">
        <v>3584</v>
      </c>
      <c r="J7958">
        <v>36.590000000000003</v>
      </c>
      <c r="K7958">
        <v>96.16</v>
      </c>
      <c r="L7958" t="s">
        <v>21</v>
      </c>
      <c r="M7958">
        <v>79.52</v>
      </c>
    </row>
    <row r="7959" spans="1:13" hidden="1" x14ac:dyDescent="0.25">
      <c r="A7959" t="s">
        <v>618</v>
      </c>
      <c r="B7959" t="s">
        <v>14</v>
      </c>
      <c r="C7959" t="s">
        <v>15</v>
      </c>
      <c r="D7959" t="s">
        <v>24</v>
      </c>
      <c r="E7959" s="1">
        <v>42159.73</v>
      </c>
      <c r="F7959" t="s">
        <v>37</v>
      </c>
      <c r="G7959">
        <v>15</v>
      </c>
      <c r="H7959">
        <v>9996</v>
      </c>
      <c r="I7959">
        <v>5322</v>
      </c>
      <c r="J7959">
        <v>33.33</v>
      </c>
      <c r="K7959">
        <v>1.17</v>
      </c>
      <c r="L7959" t="s">
        <v>18</v>
      </c>
      <c r="M7959">
        <v>62.4</v>
      </c>
    </row>
    <row r="7960" spans="1:13" x14ac:dyDescent="0.25">
      <c r="A7960" t="s">
        <v>677</v>
      </c>
      <c r="B7960" t="s">
        <v>14</v>
      </c>
      <c r="C7960" t="s">
        <v>15</v>
      </c>
      <c r="D7960" t="s">
        <v>29</v>
      </c>
      <c r="E7960" s="1">
        <v>106477.11</v>
      </c>
      <c r="F7960" t="s">
        <v>30</v>
      </c>
      <c r="G7960">
        <v>9</v>
      </c>
      <c r="H7960">
        <v>8938</v>
      </c>
      <c r="I7960">
        <v>5230</v>
      </c>
      <c r="J7960">
        <v>5.89</v>
      </c>
      <c r="K7960">
        <v>4.7300000000000004</v>
      </c>
      <c r="L7960" t="s">
        <v>48</v>
      </c>
      <c r="M7960">
        <v>27.89</v>
      </c>
    </row>
    <row r="7961" spans="1:13" hidden="1" x14ac:dyDescent="0.25">
      <c r="A7961" t="s">
        <v>413</v>
      </c>
      <c r="B7961" t="s">
        <v>14</v>
      </c>
      <c r="C7961" t="s">
        <v>35</v>
      </c>
      <c r="D7961" t="s">
        <v>16</v>
      </c>
      <c r="E7961" s="1">
        <v>107637.16</v>
      </c>
      <c r="F7961" t="s">
        <v>30</v>
      </c>
      <c r="G7961">
        <v>1</v>
      </c>
      <c r="H7961">
        <v>4858</v>
      </c>
      <c r="I7961">
        <v>1243</v>
      </c>
      <c r="J7961">
        <v>9.85</v>
      </c>
      <c r="K7961">
        <v>29.38</v>
      </c>
      <c r="L7961" t="s">
        <v>58</v>
      </c>
      <c r="M7961">
        <v>66.87</v>
      </c>
    </row>
    <row r="7962" spans="1:13" x14ac:dyDescent="0.25">
      <c r="A7962" t="s">
        <v>446</v>
      </c>
      <c r="B7962" t="s">
        <v>54</v>
      </c>
      <c r="C7962" t="s">
        <v>15</v>
      </c>
      <c r="D7962" t="s">
        <v>29</v>
      </c>
      <c r="E7962" s="1">
        <v>100858.39</v>
      </c>
      <c r="F7962" t="s">
        <v>25</v>
      </c>
      <c r="G7962">
        <v>0</v>
      </c>
      <c r="H7962">
        <v>8175</v>
      </c>
      <c r="I7962">
        <v>9560</v>
      </c>
      <c r="J7962">
        <v>73.709999999999994</v>
      </c>
      <c r="K7962">
        <v>83.51</v>
      </c>
      <c r="L7962" t="s">
        <v>48</v>
      </c>
      <c r="M7962">
        <v>46.46</v>
      </c>
    </row>
    <row r="7963" spans="1:13" x14ac:dyDescent="0.25">
      <c r="A7963" t="s">
        <v>130</v>
      </c>
      <c r="B7963" t="s">
        <v>39</v>
      </c>
      <c r="C7963" t="s">
        <v>35</v>
      </c>
      <c r="D7963" t="s">
        <v>29</v>
      </c>
      <c r="E7963" s="1">
        <v>122688.72</v>
      </c>
      <c r="F7963" t="s">
        <v>17</v>
      </c>
      <c r="G7963">
        <v>20</v>
      </c>
      <c r="H7963">
        <v>5998</v>
      </c>
      <c r="I7963">
        <v>8031</v>
      </c>
      <c r="J7963">
        <v>92.96</v>
      </c>
      <c r="K7963">
        <v>81.36</v>
      </c>
      <c r="L7963" t="s">
        <v>48</v>
      </c>
      <c r="M7963">
        <v>56.51</v>
      </c>
    </row>
    <row r="7964" spans="1:13" x14ac:dyDescent="0.25">
      <c r="A7964" t="s">
        <v>591</v>
      </c>
      <c r="B7964" t="s">
        <v>20</v>
      </c>
      <c r="C7964" t="s">
        <v>15</v>
      </c>
      <c r="D7964" t="s">
        <v>29</v>
      </c>
      <c r="E7964" s="1">
        <v>106633.49</v>
      </c>
      <c r="F7964" t="s">
        <v>37</v>
      </c>
      <c r="G7964">
        <v>16</v>
      </c>
      <c r="H7964">
        <v>5682</v>
      </c>
      <c r="I7964">
        <v>7972</v>
      </c>
      <c r="J7964">
        <v>61</v>
      </c>
      <c r="K7964">
        <v>47.94</v>
      </c>
      <c r="L7964" t="s">
        <v>33</v>
      </c>
      <c r="M7964">
        <v>69.12</v>
      </c>
    </row>
    <row r="7965" spans="1:13" hidden="1" x14ac:dyDescent="0.25">
      <c r="A7965" t="s">
        <v>573</v>
      </c>
      <c r="B7965" t="s">
        <v>51</v>
      </c>
      <c r="C7965" t="s">
        <v>35</v>
      </c>
      <c r="D7965" t="s">
        <v>24</v>
      </c>
      <c r="E7965" s="1">
        <v>86474.27</v>
      </c>
      <c r="F7965" t="s">
        <v>37</v>
      </c>
      <c r="G7965">
        <v>16</v>
      </c>
      <c r="H7965">
        <v>6387</v>
      </c>
      <c r="I7965">
        <v>1287</v>
      </c>
      <c r="J7965">
        <v>30.86</v>
      </c>
      <c r="K7965">
        <v>31.51</v>
      </c>
      <c r="L7965" t="s">
        <v>31</v>
      </c>
      <c r="M7965">
        <v>77.260000000000005</v>
      </c>
    </row>
    <row r="7966" spans="1:13" x14ac:dyDescent="0.25">
      <c r="A7966" t="s">
        <v>414</v>
      </c>
      <c r="B7966" t="s">
        <v>23</v>
      </c>
      <c r="C7966" t="s">
        <v>35</v>
      </c>
      <c r="D7966" t="s">
        <v>29</v>
      </c>
      <c r="E7966" s="1">
        <v>36372.75</v>
      </c>
      <c r="F7966" t="s">
        <v>25</v>
      </c>
      <c r="G7966">
        <v>13</v>
      </c>
      <c r="H7966">
        <v>8831</v>
      </c>
      <c r="I7966">
        <v>3062</v>
      </c>
      <c r="J7966">
        <v>9.41</v>
      </c>
      <c r="K7966">
        <v>49.42</v>
      </c>
      <c r="L7966" t="s">
        <v>48</v>
      </c>
      <c r="M7966">
        <v>62.57</v>
      </c>
    </row>
    <row r="7967" spans="1:13" hidden="1" x14ac:dyDescent="0.25">
      <c r="A7967" t="s">
        <v>121</v>
      </c>
      <c r="B7967" t="s">
        <v>23</v>
      </c>
      <c r="C7967" t="s">
        <v>35</v>
      </c>
      <c r="D7967" t="s">
        <v>16</v>
      </c>
      <c r="E7967" s="1">
        <v>39565.39</v>
      </c>
      <c r="F7967" t="s">
        <v>37</v>
      </c>
      <c r="G7967">
        <v>0</v>
      </c>
      <c r="H7967">
        <v>8666</v>
      </c>
      <c r="I7967">
        <v>207</v>
      </c>
      <c r="J7967">
        <v>29.78</v>
      </c>
      <c r="K7967">
        <v>29.33</v>
      </c>
      <c r="L7967" t="s">
        <v>21</v>
      </c>
      <c r="M7967">
        <v>51.93</v>
      </c>
    </row>
    <row r="7968" spans="1:13" x14ac:dyDescent="0.25">
      <c r="A7968" t="s">
        <v>149</v>
      </c>
      <c r="B7968" t="s">
        <v>51</v>
      </c>
      <c r="C7968" t="s">
        <v>35</v>
      </c>
      <c r="D7968" t="s">
        <v>29</v>
      </c>
      <c r="E7968" s="1">
        <v>70952.45</v>
      </c>
      <c r="F7968" t="s">
        <v>25</v>
      </c>
      <c r="G7968">
        <v>6</v>
      </c>
      <c r="H7968">
        <v>9750</v>
      </c>
      <c r="I7968">
        <v>8030</v>
      </c>
      <c r="J7968">
        <v>11.57</v>
      </c>
      <c r="K7968">
        <v>69.34</v>
      </c>
      <c r="L7968" t="s">
        <v>48</v>
      </c>
      <c r="M7968">
        <v>37.61</v>
      </c>
    </row>
    <row r="7969" spans="1:13" x14ac:dyDescent="0.25">
      <c r="A7969" t="s">
        <v>216</v>
      </c>
      <c r="B7969" t="s">
        <v>23</v>
      </c>
      <c r="C7969" t="s">
        <v>15</v>
      </c>
      <c r="D7969" t="s">
        <v>29</v>
      </c>
      <c r="E7969" s="1">
        <v>92296.94</v>
      </c>
      <c r="F7969" t="s">
        <v>25</v>
      </c>
      <c r="G7969">
        <v>4</v>
      </c>
      <c r="H7969">
        <v>4629</v>
      </c>
      <c r="I7969">
        <v>4667</v>
      </c>
      <c r="J7969">
        <v>0.46</v>
      </c>
      <c r="K7969">
        <v>95.7</v>
      </c>
      <c r="L7969" t="s">
        <v>26</v>
      </c>
      <c r="M7969">
        <v>37.51</v>
      </c>
    </row>
    <row r="7970" spans="1:13" x14ac:dyDescent="0.25">
      <c r="A7970" t="s">
        <v>386</v>
      </c>
      <c r="B7970" t="s">
        <v>14</v>
      </c>
      <c r="C7970" t="s">
        <v>15</v>
      </c>
      <c r="D7970" t="s">
        <v>29</v>
      </c>
      <c r="E7970" s="1">
        <v>101896.01</v>
      </c>
      <c r="F7970" t="s">
        <v>37</v>
      </c>
      <c r="G7970">
        <v>1</v>
      </c>
      <c r="H7970">
        <v>7308</v>
      </c>
      <c r="I7970">
        <v>3353</v>
      </c>
      <c r="J7970">
        <v>75.209999999999994</v>
      </c>
      <c r="K7970">
        <v>55.12</v>
      </c>
      <c r="L7970" t="s">
        <v>33</v>
      </c>
      <c r="M7970">
        <v>77.489999999999995</v>
      </c>
    </row>
    <row r="7971" spans="1:13" x14ac:dyDescent="0.25">
      <c r="A7971" t="s">
        <v>285</v>
      </c>
      <c r="B7971" t="s">
        <v>20</v>
      </c>
      <c r="C7971" t="s">
        <v>35</v>
      </c>
      <c r="D7971" t="s">
        <v>29</v>
      </c>
      <c r="E7971" s="1">
        <v>61735.26</v>
      </c>
      <c r="F7971" t="s">
        <v>17</v>
      </c>
      <c r="G7971">
        <v>20</v>
      </c>
      <c r="H7971">
        <v>5973</v>
      </c>
      <c r="I7971">
        <v>4559</v>
      </c>
      <c r="J7971">
        <v>98.68</v>
      </c>
      <c r="K7971">
        <v>76.69</v>
      </c>
      <c r="L7971" t="s">
        <v>42</v>
      </c>
      <c r="M7971">
        <v>67.900000000000006</v>
      </c>
    </row>
    <row r="7972" spans="1:13" x14ac:dyDescent="0.25">
      <c r="A7972" t="s">
        <v>576</v>
      </c>
      <c r="B7972" t="s">
        <v>23</v>
      </c>
      <c r="C7972" t="s">
        <v>35</v>
      </c>
      <c r="D7972" t="s">
        <v>29</v>
      </c>
      <c r="E7972" s="1">
        <v>69119.600000000006</v>
      </c>
      <c r="F7972" t="s">
        <v>30</v>
      </c>
      <c r="G7972">
        <v>9</v>
      </c>
      <c r="H7972">
        <v>2713</v>
      </c>
      <c r="I7972">
        <v>1039</v>
      </c>
      <c r="J7972">
        <v>63.89</v>
      </c>
      <c r="K7972">
        <v>23.5</v>
      </c>
      <c r="L7972" t="s">
        <v>18</v>
      </c>
      <c r="M7972">
        <v>44.82</v>
      </c>
    </row>
    <row r="7973" spans="1:13" hidden="1" x14ac:dyDescent="0.25">
      <c r="A7973" t="s">
        <v>262</v>
      </c>
      <c r="B7973" t="s">
        <v>54</v>
      </c>
      <c r="C7973" t="s">
        <v>15</v>
      </c>
      <c r="D7973" t="s">
        <v>24</v>
      </c>
      <c r="E7973" s="1">
        <v>48507.519999999997</v>
      </c>
      <c r="F7973" t="s">
        <v>17</v>
      </c>
      <c r="G7973">
        <v>4</v>
      </c>
      <c r="H7973">
        <v>1283</v>
      </c>
      <c r="I7973">
        <v>3130</v>
      </c>
      <c r="J7973">
        <v>98.88</v>
      </c>
      <c r="K7973">
        <v>25.33</v>
      </c>
      <c r="L7973" t="s">
        <v>48</v>
      </c>
      <c r="M7973">
        <v>59.43</v>
      </c>
    </row>
    <row r="7974" spans="1:13" hidden="1" x14ac:dyDescent="0.25">
      <c r="A7974" t="s">
        <v>95</v>
      </c>
      <c r="B7974" t="s">
        <v>23</v>
      </c>
      <c r="C7974" t="s">
        <v>15</v>
      </c>
      <c r="D7974" t="s">
        <v>16</v>
      </c>
      <c r="E7974" s="1">
        <v>85149.09</v>
      </c>
      <c r="F7974" t="s">
        <v>25</v>
      </c>
      <c r="G7974">
        <v>17</v>
      </c>
      <c r="H7974">
        <v>7762</v>
      </c>
      <c r="I7974">
        <v>6028</v>
      </c>
      <c r="J7974">
        <v>3.86</v>
      </c>
      <c r="K7974">
        <v>66.16</v>
      </c>
      <c r="L7974" t="s">
        <v>48</v>
      </c>
      <c r="M7974">
        <v>54.07</v>
      </c>
    </row>
    <row r="7975" spans="1:13" x14ac:dyDescent="0.25">
      <c r="A7975" t="s">
        <v>604</v>
      </c>
      <c r="B7975" t="s">
        <v>51</v>
      </c>
      <c r="C7975" t="s">
        <v>35</v>
      </c>
      <c r="D7975" t="s">
        <v>29</v>
      </c>
      <c r="E7975" s="1">
        <v>113258.15</v>
      </c>
      <c r="F7975" t="s">
        <v>37</v>
      </c>
      <c r="G7975">
        <v>12</v>
      </c>
      <c r="H7975">
        <v>1194</v>
      </c>
      <c r="I7975">
        <v>5246</v>
      </c>
      <c r="J7975">
        <v>85.89</v>
      </c>
      <c r="K7975">
        <v>16.149999999999999</v>
      </c>
      <c r="L7975" t="s">
        <v>26</v>
      </c>
      <c r="M7975">
        <v>70.83</v>
      </c>
    </row>
    <row r="7976" spans="1:13" x14ac:dyDescent="0.25">
      <c r="A7976" t="s">
        <v>472</v>
      </c>
      <c r="B7976" t="s">
        <v>28</v>
      </c>
      <c r="C7976" t="s">
        <v>15</v>
      </c>
      <c r="D7976" t="s">
        <v>29</v>
      </c>
      <c r="E7976" s="1">
        <v>97669.11</v>
      </c>
      <c r="F7976" t="s">
        <v>25</v>
      </c>
      <c r="G7976">
        <v>5</v>
      </c>
      <c r="H7976">
        <v>2234</v>
      </c>
      <c r="I7976">
        <v>5803</v>
      </c>
      <c r="J7976">
        <v>54.7</v>
      </c>
      <c r="K7976">
        <v>44.05</v>
      </c>
      <c r="L7976" t="s">
        <v>18</v>
      </c>
      <c r="M7976">
        <v>38.19</v>
      </c>
    </row>
    <row r="7977" spans="1:13" x14ac:dyDescent="0.25">
      <c r="A7977" t="s">
        <v>121</v>
      </c>
      <c r="B7977" t="s">
        <v>23</v>
      </c>
      <c r="C7977" t="s">
        <v>15</v>
      </c>
      <c r="D7977" t="s">
        <v>29</v>
      </c>
      <c r="E7977" s="1">
        <v>145593.12</v>
      </c>
      <c r="F7977" t="s">
        <v>17</v>
      </c>
      <c r="G7977">
        <v>8</v>
      </c>
      <c r="H7977">
        <v>1725</v>
      </c>
      <c r="I7977">
        <v>6711</v>
      </c>
      <c r="J7977">
        <v>9.2200000000000006</v>
      </c>
      <c r="K7977">
        <v>67.67</v>
      </c>
      <c r="L7977" t="s">
        <v>33</v>
      </c>
      <c r="M7977">
        <v>65.62</v>
      </c>
    </row>
    <row r="7978" spans="1:13" x14ac:dyDescent="0.25">
      <c r="A7978" t="s">
        <v>554</v>
      </c>
      <c r="B7978" t="s">
        <v>14</v>
      </c>
      <c r="C7978" t="s">
        <v>15</v>
      </c>
      <c r="D7978" t="s">
        <v>29</v>
      </c>
      <c r="E7978" s="1">
        <v>52639.83</v>
      </c>
      <c r="F7978" t="s">
        <v>17</v>
      </c>
      <c r="G7978">
        <v>16</v>
      </c>
      <c r="H7978">
        <v>3396</v>
      </c>
      <c r="I7978">
        <v>4617</v>
      </c>
      <c r="J7978">
        <v>36.119999999999997</v>
      </c>
      <c r="K7978">
        <v>5.46</v>
      </c>
      <c r="L7978" t="s">
        <v>21</v>
      </c>
      <c r="M7978">
        <v>32.72</v>
      </c>
    </row>
    <row r="7979" spans="1:13" hidden="1" x14ac:dyDescent="0.25">
      <c r="A7979" t="s">
        <v>401</v>
      </c>
      <c r="B7979" t="s">
        <v>39</v>
      </c>
      <c r="C7979" t="s">
        <v>15</v>
      </c>
      <c r="D7979" t="s">
        <v>16</v>
      </c>
      <c r="E7979" s="1">
        <v>73762.080000000002</v>
      </c>
      <c r="F7979" t="s">
        <v>25</v>
      </c>
      <c r="G7979">
        <v>4</v>
      </c>
      <c r="H7979">
        <v>3751</v>
      </c>
      <c r="I7979">
        <v>7032</v>
      </c>
      <c r="J7979">
        <v>83.46</v>
      </c>
      <c r="K7979">
        <v>93.81</v>
      </c>
      <c r="L7979" t="s">
        <v>21</v>
      </c>
      <c r="M7979">
        <v>35.270000000000003</v>
      </c>
    </row>
    <row r="7980" spans="1:13" hidden="1" x14ac:dyDescent="0.25">
      <c r="A7980" t="s">
        <v>639</v>
      </c>
      <c r="B7980" t="s">
        <v>54</v>
      </c>
      <c r="C7980" t="s">
        <v>35</v>
      </c>
      <c r="D7980" t="s">
        <v>24</v>
      </c>
      <c r="E7980" s="1">
        <v>131158.65</v>
      </c>
      <c r="F7980" t="s">
        <v>25</v>
      </c>
      <c r="G7980">
        <v>19</v>
      </c>
      <c r="H7980">
        <v>9318</v>
      </c>
      <c r="I7980">
        <v>233</v>
      </c>
      <c r="J7980">
        <v>17.600000000000001</v>
      </c>
      <c r="K7980">
        <v>41.73</v>
      </c>
      <c r="L7980" t="s">
        <v>31</v>
      </c>
      <c r="M7980">
        <v>28.27</v>
      </c>
    </row>
    <row r="7981" spans="1:13" hidden="1" x14ac:dyDescent="0.25">
      <c r="A7981" t="s">
        <v>108</v>
      </c>
      <c r="B7981" t="s">
        <v>28</v>
      </c>
      <c r="C7981" t="s">
        <v>35</v>
      </c>
      <c r="D7981" t="s">
        <v>24</v>
      </c>
      <c r="E7981" s="1">
        <v>63695.58</v>
      </c>
      <c r="F7981" t="s">
        <v>37</v>
      </c>
      <c r="G7981">
        <v>20</v>
      </c>
      <c r="H7981">
        <v>1791</v>
      </c>
      <c r="I7981">
        <v>1245</v>
      </c>
      <c r="J7981">
        <v>26.13</v>
      </c>
      <c r="K7981">
        <v>6.69</v>
      </c>
      <c r="L7981" t="s">
        <v>48</v>
      </c>
      <c r="M7981">
        <v>67.37</v>
      </c>
    </row>
    <row r="7982" spans="1:13" hidden="1" x14ac:dyDescent="0.25">
      <c r="A7982" t="s">
        <v>513</v>
      </c>
      <c r="B7982" t="s">
        <v>51</v>
      </c>
      <c r="C7982" t="s">
        <v>15</v>
      </c>
      <c r="D7982" t="s">
        <v>24</v>
      </c>
      <c r="E7982" s="1">
        <v>85358.26</v>
      </c>
      <c r="F7982" t="s">
        <v>17</v>
      </c>
      <c r="G7982">
        <v>19</v>
      </c>
      <c r="H7982">
        <v>5007</v>
      </c>
      <c r="I7982">
        <v>9754</v>
      </c>
      <c r="J7982">
        <v>37.47</v>
      </c>
      <c r="K7982">
        <v>36.880000000000003</v>
      </c>
      <c r="L7982" t="s">
        <v>18</v>
      </c>
      <c r="M7982">
        <v>35.43</v>
      </c>
    </row>
    <row r="7983" spans="1:13" hidden="1" x14ac:dyDescent="0.25">
      <c r="A7983" t="s">
        <v>431</v>
      </c>
      <c r="B7983" t="s">
        <v>34</v>
      </c>
      <c r="C7983" t="s">
        <v>15</v>
      </c>
      <c r="D7983" t="s">
        <v>24</v>
      </c>
      <c r="E7983" s="1">
        <v>87874.87</v>
      </c>
      <c r="F7983" t="s">
        <v>45</v>
      </c>
      <c r="G7983">
        <v>3</v>
      </c>
      <c r="H7983">
        <v>2724</v>
      </c>
      <c r="I7983">
        <v>3323</v>
      </c>
      <c r="J7983">
        <v>27.11</v>
      </c>
      <c r="K7983">
        <v>31.77</v>
      </c>
      <c r="L7983" t="s">
        <v>21</v>
      </c>
      <c r="M7983">
        <v>73.930000000000007</v>
      </c>
    </row>
    <row r="7984" spans="1:13" x14ac:dyDescent="0.25">
      <c r="A7984" t="s">
        <v>617</v>
      </c>
      <c r="B7984" t="s">
        <v>51</v>
      </c>
      <c r="C7984" t="s">
        <v>35</v>
      </c>
      <c r="D7984" t="s">
        <v>29</v>
      </c>
      <c r="E7984" s="1">
        <v>97301.85</v>
      </c>
      <c r="F7984" t="s">
        <v>37</v>
      </c>
      <c r="G7984">
        <v>1</v>
      </c>
      <c r="H7984">
        <v>9249</v>
      </c>
      <c r="I7984">
        <v>4929</v>
      </c>
      <c r="J7984">
        <v>17.420000000000002</v>
      </c>
      <c r="K7984">
        <v>98.45</v>
      </c>
      <c r="L7984" t="s">
        <v>18</v>
      </c>
      <c r="M7984">
        <v>30.17</v>
      </c>
    </row>
    <row r="7985" spans="1:13" x14ac:dyDescent="0.25">
      <c r="A7985" t="s">
        <v>635</v>
      </c>
      <c r="B7985" t="s">
        <v>23</v>
      </c>
      <c r="C7985" t="s">
        <v>35</v>
      </c>
      <c r="D7985" t="s">
        <v>29</v>
      </c>
      <c r="E7985" s="1">
        <v>121015.81</v>
      </c>
      <c r="F7985" t="s">
        <v>17</v>
      </c>
      <c r="G7985">
        <v>10</v>
      </c>
      <c r="H7985">
        <v>5802</v>
      </c>
      <c r="I7985">
        <v>8478</v>
      </c>
      <c r="J7985">
        <v>10.35</v>
      </c>
      <c r="K7985">
        <v>45.72</v>
      </c>
      <c r="L7985" t="s">
        <v>42</v>
      </c>
      <c r="M7985">
        <v>65.06</v>
      </c>
    </row>
    <row r="7986" spans="1:13" x14ac:dyDescent="0.25">
      <c r="A7986" t="s">
        <v>297</v>
      </c>
      <c r="B7986" t="s">
        <v>51</v>
      </c>
      <c r="C7986" t="s">
        <v>15</v>
      </c>
      <c r="D7986" t="s">
        <v>29</v>
      </c>
      <c r="E7986" s="1">
        <v>83238.740000000005</v>
      </c>
      <c r="F7986" t="s">
        <v>25</v>
      </c>
      <c r="G7986">
        <v>18</v>
      </c>
      <c r="H7986">
        <v>7541</v>
      </c>
      <c r="I7986">
        <v>6971</v>
      </c>
      <c r="J7986">
        <v>21.11</v>
      </c>
      <c r="K7986">
        <v>40.53</v>
      </c>
      <c r="L7986" t="s">
        <v>18</v>
      </c>
      <c r="M7986">
        <v>70.400000000000006</v>
      </c>
    </row>
    <row r="7987" spans="1:13" x14ac:dyDescent="0.25">
      <c r="A7987" t="s">
        <v>624</v>
      </c>
      <c r="B7987" t="s">
        <v>20</v>
      </c>
      <c r="C7987" t="s">
        <v>35</v>
      </c>
      <c r="D7987" t="s">
        <v>29</v>
      </c>
      <c r="E7987" s="1">
        <v>75939.320000000007</v>
      </c>
      <c r="F7987" t="s">
        <v>17</v>
      </c>
      <c r="G7987">
        <v>19</v>
      </c>
      <c r="H7987">
        <v>9111</v>
      </c>
      <c r="I7987">
        <v>1062</v>
      </c>
      <c r="J7987">
        <v>94.78</v>
      </c>
      <c r="K7987">
        <v>15.91</v>
      </c>
      <c r="L7987" t="s">
        <v>21</v>
      </c>
      <c r="M7987">
        <v>20</v>
      </c>
    </row>
    <row r="7988" spans="1:13" x14ac:dyDescent="0.25">
      <c r="A7988" t="s">
        <v>223</v>
      </c>
      <c r="B7988" t="s">
        <v>28</v>
      </c>
      <c r="C7988" t="s">
        <v>15</v>
      </c>
      <c r="D7988" t="s">
        <v>29</v>
      </c>
      <c r="E7988" s="1">
        <v>33542.379999999997</v>
      </c>
      <c r="F7988" t="s">
        <v>30</v>
      </c>
      <c r="G7988">
        <v>16</v>
      </c>
      <c r="H7988">
        <v>2602</v>
      </c>
      <c r="I7988">
        <v>7507</v>
      </c>
      <c r="J7988">
        <v>61.4</v>
      </c>
      <c r="K7988">
        <v>32.619999999999997</v>
      </c>
      <c r="L7988" t="s">
        <v>33</v>
      </c>
      <c r="M7988">
        <v>42.68</v>
      </c>
    </row>
    <row r="7989" spans="1:13" x14ac:dyDescent="0.25">
      <c r="A7989" t="s">
        <v>513</v>
      </c>
      <c r="B7989" t="s">
        <v>14</v>
      </c>
      <c r="C7989" t="s">
        <v>15</v>
      </c>
      <c r="D7989" t="s">
        <v>29</v>
      </c>
      <c r="E7989" s="1">
        <v>81236.039999999994</v>
      </c>
      <c r="F7989" t="s">
        <v>17</v>
      </c>
      <c r="G7989">
        <v>18</v>
      </c>
      <c r="H7989">
        <v>8753</v>
      </c>
      <c r="I7989">
        <v>9301</v>
      </c>
      <c r="J7989">
        <v>71.489999999999995</v>
      </c>
      <c r="K7989">
        <v>96.1</v>
      </c>
      <c r="L7989" t="s">
        <v>21</v>
      </c>
      <c r="M7989">
        <v>72.069999999999993</v>
      </c>
    </row>
    <row r="7990" spans="1:13" hidden="1" x14ac:dyDescent="0.25">
      <c r="A7990" t="s">
        <v>622</v>
      </c>
      <c r="B7990" t="s">
        <v>39</v>
      </c>
      <c r="C7990" t="s">
        <v>35</v>
      </c>
      <c r="D7990" t="s">
        <v>24</v>
      </c>
      <c r="E7990" s="1">
        <v>135310</v>
      </c>
      <c r="F7990" t="s">
        <v>45</v>
      </c>
      <c r="G7990">
        <v>20</v>
      </c>
      <c r="H7990">
        <v>4970</v>
      </c>
      <c r="I7990">
        <v>7681</v>
      </c>
      <c r="J7990">
        <v>25.33</v>
      </c>
      <c r="K7990">
        <v>72.41</v>
      </c>
      <c r="L7990" t="s">
        <v>58</v>
      </c>
      <c r="M7990">
        <v>67.8</v>
      </c>
    </row>
    <row r="7991" spans="1:13" x14ac:dyDescent="0.25">
      <c r="A7991" t="s">
        <v>660</v>
      </c>
      <c r="B7991" t="s">
        <v>23</v>
      </c>
      <c r="C7991" t="s">
        <v>35</v>
      </c>
      <c r="D7991" t="s">
        <v>29</v>
      </c>
      <c r="E7991" s="1">
        <v>79761.960000000006</v>
      </c>
      <c r="F7991" t="s">
        <v>45</v>
      </c>
      <c r="G7991">
        <v>5</v>
      </c>
      <c r="H7991">
        <v>3572</v>
      </c>
      <c r="I7991">
        <v>2903</v>
      </c>
      <c r="J7991">
        <v>98.19</v>
      </c>
      <c r="K7991">
        <v>23.22</v>
      </c>
      <c r="L7991" t="s">
        <v>18</v>
      </c>
      <c r="M7991">
        <v>45.67</v>
      </c>
    </row>
    <row r="7992" spans="1:13" x14ac:dyDescent="0.25">
      <c r="A7992" t="s">
        <v>547</v>
      </c>
      <c r="B7992" t="s">
        <v>34</v>
      </c>
      <c r="C7992" t="s">
        <v>35</v>
      </c>
      <c r="D7992" t="s">
        <v>29</v>
      </c>
      <c r="E7992" s="1">
        <v>58378.76</v>
      </c>
      <c r="F7992" t="s">
        <v>30</v>
      </c>
      <c r="G7992">
        <v>15</v>
      </c>
      <c r="H7992">
        <v>1381</v>
      </c>
      <c r="I7992">
        <v>5952</v>
      </c>
      <c r="J7992">
        <v>89.09</v>
      </c>
      <c r="K7992">
        <v>5.25</v>
      </c>
      <c r="L7992" t="s">
        <v>58</v>
      </c>
      <c r="M7992">
        <v>44.57</v>
      </c>
    </row>
    <row r="7993" spans="1:13" hidden="1" x14ac:dyDescent="0.25">
      <c r="A7993" t="s">
        <v>225</v>
      </c>
      <c r="B7993" t="s">
        <v>39</v>
      </c>
      <c r="C7993" t="s">
        <v>35</v>
      </c>
      <c r="D7993" t="s">
        <v>24</v>
      </c>
      <c r="E7993" s="1">
        <v>62576.44</v>
      </c>
      <c r="F7993" t="s">
        <v>30</v>
      </c>
      <c r="G7993">
        <v>15</v>
      </c>
      <c r="H7993">
        <v>593</v>
      </c>
      <c r="I7993">
        <v>2062</v>
      </c>
      <c r="J7993">
        <v>31.82</v>
      </c>
      <c r="K7993">
        <v>45.44</v>
      </c>
      <c r="L7993" t="s">
        <v>18</v>
      </c>
      <c r="M7993">
        <v>70.459999999999994</v>
      </c>
    </row>
    <row r="7994" spans="1:13" x14ac:dyDescent="0.25">
      <c r="A7994" t="s">
        <v>36</v>
      </c>
      <c r="B7994" t="s">
        <v>28</v>
      </c>
      <c r="C7994" t="s">
        <v>15</v>
      </c>
      <c r="D7994" t="s">
        <v>29</v>
      </c>
      <c r="E7994" s="1">
        <v>64475.37</v>
      </c>
      <c r="F7994" t="s">
        <v>17</v>
      </c>
      <c r="G7994">
        <v>11</v>
      </c>
      <c r="H7994">
        <v>1126</v>
      </c>
      <c r="I7994">
        <v>9006</v>
      </c>
      <c r="J7994">
        <v>75.760000000000005</v>
      </c>
      <c r="K7994">
        <v>58.7</v>
      </c>
      <c r="L7994" t="s">
        <v>42</v>
      </c>
      <c r="M7994">
        <v>60.79</v>
      </c>
    </row>
    <row r="7995" spans="1:13" hidden="1" x14ac:dyDescent="0.25">
      <c r="A7995" t="s">
        <v>221</v>
      </c>
      <c r="B7995" t="s">
        <v>14</v>
      </c>
      <c r="C7995" t="s">
        <v>15</v>
      </c>
      <c r="D7995" t="s">
        <v>16</v>
      </c>
      <c r="E7995" s="1">
        <v>127437.62</v>
      </c>
      <c r="F7995" t="s">
        <v>30</v>
      </c>
      <c r="G7995">
        <v>10</v>
      </c>
      <c r="H7995">
        <v>2155</v>
      </c>
      <c r="I7995">
        <v>8854</v>
      </c>
      <c r="J7995">
        <v>42.27</v>
      </c>
      <c r="K7995">
        <v>35.520000000000003</v>
      </c>
      <c r="L7995" t="s">
        <v>42</v>
      </c>
      <c r="M7995">
        <v>46.01</v>
      </c>
    </row>
    <row r="7996" spans="1:13" hidden="1" x14ac:dyDescent="0.25">
      <c r="A7996" t="s">
        <v>444</v>
      </c>
      <c r="B7996" t="s">
        <v>51</v>
      </c>
      <c r="C7996" t="s">
        <v>15</v>
      </c>
      <c r="D7996" t="s">
        <v>16</v>
      </c>
      <c r="E7996" s="1">
        <v>145119.37</v>
      </c>
      <c r="F7996" t="s">
        <v>25</v>
      </c>
      <c r="G7996">
        <v>13</v>
      </c>
      <c r="H7996">
        <v>5138</v>
      </c>
      <c r="I7996">
        <v>3690</v>
      </c>
      <c r="J7996">
        <v>25.41</v>
      </c>
      <c r="K7996">
        <v>29.89</v>
      </c>
      <c r="L7996" t="s">
        <v>33</v>
      </c>
      <c r="M7996">
        <v>60</v>
      </c>
    </row>
    <row r="7997" spans="1:13" x14ac:dyDescent="0.25">
      <c r="A7997" t="s">
        <v>617</v>
      </c>
      <c r="B7997" t="s">
        <v>23</v>
      </c>
      <c r="C7997" t="s">
        <v>15</v>
      </c>
      <c r="D7997" t="s">
        <v>29</v>
      </c>
      <c r="E7997" s="1">
        <v>73964.570000000007</v>
      </c>
      <c r="F7997" t="s">
        <v>17</v>
      </c>
      <c r="G7997">
        <v>4</v>
      </c>
      <c r="H7997">
        <v>4375</v>
      </c>
      <c r="I7997">
        <v>6723</v>
      </c>
      <c r="J7997">
        <v>40.64</v>
      </c>
      <c r="K7997">
        <v>37.68</v>
      </c>
      <c r="L7997" t="s">
        <v>42</v>
      </c>
      <c r="M7997">
        <v>42.07</v>
      </c>
    </row>
    <row r="7998" spans="1:13" hidden="1" x14ac:dyDescent="0.25">
      <c r="A7998" t="s">
        <v>656</v>
      </c>
      <c r="B7998" t="s">
        <v>39</v>
      </c>
      <c r="C7998" t="s">
        <v>15</v>
      </c>
      <c r="D7998" t="s">
        <v>24</v>
      </c>
      <c r="E7998" s="1">
        <v>31078.92</v>
      </c>
      <c r="F7998" t="s">
        <v>17</v>
      </c>
      <c r="G7998">
        <v>11</v>
      </c>
      <c r="H7998">
        <v>9570</v>
      </c>
      <c r="I7998">
        <v>1100</v>
      </c>
      <c r="J7998">
        <v>93.69</v>
      </c>
      <c r="K7998">
        <v>79.430000000000007</v>
      </c>
      <c r="L7998" t="s">
        <v>31</v>
      </c>
      <c r="M7998">
        <v>76.150000000000006</v>
      </c>
    </row>
    <row r="7999" spans="1:13" x14ac:dyDescent="0.25">
      <c r="A7999" t="s">
        <v>457</v>
      </c>
      <c r="B7999" t="s">
        <v>28</v>
      </c>
      <c r="C7999" t="s">
        <v>35</v>
      </c>
      <c r="D7999" t="s">
        <v>29</v>
      </c>
      <c r="E7999" s="1">
        <v>36325.61</v>
      </c>
      <c r="F7999" t="s">
        <v>17</v>
      </c>
      <c r="G7999">
        <v>19</v>
      </c>
      <c r="H7999">
        <v>5575</v>
      </c>
      <c r="I7999">
        <v>6231</v>
      </c>
      <c r="J7999">
        <v>92.71</v>
      </c>
      <c r="K7999">
        <v>54.86</v>
      </c>
      <c r="L7999" t="s">
        <v>18</v>
      </c>
      <c r="M7999">
        <v>37.94</v>
      </c>
    </row>
    <row r="8000" spans="1:13" x14ac:dyDescent="0.25">
      <c r="A8000" t="s">
        <v>452</v>
      </c>
      <c r="B8000" t="s">
        <v>39</v>
      </c>
      <c r="C8000" t="s">
        <v>35</v>
      </c>
      <c r="D8000" t="s">
        <v>29</v>
      </c>
      <c r="E8000" s="1">
        <v>108668.19</v>
      </c>
      <c r="F8000" t="s">
        <v>45</v>
      </c>
      <c r="G8000">
        <v>4</v>
      </c>
      <c r="H8000">
        <v>9009</v>
      </c>
      <c r="I8000">
        <v>8855</v>
      </c>
      <c r="J8000">
        <v>16.7</v>
      </c>
      <c r="K8000">
        <v>2.7</v>
      </c>
      <c r="L8000" t="s">
        <v>26</v>
      </c>
      <c r="M8000">
        <v>25.3</v>
      </c>
    </row>
    <row r="8001" spans="1:13" hidden="1" x14ac:dyDescent="0.25">
      <c r="A8001" t="s">
        <v>515</v>
      </c>
      <c r="B8001" t="s">
        <v>14</v>
      </c>
      <c r="C8001" t="s">
        <v>35</v>
      </c>
      <c r="D8001" t="s">
        <v>16</v>
      </c>
      <c r="E8001" s="1">
        <v>32003.599999999999</v>
      </c>
      <c r="F8001" t="s">
        <v>25</v>
      </c>
      <c r="G8001">
        <v>20</v>
      </c>
      <c r="H8001">
        <v>6510</v>
      </c>
      <c r="I8001">
        <v>9801</v>
      </c>
      <c r="J8001">
        <v>29.48</v>
      </c>
      <c r="K8001">
        <v>58.49</v>
      </c>
      <c r="L8001" t="s">
        <v>26</v>
      </c>
      <c r="M8001">
        <v>53.79</v>
      </c>
    </row>
    <row r="8002" spans="1:13" x14ac:dyDescent="0.25">
      <c r="A8002" t="s">
        <v>160</v>
      </c>
      <c r="B8002" t="s">
        <v>23</v>
      </c>
      <c r="C8002" t="s">
        <v>35</v>
      </c>
      <c r="D8002" t="s">
        <v>29</v>
      </c>
      <c r="E8002" s="1">
        <v>87097.41</v>
      </c>
      <c r="F8002" t="s">
        <v>45</v>
      </c>
      <c r="G8002">
        <v>1</v>
      </c>
      <c r="H8002">
        <v>3673</v>
      </c>
      <c r="I8002">
        <v>9967</v>
      </c>
      <c r="J8002">
        <v>30.91</v>
      </c>
      <c r="K8002">
        <v>5.97</v>
      </c>
      <c r="L8002" t="s">
        <v>21</v>
      </c>
      <c r="M8002">
        <v>45.77</v>
      </c>
    </row>
    <row r="8003" spans="1:13" hidden="1" x14ac:dyDescent="0.25">
      <c r="A8003" t="s">
        <v>652</v>
      </c>
      <c r="B8003" t="s">
        <v>51</v>
      </c>
      <c r="C8003" t="s">
        <v>15</v>
      </c>
      <c r="D8003" t="s">
        <v>24</v>
      </c>
      <c r="E8003" s="1">
        <v>55041.47</v>
      </c>
      <c r="F8003" t="s">
        <v>45</v>
      </c>
      <c r="G8003">
        <v>10</v>
      </c>
      <c r="H8003">
        <v>5448</v>
      </c>
      <c r="I8003">
        <v>5785</v>
      </c>
      <c r="J8003">
        <v>48.51</v>
      </c>
      <c r="K8003">
        <v>17.579999999999998</v>
      </c>
      <c r="L8003" t="s">
        <v>48</v>
      </c>
      <c r="M8003">
        <v>31.78</v>
      </c>
    </row>
    <row r="8004" spans="1:13" hidden="1" x14ac:dyDescent="0.25">
      <c r="A8004" t="s">
        <v>317</v>
      </c>
      <c r="B8004" t="s">
        <v>20</v>
      </c>
      <c r="C8004" t="s">
        <v>35</v>
      </c>
      <c r="D8004" t="s">
        <v>16</v>
      </c>
      <c r="E8004" s="1">
        <v>64828.72</v>
      </c>
      <c r="F8004" t="s">
        <v>45</v>
      </c>
      <c r="G8004">
        <v>9</v>
      </c>
      <c r="H8004">
        <v>3179</v>
      </c>
      <c r="I8004">
        <v>5528</v>
      </c>
      <c r="J8004">
        <v>62.78</v>
      </c>
      <c r="K8004">
        <v>54.43</v>
      </c>
      <c r="L8004" t="s">
        <v>18</v>
      </c>
      <c r="M8004">
        <v>75.78</v>
      </c>
    </row>
    <row r="8005" spans="1:13" x14ac:dyDescent="0.25">
      <c r="A8005" t="s">
        <v>265</v>
      </c>
      <c r="B8005" t="s">
        <v>51</v>
      </c>
      <c r="C8005" t="s">
        <v>35</v>
      </c>
      <c r="D8005" t="s">
        <v>29</v>
      </c>
      <c r="E8005" s="1">
        <v>105358.95</v>
      </c>
      <c r="F8005" t="s">
        <v>25</v>
      </c>
      <c r="G8005">
        <v>1</v>
      </c>
      <c r="H8005">
        <v>4234</v>
      </c>
      <c r="I8005">
        <v>1749</v>
      </c>
      <c r="J8005">
        <v>7.97</v>
      </c>
      <c r="K8005">
        <v>14.84</v>
      </c>
      <c r="L8005" t="s">
        <v>58</v>
      </c>
      <c r="M8005">
        <v>46.62</v>
      </c>
    </row>
    <row r="8006" spans="1:13" hidden="1" x14ac:dyDescent="0.25">
      <c r="A8006" t="s">
        <v>206</v>
      </c>
      <c r="B8006" t="s">
        <v>14</v>
      </c>
      <c r="C8006" t="s">
        <v>15</v>
      </c>
      <c r="D8006" t="s">
        <v>24</v>
      </c>
      <c r="E8006" s="1">
        <v>109534.75</v>
      </c>
      <c r="F8006" t="s">
        <v>25</v>
      </c>
      <c r="G8006">
        <v>0</v>
      </c>
      <c r="H8006">
        <v>8377</v>
      </c>
      <c r="I8006">
        <v>6713</v>
      </c>
      <c r="J8006">
        <v>54.63</v>
      </c>
      <c r="K8006">
        <v>35.01</v>
      </c>
      <c r="L8006" t="s">
        <v>31</v>
      </c>
      <c r="M8006">
        <v>69.59</v>
      </c>
    </row>
    <row r="8007" spans="1:13" hidden="1" x14ac:dyDescent="0.25">
      <c r="A8007" t="s">
        <v>538</v>
      </c>
      <c r="B8007" t="s">
        <v>39</v>
      </c>
      <c r="C8007" t="s">
        <v>15</v>
      </c>
      <c r="D8007" t="s">
        <v>16</v>
      </c>
      <c r="E8007" s="1">
        <v>66128.429999999993</v>
      </c>
      <c r="F8007" t="s">
        <v>25</v>
      </c>
      <c r="G8007">
        <v>2</v>
      </c>
      <c r="H8007">
        <v>6403</v>
      </c>
      <c r="I8007">
        <v>618</v>
      </c>
      <c r="J8007">
        <v>46.34</v>
      </c>
      <c r="K8007">
        <v>72.11</v>
      </c>
      <c r="L8007" t="s">
        <v>31</v>
      </c>
      <c r="M8007">
        <v>34.25</v>
      </c>
    </row>
    <row r="8008" spans="1:13" hidden="1" x14ac:dyDescent="0.25">
      <c r="A8008" t="s">
        <v>633</v>
      </c>
      <c r="B8008" t="s">
        <v>23</v>
      </c>
      <c r="C8008" t="s">
        <v>35</v>
      </c>
      <c r="D8008" t="s">
        <v>16</v>
      </c>
      <c r="E8008" s="1">
        <v>96303.73</v>
      </c>
      <c r="F8008" t="s">
        <v>17</v>
      </c>
      <c r="G8008">
        <v>16</v>
      </c>
      <c r="H8008">
        <v>6043</v>
      </c>
      <c r="I8008">
        <v>9637</v>
      </c>
      <c r="J8008">
        <v>22.75</v>
      </c>
      <c r="K8008">
        <v>29.1</v>
      </c>
      <c r="L8008" t="s">
        <v>31</v>
      </c>
      <c r="M8008">
        <v>49.6</v>
      </c>
    </row>
    <row r="8009" spans="1:13" hidden="1" x14ac:dyDescent="0.25">
      <c r="A8009" t="s">
        <v>391</v>
      </c>
      <c r="B8009" t="s">
        <v>23</v>
      </c>
      <c r="C8009" t="s">
        <v>15</v>
      </c>
      <c r="D8009" t="s">
        <v>24</v>
      </c>
      <c r="E8009" s="1">
        <v>122102.36</v>
      </c>
      <c r="F8009" t="s">
        <v>17</v>
      </c>
      <c r="G8009">
        <v>10</v>
      </c>
      <c r="H8009">
        <v>4948</v>
      </c>
      <c r="I8009">
        <v>985</v>
      </c>
      <c r="J8009">
        <v>85.25</v>
      </c>
      <c r="K8009">
        <v>77.88</v>
      </c>
      <c r="L8009" t="s">
        <v>48</v>
      </c>
      <c r="M8009">
        <v>55.52</v>
      </c>
    </row>
    <row r="8010" spans="1:13" hidden="1" x14ac:dyDescent="0.25">
      <c r="A8010" t="s">
        <v>493</v>
      </c>
      <c r="B8010" t="s">
        <v>20</v>
      </c>
      <c r="C8010" t="s">
        <v>15</v>
      </c>
      <c r="D8010" t="s">
        <v>16</v>
      </c>
      <c r="E8010" s="1">
        <v>80402.27</v>
      </c>
      <c r="F8010" t="s">
        <v>37</v>
      </c>
      <c r="G8010">
        <v>20</v>
      </c>
      <c r="H8010">
        <v>9918</v>
      </c>
      <c r="I8010">
        <v>4264</v>
      </c>
      <c r="J8010">
        <v>47.52</v>
      </c>
      <c r="K8010">
        <v>39.17</v>
      </c>
      <c r="L8010" t="s">
        <v>33</v>
      </c>
      <c r="M8010">
        <v>53.45</v>
      </c>
    </row>
    <row r="8011" spans="1:13" hidden="1" x14ac:dyDescent="0.25">
      <c r="A8011" t="s">
        <v>309</v>
      </c>
      <c r="B8011" t="s">
        <v>39</v>
      </c>
      <c r="C8011" t="s">
        <v>15</v>
      </c>
      <c r="D8011" t="s">
        <v>16</v>
      </c>
      <c r="E8011" s="1">
        <v>78551.67</v>
      </c>
      <c r="F8011" t="s">
        <v>30</v>
      </c>
      <c r="G8011">
        <v>13</v>
      </c>
      <c r="H8011">
        <v>6612</v>
      </c>
      <c r="I8011">
        <v>7372</v>
      </c>
      <c r="J8011">
        <v>45.35</v>
      </c>
      <c r="K8011">
        <v>39.5</v>
      </c>
      <c r="L8011" t="s">
        <v>48</v>
      </c>
      <c r="M8011">
        <v>71.099999999999994</v>
      </c>
    </row>
    <row r="8012" spans="1:13" x14ac:dyDescent="0.25">
      <c r="A8012" t="s">
        <v>458</v>
      </c>
      <c r="B8012" t="s">
        <v>39</v>
      </c>
      <c r="C8012" t="s">
        <v>35</v>
      </c>
      <c r="D8012" t="s">
        <v>29</v>
      </c>
      <c r="E8012" s="1">
        <v>130650.5</v>
      </c>
      <c r="F8012" t="s">
        <v>25</v>
      </c>
      <c r="G8012">
        <v>18</v>
      </c>
      <c r="H8012">
        <v>2410</v>
      </c>
      <c r="I8012">
        <v>3018</v>
      </c>
      <c r="J8012">
        <v>16.46</v>
      </c>
      <c r="K8012">
        <v>84.4</v>
      </c>
      <c r="L8012" t="s">
        <v>21</v>
      </c>
      <c r="M8012">
        <v>77.03</v>
      </c>
    </row>
    <row r="8013" spans="1:13" hidden="1" x14ac:dyDescent="0.25">
      <c r="A8013" t="s">
        <v>162</v>
      </c>
      <c r="B8013" t="s">
        <v>23</v>
      </c>
      <c r="C8013" t="s">
        <v>15</v>
      </c>
      <c r="D8013" t="s">
        <v>24</v>
      </c>
      <c r="E8013" s="1">
        <v>51258.01</v>
      </c>
      <c r="F8013" t="s">
        <v>17</v>
      </c>
      <c r="G8013">
        <v>15</v>
      </c>
      <c r="H8013">
        <v>9827</v>
      </c>
      <c r="I8013">
        <v>4743</v>
      </c>
      <c r="J8013">
        <v>57.14</v>
      </c>
      <c r="K8013">
        <v>23.99</v>
      </c>
      <c r="L8013" t="s">
        <v>58</v>
      </c>
      <c r="M8013">
        <v>42.62</v>
      </c>
    </row>
    <row r="8014" spans="1:13" hidden="1" x14ac:dyDescent="0.25">
      <c r="A8014" t="s">
        <v>676</v>
      </c>
      <c r="B8014" t="s">
        <v>54</v>
      </c>
      <c r="C8014" t="s">
        <v>15</v>
      </c>
      <c r="D8014" t="s">
        <v>16</v>
      </c>
      <c r="E8014" s="1">
        <v>30064.48</v>
      </c>
      <c r="F8014" t="s">
        <v>25</v>
      </c>
      <c r="G8014">
        <v>20</v>
      </c>
      <c r="H8014">
        <v>4158</v>
      </c>
      <c r="I8014">
        <v>4811</v>
      </c>
      <c r="J8014">
        <v>74.88</v>
      </c>
      <c r="K8014">
        <v>89.16</v>
      </c>
      <c r="L8014" t="s">
        <v>26</v>
      </c>
      <c r="M8014">
        <v>49.81</v>
      </c>
    </row>
    <row r="8015" spans="1:13" x14ac:dyDescent="0.25">
      <c r="A8015" t="s">
        <v>608</v>
      </c>
      <c r="B8015" t="s">
        <v>23</v>
      </c>
      <c r="C8015" t="s">
        <v>15</v>
      </c>
      <c r="D8015" t="s">
        <v>29</v>
      </c>
      <c r="E8015" s="1">
        <v>139578.85</v>
      </c>
      <c r="F8015" t="s">
        <v>37</v>
      </c>
      <c r="G8015">
        <v>12</v>
      </c>
      <c r="H8015">
        <v>7812</v>
      </c>
      <c r="I8015">
        <v>2792</v>
      </c>
      <c r="J8015">
        <v>40.46</v>
      </c>
      <c r="K8015">
        <v>71.459999999999994</v>
      </c>
      <c r="L8015" t="s">
        <v>42</v>
      </c>
      <c r="M8015">
        <v>33.28</v>
      </c>
    </row>
    <row r="8016" spans="1:13" x14ac:dyDescent="0.25">
      <c r="A8016" t="s">
        <v>638</v>
      </c>
      <c r="B8016" t="s">
        <v>14</v>
      </c>
      <c r="C8016" t="s">
        <v>35</v>
      </c>
      <c r="D8016" t="s">
        <v>29</v>
      </c>
      <c r="E8016" s="1">
        <v>101012.09</v>
      </c>
      <c r="F8016" t="s">
        <v>37</v>
      </c>
      <c r="G8016">
        <v>15</v>
      </c>
      <c r="H8016">
        <v>807</v>
      </c>
      <c r="I8016">
        <v>6154</v>
      </c>
      <c r="J8016">
        <v>0.78</v>
      </c>
      <c r="K8016">
        <v>7.22</v>
      </c>
      <c r="L8016" t="s">
        <v>48</v>
      </c>
      <c r="M8016">
        <v>66.099999999999994</v>
      </c>
    </row>
    <row r="8017" spans="1:13" hidden="1" x14ac:dyDescent="0.25">
      <c r="A8017" t="s">
        <v>293</v>
      </c>
      <c r="B8017" t="s">
        <v>54</v>
      </c>
      <c r="C8017" t="s">
        <v>35</v>
      </c>
      <c r="D8017" t="s">
        <v>16</v>
      </c>
      <c r="E8017" s="1">
        <v>105439.56</v>
      </c>
      <c r="F8017" t="s">
        <v>17</v>
      </c>
      <c r="G8017">
        <v>6</v>
      </c>
      <c r="H8017">
        <v>2845</v>
      </c>
      <c r="I8017">
        <v>506</v>
      </c>
      <c r="J8017">
        <v>0.26</v>
      </c>
      <c r="K8017">
        <v>57.44</v>
      </c>
      <c r="L8017" t="s">
        <v>42</v>
      </c>
      <c r="M8017">
        <v>33.71</v>
      </c>
    </row>
    <row r="8018" spans="1:13" hidden="1" x14ac:dyDescent="0.25">
      <c r="A8018" t="s">
        <v>658</v>
      </c>
      <c r="B8018" t="s">
        <v>20</v>
      </c>
      <c r="C8018" t="s">
        <v>35</v>
      </c>
      <c r="D8018" t="s">
        <v>16</v>
      </c>
      <c r="E8018" s="1">
        <v>78479.44</v>
      </c>
      <c r="F8018" t="s">
        <v>17</v>
      </c>
      <c r="G8018">
        <v>12</v>
      </c>
      <c r="H8018">
        <v>7679</v>
      </c>
      <c r="I8018">
        <v>1203</v>
      </c>
      <c r="J8018">
        <v>31.57</v>
      </c>
      <c r="K8018">
        <v>48.15</v>
      </c>
      <c r="L8018" t="s">
        <v>21</v>
      </c>
      <c r="M8018">
        <v>70.14</v>
      </c>
    </row>
    <row r="8019" spans="1:13" x14ac:dyDescent="0.25">
      <c r="A8019" t="s">
        <v>195</v>
      </c>
      <c r="B8019" t="s">
        <v>51</v>
      </c>
      <c r="C8019" t="s">
        <v>35</v>
      </c>
      <c r="D8019" t="s">
        <v>29</v>
      </c>
      <c r="E8019" s="1">
        <v>103580.72</v>
      </c>
      <c r="F8019" t="s">
        <v>17</v>
      </c>
      <c r="G8019">
        <v>4</v>
      </c>
      <c r="H8019">
        <v>4604</v>
      </c>
      <c r="I8019">
        <v>4361</v>
      </c>
      <c r="J8019">
        <v>42.51</v>
      </c>
      <c r="K8019">
        <v>53.3</v>
      </c>
      <c r="L8019" t="s">
        <v>18</v>
      </c>
      <c r="M8019">
        <v>58.19</v>
      </c>
    </row>
    <row r="8020" spans="1:13" hidden="1" x14ac:dyDescent="0.25">
      <c r="A8020" t="s">
        <v>142</v>
      </c>
      <c r="B8020" t="s">
        <v>28</v>
      </c>
      <c r="C8020" t="s">
        <v>35</v>
      </c>
      <c r="D8020" t="s">
        <v>16</v>
      </c>
      <c r="E8020" s="1">
        <v>48770.47</v>
      </c>
      <c r="F8020" t="s">
        <v>37</v>
      </c>
      <c r="G8020">
        <v>1</v>
      </c>
      <c r="H8020">
        <v>4831</v>
      </c>
      <c r="I8020">
        <v>5232</v>
      </c>
      <c r="J8020">
        <v>63.03</v>
      </c>
      <c r="K8020">
        <v>14.95</v>
      </c>
      <c r="L8020" t="s">
        <v>31</v>
      </c>
      <c r="M8020">
        <v>72.209999999999994</v>
      </c>
    </row>
    <row r="8021" spans="1:13" hidden="1" x14ac:dyDescent="0.25">
      <c r="A8021" t="s">
        <v>252</v>
      </c>
      <c r="B8021" t="s">
        <v>20</v>
      </c>
      <c r="C8021" t="s">
        <v>35</v>
      </c>
      <c r="D8021" t="s">
        <v>24</v>
      </c>
      <c r="E8021" s="1">
        <v>64960.51</v>
      </c>
      <c r="F8021" t="s">
        <v>17</v>
      </c>
      <c r="G8021">
        <v>15</v>
      </c>
      <c r="H8021">
        <v>8719</v>
      </c>
      <c r="I8021">
        <v>8880</v>
      </c>
      <c r="J8021">
        <v>51.79</v>
      </c>
      <c r="K8021">
        <v>40.85</v>
      </c>
      <c r="L8021" t="s">
        <v>58</v>
      </c>
      <c r="M8021">
        <v>64.150000000000006</v>
      </c>
    </row>
    <row r="8022" spans="1:13" x14ac:dyDescent="0.25">
      <c r="A8022" t="s">
        <v>623</v>
      </c>
      <c r="B8022" t="s">
        <v>34</v>
      </c>
      <c r="C8022" t="s">
        <v>35</v>
      </c>
      <c r="D8022" t="s">
        <v>29</v>
      </c>
      <c r="E8022" s="1">
        <v>53287.77</v>
      </c>
      <c r="F8022" t="s">
        <v>37</v>
      </c>
      <c r="G8022">
        <v>4</v>
      </c>
      <c r="H8022">
        <v>233</v>
      </c>
      <c r="I8022">
        <v>2764</v>
      </c>
      <c r="J8022">
        <v>99.71</v>
      </c>
      <c r="K8022">
        <v>37.020000000000003</v>
      </c>
      <c r="L8022" t="s">
        <v>21</v>
      </c>
      <c r="M8022">
        <v>67.94</v>
      </c>
    </row>
    <row r="8023" spans="1:13" x14ac:dyDescent="0.25">
      <c r="A8023" t="s">
        <v>187</v>
      </c>
      <c r="B8023" t="s">
        <v>51</v>
      </c>
      <c r="C8023" t="s">
        <v>15</v>
      </c>
      <c r="D8023" t="s">
        <v>29</v>
      </c>
      <c r="E8023" s="1">
        <v>97825.2</v>
      </c>
      <c r="F8023" t="s">
        <v>45</v>
      </c>
      <c r="G8023">
        <v>18</v>
      </c>
      <c r="H8023">
        <v>1859</v>
      </c>
      <c r="I8023">
        <v>9438</v>
      </c>
      <c r="J8023">
        <v>7.65</v>
      </c>
      <c r="K8023">
        <v>10.8</v>
      </c>
      <c r="L8023" t="s">
        <v>26</v>
      </c>
      <c r="M8023">
        <v>43.18</v>
      </c>
    </row>
    <row r="8024" spans="1:13" x14ac:dyDescent="0.25">
      <c r="A8024" t="s">
        <v>237</v>
      </c>
      <c r="B8024" t="s">
        <v>28</v>
      </c>
      <c r="C8024" t="s">
        <v>35</v>
      </c>
      <c r="D8024" t="s">
        <v>29</v>
      </c>
      <c r="E8024" s="1">
        <v>91820.93</v>
      </c>
      <c r="F8024" t="s">
        <v>25</v>
      </c>
      <c r="G8024">
        <v>20</v>
      </c>
      <c r="H8024">
        <v>9757</v>
      </c>
      <c r="I8024">
        <v>4398</v>
      </c>
      <c r="J8024">
        <v>31.34</v>
      </c>
      <c r="K8024">
        <v>86.97</v>
      </c>
      <c r="L8024" t="s">
        <v>33</v>
      </c>
      <c r="M8024">
        <v>40.94</v>
      </c>
    </row>
    <row r="8025" spans="1:13" x14ac:dyDescent="0.25">
      <c r="A8025" t="s">
        <v>96</v>
      </c>
      <c r="B8025" t="s">
        <v>28</v>
      </c>
      <c r="C8025" t="s">
        <v>35</v>
      </c>
      <c r="D8025" t="s">
        <v>29</v>
      </c>
      <c r="E8025" s="1">
        <v>134125</v>
      </c>
      <c r="F8025" t="s">
        <v>45</v>
      </c>
      <c r="G8025">
        <v>10</v>
      </c>
      <c r="H8025">
        <v>7422</v>
      </c>
      <c r="I8025">
        <v>2484</v>
      </c>
      <c r="J8025">
        <v>57.64</v>
      </c>
      <c r="K8025">
        <v>77.7</v>
      </c>
      <c r="L8025" t="s">
        <v>26</v>
      </c>
      <c r="M8025">
        <v>67.739999999999995</v>
      </c>
    </row>
    <row r="8026" spans="1:13" hidden="1" x14ac:dyDescent="0.25">
      <c r="A8026" t="s">
        <v>408</v>
      </c>
      <c r="B8026" t="s">
        <v>28</v>
      </c>
      <c r="C8026" t="s">
        <v>15</v>
      </c>
      <c r="D8026" t="s">
        <v>16</v>
      </c>
      <c r="E8026" s="1">
        <v>37599.32</v>
      </c>
      <c r="F8026" t="s">
        <v>45</v>
      </c>
      <c r="G8026">
        <v>19</v>
      </c>
      <c r="H8026">
        <v>3793</v>
      </c>
      <c r="I8026">
        <v>4334</v>
      </c>
      <c r="J8026">
        <v>65.02</v>
      </c>
      <c r="K8026">
        <v>94.85</v>
      </c>
      <c r="L8026" t="s">
        <v>58</v>
      </c>
      <c r="M8026">
        <v>47.32</v>
      </c>
    </row>
    <row r="8027" spans="1:13" x14ac:dyDescent="0.25">
      <c r="A8027" t="s">
        <v>494</v>
      </c>
      <c r="B8027" t="s">
        <v>20</v>
      </c>
      <c r="C8027" t="s">
        <v>15</v>
      </c>
      <c r="D8027" t="s">
        <v>29</v>
      </c>
      <c r="E8027" s="1">
        <v>136027.22</v>
      </c>
      <c r="F8027" t="s">
        <v>37</v>
      </c>
      <c r="G8027">
        <v>19</v>
      </c>
      <c r="H8027">
        <v>4720</v>
      </c>
      <c r="I8027">
        <v>5782</v>
      </c>
      <c r="J8027">
        <v>7.97</v>
      </c>
      <c r="K8027">
        <v>70.650000000000006</v>
      </c>
      <c r="L8027" t="s">
        <v>42</v>
      </c>
      <c r="M8027">
        <v>31.16</v>
      </c>
    </row>
    <row r="8028" spans="1:13" hidden="1" x14ac:dyDescent="0.25">
      <c r="A8028" t="s">
        <v>90</v>
      </c>
      <c r="B8028" t="s">
        <v>20</v>
      </c>
      <c r="C8028" t="s">
        <v>35</v>
      </c>
      <c r="D8028" t="s">
        <v>16</v>
      </c>
      <c r="E8028" s="1">
        <v>119934.74</v>
      </c>
      <c r="F8028" t="s">
        <v>25</v>
      </c>
      <c r="G8028">
        <v>13</v>
      </c>
      <c r="H8028">
        <v>8553</v>
      </c>
      <c r="I8028">
        <v>450</v>
      </c>
      <c r="J8028">
        <v>6.18</v>
      </c>
      <c r="K8028">
        <v>68.58</v>
      </c>
      <c r="L8028" t="s">
        <v>26</v>
      </c>
      <c r="M8028">
        <v>61.16</v>
      </c>
    </row>
    <row r="8029" spans="1:13" hidden="1" x14ac:dyDescent="0.25">
      <c r="A8029" t="s">
        <v>664</v>
      </c>
      <c r="B8029" t="s">
        <v>34</v>
      </c>
      <c r="C8029" t="s">
        <v>15</v>
      </c>
      <c r="D8029" t="s">
        <v>16</v>
      </c>
      <c r="E8029" s="1">
        <v>117649.66</v>
      </c>
      <c r="F8029" t="s">
        <v>17</v>
      </c>
      <c r="G8029">
        <v>7</v>
      </c>
      <c r="H8029">
        <v>4045</v>
      </c>
      <c r="I8029">
        <v>4022</v>
      </c>
      <c r="J8029">
        <v>40.729999999999997</v>
      </c>
      <c r="K8029">
        <v>14.85</v>
      </c>
      <c r="L8029" t="s">
        <v>31</v>
      </c>
      <c r="M8029">
        <v>56.83</v>
      </c>
    </row>
    <row r="8030" spans="1:13" x14ac:dyDescent="0.25">
      <c r="A8030" t="s">
        <v>138</v>
      </c>
      <c r="B8030" t="s">
        <v>34</v>
      </c>
      <c r="C8030" t="s">
        <v>15</v>
      </c>
      <c r="D8030" t="s">
        <v>29</v>
      </c>
      <c r="E8030" s="1">
        <v>79254.23</v>
      </c>
      <c r="F8030" t="s">
        <v>25</v>
      </c>
      <c r="G8030">
        <v>2</v>
      </c>
      <c r="H8030">
        <v>9712</v>
      </c>
      <c r="I8030">
        <v>5091</v>
      </c>
      <c r="J8030">
        <v>23.23</v>
      </c>
      <c r="K8030">
        <v>82.4</v>
      </c>
      <c r="L8030" t="s">
        <v>31</v>
      </c>
      <c r="M8030">
        <v>73.23</v>
      </c>
    </row>
    <row r="8031" spans="1:13" x14ac:dyDescent="0.25">
      <c r="A8031" t="s">
        <v>228</v>
      </c>
      <c r="B8031" t="s">
        <v>39</v>
      </c>
      <c r="C8031" t="s">
        <v>35</v>
      </c>
      <c r="D8031" t="s">
        <v>29</v>
      </c>
      <c r="E8031" s="1">
        <v>48509.16</v>
      </c>
      <c r="F8031" t="s">
        <v>37</v>
      </c>
      <c r="G8031">
        <v>5</v>
      </c>
      <c r="H8031">
        <v>5260</v>
      </c>
      <c r="I8031">
        <v>1336</v>
      </c>
      <c r="J8031">
        <v>40.799999999999997</v>
      </c>
      <c r="K8031">
        <v>9.89</v>
      </c>
      <c r="L8031" t="s">
        <v>42</v>
      </c>
      <c r="M8031">
        <v>25.46</v>
      </c>
    </row>
    <row r="8032" spans="1:13" hidden="1" x14ac:dyDescent="0.25">
      <c r="A8032" t="s">
        <v>575</v>
      </c>
      <c r="B8032" t="s">
        <v>14</v>
      </c>
      <c r="C8032" t="s">
        <v>35</v>
      </c>
      <c r="D8032" t="s">
        <v>16</v>
      </c>
      <c r="E8032" s="1">
        <v>65663.039999999994</v>
      </c>
      <c r="F8032" t="s">
        <v>25</v>
      </c>
      <c r="G8032">
        <v>19</v>
      </c>
      <c r="H8032">
        <v>973</v>
      </c>
      <c r="I8032">
        <v>8079</v>
      </c>
      <c r="J8032">
        <v>76.98</v>
      </c>
      <c r="K8032">
        <v>90.78</v>
      </c>
      <c r="L8032" t="s">
        <v>58</v>
      </c>
      <c r="M8032">
        <v>30.49</v>
      </c>
    </row>
    <row r="8033" spans="1:13" hidden="1" x14ac:dyDescent="0.25">
      <c r="A8033" t="s">
        <v>438</v>
      </c>
      <c r="B8033" t="s">
        <v>34</v>
      </c>
      <c r="C8033" t="s">
        <v>35</v>
      </c>
      <c r="D8033" t="s">
        <v>16</v>
      </c>
      <c r="E8033" s="1">
        <v>146266.35</v>
      </c>
      <c r="F8033" t="s">
        <v>25</v>
      </c>
      <c r="G8033">
        <v>11</v>
      </c>
      <c r="H8033">
        <v>3867</v>
      </c>
      <c r="I8033">
        <v>5218</v>
      </c>
      <c r="J8033">
        <v>72.36</v>
      </c>
      <c r="K8033">
        <v>76.510000000000005</v>
      </c>
      <c r="L8033" t="s">
        <v>21</v>
      </c>
      <c r="M8033">
        <v>77.25</v>
      </c>
    </row>
    <row r="8034" spans="1:13" x14ac:dyDescent="0.25">
      <c r="A8034" t="s">
        <v>129</v>
      </c>
      <c r="B8034" t="s">
        <v>23</v>
      </c>
      <c r="C8034" t="s">
        <v>15</v>
      </c>
      <c r="D8034" t="s">
        <v>29</v>
      </c>
      <c r="E8034" s="1">
        <v>112219.17</v>
      </c>
      <c r="F8034" t="s">
        <v>25</v>
      </c>
      <c r="G8034">
        <v>5</v>
      </c>
      <c r="H8034">
        <v>4521</v>
      </c>
      <c r="I8034">
        <v>2473</v>
      </c>
      <c r="J8034">
        <v>40.18</v>
      </c>
      <c r="K8034">
        <v>35.770000000000003</v>
      </c>
      <c r="L8034" t="s">
        <v>26</v>
      </c>
      <c r="M8034">
        <v>60.6</v>
      </c>
    </row>
    <row r="8035" spans="1:13" hidden="1" x14ac:dyDescent="0.25">
      <c r="A8035" t="s">
        <v>350</v>
      </c>
      <c r="B8035" t="s">
        <v>39</v>
      </c>
      <c r="C8035" t="s">
        <v>35</v>
      </c>
      <c r="D8035" t="s">
        <v>16</v>
      </c>
      <c r="E8035" s="1">
        <v>40292.730000000003</v>
      </c>
      <c r="F8035" t="s">
        <v>37</v>
      </c>
      <c r="G8035">
        <v>10</v>
      </c>
      <c r="H8035">
        <v>7777</v>
      </c>
      <c r="I8035">
        <v>9304</v>
      </c>
      <c r="J8035">
        <v>28.61</v>
      </c>
      <c r="K8035">
        <v>12.39</v>
      </c>
      <c r="L8035" t="s">
        <v>26</v>
      </c>
      <c r="M8035">
        <v>48.44</v>
      </c>
    </row>
    <row r="8036" spans="1:13" hidden="1" x14ac:dyDescent="0.25">
      <c r="A8036" t="s">
        <v>667</v>
      </c>
      <c r="B8036" t="s">
        <v>28</v>
      </c>
      <c r="C8036" t="s">
        <v>15</v>
      </c>
      <c r="D8036" t="s">
        <v>16</v>
      </c>
      <c r="E8036" s="1">
        <v>142299.64000000001</v>
      </c>
      <c r="F8036" t="s">
        <v>25</v>
      </c>
      <c r="G8036">
        <v>3</v>
      </c>
      <c r="H8036">
        <v>9650</v>
      </c>
      <c r="I8036">
        <v>455</v>
      </c>
      <c r="J8036">
        <v>7.09</v>
      </c>
      <c r="K8036">
        <v>95.78</v>
      </c>
      <c r="L8036" t="s">
        <v>31</v>
      </c>
      <c r="M8036">
        <v>50.56</v>
      </c>
    </row>
    <row r="8037" spans="1:13" x14ac:dyDescent="0.25">
      <c r="A8037" t="s">
        <v>322</v>
      </c>
      <c r="B8037" t="s">
        <v>23</v>
      </c>
      <c r="C8037" t="s">
        <v>35</v>
      </c>
      <c r="D8037" t="s">
        <v>29</v>
      </c>
      <c r="E8037" s="1">
        <v>106740.63</v>
      </c>
      <c r="F8037" t="s">
        <v>17</v>
      </c>
      <c r="G8037">
        <v>11</v>
      </c>
      <c r="H8037">
        <v>228</v>
      </c>
      <c r="I8037">
        <v>4497</v>
      </c>
      <c r="J8037">
        <v>56.48</v>
      </c>
      <c r="K8037">
        <v>75.790000000000006</v>
      </c>
      <c r="L8037" t="s">
        <v>18</v>
      </c>
      <c r="M8037">
        <v>49.78</v>
      </c>
    </row>
    <row r="8038" spans="1:13" hidden="1" x14ac:dyDescent="0.25">
      <c r="A8038" t="s">
        <v>260</v>
      </c>
      <c r="B8038" t="s">
        <v>20</v>
      </c>
      <c r="C8038" t="s">
        <v>35</v>
      </c>
      <c r="D8038" t="s">
        <v>24</v>
      </c>
      <c r="E8038" s="1">
        <v>76323.990000000005</v>
      </c>
      <c r="F8038" t="s">
        <v>45</v>
      </c>
      <c r="G8038">
        <v>9</v>
      </c>
      <c r="H8038">
        <v>9887</v>
      </c>
      <c r="I8038">
        <v>8996</v>
      </c>
      <c r="J8038">
        <v>46.47</v>
      </c>
      <c r="K8038">
        <v>15.44</v>
      </c>
      <c r="L8038" t="s">
        <v>58</v>
      </c>
      <c r="M8038">
        <v>30.2</v>
      </c>
    </row>
    <row r="8039" spans="1:13" x14ac:dyDescent="0.25">
      <c r="A8039" t="s">
        <v>313</v>
      </c>
      <c r="B8039" t="s">
        <v>39</v>
      </c>
      <c r="C8039" t="s">
        <v>15</v>
      </c>
      <c r="D8039" t="s">
        <v>29</v>
      </c>
      <c r="E8039" s="1">
        <v>38362.65</v>
      </c>
      <c r="F8039" t="s">
        <v>30</v>
      </c>
      <c r="G8039">
        <v>9</v>
      </c>
      <c r="H8039">
        <v>4164</v>
      </c>
      <c r="I8039">
        <v>4762</v>
      </c>
      <c r="J8039">
        <v>90.04</v>
      </c>
      <c r="K8039">
        <v>22.8</v>
      </c>
      <c r="L8039" t="s">
        <v>58</v>
      </c>
      <c r="M8039">
        <v>60.99</v>
      </c>
    </row>
    <row r="8040" spans="1:13" hidden="1" x14ac:dyDescent="0.25">
      <c r="A8040" t="s">
        <v>428</v>
      </c>
      <c r="B8040" t="s">
        <v>23</v>
      </c>
      <c r="C8040" t="s">
        <v>35</v>
      </c>
      <c r="D8040" t="s">
        <v>24</v>
      </c>
      <c r="E8040" s="1">
        <v>76206.789999999994</v>
      </c>
      <c r="F8040" t="s">
        <v>37</v>
      </c>
      <c r="G8040">
        <v>1</v>
      </c>
      <c r="H8040">
        <v>663</v>
      </c>
      <c r="I8040">
        <v>5561</v>
      </c>
      <c r="J8040">
        <v>54.8</v>
      </c>
      <c r="K8040">
        <v>72.31</v>
      </c>
      <c r="L8040" t="s">
        <v>26</v>
      </c>
      <c r="M8040">
        <v>49.38</v>
      </c>
    </row>
    <row r="8041" spans="1:13" x14ac:dyDescent="0.25">
      <c r="A8041" t="s">
        <v>596</v>
      </c>
      <c r="B8041" t="s">
        <v>23</v>
      </c>
      <c r="C8041" t="s">
        <v>15</v>
      </c>
      <c r="D8041" t="s">
        <v>29</v>
      </c>
      <c r="E8041" s="1">
        <v>82555.75</v>
      </c>
      <c r="F8041" t="s">
        <v>45</v>
      </c>
      <c r="G8041">
        <v>10</v>
      </c>
      <c r="H8041">
        <v>6647</v>
      </c>
      <c r="I8041">
        <v>6993</v>
      </c>
      <c r="J8041">
        <v>80.67</v>
      </c>
      <c r="K8041">
        <v>21.76</v>
      </c>
      <c r="L8041" t="s">
        <v>33</v>
      </c>
      <c r="M8041">
        <v>71.05</v>
      </c>
    </row>
    <row r="8042" spans="1:13" hidden="1" x14ac:dyDescent="0.25">
      <c r="A8042" t="s">
        <v>487</v>
      </c>
      <c r="B8042" t="s">
        <v>14</v>
      </c>
      <c r="C8042" t="s">
        <v>15</v>
      </c>
      <c r="D8042" t="s">
        <v>16</v>
      </c>
      <c r="E8042" s="1">
        <v>145085.37</v>
      </c>
      <c r="F8042" t="s">
        <v>30</v>
      </c>
      <c r="G8042">
        <v>2</v>
      </c>
      <c r="H8042">
        <v>6414</v>
      </c>
      <c r="I8042">
        <v>512</v>
      </c>
      <c r="J8042">
        <v>99.82</v>
      </c>
      <c r="K8042">
        <v>16.309999999999999</v>
      </c>
      <c r="L8042" t="s">
        <v>33</v>
      </c>
      <c r="M8042">
        <v>63.72</v>
      </c>
    </row>
    <row r="8043" spans="1:13" hidden="1" x14ac:dyDescent="0.25">
      <c r="A8043" t="s">
        <v>259</v>
      </c>
      <c r="B8043" t="s">
        <v>54</v>
      </c>
      <c r="C8043" t="s">
        <v>15</v>
      </c>
      <c r="D8043" t="s">
        <v>16</v>
      </c>
      <c r="E8043" s="1">
        <v>81615.67</v>
      </c>
      <c r="F8043" t="s">
        <v>37</v>
      </c>
      <c r="G8043">
        <v>5</v>
      </c>
      <c r="H8043">
        <v>7717</v>
      </c>
      <c r="I8043">
        <v>1045</v>
      </c>
      <c r="J8043">
        <v>14.68</v>
      </c>
      <c r="K8043">
        <v>82.88</v>
      </c>
      <c r="L8043" t="s">
        <v>58</v>
      </c>
      <c r="M8043">
        <v>48.04</v>
      </c>
    </row>
    <row r="8044" spans="1:13" hidden="1" x14ac:dyDescent="0.25">
      <c r="A8044" t="s">
        <v>659</v>
      </c>
      <c r="B8044" t="s">
        <v>39</v>
      </c>
      <c r="C8044" t="s">
        <v>35</v>
      </c>
      <c r="D8044" t="s">
        <v>24</v>
      </c>
      <c r="E8044" s="1">
        <v>72102.34</v>
      </c>
      <c r="F8044" t="s">
        <v>45</v>
      </c>
      <c r="G8044">
        <v>0</v>
      </c>
      <c r="H8044">
        <v>2378</v>
      </c>
      <c r="I8044">
        <v>234</v>
      </c>
      <c r="J8044">
        <v>36.49</v>
      </c>
      <c r="K8044">
        <v>99.14</v>
      </c>
      <c r="L8044" t="s">
        <v>31</v>
      </c>
      <c r="M8044">
        <v>63.39</v>
      </c>
    </row>
    <row r="8045" spans="1:13" hidden="1" x14ac:dyDescent="0.25">
      <c r="A8045" t="s">
        <v>549</v>
      </c>
      <c r="B8045" t="s">
        <v>39</v>
      </c>
      <c r="C8045" t="s">
        <v>15</v>
      </c>
      <c r="D8045" t="s">
        <v>24</v>
      </c>
      <c r="E8045" s="1">
        <v>71940.149999999994</v>
      </c>
      <c r="F8045" t="s">
        <v>37</v>
      </c>
      <c r="G8045">
        <v>7</v>
      </c>
      <c r="H8045">
        <v>3824</v>
      </c>
      <c r="I8045">
        <v>9373</v>
      </c>
      <c r="J8045">
        <v>78.19</v>
      </c>
      <c r="K8045">
        <v>99.7</v>
      </c>
      <c r="L8045" t="s">
        <v>48</v>
      </c>
      <c r="M8045">
        <v>43.14</v>
      </c>
    </row>
    <row r="8046" spans="1:13" x14ac:dyDescent="0.25">
      <c r="A8046" t="s">
        <v>44</v>
      </c>
      <c r="B8046" t="s">
        <v>28</v>
      </c>
      <c r="C8046" t="s">
        <v>15</v>
      </c>
      <c r="D8046" t="s">
        <v>29</v>
      </c>
      <c r="E8046" s="1">
        <v>105238.71</v>
      </c>
      <c r="F8046" t="s">
        <v>17</v>
      </c>
      <c r="G8046">
        <v>1</v>
      </c>
      <c r="H8046">
        <v>8485</v>
      </c>
      <c r="I8046">
        <v>6663</v>
      </c>
      <c r="J8046">
        <v>70.31</v>
      </c>
      <c r="K8046">
        <v>94.21</v>
      </c>
      <c r="L8046" t="s">
        <v>48</v>
      </c>
      <c r="M8046">
        <v>57.64</v>
      </c>
    </row>
    <row r="8047" spans="1:13" hidden="1" x14ac:dyDescent="0.25">
      <c r="A8047" t="s">
        <v>106</v>
      </c>
      <c r="B8047" t="s">
        <v>34</v>
      </c>
      <c r="C8047" t="s">
        <v>15</v>
      </c>
      <c r="D8047" t="s">
        <v>16</v>
      </c>
      <c r="E8047" s="1">
        <v>47630.98</v>
      </c>
      <c r="F8047" t="s">
        <v>25</v>
      </c>
      <c r="G8047">
        <v>0</v>
      </c>
      <c r="H8047">
        <v>9900</v>
      </c>
      <c r="I8047">
        <v>171</v>
      </c>
      <c r="J8047">
        <v>71.39</v>
      </c>
      <c r="K8047">
        <v>34.49</v>
      </c>
      <c r="L8047" t="s">
        <v>21</v>
      </c>
      <c r="M8047">
        <v>60.53</v>
      </c>
    </row>
    <row r="8048" spans="1:13" hidden="1" x14ac:dyDescent="0.25">
      <c r="A8048" t="s">
        <v>670</v>
      </c>
      <c r="B8048" t="s">
        <v>14</v>
      </c>
      <c r="C8048" t="s">
        <v>35</v>
      </c>
      <c r="D8048" t="s">
        <v>16</v>
      </c>
      <c r="E8048" s="1">
        <v>93583.17</v>
      </c>
      <c r="F8048" t="s">
        <v>37</v>
      </c>
      <c r="G8048">
        <v>15</v>
      </c>
      <c r="H8048">
        <v>3913</v>
      </c>
      <c r="I8048">
        <v>7743</v>
      </c>
      <c r="J8048">
        <v>7.59</v>
      </c>
      <c r="K8048">
        <v>24.33</v>
      </c>
      <c r="L8048" t="s">
        <v>31</v>
      </c>
      <c r="M8048">
        <v>29.4</v>
      </c>
    </row>
    <row r="8049" spans="1:13" x14ac:dyDescent="0.25">
      <c r="A8049" t="s">
        <v>585</v>
      </c>
      <c r="B8049" t="s">
        <v>23</v>
      </c>
      <c r="C8049" t="s">
        <v>35</v>
      </c>
      <c r="D8049" t="s">
        <v>29</v>
      </c>
      <c r="E8049" s="1">
        <v>38594.94</v>
      </c>
      <c r="F8049" t="s">
        <v>25</v>
      </c>
      <c r="G8049">
        <v>0</v>
      </c>
      <c r="H8049">
        <v>1761</v>
      </c>
      <c r="I8049">
        <v>7619</v>
      </c>
      <c r="J8049">
        <v>42.09</v>
      </c>
      <c r="K8049">
        <v>42.75</v>
      </c>
      <c r="L8049" t="s">
        <v>26</v>
      </c>
      <c r="M8049">
        <v>25</v>
      </c>
    </row>
    <row r="8050" spans="1:13" hidden="1" x14ac:dyDescent="0.25">
      <c r="A8050" t="s">
        <v>322</v>
      </c>
      <c r="B8050" t="s">
        <v>34</v>
      </c>
      <c r="C8050" t="s">
        <v>15</v>
      </c>
      <c r="D8050" t="s">
        <v>16</v>
      </c>
      <c r="E8050" s="1">
        <v>52557.69</v>
      </c>
      <c r="F8050" t="s">
        <v>45</v>
      </c>
      <c r="G8050">
        <v>16</v>
      </c>
      <c r="H8050">
        <v>1679</v>
      </c>
      <c r="I8050">
        <v>8252</v>
      </c>
      <c r="J8050">
        <v>4.51</v>
      </c>
      <c r="K8050">
        <v>65.930000000000007</v>
      </c>
      <c r="L8050" t="s">
        <v>21</v>
      </c>
      <c r="M8050">
        <v>52.97</v>
      </c>
    </row>
    <row r="8051" spans="1:13" hidden="1" x14ac:dyDescent="0.25">
      <c r="A8051" t="s">
        <v>259</v>
      </c>
      <c r="B8051" t="s">
        <v>54</v>
      </c>
      <c r="C8051" t="s">
        <v>35</v>
      </c>
      <c r="D8051" t="s">
        <v>16</v>
      </c>
      <c r="E8051" s="1">
        <v>107206.24</v>
      </c>
      <c r="F8051" t="s">
        <v>17</v>
      </c>
      <c r="G8051">
        <v>16</v>
      </c>
      <c r="H8051">
        <v>9943</v>
      </c>
      <c r="I8051">
        <v>1672</v>
      </c>
      <c r="J8051">
        <v>81.48</v>
      </c>
      <c r="K8051">
        <v>62.64</v>
      </c>
      <c r="L8051" t="s">
        <v>42</v>
      </c>
      <c r="M8051">
        <v>79.64</v>
      </c>
    </row>
    <row r="8052" spans="1:13" x14ac:dyDescent="0.25">
      <c r="A8052" t="s">
        <v>657</v>
      </c>
      <c r="B8052" t="s">
        <v>23</v>
      </c>
      <c r="C8052" t="s">
        <v>15</v>
      </c>
      <c r="D8052" t="s">
        <v>29</v>
      </c>
      <c r="E8052" s="1">
        <v>59538.52</v>
      </c>
      <c r="F8052" t="s">
        <v>30</v>
      </c>
      <c r="G8052">
        <v>4</v>
      </c>
      <c r="H8052">
        <v>816</v>
      </c>
      <c r="I8052">
        <v>3051</v>
      </c>
      <c r="J8052">
        <v>56.2</v>
      </c>
      <c r="K8052">
        <v>19.309999999999999</v>
      </c>
      <c r="L8052" t="s">
        <v>21</v>
      </c>
      <c r="M8052">
        <v>48.7</v>
      </c>
    </row>
    <row r="8053" spans="1:13" hidden="1" x14ac:dyDescent="0.25">
      <c r="A8053" t="s">
        <v>134</v>
      </c>
      <c r="B8053" t="s">
        <v>54</v>
      </c>
      <c r="C8053" t="s">
        <v>15</v>
      </c>
      <c r="D8053" t="s">
        <v>24</v>
      </c>
      <c r="E8053" s="1">
        <v>96839.14</v>
      </c>
      <c r="F8053" t="s">
        <v>25</v>
      </c>
      <c r="G8053">
        <v>17</v>
      </c>
      <c r="H8053">
        <v>5124</v>
      </c>
      <c r="I8053">
        <v>4907</v>
      </c>
      <c r="J8053">
        <v>1.64</v>
      </c>
      <c r="K8053">
        <v>58.49</v>
      </c>
      <c r="L8053" t="s">
        <v>58</v>
      </c>
      <c r="M8053">
        <v>23.46</v>
      </c>
    </row>
    <row r="8054" spans="1:13" hidden="1" x14ac:dyDescent="0.25">
      <c r="A8054" t="s">
        <v>417</v>
      </c>
      <c r="B8054" t="s">
        <v>39</v>
      </c>
      <c r="C8054" t="s">
        <v>15</v>
      </c>
      <c r="D8054" t="s">
        <v>16</v>
      </c>
      <c r="E8054" s="1">
        <v>30759.39</v>
      </c>
      <c r="F8054" t="s">
        <v>45</v>
      </c>
      <c r="G8054">
        <v>10</v>
      </c>
      <c r="H8054">
        <v>7918</v>
      </c>
      <c r="I8054">
        <v>1755</v>
      </c>
      <c r="J8054">
        <v>76.010000000000005</v>
      </c>
      <c r="K8054">
        <v>0.52</v>
      </c>
      <c r="L8054" t="s">
        <v>26</v>
      </c>
      <c r="M8054">
        <v>49.8</v>
      </c>
    </row>
    <row r="8055" spans="1:13" x14ac:dyDescent="0.25">
      <c r="A8055" t="s">
        <v>349</v>
      </c>
      <c r="B8055" t="s">
        <v>28</v>
      </c>
      <c r="C8055" t="s">
        <v>35</v>
      </c>
      <c r="D8055" t="s">
        <v>29</v>
      </c>
      <c r="E8055" s="1">
        <v>56069.93</v>
      </c>
      <c r="F8055" t="s">
        <v>25</v>
      </c>
      <c r="G8055">
        <v>6</v>
      </c>
      <c r="H8055">
        <v>6350</v>
      </c>
      <c r="I8055">
        <v>7486</v>
      </c>
      <c r="J8055">
        <v>15.92</v>
      </c>
      <c r="K8055">
        <v>95.84</v>
      </c>
      <c r="L8055" t="s">
        <v>48</v>
      </c>
      <c r="M8055">
        <v>73.319999999999993</v>
      </c>
    </row>
    <row r="8056" spans="1:13" x14ac:dyDescent="0.25">
      <c r="A8056" t="s">
        <v>554</v>
      </c>
      <c r="B8056" t="s">
        <v>23</v>
      </c>
      <c r="C8056" t="s">
        <v>15</v>
      </c>
      <c r="D8056" t="s">
        <v>29</v>
      </c>
      <c r="E8056" s="1">
        <v>83110.87</v>
      </c>
      <c r="F8056" t="s">
        <v>37</v>
      </c>
      <c r="G8056">
        <v>14</v>
      </c>
      <c r="H8056">
        <v>101</v>
      </c>
      <c r="I8056">
        <v>3277</v>
      </c>
      <c r="J8056">
        <v>42.22</v>
      </c>
      <c r="K8056">
        <v>97.82</v>
      </c>
      <c r="L8056" t="s">
        <v>31</v>
      </c>
      <c r="M8056">
        <v>66.569999999999993</v>
      </c>
    </row>
    <row r="8057" spans="1:13" x14ac:dyDescent="0.25">
      <c r="A8057" t="s">
        <v>638</v>
      </c>
      <c r="B8057" t="s">
        <v>28</v>
      </c>
      <c r="C8057" t="s">
        <v>35</v>
      </c>
      <c r="D8057" t="s">
        <v>29</v>
      </c>
      <c r="E8057" s="1">
        <v>119111.83</v>
      </c>
      <c r="F8057" t="s">
        <v>45</v>
      </c>
      <c r="G8057">
        <v>15</v>
      </c>
      <c r="H8057">
        <v>5051</v>
      </c>
      <c r="I8057">
        <v>9808</v>
      </c>
      <c r="J8057">
        <v>0.16</v>
      </c>
      <c r="K8057">
        <v>11.77</v>
      </c>
      <c r="L8057" t="s">
        <v>26</v>
      </c>
      <c r="M8057">
        <v>47.51</v>
      </c>
    </row>
    <row r="8058" spans="1:13" hidden="1" x14ac:dyDescent="0.25">
      <c r="A8058" t="s">
        <v>498</v>
      </c>
      <c r="B8058" t="s">
        <v>34</v>
      </c>
      <c r="C8058" t="s">
        <v>35</v>
      </c>
      <c r="D8058" t="s">
        <v>24</v>
      </c>
      <c r="E8058" s="1">
        <v>148727.01999999999</v>
      </c>
      <c r="F8058" t="s">
        <v>25</v>
      </c>
      <c r="G8058">
        <v>4</v>
      </c>
      <c r="H8058">
        <v>8330</v>
      </c>
      <c r="I8058">
        <v>1016</v>
      </c>
      <c r="J8058">
        <v>59.81</v>
      </c>
      <c r="K8058">
        <v>79.06</v>
      </c>
      <c r="L8058" t="s">
        <v>18</v>
      </c>
      <c r="M8058">
        <v>35.549999999999997</v>
      </c>
    </row>
    <row r="8059" spans="1:13" hidden="1" x14ac:dyDescent="0.25">
      <c r="A8059" t="s">
        <v>46</v>
      </c>
      <c r="B8059" t="s">
        <v>20</v>
      </c>
      <c r="C8059" t="s">
        <v>35</v>
      </c>
      <c r="D8059" t="s">
        <v>16</v>
      </c>
      <c r="E8059" s="1">
        <v>138069.17000000001</v>
      </c>
      <c r="F8059" t="s">
        <v>17</v>
      </c>
      <c r="G8059">
        <v>5</v>
      </c>
      <c r="H8059">
        <v>6831</v>
      </c>
      <c r="I8059">
        <v>6566</v>
      </c>
      <c r="J8059">
        <v>88.08</v>
      </c>
      <c r="K8059">
        <v>37.04</v>
      </c>
      <c r="L8059" t="s">
        <v>31</v>
      </c>
      <c r="M8059">
        <v>56.35</v>
      </c>
    </row>
    <row r="8060" spans="1:13" hidden="1" x14ac:dyDescent="0.25">
      <c r="A8060" t="s">
        <v>283</v>
      </c>
      <c r="B8060" t="s">
        <v>34</v>
      </c>
      <c r="C8060" t="s">
        <v>15</v>
      </c>
      <c r="D8060" t="s">
        <v>24</v>
      </c>
      <c r="E8060" s="1">
        <v>57519.24</v>
      </c>
      <c r="F8060" t="s">
        <v>37</v>
      </c>
      <c r="G8060">
        <v>19</v>
      </c>
      <c r="H8060">
        <v>5481</v>
      </c>
      <c r="I8060">
        <v>7311</v>
      </c>
      <c r="J8060">
        <v>37.840000000000003</v>
      </c>
      <c r="K8060">
        <v>53.3</v>
      </c>
      <c r="L8060" t="s">
        <v>18</v>
      </c>
      <c r="M8060">
        <v>64.510000000000005</v>
      </c>
    </row>
    <row r="8061" spans="1:13" hidden="1" x14ac:dyDescent="0.25">
      <c r="A8061" t="s">
        <v>260</v>
      </c>
      <c r="B8061" t="s">
        <v>34</v>
      </c>
      <c r="C8061" t="s">
        <v>35</v>
      </c>
      <c r="D8061" t="s">
        <v>24</v>
      </c>
      <c r="E8061" s="1">
        <v>49674.1</v>
      </c>
      <c r="F8061" t="s">
        <v>17</v>
      </c>
      <c r="G8061">
        <v>18</v>
      </c>
      <c r="H8061">
        <v>4807</v>
      </c>
      <c r="I8061">
        <v>9123</v>
      </c>
      <c r="J8061">
        <v>52.97</v>
      </c>
      <c r="K8061">
        <v>23.4</v>
      </c>
      <c r="L8061" t="s">
        <v>58</v>
      </c>
      <c r="M8061">
        <v>76.67</v>
      </c>
    </row>
    <row r="8062" spans="1:13" hidden="1" x14ac:dyDescent="0.25">
      <c r="A8062" t="s">
        <v>306</v>
      </c>
      <c r="B8062" t="s">
        <v>20</v>
      </c>
      <c r="C8062" t="s">
        <v>15</v>
      </c>
      <c r="D8062" t="s">
        <v>24</v>
      </c>
      <c r="E8062" s="1">
        <v>86217.52</v>
      </c>
      <c r="F8062" t="s">
        <v>25</v>
      </c>
      <c r="G8062">
        <v>7</v>
      </c>
      <c r="H8062">
        <v>404</v>
      </c>
      <c r="I8062">
        <v>9585</v>
      </c>
      <c r="J8062">
        <v>81.84</v>
      </c>
      <c r="K8062">
        <v>51.37</v>
      </c>
      <c r="L8062" t="s">
        <v>33</v>
      </c>
      <c r="M8062">
        <v>34.15</v>
      </c>
    </row>
    <row r="8063" spans="1:13" x14ac:dyDescent="0.25">
      <c r="A8063" t="s">
        <v>269</v>
      </c>
      <c r="B8063" t="s">
        <v>20</v>
      </c>
      <c r="C8063" t="s">
        <v>15</v>
      </c>
      <c r="D8063" t="s">
        <v>29</v>
      </c>
      <c r="E8063" s="1">
        <v>148359.04000000001</v>
      </c>
      <c r="F8063" t="s">
        <v>37</v>
      </c>
      <c r="G8063">
        <v>8</v>
      </c>
      <c r="H8063">
        <v>8414</v>
      </c>
      <c r="I8063">
        <v>468</v>
      </c>
      <c r="J8063">
        <v>4.63</v>
      </c>
      <c r="K8063">
        <v>93.21</v>
      </c>
      <c r="L8063" t="s">
        <v>42</v>
      </c>
      <c r="M8063">
        <v>22.58</v>
      </c>
    </row>
    <row r="8064" spans="1:13" x14ac:dyDescent="0.25">
      <c r="A8064" t="s">
        <v>455</v>
      </c>
      <c r="B8064" t="s">
        <v>54</v>
      </c>
      <c r="C8064" t="s">
        <v>35</v>
      </c>
      <c r="D8064" t="s">
        <v>29</v>
      </c>
      <c r="E8064" s="1">
        <v>114499.29</v>
      </c>
      <c r="F8064" t="s">
        <v>30</v>
      </c>
      <c r="G8064">
        <v>9</v>
      </c>
      <c r="H8064">
        <v>6003</v>
      </c>
      <c r="I8064">
        <v>491</v>
      </c>
      <c r="J8064">
        <v>32.17</v>
      </c>
      <c r="K8064">
        <v>11.89</v>
      </c>
      <c r="L8064" t="s">
        <v>21</v>
      </c>
      <c r="M8064">
        <v>31.22</v>
      </c>
    </row>
    <row r="8065" spans="1:13" hidden="1" x14ac:dyDescent="0.25">
      <c r="A8065" t="s">
        <v>513</v>
      </c>
      <c r="B8065" t="s">
        <v>34</v>
      </c>
      <c r="C8065" t="s">
        <v>15</v>
      </c>
      <c r="D8065" t="s">
        <v>16</v>
      </c>
      <c r="E8065" s="1">
        <v>90659.07</v>
      </c>
      <c r="F8065" t="s">
        <v>17</v>
      </c>
      <c r="G8065">
        <v>5</v>
      </c>
      <c r="H8065">
        <v>7530</v>
      </c>
      <c r="I8065">
        <v>7075</v>
      </c>
      <c r="J8065">
        <v>12.82</v>
      </c>
      <c r="K8065">
        <v>1.01</v>
      </c>
      <c r="L8065" t="s">
        <v>18</v>
      </c>
      <c r="M8065">
        <v>42.61</v>
      </c>
    </row>
    <row r="8066" spans="1:13" hidden="1" x14ac:dyDescent="0.25">
      <c r="A8066" t="s">
        <v>517</v>
      </c>
      <c r="B8066" t="s">
        <v>54</v>
      </c>
      <c r="C8066" t="s">
        <v>35</v>
      </c>
      <c r="D8066" t="s">
        <v>24</v>
      </c>
      <c r="E8066" s="1">
        <v>140665.22</v>
      </c>
      <c r="F8066" t="s">
        <v>30</v>
      </c>
      <c r="G8066">
        <v>11</v>
      </c>
      <c r="H8066">
        <v>4434</v>
      </c>
      <c r="I8066">
        <v>9943</v>
      </c>
      <c r="J8066">
        <v>96.85</v>
      </c>
      <c r="K8066">
        <v>13.82</v>
      </c>
      <c r="L8066" t="s">
        <v>33</v>
      </c>
      <c r="M8066">
        <v>75.239999999999995</v>
      </c>
    </row>
    <row r="8067" spans="1:13" hidden="1" x14ac:dyDescent="0.25">
      <c r="A8067" t="s">
        <v>412</v>
      </c>
      <c r="B8067" t="s">
        <v>39</v>
      </c>
      <c r="C8067" t="s">
        <v>15</v>
      </c>
      <c r="D8067" t="s">
        <v>16</v>
      </c>
      <c r="E8067" s="1">
        <v>113442.32</v>
      </c>
      <c r="F8067" t="s">
        <v>30</v>
      </c>
      <c r="G8067">
        <v>16</v>
      </c>
      <c r="H8067">
        <v>4830</v>
      </c>
      <c r="I8067">
        <v>3259</v>
      </c>
      <c r="J8067">
        <v>46.03</v>
      </c>
      <c r="K8067">
        <v>96.19</v>
      </c>
      <c r="L8067" t="s">
        <v>42</v>
      </c>
      <c r="M8067">
        <v>78.13</v>
      </c>
    </row>
    <row r="8068" spans="1:13" x14ac:dyDescent="0.25">
      <c r="A8068" t="s">
        <v>656</v>
      </c>
      <c r="B8068" t="s">
        <v>51</v>
      </c>
      <c r="C8068" t="s">
        <v>15</v>
      </c>
      <c r="D8068" t="s">
        <v>29</v>
      </c>
      <c r="E8068" s="1">
        <v>144717.88</v>
      </c>
      <c r="F8068" t="s">
        <v>45</v>
      </c>
      <c r="G8068">
        <v>17</v>
      </c>
      <c r="H8068">
        <v>5039</v>
      </c>
      <c r="I8068">
        <v>3766</v>
      </c>
      <c r="J8068">
        <v>65.97</v>
      </c>
      <c r="K8068">
        <v>79.260000000000005</v>
      </c>
      <c r="L8068" t="s">
        <v>26</v>
      </c>
      <c r="M8068">
        <v>26.84</v>
      </c>
    </row>
    <row r="8069" spans="1:13" hidden="1" x14ac:dyDescent="0.25">
      <c r="A8069" t="s">
        <v>505</v>
      </c>
      <c r="B8069" t="s">
        <v>39</v>
      </c>
      <c r="C8069" t="s">
        <v>15</v>
      </c>
      <c r="D8069" t="s">
        <v>16</v>
      </c>
      <c r="E8069" s="1">
        <v>140268.63</v>
      </c>
      <c r="F8069" t="s">
        <v>25</v>
      </c>
      <c r="G8069">
        <v>9</v>
      </c>
      <c r="H8069">
        <v>7559</v>
      </c>
      <c r="I8069">
        <v>4588</v>
      </c>
      <c r="J8069">
        <v>65.81</v>
      </c>
      <c r="K8069">
        <v>40.229999999999997</v>
      </c>
      <c r="L8069" t="s">
        <v>21</v>
      </c>
      <c r="M8069">
        <v>53.13</v>
      </c>
    </row>
    <row r="8070" spans="1:13" x14ac:dyDescent="0.25">
      <c r="A8070" t="s">
        <v>57</v>
      </c>
      <c r="B8070" t="s">
        <v>14</v>
      </c>
      <c r="C8070" t="s">
        <v>35</v>
      </c>
      <c r="D8070" t="s">
        <v>29</v>
      </c>
      <c r="E8070" s="1">
        <v>54891.19</v>
      </c>
      <c r="F8070" t="s">
        <v>17</v>
      </c>
      <c r="G8070">
        <v>17</v>
      </c>
      <c r="H8070">
        <v>7975</v>
      </c>
      <c r="I8070">
        <v>8754</v>
      </c>
      <c r="J8070">
        <v>50.94</v>
      </c>
      <c r="K8070">
        <v>65.36</v>
      </c>
      <c r="L8070" t="s">
        <v>33</v>
      </c>
      <c r="M8070">
        <v>42.15</v>
      </c>
    </row>
    <row r="8071" spans="1:13" hidden="1" x14ac:dyDescent="0.25">
      <c r="A8071" t="s">
        <v>382</v>
      </c>
      <c r="B8071" t="s">
        <v>34</v>
      </c>
      <c r="C8071" t="s">
        <v>15</v>
      </c>
      <c r="D8071" t="s">
        <v>16</v>
      </c>
      <c r="E8071" s="1">
        <v>96095.53</v>
      </c>
      <c r="F8071" t="s">
        <v>45</v>
      </c>
      <c r="G8071">
        <v>9</v>
      </c>
      <c r="H8071">
        <v>963</v>
      </c>
      <c r="I8071">
        <v>1195</v>
      </c>
      <c r="J8071">
        <v>87.16</v>
      </c>
      <c r="K8071">
        <v>71.81</v>
      </c>
      <c r="L8071" t="s">
        <v>26</v>
      </c>
      <c r="M8071">
        <v>26.55</v>
      </c>
    </row>
    <row r="8072" spans="1:13" hidden="1" x14ac:dyDescent="0.25">
      <c r="A8072" t="s">
        <v>94</v>
      </c>
      <c r="B8072" t="s">
        <v>34</v>
      </c>
      <c r="C8072" t="s">
        <v>35</v>
      </c>
      <c r="D8072" t="s">
        <v>24</v>
      </c>
      <c r="E8072" s="1">
        <v>117206.54</v>
      </c>
      <c r="F8072" t="s">
        <v>30</v>
      </c>
      <c r="G8072">
        <v>14</v>
      </c>
      <c r="H8072">
        <v>4611</v>
      </c>
      <c r="I8072">
        <v>6656</v>
      </c>
      <c r="J8072">
        <v>94.8</v>
      </c>
      <c r="K8072">
        <v>97.44</v>
      </c>
      <c r="L8072" t="s">
        <v>26</v>
      </c>
      <c r="M8072">
        <v>69.58</v>
      </c>
    </row>
    <row r="8073" spans="1:13" hidden="1" x14ac:dyDescent="0.25">
      <c r="A8073" t="s">
        <v>512</v>
      </c>
      <c r="B8073" t="s">
        <v>28</v>
      </c>
      <c r="C8073" t="s">
        <v>15</v>
      </c>
      <c r="D8073" t="s">
        <v>16</v>
      </c>
      <c r="E8073" s="1">
        <v>126393.3</v>
      </c>
      <c r="F8073" t="s">
        <v>30</v>
      </c>
      <c r="G8073">
        <v>3</v>
      </c>
      <c r="H8073">
        <v>8992</v>
      </c>
      <c r="I8073">
        <v>1466</v>
      </c>
      <c r="J8073">
        <v>47.63</v>
      </c>
      <c r="K8073">
        <v>87.33</v>
      </c>
      <c r="L8073" t="s">
        <v>18</v>
      </c>
      <c r="M8073">
        <v>50.5</v>
      </c>
    </row>
    <row r="8074" spans="1:13" x14ac:dyDescent="0.25">
      <c r="A8074" t="s">
        <v>84</v>
      </c>
      <c r="B8074" t="s">
        <v>39</v>
      </c>
      <c r="C8074" t="s">
        <v>15</v>
      </c>
      <c r="D8074" t="s">
        <v>29</v>
      </c>
      <c r="E8074" s="1">
        <v>60770.34</v>
      </c>
      <c r="F8074" t="s">
        <v>30</v>
      </c>
      <c r="G8074">
        <v>20</v>
      </c>
      <c r="H8074">
        <v>8457</v>
      </c>
      <c r="I8074">
        <v>7686</v>
      </c>
      <c r="J8074">
        <v>75.78</v>
      </c>
      <c r="K8074">
        <v>40.659999999999997</v>
      </c>
      <c r="L8074" t="s">
        <v>21</v>
      </c>
      <c r="M8074">
        <v>38.57</v>
      </c>
    </row>
    <row r="8075" spans="1:13" hidden="1" x14ac:dyDescent="0.25">
      <c r="A8075" t="s">
        <v>334</v>
      </c>
      <c r="B8075" t="s">
        <v>28</v>
      </c>
      <c r="C8075" t="s">
        <v>35</v>
      </c>
      <c r="D8075" t="s">
        <v>16</v>
      </c>
      <c r="E8075" s="1">
        <v>74944.3</v>
      </c>
      <c r="F8075" t="s">
        <v>17</v>
      </c>
      <c r="G8075">
        <v>10</v>
      </c>
      <c r="H8075">
        <v>6840</v>
      </c>
      <c r="I8075">
        <v>3884</v>
      </c>
      <c r="J8075">
        <v>38.880000000000003</v>
      </c>
      <c r="K8075">
        <v>12.8</v>
      </c>
      <c r="L8075" t="s">
        <v>18</v>
      </c>
      <c r="M8075">
        <v>34.19</v>
      </c>
    </row>
    <row r="8076" spans="1:13" x14ac:dyDescent="0.25">
      <c r="A8076" t="s">
        <v>475</v>
      </c>
      <c r="B8076" t="s">
        <v>39</v>
      </c>
      <c r="C8076" t="s">
        <v>15</v>
      </c>
      <c r="D8076" t="s">
        <v>29</v>
      </c>
      <c r="E8076" s="1">
        <v>74387.210000000006</v>
      </c>
      <c r="F8076" t="s">
        <v>25</v>
      </c>
      <c r="G8076">
        <v>12</v>
      </c>
      <c r="H8076">
        <v>6569</v>
      </c>
      <c r="I8076">
        <v>6420</v>
      </c>
      <c r="J8076">
        <v>1.42</v>
      </c>
      <c r="K8076">
        <v>77.209999999999994</v>
      </c>
      <c r="L8076" t="s">
        <v>48</v>
      </c>
      <c r="M8076">
        <v>47.51</v>
      </c>
    </row>
    <row r="8077" spans="1:13" x14ac:dyDescent="0.25">
      <c r="A8077" t="s">
        <v>383</v>
      </c>
      <c r="B8077" t="s">
        <v>34</v>
      </c>
      <c r="C8077" t="s">
        <v>35</v>
      </c>
      <c r="D8077" t="s">
        <v>29</v>
      </c>
      <c r="E8077" s="1">
        <v>34231.26</v>
      </c>
      <c r="F8077" t="s">
        <v>17</v>
      </c>
      <c r="G8077">
        <v>6</v>
      </c>
      <c r="H8077">
        <v>2874</v>
      </c>
      <c r="I8077">
        <v>5267</v>
      </c>
      <c r="J8077">
        <v>60.83</v>
      </c>
      <c r="K8077">
        <v>37</v>
      </c>
      <c r="L8077" t="s">
        <v>31</v>
      </c>
      <c r="M8077">
        <v>71.83</v>
      </c>
    </row>
    <row r="8078" spans="1:13" x14ac:dyDescent="0.25">
      <c r="A8078" t="s">
        <v>501</v>
      </c>
      <c r="B8078" t="s">
        <v>28</v>
      </c>
      <c r="C8078" t="s">
        <v>35</v>
      </c>
      <c r="D8078" t="s">
        <v>29</v>
      </c>
      <c r="E8078" s="1">
        <v>129025.76</v>
      </c>
      <c r="F8078" t="s">
        <v>37</v>
      </c>
      <c r="G8078">
        <v>19</v>
      </c>
      <c r="H8078">
        <v>395</v>
      </c>
      <c r="I8078">
        <v>5268</v>
      </c>
      <c r="J8078">
        <v>31.47</v>
      </c>
      <c r="K8078">
        <v>58.52</v>
      </c>
      <c r="L8078" t="s">
        <v>26</v>
      </c>
      <c r="M8078">
        <v>67.78</v>
      </c>
    </row>
    <row r="8079" spans="1:13" hidden="1" x14ac:dyDescent="0.25">
      <c r="A8079" t="s">
        <v>570</v>
      </c>
      <c r="B8079" t="s">
        <v>28</v>
      </c>
      <c r="C8079" t="s">
        <v>35</v>
      </c>
      <c r="D8079" t="s">
        <v>24</v>
      </c>
      <c r="E8079" s="1">
        <v>145599.37</v>
      </c>
      <c r="F8079" t="s">
        <v>17</v>
      </c>
      <c r="G8079">
        <v>4</v>
      </c>
      <c r="H8079">
        <v>8594</v>
      </c>
      <c r="I8079">
        <v>3769</v>
      </c>
      <c r="J8079">
        <v>89.62</v>
      </c>
      <c r="K8079">
        <v>9.84</v>
      </c>
      <c r="L8079" t="s">
        <v>26</v>
      </c>
      <c r="M8079">
        <v>23.16</v>
      </c>
    </row>
    <row r="8080" spans="1:13" hidden="1" x14ac:dyDescent="0.25">
      <c r="A8080" t="s">
        <v>161</v>
      </c>
      <c r="B8080" t="s">
        <v>14</v>
      </c>
      <c r="C8080" t="s">
        <v>35</v>
      </c>
      <c r="D8080" t="s">
        <v>24</v>
      </c>
      <c r="E8080" s="1">
        <v>96586.85</v>
      </c>
      <c r="F8080" t="s">
        <v>17</v>
      </c>
      <c r="G8080">
        <v>0</v>
      </c>
      <c r="H8080">
        <v>1105</v>
      </c>
      <c r="I8080">
        <v>9413</v>
      </c>
      <c r="J8080">
        <v>3.58</v>
      </c>
      <c r="K8080">
        <v>69.3</v>
      </c>
      <c r="L8080" t="s">
        <v>48</v>
      </c>
      <c r="M8080">
        <v>21.32</v>
      </c>
    </row>
    <row r="8081" spans="1:13" x14ac:dyDescent="0.25">
      <c r="A8081" t="s">
        <v>611</v>
      </c>
      <c r="B8081" t="s">
        <v>14</v>
      </c>
      <c r="C8081" t="s">
        <v>35</v>
      </c>
      <c r="D8081" t="s">
        <v>29</v>
      </c>
      <c r="E8081" s="1">
        <v>78561.070000000007</v>
      </c>
      <c r="F8081" t="s">
        <v>30</v>
      </c>
      <c r="G8081">
        <v>1</v>
      </c>
      <c r="H8081">
        <v>8828</v>
      </c>
      <c r="I8081">
        <v>4426</v>
      </c>
      <c r="J8081">
        <v>21.85</v>
      </c>
      <c r="K8081">
        <v>24.47</v>
      </c>
      <c r="L8081" t="s">
        <v>42</v>
      </c>
      <c r="M8081">
        <v>46.19</v>
      </c>
    </row>
    <row r="8082" spans="1:13" hidden="1" x14ac:dyDescent="0.25">
      <c r="A8082" t="s">
        <v>457</v>
      </c>
      <c r="B8082" t="s">
        <v>20</v>
      </c>
      <c r="C8082" t="s">
        <v>35</v>
      </c>
      <c r="D8082" t="s">
        <v>16</v>
      </c>
      <c r="E8082" s="1">
        <v>47180.27</v>
      </c>
      <c r="F8082" t="s">
        <v>30</v>
      </c>
      <c r="G8082">
        <v>2</v>
      </c>
      <c r="H8082">
        <v>4646</v>
      </c>
      <c r="I8082">
        <v>7049</v>
      </c>
      <c r="J8082">
        <v>74.209999999999994</v>
      </c>
      <c r="K8082">
        <v>28.22</v>
      </c>
      <c r="L8082" t="s">
        <v>58</v>
      </c>
      <c r="M8082">
        <v>67.150000000000006</v>
      </c>
    </row>
    <row r="8083" spans="1:13" hidden="1" x14ac:dyDescent="0.25">
      <c r="A8083" t="s">
        <v>374</v>
      </c>
      <c r="B8083" t="s">
        <v>20</v>
      </c>
      <c r="C8083" t="s">
        <v>35</v>
      </c>
      <c r="D8083" t="s">
        <v>24</v>
      </c>
      <c r="E8083" s="1">
        <v>43274.74</v>
      </c>
      <c r="F8083" t="s">
        <v>17</v>
      </c>
      <c r="G8083">
        <v>3</v>
      </c>
      <c r="H8083">
        <v>407</v>
      </c>
      <c r="I8083">
        <v>9489</v>
      </c>
      <c r="J8083">
        <v>40.83</v>
      </c>
      <c r="K8083">
        <v>27.25</v>
      </c>
      <c r="L8083" t="s">
        <v>31</v>
      </c>
      <c r="M8083">
        <v>75.400000000000006</v>
      </c>
    </row>
    <row r="8084" spans="1:13" hidden="1" x14ac:dyDescent="0.25">
      <c r="A8084" t="s">
        <v>429</v>
      </c>
      <c r="B8084" t="s">
        <v>28</v>
      </c>
      <c r="C8084" t="s">
        <v>15</v>
      </c>
      <c r="D8084" t="s">
        <v>24</v>
      </c>
      <c r="E8084" s="1">
        <v>44443.32</v>
      </c>
      <c r="F8084" t="s">
        <v>17</v>
      </c>
      <c r="G8084">
        <v>19</v>
      </c>
      <c r="H8084">
        <v>5215</v>
      </c>
      <c r="I8084">
        <v>672</v>
      </c>
      <c r="J8084">
        <v>9.24</v>
      </c>
      <c r="K8084">
        <v>90.72</v>
      </c>
      <c r="L8084" t="s">
        <v>21</v>
      </c>
      <c r="M8084">
        <v>65.010000000000005</v>
      </c>
    </row>
    <row r="8085" spans="1:13" x14ac:dyDescent="0.25">
      <c r="A8085" t="s">
        <v>606</v>
      </c>
      <c r="B8085" t="s">
        <v>23</v>
      </c>
      <c r="C8085" t="s">
        <v>15</v>
      </c>
      <c r="D8085" t="s">
        <v>29</v>
      </c>
      <c r="E8085" s="1">
        <v>111940.09</v>
      </c>
      <c r="F8085" t="s">
        <v>37</v>
      </c>
      <c r="G8085">
        <v>19</v>
      </c>
      <c r="H8085">
        <v>8299</v>
      </c>
      <c r="I8085">
        <v>9462</v>
      </c>
      <c r="J8085">
        <v>10.28</v>
      </c>
      <c r="K8085">
        <v>50.64</v>
      </c>
      <c r="L8085" t="s">
        <v>21</v>
      </c>
      <c r="M8085">
        <v>52.69</v>
      </c>
    </row>
    <row r="8086" spans="1:13" hidden="1" x14ac:dyDescent="0.25">
      <c r="A8086" t="s">
        <v>580</v>
      </c>
      <c r="B8086" t="s">
        <v>23</v>
      </c>
      <c r="C8086" t="s">
        <v>35</v>
      </c>
      <c r="D8086" t="s">
        <v>24</v>
      </c>
      <c r="E8086" s="1">
        <v>140028.74</v>
      </c>
      <c r="F8086" t="s">
        <v>37</v>
      </c>
      <c r="G8086">
        <v>8</v>
      </c>
      <c r="H8086">
        <v>2259</v>
      </c>
      <c r="I8086">
        <v>3396</v>
      </c>
      <c r="J8086">
        <v>72.349999999999994</v>
      </c>
      <c r="K8086">
        <v>92.39</v>
      </c>
      <c r="L8086" t="s">
        <v>48</v>
      </c>
      <c r="M8086">
        <v>27.38</v>
      </c>
    </row>
    <row r="8087" spans="1:13" x14ac:dyDescent="0.25">
      <c r="A8087" t="s">
        <v>142</v>
      </c>
      <c r="B8087" t="s">
        <v>28</v>
      </c>
      <c r="C8087" t="s">
        <v>15</v>
      </c>
      <c r="D8087" t="s">
        <v>29</v>
      </c>
      <c r="E8087" s="1">
        <v>95086.7</v>
      </c>
      <c r="F8087" t="s">
        <v>25</v>
      </c>
      <c r="G8087">
        <v>19</v>
      </c>
      <c r="H8087">
        <v>1033</v>
      </c>
      <c r="I8087">
        <v>6461</v>
      </c>
      <c r="J8087">
        <v>42.87</v>
      </c>
      <c r="K8087">
        <v>28.84</v>
      </c>
      <c r="L8087" t="s">
        <v>21</v>
      </c>
      <c r="M8087">
        <v>59.51</v>
      </c>
    </row>
    <row r="8088" spans="1:13" x14ac:dyDescent="0.25">
      <c r="A8088" t="s">
        <v>316</v>
      </c>
      <c r="B8088" t="s">
        <v>23</v>
      </c>
      <c r="C8088" t="s">
        <v>35</v>
      </c>
      <c r="D8088" t="s">
        <v>29</v>
      </c>
      <c r="E8088" s="1">
        <v>115958.96</v>
      </c>
      <c r="F8088" t="s">
        <v>30</v>
      </c>
      <c r="G8088">
        <v>19</v>
      </c>
      <c r="H8088">
        <v>9292</v>
      </c>
      <c r="I8088">
        <v>1388</v>
      </c>
      <c r="J8088">
        <v>25.89</v>
      </c>
      <c r="K8088">
        <v>37.03</v>
      </c>
      <c r="L8088" t="s">
        <v>18</v>
      </c>
      <c r="M8088">
        <v>30.39</v>
      </c>
    </row>
    <row r="8089" spans="1:13" hidden="1" x14ac:dyDescent="0.25">
      <c r="A8089" t="s">
        <v>260</v>
      </c>
      <c r="B8089" t="s">
        <v>23</v>
      </c>
      <c r="C8089" t="s">
        <v>35</v>
      </c>
      <c r="D8089" t="s">
        <v>16</v>
      </c>
      <c r="E8089" s="1">
        <v>42059.519999999997</v>
      </c>
      <c r="F8089" t="s">
        <v>17</v>
      </c>
      <c r="G8089">
        <v>10</v>
      </c>
      <c r="H8089">
        <v>3961</v>
      </c>
      <c r="I8089">
        <v>3663</v>
      </c>
      <c r="J8089">
        <v>0.98</v>
      </c>
      <c r="K8089">
        <v>38.950000000000003</v>
      </c>
      <c r="L8089" t="s">
        <v>48</v>
      </c>
      <c r="M8089">
        <v>32.619999999999997</v>
      </c>
    </row>
    <row r="8090" spans="1:13" hidden="1" x14ac:dyDescent="0.25">
      <c r="A8090" t="s">
        <v>159</v>
      </c>
      <c r="B8090" t="s">
        <v>23</v>
      </c>
      <c r="C8090" t="s">
        <v>15</v>
      </c>
      <c r="D8090" t="s">
        <v>24</v>
      </c>
      <c r="E8090" s="1">
        <v>117424.68</v>
      </c>
      <c r="F8090" t="s">
        <v>17</v>
      </c>
      <c r="G8090">
        <v>11</v>
      </c>
      <c r="H8090">
        <v>422</v>
      </c>
      <c r="I8090">
        <v>9789</v>
      </c>
      <c r="J8090">
        <v>39.47</v>
      </c>
      <c r="K8090">
        <v>98.5</v>
      </c>
      <c r="L8090" t="s">
        <v>42</v>
      </c>
      <c r="M8090">
        <v>75.569999999999993</v>
      </c>
    </row>
    <row r="8091" spans="1:13" x14ac:dyDescent="0.25">
      <c r="A8091" t="s">
        <v>163</v>
      </c>
      <c r="B8091" t="s">
        <v>23</v>
      </c>
      <c r="C8091" t="s">
        <v>35</v>
      </c>
      <c r="D8091" t="s">
        <v>29</v>
      </c>
      <c r="E8091" s="1">
        <v>59790.09</v>
      </c>
      <c r="F8091" t="s">
        <v>25</v>
      </c>
      <c r="G8091">
        <v>4</v>
      </c>
      <c r="H8091">
        <v>7316</v>
      </c>
      <c r="I8091">
        <v>567</v>
      </c>
      <c r="J8091">
        <v>99.18</v>
      </c>
      <c r="K8091">
        <v>58.35</v>
      </c>
      <c r="L8091" t="s">
        <v>58</v>
      </c>
      <c r="M8091">
        <v>43.14</v>
      </c>
    </row>
    <row r="8092" spans="1:13" x14ac:dyDescent="0.25">
      <c r="A8092" t="s">
        <v>386</v>
      </c>
      <c r="B8092" t="s">
        <v>23</v>
      </c>
      <c r="C8092" t="s">
        <v>35</v>
      </c>
      <c r="D8092" t="s">
        <v>29</v>
      </c>
      <c r="E8092" s="1">
        <v>30100.66</v>
      </c>
      <c r="F8092" t="s">
        <v>30</v>
      </c>
      <c r="G8092">
        <v>11</v>
      </c>
      <c r="H8092">
        <v>4063</v>
      </c>
      <c r="I8092">
        <v>469</v>
      </c>
      <c r="J8092">
        <v>55.77</v>
      </c>
      <c r="K8092">
        <v>53.29</v>
      </c>
      <c r="L8092" t="s">
        <v>18</v>
      </c>
      <c r="M8092">
        <v>74.569999999999993</v>
      </c>
    </row>
    <row r="8093" spans="1:13" x14ac:dyDescent="0.25">
      <c r="A8093" t="s">
        <v>195</v>
      </c>
      <c r="B8093" t="s">
        <v>39</v>
      </c>
      <c r="C8093" t="s">
        <v>15</v>
      </c>
      <c r="D8093" t="s">
        <v>29</v>
      </c>
      <c r="E8093" s="1">
        <v>67917.759999999995</v>
      </c>
      <c r="F8093" t="s">
        <v>17</v>
      </c>
      <c r="G8093">
        <v>13</v>
      </c>
      <c r="H8093">
        <v>9812</v>
      </c>
      <c r="I8093">
        <v>4471</v>
      </c>
      <c r="J8093">
        <v>95.93</v>
      </c>
      <c r="K8093">
        <v>31.01</v>
      </c>
      <c r="L8093" t="s">
        <v>58</v>
      </c>
      <c r="M8093">
        <v>31.48</v>
      </c>
    </row>
    <row r="8094" spans="1:13" hidden="1" x14ac:dyDescent="0.25">
      <c r="A8094" t="s">
        <v>314</v>
      </c>
      <c r="B8094" t="s">
        <v>20</v>
      </c>
      <c r="C8094" t="s">
        <v>15</v>
      </c>
      <c r="D8094" t="s">
        <v>24</v>
      </c>
      <c r="E8094" s="1">
        <v>88656.54</v>
      </c>
      <c r="F8094" t="s">
        <v>45</v>
      </c>
      <c r="G8094">
        <v>2</v>
      </c>
      <c r="H8094">
        <v>2621</v>
      </c>
      <c r="I8094">
        <v>2139</v>
      </c>
      <c r="J8094">
        <v>15.57</v>
      </c>
      <c r="K8094">
        <v>59.21</v>
      </c>
      <c r="L8094" t="s">
        <v>42</v>
      </c>
      <c r="M8094">
        <v>58.87</v>
      </c>
    </row>
    <row r="8095" spans="1:13" hidden="1" x14ac:dyDescent="0.25">
      <c r="A8095" t="s">
        <v>258</v>
      </c>
      <c r="B8095" t="s">
        <v>20</v>
      </c>
      <c r="C8095" t="s">
        <v>35</v>
      </c>
      <c r="D8095" t="s">
        <v>24</v>
      </c>
      <c r="E8095" s="1">
        <v>145687.74</v>
      </c>
      <c r="F8095" t="s">
        <v>17</v>
      </c>
      <c r="G8095">
        <v>5</v>
      </c>
      <c r="H8095">
        <v>3801</v>
      </c>
      <c r="I8095">
        <v>7892</v>
      </c>
      <c r="J8095">
        <v>11.8</v>
      </c>
      <c r="K8095">
        <v>52.48</v>
      </c>
      <c r="L8095" t="s">
        <v>21</v>
      </c>
      <c r="M8095">
        <v>59.03</v>
      </c>
    </row>
    <row r="8096" spans="1:13" hidden="1" x14ac:dyDescent="0.25">
      <c r="A8096" t="s">
        <v>521</v>
      </c>
      <c r="B8096" t="s">
        <v>14</v>
      </c>
      <c r="C8096" t="s">
        <v>15</v>
      </c>
      <c r="D8096" t="s">
        <v>16</v>
      </c>
      <c r="E8096" s="1">
        <v>98757.42</v>
      </c>
      <c r="F8096" t="s">
        <v>45</v>
      </c>
      <c r="G8096">
        <v>13</v>
      </c>
      <c r="H8096">
        <v>2595</v>
      </c>
      <c r="I8096">
        <v>4885</v>
      </c>
      <c r="J8096">
        <v>19.09</v>
      </c>
      <c r="K8096">
        <v>6.56</v>
      </c>
      <c r="L8096" t="s">
        <v>33</v>
      </c>
      <c r="M8096">
        <v>36.47</v>
      </c>
    </row>
    <row r="8097" spans="1:13" x14ac:dyDescent="0.25">
      <c r="A8097" t="s">
        <v>429</v>
      </c>
      <c r="B8097" t="s">
        <v>28</v>
      </c>
      <c r="C8097" t="s">
        <v>15</v>
      </c>
      <c r="D8097" t="s">
        <v>29</v>
      </c>
      <c r="E8097" s="1">
        <v>82169.53</v>
      </c>
      <c r="F8097" t="s">
        <v>37</v>
      </c>
      <c r="G8097">
        <v>11</v>
      </c>
      <c r="H8097">
        <v>2844</v>
      </c>
      <c r="I8097">
        <v>8841</v>
      </c>
      <c r="J8097">
        <v>57.9</v>
      </c>
      <c r="K8097">
        <v>75.260000000000005</v>
      </c>
      <c r="L8097" t="s">
        <v>21</v>
      </c>
      <c r="M8097">
        <v>54.06</v>
      </c>
    </row>
    <row r="8098" spans="1:13" hidden="1" x14ac:dyDescent="0.25">
      <c r="A8098" t="s">
        <v>576</v>
      </c>
      <c r="B8098" t="s">
        <v>34</v>
      </c>
      <c r="C8098" t="s">
        <v>15</v>
      </c>
      <c r="D8098" t="s">
        <v>24</v>
      </c>
      <c r="E8098" s="1">
        <v>136287.57999999999</v>
      </c>
      <c r="F8098" t="s">
        <v>25</v>
      </c>
      <c r="G8098">
        <v>20</v>
      </c>
      <c r="H8098">
        <v>4747</v>
      </c>
      <c r="I8098">
        <v>4093</v>
      </c>
      <c r="J8098">
        <v>19.55</v>
      </c>
      <c r="K8098">
        <v>20.75</v>
      </c>
      <c r="L8098" t="s">
        <v>21</v>
      </c>
      <c r="M8098">
        <v>73.98</v>
      </c>
    </row>
    <row r="8099" spans="1:13" hidden="1" x14ac:dyDescent="0.25">
      <c r="A8099" t="s">
        <v>590</v>
      </c>
      <c r="B8099" t="s">
        <v>14</v>
      </c>
      <c r="C8099" t="s">
        <v>15</v>
      </c>
      <c r="D8099" t="s">
        <v>16</v>
      </c>
      <c r="E8099" s="1">
        <v>65501.11</v>
      </c>
      <c r="F8099" t="s">
        <v>45</v>
      </c>
      <c r="G8099">
        <v>13</v>
      </c>
      <c r="H8099">
        <v>2285</v>
      </c>
      <c r="I8099">
        <v>9639</v>
      </c>
      <c r="J8099">
        <v>22.5</v>
      </c>
      <c r="K8099">
        <v>51.97</v>
      </c>
      <c r="L8099" t="s">
        <v>31</v>
      </c>
      <c r="M8099">
        <v>28.62</v>
      </c>
    </row>
    <row r="8100" spans="1:13" hidden="1" x14ac:dyDescent="0.25">
      <c r="A8100" t="s">
        <v>603</v>
      </c>
      <c r="B8100" t="s">
        <v>28</v>
      </c>
      <c r="C8100" t="s">
        <v>35</v>
      </c>
      <c r="D8100" t="s">
        <v>24</v>
      </c>
      <c r="E8100" s="1">
        <v>143295.15</v>
      </c>
      <c r="F8100" t="s">
        <v>25</v>
      </c>
      <c r="G8100">
        <v>9</v>
      </c>
      <c r="H8100">
        <v>8936</v>
      </c>
      <c r="I8100">
        <v>1336</v>
      </c>
      <c r="J8100">
        <v>48.53</v>
      </c>
      <c r="K8100">
        <v>63.66</v>
      </c>
      <c r="L8100" t="s">
        <v>21</v>
      </c>
      <c r="M8100">
        <v>31.49</v>
      </c>
    </row>
    <row r="8101" spans="1:13" hidden="1" x14ac:dyDescent="0.25">
      <c r="A8101" t="s">
        <v>569</v>
      </c>
      <c r="B8101" t="s">
        <v>20</v>
      </c>
      <c r="C8101" t="s">
        <v>15</v>
      </c>
      <c r="D8101" t="s">
        <v>24</v>
      </c>
      <c r="E8101" s="1">
        <v>85706.89</v>
      </c>
      <c r="F8101" t="s">
        <v>17</v>
      </c>
      <c r="G8101">
        <v>18</v>
      </c>
      <c r="H8101">
        <v>4920</v>
      </c>
      <c r="I8101">
        <v>8469</v>
      </c>
      <c r="J8101">
        <v>81.349999999999994</v>
      </c>
      <c r="K8101">
        <v>34.840000000000003</v>
      </c>
      <c r="L8101" t="s">
        <v>48</v>
      </c>
      <c r="M8101">
        <v>20.41</v>
      </c>
    </row>
    <row r="8102" spans="1:13" hidden="1" x14ac:dyDescent="0.25">
      <c r="A8102" t="s">
        <v>517</v>
      </c>
      <c r="B8102" t="s">
        <v>20</v>
      </c>
      <c r="C8102" t="s">
        <v>35</v>
      </c>
      <c r="D8102" t="s">
        <v>16</v>
      </c>
      <c r="E8102" s="1">
        <v>55125.279999999999</v>
      </c>
      <c r="F8102" t="s">
        <v>30</v>
      </c>
      <c r="G8102">
        <v>19</v>
      </c>
      <c r="H8102">
        <v>8393</v>
      </c>
      <c r="I8102">
        <v>6820</v>
      </c>
      <c r="J8102">
        <v>69.569999999999993</v>
      </c>
      <c r="K8102">
        <v>49.93</v>
      </c>
      <c r="L8102" t="s">
        <v>21</v>
      </c>
      <c r="M8102">
        <v>41.6</v>
      </c>
    </row>
    <row r="8103" spans="1:13" x14ac:dyDescent="0.25">
      <c r="A8103" t="s">
        <v>668</v>
      </c>
      <c r="B8103" t="s">
        <v>54</v>
      </c>
      <c r="C8103" t="s">
        <v>15</v>
      </c>
      <c r="D8103" t="s">
        <v>29</v>
      </c>
      <c r="E8103" s="1">
        <v>65203.63</v>
      </c>
      <c r="F8103" t="s">
        <v>25</v>
      </c>
      <c r="G8103">
        <v>16</v>
      </c>
      <c r="H8103">
        <v>5800</v>
      </c>
      <c r="I8103">
        <v>1483</v>
      </c>
      <c r="J8103">
        <v>92.87</v>
      </c>
      <c r="K8103">
        <v>1.34</v>
      </c>
      <c r="L8103" t="s">
        <v>18</v>
      </c>
      <c r="M8103">
        <v>40.75</v>
      </c>
    </row>
    <row r="8104" spans="1:13" x14ac:dyDescent="0.25">
      <c r="A8104" t="s">
        <v>270</v>
      </c>
      <c r="B8104" t="s">
        <v>20</v>
      </c>
      <c r="C8104" t="s">
        <v>35</v>
      </c>
      <c r="D8104" t="s">
        <v>29</v>
      </c>
      <c r="E8104" s="1">
        <v>39764.550000000003</v>
      </c>
      <c r="F8104" t="s">
        <v>37</v>
      </c>
      <c r="G8104">
        <v>6</v>
      </c>
      <c r="H8104">
        <v>9427</v>
      </c>
      <c r="I8104">
        <v>8689</v>
      </c>
      <c r="J8104">
        <v>12.52</v>
      </c>
      <c r="K8104">
        <v>20.95</v>
      </c>
      <c r="L8104" t="s">
        <v>31</v>
      </c>
      <c r="M8104">
        <v>40.01</v>
      </c>
    </row>
    <row r="8105" spans="1:13" hidden="1" x14ac:dyDescent="0.25">
      <c r="A8105" t="s">
        <v>287</v>
      </c>
      <c r="B8105" t="s">
        <v>14</v>
      </c>
      <c r="C8105" t="s">
        <v>35</v>
      </c>
      <c r="D8105" t="s">
        <v>16</v>
      </c>
      <c r="E8105" s="1">
        <v>105671.44</v>
      </c>
      <c r="F8105" t="s">
        <v>17</v>
      </c>
      <c r="G8105">
        <v>0</v>
      </c>
      <c r="H8105">
        <v>2827</v>
      </c>
      <c r="I8105">
        <v>8131</v>
      </c>
      <c r="J8105">
        <v>40.28</v>
      </c>
      <c r="K8105">
        <v>9.98</v>
      </c>
      <c r="L8105" t="s">
        <v>21</v>
      </c>
      <c r="M8105">
        <v>70.72</v>
      </c>
    </row>
    <row r="8106" spans="1:13" x14ac:dyDescent="0.25">
      <c r="A8106" t="s">
        <v>84</v>
      </c>
      <c r="B8106" t="s">
        <v>39</v>
      </c>
      <c r="C8106" t="s">
        <v>35</v>
      </c>
      <c r="D8106" t="s">
        <v>29</v>
      </c>
      <c r="E8106" s="1">
        <v>125923.66</v>
      </c>
      <c r="F8106" t="s">
        <v>30</v>
      </c>
      <c r="G8106">
        <v>10</v>
      </c>
      <c r="H8106">
        <v>7755</v>
      </c>
      <c r="I8106">
        <v>2761</v>
      </c>
      <c r="J8106">
        <v>93.08</v>
      </c>
      <c r="K8106">
        <v>0.5</v>
      </c>
      <c r="L8106" t="s">
        <v>31</v>
      </c>
      <c r="M8106">
        <v>35.42</v>
      </c>
    </row>
    <row r="8107" spans="1:13" hidden="1" x14ac:dyDescent="0.25">
      <c r="A8107" t="s">
        <v>439</v>
      </c>
      <c r="B8107" t="s">
        <v>34</v>
      </c>
      <c r="C8107" t="s">
        <v>15</v>
      </c>
      <c r="D8107" t="s">
        <v>24</v>
      </c>
      <c r="E8107" s="1">
        <v>134497.65</v>
      </c>
      <c r="F8107" t="s">
        <v>30</v>
      </c>
      <c r="G8107">
        <v>20</v>
      </c>
      <c r="H8107">
        <v>1028</v>
      </c>
      <c r="I8107">
        <v>5473</v>
      </c>
      <c r="J8107">
        <v>49.23</v>
      </c>
      <c r="K8107">
        <v>52.28</v>
      </c>
      <c r="L8107" t="s">
        <v>31</v>
      </c>
      <c r="M8107">
        <v>52.28</v>
      </c>
    </row>
    <row r="8108" spans="1:13" hidden="1" x14ac:dyDescent="0.25">
      <c r="A8108" t="s">
        <v>439</v>
      </c>
      <c r="B8108" t="s">
        <v>39</v>
      </c>
      <c r="C8108" t="s">
        <v>15</v>
      </c>
      <c r="D8108" t="s">
        <v>16</v>
      </c>
      <c r="E8108" s="1">
        <v>143994.75</v>
      </c>
      <c r="F8108" t="s">
        <v>45</v>
      </c>
      <c r="G8108">
        <v>16</v>
      </c>
      <c r="H8108">
        <v>9995</v>
      </c>
      <c r="I8108">
        <v>4533</v>
      </c>
      <c r="J8108">
        <v>22.16</v>
      </c>
      <c r="K8108">
        <v>51.66</v>
      </c>
      <c r="L8108" t="s">
        <v>48</v>
      </c>
      <c r="M8108">
        <v>51.71</v>
      </c>
    </row>
    <row r="8109" spans="1:13" x14ac:dyDescent="0.25">
      <c r="A8109" t="s">
        <v>100</v>
      </c>
      <c r="B8109" t="s">
        <v>54</v>
      </c>
      <c r="C8109" t="s">
        <v>35</v>
      </c>
      <c r="D8109" t="s">
        <v>29</v>
      </c>
      <c r="E8109" s="1">
        <v>91727.52</v>
      </c>
      <c r="F8109" t="s">
        <v>25</v>
      </c>
      <c r="G8109">
        <v>11</v>
      </c>
      <c r="H8109">
        <v>4402</v>
      </c>
      <c r="I8109">
        <v>6690</v>
      </c>
      <c r="J8109">
        <v>88.24</v>
      </c>
      <c r="K8109">
        <v>74.47</v>
      </c>
      <c r="L8109" t="s">
        <v>48</v>
      </c>
      <c r="M8109">
        <v>60.99</v>
      </c>
    </row>
    <row r="8110" spans="1:13" hidden="1" x14ac:dyDescent="0.25">
      <c r="A8110" t="s">
        <v>470</v>
      </c>
      <c r="B8110" t="s">
        <v>28</v>
      </c>
      <c r="C8110" t="s">
        <v>15</v>
      </c>
      <c r="D8110" t="s">
        <v>16</v>
      </c>
      <c r="E8110" s="1">
        <v>83064.14</v>
      </c>
      <c r="F8110" t="s">
        <v>17</v>
      </c>
      <c r="G8110">
        <v>17</v>
      </c>
      <c r="H8110">
        <v>6842</v>
      </c>
      <c r="I8110">
        <v>5823</v>
      </c>
      <c r="J8110">
        <v>97.78</v>
      </c>
      <c r="K8110">
        <v>29.06</v>
      </c>
      <c r="L8110" t="s">
        <v>21</v>
      </c>
      <c r="M8110">
        <v>34.47</v>
      </c>
    </row>
    <row r="8111" spans="1:13" hidden="1" x14ac:dyDescent="0.25">
      <c r="A8111" t="s">
        <v>253</v>
      </c>
      <c r="B8111" t="s">
        <v>14</v>
      </c>
      <c r="C8111" t="s">
        <v>15</v>
      </c>
      <c r="D8111" t="s">
        <v>16</v>
      </c>
      <c r="E8111" s="1">
        <v>31288.959999999999</v>
      </c>
      <c r="F8111" t="s">
        <v>45</v>
      </c>
      <c r="G8111">
        <v>13</v>
      </c>
      <c r="H8111">
        <v>5561</v>
      </c>
      <c r="I8111">
        <v>9564</v>
      </c>
      <c r="J8111">
        <v>78.23</v>
      </c>
      <c r="K8111">
        <v>73.13</v>
      </c>
      <c r="L8111" t="s">
        <v>33</v>
      </c>
      <c r="M8111">
        <v>76.47</v>
      </c>
    </row>
    <row r="8112" spans="1:13" hidden="1" x14ac:dyDescent="0.25">
      <c r="A8112" t="s">
        <v>551</v>
      </c>
      <c r="B8112" t="s">
        <v>54</v>
      </c>
      <c r="C8112" t="s">
        <v>35</v>
      </c>
      <c r="D8112" t="s">
        <v>16</v>
      </c>
      <c r="E8112" s="1">
        <v>100219.25</v>
      </c>
      <c r="F8112" t="s">
        <v>30</v>
      </c>
      <c r="G8112">
        <v>15</v>
      </c>
      <c r="H8112">
        <v>2796</v>
      </c>
      <c r="I8112">
        <v>1205</v>
      </c>
      <c r="J8112">
        <v>78.22</v>
      </c>
      <c r="K8112">
        <v>4.7</v>
      </c>
      <c r="L8112" t="s">
        <v>42</v>
      </c>
      <c r="M8112">
        <v>68.790000000000006</v>
      </c>
    </row>
    <row r="8113" spans="1:13" x14ac:dyDescent="0.25">
      <c r="A8113" t="s">
        <v>348</v>
      </c>
      <c r="B8113" t="s">
        <v>28</v>
      </c>
      <c r="C8113" t="s">
        <v>15</v>
      </c>
      <c r="D8113" t="s">
        <v>29</v>
      </c>
      <c r="E8113" s="1">
        <v>92676.1</v>
      </c>
      <c r="F8113" t="s">
        <v>17</v>
      </c>
      <c r="G8113">
        <v>15</v>
      </c>
      <c r="H8113">
        <v>2960</v>
      </c>
      <c r="I8113">
        <v>9799</v>
      </c>
      <c r="J8113">
        <v>31.12</v>
      </c>
      <c r="K8113">
        <v>69.12</v>
      </c>
      <c r="L8113" t="s">
        <v>31</v>
      </c>
      <c r="M8113">
        <v>48.78</v>
      </c>
    </row>
    <row r="8114" spans="1:13" x14ac:dyDescent="0.25">
      <c r="A8114" t="s">
        <v>213</v>
      </c>
      <c r="B8114" t="s">
        <v>20</v>
      </c>
      <c r="C8114" t="s">
        <v>35</v>
      </c>
      <c r="D8114" t="s">
        <v>29</v>
      </c>
      <c r="E8114" s="1">
        <v>122889.47</v>
      </c>
      <c r="F8114" t="s">
        <v>37</v>
      </c>
      <c r="G8114">
        <v>5</v>
      </c>
      <c r="H8114">
        <v>4333</v>
      </c>
      <c r="I8114">
        <v>6374</v>
      </c>
      <c r="J8114">
        <v>73.760000000000005</v>
      </c>
      <c r="K8114">
        <v>90.55</v>
      </c>
      <c r="L8114" t="s">
        <v>33</v>
      </c>
      <c r="M8114">
        <v>46.93</v>
      </c>
    </row>
    <row r="8115" spans="1:13" hidden="1" x14ac:dyDescent="0.25">
      <c r="A8115" t="s">
        <v>281</v>
      </c>
      <c r="B8115" t="s">
        <v>34</v>
      </c>
      <c r="C8115" t="s">
        <v>35</v>
      </c>
      <c r="D8115" t="s">
        <v>24</v>
      </c>
      <c r="E8115" s="1">
        <v>132863.78</v>
      </c>
      <c r="F8115" t="s">
        <v>30</v>
      </c>
      <c r="G8115">
        <v>8</v>
      </c>
      <c r="H8115">
        <v>5010</v>
      </c>
      <c r="I8115">
        <v>774</v>
      </c>
      <c r="J8115">
        <v>27.06</v>
      </c>
      <c r="K8115">
        <v>93.42</v>
      </c>
      <c r="L8115" t="s">
        <v>21</v>
      </c>
      <c r="M8115">
        <v>30.75</v>
      </c>
    </row>
    <row r="8116" spans="1:13" hidden="1" x14ac:dyDescent="0.25">
      <c r="A8116" t="s">
        <v>622</v>
      </c>
      <c r="B8116" t="s">
        <v>51</v>
      </c>
      <c r="C8116" t="s">
        <v>15</v>
      </c>
      <c r="D8116" t="s">
        <v>24</v>
      </c>
      <c r="E8116" s="1">
        <v>84676.97</v>
      </c>
      <c r="F8116" t="s">
        <v>17</v>
      </c>
      <c r="G8116">
        <v>13</v>
      </c>
      <c r="H8116">
        <v>912</v>
      </c>
      <c r="I8116">
        <v>272</v>
      </c>
      <c r="J8116">
        <v>35.590000000000003</v>
      </c>
      <c r="K8116">
        <v>19.97</v>
      </c>
      <c r="L8116" t="s">
        <v>42</v>
      </c>
      <c r="M8116">
        <v>63.54</v>
      </c>
    </row>
    <row r="8117" spans="1:13" x14ac:dyDescent="0.25">
      <c r="A8117" t="s">
        <v>212</v>
      </c>
      <c r="B8117" t="s">
        <v>39</v>
      </c>
      <c r="C8117" t="s">
        <v>15</v>
      </c>
      <c r="D8117" t="s">
        <v>29</v>
      </c>
      <c r="E8117" s="1">
        <v>137985.42000000001</v>
      </c>
      <c r="F8117" t="s">
        <v>25</v>
      </c>
      <c r="G8117">
        <v>12</v>
      </c>
      <c r="H8117">
        <v>3195</v>
      </c>
      <c r="I8117">
        <v>251</v>
      </c>
      <c r="J8117">
        <v>17.59</v>
      </c>
      <c r="K8117">
        <v>48.63</v>
      </c>
      <c r="L8117" t="s">
        <v>31</v>
      </c>
      <c r="M8117">
        <v>47.88</v>
      </c>
    </row>
    <row r="8118" spans="1:13" hidden="1" x14ac:dyDescent="0.25">
      <c r="A8118" t="s">
        <v>131</v>
      </c>
      <c r="B8118" t="s">
        <v>39</v>
      </c>
      <c r="C8118" t="s">
        <v>35</v>
      </c>
      <c r="D8118" t="s">
        <v>16</v>
      </c>
      <c r="E8118" s="1">
        <v>72454.55</v>
      </c>
      <c r="F8118" t="s">
        <v>17</v>
      </c>
      <c r="G8118">
        <v>9</v>
      </c>
      <c r="H8118">
        <v>5006</v>
      </c>
      <c r="I8118">
        <v>1242</v>
      </c>
      <c r="J8118">
        <v>88.59</v>
      </c>
      <c r="K8118">
        <v>12.23</v>
      </c>
      <c r="L8118" t="s">
        <v>48</v>
      </c>
      <c r="M8118">
        <v>47.28</v>
      </c>
    </row>
    <row r="8119" spans="1:13" hidden="1" x14ac:dyDescent="0.25">
      <c r="A8119" t="s">
        <v>362</v>
      </c>
      <c r="B8119" t="s">
        <v>14</v>
      </c>
      <c r="C8119" t="s">
        <v>35</v>
      </c>
      <c r="D8119" t="s">
        <v>16</v>
      </c>
      <c r="E8119" s="1">
        <v>63409.95</v>
      </c>
      <c r="F8119" t="s">
        <v>30</v>
      </c>
      <c r="G8119">
        <v>11</v>
      </c>
      <c r="H8119">
        <v>2339</v>
      </c>
      <c r="I8119">
        <v>5663</v>
      </c>
      <c r="J8119">
        <v>93.95</v>
      </c>
      <c r="K8119">
        <v>61.3</v>
      </c>
      <c r="L8119" t="s">
        <v>58</v>
      </c>
      <c r="M8119">
        <v>46.07</v>
      </c>
    </row>
    <row r="8120" spans="1:13" x14ac:dyDescent="0.25">
      <c r="A8120" t="s">
        <v>496</v>
      </c>
      <c r="B8120" t="s">
        <v>20</v>
      </c>
      <c r="C8120" t="s">
        <v>35</v>
      </c>
      <c r="D8120" t="s">
        <v>29</v>
      </c>
      <c r="E8120" s="1">
        <v>102672.82</v>
      </c>
      <c r="F8120" t="s">
        <v>45</v>
      </c>
      <c r="G8120">
        <v>10</v>
      </c>
      <c r="H8120">
        <v>4319</v>
      </c>
      <c r="I8120">
        <v>1694</v>
      </c>
      <c r="J8120">
        <v>87.2</v>
      </c>
      <c r="K8120">
        <v>55.59</v>
      </c>
      <c r="L8120" t="s">
        <v>33</v>
      </c>
      <c r="M8120">
        <v>51.79</v>
      </c>
    </row>
    <row r="8121" spans="1:13" x14ac:dyDescent="0.25">
      <c r="A8121" t="s">
        <v>392</v>
      </c>
      <c r="B8121" t="s">
        <v>23</v>
      </c>
      <c r="C8121" t="s">
        <v>15</v>
      </c>
      <c r="D8121" t="s">
        <v>29</v>
      </c>
      <c r="E8121" s="1">
        <v>143838.31</v>
      </c>
      <c r="F8121" t="s">
        <v>17</v>
      </c>
      <c r="G8121">
        <v>16</v>
      </c>
      <c r="H8121">
        <v>2506</v>
      </c>
      <c r="I8121">
        <v>2387</v>
      </c>
      <c r="J8121">
        <v>4.59</v>
      </c>
      <c r="K8121">
        <v>73.83</v>
      </c>
      <c r="L8121" t="s">
        <v>26</v>
      </c>
      <c r="M8121">
        <v>53.32</v>
      </c>
    </row>
    <row r="8122" spans="1:13" hidden="1" x14ac:dyDescent="0.25">
      <c r="A8122" t="s">
        <v>537</v>
      </c>
      <c r="B8122" t="s">
        <v>51</v>
      </c>
      <c r="C8122" t="s">
        <v>35</v>
      </c>
      <c r="D8122" t="s">
        <v>16</v>
      </c>
      <c r="E8122" s="1">
        <v>59031.77</v>
      </c>
      <c r="F8122" t="s">
        <v>45</v>
      </c>
      <c r="G8122">
        <v>0</v>
      </c>
      <c r="H8122">
        <v>6820</v>
      </c>
      <c r="I8122">
        <v>9496</v>
      </c>
      <c r="J8122">
        <v>28.34</v>
      </c>
      <c r="K8122">
        <v>45.34</v>
      </c>
      <c r="L8122" t="s">
        <v>33</v>
      </c>
      <c r="M8122">
        <v>37.76</v>
      </c>
    </row>
    <row r="8123" spans="1:13" hidden="1" x14ac:dyDescent="0.25">
      <c r="A8123" t="s">
        <v>96</v>
      </c>
      <c r="B8123" t="s">
        <v>51</v>
      </c>
      <c r="C8123" t="s">
        <v>15</v>
      </c>
      <c r="D8123" t="s">
        <v>16</v>
      </c>
      <c r="E8123" s="1">
        <v>98564.68</v>
      </c>
      <c r="F8123" t="s">
        <v>37</v>
      </c>
      <c r="G8123">
        <v>10</v>
      </c>
      <c r="H8123">
        <v>9805</v>
      </c>
      <c r="I8123">
        <v>4341</v>
      </c>
      <c r="J8123">
        <v>39.1</v>
      </c>
      <c r="K8123">
        <v>82.68</v>
      </c>
      <c r="L8123" t="s">
        <v>21</v>
      </c>
      <c r="M8123">
        <v>35.880000000000003</v>
      </c>
    </row>
    <row r="8124" spans="1:13" hidden="1" x14ac:dyDescent="0.25">
      <c r="A8124" t="s">
        <v>134</v>
      </c>
      <c r="B8124" t="s">
        <v>39</v>
      </c>
      <c r="C8124" t="s">
        <v>35</v>
      </c>
      <c r="D8124" t="s">
        <v>16</v>
      </c>
      <c r="E8124" s="1">
        <v>41262.519999999997</v>
      </c>
      <c r="F8124" t="s">
        <v>30</v>
      </c>
      <c r="G8124">
        <v>4</v>
      </c>
      <c r="H8124">
        <v>9954</v>
      </c>
      <c r="I8124">
        <v>7576</v>
      </c>
      <c r="J8124">
        <v>14.18</v>
      </c>
      <c r="K8124">
        <v>15.43</v>
      </c>
      <c r="L8124" t="s">
        <v>18</v>
      </c>
      <c r="M8124">
        <v>26.77</v>
      </c>
    </row>
    <row r="8125" spans="1:13" hidden="1" x14ac:dyDescent="0.25">
      <c r="A8125" t="s">
        <v>668</v>
      </c>
      <c r="B8125" t="s">
        <v>28</v>
      </c>
      <c r="C8125" t="s">
        <v>35</v>
      </c>
      <c r="D8125" t="s">
        <v>16</v>
      </c>
      <c r="E8125" s="1">
        <v>132146.15</v>
      </c>
      <c r="F8125" t="s">
        <v>25</v>
      </c>
      <c r="G8125">
        <v>20</v>
      </c>
      <c r="H8125">
        <v>4801</v>
      </c>
      <c r="I8125">
        <v>4377</v>
      </c>
      <c r="J8125">
        <v>29.24</v>
      </c>
      <c r="K8125">
        <v>68.150000000000006</v>
      </c>
      <c r="L8125" t="s">
        <v>18</v>
      </c>
      <c r="M8125">
        <v>25.47</v>
      </c>
    </row>
    <row r="8126" spans="1:13" hidden="1" x14ac:dyDescent="0.25">
      <c r="A8126" t="s">
        <v>470</v>
      </c>
      <c r="B8126" t="s">
        <v>23</v>
      </c>
      <c r="C8126" t="s">
        <v>15</v>
      </c>
      <c r="D8126" t="s">
        <v>24</v>
      </c>
      <c r="E8126" s="1">
        <v>133020.26</v>
      </c>
      <c r="F8126" t="s">
        <v>25</v>
      </c>
      <c r="G8126">
        <v>20</v>
      </c>
      <c r="H8126">
        <v>9606</v>
      </c>
      <c r="I8126">
        <v>4824</v>
      </c>
      <c r="J8126">
        <v>42.26</v>
      </c>
      <c r="K8126">
        <v>19.32</v>
      </c>
      <c r="L8126" t="s">
        <v>48</v>
      </c>
      <c r="M8126">
        <v>31.31</v>
      </c>
    </row>
    <row r="8127" spans="1:13" hidden="1" x14ac:dyDescent="0.25">
      <c r="A8127" t="s">
        <v>368</v>
      </c>
      <c r="B8127" t="s">
        <v>20</v>
      </c>
      <c r="C8127" t="s">
        <v>35</v>
      </c>
      <c r="D8127" t="s">
        <v>24</v>
      </c>
      <c r="E8127" s="1">
        <v>64514.13</v>
      </c>
      <c r="F8127" t="s">
        <v>30</v>
      </c>
      <c r="G8127">
        <v>12</v>
      </c>
      <c r="H8127">
        <v>5728</v>
      </c>
      <c r="I8127">
        <v>2505</v>
      </c>
      <c r="J8127">
        <v>99.43</v>
      </c>
      <c r="K8127">
        <v>2.19</v>
      </c>
      <c r="L8127" t="s">
        <v>18</v>
      </c>
      <c r="M8127">
        <v>59.91</v>
      </c>
    </row>
    <row r="8128" spans="1:13" hidden="1" x14ac:dyDescent="0.25">
      <c r="A8128" t="s">
        <v>655</v>
      </c>
      <c r="B8128" t="s">
        <v>34</v>
      </c>
      <c r="C8128" t="s">
        <v>35</v>
      </c>
      <c r="D8128" t="s">
        <v>24</v>
      </c>
      <c r="E8128" s="1">
        <v>121170.88</v>
      </c>
      <c r="F8128" t="s">
        <v>30</v>
      </c>
      <c r="G8128">
        <v>4</v>
      </c>
      <c r="H8128">
        <v>2181</v>
      </c>
      <c r="I8128">
        <v>2430</v>
      </c>
      <c r="J8128">
        <v>70.959999999999994</v>
      </c>
      <c r="K8128">
        <v>5.2</v>
      </c>
      <c r="L8128" t="s">
        <v>26</v>
      </c>
      <c r="M8128">
        <v>30.78</v>
      </c>
    </row>
    <row r="8129" spans="1:13" hidden="1" x14ac:dyDescent="0.25">
      <c r="A8129" t="s">
        <v>67</v>
      </c>
      <c r="B8129" t="s">
        <v>20</v>
      </c>
      <c r="C8129" t="s">
        <v>15</v>
      </c>
      <c r="D8129" t="s">
        <v>16</v>
      </c>
      <c r="E8129" s="1">
        <v>145041.82</v>
      </c>
      <c r="F8129" t="s">
        <v>25</v>
      </c>
      <c r="G8129">
        <v>15</v>
      </c>
      <c r="H8129">
        <v>1214</v>
      </c>
      <c r="I8129">
        <v>9539</v>
      </c>
      <c r="J8129">
        <v>56.12</v>
      </c>
      <c r="K8129">
        <v>87.57</v>
      </c>
      <c r="L8129" t="s">
        <v>48</v>
      </c>
      <c r="M8129">
        <v>36.18</v>
      </c>
    </row>
    <row r="8130" spans="1:13" hidden="1" x14ac:dyDescent="0.25">
      <c r="A8130" t="s">
        <v>168</v>
      </c>
      <c r="B8130" t="s">
        <v>39</v>
      </c>
      <c r="C8130" t="s">
        <v>35</v>
      </c>
      <c r="D8130" t="s">
        <v>24</v>
      </c>
      <c r="E8130" s="1">
        <v>110459.4</v>
      </c>
      <c r="F8130" t="s">
        <v>45</v>
      </c>
      <c r="G8130">
        <v>11</v>
      </c>
      <c r="H8130">
        <v>1295</v>
      </c>
      <c r="I8130">
        <v>8720</v>
      </c>
      <c r="J8130">
        <v>8.42</v>
      </c>
      <c r="K8130">
        <v>1.64</v>
      </c>
      <c r="L8130" t="s">
        <v>58</v>
      </c>
      <c r="M8130">
        <v>45.55</v>
      </c>
    </row>
    <row r="8131" spans="1:13" x14ac:dyDescent="0.25">
      <c r="A8131" t="s">
        <v>201</v>
      </c>
      <c r="B8131" t="s">
        <v>23</v>
      </c>
      <c r="C8131" t="s">
        <v>35</v>
      </c>
      <c r="D8131" t="s">
        <v>29</v>
      </c>
      <c r="E8131" s="1">
        <v>35496.94</v>
      </c>
      <c r="F8131" t="s">
        <v>25</v>
      </c>
      <c r="G8131">
        <v>19</v>
      </c>
      <c r="H8131">
        <v>3880</v>
      </c>
      <c r="I8131">
        <v>1453</v>
      </c>
      <c r="J8131">
        <v>67.86</v>
      </c>
      <c r="K8131">
        <v>74.72</v>
      </c>
      <c r="L8131" t="s">
        <v>42</v>
      </c>
      <c r="M8131">
        <v>77.45</v>
      </c>
    </row>
    <row r="8132" spans="1:13" hidden="1" x14ac:dyDescent="0.25">
      <c r="A8132" t="s">
        <v>645</v>
      </c>
      <c r="B8132" t="s">
        <v>39</v>
      </c>
      <c r="C8132" t="s">
        <v>35</v>
      </c>
      <c r="D8132" t="s">
        <v>16</v>
      </c>
      <c r="E8132" s="1">
        <v>127333.64</v>
      </c>
      <c r="F8132" t="s">
        <v>17</v>
      </c>
      <c r="G8132">
        <v>20</v>
      </c>
      <c r="H8132">
        <v>1872</v>
      </c>
      <c r="I8132">
        <v>4369</v>
      </c>
      <c r="J8132">
        <v>61.32</v>
      </c>
      <c r="K8132">
        <v>67.73</v>
      </c>
      <c r="L8132" t="s">
        <v>31</v>
      </c>
      <c r="M8132">
        <v>41.79</v>
      </c>
    </row>
    <row r="8133" spans="1:13" hidden="1" x14ac:dyDescent="0.25">
      <c r="A8133" t="s">
        <v>559</v>
      </c>
      <c r="B8133" t="s">
        <v>23</v>
      </c>
      <c r="C8133" t="s">
        <v>15</v>
      </c>
      <c r="D8133" t="s">
        <v>24</v>
      </c>
      <c r="E8133" s="1">
        <v>108144.28</v>
      </c>
      <c r="F8133" t="s">
        <v>17</v>
      </c>
      <c r="G8133">
        <v>5</v>
      </c>
      <c r="H8133">
        <v>9801</v>
      </c>
      <c r="I8133">
        <v>1064</v>
      </c>
      <c r="J8133">
        <v>90.17</v>
      </c>
      <c r="K8133">
        <v>80.36</v>
      </c>
      <c r="L8133" t="s">
        <v>58</v>
      </c>
      <c r="M8133">
        <v>38.86</v>
      </c>
    </row>
    <row r="8134" spans="1:13" hidden="1" x14ac:dyDescent="0.25">
      <c r="A8134" t="s">
        <v>235</v>
      </c>
      <c r="B8134" t="s">
        <v>39</v>
      </c>
      <c r="C8134" t="s">
        <v>35</v>
      </c>
      <c r="D8134" t="s">
        <v>24</v>
      </c>
      <c r="E8134" s="1">
        <v>144624.15</v>
      </c>
      <c r="F8134" t="s">
        <v>17</v>
      </c>
      <c r="G8134">
        <v>6</v>
      </c>
      <c r="H8134">
        <v>8695</v>
      </c>
      <c r="I8134">
        <v>4627</v>
      </c>
      <c r="J8134">
        <v>65.09</v>
      </c>
      <c r="K8134">
        <v>6.01</v>
      </c>
      <c r="L8134" t="s">
        <v>48</v>
      </c>
      <c r="M8134">
        <v>51.05</v>
      </c>
    </row>
    <row r="8135" spans="1:13" x14ac:dyDescent="0.25">
      <c r="A8135" t="s">
        <v>120</v>
      </c>
      <c r="B8135" t="s">
        <v>51</v>
      </c>
      <c r="C8135" t="s">
        <v>35</v>
      </c>
      <c r="D8135" t="s">
        <v>29</v>
      </c>
      <c r="E8135" s="1">
        <v>139039.60999999999</v>
      </c>
      <c r="F8135" t="s">
        <v>45</v>
      </c>
      <c r="G8135">
        <v>11</v>
      </c>
      <c r="H8135">
        <v>3035</v>
      </c>
      <c r="I8135">
        <v>376</v>
      </c>
      <c r="J8135">
        <v>25.13</v>
      </c>
      <c r="K8135">
        <v>58.26</v>
      </c>
      <c r="L8135" t="s">
        <v>21</v>
      </c>
      <c r="M8135">
        <v>60.31</v>
      </c>
    </row>
    <row r="8136" spans="1:13" hidden="1" x14ac:dyDescent="0.25">
      <c r="A8136" t="s">
        <v>476</v>
      </c>
      <c r="B8136" t="s">
        <v>51</v>
      </c>
      <c r="C8136" t="s">
        <v>35</v>
      </c>
      <c r="D8136" t="s">
        <v>16</v>
      </c>
      <c r="E8136" s="1">
        <v>102682.82</v>
      </c>
      <c r="F8136" t="s">
        <v>37</v>
      </c>
      <c r="G8136">
        <v>2</v>
      </c>
      <c r="H8136">
        <v>9557</v>
      </c>
      <c r="I8136">
        <v>6084</v>
      </c>
      <c r="J8136">
        <v>99.56</v>
      </c>
      <c r="K8136">
        <v>26.78</v>
      </c>
      <c r="L8136" t="s">
        <v>33</v>
      </c>
      <c r="M8136">
        <v>62.18</v>
      </c>
    </row>
    <row r="8137" spans="1:13" x14ac:dyDescent="0.25">
      <c r="A8137" t="s">
        <v>295</v>
      </c>
      <c r="B8137" t="s">
        <v>34</v>
      </c>
      <c r="C8137" t="s">
        <v>35</v>
      </c>
      <c r="D8137" t="s">
        <v>29</v>
      </c>
      <c r="E8137" s="1">
        <v>56393.02</v>
      </c>
      <c r="F8137" t="s">
        <v>45</v>
      </c>
      <c r="G8137">
        <v>4</v>
      </c>
      <c r="H8137">
        <v>2337</v>
      </c>
      <c r="I8137">
        <v>9250</v>
      </c>
      <c r="J8137">
        <v>7.27</v>
      </c>
      <c r="K8137">
        <v>77.040000000000006</v>
      </c>
      <c r="L8137" t="s">
        <v>58</v>
      </c>
      <c r="M8137">
        <v>65.819999999999993</v>
      </c>
    </row>
    <row r="8138" spans="1:13" x14ac:dyDescent="0.25">
      <c r="A8138" t="s">
        <v>238</v>
      </c>
      <c r="B8138" t="s">
        <v>14</v>
      </c>
      <c r="C8138" t="s">
        <v>15</v>
      </c>
      <c r="D8138" t="s">
        <v>29</v>
      </c>
      <c r="E8138" s="1">
        <v>93517.74</v>
      </c>
      <c r="F8138" t="s">
        <v>45</v>
      </c>
      <c r="G8138">
        <v>12</v>
      </c>
      <c r="H8138">
        <v>519</v>
      </c>
      <c r="I8138">
        <v>8931</v>
      </c>
      <c r="J8138">
        <v>94.23</v>
      </c>
      <c r="K8138">
        <v>20.02</v>
      </c>
      <c r="L8138" t="s">
        <v>26</v>
      </c>
      <c r="M8138">
        <v>33.35</v>
      </c>
    </row>
    <row r="8139" spans="1:13" hidden="1" x14ac:dyDescent="0.25">
      <c r="A8139" t="s">
        <v>414</v>
      </c>
      <c r="B8139" t="s">
        <v>51</v>
      </c>
      <c r="C8139" t="s">
        <v>35</v>
      </c>
      <c r="D8139" t="s">
        <v>24</v>
      </c>
      <c r="E8139" s="1">
        <v>113183.5</v>
      </c>
      <c r="F8139" t="s">
        <v>30</v>
      </c>
      <c r="G8139">
        <v>2</v>
      </c>
      <c r="H8139">
        <v>2271</v>
      </c>
      <c r="I8139">
        <v>963</v>
      </c>
      <c r="J8139">
        <v>30.84</v>
      </c>
      <c r="K8139">
        <v>36.11</v>
      </c>
      <c r="L8139" t="s">
        <v>18</v>
      </c>
      <c r="M8139">
        <v>37.270000000000003</v>
      </c>
    </row>
    <row r="8140" spans="1:13" x14ac:dyDescent="0.25">
      <c r="A8140" t="s">
        <v>179</v>
      </c>
      <c r="B8140" t="s">
        <v>39</v>
      </c>
      <c r="C8140" t="s">
        <v>15</v>
      </c>
      <c r="D8140" t="s">
        <v>29</v>
      </c>
      <c r="E8140" s="1">
        <v>124132.05</v>
      </c>
      <c r="F8140" t="s">
        <v>25</v>
      </c>
      <c r="G8140">
        <v>1</v>
      </c>
      <c r="H8140">
        <v>1800</v>
      </c>
      <c r="I8140">
        <v>578</v>
      </c>
      <c r="J8140">
        <v>74.31</v>
      </c>
      <c r="K8140">
        <v>32.909999999999997</v>
      </c>
      <c r="L8140" t="s">
        <v>26</v>
      </c>
      <c r="M8140">
        <v>68.05</v>
      </c>
    </row>
    <row r="8141" spans="1:13" hidden="1" x14ac:dyDescent="0.25">
      <c r="A8141" t="s">
        <v>177</v>
      </c>
      <c r="B8141" t="s">
        <v>20</v>
      </c>
      <c r="C8141" t="s">
        <v>15</v>
      </c>
      <c r="D8141" t="s">
        <v>16</v>
      </c>
      <c r="E8141" s="1">
        <v>107268.74</v>
      </c>
      <c r="F8141" t="s">
        <v>30</v>
      </c>
      <c r="G8141">
        <v>13</v>
      </c>
      <c r="H8141">
        <v>2186</v>
      </c>
      <c r="I8141">
        <v>9044</v>
      </c>
      <c r="J8141">
        <v>45.6</v>
      </c>
      <c r="K8141">
        <v>55.5</v>
      </c>
      <c r="L8141" t="s">
        <v>58</v>
      </c>
      <c r="M8141">
        <v>75.8</v>
      </c>
    </row>
    <row r="8142" spans="1:13" hidden="1" x14ac:dyDescent="0.25">
      <c r="A8142" t="s">
        <v>504</v>
      </c>
      <c r="B8142" t="s">
        <v>28</v>
      </c>
      <c r="C8142" t="s">
        <v>35</v>
      </c>
      <c r="D8142" t="s">
        <v>16</v>
      </c>
      <c r="E8142" s="1">
        <v>140755.73000000001</v>
      </c>
      <c r="F8142" t="s">
        <v>17</v>
      </c>
      <c r="G8142">
        <v>6</v>
      </c>
      <c r="H8142">
        <v>6883</v>
      </c>
      <c r="I8142">
        <v>6976</v>
      </c>
      <c r="J8142">
        <v>75.33</v>
      </c>
      <c r="K8142">
        <v>62.66</v>
      </c>
      <c r="L8142" t="s">
        <v>26</v>
      </c>
      <c r="M8142">
        <v>76.040000000000006</v>
      </c>
    </row>
    <row r="8143" spans="1:13" hidden="1" x14ac:dyDescent="0.25">
      <c r="A8143" t="s">
        <v>199</v>
      </c>
      <c r="B8143" t="s">
        <v>20</v>
      </c>
      <c r="C8143" t="s">
        <v>15</v>
      </c>
      <c r="D8143" t="s">
        <v>16</v>
      </c>
      <c r="E8143" s="1">
        <v>52776.07</v>
      </c>
      <c r="F8143" t="s">
        <v>30</v>
      </c>
      <c r="G8143">
        <v>16</v>
      </c>
      <c r="H8143">
        <v>2297</v>
      </c>
      <c r="I8143">
        <v>6548</v>
      </c>
      <c r="J8143">
        <v>66.77</v>
      </c>
      <c r="K8143">
        <v>15.82</v>
      </c>
      <c r="L8143" t="s">
        <v>48</v>
      </c>
      <c r="M8143">
        <v>76.849999999999994</v>
      </c>
    </row>
    <row r="8144" spans="1:13" x14ac:dyDescent="0.25">
      <c r="A8144" t="s">
        <v>460</v>
      </c>
      <c r="B8144" t="s">
        <v>51</v>
      </c>
      <c r="C8144" t="s">
        <v>15</v>
      </c>
      <c r="D8144" t="s">
        <v>29</v>
      </c>
      <c r="E8144" s="1">
        <v>82459.22</v>
      </c>
      <c r="F8144" t="s">
        <v>25</v>
      </c>
      <c r="G8144">
        <v>17</v>
      </c>
      <c r="H8144">
        <v>3828</v>
      </c>
      <c r="I8144">
        <v>7920</v>
      </c>
      <c r="J8144">
        <v>9.17</v>
      </c>
      <c r="K8144">
        <v>51.18</v>
      </c>
      <c r="L8144" t="s">
        <v>26</v>
      </c>
      <c r="M8144">
        <v>64.680000000000007</v>
      </c>
    </row>
    <row r="8145" spans="1:13" hidden="1" x14ac:dyDescent="0.25">
      <c r="A8145" t="s">
        <v>257</v>
      </c>
      <c r="B8145" t="s">
        <v>51</v>
      </c>
      <c r="C8145" t="s">
        <v>35</v>
      </c>
      <c r="D8145" t="s">
        <v>24</v>
      </c>
      <c r="E8145" s="1">
        <v>72608.73</v>
      </c>
      <c r="F8145" t="s">
        <v>25</v>
      </c>
      <c r="G8145">
        <v>2</v>
      </c>
      <c r="H8145">
        <v>8527</v>
      </c>
      <c r="I8145">
        <v>163</v>
      </c>
      <c r="J8145">
        <v>69.040000000000006</v>
      </c>
      <c r="K8145">
        <v>20.81</v>
      </c>
      <c r="L8145" t="s">
        <v>21</v>
      </c>
      <c r="M8145">
        <v>53.5</v>
      </c>
    </row>
    <row r="8146" spans="1:13" x14ac:dyDescent="0.25">
      <c r="A8146" t="s">
        <v>559</v>
      </c>
      <c r="B8146" t="s">
        <v>20</v>
      </c>
      <c r="C8146" t="s">
        <v>35</v>
      </c>
      <c r="D8146" t="s">
        <v>29</v>
      </c>
      <c r="E8146" s="1">
        <v>77976.95</v>
      </c>
      <c r="F8146" t="s">
        <v>17</v>
      </c>
      <c r="G8146">
        <v>11</v>
      </c>
      <c r="H8146">
        <v>6291</v>
      </c>
      <c r="I8146">
        <v>8482</v>
      </c>
      <c r="J8146">
        <v>3.99</v>
      </c>
      <c r="K8146">
        <v>94.67</v>
      </c>
      <c r="L8146" t="s">
        <v>18</v>
      </c>
      <c r="M8146">
        <v>69.17</v>
      </c>
    </row>
    <row r="8147" spans="1:13" hidden="1" x14ac:dyDescent="0.25">
      <c r="A8147" t="s">
        <v>383</v>
      </c>
      <c r="B8147" t="s">
        <v>34</v>
      </c>
      <c r="C8147" t="s">
        <v>15</v>
      </c>
      <c r="D8147" t="s">
        <v>16</v>
      </c>
      <c r="E8147" s="1">
        <v>92482.86</v>
      </c>
      <c r="F8147" t="s">
        <v>25</v>
      </c>
      <c r="G8147">
        <v>10</v>
      </c>
      <c r="H8147">
        <v>7789</v>
      </c>
      <c r="I8147">
        <v>4739</v>
      </c>
      <c r="J8147">
        <v>24.42</v>
      </c>
      <c r="K8147">
        <v>95</v>
      </c>
      <c r="L8147" t="s">
        <v>31</v>
      </c>
      <c r="M8147">
        <v>78.77</v>
      </c>
    </row>
    <row r="8148" spans="1:13" hidden="1" x14ac:dyDescent="0.25">
      <c r="A8148" t="s">
        <v>273</v>
      </c>
      <c r="B8148" t="s">
        <v>54</v>
      </c>
      <c r="C8148" t="s">
        <v>15</v>
      </c>
      <c r="D8148" t="s">
        <v>16</v>
      </c>
      <c r="E8148" s="1">
        <v>95361.27</v>
      </c>
      <c r="F8148" t="s">
        <v>30</v>
      </c>
      <c r="G8148">
        <v>7</v>
      </c>
      <c r="H8148">
        <v>4154</v>
      </c>
      <c r="I8148">
        <v>5444</v>
      </c>
      <c r="J8148">
        <v>77.680000000000007</v>
      </c>
      <c r="K8148">
        <v>18.41</v>
      </c>
      <c r="L8148" t="s">
        <v>21</v>
      </c>
      <c r="M8148">
        <v>76.27</v>
      </c>
    </row>
    <row r="8149" spans="1:13" hidden="1" x14ac:dyDescent="0.25">
      <c r="A8149" t="s">
        <v>265</v>
      </c>
      <c r="B8149" t="s">
        <v>34</v>
      </c>
      <c r="C8149" t="s">
        <v>35</v>
      </c>
      <c r="D8149" t="s">
        <v>24</v>
      </c>
      <c r="E8149" s="1">
        <v>97235.64</v>
      </c>
      <c r="F8149" t="s">
        <v>45</v>
      </c>
      <c r="G8149">
        <v>1</v>
      </c>
      <c r="H8149">
        <v>9407</v>
      </c>
      <c r="I8149">
        <v>3453</v>
      </c>
      <c r="J8149">
        <v>14.88</v>
      </c>
      <c r="K8149">
        <v>60.6</v>
      </c>
      <c r="L8149" t="s">
        <v>58</v>
      </c>
      <c r="M8149">
        <v>58.75</v>
      </c>
    </row>
    <row r="8150" spans="1:13" x14ac:dyDescent="0.25">
      <c r="A8150" t="s">
        <v>675</v>
      </c>
      <c r="B8150" t="s">
        <v>39</v>
      </c>
      <c r="C8150" t="s">
        <v>15</v>
      </c>
      <c r="D8150" t="s">
        <v>29</v>
      </c>
      <c r="E8150" s="1">
        <v>52268.65</v>
      </c>
      <c r="F8150" t="s">
        <v>17</v>
      </c>
      <c r="G8150">
        <v>18</v>
      </c>
      <c r="H8150">
        <v>1654</v>
      </c>
      <c r="I8150">
        <v>1254</v>
      </c>
      <c r="J8150">
        <v>98.01</v>
      </c>
      <c r="K8150">
        <v>26.6</v>
      </c>
      <c r="L8150" t="s">
        <v>26</v>
      </c>
      <c r="M8150">
        <v>51.67</v>
      </c>
    </row>
    <row r="8151" spans="1:13" x14ac:dyDescent="0.25">
      <c r="A8151" t="s">
        <v>545</v>
      </c>
      <c r="B8151" t="s">
        <v>28</v>
      </c>
      <c r="C8151" t="s">
        <v>35</v>
      </c>
      <c r="D8151" t="s">
        <v>29</v>
      </c>
      <c r="E8151" s="1">
        <v>75523.98</v>
      </c>
      <c r="F8151" t="s">
        <v>25</v>
      </c>
      <c r="G8151">
        <v>6</v>
      </c>
      <c r="H8151">
        <v>9023</v>
      </c>
      <c r="I8151">
        <v>8489</v>
      </c>
      <c r="J8151">
        <v>43.9</v>
      </c>
      <c r="K8151">
        <v>71.739999999999995</v>
      </c>
      <c r="L8151" t="s">
        <v>31</v>
      </c>
      <c r="M8151">
        <v>64.61</v>
      </c>
    </row>
    <row r="8152" spans="1:13" x14ac:dyDescent="0.25">
      <c r="A8152" t="s">
        <v>91</v>
      </c>
      <c r="B8152" t="s">
        <v>34</v>
      </c>
      <c r="C8152" t="s">
        <v>35</v>
      </c>
      <c r="D8152" t="s">
        <v>29</v>
      </c>
      <c r="E8152" s="1">
        <v>111716.18</v>
      </c>
      <c r="F8152" t="s">
        <v>37</v>
      </c>
      <c r="G8152">
        <v>12</v>
      </c>
      <c r="H8152">
        <v>5898</v>
      </c>
      <c r="I8152">
        <v>2334</v>
      </c>
      <c r="J8152">
        <v>99.74</v>
      </c>
      <c r="K8152">
        <v>48.97</v>
      </c>
      <c r="L8152" t="s">
        <v>26</v>
      </c>
      <c r="M8152">
        <v>66.260000000000005</v>
      </c>
    </row>
    <row r="8153" spans="1:13" hidden="1" x14ac:dyDescent="0.25">
      <c r="A8153" t="s">
        <v>404</v>
      </c>
      <c r="B8153" t="s">
        <v>23</v>
      </c>
      <c r="C8153" t="s">
        <v>15</v>
      </c>
      <c r="D8153" t="s">
        <v>24</v>
      </c>
      <c r="E8153" s="1">
        <v>52065.79</v>
      </c>
      <c r="F8153" t="s">
        <v>30</v>
      </c>
      <c r="G8153">
        <v>5</v>
      </c>
      <c r="H8153">
        <v>4145</v>
      </c>
      <c r="I8153">
        <v>825</v>
      </c>
      <c r="J8153">
        <v>43.39</v>
      </c>
      <c r="K8153">
        <v>29.32</v>
      </c>
      <c r="L8153" t="s">
        <v>58</v>
      </c>
      <c r="M8153">
        <v>49.15</v>
      </c>
    </row>
    <row r="8154" spans="1:13" hidden="1" x14ac:dyDescent="0.25">
      <c r="A8154" t="s">
        <v>219</v>
      </c>
      <c r="B8154" t="s">
        <v>51</v>
      </c>
      <c r="C8154" t="s">
        <v>15</v>
      </c>
      <c r="D8154" t="s">
        <v>24</v>
      </c>
      <c r="E8154" s="1">
        <v>128982.09</v>
      </c>
      <c r="F8154" t="s">
        <v>45</v>
      </c>
      <c r="G8154">
        <v>17</v>
      </c>
      <c r="H8154">
        <v>5724</v>
      </c>
      <c r="I8154">
        <v>591</v>
      </c>
      <c r="J8154">
        <v>86.43</v>
      </c>
      <c r="K8154">
        <v>37.26</v>
      </c>
      <c r="L8154" t="s">
        <v>58</v>
      </c>
      <c r="M8154">
        <v>56</v>
      </c>
    </row>
    <row r="8155" spans="1:13" hidden="1" x14ac:dyDescent="0.25">
      <c r="A8155" t="s">
        <v>371</v>
      </c>
      <c r="B8155" t="s">
        <v>28</v>
      </c>
      <c r="C8155" t="s">
        <v>35</v>
      </c>
      <c r="D8155" t="s">
        <v>16</v>
      </c>
      <c r="E8155" s="1">
        <v>94388.32</v>
      </c>
      <c r="F8155" t="s">
        <v>25</v>
      </c>
      <c r="G8155">
        <v>2</v>
      </c>
      <c r="H8155">
        <v>2409</v>
      </c>
      <c r="I8155">
        <v>3615</v>
      </c>
      <c r="J8155">
        <v>67.97</v>
      </c>
      <c r="K8155">
        <v>35.479999999999997</v>
      </c>
      <c r="L8155" t="s">
        <v>26</v>
      </c>
      <c r="M8155">
        <v>23.1</v>
      </c>
    </row>
    <row r="8156" spans="1:13" hidden="1" x14ac:dyDescent="0.25">
      <c r="A8156" t="s">
        <v>254</v>
      </c>
      <c r="B8156" t="s">
        <v>51</v>
      </c>
      <c r="C8156" t="s">
        <v>35</v>
      </c>
      <c r="D8156" t="s">
        <v>24</v>
      </c>
      <c r="E8156" s="1">
        <v>57436.81</v>
      </c>
      <c r="F8156" t="s">
        <v>25</v>
      </c>
      <c r="G8156">
        <v>6</v>
      </c>
      <c r="H8156">
        <v>5549</v>
      </c>
      <c r="I8156">
        <v>6757</v>
      </c>
      <c r="J8156">
        <v>31.46</v>
      </c>
      <c r="K8156">
        <v>53.66</v>
      </c>
      <c r="L8156" t="s">
        <v>42</v>
      </c>
      <c r="M8156">
        <v>33.92</v>
      </c>
    </row>
    <row r="8157" spans="1:13" x14ac:dyDescent="0.25">
      <c r="A8157" t="s">
        <v>204</v>
      </c>
      <c r="B8157" t="s">
        <v>14</v>
      </c>
      <c r="C8157" t="s">
        <v>35</v>
      </c>
      <c r="D8157" t="s">
        <v>29</v>
      </c>
      <c r="E8157" s="1">
        <v>82649.240000000005</v>
      </c>
      <c r="F8157" t="s">
        <v>45</v>
      </c>
      <c r="G8157">
        <v>7</v>
      </c>
      <c r="H8157">
        <v>3917</v>
      </c>
      <c r="I8157">
        <v>3790</v>
      </c>
      <c r="J8157">
        <v>28.78</v>
      </c>
      <c r="K8157">
        <v>87.66</v>
      </c>
      <c r="L8157" t="s">
        <v>26</v>
      </c>
      <c r="M8157">
        <v>71.13</v>
      </c>
    </row>
    <row r="8158" spans="1:13" hidden="1" x14ac:dyDescent="0.25">
      <c r="A8158" t="s">
        <v>472</v>
      </c>
      <c r="B8158" t="s">
        <v>34</v>
      </c>
      <c r="C8158" t="s">
        <v>35</v>
      </c>
      <c r="D8158" t="s">
        <v>16</v>
      </c>
      <c r="E8158" s="1">
        <v>47461.74</v>
      </c>
      <c r="F8158" t="s">
        <v>45</v>
      </c>
      <c r="G8158">
        <v>7</v>
      </c>
      <c r="H8158">
        <v>9100</v>
      </c>
      <c r="I8158">
        <v>6722</v>
      </c>
      <c r="J8158">
        <v>5.12</v>
      </c>
      <c r="K8158">
        <v>59.2</v>
      </c>
      <c r="L8158" t="s">
        <v>31</v>
      </c>
      <c r="M8158">
        <v>73.13</v>
      </c>
    </row>
    <row r="8159" spans="1:13" x14ac:dyDescent="0.25">
      <c r="A8159" t="s">
        <v>626</v>
      </c>
      <c r="B8159" t="s">
        <v>28</v>
      </c>
      <c r="C8159" t="s">
        <v>15</v>
      </c>
      <c r="D8159" t="s">
        <v>29</v>
      </c>
      <c r="E8159" s="1">
        <v>133678.46</v>
      </c>
      <c r="F8159" t="s">
        <v>45</v>
      </c>
      <c r="G8159">
        <v>20</v>
      </c>
      <c r="H8159">
        <v>7812</v>
      </c>
      <c r="I8159">
        <v>9665</v>
      </c>
      <c r="J8159">
        <v>53.11</v>
      </c>
      <c r="K8159">
        <v>38.74</v>
      </c>
      <c r="L8159" t="s">
        <v>31</v>
      </c>
      <c r="M8159">
        <v>31.98</v>
      </c>
    </row>
    <row r="8160" spans="1:13" x14ac:dyDescent="0.25">
      <c r="A8160" t="s">
        <v>419</v>
      </c>
      <c r="B8160" t="s">
        <v>14</v>
      </c>
      <c r="C8160" t="s">
        <v>35</v>
      </c>
      <c r="D8160" t="s">
        <v>29</v>
      </c>
      <c r="E8160" s="1">
        <v>56975.65</v>
      </c>
      <c r="F8160" t="s">
        <v>30</v>
      </c>
      <c r="G8160">
        <v>17</v>
      </c>
      <c r="H8160">
        <v>9821</v>
      </c>
      <c r="I8160">
        <v>8034</v>
      </c>
      <c r="J8160">
        <v>38.520000000000003</v>
      </c>
      <c r="K8160">
        <v>14.75</v>
      </c>
      <c r="L8160" t="s">
        <v>48</v>
      </c>
      <c r="M8160">
        <v>78.34</v>
      </c>
    </row>
    <row r="8161" spans="1:13" hidden="1" x14ac:dyDescent="0.25">
      <c r="A8161" t="s">
        <v>441</v>
      </c>
      <c r="B8161" t="s">
        <v>51</v>
      </c>
      <c r="C8161" t="s">
        <v>15</v>
      </c>
      <c r="D8161" t="s">
        <v>24</v>
      </c>
      <c r="E8161" s="1">
        <v>32634.06</v>
      </c>
      <c r="F8161" t="s">
        <v>30</v>
      </c>
      <c r="G8161">
        <v>20</v>
      </c>
      <c r="H8161">
        <v>909</v>
      </c>
      <c r="I8161">
        <v>6684</v>
      </c>
      <c r="J8161">
        <v>96.79</v>
      </c>
      <c r="K8161">
        <v>87.67</v>
      </c>
      <c r="L8161" t="s">
        <v>42</v>
      </c>
      <c r="M8161">
        <v>47.7</v>
      </c>
    </row>
    <row r="8162" spans="1:13" x14ac:dyDescent="0.25">
      <c r="A8162" t="s">
        <v>483</v>
      </c>
      <c r="B8162" t="s">
        <v>20</v>
      </c>
      <c r="C8162" t="s">
        <v>35</v>
      </c>
      <c r="D8162" t="s">
        <v>29</v>
      </c>
      <c r="E8162" s="1">
        <v>41759.480000000003</v>
      </c>
      <c r="F8162" t="s">
        <v>30</v>
      </c>
      <c r="G8162">
        <v>1</v>
      </c>
      <c r="H8162">
        <v>6835</v>
      </c>
      <c r="I8162">
        <v>5189</v>
      </c>
      <c r="J8162">
        <v>8.91</v>
      </c>
      <c r="K8162">
        <v>62.68</v>
      </c>
      <c r="L8162" t="s">
        <v>48</v>
      </c>
      <c r="M8162">
        <v>66.819999999999993</v>
      </c>
    </row>
    <row r="8163" spans="1:13" hidden="1" x14ac:dyDescent="0.25">
      <c r="A8163" t="s">
        <v>46</v>
      </c>
      <c r="B8163" t="s">
        <v>14</v>
      </c>
      <c r="C8163" t="s">
        <v>15</v>
      </c>
      <c r="D8163" t="s">
        <v>24</v>
      </c>
      <c r="E8163" s="1">
        <v>41131.440000000002</v>
      </c>
      <c r="F8163" t="s">
        <v>25</v>
      </c>
      <c r="G8163">
        <v>13</v>
      </c>
      <c r="H8163">
        <v>4064</v>
      </c>
      <c r="I8163">
        <v>3556</v>
      </c>
      <c r="J8163">
        <v>83.36</v>
      </c>
      <c r="K8163">
        <v>55.54</v>
      </c>
      <c r="L8163" t="s">
        <v>26</v>
      </c>
      <c r="M8163">
        <v>55.51</v>
      </c>
    </row>
    <row r="8164" spans="1:13" hidden="1" x14ac:dyDescent="0.25">
      <c r="A8164" t="s">
        <v>443</v>
      </c>
      <c r="B8164" t="s">
        <v>14</v>
      </c>
      <c r="C8164" t="s">
        <v>15</v>
      </c>
      <c r="D8164" t="s">
        <v>24</v>
      </c>
      <c r="E8164" s="1">
        <v>36482.129999999997</v>
      </c>
      <c r="F8164" t="s">
        <v>17</v>
      </c>
      <c r="G8164">
        <v>17</v>
      </c>
      <c r="H8164">
        <v>4729</v>
      </c>
      <c r="I8164">
        <v>831</v>
      </c>
      <c r="J8164">
        <v>35.14</v>
      </c>
      <c r="K8164">
        <v>84.55</v>
      </c>
      <c r="L8164" t="s">
        <v>18</v>
      </c>
      <c r="M8164">
        <v>36.86</v>
      </c>
    </row>
    <row r="8165" spans="1:13" hidden="1" x14ac:dyDescent="0.25">
      <c r="A8165" t="s">
        <v>436</v>
      </c>
      <c r="B8165" t="s">
        <v>51</v>
      </c>
      <c r="C8165" t="s">
        <v>35</v>
      </c>
      <c r="D8165" t="s">
        <v>16</v>
      </c>
      <c r="E8165" s="1">
        <v>86944.24</v>
      </c>
      <c r="F8165" t="s">
        <v>30</v>
      </c>
      <c r="G8165">
        <v>11</v>
      </c>
      <c r="H8165">
        <v>7386</v>
      </c>
      <c r="I8165">
        <v>2573</v>
      </c>
      <c r="J8165">
        <v>91.42</v>
      </c>
      <c r="K8165">
        <v>59.39</v>
      </c>
      <c r="L8165" t="s">
        <v>42</v>
      </c>
      <c r="M8165">
        <v>42.37</v>
      </c>
    </row>
    <row r="8166" spans="1:13" hidden="1" x14ac:dyDescent="0.25">
      <c r="A8166" t="s">
        <v>481</v>
      </c>
      <c r="B8166" t="s">
        <v>51</v>
      </c>
      <c r="C8166" t="s">
        <v>15</v>
      </c>
      <c r="D8166" t="s">
        <v>16</v>
      </c>
      <c r="E8166" s="1">
        <v>137845.91</v>
      </c>
      <c r="F8166" t="s">
        <v>25</v>
      </c>
      <c r="G8166">
        <v>7</v>
      </c>
      <c r="H8166">
        <v>5456</v>
      </c>
      <c r="I8166">
        <v>1917</v>
      </c>
      <c r="J8166">
        <v>87.6</v>
      </c>
      <c r="K8166">
        <v>86.68</v>
      </c>
      <c r="L8166" t="s">
        <v>26</v>
      </c>
      <c r="M8166">
        <v>34.69</v>
      </c>
    </row>
    <row r="8167" spans="1:13" hidden="1" x14ac:dyDescent="0.25">
      <c r="A8167" t="s">
        <v>579</v>
      </c>
      <c r="B8167" t="s">
        <v>51</v>
      </c>
      <c r="C8167" t="s">
        <v>35</v>
      </c>
      <c r="D8167" t="s">
        <v>16</v>
      </c>
      <c r="E8167" s="1">
        <v>110001.45</v>
      </c>
      <c r="F8167" t="s">
        <v>37</v>
      </c>
      <c r="G8167">
        <v>12</v>
      </c>
      <c r="H8167">
        <v>9882</v>
      </c>
      <c r="I8167">
        <v>2849</v>
      </c>
      <c r="J8167">
        <v>47.21</v>
      </c>
      <c r="K8167">
        <v>43.9</v>
      </c>
      <c r="L8167" t="s">
        <v>33</v>
      </c>
      <c r="M8167">
        <v>78.77</v>
      </c>
    </row>
    <row r="8168" spans="1:13" x14ac:dyDescent="0.25">
      <c r="A8168" t="s">
        <v>273</v>
      </c>
      <c r="B8168" t="s">
        <v>23</v>
      </c>
      <c r="C8168" t="s">
        <v>15</v>
      </c>
      <c r="D8168" t="s">
        <v>29</v>
      </c>
      <c r="E8168" s="1">
        <v>73923.12</v>
      </c>
      <c r="F8168" t="s">
        <v>37</v>
      </c>
      <c r="G8168">
        <v>15</v>
      </c>
      <c r="H8168">
        <v>7443</v>
      </c>
      <c r="I8168">
        <v>4141</v>
      </c>
      <c r="J8168">
        <v>96</v>
      </c>
      <c r="K8168">
        <v>63.05</v>
      </c>
      <c r="L8168" t="s">
        <v>31</v>
      </c>
      <c r="M8168">
        <v>57.85</v>
      </c>
    </row>
    <row r="8169" spans="1:13" x14ac:dyDescent="0.25">
      <c r="A8169" t="s">
        <v>261</v>
      </c>
      <c r="B8169" t="s">
        <v>39</v>
      </c>
      <c r="C8169" t="s">
        <v>15</v>
      </c>
      <c r="D8169" t="s">
        <v>29</v>
      </c>
      <c r="E8169" s="1">
        <v>121338.27</v>
      </c>
      <c r="F8169" t="s">
        <v>25</v>
      </c>
      <c r="G8169">
        <v>1</v>
      </c>
      <c r="H8169">
        <v>2608</v>
      </c>
      <c r="I8169">
        <v>5699</v>
      </c>
      <c r="J8169">
        <v>23.5</v>
      </c>
      <c r="K8169">
        <v>68.86</v>
      </c>
      <c r="L8169" t="s">
        <v>26</v>
      </c>
      <c r="M8169">
        <v>39.049999999999997</v>
      </c>
    </row>
    <row r="8170" spans="1:13" x14ac:dyDescent="0.25">
      <c r="A8170" t="s">
        <v>243</v>
      </c>
      <c r="B8170" t="s">
        <v>34</v>
      </c>
      <c r="C8170" t="s">
        <v>15</v>
      </c>
      <c r="D8170" t="s">
        <v>29</v>
      </c>
      <c r="E8170" s="1">
        <v>149813.23000000001</v>
      </c>
      <c r="F8170" t="s">
        <v>17</v>
      </c>
      <c r="G8170">
        <v>3</v>
      </c>
      <c r="H8170">
        <v>2728</v>
      </c>
      <c r="I8170">
        <v>6503</v>
      </c>
      <c r="J8170">
        <v>13.06</v>
      </c>
      <c r="K8170">
        <v>59.86</v>
      </c>
      <c r="L8170" t="s">
        <v>21</v>
      </c>
      <c r="M8170">
        <v>61.42</v>
      </c>
    </row>
    <row r="8171" spans="1:13" x14ac:dyDescent="0.25">
      <c r="A8171" t="s">
        <v>442</v>
      </c>
      <c r="B8171" t="s">
        <v>51</v>
      </c>
      <c r="C8171" t="s">
        <v>35</v>
      </c>
      <c r="D8171" t="s">
        <v>29</v>
      </c>
      <c r="E8171" s="1">
        <v>40267.279999999999</v>
      </c>
      <c r="F8171" t="s">
        <v>45</v>
      </c>
      <c r="G8171">
        <v>16</v>
      </c>
      <c r="H8171">
        <v>1194</v>
      </c>
      <c r="I8171">
        <v>7934</v>
      </c>
      <c r="J8171">
        <v>4.62</v>
      </c>
      <c r="K8171">
        <v>93.42</v>
      </c>
      <c r="L8171" t="s">
        <v>26</v>
      </c>
      <c r="M8171">
        <v>41.84</v>
      </c>
    </row>
    <row r="8172" spans="1:13" x14ac:dyDescent="0.25">
      <c r="A8172" t="s">
        <v>279</v>
      </c>
      <c r="B8172" t="s">
        <v>14</v>
      </c>
      <c r="C8172" t="s">
        <v>35</v>
      </c>
      <c r="D8172" t="s">
        <v>29</v>
      </c>
      <c r="E8172" s="1">
        <v>146554.81</v>
      </c>
      <c r="F8172" t="s">
        <v>37</v>
      </c>
      <c r="G8172">
        <v>7</v>
      </c>
      <c r="H8172">
        <v>8687</v>
      </c>
      <c r="I8172">
        <v>1232</v>
      </c>
      <c r="J8172">
        <v>86.88</v>
      </c>
      <c r="K8172">
        <v>88.87</v>
      </c>
      <c r="L8172" t="s">
        <v>58</v>
      </c>
      <c r="M8172">
        <v>30.21</v>
      </c>
    </row>
    <row r="8173" spans="1:13" hidden="1" x14ac:dyDescent="0.25">
      <c r="A8173" t="s">
        <v>610</v>
      </c>
      <c r="B8173" t="s">
        <v>54</v>
      </c>
      <c r="C8173" t="s">
        <v>15</v>
      </c>
      <c r="D8173" t="s">
        <v>24</v>
      </c>
      <c r="E8173" s="1">
        <v>52270.01</v>
      </c>
      <c r="F8173" t="s">
        <v>45</v>
      </c>
      <c r="G8173">
        <v>7</v>
      </c>
      <c r="H8173">
        <v>4678</v>
      </c>
      <c r="I8173">
        <v>1239</v>
      </c>
      <c r="J8173">
        <v>88.67</v>
      </c>
      <c r="K8173">
        <v>39.590000000000003</v>
      </c>
      <c r="L8173" t="s">
        <v>58</v>
      </c>
      <c r="M8173">
        <v>46.45</v>
      </c>
    </row>
    <row r="8174" spans="1:13" hidden="1" x14ac:dyDescent="0.25">
      <c r="A8174" t="s">
        <v>565</v>
      </c>
      <c r="B8174" t="s">
        <v>39</v>
      </c>
      <c r="C8174" t="s">
        <v>15</v>
      </c>
      <c r="D8174" t="s">
        <v>16</v>
      </c>
      <c r="E8174" s="1">
        <v>66855.94</v>
      </c>
      <c r="F8174" t="s">
        <v>45</v>
      </c>
      <c r="G8174">
        <v>3</v>
      </c>
      <c r="H8174">
        <v>8827</v>
      </c>
      <c r="I8174">
        <v>9221</v>
      </c>
      <c r="J8174">
        <v>95.47</v>
      </c>
      <c r="K8174">
        <v>54.73</v>
      </c>
      <c r="L8174" t="s">
        <v>26</v>
      </c>
      <c r="M8174">
        <v>35.83</v>
      </c>
    </row>
    <row r="8175" spans="1:13" hidden="1" x14ac:dyDescent="0.25">
      <c r="A8175" t="s">
        <v>134</v>
      </c>
      <c r="B8175" t="s">
        <v>51</v>
      </c>
      <c r="C8175" t="s">
        <v>35</v>
      </c>
      <c r="D8175" t="s">
        <v>16</v>
      </c>
      <c r="E8175" s="1">
        <v>123418.94</v>
      </c>
      <c r="F8175" t="s">
        <v>30</v>
      </c>
      <c r="G8175">
        <v>4</v>
      </c>
      <c r="H8175">
        <v>2568</v>
      </c>
      <c r="I8175">
        <v>3885</v>
      </c>
      <c r="J8175">
        <v>10.029999999999999</v>
      </c>
      <c r="K8175">
        <v>15.59</v>
      </c>
      <c r="L8175" t="s">
        <v>21</v>
      </c>
      <c r="M8175">
        <v>30.92</v>
      </c>
    </row>
    <row r="8176" spans="1:13" x14ac:dyDescent="0.25">
      <c r="A8176" t="s">
        <v>301</v>
      </c>
      <c r="B8176" t="s">
        <v>28</v>
      </c>
      <c r="C8176" t="s">
        <v>15</v>
      </c>
      <c r="D8176" t="s">
        <v>29</v>
      </c>
      <c r="E8176" s="1">
        <v>73186.649999999994</v>
      </c>
      <c r="F8176" t="s">
        <v>17</v>
      </c>
      <c r="G8176">
        <v>0</v>
      </c>
      <c r="H8176">
        <v>7175</v>
      </c>
      <c r="I8176">
        <v>8419</v>
      </c>
      <c r="J8176">
        <v>72.290000000000006</v>
      </c>
      <c r="K8176">
        <v>65.510000000000005</v>
      </c>
      <c r="L8176" t="s">
        <v>21</v>
      </c>
      <c r="M8176">
        <v>73.48</v>
      </c>
    </row>
    <row r="8177" spans="1:13" hidden="1" x14ac:dyDescent="0.25">
      <c r="A8177" t="s">
        <v>572</v>
      </c>
      <c r="B8177" t="s">
        <v>34</v>
      </c>
      <c r="C8177" t="s">
        <v>35</v>
      </c>
      <c r="D8177" t="s">
        <v>16</v>
      </c>
      <c r="E8177" s="1">
        <v>84019.71</v>
      </c>
      <c r="F8177" t="s">
        <v>45</v>
      </c>
      <c r="G8177">
        <v>1</v>
      </c>
      <c r="H8177">
        <v>4672</v>
      </c>
      <c r="I8177">
        <v>9299</v>
      </c>
      <c r="J8177">
        <v>55.78</v>
      </c>
      <c r="K8177">
        <v>48.92</v>
      </c>
      <c r="L8177" t="s">
        <v>21</v>
      </c>
      <c r="M8177">
        <v>75.540000000000006</v>
      </c>
    </row>
    <row r="8178" spans="1:13" hidden="1" x14ac:dyDescent="0.25">
      <c r="A8178" t="s">
        <v>458</v>
      </c>
      <c r="B8178" t="s">
        <v>23</v>
      </c>
      <c r="C8178" t="s">
        <v>15</v>
      </c>
      <c r="D8178" t="s">
        <v>16</v>
      </c>
      <c r="E8178" s="1">
        <v>128038.55</v>
      </c>
      <c r="F8178" t="s">
        <v>17</v>
      </c>
      <c r="G8178">
        <v>4</v>
      </c>
      <c r="H8178">
        <v>630</v>
      </c>
      <c r="I8178">
        <v>5238</v>
      </c>
      <c r="J8178">
        <v>84.51</v>
      </c>
      <c r="K8178">
        <v>36.35</v>
      </c>
      <c r="L8178" t="s">
        <v>48</v>
      </c>
      <c r="M8178">
        <v>47.4</v>
      </c>
    </row>
    <row r="8179" spans="1:13" hidden="1" x14ac:dyDescent="0.25">
      <c r="A8179" t="s">
        <v>592</v>
      </c>
      <c r="B8179" t="s">
        <v>39</v>
      </c>
      <c r="C8179" t="s">
        <v>15</v>
      </c>
      <c r="D8179" t="s">
        <v>16</v>
      </c>
      <c r="E8179" s="1">
        <v>116947.35</v>
      </c>
      <c r="F8179" t="s">
        <v>17</v>
      </c>
      <c r="G8179">
        <v>19</v>
      </c>
      <c r="H8179">
        <v>7371</v>
      </c>
      <c r="I8179">
        <v>6906</v>
      </c>
      <c r="J8179">
        <v>60.4</v>
      </c>
      <c r="K8179">
        <v>11.62</v>
      </c>
      <c r="L8179" t="s">
        <v>42</v>
      </c>
      <c r="M8179">
        <v>23.96</v>
      </c>
    </row>
    <row r="8180" spans="1:13" hidden="1" x14ac:dyDescent="0.25">
      <c r="A8180" t="s">
        <v>384</v>
      </c>
      <c r="B8180" t="s">
        <v>54</v>
      </c>
      <c r="C8180" t="s">
        <v>35</v>
      </c>
      <c r="D8180" t="s">
        <v>16</v>
      </c>
      <c r="E8180" s="1">
        <v>76663.22</v>
      </c>
      <c r="F8180" t="s">
        <v>45</v>
      </c>
      <c r="G8180">
        <v>6</v>
      </c>
      <c r="H8180">
        <v>7398</v>
      </c>
      <c r="I8180">
        <v>4509</v>
      </c>
      <c r="J8180">
        <v>86.63</v>
      </c>
      <c r="K8180">
        <v>57.18</v>
      </c>
      <c r="L8180" t="s">
        <v>31</v>
      </c>
      <c r="M8180">
        <v>49.21</v>
      </c>
    </row>
    <row r="8181" spans="1:13" x14ac:dyDescent="0.25">
      <c r="A8181" t="s">
        <v>53</v>
      </c>
      <c r="B8181" t="s">
        <v>23</v>
      </c>
      <c r="C8181" t="s">
        <v>15</v>
      </c>
      <c r="D8181" t="s">
        <v>29</v>
      </c>
      <c r="E8181" s="1">
        <v>61286.37</v>
      </c>
      <c r="F8181" t="s">
        <v>37</v>
      </c>
      <c r="G8181">
        <v>17</v>
      </c>
      <c r="H8181">
        <v>4871</v>
      </c>
      <c r="I8181">
        <v>2815</v>
      </c>
      <c r="J8181">
        <v>27.1</v>
      </c>
      <c r="K8181">
        <v>85.43</v>
      </c>
      <c r="L8181" t="s">
        <v>58</v>
      </c>
      <c r="M8181">
        <v>23.48</v>
      </c>
    </row>
    <row r="8182" spans="1:13" hidden="1" x14ac:dyDescent="0.25">
      <c r="A8182" t="s">
        <v>117</v>
      </c>
      <c r="B8182" t="s">
        <v>20</v>
      </c>
      <c r="C8182" t="s">
        <v>35</v>
      </c>
      <c r="D8182" t="s">
        <v>24</v>
      </c>
      <c r="E8182" s="1">
        <v>126847.91</v>
      </c>
      <c r="F8182" t="s">
        <v>17</v>
      </c>
      <c r="G8182">
        <v>6</v>
      </c>
      <c r="H8182">
        <v>7431</v>
      </c>
      <c r="I8182">
        <v>8068</v>
      </c>
      <c r="J8182">
        <v>98.21</v>
      </c>
      <c r="K8182">
        <v>26.53</v>
      </c>
      <c r="L8182" t="s">
        <v>42</v>
      </c>
      <c r="M8182">
        <v>67.34</v>
      </c>
    </row>
    <row r="8183" spans="1:13" x14ac:dyDescent="0.25">
      <c r="A8183" t="s">
        <v>46</v>
      </c>
      <c r="B8183" t="s">
        <v>39</v>
      </c>
      <c r="C8183" t="s">
        <v>35</v>
      </c>
      <c r="D8183" t="s">
        <v>29</v>
      </c>
      <c r="E8183" s="1">
        <v>62024.46</v>
      </c>
      <c r="F8183" t="s">
        <v>25</v>
      </c>
      <c r="G8183">
        <v>11</v>
      </c>
      <c r="H8183">
        <v>6842</v>
      </c>
      <c r="I8183">
        <v>7343</v>
      </c>
      <c r="J8183">
        <v>36.35</v>
      </c>
      <c r="K8183">
        <v>57.51</v>
      </c>
      <c r="L8183" t="s">
        <v>26</v>
      </c>
      <c r="M8183">
        <v>67.28</v>
      </c>
    </row>
    <row r="8184" spans="1:13" x14ac:dyDescent="0.25">
      <c r="A8184" t="s">
        <v>332</v>
      </c>
      <c r="B8184" t="s">
        <v>54</v>
      </c>
      <c r="C8184" t="s">
        <v>35</v>
      </c>
      <c r="D8184" t="s">
        <v>29</v>
      </c>
      <c r="E8184" s="1">
        <v>148959</v>
      </c>
      <c r="F8184" t="s">
        <v>37</v>
      </c>
      <c r="G8184">
        <v>15</v>
      </c>
      <c r="H8184">
        <v>5376</v>
      </c>
      <c r="I8184">
        <v>6693</v>
      </c>
      <c r="J8184">
        <v>79.319999999999993</v>
      </c>
      <c r="K8184">
        <v>54.29</v>
      </c>
      <c r="L8184" t="s">
        <v>48</v>
      </c>
      <c r="M8184">
        <v>32.71</v>
      </c>
    </row>
    <row r="8185" spans="1:13" x14ac:dyDescent="0.25">
      <c r="A8185" t="s">
        <v>580</v>
      </c>
      <c r="B8185" t="s">
        <v>23</v>
      </c>
      <c r="C8185" t="s">
        <v>15</v>
      </c>
      <c r="D8185" t="s">
        <v>29</v>
      </c>
      <c r="E8185" s="1">
        <v>57878.47</v>
      </c>
      <c r="F8185" t="s">
        <v>17</v>
      </c>
      <c r="G8185">
        <v>0</v>
      </c>
      <c r="H8185">
        <v>5164</v>
      </c>
      <c r="I8185">
        <v>3958</v>
      </c>
      <c r="J8185">
        <v>74.489999999999995</v>
      </c>
      <c r="K8185">
        <v>28.96</v>
      </c>
      <c r="L8185" t="s">
        <v>42</v>
      </c>
      <c r="M8185">
        <v>72.959999999999994</v>
      </c>
    </row>
    <row r="8186" spans="1:13" hidden="1" x14ac:dyDescent="0.25">
      <c r="A8186" t="s">
        <v>616</v>
      </c>
      <c r="B8186" t="s">
        <v>20</v>
      </c>
      <c r="C8186" t="s">
        <v>15</v>
      </c>
      <c r="D8186" t="s">
        <v>24</v>
      </c>
      <c r="E8186" s="1">
        <v>125431.81</v>
      </c>
      <c r="F8186" t="s">
        <v>25</v>
      </c>
      <c r="G8186">
        <v>4</v>
      </c>
      <c r="H8186">
        <v>3307</v>
      </c>
      <c r="I8186">
        <v>5155</v>
      </c>
      <c r="J8186">
        <v>88</v>
      </c>
      <c r="K8186">
        <v>90.63</v>
      </c>
      <c r="L8186" t="s">
        <v>58</v>
      </c>
      <c r="M8186">
        <v>59.7</v>
      </c>
    </row>
    <row r="8187" spans="1:13" x14ac:dyDescent="0.25">
      <c r="A8187" t="s">
        <v>394</v>
      </c>
      <c r="B8187" t="s">
        <v>20</v>
      </c>
      <c r="C8187" t="s">
        <v>35</v>
      </c>
      <c r="D8187" t="s">
        <v>29</v>
      </c>
      <c r="E8187" s="1">
        <v>68534.31</v>
      </c>
      <c r="F8187" t="s">
        <v>30</v>
      </c>
      <c r="G8187">
        <v>14</v>
      </c>
      <c r="H8187">
        <v>2116</v>
      </c>
      <c r="I8187">
        <v>3605</v>
      </c>
      <c r="J8187">
        <v>19.190000000000001</v>
      </c>
      <c r="K8187">
        <v>71.98</v>
      </c>
      <c r="L8187" t="s">
        <v>18</v>
      </c>
      <c r="M8187">
        <v>67.81</v>
      </c>
    </row>
    <row r="8188" spans="1:13" hidden="1" x14ac:dyDescent="0.25">
      <c r="A8188" t="s">
        <v>403</v>
      </c>
      <c r="B8188" t="s">
        <v>23</v>
      </c>
      <c r="C8188" t="s">
        <v>15</v>
      </c>
      <c r="D8188" t="s">
        <v>24</v>
      </c>
      <c r="E8188" s="1">
        <v>50511.66</v>
      </c>
      <c r="F8188" t="s">
        <v>30</v>
      </c>
      <c r="G8188">
        <v>6</v>
      </c>
      <c r="H8188">
        <v>5949</v>
      </c>
      <c r="I8188">
        <v>2640</v>
      </c>
      <c r="J8188">
        <v>4.4800000000000004</v>
      </c>
      <c r="K8188">
        <v>97.11</v>
      </c>
      <c r="L8188" t="s">
        <v>21</v>
      </c>
      <c r="M8188">
        <v>70.66</v>
      </c>
    </row>
    <row r="8189" spans="1:13" x14ac:dyDescent="0.25">
      <c r="A8189" t="s">
        <v>312</v>
      </c>
      <c r="B8189" t="s">
        <v>39</v>
      </c>
      <c r="C8189" t="s">
        <v>15</v>
      </c>
      <c r="D8189" t="s">
        <v>29</v>
      </c>
      <c r="E8189" s="1">
        <v>73228.67</v>
      </c>
      <c r="F8189" t="s">
        <v>30</v>
      </c>
      <c r="G8189">
        <v>13</v>
      </c>
      <c r="H8189">
        <v>5083</v>
      </c>
      <c r="I8189">
        <v>2643</v>
      </c>
      <c r="J8189">
        <v>52.73</v>
      </c>
      <c r="K8189">
        <v>93.14</v>
      </c>
      <c r="L8189" t="s">
        <v>33</v>
      </c>
      <c r="M8189">
        <v>54.81</v>
      </c>
    </row>
    <row r="8190" spans="1:13" hidden="1" x14ac:dyDescent="0.25">
      <c r="A8190" t="s">
        <v>615</v>
      </c>
      <c r="B8190" t="s">
        <v>34</v>
      </c>
      <c r="C8190" t="s">
        <v>15</v>
      </c>
      <c r="D8190" t="s">
        <v>16</v>
      </c>
      <c r="E8190" s="1">
        <v>123569.08</v>
      </c>
      <c r="F8190" t="s">
        <v>45</v>
      </c>
      <c r="G8190">
        <v>9</v>
      </c>
      <c r="H8190">
        <v>267</v>
      </c>
      <c r="I8190">
        <v>1266</v>
      </c>
      <c r="J8190">
        <v>59.58</v>
      </c>
      <c r="K8190">
        <v>3.94</v>
      </c>
      <c r="L8190" t="s">
        <v>33</v>
      </c>
      <c r="M8190">
        <v>75.25</v>
      </c>
    </row>
    <row r="8191" spans="1:13" hidden="1" x14ac:dyDescent="0.25">
      <c r="A8191" t="s">
        <v>22</v>
      </c>
      <c r="B8191" t="s">
        <v>20</v>
      </c>
      <c r="C8191" t="s">
        <v>35</v>
      </c>
      <c r="D8191" t="s">
        <v>16</v>
      </c>
      <c r="E8191" s="1">
        <v>141530.14000000001</v>
      </c>
      <c r="F8191" t="s">
        <v>17</v>
      </c>
      <c r="G8191">
        <v>18</v>
      </c>
      <c r="H8191">
        <v>8080</v>
      </c>
      <c r="I8191">
        <v>9107</v>
      </c>
      <c r="J8191">
        <v>29.36</v>
      </c>
      <c r="K8191">
        <v>94.45</v>
      </c>
      <c r="L8191" t="s">
        <v>42</v>
      </c>
      <c r="M8191">
        <v>66.95</v>
      </c>
    </row>
    <row r="8192" spans="1:13" hidden="1" x14ac:dyDescent="0.25">
      <c r="A8192" t="s">
        <v>463</v>
      </c>
      <c r="B8192" t="s">
        <v>39</v>
      </c>
      <c r="C8192" t="s">
        <v>15</v>
      </c>
      <c r="D8192" t="s">
        <v>24</v>
      </c>
      <c r="E8192" s="1">
        <v>107134.35</v>
      </c>
      <c r="F8192" t="s">
        <v>30</v>
      </c>
      <c r="G8192">
        <v>9</v>
      </c>
      <c r="H8192">
        <v>1923</v>
      </c>
      <c r="I8192">
        <v>2155</v>
      </c>
      <c r="J8192">
        <v>43.47</v>
      </c>
      <c r="K8192">
        <v>8.8000000000000007</v>
      </c>
      <c r="L8192" t="s">
        <v>21</v>
      </c>
      <c r="M8192">
        <v>64.02</v>
      </c>
    </row>
    <row r="8193" spans="1:13" hidden="1" x14ac:dyDescent="0.25">
      <c r="A8193" t="s">
        <v>657</v>
      </c>
      <c r="B8193" t="s">
        <v>51</v>
      </c>
      <c r="C8193" t="s">
        <v>15</v>
      </c>
      <c r="D8193" t="s">
        <v>16</v>
      </c>
      <c r="E8193" s="1">
        <v>67722.75</v>
      </c>
      <c r="F8193" t="s">
        <v>37</v>
      </c>
      <c r="G8193">
        <v>3</v>
      </c>
      <c r="H8193">
        <v>8983</v>
      </c>
      <c r="I8193">
        <v>5514</v>
      </c>
      <c r="J8193">
        <v>79.78</v>
      </c>
      <c r="K8193">
        <v>79.180000000000007</v>
      </c>
      <c r="L8193" t="s">
        <v>58</v>
      </c>
      <c r="M8193">
        <v>48.37</v>
      </c>
    </row>
    <row r="8194" spans="1:13" x14ac:dyDescent="0.25">
      <c r="A8194" t="s">
        <v>162</v>
      </c>
      <c r="B8194" t="s">
        <v>51</v>
      </c>
      <c r="C8194" t="s">
        <v>15</v>
      </c>
      <c r="D8194" t="s">
        <v>29</v>
      </c>
      <c r="E8194" s="1">
        <v>42872.82</v>
      </c>
      <c r="F8194" t="s">
        <v>17</v>
      </c>
      <c r="G8194">
        <v>4</v>
      </c>
      <c r="H8194">
        <v>5506</v>
      </c>
      <c r="I8194">
        <v>7656</v>
      </c>
      <c r="J8194">
        <v>0.75</v>
      </c>
      <c r="K8194">
        <v>4.51</v>
      </c>
      <c r="L8194" t="s">
        <v>26</v>
      </c>
      <c r="M8194">
        <v>75.040000000000006</v>
      </c>
    </row>
    <row r="8195" spans="1:13" hidden="1" x14ac:dyDescent="0.25">
      <c r="A8195" t="s">
        <v>449</v>
      </c>
      <c r="B8195" t="s">
        <v>51</v>
      </c>
      <c r="C8195" t="s">
        <v>35</v>
      </c>
      <c r="D8195" t="s">
        <v>16</v>
      </c>
      <c r="E8195" s="1">
        <v>67487.53</v>
      </c>
      <c r="F8195" t="s">
        <v>37</v>
      </c>
      <c r="G8195">
        <v>3</v>
      </c>
      <c r="H8195">
        <v>391</v>
      </c>
      <c r="I8195">
        <v>7353</v>
      </c>
      <c r="J8195">
        <v>3.18</v>
      </c>
      <c r="K8195">
        <v>10.42</v>
      </c>
      <c r="L8195" t="s">
        <v>58</v>
      </c>
      <c r="M8195">
        <v>55.54</v>
      </c>
    </row>
    <row r="8196" spans="1:13" hidden="1" x14ac:dyDescent="0.25">
      <c r="A8196" t="s">
        <v>531</v>
      </c>
      <c r="B8196" t="s">
        <v>28</v>
      </c>
      <c r="C8196" t="s">
        <v>35</v>
      </c>
      <c r="D8196" t="s">
        <v>24</v>
      </c>
      <c r="E8196" s="1">
        <v>84585.03</v>
      </c>
      <c r="F8196" t="s">
        <v>17</v>
      </c>
      <c r="G8196">
        <v>6</v>
      </c>
      <c r="H8196">
        <v>3664</v>
      </c>
      <c r="I8196">
        <v>9930</v>
      </c>
      <c r="J8196">
        <v>13.58</v>
      </c>
      <c r="K8196">
        <v>12.25</v>
      </c>
      <c r="L8196" t="s">
        <v>48</v>
      </c>
      <c r="M8196">
        <v>48.95</v>
      </c>
    </row>
    <row r="8197" spans="1:13" hidden="1" x14ac:dyDescent="0.25">
      <c r="A8197" t="s">
        <v>491</v>
      </c>
      <c r="B8197" t="s">
        <v>23</v>
      </c>
      <c r="C8197" t="s">
        <v>15</v>
      </c>
      <c r="D8197" t="s">
        <v>24</v>
      </c>
      <c r="E8197" s="1">
        <v>83900.64</v>
      </c>
      <c r="F8197" t="s">
        <v>30</v>
      </c>
      <c r="G8197">
        <v>0</v>
      </c>
      <c r="H8197">
        <v>533</v>
      </c>
      <c r="I8197">
        <v>2155</v>
      </c>
      <c r="J8197">
        <v>78.16</v>
      </c>
      <c r="K8197">
        <v>55.48</v>
      </c>
      <c r="L8197" t="s">
        <v>42</v>
      </c>
      <c r="M8197">
        <v>54.81</v>
      </c>
    </row>
    <row r="8198" spans="1:13" hidden="1" x14ac:dyDescent="0.25">
      <c r="A8198" t="s">
        <v>239</v>
      </c>
      <c r="B8198" t="s">
        <v>34</v>
      </c>
      <c r="C8198" t="s">
        <v>35</v>
      </c>
      <c r="D8198" t="s">
        <v>24</v>
      </c>
      <c r="E8198" s="1">
        <v>63214.58</v>
      </c>
      <c r="F8198" t="s">
        <v>30</v>
      </c>
      <c r="G8198">
        <v>20</v>
      </c>
      <c r="H8198">
        <v>6905</v>
      </c>
      <c r="I8198">
        <v>1536</v>
      </c>
      <c r="J8198">
        <v>73.62</v>
      </c>
      <c r="K8198">
        <v>68.73</v>
      </c>
      <c r="L8198" t="s">
        <v>26</v>
      </c>
      <c r="M8198">
        <v>50.76</v>
      </c>
    </row>
    <row r="8199" spans="1:13" x14ac:dyDescent="0.25">
      <c r="A8199" t="s">
        <v>247</v>
      </c>
      <c r="B8199" t="s">
        <v>23</v>
      </c>
      <c r="C8199" t="s">
        <v>35</v>
      </c>
      <c r="D8199" t="s">
        <v>29</v>
      </c>
      <c r="E8199" s="1">
        <v>72596.27</v>
      </c>
      <c r="F8199" t="s">
        <v>30</v>
      </c>
      <c r="G8199">
        <v>18</v>
      </c>
      <c r="H8199">
        <v>1338</v>
      </c>
      <c r="I8199">
        <v>505</v>
      </c>
      <c r="J8199">
        <v>61.43</v>
      </c>
      <c r="K8199">
        <v>80.2</v>
      </c>
      <c r="L8199" t="s">
        <v>33</v>
      </c>
      <c r="M8199">
        <v>44.99</v>
      </c>
    </row>
    <row r="8200" spans="1:13" x14ac:dyDescent="0.25">
      <c r="A8200" t="s">
        <v>110</v>
      </c>
      <c r="B8200" t="s">
        <v>54</v>
      </c>
      <c r="C8200" t="s">
        <v>35</v>
      </c>
      <c r="D8200" t="s">
        <v>29</v>
      </c>
      <c r="E8200" s="1">
        <v>65219.39</v>
      </c>
      <c r="F8200" t="s">
        <v>17</v>
      </c>
      <c r="G8200">
        <v>11</v>
      </c>
      <c r="H8200">
        <v>8643</v>
      </c>
      <c r="I8200">
        <v>8388</v>
      </c>
      <c r="J8200">
        <v>42.77</v>
      </c>
      <c r="K8200">
        <v>9.52</v>
      </c>
      <c r="L8200" t="s">
        <v>58</v>
      </c>
      <c r="M8200">
        <v>37.46</v>
      </c>
    </row>
    <row r="8201" spans="1:13" hidden="1" x14ac:dyDescent="0.25">
      <c r="A8201" t="s">
        <v>320</v>
      </c>
      <c r="B8201" t="s">
        <v>34</v>
      </c>
      <c r="C8201" t="s">
        <v>15</v>
      </c>
      <c r="D8201" t="s">
        <v>24</v>
      </c>
      <c r="E8201" s="1">
        <v>39298.33</v>
      </c>
      <c r="F8201" t="s">
        <v>45</v>
      </c>
      <c r="G8201">
        <v>10</v>
      </c>
      <c r="H8201">
        <v>2638</v>
      </c>
      <c r="I8201">
        <v>5135</v>
      </c>
      <c r="J8201">
        <v>30.84</v>
      </c>
      <c r="K8201">
        <v>38.64</v>
      </c>
      <c r="L8201" t="s">
        <v>21</v>
      </c>
      <c r="M8201">
        <v>74.599999999999994</v>
      </c>
    </row>
    <row r="8202" spans="1:13" hidden="1" x14ac:dyDescent="0.25">
      <c r="A8202" t="s">
        <v>285</v>
      </c>
      <c r="B8202" t="s">
        <v>14</v>
      </c>
      <c r="C8202" t="s">
        <v>35</v>
      </c>
      <c r="D8202" t="s">
        <v>16</v>
      </c>
      <c r="E8202" s="1">
        <v>55132.89</v>
      </c>
      <c r="F8202" t="s">
        <v>25</v>
      </c>
      <c r="G8202">
        <v>15</v>
      </c>
      <c r="H8202">
        <v>7473</v>
      </c>
      <c r="I8202">
        <v>1346</v>
      </c>
      <c r="J8202">
        <v>40.89</v>
      </c>
      <c r="K8202">
        <v>74.78</v>
      </c>
      <c r="L8202" t="s">
        <v>33</v>
      </c>
      <c r="M8202">
        <v>34.65</v>
      </c>
    </row>
    <row r="8203" spans="1:13" hidden="1" x14ac:dyDescent="0.25">
      <c r="A8203" t="s">
        <v>225</v>
      </c>
      <c r="B8203" t="s">
        <v>54</v>
      </c>
      <c r="C8203" t="s">
        <v>35</v>
      </c>
      <c r="D8203" t="s">
        <v>16</v>
      </c>
      <c r="E8203" s="1">
        <v>59884.07</v>
      </c>
      <c r="F8203" t="s">
        <v>45</v>
      </c>
      <c r="G8203">
        <v>14</v>
      </c>
      <c r="H8203">
        <v>8026</v>
      </c>
      <c r="I8203">
        <v>3715</v>
      </c>
      <c r="J8203">
        <v>86.85</v>
      </c>
      <c r="K8203">
        <v>2.35</v>
      </c>
      <c r="L8203" t="s">
        <v>26</v>
      </c>
      <c r="M8203">
        <v>59.74</v>
      </c>
    </row>
    <row r="8204" spans="1:13" x14ac:dyDescent="0.25">
      <c r="A8204" t="s">
        <v>445</v>
      </c>
      <c r="B8204" t="s">
        <v>51</v>
      </c>
      <c r="C8204" t="s">
        <v>35</v>
      </c>
      <c r="D8204" t="s">
        <v>29</v>
      </c>
      <c r="E8204" s="1">
        <v>98838.73</v>
      </c>
      <c r="F8204" t="s">
        <v>30</v>
      </c>
      <c r="G8204">
        <v>18</v>
      </c>
      <c r="H8204">
        <v>5354</v>
      </c>
      <c r="I8204">
        <v>6952</v>
      </c>
      <c r="J8204">
        <v>8.6199999999999992</v>
      </c>
      <c r="K8204">
        <v>18.34</v>
      </c>
      <c r="L8204" t="s">
        <v>31</v>
      </c>
      <c r="M8204">
        <v>56.89</v>
      </c>
    </row>
    <row r="8205" spans="1:13" hidden="1" x14ac:dyDescent="0.25">
      <c r="A8205" t="s">
        <v>664</v>
      </c>
      <c r="B8205" t="s">
        <v>14</v>
      </c>
      <c r="C8205" t="s">
        <v>15</v>
      </c>
      <c r="D8205" t="s">
        <v>24</v>
      </c>
      <c r="E8205" s="1">
        <v>68159.009999999995</v>
      </c>
      <c r="F8205" t="s">
        <v>25</v>
      </c>
      <c r="G8205">
        <v>11</v>
      </c>
      <c r="H8205">
        <v>8157</v>
      </c>
      <c r="I8205">
        <v>7747</v>
      </c>
      <c r="J8205">
        <v>91.01</v>
      </c>
      <c r="K8205">
        <v>52.06</v>
      </c>
      <c r="L8205" t="s">
        <v>48</v>
      </c>
      <c r="M8205">
        <v>38.6</v>
      </c>
    </row>
    <row r="8206" spans="1:13" hidden="1" x14ac:dyDescent="0.25">
      <c r="A8206" t="s">
        <v>462</v>
      </c>
      <c r="B8206" t="s">
        <v>34</v>
      </c>
      <c r="C8206" t="s">
        <v>15</v>
      </c>
      <c r="D8206" t="s">
        <v>24</v>
      </c>
      <c r="E8206" s="1">
        <v>36281.47</v>
      </c>
      <c r="F8206" t="s">
        <v>37</v>
      </c>
      <c r="G8206">
        <v>15</v>
      </c>
      <c r="H8206">
        <v>4636</v>
      </c>
      <c r="I8206">
        <v>6504</v>
      </c>
      <c r="J8206">
        <v>97.3</v>
      </c>
      <c r="K8206">
        <v>73.41</v>
      </c>
      <c r="L8206" t="s">
        <v>26</v>
      </c>
      <c r="M8206">
        <v>74.069999999999993</v>
      </c>
    </row>
    <row r="8207" spans="1:13" hidden="1" x14ac:dyDescent="0.25">
      <c r="A8207" t="s">
        <v>287</v>
      </c>
      <c r="B8207" t="s">
        <v>34</v>
      </c>
      <c r="C8207" t="s">
        <v>35</v>
      </c>
      <c r="D8207" t="s">
        <v>24</v>
      </c>
      <c r="E8207" s="1">
        <v>124441.7</v>
      </c>
      <c r="F8207" t="s">
        <v>17</v>
      </c>
      <c r="G8207">
        <v>15</v>
      </c>
      <c r="H8207">
        <v>7645</v>
      </c>
      <c r="I8207">
        <v>1723</v>
      </c>
      <c r="J8207">
        <v>3.48</v>
      </c>
      <c r="K8207">
        <v>59.13</v>
      </c>
      <c r="L8207" t="s">
        <v>33</v>
      </c>
      <c r="M8207">
        <v>60.6</v>
      </c>
    </row>
    <row r="8208" spans="1:13" hidden="1" x14ac:dyDescent="0.25">
      <c r="A8208" t="s">
        <v>318</v>
      </c>
      <c r="B8208" t="s">
        <v>34</v>
      </c>
      <c r="C8208" t="s">
        <v>35</v>
      </c>
      <c r="D8208" t="s">
        <v>16</v>
      </c>
      <c r="E8208" s="1">
        <v>103579.57</v>
      </c>
      <c r="F8208" t="s">
        <v>17</v>
      </c>
      <c r="G8208">
        <v>17</v>
      </c>
      <c r="H8208">
        <v>5541</v>
      </c>
      <c r="I8208">
        <v>3035</v>
      </c>
      <c r="J8208">
        <v>51.6</v>
      </c>
      <c r="K8208">
        <v>93.09</v>
      </c>
      <c r="L8208" t="s">
        <v>33</v>
      </c>
      <c r="M8208">
        <v>72.510000000000005</v>
      </c>
    </row>
    <row r="8209" spans="1:13" hidden="1" x14ac:dyDescent="0.25">
      <c r="A8209" t="s">
        <v>49</v>
      </c>
      <c r="B8209" t="s">
        <v>28</v>
      </c>
      <c r="C8209" t="s">
        <v>35</v>
      </c>
      <c r="D8209" t="s">
        <v>16</v>
      </c>
      <c r="E8209" s="1">
        <v>104090.43</v>
      </c>
      <c r="F8209" t="s">
        <v>17</v>
      </c>
      <c r="G8209">
        <v>0</v>
      </c>
      <c r="H8209">
        <v>8924</v>
      </c>
      <c r="I8209">
        <v>5070</v>
      </c>
      <c r="J8209">
        <v>92.28</v>
      </c>
      <c r="K8209">
        <v>98.73</v>
      </c>
      <c r="L8209" t="s">
        <v>18</v>
      </c>
      <c r="M8209">
        <v>77.760000000000005</v>
      </c>
    </row>
    <row r="8210" spans="1:13" x14ac:dyDescent="0.25">
      <c r="A8210" t="s">
        <v>237</v>
      </c>
      <c r="B8210" t="s">
        <v>34</v>
      </c>
      <c r="C8210" t="s">
        <v>15</v>
      </c>
      <c r="D8210" t="s">
        <v>29</v>
      </c>
      <c r="E8210" s="1">
        <v>54855.02</v>
      </c>
      <c r="F8210" t="s">
        <v>17</v>
      </c>
      <c r="G8210">
        <v>7</v>
      </c>
      <c r="H8210">
        <v>8807</v>
      </c>
      <c r="I8210">
        <v>5200</v>
      </c>
      <c r="J8210">
        <v>26.35</v>
      </c>
      <c r="K8210">
        <v>20.91</v>
      </c>
      <c r="L8210" t="s">
        <v>21</v>
      </c>
      <c r="M8210">
        <v>23.06</v>
      </c>
    </row>
    <row r="8211" spans="1:13" hidden="1" x14ac:dyDescent="0.25">
      <c r="A8211" t="s">
        <v>264</v>
      </c>
      <c r="B8211" t="s">
        <v>28</v>
      </c>
      <c r="C8211" t="s">
        <v>15</v>
      </c>
      <c r="D8211" t="s">
        <v>24</v>
      </c>
      <c r="E8211" s="1">
        <v>33834.019999999997</v>
      </c>
      <c r="F8211" t="s">
        <v>37</v>
      </c>
      <c r="G8211">
        <v>20</v>
      </c>
      <c r="H8211">
        <v>9133</v>
      </c>
      <c r="I8211">
        <v>8327</v>
      </c>
      <c r="J8211">
        <v>77.73</v>
      </c>
      <c r="K8211">
        <v>13.22</v>
      </c>
      <c r="L8211" t="s">
        <v>33</v>
      </c>
      <c r="M8211">
        <v>23.43</v>
      </c>
    </row>
    <row r="8212" spans="1:13" hidden="1" x14ac:dyDescent="0.25">
      <c r="A8212" t="s">
        <v>612</v>
      </c>
      <c r="B8212" t="s">
        <v>20</v>
      </c>
      <c r="C8212" t="s">
        <v>15</v>
      </c>
      <c r="D8212" t="s">
        <v>24</v>
      </c>
      <c r="E8212" s="1">
        <v>113050.01</v>
      </c>
      <c r="F8212" t="s">
        <v>17</v>
      </c>
      <c r="G8212">
        <v>20</v>
      </c>
      <c r="H8212">
        <v>8877</v>
      </c>
      <c r="I8212">
        <v>3141</v>
      </c>
      <c r="J8212">
        <v>84.44</v>
      </c>
      <c r="K8212">
        <v>50.42</v>
      </c>
      <c r="L8212" t="s">
        <v>31</v>
      </c>
      <c r="M8212">
        <v>63.12</v>
      </c>
    </row>
    <row r="8213" spans="1:13" x14ac:dyDescent="0.25">
      <c r="A8213" t="s">
        <v>185</v>
      </c>
      <c r="B8213" t="s">
        <v>14</v>
      </c>
      <c r="C8213" t="s">
        <v>15</v>
      </c>
      <c r="D8213" t="s">
        <v>29</v>
      </c>
      <c r="E8213" s="1">
        <v>41481.18</v>
      </c>
      <c r="F8213" t="s">
        <v>25</v>
      </c>
      <c r="G8213">
        <v>9</v>
      </c>
      <c r="H8213">
        <v>9694</v>
      </c>
      <c r="I8213">
        <v>5179</v>
      </c>
      <c r="J8213">
        <v>79.08</v>
      </c>
      <c r="K8213">
        <v>42.46</v>
      </c>
      <c r="L8213" t="s">
        <v>48</v>
      </c>
      <c r="M8213">
        <v>72.48</v>
      </c>
    </row>
    <row r="8214" spans="1:13" hidden="1" x14ac:dyDescent="0.25">
      <c r="A8214" t="s">
        <v>480</v>
      </c>
      <c r="B8214" t="s">
        <v>54</v>
      </c>
      <c r="C8214" t="s">
        <v>35</v>
      </c>
      <c r="D8214" t="s">
        <v>16</v>
      </c>
      <c r="E8214" s="1">
        <v>80326.62</v>
      </c>
      <c r="F8214" t="s">
        <v>17</v>
      </c>
      <c r="G8214">
        <v>19</v>
      </c>
      <c r="H8214">
        <v>3106</v>
      </c>
      <c r="I8214">
        <v>7659</v>
      </c>
      <c r="J8214">
        <v>11.87</v>
      </c>
      <c r="K8214">
        <v>42.3</v>
      </c>
      <c r="L8214" t="s">
        <v>42</v>
      </c>
      <c r="M8214">
        <v>70.56</v>
      </c>
    </row>
    <row r="8215" spans="1:13" x14ac:dyDescent="0.25">
      <c r="A8215" t="s">
        <v>221</v>
      </c>
      <c r="B8215" t="s">
        <v>23</v>
      </c>
      <c r="C8215" t="s">
        <v>35</v>
      </c>
      <c r="D8215" t="s">
        <v>29</v>
      </c>
      <c r="E8215" s="1">
        <v>141209.70000000001</v>
      </c>
      <c r="F8215" t="s">
        <v>17</v>
      </c>
      <c r="G8215">
        <v>17</v>
      </c>
      <c r="H8215">
        <v>5953</v>
      </c>
      <c r="I8215">
        <v>9067</v>
      </c>
      <c r="J8215">
        <v>3.78</v>
      </c>
      <c r="K8215">
        <v>68.150000000000006</v>
      </c>
      <c r="L8215" t="s">
        <v>48</v>
      </c>
      <c r="M8215">
        <v>62.92</v>
      </c>
    </row>
    <row r="8216" spans="1:13" hidden="1" x14ac:dyDescent="0.25">
      <c r="A8216" t="s">
        <v>480</v>
      </c>
      <c r="B8216" t="s">
        <v>39</v>
      </c>
      <c r="C8216" t="s">
        <v>15</v>
      </c>
      <c r="D8216" t="s">
        <v>16</v>
      </c>
      <c r="E8216" s="1">
        <v>96485.26</v>
      </c>
      <c r="F8216" t="s">
        <v>25</v>
      </c>
      <c r="G8216">
        <v>0</v>
      </c>
      <c r="H8216">
        <v>5507</v>
      </c>
      <c r="I8216">
        <v>2047</v>
      </c>
      <c r="J8216">
        <v>54.63</v>
      </c>
      <c r="K8216">
        <v>15.72</v>
      </c>
      <c r="L8216" t="s">
        <v>42</v>
      </c>
      <c r="M8216">
        <v>32.799999999999997</v>
      </c>
    </row>
    <row r="8217" spans="1:13" hidden="1" x14ac:dyDescent="0.25">
      <c r="A8217" t="s">
        <v>86</v>
      </c>
      <c r="B8217" t="s">
        <v>51</v>
      </c>
      <c r="C8217" t="s">
        <v>15</v>
      </c>
      <c r="D8217" t="s">
        <v>16</v>
      </c>
      <c r="E8217" s="1">
        <v>116234.62</v>
      </c>
      <c r="F8217" t="s">
        <v>25</v>
      </c>
      <c r="G8217">
        <v>10</v>
      </c>
      <c r="H8217">
        <v>4687</v>
      </c>
      <c r="I8217">
        <v>8016</v>
      </c>
      <c r="J8217">
        <v>39.15</v>
      </c>
      <c r="K8217">
        <v>98.53</v>
      </c>
      <c r="L8217" t="s">
        <v>33</v>
      </c>
      <c r="M8217">
        <v>62.32</v>
      </c>
    </row>
    <row r="8218" spans="1:13" hidden="1" x14ac:dyDescent="0.25">
      <c r="A8218" t="s">
        <v>183</v>
      </c>
      <c r="B8218" t="s">
        <v>51</v>
      </c>
      <c r="C8218" t="s">
        <v>15</v>
      </c>
      <c r="D8218" t="s">
        <v>16</v>
      </c>
      <c r="E8218" s="1">
        <v>113458.26</v>
      </c>
      <c r="F8218" t="s">
        <v>37</v>
      </c>
      <c r="G8218">
        <v>12</v>
      </c>
      <c r="H8218">
        <v>5136</v>
      </c>
      <c r="I8218">
        <v>124</v>
      </c>
      <c r="J8218">
        <v>59.19</v>
      </c>
      <c r="K8218">
        <v>65.05</v>
      </c>
      <c r="L8218" t="s">
        <v>48</v>
      </c>
      <c r="M8218">
        <v>62.86</v>
      </c>
    </row>
    <row r="8219" spans="1:13" x14ac:dyDescent="0.25">
      <c r="A8219" t="s">
        <v>257</v>
      </c>
      <c r="B8219" t="s">
        <v>51</v>
      </c>
      <c r="C8219" t="s">
        <v>35</v>
      </c>
      <c r="D8219" t="s">
        <v>29</v>
      </c>
      <c r="E8219" s="1">
        <v>37573.919999999998</v>
      </c>
      <c r="F8219" t="s">
        <v>17</v>
      </c>
      <c r="G8219">
        <v>2</v>
      </c>
      <c r="H8219">
        <v>1358</v>
      </c>
      <c r="I8219">
        <v>1672</v>
      </c>
      <c r="J8219">
        <v>40.869999999999997</v>
      </c>
      <c r="K8219">
        <v>91.08</v>
      </c>
      <c r="L8219" t="s">
        <v>31</v>
      </c>
      <c r="M8219">
        <v>54.59</v>
      </c>
    </row>
    <row r="8220" spans="1:13" hidden="1" x14ac:dyDescent="0.25">
      <c r="A8220" t="s">
        <v>95</v>
      </c>
      <c r="B8220" t="s">
        <v>39</v>
      </c>
      <c r="C8220" t="s">
        <v>15</v>
      </c>
      <c r="D8220" t="s">
        <v>16</v>
      </c>
      <c r="E8220" s="1">
        <v>129671.09</v>
      </c>
      <c r="F8220" t="s">
        <v>45</v>
      </c>
      <c r="G8220">
        <v>18</v>
      </c>
      <c r="H8220">
        <v>5411</v>
      </c>
      <c r="I8220">
        <v>2608</v>
      </c>
      <c r="J8220">
        <v>47.8</v>
      </c>
      <c r="K8220">
        <v>58.34</v>
      </c>
      <c r="L8220" t="s">
        <v>21</v>
      </c>
      <c r="M8220">
        <v>77.349999999999994</v>
      </c>
    </row>
    <row r="8221" spans="1:13" hidden="1" x14ac:dyDescent="0.25">
      <c r="A8221" t="s">
        <v>113</v>
      </c>
      <c r="B8221" t="s">
        <v>39</v>
      </c>
      <c r="C8221" t="s">
        <v>15</v>
      </c>
      <c r="D8221" t="s">
        <v>16</v>
      </c>
      <c r="E8221" s="1">
        <v>103332.89</v>
      </c>
      <c r="F8221" t="s">
        <v>45</v>
      </c>
      <c r="G8221">
        <v>1</v>
      </c>
      <c r="H8221">
        <v>8421</v>
      </c>
      <c r="I8221">
        <v>1636</v>
      </c>
      <c r="J8221">
        <v>32.28</v>
      </c>
      <c r="K8221">
        <v>12.16</v>
      </c>
      <c r="L8221" t="s">
        <v>31</v>
      </c>
      <c r="M8221">
        <v>41.61</v>
      </c>
    </row>
    <row r="8222" spans="1:13" x14ac:dyDescent="0.25">
      <c r="A8222" t="s">
        <v>344</v>
      </c>
      <c r="B8222" t="s">
        <v>34</v>
      </c>
      <c r="C8222" t="s">
        <v>15</v>
      </c>
      <c r="D8222" t="s">
        <v>29</v>
      </c>
      <c r="E8222" s="1">
        <v>86589.68</v>
      </c>
      <c r="F8222" t="s">
        <v>25</v>
      </c>
      <c r="G8222">
        <v>5</v>
      </c>
      <c r="H8222">
        <v>7845</v>
      </c>
      <c r="I8222">
        <v>2025</v>
      </c>
      <c r="J8222">
        <v>41.51</v>
      </c>
      <c r="K8222">
        <v>60.99</v>
      </c>
      <c r="L8222" t="s">
        <v>58</v>
      </c>
      <c r="M8222">
        <v>46.53</v>
      </c>
    </row>
    <row r="8223" spans="1:13" hidden="1" x14ac:dyDescent="0.25">
      <c r="A8223" t="s">
        <v>163</v>
      </c>
      <c r="B8223" t="s">
        <v>39</v>
      </c>
      <c r="C8223" t="s">
        <v>35</v>
      </c>
      <c r="D8223" t="s">
        <v>16</v>
      </c>
      <c r="E8223" s="1">
        <v>143061.56</v>
      </c>
      <c r="F8223" t="s">
        <v>17</v>
      </c>
      <c r="G8223">
        <v>7</v>
      </c>
      <c r="H8223">
        <v>3896</v>
      </c>
      <c r="I8223">
        <v>2667</v>
      </c>
      <c r="J8223">
        <v>36.24</v>
      </c>
      <c r="K8223">
        <v>16.14</v>
      </c>
      <c r="L8223" t="s">
        <v>48</v>
      </c>
      <c r="M8223">
        <v>30.52</v>
      </c>
    </row>
    <row r="8224" spans="1:13" hidden="1" x14ac:dyDescent="0.25">
      <c r="A8224" t="s">
        <v>148</v>
      </c>
      <c r="B8224" t="s">
        <v>34</v>
      </c>
      <c r="C8224" t="s">
        <v>35</v>
      </c>
      <c r="D8224" t="s">
        <v>24</v>
      </c>
      <c r="E8224" s="1">
        <v>108431.08</v>
      </c>
      <c r="F8224" t="s">
        <v>25</v>
      </c>
      <c r="G8224">
        <v>4</v>
      </c>
      <c r="H8224">
        <v>7459</v>
      </c>
      <c r="I8224">
        <v>6536</v>
      </c>
      <c r="J8224">
        <v>56.76</v>
      </c>
      <c r="K8224">
        <v>34.049999999999997</v>
      </c>
      <c r="L8224" t="s">
        <v>48</v>
      </c>
      <c r="M8224">
        <v>50.32</v>
      </c>
    </row>
    <row r="8225" spans="1:13" hidden="1" x14ac:dyDescent="0.25">
      <c r="A8225" t="s">
        <v>71</v>
      </c>
      <c r="B8225" t="s">
        <v>23</v>
      </c>
      <c r="C8225" t="s">
        <v>35</v>
      </c>
      <c r="D8225" t="s">
        <v>16</v>
      </c>
      <c r="E8225" s="1">
        <v>44792.6</v>
      </c>
      <c r="F8225" t="s">
        <v>37</v>
      </c>
      <c r="G8225">
        <v>0</v>
      </c>
      <c r="H8225">
        <v>1139</v>
      </c>
      <c r="I8225">
        <v>629</v>
      </c>
      <c r="J8225">
        <v>31.23</v>
      </c>
      <c r="K8225">
        <v>11.41</v>
      </c>
      <c r="L8225" t="s">
        <v>26</v>
      </c>
      <c r="M8225">
        <v>75.42</v>
      </c>
    </row>
    <row r="8226" spans="1:13" hidden="1" x14ac:dyDescent="0.25">
      <c r="A8226" t="s">
        <v>580</v>
      </c>
      <c r="B8226" t="s">
        <v>51</v>
      </c>
      <c r="C8226" t="s">
        <v>35</v>
      </c>
      <c r="D8226" t="s">
        <v>24</v>
      </c>
      <c r="E8226" s="1">
        <v>129163.03</v>
      </c>
      <c r="F8226" t="s">
        <v>17</v>
      </c>
      <c r="G8226">
        <v>9</v>
      </c>
      <c r="H8226">
        <v>5509</v>
      </c>
      <c r="I8226">
        <v>6386</v>
      </c>
      <c r="J8226">
        <v>93.18</v>
      </c>
      <c r="K8226">
        <v>50.42</v>
      </c>
      <c r="L8226" t="s">
        <v>21</v>
      </c>
      <c r="M8226">
        <v>49.06</v>
      </c>
    </row>
    <row r="8227" spans="1:13" x14ac:dyDescent="0.25">
      <c r="A8227" t="s">
        <v>233</v>
      </c>
      <c r="B8227" t="s">
        <v>20</v>
      </c>
      <c r="C8227" t="s">
        <v>15</v>
      </c>
      <c r="D8227" t="s">
        <v>29</v>
      </c>
      <c r="E8227" s="1">
        <v>70003.179999999993</v>
      </c>
      <c r="F8227" t="s">
        <v>17</v>
      </c>
      <c r="G8227">
        <v>6</v>
      </c>
      <c r="H8227">
        <v>9079</v>
      </c>
      <c r="I8227">
        <v>7136</v>
      </c>
      <c r="J8227">
        <v>7.76</v>
      </c>
      <c r="K8227">
        <v>98.8</v>
      </c>
      <c r="L8227" t="s">
        <v>58</v>
      </c>
      <c r="M8227">
        <v>46.06</v>
      </c>
    </row>
    <row r="8228" spans="1:13" x14ac:dyDescent="0.25">
      <c r="A8228" t="s">
        <v>629</v>
      </c>
      <c r="B8228" t="s">
        <v>39</v>
      </c>
      <c r="C8228" t="s">
        <v>35</v>
      </c>
      <c r="D8228" t="s">
        <v>29</v>
      </c>
      <c r="E8228" s="1">
        <v>64290.61</v>
      </c>
      <c r="F8228" t="s">
        <v>37</v>
      </c>
      <c r="G8228">
        <v>12</v>
      </c>
      <c r="H8228">
        <v>1116</v>
      </c>
      <c r="I8228">
        <v>110</v>
      </c>
      <c r="J8228">
        <v>33.97</v>
      </c>
      <c r="K8228">
        <v>14.31</v>
      </c>
      <c r="L8228" t="s">
        <v>26</v>
      </c>
      <c r="M8228">
        <v>53.39</v>
      </c>
    </row>
    <row r="8229" spans="1:13" x14ac:dyDescent="0.25">
      <c r="A8229" t="s">
        <v>509</v>
      </c>
      <c r="B8229" t="s">
        <v>39</v>
      </c>
      <c r="C8229" t="s">
        <v>15</v>
      </c>
      <c r="D8229" t="s">
        <v>29</v>
      </c>
      <c r="E8229" s="1">
        <v>103401.7</v>
      </c>
      <c r="F8229" t="s">
        <v>30</v>
      </c>
      <c r="G8229">
        <v>14</v>
      </c>
      <c r="H8229">
        <v>2411</v>
      </c>
      <c r="I8229">
        <v>3908</v>
      </c>
      <c r="J8229">
        <v>81.27</v>
      </c>
      <c r="K8229">
        <v>1.01</v>
      </c>
      <c r="L8229" t="s">
        <v>26</v>
      </c>
      <c r="M8229">
        <v>53.16</v>
      </c>
    </row>
    <row r="8230" spans="1:13" hidden="1" x14ac:dyDescent="0.25">
      <c r="A8230" t="s">
        <v>343</v>
      </c>
      <c r="B8230" t="s">
        <v>20</v>
      </c>
      <c r="C8230" t="s">
        <v>15</v>
      </c>
      <c r="D8230" t="s">
        <v>24</v>
      </c>
      <c r="E8230" s="1">
        <v>70432</v>
      </c>
      <c r="F8230" t="s">
        <v>25</v>
      </c>
      <c r="G8230">
        <v>1</v>
      </c>
      <c r="H8230">
        <v>2589</v>
      </c>
      <c r="I8230">
        <v>2966</v>
      </c>
      <c r="J8230">
        <v>27.35</v>
      </c>
      <c r="K8230">
        <v>47.9</v>
      </c>
      <c r="L8230" t="s">
        <v>26</v>
      </c>
      <c r="M8230">
        <v>31.06</v>
      </c>
    </row>
    <row r="8231" spans="1:13" x14ac:dyDescent="0.25">
      <c r="A8231" t="s">
        <v>567</v>
      </c>
      <c r="B8231" t="s">
        <v>23</v>
      </c>
      <c r="C8231" t="s">
        <v>15</v>
      </c>
      <c r="D8231" t="s">
        <v>29</v>
      </c>
      <c r="E8231" s="1">
        <v>58783.69</v>
      </c>
      <c r="F8231" t="s">
        <v>45</v>
      </c>
      <c r="G8231">
        <v>3</v>
      </c>
      <c r="H8231">
        <v>8777</v>
      </c>
      <c r="I8231">
        <v>4647</v>
      </c>
      <c r="J8231">
        <v>7.6</v>
      </c>
      <c r="K8231">
        <v>85.16</v>
      </c>
      <c r="L8231" t="s">
        <v>18</v>
      </c>
      <c r="M8231">
        <v>28.68</v>
      </c>
    </row>
    <row r="8232" spans="1:13" hidden="1" x14ac:dyDescent="0.25">
      <c r="A8232" t="s">
        <v>273</v>
      </c>
      <c r="B8232" t="s">
        <v>54</v>
      </c>
      <c r="C8232" t="s">
        <v>15</v>
      </c>
      <c r="D8232" t="s">
        <v>24</v>
      </c>
      <c r="E8232" s="1">
        <v>44971.66</v>
      </c>
      <c r="F8232" t="s">
        <v>37</v>
      </c>
      <c r="G8232">
        <v>2</v>
      </c>
      <c r="H8232">
        <v>9407</v>
      </c>
      <c r="I8232">
        <v>8914</v>
      </c>
      <c r="J8232">
        <v>68.45</v>
      </c>
      <c r="K8232">
        <v>85.83</v>
      </c>
      <c r="L8232" t="s">
        <v>31</v>
      </c>
      <c r="M8232">
        <v>46.44</v>
      </c>
    </row>
    <row r="8233" spans="1:13" hidden="1" x14ac:dyDescent="0.25">
      <c r="A8233" t="s">
        <v>428</v>
      </c>
      <c r="B8233" t="s">
        <v>23</v>
      </c>
      <c r="C8233" t="s">
        <v>15</v>
      </c>
      <c r="D8233" t="s">
        <v>16</v>
      </c>
      <c r="E8233" s="1">
        <v>108677.99</v>
      </c>
      <c r="F8233" t="s">
        <v>17</v>
      </c>
      <c r="G8233">
        <v>1</v>
      </c>
      <c r="H8233">
        <v>5066</v>
      </c>
      <c r="I8233">
        <v>3621</v>
      </c>
      <c r="J8233">
        <v>26.66</v>
      </c>
      <c r="K8233">
        <v>77.16</v>
      </c>
      <c r="L8233" t="s">
        <v>42</v>
      </c>
      <c r="M8233">
        <v>63.93</v>
      </c>
    </row>
    <row r="8234" spans="1:13" x14ac:dyDescent="0.25">
      <c r="A8234" t="s">
        <v>104</v>
      </c>
      <c r="B8234" t="s">
        <v>23</v>
      </c>
      <c r="C8234" t="s">
        <v>35</v>
      </c>
      <c r="D8234" t="s">
        <v>29</v>
      </c>
      <c r="E8234" s="1">
        <v>89981.72</v>
      </c>
      <c r="F8234" t="s">
        <v>37</v>
      </c>
      <c r="G8234">
        <v>12</v>
      </c>
      <c r="H8234">
        <v>5353</v>
      </c>
      <c r="I8234">
        <v>4430</v>
      </c>
      <c r="J8234">
        <v>81.739999999999995</v>
      </c>
      <c r="K8234">
        <v>69.28</v>
      </c>
      <c r="L8234" t="s">
        <v>18</v>
      </c>
      <c r="M8234">
        <v>44.96</v>
      </c>
    </row>
    <row r="8235" spans="1:13" hidden="1" x14ac:dyDescent="0.25">
      <c r="A8235" t="s">
        <v>613</v>
      </c>
      <c r="B8235" t="s">
        <v>34</v>
      </c>
      <c r="C8235" t="s">
        <v>15</v>
      </c>
      <c r="D8235" t="s">
        <v>24</v>
      </c>
      <c r="E8235" s="1">
        <v>79426.8</v>
      </c>
      <c r="F8235" t="s">
        <v>17</v>
      </c>
      <c r="G8235">
        <v>18</v>
      </c>
      <c r="H8235">
        <v>395</v>
      </c>
      <c r="I8235">
        <v>9889</v>
      </c>
      <c r="J8235">
        <v>33.07</v>
      </c>
      <c r="K8235">
        <v>23.45</v>
      </c>
      <c r="L8235" t="s">
        <v>26</v>
      </c>
      <c r="M8235">
        <v>48.09</v>
      </c>
    </row>
    <row r="8236" spans="1:13" x14ac:dyDescent="0.25">
      <c r="A8236" t="s">
        <v>587</v>
      </c>
      <c r="B8236" t="s">
        <v>14</v>
      </c>
      <c r="C8236" t="s">
        <v>35</v>
      </c>
      <c r="D8236" t="s">
        <v>29</v>
      </c>
      <c r="E8236" s="1">
        <v>55744.51</v>
      </c>
      <c r="F8236" t="s">
        <v>30</v>
      </c>
      <c r="G8236">
        <v>12</v>
      </c>
      <c r="H8236">
        <v>4124</v>
      </c>
      <c r="I8236">
        <v>5327</v>
      </c>
      <c r="J8236">
        <v>57.93</v>
      </c>
      <c r="K8236">
        <v>61.08</v>
      </c>
      <c r="L8236" t="s">
        <v>33</v>
      </c>
      <c r="M8236">
        <v>47.3</v>
      </c>
    </row>
    <row r="8237" spans="1:13" hidden="1" x14ac:dyDescent="0.25">
      <c r="A8237" t="s">
        <v>164</v>
      </c>
      <c r="B8237" t="s">
        <v>28</v>
      </c>
      <c r="C8237" t="s">
        <v>15</v>
      </c>
      <c r="D8237" t="s">
        <v>24</v>
      </c>
      <c r="E8237" s="1">
        <v>139047.9</v>
      </c>
      <c r="F8237" t="s">
        <v>25</v>
      </c>
      <c r="G8237">
        <v>19</v>
      </c>
      <c r="H8237">
        <v>882</v>
      </c>
      <c r="I8237">
        <v>7568</v>
      </c>
      <c r="J8237">
        <v>10.25</v>
      </c>
      <c r="K8237">
        <v>89.8</v>
      </c>
      <c r="L8237" t="s">
        <v>31</v>
      </c>
      <c r="M8237">
        <v>37.950000000000003</v>
      </c>
    </row>
    <row r="8238" spans="1:13" hidden="1" x14ac:dyDescent="0.25">
      <c r="A8238" t="s">
        <v>245</v>
      </c>
      <c r="B8238" t="s">
        <v>34</v>
      </c>
      <c r="C8238" t="s">
        <v>35</v>
      </c>
      <c r="D8238" t="s">
        <v>16</v>
      </c>
      <c r="E8238" s="1">
        <v>127264.33</v>
      </c>
      <c r="F8238" t="s">
        <v>17</v>
      </c>
      <c r="G8238">
        <v>12</v>
      </c>
      <c r="H8238">
        <v>1712</v>
      </c>
      <c r="I8238">
        <v>920</v>
      </c>
      <c r="J8238">
        <v>57.18</v>
      </c>
      <c r="K8238">
        <v>54.97</v>
      </c>
      <c r="L8238" t="s">
        <v>21</v>
      </c>
      <c r="M8238">
        <v>56.55</v>
      </c>
    </row>
    <row r="8239" spans="1:13" hidden="1" x14ac:dyDescent="0.25">
      <c r="A8239" t="s">
        <v>669</v>
      </c>
      <c r="B8239" t="s">
        <v>14</v>
      </c>
      <c r="C8239" t="s">
        <v>35</v>
      </c>
      <c r="D8239" t="s">
        <v>16</v>
      </c>
      <c r="E8239" s="1">
        <v>35666.92</v>
      </c>
      <c r="F8239" t="s">
        <v>37</v>
      </c>
      <c r="G8239">
        <v>1</v>
      </c>
      <c r="H8239">
        <v>4231</v>
      </c>
      <c r="I8239">
        <v>1105</v>
      </c>
      <c r="J8239">
        <v>93.93</v>
      </c>
      <c r="K8239">
        <v>36.65</v>
      </c>
      <c r="L8239" t="s">
        <v>58</v>
      </c>
      <c r="M8239">
        <v>33.29</v>
      </c>
    </row>
    <row r="8240" spans="1:13" hidden="1" x14ac:dyDescent="0.25">
      <c r="A8240" t="s">
        <v>346</v>
      </c>
      <c r="B8240" t="s">
        <v>20</v>
      </c>
      <c r="C8240" t="s">
        <v>15</v>
      </c>
      <c r="D8240" t="s">
        <v>24</v>
      </c>
      <c r="E8240" s="1">
        <v>45336.23</v>
      </c>
      <c r="F8240" t="s">
        <v>25</v>
      </c>
      <c r="G8240">
        <v>0</v>
      </c>
      <c r="H8240">
        <v>5719</v>
      </c>
      <c r="I8240">
        <v>8758</v>
      </c>
      <c r="J8240">
        <v>62.82</v>
      </c>
      <c r="K8240">
        <v>49.84</v>
      </c>
      <c r="L8240" t="s">
        <v>42</v>
      </c>
      <c r="M8240">
        <v>73.650000000000006</v>
      </c>
    </row>
    <row r="8241" spans="1:13" x14ac:dyDescent="0.25">
      <c r="A8241" t="s">
        <v>229</v>
      </c>
      <c r="B8241" t="s">
        <v>28</v>
      </c>
      <c r="C8241" t="s">
        <v>35</v>
      </c>
      <c r="D8241" t="s">
        <v>29</v>
      </c>
      <c r="E8241" s="1">
        <v>91875.49</v>
      </c>
      <c r="F8241" t="s">
        <v>37</v>
      </c>
      <c r="G8241">
        <v>17</v>
      </c>
      <c r="H8241">
        <v>930</v>
      </c>
      <c r="I8241">
        <v>1543</v>
      </c>
      <c r="J8241">
        <v>12.97</v>
      </c>
      <c r="K8241">
        <v>95.02</v>
      </c>
      <c r="L8241" t="s">
        <v>18</v>
      </c>
      <c r="M8241">
        <v>50.61</v>
      </c>
    </row>
    <row r="8242" spans="1:13" hidden="1" x14ac:dyDescent="0.25">
      <c r="A8242" t="s">
        <v>608</v>
      </c>
      <c r="B8242" t="s">
        <v>54</v>
      </c>
      <c r="C8242" t="s">
        <v>15</v>
      </c>
      <c r="D8242" t="s">
        <v>24</v>
      </c>
      <c r="E8242" s="1">
        <v>83548.66</v>
      </c>
      <c r="F8242" t="s">
        <v>25</v>
      </c>
      <c r="G8242">
        <v>8</v>
      </c>
      <c r="H8242">
        <v>1397</v>
      </c>
      <c r="I8242">
        <v>2697</v>
      </c>
      <c r="J8242">
        <v>80.34</v>
      </c>
      <c r="K8242">
        <v>76.63</v>
      </c>
      <c r="L8242" t="s">
        <v>21</v>
      </c>
      <c r="M8242">
        <v>43.48</v>
      </c>
    </row>
    <row r="8243" spans="1:13" hidden="1" x14ac:dyDescent="0.25">
      <c r="A8243" t="s">
        <v>234</v>
      </c>
      <c r="B8243" t="s">
        <v>20</v>
      </c>
      <c r="C8243" t="s">
        <v>35</v>
      </c>
      <c r="D8243" t="s">
        <v>16</v>
      </c>
      <c r="E8243" s="1">
        <v>53036.58</v>
      </c>
      <c r="F8243" t="s">
        <v>17</v>
      </c>
      <c r="G8243">
        <v>0</v>
      </c>
      <c r="H8243">
        <v>4866</v>
      </c>
      <c r="I8243">
        <v>1246</v>
      </c>
      <c r="J8243">
        <v>6.73</v>
      </c>
      <c r="K8243">
        <v>79.75</v>
      </c>
      <c r="L8243" t="s">
        <v>58</v>
      </c>
      <c r="M8243">
        <v>79.72</v>
      </c>
    </row>
    <row r="8244" spans="1:13" hidden="1" x14ac:dyDescent="0.25">
      <c r="A8244" t="s">
        <v>519</v>
      </c>
      <c r="B8244" t="s">
        <v>34</v>
      </c>
      <c r="C8244" t="s">
        <v>15</v>
      </c>
      <c r="D8244" t="s">
        <v>16</v>
      </c>
      <c r="E8244" s="1">
        <v>110566.24</v>
      </c>
      <c r="F8244" t="s">
        <v>45</v>
      </c>
      <c r="G8244">
        <v>13</v>
      </c>
      <c r="H8244">
        <v>3504</v>
      </c>
      <c r="I8244">
        <v>6144</v>
      </c>
      <c r="J8244">
        <v>21.9</v>
      </c>
      <c r="K8244">
        <v>58.05</v>
      </c>
      <c r="L8244" t="s">
        <v>18</v>
      </c>
      <c r="M8244">
        <v>23.58</v>
      </c>
    </row>
    <row r="8245" spans="1:13" x14ac:dyDescent="0.25">
      <c r="A8245" t="s">
        <v>224</v>
      </c>
      <c r="B8245" t="s">
        <v>20</v>
      </c>
      <c r="C8245" t="s">
        <v>15</v>
      </c>
      <c r="D8245" t="s">
        <v>29</v>
      </c>
      <c r="E8245" s="1">
        <v>30205.91</v>
      </c>
      <c r="F8245" t="s">
        <v>30</v>
      </c>
      <c r="G8245">
        <v>3</v>
      </c>
      <c r="H8245">
        <v>5161</v>
      </c>
      <c r="I8245">
        <v>5168</v>
      </c>
      <c r="J8245">
        <v>75.62</v>
      </c>
      <c r="K8245">
        <v>17.170000000000002</v>
      </c>
      <c r="L8245" t="s">
        <v>42</v>
      </c>
      <c r="M8245">
        <v>60.99</v>
      </c>
    </row>
    <row r="8246" spans="1:13" x14ac:dyDescent="0.25">
      <c r="A8246" t="s">
        <v>375</v>
      </c>
      <c r="B8246" t="s">
        <v>51</v>
      </c>
      <c r="C8246" t="s">
        <v>35</v>
      </c>
      <c r="D8246" t="s">
        <v>29</v>
      </c>
      <c r="E8246" s="1">
        <v>129874.83</v>
      </c>
      <c r="F8246" t="s">
        <v>17</v>
      </c>
      <c r="G8246">
        <v>0</v>
      </c>
      <c r="H8246">
        <v>1947</v>
      </c>
      <c r="I8246">
        <v>1542</v>
      </c>
      <c r="J8246">
        <v>69.42</v>
      </c>
      <c r="K8246">
        <v>40.700000000000003</v>
      </c>
      <c r="L8246" t="s">
        <v>26</v>
      </c>
      <c r="M8246">
        <v>75.94</v>
      </c>
    </row>
    <row r="8247" spans="1:13" hidden="1" x14ac:dyDescent="0.25">
      <c r="A8247" t="s">
        <v>262</v>
      </c>
      <c r="B8247" t="s">
        <v>23</v>
      </c>
      <c r="C8247" t="s">
        <v>15</v>
      </c>
      <c r="D8247" t="s">
        <v>24</v>
      </c>
      <c r="E8247" s="1">
        <v>121088</v>
      </c>
      <c r="F8247" t="s">
        <v>30</v>
      </c>
      <c r="G8247">
        <v>14</v>
      </c>
      <c r="H8247">
        <v>9456</v>
      </c>
      <c r="I8247">
        <v>3672</v>
      </c>
      <c r="J8247">
        <v>13.51</v>
      </c>
      <c r="K8247">
        <v>46.7</v>
      </c>
      <c r="L8247" t="s">
        <v>31</v>
      </c>
      <c r="M8247">
        <v>45.81</v>
      </c>
    </row>
    <row r="8248" spans="1:13" hidden="1" x14ac:dyDescent="0.25">
      <c r="A8248" t="s">
        <v>196</v>
      </c>
      <c r="B8248" t="s">
        <v>23</v>
      </c>
      <c r="C8248" t="s">
        <v>15</v>
      </c>
      <c r="D8248" t="s">
        <v>24</v>
      </c>
      <c r="E8248" s="1">
        <v>35782.28</v>
      </c>
      <c r="F8248" t="s">
        <v>17</v>
      </c>
      <c r="G8248">
        <v>7</v>
      </c>
      <c r="H8248">
        <v>1879</v>
      </c>
      <c r="I8248">
        <v>1203</v>
      </c>
      <c r="J8248">
        <v>4.88</v>
      </c>
      <c r="K8248">
        <v>25.32</v>
      </c>
      <c r="L8248" t="s">
        <v>48</v>
      </c>
      <c r="M8248">
        <v>74.989999999999995</v>
      </c>
    </row>
    <row r="8249" spans="1:13" x14ac:dyDescent="0.25">
      <c r="A8249" t="s">
        <v>637</v>
      </c>
      <c r="B8249" t="s">
        <v>54</v>
      </c>
      <c r="C8249" t="s">
        <v>35</v>
      </c>
      <c r="D8249" t="s">
        <v>29</v>
      </c>
      <c r="E8249" s="1">
        <v>110203.15</v>
      </c>
      <c r="F8249" t="s">
        <v>30</v>
      </c>
      <c r="G8249">
        <v>5</v>
      </c>
      <c r="H8249">
        <v>7160</v>
      </c>
      <c r="I8249">
        <v>5990</v>
      </c>
      <c r="J8249">
        <v>96.85</v>
      </c>
      <c r="K8249">
        <v>64.14</v>
      </c>
      <c r="L8249" t="s">
        <v>26</v>
      </c>
      <c r="M8249">
        <v>38.450000000000003</v>
      </c>
    </row>
    <row r="8250" spans="1:13" hidden="1" x14ac:dyDescent="0.25">
      <c r="A8250" t="s">
        <v>392</v>
      </c>
      <c r="B8250" t="s">
        <v>34</v>
      </c>
      <c r="C8250" t="s">
        <v>15</v>
      </c>
      <c r="D8250" t="s">
        <v>16</v>
      </c>
      <c r="E8250" s="1">
        <v>38724.959999999999</v>
      </c>
      <c r="F8250" t="s">
        <v>30</v>
      </c>
      <c r="G8250">
        <v>7</v>
      </c>
      <c r="H8250">
        <v>2180</v>
      </c>
      <c r="I8250">
        <v>8048</v>
      </c>
      <c r="J8250">
        <v>48.3</v>
      </c>
      <c r="K8250">
        <v>59.56</v>
      </c>
      <c r="L8250" t="s">
        <v>31</v>
      </c>
      <c r="M8250">
        <v>42.27</v>
      </c>
    </row>
    <row r="8251" spans="1:13" x14ac:dyDescent="0.25">
      <c r="A8251" t="s">
        <v>292</v>
      </c>
      <c r="B8251" t="s">
        <v>54</v>
      </c>
      <c r="C8251" t="s">
        <v>35</v>
      </c>
      <c r="D8251" t="s">
        <v>29</v>
      </c>
      <c r="E8251" s="1">
        <v>54099.68</v>
      </c>
      <c r="F8251" t="s">
        <v>17</v>
      </c>
      <c r="G8251">
        <v>14</v>
      </c>
      <c r="H8251">
        <v>9367</v>
      </c>
      <c r="I8251">
        <v>3678</v>
      </c>
      <c r="J8251">
        <v>59.06</v>
      </c>
      <c r="K8251">
        <v>95.66</v>
      </c>
      <c r="L8251" t="s">
        <v>48</v>
      </c>
      <c r="M8251">
        <v>28.35</v>
      </c>
    </row>
    <row r="8252" spans="1:13" hidden="1" x14ac:dyDescent="0.25">
      <c r="A8252" t="s">
        <v>597</v>
      </c>
      <c r="B8252" t="s">
        <v>54</v>
      </c>
      <c r="C8252" t="s">
        <v>15</v>
      </c>
      <c r="D8252" t="s">
        <v>16</v>
      </c>
      <c r="E8252" s="1">
        <v>30987.24</v>
      </c>
      <c r="F8252" t="s">
        <v>30</v>
      </c>
      <c r="G8252">
        <v>14</v>
      </c>
      <c r="H8252">
        <v>4603</v>
      </c>
      <c r="I8252">
        <v>4580</v>
      </c>
      <c r="J8252">
        <v>48.65</v>
      </c>
      <c r="K8252">
        <v>23.06</v>
      </c>
      <c r="L8252" t="s">
        <v>21</v>
      </c>
      <c r="M8252">
        <v>40.17</v>
      </c>
    </row>
    <row r="8253" spans="1:13" hidden="1" x14ac:dyDescent="0.25">
      <c r="A8253" t="s">
        <v>305</v>
      </c>
      <c r="B8253" t="s">
        <v>28</v>
      </c>
      <c r="C8253" t="s">
        <v>35</v>
      </c>
      <c r="D8253" t="s">
        <v>16</v>
      </c>
      <c r="E8253" s="1">
        <v>128061.98</v>
      </c>
      <c r="F8253" t="s">
        <v>45</v>
      </c>
      <c r="G8253">
        <v>11</v>
      </c>
      <c r="H8253">
        <v>6957</v>
      </c>
      <c r="I8253">
        <v>4828</v>
      </c>
      <c r="J8253">
        <v>27.22</v>
      </c>
      <c r="K8253">
        <v>55.35</v>
      </c>
      <c r="L8253" t="s">
        <v>31</v>
      </c>
      <c r="M8253">
        <v>56.52</v>
      </c>
    </row>
    <row r="8254" spans="1:13" hidden="1" x14ac:dyDescent="0.25">
      <c r="A8254" t="s">
        <v>381</v>
      </c>
      <c r="B8254" t="s">
        <v>54</v>
      </c>
      <c r="C8254" t="s">
        <v>35</v>
      </c>
      <c r="D8254" t="s">
        <v>24</v>
      </c>
      <c r="E8254" s="1">
        <v>61782.55</v>
      </c>
      <c r="F8254" t="s">
        <v>25</v>
      </c>
      <c r="G8254">
        <v>9</v>
      </c>
      <c r="H8254">
        <v>7446</v>
      </c>
      <c r="I8254">
        <v>800</v>
      </c>
      <c r="J8254">
        <v>52.51</v>
      </c>
      <c r="K8254">
        <v>34.590000000000003</v>
      </c>
      <c r="L8254" t="s">
        <v>42</v>
      </c>
      <c r="M8254">
        <v>69.959999999999994</v>
      </c>
    </row>
    <row r="8255" spans="1:13" hidden="1" x14ac:dyDescent="0.25">
      <c r="A8255" t="s">
        <v>228</v>
      </c>
      <c r="B8255" t="s">
        <v>51</v>
      </c>
      <c r="C8255" t="s">
        <v>35</v>
      </c>
      <c r="D8255" t="s">
        <v>24</v>
      </c>
      <c r="E8255" s="1">
        <v>94083.62</v>
      </c>
      <c r="F8255" t="s">
        <v>45</v>
      </c>
      <c r="G8255">
        <v>5</v>
      </c>
      <c r="H8255">
        <v>3685</v>
      </c>
      <c r="I8255">
        <v>2653</v>
      </c>
      <c r="J8255">
        <v>53.22</v>
      </c>
      <c r="K8255">
        <v>68.3</v>
      </c>
      <c r="L8255" t="s">
        <v>33</v>
      </c>
      <c r="M8255">
        <v>33</v>
      </c>
    </row>
    <row r="8256" spans="1:13" hidden="1" x14ac:dyDescent="0.25">
      <c r="A8256" t="s">
        <v>406</v>
      </c>
      <c r="B8256" t="s">
        <v>34</v>
      </c>
      <c r="C8256" t="s">
        <v>15</v>
      </c>
      <c r="D8256" t="s">
        <v>16</v>
      </c>
      <c r="E8256" s="1">
        <v>99824.2</v>
      </c>
      <c r="F8256" t="s">
        <v>37</v>
      </c>
      <c r="G8256">
        <v>3</v>
      </c>
      <c r="H8256">
        <v>1172</v>
      </c>
      <c r="I8256">
        <v>8157</v>
      </c>
      <c r="J8256">
        <v>84.32</v>
      </c>
      <c r="K8256">
        <v>30.13</v>
      </c>
      <c r="L8256" t="s">
        <v>26</v>
      </c>
      <c r="M8256">
        <v>62.47</v>
      </c>
    </row>
    <row r="8257" spans="1:13" x14ac:dyDescent="0.25">
      <c r="A8257" t="s">
        <v>320</v>
      </c>
      <c r="B8257" t="s">
        <v>39</v>
      </c>
      <c r="C8257" t="s">
        <v>15</v>
      </c>
      <c r="D8257" t="s">
        <v>29</v>
      </c>
      <c r="E8257" s="1">
        <v>147167.54999999999</v>
      </c>
      <c r="F8257" t="s">
        <v>25</v>
      </c>
      <c r="G8257">
        <v>11</v>
      </c>
      <c r="H8257">
        <v>6609</v>
      </c>
      <c r="I8257">
        <v>6306</v>
      </c>
      <c r="J8257">
        <v>35.68</v>
      </c>
      <c r="K8257">
        <v>62.16</v>
      </c>
      <c r="L8257" t="s">
        <v>21</v>
      </c>
      <c r="M8257">
        <v>78.44</v>
      </c>
    </row>
    <row r="8258" spans="1:13" hidden="1" x14ac:dyDescent="0.25">
      <c r="A8258" t="s">
        <v>669</v>
      </c>
      <c r="B8258" t="s">
        <v>14</v>
      </c>
      <c r="C8258" t="s">
        <v>15</v>
      </c>
      <c r="D8258" t="s">
        <v>24</v>
      </c>
      <c r="E8258" s="1">
        <v>139854.07</v>
      </c>
      <c r="F8258" t="s">
        <v>25</v>
      </c>
      <c r="G8258">
        <v>18</v>
      </c>
      <c r="H8258">
        <v>9887</v>
      </c>
      <c r="I8258">
        <v>9802</v>
      </c>
      <c r="J8258">
        <v>0.46</v>
      </c>
      <c r="K8258">
        <v>51.25</v>
      </c>
      <c r="L8258" t="s">
        <v>48</v>
      </c>
      <c r="M8258">
        <v>72.03</v>
      </c>
    </row>
    <row r="8259" spans="1:13" x14ac:dyDescent="0.25">
      <c r="A8259" t="s">
        <v>300</v>
      </c>
      <c r="B8259" t="s">
        <v>51</v>
      </c>
      <c r="C8259" t="s">
        <v>15</v>
      </c>
      <c r="D8259" t="s">
        <v>29</v>
      </c>
      <c r="E8259" s="1">
        <v>36887.51</v>
      </c>
      <c r="F8259" t="s">
        <v>37</v>
      </c>
      <c r="G8259">
        <v>11</v>
      </c>
      <c r="H8259">
        <v>9401</v>
      </c>
      <c r="I8259">
        <v>4789</v>
      </c>
      <c r="J8259">
        <v>74.81</v>
      </c>
      <c r="K8259">
        <v>20.58</v>
      </c>
      <c r="L8259" t="s">
        <v>58</v>
      </c>
      <c r="M8259">
        <v>57.04</v>
      </c>
    </row>
    <row r="8260" spans="1:13" hidden="1" x14ac:dyDescent="0.25">
      <c r="A8260" t="s">
        <v>471</v>
      </c>
      <c r="B8260" t="s">
        <v>34</v>
      </c>
      <c r="C8260" t="s">
        <v>35</v>
      </c>
      <c r="D8260" t="s">
        <v>16</v>
      </c>
      <c r="E8260" s="1">
        <v>98955.68</v>
      </c>
      <c r="F8260" t="s">
        <v>17</v>
      </c>
      <c r="G8260">
        <v>9</v>
      </c>
      <c r="H8260">
        <v>421</v>
      </c>
      <c r="I8260">
        <v>9559</v>
      </c>
      <c r="J8260">
        <v>81.010000000000005</v>
      </c>
      <c r="K8260">
        <v>71.23</v>
      </c>
      <c r="L8260" t="s">
        <v>31</v>
      </c>
      <c r="M8260">
        <v>42.49</v>
      </c>
    </row>
    <row r="8261" spans="1:13" hidden="1" x14ac:dyDescent="0.25">
      <c r="A8261" t="s">
        <v>233</v>
      </c>
      <c r="B8261" t="s">
        <v>54</v>
      </c>
      <c r="C8261" t="s">
        <v>35</v>
      </c>
      <c r="D8261" t="s">
        <v>24</v>
      </c>
      <c r="E8261" s="1">
        <v>100019.18</v>
      </c>
      <c r="F8261" t="s">
        <v>30</v>
      </c>
      <c r="G8261">
        <v>13</v>
      </c>
      <c r="H8261">
        <v>7733</v>
      </c>
      <c r="I8261">
        <v>9811</v>
      </c>
      <c r="J8261">
        <v>23.37</v>
      </c>
      <c r="K8261">
        <v>88.89</v>
      </c>
      <c r="L8261" t="s">
        <v>18</v>
      </c>
      <c r="M8261">
        <v>30.52</v>
      </c>
    </row>
    <row r="8262" spans="1:13" x14ac:dyDescent="0.25">
      <c r="A8262" t="s">
        <v>265</v>
      </c>
      <c r="B8262" t="s">
        <v>20</v>
      </c>
      <c r="C8262" t="s">
        <v>35</v>
      </c>
      <c r="D8262" t="s">
        <v>29</v>
      </c>
      <c r="E8262" s="1">
        <v>116465.95</v>
      </c>
      <c r="F8262" t="s">
        <v>25</v>
      </c>
      <c r="G8262">
        <v>11</v>
      </c>
      <c r="H8262">
        <v>9719</v>
      </c>
      <c r="I8262">
        <v>159</v>
      </c>
      <c r="J8262">
        <v>69.92</v>
      </c>
      <c r="K8262">
        <v>85.8</v>
      </c>
      <c r="L8262" t="s">
        <v>58</v>
      </c>
      <c r="M8262">
        <v>52.67</v>
      </c>
    </row>
    <row r="8263" spans="1:13" x14ac:dyDescent="0.25">
      <c r="A8263" t="s">
        <v>150</v>
      </c>
      <c r="B8263" t="s">
        <v>39</v>
      </c>
      <c r="C8263" t="s">
        <v>15</v>
      </c>
      <c r="D8263" t="s">
        <v>29</v>
      </c>
      <c r="E8263" s="1">
        <v>57896.36</v>
      </c>
      <c r="F8263" t="s">
        <v>45</v>
      </c>
      <c r="G8263">
        <v>8</v>
      </c>
      <c r="H8263">
        <v>7025</v>
      </c>
      <c r="I8263">
        <v>6278</v>
      </c>
      <c r="J8263">
        <v>46.24</v>
      </c>
      <c r="K8263">
        <v>22.55</v>
      </c>
      <c r="L8263" t="s">
        <v>42</v>
      </c>
      <c r="M8263">
        <v>34.6</v>
      </c>
    </row>
    <row r="8264" spans="1:13" hidden="1" x14ac:dyDescent="0.25">
      <c r="A8264" t="s">
        <v>236</v>
      </c>
      <c r="B8264" t="s">
        <v>34</v>
      </c>
      <c r="C8264" t="s">
        <v>15</v>
      </c>
      <c r="D8264" t="s">
        <v>24</v>
      </c>
      <c r="E8264" s="1">
        <v>116580.8</v>
      </c>
      <c r="F8264" t="s">
        <v>30</v>
      </c>
      <c r="G8264">
        <v>14</v>
      </c>
      <c r="H8264">
        <v>6934</v>
      </c>
      <c r="I8264">
        <v>7662</v>
      </c>
      <c r="J8264">
        <v>17.03</v>
      </c>
      <c r="K8264">
        <v>69.040000000000006</v>
      </c>
      <c r="L8264" t="s">
        <v>18</v>
      </c>
      <c r="M8264">
        <v>22.83</v>
      </c>
    </row>
    <row r="8265" spans="1:13" hidden="1" x14ac:dyDescent="0.25">
      <c r="A8265" t="s">
        <v>344</v>
      </c>
      <c r="B8265" t="s">
        <v>20</v>
      </c>
      <c r="C8265" t="s">
        <v>15</v>
      </c>
      <c r="D8265" t="s">
        <v>24</v>
      </c>
      <c r="E8265" s="1">
        <v>132827.03</v>
      </c>
      <c r="F8265" t="s">
        <v>45</v>
      </c>
      <c r="G8265">
        <v>4</v>
      </c>
      <c r="H8265">
        <v>2692</v>
      </c>
      <c r="I8265">
        <v>822</v>
      </c>
      <c r="J8265">
        <v>98.43</v>
      </c>
      <c r="K8265">
        <v>49.17</v>
      </c>
      <c r="L8265" t="s">
        <v>33</v>
      </c>
      <c r="M8265">
        <v>71.260000000000005</v>
      </c>
    </row>
    <row r="8266" spans="1:13" x14ac:dyDescent="0.25">
      <c r="A8266" t="s">
        <v>522</v>
      </c>
      <c r="B8266" t="s">
        <v>28</v>
      </c>
      <c r="C8266" t="s">
        <v>15</v>
      </c>
      <c r="D8266" t="s">
        <v>29</v>
      </c>
      <c r="E8266" s="1">
        <v>81855.78</v>
      </c>
      <c r="F8266" t="s">
        <v>25</v>
      </c>
      <c r="G8266">
        <v>5</v>
      </c>
      <c r="H8266">
        <v>6745</v>
      </c>
      <c r="I8266">
        <v>640</v>
      </c>
      <c r="J8266">
        <v>23.65</v>
      </c>
      <c r="K8266">
        <v>17.489999999999998</v>
      </c>
      <c r="L8266" t="s">
        <v>42</v>
      </c>
      <c r="M8266">
        <v>65.67</v>
      </c>
    </row>
    <row r="8267" spans="1:13" hidden="1" x14ac:dyDescent="0.25">
      <c r="A8267" t="s">
        <v>331</v>
      </c>
      <c r="B8267" t="s">
        <v>23</v>
      </c>
      <c r="C8267" t="s">
        <v>15</v>
      </c>
      <c r="D8267" t="s">
        <v>16</v>
      </c>
      <c r="E8267" s="1">
        <v>42319.61</v>
      </c>
      <c r="F8267" t="s">
        <v>17</v>
      </c>
      <c r="G8267">
        <v>12</v>
      </c>
      <c r="H8267">
        <v>8093</v>
      </c>
      <c r="I8267">
        <v>4122</v>
      </c>
      <c r="J8267">
        <v>97.9</v>
      </c>
      <c r="K8267">
        <v>27.96</v>
      </c>
      <c r="L8267" t="s">
        <v>33</v>
      </c>
      <c r="M8267">
        <v>35.200000000000003</v>
      </c>
    </row>
    <row r="8268" spans="1:13" x14ac:dyDescent="0.25">
      <c r="A8268" t="s">
        <v>82</v>
      </c>
      <c r="B8268" t="s">
        <v>14</v>
      </c>
      <c r="C8268" t="s">
        <v>35</v>
      </c>
      <c r="D8268" t="s">
        <v>29</v>
      </c>
      <c r="E8268" s="1">
        <v>114531.63</v>
      </c>
      <c r="F8268" t="s">
        <v>37</v>
      </c>
      <c r="G8268">
        <v>7</v>
      </c>
      <c r="H8268">
        <v>1026</v>
      </c>
      <c r="I8268">
        <v>1801</v>
      </c>
      <c r="J8268">
        <v>29.91</v>
      </c>
      <c r="K8268">
        <v>42.02</v>
      </c>
      <c r="L8268" t="s">
        <v>42</v>
      </c>
      <c r="M8268">
        <v>43.11</v>
      </c>
    </row>
    <row r="8269" spans="1:13" hidden="1" x14ac:dyDescent="0.25">
      <c r="A8269" t="s">
        <v>353</v>
      </c>
      <c r="B8269" t="s">
        <v>51</v>
      </c>
      <c r="C8269" t="s">
        <v>15</v>
      </c>
      <c r="D8269" t="s">
        <v>24</v>
      </c>
      <c r="E8269" s="1">
        <v>134344.99</v>
      </c>
      <c r="F8269" t="s">
        <v>37</v>
      </c>
      <c r="G8269">
        <v>14</v>
      </c>
      <c r="H8269">
        <v>9244</v>
      </c>
      <c r="I8269">
        <v>9554</v>
      </c>
      <c r="J8269">
        <v>47.58</v>
      </c>
      <c r="K8269">
        <v>51.14</v>
      </c>
      <c r="L8269" t="s">
        <v>18</v>
      </c>
      <c r="M8269">
        <v>54.19</v>
      </c>
    </row>
    <row r="8270" spans="1:13" hidden="1" x14ac:dyDescent="0.25">
      <c r="A8270" t="s">
        <v>149</v>
      </c>
      <c r="B8270" t="s">
        <v>54</v>
      </c>
      <c r="C8270" t="s">
        <v>35</v>
      </c>
      <c r="D8270" t="s">
        <v>24</v>
      </c>
      <c r="E8270" s="1">
        <v>103570.46</v>
      </c>
      <c r="F8270" t="s">
        <v>25</v>
      </c>
      <c r="G8270">
        <v>19</v>
      </c>
      <c r="H8270">
        <v>8680</v>
      </c>
      <c r="I8270">
        <v>5360</v>
      </c>
      <c r="J8270">
        <v>4.96</v>
      </c>
      <c r="K8270">
        <v>47.05</v>
      </c>
      <c r="L8270" t="s">
        <v>33</v>
      </c>
      <c r="M8270">
        <v>34.17</v>
      </c>
    </row>
    <row r="8271" spans="1:13" hidden="1" x14ac:dyDescent="0.25">
      <c r="A8271" t="s">
        <v>56</v>
      </c>
      <c r="B8271" t="s">
        <v>51</v>
      </c>
      <c r="C8271" t="s">
        <v>15</v>
      </c>
      <c r="D8271" t="s">
        <v>16</v>
      </c>
      <c r="E8271" s="1">
        <v>97648.78</v>
      </c>
      <c r="F8271" t="s">
        <v>37</v>
      </c>
      <c r="G8271">
        <v>0</v>
      </c>
      <c r="H8271">
        <v>5402</v>
      </c>
      <c r="I8271">
        <v>8732</v>
      </c>
      <c r="J8271">
        <v>8.1</v>
      </c>
      <c r="K8271">
        <v>68.989999999999995</v>
      </c>
      <c r="L8271" t="s">
        <v>42</v>
      </c>
      <c r="M8271">
        <v>55.68</v>
      </c>
    </row>
    <row r="8272" spans="1:13" hidden="1" x14ac:dyDescent="0.25">
      <c r="A8272" t="s">
        <v>655</v>
      </c>
      <c r="B8272" t="s">
        <v>34</v>
      </c>
      <c r="C8272" t="s">
        <v>35</v>
      </c>
      <c r="D8272" t="s">
        <v>24</v>
      </c>
      <c r="E8272" s="1">
        <v>143431.51</v>
      </c>
      <c r="F8272" t="s">
        <v>37</v>
      </c>
      <c r="G8272">
        <v>20</v>
      </c>
      <c r="H8272">
        <v>561</v>
      </c>
      <c r="I8272">
        <v>1270</v>
      </c>
      <c r="J8272">
        <v>6.1</v>
      </c>
      <c r="K8272">
        <v>17.420000000000002</v>
      </c>
      <c r="L8272" t="s">
        <v>21</v>
      </c>
      <c r="M8272">
        <v>23.04</v>
      </c>
    </row>
    <row r="8273" spans="1:13" x14ac:dyDescent="0.25">
      <c r="A8273" t="s">
        <v>382</v>
      </c>
      <c r="B8273" t="s">
        <v>28</v>
      </c>
      <c r="C8273" t="s">
        <v>35</v>
      </c>
      <c r="D8273" t="s">
        <v>29</v>
      </c>
      <c r="E8273" s="1">
        <v>139074.10999999999</v>
      </c>
      <c r="F8273" t="s">
        <v>37</v>
      </c>
      <c r="G8273">
        <v>7</v>
      </c>
      <c r="H8273">
        <v>3080</v>
      </c>
      <c r="I8273">
        <v>5354</v>
      </c>
      <c r="J8273">
        <v>67.88</v>
      </c>
      <c r="K8273">
        <v>95.66</v>
      </c>
      <c r="L8273" t="s">
        <v>58</v>
      </c>
      <c r="M8273">
        <v>49.66</v>
      </c>
    </row>
    <row r="8274" spans="1:13" hidden="1" x14ac:dyDescent="0.25">
      <c r="A8274" t="s">
        <v>414</v>
      </c>
      <c r="B8274" t="s">
        <v>54</v>
      </c>
      <c r="C8274" t="s">
        <v>15</v>
      </c>
      <c r="D8274" t="s">
        <v>16</v>
      </c>
      <c r="E8274" s="1">
        <v>134169.47</v>
      </c>
      <c r="F8274" t="s">
        <v>45</v>
      </c>
      <c r="G8274">
        <v>4</v>
      </c>
      <c r="H8274">
        <v>8852</v>
      </c>
      <c r="I8274">
        <v>6666</v>
      </c>
      <c r="J8274">
        <v>49.97</v>
      </c>
      <c r="K8274">
        <v>91.48</v>
      </c>
      <c r="L8274" t="s">
        <v>58</v>
      </c>
      <c r="M8274">
        <v>27.73</v>
      </c>
    </row>
    <row r="8275" spans="1:13" hidden="1" x14ac:dyDescent="0.25">
      <c r="A8275" t="s">
        <v>218</v>
      </c>
      <c r="B8275" t="s">
        <v>20</v>
      </c>
      <c r="C8275" t="s">
        <v>35</v>
      </c>
      <c r="D8275" t="s">
        <v>24</v>
      </c>
      <c r="E8275" s="1">
        <v>108784.21</v>
      </c>
      <c r="F8275" t="s">
        <v>30</v>
      </c>
      <c r="G8275">
        <v>20</v>
      </c>
      <c r="H8275">
        <v>3233</v>
      </c>
      <c r="I8275">
        <v>3210</v>
      </c>
      <c r="J8275">
        <v>30.68</v>
      </c>
      <c r="K8275">
        <v>79.959999999999994</v>
      </c>
      <c r="L8275" t="s">
        <v>26</v>
      </c>
      <c r="M8275">
        <v>29.99</v>
      </c>
    </row>
    <row r="8276" spans="1:13" hidden="1" x14ac:dyDescent="0.25">
      <c r="A8276" t="s">
        <v>290</v>
      </c>
      <c r="B8276" t="s">
        <v>20</v>
      </c>
      <c r="C8276" t="s">
        <v>15</v>
      </c>
      <c r="D8276" t="s">
        <v>16</v>
      </c>
      <c r="E8276" s="1">
        <v>105050.53</v>
      </c>
      <c r="F8276" t="s">
        <v>30</v>
      </c>
      <c r="G8276">
        <v>20</v>
      </c>
      <c r="H8276">
        <v>5676</v>
      </c>
      <c r="I8276">
        <v>3455</v>
      </c>
      <c r="J8276">
        <v>98.79</v>
      </c>
      <c r="K8276">
        <v>24.17</v>
      </c>
      <c r="L8276" t="s">
        <v>48</v>
      </c>
      <c r="M8276">
        <v>28.32</v>
      </c>
    </row>
    <row r="8277" spans="1:13" hidden="1" x14ac:dyDescent="0.25">
      <c r="A8277" t="s">
        <v>648</v>
      </c>
      <c r="B8277" t="s">
        <v>54</v>
      </c>
      <c r="C8277" t="s">
        <v>35</v>
      </c>
      <c r="D8277" t="s">
        <v>16</v>
      </c>
      <c r="E8277" s="1">
        <v>147688.91</v>
      </c>
      <c r="F8277" t="s">
        <v>17</v>
      </c>
      <c r="G8277">
        <v>14</v>
      </c>
      <c r="H8277">
        <v>9684</v>
      </c>
      <c r="I8277">
        <v>5032</v>
      </c>
      <c r="J8277">
        <v>88.76</v>
      </c>
      <c r="K8277">
        <v>88.3</v>
      </c>
      <c r="L8277" t="s">
        <v>42</v>
      </c>
      <c r="M8277">
        <v>60.2</v>
      </c>
    </row>
    <row r="8278" spans="1:13" x14ac:dyDescent="0.25">
      <c r="A8278" t="s">
        <v>673</v>
      </c>
      <c r="B8278" t="s">
        <v>20</v>
      </c>
      <c r="C8278" t="s">
        <v>35</v>
      </c>
      <c r="D8278" t="s">
        <v>29</v>
      </c>
      <c r="E8278" s="1">
        <v>73427.86</v>
      </c>
      <c r="F8278" t="s">
        <v>45</v>
      </c>
      <c r="G8278">
        <v>6</v>
      </c>
      <c r="H8278">
        <v>6909</v>
      </c>
      <c r="I8278">
        <v>3884</v>
      </c>
      <c r="J8278">
        <v>33.85</v>
      </c>
      <c r="K8278">
        <v>54.17</v>
      </c>
      <c r="L8278" t="s">
        <v>21</v>
      </c>
      <c r="M8278">
        <v>23.63</v>
      </c>
    </row>
    <row r="8279" spans="1:13" hidden="1" x14ac:dyDescent="0.25">
      <c r="A8279" t="s">
        <v>143</v>
      </c>
      <c r="B8279" t="s">
        <v>28</v>
      </c>
      <c r="C8279" t="s">
        <v>35</v>
      </c>
      <c r="D8279" t="s">
        <v>24</v>
      </c>
      <c r="E8279" s="1">
        <v>130823.61</v>
      </c>
      <c r="F8279" t="s">
        <v>25</v>
      </c>
      <c r="G8279">
        <v>11</v>
      </c>
      <c r="H8279">
        <v>4486</v>
      </c>
      <c r="I8279">
        <v>3698</v>
      </c>
      <c r="J8279">
        <v>31.43</v>
      </c>
      <c r="K8279">
        <v>17.95</v>
      </c>
      <c r="L8279" t="s">
        <v>33</v>
      </c>
      <c r="M8279">
        <v>33.22</v>
      </c>
    </row>
    <row r="8280" spans="1:13" hidden="1" x14ac:dyDescent="0.25">
      <c r="A8280" t="s">
        <v>206</v>
      </c>
      <c r="B8280" t="s">
        <v>54</v>
      </c>
      <c r="C8280" t="s">
        <v>35</v>
      </c>
      <c r="D8280" t="s">
        <v>24</v>
      </c>
      <c r="E8280" s="1">
        <v>78099.69</v>
      </c>
      <c r="F8280" t="s">
        <v>37</v>
      </c>
      <c r="G8280">
        <v>13</v>
      </c>
      <c r="H8280">
        <v>1623</v>
      </c>
      <c r="I8280">
        <v>7456</v>
      </c>
      <c r="J8280">
        <v>17.670000000000002</v>
      </c>
      <c r="K8280">
        <v>15.29</v>
      </c>
      <c r="L8280" t="s">
        <v>21</v>
      </c>
      <c r="M8280">
        <v>20.58</v>
      </c>
    </row>
    <row r="8281" spans="1:13" hidden="1" x14ac:dyDescent="0.25">
      <c r="A8281" t="s">
        <v>13</v>
      </c>
      <c r="B8281" t="s">
        <v>54</v>
      </c>
      <c r="C8281" t="s">
        <v>15</v>
      </c>
      <c r="D8281" t="s">
        <v>24</v>
      </c>
      <c r="E8281" s="1">
        <v>41997.68</v>
      </c>
      <c r="F8281" t="s">
        <v>17</v>
      </c>
      <c r="G8281">
        <v>5</v>
      </c>
      <c r="H8281">
        <v>2409</v>
      </c>
      <c r="I8281">
        <v>5015</v>
      </c>
      <c r="J8281">
        <v>92.86</v>
      </c>
      <c r="K8281">
        <v>95.99</v>
      </c>
      <c r="L8281" t="s">
        <v>18</v>
      </c>
      <c r="M8281">
        <v>46.14</v>
      </c>
    </row>
    <row r="8282" spans="1:13" hidden="1" x14ac:dyDescent="0.25">
      <c r="A8282" t="s">
        <v>265</v>
      </c>
      <c r="B8282" t="s">
        <v>28</v>
      </c>
      <c r="C8282" t="s">
        <v>35</v>
      </c>
      <c r="D8282" t="s">
        <v>24</v>
      </c>
      <c r="E8282" s="1">
        <v>59492.58</v>
      </c>
      <c r="F8282" t="s">
        <v>17</v>
      </c>
      <c r="G8282">
        <v>11</v>
      </c>
      <c r="H8282">
        <v>687</v>
      </c>
      <c r="I8282">
        <v>9860</v>
      </c>
      <c r="J8282">
        <v>44.69</v>
      </c>
      <c r="K8282">
        <v>49.59</v>
      </c>
      <c r="L8282" t="s">
        <v>58</v>
      </c>
      <c r="M8282">
        <v>70.099999999999994</v>
      </c>
    </row>
    <row r="8283" spans="1:13" hidden="1" x14ac:dyDescent="0.25">
      <c r="A8283" t="s">
        <v>535</v>
      </c>
      <c r="B8283" t="s">
        <v>28</v>
      </c>
      <c r="C8283" t="s">
        <v>15</v>
      </c>
      <c r="D8283" t="s">
        <v>16</v>
      </c>
      <c r="E8283" s="1">
        <v>89451.18</v>
      </c>
      <c r="F8283" t="s">
        <v>25</v>
      </c>
      <c r="G8283">
        <v>4</v>
      </c>
      <c r="H8283">
        <v>7812</v>
      </c>
      <c r="I8283">
        <v>5906</v>
      </c>
      <c r="J8283">
        <v>31.42</v>
      </c>
      <c r="K8283">
        <v>52.63</v>
      </c>
      <c r="L8283" t="s">
        <v>31</v>
      </c>
      <c r="M8283">
        <v>74.930000000000007</v>
      </c>
    </row>
    <row r="8284" spans="1:13" hidden="1" x14ac:dyDescent="0.25">
      <c r="A8284" t="s">
        <v>646</v>
      </c>
      <c r="B8284" t="s">
        <v>28</v>
      </c>
      <c r="C8284" t="s">
        <v>15</v>
      </c>
      <c r="D8284" t="s">
        <v>16</v>
      </c>
      <c r="E8284" s="1">
        <v>72924.539999999994</v>
      </c>
      <c r="F8284" t="s">
        <v>37</v>
      </c>
      <c r="G8284">
        <v>1</v>
      </c>
      <c r="H8284">
        <v>995</v>
      </c>
      <c r="I8284">
        <v>2417</v>
      </c>
      <c r="J8284">
        <v>33.909999999999997</v>
      </c>
      <c r="K8284">
        <v>65.739999999999995</v>
      </c>
      <c r="L8284" t="s">
        <v>21</v>
      </c>
      <c r="M8284">
        <v>34.14</v>
      </c>
    </row>
    <row r="8285" spans="1:13" x14ac:dyDescent="0.25">
      <c r="A8285" t="s">
        <v>623</v>
      </c>
      <c r="B8285" t="s">
        <v>14</v>
      </c>
      <c r="C8285" t="s">
        <v>15</v>
      </c>
      <c r="D8285" t="s">
        <v>29</v>
      </c>
      <c r="E8285" s="1">
        <v>97944.1</v>
      </c>
      <c r="F8285" t="s">
        <v>37</v>
      </c>
      <c r="G8285">
        <v>11</v>
      </c>
      <c r="H8285">
        <v>914</v>
      </c>
      <c r="I8285">
        <v>7103</v>
      </c>
      <c r="J8285">
        <v>48.8</v>
      </c>
      <c r="K8285">
        <v>25.71</v>
      </c>
      <c r="L8285" t="s">
        <v>33</v>
      </c>
      <c r="M8285">
        <v>50.31</v>
      </c>
    </row>
    <row r="8286" spans="1:13" hidden="1" x14ac:dyDescent="0.25">
      <c r="A8286" t="s">
        <v>255</v>
      </c>
      <c r="B8286" t="s">
        <v>14</v>
      </c>
      <c r="C8286" t="s">
        <v>15</v>
      </c>
      <c r="D8286" t="s">
        <v>24</v>
      </c>
      <c r="E8286" s="1">
        <v>118169.72</v>
      </c>
      <c r="F8286" t="s">
        <v>37</v>
      </c>
      <c r="G8286">
        <v>13</v>
      </c>
      <c r="H8286">
        <v>7098</v>
      </c>
      <c r="I8286">
        <v>8714</v>
      </c>
      <c r="J8286">
        <v>10.06</v>
      </c>
      <c r="K8286">
        <v>19.91</v>
      </c>
      <c r="L8286" t="s">
        <v>42</v>
      </c>
      <c r="M8286">
        <v>21.25</v>
      </c>
    </row>
    <row r="8287" spans="1:13" x14ac:dyDescent="0.25">
      <c r="A8287" t="s">
        <v>327</v>
      </c>
      <c r="B8287" t="s">
        <v>14</v>
      </c>
      <c r="C8287" t="s">
        <v>15</v>
      </c>
      <c r="D8287" t="s">
        <v>29</v>
      </c>
      <c r="E8287" s="1">
        <v>129701.38</v>
      </c>
      <c r="F8287" t="s">
        <v>17</v>
      </c>
      <c r="G8287">
        <v>6</v>
      </c>
      <c r="H8287">
        <v>5366</v>
      </c>
      <c r="I8287">
        <v>1064</v>
      </c>
      <c r="J8287">
        <v>11.68</v>
      </c>
      <c r="K8287">
        <v>6.39</v>
      </c>
      <c r="L8287" t="s">
        <v>33</v>
      </c>
      <c r="M8287">
        <v>28.32</v>
      </c>
    </row>
    <row r="8288" spans="1:13" x14ac:dyDescent="0.25">
      <c r="A8288" t="s">
        <v>147</v>
      </c>
      <c r="B8288" t="s">
        <v>28</v>
      </c>
      <c r="C8288" t="s">
        <v>35</v>
      </c>
      <c r="D8288" t="s">
        <v>29</v>
      </c>
      <c r="E8288" s="1">
        <v>40545.1</v>
      </c>
      <c r="F8288" t="s">
        <v>25</v>
      </c>
      <c r="G8288">
        <v>7</v>
      </c>
      <c r="H8288">
        <v>2439</v>
      </c>
      <c r="I8288">
        <v>4533</v>
      </c>
      <c r="J8288">
        <v>19.260000000000002</v>
      </c>
      <c r="K8288">
        <v>28.25</v>
      </c>
      <c r="L8288" t="s">
        <v>48</v>
      </c>
      <c r="M8288">
        <v>33.19</v>
      </c>
    </row>
    <row r="8289" spans="1:13" hidden="1" x14ac:dyDescent="0.25">
      <c r="A8289" t="s">
        <v>329</v>
      </c>
      <c r="B8289" t="s">
        <v>23</v>
      </c>
      <c r="C8289" t="s">
        <v>35</v>
      </c>
      <c r="D8289" t="s">
        <v>24</v>
      </c>
      <c r="E8289" s="1">
        <v>86947.29</v>
      </c>
      <c r="F8289" t="s">
        <v>30</v>
      </c>
      <c r="G8289">
        <v>12</v>
      </c>
      <c r="H8289">
        <v>4611</v>
      </c>
      <c r="I8289">
        <v>3070</v>
      </c>
      <c r="J8289">
        <v>30.58</v>
      </c>
      <c r="K8289">
        <v>2.81</v>
      </c>
      <c r="L8289" t="s">
        <v>33</v>
      </c>
      <c r="M8289">
        <v>33.29</v>
      </c>
    </row>
    <row r="8290" spans="1:13" x14ac:dyDescent="0.25">
      <c r="A8290" t="s">
        <v>109</v>
      </c>
      <c r="B8290" t="s">
        <v>51</v>
      </c>
      <c r="C8290" t="s">
        <v>15</v>
      </c>
      <c r="D8290" t="s">
        <v>29</v>
      </c>
      <c r="E8290" s="1">
        <v>95370.880000000005</v>
      </c>
      <c r="F8290" t="s">
        <v>37</v>
      </c>
      <c r="G8290">
        <v>15</v>
      </c>
      <c r="H8290">
        <v>5335</v>
      </c>
      <c r="I8290">
        <v>5714</v>
      </c>
      <c r="J8290">
        <v>6.39</v>
      </c>
      <c r="K8290">
        <v>10.56</v>
      </c>
      <c r="L8290" t="s">
        <v>58</v>
      </c>
      <c r="M8290">
        <v>74.510000000000005</v>
      </c>
    </row>
    <row r="8291" spans="1:13" x14ac:dyDescent="0.25">
      <c r="A8291" t="s">
        <v>459</v>
      </c>
      <c r="B8291" t="s">
        <v>34</v>
      </c>
      <c r="C8291" t="s">
        <v>15</v>
      </c>
      <c r="D8291" t="s">
        <v>29</v>
      </c>
      <c r="E8291" s="1">
        <v>95765.84</v>
      </c>
      <c r="F8291" t="s">
        <v>37</v>
      </c>
      <c r="G8291">
        <v>20</v>
      </c>
      <c r="H8291">
        <v>491</v>
      </c>
      <c r="I8291">
        <v>2297</v>
      </c>
      <c r="J8291">
        <v>0.55000000000000004</v>
      </c>
      <c r="K8291">
        <v>48.24</v>
      </c>
      <c r="L8291" t="s">
        <v>58</v>
      </c>
      <c r="M8291">
        <v>21.74</v>
      </c>
    </row>
    <row r="8292" spans="1:13" hidden="1" x14ac:dyDescent="0.25">
      <c r="A8292" t="s">
        <v>216</v>
      </c>
      <c r="B8292" t="s">
        <v>51</v>
      </c>
      <c r="C8292" t="s">
        <v>15</v>
      </c>
      <c r="D8292" t="s">
        <v>24</v>
      </c>
      <c r="E8292" s="1">
        <v>34460.61</v>
      </c>
      <c r="F8292" t="s">
        <v>17</v>
      </c>
      <c r="G8292">
        <v>7</v>
      </c>
      <c r="H8292">
        <v>7289</v>
      </c>
      <c r="I8292">
        <v>9134</v>
      </c>
      <c r="J8292">
        <v>38.65</v>
      </c>
      <c r="K8292">
        <v>40.53</v>
      </c>
      <c r="L8292" t="s">
        <v>58</v>
      </c>
      <c r="M8292">
        <v>38.61</v>
      </c>
    </row>
    <row r="8293" spans="1:13" hidden="1" x14ac:dyDescent="0.25">
      <c r="A8293" t="s">
        <v>512</v>
      </c>
      <c r="B8293" t="s">
        <v>14</v>
      </c>
      <c r="C8293" t="s">
        <v>15</v>
      </c>
      <c r="D8293" t="s">
        <v>24</v>
      </c>
      <c r="E8293" s="1">
        <v>111339.22</v>
      </c>
      <c r="F8293" t="s">
        <v>30</v>
      </c>
      <c r="G8293">
        <v>11</v>
      </c>
      <c r="H8293">
        <v>9999</v>
      </c>
      <c r="I8293">
        <v>4335</v>
      </c>
      <c r="J8293">
        <v>24.47</v>
      </c>
      <c r="K8293">
        <v>35.950000000000003</v>
      </c>
      <c r="L8293" t="s">
        <v>21</v>
      </c>
      <c r="M8293">
        <v>63.06</v>
      </c>
    </row>
    <row r="8294" spans="1:13" hidden="1" x14ac:dyDescent="0.25">
      <c r="A8294" t="s">
        <v>512</v>
      </c>
      <c r="B8294" t="s">
        <v>14</v>
      </c>
      <c r="C8294" t="s">
        <v>35</v>
      </c>
      <c r="D8294" t="s">
        <v>16</v>
      </c>
      <c r="E8294" s="1">
        <v>97190.55</v>
      </c>
      <c r="F8294" t="s">
        <v>17</v>
      </c>
      <c r="G8294">
        <v>20</v>
      </c>
      <c r="H8294">
        <v>5050</v>
      </c>
      <c r="I8294">
        <v>3148</v>
      </c>
      <c r="J8294">
        <v>60.05</v>
      </c>
      <c r="K8294">
        <v>34.520000000000003</v>
      </c>
      <c r="L8294" t="s">
        <v>21</v>
      </c>
      <c r="M8294">
        <v>35.19</v>
      </c>
    </row>
    <row r="8295" spans="1:13" hidden="1" x14ac:dyDescent="0.25">
      <c r="A8295" t="s">
        <v>43</v>
      </c>
      <c r="B8295" t="s">
        <v>20</v>
      </c>
      <c r="C8295" t="s">
        <v>15</v>
      </c>
      <c r="D8295" t="s">
        <v>16</v>
      </c>
      <c r="E8295" s="1">
        <v>122168.18</v>
      </c>
      <c r="F8295" t="s">
        <v>45</v>
      </c>
      <c r="G8295">
        <v>12</v>
      </c>
      <c r="H8295">
        <v>458</v>
      </c>
      <c r="I8295">
        <v>6421</v>
      </c>
      <c r="J8295">
        <v>83.28</v>
      </c>
      <c r="K8295">
        <v>38.130000000000003</v>
      </c>
      <c r="L8295" t="s">
        <v>26</v>
      </c>
      <c r="M8295">
        <v>74.290000000000006</v>
      </c>
    </row>
    <row r="8296" spans="1:13" x14ac:dyDescent="0.25">
      <c r="A8296" t="s">
        <v>71</v>
      </c>
      <c r="B8296" t="s">
        <v>39</v>
      </c>
      <c r="C8296" t="s">
        <v>35</v>
      </c>
      <c r="D8296" t="s">
        <v>29</v>
      </c>
      <c r="E8296" s="1">
        <v>44705.06</v>
      </c>
      <c r="F8296" t="s">
        <v>25</v>
      </c>
      <c r="G8296">
        <v>16</v>
      </c>
      <c r="H8296">
        <v>3191</v>
      </c>
      <c r="I8296">
        <v>4655</v>
      </c>
      <c r="J8296">
        <v>62.55</v>
      </c>
      <c r="K8296">
        <v>29.41</v>
      </c>
      <c r="L8296" t="s">
        <v>31</v>
      </c>
      <c r="M8296">
        <v>29.73</v>
      </c>
    </row>
    <row r="8297" spans="1:13" hidden="1" x14ac:dyDescent="0.25">
      <c r="A8297" t="s">
        <v>657</v>
      </c>
      <c r="B8297" t="s">
        <v>14</v>
      </c>
      <c r="C8297" t="s">
        <v>35</v>
      </c>
      <c r="D8297" t="s">
        <v>16</v>
      </c>
      <c r="E8297" s="1">
        <v>67264.34</v>
      </c>
      <c r="F8297" t="s">
        <v>45</v>
      </c>
      <c r="G8297">
        <v>16</v>
      </c>
      <c r="H8297">
        <v>3018</v>
      </c>
      <c r="I8297">
        <v>3619</v>
      </c>
      <c r="J8297">
        <v>6.19</v>
      </c>
      <c r="K8297">
        <v>99.35</v>
      </c>
      <c r="L8297" t="s">
        <v>58</v>
      </c>
      <c r="M8297">
        <v>73.400000000000006</v>
      </c>
    </row>
    <row r="8298" spans="1:13" hidden="1" x14ac:dyDescent="0.25">
      <c r="A8298" t="s">
        <v>560</v>
      </c>
      <c r="B8298" t="s">
        <v>39</v>
      </c>
      <c r="C8298" t="s">
        <v>35</v>
      </c>
      <c r="D8298" t="s">
        <v>16</v>
      </c>
      <c r="E8298" s="1">
        <v>82925.72</v>
      </c>
      <c r="F8298" t="s">
        <v>37</v>
      </c>
      <c r="G8298">
        <v>1</v>
      </c>
      <c r="H8298">
        <v>3572</v>
      </c>
      <c r="I8298">
        <v>8517</v>
      </c>
      <c r="J8298">
        <v>13.75</v>
      </c>
      <c r="K8298">
        <v>76.55</v>
      </c>
      <c r="L8298" t="s">
        <v>33</v>
      </c>
      <c r="M8298">
        <v>45.75</v>
      </c>
    </row>
    <row r="8299" spans="1:13" hidden="1" x14ac:dyDescent="0.25">
      <c r="A8299" t="s">
        <v>430</v>
      </c>
      <c r="B8299" t="s">
        <v>54</v>
      </c>
      <c r="C8299" t="s">
        <v>15</v>
      </c>
      <c r="D8299" t="s">
        <v>24</v>
      </c>
      <c r="E8299" s="1">
        <v>87185.83</v>
      </c>
      <c r="F8299" t="s">
        <v>25</v>
      </c>
      <c r="G8299">
        <v>18</v>
      </c>
      <c r="H8299">
        <v>8851</v>
      </c>
      <c r="I8299">
        <v>306</v>
      </c>
      <c r="J8299">
        <v>72.680000000000007</v>
      </c>
      <c r="K8299">
        <v>60.34</v>
      </c>
      <c r="L8299" t="s">
        <v>58</v>
      </c>
      <c r="M8299">
        <v>74.83</v>
      </c>
    </row>
    <row r="8300" spans="1:13" hidden="1" x14ac:dyDescent="0.25">
      <c r="A8300" t="s">
        <v>273</v>
      </c>
      <c r="B8300" t="s">
        <v>54</v>
      </c>
      <c r="C8300" t="s">
        <v>15</v>
      </c>
      <c r="D8300" t="s">
        <v>16</v>
      </c>
      <c r="E8300" s="1">
        <v>101962.53</v>
      </c>
      <c r="F8300" t="s">
        <v>17</v>
      </c>
      <c r="G8300">
        <v>14</v>
      </c>
      <c r="H8300">
        <v>4460</v>
      </c>
      <c r="I8300">
        <v>5316</v>
      </c>
      <c r="J8300">
        <v>96.53</v>
      </c>
      <c r="K8300">
        <v>66.58</v>
      </c>
      <c r="L8300" t="s">
        <v>31</v>
      </c>
      <c r="M8300">
        <v>32.25</v>
      </c>
    </row>
    <row r="8301" spans="1:13" hidden="1" x14ac:dyDescent="0.25">
      <c r="A8301" t="s">
        <v>536</v>
      </c>
      <c r="B8301" t="s">
        <v>28</v>
      </c>
      <c r="C8301" t="s">
        <v>15</v>
      </c>
      <c r="D8301" t="s">
        <v>24</v>
      </c>
      <c r="E8301" s="1">
        <v>79263.41</v>
      </c>
      <c r="F8301" t="s">
        <v>17</v>
      </c>
      <c r="G8301">
        <v>16</v>
      </c>
      <c r="H8301">
        <v>3987</v>
      </c>
      <c r="I8301">
        <v>9707</v>
      </c>
      <c r="J8301">
        <v>54.58</v>
      </c>
      <c r="K8301">
        <v>81.5</v>
      </c>
      <c r="L8301" t="s">
        <v>18</v>
      </c>
      <c r="M8301">
        <v>67.099999999999994</v>
      </c>
    </row>
    <row r="8302" spans="1:13" hidden="1" x14ac:dyDescent="0.25">
      <c r="A8302" t="s">
        <v>337</v>
      </c>
      <c r="B8302" t="s">
        <v>34</v>
      </c>
      <c r="C8302" t="s">
        <v>15</v>
      </c>
      <c r="D8302" t="s">
        <v>16</v>
      </c>
      <c r="E8302" s="1">
        <v>61935.83</v>
      </c>
      <c r="F8302" t="s">
        <v>30</v>
      </c>
      <c r="G8302">
        <v>8</v>
      </c>
      <c r="H8302">
        <v>4027</v>
      </c>
      <c r="I8302">
        <v>996</v>
      </c>
      <c r="J8302">
        <v>43.78</v>
      </c>
      <c r="K8302">
        <v>8.92</v>
      </c>
      <c r="L8302" t="s">
        <v>18</v>
      </c>
      <c r="M8302">
        <v>65.05</v>
      </c>
    </row>
    <row r="8303" spans="1:13" hidden="1" x14ac:dyDescent="0.25">
      <c r="A8303" t="s">
        <v>43</v>
      </c>
      <c r="B8303" t="s">
        <v>54</v>
      </c>
      <c r="C8303" t="s">
        <v>35</v>
      </c>
      <c r="D8303" t="s">
        <v>24</v>
      </c>
      <c r="E8303" s="1">
        <v>63093.21</v>
      </c>
      <c r="F8303" t="s">
        <v>30</v>
      </c>
      <c r="G8303">
        <v>20</v>
      </c>
      <c r="H8303">
        <v>3274</v>
      </c>
      <c r="I8303">
        <v>5579</v>
      </c>
      <c r="J8303">
        <v>61.68</v>
      </c>
      <c r="K8303">
        <v>68.3</v>
      </c>
      <c r="L8303" t="s">
        <v>33</v>
      </c>
      <c r="M8303">
        <v>35.33</v>
      </c>
    </row>
    <row r="8304" spans="1:13" x14ac:dyDescent="0.25">
      <c r="A8304" t="s">
        <v>151</v>
      </c>
      <c r="B8304" t="s">
        <v>54</v>
      </c>
      <c r="C8304" t="s">
        <v>15</v>
      </c>
      <c r="D8304" t="s">
        <v>29</v>
      </c>
      <c r="E8304" s="1">
        <v>68100.77</v>
      </c>
      <c r="F8304" t="s">
        <v>25</v>
      </c>
      <c r="G8304">
        <v>0</v>
      </c>
      <c r="H8304">
        <v>6373</v>
      </c>
      <c r="I8304">
        <v>184</v>
      </c>
      <c r="J8304">
        <v>42.76</v>
      </c>
      <c r="K8304">
        <v>64.83</v>
      </c>
      <c r="L8304" t="s">
        <v>26</v>
      </c>
      <c r="M8304">
        <v>45.68</v>
      </c>
    </row>
    <row r="8305" spans="1:13" hidden="1" x14ac:dyDescent="0.25">
      <c r="A8305" t="s">
        <v>140</v>
      </c>
      <c r="B8305" t="s">
        <v>51</v>
      </c>
      <c r="C8305" t="s">
        <v>15</v>
      </c>
      <c r="D8305" t="s">
        <v>16</v>
      </c>
      <c r="E8305" s="1">
        <v>88369.66</v>
      </c>
      <c r="F8305" t="s">
        <v>37</v>
      </c>
      <c r="G8305">
        <v>14</v>
      </c>
      <c r="H8305">
        <v>2649</v>
      </c>
      <c r="I8305">
        <v>9286</v>
      </c>
      <c r="J8305">
        <v>87.58</v>
      </c>
      <c r="K8305">
        <v>71.39</v>
      </c>
      <c r="L8305" t="s">
        <v>33</v>
      </c>
      <c r="M8305">
        <v>69.569999999999993</v>
      </c>
    </row>
    <row r="8306" spans="1:13" x14ac:dyDescent="0.25">
      <c r="A8306" t="s">
        <v>610</v>
      </c>
      <c r="B8306" t="s">
        <v>51</v>
      </c>
      <c r="C8306" t="s">
        <v>15</v>
      </c>
      <c r="D8306" t="s">
        <v>29</v>
      </c>
      <c r="E8306" s="1">
        <v>120489.41</v>
      </c>
      <c r="F8306" t="s">
        <v>17</v>
      </c>
      <c r="G8306">
        <v>10</v>
      </c>
      <c r="H8306">
        <v>8758</v>
      </c>
      <c r="I8306">
        <v>117</v>
      </c>
      <c r="J8306">
        <v>88.98</v>
      </c>
      <c r="K8306">
        <v>89.77</v>
      </c>
      <c r="L8306" t="s">
        <v>42</v>
      </c>
      <c r="M8306">
        <v>72.25</v>
      </c>
    </row>
    <row r="8307" spans="1:13" x14ac:dyDescent="0.25">
      <c r="A8307" t="s">
        <v>71</v>
      </c>
      <c r="B8307" t="s">
        <v>51</v>
      </c>
      <c r="C8307" t="s">
        <v>15</v>
      </c>
      <c r="D8307" t="s">
        <v>29</v>
      </c>
      <c r="E8307" s="1">
        <v>60522.04</v>
      </c>
      <c r="F8307" t="s">
        <v>45</v>
      </c>
      <c r="G8307">
        <v>6</v>
      </c>
      <c r="H8307">
        <v>3834</v>
      </c>
      <c r="I8307">
        <v>7469</v>
      </c>
      <c r="J8307">
        <v>13.22</v>
      </c>
      <c r="K8307">
        <v>29.67</v>
      </c>
      <c r="L8307" t="s">
        <v>42</v>
      </c>
      <c r="M8307">
        <v>35.450000000000003</v>
      </c>
    </row>
    <row r="8308" spans="1:13" hidden="1" x14ac:dyDescent="0.25">
      <c r="A8308" t="s">
        <v>542</v>
      </c>
      <c r="B8308" t="s">
        <v>23</v>
      </c>
      <c r="C8308" t="s">
        <v>35</v>
      </c>
      <c r="D8308" t="s">
        <v>24</v>
      </c>
      <c r="E8308" s="1">
        <v>88257.919999999998</v>
      </c>
      <c r="F8308" t="s">
        <v>25</v>
      </c>
      <c r="G8308">
        <v>5</v>
      </c>
      <c r="H8308">
        <v>5046</v>
      </c>
      <c r="I8308">
        <v>7597</v>
      </c>
      <c r="J8308">
        <v>77.900000000000006</v>
      </c>
      <c r="K8308">
        <v>34.9</v>
      </c>
      <c r="L8308" t="s">
        <v>42</v>
      </c>
      <c r="M8308">
        <v>37.28</v>
      </c>
    </row>
    <row r="8309" spans="1:13" hidden="1" x14ac:dyDescent="0.25">
      <c r="A8309" t="s">
        <v>317</v>
      </c>
      <c r="B8309" t="s">
        <v>51</v>
      </c>
      <c r="C8309" t="s">
        <v>35</v>
      </c>
      <c r="D8309" t="s">
        <v>24</v>
      </c>
      <c r="E8309" s="1">
        <v>104659.29</v>
      </c>
      <c r="F8309" t="s">
        <v>37</v>
      </c>
      <c r="G8309">
        <v>17</v>
      </c>
      <c r="H8309">
        <v>9819</v>
      </c>
      <c r="I8309">
        <v>9740</v>
      </c>
      <c r="J8309">
        <v>93.88</v>
      </c>
      <c r="K8309">
        <v>67</v>
      </c>
      <c r="L8309" t="s">
        <v>42</v>
      </c>
      <c r="M8309">
        <v>43.01</v>
      </c>
    </row>
    <row r="8310" spans="1:13" hidden="1" x14ac:dyDescent="0.25">
      <c r="A8310" t="s">
        <v>525</v>
      </c>
      <c r="B8310" t="s">
        <v>51</v>
      </c>
      <c r="C8310" t="s">
        <v>15</v>
      </c>
      <c r="D8310" t="s">
        <v>24</v>
      </c>
      <c r="E8310" s="1">
        <v>137827.24</v>
      </c>
      <c r="F8310" t="s">
        <v>45</v>
      </c>
      <c r="G8310">
        <v>16</v>
      </c>
      <c r="H8310">
        <v>4908</v>
      </c>
      <c r="I8310">
        <v>8527</v>
      </c>
      <c r="J8310">
        <v>47.07</v>
      </c>
      <c r="K8310">
        <v>97.81</v>
      </c>
      <c r="L8310" t="s">
        <v>26</v>
      </c>
      <c r="M8310">
        <v>46.81</v>
      </c>
    </row>
    <row r="8311" spans="1:13" hidden="1" x14ac:dyDescent="0.25">
      <c r="A8311" t="s">
        <v>385</v>
      </c>
      <c r="B8311" t="s">
        <v>34</v>
      </c>
      <c r="C8311" t="s">
        <v>35</v>
      </c>
      <c r="D8311" t="s">
        <v>24</v>
      </c>
      <c r="E8311" s="1">
        <v>110261.23</v>
      </c>
      <c r="F8311" t="s">
        <v>17</v>
      </c>
      <c r="G8311">
        <v>5</v>
      </c>
      <c r="H8311">
        <v>8930</v>
      </c>
      <c r="I8311">
        <v>9610</v>
      </c>
      <c r="J8311">
        <v>79.16</v>
      </c>
      <c r="K8311">
        <v>21.53</v>
      </c>
      <c r="L8311" t="s">
        <v>21</v>
      </c>
      <c r="M8311">
        <v>43.03</v>
      </c>
    </row>
    <row r="8312" spans="1:13" hidden="1" x14ac:dyDescent="0.25">
      <c r="A8312" t="s">
        <v>104</v>
      </c>
      <c r="B8312" t="s">
        <v>39</v>
      </c>
      <c r="C8312" t="s">
        <v>15</v>
      </c>
      <c r="D8312" t="s">
        <v>16</v>
      </c>
      <c r="E8312" s="1">
        <v>130825.47</v>
      </c>
      <c r="F8312" t="s">
        <v>45</v>
      </c>
      <c r="G8312">
        <v>16</v>
      </c>
      <c r="H8312">
        <v>5665</v>
      </c>
      <c r="I8312">
        <v>8461</v>
      </c>
      <c r="J8312">
        <v>5.66</v>
      </c>
      <c r="K8312">
        <v>42.22</v>
      </c>
      <c r="L8312" t="s">
        <v>33</v>
      </c>
      <c r="M8312">
        <v>76.72</v>
      </c>
    </row>
    <row r="8313" spans="1:13" hidden="1" x14ac:dyDescent="0.25">
      <c r="A8313" t="s">
        <v>319</v>
      </c>
      <c r="B8313" t="s">
        <v>28</v>
      </c>
      <c r="C8313" t="s">
        <v>35</v>
      </c>
      <c r="D8313" t="s">
        <v>24</v>
      </c>
      <c r="E8313" s="1">
        <v>142297.15</v>
      </c>
      <c r="F8313" t="s">
        <v>45</v>
      </c>
      <c r="G8313">
        <v>15</v>
      </c>
      <c r="H8313">
        <v>3447</v>
      </c>
      <c r="I8313">
        <v>5185</v>
      </c>
      <c r="J8313">
        <v>36.229999999999997</v>
      </c>
      <c r="K8313">
        <v>55.18</v>
      </c>
      <c r="L8313" t="s">
        <v>42</v>
      </c>
      <c r="M8313">
        <v>57.59</v>
      </c>
    </row>
    <row r="8314" spans="1:13" hidden="1" x14ac:dyDescent="0.25">
      <c r="A8314" t="s">
        <v>603</v>
      </c>
      <c r="B8314" t="s">
        <v>23</v>
      </c>
      <c r="C8314" t="s">
        <v>15</v>
      </c>
      <c r="D8314" t="s">
        <v>16</v>
      </c>
      <c r="E8314" s="1">
        <v>43729.47</v>
      </c>
      <c r="F8314" t="s">
        <v>17</v>
      </c>
      <c r="G8314">
        <v>10</v>
      </c>
      <c r="H8314">
        <v>8239</v>
      </c>
      <c r="I8314">
        <v>5647</v>
      </c>
      <c r="J8314">
        <v>36.24</v>
      </c>
      <c r="K8314">
        <v>9.19</v>
      </c>
      <c r="L8314" t="s">
        <v>21</v>
      </c>
      <c r="M8314">
        <v>20.63</v>
      </c>
    </row>
    <row r="8315" spans="1:13" hidden="1" x14ac:dyDescent="0.25">
      <c r="A8315" t="s">
        <v>583</v>
      </c>
      <c r="B8315" t="s">
        <v>34</v>
      </c>
      <c r="C8315" t="s">
        <v>15</v>
      </c>
      <c r="D8315" t="s">
        <v>24</v>
      </c>
      <c r="E8315" s="1">
        <v>122624.75</v>
      </c>
      <c r="F8315" t="s">
        <v>37</v>
      </c>
      <c r="G8315">
        <v>15</v>
      </c>
      <c r="H8315">
        <v>3478</v>
      </c>
      <c r="I8315">
        <v>4551</v>
      </c>
      <c r="J8315">
        <v>95.21</v>
      </c>
      <c r="K8315">
        <v>80.5</v>
      </c>
      <c r="L8315" t="s">
        <v>18</v>
      </c>
      <c r="M8315">
        <v>54.45</v>
      </c>
    </row>
    <row r="8316" spans="1:13" hidden="1" x14ac:dyDescent="0.25">
      <c r="A8316" t="s">
        <v>597</v>
      </c>
      <c r="B8316" t="s">
        <v>14</v>
      </c>
      <c r="C8316" t="s">
        <v>15</v>
      </c>
      <c r="D8316" t="s">
        <v>16</v>
      </c>
      <c r="E8316" s="1">
        <v>34760.01</v>
      </c>
      <c r="F8316" t="s">
        <v>25</v>
      </c>
      <c r="G8316">
        <v>1</v>
      </c>
      <c r="H8316">
        <v>6474</v>
      </c>
      <c r="I8316">
        <v>7983</v>
      </c>
      <c r="J8316">
        <v>11.01</v>
      </c>
      <c r="K8316">
        <v>53.79</v>
      </c>
      <c r="L8316" t="s">
        <v>33</v>
      </c>
      <c r="M8316">
        <v>20.86</v>
      </c>
    </row>
    <row r="8317" spans="1:13" x14ac:dyDescent="0.25">
      <c r="A8317" t="s">
        <v>193</v>
      </c>
      <c r="B8317" t="s">
        <v>51</v>
      </c>
      <c r="C8317" t="s">
        <v>15</v>
      </c>
      <c r="D8317" t="s">
        <v>29</v>
      </c>
      <c r="E8317" s="1">
        <v>51119.39</v>
      </c>
      <c r="F8317" t="s">
        <v>37</v>
      </c>
      <c r="G8317">
        <v>5</v>
      </c>
      <c r="H8317">
        <v>5603</v>
      </c>
      <c r="I8317">
        <v>7867</v>
      </c>
      <c r="J8317">
        <v>71.17</v>
      </c>
      <c r="K8317">
        <v>91.26</v>
      </c>
      <c r="L8317" t="s">
        <v>21</v>
      </c>
      <c r="M8317">
        <v>74.900000000000006</v>
      </c>
    </row>
    <row r="8318" spans="1:13" hidden="1" x14ac:dyDescent="0.25">
      <c r="A8318" t="s">
        <v>395</v>
      </c>
      <c r="B8318" t="s">
        <v>20</v>
      </c>
      <c r="C8318" t="s">
        <v>35</v>
      </c>
      <c r="D8318" t="s">
        <v>24</v>
      </c>
      <c r="E8318" s="1">
        <v>64534.59</v>
      </c>
      <c r="F8318" t="s">
        <v>37</v>
      </c>
      <c r="G8318">
        <v>0</v>
      </c>
      <c r="H8318">
        <v>6673</v>
      </c>
      <c r="I8318">
        <v>1036</v>
      </c>
      <c r="J8318">
        <v>45.48</v>
      </c>
      <c r="K8318">
        <v>40.479999999999997</v>
      </c>
      <c r="L8318" t="s">
        <v>58</v>
      </c>
      <c r="M8318">
        <v>20.010000000000002</v>
      </c>
    </row>
    <row r="8319" spans="1:13" x14ac:dyDescent="0.25">
      <c r="A8319" t="s">
        <v>62</v>
      </c>
      <c r="B8319" t="s">
        <v>20</v>
      </c>
      <c r="C8319" t="s">
        <v>15</v>
      </c>
      <c r="D8319" t="s">
        <v>29</v>
      </c>
      <c r="E8319" s="1">
        <v>134940.17000000001</v>
      </c>
      <c r="F8319" t="s">
        <v>45</v>
      </c>
      <c r="G8319">
        <v>1</v>
      </c>
      <c r="H8319">
        <v>7263</v>
      </c>
      <c r="I8319">
        <v>9300</v>
      </c>
      <c r="J8319">
        <v>94.81</v>
      </c>
      <c r="K8319">
        <v>98.32</v>
      </c>
      <c r="L8319" t="s">
        <v>18</v>
      </c>
      <c r="M8319">
        <v>20.89</v>
      </c>
    </row>
    <row r="8320" spans="1:13" hidden="1" x14ac:dyDescent="0.25">
      <c r="A8320" t="s">
        <v>471</v>
      </c>
      <c r="B8320" t="s">
        <v>51</v>
      </c>
      <c r="C8320" t="s">
        <v>35</v>
      </c>
      <c r="D8320" t="s">
        <v>16</v>
      </c>
      <c r="E8320" s="1">
        <v>71236.94</v>
      </c>
      <c r="F8320" t="s">
        <v>30</v>
      </c>
      <c r="G8320">
        <v>5</v>
      </c>
      <c r="H8320">
        <v>7639</v>
      </c>
      <c r="I8320">
        <v>1013</v>
      </c>
      <c r="J8320">
        <v>97.87</v>
      </c>
      <c r="K8320">
        <v>21.22</v>
      </c>
      <c r="L8320" t="s">
        <v>33</v>
      </c>
      <c r="M8320">
        <v>35.82</v>
      </c>
    </row>
    <row r="8321" spans="1:13" x14ac:dyDescent="0.25">
      <c r="A8321" t="s">
        <v>415</v>
      </c>
      <c r="B8321" t="s">
        <v>39</v>
      </c>
      <c r="C8321" t="s">
        <v>35</v>
      </c>
      <c r="D8321" t="s">
        <v>29</v>
      </c>
      <c r="E8321" s="1">
        <v>77726.28</v>
      </c>
      <c r="F8321" t="s">
        <v>25</v>
      </c>
      <c r="G8321">
        <v>12</v>
      </c>
      <c r="H8321">
        <v>3750</v>
      </c>
      <c r="I8321">
        <v>9249</v>
      </c>
      <c r="J8321">
        <v>20.74</v>
      </c>
      <c r="K8321">
        <v>77.209999999999994</v>
      </c>
      <c r="L8321" t="s">
        <v>33</v>
      </c>
      <c r="M8321">
        <v>39.79</v>
      </c>
    </row>
    <row r="8322" spans="1:13" hidden="1" x14ac:dyDescent="0.25">
      <c r="A8322" t="s">
        <v>121</v>
      </c>
      <c r="B8322" t="s">
        <v>51</v>
      </c>
      <c r="C8322" t="s">
        <v>15</v>
      </c>
      <c r="D8322" t="s">
        <v>24</v>
      </c>
      <c r="E8322" s="1">
        <v>98222.84</v>
      </c>
      <c r="F8322" t="s">
        <v>30</v>
      </c>
      <c r="G8322">
        <v>7</v>
      </c>
      <c r="H8322">
        <v>9947</v>
      </c>
      <c r="I8322">
        <v>946</v>
      </c>
      <c r="J8322">
        <v>27.97</v>
      </c>
      <c r="K8322">
        <v>39.75</v>
      </c>
      <c r="L8322" t="s">
        <v>26</v>
      </c>
      <c r="M8322">
        <v>29.78</v>
      </c>
    </row>
    <row r="8323" spans="1:13" hidden="1" x14ac:dyDescent="0.25">
      <c r="A8323" t="s">
        <v>222</v>
      </c>
      <c r="B8323" t="s">
        <v>34</v>
      </c>
      <c r="C8323" t="s">
        <v>35</v>
      </c>
      <c r="D8323" t="s">
        <v>24</v>
      </c>
      <c r="E8323" s="1">
        <v>129907.32</v>
      </c>
      <c r="F8323" t="s">
        <v>17</v>
      </c>
      <c r="G8323">
        <v>6</v>
      </c>
      <c r="H8323">
        <v>5625</v>
      </c>
      <c r="I8323">
        <v>5990</v>
      </c>
      <c r="J8323">
        <v>34.08</v>
      </c>
      <c r="K8323">
        <v>39.22</v>
      </c>
      <c r="L8323" t="s">
        <v>58</v>
      </c>
      <c r="M8323">
        <v>34.32</v>
      </c>
    </row>
    <row r="8324" spans="1:13" hidden="1" x14ac:dyDescent="0.25">
      <c r="A8324" t="s">
        <v>198</v>
      </c>
      <c r="B8324" t="s">
        <v>34</v>
      </c>
      <c r="C8324" t="s">
        <v>35</v>
      </c>
      <c r="D8324" t="s">
        <v>16</v>
      </c>
      <c r="E8324" s="1">
        <v>75135.34</v>
      </c>
      <c r="F8324" t="s">
        <v>30</v>
      </c>
      <c r="G8324">
        <v>19</v>
      </c>
      <c r="H8324">
        <v>9851</v>
      </c>
      <c r="I8324">
        <v>1848</v>
      </c>
      <c r="J8324">
        <v>59.56</v>
      </c>
      <c r="K8324">
        <v>12.86</v>
      </c>
      <c r="L8324" t="s">
        <v>18</v>
      </c>
      <c r="M8324">
        <v>28.48</v>
      </c>
    </row>
    <row r="8325" spans="1:13" hidden="1" x14ac:dyDescent="0.25">
      <c r="A8325" t="s">
        <v>429</v>
      </c>
      <c r="B8325" t="s">
        <v>54</v>
      </c>
      <c r="C8325" t="s">
        <v>35</v>
      </c>
      <c r="D8325" t="s">
        <v>24</v>
      </c>
      <c r="E8325" s="1">
        <v>129368.28</v>
      </c>
      <c r="F8325" t="s">
        <v>45</v>
      </c>
      <c r="G8325">
        <v>18</v>
      </c>
      <c r="H8325">
        <v>6073</v>
      </c>
      <c r="I8325">
        <v>1961</v>
      </c>
      <c r="J8325">
        <v>9.43</v>
      </c>
      <c r="K8325">
        <v>14.99</v>
      </c>
      <c r="L8325" t="s">
        <v>58</v>
      </c>
      <c r="M8325">
        <v>76.61</v>
      </c>
    </row>
    <row r="8326" spans="1:13" hidden="1" x14ac:dyDescent="0.25">
      <c r="A8326" t="s">
        <v>544</v>
      </c>
      <c r="B8326" t="s">
        <v>34</v>
      </c>
      <c r="C8326" t="s">
        <v>35</v>
      </c>
      <c r="D8326" t="s">
        <v>16</v>
      </c>
      <c r="E8326" s="1">
        <v>117718.54</v>
      </c>
      <c r="F8326" t="s">
        <v>30</v>
      </c>
      <c r="G8326">
        <v>1</v>
      </c>
      <c r="H8326">
        <v>2827</v>
      </c>
      <c r="I8326">
        <v>635</v>
      </c>
      <c r="J8326">
        <v>79.16</v>
      </c>
      <c r="K8326">
        <v>59.06</v>
      </c>
      <c r="L8326" t="s">
        <v>42</v>
      </c>
      <c r="M8326">
        <v>38.74</v>
      </c>
    </row>
    <row r="8327" spans="1:13" x14ac:dyDescent="0.25">
      <c r="A8327" t="s">
        <v>192</v>
      </c>
      <c r="B8327" t="s">
        <v>23</v>
      </c>
      <c r="C8327" t="s">
        <v>35</v>
      </c>
      <c r="D8327" t="s">
        <v>29</v>
      </c>
      <c r="E8327" s="1">
        <v>50410.11</v>
      </c>
      <c r="F8327" t="s">
        <v>25</v>
      </c>
      <c r="G8327">
        <v>15</v>
      </c>
      <c r="H8327">
        <v>8150</v>
      </c>
      <c r="I8327">
        <v>6695</v>
      </c>
      <c r="J8327">
        <v>55.45</v>
      </c>
      <c r="K8327">
        <v>69.37</v>
      </c>
      <c r="L8327" t="s">
        <v>33</v>
      </c>
      <c r="M8327">
        <v>62.5</v>
      </c>
    </row>
    <row r="8328" spans="1:13" hidden="1" x14ac:dyDescent="0.25">
      <c r="A8328" t="s">
        <v>249</v>
      </c>
      <c r="B8328" t="s">
        <v>20</v>
      </c>
      <c r="C8328" t="s">
        <v>35</v>
      </c>
      <c r="D8328" t="s">
        <v>16</v>
      </c>
      <c r="E8328" s="1">
        <v>127686.76</v>
      </c>
      <c r="F8328" t="s">
        <v>45</v>
      </c>
      <c r="G8328">
        <v>2</v>
      </c>
      <c r="H8328">
        <v>6521</v>
      </c>
      <c r="I8328">
        <v>2733</v>
      </c>
      <c r="J8328">
        <v>62.18</v>
      </c>
      <c r="K8328">
        <v>5.78</v>
      </c>
      <c r="L8328" t="s">
        <v>48</v>
      </c>
      <c r="M8328">
        <v>74.03</v>
      </c>
    </row>
    <row r="8329" spans="1:13" hidden="1" x14ac:dyDescent="0.25">
      <c r="A8329" t="s">
        <v>458</v>
      </c>
      <c r="B8329" t="s">
        <v>14</v>
      </c>
      <c r="C8329" t="s">
        <v>15</v>
      </c>
      <c r="D8329" t="s">
        <v>24</v>
      </c>
      <c r="E8329" s="1">
        <v>140620.82999999999</v>
      </c>
      <c r="F8329" t="s">
        <v>17</v>
      </c>
      <c r="G8329">
        <v>9</v>
      </c>
      <c r="H8329">
        <v>2722</v>
      </c>
      <c r="I8329">
        <v>9311</v>
      </c>
      <c r="J8329">
        <v>27.58</v>
      </c>
      <c r="K8329">
        <v>92.92</v>
      </c>
      <c r="L8329" t="s">
        <v>26</v>
      </c>
      <c r="M8329">
        <v>75.900000000000006</v>
      </c>
    </row>
    <row r="8330" spans="1:13" x14ac:dyDescent="0.25">
      <c r="A8330" t="s">
        <v>515</v>
      </c>
      <c r="B8330" t="s">
        <v>28</v>
      </c>
      <c r="C8330" t="s">
        <v>35</v>
      </c>
      <c r="D8330" t="s">
        <v>29</v>
      </c>
      <c r="E8330" s="1">
        <v>146115.88</v>
      </c>
      <c r="F8330" t="s">
        <v>17</v>
      </c>
      <c r="G8330">
        <v>9</v>
      </c>
      <c r="H8330">
        <v>8145</v>
      </c>
      <c r="I8330">
        <v>2341</v>
      </c>
      <c r="J8330">
        <v>37.590000000000003</v>
      </c>
      <c r="K8330">
        <v>91.7</v>
      </c>
      <c r="L8330" t="s">
        <v>58</v>
      </c>
      <c r="M8330">
        <v>76.34</v>
      </c>
    </row>
    <row r="8331" spans="1:13" hidden="1" x14ac:dyDescent="0.25">
      <c r="A8331" t="s">
        <v>646</v>
      </c>
      <c r="B8331" t="s">
        <v>20</v>
      </c>
      <c r="C8331" t="s">
        <v>15</v>
      </c>
      <c r="D8331" t="s">
        <v>24</v>
      </c>
      <c r="E8331" s="1">
        <v>144070.82</v>
      </c>
      <c r="F8331" t="s">
        <v>30</v>
      </c>
      <c r="G8331">
        <v>17</v>
      </c>
      <c r="H8331">
        <v>950</v>
      </c>
      <c r="I8331">
        <v>9917</v>
      </c>
      <c r="J8331">
        <v>39.130000000000003</v>
      </c>
      <c r="K8331">
        <v>15.58</v>
      </c>
      <c r="L8331" t="s">
        <v>26</v>
      </c>
      <c r="M8331">
        <v>39.090000000000003</v>
      </c>
    </row>
    <row r="8332" spans="1:13" x14ac:dyDescent="0.25">
      <c r="A8332" t="s">
        <v>504</v>
      </c>
      <c r="B8332" t="s">
        <v>34</v>
      </c>
      <c r="C8332" t="s">
        <v>15</v>
      </c>
      <c r="D8332" t="s">
        <v>29</v>
      </c>
      <c r="E8332" s="1">
        <v>132580.98000000001</v>
      </c>
      <c r="F8332" t="s">
        <v>45</v>
      </c>
      <c r="G8332">
        <v>2</v>
      </c>
      <c r="H8332">
        <v>156</v>
      </c>
      <c r="I8332">
        <v>3154</v>
      </c>
      <c r="J8332">
        <v>96.99</v>
      </c>
      <c r="K8332">
        <v>82.92</v>
      </c>
      <c r="L8332" t="s">
        <v>48</v>
      </c>
      <c r="M8332">
        <v>32.9</v>
      </c>
    </row>
    <row r="8333" spans="1:13" hidden="1" x14ac:dyDescent="0.25">
      <c r="A8333" t="s">
        <v>312</v>
      </c>
      <c r="B8333" t="s">
        <v>28</v>
      </c>
      <c r="C8333" t="s">
        <v>35</v>
      </c>
      <c r="D8333" t="s">
        <v>16</v>
      </c>
      <c r="E8333" s="1">
        <v>86570.71</v>
      </c>
      <c r="F8333" t="s">
        <v>30</v>
      </c>
      <c r="G8333">
        <v>1</v>
      </c>
      <c r="H8333">
        <v>5423</v>
      </c>
      <c r="I8333">
        <v>2359</v>
      </c>
      <c r="J8333">
        <v>31.18</v>
      </c>
      <c r="K8333">
        <v>98.23</v>
      </c>
      <c r="L8333" t="s">
        <v>42</v>
      </c>
      <c r="M8333">
        <v>31.14</v>
      </c>
    </row>
    <row r="8334" spans="1:13" hidden="1" x14ac:dyDescent="0.25">
      <c r="A8334" t="s">
        <v>640</v>
      </c>
      <c r="B8334" t="s">
        <v>28</v>
      </c>
      <c r="C8334" t="s">
        <v>35</v>
      </c>
      <c r="D8334" t="s">
        <v>24</v>
      </c>
      <c r="E8334" s="1">
        <v>60261.51</v>
      </c>
      <c r="F8334" t="s">
        <v>30</v>
      </c>
      <c r="G8334">
        <v>15</v>
      </c>
      <c r="H8334">
        <v>2713</v>
      </c>
      <c r="I8334">
        <v>134</v>
      </c>
      <c r="J8334">
        <v>63.35</v>
      </c>
      <c r="K8334">
        <v>4.49</v>
      </c>
      <c r="L8334" t="s">
        <v>21</v>
      </c>
      <c r="M8334">
        <v>58.39</v>
      </c>
    </row>
    <row r="8335" spans="1:13" x14ac:dyDescent="0.25">
      <c r="A8335" t="s">
        <v>187</v>
      </c>
      <c r="B8335" t="s">
        <v>14</v>
      </c>
      <c r="C8335" t="s">
        <v>35</v>
      </c>
      <c r="D8335" t="s">
        <v>29</v>
      </c>
      <c r="E8335" s="1">
        <v>119855.67</v>
      </c>
      <c r="F8335" t="s">
        <v>45</v>
      </c>
      <c r="G8335">
        <v>19</v>
      </c>
      <c r="H8335">
        <v>5295</v>
      </c>
      <c r="I8335">
        <v>2224</v>
      </c>
      <c r="J8335">
        <v>85.58</v>
      </c>
      <c r="K8335">
        <v>39.32</v>
      </c>
      <c r="L8335" t="s">
        <v>21</v>
      </c>
      <c r="M8335">
        <v>32.74</v>
      </c>
    </row>
    <row r="8336" spans="1:13" hidden="1" x14ac:dyDescent="0.25">
      <c r="A8336" t="s">
        <v>101</v>
      </c>
      <c r="B8336" t="s">
        <v>51</v>
      </c>
      <c r="C8336" t="s">
        <v>35</v>
      </c>
      <c r="D8336" t="s">
        <v>24</v>
      </c>
      <c r="E8336" s="1">
        <v>41243.39</v>
      </c>
      <c r="F8336" t="s">
        <v>45</v>
      </c>
      <c r="G8336">
        <v>13</v>
      </c>
      <c r="H8336">
        <v>8694</v>
      </c>
      <c r="I8336">
        <v>3587</v>
      </c>
      <c r="J8336">
        <v>54.64</v>
      </c>
      <c r="K8336">
        <v>86.69</v>
      </c>
      <c r="L8336" t="s">
        <v>48</v>
      </c>
      <c r="M8336">
        <v>41.13</v>
      </c>
    </row>
    <row r="8337" spans="1:13" hidden="1" x14ac:dyDescent="0.25">
      <c r="A8337" t="s">
        <v>556</v>
      </c>
      <c r="B8337" t="s">
        <v>28</v>
      </c>
      <c r="C8337" t="s">
        <v>35</v>
      </c>
      <c r="D8337" t="s">
        <v>24</v>
      </c>
      <c r="E8337" s="1">
        <v>35060.26</v>
      </c>
      <c r="F8337" t="s">
        <v>25</v>
      </c>
      <c r="G8337">
        <v>7</v>
      </c>
      <c r="H8337">
        <v>7465</v>
      </c>
      <c r="I8337">
        <v>2645</v>
      </c>
      <c r="J8337">
        <v>96.16</v>
      </c>
      <c r="K8337">
        <v>25.59</v>
      </c>
      <c r="L8337" t="s">
        <v>31</v>
      </c>
      <c r="M8337">
        <v>52.29</v>
      </c>
    </row>
    <row r="8338" spans="1:13" x14ac:dyDescent="0.25">
      <c r="A8338" t="s">
        <v>85</v>
      </c>
      <c r="B8338" t="s">
        <v>51</v>
      </c>
      <c r="C8338" t="s">
        <v>15</v>
      </c>
      <c r="D8338" t="s">
        <v>29</v>
      </c>
      <c r="E8338" s="1">
        <v>72846.559999999998</v>
      </c>
      <c r="F8338" t="s">
        <v>30</v>
      </c>
      <c r="G8338">
        <v>2</v>
      </c>
      <c r="H8338">
        <v>4523</v>
      </c>
      <c r="I8338">
        <v>5859</v>
      </c>
      <c r="J8338">
        <v>71.599999999999994</v>
      </c>
      <c r="K8338">
        <v>93.99</v>
      </c>
      <c r="L8338" t="s">
        <v>33</v>
      </c>
      <c r="M8338">
        <v>45.5</v>
      </c>
    </row>
    <row r="8339" spans="1:13" x14ac:dyDescent="0.25">
      <c r="A8339" t="s">
        <v>635</v>
      </c>
      <c r="B8339" t="s">
        <v>20</v>
      </c>
      <c r="C8339" t="s">
        <v>35</v>
      </c>
      <c r="D8339" t="s">
        <v>29</v>
      </c>
      <c r="E8339" s="1">
        <v>73155.27</v>
      </c>
      <c r="F8339" t="s">
        <v>17</v>
      </c>
      <c r="G8339">
        <v>11</v>
      </c>
      <c r="H8339">
        <v>3544</v>
      </c>
      <c r="I8339">
        <v>6242</v>
      </c>
      <c r="J8339">
        <v>82.83</v>
      </c>
      <c r="K8339">
        <v>18.559999999999999</v>
      </c>
      <c r="L8339" t="s">
        <v>26</v>
      </c>
      <c r="M8339">
        <v>32.5</v>
      </c>
    </row>
    <row r="8340" spans="1:13" hidden="1" x14ac:dyDescent="0.25">
      <c r="A8340" t="s">
        <v>59</v>
      </c>
      <c r="B8340" t="s">
        <v>51</v>
      </c>
      <c r="C8340" t="s">
        <v>15</v>
      </c>
      <c r="D8340" t="s">
        <v>24</v>
      </c>
      <c r="E8340" s="1">
        <v>128317.85</v>
      </c>
      <c r="F8340" t="s">
        <v>37</v>
      </c>
      <c r="G8340">
        <v>11</v>
      </c>
      <c r="H8340">
        <v>2878</v>
      </c>
      <c r="I8340">
        <v>769</v>
      </c>
      <c r="J8340">
        <v>47.21</v>
      </c>
      <c r="K8340">
        <v>83.41</v>
      </c>
      <c r="L8340" t="s">
        <v>31</v>
      </c>
      <c r="M8340">
        <v>76.81</v>
      </c>
    </row>
    <row r="8341" spans="1:13" hidden="1" x14ac:dyDescent="0.25">
      <c r="A8341" t="s">
        <v>339</v>
      </c>
      <c r="B8341" t="s">
        <v>51</v>
      </c>
      <c r="C8341" t="s">
        <v>15</v>
      </c>
      <c r="D8341" t="s">
        <v>16</v>
      </c>
      <c r="E8341" s="1">
        <v>64263.23</v>
      </c>
      <c r="F8341" t="s">
        <v>30</v>
      </c>
      <c r="G8341">
        <v>2</v>
      </c>
      <c r="H8341">
        <v>3024</v>
      </c>
      <c r="I8341">
        <v>4548</v>
      </c>
      <c r="J8341">
        <v>88.8</v>
      </c>
      <c r="K8341">
        <v>29.63</v>
      </c>
      <c r="L8341" t="s">
        <v>26</v>
      </c>
      <c r="M8341">
        <v>76.33</v>
      </c>
    </row>
    <row r="8342" spans="1:13" x14ac:dyDescent="0.25">
      <c r="A8342" t="s">
        <v>639</v>
      </c>
      <c r="B8342" t="s">
        <v>39</v>
      </c>
      <c r="C8342" t="s">
        <v>15</v>
      </c>
      <c r="D8342" t="s">
        <v>29</v>
      </c>
      <c r="E8342" s="1">
        <v>118533.6</v>
      </c>
      <c r="F8342" t="s">
        <v>45</v>
      </c>
      <c r="G8342">
        <v>10</v>
      </c>
      <c r="H8342">
        <v>2005</v>
      </c>
      <c r="I8342">
        <v>654</v>
      </c>
      <c r="J8342">
        <v>76.42</v>
      </c>
      <c r="K8342">
        <v>76.39</v>
      </c>
      <c r="L8342" t="s">
        <v>18</v>
      </c>
      <c r="M8342">
        <v>67.66</v>
      </c>
    </row>
    <row r="8343" spans="1:13" hidden="1" x14ac:dyDescent="0.25">
      <c r="A8343" t="s">
        <v>102</v>
      </c>
      <c r="B8343" t="s">
        <v>23</v>
      </c>
      <c r="C8343" t="s">
        <v>15</v>
      </c>
      <c r="D8343" t="s">
        <v>24</v>
      </c>
      <c r="E8343" s="1">
        <v>78304.41</v>
      </c>
      <c r="F8343" t="s">
        <v>17</v>
      </c>
      <c r="G8343">
        <v>1</v>
      </c>
      <c r="H8343">
        <v>3870</v>
      </c>
      <c r="I8343">
        <v>5967</v>
      </c>
      <c r="J8343">
        <v>24.78</v>
      </c>
      <c r="K8343">
        <v>5.55</v>
      </c>
      <c r="L8343" t="s">
        <v>21</v>
      </c>
      <c r="M8343">
        <v>69.7</v>
      </c>
    </row>
    <row r="8344" spans="1:13" hidden="1" x14ac:dyDescent="0.25">
      <c r="A8344" t="s">
        <v>626</v>
      </c>
      <c r="B8344" t="s">
        <v>34</v>
      </c>
      <c r="C8344" t="s">
        <v>35</v>
      </c>
      <c r="D8344" t="s">
        <v>16</v>
      </c>
      <c r="E8344" s="1">
        <v>109254.35</v>
      </c>
      <c r="F8344" t="s">
        <v>37</v>
      </c>
      <c r="G8344">
        <v>2</v>
      </c>
      <c r="H8344">
        <v>9551</v>
      </c>
      <c r="I8344">
        <v>7307</v>
      </c>
      <c r="J8344">
        <v>45.82</v>
      </c>
      <c r="K8344">
        <v>64.11</v>
      </c>
      <c r="L8344" t="s">
        <v>33</v>
      </c>
      <c r="M8344">
        <v>50.51</v>
      </c>
    </row>
    <row r="8345" spans="1:13" hidden="1" x14ac:dyDescent="0.25">
      <c r="A8345" t="s">
        <v>546</v>
      </c>
      <c r="B8345" t="s">
        <v>51</v>
      </c>
      <c r="C8345" t="s">
        <v>15</v>
      </c>
      <c r="D8345" t="s">
        <v>24</v>
      </c>
      <c r="E8345" s="1">
        <v>90963.39</v>
      </c>
      <c r="F8345" t="s">
        <v>45</v>
      </c>
      <c r="G8345">
        <v>17</v>
      </c>
      <c r="H8345">
        <v>1844</v>
      </c>
      <c r="I8345">
        <v>1938</v>
      </c>
      <c r="J8345">
        <v>94.83</v>
      </c>
      <c r="K8345">
        <v>29.44</v>
      </c>
      <c r="L8345" t="s">
        <v>58</v>
      </c>
      <c r="M8345">
        <v>55.1</v>
      </c>
    </row>
    <row r="8346" spans="1:13" hidden="1" x14ac:dyDescent="0.25">
      <c r="A8346" t="s">
        <v>380</v>
      </c>
      <c r="B8346" t="s">
        <v>23</v>
      </c>
      <c r="C8346" t="s">
        <v>15</v>
      </c>
      <c r="D8346" t="s">
        <v>24</v>
      </c>
      <c r="E8346" s="1">
        <v>114224.08</v>
      </c>
      <c r="F8346" t="s">
        <v>17</v>
      </c>
      <c r="G8346">
        <v>12</v>
      </c>
      <c r="H8346">
        <v>5629</v>
      </c>
      <c r="I8346">
        <v>6212</v>
      </c>
      <c r="J8346">
        <v>5.0999999999999996</v>
      </c>
      <c r="K8346">
        <v>60.62</v>
      </c>
      <c r="L8346" t="s">
        <v>33</v>
      </c>
      <c r="M8346">
        <v>52.95</v>
      </c>
    </row>
    <row r="8347" spans="1:13" hidden="1" x14ac:dyDescent="0.25">
      <c r="A8347" t="s">
        <v>439</v>
      </c>
      <c r="B8347" t="s">
        <v>28</v>
      </c>
      <c r="C8347" t="s">
        <v>15</v>
      </c>
      <c r="D8347" t="s">
        <v>16</v>
      </c>
      <c r="E8347" s="1">
        <v>147044.56</v>
      </c>
      <c r="F8347" t="s">
        <v>25</v>
      </c>
      <c r="G8347">
        <v>2</v>
      </c>
      <c r="H8347">
        <v>8606</v>
      </c>
      <c r="I8347">
        <v>8508</v>
      </c>
      <c r="J8347">
        <v>88.79</v>
      </c>
      <c r="K8347">
        <v>48.17</v>
      </c>
      <c r="L8347" t="s">
        <v>48</v>
      </c>
      <c r="M8347">
        <v>32.479999999999997</v>
      </c>
    </row>
    <row r="8348" spans="1:13" x14ac:dyDescent="0.25">
      <c r="A8348" t="s">
        <v>515</v>
      </c>
      <c r="B8348" t="s">
        <v>34</v>
      </c>
      <c r="C8348" t="s">
        <v>15</v>
      </c>
      <c r="D8348" t="s">
        <v>29</v>
      </c>
      <c r="E8348" s="1">
        <v>141647.51999999999</v>
      </c>
      <c r="F8348" t="s">
        <v>25</v>
      </c>
      <c r="G8348">
        <v>4</v>
      </c>
      <c r="H8348">
        <v>2066</v>
      </c>
      <c r="I8348">
        <v>9021</v>
      </c>
      <c r="J8348">
        <v>92.46</v>
      </c>
      <c r="K8348">
        <v>86.27</v>
      </c>
      <c r="L8348" t="s">
        <v>42</v>
      </c>
      <c r="M8348">
        <v>55.23</v>
      </c>
    </row>
    <row r="8349" spans="1:13" hidden="1" x14ac:dyDescent="0.25">
      <c r="A8349" t="s">
        <v>117</v>
      </c>
      <c r="B8349" t="s">
        <v>28</v>
      </c>
      <c r="C8349" t="s">
        <v>15</v>
      </c>
      <c r="D8349" t="s">
        <v>24</v>
      </c>
      <c r="E8349" s="1">
        <v>68873.240000000005</v>
      </c>
      <c r="F8349" t="s">
        <v>25</v>
      </c>
      <c r="G8349">
        <v>12</v>
      </c>
      <c r="H8349">
        <v>3493</v>
      </c>
      <c r="I8349">
        <v>8341</v>
      </c>
      <c r="J8349">
        <v>93.45</v>
      </c>
      <c r="K8349">
        <v>81.12</v>
      </c>
      <c r="L8349" t="s">
        <v>18</v>
      </c>
      <c r="M8349">
        <v>55.55</v>
      </c>
    </row>
    <row r="8350" spans="1:13" hidden="1" x14ac:dyDescent="0.25">
      <c r="A8350" t="s">
        <v>147</v>
      </c>
      <c r="B8350" t="s">
        <v>14</v>
      </c>
      <c r="C8350" t="s">
        <v>15</v>
      </c>
      <c r="D8350" t="s">
        <v>24</v>
      </c>
      <c r="E8350" s="1">
        <v>113140.94</v>
      </c>
      <c r="F8350" t="s">
        <v>37</v>
      </c>
      <c r="G8350">
        <v>14</v>
      </c>
      <c r="H8350">
        <v>3041</v>
      </c>
      <c r="I8350">
        <v>3583</v>
      </c>
      <c r="J8350">
        <v>7.29</v>
      </c>
      <c r="K8350">
        <v>3.51</v>
      </c>
      <c r="L8350" t="s">
        <v>18</v>
      </c>
      <c r="M8350">
        <v>67.650000000000006</v>
      </c>
    </row>
    <row r="8351" spans="1:13" x14ac:dyDescent="0.25">
      <c r="A8351" t="s">
        <v>133</v>
      </c>
      <c r="B8351" t="s">
        <v>54</v>
      </c>
      <c r="C8351" t="s">
        <v>35</v>
      </c>
      <c r="D8351" t="s">
        <v>29</v>
      </c>
      <c r="E8351" s="1">
        <v>92111.26</v>
      </c>
      <c r="F8351" t="s">
        <v>45</v>
      </c>
      <c r="G8351">
        <v>17</v>
      </c>
      <c r="H8351">
        <v>1473</v>
      </c>
      <c r="I8351">
        <v>5733</v>
      </c>
      <c r="J8351">
        <v>82.35</v>
      </c>
      <c r="K8351">
        <v>52.78</v>
      </c>
      <c r="L8351" t="s">
        <v>31</v>
      </c>
      <c r="M8351">
        <v>36.69</v>
      </c>
    </row>
    <row r="8352" spans="1:13" hidden="1" x14ac:dyDescent="0.25">
      <c r="A8352" t="s">
        <v>295</v>
      </c>
      <c r="B8352" t="s">
        <v>23</v>
      </c>
      <c r="C8352" t="s">
        <v>35</v>
      </c>
      <c r="D8352" t="s">
        <v>16</v>
      </c>
      <c r="E8352" s="1">
        <v>112622.03</v>
      </c>
      <c r="F8352" t="s">
        <v>45</v>
      </c>
      <c r="G8352">
        <v>20</v>
      </c>
      <c r="H8352">
        <v>6700</v>
      </c>
      <c r="I8352">
        <v>4469</v>
      </c>
      <c r="J8352">
        <v>14.97</v>
      </c>
      <c r="K8352">
        <v>62.5</v>
      </c>
      <c r="L8352" t="s">
        <v>33</v>
      </c>
      <c r="M8352">
        <v>45</v>
      </c>
    </row>
    <row r="8353" spans="1:13" x14ac:dyDescent="0.25">
      <c r="A8353" t="s">
        <v>56</v>
      </c>
      <c r="B8353" t="s">
        <v>28</v>
      </c>
      <c r="C8353" t="s">
        <v>15</v>
      </c>
      <c r="D8353" t="s">
        <v>29</v>
      </c>
      <c r="E8353" s="1">
        <v>149258.31</v>
      </c>
      <c r="F8353" t="s">
        <v>37</v>
      </c>
      <c r="G8353">
        <v>10</v>
      </c>
      <c r="H8353">
        <v>6128</v>
      </c>
      <c r="I8353">
        <v>3748</v>
      </c>
      <c r="J8353">
        <v>29.19</v>
      </c>
      <c r="K8353">
        <v>16.91</v>
      </c>
      <c r="L8353" t="s">
        <v>48</v>
      </c>
      <c r="M8353">
        <v>74.319999999999993</v>
      </c>
    </row>
    <row r="8354" spans="1:13" hidden="1" x14ac:dyDescent="0.25">
      <c r="A8354" t="s">
        <v>466</v>
      </c>
      <c r="B8354" t="s">
        <v>39</v>
      </c>
      <c r="C8354" t="s">
        <v>15</v>
      </c>
      <c r="D8354" t="s">
        <v>16</v>
      </c>
      <c r="E8354" s="1">
        <v>47668.88</v>
      </c>
      <c r="F8354" t="s">
        <v>17</v>
      </c>
      <c r="G8354">
        <v>4</v>
      </c>
      <c r="H8354">
        <v>5147</v>
      </c>
      <c r="I8354">
        <v>1775</v>
      </c>
      <c r="J8354">
        <v>20.66</v>
      </c>
      <c r="K8354">
        <v>22.43</v>
      </c>
      <c r="L8354" t="s">
        <v>48</v>
      </c>
      <c r="M8354">
        <v>71.67</v>
      </c>
    </row>
    <row r="8355" spans="1:13" x14ac:dyDescent="0.25">
      <c r="A8355" t="s">
        <v>325</v>
      </c>
      <c r="B8355" t="s">
        <v>34</v>
      </c>
      <c r="C8355" t="s">
        <v>15</v>
      </c>
      <c r="D8355" t="s">
        <v>29</v>
      </c>
      <c r="E8355" s="1">
        <v>123198.31</v>
      </c>
      <c r="F8355" t="s">
        <v>30</v>
      </c>
      <c r="G8355">
        <v>3</v>
      </c>
      <c r="H8355">
        <v>4238</v>
      </c>
      <c r="I8355">
        <v>7644</v>
      </c>
      <c r="J8355">
        <v>70.23</v>
      </c>
      <c r="K8355">
        <v>37.880000000000003</v>
      </c>
      <c r="L8355" t="s">
        <v>21</v>
      </c>
      <c r="M8355">
        <v>25.39</v>
      </c>
    </row>
    <row r="8356" spans="1:13" hidden="1" x14ac:dyDescent="0.25">
      <c r="A8356" t="s">
        <v>480</v>
      </c>
      <c r="B8356" t="s">
        <v>14</v>
      </c>
      <c r="C8356" t="s">
        <v>15</v>
      </c>
      <c r="D8356" t="s">
        <v>16</v>
      </c>
      <c r="E8356" s="1">
        <v>106995.99</v>
      </c>
      <c r="F8356" t="s">
        <v>17</v>
      </c>
      <c r="G8356">
        <v>3</v>
      </c>
      <c r="H8356">
        <v>7053</v>
      </c>
      <c r="I8356">
        <v>1254</v>
      </c>
      <c r="J8356">
        <v>26.09</v>
      </c>
      <c r="K8356">
        <v>50.02</v>
      </c>
      <c r="L8356" t="s">
        <v>18</v>
      </c>
      <c r="M8356">
        <v>59.1</v>
      </c>
    </row>
    <row r="8357" spans="1:13" x14ac:dyDescent="0.25">
      <c r="A8357" t="s">
        <v>266</v>
      </c>
      <c r="B8357" t="s">
        <v>54</v>
      </c>
      <c r="C8357" t="s">
        <v>15</v>
      </c>
      <c r="D8357" t="s">
        <v>29</v>
      </c>
      <c r="E8357" s="1">
        <v>120487.91</v>
      </c>
      <c r="F8357" t="s">
        <v>37</v>
      </c>
      <c r="G8357">
        <v>8</v>
      </c>
      <c r="H8357">
        <v>5475</v>
      </c>
      <c r="I8357">
        <v>7941</v>
      </c>
      <c r="J8357">
        <v>66.709999999999994</v>
      </c>
      <c r="K8357">
        <v>48.64</v>
      </c>
      <c r="L8357" t="s">
        <v>48</v>
      </c>
      <c r="M8357">
        <v>38.36</v>
      </c>
    </row>
    <row r="8358" spans="1:13" x14ac:dyDescent="0.25">
      <c r="A8358" t="s">
        <v>486</v>
      </c>
      <c r="B8358" t="s">
        <v>34</v>
      </c>
      <c r="C8358" t="s">
        <v>15</v>
      </c>
      <c r="D8358" t="s">
        <v>29</v>
      </c>
      <c r="E8358" s="1">
        <v>134140.38</v>
      </c>
      <c r="F8358" t="s">
        <v>30</v>
      </c>
      <c r="G8358">
        <v>5</v>
      </c>
      <c r="H8358">
        <v>1060</v>
      </c>
      <c r="I8358">
        <v>1865</v>
      </c>
      <c r="J8358">
        <v>3.01</v>
      </c>
      <c r="K8358">
        <v>18.16</v>
      </c>
      <c r="L8358" t="s">
        <v>21</v>
      </c>
      <c r="M8358">
        <v>53.86</v>
      </c>
    </row>
    <row r="8359" spans="1:13" hidden="1" x14ac:dyDescent="0.25">
      <c r="A8359" t="s">
        <v>500</v>
      </c>
      <c r="B8359" t="s">
        <v>14</v>
      </c>
      <c r="C8359" t="s">
        <v>35</v>
      </c>
      <c r="D8359" t="s">
        <v>24</v>
      </c>
      <c r="E8359" s="1">
        <v>49926.76</v>
      </c>
      <c r="F8359" t="s">
        <v>25</v>
      </c>
      <c r="G8359">
        <v>5</v>
      </c>
      <c r="H8359">
        <v>3300</v>
      </c>
      <c r="I8359">
        <v>3332</v>
      </c>
      <c r="J8359">
        <v>12.66</v>
      </c>
      <c r="K8359">
        <v>1.61</v>
      </c>
      <c r="L8359" t="s">
        <v>33</v>
      </c>
      <c r="M8359">
        <v>38</v>
      </c>
    </row>
    <row r="8360" spans="1:13" hidden="1" x14ac:dyDescent="0.25">
      <c r="A8360" t="s">
        <v>590</v>
      </c>
      <c r="B8360" t="s">
        <v>51</v>
      </c>
      <c r="C8360" t="s">
        <v>35</v>
      </c>
      <c r="D8360" t="s">
        <v>16</v>
      </c>
      <c r="E8360" s="1">
        <v>47020.19</v>
      </c>
      <c r="F8360" t="s">
        <v>37</v>
      </c>
      <c r="G8360">
        <v>1</v>
      </c>
      <c r="H8360">
        <v>2863</v>
      </c>
      <c r="I8360">
        <v>9345</v>
      </c>
      <c r="J8360">
        <v>43.27</v>
      </c>
      <c r="K8360">
        <v>78.14</v>
      </c>
      <c r="L8360" t="s">
        <v>18</v>
      </c>
      <c r="M8360">
        <v>46.04</v>
      </c>
    </row>
    <row r="8361" spans="1:13" hidden="1" x14ac:dyDescent="0.25">
      <c r="A8361" t="s">
        <v>67</v>
      </c>
      <c r="B8361" t="s">
        <v>28</v>
      </c>
      <c r="C8361" t="s">
        <v>35</v>
      </c>
      <c r="D8361" t="s">
        <v>16</v>
      </c>
      <c r="E8361" s="1">
        <v>66889.39</v>
      </c>
      <c r="F8361" t="s">
        <v>25</v>
      </c>
      <c r="G8361">
        <v>11</v>
      </c>
      <c r="H8361">
        <v>4040</v>
      </c>
      <c r="I8361">
        <v>6559</v>
      </c>
      <c r="J8361">
        <v>97.22</v>
      </c>
      <c r="K8361">
        <v>32.619999999999997</v>
      </c>
      <c r="L8361" t="s">
        <v>48</v>
      </c>
      <c r="M8361">
        <v>52.56</v>
      </c>
    </row>
    <row r="8362" spans="1:13" x14ac:dyDescent="0.25">
      <c r="A8362" t="s">
        <v>239</v>
      </c>
      <c r="B8362" t="s">
        <v>54</v>
      </c>
      <c r="C8362" t="s">
        <v>15</v>
      </c>
      <c r="D8362" t="s">
        <v>29</v>
      </c>
      <c r="E8362" s="1">
        <v>114546.8</v>
      </c>
      <c r="F8362" t="s">
        <v>45</v>
      </c>
      <c r="G8362">
        <v>15</v>
      </c>
      <c r="H8362">
        <v>7781</v>
      </c>
      <c r="I8362">
        <v>2233</v>
      </c>
      <c r="J8362">
        <v>62.8</v>
      </c>
      <c r="K8362">
        <v>94.38</v>
      </c>
      <c r="L8362" t="s">
        <v>21</v>
      </c>
      <c r="M8362">
        <v>26.31</v>
      </c>
    </row>
    <row r="8363" spans="1:13" hidden="1" x14ac:dyDescent="0.25">
      <c r="A8363" t="s">
        <v>60</v>
      </c>
      <c r="B8363" t="s">
        <v>28</v>
      </c>
      <c r="C8363" t="s">
        <v>15</v>
      </c>
      <c r="D8363" t="s">
        <v>16</v>
      </c>
      <c r="E8363" s="1">
        <v>31378.78</v>
      </c>
      <c r="F8363" t="s">
        <v>30</v>
      </c>
      <c r="G8363">
        <v>2</v>
      </c>
      <c r="H8363">
        <v>9748</v>
      </c>
      <c r="I8363">
        <v>1908</v>
      </c>
      <c r="J8363">
        <v>81.06</v>
      </c>
      <c r="K8363">
        <v>77.61</v>
      </c>
      <c r="L8363" t="s">
        <v>33</v>
      </c>
      <c r="M8363">
        <v>65.650000000000006</v>
      </c>
    </row>
    <row r="8364" spans="1:13" hidden="1" x14ac:dyDescent="0.25">
      <c r="A8364" t="s">
        <v>646</v>
      </c>
      <c r="B8364" t="s">
        <v>28</v>
      </c>
      <c r="C8364" t="s">
        <v>35</v>
      </c>
      <c r="D8364" t="s">
        <v>16</v>
      </c>
      <c r="E8364" s="1">
        <v>95022.62</v>
      </c>
      <c r="F8364" t="s">
        <v>30</v>
      </c>
      <c r="G8364">
        <v>19</v>
      </c>
      <c r="H8364">
        <v>8963</v>
      </c>
      <c r="I8364">
        <v>5304</v>
      </c>
      <c r="J8364">
        <v>9.1300000000000008</v>
      </c>
      <c r="K8364">
        <v>46.19</v>
      </c>
      <c r="L8364" t="s">
        <v>42</v>
      </c>
      <c r="M8364">
        <v>71.239999999999995</v>
      </c>
    </row>
    <row r="8365" spans="1:13" hidden="1" x14ac:dyDescent="0.25">
      <c r="A8365" t="s">
        <v>636</v>
      </c>
      <c r="B8365" t="s">
        <v>23</v>
      </c>
      <c r="C8365" t="s">
        <v>15</v>
      </c>
      <c r="D8365" t="s">
        <v>16</v>
      </c>
      <c r="E8365" s="1">
        <v>62777.71</v>
      </c>
      <c r="F8365" t="s">
        <v>30</v>
      </c>
      <c r="G8365">
        <v>7</v>
      </c>
      <c r="H8365">
        <v>4200</v>
      </c>
      <c r="I8365">
        <v>7153</v>
      </c>
      <c r="J8365">
        <v>57.03</v>
      </c>
      <c r="K8365">
        <v>60.91</v>
      </c>
      <c r="L8365" t="s">
        <v>21</v>
      </c>
      <c r="M8365">
        <v>51.6</v>
      </c>
    </row>
    <row r="8366" spans="1:13" x14ac:dyDescent="0.25">
      <c r="A8366" t="s">
        <v>97</v>
      </c>
      <c r="B8366" t="s">
        <v>54</v>
      </c>
      <c r="C8366" t="s">
        <v>35</v>
      </c>
      <c r="D8366" t="s">
        <v>29</v>
      </c>
      <c r="E8366" s="1">
        <v>74542.039999999994</v>
      </c>
      <c r="F8366" t="s">
        <v>37</v>
      </c>
      <c r="G8366">
        <v>16</v>
      </c>
      <c r="H8366">
        <v>8725</v>
      </c>
      <c r="I8366">
        <v>3254</v>
      </c>
      <c r="J8366">
        <v>8.15</v>
      </c>
      <c r="K8366">
        <v>23.17</v>
      </c>
      <c r="L8366" t="s">
        <v>42</v>
      </c>
      <c r="M8366">
        <v>42.44</v>
      </c>
    </row>
    <row r="8367" spans="1:13" x14ac:dyDescent="0.25">
      <c r="A8367" t="s">
        <v>401</v>
      </c>
      <c r="B8367" t="s">
        <v>23</v>
      </c>
      <c r="C8367" t="s">
        <v>35</v>
      </c>
      <c r="D8367" t="s">
        <v>29</v>
      </c>
      <c r="E8367" s="1">
        <v>147168.56</v>
      </c>
      <c r="F8367" t="s">
        <v>30</v>
      </c>
      <c r="G8367">
        <v>6</v>
      </c>
      <c r="H8367">
        <v>9048</v>
      </c>
      <c r="I8367">
        <v>9003</v>
      </c>
      <c r="J8367">
        <v>43.68</v>
      </c>
      <c r="K8367">
        <v>93.11</v>
      </c>
      <c r="L8367" t="s">
        <v>31</v>
      </c>
      <c r="M8367">
        <v>44.59</v>
      </c>
    </row>
    <row r="8368" spans="1:13" x14ac:dyDescent="0.25">
      <c r="A8368" t="s">
        <v>192</v>
      </c>
      <c r="B8368" t="s">
        <v>23</v>
      </c>
      <c r="C8368" t="s">
        <v>35</v>
      </c>
      <c r="D8368" t="s">
        <v>29</v>
      </c>
      <c r="E8368" s="1">
        <v>64800.45</v>
      </c>
      <c r="F8368" t="s">
        <v>37</v>
      </c>
      <c r="G8368">
        <v>20</v>
      </c>
      <c r="H8368">
        <v>4155</v>
      </c>
      <c r="I8368">
        <v>4280</v>
      </c>
      <c r="J8368">
        <v>85.37</v>
      </c>
      <c r="K8368">
        <v>31.95</v>
      </c>
      <c r="L8368" t="s">
        <v>33</v>
      </c>
      <c r="M8368">
        <v>38.24</v>
      </c>
    </row>
    <row r="8369" spans="1:13" hidden="1" x14ac:dyDescent="0.25">
      <c r="A8369" t="s">
        <v>460</v>
      </c>
      <c r="B8369" t="s">
        <v>23</v>
      </c>
      <c r="C8369" t="s">
        <v>15</v>
      </c>
      <c r="D8369" t="s">
        <v>16</v>
      </c>
      <c r="E8369" s="1">
        <v>30992.34</v>
      </c>
      <c r="F8369" t="s">
        <v>30</v>
      </c>
      <c r="G8369">
        <v>15</v>
      </c>
      <c r="H8369">
        <v>9525</v>
      </c>
      <c r="I8369">
        <v>6954</v>
      </c>
      <c r="J8369">
        <v>54.61</v>
      </c>
      <c r="K8369">
        <v>82.91</v>
      </c>
      <c r="L8369" t="s">
        <v>26</v>
      </c>
      <c r="M8369">
        <v>35.15</v>
      </c>
    </row>
    <row r="8370" spans="1:13" x14ac:dyDescent="0.25">
      <c r="A8370" t="s">
        <v>331</v>
      </c>
      <c r="B8370" t="s">
        <v>23</v>
      </c>
      <c r="C8370" t="s">
        <v>15</v>
      </c>
      <c r="D8370" t="s">
        <v>29</v>
      </c>
      <c r="E8370" s="1">
        <v>67327.460000000006</v>
      </c>
      <c r="F8370" t="s">
        <v>37</v>
      </c>
      <c r="G8370">
        <v>8</v>
      </c>
      <c r="H8370">
        <v>8237</v>
      </c>
      <c r="I8370">
        <v>7874</v>
      </c>
      <c r="J8370">
        <v>9.02</v>
      </c>
      <c r="K8370">
        <v>74.06</v>
      </c>
      <c r="L8370" t="s">
        <v>21</v>
      </c>
      <c r="M8370">
        <v>29.61</v>
      </c>
    </row>
    <row r="8371" spans="1:13" x14ac:dyDescent="0.25">
      <c r="A8371" t="s">
        <v>287</v>
      </c>
      <c r="B8371" t="s">
        <v>34</v>
      </c>
      <c r="C8371" t="s">
        <v>35</v>
      </c>
      <c r="D8371" t="s">
        <v>29</v>
      </c>
      <c r="E8371" s="1">
        <v>78112.09</v>
      </c>
      <c r="F8371" t="s">
        <v>37</v>
      </c>
      <c r="G8371">
        <v>18</v>
      </c>
      <c r="H8371">
        <v>488</v>
      </c>
      <c r="I8371">
        <v>9191</v>
      </c>
      <c r="J8371">
        <v>47.09</v>
      </c>
      <c r="K8371">
        <v>43.51</v>
      </c>
      <c r="L8371" t="s">
        <v>26</v>
      </c>
      <c r="M8371">
        <v>42.77</v>
      </c>
    </row>
    <row r="8372" spans="1:13" x14ac:dyDescent="0.25">
      <c r="A8372" t="s">
        <v>584</v>
      </c>
      <c r="B8372" t="s">
        <v>28</v>
      </c>
      <c r="C8372" t="s">
        <v>15</v>
      </c>
      <c r="D8372" t="s">
        <v>29</v>
      </c>
      <c r="E8372" s="1">
        <v>145517.47</v>
      </c>
      <c r="F8372" t="s">
        <v>25</v>
      </c>
      <c r="G8372">
        <v>5</v>
      </c>
      <c r="H8372">
        <v>8215</v>
      </c>
      <c r="I8372">
        <v>1075</v>
      </c>
      <c r="J8372">
        <v>26.88</v>
      </c>
      <c r="K8372">
        <v>69.61</v>
      </c>
      <c r="L8372" t="s">
        <v>26</v>
      </c>
      <c r="M8372">
        <v>45.01</v>
      </c>
    </row>
    <row r="8373" spans="1:13" x14ac:dyDescent="0.25">
      <c r="A8373" t="s">
        <v>63</v>
      </c>
      <c r="B8373" t="s">
        <v>28</v>
      </c>
      <c r="C8373" t="s">
        <v>35</v>
      </c>
      <c r="D8373" t="s">
        <v>29</v>
      </c>
      <c r="E8373" s="1">
        <v>123481.31</v>
      </c>
      <c r="F8373" t="s">
        <v>30</v>
      </c>
      <c r="G8373">
        <v>5</v>
      </c>
      <c r="H8373">
        <v>5316</v>
      </c>
      <c r="I8373">
        <v>1837</v>
      </c>
      <c r="J8373">
        <v>25.72</v>
      </c>
      <c r="K8373">
        <v>82.36</v>
      </c>
      <c r="L8373" t="s">
        <v>33</v>
      </c>
      <c r="M8373">
        <v>49.31</v>
      </c>
    </row>
    <row r="8374" spans="1:13" x14ac:dyDescent="0.25">
      <c r="A8374" t="s">
        <v>659</v>
      </c>
      <c r="B8374" t="s">
        <v>39</v>
      </c>
      <c r="C8374" t="s">
        <v>35</v>
      </c>
      <c r="D8374" t="s">
        <v>29</v>
      </c>
      <c r="E8374" s="1">
        <v>87748.54</v>
      </c>
      <c r="F8374" t="s">
        <v>25</v>
      </c>
      <c r="G8374">
        <v>3</v>
      </c>
      <c r="H8374">
        <v>9894</v>
      </c>
      <c r="I8374">
        <v>3488</v>
      </c>
      <c r="J8374">
        <v>15.53</v>
      </c>
      <c r="K8374">
        <v>22.75</v>
      </c>
      <c r="L8374" t="s">
        <v>42</v>
      </c>
      <c r="M8374">
        <v>27.24</v>
      </c>
    </row>
    <row r="8375" spans="1:13" hidden="1" x14ac:dyDescent="0.25">
      <c r="A8375" t="s">
        <v>592</v>
      </c>
      <c r="B8375" t="s">
        <v>14</v>
      </c>
      <c r="C8375" t="s">
        <v>15</v>
      </c>
      <c r="D8375" t="s">
        <v>24</v>
      </c>
      <c r="E8375" s="1">
        <v>74026.990000000005</v>
      </c>
      <c r="F8375" t="s">
        <v>17</v>
      </c>
      <c r="G8375">
        <v>2</v>
      </c>
      <c r="H8375">
        <v>6776</v>
      </c>
      <c r="I8375">
        <v>4150</v>
      </c>
      <c r="J8375">
        <v>14.25</v>
      </c>
      <c r="K8375">
        <v>29.54</v>
      </c>
      <c r="L8375" t="s">
        <v>42</v>
      </c>
      <c r="M8375">
        <v>47.13</v>
      </c>
    </row>
    <row r="8376" spans="1:13" hidden="1" x14ac:dyDescent="0.25">
      <c r="A8376" t="s">
        <v>471</v>
      </c>
      <c r="B8376" t="s">
        <v>23</v>
      </c>
      <c r="C8376" t="s">
        <v>15</v>
      </c>
      <c r="D8376" t="s">
        <v>16</v>
      </c>
      <c r="E8376" s="1">
        <v>59181.86</v>
      </c>
      <c r="F8376" t="s">
        <v>17</v>
      </c>
      <c r="G8376">
        <v>3</v>
      </c>
      <c r="H8376">
        <v>2118</v>
      </c>
      <c r="I8376">
        <v>640</v>
      </c>
      <c r="J8376">
        <v>46.58</v>
      </c>
      <c r="K8376">
        <v>96.37</v>
      </c>
      <c r="L8376" t="s">
        <v>18</v>
      </c>
      <c r="M8376">
        <v>41.41</v>
      </c>
    </row>
    <row r="8377" spans="1:13" hidden="1" x14ac:dyDescent="0.25">
      <c r="A8377" t="s">
        <v>575</v>
      </c>
      <c r="B8377" t="s">
        <v>54</v>
      </c>
      <c r="C8377" t="s">
        <v>15</v>
      </c>
      <c r="D8377" t="s">
        <v>24</v>
      </c>
      <c r="E8377" s="1">
        <v>145802.25</v>
      </c>
      <c r="F8377" t="s">
        <v>37</v>
      </c>
      <c r="G8377">
        <v>15</v>
      </c>
      <c r="H8377">
        <v>4863</v>
      </c>
      <c r="I8377">
        <v>5192</v>
      </c>
      <c r="J8377">
        <v>38.97</v>
      </c>
      <c r="K8377">
        <v>31.77</v>
      </c>
      <c r="L8377" t="s">
        <v>58</v>
      </c>
      <c r="M8377">
        <v>60.69</v>
      </c>
    </row>
    <row r="8378" spans="1:13" hidden="1" x14ac:dyDescent="0.25">
      <c r="A8378" t="s">
        <v>146</v>
      </c>
      <c r="B8378" t="s">
        <v>14</v>
      </c>
      <c r="C8378" t="s">
        <v>15</v>
      </c>
      <c r="D8378" t="s">
        <v>16</v>
      </c>
      <c r="E8378" s="1">
        <v>120051.93</v>
      </c>
      <c r="F8378" t="s">
        <v>30</v>
      </c>
      <c r="G8378">
        <v>8</v>
      </c>
      <c r="H8378">
        <v>7473</v>
      </c>
      <c r="I8378">
        <v>2465</v>
      </c>
      <c r="J8378">
        <v>86.86</v>
      </c>
      <c r="K8378">
        <v>61.42</v>
      </c>
      <c r="L8378" t="s">
        <v>18</v>
      </c>
      <c r="M8378">
        <v>72.989999999999995</v>
      </c>
    </row>
    <row r="8379" spans="1:13" x14ac:dyDescent="0.25">
      <c r="A8379" t="s">
        <v>637</v>
      </c>
      <c r="B8379" t="s">
        <v>54</v>
      </c>
      <c r="C8379" t="s">
        <v>35</v>
      </c>
      <c r="D8379" t="s">
        <v>29</v>
      </c>
      <c r="E8379" s="1">
        <v>120127.46</v>
      </c>
      <c r="F8379" t="s">
        <v>25</v>
      </c>
      <c r="G8379">
        <v>20</v>
      </c>
      <c r="H8379">
        <v>4751</v>
      </c>
      <c r="I8379">
        <v>5065</v>
      </c>
      <c r="J8379">
        <v>28.11</v>
      </c>
      <c r="K8379">
        <v>21.53</v>
      </c>
      <c r="L8379" t="s">
        <v>48</v>
      </c>
      <c r="M8379">
        <v>54.62</v>
      </c>
    </row>
    <row r="8380" spans="1:13" hidden="1" x14ac:dyDescent="0.25">
      <c r="A8380" t="s">
        <v>562</v>
      </c>
      <c r="B8380" t="s">
        <v>23</v>
      </c>
      <c r="C8380" t="s">
        <v>35</v>
      </c>
      <c r="D8380" t="s">
        <v>24</v>
      </c>
      <c r="E8380" s="1">
        <v>45652.3</v>
      </c>
      <c r="F8380" t="s">
        <v>17</v>
      </c>
      <c r="G8380">
        <v>20</v>
      </c>
      <c r="H8380">
        <v>1617</v>
      </c>
      <c r="I8380">
        <v>7053</v>
      </c>
      <c r="J8380">
        <v>39.44</v>
      </c>
      <c r="K8380">
        <v>46.45</v>
      </c>
      <c r="L8380" t="s">
        <v>31</v>
      </c>
      <c r="M8380">
        <v>79.98</v>
      </c>
    </row>
    <row r="8381" spans="1:13" hidden="1" x14ac:dyDescent="0.25">
      <c r="A8381" t="s">
        <v>145</v>
      </c>
      <c r="B8381" t="s">
        <v>23</v>
      </c>
      <c r="C8381" t="s">
        <v>35</v>
      </c>
      <c r="D8381" t="s">
        <v>16</v>
      </c>
      <c r="E8381" s="1">
        <v>138945.48000000001</v>
      </c>
      <c r="F8381" t="s">
        <v>30</v>
      </c>
      <c r="G8381">
        <v>20</v>
      </c>
      <c r="H8381">
        <v>3656</v>
      </c>
      <c r="I8381">
        <v>2416</v>
      </c>
      <c r="J8381">
        <v>71.75</v>
      </c>
      <c r="K8381">
        <v>49.94</v>
      </c>
      <c r="L8381" t="s">
        <v>42</v>
      </c>
      <c r="M8381">
        <v>56.19</v>
      </c>
    </row>
    <row r="8382" spans="1:13" x14ac:dyDescent="0.25">
      <c r="A8382" t="s">
        <v>196</v>
      </c>
      <c r="B8382" t="s">
        <v>14</v>
      </c>
      <c r="C8382" t="s">
        <v>35</v>
      </c>
      <c r="D8382" t="s">
        <v>29</v>
      </c>
      <c r="E8382" s="1">
        <v>142064.26999999999</v>
      </c>
      <c r="F8382" t="s">
        <v>30</v>
      </c>
      <c r="G8382">
        <v>20</v>
      </c>
      <c r="H8382">
        <v>4722</v>
      </c>
      <c r="I8382">
        <v>8838</v>
      </c>
      <c r="J8382">
        <v>94.86</v>
      </c>
      <c r="K8382">
        <v>65.78</v>
      </c>
      <c r="L8382" t="s">
        <v>26</v>
      </c>
      <c r="M8382">
        <v>70.430000000000007</v>
      </c>
    </row>
    <row r="8383" spans="1:13" x14ac:dyDescent="0.25">
      <c r="A8383" t="s">
        <v>648</v>
      </c>
      <c r="B8383" t="s">
        <v>14</v>
      </c>
      <c r="C8383" t="s">
        <v>15</v>
      </c>
      <c r="D8383" t="s">
        <v>29</v>
      </c>
      <c r="E8383" s="1">
        <v>105253.75</v>
      </c>
      <c r="F8383" t="s">
        <v>45</v>
      </c>
      <c r="G8383">
        <v>14</v>
      </c>
      <c r="H8383">
        <v>6690</v>
      </c>
      <c r="I8383">
        <v>7951</v>
      </c>
      <c r="J8383">
        <v>12.92</v>
      </c>
      <c r="K8383">
        <v>11.49</v>
      </c>
      <c r="L8383" t="s">
        <v>48</v>
      </c>
      <c r="M8383">
        <v>38.54</v>
      </c>
    </row>
    <row r="8384" spans="1:13" x14ac:dyDescent="0.25">
      <c r="A8384" t="s">
        <v>112</v>
      </c>
      <c r="B8384" t="s">
        <v>54</v>
      </c>
      <c r="C8384" t="s">
        <v>35</v>
      </c>
      <c r="D8384" t="s">
        <v>29</v>
      </c>
      <c r="E8384" s="1">
        <v>116754.42</v>
      </c>
      <c r="F8384" t="s">
        <v>17</v>
      </c>
      <c r="G8384">
        <v>6</v>
      </c>
      <c r="H8384">
        <v>4791</v>
      </c>
      <c r="I8384">
        <v>2681</v>
      </c>
      <c r="J8384">
        <v>74.53</v>
      </c>
      <c r="K8384">
        <v>10.31</v>
      </c>
      <c r="L8384" t="s">
        <v>26</v>
      </c>
      <c r="M8384">
        <v>77.489999999999995</v>
      </c>
    </row>
    <row r="8385" spans="1:13" x14ac:dyDescent="0.25">
      <c r="A8385" t="s">
        <v>101</v>
      </c>
      <c r="B8385" t="s">
        <v>14</v>
      </c>
      <c r="C8385" t="s">
        <v>15</v>
      </c>
      <c r="D8385" t="s">
        <v>29</v>
      </c>
      <c r="E8385" s="1">
        <v>69140.81</v>
      </c>
      <c r="F8385" t="s">
        <v>30</v>
      </c>
      <c r="G8385">
        <v>20</v>
      </c>
      <c r="H8385">
        <v>7866</v>
      </c>
      <c r="I8385">
        <v>7512</v>
      </c>
      <c r="J8385">
        <v>19.07</v>
      </c>
      <c r="K8385">
        <v>3.13</v>
      </c>
      <c r="L8385" t="s">
        <v>31</v>
      </c>
      <c r="M8385">
        <v>43.13</v>
      </c>
    </row>
    <row r="8386" spans="1:13" x14ac:dyDescent="0.25">
      <c r="A8386" t="s">
        <v>635</v>
      </c>
      <c r="B8386" t="s">
        <v>51</v>
      </c>
      <c r="C8386" t="s">
        <v>15</v>
      </c>
      <c r="D8386" t="s">
        <v>29</v>
      </c>
      <c r="E8386" s="1">
        <v>71004.240000000005</v>
      </c>
      <c r="F8386" t="s">
        <v>45</v>
      </c>
      <c r="G8386">
        <v>16</v>
      </c>
      <c r="H8386">
        <v>7189</v>
      </c>
      <c r="I8386">
        <v>5792</v>
      </c>
      <c r="J8386">
        <v>62.72</v>
      </c>
      <c r="K8386">
        <v>82.38</v>
      </c>
      <c r="L8386" t="s">
        <v>58</v>
      </c>
      <c r="M8386">
        <v>40.86</v>
      </c>
    </row>
    <row r="8387" spans="1:13" x14ac:dyDescent="0.25">
      <c r="A8387" t="s">
        <v>347</v>
      </c>
      <c r="B8387" t="s">
        <v>54</v>
      </c>
      <c r="C8387" t="s">
        <v>35</v>
      </c>
      <c r="D8387" t="s">
        <v>29</v>
      </c>
      <c r="E8387" s="1">
        <v>105076.76</v>
      </c>
      <c r="F8387" t="s">
        <v>30</v>
      </c>
      <c r="G8387">
        <v>19</v>
      </c>
      <c r="H8387">
        <v>698</v>
      </c>
      <c r="I8387">
        <v>6344</v>
      </c>
      <c r="J8387">
        <v>19.09</v>
      </c>
      <c r="K8387">
        <v>46.77</v>
      </c>
      <c r="L8387" t="s">
        <v>21</v>
      </c>
      <c r="M8387">
        <v>47.63</v>
      </c>
    </row>
    <row r="8388" spans="1:13" hidden="1" x14ac:dyDescent="0.25">
      <c r="A8388" t="s">
        <v>568</v>
      </c>
      <c r="B8388" t="s">
        <v>51</v>
      </c>
      <c r="C8388" t="s">
        <v>35</v>
      </c>
      <c r="D8388" t="s">
        <v>24</v>
      </c>
      <c r="E8388" s="1">
        <v>104422.71</v>
      </c>
      <c r="F8388" t="s">
        <v>25</v>
      </c>
      <c r="G8388">
        <v>20</v>
      </c>
      <c r="H8388">
        <v>3047</v>
      </c>
      <c r="I8388">
        <v>9651</v>
      </c>
      <c r="J8388">
        <v>60.83</v>
      </c>
      <c r="K8388">
        <v>55.7</v>
      </c>
      <c r="L8388" t="s">
        <v>31</v>
      </c>
      <c r="M8388">
        <v>68.56</v>
      </c>
    </row>
    <row r="8389" spans="1:13" hidden="1" x14ac:dyDescent="0.25">
      <c r="A8389" t="s">
        <v>567</v>
      </c>
      <c r="B8389" t="s">
        <v>14</v>
      </c>
      <c r="C8389" t="s">
        <v>35</v>
      </c>
      <c r="D8389" t="s">
        <v>16</v>
      </c>
      <c r="E8389" s="1">
        <v>106225.48</v>
      </c>
      <c r="F8389" t="s">
        <v>25</v>
      </c>
      <c r="G8389">
        <v>15</v>
      </c>
      <c r="H8389">
        <v>8758</v>
      </c>
      <c r="I8389">
        <v>1410</v>
      </c>
      <c r="J8389">
        <v>58.16</v>
      </c>
      <c r="K8389">
        <v>60.7</v>
      </c>
      <c r="L8389" t="s">
        <v>48</v>
      </c>
      <c r="M8389">
        <v>26.12</v>
      </c>
    </row>
    <row r="8390" spans="1:13" hidden="1" x14ac:dyDescent="0.25">
      <c r="A8390" t="s">
        <v>161</v>
      </c>
      <c r="B8390" t="s">
        <v>34</v>
      </c>
      <c r="C8390" t="s">
        <v>35</v>
      </c>
      <c r="D8390" t="s">
        <v>24</v>
      </c>
      <c r="E8390" s="1">
        <v>131263.35</v>
      </c>
      <c r="F8390" t="s">
        <v>37</v>
      </c>
      <c r="G8390">
        <v>5</v>
      </c>
      <c r="H8390">
        <v>8287</v>
      </c>
      <c r="I8390">
        <v>926</v>
      </c>
      <c r="J8390">
        <v>62.6</v>
      </c>
      <c r="K8390">
        <v>66.83</v>
      </c>
      <c r="L8390" t="s">
        <v>18</v>
      </c>
      <c r="M8390">
        <v>50.26</v>
      </c>
    </row>
    <row r="8391" spans="1:13" x14ac:dyDescent="0.25">
      <c r="A8391" t="s">
        <v>184</v>
      </c>
      <c r="B8391" t="s">
        <v>20</v>
      </c>
      <c r="C8391" t="s">
        <v>35</v>
      </c>
      <c r="D8391" t="s">
        <v>29</v>
      </c>
      <c r="E8391" s="1">
        <v>127368.36</v>
      </c>
      <c r="F8391" t="s">
        <v>25</v>
      </c>
      <c r="G8391">
        <v>7</v>
      </c>
      <c r="H8391">
        <v>5427</v>
      </c>
      <c r="I8391">
        <v>5894</v>
      </c>
      <c r="J8391">
        <v>63.12</v>
      </c>
      <c r="K8391">
        <v>89.47</v>
      </c>
      <c r="L8391" t="s">
        <v>26</v>
      </c>
      <c r="M8391">
        <v>45.48</v>
      </c>
    </row>
    <row r="8392" spans="1:13" x14ac:dyDescent="0.25">
      <c r="A8392" t="s">
        <v>160</v>
      </c>
      <c r="B8392" t="s">
        <v>51</v>
      </c>
      <c r="C8392" t="s">
        <v>35</v>
      </c>
      <c r="D8392" t="s">
        <v>29</v>
      </c>
      <c r="E8392" s="1">
        <v>93409.07</v>
      </c>
      <c r="F8392" t="s">
        <v>45</v>
      </c>
      <c r="G8392">
        <v>5</v>
      </c>
      <c r="H8392">
        <v>8271</v>
      </c>
      <c r="I8392">
        <v>1504</v>
      </c>
      <c r="J8392">
        <v>43.54</v>
      </c>
      <c r="K8392">
        <v>95.76</v>
      </c>
      <c r="L8392" t="s">
        <v>42</v>
      </c>
      <c r="M8392">
        <v>49.11</v>
      </c>
    </row>
    <row r="8393" spans="1:13" hidden="1" x14ac:dyDescent="0.25">
      <c r="A8393" t="s">
        <v>428</v>
      </c>
      <c r="B8393" t="s">
        <v>20</v>
      </c>
      <c r="C8393" t="s">
        <v>35</v>
      </c>
      <c r="D8393" t="s">
        <v>16</v>
      </c>
      <c r="E8393" s="1">
        <v>86415.55</v>
      </c>
      <c r="F8393" t="s">
        <v>25</v>
      </c>
      <c r="G8393">
        <v>13</v>
      </c>
      <c r="H8393">
        <v>2658</v>
      </c>
      <c r="I8393">
        <v>7364</v>
      </c>
      <c r="J8393">
        <v>47.2</v>
      </c>
      <c r="K8393">
        <v>48.54</v>
      </c>
      <c r="L8393" t="s">
        <v>33</v>
      </c>
      <c r="M8393">
        <v>51.99</v>
      </c>
    </row>
    <row r="8394" spans="1:13" hidden="1" x14ac:dyDescent="0.25">
      <c r="A8394" t="s">
        <v>472</v>
      </c>
      <c r="B8394" t="s">
        <v>23</v>
      </c>
      <c r="C8394" t="s">
        <v>15</v>
      </c>
      <c r="D8394" t="s">
        <v>24</v>
      </c>
      <c r="E8394" s="1">
        <v>112971.49</v>
      </c>
      <c r="F8394" t="s">
        <v>17</v>
      </c>
      <c r="G8394">
        <v>5</v>
      </c>
      <c r="H8394">
        <v>8709</v>
      </c>
      <c r="I8394">
        <v>5747</v>
      </c>
      <c r="J8394">
        <v>44.83</v>
      </c>
      <c r="K8394">
        <v>1.68</v>
      </c>
      <c r="L8394" t="s">
        <v>26</v>
      </c>
      <c r="M8394">
        <v>35.299999999999997</v>
      </c>
    </row>
    <row r="8395" spans="1:13" hidden="1" x14ac:dyDescent="0.25">
      <c r="A8395" t="s">
        <v>217</v>
      </c>
      <c r="B8395" t="s">
        <v>14</v>
      </c>
      <c r="C8395" t="s">
        <v>35</v>
      </c>
      <c r="D8395" t="s">
        <v>16</v>
      </c>
      <c r="E8395" s="1">
        <v>88495.94</v>
      </c>
      <c r="F8395" t="s">
        <v>37</v>
      </c>
      <c r="G8395">
        <v>13</v>
      </c>
      <c r="H8395">
        <v>9731</v>
      </c>
      <c r="I8395">
        <v>5124</v>
      </c>
      <c r="J8395">
        <v>65.98</v>
      </c>
      <c r="K8395">
        <v>80.91</v>
      </c>
      <c r="L8395" t="s">
        <v>31</v>
      </c>
      <c r="M8395">
        <v>49.38</v>
      </c>
    </row>
    <row r="8396" spans="1:13" hidden="1" x14ac:dyDescent="0.25">
      <c r="A8396" t="s">
        <v>394</v>
      </c>
      <c r="B8396" t="s">
        <v>23</v>
      </c>
      <c r="C8396" t="s">
        <v>15</v>
      </c>
      <c r="D8396" t="s">
        <v>24</v>
      </c>
      <c r="E8396" s="1">
        <v>104334.97</v>
      </c>
      <c r="F8396" t="s">
        <v>30</v>
      </c>
      <c r="G8396">
        <v>19</v>
      </c>
      <c r="H8396">
        <v>895</v>
      </c>
      <c r="I8396">
        <v>8165</v>
      </c>
      <c r="J8396">
        <v>62.65</v>
      </c>
      <c r="K8396">
        <v>94.75</v>
      </c>
      <c r="L8396" t="s">
        <v>21</v>
      </c>
      <c r="M8396">
        <v>47.93</v>
      </c>
    </row>
    <row r="8397" spans="1:13" x14ac:dyDescent="0.25">
      <c r="A8397" t="s">
        <v>609</v>
      </c>
      <c r="B8397" t="s">
        <v>54</v>
      </c>
      <c r="C8397" t="s">
        <v>15</v>
      </c>
      <c r="D8397" t="s">
        <v>29</v>
      </c>
      <c r="E8397" s="1">
        <v>75341.47</v>
      </c>
      <c r="F8397" t="s">
        <v>45</v>
      </c>
      <c r="G8397">
        <v>2</v>
      </c>
      <c r="H8397">
        <v>5522</v>
      </c>
      <c r="I8397">
        <v>5029</v>
      </c>
      <c r="J8397">
        <v>76.17</v>
      </c>
      <c r="K8397">
        <v>40.79</v>
      </c>
      <c r="L8397" t="s">
        <v>26</v>
      </c>
      <c r="M8397">
        <v>53.26</v>
      </c>
    </row>
    <row r="8398" spans="1:13" hidden="1" x14ac:dyDescent="0.25">
      <c r="A8398" t="s">
        <v>275</v>
      </c>
      <c r="B8398" t="s">
        <v>14</v>
      </c>
      <c r="C8398" t="s">
        <v>15</v>
      </c>
      <c r="D8398" t="s">
        <v>24</v>
      </c>
      <c r="E8398" s="1">
        <v>42996.9</v>
      </c>
      <c r="F8398" t="s">
        <v>17</v>
      </c>
      <c r="G8398">
        <v>17</v>
      </c>
      <c r="H8398">
        <v>2832</v>
      </c>
      <c r="I8398">
        <v>1358</v>
      </c>
      <c r="J8398">
        <v>39.299999999999997</v>
      </c>
      <c r="K8398">
        <v>44.56</v>
      </c>
      <c r="L8398" t="s">
        <v>58</v>
      </c>
      <c r="M8398">
        <v>36.08</v>
      </c>
    </row>
    <row r="8399" spans="1:13" hidden="1" x14ac:dyDescent="0.25">
      <c r="A8399" t="s">
        <v>252</v>
      </c>
      <c r="B8399" t="s">
        <v>23</v>
      </c>
      <c r="C8399" t="s">
        <v>15</v>
      </c>
      <c r="D8399" t="s">
        <v>24</v>
      </c>
      <c r="E8399" s="1">
        <v>96153.82</v>
      </c>
      <c r="F8399" t="s">
        <v>45</v>
      </c>
      <c r="G8399">
        <v>19</v>
      </c>
      <c r="H8399">
        <v>9384</v>
      </c>
      <c r="I8399">
        <v>9480</v>
      </c>
      <c r="J8399">
        <v>46.54</v>
      </c>
      <c r="K8399">
        <v>22.02</v>
      </c>
      <c r="L8399" t="s">
        <v>42</v>
      </c>
      <c r="M8399">
        <v>79.11</v>
      </c>
    </row>
    <row r="8400" spans="1:13" hidden="1" x14ac:dyDescent="0.25">
      <c r="A8400" t="s">
        <v>95</v>
      </c>
      <c r="B8400" t="s">
        <v>54</v>
      </c>
      <c r="C8400" t="s">
        <v>15</v>
      </c>
      <c r="D8400" t="s">
        <v>24</v>
      </c>
      <c r="E8400" s="1">
        <v>52867.28</v>
      </c>
      <c r="F8400" t="s">
        <v>45</v>
      </c>
      <c r="G8400">
        <v>4</v>
      </c>
      <c r="H8400">
        <v>8095</v>
      </c>
      <c r="I8400">
        <v>8351</v>
      </c>
      <c r="J8400">
        <v>89.68</v>
      </c>
      <c r="K8400">
        <v>33.799999999999997</v>
      </c>
      <c r="L8400" t="s">
        <v>33</v>
      </c>
      <c r="M8400">
        <v>20.65</v>
      </c>
    </row>
    <row r="8401" spans="1:13" hidden="1" x14ac:dyDescent="0.25">
      <c r="A8401" t="s">
        <v>333</v>
      </c>
      <c r="B8401" t="s">
        <v>54</v>
      </c>
      <c r="C8401" t="s">
        <v>15</v>
      </c>
      <c r="D8401" t="s">
        <v>24</v>
      </c>
      <c r="E8401" s="1">
        <v>119741.12</v>
      </c>
      <c r="F8401" t="s">
        <v>25</v>
      </c>
      <c r="G8401">
        <v>10</v>
      </c>
      <c r="H8401">
        <v>4357</v>
      </c>
      <c r="I8401">
        <v>8890</v>
      </c>
      <c r="J8401">
        <v>15.59</v>
      </c>
      <c r="K8401">
        <v>27.31</v>
      </c>
      <c r="L8401" t="s">
        <v>18</v>
      </c>
      <c r="M8401">
        <v>45.72</v>
      </c>
    </row>
    <row r="8402" spans="1:13" hidden="1" x14ac:dyDescent="0.25">
      <c r="A8402" t="s">
        <v>71</v>
      </c>
      <c r="B8402" t="s">
        <v>28</v>
      </c>
      <c r="C8402" t="s">
        <v>15</v>
      </c>
      <c r="D8402" t="s">
        <v>16</v>
      </c>
      <c r="E8402" s="1">
        <v>37499.72</v>
      </c>
      <c r="F8402" t="s">
        <v>17</v>
      </c>
      <c r="G8402">
        <v>4</v>
      </c>
      <c r="H8402">
        <v>6483</v>
      </c>
      <c r="I8402">
        <v>3100</v>
      </c>
      <c r="J8402">
        <v>99.01</v>
      </c>
      <c r="K8402">
        <v>53.36</v>
      </c>
      <c r="L8402" t="s">
        <v>18</v>
      </c>
      <c r="M8402">
        <v>68.94</v>
      </c>
    </row>
    <row r="8403" spans="1:13" hidden="1" x14ac:dyDescent="0.25">
      <c r="A8403" t="s">
        <v>535</v>
      </c>
      <c r="B8403" t="s">
        <v>39</v>
      </c>
      <c r="C8403" t="s">
        <v>35</v>
      </c>
      <c r="D8403" t="s">
        <v>24</v>
      </c>
      <c r="E8403" s="1">
        <v>33832.44</v>
      </c>
      <c r="F8403" t="s">
        <v>30</v>
      </c>
      <c r="G8403">
        <v>13</v>
      </c>
      <c r="H8403">
        <v>4543</v>
      </c>
      <c r="I8403">
        <v>5090</v>
      </c>
      <c r="J8403">
        <v>8.6999999999999993</v>
      </c>
      <c r="K8403">
        <v>45.84</v>
      </c>
      <c r="L8403" t="s">
        <v>18</v>
      </c>
      <c r="M8403">
        <v>25.25</v>
      </c>
    </row>
    <row r="8404" spans="1:13" x14ac:dyDescent="0.25">
      <c r="A8404" t="s">
        <v>283</v>
      </c>
      <c r="B8404" t="s">
        <v>14</v>
      </c>
      <c r="C8404" t="s">
        <v>15</v>
      </c>
      <c r="D8404" t="s">
        <v>29</v>
      </c>
      <c r="E8404" s="1">
        <v>41884.410000000003</v>
      </c>
      <c r="F8404" t="s">
        <v>37</v>
      </c>
      <c r="G8404">
        <v>0</v>
      </c>
      <c r="H8404">
        <v>3907</v>
      </c>
      <c r="I8404">
        <v>3204</v>
      </c>
      <c r="J8404">
        <v>78.760000000000005</v>
      </c>
      <c r="K8404">
        <v>28.67</v>
      </c>
      <c r="L8404" t="s">
        <v>33</v>
      </c>
      <c r="M8404">
        <v>51.21</v>
      </c>
    </row>
    <row r="8405" spans="1:13" hidden="1" x14ac:dyDescent="0.25">
      <c r="A8405" t="s">
        <v>195</v>
      </c>
      <c r="B8405" t="s">
        <v>54</v>
      </c>
      <c r="C8405" t="s">
        <v>15</v>
      </c>
      <c r="D8405" t="s">
        <v>16</v>
      </c>
      <c r="E8405" s="1">
        <v>65646.350000000006</v>
      </c>
      <c r="F8405" t="s">
        <v>45</v>
      </c>
      <c r="G8405">
        <v>4</v>
      </c>
      <c r="H8405">
        <v>1574</v>
      </c>
      <c r="I8405">
        <v>3032</v>
      </c>
      <c r="J8405">
        <v>76.14</v>
      </c>
      <c r="K8405">
        <v>70.95</v>
      </c>
      <c r="L8405" t="s">
        <v>21</v>
      </c>
      <c r="M8405">
        <v>45.44</v>
      </c>
    </row>
    <row r="8406" spans="1:13" hidden="1" x14ac:dyDescent="0.25">
      <c r="A8406" t="s">
        <v>443</v>
      </c>
      <c r="B8406" t="s">
        <v>54</v>
      </c>
      <c r="C8406" t="s">
        <v>35</v>
      </c>
      <c r="D8406" t="s">
        <v>16</v>
      </c>
      <c r="E8406" s="1">
        <v>39557.71</v>
      </c>
      <c r="F8406" t="s">
        <v>30</v>
      </c>
      <c r="G8406">
        <v>13</v>
      </c>
      <c r="H8406">
        <v>3481</v>
      </c>
      <c r="I8406">
        <v>2834</v>
      </c>
      <c r="J8406">
        <v>5</v>
      </c>
      <c r="K8406">
        <v>10.98</v>
      </c>
      <c r="L8406" t="s">
        <v>42</v>
      </c>
      <c r="M8406">
        <v>51.98</v>
      </c>
    </row>
    <row r="8407" spans="1:13" hidden="1" x14ac:dyDescent="0.25">
      <c r="A8407" t="s">
        <v>543</v>
      </c>
      <c r="B8407" t="s">
        <v>20</v>
      </c>
      <c r="C8407" t="s">
        <v>35</v>
      </c>
      <c r="D8407" t="s">
        <v>24</v>
      </c>
      <c r="E8407" s="1">
        <v>58498.53</v>
      </c>
      <c r="F8407" t="s">
        <v>25</v>
      </c>
      <c r="G8407">
        <v>20</v>
      </c>
      <c r="H8407">
        <v>9580</v>
      </c>
      <c r="I8407">
        <v>5861</v>
      </c>
      <c r="J8407">
        <v>38.33</v>
      </c>
      <c r="K8407">
        <v>18.98</v>
      </c>
      <c r="L8407" t="s">
        <v>31</v>
      </c>
      <c r="M8407">
        <v>65.510000000000005</v>
      </c>
    </row>
    <row r="8408" spans="1:13" hidden="1" x14ac:dyDescent="0.25">
      <c r="A8408" t="s">
        <v>194</v>
      </c>
      <c r="B8408" t="s">
        <v>34</v>
      </c>
      <c r="C8408" t="s">
        <v>35</v>
      </c>
      <c r="D8408" t="s">
        <v>24</v>
      </c>
      <c r="E8408" s="1">
        <v>69266.539999999994</v>
      </c>
      <c r="F8408" t="s">
        <v>25</v>
      </c>
      <c r="G8408">
        <v>10</v>
      </c>
      <c r="H8408">
        <v>2675</v>
      </c>
      <c r="I8408">
        <v>8855</v>
      </c>
      <c r="J8408">
        <v>10.210000000000001</v>
      </c>
      <c r="K8408">
        <v>20.38</v>
      </c>
      <c r="L8408" t="s">
        <v>21</v>
      </c>
      <c r="M8408">
        <v>33.64</v>
      </c>
    </row>
    <row r="8409" spans="1:13" hidden="1" x14ac:dyDescent="0.25">
      <c r="A8409" t="s">
        <v>217</v>
      </c>
      <c r="B8409" t="s">
        <v>28</v>
      </c>
      <c r="C8409" t="s">
        <v>35</v>
      </c>
      <c r="D8409" t="s">
        <v>24</v>
      </c>
      <c r="E8409" s="1">
        <v>135506.74</v>
      </c>
      <c r="F8409" t="s">
        <v>45</v>
      </c>
      <c r="G8409">
        <v>10</v>
      </c>
      <c r="H8409">
        <v>8740</v>
      </c>
      <c r="I8409">
        <v>4519</v>
      </c>
      <c r="J8409">
        <v>62.91</v>
      </c>
      <c r="K8409">
        <v>52.6</v>
      </c>
      <c r="L8409" t="s">
        <v>48</v>
      </c>
      <c r="M8409">
        <v>58.7</v>
      </c>
    </row>
    <row r="8410" spans="1:13" x14ac:dyDescent="0.25">
      <c r="A8410" t="s">
        <v>80</v>
      </c>
      <c r="B8410" t="s">
        <v>39</v>
      </c>
      <c r="C8410" t="s">
        <v>15</v>
      </c>
      <c r="D8410" t="s">
        <v>29</v>
      </c>
      <c r="E8410" s="1">
        <v>88831.98</v>
      </c>
      <c r="F8410" t="s">
        <v>30</v>
      </c>
      <c r="G8410">
        <v>6</v>
      </c>
      <c r="H8410">
        <v>4233</v>
      </c>
      <c r="I8410">
        <v>1964</v>
      </c>
      <c r="J8410">
        <v>25.48</v>
      </c>
      <c r="K8410">
        <v>55.59</v>
      </c>
      <c r="L8410" t="s">
        <v>33</v>
      </c>
      <c r="M8410">
        <v>49.73</v>
      </c>
    </row>
    <row r="8411" spans="1:13" hidden="1" x14ac:dyDescent="0.25">
      <c r="A8411" t="s">
        <v>412</v>
      </c>
      <c r="B8411" t="s">
        <v>23</v>
      </c>
      <c r="C8411" t="s">
        <v>15</v>
      </c>
      <c r="D8411" t="s">
        <v>16</v>
      </c>
      <c r="E8411" s="1">
        <v>130715.48</v>
      </c>
      <c r="F8411" t="s">
        <v>17</v>
      </c>
      <c r="G8411">
        <v>5</v>
      </c>
      <c r="H8411">
        <v>6387</v>
      </c>
      <c r="I8411">
        <v>2955</v>
      </c>
      <c r="J8411">
        <v>49.83</v>
      </c>
      <c r="K8411">
        <v>52.03</v>
      </c>
      <c r="L8411" t="s">
        <v>21</v>
      </c>
      <c r="M8411">
        <v>59.43</v>
      </c>
    </row>
    <row r="8412" spans="1:13" hidden="1" x14ac:dyDescent="0.25">
      <c r="A8412" t="s">
        <v>339</v>
      </c>
      <c r="B8412" t="s">
        <v>20</v>
      </c>
      <c r="C8412" t="s">
        <v>35</v>
      </c>
      <c r="D8412" t="s">
        <v>24</v>
      </c>
      <c r="E8412" s="1">
        <v>89951.77</v>
      </c>
      <c r="F8412" t="s">
        <v>25</v>
      </c>
      <c r="G8412">
        <v>0</v>
      </c>
      <c r="H8412">
        <v>2443</v>
      </c>
      <c r="I8412">
        <v>7776</v>
      </c>
      <c r="J8412">
        <v>98.34</v>
      </c>
      <c r="K8412">
        <v>25.83</v>
      </c>
      <c r="L8412" t="s">
        <v>33</v>
      </c>
      <c r="M8412">
        <v>75.28</v>
      </c>
    </row>
    <row r="8413" spans="1:13" hidden="1" x14ac:dyDescent="0.25">
      <c r="A8413" t="s">
        <v>455</v>
      </c>
      <c r="B8413" t="s">
        <v>34</v>
      </c>
      <c r="C8413" t="s">
        <v>15</v>
      </c>
      <c r="D8413" t="s">
        <v>24</v>
      </c>
      <c r="E8413" s="1">
        <v>119583.39</v>
      </c>
      <c r="F8413" t="s">
        <v>25</v>
      </c>
      <c r="G8413">
        <v>18</v>
      </c>
      <c r="H8413">
        <v>9474</v>
      </c>
      <c r="I8413">
        <v>8684</v>
      </c>
      <c r="J8413">
        <v>2.35</v>
      </c>
      <c r="K8413">
        <v>25.12</v>
      </c>
      <c r="L8413" t="s">
        <v>26</v>
      </c>
      <c r="M8413">
        <v>68.66</v>
      </c>
    </row>
    <row r="8414" spans="1:13" hidden="1" x14ac:dyDescent="0.25">
      <c r="A8414" t="s">
        <v>626</v>
      </c>
      <c r="B8414" t="s">
        <v>51</v>
      </c>
      <c r="C8414" t="s">
        <v>35</v>
      </c>
      <c r="D8414" t="s">
        <v>16</v>
      </c>
      <c r="E8414" s="1">
        <v>41244.559999999998</v>
      </c>
      <c r="F8414" t="s">
        <v>25</v>
      </c>
      <c r="G8414">
        <v>6</v>
      </c>
      <c r="H8414">
        <v>9997</v>
      </c>
      <c r="I8414">
        <v>9781</v>
      </c>
      <c r="J8414">
        <v>60.55</v>
      </c>
      <c r="K8414">
        <v>49.56</v>
      </c>
      <c r="L8414" t="s">
        <v>18</v>
      </c>
      <c r="M8414">
        <v>54.81</v>
      </c>
    </row>
    <row r="8415" spans="1:13" hidden="1" x14ac:dyDescent="0.25">
      <c r="A8415" t="s">
        <v>370</v>
      </c>
      <c r="B8415" t="s">
        <v>28</v>
      </c>
      <c r="C8415" t="s">
        <v>35</v>
      </c>
      <c r="D8415" t="s">
        <v>16</v>
      </c>
      <c r="E8415" s="1">
        <v>79528.87</v>
      </c>
      <c r="F8415" t="s">
        <v>17</v>
      </c>
      <c r="G8415">
        <v>7</v>
      </c>
      <c r="H8415">
        <v>5042</v>
      </c>
      <c r="I8415">
        <v>5444</v>
      </c>
      <c r="J8415">
        <v>9.48</v>
      </c>
      <c r="K8415">
        <v>95.25</v>
      </c>
      <c r="L8415" t="s">
        <v>58</v>
      </c>
      <c r="M8415">
        <v>77.150000000000006</v>
      </c>
    </row>
    <row r="8416" spans="1:13" hidden="1" x14ac:dyDescent="0.25">
      <c r="A8416" t="s">
        <v>182</v>
      </c>
      <c r="B8416" t="s">
        <v>39</v>
      </c>
      <c r="C8416" t="s">
        <v>15</v>
      </c>
      <c r="D8416" t="s">
        <v>24</v>
      </c>
      <c r="E8416" s="1">
        <v>99528.69</v>
      </c>
      <c r="F8416" t="s">
        <v>30</v>
      </c>
      <c r="G8416">
        <v>14</v>
      </c>
      <c r="H8416">
        <v>3545</v>
      </c>
      <c r="I8416">
        <v>5080</v>
      </c>
      <c r="J8416">
        <v>1.29</v>
      </c>
      <c r="K8416">
        <v>87.05</v>
      </c>
      <c r="L8416" t="s">
        <v>48</v>
      </c>
      <c r="M8416">
        <v>52.32</v>
      </c>
    </row>
    <row r="8417" spans="1:13" x14ac:dyDescent="0.25">
      <c r="A8417" t="s">
        <v>349</v>
      </c>
      <c r="B8417" t="s">
        <v>14</v>
      </c>
      <c r="C8417" t="s">
        <v>15</v>
      </c>
      <c r="D8417" t="s">
        <v>29</v>
      </c>
      <c r="E8417" s="1">
        <v>115376.85</v>
      </c>
      <c r="F8417" t="s">
        <v>30</v>
      </c>
      <c r="G8417">
        <v>17</v>
      </c>
      <c r="H8417">
        <v>2150</v>
      </c>
      <c r="I8417">
        <v>5370</v>
      </c>
      <c r="J8417">
        <v>60.6</v>
      </c>
      <c r="K8417">
        <v>89.98</v>
      </c>
      <c r="L8417" t="s">
        <v>48</v>
      </c>
      <c r="M8417">
        <v>63.13</v>
      </c>
    </row>
    <row r="8418" spans="1:13" hidden="1" x14ac:dyDescent="0.25">
      <c r="A8418" t="s">
        <v>601</v>
      </c>
      <c r="B8418" t="s">
        <v>39</v>
      </c>
      <c r="C8418" t="s">
        <v>15</v>
      </c>
      <c r="D8418" t="s">
        <v>16</v>
      </c>
      <c r="E8418" s="1">
        <v>47237.120000000003</v>
      </c>
      <c r="F8418" t="s">
        <v>37</v>
      </c>
      <c r="G8418">
        <v>10</v>
      </c>
      <c r="H8418">
        <v>2330</v>
      </c>
      <c r="I8418">
        <v>9451</v>
      </c>
      <c r="J8418">
        <v>15.3</v>
      </c>
      <c r="K8418">
        <v>35.39</v>
      </c>
      <c r="L8418" t="s">
        <v>26</v>
      </c>
      <c r="M8418">
        <v>54.45</v>
      </c>
    </row>
    <row r="8419" spans="1:13" hidden="1" x14ac:dyDescent="0.25">
      <c r="A8419" t="s">
        <v>400</v>
      </c>
      <c r="B8419" t="s">
        <v>28</v>
      </c>
      <c r="C8419" t="s">
        <v>15</v>
      </c>
      <c r="D8419" t="s">
        <v>16</v>
      </c>
      <c r="E8419" s="1">
        <v>44558.77</v>
      </c>
      <c r="F8419" t="s">
        <v>30</v>
      </c>
      <c r="G8419">
        <v>7</v>
      </c>
      <c r="H8419">
        <v>5087</v>
      </c>
      <c r="I8419">
        <v>1864</v>
      </c>
      <c r="J8419">
        <v>98.63</v>
      </c>
      <c r="K8419">
        <v>72.989999999999995</v>
      </c>
      <c r="L8419" t="s">
        <v>33</v>
      </c>
      <c r="M8419">
        <v>66.8</v>
      </c>
    </row>
    <row r="8420" spans="1:13" x14ac:dyDescent="0.25">
      <c r="A8420" t="s">
        <v>57</v>
      </c>
      <c r="B8420" t="s">
        <v>28</v>
      </c>
      <c r="C8420" t="s">
        <v>35</v>
      </c>
      <c r="D8420" t="s">
        <v>29</v>
      </c>
      <c r="E8420" s="1">
        <v>65675.789999999994</v>
      </c>
      <c r="F8420" t="s">
        <v>17</v>
      </c>
      <c r="G8420">
        <v>9</v>
      </c>
      <c r="H8420">
        <v>9415</v>
      </c>
      <c r="I8420">
        <v>6610</v>
      </c>
      <c r="J8420">
        <v>61.91</v>
      </c>
      <c r="K8420">
        <v>4.3499999999999996</v>
      </c>
      <c r="L8420" t="s">
        <v>33</v>
      </c>
      <c r="M8420">
        <v>27.17</v>
      </c>
    </row>
    <row r="8421" spans="1:13" x14ac:dyDescent="0.25">
      <c r="A8421" t="s">
        <v>498</v>
      </c>
      <c r="B8421" t="s">
        <v>34</v>
      </c>
      <c r="C8421" t="s">
        <v>35</v>
      </c>
      <c r="D8421" t="s">
        <v>29</v>
      </c>
      <c r="E8421" s="1">
        <v>146084.97</v>
      </c>
      <c r="F8421" t="s">
        <v>17</v>
      </c>
      <c r="G8421">
        <v>14</v>
      </c>
      <c r="H8421">
        <v>6272</v>
      </c>
      <c r="I8421">
        <v>5253</v>
      </c>
      <c r="J8421">
        <v>6.7</v>
      </c>
      <c r="K8421">
        <v>9.93</v>
      </c>
      <c r="L8421" t="s">
        <v>18</v>
      </c>
      <c r="M8421">
        <v>57.74</v>
      </c>
    </row>
    <row r="8422" spans="1:13" hidden="1" x14ac:dyDescent="0.25">
      <c r="A8422" t="s">
        <v>399</v>
      </c>
      <c r="B8422" t="s">
        <v>23</v>
      </c>
      <c r="C8422" t="s">
        <v>35</v>
      </c>
      <c r="D8422" t="s">
        <v>24</v>
      </c>
      <c r="E8422" s="1">
        <v>42858.48</v>
      </c>
      <c r="F8422" t="s">
        <v>45</v>
      </c>
      <c r="G8422">
        <v>20</v>
      </c>
      <c r="H8422">
        <v>4694</v>
      </c>
      <c r="I8422">
        <v>9061</v>
      </c>
      <c r="J8422">
        <v>17.100000000000001</v>
      </c>
      <c r="K8422">
        <v>52.09</v>
      </c>
      <c r="L8422" t="s">
        <v>31</v>
      </c>
      <c r="M8422">
        <v>46.52</v>
      </c>
    </row>
    <row r="8423" spans="1:13" hidden="1" x14ac:dyDescent="0.25">
      <c r="A8423" t="s">
        <v>426</v>
      </c>
      <c r="B8423" t="s">
        <v>54</v>
      </c>
      <c r="C8423" t="s">
        <v>35</v>
      </c>
      <c r="D8423" t="s">
        <v>16</v>
      </c>
      <c r="E8423" s="1">
        <v>80720.210000000006</v>
      </c>
      <c r="F8423" t="s">
        <v>25</v>
      </c>
      <c r="G8423">
        <v>9</v>
      </c>
      <c r="H8423">
        <v>6322</v>
      </c>
      <c r="I8423">
        <v>7969</v>
      </c>
      <c r="J8423">
        <v>89.91</v>
      </c>
      <c r="K8423">
        <v>61.65</v>
      </c>
      <c r="L8423" t="s">
        <v>21</v>
      </c>
      <c r="M8423">
        <v>72.41</v>
      </c>
    </row>
    <row r="8424" spans="1:13" hidden="1" x14ac:dyDescent="0.25">
      <c r="A8424" t="s">
        <v>546</v>
      </c>
      <c r="B8424" t="s">
        <v>14</v>
      </c>
      <c r="C8424" t="s">
        <v>15</v>
      </c>
      <c r="D8424" t="s">
        <v>16</v>
      </c>
      <c r="E8424" s="1">
        <v>140920.26999999999</v>
      </c>
      <c r="F8424" t="s">
        <v>17</v>
      </c>
      <c r="G8424">
        <v>2</v>
      </c>
      <c r="H8424">
        <v>8090</v>
      </c>
      <c r="I8424">
        <v>3124</v>
      </c>
      <c r="J8424">
        <v>28.3</v>
      </c>
      <c r="K8424">
        <v>87.11</v>
      </c>
      <c r="L8424" t="s">
        <v>33</v>
      </c>
      <c r="M8424">
        <v>27.83</v>
      </c>
    </row>
    <row r="8425" spans="1:13" hidden="1" x14ac:dyDescent="0.25">
      <c r="A8425" t="s">
        <v>350</v>
      </c>
      <c r="B8425" t="s">
        <v>34</v>
      </c>
      <c r="C8425" t="s">
        <v>15</v>
      </c>
      <c r="D8425" t="s">
        <v>16</v>
      </c>
      <c r="E8425" s="1">
        <v>46123.65</v>
      </c>
      <c r="F8425" t="s">
        <v>37</v>
      </c>
      <c r="G8425">
        <v>17</v>
      </c>
      <c r="H8425">
        <v>8864</v>
      </c>
      <c r="I8425">
        <v>670</v>
      </c>
      <c r="J8425">
        <v>74.650000000000006</v>
      </c>
      <c r="K8425">
        <v>69.73</v>
      </c>
      <c r="L8425" t="s">
        <v>21</v>
      </c>
      <c r="M8425">
        <v>59.31</v>
      </c>
    </row>
    <row r="8426" spans="1:13" hidden="1" x14ac:dyDescent="0.25">
      <c r="A8426" t="s">
        <v>102</v>
      </c>
      <c r="B8426" t="s">
        <v>23</v>
      </c>
      <c r="C8426" t="s">
        <v>35</v>
      </c>
      <c r="D8426" t="s">
        <v>24</v>
      </c>
      <c r="E8426" s="1">
        <v>121853.3</v>
      </c>
      <c r="F8426" t="s">
        <v>30</v>
      </c>
      <c r="G8426">
        <v>10</v>
      </c>
      <c r="H8426">
        <v>4176</v>
      </c>
      <c r="I8426">
        <v>1480</v>
      </c>
      <c r="J8426">
        <v>41.94</v>
      </c>
      <c r="K8426">
        <v>78.62</v>
      </c>
      <c r="L8426" t="s">
        <v>33</v>
      </c>
      <c r="M8426">
        <v>57.71</v>
      </c>
    </row>
    <row r="8427" spans="1:13" hidden="1" x14ac:dyDescent="0.25">
      <c r="A8427" t="s">
        <v>186</v>
      </c>
      <c r="B8427" t="s">
        <v>28</v>
      </c>
      <c r="C8427" t="s">
        <v>15</v>
      </c>
      <c r="D8427" t="s">
        <v>24</v>
      </c>
      <c r="E8427" s="1">
        <v>35462.370000000003</v>
      </c>
      <c r="F8427" t="s">
        <v>25</v>
      </c>
      <c r="G8427">
        <v>18</v>
      </c>
      <c r="H8427">
        <v>889</v>
      </c>
      <c r="I8427">
        <v>4880</v>
      </c>
      <c r="J8427">
        <v>46.33</v>
      </c>
      <c r="K8427">
        <v>83.75</v>
      </c>
      <c r="L8427" t="s">
        <v>58</v>
      </c>
      <c r="M8427">
        <v>28.01</v>
      </c>
    </row>
    <row r="8428" spans="1:13" x14ac:dyDescent="0.25">
      <c r="A8428" t="s">
        <v>66</v>
      </c>
      <c r="B8428" t="s">
        <v>14</v>
      </c>
      <c r="C8428" t="s">
        <v>35</v>
      </c>
      <c r="D8428" t="s">
        <v>29</v>
      </c>
      <c r="E8428" s="1">
        <v>34435.160000000003</v>
      </c>
      <c r="F8428" t="s">
        <v>45</v>
      </c>
      <c r="G8428">
        <v>12</v>
      </c>
      <c r="H8428">
        <v>2712</v>
      </c>
      <c r="I8428">
        <v>4890</v>
      </c>
      <c r="J8428">
        <v>12.38</v>
      </c>
      <c r="K8428">
        <v>81.17</v>
      </c>
      <c r="L8428" t="s">
        <v>31</v>
      </c>
      <c r="M8428">
        <v>45.8</v>
      </c>
    </row>
    <row r="8429" spans="1:13" x14ac:dyDescent="0.25">
      <c r="A8429" t="s">
        <v>440</v>
      </c>
      <c r="B8429" t="s">
        <v>23</v>
      </c>
      <c r="C8429" t="s">
        <v>35</v>
      </c>
      <c r="D8429" t="s">
        <v>29</v>
      </c>
      <c r="E8429" s="1">
        <v>41532.94</v>
      </c>
      <c r="F8429" t="s">
        <v>17</v>
      </c>
      <c r="G8429">
        <v>17</v>
      </c>
      <c r="H8429">
        <v>8249</v>
      </c>
      <c r="I8429">
        <v>2627</v>
      </c>
      <c r="J8429">
        <v>13.66</v>
      </c>
      <c r="K8429">
        <v>40.65</v>
      </c>
      <c r="L8429" t="s">
        <v>58</v>
      </c>
      <c r="M8429">
        <v>48.89</v>
      </c>
    </row>
    <row r="8430" spans="1:13" hidden="1" x14ac:dyDescent="0.25">
      <c r="A8430" t="s">
        <v>111</v>
      </c>
      <c r="B8430" t="s">
        <v>28</v>
      </c>
      <c r="C8430" t="s">
        <v>15</v>
      </c>
      <c r="D8430" t="s">
        <v>16</v>
      </c>
      <c r="E8430" s="1">
        <v>145431.79</v>
      </c>
      <c r="F8430" t="s">
        <v>45</v>
      </c>
      <c r="G8430">
        <v>17</v>
      </c>
      <c r="H8430">
        <v>8738</v>
      </c>
      <c r="I8430">
        <v>8357</v>
      </c>
      <c r="J8430">
        <v>78.66</v>
      </c>
      <c r="K8430">
        <v>98.14</v>
      </c>
      <c r="L8430" t="s">
        <v>26</v>
      </c>
      <c r="M8430">
        <v>37.950000000000003</v>
      </c>
    </row>
    <row r="8431" spans="1:13" x14ac:dyDescent="0.25">
      <c r="A8431" t="s">
        <v>560</v>
      </c>
      <c r="B8431" t="s">
        <v>28</v>
      </c>
      <c r="C8431" t="s">
        <v>35</v>
      </c>
      <c r="D8431" t="s">
        <v>29</v>
      </c>
      <c r="E8431" s="1">
        <v>87999.14</v>
      </c>
      <c r="F8431" t="s">
        <v>30</v>
      </c>
      <c r="G8431">
        <v>17</v>
      </c>
      <c r="H8431">
        <v>7462</v>
      </c>
      <c r="I8431">
        <v>3856</v>
      </c>
      <c r="J8431">
        <v>10.050000000000001</v>
      </c>
      <c r="K8431">
        <v>29.69</v>
      </c>
      <c r="L8431" t="s">
        <v>26</v>
      </c>
      <c r="M8431">
        <v>79.25</v>
      </c>
    </row>
    <row r="8432" spans="1:13" hidden="1" x14ac:dyDescent="0.25">
      <c r="A8432" t="s">
        <v>334</v>
      </c>
      <c r="B8432" t="s">
        <v>54</v>
      </c>
      <c r="C8432" t="s">
        <v>15</v>
      </c>
      <c r="D8432" t="s">
        <v>16</v>
      </c>
      <c r="E8432" s="1">
        <v>70866.460000000006</v>
      </c>
      <c r="F8432" t="s">
        <v>17</v>
      </c>
      <c r="G8432">
        <v>20</v>
      </c>
      <c r="H8432">
        <v>5927</v>
      </c>
      <c r="I8432">
        <v>9324</v>
      </c>
      <c r="J8432">
        <v>97.46</v>
      </c>
      <c r="K8432">
        <v>35.590000000000003</v>
      </c>
      <c r="L8432" t="s">
        <v>18</v>
      </c>
      <c r="M8432">
        <v>26.62</v>
      </c>
    </row>
    <row r="8433" spans="1:13" hidden="1" x14ac:dyDescent="0.25">
      <c r="A8433" t="s">
        <v>160</v>
      </c>
      <c r="B8433" t="s">
        <v>39</v>
      </c>
      <c r="C8433" t="s">
        <v>35</v>
      </c>
      <c r="D8433" t="s">
        <v>24</v>
      </c>
      <c r="E8433" s="1">
        <v>113065.86</v>
      </c>
      <c r="F8433" t="s">
        <v>30</v>
      </c>
      <c r="G8433">
        <v>9</v>
      </c>
      <c r="H8433">
        <v>9688</v>
      </c>
      <c r="I8433">
        <v>1278</v>
      </c>
      <c r="J8433">
        <v>64.02</v>
      </c>
      <c r="K8433">
        <v>93.34</v>
      </c>
      <c r="L8433" t="s">
        <v>21</v>
      </c>
      <c r="M8433">
        <v>38.19</v>
      </c>
    </row>
    <row r="8434" spans="1:13" hidden="1" x14ac:dyDescent="0.25">
      <c r="A8434" t="s">
        <v>446</v>
      </c>
      <c r="B8434" t="s">
        <v>54</v>
      </c>
      <c r="C8434" t="s">
        <v>15</v>
      </c>
      <c r="D8434" t="s">
        <v>24</v>
      </c>
      <c r="E8434" s="1">
        <v>32049.040000000001</v>
      </c>
      <c r="F8434" t="s">
        <v>25</v>
      </c>
      <c r="G8434">
        <v>7</v>
      </c>
      <c r="H8434">
        <v>9790</v>
      </c>
      <c r="I8434">
        <v>9608</v>
      </c>
      <c r="J8434">
        <v>4.5999999999999996</v>
      </c>
      <c r="K8434">
        <v>76.97</v>
      </c>
      <c r="L8434" t="s">
        <v>18</v>
      </c>
      <c r="M8434">
        <v>30.56</v>
      </c>
    </row>
    <row r="8435" spans="1:13" x14ac:dyDescent="0.25">
      <c r="A8435" t="s">
        <v>240</v>
      </c>
      <c r="B8435" t="s">
        <v>39</v>
      </c>
      <c r="C8435" t="s">
        <v>15</v>
      </c>
      <c r="D8435" t="s">
        <v>29</v>
      </c>
      <c r="E8435" s="1">
        <v>70337.36</v>
      </c>
      <c r="F8435" t="s">
        <v>17</v>
      </c>
      <c r="G8435">
        <v>7</v>
      </c>
      <c r="H8435">
        <v>1591</v>
      </c>
      <c r="I8435">
        <v>6119</v>
      </c>
      <c r="J8435">
        <v>43.94</v>
      </c>
      <c r="K8435">
        <v>0.7</v>
      </c>
      <c r="L8435" t="s">
        <v>31</v>
      </c>
      <c r="M8435">
        <v>60.95</v>
      </c>
    </row>
    <row r="8436" spans="1:13" hidden="1" x14ac:dyDescent="0.25">
      <c r="A8436" t="s">
        <v>220</v>
      </c>
      <c r="B8436" t="s">
        <v>23</v>
      </c>
      <c r="C8436" t="s">
        <v>35</v>
      </c>
      <c r="D8436" t="s">
        <v>24</v>
      </c>
      <c r="E8436" s="1">
        <v>63497.53</v>
      </c>
      <c r="F8436" t="s">
        <v>45</v>
      </c>
      <c r="G8436">
        <v>12</v>
      </c>
      <c r="H8436">
        <v>2741</v>
      </c>
      <c r="I8436">
        <v>9930</v>
      </c>
      <c r="J8436">
        <v>59.81</v>
      </c>
      <c r="K8436">
        <v>47.11</v>
      </c>
      <c r="L8436" t="s">
        <v>58</v>
      </c>
      <c r="M8436">
        <v>78.28</v>
      </c>
    </row>
    <row r="8437" spans="1:13" x14ac:dyDescent="0.25">
      <c r="A8437" t="s">
        <v>207</v>
      </c>
      <c r="B8437" t="s">
        <v>20</v>
      </c>
      <c r="C8437" t="s">
        <v>15</v>
      </c>
      <c r="D8437" t="s">
        <v>29</v>
      </c>
      <c r="E8437" s="1">
        <v>76306.12</v>
      </c>
      <c r="F8437" t="s">
        <v>30</v>
      </c>
      <c r="G8437">
        <v>16</v>
      </c>
      <c r="H8437">
        <v>113</v>
      </c>
      <c r="I8437">
        <v>8872</v>
      </c>
      <c r="J8437">
        <v>10.34</v>
      </c>
      <c r="K8437">
        <v>20.18</v>
      </c>
      <c r="L8437" t="s">
        <v>42</v>
      </c>
      <c r="M8437">
        <v>72.819999999999993</v>
      </c>
    </row>
    <row r="8438" spans="1:13" hidden="1" x14ac:dyDescent="0.25">
      <c r="A8438" t="s">
        <v>230</v>
      </c>
      <c r="B8438" t="s">
        <v>51</v>
      </c>
      <c r="C8438" t="s">
        <v>15</v>
      </c>
      <c r="D8438" t="s">
        <v>16</v>
      </c>
      <c r="E8438" s="1">
        <v>88344.35</v>
      </c>
      <c r="F8438" t="s">
        <v>25</v>
      </c>
      <c r="G8438">
        <v>16</v>
      </c>
      <c r="H8438">
        <v>1830</v>
      </c>
      <c r="I8438">
        <v>1752</v>
      </c>
      <c r="J8438">
        <v>57.44</v>
      </c>
      <c r="K8438">
        <v>37.1</v>
      </c>
      <c r="L8438" t="s">
        <v>42</v>
      </c>
      <c r="M8438">
        <v>33.18</v>
      </c>
    </row>
    <row r="8439" spans="1:13" hidden="1" x14ac:dyDescent="0.25">
      <c r="A8439" t="s">
        <v>660</v>
      </c>
      <c r="B8439" t="s">
        <v>54</v>
      </c>
      <c r="C8439" t="s">
        <v>35</v>
      </c>
      <c r="D8439" t="s">
        <v>24</v>
      </c>
      <c r="E8439" s="1">
        <v>81422.570000000007</v>
      </c>
      <c r="F8439" t="s">
        <v>45</v>
      </c>
      <c r="G8439">
        <v>5</v>
      </c>
      <c r="H8439">
        <v>6825</v>
      </c>
      <c r="I8439">
        <v>433</v>
      </c>
      <c r="J8439">
        <v>77.14</v>
      </c>
      <c r="K8439">
        <v>41.8</v>
      </c>
      <c r="L8439" t="s">
        <v>58</v>
      </c>
      <c r="M8439">
        <v>40.71</v>
      </c>
    </row>
    <row r="8440" spans="1:13" hidden="1" x14ac:dyDescent="0.25">
      <c r="A8440" t="s">
        <v>70</v>
      </c>
      <c r="B8440" t="s">
        <v>34</v>
      </c>
      <c r="C8440" t="s">
        <v>15</v>
      </c>
      <c r="D8440" t="s">
        <v>24</v>
      </c>
      <c r="E8440" s="1">
        <v>91501.58</v>
      </c>
      <c r="F8440" t="s">
        <v>30</v>
      </c>
      <c r="G8440">
        <v>17</v>
      </c>
      <c r="H8440">
        <v>7553</v>
      </c>
      <c r="I8440">
        <v>6982</v>
      </c>
      <c r="J8440">
        <v>74.040000000000006</v>
      </c>
      <c r="K8440">
        <v>69.75</v>
      </c>
      <c r="L8440" t="s">
        <v>26</v>
      </c>
      <c r="M8440">
        <v>43.33</v>
      </c>
    </row>
    <row r="8441" spans="1:13" hidden="1" x14ac:dyDescent="0.25">
      <c r="A8441" t="s">
        <v>196</v>
      </c>
      <c r="B8441" t="s">
        <v>20</v>
      </c>
      <c r="C8441" t="s">
        <v>15</v>
      </c>
      <c r="D8441" t="s">
        <v>16</v>
      </c>
      <c r="E8441" s="1">
        <v>59083.18</v>
      </c>
      <c r="F8441" t="s">
        <v>45</v>
      </c>
      <c r="G8441">
        <v>16</v>
      </c>
      <c r="H8441">
        <v>8483</v>
      </c>
      <c r="I8441">
        <v>7441</v>
      </c>
      <c r="J8441">
        <v>37.880000000000003</v>
      </c>
      <c r="K8441">
        <v>96.08</v>
      </c>
      <c r="L8441" t="s">
        <v>33</v>
      </c>
      <c r="M8441">
        <v>37.39</v>
      </c>
    </row>
    <row r="8442" spans="1:13" x14ac:dyDescent="0.25">
      <c r="A8442" t="s">
        <v>161</v>
      </c>
      <c r="B8442" t="s">
        <v>23</v>
      </c>
      <c r="C8442" t="s">
        <v>15</v>
      </c>
      <c r="D8442" t="s">
        <v>29</v>
      </c>
      <c r="E8442" s="1">
        <v>147018.76</v>
      </c>
      <c r="F8442" t="s">
        <v>30</v>
      </c>
      <c r="G8442">
        <v>13</v>
      </c>
      <c r="H8442">
        <v>7762</v>
      </c>
      <c r="I8442">
        <v>1276</v>
      </c>
      <c r="J8442">
        <v>47.07</v>
      </c>
      <c r="K8442">
        <v>20.66</v>
      </c>
      <c r="L8442" t="s">
        <v>58</v>
      </c>
      <c r="M8442">
        <v>22.03</v>
      </c>
    </row>
    <row r="8443" spans="1:13" hidden="1" x14ac:dyDescent="0.25">
      <c r="A8443" t="s">
        <v>338</v>
      </c>
      <c r="B8443" t="s">
        <v>34</v>
      </c>
      <c r="C8443" t="s">
        <v>35</v>
      </c>
      <c r="D8443" t="s">
        <v>16</v>
      </c>
      <c r="E8443" s="1">
        <v>47667.53</v>
      </c>
      <c r="F8443" t="s">
        <v>30</v>
      </c>
      <c r="G8443">
        <v>20</v>
      </c>
      <c r="H8443">
        <v>2876</v>
      </c>
      <c r="I8443">
        <v>8904</v>
      </c>
      <c r="J8443">
        <v>97</v>
      </c>
      <c r="K8443">
        <v>88</v>
      </c>
      <c r="L8443" t="s">
        <v>33</v>
      </c>
      <c r="M8443">
        <v>68.760000000000005</v>
      </c>
    </row>
    <row r="8444" spans="1:13" hidden="1" x14ac:dyDescent="0.25">
      <c r="A8444" t="s">
        <v>226</v>
      </c>
      <c r="B8444" t="s">
        <v>34</v>
      </c>
      <c r="C8444" t="s">
        <v>35</v>
      </c>
      <c r="D8444" t="s">
        <v>24</v>
      </c>
      <c r="E8444" s="1">
        <v>96677.54</v>
      </c>
      <c r="F8444" t="s">
        <v>45</v>
      </c>
      <c r="G8444">
        <v>13</v>
      </c>
      <c r="H8444">
        <v>8264</v>
      </c>
      <c r="I8444">
        <v>1242</v>
      </c>
      <c r="J8444">
        <v>77.430000000000007</v>
      </c>
      <c r="K8444">
        <v>43.29</v>
      </c>
      <c r="L8444" t="s">
        <v>21</v>
      </c>
      <c r="M8444">
        <v>30.74</v>
      </c>
    </row>
    <row r="8445" spans="1:13" x14ac:dyDescent="0.25">
      <c r="A8445" t="s">
        <v>410</v>
      </c>
      <c r="B8445" t="s">
        <v>34</v>
      </c>
      <c r="C8445" t="s">
        <v>15</v>
      </c>
      <c r="D8445" t="s">
        <v>29</v>
      </c>
      <c r="E8445" s="1">
        <v>148375.19</v>
      </c>
      <c r="F8445" t="s">
        <v>45</v>
      </c>
      <c r="G8445">
        <v>8</v>
      </c>
      <c r="H8445">
        <v>6702</v>
      </c>
      <c r="I8445">
        <v>2519</v>
      </c>
      <c r="J8445">
        <v>70.2</v>
      </c>
      <c r="K8445">
        <v>69.81</v>
      </c>
      <c r="L8445" t="s">
        <v>21</v>
      </c>
      <c r="M8445">
        <v>53.05</v>
      </c>
    </row>
    <row r="8446" spans="1:13" x14ac:dyDescent="0.25">
      <c r="A8446" t="s">
        <v>154</v>
      </c>
      <c r="B8446" t="s">
        <v>39</v>
      </c>
      <c r="C8446" t="s">
        <v>35</v>
      </c>
      <c r="D8446" t="s">
        <v>29</v>
      </c>
      <c r="E8446" s="1">
        <v>131690.34</v>
      </c>
      <c r="F8446" t="s">
        <v>25</v>
      </c>
      <c r="G8446">
        <v>10</v>
      </c>
      <c r="H8446">
        <v>6431</v>
      </c>
      <c r="I8446">
        <v>1507</v>
      </c>
      <c r="J8446">
        <v>84.73</v>
      </c>
      <c r="K8446">
        <v>78.02</v>
      </c>
      <c r="L8446" t="s">
        <v>33</v>
      </c>
      <c r="M8446">
        <v>71.959999999999994</v>
      </c>
    </row>
    <row r="8447" spans="1:13" x14ac:dyDescent="0.25">
      <c r="A8447" t="s">
        <v>388</v>
      </c>
      <c r="B8447" t="s">
        <v>23</v>
      </c>
      <c r="C8447" t="s">
        <v>15</v>
      </c>
      <c r="D8447" t="s">
        <v>29</v>
      </c>
      <c r="E8447" s="1">
        <v>90211.47</v>
      </c>
      <c r="F8447" t="s">
        <v>37</v>
      </c>
      <c r="G8447">
        <v>15</v>
      </c>
      <c r="H8447">
        <v>6795</v>
      </c>
      <c r="I8447">
        <v>1477</v>
      </c>
      <c r="J8447">
        <v>27.81</v>
      </c>
      <c r="K8447">
        <v>47.49</v>
      </c>
      <c r="L8447" t="s">
        <v>26</v>
      </c>
      <c r="M8447">
        <v>55.04</v>
      </c>
    </row>
    <row r="8448" spans="1:13" hidden="1" x14ac:dyDescent="0.25">
      <c r="A8448" t="s">
        <v>467</v>
      </c>
      <c r="B8448" t="s">
        <v>34</v>
      </c>
      <c r="C8448" t="s">
        <v>15</v>
      </c>
      <c r="D8448" t="s">
        <v>16</v>
      </c>
      <c r="E8448" s="1">
        <v>112384.74</v>
      </c>
      <c r="F8448" t="s">
        <v>45</v>
      </c>
      <c r="G8448">
        <v>1</v>
      </c>
      <c r="H8448">
        <v>2713</v>
      </c>
      <c r="I8448">
        <v>5093</v>
      </c>
      <c r="J8448">
        <v>17.13</v>
      </c>
      <c r="K8448">
        <v>64.489999999999995</v>
      </c>
      <c r="L8448" t="s">
        <v>33</v>
      </c>
      <c r="M8448">
        <v>38.78</v>
      </c>
    </row>
    <row r="8449" spans="1:13" x14ac:dyDescent="0.25">
      <c r="A8449" t="s">
        <v>432</v>
      </c>
      <c r="B8449" t="s">
        <v>51</v>
      </c>
      <c r="C8449" t="s">
        <v>35</v>
      </c>
      <c r="D8449" t="s">
        <v>29</v>
      </c>
      <c r="E8449" s="1">
        <v>40856.199999999997</v>
      </c>
      <c r="F8449" t="s">
        <v>25</v>
      </c>
      <c r="G8449">
        <v>2</v>
      </c>
      <c r="H8449">
        <v>7714</v>
      </c>
      <c r="I8449">
        <v>846</v>
      </c>
      <c r="J8449">
        <v>61.33</v>
      </c>
      <c r="K8449">
        <v>99.18</v>
      </c>
      <c r="L8449" t="s">
        <v>48</v>
      </c>
      <c r="M8449">
        <v>65.05</v>
      </c>
    </row>
    <row r="8450" spans="1:13" hidden="1" x14ac:dyDescent="0.25">
      <c r="A8450" t="s">
        <v>238</v>
      </c>
      <c r="B8450" t="s">
        <v>14</v>
      </c>
      <c r="C8450" t="s">
        <v>35</v>
      </c>
      <c r="D8450" t="s">
        <v>24</v>
      </c>
      <c r="E8450" s="1">
        <v>91539.43</v>
      </c>
      <c r="F8450" t="s">
        <v>17</v>
      </c>
      <c r="G8450">
        <v>19</v>
      </c>
      <c r="H8450">
        <v>9222</v>
      </c>
      <c r="I8450">
        <v>2554</v>
      </c>
      <c r="J8450">
        <v>53.94</v>
      </c>
      <c r="K8450">
        <v>25.15</v>
      </c>
      <c r="L8450" t="s">
        <v>58</v>
      </c>
      <c r="M8450">
        <v>57.91</v>
      </c>
    </row>
    <row r="8451" spans="1:13" hidden="1" x14ac:dyDescent="0.25">
      <c r="A8451" t="s">
        <v>585</v>
      </c>
      <c r="B8451" t="s">
        <v>51</v>
      </c>
      <c r="C8451" t="s">
        <v>15</v>
      </c>
      <c r="D8451" t="s">
        <v>16</v>
      </c>
      <c r="E8451" s="1">
        <v>111378.53</v>
      </c>
      <c r="F8451" t="s">
        <v>45</v>
      </c>
      <c r="G8451">
        <v>17</v>
      </c>
      <c r="H8451">
        <v>9446</v>
      </c>
      <c r="I8451">
        <v>332</v>
      </c>
      <c r="J8451">
        <v>14.42</v>
      </c>
      <c r="K8451">
        <v>17.23</v>
      </c>
      <c r="L8451" t="s">
        <v>21</v>
      </c>
      <c r="M8451">
        <v>42.75</v>
      </c>
    </row>
    <row r="8452" spans="1:13" x14ac:dyDescent="0.25">
      <c r="A8452" t="s">
        <v>65</v>
      </c>
      <c r="B8452" t="s">
        <v>39</v>
      </c>
      <c r="C8452" t="s">
        <v>15</v>
      </c>
      <c r="D8452" t="s">
        <v>29</v>
      </c>
      <c r="E8452" s="1">
        <v>83243.320000000007</v>
      </c>
      <c r="F8452" t="s">
        <v>37</v>
      </c>
      <c r="G8452">
        <v>5</v>
      </c>
      <c r="H8452">
        <v>8827</v>
      </c>
      <c r="I8452">
        <v>3372</v>
      </c>
      <c r="J8452">
        <v>37.64</v>
      </c>
      <c r="K8452">
        <v>43.59</v>
      </c>
      <c r="L8452" t="s">
        <v>18</v>
      </c>
      <c r="M8452">
        <v>21.74</v>
      </c>
    </row>
    <row r="8453" spans="1:13" x14ac:dyDescent="0.25">
      <c r="A8453" t="s">
        <v>419</v>
      </c>
      <c r="B8453" t="s">
        <v>20</v>
      </c>
      <c r="C8453" t="s">
        <v>15</v>
      </c>
      <c r="D8453" t="s">
        <v>29</v>
      </c>
      <c r="E8453" s="1">
        <v>50161.2</v>
      </c>
      <c r="F8453" t="s">
        <v>25</v>
      </c>
      <c r="G8453">
        <v>0</v>
      </c>
      <c r="H8453">
        <v>7006</v>
      </c>
      <c r="I8453">
        <v>3113</v>
      </c>
      <c r="J8453">
        <v>96.33</v>
      </c>
      <c r="K8453">
        <v>48.95</v>
      </c>
      <c r="L8453" t="s">
        <v>48</v>
      </c>
      <c r="M8453">
        <v>32.15</v>
      </c>
    </row>
    <row r="8454" spans="1:13" hidden="1" x14ac:dyDescent="0.25">
      <c r="A8454" t="s">
        <v>131</v>
      </c>
      <c r="B8454" t="s">
        <v>34</v>
      </c>
      <c r="C8454" t="s">
        <v>15</v>
      </c>
      <c r="D8454" t="s">
        <v>16</v>
      </c>
      <c r="E8454" s="1">
        <v>74255.45</v>
      </c>
      <c r="F8454" t="s">
        <v>25</v>
      </c>
      <c r="G8454">
        <v>17</v>
      </c>
      <c r="H8454">
        <v>7930</v>
      </c>
      <c r="I8454">
        <v>9278</v>
      </c>
      <c r="J8454">
        <v>53.15</v>
      </c>
      <c r="K8454">
        <v>2.06</v>
      </c>
      <c r="L8454" t="s">
        <v>48</v>
      </c>
      <c r="M8454">
        <v>58.17</v>
      </c>
    </row>
    <row r="8455" spans="1:13" hidden="1" x14ac:dyDescent="0.25">
      <c r="A8455" t="s">
        <v>400</v>
      </c>
      <c r="B8455" t="s">
        <v>28</v>
      </c>
      <c r="C8455" t="s">
        <v>35</v>
      </c>
      <c r="D8455" t="s">
        <v>16</v>
      </c>
      <c r="E8455" s="1">
        <v>141328.34</v>
      </c>
      <c r="F8455" t="s">
        <v>37</v>
      </c>
      <c r="G8455">
        <v>8</v>
      </c>
      <c r="H8455">
        <v>3280</v>
      </c>
      <c r="I8455">
        <v>9321</v>
      </c>
      <c r="J8455">
        <v>80.73</v>
      </c>
      <c r="K8455">
        <v>66.69</v>
      </c>
      <c r="L8455" t="s">
        <v>31</v>
      </c>
      <c r="M8455">
        <v>61.28</v>
      </c>
    </row>
    <row r="8456" spans="1:13" hidden="1" x14ac:dyDescent="0.25">
      <c r="A8456" t="s">
        <v>352</v>
      </c>
      <c r="B8456" t="s">
        <v>28</v>
      </c>
      <c r="C8456" t="s">
        <v>15</v>
      </c>
      <c r="D8456" t="s">
        <v>16</v>
      </c>
      <c r="E8456" s="1">
        <v>48459.4</v>
      </c>
      <c r="F8456" t="s">
        <v>25</v>
      </c>
      <c r="G8456">
        <v>6</v>
      </c>
      <c r="H8456">
        <v>5018</v>
      </c>
      <c r="I8456">
        <v>6953</v>
      </c>
      <c r="J8456">
        <v>1.1399999999999999</v>
      </c>
      <c r="K8456">
        <v>13.76</v>
      </c>
      <c r="L8456" t="s">
        <v>33</v>
      </c>
      <c r="M8456">
        <v>77.8</v>
      </c>
    </row>
    <row r="8457" spans="1:13" hidden="1" x14ac:dyDescent="0.25">
      <c r="A8457" t="s">
        <v>139</v>
      </c>
      <c r="B8457" t="s">
        <v>28</v>
      </c>
      <c r="C8457" t="s">
        <v>15</v>
      </c>
      <c r="D8457" t="s">
        <v>16</v>
      </c>
      <c r="E8457" s="1">
        <v>83829.990000000005</v>
      </c>
      <c r="F8457" t="s">
        <v>17</v>
      </c>
      <c r="G8457">
        <v>14</v>
      </c>
      <c r="H8457">
        <v>7999</v>
      </c>
      <c r="I8457">
        <v>7906</v>
      </c>
      <c r="J8457">
        <v>32.17</v>
      </c>
      <c r="K8457">
        <v>15.25</v>
      </c>
      <c r="L8457" t="s">
        <v>26</v>
      </c>
      <c r="M8457">
        <v>23.46</v>
      </c>
    </row>
    <row r="8458" spans="1:13" hidden="1" x14ac:dyDescent="0.25">
      <c r="A8458" t="s">
        <v>337</v>
      </c>
      <c r="B8458" t="s">
        <v>20</v>
      </c>
      <c r="C8458" t="s">
        <v>35</v>
      </c>
      <c r="D8458" t="s">
        <v>24</v>
      </c>
      <c r="E8458" s="1">
        <v>60816.99</v>
      </c>
      <c r="F8458" t="s">
        <v>17</v>
      </c>
      <c r="G8458">
        <v>11</v>
      </c>
      <c r="H8458">
        <v>3592</v>
      </c>
      <c r="I8458">
        <v>8179</v>
      </c>
      <c r="J8458">
        <v>81.13</v>
      </c>
      <c r="K8458">
        <v>86.23</v>
      </c>
      <c r="L8458" t="s">
        <v>18</v>
      </c>
      <c r="M8458">
        <v>43.43</v>
      </c>
    </row>
    <row r="8459" spans="1:13" hidden="1" x14ac:dyDescent="0.25">
      <c r="A8459" t="s">
        <v>378</v>
      </c>
      <c r="B8459" t="s">
        <v>51</v>
      </c>
      <c r="C8459" t="s">
        <v>35</v>
      </c>
      <c r="D8459" t="s">
        <v>24</v>
      </c>
      <c r="E8459" s="1">
        <v>106607.08</v>
      </c>
      <c r="F8459" t="s">
        <v>45</v>
      </c>
      <c r="G8459">
        <v>8</v>
      </c>
      <c r="H8459">
        <v>5029</v>
      </c>
      <c r="I8459">
        <v>2443</v>
      </c>
      <c r="J8459">
        <v>98.11</v>
      </c>
      <c r="K8459">
        <v>32.49</v>
      </c>
      <c r="L8459" t="s">
        <v>58</v>
      </c>
      <c r="M8459">
        <v>72.55</v>
      </c>
    </row>
    <row r="8460" spans="1:13" x14ac:dyDescent="0.25">
      <c r="A8460" t="s">
        <v>151</v>
      </c>
      <c r="B8460" t="s">
        <v>34</v>
      </c>
      <c r="C8460" t="s">
        <v>35</v>
      </c>
      <c r="D8460" t="s">
        <v>29</v>
      </c>
      <c r="E8460" s="1">
        <v>102480.73</v>
      </c>
      <c r="F8460" t="s">
        <v>37</v>
      </c>
      <c r="G8460">
        <v>13</v>
      </c>
      <c r="H8460">
        <v>7421</v>
      </c>
      <c r="I8460">
        <v>6355</v>
      </c>
      <c r="J8460">
        <v>18.48</v>
      </c>
      <c r="K8460">
        <v>63.85</v>
      </c>
      <c r="L8460" t="s">
        <v>26</v>
      </c>
      <c r="M8460">
        <v>68.7</v>
      </c>
    </row>
    <row r="8461" spans="1:13" hidden="1" x14ac:dyDescent="0.25">
      <c r="A8461" t="s">
        <v>538</v>
      </c>
      <c r="B8461" t="s">
        <v>39</v>
      </c>
      <c r="C8461" t="s">
        <v>15</v>
      </c>
      <c r="D8461" t="s">
        <v>24</v>
      </c>
      <c r="E8461" s="1">
        <v>134232.82</v>
      </c>
      <c r="F8461" t="s">
        <v>25</v>
      </c>
      <c r="G8461">
        <v>2</v>
      </c>
      <c r="H8461">
        <v>836</v>
      </c>
      <c r="I8461">
        <v>9825</v>
      </c>
      <c r="J8461">
        <v>95.89</v>
      </c>
      <c r="K8461">
        <v>79.8</v>
      </c>
      <c r="L8461" t="s">
        <v>18</v>
      </c>
      <c r="M8461">
        <v>79.73</v>
      </c>
    </row>
    <row r="8462" spans="1:13" x14ac:dyDescent="0.25">
      <c r="A8462" t="s">
        <v>530</v>
      </c>
      <c r="B8462" t="s">
        <v>23</v>
      </c>
      <c r="C8462" t="s">
        <v>15</v>
      </c>
      <c r="D8462" t="s">
        <v>29</v>
      </c>
      <c r="E8462" s="1">
        <v>90661.59</v>
      </c>
      <c r="F8462" t="s">
        <v>45</v>
      </c>
      <c r="G8462">
        <v>18</v>
      </c>
      <c r="H8462">
        <v>5492</v>
      </c>
      <c r="I8462">
        <v>8604</v>
      </c>
      <c r="J8462">
        <v>7.86</v>
      </c>
      <c r="K8462">
        <v>15.42</v>
      </c>
      <c r="L8462" t="s">
        <v>18</v>
      </c>
      <c r="M8462">
        <v>40.11</v>
      </c>
    </row>
    <row r="8463" spans="1:13" hidden="1" x14ac:dyDescent="0.25">
      <c r="A8463" t="s">
        <v>170</v>
      </c>
      <c r="B8463" t="s">
        <v>51</v>
      </c>
      <c r="C8463" t="s">
        <v>35</v>
      </c>
      <c r="D8463" t="s">
        <v>24</v>
      </c>
      <c r="E8463" s="1">
        <v>91788.02</v>
      </c>
      <c r="F8463" t="s">
        <v>45</v>
      </c>
      <c r="G8463">
        <v>18</v>
      </c>
      <c r="H8463">
        <v>9992</v>
      </c>
      <c r="I8463">
        <v>2102</v>
      </c>
      <c r="J8463">
        <v>24.81</v>
      </c>
      <c r="K8463">
        <v>74.62</v>
      </c>
      <c r="L8463" t="s">
        <v>48</v>
      </c>
      <c r="M8463">
        <v>43.83</v>
      </c>
    </row>
    <row r="8464" spans="1:13" hidden="1" x14ac:dyDescent="0.25">
      <c r="A8464" t="s">
        <v>149</v>
      </c>
      <c r="B8464" t="s">
        <v>28</v>
      </c>
      <c r="C8464" t="s">
        <v>15</v>
      </c>
      <c r="D8464" t="s">
        <v>16</v>
      </c>
      <c r="E8464" s="1">
        <v>138241.70000000001</v>
      </c>
      <c r="F8464" t="s">
        <v>30</v>
      </c>
      <c r="G8464">
        <v>17</v>
      </c>
      <c r="H8464">
        <v>6988</v>
      </c>
      <c r="I8464">
        <v>3649</v>
      </c>
      <c r="J8464">
        <v>62.93</v>
      </c>
      <c r="K8464">
        <v>17.170000000000002</v>
      </c>
      <c r="L8464" t="s">
        <v>21</v>
      </c>
      <c r="M8464">
        <v>70.37</v>
      </c>
    </row>
    <row r="8465" spans="1:13" x14ac:dyDescent="0.25">
      <c r="A8465" t="s">
        <v>494</v>
      </c>
      <c r="B8465" t="s">
        <v>54</v>
      </c>
      <c r="C8465" t="s">
        <v>35</v>
      </c>
      <c r="D8465" t="s">
        <v>29</v>
      </c>
      <c r="E8465" s="1">
        <v>48206.28</v>
      </c>
      <c r="F8465" t="s">
        <v>37</v>
      </c>
      <c r="G8465">
        <v>18</v>
      </c>
      <c r="H8465">
        <v>1387</v>
      </c>
      <c r="I8465">
        <v>2611</v>
      </c>
      <c r="J8465">
        <v>88.14</v>
      </c>
      <c r="K8465">
        <v>28.91</v>
      </c>
      <c r="L8465" t="s">
        <v>58</v>
      </c>
      <c r="M8465">
        <v>25.51</v>
      </c>
    </row>
    <row r="8466" spans="1:13" hidden="1" x14ac:dyDescent="0.25">
      <c r="A8466" t="s">
        <v>341</v>
      </c>
      <c r="B8466" t="s">
        <v>23</v>
      </c>
      <c r="C8466" t="s">
        <v>15</v>
      </c>
      <c r="D8466" t="s">
        <v>24</v>
      </c>
      <c r="E8466" s="1">
        <v>55669.34</v>
      </c>
      <c r="F8466" t="s">
        <v>30</v>
      </c>
      <c r="G8466">
        <v>3</v>
      </c>
      <c r="H8466">
        <v>286</v>
      </c>
      <c r="I8466">
        <v>8072</v>
      </c>
      <c r="J8466">
        <v>39.71</v>
      </c>
      <c r="K8466">
        <v>93.88</v>
      </c>
      <c r="L8466" t="s">
        <v>31</v>
      </c>
      <c r="M8466">
        <v>24.48</v>
      </c>
    </row>
    <row r="8467" spans="1:13" x14ac:dyDescent="0.25">
      <c r="A8467" t="s">
        <v>306</v>
      </c>
      <c r="B8467" t="s">
        <v>54</v>
      </c>
      <c r="C8467" t="s">
        <v>35</v>
      </c>
      <c r="D8467" t="s">
        <v>29</v>
      </c>
      <c r="E8467" s="1">
        <v>126158.98</v>
      </c>
      <c r="F8467" t="s">
        <v>17</v>
      </c>
      <c r="G8467">
        <v>12</v>
      </c>
      <c r="H8467">
        <v>4079</v>
      </c>
      <c r="I8467">
        <v>9223</v>
      </c>
      <c r="J8467">
        <v>19.09</v>
      </c>
      <c r="K8467">
        <v>77.58</v>
      </c>
      <c r="L8467" t="s">
        <v>33</v>
      </c>
      <c r="M8467">
        <v>39.58</v>
      </c>
    </row>
    <row r="8468" spans="1:13" x14ac:dyDescent="0.25">
      <c r="A8468" t="s">
        <v>448</v>
      </c>
      <c r="B8468" t="s">
        <v>28</v>
      </c>
      <c r="C8468" t="s">
        <v>35</v>
      </c>
      <c r="D8468" t="s">
        <v>29</v>
      </c>
      <c r="E8468" s="1">
        <v>84507</v>
      </c>
      <c r="F8468" t="s">
        <v>45</v>
      </c>
      <c r="G8468">
        <v>7</v>
      </c>
      <c r="H8468">
        <v>6515</v>
      </c>
      <c r="I8468">
        <v>773</v>
      </c>
      <c r="J8468">
        <v>19.350000000000001</v>
      </c>
      <c r="K8468">
        <v>6.05</v>
      </c>
      <c r="L8468" t="s">
        <v>42</v>
      </c>
      <c r="M8468">
        <v>20.18</v>
      </c>
    </row>
    <row r="8469" spans="1:13" x14ac:dyDescent="0.25">
      <c r="A8469" t="s">
        <v>163</v>
      </c>
      <c r="B8469" t="s">
        <v>28</v>
      </c>
      <c r="C8469" t="s">
        <v>35</v>
      </c>
      <c r="D8469" t="s">
        <v>29</v>
      </c>
      <c r="E8469" s="1">
        <v>87419.03</v>
      </c>
      <c r="F8469" t="s">
        <v>17</v>
      </c>
      <c r="G8469">
        <v>9</v>
      </c>
      <c r="H8469">
        <v>1906</v>
      </c>
      <c r="I8469">
        <v>5543</v>
      </c>
      <c r="J8469">
        <v>9.76</v>
      </c>
      <c r="K8469">
        <v>90.13</v>
      </c>
      <c r="L8469" t="s">
        <v>26</v>
      </c>
      <c r="M8469">
        <v>23.34</v>
      </c>
    </row>
    <row r="8470" spans="1:13" hidden="1" x14ac:dyDescent="0.25">
      <c r="A8470" t="s">
        <v>211</v>
      </c>
      <c r="B8470" t="s">
        <v>20</v>
      </c>
      <c r="C8470" t="s">
        <v>15</v>
      </c>
      <c r="D8470" t="s">
        <v>16</v>
      </c>
      <c r="E8470" s="1">
        <v>72165.100000000006</v>
      </c>
      <c r="F8470" t="s">
        <v>25</v>
      </c>
      <c r="G8470">
        <v>15</v>
      </c>
      <c r="H8470">
        <v>2354</v>
      </c>
      <c r="I8470">
        <v>1068</v>
      </c>
      <c r="J8470">
        <v>60.9</v>
      </c>
      <c r="K8470">
        <v>99.65</v>
      </c>
      <c r="L8470" t="s">
        <v>31</v>
      </c>
      <c r="M8470">
        <v>56.29</v>
      </c>
    </row>
    <row r="8471" spans="1:13" hidden="1" x14ac:dyDescent="0.25">
      <c r="A8471" t="s">
        <v>244</v>
      </c>
      <c r="B8471" t="s">
        <v>14</v>
      </c>
      <c r="C8471" t="s">
        <v>15</v>
      </c>
      <c r="D8471" t="s">
        <v>24</v>
      </c>
      <c r="E8471" s="1">
        <v>103287.6</v>
      </c>
      <c r="F8471" t="s">
        <v>25</v>
      </c>
      <c r="G8471">
        <v>6</v>
      </c>
      <c r="H8471">
        <v>896</v>
      </c>
      <c r="I8471">
        <v>9068</v>
      </c>
      <c r="J8471">
        <v>34.28</v>
      </c>
      <c r="K8471">
        <v>61.26</v>
      </c>
      <c r="L8471" t="s">
        <v>58</v>
      </c>
      <c r="M8471">
        <v>69.08</v>
      </c>
    </row>
    <row r="8472" spans="1:13" hidden="1" x14ac:dyDescent="0.25">
      <c r="A8472" t="s">
        <v>240</v>
      </c>
      <c r="B8472" t="s">
        <v>23</v>
      </c>
      <c r="C8472" t="s">
        <v>35</v>
      </c>
      <c r="D8472" t="s">
        <v>24</v>
      </c>
      <c r="E8472" s="1">
        <v>109826.26</v>
      </c>
      <c r="F8472" t="s">
        <v>30</v>
      </c>
      <c r="G8472">
        <v>1</v>
      </c>
      <c r="H8472">
        <v>1531</v>
      </c>
      <c r="I8472">
        <v>3881</v>
      </c>
      <c r="J8472">
        <v>31.29</v>
      </c>
      <c r="K8472">
        <v>27.01</v>
      </c>
      <c r="L8472" t="s">
        <v>48</v>
      </c>
      <c r="M8472">
        <v>32.46</v>
      </c>
    </row>
    <row r="8473" spans="1:13" hidden="1" x14ac:dyDescent="0.25">
      <c r="A8473" t="s">
        <v>556</v>
      </c>
      <c r="B8473" t="s">
        <v>51</v>
      </c>
      <c r="C8473" t="s">
        <v>15</v>
      </c>
      <c r="D8473" t="s">
        <v>16</v>
      </c>
      <c r="E8473" s="1">
        <v>147618.81</v>
      </c>
      <c r="F8473" t="s">
        <v>45</v>
      </c>
      <c r="G8473">
        <v>2</v>
      </c>
      <c r="H8473">
        <v>8843</v>
      </c>
      <c r="I8473">
        <v>9941</v>
      </c>
      <c r="J8473">
        <v>11.96</v>
      </c>
      <c r="K8473">
        <v>74.709999999999994</v>
      </c>
      <c r="L8473" t="s">
        <v>21</v>
      </c>
      <c r="M8473">
        <v>55.55</v>
      </c>
    </row>
    <row r="8474" spans="1:13" x14ac:dyDescent="0.25">
      <c r="A8474" t="s">
        <v>623</v>
      </c>
      <c r="B8474" t="s">
        <v>14</v>
      </c>
      <c r="C8474" t="s">
        <v>15</v>
      </c>
      <c r="D8474" t="s">
        <v>29</v>
      </c>
      <c r="E8474" s="1">
        <v>59845.11</v>
      </c>
      <c r="F8474" t="s">
        <v>17</v>
      </c>
      <c r="G8474">
        <v>8</v>
      </c>
      <c r="H8474">
        <v>9820</v>
      </c>
      <c r="I8474">
        <v>6762</v>
      </c>
      <c r="J8474">
        <v>81.14</v>
      </c>
      <c r="K8474">
        <v>58.37</v>
      </c>
      <c r="L8474" t="s">
        <v>58</v>
      </c>
      <c r="M8474">
        <v>21.97</v>
      </c>
    </row>
    <row r="8475" spans="1:13" x14ac:dyDescent="0.25">
      <c r="A8475" t="s">
        <v>598</v>
      </c>
      <c r="B8475" t="s">
        <v>34</v>
      </c>
      <c r="C8475" t="s">
        <v>15</v>
      </c>
      <c r="D8475" t="s">
        <v>29</v>
      </c>
      <c r="E8475" s="1">
        <v>94952.38</v>
      </c>
      <c r="F8475" t="s">
        <v>45</v>
      </c>
      <c r="G8475">
        <v>1</v>
      </c>
      <c r="H8475">
        <v>2230</v>
      </c>
      <c r="I8475">
        <v>4063</v>
      </c>
      <c r="J8475">
        <v>8.84</v>
      </c>
      <c r="K8475">
        <v>2.02</v>
      </c>
      <c r="L8475" t="s">
        <v>26</v>
      </c>
      <c r="M8475">
        <v>48.46</v>
      </c>
    </row>
    <row r="8476" spans="1:13" hidden="1" x14ac:dyDescent="0.25">
      <c r="A8476" t="s">
        <v>644</v>
      </c>
      <c r="B8476" t="s">
        <v>20</v>
      </c>
      <c r="C8476" t="s">
        <v>15</v>
      </c>
      <c r="D8476" t="s">
        <v>16</v>
      </c>
      <c r="E8476" s="1">
        <v>89208.43</v>
      </c>
      <c r="F8476" t="s">
        <v>25</v>
      </c>
      <c r="G8476">
        <v>6</v>
      </c>
      <c r="H8476">
        <v>4025</v>
      </c>
      <c r="I8476">
        <v>9093</v>
      </c>
      <c r="J8476">
        <v>60</v>
      </c>
      <c r="K8476">
        <v>95.05</v>
      </c>
      <c r="L8476" t="s">
        <v>58</v>
      </c>
      <c r="M8476">
        <v>30.74</v>
      </c>
    </row>
    <row r="8477" spans="1:13" hidden="1" x14ac:dyDescent="0.25">
      <c r="A8477" t="s">
        <v>69</v>
      </c>
      <c r="B8477" t="s">
        <v>28</v>
      </c>
      <c r="C8477" t="s">
        <v>35</v>
      </c>
      <c r="D8477" t="s">
        <v>24</v>
      </c>
      <c r="E8477" s="1">
        <v>55392.49</v>
      </c>
      <c r="F8477" t="s">
        <v>25</v>
      </c>
      <c r="G8477">
        <v>7</v>
      </c>
      <c r="H8477">
        <v>2757</v>
      </c>
      <c r="I8477">
        <v>714</v>
      </c>
      <c r="J8477">
        <v>39.369999999999997</v>
      </c>
      <c r="K8477">
        <v>13.94</v>
      </c>
      <c r="L8477" t="s">
        <v>18</v>
      </c>
      <c r="M8477">
        <v>51.1</v>
      </c>
    </row>
    <row r="8478" spans="1:13" hidden="1" x14ac:dyDescent="0.25">
      <c r="A8478" t="s">
        <v>182</v>
      </c>
      <c r="B8478" t="s">
        <v>14</v>
      </c>
      <c r="C8478" t="s">
        <v>35</v>
      </c>
      <c r="D8478" t="s">
        <v>24</v>
      </c>
      <c r="E8478" s="1">
        <v>124264.99</v>
      </c>
      <c r="F8478" t="s">
        <v>25</v>
      </c>
      <c r="G8478">
        <v>14</v>
      </c>
      <c r="H8478">
        <v>8948</v>
      </c>
      <c r="I8478">
        <v>6459</v>
      </c>
      <c r="J8478">
        <v>60.62</v>
      </c>
      <c r="K8478">
        <v>88.83</v>
      </c>
      <c r="L8478" t="s">
        <v>18</v>
      </c>
      <c r="M8478">
        <v>52.49</v>
      </c>
    </row>
    <row r="8479" spans="1:13" x14ac:dyDescent="0.25">
      <c r="A8479" t="s">
        <v>364</v>
      </c>
      <c r="B8479" t="s">
        <v>20</v>
      </c>
      <c r="C8479" t="s">
        <v>15</v>
      </c>
      <c r="D8479" t="s">
        <v>29</v>
      </c>
      <c r="E8479" s="1">
        <v>94874.65</v>
      </c>
      <c r="F8479" t="s">
        <v>17</v>
      </c>
      <c r="G8479">
        <v>6</v>
      </c>
      <c r="H8479">
        <v>4343</v>
      </c>
      <c r="I8479">
        <v>454</v>
      </c>
      <c r="J8479">
        <v>99.44</v>
      </c>
      <c r="K8479">
        <v>96.3</v>
      </c>
      <c r="L8479" t="s">
        <v>33</v>
      </c>
      <c r="M8479">
        <v>54.68</v>
      </c>
    </row>
    <row r="8480" spans="1:13" hidden="1" x14ac:dyDescent="0.25">
      <c r="A8480" t="s">
        <v>674</v>
      </c>
      <c r="B8480" t="s">
        <v>23</v>
      </c>
      <c r="C8480" t="s">
        <v>15</v>
      </c>
      <c r="D8480" t="s">
        <v>16</v>
      </c>
      <c r="E8480" s="1">
        <v>82179.56</v>
      </c>
      <c r="F8480" t="s">
        <v>30</v>
      </c>
      <c r="G8480">
        <v>19</v>
      </c>
      <c r="H8480">
        <v>6585</v>
      </c>
      <c r="I8480">
        <v>8354</v>
      </c>
      <c r="J8480">
        <v>93.99</v>
      </c>
      <c r="K8480">
        <v>49.43</v>
      </c>
      <c r="L8480" t="s">
        <v>31</v>
      </c>
      <c r="M8480">
        <v>51.6</v>
      </c>
    </row>
    <row r="8481" spans="1:13" hidden="1" x14ac:dyDescent="0.25">
      <c r="A8481" t="s">
        <v>406</v>
      </c>
      <c r="B8481" t="s">
        <v>14</v>
      </c>
      <c r="C8481" t="s">
        <v>35</v>
      </c>
      <c r="D8481" t="s">
        <v>24</v>
      </c>
      <c r="E8481" s="1">
        <v>109293.79</v>
      </c>
      <c r="F8481" t="s">
        <v>25</v>
      </c>
      <c r="G8481">
        <v>6</v>
      </c>
      <c r="H8481">
        <v>9797</v>
      </c>
      <c r="I8481">
        <v>3199</v>
      </c>
      <c r="J8481">
        <v>15.61</v>
      </c>
      <c r="K8481">
        <v>94.03</v>
      </c>
      <c r="L8481" t="s">
        <v>31</v>
      </c>
      <c r="M8481">
        <v>33.81</v>
      </c>
    </row>
    <row r="8482" spans="1:13" hidden="1" x14ac:dyDescent="0.25">
      <c r="A8482" t="s">
        <v>279</v>
      </c>
      <c r="B8482" t="s">
        <v>20</v>
      </c>
      <c r="C8482" t="s">
        <v>15</v>
      </c>
      <c r="D8482" t="s">
        <v>24</v>
      </c>
      <c r="E8482" s="1">
        <v>72811.850000000006</v>
      </c>
      <c r="F8482" t="s">
        <v>25</v>
      </c>
      <c r="G8482">
        <v>10</v>
      </c>
      <c r="H8482">
        <v>6357</v>
      </c>
      <c r="I8482">
        <v>3655</v>
      </c>
      <c r="J8482">
        <v>31.58</v>
      </c>
      <c r="K8482">
        <v>61.66</v>
      </c>
      <c r="L8482" t="s">
        <v>18</v>
      </c>
      <c r="M8482">
        <v>21.4</v>
      </c>
    </row>
    <row r="8483" spans="1:13" x14ac:dyDescent="0.25">
      <c r="A8483" t="s">
        <v>546</v>
      </c>
      <c r="B8483" t="s">
        <v>20</v>
      </c>
      <c r="C8483" t="s">
        <v>15</v>
      </c>
      <c r="D8483" t="s">
        <v>29</v>
      </c>
      <c r="E8483" s="1">
        <v>133204.62</v>
      </c>
      <c r="F8483" t="s">
        <v>30</v>
      </c>
      <c r="G8483">
        <v>5</v>
      </c>
      <c r="H8483">
        <v>4058</v>
      </c>
      <c r="I8483">
        <v>3290</v>
      </c>
      <c r="J8483">
        <v>51.43</v>
      </c>
      <c r="K8483">
        <v>9.91</v>
      </c>
      <c r="L8483" t="s">
        <v>33</v>
      </c>
      <c r="M8483">
        <v>72.510000000000005</v>
      </c>
    </row>
    <row r="8484" spans="1:13" x14ac:dyDescent="0.25">
      <c r="A8484" t="s">
        <v>560</v>
      </c>
      <c r="B8484" t="s">
        <v>28</v>
      </c>
      <c r="C8484" t="s">
        <v>15</v>
      </c>
      <c r="D8484" t="s">
        <v>29</v>
      </c>
      <c r="E8484" s="1">
        <v>69953.64</v>
      </c>
      <c r="F8484" t="s">
        <v>17</v>
      </c>
      <c r="G8484">
        <v>2</v>
      </c>
      <c r="H8484">
        <v>4727</v>
      </c>
      <c r="I8484">
        <v>1298</v>
      </c>
      <c r="J8484">
        <v>49.9</v>
      </c>
      <c r="K8484">
        <v>56.02</v>
      </c>
      <c r="L8484" t="s">
        <v>33</v>
      </c>
      <c r="M8484">
        <v>48.14</v>
      </c>
    </row>
    <row r="8485" spans="1:13" x14ac:dyDescent="0.25">
      <c r="A8485" t="s">
        <v>184</v>
      </c>
      <c r="B8485" t="s">
        <v>28</v>
      </c>
      <c r="C8485" t="s">
        <v>15</v>
      </c>
      <c r="D8485" t="s">
        <v>29</v>
      </c>
      <c r="E8485" s="1">
        <v>117991.88</v>
      </c>
      <c r="F8485" t="s">
        <v>17</v>
      </c>
      <c r="G8485">
        <v>11</v>
      </c>
      <c r="H8485">
        <v>1794</v>
      </c>
      <c r="I8485">
        <v>3746</v>
      </c>
      <c r="J8485">
        <v>66.040000000000006</v>
      </c>
      <c r="K8485">
        <v>41.99</v>
      </c>
      <c r="L8485" t="s">
        <v>21</v>
      </c>
      <c r="M8485">
        <v>45.91</v>
      </c>
    </row>
    <row r="8486" spans="1:13" hidden="1" x14ac:dyDescent="0.25">
      <c r="A8486" t="s">
        <v>98</v>
      </c>
      <c r="B8486" t="s">
        <v>34</v>
      </c>
      <c r="C8486" t="s">
        <v>35</v>
      </c>
      <c r="D8486" t="s">
        <v>16</v>
      </c>
      <c r="E8486" s="1">
        <v>83238.33</v>
      </c>
      <c r="F8486" t="s">
        <v>25</v>
      </c>
      <c r="G8486">
        <v>6</v>
      </c>
      <c r="H8486">
        <v>7278</v>
      </c>
      <c r="I8486">
        <v>5387</v>
      </c>
      <c r="J8486">
        <v>36.64</v>
      </c>
      <c r="K8486">
        <v>90.35</v>
      </c>
      <c r="L8486" t="s">
        <v>18</v>
      </c>
      <c r="M8486">
        <v>28.53</v>
      </c>
    </row>
    <row r="8487" spans="1:13" x14ac:dyDescent="0.25">
      <c r="A8487" t="s">
        <v>88</v>
      </c>
      <c r="B8487" t="s">
        <v>20</v>
      </c>
      <c r="C8487" t="s">
        <v>35</v>
      </c>
      <c r="D8487" t="s">
        <v>29</v>
      </c>
      <c r="E8487" s="1">
        <v>99262.52</v>
      </c>
      <c r="F8487" t="s">
        <v>17</v>
      </c>
      <c r="G8487">
        <v>3</v>
      </c>
      <c r="H8487">
        <v>2932</v>
      </c>
      <c r="I8487">
        <v>6698</v>
      </c>
      <c r="J8487">
        <v>46.42</v>
      </c>
      <c r="K8487">
        <v>56.64</v>
      </c>
      <c r="L8487" t="s">
        <v>26</v>
      </c>
      <c r="M8487">
        <v>73.48</v>
      </c>
    </row>
    <row r="8488" spans="1:13" hidden="1" x14ac:dyDescent="0.25">
      <c r="A8488" t="s">
        <v>165</v>
      </c>
      <c r="B8488" t="s">
        <v>28</v>
      </c>
      <c r="C8488" t="s">
        <v>35</v>
      </c>
      <c r="D8488" t="s">
        <v>24</v>
      </c>
      <c r="E8488" s="1">
        <v>134300.53</v>
      </c>
      <c r="F8488" t="s">
        <v>30</v>
      </c>
      <c r="G8488">
        <v>3</v>
      </c>
      <c r="H8488">
        <v>3039</v>
      </c>
      <c r="I8488">
        <v>7547</v>
      </c>
      <c r="J8488">
        <v>56.46</v>
      </c>
      <c r="K8488">
        <v>89.54</v>
      </c>
      <c r="L8488" t="s">
        <v>21</v>
      </c>
      <c r="M8488">
        <v>34.869999999999997</v>
      </c>
    </row>
    <row r="8489" spans="1:13" x14ac:dyDescent="0.25">
      <c r="A8489" t="s">
        <v>447</v>
      </c>
      <c r="B8489" t="s">
        <v>23</v>
      </c>
      <c r="C8489" t="s">
        <v>35</v>
      </c>
      <c r="D8489" t="s">
        <v>29</v>
      </c>
      <c r="E8489" s="1">
        <v>54964.83</v>
      </c>
      <c r="F8489" t="s">
        <v>25</v>
      </c>
      <c r="G8489">
        <v>5</v>
      </c>
      <c r="H8489">
        <v>2055</v>
      </c>
      <c r="I8489">
        <v>6968</v>
      </c>
      <c r="J8489">
        <v>54.78</v>
      </c>
      <c r="K8489">
        <v>45.46</v>
      </c>
      <c r="L8489" t="s">
        <v>18</v>
      </c>
      <c r="M8489">
        <v>28.11</v>
      </c>
    </row>
    <row r="8490" spans="1:13" x14ac:dyDescent="0.25">
      <c r="A8490" t="s">
        <v>326</v>
      </c>
      <c r="B8490" t="s">
        <v>20</v>
      </c>
      <c r="C8490" t="s">
        <v>15</v>
      </c>
      <c r="D8490" t="s">
        <v>29</v>
      </c>
      <c r="E8490" s="1">
        <v>121662.12</v>
      </c>
      <c r="F8490" t="s">
        <v>30</v>
      </c>
      <c r="G8490">
        <v>10</v>
      </c>
      <c r="H8490">
        <v>8796</v>
      </c>
      <c r="I8490">
        <v>1417</v>
      </c>
      <c r="J8490">
        <v>48.99</v>
      </c>
      <c r="K8490">
        <v>16.079999999999998</v>
      </c>
      <c r="L8490" t="s">
        <v>18</v>
      </c>
      <c r="M8490">
        <v>63.27</v>
      </c>
    </row>
    <row r="8491" spans="1:13" hidden="1" x14ac:dyDescent="0.25">
      <c r="A8491" t="s">
        <v>592</v>
      </c>
      <c r="B8491" t="s">
        <v>14</v>
      </c>
      <c r="C8491" t="s">
        <v>15</v>
      </c>
      <c r="D8491" t="s">
        <v>24</v>
      </c>
      <c r="E8491" s="1">
        <v>115055.11</v>
      </c>
      <c r="F8491" t="s">
        <v>30</v>
      </c>
      <c r="G8491">
        <v>12</v>
      </c>
      <c r="H8491">
        <v>5234</v>
      </c>
      <c r="I8491">
        <v>754</v>
      </c>
      <c r="J8491">
        <v>9.9700000000000006</v>
      </c>
      <c r="K8491">
        <v>82.41</v>
      </c>
      <c r="L8491" t="s">
        <v>26</v>
      </c>
      <c r="M8491">
        <v>52.08</v>
      </c>
    </row>
    <row r="8492" spans="1:13" hidden="1" x14ac:dyDescent="0.25">
      <c r="A8492" t="s">
        <v>83</v>
      </c>
      <c r="B8492" t="s">
        <v>20</v>
      </c>
      <c r="C8492" t="s">
        <v>35</v>
      </c>
      <c r="D8492" t="s">
        <v>16</v>
      </c>
      <c r="E8492" s="1">
        <v>50889.1</v>
      </c>
      <c r="F8492" t="s">
        <v>37</v>
      </c>
      <c r="G8492">
        <v>18</v>
      </c>
      <c r="H8492">
        <v>437</v>
      </c>
      <c r="I8492">
        <v>6179</v>
      </c>
      <c r="J8492">
        <v>46.47</v>
      </c>
      <c r="K8492">
        <v>96.64</v>
      </c>
      <c r="L8492" t="s">
        <v>18</v>
      </c>
      <c r="M8492">
        <v>56.83</v>
      </c>
    </row>
    <row r="8493" spans="1:13" hidden="1" x14ac:dyDescent="0.25">
      <c r="A8493" t="s">
        <v>73</v>
      </c>
      <c r="B8493" t="s">
        <v>54</v>
      </c>
      <c r="C8493" t="s">
        <v>15</v>
      </c>
      <c r="D8493" t="s">
        <v>16</v>
      </c>
      <c r="E8493" s="1">
        <v>142975.99</v>
      </c>
      <c r="F8493" t="s">
        <v>45</v>
      </c>
      <c r="G8493">
        <v>16</v>
      </c>
      <c r="H8493">
        <v>2729</v>
      </c>
      <c r="I8493">
        <v>9483</v>
      </c>
      <c r="J8493">
        <v>33.78</v>
      </c>
      <c r="K8493">
        <v>4.74</v>
      </c>
      <c r="L8493" t="s">
        <v>58</v>
      </c>
      <c r="M8493">
        <v>58.71</v>
      </c>
    </row>
    <row r="8494" spans="1:13" hidden="1" x14ac:dyDescent="0.25">
      <c r="A8494" t="s">
        <v>216</v>
      </c>
      <c r="B8494" t="s">
        <v>20</v>
      </c>
      <c r="C8494" t="s">
        <v>15</v>
      </c>
      <c r="D8494" t="s">
        <v>24</v>
      </c>
      <c r="E8494" s="1">
        <v>90157.33</v>
      </c>
      <c r="F8494" t="s">
        <v>37</v>
      </c>
      <c r="G8494">
        <v>20</v>
      </c>
      <c r="H8494">
        <v>8588</v>
      </c>
      <c r="I8494">
        <v>4527</v>
      </c>
      <c r="J8494">
        <v>98.85</v>
      </c>
      <c r="K8494">
        <v>56.14</v>
      </c>
      <c r="L8494" t="s">
        <v>21</v>
      </c>
      <c r="M8494">
        <v>76.459999999999994</v>
      </c>
    </row>
    <row r="8495" spans="1:13" hidden="1" x14ac:dyDescent="0.25">
      <c r="A8495" t="s">
        <v>115</v>
      </c>
      <c r="B8495" t="s">
        <v>28</v>
      </c>
      <c r="C8495" t="s">
        <v>35</v>
      </c>
      <c r="D8495" t="s">
        <v>24</v>
      </c>
      <c r="E8495" s="1">
        <v>132453.85999999999</v>
      </c>
      <c r="F8495" t="s">
        <v>30</v>
      </c>
      <c r="G8495">
        <v>3</v>
      </c>
      <c r="H8495">
        <v>2793</v>
      </c>
      <c r="I8495">
        <v>1462</v>
      </c>
      <c r="J8495">
        <v>60.09</v>
      </c>
      <c r="K8495">
        <v>42.64</v>
      </c>
      <c r="L8495" t="s">
        <v>42</v>
      </c>
      <c r="M8495">
        <v>23.73</v>
      </c>
    </row>
    <row r="8496" spans="1:13" x14ac:dyDescent="0.25">
      <c r="A8496" t="s">
        <v>292</v>
      </c>
      <c r="B8496" t="s">
        <v>34</v>
      </c>
      <c r="C8496" t="s">
        <v>15</v>
      </c>
      <c r="D8496" t="s">
        <v>29</v>
      </c>
      <c r="E8496" s="1">
        <v>53922.76</v>
      </c>
      <c r="F8496" t="s">
        <v>25</v>
      </c>
      <c r="G8496">
        <v>11</v>
      </c>
      <c r="H8496">
        <v>1587</v>
      </c>
      <c r="I8496">
        <v>1084</v>
      </c>
      <c r="J8496">
        <v>82.17</v>
      </c>
      <c r="K8496">
        <v>58</v>
      </c>
      <c r="L8496" t="s">
        <v>42</v>
      </c>
      <c r="M8496">
        <v>63.67</v>
      </c>
    </row>
    <row r="8497" spans="1:13" hidden="1" x14ac:dyDescent="0.25">
      <c r="A8497" t="s">
        <v>319</v>
      </c>
      <c r="B8497" t="s">
        <v>14</v>
      </c>
      <c r="C8497" t="s">
        <v>35</v>
      </c>
      <c r="D8497" t="s">
        <v>24</v>
      </c>
      <c r="E8497" s="1">
        <v>148968.74</v>
      </c>
      <c r="F8497" t="s">
        <v>37</v>
      </c>
      <c r="G8497">
        <v>11</v>
      </c>
      <c r="H8497">
        <v>5900</v>
      </c>
      <c r="I8497">
        <v>1767</v>
      </c>
      <c r="J8497">
        <v>61.02</v>
      </c>
      <c r="K8497">
        <v>2.41</v>
      </c>
      <c r="L8497" t="s">
        <v>26</v>
      </c>
      <c r="M8497">
        <v>51.82</v>
      </c>
    </row>
    <row r="8498" spans="1:13" x14ac:dyDescent="0.25">
      <c r="A8498" t="s">
        <v>356</v>
      </c>
      <c r="B8498" t="s">
        <v>14</v>
      </c>
      <c r="C8498" t="s">
        <v>15</v>
      </c>
      <c r="D8498" t="s">
        <v>29</v>
      </c>
      <c r="E8498" s="1">
        <v>43686.98</v>
      </c>
      <c r="F8498" t="s">
        <v>25</v>
      </c>
      <c r="G8498">
        <v>10</v>
      </c>
      <c r="H8498">
        <v>7500</v>
      </c>
      <c r="I8498">
        <v>3295</v>
      </c>
      <c r="J8498">
        <v>12.81</v>
      </c>
      <c r="K8498">
        <v>92.9</v>
      </c>
      <c r="L8498" t="s">
        <v>48</v>
      </c>
      <c r="M8498">
        <v>72.08</v>
      </c>
    </row>
    <row r="8499" spans="1:13" x14ac:dyDescent="0.25">
      <c r="A8499" t="s">
        <v>402</v>
      </c>
      <c r="B8499" t="s">
        <v>51</v>
      </c>
      <c r="C8499" t="s">
        <v>15</v>
      </c>
      <c r="D8499" t="s">
        <v>29</v>
      </c>
      <c r="E8499" s="1">
        <v>107062.87</v>
      </c>
      <c r="F8499" t="s">
        <v>25</v>
      </c>
      <c r="G8499">
        <v>17</v>
      </c>
      <c r="H8499">
        <v>3768</v>
      </c>
      <c r="I8499">
        <v>6923</v>
      </c>
      <c r="J8499">
        <v>51.53</v>
      </c>
      <c r="K8499">
        <v>20.69</v>
      </c>
      <c r="L8499" t="s">
        <v>18</v>
      </c>
      <c r="M8499">
        <v>23.42</v>
      </c>
    </row>
    <row r="8500" spans="1:13" x14ac:dyDescent="0.25">
      <c r="A8500" t="s">
        <v>345</v>
      </c>
      <c r="B8500" t="s">
        <v>51</v>
      </c>
      <c r="C8500" t="s">
        <v>35</v>
      </c>
      <c r="D8500" t="s">
        <v>29</v>
      </c>
      <c r="E8500" s="1">
        <v>140140.57</v>
      </c>
      <c r="F8500" t="s">
        <v>37</v>
      </c>
      <c r="G8500">
        <v>0</v>
      </c>
      <c r="H8500">
        <v>1670</v>
      </c>
      <c r="I8500">
        <v>3932</v>
      </c>
      <c r="J8500">
        <v>38.25</v>
      </c>
      <c r="K8500">
        <v>82.27</v>
      </c>
      <c r="L8500" t="s">
        <v>58</v>
      </c>
      <c r="M8500">
        <v>54.61</v>
      </c>
    </row>
    <row r="8501" spans="1:13" hidden="1" x14ac:dyDescent="0.25">
      <c r="A8501" t="s">
        <v>512</v>
      </c>
      <c r="B8501" t="s">
        <v>34</v>
      </c>
      <c r="C8501" t="s">
        <v>35</v>
      </c>
      <c r="D8501" t="s">
        <v>24</v>
      </c>
      <c r="E8501" s="1">
        <v>128372.98</v>
      </c>
      <c r="F8501" t="s">
        <v>30</v>
      </c>
      <c r="G8501">
        <v>20</v>
      </c>
      <c r="H8501">
        <v>9915</v>
      </c>
      <c r="I8501">
        <v>4149</v>
      </c>
      <c r="J8501">
        <v>71.12</v>
      </c>
      <c r="K8501">
        <v>91.88</v>
      </c>
      <c r="L8501" t="s">
        <v>26</v>
      </c>
      <c r="M8501">
        <v>67.34</v>
      </c>
    </row>
    <row r="8502" spans="1:13" hidden="1" x14ac:dyDescent="0.25">
      <c r="A8502" t="s">
        <v>561</v>
      </c>
      <c r="B8502" t="s">
        <v>51</v>
      </c>
      <c r="C8502" t="s">
        <v>15</v>
      </c>
      <c r="D8502" t="s">
        <v>24</v>
      </c>
      <c r="E8502" s="1">
        <v>35958.85</v>
      </c>
      <c r="F8502" t="s">
        <v>37</v>
      </c>
      <c r="G8502">
        <v>6</v>
      </c>
      <c r="H8502">
        <v>5614</v>
      </c>
      <c r="I8502">
        <v>7470</v>
      </c>
      <c r="J8502">
        <v>90.01</v>
      </c>
      <c r="K8502">
        <v>97.91</v>
      </c>
      <c r="L8502" t="s">
        <v>21</v>
      </c>
      <c r="M8502">
        <v>50.79</v>
      </c>
    </row>
    <row r="8503" spans="1:13" hidden="1" x14ac:dyDescent="0.25">
      <c r="A8503" t="s">
        <v>312</v>
      </c>
      <c r="B8503" t="s">
        <v>39</v>
      </c>
      <c r="C8503" t="s">
        <v>15</v>
      </c>
      <c r="D8503" t="s">
        <v>16</v>
      </c>
      <c r="E8503" s="1">
        <v>87134.25</v>
      </c>
      <c r="F8503" t="s">
        <v>37</v>
      </c>
      <c r="G8503">
        <v>2</v>
      </c>
      <c r="H8503">
        <v>193</v>
      </c>
      <c r="I8503">
        <v>5535</v>
      </c>
      <c r="J8503">
        <v>9.7799999999999994</v>
      </c>
      <c r="K8503">
        <v>57.94</v>
      </c>
      <c r="L8503" t="s">
        <v>31</v>
      </c>
      <c r="M8503">
        <v>62.24</v>
      </c>
    </row>
    <row r="8504" spans="1:13" hidden="1" x14ac:dyDescent="0.25">
      <c r="A8504" t="s">
        <v>372</v>
      </c>
      <c r="B8504" t="s">
        <v>34</v>
      </c>
      <c r="C8504" t="s">
        <v>15</v>
      </c>
      <c r="D8504" t="s">
        <v>16</v>
      </c>
      <c r="E8504" s="1">
        <v>121186.4</v>
      </c>
      <c r="F8504" t="s">
        <v>37</v>
      </c>
      <c r="G8504">
        <v>3</v>
      </c>
      <c r="H8504">
        <v>9977</v>
      </c>
      <c r="I8504">
        <v>6863</v>
      </c>
      <c r="J8504">
        <v>44.86</v>
      </c>
      <c r="K8504">
        <v>62.26</v>
      </c>
      <c r="L8504" t="s">
        <v>58</v>
      </c>
      <c r="M8504">
        <v>66.349999999999994</v>
      </c>
    </row>
    <row r="8505" spans="1:13" x14ac:dyDescent="0.25">
      <c r="A8505" t="s">
        <v>264</v>
      </c>
      <c r="B8505" t="s">
        <v>14</v>
      </c>
      <c r="C8505" t="s">
        <v>35</v>
      </c>
      <c r="D8505" t="s">
        <v>29</v>
      </c>
      <c r="E8505" s="1">
        <v>31495.62</v>
      </c>
      <c r="F8505" t="s">
        <v>30</v>
      </c>
      <c r="G8505">
        <v>12</v>
      </c>
      <c r="H8505">
        <v>4899</v>
      </c>
      <c r="I8505">
        <v>7582</v>
      </c>
      <c r="J8505">
        <v>98.83</v>
      </c>
      <c r="K8505">
        <v>46.89</v>
      </c>
      <c r="L8505" t="s">
        <v>18</v>
      </c>
      <c r="M8505">
        <v>47.01</v>
      </c>
    </row>
    <row r="8506" spans="1:13" hidden="1" x14ac:dyDescent="0.25">
      <c r="A8506" t="s">
        <v>667</v>
      </c>
      <c r="B8506" t="s">
        <v>20</v>
      </c>
      <c r="C8506" t="s">
        <v>15</v>
      </c>
      <c r="D8506" t="s">
        <v>24</v>
      </c>
      <c r="E8506" s="1">
        <v>101515.32</v>
      </c>
      <c r="F8506" t="s">
        <v>37</v>
      </c>
      <c r="G8506">
        <v>0</v>
      </c>
      <c r="H8506">
        <v>3811</v>
      </c>
      <c r="I8506">
        <v>7489</v>
      </c>
      <c r="J8506">
        <v>84.91</v>
      </c>
      <c r="K8506">
        <v>56.58</v>
      </c>
      <c r="L8506" t="s">
        <v>48</v>
      </c>
      <c r="M8506">
        <v>42.92</v>
      </c>
    </row>
    <row r="8507" spans="1:13" hidden="1" x14ac:dyDescent="0.25">
      <c r="A8507" t="s">
        <v>574</v>
      </c>
      <c r="B8507" t="s">
        <v>28</v>
      </c>
      <c r="C8507" t="s">
        <v>15</v>
      </c>
      <c r="D8507" t="s">
        <v>16</v>
      </c>
      <c r="E8507" s="1">
        <v>82551.92</v>
      </c>
      <c r="F8507" t="s">
        <v>37</v>
      </c>
      <c r="G8507">
        <v>20</v>
      </c>
      <c r="H8507">
        <v>1506</v>
      </c>
      <c r="I8507">
        <v>4959</v>
      </c>
      <c r="J8507">
        <v>24.65</v>
      </c>
      <c r="K8507">
        <v>51.52</v>
      </c>
      <c r="L8507" t="s">
        <v>21</v>
      </c>
      <c r="M8507">
        <v>61.2</v>
      </c>
    </row>
    <row r="8508" spans="1:13" x14ac:dyDescent="0.25">
      <c r="A8508" t="s">
        <v>44</v>
      </c>
      <c r="B8508" t="s">
        <v>34</v>
      </c>
      <c r="C8508" t="s">
        <v>35</v>
      </c>
      <c r="D8508" t="s">
        <v>29</v>
      </c>
      <c r="E8508" s="1">
        <v>128154.89</v>
      </c>
      <c r="F8508" t="s">
        <v>45</v>
      </c>
      <c r="G8508">
        <v>6</v>
      </c>
      <c r="H8508">
        <v>2762</v>
      </c>
      <c r="I8508">
        <v>9354</v>
      </c>
      <c r="J8508">
        <v>36.68</v>
      </c>
      <c r="K8508">
        <v>62.49</v>
      </c>
      <c r="L8508" t="s">
        <v>21</v>
      </c>
      <c r="M8508">
        <v>51.71</v>
      </c>
    </row>
    <row r="8509" spans="1:13" hidden="1" x14ac:dyDescent="0.25">
      <c r="A8509" t="s">
        <v>296</v>
      </c>
      <c r="B8509" t="s">
        <v>34</v>
      </c>
      <c r="C8509" t="s">
        <v>15</v>
      </c>
      <c r="D8509" t="s">
        <v>16</v>
      </c>
      <c r="E8509" s="1">
        <v>72727.539999999994</v>
      </c>
      <c r="F8509" t="s">
        <v>25</v>
      </c>
      <c r="G8509">
        <v>14</v>
      </c>
      <c r="H8509">
        <v>2105</v>
      </c>
      <c r="I8509">
        <v>2500</v>
      </c>
      <c r="J8509">
        <v>4.74</v>
      </c>
      <c r="K8509">
        <v>2.83</v>
      </c>
      <c r="L8509" t="s">
        <v>48</v>
      </c>
      <c r="M8509">
        <v>35.85</v>
      </c>
    </row>
    <row r="8510" spans="1:13" hidden="1" x14ac:dyDescent="0.25">
      <c r="A8510" t="s">
        <v>80</v>
      </c>
      <c r="B8510" t="s">
        <v>23</v>
      </c>
      <c r="C8510" t="s">
        <v>15</v>
      </c>
      <c r="D8510" t="s">
        <v>16</v>
      </c>
      <c r="E8510" s="1">
        <v>43045.4</v>
      </c>
      <c r="F8510" t="s">
        <v>45</v>
      </c>
      <c r="G8510">
        <v>6</v>
      </c>
      <c r="H8510">
        <v>9319</v>
      </c>
      <c r="I8510">
        <v>5481</v>
      </c>
      <c r="J8510">
        <v>94.54</v>
      </c>
      <c r="K8510">
        <v>64.39</v>
      </c>
      <c r="L8510" t="s">
        <v>31</v>
      </c>
      <c r="M8510">
        <v>47.82</v>
      </c>
    </row>
    <row r="8511" spans="1:13" x14ac:dyDescent="0.25">
      <c r="A8511" t="s">
        <v>302</v>
      </c>
      <c r="B8511" t="s">
        <v>54</v>
      </c>
      <c r="C8511" t="s">
        <v>35</v>
      </c>
      <c r="D8511" t="s">
        <v>29</v>
      </c>
      <c r="E8511" s="1">
        <v>133785.01999999999</v>
      </c>
      <c r="F8511" t="s">
        <v>37</v>
      </c>
      <c r="G8511">
        <v>19</v>
      </c>
      <c r="H8511">
        <v>1114</v>
      </c>
      <c r="I8511">
        <v>9075</v>
      </c>
      <c r="J8511">
        <v>6.64</v>
      </c>
      <c r="K8511">
        <v>68.099999999999994</v>
      </c>
      <c r="L8511" t="s">
        <v>33</v>
      </c>
      <c r="M8511">
        <v>45.71</v>
      </c>
    </row>
    <row r="8512" spans="1:13" hidden="1" x14ac:dyDescent="0.25">
      <c r="A8512" t="s">
        <v>625</v>
      </c>
      <c r="B8512" t="s">
        <v>28</v>
      </c>
      <c r="C8512" t="s">
        <v>15</v>
      </c>
      <c r="D8512" t="s">
        <v>24</v>
      </c>
      <c r="E8512" s="1">
        <v>116915.63</v>
      </c>
      <c r="F8512" t="s">
        <v>37</v>
      </c>
      <c r="G8512">
        <v>8</v>
      </c>
      <c r="H8512">
        <v>2149</v>
      </c>
      <c r="I8512">
        <v>6491</v>
      </c>
      <c r="J8512">
        <v>21.98</v>
      </c>
      <c r="K8512">
        <v>78.88</v>
      </c>
      <c r="L8512" t="s">
        <v>48</v>
      </c>
      <c r="M8512">
        <v>40.5</v>
      </c>
    </row>
    <row r="8513" spans="1:13" hidden="1" x14ac:dyDescent="0.25">
      <c r="A8513" t="s">
        <v>413</v>
      </c>
      <c r="B8513" t="s">
        <v>51</v>
      </c>
      <c r="C8513" t="s">
        <v>15</v>
      </c>
      <c r="D8513" t="s">
        <v>24</v>
      </c>
      <c r="E8513" s="1">
        <v>142012.17000000001</v>
      </c>
      <c r="F8513" t="s">
        <v>25</v>
      </c>
      <c r="G8513">
        <v>6</v>
      </c>
      <c r="H8513">
        <v>4808</v>
      </c>
      <c r="I8513">
        <v>1264</v>
      </c>
      <c r="J8513">
        <v>66.849999999999994</v>
      </c>
      <c r="K8513">
        <v>31.65</v>
      </c>
      <c r="L8513" t="s">
        <v>42</v>
      </c>
      <c r="M8513">
        <v>45.15</v>
      </c>
    </row>
    <row r="8514" spans="1:13" x14ac:dyDescent="0.25">
      <c r="A8514" t="s">
        <v>72</v>
      </c>
      <c r="B8514" t="s">
        <v>51</v>
      </c>
      <c r="C8514" t="s">
        <v>35</v>
      </c>
      <c r="D8514" t="s">
        <v>29</v>
      </c>
      <c r="E8514" s="1">
        <v>48941.26</v>
      </c>
      <c r="F8514" t="s">
        <v>25</v>
      </c>
      <c r="G8514">
        <v>3</v>
      </c>
      <c r="H8514">
        <v>5171</v>
      </c>
      <c r="I8514">
        <v>2468</v>
      </c>
      <c r="J8514">
        <v>16.29</v>
      </c>
      <c r="K8514">
        <v>73.33</v>
      </c>
      <c r="L8514" t="s">
        <v>18</v>
      </c>
      <c r="M8514">
        <v>64.430000000000007</v>
      </c>
    </row>
    <row r="8515" spans="1:13" hidden="1" x14ac:dyDescent="0.25">
      <c r="A8515" t="s">
        <v>638</v>
      </c>
      <c r="B8515" t="s">
        <v>23</v>
      </c>
      <c r="C8515" t="s">
        <v>35</v>
      </c>
      <c r="D8515" t="s">
        <v>16</v>
      </c>
      <c r="E8515" s="1">
        <v>131942.39000000001</v>
      </c>
      <c r="F8515" t="s">
        <v>17</v>
      </c>
      <c r="G8515">
        <v>10</v>
      </c>
      <c r="H8515">
        <v>5893</v>
      </c>
      <c r="I8515">
        <v>9650</v>
      </c>
      <c r="J8515">
        <v>75.67</v>
      </c>
      <c r="K8515">
        <v>86.94</v>
      </c>
      <c r="L8515" t="s">
        <v>31</v>
      </c>
      <c r="M8515">
        <v>67.55</v>
      </c>
    </row>
    <row r="8516" spans="1:13" x14ac:dyDescent="0.25">
      <c r="A8516" t="s">
        <v>318</v>
      </c>
      <c r="B8516" t="s">
        <v>23</v>
      </c>
      <c r="C8516" t="s">
        <v>15</v>
      </c>
      <c r="D8516" t="s">
        <v>29</v>
      </c>
      <c r="E8516" s="1">
        <v>125641.56</v>
      </c>
      <c r="F8516" t="s">
        <v>37</v>
      </c>
      <c r="G8516">
        <v>17</v>
      </c>
      <c r="H8516">
        <v>3177</v>
      </c>
      <c r="I8516">
        <v>2815</v>
      </c>
      <c r="J8516">
        <v>14.44</v>
      </c>
      <c r="K8516">
        <v>81.040000000000006</v>
      </c>
      <c r="L8516" t="s">
        <v>33</v>
      </c>
      <c r="M8516">
        <v>24.55</v>
      </c>
    </row>
    <row r="8517" spans="1:13" hidden="1" x14ac:dyDescent="0.25">
      <c r="A8517" t="s">
        <v>227</v>
      </c>
      <c r="B8517" t="s">
        <v>14</v>
      </c>
      <c r="C8517" t="s">
        <v>35</v>
      </c>
      <c r="D8517" t="s">
        <v>16</v>
      </c>
      <c r="E8517" s="1">
        <v>142358.6</v>
      </c>
      <c r="F8517" t="s">
        <v>30</v>
      </c>
      <c r="G8517">
        <v>6</v>
      </c>
      <c r="H8517">
        <v>8690</v>
      </c>
      <c r="I8517">
        <v>3193</v>
      </c>
      <c r="J8517">
        <v>86.32</v>
      </c>
      <c r="K8517">
        <v>29.28</v>
      </c>
      <c r="L8517" t="s">
        <v>31</v>
      </c>
      <c r="M8517">
        <v>76.95</v>
      </c>
    </row>
    <row r="8518" spans="1:13" hidden="1" x14ac:dyDescent="0.25">
      <c r="A8518" t="s">
        <v>285</v>
      </c>
      <c r="B8518" t="s">
        <v>28</v>
      </c>
      <c r="C8518" t="s">
        <v>15</v>
      </c>
      <c r="D8518" t="s">
        <v>24</v>
      </c>
      <c r="E8518" s="1">
        <v>148011.53</v>
      </c>
      <c r="F8518" t="s">
        <v>17</v>
      </c>
      <c r="G8518">
        <v>4</v>
      </c>
      <c r="H8518">
        <v>1016</v>
      </c>
      <c r="I8518">
        <v>6570</v>
      </c>
      <c r="J8518">
        <v>30.16</v>
      </c>
      <c r="K8518">
        <v>56.51</v>
      </c>
      <c r="L8518" t="s">
        <v>21</v>
      </c>
      <c r="M8518">
        <v>28.86</v>
      </c>
    </row>
    <row r="8519" spans="1:13" x14ac:dyDescent="0.25">
      <c r="A8519" t="s">
        <v>638</v>
      </c>
      <c r="B8519" t="s">
        <v>14</v>
      </c>
      <c r="C8519" t="s">
        <v>35</v>
      </c>
      <c r="D8519" t="s">
        <v>29</v>
      </c>
      <c r="E8519" s="1">
        <v>42946.29</v>
      </c>
      <c r="F8519" t="s">
        <v>45</v>
      </c>
      <c r="G8519">
        <v>10</v>
      </c>
      <c r="H8519">
        <v>6679</v>
      </c>
      <c r="I8519">
        <v>9293</v>
      </c>
      <c r="J8519">
        <v>4.8</v>
      </c>
      <c r="K8519">
        <v>96.11</v>
      </c>
      <c r="L8519" t="s">
        <v>31</v>
      </c>
      <c r="M8519">
        <v>77.41</v>
      </c>
    </row>
    <row r="8520" spans="1:13" hidden="1" x14ac:dyDescent="0.25">
      <c r="A8520" t="s">
        <v>114</v>
      </c>
      <c r="B8520" t="s">
        <v>51</v>
      </c>
      <c r="C8520" t="s">
        <v>15</v>
      </c>
      <c r="D8520" t="s">
        <v>24</v>
      </c>
      <c r="E8520" s="1">
        <v>50512.75</v>
      </c>
      <c r="F8520" t="s">
        <v>17</v>
      </c>
      <c r="G8520">
        <v>1</v>
      </c>
      <c r="H8520">
        <v>7927</v>
      </c>
      <c r="I8520">
        <v>2619</v>
      </c>
      <c r="J8520">
        <v>52</v>
      </c>
      <c r="K8520">
        <v>53.3</v>
      </c>
      <c r="L8520" t="s">
        <v>48</v>
      </c>
      <c r="M8520">
        <v>61.6</v>
      </c>
    </row>
    <row r="8521" spans="1:13" hidden="1" x14ac:dyDescent="0.25">
      <c r="A8521" t="s">
        <v>126</v>
      </c>
      <c r="B8521" t="s">
        <v>20</v>
      </c>
      <c r="C8521" t="s">
        <v>15</v>
      </c>
      <c r="D8521" t="s">
        <v>24</v>
      </c>
      <c r="E8521" s="1">
        <v>117781.46</v>
      </c>
      <c r="F8521" t="s">
        <v>17</v>
      </c>
      <c r="G8521">
        <v>7</v>
      </c>
      <c r="H8521">
        <v>1139</v>
      </c>
      <c r="I8521">
        <v>7987</v>
      </c>
      <c r="J8521">
        <v>30.62</v>
      </c>
      <c r="K8521">
        <v>20.79</v>
      </c>
      <c r="L8521" t="s">
        <v>18</v>
      </c>
      <c r="M8521">
        <v>30.05</v>
      </c>
    </row>
    <row r="8522" spans="1:13" hidden="1" x14ac:dyDescent="0.25">
      <c r="A8522" t="s">
        <v>636</v>
      </c>
      <c r="B8522" t="s">
        <v>39</v>
      </c>
      <c r="C8522" t="s">
        <v>35</v>
      </c>
      <c r="D8522" t="s">
        <v>16</v>
      </c>
      <c r="E8522" s="1">
        <v>123102.68</v>
      </c>
      <c r="F8522" t="s">
        <v>45</v>
      </c>
      <c r="G8522">
        <v>19</v>
      </c>
      <c r="H8522">
        <v>3172</v>
      </c>
      <c r="I8522">
        <v>2586</v>
      </c>
      <c r="J8522">
        <v>70.69</v>
      </c>
      <c r="K8522">
        <v>39.799999999999997</v>
      </c>
      <c r="L8522" t="s">
        <v>42</v>
      </c>
      <c r="M8522">
        <v>73.5</v>
      </c>
    </row>
    <row r="8523" spans="1:13" hidden="1" x14ac:dyDescent="0.25">
      <c r="A8523" t="s">
        <v>82</v>
      </c>
      <c r="B8523" t="s">
        <v>20</v>
      </c>
      <c r="C8523" t="s">
        <v>35</v>
      </c>
      <c r="D8523" t="s">
        <v>24</v>
      </c>
      <c r="E8523" s="1">
        <v>115076.83</v>
      </c>
      <c r="F8523" t="s">
        <v>25</v>
      </c>
      <c r="G8523">
        <v>17</v>
      </c>
      <c r="H8523">
        <v>8418</v>
      </c>
      <c r="I8523">
        <v>5998</v>
      </c>
      <c r="J8523">
        <v>36.47</v>
      </c>
      <c r="K8523">
        <v>15.86</v>
      </c>
      <c r="L8523" t="s">
        <v>42</v>
      </c>
      <c r="M8523">
        <v>25.66</v>
      </c>
    </row>
    <row r="8524" spans="1:13" hidden="1" x14ac:dyDescent="0.25">
      <c r="A8524" t="s">
        <v>351</v>
      </c>
      <c r="B8524" t="s">
        <v>39</v>
      </c>
      <c r="C8524" t="s">
        <v>35</v>
      </c>
      <c r="D8524" t="s">
        <v>16</v>
      </c>
      <c r="E8524" s="1">
        <v>139087.78</v>
      </c>
      <c r="F8524" t="s">
        <v>37</v>
      </c>
      <c r="G8524">
        <v>17</v>
      </c>
      <c r="H8524">
        <v>4736</v>
      </c>
      <c r="I8524">
        <v>5321</v>
      </c>
      <c r="J8524">
        <v>29.66</v>
      </c>
      <c r="K8524">
        <v>82.63</v>
      </c>
      <c r="L8524" t="s">
        <v>31</v>
      </c>
      <c r="M8524">
        <v>48.14</v>
      </c>
    </row>
    <row r="8525" spans="1:13" hidden="1" x14ac:dyDescent="0.25">
      <c r="A8525" t="s">
        <v>611</v>
      </c>
      <c r="B8525" t="s">
        <v>20</v>
      </c>
      <c r="C8525" t="s">
        <v>15</v>
      </c>
      <c r="D8525" t="s">
        <v>24</v>
      </c>
      <c r="E8525" s="1">
        <v>128457.89</v>
      </c>
      <c r="F8525" t="s">
        <v>45</v>
      </c>
      <c r="G8525">
        <v>17</v>
      </c>
      <c r="H8525">
        <v>7168</v>
      </c>
      <c r="I8525">
        <v>7327</v>
      </c>
      <c r="J8525">
        <v>68.95</v>
      </c>
      <c r="K8525">
        <v>4.3600000000000003</v>
      </c>
      <c r="L8525" t="s">
        <v>58</v>
      </c>
      <c r="M8525">
        <v>60.33</v>
      </c>
    </row>
    <row r="8526" spans="1:13" hidden="1" x14ac:dyDescent="0.25">
      <c r="A8526" t="s">
        <v>395</v>
      </c>
      <c r="B8526" t="s">
        <v>20</v>
      </c>
      <c r="C8526" t="s">
        <v>15</v>
      </c>
      <c r="D8526" t="s">
        <v>16</v>
      </c>
      <c r="E8526" s="1">
        <v>110899.02</v>
      </c>
      <c r="F8526" t="s">
        <v>30</v>
      </c>
      <c r="G8526">
        <v>2</v>
      </c>
      <c r="H8526">
        <v>9012</v>
      </c>
      <c r="I8526">
        <v>4385</v>
      </c>
      <c r="J8526">
        <v>25.79</v>
      </c>
      <c r="K8526">
        <v>23.89</v>
      </c>
      <c r="L8526" t="s">
        <v>48</v>
      </c>
      <c r="M8526">
        <v>59.88</v>
      </c>
    </row>
    <row r="8527" spans="1:13" hidden="1" x14ac:dyDescent="0.25">
      <c r="A8527" t="s">
        <v>57</v>
      </c>
      <c r="B8527" t="s">
        <v>54</v>
      </c>
      <c r="C8527" t="s">
        <v>15</v>
      </c>
      <c r="D8527" t="s">
        <v>16</v>
      </c>
      <c r="E8527" s="1">
        <v>64699.42</v>
      </c>
      <c r="F8527" t="s">
        <v>37</v>
      </c>
      <c r="G8527">
        <v>13</v>
      </c>
      <c r="H8527">
        <v>5156</v>
      </c>
      <c r="I8527">
        <v>5951</v>
      </c>
      <c r="J8527">
        <v>17.989999999999998</v>
      </c>
      <c r="K8527">
        <v>7.93</v>
      </c>
      <c r="L8527" t="s">
        <v>18</v>
      </c>
      <c r="M8527">
        <v>60.55</v>
      </c>
    </row>
    <row r="8528" spans="1:13" hidden="1" x14ac:dyDescent="0.25">
      <c r="A8528" t="s">
        <v>325</v>
      </c>
      <c r="B8528" t="s">
        <v>28</v>
      </c>
      <c r="C8528" t="s">
        <v>15</v>
      </c>
      <c r="D8528" t="s">
        <v>24</v>
      </c>
      <c r="E8528" s="1">
        <v>64746.14</v>
      </c>
      <c r="F8528" t="s">
        <v>17</v>
      </c>
      <c r="G8528">
        <v>8</v>
      </c>
      <c r="H8528">
        <v>6517</v>
      </c>
      <c r="I8528">
        <v>6296</v>
      </c>
      <c r="J8528">
        <v>88.83</v>
      </c>
      <c r="K8528">
        <v>70.8</v>
      </c>
      <c r="L8528" t="s">
        <v>48</v>
      </c>
      <c r="M8528">
        <v>35.01</v>
      </c>
    </row>
    <row r="8529" spans="1:13" x14ac:dyDescent="0.25">
      <c r="A8529" t="s">
        <v>379</v>
      </c>
      <c r="B8529" t="s">
        <v>23</v>
      </c>
      <c r="C8529" t="s">
        <v>35</v>
      </c>
      <c r="D8529" t="s">
        <v>29</v>
      </c>
      <c r="E8529" s="1">
        <v>141694.68</v>
      </c>
      <c r="F8529" t="s">
        <v>45</v>
      </c>
      <c r="G8529">
        <v>19</v>
      </c>
      <c r="H8529">
        <v>7286</v>
      </c>
      <c r="I8529">
        <v>7333</v>
      </c>
      <c r="J8529">
        <v>96.66</v>
      </c>
      <c r="K8529">
        <v>47.03</v>
      </c>
      <c r="L8529" t="s">
        <v>58</v>
      </c>
      <c r="M8529">
        <v>68.819999999999993</v>
      </c>
    </row>
    <row r="8530" spans="1:13" x14ac:dyDescent="0.25">
      <c r="A8530" t="s">
        <v>568</v>
      </c>
      <c r="B8530" t="s">
        <v>14</v>
      </c>
      <c r="C8530" t="s">
        <v>35</v>
      </c>
      <c r="D8530" t="s">
        <v>29</v>
      </c>
      <c r="E8530" s="1">
        <v>39784.379999999997</v>
      </c>
      <c r="F8530" t="s">
        <v>45</v>
      </c>
      <c r="G8530">
        <v>9</v>
      </c>
      <c r="H8530">
        <v>8212</v>
      </c>
      <c r="I8530">
        <v>7841</v>
      </c>
      <c r="J8530">
        <v>74.42</v>
      </c>
      <c r="K8530">
        <v>74.7</v>
      </c>
      <c r="L8530" t="s">
        <v>31</v>
      </c>
      <c r="M8530">
        <v>29.92</v>
      </c>
    </row>
    <row r="8531" spans="1:13" hidden="1" x14ac:dyDescent="0.25">
      <c r="A8531" t="s">
        <v>611</v>
      </c>
      <c r="B8531" t="s">
        <v>14</v>
      </c>
      <c r="C8531" t="s">
        <v>35</v>
      </c>
      <c r="D8531" t="s">
        <v>24</v>
      </c>
      <c r="E8531" s="1">
        <v>127751.3</v>
      </c>
      <c r="F8531" t="s">
        <v>37</v>
      </c>
      <c r="G8531">
        <v>7</v>
      </c>
      <c r="H8531">
        <v>5247</v>
      </c>
      <c r="I8531">
        <v>1789</v>
      </c>
      <c r="J8531">
        <v>88.77</v>
      </c>
      <c r="K8531">
        <v>69.86</v>
      </c>
      <c r="L8531" t="s">
        <v>26</v>
      </c>
      <c r="M8531">
        <v>22.68</v>
      </c>
    </row>
    <row r="8532" spans="1:13" x14ac:dyDescent="0.25">
      <c r="A8532" t="s">
        <v>85</v>
      </c>
      <c r="B8532" t="s">
        <v>28</v>
      </c>
      <c r="C8532" t="s">
        <v>35</v>
      </c>
      <c r="D8532" t="s">
        <v>29</v>
      </c>
      <c r="E8532" s="1">
        <v>108787.86</v>
      </c>
      <c r="F8532" t="s">
        <v>30</v>
      </c>
      <c r="G8532">
        <v>4</v>
      </c>
      <c r="H8532">
        <v>8672</v>
      </c>
      <c r="I8532">
        <v>6840</v>
      </c>
      <c r="J8532">
        <v>30.84</v>
      </c>
      <c r="K8532">
        <v>52.58</v>
      </c>
      <c r="L8532" t="s">
        <v>21</v>
      </c>
      <c r="M8532">
        <v>24.78</v>
      </c>
    </row>
    <row r="8533" spans="1:13" hidden="1" x14ac:dyDescent="0.25">
      <c r="A8533" t="s">
        <v>217</v>
      </c>
      <c r="B8533" t="s">
        <v>54</v>
      </c>
      <c r="C8533" t="s">
        <v>35</v>
      </c>
      <c r="D8533" t="s">
        <v>16</v>
      </c>
      <c r="E8533" s="1">
        <v>130900.36</v>
      </c>
      <c r="F8533" t="s">
        <v>17</v>
      </c>
      <c r="G8533">
        <v>8</v>
      </c>
      <c r="H8533">
        <v>7209</v>
      </c>
      <c r="I8533">
        <v>2057</v>
      </c>
      <c r="J8533">
        <v>43.54</v>
      </c>
      <c r="K8533">
        <v>75.91</v>
      </c>
      <c r="L8533" t="s">
        <v>48</v>
      </c>
      <c r="M8533">
        <v>52.55</v>
      </c>
    </row>
    <row r="8534" spans="1:13" x14ac:dyDescent="0.25">
      <c r="A8534" t="s">
        <v>179</v>
      </c>
      <c r="B8534" t="s">
        <v>34</v>
      </c>
      <c r="C8534" t="s">
        <v>15</v>
      </c>
      <c r="D8534" t="s">
        <v>29</v>
      </c>
      <c r="E8534" s="1">
        <v>145270.63</v>
      </c>
      <c r="F8534" t="s">
        <v>45</v>
      </c>
      <c r="G8534">
        <v>19</v>
      </c>
      <c r="H8534">
        <v>7788</v>
      </c>
      <c r="I8534">
        <v>5276</v>
      </c>
      <c r="J8534">
        <v>27.65</v>
      </c>
      <c r="K8534">
        <v>86.96</v>
      </c>
      <c r="L8534" t="s">
        <v>18</v>
      </c>
      <c r="M8534">
        <v>74.66</v>
      </c>
    </row>
    <row r="8535" spans="1:13" x14ac:dyDescent="0.25">
      <c r="A8535" t="s">
        <v>629</v>
      </c>
      <c r="B8535" t="s">
        <v>51</v>
      </c>
      <c r="C8535" t="s">
        <v>35</v>
      </c>
      <c r="D8535" t="s">
        <v>29</v>
      </c>
      <c r="E8535" s="1">
        <v>32004.29</v>
      </c>
      <c r="F8535" t="s">
        <v>30</v>
      </c>
      <c r="G8535">
        <v>14</v>
      </c>
      <c r="H8535">
        <v>2439</v>
      </c>
      <c r="I8535">
        <v>1221</v>
      </c>
      <c r="J8535">
        <v>2.84</v>
      </c>
      <c r="K8535">
        <v>87.02</v>
      </c>
      <c r="L8535" t="s">
        <v>31</v>
      </c>
      <c r="M8535">
        <v>79.849999999999994</v>
      </c>
    </row>
    <row r="8536" spans="1:13" hidden="1" x14ac:dyDescent="0.25">
      <c r="A8536" t="s">
        <v>200</v>
      </c>
      <c r="B8536" t="s">
        <v>23</v>
      </c>
      <c r="C8536" t="s">
        <v>35</v>
      </c>
      <c r="D8536" t="s">
        <v>24</v>
      </c>
      <c r="E8536" s="1">
        <v>49009.919999999998</v>
      </c>
      <c r="F8536" t="s">
        <v>30</v>
      </c>
      <c r="G8536">
        <v>9</v>
      </c>
      <c r="H8536">
        <v>1511</v>
      </c>
      <c r="I8536">
        <v>9172</v>
      </c>
      <c r="J8536">
        <v>77.8</v>
      </c>
      <c r="K8536">
        <v>89.66</v>
      </c>
      <c r="L8536" t="s">
        <v>58</v>
      </c>
      <c r="M8536">
        <v>64.81</v>
      </c>
    </row>
    <row r="8537" spans="1:13" hidden="1" x14ac:dyDescent="0.25">
      <c r="A8537" t="s">
        <v>222</v>
      </c>
      <c r="B8537" t="s">
        <v>54</v>
      </c>
      <c r="C8537" t="s">
        <v>15</v>
      </c>
      <c r="D8537" t="s">
        <v>24</v>
      </c>
      <c r="E8537" s="1">
        <v>140723.41</v>
      </c>
      <c r="F8537" t="s">
        <v>37</v>
      </c>
      <c r="G8537">
        <v>18</v>
      </c>
      <c r="H8537">
        <v>3139</v>
      </c>
      <c r="I8537">
        <v>7009</v>
      </c>
      <c r="J8537">
        <v>47.63</v>
      </c>
      <c r="K8537">
        <v>73.44</v>
      </c>
      <c r="L8537" t="s">
        <v>42</v>
      </c>
      <c r="M8537">
        <v>76.64</v>
      </c>
    </row>
    <row r="8538" spans="1:13" hidden="1" x14ac:dyDescent="0.25">
      <c r="A8538" t="s">
        <v>497</v>
      </c>
      <c r="B8538" t="s">
        <v>51</v>
      </c>
      <c r="C8538" t="s">
        <v>15</v>
      </c>
      <c r="D8538" t="s">
        <v>24</v>
      </c>
      <c r="E8538" s="1">
        <v>43014.71</v>
      </c>
      <c r="F8538" t="s">
        <v>45</v>
      </c>
      <c r="G8538">
        <v>8</v>
      </c>
      <c r="H8538">
        <v>5249</v>
      </c>
      <c r="I8538">
        <v>5592</v>
      </c>
      <c r="J8538">
        <v>81.099999999999994</v>
      </c>
      <c r="K8538">
        <v>16.28</v>
      </c>
      <c r="L8538" t="s">
        <v>21</v>
      </c>
      <c r="M8538">
        <v>69.06</v>
      </c>
    </row>
    <row r="8539" spans="1:13" x14ac:dyDescent="0.25">
      <c r="A8539" t="s">
        <v>212</v>
      </c>
      <c r="B8539" t="s">
        <v>20</v>
      </c>
      <c r="C8539" t="s">
        <v>15</v>
      </c>
      <c r="D8539" t="s">
        <v>29</v>
      </c>
      <c r="E8539" s="1">
        <v>56571.85</v>
      </c>
      <c r="F8539" t="s">
        <v>17</v>
      </c>
      <c r="G8539">
        <v>10</v>
      </c>
      <c r="H8539">
        <v>1564</v>
      </c>
      <c r="I8539">
        <v>2402</v>
      </c>
      <c r="J8539">
        <v>89.29</v>
      </c>
      <c r="K8539">
        <v>90.01</v>
      </c>
      <c r="L8539" t="s">
        <v>48</v>
      </c>
      <c r="M8539">
        <v>63.64</v>
      </c>
    </row>
    <row r="8540" spans="1:13" x14ac:dyDescent="0.25">
      <c r="A8540" t="s">
        <v>144</v>
      </c>
      <c r="B8540" t="s">
        <v>34</v>
      </c>
      <c r="C8540" t="s">
        <v>15</v>
      </c>
      <c r="D8540" t="s">
        <v>29</v>
      </c>
      <c r="E8540" s="1">
        <v>128060.25</v>
      </c>
      <c r="F8540" t="s">
        <v>45</v>
      </c>
      <c r="G8540">
        <v>20</v>
      </c>
      <c r="H8540">
        <v>1393</v>
      </c>
      <c r="I8540">
        <v>5256</v>
      </c>
      <c r="J8540">
        <v>6.19</v>
      </c>
      <c r="K8540">
        <v>5.99</v>
      </c>
      <c r="L8540" t="s">
        <v>58</v>
      </c>
      <c r="M8540">
        <v>45.49</v>
      </c>
    </row>
    <row r="8541" spans="1:13" hidden="1" x14ac:dyDescent="0.25">
      <c r="A8541" t="s">
        <v>82</v>
      </c>
      <c r="B8541" t="s">
        <v>39</v>
      </c>
      <c r="C8541" t="s">
        <v>35</v>
      </c>
      <c r="D8541" t="s">
        <v>16</v>
      </c>
      <c r="E8541" s="1">
        <v>98984.639999999999</v>
      </c>
      <c r="F8541" t="s">
        <v>45</v>
      </c>
      <c r="G8541">
        <v>20</v>
      </c>
      <c r="H8541">
        <v>872</v>
      </c>
      <c r="I8541">
        <v>1345</v>
      </c>
      <c r="J8541">
        <v>62.92</v>
      </c>
      <c r="K8541">
        <v>62.45</v>
      </c>
      <c r="L8541" t="s">
        <v>31</v>
      </c>
      <c r="M8541">
        <v>30.9</v>
      </c>
    </row>
    <row r="8542" spans="1:13" hidden="1" x14ac:dyDescent="0.25">
      <c r="A8542" t="s">
        <v>68</v>
      </c>
      <c r="B8542" t="s">
        <v>20</v>
      </c>
      <c r="C8542" t="s">
        <v>35</v>
      </c>
      <c r="D8542" t="s">
        <v>24</v>
      </c>
      <c r="E8542" s="1">
        <v>115063.75</v>
      </c>
      <c r="F8542" t="s">
        <v>25</v>
      </c>
      <c r="G8542">
        <v>5</v>
      </c>
      <c r="H8542">
        <v>6672</v>
      </c>
      <c r="I8542">
        <v>2375</v>
      </c>
      <c r="J8542">
        <v>36.83</v>
      </c>
      <c r="K8542">
        <v>46.09</v>
      </c>
      <c r="L8542" t="s">
        <v>21</v>
      </c>
      <c r="M8542">
        <v>28.98</v>
      </c>
    </row>
    <row r="8543" spans="1:13" hidden="1" x14ac:dyDescent="0.25">
      <c r="A8543" t="s">
        <v>295</v>
      </c>
      <c r="B8543" t="s">
        <v>51</v>
      </c>
      <c r="C8543" t="s">
        <v>15</v>
      </c>
      <c r="D8543" t="s">
        <v>24</v>
      </c>
      <c r="E8543" s="1">
        <v>33919.040000000001</v>
      </c>
      <c r="F8543" t="s">
        <v>17</v>
      </c>
      <c r="G8543">
        <v>0</v>
      </c>
      <c r="H8543">
        <v>2696</v>
      </c>
      <c r="I8543">
        <v>2436</v>
      </c>
      <c r="J8543">
        <v>11.38</v>
      </c>
      <c r="K8543">
        <v>50.69</v>
      </c>
      <c r="L8543" t="s">
        <v>48</v>
      </c>
      <c r="M8543">
        <v>54.09</v>
      </c>
    </row>
    <row r="8544" spans="1:13" x14ac:dyDescent="0.25">
      <c r="A8544" t="s">
        <v>184</v>
      </c>
      <c r="B8544" t="s">
        <v>51</v>
      </c>
      <c r="C8544" t="s">
        <v>15</v>
      </c>
      <c r="D8544" t="s">
        <v>29</v>
      </c>
      <c r="E8544" s="1">
        <v>84484.82</v>
      </c>
      <c r="F8544" t="s">
        <v>17</v>
      </c>
      <c r="G8544">
        <v>7</v>
      </c>
      <c r="H8544">
        <v>6641</v>
      </c>
      <c r="I8544">
        <v>8706</v>
      </c>
      <c r="J8544">
        <v>38.47</v>
      </c>
      <c r="K8544">
        <v>87.29</v>
      </c>
      <c r="L8544" t="s">
        <v>33</v>
      </c>
      <c r="M8544">
        <v>79.400000000000006</v>
      </c>
    </row>
    <row r="8545" spans="1:13" x14ac:dyDescent="0.25">
      <c r="A8545" t="s">
        <v>299</v>
      </c>
      <c r="B8545" t="s">
        <v>20</v>
      </c>
      <c r="C8545" t="s">
        <v>35</v>
      </c>
      <c r="D8545" t="s">
        <v>29</v>
      </c>
      <c r="E8545" s="1">
        <v>91743.66</v>
      </c>
      <c r="F8545" t="s">
        <v>25</v>
      </c>
      <c r="G8545">
        <v>16</v>
      </c>
      <c r="H8545">
        <v>8810</v>
      </c>
      <c r="I8545">
        <v>6064</v>
      </c>
      <c r="J8545">
        <v>78.680000000000007</v>
      </c>
      <c r="K8545">
        <v>77.53</v>
      </c>
      <c r="L8545" t="s">
        <v>26</v>
      </c>
      <c r="M8545">
        <v>49.22</v>
      </c>
    </row>
    <row r="8546" spans="1:13" x14ac:dyDescent="0.25">
      <c r="A8546" t="s">
        <v>366</v>
      </c>
      <c r="B8546" t="s">
        <v>51</v>
      </c>
      <c r="C8546" t="s">
        <v>15</v>
      </c>
      <c r="D8546" t="s">
        <v>29</v>
      </c>
      <c r="E8546" s="1">
        <v>108730.95</v>
      </c>
      <c r="F8546" t="s">
        <v>25</v>
      </c>
      <c r="G8546">
        <v>5</v>
      </c>
      <c r="H8546">
        <v>4057</v>
      </c>
      <c r="I8546">
        <v>8745</v>
      </c>
      <c r="J8546">
        <v>36.47</v>
      </c>
      <c r="K8546">
        <v>93.86</v>
      </c>
      <c r="L8546" t="s">
        <v>33</v>
      </c>
      <c r="M8546">
        <v>58.2</v>
      </c>
    </row>
    <row r="8547" spans="1:13" hidden="1" x14ac:dyDescent="0.25">
      <c r="A8547" t="s">
        <v>459</v>
      </c>
      <c r="B8547" t="s">
        <v>23</v>
      </c>
      <c r="C8547" t="s">
        <v>35</v>
      </c>
      <c r="D8547" t="s">
        <v>16</v>
      </c>
      <c r="E8547" s="1">
        <v>44668.71</v>
      </c>
      <c r="F8547" t="s">
        <v>37</v>
      </c>
      <c r="G8547">
        <v>11</v>
      </c>
      <c r="H8547">
        <v>4236</v>
      </c>
      <c r="I8547">
        <v>6055</v>
      </c>
      <c r="J8547">
        <v>58.66</v>
      </c>
      <c r="K8547">
        <v>8.4600000000000009</v>
      </c>
      <c r="L8547" t="s">
        <v>48</v>
      </c>
      <c r="M8547">
        <v>33.07</v>
      </c>
    </row>
    <row r="8548" spans="1:13" hidden="1" x14ac:dyDescent="0.25">
      <c r="A8548" t="s">
        <v>610</v>
      </c>
      <c r="B8548" t="s">
        <v>14</v>
      </c>
      <c r="C8548" t="s">
        <v>15</v>
      </c>
      <c r="D8548" t="s">
        <v>16</v>
      </c>
      <c r="E8548" s="1">
        <v>146482.76999999999</v>
      </c>
      <c r="F8548" t="s">
        <v>25</v>
      </c>
      <c r="G8548">
        <v>5</v>
      </c>
      <c r="H8548">
        <v>9470</v>
      </c>
      <c r="I8548">
        <v>136</v>
      </c>
      <c r="J8548">
        <v>76.540000000000006</v>
      </c>
      <c r="K8548">
        <v>86.86</v>
      </c>
      <c r="L8548" t="s">
        <v>31</v>
      </c>
      <c r="M8548">
        <v>74.209999999999994</v>
      </c>
    </row>
    <row r="8549" spans="1:13" x14ac:dyDescent="0.25">
      <c r="A8549" t="s">
        <v>499</v>
      </c>
      <c r="B8549" t="s">
        <v>20</v>
      </c>
      <c r="C8549" t="s">
        <v>15</v>
      </c>
      <c r="D8549" t="s">
        <v>29</v>
      </c>
      <c r="E8549" s="1">
        <v>104873.12</v>
      </c>
      <c r="F8549" t="s">
        <v>45</v>
      </c>
      <c r="G8549">
        <v>0</v>
      </c>
      <c r="H8549">
        <v>2883</v>
      </c>
      <c r="I8549">
        <v>5508</v>
      </c>
      <c r="J8549">
        <v>22.66</v>
      </c>
      <c r="K8549">
        <v>40.69</v>
      </c>
      <c r="L8549" t="s">
        <v>31</v>
      </c>
      <c r="M8549">
        <v>57.07</v>
      </c>
    </row>
    <row r="8550" spans="1:13" hidden="1" x14ac:dyDescent="0.25">
      <c r="A8550" t="s">
        <v>85</v>
      </c>
      <c r="B8550" t="s">
        <v>20</v>
      </c>
      <c r="C8550" t="s">
        <v>35</v>
      </c>
      <c r="D8550" t="s">
        <v>16</v>
      </c>
      <c r="E8550" s="1">
        <v>54472.33</v>
      </c>
      <c r="F8550" t="s">
        <v>17</v>
      </c>
      <c r="G8550">
        <v>13</v>
      </c>
      <c r="H8550">
        <v>5270</v>
      </c>
      <c r="I8550">
        <v>9424</v>
      </c>
      <c r="J8550">
        <v>70.069999999999993</v>
      </c>
      <c r="K8550">
        <v>18.350000000000001</v>
      </c>
      <c r="L8550" t="s">
        <v>58</v>
      </c>
      <c r="M8550">
        <v>57.6</v>
      </c>
    </row>
    <row r="8551" spans="1:13" x14ac:dyDescent="0.25">
      <c r="A8551" t="s">
        <v>50</v>
      </c>
      <c r="B8551" t="s">
        <v>14</v>
      </c>
      <c r="C8551" t="s">
        <v>35</v>
      </c>
      <c r="D8551" t="s">
        <v>29</v>
      </c>
      <c r="E8551" s="1">
        <v>141792</v>
      </c>
      <c r="F8551" t="s">
        <v>25</v>
      </c>
      <c r="G8551">
        <v>5</v>
      </c>
      <c r="H8551">
        <v>2989</v>
      </c>
      <c r="I8551">
        <v>2714</v>
      </c>
      <c r="J8551">
        <v>38.840000000000003</v>
      </c>
      <c r="K8551">
        <v>36.1</v>
      </c>
      <c r="L8551" t="s">
        <v>26</v>
      </c>
      <c r="M8551">
        <v>78.83</v>
      </c>
    </row>
    <row r="8552" spans="1:13" x14ac:dyDescent="0.25">
      <c r="A8552" t="s">
        <v>674</v>
      </c>
      <c r="B8552" t="s">
        <v>28</v>
      </c>
      <c r="C8552" t="s">
        <v>15</v>
      </c>
      <c r="D8552" t="s">
        <v>29</v>
      </c>
      <c r="E8552" s="1">
        <v>148453.26999999999</v>
      </c>
      <c r="F8552" t="s">
        <v>37</v>
      </c>
      <c r="G8552">
        <v>3</v>
      </c>
      <c r="H8552">
        <v>2368</v>
      </c>
      <c r="I8552">
        <v>5218</v>
      </c>
      <c r="J8552">
        <v>73.709999999999994</v>
      </c>
      <c r="K8552">
        <v>67.62</v>
      </c>
      <c r="L8552" t="s">
        <v>18</v>
      </c>
      <c r="M8552">
        <v>44.72</v>
      </c>
    </row>
    <row r="8553" spans="1:13" hidden="1" x14ac:dyDescent="0.25">
      <c r="A8553" t="s">
        <v>319</v>
      </c>
      <c r="B8553" t="s">
        <v>39</v>
      </c>
      <c r="C8553" t="s">
        <v>15</v>
      </c>
      <c r="D8553" t="s">
        <v>16</v>
      </c>
      <c r="E8553" s="1">
        <v>136542.88</v>
      </c>
      <c r="F8553" t="s">
        <v>17</v>
      </c>
      <c r="G8553">
        <v>5</v>
      </c>
      <c r="H8553">
        <v>5446</v>
      </c>
      <c r="I8553">
        <v>3046</v>
      </c>
      <c r="J8553">
        <v>63.69</v>
      </c>
      <c r="K8553">
        <v>48.61</v>
      </c>
      <c r="L8553" t="s">
        <v>58</v>
      </c>
      <c r="M8553">
        <v>34.340000000000003</v>
      </c>
    </row>
    <row r="8554" spans="1:13" x14ac:dyDescent="0.25">
      <c r="A8554" t="s">
        <v>293</v>
      </c>
      <c r="B8554" t="s">
        <v>54</v>
      </c>
      <c r="C8554" t="s">
        <v>15</v>
      </c>
      <c r="D8554" t="s">
        <v>29</v>
      </c>
      <c r="E8554" s="1">
        <v>94619.03</v>
      </c>
      <c r="F8554" t="s">
        <v>30</v>
      </c>
      <c r="G8554">
        <v>1</v>
      </c>
      <c r="H8554">
        <v>8940</v>
      </c>
      <c r="I8554">
        <v>8673</v>
      </c>
      <c r="J8554">
        <v>79.12</v>
      </c>
      <c r="K8554">
        <v>21.66</v>
      </c>
      <c r="L8554" t="s">
        <v>42</v>
      </c>
      <c r="M8554">
        <v>50.55</v>
      </c>
    </row>
    <row r="8555" spans="1:13" hidden="1" x14ac:dyDescent="0.25">
      <c r="A8555" t="s">
        <v>159</v>
      </c>
      <c r="B8555" t="s">
        <v>34</v>
      </c>
      <c r="C8555" t="s">
        <v>35</v>
      </c>
      <c r="D8555" t="s">
        <v>24</v>
      </c>
      <c r="E8555" s="1">
        <v>34768.76</v>
      </c>
      <c r="F8555" t="s">
        <v>30</v>
      </c>
      <c r="G8555">
        <v>3</v>
      </c>
      <c r="H8555">
        <v>2511</v>
      </c>
      <c r="I8555">
        <v>1653</v>
      </c>
      <c r="J8555">
        <v>27.68</v>
      </c>
      <c r="K8555">
        <v>34.799999999999997</v>
      </c>
      <c r="L8555" t="s">
        <v>21</v>
      </c>
      <c r="M8555">
        <v>27.76</v>
      </c>
    </row>
    <row r="8556" spans="1:13" hidden="1" x14ac:dyDescent="0.25">
      <c r="A8556" t="s">
        <v>458</v>
      </c>
      <c r="B8556" t="s">
        <v>34</v>
      </c>
      <c r="C8556" t="s">
        <v>15</v>
      </c>
      <c r="D8556" t="s">
        <v>24</v>
      </c>
      <c r="E8556" s="1">
        <v>100996.06</v>
      </c>
      <c r="F8556" t="s">
        <v>45</v>
      </c>
      <c r="G8556">
        <v>3</v>
      </c>
      <c r="H8556">
        <v>1955</v>
      </c>
      <c r="I8556">
        <v>5907</v>
      </c>
      <c r="J8556">
        <v>56.72</v>
      </c>
      <c r="K8556">
        <v>23.88</v>
      </c>
      <c r="L8556" t="s">
        <v>31</v>
      </c>
      <c r="M8556">
        <v>72.510000000000005</v>
      </c>
    </row>
    <row r="8557" spans="1:13" hidden="1" x14ac:dyDescent="0.25">
      <c r="A8557" t="s">
        <v>666</v>
      </c>
      <c r="B8557" t="s">
        <v>51</v>
      </c>
      <c r="C8557" t="s">
        <v>15</v>
      </c>
      <c r="D8557" t="s">
        <v>24</v>
      </c>
      <c r="E8557" s="1">
        <v>86990.1</v>
      </c>
      <c r="F8557" t="s">
        <v>37</v>
      </c>
      <c r="G8557">
        <v>10</v>
      </c>
      <c r="H8557">
        <v>2998</v>
      </c>
      <c r="I8557">
        <v>1686</v>
      </c>
      <c r="J8557">
        <v>13.45</v>
      </c>
      <c r="K8557">
        <v>25.12</v>
      </c>
      <c r="L8557" t="s">
        <v>48</v>
      </c>
      <c r="M8557">
        <v>77.319999999999993</v>
      </c>
    </row>
    <row r="8558" spans="1:13" hidden="1" x14ac:dyDescent="0.25">
      <c r="A8558" t="s">
        <v>383</v>
      </c>
      <c r="B8558" t="s">
        <v>54</v>
      </c>
      <c r="C8558" t="s">
        <v>35</v>
      </c>
      <c r="D8558" t="s">
        <v>16</v>
      </c>
      <c r="E8558" s="1">
        <v>137616.56</v>
      </c>
      <c r="F8558" t="s">
        <v>45</v>
      </c>
      <c r="G8558">
        <v>11</v>
      </c>
      <c r="H8558">
        <v>8200</v>
      </c>
      <c r="I8558">
        <v>5573</v>
      </c>
      <c r="J8558">
        <v>2.4900000000000002</v>
      </c>
      <c r="K8558">
        <v>14.65</v>
      </c>
      <c r="L8558" t="s">
        <v>42</v>
      </c>
      <c r="M8558">
        <v>36.020000000000003</v>
      </c>
    </row>
    <row r="8559" spans="1:13" hidden="1" x14ac:dyDescent="0.25">
      <c r="A8559" t="s">
        <v>147</v>
      </c>
      <c r="B8559" t="s">
        <v>28</v>
      </c>
      <c r="C8559" t="s">
        <v>15</v>
      </c>
      <c r="D8559" t="s">
        <v>24</v>
      </c>
      <c r="E8559" s="1">
        <v>79427.839999999997</v>
      </c>
      <c r="F8559" t="s">
        <v>17</v>
      </c>
      <c r="G8559">
        <v>7</v>
      </c>
      <c r="H8559">
        <v>2967</v>
      </c>
      <c r="I8559">
        <v>8255</v>
      </c>
      <c r="J8559">
        <v>84.05</v>
      </c>
      <c r="K8559">
        <v>49.26</v>
      </c>
      <c r="L8559" t="s">
        <v>21</v>
      </c>
      <c r="M8559">
        <v>77.28</v>
      </c>
    </row>
    <row r="8560" spans="1:13" hidden="1" x14ac:dyDescent="0.25">
      <c r="A8560" t="s">
        <v>515</v>
      </c>
      <c r="B8560" t="s">
        <v>14</v>
      </c>
      <c r="C8560" t="s">
        <v>15</v>
      </c>
      <c r="D8560" t="s">
        <v>16</v>
      </c>
      <c r="E8560" s="1">
        <v>63945.93</v>
      </c>
      <c r="F8560" t="s">
        <v>37</v>
      </c>
      <c r="G8560">
        <v>5</v>
      </c>
      <c r="H8560">
        <v>2530</v>
      </c>
      <c r="I8560">
        <v>1468</v>
      </c>
      <c r="J8560">
        <v>86</v>
      </c>
      <c r="K8560">
        <v>81.3</v>
      </c>
      <c r="L8560" t="s">
        <v>18</v>
      </c>
      <c r="M8560">
        <v>27.2</v>
      </c>
    </row>
    <row r="8561" spans="1:13" hidden="1" x14ac:dyDescent="0.25">
      <c r="A8561" t="s">
        <v>262</v>
      </c>
      <c r="B8561" t="s">
        <v>54</v>
      </c>
      <c r="C8561" t="s">
        <v>35</v>
      </c>
      <c r="D8561" t="s">
        <v>24</v>
      </c>
      <c r="E8561" s="1">
        <v>75120.33</v>
      </c>
      <c r="F8561" t="s">
        <v>25</v>
      </c>
      <c r="G8561">
        <v>19</v>
      </c>
      <c r="H8561">
        <v>8849</v>
      </c>
      <c r="I8561">
        <v>9261</v>
      </c>
      <c r="J8561">
        <v>71.52</v>
      </c>
      <c r="K8561">
        <v>42.56</v>
      </c>
      <c r="L8561" t="s">
        <v>58</v>
      </c>
      <c r="M8561">
        <v>31.24</v>
      </c>
    </row>
    <row r="8562" spans="1:13" x14ac:dyDescent="0.25">
      <c r="A8562" t="s">
        <v>442</v>
      </c>
      <c r="B8562" t="s">
        <v>54</v>
      </c>
      <c r="C8562" t="s">
        <v>35</v>
      </c>
      <c r="D8562" t="s">
        <v>29</v>
      </c>
      <c r="E8562" s="1">
        <v>93443.47</v>
      </c>
      <c r="F8562" t="s">
        <v>37</v>
      </c>
      <c r="G8562">
        <v>0</v>
      </c>
      <c r="H8562">
        <v>5777</v>
      </c>
      <c r="I8562">
        <v>9842</v>
      </c>
      <c r="J8562">
        <v>34.75</v>
      </c>
      <c r="K8562">
        <v>5.44</v>
      </c>
      <c r="L8562" t="s">
        <v>18</v>
      </c>
      <c r="M8562">
        <v>45.3</v>
      </c>
    </row>
    <row r="8563" spans="1:13" hidden="1" x14ac:dyDescent="0.25">
      <c r="A8563" t="s">
        <v>242</v>
      </c>
      <c r="B8563" t="s">
        <v>28</v>
      </c>
      <c r="C8563" t="s">
        <v>35</v>
      </c>
      <c r="D8563" t="s">
        <v>16</v>
      </c>
      <c r="E8563" s="1">
        <v>47533.52</v>
      </c>
      <c r="F8563" t="s">
        <v>37</v>
      </c>
      <c r="G8563">
        <v>4</v>
      </c>
      <c r="H8563">
        <v>7187</v>
      </c>
      <c r="I8563">
        <v>3766</v>
      </c>
      <c r="J8563">
        <v>3.46</v>
      </c>
      <c r="K8563">
        <v>36.69</v>
      </c>
      <c r="L8563" t="s">
        <v>48</v>
      </c>
      <c r="M8563">
        <v>72.48</v>
      </c>
    </row>
    <row r="8564" spans="1:13" hidden="1" x14ac:dyDescent="0.25">
      <c r="A8564" t="s">
        <v>157</v>
      </c>
      <c r="B8564" t="s">
        <v>20</v>
      </c>
      <c r="C8564" t="s">
        <v>35</v>
      </c>
      <c r="D8564" t="s">
        <v>16</v>
      </c>
      <c r="E8564" s="1">
        <v>62877.21</v>
      </c>
      <c r="F8564" t="s">
        <v>17</v>
      </c>
      <c r="G8564">
        <v>14</v>
      </c>
      <c r="H8564">
        <v>7394</v>
      </c>
      <c r="I8564">
        <v>1902</v>
      </c>
      <c r="J8564">
        <v>22.86</v>
      </c>
      <c r="K8564">
        <v>15.59</v>
      </c>
      <c r="L8564" t="s">
        <v>31</v>
      </c>
      <c r="M8564">
        <v>55.63</v>
      </c>
    </row>
    <row r="8565" spans="1:13" hidden="1" x14ac:dyDescent="0.25">
      <c r="A8565" t="s">
        <v>305</v>
      </c>
      <c r="B8565" t="s">
        <v>54</v>
      </c>
      <c r="C8565" t="s">
        <v>35</v>
      </c>
      <c r="D8565" t="s">
        <v>16</v>
      </c>
      <c r="E8565" s="1">
        <v>130401</v>
      </c>
      <c r="F8565" t="s">
        <v>25</v>
      </c>
      <c r="G8565">
        <v>2</v>
      </c>
      <c r="H8565">
        <v>4793</v>
      </c>
      <c r="I8565">
        <v>3295</v>
      </c>
      <c r="J8565">
        <v>6.47</v>
      </c>
      <c r="K8565">
        <v>1.61</v>
      </c>
      <c r="L8565" t="s">
        <v>26</v>
      </c>
      <c r="M8565">
        <v>27.31</v>
      </c>
    </row>
    <row r="8566" spans="1:13" hidden="1" x14ac:dyDescent="0.25">
      <c r="A8566" t="s">
        <v>434</v>
      </c>
      <c r="B8566" t="s">
        <v>51</v>
      </c>
      <c r="C8566" t="s">
        <v>35</v>
      </c>
      <c r="D8566" t="s">
        <v>16</v>
      </c>
      <c r="E8566" s="1">
        <v>62703.13</v>
      </c>
      <c r="F8566" t="s">
        <v>37</v>
      </c>
      <c r="G8566">
        <v>19</v>
      </c>
      <c r="H8566">
        <v>6876</v>
      </c>
      <c r="I8566">
        <v>6244</v>
      </c>
      <c r="J8566">
        <v>37.65</v>
      </c>
      <c r="K8566">
        <v>98.1</v>
      </c>
      <c r="L8566" t="s">
        <v>33</v>
      </c>
      <c r="M8566">
        <v>33.64</v>
      </c>
    </row>
    <row r="8567" spans="1:13" hidden="1" x14ac:dyDescent="0.25">
      <c r="A8567" t="s">
        <v>645</v>
      </c>
      <c r="B8567" t="s">
        <v>39</v>
      </c>
      <c r="C8567" t="s">
        <v>15</v>
      </c>
      <c r="D8567" t="s">
        <v>16</v>
      </c>
      <c r="E8567" s="1">
        <v>142493.37</v>
      </c>
      <c r="F8567" t="s">
        <v>17</v>
      </c>
      <c r="G8567">
        <v>6</v>
      </c>
      <c r="H8567">
        <v>9815</v>
      </c>
      <c r="I8567">
        <v>5745</v>
      </c>
      <c r="J8567">
        <v>70.180000000000007</v>
      </c>
      <c r="K8567">
        <v>47.77</v>
      </c>
      <c r="L8567" t="s">
        <v>31</v>
      </c>
      <c r="M8567">
        <v>27.27</v>
      </c>
    </row>
    <row r="8568" spans="1:13" hidden="1" x14ac:dyDescent="0.25">
      <c r="A8568" t="s">
        <v>649</v>
      </c>
      <c r="B8568" t="s">
        <v>23</v>
      </c>
      <c r="C8568" t="s">
        <v>15</v>
      </c>
      <c r="D8568" t="s">
        <v>16</v>
      </c>
      <c r="E8568" s="1">
        <v>63239.61</v>
      </c>
      <c r="F8568" t="s">
        <v>37</v>
      </c>
      <c r="G8568">
        <v>19</v>
      </c>
      <c r="H8568">
        <v>9547</v>
      </c>
      <c r="I8568">
        <v>2448</v>
      </c>
      <c r="J8568">
        <v>69.760000000000005</v>
      </c>
      <c r="K8568">
        <v>63.75</v>
      </c>
      <c r="L8568" t="s">
        <v>21</v>
      </c>
      <c r="M8568">
        <v>41.49</v>
      </c>
    </row>
    <row r="8569" spans="1:13" hidden="1" x14ac:dyDescent="0.25">
      <c r="A8569" t="s">
        <v>95</v>
      </c>
      <c r="B8569" t="s">
        <v>28</v>
      </c>
      <c r="C8569" t="s">
        <v>35</v>
      </c>
      <c r="D8569" t="s">
        <v>16</v>
      </c>
      <c r="E8569" s="1">
        <v>68758.789999999994</v>
      </c>
      <c r="F8569" t="s">
        <v>25</v>
      </c>
      <c r="G8569">
        <v>14</v>
      </c>
      <c r="H8569">
        <v>6452</v>
      </c>
      <c r="I8569">
        <v>9137</v>
      </c>
      <c r="J8569">
        <v>97.44</v>
      </c>
      <c r="K8569">
        <v>62.31</v>
      </c>
      <c r="L8569" t="s">
        <v>21</v>
      </c>
      <c r="M8569">
        <v>49.25</v>
      </c>
    </row>
    <row r="8570" spans="1:13" hidden="1" x14ac:dyDescent="0.25">
      <c r="A8570" t="s">
        <v>70</v>
      </c>
      <c r="B8570" t="s">
        <v>28</v>
      </c>
      <c r="C8570" t="s">
        <v>15</v>
      </c>
      <c r="D8570" t="s">
        <v>24</v>
      </c>
      <c r="E8570" s="1">
        <v>137741.07</v>
      </c>
      <c r="F8570" t="s">
        <v>30</v>
      </c>
      <c r="G8570">
        <v>20</v>
      </c>
      <c r="H8570">
        <v>2239</v>
      </c>
      <c r="I8570">
        <v>729</v>
      </c>
      <c r="J8570">
        <v>27.35</v>
      </c>
      <c r="K8570">
        <v>46.19</v>
      </c>
      <c r="L8570" t="s">
        <v>42</v>
      </c>
      <c r="M8570">
        <v>61.29</v>
      </c>
    </row>
    <row r="8571" spans="1:13" x14ac:dyDescent="0.25">
      <c r="A8571" t="s">
        <v>212</v>
      </c>
      <c r="B8571" t="s">
        <v>20</v>
      </c>
      <c r="C8571" t="s">
        <v>15</v>
      </c>
      <c r="D8571" t="s">
        <v>29</v>
      </c>
      <c r="E8571" s="1">
        <v>35615.440000000002</v>
      </c>
      <c r="F8571" t="s">
        <v>30</v>
      </c>
      <c r="G8571">
        <v>7</v>
      </c>
      <c r="H8571">
        <v>5647</v>
      </c>
      <c r="I8571">
        <v>7391</v>
      </c>
      <c r="J8571">
        <v>85.39</v>
      </c>
      <c r="K8571">
        <v>80.95</v>
      </c>
      <c r="L8571" t="s">
        <v>33</v>
      </c>
      <c r="M8571">
        <v>73.290000000000006</v>
      </c>
    </row>
    <row r="8572" spans="1:13" hidden="1" x14ac:dyDescent="0.25">
      <c r="A8572" t="s">
        <v>467</v>
      </c>
      <c r="B8572" t="s">
        <v>39</v>
      </c>
      <c r="C8572" t="s">
        <v>35</v>
      </c>
      <c r="D8572" t="s">
        <v>16</v>
      </c>
      <c r="E8572" s="1">
        <v>72833.240000000005</v>
      </c>
      <c r="F8572" t="s">
        <v>25</v>
      </c>
      <c r="G8572">
        <v>8</v>
      </c>
      <c r="H8572">
        <v>3509</v>
      </c>
      <c r="I8572">
        <v>5905</v>
      </c>
      <c r="J8572">
        <v>93.16</v>
      </c>
      <c r="K8572">
        <v>82.5</v>
      </c>
      <c r="L8572" t="s">
        <v>21</v>
      </c>
      <c r="M8572">
        <v>55.16</v>
      </c>
    </row>
    <row r="8573" spans="1:13" hidden="1" x14ac:dyDescent="0.25">
      <c r="A8573" t="s">
        <v>616</v>
      </c>
      <c r="B8573" t="s">
        <v>14</v>
      </c>
      <c r="C8573" t="s">
        <v>15</v>
      </c>
      <c r="D8573" t="s">
        <v>16</v>
      </c>
      <c r="E8573" s="1">
        <v>33027.14</v>
      </c>
      <c r="F8573" t="s">
        <v>37</v>
      </c>
      <c r="G8573">
        <v>11</v>
      </c>
      <c r="H8573">
        <v>912</v>
      </c>
      <c r="I8573">
        <v>2412</v>
      </c>
      <c r="J8573">
        <v>33.46</v>
      </c>
      <c r="K8573">
        <v>72.09</v>
      </c>
      <c r="L8573" t="s">
        <v>48</v>
      </c>
      <c r="M8573">
        <v>77.12</v>
      </c>
    </row>
    <row r="8574" spans="1:13" hidden="1" x14ac:dyDescent="0.25">
      <c r="A8574" t="s">
        <v>385</v>
      </c>
      <c r="B8574" t="s">
        <v>51</v>
      </c>
      <c r="C8574" t="s">
        <v>15</v>
      </c>
      <c r="D8574" t="s">
        <v>16</v>
      </c>
      <c r="E8574" s="1">
        <v>79197.81</v>
      </c>
      <c r="F8574" t="s">
        <v>30</v>
      </c>
      <c r="G8574">
        <v>3</v>
      </c>
      <c r="H8574">
        <v>5361</v>
      </c>
      <c r="I8574">
        <v>5601</v>
      </c>
      <c r="J8574">
        <v>86.61</v>
      </c>
      <c r="K8574">
        <v>88.1</v>
      </c>
      <c r="L8574" t="s">
        <v>33</v>
      </c>
      <c r="M8574">
        <v>52.12</v>
      </c>
    </row>
    <row r="8575" spans="1:13" hidden="1" x14ac:dyDescent="0.25">
      <c r="A8575" t="s">
        <v>69</v>
      </c>
      <c r="B8575" t="s">
        <v>23</v>
      </c>
      <c r="C8575" t="s">
        <v>35</v>
      </c>
      <c r="D8575" t="s">
        <v>24</v>
      </c>
      <c r="E8575" s="1">
        <v>42368.82</v>
      </c>
      <c r="F8575" t="s">
        <v>25</v>
      </c>
      <c r="G8575">
        <v>10</v>
      </c>
      <c r="H8575">
        <v>285</v>
      </c>
      <c r="I8575">
        <v>7528</v>
      </c>
      <c r="J8575">
        <v>54.29</v>
      </c>
      <c r="K8575">
        <v>31.75</v>
      </c>
      <c r="L8575" t="s">
        <v>58</v>
      </c>
      <c r="M8575">
        <v>55.67</v>
      </c>
    </row>
    <row r="8576" spans="1:13" x14ac:dyDescent="0.25">
      <c r="A8576" t="s">
        <v>578</v>
      </c>
      <c r="B8576" t="s">
        <v>51</v>
      </c>
      <c r="C8576" t="s">
        <v>35</v>
      </c>
      <c r="D8576" t="s">
        <v>29</v>
      </c>
      <c r="E8576" s="1">
        <v>33522.65</v>
      </c>
      <c r="F8576" t="s">
        <v>30</v>
      </c>
      <c r="G8576">
        <v>6</v>
      </c>
      <c r="H8576">
        <v>8754</v>
      </c>
      <c r="I8576">
        <v>9284</v>
      </c>
      <c r="J8576">
        <v>60.93</v>
      </c>
      <c r="K8576">
        <v>16.04</v>
      </c>
      <c r="L8576" t="s">
        <v>26</v>
      </c>
      <c r="M8576">
        <v>48.23</v>
      </c>
    </row>
    <row r="8577" spans="1:13" hidden="1" x14ac:dyDescent="0.25">
      <c r="A8577" t="s">
        <v>486</v>
      </c>
      <c r="B8577" t="s">
        <v>54</v>
      </c>
      <c r="C8577" t="s">
        <v>15</v>
      </c>
      <c r="D8577" t="s">
        <v>16</v>
      </c>
      <c r="E8577" s="1">
        <v>83994.06</v>
      </c>
      <c r="F8577" t="s">
        <v>37</v>
      </c>
      <c r="G8577">
        <v>15</v>
      </c>
      <c r="H8577">
        <v>7818</v>
      </c>
      <c r="I8577">
        <v>7593</v>
      </c>
      <c r="J8577">
        <v>47.71</v>
      </c>
      <c r="K8577">
        <v>31.02</v>
      </c>
      <c r="L8577" t="s">
        <v>21</v>
      </c>
      <c r="M8577">
        <v>62.27</v>
      </c>
    </row>
    <row r="8578" spans="1:13" hidden="1" x14ac:dyDescent="0.25">
      <c r="A8578" t="s">
        <v>538</v>
      </c>
      <c r="B8578" t="s">
        <v>23</v>
      </c>
      <c r="C8578" t="s">
        <v>15</v>
      </c>
      <c r="D8578" t="s">
        <v>16</v>
      </c>
      <c r="E8578" s="1">
        <v>47972.53</v>
      </c>
      <c r="F8578" t="s">
        <v>45</v>
      </c>
      <c r="G8578">
        <v>18</v>
      </c>
      <c r="H8578">
        <v>9148</v>
      </c>
      <c r="I8578">
        <v>5678</v>
      </c>
      <c r="J8578">
        <v>66.349999999999994</v>
      </c>
      <c r="K8578">
        <v>16.28</v>
      </c>
      <c r="L8578" t="s">
        <v>42</v>
      </c>
      <c r="M8578">
        <v>43.38</v>
      </c>
    </row>
    <row r="8579" spans="1:13" x14ac:dyDescent="0.25">
      <c r="A8579" t="s">
        <v>386</v>
      </c>
      <c r="B8579" t="s">
        <v>14</v>
      </c>
      <c r="C8579" t="s">
        <v>15</v>
      </c>
      <c r="D8579" t="s">
        <v>29</v>
      </c>
      <c r="E8579" s="1">
        <v>135644.95000000001</v>
      </c>
      <c r="F8579" t="s">
        <v>45</v>
      </c>
      <c r="G8579">
        <v>14</v>
      </c>
      <c r="H8579">
        <v>9724</v>
      </c>
      <c r="I8579">
        <v>3798</v>
      </c>
      <c r="J8579">
        <v>50.41</v>
      </c>
      <c r="K8579">
        <v>15.37</v>
      </c>
      <c r="L8579" t="s">
        <v>18</v>
      </c>
      <c r="M8579">
        <v>39.44</v>
      </c>
    </row>
    <row r="8580" spans="1:13" x14ac:dyDescent="0.25">
      <c r="A8580" t="s">
        <v>174</v>
      </c>
      <c r="B8580" t="s">
        <v>34</v>
      </c>
      <c r="C8580" t="s">
        <v>35</v>
      </c>
      <c r="D8580" t="s">
        <v>29</v>
      </c>
      <c r="E8580" s="1">
        <v>138551.87</v>
      </c>
      <c r="F8580" t="s">
        <v>17</v>
      </c>
      <c r="G8580">
        <v>10</v>
      </c>
      <c r="H8580">
        <v>6493</v>
      </c>
      <c r="I8580">
        <v>133</v>
      </c>
      <c r="J8580">
        <v>68.92</v>
      </c>
      <c r="K8580">
        <v>3.37</v>
      </c>
      <c r="L8580" t="s">
        <v>21</v>
      </c>
      <c r="M8580">
        <v>66.33</v>
      </c>
    </row>
    <row r="8581" spans="1:13" x14ac:dyDescent="0.25">
      <c r="A8581" t="s">
        <v>99</v>
      </c>
      <c r="B8581" t="s">
        <v>39</v>
      </c>
      <c r="C8581" t="s">
        <v>15</v>
      </c>
      <c r="D8581" t="s">
        <v>29</v>
      </c>
      <c r="E8581" s="1">
        <v>79013.87</v>
      </c>
      <c r="F8581" t="s">
        <v>45</v>
      </c>
      <c r="G8581">
        <v>18</v>
      </c>
      <c r="H8581">
        <v>1632</v>
      </c>
      <c r="I8581">
        <v>2019</v>
      </c>
      <c r="J8581">
        <v>87.25</v>
      </c>
      <c r="K8581">
        <v>53.56</v>
      </c>
      <c r="L8581" t="s">
        <v>21</v>
      </c>
      <c r="M8581">
        <v>47.36</v>
      </c>
    </row>
    <row r="8582" spans="1:13" hidden="1" x14ac:dyDescent="0.25">
      <c r="A8582" t="s">
        <v>398</v>
      </c>
      <c r="B8582" t="s">
        <v>20</v>
      </c>
      <c r="C8582" t="s">
        <v>35</v>
      </c>
      <c r="D8582" t="s">
        <v>16</v>
      </c>
      <c r="E8582" s="1">
        <v>36343.040000000001</v>
      </c>
      <c r="F8582" t="s">
        <v>37</v>
      </c>
      <c r="G8582">
        <v>7</v>
      </c>
      <c r="H8582">
        <v>2466</v>
      </c>
      <c r="I8582">
        <v>3763</v>
      </c>
      <c r="J8582">
        <v>63.88</v>
      </c>
      <c r="K8582">
        <v>7.12</v>
      </c>
      <c r="L8582" t="s">
        <v>21</v>
      </c>
      <c r="M8582">
        <v>72.94</v>
      </c>
    </row>
    <row r="8583" spans="1:13" hidden="1" x14ac:dyDescent="0.25">
      <c r="A8583" t="s">
        <v>201</v>
      </c>
      <c r="B8583" t="s">
        <v>23</v>
      </c>
      <c r="C8583" t="s">
        <v>15</v>
      </c>
      <c r="D8583" t="s">
        <v>16</v>
      </c>
      <c r="E8583" s="1">
        <v>138669.79999999999</v>
      </c>
      <c r="F8583" t="s">
        <v>25</v>
      </c>
      <c r="G8583">
        <v>13</v>
      </c>
      <c r="H8583">
        <v>5738</v>
      </c>
      <c r="I8583">
        <v>6415</v>
      </c>
      <c r="J8583">
        <v>55.99</v>
      </c>
      <c r="K8583">
        <v>49.98</v>
      </c>
      <c r="L8583" t="s">
        <v>26</v>
      </c>
      <c r="M8583">
        <v>30.07</v>
      </c>
    </row>
    <row r="8584" spans="1:13" hidden="1" x14ac:dyDescent="0.25">
      <c r="A8584" t="s">
        <v>591</v>
      </c>
      <c r="B8584" t="s">
        <v>20</v>
      </c>
      <c r="C8584" t="s">
        <v>35</v>
      </c>
      <c r="D8584" t="s">
        <v>24</v>
      </c>
      <c r="E8584" s="1">
        <v>93262.42</v>
      </c>
      <c r="F8584" t="s">
        <v>37</v>
      </c>
      <c r="G8584">
        <v>14</v>
      </c>
      <c r="H8584">
        <v>5688</v>
      </c>
      <c r="I8584">
        <v>5873</v>
      </c>
      <c r="J8584">
        <v>48.36</v>
      </c>
      <c r="K8584">
        <v>92.19</v>
      </c>
      <c r="L8584" t="s">
        <v>21</v>
      </c>
      <c r="M8584">
        <v>75.39</v>
      </c>
    </row>
    <row r="8585" spans="1:13" hidden="1" x14ac:dyDescent="0.25">
      <c r="A8585" t="s">
        <v>237</v>
      </c>
      <c r="B8585" t="s">
        <v>20</v>
      </c>
      <c r="C8585" t="s">
        <v>35</v>
      </c>
      <c r="D8585" t="s">
        <v>16</v>
      </c>
      <c r="E8585" s="1">
        <v>79356.83</v>
      </c>
      <c r="F8585" t="s">
        <v>30</v>
      </c>
      <c r="G8585">
        <v>8</v>
      </c>
      <c r="H8585">
        <v>1793</v>
      </c>
      <c r="I8585">
        <v>2458</v>
      </c>
      <c r="J8585">
        <v>20.03</v>
      </c>
      <c r="K8585">
        <v>22.65</v>
      </c>
      <c r="L8585" t="s">
        <v>42</v>
      </c>
      <c r="M8585">
        <v>35.53</v>
      </c>
    </row>
    <row r="8586" spans="1:13" hidden="1" x14ac:dyDescent="0.25">
      <c r="A8586" t="s">
        <v>171</v>
      </c>
      <c r="B8586" t="s">
        <v>28</v>
      </c>
      <c r="C8586" t="s">
        <v>15</v>
      </c>
      <c r="D8586" t="s">
        <v>16</v>
      </c>
      <c r="E8586" s="1">
        <v>145286.07</v>
      </c>
      <c r="F8586" t="s">
        <v>25</v>
      </c>
      <c r="G8586">
        <v>0</v>
      </c>
      <c r="H8586">
        <v>1359</v>
      </c>
      <c r="I8586">
        <v>8664</v>
      </c>
      <c r="J8586">
        <v>12.08</v>
      </c>
      <c r="K8586">
        <v>25.19</v>
      </c>
      <c r="L8586" t="s">
        <v>48</v>
      </c>
      <c r="M8586">
        <v>57.63</v>
      </c>
    </row>
    <row r="8587" spans="1:13" hidden="1" x14ac:dyDescent="0.25">
      <c r="A8587" t="s">
        <v>323</v>
      </c>
      <c r="B8587" t="s">
        <v>39</v>
      </c>
      <c r="C8587" t="s">
        <v>15</v>
      </c>
      <c r="D8587" t="s">
        <v>16</v>
      </c>
      <c r="E8587" s="1">
        <v>109295.1</v>
      </c>
      <c r="F8587" t="s">
        <v>25</v>
      </c>
      <c r="G8587">
        <v>1</v>
      </c>
      <c r="H8587">
        <v>804</v>
      </c>
      <c r="I8587">
        <v>6409</v>
      </c>
      <c r="J8587">
        <v>95.93</v>
      </c>
      <c r="K8587">
        <v>78.989999999999995</v>
      </c>
      <c r="L8587" t="s">
        <v>21</v>
      </c>
      <c r="M8587">
        <v>77.83</v>
      </c>
    </row>
    <row r="8588" spans="1:13" hidden="1" x14ac:dyDescent="0.25">
      <c r="A8588" t="s">
        <v>312</v>
      </c>
      <c r="B8588" t="s">
        <v>20</v>
      </c>
      <c r="C8588" t="s">
        <v>15</v>
      </c>
      <c r="D8588" t="s">
        <v>24</v>
      </c>
      <c r="E8588" s="1">
        <v>33270.870000000003</v>
      </c>
      <c r="F8588" t="s">
        <v>25</v>
      </c>
      <c r="G8588">
        <v>7</v>
      </c>
      <c r="H8588">
        <v>2700</v>
      </c>
      <c r="I8588">
        <v>306</v>
      </c>
      <c r="J8588">
        <v>0.53</v>
      </c>
      <c r="K8588">
        <v>64.61</v>
      </c>
      <c r="L8588" t="s">
        <v>31</v>
      </c>
      <c r="M8588">
        <v>57.46</v>
      </c>
    </row>
    <row r="8589" spans="1:13" hidden="1" x14ac:dyDescent="0.25">
      <c r="A8589" t="s">
        <v>120</v>
      </c>
      <c r="B8589" t="s">
        <v>14</v>
      </c>
      <c r="C8589" t="s">
        <v>15</v>
      </c>
      <c r="D8589" t="s">
        <v>24</v>
      </c>
      <c r="E8589" s="1">
        <v>32901.129999999997</v>
      </c>
      <c r="F8589" t="s">
        <v>25</v>
      </c>
      <c r="G8589">
        <v>20</v>
      </c>
      <c r="H8589">
        <v>6304</v>
      </c>
      <c r="I8589">
        <v>6333</v>
      </c>
      <c r="J8589">
        <v>23.04</v>
      </c>
      <c r="K8589">
        <v>36.32</v>
      </c>
      <c r="L8589" t="s">
        <v>48</v>
      </c>
      <c r="M8589">
        <v>57.46</v>
      </c>
    </row>
    <row r="8590" spans="1:13" hidden="1" x14ac:dyDescent="0.25">
      <c r="A8590" t="s">
        <v>395</v>
      </c>
      <c r="B8590" t="s">
        <v>51</v>
      </c>
      <c r="C8590" t="s">
        <v>35</v>
      </c>
      <c r="D8590" t="s">
        <v>16</v>
      </c>
      <c r="E8590" s="1">
        <v>69839.600000000006</v>
      </c>
      <c r="F8590" t="s">
        <v>30</v>
      </c>
      <c r="G8590">
        <v>20</v>
      </c>
      <c r="H8590">
        <v>5582</v>
      </c>
      <c r="I8590">
        <v>6226</v>
      </c>
      <c r="J8590">
        <v>14.39</v>
      </c>
      <c r="K8590">
        <v>7.25</v>
      </c>
      <c r="L8590" t="s">
        <v>58</v>
      </c>
      <c r="M8590">
        <v>39.89</v>
      </c>
    </row>
    <row r="8591" spans="1:13" x14ac:dyDescent="0.25">
      <c r="A8591" t="s">
        <v>652</v>
      </c>
      <c r="B8591" t="s">
        <v>51</v>
      </c>
      <c r="C8591" t="s">
        <v>15</v>
      </c>
      <c r="D8591" t="s">
        <v>29</v>
      </c>
      <c r="E8591" s="1">
        <v>118172.26</v>
      </c>
      <c r="F8591" t="s">
        <v>45</v>
      </c>
      <c r="G8591">
        <v>15</v>
      </c>
      <c r="H8591">
        <v>5792</v>
      </c>
      <c r="I8591">
        <v>3188</v>
      </c>
      <c r="J8591">
        <v>87.68</v>
      </c>
      <c r="K8591">
        <v>87.1</v>
      </c>
      <c r="L8591" t="s">
        <v>18</v>
      </c>
      <c r="M8591">
        <v>70.89</v>
      </c>
    </row>
    <row r="8592" spans="1:13" x14ac:dyDescent="0.25">
      <c r="A8592" t="s">
        <v>582</v>
      </c>
      <c r="B8592" t="s">
        <v>14</v>
      </c>
      <c r="C8592" t="s">
        <v>35</v>
      </c>
      <c r="D8592" t="s">
        <v>29</v>
      </c>
      <c r="E8592" s="1">
        <v>106358.01</v>
      </c>
      <c r="F8592" t="s">
        <v>37</v>
      </c>
      <c r="G8592">
        <v>16</v>
      </c>
      <c r="H8592">
        <v>7438</v>
      </c>
      <c r="I8592">
        <v>820</v>
      </c>
      <c r="J8592">
        <v>40.9</v>
      </c>
      <c r="K8592">
        <v>70.069999999999993</v>
      </c>
      <c r="L8592" t="s">
        <v>26</v>
      </c>
      <c r="M8592">
        <v>29.39</v>
      </c>
    </row>
    <row r="8593" spans="1:13" x14ac:dyDescent="0.25">
      <c r="A8593" t="s">
        <v>424</v>
      </c>
      <c r="B8593" t="s">
        <v>34</v>
      </c>
      <c r="C8593" t="s">
        <v>35</v>
      </c>
      <c r="D8593" t="s">
        <v>29</v>
      </c>
      <c r="E8593" s="1">
        <v>72915.88</v>
      </c>
      <c r="F8593" t="s">
        <v>45</v>
      </c>
      <c r="G8593">
        <v>14</v>
      </c>
      <c r="H8593">
        <v>7920</v>
      </c>
      <c r="I8593">
        <v>7039</v>
      </c>
      <c r="J8593">
        <v>62.39</v>
      </c>
      <c r="K8593">
        <v>64.09</v>
      </c>
      <c r="L8593" t="s">
        <v>58</v>
      </c>
      <c r="M8593">
        <v>77.09</v>
      </c>
    </row>
    <row r="8594" spans="1:13" x14ac:dyDescent="0.25">
      <c r="A8594" t="s">
        <v>570</v>
      </c>
      <c r="B8594" t="s">
        <v>54</v>
      </c>
      <c r="C8594" t="s">
        <v>15</v>
      </c>
      <c r="D8594" t="s">
        <v>29</v>
      </c>
      <c r="E8594" s="1">
        <v>112440.11</v>
      </c>
      <c r="F8594" t="s">
        <v>45</v>
      </c>
      <c r="G8594">
        <v>13</v>
      </c>
      <c r="H8594">
        <v>4527</v>
      </c>
      <c r="I8594">
        <v>8666</v>
      </c>
      <c r="J8594">
        <v>42.15</v>
      </c>
      <c r="K8594">
        <v>99.79</v>
      </c>
      <c r="L8594" t="s">
        <v>42</v>
      </c>
      <c r="M8594">
        <v>22.11</v>
      </c>
    </row>
    <row r="8595" spans="1:13" hidden="1" x14ac:dyDescent="0.25">
      <c r="A8595" t="s">
        <v>338</v>
      </c>
      <c r="B8595" t="s">
        <v>39</v>
      </c>
      <c r="C8595" t="s">
        <v>35</v>
      </c>
      <c r="D8595" t="s">
        <v>24</v>
      </c>
      <c r="E8595" s="1">
        <v>90611.36</v>
      </c>
      <c r="F8595" t="s">
        <v>17</v>
      </c>
      <c r="G8595">
        <v>5</v>
      </c>
      <c r="H8595">
        <v>6463</v>
      </c>
      <c r="I8595">
        <v>6684</v>
      </c>
      <c r="J8595">
        <v>65.150000000000006</v>
      </c>
      <c r="K8595">
        <v>35.22</v>
      </c>
      <c r="L8595" t="s">
        <v>58</v>
      </c>
      <c r="M8595">
        <v>47.59</v>
      </c>
    </row>
    <row r="8596" spans="1:13" hidden="1" x14ac:dyDescent="0.25">
      <c r="A8596" t="s">
        <v>613</v>
      </c>
      <c r="B8596" t="s">
        <v>20</v>
      </c>
      <c r="C8596" t="s">
        <v>35</v>
      </c>
      <c r="D8596" t="s">
        <v>16</v>
      </c>
      <c r="E8596" s="1">
        <v>60772.91</v>
      </c>
      <c r="F8596" t="s">
        <v>37</v>
      </c>
      <c r="G8596">
        <v>16</v>
      </c>
      <c r="H8596">
        <v>6739</v>
      </c>
      <c r="I8596">
        <v>3858</v>
      </c>
      <c r="J8596">
        <v>86.51</v>
      </c>
      <c r="K8596">
        <v>62.73</v>
      </c>
      <c r="L8596" t="s">
        <v>33</v>
      </c>
      <c r="M8596">
        <v>22.55</v>
      </c>
    </row>
    <row r="8597" spans="1:13" hidden="1" x14ac:dyDescent="0.25">
      <c r="A8597" t="s">
        <v>227</v>
      </c>
      <c r="B8597" t="s">
        <v>51</v>
      </c>
      <c r="C8597" t="s">
        <v>35</v>
      </c>
      <c r="D8597" t="s">
        <v>16</v>
      </c>
      <c r="E8597" s="1">
        <v>36092.26</v>
      </c>
      <c r="F8597" t="s">
        <v>37</v>
      </c>
      <c r="G8597">
        <v>16</v>
      </c>
      <c r="H8597">
        <v>5033</v>
      </c>
      <c r="I8597">
        <v>3846</v>
      </c>
      <c r="J8597">
        <v>56.63</v>
      </c>
      <c r="K8597">
        <v>7.99</v>
      </c>
      <c r="L8597" t="s">
        <v>48</v>
      </c>
      <c r="M8597">
        <v>64.349999999999994</v>
      </c>
    </row>
    <row r="8598" spans="1:13" hidden="1" x14ac:dyDescent="0.25">
      <c r="A8598" t="s">
        <v>508</v>
      </c>
      <c r="B8598" t="s">
        <v>39</v>
      </c>
      <c r="C8598" t="s">
        <v>35</v>
      </c>
      <c r="D8598" t="s">
        <v>24</v>
      </c>
      <c r="E8598" s="1">
        <v>94128.51</v>
      </c>
      <c r="F8598" t="s">
        <v>37</v>
      </c>
      <c r="G8598">
        <v>15</v>
      </c>
      <c r="H8598">
        <v>7747</v>
      </c>
      <c r="I8598">
        <v>884</v>
      </c>
      <c r="J8598">
        <v>76.94</v>
      </c>
      <c r="K8598">
        <v>15.25</v>
      </c>
      <c r="L8598" t="s">
        <v>31</v>
      </c>
      <c r="M8598">
        <v>64.489999999999995</v>
      </c>
    </row>
    <row r="8599" spans="1:13" hidden="1" x14ac:dyDescent="0.25">
      <c r="A8599" t="s">
        <v>263</v>
      </c>
      <c r="B8599" t="s">
        <v>14</v>
      </c>
      <c r="C8599" t="s">
        <v>15</v>
      </c>
      <c r="D8599" t="s">
        <v>16</v>
      </c>
      <c r="E8599" s="1">
        <v>112071.47</v>
      </c>
      <c r="F8599" t="s">
        <v>45</v>
      </c>
      <c r="G8599">
        <v>15</v>
      </c>
      <c r="H8599">
        <v>4527</v>
      </c>
      <c r="I8599">
        <v>6890</v>
      </c>
      <c r="J8599">
        <v>24.55</v>
      </c>
      <c r="K8599">
        <v>84.2</v>
      </c>
      <c r="L8599" t="s">
        <v>18</v>
      </c>
      <c r="M8599">
        <v>54.93</v>
      </c>
    </row>
    <row r="8600" spans="1:13" x14ac:dyDescent="0.25">
      <c r="A8600" t="s">
        <v>357</v>
      </c>
      <c r="B8600" t="s">
        <v>20</v>
      </c>
      <c r="C8600" t="s">
        <v>15</v>
      </c>
      <c r="D8600" t="s">
        <v>29</v>
      </c>
      <c r="E8600" s="1">
        <v>132208.26</v>
      </c>
      <c r="F8600" t="s">
        <v>45</v>
      </c>
      <c r="G8600">
        <v>8</v>
      </c>
      <c r="H8600">
        <v>4444</v>
      </c>
      <c r="I8600">
        <v>5190</v>
      </c>
      <c r="J8600">
        <v>55.29</v>
      </c>
      <c r="K8600">
        <v>27.85</v>
      </c>
      <c r="L8600" t="s">
        <v>33</v>
      </c>
      <c r="M8600">
        <v>27.49</v>
      </c>
    </row>
    <row r="8601" spans="1:13" hidden="1" x14ac:dyDescent="0.25">
      <c r="A8601" t="s">
        <v>669</v>
      </c>
      <c r="B8601" t="s">
        <v>34</v>
      </c>
      <c r="C8601" t="s">
        <v>35</v>
      </c>
      <c r="D8601" t="s">
        <v>24</v>
      </c>
      <c r="E8601" s="1">
        <v>93028.27</v>
      </c>
      <c r="F8601" t="s">
        <v>17</v>
      </c>
      <c r="G8601">
        <v>16</v>
      </c>
      <c r="H8601">
        <v>4722</v>
      </c>
      <c r="I8601">
        <v>8445</v>
      </c>
      <c r="J8601">
        <v>4.03</v>
      </c>
      <c r="K8601">
        <v>69.45</v>
      </c>
      <c r="L8601" t="s">
        <v>21</v>
      </c>
      <c r="M8601">
        <v>33.56</v>
      </c>
    </row>
    <row r="8602" spans="1:13" x14ac:dyDescent="0.25">
      <c r="A8602" t="s">
        <v>244</v>
      </c>
      <c r="B8602" t="s">
        <v>39</v>
      </c>
      <c r="C8602" t="s">
        <v>15</v>
      </c>
      <c r="D8602" t="s">
        <v>29</v>
      </c>
      <c r="E8602" s="1">
        <v>70818.17</v>
      </c>
      <c r="F8602" t="s">
        <v>25</v>
      </c>
      <c r="G8602">
        <v>8</v>
      </c>
      <c r="H8602">
        <v>769</v>
      </c>
      <c r="I8602">
        <v>9790</v>
      </c>
      <c r="J8602">
        <v>68.83</v>
      </c>
      <c r="K8602">
        <v>70.02</v>
      </c>
      <c r="L8602" t="s">
        <v>26</v>
      </c>
      <c r="M8602">
        <v>27.27</v>
      </c>
    </row>
    <row r="8603" spans="1:13" hidden="1" x14ac:dyDescent="0.25">
      <c r="A8603" t="s">
        <v>43</v>
      </c>
      <c r="B8603" t="s">
        <v>54</v>
      </c>
      <c r="C8603" t="s">
        <v>35</v>
      </c>
      <c r="D8603" t="s">
        <v>16</v>
      </c>
      <c r="E8603" s="1">
        <v>76229.429999999993</v>
      </c>
      <c r="F8603" t="s">
        <v>45</v>
      </c>
      <c r="G8603">
        <v>5</v>
      </c>
      <c r="H8603">
        <v>690</v>
      </c>
      <c r="I8603">
        <v>4910</v>
      </c>
      <c r="J8603">
        <v>44.19</v>
      </c>
      <c r="K8603">
        <v>27.47</v>
      </c>
      <c r="L8603" t="s">
        <v>31</v>
      </c>
      <c r="M8603">
        <v>57.61</v>
      </c>
    </row>
    <row r="8604" spans="1:13" hidden="1" x14ac:dyDescent="0.25">
      <c r="A8604" t="s">
        <v>151</v>
      </c>
      <c r="B8604" t="s">
        <v>23</v>
      </c>
      <c r="C8604" t="s">
        <v>35</v>
      </c>
      <c r="D8604" t="s">
        <v>16</v>
      </c>
      <c r="E8604" s="1">
        <v>50971.64</v>
      </c>
      <c r="F8604" t="s">
        <v>17</v>
      </c>
      <c r="G8604">
        <v>18</v>
      </c>
      <c r="H8604">
        <v>1227</v>
      </c>
      <c r="I8604">
        <v>3854</v>
      </c>
      <c r="J8604">
        <v>72.489999999999995</v>
      </c>
      <c r="K8604">
        <v>52.32</v>
      </c>
      <c r="L8604" t="s">
        <v>33</v>
      </c>
      <c r="M8604">
        <v>41.5</v>
      </c>
    </row>
    <row r="8605" spans="1:13" hidden="1" x14ac:dyDescent="0.25">
      <c r="A8605" t="s">
        <v>435</v>
      </c>
      <c r="B8605" t="s">
        <v>54</v>
      </c>
      <c r="C8605" t="s">
        <v>35</v>
      </c>
      <c r="D8605" t="s">
        <v>24</v>
      </c>
      <c r="E8605" s="1">
        <v>79494.350000000006</v>
      </c>
      <c r="F8605" t="s">
        <v>37</v>
      </c>
      <c r="G8605">
        <v>5</v>
      </c>
      <c r="H8605">
        <v>9394</v>
      </c>
      <c r="I8605">
        <v>8473</v>
      </c>
      <c r="J8605">
        <v>14.86</v>
      </c>
      <c r="K8605">
        <v>63.88</v>
      </c>
      <c r="L8605" t="s">
        <v>48</v>
      </c>
      <c r="M8605">
        <v>33.4</v>
      </c>
    </row>
    <row r="8606" spans="1:13" x14ac:dyDescent="0.25">
      <c r="A8606" t="s">
        <v>392</v>
      </c>
      <c r="B8606" t="s">
        <v>34</v>
      </c>
      <c r="C8606" t="s">
        <v>35</v>
      </c>
      <c r="D8606" t="s">
        <v>29</v>
      </c>
      <c r="E8606" s="1">
        <v>135750.32999999999</v>
      </c>
      <c r="F8606" t="s">
        <v>30</v>
      </c>
      <c r="G8606">
        <v>16</v>
      </c>
      <c r="H8606">
        <v>3165</v>
      </c>
      <c r="I8606">
        <v>7923</v>
      </c>
      <c r="J8606">
        <v>49.68</v>
      </c>
      <c r="K8606">
        <v>98.21</v>
      </c>
      <c r="L8606" t="s">
        <v>48</v>
      </c>
      <c r="M8606">
        <v>34.82</v>
      </c>
    </row>
    <row r="8607" spans="1:13" hidden="1" x14ac:dyDescent="0.25">
      <c r="A8607" t="s">
        <v>405</v>
      </c>
      <c r="B8607" t="s">
        <v>23</v>
      </c>
      <c r="C8607" t="s">
        <v>15</v>
      </c>
      <c r="D8607" t="s">
        <v>24</v>
      </c>
      <c r="E8607" s="1">
        <v>133516.32999999999</v>
      </c>
      <c r="F8607" t="s">
        <v>30</v>
      </c>
      <c r="G8607">
        <v>6</v>
      </c>
      <c r="H8607">
        <v>9105</v>
      </c>
      <c r="I8607">
        <v>1959</v>
      </c>
      <c r="J8607">
        <v>98.17</v>
      </c>
      <c r="K8607">
        <v>96.07</v>
      </c>
      <c r="L8607" t="s">
        <v>31</v>
      </c>
      <c r="M8607">
        <v>24.22</v>
      </c>
    </row>
    <row r="8608" spans="1:13" hidden="1" x14ac:dyDescent="0.25">
      <c r="A8608" t="s">
        <v>508</v>
      </c>
      <c r="B8608" t="s">
        <v>14</v>
      </c>
      <c r="C8608" t="s">
        <v>15</v>
      </c>
      <c r="D8608" t="s">
        <v>24</v>
      </c>
      <c r="E8608" s="1">
        <v>84815.84</v>
      </c>
      <c r="F8608" t="s">
        <v>17</v>
      </c>
      <c r="G8608">
        <v>16</v>
      </c>
      <c r="H8608">
        <v>2329</v>
      </c>
      <c r="I8608">
        <v>3743</v>
      </c>
      <c r="J8608">
        <v>60.24</v>
      </c>
      <c r="K8608">
        <v>39.840000000000003</v>
      </c>
      <c r="L8608" t="s">
        <v>18</v>
      </c>
      <c r="M8608">
        <v>45.41</v>
      </c>
    </row>
    <row r="8609" spans="1:13" hidden="1" x14ac:dyDescent="0.25">
      <c r="A8609" t="s">
        <v>287</v>
      </c>
      <c r="B8609" t="s">
        <v>34</v>
      </c>
      <c r="C8609" t="s">
        <v>15</v>
      </c>
      <c r="D8609" t="s">
        <v>24</v>
      </c>
      <c r="E8609" s="1">
        <v>49647.64</v>
      </c>
      <c r="F8609" t="s">
        <v>37</v>
      </c>
      <c r="G8609">
        <v>6</v>
      </c>
      <c r="H8609">
        <v>8806</v>
      </c>
      <c r="I8609">
        <v>8864</v>
      </c>
      <c r="J8609">
        <v>10.48</v>
      </c>
      <c r="K8609">
        <v>5.65</v>
      </c>
      <c r="L8609" t="s">
        <v>33</v>
      </c>
      <c r="M8609">
        <v>60.37</v>
      </c>
    </row>
    <row r="8610" spans="1:13" hidden="1" x14ac:dyDescent="0.25">
      <c r="A8610" t="s">
        <v>406</v>
      </c>
      <c r="B8610" t="s">
        <v>28</v>
      </c>
      <c r="C8610" t="s">
        <v>15</v>
      </c>
      <c r="D8610" t="s">
        <v>16</v>
      </c>
      <c r="E8610" s="1">
        <v>89897.1</v>
      </c>
      <c r="F8610" t="s">
        <v>17</v>
      </c>
      <c r="G8610">
        <v>0</v>
      </c>
      <c r="H8610">
        <v>3486</v>
      </c>
      <c r="I8610">
        <v>5988</v>
      </c>
      <c r="J8610">
        <v>90.06</v>
      </c>
      <c r="K8610">
        <v>34.01</v>
      </c>
      <c r="L8610" t="s">
        <v>42</v>
      </c>
      <c r="M8610">
        <v>52.36</v>
      </c>
    </row>
    <row r="8611" spans="1:13" hidden="1" x14ac:dyDescent="0.25">
      <c r="A8611" t="s">
        <v>280</v>
      </c>
      <c r="B8611" t="s">
        <v>51</v>
      </c>
      <c r="C8611" t="s">
        <v>15</v>
      </c>
      <c r="D8611" t="s">
        <v>16</v>
      </c>
      <c r="E8611" s="1">
        <v>65856.58</v>
      </c>
      <c r="F8611" t="s">
        <v>17</v>
      </c>
      <c r="G8611">
        <v>9</v>
      </c>
      <c r="H8611">
        <v>3002</v>
      </c>
      <c r="I8611">
        <v>6513</v>
      </c>
      <c r="J8611">
        <v>70.06</v>
      </c>
      <c r="K8611">
        <v>79.739999999999995</v>
      </c>
      <c r="L8611" t="s">
        <v>33</v>
      </c>
      <c r="M8611">
        <v>77.12</v>
      </c>
    </row>
    <row r="8612" spans="1:13" hidden="1" x14ac:dyDescent="0.25">
      <c r="A8612" t="s">
        <v>73</v>
      </c>
      <c r="B8612" t="s">
        <v>23</v>
      </c>
      <c r="C8612" t="s">
        <v>15</v>
      </c>
      <c r="D8612" t="s">
        <v>16</v>
      </c>
      <c r="E8612" s="1">
        <v>39296.18</v>
      </c>
      <c r="F8612" t="s">
        <v>45</v>
      </c>
      <c r="G8612">
        <v>10</v>
      </c>
      <c r="H8612">
        <v>770</v>
      </c>
      <c r="I8612">
        <v>9678</v>
      </c>
      <c r="J8612">
        <v>73.52</v>
      </c>
      <c r="K8612">
        <v>2.5499999999999998</v>
      </c>
      <c r="L8612" t="s">
        <v>31</v>
      </c>
      <c r="M8612">
        <v>21.76</v>
      </c>
    </row>
    <row r="8613" spans="1:13" x14ac:dyDescent="0.25">
      <c r="A8613" t="s">
        <v>275</v>
      </c>
      <c r="B8613" t="s">
        <v>39</v>
      </c>
      <c r="C8613" t="s">
        <v>35</v>
      </c>
      <c r="D8613" t="s">
        <v>29</v>
      </c>
      <c r="E8613" s="1">
        <v>50839.91</v>
      </c>
      <c r="F8613" t="s">
        <v>45</v>
      </c>
      <c r="G8613">
        <v>16</v>
      </c>
      <c r="H8613">
        <v>3479</v>
      </c>
      <c r="I8613">
        <v>5093</v>
      </c>
      <c r="J8613">
        <v>50.37</v>
      </c>
      <c r="K8613">
        <v>91.99</v>
      </c>
      <c r="L8613" t="s">
        <v>42</v>
      </c>
      <c r="M8613">
        <v>42.21</v>
      </c>
    </row>
    <row r="8614" spans="1:13" x14ac:dyDescent="0.25">
      <c r="A8614" t="s">
        <v>652</v>
      </c>
      <c r="B8614" t="s">
        <v>34</v>
      </c>
      <c r="C8614" t="s">
        <v>15</v>
      </c>
      <c r="D8614" t="s">
        <v>29</v>
      </c>
      <c r="E8614" s="1">
        <v>119126.31</v>
      </c>
      <c r="F8614" t="s">
        <v>45</v>
      </c>
      <c r="G8614">
        <v>15</v>
      </c>
      <c r="H8614">
        <v>5570</v>
      </c>
      <c r="I8614">
        <v>1689</v>
      </c>
      <c r="J8614">
        <v>89.18</v>
      </c>
      <c r="K8614">
        <v>71.95</v>
      </c>
      <c r="L8614" t="s">
        <v>58</v>
      </c>
      <c r="M8614">
        <v>27.7</v>
      </c>
    </row>
    <row r="8615" spans="1:13" hidden="1" x14ac:dyDescent="0.25">
      <c r="A8615" t="s">
        <v>229</v>
      </c>
      <c r="B8615" t="s">
        <v>14</v>
      </c>
      <c r="C8615" t="s">
        <v>35</v>
      </c>
      <c r="D8615" t="s">
        <v>24</v>
      </c>
      <c r="E8615" s="1">
        <v>94141.57</v>
      </c>
      <c r="F8615" t="s">
        <v>17</v>
      </c>
      <c r="G8615">
        <v>17</v>
      </c>
      <c r="H8615">
        <v>5453</v>
      </c>
      <c r="I8615">
        <v>5633</v>
      </c>
      <c r="J8615">
        <v>47.77</v>
      </c>
      <c r="K8615">
        <v>9.1</v>
      </c>
      <c r="L8615" t="s">
        <v>58</v>
      </c>
      <c r="M8615">
        <v>60.83</v>
      </c>
    </row>
    <row r="8616" spans="1:13" x14ac:dyDescent="0.25">
      <c r="A8616" t="s">
        <v>108</v>
      </c>
      <c r="B8616" t="s">
        <v>20</v>
      </c>
      <c r="C8616" t="s">
        <v>35</v>
      </c>
      <c r="D8616" t="s">
        <v>29</v>
      </c>
      <c r="E8616" s="1">
        <v>109341.92</v>
      </c>
      <c r="F8616" t="s">
        <v>17</v>
      </c>
      <c r="G8616">
        <v>4</v>
      </c>
      <c r="H8616">
        <v>9067</v>
      </c>
      <c r="I8616">
        <v>9029</v>
      </c>
      <c r="J8616">
        <v>68.010000000000005</v>
      </c>
      <c r="K8616">
        <v>98.63</v>
      </c>
      <c r="L8616" t="s">
        <v>31</v>
      </c>
      <c r="M8616">
        <v>45.78</v>
      </c>
    </row>
    <row r="8617" spans="1:13" hidden="1" x14ac:dyDescent="0.25">
      <c r="A8617" t="s">
        <v>672</v>
      </c>
      <c r="B8617" t="s">
        <v>23</v>
      </c>
      <c r="C8617" t="s">
        <v>35</v>
      </c>
      <c r="D8617" t="s">
        <v>24</v>
      </c>
      <c r="E8617" s="1">
        <v>68068.38</v>
      </c>
      <c r="F8617" t="s">
        <v>37</v>
      </c>
      <c r="G8617">
        <v>5</v>
      </c>
      <c r="H8617">
        <v>7206</v>
      </c>
      <c r="I8617">
        <v>3445</v>
      </c>
      <c r="J8617">
        <v>34.96</v>
      </c>
      <c r="K8617">
        <v>17.71</v>
      </c>
      <c r="L8617" t="s">
        <v>33</v>
      </c>
      <c r="M8617">
        <v>53.91</v>
      </c>
    </row>
    <row r="8618" spans="1:13" hidden="1" x14ac:dyDescent="0.25">
      <c r="A8618" t="s">
        <v>558</v>
      </c>
      <c r="B8618" t="s">
        <v>51</v>
      </c>
      <c r="C8618" t="s">
        <v>35</v>
      </c>
      <c r="D8618" t="s">
        <v>24</v>
      </c>
      <c r="E8618" s="1">
        <v>91062.92</v>
      </c>
      <c r="F8618" t="s">
        <v>17</v>
      </c>
      <c r="G8618">
        <v>9</v>
      </c>
      <c r="H8618">
        <v>3357</v>
      </c>
      <c r="I8618">
        <v>712</v>
      </c>
      <c r="J8618">
        <v>87.2</v>
      </c>
      <c r="K8618">
        <v>56.19</v>
      </c>
      <c r="L8618" t="s">
        <v>48</v>
      </c>
      <c r="M8618">
        <v>47.38</v>
      </c>
    </row>
    <row r="8619" spans="1:13" x14ac:dyDescent="0.25">
      <c r="A8619" t="s">
        <v>183</v>
      </c>
      <c r="B8619" t="s">
        <v>51</v>
      </c>
      <c r="C8619" t="s">
        <v>35</v>
      </c>
      <c r="D8619" t="s">
        <v>29</v>
      </c>
      <c r="E8619" s="1">
        <v>60287.13</v>
      </c>
      <c r="F8619" t="s">
        <v>25</v>
      </c>
      <c r="G8619">
        <v>4</v>
      </c>
      <c r="H8619">
        <v>9842</v>
      </c>
      <c r="I8619">
        <v>9978</v>
      </c>
      <c r="J8619">
        <v>41.34</v>
      </c>
      <c r="K8619">
        <v>7.49</v>
      </c>
      <c r="L8619" t="s">
        <v>58</v>
      </c>
      <c r="M8619">
        <v>79.599999999999994</v>
      </c>
    </row>
    <row r="8620" spans="1:13" hidden="1" x14ac:dyDescent="0.25">
      <c r="A8620" t="s">
        <v>669</v>
      </c>
      <c r="B8620" t="s">
        <v>51</v>
      </c>
      <c r="C8620" t="s">
        <v>35</v>
      </c>
      <c r="D8620" t="s">
        <v>24</v>
      </c>
      <c r="E8620" s="1">
        <v>139685.93</v>
      </c>
      <c r="F8620" t="s">
        <v>37</v>
      </c>
      <c r="G8620">
        <v>7</v>
      </c>
      <c r="H8620">
        <v>4078</v>
      </c>
      <c r="I8620">
        <v>9949</v>
      </c>
      <c r="J8620">
        <v>98.45</v>
      </c>
      <c r="K8620">
        <v>52.07</v>
      </c>
      <c r="L8620" t="s">
        <v>31</v>
      </c>
      <c r="M8620">
        <v>52.98</v>
      </c>
    </row>
    <row r="8621" spans="1:13" x14ac:dyDescent="0.25">
      <c r="A8621" t="s">
        <v>450</v>
      </c>
      <c r="B8621" t="s">
        <v>28</v>
      </c>
      <c r="C8621" t="s">
        <v>15</v>
      </c>
      <c r="D8621" t="s">
        <v>29</v>
      </c>
      <c r="E8621" s="1">
        <v>95716.82</v>
      </c>
      <c r="F8621" t="s">
        <v>37</v>
      </c>
      <c r="G8621">
        <v>20</v>
      </c>
      <c r="H8621">
        <v>1513</v>
      </c>
      <c r="I8621">
        <v>7669</v>
      </c>
      <c r="J8621">
        <v>1.55</v>
      </c>
      <c r="K8621">
        <v>2.5499999999999998</v>
      </c>
      <c r="L8621" t="s">
        <v>18</v>
      </c>
      <c r="M8621">
        <v>21.63</v>
      </c>
    </row>
    <row r="8622" spans="1:13" x14ac:dyDescent="0.25">
      <c r="A8622" t="s">
        <v>568</v>
      </c>
      <c r="B8622" t="s">
        <v>20</v>
      </c>
      <c r="C8622" t="s">
        <v>35</v>
      </c>
      <c r="D8622" t="s">
        <v>29</v>
      </c>
      <c r="E8622" s="1">
        <v>143293.99</v>
      </c>
      <c r="F8622" t="s">
        <v>45</v>
      </c>
      <c r="G8622">
        <v>11</v>
      </c>
      <c r="H8622">
        <v>4971</v>
      </c>
      <c r="I8622">
        <v>6096</v>
      </c>
      <c r="J8622">
        <v>73.42</v>
      </c>
      <c r="K8622">
        <v>96.93</v>
      </c>
      <c r="L8622" t="s">
        <v>33</v>
      </c>
      <c r="M8622">
        <v>40.89</v>
      </c>
    </row>
    <row r="8623" spans="1:13" x14ac:dyDescent="0.25">
      <c r="A8623" t="s">
        <v>645</v>
      </c>
      <c r="B8623" t="s">
        <v>14</v>
      </c>
      <c r="C8623" t="s">
        <v>15</v>
      </c>
      <c r="D8623" t="s">
        <v>29</v>
      </c>
      <c r="E8623" s="1">
        <v>46344.36</v>
      </c>
      <c r="F8623" t="s">
        <v>17</v>
      </c>
      <c r="G8623">
        <v>15</v>
      </c>
      <c r="H8623">
        <v>2060</v>
      </c>
      <c r="I8623">
        <v>8416</v>
      </c>
      <c r="J8623">
        <v>32.94</v>
      </c>
      <c r="K8623">
        <v>36.65</v>
      </c>
      <c r="L8623" t="s">
        <v>21</v>
      </c>
      <c r="M8623">
        <v>37.51</v>
      </c>
    </row>
    <row r="8624" spans="1:13" hidden="1" x14ac:dyDescent="0.25">
      <c r="A8624" t="s">
        <v>302</v>
      </c>
      <c r="B8624" t="s">
        <v>20</v>
      </c>
      <c r="C8624" t="s">
        <v>35</v>
      </c>
      <c r="D8624" t="s">
        <v>24</v>
      </c>
      <c r="E8624" s="1">
        <v>43965.32</v>
      </c>
      <c r="F8624" t="s">
        <v>17</v>
      </c>
      <c r="G8624">
        <v>19</v>
      </c>
      <c r="H8624">
        <v>2436</v>
      </c>
      <c r="I8624">
        <v>8242</v>
      </c>
      <c r="J8624">
        <v>86.63</v>
      </c>
      <c r="K8624">
        <v>48.9</v>
      </c>
      <c r="L8624" t="s">
        <v>31</v>
      </c>
      <c r="M8624">
        <v>34.049999999999997</v>
      </c>
    </row>
    <row r="8625" spans="1:13" hidden="1" x14ac:dyDescent="0.25">
      <c r="A8625" t="s">
        <v>184</v>
      </c>
      <c r="B8625" t="s">
        <v>14</v>
      </c>
      <c r="C8625" t="s">
        <v>35</v>
      </c>
      <c r="D8625" t="s">
        <v>16</v>
      </c>
      <c r="E8625" s="1">
        <v>94460.18</v>
      </c>
      <c r="F8625" t="s">
        <v>37</v>
      </c>
      <c r="G8625">
        <v>5</v>
      </c>
      <c r="H8625">
        <v>2339</v>
      </c>
      <c r="I8625">
        <v>6100</v>
      </c>
      <c r="J8625">
        <v>71.52</v>
      </c>
      <c r="K8625">
        <v>7.55</v>
      </c>
      <c r="L8625" t="s">
        <v>31</v>
      </c>
      <c r="M8625">
        <v>55.79</v>
      </c>
    </row>
    <row r="8626" spans="1:13" x14ac:dyDescent="0.25">
      <c r="A8626" t="s">
        <v>242</v>
      </c>
      <c r="B8626" t="s">
        <v>54</v>
      </c>
      <c r="C8626" t="s">
        <v>35</v>
      </c>
      <c r="D8626" t="s">
        <v>29</v>
      </c>
      <c r="E8626" s="1">
        <v>37476.410000000003</v>
      </c>
      <c r="F8626" t="s">
        <v>37</v>
      </c>
      <c r="G8626">
        <v>18</v>
      </c>
      <c r="H8626">
        <v>5841</v>
      </c>
      <c r="I8626">
        <v>6270</v>
      </c>
      <c r="J8626">
        <v>86.73</v>
      </c>
      <c r="K8626">
        <v>32.22</v>
      </c>
      <c r="L8626" t="s">
        <v>18</v>
      </c>
      <c r="M8626">
        <v>61.97</v>
      </c>
    </row>
    <row r="8627" spans="1:13" hidden="1" x14ac:dyDescent="0.25">
      <c r="A8627" t="s">
        <v>668</v>
      </c>
      <c r="B8627" t="s">
        <v>28</v>
      </c>
      <c r="C8627" t="s">
        <v>35</v>
      </c>
      <c r="D8627" t="s">
        <v>24</v>
      </c>
      <c r="E8627" s="1">
        <v>103986.05</v>
      </c>
      <c r="F8627" t="s">
        <v>25</v>
      </c>
      <c r="G8627">
        <v>18</v>
      </c>
      <c r="H8627">
        <v>1369</v>
      </c>
      <c r="I8627">
        <v>3029</v>
      </c>
      <c r="J8627">
        <v>39.950000000000003</v>
      </c>
      <c r="K8627">
        <v>80.95</v>
      </c>
      <c r="L8627" t="s">
        <v>42</v>
      </c>
      <c r="M8627">
        <v>37.04</v>
      </c>
    </row>
    <row r="8628" spans="1:13" hidden="1" x14ac:dyDescent="0.25">
      <c r="A8628" t="s">
        <v>591</v>
      </c>
      <c r="B8628" t="s">
        <v>39</v>
      </c>
      <c r="C8628" t="s">
        <v>15</v>
      </c>
      <c r="D8628" t="s">
        <v>16</v>
      </c>
      <c r="E8628" s="1">
        <v>81043.33</v>
      </c>
      <c r="F8628" t="s">
        <v>25</v>
      </c>
      <c r="G8628">
        <v>7</v>
      </c>
      <c r="H8628">
        <v>7256</v>
      </c>
      <c r="I8628">
        <v>3088</v>
      </c>
      <c r="J8628">
        <v>61.51</v>
      </c>
      <c r="K8628">
        <v>90.88</v>
      </c>
      <c r="L8628" t="s">
        <v>42</v>
      </c>
      <c r="M8628">
        <v>65.92</v>
      </c>
    </row>
    <row r="8629" spans="1:13" x14ac:dyDescent="0.25">
      <c r="A8629" t="s">
        <v>475</v>
      </c>
      <c r="B8629" t="s">
        <v>20</v>
      </c>
      <c r="C8629" t="s">
        <v>35</v>
      </c>
      <c r="D8629" t="s">
        <v>29</v>
      </c>
      <c r="E8629" s="1">
        <v>133084.35999999999</v>
      </c>
      <c r="F8629" t="s">
        <v>17</v>
      </c>
      <c r="G8629">
        <v>18</v>
      </c>
      <c r="H8629">
        <v>2124</v>
      </c>
      <c r="I8629">
        <v>8871</v>
      </c>
      <c r="J8629">
        <v>1.33</v>
      </c>
      <c r="K8629">
        <v>63.79</v>
      </c>
      <c r="L8629" t="s">
        <v>48</v>
      </c>
      <c r="M8629">
        <v>78.69</v>
      </c>
    </row>
    <row r="8630" spans="1:13" hidden="1" x14ac:dyDescent="0.25">
      <c r="A8630" t="s">
        <v>71</v>
      </c>
      <c r="B8630" t="s">
        <v>20</v>
      </c>
      <c r="C8630" t="s">
        <v>15</v>
      </c>
      <c r="D8630" t="s">
        <v>16</v>
      </c>
      <c r="E8630" s="1">
        <v>71056.639999999999</v>
      </c>
      <c r="F8630" t="s">
        <v>30</v>
      </c>
      <c r="G8630">
        <v>4</v>
      </c>
      <c r="H8630">
        <v>5669</v>
      </c>
      <c r="I8630">
        <v>319</v>
      </c>
      <c r="J8630">
        <v>90.13</v>
      </c>
      <c r="K8630">
        <v>31.18</v>
      </c>
      <c r="L8630" t="s">
        <v>26</v>
      </c>
      <c r="M8630">
        <v>74.650000000000006</v>
      </c>
    </row>
    <row r="8631" spans="1:13" x14ac:dyDescent="0.25">
      <c r="A8631" t="s">
        <v>515</v>
      </c>
      <c r="B8631" t="s">
        <v>28</v>
      </c>
      <c r="C8631" t="s">
        <v>15</v>
      </c>
      <c r="D8631" t="s">
        <v>29</v>
      </c>
      <c r="E8631" s="1">
        <v>55959.08</v>
      </c>
      <c r="F8631" t="s">
        <v>45</v>
      </c>
      <c r="G8631">
        <v>13</v>
      </c>
      <c r="H8631">
        <v>8789</v>
      </c>
      <c r="I8631">
        <v>2131</v>
      </c>
      <c r="J8631">
        <v>61.28</v>
      </c>
      <c r="K8631">
        <v>39.979999999999997</v>
      </c>
      <c r="L8631" t="s">
        <v>18</v>
      </c>
      <c r="M8631">
        <v>72.12</v>
      </c>
    </row>
    <row r="8632" spans="1:13" hidden="1" x14ac:dyDescent="0.25">
      <c r="A8632" t="s">
        <v>613</v>
      </c>
      <c r="B8632" t="s">
        <v>20</v>
      </c>
      <c r="C8632" t="s">
        <v>15</v>
      </c>
      <c r="D8632" t="s">
        <v>16</v>
      </c>
      <c r="E8632" s="1">
        <v>53964.73</v>
      </c>
      <c r="F8632" t="s">
        <v>30</v>
      </c>
      <c r="G8632">
        <v>19</v>
      </c>
      <c r="H8632">
        <v>3747</v>
      </c>
      <c r="I8632">
        <v>8375</v>
      </c>
      <c r="J8632">
        <v>8.6</v>
      </c>
      <c r="K8632">
        <v>94.54</v>
      </c>
      <c r="L8632" t="s">
        <v>42</v>
      </c>
      <c r="M8632">
        <v>39</v>
      </c>
    </row>
    <row r="8633" spans="1:13" hidden="1" x14ac:dyDescent="0.25">
      <c r="A8633" t="s">
        <v>150</v>
      </c>
      <c r="B8633" t="s">
        <v>39</v>
      </c>
      <c r="C8633" t="s">
        <v>35</v>
      </c>
      <c r="D8633" t="s">
        <v>24</v>
      </c>
      <c r="E8633" s="1">
        <v>91991.17</v>
      </c>
      <c r="F8633" t="s">
        <v>25</v>
      </c>
      <c r="G8633">
        <v>15</v>
      </c>
      <c r="H8633">
        <v>9572</v>
      </c>
      <c r="I8633">
        <v>8740</v>
      </c>
      <c r="J8633">
        <v>20.62</v>
      </c>
      <c r="K8633">
        <v>40.36</v>
      </c>
      <c r="L8633" t="s">
        <v>31</v>
      </c>
      <c r="M8633">
        <v>59.69</v>
      </c>
    </row>
    <row r="8634" spans="1:13" hidden="1" x14ac:dyDescent="0.25">
      <c r="A8634" t="s">
        <v>276</v>
      </c>
      <c r="B8634" t="s">
        <v>23</v>
      </c>
      <c r="C8634" t="s">
        <v>15</v>
      </c>
      <c r="D8634" t="s">
        <v>16</v>
      </c>
      <c r="E8634" s="1">
        <v>99513.58</v>
      </c>
      <c r="F8634" t="s">
        <v>30</v>
      </c>
      <c r="G8634">
        <v>5</v>
      </c>
      <c r="H8634">
        <v>7737</v>
      </c>
      <c r="I8634">
        <v>5827</v>
      </c>
      <c r="J8634">
        <v>94.24</v>
      </c>
      <c r="K8634">
        <v>22.21</v>
      </c>
      <c r="L8634" t="s">
        <v>33</v>
      </c>
      <c r="M8634">
        <v>47.32</v>
      </c>
    </row>
    <row r="8635" spans="1:13" hidden="1" x14ac:dyDescent="0.25">
      <c r="A8635" t="s">
        <v>62</v>
      </c>
      <c r="B8635" t="s">
        <v>28</v>
      </c>
      <c r="C8635" t="s">
        <v>35</v>
      </c>
      <c r="D8635" t="s">
        <v>24</v>
      </c>
      <c r="E8635" s="1">
        <v>42988.88</v>
      </c>
      <c r="F8635" t="s">
        <v>25</v>
      </c>
      <c r="G8635">
        <v>19</v>
      </c>
      <c r="H8635">
        <v>616</v>
      </c>
      <c r="I8635">
        <v>364</v>
      </c>
      <c r="J8635">
        <v>46.11</v>
      </c>
      <c r="K8635">
        <v>91.11</v>
      </c>
      <c r="L8635" t="s">
        <v>26</v>
      </c>
      <c r="M8635">
        <v>28.99</v>
      </c>
    </row>
    <row r="8636" spans="1:13" hidden="1" x14ac:dyDescent="0.25">
      <c r="A8636" t="s">
        <v>581</v>
      </c>
      <c r="B8636" t="s">
        <v>28</v>
      </c>
      <c r="C8636" t="s">
        <v>15</v>
      </c>
      <c r="D8636" t="s">
        <v>16</v>
      </c>
      <c r="E8636" s="1">
        <v>106351.93</v>
      </c>
      <c r="F8636" t="s">
        <v>17</v>
      </c>
      <c r="G8636">
        <v>1</v>
      </c>
      <c r="H8636">
        <v>8944</v>
      </c>
      <c r="I8636">
        <v>1543</v>
      </c>
      <c r="J8636">
        <v>87.66</v>
      </c>
      <c r="K8636">
        <v>36.770000000000003</v>
      </c>
      <c r="L8636" t="s">
        <v>26</v>
      </c>
      <c r="M8636">
        <v>56.11</v>
      </c>
    </row>
    <row r="8637" spans="1:13" hidden="1" x14ac:dyDescent="0.25">
      <c r="A8637" t="s">
        <v>260</v>
      </c>
      <c r="B8637" t="s">
        <v>39</v>
      </c>
      <c r="C8637" t="s">
        <v>35</v>
      </c>
      <c r="D8637" t="s">
        <v>24</v>
      </c>
      <c r="E8637" s="1">
        <v>148947.01999999999</v>
      </c>
      <c r="F8637" t="s">
        <v>30</v>
      </c>
      <c r="G8637">
        <v>7</v>
      </c>
      <c r="H8637">
        <v>8294</v>
      </c>
      <c r="I8637">
        <v>1156</v>
      </c>
      <c r="J8637">
        <v>5.36</v>
      </c>
      <c r="K8637">
        <v>32.869999999999997</v>
      </c>
      <c r="L8637" t="s">
        <v>31</v>
      </c>
      <c r="M8637">
        <v>35.03</v>
      </c>
    </row>
    <row r="8638" spans="1:13" hidden="1" x14ac:dyDescent="0.25">
      <c r="A8638" t="s">
        <v>664</v>
      </c>
      <c r="B8638" t="s">
        <v>23</v>
      </c>
      <c r="C8638" t="s">
        <v>35</v>
      </c>
      <c r="D8638" t="s">
        <v>16</v>
      </c>
      <c r="E8638" s="1">
        <v>66659.28</v>
      </c>
      <c r="F8638" t="s">
        <v>17</v>
      </c>
      <c r="G8638">
        <v>13</v>
      </c>
      <c r="H8638">
        <v>8569</v>
      </c>
      <c r="I8638">
        <v>6356</v>
      </c>
      <c r="J8638">
        <v>40.07</v>
      </c>
      <c r="K8638">
        <v>66.53</v>
      </c>
      <c r="L8638" t="s">
        <v>26</v>
      </c>
      <c r="M8638">
        <v>29.79</v>
      </c>
    </row>
    <row r="8639" spans="1:13" hidden="1" x14ac:dyDescent="0.25">
      <c r="A8639" t="s">
        <v>60</v>
      </c>
      <c r="B8639" t="s">
        <v>39</v>
      </c>
      <c r="C8639" t="s">
        <v>15</v>
      </c>
      <c r="D8639" t="s">
        <v>24</v>
      </c>
      <c r="E8639" s="1">
        <v>93266.25</v>
      </c>
      <c r="F8639" t="s">
        <v>25</v>
      </c>
      <c r="G8639">
        <v>12</v>
      </c>
      <c r="H8639">
        <v>9152</v>
      </c>
      <c r="I8639">
        <v>2187</v>
      </c>
      <c r="J8639">
        <v>83.17</v>
      </c>
      <c r="K8639">
        <v>2.2000000000000002</v>
      </c>
      <c r="L8639" t="s">
        <v>42</v>
      </c>
      <c r="M8639">
        <v>78.53</v>
      </c>
    </row>
    <row r="8640" spans="1:13" x14ac:dyDescent="0.25">
      <c r="A8640" t="s">
        <v>202</v>
      </c>
      <c r="B8640" t="s">
        <v>23</v>
      </c>
      <c r="C8640" t="s">
        <v>15</v>
      </c>
      <c r="D8640" t="s">
        <v>29</v>
      </c>
      <c r="E8640" s="1">
        <v>45269.72</v>
      </c>
      <c r="F8640" t="s">
        <v>17</v>
      </c>
      <c r="G8640">
        <v>11</v>
      </c>
      <c r="H8640">
        <v>3919</v>
      </c>
      <c r="I8640">
        <v>7507</v>
      </c>
      <c r="J8640">
        <v>16.579999999999998</v>
      </c>
      <c r="K8640">
        <v>87.34</v>
      </c>
      <c r="L8640" t="s">
        <v>48</v>
      </c>
      <c r="M8640">
        <v>29.64</v>
      </c>
    </row>
    <row r="8641" spans="1:13" hidden="1" x14ac:dyDescent="0.25">
      <c r="A8641" t="s">
        <v>151</v>
      </c>
      <c r="B8641" t="s">
        <v>51</v>
      </c>
      <c r="C8641" t="s">
        <v>15</v>
      </c>
      <c r="D8641" t="s">
        <v>16</v>
      </c>
      <c r="E8641" s="1">
        <v>80725</v>
      </c>
      <c r="F8641" t="s">
        <v>30</v>
      </c>
      <c r="G8641">
        <v>15</v>
      </c>
      <c r="H8641">
        <v>5040</v>
      </c>
      <c r="I8641">
        <v>420</v>
      </c>
      <c r="J8641">
        <v>22.24</v>
      </c>
      <c r="K8641">
        <v>31.64</v>
      </c>
      <c r="L8641" t="s">
        <v>26</v>
      </c>
      <c r="M8641">
        <v>25.07</v>
      </c>
    </row>
    <row r="8642" spans="1:13" x14ac:dyDescent="0.25">
      <c r="A8642" t="s">
        <v>92</v>
      </c>
      <c r="B8642" t="s">
        <v>14</v>
      </c>
      <c r="C8642" t="s">
        <v>35</v>
      </c>
      <c r="D8642" t="s">
        <v>29</v>
      </c>
      <c r="E8642" s="1">
        <v>53944.57</v>
      </c>
      <c r="F8642" t="s">
        <v>17</v>
      </c>
      <c r="G8642">
        <v>20</v>
      </c>
      <c r="H8642">
        <v>8254</v>
      </c>
      <c r="I8642">
        <v>1174</v>
      </c>
      <c r="J8642">
        <v>21.21</v>
      </c>
      <c r="K8642">
        <v>22.07</v>
      </c>
      <c r="L8642" t="s">
        <v>48</v>
      </c>
      <c r="M8642">
        <v>26.42</v>
      </c>
    </row>
    <row r="8643" spans="1:13" hidden="1" x14ac:dyDescent="0.25">
      <c r="A8643" t="s">
        <v>192</v>
      </c>
      <c r="B8643" t="s">
        <v>54</v>
      </c>
      <c r="C8643" t="s">
        <v>35</v>
      </c>
      <c r="D8643" t="s">
        <v>24</v>
      </c>
      <c r="E8643" s="1">
        <v>86588.41</v>
      </c>
      <c r="F8643" t="s">
        <v>30</v>
      </c>
      <c r="G8643">
        <v>8</v>
      </c>
      <c r="H8643">
        <v>1734</v>
      </c>
      <c r="I8643">
        <v>5239</v>
      </c>
      <c r="J8643">
        <v>55.97</v>
      </c>
      <c r="K8643">
        <v>71.97</v>
      </c>
      <c r="L8643" t="s">
        <v>18</v>
      </c>
      <c r="M8643">
        <v>48.43</v>
      </c>
    </row>
    <row r="8644" spans="1:13" hidden="1" x14ac:dyDescent="0.25">
      <c r="A8644" t="s">
        <v>166</v>
      </c>
      <c r="B8644" t="s">
        <v>54</v>
      </c>
      <c r="C8644" t="s">
        <v>15</v>
      </c>
      <c r="D8644" t="s">
        <v>16</v>
      </c>
      <c r="E8644" s="1">
        <v>89980.94</v>
      </c>
      <c r="F8644" t="s">
        <v>25</v>
      </c>
      <c r="G8644">
        <v>8</v>
      </c>
      <c r="H8644">
        <v>2991</v>
      </c>
      <c r="I8644">
        <v>1292</v>
      </c>
      <c r="J8644">
        <v>7.41</v>
      </c>
      <c r="K8644">
        <v>95.37</v>
      </c>
      <c r="L8644" t="s">
        <v>31</v>
      </c>
      <c r="M8644">
        <v>66.900000000000006</v>
      </c>
    </row>
    <row r="8645" spans="1:13" x14ac:dyDescent="0.25">
      <c r="A8645" t="s">
        <v>225</v>
      </c>
      <c r="B8645" t="s">
        <v>54</v>
      </c>
      <c r="C8645" t="s">
        <v>35</v>
      </c>
      <c r="D8645" t="s">
        <v>29</v>
      </c>
      <c r="E8645" s="1">
        <v>148964.34</v>
      </c>
      <c r="F8645" t="s">
        <v>17</v>
      </c>
      <c r="G8645">
        <v>10</v>
      </c>
      <c r="H8645">
        <v>557</v>
      </c>
      <c r="I8645">
        <v>5358</v>
      </c>
      <c r="J8645">
        <v>66.760000000000005</v>
      </c>
      <c r="K8645">
        <v>4</v>
      </c>
      <c r="L8645" t="s">
        <v>31</v>
      </c>
      <c r="M8645">
        <v>21.8</v>
      </c>
    </row>
    <row r="8646" spans="1:13" hidden="1" x14ac:dyDescent="0.25">
      <c r="A8646" t="s">
        <v>290</v>
      </c>
      <c r="B8646" t="s">
        <v>14</v>
      </c>
      <c r="C8646" t="s">
        <v>35</v>
      </c>
      <c r="D8646" t="s">
        <v>16</v>
      </c>
      <c r="E8646" s="1">
        <v>89910.65</v>
      </c>
      <c r="F8646" t="s">
        <v>30</v>
      </c>
      <c r="G8646">
        <v>19</v>
      </c>
      <c r="H8646">
        <v>7151</v>
      </c>
      <c r="I8646">
        <v>6672</v>
      </c>
      <c r="J8646">
        <v>29.53</v>
      </c>
      <c r="K8646">
        <v>10.34</v>
      </c>
      <c r="L8646" t="s">
        <v>48</v>
      </c>
      <c r="M8646">
        <v>35.520000000000003</v>
      </c>
    </row>
    <row r="8647" spans="1:13" hidden="1" x14ac:dyDescent="0.25">
      <c r="A8647" t="s">
        <v>425</v>
      </c>
      <c r="B8647" t="s">
        <v>28</v>
      </c>
      <c r="C8647" t="s">
        <v>15</v>
      </c>
      <c r="D8647" t="s">
        <v>16</v>
      </c>
      <c r="E8647" s="1">
        <v>38114.589999999997</v>
      </c>
      <c r="F8647" t="s">
        <v>17</v>
      </c>
      <c r="G8647">
        <v>10</v>
      </c>
      <c r="H8647">
        <v>2168</v>
      </c>
      <c r="I8647">
        <v>3736</v>
      </c>
      <c r="J8647">
        <v>98.49</v>
      </c>
      <c r="K8647">
        <v>5.59</v>
      </c>
      <c r="L8647" t="s">
        <v>26</v>
      </c>
      <c r="M8647">
        <v>32.72</v>
      </c>
    </row>
    <row r="8648" spans="1:13" hidden="1" x14ac:dyDescent="0.25">
      <c r="A8648" t="s">
        <v>196</v>
      </c>
      <c r="B8648" t="s">
        <v>14</v>
      </c>
      <c r="C8648" t="s">
        <v>35</v>
      </c>
      <c r="D8648" t="s">
        <v>24</v>
      </c>
      <c r="E8648" s="1">
        <v>87931.76</v>
      </c>
      <c r="F8648" t="s">
        <v>45</v>
      </c>
      <c r="G8648">
        <v>13</v>
      </c>
      <c r="H8648">
        <v>5396</v>
      </c>
      <c r="I8648">
        <v>7691</v>
      </c>
      <c r="J8648">
        <v>68.45</v>
      </c>
      <c r="K8648">
        <v>50.29</v>
      </c>
      <c r="L8648" t="s">
        <v>31</v>
      </c>
      <c r="M8648">
        <v>58.33</v>
      </c>
    </row>
    <row r="8649" spans="1:13" hidden="1" x14ac:dyDescent="0.25">
      <c r="A8649" t="s">
        <v>479</v>
      </c>
      <c r="B8649" t="s">
        <v>54</v>
      </c>
      <c r="C8649" t="s">
        <v>35</v>
      </c>
      <c r="D8649" t="s">
        <v>24</v>
      </c>
      <c r="E8649" s="1">
        <v>137036.15</v>
      </c>
      <c r="F8649" t="s">
        <v>17</v>
      </c>
      <c r="G8649">
        <v>13</v>
      </c>
      <c r="H8649">
        <v>123</v>
      </c>
      <c r="I8649">
        <v>6049</v>
      </c>
      <c r="J8649">
        <v>88.82</v>
      </c>
      <c r="K8649">
        <v>20.76</v>
      </c>
      <c r="L8649" t="s">
        <v>18</v>
      </c>
      <c r="M8649">
        <v>67.06</v>
      </c>
    </row>
    <row r="8650" spans="1:13" hidden="1" x14ac:dyDescent="0.25">
      <c r="A8650" t="s">
        <v>377</v>
      </c>
      <c r="B8650" t="s">
        <v>23</v>
      </c>
      <c r="C8650" t="s">
        <v>35</v>
      </c>
      <c r="D8650" t="s">
        <v>16</v>
      </c>
      <c r="E8650" s="1">
        <v>122610.07</v>
      </c>
      <c r="F8650" t="s">
        <v>17</v>
      </c>
      <c r="G8650">
        <v>20</v>
      </c>
      <c r="H8650">
        <v>560</v>
      </c>
      <c r="I8650">
        <v>3009</v>
      </c>
      <c r="J8650">
        <v>31.91</v>
      </c>
      <c r="K8650">
        <v>26.99</v>
      </c>
      <c r="L8650" t="s">
        <v>58</v>
      </c>
      <c r="M8650">
        <v>44.11</v>
      </c>
    </row>
    <row r="8651" spans="1:13" hidden="1" x14ac:dyDescent="0.25">
      <c r="A8651" t="s">
        <v>606</v>
      </c>
      <c r="B8651" t="s">
        <v>28</v>
      </c>
      <c r="C8651" t="s">
        <v>35</v>
      </c>
      <c r="D8651" t="s">
        <v>24</v>
      </c>
      <c r="E8651" s="1">
        <v>73272.3</v>
      </c>
      <c r="F8651" t="s">
        <v>37</v>
      </c>
      <c r="G8651">
        <v>5</v>
      </c>
      <c r="H8651">
        <v>7845</v>
      </c>
      <c r="I8651">
        <v>7581</v>
      </c>
      <c r="J8651">
        <v>79.95</v>
      </c>
      <c r="K8651">
        <v>83.91</v>
      </c>
      <c r="L8651" t="s">
        <v>31</v>
      </c>
      <c r="M8651">
        <v>36.78</v>
      </c>
    </row>
    <row r="8652" spans="1:13" hidden="1" x14ac:dyDescent="0.25">
      <c r="A8652" t="s">
        <v>291</v>
      </c>
      <c r="B8652" t="s">
        <v>34</v>
      </c>
      <c r="C8652" t="s">
        <v>35</v>
      </c>
      <c r="D8652" t="s">
        <v>16</v>
      </c>
      <c r="E8652" s="1">
        <v>108773</v>
      </c>
      <c r="F8652" t="s">
        <v>45</v>
      </c>
      <c r="G8652">
        <v>14</v>
      </c>
      <c r="H8652">
        <v>8313</v>
      </c>
      <c r="I8652">
        <v>9392</v>
      </c>
      <c r="J8652">
        <v>35.130000000000003</v>
      </c>
      <c r="K8652">
        <v>41.89</v>
      </c>
      <c r="L8652" t="s">
        <v>18</v>
      </c>
      <c r="M8652">
        <v>53.5</v>
      </c>
    </row>
    <row r="8653" spans="1:13" hidden="1" x14ac:dyDescent="0.25">
      <c r="A8653" t="s">
        <v>386</v>
      </c>
      <c r="B8653" t="s">
        <v>54</v>
      </c>
      <c r="C8653" t="s">
        <v>35</v>
      </c>
      <c r="D8653" t="s">
        <v>16</v>
      </c>
      <c r="E8653" s="1">
        <v>36317.19</v>
      </c>
      <c r="F8653" t="s">
        <v>45</v>
      </c>
      <c r="G8653">
        <v>15</v>
      </c>
      <c r="H8653">
        <v>9870</v>
      </c>
      <c r="I8653">
        <v>6157</v>
      </c>
      <c r="J8653">
        <v>90.37</v>
      </c>
      <c r="K8653">
        <v>42.98</v>
      </c>
      <c r="L8653" t="s">
        <v>31</v>
      </c>
      <c r="M8653">
        <v>28.52</v>
      </c>
    </row>
    <row r="8654" spans="1:13" hidden="1" x14ac:dyDescent="0.25">
      <c r="A8654" t="s">
        <v>482</v>
      </c>
      <c r="B8654" t="s">
        <v>34</v>
      </c>
      <c r="C8654" t="s">
        <v>35</v>
      </c>
      <c r="D8654" t="s">
        <v>24</v>
      </c>
      <c r="E8654" s="1">
        <v>79131.210000000006</v>
      </c>
      <c r="F8654" t="s">
        <v>25</v>
      </c>
      <c r="G8654">
        <v>20</v>
      </c>
      <c r="H8654">
        <v>8150</v>
      </c>
      <c r="I8654">
        <v>6820</v>
      </c>
      <c r="J8654">
        <v>30.8</v>
      </c>
      <c r="K8654">
        <v>41.16</v>
      </c>
      <c r="L8654" t="s">
        <v>48</v>
      </c>
      <c r="M8654">
        <v>34.06</v>
      </c>
    </row>
    <row r="8655" spans="1:13" hidden="1" x14ac:dyDescent="0.25">
      <c r="A8655" t="s">
        <v>588</v>
      </c>
      <c r="B8655" t="s">
        <v>14</v>
      </c>
      <c r="C8655" t="s">
        <v>15</v>
      </c>
      <c r="D8655" t="s">
        <v>16</v>
      </c>
      <c r="E8655" s="1">
        <v>102166.41</v>
      </c>
      <c r="F8655" t="s">
        <v>45</v>
      </c>
      <c r="G8655">
        <v>16</v>
      </c>
      <c r="H8655">
        <v>8790</v>
      </c>
      <c r="I8655">
        <v>9256</v>
      </c>
      <c r="J8655">
        <v>34.25</v>
      </c>
      <c r="K8655">
        <v>43.5</v>
      </c>
      <c r="L8655" t="s">
        <v>21</v>
      </c>
      <c r="M8655">
        <v>60.64</v>
      </c>
    </row>
    <row r="8656" spans="1:13" hidden="1" x14ac:dyDescent="0.25">
      <c r="A8656" t="s">
        <v>324</v>
      </c>
      <c r="B8656" t="s">
        <v>28</v>
      </c>
      <c r="C8656" t="s">
        <v>15</v>
      </c>
      <c r="D8656" t="s">
        <v>16</v>
      </c>
      <c r="E8656" s="1">
        <v>66516.58</v>
      </c>
      <c r="F8656" t="s">
        <v>30</v>
      </c>
      <c r="G8656">
        <v>12</v>
      </c>
      <c r="H8656">
        <v>1033</v>
      </c>
      <c r="I8656">
        <v>9039</v>
      </c>
      <c r="J8656">
        <v>31.32</v>
      </c>
      <c r="K8656">
        <v>10.39</v>
      </c>
      <c r="L8656" t="s">
        <v>31</v>
      </c>
      <c r="M8656">
        <v>27.72</v>
      </c>
    </row>
    <row r="8657" spans="1:13" x14ac:dyDescent="0.25">
      <c r="A8657" t="s">
        <v>175</v>
      </c>
      <c r="B8657" t="s">
        <v>51</v>
      </c>
      <c r="C8657" t="s">
        <v>35</v>
      </c>
      <c r="D8657" t="s">
        <v>29</v>
      </c>
      <c r="E8657" s="1">
        <v>109765.83</v>
      </c>
      <c r="F8657" t="s">
        <v>45</v>
      </c>
      <c r="G8657">
        <v>20</v>
      </c>
      <c r="H8657">
        <v>2854</v>
      </c>
      <c r="I8657">
        <v>6618</v>
      </c>
      <c r="J8657">
        <v>83.41</v>
      </c>
      <c r="K8657">
        <v>44.91</v>
      </c>
      <c r="L8657" t="s">
        <v>33</v>
      </c>
      <c r="M8657">
        <v>76.78</v>
      </c>
    </row>
    <row r="8658" spans="1:13" x14ac:dyDescent="0.25">
      <c r="A8658" t="s">
        <v>459</v>
      </c>
      <c r="B8658" t="s">
        <v>34</v>
      </c>
      <c r="C8658" t="s">
        <v>15</v>
      </c>
      <c r="D8658" t="s">
        <v>29</v>
      </c>
      <c r="E8658" s="1">
        <v>38516.74</v>
      </c>
      <c r="F8658" t="s">
        <v>30</v>
      </c>
      <c r="G8658">
        <v>15</v>
      </c>
      <c r="H8658">
        <v>5887</v>
      </c>
      <c r="I8658">
        <v>1109</v>
      </c>
      <c r="J8658">
        <v>11.26</v>
      </c>
      <c r="K8658">
        <v>88.52</v>
      </c>
      <c r="L8658" t="s">
        <v>26</v>
      </c>
      <c r="M8658">
        <v>35.799999999999997</v>
      </c>
    </row>
    <row r="8659" spans="1:13" x14ac:dyDescent="0.25">
      <c r="A8659" t="s">
        <v>273</v>
      </c>
      <c r="B8659" t="s">
        <v>39</v>
      </c>
      <c r="C8659" t="s">
        <v>15</v>
      </c>
      <c r="D8659" t="s">
        <v>29</v>
      </c>
      <c r="E8659" s="1">
        <v>59191.82</v>
      </c>
      <c r="F8659" t="s">
        <v>17</v>
      </c>
      <c r="G8659">
        <v>4</v>
      </c>
      <c r="H8659">
        <v>4988</v>
      </c>
      <c r="I8659">
        <v>2960</v>
      </c>
      <c r="J8659">
        <v>21.35</v>
      </c>
      <c r="K8659">
        <v>49.53</v>
      </c>
      <c r="L8659" t="s">
        <v>18</v>
      </c>
      <c r="M8659">
        <v>36.67</v>
      </c>
    </row>
    <row r="8660" spans="1:13" x14ac:dyDescent="0.25">
      <c r="A8660" t="s">
        <v>193</v>
      </c>
      <c r="B8660" t="s">
        <v>28</v>
      </c>
      <c r="C8660" t="s">
        <v>35</v>
      </c>
      <c r="D8660" t="s">
        <v>29</v>
      </c>
      <c r="E8660" s="1">
        <v>41831.1</v>
      </c>
      <c r="F8660" t="s">
        <v>45</v>
      </c>
      <c r="G8660">
        <v>1</v>
      </c>
      <c r="H8660">
        <v>6169</v>
      </c>
      <c r="I8660">
        <v>926</v>
      </c>
      <c r="J8660">
        <v>69.930000000000007</v>
      </c>
      <c r="K8660">
        <v>77.599999999999994</v>
      </c>
      <c r="L8660" t="s">
        <v>18</v>
      </c>
      <c r="M8660">
        <v>31.32</v>
      </c>
    </row>
    <row r="8661" spans="1:13" x14ac:dyDescent="0.25">
      <c r="A8661" t="s">
        <v>463</v>
      </c>
      <c r="B8661" t="s">
        <v>14</v>
      </c>
      <c r="C8661" t="s">
        <v>35</v>
      </c>
      <c r="D8661" t="s">
        <v>29</v>
      </c>
      <c r="E8661" s="1">
        <v>101532.88</v>
      </c>
      <c r="F8661" t="s">
        <v>25</v>
      </c>
      <c r="G8661">
        <v>16</v>
      </c>
      <c r="H8661">
        <v>3206</v>
      </c>
      <c r="I8661">
        <v>6208</v>
      </c>
      <c r="J8661">
        <v>0.16</v>
      </c>
      <c r="K8661">
        <v>70.19</v>
      </c>
      <c r="L8661" t="s">
        <v>31</v>
      </c>
      <c r="M8661">
        <v>33.799999999999997</v>
      </c>
    </row>
    <row r="8662" spans="1:13" x14ac:dyDescent="0.25">
      <c r="A8662" t="s">
        <v>325</v>
      </c>
      <c r="B8662" t="s">
        <v>28</v>
      </c>
      <c r="C8662" t="s">
        <v>15</v>
      </c>
      <c r="D8662" t="s">
        <v>29</v>
      </c>
      <c r="E8662" s="1">
        <v>148215.17000000001</v>
      </c>
      <c r="F8662" t="s">
        <v>17</v>
      </c>
      <c r="G8662">
        <v>2</v>
      </c>
      <c r="H8662">
        <v>5164</v>
      </c>
      <c r="I8662">
        <v>6911</v>
      </c>
      <c r="J8662">
        <v>30.51</v>
      </c>
      <c r="K8662">
        <v>77.239999999999995</v>
      </c>
      <c r="L8662" t="s">
        <v>18</v>
      </c>
      <c r="M8662">
        <v>77.12</v>
      </c>
    </row>
    <row r="8663" spans="1:13" hidden="1" x14ac:dyDescent="0.25">
      <c r="A8663" t="s">
        <v>562</v>
      </c>
      <c r="B8663" t="s">
        <v>20</v>
      </c>
      <c r="C8663" t="s">
        <v>15</v>
      </c>
      <c r="D8663" t="s">
        <v>24</v>
      </c>
      <c r="E8663" s="1">
        <v>37635.57</v>
      </c>
      <c r="F8663" t="s">
        <v>25</v>
      </c>
      <c r="G8663">
        <v>20</v>
      </c>
      <c r="H8663">
        <v>4031</v>
      </c>
      <c r="I8663">
        <v>5641</v>
      </c>
      <c r="J8663">
        <v>37.799999999999997</v>
      </c>
      <c r="K8663">
        <v>81.72</v>
      </c>
      <c r="L8663" t="s">
        <v>18</v>
      </c>
      <c r="M8663">
        <v>75.569999999999993</v>
      </c>
    </row>
    <row r="8664" spans="1:13" hidden="1" x14ac:dyDescent="0.25">
      <c r="A8664" t="s">
        <v>471</v>
      </c>
      <c r="B8664" t="s">
        <v>34</v>
      </c>
      <c r="C8664" t="s">
        <v>15</v>
      </c>
      <c r="D8664" t="s">
        <v>16</v>
      </c>
      <c r="E8664" s="1">
        <v>43780.62</v>
      </c>
      <c r="F8664" t="s">
        <v>30</v>
      </c>
      <c r="G8664">
        <v>7</v>
      </c>
      <c r="H8664">
        <v>9732</v>
      </c>
      <c r="I8664">
        <v>4342</v>
      </c>
      <c r="J8664">
        <v>99.84</v>
      </c>
      <c r="K8664">
        <v>4.2699999999999996</v>
      </c>
      <c r="L8664" t="s">
        <v>21</v>
      </c>
      <c r="M8664">
        <v>44.45</v>
      </c>
    </row>
    <row r="8665" spans="1:13" x14ac:dyDescent="0.25">
      <c r="A8665" t="s">
        <v>285</v>
      </c>
      <c r="B8665" t="s">
        <v>54</v>
      </c>
      <c r="C8665" t="s">
        <v>35</v>
      </c>
      <c r="D8665" t="s">
        <v>29</v>
      </c>
      <c r="E8665" s="1">
        <v>107691.3</v>
      </c>
      <c r="F8665" t="s">
        <v>17</v>
      </c>
      <c r="G8665">
        <v>1</v>
      </c>
      <c r="H8665">
        <v>2941</v>
      </c>
      <c r="I8665">
        <v>5279</v>
      </c>
      <c r="J8665">
        <v>37.54</v>
      </c>
      <c r="K8665">
        <v>64.44</v>
      </c>
      <c r="L8665" t="s">
        <v>18</v>
      </c>
      <c r="M8665">
        <v>25.03</v>
      </c>
    </row>
    <row r="8666" spans="1:13" x14ac:dyDescent="0.25">
      <c r="A8666" t="s">
        <v>289</v>
      </c>
      <c r="B8666" t="s">
        <v>20</v>
      </c>
      <c r="C8666" t="s">
        <v>35</v>
      </c>
      <c r="D8666" t="s">
        <v>29</v>
      </c>
      <c r="E8666" s="1">
        <v>109297.28</v>
      </c>
      <c r="F8666" t="s">
        <v>45</v>
      </c>
      <c r="G8666">
        <v>18</v>
      </c>
      <c r="H8666">
        <v>8376</v>
      </c>
      <c r="I8666">
        <v>7328</v>
      </c>
      <c r="J8666">
        <v>98.18</v>
      </c>
      <c r="K8666">
        <v>84.73</v>
      </c>
      <c r="L8666" t="s">
        <v>18</v>
      </c>
      <c r="M8666">
        <v>77.47</v>
      </c>
    </row>
    <row r="8667" spans="1:13" x14ac:dyDescent="0.25">
      <c r="A8667" t="s">
        <v>117</v>
      </c>
      <c r="B8667" t="s">
        <v>28</v>
      </c>
      <c r="C8667" t="s">
        <v>35</v>
      </c>
      <c r="D8667" t="s">
        <v>29</v>
      </c>
      <c r="E8667" s="1">
        <v>59324.160000000003</v>
      </c>
      <c r="F8667" t="s">
        <v>17</v>
      </c>
      <c r="G8667">
        <v>3</v>
      </c>
      <c r="H8667">
        <v>3957</v>
      </c>
      <c r="I8667">
        <v>238</v>
      </c>
      <c r="J8667">
        <v>28.01</v>
      </c>
      <c r="K8667">
        <v>85.74</v>
      </c>
      <c r="L8667" t="s">
        <v>58</v>
      </c>
      <c r="M8667">
        <v>22.11</v>
      </c>
    </row>
    <row r="8668" spans="1:13" hidden="1" x14ac:dyDescent="0.25">
      <c r="A8668" t="s">
        <v>538</v>
      </c>
      <c r="B8668" t="s">
        <v>34</v>
      </c>
      <c r="C8668" t="s">
        <v>35</v>
      </c>
      <c r="D8668" t="s">
        <v>16</v>
      </c>
      <c r="E8668" s="1">
        <v>113729.71</v>
      </c>
      <c r="F8668" t="s">
        <v>37</v>
      </c>
      <c r="G8668">
        <v>18</v>
      </c>
      <c r="H8668">
        <v>5330</v>
      </c>
      <c r="I8668">
        <v>4749</v>
      </c>
      <c r="J8668">
        <v>33.97</v>
      </c>
      <c r="K8668">
        <v>53.94</v>
      </c>
      <c r="L8668" t="s">
        <v>42</v>
      </c>
      <c r="M8668">
        <v>69.010000000000005</v>
      </c>
    </row>
    <row r="8669" spans="1:13" hidden="1" x14ac:dyDescent="0.25">
      <c r="A8669" t="s">
        <v>342</v>
      </c>
      <c r="B8669" t="s">
        <v>51</v>
      </c>
      <c r="C8669" t="s">
        <v>35</v>
      </c>
      <c r="D8669" t="s">
        <v>24</v>
      </c>
      <c r="E8669" s="1">
        <v>117921.76</v>
      </c>
      <c r="F8669" t="s">
        <v>30</v>
      </c>
      <c r="G8669">
        <v>9</v>
      </c>
      <c r="H8669">
        <v>5568</v>
      </c>
      <c r="I8669">
        <v>8391</v>
      </c>
      <c r="J8669">
        <v>69.8</v>
      </c>
      <c r="K8669">
        <v>48.49</v>
      </c>
      <c r="L8669" t="s">
        <v>42</v>
      </c>
      <c r="M8669">
        <v>56.09</v>
      </c>
    </row>
    <row r="8670" spans="1:13" hidden="1" x14ac:dyDescent="0.25">
      <c r="A8670" t="s">
        <v>436</v>
      </c>
      <c r="B8670" t="s">
        <v>20</v>
      </c>
      <c r="C8670" t="s">
        <v>15</v>
      </c>
      <c r="D8670" t="s">
        <v>16</v>
      </c>
      <c r="E8670" s="1">
        <v>89627.29</v>
      </c>
      <c r="F8670" t="s">
        <v>45</v>
      </c>
      <c r="G8670">
        <v>17</v>
      </c>
      <c r="H8670">
        <v>7559</v>
      </c>
      <c r="I8670">
        <v>7363</v>
      </c>
      <c r="J8670">
        <v>68.42</v>
      </c>
      <c r="K8670">
        <v>21.29</v>
      </c>
      <c r="L8670" t="s">
        <v>26</v>
      </c>
      <c r="M8670">
        <v>60.64</v>
      </c>
    </row>
    <row r="8671" spans="1:13" hidden="1" x14ac:dyDescent="0.25">
      <c r="A8671" t="s">
        <v>300</v>
      </c>
      <c r="B8671" t="s">
        <v>28</v>
      </c>
      <c r="C8671" t="s">
        <v>15</v>
      </c>
      <c r="D8671" t="s">
        <v>24</v>
      </c>
      <c r="E8671" s="1">
        <v>109743.22</v>
      </c>
      <c r="F8671" t="s">
        <v>30</v>
      </c>
      <c r="G8671">
        <v>10</v>
      </c>
      <c r="H8671">
        <v>4890</v>
      </c>
      <c r="I8671">
        <v>9464</v>
      </c>
      <c r="J8671">
        <v>95.06</v>
      </c>
      <c r="K8671">
        <v>36.35</v>
      </c>
      <c r="L8671" t="s">
        <v>18</v>
      </c>
      <c r="M8671">
        <v>41.38</v>
      </c>
    </row>
    <row r="8672" spans="1:13" x14ac:dyDescent="0.25">
      <c r="A8672" t="s">
        <v>454</v>
      </c>
      <c r="B8672" t="s">
        <v>51</v>
      </c>
      <c r="C8672" t="s">
        <v>35</v>
      </c>
      <c r="D8672" t="s">
        <v>29</v>
      </c>
      <c r="E8672" s="1">
        <v>99235.59</v>
      </c>
      <c r="F8672" t="s">
        <v>30</v>
      </c>
      <c r="G8672">
        <v>8</v>
      </c>
      <c r="H8672">
        <v>8009</v>
      </c>
      <c r="I8672">
        <v>3189</v>
      </c>
      <c r="J8672">
        <v>43.41</v>
      </c>
      <c r="K8672">
        <v>5.07</v>
      </c>
      <c r="L8672" t="s">
        <v>42</v>
      </c>
      <c r="M8672">
        <v>32.17</v>
      </c>
    </row>
    <row r="8673" spans="1:13" hidden="1" x14ac:dyDescent="0.25">
      <c r="A8673" t="s">
        <v>528</v>
      </c>
      <c r="B8673" t="s">
        <v>34</v>
      </c>
      <c r="C8673" t="s">
        <v>15</v>
      </c>
      <c r="D8673" t="s">
        <v>24</v>
      </c>
      <c r="E8673" s="1">
        <v>60988.72</v>
      </c>
      <c r="F8673" t="s">
        <v>45</v>
      </c>
      <c r="G8673">
        <v>20</v>
      </c>
      <c r="H8673">
        <v>5731</v>
      </c>
      <c r="I8673">
        <v>4171</v>
      </c>
      <c r="J8673">
        <v>75.86</v>
      </c>
      <c r="K8673">
        <v>68.459999999999994</v>
      </c>
      <c r="L8673" t="s">
        <v>26</v>
      </c>
      <c r="M8673">
        <v>39.42</v>
      </c>
    </row>
    <row r="8674" spans="1:13" hidden="1" x14ac:dyDescent="0.25">
      <c r="A8674" t="s">
        <v>163</v>
      </c>
      <c r="B8674" t="s">
        <v>23</v>
      </c>
      <c r="C8674" t="s">
        <v>35</v>
      </c>
      <c r="D8674" t="s">
        <v>24</v>
      </c>
      <c r="E8674" s="1">
        <v>120772.79</v>
      </c>
      <c r="F8674" t="s">
        <v>17</v>
      </c>
      <c r="G8674">
        <v>7</v>
      </c>
      <c r="H8674">
        <v>4505</v>
      </c>
      <c r="I8674">
        <v>7140</v>
      </c>
      <c r="J8674">
        <v>17.329999999999998</v>
      </c>
      <c r="K8674">
        <v>2.14</v>
      </c>
      <c r="L8674" t="s">
        <v>18</v>
      </c>
      <c r="M8674">
        <v>46.44</v>
      </c>
    </row>
    <row r="8675" spans="1:13" hidden="1" x14ac:dyDescent="0.25">
      <c r="A8675" t="s">
        <v>677</v>
      </c>
      <c r="B8675" t="s">
        <v>23</v>
      </c>
      <c r="C8675" t="s">
        <v>35</v>
      </c>
      <c r="D8675" t="s">
        <v>24</v>
      </c>
      <c r="E8675" s="1">
        <v>78186.14</v>
      </c>
      <c r="F8675" t="s">
        <v>45</v>
      </c>
      <c r="G8675">
        <v>6</v>
      </c>
      <c r="H8675">
        <v>5544</v>
      </c>
      <c r="I8675">
        <v>2431</v>
      </c>
      <c r="J8675">
        <v>96.35</v>
      </c>
      <c r="K8675">
        <v>38.049999999999997</v>
      </c>
      <c r="L8675" t="s">
        <v>21</v>
      </c>
      <c r="M8675">
        <v>23.44</v>
      </c>
    </row>
    <row r="8676" spans="1:13" x14ac:dyDescent="0.25">
      <c r="A8676" t="s">
        <v>328</v>
      </c>
      <c r="B8676" t="s">
        <v>34</v>
      </c>
      <c r="C8676" t="s">
        <v>15</v>
      </c>
      <c r="D8676" t="s">
        <v>29</v>
      </c>
      <c r="E8676" s="1">
        <v>145560.79999999999</v>
      </c>
      <c r="F8676" t="s">
        <v>45</v>
      </c>
      <c r="G8676">
        <v>17</v>
      </c>
      <c r="H8676">
        <v>2031</v>
      </c>
      <c r="I8676">
        <v>3423</v>
      </c>
      <c r="J8676">
        <v>28.87</v>
      </c>
      <c r="K8676">
        <v>14.39</v>
      </c>
      <c r="L8676" t="s">
        <v>26</v>
      </c>
      <c r="M8676">
        <v>76.23</v>
      </c>
    </row>
    <row r="8677" spans="1:13" hidden="1" x14ac:dyDescent="0.25">
      <c r="A8677" t="s">
        <v>256</v>
      </c>
      <c r="B8677" t="s">
        <v>14</v>
      </c>
      <c r="C8677" t="s">
        <v>35</v>
      </c>
      <c r="D8677" t="s">
        <v>24</v>
      </c>
      <c r="E8677" s="1">
        <v>59332.04</v>
      </c>
      <c r="F8677" t="s">
        <v>25</v>
      </c>
      <c r="G8677">
        <v>18</v>
      </c>
      <c r="H8677">
        <v>3697</v>
      </c>
      <c r="I8677">
        <v>8555</v>
      </c>
      <c r="J8677">
        <v>56.64</v>
      </c>
      <c r="K8677">
        <v>75.22</v>
      </c>
      <c r="L8677" t="s">
        <v>18</v>
      </c>
      <c r="M8677">
        <v>39.270000000000003</v>
      </c>
    </row>
    <row r="8678" spans="1:13" x14ac:dyDescent="0.25">
      <c r="A8678" t="s">
        <v>612</v>
      </c>
      <c r="B8678" t="s">
        <v>54</v>
      </c>
      <c r="C8678" t="s">
        <v>35</v>
      </c>
      <c r="D8678" t="s">
        <v>29</v>
      </c>
      <c r="E8678" s="1">
        <v>136905.56</v>
      </c>
      <c r="F8678" t="s">
        <v>37</v>
      </c>
      <c r="G8678">
        <v>1</v>
      </c>
      <c r="H8678">
        <v>9571</v>
      </c>
      <c r="I8678">
        <v>8360</v>
      </c>
      <c r="J8678">
        <v>84.21</v>
      </c>
      <c r="K8678">
        <v>25.42</v>
      </c>
      <c r="L8678" t="s">
        <v>33</v>
      </c>
      <c r="M8678">
        <v>20.94</v>
      </c>
    </row>
    <row r="8679" spans="1:13" hidden="1" x14ac:dyDescent="0.25">
      <c r="A8679" t="s">
        <v>62</v>
      </c>
      <c r="B8679" t="s">
        <v>28</v>
      </c>
      <c r="C8679" t="s">
        <v>15</v>
      </c>
      <c r="D8679" t="s">
        <v>16</v>
      </c>
      <c r="E8679" s="1">
        <v>122061.57</v>
      </c>
      <c r="F8679" t="s">
        <v>37</v>
      </c>
      <c r="G8679">
        <v>7</v>
      </c>
      <c r="H8679">
        <v>4096</v>
      </c>
      <c r="I8679">
        <v>7727</v>
      </c>
      <c r="J8679">
        <v>54.32</v>
      </c>
      <c r="K8679">
        <v>71.17</v>
      </c>
      <c r="L8679" t="s">
        <v>58</v>
      </c>
      <c r="M8679">
        <v>41.88</v>
      </c>
    </row>
    <row r="8680" spans="1:13" hidden="1" x14ac:dyDescent="0.25">
      <c r="A8680" t="s">
        <v>612</v>
      </c>
      <c r="B8680" t="s">
        <v>51</v>
      </c>
      <c r="C8680" t="s">
        <v>35</v>
      </c>
      <c r="D8680" t="s">
        <v>24</v>
      </c>
      <c r="E8680" s="1">
        <v>86818.09</v>
      </c>
      <c r="F8680" t="s">
        <v>25</v>
      </c>
      <c r="G8680">
        <v>11</v>
      </c>
      <c r="H8680">
        <v>5814</v>
      </c>
      <c r="I8680">
        <v>907</v>
      </c>
      <c r="J8680">
        <v>29.4</v>
      </c>
      <c r="K8680">
        <v>72.02</v>
      </c>
      <c r="L8680" t="s">
        <v>33</v>
      </c>
      <c r="M8680">
        <v>61.67</v>
      </c>
    </row>
    <row r="8681" spans="1:13" x14ac:dyDescent="0.25">
      <c r="A8681" t="s">
        <v>413</v>
      </c>
      <c r="B8681" t="s">
        <v>14</v>
      </c>
      <c r="C8681" t="s">
        <v>15</v>
      </c>
      <c r="D8681" t="s">
        <v>29</v>
      </c>
      <c r="E8681" s="1">
        <v>42947.11</v>
      </c>
      <c r="F8681" t="s">
        <v>37</v>
      </c>
      <c r="G8681">
        <v>19</v>
      </c>
      <c r="H8681">
        <v>7759</v>
      </c>
      <c r="I8681">
        <v>5153</v>
      </c>
      <c r="J8681">
        <v>25.93</v>
      </c>
      <c r="K8681">
        <v>57.79</v>
      </c>
      <c r="L8681" t="s">
        <v>48</v>
      </c>
      <c r="M8681">
        <v>54.51</v>
      </c>
    </row>
    <row r="8682" spans="1:13" x14ac:dyDescent="0.25">
      <c r="A8682" t="s">
        <v>131</v>
      </c>
      <c r="B8682" t="s">
        <v>14</v>
      </c>
      <c r="C8682" t="s">
        <v>15</v>
      </c>
      <c r="D8682" t="s">
        <v>29</v>
      </c>
      <c r="E8682" s="1">
        <v>113276.99</v>
      </c>
      <c r="F8682" t="s">
        <v>17</v>
      </c>
      <c r="G8682">
        <v>1</v>
      </c>
      <c r="H8682">
        <v>8948</v>
      </c>
      <c r="I8682">
        <v>1725</v>
      </c>
      <c r="J8682">
        <v>70.87</v>
      </c>
      <c r="K8682">
        <v>3.76</v>
      </c>
      <c r="L8682" t="s">
        <v>58</v>
      </c>
      <c r="M8682">
        <v>32.299999999999997</v>
      </c>
    </row>
    <row r="8683" spans="1:13" x14ac:dyDescent="0.25">
      <c r="A8683" t="s">
        <v>154</v>
      </c>
      <c r="B8683" t="s">
        <v>14</v>
      </c>
      <c r="C8683" t="s">
        <v>15</v>
      </c>
      <c r="D8683" t="s">
        <v>29</v>
      </c>
      <c r="E8683" s="1">
        <v>99179.01</v>
      </c>
      <c r="F8683" t="s">
        <v>45</v>
      </c>
      <c r="G8683">
        <v>1</v>
      </c>
      <c r="H8683">
        <v>8942</v>
      </c>
      <c r="I8683">
        <v>5444</v>
      </c>
      <c r="J8683">
        <v>65.63</v>
      </c>
      <c r="K8683">
        <v>83.69</v>
      </c>
      <c r="L8683" t="s">
        <v>26</v>
      </c>
      <c r="M8683">
        <v>46.75</v>
      </c>
    </row>
    <row r="8684" spans="1:13" hidden="1" x14ac:dyDescent="0.25">
      <c r="A8684" t="s">
        <v>509</v>
      </c>
      <c r="B8684" t="s">
        <v>34</v>
      </c>
      <c r="C8684" t="s">
        <v>35</v>
      </c>
      <c r="D8684" t="s">
        <v>16</v>
      </c>
      <c r="E8684" s="1">
        <v>51785.43</v>
      </c>
      <c r="F8684" t="s">
        <v>25</v>
      </c>
      <c r="G8684">
        <v>9</v>
      </c>
      <c r="H8684">
        <v>5949</v>
      </c>
      <c r="I8684">
        <v>1875</v>
      </c>
      <c r="J8684">
        <v>11.49</v>
      </c>
      <c r="K8684">
        <v>72.62</v>
      </c>
      <c r="L8684" t="s">
        <v>31</v>
      </c>
      <c r="M8684">
        <v>70.14</v>
      </c>
    </row>
    <row r="8685" spans="1:13" hidden="1" x14ac:dyDescent="0.25">
      <c r="A8685" t="s">
        <v>234</v>
      </c>
      <c r="B8685" t="s">
        <v>39</v>
      </c>
      <c r="C8685" t="s">
        <v>15</v>
      </c>
      <c r="D8685" t="s">
        <v>16</v>
      </c>
      <c r="E8685" s="1">
        <v>95610.1</v>
      </c>
      <c r="F8685" t="s">
        <v>30</v>
      </c>
      <c r="G8685">
        <v>12</v>
      </c>
      <c r="H8685">
        <v>3386</v>
      </c>
      <c r="I8685">
        <v>9216</v>
      </c>
      <c r="J8685">
        <v>14.03</v>
      </c>
      <c r="K8685">
        <v>53.17</v>
      </c>
      <c r="L8685" t="s">
        <v>42</v>
      </c>
      <c r="M8685">
        <v>43.45</v>
      </c>
    </row>
    <row r="8686" spans="1:13" hidden="1" x14ac:dyDescent="0.25">
      <c r="A8686" t="s">
        <v>579</v>
      </c>
      <c r="B8686" t="s">
        <v>20</v>
      </c>
      <c r="C8686" t="s">
        <v>35</v>
      </c>
      <c r="D8686" t="s">
        <v>16</v>
      </c>
      <c r="E8686" s="1">
        <v>56922.89</v>
      </c>
      <c r="F8686" t="s">
        <v>17</v>
      </c>
      <c r="G8686">
        <v>10</v>
      </c>
      <c r="H8686">
        <v>5021</v>
      </c>
      <c r="I8686">
        <v>1729</v>
      </c>
      <c r="J8686">
        <v>11.38</v>
      </c>
      <c r="K8686">
        <v>76.64</v>
      </c>
      <c r="L8686" t="s">
        <v>48</v>
      </c>
      <c r="M8686">
        <v>29.67</v>
      </c>
    </row>
    <row r="8687" spans="1:13" hidden="1" x14ac:dyDescent="0.25">
      <c r="A8687" t="s">
        <v>380</v>
      </c>
      <c r="B8687" t="s">
        <v>54</v>
      </c>
      <c r="C8687" t="s">
        <v>35</v>
      </c>
      <c r="D8687" t="s">
        <v>24</v>
      </c>
      <c r="E8687" s="1">
        <v>51198</v>
      </c>
      <c r="F8687" t="s">
        <v>45</v>
      </c>
      <c r="G8687">
        <v>4</v>
      </c>
      <c r="H8687">
        <v>9906</v>
      </c>
      <c r="I8687">
        <v>5337</v>
      </c>
      <c r="J8687">
        <v>2.99</v>
      </c>
      <c r="K8687">
        <v>44.41</v>
      </c>
      <c r="L8687" t="s">
        <v>58</v>
      </c>
      <c r="M8687">
        <v>30.92</v>
      </c>
    </row>
    <row r="8688" spans="1:13" hidden="1" x14ac:dyDescent="0.25">
      <c r="A8688" t="s">
        <v>107</v>
      </c>
      <c r="B8688" t="s">
        <v>14</v>
      </c>
      <c r="C8688" t="s">
        <v>35</v>
      </c>
      <c r="D8688" t="s">
        <v>16</v>
      </c>
      <c r="E8688" s="1">
        <v>63292.79</v>
      </c>
      <c r="F8688" t="s">
        <v>37</v>
      </c>
      <c r="G8688">
        <v>1</v>
      </c>
      <c r="H8688">
        <v>7852</v>
      </c>
      <c r="I8688">
        <v>9175</v>
      </c>
      <c r="J8688">
        <v>41.68</v>
      </c>
      <c r="K8688">
        <v>96.43</v>
      </c>
      <c r="L8688" t="s">
        <v>26</v>
      </c>
      <c r="M8688">
        <v>77.040000000000006</v>
      </c>
    </row>
    <row r="8689" spans="1:13" hidden="1" x14ac:dyDescent="0.25">
      <c r="A8689" t="s">
        <v>649</v>
      </c>
      <c r="B8689" t="s">
        <v>54</v>
      </c>
      <c r="C8689" t="s">
        <v>35</v>
      </c>
      <c r="D8689" t="s">
        <v>24</v>
      </c>
      <c r="E8689" s="1">
        <v>48887.39</v>
      </c>
      <c r="F8689" t="s">
        <v>25</v>
      </c>
      <c r="G8689">
        <v>13</v>
      </c>
      <c r="H8689">
        <v>1154</v>
      </c>
      <c r="I8689">
        <v>3553</v>
      </c>
      <c r="J8689">
        <v>19.54</v>
      </c>
      <c r="K8689">
        <v>50.07</v>
      </c>
      <c r="L8689" t="s">
        <v>21</v>
      </c>
      <c r="M8689">
        <v>47.64</v>
      </c>
    </row>
    <row r="8690" spans="1:13" x14ac:dyDescent="0.25">
      <c r="A8690" t="s">
        <v>231</v>
      </c>
      <c r="B8690" t="s">
        <v>34</v>
      </c>
      <c r="C8690" t="s">
        <v>15</v>
      </c>
      <c r="D8690" t="s">
        <v>29</v>
      </c>
      <c r="E8690" s="1">
        <v>90060.55</v>
      </c>
      <c r="F8690" t="s">
        <v>25</v>
      </c>
      <c r="G8690">
        <v>11</v>
      </c>
      <c r="H8690">
        <v>1504</v>
      </c>
      <c r="I8690">
        <v>6425</v>
      </c>
      <c r="J8690">
        <v>24.3</v>
      </c>
      <c r="K8690">
        <v>43.53</v>
      </c>
      <c r="L8690" t="s">
        <v>42</v>
      </c>
      <c r="M8690">
        <v>24.71</v>
      </c>
    </row>
    <row r="8691" spans="1:13" hidden="1" x14ac:dyDescent="0.25">
      <c r="A8691" t="s">
        <v>664</v>
      </c>
      <c r="B8691" t="s">
        <v>20</v>
      </c>
      <c r="C8691" t="s">
        <v>35</v>
      </c>
      <c r="D8691" t="s">
        <v>16</v>
      </c>
      <c r="E8691" s="1">
        <v>109810.16</v>
      </c>
      <c r="F8691" t="s">
        <v>17</v>
      </c>
      <c r="G8691">
        <v>11</v>
      </c>
      <c r="H8691">
        <v>4826</v>
      </c>
      <c r="I8691">
        <v>9215</v>
      </c>
      <c r="J8691">
        <v>7.88</v>
      </c>
      <c r="K8691">
        <v>50.05</v>
      </c>
      <c r="L8691" t="s">
        <v>33</v>
      </c>
      <c r="M8691">
        <v>67.209999999999994</v>
      </c>
    </row>
    <row r="8692" spans="1:13" x14ac:dyDescent="0.25">
      <c r="A8692" t="s">
        <v>489</v>
      </c>
      <c r="B8692" t="s">
        <v>20</v>
      </c>
      <c r="C8692" t="s">
        <v>35</v>
      </c>
      <c r="D8692" t="s">
        <v>29</v>
      </c>
      <c r="E8692" s="1">
        <v>140624.99</v>
      </c>
      <c r="F8692" t="s">
        <v>45</v>
      </c>
      <c r="G8692">
        <v>19</v>
      </c>
      <c r="H8692">
        <v>3665</v>
      </c>
      <c r="I8692">
        <v>6461</v>
      </c>
      <c r="J8692">
        <v>77.19</v>
      </c>
      <c r="K8692">
        <v>77.349999999999994</v>
      </c>
      <c r="L8692" t="s">
        <v>33</v>
      </c>
      <c r="M8692">
        <v>56.34</v>
      </c>
    </row>
    <row r="8693" spans="1:13" x14ac:dyDescent="0.25">
      <c r="A8693" t="s">
        <v>427</v>
      </c>
      <c r="B8693" t="s">
        <v>14</v>
      </c>
      <c r="C8693" t="s">
        <v>35</v>
      </c>
      <c r="D8693" t="s">
        <v>29</v>
      </c>
      <c r="E8693" s="1">
        <v>68026.429999999993</v>
      </c>
      <c r="F8693" t="s">
        <v>25</v>
      </c>
      <c r="G8693">
        <v>12</v>
      </c>
      <c r="H8693">
        <v>2512</v>
      </c>
      <c r="I8693">
        <v>8523</v>
      </c>
      <c r="J8693">
        <v>89.18</v>
      </c>
      <c r="K8693">
        <v>59.45</v>
      </c>
      <c r="L8693" t="s">
        <v>31</v>
      </c>
      <c r="M8693">
        <v>21.89</v>
      </c>
    </row>
    <row r="8694" spans="1:13" hidden="1" x14ac:dyDescent="0.25">
      <c r="A8694" t="s">
        <v>372</v>
      </c>
      <c r="B8694" t="s">
        <v>20</v>
      </c>
      <c r="C8694" t="s">
        <v>35</v>
      </c>
      <c r="D8694" t="s">
        <v>24</v>
      </c>
      <c r="E8694" s="1">
        <v>135506.42000000001</v>
      </c>
      <c r="F8694" t="s">
        <v>25</v>
      </c>
      <c r="G8694">
        <v>3</v>
      </c>
      <c r="H8694">
        <v>8691</v>
      </c>
      <c r="I8694">
        <v>1210</v>
      </c>
      <c r="J8694">
        <v>86.7</v>
      </c>
      <c r="K8694">
        <v>4.24</v>
      </c>
      <c r="L8694" t="s">
        <v>58</v>
      </c>
      <c r="M8694">
        <v>55.34</v>
      </c>
    </row>
    <row r="8695" spans="1:13" x14ac:dyDescent="0.25">
      <c r="A8695" t="s">
        <v>445</v>
      </c>
      <c r="B8695" t="s">
        <v>28</v>
      </c>
      <c r="C8695" t="s">
        <v>15</v>
      </c>
      <c r="D8695" t="s">
        <v>29</v>
      </c>
      <c r="E8695" s="1">
        <v>144895.79</v>
      </c>
      <c r="F8695" t="s">
        <v>45</v>
      </c>
      <c r="G8695">
        <v>13</v>
      </c>
      <c r="H8695">
        <v>7364</v>
      </c>
      <c r="I8695">
        <v>4408</v>
      </c>
      <c r="J8695">
        <v>49.61</v>
      </c>
      <c r="K8695">
        <v>92.45</v>
      </c>
      <c r="L8695" t="s">
        <v>31</v>
      </c>
      <c r="M8695">
        <v>23.71</v>
      </c>
    </row>
    <row r="8696" spans="1:13" hidden="1" x14ac:dyDescent="0.25">
      <c r="A8696" t="s">
        <v>281</v>
      </c>
      <c r="B8696" t="s">
        <v>28</v>
      </c>
      <c r="C8696" t="s">
        <v>15</v>
      </c>
      <c r="D8696" t="s">
        <v>24</v>
      </c>
      <c r="E8696" s="1">
        <v>97438.11</v>
      </c>
      <c r="F8696" t="s">
        <v>17</v>
      </c>
      <c r="G8696">
        <v>0</v>
      </c>
      <c r="H8696">
        <v>4589</v>
      </c>
      <c r="I8696">
        <v>9876</v>
      </c>
      <c r="J8696">
        <v>94.33</v>
      </c>
      <c r="K8696">
        <v>39.299999999999997</v>
      </c>
      <c r="L8696" t="s">
        <v>18</v>
      </c>
      <c r="M8696">
        <v>34.090000000000003</v>
      </c>
    </row>
    <row r="8697" spans="1:13" hidden="1" x14ac:dyDescent="0.25">
      <c r="A8697" t="s">
        <v>624</v>
      </c>
      <c r="B8697" t="s">
        <v>51</v>
      </c>
      <c r="C8697" t="s">
        <v>35</v>
      </c>
      <c r="D8697" t="s">
        <v>16</v>
      </c>
      <c r="E8697" s="1">
        <v>103822.84</v>
      </c>
      <c r="F8697" t="s">
        <v>17</v>
      </c>
      <c r="G8697">
        <v>11</v>
      </c>
      <c r="H8697">
        <v>6570</v>
      </c>
      <c r="I8697">
        <v>9577</v>
      </c>
      <c r="J8697">
        <v>30.32</v>
      </c>
      <c r="K8697">
        <v>55.24</v>
      </c>
      <c r="L8697" t="s">
        <v>48</v>
      </c>
      <c r="M8697">
        <v>50.98</v>
      </c>
    </row>
    <row r="8698" spans="1:13" hidden="1" x14ac:dyDescent="0.25">
      <c r="A8698" t="s">
        <v>630</v>
      </c>
      <c r="B8698" t="s">
        <v>39</v>
      </c>
      <c r="C8698" t="s">
        <v>35</v>
      </c>
      <c r="D8698" t="s">
        <v>24</v>
      </c>
      <c r="E8698" s="1">
        <v>47471.11</v>
      </c>
      <c r="F8698" t="s">
        <v>25</v>
      </c>
      <c r="G8698">
        <v>10</v>
      </c>
      <c r="H8698">
        <v>1553</v>
      </c>
      <c r="I8698">
        <v>1811</v>
      </c>
      <c r="J8698">
        <v>37.03</v>
      </c>
      <c r="K8698">
        <v>60.28</v>
      </c>
      <c r="L8698" t="s">
        <v>18</v>
      </c>
      <c r="M8698">
        <v>29.65</v>
      </c>
    </row>
    <row r="8699" spans="1:13" hidden="1" x14ac:dyDescent="0.25">
      <c r="A8699" t="s">
        <v>419</v>
      </c>
      <c r="B8699" t="s">
        <v>34</v>
      </c>
      <c r="C8699" t="s">
        <v>35</v>
      </c>
      <c r="D8699" t="s">
        <v>16</v>
      </c>
      <c r="E8699" s="1">
        <v>31276.98</v>
      </c>
      <c r="F8699" t="s">
        <v>45</v>
      </c>
      <c r="G8699">
        <v>8</v>
      </c>
      <c r="H8699">
        <v>1460</v>
      </c>
      <c r="I8699">
        <v>7081</v>
      </c>
      <c r="J8699">
        <v>28.34</v>
      </c>
      <c r="K8699">
        <v>95.48</v>
      </c>
      <c r="L8699" t="s">
        <v>42</v>
      </c>
      <c r="M8699">
        <v>64.98</v>
      </c>
    </row>
    <row r="8700" spans="1:13" hidden="1" x14ac:dyDescent="0.25">
      <c r="A8700" t="s">
        <v>477</v>
      </c>
      <c r="B8700" t="s">
        <v>51</v>
      </c>
      <c r="C8700" t="s">
        <v>35</v>
      </c>
      <c r="D8700" t="s">
        <v>16</v>
      </c>
      <c r="E8700" s="1">
        <v>100178.78</v>
      </c>
      <c r="F8700" t="s">
        <v>25</v>
      </c>
      <c r="G8700">
        <v>10</v>
      </c>
      <c r="H8700">
        <v>5488</v>
      </c>
      <c r="I8700">
        <v>1425</v>
      </c>
      <c r="J8700">
        <v>93.05</v>
      </c>
      <c r="K8700">
        <v>87.22</v>
      </c>
      <c r="L8700" t="s">
        <v>18</v>
      </c>
      <c r="M8700">
        <v>52.45</v>
      </c>
    </row>
    <row r="8701" spans="1:13" hidden="1" x14ac:dyDescent="0.25">
      <c r="A8701" t="s">
        <v>667</v>
      </c>
      <c r="B8701" t="s">
        <v>23</v>
      </c>
      <c r="C8701" t="s">
        <v>15</v>
      </c>
      <c r="D8701" t="s">
        <v>24</v>
      </c>
      <c r="E8701" s="1">
        <v>132775.88</v>
      </c>
      <c r="F8701" t="s">
        <v>37</v>
      </c>
      <c r="G8701">
        <v>19</v>
      </c>
      <c r="H8701">
        <v>1322</v>
      </c>
      <c r="I8701">
        <v>4384</v>
      </c>
      <c r="J8701">
        <v>55.06</v>
      </c>
      <c r="K8701">
        <v>87.62</v>
      </c>
      <c r="L8701" t="s">
        <v>58</v>
      </c>
      <c r="M8701">
        <v>25.26</v>
      </c>
    </row>
    <row r="8702" spans="1:13" x14ac:dyDescent="0.25">
      <c r="A8702" t="s">
        <v>601</v>
      </c>
      <c r="B8702" t="s">
        <v>51</v>
      </c>
      <c r="C8702" t="s">
        <v>15</v>
      </c>
      <c r="D8702" t="s">
        <v>29</v>
      </c>
      <c r="E8702" s="1">
        <v>129992.55</v>
      </c>
      <c r="F8702" t="s">
        <v>37</v>
      </c>
      <c r="G8702">
        <v>0</v>
      </c>
      <c r="H8702">
        <v>7132</v>
      </c>
      <c r="I8702">
        <v>2431</v>
      </c>
      <c r="J8702">
        <v>40.909999999999997</v>
      </c>
      <c r="K8702">
        <v>36.36</v>
      </c>
      <c r="L8702" t="s">
        <v>33</v>
      </c>
      <c r="M8702">
        <v>26.31</v>
      </c>
    </row>
    <row r="8703" spans="1:13" x14ac:dyDescent="0.25">
      <c r="A8703" t="s">
        <v>177</v>
      </c>
      <c r="B8703" t="s">
        <v>14</v>
      </c>
      <c r="C8703" t="s">
        <v>15</v>
      </c>
      <c r="D8703" t="s">
        <v>29</v>
      </c>
      <c r="E8703" s="1">
        <v>104264.14</v>
      </c>
      <c r="F8703" t="s">
        <v>25</v>
      </c>
      <c r="G8703">
        <v>3</v>
      </c>
      <c r="H8703">
        <v>1865</v>
      </c>
      <c r="I8703">
        <v>3029</v>
      </c>
      <c r="J8703">
        <v>7.29</v>
      </c>
      <c r="K8703">
        <v>25.88</v>
      </c>
      <c r="L8703" t="s">
        <v>42</v>
      </c>
      <c r="M8703">
        <v>20.27</v>
      </c>
    </row>
    <row r="8704" spans="1:13" x14ac:dyDescent="0.25">
      <c r="A8704" t="s">
        <v>585</v>
      </c>
      <c r="B8704" t="s">
        <v>39</v>
      </c>
      <c r="C8704" t="s">
        <v>15</v>
      </c>
      <c r="D8704" t="s">
        <v>29</v>
      </c>
      <c r="E8704" s="1">
        <v>71056.92</v>
      </c>
      <c r="F8704" t="s">
        <v>25</v>
      </c>
      <c r="G8704">
        <v>7</v>
      </c>
      <c r="H8704">
        <v>5190</v>
      </c>
      <c r="I8704">
        <v>9404</v>
      </c>
      <c r="J8704">
        <v>36.43</v>
      </c>
      <c r="K8704">
        <v>0.27</v>
      </c>
      <c r="L8704" t="s">
        <v>33</v>
      </c>
      <c r="M8704">
        <v>61.97</v>
      </c>
    </row>
    <row r="8705" spans="1:13" hidden="1" x14ac:dyDescent="0.25">
      <c r="A8705" t="s">
        <v>464</v>
      </c>
      <c r="B8705" t="s">
        <v>51</v>
      </c>
      <c r="C8705" t="s">
        <v>35</v>
      </c>
      <c r="D8705" t="s">
        <v>16</v>
      </c>
      <c r="E8705" s="1">
        <v>37406.69</v>
      </c>
      <c r="F8705" t="s">
        <v>45</v>
      </c>
      <c r="G8705">
        <v>6</v>
      </c>
      <c r="H8705">
        <v>4316</v>
      </c>
      <c r="I8705">
        <v>3741</v>
      </c>
      <c r="J8705">
        <v>8.52</v>
      </c>
      <c r="K8705">
        <v>40.67</v>
      </c>
      <c r="L8705" t="s">
        <v>31</v>
      </c>
      <c r="M8705">
        <v>47.31</v>
      </c>
    </row>
    <row r="8706" spans="1:13" x14ac:dyDescent="0.25">
      <c r="A8706" t="s">
        <v>152</v>
      </c>
      <c r="B8706" t="s">
        <v>39</v>
      </c>
      <c r="C8706" t="s">
        <v>35</v>
      </c>
      <c r="D8706" t="s">
        <v>29</v>
      </c>
      <c r="E8706" s="1">
        <v>144478.09</v>
      </c>
      <c r="F8706" t="s">
        <v>17</v>
      </c>
      <c r="G8706">
        <v>20</v>
      </c>
      <c r="H8706">
        <v>6646</v>
      </c>
      <c r="I8706">
        <v>6774</v>
      </c>
      <c r="J8706">
        <v>31.55</v>
      </c>
      <c r="K8706">
        <v>87.05</v>
      </c>
      <c r="L8706" t="s">
        <v>26</v>
      </c>
      <c r="M8706">
        <v>79.87</v>
      </c>
    </row>
    <row r="8707" spans="1:13" x14ac:dyDescent="0.25">
      <c r="A8707" t="s">
        <v>153</v>
      </c>
      <c r="B8707" t="s">
        <v>39</v>
      </c>
      <c r="C8707" t="s">
        <v>35</v>
      </c>
      <c r="D8707" t="s">
        <v>29</v>
      </c>
      <c r="E8707" s="1">
        <v>47896.32</v>
      </c>
      <c r="F8707" t="s">
        <v>30</v>
      </c>
      <c r="G8707">
        <v>4</v>
      </c>
      <c r="H8707">
        <v>1113</v>
      </c>
      <c r="I8707">
        <v>1074</v>
      </c>
      <c r="J8707">
        <v>18.940000000000001</v>
      </c>
      <c r="K8707">
        <v>45.47</v>
      </c>
      <c r="L8707" t="s">
        <v>58</v>
      </c>
      <c r="M8707">
        <v>73.86</v>
      </c>
    </row>
    <row r="8708" spans="1:13" x14ac:dyDescent="0.25">
      <c r="A8708" t="s">
        <v>607</v>
      </c>
      <c r="B8708" t="s">
        <v>20</v>
      </c>
      <c r="C8708" t="s">
        <v>15</v>
      </c>
      <c r="D8708" t="s">
        <v>29</v>
      </c>
      <c r="E8708" s="1">
        <v>97010.12</v>
      </c>
      <c r="F8708" t="s">
        <v>17</v>
      </c>
      <c r="G8708">
        <v>16</v>
      </c>
      <c r="H8708">
        <v>5898</v>
      </c>
      <c r="I8708">
        <v>7950</v>
      </c>
      <c r="J8708">
        <v>66.819999999999993</v>
      </c>
      <c r="K8708">
        <v>6.57</v>
      </c>
      <c r="L8708" t="s">
        <v>21</v>
      </c>
      <c r="M8708">
        <v>71.83</v>
      </c>
    </row>
    <row r="8709" spans="1:13" hidden="1" x14ac:dyDescent="0.25">
      <c r="A8709" t="s">
        <v>417</v>
      </c>
      <c r="B8709" t="s">
        <v>23</v>
      </c>
      <c r="C8709" t="s">
        <v>35</v>
      </c>
      <c r="D8709" t="s">
        <v>16</v>
      </c>
      <c r="E8709" s="1">
        <v>98194.64</v>
      </c>
      <c r="F8709" t="s">
        <v>45</v>
      </c>
      <c r="G8709">
        <v>9</v>
      </c>
      <c r="H8709">
        <v>3278</v>
      </c>
      <c r="I8709">
        <v>9876</v>
      </c>
      <c r="J8709">
        <v>26.32</v>
      </c>
      <c r="K8709">
        <v>57.71</v>
      </c>
      <c r="L8709" t="s">
        <v>48</v>
      </c>
      <c r="M8709">
        <v>28.58</v>
      </c>
    </row>
    <row r="8710" spans="1:13" hidden="1" x14ac:dyDescent="0.25">
      <c r="A8710" t="s">
        <v>606</v>
      </c>
      <c r="B8710" t="s">
        <v>39</v>
      </c>
      <c r="C8710" t="s">
        <v>35</v>
      </c>
      <c r="D8710" t="s">
        <v>16</v>
      </c>
      <c r="E8710" s="1">
        <v>64531.95</v>
      </c>
      <c r="F8710" t="s">
        <v>25</v>
      </c>
      <c r="G8710">
        <v>10</v>
      </c>
      <c r="H8710">
        <v>6555</v>
      </c>
      <c r="I8710">
        <v>9037</v>
      </c>
      <c r="J8710">
        <v>28.61</v>
      </c>
      <c r="K8710">
        <v>91.84</v>
      </c>
      <c r="L8710" t="s">
        <v>33</v>
      </c>
      <c r="M8710">
        <v>43.75</v>
      </c>
    </row>
    <row r="8711" spans="1:13" hidden="1" x14ac:dyDescent="0.25">
      <c r="A8711" t="s">
        <v>199</v>
      </c>
      <c r="B8711" t="s">
        <v>39</v>
      </c>
      <c r="C8711" t="s">
        <v>35</v>
      </c>
      <c r="D8711" t="s">
        <v>16</v>
      </c>
      <c r="E8711" s="1">
        <v>81533.210000000006</v>
      </c>
      <c r="F8711" t="s">
        <v>30</v>
      </c>
      <c r="G8711">
        <v>15</v>
      </c>
      <c r="H8711">
        <v>4103</v>
      </c>
      <c r="I8711">
        <v>1968</v>
      </c>
      <c r="J8711">
        <v>10.49</v>
      </c>
      <c r="K8711">
        <v>98.66</v>
      </c>
      <c r="L8711" t="s">
        <v>31</v>
      </c>
      <c r="M8711">
        <v>47.39</v>
      </c>
    </row>
    <row r="8712" spans="1:13" hidden="1" x14ac:dyDescent="0.25">
      <c r="A8712" t="s">
        <v>403</v>
      </c>
      <c r="B8712" t="s">
        <v>39</v>
      </c>
      <c r="C8712" t="s">
        <v>35</v>
      </c>
      <c r="D8712" t="s">
        <v>24</v>
      </c>
      <c r="E8712" s="1">
        <v>62838.07</v>
      </c>
      <c r="F8712" t="s">
        <v>25</v>
      </c>
      <c r="G8712">
        <v>10</v>
      </c>
      <c r="H8712">
        <v>931</v>
      </c>
      <c r="I8712">
        <v>4490</v>
      </c>
      <c r="J8712">
        <v>45.53</v>
      </c>
      <c r="K8712">
        <v>73.7</v>
      </c>
      <c r="L8712" t="s">
        <v>26</v>
      </c>
      <c r="M8712">
        <v>59.48</v>
      </c>
    </row>
    <row r="8713" spans="1:13" hidden="1" x14ac:dyDescent="0.25">
      <c r="A8713" t="s">
        <v>611</v>
      </c>
      <c r="B8713" t="s">
        <v>51</v>
      </c>
      <c r="C8713" t="s">
        <v>35</v>
      </c>
      <c r="D8713" t="s">
        <v>16</v>
      </c>
      <c r="E8713" s="1">
        <v>49835.58</v>
      </c>
      <c r="F8713" t="s">
        <v>30</v>
      </c>
      <c r="G8713">
        <v>4</v>
      </c>
      <c r="H8713">
        <v>1580</v>
      </c>
      <c r="I8713">
        <v>3672</v>
      </c>
      <c r="J8713">
        <v>34.19</v>
      </c>
      <c r="K8713">
        <v>30.72</v>
      </c>
      <c r="L8713" t="s">
        <v>31</v>
      </c>
      <c r="M8713">
        <v>58.6</v>
      </c>
    </row>
    <row r="8714" spans="1:13" hidden="1" x14ac:dyDescent="0.25">
      <c r="A8714" t="s">
        <v>587</v>
      </c>
      <c r="B8714" t="s">
        <v>54</v>
      </c>
      <c r="C8714" t="s">
        <v>35</v>
      </c>
      <c r="D8714" t="s">
        <v>16</v>
      </c>
      <c r="E8714" s="1">
        <v>70480.740000000005</v>
      </c>
      <c r="F8714" t="s">
        <v>30</v>
      </c>
      <c r="G8714">
        <v>8</v>
      </c>
      <c r="H8714">
        <v>5136</v>
      </c>
      <c r="I8714">
        <v>7226</v>
      </c>
      <c r="J8714">
        <v>56.6</v>
      </c>
      <c r="K8714">
        <v>2.4500000000000002</v>
      </c>
      <c r="L8714" t="s">
        <v>31</v>
      </c>
      <c r="M8714">
        <v>57.33</v>
      </c>
    </row>
    <row r="8715" spans="1:13" hidden="1" x14ac:dyDescent="0.25">
      <c r="A8715" t="s">
        <v>550</v>
      </c>
      <c r="B8715" t="s">
        <v>39</v>
      </c>
      <c r="C8715" t="s">
        <v>35</v>
      </c>
      <c r="D8715" t="s">
        <v>24</v>
      </c>
      <c r="E8715" s="1">
        <v>32614.21</v>
      </c>
      <c r="F8715" t="s">
        <v>25</v>
      </c>
      <c r="G8715">
        <v>20</v>
      </c>
      <c r="H8715">
        <v>2976</v>
      </c>
      <c r="I8715">
        <v>2628</v>
      </c>
      <c r="J8715">
        <v>18.97</v>
      </c>
      <c r="K8715">
        <v>25.09</v>
      </c>
      <c r="L8715" t="s">
        <v>26</v>
      </c>
      <c r="M8715">
        <v>20.85</v>
      </c>
    </row>
    <row r="8716" spans="1:13" x14ac:dyDescent="0.25">
      <c r="A8716" t="s">
        <v>410</v>
      </c>
      <c r="B8716" t="s">
        <v>28</v>
      </c>
      <c r="C8716" t="s">
        <v>35</v>
      </c>
      <c r="D8716" t="s">
        <v>29</v>
      </c>
      <c r="E8716" s="1">
        <v>50028.959999999999</v>
      </c>
      <c r="F8716" t="s">
        <v>25</v>
      </c>
      <c r="G8716">
        <v>0</v>
      </c>
      <c r="H8716">
        <v>7390</v>
      </c>
      <c r="I8716">
        <v>4413</v>
      </c>
      <c r="J8716">
        <v>89.2</v>
      </c>
      <c r="K8716">
        <v>20.97</v>
      </c>
      <c r="L8716" t="s">
        <v>18</v>
      </c>
      <c r="M8716">
        <v>72.77</v>
      </c>
    </row>
    <row r="8717" spans="1:13" hidden="1" x14ac:dyDescent="0.25">
      <c r="A8717" t="s">
        <v>295</v>
      </c>
      <c r="B8717" t="s">
        <v>51</v>
      </c>
      <c r="C8717" t="s">
        <v>35</v>
      </c>
      <c r="D8717" t="s">
        <v>24</v>
      </c>
      <c r="E8717" s="1">
        <v>98592.11</v>
      </c>
      <c r="F8717" t="s">
        <v>17</v>
      </c>
      <c r="G8717">
        <v>1</v>
      </c>
      <c r="H8717">
        <v>1492</v>
      </c>
      <c r="I8717">
        <v>9509</v>
      </c>
      <c r="J8717">
        <v>48.24</v>
      </c>
      <c r="K8717">
        <v>38.72</v>
      </c>
      <c r="L8717" t="s">
        <v>31</v>
      </c>
      <c r="M8717">
        <v>69.33</v>
      </c>
    </row>
    <row r="8718" spans="1:13" x14ac:dyDescent="0.25">
      <c r="A8718" t="s">
        <v>169</v>
      </c>
      <c r="B8718" t="s">
        <v>20</v>
      </c>
      <c r="C8718" t="s">
        <v>35</v>
      </c>
      <c r="D8718" t="s">
        <v>29</v>
      </c>
      <c r="E8718" s="1">
        <v>50612.03</v>
      </c>
      <c r="F8718" t="s">
        <v>17</v>
      </c>
      <c r="G8718">
        <v>0</v>
      </c>
      <c r="H8718">
        <v>9942</v>
      </c>
      <c r="I8718">
        <v>963</v>
      </c>
      <c r="J8718">
        <v>95.2</v>
      </c>
      <c r="K8718">
        <v>4.07</v>
      </c>
      <c r="L8718" t="s">
        <v>31</v>
      </c>
      <c r="M8718">
        <v>66.569999999999993</v>
      </c>
    </row>
    <row r="8719" spans="1:13" hidden="1" x14ac:dyDescent="0.25">
      <c r="A8719" t="s">
        <v>658</v>
      </c>
      <c r="B8719" t="s">
        <v>39</v>
      </c>
      <c r="C8719" t="s">
        <v>35</v>
      </c>
      <c r="D8719" t="s">
        <v>16</v>
      </c>
      <c r="E8719" s="1">
        <v>89587.61</v>
      </c>
      <c r="F8719" t="s">
        <v>30</v>
      </c>
      <c r="G8719">
        <v>9</v>
      </c>
      <c r="H8719">
        <v>5437</v>
      </c>
      <c r="I8719">
        <v>9918</v>
      </c>
      <c r="J8719">
        <v>18.54</v>
      </c>
      <c r="K8719">
        <v>13.83</v>
      </c>
      <c r="L8719" t="s">
        <v>18</v>
      </c>
      <c r="M8719">
        <v>55.84</v>
      </c>
    </row>
    <row r="8720" spans="1:13" hidden="1" x14ac:dyDescent="0.25">
      <c r="A8720" t="s">
        <v>223</v>
      </c>
      <c r="B8720" t="s">
        <v>28</v>
      </c>
      <c r="C8720" t="s">
        <v>15</v>
      </c>
      <c r="D8720" t="s">
        <v>24</v>
      </c>
      <c r="E8720" s="1">
        <v>61330.71</v>
      </c>
      <c r="F8720" t="s">
        <v>30</v>
      </c>
      <c r="G8720">
        <v>14</v>
      </c>
      <c r="H8720">
        <v>7883</v>
      </c>
      <c r="I8720">
        <v>5246</v>
      </c>
      <c r="J8720">
        <v>34.54</v>
      </c>
      <c r="K8720">
        <v>86.53</v>
      </c>
      <c r="L8720" t="s">
        <v>21</v>
      </c>
      <c r="M8720">
        <v>72.44</v>
      </c>
    </row>
    <row r="8721" spans="1:13" hidden="1" x14ac:dyDescent="0.25">
      <c r="A8721" t="s">
        <v>264</v>
      </c>
      <c r="B8721" t="s">
        <v>34</v>
      </c>
      <c r="C8721" t="s">
        <v>15</v>
      </c>
      <c r="D8721" t="s">
        <v>16</v>
      </c>
      <c r="E8721" s="1">
        <v>55382.09</v>
      </c>
      <c r="F8721" t="s">
        <v>45</v>
      </c>
      <c r="G8721">
        <v>2</v>
      </c>
      <c r="H8721">
        <v>6678</v>
      </c>
      <c r="I8721">
        <v>7536</v>
      </c>
      <c r="J8721">
        <v>15.39</v>
      </c>
      <c r="K8721">
        <v>9.6300000000000008</v>
      </c>
      <c r="L8721" t="s">
        <v>21</v>
      </c>
      <c r="M8721">
        <v>49.3</v>
      </c>
    </row>
    <row r="8722" spans="1:13" x14ac:dyDescent="0.25">
      <c r="A8722" t="s">
        <v>316</v>
      </c>
      <c r="B8722" t="s">
        <v>34</v>
      </c>
      <c r="C8722" t="s">
        <v>35</v>
      </c>
      <c r="D8722" t="s">
        <v>29</v>
      </c>
      <c r="E8722" s="1">
        <v>90957.18</v>
      </c>
      <c r="F8722" t="s">
        <v>25</v>
      </c>
      <c r="G8722">
        <v>18</v>
      </c>
      <c r="H8722">
        <v>3351</v>
      </c>
      <c r="I8722">
        <v>5386</v>
      </c>
      <c r="J8722">
        <v>38.18</v>
      </c>
      <c r="K8722">
        <v>98.41</v>
      </c>
      <c r="L8722" t="s">
        <v>31</v>
      </c>
      <c r="M8722">
        <v>40.909999999999997</v>
      </c>
    </row>
    <row r="8723" spans="1:13" hidden="1" x14ac:dyDescent="0.25">
      <c r="A8723" t="s">
        <v>199</v>
      </c>
      <c r="B8723" t="s">
        <v>14</v>
      </c>
      <c r="C8723" t="s">
        <v>35</v>
      </c>
      <c r="D8723" t="s">
        <v>16</v>
      </c>
      <c r="E8723" s="1">
        <v>99420.160000000003</v>
      </c>
      <c r="F8723" t="s">
        <v>45</v>
      </c>
      <c r="G8723">
        <v>1</v>
      </c>
      <c r="H8723">
        <v>5496</v>
      </c>
      <c r="I8723">
        <v>1045</v>
      </c>
      <c r="J8723">
        <v>44.94</v>
      </c>
      <c r="K8723">
        <v>35.770000000000003</v>
      </c>
      <c r="L8723" t="s">
        <v>18</v>
      </c>
      <c r="M8723">
        <v>71.37</v>
      </c>
    </row>
    <row r="8724" spans="1:13" x14ac:dyDescent="0.25">
      <c r="A8724" t="s">
        <v>131</v>
      </c>
      <c r="B8724" t="s">
        <v>20</v>
      </c>
      <c r="C8724" t="s">
        <v>35</v>
      </c>
      <c r="D8724" t="s">
        <v>29</v>
      </c>
      <c r="E8724" s="1">
        <v>85449.3</v>
      </c>
      <c r="F8724" t="s">
        <v>17</v>
      </c>
      <c r="G8724">
        <v>19</v>
      </c>
      <c r="H8724">
        <v>6102</v>
      </c>
      <c r="I8724">
        <v>2744</v>
      </c>
      <c r="J8724">
        <v>79.33</v>
      </c>
      <c r="K8724">
        <v>9.42</v>
      </c>
      <c r="L8724" t="s">
        <v>58</v>
      </c>
      <c r="M8724">
        <v>52.6</v>
      </c>
    </row>
    <row r="8725" spans="1:13" hidden="1" x14ac:dyDescent="0.25">
      <c r="A8725" t="s">
        <v>329</v>
      </c>
      <c r="B8725" t="s">
        <v>39</v>
      </c>
      <c r="C8725" t="s">
        <v>35</v>
      </c>
      <c r="D8725" t="s">
        <v>24</v>
      </c>
      <c r="E8725" s="1">
        <v>79926.03</v>
      </c>
      <c r="F8725" t="s">
        <v>37</v>
      </c>
      <c r="G8725">
        <v>4</v>
      </c>
      <c r="H8725">
        <v>3238</v>
      </c>
      <c r="I8725">
        <v>4633</v>
      </c>
      <c r="J8725">
        <v>79.89</v>
      </c>
      <c r="K8725">
        <v>48.44</v>
      </c>
      <c r="L8725" t="s">
        <v>31</v>
      </c>
      <c r="M8725">
        <v>37.22</v>
      </c>
    </row>
    <row r="8726" spans="1:13" hidden="1" x14ac:dyDescent="0.25">
      <c r="A8726" t="s">
        <v>309</v>
      </c>
      <c r="B8726" t="s">
        <v>51</v>
      </c>
      <c r="C8726" t="s">
        <v>35</v>
      </c>
      <c r="D8726" t="s">
        <v>16</v>
      </c>
      <c r="E8726" s="1">
        <v>95551.18</v>
      </c>
      <c r="F8726" t="s">
        <v>37</v>
      </c>
      <c r="G8726">
        <v>17</v>
      </c>
      <c r="H8726">
        <v>4598</v>
      </c>
      <c r="I8726">
        <v>8370</v>
      </c>
      <c r="J8726">
        <v>9.89</v>
      </c>
      <c r="K8726">
        <v>38.57</v>
      </c>
      <c r="L8726" t="s">
        <v>31</v>
      </c>
      <c r="M8726">
        <v>72.900000000000006</v>
      </c>
    </row>
    <row r="8727" spans="1:13" hidden="1" x14ac:dyDescent="0.25">
      <c r="A8727" t="s">
        <v>315</v>
      </c>
      <c r="B8727" t="s">
        <v>39</v>
      </c>
      <c r="C8727" t="s">
        <v>15</v>
      </c>
      <c r="D8727" t="s">
        <v>24</v>
      </c>
      <c r="E8727" s="1">
        <v>69279.75</v>
      </c>
      <c r="F8727" t="s">
        <v>45</v>
      </c>
      <c r="G8727">
        <v>9</v>
      </c>
      <c r="H8727">
        <v>4244</v>
      </c>
      <c r="I8727">
        <v>1284</v>
      </c>
      <c r="J8727">
        <v>3.23</v>
      </c>
      <c r="K8727">
        <v>4.38</v>
      </c>
      <c r="L8727" t="s">
        <v>26</v>
      </c>
      <c r="M8727">
        <v>43.28</v>
      </c>
    </row>
    <row r="8728" spans="1:13" hidden="1" x14ac:dyDescent="0.25">
      <c r="A8728" t="s">
        <v>242</v>
      </c>
      <c r="B8728" t="s">
        <v>54</v>
      </c>
      <c r="C8728" t="s">
        <v>35</v>
      </c>
      <c r="D8728" t="s">
        <v>16</v>
      </c>
      <c r="E8728" s="1">
        <v>146134.6</v>
      </c>
      <c r="F8728" t="s">
        <v>30</v>
      </c>
      <c r="G8728">
        <v>18</v>
      </c>
      <c r="H8728">
        <v>8679</v>
      </c>
      <c r="I8728">
        <v>1215</v>
      </c>
      <c r="J8728">
        <v>37.15</v>
      </c>
      <c r="K8728">
        <v>78.44</v>
      </c>
      <c r="L8728" t="s">
        <v>21</v>
      </c>
      <c r="M8728">
        <v>42.34</v>
      </c>
    </row>
    <row r="8729" spans="1:13" x14ac:dyDescent="0.25">
      <c r="A8729" t="s">
        <v>138</v>
      </c>
      <c r="B8729" t="s">
        <v>54</v>
      </c>
      <c r="C8729" t="s">
        <v>35</v>
      </c>
      <c r="D8729" t="s">
        <v>29</v>
      </c>
      <c r="E8729" s="1">
        <v>95499.57</v>
      </c>
      <c r="F8729" t="s">
        <v>25</v>
      </c>
      <c r="G8729">
        <v>6</v>
      </c>
      <c r="H8729">
        <v>6681</v>
      </c>
      <c r="I8729">
        <v>9731</v>
      </c>
      <c r="J8729">
        <v>85.84</v>
      </c>
      <c r="K8729">
        <v>74.73</v>
      </c>
      <c r="L8729" t="s">
        <v>21</v>
      </c>
      <c r="M8729">
        <v>67.03</v>
      </c>
    </row>
    <row r="8730" spans="1:13" hidden="1" x14ac:dyDescent="0.25">
      <c r="A8730" t="s">
        <v>675</v>
      </c>
      <c r="B8730" t="s">
        <v>20</v>
      </c>
      <c r="C8730" t="s">
        <v>35</v>
      </c>
      <c r="D8730" t="s">
        <v>16</v>
      </c>
      <c r="E8730" s="1">
        <v>127616.62</v>
      </c>
      <c r="F8730" t="s">
        <v>17</v>
      </c>
      <c r="G8730">
        <v>12</v>
      </c>
      <c r="H8730">
        <v>3820</v>
      </c>
      <c r="I8730">
        <v>6629</v>
      </c>
      <c r="J8730">
        <v>41.35</v>
      </c>
      <c r="K8730">
        <v>40.32</v>
      </c>
      <c r="L8730" t="s">
        <v>31</v>
      </c>
      <c r="M8730">
        <v>24.56</v>
      </c>
    </row>
    <row r="8731" spans="1:13" hidden="1" x14ac:dyDescent="0.25">
      <c r="A8731" t="s">
        <v>580</v>
      </c>
      <c r="B8731" t="s">
        <v>34</v>
      </c>
      <c r="C8731" t="s">
        <v>35</v>
      </c>
      <c r="D8731" t="s">
        <v>16</v>
      </c>
      <c r="E8731" s="1">
        <v>119195.08</v>
      </c>
      <c r="F8731" t="s">
        <v>45</v>
      </c>
      <c r="G8731">
        <v>12</v>
      </c>
      <c r="H8731">
        <v>2226</v>
      </c>
      <c r="I8731">
        <v>9922</v>
      </c>
      <c r="J8731">
        <v>64.28</v>
      </c>
      <c r="K8731">
        <v>74.48</v>
      </c>
      <c r="L8731" t="s">
        <v>26</v>
      </c>
      <c r="M8731">
        <v>61.79</v>
      </c>
    </row>
    <row r="8732" spans="1:13" hidden="1" x14ac:dyDescent="0.25">
      <c r="A8732" t="s">
        <v>649</v>
      </c>
      <c r="B8732" t="s">
        <v>28</v>
      </c>
      <c r="C8732" t="s">
        <v>35</v>
      </c>
      <c r="D8732" t="s">
        <v>16</v>
      </c>
      <c r="E8732" s="1">
        <v>69248.759999999995</v>
      </c>
      <c r="F8732" t="s">
        <v>17</v>
      </c>
      <c r="G8732">
        <v>19</v>
      </c>
      <c r="H8732">
        <v>8082</v>
      </c>
      <c r="I8732">
        <v>3493</v>
      </c>
      <c r="J8732">
        <v>82.49</v>
      </c>
      <c r="K8732">
        <v>17.27</v>
      </c>
      <c r="L8732" t="s">
        <v>26</v>
      </c>
      <c r="M8732">
        <v>79.38</v>
      </c>
    </row>
    <row r="8733" spans="1:13" hidden="1" x14ac:dyDescent="0.25">
      <c r="A8733" t="s">
        <v>374</v>
      </c>
      <c r="B8733" t="s">
        <v>39</v>
      </c>
      <c r="C8733" t="s">
        <v>35</v>
      </c>
      <c r="D8733" t="s">
        <v>24</v>
      </c>
      <c r="E8733" s="1">
        <v>115289.38</v>
      </c>
      <c r="F8733" t="s">
        <v>17</v>
      </c>
      <c r="G8733">
        <v>13</v>
      </c>
      <c r="H8733">
        <v>2131</v>
      </c>
      <c r="I8733">
        <v>3364</v>
      </c>
      <c r="J8733">
        <v>50.9</v>
      </c>
      <c r="K8733">
        <v>70.599999999999994</v>
      </c>
      <c r="L8733" t="s">
        <v>58</v>
      </c>
      <c r="M8733">
        <v>63.6</v>
      </c>
    </row>
    <row r="8734" spans="1:13" hidden="1" x14ac:dyDescent="0.25">
      <c r="A8734" t="s">
        <v>611</v>
      </c>
      <c r="B8734" t="s">
        <v>34</v>
      </c>
      <c r="C8734" t="s">
        <v>35</v>
      </c>
      <c r="D8734" t="s">
        <v>16</v>
      </c>
      <c r="E8734" s="1">
        <v>52534.75</v>
      </c>
      <c r="F8734" t="s">
        <v>25</v>
      </c>
      <c r="G8734">
        <v>14</v>
      </c>
      <c r="H8734">
        <v>2306</v>
      </c>
      <c r="I8734">
        <v>8032</v>
      </c>
      <c r="J8734">
        <v>86.01</v>
      </c>
      <c r="K8734">
        <v>44.31</v>
      </c>
      <c r="L8734" t="s">
        <v>33</v>
      </c>
      <c r="M8734">
        <v>37.83</v>
      </c>
    </row>
    <row r="8735" spans="1:13" hidden="1" x14ac:dyDescent="0.25">
      <c r="A8735" t="s">
        <v>398</v>
      </c>
      <c r="B8735" t="s">
        <v>51</v>
      </c>
      <c r="C8735" t="s">
        <v>35</v>
      </c>
      <c r="D8735" t="s">
        <v>16</v>
      </c>
      <c r="E8735" s="1">
        <v>63410.52</v>
      </c>
      <c r="F8735" t="s">
        <v>45</v>
      </c>
      <c r="G8735">
        <v>9</v>
      </c>
      <c r="H8735">
        <v>4828</v>
      </c>
      <c r="I8735">
        <v>5002</v>
      </c>
      <c r="J8735">
        <v>1.98</v>
      </c>
      <c r="K8735">
        <v>81.13</v>
      </c>
      <c r="L8735" t="s">
        <v>18</v>
      </c>
      <c r="M8735">
        <v>45.51</v>
      </c>
    </row>
    <row r="8736" spans="1:13" hidden="1" x14ac:dyDescent="0.25">
      <c r="A8736" t="s">
        <v>374</v>
      </c>
      <c r="B8736" t="s">
        <v>51</v>
      </c>
      <c r="C8736" t="s">
        <v>35</v>
      </c>
      <c r="D8736" t="s">
        <v>16</v>
      </c>
      <c r="E8736" s="1">
        <v>111343.18</v>
      </c>
      <c r="F8736" t="s">
        <v>30</v>
      </c>
      <c r="G8736">
        <v>8</v>
      </c>
      <c r="H8736">
        <v>4658</v>
      </c>
      <c r="I8736">
        <v>282</v>
      </c>
      <c r="J8736">
        <v>74.28</v>
      </c>
      <c r="K8736">
        <v>82.45</v>
      </c>
      <c r="L8736" t="s">
        <v>42</v>
      </c>
      <c r="M8736">
        <v>74.209999999999994</v>
      </c>
    </row>
    <row r="8737" spans="1:13" x14ac:dyDescent="0.25">
      <c r="A8737" t="s">
        <v>604</v>
      </c>
      <c r="B8737" t="s">
        <v>23</v>
      </c>
      <c r="C8737" t="s">
        <v>35</v>
      </c>
      <c r="D8737" t="s">
        <v>29</v>
      </c>
      <c r="E8737" s="1">
        <v>142147.4</v>
      </c>
      <c r="F8737" t="s">
        <v>25</v>
      </c>
      <c r="G8737">
        <v>4</v>
      </c>
      <c r="H8737">
        <v>6846</v>
      </c>
      <c r="I8737">
        <v>3055</v>
      </c>
      <c r="J8737">
        <v>7.66</v>
      </c>
      <c r="K8737">
        <v>84.41</v>
      </c>
      <c r="L8737" t="s">
        <v>33</v>
      </c>
      <c r="M8737">
        <v>41.58</v>
      </c>
    </row>
    <row r="8738" spans="1:13" x14ac:dyDescent="0.25">
      <c r="A8738" t="s">
        <v>458</v>
      </c>
      <c r="B8738" t="s">
        <v>54</v>
      </c>
      <c r="C8738" t="s">
        <v>15</v>
      </c>
      <c r="D8738" t="s">
        <v>29</v>
      </c>
      <c r="E8738" s="1">
        <v>130894.11</v>
      </c>
      <c r="F8738" t="s">
        <v>17</v>
      </c>
      <c r="G8738">
        <v>0</v>
      </c>
      <c r="H8738">
        <v>6732</v>
      </c>
      <c r="I8738">
        <v>7170</v>
      </c>
      <c r="J8738">
        <v>32.770000000000003</v>
      </c>
      <c r="K8738">
        <v>52.28</v>
      </c>
      <c r="L8738" t="s">
        <v>58</v>
      </c>
      <c r="M8738">
        <v>54.48</v>
      </c>
    </row>
    <row r="8739" spans="1:13" x14ac:dyDescent="0.25">
      <c r="A8739" t="s">
        <v>527</v>
      </c>
      <c r="B8739" t="s">
        <v>20</v>
      </c>
      <c r="C8739" t="s">
        <v>35</v>
      </c>
      <c r="D8739" t="s">
        <v>29</v>
      </c>
      <c r="E8739" s="1">
        <v>117172.82</v>
      </c>
      <c r="F8739" t="s">
        <v>37</v>
      </c>
      <c r="G8739">
        <v>0</v>
      </c>
      <c r="H8739">
        <v>3711</v>
      </c>
      <c r="I8739">
        <v>5575</v>
      </c>
      <c r="J8739">
        <v>3.13</v>
      </c>
      <c r="K8739">
        <v>15.16</v>
      </c>
      <c r="L8739" t="s">
        <v>21</v>
      </c>
      <c r="M8739">
        <v>77.900000000000006</v>
      </c>
    </row>
    <row r="8740" spans="1:13" hidden="1" x14ac:dyDescent="0.25">
      <c r="A8740" t="s">
        <v>96</v>
      </c>
      <c r="B8740" t="s">
        <v>51</v>
      </c>
      <c r="C8740" t="s">
        <v>15</v>
      </c>
      <c r="D8740" t="s">
        <v>24</v>
      </c>
      <c r="E8740" s="1">
        <v>100417.95</v>
      </c>
      <c r="F8740" t="s">
        <v>45</v>
      </c>
      <c r="G8740">
        <v>19</v>
      </c>
      <c r="H8740">
        <v>9152</v>
      </c>
      <c r="I8740">
        <v>8555</v>
      </c>
      <c r="J8740">
        <v>39.619999999999997</v>
      </c>
      <c r="K8740">
        <v>64.290000000000006</v>
      </c>
      <c r="L8740" t="s">
        <v>33</v>
      </c>
      <c r="M8740">
        <v>50.31</v>
      </c>
    </row>
    <row r="8741" spans="1:13" x14ac:dyDescent="0.25">
      <c r="A8741" t="s">
        <v>445</v>
      </c>
      <c r="B8741" t="s">
        <v>39</v>
      </c>
      <c r="C8741" t="s">
        <v>15</v>
      </c>
      <c r="D8741" t="s">
        <v>29</v>
      </c>
      <c r="E8741" s="1">
        <v>112157.42</v>
      </c>
      <c r="F8741" t="s">
        <v>30</v>
      </c>
      <c r="G8741">
        <v>8</v>
      </c>
      <c r="H8741">
        <v>4874</v>
      </c>
      <c r="I8741">
        <v>8296</v>
      </c>
      <c r="J8741">
        <v>69.28</v>
      </c>
      <c r="K8741">
        <v>89.76</v>
      </c>
      <c r="L8741" t="s">
        <v>26</v>
      </c>
      <c r="M8741">
        <v>48.46</v>
      </c>
    </row>
    <row r="8742" spans="1:13" x14ac:dyDescent="0.25">
      <c r="A8742" t="s">
        <v>605</v>
      </c>
      <c r="B8742" t="s">
        <v>34</v>
      </c>
      <c r="C8742" t="s">
        <v>15</v>
      </c>
      <c r="D8742" t="s">
        <v>29</v>
      </c>
      <c r="E8742" s="1">
        <v>75079.38</v>
      </c>
      <c r="F8742" t="s">
        <v>25</v>
      </c>
      <c r="G8742">
        <v>12</v>
      </c>
      <c r="H8742">
        <v>1835</v>
      </c>
      <c r="I8742">
        <v>4526</v>
      </c>
      <c r="J8742">
        <v>25.8</v>
      </c>
      <c r="K8742">
        <v>15.5</v>
      </c>
      <c r="L8742" t="s">
        <v>58</v>
      </c>
      <c r="M8742">
        <v>63.75</v>
      </c>
    </row>
    <row r="8743" spans="1:13" hidden="1" x14ac:dyDescent="0.25">
      <c r="A8743" t="s">
        <v>330</v>
      </c>
      <c r="B8743" t="s">
        <v>14</v>
      </c>
      <c r="C8743" t="s">
        <v>35</v>
      </c>
      <c r="D8743" t="s">
        <v>24</v>
      </c>
      <c r="E8743" s="1">
        <v>126283.37</v>
      </c>
      <c r="F8743" t="s">
        <v>17</v>
      </c>
      <c r="G8743">
        <v>9</v>
      </c>
      <c r="H8743">
        <v>2856</v>
      </c>
      <c r="I8743">
        <v>9324</v>
      </c>
      <c r="J8743">
        <v>86.92</v>
      </c>
      <c r="K8743">
        <v>52.71</v>
      </c>
      <c r="L8743" t="s">
        <v>58</v>
      </c>
      <c r="M8743">
        <v>38.85</v>
      </c>
    </row>
    <row r="8744" spans="1:13" hidden="1" x14ac:dyDescent="0.25">
      <c r="A8744" t="s">
        <v>576</v>
      </c>
      <c r="B8744" t="s">
        <v>34</v>
      </c>
      <c r="C8744" t="s">
        <v>35</v>
      </c>
      <c r="D8744" t="s">
        <v>24</v>
      </c>
      <c r="E8744" s="1">
        <v>41903.83</v>
      </c>
      <c r="F8744" t="s">
        <v>37</v>
      </c>
      <c r="G8744">
        <v>13</v>
      </c>
      <c r="H8744">
        <v>1545</v>
      </c>
      <c r="I8744">
        <v>7895</v>
      </c>
      <c r="J8744">
        <v>27.89</v>
      </c>
      <c r="K8744">
        <v>71.760000000000005</v>
      </c>
      <c r="L8744" t="s">
        <v>21</v>
      </c>
      <c r="M8744">
        <v>71.13</v>
      </c>
    </row>
    <row r="8745" spans="1:13" hidden="1" x14ac:dyDescent="0.25">
      <c r="A8745" t="s">
        <v>540</v>
      </c>
      <c r="B8745" t="s">
        <v>54</v>
      </c>
      <c r="C8745" t="s">
        <v>15</v>
      </c>
      <c r="D8745" t="s">
        <v>24</v>
      </c>
      <c r="E8745" s="1">
        <v>129145.81</v>
      </c>
      <c r="F8745" t="s">
        <v>17</v>
      </c>
      <c r="G8745">
        <v>20</v>
      </c>
      <c r="H8745">
        <v>5578</v>
      </c>
      <c r="I8745">
        <v>1177</v>
      </c>
      <c r="J8745">
        <v>25.07</v>
      </c>
      <c r="K8745">
        <v>78.959999999999994</v>
      </c>
      <c r="L8745" t="s">
        <v>33</v>
      </c>
      <c r="M8745">
        <v>73.2</v>
      </c>
    </row>
    <row r="8746" spans="1:13" x14ac:dyDescent="0.25">
      <c r="A8746" t="s">
        <v>222</v>
      </c>
      <c r="B8746" t="s">
        <v>20</v>
      </c>
      <c r="C8746" t="s">
        <v>15</v>
      </c>
      <c r="D8746" t="s">
        <v>29</v>
      </c>
      <c r="E8746" s="1">
        <v>92641.76</v>
      </c>
      <c r="F8746" t="s">
        <v>17</v>
      </c>
      <c r="G8746">
        <v>11</v>
      </c>
      <c r="H8746">
        <v>1140</v>
      </c>
      <c r="I8746">
        <v>6992</v>
      </c>
      <c r="J8746">
        <v>30.4</v>
      </c>
      <c r="K8746">
        <v>34.14</v>
      </c>
      <c r="L8746" t="s">
        <v>18</v>
      </c>
      <c r="M8746">
        <v>45.79</v>
      </c>
    </row>
    <row r="8747" spans="1:13" hidden="1" x14ac:dyDescent="0.25">
      <c r="A8747" t="s">
        <v>426</v>
      </c>
      <c r="B8747" t="s">
        <v>39</v>
      </c>
      <c r="C8747" t="s">
        <v>15</v>
      </c>
      <c r="D8747" t="s">
        <v>16</v>
      </c>
      <c r="E8747" s="1">
        <v>113020.26</v>
      </c>
      <c r="F8747" t="s">
        <v>25</v>
      </c>
      <c r="G8747">
        <v>20</v>
      </c>
      <c r="H8747">
        <v>7529</v>
      </c>
      <c r="I8747">
        <v>3417</v>
      </c>
      <c r="J8747">
        <v>10.89</v>
      </c>
      <c r="K8747">
        <v>66.709999999999994</v>
      </c>
      <c r="L8747" t="s">
        <v>18</v>
      </c>
      <c r="M8747">
        <v>25.47</v>
      </c>
    </row>
    <row r="8748" spans="1:13" hidden="1" x14ac:dyDescent="0.25">
      <c r="A8748" t="s">
        <v>171</v>
      </c>
      <c r="B8748" t="s">
        <v>28</v>
      </c>
      <c r="C8748" t="s">
        <v>35</v>
      </c>
      <c r="D8748" t="s">
        <v>24</v>
      </c>
      <c r="E8748" s="1">
        <v>47164.82</v>
      </c>
      <c r="F8748" t="s">
        <v>45</v>
      </c>
      <c r="G8748">
        <v>3</v>
      </c>
      <c r="H8748">
        <v>7804</v>
      </c>
      <c r="I8748">
        <v>4503</v>
      </c>
      <c r="J8748">
        <v>94.96</v>
      </c>
      <c r="K8748">
        <v>54.87</v>
      </c>
      <c r="L8748" t="s">
        <v>42</v>
      </c>
      <c r="M8748">
        <v>73.52</v>
      </c>
    </row>
    <row r="8749" spans="1:13" hidden="1" x14ac:dyDescent="0.25">
      <c r="A8749" t="s">
        <v>201</v>
      </c>
      <c r="B8749" t="s">
        <v>39</v>
      </c>
      <c r="C8749" t="s">
        <v>35</v>
      </c>
      <c r="D8749" t="s">
        <v>24</v>
      </c>
      <c r="E8749" s="1">
        <v>33373.51</v>
      </c>
      <c r="F8749" t="s">
        <v>25</v>
      </c>
      <c r="G8749">
        <v>6</v>
      </c>
      <c r="H8749">
        <v>3640</v>
      </c>
      <c r="I8749">
        <v>1484</v>
      </c>
      <c r="J8749">
        <v>76.819999999999993</v>
      </c>
      <c r="K8749">
        <v>43.46</v>
      </c>
      <c r="L8749" t="s">
        <v>26</v>
      </c>
      <c r="M8749">
        <v>27.53</v>
      </c>
    </row>
    <row r="8750" spans="1:13" hidden="1" x14ac:dyDescent="0.25">
      <c r="A8750" t="s">
        <v>36</v>
      </c>
      <c r="B8750" t="s">
        <v>54</v>
      </c>
      <c r="C8750" t="s">
        <v>15</v>
      </c>
      <c r="D8750" t="s">
        <v>16</v>
      </c>
      <c r="E8750" s="1">
        <v>107220.22</v>
      </c>
      <c r="F8750" t="s">
        <v>25</v>
      </c>
      <c r="G8750">
        <v>16</v>
      </c>
      <c r="H8750">
        <v>6681</v>
      </c>
      <c r="I8750">
        <v>5747</v>
      </c>
      <c r="J8750">
        <v>52.47</v>
      </c>
      <c r="K8750">
        <v>5.45</v>
      </c>
      <c r="L8750" t="s">
        <v>58</v>
      </c>
      <c r="M8750">
        <v>32.01</v>
      </c>
    </row>
    <row r="8751" spans="1:13" hidden="1" x14ac:dyDescent="0.25">
      <c r="A8751" t="s">
        <v>522</v>
      </c>
      <c r="B8751" t="s">
        <v>54</v>
      </c>
      <c r="C8751" t="s">
        <v>35</v>
      </c>
      <c r="D8751" t="s">
        <v>24</v>
      </c>
      <c r="E8751" s="1">
        <v>68222.87</v>
      </c>
      <c r="F8751" t="s">
        <v>17</v>
      </c>
      <c r="G8751">
        <v>4</v>
      </c>
      <c r="H8751">
        <v>2387</v>
      </c>
      <c r="I8751">
        <v>9440</v>
      </c>
      <c r="J8751">
        <v>66.16</v>
      </c>
      <c r="K8751">
        <v>78.55</v>
      </c>
      <c r="L8751" t="s">
        <v>31</v>
      </c>
      <c r="M8751">
        <v>65.13</v>
      </c>
    </row>
    <row r="8752" spans="1:13" hidden="1" x14ac:dyDescent="0.25">
      <c r="A8752" t="s">
        <v>119</v>
      </c>
      <c r="B8752" t="s">
        <v>28</v>
      </c>
      <c r="C8752" t="s">
        <v>35</v>
      </c>
      <c r="D8752" t="s">
        <v>16</v>
      </c>
      <c r="E8752" s="1">
        <v>75088.09</v>
      </c>
      <c r="F8752" t="s">
        <v>17</v>
      </c>
      <c r="G8752">
        <v>16</v>
      </c>
      <c r="H8752">
        <v>7026</v>
      </c>
      <c r="I8752">
        <v>6329</v>
      </c>
      <c r="J8752">
        <v>98.29</v>
      </c>
      <c r="K8752">
        <v>18.309999999999999</v>
      </c>
      <c r="L8752" t="s">
        <v>33</v>
      </c>
      <c r="M8752">
        <v>21.56</v>
      </c>
    </row>
    <row r="8753" spans="1:13" hidden="1" x14ac:dyDescent="0.25">
      <c r="A8753" t="s">
        <v>136</v>
      </c>
      <c r="B8753" t="s">
        <v>51</v>
      </c>
      <c r="C8753" t="s">
        <v>35</v>
      </c>
      <c r="D8753" t="s">
        <v>24</v>
      </c>
      <c r="E8753" s="1">
        <v>80819.39</v>
      </c>
      <c r="F8753" t="s">
        <v>45</v>
      </c>
      <c r="G8753">
        <v>0</v>
      </c>
      <c r="H8753">
        <v>5458</v>
      </c>
      <c r="I8753">
        <v>2802</v>
      </c>
      <c r="J8753">
        <v>7.54</v>
      </c>
      <c r="K8753">
        <v>11.74</v>
      </c>
      <c r="L8753" t="s">
        <v>33</v>
      </c>
      <c r="M8753">
        <v>68.180000000000007</v>
      </c>
    </row>
    <row r="8754" spans="1:13" hidden="1" x14ac:dyDescent="0.25">
      <c r="A8754" t="s">
        <v>266</v>
      </c>
      <c r="B8754" t="s">
        <v>20</v>
      </c>
      <c r="C8754" t="s">
        <v>35</v>
      </c>
      <c r="D8754" t="s">
        <v>24</v>
      </c>
      <c r="E8754" s="1">
        <v>47041.75</v>
      </c>
      <c r="F8754" t="s">
        <v>30</v>
      </c>
      <c r="G8754">
        <v>11</v>
      </c>
      <c r="H8754">
        <v>6287</v>
      </c>
      <c r="I8754">
        <v>3322</v>
      </c>
      <c r="J8754">
        <v>60.97</v>
      </c>
      <c r="K8754">
        <v>17.14</v>
      </c>
      <c r="L8754" t="s">
        <v>18</v>
      </c>
      <c r="M8754">
        <v>35.25</v>
      </c>
    </row>
    <row r="8755" spans="1:13" hidden="1" x14ac:dyDescent="0.25">
      <c r="A8755" t="s">
        <v>547</v>
      </c>
      <c r="B8755" t="s">
        <v>39</v>
      </c>
      <c r="C8755" t="s">
        <v>15</v>
      </c>
      <c r="D8755" t="s">
        <v>24</v>
      </c>
      <c r="E8755" s="1">
        <v>98475.01</v>
      </c>
      <c r="F8755" t="s">
        <v>17</v>
      </c>
      <c r="G8755">
        <v>13</v>
      </c>
      <c r="H8755">
        <v>6774</v>
      </c>
      <c r="I8755">
        <v>7407</v>
      </c>
      <c r="J8755">
        <v>85.34</v>
      </c>
      <c r="K8755">
        <v>43.42</v>
      </c>
      <c r="L8755" t="s">
        <v>58</v>
      </c>
      <c r="M8755">
        <v>56.61</v>
      </c>
    </row>
    <row r="8756" spans="1:13" hidden="1" x14ac:dyDescent="0.25">
      <c r="A8756" t="s">
        <v>675</v>
      </c>
      <c r="B8756" t="s">
        <v>34</v>
      </c>
      <c r="C8756" t="s">
        <v>15</v>
      </c>
      <c r="D8756" t="s">
        <v>16</v>
      </c>
      <c r="E8756" s="1">
        <v>30661.15</v>
      </c>
      <c r="F8756" t="s">
        <v>45</v>
      </c>
      <c r="G8756">
        <v>17</v>
      </c>
      <c r="H8756">
        <v>3528</v>
      </c>
      <c r="I8756">
        <v>1389</v>
      </c>
      <c r="J8756">
        <v>55.99</v>
      </c>
      <c r="K8756">
        <v>27.91</v>
      </c>
      <c r="L8756" t="s">
        <v>42</v>
      </c>
      <c r="M8756">
        <v>72.790000000000006</v>
      </c>
    </row>
    <row r="8757" spans="1:13" x14ac:dyDescent="0.25">
      <c r="A8757" t="s">
        <v>190</v>
      </c>
      <c r="B8757" t="s">
        <v>28</v>
      </c>
      <c r="C8757" t="s">
        <v>15</v>
      </c>
      <c r="D8757" t="s">
        <v>29</v>
      </c>
      <c r="E8757" s="1">
        <v>37238.699999999997</v>
      </c>
      <c r="F8757" t="s">
        <v>45</v>
      </c>
      <c r="G8757">
        <v>6</v>
      </c>
      <c r="H8757">
        <v>2682</v>
      </c>
      <c r="I8757">
        <v>4928</v>
      </c>
      <c r="J8757">
        <v>99.41</v>
      </c>
      <c r="K8757">
        <v>47.99</v>
      </c>
      <c r="L8757" t="s">
        <v>58</v>
      </c>
      <c r="M8757">
        <v>40.1</v>
      </c>
    </row>
    <row r="8758" spans="1:13" hidden="1" x14ac:dyDescent="0.25">
      <c r="A8758" t="s">
        <v>44</v>
      </c>
      <c r="B8758" t="s">
        <v>14</v>
      </c>
      <c r="C8758" t="s">
        <v>35</v>
      </c>
      <c r="D8758" t="s">
        <v>16</v>
      </c>
      <c r="E8758" s="1">
        <v>111820.51</v>
      </c>
      <c r="F8758" t="s">
        <v>17</v>
      </c>
      <c r="G8758">
        <v>1</v>
      </c>
      <c r="H8758">
        <v>5052</v>
      </c>
      <c r="I8758">
        <v>8194</v>
      </c>
      <c r="J8758">
        <v>51.73</v>
      </c>
      <c r="K8758">
        <v>0.43</v>
      </c>
      <c r="L8758" t="s">
        <v>31</v>
      </c>
      <c r="M8758">
        <v>58.09</v>
      </c>
    </row>
    <row r="8759" spans="1:13" hidden="1" x14ac:dyDescent="0.25">
      <c r="A8759" t="s">
        <v>492</v>
      </c>
      <c r="B8759" t="s">
        <v>28</v>
      </c>
      <c r="C8759" t="s">
        <v>15</v>
      </c>
      <c r="D8759" t="s">
        <v>24</v>
      </c>
      <c r="E8759" s="1">
        <v>117185.83</v>
      </c>
      <c r="F8759" t="s">
        <v>25</v>
      </c>
      <c r="G8759">
        <v>2</v>
      </c>
      <c r="H8759">
        <v>8013</v>
      </c>
      <c r="I8759">
        <v>6440</v>
      </c>
      <c r="J8759">
        <v>1.74</v>
      </c>
      <c r="K8759">
        <v>40.51</v>
      </c>
      <c r="L8759" t="s">
        <v>26</v>
      </c>
      <c r="M8759">
        <v>24.36</v>
      </c>
    </row>
    <row r="8760" spans="1:13" hidden="1" x14ac:dyDescent="0.25">
      <c r="A8760" t="s">
        <v>495</v>
      </c>
      <c r="B8760" t="s">
        <v>34</v>
      </c>
      <c r="C8760" t="s">
        <v>35</v>
      </c>
      <c r="D8760" t="s">
        <v>24</v>
      </c>
      <c r="E8760" s="1">
        <v>77447.47</v>
      </c>
      <c r="F8760" t="s">
        <v>30</v>
      </c>
      <c r="G8760">
        <v>16</v>
      </c>
      <c r="H8760">
        <v>1664</v>
      </c>
      <c r="I8760">
        <v>4036</v>
      </c>
      <c r="J8760">
        <v>99.12</v>
      </c>
      <c r="K8760">
        <v>15.47</v>
      </c>
      <c r="L8760" t="s">
        <v>21</v>
      </c>
      <c r="M8760">
        <v>72.819999999999993</v>
      </c>
    </row>
    <row r="8761" spans="1:13" hidden="1" x14ac:dyDescent="0.25">
      <c r="A8761" t="s">
        <v>580</v>
      </c>
      <c r="B8761" t="s">
        <v>28</v>
      </c>
      <c r="C8761" t="s">
        <v>35</v>
      </c>
      <c r="D8761" t="s">
        <v>24</v>
      </c>
      <c r="E8761" s="1">
        <v>68862.509999999995</v>
      </c>
      <c r="F8761" t="s">
        <v>45</v>
      </c>
      <c r="G8761">
        <v>20</v>
      </c>
      <c r="H8761">
        <v>9704</v>
      </c>
      <c r="I8761">
        <v>6500</v>
      </c>
      <c r="J8761">
        <v>94.47</v>
      </c>
      <c r="K8761">
        <v>39.1</v>
      </c>
      <c r="L8761" t="s">
        <v>26</v>
      </c>
      <c r="M8761">
        <v>50.34</v>
      </c>
    </row>
    <row r="8762" spans="1:13" x14ac:dyDescent="0.25">
      <c r="A8762" t="s">
        <v>486</v>
      </c>
      <c r="B8762" t="s">
        <v>28</v>
      </c>
      <c r="C8762" t="s">
        <v>15</v>
      </c>
      <c r="D8762" t="s">
        <v>29</v>
      </c>
      <c r="E8762" s="1">
        <v>50101.38</v>
      </c>
      <c r="F8762" t="s">
        <v>37</v>
      </c>
      <c r="G8762">
        <v>20</v>
      </c>
      <c r="H8762">
        <v>3888</v>
      </c>
      <c r="I8762">
        <v>4099</v>
      </c>
      <c r="J8762">
        <v>63.49</v>
      </c>
      <c r="K8762">
        <v>64.69</v>
      </c>
      <c r="L8762" t="s">
        <v>21</v>
      </c>
      <c r="M8762">
        <v>27.81</v>
      </c>
    </row>
    <row r="8763" spans="1:13" hidden="1" x14ac:dyDescent="0.25">
      <c r="A8763" t="s">
        <v>212</v>
      </c>
      <c r="B8763" t="s">
        <v>23</v>
      </c>
      <c r="C8763" t="s">
        <v>35</v>
      </c>
      <c r="D8763" t="s">
        <v>16</v>
      </c>
      <c r="E8763" s="1">
        <v>99820.36</v>
      </c>
      <c r="F8763" t="s">
        <v>25</v>
      </c>
      <c r="G8763">
        <v>2</v>
      </c>
      <c r="H8763">
        <v>7999</v>
      </c>
      <c r="I8763">
        <v>8174</v>
      </c>
      <c r="J8763">
        <v>98.45</v>
      </c>
      <c r="K8763">
        <v>88.89</v>
      </c>
      <c r="L8763" t="s">
        <v>31</v>
      </c>
      <c r="M8763">
        <v>76.67</v>
      </c>
    </row>
    <row r="8764" spans="1:13" hidden="1" x14ac:dyDescent="0.25">
      <c r="A8764" t="s">
        <v>250</v>
      </c>
      <c r="B8764" t="s">
        <v>51</v>
      </c>
      <c r="C8764" t="s">
        <v>35</v>
      </c>
      <c r="D8764" t="s">
        <v>24</v>
      </c>
      <c r="E8764" s="1">
        <v>77796.95</v>
      </c>
      <c r="F8764" t="s">
        <v>25</v>
      </c>
      <c r="G8764">
        <v>11</v>
      </c>
      <c r="H8764">
        <v>2780</v>
      </c>
      <c r="I8764">
        <v>1004</v>
      </c>
      <c r="J8764">
        <v>9.42</v>
      </c>
      <c r="K8764">
        <v>21.88</v>
      </c>
      <c r="L8764" t="s">
        <v>21</v>
      </c>
      <c r="M8764">
        <v>65.569999999999993</v>
      </c>
    </row>
    <row r="8765" spans="1:13" hidden="1" x14ac:dyDescent="0.25">
      <c r="A8765" t="s">
        <v>475</v>
      </c>
      <c r="B8765" t="s">
        <v>51</v>
      </c>
      <c r="C8765" t="s">
        <v>15</v>
      </c>
      <c r="D8765" t="s">
        <v>16</v>
      </c>
      <c r="E8765" s="1">
        <v>89445.24</v>
      </c>
      <c r="F8765" t="s">
        <v>37</v>
      </c>
      <c r="G8765">
        <v>10</v>
      </c>
      <c r="H8765">
        <v>7746</v>
      </c>
      <c r="I8765">
        <v>6680</v>
      </c>
      <c r="J8765">
        <v>16.98</v>
      </c>
      <c r="K8765">
        <v>86.39</v>
      </c>
      <c r="L8765" t="s">
        <v>26</v>
      </c>
      <c r="M8765">
        <v>72.599999999999994</v>
      </c>
    </row>
    <row r="8766" spans="1:13" x14ac:dyDescent="0.25">
      <c r="A8766" t="s">
        <v>493</v>
      </c>
      <c r="B8766" t="s">
        <v>39</v>
      </c>
      <c r="C8766" t="s">
        <v>15</v>
      </c>
      <c r="D8766" t="s">
        <v>29</v>
      </c>
      <c r="E8766" s="1">
        <v>131364.16</v>
      </c>
      <c r="F8766" t="s">
        <v>25</v>
      </c>
      <c r="G8766">
        <v>1</v>
      </c>
      <c r="H8766">
        <v>2309</v>
      </c>
      <c r="I8766">
        <v>5958</v>
      </c>
      <c r="J8766">
        <v>73.62</v>
      </c>
      <c r="K8766">
        <v>65.569999999999993</v>
      </c>
      <c r="L8766" t="s">
        <v>48</v>
      </c>
      <c r="M8766">
        <v>75.09</v>
      </c>
    </row>
    <row r="8767" spans="1:13" hidden="1" x14ac:dyDescent="0.25">
      <c r="A8767" t="s">
        <v>608</v>
      </c>
      <c r="B8767" t="s">
        <v>14</v>
      </c>
      <c r="C8767" t="s">
        <v>15</v>
      </c>
      <c r="D8767" t="s">
        <v>16</v>
      </c>
      <c r="E8767" s="1">
        <v>140833.88</v>
      </c>
      <c r="F8767" t="s">
        <v>37</v>
      </c>
      <c r="G8767">
        <v>1</v>
      </c>
      <c r="H8767">
        <v>5232</v>
      </c>
      <c r="I8767">
        <v>467</v>
      </c>
      <c r="J8767">
        <v>84.66</v>
      </c>
      <c r="K8767">
        <v>26.24</v>
      </c>
      <c r="L8767" t="s">
        <v>21</v>
      </c>
      <c r="M8767">
        <v>28.31</v>
      </c>
    </row>
    <row r="8768" spans="1:13" x14ac:dyDescent="0.25">
      <c r="A8768" t="s">
        <v>195</v>
      </c>
      <c r="B8768" t="s">
        <v>14</v>
      </c>
      <c r="C8768" t="s">
        <v>35</v>
      </c>
      <c r="D8768" t="s">
        <v>29</v>
      </c>
      <c r="E8768" s="1">
        <v>37088.44</v>
      </c>
      <c r="F8768" t="s">
        <v>30</v>
      </c>
      <c r="G8768">
        <v>8</v>
      </c>
      <c r="H8768">
        <v>9545</v>
      </c>
      <c r="I8768">
        <v>6126</v>
      </c>
      <c r="J8768">
        <v>92.62</v>
      </c>
      <c r="K8768">
        <v>66.61</v>
      </c>
      <c r="L8768" t="s">
        <v>26</v>
      </c>
      <c r="M8768">
        <v>40.770000000000003</v>
      </c>
    </row>
    <row r="8769" spans="1:13" hidden="1" x14ac:dyDescent="0.25">
      <c r="A8769" t="s">
        <v>165</v>
      </c>
      <c r="B8769" t="s">
        <v>34</v>
      </c>
      <c r="C8769" t="s">
        <v>15</v>
      </c>
      <c r="D8769" t="s">
        <v>16</v>
      </c>
      <c r="E8769" s="1">
        <v>78972.789999999994</v>
      </c>
      <c r="F8769" t="s">
        <v>30</v>
      </c>
      <c r="G8769">
        <v>10</v>
      </c>
      <c r="H8769">
        <v>8565</v>
      </c>
      <c r="I8769">
        <v>6641</v>
      </c>
      <c r="J8769">
        <v>92.45</v>
      </c>
      <c r="K8769">
        <v>13.49</v>
      </c>
      <c r="L8769" t="s">
        <v>48</v>
      </c>
      <c r="M8769">
        <v>30.9</v>
      </c>
    </row>
    <row r="8770" spans="1:13" hidden="1" x14ac:dyDescent="0.25">
      <c r="A8770" t="s">
        <v>526</v>
      </c>
      <c r="B8770" t="s">
        <v>23</v>
      </c>
      <c r="C8770" t="s">
        <v>15</v>
      </c>
      <c r="D8770" t="s">
        <v>16</v>
      </c>
      <c r="E8770" s="1">
        <v>66900.570000000007</v>
      </c>
      <c r="F8770" t="s">
        <v>30</v>
      </c>
      <c r="G8770">
        <v>13</v>
      </c>
      <c r="H8770">
        <v>9137</v>
      </c>
      <c r="I8770">
        <v>3140</v>
      </c>
      <c r="J8770">
        <v>60.12</v>
      </c>
      <c r="K8770">
        <v>82.65</v>
      </c>
      <c r="L8770" t="s">
        <v>26</v>
      </c>
      <c r="M8770">
        <v>48.27</v>
      </c>
    </row>
    <row r="8771" spans="1:13" hidden="1" x14ac:dyDescent="0.25">
      <c r="A8771" t="s">
        <v>304</v>
      </c>
      <c r="B8771" t="s">
        <v>54</v>
      </c>
      <c r="C8771" t="s">
        <v>15</v>
      </c>
      <c r="D8771" t="s">
        <v>16</v>
      </c>
      <c r="E8771" s="1">
        <v>43672.2</v>
      </c>
      <c r="F8771" t="s">
        <v>37</v>
      </c>
      <c r="G8771">
        <v>17</v>
      </c>
      <c r="H8771">
        <v>5385</v>
      </c>
      <c r="I8771">
        <v>3274</v>
      </c>
      <c r="J8771">
        <v>4.95</v>
      </c>
      <c r="K8771">
        <v>49.68</v>
      </c>
      <c r="L8771" t="s">
        <v>48</v>
      </c>
      <c r="M8771">
        <v>64.41</v>
      </c>
    </row>
    <row r="8772" spans="1:13" hidden="1" x14ac:dyDescent="0.25">
      <c r="A8772" t="s">
        <v>625</v>
      </c>
      <c r="B8772" t="s">
        <v>39</v>
      </c>
      <c r="C8772" t="s">
        <v>35</v>
      </c>
      <c r="D8772" t="s">
        <v>16</v>
      </c>
      <c r="E8772" s="1">
        <v>134651.62</v>
      </c>
      <c r="F8772" t="s">
        <v>25</v>
      </c>
      <c r="G8772">
        <v>10</v>
      </c>
      <c r="H8772">
        <v>6413</v>
      </c>
      <c r="I8772">
        <v>5168</v>
      </c>
      <c r="J8772">
        <v>42.51</v>
      </c>
      <c r="K8772">
        <v>44.36</v>
      </c>
      <c r="L8772" t="s">
        <v>18</v>
      </c>
      <c r="M8772">
        <v>64</v>
      </c>
    </row>
    <row r="8773" spans="1:13" hidden="1" x14ac:dyDescent="0.25">
      <c r="A8773" t="s">
        <v>533</v>
      </c>
      <c r="B8773" t="s">
        <v>51</v>
      </c>
      <c r="C8773" t="s">
        <v>15</v>
      </c>
      <c r="D8773" t="s">
        <v>16</v>
      </c>
      <c r="E8773" s="1">
        <v>135833.99</v>
      </c>
      <c r="F8773" t="s">
        <v>30</v>
      </c>
      <c r="G8773">
        <v>7</v>
      </c>
      <c r="H8773">
        <v>6400</v>
      </c>
      <c r="I8773">
        <v>7546</v>
      </c>
      <c r="J8773">
        <v>41.13</v>
      </c>
      <c r="K8773">
        <v>21.1</v>
      </c>
      <c r="L8773" t="s">
        <v>31</v>
      </c>
      <c r="M8773">
        <v>60.75</v>
      </c>
    </row>
    <row r="8774" spans="1:13" x14ac:dyDescent="0.25">
      <c r="A8774" t="s">
        <v>320</v>
      </c>
      <c r="B8774" t="s">
        <v>28</v>
      </c>
      <c r="C8774" t="s">
        <v>35</v>
      </c>
      <c r="D8774" t="s">
        <v>29</v>
      </c>
      <c r="E8774" s="1">
        <v>78540.89</v>
      </c>
      <c r="F8774" t="s">
        <v>17</v>
      </c>
      <c r="G8774">
        <v>12</v>
      </c>
      <c r="H8774">
        <v>8000</v>
      </c>
      <c r="I8774">
        <v>9527</v>
      </c>
      <c r="J8774">
        <v>51.16</v>
      </c>
      <c r="K8774">
        <v>93.03</v>
      </c>
      <c r="L8774" t="s">
        <v>42</v>
      </c>
      <c r="M8774">
        <v>79.680000000000007</v>
      </c>
    </row>
    <row r="8775" spans="1:13" hidden="1" x14ac:dyDescent="0.25">
      <c r="A8775" t="s">
        <v>149</v>
      </c>
      <c r="B8775" t="s">
        <v>34</v>
      </c>
      <c r="C8775" t="s">
        <v>35</v>
      </c>
      <c r="D8775" t="s">
        <v>24</v>
      </c>
      <c r="E8775" s="1">
        <v>62621.17</v>
      </c>
      <c r="F8775" t="s">
        <v>37</v>
      </c>
      <c r="G8775">
        <v>10</v>
      </c>
      <c r="H8775">
        <v>5434</v>
      </c>
      <c r="I8775">
        <v>9430</v>
      </c>
      <c r="J8775">
        <v>47.59</v>
      </c>
      <c r="K8775">
        <v>4.16</v>
      </c>
      <c r="L8775" t="s">
        <v>26</v>
      </c>
      <c r="M8775">
        <v>29.46</v>
      </c>
    </row>
    <row r="8776" spans="1:13" hidden="1" x14ac:dyDescent="0.25">
      <c r="A8776" t="s">
        <v>513</v>
      </c>
      <c r="B8776" t="s">
        <v>20</v>
      </c>
      <c r="C8776" t="s">
        <v>15</v>
      </c>
      <c r="D8776" t="s">
        <v>24</v>
      </c>
      <c r="E8776" s="1">
        <v>63631.81</v>
      </c>
      <c r="F8776" t="s">
        <v>25</v>
      </c>
      <c r="G8776">
        <v>4</v>
      </c>
      <c r="H8776">
        <v>5671</v>
      </c>
      <c r="I8776">
        <v>8499</v>
      </c>
      <c r="J8776">
        <v>20.37</v>
      </c>
      <c r="K8776">
        <v>14.48</v>
      </c>
      <c r="L8776" t="s">
        <v>33</v>
      </c>
      <c r="M8776">
        <v>41.03</v>
      </c>
    </row>
    <row r="8777" spans="1:13" hidden="1" x14ac:dyDescent="0.25">
      <c r="A8777" t="s">
        <v>348</v>
      </c>
      <c r="B8777" t="s">
        <v>51</v>
      </c>
      <c r="C8777" t="s">
        <v>35</v>
      </c>
      <c r="D8777" t="s">
        <v>16</v>
      </c>
      <c r="E8777" s="1">
        <v>132960.75</v>
      </c>
      <c r="F8777" t="s">
        <v>30</v>
      </c>
      <c r="G8777">
        <v>0</v>
      </c>
      <c r="H8777">
        <v>2749</v>
      </c>
      <c r="I8777">
        <v>6180</v>
      </c>
      <c r="J8777">
        <v>14.77</v>
      </c>
      <c r="K8777">
        <v>72.290000000000006</v>
      </c>
      <c r="L8777" t="s">
        <v>48</v>
      </c>
      <c r="M8777">
        <v>66.12</v>
      </c>
    </row>
    <row r="8778" spans="1:13" hidden="1" x14ac:dyDescent="0.25">
      <c r="A8778" t="s">
        <v>650</v>
      </c>
      <c r="B8778" t="s">
        <v>51</v>
      </c>
      <c r="C8778" t="s">
        <v>35</v>
      </c>
      <c r="D8778" t="s">
        <v>24</v>
      </c>
      <c r="E8778" s="1">
        <v>83266.880000000005</v>
      </c>
      <c r="F8778" t="s">
        <v>25</v>
      </c>
      <c r="G8778">
        <v>18</v>
      </c>
      <c r="H8778">
        <v>263</v>
      </c>
      <c r="I8778">
        <v>3472</v>
      </c>
      <c r="J8778">
        <v>48.45</v>
      </c>
      <c r="K8778">
        <v>77.97</v>
      </c>
      <c r="L8778" t="s">
        <v>42</v>
      </c>
      <c r="M8778">
        <v>29.9</v>
      </c>
    </row>
    <row r="8779" spans="1:13" x14ac:dyDescent="0.25">
      <c r="A8779" t="s">
        <v>631</v>
      </c>
      <c r="B8779" t="s">
        <v>28</v>
      </c>
      <c r="C8779" t="s">
        <v>35</v>
      </c>
      <c r="D8779" t="s">
        <v>29</v>
      </c>
      <c r="E8779" s="1">
        <v>133437.26999999999</v>
      </c>
      <c r="F8779" t="s">
        <v>25</v>
      </c>
      <c r="G8779">
        <v>3</v>
      </c>
      <c r="H8779">
        <v>5241</v>
      </c>
      <c r="I8779">
        <v>5323</v>
      </c>
      <c r="J8779">
        <v>67.849999999999994</v>
      </c>
      <c r="K8779">
        <v>11.95</v>
      </c>
      <c r="L8779" t="s">
        <v>26</v>
      </c>
      <c r="M8779">
        <v>45.31</v>
      </c>
    </row>
    <row r="8780" spans="1:13" hidden="1" x14ac:dyDescent="0.25">
      <c r="A8780" t="s">
        <v>377</v>
      </c>
      <c r="B8780" t="s">
        <v>28</v>
      </c>
      <c r="C8780" t="s">
        <v>35</v>
      </c>
      <c r="D8780" t="s">
        <v>16</v>
      </c>
      <c r="E8780" s="1">
        <v>138752.54999999999</v>
      </c>
      <c r="F8780" t="s">
        <v>37</v>
      </c>
      <c r="G8780">
        <v>7</v>
      </c>
      <c r="H8780">
        <v>8497</v>
      </c>
      <c r="I8780">
        <v>591</v>
      </c>
      <c r="J8780">
        <v>2.74</v>
      </c>
      <c r="K8780">
        <v>67</v>
      </c>
      <c r="L8780" t="s">
        <v>31</v>
      </c>
      <c r="M8780">
        <v>61.55</v>
      </c>
    </row>
    <row r="8781" spans="1:13" x14ac:dyDescent="0.25">
      <c r="A8781" t="s">
        <v>443</v>
      </c>
      <c r="B8781" t="s">
        <v>23</v>
      </c>
      <c r="C8781" t="s">
        <v>15</v>
      </c>
      <c r="D8781" t="s">
        <v>29</v>
      </c>
      <c r="E8781" s="1">
        <v>97326.64</v>
      </c>
      <c r="F8781" t="s">
        <v>37</v>
      </c>
      <c r="G8781">
        <v>0</v>
      </c>
      <c r="H8781">
        <v>7437</v>
      </c>
      <c r="I8781">
        <v>2870</v>
      </c>
      <c r="J8781">
        <v>48.25</v>
      </c>
      <c r="K8781">
        <v>39.729999999999997</v>
      </c>
      <c r="L8781" t="s">
        <v>48</v>
      </c>
      <c r="M8781">
        <v>40.29</v>
      </c>
    </row>
    <row r="8782" spans="1:13" hidden="1" x14ac:dyDescent="0.25">
      <c r="A8782" t="s">
        <v>271</v>
      </c>
      <c r="B8782" t="s">
        <v>23</v>
      </c>
      <c r="C8782" t="s">
        <v>35</v>
      </c>
      <c r="D8782" t="s">
        <v>16</v>
      </c>
      <c r="E8782" s="1">
        <v>30912.6</v>
      </c>
      <c r="F8782" t="s">
        <v>25</v>
      </c>
      <c r="G8782">
        <v>8</v>
      </c>
      <c r="H8782">
        <v>7843</v>
      </c>
      <c r="I8782">
        <v>281</v>
      </c>
      <c r="J8782">
        <v>19.75</v>
      </c>
      <c r="K8782">
        <v>44.71</v>
      </c>
      <c r="L8782" t="s">
        <v>26</v>
      </c>
      <c r="M8782">
        <v>62.27</v>
      </c>
    </row>
    <row r="8783" spans="1:13" hidden="1" x14ac:dyDescent="0.25">
      <c r="A8783" t="s">
        <v>150</v>
      </c>
      <c r="B8783" t="s">
        <v>20</v>
      </c>
      <c r="C8783" t="s">
        <v>15</v>
      </c>
      <c r="D8783" t="s">
        <v>16</v>
      </c>
      <c r="E8783" s="1">
        <v>60129.94</v>
      </c>
      <c r="F8783" t="s">
        <v>17</v>
      </c>
      <c r="G8783">
        <v>9</v>
      </c>
      <c r="H8783">
        <v>1341</v>
      </c>
      <c r="I8783">
        <v>8324</v>
      </c>
      <c r="J8783">
        <v>54.19</v>
      </c>
      <c r="K8783">
        <v>81.69</v>
      </c>
      <c r="L8783" t="s">
        <v>33</v>
      </c>
      <c r="M8783">
        <v>55.92</v>
      </c>
    </row>
    <row r="8784" spans="1:13" x14ac:dyDescent="0.25">
      <c r="A8784" t="s">
        <v>662</v>
      </c>
      <c r="B8784" t="s">
        <v>28</v>
      </c>
      <c r="C8784" t="s">
        <v>15</v>
      </c>
      <c r="D8784" t="s">
        <v>29</v>
      </c>
      <c r="E8784" s="1">
        <v>106479.47</v>
      </c>
      <c r="F8784" t="s">
        <v>17</v>
      </c>
      <c r="G8784">
        <v>12</v>
      </c>
      <c r="H8784">
        <v>561</v>
      </c>
      <c r="I8784">
        <v>1594</v>
      </c>
      <c r="J8784">
        <v>42.16</v>
      </c>
      <c r="K8784">
        <v>14.68</v>
      </c>
      <c r="L8784" t="s">
        <v>48</v>
      </c>
      <c r="M8784">
        <v>21.92</v>
      </c>
    </row>
    <row r="8785" spans="1:13" hidden="1" x14ac:dyDescent="0.25">
      <c r="A8785" t="s">
        <v>549</v>
      </c>
      <c r="B8785" t="s">
        <v>54</v>
      </c>
      <c r="C8785" t="s">
        <v>15</v>
      </c>
      <c r="D8785" t="s">
        <v>16</v>
      </c>
      <c r="E8785" s="1">
        <v>65745.119999999995</v>
      </c>
      <c r="F8785" t="s">
        <v>37</v>
      </c>
      <c r="G8785">
        <v>17</v>
      </c>
      <c r="H8785">
        <v>3475</v>
      </c>
      <c r="I8785">
        <v>6337</v>
      </c>
      <c r="J8785">
        <v>3.4</v>
      </c>
      <c r="K8785">
        <v>72.3</v>
      </c>
      <c r="L8785" t="s">
        <v>48</v>
      </c>
      <c r="M8785">
        <v>36.49</v>
      </c>
    </row>
    <row r="8786" spans="1:13" hidden="1" x14ac:dyDescent="0.25">
      <c r="A8786" t="s">
        <v>413</v>
      </c>
      <c r="B8786" t="s">
        <v>20</v>
      </c>
      <c r="C8786" t="s">
        <v>35</v>
      </c>
      <c r="D8786" t="s">
        <v>24</v>
      </c>
      <c r="E8786" s="1">
        <v>74743.09</v>
      </c>
      <c r="F8786" t="s">
        <v>45</v>
      </c>
      <c r="G8786">
        <v>17</v>
      </c>
      <c r="H8786">
        <v>7119</v>
      </c>
      <c r="I8786">
        <v>8460</v>
      </c>
      <c r="J8786">
        <v>63.72</v>
      </c>
      <c r="K8786">
        <v>67.75</v>
      </c>
      <c r="L8786" t="s">
        <v>58</v>
      </c>
      <c r="M8786">
        <v>66.569999999999993</v>
      </c>
    </row>
    <row r="8787" spans="1:13" hidden="1" x14ac:dyDescent="0.25">
      <c r="A8787" t="s">
        <v>374</v>
      </c>
      <c r="B8787" t="s">
        <v>14</v>
      </c>
      <c r="C8787" t="s">
        <v>15</v>
      </c>
      <c r="D8787" t="s">
        <v>16</v>
      </c>
      <c r="E8787" s="1">
        <v>92205.440000000002</v>
      </c>
      <c r="F8787" t="s">
        <v>30</v>
      </c>
      <c r="G8787">
        <v>12</v>
      </c>
      <c r="H8787">
        <v>8205</v>
      </c>
      <c r="I8787">
        <v>4784</v>
      </c>
      <c r="J8787">
        <v>24.18</v>
      </c>
      <c r="K8787">
        <v>18.61</v>
      </c>
      <c r="L8787" t="s">
        <v>18</v>
      </c>
      <c r="M8787">
        <v>71.14</v>
      </c>
    </row>
    <row r="8788" spans="1:13" hidden="1" x14ac:dyDescent="0.25">
      <c r="A8788" t="s">
        <v>525</v>
      </c>
      <c r="B8788" t="s">
        <v>54</v>
      </c>
      <c r="C8788" t="s">
        <v>35</v>
      </c>
      <c r="D8788" t="s">
        <v>16</v>
      </c>
      <c r="E8788" s="1">
        <v>42542.63</v>
      </c>
      <c r="F8788" t="s">
        <v>45</v>
      </c>
      <c r="G8788">
        <v>4</v>
      </c>
      <c r="H8788">
        <v>8891</v>
      </c>
      <c r="I8788">
        <v>3295</v>
      </c>
      <c r="J8788">
        <v>79.87</v>
      </c>
      <c r="K8788">
        <v>16.489999999999998</v>
      </c>
      <c r="L8788" t="s">
        <v>21</v>
      </c>
      <c r="M8788">
        <v>58.22</v>
      </c>
    </row>
    <row r="8789" spans="1:13" x14ac:dyDescent="0.25">
      <c r="A8789" t="s">
        <v>661</v>
      </c>
      <c r="B8789" t="s">
        <v>51</v>
      </c>
      <c r="C8789" t="s">
        <v>35</v>
      </c>
      <c r="D8789" t="s">
        <v>29</v>
      </c>
      <c r="E8789" s="1">
        <v>127129.75</v>
      </c>
      <c r="F8789" t="s">
        <v>17</v>
      </c>
      <c r="G8789">
        <v>14</v>
      </c>
      <c r="H8789">
        <v>7687</v>
      </c>
      <c r="I8789">
        <v>5188</v>
      </c>
      <c r="J8789">
        <v>81.53</v>
      </c>
      <c r="K8789">
        <v>16.36</v>
      </c>
      <c r="L8789" t="s">
        <v>33</v>
      </c>
      <c r="M8789">
        <v>20.43</v>
      </c>
    </row>
    <row r="8790" spans="1:13" x14ac:dyDescent="0.25">
      <c r="A8790" t="s">
        <v>584</v>
      </c>
      <c r="B8790" t="s">
        <v>34</v>
      </c>
      <c r="C8790" t="s">
        <v>35</v>
      </c>
      <c r="D8790" t="s">
        <v>29</v>
      </c>
      <c r="E8790" s="1">
        <v>69702.13</v>
      </c>
      <c r="F8790" t="s">
        <v>37</v>
      </c>
      <c r="G8790">
        <v>6</v>
      </c>
      <c r="H8790">
        <v>6690</v>
      </c>
      <c r="I8790">
        <v>4754</v>
      </c>
      <c r="J8790">
        <v>45.84</v>
      </c>
      <c r="K8790">
        <v>63.58</v>
      </c>
      <c r="L8790" t="s">
        <v>42</v>
      </c>
      <c r="M8790">
        <v>23.04</v>
      </c>
    </row>
    <row r="8791" spans="1:13" hidden="1" x14ac:dyDescent="0.25">
      <c r="A8791" t="s">
        <v>255</v>
      </c>
      <c r="B8791" t="s">
        <v>14</v>
      </c>
      <c r="C8791" t="s">
        <v>35</v>
      </c>
      <c r="D8791" t="s">
        <v>16</v>
      </c>
      <c r="E8791" s="1">
        <v>32644.38</v>
      </c>
      <c r="F8791" t="s">
        <v>30</v>
      </c>
      <c r="G8791">
        <v>4</v>
      </c>
      <c r="H8791">
        <v>4138</v>
      </c>
      <c r="I8791">
        <v>3509</v>
      </c>
      <c r="J8791">
        <v>29.24</v>
      </c>
      <c r="K8791">
        <v>13.81</v>
      </c>
      <c r="L8791" t="s">
        <v>18</v>
      </c>
      <c r="M8791">
        <v>56.09</v>
      </c>
    </row>
    <row r="8792" spans="1:13" hidden="1" x14ac:dyDescent="0.25">
      <c r="A8792" t="s">
        <v>402</v>
      </c>
      <c r="B8792" t="s">
        <v>34</v>
      </c>
      <c r="C8792" t="s">
        <v>15</v>
      </c>
      <c r="D8792" t="s">
        <v>16</v>
      </c>
      <c r="E8792" s="1">
        <v>42260.05</v>
      </c>
      <c r="F8792" t="s">
        <v>45</v>
      </c>
      <c r="G8792">
        <v>6</v>
      </c>
      <c r="H8792">
        <v>6105</v>
      </c>
      <c r="I8792">
        <v>688</v>
      </c>
      <c r="J8792">
        <v>34.36</v>
      </c>
      <c r="K8792">
        <v>99.84</v>
      </c>
      <c r="L8792" t="s">
        <v>33</v>
      </c>
      <c r="M8792">
        <v>79.37</v>
      </c>
    </row>
    <row r="8793" spans="1:13" hidden="1" x14ac:dyDescent="0.25">
      <c r="A8793" t="s">
        <v>377</v>
      </c>
      <c r="B8793" t="s">
        <v>39</v>
      </c>
      <c r="C8793" t="s">
        <v>15</v>
      </c>
      <c r="D8793" t="s">
        <v>16</v>
      </c>
      <c r="E8793" s="1">
        <v>146497.39000000001</v>
      </c>
      <c r="F8793" t="s">
        <v>17</v>
      </c>
      <c r="G8793">
        <v>11</v>
      </c>
      <c r="H8793">
        <v>7580</v>
      </c>
      <c r="I8793">
        <v>1762</v>
      </c>
      <c r="J8793">
        <v>89.38</v>
      </c>
      <c r="K8793">
        <v>64.48</v>
      </c>
      <c r="L8793" t="s">
        <v>42</v>
      </c>
      <c r="M8793">
        <v>26.4</v>
      </c>
    </row>
    <row r="8794" spans="1:13" hidden="1" x14ac:dyDescent="0.25">
      <c r="A8794" t="s">
        <v>652</v>
      </c>
      <c r="B8794" t="s">
        <v>54</v>
      </c>
      <c r="C8794" t="s">
        <v>15</v>
      </c>
      <c r="D8794" t="s">
        <v>16</v>
      </c>
      <c r="E8794" s="1">
        <v>75946.78</v>
      </c>
      <c r="F8794" t="s">
        <v>30</v>
      </c>
      <c r="G8794">
        <v>12</v>
      </c>
      <c r="H8794">
        <v>7598</v>
      </c>
      <c r="I8794">
        <v>5606</v>
      </c>
      <c r="J8794">
        <v>80.010000000000005</v>
      </c>
      <c r="K8794">
        <v>56.13</v>
      </c>
      <c r="L8794" t="s">
        <v>42</v>
      </c>
      <c r="M8794">
        <v>74.650000000000006</v>
      </c>
    </row>
    <row r="8795" spans="1:13" hidden="1" x14ac:dyDescent="0.25">
      <c r="A8795" t="s">
        <v>132</v>
      </c>
      <c r="B8795" t="s">
        <v>34</v>
      </c>
      <c r="C8795" t="s">
        <v>35</v>
      </c>
      <c r="D8795" t="s">
        <v>24</v>
      </c>
      <c r="E8795" s="1">
        <v>61627.4</v>
      </c>
      <c r="F8795" t="s">
        <v>30</v>
      </c>
      <c r="G8795">
        <v>1</v>
      </c>
      <c r="H8795">
        <v>8506</v>
      </c>
      <c r="I8795">
        <v>7806</v>
      </c>
      <c r="J8795">
        <v>2.2000000000000002</v>
      </c>
      <c r="K8795">
        <v>69.739999999999995</v>
      </c>
      <c r="L8795" t="s">
        <v>26</v>
      </c>
      <c r="M8795">
        <v>57.68</v>
      </c>
    </row>
    <row r="8796" spans="1:13" x14ac:dyDescent="0.25">
      <c r="A8796" t="s">
        <v>94</v>
      </c>
      <c r="B8796" t="s">
        <v>54</v>
      </c>
      <c r="C8796" t="s">
        <v>15</v>
      </c>
      <c r="D8796" t="s">
        <v>29</v>
      </c>
      <c r="E8796" s="1">
        <v>88500.81</v>
      </c>
      <c r="F8796" t="s">
        <v>17</v>
      </c>
      <c r="G8796">
        <v>12</v>
      </c>
      <c r="H8796">
        <v>4287</v>
      </c>
      <c r="I8796">
        <v>8389</v>
      </c>
      <c r="J8796">
        <v>11.29</v>
      </c>
      <c r="K8796">
        <v>37.24</v>
      </c>
      <c r="L8796" t="s">
        <v>42</v>
      </c>
      <c r="M8796">
        <v>51.77</v>
      </c>
    </row>
    <row r="8797" spans="1:13" hidden="1" x14ac:dyDescent="0.25">
      <c r="A8797" t="s">
        <v>248</v>
      </c>
      <c r="B8797" t="s">
        <v>20</v>
      </c>
      <c r="C8797" t="s">
        <v>35</v>
      </c>
      <c r="D8797" t="s">
        <v>24</v>
      </c>
      <c r="E8797" s="1">
        <v>138734.74</v>
      </c>
      <c r="F8797" t="s">
        <v>45</v>
      </c>
      <c r="G8797">
        <v>1</v>
      </c>
      <c r="H8797">
        <v>5015</v>
      </c>
      <c r="I8797">
        <v>9264</v>
      </c>
      <c r="J8797">
        <v>47.76</v>
      </c>
      <c r="K8797">
        <v>77.75</v>
      </c>
      <c r="L8797" t="s">
        <v>26</v>
      </c>
      <c r="M8797">
        <v>69.290000000000006</v>
      </c>
    </row>
    <row r="8798" spans="1:13" x14ac:dyDescent="0.25">
      <c r="A8798" t="s">
        <v>53</v>
      </c>
      <c r="B8798" t="s">
        <v>54</v>
      </c>
      <c r="C8798" t="s">
        <v>15</v>
      </c>
      <c r="D8798" t="s">
        <v>29</v>
      </c>
      <c r="E8798" s="1">
        <v>127676.96</v>
      </c>
      <c r="F8798" t="s">
        <v>45</v>
      </c>
      <c r="G8798">
        <v>18</v>
      </c>
      <c r="H8798">
        <v>2694</v>
      </c>
      <c r="I8798">
        <v>4996</v>
      </c>
      <c r="J8798">
        <v>3.35</v>
      </c>
      <c r="K8798">
        <v>93.38</v>
      </c>
      <c r="L8798" t="s">
        <v>21</v>
      </c>
      <c r="M8798">
        <v>56.65</v>
      </c>
    </row>
    <row r="8799" spans="1:13" x14ac:dyDescent="0.25">
      <c r="A8799" t="s">
        <v>323</v>
      </c>
      <c r="B8799" t="s">
        <v>51</v>
      </c>
      <c r="C8799" t="s">
        <v>35</v>
      </c>
      <c r="D8799" t="s">
        <v>29</v>
      </c>
      <c r="E8799" s="1">
        <v>82052.97</v>
      </c>
      <c r="F8799" t="s">
        <v>37</v>
      </c>
      <c r="G8799">
        <v>5</v>
      </c>
      <c r="H8799">
        <v>2112</v>
      </c>
      <c r="I8799">
        <v>4583</v>
      </c>
      <c r="J8799">
        <v>66.98</v>
      </c>
      <c r="K8799">
        <v>70.61</v>
      </c>
      <c r="L8799" t="s">
        <v>42</v>
      </c>
      <c r="M8799">
        <v>32.1</v>
      </c>
    </row>
    <row r="8800" spans="1:13" x14ac:dyDescent="0.25">
      <c r="A8800" t="s">
        <v>242</v>
      </c>
      <c r="B8800" t="s">
        <v>23</v>
      </c>
      <c r="C8800" t="s">
        <v>35</v>
      </c>
      <c r="D8800" t="s">
        <v>29</v>
      </c>
      <c r="E8800" s="1">
        <v>139488.34</v>
      </c>
      <c r="F8800" t="s">
        <v>30</v>
      </c>
      <c r="G8800">
        <v>0</v>
      </c>
      <c r="H8800">
        <v>3700</v>
      </c>
      <c r="I8800">
        <v>3355</v>
      </c>
      <c r="J8800">
        <v>23.14</v>
      </c>
      <c r="K8800">
        <v>42.77</v>
      </c>
      <c r="L8800" t="s">
        <v>42</v>
      </c>
      <c r="M8800">
        <v>78.819999999999993</v>
      </c>
    </row>
    <row r="8801" spans="1:13" hidden="1" x14ac:dyDescent="0.25">
      <c r="A8801" t="s">
        <v>127</v>
      </c>
      <c r="B8801" t="s">
        <v>14</v>
      </c>
      <c r="C8801" t="s">
        <v>35</v>
      </c>
      <c r="D8801" t="s">
        <v>24</v>
      </c>
      <c r="E8801" s="1">
        <v>97147.44</v>
      </c>
      <c r="F8801" t="s">
        <v>17</v>
      </c>
      <c r="G8801">
        <v>11</v>
      </c>
      <c r="H8801">
        <v>4076</v>
      </c>
      <c r="I8801">
        <v>8808</v>
      </c>
      <c r="J8801">
        <v>16.68</v>
      </c>
      <c r="K8801">
        <v>63.44</v>
      </c>
      <c r="L8801" t="s">
        <v>33</v>
      </c>
      <c r="M8801">
        <v>61.28</v>
      </c>
    </row>
    <row r="8802" spans="1:13" hidden="1" x14ac:dyDescent="0.25">
      <c r="A8802" t="s">
        <v>510</v>
      </c>
      <c r="B8802" t="s">
        <v>28</v>
      </c>
      <c r="C8802" t="s">
        <v>15</v>
      </c>
      <c r="D8802" t="s">
        <v>16</v>
      </c>
      <c r="E8802" s="1">
        <v>79850.45</v>
      </c>
      <c r="F8802" t="s">
        <v>37</v>
      </c>
      <c r="G8802">
        <v>0</v>
      </c>
      <c r="H8802">
        <v>9473</v>
      </c>
      <c r="I8802">
        <v>5141</v>
      </c>
      <c r="J8802">
        <v>5.17</v>
      </c>
      <c r="K8802">
        <v>71.489999999999995</v>
      </c>
      <c r="L8802" t="s">
        <v>31</v>
      </c>
      <c r="M8802">
        <v>37.72</v>
      </c>
    </row>
    <row r="8803" spans="1:13" hidden="1" x14ac:dyDescent="0.25">
      <c r="A8803" t="s">
        <v>421</v>
      </c>
      <c r="B8803" t="s">
        <v>34</v>
      </c>
      <c r="C8803" t="s">
        <v>35</v>
      </c>
      <c r="D8803" t="s">
        <v>24</v>
      </c>
      <c r="E8803" s="1">
        <v>143183.78</v>
      </c>
      <c r="F8803" t="s">
        <v>45</v>
      </c>
      <c r="G8803">
        <v>19</v>
      </c>
      <c r="H8803">
        <v>8468</v>
      </c>
      <c r="I8803">
        <v>2417</v>
      </c>
      <c r="J8803">
        <v>2.9</v>
      </c>
      <c r="K8803">
        <v>54.31</v>
      </c>
      <c r="L8803" t="s">
        <v>33</v>
      </c>
      <c r="M8803">
        <v>70.05</v>
      </c>
    </row>
    <row r="8804" spans="1:13" hidden="1" x14ac:dyDescent="0.25">
      <c r="A8804" t="s">
        <v>658</v>
      </c>
      <c r="B8804" t="s">
        <v>23</v>
      </c>
      <c r="C8804" t="s">
        <v>15</v>
      </c>
      <c r="D8804" t="s">
        <v>16</v>
      </c>
      <c r="E8804" s="1">
        <v>43474.33</v>
      </c>
      <c r="F8804" t="s">
        <v>30</v>
      </c>
      <c r="G8804">
        <v>5</v>
      </c>
      <c r="H8804">
        <v>8936</v>
      </c>
      <c r="I8804">
        <v>8801</v>
      </c>
      <c r="J8804">
        <v>15.22</v>
      </c>
      <c r="K8804">
        <v>24.08</v>
      </c>
      <c r="L8804" t="s">
        <v>21</v>
      </c>
      <c r="M8804">
        <v>46.83</v>
      </c>
    </row>
    <row r="8805" spans="1:13" x14ac:dyDescent="0.25">
      <c r="A8805" t="s">
        <v>526</v>
      </c>
      <c r="B8805" t="s">
        <v>14</v>
      </c>
      <c r="C8805" t="s">
        <v>35</v>
      </c>
      <c r="D8805" t="s">
        <v>29</v>
      </c>
      <c r="E8805" s="1">
        <v>60809.4</v>
      </c>
      <c r="F8805" t="s">
        <v>45</v>
      </c>
      <c r="G8805">
        <v>16</v>
      </c>
      <c r="H8805">
        <v>373</v>
      </c>
      <c r="I8805">
        <v>5958</v>
      </c>
      <c r="J8805">
        <v>86.98</v>
      </c>
      <c r="K8805">
        <v>52.62</v>
      </c>
      <c r="L8805" t="s">
        <v>58</v>
      </c>
      <c r="M8805">
        <v>48.69</v>
      </c>
    </row>
    <row r="8806" spans="1:13" hidden="1" x14ac:dyDescent="0.25">
      <c r="A8806" t="s">
        <v>27</v>
      </c>
      <c r="B8806" t="s">
        <v>34</v>
      </c>
      <c r="C8806" t="s">
        <v>35</v>
      </c>
      <c r="D8806" t="s">
        <v>16</v>
      </c>
      <c r="E8806" s="1">
        <v>137720.67000000001</v>
      </c>
      <c r="F8806" t="s">
        <v>17</v>
      </c>
      <c r="G8806">
        <v>19</v>
      </c>
      <c r="H8806">
        <v>6268</v>
      </c>
      <c r="I8806">
        <v>1240</v>
      </c>
      <c r="J8806">
        <v>51.19</v>
      </c>
      <c r="K8806">
        <v>51.01</v>
      </c>
      <c r="L8806" t="s">
        <v>58</v>
      </c>
      <c r="M8806">
        <v>54.13</v>
      </c>
    </row>
    <row r="8807" spans="1:13" hidden="1" x14ac:dyDescent="0.25">
      <c r="A8807" t="s">
        <v>283</v>
      </c>
      <c r="B8807" t="s">
        <v>51</v>
      </c>
      <c r="C8807" t="s">
        <v>35</v>
      </c>
      <c r="D8807" t="s">
        <v>16</v>
      </c>
      <c r="E8807" s="1">
        <v>55912.12</v>
      </c>
      <c r="F8807" t="s">
        <v>17</v>
      </c>
      <c r="G8807">
        <v>19</v>
      </c>
      <c r="H8807">
        <v>5611</v>
      </c>
      <c r="I8807">
        <v>7973</v>
      </c>
      <c r="J8807">
        <v>26.83</v>
      </c>
      <c r="K8807">
        <v>82.88</v>
      </c>
      <c r="L8807" t="s">
        <v>21</v>
      </c>
      <c r="M8807">
        <v>68.489999999999995</v>
      </c>
    </row>
    <row r="8808" spans="1:13" hidden="1" x14ac:dyDescent="0.25">
      <c r="A8808" t="s">
        <v>321</v>
      </c>
      <c r="B8808" t="s">
        <v>14</v>
      </c>
      <c r="C8808" t="s">
        <v>35</v>
      </c>
      <c r="D8808" t="s">
        <v>24</v>
      </c>
      <c r="E8808" s="1">
        <v>139459.92000000001</v>
      </c>
      <c r="F8808" t="s">
        <v>25</v>
      </c>
      <c r="G8808">
        <v>20</v>
      </c>
      <c r="H8808">
        <v>9507</v>
      </c>
      <c r="I8808">
        <v>8470</v>
      </c>
      <c r="J8808">
        <v>45.2</v>
      </c>
      <c r="K8808">
        <v>14.96</v>
      </c>
      <c r="L8808" t="s">
        <v>26</v>
      </c>
      <c r="M8808">
        <v>38.74</v>
      </c>
    </row>
    <row r="8809" spans="1:13" hidden="1" x14ac:dyDescent="0.25">
      <c r="A8809" t="s">
        <v>409</v>
      </c>
      <c r="B8809" t="s">
        <v>39</v>
      </c>
      <c r="C8809" t="s">
        <v>35</v>
      </c>
      <c r="D8809" t="s">
        <v>24</v>
      </c>
      <c r="E8809" s="1">
        <v>62218.6</v>
      </c>
      <c r="F8809" t="s">
        <v>25</v>
      </c>
      <c r="G8809">
        <v>1</v>
      </c>
      <c r="H8809">
        <v>2038</v>
      </c>
      <c r="I8809">
        <v>2239</v>
      </c>
      <c r="J8809">
        <v>1.46</v>
      </c>
      <c r="K8809">
        <v>82.04</v>
      </c>
      <c r="L8809" t="s">
        <v>21</v>
      </c>
      <c r="M8809">
        <v>30.82</v>
      </c>
    </row>
    <row r="8810" spans="1:13" hidden="1" x14ac:dyDescent="0.25">
      <c r="A8810" t="s">
        <v>337</v>
      </c>
      <c r="B8810" t="s">
        <v>23</v>
      </c>
      <c r="C8810" t="s">
        <v>35</v>
      </c>
      <c r="D8810" t="s">
        <v>16</v>
      </c>
      <c r="E8810" s="1">
        <v>147600.92000000001</v>
      </c>
      <c r="F8810" t="s">
        <v>17</v>
      </c>
      <c r="G8810">
        <v>9</v>
      </c>
      <c r="H8810">
        <v>6098</v>
      </c>
      <c r="I8810">
        <v>369</v>
      </c>
      <c r="J8810">
        <v>34.54</v>
      </c>
      <c r="K8810">
        <v>65.63</v>
      </c>
      <c r="L8810" t="s">
        <v>48</v>
      </c>
      <c r="M8810">
        <v>74.150000000000006</v>
      </c>
    </row>
    <row r="8811" spans="1:13" x14ac:dyDescent="0.25">
      <c r="A8811" t="s">
        <v>78</v>
      </c>
      <c r="B8811" t="s">
        <v>14</v>
      </c>
      <c r="C8811" t="s">
        <v>15</v>
      </c>
      <c r="D8811" t="s">
        <v>29</v>
      </c>
      <c r="E8811" s="1">
        <v>67428.289999999994</v>
      </c>
      <c r="F8811" t="s">
        <v>30</v>
      </c>
      <c r="G8811">
        <v>3</v>
      </c>
      <c r="H8811">
        <v>6248</v>
      </c>
      <c r="I8811">
        <v>7113</v>
      </c>
      <c r="J8811">
        <v>33.24</v>
      </c>
      <c r="K8811">
        <v>69.489999999999995</v>
      </c>
      <c r="L8811" t="s">
        <v>33</v>
      </c>
      <c r="M8811">
        <v>59.69</v>
      </c>
    </row>
    <row r="8812" spans="1:13" hidden="1" x14ac:dyDescent="0.25">
      <c r="A8812" t="s">
        <v>440</v>
      </c>
      <c r="B8812" t="s">
        <v>28</v>
      </c>
      <c r="C8812" t="s">
        <v>35</v>
      </c>
      <c r="D8812" t="s">
        <v>24</v>
      </c>
      <c r="E8812" s="1">
        <v>62327.91</v>
      </c>
      <c r="F8812" t="s">
        <v>30</v>
      </c>
      <c r="G8812">
        <v>5</v>
      </c>
      <c r="H8812">
        <v>9621</v>
      </c>
      <c r="I8812">
        <v>7642</v>
      </c>
      <c r="J8812">
        <v>53.41</v>
      </c>
      <c r="K8812">
        <v>57.35</v>
      </c>
      <c r="L8812" t="s">
        <v>58</v>
      </c>
      <c r="M8812">
        <v>77.75</v>
      </c>
    </row>
    <row r="8813" spans="1:13" hidden="1" x14ac:dyDescent="0.25">
      <c r="A8813" t="s">
        <v>244</v>
      </c>
      <c r="B8813" t="s">
        <v>23</v>
      </c>
      <c r="C8813" t="s">
        <v>35</v>
      </c>
      <c r="D8813" t="s">
        <v>24</v>
      </c>
      <c r="E8813" s="1">
        <v>38060.58</v>
      </c>
      <c r="F8813" t="s">
        <v>30</v>
      </c>
      <c r="G8813">
        <v>16</v>
      </c>
      <c r="H8813">
        <v>377</v>
      </c>
      <c r="I8813">
        <v>3483</v>
      </c>
      <c r="J8813">
        <v>27.04</v>
      </c>
      <c r="K8813">
        <v>98.06</v>
      </c>
      <c r="L8813" t="s">
        <v>31</v>
      </c>
      <c r="M8813">
        <v>67.48</v>
      </c>
    </row>
    <row r="8814" spans="1:13" hidden="1" x14ac:dyDescent="0.25">
      <c r="A8814" t="s">
        <v>480</v>
      </c>
      <c r="B8814" t="s">
        <v>39</v>
      </c>
      <c r="C8814" t="s">
        <v>15</v>
      </c>
      <c r="D8814" t="s">
        <v>24</v>
      </c>
      <c r="E8814" s="1">
        <v>149854.43</v>
      </c>
      <c r="F8814" t="s">
        <v>37</v>
      </c>
      <c r="G8814">
        <v>8</v>
      </c>
      <c r="H8814">
        <v>2501</v>
      </c>
      <c r="I8814">
        <v>6791</v>
      </c>
      <c r="J8814">
        <v>62.06</v>
      </c>
      <c r="K8814">
        <v>1.74</v>
      </c>
      <c r="L8814" t="s">
        <v>31</v>
      </c>
      <c r="M8814">
        <v>58.01</v>
      </c>
    </row>
    <row r="8815" spans="1:13" hidden="1" x14ac:dyDescent="0.25">
      <c r="A8815" t="s">
        <v>401</v>
      </c>
      <c r="B8815" t="s">
        <v>28</v>
      </c>
      <c r="C8815" t="s">
        <v>15</v>
      </c>
      <c r="D8815" t="s">
        <v>16</v>
      </c>
      <c r="E8815" s="1">
        <v>105027.53</v>
      </c>
      <c r="F8815" t="s">
        <v>45</v>
      </c>
      <c r="G8815">
        <v>19</v>
      </c>
      <c r="H8815">
        <v>1377</v>
      </c>
      <c r="I8815">
        <v>3884</v>
      </c>
      <c r="J8815">
        <v>97.93</v>
      </c>
      <c r="K8815">
        <v>5.66</v>
      </c>
      <c r="L8815" t="s">
        <v>18</v>
      </c>
      <c r="M8815">
        <v>33.28</v>
      </c>
    </row>
    <row r="8816" spans="1:13" x14ac:dyDescent="0.25">
      <c r="A8816" t="s">
        <v>419</v>
      </c>
      <c r="B8816" t="s">
        <v>23</v>
      </c>
      <c r="C8816" t="s">
        <v>15</v>
      </c>
      <c r="D8816" t="s">
        <v>29</v>
      </c>
      <c r="E8816" s="1">
        <v>137506.15</v>
      </c>
      <c r="F8816" t="s">
        <v>37</v>
      </c>
      <c r="G8816">
        <v>16</v>
      </c>
      <c r="H8816">
        <v>4361</v>
      </c>
      <c r="I8816">
        <v>1278</v>
      </c>
      <c r="J8816">
        <v>18.649999999999999</v>
      </c>
      <c r="K8816">
        <v>41.63</v>
      </c>
      <c r="L8816" t="s">
        <v>33</v>
      </c>
      <c r="M8816">
        <v>74.08</v>
      </c>
    </row>
    <row r="8817" spans="1:13" hidden="1" x14ac:dyDescent="0.25">
      <c r="A8817" t="s">
        <v>598</v>
      </c>
      <c r="B8817" t="s">
        <v>51</v>
      </c>
      <c r="C8817" t="s">
        <v>35</v>
      </c>
      <c r="D8817" t="s">
        <v>24</v>
      </c>
      <c r="E8817" s="1">
        <v>55195.25</v>
      </c>
      <c r="F8817" t="s">
        <v>37</v>
      </c>
      <c r="G8817">
        <v>6</v>
      </c>
      <c r="H8817">
        <v>505</v>
      </c>
      <c r="I8817">
        <v>699</v>
      </c>
      <c r="J8817">
        <v>42.3</v>
      </c>
      <c r="K8817">
        <v>20.37</v>
      </c>
      <c r="L8817" t="s">
        <v>33</v>
      </c>
      <c r="M8817">
        <v>32.21</v>
      </c>
    </row>
    <row r="8818" spans="1:13" hidden="1" x14ac:dyDescent="0.25">
      <c r="A8818" t="s">
        <v>553</v>
      </c>
      <c r="B8818" t="s">
        <v>54</v>
      </c>
      <c r="C8818" t="s">
        <v>15</v>
      </c>
      <c r="D8818" t="s">
        <v>24</v>
      </c>
      <c r="E8818" s="1">
        <v>103054.25</v>
      </c>
      <c r="F8818" t="s">
        <v>45</v>
      </c>
      <c r="G8818">
        <v>20</v>
      </c>
      <c r="H8818">
        <v>8155</v>
      </c>
      <c r="I8818">
        <v>6903</v>
      </c>
      <c r="J8818">
        <v>34.68</v>
      </c>
      <c r="K8818">
        <v>65.58</v>
      </c>
      <c r="L8818" t="s">
        <v>58</v>
      </c>
      <c r="M8818">
        <v>33.67</v>
      </c>
    </row>
    <row r="8819" spans="1:13" hidden="1" x14ac:dyDescent="0.25">
      <c r="A8819" t="s">
        <v>431</v>
      </c>
      <c r="B8819" t="s">
        <v>51</v>
      </c>
      <c r="C8819" t="s">
        <v>15</v>
      </c>
      <c r="D8819" t="s">
        <v>24</v>
      </c>
      <c r="E8819" s="1">
        <v>100654.16</v>
      </c>
      <c r="F8819" t="s">
        <v>45</v>
      </c>
      <c r="G8819">
        <v>18</v>
      </c>
      <c r="H8819">
        <v>5608</v>
      </c>
      <c r="I8819">
        <v>5871</v>
      </c>
      <c r="J8819">
        <v>20.309999999999999</v>
      </c>
      <c r="K8819">
        <v>45.52</v>
      </c>
      <c r="L8819" t="s">
        <v>58</v>
      </c>
      <c r="M8819">
        <v>37.65</v>
      </c>
    </row>
    <row r="8820" spans="1:13" hidden="1" x14ac:dyDescent="0.25">
      <c r="A8820" t="s">
        <v>435</v>
      </c>
      <c r="B8820" t="s">
        <v>39</v>
      </c>
      <c r="C8820" t="s">
        <v>15</v>
      </c>
      <c r="D8820" t="s">
        <v>24</v>
      </c>
      <c r="E8820" s="1">
        <v>32817.019999999997</v>
      </c>
      <c r="F8820" t="s">
        <v>17</v>
      </c>
      <c r="G8820">
        <v>8</v>
      </c>
      <c r="H8820">
        <v>9676</v>
      </c>
      <c r="I8820">
        <v>6409</v>
      </c>
      <c r="J8820">
        <v>14.95</v>
      </c>
      <c r="K8820">
        <v>99.43</v>
      </c>
      <c r="L8820" t="s">
        <v>33</v>
      </c>
      <c r="M8820">
        <v>27.94</v>
      </c>
    </row>
    <row r="8821" spans="1:13" hidden="1" x14ac:dyDescent="0.25">
      <c r="A8821" t="s">
        <v>266</v>
      </c>
      <c r="B8821" t="s">
        <v>54</v>
      </c>
      <c r="C8821" t="s">
        <v>35</v>
      </c>
      <c r="D8821" t="s">
        <v>16</v>
      </c>
      <c r="E8821" s="1">
        <v>57292.06</v>
      </c>
      <c r="F8821" t="s">
        <v>45</v>
      </c>
      <c r="G8821">
        <v>20</v>
      </c>
      <c r="H8821">
        <v>8297</v>
      </c>
      <c r="I8821">
        <v>7642</v>
      </c>
      <c r="J8821">
        <v>24.9</v>
      </c>
      <c r="K8821">
        <v>8.7899999999999991</v>
      </c>
      <c r="L8821" t="s">
        <v>21</v>
      </c>
      <c r="M8821">
        <v>50.11</v>
      </c>
    </row>
    <row r="8822" spans="1:13" hidden="1" x14ac:dyDescent="0.25">
      <c r="A8822" t="s">
        <v>502</v>
      </c>
      <c r="B8822" t="s">
        <v>23</v>
      </c>
      <c r="C8822" t="s">
        <v>15</v>
      </c>
      <c r="D8822" t="s">
        <v>16</v>
      </c>
      <c r="E8822" s="1">
        <v>86593.01</v>
      </c>
      <c r="F8822" t="s">
        <v>45</v>
      </c>
      <c r="G8822">
        <v>17</v>
      </c>
      <c r="H8822">
        <v>7726</v>
      </c>
      <c r="I8822">
        <v>8692</v>
      </c>
      <c r="J8822">
        <v>75.510000000000005</v>
      </c>
      <c r="K8822">
        <v>60.7</v>
      </c>
      <c r="L8822" t="s">
        <v>33</v>
      </c>
      <c r="M8822">
        <v>79.31</v>
      </c>
    </row>
    <row r="8823" spans="1:13" hidden="1" x14ac:dyDescent="0.25">
      <c r="A8823" t="s">
        <v>355</v>
      </c>
      <c r="B8823" t="s">
        <v>51</v>
      </c>
      <c r="C8823" t="s">
        <v>15</v>
      </c>
      <c r="D8823" t="s">
        <v>16</v>
      </c>
      <c r="E8823" s="1">
        <v>112380.8</v>
      </c>
      <c r="F8823" t="s">
        <v>30</v>
      </c>
      <c r="G8823">
        <v>11</v>
      </c>
      <c r="H8823">
        <v>6058</v>
      </c>
      <c r="I8823">
        <v>5921</v>
      </c>
      <c r="J8823">
        <v>27.48</v>
      </c>
      <c r="K8823">
        <v>9.1300000000000008</v>
      </c>
      <c r="L8823" t="s">
        <v>31</v>
      </c>
      <c r="M8823">
        <v>59.94</v>
      </c>
    </row>
    <row r="8824" spans="1:13" hidden="1" x14ac:dyDescent="0.25">
      <c r="A8824" t="s">
        <v>661</v>
      </c>
      <c r="B8824" t="s">
        <v>28</v>
      </c>
      <c r="C8824" t="s">
        <v>35</v>
      </c>
      <c r="D8824" t="s">
        <v>16</v>
      </c>
      <c r="E8824" s="1">
        <v>45426.879999999997</v>
      </c>
      <c r="F8824" t="s">
        <v>30</v>
      </c>
      <c r="G8824">
        <v>10</v>
      </c>
      <c r="H8824">
        <v>8260</v>
      </c>
      <c r="I8824">
        <v>1188</v>
      </c>
      <c r="J8824">
        <v>4.66</v>
      </c>
      <c r="K8824">
        <v>28.22</v>
      </c>
      <c r="L8824" t="s">
        <v>26</v>
      </c>
      <c r="M8824">
        <v>63.72</v>
      </c>
    </row>
    <row r="8825" spans="1:13" hidden="1" x14ac:dyDescent="0.25">
      <c r="A8825" t="s">
        <v>226</v>
      </c>
      <c r="B8825" t="s">
        <v>23</v>
      </c>
      <c r="C8825" t="s">
        <v>35</v>
      </c>
      <c r="D8825" t="s">
        <v>16</v>
      </c>
      <c r="E8825" s="1">
        <v>146696.07999999999</v>
      </c>
      <c r="F8825" t="s">
        <v>25</v>
      </c>
      <c r="G8825">
        <v>10</v>
      </c>
      <c r="H8825">
        <v>7519</v>
      </c>
      <c r="I8825">
        <v>2746</v>
      </c>
      <c r="J8825">
        <v>21.07</v>
      </c>
      <c r="K8825">
        <v>58.05</v>
      </c>
      <c r="L8825" t="s">
        <v>33</v>
      </c>
      <c r="M8825">
        <v>64.569999999999993</v>
      </c>
    </row>
    <row r="8826" spans="1:13" hidden="1" x14ac:dyDescent="0.25">
      <c r="A8826" t="s">
        <v>507</v>
      </c>
      <c r="B8826" t="s">
        <v>39</v>
      </c>
      <c r="C8826" t="s">
        <v>35</v>
      </c>
      <c r="D8826" t="s">
        <v>16</v>
      </c>
      <c r="E8826" s="1">
        <v>126871.59</v>
      </c>
      <c r="F8826" t="s">
        <v>17</v>
      </c>
      <c r="G8826">
        <v>9</v>
      </c>
      <c r="H8826">
        <v>2413</v>
      </c>
      <c r="I8826">
        <v>6393</v>
      </c>
      <c r="J8826">
        <v>36.909999999999997</v>
      </c>
      <c r="K8826">
        <v>46.44</v>
      </c>
      <c r="L8826" t="s">
        <v>31</v>
      </c>
      <c r="M8826">
        <v>45.23</v>
      </c>
    </row>
    <row r="8827" spans="1:13" hidden="1" x14ac:dyDescent="0.25">
      <c r="A8827" t="s">
        <v>234</v>
      </c>
      <c r="B8827" t="s">
        <v>34</v>
      </c>
      <c r="C8827" t="s">
        <v>15</v>
      </c>
      <c r="D8827" t="s">
        <v>16</v>
      </c>
      <c r="E8827" s="1">
        <v>125880.11</v>
      </c>
      <c r="F8827" t="s">
        <v>17</v>
      </c>
      <c r="G8827">
        <v>19</v>
      </c>
      <c r="H8827">
        <v>1838</v>
      </c>
      <c r="I8827">
        <v>1088</v>
      </c>
      <c r="J8827">
        <v>0.96</v>
      </c>
      <c r="K8827">
        <v>72.61</v>
      </c>
      <c r="L8827" t="s">
        <v>21</v>
      </c>
      <c r="M8827">
        <v>68.19</v>
      </c>
    </row>
    <row r="8828" spans="1:13" hidden="1" x14ac:dyDescent="0.25">
      <c r="A8828" t="s">
        <v>297</v>
      </c>
      <c r="B8828" t="s">
        <v>51</v>
      </c>
      <c r="C8828" t="s">
        <v>35</v>
      </c>
      <c r="D8828" t="s">
        <v>16</v>
      </c>
      <c r="E8828" s="1">
        <v>61035.47</v>
      </c>
      <c r="F8828" t="s">
        <v>17</v>
      </c>
      <c r="G8828">
        <v>11</v>
      </c>
      <c r="H8828">
        <v>5842</v>
      </c>
      <c r="I8828">
        <v>2293</v>
      </c>
      <c r="J8828">
        <v>92.87</v>
      </c>
      <c r="K8828">
        <v>32.33</v>
      </c>
      <c r="L8828" t="s">
        <v>58</v>
      </c>
      <c r="M8828">
        <v>35.72</v>
      </c>
    </row>
    <row r="8829" spans="1:13" x14ac:dyDescent="0.25">
      <c r="A8829" t="s">
        <v>184</v>
      </c>
      <c r="B8829" t="s">
        <v>51</v>
      </c>
      <c r="C8829" t="s">
        <v>35</v>
      </c>
      <c r="D8829" t="s">
        <v>29</v>
      </c>
      <c r="E8829" s="1">
        <v>85524.08</v>
      </c>
      <c r="F8829" t="s">
        <v>37</v>
      </c>
      <c r="G8829">
        <v>3</v>
      </c>
      <c r="H8829">
        <v>4521</v>
      </c>
      <c r="I8829">
        <v>1212</v>
      </c>
      <c r="J8829">
        <v>86.47</v>
      </c>
      <c r="K8829">
        <v>98.34</v>
      </c>
      <c r="L8829" t="s">
        <v>48</v>
      </c>
      <c r="M8829">
        <v>49.04</v>
      </c>
    </row>
    <row r="8830" spans="1:13" hidden="1" x14ac:dyDescent="0.25">
      <c r="A8830" t="s">
        <v>313</v>
      </c>
      <c r="B8830" t="s">
        <v>39</v>
      </c>
      <c r="C8830" t="s">
        <v>35</v>
      </c>
      <c r="D8830" t="s">
        <v>16</v>
      </c>
      <c r="E8830" s="1">
        <v>118845.37</v>
      </c>
      <c r="F8830" t="s">
        <v>30</v>
      </c>
      <c r="G8830">
        <v>0</v>
      </c>
      <c r="H8830">
        <v>2190</v>
      </c>
      <c r="I8830">
        <v>5482</v>
      </c>
      <c r="J8830">
        <v>24.83</v>
      </c>
      <c r="K8830">
        <v>20.71</v>
      </c>
      <c r="L8830" t="s">
        <v>33</v>
      </c>
      <c r="M8830">
        <v>34.36</v>
      </c>
    </row>
    <row r="8831" spans="1:13" hidden="1" x14ac:dyDescent="0.25">
      <c r="A8831" t="s">
        <v>65</v>
      </c>
      <c r="B8831" t="s">
        <v>51</v>
      </c>
      <c r="C8831" t="s">
        <v>15</v>
      </c>
      <c r="D8831" t="s">
        <v>24</v>
      </c>
      <c r="E8831" s="1">
        <v>52145.88</v>
      </c>
      <c r="F8831" t="s">
        <v>37</v>
      </c>
      <c r="G8831">
        <v>7</v>
      </c>
      <c r="H8831">
        <v>1747</v>
      </c>
      <c r="I8831">
        <v>5695</v>
      </c>
      <c r="J8831">
        <v>2.02</v>
      </c>
      <c r="K8831">
        <v>0.9</v>
      </c>
      <c r="L8831" t="s">
        <v>31</v>
      </c>
      <c r="M8831">
        <v>56.1</v>
      </c>
    </row>
    <row r="8832" spans="1:13" hidden="1" x14ac:dyDescent="0.25">
      <c r="A8832" t="s">
        <v>439</v>
      </c>
      <c r="B8832" t="s">
        <v>23</v>
      </c>
      <c r="C8832" t="s">
        <v>15</v>
      </c>
      <c r="D8832" t="s">
        <v>16</v>
      </c>
      <c r="E8832" s="1">
        <v>63717.17</v>
      </c>
      <c r="F8832" t="s">
        <v>17</v>
      </c>
      <c r="G8832">
        <v>6</v>
      </c>
      <c r="H8832">
        <v>3339</v>
      </c>
      <c r="I8832">
        <v>2397</v>
      </c>
      <c r="J8832">
        <v>16.62</v>
      </c>
      <c r="K8832">
        <v>65.17</v>
      </c>
      <c r="L8832" t="s">
        <v>21</v>
      </c>
      <c r="M8832">
        <v>73.569999999999993</v>
      </c>
    </row>
    <row r="8833" spans="1:13" hidden="1" x14ac:dyDescent="0.25">
      <c r="A8833" t="s">
        <v>450</v>
      </c>
      <c r="B8833" t="s">
        <v>54</v>
      </c>
      <c r="C8833" t="s">
        <v>35</v>
      </c>
      <c r="D8833" t="s">
        <v>16</v>
      </c>
      <c r="E8833" s="1">
        <v>55680.79</v>
      </c>
      <c r="F8833" t="s">
        <v>37</v>
      </c>
      <c r="G8833">
        <v>6</v>
      </c>
      <c r="H8833">
        <v>815</v>
      </c>
      <c r="I8833">
        <v>7724</v>
      </c>
      <c r="J8833">
        <v>75.819999999999993</v>
      </c>
      <c r="K8833">
        <v>2.4</v>
      </c>
      <c r="L8833" t="s">
        <v>58</v>
      </c>
      <c r="M8833">
        <v>22.68</v>
      </c>
    </row>
    <row r="8834" spans="1:13" x14ac:dyDescent="0.25">
      <c r="A8834" t="s">
        <v>298</v>
      </c>
      <c r="B8834" t="s">
        <v>20</v>
      </c>
      <c r="C8834" t="s">
        <v>15</v>
      </c>
      <c r="D8834" t="s">
        <v>29</v>
      </c>
      <c r="E8834" s="1">
        <v>74865.38</v>
      </c>
      <c r="F8834" t="s">
        <v>25</v>
      </c>
      <c r="G8834">
        <v>15</v>
      </c>
      <c r="H8834">
        <v>4819</v>
      </c>
      <c r="I8834">
        <v>6406</v>
      </c>
      <c r="J8834">
        <v>61.31</v>
      </c>
      <c r="K8834">
        <v>85.49</v>
      </c>
      <c r="L8834" t="s">
        <v>31</v>
      </c>
      <c r="M8834">
        <v>39.17</v>
      </c>
    </row>
    <row r="8835" spans="1:13" hidden="1" x14ac:dyDescent="0.25">
      <c r="A8835" t="s">
        <v>185</v>
      </c>
      <c r="B8835" t="s">
        <v>54</v>
      </c>
      <c r="C8835" t="s">
        <v>35</v>
      </c>
      <c r="D8835" t="s">
        <v>16</v>
      </c>
      <c r="E8835" s="1">
        <v>130684.08</v>
      </c>
      <c r="F8835" t="s">
        <v>45</v>
      </c>
      <c r="G8835">
        <v>2</v>
      </c>
      <c r="H8835">
        <v>7893</v>
      </c>
      <c r="I8835">
        <v>7329</v>
      </c>
      <c r="J8835">
        <v>73.760000000000005</v>
      </c>
      <c r="K8835">
        <v>73.59</v>
      </c>
      <c r="L8835" t="s">
        <v>42</v>
      </c>
      <c r="M8835">
        <v>38.42</v>
      </c>
    </row>
    <row r="8836" spans="1:13" hidden="1" x14ac:dyDescent="0.25">
      <c r="A8836" t="s">
        <v>625</v>
      </c>
      <c r="B8836" t="s">
        <v>14</v>
      </c>
      <c r="C8836" t="s">
        <v>35</v>
      </c>
      <c r="D8836" t="s">
        <v>16</v>
      </c>
      <c r="E8836" s="1">
        <v>118711.05</v>
      </c>
      <c r="F8836" t="s">
        <v>30</v>
      </c>
      <c r="G8836">
        <v>11</v>
      </c>
      <c r="H8836">
        <v>8327</v>
      </c>
      <c r="I8836">
        <v>7679</v>
      </c>
      <c r="J8836">
        <v>47.26</v>
      </c>
      <c r="K8836">
        <v>79.400000000000006</v>
      </c>
      <c r="L8836" t="s">
        <v>48</v>
      </c>
      <c r="M8836">
        <v>48.73</v>
      </c>
    </row>
    <row r="8837" spans="1:13" hidden="1" x14ac:dyDescent="0.25">
      <c r="A8837" t="s">
        <v>136</v>
      </c>
      <c r="B8837" t="s">
        <v>54</v>
      </c>
      <c r="C8837" t="s">
        <v>15</v>
      </c>
      <c r="D8837" t="s">
        <v>24</v>
      </c>
      <c r="E8837" s="1">
        <v>147356.72</v>
      </c>
      <c r="F8837" t="s">
        <v>37</v>
      </c>
      <c r="G8837">
        <v>3</v>
      </c>
      <c r="H8837">
        <v>2940</v>
      </c>
      <c r="I8837">
        <v>3083</v>
      </c>
      <c r="J8837">
        <v>25.75</v>
      </c>
      <c r="K8837">
        <v>44.91</v>
      </c>
      <c r="L8837" t="s">
        <v>33</v>
      </c>
      <c r="M8837">
        <v>66.209999999999994</v>
      </c>
    </row>
    <row r="8838" spans="1:13" hidden="1" x14ac:dyDescent="0.25">
      <c r="A8838" t="s">
        <v>404</v>
      </c>
      <c r="B8838" t="s">
        <v>28</v>
      </c>
      <c r="C8838" t="s">
        <v>15</v>
      </c>
      <c r="D8838" t="s">
        <v>16</v>
      </c>
      <c r="E8838" s="1">
        <v>102319.52</v>
      </c>
      <c r="F8838" t="s">
        <v>45</v>
      </c>
      <c r="G8838">
        <v>17</v>
      </c>
      <c r="H8838">
        <v>6186</v>
      </c>
      <c r="I8838">
        <v>8496</v>
      </c>
      <c r="J8838">
        <v>61.16</v>
      </c>
      <c r="K8838">
        <v>5.71</v>
      </c>
      <c r="L8838" t="s">
        <v>33</v>
      </c>
      <c r="M8838">
        <v>20.77</v>
      </c>
    </row>
    <row r="8839" spans="1:13" hidden="1" x14ac:dyDescent="0.25">
      <c r="A8839" t="s">
        <v>495</v>
      </c>
      <c r="B8839" t="s">
        <v>28</v>
      </c>
      <c r="C8839" t="s">
        <v>35</v>
      </c>
      <c r="D8839" t="s">
        <v>16</v>
      </c>
      <c r="E8839" s="1">
        <v>117326.91</v>
      </c>
      <c r="F8839" t="s">
        <v>25</v>
      </c>
      <c r="G8839">
        <v>7</v>
      </c>
      <c r="H8839">
        <v>9115</v>
      </c>
      <c r="I8839">
        <v>8809</v>
      </c>
      <c r="J8839">
        <v>48.29</v>
      </c>
      <c r="K8839">
        <v>26.31</v>
      </c>
      <c r="L8839" t="s">
        <v>33</v>
      </c>
      <c r="M8839">
        <v>41.66</v>
      </c>
    </row>
    <row r="8840" spans="1:13" x14ac:dyDescent="0.25">
      <c r="A8840" t="s">
        <v>378</v>
      </c>
      <c r="B8840" t="s">
        <v>28</v>
      </c>
      <c r="C8840" t="s">
        <v>15</v>
      </c>
      <c r="D8840" t="s">
        <v>29</v>
      </c>
      <c r="E8840" s="1">
        <v>31094.75</v>
      </c>
      <c r="F8840" t="s">
        <v>25</v>
      </c>
      <c r="G8840">
        <v>11</v>
      </c>
      <c r="H8840">
        <v>2274</v>
      </c>
      <c r="I8840">
        <v>1465</v>
      </c>
      <c r="J8840">
        <v>46.2</v>
      </c>
      <c r="K8840">
        <v>21.6</v>
      </c>
      <c r="L8840" t="s">
        <v>21</v>
      </c>
      <c r="M8840">
        <v>75.27</v>
      </c>
    </row>
    <row r="8841" spans="1:13" hidden="1" x14ac:dyDescent="0.25">
      <c r="A8841" t="s">
        <v>47</v>
      </c>
      <c r="B8841" t="s">
        <v>14</v>
      </c>
      <c r="C8841" t="s">
        <v>35</v>
      </c>
      <c r="D8841" t="s">
        <v>16</v>
      </c>
      <c r="E8841" s="1">
        <v>119565.16</v>
      </c>
      <c r="F8841" t="s">
        <v>37</v>
      </c>
      <c r="G8841">
        <v>18</v>
      </c>
      <c r="H8841">
        <v>8733</v>
      </c>
      <c r="I8841">
        <v>9527</v>
      </c>
      <c r="J8841">
        <v>68.650000000000006</v>
      </c>
      <c r="K8841">
        <v>12.02</v>
      </c>
      <c r="L8841" t="s">
        <v>42</v>
      </c>
      <c r="M8841">
        <v>49.29</v>
      </c>
    </row>
    <row r="8842" spans="1:13" hidden="1" x14ac:dyDescent="0.25">
      <c r="A8842" t="s">
        <v>41</v>
      </c>
      <c r="B8842" t="s">
        <v>51</v>
      </c>
      <c r="C8842" t="s">
        <v>15</v>
      </c>
      <c r="D8842" t="s">
        <v>16</v>
      </c>
      <c r="E8842" s="1">
        <v>31489.98</v>
      </c>
      <c r="F8842" t="s">
        <v>25</v>
      </c>
      <c r="G8842">
        <v>5</v>
      </c>
      <c r="H8842">
        <v>9265</v>
      </c>
      <c r="I8842">
        <v>2171</v>
      </c>
      <c r="J8842">
        <v>25.89</v>
      </c>
      <c r="K8842">
        <v>10.26</v>
      </c>
      <c r="L8842" t="s">
        <v>18</v>
      </c>
      <c r="M8842">
        <v>43.77</v>
      </c>
    </row>
    <row r="8843" spans="1:13" hidden="1" x14ac:dyDescent="0.25">
      <c r="A8843" t="s">
        <v>375</v>
      </c>
      <c r="B8843" t="s">
        <v>28</v>
      </c>
      <c r="C8843" t="s">
        <v>15</v>
      </c>
      <c r="D8843" t="s">
        <v>16</v>
      </c>
      <c r="E8843" s="1">
        <v>35999.15</v>
      </c>
      <c r="F8843" t="s">
        <v>25</v>
      </c>
      <c r="G8843">
        <v>17</v>
      </c>
      <c r="H8843">
        <v>3258</v>
      </c>
      <c r="I8843">
        <v>5192</v>
      </c>
      <c r="J8843">
        <v>31.02</v>
      </c>
      <c r="K8843">
        <v>81.150000000000006</v>
      </c>
      <c r="L8843" t="s">
        <v>42</v>
      </c>
      <c r="M8843">
        <v>44.28</v>
      </c>
    </row>
    <row r="8844" spans="1:13" hidden="1" x14ac:dyDescent="0.25">
      <c r="A8844" t="s">
        <v>626</v>
      </c>
      <c r="B8844" t="s">
        <v>34</v>
      </c>
      <c r="C8844" t="s">
        <v>15</v>
      </c>
      <c r="D8844" t="s">
        <v>16</v>
      </c>
      <c r="E8844" s="1">
        <v>112118.54</v>
      </c>
      <c r="F8844" t="s">
        <v>30</v>
      </c>
      <c r="G8844">
        <v>13</v>
      </c>
      <c r="H8844">
        <v>2817</v>
      </c>
      <c r="I8844">
        <v>1778</v>
      </c>
      <c r="J8844">
        <v>78.260000000000005</v>
      </c>
      <c r="K8844">
        <v>7.53</v>
      </c>
      <c r="L8844" t="s">
        <v>42</v>
      </c>
      <c r="M8844">
        <v>34.43</v>
      </c>
    </row>
    <row r="8845" spans="1:13" hidden="1" x14ac:dyDescent="0.25">
      <c r="A8845" t="s">
        <v>163</v>
      </c>
      <c r="B8845" t="s">
        <v>54</v>
      </c>
      <c r="C8845" t="s">
        <v>35</v>
      </c>
      <c r="D8845" t="s">
        <v>16</v>
      </c>
      <c r="E8845" s="1">
        <v>47497.38</v>
      </c>
      <c r="F8845" t="s">
        <v>37</v>
      </c>
      <c r="G8845">
        <v>14</v>
      </c>
      <c r="H8845">
        <v>4627</v>
      </c>
      <c r="I8845">
        <v>7782</v>
      </c>
      <c r="J8845">
        <v>24.49</v>
      </c>
      <c r="K8845">
        <v>54.34</v>
      </c>
      <c r="L8845" t="s">
        <v>21</v>
      </c>
      <c r="M8845">
        <v>55.22</v>
      </c>
    </row>
    <row r="8846" spans="1:13" hidden="1" x14ac:dyDescent="0.25">
      <c r="A8846" t="s">
        <v>222</v>
      </c>
      <c r="B8846" t="s">
        <v>20</v>
      </c>
      <c r="C8846" t="s">
        <v>15</v>
      </c>
      <c r="D8846" t="s">
        <v>16</v>
      </c>
      <c r="E8846" s="1">
        <v>67807.58</v>
      </c>
      <c r="F8846" t="s">
        <v>25</v>
      </c>
      <c r="G8846">
        <v>6</v>
      </c>
      <c r="H8846">
        <v>7067</v>
      </c>
      <c r="I8846">
        <v>1727</v>
      </c>
      <c r="J8846">
        <v>82.45</v>
      </c>
      <c r="K8846">
        <v>50.42</v>
      </c>
      <c r="L8846" t="s">
        <v>42</v>
      </c>
      <c r="M8846">
        <v>20.57</v>
      </c>
    </row>
    <row r="8847" spans="1:13" hidden="1" x14ac:dyDescent="0.25">
      <c r="A8847" t="s">
        <v>467</v>
      </c>
      <c r="B8847" t="s">
        <v>54</v>
      </c>
      <c r="C8847" t="s">
        <v>35</v>
      </c>
      <c r="D8847" t="s">
        <v>24</v>
      </c>
      <c r="E8847" s="1">
        <v>53935.88</v>
      </c>
      <c r="F8847" t="s">
        <v>25</v>
      </c>
      <c r="G8847">
        <v>2</v>
      </c>
      <c r="H8847">
        <v>4503</v>
      </c>
      <c r="I8847">
        <v>3572</v>
      </c>
      <c r="J8847">
        <v>15.27</v>
      </c>
      <c r="K8847">
        <v>25.26</v>
      </c>
      <c r="L8847" t="s">
        <v>33</v>
      </c>
      <c r="M8847">
        <v>31.25</v>
      </c>
    </row>
    <row r="8848" spans="1:13" x14ac:dyDescent="0.25">
      <c r="A8848" t="s">
        <v>291</v>
      </c>
      <c r="B8848" t="s">
        <v>28</v>
      </c>
      <c r="C8848" t="s">
        <v>15</v>
      </c>
      <c r="D8848" t="s">
        <v>29</v>
      </c>
      <c r="E8848" s="1">
        <v>131642.82</v>
      </c>
      <c r="F8848" t="s">
        <v>37</v>
      </c>
      <c r="G8848">
        <v>14</v>
      </c>
      <c r="H8848">
        <v>2471</v>
      </c>
      <c r="I8848">
        <v>6754</v>
      </c>
      <c r="J8848">
        <v>52.78</v>
      </c>
      <c r="K8848">
        <v>29.27</v>
      </c>
      <c r="L8848" t="s">
        <v>42</v>
      </c>
      <c r="M8848">
        <v>51.59</v>
      </c>
    </row>
    <row r="8849" spans="1:13" x14ac:dyDescent="0.25">
      <c r="A8849" t="s">
        <v>156</v>
      </c>
      <c r="B8849" t="s">
        <v>54</v>
      </c>
      <c r="C8849" t="s">
        <v>15</v>
      </c>
      <c r="D8849" t="s">
        <v>29</v>
      </c>
      <c r="E8849" s="1">
        <v>114406.69</v>
      </c>
      <c r="F8849" t="s">
        <v>25</v>
      </c>
      <c r="G8849">
        <v>7</v>
      </c>
      <c r="H8849">
        <v>2819</v>
      </c>
      <c r="I8849">
        <v>6392</v>
      </c>
      <c r="J8849">
        <v>13.12</v>
      </c>
      <c r="K8849">
        <v>64.540000000000006</v>
      </c>
      <c r="L8849" t="s">
        <v>21</v>
      </c>
      <c r="M8849">
        <v>32.26</v>
      </c>
    </row>
    <row r="8850" spans="1:13" hidden="1" x14ac:dyDescent="0.25">
      <c r="A8850" t="s">
        <v>648</v>
      </c>
      <c r="B8850" t="s">
        <v>28</v>
      </c>
      <c r="C8850" t="s">
        <v>35</v>
      </c>
      <c r="D8850" t="s">
        <v>24</v>
      </c>
      <c r="E8850" s="1">
        <v>143060.35</v>
      </c>
      <c r="F8850" t="s">
        <v>30</v>
      </c>
      <c r="G8850">
        <v>7</v>
      </c>
      <c r="H8850">
        <v>5856</v>
      </c>
      <c r="I8850">
        <v>3389</v>
      </c>
      <c r="J8850">
        <v>10.7</v>
      </c>
      <c r="K8850">
        <v>73.45</v>
      </c>
      <c r="L8850" t="s">
        <v>58</v>
      </c>
      <c r="M8850">
        <v>31.14</v>
      </c>
    </row>
    <row r="8851" spans="1:13" x14ac:dyDescent="0.25">
      <c r="A8851" t="s">
        <v>642</v>
      </c>
      <c r="B8851" t="s">
        <v>28</v>
      </c>
      <c r="C8851" t="s">
        <v>35</v>
      </c>
      <c r="D8851" t="s">
        <v>29</v>
      </c>
      <c r="E8851" s="1">
        <v>75462.740000000005</v>
      </c>
      <c r="F8851" t="s">
        <v>25</v>
      </c>
      <c r="G8851">
        <v>5</v>
      </c>
      <c r="H8851">
        <v>6254</v>
      </c>
      <c r="I8851">
        <v>8141</v>
      </c>
      <c r="J8851">
        <v>51.34</v>
      </c>
      <c r="K8851">
        <v>58.99</v>
      </c>
      <c r="L8851" t="s">
        <v>26</v>
      </c>
      <c r="M8851">
        <v>71.36</v>
      </c>
    </row>
    <row r="8852" spans="1:13" hidden="1" x14ac:dyDescent="0.25">
      <c r="A8852" t="s">
        <v>565</v>
      </c>
      <c r="B8852" t="s">
        <v>28</v>
      </c>
      <c r="C8852" t="s">
        <v>15</v>
      </c>
      <c r="D8852" t="s">
        <v>16</v>
      </c>
      <c r="E8852" s="1">
        <v>41786.35</v>
      </c>
      <c r="F8852" t="s">
        <v>30</v>
      </c>
      <c r="G8852">
        <v>0</v>
      </c>
      <c r="H8852">
        <v>4027</v>
      </c>
      <c r="I8852">
        <v>6446</v>
      </c>
      <c r="J8852">
        <v>24.82</v>
      </c>
      <c r="K8852">
        <v>19.07</v>
      </c>
      <c r="L8852" t="s">
        <v>21</v>
      </c>
      <c r="M8852">
        <v>72.8</v>
      </c>
    </row>
    <row r="8853" spans="1:13" hidden="1" x14ac:dyDescent="0.25">
      <c r="A8853" t="s">
        <v>640</v>
      </c>
      <c r="B8853" t="s">
        <v>51</v>
      </c>
      <c r="C8853" t="s">
        <v>15</v>
      </c>
      <c r="D8853" t="s">
        <v>24</v>
      </c>
      <c r="E8853" s="1">
        <v>132289.38</v>
      </c>
      <c r="F8853" t="s">
        <v>37</v>
      </c>
      <c r="G8853">
        <v>10</v>
      </c>
      <c r="H8853">
        <v>3146</v>
      </c>
      <c r="I8853">
        <v>6851</v>
      </c>
      <c r="J8853">
        <v>77.62</v>
      </c>
      <c r="K8853">
        <v>82.48</v>
      </c>
      <c r="L8853" t="s">
        <v>26</v>
      </c>
      <c r="M8853">
        <v>56.17</v>
      </c>
    </row>
    <row r="8854" spans="1:13" hidden="1" x14ac:dyDescent="0.25">
      <c r="A8854" t="s">
        <v>592</v>
      </c>
      <c r="B8854" t="s">
        <v>14</v>
      </c>
      <c r="C8854" t="s">
        <v>15</v>
      </c>
      <c r="D8854" t="s">
        <v>16</v>
      </c>
      <c r="E8854" s="1">
        <v>57833.64</v>
      </c>
      <c r="F8854" t="s">
        <v>25</v>
      </c>
      <c r="G8854">
        <v>3</v>
      </c>
      <c r="H8854">
        <v>6836</v>
      </c>
      <c r="I8854">
        <v>4534</v>
      </c>
      <c r="J8854">
        <v>92.51</v>
      </c>
      <c r="K8854">
        <v>83.6</v>
      </c>
      <c r="L8854" t="s">
        <v>33</v>
      </c>
      <c r="M8854">
        <v>33.18</v>
      </c>
    </row>
    <row r="8855" spans="1:13" hidden="1" x14ac:dyDescent="0.25">
      <c r="A8855" t="s">
        <v>515</v>
      </c>
      <c r="B8855" t="s">
        <v>28</v>
      </c>
      <c r="C8855" t="s">
        <v>35</v>
      </c>
      <c r="D8855" t="s">
        <v>16</v>
      </c>
      <c r="E8855" s="1">
        <v>92148.17</v>
      </c>
      <c r="F8855" t="s">
        <v>37</v>
      </c>
      <c r="G8855">
        <v>15</v>
      </c>
      <c r="H8855">
        <v>2108</v>
      </c>
      <c r="I8855">
        <v>6815</v>
      </c>
      <c r="J8855">
        <v>12.42</v>
      </c>
      <c r="K8855">
        <v>35.96</v>
      </c>
      <c r="L8855" t="s">
        <v>21</v>
      </c>
      <c r="M8855">
        <v>66.319999999999993</v>
      </c>
    </row>
    <row r="8856" spans="1:13" x14ac:dyDescent="0.25">
      <c r="A8856" t="s">
        <v>663</v>
      </c>
      <c r="B8856" t="s">
        <v>34</v>
      </c>
      <c r="C8856" t="s">
        <v>15</v>
      </c>
      <c r="D8856" t="s">
        <v>29</v>
      </c>
      <c r="E8856" s="1">
        <v>83672.399999999994</v>
      </c>
      <c r="F8856" t="s">
        <v>30</v>
      </c>
      <c r="G8856">
        <v>11</v>
      </c>
      <c r="H8856">
        <v>4054</v>
      </c>
      <c r="I8856">
        <v>5169</v>
      </c>
      <c r="J8856">
        <v>33.659999999999997</v>
      </c>
      <c r="K8856">
        <v>21.9</v>
      </c>
      <c r="L8856" t="s">
        <v>48</v>
      </c>
      <c r="M8856">
        <v>22.45</v>
      </c>
    </row>
    <row r="8857" spans="1:13" x14ac:dyDescent="0.25">
      <c r="A8857" t="s">
        <v>364</v>
      </c>
      <c r="B8857" t="s">
        <v>51</v>
      </c>
      <c r="C8857" t="s">
        <v>15</v>
      </c>
      <c r="D8857" t="s">
        <v>29</v>
      </c>
      <c r="E8857" s="1">
        <v>37566.35</v>
      </c>
      <c r="F8857" t="s">
        <v>17</v>
      </c>
      <c r="G8857">
        <v>4</v>
      </c>
      <c r="H8857">
        <v>4108</v>
      </c>
      <c r="I8857">
        <v>6493</v>
      </c>
      <c r="J8857">
        <v>22.24</v>
      </c>
      <c r="K8857">
        <v>79.400000000000006</v>
      </c>
      <c r="L8857" t="s">
        <v>58</v>
      </c>
      <c r="M8857">
        <v>38.69</v>
      </c>
    </row>
    <row r="8858" spans="1:13" hidden="1" x14ac:dyDescent="0.25">
      <c r="A8858" t="s">
        <v>268</v>
      </c>
      <c r="B8858" t="s">
        <v>23</v>
      </c>
      <c r="C8858" t="s">
        <v>15</v>
      </c>
      <c r="D8858" t="s">
        <v>16</v>
      </c>
      <c r="E8858" s="1">
        <v>65224.7</v>
      </c>
      <c r="F8858" t="s">
        <v>30</v>
      </c>
      <c r="G8858">
        <v>19</v>
      </c>
      <c r="H8858">
        <v>774</v>
      </c>
      <c r="I8858">
        <v>4106</v>
      </c>
      <c r="J8858">
        <v>14.79</v>
      </c>
      <c r="K8858">
        <v>59.33</v>
      </c>
      <c r="L8858" t="s">
        <v>21</v>
      </c>
      <c r="M8858">
        <v>30.8</v>
      </c>
    </row>
    <row r="8859" spans="1:13" hidden="1" x14ac:dyDescent="0.25">
      <c r="A8859" t="s">
        <v>112</v>
      </c>
      <c r="B8859" t="s">
        <v>20</v>
      </c>
      <c r="C8859" t="s">
        <v>15</v>
      </c>
      <c r="D8859" t="s">
        <v>24</v>
      </c>
      <c r="E8859" s="1">
        <v>141421.85999999999</v>
      </c>
      <c r="F8859" t="s">
        <v>17</v>
      </c>
      <c r="G8859">
        <v>17</v>
      </c>
      <c r="H8859">
        <v>5703</v>
      </c>
      <c r="I8859">
        <v>2484</v>
      </c>
      <c r="J8859">
        <v>34.799999999999997</v>
      </c>
      <c r="K8859">
        <v>56.18</v>
      </c>
      <c r="L8859" t="s">
        <v>26</v>
      </c>
      <c r="M8859">
        <v>38.39</v>
      </c>
    </row>
    <row r="8860" spans="1:13" hidden="1" x14ac:dyDescent="0.25">
      <c r="A8860" t="s">
        <v>360</v>
      </c>
      <c r="B8860" t="s">
        <v>39</v>
      </c>
      <c r="C8860" t="s">
        <v>15</v>
      </c>
      <c r="D8860" t="s">
        <v>16</v>
      </c>
      <c r="E8860" s="1">
        <v>133991.17000000001</v>
      </c>
      <c r="F8860" t="s">
        <v>30</v>
      </c>
      <c r="G8860">
        <v>9</v>
      </c>
      <c r="H8860">
        <v>3742</v>
      </c>
      <c r="I8860">
        <v>5641</v>
      </c>
      <c r="J8860">
        <v>0.88</v>
      </c>
      <c r="K8860">
        <v>75.06</v>
      </c>
      <c r="L8860" t="s">
        <v>48</v>
      </c>
      <c r="M8860">
        <v>49.7</v>
      </c>
    </row>
    <row r="8861" spans="1:13" hidden="1" x14ac:dyDescent="0.25">
      <c r="A8861" t="s">
        <v>639</v>
      </c>
      <c r="B8861" t="s">
        <v>20</v>
      </c>
      <c r="C8861" t="s">
        <v>35</v>
      </c>
      <c r="D8861" t="s">
        <v>24</v>
      </c>
      <c r="E8861" s="1">
        <v>95502.74</v>
      </c>
      <c r="F8861" t="s">
        <v>37</v>
      </c>
      <c r="G8861">
        <v>7</v>
      </c>
      <c r="H8861">
        <v>6901</v>
      </c>
      <c r="I8861">
        <v>7028</v>
      </c>
      <c r="J8861">
        <v>40.96</v>
      </c>
      <c r="K8861">
        <v>77.31</v>
      </c>
      <c r="L8861" t="s">
        <v>21</v>
      </c>
      <c r="M8861">
        <v>47.51</v>
      </c>
    </row>
    <row r="8862" spans="1:13" hidden="1" x14ac:dyDescent="0.25">
      <c r="A8862" t="s">
        <v>302</v>
      </c>
      <c r="B8862" t="s">
        <v>23</v>
      </c>
      <c r="C8862" t="s">
        <v>15</v>
      </c>
      <c r="D8862" t="s">
        <v>24</v>
      </c>
      <c r="E8862" s="1">
        <v>53633.440000000002</v>
      </c>
      <c r="F8862" t="s">
        <v>17</v>
      </c>
      <c r="G8862">
        <v>0</v>
      </c>
      <c r="H8862">
        <v>9811</v>
      </c>
      <c r="I8862">
        <v>9403</v>
      </c>
      <c r="J8862">
        <v>33.04</v>
      </c>
      <c r="K8862">
        <v>82.64</v>
      </c>
      <c r="L8862" t="s">
        <v>48</v>
      </c>
      <c r="M8862">
        <v>77.430000000000007</v>
      </c>
    </row>
    <row r="8863" spans="1:13" x14ac:dyDescent="0.25">
      <c r="A8863" t="s">
        <v>652</v>
      </c>
      <c r="B8863" t="s">
        <v>20</v>
      </c>
      <c r="C8863" t="s">
        <v>15</v>
      </c>
      <c r="D8863" t="s">
        <v>29</v>
      </c>
      <c r="E8863" s="1">
        <v>77630.92</v>
      </c>
      <c r="F8863" t="s">
        <v>17</v>
      </c>
      <c r="G8863">
        <v>0</v>
      </c>
      <c r="H8863">
        <v>5300</v>
      </c>
      <c r="I8863">
        <v>3376</v>
      </c>
      <c r="J8863">
        <v>35.21</v>
      </c>
      <c r="K8863">
        <v>77.5</v>
      </c>
      <c r="L8863" t="s">
        <v>26</v>
      </c>
      <c r="M8863">
        <v>58.39</v>
      </c>
    </row>
    <row r="8864" spans="1:13" hidden="1" x14ac:dyDescent="0.25">
      <c r="A8864" t="s">
        <v>459</v>
      </c>
      <c r="B8864" t="s">
        <v>54</v>
      </c>
      <c r="C8864" t="s">
        <v>35</v>
      </c>
      <c r="D8864" t="s">
        <v>24</v>
      </c>
      <c r="E8864" s="1">
        <v>109945.15</v>
      </c>
      <c r="F8864" t="s">
        <v>17</v>
      </c>
      <c r="G8864">
        <v>6</v>
      </c>
      <c r="H8864">
        <v>5049</v>
      </c>
      <c r="I8864">
        <v>3589</v>
      </c>
      <c r="J8864">
        <v>62.74</v>
      </c>
      <c r="K8864">
        <v>18.47</v>
      </c>
      <c r="L8864" t="s">
        <v>31</v>
      </c>
      <c r="M8864">
        <v>52.2</v>
      </c>
    </row>
    <row r="8865" spans="1:13" hidden="1" x14ac:dyDescent="0.25">
      <c r="A8865" t="s">
        <v>371</v>
      </c>
      <c r="B8865" t="s">
        <v>20</v>
      </c>
      <c r="C8865" t="s">
        <v>35</v>
      </c>
      <c r="D8865" t="s">
        <v>24</v>
      </c>
      <c r="E8865" s="1">
        <v>112155.53</v>
      </c>
      <c r="F8865" t="s">
        <v>25</v>
      </c>
      <c r="G8865">
        <v>4</v>
      </c>
      <c r="H8865">
        <v>3516</v>
      </c>
      <c r="I8865">
        <v>9259</v>
      </c>
      <c r="J8865">
        <v>91.02</v>
      </c>
      <c r="K8865">
        <v>4.32</v>
      </c>
      <c r="L8865" t="s">
        <v>26</v>
      </c>
      <c r="M8865">
        <v>53.99</v>
      </c>
    </row>
    <row r="8866" spans="1:13" x14ac:dyDescent="0.25">
      <c r="A8866" t="s">
        <v>558</v>
      </c>
      <c r="B8866" t="s">
        <v>54</v>
      </c>
      <c r="C8866" t="s">
        <v>15</v>
      </c>
      <c r="D8866" t="s">
        <v>29</v>
      </c>
      <c r="E8866" s="1">
        <v>117041.59</v>
      </c>
      <c r="F8866" t="s">
        <v>37</v>
      </c>
      <c r="G8866">
        <v>8</v>
      </c>
      <c r="H8866">
        <v>2055</v>
      </c>
      <c r="I8866">
        <v>2228</v>
      </c>
      <c r="J8866">
        <v>94.65</v>
      </c>
      <c r="K8866">
        <v>76.180000000000007</v>
      </c>
      <c r="L8866" t="s">
        <v>26</v>
      </c>
      <c r="M8866">
        <v>34.24</v>
      </c>
    </row>
    <row r="8867" spans="1:13" hidden="1" x14ac:dyDescent="0.25">
      <c r="A8867" t="s">
        <v>370</v>
      </c>
      <c r="B8867" t="s">
        <v>39</v>
      </c>
      <c r="C8867" t="s">
        <v>15</v>
      </c>
      <c r="D8867" t="s">
        <v>16</v>
      </c>
      <c r="E8867" s="1">
        <v>40788.85</v>
      </c>
      <c r="F8867" t="s">
        <v>37</v>
      </c>
      <c r="G8867">
        <v>8</v>
      </c>
      <c r="H8867">
        <v>819</v>
      </c>
      <c r="I8867">
        <v>7432</v>
      </c>
      <c r="J8867">
        <v>7.76</v>
      </c>
      <c r="K8867">
        <v>55.55</v>
      </c>
      <c r="L8867" t="s">
        <v>26</v>
      </c>
      <c r="M8867">
        <v>30.05</v>
      </c>
    </row>
    <row r="8868" spans="1:13" hidden="1" x14ac:dyDescent="0.25">
      <c r="A8868" t="s">
        <v>577</v>
      </c>
      <c r="B8868" t="s">
        <v>54</v>
      </c>
      <c r="C8868" t="s">
        <v>15</v>
      </c>
      <c r="D8868" t="s">
        <v>24</v>
      </c>
      <c r="E8868" s="1">
        <v>36887.699999999997</v>
      </c>
      <c r="F8868" t="s">
        <v>25</v>
      </c>
      <c r="G8868">
        <v>4</v>
      </c>
      <c r="H8868">
        <v>5370</v>
      </c>
      <c r="I8868">
        <v>2814</v>
      </c>
      <c r="J8868">
        <v>74.63</v>
      </c>
      <c r="K8868">
        <v>54.46</v>
      </c>
      <c r="L8868" t="s">
        <v>26</v>
      </c>
      <c r="M8868">
        <v>37.76</v>
      </c>
    </row>
    <row r="8869" spans="1:13" x14ac:dyDescent="0.25">
      <c r="A8869" t="s">
        <v>69</v>
      </c>
      <c r="B8869" t="s">
        <v>20</v>
      </c>
      <c r="C8869" t="s">
        <v>35</v>
      </c>
      <c r="D8869" t="s">
        <v>29</v>
      </c>
      <c r="E8869" s="1">
        <v>58779.65</v>
      </c>
      <c r="F8869" t="s">
        <v>37</v>
      </c>
      <c r="G8869">
        <v>2</v>
      </c>
      <c r="H8869">
        <v>285</v>
      </c>
      <c r="I8869">
        <v>8471</v>
      </c>
      <c r="J8869">
        <v>79.03</v>
      </c>
      <c r="K8869">
        <v>65.14</v>
      </c>
      <c r="L8869" t="s">
        <v>58</v>
      </c>
      <c r="M8869">
        <v>73.400000000000006</v>
      </c>
    </row>
    <row r="8870" spans="1:13" x14ac:dyDescent="0.25">
      <c r="A8870" t="s">
        <v>458</v>
      </c>
      <c r="B8870" t="s">
        <v>34</v>
      </c>
      <c r="C8870" t="s">
        <v>15</v>
      </c>
      <c r="D8870" t="s">
        <v>29</v>
      </c>
      <c r="E8870" s="1">
        <v>51203.7</v>
      </c>
      <c r="F8870" t="s">
        <v>30</v>
      </c>
      <c r="G8870">
        <v>8</v>
      </c>
      <c r="H8870">
        <v>793</v>
      </c>
      <c r="I8870">
        <v>2703</v>
      </c>
      <c r="J8870">
        <v>45.86</v>
      </c>
      <c r="K8870">
        <v>64.08</v>
      </c>
      <c r="L8870" t="s">
        <v>21</v>
      </c>
      <c r="M8870">
        <v>73.06</v>
      </c>
    </row>
    <row r="8871" spans="1:13" hidden="1" x14ac:dyDescent="0.25">
      <c r="A8871" t="s">
        <v>493</v>
      </c>
      <c r="B8871" t="s">
        <v>34</v>
      </c>
      <c r="C8871" t="s">
        <v>15</v>
      </c>
      <c r="D8871" t="s">
        <v>16</v>
      </c>
      <c r="E8871" s="1">
        <v>105722.98</v>
      </c>
      <c r="F8871" t="s">
        <v>25</v>
      </c>
      <c r="G8871">
        <v>18</v>
      </c>
      <c r="H8871">
        <v>331</v>
      </c>
      <c r="I8871">
        <v>3645</v>
      </c>
      <c r="J8871">
        <v>15.12</v>
      </c>
      <c r="K8871">
        <v>47.59</v>
      </c>
      <c r="L8871" t="s">
        <v>48</v>
      </c>
      <c r="M8871">
        <v>41.13</v>
      </c>
    </row>
    <row r="8872" spans="1:13" x14ac:dyDescent="0.25">
      <c r="A8872" t="s">
        <v>550</v>
      </c>
      <c r="B8872" t="s">
        <v>39</v>
      </c>
      <c r="C8872" t="s">
        <v>35</v>
      </c>
      <c r="D8872" t="s">
        <v>29</v>
      </c>
      <c r="E8872" s="1">
        <v>72010.62</v>
      </c>
      <c r="F8872" t="s">
        <v>45</v>
      </c>
      <c r="G8872">
        <v>10</v>
      </c>
      <c r="H8872">
        <v>3843</v>
      </c>
      <c r="I8872">
        <v>9692</v>
      </c>
      <c r="J8872">
        <v>15.49</v>
      </c>
      <c r="K8872">
        <v>99.53</v>
      </c>
      <c r="L8872" t="s">
        <v>42</v>
      </c>
      <c r="M8872">
        <v>64.06</v>
      </c>
    </row>
    <row r="8873" spans="1:13" hidden="1" x14ac:dyDescent="0.25">
      <c r="A8873" t="s">
        <v>19</v>
      </c>
      <c r="B8873" t="s">
        <v>23</v>
      </c>
      <c r="C8873" t="s">
        <v>15</v>
      </c>
      <c r="D8873" t="s">
        <v>16</v>
      </c>
      <c r="E8873" s="1">
        <v>70942.070000000007</v>
      </c>
      <c r="F8873" t="s">
        <v>37</v>
      </c>
      <c r="G8873">
        <v>19</v>
      </c>
      <c r="H8873">
        <v>3918</v>
      </c>
      <c r="I8873">
        <v>5418</v>
      </c>
      <c r="J8873">
        <v>82.56</v>
      </c>
      <c r="K8873">
        <v>68.5</v>
      </c>
      <c r="L8873" t="s">
        <v>21</v>
      </c>
      <c r="M8873">
        <v>45.44</v>
      </c>
    </row>
    <row r="8874" spans="1:13" hidden="1" x14ac:dyDescent="0.25">
      <c r="A8874" t="s">
        <v>572</v>
      </c>
      <c r="B8874" t="s">
        <v>14</v>
      </c>
      <c r="C8874" t="s">
        <v>35</v>
      </c>
      <c r="D8874" t="s">
        <v>16</v>
      </c>
      <c r="E8874" s="1">
        <v>131842.34</v>
      </c>
      <c r="F8874" t="s">
        <v>25</v>
      </c>
      <c r="G8874">
        <v>3</v>
      </c>
      <c r="H8874">
        <v>2474</v>
      </c>
      <c r="I8874">
        <v>818</v>
      </c>
      <c r="J8874">
        <v>17.16</v>
      </c>
      <c r="K8874">
        <v>47.51</v>
      </c>
      <c r="L8874" t="s">
        <v>21</v>
      </c>
      <c r="M8874">
        <v>30.09</v>
      </c>
    </row>
    <row r="8875" spans="1:13" hidden="1" x14ac:dyDescent="0.25">
      <c r="A8875" t="s">
        <v>549</v>
      </c>
      <c r="B8875" t="s">
        <v>20</v>
      </c>
      <c r="C8875" t="s">
        <v>15</v>
      </c>
      <c r="D8875" t="s">
        <v>24</v>
      </c>
      <c r="E8875" s="1">
        <v>109719.59</v>
      </c>
      <c r="F8875" t="s">
        <v>25</v>
      </c>
      <c r="G8875">
        <v>16</v>
      </c>
      <c r="H8875">
        <v>5666</v>
      </c>
      <c r="I8875">
        <v>452</v>
      </c>
      <c r="J8875">
        <v>95.78</v>
      </c>
      <c r="K8875">
        <v>85.15</v>
      </c>
      <c r="L8875" t="s">
        <v>33</v>
      </c>
      <c r="M8875">
        <v>27.08</v>
      </c>
    </row>
    <row r="8876" spans="1:13" x14ac:dyDescent="0.25">
      <c r="A8876" t="s">
        <v>13</v>
      </c>
      <c r="B8876" t="s">
        <v>54</v>
      </c>
      <c r="C8876" t="s">
        <v>35</v>
      </c>
      <c r="D8876" t="s">
        <v>29</v>
      </c>
      <c r="E8876" s="1">
        <v>112733.33</v>
      </c>
      <c r="F8876" t="s">
        <v>17</v>
      </c>
      <c r="G8876">
        <v>5</v>
      </c>
      <c r="H8876">
        <v>7899</v>
      </c>
      <c r="I8876">
        <v>4425</v>
      </c>
      <c r="J8876">
        <v>45.95</v>
      </c>
      <c r="K8876">
        <v>25.84</v>
      </c>
      <c r="L8876" t="s">
        <v>42</v>
      </c>
      <c r="M8876">
        <v>53.05</v>
      </c>
    </row>
    <row r="8877" spans="1:13" hidden="1" x14ac:dyDescent="0.25">
      <c r="A8877" t="s">
        <v>108</v>
      </c>
      <c r="B8877" t="s">
        <v>23</v>
      </c>
      <c r="C8877" t="s">
        <v>35</v>
      </c>
      <c r="D8877" t="s">
        <v>16</v>
      </c>
      <c r="E8877" s="1">
        <v>42091.15</v>
      </c>
      <c r="F8877" t="s">
        <v>45</v>
      </c>
      <c r="G8877">
        <v>16</v>
      </c>
      <c r="H8877">
        <v>2019</v>
      </c>
      <c r="I8877">
        <v>5784</v>
      </c>
      <c r="J8877">
        <v>73.569999999999993</v>
      </c>
      <c r="K8877">
        <v>45.39</v>
      </c>
      <c r="L8877" t="s">
        <v>21</v>
      </c>
      <c r="M8877">
        <v>39.909999999999997</v>
      </c>
    </row>
    <row r="8878" spans="1:13" hidden="1" x14ac:dyDescent="0.25">
      <c r="A8878" t="s">
        <v>239</v>
      </c>
      <c r="B8878" t="s">
        <v>20</v>
      </c>
      <c r="C8878" t="s">
        <v>15</v>
      </c>
      <c r="D8878" t="s">
        <v>16</v>
      </c>
      <c r="E8878" s="1">
        <v>112855.31</v>
      </c>
      <c r="F8878" t="s">
        <v>25</v>
      </c>
      <c r="G8878">
        <v>5</v>
      </c>
      <c r="H8878">
        <v>4886</v>
      </c>
      <c r="I8878">
        <v>9828</v>
      </c>
      <c r="J8878">
        <v>88.76</v>
      </c>
      <c r="K8878">
        <v>4.9400000000000004</v>
      </c>
      <c r="L8878" t="s">
        <v>48</v>
      </c>
      <c r="M8878">
        <v>79.7</v>
      </c>
    </row>
    <row r="8879" spans="1:13" hidden="1" x14ac:dyDescent="0.25">
      <c r="A8879" t="s">
        <v>428</v>
      </c>
      <c r="B8879" t="s">
        <v>23</v>
      </c>
      <c r="C8879" t="s">
        <v>35</v>
      </c>
      <c r="D8879" t="s">
        <v>24</v>
      </c>
      <c r="E8879" s="1">
        <v>76558.64</v>
      </c>
      <c r="F8879" t="s">
        <v>30</v>
      </c>
      <c r="G8879">
        <v>15</v>
      </c>
      <c r="H8879">
        <v>2021</v>
      </c>
      <c r="I8879">
        <v>3143</v>
      </c>
      <c r="J8879">
        <v>53.12</v>
      </c>
      <c r="K8879">
        <v>61.08</v>
      </c>
      <c r="L8879" t="s">
        <v>18</v>
      </c>
      <c r="M8879">
        <v>32.72</v>
      </c>
    </row>
    <row r="8880" spans="1:13" hidden="1" x14ac:dyDescent="0.25">
      <c r="A8880" t="s">
        <v>268</v>
      </c>
      <c r="B8880" t="s">
        <v>51</v>
      </c>
      <c r="C8880" t="s">
        <v>15</v>
      </c>
      <c r="D8880" t="s">
        <v>16</v>
      </c>
      <c r="E8880" s="1">
        <v>123274.29</v>
      </c>
      <c r="F8880" t="s">
        <v>37</v>
      </c>
      <c r="G8880">
        <v>13</v>
      </c>
      <c r="H8880">
        <v>100</v>
      </c>
      <c r="I8880">
        <v>5869</v>
      </c>
      <c r="J8880">
        <v>12.59</v>
      </c>
      <c r="K8880">
        <v>20.25</v>
      </c>
      <c r="L8880" t="s">
        <v>48</v>
      </c>
      <c r="M8880">
        <v>21.99</v>
      </c>
    </row>
    <row r="8881" spans="1:13" hidden="1" x14ac:dyDescent="0.25">
      <c r="A8881" t="s">
        <v>609</v>
      </c>
      <c r="B8881" t="s">
        <v>34</v>
      </c>
      <c r="C8881" t="s">
        <v>35</v>
      </c>
      <c r="D8881" t="s">
        <v>16</v>
      </c>
      <c r="E8881" s="1">
        <v>34456.53</v>
      </c>
      <c r="F8881" t="s">
        <v>45</v>
      </c>
      <c r="G8881">
        <v>14</v>
      </c>
      <c r="H8881">
        <v>1516</v>
      </c>
      <c r="I8881">
        <v>6372</v>
      </c>
      <c r="J8881">
        <v>29.96</v>
      </c>
      <c r="K8881">
        <v>98.05</v>
      </c>
      <c r="L8881" t="s">
        <v>42</v>
      </c>
      <c r="M8881">
        <v>66.53</v>
      </c>
    </row>
    <row r="8882" spans="1:13" x14ac:dyDescent="0.25">
      <c r="A8882" t="s">
        <v>113</v>
      </c>
      <c r="B8882" t="s">
        <v>14</v>
      </c>
      <c r="C8882" t="s">
        <v>15</v>
      </c>
      <c r="D8882" t="s">
        <v>29</v>
      </c>
      <c r="E8882" s="1">
        <v>72221.37</v>
      </c>
      <c r="F8882" t="s">
        <v>25</v>
      </c>
      <c r="G8882">
        <v>14</v>
      </c>
      <c r="H8882">
        <v>3251</v>
      </c>
      <c r="I8882">
        <v>9276</v>
      </c>
      <c r="J8882">
        <v>97.64</v>
      </c>
      <c r="K8882">
        <v>5.38</v>
      </c>
      <c r="L8882" t="s">
        <v>33</v>
      </c>
      <c r="M8882">
        <v>32.42</v>
      </c>
    </row>
    <row r="8883" spans="1:13" hidden="1" x14ac:dyDescent="0.25">
      <c r="A8883" t="s">
        <v>624</v>
      </c>
      <c r="B8883" t="s">
        <v>14</v>
      </c>
      <c r="C8883" t="s">
        <v>15</v>
      </c>
      <c r="D8883" t="s">
        <v>24</v>
      </c>
      <c r="E8883" s="1">
        <v>61206.42</v>
      </c>
      <c r="F8883" t="s">
        <v>17</v>
      </c>
      <c r="G8883">
        <v>13</v>
      </c>
      <c r="H8883">
        <v>1314</v>
      </c>
      <c r="I8883">
        <v>139</v>
      </c>
      <c r="J8883">
        <v>86.76</v>
      </c>
      <c r="K8883">
        <v>48.05</v>
      </c>
      <c r="L8883" t="s">
        <v>26</v>
      </c>
      <c r="M8883">
        <v>55.36</v>
      </c>
    </row>
    <row r="8884" spans="1:13" x14ac:dyDescent="0.25">
      <c r="A8884" t="s">
        <v>478</v>
      </c>
      <c r="B8884" t="s">
        <v>23</v>
      </c>
      <c r="C8884" t="s">
        <v>15</v>
      </c>
      <c r="D8884" t="s">
        <v>29</v>
      </c>
      <c r="E8884" s="1">
        <v>115175.42</v>
      </c>
      <c r="F8884" t="s">
        <v>45</v>
      </c>
      <c r="G8884">
        <v>10</v>
      </c>
      <c r="H8884">
        <v>605</v>
      </c>
      <c r="I8884">
        <v>8426</v>
      </c>
      <c r="J8884">
        <v>15.09</v>
      </c>
      <c r="K8884">
        <v>82.63</v>
      </c>
      <c r="L8884" t="s">
        <v>48</v>
      </c>
      <c r="M8884">
        <v>58.09</v>
      </c>
    </row>
    <row r="8885" spans="1:13" hidden="1" x14ac:dyDescent="0.25">
      <c r="A8885" t="s">
        <v>381</v>
      </c>
      <c r="B8885" t="s">
        <v>39</v>
      </c>
      <c r="C8885" t="s">
        <v>35</v>
      </c>
      <c r="D8885" t="s">
        <v>24</v>
      </c>
      <c r="E8885" s="1">
        <v>99374.7</v>
      </c>
      <c r="F8885" t="s">
        <v>25</v>
      </c>
      <c r="G8885">
        <v>0</v>
      </c>
      <c r="H8885">
        <v>3341</v>
      </c>
      <c r="I8885">
        <v>4545</v>
      </c>
      <c r="J8885">
        <v>65.89</v>
      </c>
      <c r="K8885">
        <v>26.05</v>
      </c>
      <c r="L8885" t="s">
        <v>26</v>
      </c>
      <c r="M8885">
        <v>51.67</v>
      </c>
    </row>
    <row r="8886" spans="1:13" hidden="1" x14ac:dyDescent="0.25">
      <c r="A8886" t="s">
        <v>458</v>
      </c>
      <c r="B8886" t="s">
        <v>34</v>
      </c>
      <c r="C8886" t="s">
        <v>35</v>
      </c>
      <c r="D8886" t="s">
        <v>24</v>
      </c>
      <c r="E8886" s="1">
        <v>68906.990000000005</v>
      </c>
      <c r="F8886" t="s">
        <v>17</v>
      </c>
      <c r="G8886">
        <v>3</v>
      </c>
      <c r="H8886">
        <v>4628</v>
      </c>
      <c r="I8886">
        <v>1515</v>
      </c>
      <c r="J8886">
        <v>27.34</v>
      </c>
      <c r="K8886">
        <v>3.54</v>
      </c>
      <c r="L8886" t="s">
        <v>58</v>
      </c>
      <c r="M8886">
        <v>64.62</v>
      </c>
    </row>
    <row r="8887" spans="1:13" x14ac:dyDescent="0.25">
      <c r="A8887" t="s">
        <v>666</v>
      </c>
      <c r="B8887" t="s">
        <v>14</v>
      </c>
      <c r="C8887" t="s">
        <v>35</v>
      </c>
      <c r="D8887" t="s">
        <v>29</v>
      </c>
      <c r="E8887" s="1">
        <v>108163.34</v>
      </c>
      <c r="F8887" t="s">
        <v>30</v>
      </c>
      <c r="G8887">
        <v>3</v>
      </c>
      <c r="H8887">
        <v>3719</v>
      </c>
      <c r="I8887">
        <v>7677</v>
      </c>
      <c r="J8887">
        <v>17.89</v>
      </c>
      <c r="K8887">
        <v>19.71</v>
      </c>
      <c r="L8887" t="s">
        <v>18</v>
      </c>
      <c r="M8887">
        <v>77.599999999999994</v>
      </c>
    </row>
    <row r="8888" spans="1:13" hidden="1" x14ac:dyDescent="0.25">
      <c r="A8888" t="s">
        <v>115</v>
      </c>
      <c r="B8888" t="s">
        <v>51</v>
      </c>
      <c r="C8888" t="s">
        <v>35</v>
      </c>
      <c r="D8888" t="s">
        <v>24</v>
      </c>
      <c r="E8888" s="1">
        <v>107409.07</v>
      </c>
      <c r="F8888" t="s">
        <v>25</v>
      </c>
      <c r="G8888">
        <v>9</v>
      </c>
      <c r="H8888">
        <v>4701</v>
      </c>
      <c r="I8888">
        <v>2378</v>
      </c>
      <c r="J8888">
        <v>30.81</v>
      </c>
      <c r="K8888">
        <v>40.54</v>
      </c>
      <c r="L8888" t="s">
        <v>26</v>
      </c>
      <c r="M8888">
        <v>67.87</v>
      </c>
    </row>
    <row r="8889" spans="1:13" hidden="1" x14ac:dyDescent="0.25">
      <c r="A8889" t="s">
        <v>419</v>
      </c>
      <c r="B8889" t="s">
        <v>39</v>
      </c>
      <c r="C8889" t="s">
        <v>35</v>
      </c>
      <c r="D8889" t="s">
        <v>16</v>
      </c>
      <c r="E8889" s="1">
        <v>104597.99</v>
      </c>
      <c r="F8889" t="s">
        <v>30</v>
      </c>
      <c r="G8889">
        <v>16</v>
      </c>
      <c r="H8889">
        <v>377</v>
      </c>
      <c r="I8889">
        <v>6824</v>
      </c>
      <c r="J8889">
        <v>94.72</v>
      </c>
      <c r="K8889">
        <v>49.39</v>
      </c>
      <c r="L8889" t="s">
        <v>48</v>
      </c>
      <c r="M8889">
        <v>48.98</v>
      </c>
    </row>
    <row r="8890" spans="1:13" x14ac:dyDescent="0.25">
      <c r="A8890" t="s">
        <v>463</v>
      </c>
      <c r="B8890" t="s">
        <v>20</v>
      </c>
      <c r="C8890" t="s">
        <v>15</v>
      </c>
      <c r="D8890" t="s">
        <v>29</v>
      </c>
      <c r="E8890" s="1">
        <v>44160.65</v>
      </c>
      <c r="F8890" t="s">
        <v>45</v>
      </c>
      <c r="G8890">
        <v>17</v>
      </c>
      <c r="H8890">
        <v>8542</v>
      </c>
      <c r="I8890">
        <v>2280</v>
      </c>
      <c r="J8890">
        <v>34.79</v>
      </c>
      <c r="K8890">
        <v>32.74</v>
      </c>
      <c r="L8890" t="s">
        <v>48</v>
      </c>
      <c r="M8890">
        <v>56.39</v>
      </c>
    </row>
    <row r="8891" spans="1:13" hidden="1" x14ac:dyDescent="0.25">
      <c r="A8891" t="s">
        <v>606</v>
      </c>
      <c r="B8891" t="s">
        <v>20</v>
      </c>
      <c r="C8891" t="s">
        <v>15</v>
      </c>
      <c r="D8891" t="s">
        <v>16</v>
      </c>
      <c r="E8891" s="1">
        <v>99215.29</v>
      </c>
      <c r="F8891" t="s">
        <v>45</v>
      </c>
      <c r="G8891">
        <v>16</v>
      </c>
      <c r="H8891">
        <v>5353</v>
      </c>
      <c r="I8891">
        <v>6076</v>
      </c>
      <c r="J8891">
        <v>40.340000000000003</v>
      </c>
      <c r="K8891">
        <v>90.92</v>
      </c>
      <c r="L8891" t="s">
        <v>33</v>
      </c>
      <c r="M8891">
        <v>74.540000000000006</v>
      </c>
    </row>
    <row r="8892" spans="1:13" hidden="1" x14ac:dyDescent="0.25">
      <c r="A8892" t="s">
        <v>508</v>
      </c>
      <c r="B8892" t="s">
        <v>39</v>
      </c>
      <c r="C8892" t="s">
        <v>35</v>
      </c>
      <c r="D8892" t="s">
        <v>24</v>
      </c>
      <c r="E8892" s="1">
        <v>65759.42</v>
      </c>
      <c r="F8892" t="s">
        <v>25</v>
      </c>
      <c r="G8892">
        <v>13</v>
      </c>
      <c r="H8892">
        <v>8502</v>
      </c>
      <c r="I8892">
        <v>941</v>
      </c>
      <c r="J8892">
        <v>18.86</v>
      </c>
      <c r="K8892">
        <v>70.94</v>
      </c>
      <c r="L8892" t="s">
        <v>31</v>
      </c>
      <c r="M8892">
        <v>59.94</v>
      </c>
    </row>
    <row r="8893" spans="1:13" x14ac:dyDescent="0.25">
      <c r="A8893" t="s">
        <v>50</v>
      </c>
      <c r="B8893" t="s">
        <v>28</v>
      </c>
      <c r="C8893" t="s">
        <v>15</v>
      </c>
      <c r="D8893" t="s">
        <v>29</v>
      </c>
      <c r="E8893" s="1">
        <v>95418.99</v>
      </c>
      <c r="F8893" t="s">
        <v>17</v>
      </c>
      <c r="G8893">
        <v>5</v>
      </c>
      <c r="H8893">
        <v>443</v>
      </c>
      <c r="I8893">
        <v>4245</v>
      </c>
      <c r="J8893">
        <v>27.85</v>
      </c>
      <c r="K8893">
        <v>87.6</v>
      </c>
      <c r="L8893" t="s">
        <v>48</v>
      </c>
      <c r="M8893">
        <v>68.53</v>
      </c>
    </row>
    <row r="8894" spans="1:13" x14ac:dyDescent="0.25">
      <c r="A8894" t="s">
        <v>172</v>
      </c>
      <c r="B8894" t="s">
        <v>51</v>
      </c>
      <c r="C8894" t="s">
        <v>15</v>
      </c>
      <c r="D8894" t="s">
        <v>29</v>
      </c>
      <c r="E8894" s="1">
        <v>77798.210000000006</v>
      </c>
      <c r="F8894" t="s">
        <v>45</v>
      </c>
      <c r="G8894">
        <v>10</v>
      </c>
      <c r="H8894">
        <v>5601</v>
      </c>
      <c r="I8894">
        <v>2099</v>
      </c>
      <c r="J8894">
        <v>65.78</v>
      </c>
      <c r="K8894">
        <v>10.58</v>
      </c>
      <c r="L8894" t="s">
        <v>48</v>
      </c>
      <c r="M8894">
        <v>53.49</v>
      </c>
    </row>
    <row r="8895" spans="1:13" hidden="1" x14ac:dyDescent="0.25">
      <c r="A8895" t="s">
        <v>76</v>
      </c>
      <c r="B8895" t="s">
        <v>20</v>
      </c>
      <c r="C8895" t="s">
        <v>15</v>
      </c>
      <c r="D8895" t="s">
        <v>24</v>
      </c>
      <c r="E8895" s="1">
        <v>123917.9</v>
      </c>
      <c r="F8895" t="s">
        <v>30</v>
      </c>
      <c r="G8895">
        <v>10</v>
      </c>
      <c r="H8895">
        <v>5980</v>
      </c>
      <c r="I8895">
        <v>524</v>
      </c>
      <c r="J8895">
        <v>39.1</v>
      </c>
      <c r="K8895">
        <v>17.829999999999998</v>
      </c>
      <c r="L8895" t="s">
        <v>18</v>
      </c>
      <c r="M8895">
        <v>52.65</v>
      </c>
    </row>
    <row r="8896" spans="1:13" hidden="1" x14ac:dyDescent="0.25">
      <c r="A8896" t="s">
        <v>125</v>
      </c>
      <c r="B8896" t="s">
        <v>51</v>
      </c>
      <c r="C8896" t="s">
        <v>35</v>
      </c>
      <c r="D8896" t="s">
        <v>16</v>
      </c>
      <c r="E8896" s="1">
        <v>139059.13</v>
      </c>
      <c r="F8896" t="s">
        <v>30</v>
      </c>
      <c r="G8896">
        <v>14</v>
      </c>
      <c r="H8896">
        <v>8978</v>
      </c>
      <c r="I8896">
        <v>201</v>
      </c>
      <c r="J8896">
        <v>36.68</v>
      </c>
      <c r="K8896">
        <v>98.48</v>
      </c>
      <c r="L8896" t="s">
        <v>26</v>
      </c>
      <c r="M8896">
        <v>38.03</v>
      </c>
    </row>
    <row r="8897" spans="1:13" hidden="1" x14ac:dyDescent="0.25">
      <c r="A8897" t="s">
        <v>237</v>
      </c>
      <c r="B8897" t="s">
        <v>23</v>
      </c>
      <c r="C8897" t="s">
        <v>15</v>
      </c>
      <c r="D8897" t="s">
        <v>24</v>
      </c>
      <c r="E8897" s="1">
        <v>149919.01999999999</v>
      </c>
      <c r="F8897" t="s">
        <v>37</v>
      </c>
      <c r="G8897">
        <v>6</v>
      </c>
      <c r="H8897">
        <v>8011</v>
      </c>
      <c r="I8897">
        <v>2109</v>
      </c>
      <c r="J8897">
        <v>87.95</v>
      </c>
      <c r="K8897">
        <v>59.23</v>
      </c>
      <c r="L8897" t="s">
        <v>18</v>
      </c>
      <c r="M8897">
        <v>56.59</v>
      </c>
    </row>
    <row r="8898" spans="1:13" x14ac:dyDescent="0.25">
      <c r="A8898" t="s">
        <v>95</v>
      </c>
      <c r="B8898" t="s">
        <v>54</v>
      </c>
      <c r="C8898" t="s">
        <v>15</v>
      </c>
      <c r="D8898" t="s">
        <v>29</v>
      </c>
      <c r="E8898" s="1">
        <v>57019.02</v>
      </c>
      <c r="F8898" t="s">
        <v>17</v>
      </c>
      <c r="G8898">
        <v>12</v>
      </c>
      <c r="H8898">
        <v>6201</v>
      </c>
      <c r="I8898">
        <v>9186</v>
      </c>
      <c r="J8898">
        <v>60.81</v>
      </c>
      <c r="K8898">
        <v>73.569999999999993</v>
      </c>
      <c r="L8898" t="s">
        <v>58</v>
      </c>
      <c r="M8898">
        <v>73.92</v>
      </c>
    </row>
    <row r="8899" spans="1:13" hidden="1" x14ac:dyDescent="0.25">
      <c r="A8899" t="s">
        <v>619</v>
      </c>
      <c r="B8899" t="s">
        <v>51</v>
      </c>
      <c r="C8899" t="s">
        <v>15</v>
      </c>
      <c r="D8899" t="s">
        <v>24</v>
      </c>
      <c r="E8899" s="1">
        <v>115858.99</v>
      </c>
      <c r="F8899" t="s">
        <v>25</v>
      </c>
      <c r="G8899">
        <v>14</v>
      </c>
      <c r="H8899">
        <v>4727</v>
      </c>
      <c r="I8899">
        <v>3269</v>
      </c>
      <c r="J8899">
        <v>55.19</v>
      </c>
      <c r="K8899">
        <v>73.930000000000007</v>
      </c>
      <c r="L8899" t="s">
        <v>18</v>
      </c>
      <c r="M8899">
        <v>41.24</v>
      </c>
    </row>
    <row r="8900" spans="1:13" hidden="1" x14ac:dyDescent="0.25">
      <c r="A8900" t="s">
        <v>140</v>
      </c>
      <c r="B8900" t="s">
        <v>20</v>
      </c>
      <c r="C8900" t="s">
        <v>35</v>
      </c>
      <c r="D8900" t="s">
        <v>24</v>
      </c>
      <c r="E8900" s="1">
        <v>57764.79</v>
      </c>
      <c r="F8900" t="s">
        <v>17</v>
      </c>
      <c r="G8900">
        <v>5</v>
      </c>
      <c r="H8900">
        <v>5994</v>
      </c>
      <c r="I8900">
        <v>7339</v>
      </c>
      <c r="J8900">
        <v>62.33</v>
      </c>
      <c r="K8900">
        <v>57.07</v>
      </c>
      <c r="L8900" t="s">
        <v>42</v>
      </c>
      <c r="M8900">
        <v>60.37</v>
      </c>
    </row>
    <row r="8901" spans="1:13" hidden="1" x14ac:dyDescent="0.25">
      <c r="A8901" t="s">
        <v>618</v>
      </c>
      <c r="B8901" t="s">
        <v>54</v>
      </c>
      <c r="C8901" t="s">
        <v>35</v>
      </c>
      <c r="D8901" t="s">
        <v>16</v>
      </c>
      <c r="E8901" s="1">
        <v>119630.26</v>
      </c>
      <c r="F8901" t="s">
        <v>25</v>
      </c>
      <c r="G8901">
        <v>17</v>
      </c>
      <c r="H8901">
        <v>2884</v>
      </c>
      <c r="I8901">
        <v>3529</v>
      </c>
      <c r="J8901">
        <v>99.98</v>
      </c>
      <c r="K8901">
        <v>44.04</v>
      </c>
      <c r="L8901" t="s">
        <v>48</v>
      </c>
      <c r="M8901">
        <v>60.83</v>
      </c>
    </row>
    <row r="8902" spans="1:13" hidden="1" x14ac:dyDescent="0.25">
      <c r="A8902" t="s">
        <v>62</v>
      </c>
      <c r="B8902" t="s">
        <v>23</v>
      </c>
      <c r="C8902" t="s">
        <v>15</v>
      </c>
      <c r="D8902" t="s">
        <v>24</v>
      </c>
      <c r="E8902" s="1">
        <v>36361.660000000003</v>
      </c>
      <c r="F8902" t="s">
        <v>45</v>
      </c>
      <c r="G8902">
        <v>17</v>
      </c>
      <c r="H8902">
        <v>982</v>
      </c>
      <c r="I8902">
        <v>4452</v>
      </c>
      <c r="J8902">
        <v>34.85</v>
      </c>
      <c r="K8902">
        <v>32.799999999999997</v>
      </c>
      <c r="L8902" t="s">
        <v>33</v>
      </c>
      <c r="M8902">
        <v>49.55</v>
      </c>
    </row>
    <row r="8903" spans="1:13" hidden="1" x14ac:dyDescent="0.25">
      <c r="A8903" t="s">
        <v>296</v>
      </c>
      <c r="B8903" t="s">
        <v>20</v>
      </c>
      <c r="C8903" t="s">
        <v>15</v>
      </c>
      <c r="D8903" t="s">
        <v>24</v>
      </c>
      <c r="E8903" s="1">
        <v>94535.45</v>
      </c>
      <c r="F8903" t="s">
        <v>17</v>
      </c>
      <c r="G8903">
        <v>10</v>
      </c>
      <c r="H8903">
        <v>5414</v>
      </c>
      <c r="I8903">
        <v>4975</v>
      </c>
      <c r="J8903">
        <v>13.77</v>
      </c>
      <c r="K8903">
        <v>60.79</v>
      </c>
      <c r="L8903" t="s">
        <v>48</v>
      </c>
      <c r="M8903">
        <v>42.55</v>
      </c>
    </row>
    <row r="8904" spans="1:13" hidden="1" x14ac:dyDescent="0.25">
      <c r="A8904" t="s">
        <v>427</v>
      </c>
      <c r="B8904" t="s">
        <v>28</v>
      </c>
      <c r="C8904" t="s">
        <v>35</v>
      </c>
      <c r="D8904" t="s">
        <v>24</v>
      </c>
      <c r="E8904" s="1">
        <v>106770.83</v>
      </c>
      <c r="F8904" t="s">
        <v>17</v>
      </c>
      <c r="G8904">
        <v>0</v>
      </c>
      <c r="H8904">
        <v>4918</v>
      </c>
      <c r="I8904">
        <v>9419</v>
      </c>
      <c r="J8904">
        <v>80.03</v>
      </c>
      <c r="K8904">
        <v>72.37</v>
      </c>
      <c r="L8904" t="s">
        <v>33</v>
      </c>
      <c r="M8904">
        <v>66.760000000000005</v>
      </c>
    </row>
    <row r="8905" spans="1:13" hidden="1" x14ac:dyDescent="0.25">
      <c r="A8905" t="s">
        <v>341</v>
      </c>
      <c r="B8905" t="s">
        <v>34</v>
      </c>
      <c r="C8905" t="s">
        <v>15</v>
      </c>
      <c r="D8905" t="s">
        <v>16</v>
      </c>
      <c r="E8905" s="1">
        <v>80081.539999999994</v>
      </c>
      <c r="F8905" t="s">
        <v>25</v>
      </c>
      <c r="G8905">
        <v>6</v>
      </c>
      <c r="H8905">
        <v>3071</v>
      </c>
      <c r="I8905">
        <v>1474</v>
      </c>
      <c r="J8905">
        <v>42.26</v>
      </c>
      <c r="K8905">
        <v>83.08</v>
      </c>
      <c r="L8905" t="s">
        <v>26</v>
      </c>
      <c r="M8905">
        <v>58.35</v>
      </c>
    </row>
    <row r="8906" spans="1:13" x14ac:dyDescent="0.25">
      <c r="A8906" t="s">
        <v>259</v>
      </c>
      <c r="B8906" t="s">
        <v>20</v>
      </c>
      <c r="C8906" t="s">
        <v>35</v>
      </c>
      <c r="D8906" t="s">
        <v>29</v>
      </c>
      <c r="E8906" s="1">
        <v>106750.43</v>
      </c>
      <c r="F8906" t="s">
        <v>37</v>
      </c>
      <c r="G8906">
        <v>19</v>
      </c>
      <c r="H8906">
        <v>7064</v>
      </c>
      <c r="I8906">
        <v>3766</v>
      </c>
      <c r="J8906">
        <v>51.68</v>
      </c>
      <c r="K8906">
        <v>90.52</v>
      </c>
      <c r="L8906" t="s">
        <v>26</v>
      </c>
      <c r="M8906">
        <v>56.28</v>
      </c>
    </row>
    <row r="8907" spans="1:13" hidden="1" x14ac:dyDescent="0.25">
      <c r="A8907" t="s">
        <v>444</v>
      </c>
      <c r="B8907" t="s">
        <v>20</v>
      </c>
      <c r="C8907" t="s">
        <v>35</v>
      </c>
      <c r="D8907" t="s">
        <v>24</v>
      </c>
      <c r="E8907" s="1">
        <v>109848.4</v>
      </c>
      <c r="F8907" t="s">
        <v>17</v>
      </c>
      <c r="G8907">
        <v>5</v>
      </c>
      <c r="H8907">
        <v>3310</v>
      </c>
      <c r="I8907">
        <v>1640</v>
      </c>
      <c r="J8907">
        <v>94.66</v>
      </c>
      <c r="K8907">
        <v>3.43</v>
      </c>
      <c r="L8907" t="s">
        <v>18</v>
      </c>
      <c r="M8907">
        <v>41.16</v>
      </c>
    </row>
    <row r="8908" spans="1:13" hidden="1" x14ac:dyDescent="0.25">
      <c r="A8908" t="s">
        <v>575</v>
      </c>
      <c r="B8908" t="s">
        <v>23</v>
      </c>
      <c r="C8908" t="s">
        <v>35</v>
      </c>
      <c r="D8908" t="s">
        <v>24</v>
      </c>
      <c r="E8908" s="1">
        <v>119678.75</v>
      </c>
      <c r="F8908" t="s">
        <v>37</v>
      </c>
      <c r="G8908">
        <v>6</v>
      </c>
      <c r="H8908">
        <v>2704</v>
      </c>
      <c r="I8908">
        <v>683</v>
      </c>
      <c r="J8908">
        <v>7.31</v>
      </c>
      <c r="K8908">
        <v>24.51</v>
      </c>
      <c r="L8908" t="s">
        <v>58</v>
      </c>
      <c r="M8908">
        <v>45.67</v>
      </c>
    </row>
    <row r="8909" spans="1:13" hidden="1" x14ac:dyDescent="0.25">
      <c r="A8909" t="s">
        <v>257</v>
      </c>
      <c r="B8909" t="s">
        <v>23</v>
      </c>
      <c r="C8909" t="s">
        <v>35</v>
      </c>
      <c r="D8909" t="s">
        <v>16</v>
      </c>
      <c r="E8909" s="1">
        <v>127150.43</v>
      </c>
      <c r="F8909" t="s">
        <v>30</v>
      </c>
      <c r="G8909">
        <v>2</v>
      </c>
      <c r="H8909">
        <v>3655</v>
      </c>
      <c r="I8909">
        <v>3591</v>
      </c>
      <c r="J8909">
        <v>26.98</v>
      </c>
      <c r="K8909">
        <v>25.23</v>
      </c>
      <c r="L8909" t="s">
        <v>26</v>
      </c>
      <c r="M8909">
        <v>27.99</v>
      </c>
    </row>
    <row r="8910" spans="1:13" hidden="1" x14ac:dyDescent="0.25">
      <c r="A8910" t="s">
        <v>109</v>
      </c>
      <c r="B8910" t="s">
        <v>51</v>
      </c>
      <c r="C8910" t="s">
        <v>15</v>
      </c>
      <c r="D8910" t="s">
        <v>24</v>
      </c>
      <c r="E8910" s="1">
        <v>102080.25</v>
      </c>
      <c r="F8910" t="s">
        <v>45</v>
      </c>
      <c r="G8910">
        <v>20</v>
      </c>
      <c r="H8910">
        <v>506</v>
      </c>
      <c r="I8910">
        <v>9338</v>
      </c>
      <c r="J8910">
        <v>72.28</v>
      </c>
      <c r="K8910">
        <v>10.42</v>
      </c>
      <c r="L8910" t="s">
        <v>31</v>
      </c>
      <c r="M8910">
        <v>75.989999999999995</v>
      </c>
    </row>
    <row r="8911" spans="1:13" x14ac:dyDescent="0.25">
      <c r="A8911" t="s">
        <v>563</v>
      </c>
      <c r="B8911" t="s">
        <v>20</v>
      </c>
      <c r="C8911" t="s">
        <v>35</v>
      </c>
      <c r="D8911" t="s">
        <v>29</v>
      </c>
      <c r="E8911" s="1">
        <v>118645.03</v>
      </c>
      <c r="F8911" t="s">
        <v>45</v>
      </c>
      <c r="G8911">
        <v>6</v>
      </c>
      <c r="H8911">
        <v>6904</v>
      </c>
      <c r="I8911">
        <v>1427</v>
      </c>
      <c r="J8911">
        <v>37.15</v>
      </c>
      <c r="K8911">
        <v>41.26</v>
      </c>
      <c r="L8911" t="s">
        <v>18</v>
      </c>
      <c r="M8911">
        <v>54.28</v>
      </c>
    </row>
    <row r="8912" spans="1:13" hidden="1" x14ac:dyDescent="0.25">
      <c r="A8912" t="s">
        <v>407</v>
      </c>
      <c r="B8912" t="s">
        <v>14</v>
      </c>
      <c r="C8912" t="s">
        <v>35</v>
      </c>
      <c r="D8912" t="s">
        <v>16</v>
      </c>
      <c r="E8912" s="1">
        <v>99707.33</v>
      </c>
      <c r="F8912" t="s">
        <v>30</v>
      </c>
      <c r="G8912">
        <v>11</v>
      </c>
      <c r="H8912">
        <v>2880</v>
      </c>
      <c r="I8912">
        <v>443</v>
      </c>
      <c r="J8912">
        <v>98.13</v>
      </c>
      <c r="K8912">
        <v>41.06</v>
      </c>
      <c r="L8912" t="s">
        <v>26</v>
      </c>
      <c r="M8912">
        <v>74.41</v>
      </c>
    </row>
    <row r="8913" spans="1:13" hidden="1" x14ac:dyDescent="0.25">
      <c r="A8913" t="s">
        <v>215</v>
      </c>
      <c r="B8913" t="s">
        <v>39</v>
      </c>
      <c r="C8913" t="s">
        <v>15</v>
      </c>
      <c r="D8913" t="s">
        <v>24</v>
      </c>
      <c r="E8913" s="1">
        <v>131903.42000000001</v>
      </c>
      <c r="F8913" t="s">
        <v>45</v>
      </c>
      <c r="G8913">
        <v>9</v>
      </c>
      <c r="H8913">
        <v>4958</v>
      </c>
      <c r="I8913">
        <v>6939</v>
      </c>
      <c r="J8913">
        <v>53.87</v>
      </c>
      <c r="K8913">
        <v>75.19</v>
      </c>
      <c r="L8913" t="s">
        <v>42</v>
      </c>
      <c r="M8913">
        <v>59.43</v>
      </c>
    </row>
    <row r="8914" spans="1:13" x14ac:dyDescent="0.25">
      <c r="A8914" t="s">
        <v>459</v>
      </c>
      <c r="B8914" t="s">
        <v>23</v>
      </c>
      <c r="C8914" t="s">
        <v>15</v>
      </c>
      <c r="D8914" t="s">
        <v>29</v>
      </c>
      <c r="E8914" s="1">
        <v>87989.119999999995</v>
      </c>
      <c r="F8914" t="s">
        <v>25</v>
      </c>
      <c r="G8914">
        <v>5</v>
      </c>
      <c r="H8914">
        <v>5711</v>
      </c>
      <c r="I8914">
        <v>3445</v>
      </c>
      <c r="J8914">
        <v>38.630000000000003</v>
      </c>
      <c r="K8914">
        <v>16.260000000000002</v>
      </c>
      <c r="L8914" t="s">
        <v>31</v>
      </c>
      <c r="M8914">
        <v>26.94</v>
      </c>
    </row>
    <row r="8915" spans="1:13" x14ac:dyDescent="0.25">
      <c r="A8915" t="s">
        <v>535</v>
      </c>
      <c r="B8915" t="s">
        <v>23</v>
      </c>
      <c r="C8915" t="s">
        <v>15</v>
      </c>
      <c r="D8915" t="s">
        <v>29</v>
      </c>
      <c r="E8915" s="1">
        <v>91348.9</v>
      </c>
      <c r="F8915" t="s">
        <v>30</v>
      </c>
      <c r="G8915">
        <v>6</v>
      </c>
      <c r="H8915">
        <v>7501</v>
      </c>
      <c r="I8915">
        <v>5902</v>
      </c>
      <c r="J8915">
        <v>0.14000000000000001</v>
      </c>
      <c r="K8915">
        <v>14.67</v>
      </c>
      <c r="L8915" t="s">
        <v>18</v>
      </c>
      <c r="M8915">
        <v>58.51</v>
      </c>
    </row>
    <row r="8916" spans="1:13" hidden="1" x14ac:dyDescent="0.25">
      <c r="A8916" t="s">
        <v>612</v>
      </c>
      <c r="B8916" t="s">
        <v>54</v>
      </c>
      <c r="C8916" t="s">
        <v>15</v>
      </c>
      <c r="D8916" t="s">
        <v>24</v>
      </c>
      <c r="E8916" s="1">
        <v>124100.98</v>
      </c>
      <c r="F8916" t="s">
        <v>45</v>
      </c>
      <c r="G8916">
        <v>4</v>
      </c>
      <c r="H8916">
        <v>4659</v>
      </c>
      <c r="I8916">
        <v>827</v>
      </c>
      <c r="J8916">
        <v>59.64</v>
      </c>
      <c r="K8916">
        <v>50.01</v>
      </c>
      <c r="L8916" t="s">
        <v>18</v>
      </c>
      <c r="M8916">
        <v>41.63</v>
      </c>
    </row>
    <row r="8917" spans="1:13" x14ac:dyDescent="0.25">
      <c r="A8917" t="s">
        <v>440</v>
      </c>
      <c r="B8917" t="s">
        <v>23</v>
      </c>
      <c r="C8917" t="s">
        <v>35</v>
      </c>
      <c r="D8917" t="s">
        <v>29</v>
      </c>
      <c r="E8917" s="1">
        <v>145212.03</v>
      </c>
      <c r="F8917" t="s">
        <v>37</v>
      </c>
      <c r="G8917">
        <v>12</v>
      </c>
      <c r="H8917">
        <v>720</v>
      </c>
      <c r="I8917">
        <v>2475</v>
      </c>
      <c r="J8917">
        <v>64.319999999999993</v>
      </c>
      <c r="K8917">
        <v>65.209999999999994</v>
      </c>
      <c r="L8917" t="s">
        <v>21</v>
      </c>
      <c r="M8917">
        <v>44.59</v>
      </c>
    </row>
    <row r="8918" spans="1:13" x14ac:dyDescent="0.25">
      <c r="A8918" t="s">
        <v>405</v>
      </c>
      <c r="B8918" t="s">
        <v>23</v>
      </c>
      <c r="C8918" t="s">
        <v>15</v>
      </c>
      <c r="D8918" t="s">
        <v>29</v>
      </c>
      <c r="E8918" s="1">
        <v>34472.879999999997</v>
      </c>
      <c r="F8918" t="s">
        <v>17</v>
      </c>
      <c r="G8918">
        <v>18</v>
      </c>
      <c r="H8918">
        <v>7640</v>
      </c>
      <c r="I8918">
        <v>2341</v>
      </c>
      <c r="J8918">
        <v>1.24</v>
      </c>
      <c r="K8918">
        <v>8.15</v>
      </c>
      <c r="L8918" t="s">
        <v>58</v>
      </c>
      <c r="M8918">
        <v>56.98</v>
      </c>
    </row>
    <row r="8919" spans="1:13" x14ac:dyDescent="0.25">
      <c r="A8919" t="s">
        <v>358</v>
      </c>
      <c r="B8919" t="s">
        <v>39</v>
      </c>
      <c r="C8919" t="s">
        <v>35</v>
      </c>
      <c r="D8919" t="s">
        <v>29</v>
      </c>
      <c r="E8919" s="1">
        <v>113092.83</v>
      </c>
      <c r="F8919" t="s">
        <v>30</v>
      </c>
      <c r="G8919">
        <v>0</v>
      </c>
      <c r="H8919">
        <v>5080</v>
      </c>
      <c r="I8919">
        <v>8491</v>
      </c>
      <c r="J8919">
        <v>91.45</v>
      </c>
      <c r="K8919">
        <v>18.75</v>
      </c>
      <c r="L8919" t="s">
        <v>31</v>
      </c>
      <c r="M8919">
        <v>24.81</v>
      </c>
    </row>
    <row r="8920" spans="1:13" x14ac:dyDescent="0.25">
      <c r="A8920" t="s">
        <v>289</v>
      </c>
      <c r="B8920" t="s">
        <v>14</v>
      </c>
      <c r="C8920" t="s">
        <v>35</v>
      </c>
      <c r="D8920" t="s">
        <v>29</v>
      </c>
      <c r="E8920" s="1">
        <v>76102.399999999994</v>
      </c>
      <c r="F8920" t="s">
        <v>30</v>
      </c>
      <c r="G8920">
        <v>10</v>
      </c>
      <c r="H8920">
        <v>8724</v>
      </c>
      <c r="I8920">
        <v>6281</v>
      </c>
      <c r="J8920">
        <v>4.43</v>
      </c>
      <c r="K8920">
        <v>10.08</v>
      </c>
      <c r="L8920" t="s">
        <v>33</v>
      </c>
      <c r="M8920">
        <v>62.07</v>
      </c>
    </row>
    <row r="8921" spans="1:13" x14ac:dyDescent="0.25">
      <c r="A8921" t="s">
        <v>441</v>
      </c>
      <c r="B8921" t="s">
        <v>14</v>
      </c>
      <c r="C8921" t="s">
        <v>15</v>
      </c>
      <c r="D8921" t="s">
        <v>29</v>
      </c>
      <c r="E8921" s="1">
        <v>93074.37</v>
      </c>
      <c r="F8921" t="s">
        <v>37</v>
      </c>
      <c r="G8921">
        <v>19</v>
      </c>
      <c r="H8921">
        <v>695</v>
      </c>
      <c r="I8921">
        <v>5632</v>
      </c>
      <c r="J8921">
        <v>2.68</v>
      </c>
      <c r="K8921">
        <v>84.34</v>
      </c>
      <c r="L8921" t="s">
        <v>31</v>
      </c>
      <c r="M8921">
        <v>54.42</v>
      </c>
    </row>
    <row r="8922" spans="1:13" hidden="1" x14ac:dyDescent="0.25">
      <c r="A8922" t="s">
        <v>521</v>
      </c>
      <c r="B8922" t="s">
        <v>20</v>
      </c>
      <c r="C8922" t="s">
        <v>35</v>
      </c>
      <c r="D8922" t="s">
        <v>24</v>
      </c>
      <c r="E8922" s="1">
        <v>82686.91</v>
      </c>
      <c r="F8922" t="s">
        <v>30</v>
      </c>
      <c r="G8922">
        <v>3</v>
      </c>
      <c r="H8922">
        <v>8900</v>
      </c>
      <c r="I8922">
        <v>9459</v>
      </c>
      <c r="J8922">
        <v>39.909999999999997</v>
      </c>
      <c r="K8922">
        <v>12.63</v>
      </c>
      <c r="L8922" t="s">
        <v>21</v>
      </c>
      <c r="M8922">
        <v>31.98</v>
      </c>
    </row>
    <row r="8923" spans="1:13" hidden="1" x14ac:dyDescent="0.25">
      <c r="A8923" t="s">
        <v>520</v>
      </c>
      <c r="B8923" t="s">
        <v>23</v>
      </c>
      <c r="C8923" t="s">
        <v>15</v>
      </c>
      <c r="D8923" t="s">
        <v>24</v>
      </c>
      <c r="E8923" s="1">
        <v>142692.20000000001</v>
      </c>
      <c r="F8923" t="s">
        <v>25</v>
      </c>
      <c r="G8923">
        <v>4</v>
      </c>
      <c r="H8923">
        <v>3745</v>
      </c>
      <c r="I8923">
        <v>9916</v>
      </c>
      <c r="J8923">
        <v>52.1</v>
      </c>
      <c r="K8923">
        <v>13.44</v>
      </c>
      <c r="L8923" t="s">
        <v>26</v>
      </c>
      <c r="M8923">
        <v>42.97</v>
      </c>
    </row>
    <row r="8924" spans="1:13" hidden="1" x14ac:dyDescent="0.25">
      <c r="A8924" t="s">
        <v>625</v>
      </c>
      <c r="B8924" t="s">
        <v>51</v>
      </c>
      <c r="C8924" t="s">
        <v>35</v>
      </c>
      <c r="D8924" t="s">
        <v>24</v>
      </c>
      <c r="E8924" s="1">
        <v>131445.07999999999</v>
      </c>
      <c r="F8924" t="s">
        <v>25</v>
      </c>
      <c r="G8924">
        <v>14</v>
      </c>
      <c r="H8924">
        <v>6588</v>
      </c>
      <c r="I8924">
        <v>9435</v>
      </c>
      <c r="J8924">
        <v>67.88</v>
      </c>
      <c r="K8924">
        <v>20.88</v>
      </c>
      <c r="L8924" t="s">
        <v>58</v>
      </c>
      <c r="M8924">
        <v>58.95</v>
      </c>
    </row>
    <row r="8925" spans="1:13" hidden="1" x14ac:dyDescent="0.25">
      <c r="A8925" t="s">
        <v>184</v>
      </c>
      <c r="B8925" t="s">
        <v>34</v>
      </c>
      <c r="C8925" t="s">
        <v>15</v>
      </c>
      <c r="D8925" t="s">
        <v>24</v>
      </c>
      <c r="E8925" s="1">
        <v>109896.61</v>
      </c>
      <c r="F8925" t="s">
        <v>45</v>
      </c>
      <c r="G8925">
        <v>2</v>
      </c>
      <c r="H8925">
        <v>9472</v>
      </c>
      <c r="I8925">
        <v>1145</v>
      </c>
      <c r="J8925">
        <v>60.43</v>
      </c>
      <c r="K8925">
        <v>96.67</v>
      </c>
      <c r="L8925" t="s">
        <v>33</v>
      </c>
      <c r="M8925">
        <v>38.909999999999997</v>
      </c>
    </row>
    <row r="8926" spans="1:13" x14ac:dyDescent="0.25">
      <c r="A8926" t="s">
        <v>307</v>
      </c>
      <c r="B8926" t="s">
        <v>20</v>
      </c>
      <c r="C8926" t="s">
        <v>35</v>
      </c>
      <c r="D8926" t="s">
        <v>29</v>
      </c>
      <c r="E8926" s="1">
        <v>136557.06</v>
      </c>
      <c r="F8926" t="s">
        <v>45</v>
      </c>
      <c r="G8926">
        <v>6</v>
      </c>
      <c r="H8926">
        <v>6497</v>
      </c>
      <c r="I8926">
        <v>7034</v>
      </c>
      <c r="J8926">
        <v>0.28000000000000003</v>
      </c>
      <c r="K8926">
        <v>56.49</v>
      </c>
      <c r="L8926" t="s">
        <v>18</v>
      </c>
      <c r="M8926">
        <v>52.56</v>
      </c>
    </row>
    <row r="8927" spans="1:13" hidden="1" x14ac:dyDescent="0.25">
      <c r="A8927" t="s">
        <v>330</v>
      </c>
      <c r="B8927" t="s">
        <v>28</v>
      </c>
      <c r="C8927" t="s">
        <v>15</v>
      </c>
      <c r="D8927" t="s">
        <v>16</v>
      </c>
      <c r="E8927" s="1">
        <v>140994.85999999999</v>
      </c>
      <c r="F8927" t="s">
        <v>45</v>
      </c>
      <c r="G8927">
        <v>19</v>
      </c>
      <c r="H8927">
        <v>5295</v>
      </c>
      <c r="I8927">
        <v>1455</v>
      </c>
      <c r="J8927">
        <v>1.94</v>
      </c>
      <c r="K8927">
        <v>94.79</v>
      </c>
      <c r="L8927" t="s">
        <v>21</v>
      </c>
      <c r="M8927">
        <v>29.88</v>
      </c>
    </row>
    <row r="8928" spans="1:13" hidden="1" x14ac:dyDescent="0.25">
      <c r="A8928" t="s">
        <v>128</v>
      </c>
      <c r="B8928" t="s">
        <v>23</v>
      </c>
      <c r="C8928" t="s">
        <v>15</v>
      </c>
      <c r="D8928" t="s">
        <v>16</v>
      </c>
      <c r="E8928" s="1">
        <v>103926.83</v>
      </c>
      <c r="F8928" t="s">
        <v>30</v>
      </c>
      <c r="G8928">
        <v>20</v>
      </c>
      <c r="H8928">
        <v>5905</v>
      </c>
      <c r="I8928">
        <v>7736</v>
      </c>
      <c r="J8928">
        <v>52.77</v>
      </c>
      <c r="K8928">
        <v>31.16</v>
      </c>
      <c r="L8928" t="s">
        <v>21</v>
      </c>
      <c r="M8928">
        <v>24.34</v>
      </c>
    </row>
    <row r="8929" spans="1:13" hidden="1" x14ac:dyDescent="0.25">
      <c r="A8929" t="s">
        <v>477</v>
      </c>
      <c r="B8929" t="s">
        <v>14</v>
      </c>
      <c r="C8929" t="s">
        <v>35</v>
      </c>
      <c r="D8929" t="s">
        <v>16</v>
      </c>
      <c r="E8929" s="1">
        <v>57563.16</v>
      </c>
      <c r="F8929" t="s">
        <v>37</v>
      </c>
      <c r="G8929">
        <v>10</v>
      </c>
      <c r="H8929">
        <v>743</v>
      </c>
      <c r="I8929">
        <v>8337</v>
      </c>
      <c r="J8929">
        <v>16.52</v>
      </c>
      <c r="K8929">
        <v>87.17</v>
      </c>
      <c r="L8929" t="s">
        <v>18</v>
      </c>
      <c r="M8929">
        <v>29.74</v>
      </c>
    </row>
    <row r="8930" spans="1:13" hidden="1" x14ac:dyDescent="0.25">
      <c r="A8930" t="s">
        <v>55</v>
      </c>
      <c r="B8930" t="s">
        <v>14</v>
      </c>
      <c r="C8930" t="s">
        <v>35</v>
      </c>
      <c r="D8930" t="s">
        <v>24</v>
      </c>
      <c r="E8930" s="1">
        <v>50876.2</v>
      </c>
      <c r="F8930" t="s">
        <v>17</v>
      </c>
      <c r="G8930">
        <v>18</v>
      </c>
      <c r="H8930">
        <v>3789</v>
      </c>
      <c r="I8930">
        <v>7182</v>
      </c>
      <c r="J8930">
        <v>42.84</v>
      </c>
      <c r="K8930">
        <v>53.76</v>
      </c>
      <c r="L8930" t="s">
        <v>26</v>
      </c>
      <c r="M8930">
        <v>39.130000000000003</v>
      </c>
    </row>
    <row r="8931" spans="1:13" hidden="1" x14ac:dyDescent="0.25">
      <c r="A8931" t="s">
        <v>530</v>
      </c>
      <c r="B8931" t="s">
        <v>23</v>
      </c>
      <c r="C8931" t="s">
        <v>15</v>
      </c>
      <c r="D8931" t="s">
        <v>16</v>
      </c>
      <c r="E8931" s="1">
        <v>90126.82</v>
      </c>
      <c r="F8931" t="s">
        <v>30</v>
      </c>
      <c r="G8931">
        <v>12</v>
      </c>
      <c r="H8931">
        <v>9706</v>
      </c>
      <c r="I8931">
        <v>2560</v>
      </c>
      <c r="J8931">
        <v>8.9600000000000009</v>
      </c>
      <c r="K8931">
        <v>27.33</v>
      </c>
      <c r="L8931" t="s">
        <v>18</v>
      </c>
      <c r="M8931">
        <v>74.260000000000005</v>
      </c>
    </row>
    <row r="8932" spans="1:13" x14ac:dyDescent="0.25">
      <c r="A8932" t="s">
        <v>116</v>
      </c>
      <c r="B8932" t="s">
        <v>54</v>
      </c>
      <c r="C8932" t="s">
        <v>35</v>
      </c>
      <c r="D8932" t="s">
        <v>29</v>
      </c>
      <c r="E8932" s="1">
        <v>59436.28</v>
      </c>
      <c r="F8932" t="s">
        <v>37</v>
      </c>
      <c r="G8932">
        <v>13</v>
      </c>
      <c r="H8932">
        <v>4686</v>
      </c>
      <c r="I8932">
        <v>8218</v>
      </c>
      <c r="J8932">
        <v>67.680000000000007</v>
      </c>
      <c r="K8932">
        <v>95.69</v>
      </c>
      <c r="L8932" t="s">
        <v>26</v>
      </c>
      <c r="M8932">
        <v>35.31</v>
      </c>
    </row>
    <row r="8933" spans="1:13" x14ac:dyDescent="0.25">
      <c r="A8933" t="s">
        <v>573</v>
      </c>
      <c r="B8933" t="s">
        <v>39</v>
      </c>
      <c r="C8933" t="s">
        <v>15</v>
      </c>
      <c r="D8933" t="s">
        <v>29</v>
      </c>
      <c r="E8933" s="1">
        <v>83055.22</v>
      </c>
      <c r="F8933" t="s">
        <v>30</v>
      </c>
      <c r="G8933">
        <v>12</v>
      </c>
      <c r="H8933">
        <v>6498</v>
      </c>
      <c r="I8933">
        <v>8262</v>
      </c>
      <c r="J8933">
        <v>92.15</v>
      </c>
      <c r="K8933">
        <v>10.25</v>
      </c>
      <c r="L8933" t="s">
        <v>21</v>
      </c>
      <c r="M8933">
        <v>61.8</v>
      </c>
    </row>
    <row r="8934" spans="1:13" x14ac:dyDescent="0.25">
      <c r="A8934" t="s">
        <v>370</v>
      </c>
      <c r="B8934" t="s">
        <v>39</v>
      </c>
      <c r="C8934" t="s">
        <v>35</v>
      </c>
      <c r="D8934" t="s">
        <v>29</v>
      </c>
      <c r="E8934" s="1">
        <v>98646.16</v>
      </c>
      <c r="F8934" t="s">
        <v>30</v>
      </c>
      <c r="G8934">
        <v>19</v>
      </c>
      <c r="H8934">
        <v>1413</v>
      </c>
      <c r="I8934">
        <v>4633</v>
      </c>
      <c r="J8934">
        <v>36.729999999999997</v>
      </c>
      <c r="K8934">
        <v>27.73</v>
      </c>
      <c r="L8934" t="s">
        <v>18</v>
      </c>
      <c r="M8934">
        <v>56.82</v>
      </c>
    </row>
    <row r="8935" spans="1:13" hidden="1" x14ac:dyDescent="0.25">
      <c r="A8935" t="s">
        <v>495</v>
      </c>
      <c r="B8935" t="s">
        <v>20</v>
      </c>
      <c r="C8935" t="s">
        <v>35</v>
      </c>
      <c r="D8935" t="s">
        <v>24</v>
      </c>
      <c r="E8935" s="1">
        <v>47302.559999999998</v>
      </c>
      <c r="F8935" t="s">
        <v>30</v>
      </c>
      <c r="G8935">
        <v>1</v>
      </c>
      <c r="H8935">
        <v>6295</v>
      </c>
      <c r="I8935">
        <v>2007</v>
      </c>
      <c r="J8935">
        <v>17.149999999999999</v>
      </c>
      <c r="K8935">
        <v>49.1</v>
      </c>
      <c r="L8935" t="s">
        <v>48</v>
      </c>
      <c r="M8935">
        <v>41.73</v>
      </c>
    </row>
    <row r="8936" spans="1:13" x14ac:dyDescent="0.25">
      <c r="A8936" t="s">
        <v>602</v>
      </c>
      <c r="B8936" t="s">
        <v>54</v>
      </c>
      <c r="C8936" t="s">
        <v>35</v>
      </c>
      <c r="D8936" t="s">
        <v>29</v>
      </c>
      <c r="E8936" s="1">
        <v>48423.14</v>
      </c>
      <c r="F8936" t="s">
        <v>25</v>
      </c>
      <c r="G8936">
        <v>0</v>
      </c>
      <c r="H8936">
        <v>6565</v>
      </c>
      <c r="I8936">
        <v>2196</v>
      </c>
      <c r="J8936">
        <v>78.94</v>
      </c>
      <c r="K8936">
        <v>22.52</v>
      </c>
      <c r="L8936" t="s">
        <v>42</v>
      </c>
      <c r="M8936">
        <v>28.65</v>
      </c>
    </row>
    <row r="8937" spans="1:13" x14ac:dyDescent="0.25">
      <c r="A8937" t="s">
        <v>72</v>
      </c>
      <c r="B8937" t="s">
        <v>39</v>
      </c>
      <c r="C8937" t="s">
        <v>15</v>
      </c>
      <c r="D8937" t="s">
        <v>29</v>
      </c>
      <c r="E8937" s="1">
        <v>110050.36</v>
      </c>
      <c r="F8937" t="s">
        <v>17</v>
      </c>
      <c r="G8937">
        <v>16</v>
      </c>
      <c r="H8937">
        <v>7583</v>
      </c>
      <c r="I8937">
        <v>6023</v>
      </c>
      <c r="J8937">
        <v>21.83</v>
      </c>
      <c r="K8937">
        <v>59.41</v>
      </c>
      <c r="L8937" t="s">
        <v>26</v>
      </c>
      <c r="M8937">
        <v>70.47</v>
      </c>
    </row>
    <row r="8938" spans="1:13" hidden="1" x14ac:dyDescent="0.25">
      <c r="A8938" t="s">
        <v>341</v>
      </c>
      <c r="B8938" t="s">
        <v>51</v>
      </c>
      <c r="C8938" t="s">
        <v>15</v>
      </c>
      <c r="D8938" t="s">
        <v>16</v>
      </c>
      <c r="E8938" s="1">
        <v>94255.37</v>
      </c>
      <c r="F8938" t="s">
        <v>25</v>
      </c>
      <c r="G8938">
        <v>4</v>
      </c>
      <c r="H8938">
        <v>444</v>
      </c>
      <c r="I8938">
        <v>2918</v>
      </c>
      <c r="J8938">
        <v>78.73</v>
      </c>
      <c r="K8938">
        <v>48.05</v>
      </c>
      <c r="L8938" t="s">
        <v>42</v>
      </c>
      <c r="M8938">
        <v>29.74</v>
      </c>
    </row>
    <row r="8939" spans="1:13" hidden="1" x14ac:dyDescent="0.25">
      <c r="A8939" t="s">
        <v>198</v>
      </c>
      <c r="B8939" t="s">
        <v>23</v>
      </c>
      <c r="C8939" t="s">
        <v>35</v>
      </c>
      <c r="D8939" t="s">
        <v>16</v>
      </c>
      <c r="E8939" s="1">
        <v>98743.58</v>
      </c>
      <c r="F8939" t="s">
        <v>25</v>
      </c>
      <c r="G8939">
        <v>7</v>
      </c>
      <c r="H8939">
        <v>5775</v>
      </c>
      <c r="I8939">
        <v>1905</v>
      </c>
      <c r="J8939">
        <v>49.2</v>
      </c>
      <c r="K8939">
        <v>78.03</v>
      </c>
      <c r="L8939" t="s">
        <v>21</v>
      </c>
      <c r="M8939">
        <v>31.07</v>
      </c>
    </row>
    <row r="8940" spans="1:13" hidden="1" x14ac:dyDescent="0.25">
      <c r="A8940" t="s">
        <v>605</v>
      </c>
      <c r="B8940" t="s">
        <v>28</v>
      </c>
      <c r="C8940" t="s">
        <v>15</v>
      </c>
      <c r="D8940" t="s">
        <v>16</v>
      </c>
      <c r="E8940" s="1">
        <v>81570.3</v>
      </c>
      <c r="F8940" t="s">
        <v>25</v>
      </c>
      <c r="G8940">
        <v>7</v>
      </c>
      <c r="H8940">
        <v>1329</v>
      </c>
      <c r="I8940">
        <v>8131</v>
      </c>
      <c r="J8940">
        <v>5.97</v>
      </c>
      <c r="K8940">
        <v>33.69</v>
      </c>
      <c r="L8940" t="s">
        <v>42</v>
      </c>
      <c r="M8940">
        <v>20.57</v>
      </c>
    </row>
    <row r="8941" spans="1:13" hidden="1" x14ac:dyDescent="0.25">
      <c r="A8941" t="s">
        <v>598</v>
      </c>
      <c r="B8941" t="s">
        <v>51</v>
      </c>
      <c r="C8941" t="s">
        <v>15</v>
      </c>
      <c r="D8941" t="s">
        <v>16</v>
      </c>
      <c r="E8941" s="1">
        <v>66526.149999999994</v>
      </c>
      <c r="F8941" t="s">
        <v>45</v>
      </c>
      <c r="G8941">
        <v>2</v>
      </c>
      <c r="H8941">
        <v>2727</v>
      </c>
      <c r="I8941">
        <v>4119</v>
      </c>
      <c r="J8941">
        <v>46.77</v>
      </c>
      <c r="K8941">
        <v>19.47</v>
      </c>
      <c r="L8941" t="s">
        <v>26</v>
      </c>
      <c r="M8941">
        <v>55.12</v>
      </c>
    </row>
    <row r="8942" spans="1:13" hidden="1" x14ac:dyDescent="0.25">
      <c r="A8942" t="s">
        <v>547</v>
      </c>
      <c r="B8942" t="s">
        <v>39</v>
      </c>
      <c r="C8942" t="s">
        <v>15</v>
      </c>
      <c r="D8942" t="s">
        <v>16</v>
      </c>
      <c r="E8942" s="1">
        <v>76383.14</v>
      </c>
      <c r="F8942" t="s">
        <v>30</v>
      </c>
      <c r="G8942">
        <v>3</v>
      </c>
      <c r="H8942">
        <v>3496</v>
      </c>
      <c r="I8942">
        <v>5154</v>
      </c>
      <c r="J8942">
        <v>14.5</v>
      </c>
      <c r="K8942">
        <v>67.709999999999994</v>
      </c>
      <c r="L8942" t="s">
        <v>18</v>
      </c>
      <c r="M8942">
        <v>48.51</v>
      </c>
    </row>
    <row r="8943" spans="1:13" x14ac:dyDescent="0.25">
      <c r="A8943" t="s">
        <v>185</v>
      </c>
      <c r="B8943" t="s">
        <v>34</v>
      </c>
      <c r="C8943" t="s">
        <v>35</v>
      </c>
      <c r="D8943" t="s">
        <v>29</v>
      </c>
      <c r="E8943" s="1">
        <v>111010.36</v>
      </c>
      <c r="F8943" t="s">
        <v>17</v>
      </c>
      <c r="G8943">
        <v>19</v>
      </c>
      <c r="H8943">
        <v>625</v>
      </c>
      <c r="I8943">
        <v>1228</v>
      </c>
      <c r="J8943">
        <v>84.34</v>
      </c>
      <c r="K8943">
        <v>82.46</v>
      </c>
      <c r="L8943" t="s">
        <v>33</v>
      </c>
      <c r="M8943">
        <v>39.880000000000003</v>
      </c>
    </row>
    <row r="8944" spans="1:13" x14ac:dyDescent="0.25">
      <c r="A8944" t="s">
        <v>341</v>
      </c>
      <c r="B8944" t="s">
        <v>54</v>
      </c>
      <c r="C8944" t="s">
        <v>35</v>
      </c>
      <c r="D8944" t="s">
        <v>29</v>
      </c>
      <c r="E8944" s="1">
        <v>64030.39</v>
      </c>
      <c r="F8944" t="s">
        <v>37</v>
      </c>
      <c r="G8944">
        <v>10</v>
      </c>
      <c r="H8944">
        <v>9036</v>
      </c>
      <c r="I8944">
        <v>946</v>
      </c>
      <c r="J8944">
        <v>25.76</v>
      </c>
      <c r="K8944">
        <v>84.22</v>
      </c>
      <c r="L8944" t="s">
        <v>21</v>
      </c>
      <c r="M8944">
        <v>75.62</v>
      </c>
    </row>
    <row r="8945" spans="1:13" hidden="1" x14ac:dyDescent="0.25">
      <c r="A8945" t="s">
        <v>338</v>
      </c>
      <c r="B8945" t="s">
        <v>23</v>
      </c>
      <c r="C8945" t="s">
        <v>35</v>
      </c>
      <c r="D8945" t="s">
        <v>16</v>
      </c>
      <c r="E8945" s="1">
        <v>136304.42000000001</v>
      </c>
      <c r="F8945" t="s">
        <v>17</v>
      </c>
      <c r="G8945">
        <v>13</v>
      </c>
      <c r="H8945">
        <v>7826</v>
      </c>
      <c r="I8945">
        <v>7426</v>
      </c>
      <c r="J8945">
        <v>98.9</v>
      </c>
      <c r="K8945">
        <v>78.36</v>
      </c>
      <c r="L8945" t="s">
        <v>18</v>
      </c>
      <c r="M8945">
        <v>62.45</v>
      </c>
    </row>
    <row r="8946" spans="1:13" x14ac:dyDescent="0.25">
      <c r="A8946" t="s">
        <v>148</v>
      </c>
      <c r="B8946" t="s">
        <v>23</v>
      </c>
      <c r="C8946" t="s">
        <v>15</v>
      </c>
      <c r="D8946" t="s">
        <v>29</v>
      </c>
      <c r="E8946" s="1">
        <v>143401.45000000001</v>
      </c>
      <c r="F8946" t="s">
        <v>30</v>
      </c>
      <c r="G8946">
        <v>4</v>
      </c>
      <c r="H8946">
        <v>7981</v>
      </c>
      <c r="I8946">
        <v>3610</v>
      </c>
      <c r="J8946">
        <v>88.74</v>
      </c>
      <c r="K8946">
        <v>17.34</v>
      </c>
      <c r="L8946" t="s">
        <v>58</v>
      </c>
      <c r="M8946">
        <v>68.040000000000006</v>
      </c>
    </row>
    <row r="8947" spans="1:13" hidden="1" x14ac:dyDescent="0.25">
      <c r="A8947" t="s">
        <v>436</v>
      </c>
      <c r="B8947" t="s">
        <v>51</v>
      </c>
      <c r="C8947" t="s">
        <v>15</v>
      </c>
      <c r="D8947" t="s">
        <v>24</v>
      </c>
      <c r="E8947" s="1">
        <v>76256.639999999999</v>
      </c>
      <c r="F8947" t="s">
        <v>45</v>
      </c>
      <c r="G8947">
        <v>15</v>
      </c>
      <c r="H8947">
        <v>9079</v>
      </c>
      <c r="I8947">
        <v>5188</v>
      </c>
      <c r="J8947">
        <v>78.14</v>
      </c>
      <c r="K8947">
        <v>54.47</v>
      </c>
      <c r="L8947" t="s">
        <v>26</v>
      </c>
      <c r="M8947">
        <v>62.41</v>
      </c>
    </row>
    <row r="8948" spans="1:13" hidden="1" x14ac:dyDescent="0.25">
      <c r="A8948" t="s">
        <v>62</v>
      </c>
      <c r="B8948" t="s">
        <v>39</v>
      </c>
      <c r="C8948" t="s">
        <v>15</v>
      </c>
      <c r="D8948" t="s">
        <v>24</v>
      </c>
      <c r="E8948" s="1">
        <v>99754.39</v>
      </c>
      <c r="F8948" t="s">
        <v>17</v>
      </c>
      <c r="G8948">
        <v>10</v>
      </c>
      <c r="H8948">
        <v>2449</v>
      </c>
      <c r="I8948">
        <v>8600</v>
      </c>
      <c r="J8948">
        <v>45.41</v>
      </c>
      <c r="K8948">
        <v>20.43</v>
      </c>
      <c r="L8948" t="s">
        <v>33</v>
      </c>
      <c r="M8948">
        <v>55.52</v>
      </c>
    </row>
    <row r="8949" spans="1:13" hidden="1" x14ac:dyDescent="0.25">
      <c r="A8949" t="s">
        <v>365</v>
      </c>
      <c r="B8949" t="s">
        <v>20</v>
      </c>
      <c r="C8949" t="s">
        <v>35</v>
      </c>
      <c r="D8949" t="s">
        <v>24</v>
      </c>
      <c r="E8949" s="1">
        <v>60091.77</v>
      </c>
      <c r="F8949" t="s">
        <v>17</v>
      </c>
      <c r="G8949">
        <v>16</v>
      </c>
      <c r="H8949">
        <v>4203</v>
      </c>
      <c r="I8949">
        <v>2039</v>
      </c>
      <c r="J8949">
        <v>15.74</v>
      </c>
      <c r="K8949">
        <v>94.97</v>
      </c>
      <c r="L8949" t="s">
        <v>33</v>
      </c>
      <c r="M8949">
        <v>29.35</v>
      </c>
    </row>
    <row r="8950" spans="1:13" x14ac:dyDescent="0.25">
      <c r="A8950" t="s">
        <v>237</v>
      </c>
      <c r="B8950" t="s">
        <v>39</v>
      </c>
      <c r="C8950" t="s">
        <v>15</v>
      </c>
      <c r="D8950" t="s">
        <v>29</v>
      </c>
      <c r="E8950" s="1">
        <v>146147.01999999999</v>
      </c>
      <c r="F8950" t="s">
        <v>37</v>
      </c>
      <c r="G8950">
        <v>19</v>
      </c>
      <c r="H8950">
        <v>1798</v>
      </c>
      <c r="I8950">
        <v>5995</v>
      </c>
      <c r="J8950">
        <v>94.11</v>
      </c>
      <c r="K8950">
        <v>62.78</v>
      </c>
      <c r="L8950" t="s">
        <v>26</v>
      </c>
      <c r="M8950">
        <v>74.72</v>
      </c>
    </row>
    <row r="8951" spans="1:13" hidden="1" x14ac:dyDescent="0.25">
      <c r="A8951" t="s">
        <v>647</v>
      </c>
      <c r="B8951" t="s">
        <v>54</v>
      </c>
      <c r="C8951" t="s">
        <v>15</v>
      </c>
      <c r="D8951" t="s">
        <v>24</v>
      </c>
      <c r="E8951" s="1">
        <v>63125.73</v>
      </c>
      <c r="F8951" t="s">
        <v>45</v>
      </c>
      <c r="G8951">
        <v>5</v>
      </c>
      <c r="H8951">
        <v>3834</v>
      </c>
      <c r="I8951">
        <v>821</v>
      </c>
      <c r="J8951">
        <v>12.57</v>
      </c>
      <c r="K8951">
        <v>61.71</v>
      </c>
      <c r="L8951" t="s">
        <v>31</v>
      </c>
      <c r="M8951">
        <v>75.64</v>
      </c>
    </row>
    <row r="8952" spans="1:13" hidden="1" x14ac:dyDescent="0.25">
      <c r="A8952" t="s">
        <v>136</v>
      </c>
      <c r="B8952" t="s">
        <v>34</v>
      </c>
      <c r="C8952" t="s">
        <v>35</v>
      </c>
      <c r="D8952" t="s">
        <v>24</v>
      </c>
      <c r="E8952" s="1">
        <v>101761.03</v>
      </c>
      <c r="F8952" t="s">
        <v>30</v>
      </c>
      <c r="G8952">
        <v>6</v>
      </c>
      <c r="H8952">
        <v>2079</v>
      </c>
      <c r="I8952">
        <v>1141</v>
      </c>
      <c r="J8952">
        <v>44.26</v>
      </c>
      <c r="K8952">
        <v>22.02</v>
      </c>
      <c r="L8952" t="s">
        <v>26</v>
      </c>
      <c r="M8952">
        <v>79.59</v>
      </c>
    </row>
    <row r="8953" spans="1:13" x14ac:dyDescent="0.25">
      <c r="A8953" t="s">
        <v>365</v>
      </c>
      <c r="B8953" t="s">
        <v>20</v>
      </c>
      <c r="C8953" t="s">
        <v>15</v>
      </c>
      <c r="D8953" t="s">
        <v>29</v>
      </c>
      <c r="E8953" s="1">
        <v>147780.5</v>
      </c>
      <c r="F8953" t="s">
        <v>25</v>
      </c>
      <c r="G8953">
        <v>9</v>
      </c>
      <c r="H8953">
        <v>2946</v>
      </c>
      <c r="I8953">
        <v>900</v>
      </c>
      <c r="J8953">
        <v>25.95</v>
      </c>
      <c r="K8953">
        <v>21.39</v>
      </c>
      <c r="L8953" t="s">
        <v>42</v>
      </c>
      <c r="M8953">
        <v>71.069999999999993</v>
      </c>
    </row>
    <row r="8954" spans="1:13" hidden="1" x14ac:dyDescent="0.25">
      <c r="A8954" t="s">
        <v>276</v>
      </c>
      <c r="B8954" t="s">
        <v>23</v>
      </c>
      <c r="C8954" t="s">
        <v>35</v>
      </c>
      <c r="D8954" t="s">
        <v>16</v>
      </c>
      <c r="E8954" s="1">
        <v>114831.78</v>
      </c>
      <c r="F8954" t="s">
        <v>17</v>
      </c>
      <c r="G8954">
        <v>19</v>
      </c>
      <c r="H8954">
        <v>8059</v>
      </c>
      <c r="I8954">
        <v>6090</v>
      </c>
      <c r="J8954">
        <v>32.590000000000003</v>
      </c>
      <c r="K8954">
        <v>68.08</v>
      </c>
      <c r="L8954" t="s">
        <v>58</v>
      </c>
      <c r="M8954">
        <v>64.38</v>
      </c>
    </row>
    <row r="8955" spans="1:13" hidden="1" x14ac:dyDescent="0.25">
      <c r="A8955" t="s">
        <v>490</v>
      </c>
      <c r="B8955" t="s">
        <v>39</v>
      </c>
      <c r="C8955" t="s">
        <v>35</v>
      </c>
      <c r="D8955" t="s">
        <v>16</v>
      </c>
      <c r="E8955" s="1">
        <v>135145.34</v>
      </c>
      <c r="F8955" t="s">
        <v>30</v>
      </c>
      <c r="G8955">
        <v>17</v>
      </c>
      <c r="H8955">
        <v>2640</v>
      </c>
      <c r="I8955">
        <v>4228</v>
      </c>
      <c r="J8955">
        <v>19.82</v>
      </c>
      <c r="K8955">
        <v>77.17</v>
      </c>
      <c r="L8955" t="s">
        <v>42</v>
      </c>
      <c r="M8955">
        <v>23.88</v>
      </c>
    </row>
    <row r="8956" spans="1:13" hidden="1" x14ac:dyDescent="0.25">
      <c r="A8956" t="s">
        <v>80</v>
      </c>
      <c r="B8956" t="s">
        <v>34</v>
      </c>
      <c r="C8956" t="s">
        <v>15</v>
      </c>
      <c r="D8956" t="s">
        <v>16</v>
      </c>
      <c r="E8956" s="1">
        <v>149831.03</v>
      </c>
      <c r="F8956" t="s">
        <v>25</v>
      </c>
      <c r="G8956">
        <v>18</v>
      </c>
      <c r="H8956">
        <v>7052</v>
      </c>
      <c r="I8956">
        <v>2473</v>
      </c>
      <c r="J8956">
        <v>74.28</v>
      </c>
      <c r="K8956">
        <v>32.93</v>
      </c>
      <c r="L8956" t="s">
        <v>18</v>
      </c>
      <c r="M8956">
        <v>62.4</v>
      </c>
    </row>
    <row r="8957" spans="1:13" x14ac:dyDescent="0.25">
      <c r="A8957" t="s">
        <v>662</v>
      </c>
      <c r="B8957" t="s">
        <v>28</v>
      </c>
      <c r="C8957" t="s">
        <v>15</v>
      </c>
      <c r="D8957" t="s">
        <v>29</v>
      </c>
      <c r="E8957" s="1">
        <v>49864.959999999999</v>
      </c>
      <c r="F8957" t="s">
        <v>30</v>
      </c>
      <c r="G8957">
        <v>3</v>
      </c>
      <c r="H8957">
        <v>1348</v>
      </c>
      <c r="I8957">
        <v>3195</v>
      </c>
      <c r="J8957">
        <v>58.35</v>
      </c>
      <c r="K8957">
        <v>26.46</v>
      </c>
      <c r="L8957" t="s">
        <v>33</v>
      </c>
      <c r="M8957">
        <v>54.38</v>
      </c>
    </row>
    <row r="8958" spans="1:13" hidden="1" x14ac:dyDescent="0.25">
      <c r="A8958" t="s">
        <v>260</v>
      </c>
      <c r="B8958" t="s">
        <v>51</v>
      </c>
      <c r="C8958" t="s">
        <v>15</v>
      </c>
      <c r="D8958" t="s">
        <v>16</v>
      </c>
      <c r="E8958" s="1">
        <v>111796.83</v>
      </c>
      <c r="F8958" t="s">
        <v>25</v>
      </c>
      <c r="G8958">
        <v>3</v>
      </c>
      <c r="H8958">
        <v>150</v>
      </c>
      <c r="I8958">
        <v>8351</v>
      </c>
      <c r="J8958">
        <v>61.56</v>
      </c>
      <c r="K8958">
        <v>90.53</v>
      </c>
      <c r="L8958" t="s">
        <v>33</v>
      </c>
      <c r="M8958">
        <v>62.44</v>
      </c>
    </row>
    <row r="8959" spans="1:13" hidden="1" x14ac:dyDescent="0.25">
      <c r="A8959" t="s">
        <v>214</v>
      </c>
      <c r="B8959" t="s">
        <v>20</v>
      </c>
      <c r="C8959" t="s">
        <v>15</v>
      </c>
      <c r="D8959" t="s">
        <v>24</v>
      </c>
      <c r="E8959" s="1">
        <v>59944.63</v>
      </c>
      <c r="F8959" t="s">
        <v>17</v>
      </c>
      <c r="G8959">
        <v>15</v>
      </c>
      <c r="H8959">
        <v>4958</v>
      </c>
      <c r="I8959">
        <v>9168</v>
      </c>
      <c r="J8959">
        <v>45.47</v>
      </c>
      <c r="K8959">
        <v>65.430000000000007</v>
      </c>
      <c r="L8959" t="s">
        <v>33</v>
      </c>
      <c r="M8959">
        <v>21.35</v>
      </c>
    </row>
    <row r="8960" spans="1:13" x14ac:dyDescent="0.25">
      <c r="A8960" t="s">
        <v>336</v>
      </c>
      <c r="B8960" t="s">
        <v>39</v>
      </c>
      <c r="C8960" t="s">
        <v>15</v>
      </c>
      <c r="D8960" t="s">
        <v>29</v>
      </c>
      <c r="E8960" s="1">
        <v>93669.96</v>
      </c>
      <c r="F8960" t="s">
        <v>25</v>
      </c>
      <c r="G8960">
        <v>2</v>
      </c>
      <c r="H8960">
        <v>8909</v>
      </c>
      <c r="I8960">
        <v>4286</v>
      </c>
      <c r="J8960">
        <v>80.459999999999994</v>
      </c>
      <c r="K8960">
        <v>78.86</v>
      </c>
      <c r="L8960" t="s">
        <v>58</v>
      </c>
      <c r="M8960">
        <v>53.32</v>
      </c>
    </row>
    <row r="8961" spans="1:13" hidden="1" x14ac:dyDescent="0.25">
      <c r="A8961" t="s">
        <v>449</v>
      </c>
      <c r="B8961" t="s">
        <v>20</v>
      </c>
      <c r="C8961" t="s">
        <v>15</v>
      </c>
      <c r="D8961" t="s">
        <v>24</v>
      </c>
      <c r="E8961" s="1">
        <v>132971.62</v>
      </c>
      <c r="F8961" t="s">
        <v>17</v>
      </c>
      <c r="G8961">
        <v>11</v>
      </c>
      <c r="H8961">
        <v>5792</v>
      </c>
      <c r="I8961">
        <v>5575</v>
      </c>
      <c r="J8961">
        <v>27.73</v>
      </c>
      <c r="K8961">
        <v>43.91</v>
      </c>
      <c r="L8961" t="s">
        <v>26</v>
      </c>
      <c r="M8961">
        <v>22.09</v>
      </c>
    </row>
    <row r="8962" spans="1:13" hidden="1" x14ac:dyDescent="0.25">
      <c r="A8962" t="s">
        <v>274</v>
      </c>
      <c r="B8962" t="s">
        <v>34</v>
      </c>
      <c r="C8962" t="s">
        <v>15</v>
      </c>
      <c r="D8962" t="s">
        <v>24</v>
      </c>
      <c r="E8962" s="1">
        <v>105017.47</v>
      </c>
      <c r="F8962" t="s">
        <v>17</v>
      </c>
      <c r="G8962">
        <v>19</v>
      </c>
      <c r="H8962">
        <v>547</v>
      </c>
      <c r="I8962">
        <v>629</v>
      </c>
      <c r="J8962">
        <v>45.63</v>
      </c>
      <c r="K8962">
        <v>70.59</v>
      </c>
      <c r="L8962" t="s">
        <v>21</v>
      </c>
      <c r="M8962">
        <v>28.07</v>
      </c>
    </row>
    <row r="8963" spans="1:13" x14ac:dyDescent="0.25">
      <c r="A8963" t="s">
        <v>545</v>
      </c>
      <c r="B8963" t="s">
        <v>23</v>
      </c>
      <c r="C8963" t="s">
        <v>15</v>
      </c>
      <c r="D8963" t="s">
        <v>29</v>
      </c>
      <c r="E8963" s="1">
        <v>73305.69</v>
      </c>
      <c r="F8963" t="s">
        <v>17</v>
      </c>
      <c r="G8963">
        <v>19</v>
      </c>
      <c r="H8963">
        <v>6313</v>
      </c>
      <c r="I8963">
        <v>6323</v>
      </c>
      <c r="J8963">
        <v>83.81</v>
      </c>
      <c r="K8963">
        <v>14.15</v>
      </c>
      <c r="L8963" t="s">
        <v>58</v>
      </c>
      <c r="M8963">
        <v>56.02</v>
      </c>
    </row>
    <row r="8964" spans="1:13" hidden="1" x14ac:dyDescent="0.25">
      <c r="A8964" t="s">
        <v>196</v>
      </c>
      <c r="B8964" t="s">
        <v>23</v>
      </c>
      <c r="C8964" t="s">
        <v>35</v>
      </c>
      <c r="D8964" t="s">
        <v>16</v>
      </c>
      <c r="E8964" s="1">
        <v>54082.59</v>
      </c>
      <c r="F8964" t="s">
        <v>17</v>
      </c>
      <c r="G8964">
        <v>12</v>
      </c>
      <c r="H8964">
        <v>8347</v>
      </c>
      <c r="I8964">
        <v>4368</v>
      </c>
      <c r="J8964">
        <v>72.489999999999995</v>
      </c>
      <c r="K8964">
        <v>54.76</v>
      </c>
      <c r="L8964" t="s">
        <v>42</v>
      </c>
      <c r="M8964">
        <v>34.65</v>
      </c>
    </row>
    <row r="8965" spans="1:13" hidden="1" x14ac:dyDescent="0.25">
      <c r="A8965" t="s">
        <v>182</v>
      </c>
      <c r="B8965" t="s">
        <v>54</v>
      </c>
      <c r="C8965" t="s">
        <v>15</v>
      </c>
      <c r="D8965" t="s">
        <v>24</v>
      </c>
      <c r="E8965" s="1">
        <v>118174.83</v>
      </c>
      <c r="F8965" t="s">
        <v>25</v>
      </c>
      <c r="G8965">
        <v>20</v>
      </c>
      <c r="H8965">
        <v>7740</v>
      </c>
      <c r="I8965">
        <v>4102</v>
      </c>
      <c r="J8965">
        <v>53.26</v>
      </c>
      <c r="K8965">
        <v>1.81</v>
      </c>
      <c r="L8965" t="s">
        <v>48</v>
      </c>
      <c r="M8965">
        <v>54.56</v>
      </c>
    </row>
    <row r="8966" spans="1:13" x14ac:dyDescent="0.25">
      <c r="A8966" t="s">
        <v>323</v>
      </c>
      <c r="B8966" t="s">
        <v>39</v>
      </c>
      <c r="C8966" t="s">
        <v>35</v>
      </c>
      <c r="D8966" t="s">
        <v>29</v>
      </c>
      <c r="E8966" s="1">
        <v>49651.18</v>
      </c>
      <c r="F8966" t="s">
        <v>37</v>
      </c>
      <c r="G8966">
        <v>14</v>
      </c>
      <c r="H8966">
        <v>1738</v>
      </c>
      <c r="I8966">
        <v>4658</v>
      </c>
      <c r="J8966">
        <v>15.45</v>
      </c>
      <c r="K8966">
        <v>32.479999999999997</v>
      </c>
      <c r="L8966" t="s">
        <v>31</v>
      </c>
      <c r="M8966">
        <v>71.12</v>
      </c>
    </row>
    <row r="8967" spans="1:13" x14ac:dyDescent="0.25">
      <c r="A8967" t="s">
        <v>193</v>
      </c>
      <c r="B8967" t="s">
        <v>39</v>
      </c>
      <c r="C8967" t="s">
        <v>15</v>
      </c>
      <c r="D8967" t="s">
        <v>29</v>
      </c>
      <c r="E8967" s="1">
        <v>103748.11</v>
      </c>
      <c r="F8967" t="s">
        <v>45</v>
      </c>
      <c r="G8967">
        <v>9</v>
      </c>
      <c r="H8967">
        <v>2221</v>
      </c>
      <c r="I8967">
        <v>7373</v>
      </c>
      <c r="J8967">
        <v>8.7200000000000006</v>
      </c>
      <c r="K8967">
        <v>45.02</v>
      </c>
      <c r="L8967" t="s">
        <v>18</v>
      </c>
      <c r="M8967">
        <v>57.61</v>
      </c>
    </row>
    <row r="8968" spans="1:13" hidden="1" x14ac:dyDescent="0.25">
      <c r="A8968" t="s">
        <v>83</v>
      </c>
      <c r="B8968" t="s">
        <v>34</v>
      </c>
      <c r="C8968" t="s">
        <v>35</v>
      </c>
      <c r="D8968" t="s">
        <v>16</v>
      </c>
      <c r="E8968" s="1">
        <v>52386.080000000002</v>
      </c>
      <c r="F8968" t="s">
        <v>17</v>
      </c>
      <c r="G8968">
        <v>15</v>
      </c>
      <c r="H8968">
        <v>9033</v>
      </c>
      <c r="I8968">
        <v>3264</v>
      </c>
      <c r="J8968">
        <v>49.99</v>
      </c>
      <c r="K8968">
        <v>30.86</v>
      </c>
      <c r="L8968" t="s">
        <v>48</v>
      </c>
      <c r="M8968">
        <v>25.93</v>
      </c>
    </row>
    <row r="8969" spans="1:13" hidden="1" x14ac:dyDescent="0.25">
      <c r="A8969" t="s">
        <v>326</v>
      </c>
      <c r="B8969" t="s">
        <v>39</v>
      </c>
      <c r="C8969" t="s">
        <v>15</v>
      </c>
      <c r="D8969" t="s">
        <v>24</v>
      </c>
      <c r="E8969" s="1">
        <v>137226.26</v>
      </c>
      <c r="F8969" t="s">
        <v>17</v>
      </c>
      <c r="G8969">
        <v>12</v>
      </c>
      <c r="H8969">
        <v>7311</v>
      </c>
      <c r="I8969">
        <v>5929</v>
      </c>
      <c r="J8969">
        <v>4.6399999999999997</v>
      </c>
      <c r="K8969">
        <v>53.26</v>
      </c>
      <c r="L8969" t="s">
        <v>21</v>
      </c>
      <c r="M8969">
        <v>39.5</v>
      </c>
    </row>
    <row r="8970" spans="1:13" hidden="1" x14ac:dyDescent="0.25">
      <c r="A8970" t="s">
        <v>590</v>
      </c>
      <c r="B8970" t="s">
        <v>51</v>
      </c>
      <c r="C8970" t="s">
        <v>15</v>
      </c>
      <c r="D8970" t="s">
        <v>24</v>
      </c>
      <c r="E8970" s="1">
        <v>70920.009999999995</v>
      </c>
      <c r="F8970" t="s">
        <v>25</v>
      </c>
      <c r="G8970">
        <v>13</v>
      </c>
      <c r="H8970">
        <v>1998</v>
      </c>
      <c r="I8970">
        <v>3807</v>
      </c>
      <c r="J8970">
        <v>8.5</v>
      </c>
      <c r="K8970">
        <v>7.96</v>
      </c>
      <c r="L8970" t="s">
        <v>18</v>
      </c>
      <c r="M8970">
        <v>30.12</v>
      </c>
    </row>
    <row r="8971" spans="1:13" hidden="1" x14ac:dyDescent="0.25">
      <c r="A8971" t="s">
        <v>188</v>
      </c>
      <c r="B8971" t="s">
        <v>54</v>
      </c>
      <c r="C8971" t="s">
        <v>15</v>
      </c>
      <c r="D8971" t="s">
        <v>16</v>
      </c>
      <c r="E8971" s="1">
        <v>85966.19</v>
      </c>
      <c r="F8971" t="s">
        <v>17</v>
      </c>
      <c r="G8971">
        <v>3</v>
      </c>
      <c r="H8971">
        <v>6366</v>
      </c>
      <c r="I8971">
        <v>3161</v>
      </c>
      <c r="J8971">
        <v>3.97</v>
      </c>
      <c r="K8971">
        <v>18.559999999999999</v>
      </c>
      <c r="L8971" t="s">
        <v>18</v>
      </c>
      <c r="M8971">
        <v>70.75</v>
      </c>
    </row>
    <row r="8972" spans="1:13" hidden="1" x14ac:dyDescent="0.25">
      <c r="A8972" t="s">
        <v>114</v>
      </c>
      <c r="B8972" t="s">
        <v>34</v>
      </c>
      <c r="C8972" t="s">
        <v>15</v>
      </c>
      <c r="D8972" t="s">
        <v>24</v>
      </c>
      <c r="E8972" s="1">
        <v>123846.12</v>
      </c>
      <c r="F8972" t="s">
        <v>37</v>
      </c>
      <c r="G8972">
        <v>3</v>
      </c>
      <c r="H8972">
        <v>151</v>
      </c>
      <c r="I8972">
        <v>8037</v>
      </c>
      <c r="J8972">
        <v>38.32</v>
      </c>
      <c r="K8972">
        <v>83.68</v>
      </c>
      <c r="L8972" t="s">
        <v>42</v>
      </c>
      <c r="M8972">
        <v>59.9</v>
      </c>
    </row>
    <row r="8973" spans="1:13" hidden="1" x14ac:dyDescent="0.25">
      <c r="A8973" t="s">
        <v>451</v>
      </c>
      <c r="B8973" t="s">
        <v>34</v>
      </c>
      <c r="C8973" t="s">
        <v>15</v>
      </c>
      <c r="D8973" t="s">
        <v>24</v>
      </c>
      <c r="E8973" s="1">
        <v>147076.46</v>
      </c>
      <c r="F8973" t="s">
        <v>17</v>
      </c>
      <c r="G8973">
        <v>20</v>
      </c>
      <c r="H8973">
        <v>8042</v>
      </c>
      <c r="I8973">
        <v>2336</v>
      </c>
      <c r="J8973">
        <v>39.909999999999997</v>
      </c>
      <c r="K8973">
        <v>22.06</v>
      </c>
      <c r="L8973" t="s">
        <v>21</v>
      </c>
      <c r="M8973">
        <v>38.97</v>
      </c>
    </row>
    <row r="8974" spans="1:13" hidden="1" x14ac:dyDescent="0.25">
      <c r="A8974" t="s">
        <v>266</v>
      </c>
      <c r="B8974" t="s">
        <v>23</v>
      </c>
      <c r="C8974" t="s">
        <v>15</v>
      </c>
      <c r="D8974" t="s">
        <v>16</v>
      </c>
      <c r="E8974" s="1">
        <v>147024.94</v>
      </c>
      <c r="F8974" t="s">
        <v>37</v>
      </c>
      <c r="G8974">
        <v>18</v>
      </c>
      <c r="H8974">
        <v>7832</v>
      </c>
      <c r="I8974">
        <v>2389</v>
      </c>
      <c r="J8974">
        <v>35.96</v>
      </c>
      <c r="K8974">
        <v>44.18</v>
      </c>
      <c r="L8974" t="s">
        <v>48</v>
      </c>
      <c r="M8974">
        <v>38.979999999999997</v>
      </c>
    </row>
    <row r="8975" spans="1:13" hidden="1" x14ac:dyDescent="0.25">
      <c r="A8975" t="s">
        <v>56</v>
      </c>
      <c r="B8975" t="s">
        <v>34</v>
      </c>
      <c r="C8975" t="s">
        <v>35</v>
      </c>
      <c r="D8975" t="s">
        <v>24</v>
      </c>
      <c r="E8975" s="1">
        <v>91469.52</v>
      </c>
      <c r="F8975" t="s">
        <v>17</v>
      </c>
      <c r="G8975">
        <v>14</v>
      </c>
      <c r="H8975">
        <v>3473</v>
      </c>
      <c r="I8975">
        <v>8802</v>
      </c>
      <c r="J8975">
        <v>90.24</v>
      </c>
      <c r="K8975">
        <v>26.39</v>
      </c>
      <c r="L8975" t="s">
        <v>48</v>
      </c>
      <c r="M8975">
        <v>39.200000000000003</v>
      </c>
    </row>
    <row r="8976" spans="1:13" hidden="1" x14ac:dyDescent="0.25">
      <c r="A8976" t="s">
        <v>153</v>
      </c>
      <c r="B8976" t="s">
        <v>54</v>
      </c>
      <c r="C8976" t="s">
        <v>35</v>
      </c>
      <c r="D8976" t="s">
        <v>24</v>
      </c>
      <c r="E8976" s="1">
        <v>76946.52</v>
      </c>
      <c r="F8976" t="s">
        <v>17</v>
      </c>
      <c r="G8976">
        <v>10</v>
      </c>
      <c r="H8976">
        <v>4338</v>
      </c>
      <c r="I8976">
        <v>6508</v>
      </c>
      <c r="J8976">
        <v>91.2</v>
      </c>
      <c r="K8976">
        <v>84.41</v>
      </c>
      <c r="L8976" t="s">
        <v>33</v>
      </c>
      <c r="M8976">
        <v>34.229999999999997</v>
      </c>
    </row>
    <row r="8977" spans="1:13" hidden="1" x14ac:dyDescent="0.25">
      <c r="A8977" t="s">
        <v>381</v>
      </c>
      <c r="B8977" t="s">
        <v>14</v>
      </c>
      <c r="C8977" t="s">
        <v>35</v>
      </c>
      <c r="D8977" t="s">
        <v>16</v>
      </c>
      <c r="E8977" s="1">
        <v>57770.36</v>
      </c>
      <c r="F8977" t="s">
        <v>45</v>
      </c>
      <c r="G8977">
        <v>14</v>
      </c>
      <c r="H8977">
        <v>3801</v>
      </c>
      <c r="I8977">
        <v>8109</v>
      </c>
      <c r="J8977">
        <v>47.65</v>
      </c>
      <c r="K8977">
        <v>80.97</v>
      </c>
      <c r="L8977" t="s">
        <v>48</v>
      </c>
      <c r="M8977">
        <v>79.5</v>
      </c>
    </row>
    <row r="8978" spans="1:13" x14ac:dyDescent="0.25">
      <c r="A8978" t="s">
        <v>375</v>
      </c>
      <c r="B8978" t="s">
        <v>14</v>
      </c>
      <c r="C8978" t="s">
        <v>15</v>
      </c>
      <c r="D8978" t="s">
        <v>29</v>
      </c>
      <c r="E8978" s="1">
        <v>91955.69</v>
      </c>
      <c r="F8978" t="s">
        <v>25</v>
      </c>
      <c r="G8978">
        <v>8</v>
      </c>
      <c r="H8978">
        <v>5153</v>
      </c>
      <c r="I8978">
        <v>1381</v>
      </c>
      <c r="J8978">
        <v>41.76</v>
      </c>
      <c r="K8978">
        <v>70.31</v>
      </c>
      <c r="L8978" t="s">
        <v>33</v>
      </c>
      <c r="M8978">
        <v>69.81</v>
      </c>
    </row>
    <row r="8979" spans="1:13" hidden="1" x14ac:dyDescent="0.25">
      <c r="A8979" t="s">
        <v>77</v>
      </c>
      <c r="B8979" t="s">
        <v>51</v>
      </c>
      <c r="C8979" t="s">
        <v>15</v>
      </c>
      <c r="D8979" t="s">
        <v>24</v>
      </c>
      <c r="E8979" s="1">
        <v>92006.26</v>
      </c>
      <c r="F8979" t="s">
        <v>25</v>
      </c>
      <c r="G8979">
        <v>6</v>
      </c>
      <c r="H8979">
        <v>8041</v>
      </c>
      <c r="I8979">
        <v>5842</v>
      </c>
      <c r="J8979">
        <v>55.85</v>
      </c>
      <c r="K8979">
        <v>64.27</v>
      </c>
      <c r="L8979" t="s">
        <v>42</v>
      </c>
      <c r="M8979">
        <v>71.36</v>
      </c>
    </row>
    <row r="8980" spans="1:13" hidden="1" x14ac:dyDescent="0.25">
      <c r="A8980" t="s">
        <v>362</v>
      </c>
      <c r="B8980" t="s">
        <v>34</v>
      </c>
      <c r="C8980" t="s">
        <v>35</v>
      </c>
      <c r="D8980" t="s">
        <v>24</v>
      </c>
      <c r="E8980" s="1">
        <v>128418.9</v>
      </c>
      <c r="F8980" t="s">
        <v>45</v>
      </c>
      <c r="G8980">
        <v>0</v>
      </c>
      <c r="H8980">
        <v>9359</v>
      </c>
      <c r="I8980">
        <v>834</v>
      </c>
      <c r="J8980">
        <v>21.52</v>
      </c>
      <c r="K8980">
        <v>55.99</v>
      </c>
      <c r="L8980" t="s">
        <v>31</v>
      </c>
      <c r="M8980">
        <v>31.66</v>
      </c>
    </row>
    <row r="8981" spans="1:13" x14ac:dyDescent="0.25">
      <c r="A8981" t="s">
        <v>634</v>
      </c>
      <c r="B8981" t="s">
        <v>23</v>
      </c>
      <c r="C8981" t="s">
        <v>35</v>
      </c>
      <c r="D8981" t="s">
        <v>29</v>
      </c>
      <c r="E8981" s="1">
        <v>117267.8</v>
      </c>
      <c r="F8981" t="s">
        <v>45</v>
      </c>
      <c r="G8981">
        <v>4</v>
      </c>
      <c r="H8981">
        <v>4176</v>
      </c>
      <c r="I8981">
        <v>1559</v>
      </c>
      <c r="J8981">
        <v>3.88</v>
      </c>
      <c r="K8981">
        <v>48.97</v>
      </c>
      <c r="L8981" t="s">
        <v>33</v>
      </c>
      <c r="M8981">
        <v>32.46</v>
      </c>
    </row>
    <row r="8982" spans="1:13" hidden="1" x14ac:dyDescent="0.25">
      <c r="A8982" t="s">
        <v>323</v>
      </c>
      <c r="B8982" t="s">
        <v>20</v>
      </c>
      <c r="C8982" t="s">
        <v>35</v>
      </c>
      <c r="D8982" t="s">
        <v>16</v>
      </c>
      <c r="E8982" s="1">
        <v>72231.37</v>
      </c>
      <c r="F8982" t="s">
        <v>37</v>
      </c>
      <c r="G8982">
        <v>1</v>
      </c>
      <c r="H8982">
        <v>6239</v>
      </c>
      <c r="I8982">
        <v>2386</v>
      </c>
      <c r="J8982">
        <v>75.040000000000006</v>
      </c>
      <c r="K8982">
        <v>40.869999999999997</v>
      </c>
      <c r="L8982" t="s">
        <v>21</v>
      </c>
      <c r="M8982">
        <v>21.38</v>
      </c>
    </row>
    <row r="8983" spans="1:13" x14ac:dyDescent="0.25">
      <c r="A8983" t="s">
        <v>147</v>
      </c>
      <c r="B8983" t="s">
        <v>28</v>
      </c>
      <c r="C8983" t="s">
        <v>35</v>
      </c>
      <c r="D8983" t="s">
        <v>29</v>
      </c>
      <c r="E8983" s="1">
        <v>130289.54</v>
      </c>
      <c r="F8983" t="s">
        <v>17</v>
      </c>
      <c r="G8983">
        <v>6</v>
      </c>
      <c r="H8983">
        <v>7215</v>
      </c>
      <c r="I8983">
        <v>4388</v>
      </c>
      <c r="J8983">
        <v>91.62</v>
      </c>
      <c r="K8983">
        <v>86.35</v>
      </c>
      <c r="L8983" t="s">
        <v>18</v>
      </c>
      <c r="M8983">
        <v>66.42</v>
      </c>
    </row>
    <row r="8984" spans="1:13" hidden="1" x14ac:dyDescent="0.25">
      <c r="A8984" t="s">
        <v>647</v>
      </c>
      <c r="B8984" t="s">
        <v>54</v>
      </c>
      <c r="C8984" t="s">
        <v>15</v>
      </c>
      <c r="D8984" t="s">
        <v>24</v>
      </c>
      <c r="E8984" s="1">
        <v>118811.34</v>
      </c>
      <c r="F8984" t="s">
        <v>45</v>
      </c>
      <c r="G8984">
        <v>16</v>
      </c>
      <c r="H8984">
        <v>9540</v>
      </c>
      <c r="I8984">
        <v>5905</v>
      </c>
      <c r="J8984">
        <v>34.26</v>
      </c>
      <c r="K8984">
        <v>46.74</v>
      </c>
      <c r="L8984" t="s">
        <v>26</v>
      </c>
      <c r="M8984">
        <v>56.02</v>
      </c>
    </row>
    <row r="8985" spans="1:13" x14ac:dyDescent="0.25">
      <c r="A8985" t="s">
        <v>197</v>
      </c>
      <c r="B8985" t="s">
        <v>14</v>
      </c>
      <c r="C8985" t="s">
        <v>35</v>
      </c>
      <c r="D8985" t="s">
        <v>29</v>
      </c>
      <c r="E8985" s="1">
        <v>102165.72</v>
      </c>
      <c r="F8985" t="s">
        <v>45</v>
      </c>
      <c r="G8985">
        <v>5</v>
      </c>
      <c r="H8985">
        <v>6774</v>
      </c>
      <c r="I8985">
        <v>3995</v>
      </c>
      <c r="J8985">
        <v>39.54</v>
      </c>
      <c r="K8985">
        <v>20.28</v>
      </c>
      <c r="L8985" t="s">
        <v>21</v>
      </c>
      <c r="M8985">
        <v>47.6</v>
      </c>
    </row>
    <row r="8986" spans="1:13" hidden="1" x14ac:dyDescent="0.25">
      <c r="A8986" t="s">
        <v>44</v>
      </c>
      <c r="B8986" t="s">
        <v>39</v>
      </c>
      <c r="C8986" t="s">
        <v>35</v>
      </c>
      <c r="D8986" t="s">
        <v>16</v>
      </c>
      <c r="E8986" s="1">
        <v>127485.89</v>
      </c>
      <c r="F8986" t="s">
        <v>45</v>
      </c>
      <c r="G8986">
        <v>15</v>
      </c>
      <c r="H8986">
        <v>6564</v>
      </c>
      <c r="I8986">
        <v>2588</v>
      </c>
      <c r="J8986">
        <v>88.33</v>
      </c>
      <c r="K8986">
        <v>58.67</v>
      </c>
      <c r="L8986" t="s">
        <v>21</v>
      </c>
      <c r="M8986">
        <v>23.49</v>
      </c>
    </row>
    <row r="8987" spans="1:13" hidden="1" x14ac:dyDescent="0.25">
      <c r="A8987" t="s">
        <v>385</v>
      </c>
      <c r="B8987" t="s">
        <v>28</v>
      </c>
      <c r="C8987" t="s">
        <v>15</v>
      </c>
      <c r="D8987" t="s">
        <v>16</v>
      </c>
      <c r="E8987" s="1">
        <v>95946.44</v>
      </c>
      <c r="F8987" t="s">
        <v>17</v>
      </c>
      <c r="G8987">
        <v>15</v>
      </c>
      <c r="H8987">
        <v>8308</v>
      </c>
      <c r="I8987">
        <v>5220</v>
      </c>
      <c r="J8987">
        <v>70.48</v>
      </c>
      <c r="K8987">
        <v>5.47</v>
      </c>
      <c r="L8987" t="s">
        <v>42</v>
      </c>
      <c r="M8987">
        <v>26.98</v>
      </c>
    </row>
    <row r="8988" spans="1:13" x14ac:dyDescent="0.25">
      <c r="A8988" t="s">
        <v>615</v>
      </c>
      <c r="B8988" t="s">
        <v>23</v>
      </c>
      <c r="C8988" t="s">
        <v>15</v>
      </c>
      <c r="D8988" t="s">
        <v>29</v>
      </c>
      <c r="E8988" s="1">
        <v>99616.24</v>
      </c>
      <c r="F8988" t="s">
        <v>30</v>
      </c>
      <c r="G8988">
        <v>18</v>
      </c>
      <c r="H8988">
        <v>2106</v>
      </c>
      <c r="I8988">
        <v>9672</v>
      </c>
      <c r="J8988">
        <v>23.46</v>
      </c>
      <c r="K8988">
        <v>38.08</v>
      </c>
      <c r="L8988" t="s">
        <v>21</v>
      </c>
      <c r="M8988">
        <v>65.55</v>
      </c>
    </row>
    <row r="8989" spans="1:13" x14ac:dyDescent="0.25">
      <c r="A8989" t="s">
        <v>147</v>
      </c>
      <c r="B8989" t="s">
        <v>14</v>
      </c>
      <c r="C8989" t="s">
        <v>35</v>
      </c>
      <c r="D8989" t="s">
        <v>29</v>
      </c>
      <c r="E8989" s="1">
        <v>51972.9</v>
      </c>
      <c r="F8989" t="s">
        <v>25</v>
      </c>
      <c r="G8989">
        <v>3</v>
      </c>
      <c r="H8989">
        <v>3648</v>
      </c>
      <c r="I8989">
        <v>6200</v>
      </c>
      <c r="J8989">
        <v>95.12</v>
      </c>
      <c r="K8989">
        <v>32.770000000000003</v>
      </c>
      <c r="L8989" t="s">
        <v>33</v>
      </c>
      <c r="M8989">
        <v>72.86</v>
      </c>
    </row>
    <row r="8990" spans="1:13" x14ac:dyDescent="0.25">
      <c r="A8990" t="s">
        <v>374</v>
      </c>
      <c r="B8990" t="s">
        <v>51</v>
      </c>
      <c r="C8990" t="s">
        <v>35</v>
      </c>
      <c r="D8990" t="s">
        <v>29</v>
      </c>
      <c r="E8990" s="1">
        <v>94566.83</v>
      </c>
      <c r="F8990" t="s">
        <v>37</v>
      </c>
      <c r="G8990">
        <v>1</v>
      </c>
      <c r="H8990">
        <v>6486</v>
      </c>
      <c r="I8990">
        <v>1316</v>
      </c>
      <c r="J8990">
        <v>48.47</v>
      </c>
      <c r="K8990">
        <v>71.760000000000005</v>
      </c>
      <c r="L8990" t="s">
        <v>21</v>
      </c>
      <c r="M8990">
        <v>74.86</v>
      </c>
    </row>
    <row r="8991" spans="1:13" x14ac:dyDescent="0.25">
      <c r="A8991" t="s">
        <v>69</v>
      </c>
      <c r="B8991" t="s">
        <v>23</v>
      </c>
      <c r="C8991" t="s">
        <v>35</v>
      </c>
      <c r="D8991" t="s">
        <v>29</v>
      </c>
      <c r="E8991" s="1">
        <v>104259.11</v>
      </c>
      <c r="F8991" t="s">
        <v>25</v>
      </c>
      <c r="G8991">
        <v>14</v>
      </c>
      <c r="H8991">
        <v>7929</v>
      </c>
      <c r="I8991">
        <v>6465</v>
      </c>
      <c r="J8991">
        <v>90</v>
      </c>
      <c r="K8991">
        <v>6.97</v>
      </c>
      <c r="L8991" t="s">
        <v>18</v>
      </c>
      <c r="M8991">
        <v>30.87</v>
      </c>
    </row>
    <row r="8992" spans="1:13" hidden="1" x14ac:dyDescent="0.25">
      <c r="A8992" t="s">
        <v>259</v>
      </c>
      <c r="B8992" t="s">
        <v>34</v>
      </c>
      <c r="C8992" t="s">
        <v>15</v>
      </c>
      <c r="D8992" t="s">
        <v>16</v>
      </c>
      <c r="E8992" s="1">
        <v>69453.11</v>
      </c>
      <c r="F8992" t="s">
        <v>45</v>
      </c>
      <c r="G8992">
        <v>4</v>
      </c>
      <c r="H8992">
        <v>8060</v>
      </c>
      <c r="I8992">
        <v>374</v>
      </c>
      <c r="J8992">
        <v>71.91</v>
      </c>
      <c r="K8992">
        <v>99.68</v>
      </c>
      <c r="L8992" t="s">
        <v>33</v>
      </c>
      <c r="M8992">
        <v>62.4</v>
      </c>
    </row>
    <row r="8993" spans="1:13" hidden="1" x14ac:dyDescent="0.25">
      <c r="A8993" t="s">
        <v>653</v>
      </c>
      <c r="B8993" t="s">
        <v>51</v>
      </c>
      <c r="C8993" t="s">
        <v>15</v>
      </c>
      <c r="D8993" t="s">
        <v>16</v>
      </c>
      <c r="E8993" s="1">
        <v>40026.019999999997</v>
      </c>
      <c r="F8993" t="s">
        <v>45</v>
      </c>
      <c r="G8993">
        <v>20</v>
      </c>
      <c r="H8993">
        <v>275</v>
      </c>
      <c r="I8993">
        <v>5962</v>
      </c>
      <c r="J8993">
        <v>40.96</v>
      </c>
      <c r="K8993">
        <v>78.61</v>
      </c>
      <c r="L8993" t="s">
        <v>48</v>
      </c>
      <c r="M8993">
        <v>37.1</v>
      </c>
    </row>
    <row r="8994" spans="1:13" hidden="1" x14ac:dyDescent="0.25">
      <c r="A8994" t="s">
        <v>312</v>
      </c>
      <c r="B8994" t="s">
        <v>23</v>
      </c>
      <c r="C8994" t="s">
        <v>35</v>
      </c>
      <c r="D8994" t="s">
        <v>24</v>
      </c>
      <c r="E8994" s="1">
        <v>63500.61</v>
      </c>
      <c r="F8994" t="s">
        <v>17</v>
      </c>
      <c r="G8994">
        <v>7</v>
      </c>
      <c r="H8994">
        <v>7732</v>
      </c>
      <c r="I8994">
        <v>1946</v>
      </c>
      <c r="J8994">
        <v>51.85</v>
      </c>
      <c r="K8994">
        <v>1.46</v>
      </c>
      <c r="L8994" t="s">
        <v>48</v>
      </c>
      <c r="M8994">
        <v>48.64</v>
      </c>
    </row>
    <row r="8995" spans="1:13" hidden="1" x14ac:dyDescent="0.25">
      <c r="A8995" t="s">
        <v>494</v>
      </c>
      <c r="B8995" t="s">
        <v>23</v>
      </c>
      <c r="C8995" t="s">
        <v>35</v>
      </c>
      <c r="D8995" t="s">
        <v>24</v>
      </c>
      <c r="E8995" s="1">
        <v>121553.89</v>
      </c>
      <c r="F8995" t="s">
        <v>25</v>
      </c>
      <c r="G8995">
        <v>17</v>
      </c>
      <c r="H8995">
        <v>6593</v>
      </c>
      <c r="I8995">
        <v>8121</v>
      </c>
      <c r="J8995">
        <v>49.12</v>
      </c>
      <c r="K8995">
        <v>14.06</v>
      </c>
      <c r="L8995" t="s">
        <v>33</v>
      </c>
      <c r="M8995">
        <v>56.28</v>
      </c>
    </row>
    <row r="8996" spans="1:13" x14ac:dyDescent="0.25">
      <c r="A8996" t="s">
        <v>87</v>
      </c>
      <c r="B8996" t="s">
        <v>28</v>
      </c>
      <c r="C8996" t="s">
        <v>15</v>
      </c>
      <c r="D8996" t="s">
        <v>29</v>
      </c>
      <c r="E8996" s="1">
        <v>107005.22</v>
      </c>
      <c r="F8996" t="s">
        <v>45</v>
      </c>
      <c r="G8996">
        <v>14</v>
      </c>
      <c r="H8996">
        <v>1439</v>
      </c>
      <c r="I8996">
        <v>9478</v>
      </c>
      <c r="J8996">
        <v>28.01</v>
      </c>
      <c r="K8996">
        <v>26.88</v>
      </c>
      <c r="L8996" t="s">
        <v>18</v>
      </c>
      <c r="M8996">
        <v>29.46</v>
      </c>
    </row>
    <row r="8997" spans="1:13" hidden="1" x14ac:dyDescent="0.25">
      <c r="A8997" t="s">
        <v>447</v>
      </c>
      <c r="B8997" t="s">
        <v>39</v>
      </c>
      <c r="C8997" t="s">
        <v>35</v>
      </c>
      <c r="D8997" t="s">
        <v>24</v>
      </c>
      <c r="E8997" s="1">
        <v>62049.760000000002</v>
      </c>
      <c r="F8997" t="s">
        <v>17</v>
      </c>
      <c r="G8997">
        <v>2</v>
      </c>
      <c r="H8997">
        <v>6639</v>
      </c>
      <c r="I8997">
        <v>7403</v>
      </c>
      <c r="J8997">
        <v>88.7</v>
      </c>
      <c r="K8997">
        <v>79.959999999999994</v>
      </c>
      <c r="L8997" t="s">
        <v>33</v>
      </c>
      <c r="M8997">
        <v>37.299999999999997</v>
      </c>
    </row>
    <row r="8998" spans="1:13" x14ac:dyDescent="0.25">
      <c r="A8998" t="s">
        <v>307</v>
      </c>
      <c r="B8998" t="s">
        <v>51</v>
      </c>
      <c r="C8998" t="s">
        <v>15</v>
      </c>
      <c r="D8998" t="s">
        <v>29</v>
      </c>
      <c r="E8998" s="1">
        <v>106332.7</v>
      </c>
      <c r="F8998" t="s">
        <v>30</v>
      </c>
      <c r="G8998">
        <v>14</v>
      </c>
      <c r="H8998">
        <v>8425</v>
      </c>
      <c r="I8998">
        <v>7042</v>
      </c>
      <c r="J8998">
        <v>22.2</v>
      </c>
      <c r="K8998">
        <v>84.87</v>
      </c>
      <c r="L8998" t="s">
        <v>26</v>
      </c>
      <c r="M8998">
        <v>78.87</v>
      </c>
    </row>
    <row r="8999" spans="1:13" hidden="1" x14ac:dyDescent="0.25">
      <c r="A8999" t="s">
        <v>414</v>
      </c>
      <c r="B8999" t="s">
        <v>54</v>
      </c>
      <c r="C8999" t="s">
        <v>15</v>
      </c>
      <c r="D8999" t="s">
        <v>16</v>
      </c>
      <c r="E8999" s="1">
        <v>45846.97</v>
      </c>
      <c r="F8999" t="s">
        <v>30</v>
      </c>
      <c r="G8999">
        <v>2</v>
      </c>
      <c r="H8999">
        <v>4607</v>
      </c>
      <c r="I8999">
        <v>1883</v>
      </c>
      <c r="J8999">
        <v>51.05</v>
      </c>
      <c r="K8999">
        <v>6.7</v>
      </c>
      <c r="L8999" t="s">
        <v>21</v>
      </c>
      <c r="M8999">
        <v>22.87</v>
      </c>
    </row>
    <row r="9000" spans="1:13" hidden="1" x14ac:dyDescent="0.25">
      <c r="A9000" t="s">
        <v>516</v>
      </c>
      <c r="B9000" t="s">
        <v>20</v>
      </c>
      <c r="C9000" t="s">
        <v>15</v>
      </c>
      <c r="D9000" t="s">
        <v>16</v>
      </c>
      <c r="E9000" s="1">
        <v>80696.55</v>
      </c>
      <c r="F9000" t="s">
        <v>17</v>
      </c>
      <c r="G9000">
        <v>13</v>
      </c>
      <c r="H9000">
        <v>5711</v>
      </c>
      <c r="I9000">
        <v>2644</v>
      </c>
      <c r="J9000">
        <v>37.79</v>
      </c>
      <c r="K9000">
        <v>65.94</v>
      </c>
      <c r="L9000" t="s">
        <v>18</v>
      </c>
      <c r="M9000">
        <v>65.3</v>
      </c>
    </row>
    <row r="9001" spans="1:13" hidden="1" x14ac:dyDescent="0.25">
      <c r="A9001" t="s">
        <v>124</v>
      </c>
      <c r="B9001" t="s">
        <v>51</v>
      </c>
      <c r="C9001" t="s">
        <v>35</v>
      </c>
      <c r="D9001" t="s">
        <v>16</v>
      </c>
      <c r="E9001" s="1">
        <v>114682.1</v>
      </c>
      <c r="F9001" t="s">
        <v>45</v>
      </c>
      <c r="G9001">
        <v>7</v>
      </c>
      <c r="H9001">
        <v>2500</v>
      </c>
      <c r="I9001">
        <v>2761</v>
      </c>
      <c r="J9001">
        <v>88.84</v>
      </c>
      <c r="K9001">
        <v>50.19</v>
      </c>
      <c r="L9001" t="s">
        <v>33</v>
      </c>
      <c r="M9001">
        <v>38.159999999999997</v>
      </c>
    </row>
    <row r="9002" spans="1:13" hidden="1" x14ac:dyDescent="0.25">
      <c r="A9002" t="s">
        <v>50</v>
      </c>
      <c r="B9002" t="s">
        <v>23</v>
      </c>
      <c r="C9002" t="s">
        <v>35</v>
      </c>
      <c r="D9002" t="s">
        <v>24</v>
      </c>
      <c r="E9002" s="1">
        <v>132733.32999999999</v>
      </c>
      <c r="F9002" t="s">
        <v>37</v>
      </c>
      <c r="G9002">
        <v>5</v>
      </c>
      <c r="H9002">
        <v>8277</v>
      </c>
      <c r="I9002">
        <v>3246</v>
      </c>
      <c r="J9002">
        <v>15</v>
      </c>
      <c r="K9002">
        <v>86.51</v>
      </c>
      <c r="L9002" t="s">
        <v>31</v>
      </c>
      <c r="M9002">
        <v>71.77</v>
      </c>
    </row>
    <row r="9003" spans="1:13" x14ac:dyDescent="0.25">
      <c r="A9003" t="s">
        <v>212</v>
      </c>
      <c r="B9003" t="s">
        <v>34</v>
      </c>
      <c r="C9003" t="s">
        <v>15</v>
      </c>
      <c r="D9003" t="s">
        <v>29</v>
      </c>
      <c r="E9003" s="1">
        <v>42463.39</v>
      </c>
      <c r="F9003" t="s">
        <v>30</v>
      </c>
      <c r="G9003">
        <v>20</v>
      </c>
      <c r="H9003">
        <v>7468</v>
      </c>
      <c r="I9003">
        <v>9657</v>
      </c>
      <c r="J9003">
        <v>39.93</v>
      </c>
      <c r="K9003">
        <v>42.91</v>
      </c>
      <c r="L9003" t="s">
        <v>26</v>
      </c>
      <c r="M9003">
        <v>64.75</v>
      </c>
    </row>
    <row r="9004" spans="1:13" x14ac:dyDescent="0.25">
      <c r="A9004" t="s">
        <v>253</v>
      </c>
      <c r="B9004" t="s">
        <v>28</v>
      </c>
      <c r="C9004" t="s">
        <v>15</v>
      </c>
      <c r="D9004" t="s">
        <v>29</v>
      </c>
      <c r="E9004" s="1">
        <v>146925.63</v>
      </c>
      <c r="F9004" t="s">
        <v>45</v>
      </c>
      <c r="G9004">
        <v>19</v>
      </c>
      <c r="H9004">
        <v>2967</v>
      </c>
      <c r="I9004">
        <v>8361</v>
      </c>
      <c r="J9004">
        <v>58.64</v>
      </c>
      <c r="K9004">
        <v>17.68</v>
      </c>
      <c r="L9004" t="s">
        <v>31</v>
      </c>
      <c r="M9004">
        <v>66.41</v>
      </c>
    </row>
    <row r="9005" spans="1:13" hidden="1" x14ac:dyDescent="0.25">
      <c r="A9005" t="s">
        <v>172</v>
      </c>
      <c r="B9005" t="s">
        <v>23</v>
      </c>
      <c r="C9005" t="s">
        <v>15</v>
      </c>
      <c r="D9005" t="s">
        <v>16</v>
      </c>
      <c r="E9005" s="1">
        <v>85228.04</v>
      </c>
      <c r="F9005" t="s">
        <v>37</v>
      </c>
      <c r="G9005">
        <v>2</v>
      </c>
      <c r="H9005">
        <v>6845</v>
      </c>
      <c r="I9005">
        <v>4238</v>
      </c>
      <c r="J9005">
        <v>2.7</v>
      </c>
      <c r="K9005">
        <v>99.16</v>
      </c>
      <c r="L9005" t="s">
        <v>48</v>
      </c>
      <c r="M9005">
        <v>79.09</v>
      </c>
    </row>
    <row r="9006" spans="1:13" hidden="1" x14ac:dyDescent="0.25">
      <c r="A9006" t="s">
        <v>616</v>
      </c>
      <c r="B9006" t="s">
        <v>51</v>
      </c>
      <c r="C9006" t="s">
        <v>35</v>
      </c>
      <c r="D9006" t="s">
        <v>16</v>
      </c>
      <c r="E9006" s="1">
        <v>50366.07</v>
      </c>
      <c r="F9006" t="s">
        <v>45</v>
      </c>
      <c r="G9006">
        <v>19</v>
      </c>
      <c r="H9006">
        <v>1523</v>
      </c>
      <c r="I9006">
        <v>9898</v>
      </c>
      <c r="J9006">
        <v>78.59</v>
      </c>
      <c r="K9006">
        <v>92.96</v>
      </c>
      <c r="L9006" t="s">
        <v>18</v>
      </c>
      <c r="M9006">
        <v>37.56</v>
      </c>
    </row>
    <row r="9007" spans="1:13" hidden="1" x14ac:dyDescent="0.25">
      <c r="A9007" t="s">
        <v>87</v>
      </c>
      <c r="B9007" t="s">
        <v>14</v>
      </c>
      <c r="C9007" t="s">
        <v>35</v>
      </c>
      <c r="D9007" t="s">
        <v>16</v>
      </c>
      <c r="E9007" s="1">
        <v>43168.11</v>
      </c>
      <c r="F9007" t="s">
        <v>25</v>
      </c>
      <c r="G9007">
        <v>8</v>
      </c>
      <c r="H9007">
        <v>910</v>
      </c>
      <c r="I9007">
        <v>5897</v>
      </c>
      <c r="J9007">
        <v>92.97</v>
      </c>
      <c r="K9007">
        <v>50.04</v>
      </c>
      <c r="L9007" t="s">
        <v>33</v>
      </c>
      <c r="M9007">
        <v>33.4</v>
      </c>
    </row>
    <row r="9008" spans="1:13" x14ac:dyDescent="0.25">
      <c r="A9008" t="s">
        <v>486</v>
      </c>
      <c r="B9008" t="s">
        <v>14</v>
      </c>
      <c r="C9008" t="s">
        <v>15</v>
      </c>
      <c r="D9008" t="s">
        <v>29</v>
      </c>
      <c r="E9008" s="1">
        <v>137793.5</v>
      </c>
      <c r="F9008" t="s">
        <v>30</v>
      </c>
      <c r="G9008">
        <v>0</v>
      </c>
      <c r="H9008">
        <v>863</v>
      </c>
      <c r="I9008">
        <v>6283</v>
      </c>
      <c r="J9008">
        <v>67.03</v>
      </c>
      <c r="K9008">
        <v>40.119999999999997</v>
      </c>
      <c r="L9008" t="s">
        <v>58</v>
      </c>
      <c r="M9008">
        <v>27.87</v>
      </c>
    </row>
    <row r="9009" spans="1:13" hidden="1" x14ac:dyDescent="0.25">
      <c r="A9009" t="s">
        <v>64</v>
      </c>
      <c r="B9009" t="s">
        <v>23</v>
      </c>
      <c r="C9009" t="s">
        <v>35</v>
      </c>
      <c r="D9009" t="s">
        <v>16</v>
      </c>
      <c r="E9009" s="1">
        <v>68476.62</v>
      </c>
      <c r="F9009" t="s">
        <v>30</v>
      </c>
      <c r="G9009">
        <v>4</v>
      </c>
      <c r="H9009">
        <v>2791</v>
      </c>
      <c r="I9009">
        <v>5571</v>
      </c>
      <c r="J9009">
        <v>46.49</v>
      </c>
      <c r="K9009">
        <v>72.23</v>
      </c>
      <c r="L9009" t="s">
        <v>33</v>
      </c>
      <c r="M9009">
        <v>27.66</v>
      </c>
    </row>
    <row r="9010" spans="1:13" x14ac:dyDescent="0.25">
      <c r="A9010" t="s">
        <v>550</v>
      </c>
      <c r="B9010" t="s">
        <v>34</v>
      </c>
      <c r="C9010" t="s">
        <v>15</v>
      </c>
      <c r="D9010" t="s">
        <v>29</v>
      </c>
      <c r="E9010" s="1">
        <v>55473.74</v>
      </c>
      <c r="F9010" t="s">
        <v>17</v>
      </c>
      <c r="G9010">
        <v>8</v>
      </c>
      <c r="H9010">
        <v>5433</v>
      </c>
      <c r="I9010">
        <v>3000</v>
      </c>
      <c r="J9010">
        <v>20.93</v>
      </c>
      <c r="K9010">
        <v>94.46</v>
      </c>
      <c r="L9010" t="s">
        <v>21</v>
      </c>
      <c r="M9010">
        <v>63.35</v>
      </c>
    </row>
    <row r="9011" spans="1:13" hidden="1" x14ac:dyDescent="0.25">
      <c r="A9011" t="s">
        <v>333</v>
      </c>
      <c r="B9011" t="s">
        <v>54</v>
      </c>
      <c r="C9011" t="s">
        <v>15</v>
      </c>
      <c r="D9011" t="s">
        <v>24</v>
      </c>
      <c r="E9011" s="1">
        <v>76177.649999999994</v>
      </c>
      <c r="F9011" t="s">
        <v>45</v>
      </c>
      <c r="G9011">
        <v>5</v>
      </c>
      <c r="H9011">
        <v>1509</v>
      </c>
      <c r="I9011">
        <v>942</v>
      </c>
      <c r="J9011">
        <v>5.13</v>
      </c>
      <c r="K9011">
        <v>22.52</v>
      </c>
      <c r="L9011" t="s">
        <v>33</v>
      </c>
      <c r="M9011">
        <v>63.04</v>
      </c>
    </row>
    <row r="9012" spans="1:13" x14ac:dyDescent="0.25">
      <c r="A9012" t="s">
        <v>78</v>
      </c>
      <c r="B9012" t="s">
        <v>34</v>
      </c>
      <c r="C9012" t="s">
        <v>35</v>
      </c>
      <c r="D9012" t="s">
        <v>29</v>
      </c>
      <c r="E9012" s="1">
        <v>92058.559999999998</v>
      </c>
      <c r="F9012" t="s">
        <v>45</v>
      </c>
      <c r="G9012">
        <v>2</v>
      </c>
      <c r="H9012">
        <v>8316</v>
      </c>
      <c r="I9012">
        <v>986</v>
      </c>
      <c r="J9012">
        <v>68.63</v>
      </c>
      <c r="K9012">
        <v>41.73</v>
      </c>
      <c r="L9012" t="s">
        <v>48</v>
      </c>
      <c r="M9012">
        <v>68.92</v>
      </c>
    </row>
    <row r="9013" spans="1:13" x14ac:dyDescent="0.25">
      <c r="A9013" t="s">
        <v>433</v>
      </c>
      <c r="B9013" t="s">
        <v>34</v>
      </c>
      <c r="C9013" t="s">
        <v>35</v>
      </c>
      <c r="D9013" t="s">
        <v>29</v>
      </c>
      <c r="E9013" s="1">
        <v>52697.69</v>
      </c>
      <c r="F9013" t="s">
        <v>30</v>
      </c>
      <c r="G9013">
        <v>2</v>
      </c>
      <c r="H9013">
        <v>1704</v>
      </c>
      <c r="I9013">
        <v>2264</v>
      </c>
      <c r="J9013">
        <v>87.4</v>
      </c>
      <c r="K9013">
        <v>89.23</v>
      </c>
      <c r="L9013" t="s">
        <v>33</v>
      </c>
      <c r="M9013">
        <v>55.76</v>
      </c>
    </row>
    <row r="9014" spans="1:13" x14ac:dyDescent="0.25">
      <c r="A9014" t="s">
        <v>664</v>
      </c>
      <c r="B9014" t="s">
        <v>20</v>
      </c>
      <c r="C9014" t="s">
        <v>15</v>
      </c>
      <c r="D9014" t="s">
        <v>29</v>
      </c>
      <c r="E9014" s="1">
        <v>130003.4</v>
      </c>
      <c r="F9014" t="s">
        <v>17</v>
      </c>
      <c r="G9014">
        <v>15</v>
      </c>
      <c r="H9014">
        <v>9006</v>
      </c>
      <c r="I9014">
        <v>2957</v>
      </c>
      <c r="J9014">
        <v>54.13</v>
      </c>
      <c r="K9014">
        <v>94.54</v>
      </c>
      <c r="L9014" t="s">
        <v>48</v>
      </c>
      <c r="M9014">
        <v>32.04</v>
      </c>
    </row>
    <row r="9015" spans="1:13" hidden="1" x14ac:dyDescent="0.25">
      <c r="A9015" t="s">
        <v>668</v>
      </c>
      <c r="B9015" t="s">
        <v>28</v>
      </c>
      <c r="C9015" t="s">
        <v>35</v>
      </c>
      <c r="D9015" t="s">
        <v>24</v>
      </c>
      <c r="E9015" s="1">
        <v>105382.58</v>
      </c>
      <c r="F9015" t="s">
        <v>25</v>
      </c>
      <c r="G9015">
        <v>6</v>
      </c>
      <c r="H9015">
        <v>3008</v>
      </c>
      <c r="I9015">
        <v>1770</v>
      </c>
      <c r="J9015">
        <v>3.42</v>
      </c>
      <c r="K9015">
        <v>5.72</v>
      </c>
      <c r="L9015" t="s">
        <v>31</v>
      </c>
      <c r="M9015">
        <v>64.42</v>
      </c>
    </row>
    <row r="9016" spans="1:13" hidden="1" x14ac:dyDescent="0.25">
      <c r="A9016" t="s">
        <v>99</v>
      </c>
      <c r="B9016" t="s">
        <v>54</v>
      </c>
      <c r="C9016" t="s">
        <v>35</v>
      </c>
      <c r="D9016" t="s">
        <v>24</v>
      </c>
      <c r="E9016" s="1">
        <v>95174.15</v>
      </c>
      <c r="F9016" t="s">
        <v>25</v>
      </c>
      <c r="G9016">
        <v>10</v>
      </c>
      <c r="H9016">
        <v>1705</v>
      </c>
      <c r="I9016">
        <v>6353</v>
      </c>
      <c r="J9016">
        <v>53.85</v>
      </c>
      <c r="K9016">
        <v>18.45</v>
      </c>
      <c r="L9016" t="s">
        <v>21</v>
      </c>
      <c r="M9016">
        <v>25.96</v>
      </c>
    </row>
    <row r="9017" spans="1:13" hidden="1" x14ac:dyDescent="0.25">
      <c r="A9017" t="s">
        <v>286</v>
      </c>
      <c r="B9017" t="s">
        <v>39</v>
      </c>
      <c r="C9017" t="s">
        <v>15</v>
      </c>
      <c r="D9017" t="s">
        <v>24</v>
      </c>
      <c r="E9017" s="1">
        <v>87826.93</v>
      </c>
      <c r="F9017" t="s">
        <v>17</v>
      </c>
      <c r="G9017">
        <v>10</v>
      </c>
      <c r="H9017">
        <v>2518</v>
      </c>
      <c r="I9017">
        <v>3952</v>
      </c>
      <c r="J9017">
        <v>43.86</v>
      </c>
      <c r="K9017">
        <v>64.760000000000005</v>
      </c>
      <c r="L9017" t="s">
        <v>21</v>
      </c>
      <c r="M9017">
        <v>77.66</v>
      </c>
    </row>
    <row r="9018" spans="1:13" hidden="1" x14ac:dyDescent="0.25">
      <c r="A9018" t="s">
        <v>559</v>
      </c>
      <c r="B9018" t="s">
        <v>14</v>
      </c>
      <c r="C9018" t="s">
        <v>35</v>
      </c>
      <c r="D9018" t="s">
        <v>24</v>
      </c>
      <c r="E9018" s="1">
        <v>50458.41</v>
      </c>
      <c r="F9018" t="s">
        <v>37</v>
      </c>
      <c r="G9018">
        <v>18</v>
      </c>
      <c r="H9018">
        <v>2649</v>
      </c>
      <c r="I9018">
        <v>2715</v>
      </c>
      <c r="J9018">
        <v>28.53</v>
      </c>
      <c r="K9018">
        <v>41.41</v>
      </c>
      <c r="L9018" t="s">
        <v>58</v>
      </c>
      <c r="M9018">
        <v>35.119999999999997</v>
      </c>
    </row>
    <row r="9019" spans="1:13" hidden="1" x14ac:dyDescent="0.25">
      <c r="A9019" t="s">
        <v>424</v>
      </c>
      <c r="B9019" t="s">
        <v>14</v>
      </c>
      <c r="C9019" t="s">
        <v>15</v>
      </c>
      <c r="D9019" t="s">
        <v>16</v>
      </c>
      <c r="E9019" s="1">
        <v>72375.06</v>
      </c>
      <c r="F9019" t="s">
        <v>17</v>
      </c>
      <c r="G9019">
        <v>8</v>
      </c>
      <c r="H9019">
        <v>9646</v>
      </c>
      <c r="I9019">
        <v>6794</v>
      </c>
      <c r="J9019">
        <v>98.13</v>
      </c>
      <c r="K9019">
        <v>92.01</v>
      </c>
      <c r="L9019" t="s">
        <v>42</v>
      </c>
      <c r="M9019">
        <v>59.68</v>
      </c>
    </row>
    <row r="9020" spans="1:13" hidden="1" x14ac:dyDescent="0.25">
      <c r="A9020" t="s">
        <v>147</v>
      </c>
      <c r="B9020" t="s">
        <v>14</v>
      </c>
      <c r="C9020" t="s">
        <v>35</v>
      </c>
      <c r="D9020" t="s">
        <v>24</v>
      </c>
      <c r="E9020" s="1">
        <v>30074.45</v>
      </c>
      <c r="F9020" t="s">
        <v>37</v>
      </c>
      <c r="G9020">
        <v>3</v>
      </c>
      <c r="H9020">
        <v>8102</v>
      </c>
      <c r="I9020">
        <v>220</v>
      </c>
      <c r="J9020">
        <v>4.26</v>
      </c>
      <c r="K9020">
        <v>74.510000000000005</v>
      </c>
      <c r="L9020" t="s">
        <v>21</v>
      </c>
      <c r="M9020">
        <v>54.62</v>
      </c>
    </row>
    <row r="9021" spans="1:13" hidden="1" x14ac:dyDescent="0.25">
      <c r="A9021" t="s">
        <v>254</v>
      </c>
      <c r="B9021" t="s">
        <v>14</v>
      </c>
      <c r="C9021" t="s">
        <v>35</v>
      </c>
      <c r="D9021" t="s">
        <v>24</v>
      </c>
      <c r="E9021" s="1">
        <v>94154.47</v>
      </c>
      <c r="F9021" t="s">
        <v>45</v>
      </c>
      <c r="G9021">
        <v>4</v>
      </c>
      <c r="H9021">
        <v>7753</v>
      </c>
      <c r="I9021">
        <v>463</v>
      </c>
      <c r="J9021">
        <v>57.57</v>
      </c>
      <c r="K9021">
        <v>6.87</v>
      </c>
      <c r="L9021" t="s">
        <v>21</v>
      </c>
      <c r="M9021">
        <v>52.91</v>
      </c>
    </row>
    <row r="9022" spans="1:13" hidden="1" x14ac:dyDescent="0.25">
      <c r="A9022" t="s">
        <v>13</v>
      </c>
      <c r="B9022" t="s">
        <v>14</v>
      </c>
      <c r="C9022" t="s">
        <v>35</v>
      </c>
      <c r="D9022" t="s">
        <v>24</v>
      </c>
      <c r="E9022" s="1">
        <v>111275.69</v>
      </c>
      <c r="F9022" t="s">
        <v>37</v>
      </c>
      <c r="G9022">
        <v>4</v>
      </c>
      <c r="H9022">
        <v>2291</v>
      </c>
      <c r="I9022">
        <v>2606</v>
      </c>
      <c r="J9022">
        <v>42.8</v>
      </c>
      <c r="K9022">
        <v>9.74</v>
      </c>
      <c r="L9022" t="s">
        <v>31</v>
      </c>
      <c r="M9022">
        <v>61.45</v>
      </c>
    </row>
    <row r="9023" spans="1:13" x14ac:dyDescent="0.25">
      <c r="A9023" t="s">
        <v>91</v>
      </c>
      <c r="B9023" t="s">
        <v>20</v>
      </c>
      <c r="C9023" t="s">
        <v>15</v>
      </c>
      <c r="D9023" t="s">
        <v>29</v>
      </c>
      <c r="E9023" s="1">
        <v>136290.79</v>
      </c>
      <c r="F9023" t="s">
        <v>17</v>
      </c>
      <c r="G9023">
        <v>1</v>
      </c>
      <c r="H9023">
        <v>9987</v>
      </c>
      <c r="I9023">
        <v>8059</v>
      </c>
      <c r="J9023">
        <v>69.09</v>
      </c>
      <c r="K9023">
        <v>26.61</v>
      </c>
      <c r="L9023" t="s">
        <v>48</v>
      </c>
      <c r="M9023">
        <v>36.56</v>
      </c>
    </row>
    <row r="9024" spans="1:13" x14ac:dyDescent="0.25">
      <c r="A9024" t="s">
        <v>127</v>
      </c>
      <c r="B9024" t="s">
        <v>20</v>
      </c>
      <c r="C9024" t="s">
        <v>35</v>
      </c>
      <c r="D9024" t="s">
        <v>29</v>
      </c>
      <c r="E9024" s="1">
        <v>51312.81</v>
      </c>
      <c r="F9024" t="s">
        <v>30</v>
      </c>
      <c r="G9024">
        <v>3</v>
      </c>
      <c r="H9024">
        <v>9955</v>
      </c>
      <c r="I9024">
        <v>1432</v>
      </c>
      <c r="J9024">
        <v>95.56</v>
      </c>
      <c r="K9024">
        <v>11.42</v>
      </c>
      <c r="L9024" t="s">
        <v>58</v>
      </c>
      <c r="M9024">
        <v>20.64</v>
      </c>
    </row>
    <row r="9025" spans="1:13" hidden="1" x14ac:dyDescent="0.25">
      <c r="A9025" t="s">
        <v>507</v>
      </c>
      <c r="B9025" t="s">
        <v>14</v>
      </c>
      <c r="C9025" t="s">
        <v>15</v>
      </c>
      <c r="D9025" t="s">
        <v>16</v>
      </c>
      <c r="E9025" s="1">
        <v>125017.11</v>
      </c>
      <c r="F9025" t="s">
        <v>30</v>
      </c>
      <c r="G9025">
        <v>0</v>
      </c>
      <c r="H9025">
        <v>5358</v>
      </c>
      <c r="I9025">
        <v>6686</v>
      </c>
      <c r="J9025">
        <v>32.31</v>
      </c>
      <c r="K9025">
        <v>80.39</v>
      </c>
      <c r="L9025" t="s">
        <v>58</v>
      </c>
      <c r="M9025">
        <v>73.42</v>
      </c>
    </row>
    <row r="9026" spans="1:13" x14ac:dyDescent="0.25">
      <c r="A9026" t="s">
        <v>44</v>
      </c>
      <c r="B9026" t="s">
        <v>54</v>
      </c>
      <c r="C9026" t="s">
        <v>15</v>
      </c>
      <c r="D9026" t="s">
        <v>29</v>
      </c>
      <c r="E9026" s="1">
        <v>126581.06</v>
      </c>
      <c r="F9026" t="s">
        <v>17</v>
      </c>
      <c r="G9026">
        <v>9</v>
      </c>
      <c r="H9026">
        <v>3036</v>
      </c>
      <c r="I9026">
        <v>3990</v>
      </c>
      <c r="J9026">
        <v>16.350000000000001</v>
      </c>
      <c r="K9026">
        <v>11.88</v>
      </c>
      <c r="L9026" t="s">
        <v>58</v>
      </c>
      <c r="M9026">
        <v>49.54</v>
      </c>
    </row>
    <row r="9027" spans="1:13" x14ac:dyDescent="0.25">
      <c r="A9027" t="s">
        <v>606</v>
      </c>
      <c r="B9027" t="s">
        <v>51</v>
      </c>
      <c r="C9027" t="s">
        <v>35</v>
      </c>
      <c r="D9027" t="s">
        <v>29</v>
      </c>
      <c r="E9027" s="1">
        <v>128572.98</v>
      </c>
      <c r="F9027" t="s">
        <v>30</v>
      </c>
      <c r="G9027">
        <v>7</v>
      </c>
      <c r="H9027">
        <v>1450</v>
      </c>
      <c r="I9027">
        <v>3116</v>
      </c>
      <c r="J9027">
        <v>0.02</v>
      </c>
      <c r="K9027">
        <v>14.95</v>
      </c>
      <c r="L9027" t="s">
        <v>33</v>
      </c>
      <c r="M9027">
        <v>63.79</v>
      </c>
    </row>
    <row r="9028" spans="1:13" x14ac:dyDescent="0.25">
      <c r="A9028" t="s">
        <v>388</v>
      </c>
      <c r="B9028" t="s">
        <v>54</v>
      </c>
      <c r="C9028" t="s">
        <v>15</v>
      </c>
      <c r="D9028" t="s">
        <v>29</v>
      </c>
      <c r="E9028" s="1">
        <v>39202.33</v>
      </c>
      <c r="F9028" t="s">
        <v>17</v>
      </c>
      <c r="G9028">
        <v>12</v>
      </c>
      <c r="H9028">
        <v>5288</v>
      </c>
      <c r="I9028">
        <v>5827</v>
      </c>
      <c r="J9028">
        <v>65.3</v>
      </c>
      <c r="K9028">
        <v>73.55</v>
      </c>
      <c r="L9028" t="s">
        <v>58</v>
      </c>
      <c r="M9028">
        <v>63.88</v>
      </c>
    </row>
    <row r="9029" spans="1:13" x14ac:dyDescent="0.25">
      <c r="A9029" t="s">
        <v>596</v>
      </c>
      <c r="B9029" t="s">
        <v>54</v>
      </c>
      <c r="C9029" t="s">
        <v>15</v>
      </c>
      <c r="D9029" t="s">
        <v>29</v>
      </c>
      <c r="E9029" s="1">
        <v>54632.82</v>
      </c>
      <c r="F9029" t="s">
        <v>45</v>
      </c>
      <c r="G9029">
        <v>15</v>
      </c>
      <c r="H9029">
        <v>3126</v>
      </c>
      <c r="I9029">
        <v>4664</v>
      </c>
      <c r="J9029">
        <v>9</v>
      </c>
      <c r="K9029">
        <v>28.95</v>
      </c>
      <c r="L9029" t="s">
        <v>31</v>
      </c>
      <c r="M9029">
        <v>55.14</v>
      </c>
    </row>
    <row r="9030" spans="1:13" hidden="1" x14ac:dyDescent="0.25">
      <c r="A9030" t="s">
        <v>95</v>
      </c>
      <c r="B9030" t="s">
        <v>20</v>
      </c>
      <c r="C9030" t="s">
        <v>15</v>
      </c>
      <c r="D9030" t="s">
        <v>24</v>
      </c>
      <c r="E9030" s="1">
        <v>94031.99</v>
      </c>
      <c r="F9030" t="s">
        <v>30</v>
      </c>
      <c r="G9030">
        <v>20</v>
      </c>
      <c r="H9030">
        <v>7046</v>
      </c>
      <c r="I9030">
        <v>295</v>
      </c>
      <c r="J9030">
        <v>56.53</v>
      </c>
      <c r="K9030">
        <v>12.45</v>
      </c>
      <c r="L9030" t="s">
        <v>26</v>
      </c>
      <c r="M9030">
        <v>77.430000000000007</v>
      </c>
    </row>
    <row r="9031" spans="1:13" hidden="1" x14ac:dyDescent="0.25">
      <c r="A9031" t="s">
        <v>528</v>
      </c>
      <c r="B9031" t="s">
        <v>20</v>
      </c>
      <c r="C9031" t="s">
        <v>15</v>
      </c>
      <c r="D9031" t="s">
        <v>24</v>
      </c>
      <c r="E9031" s="1">
        <v>60548.29</v>
      </c>
      <c r="F9031" t="s">
        <v>37</v>
      </c>
      <c r="G9031">
        <v>7</v>
      </c>
      <c r="H9031">
        <v>469</v>
      </c>
      <c r="I9031">
        <v>9543</v>
      </c>
      <c r="J9031">
        <v>64.14</v>
      </c>
      <c r="K9031">
        <v>50.3</v>
      </c>
      <c r="L9031" t="s">
        <v>42</v>
      </c>
      <c r="M9031">
        <v>54.55</v>
      </c>
    </row>
    <row r="9032" spans="1:13" hidden="1" x14ac:dyDescent="0.25">
      <c r="A9032" t="s">
        <v>483</v>
      </c>
      <c r="B9032" t="s">
        <v>28</v>
      </c>
      <c r="C9032" t="s">
        <v>35</v>
      </c>
      <c r="D9032" t="s">
        <v>16</v>
      </c>
      <c r="E9032" s="1">
        <v>126199.98</v>
      </c>
      <c r="F9032" t="s">
        <v>37</v>
      </c>
      <c r="G9032">
        <v>14</v>
      </c>
      <c r="H9032">
        <v>8542</v>
      </c>
      <c r="I9032">
        <v>9051</v>
      </c>
      <c r="J9032">
        <v>22.01</v>
      </c>
      <c r="K9032">
        <v>89.35</v>
      </c>
      <c r="L9032" t="s">
        <v>58</v>
      </c>
      <c r="M9032">
        <v>20.420000000000002</v>
      </c>
    </row>
    <row r="9033" spans="1:13" hidden="1" x14ac:dyDescent="0.25">
      <c r="A9033" t="s">
        <v>151</v>
      </c>
      <c r="B9033" t="s">
        <v>39</v>
      </c>
      <c r="C9033" t="s">
        <v>15</v>
      </c>
      <c r="D9033" t="s">
        <v>24</v>
      </c>
      <c r="E9033" s="1">
        <v>80230.81</v>
      </c>
      <c r="F9033" t="s">
        <v>30</v>
      </c>
      <c r="G9033">
        <v>18</v>
      </c>
      <c r="H9033">
        <v>2182</v>
      </c>
      <c r="I9033">
        <v>7866</v>
      </c>
      <c r="J9033">
        <v>32.770000000000003</v>
      </c>
      <c r="K9033">
        <v>72.959999999999994</v>
      </c>
      <c r="L9033" t="s">
        <v>33</v>
      </c>
      <c r="M9033">
        <v>57.49</v>
      </c>
    </row>
    <row r="9034" spans="1:13" hidden="1" x14ac:dyDescent="0.25">
      <c r="A9034" t="s">
        <v>289</v>
      </c>
      <c r="B9034" t="s">
        <v>34</v>
      </c>
      <c r="C9034" t="s">
        <v>15</v>
      </c>
      <c r="D9034" t="s">
        <v>16</v>
      </c>
      <c r="E9034" s="1">
        <v>98683.41</v>
      </c>
      <c r="F9034" t="s">
        <v>17</v>
      </c>
      <c r="G9034">
        <v>18</v>
      </c>
      <c r="H9034">
        <v>9488</v>
      </c>
      <c r="I9034">
        <v>4281</v>
      </c>
      <c r="J9034">
        <v>75.58</v>
      </c>
      <c r="K9034">
        <v>19.98</v>
      </c>
      <c r="L9034" t="s">
        <v>31</v>
      </c>
      <c r="M9034">
        <v>71.349999999999994</v>
      </c>
    </row>
    <row r="9035" spans="1:13" hidden="1" x14ac:dyDescent="0.25">
      <c r="A9035" t="s">
        <v>381</v>
      </c>
      <c r="B9035" t="s">
        <v>34</v>
      </c>
      <c r="C9035" t="s">
        <v>35</v>
      </c>
      <c r="D9035" t="s">
        <v>16</v>
      </c>
      <c r="E9035" s="1">
        <v>46424.92</v>
      </c>
      <c r="F9035" t="s">
        <v>17</v>
      </c>
      <c r="G9035">
        <v>7</v>
      </c>
      <c r="H9035">
        <v>1135</v>
      </c>
      <c r="I9035">
        <v>6455</v>
      </c>
      <c r="J9035">
        <v>78.790000000000006</v>
      </c>
      <c r="K9035">
        <v>54.15</v>
      </c>
      <c r="L9035" t="s">
        <v>18</v>
      </c>
      <c r="M9035">
        <v>54.51</v>
      </c>
    </row>
    <row r="9036" spans="1:13" x14ac:dyDescent="0.25">
      <c r="A9036" t="s">
        <v>580</v>
      </c>
      <c r="B9036" t="s">
        <v>23</v>
      </c>
      <c r="C9036" t="s">
        <v>35</v>
      </c>
      <c r="D9036" t="s">
        <v>29</v>
      </c>
      <c r="E9036" s="1">
        <v>73043.460000000006</v>
      </c>
      <c r="F9036" t="s">
        <v>25</v>
      </c>
      <c r="G9036">
        <v>6</v>
      </c>
      <c r="H9036">
        <v>7170</v>
      </c>
      <c r="I9036">
        <v>4965</v>
      </c>
      <c r="J9036">
        <v>89.16</v>
      </c>
      <c r="K9036">
        <v>4.68</v>
      </c>
      <c r="L9036" t="s">
        <v>33</v>
      </c>
      <c r="M9036">
        <v>71.13</v>
      </c>
    </row>
    <row r="9037" spans="1:13" hidden="1" x14ac:dyDescent="0.25">
      <c r="A9037" t="s">
        <v>238</v>
      </c>
      <c r="B9037" t="s">
        <v>28</v>
      </c>
      <c r="C9037" t="s">
        <v>15</v>
      </c>
      <c r="D9037" t="s">
        <v>24</v>
      </c>
      <c r="E9037" s="1">
        <v>79398.509999999995</v>
      </c>
      <c r="F9037" t="s">
        <v>25</v>
      </c>
      <c r="G9037">
        <v>5</v>
      </c>
      <c r="H9037">
        <v>7275</v>
      </c>
      <c r="I9037">
        <v>2227</v>
      </c>
      <c r="J9037">
        <v>39.97</v>
      </c>
      <c r="K9037">
        <v>17.66</v>
      </c>
      <c r="L9037" t="s">
        <v>42</v>
      </c>
      <c r="M9037">
        <v>57.79</v>
      </c>
    </row>
    <row r="9038" spans="1:13" hidden="1" x14ac:dyDescent="0.25">
      <c r="A9038" t="s">
        <v>280</v>
      </c>
      <c r="B9038" t="s">
        <v>54</v>
      </c>
      <c r="C9038" t="s">
        <v>35</v>
      </c>
      <c r="D9038" t="s">
        <v>16</v>
      </c>
      <c r="E9038" s="1">
        <v>99763.95</v>
      </c>
      <c r="F9038" t="s">
        <v>25</v>
      </c>
      <c r="G9038">
        <v>10</v>
      </c>
      <c r="H9038">
        <v>2339</v>
      </c>
      <c r="I9038">
        <v>258</v>
      </c>
      <c r="J9038">
        <v>37.130000000000003</v>
      </c>
      <c r="K9038">
        <v>19.18</v>
      </c>
      <c r="L9038" t="s">
        <v>48</v>
      </c>
      <c r="M9038">
        <v>49.54</v>
      </c>
    </row>
    <row r="9039" spans="1:13" hidden="1" x14ac:dyDescent="0.25">
      <c r="A9039" t="s">
        <v>629</v>
      </c>
      <c r="B9039" t="s">
        <v>51</v>
      </c>
      <c r="C9039" t="s">
        <v>15</v>
      </c>
      <c r="D9039" t="s">
        <v>24</v>
      </c>
      <c r="E9039" s="1">
        <v>104428.94</v>
      </c>
      <c r="F9039" t="s">
        <v>17</v>
      </c>
      <c r="G9039">
        <v>11</v>
      </c>
      <c r="H9039">
        <v>6836</v>
      </c>
      <c r="I9039">
        <v>9500</v>
      </c>
      <c r="J9039">
        <v>15.76</v>
      </c>
      <c r="K9039">
        <v>29.07</v>
      </c>
      <c r="L9039" t="s">
        <v>26</v>
      </c>
      <c r="M9039">
        <v>79.88</v>
      </c>
    </row>
    <row r="9040" spans="1:13" x14ac:dyDescent="0.25">
      <c r="A9040" t="s">
        <v>483</v>
      </c>
      <c r="B9040" t="s">
        <v>34</v>
      </c>
      <c r="C9040" t="s">
        <v>15</v>
      </c>
      <c r="D9040" t="s">
        <v>29</v>
      </c>
      <c r="E9040" s="1">
        <v>55553.52</v>
      </c>
      <c r="F9040" t="s">
        <v>37</v>
      </c>
      <c r="G9040">
        <v>7</v>
      </c>
      <c r="H9040">
        <v>9712</v>
      </c>
      <c r="I9040">
        <v>7703</v>
      </c>
      <c r="J9040">
        <v>38.61</v>
      </c>
      <c r="K9040">
        <v>39.799999999999997</v>
      </c>
      <c r="L9040" t="s">
        <v>18</v>
      </c>
      <c r="M9040">
        <v>78.989999999999995</v>
      </c>
    </row>
    <row r="9041" spans="1:13" x14ac:dyDescent="0.25">
      <c r="A9041" t="s">
        <v>87</v>
      </c>
      <c r="B9041" t="s">
        <v>54</v>
      </c>
      <c r="C9041" t="s">
        <v>35</v>
      </c>
      <c r="D9041" t="s">
        <v>29</v>
      </c>
      <c r="E9041" s="1">
        <v>99254.76</v>
      </c>
      <c r="F9041" t="s">
        <v>30</v>
      </c>
      <c r="G9041">
        <v>0</v>
      </c>
      <c r="H9041">
        <v>984</v>
      </c>
      <c r="I9041">
        <v>3073</v>
      </c>
      <c r="J9041">
        <v>15.54</v>
      </c>
      <c r="K9041">
        <v>73.7</v>
      </c>
      <c r="L9041" t="s">
        <v>31</v>
      </c>
      <c r="M9041">
        <v>42.44</v>
      </c>
    </row>
    <row r="9042" spans="1:13" x14ac:dyDescent="0.25">
      <c r="A9042" t="s">
        <v>110</v>
      </c>
      <c r="B9042" t="s">
        <v>23</v>
      </c>
      <c r="C9042" t="s">
        <v>15</v>
      </c>
      <c r="D9042" t="s">
        <v>29</v>
      </c>
      <c r="E9042" s="1">
        <v>62584.36</v>
      </c>
      <c r="F9042" t="s">
        <v>45</v>
      </c>
      <c r="G9042">
        <v>8</v>
      </c>
      <c r="H9042">
        <v>4721</v>
      </c>
      <c r="I9042">
        <v>1466</v>
      </c>
      <c r="J9042">
        <v>89.68</v>
      </c>
      <c r="K9042">
        <v>48.88</v>
      </c>
      <c r="L9042" t="s">
        <v>21</v>
      </c>
      <c r="M9042">
        <v>37.880000000000003</v>
      </c>
    </row>
    <row r="9043" spans="1:13" hidden="1" x14ac:dyDescent="0.25">
      <c r="A9043" t="s">
        <v>240</v>
      </c>
      <c r="B9043" t="s">
        <v>28</v>
      </c>
      <c r="C9043" t="s">
        <v>15</v>
      </c>
      <c r="D9043" t="s">
        <v>24</v>
      </c>
      <c r="E9043" s="1">
        <v>108836.13</v>
      </c>
      <c r="F9043" t="s">
        <v>30</v>
      </c>
      <c r="G9043">
        <v>7</v>
      </c>
      <c r="H9043">
        <v>651</v>
      </c>
      <c r="I9043">
        <v>4418</v>
      </c>
      <c r="J9043">
        <v>81.180000000000007</v>
      </c>
      <c r="K9043">
        <v>30.46</v>
      </c>
      <c r="L9043" t="s">
        <v>31</v>
      </c>
      <c r="M9043">
        <v>31.05</v>
      </c>
    </row>
    <row r="9044" spans="1:13" x14ac:dyDescent="0.25">
      <c r="A9044" t="s">
        <v>452</v>
      </c>
      <c r="B9044" t="s">
        <v>28</v>
      </c>
      <c r="C9044" t="s">
        <v>15</v>
      </c>
      <c r="D9044" t="s">
        <v>29</v>
      </c>
      <c r="E9044" s="1">
        <v>147629.07999999999</v>
      </c>
      <c r="F9044" t="s">
        <v>30</v>
      </c>
      <c r="G9044">
        <v>6</v>
      </c>
      <c r="H9044">
        <v>3313</v>
      </c>
      <c r="I9044">
        <v>5964</v>
      </c>
      <c r="J9044">
        <v>51.12</v>
      </c>
      <c r="K9044">
        <v>19.21</v>
      </c>
      <c r="L9044" t="s">
        <v>48</v>
      </c>
      <c r="M9044">
        <v>52.48</v>
      </c>
    </row>
    <row r="9045" spans="1:13" x14ac:dyDescent="0.25">
      <c r="A9045" t="s">
        <v>163</v>
      </c>
      <c r="B9045" t="s">
        <v>14</v>
      </c>
      <c r="C9045" t="s">
        <v>35</v>
      </c>
      <c r="D9045" t="s">
        <v>29</v>
      </c>
      <c r="E9045" s="1">
        <v>130317.75</v>
      </c>
      <c r="F9045" t="s">
        <v>17</v>
      </c>
      <c r="G9045">
        <v>15</v>
      </c>
      <c r="H9045">
        <v>2448</v>
      </c>
      <c r="I9045">
        <v>9776</v>
      </c>
      <c r="J9045">
        <v>21.78</v>
      </c>
      <c r="K9045">
        <v>84.86</v>
      </c>
      <c r="L9045" t="s">
        <v>21</v>
      </c>
      <c r="M9045">
        <v>50.11</v>
      </c>
    </row>
    <row r="9046" spans="1:13" x14ac:dyDescent="0.25">
      <c r="A9046" t="s">
        <v>422</v>
      </c>
      <c r="B9046" t="s">
        <v>54</v>
      </c>
      <c r="C9046" t="s">
        <v>35</v>
      </c>
      <c r="D9046" t="s">
        <v>29</v>
      </c>
      <c r="E9046" s="1">
        <v>100741.35</v>
      </c>
      <c r="F9046" t="s">
        <v>30</v>
      </c>
      <c r="G9046">
        <v>8</v>
      </c>
      <c r="H9046">
        <v>150</v>
      </c>
      <c r="I9046">
        <v>166</v>
      </c>
      <c r="J9046">
        <v>14.62</v>
      </c>
      <c r="K9046">
        <v>9.6</v>
      </c>
      <c r="L9046" t="s">
        <v>26</v>
      </c>
      <c r="M9046">
        <v>21.01</v>
      </c>
    </row>
    <row r="9047" spans="1:13" hidden="1" x14ac:dyDescent="0.25">
      <c r="A9047" t="s">
        <v>567</v>
      </c>
      <c r="B9047" t="s">
        <v>28</v>
      </c>
      <c r="C9047" t="s">
        <v>15</v>
      </c>
      <c r="D9047" t="s">
        <v>16</v>
      </c>
      <c r="E9047" s="1">
        <v>33770.89</v>
      </c>
      <c r="F9047" t="s">
        <v>30</v>
      </c>
      <c r="G9047">
        <v>8</v>
      </c>
      <c r="H9047">
        <v>9589</v>
      </c>
      <c r="I9047">
        <v>5515</v>
      </c>
      <c r="J9047">
        <v>33.74</v>
      </c>
      <c r="K9047">
        <v>15.83</v>
      </c>
      <c r="L9047" t="s">
        <v>26</v>
      </c>
      <c r="M9047">
        <v>45.74</v>
      </c>
    </row>
    <row r="9048" spans="1:13" hidden="1" x14ac:dyDescent="0.25">
      <c r="A9048" t="s">
        <v>384</v>
      </c>
      <c r="B9048" t="s">
        <v>54</v>
      </c>
      <c r="C9048" t="s">
        <v>35</v>
      </c>
      <c r="D9048" t="s">
        <v>24</v>
      </c>
      <c r="E9048" s="1">
        <v>138260.4</v>
      </c>
      <c r="F9048" t="s">
        <v>17</v>
      </c>
      <c r="G9048">
        <v>8</v>
      </c>
      <c r="H9048">
        <v>4559</v>
      </c>
      <c r="I9048">
        <v>7825</v>
      </c>
      <c r="J9048">
        <v>86.68</v>
      </c>
      <c r="K9048">
        <v>57.2</v>
      </c>
      <c r="L9048" t="s">
        <v>18</v>
      </c>
      <c r="M9048">
        <v>46.38</v>
      </c>
    </row>
    <row r="9049" spans="1:13" hidden="1" x14ac:dyDescent="0.25">
      <c r="A9049" t="s">
        <v>531</v>
      </c>
      <c r="B9049" t="s">
        <v>28</v>
      </c>
      <c r="C9049" t="s">
        <v>35</v>
      </c>
      <c r="D9049" t="s">
        <v>24</v>
      </c>
      <c r="E9049" s="1">
        <v>90254.94</v>
      </c>
      <c r="F9049" t="s">
        <v>30</v>
      </c>
      <c r="G9049">
        <v>19</v>
      </c>
      <c r="H9049">
        <v>2668</v>
      </c>
      <c r="I9049">
        <v>6195</v>
      </c>
      <c r="J9049">
        <v>99.41</v>
      </c>
      <c r="K9049">
        <v>19.579999999999998</v>
      </c>
      <c r="L9049" t="s">
        <v>18</v>
      </c>
      <c r="M9049">
        <v>69.83</v>
      </c>
    </row>
    <row r="9050" spans="1:13" hidden="1" x14ac:dyDescent="0.25">
      <c r="A9050" t="s">
        <v>217</v>
      </c>
      <c r="B9050" t="s">
        <v>28</v>
      </c>
      <c r="C9050" t="s">
        <v>15</v>
      </c>
      <c r="D9050" t="s">
        <v>24</v>
      </c>
      <c r="E9050" s="1">
        <v>59097.04</v>
      </c>
      <c r="F9050" t="s">
        <v>25</v>
      </c>
      <c r="G9050">
        <v>5</v>
      </c>
      <c r="H9050">
        <v>5025</v>
      </c>
      <c r="I9050">
        <v>2340</v>
      </c>
      <c r="J9050">
        <v>52.51</v>
      </c>
      <c r="K9050">
        <v>52.63</v>
      </c>
      <c r="L9050" t="s">
        <v>31</v>
      </c>
      <c r="M9050">
        <v>31.87</v>
      </c>
    </row>
    <row r="9051" spans="1:13" x14ac:dyDescent="0.25">
      <c r="A9051" t="s">
        <v>326</v>
      </c>
      <c r="B9051" t="s">
        <v>14</v>
      </c>
      <c r="C9051" t="s">
        <v>15</v>
      </c>
      <c r="D9051" t="s">
        <v>29</v>
      </c>
      <c r="E9051" s="1">
        <v>56035.13</v>
      </c>
      <c r="F9051" t="s">
        <v>25</v>
      </c>
      <c r="G9051">
        <v>3</v>
      </c>
      <c r="H9051">
        <v>7299</v>
      </c>
      <c r="I9051">
        <v>4070</v>
      </c>
      <c r="J9051">
        <v>24.08</v>
      </c>
      <c r="K9051">
        <v>99.79</v>
      </c>
      <c r="L9051" t="s">
        <v>58</v>
      </c>
      <c r="M9051">
        <v>79</v>
      </c>
    </row>
    <row r="9052" spans="1:13" hidden="1" x14ac:dyDescent="0.25">
      <c r="A9052" t="s">
        <v>458</v>
      </c>
      <c r="B9052" t="s">
        <v>28</v>
      </c>
      <c r="C9052" t="s">
        <v>15</v>
      </c>
      <c r="D9052" t="s">
        <v>16</v>
      </c>
      <c r="E9052" s="1">
        <v>45144.34</v>
      </c>
      <c r="F9052" t="s">
        <v>17</v>
      </c>
      <c r="G9052">
        <v>16</v>
      </c>
      <c r="H9052">
        <v>6389</v>
      </c>
      <c r="I9052">
        <v>4409</v>
      </c>
      <c r="J9052">
        <v>96.12</v>
      </c>
      <c r="K9052">
        <v>94.11</v>
      </c>
      <c r="L9052" t="s">
        <v>48</v>
      </c>
      <c r="M9052">
        <v>42.75</v>
      </c>
    </row>
    <row r="9053" spans="1:13" hidden="1" x14ac:dyDescent="0.25">
      <c r="A9053" t="s">
        <v>436</v>
      </c>
      <c r="B9053" t="s">
        <v>23</v>
      </c>
      <c r="C9053" t="s">
        <v>35</v>
      </c>
      <c r="D9053" t="s">
        <v>24</v>
      </c>
      <c r="E9053" s="1">
        <v>62312.45</v>
      </c>
      <c r="F9053" t="s">
        <v>25</v>
      </c>
      <c r="G9053">
        <v>2</v>
      </c>
      <c r="H9053">
        <v>2119</v>
      </c>
      <c r="I9053">
        <v>1799</v>
      </c>
      <c r="J9053">
        <v>57.67</v>
      </c>
      <c r="K9053">
        <v>27.47</v>
      </c>
      <c r="L9053" t="s">
        <v>33</v>
      </c>
      <c r="M9053">
        <v>45.82</v>
      </c>
    </row>
    <row r="9054" spans="1:13" x14ac:dyDescent="0.25">
      <c r="A9054" t="s">
        <v>415</v>
      </c>
      <c r="B9054" t="s">
        <v>14</v>
      </c>
      <c r="C9054" t="s">
        <v>35</v>
      </c>
      <c r="D9054" t="s">
        <v>29</v>
      </c>
      <c r="E9054" s="1">
        <v>38456.089999999997</v>
      </c>
      <c r="F9054" t="s">
        <v>37</v>
      </c>
      <c r="G9054">
        <v>17</v>
      </c>
      <c r="H9054">
        <v>9379</v>
      </c>
      <c r="I9054">
        <v>3148</v>
      </c>
      <c r="J9054">
        <v>34.78</v>
      </c>
      <c r="K9054">
        <v>88.43</v>
      </c>
      <c r="L9054" t="s">
        <v>42</v>
      </c>
      <c r="M9054">
        <v>22.62</v>
      </c>
    </row>
    <row r="9055" spans="1:13" hidden="1" x14ac:dyDescent="0.25">
      <c r="A9055" t="s">
        <v>494</v>
      </c>
      <c r="B9055" t="s">
        <v>51</v>
      </c>
      <c r="C9055" t="s">
        <v>15</v>
      </c>
      <c r="D9055" t="s">
        <v>16</v>
      </c>
      <c r="E9055" s="1">
        <v>34657.24</v>
      </c>
      <c r="F9055" t="s">
        <v>30</v>
      </c>
      <c r="G9055">
        <v>15</v>
      </c>
      <c r="H9055">
        <v>4017</v>
      </c>
      <c r="I9055">
        <v>2962</v>
      </c>
      <c r="J9055">
        <v>73.45</v>
      </c>
      <c r="K9055">
        <v>0.89</v>
      </c>
      <c r="L9055" t="s">
        <v>42</v>
      </c>
      <c r="M9055">
        <v>50.96</v>
      </c>
    </row>
    <row r="9056" spans="1:13" hidden="1" x14ac:dyDescent="0.25">
      <c r="A9056" t="s">
        <v>670</v>
      </c>
      <c r="B9056" t="s">
        <v>51</v>
      </c>
      <c r="C9056" t="s">
        <v>15</v>
      </c>
      <c r="D9056" t="s">
        <v>24</v>
      </c>
      <c r="E9056" s="1">
        <v>84046.399999999994</v>
      </c>
      <c r="F9056" t="s">
        <v>45</v>
      </c>
      <c r="G9056">
        <v>1</v>
      </c>
      <c r="H9056">
        <v>5556</v>
      </c>
      <c r="I9056">
        <v>7030</v>
      </c>
      <c r="J9056">
        <v>55.3</v>
      </c>
      <c r="K9056">
        <v>40.119999999999997</v>
      </c>
      <c r="L9056" t="s">
        <v>31</v>
      </c>
      <c r="M9056">
        <v>63.11</v>
      </c>
    </row>
    <row r="9057" spans="1:13" x14ac:dyDescent="0.25">
      <c r="A9057" t="s">
        <v>230</v>
      </c>
      <c r="B9057" t="s">
        <v>34</v>
      </c>
      <c r="C9057" t="s">
        <v>15</v>
      </c>
      <c r="D9057" t="s">
        <v>29</v>
      </c>
      <c r="E9057" s="1">
        <v>67607.8</v>
      </c>
      <c r="F9057" t="s">
        <v>30</v>
      </c>
      <c r="G9057">
        <v>2</v>
      </c>
      <c r="H9057">
        <v>2336</v>
      </c>
      <c r="I9057">
        <v>8165</v>
      </c>
      <c r="J9057">
        <v>21.15</v>
      </c>
      <c r="K9057">
        <v>29.09</v>
      </c>
      <c r="L9057" t="s">
        <v>18</v>
      </c>
      <c r="M9057">
        <v>42.93</v>
      </c>
    </row>
    <row r="9058" spans="1:13" x14ac:dyDescent="0.25">
      <c r="A9058" t="s">
        <v>542</v>
      </c>
      <c r="B9058" t="s">
        <v>54</v>
      </c>
      <c r="C9058" t="s">
        <v>35</v>
      </c>
      <c r="D9058" t="s">
        <v>29</v>
      </c>
      <c r="E9058" s="1">
        <v>121080.79</v>
      </c>
      <c r="F9058" t="s">
        <v>25</v>
      </c>
      <c r="G9058">
        <v>16</v>
      </c>
      <c r="H9058">
        <v>6896</v>
      </c>
      <c r="I9058">
        <v>8212</v>
      </c>
      <c r="J9058">
        <v>84.54</v>
      </c>
      <c r="K9058">
        <v>55.03</v>
      </c>
      <c r="L9058" t="s">
        <v>33</v>
      </c>
      <c r="M9058">
        <v>38.65</v>
      </c>
    </row>
    <row r="9059" spans="1:13" hidden="1" x14ac:dyDescent="0.25">
      <c r="A9059" t="s">
        <v>75</v>
      </c>
      <c r="B9059" t="s">
        <v>23</v>
      </c>
      <c r="C9059" t="s">
        <v>35</v>
      </c>
      <c r="D9059" t="s">
        <v>24</v>
      </c>
      <c r="E9059" s="1">
        <v>107052.04</v>
      </c>
      <c r="F9059" t="s">
        <v>25</v>
      </c>
      <c r="G9059">
        <v>12</v>
      </c>
      <c r="H9059">
        <v>9895</v>
      </c>
      <c r="I9059">
        <v>6521</v>
      </c>
      <c r="J9059">
        <v>77.52</v>
      </c>
      <c r="K9059">
        <v>23.97</v>
      </c>
      <c r="L9059" t="s">
        <v>48</v>
      </c>
      <c r="M9059">
        <v>43.78</v>
      </c>
    </row>
    <row r="9060" spans="1:13" hidden="1" x14ac:dyDescent="0.25">
      <c r="A9060" t="s">
        <v>327</v>
      </c>
      <c r="B9060" t="s">
        <v>23</v>
      </c>
      <c r="C9060" t="s">
        <v>35</v>
      </c>
      <c r="D9060" t="s">
        <v>24</v>
      </c>
      <c r="E9060" s="1">
        <v>93830.7</v>
      </c>
      <c r="F9060" t="s">
        <v>25</v>
      </c>
      <c r="G9060">
        <v>17</v>
      </c>
      <c r="H9060">
        <v>8441</v>
      </c>
      <c r="I9060">
        <v>319</v>
      </c>
      <c r="J9060">
        <v>29.99</v>
      </c>
      <c r="K9060">
        <v>27.29</v>
      </c>
      <c r="L9060" t="s">
        <v>33</v>
      </c>
      <c r="M9060">
        <v>30.26</v>
      </c>
    </row>
    <row r="9061" spans="1:13" hidden="1" x14ac:dyDescent="0.25">
      <c r="A9061" t="s">
        <v>478</v>
      </c>
      <c r="B9061" t="s">
        <v>20</v>
      </c>
      <c r="C9061" t="s">
        <v>35</v>
      </c>
      <c r="D9061" t="s">
        <v>24</v>
      </c>
      <c r="E9061" s="1">
        <v>100644.19</v>
      </c>
      <c r="F9061" t="s">
        <v>30</v>
      </c>
      <c r="G9061">
        <v>13</v>
      </c>
      <c r="H9061">
        <v>5636</v>
      </c>
      <c r="I9061">
        <v>4359</v>
      </c>
      <c r="J9061">
        <v>39.56</v>
      </c>
      <c r="K9061">
        <v>9.5500000000000007</v>
      </c>
      <c r="L9061" t="s">
        <v>18</v>
      </c>
      <c r="M9061">
        <v>73.66</v>
      </c>
    </row>
    <row r="9062" spans="1:13" hidden="1" x14ac:dyDescent="0.25">
      <c r="A9062" t="s">
        <v>182</v>
      </c>
      <c r="B9062" t="s">
        <v>28</v>
      </c>
      <c r="C9062" t="s">
        <v>15</v>
      </c>
      <c r="D9062" t="s">
        <v>24</v>
      </c>
      <c r="E9062" s="1">
        <v>117734.24</v>
      </c>
      <c r="F9062" t="s">
        <v>30</v>
      </c>
      <c r="G9062">
        <v>2</v>
      </c>
      <c r="H9062">
        <v>8655</v>
      </c>
      <c r="I9062">
        <v>1940</v>
      </c>
      <c r="J9062">
        <v>92.31</v>
      </c>
      <c r="K9062">
        <v>11.57</v>
      </c>
      <c r="L9062" t="s">
        <v>48</v>
      </c>
      <c r="M9062">
        <v>45.83</v>
      </c>
    </row>
    <row r="9063" spans="1:13" hidden="1" x14ac:dyDescent="0.25">
      <c r="A9063" t="s">
        <v>465</v>
      </c>
      <c r="B9063" t="s">
        <v>54</v>
      </c>
      <c r="C9063" t="s">
        <v>15</v>
      </c>
      <c r="D9063" t="s">
        <v>16</v>
      </c>
      <c r="E9063" s="1">
        <v>96288.33</v>
      </c>
      <c r="F9063" t="s">
        <v>37</v>
      </c>
      <c r="G9063">
        <v>19</v>
      </c>
      <c r="H9063">
        <v>2124</v>
      </c>
      <c r="I9063">
        <v>4037</v>
      </c>
      <c r="J9063">
        <v>12.82</v>
      </c>
      <c r="K9063">
        <v>56.65</v>
      </c>
      <c r="L9063" t="s">
        <v>58</v>
      </c>
      <c r="M9063">
        <v>31.56</v>
      </c>
    </row>
    <row r="9064" spans="1:13" x14ac:dyDescent="0.25">
      <c r="A9064" t="s">
        <v>22</v>
      </c>
      <c r="B9064" t="s">
        <v>23</v>
      </c>
      <c r="C9064" t="s">
        <v>15</v>
      </c>
      <c r="D9064" t="s">
        <v>29</v>
      </c>
      <c r="E9064" s="1">
        <v>46400.03</v>
      </c>
      <c r="F9064" t="s">
        <v>45</v>
      </c>
      <c r="G9064">
        <v>19</v>
      </c>
      <c r="H9064">
        <v>1047</v>
      </c>
      <c r="I9064">
        <v>1381</v>
      </c>
      <c r="J9064">
        <v>2.2799999999999998</v>
      </c>
      <c r="K9064">
        <v>36.21</v>
      </c>
      <c r="L9064" t="s">
        <v>18</v>
      </c>
      <c r="M9064">
        <v>37.799999999999997</v>
      </c>
    </row>
    <row r="9065" spans="1:13" hidden="1" x14ac:dyDescent="0.25">
      <c r="A9065" t="s">
        <v>114</v>
      </c>
      <c r="B9065" t="s">
        <v>20</v>
      </c>
      <c r="C9065" t="s">
        <v>15</v>
      </c>
      <c r="D9065" t="s">
        <v>16</v>
      </c>
      <c r="E9065" s="1">
        <v>30236.71</v>
      </c>
      <c r="F9065" t="s">
        <v>25</v>
      </c>
      <c r="G9065">
        <v>18</v>
      </c>
      <c r="H9065">
        <v>1374</v>
      </c>
      <c r="I9065">
        <v>4024</v>
      </c>
      <c r="J9065">
        <v>54.72</v>
      </c>
      <c r="K9065">
        <v>58.38</v>
      </c>
      <c r="L9065" t="s">
        <v>33</v>
      </c>
      <c r="M9065">
        <v>51.47</v>
      </c>
    </row>
    <row r="9066" spans="1:13" hidden="1" x14ac:dyDescent="0.25">
      <c r="A9066" t="s">
        <v>587</v>
      </c>
      <c r="B9066" t="s">
        <v>54</v>
      </c>
      <c r="C9066" t="s">
        <v>35</v>
      </c>
      <c r="D9066" t="s">
        <v>24</v>
      </c>
      <c r="E9066" s="1">
        <v>138291.89000000001</v>
      </c>
      <c r="F9066" t="s">
        <v>45</v>
      </c>
      <c r="G9066">
        <v>17</v>
      </c>
      <c r="H9066">
        <v>8288</v>
      </c>
      <c r="I9066">
        <v>9612</v>
      </c>
      <c r="J9066">
        <v>98.74</v>
      </c>
      <c r="K9066">
        <v>49.94</v>
      </c>
      <c r="L9066" t="s">
        <v>33</v>
      </c>
      <c r="M9066">
        <v>51.19</v>
      </c>
    </row>
    <row r="9067" spans="1:13" hidden="1" x14ac:dyDescent="0.25">
      <c r="A9067" t="s">
        <v>240</v>
      </c>
      <c r="B9067" t="s">
        <v>20</v>
      </c>
      <c r="C9067" t="s">
        <v>35</v>
      </c>
      <c r="D9067" t="s">
        <v>24</v>
      </c>
      <c r="E9067" s="1">
        <v>65339.01</v>
      </c>
      <c r="F9067" t="s">
        <v>25</v>
      </c>
      <c r="G9067">
        <v>16</v>
      </c>
      <c r="H9067">
        <v>624</v>
      </c>
      <c r="I9067">
        <v>1937</v>
      </c>
      <c r="J9067">
        <v>78.59</v>
      </c>
      <c r="K9067">
        <v>5.39</v>
      </c>
      <c r="L9067" t="s">
        <v>26</v>
      </c>
      <c r="M9067">
        <v>59.91</v>
      </c>
    </row>
    <row r="9068" spans="1:13" hidden="1" x14ac:dyDescent="0.25">
      <c r="A9068" t="s">
        <v>650</v>
      </c>
      <c r="B9068" t="s">
        <v>51</v>
      </c>
      <c r="C9068" t="s">
        <v>15</v>
      </c>
      <c r="D9068" t="s">
        <v>16</v>
      </c>
      <c r="E9068" s="1">
        <v>100473.44</v>
      </c>
      <c r="F9068" t="s">
        <v>17</v>
      </c>
      <c r="G9068">
        <v>20</v>
      </c>
      <c r="H9068">
        <v>1848</v>
      </c>
      <c r="I9068">
        <v>9625</v>
      </c>
      <c r="J9068">
        <v>34.270000000000003</v>
      </c>
      <c r="K9068">
        <v>54.23</v>
      </c>
      <c r="L9068" t="s">
        <v>21</v>
      </c>
      <c r="M9068">
        <v>24.22</v>
      </c>
    </row>
    <row r="9069" spans="1:13" hidden="1" x14ac:dyDescent="0.25">
      <c r="A9069" t="s">
        <v>620</v>
      </c>
      <c r="B9069" t="s">
        <v>20</v>
      </c>
      <c r="C9069" t="s">
        <v>35</v>
      </c>
      <c r="D9069" t="s">
        <v>24</v>
      </c>
      <c r="E9069" s="1">
        <v>31604.81</v>
      </c>
      <c r="F9069" t="s">
        <v>30</v>
      </c>
      <c r="G9069">
        <v>12</v>
      </c>
      <c r="H9069">
        <v>8520</v>
      </c>
      <c r="I9069">
        <v>7456</v>
      </c>
      <c r="J9069">
        <v>64.959999999999994</v>
      </c>
      <c r="K9069">
        <v>90.17</v>
      </c>
      <c r="L9069" t="s">
        <v>58</v>
      </c>
      <c r="M9069">
        <v>41.79</v>
      </c>
    </row>
    <row r="9070" spans="1:13" hidden="1" x14ac:dyDescent="0.25">
      <c r="A9070" t="s">
        <v>307</v>
      </c>
      <c r="B9070" t="s">
        <v>51</v>
      </c>
      <c r="C9070" t="s">
        <v>35</v>
      </c>
      <c r="D9070" t="s">
        <v>16</v>
      </c>
      <c r="E9070" s="1">
        <v>62631.73</v>
      </c>
      <c r="F9070" t="s">
        <v>17</v>
      </c>
      <c r="G9070">
        <v>15</v>
      </c>
      <c r="H9070">
        <v>2791</v>
      </c>
      <c r="I9070">
        <v>5574</v>
      </c>
      <c r="J9070">
        <v>46.67</v>
      </c>
      <c r="K9070">
        <v>12.64</v>
      </c>
      <c r="L9070" t="s">
        <v>42</v>
      </c>
      <c r="M9070">
        <v>55.42</v>
      </c>
    </row>
    <row r="9071" spans="1:13" hidden="1" x14ac:dyDescent="0.25">
      <c r="A9071" t="s">
        <v>460</v>
      </c>
      <c r="B9071" t="s">
        <v>23</v>
      </c>
      <c r="C9071" t="s">
        <v>15</v>
      </c>
      <c r="D9071" t="s">
        <v>16</v>
      </c>
      <c r="E9071" s="1">
        <v>31298.25</v>
      </c>
      <c r="F9071" t="s">
        <v>30</v>
      </c>
      <c r="G9071">
        <v>0</v>
      </c>
      <c r="H9071">
        <v>6806</v>
      </c>
      <c r="I9071">
        <v>9603</v>
      </c>
      <c r="J9071">
        <v>87.57</v>
      </c>
      <c r="K9071">
        <v>88.26</v>
      </c>
      <c r="L9071" t="s">
        <v>21</v>
      </c>
      <c r="M9071">
        <v>65.86</v>
      </c>
    </row>
    <row r="9072" spans="1:13" hidden="1" x14ac:dyDescent="0.25">
      <c r="A9072" t="s">
        <v>508</v>
      </c>
      <c r="B9072" t="s">
        <v>51</v>
      </c>
      <c r="C9072" t="s">
        <v>15</v>
      </c>
      <c r="D9072" t="s">
        <v>24</v>
      </c>
      <c r="E9072" s="1">
        <v>149186.82999999999</v>
      </c>
      <c r="F9072" t="s">
        <v>25</v>
      </c>
      <c r="G9072">
        <v>6</v>
      </c>
      <c r="H9072">
        <v>7452</v>
      </c>
      <c r="I9072">
        <v>7313</v>
      </c>
      <c r="J9072">
        <v>77.08</v>
      </c>
      <c r="K9072">
        <v>17.149999999999999</v>
      </c>
      <c r="L9072" t="s">
        <v>31</v>
      </c>
      <c r="M9072">
        <v>31.88</v>
      </c>
    </row>
    <row r="9073" spans="1:13" x14ac:dyDescent="0.25">
      <c r="A9073" t="s">
        <v>602</v>
      </c>
      <c r="B9073" t="s">
        <v>28</v>
      </c>
      <c r="C9073" t="s">
        <v>35</v>
      </c>
      <c r="D9073" t="s">
        <v>29</v>
      </c>
      <c r="E9073" s="1">
        <v>33468.06</v>
      </c>
      <c r="F9073" t="s">
        <v>17</v>
      </c>
      <c r="G9073">
        <v>1</v>
      </c>
      <c r="H9073">
        <v>461</v>
      </c>
      <c r="I9073">
        <v>7920</v>
      </c>
      <c r="J9073">
        <v>5.45</v>
      </c>
      <c r="K9073">
        <v>16.61</v>
      </c>
      <c r="L9073" t="s">
        <v>42</v>
      </c>
      <c r="M9073">
        <v>50.58</v>
      </c>
    </row>
    <row r="9074" spans="1:13" hidden="1" x14ac:dyDescent="0.25">
      <c r="A9074" t="s">
        <v>438</v>
      </c>
      <c r="B9074" t="s">
        <v>14</v>
      </c>
      <c r="C9074" t="s">
        <v>15</v>
      </c>
      <c r="D9074" t="s">
        <v>16</v>
      </c>
      <c r="E9074" s="1">
        <v>70377.53</v>
      </c>
      <c r="F9074" t="s">
        <v>37</v>
      </c>
      <c r="G9074">
        <v>8</v>
      </c>
      <c r="H9074">
        <v>6943</v>
      </c>
      <c r="I9074">
        <v>6611</v>
      </c>
      <c r="J9074">
        <v>95.82</v>
      </c>
      <c r="K9074">
        <v>89.38</v>
      </c>
      <c r="L9074" t="s">
        <v>33</v>
      </c>
      <c r="M9074">
        <v>50.25</v>
      </c>
    </row>
    <row r="9075" spans="1:13" hidden="1" x14ac:dyDescent="0.25">
      <c r="A9075" t="s">
        <v>298</v>
      </c>
      <c r="B9075" t="s">
        <v>14</v>
      </c>
      <c r="C9075" t="s">
        <v>35</v>
      </c>
      <c r="D9075" t="s">
        <v>24</v>
      </c>
      <c r="E9075" s="1">
        <v>136504.49</v>
      </c>
      <c r="F9075" t="s">
        <v>45</v>
      </c>
      <c r="G9075">
        <v>18</v>
      </c>
      <c r="H9075">
        <v>6097</v>
      </c>
      <c r="I9075">
        <v>5952</v>
      </c>
      <c r="J9075">
        <v>15.71</v>
      </c>
      <c r="K9075">
        <v>18.38</v>
      </c>
      <c r="L9075" t="s">
        <v>18</v>
      </c>
      <c r="M9075">
        <v>62.66</v>
      </c>
    </row>
    <row r="9076" spans="1:13" hidden="1" x14ac:dyDescent="0.25">
      <c r="A9076" t="s">
        <v>120</v>
      </c>
      <c r="B9076" t="s">
        <v>28</v>
      </c>
      <c r="C9076" t="s">
        <v>35</v>
      </c>
      <c r="D9076" t="s">
        <v>16</v>
      </c>
      <c r="E9076" s="1">
        <v>75940.399999999994</v>
      </c>
      <c r="F9076" t="s">
        <v>25</v>
      </c>
      <c r="G9076">
        <v>9</v>
      </c>
      <c r="H9076">
        <v>3365</v>
      </c>
      <c r="I9076">
        <v>3686</v>
      </c>
      <c r="J9076">
        <v>15.25</v>
      </c>
      <c r="K9076">
        <v>1.1299999999999999</v>
      </c>
      <c r="L9076" t="s">
        <v>18</v>
      </c>
      <c r="M9076">
        <v>63.15</v>
      </c>
    </row>
    <row r="9077" spans="1:13" hidden="1" x14ac:dyDescent="0.25">
      <c r="A9077" t="s">
        <v>577</v>
      </c>
      <c r="B9077" t="s">
        <v>28</v>
      </c>
      <c r="C9077" t="s">
        <v>35</v>
      </c>
      <c r="D9077" t="s">
        <v>24</v>
      </c>
      <c r="E9077" s="1">
        <v>46984.83</v>
      </c>
      <c r="F9077" t="s">
        <v>45</v>
      </c>
      <c r="G9077">
        <v>8</v>
      </c>
      <c r="H9077">
        <v>5732</v>
      </c>
      <c r="I9077">
        <v>7147</v>
      </c>
      <c r="J9077">
        <v>10.46</v>
      </c>
      <c r="K9077">
        <v>38.159999999999997</v>
      </c>
      <c r="L9077" t="s">
        <v>21</v>
      </c>
      <c r="M9077">
        <v>51.12</v>
      </c>
    </row>
    <row r="9078" spans="1:13" hidden="1" x14ac:dyDescent="0.25">
      <c r="A9078" t="s">
        <v>202</v>
      </c>
      <c r="B9078" t="s">
        <v>39</v>
      </c>
      <c r="C9078" t="s">
        <v>15</v>
      </c>
      <c r="D9078" t="s">
        <v>16</v>
      </c>
      <c r="E9078" s="1">
        <v>102521.69</v>
      </c>
      <c r="F9078" t="s">
        <v>17</v>
      </c>
      <c r="G9078">
        <v>6</v>
      </c>
      <c r="H9078">
        <v>8560</v>
      </c>
      <c r="I9078">
        <v>1872</v>
      </c>
      <c r="J9078">
        <v>66.75</v>
      </c>
      <c r="K9078">
        <v>59.57</v>
      </c>
      <c r="L9078" t="s">
        <v>21</v>
      </c>
      <c r="M9078">
        <v>44.04</v>
      </c>
    </row>
    <row r="9079" spans="1:13" hidden="1" x14ac:dyDescent="0.25">
      <c r="A9079" t="s">
        <v>630</v>
      </c>
      <c r="B9079" t="s">
        <v>51</v>
      </c>
      <c r="C9079" t="s">
        <v>35</v>
      </c>
      <c r="D9079" t="s">
        <v>16</v>
      </c>
      <c r="E9079" s="1">
        <v>78861.98</v>
      </c>
      <c r="F9079" t="s">
        <v>17</v>
      </c>
      <c r="G9079">
        <v>3</v>
      </c>
      <c r="H9079">
        <v>3155</v>
      </c>
      <c r="I9079">
        <v>5865</v>
      </c>
      <c r="J9079">
        <v>30.72</v>
      </c>
      <c r="K9079">
        <v>12.66</v>
      </c>
      <c r="L9079" t="s">
        <v>33</v>
      </c>
      <c r="M9079">
        <v>31.47</v>
      </c>
    </row>
    <row r="9080" spans="1:13" x14ac:dyDescent="0.25">
      <c r="A9080" t="s">
        <v>417</v>
      </c>
      <c r="B9080" t="s">
        <v>54</v>
      </c>
      <c r="C9080" t="s">
        <v>15</v>
      </c>
      <c r="D9080" t="s">
        <v>29</v>
      </c>
      <c r="E9080" s="1">
        <v>83656.84</v>
      </c>
      <c r="F9080" t="s">
        <v>45</v>
      </c>
      <c r="G9080">
        <v>17</v>
      </c>
      <c r="H9080">
        <v>2016</v>
      </c>
      <c r="I9080">
        <v>1484</v>
      </c>
      <c r="J9080">
        <v>73.930000000000007</v>
      </c>
      <c r="K9080">
        <v>98.06</v>
      </c>
      <c r="L9080" t="s">
        <v>31</v>
      </c>
      <c r="M9080">
        <v>73.510000000000005</v>
      </c>
    </row>
    <row r="9081" spans="1:13" hidden="1" x14ac:dyDescent="0.25">
      <c r="A9081" t="s">
        <v>540</v>
      </c>
      <c r="B9081" t="s">
        <v>34</v>
      </c>
      <c r="C9081" t="s">
        <v>35</v>
      </c>
      <c r="D9081" t="s">
        <v>16</v>
      </c>
      <c r="E9081" s="1">
        <v>80764.850000000006</v>
      </c>
      <c r="F9081" t="s">
        <v>30</v>
      </c>
      <c r="G9081">
        <v>13</v>
      </c>
      <c r="H9081">
        <v>1827</v>
      </c>
      <c r="I9081">
        <v>3123</v>
      </c>
      <c r="J9081">
        <v>71.75</v>
      </c>
      <c r="K9081">
        <v>81.61</v>
      </c>
      <c r="L9081" t="s">
        <v>18</v>
      </c>
      <c r="M9081">
        <v>66.040000000000006</v>
      </c>
    </row>
    <row r="9082" spans="1:13" hidden="1" x14ac:dyDescent="0.25">
      <c r="A9082" t="s">
        <v>179</v>
      </c>
      <c r="B9082" t="s">
        <v>54</v>
      </c>
      <c r="C9082" t="s">
        <v>15</v>
      </c>
      <c r="D9082" t="s">
        <v>24</v>
      </c>
      <c r="E9082" s="1">
        <v>87102.21</v>
      </c>
      <c r="F9082" t="s">
        <v>17</v>
      </c>
      <c r="G9082">
        <v>13</v>
      </c>
      <c r="H9082">
        <v>2650</v>
      </c>
      <c r="I9082">
        <v>1510</v>
      </c>
      <c r="J9082">
        <v>48.39</v>
      </c>
      <c r="K9082">
        <v>15.33</v>
      </c>
      <c r="L9082" t="s">
        <v>58</v>
      </c>
      <c r="M9082">
        <v>42.91</v>
      </c>
    </row>
    <row r="9083" spans="1:13" hidden="1" x14ac:dyDescent="0.25">
      <c r="A9083" t="s">
        <v>353</v>
      </c>
      <c r="B9083" t="s">
        <v>28</v>
      </c>
      <c r="C9083" t="s">
        <v>15</v>
      </c>
      <c r="D9083" t="s">
        <v>24</v>
      </c>
      <c r="E9083" s="1">
        <v>116200.9</v>
      </c>
      <c r="F9083" t="s">
        <v>25</v>
      </c>
      <c r="G9083">
        <v>7</v>
      </c>
      <c r="H9083">
        <v>3757</v>
      </c>
      <c r="I9083">
        <v>9523</v>
      </c>
      <c r="J9083">
        <v>22.32</v>
      </c>
      <c r="K9083">
        <v>53.96</v>
      </c>
      <c r="L9083" t="s">
        <v>26</v>
      </c>
      <c r="M9083">
        <v>71.14</v>
      </c>
    </row>
    <row r="9084" spans="1:13" hidden="1" x14ac:dyDescent="0.25">
      <c r="A9084" t="s">
        <v>455</v>
      </c>
      <c r="B9084" t="s">
        <v>28</v>
      </c>
      <c r="C9084" t="s">
        <v>35</v>
      </c>
      <c r="D9084" t="s">
        <v>24</v>
      </c>
      <c r="E9084" s="1">
        <v>31023.360000000001</v>
      </c>
      <c r="F9084" t="s">
        <v>17</v>
      </c>
      <c r="G9084">
        <v>8</v>
      </c>
      <c r="H9084">
        <v>3356</v>
      </c>
      <c r="I9084">
        <v>4843</v>
      </c>
      <c r="J9084">
        <v>39.450000000000003</v>
      </c>
      <c r="K9084">
        <v>69.77</v>
      </c>
      <c r="L9084" t="s">
        <v>42</v>
      </c>
      <c r="M9084">
        <v>46.89</v>
      </c>
    </row>
    <row r="9085" spans="1:13" hidden="1" x14ac:dyDescent="0.25">
      <c r="A9085" t="s">
        <v>440</v>
      </c>
      <c r="B9085" t="s">
        <v>54</v>
      </c>
      <c r="C9085" t="s">
        <v>35</v>
      </c>
      <c r="D9085" t="s">
        <v>16</v>
      </c>
      <c r="E9085" s="1">
        <v>126221.13</v>
      </c>
      <c r="F9085" t="s">
        <v>30</v>
      </c>
      <c r="G9085">
        <v>4</v>
      </c>
      <c r="H9085">
        <v>983</v>
      </c>
      <c r="I9085">
        <v>8446</v>
      </c>
      <c r="J9085">
        <v>71.28</v>
      </c>
      <c r="K9085">
        <v>44.37</v>
      </c>
      <c r="L9085" t="s">
        <v>21</v>
      </c>
      <c r="M9085">
        <v>49.22</v>
      </c>
    </row>
    <row r="9086" spans="1:13" hidden="1" x14ac:dyDescent="0.25">
      <c r="A9086" t="s">
        <v>577</v>
      </c>
      <c r="B9086" t="s">
        <v>39</v>
      </c>
      <c r="C9086" t="s">
        <v>15</v>
      </c>
      <c r="D9086" t="s">
        <v>24</v>
      </c>
      <c r="E9086" s="1">
        <v>54336.61</v>
      </c>
      <c r="F9086" t="s">
        <v>17</v>
      </c>
      <c r="G9086">
        <v>20</v>
      </c>
      <c r="H9086">
        <v>3937</v>
      </c>
      <c r="I9086">
        <v>6555</v>
      </c>
      <c r="J9086">
        <v>76.64</v>
      </c>
      <c r="K9086">
        <v>22.32</v>
      </c>
      <c r="L9086" t="s">
        <v>31</v>
      </c>
      <c r="M9086">
        <v>50.08</v>
      </c>
    </row>
    <row r="9087" spans="1:13" x14ac:dyDescent="0.25">
      <c r="A9087" t="s">
        <v>621</v>
      </c>
      <c r="B9087" t="s">
        <v>20</v>
      </c>
      <c r="C9087" t="s">
        <v>15</v>
      </c>
      <c r="D9087" t="s">
        <v>29</v>
      </c>
      <c r="E9087" s="1">
        <v>142466.64000000001</v>
      </c>
      <c r="F9087" t="s">
        <v>37</v>
      </c>
      <c r="G9087">
        <v>17</v>
      </c>
      <c r="H9087">
        <v>5126</v>
      </c>
      <c r="I9087">
        <v>8125</v>
      </c>
      <c r="J9087">
        <v>29.35</v>
      </c>
      <c r="K9087">
        <v>70.069999999999993</v>
      </c>
      <c r="L9087" t="s">
        <v>26</v>
      </c>
      <c r="M9087">
        <v>51.42</v>
      </c>
    </row>
    <row r="9088" spans="1:13" x14ac:dyDescent="0.25">
      <c r="A9088" t="s">
        <v>211</v>
      </c>
      <c r="B9088" t="s">
        <v>23</v>
      </c>
      <c r="C9088" t="s">
        <v>35</v>
      </c>
      <c r="D9088" t="s">
        <v>29</v>
      </c>
      <c r="E9088" s="1">
        <v>70888.850000000006</v>
      </c>
      <c r="F9088" t="s">
        <v>30</v>
      </c>
      <c r="G9088">
        <v>15</v>
      </c>
      <c r="H9088">
        <v>5219</v>
      </c>
      <c r="I9088">
        <v>7490</v>
      </c>
      <c r="J9088">
        <v>24.39</v>
      </c>
      <c r="K9088">
        <v>45.81</v>
      </c>
      <c r="L9088" t="s">
        <v>18</v>
      </c>
      <c r="M9088">
        <v>78.83</v>
      </c>
    </row>
    <row r="9089" spans="1:13" hidden="1" x14ac:dyDescent="0.25">
      <c r="A9089" t="s">
        <v>535</v>
      </c>
      <c r="B9089" t="s">
        <v>14</v>
      </c>
      <c r="C9089" t="s">
        <v>35</v>
      </c>
      <c r="D9089" t="s">
        <v>16</v>
      </c>
      <c r="E9089" s="1">
        <v>77566.91</v>
      </c>
      <c r="F9089" t="s">
        <v>37</v>
      </c>
      <c r="G9089">
        <v>10</v>
      </c>
      <c r="H9089">
        <v>5247</v>
      </c>
      <c r="I9089">
        <v>5889</v>
      </c>
      <c r="J9089">
        <v>68.25</v>
      </c>
      <c r="K9089">
        <v>79.02</v>
      </c>
      <c r="L9089" t="s">
        <v>21</v>
      </c>
      <c r="M9089">
        <v>52.04</v>
      </c>
    </row>
    <row r="9090" spans="1:13" hidden="1" x14ac:dyDescent="0.25">
      <c r="A9090" t="s">
        <v>368</v>
      </c>
      <c r="B9090" t="s">
        <v>23</v>
      </c>
      <c r="C9090" t="s">
        <v>35</v>
      </c>
      <c r="D9090" t="s">
        <v>16</v>
      </c>
      <c r="E9090" s="1">
        <v>98612.46</v>
      </c>
      <c r="F9090" t="s">
        <v>37</v>
      </c>
      <c r="G9090">
        <v>3</v>
      </c>
      <c r="H9090">
        <v>8265</v>
      </c>
      <c r="I9090">
        <v>2012</v>
      </c>
      <c r="J9090">
        <v>37.229999999999997</v>
      </c>
      <c r="K9090">
        <v>93.74</v>
      </c>
      <c r="L9090" t="s">
        <v>58</v>
      </c>
      <c r="M9090">
        <v>54.4</v>
      </c>
    </row>
    <row r="9091" spans="1:13" hidden="1" x14ac:dyDescent="0.25">
      <c r="A9091" t="s">
        <v>589</v>
      </c>
      <c r="B9091" t="s">
        <v>14</v>
      </c>
      <c r="C9091" t="s">
        <v>15</v>
      </c>
      <c r="D9091" t="s">
        <v>24</v>
      </c>
      <c r="E9091" s="1">
        <v>74223.710000000006</v>
      </c>
      <c r="F9091" t="s">
        <v>17</v>
      </c>
      <c r="G9091">
        <v>8</v>
      </c>
      <c r="H9091">
        <v>9806</v>
      </c>
      <c r="I9091">
        <v>7840</v>
      </c>
      <c r="J9091">
        <v>33.5</v>
      </c>
      <c r="K9091">
        <v>33.18</v>
      </c>
      <c r="L9091" t="s">
        <v>48</v>
      </c>
      <c r="M9091">
        <v>75.760000000000005</v>
      </c>
    </row>
    <row r="9092" spans="1:13" hidden="1" x14ac:dyDescent="0.25">
      <c r="A9092" t="s">
        <v>589</v>
      </c>
      <c r="B9092" t="s">
        <v>14</v>
      </c>
      <c r="C9092" t="s">
        <v>35</v>
      </c>
      <c r="D9092" t="s">
        <v>16</v>
      </c>
      <c r="E9092" s="1">
        <v>129446.05</v>
      </c>
      <c r="F9092" t="s">
        <v>17</v>
      </c>
      <c r="G9092">
        <v>13</v>
      </c>
      <c r="H9092">
        <v>3282</v>
      </c>
      <c r="I9092">
        <v>760</v>
      </c>
      <c r="J9092">
        <v>20.65</v>
      </c>
      <c r="K9092">
        <v>17.29</v>
      </c>
      <c r="L9092" t="s">
        <v>48</v>
      </c>
      <c r="M9092">
        <v>25.73</v>
      </c>
    </row>
    <row r="9093" spans="1:13" hidden="1" x14ac:dyDescent="0.25">
      <c r="A9093" t="s">
        <v>455</v>
      </c>
      <c r="B9093" t="s">
        <v>39</v>
      </c>
      <c r="C9093" t="s">
        <v>35</v>
      </c>
      <c r="D9093" t="s">
        <v>24</v>
      </c>
      <c r="E9093" s="1">
        <v>102760.9</v>
      </c>
      <c r="F9093" t="s">
        <v>45</v>
      </c>
      <c r="G9093">
        <v>14</v>
      </c>
      <c r="H9093">
        <v>196</v>
      </c>
      <c r="I9093">
        <v>4822</v>
      </c>
      <c r="J9093">
        <v>72.05</v>
      </c>
      <c r="K9093">
        <v>63.47</v>
      </c>
      <c r="L9093" t="s">
        <v>26</v>
      </c>
      <c r="M9093">
        <v>31.92</v>
      </c>
    </row>
    <row r="9094" spans="1:13" hidden="1" x14ac:dyDescent="0.25">
      <c r="A9094" t="s">
        <v>165</v>
      </c>
      <c r="B9094" t="s">
        <v>34</v>
      </c>
      <c r="C9094" t="s">
        <v>35</v>
      </c>
      <c r="D9094" t="s">
        <v>16</v>
      </c>
      <c r="E9094" s="1">
        <v>33957.480000000003</v>
      </c>
      <c r="F9094" t="s">
        <v>25</v>
      </c>
      <c r="G9094">
        <v>3</v>
      </c>
      <c r="H9094">
        <v>7587</v>
      </c>
      <c r="I9094">
        <v>1815</v>
      </c>
      <c r="J9094">
        <v>39.35</v>
      </c>
      <c r="K9094">
        <v>79.19</v>
      </c>
      <c r="L9094" t="s">
        <v>58</v>
      </c>
      <c r="M9094">
        <v>38.17</v>
      </c>
    </row>
    <row r="9095" spans="1:13" x14ac:dyDescent="0.25">
      <c r="A9095" t="s">
        <v>115</v>
      </c>
      <c r="B9095" t="s">
        <v>34</v>
      </c>
      <c r="C9095" t="s">
        <v>15</v>
      </c>
      <c r="D9095" t="s">
        <v>29</v>
      </c>
      <c r="E9095" s="1">
        <v>79572.38</v>
      </c>
      <c r="F9095" t="s">
        <v>45</v>
      </c>
      <c r="G9095">
        <v>1</v>
      </c>
      <c r="H9095">
        <v>7291</v>
      </c>
      <c r="I9095">
        <v>7402</v>
      </c>
      <c r="J9095">
        <v>40.28</v>
      </c>
      <c r="K9095">
        <v>93.07</v>
      </c>
      <c r="L9095" t="s">
        <v>21</v>
      </c>
      <c r="M9095">
        <v>45.8</v>
      </c>
    </row>
    <row r="9096" spans="1:13" hidden="1" x14ac:dyDescent="0.25">
      <c r="A9096" t="s">
        <v>150</v>
      </c>
      <c r="B9096" t="s">
        <v>39</v>
      </c>
      <c r="C9096" t="s">
        <v>15</v>
      </c>
      <c r="D9096" t="s">
        <v>24</v>
      </c>
      <c r="E9096" s="1">
        <v>149409.04</v>
      </c>
      <c r="F9096" t="s">
        <v>17</v>
      </c>
      <c r="G9096">
        <v>16</v>
      </c>
      <c r="H9096">
        <v>7291</v>
      </c>
      <c r="I9096">
        <v>6284</v>
      </c>
      <c r="J9096">
        <v>30.14</v>
      </c>
      <c r="K9096">
        <v>9.82</v>
      </c>
      <c r="L9096" t="s">
        <v>18</v>
      </c>
      <c r="M9096">
        <v>25.84</v>
      </c>
    </row>
    <row r="9097" spans="1:13" hidden="1" x14ac:dyDescent="0.25">
      <c r="A9097" t="s">
        <v>385</v>
      </c>
      <c r="B9097" t="s">
        <v>14</v>
      </c>
      <c r="C9097" t="s">
        <v>15</v>
      </c>
      <c r="D9097" t="s">
        <v>16</v>
      </c>
      <c r="E9097" s="1">
        <v>89825.17</v>
      </c>
      <c r="F9097" t="s">
        <v>25</v>
      </c>
      <c r="G9097">
        <v>11</v>
      </c>
      <c r="H9097">
        <v>5287</v>
      </c>
      <c r="I9097">
        <v>6966</v>
      </c>
      <c r="J9097">
        <v>75.34</v>
      </c>
      <c r="K9097">
        <v>59.81</v>
      </c>
      <c r="L9097" t="s">
        <v>26</v>
      </c>
      <c r="M9097">
        <v>26.23</v>
      </c>
    </row>
    <row r="9098" spans="1:13" x14ac:dyDescent="0.25">
      <c r="A9098" t="s">
        <v>573</v>
      </c>
      <c r="B9098" t="s">
        <v>51</v>
      </c>
      <c r="C9098" t="s">
        <v>15</v>
      </c>
      <c r="D9098" t="s">
        <v>29</v>
      </c>
      <c r="E9098" s="1">
        <v>130340.25</v>
      </c>
      <c r="F9098" t="s">
        <v>45</v>
      </c>
      <c r="G9098">
        <v>2</v>
      </c>
      <c r="H9098">
        <v>3601</v>
      </c>
      <c r="I9098">
        <v>1254</v>
      </c>
      <c r="J9098">
        <v>86.83</v>
      </c>
      <c r="K9098">
        <v>54.62</v>
      </c>
      <c r="L9098" t="s">
        <v>31</v>
      </c>
      <c r="M9098">
        <v>48.38</v>
      </c>
    </row>
    <row r="9099" spans="1:13" x14ac:dyDescent="0.25">
      <c r="A9099" t="s">
        <v>123</v>
      </c>
      <c r="B9099" t="s">
        <v>20</v>
      </c>
      <c r="C9099" t="s">
        <v>35</v>
      </c>
      <c r="D9099" t="s">
        <v>29</v>
      </c>
      <c r="E9099" s="1">
        <v>31629.18</v>
      </c>
      <c r="F9099" t="s">
        <v>17</v>
      </c>
      <c r="G9099">
        <v>12</v>
      </c>
      <c r="H9099">
        <v>5351</v>
      </c>
      <c r="I9099">
        <v>9399</v>
      </c>
      <c r="J9099">
        <v>89.99</v>
      </c>
      <c r="K9099">
        <v>74.16</v>
      </c>
      <c r="L9099" t="s">
        <v>48</v>
      </c>
      <c r="M9099">
        <v>57.45</v>
      </c>
    </row>
    <row r="9100" spans="1:13" hidden="1" x14ac:dyDescent="0.25">
      <c r="A9100" t="s">
        <v>169</v>
      </c>
      <c r="B9100" t="s">
        <v>20</v>
      </c>
      <c r="C9100" t="s">
        <v>15</v>
      </c>
      <c r="D9100" t="s">
        <v>24</v>
      </c>
      <c r="E9100" s="1">
        <v>98859.7</v>
      </c>
      <c r="F9100" t="s">
        <v>25</v>
      </c>
      <c r="G9100">
        <v>13</v>
      </c>
      <c r="H9100">
        <v>5203</v>
      </c>
      <c r="I9100">
        <v>4499</v>
      </c>
      <c r="J9100">
        <v>91.39</v>
      </c>
      <c r="K9100">
        <v>51.84</v>
      </c>
      <c r="L9100" t="s">
        <v>26</v>
      </c>
      <c r="M9100">
        <v>65.14</v>
      </c>
    </row>
    <row r="9101" spans="1:13" hidden="1" x14ac:dyDescent="0.25">
      <c r="A9101" t="s">
        <v>451</v>
      </c>
      <c r="B9101" t="s">
        <v>14</v>
      </c>
      <c r="C9101" t="s">
        <v>15</v>
      </c>
      <c r="D9101" t="s">
        <v>24</v>
      </c>
      <c r="E9101" s="1">
        <v>87365.78</v>
      </c>
      <c r="F9101" t="s">
        <v>37</v>
      </c>
      <c r="G9101">
        <v>10</v>
      </c>
      <c r="H9101">
        <v>2877</v>
      </c>
      <c r="I9101">
        <v>9374</v>
      </c>
      <c r="J9101">
        <v>14.25</v>
      </c>
      <c r="K9101">
        <v>34.83</v>
      </c>
      <c r="L9101" t="s">
        <v>58</v>
      </c>
      <c r="M9101">
        <v>41.89</v>
      </c>
    </row>
    <row r="9102" spans="1:13" hidden="1" x14ac:dyDescent="0.25">
      <c r="A9102" t="s">
        <v>529</v>
      </c>
      <c r="B9102" t="s">
        <v>39</v>
      </c>
      <c r="C9102" t="s">
        <v>15</v>
      </c>
      <c r="D9102" t="s">
        <v>24</v>
      </c>
      <c r="E9102" s="1">
        <v>107001.81</v>
      </c>
      <c r="F9102" t="s">
        <v>45</v>
      </c>
      <c r="G9102">
        <v>3</v>
      </c>
      <c r="H9102">
        <v>2179</v>
      </c>
      <c r="I9102">
        <v>7082</v>
      </c>
      <c r="J9102">
        <v>16.25</v>
      </c>
      <c r="K9102">
        <v>9.1199999999999992</v>
      </c>
      <c r="L9102" t="s">
        <v>42</v>
      </c>
      <c r="M9102">
        <v>52.62</v>
      </c>
    </row>
    <row r="9103" spans="1:13" hidden="1" x14ac:dyDescent="0.25">
      <c r="A9103" t="s">
        <v>410</v>
      </c>
      <c r="B9103" t="s">
        <v>20</v>
      </c>
      <c r="C9103" t="s">
        <v>35</v>
      </c>
      <c r="D9103" t="s">
        <v>24</v>
      </c>
      <c r="E9103" s="1">
        <v>131286.76999999999</v>
      </c>
      <c r="F9103" t="s">
        <v>17</v>
      </c>
      <c r="G9103">
        <v>7</v>
      </c>
      <c r="H9103">
        <v>7553</v>
      </c>
      <c r="I9103">
        <v>9712</v>
      </c>
      <c r="J9103">
        <v>33.29</v>
      </c>
      <c r="K9103">
        <v>80.97</v>
      </c>
      <c r="L9103" t="s">
        <v>31</v>
      </c>
      <c r="M9103">
        <v>22.44</v>
      </c>
    </row>
    <row r="9104" spans="1:13" hidden="1" x14ac:dyDescent="0.25">
      <c r="A9104" t="s">
        <v>622</v>
      </c>
      <c r="B9104" t="s">
        <v>14</v>
      </c>
      <c r="C9104" t="s">
        <v>35</v>
      </c>
      <c r="D9104" t="s">
        <v>24</v>
      </c>
      <c r="E9104" s="1">
        <v>145866.26999999999</v>
      </c>
      <c r="F9104" t="s">
        <v>25</v>
      </c>
      <c r="G9104">
        <v>8</v>
      </c>
      <c r="H9104">
        <v>6044</v>
      </c>
      <c r="I9104">
        <v>3369</v>
      </c>
      <c r="J9104">
        <v>96.95</v>
      </c>
      <c r="K9104">
        <v>42.46</v>
      </c>
      <c r="L9104" t="s">
        <v>21</v>
      </c>
      <c r="M9104">
        <v>67.28</v>
      </c>
    </row>
    <row r="9105" spans="1:13" hidden="1" x14ac:dyDescent="0.25">
      <c r="A9105" t="s">
        <v>383</v>
      </c>
      <c r="B9105" t="s">
        <v>23</v>
      </c>
      <c r="C9105" t="s">
        <v>35</v>
      </c>
      <c r="D9105" t="s">
        <v>16</v>
      </c>
      <c r="E9105" s="1">
        <v>111558.29</v>
      </c>
      <c r="F9105" t="s">
        <v>17</v>
      </c>
      <c r="G9105">
        <v>9</v>
      </c>
      <c r="H9105">
        <v>2107</v>
      </c>
      <c r="I9105">
        <v>2889</v>
      </c>
      <c r="J9105">
        <v>61.82</v>
      </c>
      <c r="K9105">
        <v>28.82</v>
      </c>
      <c r="L9105" t="s">
        <v>18</v>
      </c>
      <c r="M9105">
        <v>62.87</v>
      </c>
    </row>
    <row r="9106" spans="1:13" hidden="1" x14ac:dyDescent="0.25">
      <c r="A9106" t="s">
        <v>674</v>
      </c>
      <c r="B9106" t="s">
        <v>34</v>
      </c>
      <c r="C9106" t="s">
        <v>35</v>
      </c>
      <c r="D9106" t="s">
        <v>16</v>
      </c>
      <c r="E9106" s="1">
        <v>66976.23</v>
      </c>
      <c r="F9106" t="s">
        <v>45</v>
      </c>
      <c r="G9106">
        <v>4</v>
      </c>
      <c r="H9106">
        <v>2707</v>
      </c>
      <c r="I9106">
        <v>4838</v>
      </c>
      <c r="J9106">
        <v>63.31</v>
      </c>
      <c r="K9106">
        <v>36.270000000000003</v>
      </c>
      <c r="L9106" t="s">
        <v>21</v>
      </c>
      <c r="M9106">
        <v>36.97</v>
      </c>
    </row>
    <row r="9107" spans="1:13" x14ac:dyDescent="0.25">
      <c r="A9107" t="s">
        <v>554</v>
      </c>
      <c r="B9107" t="s">
        <v>51</v>
      </c>
      <c r="C9107" t="s">
        <v>15</v>
      </c>
      <c r="D9107" t="s">
        <v>29</v>
      </c>
      <c r="E9107" s="1">
        <v>62273.86</v>
      </c>
      <c r="F9107" t="s">
        <v>17</v>
      </c>
      <c r="G9107">
        <v>18</v>
      </c>
      <c r="H9107">
        <v>5645</v>
      </c>
      <c r="I9107">
        <v>1286</v>
      </c>
      <c r="J9107">
        <v>9.5</v>
      </c>
      <c r="K9107">
        <v>21.99</v>
      </c>
      <c r="L9107" t="s">
        <v>26</v>
      </c>
      <c r="M9107">
        <v>27.01</v>
      </c>
    </row>
    <row r="9108" spans="1:13" hidden="1" x14ac:dyDescent="0.25">
      <c r="A9108" t="s">
        <v>96</v>
      </c>
      <c r="B9108" t="s">
        <v>39</v>
      </c>
      <c r="C9108" t="s">
        <v>15</v>
      </c>
      <c r="D9108" t="s">
        <v>16</v>
      </c>
      <c r="E9108" s="1">
        <v>116881.14</v>
      </c>
      <c r="F9108" t="s">
        <v>17</v>
      </c>
      <c r="G9108">
        <v>14</v>
      </c>
      <c r="H9108">
        <v>9103</v>
      </c>
      <c r="I9108">
        <v>8940</v>
      </c>
      <c r="J9108">
        <v>66.38</v>
      </c>
      <c r="K9108">
        <v>14.2</v>
      </c>
      <c r="L9108" t="s">
        <v>33</v>
      </c>
      <c r="M9108">
        <v>68.430000000000007</v>
      </c>
    </row>
    <row r="9109" spans="1:13" hidden="1" x14ac:dyDescent="0.25">
      <c r="A9109" t="s">
        <v>515</v>
      </c>
      <c r="B9109" t="s">
        <v>54</v>
      </c>
      <c r="C9109" t="s">
        <v>35</v>
      </c>
      <c r="D9109" t="s">
        <v>16</v>
      </c>
      <c r="E9109" s="1">
        <v>140946.54</v>
      </c>
      <c r="F9109" t="s">
        <v>30</v>
      </c>
      <c r="G9109">
        <v>17</v>
      </c>
      <c r="H9109">
        <v>1730</v>
      </c>
      <c r="I9109">
        <v>362</v>
      </c>
      <c r="J9109">
        <v>56.3</v>
      </c>
      <c r="K9109">
        <v>65.59</v>
      </c>
      <c r="L9109" t="s">
        <v>21</v>
      </c>
      <c r="M9109">
        <v>33.99</v>
      </c>
    </row>
    <row r="9110" spans="1:13" hidden="1" x14ac:dyDescent="0.25">
      <c r="A9110" t="s">
        <v>242</v>
      </c>
      <c r="B9110" t="s">
        <v>54</v>
      </c>
      <c r="C9110" t="s">
        <v>15</v>
      </c>
      <c r="D9110" t="s">
        <v>16</v>
      </c>
      <c r="E9110" s="1">
        <v>59013.46</v>
      </c>
      <c r="F9110" t="s">
        <v>17</v>
      </c>
      <c r="G9110">
        <v>2</v>
      </c>
      <c r="H9110">
        <v>8407</v>
      </c>
      <c r="I9110">
        <v>3893</v>
      </c>
      <c r="J9110">
        <v>5.69</v>
      </c>
      <c r="K9110">
        <v>45.9</v>
      </c>
      <c r="L9110" t="s">
        <v>42</v>
      </c>
      <c r="M9110">
        <v>41.67</v>
      </c>
    </row>
    <row r="9111" spans="1:13" x14ac:dyDescent="0.25">
      <c r="A9111" t="s">
        <v>200</v>
      </c>
      <c r="B9111" t="s">
        <v>34</v>
      </c>
      <c r="C9111" t="s">
        <v>15</v>
      </c>
      <c r="D9111" t="s">
        <v>29</v>
      </c>
      <c r="E9111" s="1">
        <v>99183.39</v>
      </c>
      <c r="F9111" t="s">
        <v>17</v>
      </c>
      <c r="G9111">
        <v>19</v>
      </c>
      <c r="H9111">
        <v>3999</v>
      </c>
      <c r="I9111">
        <v>6063</v>
      </c>
      <c r="J9111">
        <v>56.45</v>
      </c>
      <c r="K9111">
        <v>36.29</v>
      </c>
      <c r="L9111" t="s">
        <v>31</v>
      </c>
      <c r="M9111">
        <v>45.76</v>
      </c>
    </row>
    <row r="9112" spans="1:13" x14ac:dyDescent="0.25">
      <c r="A9112" t="s">
        <v>653</v>
      </c>
      <c r="B9112" t="s">
        <v>23</v>
      </c>
      <c r="C9112" t="s">
        <v>15</v>
      </c>
      <c r="D9112" t="s">
        <v>29</v>
      </c>
      <c r="E9112" s="1">
        <v>148407.56</v>
      </c>
      <c r="F9112" t="s">
        <v>45</v>
      </c>
      <c r="G9112">
        <v>20</v>
      </c>
      <c r="H9112">
        <v>3029</v>
      </c>
      <c r="I9112">
        <v>5546</v>
      </c>
      <c r="J9112">
        <v>26.89</v>
      </c>
      <c r="K9112">
        <v>52.7</v>
      </c>
      <c r="L9112" t="s">
        <v>18</v>
      </c>
      <c r="M9112">
        <v>52.52</v>
      </c>
    </row>
    <row r="9113" spans="1:13" x14ac:dyDescent="0.25">
      <c r="A9113" t="s">
        <v>479</v>
      </c>
      <c r="B9113" t="s">
        <v>20</v>
      </c>
      <c r="C9113" t="s">
        <v>15</v>
      </c>
      <c r="D9113" t="s">
        <v>29</v>
      </c>
      <c r="E9113" s="1">
        <v>134577.01999999999</v>
      </c>
      <c r="F9113" t="s">
        <v>25</v>
      </c>
      <c r="G9113">
        <v>1</v>
      </c>
      <c r="H9113">
        <v>6615</v>
      </c>
      <c r="I9113">
        <v>7493</v>
      </c>
      <c r="J9113">
        <v>92.86</v>
      </c>
      <c r="K9113">
        <v>59.07</v>
      </c>
      <c r="L9113" t="s">
        <v>48</v>
      </c>
      <c r="M9113">
        <v>37.36</v>
      </c>
    </row>
    <row r="9114" spans="1:13" hidden="1" x14ac:dyDescent="0.25">
      <c r="A9114" t="s">
        <v>321</v>
      </c>
      <c r="B9114" t="s">
        <v>39</v>
      </c>
      <c r="C9114" t="s">
        <v>35</v>
      </c>
      <c r="D9114" t="s">
        <v>24</v>
      </c>
      <c r="E9114" s="1">
        <v>69519.06</v>
      </c>
      <c r="F9114" t="s">
        <v>17</v>
      </c>
      <c r="G9114">
        <v>3</v>
      </c>
      <c r="H9114">
        <v>4604</v>
      </c>
      <c r="I9114">
        <v>6635</v>
      </c>
      <c r="J9114">
        <v>36.590000000000003</v>
      </c>
      <c r="K9114">
        <v>90.36</v>
      </c>
      <c r="L9114" t="s">
        <v>48</v>
      </c>
      <c r="M9114">
        <v>74.66</v>
      </c>
    </row>
    <row r="9115" spans="1:13" x14ac:dyDescent="0.25">
      <c r="A9115" t="s">
        <v>341</v>
      </c>
      <c r="B9115" t="s">
        <v>34</v>
      </c>
      <c r="C9115" t="s">
        <v>15</v>
      </c>
      <c r="D9115" t="s">
        <v>29</v>
      </c>
      <c r="E9115" s="1">
        <v>127656.54</v>
      </c>
      <c r="F9115" t="s">
        <v>17</v>
      </c>
      <c r="G9115">
        <v>5</v>
      </c>
      <c r="H9115">
        <v>9674</v>
      </c>
      <c r="I9115">
        <v>5515</v>
      </c>
      <c r="J9115">
        <v>25</v>
      </c>
      <c r="K9115">
        <v>67.59</v>
      </c>
      <c r="L9115" t="s">
        <v>42</v>
      </c>
      <c r="M9115">
        <v>36.42</v>
      </c>
    </row>
    <row r="9116" spans="1:13" x14ac:dyDescent="0.25">
      <c r="A9116" t="s">
        <v>46</v>
      </c>
      <c r="B9116" t="s">
        <v>39</v>
      </c>
      <c r="C9116" t="s">
        <v>15</v>
      </c>
      <c r="D9116" t="s">
        <v>29</v>
      </c>
      <c r="E9116" s="1">
        <v>35667.94</v>
      </c>
      <c r="F9116" t="s">
        <v>30</v>
      </c>
      <c r="G9116">
        <v>1</v>
      </c>
      <c r="H9116">
        <v>6732</v>
      </c>
      <c r="I9116">
        <v>7153</v>
      </c>
      <c r="J9116">
        <v>83.33</v>
      </c>
      <c r="K9116">
        <v>71.14</v>
      </c>
      <c r="L9116" t="s">
        <v>58</v>
      </c>
      <c r="M9116">
        <v>45.22</v>
      </c>
    </row>
    <row r="9117" spans="1:13" x14ac:dyDescent="0.25">
      <c r="A9117" t="s">
        <v>430</v>
      </c>
      <c r="B9117" t="s">
        <v>28</v>
      </c>
      <c r="C9117" t="s">
        <v>35</v>
      </c>
      <c r="D9117" t="s">
        <v>29</v>
      </c>
      <c r="E9117" s="1">
        <v>146218.17000000001</v>
      </c>
      <c r="F9117" t="s">
        <v>45</v>
      </c>
      <c r="G9117">
        <v>1</v>
      </c>
      <c r="H9117">
        <v>7345</v>
      </c>
      <c r="I9117">
        <v>2938</v>
      </c>
      <c r="J9117">
        <v>27.75</v>
      </c>
      <c r="K9117">
        <v>54.65</v>
      </c>
      <c r="L9117" t="s">
        <v>21</v>
      </c>
      <c r="M9117">
        <v>42.52</v>
      </c>
    </row>
    <row r="9118" spans="1:13" hidden="1" x14ac:dyDescent="0.25">
      <c r="A9118" t="s">
        <v>261</v>
      </c>
      <c r="B9118" t="s">
        <v>54</v>
      </c>
      <c r="C9118" t="s">
        <v>15</v>
      </c>
      <c r="D9118" t="s">
        <v>24</v>
      </c>
      <c r="E9118" s="1">
        <v>72456.179999999993</v>
      </c>
      <c r="F9118" t="s">
        <v>45</v>
      </c>
      <c r="G9118">
        <v>13</v>
      </c>
      <c r="H9118">
        <v>3381</v>
      </c>
      <c r="I9118">
        <v>5322</v>
      </c>
      <c r="J9118">
        <v>23.71</v>
      </c>
      <c r="K9118">
        <v>82.4</v>
      </c>
      <c r="L9118" t="s">
        <v>21</v>
      </c>
      <c r="M9118">
        <v>73.44</v>
      </c>
    </row>
    <row r="9119" spans="1:13" hidden="1" x14ac:dyDescent="0.25">
      <c r="A9119" t="s">
        <v>360</v>
      </c>
      <c r="B9119" t="s">
        <v>34</v>
      </c>
      <c r="C9119" t="s">
        <v>35</v>
      </c>
      <c r="D9119" t="s">
        <v>16</v>
      </c>
      <c r="E9119" s="1">
        <v>117569.01</v>
      </c>
      <c r="F9119" t="s">
        <v>37</v>
      </c>
      <c r="G9119">
        <v>14</v>
      </c>
      <c r="H9119">
        <v>2107</v>
      </c>
      <c r="I9119">
        <v>8916</v>
      </c>
      <c r="J9119">
        <v>9.35</v>
      </c>
      <c r="K9119">
        <v>67.11</v>
      </c>
      <c r="L9119" t="s">
        <v>33</v>
      </c>
      <c r="M9119">
        <v>58.36</v>
      </c>
    </row>
    <row r="9120" spans="1:13" x14ac:dyDescent="0.25">
      <c r="A9120" t="s">
        <v>154</v>
      </c>
      <c r="B9120" t="s">
        <v>14</v>
      </c>
      <c r="C9120" t="s">
        <v>35</v>
      </c>
      <c r="D9120" t="s">
        <v>29</v>
      </c>
      <c r="E9120" s="1">
        <v>135943.15</v>
      </c>
      <c r="F9120" t="s">
        <v>45</v>
      </c>
      <c r="G9120">
        <v>11</v>
      </c>
      <c r="H9120">
        <v>4979</v>
      </c>
      <c r="I9120">
        <v>9969</v>
      </c>
      <c r="J9120">
        <v>50.89</v>
      </c>
      <c r="K9120">
        <v>21.29</v>
      </c>
      <c r="L9120" t="s">
        <v>21</v>
      </c>
      <c r="M9120">
        <v>33.64</v>
      </c>
    </row>
    <row r="9121" spans="1:13" x14ac:dyDescent="0.25">
      <c r="A9121" t="s">
        <v>588</v>
      </c>
      <c r="B9121" t="s">
        <v>34</v>
      </c>
      <c r="C9121" t="s">
        <v>15</v>
      </c>
      <c r="D9121" t="s">
        <v>29</v>
      </c>
      <c r="E9121" s="1">
        <v>114172.97</v>
      </c>
      <c r="F9121" t="s">
        <v>37</v>
      </c>
      <c r="G9121">
        <v>1</v>
      </c>
      <c r="H9121">
        <v>4369</v>
      </c>
      <c r="I9121">
        <v>4232</v>
      </c>
      <c r="J9121">
        <v>78.45</v>
      </c>
      <c r="K9121">
        <v>74.319999999999993</v>
      </c>
      <c r="L9121" t="s">
        <v>42</v>
      </c>
      <c r="M9121">
        <v>29.1</v>
      </c>
    </row>
    <row r="9122" spans="1:13" hidden="1" x14ac:dyDescent="0.25">
      <c r="A9122" t="s">
        <v>72</v>
      </c>
      <c r="B9122" t="s">
        <v>39</v>
      </c>
      <c r="C9122" t="s">
        <v>15</v>
      </c>
      <c r="D9122" t="s">
        <v>16</v>
      </c>
      <c r="E9122" s="1">
        <v>127410.34</v>
      </c>
      <c r="F9122" t="s">
        <v>45</v>
      </c>
      <c r="G9122">
        <v>0</v>
      </c>
      <c r="H9122">
        <v>7207</v>
      </c>
      <c r="I9122">
        <v>4239</v>
      </c>
      <c r="J9122">
        <v>8</v>
      </c>
      <c r="K9122">
        <v>38.92</v>
      </c>
      <c r="L9122" t="s">
        <v>26</v>
      </c>
      <c r="M9122">
        <v>51.94</v>
      </c>
    </row>
    <row r="9123" spans="1:13" x14ac:dyDescent="0.25">
      <c r="A9123" t="s">
        <v>399</v>
      </c>
      <c r="B9123" t="s">
        <v>20</v>
      </c>
      <c r="C9123" t="s">
        <v>35</v>
      </c>
      <c r="D9123" t="s">
        <v>29</v>
      </c>
      <c r="E9123" s="1">
        <v>48054.48</v>
      </c>
      <c r="F9123" t="s">
        <v>45</v>
      </c>
      <c r="G9123">
        <v>18</v>
      </c>
      <c r="H9123">
        <v>8928</v>
      </c>
      <c r="I9123">
        <v>9156</v>
      </c>
      <c r="J9123">
        <v>85.54</v>
      </c>
      <c r="K9123">
        <v>77.95</v>
      </c>
      <c r="L9123" t="s">
        <v>33</v>
      </c>
      <c r="M9123">
        <v>47.18</v>
      </c>
    </row>
    <row r="9124" spans="1:13" hidden="1" x14ac:dyDescent="0.25">
      <c r="A9124" t="s">
        <v>184</v>
      </c>
      <c r="B9124" t="s">
        <v>34</v>
      </c>
      <c r="C9124" t="s">
        <v>35</v>
      </c>
      <c r="D9124" t="s">
        <v>16</v>
      </c>
      <c r="E9124" s="1">
        <v>84037.78</v>
      </c>
      <c r="F9124" t="s">
        <v>45</v>
      </c>
      <c r="G9124">
        <v>17</v>
      </c>
      <c r="H9124">
        <v>2042</v>
      </c>
      <c r="I9124">
        <v>1027</v>
      </c>
      <c r="J9124">
        <v>21.99</v>
      </c>
      <c r="K9124">
        <v>69.31</v>
      </c>
      <c r="L9124" t="s">
        <v>48</v>
      </c>
      <c r="M9124">
        <v>76.7</v>
      </c>
    </row>
    <row r="9125" spans="1:13" hidden="1" x14ac:dyDescent="0.25">
      <c r="A9125" t="s">
        <v>192</v>
      </c>
      <c r="B9125" t="s">
        <v>34</v>
      </c>
      <c r="C9125" t="s">
        <v>15</v>
      </c>
      <c r="D9125" t="s">
        <v>16</v>
      </c>
      <c r="E9125" s="1">
        <v>78098.97</v>
      </c>
      <c r="F9125" t="s">
        <v>17</v>
      </c>
      <c r="G9125">
        <v>9</v>
      </c>
      <c r="H9125">
        <v>2400</v>
      </c>
      <c r="I9125">
        <v>5649</v>
      </c>
      <c r="J9125">
        <v>12.91</v>
      </c>
      <c r="K9125">
        <v>58.15</v>
      </c>
      <c r="L9125" t="s">
        <v>26</v>
      </c>
      <c r="M9125">
        <v>64.97</v>
      </c>
    </row>
    <row r="9126" spans="1:13" hidden="1" x14ac:dyDescent="0.25">
      <c r="A9126" t="s">
        <v>357</v>
      </c>
      <c r="B9126" t="s">
        <v>39</v>
      </c>
      <c r="C9126" t="s">
        <v>35</v>
      </c>
      <c r="D9126" t="s">
        <v>24</v>
      </c>
      <c r="E9126" s="1">
        <v>70356.73</v>
      </c>
      <c r="F9126" t="s">
        <v>30</v>
      </c>
      <c r="G9126">
        <v>19</v>
      </c>
      <c r="H9126">
        <v>9420</v>
      </c>
      <c r="I9126">
        <v>6401</v>
      </c>
      <c r="J9126">
        <v>92.5</v>
      </c>
      <c r="K9126">
        <v>33.450000000000003</v>
      </c>
      <c r="L9126" t="s">
        <v>26</v>
      </c>
      <c r="M9126">
        <v>71.459999999999994</v>
      </c>
    </row>
    <row r="9127" spans="1:13" hidden="1" x14ac:dyDescent="0.25">
      <c r="A9127" t="s">
        <v>86</v>
      </c>
      <c r="B9127" t="s">
        <v>51</v>
      </c>
      <c r="C9127" t="s">
        <v>35</v>
      </c>
      <c r="D9127" t="s">
        <v>24</v>
      </c>
      <c r="E9127" s="1">
        <v>124195.42</v>
      </c>
      <c r="F9127" t="s">
        <v>17</v>
      </c>
      <c r="G9127">
        <v>9</v>
      </c>
      <c r="H9127">
        <v>1063</v>
      </c>
      <c r="I9127">
        <v>2057</v>
      </c>
      <c r="J9127">
        <v>21.52</v>
      </c>
      <c r="K9127">
        <v>73.099999999999994</v>
      </c>
      <c r="L9127" t="s">
        <v>48</v>
      </c>
      <c r="M9127">
        <v>69.33</v>
      </c>
    </row>
    <row r="9128" spans="1:13" x14ac:dyDescent="0.25">
      <c r="A9128" t="s">
        <v>52</v>
      </c>
      <c r="B9128" t="s">
        <v>34</v>
      </c>
      <c r="C9128" t="s">
        <v>35</v>
      </c>
      <c r="D9128" t="s">
        <v>29</v>
      </c>
      <c r="E9128" s="1">
        <v>82625.09</v>
      </c>
      <c r="F9128" t="s">
        <v>37</v>
      </c>
      <c r="G9128">
        <v>3</v>
      </c>
      <c r="H9128">
        <v>5476</v>
      </c>
      <c r="I9128">
        <v>8924</v>
      </c>
      <c r="J9128">
        <v>88.66</v>
      </c>
      <c r="K9128">
        <v>12.71</v>
      </c>
      <c r="L9128" t="s">
        <v>42</v>
      </c>
      <c r="M9128">
        <v>24.85</v>
      </c>
    </row>
    <row r="9129" spans="1:13" hidden="1" x14ac:dyDescent="0.25">
      <c r="A9129" t="s">
        <v>329</v>
      </c>
      <c r="B9129" t="s">
        <v>23</v>
      </c>
      <c r="C9129" t="s">
        <v>35</v>
      </c>
      <c r="D9129" t="s">
        <v>16</v>
      </c>
      <c r="E9129" s="1">
        <v>82860.7</v>
      </c>
      <c r="F9129" t="s">
        <v>30</v>
      </c>
      <c r="G9129">
        <v>18</v>
      </c>
      <c r="H9129">
        <v>1539</v>
      </c>
      <c r="I9129">
        <v>2270</v>
      </c>
      <c r="J9129">
        <v>42.97</v>
      </c>
      <c r="K9129">
        <v>90.83</v>
      </c>
      <c r="L9129" t="s">
        <v>33</v>
      </c>
      <c r="M9129">
        <v>69.010000000000005</v>
      </c>
    </row>
    <row r="9130" spans="1:13" hidden="1" x14ac:dyDescent="0.25">
      <c r="A9130" t="s">
        <v>202</v>
      </c>
      <c r="B9130" t="s">
        <v>39</v>
      </c>
      <c r="C9130" t="s">
        <v>15</v>
      </c>
      <c r="D9130" t="s">
        <v>16</v>
      </c>
      <c r="E9130" s="1">
        <v>36182.239999999998</v>
      </c>
      <c r="F9130" t="s">
        <v>45</v>
      </c>
      <c r="G9130">
        <v>2</v>
      </c>
      <c r="H9130">
        <v>9898</v>
      </c>
      <c r="I9130">
        <v>9911</v>
      </c>
      <c r="J9130">
        <v>62.28</v>
      </c>
      <c r="K9130">
        <v>35.770000000000003</v>
      </c>
      <c r="L9130" t="s">
        <v>58</v>
      </c>
      <c r="M9130">
        <v>61.96</v>
      </c>
    </row>
    <row r="9131" spans="1:13" x14ac:dyDescent="0.25">
      <c r="A9131" t="s">
        <v>373</v>
      </c>
      <c r="B9131" t="s">
        <v>39</v>
      </c>
      <c r="C9131" t="s">
        <v>35</v>
      </c>
      <c r="D9131" t="s">
        <v>29</v>
      </c>
      <c r="E9131" s="1">
        <v>55399.07</v>
      </c>
      <c r="F9131" t="s">
        <v>37</v>
      </c>
      <c r="G9131">
        <v>1</v>
      </c>
      <c r="H9131">
        <v>3270</v>
      </c>
      <c r="I9131">
        <v>1510</v>
      </c>
      <c r="J9131">
        <v>2.96</v>
      </c>
      <c r="K9131">
        <v>69.87</v>
      </c>
      <c r="L9131" t="s">
        <v>21</v>
      </c>
      <c r="M9131">
        <v>26.09</v>
      </c>
    </row>
    <row r="9132" spans="1:13" hidden="1" x14ac:dyDescent="0.25">
      <c r="A9132" t="s">
        <v>272</v>
      </c>
      <c r="B9132" t="s">
        <v>28</v>
      </c>
      <c r="C9132" t="s">
        <v>15</v>
      </c>
      <c r="D9132" t="s">
        <v>16</v>
      </c>
      <c r="E9132" s="1">
        <v>50656.800000000003</v>
      </c>
      <c r="F9132" t="s">
        <v>30</v>
      </c>
      <c r="G9132">
        <v>13</v>
      </c>
      <c r="H9132">
        <v>2146</v>
      </c>
      <c r="I9132">
        <v>8979</v>
      </c>
      <c r="J9132">
        <v>11.91</v>
      </c>
      <c r="K9132">
        <v>6.91</v>
      </c>
      <c r="L9132" t="s">
        <v>48</v>
      </c>
      <c r="M9132">
        <v>29.01</v>
      </c>
    </row>
    <row r="9133" spans="1:13" x14ac:dyDescent="0.25">
      <c r="A9133" t="s">
        <v>660</v>
      </c>
      <c r="B9133" t="s">
        <v>14</v>
      </c>
      <c r="C9133" t="s">
        <v>35</v>
      </c>
      <c r="D9133" t="s">
        <v>29</v>
      </c>
      <c r="E9133" s="1">
        <v>64649.45</v>
      </c>
      <c r="F9133" t="s">
        <v>17</v>
      </c>
      <c r="G9133">
        <v>10</v>
      </c>
      <c r="H9133">
        <v>5612</v>
      </c>
      <c r="I9133">
        <v>6838</v>
      </c>
      <c r="J9133">
        <v>58.72</v>
      </c>
      <c r="K9133">
        <v>20.48</v>
      </c>
      <c r="L9133" t="s">
        <v>48</v>
      </c>
      <c r="M9133">
        <v>53.07</v>
      </c>
    </row>
    <row r="9134" spans="1:13" hidden="1" x14ac:dyDescent="0.25">
      <c r="A9134" t="s">
        <v>116</v>
      </c>
      <c r="B9134" t="s">
        <v>54</v>
      </c>
      <c r="C9134" t="s">
        <v>15</v>
      </c>
      <c r="D9134" t="s">
        <v>16</v>
      </c>
      <c r="E9134" s="1">
        <v>54695.34</v>
      </c>
      <c r="F9134" t="s">
        <v>45</v>
      </c>
      <c r="G9134">
        <v>10</v>
      </c>
      <c r="H9134">
        <v>3943</v>
      </c>
      <c r="I9134">
        <v>6851</v>
      </c>
      <c r="J9134">
        <v>15.53</v>
      </c>
      <c r="K9134">
        <v>44.99</v>
      </c>
      <c r="L9134" t="s">
        <v>58</v>
      </c>
      <c r="M9134">
        <v>55.64</v>
      </c>
    </row>
    <row r="9135" spans="1:13" hidden="1" x14ac:dyDescent="0.25">
      <c r="A9135" t="s">
        <v>411</v>
      </c>
      <c r="B9135" t="s">
        <v>28</v>
      </c>
      <c r="C9135" t="s">
        <v>35</v>
      </c>
      <c r="D9135" t="s">
        <v>16</v>
      </c>
      <c r="E9135" s="1">
        <v>42070.400000000001</v>
      </c>
      <c r="F9135" t="s">
        <v>45</v>
      </c>
      <c r="G9135">
        <v>6</v>
      </c>
      <c r="H9135">
        <v>3551</v>
      </c>
      <c r="I9135">
        <v>6388</v>
      </c>
      <c r="J9135">
        <v>6.41</v>
      </c>
      <c r="K9135">
        <v>80.959999999999994</v>
      </c>
      <c r="L9135" t="s">
        <v>21</v>
      </c>
      <c r="M9135">
        <v>40.32</v>
      </c>
    </row>
    <row r="9136" spans="1:13" x14ac:dyDescent="0.25">
      <c r="A9136" t="s">
        <v>536</v>
      </c>
      <c r="B9136" t="s">
        <v>28</v>
      </c>
      <c r="C9136" t="s">
        <v>35</v>
      </c>
      <c r="D9136" t="s">
        <v>29</v>
      </c>
      <c r="E9136" s="1">
        <v>35496.47</v>
      </c>
      <c r="F9136" t="s">
        <v>45</v>
      </c>
      <c r="G9136">
        <v>20</v>
      </c>
      <c r="H9136">
        <v>4916</v>
      </c>
      <c r="I9136">
        <v>1723</v>
      </c>
      <c r="J9136">
        <v>25.77</v>
      </c>
      <c r="K9136">
        <v>65.87</v>
      </c>
      <c r="L9136" t="s">
        <v>21</v>
      </c>
      <c r="M9136">
        <v>57.47</v>
      </c>
    </row>
    <row r="9137" spans="1:13" x14ac:dyDescent="0.25">
      <c r="A9137" t="s">
        <v>396</v>
      </c>
      <c r="B9137" t="s">
        <v>23</v>
      </c>
      <c r="C9137" t="s">
        <v>15</v>
      </c>
      <c r="D9137" t="s">
        <v>29</v>
      </c>
      <c r="E9137" s="1">
        <v>70628.55</v>
      </c>
      <c r="F9137" t="s">
        <v>37</v>
      </c>
      <c r="G9137">
        <v>5</v>
      </c>
      <c r="H9137">
        <v>5642</v>
      </c>
      <c r="I9137">
        <v>9267</v>
      </c>
      <c r="J9137">
        <v>25.31</v>
      </c>
      <c r="K9137">
        <v>72.790000000000006</v>
      </c>
      <c r="L9137" t="s">
        <v>58</v>
      </c>
      <c r="M9137">
        <v>31.99</v>
      </c>
    </row>
    <row r="9138" spans="1:13" x14ac:dyDescent="0.25">
      <c r="A9138" t="s">
        <v>419</v>
      </c>
      <c r="B9138" t="s">
        <v>34</v>
      </c>
      <c r="C9138" t="s">
        <v>15</v>
      </c>
      <c r="D9138" t="s">
        <v>29</v>
      </c>
      <c r="E9138" s="1">
        <v>145274.67000000001</v>
      </c>
      <c r="F9138" t="s">
        <v>45</v>
      </c>
      <c r="G9138">
        <v>13</v>
      </c>
      <c r="H9138">
        <v>5841</v>
      </c>
      <c r="I9138">
        <v>5542</v>
      </c>
      <c r="J9138">
        <v>82.68</v>
      </c>
      <c r="K9138">
        <v>30.39</v>
      </c>
      <c r="L9138" t="s">
        <v>58</v>
      </c>
      <c r="M9138">
        <v>76.16</v>
      </c>
    </row>
    <row r="9139" spans="1:13" hidden="1" x14ac:dyDescent="0.25">
      <c r="A9139" t="s">
        <v>87</v>
      </c>
      <c r="B9139" t="s">
        <v>54</v>
      </c>
      <c r="C9139" t="s">
        <v>15</v>
      </c>
      <c r="D9139" t="s">
        <v>16</v>
      </c>
      <c r="E9139" s="1">
        <v>122143.56</v>
      </c>
      <c r="F9139" t="s">
        <v>25</v>
      </c>
      <c r="G9139">
        <v>6</v>
      </c>
      <c r="H9139">
        <v>4790</v>
      </c>
      <c r="I9139">
        <v>7660</v>
      </c>
      <c r="J9139">
        <v>87.54</v>
      </c>
      <c r="K9139">
        <v>38.340000000000003</v>
      </c>
      <c r="L9139" t="s">
        <v>21</v>
      </c>
      <c r="M9139">
        <v>77.709999999999994</v>
      </c>
    </row>
    <row r="9140" spans="1:13" hidden="1" x14ac:dyDescent="0.25">
      <c r="A9140" t="s">
        <v>173</v>
      </c>
      <c r="B9140" t="s">
        <v>28</v>
      </c>
      <c r="C9140" t="s">
        <v>35</v>
      </c>
      <c r="D9140" t="s">
        <v>16</v>
      </c>
      <c r="E9140" s="1">
        <v>148417.89000000001</v>
      </c>
      <c r="F9140" t="s">
        <v>17</v>
      </c>
      <c r="G9140">
        <v>1</v>
      </c>
      <c r="H9140">
        <v>4437</v>
      </c>
      <c r="I9140">
        <v>8079</v>
      </c>
      <c r="J9140">
        <v>88.06</v>
      </c>
      <c r="K9140">
        <v>6.12</v>
      </c>
      <c r="L9140" t="s">
        <v>21</v>
      </c>
      <c r="M9140">
        <v>65.23</v>
      </c>
    </row>
    <row r="9141" spans="1:13" x14ac:dyDescent="0.25">
      <c r="A9141" t="s">
        <v>657</v>
      </c>
      <c r="B9141" t="s">
        <v>28</v>
      </c>
      <c r="C9141" t="s">
        <v>35</v>
      </c>
      <c r="D9141" t="s">
        <v>29</v>
      </c>
      <c r="E9141" s="1">
        <v>111521.66</v>
      </c>
      <c r="F9141" t="s">
        <v>45</v>
      </c>
      <c r="G9141">
        <v>12</v>
      </c>
      <c r="H9141">
        <v>5160</v>
      </c>
      <c r="I9141">
        <v>5283</v>
      </c>
      <c r="J9141">
        <v>40.54</v>
      </c>
      <c r="K9141">
        <v>45.58</v>
      </c>
      <c r="L9141" t="s">
        <v>48</v>
      </c>
      <c r="M9141">
        <v>32.51</v>
      </c>
    </row>
    <row r="9142" spans="1:13" x14ac:dyDescent="0.25">
      <c r="A9142" t="s">
        <v>493</v>
      </c>
      <c r="B9142" t="s">
        <v>51</v>
      </c>
      <c r="C9142" t="s">
        <v>15</v>
      </c>
      <c r="D9142" t="s">
        <v>29</v>
      </c>
      <c r="E9142" s="1">
        <v>148100.19</v>
      </c>
      <c r="F9142" t="s">
        <v>25</v>
      </c>
      <c r="G9142">
        <v>16</v>
      </c>
      <c r="H9142">
        <v>5134</v>
      </c>
      <c r="I9142">
        <v>6222</v>
      </c>
      <c r="J9142">
        <v>88.66</v>
      </c>
      <c r="K9142">
        <v>26.76</v>
      </c>
      <c r="L9142" t="s">
        <v>48</v>
      </c>
      <c r="M9142">
        <v>31.43</v>
      </c>
    </row>
    <row r="9143" spans="1:13" x14ac:dyDescent="0.25">
      <c r="A9143" t="s">
        <v>280</v>
      </c>
      <c r="B9143" t="s">
        <v>28</v>
      </c>
      <c r="C9143" t="s">
        <v>15</v>
      </c>
      <c r="D9143" t="s">
        <v>29</v>
      </c>
      <c r="E9143" s="1">
        <v>58893.5</v>
      </c>
      <c r="F9143" t="s">
        <v>37</v>
      </c>
      <c r="G9143">
        <v>3</v>
      </c>
      <c r="H9143">
        <v>5930</v>
      </c>
      <c r="I9143">
        <v>1089</v>
      </c>
      <c r="J9143">
        <v>49.32</v>
      </c>
      <c r="K9143">
        <v>70.41</v>
      </c>
      <c r="L9143" t="s">
        <v>31</v>
      </c>
      <c r="M9143">
        <v>23.3</v>
      </c>
    </row>
    <row r="9144" spans="1:13" hidden="1" x14ac:dyDescent="0.25">
      <c r="A9144" t="s">
        <v>391</v>
      </c>
      <c r="B9144" t="s">
        <v>51</v>
      </c>
      <c r="C9144" t="s">
        <v>15</v>
      </c>
      <c r="D9144" t="s">
        <v>24</v>
      </c>
      <c r="E9144" s="1">
        <v>134949.88</v>
      </c>
      <c r="F9144" t="s">
        <v>25</v>
      </c>
      <c r="G9144">
        <v>15</v>
      </c>
      <c r="H9144">
        <v>3262</v>
      </c>
      <c r="I9144">
        <v>1796</v>
      </c>
      <c r="J9144">
        <v>16.64</v>
      </c>
      <c r="K9144">
        <v>33.57</v>
      </c>
      <c r="L9144" t="s">
        <v>26</v>
      </c>
      <c r="M9144">
        <v>28.65</v>
      </c>
    </row>
    <row r="9145" spans="1:13" x14ac:dyDescent="0.25">
      <c r="A9145" t="s">
        <v>437</v>
      </c>
      <c r="B9145" t="s">
        <v>20</v>
      </c>
      <c r="C9145" t="s">
        <v>35</v>
      </c>
      <c r="D9145" t="s">
        <v>29</v>
      </c>
      <c r="E9145" s="1">
        <v>81403.759999999995</v>
      </c>
      <c r="F9145" t="s">
        <v>45</v>
      </c>
      <c r="G9145">
        <v>15</v>
      </c>
      <c r="H9145">
        <v>4223</v>
      </c>
      <c r="I9145">
        <v>9116</v>
      </c>
      <c r="J9145">
        <v>93.33</v>
      </c>
      <c r="K9145">
        <v>79.97</v>
      </c>
      <c r="L9145" t="s">
        <v>48</v>
      </c>
      <c r="M9145">
        <v>70.099999999999994</v>
      </c>
    </row>
    <row r="9146" spans="1:13" hidden="1" x14ac:dyDescent="0.25">
      <c r="A9146" t="s">
        <v>187</v>
      </c>
      <c r="B9146" t="s">
        <v>39</v>
      </c>
      <c r="C9146" t="s">
        <v>35</v>
      </c>
      <c r="D9146" t="s">
        <v>16</v>
      </c>
      <c r="E9146" s="1">
        <v>146059.28</v>
      </c>
      <c r="F9146" t="s">
        <v>30</v>
      </c>
      <c r="G9146">
        <v>4</v>
      </c>
      <c r="H9146">
        <v>6747</v>
      </c>
      <c r="I9146">
        <v>4928</v>
      </c>
      <c r="J9146">
        <v>29.05</v>
      </c>
      <c r="K9146">
        <v>79.349999999999994</v>
      </c>
      <c r="L9146" t="s">
        <v>21</v>
      </c>
      <c r="M9146">
        <v>68.239999999999995</v>
      </c>
    </row>
    <row r="9147" spans="1:13" hidden="1" x14ac:dyDescent="0.25">
      <c r="A9147" t="s">
        <v>279</v>
      </c>
      <c r="B9147" t="s">
        <v>34</v>
      </c>
      <c r="C9147" t="s">
        <v>35</v>
      </c>
      <c r="D9147" t="s">
        <v>24</v>
      </c>
      <c r="E9147" s="1">
        <v>147128.84</v>
      </c>
      <c r="F9147" t="s">
        <v>17</v>
      </c>
      <c r="G9147">
        <v>2</v>
      </c>
      <c r="H9147">
        <v>7574</v>
      </c>
      <c r="I9147">
        <v>5193</v>
      </c>
      <c r="J9147">
        <v>63.72</v>
      </c>
      <c r="K9147">
        <v>52.49</v>
      </c>
      <c r="L9147" t="s">
        <v>21</v>
      </c>
      <c r="M9147">
        <v>44.37</v>
      </c>
    </row>
    <row r="9148" spans="1:13" hidden="1" x14ac:dyDescent="0.25">
      <c r="A9148" t="s">
        <v>592</v>
      </c>
      <c r="B9148" t="s">
        <v>34</v>
      </c>
      <c r="C9148" t="s">
        <v>35</v>
      </c>
      <c r="D9148" t="s">
        <v>16</v>
      </c>
      <c r="E9148" s="1">
        <v>126210.06</v>
      </c>
      <c r="F9148" t="s">
        <v>17</v>
      </c>
      <c r="G9148">
        <v>5</v>
      </c>
      <c r="H9148">
        <v>9438</v>
      </c>
      <c r="I9148">
        <v>381</v>
      </c>
      <c r="J9148">
        <v>6.79</v>
      </c>
      <c r="K9148">
        <v>49.85</v>
      </c>
      <c r="L9148" t="s">
        <v>26</v>
      </c>
      <c r="M9148">
        <v>26.94</v>
      </c>
    </row>
    <row r="9149" spans="1:13" hidden="1" x14ac:dyDescent="0.25">
      <c r="A9149" t="s">
        <v>285</v>
      </c>
      <c r="B9149" t="s">
        <v>20</v>
      </c>
      <c r="C9149" t="s">
        <v>35</v>
      </c>
      <c r="D9149" t="s">
        <v>24</v>
      </c>
      <c r="E9149" s="1">
        <v>61874.38</v>
      </c>
      <c r="F9149" t="s">
        <v>37</v>
      </c>
      <c r="G9149">
        <v>7</v>
      </c>
      <c r="H9149">
        <v>5042</v>
      </c>
      <c r="I9149">
        <v>2888</v>
      </c>
      <c r="J9149">
        <v>69.650000000000006</v>
      </c>
      <c r="K9149">
        <v>69.680000000000007</v>
      </c>
      <c r="L9149" t="s">
        <v>31</v>
      </c>
      <c r="M9149">
        <v>27.89</v>
      </c>
    </row>
    <row r="9150" spans="1:13" hidden="1" x14ac:dyDescent="0.25">
      <c r="A9150" t="s">
        <v>487</v>
      </c>
      <c r="B9150" t="s">
        <v>39</v>
      </c>
      <c r="C9150" t="s">
        <v>15</v>
      </c>
      <c r="D9150" t="s">
        <v>24</v>
      </c>
      <c r="E9150" s="1">
        <v>92077.07</v>
      </c>
      <c r="F9150" t="s">
        <v>37</v>
      </c>
      <c r="G9150">
        <v>3</v>
      </c>
      <c r="H9150">
        <v>9107</v>
      </c>
      <c r="I9150">
        <v>5845</v>
      </c>
      <c r="J9150">
        <v>97.33</v>
      </c>
      <c r="K9150">
        <v>65.95</v>
      </c>
      <c r="L9150" t="s">
        <v>48</v>
      </c>
      <c r="M9150">
        <v>27.8</v>
      </c>
    </row>
    <row r="9151" spans="1:13" x14ac:dyDescent="0.25">
      <c r="A9151" t="s">
        <v>227</v>
      </c>
      <c r="B9151" t="s">
        <v>14</v>
      </c>
      <c r="C9151" t="s">
        <v>15</v>
      </c>
      <c r="D9151" t="s">
        <v>29</v>
      </c>
      <c r="E9151" s="1">
        <v>49988.6</v>
      </c>
      <c r="F9151" t="s">
        <v>30</v>
      </c>
      <c r="G9151">
        <v>2</v>
      </c>
      <c r="H9151">
        <v>7675</v>
      </c>
      <c r="I9151">
        <v>1009</v>
      </c>
      <c r="J9151">
        <v>4.93</v>
      </c>
      <c r="K9151">
        <v>89.32</v>
      </c>
      <c r="L9151" t="s">
        <v>26</v>
      </c>
      <c r="M9151">
        <v>69.14</v>
      </c>
    </row>
    <row r="9152" spans="1:13" x14ac:dyDescent="0.25">
      <c r="A9152" t="s">
        <v>77</v>
      </c>
      <c r="B9152" t="s">
        <v>51</v>
      </c>
      <c r="C9152" t="s">
        <v>35</v>
      </c>
      <c r="D9152" t="s">
        <v>29</v>
      </c>
      <c r="E9152" s="1">
        <v>58146.12</v>
      </c>
      <c r="F9152" t="s">
        <v>30</v>
      </c>
      <c r="G9152">
        <v>2</v>
      </c>
      <c r="H9152">
        <v>6275</v>
      </c>
      <c r="I9152">
        <v>2757</v>
      </c>
      <c r="J9152">
        <v>70.05</v>
      </c>
      <c r="K9152">
        <v>2.12</v>
      </c>
      <c r="L9152" t="s">
        <v>31</v>
      </c>
      <c r="M9152">
        <v>69.88</v>
      </c>
    </row>
    <row r="9153" spans="1:13" x14ac:dyDescent="0.25">
      <c r="A9153" t="s">
        <v>357</v>
      </c>
      <c r="B9153" t="s">
        <v>23</v>
      </c>
      <c r="C9153" t="s">
        <v>15</v>
      </c>
      <c r="D9153" t="s">
        <v>29</v>
      </c>
      <c r="E9153" s="1">
        <v>147189.64000000001</v>
      </c>
      <c r="F9153" t="s">
        <v>17</v>
      </c>
      <c r="G9153">
        <v>13</v>
      </c>
      <c r="H9153">
        <v>404</v>
      </c>
      <c r="I9153">
        <v>6453</v>
      </c>
      <c r="J9153">
        <v>3.31</v>
      </c>
      <c r="K9153">
        <v>34.25</v>
      </c>
      <c r="L9153" t="s">
        <v>42</v>
      </c>
      <c r="M9153">
        <v>31.52</v>
      </c>
    </row>
    <row r="9154" spans="1:13" x14ac:dyDescent="0.25">
      <c r="A9154" t="s">
        <v>325</v>
      </c>
      <c r="B9154" t="s">
        <v>20</v>
      </c>
      <c r="C9154" t="s">
        <v>15</v>
      </c>
      <c r="D9154" t="s">
        <v>29</v>
      </c>
      <c r="E9154" s="1">
        <v>90108.94</v>
      </c>
      <c r="F9154" t="s">
        <v>17</v>
      </c>
      <c r="G9154">
        <v>4</v>
      </c>
      <c r="H9154">
        <v>1216</v>
      </c>
      <c r="I9154">
        <v>7483</v>
      </c>
      <c r="J9154">
        <v>57.39</v>
      </c>
      <c r="K9154">
        <v>67.349999999999994</v>
      </c>
      <c r="L9154" t="s">
        <v>42</v>
      </c>
      <c r="M9154">
        <v>61.65</v>
      </c>
    </row>
    <row r="9155" spans="1:13" hidden="1" x14ac:dyDescent="0.25">
      <c r="A9155" t="s">
        <v>93</v>
      </c>
      <c r="B9155" t="s">
        <v>34</v>
      </c>
      <c r="C9155" t="s">
        <v>15</v>
      </c>
      <c r="D9155" t="s">
        <v>16</v>
      </c>
      <c r="E9155" s="1">
        <v>39650.85</v>
      </c>
      <c r="F9155" t="s">
        <v>17</v>
      </c>
      <c r="G9155">
        <v>9</v>
      </c>
      <c r="H9155">
        <v>7298</v>
      </c>
      <c r="I9155">
        <v>2491</v>
      </c>
      <c r="J9155">
        <v>99.97</v>
      </c>
      <c r="K9155">
        <v>90.62</v>
      </c>
      <c r="L9155" t="s">
        <v>21</v>
      </c>
      <c r="M9155">
        <v>29.52</v>
      </c>
    </row>
    <row r="9156" spans="1:13" hidden="1" x14ac:dyDescent="0.25">
      <c r="A9156" t="s">
        <v>648</v>
      </c>
      <c r="B9156" t="s">
        <v>28</v>
      </c>
      <c r="C9156" t="s">
        <v>35</v>
      </c>
      <c r="D9156" t="s">
        <v>16</v>
      </c>
      <c r="E9156" s="1">
        <v>101235.05</v>
      </c>
      <c r="F9156" t="s">
        <v>30</v>
      </c>
      <c r="G9156">
        <v>15</v>
      </c>
      <c r="H9156">
        <v>2197</v>
      </c>
      <c r="I9156">
        <v>6648</v>
      </c>
      <c r="J9156">
        <v>43.73</v>
      </c>
      <c r="K9156">
        <v>26.35</v>
      </c>
      <c r="L9156" t="s">
        <v>48</v>
      </c>
      <c r="M9156">
        <v>75.430000000000007</v>
      </c>
    </row>
    <row r="9157" spans="1:13" hidden="1" x14ac:dyDescent="0.25">
      <c r="A9157" t="s">
        <v>185</v>
      </c>
      <c r="B9157" t="s">
        <v>23</v>
      </c>
      <c r="C9157" t="s">
        <v>15</v>
      </c>
      <c r="D9157" t="s">
        <v>16</v>
      </c>
      <c r="E9157" s="1">
        <v>107187.76</v>
      </c>
      <c r="F9157" t="s">
        <v>45</v>
      </c>
      <c r="G9157">
        <v>17</v>
      </c>
      <c r="H9157">
        <v>4543</v>
      </c>
      <c r="I9157">
        <v>9093</v>
      </c>
      <c r="J9157">
        <v>37.119999999999997</v>
      </c>
      <c r="K9157">
        <v>61.62</v>
      </c>
      <c r="L9157" t="s">
        <v>42</v>
      </c>
      <c r="M9157">
        <v>47.88</v>
      </c>
    </row>
    <row r="9158" spans="1:13" hidden="1" x14ac:dyDescent="0.25">
      <c r="A9158" t="s">
        <v>172</v>
      </c>
      <c r="B9158" t="s">
        <v>14</v>
      </c>
      <c r="C9158" t="s">
        <v>35</v>
      </c>
      <c r="D9158" t="s">
        <v>24</v>
      </c>
      <c r="E9158" s="1">
        <v>55152.87</v>
      </c>
      <c r="F9158" t="s">
        <v>17</v>
      </c>
      <c r="G9158">
        <v>15</v>
      </c>
      <c r="H9158">
        <v>9297</v>
      </c>
      <c r="I9158">
        <v>9765</v>
      </c>
      <c r="J9158">
        <v>34.54</v>
      </c>
      <c r="K9158">
        <v>40.380000000000003</v>
      </c>
      <c r="L9158" t="s">
        <v>48</v>
      </c>
      <c r="M9158">
        <v>35.99</v>
      </c>
    </row>
    <row r="9159" spans="1:13" hidden="1" x14ac:dyDescent="0.25">
      <c r="A9159" t="s">
        <v>575</v>
      </c>
      <c r="B9159" t="s">
        <v>28</v>
      </c>
      <c r="C9159" t="s">
        <v>15</v>
      </c>
      <c r="D9159" t="s">
        <v>16</v>
      </c>
      <c r="E9159" s="1">
        <v>87281.54</v>
      </c>
      <c r="F9159" t="s">
        <v>37</v>
      </c>
      <c r="G9159">
        <v>9</v>
      </c>
      <c r="H9159">
        <v>9134</v>
      </c>
      <c r="I9159">
        <v>3354</v>
      </c>
      <c r="J9159">
        <v>7.7</v>
      </c>
      <c r="K9159">
        <v>74.83</v>
      </c>
      <c r="L9159" t="s">
        <v>58</v>
      </c>
      <c r="M9159">
        <v>43.09</v>
      </c>
    </row>
    <row r="9160" spans="1:13" hidden="1" x14ac:dyDescent="0.25">
      <c r="A9160" t="s">
        <v>427</v>
      </c>
      <c r="B9160" t="s">
        <v>34</v>
      </c>
      <c r="C9160" t="s">
        <v>15</v>
      </c>
      <c r="D9160" t="s">
        <v>24</v>
      </c>
      <c r="E9160" s="1">
        <v>134888.75</v>
      </c>
      <c r="F9160" t="s">
        <v>45</v>
      </c>
      <c r="G9160">
        <v>1</v>
      </c>
      <c r="H9160">
        <v>5320</v>
      </c>
      <c r="I9160">
        <v>6897</v>
      </c>
      <c r="J9160">
        <v>21.79</v>
      </c>
      <c r="K9160">
        <v>22.2</v>
      </c>
      <c r="L9160" t="s">
        <v>33</v>
      </c>
      <c r="M9160">
        <v>37.130000000000003</v>
      </c>
    </row>
    <row r="9161" spans="1:13" x14ac:dyDescent="0.25">
      <c r="A9161" t="s">
        <v>209</v>
      </c>
      <c r="B9161" t="s">
        <v>51</v>
      </c>
      <c r="C9161" t="s">
        <v>35</v>
      </c>
      <c r="D9161" t="s">
        <v>29</v>
      </c>
      <c r="E9161" s="1">
        <v>130230.21</v>
      </c>
      <c r="F9161" t="s">
        <v>25</v>
      </c>
      <c r="G9161">
        <v>13</v>
      </c>
      <c r="H9161">
        <v>8307</v>
      </c>
      <c r="I9161">
        <v>9475</v>
      </c>
      <c r="J9161">
        <v>72.709999999999994</v>
      </c>
      <c r="K9161">
        <v>38.979999999999997</v>
      </c>
      <c r="L9161" t="s">
        <v>33</v>
      </c>
      <c r="M9161">
        <v>25.65</v>
      </c>
    </row>
    <row r="9162" spans="1:13" hidden="1" x14ac:dyDescent="0.25">
      <c r="A9162" t="s">
        <v>207</v>
      </c>
      <c r="B9162" t="s">
        <v>51</v>
      </c>
      <c r="C9162" t="s">
        <v>35</v>
      </c>
      <c r="D9162" t="s">
        <v>16</v>
      </c>
      <c r="E9162" s="1">
        <v>142229.94</v>
      </c>
      <c r="F9162" t="s">
        <v>25</v>
      </c>
      <c r="G9162">
        <v>12</v>
      </c>
      <c r="H9162">
        <v>5353</v>
      </c>
      <c r="I9162">
        <v>3349</v>
      </c>
      <c r="J9162">
        <v>47.39</v>
      </c>
      <c r="K9162">
        <v>2.91</v>
      </c>
      <c r="L9162" t="s">
        <v>18</v>
      </c>
      <c r="M9162">
        <v>70.150000000000006</v>
      </c>
    </row>
    <row r="9163" spans="1:13" hidden="1" x14ac:dyDescent="0.25">
      <c r="A9163" t="s">
        <v>296</v>
      </c>
      <c r="B9163" t="s">
        <v>14</v>
      </c>
      <c r="C9163" t="s">
        <v>35</v>
      </c>
      <c r="D9163" t="s">
        <v>24</v>
      </c>
      <c r="E9163" s="1">
        <v>57479.59</v>
      </c>
      <c r="F9163" t="s">
        <v>45</v>
      </c>
      <c r="G9163">
        <v>8</v>
      </c>
      <c r="H9163">
        <v>6777</v>
      </c>
      <c r="I9163">
        <v>2995</v>
      </c>
      <c r="J9163">
        <v>70.459999999999994</v>
      </c>
      <c r="K9163">
        <v>83.83</v>
      </c>
      <c r="L9163" t="s">
        <v>26</v>
      </c>
      <c r="M9163">
        <v>42.82</v>
      </c>
    </row>
    <row r="9164" spans="1:13" hidden="1" x14ac:dyDescent="0.25">
      <c r="A9164" t="s">
        <v>586</v>
      </c>
      <c r="B9164" t="s">
        <v>34</v>
      </c>
      <c r="C9164" t="s">
        <v>15</v>
      </c>
      <c r="D9164" t="s">
        <v>16</v>
      </c>
      <c r="E9164" s="1">
        <v>91459.81</v>
      </c>
      <c r="F9164" t="s">
        <v>25</v>
      </c>
      <c r="G9164">
        <v>14</v>
      </c>
      <c r="H9164">
        <v>4660</v>
      </c>
      <c r="I9164">
        <v>5317</v>
      </c>
      <c r="J9164">
        <v>21.26</v>
      </c>
      <c r="K9164">
        <v>86.55</v>
      </c>
      <c r="L9164" t="s">
        <v>26</v>
      </c>
      <c r="M9164">
        <v>75.599999999999994</v>
      </c>
    </row>
    <row r="9165" spans="1:13" x14ac:dyDescent="0.25">
      <c r="A9165" t="s">
        <v>122</v>
      </c>
      <c r="B9165" t="s">
        <v>28</v>
      </c>
      <c r="C9165" t="s">
        <v>35</v>
      </c>
      <c r="D9165" t="s">
        <v>29</v>
      </c>
      <c r="E9165" s="1">
        <v>91505.84</v>
      </c>
      <c r="F9165" t="s">
        <v>37</v>
      </c>
      <c r="G9165">
        <v>6</v>
      </c>
      <c r="H9165">
        <v>411</v>
      </c>
      <c r="I9165">
        <v>8751</v>
      </c>
      <c r="J9165">
        <v>3.28</v>
      </c>
      <c r="K9165">
        <v>21.92</v>
      </c>
      <c r="L9165" t="s">
        <v>58</v>
      </c>
      <c r="M9165">
        <v>39.85</v>
      </c>
    </row>
    <row r="9166" spans="1:13" hidden="1" x14ac:dyDescent="0.25">
      <c r="A9166" t="s">
        <v>586</v>
      </c>
      <c r="B9166" t="s">
        <v>39</v>
      </c>
      <c r="C9166" t="s">
        <v>35</v>
      </c>
      <c r="D9166" t="s">
        <v>16</v>
      </c>
      <c r="E9166" s="1">
        <v>83404.62</v>
      </c>
      <c r="F9166" t="s">
        <v>45</v>
      </c>
      <c r="G9166">
        <v>17</v>
      </c>
      <c r="H9166">
        <v>4860</v>
      </c>
      <c r="I9166">
        <v>5370</v>
      </c>
      <c r="J9166">
        <v>83.21</v>
      </c>
      <c r="K9166">
        <v>35.909999999999997</v>
      </c>
      <c r="L9166" t="s">
        <v>31</v>
      </c>
      <c r="M9166">
        <v>62.69</v>
      </c>
    </row>
    <row r="9167" spans="1:13" x14ac:dyDescent="0.25">
      <c r="A9167" t="s">
        <v>93</v>
      </c>
      <c r="B9167" t="s">
        <v>54</v>
      </c>
      <c r="C9167" t="s">
        <v>15</v>
      </c>
      <c r="D9167" t="s">
        <v>29</v>
      </c>
      <c r="E9167" s="1">
        <v>71936.070000000007</v>
      </c>
      <c r="F9167" t="s">
        <v>45</v>
      </c>
      <c r="G9167">
        <v>18</v>
      </c>
      <c r="H9167">
        <v>7414</v>
      </c>
      <c r="I9167">
        <v>636</v>
      </c>
      <c r="J9167">
        <v>73.67</v>
      </c>
      <c r="K9167">
        <v>77.260000000000005</v>
      </c>
      <c r="L9167" t="s">
        <v>48</v>
      </c>
      <c r="M9167">
        <v>50.78</v>
      </c>
    </row>
    <row r="9168" spans="1:13" hidden="1" x14ac:dyDescent="0.25">
      <c r="A9168" t="s">
        <v>507</v>
      </c>
      <c r="B9168" t="s">
        <v>14</v>
      </c>
      <c r="C9168" t="s">
        <v>15</v>
      </c>
      <c r="D9168" t="s">
        <v>16</v>
      </c>
      <c r="E9168" s="1">
        <v>90456.4</v>
      </c>
      <c r="F9168" t="s">
        <v>37</v>
      </c>
      <c r="G9168">
        <v>5</v>
      </c>
      <c r="H9168">
        <v>8394</v>
      </c>
      <c r="I9168">
        <v>9797</v>
      </c>
      <c r="J9168">
        <v>16.61</v>
      </c>
      <c r="K9168">
        <v>63.66</v>
      </c>
      <c r="L9168" t="s">
        <v>48</v>
      </c>
      <c r="M9168">
        <v>29.49</v>
      </c>
    </row>
    <row r="9169" spans="1:13" hidden="1" x14ac:dyDescent="0.25">
      <c r="A9169" t="s">
        <v>622</v>
      </c>
      <c r="B9169" t="s">
        <v>20</v>
      </c>
      <c r="C9169" t="s">
        <v>15</v>
      </c>
      <c r="D9169" t="s">
        <v>24</v>
      </c>
      <c r="E9169" s="1">
        <v>91433.5</v>
      </c>
      <c r="F9169" t="s">
        <v>37</v>
      </c>
      <c r="G9169">
        <v>12</v>
      </c>
      <c r="H9169">
        <v>264</v>
      </c>
      <c r="I9169">
        <v>4804</v>
      </c>
      <c r="J9169">
        <v>95.88</v>
      </c>
      <c r="K9169">
        <v>63.72</v>
      </c>
      <c r="L9169" t="s">
        <v>58</v>
      </c>
      <c r="M9169">
        <v>55.8</v>
      </c>
    </row>
    <row r="9170" spans="1:13" hidden="1" x14ac:dyDescent="0.25">
      <c r="A9170" t="s">
        <v>415</v>
      </c>
      <c r="B9170" t="s">
        <v>28</v>
      </c>
      <c r="C9170" t="s">
        <v>15</v>
      </c>
      <c r="D9170" t="s">
        <v>24</v>
      </c>
      <c r="E9170" s="1">
        <v>34330.129999999997</v>
      </c>
      <c r="F9170" t="s">
        <v>45</v>
      </c>
      <c r="G9170">
        <v>6</v>
      </c>
      <c r="H9170">
        <v>8446</v>
      </c>
      <c r="I9170">
        <v>8334</v>
      </c>
      <c r="J9170">
        <v>34.71</v>
      </c>
      <c r="K9170">
        <v>78.23</v>
      </c>
      <c r="L9170" t="s">
        <v>18</v>
      </c>
      <c r="M9170">
        <v>78.81</v>
      </c>
    </row>
    <row r="9171" spans="1:13" x14ac:dyDescent="0.25">
      <c r="A9171" t="s">
        <v>131</v>
      </c>
      <c r="B9171" t="s">
        <v>23</v>
      </c>
      <c r="C9171" t="s">
        <v>35</v>
      </c>
      <c r="D9171" t="s">
        <v>29</v>
      </c>
      <c r="E9171" s="1">
        <v>85701.05</v>
      </c>
      <c r="F9171" t="s">
        <v>37</v>
      </c>
      <c r="G9171">
        <v>3</v>
      </c>
      <c r="H9171">
        <v>7923</v>
      </c>
      <c r="I9171">
        <v>8126</v>
      </c>
      <c r="J9171">
        <v>2.67</v>
      </c>
      <c r="K9171">
        <v>20.3</v>
      </c>
      <c r="L9171" t="s">
        <v>48</v>
      </c>
      <c r="M9171">
        <v>36.409999999999997</v>
      </c>
    </row>
    <row r="9172" spans="1:13" x14ac:dyDescent="0.25">
      <c r="A9172" t="s">
        <v>88</v>
      </c>
      <c r="B9172" t="s">
        <v>23</v>
      </c>
      <c r="C9172" t="s">
        <v>35</v>
      </c>
      <c r="D9172" t="s">
        <v>29</v>
      </c>
      <c r="E9172" s="1">
        <v>39219.61</v>
      </c>
      <c r="F9172" t="s">
        <v>17</v>
      </c>
      <c r="G9172">
        <v>11</v>
      </c>
      <c r="H9172">
        <v>3379</v>
      </c>
      <c r="I9172">
        <v>4327</v>
      </c>
      <c r="J9172">
        <v>81.3</v>
      </c>
      <c r="K9172">
        <v>50.92</v>
      </c>
      <c r="L9172" t="s">
        <v>48</v>
      </c>
      <c r="M9172">
        <v>69.75</v>
      </c>
    </row>
    <row r="9173" spans="1:13" x14ac:dyDescent="0.25">
      <c r="A9173" t="s">
        <v>138</v>
      </c>
      <c r="B9173" t="s">
        <v>51</v>
      </c>
      <c r="C9173" t="s">
        <v>35</v>
      </c>
      <c r="D9173" t="s">
        <v>29</v>
      </c>
      <c r="E9173" s="1">
        <v>95456.13</v>
      </c>
      <c r="F9173" t="s">
        <v>30</v>
      </c>
      <c r="G9173">
        <v>4</v>
      </c>
      <c r="H9173">
        <v>7294</v>
      </c>
      <c r="I9173">
        <v>2382</v>
      </c>
      <c r="J9173">
        <v>81.86</v>
      </c>
      <c r="K9173">
        <v>66.400000000000006</v>
      </c>
      <c r="L9173" t="s">
        <v>31</v>
      </c>
      <c r="M9173">
        <v>70.72</v>
      </c>
    </row>
    <row r="9174" spans="1:13" x14ac:dyDescent="0.25">
      <c r="A9174" t="s">
        <v>362</v>
      </c>
      <c r="B9174" t="s">
        <v>20</v>
      </c>
      <c r="C9174" t="s">
        <v>35</v>
      </c>
      <c r="D9174" t="s">
        <v>29</v>
      </c>
      <c r="E9174" s="1">
        <v>50407.75</v>
      </c>
      <c r="F9174" t="s">
        <v>17</v>
      </c>
      <c r="G9174">
        <v>5</v>
      </c>
      <c r="H9174">
        <v>7008</v>
      </c>
      <c r="I9174">
        <v>5408</v>
      </c>
      <c r="J9174">
        <v>38.869999999999997</v>
      </c>
      <c r="K9174">
        <v>9.91</v>
      </c>
      <c r="L9174" t="s">
        <v>31</v>
      </c>
      <c r="M9174">
        <v>76.400000000000006</v>
      </c>
    </row>
    <row r="9175" spans="1:13" hidden="1" x14ac:dyDescent="0.25">
      <c r="A9175" t="s">
        <v>373</v>
      </c>
      <c r="B9175" t="s">
        <v>14</v>
      </c>
      <c r="C9175" t="s">
        <v>15</v>
      </c>
      <c r="D9175" t="s">
        <v>16</v>
      </c>
      <c r="E9175" s="1">
        <v>101740.6</v>
      </c>
      <c r="F9175" t="s">
        <v>30</v>
      </c>
      <c r="G9175">
        <v>20</v>
      </c>
      <c r="H9175">
        <v>8851</v>
      </c>
      <c r="I9175">
        <v>5218</v>
      </c>
      <c r="J9175">
        <v>86.82</v>
      </c>
      <c r="K9175">
        <v>64.430000000000007</v>
      </c>
      <c r="L9175" t="s">
        <v>33</v>
      </c>
      <c r="M9175">
        <v>67.03</v>
      </c>
    </row>
    <row r="9176" spans="1:13" hidden="1" x14ac:dyDescent="0.25">
      <c r="A9176" t="s">
        <v>353</v>
      </c>
      <c r="B9176" t="s">
        <v>23</v>
      </c>
      <c r="C9176" t="s">
        <v>35</v>
      </c>
      <c r="D9176" t="s">
        <v>16</v>
      </c>
      <c r="E9176" s="1">
        <v>112696.04</v>
      </c>
      <c r="F9176" t="s">
        <v>25</v>
      </c>
      <c r="G9176">
        <v>9</v>
      </c>
      <c r="H9176">
        <v>9025</v>
      </c>
      <c r="I9176">
        <v>8405</v>
      </c>
      <c r="J9176">
        <v>11.5</v>
      </c>
      <c r="K9176">
        <v>65.11</v>
      </c>
      <c r="L9176" t="s">
        <v>31</v>
      </c>
      <c r="M9176">
        <v>43.69</v>
      </c>
    </row>
    <row r="9177" spans="1:13" x14ac:dyDescent="0.25">
      <c r="A9177" t="s">
        <v>452</v>
      </c>
      <c r="B9177" t="s">
        <v>51</v>
      </c>
      <c r="C9177" t="s">
        <v>15</v>
      </c>
      <c r="D9177" t="s">
        <v>29</v>
      </c>
      <c r="E9177" s="1">
        <v>69200.179999999993</v>
      </c>
      <c r="F9177" t="s">
        <v>17</v>
      </c>
      <c r="G9177">
        <v>18</v>
      </c>
      <c r="H9177">
        <v>8183</v>
      </c>
      <c r="I9177">
        <v>2198</v>
      </c>
      <c r="J9177">
        <v>46.61</v>
      </c>
      <c r="K9177">
        <v>18.63</v>
      </c>
      <c r="L9177" t="s">
        <v>26</v>
      </c>
      <c r="M9177">
        <v>70.58</v>
      </c>
    </row>
    <row r="9178" spans="1:13" hidden="1" x14ac:dyDescent="0.25">
      <c r="A9178" t="s">
        <v>469</v>
      </c>
      <c r="B9178" t="s">
        <v>34</v>
      </c>
      <c r="C9178" t="s">
        <v>15</v>
      </c>
      <c r="D9178" t="s">
        <v>16</v>
      </c>
      <c r="E9178" s="1">
        <v>111204.42</v>
      </c>
      <c r="F9178" t="s">
        <v>25</v>
      </c>
      <c r="G9178">
        <v>13</v>
      </c>
      <c r="H9178">
        <v>388</v>
      </c>
      <c r="I9178">
        <v>7404</v>
      </c>
      <c r="J9178">
        <v>1.87</v>
      </c>
      <c r="K9178">
        <v>7.58</v>
      </c>
      <c r="L9178" t="s">
        <v>26</v>
      </c>
      <c r="M9178">
        <v>32.200000000000003</v>
      </c>
    </row>
    <row r="9179" spans="1:13" hidden="1" x14ac:dyDescent="0.25">
      <c r="A9179" t="s">
        <v>396</v>
      </c>
      <c r="B9179" t="s">
        <v>34</v>
      </c>
      <c r="C9179" t="s">
        <v>35</v>
      </c>
      <c r="D9179" t="s">
        <v>24</v>
      </c>
      <c r="E9179" s="1">
        <v>66773.350000000006</v>
      </c>
      <c r="F9179" t="s">
        <v>17</v>
      </c>
      <c r="G9179">
        <v>1</v>
      </c>
      <c r="H9179">
        <v>2211</v>
      </c>
      <c r="I9179">
        <v>5441</v>
      </c>
      <c r="J9179">
        <v>57.76</v>
      </c>
      <c r="K9179">
        <v>44.22</v>
      </c>
      <c r="L9179" t="s">
        <v>33</v>
      </c>
      <c r="M9179">
        <v>78.349999999999994</v>
      </c>
    </row>
    <row r="9180" spans="1:13" hidden="1" x14ac:dyDescent="0.25">
      <c r="A9180" t="s">
        <v>421</v>
      </c>
      <c r="B9180" t="s">
        <v>34</v>
      </c>
      <c r="C9180" t="s">
        <v>15</v>
      </c>
      <c r="D9180" t="s">
        <v>16</v>
      </c>
      <c r="E9180" s="1">
        <v>124497.65</v>
      </c>
      <c r="F9180" t="s">
        <v>30</v>
      </c>
      <c r="G9180">
        <v>20</v>
      </c>
      <c r="H9180">
        <v>2901</v>
      </c>
      <c r="I9180">
        <v>1725</v>
      </c>
      <c r="J9180">
        <v>79.56</v>
      </c>
      <c r="K9180">
        <v>14.32</v>
      </c>
      <c r="L9180" t="s">
        <v>31</v>
      </c>
      <c r="M9180">
        <v>73.2</v>
      </c>
    </row>
    <row r="9181" spans="1:13" x14ac:dyDescent="0.25">
      <c r="A9181" t="s">
        <v>387</v>
      </c>
      <c r="B9181" t="s">
        <v>39</v>
      </c>
      <c r="C9181" t="s">
        <v>15</v>
      </c>
      <c r="D9181" t="s">
        <v>29</v>
      </c>
      <c r="E9181" s="1">
        <v>86776.67</v>
      </c>
      <c r="F9181" t="s">
        <v>37</v>
      </c>
      <c r="G9181">
        <v>20</v>
      </c>
      <c r="H9181">
        <v>5492</v>
      </c>
      <c r="I9181">
        <v>3805</v>
      </c>
      <c r="J9181">
        <v>73.87</v>
      </c>
      <c r="K9181">
        <v>88</v>
      </c>
      <c r="L9181" t="s">
        <v>42</v>
      </c>
      <c r="M9181">
        <v>43.92</v>
      </c>
    </row>
    <row r="9182" spans="1:13" hidden="1" x14ac:dyDescent="0.25">
      <c r="A9182" t="s">
        <v>500</v>
      </c>
      <c r="B9182" t="s">
        <v>14</v>
      </c>
      <c r="C9182" t="s">
        <v>15</v>
      </c>
      <c r="D9182" t="s">
        <v>16</v>
      </c>
      <c r="E9182" s="1">
        <v>148601.65</v>
      </c>
      <c r="F9182" t="s">
        <v>45</v>
      </c>
      <c r="G9182">
        <v>18</v>
      </c>
      <c r="H9182">
        <v>4603</v>
      </c>
      <c r="I9182">
        <v>3255</v>
      </c>
      <c r="J9182">
        <v>79.7</v>
      </c>
      <c r="K9182">
        <v>66.67</v>
      </c>
      <c r="L9182" t="s">
        <v>18</v>
      </c>
      <c r="M9182">
        <v>75.81</v>
      </c>
    </row>
    <row r="9183" spans="1:13" hidden="1" x14ac:dyDescent="0.25">
      <c r="A9183" t="s">
        <v>645</v>
      </c>
      <c r="B9183" t="s">
        <v>14</v>
      </c>
      <c r="C9183" t="s">
        <v>15</v>
      </c>
      <c r="D9183" t="s">
        <v>24</v>
      </c>
      <c r="E9183" s="1">
        <v>81346.149999999994</v>
      </c>
      <c r="F9183" t="s">
        <v>25</v>
      </c>
      <c r="G9183">
        <v>9</v>
      </c>
      <c r="H9183">
        <v>7218</v>
      </c>
      <c r="I9183">
        <v>335</v>
      </c>
      <c r="J9183">
        <v>29.21</v>
      </c>
      <c r="K9183">
        <v>85.69</v>
      </c>
      <c r="L9183" t="s">
        <v>33</v>
      </c>
      <c r="M9183">
        <v>41.47</v>
      </c>
    </row>
    <row r="9184" spans="1:13" hidden="1" x14ac:dyDescent="0.25">
      <c r="A9184" t="s">
        <v>369</v>
      </c>
      <c r="B9184" t="s">
        <v>28</v>
      </c>
      <c r="C9184" t="s">
        <v>35</v>
      </c>
      <c r="D9184" t="s">
        <v>16</v>
      </c>
      <c r="E9184" s="1">
        <v>45013.84</v>
      </c>
      <c r="F9184" t="s">
        <v>45</v>
      </c>
      <c r="G9184">
        <v>5</v>
      </c>
      <c r="H9184">
        <v>5889</v>
      </c>
      <c r="I9184">
        <v>6470</v>
      </c>
      <c r="J9184">
        <v>84.55</v>
      </c>
      <c r="K9184">
        <v>52.83</v>
      </c>
      <c r="L9184" t="s">
        <v>58</v>
      </c>
      <c r="M9184">
        <v>73.75</v>
      </c>
    </row>
    <row r="9185" spans="1:13" hidden="1" x14ac:dyDescent="0.25">
      <c r="A9185" t="s">
        <v>88</v>
      </c>
      <c r="B9185" t="s">
        <v>20</v>
      </c>
      <c r="C9185" t="s">
        <v>35</v>
      </c>
      <c r="D9185" t="s">
        <v>24</v>
      </c>
      <c r="E9185" s="1">
        <v>112259.23</v>
      </c>
      <c r="F9185" t="s">
        <v>17</v>
      </c>
      <c r="G9185">
        <v>17</v>
      </c>
      <c r="H9185">
        <v>9006</v>
      </c>
      <c r="I9185">
        <v>7276</v>
      </c>
      <c r="J9185">
        <v>99.7</v>
      </c>
      <c r="K9185">
        <v>11.36</v>
      </c>
      <c r="L9185" t="s">
        <v>33</v>
      </c>
      <c r="M9185">
        <v>61.7</v>
      </c>
    </row>
    <row r="9186" spans="1:13" hidden="1" x14ac:dyDescent="0.25">
      <c r="A9186" t="s">
        <v>536</v>
      </c>
      <c r="B9186" t="s">
        <v>51</v>
      </c>
      <c r="C9186" t="s">
        <v>15</v>
      </c>
      <c r="D9186" t="s">
        <v>24</v>
      </c>
      <c r="E9186" s="1">
        <v>67069.19</v>
      </c>
      <c r="F9186" t="s">
        <v>25</v>
      </c>
      <c r="G9186">
        <v>8</v>
      </c>
      <c r="H9186">
        <v>2759</v>
      </c>
      <c r="I9186">
        <v>3269</v>
      </c>
      <c r="J9186">
        <v>12.86</v>
      </c>
      <c r="K9186">
        <v>35.979999999999997</v>
      </c>
      <c r="L9186" t="s">
        <v>42</v>
      </c>
      <c r="M9186">
        <v>32.950000000000003</v>
      </c>
    </row>
    <row r="9187" spans="1:13" hidden="1" x14ac:dyDescent="0.25">
      <c r="A9187" t="s">
        <v>566</v>
      </c>
      <c r="B9187" t="s">
        <v>20</v>
      </c>
      <c r="C9187" t="s">
        <v>35</v>
      </c>
      <c r="D9187" t="s">
        <v>24</v>
      </c>
      <c r="E9187" s="1">
        <v>44500.57</v>
      </c>
      <c r="F9187" t="s">
        <v>37</v>
      </c>
      <c r="G9187">
        <v>3</v>
      </c>
      <c r="H9187">
        <v>233</v>
      </c>
      <c r="I9187">
        <v>991</v>
      </c>
      <c r="J9187">
        <v>4.4000000000000004</v>
      </c>
      <c r="K9187">
        <v>11.41</v>
      </c>
      <c r="L9187" t="s">
        <v>26</v>
      </c>
      <c r="M9187">
        <v>44.97</v>
      </c>
    </row>
    <row r="9188" spans="1:13" hidden="1" x14ac:dyDescent="0.25">
      <c r="A9188" t="s">
        <v>47</v>
      </c>
      <c r="B9188" t="s">
        <v>39</v>
      </c>
      <c r="C9188" t="s">
        <v>15</v>
      </c>
      <c r="D9188" t="s">
        <v>24</v>
      </c>
      <c r="E9188" s="1">
        <v>104768.8</v>
      </c>
      <c r="F9188" t="s">
        <v>45</v>
      </c>
      <c r="G9188">
        <v>11</v>
      </c>
      <c r="H9188">
        <v>1653</v>
      </c>
      <c r="I9188">
        <v>7616</v>
      </c>
      <c r="J9188">
        <v>12.77</v>
      </c>
      <c r="K9188">
        <v>8.56</v>
      </c>
      <c r="L9188" t="s">
        <v>48</v>
      </c>
      <c r="M9188">
        <v>67.209999999999994</v>
      </c>
    </row>
    <row r="9189" spans="1:13" x14ac:dyDescent="0.25">
      <c r="A9189" t="s">
        <v>235</v>
      </c>
      <c r="B9189" t="s">
        <v>39</v>
      </c>
      <c r="C9189" t="s">
        <v>15</v>
      </c>
      <c r="D9189" t="s">
        <v>29</v>
      </c>
      <c r="E9189" s="1">
        <v>128504.49</v>
      </c>
      <c r="F9189" t="s">
        <v>30</v>
      </c>
      <c r="G9189">
        <v>13</v>
      </c>
      <c r="H9189">
        <v>5116</v>
      </c>
      <c r="I9189">
        <v>8931</v>
      </c>
      <c r="J9189">
        <v>67.75</v>
      </c>
      <c r="K9189">
        <v>65.44</v>
      </c>
      <c r="L9189" t="s">
        <v>58</v>
      </c>
      <c r="M9189">
        <v>45.98</v>
      </c>
    </row>
    <row r="9190" spans="1:13" hidden="1" x14ac:dyDescent="0.25">
      <c r="A9190" t="s">
        <v>404</v>
      </c>
      <c r="B9190" t="s">
        <v>23</v>
      </c>
      <c r="C9190" t="s">
        <v>15</v>
      </c>
      <c r="D9190" t="s">
        <v>24</v>
      </c>
      <c r="E9190" s="1">
        <v>106193.97</v>
      </c>
      <c r="F9190" t="s">
        <v>25</v>
      </c>
      <c r="G9190">
        <v>16</v>
      </c>
      <c r="H9190">
        <v>6234</v>
      </c>
      <c r="I9190">
        <v>1642</v>
      </c>
      <c r="J9190">
        <v>50.28</v>
      </c>
      <c r="K9190">
        <v>89.96</v>
      </c>
      <c r="L9190" t="s">
        <v>58</v>
      </c>
      <c r="M9190">
        <v>79.89</v>
      </c>
    </row>
    <row r="9191" spans="1:13" hidden="1" x14ac:dyDescent="0.25">
      <c r="A9191" t="s">
        <v>385</v>
      </c>
      <c r="B9191" t="s">
        <v>51</v>
      </c>
      <c r="C9191" t="s">
        <v>35</v>
      </c>
      <c r="D9191" t="s">
        <v>16</v>
      </c>
      <c r="E9191" s="1">
        <v>88757.85</v>
      </c>
      <c r="F9191" t="s">
        <v>37</v>
      </c>
      <c r="G9191">
        <v>16</v>
      </c>
      <c r="H9191">
        <v>9501</v>
      </c>
      <c r="I9191">
        <v>8421</v>
      </c>
      <c r="J9191">
        <v>4.84</v>
      </c>
      <c r="K9191">
        <v>98.64</v>
      </c>
      <c r="L9191" t="s">
        <v>58</v>
      </c>
      <c r="M9191">
        <v>30.63</v>
      </c>
    </row>
    <row r="9192" spans="1:13" hidden="1" x14ac:dyDescent="0.25">
      <c r="A9192" t="s">
        <v>670</v>
      </c>
      <c r="B9192" t="s">
        <v>14</v>
      </c>
      <c r="C9192" t="s">
        <v>15</v>
      </c>
      <c r="D9192" t="s">
        <v>16</v>
      </c>
      <c r="E9192" s="1">
        <v>75075.710000000006</v>
      </c>
      <c r="F9192" t="s">
        <v>30</v>
      </c>
      <c r="G9192">
        <v>13</v>
      </c>
      <c r="H9192">
        <v>6022</v>
      </c>
      <c r="I9192">
        <v>2434</v>
      </c>
      <c r="J9192">
        <v>4.84</v>
      </c>
      <c r="K9192">
        <v>29.2</v>
      </c>
      <c r="L9192" t="s">
        <v>31</v>
      </c>
      <c r="M9192">
        <v>60.16</v>
      </c>
    </row>
    <row r="9193" spans="1:13" x14ac:dyDescent="0.25">
      <c r="A9193" t="s">
        <v>431</v>
      </c>
      <c r="B9193" t="s">
        <v>34</v>
      </c>
      <c r="C9193" t="s">
        <v>15</v>
      </c>
      <c r="D9193" t="s">
        <v>29</v>
      </c>
      <c r="E9193" s="1">
        <v>141202.96</v>
      </c>
      <c r="F9193" t="s">
        <v>17</v>
      </c>
      <c r="G9193">
        <v>5</v>
      </c>
      <c r="H9193">
        <v>4599</v>
      </c>
      <c r="I9193">
        <v>7719</v>
      </c>
      <c r="J9193">
        <v>25.7</v>
      </c>
      <c r="K9193">
        <v>67.89</v>
      </c>
      <c r="L9193" t="s">
        <v>26</v>
      </c>
      <c r="M9193">
        <v>55.7</v>
      </c>
    </row>
    <row r="9194" spans="1:13" hidden="1" x14ac:dyDescent="0.25">
      <c r="A9194" t="s">
        <v>310</v>
      </c>
      <c r="B9194" t="s">
        <v>54</v>
      </c>
      <c r="C9194" t="s">
        <v>15</v>
      </c>
      <c r="D9194" t="s">
        <v>16</v>
      </c>
      <c r="E9194" s="1">
        <v>100842.96</v>
      </c>
      <c r="F9194" t="s">
        <v>30</v>
      </c>
      <c r="G9194">
        <v>5</v>
      </c>
      <c r="H9194">
        <v>2243</v>
      </c>
      <c r="I9194">
        <v>1817</v>
      </c>
      <c r="J9194">
        <v>80.040000000000006</v>
      </c>
      <c r="K9194">
        <v>10.23</v>
      </c>
      <c r="L9194" t="s">
        <v>58</v>
      </c>
      <c r="M9194">
        <v>38.590000000000003</v>
      </c>
    </row>
    <row r="9195" spans="1:13" x14ac:dyDescent="0.25">
      <c r="A9195" t="s">
        <v>525</v>
      </c>
      <c r="B9195" t="s">
        <v>39</v>
      </c>
      <c r="C9195" t="s">
        <v>15</v>
      </c>
      <c r="D9195" t="s">
        <v>29</v>
      </c>
      <c r="E9195" s="1">
        <v>134656.78</v>
      </c>
      <c r="F9195" t="s">
        <v>25</v>
      </c>
      <c r="G9195">
        <v>17</v>
      </c>
      <c r="H9195">
        <v>517</v>
      </c>
      <c r="I9195">
        <v>9345</v>
      </c>
      <c r="J9195">
        <v>49.63</v>
      </c>
      <c r="K9195">
        <v>43.73</v>
      </c>
      <c r="L9195" t="s">
        <v>18</v>
      </c>
      <c r="M9195">
        <v>31.03</v>
      </c>
    </row>
    <row r="9196" spans="1:13" x14ac:dyDescent="0.25">
      <c r="A9196" t="s">
        <v>418</v>
      </c>
      <c r="B9196" t="s">
        <v>54</v>
      </c>
      <c r="C9196" t="s">
        <v>15</v>
      </c>
      <c r="D9196" t="s">
        <v>29</v>
      </c>
      <c r="E9196" s="1">
        <v>89731.73</v>
      </c>
      <c r="F9196" t="s">
        <v>25</v>
      </c>
      <c r="G9196">
        <v>2</v>
      </c>
      <c r="H9196">
        <v>785</v>
      </c>
      <c r="I9196">
        <v>9687</v>
      </c>
      <c r="J9196">
        <v>46.51</v>
      </c>
      <c r="K9196">
        <v>50.09</v>
      </c>
      <c r="L9196" t="s">
        <v>42</v>
      </c>
      <c r="M9196">
        <v>50.18</v>
      </c>
    </row>
    <row r="9197" spans="1:13" hidden="1" x14ac:dyDescent="0.25">
      <c r="A9197" t="s">
        <v>627</v>
      </c>
      <c r="B9197" t="s">
        <v>28</v>
      </c>
      <c r="C9197" t="s">
        <v>15</v>
      </c>
      <c r="D9197" t="s">
        <v>24</v>
      </c>
      <c r="E9197" s="1">
        <v>37033.35</v>
      </c>
      <c r="F9197" t="s">
        <v>17</v>
      </c>
      <c r="G9197">
        <v>18</v>
      </c>
      <c r="H9197">
        <v>8455</v>
      </c>
      <c r="I9197">
        <v>8468</v>
      </c>
      <c r="J9197">
        <v>97.06</v>
      </c>
      <c r="K9197">
        <v>51.1</v>
      </c>
      <c r="L9197" t="s">
        <v>48</v>
      </c>
      <c r="M9197">
        <v>58.61</v>
      </c>
    </row>
    <row r="9198" spans="1:13" hidden="1" x14ac:dyDescent="0.25">
      <c r="A9198" t="s">
        <v>66</v>
      </c>
      <c r="B9198" t="s">
        <v>28</v>
      </c>
      <c r="C9198" t="s">
        <v>15</v>
      </c>
      <c r="D9198" t="s">
        <v>24</v>
      </c>
      <c r="E9198" s="1">
        <v>125598.7</v>
      </c>
      <c r="F9198" t="s">
        <v>17</v>
      </c>
      <c r="G9198">
        <v>13</v>
      </c>
      <c r="H9198">
        <v>9542</v>
      </c>
      <c r="I9198">
        <v>8762</v>
      </c>
      <c r="J9198">
        <v>83.63</v>
      </c>
      <c r="K9198">
        <v>7.36</v>
      </c>
      <c r="L9198" t="s">
        <v>48</v>
      </c>
      <c r="M9198">
        <v>74.08</v>
      </c>
    </row>
    <row r="9199" spans="1:13" x14ac:dyDescent="0.25">
      <c r="A9199" t="s">
        <v>443</v>
      </c>
      <c r="B9199" t="s">
        <v>14</v>
      </c>
      <c r="C9199" t="s">
        <v>15</v>
      </c>
      <c r="D9199" t="s">
        <v>29</v>
      </c>
      <c r="E9199" s="1">
        <v>145609.72</v>
      </c>
      <c r="F9199" t="s">
        <v>45</v>
      </c>
      <c r="G9199">
        <v>16</v>
      </c>
      <c r="H9199">
        <v>5023</v>
      </c>
      <c r="I9199">
        <v>4554</v>
      </c>
      <c r="J9199">
        <v>83.81</v>
      </c>
      <c r="K9199">
        <v>64.16</v>
      </c>
      <c r="L9199" t="s">
        <v>33</v>
      </c>
      <c r="M9199">
        <v>58.81</v>
      </c>
    </row>
    <row r="9200" spans="1:13" hidden="1" x14ac:dyDescent="0.25">
      <c r="A9200" t="s">
        <v>343</v>
      </c>
      <c r="B9200" t="s">
        <v>23</v>
      </c>
      <c r="C9200" t="s">
        <v>15</v>
      </c>
      <c r="D9200" t="s">
        <v>24</v>
      </c>
      <c r="E9200" s="1">
        <v>73340.23</v>
      </c>
      <c r="F9200" t="s">
        <v>25</v>
      </c>
      <c r="G9200">
        <v>8</v>
      </c>
      <c r="H9200">
        <v>9733</v>
      </c>
      <c r="I9200">
        <v>3448</v>
      </c>
      <c r="J9200">
        <v>62.23</v>
      </c>
      <c r="K9200">
        <v>62.65</v>
      </c>
      <c r="L9200" t="s">
        <v>31</v>
      </c>
      <c r="M9200">
        <v>22.55</v>
      </c>
    </row>
    <row r="9201" spans="1:13" hidden="1" x14ac:dyDescent="0.25">
      <c r="A9201" t="s">
        <v>164</v>
      </c>
      <c r="B9201" t="s">
        <v>28</v>
      </c>
      <c r="C9201" t="s">
        <v>35</v>
      </c>
      <c r="D9201" t="s">
        <v>16</v>
      </c>
      <c r="E9201" s="1">
        <v>55669.22</v>
      </c>
      <c r="F9201" t="s">
        <v>17</v>
      </c>
      <c r="G9201">
        <v>19</v>
      </c>
      <c r="H9201">
        <v>6610</v>
      </c>
      <c r="I9201">
        <v>255</v>
      </c>
      <c r="J9201">
        <v>4.04</v>
      </c>
      <c r="K9201">
        <v>95.62</v>
      </c>
      <c r="L9201" t="s">
        <v>42</v>
      </c>
      <c r="M9201">
        <v>29.08</v>
      </c>
    </row>
    <row r="9202" spans="1:13" hidden="1" x14ac:dyDescent="0.25">
      <c r="A9202" t="s">
        <v>665</v>
      </c>
      <c r="B9202" t="s">
        <v>39</v>
      </c>
      <c r="C9202" t="s">
        <v>15</v>
      </c>
      <c r="D9202" t="s">
        <v>24</v>
      </c>
      <c r="E9202" s="1">
        <v>135325.49</v>
      </c>
      <c r="F9202" t="s">
        <v>17</v>
      </c>
      <c r="G9202">
        <v>12</v>
      </c>
      <c r="H9202">
        <v>1478</v>
      </c>
      <c r="I9202">
        <v>444</v>
      </c>
      <c r="J9202">
        <v>7.42</v>
      </c>
      <c r="K9202">
        <v>45.21</v>
      </c>
      <c r="L9202" t="s">
        <v>26</v>
      </c>
      <c r="M9202">
        <v>49.24</v>
      </c>
    </row>
    <row r="9203" spans="1:13" hidden="1" x14ac:dyDescent="0.25">
      <c r="A9203" t="s">
        <v>651</v>
      </c>
      <c r="B9203" t="s">
        <v>28</v>
      </c>
      <c r="C9203" t="s">
        <v>35</v>
      </c>
      <c r="D9203" t="s">
        <v>16</v>
      </c>
      <c r="E9203" s="1">
        <v>146073.87</v>
      </c>
      <c r="F9203" t="s">
        <v>17</v>
      </c>
      <c r="G9203">
        <v>20</v>
      </c>
      <c r="H9203">
        <v>305</v>
      </c>
      <c r="I9203">
        <v>7855</v>
      </c>
      <c r="J9203">
        <v>69.66</v>
      </c>
      <c r="K9203">
        <v>15.21</v>
      </c>
      <c r="L9203" t="s">
        <v>33</v>
      </c>
      <c r="M9203">
        <v>39.93</v>
      </c>
    </row>
    <row r="9204" spans="1:13" x14ac:dyDescent="0.25">
      <c r="A9204" t="s">
        <v>371</v>
      </c>
      <c r="B9204" t="s">
        <v>14</v>
      </c>
      <c r="C9204" t="s">
        <v>15</v>
      </c>
      <c r="D9204" t="s">
        <v>29</v>
      </c>
      <c r="E9204" s="1">
        <v>103504.42</v>
      </c>
      <c r="F9204" t="s">
        <v>17</v>
      </c>
      <c r="G9204">
        <v>7</v>
      </c>
      <c r="H9204">
        <v>5029</v>
      </c>
      <c r="I9204">
        <v>1638</v>
      </c>
      <c r="J9204">
        <v>2.3199999999999998</v>
      </c>
      <c r="K9204">
        <v>48.89</v>
      </c>
      <c r="L9204" t="s">
        <v>31</v>
      </c>
      <c r="M9204">
        <v>62.16</v>
      </c>
    </row>
    <row r="9205" spans="1:13" hidden="1" x14ac:dyDescent="0.25">
      <c r="A9205" t="s">
        <v>664</v>
      </c>
      <c r="B9205" t="s">
        <v>34</v>
      </c>
      <c r="C9205" t="s">
        <v>35</v>
      </c>
      <c r="D9205" t="s">
        <v>16</v>
      </c>
      <c r="E9205" s="1">
        <v>111898.62</v>
      </c>
      <c r="F9205" t="s">
        <v>17</v>
      </c>
      <c r="G9205">
        <v>11</v>
      </c>
      <c r="H9205">
        <v>6412</v>
      </c>
      <c r="I9205">
        <v>1018</v>
      </c>
      <c r="J9205">
        <v>59.8</v>
      </c>
      <c r="K9205">
        <v>37.26</v>
      </c>
      <c r="L9205" t="s">
        <v>18</v>
      </c>
      <c r="M9205">
        <v>42.61</v>
      </c>
    </row>
    <row r="9206" spans="1:13" x14ac:dyDescent="0.25">
      <c r="A9206" t="s">
        <v>518</v>
      </c>
      <c r="B9206" t="s">
        <v>34</v>
      </c>
      <c r="C9206" t="s">
        <v>35</v>
      </c>
      <c r="D9206" t="s">
        <v>29</v>
      </c>
      <c r="E9206" s="1">
        <v>67152.73</v>
      </c>
      <c r="F9206" t="s">
        <v>37</v>
      </c>
      <c r="G9206">
        <v>19</v>
      </c>
      <c r="H9206">
        <v>4615</v>
      </c>
      <c r="I9206">
        <v>5774</v>
      </c>
      <c r="J9206">
        <v>0.12</v>
      </c>
      <c r="K9206">
        <v>81.28</v>
      </c>
      <c r="L9206" t="s">
        <v>48</v>
      </c>
      <c r="M9206">
        <v>60.21</v>
      </c>
    </row>
    <row r="9207" spans="1:13" hidden="1" x14ac:dyDescent="0.25">
      <c r="A9207" t="s">
        <v>285</v>
      </c>
      <c r="B9207" t="s">
        <v>23</v>
      </c>
      <c r="C9207" t="s">
        <v>35</v>
      </c>
      <c r="D9207" t="s">
        <v>16</v>
      </c>
      <c r="E9207" s="1">
        <v>84374.73</v>
      </c>
      <c r="F9207" t="s">
        <v>37</v>
      </c>
      <c r="G9207">
        <v>15</v>
      </c>
      <c r="H9207">
        <v>3395</v>
      </c>
      <c r="I9207">
        <v>6813</v>
      </c>
      <c r="J9207">
        <v>46.45</v>
      </c>
      <c r="K9207">
        <v>36.08</v>
      </c>
      <c r="L9207" t="s">
        <v>33</v>
      </c>
      <c r="M9207">
        <v>61.33</v>
      </c>
    </row>
    <row r="9208" spans="1:13" hidden="1" x14ac:dyDescent="0.25">
      <c r="A9208" t="s">
        <v>122</v>
      </c>
      <c r="B9208" t="s">
        <v>51</v>
      </c>
      <c r="C9208" t="s">
        <v>35</v>
      </c>
      <c r="D9208" t="s">
        <v>16</v>
      </c>
      <c r="E9208" s="1">
        <v>48781.83</v>
      </c>
      <c r="F9208" t="s">
        <v>25</v>
      </c>
      <c r="G9208">
        <v>1</v>
      </c>
      <c r="H9208">
        <v>9316</v>
      </c>
      <c r="I9208">
        <v>3402</v>
      </c>
      <c r="J9208">
        <v>39.15</v>
      </c>
      <c r="K9208">
        <v>41.27</v>
      </c>
      <c r="L9208" t="s">
        <v>33</v>
      </c>
      <c r="M9208">
        <v>68.959999999999994</v>
      </c>
    </row>
    <row r="9209" spans="1:13" hidden="1" x14ac:dyDescent="0.25">
      <c r="A9209" t="s">
        <v>376</v>
      </c>
      <c r="B9209" t="s">
        <v>51</v>
      </c>
      <c r="C9209" t="s">
        <v>15</v>
      </c>
      <c r="D9209" t="s">
        <v>24</v>
      </c>
      <c r="E9209" s="1">
        <v>80044.759999999995</v>
      </c>
      <c r="F9209" t="s">
        <v>17</v>
      </c>
      <c r="G9209">
        <v>7</v>
      </c>
      <c r="H9209">
        <v>7653</v>
      </c>
      <c r="I9209">
        <v>625</v>
      </c>
      <c r="J9209">
        <v>91.36</v>
      </c>
      <c r="K9209">
        <v>88.71</v>
      </c>
      <c r="L9209" t="s">
        <v>26</v>
      </c>
      <c r="M9209">
        <v>57.44</v>
      </c>
    </row>
    <row r="9210" spans="1:13" x14ac:dyDescent="0.25">
      <c r="A9210" t="s">
        <v>201</v>
      </c>
      <c r="B9210" t="s">
        <v>34</v>
      </c>
      <c r="C9210" t="s">
        <v>35</v>
      </c>
      <c r="D9210" t="s">
        <v>29</v>
      </c>
      <c r="E9210" s="1">
        <v>97490.13</v>
      </c>
      <c r="F9210" t="s">
        <v>37</v>
      </c>
      <c r="G9210">
        <v>4</v>
      </c>
      <c r="H9210">
        <v>6731</v>
      </c>
      <c r="I9210">
        <v>332</v>
      </c>
      <c r="J9210">
        <v>7.24</v>
      </c>
      <c r="K9210">
        <v>29.89</v>
      </c>
      <c r="L9210" t="s">
        <v>26</v>
      </c>
      <c r="M9210">
        <v>68.92</v>
      </c>
    </row>
    <row r="9211" spans="1:13" x14ac:dyDescent="0.25">
      <c r="A9211" t="s">
        <v>261</v>
      </c>
      <c r="B9211" t="s">
        <v>28</v>
      </c>
      <c r="C9211" t="s">
        <v>15</v>
      </c>
      <c r="D9211" t="s">
        <v>29</v>
      </c>
      <c r="E9211" s="1">
        <v>113672.07</v>
      </c>
      <c r="F9211" t="s">
        <v>17</v>
      </c>
      <c r="G9211">
        <v>1</v>
      </c>
      <c r="H9211">
        <v>4479</v>
      </c>
      <c r="I9211">
        <v>4579</v>
      </c>
      <c r="J9211">
        <v>79.959999999999994</v>
      </c>
      <c r="K9211">
        <v>85.33</v>
      </c>
      <c r="L9211" t="s">
        <v>18</v>
      </c>
      <c r="M9211">
        <v>20.25</v>
      </c>
    </row>
    <row r="9212" spans="1:13" hidden="1" x14ac:dyDescent="0.25">
      <c r="A9212" t="s">
        <v>289</v>
      </c>
      <c r="B9212" t="s">
        <v>34</v>
      </c>
      <c r="C9212" t="s">
        <v>35</v>
      </c>
      <c r="D9212" t="s">
        <v>16</v>
      </c>
      <c r="E9212" s="1">
        <v>66363.320000000007</v>
      </c>
      <c r="F9212" t="s">
        <v>37</v>
      </c>
      <c r="G9212">
        <v>0</v>
      </c>
      <c r="H9212">
        <v>7363</v>
      </c>
      <c r="I9212">
        <v>4875</v>
      </c>
      <c r="J9212">
        <v>35.729999999999997</v>
      </c>
      <c r="K9212">
        <v>49.8</v>
      </c>
      <c r="L9212" t="s">
        <v>58</v>
      </c>
      <c r="M9212">
        <v>39.28</v>
      </c>
    </row>
    <row r="9213" spans="1:13" hidden="1" x14ac:dyDescent="0.25">
      <c r="A9213" t="s">
        <v>478</v>
      </c>
      <c r="B9213" t="s">
        <v>23</v>
      </c>
      <c r="C9213" t="s">
        <v>35</v>
      </c>
      <c r="D9213" t="s">
        <v>24</v>
      </c>
      <c r="E9213" s="1">
        <v>60497.59</v>
      </c>
      <c r="F9213" t="s">
        <v>17</v>
      </c>
      <c r="G9213">
        <v>0</v>
      </c>
      <c r="H9213">
        <v>5452</v>
      </c>
      <c r="I9213">
        <v>5165</v>
      </c>
      <c r="J9213">
        <v>45.47</v>
      </c>
      <c r="K9213">
        <v>65.569999999999993</v>
      </c>
      <c r="L9213" t="s">
        <v>33</v>
      </c>
      <c r="M9213">
        <v>24.89</v>
      </c>
    </row>
    <row r="9214" spans="1:13" x14ac:dyDescent="0.25">
      <c r="A9214" t="s">
        <v>517</v>
      </c>
      <c r="B9214" t="s">
        <v>34</v>
      </c>
      <c r="C9214" t="s">
        <v>15</v>
      </c>
      <c r="D9214" t="s">
        <v>29</v>
      </c>
      <c r="E9214" s="1">
        <v>134274.34</v>
      </c>
      <c r="F9214" t="s">
        <v>30</v>
      </c>
      <c r="G9214">
        <v>5</v>
      </c>
      <c r="H9214">
        <v>2733</v>
      </c>
      <c r="I9214">
        <v>5063</v>
      </c>
      <c r="J9214">
        <v>75.680000000000007</v>
      </c>
      <c r="K9214">
        <v>55.26</v>
      </c>
      <c r="L9214" t="s">
        <v>58</v>
      </c>
      <c r="M9214">
        <v>77.06</v>
      </c>
    </row>
    <row r="9215" spans="1:13" hidden="1" x14ac:dyDescent="0.25">
      <c r="A9215" t="s">
        <v>521</v>
      </c>
      <c r="B9215" t="s">
        <v>51</v>
      </c>
      <c r="C9215" t="s">
        <v>15</v>
      </c>
      <c r="D9215" t="s">
        <v>16</v>
      </c>
      <c r="E9215" s="1">
        <v>47692.94</v>
      </c>
      <c r="F9215" t="s">
        <v>25</v>
      </c>
      <c r="G9215">
        <v>7</v>
      </c>
      <c r="H9215">
        <v>5283</v>
      </c>
      <c r="I9215">
        <v>6804</v>
      </c>
      <c r="J9215">
        <v>81.25</v>
      </c>
      <c r="K9215">
        <v>16.11</v>
      </c>
      <c r="L9215" t="s">
        <v>18</v>
      </c>
      <c r="M9215">
        <v>65.510000000000005</v>
      </c>
    </row>
    <row r="9216" spans="1:13" x14ac:dyDescent="0.25">
      <c r="A9216" t="s">
        <v>148</v>
      </c>
      <c r="B9216" t="s">
        <v>34</v>
      </c>
      <c r="C9216" t="s">
        <v>35</v>
      </c>
      <c r="D9216" t="s">
        <v>29</v>
      </c>
      <c r="E9216" s="1">
        <v>53245.3</v>
      </c>
      <c r="F9216" t="s">
        <v>45</v>
      </c>
      <c r="G9216">
        <v>13</v>
      </c>
      <c r="H9216">
        <v>2823</v>
      </c>
      <c r="I9216">
        <v>8124</v>
      </c>
      <c r="J9216">
        <v>76.78</v>
      </c>
      <c r="K9216">
        <v>89.92</v>
      </c>
      <c r="L9216" t="s">
        <v>58</v>
      </c>
      <c r="M9216">
        <v>51.83</v>
      </c>
    </row>
    <row r="9217" spans="1:13" hidden="1" x14ac:dyDescent="0.25">
      <c r="A9217" t="s">
        <v>216</v>
      </c>
      <c r="B9217" t="s">
        <v>28</v>
      </c>
      <c r="C9217" t="s">
        <v>15</v>
      </c>
      <c r="D9217" t="s">
        <v>16</v>
      </c>
      <c r="E9217" s="1">
        <v>60916.28</v>
      </c>
      <c r="F9217" t="s">
        <v>45</v>
      </c>
      <c r="G9217">
        <v>20</v>
      </c>
      <c r="H9217">
        <v>4724</v>
      </c>
      <c r="I9217">
        <v>962</v>
      </c>
      <c r="J9217">
        <v>73.88</v>
      </c>
      <c r="K9217">
        <v>19.239999999999998</v>
      </c>
      <c r="L9217" t="s">
        <v>42</v>
      </c>
      <c r="M9217">
        <v>55.18</v>
      </c>
    </row>
    <row r="9218" spans="1:13" hidden="1" x14ac:dyDescent="0.25">
      <c r="A9218" t="s">
        <v>639</v>
      </c>
      <c r="B9218" t="s">
        <v>28</v>
      </c>
      <c r="C9218" t="s">
        <v>15</v>
      </c>
      <c r="D9218" t="s">
        <v>24</v>
      </c>
      <c r="E9218" s="1">
        <v>85052.68</v>
      </c>
      <c r="F9218" t="s">
        <v>30</v>
      </c>
      <c r="G9218">
        <v>12</v>
      </c>
      <c r="H9218">
        <v>9844</v>
      </c>
      <c r="I9218">
        <v>8984</v>
      </c>
      <c r="J9218">
        <v>83.05</v>
      </c>
      <c r="K9218">
        <v>62.17</v>
      </c>
      <c r="L9218" t="s">
        <v>33</v>
      </c>
      <c r="M9218">
        <v>32.75</v>
      </c>
    </row>
    <row r="9219" spans="1:13" hidden="1" x14ac:dyDescent="0.25">
      <c r="A9219" t="s">
        <v>62</v>
      </c>
      <c r="B9219" t="s">
        <v>54</v>
      </c>
      <c r="C9219" t="s">
        <v>35</v>
      </c>
      <c r="D9219" t="s">
        <v>16</v>
      </c>
      <c r="E9219" s="1">
        <v>102186.6</v>
      </c>
      <c r="F9219" t="s">
        <v>37</v>
      </c>
      <c r="G9219">
        <v>9</v>
      </c>
      <c r="H9219">
        <v>6371</v>
      </c>
      <c r="I9219">
        <v>6241</v>
      </c>
      <c r="J9219">
        <v>25.65</v>
      </c>
      <c r="K9219">
        <v>55.51</v>
      </c>
      <c r="L9219" t="s">
        <v>21</v>
      </c>
      <c r="M9219">
        <v>39.49</v>
      </c>
    </row>
    <row r="9220" spans="1:13" x14ac:dyDescent="0.25">
      <c r="A9220" t="s">
        <v>102</v>
      </c>
      <c r="B9220" t="s">
        <v>20</v>
      </c>
      <c r="C9220" t="s">
        <v>35</v>
      </c>
      <c r="D9220" t="s">
        <v>29</v>
      </c>
      <c r="E9220" s="1">
        <v>132983.35999999999</v>
      </c>
      <c r="F9220" t="s">
        <v>25</v>
      </c>
      <c r="G9220">
        <v>18</v>
      </c>
      <c r="H9220">
        <v>4289</v>
      </c>
      <c r="I9220">
        <v>8928</v>
      </c>
      <c r="J9220">
        <v>22.16</v>
      </c>
      <c r="K9220">
        <v>14.91</v>
      </c>
      <c r="L9220" t="s">
        <v>58</v>
      </c>
      <c r="M9220">
        <v>55.3</v>
      </c>
    </row>
    <row r="9221" spans="1:13" hidden="1" x14ac:dyDescent="0.25">
      <c r="A9221" t="s">
        <v>358</v>
      </c>
      <c r="B9221" t="s">
        <v>28</v>
      </c>
      <c r="C9221" t="s">
        <v>15</v>
      </c>
      <c r="D9221" t="s">
        <v>24</v>
      </c>
      <c r="E9221" s="1">
        <v>101681.42</v>
      </c>
      <c r="F9221" t="s">
        <v>25</v>
      </c>
      <c r="G9221">
        <v>3</v>
      </c>
      <c r="H9221">
        <v>8442</v>
      </c>
      <c r="I9221">
        <v>4366</v>
      </c>
      <c r="J9221">
        <v>20.49</v>
      </c>
      <c r="K9221">
        <v>58.41</v>
      </c>
      <c r="L9221" t="s">
        <v>58</v>
      </c>
      <c r="M9221">
        <v>50.94</v>
      </c>
    </row>
    <row r="9222" spans="1:13" x14ac:dyDescent="0.25">
      <c r="A9222" t="s">
        <v>151</v>
      </c>
      <c r="B9222" t="s">
        <v>34</v>
      </c>
      <c r="C9222" t="s">
        <v>35</v>
      </c>
      <c r="D9222" t="s">
        <v>29</v>
      </c>
      <c r="E9222" s="1">
        <v>141017.88</v>
      </c>
      <c r="F9222" t="s">
        <v>37</v>
      </c>
      <c r="G9222">
        <v>11</v>
      </c>
      <c r="H9222">
        <v>8225</v>
      </c>
      <c r="I9222">
        <v>5776</v>
      </c>
      <c r="J9222">
        <v>23.99</v>
      </c>
      <c r="K9222">
        <v>22</v>
      </c>
      <c r="L9222" t="s">
        <v>18</v>
      </c>
      <c r="M9222">
        <v>27.4</v>
      </c>
    </row>
    <row r="9223" spans="1:13" hidden="1" x14ac:dyDescent="0.25">
      <c r="A9223" t="s">
        <v>250</v>
      </c>
      <c r="B9223" t="s">
        <v>14</v>
      </c>
      <c r="C9223" t="s">
        <v>35</v>
      </c>
      <c r="D9223" t="s">
        <v>16</v>
      </c>
      <c r="E9223" s="1">
        <v>105774.66</v>
      </c>
      <c r="F9223" t="s">
        <v>17</v>
      </c>
      <c r="G9223">
        <v>19</v>
      </c>
      <c r="H9223">
        <v>9160</v>
      </c>
      <c r="I9223">
        <v>5014</v>
      </c>
      <c r="J9223">
        <v>75.97</v>
      </c>
      <c r="K9223">
        <v>84.24</v>
      </c>
      <c r="L9223" t="s">
        <v>48</v>
      </c>
      <c r="M9223">
        <v>42.43</v>
      </c>
    </row>
    <row r="9224" spans="1:13" hidden="1" x14ac:dyDescent="0.25">
      <c r="A9224" t="s">
        <v>60</v>
      </c>
      <c r="B9224" t="s">
        <v>34</v>
      </c>
      <c r="C9224" t="s">
        <v>35</v>
      </c>
      <c r="D9224" t="s">
        <v>24</v>
      </c>
      <c r="E9224" s="1">
        <v>52553.61</v>
      </c>
      <c r="F9224" t="s">
        <v>25</v>
      </c>
      <c r="G9224">
        <v>5</v>
      </c>
      <c r="H9224">
        <v>3684</v>
      </c>
      <c r="I9224">
        <v>9236</v>
      </c>
      <c r="J9224">
        <v>75.900000000000006</v>
      </c>
      <c r="K9224">
        <v>61.44</v>
      </c>
      <c r="L9224" t="s">
        <v>48</v>
      </c>
      <c r="M9224">
        <v>53.86</v>
      </c>
    </row>
    <row r="9225" spans="1:13" hidden="1" x14ac:dyDescent="0.25">
      <c r="A9225" t="s">
        <v>202</v>
      </c>
      <c r="B9225" t="s">
        <v>14</v>
      </c>
      <c r="C9225" t="s">
        <v>15</v>
      </c>
      <c r="D9225" t="s">
        <v>16</v>
      </c>
      <c r="E9225" s="1">
        <v>56551.48</v>
      </c>
      <c r="F9225" t="s">
        <v>25</v>
      </c>
      <c r="G9225">
        <v>5</v>
      </c>
      <c r="H9225">
        <v>1169</v>
      </c>
      <c r="I9225">
        <v>6163</v>
      </c>
      <c r="J9225">
        <v>78.02</v>
      </c>
      <c r="K9225">
        <v>6.35</v>
      </c>
      <c r="L9225" t="s">
        <v>33</v>
      </c>
      <c r="M9225">
        <v>44.5</v>
      </c>
    </row>
    <row r="9226" spans="1:13" hidden="1" x14ac:dyDescent="0.25">
      <c r="A9226" t="s">
        <v>662</v>
      </c>
      <c r="B9226" t="s">
        <v>39</v>
      </c>
      <c r="C9226" t="s">
        <v>15</v>
      </c>
      <c r="D9226" t="s">
        <v>16</v>
      </c>
      <c r="E9226" s="1">
        <v>85835.03</v>
      </c>
      <c r="F9226" t="s">
        <v>17</v>
      </c>
      <c r="G9226">
        <v>6</v>
      </c>
      <c r="H9226">
        <v>7166</v>
      </c>
      <c r="I9226">
        <v>2986</v>
      </c>
      <c r="J9226">
        <v>21.26</v>
      </c>
      <c r="K9226">
        <v>7.03</v>
      </c>
      <c r="L9226" t="s">
        <v>48</v>
      </c>
      <c r="M9226">
        <v>48.09</v>
      </c>
    </row>
    <row r="9227" spans="1:13" hidden="1" x14ac:dyDescent="0.25">
      <c r="A9227" t="s">
        <v>52</v>
      </c>
      <c r="B9227" t="s">
        <v>23</v>
      </c>
      <c r="C9227" t="s">
        <v>15</v>
      </c>
      <c r="D9227" t="s">
        <v>24</v>
      </c>
      <c r="E9227" s="1">
        <v>118291.49</v>
      </c>
      <c r="F9227" t="s">
        <v>25</v>
      </c>
      <c r="G9227">
        <v>17</v>
      </c>
      <c r="H9227">
        <v>6473</v>
      </c>
      <c r="I9227">
        <v>9960</v>
      </c>
      <c r="J9227">
        <v>94.77</v>
      </c>
      <c r="K9227">
        <v>33.56</v>
      </c>
      <c r="L9227" t="s">
        <v>21</v>
      </c>
      <c r="M9227">
        <v>27.6</v>
      </c>
    </row>
    <row r="9228" spans="1:13" x14ac:dyDescent="0.25">
      <c r="A9228" t="s">
        <v>615</v>
      </c>
      <c r="B9228" t="s">
        <v>54</v>
      </c>
      <c r="C9228" t="s">
        <v>15</v>
      </c>
      <c r="D9228" t="s">
        <v>29</v>
      </c>
      <c r="E9228" s="1">
        <v>91440.33</v>
      </c>
      <c r="F9228" t="s">
        <v>45</v>
      </c>
      <c r="G9228">
        <v>15</v>
      </c>
      <c r="H9228">
        <v>9765</v>
      </c>
      <c r="I9228">
        <v>2223</v>
      </c>
      <c r="J9228">
        <v>30.79</v>
      </c>
      <c r="K9228">
        <v>45.91</v>
      </c>
      <c r="L9228" t="s">
        <v>26</v>
      </c>
      <c r="M9228">
        <v>48.93</v>
      </c>
    </row>
    <row r="9229" spans="1:13" hidden="1" x14ac:dyDescent="0.25">
      <c r="A9229" t="s">
        <v>197</v>
      </c>
      <c r="B9229" t="s">
        <v>23</v>
      </c>
      <c r="C9229" t="s">
        <v>15</v>
      </c>
      <c r="D9229" t="s">
        <v>16</v>
      </c>
      <c r="E9229" s="1">
        <v>147999.53</v>
      </c>
      <c r="F9229" t="s">
        <v>30</v>
      </c>
      <c r="G9229">
        <v>2</v>
      </c>
      <c r="H9229">
        <v>1060</v>
      </c>
      <c r="I9229">
        <v>2836</v>
      </c>
      <c r="J9229">
        <v>86.83</v>
      </c>
      <c r="K9229">
        <v>82.69</v>
      </c>
      <c r="L9229" t="s">
        <v>31</v>
      </c>
      <c r="M9229">
        <v>56.66</v>
      </c>
    </row>
    <row r="9230" spans="1:13" hidden="1" x14ac:dyDescent="0.25">
      <c r="A9230" t="s">
        <v>140</v>
      </c>
      <c r="B9230" t="s">
        <v>23</v>
      </c>
      <c r="C9230" t="s">
        <v>15</v>
      </c>
      <c r="D9230" t="s">
        <v>24</v>
      </c>
      <c r="E9230" s="1">
        <v>65847.570000000007</v>
      </c>
      <c r="F9230" t="s">
        <v>45</v>
      </c>
      <c r="G9230">
        <v>13</v>
      </c>
      <c r="H9230">
        <v>3253</v>
      </c>
      <c r="I9230">
        <v>274</v>
      </c>
      <c r="J9230">
        <v>73.27</v>
      </c>
      <c r="K9230">
        <v>61.82</v>
      </c>
      <c r="L9230" t="s">
        <v>26</v>
      </c>
      <c r="M9230">
        <v>50.38</v>
      </c>
    </row>
    <row r="9231" spans="1:13" x14ac:dyDescent="0.25">
      <c r="A9231" t="s">
        <v>486</v>
      </c>
      <c r="B9231" t="s">
        <v>54</v>
      </c>
      <c r="C9231" t="s">
        <v>15</v>
      </c>
      <c r="D9231" t="s">
        <v>29</v>
      </c>
      <c r="E9231" s="1">
        <v>71802.38</v>
      </c>
      <c r="F9231" t="s">
        <v>45</v>
      </c>
      <c r="G9231">
        <v>10</v>
      </c>
      <c r="H9231">
        <v>1067</v>
      </c>
      <c r="I9231">
        <v>3312</v>
      </c>
      <c r="J9231">
        <v>91.51</v>
      </c>
      <c r="K9231">
        <v>86.8</v>
      </c>
      <c r="L9231" t="s">
        <v>26</v>
      </c>
      <c r="M9231">
        <v>35.31</v>
      </c>
    </row>
    <row r="9232" spans="1:13" x14ac:dyDescent="0.25">
      <c r="A9232" t="s">
        <v>511</v>
      </c>
      <c r="B9232" t="s">
        <v>23</v>
      </c>
      <c r="C9232" t="s">
        <v>35</v>
      </c>
      <c r="D9232" t="s">
        <v>29</v>
      </c>
      <c r="E9232" s="1">
        <v>35553.74</v>
      </c>
      <c r="F9232" t="s">
        <v>25</v>
      </c>
      <c r="G9232">
        <v>1</v>
      </c>
      <c r="H9232">
        <v>7465</v>
      </c>
      <c r="I9232">
        <v>2049</v>
      </c>
      <c r="J9232">
        <v>8.6</v>
      </c>
      <c r="K9232">
        <v>87.1</v>
      </c>
      <c r="L9232" t="s">
        <v>18</v>
      </c>
      <c r="M9232">
        <v>42.55</v>
      </c>
    </row>
    <row r="9233" spans="1:13" hidden="1" x14ac:dyDescent="0.25">
      <c r="A9233" t="s">
        <v>310</v>
      </c>
      <c r="B9233" t="s">
        <v>23</v>
      </c>
      <c r="C9233" t="s">
        <v>35</v>
      </c>
      <c r="D9233" t="s">
        <v>16</v>
      </c>
      <c r="E9233" s="1">
        <v>144816.43</v>
      </c>
      <c r="F9233" t="s">
        <v>17</v>
      </c>
      <c r="G9233">
        <v>2</v>
      </c>
      <c r="H9233">
        <v>2883</v>
      </c>
      <c r="I9233">
        <v>664</v>
      </c>
      <c r="J9233">
        <v>79.63</v>
      </c>
      <c r="K9233">
        <v>12.05</v>
      </c>
      <c r="L9233" t="s">
        <v>48</v>
      </c>
      <c r="M9233">
        <v>71.45</v>
      </c>
    </row>
    <row r="9234" spans="1:13" x14ac:dyDescent="0.25">
      <c r="A9234" t="s">
        <v>216</v>
      </c>
      <c r="B9234" t="s">
        <v>34</v>
      </c>
      <c r="C9234" t="s">
        <v>15</v>
      </c>
      <c r="D9234" t="s">
        <v>29</v>
      </c>
      <c r="E9234" s="1">
        <v>122177.11</v>
      </c>
      <c r="F9234" t="s">
        <v>17</v>
      </c>
      <c r="G9234">
        <v>10</v>
      </c>
      <c r="H9234">
        <v>7471</v>
      </c>
      <c r="I9234">
        <v>3479</v>
      </c>
      <c r="J9234">
        <v>34.1</v>
      </c>
      <c r="K9234">
        <v>37.18</v>
      </c>
      <c r="L9234" t="s">
        <v>42</v>
      </c>
      <c r="M9234">
        <v>35.729999999999997</v>
      </c>
    </row>
    <row r="9235" spans="1:13" hidden="1" x14ac:dyDescent="0.25">
      <c r="A9235" t="s">
        <v>426</v>
      </c>
      <c r="B9235" t="s">
        <v>34</v>
      </c>
      <c r="C9235" t="s">
        <v>15</v>
      </c>
      <c r="D9235" t="s">
        <v>16</v>
      </c>
      <c r="E9235" s="1">
        <v>33428.39</v>
      </c>
      <c r="F9235" t="s">
        <v>25</v>
      </c>
      <c r="G9235">
        <v>15</v>
      </c>
      <c r="H9235">
        <v>7190</v>
      </c>
      <c r="I9235">
        <v>4341</v>
      </c>
      <c r="J9235">
        <v>27.24</v>
      </c>
      <c r="K9235">
        <v>44.42</v>
      </c>
      <c r="L9235" t="s">
        <v>33</v>
      </c>
      <c r="M9235">
        <v>48.66</v>
      </c>
    </row>
    <row r="9236" spans="1:13" hidden="1" x14ac:dyDescent="0.25">
      <c r="A9236" t="s">
        <v>157</v>
      </c>
      <c r="B9236" t="s">
        <v>39</v>
      </c>
      <c r="C9236" t="s">
        <v>35</v>
      </c>
      <c r="D9236" t="s">
        <v>24</v>
      </c>
      <c r="E9236" s="1">
        <v>102597.43</v>
      </c>
      <c r="F9236" t="s">
        <v>45</v>
      </c>
      <c r="G9236">
        <v>8</v>
      </c>
      <c r="H9236">
        <v>3807</v>
      </c>
      <c r="I9236">
        <v>106</v>
      </c>
      <c r="J9236">
        <v>2.12</v>
      </c>
      <c r="K9236">
        <v>14.66</v>
      </c>
      <c r="L9236" t="s">
        <v>31</v>
      </c>
      <c r="M9236">
        <v>60.64</v>
      </c>
    </row>
    <row r="9237" spans="1:13" x14ac:dyDescent="0.25">
      <c r="A9237" t="s">
        <v>319</v>
      </c>
      <c r="B9237" t="s">
        <v>14</v>
      </c>
      <c r="C9237" t="s">
        <v>35</v>
      </c>
      <c r="D9237" t="s">
        <v>29</v>
      </c>
      <c r="E9237" s="1">
        <v>108652.23</v>
      </c>
      <c r="F9237" t="s">
        <v>37</v>
      </c>
      <c r="G9237">
        <v>1</v>
      </c>
      <c r="H9237">
        <v>4932</v>
      </c>
      <c r="I9237">
        <v>1448</v>
      </c>
      <c r="J9237">
        <v>40.44</v>
      </c>
      <c r="K9237">
        <v>15.8</v>
      </c>
      <c r="L9237" t="s">
        <v>18</v>
      </c>
      <c r="M9237">
        <v>25.66</v>
      </c>
    </row>
    <row r="9238" spans="1:13" x14ac:dyDescent="0.25">
      <c r="A9238" t="s">
        <v>438</v>
      </c>
      <c r="B9238" t="s">
        <v>14</v>
      </c>
      <c r="C9238" t="s">
        <v>15</v>
      </c>
      <c r="D9238" t="s">
        <v>29</v>
      </c>
      <c r="E9238" s="1">
        <v>105296.61</v>
      </c>
      <c r="F9238" t="s">
        <v>45</v>
      </c>
      <c r="G9238">
        <v>9</v>
      </c>
      <c r="H9238">
        <v>1470</v>
      </c>
      <c r="I9238">
        <v>7712</v>
      </c>
      <c r="J9238">
        <v>20.12</v>
      </c>
      <c r="K9238">
        <v>77.040000000000006</v>
      </c>
      <c r="L9238" t="s">
        <v>42</v>
      </c>
      <c r="M9238">
        <v>49.84</v>
      </c>
    </row>
    <row r="9239" spans="1:13" hidden="1" x14ac:dyDescent="0.25">
      <c r="A9239" t="s">
        <v>563</v>
      </c>
      <c r="B9239" t="s">
        <v>28</v>
      </c>
      <c r="C9239" t="s">
        <v>35</v>
      </c>
      <c r="D9239" t="s">
        <v>24</v>
      </c>
      <c r="E9239" s="1">
        <v>36760.019999999997</v>
      </c>
      <c r="F9239" t="s">
        <v>17</v>
      </c>
      <c r="G9239">
        <v>12</v>
      </c>
      <c r="H9239">
        <v>392</v>
      </c>
      <c r="I9239">
        <v>3742</v>
      </c>
      <c r="J9239">
        <v>13.07</v>
      </c>
      <c r="K9239">
        <v>53.87</v>
      </c>
      <c r="L9239" t="s">
        <v>26</v>
      </c>
      <c r="M9239">
        <v>39.46</v>
      </c>
    </row>
    <row r="9240" spans="1:13" x14ac:dyDescent="0.25">
      <c r="A9240" t="s">
        <v>38</v>
      </c>
      <c r="B9240" t="s">
        <v>39</v>
      </c>
      <c r="C9240" t="s">
        <v>35</v>
      </c>
      <c r="D9240" t="s">
        <v>29</v>
      </c>
      <c r="E9240" s="1">
        <v>122179.13</v>
      </c>
      <c r="F9240" t="s">
        <v>25</v>
      </c>
      <c r="G9240">
        <v>1</v>
      </c>
      <c r="H9240">
        <v>4668</v>
      </c>
      <c r="I9240">
        <v>2033</v>
      </c>
      <c r="J9240">
        <v>71.319999999999993</v>
      </c>
      <c r="K9240">
        <v>28.95</v>
      </c>
      <c r="L9240" t="s">
        <v>33</v>
      </c>
      <c r="M9240">
        <v>57.6</v>
      </c>
    </row>
    <row r="9241" spans="1:13" hidden="1" x14ac:dyDescent="0.25">
      <c r="A9241" t="s">
        <v>354</v>
      </c>
      <c r="B9241" t="s">
        <v>28</v>
      </c>
      <c r="C9241" t="s">
        <v>35</v>
      </c>
      <c r="D9241" t="s">
        <v>24</v>
      </c>
      <c r="E9241" s="1">
        <v>43129.74</v>
      </c>
      <c r="F9241" t="s">
        <v>37</v>
      </c>
      <c r="G9241">
        <v>1</v>
      </c>
      <c r="H9241">
        <v>8207</v>
      </c>
      <c r="I9241">
        <v>9016</v>
      </c>
      <c r="J9241">
        <v>60.68</v>
      </c>
      <c r="K9241">
        <v>87.48</v>
      </c>
      <c r="L9241" t="s">
        <v>42</v>
      </c>
      <c r="M9241">
        <v>69.930000000000007</v>
      </c>
    </row>
    <row r="9242" spans="1:13" hidden="1" x14ac:dyDescent="0.25">
      <c r="A9242" t="s">
        <v>102</v>
      </c>
      <c r="B9242" t="s">
        <v>20</v>
      </c>
      <c r="C9242" t="s">
        <v>35</v>
      </c>
      <c r="D9242" t="s">
        <v>24</v>
      </c>
      <c r="E9242" s="1">
        <v>50925.23</v>
      </c>
      <c r="F9242" t="s">
        <v>37</v>
      </c>
      <c r="G9242">
        <v>8</v>
      </c>
      <c r="H9242">
        <v>6713</v>
      </c>
      <c r="I9242">
        <v>1092</v>
      </c>
      <c r="J9242">
        <v>6.24</v>
      </c>
      <c r="K9242">
        <v>53.01</v>
      </c>
      <c r="L9242" t="s">
        <v>42</v>
      </c>
      <c r="M9242">
        <v>63.1</v>
      </c>
    </row>
    <row r="9243" spans="1:13" hidden="1" x14ac:dyDescent="0.25">
      <c r="A9243" t="s">
        <v>372</v>
      </c>
      <c r="B9243" t="s">
        <v>28</v>
      </c>
      <c r="C9243" t="s">
        <v>15</v>
      </c>
      <c r="D9243" t="s">
        <v>24</v>
      </c>
      <c r="E9243" s="1">
        <v>87451.45</v>
      </c>
      <c r="F9243" t="s">
        <v>30</v>
      </c>
      <c r="G9243">
        <v>17</v>
      </c>
      <c r="H9243">
        <v>6267</v>
      </c>
      <c r="I9243">
        <v>9762</v>
      </c>
      <c r="J9243">
        <v>48.64</v>
      </c>
      <c r="K9243">
        <v>31.56</v>
      </c>
      <c r="L9243" t="s">
        <v>58</v>
      </c>
      <c r="M9243">
        <v>23.83</v>
      </c>
    </row>
    <row r="9244" spans="1:13" x14ac:dyDescent="0.25">
      <c r="A9244" t="s">
        <v>214</v>
      </c>
      <c r="B9244" t="s">
        <v>51</v>
      </c>
      <c r="C9244" t="s">
        <v>15</v>
      </c>
      <c r="D9244" t="s">
        <v>29</v>
      </c>
      <c r="E9244" s="1">
        <v>101365.55</v>
      </c>
      <c r="F9244" t="s">
        <v>30</v>
      </c>
      <c r="G9244">
        <v>12</v>
      </c>
      <c r="H9244">
        <v>7379</v>
      </c>
      <c r="I9244">
        <v>1038</v>
      </c>
      <c r="J9244">
        <v>57.62</v>
      </c>
      <c r="K9244">
        <v>8.32</v>
      </c>
      <c r="L9244" t="s">
        <v>26</v>
      </c>
      <c r="M9244">
        <v>29.07</v>
      </c>
    </row>
    <row r="9245" spans="1:13" x14ac:dyDescent="0.25">
      <c r="A9245" t="s">
        <v>203</v>
      </c>
      <c r="B9245" t="s">
        <v>39</v>
      </c>
      <c r="C9245" t="s">
        <v>35</v>
      </c>
      <c r="D9245" t="s">
        <v>29</v>
      </c>
      <c r="E9245" s="1">
        <v>87220.800000000003</v>
      </c>
      <c r="F9245" t="s">
        <v>30</v>
      </c>
      <c r="G9245">
        <v>18</v>
      </c>
      <c r="H9245">
        <v>8911</v>
      </c>
      <c r="I9245">
        <v>5950</v>
      </c>
      <c r="J9245">
        <v>67.569999999999993</v>
      </c>
      <c r="K9245">
        <v>94.98</v>
      </c>
      <c r="L9245" t="s">
        <v>18</v>
      </c>
      <c r="M9245">
        <v>41.21</v>
      </c>
    </row>
    <row r="9246" spans="1:13" hidden="1" x14ac:dyDescent="0.25">
      <c r="A9246" t="s">
        <v>521</v>
      </c>
      <c r="B9246" t="s">
        <v>20</v>
      </c>
      <c r="C9246" t="s">
        <v>35</v>
      </c>
      <c r="D9246" t="s">
        <v>24</v>
      </c>
      <c r="E9246" s="1">
        <v>50948.9</v>
      </c>
      <c r="F9246" t="s">
        <v>30</v>
      </c>
      <c r="G9246">
        <v>20</v>
      </c>
      <c r="H9246">
        <v>5823</v>
      </c>
      <c r="I9246">
        <v>928</v>
      </c>
      <c r="J9246">
        <v>62.44</v>
      </c>
      <c r="K9246">
        <v>83.14</v>
      </c>
      <c r="L9246" t="s">
        <v>33</v>
      </c>
      <c r="M9246">
        <v>59.92</v>
      </c>
    </row>
    <row r="9247" spans="1:13" x14ac:dyDescent="0.25">
      <c r="A9247" t="s">
        <v>183</v>
      </c>
      <c r="B9247" t="s">
        <v>34</v>
      </c>
      <c r="C9247" t="s">
        <v>15</v>
      </c>
      <c r="D9247" t="s">
        <v>29</v>
      </c>
      <c r="E9247" s="1">
        <v>39332.129999999997</v>
      </c>
      <c r="F9247" t="s">
        <v>45</v>
      </c>
      <c r="G9247">
        <v>11</v>
      </c>
      <c r="H9247">
        <v>2073</v>
      </c>
      <c r="I9247">
        <v>2882</v>
      </c>
      <c r="J9247">
        <v>42.73</v>
      </c>
      <c r="K9247">
        <v>65.459999999999994</v>
      </c>
      <c r="L9247" t="s">
        <v>31</v>
      </c>
      <c r="M9247">
        <v>69.47</v>
      </c>
    </row>
    <row r="9248" spans="1:13" hidden="1" x14ac:dyDescent="0.25">
      <c r="A9248" t="s">
        <v>646</v>
      </c>
      <c r="B9248" t="s">
        <v>39</v>
      </c>
      <c r="C9248" t="s">
        <v>15</v>
      </c>
      <c r="D9248" t="s">
        <v>16</v>
      </c>
      <c r="E9248" s="1">
        <v>123180.6</v>
      </c>
      <c r="F9248" t="s">
        <v>45</v>
      </c>
      <c r="G9248">
        <v>2</v>
      </c>
      <c r="H9248">
        <v>9016</v>
      </c>
      <c r="I9248">
        <v>7890</v>
      </c>
      <c r="J9248">
        <v>42.86</v>
      </c>
      <c r="K9248">
        <v>4.0599999999999996</v>
      </c>
      <c r="L9248" t="s">
        <v>18</v>
      </c>
      <c r="M9248">
        <v>32.799999999999997</v>
      </c>
    </row>
    <row r="9249" spans="1:13" x14ac:dyDescent="0.25">
      <c r="A9249" t="s">
        <v>616</v>
      </c>
      <c r="B9249" t="s">
        <v>28</v>
      </c>
      <c r="C9249" t="s">
        <v>15</v>
      </c>
      <c r="D9249" t="s">
        <v>29</v>
      </c>
      <c r="E9249" s="1">
        <v>106101.08</v>
      </c>
      <c r="F9249" t="s">
        <v>45</v>
      </c>
      <c r="G9249">
        <v>9</v>
      </c>
      <c r="H9249">
        <v>4541</v>
      </c>
      <c r="I9249">
        <v>8408</v>
      </c>
      <c r="J9249">
        <v>72.45</v>
      </c>
      <c r="K9249">
        <v>72.67</v>
      </c>
      <c r="L9249" t="s">
        <v>48</v>
      </c>
      <c r="M9249">
        <v>75.709999999999994</v>
      </c>
    </row>
    <row r="9250" spans="1:13" hidden="1" x14ac:dyDescent="0.25">
      <c r="A9250" t="s">
        <v>216</v>
      </c>
      <c r="B9250" t="s">
        <v>39</v>
      </c>
      <c r="C9250" t="s">
        <v>35</v>
      </c>
      <c r="D9250" t="s">
        <v>16</v>
      </c>
      <c r="E9250" s="1">
        <v>62600.23</v>
      </c>
      <c r="F9250" t="s">
        <v>45</v>
      </c>
      <c r="G9250">
        <v>16</v>
      </c>
      <c r="H9250">
        <v>5211</v>
      </c>
      <c r="I9250">
        <v>3624</v>
      </c>
      <c r="J9250">
        <v>4.16</v>
      </c>
      <c r="K9250">
        <v>43.49</v>
      </c>
      <c r="L9250" t="s">
        <v>48</v>
      </c>
      <c r="M9250">
        <v>28.41</v>
      </c>
    </row>
    <row r="9251" spans="1:13" hidden="1" x14ac:dyDescent="0.25">
      <c r="A9251" t="s">
        <v>657</v>
      </c>
      <c r="B9251" t="s">
        <v>14</v>
      </c>
      <c r="C9251" t="s">
        <v>35</v>
      </c>
      <c r="D9251" t="s">
        <v>16</v>
      </c>
      <c r="E9251" s="1">
        <v>47453.03</v>
      </c>
      <c r="F9251" t="s">
        <v>45</v>
      </c>
      <c r="G9251">
        <v>6</v>
      </c>
      <c r="H9251">
        <v>6262</v>
      </c>
      <c r="I9251">
        <v>7420</v>
      </c>
      <c r="J9251">
        <v>11.7</v>
      </c>
      <c r="K9251">
        <v>23.73</v>
      </c>
      <c r="L9251" t="s">
        <v>42</v>
      </c>
      <c r="M9251">
        <v>42.69</v>
      </c>
    </row>
    <row r="9252" spans="1:13" x14ac:dyDescent="0.25">
      <c r="A9252" t="s">
        <v>94</v>
      </c>
      <c r="B9252" t="s">
        <v>14</v>
      </c>
      <c r="C9252" t="s">
        <v>15</v>
      </c>
      <c r="D9252" t="s">
        <v>29</v>
      </c>
      <c r="E9252" s="1">
        <v>61537.75</v>
      </c>
      <c r="F9252" t="s">
        <v>37</v>
      </c>
      <c r="G9252">
        <v>0</v>
      </c>
      <c r="H9252">
        <v>3629</v>
      </c>
      <c r="I9252">
        <v>6943</v>
      </c>
      <c r="J9252">
        <v>17.940000000000001</v>
      </c>
      <c r="K9252">
        <v>83.22</v>
      </c>
      <c r="L9252" t="s">
        <v>18</v>
      </c>
      <c r="M9252">
        <v>38.83</v>
      </c>
    </row>
    <row r="9253" spans="1:13" hidden="1" x14ac:dyDescent="0.25">
      <c r="A9253" t="s">
        <v>242</v>
      </c>
      <c r="B9253" t="s">
        <v>14</v>
      </c>
      <c r="C9253" t="s">
        <v>15</v>
      </c>
      <c r="D9253" t="s">
        <v>16</v>
      </c>
      <c r="E9253" s="1">
        <v>142767.23000000001</v>
      </c>
      <c r="F9253" t="s">
        <v>25</v>
      </c>
      <c r="G9253">
        <v>19</v>
      </c>
      <c r="H9253">
        <v>4159</v>
      </c>
      <c r="I9253">
        <v>2691</v>
      </c>
      <c r="J9253">
        <v>54.8</v>
      </c>
      <c r="K9253">
        <v>24.03</v>
      </c>
      <c r="L9253" t="s">
        <v>21</v>
      </c>
      <c r="M9253">
        <v>66.41</v>
      </c>
    </row>
    <row r="9254" spans="1:13" hidden="1" x14ac:dyDescent="0.25">
      <c r="A9254" t="s">
        <v>517</v>
      </c>
      <c r="B9254" t="s">
        <v>34</v>
      </c>
      <c r="C9254" t="s">
        <v>35</v>
      </c>
      <c r="D9254" t="s">
        <v>16</v>
      </c>
      <c r="E9254" s="1">
        <v>119656.64</v>
      </c>
      <c r="F9254" t="s">
        <v>17</v>
      </c>
      <c r="G9254">
        <v>12</v>
      </c>
      <c r="H9254">
        <v>4918</v>
      </c>
      <c r="I9254">
        <v>8124</v>
      </c>
      <c r="J9254">
        <v>65.95</v>
      </c>
      <c r="K9254">
        <v>38.28</v>
      </c>
      <c r="L9254" t="s">
        <v>42</v>
      </c>
      <c r="M9254">
        <v>35.619999999999997</v>
      </c>
    </row>
    <row r="9255" spans="1:13" x14ac:dyDescent="0.25">
      <c r="A9255" t="s">
        <v>462</v>
      </c>
      <c r="B9255" t="s">
        <v>14</v>
      </c>
      <c r="C9255" t="s">
        <v>35</v>
      </c>
      <c r="D9255" t="s">
        <v>29</v>
      </c>
      <c r="E9255" s="1">
        <v>120744.28</v>
      </c>
      <c r="F9255" t="s">
        <v>25</v>
      </c>
      <c r="G9255">
        <v>12</v>
      </c>
      <c r="H9255">
        <v>8384</v>
      </c>
      <c r="I9255">
        <v>7320</v>
      </c>
      <c r="J9255">
        <v>30.17</v>
      </c>
      <c r="K9255">
        <v>60.77</v>
      </c>
      <c r="L9255" t="s">
        <v>26</v>
      </c>
      <c r="M9255">
        <v>37.479999999999997</v>
      </c>
    </row>
    <row r="9256" spans="1:13" x14ac:dyDescent="0.25">
      <c r="A9256" t="s">
        <v>77</v>
      </c>
      <c r="B9256" t="s">
        <v>54</v>
      </c>
      <c r="C9256" t="s">
        <v>35</v>
      </c>
      <c r="D9256" t="s">
        <v>29</v>
      </c>
      <c r="E9256" s="1">
        <v>47598.84</v>
      </c>
      <c r="F9256" t="s">
        <v>17</v>
      </c>
      <c r="G9256">
        <v>13</v>
      </c>
      <c r="H9256">
        <v>6578</v>
      </c>
      <c r="I9256">
        <v>4848</v>
      </c>
      <c r="J9256">
        <v>37.99</v>
      </c>
      <c r="K9256">
        <v>79.010000000000005</v>
      </c>
      <c r="L9256" t="s">
        <v>42</v>
      </c>
      <c r="M9256">
        <v>62.86</v>
      </c>
    </row>
    <row r="9257" spans="1:13" hidden="1" x14ac:dyDescent="0.25">
      <c r="A9257" t="s">
        <v>633</v>
      </c>
      <c r="B9257" t="s">
        <v>28</v>
      </c>
      <c r="C9257" t="s">
        <v>15</v>
      </c>
      <c r="D9257" t="s">
        <v>24</v>
      </c>
      <c r="E9257" s="1">
        <v>49373.55</v>
      </c>
      <c r="F9257" t="s">
        <v>30</v>
      </c>
      <c r="G9257">
        <v>10</v>
      </c>
      <c r="H9257">
        <v>4954</v>
      </c>
      <c r="I9257">
        <v>1572</v>
      </c>
      <c r="J9257">
        <v>84.65</v>
      </c>
      <c r="K9257">
        <v>34.58</v>
      </c>
      <c r="L9257" t="s">
        <v>31</v>
      </c>
      <c r="M9257">
        <v>53.37</v>
      </c>
    </row>
    <row r="9258" spans="1:13" hidden="1" x14ac:dyDescent="0.25">
      <c r="A9258" t="s">
        <v>332</v>
      </c>
      <c r="B9258" t="s">
        <v>14</v>
      </c>
      <c r="C9258" t="s">
        <v>35</v>
      </c>
      <c r="D9258" t="s">
        <v>24</v>
      </c>
      <c r="E9258" s="1">
        <v>123060.47</v>
      </c>
      <c r="F9258" t="s">
        <v>30</v>
      </c>
      <c r="G9258">
        <v>8</v>
      </c>
      <c r="H9258">
        <v>1736</v>
      </c>
      <c r="I9258">
        <v>1726</v>
      </c>
      <c r="J9258">
        <v>78.64</v>
      </c>
      <c r="K9258">
        <v>32.46</v>
      </c>
      <c r="L9258" t="s">
        <v>26</v>
      </c>
      <c r="M9258">
        <v>24.06</v>
      </c>
    </row>
    <row r="9259" spans="1:13" hidden="1" x14ac:dyDescent="0.25">
      <c r="A9259" t="s">
        <v>385</v>
      </c>
      <c r="B9259" t="s">
        <v>20</v>
      </c>
      <c r="C9259" t="s">
        <v>15</v>
      </c>
      <c r="D9259" t="s">
        <v>24</v>
      </c>
      <c r="E9259" s="1">
        <v>129187.9</v>
      </c>
      <c r="F9259" t="s">
        <v>45</v>
      </c>
      <c r="G9259">
        <v>15</v>
      </c>
      <c r="H9259">
        <v>2274</v>
      </c>
      <c r="I9259">
        <v>3219</v>
      </c>
      <c r="J9259">
        <v>41.47</v>
      </c>
      <c r="K9259">
        <v>56.07</v>
      </c>
      <c r="L9259" t="s">
        <v>31</v>
      </c>
      <c r="M9259">
        <v>66.67</v>
      </c>
    </row>
    <row r="9260" spans="1:13" hidden="1" x14ac:dyDescent="0.25">
      <c r="A9260" t="s">
        <v>345</v>
      </c>
      <c r="B9260" t="s">
        <v>54</v>
      </c>
      <c r="C9260" t="s">
        <v>35</v>
      </c>
      <c r="D9260" t="s">
        <v>24</v>
      </c>
      <c r="E9260" s="1">
        <v>86523.35</v>
      </c>
      <c r="F9260" t="s">
        <v>37</v>
      </c>
      <c r="G9260">
        <v>10</v>
      </c>
      <c r="H9260">
        <v>3542</v>
      </c>
      <c r="I9260">
        <v>5068</v>
      </c>
      <c r="J9260">
        <v>70.17</v>
      </c>
      <c r="K9260">
        <v>46.04</v>
      </c>
      <c r="L9260" t="s">
        <v>26</v>
      </c>
      <c r="M9260">
        <v>49.35</v>
      </c>
    </row>
    <row r="9261" spans="1:13" x14ac:dyDescent="0.25">
      <c r="A9261" t="s">
        <v>453</v>
      </c>
      <c r="B9261" t="s">
        <v>51</v>
      </c>
      <c r="C9261" t="s">
        <v>15</v>
      </c>
      <c r="D9261" t="s">
        <v>29</v>
      </c>
      <c r="E9261" s="1">
        <v>47992.98</v>
      </c>
      <c r="F9261" t="s">
        <v>25</v>
      </c>
      <c r="G9261">
        <v>2</v>
      </c>
      <c r="H9261">
        <v>4406</v>
      </c>
      <c r="I9261">
        <v>1468</v>
      </c>
      <c r="J9261">
        <v>58.4</v>
      </c>
      <c r="K9261">
        <v>30.05</v>
      </c>
      <c r="L9261" t="s">
        <v>48</v>
      </c>
      <c r="M9261">
        <v>32.950000000000003</v>
      </c>
    </row>
    <row r="9262" spans="1:13" hidden="1" x14ac:dyDescent="0.25">
      <c r="A9262" t="s">
        <v>430</v>
      </c>
      <c r="B9262" t="s">
        <v>34</v>
      </c>
      <c r="C9262" t="s">
        <v>15</v>
      </c>
      <c r="D9262" t="s">
        <v>16</v>
      </c>
      <c r="E9262" s="1">
        <v>54856.72</v>
      </c>
      <c r="F9262" t="s">
        <v>30</v>
      </c>
      <c r="G9262">
        <v>5</v>
      </c>
      <c r="H9262">
        <v>1377</v>
      </c>
      <c r="I9262">
        <v>3771</v>
      </c>
      <c r="J9262">
        <v>7.93</v>
      </c>
      <c r="K9262">
        <v>79.13</v>
      </c>
      <c r="L9262" t="s">
        <v>31</v>
      </c>
      <c r="M9262">
        <v>57.53</v>
      </c>
    </row>
    <row r="9263" spans="1:13" hidden="1" x14ac:dyDescent="0.25">
      <c r="A9263" t="s">
        <v>206</v>
      </c>
      <c r="B9263" t="s">
        <v>39</v>
      </c>
      <c r="C9263" t="s">
        <v>35</v>
      </c>
      <c r="D9263" t="s">
        <v>16</v>
      </c>
      <c r="E9263" s="1">
        <v>101309.7</v>
      </c>
      <c r="F9263" t="s">
        <v>30</v>
      </c>
      <c r="G9263">
        <v>4</v>
      </c>
      <c r="H9263">
        <v>6597</v>
      </c>
      <c r="I9263">
        <v>6615</v>
      </c>
      <c r="J9263">
        <v>3.8</v>
      </c>
      <c r="K9263">
        <v>29.09</v>
      </c>
      <c r="L9263" t="s">
        <v>48</v>
      </c>
      <c r="M9263">
        <v>39.46</v>
      </c>
    </row>
    <row r="9264" spans="1:13" x14ac:dyDescent="0.25">
      <c r="A9264" t="s">
        <v>451</v>
      </c>
      <c r="B9264" t="s">
        <v>54</v>
      </c>
      <c r="C9264" t="s">
        <v>15</v>
      </c>
      <c r="D9264" t="s">
        <v>29</v>
      </c>
      <c r="E9264" s="1">
        <v>92053</v>
      </c>
      <c r="F9264" t="s">
        <v>45</v>
      </c>
      <c r="G9264">
        <v>10</v>
      </c>
      <c r="H9264">
        <v>6588</v>
      </c>
      <c r="I9264">
        <v>4780</v>
      </c>
      <c r="J9264">
        <v>17.28</v>
      </c>
      <c r="K9264">
        <v>23.57</v>
      </c>
      <c r="L9264" t="s">
        <v>18</v>
      </c>
      <c r="M9264">
        <v>49.2</v>
      </c>
    </row>
    <row r="9265" spans="1:13" hidden="1" x14ac:dyDescent="0.25">
      <c r="A9265" t="s">
        <v>261</v>
      </c>
      <c r="B9265" t="s">
        <v>28</v>
      </c>
      <c r="C9265" t="s">
        <v>35</v>
      </c>
      <c r="D9265" t="s">
        <v>24</v>
      </c>
      <c r="E9265" s="1">
        <v>128930.23</v>
      </c>
      <c r="F9265" t="s">
        <v>30</v>
      </c>
      <c r="G9265">
        <v>3</v>
      </c>
      <c r="H9265">
        <v>7620</v>
      </c>
      <c r="I9265">
        <v>9086</v>
      </c>
      <c r="J9265">
        <v>3.22</v>
      </c>
      <c r="K9265">
        <v>83.7</v>
      </c>
      <c r="L9265" t="s">
        <v>42</v>
      </c>
      <c r="M9265">
        <v>26.28</v>
      </c>
    </row>
    <row r="9266" spans="1:13" x14ac:dyDescent="0.25">
      <c r="A9266" t="s">
        <v>237</v>
      </c>
      <c r="B9266" t="s">
        <v>28</v>
      </c>
      <c r="C9266" t="s">
        <v>15</v>
      </c>
      <c r="D9266" t="s">
        <v>29</v>
      </c>
      <c r="E9266" s="1">
        <v>145972</v>
      </c>
      <c r="F9266" t="s">
        <v>45</v>
      </c>
      <c r="G9266">
        <v>7</v>
      </c>
      <c r="H9266">
        <v>7119</v>
      </c>
      <c r="I9266">
        <v>8459</v>
      </c>
      <c r="J9266">
        <v>65.2</v>
      </c>
      <c r="K9266">
        <v>8.08</v>
      </c>
      <c r="L9266" t="s">
        <v>58</v>
      </c>
      <c r="M9266">
        <v>30.76</v>
      </c>
    </row>
    <row r="9267" spans="1:13" x14ac:dyDescent="0.25">
      <c r="A9267" t="s">
        <v>57</v>
      </c>
      <c r="B9267" t="s">
        <v>20</v>
      </c>
      <c r="C9267" t="s">
        <v>35</v>
      </c>
      <c r="D9267" t="s">
        <v>29</v>
      </c>
      <c r="E9267" s="1">
        <v>49338.29</v>
      </c>
      <c r="F9267" t="s">
        <v>25</v>
      </c>
      <c r="G9267">
        <v>12</v>
      </c>
      <c r="H9267">
        <v>8547</v>
      </c>
      <c r="I9267">
        <v>2855</v>
      </c>
      <c r="J9267">
        <v>46.22</v>
      </c>
      <c r="K9267">
        <v>61.4</v>
      </c>
      <c r="L9267" t="s">
        <v>26</v>
      </c>
      <c r="M9267">
        <v>62.6</v>
      </c>
    </row>
    <row r="9268" spans="1:13" hidden="1" x14ac:dyDescent="0.25">
      <c r="A9268" t="s">
        <v>645</v>
      </c>
      <c r="B9268" t="s">
        <v>39</v>
      </c>
      <c r="C9268" t="s">
        <v>35</v>
      </c>
      <c r="D9268" t="s">
        <v>16</v>
      </c>
      <c r="E9268" s="1">
        <v>46727.37</v>
      </c>
      <c r="F9268" t="s">
        <v>30</v>
      </c>
      <c r="G9268">
        <v>14</v>
      </c>
      <c r="H9268">
        <v>3457</v>
      </c>
      <c r="I9268">
        <v>400</v>
      </c>
      <c r="J9268">
        <v>39.92</v>
      </c>
      <c r="K9268">
        <v>96.03</v>
      </c>
      <c r="L9268" t="s">
        <v>42</v>
      </c>
      <c r="M9268">
        <v>27.43</v>
      </c>
    </row>
    <row r="9269" spans="1:13" hidden="1" x14ac:dyDescent="0.25">
      <c r="A9269" t="s">
        <v>315</v>
      </c>
      <c r="B9269" t="s">
        <v>28</v>
      </c>
      <c r="C9269" t="s">
        <v>15</v>
      </c>
      <c r="D9269" t="s">
        <v>16</v>
      </c>
      <c r="E9269" s="1">
        <v>106867.79</v>
      </c>
      <c r="F9269" t="s">
        <v>17</v>
      </c>
      <c r="G9269">
        <v>2</v>
      </c>
      <c r="H9269">
        <v>2219</v>
      </c>
      <c r="I9269">
        <v>4006</v>
      </c>
      <c r="J9269">
        <v>57.12</v>
      </c>
      <c r="K9269">
        <v>14.45</v>
      </c>
      <c r="L9269" t="s">
        <v>21</v>
      </c>
      <c r="M9269">
        <v>31.8</v>
      </c>
    </row>
    <row r="9270" spans="1:13" hidden="1" x14ac:dyDescent="0.25">
      <c r="A9270" t="s">
        <v>533</v>
      </c>
      <c r="B9270" t="s">
        <v>54</v>
      </c>
      <c r="C9270" t="s">
        <v>15</v>
      </c>
      <c r="D9270" t="s">
        <v>16</v>
      </c>
      <c r="E9270" s="1">
        <v>139750.19</v>
      </c>
      <c r="F9270" t="s">
        <v>17</v>
      </c>
      <c r="G9270">
        <v>10</v>
      </c>
      <c r="H9270">
        <v>851</v>
      </c>
      <c r="I9270">
        <v>9898</v>
      </c>
      <c r="J9270">
        <v>21.67</v>
      </c>
      <c r="K9270">
        <v>76.489999999999995</v>
      </c>
      <c r="L9270" t="s">
        <v>26</v>
      </c>
      <c r="M9270">
        <v>68.27</v>
      </c>
    </row>
    <row r="9271" spans="1:13" hidden="1" x14ac:dyDescent="0.25">
      <c r="A9271" t="s">
        <v>285</v>
      </c>
      <c r="B9271" t="s">
        <v>28</v>
      </c>
      <c r="C9271" t="s">
        <v>15</v>
      </c>
      <c r="D9271" t="s">
        <v>24</v>
      </c>
      <c r="E9271" s="1">
        <v>54469.45</v>
      </c>
      <c r="F9271" t="s">
        <v>25</v>
      </c>
      <c r="G9271">
        <v>4</v>
      </c>
      <c r="H9271">
        <v>2372</v>
      </c>
      <c r="I9271">
        <v>6205</v>
      </c>
      <c r="J9271">
        <v>4.25</v>
      </c>
      <c r="K9271">
        <v>96.5</v>
      </c>
      <c r="L9271" t="s">
        <v>31</v>
      </c>
      <c r="M9271">
        <v>20.11</v>
      </c>
    </row>
    <row r="9272" spans="1:13" x14ac:dyDescent="0.25">
      <c r="A9272" t="s">
        <v>182</v>
      </c>
      <c r="B9272" t="s">
        <v>20</v>
      </c>
      <c r="C9272" t="s">
        <v>15</v>
      </c>
      <c r="D9272" t="s">
        <v>29</v>
      </c>
      <c r="E9272" s="1">
        <v>58143.21</v>
      </c>
      <c r="F9272" t="s">
        <v>25</v>
      </c>
      <c r="G9272">
        <v>6</v>
      </c>
      <c r="H9272">
        <v>4809</v>
      </c>
      <c r="I9272">
        <v>7695</v>
      </c>
      <c r="J9272">
        <v>67.099999999999994</v>
      </c>
      <c r="K9272">
        <v>54.64</v>
      </c>
      <c r="L9272" t="s">
        <v>33</v>
      </c>
      <c r="M9272">
        <v>55.79</v>
      </c>
    </row>
    <row r="9273" spans="1:13" hidden="1" x14ac:dyDescent="0.25">
      <c r="A9273" t="s">
        <v>411</v>
      </c>
      <c r="B9273" t="s">
        <v>51</v>
      </c>
      <c r="C9273" t="s">
        <v>15</v>
      </c>
      <c r="D9273" t="s">
        <v>24</v>
      </c>
      <c r="E9273" s="1">
        <v>57416.85</v>
      </c>
      <c r="F9273" t="s">
        <v>45</v>
      </c>
      <c r="G9273">
        <v>3</v>
      </c>
      <c r="H9273">
        <v>6549</v>
      </c>
      <c r="I9273">
        <v>9979</v>
      </c>
      <c r="J9273">
        <v>91.11</v>
      </c>
      <c r="K9273">
        <v>90.29</v>
      </c>
      <c r="L9273" t="s">
        <v>26</v>
      </c>
      <c r="M9273">
        <v>30.3</v>
      </c>
    </row>
    <row r="9274" spans="1:13" hidden="1" x14ac:dyDescent="0.25">
      <c r="A9274" t="s">
        <v>610</v>
      </c>
      <c r="B9274" t="s">
        <v>20</v>
      </c>
      <c r="C9274" t="s">
        <v>35</v>
      </c>
      <c r="D9274" t="s">
        <v>16</v>
      </c>
      <c r="E9274" s="1">
        <v>120931.11</v>
      </c>
      <c r="F9274" t="s">
        <v>45</v>
      </c>
      <c r="G9274">
        <v>3</v>
      </c>
      <c r="H9274">
        <v>9931</v>
      </c>
      <c r="I9274">
        <v>2088</v>
      </c>
      <c r="J9274">
        <v>15.4</v>
      </c>
      <c r="K9274">
        <v>36.33</v>
      </c>
      <c r="L9274" t="s">
        <v>33</v>
      </c>
      <c r="M9274">
        <v>30.45</v>
      </c>
    </row>
    <row r="9275" spans="1:13" hidden="1" x14ac:dyDescent="0.25">
      <c r="A9275" t="s">
        <v>265</v>
      </c>
      <c r="B9275" t="s">
        <v>20</v>
      </c>
      <c r="C9275" t="s">
        <v>35</v>
      </c>
      <c r="D9275" t="s">
        <v>24</v>
      </c>
      <c r="E9275" s="1">
        <v>135365.67000000001</v>
      </c>
      <c r="F9275" t="s">
        <v>25</v>
      </c>
      <c r="G9275">
        <v>15</v>
      </c>
      <c r="H9275">
        <v>6134</v>
      </c>
      <c r="I9275">
        <v>9145</v>
      </c>
      <c r="J9275">
        <v>33.67</v>
      </c>
      <c r="K9275">
        <v>19.47</v>
      </c>
      <c r="L9275" t="s">
        <v>42</v>
      </c>
      <c r="M9275">
        <v>59.27</v>
      </c>
    </row>
    <row r="9276" spans="1:13" hidden="1" x14ac:dyDescent="0.25">
      <c r="A9276" t="s">
        <v>208</v>
      </c>
      <c r="B9276" t="s">
        <v>23</v>
      </c>
      <c r="C9276" t="s">
        <v>35</v>
      </c>
      <c r="D9276" t="s">
        <v>16</v>
      </c>
      <c r="E9276" s="1">
        <v>149221.25</v>
      </c>
      <c r="F9276" t="s">
        <v>25</v>
      </c>
      <c r="G9276">
        <v>11</v>
      </c>
      <c r="H9276">
        <v>4745</v>
      </c>
      <c r="I9276">
        <v>7201</v>
      </c>
      <c r="J9276">
        <v>88</v>
      </c>
      <c r="K9276">
        <v>12.8</v>
      </c>
      <c r="L9276" t="s">
        <v>31</v>
      </c>
      <c r="M9276">
        <v>41.82</v>
      </c>
    </row>
    <row r="9277" spans="1:13" x14ac:dyDescent="0.25">
      <c r="A9277" t="s">
        <v>625</v>
      </c>
      <c r="B9277" t="s">
        <v>28</v>
      </c>
      <c r="C9277" t="s">
        <v>15</v>
      </c>
      <c r="D9277" t="s">
        <v>29</v>
      </c>
      <c r="E9277" s="1">
        <v>53997.05</v>
      </c>
      <c r="F9277" t="s">
        <v>30</v>
      </c>
      <c r="G9277">
        <v>8</v>
      </c>
      <c r="H9277">
        <v>7615</v>
      </c>
      <c r="I9277">
        <v>4688</v>
      </c>
      <c r="J9277">
        <v>90.77</v>
      </c>
      <c r="K9277">
        <v>33.130000000000003</v>
      </c>
      <c r="L9277" t="s">
        <v>18</v>
      </c>
      <c r="M9277">
        <v>71.540000000000006</v>
      </c>
    </row>
    <row r="9278" spans="1:13" hidden="1" x14ac:dyDescent="0.25">
      <c r="A9278" t="s">
        <v>76</v>
      </c>
      <c r="B9278" t="s">
        <v>14</v>
      </c>
      <c r="C9278" t="s">
        <v>35</v>
      </c>
      <c r="D9278" t="s">
        <v>16</v>
      </c>
      <c r="E9278" s="1">
        <v>115805.64</v>
      </c>
      <c r="F9278" t="s">
        <v>45</v>
      </c>
      <c r="G9278">
        <v>18</v>
      </c>
      <c r="H9278">
        <v>4152</v>
      </c>
      <c r="I9278">
        <v>6303</v>
      </c>
      <c r="J9278">
        <v>83.04</v>
      </c>
      <c r="K9278">
        <v>82.02</v>
      </c>
      <c r="L9278" t="s">
        <v>31</v>
      </c>
      <c r="M9278">
        <v>43.61</v>
      </c>
    </row>
    <row r="9279" spans="1:13" hidden="1" x14ac:dyDescent="0.25">
      <c r="A9279" t="s">
        <v>256</v>
      </c>
      <c r="B9279" t="s">
        <v>54</v>
      </c>
      <c r="C9279" t="s">
        <v>35</v>
      </c>
      <c r="D9279" t="s">
        <v>16</v>
      </c>
      <c r="E9279" s="1">
        <v>89216.55</v>
      </c>
      <c r="F9279" t="s">
        <v>45</v>
      </c>
      <c r="G9279">
        <v>8</v>
      </c>
      <c r="H9279">
        <v>9015</v>
      </c>
      <c r="I9279">
        <v>9735</v>
      </c>
      <c r="J9279">
        <v>65.58</v>
      </c>
      <c r="K9279">
        <v>71.84</v>
      </c>
      <c r="L9279" t="s">
        <v>21</v>
      </c>
      <c r="M9279">
        <v>69.62</v>
      </c>
    </row>
    <row r="9280" spans="1:13" hidden="1" x14ac:dyDescent="0.25">
      <c r="A9280" t="s">
        <v>116</v>
      </c>
      <c r="B9280" t="s">
        <v>20</v>
      </c>
      <c r="C9280" t="s">
        <v>35</v>
      </c>
      <c r="D9280" t="s">
        <v>24</v>
      </c>
      <c r="E9280" s="1">
        <v>56570.09</v>
      </c>
      <c r="F9280" t="s">
        <v>45</v>
      </c>
      <c r="G9280">
        <v>9</v>
      </c>
      <c r="H9280">
        <v>2053</v>
      </c>
      <c r="I9280">
        <v>8541</v>
      </c>
      <c r="J9280">
        <v>75.5</v>
      </c>
      <c r="K9280">
        <v>22.88</v>
      </c>
      <c r="L9280" t="s">
        <v>48</v>
      </c>
      <c r="M9280">
        <v>29.33</v>
      </c>
    </row>
    <row r="9281" spans="1:13" hidden="1" x14ac:dyDescent="0.25">
      <c r="A9281" t="s">
        <v>521</v>
      </c>
      <c r="B9281" t="s">
        <v>28</v>
      </c>
      <c r="C9281" t="s">
        <v>15</v>
      </c>
      <c r="D9281" t="s">
        <v>16</v>
      </c>
      <c r="E9281" s="1">
        <v>99343.11</v>
      </c>
      <c r="F9281" t="s">
        <v>37</v>
      </c>
      <c r="G9281">
        <v>15</v>
      </c>
      <c r="H9281">
        <v>2261</v>
      </c>
      <c r="I9281">
        <v>8550</v>
      </c>
      <c r="J9281">
        <v>5.49</v>
      </c>
      <c r="K9281">
        <v>57.67</v>
      </c>
      <c r="L9281" t="s">
        <v>26</v>
      </c>
      <c r="M9281">
        <v>29.59</v>
      </c>
    </row>
    <row r="9282" spans="1:13" hidden="1" x14ac:dyDescent="0.25">
      <c r="A9282" t="s">
        <v>528</v>
      </c>
      <c r="B9282" t="s">
        <v>34</v>
      </c>
      <c r="C9282" t="s">
        <v>15</v>
      </c>
      <c r="D9282" t="s">
        <v>24</v>
      </c>
      <c r="E9282" s="1">
        <v>133351.9</v>
      </c>
      <c r="F9282" t="s">
        <v>30</v>
      </c>
      <c r="G9282">
        <v>13</v>
      </c>
      <c r="H9282">
        <v>7670</v>
      </c>
      <c r="I9282">
        <v>8878</v>
      </c>
      <c r="J9282">
        <v>95.56</v>
      </c>
      <c r="K9282">
        <v>3.34</v>
      </c>
      <c r="L9282" t="s">
        <v>33</v>
      </c>
      <c r="M9282">
        <v>45.53</v>
      </c>
    </row>
    <row r="9283" spans="1:13" x14ac:dyDescent="0.25">
      <c r="A9283" t="s">
        <v>359</v>
      </c>
      <c r="B9283" t="s">
        <v>51</v>
      </c>
      <c r="C9283" t="s">
        <v>35</v>
      </c>
      <c r="D9283" t="s">
        <v>29</v>
      </c>
      <c r="E9283" s="1">
        <v>32996.26</v>
      </c>
      <c r="F9283" t="s">
        <v>45</v>
      </c>
      <c r="G9283">
        <v>16</v>
      </c>
      <c r="H9283">
        <v>5542</v>
      </c>
      <c r="I9283">
        <v>5322</v>
      </c>
      <c r="J9283">
        <v>85.34</v>
      </c>
      <c r="K9283">
        <v>99.43</v>
      </c>
      <c r="L9283" t="s">
        <v>48</v>
      </c>
      <c r="M9283">
        <v>24.17</v>
      </c>
    </row>
    <row r="9284" spans="1:13" x14ac:dyDescent="0.25">
      <c r="A9284" t="s">
        <v>259</v>
      </c>
      <c r="B9284" t="s">
        <v>34</v>
      </c>
      <c r="C9284" t="s">
        <v>35</v>
      </c>
      <c r="D9284" t="s">
        <v>29</v>
      </c>
      <c r="E9284" s="1">
        <v>140357.57</v>
      </c>
      <c r="F9284" t="s">
        <v>37</v>
      </c>
      <c r="G9284">
        <v>0</v>
      </c>
      <c r="H9284">
        <v>2356</v>
      </c>
      <c r="I9284">
        <v>6065</v>
      </c>
      <c r="J9284">
        <v>37.19</v>
      </c>
      <c r="K9284">
        <v>72.33</v>
      </c>
      <c r="L9284" t="s">
        <v>33</v>
      </c>
      <c r="M9284">
        <v>33.270000000000003</v>
      </c>
    </row>
    <row r="9285" spans="1:13" hidden="1" x14ac:dyDescent="0.25">
      <c r="A9285" t="s">
        <v>321</v>
      </c>
      <c r="B9285" t="s">
        <v>20</v>
      </c>
      <c r="C9285" t="s">
        <v>15</v>
      </c>
      <c r="D9285" t="s">
        <v>16</v>
      </c>
      <c r="E9285" s="1">
        <v>137516.82999999999</v>
      </c>
      <c r="F9285" t="s">
        <v>17</v>
      </c>
      <c r="G9285">
        <v>18</v>
      </c>
      <c r="H9285">
        <v>5577</v>
      </c>
      <c r="I9285">
        <v>8915</v>
      </c>
      <c r="J9285">
        <v>55.98</v>
      </c>
      <c r="K9285">
        <v>97.98</v>
      </c>
      <c r="L9285" t="s">
        <v>58</v>
      </c>
      <c r="M9285">
        <v>58.34</v>
      </c>
    </row>
    <row r="9286" spans="1:13" hidden="1" x14ac:dyDescent="0.25">
      <c r="A9286" t="s">
        <v>275</v>
      </c>
      <c r="B9286" t="s">
        <v>14</v>
      </c>
      <c r="C9286" t="s">
        <v>15</v>
      </c>
      <c r="D9286" t="s">
        <v>24</v>
      </c>
      <c r="E9286" s="1">
        <v>32419.46</v>
      </c>
      <c r="F9286" t="s">
        <v>45</v>
      </c>
      <c r="G9286">
        <v>20</v>
      </c>
      <c r="H9286">
        <v>1093</v>
      </c>
      <c r="I9286">
        <v>1252</v>
      </c>
      <c r="J9286">
        <v>43.75</v>
      </c>
      <c r="K9286">
        <v>19.78</v>
      </c>
      <c r="L9286" t="s">
        <v>58</v>
      </c>
      <c r="M9286">
        <v>24.02</v>
      </c>
    </row>
    <row r="9287" spans="1:13" x14ac:dyDescent="0.25">
      <c r="A9287" t="s">
        <v>459</v>
      </c>
      <c r="B9287" t="s">
        <v>28</v>
      </c>
      <c r="C9287" t="s">
        <v>15</v>
      </c>
      <c r="D9287" t="s">
        <v>29</v>
      </c>
      <c r="E9287" s="1">
        <v>39014.160000000003</v>
      </c>
      <c r="F9287" t="s">
        <v>45</v>
      </c>
      <c r="G9287">
        <v>1</v>
      </c>
      <c r="H9287">
        <v>7995</v>
      </c>
      <c r="I9287">
        <v>3643</v>
      </c>
      <c r="J9287">
        <v>83.95</v>
      </c>
      <c r="K9287">
        <v>51.81</v>
      </c>
      <c r="L9287" t="s">
        <v>18</v>
      </c>
      <c r="M9287">
        <v>43.41</v>
      </c>
    </row>
    <row r="9288" spans="1:13" hidden="1" x14ac:dyDescent="0.25">
      <c r="A9288" t="s">
        <v>416</v>
      </c>
      <c r="B9288" t="s">
        <v>51</v>
      </c>
      <c r="C9288" t="s">
        <v>35</v>
      </c>
      <c r="D9288" t="s">
        <v>16</v>
      </c>
      <c r="E9288" s="1">
        <v>132510.23000000001</v>
      </c>
      <c r="F9288" t="s">
        <v>30</v>
      </c>
      <c r="G9288">
        <v>13</v>
      </c>
      <c r="H9288">
        <v>8775</v>
      </c>
      <c r="I9288">
        <v>9695</v>
      </c>
      <c r="J9288">
        <v>89.68</v>
      </c>
      <c r="K9288">
        <v>69.180000000000007</v>
      </c>
      <c r="L9288" t="s">
        <v>58</v>
      </c>
      <c r="M9288">
        <v>30.15</v>
      </c>
    </row>
    <row r="9289" spans="1:13" hidden="1" x14ac:dyDescent="0.25">
      <c r="A9289" t="s">
        <v>67</v>
      </c>
      <c r="B9289" t="s">
        <v>54</v>
      </c>
      <c r="C9289" t="s">
        <v>35</v>
      </c>
      <c r="D9289" t="s">
        <v>24</v>
      </c>
      <c r="E9289" s="1">
        <v>97300.4</v>
      </c>
      <c r="F9289" t="s">
        <v>17</v>
      </c>
      <c r="G9289">
        <v>2</v>
      </c>
      <c r="H9289">
        <v>8280</v>
      </c>
      <c r="I9289">
        <v>8537</v>
      </c>
      <c r="J9289">
        <v>69.61</v>
      </c>
      <c r="K9289">
        <v>42.38</v>
      </c>
      <c r="L9289" t="s">
        <v>31</v>
      </c>
      <c r="M9289">
        <v>69.150000000000006</v>
      </c>
    </row>
    <row r="9290" spans="1:13" hidden="1" x14ac:dyDescent="0.25">
      <c r="A9290" t="s">
        <v>38</v>
      </c>
      <c r="B9290" t="s">
        <v>20</v>
      </c>
      <c r="C9290" t="s">
        <v>15</v>
      </c>
      <c r="D9290" t="s">
        <v>16</v>
      </c>
      <c r="E9290" s="1">
        <v>55508.58</v>
      </c>
      <c r="F9290" t="s">
        <v>37</v>
      </c>
      <c r="G9290">
        <v>19</v>
      </c>
      <c r="H9290">
        <v>6922</v>
      </c>
      <c r="I9290">
        <v>6229</v>
      </c>
      <c r="J9290">
        <v>82.56</v>
      </c>
      <c r="K9290">
        <v>18.11</v>
      </c>
      <c r="L9290" t="s">
        <v>58</v>
      </c>
      <c r="M9290">
        <v>48.55</v>
      </c>
    </row>
    <row r="9291" spans="1:13" x14ac:dyDescent="0.25">
      <c r="A9291" t="s">
        <v>166</v>
      </c>
      <c r="B9291" t="s">
        <v>14</v>
      </c>
      <c r="C9291" t="s">
        <v>35</v>
      </c>
      <c r="D9291" t="s">
        <v>29</v>
      </c>
      <c r="E9291" s="1">
        <v>105431.82</v>
      </c>
      <c r="F9291" t="s">
        <v>25</v>
      </c>
      <c r="G9291">
        <v>5</v>
      </c>
      <c r="H9291">
        <v>2262</v>
      </c>
      <c r="I9291">
        <v>2475</v>
      </c>
      <c r="J9291">
        <v>77.92</v>
      </c>
      <c r="K9291">
        <v>3.83</v>
      </c>
      <c r="L9291" t="s">
        <v>26</v>
      </c>
      <c r="M9291">
        <v>73.47</v>
      </c>
    </row>
    <row r="9292" spans="1:13" x14ac:dyDescent="0.25">
      <c r="A9292" t="s">
        <v>233</v>
      </c>
      <c r="B9292" t="s">
        <v>28</v>
      </c>
      <c r="C9292" t="s">
        <v>15</v>
      </c>
      <c r="D9292" t="s">
        <v>29</v>
      </c>
      <c r="E9292" s="1">
        <v>120797.88</v>
      </c>
      <c r="F9292" t="s">
        <v>45</v>
      </c>
      <c r="G9292">
        <v>12</v>
      </c>
      <c r="H9292">
        <v>7338</v>
      </c>
      <c r="I9292">
        <v>5482</v>
      </c>
      <c r="J9292">
        <v>79.56</v>
      </c>
      <c r="K9292">
        <v>20.12</v>
      </c>
      <c r="L9292" t="s">
        <v>48</v>
      </c>
      <c r="M9292">
        <v>59.18</v>
      </c>
    </row>
    <row r="9293" spans="1:13" hidden="1" x14ac:dyDescent="0.25">
      <c r="A9293" t="s">
        <v>655</v>
      </c>
      <c r="B9293" t="s">
        <v>34</v>
      </c>
      <c r="C9293" t="s">
        <v>35</v>
      </c>
      <c r="D9293" t="s">
        <v>24</v>
      </c>
      <c r="E9293" s="1">
        <v>147955.23000000001</v>
      </c>
      <c r="F9293" t="s">
        <v>25</v>
      </c>
      <c r="G9293">
        <v>16</v>
      </c>
      <c r="H9293">
        <v>4263</v>
      </c>
      <c r="I9293">
        <v>8020</v>
      </c>
      <c r="J9293">
        <v>77.22</v>
      </c>
      <c r="K9293">
        <v>50.66</v>
      </c>
      <c r="L9293" t="s">
        <v>42</v>
      </c>
      <c r="M9293">
        <v>58.3</v>
      </c>
    </row>
    <row r="9294" spans="1:13" hidden="1" x14ac:dyDescent="0.25">
      <c r="A9294" t="s">
        <v>168</v>
      </c>
      <c r="B9294" t="s">
        <v>51</v>
      </c>
      <c r="C9294" t="s">
        <v>35</v>
      </c>
      <c r="D9294" t="s">
        <v>16</v>
      </c>
      <c r="E9294" s="1">
        <v>88226.66</v>
      </c>
      <c r="F9294" t="s">
        <v>30</v>
      </c>
      <c r="G9294">
        <v>1</v>
      </c>
      <c r="H9294">
        <v>1426</v>
      </c>
      <c r="I9294">
        <v>8488</v>
      </c>
      <c r="J9294">
        <v>29.11</v>
      </c>
      <c r="K9294">
        <v>18.13</v>
      </c>
      <c r="L9294" t="s">
        <v>58</v>
      </c>
      <c r="M9294">
        <v>73.400000000000006</v>
      </c>
    </row>
    <row r="9295" spans="1:13" hidden="1" x14ac:dyDescent="0.25">
      <c r="A9295" t="s">
        <v>261</v>
      </c>
      <c r="B9295" t="s">
        <v>34</v>
      </c>
      <c r="C9295" t="s">
        <v>15</v>
      </c>
      <c r="D9295" t="s">
        <v>24</v>
      </c>
      <c r="E9295" s="1">
        <v>144246.98000000001</v>
      </c>
      <c r="F9295" t="s">
        <v>45</v>
      </c>
      <c r="G9295">
        <v>11</v>
      </c>
      <c r="H9295">
        <v>6651</v>
      </c>
      <c r="I9295">
        <v>1154</v>
      </c>
      <c r="J9295">
        <v>10.59</v>
      </c>
      <c r="K9295">
        <v>57.73</v>
      </c>
      <c r="L9295" t="s">
        <v>48</v>
      </c>
      <c r="M9295">
        <v>49.8</v>
      </c>
    </row>
    <row r="9296" spans="1:13" hidden="1" x14ac:dyDescent="0.25">
      <c r="A9296" t="s">
        <v>559</v>
      </c>
      <c r="B9296" t="s">
        <v>23</v>
      </c>
      <c r="C9296" t="s">
        <v>15</v>
      </c>
      <c r="D9296" t="s">
        <v>24</v>
      </c>
      <c r="E9296" s="1">
        <v>104276.52</v>
      </c>
      <c r="F9296" t="s">
        <v>45</v>
      </c>
      <c r="G9296">
        <v>10</v>
      </c>
      <c r="H9296">
        <v>3221</v>
      </c>
      <c r="I9296">
        <v>8013</v>
      </c>
      <c r="J9296">
        <v>30.56</v>
      </c>
      <c r="K9296">
        <v>12.72</v>
      </c>
      <c r="L9296" t="s">
        <v>42</v>
      </c>
      <c r="M9296">
        <v>22.9</v>
      </c>
    </row>
    <row r="9297" spans="1:13" x14ac:dyDescent="0.25">
      <c r="A9297" t="s">
        <v>313</v>
      </c>
      <c r="B9297" t="s">
        <v>20</v>
      </c>
      <c r="C9297" t="s">
        <v>15</v>
      </c>
      <c r="D9297" t="s">
        <v>29</v>
      </c>
      <c r="E9297" s="1">
        <v>67275.45</v>
      </c>
      <c r="F9297" t="s">
        <v>17</v>
      </c>
      <c r="G9297">
        <v>14</v>
      </c>
      <c r="H9297">
        <v>845</v>
      </c>
      <c r="I9297">
        <v>7518</v>
      </c>
      <c r="J9297">
        <v>67.319999999999993</v>
      </c>
      <c r="K9297">
        <v>29.51</v>
      </c>
      <c r="L9297" t="s">
        <v>21</v>
      </c>
      <c r="M9297">
        <v>24.26</v>
      </c>
    </row>
    <row r="9298" spans="1:13" x14ac:dyDescent="0.25">
      <c r="A9298" t="s">
        <v>349</v>
      </c>
      <c r="B9298" t="s">
        <v>51</v>
      </c>
      <c r="C9298" t="s">
        <v>35</v>
      </c>
      <c r="D9298" t="s">
        <v>29</v>
      </c>
      <c r="E9298" s="1">
        <v>70543.320000000007</v>
      </c>
      <c r="F9298" t="s">
        <v>37</v>
      </c>
      <c r="G9298">
        <v>5</v>
      </c>
      <c r="H9298">
        <v>943</v>
      </c>
      <c r="I9298">
        <v>6173</v>
      </c>
      <c r="J9298">
        <v>33.159999999999997</v>
      </c>
      <c r="K9298">
        <v>8.1300000000000008</v>
      </c>
      <c r="L9298" t="s">
        <v>33</v>
      </c>
      <c r="M9298">
        <v>21.14</v>
      </c>
    </row>
    <row r="9299" spans="1:13" hidden="1" x14ac:dyDescent="0.25">
      <c r="A9299" t="s">
        <v>291</v>
      </c>
      <c r="B9299" t="s">
        <v>23</v>
      </c>
      <c r="C9299" t="s">
        <v>35</v>
      </c>
      <c r="D9299" t="s">
        <v>16</v>
      </c>
      <c r="E9299" s="1">
        <v>36594.43</v>
      </c>
      <c r="F9299" t="s">
        <v>25</v>
      </c>
      <c r="G9299">
        <v>7</v>
      </c>
      <c r="H9299">
        <v>3585</v>
      </c>
      <c r="I9299">
        <v>5953</v>
      </c>
      <c r="J9299">
        <v>70.989999999999995</v>
      </c>
      <c r="K9299">
        <v>62.29</v>
      </c>
      <c r="L9299" t="s">
        <v>42</v>
      </c>
      <c r="M9299">
        <v>78.13</v>
      </c>
    </row>
    <row r="9300" spans="1:13" hidden="1" x14ac:dyDescent="0.25">
      <c r="A9300" t="s">
        <v>658</v>
      </c>
      <c r="B9300" t="s">
        <v>54</v>
      </c>
      <c r="C9300" t="s">
        <v>35</v>
      </c>
      <c r="D9300" t="s">
        <v>16</v>
      </c>
      <c r="E9300" s="1">
        <v>79881.67</v>
      </c>
      <c r="F9300" t="s">
        <v>37</v>
      </c>
      <c r="G9300">
        <v>8</v>
      </c>
      <c r="H9300">
        <v>6764</v>
      </c>
      <c r="I9300">
        <v>2258</v>
      </c>
      <c r="J9300">
        <v>1.61</v>
      </c>
      <c r="K9300">
        <v>60.17</v>
      </c>
      <c r="L9300" t="s">
        <v>18</v>
      </c>
      <c r="M9300">
        <v>33.130000000000003</v>
      </c>
    </row>
    <row r="9301" spans="1:13" hidden="1" x14ac:dyDescent="0.25">
      <c r="A9301" t="s">
        <v>312</v>
      </c>
      <c r="B9301" t="s">
        <v>14</v>
      </c>
      <c r="C9301" t="s">
        <v>15</v>
      </c>
      <c r="D9301" t="s">
        <v>16</v>
      </c>
      <c r="E9301" s="1">
        <v>63561.73</v>
      </c>
      <c r="F9301" t="s">
        <v>25</v>
      </c>
      <c r="G9301">
        <v>6</v>
      </c>
      <c r="H9301">
        <v>9603</v>
      </c>
      <c r="I9301">
        <v>4040</v>
      </c>
      <c r="J9301">
        <v>97.26</v>
      </c>
      <c r="K9301">
        <v>98.66</v>
      </c>
      <c r="L9301" t="s">
        <v>42</v>
      </c>
      <c r="M9301">
        <v>69.06</v>
      </c>
    </row>
    <row r="9302" spans="1:13" hidden="1" x14ac:dyDescent="0.25">
      <c r="A9302" t="s">
        <v>345</v>
      </c>
      <c r="B9302" t="s">
        <v>54</v>
      </c>
      <c r="C9302" t="s">
        <v>35</v>
      </c>
      <c r="D9302" t="s">
        <v>24</v>
      </c>
      <c r="E9302" s="1">
        <v>101895.93</v>
      </c>
      <c r="F9302" t="s">
        <v>30</v>
      </c>
      <c r="G9302">
        <v>5</v>
      </c>
      <c r="H9302">
        <v>6803</v>
      </c>
      <c r="I9302">
        <v>7305</v>
      </c>
      <c r="J9302">
        <v>17.04</v>
      </c>
      <c r="K9302">
        <v>0.36</v>
      </c>
      <c r="L9302" t="s">
        <v>48</v>
      </c>
      <c r="M9302">
        <v>70.790000000000006</v>
      </c>
    </row>
    <row r="9303" spans="1:13" hidden="1" x14ac:dyDescent="0.25">
      <c r="A9303" t="s">
        <v>441</v>
      </c>
      <c r="B9303" t="s">
        <v>14</v>
      </c>
      <c r="C9303" t="s">
        <v>15</v>
      </c>
      <c r="D9303" t="s">
        <v>16</v>
      </c>
      <c r="E9303" s="1">
        <v>132949.60999999999</v>
      </c>
      <c r="F9303" t="s">
        <v>37</v>
      </c>
      <c r="G9303">
        <v>6</v>
      </c>
      <c r="H9303">
        <v>1754</v>
      </c>
      <c r="I9303">
        <v>9895</v>
      </c>
      <c r="J9303">
        <v>28.1</v>
      </c>
      <c r="K9303">
        <v>26.01</v>
      </c>
      <c r="L9303" t="s">
        <v>21</v>
      </c>
      <c r="M9303">
        <v>76.39</v>
      </c>
    </row>
    <row r="9304" spans="1:13" hidden="1" x14ac:dyDescent="0.25">
      <c r="A9304" t="s">
        <v>660</v>
      </c>
      <c r="B9304" t="s">
        <v>39</v>
      </c>
      <c r="C9304" t="s">
        <v>35</v>
      </c>
      <c r="D9304" t="s">
        <v>24</v>
      </c>
      <c r="E9304" s="1">
        <v>108632.78</v>
      </c>
      <c r="F9304" t="s">
        <v>37</v>
      </c>
      <c r="G9304">
        <v>9</v>
      </c>
      <c r="H9304">
        <v>4779</v>
      </c>
      <c r="I9304">
        <v>1285</v>
      </c>
      <c r="J9304">
        <v>74.72</v>
      </c>
      <c r="K9304">
        <v>97.76</v>
      </c>
      <c r="L9304" t="s">
        <v>21</v>
      </c>
      <c r="M9304">
        <v>71.53</v>
      </c>
    </row>
    <row r="9305" spans="1:13" x14ac:dyDescent="0.25">
      <c r="A9305" t="s">
        <v>131</v>
      </c>
      <c r="B9305" t="s">
        <v>54</v>
      </c>
      <c r="C9305" t="s">
        <v>15</v>
      </c>
      <c r="D9305" t="s">
        <v>29</v>
      </c>
      <c r="E9305" s="1">
        <v>52713.279999999999</v>
      </c>
      <c r="F9305" t="s">
        <v>37</v>
      </c>
      <c r="G9305">
        <v>2</v>
      </c>
      <c r="H9305">
        <v>3521</v>
      </c>
      <c r="I9305">
        <v>9225</v>
      </c>
      <c r="J9305">
        <v>93.85</v>
      </c>
      <c r="K9305">
        <v>44.22</v>
      </c>
      <c r="L9305" t="s">
        <v>26</v>
      </c>
      <c r="M9305">
        <v>40.159999999999997</v>
      </c>
    </row>
    <row r="9306" spans="1:13" x14ac:dyDescent="0.25">
      <c r="A9306" t="s">
        <v>337</v>
      </c>
      <c r="B9306" t="s">
        <v>28</v>
      </c>
      <c r="C9306" t="s">
        <v>15</v>
      </c>
      <c r="D9306" t="s">
        <v>29</v>
      </c>
      <c r="E9306" s="1">
        <v>129561.66</v>
      </c>
      <c r="F9306" t="s">
        <v>45</v>
      </c>
      <c r="G9306">
        <v>20</v>
      </c>
      <c r="H9306">
        <v>2370</v>
      </c>
      <c r="I9306">
        <v>4704</v>
      </c>
      <c r="J9306">
        <v>55.89</v>
      </c>
      <c r="K9306">
        <v>76.180000000000007</v>
      </c>
      <c r="L9306" t="s">
        <v>31</v>
      </c>
      <c r="M9306">
        <v>66.03</v>
      </c>
    </row>
    <row r="9307" spans="1:13" hidden="1" x14ac:dyDescent="0.25">
      <c r="A9307" t="s">
        <v>70</v>
      </c>
      <c r="B9307" t="s">
        <v>54</v>
      </c>
      <c r="C9307" t="s">
        <v>35</v>
      </c>
      <c r="D9307" t="s">
        <v>24</v>
      </c>
      <c r="E9307" s="1">
        <v>88748.37</v>
      </c>
      <c r="F9307" t="s">
        <v>30</v>
      </c>
      <c r="G9307">
        <v>14</v>
      </c>
      <c r="H9307">
        <v>5640</v>
      </c>
      <c r="I9307">
        <v>1517</v>
      </c>
      <c r="J9307">
        <v>37.68</v>
      </c>
      <c r="K9307">
        <v>91.54</v>
      </c>
      <c r="L9307" t="s">
        <v>21</v>
      </c>
      <c r="M9307">
        <v>36.5</v>
      </c>
    </row>
    <row r="9308" spans="1:13" hidden="1" x14ac:dyDescent="0.25">
      <c r="A9308" t="s">
        <v>102</v>
      </c>
      <c r="B9308" t="s">
        <v>51</v>
      </c>
      <c r="C9308" t="s">
        <v>35</v>
      </c>
      <c r="D9308" t="s">
        <v>24</v>
      </c>
      <c r="E9308" s="1">
        <v>43142.12</v>
      </c>
      <c r="F9308" t="s">
        <v>25</v>
      </c>
      <c r="G9308">
        <v>15</v>
      </c>
      <c r="H9308">
        <v>6343</v>
      </c>
      <c r="I9308">
        <v>5005</v>
      </c>
      <c r="J9308">
        <v>51.99</v>
      </c>
      <c r="K9308">
        <v>80.150000000000006</v>
      </c>
      <c r="L9308" t="s">
        <v>42</v>
      </c>
      <c r="M9308">
        <v>61.49</v>
      </c>
    </row>
    <row r="9309" spans="1:13" hidden="1" x14ac:dyDescent="0.25">
      <c r="A9309" t="s">
        <v>365</v>
      </c>
      <c r="B9309" t="s">
        <v>34</v>
      </c>
      <c r="C9309" t="s">
        <v>35</v>
      </c>
      <c r="D9309" t="s">
        <v>24</v>
      </c>
      <c r="E9309" s="1">
        <v>85997.24</v>
      </c>
      <c r="F9309" t="s">
        <v>30</v>
      </c>
      <c r="G9309">
        <v>7</v>
      </c>
      <c r="H9309">
        <v>7152</v>
      </c>
      <c r="I9309">
        <v>2104</v>
      </c>
      <c r="J9309">
        <v>72.5</v>
      </c>
      <c r="K9309">
        <v>98.6</v>
      </c>
      <c r="L9309" t="s">
        <v>31</v>
      </c>
      <c r="M9309">
        <v>43.01</v>
      </c>
    </row>
    <row r="9310" spans="1:13" hidden="1" x14ac:dyDescent="0.25">
      <c r="A9310" t="s">
        <v>464</v>
      </c>
      <c r="B9310" t="s">
        <v>14</v>
      </c>
      <c r="C9310" t="s">
        <v>35</v>
      </c>
      <c r="D9310" t="s">
        <v>24</v>
      </c>
      <c r="E9310" s="1">
        <v>121405.87</v>
      </c>
      <c r="F9310" t="s">
        <v>45</v>
      </c>
      <c r="G9310">
        <v>14</v>
      </c>
      <c r="H9310">
        <v>845</v>
      </c>
      <c r="I9310">
        <v>8407</v>
      </c>
      <c r="J9310">
        <v>87.12</v>
      </c>
      <c r="K9310">
        <v>89.61</v>
      </c>
      <c r="L9310" t="s">
        <v>21</v>
      </c>
      <c r="M9310">
        <v>78.72</v>
      </c>
    </row>
    <row r="9311" spans="1:13" hidden="1" x14ac:dyDescent="0.25">
      <c r="A9311" t="s">
        <v>633</v>
      </c>
      <c r="B9311" t="s">
        <v>39</v>
      </c>
      <c r="C9311" t="s">
        <v>35</v>
      </c>
      <c r="D9311" t="s">
        <v>24</v>
      </c>
      <c r="E9311" s="1">
        <v>75475.850000000006</v>
      </c>
      <c r="F9311" t="s">
        <v>30</v>
      </c>
      <c r="G9311">
        <v>17</v>
      </c>
      <c r="H9311">
        <v>1354</v>
      </c>
      <c r="I9311">
        <v>9652</v>
      </c>
      <c r="J9311">
        <v>55.09</v>
      </c>
      <c r="K9311">
        <v>0.26</v>
      </c>
      <c r="L9311" t="s">
        <v>26</v>
      </c>
      <c r="M9311">
        <v>20.54</v>
      </c>
    </row>
    <row r="9312" spans="1:13" hidden="1" x14ac:dyDescent="0.25">
      <c r="A9312" t="s">
        <v>342</v>
      </c>
      <c r="B9312" t="s">
        <v>14</v>
      </c>
      <c r="C9312" t="s">
        <v>15</v>
      </c>
      <c r="D9312" t="s">
        <v>24</v>
      </c>
      <c r="E9312" s="1">
        <v>64734.05</v>
      </c>
      <c r="F9312" t="s">
        <v>30</v>
      </c>
      <c r="G9312">
        <v>2</v>
      </c>
      <c r="H9312">
        <v>1049</v>
      </c>
      <c r="I9312">
        <v>8550</v>
      </c>
      <c r="J9312">
        <v>67.709999999999994</v>
      </c>
      <c r="K9312">
        <v>61.69</v>
      </c>
      <c r="L9312" t="s">
        <v>48</v>
      </c>
      <c r="M9312">
        <v>52.27</v>
      </c>
    </row>
    <row r="9313" spans="1:13" hidden="1" x14ac:dyDescent="0.25">
      <c r="A9313" t="s">
        <v>468</v>
      </c>
      <c r="B9313" t="s">
        <v>20</v>
      </c>
      <c r="C9313" t="s">
        <v>35</v>
      </c>
      <c r="D9313" t="s">
        <v>24</v>
      </c>
      <c r="E9313" s="1">
        <v>146077.28</v>
      </c>
      <c r="F9313" t="s">
        <v>25</v>
      </c>
      <c r="G9313">
        <v>20</v>
      </c>
      <c r="H9313">
        <v>9623</v>
      </c>
      <c r="I9313">
        <v>1169</v>
      </c>
      <c r="J9313">
        <v>89.41</v>
      </c>
      <c r="K9313">
        <v>35.5</v>
      </c>
      <c r="L9313" t="s">
        <v>21</v>
      </c>
      <c r="M9313">
        <v>35.51</v>
      </c>
    </row>
    <row r="9314" spans="1:13" hidden="1" x14ac:dyDescent="0.25">
      <c r="A9314" t="s">
        <v>444</v>
      </c>
      <c r="B9314" t="s">
        <v>34</v>
      </c>
      <c r="C9314" t="s">
        <v>35</v>
      </c>
      <c r="D9314" t="s">
        <v>16</v>
      </c>
      <c r="E9314" s="1">
        <v>92882.07</v>
      </c>
      <c r="F9314" t="s">
        <v>30</v>
      </c>
      <c r="G9314">
        <v>3</v>
      </c>
      <c r="H9314">
        <v>9837</v>
      </c>
      <c r="I9314">
        <v>2981</v>
      </c>
      <c r="J9314">
        <v>78.489999999999995</v>
      </c>
      <c r="K9314">
        <v>70.790000000000006</v>
      </c>
      <c r="L9314" t="s">
        <v>31</v>
      </c>
      <c r="M9314">
        <v>79.64</v>
      </c>
    </row>
    <row r="9315" spans="1:13" hidden="1" x14ac:dyDescent="0.25">
      <c r="A9315" t="s">
        <v>494</v>
      </c>
      <c r="B9315" t="s">
        <v>28</v>
      </c>
      <c r="C9315" t="s">
        <v>15</v>
      </c>
      <c r="D9315" t="s">
        <v>16</v>
      </c>
      <c r="E9315" s="1">
        <v>53144.98</v>
      </c>
      <c r="F9315" t="s">
        <v>37</v>
      </c>
      <c r="G9315">
        <v>12</v>
      </c>
      <c r="H9315">
        <v>1419</v>
      </c>
      <c r="I9315">
        <v>3319</v>
      </c>
      <c r="J9315">
        <v>27.58</v>
      </c>
      <c r="K9315">
        <v>7</v>
      </c>
      <c r="L9315" t="s">
        <v>18</v>
      </c>
      <c r="M9315">
        <v>49.39</v>
      </c>
    </row>
    <row r="9316" spans="1:13" hidden="1" x14ac:dyDescent="0.25">
      <c r="A9316" t="s">
        <v>345</v>
      </c>
      <c r="B9316" t="s">
        <v>14</v>
      </c>
      <c r="C9316" t="s">
        <v>35</v>
      </c>
      <c r="D9316" t="s">
        <v>16</v>
      </c>
      <c r="E9316" s="1">
        <v>65466.77</v>
      </c>
      <c r="F9316" t="s">
        <v>17</v>
      </c>
      <c r="G9316">
        <v>6</v>
      </c>
      <c r="H9316">
        <v>5176</v>
      </c>
      <c r="I9316">
        <v>8697</v>
      </c>
      <c r="J9316">
        <v>94.71</v>
      </c>
      <c r="K9316">
        <v>40.22</v>
      </c>
      <c r="L9316" t="s">
        <v>48</v>
      </c>
      <c r="M9316">
        <v>77.45</v>
      </c>
    </row>
    <row r="9317" spans="1:13" x14ac:dyDescent="0.25">
      <c r="A9317" t="s">
        <v>78</v>
      </c>
      <c r="B9317" t="s">
        <v>34</v>
      </c>
      <c r="C9317" t="s">
        <v>15</v>
      </c>
      <c r="D9317" t="s">
        <v>29</v>
      </c>
      <c r="E9317" s="1">
        <v>33515.78</v>
      </c>
      <c r="F9317" t="s">
        <v>45</v>
      </c>
      <c r="G9317">
        <v>4</v>
      </c>
      <c r="H9317">
        <v>4637</v>
      </c>
      <c r="I9317">
        <v>581</v>
      </c>
      <c r="J9317">
        <v>98.9</v>
      </c>
      <c r="K9317">
        <v>75.459999999999994</v>
      </c>
      <c r="L9317" t="s">
        <v>21</v>
      </c>
      <c r="M9317">
        <v>39.64</v>
      </c>
    </row>
    <row r="9318" spans="1:13" x14ac:dyDescent="0.25">
      <c r="A9318" t="s">
        <v>669</v>
      </c>
      <c r="B9318" t="s">
        <v>39</v>
      </c>
      <c r="C9318" t="s">
        <v>35</v>
      </c>
      <c r="D9318" t="s">
        <v>29</v>
      </c>
      <c r="E9318" s="1">
        <v>119091.23</v>
      </c>
      <c r="F9318" t="s">
        <v>30</v>
      </c>
      <c r="G9318">
        <v>15</v>
      </c>
      <c r="H9318">
        <v>4031</v>
      </c>
      <c r="I9318">
        <v>8141</v>
      </c>
      <c r="J9318">
        <v>23.2</v>
      </c>
      <c r="K9318">
        <v>91.69</v>
      </c>
      <c r="L9318" t="s">
        <v>33</v>
      </c>
      <c r="M9318">
        <v>20.84</v>
      </c>
    </row>
    <row r="9319" spans="1:13" hidden="1" x14ac:dyDescent="0.25">
      <c r="A9319" t="s">
        <v>461</v>
      </c>
      <c r="B9319" t="s">
        <v>51</v>
      </c>
      <c r="C9319" t="s">
        <v>15</v>
      </c>
      <c r="D9319" t="s">
        <v>16</v>
      </c>
      <c r="E9319" s="1">
        <v>77052.61</v>
      </c>
      <c r="F9319" t="s">
        <v>30</v>
      </c>
      <c r="G9319">
        <v>8</v>
      </c>
      <c r="H9319">
        <v>6089</v>
      </c>
      <c r="I9319">
        <v>5266</v>
      </c>
      <c r="J9319">
        <v>88.05</v>
      </c>
      <c r="K9319">
        <v>89.8</v>
      </c>
      <c r="L9319" t="s">
        <v>21</v>
      </c>
      <c r="M9319">
        <v>24.5</v>
      </c>
    </row>
    <row r="9320" spans="1:13" hidden="1" x14ac:dyDescent="0.25">
      <c r="A9320" t="s">
        <v>78</v>
      </c>
      <c r="B9320" t="s">
        <v>20</v>
      </c>
      <c r="C9320" t="s">
        <v>15</v>
      </c>
      <c r="D9320" t="s">
        <v>16</v>
      </c>
      <c r="E9320" s="1">
        <v>125778.65</v>
      </c>
      <c r="F9320" t="s">
        <v>45</v>
      </c>
      <c r="G9320">
        <v>13</v>
      </c>
      <c r="H9320">
        <v>5606</v>
      </c>
      <c r="I9320">
        <v>1841</v>
      </c>
      <c r="J9320">
        <v>84.89</v>
      </c>
      <c r="K9320">
        <v>63.8</v>
      </c>
      <c r="L9320" t="s">
        <v>26</v>
      </c>
      <c r="M9320">
        <v>47.29</v>
      </c>
    </row>
    <row r="9321" spans="1:13" hidden="1" x14ac:dyDescent="0.25">
      <c r="A9321" t="s">
        <v>232</v>
      </c>
      <c r="B9321" t="s">
        <v>34</v>
      </c>
      <c r="C9321" t="s">
        <v>15</v>
      </c>
      <c r="D9321" t="s">
        <v>16</v>
      </c>
      <c r="E9321" s="1">
        <v>104707.72</v>
      </c>
      <c r="F9321" t="s">
        <v>17</v>
      </c>
      <c r="G9321">
        <v>3</v>
      </c>
      <c r="H9321">
        <v>9921</v>
      </c>
      <c r="I9321">
        <v>226</v>
      </c>
      <c r="J9321">
        <v>98.01</v>
      </c>
      <c r="K9321">
        <v>27.22</v>
      </c>
      <c r="L9321" t="s">
        <v>58</v>
      </c>
      <c r="M9321">
        <v>47.81</v>
      </c>
    </row>
    <row r="9322" spans="1:13" hidden="1" x14ac:dyDescent="0.25">
      <c r="A9322" t="s">
        <v>304</v>
      </c>
      <c r="B9322" t="s">
        <v>23</v>
      </c>
      <c r="C9322" t="s">
        <v>35</v>
      </c>
      <c r="D9322" t="s">
        <v>16</v>
      </c>
      <c r="E9322" s="1">
        <v>91976.26</v>
      </c>
      <c r="F9322" t="s">
        <v>25</v>
      </c>
      <c r="G9322">
        <v>1</v>
      </c>
      <c r="H9322">
        <v>8578</v>
      </c>
      <c r="I9322">
        <v>350</v>
      </c>
      <c r="J9322">
        <v>24.32</v>
      </c>
      <c r="K9322">
        <v>57.93</v>
      </c>
      <c r="L9322" t="s">
        <v>18</v>
      </c>
      <c r="M9322">
        <v>61.85</v>
      </c>
    </row>
    <row r="9323" spans="1:13" x14ac:dyDescent="0.25">
      <c r="A9323" t="s">
        <v>485</v>
      </c>
      <c r="B9323" t="s">
        <v>34</v>
      </c>
      <c r="C9323" t="s">
        <v>35</v>
      </c>
      <c r="D9323" t="s">
        <v>29</v>
      </c>
      <c r="E9323" s="1">
        <v>55903.07</v>
      </c>
      <c r="F9323" t="s">
        <v>17</v>
      </c>
      <c r="G9323">
        <v>17</v>
      </c>
      <c r="H9323">
        <v>4334</v>
      </c>
      <c r="I9323">
        <v>2844</v>
      </c>
      <c r="J9323">
        <v>37.74</v>
      </c>
      <c r="K9323">
        <v>14.73</v>
      </c>
      <c r="L9323" t="s">
        <v>58</v>
      </c>
      <c r="M9323">
        <v>20.37</v>
      </c>
    </row>
    <row r="9324" spans="1:13" hidden="1" x14ac:dyDescent="0.25">
      <c r="A9324" t="s">
        <v>555</v>
      </c>
      <c r="B9324" t="s">
        <v>20</v>
      </c>
      <c r="C9324" t="s">
        <v>35</v>
      </c>
      <c r="D9324" t="s">
        <v>24</v>
      </c>
      <c r="E9324" s="1">
        <v>124700.31</v>
      </c>
      <c r="F9324" t="s">
        <v>17</v>
      </c>
      <c r="G9324">
        <v>8</v>
      </c>
      <c r="H9324">
        <v>7087</v>
      </c>
      <c r="I9324">
        <v>3995</v>
      </c>
      <c r="J9324">
        <v>19.649999999999999</v>
      </c>
      <c r="K9324">
        <v>73.05</v>
      </c>
      <c r="L9324" t="s">
        <v>18</v>
      </c>
      <c r="M9324">
        <v>49.82</v>
      </c>
    </row>
    <row r="9325" spans="1:13" hidden="1" x14ac:dyDescent="0.25">
      <c r="A9325" t="s">
        <v>174</v>
      </c>
      <c r="B9325" t="s">
        <v>39</v>
      </c>
      <c r="C9325" t="s">
        <v>35</v>
      </c>
      <c r="D9325" t="s">
        <v>24</v>
      </c>
      <c r="E9325" s="1">
        <v>45355.89</v>
      </c>
      <c r="F9325" t="s">
        <v>25</v>
      </c>
      <c r="G9325">
        <v>15</v>
      </c>
      <c r="H9325">
        <v>8207</v>
      </c>
      <c r="I9325">
        <v>9137</v>
      </c>
      <c r="J9325">
        <v>64.599999999999994</v>
      </c>
      <c r="K9325">
        <v>63.87</v>
      </c>
      <c r="L9325" t="s">
        <v>31</v>
      </c>
      <c r="M9325">
        <v>41.65</v>
      </c>
    </row>
    <row r="9326" spans="1:13" hidden="1" x14ac:dyDescent="0.25">
      <c r="A9326" t="s">
        <v>556</v>
      </c>
      <c r="B9326" t="s">
        <v>28</v>
      </c>
      <c r="C9326" t="s">
        <v>15</v>
      </c>
      <c r="D9326" t="s">
        <v>24</v>
      </c>
      <c r="E9326" s="1">
        <v>62281.08</v>
      </c>
      <c r="F9326" t="s">
        <v>37</v>
      </c>
      <c r="G9326">
        <v>10</v>
      </c>
      <c r="H9326">
        <v>3382</v>
      </c>
      <c r="I9326">
        <v>8386</v>
      </c>
      <c r="J9326">
        <v>73.14</v>
      </c>
      <c r="K9326">
        <v>31.98</v>
      </c>
      <c r="L9326" t="s">
        <v>26</v>
      </c>
      <c r="M9326">
        <v>74.88</v>
      </c>
    </row>
    <row r="9327" spans="1:13" x14ac:dyDescent="0.25">
      <c r="A9327" t="s">
        <v>663</v>
      </c>
      <c r="B9327" t="s">
        <v>14</v>
      </c>
      <c r="C9327" t="s">
        <v>15</v>
      </c>
      <c r="D9327" t="s">
        <v>29</v>
      </c>
      <c r="E9327" s="1">
        <v>93303.64</v>
      </c>
      <c r="F9327" t="s">
        <v>37</v>
      </c>
      <c r="G9327">
        <v>12</v>
      </c>
      <c r="H9327">
        <v>1156</v>
      </c>
      <c r="I9327">
        <v>746</v>
      </c>
      <c r="J9327">
        <v>67.209999999999994</v>
      </c>
      <c r="K9327">
        <v>84.77</v>
      </c>
      <c r="L9327" t="s">
        <v>33</v>
      </c>
      <c r="M9327">
        <v>47.78</v>
      </c>
    </row>
    <row r="9328" spans="1:13" hidden="1" x14ac:dyDescent="0.25">
      <c r="A9328" t="s">
        <v>197</v>
      </c>
      <c r="B9328" t="s">
        <v>20</v>
      </c>
      <c r="C9328" t="s">
        <v>35</v>
      </c>
      <c r="D9328" t="s">
        <v>16</v>
      </c>
      <c r="E9328" s="1">
        <v>138490.82999999999</v>
      </c>
      <c r="F9328" t="s">
        <v>45</v>
      </c>
      <c r="G9328">
        <v>8</v>
      </c>
      <c r="H9328">
        <v>4570</v>
      </c>
      <c r="I9328">
        <v>3930</v>
      </c>
      <c r="J9328">
        <v>78.489999999999995</v>
      </c>
      <c r="K9328">
        <v>57.86</v>
      </c>
      <c r="L9328" t="s">
        <v>42</v>
      </c>
      <c r="M9328">
        <v>70.08</v>
      </c>
    </row>
    <row r="9329" spans="1:13" hidden="1" x14ac:dyDescent="0.25">
      <c r="A9329" t="s">
        <v>216</v>
      </c>
      <c r="B9329" t="s">
        <v>20</v>
      </c>
      <c r="C9329" t="s">
        <v>15</v>
      </c>
      <c r="D9329" t="s">
        <v>24</v>
      </c>
      <c r="E9329" s="1">
        <v>107315.97</v>
      </c>
      <c r="F9329" t="s">
        <v>25</v>
      </c>
      <c r="G9329">
        <v>16</v>
      </c>
      <c r="H9329">
        <v>8211</v>
      </c>
      <c r="I9329">
        <v>7386</v>
      </c>
      <c r="J9329">
        <v>35.43</v>
      </c>
      <c r="K9329">
        <v>18.72</v>
      </c>
      <c r="L9329" t="s">
        <v>18</v>
      </c>
      <c r="M9329">
        <v>60.03</v>
      </c>
    </row>
    <row r="9330" spans="1:13" hidden="1" x14ac:dyDescent="0.25">
      <c r="A9330" t="s">
        <v>400</v>
      </c>
      <c r="B9330" t="s">
        <v>34</v>
      </c>
      <c r="C9330" t="s">
        <v>15</v>
      </c>
      <c r="D9330" t="s">
        <v>24</v>
      </c>
      <c r="E9330" s="1">
        <v>114113.45</v>
      </c>
      <c r="F9330" t="s">
        <v>45</v>
      </c>
      <c r="G9330">
        <v>15</v>
      </c>
      <c r="H9330">
        <v>9568</v>
      </c>
      <c r="I9330">
        <v>1891</v>
      </c>
      <c r="J9330">
        <v>86.66</v>
      </c>
      <c r="K9330">
        <v>70.52</v>
      </c>
      <c r="L9330" t="s">
        <v>31</v>
      </c>
      <c r="M9330">
        <v>26.46</v>
      </c>
    </row>
    <row r="9331" spans="1:13" x14ac:dyDescent="0.25">
      <c r="A9331" t="s">
        <v>55</v>
      </c>
      <c r="B9331" t="s">
        <v>39</v>
      </c>
      <c r="C9331" t="s">
        <v>15</v>
      </c>
      <c r="D9331" t="s">
        <v>29</v>
      </c>
      <c r="E9331" s="1">
        <v>99569.89</v>
      </c>
      <c r="F9331" t="s">
        <v>30</v>
      </c>
      <c r="G9331">
        <v>8</v>
      </c>
      <c r="H9331">
        <v>3645</v>
      </c>
      <c r="I9331">
        <v>340</v>
      </c>
      <c r="J9331">
        <v>86.38</v>
      </c>
      <c r="K9331">
        <v>89.75</v>
      </c>
      <c r="L9331" t="s">
        <v>33</v>
      </c>
      <c r="M9331">
        <v>31.58</v>
      </c>
    </row>
    <row r="9332" spans="1:13" hidden="1" x14ac:dyDescent="0.25">
      <c r="A9332" t="s">
        <v>334</v>
      </c>
      <c r="B9332" t="s">
        <v>51</v>
      </c>
      <c r="C9332" t="s">
        <v>15</v>
      </c>
      <c r="D9332" t="s">
        <v>16</v>
      </c>
      <c r="E9332" s="1">
        <v>123234.42</v>
      </c>
      <c r="F9332" t="s">
        <v>45</v>
      </c>
      <c r="G9332">
        <v>1</v>
      </c>
      <c r="H9332">
        <v>7801</v>
      </c>
      <c r="I9332">
        <v>6160</v>
      </c>
      <c r="J9332">
        <v>79.349999999999994</v>
      </c>
      <c r="K9332">
        <v>91.46</v>
      </c>
      <c r="L9332" t="s">
        <v>31</v>
      </c>
      <c r="M9332">
        <v>30.02</v>
      </c>
    </row>
    <row r="9333" spans="1:13" hidden="1" x14ac:dyDescent="0.25">
      <c r="A9333" t="s">
        <v>542</v>
      </c>
      <c r="B9333" t="s">
        <v>51</v>
      </c>
      <c r="C9333" t="s">
        <v>35</v>
      </c>
      <c r="D9333" t="s">
        <v>24</v>
      </c>
      <c r="E9333" s="1">
        <v>128663.65</v>
      </c>
      <c r="F9333" t="s">
        <v>45</v>
      </c>
      <c r="G9333">
        <v>9</v>
      </c>
      <c r="H9333">
        <v>1929</v>
      </c>
      <c r="I9333">
        <v>959</v>
      </c>
      <c r="J9333">
        <v>79.209999999999994</v>
      </c>
      <c r="K9333">
        <v>91.41</v>
      </c>
      <c r="L9333" t="s">
        <v>26</v>
      </c>
      <c r="M9333">
        <v>70.77</v>
      </c>
    </row>
    <row r="9334" spans="1:13" hidden="1" x14ac:dyDescent="0.25">
      <c r="A9334" t="s">
        <v>92</v>
      </c>
      <c r="B9334" t="s">
        <v>39</v>
      </c>
      <c r="C9334" t="s">
        <v>35</v>
      </c>
      <c r="D9334" t="s">
        <v>16</v>
      </c>
      <c r="E9334" s="1">
        <v>136127.85</v>
      </c>
      <c r="F9334" t="s">
        <v>30</v>
      </c>
      <c r="G9334">
        <v>17</v>
      </c>
      <c r="H9334">
        <v>9975</v>
      </c>
      <c r="I9334">
        <v>1010</v>
      </c>
      <c r="J9334">
        <v>6.79</v>
      </c>
      <c r="K9334">
        <v>38.78</v>
      </c>
      <c r="L9334" t="s">
        <v>42</v>
      </c>
      <c r="M9334">
        <v>75.099999999999994</v>
      </c>
    </row>
    <row r="9335" spans="1:13" hidden="1" x14ac:dyDescent="0.25">
      <c r="A9335" t="s">
        <v>187</v>
      </c>
      <c r="B9335" t="s">
        <v>34</v>
      </c>
      <c r="C9335" t="s">
        <v>15</v>
      </c>
      <c r="D9335" t="s">
        <v>16</v>
      </c>
      <c r="E9335" s="1">
        <v>36779.360000000001</v>
      </c>
      <c r="F9335" t="s">
        <v>45</v>
      </c>
      <c r="G9335">
        <v>8</v>
      </c>
      <c r="H9335">
        <v>7426</v>
      </c>
      <c r="I9335">
        <v>7222</v>
      </c>
      <c r="J9335">
        <v>93.77</v>
      </c>
      <c r="K9335">
        <v>35.979999999999997</v>
      </c>
      <c r="L9335" t="s">
        <v>21</v>
      </c>
      <c r="M9335">
        <v>74.540000000000006</v>
      </c>
    </row>
    <row r="9336" spans="1:13" hidden="1" x14ac:dyDescent="0.25">
      <c r="A9336" t="s">
        <v>457</v>
      </c>
      <c r="B9336" t="s">
        <v>20</v>
      </c>
      <c r="C9336" t="s">
        <v>15</v>
      </c>
      <c r="D9336" t="s">
        <v>24</v>
      </c>
      <c r="E9336" s="1">
        <v>121131.02</v>
      </c>
      <c r="F9336" t="s">
        <v>37</v>
      </c>
      <c r="G9336">
        <v>15</v>
      </c>
      <c r="H9336">
        <v>2788</v>
      </c>
      <c r="I9336">
        <v>6319</v>
      </c>
      <c r="J9336">
        <v>86.77</v>
      </c>
      <c r="K9336">
        <v>4.28</v>
      </c>
      <c r="L9336" t="s">
        <v>42</v>
      </c>
      <c r="M9336">
        <v>31.77</v>
      </c>
    </row>
    <row r="9337" spans="1:13" hidden="1" x14ac:dyDescent="0.25">
      <c r="A9337" t="s">
        <v>91</v>
      </c>
      <c r="B9337" t="s">
        <v>14</v>
      </c>
      <c r="C9337" t="s">
        <v>35</v>
      </c>
      <c r="D9337" t="s">
        <v>24</v>
      </c>
      <c r="E9337" s="1">
        <v>140352.99</v>
      </c>
      <c r="F9337" t="s">
        <v>37</v>
      </c>
      <c r="G9337">
        <v>10</v>
      </c>
      <c r="H9337">
        <v>9681</v>
      </c>
      <c r="I9337">
        <v>6332</v>
      </c>
      <c r="J9337">
        <v>3.78</v>
      </c>
      <c r="K9337">
        <v>67.540000000000006</v>
      </c>
      <c r="L9337" t="s">
        <v>18</v>
      </c>
      <c r="M9337">
        <v>55.45</v>
      </c>
    </row>
    <row r="9338" spans="1:13" x14ac:dyDescent="0.25">
      <c r="A9338" t="s">
        <v>145</v>
      </c>
      <c r="B9338" t="s">
        <v>39</v>
      </c>
      <c r="C9338" t="s">
        <v>15</v>
      </c>
      <c r="D9338" t="s">
        <v>29</v>
      </c>
      <c r="E9338" s="1">
        <v>60460.08</v>
      </c>
      <c r="F9338" t="s">
        <v>25</v>
      </c>
      <c r="G9338">
        <v>13</v>
      </c>
      <c r="H9338">
        <v>7488</v>
      </c>
      <c r="I9338">
        <v>1239</v>
      </c>
      <c r="J9338">
        <v>18.25</v>
      </c>
      <c r="K9338">
        <v>63.03</v>
      </c>
      <c r="L9338" t="s">
        <v>31</v>
      </c>
      <c r="M9338">
        <v>30.2</v>
      </c>
    </row>
    <row r="9339" spans="1:13" hidden="1" x14ac:dyDescent="0.25">
      <c r="A9339" t="s">
        <v>555</v>
      </c>
      <c r="B9339" t="s">
        <v>23</v>
      </c>
      <c r="C9339" t="s">
        <v>15</v>
      </c>
      <c r="D9339" t="s">
        <v>24</v>
      </c>
      <c r="E9339" s="1">
        <v>123753.84</v>
      </c>
      <c r="F9339" t="s">
        <v>30</v>
      </c>
      <c r="G9339">
        <v>16</v>
      </c>
      <c r="H9339">
        <v>2496</v>
      </c>
      <c r="I9339">
        <v>5048</v>
      </c>
      <c r="J9339">
        <v>85.96</v>
      </c>
      <c r="K9339">
        <v>73.510000000000005</v>
      </c>
      <c r="L9339" t="s">
        <v>21</v>
      </c>
      <c r="M9339">
        <v>23.36</v>
      </c>
    </row>
    <row r="9340" spans="1:13" x14ac:dyDescent="0.25">
      <c r="A9340" t="s">
        <v>183</v>
      </c>
      <c r="B9340" t="s">
        <v>54</v>
      </c>
      <c r="C9340" t="s">
        <v>35</v>
      </c>
      <c r="D9340" t="s">
        <v>29</v>
      </c>
      <c r="E9340" s="1">
        <v>128050.59</v>
      </c>
      <c r="F9340" t="s">
        <v>25</v>
      </c>
      <c r="G9340">
        <v>7</v>
      </c>
      <c r="H9340">
        <v>1357</v>
      </c>
      <c r="I9340">
        <v>2299</v>
      </c>
      <c r="J9340">
        <v>2.23</v>
      </c>
      <c r="K9340">
        <v>44.35</v>
      </c>
      <c r="L9340" t="s">
        <v>33</v>
      </c>
      <c r="M9340">
        <v>46.84</v>
      </c>
    </row>
    <row r="9341" spans="1:13" hidden="1" x14ac:dyDescent="0.25">
      <c r="A9341" t="s">
        <v>372</v>
      </c>
      <c r="B9341" t="s">
        <v>34</v>
      </c>
      <c r="C9341" t="s">
        <v>15</v>
      </c>
      <c r="D9341" t="s">
        <v>24</v>
      </c>
      <c r="E9341" s="1">
        <v>115645.98</v>
      </c>
      <c r="F9341" t="s">
        <v>45</v>
      </c>
      <c r="G9341">
        <v>4</v>
      </c>
      <c r="H9341">
        <v>6593</v>
      </c>
      <c r="I9341">
        <v>1523</v>
      </c>
      <c r="J9341">
        <v>9.85</v>
      </c>
      <c r="K9341">
        <v>21.12</v>
      </c>
      <c r="L9341" t="s">
        <v>48</v>
      </c>
      <c r="M9341">
        <v>78.709999999999994</v>
      </c>
    </row>
    <row r="9342" spans="1:13" x14ac:dyDescent="0.25">
      <c r="A9342" t="s">
        <v>22</v>
      </c>
      <c r="B9342" t="s">
        <v>39</v>
      </c>
      <c r="C9342" t="s">
        <v>35</v>
      </c>
      <c r="D9342" t="s">
        <v>29</v>
      </c>
      <c r="E9342" s="1">
        <v>46237.279999999999</v>
      </c>
      <c r="F9342" t="s">
        <v>30</v>
      </c>
      <c r="G9342">
        <v>13</v>
      </c>
      <c r="H9342">
        <v>421</v>
      </c>
      <c r="I9342">
        <v>9619</v>
      </c>
      <c r="J9342">
        <v>59.72</v>
      </c>
      <c r="K9342">
        <v>36.57</v>
      </c>
      <c r="L9342" t="s">
        <v>48</v>
      </c>
      <c r="M9342">
        <v>28.01</v>
      </c>
    </row>
    <row r="9343" spans="1:13" x14ac:dyDescent="0.25">
      <c r="A9343" t="s">
        <v>538</v>
      </c>
      <c r="B9343" t="s">
        <v>39</v>
      </c>
      <c r="C9343" t="s">
        <v>15</v>
      </c>
      <c r="D9343" t="s">
        <v>29</v>
      </c>
      <c r="E9343" s="1">
        <v>35018.92</v>
      </c>
      <c r="F9343" t="s">
        <v>17</v>
      </c>
      <c r="G9343">
        <v>18</v>
      </c>
      <c r="H9343">
        <v>1273</v>
      </c>
      <c r="I9343">
        <v>6082</v>
      </c>
      <c r="J9343">
        <v>15.98</v>
      </c>
      <c r="K9343">
        <v>9.5500000000000007</v>
      </c>
      <c r="L9343" t="s">
        <v>26</v>
      </c>
      <c r="M9343">
        <v>53.69</v>
      </c>
    </row>
    <row r="9344" spans="1:13" hidden="1" x14ac:dyDescent="0.25">
      <c r="A9344" t="s">
        <v>601</v>
      </c>
      <c r="B9344" t="s">
        <v>34</v>
      </c>
      <c r="C9344" t="s">
        <v>35</v>
      </c>
      <c r="D9344" t="s">
        <v>24</v>
      </c>
      <c r="E9344" s="1">
        <v>101745.42</v>
      </c>
      <c r="F9344" t="s">
        <v>37</v>
      </c>
      <c r="G9344">
        <v>14</v>
      </c>
      <c r="H9344">
        <v>8306</v>
      </c>
      <c r="I9344">
        <v>2634</v>
      </c>
      <c r="J9344">
        <v>53.13</v>
      </c>
      <c r="K9344">
        <v>44.28</v>
      </c>
      <c r="L9344" t="s">
        <v>26</v>
      </c>
      <c r="M9344">
        <v>44.74</v>
      </c>
    </row>
    <row r="9345" spans="1:13" hidden="1" x14ac:dyDescent="0.25">
      <c r="A9345" t="s">
        <v>631</v>
      </c>
      <c r="B9345" t="s">
        <v>54</v>
      </c>
      <c r="C9345" t="s">
        <v>15</v>
      </c>
      <c r="D9345" t="s">
        <v>24</v>
      </c>
      <c r="E9345" s="1">
        <v>40392.21</v>
      </c>
      <c r="F9345" t="s">
        <v>37</v>
      </c>
      <c r="G9345">
        <v>17</v>
      </c>
      <c r="H9345">
        <v>4952</v>
      </c>
      <c r="I9345">
        <v>8505</v>
      </c>
      <c r="J9345">
        <v>7.76</v>
      </c>
      <c r="K9345">
        <v>40.200000000000003</v>
      </c>
      <c r="L9345" t="s">
        <v>42</v>
      </c>
      <c r="M9345">
        <v>64.03</v>
      </c>
    </row>
    <row r="9346" spans="1:13" hidden="1" x14ac:dyDescent="0.25">
      <c r="A9346" t="s">
        <v>83</v>
      </c>
      <c r="B9346" t="s">
        <v>51</v>
      </c>
      <c r="C9346" t="s">
        <v>35</v>
      </c>
      <c r="D9346" t="s">
        <v>16</v>
      </c>
      <c r="E9346" s="1">
        <v>81367.58</v>
      </c>
      <c r="F9346" t="s">
        <v>45</v>
      </c>
      <c r="G9346">
        <v>12</v>
      </c>
      <c r="H9346">
        <v>6537</v>
      </c>
      <c r="I9346">
        <v>8015</v>
      </c>
      <c r="J9346">
        <v>33.299999999999997</v>
      </c>
      <c r="K9346">
        <v>56.39</v>
      </c>
      <c r="L9346" t="s">
        <v>21</v>
      </c>
      <c r="M9346">
        <v>30.39</v>
      </c>
    </row>
    <row r="9347" spans="1:13" x14ac:dyDescent="0.25">
      <c r="A9347" t="s">
        <v>239</v>
      </c>
      <c r="B9347" t="s">
        <v>23</v>
      </c>
      <c r="C9347" t="s">
        <v>15</v>
      </c>
      <c r="D9347" t="s">
        <v>29</v>
      </c>
      <c r="E9347" s="1">
        <v>62783.22</v>
      </c>
      <c r="F9347" t="s">
        <v>25</v>
      </c>
      <c r="G9347">
        <v>10</v>
      </c>
      <c r="H9347">
        <v>8078</v>
      </c>
      <c r="I9347">
        <v>7611</v>
      </c>
      <c r="J9347">
        <v>23.28</v>
      </c>
      <c r="K9347">
        <v>27.01</v>
      </c>
      <c r="L9347" t="s">
        <v>21</v>
      </c>
      <c r="M9347">
        <v>72.739999999999995</v>
      </c>
    </row>
    <row r="9348" spans="1:13" x14ac:dyDescent="0.25">
      <c r="A9348" t="s">
        <v>432</v>
      </c>
      <c r="B9348" t="s">
        <v>28</v>
      </c>
      <c r="C9348" t="s">
        <v>35</v>
      </c>
      <c r="D9348" t="s">
        <v>29</v>
      </c>
      <c r="E9348" s="1">
        <v>60888.25</v>
      </c>
      <c r="F9348" t="s">
        <v>25</v>
      </c>
      <c r="G9348">
        <v>14</v>
      </c>
      <c r="H9348">
        <v>4942</v>
      </c>
      <c r="I9348">
        <v>8936</v>
      </c>
      <c r="J9348">
        <v>44.88</v>
      </c>
      <c r="K9348">
        <v>61.45</v>
      </c>
      <c r="L9348" t="s">
        <v>18</v>
      </c>
      <c r="M9348">
        <v>30.58</v>
      </c>
    </row>
    <row r="9349" spans="1:13" hidden="1" x14ac:dyDescent="0.25">
      <c r="A9349" t="s">
        <v>89</v>
      </c>
      <c r="B9349" t="s">
        <v>54</v>
      </c>
      <c r="C9349" t="s">
        <v>35</v>
      </c>
      <c r="D9349" t="s">
        <v>16</v>
      </c>
      <c r="E9349" s="1">
        <v>101326.33</v>
      </c>
      <c r="F9349" t="s">
        <v>17</v>
      </c>
      <c r="G9349">
        <v>15</v>
      </c>
      <c r="H9349">
        <v>5665</v>
      </c>
      <c r="I9349">
        <v>2268</v>
      </c>
      <c r="J9349">
        <v>58.19</v>
      </c>
      <c r="K9349">
        <v>72.72</v>
      </c>
      <c r="L9349" t="s">
        <v>31</v>
      </c>
      <c r="M9349">
        <v>70.319999999999993</v>
      </c>
    </row>
    <row r="9350" spans="1:13" x14ac:dyDescent="0.25">
      <c r="A9350" t="s">
        <v>170</v>
      </c>
      <c r="B9350" t="s">
        <v>51</v>
      </c>
      <c r="C9350" t="s">
        <v>35</v>
      </c>
      <c r="D9350" t="s">
        <v>29</v>
      </c>
      <c r="E9350" s="1">
        <v>106424.38</v>
      </c>
      <c r="F9350" t="s">
        <v>45</v>
      </c>
      <c r="G9350">
        <v>0</v>
      </c>
      <c r="H9350">
        <v>7890</v>
      </c>
      <c r="I9350">
        <v>3827</v>
      </c>
      <c r="J9350">
        <v>10.19</v>
      </c>
      <c r="K9350">
        <v>64.16</v>
      </c>
      <c r="L9350" t="s">
        <v>42</v>
      </c>
      <c r="M9350">
        <v>40.31</v>
      </c>
    </row>
    <row r="9351" spans="1:13" hidden="1" x14ac:dyDescent="0.25">
      <c r="A9351" t="s">
        <v>550</v>
      </c>
      <c r="B9351" t="s">
        <v>23</v>
      </c>
      <c r="C9351" t="s">
        <v>15</v>
      </c>
      <c r="D9351" t="s">
        <v>16</v>
      </c>
      <c r="E9351" s="1">
        <v>118726.68</v>
      </c>
      <c r="F9351" t="s">
        <v>30</v>
      </c>
      <c r="G9351">
        <v>1</v>
      </c>
      <c r="H9351">
        <v>9407</v>
      </c>
      <c r="I9351">
        <v>9152</v>
      </c>
      <c r="J9351">
        <v>0.67</v>
      </c>
      <c r="K9351">
        <v>41.69</v>
      </c>
      <c r="L9351" t="s">
        <v>33</v>
      </c>
      <c r="M9351">
        <v>34.869999999999997</v>
      </c>
    </row>
    <row r="9352" spans="1:13" hidden="1" x14ac:dyDescent="0.25">
      <c r="A9352" t="s">
        <v>478</v>
      </c>
      <c r="B9352" t="s">
        <v>23</v>
      </c>
      <c r="C9352" t="s">
        <v>15</v>
      </c>
      <c r="D9352" t="s">
        <v>24</v>
      </c>
      <c r="E9352" s="1">
        <v>91333.05</v>
      </c>
      <c r="F9352" t="s">
        <v>30</v>
      </c>
      <c r="G9352">
        <v>17</v>
      </c>
      <c r="H9352">
        <v>5900</v>
      </c>
      <c r="I9352">
        <v>573</v>
      </c>
      <c r="J9352">
        <v>32.44</v>
      </c>
      <c r="K9352">
        <v>79.680000000000007</v>
      </c>
      <c r="L9352" t="s">
        <v>21</v>
      </c>
      <c r="M9352">
        <v>41.77</v>
      </c>
    </row>
    <row r="9353" spans="1:13" hidden="1" x14ac:dyDescent="0.25">
      <c r="A9353" t="s">
        <v>671</v>
      </c>
      <c r="B9353" t="s">
        <v>51</v>
      </c>
      <c r="C9353" t="s">
        <v>35</v>
      </c>
      <c r="D9353" t="s">
        <v>24</v>
      </c>
      <c r="E9353" s="1">
        <v>118149.53</v>
      </c>
      <c r="F9353" t="s">
        <v>45</v>
      </c>
      <c r="G9353">
        <v>7</v>
      </c>
      <c r="H9353">
        <v>3467</v>
      </c>
      <c r="I9353">
        <v>5180</v>
      </c>
      <c r="J9353">
        <v>85.3</v>
      </c>
      <c r="K9353">
        <v>36.85</v>
      </c>
      <c r="L9353" t="s">
        <v>31</v>
      </c>
      <c r="M9353">
        <v>54.29</v>
      </c>
    </row>
    <row r="9354" spans="1:13" hidden="1" x14ac:dyDescent="0.25">
      <c r="A9354" t="s">
        <v>487</v>
      </c>
      <c r="B9354" t="s">
        <v>23</v>
      </c>
      <c r="C9354" t="s">
        <v>35</v>
      </c>
      <c r="D9354" t="s">
        <v>24</v>
      </c>
      <c r="E9354" s="1">
        <v>38364.1</v>
      </c>
      <c r="F9354" t="s">
        <v>30</v>
      </c>
      <c r="G9354">
        <v>16</v>
      </c>
      <c r="H9354">
        <v>4655</v>
      </c>
      <c r="I9354">
        <v>8270</v>
      </c>
      <c r="J9354">
        <v>81.14</v>
      </c>
      <c r="K9354">
        <v>83.32</v>
      </c>
      <c r="L9354" t="s">
        <v>33</v>
      </c>
      <c r="M9354">
        <v>32.64</v>
      </c>
    </row>
    <row r="9355" spans="1:13" x14ac:dyDescent="0.25">
      <c r="A9355" t="s">
        <v>181</v>
      </c>
      <c r="B9355" t="s">
        <v>51</v>
      </c>
      <c r="C9355" t="s">
        <v>15</v>
      </c>
      <c r="D9355" t="s">
        <v>29</v>
      </c>
      <c r="E9355" s="1">
        <v>135135.76999999999</v>
      </c>
      <c r="F9355" t="s">
        <v>45</v>
      </c>
      <c r="G9355">
        <v>18</v>
      </c>
      <c r="H9355">
        <v>3703</v>
      </c>
      <c r="I9355">
        <v>7880</v>
      </c>
      <c r="J9355">
        <v>82.84</v>
      </c>
      <c r="K9355">
        <v>21.14</v>
      </c>
      <c r="L9355" t="s">
        <v>18</v>
      </c>
      <c r="M9355">
        <v>72.599999999999994</v>
      </c>
    </row>
    <row r="9356" spans="1:13" x14ac:dyDescent="0.25">
      <c r="A9356" t="s">
        <v>205</v>
      </c>
      <c r="B9356" t="s">
        <v>28</v>
      </c>
      <c r="C9356" t="s">
        <v>15</v>
      </c>
      <c r="D9356" t="s">
        <v>29</v>
      </c>
      <c r="E9356" s="1">
        <v>126334.17</v>
      </c>
      <c r="F9356" t="s">
        <v>45</v>
      </c>
      <c r="G9356">
        <v>1</v>
      </c>
      <c r="H9356">
        <v>3449</v>
      </c>
      <c r="I9356">
        <v>6279</v>
      </c>
      <c r="J9356">
        <v>87.38</v>
      </c>
      <c r="K9356">
        <v>81.650000000000006</v>
      </c>
      <c r="L9356" t="s">
        <v>48</v>
      </c>
      <c r="M9356">
        <v>22.49</v>
      </c>
    </row>
    <row r="9357" spans="1:13" hidden="1" x14ac:dyDescent="0.25">
      <c r="A9357" t="s">
        <v>522</v>
      </c>
      <c r="B9357" t="s">
        <v>34</v>
      </c>
      <c r="C9357" t="s">
        <v>35</v>
      </c>
      <c r="D9357" t="s">
        <v>24</v>
      </c>
      <c r="E9357" s="1">
        <v>105674.41</v>
      </c>
      <c r="F9357" t="s">
        <v>45</v>
      </c>
      <c r="G9357">
        <v>5</v>
      </c>
      <c r="H9357">
        <v>4449</v>
      </c>
      <c r="I9357">
        <v>3564</v>
      </c>
      <c r="J9357">
        <v>74.819999999999993</v>
      </c>
      <c r="K9357">
        <v>22.28</v>
      </c>
      <c r="L9357" t="s">
        <v>33</v>
      </c>
      <c r="M9357">
        <v>66.959999999999994</v>
      </c>
    </row>
    <row r="9358" spans="1:13" hidden="1" x14ac:dyDescent="0.25">
      <c r="A9358" t="s">
        <v>401</v>
      </c>
      <c r="B9358" t="s">
        <v>23</v>
      </c>
      <c r="C9358" t="s">
        <v>35</v>
      </c>
      <c r="D9358" t="s">
        <v>16</v>
      </c>
      <c r="E9358" s="1">
        <v>59228.19</v>
      </c>
      <c r="F9358" t="s">
        <v>37</v>
      </c>
      <c r="G9358">
        <v>5</v>
      </c>
      <c r="H9358">
        <v>589</v>
      </c>
      <c r="I9358">
        <v>6139</v>
      </c>
      <c r="J9358">
        <v>43.03</v>
      </c>
      <c r="K9358">
        <v>5.83</v>
      </c>
      <c r="L9358" t="s">
        <v>42</v>
      </c>
      <c r="M9358">
        <v>34.270000000000003</v>
      </c>
    </row>
    <row r="9359" spans="1:13" hidden="1" x14ac:dyDescent="0.25">
      <c r="A9359" t="s">
        <v>597</v>
      </c>
      <c r="B9359" t="s">
        <v>39</v>
      </c>
      <c r="C9359" t="s">
        <v>15</v>
      </c>
      <c r="D9359" t="s">
        <v>16</v>
      </c>
      <c r="E9359" s="1">
        <v>81860.19</v>
      </c>
      <c r="F9359" t="s">
        <v>25</v>
      </c>
      <c r="G9359">
        <v>14</v>
      </c>
      <c r="H9359">
        <v>7459</v>
      </c>
      <c r="I9359">
        <v>7694</v>
      </c>
      <c r="J9359">
        <v>0.71</v>
      </c>
      <c r="K9359">
        <v>19.21</v>
      </c>
      <c r="L9359" t="s">
        <v>33</v>
      </c>
      <c r="M9359">
        <v>33.840000000000003</v>
      </c>
    </row>
    <row r="9360" spans="1:13" x14ac:dyDescent="0.25">
      <c r="A9360" t="s">
        <v>207</v>
      </c>
      <c r="B9360" t="s">
        <v>34</v>
      </c>
      <c r="C9360" t="s">
        <v>35</v>
      </c>
      <c r="D9360" t="s">
        <v>29</v>
      </c>
      <c r="E9360" s="1">
        <v>49915.41</v>
      </c>
      <c r="F9360" t="s">
        <v>30</v>
      </c>
      <c r="G9360">
        <v>2</v>
      </c>
      <c r="H9360">
        <v>7395</v>
      </c>
      <c r="I9360">
        <v>541</v>
      </c>
      <c r="J9360">
        <v>98.17</v>
      </c>
      <c r="K9360">
        <v>10.44</v>
      </c>
      <c r="L9360" t="s">
        <v>18</v>
      </c>
      <c r="M9360">
        <v>40.340000000000003</v>
      </c>
    </row>
    <row r="9361" spans="1:13" hidden="1" x14ac:dyDescent="0.25">
      <c r="A9361" t="s">
        <v>487</v>
      </c>
      <c r="B9361" t="s">
        <v>39</v>
      </c>
      <c r="C9361" t="s">
        <v>35</v>
      </c>
      <c r="D9361" t="s">
        <v>16</v>
      </c>
      <c r="E9361" s="1">
        <v>105672.9</v>
      </c>
      <c r="F9361" t="s">
        <v>45</v>
      </c>
      <c r="G9361">
        <v>2</v>
      </c>
      <c r="H9361">
        <v>619</v>
      </c>
      <c r="I9361">
        <v>9237</v>
      </c>
      <c r="J9361">
        <v>24</v>
      </c>
      <c r="K9361">
        <v>56.09</v>
      </c>
      <c r="L9361" t="s">
        <v>33</v>
      </c>
      <c r="M9361">
        <v>64.849999999999994</v>
      </c>
    </row>
    <row r="9362" spans="1:13" hidden="1" x14ac:dyDescent="0.25">
      <c r="A9362" t="s">
        <v>431</v>
      </c>
      <c r="B9362" t="s">
        <v>39</v>
      </c>
      <c r="C9362" t="s">
        <v>35</v>
      </c>
      <c r="D9362" t="s">
        <v>16</v>
      </c>
      <c r="E9362" s="1">
        <v>119388.02</v>
      </c>
      <c r="F9362" t="s">
        <v>45</v>
      </c>
      <c r="G9362">
        <v>16</v>
      </c>
      <c r="H9362">
        <v>464</v>
      </c>
      <c r="I9362">
        <v>2841</v>
      </c>
      <c r="J9362">
        <v>94.39</v>
      </c>
      <c r="K9362">
        <v>52.57</v>
      </c>
      <c r="L9362" t="s">
        <v>48</v>
      </c>
      <c r="M9362">
        <v>39.630000000000003</v>
      </c>
    </row>
    <row r="9363" spans="1:13" x14ac:dyDescent="0.25">
      <c r="A9363" t="s">
        <v>121</v>
      </c>
      <c r="B9363" t="s">
        <v>51</v>
      </c>
      <c r="C9363" t="s">
        <v>35</v>
      </c>
      <c r="D9363" t="s">
        <v>29</v>
      </c>
      <c r="E9363" s="1">
        <v>127914.37</v>
      </c>
      <c r="F9363" t="s">
        <v>25</v>
      </c>
      <c r="G9363">
        <v>3</v>
      </c>
      <c r="H9363">
        <v>8082</v>
      </c>
      <c r="I9363">
        <v>4541</v>
      </c>
      <c r="J9363">
        <v>51.87</v>
      </c>
      <c r="K9363">
        <v>77.75</v>
      </c>
      <c r="L9363" t="s">
        <v>31</v>
      </c>
      <c r="M9363">
        <v>30.36</v>
      </c>
    </row>
    <row r="9364" spans="1:13" hidden="1" x14ac:dyDescent="0.25">
      <c r="A9364" t="s">
        <v>489</v>
      </c>
      <c r="B9364" t="s">
        <v>20</v>
      </c>
      <c r="C9364" t="s">
        <v>35</v>
      </c>
      <c r="D9364" t="s">
        <v>16</v>
      </c>
      <c r="E9364" s="1">
        <v>108549.98</v>
      </c>
      <c r="F9364" t="s">
        <v>45</v>
      </c>
      <c r="G9364">
        <v>20</v>
      </c>
      <c r="H9364">
        <v>3822</v>
      </c>
      <c r="I9364">
        <v>4621</v>
      </c>
      <c r="J9364">
        <v>92.19</v>
      </c>
      <c r="K9364">
        <v>2.27</v>
      </c>
      <c r="L9364" t="s">
        <v>18</v>
      </c>
      <c r="M9364">
        <v>72.010000000000005</v>
      </c>
    </row>
    <row r="9365" spans="1:13" x14ac:dyDescent="0.25">
      <c r="A9365" t="s">
        <v>419</v>
      </c>
      <c r="B9365" t="s">
        <v>28</v>
      </c>
      <c r="C9365" t="s">
        <v>35</v>
      </c>
      <c r="D9365" t="s">
        <v>29</v>
      </c>
      <c r="E9365" s="1">
        <v>85944.13</v>
      </c>
      <c r="F9365" t="s">
        <v>25</v>
      </c>
      <c r="G9365">
        <v>14</v>
      </c>
      <c r="H9365">
        <v>9140</v>
      </c>
      <c r="I9365">
        <v>3608</v>
      </c>
      <c r="J9365">
        <v>50</v>
      </c>
      <c r="K9365">
        <v>33.06</v>
      </c>
      <c r="L9365" t="s">
        <v>42</v>
      </c>
      <c r="M9365">
        <v>58.71</v>
      </c>
    </row>
    <row r="9366" spans="1:13" hidden="1" x14ac:dyDescent="0.25">
      <c r="A9366" t="s">
        <v>124</v>
      </c>
      <c r="B9366" t="s">
        <v>39</v>
      </c>
      <c r="C9366" t="s">
        <v>35</v>
      </c>
      <c r="D9366" t="s">
        <v>16</v>
      </c>
      <c r="E9366" s="1">
        <v>113494.92</v>
      </c>
      <c r="F9366" t="s">
        <v>17</v>
      </c>
      <c r="G9366">
        <v>5</v>
      </c>
      <c r="H9366">
        <v>7167</v>
      </c>
      <c r="I9366">
        <v>2659</v>
      </c>
      <c r="J9366">
        <v>27.23</v>
      </c>
      <c r="K9366">
        <v>93.48</v>
      </c>
      <c r="L9366" t="s">
        <v>42</v>
      </c>
      <c r="M9366">
        <v>34.83</v>
      </c>
    </row>
    <row r="9367" spans="1:13" x14ac:dyDescent="0.25">
      <c r="A9367" t="s">
        <v>462</v>
      </c>
      <c r="B9367" t="s">
        <v>28</v>
      </c>
      <c r="C9367" t="s">
        <v>15</v>
      </c>
      <c r="D9367" t="s">
        <v>29</v>
      </c>
      <c r="E9367" s="1">
        <v>94505.56</v>
      </c>
      <c r="F9367" t="s">
        <v>45</v>
      </c>
      <c r="G9367">
        <v>10</v>
      </c>
      <c r="H9367">
        <v>9308</v>
      </c>
      <c r="I9367">
        <v>3440</v>
      </c>
      <c r="J9367">
        <v>40.770000000000003</v>
      </c>
      <c r="K9367">
        <v>11.86</v>
      </c>
      <c r="L9367" t="s">
        <v>33</v>
      </c>
      <c r="M9367">
        <v>28.49</v>
      </c>
    </row>
    <row r="9368" spans="1:13" hidden="1" x14ac:dyDescent="0.25">
      <c r="A9368" t="s">
        <v>193</v>
      </c>
      <c r="B9368" t="s">
        <v>20</v>
      </c>
      <c r="C9368" t="s">
        <v>35</v>
      </c>
      <c r="D9368" t="s">
        <v>24</v>
      </c>
      <c r="E9368" s="1">
        <v>80825.009999999995</v>
      </c>
      <c r="F9368" t="s">
        <v>25</v>
      </c>
      <c r="G9368">
        <v>0</v>
      </c>
      <c r="H9368">
        <v>9270</v>
      </c>
      <c r="I9368">
        <v>8137</v>
      </c>
      <c r="J9368">
        <v>17.22</v>
      </c>
      <c r="K9368">
        <v>19.82</v>
      </c>
      <c r="L9368" t="s">
        <v>42</v>
      </c>
      <c r="M9368">
        <v>25.16</v>
      </c>
    </row>
    <row r="9369" spans="1:13" hidden="1" x14ac:dyDescent="0.25">
      <c r="A9369" t="s">
        <v>41</v>
      </c>
      <c r="B9369" t="s">
        <v>51</v>
      </c>
      <c r="C9369" t="s">
        <v>35</v>
      </c>
      <c r="D9369" t="s">
        <v>24</v>
      </c>
      <c r="E9369" s="1">
        <v>88921.49</v>
      </c>
      <c r="F9369" t="s">
        <v>37</v>
      </c>
      <c r="G9369">
        <v>14</v>
      </c>
      <c r="H9369">
        <v>7483</v>
      </c>
      <c r="I9369">
        <v>9380</v>
      </c>
      <c r="J9369">
        <v>10.42</v>
      </c>
      <c r="K9369">
        <v>37.409999999999997</v>
      </c>
      <c r="L9369" t="s">
        <v>42</v>
      </c>
      <c r="M9369">
        <v>41.86</v>
      </c>
    </row>
    <row r="9370" spans="1:13" x14ac:dyDescent="0.25">
      <c r="A9370" t="s">
        <v>218</v>
      </c>
      <c r="B9370" t="s">
        <v>51</v>
      </c>
      <c r="C9370" t="s">
        <v>35</v>
      </c>
      <c r="D9370" t="s">
        <v>29</v>
      </c>
      <c r="E9370" s="1">
        <v>52079.7</v>
      </c>
      <c r="F9370" t="s">
        <v>25</v>
      </c>
      <c r="G9370">
        <v>2</v>
      </c>
      <c r="H9370">
        <v>7700</v>
      </c>
      <c r="I9370">
        <v>5468</v>
      </c>
      <c r="J9370">
        <v>74.239999999999995</v>
      </c>
      <c r="K9370">
        <v>46.08</v>
      </c>
      <c r="L9370" t="s">
        <v>58</v>
      </c>
      <c r="M9370">
        <v>49.96</v>
      </c>
    </row>
    <row r="9371" spans="1:13" x14ac:dyDescent="0.25">
      <c r="A9371" t="s">
        <v>127</v>
      </c>
      <c r="B9371" t="s">
        <v>20</v>
      </c>
      <c r="C9371" t="s">
        <v>35</v>
      </c>
      <c r="D9371" t="s">
        <v>29</v>
      </c>
      <c r="E9371" s="1">
        <v>99851.94</v>
      </c>
      <c r="F9371" t="s">
        <v>45</v>
      </c>
      <c r="G9371">
        <v>0</v>
      </c>
      <c r="H9371">
        <v>9653</v>
      </c>
      <c r="I9371">
        <v>1434</v>
      </c>
      <c r="J9371">
        <v>59.27</v>
      </c>
      <c r="K9371">
        <v>59.02</v>
      </c>
      <c r="L9371" t="s">
        <v>48</v>
      </c>
      <c r="M9371">
        <v>26.95</v>
      </c>
    </row>
    <row r="9372" spans="1:13" hidden="1" x14ac:dyDescent="0.25">
      <c r="A9372" t="s">
        <v>447</v>
      </c>
      <c r="B9372" t="s">
        <v>54</v>
      </c>
      <c r="C9372" t="s">
        <v>35</v>
      </c>
      <c r="D9372" t="s">
        <v>16</v>
      </c>
      <c r="E9372" s="1">
        <v>44908.959999999999</v>
      </c>
      <c r="F9372" t="s">
        <v>37</v>
      </c>
      <c r="G9372">
        <v>1</v>
      </c>
      <c r="H9372">
        <v>305</v>
      </c>
      <c r="I9372">
        <v>3493</v>
      </c>
      <c r="J9372">
        <v>42.69</v>
      </c>
      <c r="K9372">
        <v>55.05</v>
      </c>
      <c r="L9372" t="s">
        <v>42</v>
      </c>
      <c r="M9372">
        <v>60.75</v>
      </c>
    </row>
    <row r="9373" spans="1:13" x14ac:dyDescent="0.25">
      <c r="A9373" t="s">
        <v>674</v>
      </c>
      <c r="B9373" t="s">
        <v>28</v>
      </c>
      <c r="C9373" t="s">
        <v>35</v>
      </c>
      <c r="D9373" t="s">
        <v>29</v>
      </c>
      <c r="E9373" s="1">
        <v>102813.63</v>
      </c>
      <c r="F9373" t="s">
        <v>17</v>
      </c>
      <c r="G9373">
        <v>3</v>
      </c>
      <c r="H9373">
        <v>1955</v>
      </c>
      <c r="I9373">
        <v>2318</v>
      </c>
      <c r="J9373">
        <v>11.45</v>
      </c>
      <c r="K9373">
        <v>64.45</v>
      </c>
      <c r="L9373" t="s">
        <v>48</v>
      </c>
      <c r="M9373">
        <v>34.950000000000003</v>
      </c>
    </row>
    <row r="9374" spans="1:13" hidden="1" x14ac:dyDescent="0.25">
      <c r="A9374" t="s">
        <v>485</v>
      </c>
      <c r="B9374" t="s">
        <v>20</v>
      </c>
      <c r="C9374" t="s">
        <v>35</v>
      </c>
      <c r="D9374" t="s">
        <v>16</v>
      </c>
      <c r="E9374" s="1">
        <v>103993.55</v>
      </c>
      <c r="F9374" t="s">
        <v>45</v>
      </c>
      <c r="G9374">
        <v>16</v>
      </c>
      <c r="H9374">
        <v>571</v>
      </c>
      <c r="I9374">
        <v>9012</v>
      </c>
      <c r="J9374">
        <v>27.93</v>
      </c>
      <c r="K9374">
        <v>91.22</v>
      </c>
      <c r="L9374" t="s">
        <v>21</v>
      </c>
      <c r="M9374">
        <v>29.52</v>
      </c>
    </row>
    <row r="9375" spans="1:13" hidden="1" x14ac:dyDescent="0.25">
      <c r="A9375" t="s">
        <v>597</v>
      </c>
      <c r="B9375" t="s">
        <v>20</v>
      </c>
      <c r="C9375" t="s">
        <v>35</v>
      </c>
      <c r="D9375" t="s">
        <v>24</v>
      </c>
      <c r="E9375" s="1">
        <v>99251.54</v>
      </c>
      <c r="F9375" t="s">
        <v>17</v>
      </c>
      <c r="G9375">
        <v>13</v>
      </c>
      <c r="H9375">
        <v>5646</v>
      </c>
      <c r="I9375">
        <v>9704</v>
      </c>
      <c r="J9375">
        <v>50.14</v>
      </c>
      <c r="K9375">
        <v>97.19</v>
      </c>
      <c r="L9375" t="s">
        <v>21</v>
      </c>
      <c r="M9375">
        <v>24.26</v>
      </c>
    </row>
    <row r="9376" spans="1:13" hidden="1" x14ac:dyDescent="0.25">
      <c r="A9376" t="s">
        <v>444</v>
      </c>
      <c r="B9376" t="s">
        <v>34</v>
      </c>
      <c r="C9376" t="s">
        <v>35</v>
      </c>
      <c r="D9376" t="s">
        <v>24</v>
      </c>
      <c r="E9376" s="1">
        <v>62760.77</v>
      </c>
      <c r="F9376" t="s">
        <v>45</v>
      </c>
      <c r="G9376">
        <v>18</v>
      </c>
      <c r="H9376">
        <v>9240</v>
      </c>
      <c r="I9376">
        <v>3444</v>
      </c>
      <c r="J9376">
        <v>47.68</v>
      </c>
      <c r="K9376">
        <v>98.77</v>
      </c>
      <c r="L9376" t="s">
        <v>21</v>
      </c>
      <c r="M9376">
        <v>23.93</v>
      </c>
    </row>
    <row r="9377" spans="1:13" hidden="1" x14ac:dyDescent="0.25">
      <c r="A9377" t="s">
        <v>247</v>
      </c>
      <c r="B9377" t="s">
        <v>14</v>
      </c>
      <c r="C9377" t="s">
        <v>15</v>
      </c>
      <c r="D9377" t="s">
        <v>16</v>
      </c>
      <c r="E9377" s="1">
        <v>113084.32</v>
      </c>
      <c r="F9377" t="s">
        <v>17</v>
      </c>
      <c r="G9377">
        <v>16</v>
      </c>
      <c r="H9377">
        <v>8119</v>
      </c>
      <c r="I9377">
        <v>1675</v>
      </c>
      <c r="J9377">
        <v>17.3</v>
      </c>
      <c r="K9377">
        <v>86.92</v>
      </c>
      <c r="L9377" t="s">
        <v>42</v>
      </c>
      <c r="M9377">
        <v>27.62</v>
      </c>
    </row>
    <row r="9378" spans="1:13" hidden="1" x14ac:dyDescent="0.25">
      <c r="A9378" t="s">
        <v>161</v>
      </c>
      <c r="B9378" t="s">
        <v>23</v>
      </c>
      <c r="C9378" t="s">
        <v>35</v>
      </c>
      <c r="D9378" t="s">
        <v>24</v>
      </c>
      <c r="E9378" s="1">
        <v>71268.73</v>
      </c>
      <c r="F9378" t="s">
        <v>25</v>
      </c>
      <c r="G9378">
        <v>2</v>
      </c>
      <c r="H9378">
        <v>5123</v>
      </c>
      <c r="I9378">
        <v>2437</v>
      </c>
      <c r="J9378">
        <v>7.37</v>
      </c>
      <c r="K9378">
        <v>89.59</v>
      </c>
      <c r="L9378" t="s">
        <v>58</v>
      </c>
      <c r="M9378">
        <v>31.22</v>
      </c>
    </row>
    <row r="9379" spans="1:13" x14ac:dyDescent="0.25">
      <c r="A9379" t="s">
        <v>438</v>
      </c>
      <c r="B9379" t="s">
        <v>14</v>
      </c>
      <c r="C9379" t="s">
        <v>35</v>
      </c>
      <c r="D9379" t="s">
        <v>29</v>
      </c>
      <c r="E9379" s="1">
        <v>139593.63</v>
      </c>
      <c r="F9379" t="s">
        <v>37</v>
      </c>
      <c r="G9379">
        <v>0</v>
      </c>
      <c r="H9379">
        <v>7057</v>
      </c>
      <c r="I9379">
        <v>1502</v>
      </c>
      <c r="J9379">
        <v>42.78</v>
      </c>
      <c r="K9379">
        <v>7.23</v>
      </c>
      <c r="L9379" t="s">
        <v>42</v>
      </c>
      <c r="M9379">
        <v>74.2</v>
      </c>
    </row>
    <row r="9380" spans="1:13" hidden="1" x14ac:dyDescent="0.25">
      <c r="A9380" t="s">
        <v>645</v>
      </c>
      <c r="B9380" t="s">
        <v>34</v>
      </c>
      <c r="C9380" t="s">
        <v>15</v>
      </c>
      <c r="D9380" t="s">
        <v>24</v>
      </c>
      <c r="E9380" s="1">
        <v>87387.74</v>
      </c>
      <c r="F9380" t="s">
        <v>45</v>
      </c>
      <c r="G9380">
        <v>2</v>
      </c>
      <c r="H9380">
        <v>8820</v>
      </c>
      <c r="I9380">
        <v>3538</v>
      </c>
      <c r="J9380">
        <v>47.95</v>
      </c>
      <c r="K9380">
        <v>74.97</v>
      </c>
      <c r="L9380" t="s">
        <v>58</v>
      </c>
      <c r="M9380">
        <v>62.46</v>
      </c>
    </row>
    <row r="9381" spans="1:13" hidden="1" x14ac:dyDescent="0.25">
      <c r="A9381" t="s">
        <v>211</v>
      </c>
      <c r="B9381" t="s">
        <v>54</v>
      </c>
      <c r="C9381" t="s">
        <v>15</v>
      </c>
      <c r="D9381" t="s">
        <v>24</v>
      </c>
      <c r="E9381" s="1">
        <v>89853.86</v>
      </c>
      <c r="F9381" t="s">
        <v>30</v>
      </c>
      <c r="G9381">
        <v>10</v>
      </c>
      <c r="H9381">
        <v>1956</v>
      </c>
      <c r="I9381">
        <v>2179</v>
      </c>
      <c r="J9381">
        <v>25.98</v>
      </c>
      <c r="K9381">
        <v>99.91</v>
      </c>
      <c r="L9381" t="s">
        <v>31</v>
      </c>
      <c r="M9381">
        <v>65.92</v>
      </c>
    </row>
    <row r="9382" spans="1:13" x14ac:dyDescent="0.25">
      <c r="A9382" t="s">
        <v>324</v>
      </c>
      <c r="B9382" t="s">
        <v>20</v>
      </c>
      <c r="C9382" t="s">
        <v>35</v>
      </c>
      <c r="D9382" t="s">
        <v>29</v>
      </c>
      <c r="E9382" s="1">
        <v>32478.67</v>
      </c>
      <c r="F9382" t="s">
        <v>30</v>
      </c>
      <c r="G9382">
        <v>17</v>
      </c>
      <c r="H9382">
        <v>3204</v>
      </c>
      <c r="I9382">
        <v>7280</v>
      </c>
      <c r="J9382">
        <v>63.56</v>
      </c>
      <c r="K9382">
        <v>91.93</v>
      </c>
      <c r="L9382" t="s">
        <v>33</v>
      </c>
      <c r="M9382">
        <v>23.4</v>
      </c>
    </row>
    <row r="9383" spans="1:13" hidden="1" x14ac:dyDescent="0.25">
      <c r="A9383" t="s">
        <v>665</v>
      </c>
      <c r="B9383" t="s">
        <v>28</v>
      </c>
      <c r="C9383" t="s">
        <v>35</v>
      </c>
      <c r="D9383" t="s">
        <v>24</v>
      </c>
      <c r="E9383" s="1">
        <v>78356.45</v>
      </c>
      <c r="F9383" t="s">
        <v>17</v>
      </c>
      <c r="G9383">
        <v>6</v>
      </c>
      <c r="H9383">
        <v>4117</v>
      </c>
      <c r="I9383">
        <v>7272</v>
      </c>
      <c r="J9383">
        <v>93.78</v>
      </c>
      <c r="K9383">
        <v>72.510000000000005</v>
      </c>
      <c r="L9383" t="s">
        <v>21</v>
      </c>
      <c r="M9383">
        <v>67.16</v>
      </c>
    </row>
    <row r="9384" spans="1:13" hidden="1" x14ac:dyDescent="0.25">
      <c r="A9384" t="s">
        <v>616</v>
      </c>
      <c r="B9384" t="s">
        <v>28</v>
      </c>
      <c r="C9384" t="s">
        <v>15</v>
      </c>
      <c r="D9384" t="s">
        <v>24</v>
      </c>
      <c r="E9384" s="1">
        <v>109487.55</v>
      </c>
      <c r="F9384" t="s">
        <v>45</v>
      </c>
      <c r="G9384">
        <v>7</v>
      </c>
      <c r="H9384">
        <v>8854</v>
      </c>
      <c r="I9384">
        <v>6238</v>
      </c>
      <c r="J9384">
        <v>22.84</v>
      </c>
      <c r="K9384">
        <v>5.77</v>
      </c>
      <c r="L9384" t="s">
        <v>21</v>
      </c>
      <c r="M9384">
        <v>23.26</v>
      </c>
    </row>
    <row r="9385" spans="1:13" hidden="1" x14ac:dyDescent="0.25">
      <c r="A9385" t="s">
        <v>131</v>
      </c>
      <c r="B9385" t="s">
        <v>23</v>
      </c>
      <c r="C9385" t="s">
        <v>35</v>
      </c>
      <c r="D9385" t="s">
        <v>16</v>
      </c>
      <c r="E9385" s="1">
        <v>110591</v>
      </c>
      <c r="F9385" t="s">
        <v>17</v>
      </c>
      <c r="G9385">
        <v>20</v>
      </c>
      <c r="H9385">
        <v>1321</v>
      </c>
      <c r="I9385">
        <v>8839</v>
      </c>
      <c r="J9385">
        <v>43.59</v>
      </c>
      <c r="K9385">
        <v>36.18</v>
      </c>
      <c r="L9385" t="s">
        <v>48</v>
      </c>
      <c r="M9385">
        <v>21.15</v>
      </c>
    </row>
    <row r="9386" spans="1:13" hidden="1" x14ac:dyDescent="0.25">
      <c r="A9386" t="s">
        <v>547</v>
      </c>
      <c r="B9386" t="s">
        <v>51</v>
      </c>
      <c r="C9386" t="s">
        <v>15</v>
      </c>
      <c r="D9386" t="s">
        <v>24</v>
      </c>
      <c r="E9386" s="1">
        <v>74398.52</v>
      </c>
      <c r="F9386" t="s">
        <v>17</v>
      </c>
      <c r="G9386">
        <v>13</v>
      </c>
      <c r="H9386">
        <v>3261</v>
      </c>
      <c r="I9386">
        <v>7609</v>
      </c>
      <c r="J9386">
        <v>22.26</v>
      </c>
      <c r="K9386">
        <v>17.89</v>
      </c>
      <c r="L9386" t="s">
        <v>18</v>
      </c>
      <c r="M9386">
        <v>54.68</v>
      </c>
    </row>
    <row r="9387" spans="1:13" x14ac:dyDescent="0.25">
      <c r="A9387" t="s">
        <v>553</v>
      </c>
      <c r="B9387" t="s">
        <v>14</v>
      </c>
      <c r="C9387" t="s">
        <v>15</v>
      </c>
      <c r="D9387" t="s">
        <v>29</v>
      </c>
      <c r="E9387" s="1">
        <v>120358.63</v>
      </c>
      <c r="F9387" t="s">
        <v>17</v>
      </c>
      <c r="G9387">
        <v>9</v>
      </c>
      <c r="H9387">
        <v>8409</v>
      </c>
      <c r="I9387">
        <v>7778</v>
      </c>
      <c r="J9387">
        <v>14.12</v>
      </c>
      <c r="K9387">
        <v>55.63</v>
      </c>
      <c r="L9387" t="s">
        <v>26</v>
      </c>
      <c r="M9387">
        <v>40.340000000000003</v>
      </c>
    </row>
    <row r="9388" spans="1:13" hidden="1" x14ac:dyDescent="0.25">
      <c r="A9388" t="s">
        <v>416</v>
      </c>
      <c r="B9388" t="s">
        <v>20</v>
      </c>
      <c r="C9388" t="s">
        <v>15</v>
      </c>
      <c r="D9388" t="s">
        <v>24</v>
      </c>
      <c r="E9388" s="1">
        <v>33702.300000000003</v>
      </c>
      <c r="F9388" t="s">
        <v>30</v>
      </c>
      <c r="G9388">
        <v>6</v>
      </c>
      <c r="H9388">
        <v>4562</v>
      </c>
      <c r="I9388">
        <v>7032</v>
      </c>
      <c r="J9388">
        <v>27.8</v>
      </c>
      <c r="K9388">
        <v>67.23</v>
      </c>
      <c r="L9388" t="s">
        <v>33</v>
      </c>
      <c r="M9388">
        <v>55.07</v>
      </c>
    </row>
    <row r="9389" spans="1:13" x14ac:dyDescent="0.25">
      <c r="A9389" t="s">
        <v>234</v>
      </c>
      <c r="B9389" t="s">
        <v>20</v>
      </c>
      <c r="C9389" t="s">
        <v>35</v>
      </c>
      <c r="D9389" t="s">
        <v>29</v>
      </c>
      <c r="E9389" s="1">
        <v>84536.89</v>
      </c>
      <c r="F9389" t="s">
        <v>17</v>
      </c>
      <c r="G9389">
        <v>12</v>
      </c>
      <c r="H9389">
        <v>5211</v>
      </c>
      <c r="I9389">
        <v>5205</v>
      </c>
      <c r="J9389">
        <v>95.34</v>
      </c>
      <c r="K9389">
        <v>67.38</v>
      </c>
      <c r="L9389" t="s">
        <v>58</v>
      </c>
      <c r="M9389">
        <v>31.58</v>
      </c>
    </row>
    <row r="9390" spans="1:13" hidden="1" x14ac:dyDescent="0.25">
      <c r="A9390" t="s">
        <v>290</v>
      </c>
      <c r="B9390" t="s">
        <v>51</v>
      </c>
      <c r="C9390" t="s">
        <v>15</v>
      </c>
      <c r="D9390" t="s">
        <v>24</v>
      </c>
      <c r="E9390" s="1">
        <v>41432.25</v>
      </c>
      <c r="F9390" t="s">
        <v>45</v>
      </c>
      <c r="G9390">
        <v>10</v>
      </c>
      <c r="H9390">
        <v>3005</v>
      </c>
      <c r="I9390">
        <v>2028</v>
      </c>
      <c r="J9390">
        <v>24.98</v>
      </c>
      <c r="K9390">
        <v>71.510000000000005</v>
      </c>
      <c r="L9390" t="s">
        <v>26</v>
      </c>
      <c r="M9390">
        <v>61.84</v>
      </c>
    </row>
    <row r="9391" spans="1:13" x14ac:dyDescent="0.25">
      <c r="A9391" t="s">
        <v>184</v>
      </c>
      <c r="B9391" t="s">
        <v>23</v>
      </c>
      <c r="C9391" t="s">
        <v>35</v>
      </c>
      <c r="D9391" t="s">
        <v>29</v>
      </c>
      <c r="E9391" s="1">
        <v>116803.61</v>
      </c>
      <c r="F9391" t="s">
        <v>30</v>
      </c>
      <c r="G9391">
        <v>14</v>
      </c>
      <c r="H9391">
        <v>104</v>
      </c>
      <c r="I9391">
        <v>5487</v>
      </c>
      <c r="J9391">
        <v>0.59</v>
      </c>
      <c r="K9391">
        <v>46.07</v>
      </c>
      <c r="L9391" t="s">
        <v>33</v>
      </c>
      <c r="M9391">
        <v>34.549999999999997</v>
      </c>
    </row>
    <row r="9392" spans="1:13" hidden="1" x14ac:dyDescent="0.25">
      <c r="A9392" t="s">
        <v>167</v>
      </c>
      <c r="B9392" t="s">
        <v>39</v>
      </c>
      <c r="C9392" t="s">
        <v>35</v>
      </c>
      <c r="D9392" t="s">
        <v>16</v>
      </c>
      <c r="E9392" s="1">
        <v>47415.09</v>
      </c>
      <c r="F9392" t="s">
        <v>45</v>
      </c>
      <c r="G9392">
        <v>7</v>
      </c>
      <c r="H9392">
        <v>5493</v>
      </c>
      <c r="I9392">
        <v>232</v>
      </c>
      <c r="J9392">
        <v>71.97</v>
      </c>
      <c r="K9392">
        <v>62.23</v>
      </c>
      <c r="L9392" t="s">
        <v>31</v>
      </c>
      <c r="M9392">
        <v>37.020000000000003</v>
      </c>
    </row>
    <row r="9393" spans="1:13" x14ac:dyDescent="0.25">
      <c r="A9393" t="s">
        <v>433</v>
      </c>
      <c r="B9393" t="s">
        <v>34</v>
      </c>
      <c r="C9393" t="s">
        <v>35</v>
      </c>
      <c r="D9393" t="s">
        <v>29</v>
      </c>
      <c r="E9393" s="1">
        <v>75263.009999999995</v>
      </c>
      <c r="F9393" t="s">
        <v>25</v>
      </c>
      <c r="G9393">
        <v>6</v>
      </c>
      <c r="H9393">
        <v>8541</v>
      </c>
      <c r="I9393">
        <v>6079</v>
      </c>
      <c r="J9393">
        <v>23.83</v>
      </c>
      <c r="K9393">
        <v>44.87</v>
      </c>
      <c r="L9393" t="s">
        <v>58</v>
      </c>
      <c r="M9393">
        <v>37.020000000000003</v>
      </c>
    </row>
    <row r="9394" spans="1:13" hidden="1" x14ac:dyDescent="0.25">
      <c r="A9394" t="s">
        <v>368</v>
      </c>
      <c r="B9394" t="s">
        <v>14</v>
      </c>
      <c r="C9394" t="s">
        <v>15</v>
      </c>
      <c r="D9394" t="s">
        <v>16</v>
      </c>
      <c r="E9394" s="1">
        <v>36486.699999999997</v>
      </c>
      <c r="F9394" t="s">
        <v>37</v>
      </c>
      <c r="G9394">
        <v>16</v>
      </c>
      <c r="H9394">
        <v>5054</v>
      </c>
      <c r="I9394">
        <v>5746</v>
      </c>
      <c r="J9394">
        <v>78.44</v>
      </c>
      <c r="K9394">
        <v>80.23</v>
      </c>
      <c r="L9394" t="s">
        <v>31</v>
      </c>
      <c r="M9394">
        <v>46.21</v>
      </c>
    </row>
    <row r="9395" spans="1:13" hidden="1" x14ac:dyDescent="0.25">
      <c r="A9395" t="s">
        <v>584</v>
      </c>
      <c r="B9395" t="s">
        <v>20</v>
      </c>
      <c r="C9395" t="s">
        <v>35</v>
      </c>
      <c r="D9395" t="s">
        <v>24</v>
      </c>
      <c r="E9395" s="1">
        <v>77560.38</v>
      </c>
      <c r="F9395" t="s">
        <v>45</v>
      </c>
      <c r="G9395">
        <v>0</v>
      </c>
      <c r="H9395">
        <v>8601</v>
      </c>
      <c r="I9395">
        <v>1073</v>
      </c>
      <c r="J9395">
        <v>86.8</v>
      </c>
      <c r="K9395">
        <v>13.38</v>
      </c>
      <c r="L9395" t="s">
        <v>33</v>
      </c>
      <c r="M9395">
        <v>59.16</v>
      </c>
    </row>
    <row r="9396" spans="1:13" hidden="1" x14ac:dyDescent="0.25">
      <c r="A9396" t="s">
        <v>509</v>
      </c>
      <c r="B9396" t="s">
        <v>20</v>
      </c>
      <c r="C9396" t="s">
        <v>35</v>
      </c>
      <c r="D9396" t="s">
        <v>16</v>
      </c>
      <c r="E9396" s="1">
        <v>58433.65</v>
      </c>
      <c r="F9396" t="s">
        <v>45</v>
      </c>
      <c r="G9396">
        <v>12</v>
      </c>
      <c r="H9396">
        <v>9412</v>
      </c>
      <c r="I9396">
        <v>3407</v>
      </c>
      <c r="J9396">
        <v>57.49</v>
      </c>
      <c r="K9396">
        <v>65.58</v>
      </c>
      <c r="L9396" t="s">
        <v>31</v>
      </c>
      <c r="M9396">
        <v>75.2</v>
      </c>
    </row>
    <row r="9397" spans="1:13" hidden="1" x14ac:dyDescent="0.25">
      <c r="A9397" t="s">
        <v>559</v>
      </c>
      <c r="B9397" t="s">
        <v>39</v>
      </c>
      <c r="C9397" t="s">
        <v>35</v>
      </c>
      <c r="D9397" t="s">
        <v>24</v>
      </c>
      <c r="E9397" s="1">
        <v>93882.75</v>
      </c>
      <c r="F9397" t="s">
        <v>45</v>
      </c>
      <c r="G9397">
        <v>17</v>
      </c>
      <c r="H9397">
        <v>846</v>
      </c>
      <c r="I9397">
        <v>3621</v>
      </c>
      <c r="J9397">
        <v>42.22</v>
      </c>
      <c r="K9397">
        <v>75.78</v>
      </c>
      <c r="L9397" t="s">
        <v>48</v>
      </c>
      <c r="M9397">
        <v>57.32</v>
      </c>
    </row>
    <row r="9398" spans="1:13" hidden="1" x14ac:dyDescent="0.25">
      <c r="A9398" t="s">
        <v>104</v>
      </c>
      <c r="B9398" t="s">
        <v>23</v>
      </c>
      <c r="C9398" t="s">
        <v>35</v>
      </c>
      <c r="D9398" t="s">
        <v>24</v>
      </c>
      <c r="E9398" s="1">
        <v>83827.520000000004</v>
      </c>
      <c r="F9398" t="s">
        <v>17</v>
      </c>
      <c r="G9398">
        <v>20</v>
      </c>
      <c r="H9398">
        <v>5332</v>
      </c>
      <c r="I9398">
        <v>9013</v>
      </c>
      <c r="J9398">
        <v>28.42</v>
      </c>
      <c r="K9398">
        <v>63.21</v>
      </c>
      <c r="L9398" t="s">
        <v>21</v>
      </c>
      <c r="M9398">
        <v>63.66</v>
      </c>
    </row>
    <row r="9399" spans="1:13" x14ac:dyDescent="0.25">
      <c r="A9399" t="s">
        <v>611</v>
      </c>
      <c r="B9399" t="s">
        <v>23</v>
      </c>
      <c r="C9399" t="s">
        <v>15</v>
      </c>
      <c r="D9399" t="s">
        <v>29</v>
      </c>
      <c r="E9399" s="1">
        <v>128799.82</v>
      </c>
      <c r="F9399" t="s">
        <v>37</v>
      </c>
      <c r="G9399">
        <v>11</v>
      </c>
      <c r="H9399">
        <v>329</v>
      </c>
      <c r="I9399">
        <v>9317</v>
      </c>
      <c r="J9399">
        <v>10.85</v>
      </c>
      <c r="K9399">
        <v>94.98</v>
      </c>
      <c r="L9399" t="s">
        <v>42</v>
      </c>
      <c r="M9399">
        <v>79.97</v>
      </c>
    </row>
    <row r="9400" spans="1:13" hidden="1" x14ac:dyDescent="0.25">
      <c r="A9400" t="s">
        <v>65</v>
      </c>
      <c r="B9400" t="s">
        <v>20</v>
      </c>
      <c r="C9400" t="s">
        <v>35</v>
      </c>
      <c r="D9400" t="s">
        <v>16</v>
      </c>
      <c r="E9400" s="1">
        <v>121736.97</v>
      </c>
      <c r="F9400" t="s">
        <v>45</v>
      </c>
      <c r="G9400">
        <v>16</v>
      </c>
      <c r="H9400">
        <v>9025</v>
      </c>
      <c r="I9400">
        <v>5883</v>
      </c>
      <c r="J9400">
        <v>39.36</v>
      </c>
      <c r="K9400">
        <v>18.989999999999998</v>
      </c>
      <c r="L9400" t="s">
        <v>33</v>
      </c>
      <c r="M9400">
        <v>50.66</v>
      </c>
    </row>
    <row r="9401" spans="1:13" hidden="1" x14ac:dyDescent="0.25">
      <c r="A9401" t="s">
        <v>183</v>
      </c>
      <c r="B9401" t="s">
        <v>14</v>
      </c>
      <c r="C9401" t="s">
        <v>15</v>
      </c>
      <c r="D9401" t="s">
        <v>24</v>
      </c>
      <c r="E9401" s="1">
        <v>107994.35</v>
      </c>
      <c r="F9401" t="s">
        <v>30</v>
      </c>
      <c r="G9401">
        <v>3</v>
      </c>
      <c r="H9401">
        <v>4503</v>
      </c>
      <c r="I9401">
        <v>273</v>
      </c>
      <c r="J9401">
        <v>39.65</v>
      </c>
      <c r="K9401">
        <v>75.55</v>
      </c>
      <c r="L9401" t="s">
        <v>18</v>
      </c>
      <c r="M9401">
        <v>75.150000000000006</v>
      </c>
    </row>
    <row r="9402" spans="1:13" hidden="1" x14ac:dyDescent="0.25">
      <c r="A9402" t="s">
        <v>285</v>
      </c>
      <c r="B9402" t="s">
        <v>34</v>
      </c>
      <c r="C9402" t="s">
        <v>35</v>
      </c>
      <c r="D9402" t="s">
        <v>24</v>
      </c>
      <c r="E9402" s="1">
        <v>104194.8</v>
      </c>
      <c r="F9402" t="s">
        <v>37</v>
      </c>
      <c r="G9402">
        <v>13</v>
      </c>
      <c r="H9402">
        <v>7618</v>
      </c>
      <c r="I9402">
        <v>113</v>
      </c>
      <c r="J9402">
        <v>59.67</v>
      </c>
      <c r="K9402">
        <v>15.78</v>
      </c>
      <c r="L9402" t="s">
        <v>58</v>
      </c>
      <c r="M9402">
        <v>77.78</v>
      </c>
    </row>
    <row r="9403" spans="1:13" x14ac:dyDescent="0.25">
      <c r="A9403" t="s">
        <v>534</v>
      </c>
      <c r="B9403" t="s">
        <v>23</v>
      </c>
      <c r="C9403" t="s">
        <v>35</v>
      </c>
      <c r="D9403" t="s">
        <v>29</v>
      </c>
      <c r="E9403" s="1">
        <v>110698.85</v>
      </c>
      <c r="F9403" t="s">
        <v>37</v>
      </c>
      <c r="G9403">
        <v>18</v>
      </c>
      <c r="H9403">
        <v>542</v>
      </c>
      <c r="I9403">
        <v>230</v>
      </c>
      <c r="J9403">
        <v>89.72</v>
      </c>
      <c r="K9403">
        <v>61.19</v>
      </c>
      <c r="L9403" t="s">
        <v>33</v>
      </c>
      <c r="M9403">
        <v>34.549999999999997</v>
      </c>
    </row>
    <row r="9404" spans="1:13" x14ac:dyDescent="0.25">
      <c r="A9404" t="s">
        <v>143</v>
      </c>
      <c r="B9404" t="s">
        <v>20</v>
      </c>
      <c r="C9404" t="s">
        <v>15</v>
      </c>
      <c r="D9404" t="s">
        <v>29</v>
      </c>
      <c r="E9404" s="1">
        <v>138787.4</v>
      </c>
      <c r="F9404" t="s">
        <v>30</v>
      </c>
      <c r="G9404">
        <v>20</v>
      </c>
      <c r="H9404">
        <v>5050</v>
      </c>
      <c r="I9404">
        <v>2084</v>
      </c>
      <c r="J9404">
        <v>16.62</v>
      </c>
      <c r="K9404">
        <v>12.06</v>
      </c>
      <c r="L9404" t="s">
        <v>18</v>
      </c>
      <c r="M9404">
        <v>36.93</v>
      </c>
    </row>
    <row r="9405" spans="1:13" hidden="1" x14ac:dyDescent="0.25">
      <c r="A9405" t="s">
        <v>534</v>
      </c>
      <c r="B9405" t="s">
        <v>28</v>
      </c>
      <c r="C9405" t="s">
        <v>35</v>
      </c>
      <c r="D9405" t="s">
        <v>24</v>
      </c>
      <c r="E9405" s="1">
        <v>108595.58</v>
      </c>
      <c r="F9405" t="s">
        <v>17</v>
      </c>
      <c r="G9405">
        <v>10</v>
      </c>
      <c r="H9405">
        <v>4756</v>
      </c>
      <c r="I9405">
        <v>1941</v>
      </c>
      <c r="J9405">
        <v>48.99</v>
      </c>
      <c r="K9405">
        <v>41.37</v>
      </c>
      <c r="L9405" t="s">
        <v>26</v>
      </c>
      <c r="M9405">
        <v>64.209999999999994</v>
      </c>
    </row>
    <row r="9406" spans="1:13" x14ac:dyDescent="0.25">
      <c r="A9406" t="s">
        <v>553</v>
      </c>
      <c r="B9406" t="s">
        <v>20</v>
      </c>
      <c r="C9406" t="s">
        <v>15</v>
      </c>
      <c r="D9406" t="s">
        <v>29</v>
      </c>
      <c r="E9406" s="1">
        <v>139676</v>
      </c>
      <c r="F9406" t="s">
        <v>30</v>
      </c>
      <c r="G9406">
        <v>0</v>
      </c>
      <c r="H9406">
        <v>9537</v>
      </c>
      <c r="I9406">
        <v>9425</v>
      </c>
      <c r="J9406">
        <v>78.72</v>
      </c>
      <c r="K9406">
        <v>48.16</v>
      </c>
      <c r="L9406" t="s">
        <v>58</v>
      </c>
      <c r="M9406">
        <v>75.33</v>
      </c>
    </row>
    <row r="9407" spans="1:13" x14ac:dyDescent="0.25">
      <c r="A9407" t="s">
        <v>642</v>
      </c>
      <c r="B9407" t="s">
        <v>23</v>
      </c>
      <c r="C9407" t="s">
        <v>35</v>
      </c>
      <c r="D9407" t="s">
        <v>29</v>
      </c>
      <c r="E9407" s="1">
        <v>81118.559999999998</v>
      </c>
      <c r="F9407" t="s">
        <v>25</v>
      </c>
      <c r="G9407">
        <v>11</v>
      </c>
      <c r="H9407">
        <v>2897</v>
      </c>
      <c r="I9407">
        <v>5615</v>
      </c>
      <c r="J9407">
        <v>85.09</v>
      </c>
      <c r="K9407">
        <v>75.97</v>
      </c>
      <c r="L9407" t="s">
        <v>31</v>
      </c>
      <c r="M9407">
        <v>38.36</v>
      </c>
    </row>
    <row r="9408" spans="1:13" hidden="1" x14ac:dyDescent="0.25">
      <c r="A9408" t="s">
        <v>643</v>
      </c>
      <c r="B9408" t="s">
        <v>34</v>
      </c>
      <c r="C9408" t="s">
        <v>35</v>
      </c>
      <c r="D9408" t="s">
        <v>24</v>
      </c>
      <c r="E9408" s="1">
        <v>125507.28</v>
      </c>
      <c r="F9408" t="s">
        <v>25</v>
      </c>
      <c r="G9408">
        <v>13</v>
      </c>
      <c r="H9408">
        <v>3912</v>
      </c>
      <c r="I9408">
        <v>1777</v>
      </c>
      <c r="J9408">
        <v>30.66</v>
      </c>
      <c r="K9408">
        <v>67.87</v>
      </c>
      <c r="L9408" t="s">
        <v>48</v>
      </c>
      <c r="M9408">
        <v>25.6</v>
      </c>
    </row>
    <row r="9409" spans="1:13" x14ac:dyDescent="0.25">
      <c r="A9409" t="s">
        <v>165</v>
      </c>
      <c r="B9409" t="s">
        <v>51</v>
      </c>
      <c r="C9409" t="s">
        <v>35</v>
      </c>
      <c r="D9409" t="s">
        <v>29</v>
      </c>
      <c r="E9409" s="1">
        <v>147909.26999999999</v>
      </c>
      <c r="F9409" t="s">
        <v>17</v>
      </c>
      <c r="G9409">
        <v>15</v>
      </c>
      <c r="H9409">
        <v>5049</v>
      </c>
      <c r="I9409">
        <v>3895</v>
      </c>
      <c r="J9409">
        <v>60.15</v>
      </c>
      <c r="K9409">
        <v>77.59</v>
      </c>
      <c r="L9409" t="s">
        <v>26</v>
      </c>
      <c r="M9409">
        <v>44.01</v>
      </c>
    </row>
    <row r="9410" spans="1:13" hidden="1" x14ac:dyDescent="0.25">
      <c r="A9410" t="s">
        <v>32</v>
      </c>
      <c r="B9410" t="s">
        <v>23</v>
      </c>
      <c r="C9410" t="s">
        <v>15</v>
      </c>
      <c r="D9410" t="s">
        <v>24</v>
      </c>
      <c r="E9410" s="1">
        <v>149603.88</v>
      </c>
      <c r="F9410" t="s">
        <v>30</v>
      </c>
      <c r="G9410">
        <v>1</v>
      </c>
      <c r="H9410">
        <v>1944</v>
      </c>
      <c r="I9410">
        <v>491</v>
      </c>
      <c r="J9410">
        <v>25.31</v>
      </c>
      <c r="K9410">
        <v>52.43</v>
      </c>
      <c r="L9410" t="s">
        <v>48</v>
      </c>
      <c r="M9410">
        <v>77.34</v>
      </c>
    </row>
    <row r="9411" spans="1:13" hidden="1" x14ac:dyDescent="0.25">
      <c r="A9411" t="s">
        <v>432</v>
      </c>
      <c r="B9411" t="s">
        <v>28</v>
      </c>
      <c r="C9411" t="s">
        <v>35</v>
      </c>
      <c r="D9411" t="s">
        <v>16</v>
      </c>
      <c r="E9411" s="1">
        <v>73630.8</v>
      </c>
      <c r="F9411" t="s">
        <v>25</v>
      </c>
      <c r="G9411">
        <v>3</v>
      </c>
      <c r="H9411">
        <v>371</v>
      </c>
      <c r="I9411">
        <v>5847</v>
      </c>
      <c r="J9411">
        <v>97.3</v>
      </c>
      <c r="K9411">
        <v>89.48</v>
      </c>
      <c r="L9411" t="s">
        <v>48</v>
      </c>
      <c r="M9411">
        <v>35.07</v>
      </c>
    </row>
    <row r="9412" spans="1:13" hidden="1" x14ac:dyDescent="0.25">
      <c r="A9412" t="s">
        <v>208</v>
      </c>
      <c r="B9412" t="s">
        <v>54</v>
      </c>
      <c r="C9412" t="s">
        <v>35</v>
      </c>
      <c r="D9412" t="s">
        <v>24</v>
      </c>
      <c r="E9412" s="1">
        <v>30307.62</v>
      </c>
      <c r="F9412" t="s">
        <v>25</v>
      </c>
      <c r="G9412">
        <v>13</v>
      </c>
      <c r="H9412">
        <v>3999</v>
      </c>
      <c r="I9412">
        <v>4717</v>
      </c>
      <c r="J9412">
        <v>70.09</v>
      </c>
      <c r="K9412">
        <v>92.35</v>
      </c>
      <c r="L9412" t="s">
        <v>33</v>
      </c>
      <c r="M9412">
        <v>23.18</v>
      </c>
    </row>
    <row r="9413" spans="1:13" x14ac:dyDescent="0.25">
      <c r="A9413" t="s">
        <v>159</v>
      </c>
      <c r="B9413" t="s">
        <v>23</v>
      </c>
      <c r="C9413" t="s">
        <v>35</v>
      </c>
      <c r="D9413" t="s">
        <v>29</v>
      </c>
      <c r="E9413" s="1">
        <v>93225.83</v>
      </c>
      <c r="F9413" t="s">
        <v>17</v>
      </c>
      <c r="G9413">
        <v>20</v>
      </c>
      <c r="H9413">
        <v>410</v>
      </c>
      <c r="I9413">
        <v>2217</v>
      </c>
      <c r="J9413">
        <v>54.89</v>
      </c>
      <c r="K9413">
        <v>6.92</v>
      </c>
      <c r="L9413" t="s">
        <v>21</v>
      </c>
      <c r="M9413">
        <v>57.86</v>
      </c>
    </row>
    <row r="9414" spans="1:13" x14ac:dyDescent="0.25">
      <c r="A9414" t="s">
        <v>255</v>
      </c>
      <c r="B9414" t="s">
        <v>54</v>
      </c>
      <c r="C9414" t="s">
        <v>35</v>
      </c>
      <c r="D9414" t="s">
        <v>29</v>
      </c>
      <c r="E9414" s="1">
        <v>141883.07</v>
      </c>
      <c r="F9414" t="s">
        <v>17</v>
      </c>
      <c r="G9414">
        <v>11</v>
      </c>
      <c r="H9414">
        <v>448</v>
      </c>
      <c r="I9414">
        <v>2233</v>
      </c>
      <c r="J9414">
        <v>25.24</v>
      </c>
      <c r="K9414">
        <v>56.97</v>
      </c>
      <c r="L9414" t="s">
        <v>18</v>
      </c>
      <c r="M9414">
        <v>38.58</v>
      </c>
    </row>
    <row r="9415" spans="1:13" hidden="1" x14ac:dyDescent="0.25">
      <c r="A9415" t="s">
        <v>576</v>
      </c>
      <c r="B9415" t="s">
        <v>39</v>
      </c>
      <c r="C9415" t="s">
        <v>35</v>
      </c>
      <c r="D9415" t="s">
        <v>16</v>
      </c>
      <c r="E9415" s="1">
        <v>99232.72</v>
      </c>
      <c r="F9415" t="s">
        <v>37</v>
      </c>
      <c r="G9415">
        <v>20</v>
      </c>
      <c r="H9415">
        <v>3128</v>
      </c>
      <c r="I9415">
        <v>6389</v>
      </c>
      <c r="J9415">
        <v>21.29</v>
      </c>
      <c r="K9415">
        <v>46.33</v>
      </c>
      <c r="L9415" t="s">
        <v>26</v>
      </c>
      <c r="M9415">
        <v>35</v>
      </c>
    </row>
    <row r="9416" spans="1:13" hidden="1" x14ac:dyDescent="0.25">
      <c r="A9416" t="s">
        <v>233</v>
      </c>
      <c r="B9416" t="s">
        <v>39</v>
      </c>
      <c r="C9416" t="s">
        <v>35</v>
      </c>
      <c r="D9416" t="s">
        <v>16</v>
      </c>
      <c r="E9416" s="1">
        <v>39372.959999999999</v>
      </c>
      <c r="F9416" t="s">
        <v>30</v>
      </c>
      <c r="G9416">
        <v>18</v>
      </c>
      <c r="H9416">
        <v>1432</v>
      </c>
      <c r="I9416">
        <v>1477</v>
      </c>
      <c r="J9416">
        <v>29.35</v>
      </c>
      <c r="K9416">
        <v>84.94</v>
      </c>
      <c r="L9416" t="s">
        <v>58</v>
      </c>
      <c r="M9416">
        <v>30.87</v>
      </c>
    </row>
    <row r="9417" spans="1:13" hidden="1" x14ac:dyDescent="0.25">
      <c r="A9417" t="s">
        <v>635</v>
      </c>
      <c r="B9417" t="s">
        <v>28</v>
      </c>
      <c r="C9417" t="s">
        <v>35</v>
      </c>
      <c r="D9417" t="s">
        <v>24</v>
      </c>
      <c r="E9417" s="1">
        <v>93495.039999999994</v>
      </c>
      <c r="F9417" t="s">
        <v>30</v>
      </c>
      <c r="G9417">
        <v>9</v>
      </c>
      <c r="H9417">
        <v>7021</v>
      </c>
      <c r="I9417">
        <v>4222</v>
      </c>
      <c r="J9417">
        <v>23.9</v>
      </c>
      <c r="K9417">
        <v>69.63</v>
      </c>
      <c r="L9417" t="s">
        <v>18</v>
      </c>
      <c r="M9417">
        <v>24.93</v>
      </c>
    </row>
    <row r="9418" spans="1:13" x14ac:dyDescent="0.25">
      <c r="A9418" t="s">
        <v>310</v>
      </c>
      <c r="B9418" t="s">
        <v>14</v>
      </c>
      <c r="C9418" t="s">
        <v>15</v>
      </c>
      <c r="D9418" t="s">
        <v>29</v>
      </c>
      <c r="E9418" s="1">
        <v>72821.3</v>
      </c>
      <c r="F9418" t="s">
        <v>25</v>
      </c>
      <c r="G9418">
        <v>14</v>
      </c>
      <c r="H9418">
        <v>3883</v>
      </c>
      <c r="I9418">
        <v>383</v>
      </c>
      <c r="J9418">
        <v>9.01</v>
      </c>
      <c r="K9418">
        <v>75.05</v>
      </c>
      <c r="L9418" t="s">
        <v>26</v>
      </c>
      <c r="M9418">
        <v>74.88</v>
      </c>
    </row>
    <row r="9419" spans="1:13" hidden="1" x14ac:dyDescent="0.25">
      <c r="A9419" t="s">
        <v>56</v>
      </c>
      <c r="B9419" t="s">
        <v>20</v>
      </c>
      <c r="C9419" t="s">
        <v>35</v>
      </c>
      <c r="D9419" t="s">
        <v>16</v>
      </c>
      <c r="E9419" s="1">
        <v>98362.66</v>
      </c>
      <c r="F9419" t="s">
        <v>25</v>
      </c>
      <c r="G9419">
        <v>11</v>
      </c>
      <c r="H9419">
        <v>2508</v>
      </c>
      <c r="I9419">
        <v>9233</v>
      </c>
      <c r="J9419">
        <v>84.88</v>
      </c>
      <c r="K9419">
        <v>99.05</v>
      </c>
      <c r="L9419" t="s">
        <v>48</v>
      </c>
      <c r="M9419">
        <v>57.59</v>
      </c>
    </row>
    <row r="9420" spans="1:13" x14ac:dyDescent="0.25">
      <c r="A9420" t="s">
        <v>111</v>
      </c>
      <c r="B9420" t="s">
        <v>28</v>
      </c>
      <c r="C9420" t="s">
        <v>15</v>
      </c>
      <c r="D9420" t="s">
        <v>29</v>
      </c>
      <c r="E9420" s="1">
        <v>99433.22</v>
      </c>
      <c r="F9420" t="s">
        <v>30</v>
      </c>
      <c r="G9420">
        <v>16</v>
      </c>
      <c r="H9420">
        <v>895</v>
      </c>
      <c r="I9420">
        <v>5826</v>
      </c>
      <c r="J9420">
        <v>72.91</v>
      </c>
      <c r="K9420">
        <v>66.09</v>
      </c>
      <c r="L9420" t="s">
        <v>26</v>
      </c>
      <c r="M9420">
        <v>47.53</v>
      </c>
    </row>
    <row r="9421" spans="1:13" x14ac:dyDescent="0.25">
      <c r="A9421" t="s">
        <v>569</v>
      </c>
      <c r="B9421" t="s">
        <v>20</v>
      </c>
      <c r="C9421" t="s">
        <v>35</v>
      </c>
      <c r="D9421" t="s">
        <v>29</v>
      </c>
      <c r="E9421" s="1">
        <v>40274.019999999997</v>
      </c>
      <c r="F9421" t="s">
        <v>25</v>
      </c>
      <c r="G9421">
        <v>19</v>
      </c>
      <c r="H9421">
        <v>2258</v>
      </c>
      <c r="I9421">
        <v>1422</v>
      </c>
      <c r="J9421">
        <v>32.65</v>
      </c>
      <c r="K9421">
        <v>28.24</v>
      </c>
      <c r="L9421" t="s">
        <v>58</v>
      </c>
      <c r="M9421">
        <v>71.17</v>
      </c>
    </row>
    <row r="9422" spans="1:13" hidden="1" x14ac:dyDescent="0.25">
      <c r="A9422" t="s">
        <v>195</v>
      </c>
      <c r="B9422" t="s">
        <v>51</v>
      </c>
      <c r="C9422" t="s">
        <v>35</v>
      </c>
      <c r="D9422" t="s">
        <v>24</v>
      </c>
      <c r="E9422" s="1">
        <v>132806.23000000001</v>
      </c>
      <c r="F9422" t="s">
        <v>45</v>
      </c>
      <c r="G9422">
        <v>15</v>
      </c>
      <c r="H9422">
        <v>9804</v>
      </c>
      <c r="I9422">
        <v>8080</v>
      </c>
      <c r="J9422">
        <v>51.49</v>
      </c>
      <c r="K9422">
        <v>41.94</v>
      </c>
      <c r="L9422" t="s">
        <v>18</v>
      </c>
      <c r="M9422">
        <v>55.21</v>
      </c>
    </row>
    <row r="9423" spans="1:13" hidden="1" x14ac:dyDescent="0.25">
      <c r="A9423" t="s">
        <v>266</v>
      </c>
      <c r="B9423" t="s">
        <v>23</v>
      </c>
      <c r="C9423" t="s">
        <v>35</v>
      </c>
      <c r="D9423" t="s">
        <v>16</v>
      </c>
      <c r="E9423" s="1">
        <v>127146.67</v>
      </c>
      <c r="F9423" t="s">
        <v>30</v>
      </c>
      <c r="G9423">
        <v>10</v>
      </c>
      <c r="H9423">
        <v>4504</v>
      </c>
      <c r="I9423">
        <v>5258</v>
      </c>
      <c r="J9423">
        <v>66.86</v>
      </c>
      <c r="K9423">
        <v>6.9</v>
      </c>
      <c r="L9423" t="s">
        <v>26</v>
      </c>
      <c r="M9423">
        <v>36.869999999999997</v>
      </c>
    </row>
    <row r="9424" spans="1:13" x14ac:dyDescent="0.25">
      <c r="A9424" t="s">
        <v>523</v>
      </c>
      <c r="B9424" t="s">
        <v>23</v>
      </c>
      <c r="C9424" t="s">
        <v>15</v>
      </c>
      <c r="D9424" t="s">
        <v>29</v>
      </c>
      <c r="E9424" s="1">
        <v>32260.71</v>
      </c>
      <c r="F9424" t="s">
        <v>17</v>
      </c>
      <c r="G9424">
        <v>14</v>
      </c>
      <c r="H9424">
        <v>8090</v>
      </c>
      <c r="I9424">
        <v>8769</v>
      </c>
      <c r="J9424">
        <v>28.48</v>
      </c>
      <c r="K9424">
        <v>46.89</v>
      </c>
      <c r="L9424" t="s">
        <v>18</v>
      </c>
      <c r="M9424">
        <v>26.47</v>
      </c>
    </row>
    <row r="9425" spans="1:13" hidden="1" x14ac:dyDescent="0.25">
      <c r="A9425" t="s">
        <v>295</v>
      </c>
      <c r="B9425" t="s">
        <v>51</v>
      </c>
      <c r="C9425" t="s">
        <v>35</v>
      </c>
      <c r="D9425" t="s">
        <v>24</v>
      </c>
      <c r="E9425" s="1">
        <v>118851.55</v>
      </c>
      <c r="F9425" t="s">
        <v>30</v>
      </c>
      <c r="G9425">
        <v>6</v>
      </c>
      <c r="H9425">
        <v>7128</v>
      </c>
      <c r="I9425">
        <v>9127</v>
      </c>
      <c r="J9425">
        <v>42.54</v>
      </c>
      <c r="K9425">
        <v>76.569999999999993</v>
      </c>
      <c r="L9425" t="s">
        <v>42</v>
      </c>
      <c r="M9425">
        <v>28.04</v>
      </c>
    </row>
    <row r="9426" spans="1:13" x14ac:dyDescent="0.25">
      <c r="A9426" t="s">
        <v>233</v>
      </c>
      <c r="B9426" t="s">
        <v>34</v>
      </c>
      <c r="C9426" t="s">
        <v>35</v>
      </c>
      <c r="D9426" t="s">
        <v>29</v>
      </c>
      <c r="E9426" s="1">
        <v>73839.05</v>
      </c>
      <c r="F9426" t="s">
        <v>37</v>
      </c>
      <c r="G9426">
        <v>2</v>
      </c>
      <c r="H9426">
        <v>6153</v>
      </c>
      <c r="I9426">
        <v>2427</v>
      </c>
      <c r="J9426">
        <v>89.58</v>
      </c>
      <c r="K9426">
        <v>78.709999999999994</v>
      </c>
      <c r="L9426" t="s">
        <v>18</v>
      </c>
      <c r="M9426">
        <v>24.15</v>
      </c>
    </row>
    <row r="9427" spans="1:13" x14ac:dyDescent="0.25">
      <c r="A9427" t="s">
        <v>500</v>
      </c>
      <c r="B9427" t="s">
        <v>51</v>
      </c>
      <c r="C9427" t="s">
        <v>35</v>
      </c>
      <c r="D9427" t="s">
        <v>29</v>
      </c>
      <c r="E9427" s="1">
        <v>111541.47</v>
      </c>
      <c r="F9427" t="s">
        <v>17</v>
      </c>
      <c r="G9427">
        <v>3</v>
      </c>
      <c r="H9427">
        <v>1909</v>
      </c>
      <c r="I9427">
        <v>8755</v>
      </c>
      <c r="J9427">
        <v>86.8</v>
      </c>
      <c r="K9427">
        <v>59.36</v>
      </c>
      <c r="L9427" t="s">
        <v>33</v>
      </c>
      <c r="M9427">
        <v>53.94</v>
      </c>
    </row>
    <row r="9428" spans="1:13" hidden="1" x14ac:dyDescent="0.25">
      <c r="A9428" t="s">
        <v>290</v>
      </c>
      <c r="B9428" t="s">
        <v>20</v>
      </c>
      <c r="C9428" t="s">
        <v>15</v>
      </c>
      <c r="D9428" t="s">
        <v>24</v>
      </c>
      <c r="E9428" s="1">
        <v>66780.149999999994</v>
      </c>
      <c r="F9428" t="s">
        <v>45</v>
      </c>
      <c r="G9428">
        <v>9</v>
      </c>
      <c r="H9428">
        <v>4256</v>
      </c>
      <c r="I9428">
        <v>7949</v>
      </c>
      <c r="J9428">
        <v>84.14</v>
      </c>
      <c r="K9428">
        <v>67.75</v>
      </c>
      <c r="L9428" t="s">
        <v>21</v>
      </c>
      <c r="M9428">
        <v>39.74</v>
      </c>
    </row>
    <row r="9429" spans="1:13" hidden="1" x14ac:dyDescent="0.25">
      <c r="A9429" t="s">
        <v>483</v>
      </c>
      <c r="B9429" t="s">
        <v>14</v>
      </c>
      <c r="C9429" t="s">
        <v>35</v>
      </c>
      <c r="D9429" t="s">
        <v>16</v>
      </c>
      <c r="E9429" s="1">
        <v>51853.23</v>
      </c>
      <c r="F9429" t="s">
        <v>25</v>
      </c>
      <c r="G9429">
        <v>18</v>
      </c>
      <c r="H9429">
        <v>3537</v>
      </c>
      <c r="I9429">
        <v>6258</v>
      </c>
      <c r="J9429">
        <v>83.55</v>
      </c>
      <c r="K9429">
        <v>98.3</v>
      </c>
      <c r="L9429" t="s">
        <v>18</v>
      </c>
      <c r="M9429">
        <v>39.700000000000003</v>
      </c>
    </row>
    <row r="9430" spans="1:13" hidden="1" x14ac:dyDescent="0.25">
      <c r="A9430" t="s">
        <v>430</v>
      </c>
      <c r="B9430" t="s">
        <v>39</v>
      </c>
      <c r="C9430" t="s">
        <v>15</v>
      </c>
      <c r="D9430" t="s">
        <v>24</v>
      </c>
      <c r="E9430" s="1">
        <v>98799.27</v>
      </c>
      <c r="F9430" t="s">
        <v>37</v>
      </c>
      <c r="G9430">
        <v>3</v>
      </c>
      <c r="H9430">
        <v>1292</v>
      </c>
      <c r="I9430">
        <v>4276</v>
      </c>
      <c r="J9430">
        <v>58.44</v>
      </c>
      <c r="K9430">
        <v>96.69</v>
      </c>
      <c r="L9430" t="s">
        <v>18</v>
      </c>
      <c r="M9430">
        <v>26.65</v>
      </c>
    </row>
    <row r="9431" spans="1:13" hidden="1" x14ac:dyDescent="0.25">
      <c r="A9431" t="s">
        <v>593</v>
      </c>
      <c r="B9431" t="s">
        <v>14</v>
      </c>
      <c r="C9431" t="s">
        <v>15</v>
      </c>
      <c r="D9431" t="s">
        <v>24</v>
      </c>
      <c r="E9431" s="1">
        <v>36424.54</v>
      </c>
      <c r="F9431" t="s">
        <v>30</v>
      </c>
      <c r="G9431">
        <v>3</v>
      </c>
      <c r="H9431">
        <v>4396</v>
      </c>
      <c r="I9431">
        <v>8910</v>
      </c>
      <c r="J9431">
        <v>10.75</v>
      </c>
      <c r="K9431">
        <v>2.5</v>
      </c>
      <c r="L9431" t="s">
        <v>26</v>
      </c>
      <c r="M9431">
        <v>65.930000000000007</v>
      </c>
    </row>
    <row r="9432" spans="1:13" hidden="1" x14ac:dyDescent="0.25">
      <c r="A9432" t="s">
        <v>176</v>
      </c>
      <c r="B9432" t="s">
        <v>28</v>
      </c>
      <c r="C9432" t="s">
        <v>15</v>
      </c>
      <c r="D9432" t="s">
        <v>16</v>
      </c>
      <c r="E9432" s="1">
        <v>73047.78</v>
      </c>
      <c r="F9432" t="s">
        <v>17</v>
      </c>
      <c r="G9432">
        <v>19</v>
      </c>
      <c r="H9432">
        <v>8642</v>
      </c>
      <c r="I9432">
        <v>6532</v>
      </c>
      <c r="J9432">
        <v>52.98</v>
      </c>
      <c r="K9432">
        <v>65.27</v>
      </c>
      <c r="L9432" t="s">
        <v>58</v>
      </c>
      <c r="M9432">
        <v>75.569999999999993</v>
      </c>
    </row>
    <row r="9433" spans="1:13" x14ac:dyDescent="0.25">
      <c r="A9433" t="s">
        <v>36</v>
      </c>
      <c r="B9433" t="s">
        <v>20</v>
      </c>
      <c r="C9433" t="s">
        <v>35</v>
      </c>
      <c r="D9433" t="s">
        <v>29</v>
      </c>
      <c r="E9433" s="1">
        <v>99872.26</v>
      </c>
      <c r="F9433" t="s">
        <v>25</v>
      </c>
      <c r="G9433">
        <v>5</v>
      </c>
      <c r="H9433">
        <v>4480</v>
      </c>
      <c r="I9433">
        <v>9324</v>
      </c>
      <c r="J9433">
        <v>28.89</v>
      </c>
      <c r="K9433">
        <v>64.709999999999994</v>
      </c>
      <c r="L9433" t="s">
        <v>48</v>
      </c>
      <c r="M9433">
        <v>60.05</v>
      </c>
    </row>
    <row r="9434" spans="1:13" x14ac:dyDescent="0.25">
      <c r="A9434" t="s">
        <v>183</v>
      </c>
      <c r="B9434" t="s">
        <v>39</v>
      </c>
      <c r="C9434" t="s">
        <v>15</v>
      </c>
      <c r="D9434" t="s">
        <v>29</v>
      </c>
      <c r="E9434" s="1">
        <v>40817.26</v>
      </c>
      <c r="F9434" t="s">
        <v>25</v>
      </c>
      <c r="G9434">
        <v>16</v>
      </c>
      <c r="H9434">
        <v>5178</v>
      </c>
      <c r="I9434">
        <v>9941</v>
      </c>
      <c r="J9434">
        <v>24.59</v>
      </c>
      <c r="K9434">
        <v>59.2</v>
      </c>
      <c r="L9434" t="s">
        <v>48</v>
      </c>
      <c r="M9434">
        <v>44.63</v>
      </c>
    </row>
    <row r="9435" spans="1:13" hidden="1" x14ac:dyDescent="0.25">
      <c r="A9435" t="s">
        <v>351</v>
      </c>
      <c r="B9435" t="s">
        <v>34</v>
      </c>
      <c r="C9435" t="s">
        <v>35</v>
      </c>
      <c r="D9435" t="s">
        <v>16</v>
      </c>
      <c r="E9435" s="1">
        <v>86399.14</v>
      </c>
      <c r="F9435" t="s">
        <v>37</v>
      </c>
      <c r="G9435">
        <v>13</v>
      </c>
      <c r="H9435">
        <v>9434</v>
      </c>
      <c r="I9435">
        <v>1669</v>
      </c>
      <c r="J9435">
        <v>14.55</v>
      </c>
      <c r="K9435">
        <v>5.69</v>
      </c>
      <c r="L9435" t="s">
        <v>21</v>
      </c>
      <c r="M9435">
        <v>69.739999999999995</v>
      </c>
    </row>
    <row r="9436" spans="1:13" hidden="1" x14ac:dyDescent="0.25">
      <c r="A9436" t="s">
        <v>525</v>
      </c>
      <c r="B9436" t="s">
        <v>20</v>
      </c>
      <c r="C9436" t="s">
        <v>15</v>
      </c>
      <c r="D9436" t="s">
        <v>24</v>
      </c>
      <c r="E9436" s="1">
        <v>44380.22</v>
      </c>
      <c r="F9436" t="s">
        <v>37</v>
      </c>
      <c r="G9436">
        <v>1</v>
      </c>
      <c r="H9436">
        <v>1736</v>
      </c>
      <c r="I9436">
        <v>1143</v>
      </c>
      <c r="J9436">
        <v>3.78</v>
      </c>
      <c r="K9436">
        <v>79.34</v>
      </c>
      <c r="L9436" t="s">
        <v>58</v>
      </c>
      <c r="M9436">
        <v>41.19</v>
      </c>
    </row>
    <row r="9437" spans="1:13" hidden="1" x14ac:dyDescent="0.25">
      <c r="A9437" t="s">
        <v>182</v>
      </c>
      <c r="B9437" t="s">
        <v>20</v>
      </c>
      <c r="C9437" t="s">
        <v>15</v>
      </c>
      <c r="D9437" t="s">
        <v>16</v>
      </c>
      <c r="E9437" s="1">
        <v>130178.98</v>
      </c>
      <c r="F9437" t="s">
        <v>45</v>
      </c>
      <c r="G9437">
        <v>3</v>
      </c>
      <c r="H9437">
        <v>635</v>
      </c>
      <c r="I9437">
        <v>8502</v>
      </c>
      <c r="J9437">
        <v>15.95</v>
      </c>
      <c r="K9437">
        <v>86.79</v>
      </c>
      <c r="L9437" t="s">
        <v>26</v>
      </c>
      <c r="M9437">
        <v>40.880000000000003</v>
      </c>
    </row>
    <row r="9438" spans="1:13" hidden="1" x14ac:dyDescent="0.25">
      <c r="A9438" t="s">
        <v>172</v>
      </c>
      <c r="B9438" t="s">
        <v>14</v>
      </c>
      <c r="C9438" t="s">
        <v>15</v>
      </c>
      <c r="D9438" t="s">
        <v>16</v>
      </c>
      <c r="E9438" s="1">
        <v>66685.039999999994</v>
      </c>
      <c r="F9438" t="s">
        <v>45</v>
      </c>
      <c r="G9438">
        <v>16</v>
      </c>
      <c r="H9438">
        <v>595</v>
      </c>
      <c r="I9438">
        <v>8149</v>
      </c>
      <c r="J9438">
        <v>91.15</v>
      </c>
      <c r="K9438">
        <v>12.6</v>
      </c>
      <c r="L9438" t="s">
        <v>31</v>
      </c>
      <c r="M9438">
        <v>23.55</v>
      </c>
    </row>
    <row r="9439" spans="1:13" hidden="1" x14ac:dyDescent="0.25">
      <c r="A9439" t="s">
        <v>525</v>
      </c>
      <c r="B9439" t="s">
        <v>34</v>
      </c>
      <c r="C9439" t="s">
        <v>35</v>
      </c>
      <c r="D9439" t="s">
        <v>16</v>
      </c>
      <c r="E9439" s="1">
        <v>142213.26999999999</v>
      </c>
      <c r="F9439" t="s">
        <v>45</v>
      </c>
      <c r="G9439">
        <v>15</v>
      </c>
      <c r="H9439">
        <v>2764</v>
      </c>
      <c r="I9439">
        <v>1150</v>
      </c>
      <c r="J9439">
        <v>98.69</v>
      </c>
      <c r="K9439">
        <v>44.81</v>
      </c>
      <c r="L9439" t="s">
        <v>18</v>
      </c>
      <c r="M9439">
        <v>79.209999999999994</v>
      </c>
    </row>
    <row r="9440" spans="1:13" hidden="1" x14ac:dyDescent="0.25">
      <c r="A9440" t="s">
        <v>188</v>
      </c>
      <c r="B9440" t="s">
        <v>20</v>
      </c>
      <c r="C9440" t="s">
        <v>15</v>
      </c>
      <c r="D9440" t="s">
        <v>16</v>
      </c>
      <c r="E9440" s="1">
        <v>126823.17</v>
      </c>
      <c r="F9440" t="s">
        <v>25</v>
      </c>
      <c r="G9440">
        <v>7</v>
      </c>
      <c r="H9440">
        <v>3185</v>
      </c>
      <c r="I9440">
        <v>1635</v>
      </c>
      <c r="J9440">
        <v>5.0999999999999996</v>
      </c>
      <c r="K9440">
        <v>63.39</v>
      </c>
      <c r="L9440" t="s">
        <v>18</v>
      </c>
      <c r="M9440">
        <v>77.989999999999995</v>
      </c>
    </row>
    <row r="9441" spans="1:13" hidden="1" x14ac:dyDescent="0.25">
      <c r="A9441" t="s">
        <v>380</v>
      </c>
      <c r="B9441" t="s">
        <v>28</v>
      </c>
      <c r="C9441" t="s">
        <v>35</v>
      </c>
      <c r="D9441" t="s">
        <v>16</v>
      </c>
      <c r="E9441" s="1">
        <v>148174.75</v>
      </c>
      <c r="F9441" t="s">
        <v>45</v>
      </c>
      <c r="G9441">
        <v>9</v>
      </c>
      <c r="H9441">
        <v>9737</v>
      </c>
      <c r="I9441">
        <v>5861</v>
      </c>
      <c r="J9441">
        <v>92.44</v>
      </c>
      <c r="K9441">
        <v>91.33</v>
      </c>
      <c r="L9441" t="s">
        <v>18</v>
      </c>
      <c r="M9441">
        <v>69.959999999999994</v>
      </c>
    </row>
    <row r="9442" spans="1:13" hidden="1" x14ac:dyDescent="0.25">
      <c r="A9442" t="s">
        <v>352</v>
      </c>
      <c r="B9442" t="s">
        <v>23</v>
      </c>
      <c r="C9442" t="s">
        <v>35</v>
      </c>
      <c r="D9442" t="s">
        <v>16</v>
      </c>
      <c r="E9442" s="1">
        <v>68005.97</v>
      </c>
      <c r="F9442" t="s">
        <v>37</v>
      </c>
      <c r="G9442">
        <v>7</v>
      </c>
      <c r="H9442">
        <v>9718</v>
      </c>
      <c r="I9442">
        <v>1494</v>
      </c>
      <c r="J9442">
        <v>64.150000000000006</v>
      </c>
      <c r="K9442">
        <v>46.53</v>
      </c>
      <c r="L9442" t="s">
        <v>58</v>
      </c>
      <c r="M9442">
        <v>73.44</v>
      </c>
    </row>
    <row r="9443" spans="1:13" hidden="1" x14ac:dyDescent="0.25">
      <c r="A9443" t="s">
        <v>426</v>
      </c>
      <c r="B9443" t="s">
        <v>14</v>
      </c>
      <c r="C9443" t="s">
        <v>15</v>
      </c>
      <c r="D9443" t="s">
        <v>16</v>
      </c>
      <c r="E9443" s="1">
        <v>112668.38</v>
      </c>
      <c r="F9443" t="s">
        <v>25</v>
      </c>
      <c r="G9443">
        <v>19</v>
      </c>
      <c r="H9443">
        <v>734</v>
      </c>
      <c r="I9443">
        <v>261</v>
      </c>
      <c r="J9443">
        <v>18.07</v>
      </c>
      <c r="K9443">
        <v>5.94</v>
      </c>
      <c r="L9443" t="s">
        <v>42</v>
      </c>
      <c r="M9443">
        <v>27.25</v>
      </c>
    </row>
    <row r="9444" spans="1:13" hidden="1" x14ac:dyDescent="0.25">
      <c r="A9444" t="s">
        <v>85</v>
      </c>
      <c r="B9444" t="s">
        <v>51</v>
      </c>
      <c r="C9444" t="s">
        <v>35</v>
      </c>
      <c r="D9444" t="s">
        <v>16</v>
      </c>
      <c r="E9444" s="1">
        <v>65790.12</v>
      </c>
      <c r="F9444" t="s">
        <v>37</v>
      </c>
      <c r="G9444">
        <v>11</v>
      </c>
      <c r="H9444">
        <v>7070</v>
      </c>
      <c r="I9444">
        <v>4778</v>
      </c>
      <c r="J9444">
        <v>54.62</v>
      </c>
      <c r="K9444">
        <v>90.65</v>
      </c>
      <c r="L9444" t="s">
        <v>31</v>
      </c>
      <c r="M9444">
        <v>64.069999999999993</v>
      </c>
    </row>
    <row r="9445" spans="1:13" x14ac:dyDescent="0.25">
      <c r="A9445" t="s">
        <v>68</v>
      </c>
      <c r="B9445" t="s">
        <v>51</v>
      </c>
      <c r="C9445" t="s">
        <v>35</v>
      </c>
      <c r="D9445" t="s">
        <v>29</v>
      </c>
      <c r="E9445" s="1">
        <v>48481.81</v>
      </c>
      <c r="F9445" t="s">
        <v>45</v>
      </c>
      <c r="G9445">
        <v>20</v>
      </c>
      <c r="H9445">
        <v>5873</v>
      </c>
      <c r="I9445">
        <v>2324</v>
      </c>
      <c r="J9445">
        <v>45.89</v>
      </c>
      <c r="K9445">
        <v>60.12</v>
      </c>
      <c r="L9445" t="s">
        <v>26</v>
      </c>
      <c r="M9445">
        <v>53.92</v>
      </c>
    </row>
    <row r="9446" spans="1:13" hidden="1" x14ac:dyDescent="0.25">
      <c r="A9446" t="s">
        <v>428</v>
      </c>
      <c r="B9446" t="s">
        <v>51</v>
      </c>
      <c r="C9446" t="s">
        <v>15</v>
      </c>
      <c r="D9446" t="s">
        <v>24</v>
      </c>
      <c r="E9446" s="1">
        <v>49766.36</v>
      </c>
      <c r="F9446" t="s">
        <v>45</v>
      </c>
      <c r="G9446">
        <v>6</v>
      </c>
      <c r="H9446">
        <v>1503</v>
      </c>
      <c r="I9446">
        <v>2494</v>
      </c>
      <c r="J9446">
        <v>0.9</v>
      </c>
      <c r="K9446">
        <v>53.65</v>
      </c>
      <c r="L9446" t="s">
        <v>48</v>
      </c>
      <c r="M9446">
        <v>34.42</v>
      </c>
    </row>
    <row r="9447" spans="1:13" hidden="1" x14ac:dyDescent="0.25">
      <c r="A9447" t="s">
        <v>168</v>
      </c>
      <c r="B9447" t="s">
        <v>14</v>
      </c>
      <c r="C9447" t="s">
        <v>35</v>
      </c>
      <c r="D9447" t="s">
        <v>24</v>
      </c>
      <c r="E9447" s="1">
        <v>120228.25</v>
      </c>
      <c r="F9447" t="s">
        <v>30</v>
      </c>
      <c r="G9447">
        <v>16</v>
      </c>
      <c r="H9447">
        <v>6015</v>
      </c>
      <c r="I9447">
        <v>5642</v>
      </c>
      <c r="J9447">
        <v>15.3</v>
      </c>
      <c r="K9447">
        <v>56.65</v>
      </c>
      <c r="L9447" t="s">
        <v>26</v>
      </c>
      <c r="M9447">
        <v>56.18</v>
      </c>
    </row>
    <row r="9448" spans="1:13" x14ac:dyDescent="0.25">
      <c r="A9448" t="s">
        <v>180</v>
      </c>
      <c r="B9448" t="s">
        <v>20</v>
      </c>
      <c r="C9448" t="s">
        <v>35</v>
      </c>
      <c r="D9448" t="s">
        <v>29</v>
      </c>
      <c r="E9448" s="1">
        <v>79972.89</v>
      </c>
      <c r="F9448" t="s">
        <v>37</v>
      </c>
      <c r="G9448">
        <v>5</v>
      </c>
      <c r="H9448">
        <v>269</v>
      </c>
      <c r="I9448">
        <v>9409</v>
      </c>
      <c r="J9448">
        <v>13.23</v>
      </c>
      <c r="K9448">
        <v>54.23</v>
      </c>
      <c r="L9448" t="s">
        <v>42</v>
      </c>
      <c r="M9448">
        <v>42.6</v>
      </c>
    </row>
    <row r="9449" spans="1:13" hidden="1" x14ac:dyDescent="0.25">
      <c r="A9449" t="s">
        <v>83</v>
      </c>
      <c r="B9449" t="s">
        <v>51</v>
      </c>
      <c r="C9449" t="s">
        <v>15</v>
      </c>
      <c r="D9449" t="s">
        <v>24</v>
      </c>
      <c r="E9449" s="1">
        <v>96326.55</v>
      </c>
      <c r="F9449" t="s">
        <v>37</v>
      </c>
      <c r="G9449">
        <v>16</v>
      </c>
      <c r="H9449">
        <v>1492</v>
      </c>
      <c r="I9449">
        <v>4397</v>
      </c>
      <c r="J9449">
        <v>83.69</v>
      </c>
      <c r="K9449">
        <v>51.99</v>
      </c>
      <c r="L9449" t="s">
        <v>42</v>
      </c>
      <c r="M9449">
        <v>51.3</v>
      </c>
    </row>
    <row r="9450" spans="1:13" x14ac:dyDescent="0.25">
      <c r="A9450" t="s">
        <v>668</v>
      </c>
      <c r="B9450" t="s">
        <v>51</v>
      </c>
      <c r="C9450" t="s">
        <v>15</v>
      </c>
      <c r="D9450" t="s">
        <v>29</v>
      </c>
      <c r="E9450" s="1">
        <v>120306.91</v>
      </c>
      <c r="F9450" t="s">
        <v>37</v>
      </c>
      <c r="G9450">
        <v>14</v>
      </c>
      <c r="H9450">
        <v>5183</v>
      </c>
      <c r="I9450">
        <v>6294</v>
      </c>
      <c r="J9450">
        <v>32.42</v>
      </c>
      <c r="K9450">
        <v>36.79</v>
      </c>
      <c r="L9450" t="s">
        <v>33</v>
      </c>
      <c r="M9450">
        <v>40.79</v>
      </c>
    </row>
    <row r="9451" spans="1:13" hidden="1" x14ac:dyDescent="0.25">
      <c r="A9451" t="s">
        <v>419</v>
      </c>
      <c r="B9451" t="s">
        <v>14</v>
      </c>
      <c r="C9451" t="s">
        <v>35</v>
      </c>
      <c r="D9451" t="s">
        <v>24</v>
      </c>
      <c r="E9451" s="1">
        <v>97173.73</v>
      </c>
      <c r="F9451" t="s">
        <v>25</v>
      </c>
      <c r="G9451">
        <v>1</v>
      </c>
      <c r="H9451">
        <v>6574</v>
      </c>
      <c r="I9451">
        <v>1446</v>
      </c>
      <c r="J9451">
        <v>20.100000000000001</v>
      </c>
      <c r="K9451">
        <v>79.459999999999994</v>
      </c>
      <c r="L9451" t="s">
        <v>48</v>
      </c>
      <c r="M9451">
        <v>57.15</v>
      </c>
    </row>
    <row r="9452" spans="1:13" hidden="1" x14ac:dyDescent="0.25">
      <c r="A9452" t="s">
        <v>259</v>
      </c>
      <c r="B9452" t="s">
        <v>39</v>
      </c>
      <c r="C9452" t="s">
        <v>35</v>
      </c>
      <c r="D9452" t="s">
        <v>24</v>
      </c>
      <c r="E9452" s="1">
        <v>100564.58</v>
      </c>
      <c r="F9452" t="s">
        <v>17</v>
      </c>
      <c r="G9452">
        <v>18</v>
      </c>
      <c r="H9452">
        <v>3405</v>
      </c>
      <c r="I9452">
        <v>7564</v>
      </c>
      <c r="J9452">
        <v>55.05</v>
      </c>
      <c r="K9452">
        <v>29.51</v>
      </c>
      <c r="L9452" t="s">
        <v>58</v>
      </c>
      <c r="M9452">
        <v>27.82</v>
      </c>
    </row>
    <row r="9453" spans="1:13" x14ac:dyDescent="0.25">
      <c r="A9453" t="s">
        <v>600</v>
      </c>
      <c r="B9453" t="s">
        <v>34</v>
      </c>
      <c r="C9453" t="s">
        <v>35</v>
      </c>
      <c r="D9453" t="s">
        <v>29</v>
      </c>
      <c r="E9453" s="1">
        <v>114211.02</v>
      </c>
      <c r="F9453" t="s">
        <v>25</v>
      </c>
      <c r="G9453">
        <v>12</v>
      </c>
      <c r="H9453">
        <v>6301</v>
      </c>
      <c r="I9453">
        <v>922</v>
      </c>
      <c r="J9453">
        <v>41.28</v>
      </c>
      <c r="K9453">
        <v>87.31</v>
      </c>
      <c r="L9453" t="s">
        <v>21</v>
      </c>
      <c r="M9453">
        <v>37.4</v>
      </c>
    </row>
    <row r="9454" spans="1:13" hidden="1" x14ac:dyDescent="0.25">
      <c r="A9454" t="s">
        <v>497</v>
      </c>
      <c r="B9454" t="s">
        <v>20</v>
      </c>
      <c r="C9454" t="s">
        <v>15</v>
      </c>
      <c r="D9454" t="s">
        <v>16</v>
      </c>
      <c r="E9454" s="1">
        <v>107856.45</v>
      </c>
      <c r="F9454" t="s">
        <v>37</v>
      </c>
      <c r="G9454">
        <v>1</v>
      </c>
      <c r="H9454">
        <v>2774</v>
      </c>
      <c r="I9454">
        <v>5341</v>
      </c>
      <c r="J9454">
        <v>49.18</v>
      </c>
      <c r="K9454">
        <v>61.28</v>
      </c>
      <c r="L9454" t="s">
        <v>33</v>
      </c>
      <c r="M9454">
        <v>48.26</v>
      </c>
    </row>
    <row r="9455" spans="1:13" hidden="1" x14ac:dyDescent="0.25">
      <c r="A9455" t="s">
        <v>566</v>
      </c>
      <c r="B9455" t="s">
        <v>28</v>
      </c>
      <c r="C9455" t="s">
        <v>35</v>
      </c>
      <c r="D9455" t="s">
        <v>24</v>
      </c>
      <c r="E9455" s="1">
        <v>68958.28</v>
      </c>
      <c r="F9455" t="s">
        <v>25</v>
      </c>
      <c r="G9455">
        <v>1</v>
      </c>
      <c r="H9455">
        <v>6456</v>
      </c>
      <c r="I9455">
        <v>8508</v>
      </c>
      <c r="J9455">
        <v>93.08</v>
      </c>
      <c r="K9455">
        <v>61.98</v>
      </c>
      <c r="L9455" t="s">
        <v>31</v>
      </c>
      <c r="M9455">
        <v>74.17</v>
      </c>
    </row>
    <row r="9456" spans="1:13" x14ac:dyDescent="0.25">
      <c r="A9456" t="s">
        <v>549</v>
      </c>
      <c r="B9456" t="s">
        <v>39</v>
      </c>
      <c r="C9456" t="s">
        <v>15</v>
      </c>
      <c r="D9456" t="s">
        <v>29</v>
      </c>
      <c r="E9456" s="1">
        <v>131720.51</v>
      </c>
      <c r="F9456" t="s">
        <v>17</v>
      </c>
      <c r="G9456">
        <v>4</v>
      </c>
      <c r="H9456">
        <v>9840</v>
      </c>
      <c r="I9456">
        <v>9272</v>
      </c>
      <c r="J9456">
        <v>76.900000000000006</v>
      </c>
      <c r="K9456">
        <v>74.72</v>
      </c>
      <c r="L9456" t="s">
        <v>21</v>
      </c>
      <c r="M9456">
        <v>50.22</v>
      </c>
    </row>
    <row r="9457" spans="1:13" hidden="1" x14ac:dyDescent="0.25">
      <c r="A9457" t="s">
        <v>144</v>
      </c>
      <c r="B9457" t="s">
        <v>28</v>
      </c>
      <c r="C9457" t="s">
        <v>35</v>
      </c>
      <c r="D9457" t="s">
        <v>16</v>
      </c>
      <c r="E9457" s="1">
        <v>133047.92000000001</v>
      </c>
      <c r="F9457" t="s">
        <v>25</v>
      </c>
      <c r="G9457">
        <v>1</v>
      </c>
      <c r="H9457">
        <v>9128</v>
      </c>
      <c r="I9457">
        <v>9671</v>
      </c>
      <c r="J9457">
        <v>42.67</v>
      </c>
      <c r="K9457">
        <v>2.82</v>
      </c>
      <c r="L9457" t="s">
        <v>18</v>
      </c>
      <c r="M9457">
        <v>78.19</v>
      </c>
    </row>
    <row r="9458" spans="1:13" hidden="1" x14ac:dyDescent="0.25">
      <c r="A9458" t="s">
        <v>201</v>
      </c>
      <c r="B9458" t="s">
        <v>51</v>
      </c>
      <c r="C9458" t="s">
        <v>15</v>
      </c>
      <c r="D9458" t="s">
        <v>24</v>
      </c>
      <c r="E9458" s="1">
        <v>73150.2</v>
      </c>
      <c r="F9458" t="s">
        <v>30</v>
      </c>
      <c r="G9458">
        <v>16</v>
      </c>
      <c r="H9458">
        <v>4625</v>
      </c>
      <c r="I9458">
        <v>4361</v>
      </c>
      <c r="J9458">
        <v>1.34</v>
      </c>
      <c r="K9458">
        <v>34.97</v>
      </c>
      <c r="L9458" t="s">
        <v>33</v>
      </c>
      <c r="M9458">
        <v>57.63</v>
      </c>
    </row>
    <row r="9459" spans="1:13" x14ac:dyDescent="0.25">
      <c r="A9459" t="s">
        <v>36</v>
      </c>
      <c r="B9459" t="s">
        <v>39</v>
      </c>
      <c r="C9459" t="s">
        <v>15</v>
      </c>
      <c r="D9459" t="s">
        <v>29</v>
      </c>
      <c r="E9459" s="1">
        <v>65924.070000000007</v>
      </c>
      <c r="F9459" t="s">
        <v>37</v>
      </c>
      <c r="G9459">
        <v>7</v>
      </c>
      <c r="H9459">
        <v>5690</v>
      </c>
      <c r="I9459">
        <v>3531</v>
      </c>
      <c r="J9459">
        <v>22.72</v>
      </c>
      <c r="K9459">
        <v>75.540000000000006</v>
      </c>
      <c r="L9459" t="s">
        <v>21</v>
      </c>
      <c r="M9459">
        <v>30.1</v>
      </c>
    </row>
    <row r="9460" spans="1:13" hidden="1" x14ac:dyDescent="0.25">
      <c r="A9460" t="s">
        <v>328</v>
      </c>
      <c r="B9460" t="s">
        <v>34</v>
      </c>
      <c r="C9460" t="s">
        <v>35</v>
      </c>
      <c r="D9460" t="s">
        <v>24</v>
      </c>
      <c r="E9460" s="1">
        <v>144050.09</v>
      </c>
      <c r="F9460" t="s">
        <v>17</v>
      </c>
      <c r="G9460">
        <v>0</v>
      </c>
      <c r="H9460">
        <v>6991</v>
      </c>
      <c r="I9460">
        <v>1110</v>
      </c>
      <c r="J9460">
        <v>47.5</v>
      </c>
      <c r="K9460">
        <v>77.489999999999995</v>
      </c>
      <c r="L9460" t="s">
        <v>33</v>
      </c>
      <c r="M9460">
        <v>23.41</v>
      </c>
    </row>
    <row r="9461" spans="1:13" x14ac:dyDescent="0.25">
      <c r="A9461" t="s">
        <v>543</v>
      </c>
      <c r="B9461" t="s">
        <v>34</v>
      </c>
      <c r="C9461" t="s">
        <v>35</v>
      </c>
      <c r="D9461" t="s">
        <v>29</v>
      </c>
      <c r="E9461" s="1">
        <v>68811.649999999994</v>
      </c>
      <c r="F9461" t="s">
        <v>30</v>
      </c>
      <c r="G9461">
        <v>0</v>
      </c>
      <c r="H9461">
        <v>2678</v>
      </c>
      <c r="I9461">
        <v>510</v>
      </c>
      <c r="J9461">
        <v>8.5500000000000007</v>
      </c>
      <c r="K9461">
        <v>14.44</v>
      </c>
      <c r="L9461" t="s">
        <v>33</v>
      </c>
      <c r="M9461">
        <v>48.85</v>
      </c>
    </row>
    <row r="9462" spans="1:13" hidden="1" x14ac:dyDescent="0.25">
      <c r="A9462" t="s">
        <v>181</v>
      </c>
      <c r="B9462" t="s">
        <v>39</v>
      </c>
      <c r="C9462" t="s">
        <v>15</v>
      </c>
      <c r="D9462" t="s">
        <v>16</v>
      </c>
      <c r="E9462" s="1">
        <v>37858.93</v>
      </c>
      <c r="F9462" t="s">
        <v>17</v>
      </c>
      <c r="G9462">
        <v>4</v>
      </c>
      <c r="H9462">
        <v>1343</v>
      </c>
      <c r="I9462">
        <v>3823</v>
      </c>
      <c r="J9462">
        <v>38.54</v>
      </c>
      <c r="K9462">
        <v>73.31</v>
      </c>
      <c r="L9462" t="s">
        <v>48</v>
      </c>
      <c r="M9462">
        <v>31.65</v>
      </c>
    </row>
    <row r="9463" spans="1:13" x14ac:dyDescent="0.25">
      <c r="A9463" t="s">
        <v>13</v>
      </c>
      <c r="B9463" t="s">
        <v>39</v>
      </c>
      <c r="C9463" t="s">
        <v>35</v>
      </c>
      <c r="D9463" t="s">
        <v>29</v>
      </c>
      <c r="E9463" s="1">
        <v>51767.99</v>
      </c>
      <c r="F9463" t="s">
        <v>30</v>
      </c>
      <c r="G9463">
        <v>10</v>
      </c>
      <c r="H9463">
        <v>8035</v>
      </c>
      <c r="I9463">
        <v>4975</v>
      </c>
      <c r="J9463">
        <v>31.74</v>
      </c>
      <c r="K9463">
        <v>17.97</v>
      </c>
      <c r="L9463" t="s">
        <v>48</v>
      </c>
      <c r="M9463">
        <v>74.400000000000006</v>
      </c>
    </row>
    <row r="9464" spans="1:13" hidden="1" x14ac:dyDescent="0.25">
      <c r="A9464" t="s">
        <v>494</v>
      </c>
      <c r="B9464" t="s">
        <v>39</v>
      </c>
      <c r="C9464" t="s">
        <v>35</v>
      </c>
      <c r="D9464" t="s">
        <v>16</v>
      </c>
      <c r="E9464" s="1">
        <v>143713.34</v>
      </c>
      <c r="F9464" t="s">
        <v>45</v>
      </c>
      <c r="G9464">
        <v>0</v>
      </c>
      <c r="H9464">
        <v>5137</v>
      </c>
      <c r="I9464">
        <v>2308</v>
      </c>
      <c r="J9464">
        <v>74.19</v>
      </c>
      <c r="K9464">
        <v>90.04</v>
      </c>
      <c r="L9464" t="s">
        <v>18</v>
      </c>
      <c r="M9464">
        <v>34.03</v>
      </c>
    </row>
    <row r="9465" spans="1:13" x14ac:dyDescent="0.25">
      <c r="A9465" t="s">
        <v>181</v>
      </c>
      <c r="B9465" t="s">
        <v>39</v>
      </c>
      <c r="C9465" t="s">
        <v>15</v>
      </c>
      <c r="D9465" t="s">
        <v>29</v>
      </c>
      <c r="E9465" s="1">
        <v>73178.42</v>
      </c>
      <c r="F9465" t="s">
        <v>30</v>
      </c>
      <c r="G9465">
        <v>3</v>
      </c>
      <c r="H9465">
        <v>4681</v>
      </c>
      <c r="I9465">
        <v>2597</v>
      </c>
      <c r="J9465">
        <v>10.14</v>
      </c>
      <c r="K9465">
        <v>38.659999999999997</v>
      </c>
      <c r="L9465" t="s">
        <v>42</v>
      </c>
      <c r="M9465">
        <v>62.37</v>
      </c>
    </row>
    <row r="9466" spans="1:13" x14ac:dyDescent="0.25">
      <c r="A9466" t="s">
        <v>41</v>
      </c>
      <c r="B9466" t="s">
        <v>20</v>
      </c>
      <c r="C9466" t="s">
        <v>15</v>
      </c>
      <c r="D9466" t="s">
        <v>29</v>
      </c>
      <c r="E9466" s="1">
        <v>67279.47</v>
      </c>
      <c r="F9466" t="s">
        <v>37</v>
      </c>
      <c r="G9466">
        <v>18</v>
      </c>
      <c r="H9466">
        <v>2919</v>
      </c>
      <c r="I9466">
        <v>6721</v>
      </c>
      <c r="J9466">
        <v>17.940000000000001</v>
      </c>
      <c r="K9466">
        <v>94.27</v>
      </c>
      <c r="L9466" t="s">
        <v>26</v>
      </c>
      <c r="M9466">
        <v>76.59</v>
      </c>
    </row>
    <row r="9467" spans="1:13" hidden="1" x14ac:dyDescent="0.25">
      <c r="A9467" t="s">
        <v>221</v>
      </c>
      <c r="B9467" t="s">
        <v>54</v>
      </c>
      <c r="C9467" t="s">
        <v>15</v>
      </c>
      <c r="D9467" t="s">
        <v>24</v>
      </c>
      <c r="E9467" s="1">
        <v>122729.97</v>
      </c>
      <c r="F9467" t="s">
        <v>25</v>
      </c>
      <c r="G9467">
        <v>3</v>
      </c>
      <c r="H9467">
        <v>9780</v>
      </c>
      <c r="I9467">
        <v>1248</v>
      </c>
      <c r="J9467">
        <v>23.78</v>
      </c>
      <c r="K9467">
        <v>94.35</v>
      </c>
      <c r="L9467" t="s">
        <v>48</v>
      </c>
      <c r="M9467">
        <v>68.77</v>
      </c>
    </row>
    <row r="9468" spans="1:13" hidden="1" x14ac:dyDescent="0.25">
      <c r="A9468" t="s">
        <v>65</v>
      </c>
      <c r="B9468" t="s">
        <v>28</v>
      </c>
      <c r="C9468" t="s">
        <v>15</v>
      </c>
      <c r="D9468" t="s">
        <v>24</v>
      </c>
      <c r="E9468" s="1">
        <v>90432.62</v>
      </c>
      <c r="F9468" t="s">
        <v>25</v>
      </c>
      <c r="G9468">
        <v>19</v>
      </c>
      <c r="H9468">
        <v>4467</v>
      </c>
      <c r="I9468">
        <v>5691</v>
      </c>
      <c r="J9468">
        <v>28.53</v>
      </c>
      <c r="K9468">
        <v>96.54</v>
      </c>
      <c r="L9468" t="s">
        <v>48</v>
      </c>
      <c r="M9468">
        <v>63.18</v>
      </c>
    </row>
    <row r="9469" spans="1:13" hidden="1" x14ac:dyDescent="0.25">
      <c r="A9469" t="s">
        <v>381</v>
      </c>
      <c r="B9469" t="s">
        <v>14</v>
      </c>
      <c r="C9469" t="s">
        <v>15</v>
      </c>
      <c r="D9469" t="s">
        <v>24</v>
      </c>
      <c r="E9469" s="1">
        <v>114718.63</v>
      </c>
      <c r="F9469" t="s">
        <v>45</v>
      </c>
      <c r="G9469">
        <v>5</v>
      </c>
      <c r="H9469">
        <v>7820</v>
      </c>
      <c r="I9469">
        <v>7952</v>
      </c>
      <c r="J9469">
        <v>18.239999999999998</v>
      </c>
      <c r="K9469">
        <v>3.82</v>
      </c>
      <c r="L9469" t="s">
        <v>42</v>
      </c>
      <c r="M9469">
        <v>72.2</v>
      </c>
    </row>
    <row r="9470" spans="1:13" hidden="1" x14ac:dyDescent="0.25">
      <c r="A9470" t="s">
        <v>493</v>
      </c>
      <c r="B9470" t="s">
        <v>14</v>
      </c>
      <c r="C9470" t="s">
        <v>15</v>
      </c>
      <c r="D9470" t="s">
        <v>16</v>
      </c>
      <c r="E9470" s="1">
        <v>128665.59</v>
      </c>
      <c r="F9470" t="s">
        <v>45</v>
      </c>
      <c r="G9470">
        <v>17</v>
      </c>
      <c r="H9470">
        <v>234</v>
      </c>
      <c r="I9470">
        <v>1972</v>
      </c>
      <c r="J9470">
        <v>98.86</v>
      </c>
      <c r="K9470">
        <v>42.31</v>
      </c>
      <c r="L9470" t="s">
        <v>58</v>
      </c>
      <c r="M9470">
        <v>41.29</v>
      </c>
    </row>
    <row r="9471" spans="1:13" hidden="1" x14ac:dyDescent="0.25">
      <c r="A9471" t="s">
        <v>110</v>
      </c>
      <c r="B9471" t="s">
        <v>51</v>
      </c>
      <c r="C9471" t="s">
        <v>35</v>
      </c>
      <c r="D9471" t="s">
        <v>24</v>
      </c>
      <c r="E9471" s="1">
        <v>66124.899999999994</v>
      </c>
      <c r="F9471" t="s">
        <v>45</v>
      </c>
      <c r="G9471">
        <v>4</v>
      </c>
      <c r="H9471">
        <v>4288</v>
      </c>
      <c r="I9471">
        <v>3179</v>
      </c>
      <c r="J9471">
        <v>46.55</v>
      </c>
      <c r="K9471">
        <v>44.15</v>
      </c>
      <c r="L9471" t="s">
        <v>31</v>
      </c>
      <c r="M9471">
        <v>40.270000000000003</v>
      </c>
    </row>
    <row r="9472" spans="1:13" x14ac:dyDescent="0.25">
      <c r="A9472" t="s">
        <v>364</v>
      </c>
      <c r="B9472" t="s">
        <v>51</v>
      </c>
      <c r="C9472" t="s">
        <v>15</v>
      </c>
      <c r="D9472" t="s">
        <v>29</v>
      </c>
      <c r="E9472" s="1">
        <v>30442.560000000001</v>
      </c>
      <c r="F9472" t="s">
        <v>30</v>
      </c>
      <c r="G9472">
        <v>6</v>
      </c>
      <c r="H9472">
        <v>4710</v>
      </c>
      <c r="I9472">
        <v>4132</v>
      </c>
      <c r="J9472">
        <v>9.07</v>
      </c>
      <c r="K9472">
        <v>58.78</v>
      </c>
      <c r="L9472" t="s">
        <v>18</v>
      </c>
      <c r="M9472">
        <v>33.270000000000003</v>
      </c>
    </row>
    <row r="9473" spans="1:13" hidden="1" x14ac:dyDescent="0.25">
      <c r="A9473" t="s">
        <v>578</v>
      </c>
      <c r="B9473" t="s">
        <v>39</v>
      </c>
      <c r="C9473" t="s">
        <v>15</v>
      </c>
      <c r="D9473" t="s">
        <v>16</v>
      </c>
      <c r="E9473" s="1">
        <v>65626.36</v>
      </c>
      <c r="F9473" t="s">
        <v>37</v>
      </c>
      <c r="G9473">
        <v>11</v>
      </c>
      <c r="H9473">
        <v>9219</v>
      </c>
      <c r="I9473">
        <v>8717</v>
      </c>
      <c r="J9473">
        <v>62.15</v>
      </c>
      <c r="K9473">
        <v>80.599999999999994</v>
      </c>
      <c r="L9473" t="s">
        <v>18</v>
      </c>
      <c r="M9473">
        <v>24.3</v>
      </c>
    </row>
    <row r="9474" spans="1:13" x14ac:dyDescent="0.25">
      <c r="A9474" t="s">
        <v>261</v>
      </c>
      <c r="B9474" t="s">
        <v>51</v>
      </c>
      <c r="C9474" t="s">
        <v>15</v>
      </c>
      <c r="D9474" t="s">
        <v>29</v>
      </c>
      <c r="E9474" s="1">
        <v>37779.050000000003</v>
      </c>
      <c r="F9474" t="s">
        <v>45</v>
      </c>
      <c r="G9474">
        <v>9</v>
      </c>
      <c r="H9474">
        <v>5901</v>
      </c>
      <c r="I9474">
        <v>1257</v>
      </c>
      <c r="J9474">
        <v>44.77</v>
      </c>
      <c r="K9474">
        <v>81.22</v>
      </c>
      <c r="L9474" t="s">
        <v>42</v>
      </c>
      <c r="M9474">
        <v>56.93</v>
      </c>
    </row>
    <row r="9475" spans="1:13" hidden="1" x14ac:dyDescent="0.25">
      <c r="A9475" t="s">
        <v>103</v>
      </c>
      <c r="B9475" t="s">
        <v>51</v>
      </c>
      <c r="C9475" t="s">
        <v>15</v>
      </c>
      <c r="D9475" t="s">
        <v>16</v>
      </c>
      <c r="E9475" s="1">
        <v>61759.68</v>
      </c>
      <c r="F9475" t="s">
        <v>25</v>
      </c>
      <c r="G9475">
        <v>8</v>
      </c>
      <c r="H9475">
        <v>3262</v>
      </c>
      <c r="I9475">
        <v>4488</v>
      </c>
      <c r="J9475">
        <v>60.16</v>
      </c>
      <c r="K9475">
        <v>3.17</v>
      </c>
      <c r="L9475" t="s">
        <v>21</v>
      </c>
      <c r="M9475">
        <v>30.57</v>
      </c>
    </row>
    <row r="9476" spans="1:13" x14ac:dyDescent="0.25">
      <c r="A9476" t="s">
        <v>385</v>
      </c>
      <c r="B9476" t="s">
        <v>39</v>
      </c>
      <c r="C9476" t="s">
        <v>35</v>
      </c>
      <c r="D9476" t="s">
        <v>29</v>
      </c>
      <c r="E9476" s="1">
        <v>66569.039999999994</v>
      </c>
      <c r="F9476" t="s">
        <v>25</v>
      </c>
      <c r="G9476">
        <v>3</v>
      </c>
      <c r="H9476">
        <v>7847</v>
      </c>
      <c r="I9476">
        <v>9973</v>
      </c>
      <c r="J9476">
        <v>94.21</v>
      </c>
      <c r="K9476">
        <v>18.71</v>
      </c>
      <c r="L9476" t="s">
        <v>18</v>
      </c>
      <c r="M9476">
        <v>76.010000000000005</v>
      </c>
    </row>
    <row r="9477" spans="1:13" hidden="1" x14ac:dyDescent="0.25">
      <c r="A9477" t="s">
        <v>312</v>
      </c>
      <c r="B9477" t="s">
        <v>28</v>
      </c>
      <c r="C9477" t="s">
        <v>15</v>
      </c>
      <c r="D9477" t="s">
        <v>24</v>
      </c>
      <c r="E9477" s="1">
        <v>111118.06</v>
      </c>
      <c r="F9477" t="s">
        <v>45</v>
      </c>
      <c r="G9477">
        <v>7</v>
      </c>
      <c r="H9477">
        <v>5798</v>
      </c>
      <c r="I9477">
        <v>4236</v>
      </c>
      <c r="J9477">
        <v>7.2</v>
      </c>
      <c r="K9477">
        <v>30.7</v>
      </c>
      <c r="L9477" t="s">
        <v>26</v>
      </c>
      <c r="M9477">
        <v>75.290000000000006</v>
      </c>
    </row>
    <row r="9478" spans="1:13" hidden="1" x14ac:dyDescent="0.25">
      <c r="A9478" t="s">
        <v>301</v>
      </c>
      <c r="B9478" t="s">
        <v>34</v>
      </c>
      <c r="C9478" t="s">
        <v>35</v>
      </c>
      <c r="D9478" t="s">
        <v>16</v>
      </c>
      <c r="E9478" s="1">
        <v>132721.39000000001</v>
      </c>
      <c r="F9478" t="s">
        <v>25</v>
      </c>
      <c r="G9478">
        <v>16</v>
      </c>
      <c r="H9478">
        <v>8723</v>
      </c>
      <c r="I9478">
        <v>7498</v>
      </c>
      <c r="J9478">
        <v>96.44</v>
      </c>
      <c r="K9478">
        <v>55.43</v>
      </c>
      <c r="L9478" t="s">
        <v>26</v>
      </c>
      <c r="M9478">
        <v>34.090000000000003</v>
      </c>
    </row>
    <row r="9479" spans="1:13" x14ac:dyDescent="0.25">
      <c r="A9479" t="s">
        <v>56</v>
      </c>
      <c r="B9479" t="s">
        <v>28</v>
      </c>
      <c r="C9479" t="s">
        <v>15</v>
      </c>
      <c r="D9479" t="s">
        <v>29</v>
      </c>
      <c r="E9479" s="1">
        <v>135739.70000000001</v>
      </c>
      <c r="F9479" t="s">
        <v>45</v>
      </c>
      <c r="G9479">
        <v>6</v>
      </c>
      <c r="H9479">
        <v>2920</v>
      </c>
      <c r="I9479">
        <v>1665</v>
      </c>
      <c r="J9479">
        <v>96.66</v>
      </c>
      <c r="K9479">
        <v>68.94</v>
      </c>
      <c r="L9479" t="s">
        <v>31</v>
      </c>
      <c r="M9479">
        <v>23.83</v>
      </c>
    </row>
    <row r="9480" spans="1:13" x14ac:dyDescent="0.25">
      <c r="A9480" t="s">
        <v>232</v>
      </c>
      <c r="B9480" t="s">
        <v>39</v>
      </c>
      <c r="C9480" t="s">
        <v>15</v>
      </c>
      <c r="D9480" t="s">
        <v>29</v>
      </c>
      <c r="E9480" s="1">
        <v>46383.4</v>
      </c>
      <c r="F9480" t="s">
        <v>30</v>
      </c>
      <c r="G9480">
        <v>16</v>
      </c>
      <c r="H9480">
        <v>6250</v>
      </c>
      <c r="I9480">
        <v>5497</v>
      </c>
      <c r="J9480">
        <v>15.9</v>
      </c>
      <c r="K9480">
        <v>4.5999999999999996</v>
      </c>
      <c r="L9480" t="s">
        <v>58</v>
      </c>
      <c r="M9480">
        <v>46.87</v>
      </c>
    </row>
    <row r="9481" spans="1:13" hidden="1" x14ac:dyDescent="0.25">
      <c r="A9481" t="s">
        <v>562</v>
      </c>
      <c r="B9481" t="s">
        <v>51</v>
      </c>
      <c r="C9481" t="s">
        <v>15</v>
      </c>
      <c r="D9481" t="s">
        <v>24</v>
      </c>
      <c r="E9481" s="1">
        <v>82054.19</v>
      </c>
      <c r="F9481" t="s">
        <v>45</v>
      </c>
      <c r="G9481">
        <v>0</v>
      </c>
      <c r="H9481">
        <v>4833</v>
      </c>
      <c r="I9481">
        <v>3440</v>
      </c>
      <c r="J9481">
        <v>58.49</v>
      </c>
      <c r="K9481">
        <v>88.65</v>
      </c>
      <c r="L9481" t="s">
        <v>21</v>
      </c>
      <c r="M9481">
        <v>56.83</v>
      </c>
    </row>
    <row r="9482" spans="1:13" hidden="1" x14ac:dyDescent="0.25">
      <c r="A9482" t="s">
        <v>139</v>
      </c>
      <c r="B9482" t="s">
        <v>39</v>
      </c>
      <c r="C9482" t="s">
        <v>15</v>
      </c>
      <c r="D9482" t="s">
        <v>24</v>
      </c>
      <c r="E9482" s="1">
        <v>95197.28</v>
      </c>
      <c r="F9482" t="s">
        <v>37</v>
      </c>
      <c r="G9482">
        <v>2</v>
      </c>
      <c r="H9482">
        <v>4521</v>
      </c>
      <c r="I9482">
        <v>9552</v>
      </c>
      <c r="J9482">
        <v>65.86</v>
      </c>
      <c r="K9482">
        <v>70.56</v>
      </c>
      <c r="L9482" t="s">
        <v>31</v>
      </c>
      <c r="M9482">
        <v>32.770000000000003</v>
      </c>
    </row>
    <row r="9483" spans="1:13" hidden="1" x14ac:dyDescent="0.25">
      <c r="A9483" t="s">
        <v>231</v>
      </c>
      <c r="B9483" t="s">
        <v>51</v>
      </c>
      <c r="C9483" t="s">
        <v>15</v>
      </c>
      <c r="D9483" t="s">
        <v>24</v>
      </c>
      <c r="E9483" s="1">
        <v>135185.79</v>
      </c>
      <c r="F9483" t="s">
        <v>45</v>
      </c>
      <c r="G9483">
        <v>3</v>
      </c>
      <c r="H9483">
        <v>3351</v>
      </c>
      <c r="I9483">
        <v>7903</v>
      </c>
      <c r="J9483">
        <v>79.03</v>
      </c>
      <c r="K9483">
        <v>75.52</v>
      </c>
      <c r="L9483" t="s">
        <v>58</v>
      </c>
      <c r="M9483">
        <v>51.15</v>
      </c>
    </row>
    <row r="9484" spans="1:13" hidden="1" x14ac:dyDescent="0.25">
      <c r="A9484" t="s">
        <v>551</v>
      </c>
      <c r="B9484" t="s">
        <v>54</v>
      </c>
      <c r="C9484" t="s">
        <v>15</v>
      </c>
      <c r="D9484" t="s">
        <v>24</v>
      </c>
      <c r="E9484" s="1">
        <v>71483.070000000007</v>
      </c>
      <c r="F9484" t="s">
        <v>17</v>
      </c>
      <c r="G9484">
        <v>16</v>
      </c>
      <c r="H9484">
        <v>5997</v>
      </c>
      <c r="I9484">
        <v>7152</v>
      </c>
      <c r="J9484">
        <v>61.28</v>
      </c>
      <c r="K9484">
        <v>13.02</v>
      </c>
      <c r="L9484" t="s">
        <v>31</v>
      </c>
      <c r="M9484">
        <v>77.599999999999994</v>
      </c>
    </row>
    <row r="9485" spans="1:13" hidden="1" x14ac:dyDescent="0.25">
      <c r="A9485" t="s">
        <v>499</v>
      </c>
      <c r="B9485" t="s">
        <v>39</v>
      </c>
      <c r="C9485" t="s">
        <v>15</v>
      </c>
      <c r="D9485" t="s">
        <v>24</v>
      </c>
      <c r="E9485" s="1">
        <v>128294.66</v>
      </c>
      <c r="F9485" t="s">
        <v>17</v>
      </c>
      <c r="G9485">
        <v>19</v>
      </c>
      <c r="H9485">
        <v>2785</v>
      </c>
      <c r="I9485">
        <v>5215</v>
      </c>
      <c r="J9485">
        <v>69.25</v>
      </c>
      <c r="K9485">
        <v>81.53</v>
      </c>
      <c r="L9485" t="s">
        <v>33</v>
      </c>
      <c r="M9485">
        <v>43.53</v>
      </c>
    </row>
    <row r="9486" spans="1:13" x14ac:dyDescent="0.25">
      <c r="A9486" t="s">
        <v>22</v>
      </c>
      <c r="B9486" t="s">
        <v>51</v>
      </c>
      <c r="C9486" t="s">
        <v>35</v>
      </c>
      <c r="D9486" t="s">
        <v>29</v>
      </c>
      <c r="E9486" s="1">
        <v>30778.35</v>
      </c>
      <c r="F9486" t="s">
        <v>45</v>
      </c>
      <c r="G9486">
        <v>12</v>
      </c>
      <c r="H9486">
        <v>2663</v>
      </c>
      <c r="I9486">
        <v>8012</v>
      </c>
      <c r="J9486">
        <v>65.510000000000005</v>
      </c>
      <c r="K9486">
        <v>46.38</v>
      </c>
      <c r="L9486" t="s">
        <v>33</v>
      </c>
      <c r="M9486">
        <v>78.16</v>
      </c>
    </row>
    <row r="9487" spans="1:13" x14ac:dyDescent="0.25">
      <c r="A9487" t="s">
        <v>310</v>
      </c>
      <c r="B9487" t="s">
        <v>20</v>
      </c>
      <c r="C9487" t="s">
        <v>15</v>
      </c>
      <c r="D9487" t="s">
        <v>29</v>
      </c>
      <c r="E9487" s="1">
        <v>72193.440000000002</v>
      </c>
      <c r="F9487" t="s">
        <v>17</v>
      </c>
      <c r="G9487">
        <v>8</v>
      </c>
      <c r="H9487">
        <v>6909</v>
      </c>
      <c r="I9487">
        <v>7810</v>
      </c>
      <c r="J9487">
        <v>24.13</v>
      </c>
      <c r="K9487">
        <v>28.86</v>
      </c>
      <c r="L9487" t="s">
        <v>48</v>
      </c>
      <c r="M9487">
        <v>39.61</v>
      </c>
    </row>
    <row r="9488" spans="1:13" x14ac:dyDescent="0.25">
      <c r="A9488" t="s">
        <v>619</v>
      </c>
      <c r="B9488" t="s">
        <v>54</v>
      </c>
      <c r="C9488" t="s">
        <v>15</v>
      </c>
      <c r="D9488" t="s">
        <v>29</v>
      </c>
      <c r="E9488" s="1">
        <v>36922.65</v>
      </c>
      <c r="F9488" t="s">
        <v>17</v>
      </c>
      <c r="G9488">
        <v>2</v>
      </c>
      <c r="H9488">
        <v>2707</v>
      </c>
      <c r="I9488">
        <v>2303</v>
      </c>
      <c r="J9488">
        <v>30.77</v>
      </c>
      <c r="K9488">
        <v>72.92</v>
      </c>
      <c r="L9488" t="s">
        <v>42</v>
      </c>
      <c r="M9488">
        <v>39.89</v>
      </c>
    </row>
    <row r="9489" spans="1:13" x14ac:dyDescent="0.25">
      <c r="A9489" t="s">
        <v>424</v>
      </c>
      <c r="B9489" t="s">
        <v>51</v>
      </c>
      <c r="C9489" t="s">
        <v>35</v>
      </c>
      <c r="D9489" t="s">
        <v>29</v>
      </c>
      <c r="E9489" s="1">
        <v>40305.85</v>
      </c>
      <c r="F9489" t="s">
        <v>37</v>
      </c>
      <c r="G9489">
        <v>0</v>
      </c>
      <c r="H9489">
        <v>4094</v>
      </c>
      <c r="I9489">
        <v>6588</v>
      </c>
      <c r="J9489">
        <v>89.44</v>
      </c>
      <c r="K9489">
        <v>14.33</v>
      </c>
      <c r="L9489" t="s">
        <v>48</v>
      </c>
      <c r="M9489">
        <v>35.4</v>
      </c>
    </row>
    <row r="9490" spans="1:13" hidden="1" x14ac:dyDescent="0.25">
      <c r="A9490" t="s">
        <v>185</v>
      </c>
      <c r="B9490" t="s">
        <v>28</v>
      </c>
      <c r="C9490" t="s">
        <v>15</v>
      </c>
      <c r="D9490" t="s">
        <v>16</v>
      </c>
      <c r="E9490" s="1">
        <v>128493.97</v>
      </c>
      <c r="F9490" t="s">
        <v>25</v>
      </c>
      <c r="G9490">
        <v>9</v>
      </c>
      <c r="H9490">
        <v>1012</v>
      </c>
      <c r="I9490">
        <v>4722</v>
      </c>
      <c r="J9490">
        <v>86.28</v>
      </c>
      <c r="K9490">
        <v>44.63</v>
      </c>
      <c r="L9490" t="s">
        <v>31</v>
      </c>
      <c r="M9490">
        <v>27</v>
      </c>
    </row>
    <row r="9491" spans="1:13" hidden="1" x14ac:dyDescent="0.25">
      <c r="A9491" t="s">
        <v>569</v>
      </c>
      <c r="B9491" t="s">
        <v>54</v>
      </c>
      <c r="C9491" t="s">
        <v>15</v>
      </c>
      <c r="D9491" t="s">
        <v>16</v>
      </c>
      <c r="E9491" s="1">
        <v>104455.44</v>
      </c>
      <c r="F9491" t="s">
        <v>17</v>
      </c>
      <c r="G9491">
        <v>17</v>
      </c>
      <c r="H9491">
        <v>379</v>
      </c>
      <c r="I9491">
        <v>5601</v>
      </c>
      <c r="J9491">
        <v>93.27</v>
      </c>
      <c r="K9491">
        <v>10.79</v>
      </c>
      <c r="L9491" t="s">
        <v>31</v>
      </c>
      <c r="M9491">
        <v>55.16</v>
      </c>
    </row>
    <row r="9492" spans="1:13" hidden="1" x14ac:dyDescent="0.25">
      <c r="A9492" t="s">
        <v>131</v>
      </c>
      <c r="B9492" t="s">
        <v>54</v>
      </c>
      <c r="C9492" t="s">
        <v>35</v>
      </c>
      <c r="D9492" t="s">
        <v>16</v>
      </c>
      <c r="E9492" s="1">
        <v>68310.7</v>
      </c>
      <c r="F9492" t="s">
        <v>17</v>
      </c>
      <c r="G9492">
        <v>8</v>
      </c>
      <c r="H9492">
        <v>7285</v>
      </c>
      <c r="I9492">
        <v>6317</v>
      </c>
      <c r="J9492">
        <v>11.76</v>
      </c>
      <c r="K9492">
        <v>77.430000000000007</v>
      </c>
      <c r="L9492" t="s">
        <v>48</v>
      </c>
      <c r="M9492">
        <v>39.49</v>
      </c>
    </row>
    <row r="9493" spans="1:13" hidden="1" x14ac:dyDescent="0.25">
      <c r="A9493" t="s">
        <v>520</v>
      </c>
      <c r="B9493" t="s">
        <v>54</v>
      </c>
      <c r="C9493" t="s">
        <v>35</v>
      </c>
      <c r="D9493" t="s">
        <v>16</v>
      </c>
      <c r="E9493" s="1">
        <v>38774.559999999998</v>
      </c>
      <c r="F9493" t="s">
        <v>25</v>
      </c>
      <c r="G9493">
        <v>2</v>
      </c>
      <c r="H9493">
        <v>7458</v>
      </c>
      <c r="I9493">
        <v>6831</v>
      </c>
      <c r="J9493">
        <v>65.33</v>
      </c>
      <c r="K9493">
        <v>53.81</v>
      </c>
      <c r="L9493" t="s">
        <v>31</v>
      </c>
      <c r="M9493">
        <v>50.09</v>
      </c>
    </row>
    <row r="9494" spans="1:13" hidden="1" x14ac:dyDescent="0.25">
      <c r="A9494" t="s">
        <v>384</v>
      </c>
      <c r="B9494" t="s">
        <v>54</v>
      </c>
      <c r="C9494" t="s">
        <v>15</v>
      </c>
      <c r="D9494" t="s">
        <v>24</v>
      </c>
      <c r="E9494" s="1">
        <v>139787.81</v>
      </c>
      <c r="F9494" t="s">
        <v>37</v>
      </c>
      <c r="G9494">
        <v>17</v>
      </c>
      <c r="H9494">
        <v>7474</v>
      </c>
      <c r="I9494">
        <v>9504</v>
      </c>
      <c r="J9494">
        <v>99.78</v>
      </c>
      <c r="K9494">
        <v>51.23</v>
      </c>
      <c r="L9494" t="s">
        <v>31</v>
      </c>
      <c r="M9494">
        <v>73.760000000000005</v>
      </c>
    </row>
    <row r="9495" spans="1:13" hidden="1" x14ac:dyDescent="0.25">
      <c r="A9495" t="s">
        <v>442</v>
      </c>
      <c r="B9495" t="s">
        <v>51</v>
      </c>
      <c r="C9495" t="s">
        <v>35</v>
      </c>
      <c r="D9495" t="s">
        <v>24</v>
      </c>
      <c r="E9495" s="1">
        <v>73351.509999999995</v>
      </c>
      <c r="F9495" t="s">
        <v>45</v>
      </c>
      <c r="G9495">
        <v>9</v>
      </c>
      <c r="H9495">
        <v>7132</v>
      </c>
      <c r="I9495">
        <v>280</v>
      </c>
      <c r="J9495">
        <v>51.73</v>
      </c>
      <c r="K9495">
        <v>22.68</v>
      </c>
      <c r="L9495" t="s">
        <v>21</v>
      </c>
      <c r="M9495">
        <v>76.33</v>
      </c>
    </row>
    <row r="9496" spans="1:13" hidden="1" x14ac:dyDescent="0.25">
      <c r="A9496" t="s">
        <v>171</v>
      </c>
      <c r="B9496" t="s">
        <v>28</v>
      </c>
      <c r="C9496" t="s">
        <v>35</v>
      </c>
      <c r="D9496" t="s">
        <v>16</v>
      </c>
      <c r="E9496" s="1">
        <v>100880.1</v>
      </c>
      <c r="F9496" t="s">
        <v>30</v>
      </c>
      <c r="G9496">
        <v>15</v>
      </c>
      <c r="H9496">
        <v>9281</v>
      </c>
      <c r="I9496">
        <v>803</v>
      </c>
      <c r="J9496">
        <v>23.15</v>
      </c>
      <c r="K9496">
        <v>92.57</v>
      </c>
      <c r="L9496" t="s">
        <v>31</v>
      </c>
      <c r="M9496">
        <v>60.1</v>
      </c>
    </row>
    <row r="9497" spans="1:13" x14ac:dyDescent="0.25">
      <c r="A9497" t="s">
        <v>426</v>
      </c>
      <c r="B9497" t="s">
        <v>54</v>
      </c>
      <c r="C9497" t="s">
        <v>35</v>
      </c>
      <c r="D9497" t="s">
        <v>29</v>
      </c>
      <c r="E9497" s="1">
        <v>137984.57</v>
      </c>
      <c r="F9497" t="s">
        <v>45</v>
      </c>
      <c r="G9497">
        <v>19</v>
      </c>
      <c r="H9497">
        <v>7102</v>
      </c>
      <c r="I9497">
        <v>8557</v>
      </c>
      <c r="J9497">
        <v>75.150000000000006</v>
      </c>
      <c r="K9497">
        <v>36.340000000000003</v>
      </c>
      <c r="L9497" t="s">
        <v>58</v>
      </c>
      <c r="M9497">
        <v>54.88</v>
      </c>
    </row>
    <row r="9498" spans="1:13" hidden="1" x14ac:dyDescent="0.25">
      <c r="A9498" t="s">
        <v>277</v>
      </c>
      <c r="B9498" t="s">
        <v>23</v>
      </c>
      <c r="C9498" t="s">
        <v>15</v>
      </c>
      <c r="D9498" t="s">
        <v>24</v>
      </c>
      <c r="E9498" s="1">
        <v>119971.75</v>
      </c>
      <c r="F9498" t="s">
        <v>25</v>
      </c>
      <c r="G9498">
        <v>17</v>
      </c>
      <c r="H9498">
        <v>2806</v>
      </c>
      <c r="I9498">
        <v>7578</v>
      </c>
      <c r="J9498">
        <v>14.15</v>
      </c>
      <c r="K9498">
        <v>36.01</v>
      </c>
      <c r="L9498" t="s">
        <v>21</v>
      </c>
      <c r="M9498">
        <v>61.95</v>
      </c>
    </row>
    <row r="9499" spans="1:13" hidden="1" x14ac:dyDescent="0.25">
      <c r="A9499" t="s">
        <v>365</v>
      </c>
      <c r="B9499" t="s">
        <v>39</v>
      </c>
      <c r="C9499" t="s">
        <v>15</v>
      </c>
      <c r="D9499" t="s">
        <v>16</v>
      </c>
      <c r="E9499" s="1">
        <v>116297.77</v>
      </c>
      <c r="F9499" t="s">
        <v>17</v>
      </c>
      <c r="G9499">
        <v>19</v>
      </c>
      <c r="H9499">
        <v>6616</v>
      </c>
      <c r="I9499">
        <v>3360</v>
      </c>
      <c r="J9499">
        <v>13.93</v>
      </c>
      <c r="K9499">
        <v>13.81</v>
      </c>
      <c r="L9499" t="s">
        <v>31</v>
      </c>
      <c r="M9499">
        <v>22.32</v>
      </c>
    </row>
    <row r="9500" spans="1:13" x14ac:dyDescent="0.25">
      <c r="A9500" t="s">
        <v>476</v>
      </c>
      <c r="B9500" t="s">
        <v>14</v>
      </c>
      <c r="C9500" t="s">
        <v>35</v>
      </c>
      <c r="D9500" t="s">
        <v>29</v>
      </c>
      <c r="E9500" s="1">
        <v>66365.42</v>
      </c>
      <c r="F9500" t="s">
        <v>45</v>
      </c>
      <c r="G9500">
        <v>17</v>
      </c>
      <c r="H9500">
        <v>2650</v>
      </c>
      <c r="I9500">
        <v>1627</v>
      </c>
      <c r="J9500">
        <v>69.62</v>
      </c>
      <c r="K9500">
        <v>78.34</v>
      </c>
      <c r="L9500" t="s">
        <v>21</v>
      </c>
      <c r="M9500">
        <v>33.049999999999997</v>
      </c>
    </row>
    <row r="9501" spans="1:13" x14ac:dyDescent="0.25">
      <c r="A9501" t="s">
        <v>419</v>
      </c>
      <c r="B9501" t="s">
        <v>20</v>
      </c>
      <c r="C9501" t="s">
        <v>35</v>
      </c>
      <c r="D9501" t="s">
        <v>29</v>
      </c>
      <c r="E9501" s="1">
        <v>70148.55</v>
      </c>
      <c r="F9501" t="s">
        <v>25</v>
      </c>
      <c r="G9501">
        <v>15</v>
      </c>
      <c r="H9501">
        <v>539</v>
      </c>
      <c r="I9501">
        <v>2946</v>
      </c>
      <c r="J9501">
        <v>32.9</v>
      </c>
      <c r="K9501">
        <v>30.77</v>
      </c>
      <c r="L9501" t="s">
        <v>21</v>
      </c>
      <c r="M9501">
        <v>58.93</v>
      </c>
    </row>
    <row r="9502" spans="1:13" x14ac:dyDescent="0.25">
      <c r="A9502" t="s">
        <v>234</v>
      </c>
      <c r="B9502" t="s">
        <v>14</v>
      </c>
      <c r="C9502" t="s">
        <v>15</v>
      </c>
      <c r="D9502" t="s">
        <v>29</v>
      </c>
      <c r="E9502" s="1">
        <v>52593.43</v>
      </c>
      <c r="F9502" t="s">
        <v>25</v>
      </c>
      <c r="G9502">
        <v>16</v>
      </c>
      <c r="H9502">
        <v>3441</v>
      </c>
      <c r="I9502">
        <v>6885</v>
      </c>
      <c r="J9502">
        <v>26.64</v>
      </c>
      <c r="K9502">
        <v>94.66</v>
      </c>
      <c r="L9502" t="s">
        <v>26</v>
      </c>
      <c r="M9502">
        <v>79.8</v>
      </c>
    </row>
    <row r="9503" spans="1:13" hidden="1" x14ac:dyDescent="0.25">
      <c r="A9503" t="s">
        <v>438</v>
      </c>
      <c r="B9503" t="s">
        <v>23</v>
      </c>
      <c r="C9503" t="s">
        <v>35</v>
      </c>
      <c r="D9503" t="s">
        <v>16</v>
      </c>
      <c r="E9503" s="1">
        <v>149689</v>
      </c>
      <c r="F9503" t="s">
        <v>17</v>
      </c>
      <c r="G9503">
        <v>19</v>
      </c>
      <c r="H9503">
        <v>7517</v>
      </c>
      <c r="I9503">
        <v>2886</v>
      </c>
      <c r="J9503">
        <v>81.739999999999995</v>
      </c>
      <c r="K9503">
        <v>74.66</v>
      </c>
      <c r="L9503" t="s">
        <v>48</v>
      </c>
      <c r="M9503">
        <v>72.05</v>
      </c>
    </row>
    <row r="9504" spans="1:13" hidden="1" x14ac:dyDescent="0.25">
      <c r="A9504" t="s">
        <v>147</v>
      </c>
      <c r="B9504" t="s">
        <v>23</v>
      </c>
      <c r="C9504" t="s">
        <v>35</v>
      </c>
      <c r="D9504" t="s">
        <v>16</v>
      </c>
      <c r="E9504" s="1">
        <v>32395.34</v>
      </c>
      <c r="F9504" t="s">
        <v>37</v>
      </c>
      <c r="G9504">
        <v>3</v>
      </c>
      <c r="H9504">
        <v>6829</v>
      </c>
      <c r="I9504">
        <v>1457</v>
      </c>
      <c r="J9504">
        <v>95.57</v>
      </c>
      <c r="K9504">
        <v>4.12</v>
      </c>
      <c r="L9504" t="s">
        <v>33</v>
      </c>
      <c r="M9504">
        <v>44.07</v>
      </c>
    </row>
    <row r="9505" spans="1:13" hidden="1" x14ac:dyDescent="0.25">
      <c r="A9505" t="s">
        <v>657</v>
      </c>
      <c r="B9505" t="s">
        <v>14</v>
      </c>
      <c r="C9505" t="s">
        <v>35</v>
      </c>
      <c r="D9505" t="s">
        <v>24</v>
      </c>
      <c r="E9505" s="1">
        <v>51188.91</v>
      </c>
      <c r="F9505" t="s">
        <v>17</v>
      </c>
      <c r="G9505">
        <v>9</v>
      </c>
      <c r="H9505">
        <v>7289</v>
      </c>
      <c r="I9505">
        <v>639</v>
      </c>
      <c r="J9505">
        <v>74.069999999999993</v>
      </c>
      <c r="K9505">
        <v>45.35</v>
      </c>
      <c r="L9505" t="s">
        <v>48</v>
      </c>
      <c r="M9505">
        <v>58.65</v>
      </c>
    </row>
    <row r="9506" spans="1:13" x14ac:dyDescent="0.25">
      <c r="A9506" t="s">
        <v>107</v>
      </c>
      <c r="B9506" t="s">
        <v>51</v>
      </c>
      <c r="C9506" t="s">
        <v>15</v>
      </c>
      <c r="D9506" t="s">
        <v>29</v>
      </c>
      <c r="E9506" s="1">
        <v>97076.07</v>
      </c>
      <c r="F9506" t="s">
        <v>17</v>
      </c>
      <c r="G9506">
        <v>0</v>
      </c>
      <c r="H9506">
        <v>2905</v>
      </c>
      <c r="I9506">
        <v>716</v>
      </c>
      <c r="J9506">
        <v>50.63</v>
      </c>
      <c r="K9506">
        <v>70.989999999999995</v>
      </c>
      <c r="L9506" t="s">
        <v>58</v>
      </c>
      <c r="M9506">
        <v>77.239999999999995</v>
      </c>
    </row>
    <row r="9507" spans="1:13" hidden="1" x14ac:dyDescent="0.25">
      <c r="A9507" t="s">
        <v>146</v>
      </c>
      <c r="B9507" t="s">
        <v>14</v>
      </c>
      <c r="C9507" t="s">
        <v>35</v>
      </c>
      <c r="D9507" t="s">
        <v>24</v>
      </c>
      <c r="E9507" s="1">
        <v>77129.149999999994</v>
      </c>
      <c r="F9507" t="s">
        <v>30</v>
      </c>
      <c r="G9507">
        <v>13</v>
      </c>
      <c r="H9507">
        <v>1212</v>
      </c>
      <c r="I9507">
        <v>3467</v>
      </c>
      <c r="J9507">
        <v>63.26</v>
      </c>
      <c r="K9507">
        <v>15.3</v>
      </c>
      <c r="L9507" t="s">
        <v>48</v>
      </c>
      <c r="M9507">
        <v>42.47</v>
      </c>
    </row>
    <row r="9508" spans="1:13" hidden="1" x14ac:dyDescent="0.25">
      <c r="A9508" t="s">
        <v>646</v>
      </c>
      <c r="B9508" t="s">
        <v>39</v>
      </c>
      <c r="C9508" t="s">
        <v>35</v>
      </c>
      <c r="D9508" t="s">
        <v>24</v>
      </c>
      <c r="E9508" s="1">
        <v>130794.84</v>
      </c>
      <c r="F9508" t="s">
        <v>45</v>
      </c>
      <c r="G9508">
        <v>10</v>
      </c>
      <c r="H9508">
        <v>5647</v>
      </c>
      <c r="I9508">
        <v>5314</v>
      </c>
      <c r="J9508">
        <v>0.17</v>
      </c>
      <c r="K9508">
        <v>43.95</v>
      </c>
      <c r="L9508" t="s">
        <v>58</v>
      </c>
      <c r="M9508">
        <v>69.8</v>
      </c>
    </row>
    <row r="9509" spans="1:13" hidden="1" x14ac:dyDescent="0.25">
      <c r="A9509" t="s">
        <v>435</v>
      </c>
      <c r="B9509" t="s">
        <v>20</v>
      </c>
      <c r="C9509" t="s">
        <v>15</v>
      </c>
      <c r="D9509" t="s">
        <v>16</v>
      </c>
      <c r="E9509" s="1">
        <v>50502.35</v>
      </c>
      <c r="F9509" t="s">
        <v>25</v>
      </c>
      <c r="G9509">
        <v>17</v>
      </c>
      <c r="H9509">
        <v>1116</v>
      </c>
      <c r="I9509">
        <v>9509</v>
      </c>
      <c r="J9509">
        <v>63.39</v>
      </c>
      <c r="K9509">
        <v>80.430000000000007</v>
      </c>
      <c r="L9509" t="s">
        <v>31</v>
      </c>
      <c r="M9509">
        <v>37.72</v>
      </c>
    </row>
    <row r="9510" spans="1:13" x14ac:dyDescent="0.25">
      <c r="A9510" t="s">
        <v>313</v>
      </c>
      <c r="B9510" t="s">
        <v>34</v>
      </c>
      <c r="C9510" t="s">
        <v>35</v>
      </c>
      <c r="D9510" t="s">
        <v>29</v>
      </c>
      <c r="E9510" s="1">
        <v>49420.6</v>
      </c>
      <c r="F9510" t="s">
        <v>37</v>
      </c>
      <c r="G9510">
        <v>0</v>
      </c>
      <c r="H9510">
        <v>4263</v>
      </c>
      <c r="I9510">
        <v>9390</v>
      </c>
      <c r="J9510">
        <v>21.99</v>
      </c>
      <c r="K9510">
        <v>3.49</v>
      </c>
      <c r="L9510" t="s">
        <v>33</v>
      </c>
      <c r="M9510">
        <v>29.67</v>
      </c>
    </row>
    <row r="9511" spans="1:13" hidden="1" x14ac:dyDescent="0.25">
      <c r="A9511" t="s">
        <v>546</v>
      </c>
      <c r="B9511" t="s">
        <v>54</v>
      </c>
      <c r="C9511" t="s">
        <v>35</v>
      </c>
      <c r="D9511" t="s">
        <v>16</v>
      </c>
      <c r="E9511" s="1">
        <v>38110.9</v>
      </c>
      <c r="F9511" t="s">
        <v>17</v>
      </c>
      <c r="G9511">
        <v>5</v>
      </c>
      <c r="H9511">
        <v>7213</v>
      </c>
      <c r="I9511">
        <v>8662</v>
      </c>
      <c r="J9511">
        <v>81.27</v>
      </c>
      <c r="K9511">
        <v>56.19</v>
      </c>
      <c r="L9511" t="s">
        <v>31</v>
      </c>
      <c r="M9511">
        <v>22.57</v>
      </c>
    </row>
    <row r="9512" spans="1:13" hidden="1" x14ac:dyDescent="0.25">
      <c r="A9512" t="s">
        <v>492</v>
      </c>
      <c r="B9512" t="s">
        <v>20</v>
      </c>
      <c r="C9512" t="s">
        <v>35</v>
      </c>
      <c r="D9512" t="s">
        <v>24</v>
      </c>
      <c r="E9512" s="1">
        <v>140452.48000000001</v>
      </c>
      <c r="F9512" t="s">
        <v>30</v>
      </c>
      <c r="G9512">
        <v>10</v>
      </c>
      <c r="H9512">
        <v>8250</v>
      </c>
      <c r="I9512">
        <v>9944</v>
      </c>
      <c r="J9512">
        <v>68.77</v>
      </c>
      <c r="K9512">
        <v>80.52</v>
      </c>
      <c r="L9512" t="s">
        <v>58</v>
      </c>
      <c r="M9512">
        <v>65.540000000000006</v>
      </c>
    </row>
    <row r="9513" spans="1:13" x14ac:dyDescent="0.25">
      <c r="A9513" t="s">
        <v>344</v>
      </c>
      <c r="B9513" t="s">
        <v>34</v>
      </c>
      <c r="C9513" t="s">
        <v>15</v>
      </c>
      <c r="D9513" t="s">
        <v>29</v>
      </c>
      <c r="E9513" s="1">
        <v>37737.089999999997</v>
      </c>
      <c r="F9513" t="s">
        <v>45</v>
      </c>
      <c r="G9513">
        <v>4</v>
      </c>
      <c r="H9513">
        <v>9164</v>
      </c>
      <c r="I9513">
        <v>9283</v>
      </c>
      <c r="J9513">
        <v>8.5500000000000007</v>
      </c>
      <c r="K9513">
        <v>53.1</v>
      </c>
      <c r="L9513" t="s">
        <v>31</v>
      </c>
      <c r="M9513">
        <v>54.22</v>
      </c>
    </row>
    <row r="9514" spans="1:13" hidden="1" x14ac:dyDescent="0.25">
      <c r="A9514" t="s">
        <v>626</v>
      </c>
      <c r="B9514" t="s">
        <v>39</v>
      </c>
      <c r="C9514" t="s">
        <v>15</v>
      </c>
      <c r="D9514" t="s">
        <v>16</v>
      </c>
      <c r="E9514" s="1">
        <v>82547.16</v>
      </c>
      <c r="F9514" t="s">
        <v>30</v>
      </c>
      <c r="G9514">
        <v>7</v>
      </c>
      <c r="H9514">
        <v>3416</v>
      </c>
      <c r="I9514">
        <v>1955</v>
      </c>
      <c r="J9514">
        <v>6.49</v>
      </c>
      <c r="K9514">
        <v>83.27</v>
      </c>
      <c r="L9514" t="s">
        <v>21</v>
      </c>
      <c r="M9514">
        <v>69.680000000000007</v>
      </c>
    </row>
    <row r="9515" spans="1:13" x14ac:dyDescent="0.25">
      <c r="A9515" t="s">
        <v>130</v>
      </c>
      <c r="B9515" t="s">
        <v>28</v>
      </c>
      <c r="C9515" t="s">
        <v>15</v>
      </c>
      <c r="D9515" t="s">
        <v>29</v>
      </c>
      <c r="E9515" s="1">
        <v>93184.25</v>
      </c>
      <c r="F9515" t="s">
        <v>30</v>
      </c>
      <c r="G9515">
        <v>18</v>
      </c>
      <c r="H9515">
        <v>1786</v>
      </c>
      <c r="I9515">
        <v>2292</v>
      </c>
      <c r="J9515">
        <v>28.09</v>
      </c>
      <c r="K9515">
        <v>63.72</v>
      </c>
      <c r="L9515" t="s">
        <v>42</v>
      </c>
      <c r="M9515">
        <v>58.15</v>
      </c>
    </row>
    <row r="9516" spans="1:13" hidden="1" x14ac:dyDescent="0.25">
      <c r="A9516" t="s">
        <v>479</v>
      </c>
      <c r="B9516" t="s">
        <v>28</v>
      </c>
      <c r="C9516" t="s">
        <v>15</v>
      </c>
      <c r="D9516" t="s">
        <v>24</v>
      </c>
      <c r="E9516" s="1">
        <v>119762.78</v>
      </c>
      <c r="F9516" t="s">
        <v>25</v>
      </c>
      <c r="G9516">
        <v>5</v>
      </c>
      <c r="H9516">
        <v>9843</v>
      </c>
      <c r="I9516">
        <v>1492</v>
      </c>
      <c r="J9516">
        <v>84.37</v>
      </c>
      <c r="K9516">
        <v>85.61</v>
      </c>
      <c r="L9516" t="s">
        <v>48</v>
      </c>
      <c r="M9516">
        <v>33.090000000000003</v>
      </c>
    </row>
    <row r="9517" spans="1:13" hidden="1" x14ac:dyDescent="0.25">
      <c r="A9517" t="s">
        <v>641</v>
      </c>
      <c r="B9517" t="s">
        <v>39</v>
      </c>
      <c r="C9517" t="s">
        <v>35</v>
      </c>
      <c r="D9517" t="s">
        <v>16</v>
      </c>
      <c r="E9517" s="1">
        <v>109521.75</v>
      </c>
      <c r="F9517" t="s">
        <v>30</v>
      </c>
      <c r="G9517">
        <v>19</v>
      </c>
      <c r="H9517">
        <v>9550</v>
      </c>
      <c r="I9517">
        <v>1775</v>
      </c>
      <c r="J9517">
        <v>15.59</v>
      </c>
      <c r="K9517">
        <v>97.74</v>
      </c>
      <c r="L9517" t="s">
        <v>26</v>
      </c>
      <c r="M9517">
        <v>73.23</v>
      </c>
    </row>
    <row r="9518" spans="1:13" x14ac:dyDescent="0.25">
      <c r="A9518" t="s">
        <v>335</v>
      </c>
      <c r="B9518" t="s">
        <v>34</v>
      </c>
      <c r="C9518" t="s">
        <v>35</v>
      </c>
      <c r="D9518" t="s">
        <v>29</v>
      </c>
      <c r="E9518" s="1">
        <v>80430.52</v>
      </c>
      <c r="F9518" t="s">
        <v>17</v>
      </c>
      <c r="G9518">
        <v>9</v>
      </c>
      <c r="H9518">
        <v>2727</v>
      </c>
      <c r="I9518">
        <v>3182</v>
      </c>
      <c r="J9518">
        <v>4.3899999999999997</v>
      </c>
      <c r="K9518">
        <v>13.99</v>
      </c>
      <c r="L9518" t="s">
        <v>21</v>
      </c>
      <c r="M9518">
        <v>50.69</v>
      </c>
    </row>
    <row r="9519" spans="1:13" x14ac:dyDescent="0.25">
      <c r="A9519" t="s">
        <v>437</v>
      </c>
      <c r="B9519" t="s">
        <v>34</v>
      </c>
      <c r="C9519" t="s">
        <v>35</v>
      </c>
      <c r="D9519" t="s">
        <v>29</v>
      </c>
      <c r="E9519" s="1">
        <v>75197.09</v>
      </c>
      <c r="F9519" t="s">
        <v>45</v>
      </c>
      <c r="G9519">
        <v>3</v>
      </c>
      <c r="H9519">
        <v>8281</v>
      </c>
      <c r="I9519">
        <v>4283</v>
      </c>
      <c r="J9519">
        <v>5.28</v>
      </c>
      <c r="K9519">
        <v>66.459999999999994</v>
      </c>
      <c r="L9519" t="s">
        <v>18</v>
      </c>
      <c r="M9519">
        <v>72.400000000000006</v>
      </c>
    </row>
    <row r="9520" spans="1:13" hidden="1" x14ac:dyDescent="0.25">
      <c r="A9520" t="s">
        <v>106</v>
      </c>
      <c r="B9520" t="s">
        <v>23</v>
      </c>
      <c r="C9520" t="s">
        <v>35</v>
      </c>
      <c r="D9520" t="s">
        <v>16</v>
      </c>
      <c r="E9520" s="1">
        <v>60612.59</v>
      </c>
      <c r="F9520" t="s">
        <v>17</v>
      </c>
      <c r="G9520">
        <v>0</v>
      </c>
      <c r="H9520">
        <v>8430</v>
      </c>
      <c r="I9520">
        <v>8411</v>
      </c>
      <c r="J9520">
        <v>3.13</v>
      </c>
      <c r="K9520">
        <v>51.16</v>
      </c>
      <c r="L9520" t="s">
        <v>21</v>
      </c>
      <c r="M9520">
        <v>79.05</v>
      </c>
    </row>
    <row r="9521" spans="1:13" hidden="1" x14ac:dyDescent="0.25">
      <c r="A9521" t="s">
        <v>171</v>
      </c>
      <c r="B9521" t="s">
        <v>39</v>
      </c>
      <c r="C9521" t="s">
        <v>15</v>
      </c>
      <c r="D9521" t="s">
        <v>24</v>
      </c>
      <c r="E9521" s="1">
        <v>66275.27</v>
      </c>
      <c r="F9521" t="s">
        <v>25</v>
      </c>
      <c r="G9521">
        <v>18</v>
      </c>
      <c r="H9521">
        <v>9811</v>
      </c>
      <c r="I9521">
        <v>1134</v>
      </c>
      <c r="J9521">
        <v>13.96</v>
      </c>
      <c r="K9521">
        <v>15.09</v>
      </c>
      <c r="L9521" t="s">
        <v>42</v>
      </c>
      <c r="M9521">
        <v>48.32</v>
      </c>
    </row>
    <row r="9522" spans="1:13" x14ac:dyDescent="0.25">
      <c r="A9522" t="s">
        <v>533</v>
      </c>
      <c r="B9522" t="s">
        <v>20</v>
      </c>
      <c r="C9522" t="s">
        <v>35</v>
      </c>
      <c r="D9522" t="s">
        <v>29</v>
      </c>
      <c r="E9522" s="1">
        <v>129520.79</v>
      </c>
      <c r="F9522" t="s">
        <v>37</v>
      </c>
      <c r="G9522">
        <v>20</v>
      </c>
      <c r="H9522">
        <v>4277</v>
      </c>
      <c r="I9522">
        <v>221</v>
      </c>
      <c r="J9522">
        <v>93.85</v>
      </c>
      <c r="K9522">
        <v>14.58</v>
      </c>
      <c r="L9522" t="s">
        <v>48</v>
      </c>
      <c r="M9522">
        <v>44.19</v>
      </c>
    </row>
    <row r="9523" spans="1:13" hidden="1" x14ac:dyDescent="0.25">
      <c r="A9523" t="s">
        <v>254</v>
      </c>
      <c r="B9523" t="s">
        <v>34</v>
      </c>
      <c r="C9523" t="s">
        <v>15</v>
      </c>
      <c r="D9523" t="s">
        <v>24</v>
      </c>
      <c r="E9523" s="1">
        <v>143669.04</v>
      </c>
      <c r="F9523" t="s">
        <v>25</v>
      </c>
      <c r="G9523">
        <v>8</v>
      </c>
      <c r="H9523">
        <v>9612</v>
      </c>
      <c r="I9523">
        <v>2617</v>
      </c>
      <c r="J9523">
        <v>16.73</v>
      </c>
      <c r="K9523">
        <v>86.06</v>
      </c>
      <c r="L9523" t="s">
        <v>31</v>
      </c>
      <c r="M9523">
        <v>65.540000000000006</v>
      </c>
    </row>
    <row r="9524" spans="1:13" x14ac:dyDescent="0.25">
      <c r="A9524" t="s">
        <v>362</v>
      </c>
      <c r="B9524" t="s">
        <v>28</v>
      </c>
      <c r="C9524" t="s">
        <v>15</v>
      </c>
      <c r="D9524" t="s">
        <v>29</v>
      </c>
      <c r="E9524" s="1">
        <v>43095.76</v>
      </c>
      <c r="F9524" t="s">
        <v>37</v>
      </c>
      <c r="G9524">
        <v>3</v>
      </c>
      <c r="H9524">
        <v>2190</v>
      </c>
      <c r="I9524">
        <v>3782</v>
      </c>
      <c r="J9524">
        <v>86.2</v>
      </c>
      <c r="K9524">
        <v>71.45</v>
      </c>
      <c r="L9524" t="s">
        <v>58</v>
      </c>
      <c r="M9524">
        <v>37.76</v>
      </c>
    </row>
    <row r="9525" spans="1:13" x14ac:dyDescent="0.25">
      <c r="A9525" t="s">
        <v>279</v>
      </c>
      <c r="B9525" t="s">
        <v>51</v>
      </c>
      <c r="C9525" t="s">
        <v>15</v>
      </c>
      <c r="D9525" t="s">
        <v>29</v>
      </c>
      <c r="E9525" s="1">
        <v>149848.37</v>
      </c>
      <c r="F9525" t="s">
        <v>17</v>
      </c>
      <c r="G9525">
        <v>8</v>
      </c>
      <c r="H9525">
        <v>5379</v>
      </c>
      <c r="I9525">
        <v>1430</v>
      </c>
      <c r="J9525">
        <v>91.59</v>
      </c>
      <c r="K9525">
        <v>7.0000000000000007E-2</v>
      </c>
      <c r="L9525" t="s">
        <v>18</v>
      </c>
      <c r="M9525">
        <v>50.84</v>
      </c>
    </row>
    <row r="9526" spans="1:13" hidden="1" x14ac:dyDescent="0.25">
      <c r="A9526" t="s">
        <v>421</v>
      </c>
      <c r="B9526" t="s">
        <v>51</v>
      </c>
      <c r="C9526" t="s">
        <v>15</v>
      </c>
      <c r="D9526" t="s">
        <v>16</v>
      </c>
      <c r="E9526" s="1">
        <v>49249.59</v>
      </c>
      <c r="F9526" t="s">
        <v>45</v>
      </c>
      <c r="G9526">
        <v>0</v>
      </c>
      <c r="H9526">
        <v>3228</v>
      </c>
      <c r="I9526">
        <v>535</v>
      </c>
      <c r="J9526">
        <v>38.64</v>
      </c>
      <c r="K9526">
        <v>3.98</v>
      </c>
      <c r="L9526" t="s">
        <v>48</v>
      </c>
      <c r="M9526">
        <v>20.5</v>
      </c>
    </row>
    <row r="9527" spans="1:13" x14ac:dyDescent="0.25">
      <c r="A9527" t="s">
        <v>84</v>
      </c>
      <c r="B9527" t="s">
        <v>23</v>
      </c>
      <c r="C9527" t="s">
        <v>15</v>
      </c>
      <c r="D9527" t="s">
        <v>29</v>
      </c>
      <c r="E9527" s="1">
        <v>90311.11</v>
      </c>
      <c r="F9527" t="s">
        <v>30</v>
      </c>
      <c r="G9527">
        <v>19</v>
      </c>
      <c r="H9527">
        <v>8243</v>
      </c>
      <c r="I9527">
        <v>4276</v>
      </c>
      <c r="J9527">
        <v>31.55</v>
      </c>
      <c r="K9527">
        <v>81.5</v>
      </c>
      <c r="L9527" t="s">
        <v>18</v>
      </c>
      <c r="M9527">
        <v>47.44</v>
      </c>
    </row>
    <row r="9528" spans="1:13" hidden="1" x14ac:dyDescent="0.25">
      <c r="A9528" t="s">
        <v>431</v>
      </c>
      <c r="B9528" t="s">
        <v>28</v>
      </c>
      <c r="C9528" t="s">
        <v>15</v>
      </c>
      <c r="D9528" t="s">
        <v>24</v>
      </c>
      <c r="E9528" s="1">
        <v>131348.04999999999</v>
      </c>
      <c r="F9528" t="s">
        <v>17</v>
      </c>
      <c r="G9528">
        <v>17</v>
      </c>
      <c r="H9528">
        <v>1125</v>
      </c>
      <c r="I9528">
        <v>483</v>
      </c>
      <c r="J9528">
        <v>5.73</v>
      </c>
      <c r="K9528">
        <v>41.32</v>
      </c>
      <c r="L9528" t="s">
        <v>18</v>
      </c>
      <c r="M9528">
        <v>58.67</v>
      </c>
    </row>
    <row r="9529" spans="1:13" hidden="1" x14ac:dyDescent="0.25">
      <c r="A9529" t="s">
        <v>445</v>
      </c>
      <c r="B9529" t="s">
        <v>34</v>
      </c>
      <c r="C9529" t="s">
        <v>15</v>
      </c>
      <c r="D9529" t="s">
        <v>16</v>
      </c>
      <c r="E9529" s="1">
        <v>88114.13</v>
      </c>
      <c r="F9529" t="s">
        <v>17</v>
      </c>
      <c r="G9529">
        <v>17</v>
      </c>
      <c r="H9529">
        <v>6313</v>
      </c>
      <c r="I9529">
        <v>7080</v>
      </c>
      <c r="J9529">
        <v>0.16</v>
      </c>
      <c r="K9529">
        <v>16.41</v>
      </c>
      <c r="L9529" t="s">
        <v>58</v>
      </c>
      <c r="M9529">
        <v>34.26</v>
      </c>
    </row>
    <row r="9530" spans="1:13" x14ac:dyDescent="0.25">
      <c r="A9530" t="s">
        <v>261</v>
      </c>
      <c r="B9530" t="s">
        <v>51</v>
      </c>
      <c r="C9530" t="s">
        <v>15</v>
      </c>
      <c r="D9530" t="s">
        <v>29</v>
      </c>
      <c r="E9530" s="1">
        <v>97184.82</v>
      </c>
      <c r="F9530" t="s">
        <v>37</v>
      </c>
      <c r="G9530">
        <v>19</v>
      </c>
      <c r="H9530">
        <v>1397</v>
      </c>
      <c r="I9530">
        <v>5235</v>
      </c>
      <c r="J9530">
        <v>51.69</v>
      </c>
      <c r="K9530">
        <v>34.68</v>
      </c>
      <c r="L9530" t="s">
        <v>18</v>
      </c>
      <c r="M9530">
        <v>73.52</v>
      </c>
    </row>
    <row r="9531" spans="1:13" hidden="1" x14ac:dyDescent="0.25">
      <c r="A9531" t="s">
        <v>164</v>
      </c>
      <c r="B9531" t="s">
        <v>51</v>
      </c>
      <c r="C9531" t="s">
        <v>15</v>
      </c>
      <c r="D9531" t="s">
        <v>24</v>
      </c>
      <c r="E9531" s="1">
        <v>110486.38</v>
      </c>
      <c r="F9531" t="s">
        <v>45</v>
      </c>
      <c r="G9531">
        <v>16</v>
      </c>
      <c r="H9531">
        <v>3904</v>
      </c>
      <c r="I9531">
        <v>6261</v>
      </c>
      <c r="J9531">
        <v>44.7</v>
      </c>
      <c r="K9531">
        <v>16.399999999999999</v>
      </c>
      <c r="L9531" t="s">
        <v>21</v>
      </c>
      <c r="M9531">
        <v>23.27</v>
      </c>
    </row>
    <row r="9532" spans="1:13" hidden="1" x14ac:dyDescent="0.25">
      <c r="A9532" t="s">
        <v>615</v>
      </c>
      <c r="B9532" t="s">
        <v>39</v>
      </c>
      <c r="C9532" t="s">
        <v>35</v>
      </c>
      <c r="D9532" t="s">
        <v>24</v>
      </c>
      <c r="E9532" s="1">
        <v>62045.98</v>
      </c>
      <c r="F9532" t="s">
        <v>17</v>
      </c>
      <c r="G9532">
        <v>6</v>
      </c>
      <c r="H9532">
        <v>7660</v>
      </c>
      <c r="I9532">
        <v>6599</v>
      </c>
      <c r="J9532">
        <v>66.739999999999995</v>
      </c>
      <c r="K9532">
        <v>79.36</v>
      </c>
      <c r="L9532" t="s">
        <v>21</v>
      </c>
      <c r="M9532">
        <v>50.76</v>
      </c>
    </row>
    <row r="9533" spans="1:13" x14ac:dyDescent="0.25">
      <c r="A9533" t="s">
        <v>101</v>
      </c>
      <c r="B9533" t="s">
        <v>23</v>
      </c>
      <c r="C9533" t="s">
        <v>15</v>
      </c>
      <c r="D9533" t="s">
        <v>29</v>
      </c>
      <c r="E9533" s="1">
        <v>104578.76</v>
      </c>
      <c r="F9533" t="s">
        <v>25</v>
      </c>
      <c r="G9533">
        <v>15</v>
      </c>
      <c r="H9533">
        <v>2616</v>
      </c>
      <c r="I9533">
        <v>3205</v>
      </c>
      <c r="J9533">
        <v>83.48</v>
      </c>
      <c r="K9533">
        <v>2.64</v>
      </c>
      <c r="L9533" t="s">
        <v>48</v>
      </c>
      <c r="M9533">
        <v>31.34</v>
      </c>
    </row>
    <row r="9534" spans="1:13" hidden="1" x14ac:dyDescent="0.25">
      <c r="A9534" t="s">
        <v>635</v>
      </c>
      <c r="B9534" t="s">
        <v>23</v>
      </c>
      <c r="C9534" t="s">
        <v>35</v>
      </c>
      <c r="D9534" t="s">
        <v>16</v>
      </c>
      <c r="E9534" s="1">
        <v>145896.26</v>
      </c>
      <c r="F9534" t="s">
        <v>45</v>
      </c>
      <c r="G9534">
        <v>12</v>
      </c>
      <c r="H9534">
        <v>6547</v>
      </c>
      <c r="I9534">
        <v>3044</v>
      </c>
      <c r="J9534">
        <v>38.17</v>
      </c>
      <c r="K9534">
        <v>89.21</v>
      </c>
      <c r="L9534" t="s">
        <v>21</v>
      </c>
      <c r="M9534">
        <v>64.260000000000005</v>
      </c>
    </row>
    <row r="9535" spans="1:13" hidden="1" x14ac:dyDescent="0.25">
      <c r="A9535" t="s">
        <v>429</v>
      </c>
      <c r="B9535" t="s">
        <v>14</v>
      </c>
      <c r="C9535" t="s">
        <v>15</v>
      </c>
      <c r="D9535" t="s">
        <v>24</v>
      </c>
      <c r="E9535" s="1">
        <v>54996.32</v>
      </c>
      <c r="F9535" t="s">
        <v>37</v>
      </c>
      <c r="G9535">
        <v>8</v>
      </c>
      <c r="H9535">
        <v>9067</v>
      </c>
      <c r="I9535">
        <v>8531</v>
      </c>
      <c r="J9535">
        <v>25.41</v>
      </c>
      <c r="K9535">
        <v>55.48</v>
      </c>
      <c r="L9535" t="s">
        <v>18</v>
      </c>
      <c r="M9535">
        <v>40.11</v>
      </c>
    </row>
    <row r="9536" spans="1:13" x14ac:dyDescent="0.25">
      <c r="A9536" t="s">
        <v>263</v>
      </c>
      <c r="B9536" t="s">
        <v>14</v>
      </c>
      <c r="C9536" t="s">
        <v>15</v>
      </c>
      <c r="D9536" t="s">
        <v>29</v>
      </c>
      <c r="E9536" s="1">
        <v>143117.91</v>
      </c>
      <c r="F9536" t="s">
        <v>17</v>
      </c>
      <c r="G9536">
        <v>10</v>
      </c>
      <c r="H9536">
        <v>7598</v>
      </c>
      <c r="I9536">
        <v>692</v>
      </c>
      <c r="J9536">
        <v>65.59</v>
      </c>
      <c r="K9536">
        <v>80.64</v>
      </c>
      <c r="L9536" t="s">
        <v>31</v>
      </c>
      <c r="M9536">
        <v>77.75</v>
      </c>
    </row>
    <row r="9537" spans="1:13" hidden="1" x14ac:dyDescent="0.25">
      <c r="A9537" t="s">
        <v>142</v>
      </c>
      <c r="B9537" t="s">
        <v>23</v>
      </c>
      <c r="C9537" t="s">
        <v>35</v>
      </c>
      <c r="D9537" t="s">
        <v>16</v>
      </c>
      <c r="E9537" s="1">
        <v>90960.72</v>
      </c>
      <c r="F9537" t="s">
        <v>17</v>
      </c>
      <c r="G9537">
        <v>7</v>
      </c>
      <c r="H9537">
        <v>7372</v>
      </c>
      <c r="I9537">
        <v>3792</v>
      </c>
      <c r="J9537">
        <v>80.02</v>
      </c>
      <c r="K9537">
        <v>96.99</v>
      </c>
      <c r="L9537" t="s">
        <v>48</v>
      </c>
      <c r="M9537">
        <v>29.25</v>
      </c>
    </row>
    <row r="9538" spans="1:13" x14ac:dyDescent="0.25">
      <c r="A9538" t="s">
        <v>208</v>
      </c>
      <c r="B9538" t="s">
        <v>51</v>
      </c>
      <c r="C9538" t="s">
        <v>35</v>
      </c>
      <c r="D9538" t="s">
        <v>29</v>
      </c>
      <c r="E9538" s="1">
        <v>74463.070000000007</v>
      </c>
      <c r="F9538" t="s">
        <v>37</v>
      </c>
      <c r="G9538">
        <v>12</v>
      </c>
      <c r="H9538">
        <v>5033</v>
      </c>
      <c r="I9538">
        <v>9660</v>
      </c>
      <c r="J9538">
        <v>2.4900000000000002</v>
      </c>
      <c r="K9538">
        <v>59.97</v>
      </c>
      <c r="L9538" t="s">
        <v>58</v>
      </c>
      <c r="M9538">
        <v>35.58</v>
      </c>
    </row>
    <row r="9539" spans="1:13" hidden="1" x14ac:dyDescent="0.25">
      <c r="A9539" t="s">
        <v>439</v>
      </c>
      <c r="B9539" t="s">
        <v>23</v>
      </c>
      <c r="C9539" t="s">
        <v>35</v>
      </c>
      <c r="D9539" t="s">
        <v>24</v>
      </c>
      <c r="E9539" s="1">
        <v>44406.75</v>
      </c>
      <c r="F9539" t="s">
        <v>25</v>
      </c>
      <c r="G9539">
        <v>13</v>
      </c>
      <c r="H9539">
        <v>222</v>
      </c>
      <c r="I9539">
        <v>4725</v>
      </c>
      <c r="J9539">
        <v>51.67</v>
      </c>
      <c r="K9539">
        <v>5.27</v>
      </c>
      <c r="L9539" t="s">
        <v>18</v>
      </c>
      <c r="M9539">
        <v>29.28</v>
      </c>
    </row>
    <row r="9540" spans="1:13" x14ac:dyDescent="0.25">
      <c r="A9540" t="s">
        <v>519</v>
      </c>
      <c r="B9540" t="s">
        <v>14</v>
      </c>
      <c r="C9540" t="s">
        <v>15</v>
      </c>
      <c r="D9540" t="s">
        <v>29</v>
      </c>
      <c r="E9540" s="1">
        <v>92093.14</v>
      </c>
      <c r="F9540" t="s">
        <v>37</v>
      </c>
      <c r="G9540">
        <v>6</v>
      </c>
      <c r="H9540">
        <v>185</v>
      </c>
      <c r="I9540">
        <v>7372</v>
      </c>
      <c r="J9540">
        <v>50.81</v>
      </c>
      <c r="K9540">
        <v>37.33</v>
      </c>
      <c r="L9540" t="s">
        <v>42</v>
      </c>
      <c r="M9540">
        <v>20.65</v>
      </c>
    </row>
    <row r="9541" spans="1:13" x14ac:dyDescent="0.25">
      <c r="A9541" t="s">
        <v>447</v>
      </c>
      <c r="B9541" t="s">
        <v>39</v>
      </c>
      <c r="C9541" t="s">
        <v>35</v>
      </c>
      <c r="D9541" t="s">
        <v>29</v>
      </c>
      <c r="E9541" s="1">
        <v>105255.01</v>
      </c>
      <c r="F9541" t="s">
        <v>45</v>
      </c>
      <c r="G9541">
        <v>2</v>
      </c>
      <c r="H9541">
        <v>5639</v>
      </c>
      <c r="I9541">
        <v>9731</v>
      </c>
      <c r="J9541">
        <v>53.39</v>
      </c>
      <c r="K9541">
        <v>31.79</v>
      </c>
      <c r="L9541" t="s">
        <v>42</v>
      </c>
      <c r="M9541">
        <v>27</v>
      </c>
    </row>
    <row r="9542" spans="1:13" hidden="1" x14ac:dyDescent="0.25">
      <c r="A9542" t="s">
        <v>323</v>
      </c>
      <c r="B9542" t="s">
        <v>20</v>
      </c>
      <c r="C9542" t="s">
        <v>15</v>
      </c>
      <c r="D9542" t="s">
        <v>16</v>
      </c>
      <c r="E9542" s="1">
        <v>77219.78</v>
      </c>
      <c r="F9542" t="s">
        <v>17</v>
      </c>
      <c r="G9542">
        <v>10</v>
      </c>
      <c r="H9542">
        <v>3939</v>
      </c>
      <c r="I9542">
        <v>4927</v>
      </c>
      <c r="J9542">
        <v>11.8</v>
      </c>
      <c r="K9542">
        <v>14.26</v>
      </c>
      <c r="L9542" t="s">
        <v>31</v>
      </c>
      <c r="M9542">
        <v>65.64</v>
      </c>
    </row>
    <row r="9543" spans="1:13" x14ac:dyDescent="0.25">
      <c r="A9543" t="s">
        <v>558</v>
      </c>
      <c r="B9543" t="s">
        <v>39</v>
      </c>
      <c r="C9543" t="s">
        <v>15</v>
      </c>
      <c r="D9543" t="s">
        <v>29</v>
      </c>
      <c r="E9543" s="1">
        <v>146540.95000000001</v>
      </c>
      <c r="F9543" t="s">
        <v>30</v>
      </c>
      <c r="G9543">
        <v>5</v>
      </c>
      <c r="H9543">
        <v>1655</v>
      </c>
      <c r="I9543">
        <v>6165</v>
      </c>
      <c r="J9543">
        <v>88.02</v>
      </c>
      <c r="K9543">
        <v>3.78</v>
      </c>
      <c r="L9543" t="s">
        <v>33</v>
      </c>
      <c r="M9543">
        <v>72.180000000000007</v>
      </c>
    </row>
    <row r="9544" spans="1:13" hidden="1" x14ac:dyDescent="0.25">
      <c r="A9544" t="s">
        <v>312</v>
      </c>
      <c r="B9544" t="s">
        <v>54</v>
      </c>
      <c r="C9544" t="s">
        <v>15</v>
      </c>
      <c r="D9544" t="s">
        <v>16</v>
      </c>
      <c r="E9544" s="1">
        <v>82866.759999999995</v>
      </c>
      <c r="F9544" t="s">
        <v>25</v>
      </c>
      <c r="G9544">
        <v>6</v>
      </c>
      <c r="H9544">
        <v>3676</v>
      </c>
      <c r="I9544">
        <v>839</v>
      </c>
      <c r="J9544">
        <v>81.900000000000006</v>
      </c>
      <c r="K9544">
        <v>77.400000000000006</v>
      </c>
      <c r="L9544" t="s">
        <v>26</v>
      </c>
      <c r="M9544">
        <v>39.76</v>
      </c>
    </row>
    <row r="9545" spans="1:13" x14ac:dyDescent="0.25">
      <c r="A9545" t="s">
        <v>560</v>
      </c>
      <c r="B9545" t="s">
        <v>34</v>
      </c>
      <c r="C9545" t="s">
        <v>15</v>
      </c>
      <c r="D9545" t="s">
        <v>29</v>
      </c>
      <c r="E9545" s="1">
        <v>95778.72</v>
      </c>
      <c r="F9545" t="s">
        <v>45</v>
      </c>
      <c r="G9545">
        <v>1</v>
      </c>
      <c r="H9545">
        <v>6355</v>
      </c>
      <c r="I9545">
        <v>6770</v>
      </c>
      <c r="J9545">
        <v>49.05</v>
      </c>
      <c r="K9545">
        <v>12.54</v>
      </c>
      <c r="L9545" t="s">
        <v>21</v>
      </c>
      <c r="M9545">
        <v>50</v>
      </c>
    </row>
    <row r="9546" spans="1:13" hidden="1" x14ac:dyDescent="0.25">
      <c r="A9546" t="s">
        <v>238</v>
      </c>
      <c r="B9546" t="s">
        <v>23</v>
      </c>
      <c r="C9546" t="s">
        <v>15</v>
      </c>
      <c r="D9546" t="s">
        <v>24</v>
      </c>
      <c r="E9546" s="1">
        <v>96755.18</v>
      </c>
      <c r="F9546" t="s">
        <v>25</v>
      </c>
      <c r="G9546">
        <v>12</v>
      </c>
      <c r="H9546">
        <v>427</v>
      </c>
      <c r="I9546">
        <v>7188</v>
      </c>
      <c r="J9546">
        <v>35.25</v>
      </c>
      <c r="K9546">
        <v>51.74</v>
      </c>
      <c r="L9546" t="s">
        <v>42</v>
      </c>
      <c r="M9546">
        <v>48.53</v>
      </c>
    </row>
    <row r="9547" spans="1:13" hidden="1" x14ac:dyDescent="0.25">
      <c r="A9547" t="s">
        <v>529</v>
      </c>
      <c r="B9547" t="s">
        <v>20</v>
      </c>
      <c r="C9547" t="s">
        <v>35</v>
      </c>
      <c r="D9547" t="s">
        <v>24</v>
      </c>
      <c r="E9547" s="1">
        <v>135727.87</v>
      </c>
      <c r="F9547" t="s">
        <v>25</v>
      </c>
      <c r="G9547">
        <v>16</v>
      </c>
      <c r="H9547">
        <v>2457</v>
      </c>
      <c r="I9547">
        <v>5651</v>
      </c>
      <c r="J9547">
        <v>83.87</v>
      </c>
      <c r="K9547">
        <v>7.14</v>
      </c>
      <c r="L9547" t="s">
        <v>18</v>
      </c>
      <c r="M9547">
        <v>43.24</v>
      </c>
    </row>
    <row r="9548" spans="1:13" hidden="1" x14ac:dyDescent="0.25">
      <c r="A9548" t="s">
        <v>93</v>
      </c>
      <c r="B9548" t="s">
        <v>23</v>
      </c>
      <c r="C9548" t="s">
        <v>35</v>
      </c>
      <c r="D9548" t="s">
        <v>16</v>
      </c>
      <c r="E9548" s="1">
        <v>61298.54</v>
      </c>
      <c r="F9548" t="s">
        <v>45</v>
      </c>
      <c r="G9548">
        <v>12</v>
      </c>
      <c r="H9548">
        <v>5353</v>
      </c>
      <c r="I9548">
        <v>7474</v>
      </c>
      <c r="J9548">
        <v>57.47</v>
      </c>
      <c r="K9548">
        <v>46.62</v>
      </c>
      <c r="L9548" t="s">
        <v>58</v>
      </c>
      <c r="M9548">
        <v>68.099999999999994</v>
      </c>
    </row>
    <row r="9549" spans="1:13" hidden="1" x14ac:dyDescent="0.25">
      <c r="A9549" t="s">
        <v>89</v>
      </c>
      <c r="B9549" t="s">
        <v>23</v>
      </c>
      <c r="C9549" t="s">
        <v>35</v>
      </c>
      <c r="D9549" t="s">
        <v>24</v>
      </c>
      <c r="E9549" s="1">
        <v>97702.53</v>
      </c>
      <c r="F9549" t="s">
        <v>17</v>
      </c>
      <c r="G9549">
        <v>14</v>
      </c>
      <c r="H9549">
        <v>3803</v>
      </c>
      <c r="I9549">
        <v>6637</v>
      </c>
      <c r="J9549">
        <v>8.2799999999999994</v>
      </c>
      <c r="K9549">
        <v>28.04</v>
      </c>
      <c r="L9549" t="s">
        <v>18</v>
      </c>
      <c r="M9549">
        <v>60.64</v>
      </c>
    </row>
    <row r="9550" spans="1:13" x14ac:dyDescent="0.25">
      <c r="A9550" t="s">
        <v>339</v>
      </c>
      <c r="B9550" t="s">
        <v>23</v>
      </c>
      <c r="C9550" t="s">
        <v>15</v>
      </c>
      <c r="D9550" t="s">
        <v>29</v>
      </c>
      <c r="E9550" s="1">
        <v>129938.99</v>
      </c>
      <c r="F9550" t="s">
        <v>17</v>
      </c>
      <c r="G9550">
        <v>3</v>
      </c>
      <c r="H9550">
        <v>3013</v>
      </c>
      <c r="I9550">
        <v>300</v>
      </c>
      <c r="J9550">
        <v>62.84</v>
      </c>
      <c r="K9550">
        <v>56.4</v>
      </c>
      <c r="L9550" t="s">
        <v>42</v>
      </c>
      <c r="M9550">
        <v>68.099999999999994</v>
      </c>
    </row>
    <row r="9551" spans="1:13" hidden="1" x14ac:dyDescent="0.25">
      <c r="A9551" t="s">
        <v>424</v>
      </c>
      <c r="B9551" t="s">
        <v>54</v>
      </c>
      <c r="C9551" t="s">
        <v>35</v>
      </c>
      <c r="D9551" t="s">
        <v>16</v>
      </c>
      <c r="E9551" s="1">
        <v>34877.74</v>
      </c>
      <c r="F9551" t="s">
        <v>17</v>
      </c>
      <c r="G9551">
        <v>11</v>
      </c>
      <c r="H9551">
        <v>7361</v>
      </c>
      <c r="I9551">
        <v>3460</v>
      </c>
      <c r="J9551">
        <v>69.25</v>
      </c>
      <c r="K9551">
        <v>94.42</v>
      </c>
      <c r="L9551" t="s">
        <v>31</v>
      </c>
      <c r="M9551">
        <v>44.9</v>
      </c>
    </row>
    <row r="9552" spans="1:13" x14ac:dyDescent="0.25">
      <c r="A9552" t="s">
        <v>68</v>
      </c>
      <c r="B9552" t="s">
        <v>34</v>
      </c>
      <c r="C9552" t="s">
        <v>15</v>
      </c>
      <c r="D9552" t="s">
        <v>29</v>
      </c>
      <c r="E9552" s="1">
        <v>94364.61</v>
      </c>
      <c r="F9552" t="s">
        <v>25</v>
      </c>
      <c r="G9552">
        <v>3</v>
      </c>
      <c r="H9552">
        <v>5457</v>
      </c>
      <c r="I9552">
        <v>1279</v>
      </c>
      <c r="J9552">
        <v>52.92</v>
      </c>
      <c r="K9552">
        <v>68.73</v>
      </c>
      <c r="L9552" t="s">
        <v>33</v>
      </c>
      <c r="M9552">
        <v>44.08</v>
      </c>
    </row>
    <row r="9553" spans="1:13" hidden="1" x14ac:dyDescent="0.25">
      <c r="A9553" t="s">
        <v>196</v>
      </c>
      <c r="B9553" t="s">
        <v>51</v>
      </c>
      <c r="C9553" t="s">
        <v>35</v>
      </c>
      <c r="D9553" t="s">
        <v>16</v>
      </c>
      <c r="E9553" s="1">
        <v>81826.81</v>
      </c>
      <c r="F9553" t="s">
        <v>25</v>
      </c>
      <c r="G9553">
        <v>2</v>
      </c>
      <c r="H9553">
        <v>8004</v>
      </c>
      <c r="I9553">
        <v>8023</v>
      </c>
      <c r="J9553">
        <v>9.4499999999999993</v>
      </c>
      <c r="K9553">
        <v>45.37</v>
      </c>
      <c r="L9553" t="s">
        <v>58</v>
      </c>
      <c r="M9553">
        <v>42.61</v>
      </c>
    </row>
    <row r="9554" spans="1:13" hidden="1" x14ac:dyDescent="0.25">
      <c r="A9554" t="s">
        <v>359</v>
      </c>
      <c r="B9554" t="s">
        <v>20</v>
      </c>
      <c r="C9554" t="s">
        <v>15</v>
      </c>
      <c r="D9554" t="s">
        <v>24</v>
      </c>
      <c r="E9554" s="1">
        <v>86871.3</v>
      </c>
      <c r="F9554" t="s">
        <v>45</v>
      </c>
      <c r="G9554">
        <v>3</v>
      </c>
      <c r="H9554">
        <v>1957</v>
      </c>
      <c r="I9554">
        <v>5259</v>
      </c>
      <c r="J9554">
        <v>74.930000000000007</v>
      </c>
      <c r="K9554">
        <v>64.040000000000006</v>
      </c>
      <c r="L9554" t="s">
        <v>21</v>
      </c>
      <c r="M9554">
        <v>53.89</v>
      </c>
    </row>
    <row r="9555" spans="1:13" x14ac:dyDescent="0.25">
      <c r="A9555" t="s">
        <v>389</v>
      </c>
      <c r="B9555" t="s">
        <v>54</v>
      </c>
      <c r="C9555" t="s">
        <v>15</v>
      </c>
      <c r="D9555" t="s">
        <v>29</v>
      </c>
      <c r="E9555" s="1">
        <v>141959.67000000001</v>
      </c>
      <c r="F9555" t="s">
        <v>25</v>
      </c>
      <c r="G9555">
        <v>18</v>
      </c>
      <c r="H9555">
        <v>5659</v>
      </c>
      <c r="I9555">
        <v>6207</v>
      </c>
      <c r="J9555">
        <v>1.63</v>
      </c>
      <c r="K9555">
        <v>97.13</v>
      </c>
      <c r="L9555" t="s">
        <v>33</v>
      </c>
      <c r="M9555">
        <v>57.34</v>
      </c>
    </row>
    <row r="9556" spans="1:13" hidden="1" x14ac:dyDescent="0.25">
      <c r="A9556" t="s">
        <v>596</v>
      </c>
      <c r="B9556" t="s">
        <v>28</v>
      </c>
      <c r="C9556" t="s">
        <v>35</v>
      </c>
      <c r="D9556" t="s">
        <v>24</v>
      </c>
      <c r="E9556" s="1">
        <v>134918.6</v>
      </c>
      <c r="F9556" t="s">
        <v>37</v>
      </c>
      <c r="G9556">
        <v>1</v>
      </c>
      <c r="H9556">
        <v>968</v>
      </c>
      <c r="I9556">
        <v>690</v>
      </c>
      <c r="J9556">
        <v>5.38</v>
      </c>
      <c r="K9556">
        <v>49.13</v>
      </c>
      <c r="L9556" t="s">
        <v>33</v>
      </c>
      <c r="M9556">
        <v>31.6</v>
      </c>
    </row>
    <row r="9557" spans="1:13" hidden="1" x14ac:dyDescent="0.25">
      <c r="A9557" t="s">
        <v>562</v>
      </c>
      <c r="B9557" t="s">
        <v>14</v>
      </c>
      <c r="C9557" t="s">
        <v>15</v>
      </c>
      <c r="D9557" t="s">
        <v>16</v>
      </c>
      <c r="E9557" s="1">
        <v>100755.35</v>
      </c>
      <c r="F9557" t="s">
        <v>17</v>
      </c>
      <c r="G9557">
        <v>2</v>
      </c>
      <c r="H9557">
        <v>1496</v>
      </c>
      <c r="I9557">
        <v>3028</v>
      </c>
      <c r="J9557">
        <v>63.24</v>
      </c>
      <c r="K9557">
        <v>24.74</v>
      </c>
      <c r="L9557" t="s">
        <v>48</v>
      </c>
      <c r="M9557">
        <v>79.67</v>
      </c>
    </row>
    <row r="9558" spans="1:13" hidden="1" x14ac:dyDescent="0.25">
      <c r="A9558" t="s">
        <v>320</v>
      </c>
      <c r="B9558" t="s">
        <v>34</v>
      </c>
      <c r="C9558" t="s">
        <v>15</v>
      </c>
      <c r="D9558" t="s">
        <v>16</v>
      </c>
      <c r="E9558" s="1">
        <v>49988.17</v>
      </c>
      <c r="F9558" t="s">
        <v>25</v>
      </c>
      <c r="G9558">
        <v>12</v>
      </c>
      <c r="H9558">
        <v>5449</v>
      </c>
      <c r="I9558">
        <v>7225</v>
      </c>
      <c r="J9558">
        <v>38.409999999999997</v>
      </c>
      <c r="K9558">
        <v>77.53</v>
      </c>
      <c r="L9558" t="s">
        <v>33</v>
      </c>
      <c r="M9558">
        <v>31.24</v>
      </c>
    </row>
    <row r="9559" spans="1:13" hidden="1" x14ac:dyDescent="0.25">
      <c r="A9559" t="s">
        <v>112</v>
      </c>
      <c r="B9559" t="s">
        <v>34</v>
      </c>
      <c r="C9559" t="s">
        <v>35</v>
      </c>
      <c r="D9559" t="s">
        <v>24</v>
      </c>
      <c r="E9559" s="1">
        <v>132950.07999999999</v>
      </c>
      <c r="F9559" t="s">
        <v>30</v>
      </c>
      <c r="G9559">
        <v>5</v>
      </c>
      <c r="H9559">
        <v>1387</v>
      </c>
      <c r="I9559">
        <v>4010</v>
      </c>
      <c r="J9559">
        <v>27.33</v>
      </c>
      <c r="K9559">
        <v>36.659999999999997</v>
      </c>
      <c r="L9559" t="s">
        <v>26</v>
      </c>
      <c r="M9559">
        <v>77.7</v>
      </c>
    </row>
    <row r="9560" spans="1:13" hidden="1" x14ac:dyDescent="0.25">
      <c r="A9560" t="s">
        <v>87</v>
      </c>
      <c r="B9560" t="s">
        <v>51</v>
      </c>
      <c r="C9560" t="s">
        <v>35</v>
      </c>
      <c r="D9560" t="s">
        <v>24</v>
      </c>
      <c r="E9560" s="1">
        <v>76297.08</v>
      </c>
      <c r="F9560" t="s">
        <v>25</v>
      </c>
      <c r="G9560">
        <v>16</v>
      </c>
      <c r="H9560">
        <v>606</v>
      </c>
      <c r="I9560">
        <v>9746</v>
      </c>
      <c r="J9560">
        <v>66.790000000000006</v>
      </c>
      <c r="K9560">
        <v>53.24</v>
      </c>
      <c r="L9560" t="s">
        <v>21</v>
      </c>
      <c r="M9560">
        <v>21.01</v>
      </c>
    </row>
    <row r="9561" spans="1:13" x14ac:dyDescent="0.25">
      <c r="A9561" t="s">
        <v>283</v>
      </c>
      <c r="B9561" t="s">
        <v>34</v>
      </c>
      <c r="C9561" t="s">
        <v>15</v>
      </c>
      <c r="D9561" t="s">
        <v>29</v>
      </c>
      <c r="E9561" s="1">
        <v>103452.82</v>
      </c>
      <c r="F9561" t="s">
        <v>17</v>
      </c>
      <c r="G9561">
        <v>3</v>
      </c>
      <c r="H9561">
        <v>8414</v>
      </c>
      <c r="I9561">
        <v>1320</v>
      </c>
      <c r="J9561">
        <v>60.14</v>
      </c>
      <c r="K9561">
        <v>60.96</v>
      </c>
      <c r="L9561" t="s">
        <v>31</v>
      </c>
      <c r="M9561">
        <v>71.16</v>
      </c>
    </row>
    <row r="9562" spans="1:13" x14ac:dyDescent="0.25">
      <c r="A9562" t="s">
        <v>229</v>
      </c>
      <c r="B9562" t="s">
        <v>39</v>
      </c>
      <c r="C9562" t="s">
        <v>15</v>
      </c>
      <c r="D9562" t="s">
        <v>29</v>
      </c>
      <c r="E9562" s="1">
        <v>93523.96</v>
      </c>
      <c r="F9562" t="s">
        <v>17</v>
      </c>
      <c r="G9562">
        <v>15</v>
      </c>
      <c r="H9562">
        <v>416</v>
      </c>
      <c r="I9562">
        <v>4745</v>
      </c>
      <c r="J9562">
        <v>69.62</v>
      </c>
      <c r="K9562">
        <v>90.66</v>
      </c>
      <c r="L9562" t="s">
        <v>33</v>
      </c>
      <c r="M9562">
        <v>40.619999999999997</v>
      </c>
    </row>
    <row r="9563" spans="1:13" hidden="1" x14ac:dyDescent="0.25">
      <c r="A9563" t="s">
        <v>65</v>
      </c>
      <c r="B9563" t="s">
        <v>51</v>
      </c>
      <c r="C9563" t="s">
        <v>35</v>
      </c>
      <c r="D9563" t="s">
        <v>24</v>
      </c>
      <c r="E9563" s="1">
        <v>66392.42</v>
      </c>
      <c r="F9563" t="s">
        <v>37</v>
      </c>
      <c r="G9563">
        <v>11</v>
      </c>
      <c r="H9563">
        <v>9613</v>
      </c>
      <c r="I9563">
        <v>8790</v>
      </c>
      <c r="J9563">
        <v>83.17</v>
      </c>
      <c r="K9563">
        <v>39.72</v>
      </c>
      <c r="L9563" t="s">
        <v>42</v>
      </c>
      <c r="M9563">
        <v>57.78</v>
      </c>
    </row>
    <row r="9564" spans="1:13" x14ac:dyDescent="0.25">
      <c r="A9564" t="s">
        <v>434</v>
      </c>
      <c r="B9564" t="s">
        <v>34</v>
      </c>
      <c r="C9564" t="s">
        <v>15</v>
      </c>
      <c r="D9564" t="s">
        <v>29</v>
      </c>
      <c r="E9564" s="1">
        <v>53479.37</v>
      </c>
      <c r="F9564" t="s">
        <v>25</v>
      </c>
      <c r="G9564">
        <v>9</v>
      </c>
      <c r="H9564">
        <v>5756</v>
      </c>
      <c r="I9564">
        <v>1314</v>
      </c>
      <c r="J9564">
        <v>26.54</v>
      </c>
      <c r="K9564">
        <v>22.69</v>
      </c>
      <c r="L9564" t="s">
        <v>48</v>
      </c>
      <c r="M9564">
        <v>78.08</v>
      </c>
    </row>
    <row r="9565" spans="1:13" hidden="1" x14ac:dyDescent="0.25">
      <c r="A9565" t="s">
        <v>144</v>
      </c>
      <c r="B9565" t="s">
        <v>51</v>
      </c>
      <c r="C9565" t="s">
        <v>15</v>
      </c>
      <c r="D9565" t="s">
        <v>16</v>
      </c>
      <c r="E9565" s="1">
        <v>108901.43</v>
      </c>
      <c r="F9565" t="s">
        <v>25</v>
      </c>
      <c r="G9565">
        <v>14</v>
      </c>
      <c r="H9565">
        <v>9019</v>
      </c>
      <c r="I9565">
        <v>8175</v>
      </c>
      <c r="J9565">
        <v>70.5</v>
      </c>
      <c r="K9565">
        <v>76.760000000000005</v>
      </c>
      <c r="L9565" t="s">
        <v>26</v>
      </c>
      <c r="M9565">
        <v>66.47</v>
      </c>
    </row>
    <row r="9566" spans="1:13" hidden="1" x14ac:dyDescent="0.25">
      <c r="A9566" t="s">
        <v>94</v>
      </c>
      <c r="B9566" t="s">
        <v>39</v>
      </c>
      <c r="C9566" t="s">
        <v>35</v>
      </c>
      <c r="D9566" t="s">
        <v>24</v>
      </c>
      <c r="E9566" s="1">
        <v>112126.02</v>
      </c>
      <c r="F9566" t="s">
        <v>17</v>
      </c>
      <c r="G9566">
        <v>14</v>
      </c>
      <c r="H9566">
        <v>2807</v>
      </c>
      <c r="I9566">
        <v>5336</v>
      </c>
      <c r="J9566">
        <v>41.21</v>
      </c>
      <c r="K9566">
        <v>41.13</v>
      </c>
      <c r="L9566" t="s">
        <v>21</v>
      </c>
      <c r="M9566">
        <v>71.14</v>
      </c>
    </row>
    <row r="9567" spans="1:13" hidden="1" x14ac:dyDescent="0.25">
      <c r="A9567" t="s">
        <v>321</v>
      </c>
      <c r="B9567" t="s">
        <v>20</v>
      </c>
      <c r="C9567" t="s">
        <v>35</v>
      </c>
      <c r="D9567" t="s">
        <v>16</v>
      </c>
      <c r="E9567" s="1">
        <v>63587.59</v>
      </c>
      <c r="F9567" t="s">
        <v>25</v>
      </c>
      <c r="G9567">
        <v>17</v>
      </c>
      <c r="H9567">
        <v>3525</v>
      </c>
      <c r="I9567">
        <v>8439</v>
      </c>
      <c r="J9567">
        <v>69.56</v>
      </c>
      <c r="K9567">
        <v>99.05</v>
      </c>
      <c r="L9567" t="s">
        <v>58</v>
      </c>
      <c r="M9567">
        <v>39.04</v>
      </c>
    </row>
    <row r="9568" spans="1:13" hidden="1" x14ac:dyDescent="0.25">
      <c r="A9568" t="s">
        <v>50</v>
      </c>
      <c r="B9568" t="s">
        <v>28</v>
      </c>
      <c r="C9568" t="s">
        <v>35</v>
      </c>
      <c r="D9568" t="s">
        <v>16</v>
      </c>
      <c r="E9568" s="1">
        <v>68273.789999999994</v>
      </c>
      <c r="F9568" t="s">
        <v>45</v>
      </c>
      <c r="G9568">
        <v>12</v>
      </c>
      <c r="H9568">
        <v>523</v>
      </c>
      <c r="I9568">
        <v>9444</v>
      </c>
      <c r="J9568">
        <v>70.45</v>
      </c>
      <c r="K9568">
        <v>24.47</v>
      </c>
      <c r="L9568" t="s">
        <v>33</v>
      </c>
      <c r="M9568">
        <v>34.4</v>
      </c>
    </row>
    <row r="9569" spans="1:13" hidden="1" x14ac:dyDescent="0.25">
      <c r="A9569" t="s">
        <v>359</v>
      </c>
      <c r="B9569" t="s">
        <v>28</v>
      </c>
      <c r="C9569" t="s">
        <v>15</v>
      </c>
      <c r="D9569" t="s">
        <v>16</v>
      </c>
      <c r="E9569" s="1">
        <v>103144.41</v>
      </c>
      <c r="F9569" t="s">
        <v>30</v>
      </c>
      <c r="G9569">
        <v>9</v>
      </c>
      <c r="H9569">
        <v>6086</v>
      </c>
      <c r="I9569">
        <v>7291</v>
      </c>
      <c r="J9569">
        <v>37.01</v>
      </c>
      <c r="K9569">
        <v>39.82</v>
      </c>
      <c r="L9569" t="s">
        <v>26</v>
      </c>
      <c r="M9569">
        <v>59.49</v>
      </c>
    </row>
    <row r="9570" spans="1:13" hidden="1" x14ac:dyDescent="0.25">
      <c r="A9570" t="s">
        <v>367</v>
      </c>
      <c r="B9570" t="s">
        <v>14</v>
      </c>
      <c r="C9570" t="s">
        <v>35</v>
      </c>
      <c r="D9570" t="s">
        <v>24</v>
      </c>
      <c r="E9570" s="1">
        <v>98954.61</v>
      </c>
      <c r="F9570" t="s">
        <v>45</v>
      </c>
      <c r="G9570">
        <v>9</v>
      </c>
      <c r="H9570">
        <v>4533</v>
      </c>
      <c r="I9570">
        <v>7724</v>
      </c>
      <c r="J9570">
        <v>13.12</v>
      </c>
      <c r="K9570">
        <v>46.91</v>
      </c>
      <c r="L9570" t="s">
        <v>18</v>
      </c>
      <c r="M9570">
        <v>60.82</v>
      </c>
    </row>
    <row r="9571" spans="1:13" hidden="1" x14ac:dyDescent="0.25">
      <c r="A9571" t="s">
        <v>451</v>
      </c>
      <c r="B9571" t="s">
        <v>14</v>
      </c>
      <c r="C9571" t="s">
        <v>35</v>
      </c>
      <c r="D9571" t="s">
        <v>24</v>
      </c>
      <c r="E9571" s="1">
        <v>56907.81</v>
      </c>
      <c r="F9571" t="s">
        <v>45</v>
      </c>
      <c r="G9571">
        <v>2</v>
      </c>
      <c r="H9571">
        <v>848</v>
      </c>
      <c r="I9571">
        <v>3763</v>
      </c>
      <c r="J9571">
        <v>90.87</v>
      </c>
      <c r="K9571">
        <v>5.75</v>
      </c>
      <c r="L9571" t="s">
        <v>31</v>
      </c>
      <c r="M9571">
        <v>20.190000000000001</v>
      </c>
    </row>
    <row r="9572" spans="1:13" hidden="1" x14ac:dyDescent="0.25">
      <c r="A9572" t="s">
        <v>156</v>
      </c>
      <c r="B9572" t="s">
        <v>23</v>
      </c>
      <c r="C9572" t="s">
        <v>15</v>
      </c>
      <c r="D9572" t="s">
        <v>16</v>
      </c>
      <c r="E9572" s="1">
        <v>138473</v>
      </c>
      <c r="F9572" t="s">
        <v>37</v>
      </c>
      <c r="G9572">
        <v>20</v>
      </c>
      <c r="H9572">
        <v>2117</v>
      </c>
      <c r="I9572">
        <v>9060</v>
      </c>
      <c r="J9572">
        <v>39.36</v>
      </c>
      <c r="K9572">
        <v>89.63</v>
      </c>
      <c r="L9572" t="s">
        <v>33</v>
      </c>
      <c r="M9572">
        <v>43.98</v>
      </c>
    </row>
    <row r="9573" spans="1:13" x14ac:dyDescent="0.25">
      <c r="A9573" t="s">
        <v>95</v>
      </c>
      <c r="B9573" t="s">
        <v>51</v>
      </c>
      <c r="C9573" t="s">
        <v>15</v>
      </c>
      <c r="D9573" t="s">
        <v>29</v>
      </c>
      <c r="E9573" s="1">
        <v>63266.98</v>
      </c>
      <c r="F9573" t="s">
        <v>30</v>
      </c>
      <c r="G9573">
        <v>6</v>
      </c>
      <c r="H9573">
        <v>6108</v>
      </c>
      <c r="I9573">
        <v>2516</v>
      </c>
      <c r="J9573">
        <v>70.42</v>
      </c>
      <c r="K9573">
        <v>0</v>
      </c>
      <c r="L9573" t="s">
        <v>21</v>
      </c>
      <c r="M9573">
        <v>53.43</v>
      </c>
    </row>
    <row r="9574" spans="1:13" x14ac:dyDescent="0.25">
      <c r="A9574" t="s">
        <v>391</v>
      </c>
      <c r="B9574" t="s">
        <v>34</v>
      </c>
      <c r="C9574" t="s">
        <v>15</v>
      </c>
      <c r="D9574" t="s">
        <v>29</v>
      </c>
      <c r="E9574" s="1">
        <v>71487.64</v>
      </c>
      <c r="F9574" t="s">
        <v>17</v>
      </c>
      <c r="G9574">
        <v>5</v>
      </c>
      <c r="H9574">
        <v>2278</v>
      </c>
      <c r="I9574">
        <v>5928</v>
      </c>
      <c r="J9574">
        <v>68.930000000000007</v>
      </c>
      <c r="K9574">
        <v>34.450000000000003</v>
      </c>
      <c r="L9574" t="s">
        <v>33</v>
      </c>
      <c r="M9574">
        <v>55.83</v>
      </c>
    </row>
    <row r="9575" spans="1:13" hidden="1" x14ac:dyDescent="0.25">
      <c r="A9575" t="s">
        <v>151</v>
      </c>
      <c r="B9575" t="s">
        <v>34</v>
      </c>
      <c r="C9575" t="s">
        <v>35</v>
      </c>
      <c r="D9575" t="s">
        <v>16</v>
      </c>
      <c r="E9575" s="1">
        <v>55617.43</v>
      </c>
      <c r="F9575" t="s">
        <v>45</v>
      </c>
      <c r="G9575">
        <v>17</v>
      </c>
      <c r="H9575">
        <v>7525</v>
      </c>
      <c r="I9575">
        <v>7546</v>
      </c>
      <c r="J9575">
        <v>78.77</v>
      </c>
      <c r="K9575">
        <v>20.94</v>
      </c>
      <c r="L9575" t="s">
        <v>33</v>
      </c>
      <c r="M9575">
        <v>73.89</v>
      </c>
    </row>
    <row r="9576" spans="1:13" hidden="1" x14ac:dyDescent="0.25">
      <c r="A9576" t="s">
        <v>326</v>
      </c>
      <c r="B9576" t="s">
        <v>34</v>
      </c>
      <c r="C9576" t="s">
        <v>15</v>
      </c>
      <c r="D9576" t="s">
        <v>24</v>
      </c>
      <c r="E9576" s="1">
        <v>143213.85999999999</v>
      </c>
      <c r="F9576" t="s">
        <v>45</v>
      </c>
      <c r="G9576">
        <v>10</v>
      </c>
      <c r="H9576">
        <v>5996</v>
      </c>
      <c r="I9576">
        <v>5211</v>
      </c>
      <c r="J9576">
        <v>38.07</v>
      </c>
      <c r="K9576">
        <v>73.09</v>
      </c>
      <c r="L9576" t="s">
        <v>42</v>
      </c>
      <c r="M9576">
        <v>61.78</v>
      </c>
    </row>
    <row r="9577" spans="1:13" hidden="1" x14ac:dyDescent="0.25">
      <c r="A9577" t="s">
        <v>496</v>
      </c>
      <c r="B9577" t="s">
        <v>54</v>
      </c>
      <c r="C9577" t="s">
        <v>15</v>
      </c>
      <c r="D9577" t="s">
        <v>24</v>
      </c>
      <c r="E9577" s="1">
        <v>55883.81</v>
      </c>
      <c r="F9577" t="s">
        <v>45</v>
      </c>
      <c r="G9577">
        <v>12</v>
      </c>
      <c r="H9577">
        <v>5972</v>
      </c>
      <c r="I9577">
        <v>4850</v>
      </c>
      <c r="J9577">
        <v>13.19</v>
      </c>
      <c r="K9577">
        <v>79.84</v>
      </c>
      <c r="L9577" t="s">
        <v>26</v>
      </c>
      <c r="M9577">
        <v>26.45</v>
      </c>
    </row>
    <row r="9578" spans="1:13" hidden="1" x14ac:dyDescent="0.25">
      <c r="A9578" t="s">
        <v>635</v>
      </c>
      <c r="B9578" t="s">
        <v>28</v>
      </c>
      <c r="C9578" t="s">
        <v>35</v>
      </c>
      <c r="D9578" t="s">
        <v>24</v>
      </c>
      <c r="E9578" s="1">
        <v>108364.64</v>
      </c>
      <c r="F9578" t="s">
        <v>25</v>
      </c>
      <c r="G9578">
        <v>17</v>
      </c>
      <c r="H9578">
        <v>3658</v>
      </c>
      <c r="I9578">
        <v>4125</v>
      </c>
      <c r="J9578">
        <v>88.38</v>
      </c>
      <c r="K9578">
        <v>11.07</v>
      </c>
      <c r="L9578" t="s">
        <v>26</v>
      </c>
      <c r="M9578">
        <v>56.82</v>
      </c>
    </row>
    <row r="9579" spans="1:13" hidden="1" x14ac:dyDescent="0.25">
      <c r="A9579" t="s">
        <v>507</v>
      </c>
      <c r="B9579" t="s">
        <v>14</v>
      </c>
      <c r="C9579" t="s">
        <v>35</v>
      </c>
      <c r="D9579" t="s">
        <v>24</v>
      </c>
      <c r="E9579" s="1">
        <v>108978.28</v>
      </c>
      <c r="F9579" t="s">
        <v>25</v>
      </c>
      <c r="G9579">
        <v>14</v>
      </c>
      <c r="H9579">
        <v>9952</v>
      </c>
      <c r="I9579">
        <v>3009</v>
      </c>
      <c r="J9579">
        <v>86.64</v>
      </c>
      <c r="K9579">
        <v>67.040000000000006</v>
      </c>
      <c r="L9579" t="s">
        <v>58</v>
      </c>
      <c r="M9579">
        <v>70.760000000000005</v>
      </c>
    </row>
    <row r="9580" spans="1:13" x14ac:dyDescent="0.25">
      <c r="A9580" t="s">
        <v>147</v>
      </c>
      <c r="B9580" t="s">
        <v>14</v>
      </c>
      <c r="C9580" t="s">
        <v>15</v>
      </c>
      <c r="D9580" t="s">
        <v>29</v>
      </c>
      <c r="E9580" s="1">
        <v>146477.04999999999</v>
      </c>
      <c r="F9580" t="s">
        <v>30</v>
      </c>
      <c r="G9580">
        <v>8</v>
      </c>
      <c r="H9580">
        <v>2861</v>
      </c>
      <c r="I9580">
        <v>3567</v>
      </c>
      <c r="J9580">
        <v>79.92</v>
      </c>
      <c r="K9580">
        <v>15.65</v>
      </c>
      <c r="L9580" t="s">
        <v>26</v>
      </c>
      <c r="M9580">
        <v>41.95</v>
      </c>
    </row>
    <row r="9581" spans="1:13" hidden="1" x14ac:dyDescent="0.25">
      <c r="A9581" t="s">
        <v>661</v>
      </c>
      <c r="B9581" t="s">
        <v>39</v>
      </c>
      <c r="C9581" t="s">
        <v>35</v>
      </c>
      <c r="D9581" t="s">
        <v>24</v>
      </c>
      <c r="E9581" s="1">
        <v>59645.72</v>
      </c>
      <c r="F9581" t="s">
        <v>17</v>
      </c>
      <c r="G9581">
        <v>6</v>
      </c>
      <c r="H9581">
        <v>7392</v>
      </c>
      <c r="I9581">
        <v>2173</v>
      </c>
      <c r="J9581">
        <v>43.26</v>
      </c>
      <c r="K9581">
        <v>73.069999999999993</v>
      </c>
      <c r="L9581" t="s">
        <v>42</v>
      </c>
      <c r="M9581">
        <v>24.68</v>
      </c>
    </row>
    <row r="9582" spans="1:13" hidden="1" x14ac:dyDescent="0.25">
      <c r="A9582" t="s">
        <v>348</v>
      </c>
      <c r="B9582" t="s">
        <v>34</v>
      </c>
      <c r="C9582" t="s">
        <v>35</v>
      </c>
      <c r="D9582" t="s">
        <v>24</v>
      </c>
      <c r="E9582" s="1">
        <v>134309.70000000001</v>
      </c>
      <c r="F9582" t="s">
        <v>25</v>
      </c>
      <c r="G9582">
        <v>15</v>
      </c>
      <c r="H9582">
        <v>293</v>
      </c>
      <c r="I9582">
        <v>8115</v>
      </c>
      <c r="J9582">
        <v>25.3</v>
      </c>
      <c r="K9582">
        <v>42.09</v>
      </c>
      <c r="L9582" t="s">
        <v>18</v>
      </c>
      <c r="M9582">
        <v>77.099999999999994</v>
      </c>
    </row>
    <row r="9583" spans="1:13" hidden="1" x14ac:dyDescent="0.25">
      <c r="A9583" t="s">
        <v>441</v>
      </c>
      <c r="B9583" t="s">
        <v>54</v>
      </c>
      <c r="C9583" t="s">
        <v>15</v>
      </c>
      <c r="D9583" t="s">
        <v>24</v>
      </c>
      <c r="E9583" s="1">
        <v>79412.23</v>
      </c>
      <c r="F9583" t="s">
        <v>17</v>
      </c>
      <c r="G9583">
        <v>16</v>
      </c>
      <c r="H9583">
        <v>5404</v>
      </c>
      <c r="I9583">
        <v>209</v>
      </c>
      <c r="J9583">
        <v>74.790000000000006</v>
      </c>
      <c r="K9583">
        <v>47.25</v>
      </c>
      <c r="L9583" t="s">
        <v>58</v>
      </c>
      <c r="M9583">
        <v>56.26</v>
      </c>
    </row>
    <row r="9584" spans="1:13" hidden="1" x14ac:dyDescent="0.25">
      <c r="A9584" t="s">
        <v>626</v>
      </c>
      <c r="B9584" t="s">
        <v>34</v>
      </c>
      <c r="C9584" t="s">
        <v>15</v>
      </c>
      <c r="D9584" t="s">
        <v>24</v>
      </c>
      <c r="E9584" s="1">
        <v>36645.599999999999</v>
      </c>
      <c r="F9584" t="s">
        <v>30</v>
      </c>
      <c r="G9584">
        <v>20</v>
      </c>
      <c r="H9584">
        <v>6883</v>
      </c>
      <c r="I9584">
        <v>2904</v>
      </c>
      <c r="J9584">
        <v>21.27</v>
      </c>
      <c r="K9584">
        <v>13.3</v>
      </c>
      <c r="L9584" t="s">
        <v>21</v>
      </c>
      <c r="M9584">
        <v>37.21</v>
      </c>
    </row>
    <row r="9585" spans="1:13" x14ac:dyDescent="0.25">
      <c r="A9585" t="s">
        <v>244</v>
      </c>
      <c r="B9585" t="s">
        <v>34</v>
      </c>
      <c r="C9585" t="s">
        <v>15</v>
      </c>
      <c r="D9585" t="s">
        <v>29</v>
      </c>
      <c r="E9585" s="1">
        <v>123025.67</v>
      </c>
      <c r="F9585" t="s">
        <v>25</v>
      </c>
      <c r="G9585">
        <v>13</v>
      </c>
      <c r="H9585">
        <v>2104</v>
      </c>
      <c r="I9585">
        <v>3041</v>
      </c>
      <c r="J9585">
        <v>74.39</v>
      </c>
      <c r="K9585">
        <v>3.5</v>
      </c>
      <c r="L9585" t="s">
        <v>58</v>
      </c>
      <c r="M9585">
        <v>39.4</v>
      </c>
    </row>
    <row r="9586" spans="1:13" hidden="1" x14ac:dyDescent="0.25">
      <c r="A9586" t="s">
        <v>255</v>
      </c>
      <c r="B9586" t="s">
        <v>28</v>
      </c>
      <c r="C9586" t="s">
        <v>15</v>
      </c>
      <c r="D9586" t="s">
        <v>16</v>
      </c>
      <c r="E9586" s="1">
        <v>122849.13</v>
      </c>
      <c r="F9586" t="s">
        <v>37</v>
      </c>
      <c r="G9586">
        <v>1</v>
      </c>
      <c r="H9586">
        <v>1043</v>
      </c>
      <c r="I9586">
        <v>9192</v>
      </c>
      <c r="J9586">
        <v>60.6</v>
      </c>
      <c r="K9586">
        <v>60.66</v>
      </c>
      <c r="L9586" t="s">
        <v>26</v>
      </c>
      <c r="M9586">
        <v>31.92</v>
      </c>
    </row>
    <row r="9587" spans="1:13" hidden="1" x14ac:dyDescent="0.25">
      <c r="A9587" t="s">
        <v>459</v>
      </c>
      <c r="B9587" t="s">
        <v>23</v>
      </c>
      <c r="C9587" t="s">
        <v>35</v>
      </c>
      <c r="D9587" t="s">
        <v>24</v>
      </c>
      <c r="E9587" s="1">
        <v>35350.199999999997</v>
      </c>
      <c r="F9587" t="s">
        <v>30</v>
      </c>
      <c r="G9587">
        <v>3</v>
      </c>
      <c r="H9587">
        <v>542</v>
      </c>
      <c r="I9587">
        <v>5913</v>
      </c>
      <c r="J9587">
        <v>82.3</v>
      </c>
      <c r="K9587">
        <v>60.5</v>
      </c>
      <c r="L9587" t="s">
        <v>26</v>
      </c>
      <c r="M9587">
        <v>25.7</v>
      </c>
    </row>
    <row r="9588" spans="1:13" hidden="1" x14ac:dyDescent="0.25">
      <c r="A9588" t="s">
        <v>642</v>
      </c>
      <c r="B9588" t="s">
        <v>28</v>
      </c>
      <c r="C9588" t="s">
        <v>15</v>
      </c>
      <c r="D9588" t="s">
        <v>24</v>
      </c>
      <c r="E9588" s="1">
        <v>76870.649999999994</v>
      </c>
      <c r="F9588" t="s">
        <v>17</v>
      </c>
      <c r="G9588">
        <v>3</v>
      </c>
      <c r="H9588">
        <v>2397</v>
      </c>
      <c r="I9588">
        <v>5479</v>
      </c>
      <c r="J9588">
        <v>75.62</v>
      </c>
      <c r="K9588">
        <v>68.8</v>
      </c>
      <c r="L9588" t="s">
        <v>18</v>
      </c>
      <c r="M9588">
        <v>30.8</v>
      </c>
    </row>
    <row r="9589" spans="1:13" hidden="1" x14ac:dyDescent="0.25">
      <c r="A9589" t="s">
        <v>539</v>
      </c>
      <c r="B9589" t="s">
        <v>51</v>
      </c>
      <c r="C9589" t="s">
        <v>35</v>
      </c>
      <c r="D9589" t="s">
        <v>16</v>
      </c>
      <c r="E9589" s="1">
        <v>45633.39</v>
      </c>
      <c r="F9589" t="s">
        <v>30</v>
      </c>
      <c r="G9589">
        <v>13</v>
      </c>
      <c r="H9589">
        <v>8261</v>
      </c>
      <c r="I9589">
        <v>8336</v>
      </c>
      <c r="J9589">
        <v>8.92</v>
      </c>
      <c r="K9589">
        <v>74.42</v>
      </c>
      <c r="L9589" t="s">
        <v>42</v>
      </c>
      <c r="M9589">
        <v>36.54</v>
      </c>
    </row>
    <row r="9590" spans="1:13" x14ac:dyDescent="0.25">
      <c r="A9590" t="s">
        <v>202</v>
      </c>
      <c r="B9590" t="s">
        <v>54</v>
      </c>
      <c r="C9590" t="s">
        <v>35</v>
      </c>
      <c r="D9590" t="s">
        <v>29</v>
      </c>
      <c r="E9590" s="1">
        <v>137722.51999999999</v>
      </c>
      <c r="F9590" t="s">
        <v>45</v>
      </c>
      <c r="G9590">
        <v>2</v>
      </c>
      <c r="H9590">
        <v>457</v>
      </c>
      <c r="I9590">
        <v>5691</v>
      </c>
      <c r="J9590">
        <v>49.49</v>
      </c>
      <c r="K9590">
        <v>25.63</v>
      </c>
      <c r="L9590" t="s">
        <v>18</v>
      </c>
      <c r="M9590">
        <v>69.27</v>
      </c>
    </row>
    <row r="9591" spans="1:13" hidden="1" x14ac:dyDescent="0.25">
      <c r="A9591" t="s">
        <v>180</v>
      </c>
      <c r="B9591" t="s">
        <v>34</v>
      </c>
      <c r="C9591" t="s">
        <v>35</v>
      </c>
      <c r="D9591" t="s">
        <v>16</v>
      </c>
      <c r="E9591" s="1">
        <v>130138.87</v>
      </c>
      <c r="F9591" t="s">
        <v>17</v>
      </c>
      <c r="G9591">
        <v>7</v>
      </c>
      <c r="H9591">
        <v>7736</v>
      </c>
      <c r="I9591">
        <v>5080</v>
      </c>
      <c r="J9591">
        <v>50.69</v>
      </c>
      <c r="K9591">
        <v>15.08</v>
      </c>
      <c r="L9591" t="s">
        <v>33</v>
      </c>
      <c r="M9591">
        <v>60.55</v>
      </c>
    </row>
    <row r="9592" spans="1:13" hidden="1" x14ac:dyDescent="0.25">
      <c r="A9592" t="s">
        <v>299</v>
      </c>
      <c r="B9592" t="s">
        <v>54</v>
      </c>
      <c r="C9592" t="s">
        <v>15</v>
      </c>
      <c r="D9592" t="s">
        <v>16</v>
      </c>
      <c r="E9592" s="1">
        <v>69285.440000000002</v>
      </c>
      <c r="F9592" t="s">
        <v>25</v>
      </c>
      <c r="G9592">
        <v>20</v>
      </c>
      <c r="H9592">
        <v>8728</v>
      </c>
      <c r="I9592">
        <v>807</v>
      </c>
      <c r="J9592">
        <v>88.49</v>
      </c>
      <c r="K9592">
        <v>74.069999999999993</v>
      </c>
      <c r="L9592" t="s">
        <v>42</v>
      </c>
      <c r="M9592">
        <v>69.63</v>
      </c>
    </row>
    <row r="9593" spans="1:13" x14ac:dyDescent="0.25">
      <c r="A9593" t="s">
        <v>13</v>
      </c>
      <c r="B9593" t="s">
        <v>39</v>
      </c>
      <c r="C9593" t="s">
        <v>35</v>
      </c>
      <c r="D9593" t="s">
        <v>29</v>
      </c>
      <c r="E9593" s="1">
        <v>101270.96</v>
      </c>
      <c r="F9593" t="s">
        <v>17</v>
      </c>
      <c r="G9593">
        <v>19</v>
      </c>
      <c r="H9593">
        <v>4939</v>
      </c>
      <c r="I9593">
        <v>9981</v>
      </c>
      <c r="J9593">
        <v>2.0299999999999998</v>
      </c>
      <c r="K9593">
        <v>91</v>
      </c>
      <c r="L9593" t="s">
        <v>48</v>
      </c>
      <c r="M9593">
        <v>30.62</v>
      </c>
    </row>
    <row r="9594" spans="1:13" hidden="1" x14ac:dyDescent="0.25">
      <c r="A9594" t="s">
        <v>93</v>
      </c>
      <c r="B9594" t="s">
        <v>51</v>
      </c>
      <c r="C9594" t="s">
        <v>15</v>
      </c>
      <c r="D9594" t="s">
        <v>16</v>
      </c>
      <c r="E9594" s="1">
        <v>47092.14</v>
      </c>
      <c r="F9594" t="s">
        <v>17</v>
      </c>
      <c r="G9594">
        <v>14</v>
      </c>
      <c r="H9594">
        <v>968</v>
      </c>
      <c r="I9594">
        <v>7794</v>
      </c>
      <c r="J9594">
        <v>85.47</v>
      </c>
      <c r="K9594">
        <v>22.48</v>
      </c>
      <c r="L9594" t="s">
        <v>26</v>
      </c>
      <c r="M9594">
        <v>27.64</v>
      </c>
    </row>
    <row r="9595" spans="1:13" x14ac:dyDescent="0.25">
      <c r="A9595" t="s">
        <v>134</v>
      </c>
      <c r="B9595" t="s">
        <v>20</v>
      </c>
      <c r="C9595" t="s">
        <v>35</v>
      </c>
      <c r="D9595" t="s">
        <v>29</v>
      </c>
      <c r="E9595" s="1">
        <v>76500.070000000007</v>
      </c>
      <c r="F9595" t="s">
        <v>37</v>
      </c>
      <c r="G9595">
        <v>14</v>
      </c>
      <c r="H9595">
        <v>4451</v>
      </c>
      <c r="I9595">
        <v>3075</v>
      </c>
      <c r="J9595">
        <v>97.95</v>
      </c>
      <c r="K9595">
        <v>2.0099999999999998</v>
      </c>
      <c r="L9595" t="s">
        <v>26</v>
      </c>
      <c r="M9595">
        <v>57.79</v>
      </c>
    </row>
    <row r="9596" spans="1:13" hidden="1" x14ac:dyDescent="0.25">
      <c r="A9596" t="s">
        <v>238</v>
      </c>
      <c r="B9596" t="s">
        <v>51</v>
      </c>
      <c r="C9596" t="s">
        <v>35</v>
      </c>
      <c r="D9596" t="s">
        <v>24</v>
      </c>
      <c r="E9596" s="1">
        <v>138670.82999999999</v>
      </c>
      <c r="F9596" t="s">
        <v>45</v>
      </c>
      <c r="G9596">
        <v>3</v>
      </c>
      <c r="H9596">
        <v>9135</v>
      </c>
      <c r="I9596">
        <v>369</v>
      </c>
      <c r="J9596">
        <v>55.94</v>
      </c>
      <c r="K9596">
        <v>18.64</v>
      </c>
      <c r="L9596" t="s">
        <v>31</v>
      </c>
      <c r="M9596">
        <v>77.44</v>
      </c>
    </row>
    <row r="9597" spans="1:13" hidden="1" x14ac:dyDescent="0.25">
      <c r="A9597" t="s">
        <v>190</v>
      </c>
      <c r="B9597" t="s">
        <v>51</v>
      </c>
      <c r="C9597" t="s">
        <v>15</v>
      </c>
      <c r="D9597" t="s">
        <v>24</v>
      </c>
      <c r="E9597" s="1">
        <v>127834.68</v>
      </c>
      <c r="F9597" t="s">
        <v>25</v>
      </c>
      <c r="G9597">
        <v>0</v>
      </c>
      <c r="H9597">
        <v>9690</v>
      </c>
      <c r="I9597">
        <v>4465</v>
      </c>
      <c r="J9597">
        <v>54.95</v>
      </c>
      <c r="K9597">
        <v>31.9</v>
      </c>
      <c r="L9597" t="s">
        <v>33</v>
      </c>
      <c r="M9597">
        <v>48.85</v>
      </c>
    </row>
    <row r="9598" spans="1:13" x14ac:dyDescent="0.25">
      <c r="A9598" t="s">
        <v>245</v>
      </c>
      <c r="B9598" t="s">
        <v>39</v>
      </c>
      <c r="C9598" t="s">
        <v>35</v>
      </c>
      <c r="D9598" t="s">
        <v>29</v>
      </c>
      <c r="E9598" s="1">
        <v>121712.17</v>
      </c>
      <c r="F9598" t="s">
        <v>30</v>
      </c>
      <c r="G9598">
        <v>19</v>
      </c>
      <c r="H9598">
        <v>8867</v>
      </c>
      <c r="I9598">
        <v>5783</v>
      </c>
      <c r="J9598">
        <v>62.7</v>
      </c>
      <c r="K9598">
        <v>5.08</v>
      </c>
      <c r="L9598" t="s">
        <v>33</v>
      </c>
      <c r="M9598">
        <v>23.32</v>
      </c>
    </row>
    <row r="9599" spans="1:13" x14ac:dyDescent="0.25">
      <c r="A9599" t="s">
        <v>449</v>
      </c>
      <c r="B9599" t="s">
        <v>14</v>
      </c>
      <c r="C9599" t="s">
        <v>15</v>
      </c>
      <c r="D9599" t="s">
        <v>29</v>
      </c>
      <c r="E9599" s="1">
        <v>116280.05</v>
      </c>
      <c r="F9599" t="s">
        <v>45</v>
      </c>
      <c r="G9599">
        <v>15</v>
      </c>
      <c r="H9599">
        <v>5878</v>
      </c>
      <c r="I9599">
        <v>692</v>
      </c>
      <c r="J9599">
        <v>26.28</v>
      </c>
      <c r="K9599">
        <v>91.46</v>
      </c>
      <c r="L9599" t="s">
        <v>58</v>
      </c>
      <c r="M9599">
        <v>51.85</v>
      </c>
    </row>
    <row r="9600" spans="1:13" hidden="1" x14ac:dyDescent="0.25">
      <c r="A9600" t="s">
        <v>261</v>
      </c>
      <c r="B9600" t="s">
        <v>51</v>
      </c>
      <c r="C9600" t="s">
        <v>15</v>
      </c>
      <c r="D9600" t="s">
        <v>24</v>
      </c>
      <c r="E9600" s="1">
        <v>136735.79999999999</v>
      </c>
      <c r="F9600" t="s">
        <v>25</v>
      </c>
      <c r="G9600">
        <v>13</v>
      </c>
      <c r="H9600">
        <v>2471</v>
      </c>
      <c r="I9600">
        <v>2333</v>
      </c>
      <c r="J9600">
        <v>17.84</v>
      </c>
      <c r="K9600">
        <v>64.25</v>
      </c>
      <c r="L9600" t="s">
        <v>21</v>
      </c>
      <c r="M9600">
        <v>36.03</v>
      </c>
    </row>
    <row r="9601" spans="1:13" hidden="1" x14ac:dyDescent="0.25">
      <c r="A9601" t="s">
        <v>648</v>
      </c>
      <c r="B9601" t="s">
        <v>23</v>
      </c>
      <c r="C9601" t="s">
        <v>15</v>
      </c>
      <c r="D9601" t="s">
        <v>16</v>
      </c>
      <c r="E9601" s="1">
        <v>119560.68</v>
      </c>
      <c r="F9601" t="s">
        <v>30</v>
      </c>
      <c r="G9601">
        <v>5</v>
      </c>
      <c r="H9601">
        <v>5337</v>
      </c>
      <c r="I9601">
        <v>2619</v>
      </c>
      <c r="J9601">
        <v>98.19</v>
      </c>
      <c r="K9601">
        <v>44.79</v>
      </c>
      <c r="L9601" t="s">
        <v>26</v>
      </c>
      <c r="M9601">
        <v>37.68</v>
      </c>
    </row>
    <row r="9602" spans="1:13" hidden="1" x14ac:dyDescent="0.25">
      <c r="A9602" t="s">
        <v>467</v>
      </c>
      <c r="B9602" t="s">
        <v>54</v>
      </c>
      <c r="C9602" t="s">
        <v>15</v>
      </c>
      <c r="D9602" t="s">
        <v>16</v>
      </c>
      <c r="E9602" s="1">
        <v>76989.2</v>
      </c>
      <c r="F9602" t="s">
        <v>17</v>
      </c>
      <c r="G9602">
        <v>2</v>
      </c>
      <c r="H9602">
        <v>1336</v>
      </c>
      <c r="I9602">
        <v>1661</v>
      </c>
      <c r="J9602">
        <v>36.18</v>
      </c>
      <c r="K9602">
        <v>37.94</v>
      </c>
      <c r="L9602" t="s">
        <v>58</v>
      </c>
      <c r="M9602">
        <v>22.63</v>
      </c>
    </row>
    <row r="9603" spans="1:13" hidden="1" x14ac:dyDescent="0.25">
      <c r="A9603" t="s">
        <v>382</v>
      </c>
      <c r="B9603" t="s">
        <v>39</v>
      </c>
      <c r="C9603" t="s">
        <v>15</v>
      </c>
      <c r="D9603" t="s">
        <v>24</v>
      </c>
      <c r="E9603" s="1">
        <v>61300.54</v>
      </c>
      <c r="F9603" t="s">
        <v>17</v>
      </c>
      <c r="G9603">
        <v>15</v>
      </c>
      <c r="H9603">
        <v>5042</v>
      </c>
      <c r="I9603">
        <v>1959</v>
      </c>
      <c r="J9603">
        <v>1.02</v>
      </c>
      <c r="K9603">
        <v>94.16</v>
      </c>
      <c r="L9603" t="s">
        <v>18</v>
      </c>
      <c r="M9603">
        <v>35.49</v>
      </c>
    </row>
    <row r="9604" spans="1:13" hidden="1" x14ac:dyDescent="0.25">
      <c r="A9604" t="s">
        <v>579</v>
      </c>
      <c r="B9604" t="s">
        <v>20</v>
      </c>
      <c r="C9604" t="s">
        <v>35</v>
      </c>
      <c r="D9604" t="s">
        <v>16</v>
      </c>
      <c r="E9604" s="1">
        <v>79835.509999999995</v>
      </c>
      <c r="F9604" t="s">
        <v>30</v>
      </c>
      <c r="G9604">
        <v>5</v>
      </c>
      <c r="H9604">
        <v>5669</v>
      </c>
      <c r="I9604">
        <v>1582</v>
      </c>
      <c r="J9604">
        <v>65.33</v>
      </c>
      <c r="K9604">
        <v>35</v>
      </c>
      <c r="L9604" t="s">
        <v>33</v>
      </c>
      <c r="M9604">
        <v>35.82</v>
      </c>
    </row>
    <row r="9605" spans="1:13" hidden="1" x14ac:dyDescent="0.25">
      <c r="A9605" t="s">
        <v>428</v>
      </c>
      <c r="B9605" t="s">
        <v>34</v>
      </c>
      <c r="C9605" t="s">
        <v>15</v>
      </c>
      <c r="D9605" t="s">
        <v>16</v>
      </c>
      <c r="E9605" s="1">
        <v>75968.179999999993</v>
      </c>
      <c r="F9605" t="s">
        <v>17</v>
      </c>
      <c r="G9605">
        <v>8</v>
      </c>
      <c r="H9605">
        <v>1233</v>
      </c>
      <c r="I9605">
        <v>2355</v>
      </c>
      <c r="J9605">
        <v>25.24</v>
      </c>
      <c r="K9605">
        <v>45.07</v>
      </c>
      <c r="L9605" t="s">
        <v>26</v>
      </c>
      <c r="M9605">
        <v>32.76</v>
      </c>
    </row>
    <row r="9606" spans="1:13" hidden="1" x14ac:dyDescent="0.25">
      <c r="A9606" t="s">
        <v>461</v>
      </c>
      <c r="B9606" t="s">
        <v>51</v>
      </c>
      <c r="C9606" t="s">
        <v>15</v>
      </c>
      <c r="D9606" t="s">
        <v>16</v>
      </c>
      <c r="E9606" s="1">
        <v>41259.629999999997</v>
      </c>
      <c r="F9606" t="s">
        <v>25</v>
      </c>
      <c r="G9606">
        <v>0</v>
      </c>
      <c r="H9606">
        <v>1454</v>
      </c>
      <c r="I9606">
        <v>5938</v>
      </c>
      <c r="J9606">
        <v>12.94</v>
      </c>
      <c r="K9606">
        <v>86.76</v>
      </c>
      <c r="L9606" t="s">
        <v>31</v>
      </c>
      <c r="M9606">
        <v>23.76</v>
      </c>
    </row>
    <row r="9607" spans="1:13" hidden="1" x14ac:dyDescent="0.25">
      <c r="A9607" t="s">
        <v>184</v>
      </c>
      <c r="B9607" t="s">
        <v>51</v>
      </c>
      <c r="C9607" t="s">
        <v>15</v>
      </c>
      <c r="D9607" t="s">
        <v>24</v>
      </c>
      <c r="E9607" s="1">
        <v>146595.29</v>
      </c>
      <c r="F9607" t="s">
        <v>45</v>
      </c>
      <c r="G9607">
        <v>7</v>
      </c>
      <c r="H9607">
        <v>8233</v>
      </c>
      <c r="I9607">
        <v>928</v>
      </c>
      <c r="J9607">
        <v>16.52</v>
      </c>
      <c r="K9607">
        <v>55.45</v>
      </c>
      <c r="L9607" t="s">
        <v>31</v>
      </c>
      <c r="M9607">
        <v>77.69</v>
      </c>
    </row>
    <row r="9608" spans="1:13" x14ac:dyDescent="0.25">
      <c r="A9608" t="s">
        <v>76</v>
      </c>
      <c r="B9608" t="s">
        <v>34</v>
      </c>
      <c r="C9608" t="s">
        <v>15</v>
      </c>
      <c r="D9608" t="s">
        <v>29</v>
      </c>
      <c r="E9608" s="1">
        <v>66965.69</v>
      </c>
      <c r="F9608" t="s">
        <v>37</v>
      </c>
      <c r="G9608">
        <v>4</v>
      </c>
      <c r="H9608">
        <v>1823</v>
      </c>
      <c r="I9608">
        <v>7860</v>
      </c>
      <c r="J9608">
        <v>81.98</v>
      </c>
      <c r="K9608">
        <v>2.5499999999999998</v>
      </c>
      <c r="L9608" t="s">
        <v>18</v>
      </c>
      <c r="M9608">
        <v>43.91</v>
      </c>
    </row>
    <row r="9609" spans="1:13" x14ac:dyDescent="0.25">
      <c r="A9609" t="s">
        <v>403</v>
      </c>
      <c r="B9609" t="s">
        <v>51</v>
      </c>
      <c r="C9609" t="s">
        <v>35</v>
      </c>
      <c r="D9609" t="s">
        <v>29</v>
      </c>
      <c r="E9609" s="1">
        <v>121551.98</v>
      </c>
      <c r="F9609" t="s">
        <v>45</v>
      </c>
      <c r="G9609">
        <v>14</v>
      </c>
      <c r="H9609">
        <v>6697</v>
      </c>
      <c r="I9609">
        <v>3631</v>
      </c>
      <c r="J9609">
        <v>95.51</v>
      </c>
      <c r="K9609">
        <v>72.06</v>
      </c>
      <c r="L9609" t="s">
        <v>48</v>
      </c>
      <c r="M9609">
        <v>62.79</v>
      </c>
    </row>
    <row r="9610" spans="1:13" hidden="1" x14ac:dyDescent="0.25">
      <c r="A9610" t="s">
        <v>411</v>
      </c>
      <c r="B9610" t="s">
        <v>20</v>
      </c>
      <c r="C9610" t="s">
        <v>15</v>
      </c>
      <c r="D9610" t="s">
        <v>24</v>
      </c>
      <c r="E9610" s="1">
        <v>47423.23</v>
      </c>
      <c r="F9610" t="s">
        <v>30</v>
      </c>
      <c r="G9610">
        <v>3</v>
      </c>
      <c r="H9610">
        <v>6777</v>
      </c>
      <c r="I9610">
        <v>2501</v>
      </c>
      <c r="J9610">
        <v>67.81</v>
      </c>
      <c r="K9610">
        <v>81.3</v>
      </c>
      <c r="L9610" t="s">
        <v>33</v>
      </c>
      <c r="M9610">
        <v>43.74</v>
      </c>
    </row>
    <row r="9611" spans="1:13" hidden="1" x14ac:dyDescent="0.25">
      <c r="A9611" t="s">
        <v>611</v>
      </c>
      <c r="B9611" t="s">
        <v>14</v>
      </c>
      <c r="C9611" t="s">
        <v>15</v>
      </c>
      <c r="D9611" t="s">
        <v>16</v>
      </c>
      <c r="E9611" s="1">
        <v>69146.600000000006</v>
      </c>
      <c r="F9611" t="s">
        <v>25</v>
      </c>
      <c r="G9611">
        <v>14</v>
      </c>
      <c r="H9611">
        <v>7739</v>
      </c>
      <c r="I9611">
        <v>5078</v>
      </c>
      <c r="J9611">
        <v>27.91</v>
      </c>
      <c r="K9611">
        <v>71.599999999999994</v>
      </c>
      <c r="L9611" t="s">
        <v>33</v>
      </c>
      <c r="M9611">
        <v>32.86</v>
      </c>
    </row>
    <row r="9612" spans="1:13" x14ac:dyDescent="0.25">
      <c r="A9612" t="s">
        <v>183</v>
      </c>
      <c r="B9612" t="s">
        <v>14</v>
      </c>
      <c r="C9612" t="s">
        <v>15</v>
      </c>
      <c r="D9612" t="s">
        <v>29</v>
      </c>
      <c r="E9612" s="1">
        <v>146032.54999999999</v>
      </c>
      <c r="F9612" t="s">
        <v>37</v>
      </c>
      <c r="G9612">
        <v>5</v>
      </c>
      <c r="H9612">
        <v>788</v>
      </c>
      <c r="I9612">
        <v>5855</v>
      </c>
      <c r="J9612">
        <v>2.52</v>
      </c>
      <c r="K9612">
        <v>47.8</v>
      </c>
      <c r="L9612" t="s">
        <v>33</v>
      </c>
      <c r="M9612">
        <v>62.82</v>
      </c>
    </row>
    <row r="9613" spans="1:13" hidden="1" x14ac:dyDescent="0.25">
      <c r="A9613" t="s">
        <v>22</v>
      </c>
      <c r="B9613" t="s">
        <v>14</v>
      </c>
      <c r="C9613" t="s">
        <v>15</v>
      </c>
      <c r="D9613" t="s">
        <v>16</v>
      </c>
      <c r="E9613" s="1">
        <v>48846.16</v>
      </c>
      <c r="F9613" t="s">
        <v>17</v>
      </c>
      <c r="G9613">
        <v>1</v>
      </c>
      <c r="H9613">
        <v>546</v>
      </c>
      <c r="I9613">
        <v>7668</v>
      </c>
      <c r="J9613">
        <v>93.79</v>
      </c>
      <c r="K9613">
        <v>42.41</v>
      </c>
      <c r="L9613" t="s">
        <v>26</v>
      </c>
      <c r="M9613">
        <v>68.13</v>
      </c>
    </row>
    <row r="9614" spans="1:13" hidden="1" x14ac:dyDescent="0.25">
      <c r="A9614" t="s">
        <v>138</v>
      </c>
      <c r="B9614" t="s">
        <v>20</v>
      </c>
      <c r="C9614" t="s">
        <v>15</v>
      </c>
      <c r="D9614" t="s">
        <v>16</v>
      </c>
      <c r="E9614" s="1">
        <v>130102.93</v>
      </c>
      <c r="F9614" t="s">
        <v>25</v>
      </c>
      <c r="G9614">
        <v>16</v>
      </c>
      <c r="H9614">
        <v>861</v>
      </c>
      <c r="I9614">
        <v>1188</v>
      </c>
      <c r="J9614">
        <v>86.06</v>
      </c>
      <c r="K9614">
        <v>18.829999999999998</v>
      </c>
      <c r="L9614" t="s">
        <v>48</v>
      </c>
      <c r="M9614">
        <v>36.42</v>
      </c>
    </row>
    <row r="9615" spans="1:13" x14ac:dyDescent="0.25">
      <c r="A9615" t="s">
        <v>487</v>
      </c>
      <c r="B9615" t="s">
        <v>39</v>
      </c>
      <c r="C9615" t="s">
        <v>35</v>
      </c>
      <c r="D9615" t="s">
        <v>29</v>
      </c>
      <c r="E9615" s="1">
        <v>32005.52</v>
      </c>
      <c r="F9615" t="s">
        <v>45</v>
      </c>
      <c r="G9615">
        <v>7</v>
      </c>
      <c r="H9615">
        <v>8910</v>
      </c>
      <c r="I9615">
        <v>5618</v>
      </c>
      <c r="J9615">
        <v>51.99</v>
      </c>
      <c r="K9615">
        <v>92.54</v>
      </c>
      <c r="L9615" t="s">
        <v>26</v>
      </c>
      <c r="M9615">
        <v>24.2</v>
      </c>
    </row>
    <row r="9616" spans="1:13" x14ac:dyDescent="0.25">
      <c r="A9616" t="s">
        <v>505</v>
      </c>
      <c r="B9616" t="s">
        <v>28</v>
      </c>
      <c r="C9616" t="s">
        <v>35</v>
      </c>
      <c r="D9616" t="s">
        <v>29</v>
      </c>
      <c r="E9616" s="1">
        <v>112947.93</v>
      </c>
      <c r="F9616" t="s">
        <v>45</v>
      </c>
      <c r="G9616">
        <v>14</v>
      </c>
      <c r="H9616">
        <v>5892</v>
      </c>
      <c r="I9616">
        <v>3970</v>
      </c>
      <c r="J9616">
        <v>99.74</v>
      </c>
      <c r="K9616">
        <v>95.53</v>
      </c>
      <c r="L9616" t="s">
        <v>58</v>
      </c>
      <c r="M9616">
        <v>25.92</v>
      </c>
    </row>
    <row r="9617" spans="1:13" hidden="1" x14ac:dyDescent="0.25">
      <c r="A9617" t="s">
        <v>407</v>
      </c>
      <c r="B9617" t="s">
        <v>20</v>
      </c>
      <c r="C9617" t="s">
        <v>15</v>
      </c>
      <c r="D9617" t="s">
        <v>16</v>
      </c>
      <c r="E9617" s="1">
        <v>119943.35</v>
      </c>
      <c r="F9617" t="s">
        <v>45</v>
      </c>
      <c r="G9617">
        <v>19</v>
      </c>
      <c r="H9617">
        <v>1130</v>
      </c>
      <c r="I9617">
        <v>6064</v>
      </c>
      <c r="J9617">
        <v>56.04</v>
      </c>
      <c r="K9617">
        <v>46.63</v>
      </c>
      <c r="L9617" t="s">
        <v>48</v>
      </c>
      <c r="M9617">
        <v>39.619999999999997</v>
      </c>
    </row>
    <row r="9618" spans="1:13" hidden="1" x14ac:dyDescent="0.25">
      <c r="A9618" t="s">
        <v>52</v>
      </c>
      <c r="B9618" t="s">
        <v>20</v>
      </c>
      <c r="C9618" t="s">
        <v>15</v>
      </c>
      <c r="D9618" t="s">
        <v>24</v>
      </c>
      <c r="E9618" s="1">
        <v>36565.46</v>
      </c>
      <c r="F9618" t="s">
        <v>37</v>
      </c>
      <c r="G9618">
        <v>4</v>
      </c>
      <c r="H9618">
        <v>1251</v>
      </c>
      <c r="I9618">
        <v>5663</v>
      </c>
      <c r="J9618">
        <v>93.85</v>
      </c>
      <c r="K9618">
        <v>15.14</v>
      </c>
      <c r="L9618" t="s">
        <v>26</v>
      </c>
      <c r="M9618">
        <v>32.49</v>
      </c>
    </row>
    <row r="9619" spans="1:13" hidden="1" x14ac:dyDescent="0.25">
      <c r="A9619" t="s">
        <v>425</v>
      </c>
      <c r="B9619" t="s">
        <v>23</v>
      </c>
      <c r="C9619" t="s">
        <v>15</v>
      </c>
      <c r="D9619" t="s">
        <v>16</v>
      </c>
      <c r="E9619" s="1">
        <v>73913.539999999994</v>
      </c>
      <c r="F9619" t="s">
        <v>30</v>
      </c>
      <c r="G9619">
        <v>15</v>
      </c>
      <c r="H9619">
        <v>5142</v>
      </c>
      <c r="I9619">
        <v>9950</v>
      </c>
      <c r="J9619">
        <v>36.909999999999997</v>
      </c>
      <c r="K9619">
        <v>18.8</v>
      </c>
      <c r="L9619" t="s">
        <v>48</v>
      </c>
      <c r="M9619">
        <v>29.71</v>
      </c>
    </row>
    <row r="9620" spans="1:13" x14ac:dyDescent="0.25">
      <c r="A9620" t="s">
        <v>480</v>
      </c>
      <c r="B9620" t="s">
        <v>39</v>
      </c>
      <c r="C9620" t="s">
        <v>15</v>
      </c>
      <c r="D9620" t="s">
        <v>29</v>
      </c>
      <c r="E9620" s="1">
        <v>131476.79</v>
      </c>
      <c r="F9620" t="s">
        <v>37</v>
      </c>
      <c r="G9620">
        <v>16</v>
      </c>
      <c r="H9620">
        <v>9293</v>
      </c>
      <c r="I9620">
        <v>1117</v>
      </c>
      <c r="J9620">
        <v>86.64</v>
      </c>
      <c r="K9620">
        <v>79.36</v>
      </c>
      <c r="L9620" t="s">
        <v>18</v>
      </c>
      <c r="M9620">
        <v>22.59</v>
      </c>
    </row>
    <row r="9621" spans="1:13" hidden="1" x14ac:dyDescent="0.25">
      <c r="A9621" t="s">
        <v>344</v>
      </c>
      <c r="B9621" t="s">
        <v>23</v>
      </c>
      <c r="C9621" t="s">
        <v>35</v>
      </c>
      <c r="D9621" t="s">
        <v>16</v>
      </c>
      <c r="E9621" s="1">
        <v>38596.76</v>
      </c>
      <c r="F9621" t="s">
        <v>45</v>
      </c>
      <c r="G9621">
        <v>4</v>
      </c>
      <c r="H9621">
        <v>6326</v>
      </c>
      <c r="I9621">
        <v>8724</v>
      </c>
      <c r="J9621">
        <v>59.74</v>
      </c>
      <c r="K9621">
        <v>58.92</v>
      </c>
      <c r="L9621" t="s">
        <v>18</v>
      </c>
      <c r="M9621">
        <v>45.41</v>
      </c>
    </row>
    <row r="9622" spans="1:13" hidden="1" x14ac:dyDescent="0.25">
      <c r="A9622" t="s">
        <v>525</v>
      </c>
      <c r="B9622" t="s">
        <v>20</v>
      </c>
      <c r="C9622" t="s">
        <v>35</v>
      </c>
      <c r="D9622" t="s">
        <v>16</v>
      </c>
      <c r="E9622" s="1">
        <v>129262.1</v>
      </c>
      <c r="F9622" t="s">
        <v>30</v>
      </c>
      <c r="G9622">
        <v>4</v>
      </c>
      <c r="H9622">
        <v>6977</v>
      </c>
      <c r="I9622">
        <v>2372</v>
      </c>
      <c r="J9622">
        <v>75.95</v>
      </c>
      <c r="K9622">
        <v>13.97</v>
      </c>
      <c r="L9622" t="s">
        <v>48</v>
      </c>
      <c r="M9622">
        <v>20.41</v>
      </c>
    </row>
    <row r="9623" spans="1:13" hidden="1" x14ac:dyDescent="0.25">
      <c r="A9623" t="s">
        <v>44</v>
      </c>
      <c r="B9623" t="s">
        <v>34</v>
      </c>
      <c r="C9623" t="s">
        <v>35</v>
      </c>
      <c r="D9623" t="s">
        <v>24</v>
      </c>
      <c r="E9623" s="1">
        <v>111827.46</v>
      </c>
      <c r="F9623" t="s">
        <v>45</v>
      </c>
      <c r="G9623">
        <v>13</v>
      </c>
      <c r="H9623">
        <v>7053</v>
      </c>
      <c r="I9623">
        <v>2172</v>
      </c>
      <c r="J9623">
        <v>71.66</v>
      </c>
      <c r="K9623">
        <v>96.02</v>
      </c>
      <c r="L9623" t="s">
        <v>31</v>
      </c>
      <c r="M9623">
        <v>45.09</v>
      </c>
    </row>
    <row r="9624" spans="1:13" x14ac:dyDescent="0.25">
      <c r="A9624" t="s">
        <v>149</v>
      </c>
      <c r="B9624" t="s">
        <v>51</v>
      </c>
      <c r="C9624" t="s">
        <v>15</v>
      </c>
      <c r="D9624" t="s">
        <v>29</v>
      </c>
      <c r="E9624" s="1">
        <v>99564.75</v>
      </c>
      <c r="F9624" t="s">
        <v>25</v>
      </c>
      <c r="G9624">
        <v>9</v>
      </c>
      <c r="H9624">
        <v>4310</v>
      </c>
      <c r="I9624">
        <v>9302</v>
      </c>
      <c r="J9624">
        <v>73.34</v>
      </c>
      <c r="K9624">
        <v>53.99</v>
      </c>
      <c r="L9624" t="s">
        <v>48</v>
      </c>
      <c r="M9624">
        <v>56.68</v>
      </c>
    </row>
    <row r="9625" spans="1:13" hidden="1" x14ac:dyDescent="0.25">
      <c r="A9625" t="s">
        <v>602</v>
      </c>
      <c r="B9625" t="s">
        <v>14</v>
      </c>
      <c r="C9625" t="s">
        <v>15</v>
      </c>
      <c r="D9625" t="s">
        <v>16</v>
      </c>
      <c r="E9625" s="1">
        <v>54052.83</v>
      </c>
      <c r="F9625" t="s">
        <v>25</v>
      </c>
      <c r="G9625">
        <v>19</v>
      </c>
      <c r="H9625">
        <v>2240</v>
      </c>
      <c r="I9625">
        <v>9816</v>
      </c>
      <c r="J9625">
        <v>58.14</v>
      </c>
      <c r="K9625">
        <v>3.15</v>
      </c>
      <c r="L9625" t="s">
        <v>58</v>
      </c>
      <c r="M9625">
        <v>46.02</v>
      </c>
    </row>
    <row r="9626" spans="1:13" x14ac:dyDescent="0.25">
      <c r="A9626" t="s">
        <v>456</v>
      </c>
      <c r="B9626" t="s">
        <v>23</v>
      </c>
      <c r="C9626" t="s">
        <v>35</v>
      </c>
      <c r="D9626" t="s">
        <v>29</v>
      </c>
      <c r="E9626" s="1">
        <v>137180.65</v>
      </c>
      <c r="F9626" t="s">
        <v>37</v>
      </c>
      <c r="G9626">
        <v>17</v>
      </c>
      <c r="H9626">
        <v>1863</v>
      </c>
      <c r="I9626">
        <v>9125</v>
      </c>
      <c r="J9626">
        <v>62.04</v>
      </c>
      <c r="K9626">
        <v>84.36</v>
      </c>
      <c r="L9626" t="s">
        <v>48</v>
      </c>
      <c r="M9626">
        <v>49.56</v>
      </c>
    </row>
    <row r="9627" spans="1:13" x14ac:dyDescent="0.25">
      <c r="A9627" t="s">
        <v>359</v>
      </c>
      <c r="B9627" t="s">
        <v>28</v>
      </c>
      <c r="C9627" t="s">
        <v>35</v>
      </c>
      <c r="D9627" t="s">
        <v>29</v>
      </c>
      <c r="E9627" s="1">
        <v>74040.75</v>
      </c>
      <c r="F9627" t="s">
        <v>17</v>
      </c>
      <c r="G9627">
        <v>14</v>
      </c>
      <c r="H9627">
        <v>6695</v>
      </c>
      <c r="I9627">
        <v>8105</v>
      </c>
      <c r="J9627">
        <v>81.69</v>
      </c>
      <c r="K9627">
        <v>75.599999999999994</v>
      </c>
      <c r="L9627" t="s">
        <v>18</v>
      </c>
      <c r="M9627">
        <v>64.489999999999995</v>
      </c>
    </row>
    <row r="9628" spans="1:13" x14ac:dyDescent="0.25">
      <c r="A9628" t="s">
        <v>625</v>
      </c>
      <c r="B9628" t="s">
        <v>34</v>
      </c>
      <c r="C9628" t="s">
        <v>35</v>
      </c>
      <c r="D9628" t="s">
        <v>29</v>
      </c>
      <c r="E9628" s="1">
        <v>73621.27</v>
      </c>
      <c r="F9628" t="s">
        <v>37</v>
      </c>
      <c r="G9628">
        <v>0</v>
      </c>
      <c r="H9628">
        <v>652</v>
      </c>
      <c r="I9628">
        <v>6065</v>
      </c>
      <c r="J9628">
        <v>34.78</v>
      </c>
      <c r="K9628">
        <v>2.57</v>
      </c>
      <c r="L9628" t="s">
        <v>42</v>
      </c>
      <c r="M9628">
        <v>48.2</v>
      </c>
    </row>
    <row r="9629" spans="1:13" hidden="1" x14ac:dyDescent="0.25">
      <c r="A9629" t="s">
        <v>500</v>
      </c>
      <c r="B9629" t="s">
        <v>14</v>
      </c>
      <c r="C9629" t="s">
        <v>15</v>
      </c>
      <c r="D9629" t="s">
        <v>24</v>
      </c>
      <c r="E9629" s="1">
        <v>108281.55</v>
      </c>
      <c r="F9629" t="s">
        <v>45</v>
      </c>
      <c r="G9629">
        <v>12</v>
      </c>
      <c r="H9629">
        <v>433</v>
      </c>
      <c r="I9629">
        <v>6810</v>
      </c>
      <c r="J9629">
        <v>46.79</v>
      </c>
      <c r="K9629">
        <v>73.61</v>
      </c>
      <c r="L9629" t="s">
        <v>42</v>
      </c>
      <c r="M9629">
        <v>73.739999999999995</v>
      </c>
    </row>
    <row r="9630" spans="1:13" hidden="1" x14ac:dyDescent="0.25">
      <c r="A9630" t="s">
        <v>63</v>
      </c>
      <c r="B9630" t="s">
        <v>14</v>
      </c>
      <c r="C9630" t="s">
        <v>35</v>
      </c>
      <c r="D9630" t="s">
        <v>16</v>
      </c>
      <c r="E9630" s="1">
        <v>34692.15</v>
      </c>
      <c r="F9630" t="s">
        <v>30</v>
      </c>
      <c r="G9630">
        <v>12</v>
      </c>
      <c r="H9630">
        <v>4976</v>
      </c>
      <c r="I9630">
        <v>5946</v>
      </c>
      <c r="J9630">
        <v>30.58</v>
      </c>
      <c r="K9630">
        <v>53.67</v>
      </c>
      <c r="L9630" t="s">
        <v>48</v>
      </c>
      <c r="M9630">
        <v>61.59</v>
      </c>
    </row>
    <row r="9631" spans="1:13" x14ac:dyDescent="0.25">
      <c r="A9631" t="s">
        <v>266</v>
      </c>
      <c r="B9631" t="s">
        <v>39</v>
      </c>
      <c r="C9631" t="s">
        <v>35</v>
      </c>
      <c r="D9631" t="s">
        <v>29</v>
      </c>
      <c r="E9631" s="1">
        <v>100887.01</v>
      </c>
      <c r="F9631" t="s">
        <v>25</v>
      </c>
      <c r="G9631">
        <v>5</v>
      </c>
      <c r="H9631">
        <v>534</v>
      </c>
      <c r="I9631">
        <v>3788</v>
      </c>
      <c r="J9631">
        <v>48.86</v>
      </c>
      <c r="K9631">
        <v>73.290000000000006</v>
      </c>
      <c r="L9631" t="s">
        <v>21</v>
      </c>
      <c r="M9631">
        <v>66.37</v>
      </c>
    </row>
    <row r="9632" spans="1:13" hidden="1" x14ac:dyDescent="0.25">
      <c r="A9632" t="s">
        <v>285</v>
      </c>
      <c r="B9632" t="s">
        <v>34</v>
      </c>
      <c r="C9632" t="s">
        <v>35</v>
      </c>
      <c r="D9632" t="s">
        <v>16</v>
      </c>
      <c r="E9632" s="1">
        <v>109324.92</v>
      </c>
      <c r="F9632" t="s">
        <v>17</v>
      </c>
      <c r="G9632">
        <v>5</v>
      </c>
      <c r="H9632">
        <v>4073</v>
      </c>
      <c r="I9632">
        <v>2514</v>
      </c>
      <c r="J9632">
        <v>89.76</v>
      </c>
      <c r="K9632">
        <v>52.51</v>
      </c>
      <c r="L9632" t="s">
        <v>58</v>
      </c>
      <c r="M9632">
        <v>22.98</v>
      </c>
    </row>
    <row r="9633" spans="1:13" hidden="1" x14ac:dyDescent="0.25">
      <c r="A9633" t="s">
        <v>510</v>
      </c>
      <c r="B9633" t="s">
        <v>54</v>
      </c>
      <c r="C9633" t="s">
        <v>35</v>
      </c>
      <c r="D9633" t="s">
        <v>16</v>
      </c>
      <c r="E9633" s="1">
        <v>40897.269999999997</v>
      </c>
      <c r="F9633" t="s">
        <v>17</v>
      </c>
      <c r="G9633">
        <v>20</v>
      </c>
      <c r="H9633">
        <v>8717</v>
      </c>
      <c r="I9633">
        <v>9159</v>
      </c>
      <c r="J9633">
        <v>70.819999999999993</v>
      </c>
      <c r="K9633">
        <v>27.41</v>
      </c>
      <c r="L9633" t="s">
        <v>42</v>
      </c>
      <c r="M9633">
        <v>29.56</v>
      </c>
    </row>
    <row r="9634" spans="1:13" x14ac:dyDescent="0.25">
      <c r="A9634" t="s">
        <v>323</v>
      </c>
      <c r="B9634" t="s">
        <v>28</v>
      </c>
      <c r="C9634" t="s">
        <v>15</v>
      </c>
      <c r="D9634" t="s">
        <v>29</v>
      </c>
      <c r="E9634" s="1">
        <v>58393.34</v>
      </c>
      <c r="F9634" t="s">
        <v>30</v>
      </c>
      <c r="G9634">
        <v>5</v>
      </c>
      <c r="H9634">
        <v>984</v>
      </c>
      <c r="I9634">
        <v>9615</v>
      </c>
      <c r="J9634">
        <v>68.849999999999994</v>
      </c>
      <c r="K9634">
        <v>6.25</v>
      </c>
      <c r="L9634" t="s">
        <v>26</v>
      </c>
      <c r="M9634">
        <v>46.94</v>
      </c>
    </row>
    <row r="9635" spans="1:13" hidden="1" x14ac:dyDescent="0.25">
      <c r="A9635" t="s">
        <v>353</v>
      </c>
      <c r="B9635" t="s">
        <v>28</v>
      </c>
      <c r="C9635" t="s">
        <v>35</v>
      </c>
      <c r="D9635" t="s">
        <v>16</v>
      </c>
      <c r="E9635" s="1">
        <v>37316.160000000003</v>
      </c>
      <c r="F9635" t="s">
        <v>37</v>
      </c>
      <c r="G9635">
        <v>10</v>
      </c>
      <c r="H9635">
        <v>2329</v>
      </c>
      <c r="I9635">
        <v>4272</v>
      </c>
      <c r="J9635">
        <v>26.37</v>
      </c>
      <c r="K9635">
        <v>50.61</v>
      </c>
      <c r="L9635" t="s">
        <v>26</v>
      </c>
      <c r="M9635">
        <v>48.11</v>
      </c>
    </row>
    <row r="9636" spans="1:13" hidden="1" x14ac:dyDescent="0.25">
      <c r="A9636" t="s">
        <v>408</v>
      </c>
      <c r="B9636" t="s">
        <v>39</v>
      </c>
      <c r="C9636" t="s">
        <v>35</v>
      </c>
      <c r="D9636" t="s">
        <v>16</v>
      </c>
      <c r="E9636" s="1">
        <v>41422.39</v>
      </c>
      <c r="F9636" t="s">
        <v>25</v>
      </c>
      <c r="G9636">
        <v>20</v>
      </c>
      <c r="H9636">
        <v>8399</v>
      </c>
      <c r="I9636">
        <v>5455</v>
      </c>
      <c r="J9636">
        <v>48.19</v>
      </c>
      <c r="K9636">
        <v>42.11</v>
      </c>
      <c r="L9636" t="s">
        <v>26</v>
      </c>
      <c r="M9636">
        <v>46.61</v>
      </c>
    </row>
    <row r="9637" spans="1:13" hidden="1" x14ac:dyDescent="0.25">
      <c r="A9637" t="s">
        <v>622</v>
      </c>
      <c r="B9637" t="s">
        <v>51</v>
      </c>
      <c r="C9637" t="s">
        <v>15</v>
      </c>
      <c r="D9637" t="s">
        <v>16</v>
      </c>
      <c r="E9637" s="1">
        <v>118269.45</v>
      </c>
      <c r="F9637" t="s">
        <v>45</v>
      </c>
      <c r="G9637">
        <v>13</v>
      </c>
      <c r="H9637">
        <v>6191</v>
      </c>
      <c r="I9637">
        <v>1459</v>
      </c>
      <c r="J9637">
        <v>80.98</v>
      </c>
      <c r="K9637">
        <v>8.84</v>
      </c>
      <c r="L9637" t="s">
        <v>48</v>
      </c>
      <c r="M9637">
        <v>50.87</v>
      </c>
    </row>
    <row r="9638" spans="1:13" hidden="1" x14ac:dyDescent="0.25">
      <c r="A9638" t="s">
        <v>538</v>
      </c>
      <c r="B9638" t="s">
        <v>34</v>
      </c>
      <c r="C9638" t="s">
        <v>15</v>
      </c>
      <c r="D9638" t="s">
        <v>16</v>
      </c>
      <c r="E9638" s="1">
        <v>135210.95000000001</v>
      </c>
      <c r="F9638" t="s">
        <v>17</v>
      </c>
      <c r="G9638">
        <v>10</v>
      </c>
      <c r="H9638">
        <v>3444</v>
      </c>
      <c r="I9638">
        <v>4682</v>
      </c>
      <c r="J9638">
        <v>10.4</v>
      </c>
      <c r="K9638">
        <v>40.68</v>
      </c>
      <c r="L9638" t="s">
        <v>31</v>
      </c>
      <c r="M9638">
        <v>43.4</v>
      </c>
    </row>
    <row r="9639" spans="1:13" hidden="1" x14ac:dyDescent="0.25">
      <c r="A9639" t="s">
        <v>656</v>
      </c>
      <c r="B9639" t="s">
        <v>23</v>
      </c>
      <c r="C9639" t="s">
        <v>35</v>
      </c>
      <c r="D9639" t="s">
        <v>24</v>
      </c>
      <c r="E9639" s="1">
        <v>137645.98000000001</v>
      </c>
      <c r="F9639" t="s">
        <v>45</v>
      </c>
      <c r="G9639">
        <v>2</v>
      </c>
      <c r="H9639">
        <v>9422</v>
      </c>
      <c r="I9639">
        <v>1248</v>
      </c>
      <c r="J9639">
        <v>39.96</v>
      </c>
      <c r="K9639">
        <v>66.14</v>
      </c>
      <c r="L9639" t="s">
        <v>31</v>
      </c>
      <c r="M9639">
        <v>22.51</v>
      </c>
    </row>
    <row r="9640" spans="1:13" hidden="1" x14ac:dyDescent="0.25">
      <c r="A9640" t="s">
        <v>560</v>
      </c>
      <c r="B9640" t="s">
        <v>39</v>
      </c>
      <c r="C9640" t="s">
        <v>35</v>
      </c>
      <c r="D9640" t="s">
        <v>24</v>
      </c>
      <c r="E9640" s="1">
        <v>86162.17</v>
      </c>
      <c r="F9640" t="s">
        <v>30</v>
      </c>
      <c r="G9640">
        <v>16</v>
      </c>
      <c r="H9640">
        <v>4561</v>
      </c>
      <c r="I9640">
        <v>6481</v>
      </c>
      <c r="J9640">
        <v>7.25</v>
      </c>
      <c r="K9640">
        <v>63.05</v>
      </c>
      <c r="L9640" t="s">
        <v>33</v>
      </c>
      <c r="M9640">
        <v>35.520000000000003</v>
      </c>
    </row>
    <row r="9641" spans="1:13" hidden="1" x14ac:dyDescent="0.25">
      <c r="A9641" t="s">
        <v>201</v>
      </c>
      <c r="B9641" t="s">
        <v>23</v>
      </c>
      <c r="C9641" t="s">
        <v>35</v>
      </c>
      <c r="D9641" t="s">
        <v>24</v>
      </c>
      <c r="E9641" s="1">
        <v>146304.10999999999</v>
      </c>
      <c r="F9641" t="s">
        <v>37</v>
      </c>
      <c r="G9641">
        <v>15</v>
      </c>
      <c r="H9641">
        <v>1500</v>
      </c>
      <c r="I9641">
        <v>8115</v>
      </c>
      <c r="J9641">
        <v>66.37</v>
      </c>
      <c r="K9641">
        <v>20.18</v>
      </c>
      <c r="L9641" t="s">
        <v>58</v>
      </c>
      <c r="M9641">
        <v>74.05</v>
      </c>
    </row>
    <row r="9642" spans="1:13" hidden="1" x14ac:dyDescent="0.25">
      <c r="A9642" t="s">
        <v>487</v>
      </c>
      <c r="B9642" t="s">
        <v>28</v>
      </c>
      <c r="C9642" t="s">
        <v>15</v>
      </c>
      <c r="D9642" t="s">
        <v>24</v>
      </c>
      <c r="E9642" s="1">
        <v>86073.53</v>
      </c>
      <c r="F9642" t="s">
        <v>45</v>
      </c>
      <c r="G9642">
        <v>9</v>
      </c>
      <c r="H9642">
        <v>8045</v>
      </c>
      <c r="I9642">
        <v>2701</v>
      </c>
      <c r="J9642">
        <v>29.67</v>
      </c>
      <c r="K9642">
        <v>17.420000000000002</v>
      </c>
      <c r="L9642" t="s">
        <v>48</v>
      </c>
      <c r="M9642">
        <v>58.55</v>
      </c>
    </row>
    <row r="9643" spans="1:13" x14ac:dyDescent="0.25">
      <c r="A9643" t="s">
        <v>132</v>
      </c>
      <c r="B9643" t="s">
        <v>51</v>
      </c>
      <c r="C9643" t="s">
        <v>15</v>
      </c>
      <c r="D9643" t="s">
        <v>29</v>
      </c>
      <c r="E9643" s="1">
        <v>80880.899999999994</v>
      </c>
      <c r="F9643" t="s">
        <v>17</v>
      </c>
      <c r="G9643">
        <v>18</v>
      </c>
      <c r="H9643">
        <v>4851</v>
      </c>
      <c r="I9643">
        <v>6457</v>
      </c>
      <c r="J9643">
        <v>73.06</v>
      </c>
      <c r="K9643">
        <v>21.35</v>
      </c>
      <c r="L9643" t="s">
        <v>26</v>
      </c>
      <c r="M9643">
        <v>43.77</v>
      </c>
    </row>
    <row r="9644" spans="1:13" hidden="1" x14ac:dyDescent="0.25">
      <c r="A9644" t="s">
        <v>453</v>
      </c>
      <c r="B9644" t="s">
        <v>34</v>
      </c>
      <c r="C9644" t="s">
        <v>15</v>
      </c>
      <c r="D9644" t="s">
        <v>16</v>
      </c>
      <c r="E9644" s="1">
        <v>89769.45</v>
      </c>
      <c r="F9644" t="s">
        <v>37</v>
      </c>
      <c r="G9644">
        <v>15</v>
      </c>
      <c r="H9644">
        <v>3018</v>
      </c>
      <c r="I9644">
        <v>3525</v>
      </c>
      <c r="J9644">
        <v>49.56</v>
      </c>
      <c r="K9644">
        <v>44.21</v>
      </c>
      <c r="L9644" t="s">
        <v>26</v>
      </c>
      <c r="M9644">
        <v>56.77</v>
      </c>
    </row>
    <row r="9645" spans="1:13" hidden="1" x14ac:dyDescent="0.25">
      <c r="A9645" t="s">
        <v>199</v>
      </c>
      <c r="B9645" t="s">
        <v>28</v>
      </c>
      <c r="C9645" t="s">
        <v>35</v>
      </c>
      <c r="D9645" t="s">
        <v>16</v>
      </c>
      <c r="E9645" s="1">
        <v>106680.56</v>
      </c>
      <c r="F9645" t="s">
        <v>30</v>
      </c>
      <c r="G9645">
        <v>11</v>
      </c>
      <c r="H9645">
        <v>5755</v>
      </c>
      <c r="I9645">
        <v>362</v>
      </c>
      <c r="J9645">
        <v>89.48</v>
      </c>
      <c r="K9645">
        <v>75.010000000000005</v>
      </c>
      <c r="L9645" t="s">
        <v>33</v>
      </c>
      <c r="M9645">
        <v>79.260000000000005</v>
      </c>
    </row>
    <row r="9646" spans="1:13" hidden="1" x14ac:dyDescent="0.25">
      <c r="A9646" t="s">
        <v>134</v>
      </c>
      <c r="B9646" t="s">
        <v>14</v>
      </c>
      <c r="C9646" t="s">
        <v>15</v>
      </c>
      <c r="D9646" t="s">
        <v>24</v>
      </c>
      <c r="E9646" s="1">
        <v>77931.47</v>
      </c>
      <c r="F9646" t="s">
        <v>17</v>
      </c>
      <c r="G9646">
        <v>15</v>
      </c>
      <c r="H9646">
        <v>4816</v>
      </c>
      <c r="I9646">
        <v>6354</v>
      </c>
      <c r="J9646">
        <v>35.14</v>
      </c>
      <c r="K9646">
        <v>46.47</v>
      </c>
      <c r="L9646" t="s">
        <v>42</v>
      </c>
      <c r="M9646">
        <v>36.35</v>
      </c>
    </row>
    <row r="9647" spans="1:13" hidden="1" x14ac:dyDescent="0.25">
      <c r="A9647" t="s">
        <v>619</v>
      </c>
      <c r="B9647" t="s">
        <v>54</v>
      </c>
      <c r="C9647" t="s">
        <v>15</v>
      </c>
      <c r="D9647" t="s">
        <v>16</v>
      </c>
      <c r="E9647" s="1">
        <v>103931.55</v>
      </c>
      <c r="F9647" t="s">
        <v>37</v>
      </c>
      <c r="G9647">
        <v>17</v>
      </c>
      <c r="H9647">
        <v>342</v>
      </c>
      <c r="I9647">
        <v>9790</v>
      </c>
      <c r="J9647">
        <v>81.040000000000006</v>
      </c>
      <c r="K9647">
        <v>14.98</v>
      </c>
      <c r="L9647" t="s">
        <v>42</v>
      </c>
      <c r="M9647">
        <v>23.98</v>
      </c>
    </row>
    <row r="9648" spans="1:13" hidden="1" x14ac:dyDescent="0.25">
      <c r="A9648" t="s">
        <v>191</v>
      </c>
      <c r="B9648" t="s">
        <v>20</v>
      </c>
      <c r="C9648" t="s">
        <v>15</v>
      </c>
      <c r="D9648" t="s">
        <v>16</v>
      </c>
      <c r="E9648" s="1">
        <v>114047.84</v>
      </c>
      <c r="F9648" t="s">
        <v>45</v>
      </c>
      <c r="G9648">
        <v>2</v>
      </c>
      <c r="H9648">
        <v>7578</v>
      </c>
      <c r="I9648">
        <v>5632</v>
      </c>
      <c r="J9648">
        <v>36.92</v>
      </c>
      <c r="K9648">
        <v>36.11</v>
      </c>
      <c r="L9648" t="s">
        <v>18</v>
      </c>
      <c r="M9648">
        <v>49.78</v>
      </c>
    </row>
    <row r="9649" spans="1:13" hidden="1" x14ac:dyDescent="0.25">
      <c r="A9649" t="s">
        <v>276</v>
      </c>
      <c r="B9649" t="s">
        <v>39</v>
      </c>
      <c r="C9649" t="s">
        <v>15</v>
      </c>
      <c r="D9649" t="s">
        <v>24</v>
      </c>
      <c r="E9649" s="1">
        <v>135823.29</v>
      </c>
      <c r="F9649" t="s">
        <v>17</v>
      </c>
      <c r="G9649">
        <v>14</v>
      </c>
      <c r="H9649">
        <v>1626</v>
      </c>
      <c r="I9649">
        <v>238</v>
      </c>
      <c r="J9649">
        <v>97.34</v>
      </c>
      <c r="K9649">
        <v>50.09</v>
      </c>
      <c r="L9649" t="s">
        <v>21</v>
      </c>
      <c r="M9649">
        <v>63.88</v>
      </c>
    </row>
    <row r="9650" spans="1:13" x14ac:dyDescent="0.25">
      <c r="A9650" t="s">
        <v>294</v>
      </c>
      <c r="B9650" t="s">
        <v>28</v>
      </c>
      <c r="C9650" t="s">
        <v>15</v>
      </c>
      <c r="D9650" t="s">
        <v>29</v>
      </c>
      <c r="E9650" s="1">
        <v>70970.97</v>
      </c>
      <c r="F9650" t="s">
        <v>25</v>
      </c>
      <c r="G9650">
        <v>20</v>
      </c>
      <c r="H9650">
        <v>4899</v>
      </c>
      <c r="I9650">
        <v>812</v>
      </c>
      <c r="J9650">
        <v>22.49</v>
      </c>
      <c r="K9650">
        <v>16.170000000000002</v>
      </c>
      <c r="L9650" t="s">
        <v>42</v>
      </c>
      <c r="M9650">
        <v>22.49</v>
      </c>
    </row>
    <row r="9651" spans="1:13" hidden="1" x14ac:dyDescent="0.25">
      <c r="A9651" t="s">
        <v>428</v>
      </c>
      <c r="B9651" t="s">
        <v>28</v>
      </c>
      <c r="C9651" t="s">
        <v>15</v>
      </c>
      <c r="D9651" t="s">
        <v>24</v>
      </c>
      <c r="E9651" s="1">
        <v>95064.5</v>
      </c>
      <c r="F9651" t="s">
        <v>30</v>
      </c>
      <c r="G9651">
        <v>7</v>
      </c>
      <c r="H9651">
        <v>9996</v>
      </c>
      <c r="I9651">
        <v>1279</v>
      </c>
      <c r="J9651">
        <v>34.69</v>
      </c>
      <c r="K9651">
        <v>66</v>
      </c>
      <c r="L9651" t="s">
        <v>58</v>
      </c>
      <c r="M9651">
        <v>35.9</v>
      </c>
    </row>
    <row r="9652" spans="1:13" hidden="1" x14ac:dyDescent="0.25">
      <c r="A9652" t="s">
        <v>617</v>
      </c>
      <c r="B9652" t="s">
        <v>23</v>
      </c>
      <c r="C9652" t="s">
        <v>35</v>
      </c>
      <c r="D9652" t="s">
        <v>16</v>
      </c>
      <c r="E9652" s="1">
        <v>148166.56</v>
      </c>
      <c r="F9652" t="s">
        <v>17</v>
      </c>
      <c r="G9652">
        <v>14</v>
      </c>
      <c r="H9652">
        <v>4496</v>
      </c>
      <c r="I9652">
        <v>8500</v>
      </c>
      <c r="J9652">
        <v>62.06</v>
      </c>
      <c r="K9652">
        <v>2.46</v>
      </c>
      <c r="L9652" t="s">
        <v>42</v>
      </c>
      <c r="M9652">
        <v>74.849999999999994</v>
      </c>
    </row>
    <row r="9653" spans="1:13" x14ac:dyDescent="0.25">
      <c r="A9653" t="s">
        <v>52</v>
      </c>
      <c r="B9653" t="s">
        <v>51</v>
      </c>
      <c r="C9653" t="s">
        <v>15</v>
      </c>
      <c r="D9653" t="s">
        <v>29</v>
      </c>
      <c r="E9653" s="1">
        <v>86782.25</v>
      </c>
      <c r="F9653" t="s">
        <v>17</v>
      </c>
      <c r="G9653">
        <v>13</v>
      </c>
      <c r="H9653">
        <v>5684</v>
      </c>
      <c r="I9653">
        <v>7202</v>
      </c>
      <c r="J9653">
        <v>82.5</v>
      </c>
      <c r="K9653">
        <v>19.88</v>
      </c>
      <c r="L9653" t="s">
        <v>31</v>
      </c>
      <c r="M9653">
        <v>67.63</v>
      </c>
    </row>
    <row r="9654" spans="1:13" hidden="1" x14ac:dyDescent="0.25">
      <c r="A9654" t="s">
        <v>479</v>
      </c>
      <c r="B9654" t="s">
        <v>20</v>
      </c>
      <c r="C9654" t="s">
        <v>15</v>
      </c>
      <c r="D9654" t="s">
        <v>16</v>
      </c>
      <c r="E9654" s="1">
        <v>99501.92</v>
      </c>
      <c r="F9654" t="s">
        <v>30</v>
      </c>
      <c r="G9654">
        <v>1</v>
      </c>
      <c r="H9654">
        <v>4344</v>
      </c>
      <c r="I9654">
        <v>6775</v>
      </c>
      <c r="J9654">
        <v>74.22</v>
      </c>
      <c r="K9654">
        <v>59.77</v>
      </c>
      <c r="L9654" t="s">
        <v>42</v>
      </c>
      <c r="M9654">
        <v>35.44</v>
      </c>
    </row>
    <row r="9655" spans="1:13" hidden="1" x14ac:dyDescent="0.25">
      <c r="A9655" t="s">
        <v>655</v>
      </c>
      <c r="B9655" t="s">
        <v>23</v>
      </c>
      <c r="C9655" t="s">
        <v>15</v>
      </c>
      <c r="D9655" t="s">
        <v>16</v>
      </c>
      <c r="E9655" s="1">
        <v>35324.720000000001</v>
      </c>
      <c r="F9655" t="s">
        <v>37</v>
      </c>
      <c r="G9655">
        <v>1</v>
      </c>
      <c r="H9655">
        <v>8614</v>
      </c>
      <c r="I9655">
        <v>7482</v>
      </c>
      <c r="J9655">
        <v>24.17</v>
      </c>
      <c r="K9655">
        <v>77.180000000000007</v>
      </c>
      <c r="L9655" t="s">
        <v>58</v>
      </c>
      <c r="M9655">
        <v>41.18</v>
      </c>
    </row>
    <row r="9656" spans="1:13" hidden="1" x14ac:dyDescent="0.25">
      <c r="A9656" t="s">
        <v>270</v>
      </c>
      <c r="B9656" t="s">
        <v>23</v>
      </c>
      <c r="C9656" t="s">
        <v>35</v>
      </c>
      <c r="D9656" t="s">
        <v>16</v>
      </c>
      <c r="E9656" s="1">
        <v>74478.600000000006</v>
      </c>
      <c r="F9656" t="s">
        <v>45</v>
      </c>
      <c r="G9656">
        <v>5</v>
      </c>
      <c r="H9656">
        <v>8051</v>
      </c>
      <c r="I9656">
        <v>4408</v>
      </c>
      <c r="J9656">
        <v>43.85</v>
      </c>
      <c r="K9656">
        <v>88.58</v>
      </c>
      <c r="L9656" t="s">
        <v>42</v>
      </c>
      <c r="M9656">
        <v>73.59</v>
      </c>
    </row>
    <row r="9657" spans="1:13" hidden="1" x14ac:dyDescent="0.25">
      <c r="A9657" t="s">
        <v>569</v>
      </c>
      <c r="B9657" t="s">
        <v>28</v>
      </c>
      <c r="C9657" t="s">
        <v>35</v>
      </c>
      <c r="D9657" t="s">
        <v>24</v>
      </c>
      <c r="E9657" s="1">
        <v>122958.1</v>
      </c>
      <c r="F9657" t="s">
        <v>37</v>
      </c>
      <c r="G9657">
        <v>13</v>
      </c>
      <c r="H9657">
        <v>8165</v>
      </c>
      <c r="I9657">
        <v>1625</v>
      </c>
      <c r="J9657">
        <v>54.4</v>
      </c>
      <c r="K9657">
        <v>79.650000000000006</v>
      </c>
      <c r="L9657" t="s">
        <v>42</v>
      </c>
      <c r="M9657">
        <v>71.12</v>
      </c>
    </row>
    <row r="9658" spans="1:13" hidden="1" x14ac:dyDescent="0.25">
      <c r="A9658" t="s">
        <v>598</v>
      </c>
      <c r="B9658" t="s">
        <v>54</v>
      </c>
      <c r="C9658" t="s">
        <v>35</v>
      </c>
      <c r="D9658" t="s">
        <v>16</v>
      </c>
      <c r="E9658" s="1">
        <v>79712.960000000006</v>
      </c>
      <c r="F9658" t="s">
        <v>25</v>
      </c>
      <c r="G9658">
        <v>14</v>
      </c>
      <c r="H9658">
        <v>4130</v>
      </c>
      <c r="I9658">
        <v>8730</v>
      </c>
      <c r="J9658">
        <v>51.31</v>
      </c>
      <c r="K9658">
        <v>27.56</v>
      </c>
      <c r="L9658" t="s">
        <v>58</v>
      </c>
      <c r="M9658">
        <v>71.510000000000005</v>
      </c>
    </row>
    <row r="9659" spans="1:13" hidden="1" x14ac:dyDescent="0.25">
      <c r="A9659" t="s">
        <v>636</v>
      </c>
      <c r="B9659" t="s">
        <v>34</v>
      </c>
      <c r="C9659" t="s">
        <v>35</v>
      </c>
      <c r="D9659" t="s">
        <v>16</v>
      </c>
      <c r="E9659" s="1">
        <v>118039.79</v>
      </c>
      <c r="F9659" t="s">
        <v>37</v>
      </c>
      <c r="G9659">
        <v>10</v>
      </c>
      <c r="H9659">
        <v>6319</v>
      </c>
      <c r="I9659">
        <v>2832</v>
      </c>
      <c r="J9659">
        <v>86.69</v>
      </c>
      <c r="K9659">
        <v>87.18</v>
      </c>
      <c r="L9659" t="s">
        <v>33</v>
      </c>
      <c r="M9659">
        <v>23.85</v>
      </c>
    </row>
    <row r="9660" spans="1:13" x14ac:dyDescent="0.25">
      <c r="A9660" t="s">
        <v>626</v>
      </c>
      <c r="B9660" t="s">
        <v>34</v>
      </c>
      <c r="C9660" t="s">
        <v>15</v>
      </c>
      <c r="D9660" t="s">
        <v>29</v>
      </c>
      <c r="E9660" s="1">
        <v>123677.75</v>
      </c>
      <c r="F9660" t="s">
        <v>25</v>
      </c>
      <c r="G9660">
        <v>17</v>
      </c>
      <c r="H9660">
        <v>2473</v>
      </c>
      <c r="I9660">
        <v>9802</v>
      </c>
      <c r="J9660">
        <v>86.45</v>
      </c>
      <c r="K9660">
        <v>75.319999999999993</v>
      </c>
      <c r="L9660" t="s">
        <v>18</v>
      </c>
      <c r="M9660">
        <v>49.38</v>
      </c>
    </row>
    <row r="9661" spans="1:13" hidden="1" x14ac:dyDescent="0.25">
      <c r="A9661" t="s">
        <v>622</v>
      </c>
      <c r="B9661" t="s">
        <v>51</v>
      </c>
      <c r="C9661" t="s">
        <v>35</v>
      </c>
      <c r="D9661" t="s">
        <v>16</v>
      </c>
      <c r="E9661" s="1">
        <v>97768.89</v>
      </c>
      <c r="F9661" t="s">
        <v>25</v>
      </c>
      <c r="G9661">
        <v>12</v>
      </c>
      <c r="H9661">
        <v>1670</v>
      </c>
      <c r="I9661">
        <v>5880</v>
      </c>
      <c r="J9661">
        <v>76.83</v>
      </c>
      <c r="K9661">
        <v>92.73</v>
      </c>
      <c r="L9661" t="s">
        <v>42</v>
      </c>
      <c r="M9661">
        <v>42.13</v>
      </c>
    </row>
    <row r="9662" spans="1:13" hidden="1" x14ac:dyDescent="0.25">
      <c r="A9662" t="s">
        <v>104</v>
      </c>
      <c r="B9662" t="s">
        <v>20</v>
      </c>
      <c r="C9662" t="s">
        <v>15</v>
      </c>
      <c r="D9662" t="s">
        <v>16</v>
      </c>
      <c r="E9662" s="1">
        <v>34789.379999999997</v>
      </c>
      <c r="F9662" t="s">
        <v>25</v>
      </c>
      <c r="G9662">
        <v>14</v>
      </c>
      <c r="H9662">
        <v>8521</v>
      </c>
      <c r="I9662">
        <v>4630</v>
      </c>
      <c r="J9662">
        <v>16.14</v>
      </c>
      <c r="K9662">
        <v>89.58</v>
      </c>
      <c r="L9662" t="s">
        <v>42</v>
      </c>
      <c r="M9662">
        <v>39.369999999999997</v>
      </c>
    </row>
    <row r="9663" spans="1:13" hidden="1" x14ac:dyDescent="0.25">
      <c r="A9663" t="s">
        <v>245</v>
      </c>
      <c r="B9663" t="s">
        <v>51</v>
      </c>
      <c r="C9663" t="s">
        <v>15</v>
      </c>
      <c r="D9663" t="s">
        <v>24</v>
      </c>
      <c r="E9663" s="1">
        <v>102117.2</v>
      </c>
      <c r="F9663" t="s">
        <v>30</v>
      </c>
      <c r="G9663">
        <v>12</v>
      </c>
      <c r="H9663">
        <v>6800</v>
      </c>
      <c r="I9663">
        <v>1999</v>
      </c>
      <c r="J9663">
        <v>50.51</v>
      </c>
      <c r="K9663">
        <v>88.72</v>
      </c>
      <c r="L9663" t="s">
        <v>48</v>
      </c>
      <c r="M9663">
        <v>54.75</v>
      </c>
    </row>
    <row r="9664" spans="1:13" hidden="1" x14ac:dyDescent="0.25">
      <c r="A9664" t="s">
        <v>623</v>
      </c>
      <c r="B9664" t="s">
        <v>39</v>
      </c>
      <c r="C9664" t="s">
        <v>15</v>
      </c>
      <c r="D9664" t="s">
        <v>16</v>
      </c>
      <c r="E9664" s="1">
        <v>86741.58</v>
      </c>
      <c r="F9664" t="s">
        <v>25</v>
      </c>
      <c r="G9664">
        <v>20</v>
      </c>
      <c r="H9664">
        <v>7153</v>
      </c>
      <c r="I9664">
        <v>5899</v>
      </c>
      <c r="J9664">
        <v>28.33</v>
      </c>
      <c r="K9664">
        <v>97.94</v>
      </c>
      <c r="L9664" t="s">
        <v>26</v>
      </c>
      <c r="M9664">
        <v>53.87</v>
      </c>
    </row>
    <row r="9665" spans="1:13" x14ac:dyDescent="0.25">
      <c r="A9665" t="s">
        <v>590</v>
      </c>
      <c r="B9665" t="s">
        <v>20</v>
      </c>
      <c r="C9665" t="s">
        <v>35</v>
      </c>
      <c r="D9665" t="s">
        <v>29</v>
      </c>
      <c r="E9665" s="1">
        <v>41622.99</v>
      </c>
      <c r="F9665" t="s">
        <v>37</v>
      </c>
      <c r="G9665">
        <v>14</v>
      </c>
      <c r="H9665">
        <v>7951</v>
      </c>
      <c r="I9665">
        <v>1220</v>
      </c>
      <c r="J9665">
        <v>69.069999999999993</v>
      </c>
      <c r="K9665">
        <v>41.63</v>
      </c>
      <c r="L9665" t="s">
        <v>42</v>
      </c>
      <c r="M9665">
        <v>46.2</v>
      </c>
    </row>
    <row r="9666" spans="1:13" hidden="1" x14ac:dyDescent="0.25">
      <c r="A9666" t="s">
        <v>338</v>
      </c>
      <c r="B9666" t="s">
        <v>23</v>
      </c>
      <c r="C9666" t="s">
        <v>35</v>
      </c>
      <c r="D9666" t="s">
        <v>16</v>
      </c>
      <c r="E9666" s="1">
        <v>121827.38</v>
      </c>
      <c r="F9666" t="s">
        <v>37</v>
      </c>
      <c r="G9666">
        <v>8</v>
      </c>
      <c r="H9666">
        <v>1873</v>
      </c>
      <c r="I9666">
        <v>2855</v>
      </c>
      <c r="J9666">
        <v>30.34</v>
      </c>
      <c r="K9666">
        <v>63.37</v>
      </c>
      <c r="L9666" t="s">
        <v>26</v>
      </c>
      <c r="M9666">
        <v>45.83</v>
      </c>
    </row>
    <row r="9667" spans="1:13" hidden="1" x14ac:dyDescent="0.25">
      <c r="A9667" t="s">
        <v>295</v>
      </c>
      <c r="B9667" t="s">
        <v>34</v>
      </c>
      <c r="C9667" t="s">
        <v>35</v>
      </c>
      <c r="D9667" t="s">
        <v>16</v>
      </c>
      <c r="E9667" s="1">
        <v>111418.92</v>
      </c>
      <c r="F9667" t="s">
        <v>25</v>
      </c>
      <c r="G9667">
        <v>6</v>
      </c>
      <c r="H9667">
        <v>6366</v>
      </c>
      <c r="I9667">
        <v>4159</v>
      </c>
      <c r="J9667">
        <v>0.87</v>
      </c>
      <c r="K9667">
        <v>57.55</v>
      </c>
      <c r="L9667" t="s">
        <v>42</v>
      </c>
      <c r="M9667">
        <v>63.9</v>
      </c>
    </row>
    <row r="9668" spans="1:13" x14ac:dyDescent="0.25">
      <c r="A9668" t="s">
        <v>428</v>
      </c>
      <c r="B9668" t="s">
        <v>34</v>
      </c>
      <c r="C9668" t="s">
        <v>15</v>
      </c>
      <c r="D9668" t="s">
        <v>29</v>
      </c>
      <c r="E9668" s="1">
        <v>88469.54</v>
      </c>
      <c r="F9668" t="s">
        <v>17</v>
      </c>
      <c r="G9668">
        <v>5</v>
      </c>
      <c r="H9668">
        <v>4640</v>
      </c>
      <c r="I9668">
        <v>6928</v>
      </c>
      <c r="J9668">
        <v>96.8</v>
      </c>
      <c r="K9668">
        <v>1.2</v>
      </c>
      <c r="L9668" t="s">
        <v>26</v>
      </c>
      <c r="M9668">
        <v>43.3</v>
      </c>
    </row>
    <row r="9669" spans="1:13" hidden="1" x14ac:dyDescent="0.25">
      <c r="A9669" t="s">
        <v>354</v>
      </c>
      <c r="B9669" t="s">
        <v>23</v>
      </c>
      <c r="C9669" t="s">
        <v>15</v>
      </c>
      <c r="D9669" t="s">
        <v>16</v>
      </c>
      <c r="E9669" s="1">
        <v>71049.72</v>
      </c>
      <c r="F9669" t="s">
        <v>45</v>
      </c>
      <c r="G9669">
        <v>6</v>
      </c>
      <c r="H9669">
        <v>2097</v>
      </c>
      <c r="I9669">
        <v>283</v>
      </c>
      <c r="J9669">
        <v>73.959999999999994</v>
      </c>
      <c r="K9669">
        <v>67.11</v>
      </c>
      <c r="L9669" t="s">
        <v>21</v>
      </c>
      <c r="M9669">
        <v>62.4</v>
      </c>
    </row>
    <row r="9670" spans="1:13" x14ac:dyDescent="0.25">
      <c r="A9670" t="s">
        <v>533</v>
      </c>
      <c r="B9670" t="s">
        <v>34</v>
      </c>
      <c r="C9670" t="s">
        <v>35</v>
      </c>
      <c r="D9670" t="s">
        <v>29</v>
      </c>
      <c r="E9670" s="1">
        <v>87836.83</v>
      </c>
      <c r="F9670" t="s">
        <v>45</v>
      </c>
      <c r="G9670">
        <v>3</v>
      </c>
      <c r="H9670">
        <v>1987</v>
      </c>
      <c r="I9670">
        <v>2958</v>
      </c>
      <c r="J9670">
        <v>60.16</v>
      </c>
      <c r="K9670">
        <v>86.54</v>
      </c>
      <c r="L9670" t="s">
        <v>33</v>
      </c>
      <c r="M9670">
        <v>38.53</v>
      </c>
    </row>
    <row r="9671" spans="1:13" x14ac:dyDescent="0.25">
      <c r="A9671" t="s">
        <v>133</v>
      </c>
      <c r="B9671" t="s">
        <v>54</v>
      </c>
      <c r="C9671" t="s">
        <v>35</v>
      </c>
      <c r="D9671" t="s">
        <v>29</v>
      </c>
      <c r="E9671" s="1">
        <v>67105.61</v>
      </c>
      <c r="F9671" t="s">
        <v>25</v>
      </c>
      <c r="G9671">
        <v>1</v>
      </c>
      <c r="H9671">
        <v>9049</v>
      </c>
      <c r="I9671">
        <v>6369</v>
      </c>
      <c r="J9671">
        <v>76.23</v>
      </c>
      <c r="K9671">
        <v>34.15</v>
      </c>
      <c r="L9671" t="s">
        <v>31</v>
      </c>
      <c r="M9671">
        <v>70.319999999999993</v>
      </c>
    </row>
    <row r="9672" spans="1:13" hidden="1" x14ac:dyDescent="0.25">
      <c r="A9672" t="s">
        <v>498</v>
      </c>
      <c r="B9672" t="s">
        <v>14</v>
      </c>
      <c r="C9672" t="s">
        <v>35</v>
      </c>
      <c r="D9672" t="s">
        <v>16</v>
      </c>
      <c r="E9672" s="1">
        <v>117929.89</v>
      </c>
      <c r="F9672" t="s">
        <v>37</v>
      </c>
      <c r="G9672">
        <v>16</v>
      </c>
      <c r="H9672">
        <v>1710</v>
      </c>
      <c r="I9672">
        <v>8479</v>
      </c>
      <c r="J9672">
        <v>68.53</v>
      </c>
      <c r="K9672">
        <v>21.6</v>
      </c>
      <c r="L9672" t="s">
        <v>31</v>
      </c>
      <c r="M9672">
        <v>73.02</v>
      </c>
    </row>
    <row r="9673" spans="1:13" hidden="1" x14ac:dyDescent="0.25">
      <c r="A9673" t="s">
        <v>140</v>
      </c>
      <c r="B9673" t="s">
        <v>23</v>
      </c>
      <c r="C9673" t="s">
        <v>15</v>
      </c>
      <c r="D9673" t="s">
        <v>16</v>
      </c>
      <c r="E9673" s="1">
        <v>106357.94</v>
      </c>
      <c r="F9673" t="s">
        <v>37</v>
      </c>
      <c r="G9673">
        <v>17</v>
      </c>
      <c r="H9673">
        <v>6954</v>
      </c>
      <c r="I9673">
        <v>7495</v>
      </c>
      <c r="J9673">
        <v>20.48</v>
      </c>
      <c r="K9673">
        <v>53.71</v>
      </c>
      <c r="L9673" t="s">
        <v>21</v>
      </c>
      <c r="M9673">
        <v>40.25</v>
      </c>
    </row>
    <row r="9674" spans="1:13" hidden="1" x14ac:dyDescent="0.25">
      <c r="A9674" t="s">
        <v>32</v>
      </c>
      <c r="B9674" t="s">
        <v>39</v>
      </c>
      <c r="C9674" t="s">
        <v>15</v>
      </c>
      <c r="D9674" t="s">
        <v>24</v>
      </c>
      <c r="E9674" s="1">
        <v>85740.85</v>
      </c>
      <c r="F9674" t="s">
        <v>45</v>
      </c>
      <c r="G9674">
        <v>6</v>
      </c>
      <c r="H9674">
        <v>7317</v>
      </c>
      <c r="I9674">
        <v>5537</v>
      </c>
      <c r="J9674">
        <v>57.91</v>
      </c>
      <c r="K9674">
        <v>83.2</v>
      </c>
      <c r="L9674" t="s">
        <v>58</v>
      </c>
      <c r="M9674">
        <v>24.27</v>
      </c>
    </row>
    <row r="9675" spans="1:13" x14ac:dyDescent="0.25">
      <c r="A9675" t="s">
        <v>91</v>
      </c>
      <c r="B9675" t="s">
        <v>54</v>
      </c>
      <c r="C9675" t="s">
        <v>35</v>
      </c>
      <c r="D9675" t="s">
        <v>29</v>
      </c>
      <c r="E9675" s="1">
        <v>121462.29</v>
      </c>
      <c r="F9675" t="s">
        <v>17</v>
      </c>
      <c r="G9675">
        <v>18</v>
      </c>
      <c r="H9675">
        <v>4653</v>
      </c>
      <c r="I9675">
        <v>2528</v>
      </c>
      <c r="J9675">
        <v>99.12</v>
      </c>
      <c r="K9675">
        <v>82.32</v>
      </c>
      <c r="L9675" t="s">
        <v>18</v>
      </c>
      <c r="M9675">
        <v>31.72</v>
      </c>
    </row>
    <row r="9676" spans="1:13" hidden="1" x14ac:dyDescent="0.25">
      <c r="A9676" t="s">
        <v>165</v>
      </c>
      <c r="B9676" t="s">
        <v>28</v>
      </c>
      <c r="C9676" t="s">
        <v>15</v>
      </c>
      <c r="D9676" t="s">
        <v>24</v>
      </c>
      <c r="E9676" s="1">
        <v>84514.39</v>
      </c>
      <c r="F9676" t="s">
        <v>30</v>
      </c>
      <c r="G9676">
        <v>13</v>
      </c>
      <c r="H9676">
        <v>2129</v>
      </c>
      <c r="I9676">
        <v>3441</v>
      </c>
      <c r="J9676">
        <v>15.84</v>
      </c>
      <c r="K9676">
        <v>87.84</v>
      </c>
      <c r="L9676" t="s">
        <v>31</v>
      </c>
      <c r="M9676">
        <v>20.149999999999999</v>
      </c>
    </row>
    <row r="9677" spans="1:13" hidden="1" x14ac:dyDescent="0.25">
      <c r="A9677" t="s">
        <v>76</v>
      </c>
      <c r="B9677" t="s">
        <v>20</v>
      </c>
      <c r="C9677" t="s">
        <v>35</v>
      </c>
      <c r="D9677" t="s">
        <v>24</v>
      </c>
      <c r="E9677" s="1">
        <v>83270.66</v>
      </c>
      <c r="F9677" t="s">
        <v>37</v>
      </c>
      <c r="G9677">
        <v>3</v>
      </c>
      <c r="H9677">
        <v>9020</v>
      </c>
      <c r="I9677">
        <v>9105</v>
      </c>
      <c r="J9677">
        <v>35.32</v>
      </c>
      <c r="K9677">
        <v>56.5</v>
      </c>
      <c r="L9677" t="s">
        <v>21</v>
      </c>
      <c r="M9677">
        <v>44.15</v>
      </c>
    </row>
    <row r="9678" spans="1:13" x14ac:dyDescent="0.25">
      <c r="A9678" t="s">
        <v>669</v>
      </c>
      <c r="B9678" t="s">
        <v>54</v>
      </c>
      <c r="C9678" t="s">
        <v>15</v>
      </c>
      <c r="D9678" t="s">
        <v>29</v>
      </c>
      <c r="E9678" s="1">
        <v>105090.81</v>
      </c>
      <c r="F9678" t="s">
        <v>45</v>
      </c>
      <c r="G9678">
        <v>1</v>
      </c>
      <c r="H9678">
        <v>4840</v>
      </c>
      <c r="I9678">
        <v>3975</v>
      </c>
      <c r="J9678">
        <v>13.78</v>
      </c>
      <c r="K9678">
        <v>51.98</v>
      </c>
      <c r="L9678" t="s">
        <v>31</v>
      </c>
      <c r="M9678">
        <v>72.69</v>
      </c>
    </row>
    <row r="9679" spans="1:13" hidden="1" x14ac:dyDescent="0.25">
      <c r="A9679" t="s">
        <v>62</v>
      </c>
      <c r="B9679" t="s">
        <v>39</v>
      </c>
      <c r="C9679" t="s">
        <v>35</v>
      </c>
      <c r="D9679" t="s">
        <v>16</v>
      </c>
      <c r="E9679" s="1">
        <v>146169.12</v>
      </c>
      <c r="F9679" t="s">
        <v>37</v>
      </c>
      <c r="G9679">
        <v>19</v>
      </c>
      <c r="H9679">
        <v>8625</v>
      </c>
      <c r="I9679">
        <v>9718</v>
      </c>
      <c r="J9679">
        <v>67.94</v>
      </c>
      <c r="K9679">
        <v>95.07</v>
      </c>
      <c r="L9679" t="s">
        <v>18</v>
      </c>
      <c r="M9679">
        <v>20.49</v>
      </c>
    </row>
    <row r="9680" spans="1:13" hidden="1" x14ac:dyDescent="0.25">
      <c r="A9680" t="s">
        <v>634</v>
      </c>
      <c r="B9680" t="s">
        <v>28</v>
      </c>
      <c r="C9680" t="s">
        <v>15</v>
      </c>
      <c r="D9680" t="s">
        <v>24</v>
      </c>
      <c r="E9680" s="1">
        <v>53813.7</v>
      </c>
      <c r="F9680" t="s">
        <v>30</v>
      </c>
      <c r="G9680">
        <v>0</v>
      </c>
      <c r="H9680">
        <v>3537</v>
      </c>
      <c r="I9680">
        <v>2111</v>
      </c>
      <c r="J9680">
        <v>20.8</v>
      </c>
      <c r="K9680">
        <v>92.01</v>
      </c>
      <c r="L9680" t="s">
        <v>48</v>
      </c>
      <c r="M9680">
        <v>74.61</v>
      </c>
    </row>
    <row r="9681" spans="1:13" hidden="1" x14ac:dyDescent="0.25">
      <c r="A9681" t="s">
        <v>260</v>
      </c>
      <c r="B9681" t="s">
        <v>28</v>
      </c>
      <c r="C9681" t="s">
        <v>15</v>
      </c>
      <c r="D9681" t="s">
        <v>24</v>
      </c>
      <c r="E9681" s="1">
        <v>68185.67</v>
      </c>
      <c r="F9681" t="s">
        <v>17</v>
      </c>
      <c r="G9681">
        <v>13</v>
      </c>
      <c r="H9681">
        <v>5447</v>
      </c>
      <c r="I9681">
        <v>1933</v>
      </c>
      <c r="J9681">
        <v>53.07</v>
      </c>
      <c r="K9681">
        <v>16.73</v>
      </c>
      <c r="L9681" t="s">
        <v>31</v>
      </c>
      <c r="M9681">
        <v>77.28</v>
      </c>
    </row>
    <row r="9682" spans="1:13" x14ac:dyDescent="0.25">
      <c r="A9682" t="s">
        <v>425</v>
      </c>
      <c r="B9682" t="s">
        <v>51</v>
      </c>
      <c r="C9682" t="s">
        <v>15</v>
      </c>
      <c r="D9682" t="s">
        <v>29</v>
      </c>
      <c r="E9682" s="1">
        <v>47172.58</v>
      </c>
      <c r="F9682" t="s">
        <v>25</v>
      </c>
      <c r="G9682">
        <v>13</v>
      </c>
      <c r="H9682">
        <v>8800</v>
      </c>
      <c r="I9682">
        <v>9886</v>
      </c>
      <c r="J9682">
        <v>59.73</v>
      </c>
      <c r="K9682">
        <v>53.26</v>
      </c>
      <c r="L9682" t="s">
        <v>48</v>
      </c>
      <c r="M9682">
        <v>37.85</v>
      </c>
    </row>
    <row r="9683" spans="1:13" hidden="1" x14ac:dyDescent="0.25">
      <c r="A9683" t="s">
        <v>73</v>
      </c>
      <c r="B9683" t="s">
        <v>34</v>
      </c>
      <c r="C9683" t="s">
        <v>35</v>
      </c>
      <c r="D9683" t="s">
        <v>24</v>
      </c>
      <c r="E9683" s="1">
        <v>82056.070000000007</v>
      </c>
      <c r="F9683" t="s">
        <v>45</v>
      </c>
      <c r="G9683">
        <v>3</v>
      </c>
      <c r="H9683">
        <v>7799</v>
      </c>
      <c r="I9683">
        <v>8024</v>
      </c>
      <c r="J9683">
        <v>87.28</v>
      </c>
      <c r="K9683">
        <v>76.95</v>
      </c>
      <c r="L9683" t="s">
        <v>21</v>
      </c>
      <c r="M9683">
        <v>24</v>
      </c>
    </row>
    <row r="9684" spans="1:13" x14ac:dyDescent="0.25">
      <c r="A9684" t="s">
        <v>347</v>
      </c>
      <c r="B9684" t="s">
        <v>54</v>
      </c>
      <c r="C9684" t="s">
        <v>15</v>
      </c>
      <c r="D9684" t="s">
        <v>29</v>
      </c>
      <c r="E9684" s="1">
        <v>130906.58</v>
      </c>
      <c r="F9684" t="s">
        <v>30</v>
      </c>
      <c r="G9684">
        <v>3</v>
      </c>
      <c r="H9684">
        <v>4385</v>
      </c>
      <c r="I9684">
        <v>1256</v>
      </c>
      <c r="J9684">
        <v>62.08</v>
      </c>
      <c r="K9684">
        <v>62.94</v>
      </c>
      <c r="L9684" t="s">
        <v>48</v>
      </c>
      <c r="M9684">
        <v>61.56</v>
      </c>
    </row>
    <row r="9685" spans="1:13" x14ac:dyDescent="0.25">
      <c r="A9685" t="s">
        <v>264</v>
      </c>
      <c r="B9685" t="s">
        <v>51</v>
      </c>
      <c r="C9685" t="s">
        <v>15</v>
      </c>
      <c r="D9685" t="s">
        <v>29</v>
      </c>
      <c r="E9685" s="1">
        <v>128749.34</v>
      </c>
      <c r="F9685" t="s">
        <v>37</v>
      </c>
      <c r="G9685">
        <v>9</v>
      </c>
      <c r="H9685">
        <v>8181</v>
      </c>
      <c r="I9685">
        <v>122</v>
      </c>
      <c r="J9685">
        <v>86.87</v>
      </c>
      <c r="K9685">
        <v>17.2</v>
      </c>
      <c r="L9685" t="s">
        <v>33</v>
      </c>
      <c r="M9685">
        <v>47.72</v>
      </c>
    </row>
    <row r="9686" spans="1:13" hidden="1" x14ac:dyDescent="0.25">
      <c r="A9686" t="s">
        <v>621</v>
      </c>
      <c r="B9686" t="s">
        <v>39</v>
      </c>
      <c r="C9686" t="s">
        <v>15</v>
      </c>
      <c r="D9686" t="s">
        <v>24</v>
      </c>
      <c r="E9686" s="1">
        <v>38005.99</v>
      </c>
      <c r="F9686" t="s">
        <v>17</v>
      </c>
      <c r="G9686">
        <v>7</v>
      </c>
      <c r="H9686">
        <v>6380</v>
      </c>
      <c r="I9686">
        <v>7081</v>
      </c>
      <c r="J9686">
        <v>93.14</v>
      </c>
      <c r="K9686">
        <v>62.8</v>
      </c>
      <c r="L9686" t="s">
        <v>48</v>
      </c>
      <c r="M9686">
        <v>46.08</v>
      </c>
    </row>
    <row r="9687" spans="1:13" hidden="1" x14ac:dyDescent="0.25">
      <c r="A9687" t="s">
        <v>657</v>
      </c>
      <c r="B9687" t="s">
        <v>39</v>
      </c>
      <c r="C9687" t="s">
        <v>35</v>
      </c>
      <c r="D9687" t="s">
        <v>16</v>
      </c>
      <c r="E9687" s="1">
        <v>65702.59</v>
      </c>
      <c r="F9687" t="s">
        <v>17</v>
      </c>
      <c r="G9687">
        <v>11</v>
      </c>
      <c r="H9687">
        <v>5505</v>
      </c>
      <c r="I9687">
        <v>6561</v>
      </c>
      <c r="J9687">
        <v>4.2300000000000004</v>
      </c>
      <c r="K9687">
        <v>34.380000000000003</v>
      </c>
      <c r="L9687" t="s">
        <v>42</v>
      </c>
      <c r="M9687">
        <v>58.52</v>
      </c>
    </row>
    <row r="9688" spans="1:13" hidden="1" x14ac:dyDescent="0.25">
      <c r="A9688" t="s">
        <v>322</v>
      </c>
      <c r="B9688" t="s">
        <v>20</v>
      </c>
      <c r="C9688" t="s">
        <v>35</v>
      </c>
      <c r="D9688" t="s">
        <v>16</v>
      </c>
      <c r="E9688" s="1">
        <v>81431.34</v>
      </c>
      <c r="F9688" t="s">
        <v>17</v>
      </c>
      <c r="G9688">
        <v>13</v>
      </c>
      <c r="H9688">
        <v>3267</v>
      </c>
      <c r="I9688">
        <v>9203</v>
      </c>
      <c r="J9688">
        <v>40.9</v>
      </c>
      <c r="K9688">
        <v>59.11</v>
      </c>
      <c r="L9688" t="s">
        <v>42</v>
      </c>
      <c r="M9688">
        <v>38.450000000000003</v>
      </c>
    </row>
    <row r="9689" spans="1:13" hidden="1" x14ac:dyDescent="0.25">
      <c r="A9689" t="s">
        <v>131</v>
      </c>
      <c r="B9689" t="s">
        <v>39</v>
      </c>
      <c r="C9689" t="s">
        <v>15</v>
      </c>
      <c r="D9689" t="s">
        <v>16</v>
      </c>
      <c r="E9689" s="1">
        <v>75969.84</v>
      </c>
      <c r="F9689" t="s">
        <v>17</v>
      </c>
      <c r="G9689">
        <v>10</v>
      </c>
      <c r="H9689">
        <v>4488</v>
      </c>
      <c r="I9689">
        <v>9782</v>
      </c>
      <c r="J9689">
        <v>31.68</v>
      </c>
      <c r="K9689">
        <v>59.34</v>
      </c>
      <c r="L9689" t="s">
        <v>48</v>
      </c>
      <c r="M9689">
        <v>78.16</v>
      </c>
    </row>
    <row r="9690" spans="1:13" x14ac:dyDescent="0.25">
      <c r="A9690" t="s">
        <v>253</v>
      </c>
      <c r="B9690" t="s">
        <v>34</v>
      </c>
      <c r="C9690" t="s">
        <v>35</v>
      </c>
      <c r="D9690" t="s">
        <v>29</v>
      </c>
      <c r="E9690" s="1">
        <v>71814.09</v>
      </c>
      <c r="F9690" t="s">
        <v>25</v>
      </c>
      <c r="G9690">
        <v>1</v>
      </c>
      <c r="H9690">
        <v>5937</v>
      </c>
      <c r="I9690">
        <v>8280</v>
      </c>
      <c r="J9690">
        <v>40.64</v>
      </c>
      <c r="K9690">
        <v>45.45</v>
      </c>
      <c r="L9690" t="s">
        <v>58</v>
      </c>
      <c r="M9690">
        <v>61.71</v>
      </c>
    </row>
    <row r="9691" spans="1:13" hidden="1" x14ac:dyDescent="0.25">
      <c r="A9691" t="s">
        <v>615</v>
      </c>
      <c r="B9691" t="s">
        <v>28</v>
      </c>
      <c r="C9691" t="s">
        <v>15</v>
      </c>
      <c r="D9691" t="s">
        <v>16</v>
      </c>
      <c r="E9691" s="1">
        <v>53535.37</v>
      </c>
      <c r="F9691" t="s">
        <v>17</v>
      </c>
      <c r="G9691">
        <v>20</v>
      </c>
      <c r="H9691">
        <v>2792</v>
      </c>
      <c r="I9691">
        <v>6127</v>
      </c>
      <c r="J9691">
        <v>67.84</v>
      </c>
      <c r="K9691">
        <v>98.19</v>
      </c>
      <c r="L9691" t="s">
        <v>18</v>
      </c>
      <c r="M9691">
        <v>71.52</v>
      </c>
    </row>
    <row r="9692" spans="1:13" hidden="1" x14ac:dyDescent="0.25">
      <c r="A9692" t="s">
        <v>75</v>
      </c>
      <c r="B9692" t="s">
        <v>54</v>
      </c>
      <c r="C9692" t="s">
        <v>15</v>
      </c>
      <c r="D9692" t="s">
        <v>16</v>
      </c>
      <c r="E9692" s="1">
        <v>125970.76</v>
      </c>
      <c r="F9692" t="s">
        <v>30</v>
      </c>
      <c r="G9692">
        <v>2</v>
      </c>
      <c r="H9692">
        <v>4983</v>
      </c>
      <c r="I9692">
        <v>2381</v>
      </c>
      <c r="J9692">
        <v>49.28</v>
      </c>
      <c r="K9692">
        <v>46.9</v>
      </c>
      <c r="L9692" t="s">
        <v>33</v>
      </c>
      <c r="M9692">
        <v>42.71</v>
      </c>
    </row>
    <row r="9693" spans="1:13" hidden="1" x14ac:dyDescent="0.25">
      <c r="A9693" t="s">
        <v>577</v>
      </c>
      <c r="B9693" t="s">
        <v>28</v>
      </c>
      <c r="C9693" t="s">
        <v>35</v>
      </c>
      <c r="D9693" t="s">
        <v>16</v>
      </c>
      <c r="E9693" s="1">
        <v>31148.73</v>
      </c>
      <c r="F9693" t="s">
        <v>25</v>
      </c>
      <c r="G9693">
        <v>19</v>
      </c>
      <c r="H9693">
        <v>9723</v>
      </c>
      <c r="I9693">
        <v>6279</v>
      </c>
      <c r="J9693">
        <v>27.44</v>
      </c>
      <c r="K9693">
        <v>64.17</v>
      </c>
      <c r="L9693" t="s">
        <v>42</v>
      </c>
      <c r="M9693">
        <v>76.400000000000006</v>
      </c>
    </row>
    <row r="9694" spans="1:13" hidden="1" x14ac:dyDescent="0.25">
      <c r="A9694" t="s">
        <v>194</v>
      </c>
      <c r="B9694" t="s">
        <v>54</v>
      </c>
      <c r="C9694" t="s">
        <v>35</v>
      </c>
      <c r="D9694" t="s">
        <v>16</v>
      </c>
      <c r="E9694" s="1">
        <v>101454.85</v>
      </c>
      <c r="F9694" t="s">
        <v>37</v>
      </c>
      <c r="G9694">
        <v>18</v>
      </c>
      <c r="H9694">
        <v>1634</v>
      </c>
      <c r="I9694">
        <v>4923</v>
      </c>
      <c r="J9694">
        <v>32.1</v>
      </c>
      <c r="K9694">
        <v>5.09</v>
      </c>
      <c r="L9694" t="s">
        <v>18</v>
      </c>
      <c r="M9694">
        <v>62.12</v>
      </c>
    </row>
    <row r="9695" spans="1:13" x14ac:dyDescent="0.25">
      <c r="A9695" t="s">
        <v>618</v>
      </c>
      <c r="B9695" t="s">
        <v>39</v>
      </c>
      <c r="C9695" t="s">
        <v>15</v>
      </c>
      <c r="D9695" t="s">
        <v>29</v>
      </c>
      <c r="E9695" s="1">
        <v>65929.570000000007</v>
      </c>
      <c r="F9695" t="s">
        <v>37</v>
      </c>
      <c r="G9695">
        <v>20</v>
      </c>
      <c r="H9695">
        <v>4860</v>
      </c>
      <c r="I9695">
        <v>4644</v>
      </c>
      <c r="J9695">
        <v>75.819999999999993</v>
      </c>
      <c r="K9695">
        <v>42.14</v>
      </c>
      <c r="L9695" t="s">
        <v>26</v>
      </c>
      <c r="M9695">
        <v>45.05</v>
      </c>
    </row>
    <row r="9696" spans="1:13" hidden="1" x14ac:dyDescent="0.25">
      <c r="A9696" t="s">
        <v>166</v>
      </c>
      <c r="B9696" t="s">
        <v>34</v>
      </c>
      <c r="C9696" t="s">
        <v>35</v>
      </c>
      <c r="D9696" t="s">
        <v>16</v>
      </c>
      <c r="E9696" s="1">
        <v>45753.13</v>
      </c>
      <c r="F9696" t="s">
        <v>37</v>
      </c>
      <c r="G9696">
        <v>3</v>
      </c>
      <c r="H9696">
        <v>646</v>
      </c>
      <c r="I9696">
        <v>1417</v>
      </c>
      <c r="J9696">
        <v>69.45</v>
      </c>
      <c r="K9696">
        <v>97</v>
      </c>
      <c r="L9696" t="s">
        <v>42</v>
      </c>
      <c r="M9696">
        <v>38.659999999999997</v>
      </c>
    </row>
    <row r="9697" spans="1:13" hidden="1" x14ac:dyDescent="0.25">
      <c r="A9697" t="s">
        <v>642</v>
      </c>
      <c r="B9697" t="s">
        <v>20</v>
      </c>
      <c r="C9697" t="s">
        <v>35</v>
      </c>
      <c r="D9697" t="s">
        <v>24</v>
      </c>
      <c r="E9697" s="1">
        <v>32902.71</v>
      </c>
      <c r="F9697" t="s">
        <v>30</v>
      </c>
      <c r="G9697">
        <v>3</v>
      </c>
      <c r="H9697">
        <v>2190</v>
      </c>
      <c r="I9697">
        <v>4920</v>
      </c>
      <c r="J9697">
        <v>1.9</v>
      </c>
      <c r="K9697">
        <v>27.63</v>
      </c>
      <c r="L9697" t="s">
        <v>21</v>
      </c>
      <c r="M9697">
        <v>71.41</v>
      </c>
    </row>
    <row r="9698" spans="1:13" x14ac:dyDescent="0.25">
      <c r="A9698" t="s">
        <v>569</v>
      </c>
      <c r="B9698" t="s">
        <v>14</v>
      </c>
      <c r="C9698" t="s">
        <v>35</v>
      </c>
      <c r="D9698" t="s">
        <v>29</v>
      </c>
      <c r="E9698" s="1">
        <v>86505.25</v>
      </c>
      <c r="F9698" t="s">
        <v>37</v>
      </c>
      <c r="G9698">
        <v>14</v>
      </c>
      <c r="H9698">
        <v>1292</v>
      </c>
      <c r="I9698">
        <v>2580</v>
      </c>
      <c r="J9698">
        <v>81.11</v>
      </c>
      <c r="K9698">
        <v>3.15</v>
      </c>
      <c r="L9698" t="s">
        <v>26</v>
      </c>
      <c r="M9698">
        <v>68.89</v>
      </c>
    </row>
    <row r="9699" spans="1:13" hidden="1" x14ac:dyDescent="0.25">
      <c r="A9699" t="s">
        <v>289</v>
      </c>
      <c r="B9699" t="s">
        <v>28</v>
      </c>
      <c r="C9699" t="s">
        <v>15</v>
      </c>
      <c r="D9699" t="s">
        <v>24</v>
      </c>
      <c r="E9699" s="1">
        <v>127976.99</v>
      </c>
      <c r="F9699" t="s">
        <v>25</v>
      </c>
      <c r="G9699">
        <v>15</v>
      </c>
      <c r="H9699">
        <v>9685</v>
      </c>
      <c r="I9699">
        <v>6880</v>
      </c>
      <c r="J9699">
        <v>53.3</v>
      </c>
      <c r="K9699">
        <v>9.74</v>
      </c>
      <c r="L9699" t="s">
        <v>26</v>
      </c>
      <c r="M9699">
        <v>62.24</v>
      </c>
    </row>
    <row r="9700" spans="1:13" hidden="1" x14ac:dyDescent="0.25">
      <c r="A9700" t="s">
        <v>247</v>
      </c>
      <c r="B9700" t="s">
        <v>20</v>
      </c>
      <c r="C9700" t="s">
        <v>35</v>
      </c>
      <c r="D9700" t="s">
        <v>16</v>
      </c>
      <c r="E9700" s="1">
        <v>75534.880000000005</v>
      </c>
      <c r="F9700" t="s">
        <v>45</v>
      </c>
      <c r="G9700">
        <v>4</v>
      </c>
      <c r="H9700">
        <v>5053</v>
      </c>
      <c r="I9700">
        <v>5151</v>
      </c>
      <c r="J9700">
        <v>29.97</v>
      </c>
      <c r="K9700">
        <v>24.57</v>
      </c>
      <c r="L9700" t="s">
        <v>26</v>
      </c>
      <c r="M9700">
        <v>30.46</v>
      </c>
    </row>
    <row r="9701" spans="1:13" hidden="1" x14ac:dyDescent="0.25">
      <c r="A9701" t="s">
        <v>263</v>
      </c>
      <c r="B9701" t="s">
        <v>51</v>
      </c>
      <c r="C9701" t="s">
        <v>15</v>
      </c>
      <c r="D9701" t="s">
        <v>24</v>
      </c>
      <c r="E9701" s="1">
        <v>80530.47</v>
      </c>
      <c r="F9701" t="s">
        <v>17</v>
      </c>
      <c r="G9701">
        <v>0</v>
      </c>
      <c r="H9701">
        <v>578</v>
      </c>
      <c r="I9701">
        <v>2973</v>
      </c>
      <c r="J9701">
        <v>63.4</v>
      </c>
      <c r="K9701">
        <v>6.69</v>
      </c>
      <c r="L9701" t="s">
        <v>21</v>
      </c>
      <c r="M9701">
        <v>39.74</v>
      </c>
    </row>
    <row r="9702" spans="1:13" x14ac:dyDescent="0.25">
      <c r="A9702" t="s">
        <v>154</v>
      </c>
      <c r="B9702" t="s">
        <v>28</v>
      </c>
      <c r="C9702" t="s">
        <v>15</v>
      </c>
      <c r="D9702" t="s">
        <v>29</v>
      </c>
      <c r="E9702" s="1">
        <v>40117.11</v>
      </c>
      <c r="F9702" t="s">
        <v>25</v>
      </c>
      <c r="G9702">
        <v>9</v>
      </c>
      <c r="H9702">
        <v>4179</v>
      </c>
      <c r="I9702">
        <v>8295</v>
      </c>
      <c r="J9702">
        <v>64.19</v>
      </c>
      <c r="K9702">
        <v>94.27</v>
      </c>
      <c r="L9702" t="s">
        <v>21</v>
      </c>
      <c r="M9702">
        <v>72.59</v>
      </c>
    </row>
    <row r="9703" spans="1:13" x14ac:dyDescent="0.25">
      <c r="A9703" t="s">
        <v>539</v>
      </c>
      <c r="B9703" t="s">
        <v>23</v>
      </c>
      <c r="C9703" t="s">
        <v>35</v>
      </c>
      <c r="D9703" t="s">
        <v>29</v>
      </c>
      <c r="E9703" s="1">
        <v>117569.45</v>
      </c>
      <c r="F9703" t="s">
        <v>25</v>
      </c>
      <c r="G9703">
        <v>16</v>
      </c>
      <c r="H9703">
        <v>8742</v>
      </c>
      <c r="I9703">
        <v>3614</v>
      </c>
      <c r="J9703">
        <v>25.97</v>
      </c>
      <c r="K9703">
        <v>3.47</v>
      </c>
      <c r="L9703" t="s">
        <v>26</v>
      </c>
      <c r="M9703">
        <v>39.39</v>
      </c>
    </row>
    <row r="9704" spans="1:13" hidden="1" x14ac:dyDescent="0.25">
      <c r="A9704" t="s">
        <v>105</v>
      </c>
      <c r="B9704" t="s">
        <v>23</v>
      </c>
      <c r="C9704" t="s">
        <v>35</v>
      </c>
      <c r="D9704" t="s">
        <v>24</v>
      </c>
      <c r="E9704" s="1">
        <v>135646.85999999999</v>
      </c>
      <c r="F9704" t="s">
        <v>17</v>
      </c>
      <c r="G9704">
        <v>13</v>
      </c>
      <c r="H9704">
        <v>8378</v>
      </c>
      <c r="I9704">
        <v>412</v>
      </c>
      <c r="J9704">
        <v>48.55</v>
      </c>
      <c r="K9704">
        <v>88.98</v>
      </c>
      <c r="L9704" t="s">
        <v>21</v>
      </c>
      <c r="M9704">
        <v>32.71</v>
      </c>
    </row>
    <row r="9705" spans="1:13" hidden="1" x14ac:dyDescent="0.25">
      <c r="A9705" t="s">
        <v>353</v>
      </c>
      <c r="B9705" t="s">
        <v>34</v>
      </c>
      <c r="C9705" t="s">
        <v>35</v>
      </c>
      <c r="D9705" t="s">
        <v>24</v>
      </c>
      <c r="E9705" s="1">
        <v>121824.76</v>
      </c>
      <c r="F9705" t="s">
        <v>30</v>
      </c>
      <c r="G9705">
        <v>17</v>
      </c>
      <c r="H9705">
        <v>4537</v>
      </c>
      <c r="I9705">
        <v>2737</v>
      </c>
      <c r="J9705">
        <v>58.63</v>
      </c>
      <c r="K9705">
        <v>71.680000000000007</v>
      </c>
      <c r="L9705" t="s">
        <v>58</v>
      </c>
      <c r="M9705">
        <v>23.4</v>
      </c>
    </row>
    <row r="9706" spans="1:13" hidden="1" x14ac:dyDescent="0.25">
      <c r="A9706" t="s">
        <v>333</v>
      </c>
      <c r="B9706" t="s">
        <v>23</v>
      </c>
      <c r="C9706" t="s">
        <v>15</v>
      </c>
      <c r="D9706" t="s">
        <v>24</v>
      </c>
      <c r="E9706" s="1">
        <v>63645.68</v>
      </c>
      <c r="F9706" t="s">
        <v>45</v>
      </c>
      <c r="G9706">
        <v>4</v>
      </c>
      <c r="H9706">
        <v>2569</v>
      </c>
      <c r="I9706">
        <v>709</v>
      </c>
      <c r="J9706">
        <v>56.56</v>
      </c>
      <c r="K9706">
        <v>10.7</v>
      </c>
      <c r="L9706" t="s">
        <v>42</v>
      </c>
      <c r="M9706">
        <v>31.74</v>
      </c>
    </row>
    <row r="9707" spans="1:13" x14ac:dyDescent="0.25">
      <c r="A9707" t="s">
        <v>195</v>
      </c>
      <c r="B9707" t="s">
        <v>20</v>
      </c>
      <c r="C9707" t="s">
        <v>35</v>
      </c>
      <c r="D9707" t="s">
        <v>29</v>
      </c>
      <c r="E9707" s="1">
        <v>118947.7</v>
      </c>
      <c r="F9707" t="s">
        <v>30</v>
      </c>
      <c r="G9707">
        <v>18</v>
      </c>
      <c r="H9707">
        <v>2689</v>
      </c>
      <c r="I9707">
        <v>9660</v>
      </c>
      <c r="J9707">
        <v>58.06</v>
      </c>
      <c r="K9707">
        <v>37.24</v>
      </c>
      <c r="L9707" t="s">
        <v>42</v>
      </c>
      <c r="M9707">
        <v>47.29</v>
      </c>
    </row>
    <row r="9708" spans="1:13" hidden="1" x14ac:dyDescent="0.25">
      <c r="A9708" t="s">
        <v>516</v>
      </c>
      <c r="B9708" t="s">
        <v>34</v>
      </c>
      <c r="C9708" t="s">
        <v>15</v>
      </c>
      <c r="D9708" t="s">
        <v>16</v>
      </c>
      <c r="E9708" s="1">
        <v>135698.65</v>
      </c>
      <c r="F9708" t="s">
        <v>17</v>
      </c>
      <c r="G9708">
        <v>19</v>
      </c>
      <c r="H9708">
        <v>4775</v>
      </c>
      <c r="I9708">
        <v>4801</v>
      </c>
      <c r="J9708">
        <v>65.709999999999994</v>
      </c>
      <c r="K9708">
        <v>29.19</v>
      </c>
      <c r="L9708" t="s">
        <v>31</v>
      </c>
      <c r="M9708">
        <v>55.16</v>
      </c>
    </row>
    <row r="9709" spans="1:13" hidden="1" x14ac:dyDescent="0.25">
      <c r="A9709" t="s">
        <v>79</v>
      </c>
      <c r="B9709" t="s">
        <v>14</v>
      </c>
      <c r="C9709" t="s">
        <v>15</v>
      </c>
      <c r="D9709" t="s">
        <v>24</v>
      </c>
      <c r="E9709" s="1">
        <v>139357.29999999999</v>
      </c>
      <c r="F9709" t="s">
        <v>37</v>
      </c>
      <c r="G9709">
        <v>11</v>
      </c>
      <c r="H9709">
        <v>2373</v>
      </c>
      <c r="I9709">
        <v>8516</v>
      </c>
      <c r="J9709">
        <v>37.43</v>
      </c>
      <c r="K9709">
        <v>26.01</v>
      </c>
      <c r="L9709" t="s">
        <v>26</v>
      </c>
      <c r="M9709">
        <v>32</v>
      </c>
    </row>
    <row r="9710" spans="1:13" hidden="1" x14ac:dyDescent="0.25">
      <c r="A9710" t="s">
        <v>89</v>
      </c>
      <c r="B9710" t="s">
        <v>54</v>
      </c>
      <c r="C9710" t="s">
        <v>35</v>
      </c>
      <c r="D9710" t="s">
        <v>24</v>
      </c>
      <c r="E9710" s="1">
        <v>65925.210000000006</v>
      </c>
      <c r="F9710" t="s">
        <v>25</v>
      </c>
      <c r="G9710">
        <v>1</v>
      </c>
      <c r="H9710">
        <v>2066</v>
      </c>
      <c r="I9710">
        <v>3080</v>
      </c>
      <c r="J9710">
        <v>96.67</v>
      </c>
      <c r="K9710">
        <v>78.45</v>
      </c>
      <c r="L9710" t="s">
        <v>26</v>
      </c>
      <c r="M9710">
        <v>26.91</v>
      </c>
    </row>
    <row r="9711" spans="1:13" x14ac:dyDescent="0.25">
      <c r="A9711" t="s">
        <v>610</v>
      </c>
      <c r="B9711" t="s">
        <v>14</v>
      </c>
      <c r="C9711" t="s">
        <v>15</v>
      </c>
      <c r="D9711" t="s">
        <v>29</v>
      </c>
      <c r="E9711" s="1">
        <v>147818.87</v>
      </c>
      <c r="F9711" t="s">
        <v>37</v>
      </c>
      <c r="G9711">
        <v>2</v>
      </c>
      <c r="H9711">
        <v>3039</v>
      </c>
      <c r="I9711">
        <v>3261</v>
      </c>
      <c r="J9711">
        <v>98.97</v>
      </c>
      <c r="K9711">
        <v>41.49</v>
      </c>
      <c r="L9711" t="s">
        <v>21</v>
      </c>
      <c r="M9711">
        <v>30.05</v>
      </c>
    </row>
    <row r="9712" spans="1:13" x14ac:dyDescent="0.25">
      <c r="A9712" t="s">
        <v>603</v>
      </c>
      <c r="B9712" t="s">
        <v>39</v>
      </c>
      <c r="C9712" t="s">
        <v>15</v>
      </c>
      <c r="D9712" t="s">
        <v>29</v>
      </c>
      <c r="E9712" s="1">
        <v>136470.88</v>
      </c>
      <c r="F9712" t="s">
        <v>17</v>
      </c>
      <c r="G9712">
        <v>18</v>
      </c>
      <c r="H9712">
        <v>5457</v>
      </c>
      <c r="I9712">
        <v>3285</v>
      </c>
      <c r="J9712">
        <v>95.8</v>
      </c>
      <c r="K9712">
        <v>52.54</v>
      </c>
      <c r="L9712" t="s">
        <v>26</v>
      </c>
      <c r="M9712">
        <v>59.67</v>
      </c>
    </row>
    <row r="9713" spans="1:13" x14ac:dyDescent="0.25">
      <c r="A9713" t="s">
        <v>462</v>
      </c>
      <c r="B9713" t="s">
        <v>51</v>
      </c>
      <c r="C9713" t="s">
        <v>15</v>
      </c>
      <c r="D9713" t="s">
        <v>29</v>
      </c>
      <c r="E9713" s="1">
        <v>112424.11</v>
      </c>
      <c r="F9713" t="s">
        <v>37</v>
      </c>
      <c r="G9713">
        <v>13</v>
      </c>
      <c r="H9713">
        <v>1921</v>
      </c>
      <c r="I9713">
        <v>5790</v>
      </c>
      <c r="J9713">
        <v>45.06</v>
      </c>
      <c r="K9713">
        <v>84.96</v>
      </c>
      <c r="L9713" t="s">
        <v>58</v>
      </c>
      <c r="M9713">
        <v>25.95</v>
      </c>
    </row>
    <row r="9714" spans="1:13" hidden="1" x14ac:dyDescent="0.25">
      <c r="A9714" t="s">
        <v>227</v>
      </c>
      <c r="B9714" t="s">
        <v>14</v>
      </c>
      <c r="C9714" t="s">
        <v>35</v>
      </c>
      <c r="D9714" t="s">
        <v>24</v>
      </c>
      <c r="E9714" s="1">
        <v>130406.06</v>
      </c>
      <c r="F9714" t="s">
        <v>30</v>
      </c>
      <c r="G9714">
        <v>17</v>
      </c>
      <c r="H9714">
        <v>263</v>
      </c>
      <c r="I9714">
        <v>9089</v>
      </c>
      <c r="J9714">
        <v>56.92</v>
      </c>
      <c r="K9714">
        <v>8.27</v>
      </c>
      <c r="L9714" t="s">
        <v>18</v>
      </c>
      <c r="M9714">
        <v>78.95</v>
      </c>
    </row>
    <row r="9715" spans="1:13" hidden="1" x14ac:dyDescent="0.25">
      <c r="A9715" t="s">
        <v>647</v>
      </c>
      <c r="B9715" t="s">
        <v>20</v>
      </c>
      <c r="C9715" t="s">
        <v>15</v>
      </c>
      <c r="D9715" t="s">
        <v>24</v>
      </c>
      <c r="E9715" s="1">
        <v>147092.57</v>
      </c>
      <c r="F9715" t="s">
        <v>17</v>
      </c>
      <c r="G9715">
        <v>11</v>
      </c>
      <c r="H9715">
        <v>6766</v>
      </c>
      <c r="I9715">
        <v>6330</v>
      </c>
      <c r="J9715">
        <v>30.27</v>
      </c>
      <c r="K9715">
        <v>53.36</v>
      </c>
      <c r="L9715" t="s">
        <v>42</v>
      </c>
      <c r="M9715">
        <v>32.06</v>
      </c>
    </row>
    <row r="9716" spans="1:13" hidden="1" x14ac:dyDescent="0.25">
      <c r="A9716" t="s">
        <v>312</v>
      </c>
      <c r="B9716" t="s">
        <v>54</v>
      </c>
      <c r="C9716" t="s">
        <v>35</v>
      </c>
      <c r="D9716" t="s">
        <v>16</v>
      </c>
      <c r="E9716" s="1">
        <v>67327.02</v>
      </c>
      <c r="F9716" t="s">
        <v>37</v>
      </c>
      <c r="G9716">
        <v>12</v>
      </c>
      <c r="H9716">
        <v>548</v>
      </c>
      <c r="I9716">
        <v>5210</v>
      </c>
      <c r="J9716">
        <v>82.63</v>
      </c>
      <c r="K9716">
        <v>23.5</v>
      </c>
      <c r="L9716" t="s">
        <v>42</v>
      </c>
      <c r="M9716">
        <v>50.83</v>
      </c>
    </row>
    <row r="9717" spans="1:13" hidden="1" x14ac:dyDescent="0.25">
      <c r="A9717" t="s">
        <v>405</v>
      </c>
      <c r="B9717" t="s">
        <v>23</v>
      </c>
      <c r="C9717" t="s">
        <v>35</v>
      </c>
      <c r="D9717" t="s">
        <v>16</v>
      </c>
      <c r="E9717" s="1">
        <v>103429.15</v>
      </c>
      <c r="F9717" t="s">
        <v>30</v>
      </c>
      <c r="G9717">
        <v>14</v>
      </c>
      <c r="H9717">
        <v>607</v>
      </c>
      <c r="I9717">
        <v>9939</v>
      </c>
      <c r="J9717">
        <v>68.36</v>
      </c>
      <c r="K9717">
        <v>52.88</v>
      </c>
      <c r="L9717" t="s">
        <v>21</v>
      </c>
      <c r="M9717">
        <v>22.7</v>
      </c>
    </row>
    <row r="9718" spans="1:13" hidden="1" x14ac:dyDescent="0.25">
      <c r="A9718" t="s">
        <v>409</v>
      </c>
      <c r="B9718" t="s">
        <v>20</v>
      </c>
      <c r="C9718" t="s">
        <v>35</v>
      </c>
      <c r="D9718" t="s">
        <v>24</v>
      </c>
      <c r="E9718" s="1">
        <v>117730.02</v>
      </c>
      <c r="F9718" t="s">
        <v>37</v>
      </c>
      <c r="G9718">
        <v>17</v>
      </c>
      <c r="H9718">
        <v>8649</v>
      </c>
      <c r="I9718">
        <v>5573</v>
      </c>
      <c r="J9718">
        <v>67.62</v>
      </c>
      <c r="K9718">
        <v>43.38</v>
      </c>
      <c r="L9718" t="s">
        <v>33</v>
      </c>
      <c r="M9718">
        <v>51.28</v>
      </c>
    </row>
    <row r="9719" spans="1:13" hidden="1" x14ac:dyDescent="0.25">
      <c r="A9719" t="s">
        <v>87</v>
      </c>
      <c r="B9719" t="s">
        <v>54</v>
      </c>
      <c r="C9719" t="s">
        <v>35</v>
      </c>
      <c r="D9719" t="s">
        <v>16</v>
      </c>
      <c r="E9719" s="1">
        <v>76665.09</v>
      </c>
      <c r="F9719" t="s">
        <v>45</v>
      </c>
      <c r="G9719">
        <v>8</v>
      </c>
      <c r="H9719">
        <v>9607</v>
      </c>
      <c r="I9719">
        <v>8616</v>
      </c>
      <c r="J9719">
        <v>91.04</v>
      </c>
      <c r="K9719">
        <v>35.51</v>
      </c>
      <c r="L9719" t="s">
        <v>33</v>
      </c>
      <c r="M9719">
        <v>79.7</v>
      </c>
    </row>
    <row r="9720" spans="1:13" hidden="1" x14ac:dyDescent="0.25">
      <c r="A9720" t="s">
        <v>119</v>
      </c>
      <c r="B9720" t="s">
        <v>23</v>
      </c>
      <c r="C9720" t="s">
        <v>35</v>
      </c>
      <c r="D9720" t="s">
        <v>24</v>
      </c>
      <c r="E9720" s="1">
        <v>106005.77</v>
      </c>
      <c r="F9720" t="s">
        <v>37</v>
      </c>
      <c r="G9720">
        <v>0</v>
      </c>
      <c r="H9720">
        <v>236</v>
      </c>
      <c r="I9720">
        <v>7493</v>
      </c>
      <c r="J9720">
        <v>18.79</v>
      </c>
      <c r="K9720">
        <v>64.73</v>
      </c>
      <c r="L9720" t="s">
        <v>58</v>
      </c>
      <c r="M9720">
        <v>46.4</v>
      </c>
    </row>
    <row r="9721" spans="1:13" x14ac:dyDescent="0.25">
      <c r="A9721" t="s">
        <v>629</v>
      </c>
      <c r="B9721" t="s">
        <v>20</v>
      </c>
      <c r="C9721" t="s">
        <v>35</v>
      </c>
      <c r="D9721" t="s">
        <v>29</v>
      </c>
      <c r="E9721" s="1">
        <v>122130.1</v>
      </c>
      <c r="F9721" t="s">
        <v>45</v>
      </c>
      <c r="G9721">
        <v>13</v>
      </c>
      <c r="H9721">
        <v>4995</v>
      </c>
      <c r="I9721">
        <v>7468</v>
      </c>
      <c r="J9721">
        <v>4.08</v>
      </c>
      <c r="K9721">
        <v>58.27</v>
      </c>
      <c r="L9721" t="s">
        <v>18</v>
      </c>
      <c r="M9721">
        <v>43.53</v>
      </c>
    </row>
    <row r="9722" spans="1:13" x14ac:dyDescent="0.25">
      <c r="A9722" t="s">
        <v>583</v>
      </c>
      <c r="B9722" t="s">
        <v>54</v>
      </c>
      <c r="C9722" t="s">
        <v>35</v>
      </c>
      <c r="D9722" t="s">
        <v>29</v>
      </c>
      <c r="E9722" s="1">
        <v>68145.509999999995</v>
      </c>
      <c r="F9722" t="s">
        <v>17</v>
      </c>
      <c r="G9722">
        <v>1</v>
      </c>
      <c r="H9722">
        <v>853</v>
      </c>
      <c r="I9722">
        <v>954</v>
      </c>
      <c r="J9722">
        <v>44.02</v>
      </c>
      <c r="K9722">
        <v>4.2</v>
      </c>
      <c r="L9722" t="s">
        <v>18</v>
      </c>
      <c r="M9722">
        <v>35.159999999999997</v>
      </c>
    </row>
    <row r="9723" spans="1:13" hidden="1" x14ac:dyDescent="0.25">
      <c r="A9723" t="s">
        <v>287</v>
      </c>
      <c r="B9723" t="s">
        <v>20</v>
      </c>
      <c r="C9723" t="s">
        <v>35</v>
      </c>
      <c r="D9723" t="s">
        <v>24</v>
      </c>
      <c r="E9723" s="1">
        <v>54287.98</v>
      </c>
      <c r="F9723" t="s">
        <v>37</v>
      </c>
      <c r="G9723">
        <v>4</v>
      </c>
      <c r="H9723">
        <v>9217</v>
      </c>
      <c r="I9723">
        <v>6171</v>
      </c>
      <c r="J9723">
        <v>50.8</v>
      </c>
      <c r="K9723">
        <v>44.87</v>
      </c>
      <c r="L9723" t="s">
        <v>21</v>
      </c>
      <c r="M9723">
        <v>31.55</v>
      </c>
    </row>
    <row r="9724" spans="1:13" hidden="1" x14ac:dyDescent="0.25">
      <c r="A9724" t="s">
        <v>677</v>
      </c>
      <c r="B9724" t="s">
        <v>28</v>
      </c>
      <c r="C9724" t="s">
        <v>35</v>
      </c>
      <c r="D9724" t="s">
        <v>16</v>
      </c>
      <c r="E9724" s="1">
        <v>40039.370000000003</v>
      </c>
      <c r="F9724" t="s">
        <v>37</v>
      </c>
      <c r="G9724">
        <v>16</v>
      </c>
      <c r="H9724">
        <v>3937</v>
      </c>
      <c r="I9724">
        <v>7641</v>
      </c>
      <c r="J9724">
        <v>99.27</v>
      </c>
      <c r="K9724">
        <v>73.3</v>
      </c>
      <c r="L9724" t="s">
        <v>42</v>
      </c>
      <c r="M9724">
        <v>21.43</v>
      </c>
    </row>
    <row r="9725" spans="1:13" x14ac:dyDescent="0.25">
      <c r="A9725" t="s">
        <v>165</v>
      </c>
      <c r="B9725" t="s">
        <v>34</v>
      </c>
      <c r="C9725" t="s">
        <v>15</v>
      </c>
      <c r="D9725" t="s">
        <v>29</v>
      </c>
      <c r="E9725" s="1">
        <v>60116.7</v>
      </c>
      <c r="F9725" t="s">
        <v>25</v>
      </c>
      <c r="G9725">
        <v>14</v>
      </c>
      <c r="H9725">
        <v>487</v>
      </c>
      <c r="I9725">
        <v>180</v>
      </c>
      <c r="J9725">
        <v>36.85</v>
      </c>
      <c r="K9725">
        <v>45.32</v>
      </c>
      <c r="L9725" t="s">
        <v>26</v>
      </c>
      <c r="M9725">
        <v>41.08</v>
      </c>
    </row>
    <row r="9726" spans="1:13" hidden="1" x14ac:dyDescent="0.25">
      <c r="A9726" t="s">
        <v>583</v>
      </c>
      <c r="B9726" t="s">
        <v>54</v>
      </c>
      <c r="C9726" t="s">
        <v>35</v>
      </c>
      <c r="D9726" t="s">
        <v>16</v>
      </c>
      <c r="E9726" s="1">
        <v>51309.59</v>
      </c>
      <c r="F9726" t="s">
        <v>45</v>
      </c>
      <c r="G9726">
        <v>6</v>
      </c>
      <c r="H9726">
        <v>515</v>
      </c>
      <c r="I9726">
        <v>9072</v>
      </c>
      <c r="J9726">
        <v>44.26</v>
      </c>
      <c r="K9726">
        <v>70.260000000000005</v>
      </c>
      <c r="L9726" t="s">
        <v>26</v>
      </c>
      <c r="M9726">
        <v>46.62</v>
      </c>
    </row>
    <row r="9727" spans="1:13" hidden="1" x14ac:dyDescent="0.25">
      <c r="A9727" t="s">
        <v>529</v>
      </c>
      <c r="B9727" t="s">
        <v>28</v>
      </c>
      <c r="C9727" t="s">
        <v>35</v>
      </c>
      <c r="D9727" t="s">
        <v>24</v>
      </c>
      <c r="E9727" s="1">
        <v>99229.28</v>
      </c>
      <c r="F9727" t="s">
        <v>30</v>
      </c>
      <c r="G9727">
        <v>4</v>
      </c>
      <c r="H9727">
        <v>1124</v>
      </c>
      <c r="I9727">
        <v>9627</v>
      </c>
      <c r="J9727">
        <v>87.19</v>
      </c>
      <c r="K9727">
        <v>82.52</v>
      </c>
      <c r="L9727" t="s">
        <v>18</v>
      </c>
      <c r="M9727">
        <v>56.68</v>
      </c>
    </row>
    <row r="9728" spans="1:13" x14ac:dyDescent="0.25">
      <c r="A9728" t="s">
        <v>267</v>
      </c>
      <c r="B9728" t="s">
        <v>23</v>
      </c>
      <c r="C9728" t="s">
        <v>15</v>
      </c>
      <c r="D9728" t="s">
        <v>29</v>
      </c>
      <c r="E9728" s="1">
        <v>106862.15</v>
      </c>
      <c r="F9728" t="s">
        <v>17</v>
      </c>
      <c r="G9728">
        <v>9</v>
      </c>
      <c r="H9728">
        <v>2261</v>
      </c>
      <c r="I9728">
        <v>3629</v>
      </c>
      <c r="J9728">
        <v>60.02</v>
      </c>
      <c r="K9728">
        <v>3.27</v>
      </c>
      <c r="L9728" t="s">
        <v>58</v>
      </c>
      <c r="M9728">
        <v>36.07</v>
      </c>
    </row>
    <row r="9729" spans="1:13" hidden="1" x14ac:dyDescent="0.25">
      <c r="A9729" t="s">
        <v>512</v>
      </c>
      <c r="B9729" t="s">
        <v>14</v>
      </c>
      <c r="C9729" t="s">
        <v>35</v>
      </c>
      <c r="D9729" t="s">
        <v>16</v>
      </c>
      <c r="E9729" s="1">
        <v>109188.23</v>
      </c>
      <c r="F9729" t="s">
        <v>37</v>
      </c>
      <c r="G9729">
        <v>7</v>
      </c>
      <c r="H9729">
        <v>1053</v>
      </c>
      <c r="I9729">
        <v>3426</v>
      </c>
      <c r="J9729">
        <v>98.96</v>
      </c>
      <c r="K9729">
        <v>47.32</v>
      </c>
      <c r="L9729" t="s">
        <v>31</v>
      </c>
      <c r="M9729">
        <v>22.44</v>
      </c>
    </row>
    <row r="9730" spans="1:13" hidden="1" x14ac:dyDescent="0.25">
      <c r="A9730" t="s">
        <v>146</v>
      </c>
      <c r="B9730" t="s">
        <v>23</v>
      </c>
      <c r="C9730" t="s">
        <v>35</v>
      </c>
      <c r="D9730" t="s">
        <v>16</v>
      </c>
      <c r="E9730" s="1">
        <v>97639.32</v>
      </c>
      <c r="F9730" t="s">
        <v>17</v>
      </c>
      <c r="G9730">
        <v>7</v>
      </c>
      <c r="H9730">
        <v>790</v>
      </c>
      <c r="I9730">
        <v>9135</v>
      </c>
      <c r="J9730">
        <v>12.93</v>
      </c>
      <c r="K9730">
        <v>62.09</v>
      </c>
      <c r="L9730" t="s">
        <v>26</v>
      </c>
      <c r="M9730">
        <v>67.400000000000006</v>
      </c>
    </row>
    <row r="9731" spans="1:13" hidden="1" x14ac:dyDescent="0.25">
      <c r="A9731" t="s">
        <v>61</v>
      </c>
      <c r="B9731" t="s">
        <v>39</v>
      </c>
      <c r="C9731" t="s">
        <v>15</v>
      </c>
      <c r="D9731" t="s">
        <v>24</v>
      </c>
      <c r="E9731" s="1">
        <v>64330.21</v>
      </c>
      <c r="F9731" t="s">
        <v>45</v>
      </c>
      <c r="G9731">
        <v>3</v>
      </c>
      <c r="H9731">
        <v>7227</v>
      </c>
      <c r="I9731">
        <v>8085</v>
      </c>
      <c r="J9731">
        <v>22.33</v>
      </c>
      <c r="K9731">
        <v>59.7</v>
      </c>
      <c r="L9731" t="s">
        <v>18</v>
      </c>
      <c r="M9731">
        <v>20.05</v>
      </c>
    </row>
    <row r="9732" spans="1:13" hidden="1" x14ac:dyDescent="0.25">
      <c r="A9732" t="s">
        <v>141</v>
      </c>
      <c r="B9732" t="s">
        <v>54</v>
      </c>
      <c r="C9732" t="s">
        <v>15</v>
      </c>
      <c r="D9732" t="s">
        <v>24</v>
      </c>
      <c r="E9732" s="1">
        <v>33254.26</v>
      </c>
      <c r="F9732" t="s">
        <v>45</v>
      </c>
      <c r="G9732">
        <v>3</v>
      </c>
      <c r="H9732">
        <v>1576</v>
      </c>
      <c r="I9732">
        <v>2255</v>
      </c>
      <c r="J9732">
        <v>33.409999999999997</v>
      </c>
      <c r="K9732">
        <v>0.98</v>
      </c>
      <c r="L9732" t="s">
        <v>48</v>
      </c>
      <c r="M9732">
        <v>67.27</v>
      </c>
    </row>
    <row r="9733" spans="1:13" hidden="1" x14ac:dyDescent="0.25">
      <c r="A9733" t="s">
        <v>627</v>
      </c>
      <c r="B9733" t="s">
        <v>14</v>
      </c>
      <c r="C9733" t="s">
        <v>35</v>
      </c>
      <c r="D9733" t="s">
        <v>24</v>
      </c>
      <c r="E9733" s="1">
        <v>139356.47</v>
      </c>
      <c r="F9733" t="s">
        <v>30</v>
      </c>
      <c r="G9733">
        <v>8</v>
      </c>
      <c r="H9733">
        <v>5724</v>
      </c>
      <c r="I9733">
        <v>7739</v>
      </c>
      <c r="J9733">
        <v>60.61</v>
      </c>
      <c r="K9733">
        <v>64.61</v>
      </c>
      <c r="L9733" t="s">
        <v>42</v>
      </c>
      <c r="M9733">
        <v>78.52</v>
      </c>
    </row>
    <row r="9734" spans="1:13" hidden="1" x14ac:dyDescent="0.25">
      <c r="A9734" t="s">
        <v>376</v>
      </c>
      <c r="B9734" t="s">
        <v>28</v>
      </c>
      <c r="C9734" t="s">
        <v>35</v>
      </c>
      <c r="D9734" t="s">
        <v>16</v>
      </c>
      <c r="E9734" s="1">
        <v>135488.24</v>
      </c>
      <c r="F9734" t="s">
        <v>45</v>
      </c>
      <c r="G9734">
        <v>7</v>
      </c>
      <c r="H9734">
        <v>2336</v>
      </c>
      <c r="I9734">
        <v>1281</v>
      </c>
      <c r="J9734">
        <v>21.87</v>
      </c>
      <c r="K9734">
        <v>94.02</v>
      </c>
      <c r="L9734" t="s">
        <v>33</v>
      </c>
      <c r="M9734">
        <v>78.2</v>
      </c>
    </row>
    <row r="9735" spans="1:13" hidden="1" x14ac:dyDescent="0.25">
      <c r="A9735" t="s">
        <v>286</v>
      </c>
      <c r="B9735" t="s">
        <v>51</v>
      </c>
      <c r="C9735" t="s">
        <v>35</v>
      </c>
      <c r="D9735" t="s">
        <v>16</v>
      </c>
      <c r="E9735" s="1">
        <v>102966.44</v>
      </c>
      <c r="F9735" t="s">
        <v>45</v>
      </c>
      <c r="G9735">
        <v>13</v>
      </c>
      <c r="H9735">
        <v>9010</v>
      </c>
      <c r="I9735">
        <v>8048</v>
      </c>
      <c r="J9735">
        <v>49.85</v>
      </c>
      <c r="K9735">
        <v>85.54</v>
      </c>
      <c r="L9735" t="s">
        <v>31</v>
      </c>
      <c r="M9735">
        <v>44.71</v>
      </c>
    </row>
    <row r="9736" spans="1:13" x14ac:dyDescent="0.25">
      <c r="A9736" t="s">
        <v>634</v>
      </c>
      <c r="B9736" t="s">
        <v>54</v>
      </c>
      <c r="C9736" t="s">
        <v>15</v>
      </c>
      <c r="D9736" t="s">
        <v>29</v>
      </c>
      <c r="E9736" s="1">
        <v>129902.57</v>
      </c>
      <c r="F9736" t="s">
        <v>30</v>
      </c>
      <c r="G9736">
        <v>8</v>
      </c>
      <c r="H9736">
        <v>7493</v>
      </c>
      <c r="I9736">
        <v>589</v>
      </c>
      <c r="J9736">
        <v>21.09</v>
      </c>
      <c r="K9736">
        <v>64.239999999999995</v>
      </c>
      <c r="L9736" t="s">
        <v>48</v>
      </c>
      <c r="M9736">
        <v>61.41</v>
      </c>
    </row>
    <row r="9737" spans="1:13" x14ac:dyDescent="0.25">
      <c r="A9737" t="s">
        <v>96</v>
      </c>
      <c r="B9737" t="s">
        <v>20</v>
      </c>
      <c r="C9737" t="s">
        <v>35</v>
      </c>
      <c r="D9737" t="s">
        <v>29</v>
      </c>
      <c r="E9737" s="1">
        <v>47440.01</v>
      </c>
      <c r="F9737" t="s">
        <v>30</v>
      </c>
      <c r="G9737">
        <v>20</v>
      </c>
      <c r="H9737">
        <v>936</v>
      </c>
      <c r="I9737">
        <v>7426</v>
      </c>
      <c r="J9737">
        <v>50.29</v>
      </c>
      <c r="K9737">
        <v>4.3600000000000003</v>
      </c>
      <c r="L9737" t="s">
        <v>26</v>
      </c>
      <c r="M9737">
        <v>50.01</v>
      </c>
    </row>
    <row r="9738" spans="1:13" hidden="1" x14ac:dyDescent="0.25">
      <c r="A9738" t="s">
        <v>538</v>
      </c>
      <c r="B9738" t="s">
        <v>28</v>
      </c>
      <c r="C9738" t="s">
        <v>15</v>
      </c>
      <c r="D9738" t="s">
        <v>16</v>
      </c>
      <c r="E9738" s="1">
        <v>145797.79999999999</v>
      </c>
      <c r="F9738" t="s">
        <v>45</v>
      </c>
      <c r="G9738">
        <v>10</v>
      </c>
      <c r="H9738">
        <v>3264</v>
      </c>
      <c r="I9738">
        <v>8051</v>
      </c>
      <c r="J9738">
        <v>93.74</v>
      </c>
      <c r="K9738">
        <v>66.12</v>
      </c>
      <c r="L9738" t="s">
        <v>42</v>
      </c>
      <c r="M9738">
        <v>32.549999999999997</v>
      </c>
    </row>
    <row r="9739" spans="1:13" x14ac:dyDescent="0.25">
      <c r="A9739" t="s">
        <v>630</v>
      </c>
      <c r="B9739" t="s">
        <v>14</v>
      </c>
      <c r="C9739" t="s">
        <v>35</v>
      </c>
      <c r="D9739" t="s">
        <v>29</v>
      </c>
      <c r="E9739" s="1">
        <v>87082.95</v>
      </c>
      <c r="F9739" t="s">
        <v>37</v>
      </c>
      <c r="G9739">
        <v>7</v>
      </c>
      <c r="H9739">
        <v>8928</v>
      </c>
      <c r="I9739">
        <v>6454</v>
      </c>
      <c r="J9739">
        <v>77.75</v>
      </c>
      <c r="K9739">
        <v>4.38</v>
      </c>
      <c r="L9739" t="s">
        <v>42</v>
      </c>
      <c r="M9739">
        <v>44.08</v>
      </c>
    </row>
    <row r="9740" spans="1:13" hidden="1" x14ac:dyDescent="0.25">
      <c r="A9740" t="s">
        <v>171</v>
      </c>
      <c r="B9740" t="s">
        <v>14</v>
      </c>
      <c r="C9740" t="s">
        <v>35</v>
      </c>
      <c r="D9740" t="s">
        <v>16</v>
      </c>
      <c r="E9740" s="1">
        <v>73253.649999999994</v>
      </c>
      <c r="F9740" t="s">
        <v>30</v>
      </c>
      <c r="G9740">
        <v>0</v>
      </c>
      <c r="H9740">
        <v>8710</v>
      </c>
      <c r="I9740">
        <v>4448</v>
      </c>
      <c r="J9740">
        <v>0.06</v>
      </c>
      <c r="K9740">
        <v>85.68</v>
      </c>
      <c r="L9740" t="s">
        <v>33</v>
      </c>
      <c r="M9740">
        <v>70.62</v>
      </c>
    </row>
    <row r="9741" spans="1:13" hidden="1" x14ac:dyDescent="0.25">
      <c r="A9741" t="s">
        <v>615</v>
      </c>
      <c r="B9741" t="s">
        <v>20</v>
      </c>
      <c r="C9741" t="s">
        <v>15</v>
      </c>
      <c r="D9741" t="s">
        <v>16</v>
      </c>
      <c r="E9741" s="1">
        <v>38594.5</v>
      </c>
      <c r="F9741" t="s">
        <v>25</v>
      </c>
      <c r="G9741">
        <v>11</v>
      </c>
      <c r="H9741">
        <v>7302</v>
      </c>
      <c r="I9741">
        <v>264</v>
      </c>
      <c r="J9741">
        <v>68.73</v>
      </c>
      <c r="K9741">
        <v>29.1</v>
      </c>
      <c r="L9741" t="s">
        <v>42</v>
      </c>
      <c r="M9741">
        <v>34.17</v>
      </c>
    </row>
    <row r="9742" spans="1:13" hidden="1" x14ac:dyDescent="0.25">
      <c r="A9742" t="s">
        <v>263</v>
      </c>
      <c r="B9742" t="s">
        <v>39</v>
      </c>
      <c r="C9742" t="s">
        <v>35</v>
      </c>
      <c r="D9742" t="s">
        <v>16</v>
      </c>
      <c r="E9742" s="1">
        <v>36280.400000000001</v>
      </c>
      <c r="F9742" t="s">
        <v>17</v>
      </c>
      <c r="G9742">
        <v>12</v>
      </c>
      <c r="H9742">
        <v>2686</v>
      </c>
      <c r="I9742">
        <v>4965</v>
      </c>
      <c r="J9742">
        <v>73.19</v>
      </c>
      <c r="K9742">
        <v>60.6</v>
      </c>
      <c r="L9742" t="s">
        <v>48</v>
      </c>
      <c r="M9742">
        <v>48.66</v>
      </c>
    </row>
    <row r="9743" spans="1:13" hidden="1" x14ac:dyDescent="0.25">
      <c r="A9743" t="s">
        <v>278</v>
      </c>
      <c r="B9743" t="s">
        <v>39</v>
      </c>
      <c r="C9743" t="s">
        <v>35</v>
      </c>
      <c r="D9743" t="s">
        <v>16</v>
      </c>
      <c r="E9743" s="1">
        <v>78431.5</v>
      </c>
      <c r="F9743" t="s">
        <v>25</v>
      </c>
      <c r="G9743">
        <v>11</v>
      </c>
      <c r="H9743">
        <v>7601</v>
      </c>
      <c r="I9743">
        <v>2823</v>
      </c>
      <c r="J9743">
        <v>77</v>
      </c>
      <c r="K9743">
        <v>5.2</v>
      </c>
      <c r="L9743" t="s">
        <v>48</v>
      </c>
      <c r="M9743">
        <v>76.400000000000006</v>
      </c>
    </row>
    <row r="9744" spans="1:13" hidden="1" x14ac:dyDescent="0.25">
      <c r="A9744" t="s">
        <v>660</v>
      </c>
      <c r="B9744" t="s">
        <v>34</v>
      </c>
      <c r="C9744" t="s">
        <v>35</v>
      </c>
      <c r="D9744" t="s">
        <v>24</v>
      </c>
      <c r="E9744" s="1">
        <v>130151.95</v>
      </c>
      <c r="F9744" t="s">
        <v>45</v>
      </c>
      <c r="G9744">
        <v>2</v>
      </c>
      <c r="H9744">
        <v>1267</v>
      </c>
      <c r="I9744">
        <v>4913</v>
      </c>
      <c r="J9744">
        <v>62.09</v>
      </c>
      <c r="K9744">
        <v>3.34</v>
      </c>
      <c r="L9744" t="s">
        <v>33</v>
      </c>
      <c r="M9744">
        <v>79.97</v>
      </c>
    </row>
    <row r="9745" spans="1:13" x14ac:dyDescent="0.25">
      <c r="A9745" t="s">
        <v>178</v>
      </c>
      <c r="B9745" t="s">
        <v>39</v>
      </c>
      <c r="C9745" t="s">
        <v>35</v>
      </c>
      <c r="D9745" t="s">
        <v>29</v>
      </c>
      <c r="E9745" s="1">
        <v>34622.699999999997</v>
      </c>
      <c r="F9745" t="s">
        <v>25</v>
      </c>
      <c r="G9745">
        <v>14</v>
      </c>
      <c r="H9745">
        <v>4073</v>
      </c>
      <c r="I9745">
        <v>2379</v>
      </c>
      <c r="J9745">
        <v>45.86</v>
      </c>
      <c r="K9745">
        <v>80.55</v>
      </c>
      <c r="L9745" t="s">
        <v>33</v>
      </c>
      <c r="M9745">
        <v>60.52</v>
      </c>
    </row>
    <row r="9746" spans="1:13" hidden="1" x14ac:dyDescent="0.25">
      <c r="A9746" t="s">
        <v>524</v>
      </c>
      <c r="B9746" t="s">
        <v>54</v>
      </c>
      <c r="C9746" t="s">
        <v>35</v>
      </c>
      <c r="D9746" t="s">
        <v>16</v>
      </c>
      <c r="E9746" s="1">
        <v>103198.79</v>
      </c>
      <c r="F9746" t="s">
        <v>25</v>
      </c>
      <c r="G9746">
        <v>8</v>
      </c>
      <c r="H9746">
        <v>3586</v>
      </c>
      <c r="I9746">
        <v>1354</v>
      </c>
      <c r="J9746">
        <v>13.02</v>
      </c>
      <c r="K9746">
        <v>27.62</v>
      </c>
      <c r="L9746" t="s">
        <v>18</v>
      </c>
      <c r="M9746">
        <v>63.75</v>
      </c>
    </row>
    <row r="9747" spans="1:13" hidden="1" x14ac:dyDescent="0.25">
      <c r="A9747" t="s">
        <v>465</v>
      </c>
      <c r="B9747" t="s">
        <v>28</v>
      </c>
      <c r="C9747" t="s">
        <v>15</v>
      </c>
      <c r="D9747" t="s">
        <v>16</v>
      </c>
      <c r="E9747" s="1">
        <v>72799.009999999995</v>
      </c>
      <c r="F9747" t="s">
        <v>45</v>
      </c>
      <c r="G9747">
        <v>8</v>
      </c>
      <c r="H9747">
        <v>7520</v>
      </c>
      <c r="I9747">
        <v>9849</v>
      </c>
      <c r="J9747">
        <v>33.75</v>
      </c>
      <c r="K9747">
        <v>89.72</v>
      </c>
      <c r="L9747" t="s">
        <v>18</v>
      </c>
      <c r="M9747">
        <v>32.19</v>
      </c>
    </row>
    <row r="9748" spans="1:13" hidden="1" x14ac:dyDescent="0.25">
      <c r="A9748" t="s">
        <v>101</v>
      </c>
      <c r="B9748" t="s">
        <v>51</v>
      </c>
      <c r="C9748" t="s">
        <v>15</v>
      </c>
      <c r="D9748" t="s">
        <v>16</v>
      </c>
      <c r="E9748" s="1">
        <v>91414.55</v>
      </c>
      <c r="F9748" t="s">
        <v>37</v>
      </c>
      <c r="G9748">
        <v>19</v>
      </c>
      <c r="H9748">
        <v>342</v>
      </c>
      <c r="I9748">
        <v>287</v>
      </c>
      <c r="J9748">
        <v>44.75</v>
      </c>
      <c r="K9748">
        <v>17.77</v>
      </c>
      <c r="L9748" t="s">
        <v>48</v>
      </c>
      <c r="M9748">
        <v>50.43</v>
      </c>
    </row>
    <row r="9749" spans="1:13" x14ac:dyDescent="0.25">
      <c r="A9749" t="s">
        <v>89</v>
      </c>
      <c r="B9749" t="s">
        <v>20</v>
      </c>
      <c r="C9749" t="s">
        <v>35</v>
      </c>
      <c r="D9749" t="s">
        <v>29</v>
      </c>
      <c r="E9749" s="1">
        <v>78654.78</v>
      </c>
      <c r="F9749" t="s">
        <v>17</v>
      </c>
      <c r="G9749">
        <v>16</v>
      </c>
      <c r="H9749">
        <v>4500</v>
      </c>
      <c r="I9749">
        <v>5186</v>
      </c>
      <c r="J9749">
        <v>98.64</v>
      </c>
      <c r="K9749">
        <v>65.459999999999994</v>
      </c>
      <c r="L9749" t="s">
        <v>18</v>
      </c>
      <c r="M9749">
        <v>44.7</v>
      </c>
    </row>
    <row r="9750" spans="1:13" hidden="1" x14ac:dyDescent="0.25">
      <c r="A9750" t="s">
        <v>602</v>
      </c>
      <c r="B9750" t="s">
        <v>39</v>
      </c>
      <c r="C9750" t="s">
        <v>35</v>
      </c>
      <c r="D9750" t="s">
        <v>24</v>
      </c>
      <c r="E9750" s="1">
        <v>137510.18</v>
      </c>
      <c r="F9750" t="s">
        <v>45</v>
      </c>
      <c r="G9750">
        <v>16</v>
      </c>
      <c r="H9750">
        <v>9892</v>
      </c>
      <c r="I9750">
        <v>1329</v>
      </c>
      <c r="J9750">
        <v>92.04</v>
      </c>
      <c r="K9750">
        <v>32.85</v>
      </c>
      <c r="L9750" t="s">
        <v>58</v>
      </c>
      <c r="M9750">
        <v>46.33</v>
      </c>
    </row>
    <row r="9751" spans="1:13" hidden="1" x14ac:dyDescent="0.25">
      <c r="A9751" t="s">
        <v>327</v>
      </c>
      <c r="B9751" t="s">
        <v>23</v>
      </c>
      <c r="C9751" t="s">
        <v>15</v>
      </c>
      <c r="D9751" t="s">
        <v>16</v>
      </c>
      <c r="E9751" s="1">
        <v>32282.91</v>
      </c>
      <c r="F9751" t="s">
        <v>30</v>
      </c>
      <c r="G9751">
        <v>6</v>
      </c>
      <c r="H9751">
        <v>8232</v>
      </c>
      <c r="I9751">
        <v>8202</v>
      </c>
      <c r="J9751">
        <v>59.34</v>
      </c>
      <c r="K9751">
        <v>27.23</v>
      </c>
      <c r="L9751" t="s">
        <v>58</v>
      </c>
      <c r="M9751">
        <v>36.909999999999997</v>
      </c>
    </row>
    <row r="9752" spans="1:13" hidden="1" x14ac:dyDescent="0.25">
      <c r="A9752" t="s">
        <v>502</v>
      </c>
      <c r="B9752" t="s">
        <v>39</v>
      </c>
      <c r="C9752" t="s">
        <v>35</v>
      </c>
      <c r="D9752" t="s">
        <v>16</v>
      </c>
      <c r="E9752" s="1">
        <v>59927.91</v>
      </c>
      <c r="F9752" t="s">
        <v>30</v>
      </c>
      <c r="G9752">
        <v>7</v>
      </c>
      <c r="H9752">
        <v>6616</v>
      </c>
      <c r="I9752">
        <v>1031</v>
      </c>
      <c r="J9752">
        <v>91.57</v>
      </c>
      <c r="K9752">
        <v>71.14</v>
      </c>
      <c r="L9752" t="s">
        <v>31</v>
      </c>
      <c r="M9752">
        <v>66.55</v>
      </c>
    </row>
    <row r="9753" spans="1:13" hidden="1" x14ac:dyDescent="0.25">
      <c r="A9753" t="s">
        <v>633</v>
      </c>
      <c r="B9753" t="s">
        <v>23</v>
      </c>
      <c r="C9753" t="s">
        <v>15</v>
      </c>
      <c r="D9753" t="s">
        <v>24</v>
      </c>
      <c r="E9753" s="1">
        <v>104169.87</v>
      </c>
      <c r="F9753" t="s">
        <v>45</v>
      </c>
      <c r="G9753">
        <v>8</v>
      </c>
      <c r="H9753">
        <v>8833</v>
      </c>
      <c r="I9753">
        <v>8280</v>
      </c>
      <c r="J9753">
        <v>47.75</v>
      </c>
      <c r="K9753">
        <v>84.5</v>
      </c>
      <c r="L9753" t="s">
        <v>33</v>
      </c>
      <c r="M9753">
        <v>43.11</v>
      </c>
    </row>
    <row r="9754" spans="1:13" hidden="1" x14ac:dyDescent="0.25">
      <c r="A9754" t="s">
        <v>287</v>
      </c>
      <c r="B9754" t="s">
        <v>14</v>
      </c>
      <c r="C9754" t="s">
        <v>35</v>
      </c>
      <c r="D9754" t="s">
        <v>24</v>
      </c>
      <c r="E9754" s="1">
        <v>101125.85</v>
      </c>
      <c r="F9754" t="s">
        <v>25</v>
      </c>
      <c r="G9754">
        <v>16</v>
      </c>
      <c r="H9754">
        <v>1455</v>
      </c>
      <c r="I9754">
        <v>8103</v>
      </c>
      <c r="J9754">
        <v>12.81</v>
      </c>
      <c r="K9754">
        <v>41.92</v>
      </c>
      <c r="L9754" t="s">
        <v>58</v>
      </c>
      <c r="M9754">
        <v>24.74</v>
      </c>
    </row>
    <row r="9755" spans="1:13" hidden="1" x14ac:dyDescent="0.25">
      <c r="A9755" t="s">
        <v>624</v>
      </c>
      <c r="B9755" t="s">
        <v>39</v>
      </c>
      <c r="C9755" t="s">
        <v>15</v>
      </c>
      <c r="D9755" t="s">
        <v>16</v>
      </c>
      <c r="E9755" s="1">
        <v>124944.38</v>
      </c>
      <c r="F9755" t="s">
        <v>17</v>
      </c>
      <c r="G9755">
        <v>0</v>
      </c>
      <c r="H9755">
        <v>3512</v>
      </c>
      <c r="I9755">
        <v>4599</v>
      </c>
      <c r="J9755">
        <v>19.46</v>
      </c>
      <c r="K9755">
        <v>15.89</v>
      </c>
      <c r="L9755" t="s">
        <v>18</v>
      </c>
      <c r="M9755">
        <v>43.93</v>
      </c>
    </row>
    <row r="9756" spans="1:13" hidden="1" x14ac:dyDescent="0.25">
      <c r="A9756" t="s">
        <v>105</v>
      </c>
      <c r="B9756" t="s">
        <v>20</v>
      </c>
      <c r="C9756" t="s">
        <v>35</v>
      </c>
      <c r="D9756" t="s">
        <v>16</v>
      </c>
      <c r="E9756" s="1">
        <v>40918.639999999999</v>
      </c>
      <c r="F9756" t="s">
        <v>37</v>
      </c>
      <c r="G9756">
        <v>0</v>
      </c>
      <c r="H9756">
        <v>8152</v>
      </c>
      <c r="I9756">
        <v>2617</v>
      </c>
      <c r="J9756">
        <v>53.89</v>
      </c>
      <c r="K9756">
        <v>38.68</v>
      </c>
      <c r="L9756" t="s">
        <v>58</v>
      </c>
      <c r="M9756">
        <v>55.82</v>
      </c>
    </row>
    <row r="9757" spans="1:13" x14ac:dyDescent="0.25">
      <c r="A9757" t="s">
        <v>172</v>
      </c>
      <c r="B9757" t="s">
        <v>14</v>
      </c>
      <c r="C9757" t="s">
        <v>35</v>
      </c>
      <c r="D9757" t="s">
        <v>29</v>
      </c>
      <c r="E9757" s="1">
        <v>73138.91</v>
      </c>
      <c r="F9757" t="s">
        <v>30</v>
      </c>
      <c r="G9757">
        <v>20</v>
      </c>
      <c r="H9757">
        <v>181</v>
      </c>
      <c r="I9757">
        <v>7192</v>
      </c>
      <c r="J9757">
        <v>67.72</v>
      </c>
      <c r="K9757">
        <v>42.22</v>
      </c>
      <c r="L9757" t="s">
        <v>48</v>
      </c>
      <c r="M9757">
        <v>65.459999999999994</v>
      </c>
    </row>
    <row r="9758" spans="1:13" x14ac:dyDescent="0.25">
      <c r="A9758" t="s">
        <v>527</v>
      </c>
      <c r="B9758" t="s">
        <v>23</v>
      </c>
      <c r="C9758" t="s">
        <v>35</v>
      </c>
      <c r="D9758" t="s">
        <v>29</v>
      </c>
      <c r="E9758" s="1">
        <v>34783.51</v>
      </c>
      <c r="F9758" t="s">
        <v>30</v>
      </c>
      <c r="G9758">
        <v>0</v>
      </c>
      <c r="H9758">
        <v>2824</v>
      </c>
      <c r="I9758">
        <v>9740</v>
      </c>
      <c r="J9758">
        <v>2.82</v>
      </c>
      <c r="K9758">
        <v>89.9</v>
      </c>
      <c r="L9758" t="s">
        <v>26</v>
      </c>
      <c r="M9758">
        <v>29.73</v>
      </c>
    </row>
    <row r="9759" spans="1:13" hidden="1" x14ac:dyDescent="0.25">
      <c r="A9759" t="s">
        <v>670</v>
      </c>
      <c r="B9759" t="s">
        <v>23</v>
      </c>
      <c r="C9759" t="s">
        <v>35</v>
      </c>
      <c r="D9759" t="s">
        <v>16</v>
      </c>
      <c r="E9759" s="1">
        <v>113760.94</v>
      </c>
      <c r="F9759" t="s">
        <v>17</v>
      </c>
      <c r="G9759">
        <v>8</v>
      </c>
      <c r="H9759">
        <v>8660</v>
      </c>
      <c r="I9759">
        <v>7866</v>
      </c>
      <c r="J9759">
        <v>33.85</v>
      </c>
      <c r="K9759">
        <v>33.08</v>
      </c>
      <c r="L9759" t="s">
        <v>26</v>
      </c>
      <c r="M9759">
        <v>66.42</v>
      </c>
    </row>
    <row r="9760" spans="1:13" hidden="1" x14ac:dyDescent="0.25">
      <c r="A9760" t="s">
        <v>77</v>
      </c>
      <c r="B9760" t="s">
        <v>20</v>
      </c>
      <c r="C9760" t="s">
        <v>35</v>
      </c>
      <c r="D9760" t="s">
        <v>16</v>
      </c>
      <c r="E9760" s="1">
        <v>149402.73000000001</v>
      </c>
      <c r="F9760" t="s">
        <v>30</v>
      </c>
      <c r="G9760">
        <v>19</v>
      </c>
      <c r="H9760">
        <v>3428</v>
      </c>
      <c r="I9760">
        <v>5690</v>
      </c>
      <c r="J9760">
        <v>1.1200000000000001</v>
      </c>
      <c r="K9760">
        <v>56.59</v>
      </c>
      <c r="L9760" t="s">
        <v>21</v>
      </c>
      <c r="M9760">
        <v>69.89</v>
      </c>
    </row>
    <row r="9761" spans="1:13" hidden="1" x14ac:dyDescent="0.25">
      <c r="A9761" t="s">
        <v>182</v>
      </c>
      <c r="B9761" t="s">
        <v>54</v>
      </c>
      <c r="C9761" t="s">
        <v>15</v>
      </c>
      <c r="D9761" t="s">
        <v>16</v>
      </c>
      <c r="E9761" s="1">
        <v>51597.99</v>
      </c>
      <c r="F9761" t="s">
        <v>45</v>
      </c>
      <c r="G9761">
        <v>9</v>
      </c>
      <c r="H9761">
        <v>5096</v>
      </c>
      <c r="I9761">
        <v>2150</v>
      </c>
      <c r="J9761">
        <v>68.42</v>
      </c>
      <c r="K9761">
        <v>11.01</v>
      </c>
      <c r="L9761" t="s">
        <v>33</v>
      </c>
      <c r="M9761">
        <v>24.68</v>
      </c>
    </row>
    <row r="9762" spans="1:13" x14ac:dyDescent="0.25">
      <c r="A9762" t="s">
        <v>613</v>
      </c>
      <c r="B9762" t="s">
        <v>54</v>
      </c>
      <c r="C9762" t="s">
        <v>15</v>
      </c>
      <c r="D9762" t="s">
        <v>29</v>
      </c>
      <c r="E9762" s="1">
        <v>59718.34</v>
      </c>
      <c r="F9762" t="s">
        <v>45</v>
      </c>
      <c r="G9762">
        <v>10</v>
      </c>
      <c r="H9762">
        <v>4783</v>
      </c>
      <c r="I9762">
        <v>530</v>
      </c>
      <c r="J9762">
        <v>23.4</v>
      </c>
      <c r="K9762">
        <v>93.06</v>
      </c>
      <c r="L9762" t="s">
        <v>48</v>
      </c>
      <c r="M9762">
        <v>42.35</v>
      </c>
    </row>
    <row r="9763" spans="1:13" hidden="1" x14ac:dyDescent="0.25">
      <c r="A9763" t="s">
        <v>38</v>
      </c>
      <c r="B9763" t="s">
        <v>34</v>
      </c>
      <c r="C9763" t="s">
        <v>15</v>
      </c>
      <c r="D9763" t="s">
        <v>24</v>
      </c>
      <c r="E9763" s="1">
        <v>54317.74</v>
      </c>
      <c r="F9763" t="s">
        <v>37</v>
      </c>
      <c r="G9763">
        <v>2</v>
      </c>
      <c r="H9763">
        <v>7418</v>
      </c>
      <c r="I9763">
        <v>988</v>
      </c>
      <c r="J9763">
        <v>2.3199999999999998</v>
      </c>
      <c r="K9763">
        <v>95.01</v>
      </c>
      <c r="L9763" t="s">
        <v>21</v>
      </c>
      <c r="M9763">
        <v>56.44</v>
      </c>
    </row>
    <row r="9764" spans="1:13" hidden="1" x14ac:dyDescent="0.25">
      <c r="A9764" t="s">
        <v>234</v>
      </c>
      <c r="B9764" t="s">
        <v>14</v>
      </c>
      <c r="C9764" t="s">
        <v>15</v>
      </c>
      <c r="D9764" t="s">
        <v>24</v>
      </c>
      <c r="E9764" s="1">
        <v>100643.49</v>
      </c>
      <c r="F9764" t="s">
        <v>30</v>
      </c>
      <c r="G9764">
        <v>12</v>
      </c>
      <c r="H9764">
        <v>789</v>
      </c>
      <c r="I9764">
        <v>3860</v>
      </c>
      <c r="J9764">
        <v>43.84</v>
      </c>
      <c r="K9764">
        <v>1.46</v>
      </c>
      <c r="L9764" t="s">
        <v>48</v>
      </c>
      <c r="M9764">
        <v>28.18</v>
      </c>
    </row>
    <row r="9765" spans="1:13" hidden="1" x14ac:dyDescent="0.25">
      <c r="A9765" t="s">
        <v>349</v>
      </c>
      <c r="B9765" t="s">
        <v>51</v>
      </c>
      <c r="C9765" t="s">
        <v>15</v>
      </c>
      <c r="D9765" t="s">
        <v>16</v>
      </c>
      <c r="E9765" s="1">
        <v>122730.05</v>
      </c>
      <c r="F9765" t="s">
        <v>17</v>
      </c>
      <c r="G9765">
        <v>19</v>
      </c>
      <c r="H9765">
        <v>9714</v>
      </c>
      <c r="I9765">
        <v>4559</v>
      </c>
      <c r="J9765">
        <v>71.599999999999994</v>
      </c>
      <c r="K9765">
        <v>92.26</v>
      </c>
      <c r="L9765" t="s">
        <v>48</v>
      </c>
      <c r="M9765">
        <v>26.79</v>
      </c>
    </row>
    <row r="9766" spans="1:13" hidden="1" x14ac:dyDescent="0.25">
      <c r="A9766" t="s">
        <v>180</v>
      </c>
      <c r="B9766" t="s">
        <v>54</v>
      </c>
      <c r="C9766" t="s">
        <v>35</v>
      </c>
      <c r="D9766" t="s">
        <v>24</v>
      </c>
      <c r="E9766" s="1">
        <v>43537.31</v>
      </c>
      <c r="F9766" t="s">
        <v>17</v>
      </c>
      <c r="G9766">
        <v>6</v>
      </c>
      <c r="H9766">
        <v>7526</v>
      </c>
      <c r="I9766">
        <v>1937</v>
      </c>
      <c r="J9766">
        <v>60.17</v>
      </c>
      <c r="K9766">
        <v>84.42</v>
      </c>
      <c r="L9766" t="s">
        <v>26</v>
      </c>
      <c r="M9766">
        <v>67.2</v>
      </c>
    </row>
    <row r="9767" spans="1:13" hidden="1" x14ac:dyDescent="0.25">
      <c r="A9767" t="s">
        <v>224</v>
      </c>
      <c r="B9767" t="s">
        <v>14</v>
      </c>
      <c r="C9767" t="s">
        <v>15</v>
      </c>
      <c r="D9767" t="s">
        <v>16</v>
      </c>
      <c r="E9767" s="1">
        <v>67332.38</v>
      </c>
      <c r="F9767" t="s">
        <v>17</v>
      </c>
      <c r="G9767">
        <v>17</v>
      </c>
      <c r="H9767">
        <v>2840</v>
      </c>
      <c r="I9767">
        <v>5848</v>
      </c>
      <c r="J9767">
        <v>97.46</v>
      </c>
      <c r="K9767">
        <v>66.48</v>
      </c>
      <c r="L9767" t="s">
        <v>33</v>
      </c>
      <c r="M9767">
        <v>35.229999999999997</v>
      </c>
    </row>
    <row r="9768" spans="1:13" hidden="1" x14ac:dyDescent="0.25">
      <c r="A9768" t="s">
        <v>412</v>
      </c>
      <c r="B9768" t="s">
        <v>54</v>
      </c>
      <c r="C9768" t="s">
        <v>35</v>
      </c>
      <c r="D9768" t="s">
        <v>24</v>
      </c>
      <c r="E9768" s="1">
        <v>68024.09</v>
      </c>
      <c r="F9768" t="s">
        <v>37</v>
      </c>
      <c r="G9768">
        <v>1</v>
      </c>
      <c r="H9768">
        <v>665</v>
      </c>
      <c r="I9768">
        <v>2505</v>
      </c>
      <c r="J9768">
        <v>23.96</v>
      </c>
      <c r="K9768">
        <v>35.659999999999997</v>
      </c>
      <c r="L9768" t="s">
        <v>48</v>
      </c>
      <c r="M9768">
        <v>68.16</v>
      </c>
    </row>
    <row r="9769" spans="1:13" x14ac:dyDescent="0.25">
      <c r="A9769" t="s">
        <v>605</v>
      </c>
      <c r="B9769" t="s">
        <v>39</v>
      </c>
      <c r="C9769" t="s">
        <v>15</v>
      </c>
      <c r="D9769" t="s">
        <v>29</v>
      </c>
      <c r="E9769" s="1">
        <v>34845.26</v>
      </c>
      <c r="F9769" t="s">
        <v>45</v>
      </c>
      <c r="G9769">
        <v>6</v>
      </c>
      <c r="H9769">
        <v>6469</v>
      </c>
      <c r="I9769">
        <v>6263</v>
      </c>
      <c r="J9769">
        <v>62.8</v>
      </c>
      <c r="K9769">
        <v>18.09</v>
      </c>
      <c r="L9769" t="s">
        <v>31</v>
      </c>
      <c r="M9769">
        <v>38.26</v>
      </c>
    </row>
    <row r="9770" spans="1:13" hidden="1" x14ac:dyDescent="0.25">
      <c r="A9770" t="s">
        <v>277</v>
      </c>
      <c r="B9770" t="s">
        <v>54</v>
      </c>
      <c r="C9770" t="s">
        <v>15</v>
      </c>
      <c r="D9770" t="s">
        <v>16</v>
      </c>
      <c r="E9770" s="1">
        <v>109110.29</v>
      </c>
      <c r="F9770" t="s">
        <v>25</v>
      </c>
      <c r="G9770">
        <v>1</v>
      </c>
      <c r="H9770">
        <v>6141</v>
      </c>
      <c r="I9770">
        <v>1363</v>
      </c>
      <c r="J9770">
        <v>42.87</v>
      </c>
      <c r="K9770">
        <v>72.92</v>
      </c>
      <c r="L9770" t="s">
        <v>42</v>
      </c>
      <c r="M9770">
        <v>29.48</v>
      </c>
    </row>
    <row r="9771" spans="1:13" x14ac:dyDescent="0.25">
      <c r="A9771" t="s">
        <v>316</v>
      </c>
      <c r="B9771" t="s">
        <v>39</v>
      </c>
      <c r="C9771" t="s">
        <v>35</v>
      </c>
      <c r="D9771" t="s">
        <v>29</v>
      </c>
      <c r="E9771" s="1">
        <v>68397.05</v>
      </c>
      <c r="F9771" t="s">
        <v>45</v>
      </c>
      <c r="G9771">
        <v>8</v>
      </c>
      <c r="H9771">
        <v>6585</v>
      </c>
      <c r="I9771">
        <v>2853</v>
      </c>
      <c r="J9771">
        <v>25.11</v>
      </c>
      <c r="K9771">
        <v>51.74</v>
      </c>
      <c r="L9771" t="s">
        <v>58</v>
      </c>
      <c r="M9771">
        <v>78.349999999999994</v>
      </c>
    </row>
    <row r="9772" spans="1:13" hidden="1" x14ac:dyDescent="0.25">
      <c r="A9772" t="s">
        <v>307</v>
      </c>
      <c r="B9772" t="s">
        <v>28</v>
      </c>
      <c r="C9772" t="s">
        <v>15</v>
      </c>
      <c r="D9772" t="s">
        <v>16</v>
      </c>
      <c r="E9772" s="1">
        <v>98031.1</v>
      </c>
      <c r="F9772" t="s">
        <v>45</v>
      </c>
      <c r="G9772">
        <v>6</v>
      </c>
      <c r="H9772">
        <v>8193</v>
      </c>
      <c r="I9772">
        <v>4859</v>
      </c>
      <c r="J9772">
        <v>30.39</v>
      </c>
      <c r="K9772">
        <v>57.52</v>
      </c>
      <c r="L9772" t="s">
        <v>21</v>
      </c>
      <c r="M9772">
        <v>42.76</v>
      </c>
    </row>
    <row r="9773" spans="1:13" x14ac:dyDescent="0.25">
      <c r="A9773" t="s">
        <v>343</v>
      </c>
      <c r="B9773" t="s">
        <v>20</v>
      </c>
      <c r="C9773" t="s">
        <v>35</v>
      </c>
      <c r="D9773" t="s">
        <v>29</v>
      </c>
      <c r="E9773" s="1">
        <v>118127.57</v>
      </c>
      <c r="F9773" t="s">
        <v>37</v>
      </c>
      <c r="G9773">
        <v>15</v>
      </c>
      <c r="H9773">
        <v>3833</v>
      </c>
      <c r="I9773">
        <v>1089</v>
      </c>
      <c r="J9773">
        <v>65.47</v>
      </c>
      <c r="K9773">
        <v>60</v>
      </c>
      <c r="L9773" t="s">
        <v>58</v>
      </c>
      <c r="M9773">
        <v>28.5</v>
      </c>
    </row>
    <row r="9774" spans="1:13" hidden="1" x14ac:dyDescent="0.25">
      <c r="A9774" t="s">
        <v>268</v>
      </c>
      <c r="B9774" t="s">
        <v>14</v>
      </c>
      <c r="C9774" t="s">
        <v>15</v>
      </c>
      <c r="D9774" t="s">
        <v>16</v>
      </c>
      <c r="E9774" s="1">
        <v>109464.6</v>
      </c>
      <c r="F9774" t="s">
        <v>25</v>
      </c>
      <c r="G9774">
        <v>17</v>
      </c>
      <c r="H9774">
        <v>4259</v>
      </c>
      <c r="I9774">
        <v>7313</v>
      </c>
      <c r="J9774">
        <v>80.64</v>
      </c>
      <c r="K9774">
        <v>81.489999999999995</v>
      </c>
      <c r="L9774" t="s">
        <v>31</v>
      </c>
      <c r="M9774">
        <v>42.5</v>
      </c>
    </row>
    <row r="9775" spans="1:13" hidden="1" x14ac:dyDescent="0.25">
      <c r="A9775" t="s">
        <v>475</v>
      </c>
      <c r="B9775" t="s">
        <v>28</v>
      </c>
      <c r="C9775" t="s">
        <v>35</v>
      </c>
      <c r="D9775" t="s">
        <v>16</v>
      </c>
      <c r="E9775" s="1">
        <v>117087.1</v>
      </c>
      <c r="F9775" t="s">
        <v>45</v>
      </c>
      <c r="G9775">
        <v>9</v>
      </c>
      <c r="H9775">
        <v>7755</v>
      </c>
      <c r="I9775">
        <v>250</v>
      </c>
      <c r="J9775">
        <v>77.349999999999994</v>
      </c>
      <c r="K9775">
        <v>63.26</v>
      </c>
      <c r="L9775" t="s">
        <v>33</v>
      </c>
      <c r="M9775">
        <v>46.03</v>
      </c>
    </row>
    <row r="9776" spans="1:13" hidden="1" x14ac:dyDescent="0.25">
      <c r="A9776" t="s">
        <v>202</v>
      </c>
      <c r="B9776" t="s">
        <v>51</v>
      </c>
      <c r="C9776" t="s">
        <v>35</v>
      </c>
      <c r="D9776" t="s">
        <v>16</v>
      </c>
      <c r="E9776" s="1">
        <v>52410.2</v>
      </c>
      <c r="F9776" t="s">
        <v>25</v>
      </c>
      <c r="G9776">
        <v>17</v>
      </c>
      <c r="H9776">
        <v>325</v>
      </c>
      <c r="I9776">
        <v>3742</v>
      </c>
      <c r="J9776">
        <v>79.31</v>
      </c>
      <c r="K9776">
        <v>40.39</v>
      </c>
      <c r="L9776" t="s">
        <v>21</v>
      </c>
      <c r="M9776">
        <v>74.900000000000006</v>
      </c>
    </row>
    <row r="9777" spans="1:13" hidden="1" x14ac:dyDescent="0.25">
      <c r="A9777" t="s">
        <v>493</v>
      </c>
      <c r="B9777" t="s">
        <v>23</v>
      </c>
      <c r="C9777" t="s">
        <v>15</v>
      </c>
      <c r="D9777" t="s">
        <v>16</v>
      </c>
      <c r="E9777" s="1">
        <v>42031.31</v>
      </c>
      <c r="F9777" t="s">
        <v>37</v>
      </c>
      <c r="G9777">
        <v>9</v>
      </c>
      <c r="H9777">
        <v>2981</v>
      </c>
      <c r="I9777">
        <v>7966</v>
      </c>
      <c r="J9777">
        <v>97.19</v>
      </c>
      <c r="K9777">
        <v>99.62</v>
      </c>
      <c r="L9777" t="s">
        <v>18</v>
      </c>
      <c r="M9777">
        <v>45.61</v>
      </c>
    </row>
    <row r="9778" spans="1:13" hidden="1" x14ac:dyDescent="0.25">
      <c r="A9778" t="s">
        <v>511</v>
      </c>
      <c r="B9778" t="s">
        <v>51</v>
      </c>
      <c r="C9778" t="s">
        <v>35</v>
      </c>
      <c r="D9778" t="s">
        <v>16</v>
      </c>
      <c r="E9778" s="1">
        <v>40189.9</v>
      </c>
      <c r="F9778" t="s">
        <v>30</v>
      </c>
      <c r="G9778">
        <v>13</v>
      </c>
      <c r="H9778">
        <v>1281</v>
      </c>
      <c r="I9778">
        <v>3245</v>
      </c>
      <c r="J9778">
        <v>86.92</v>
      </c>
      <c r="K9778">
        <v>96.41</v>
      </c>
      <c r="L9778" t="s">
        <v>26</v>
      </c>
      <c r="M9778">
        <v>35.81</v>
      </c>
    </row>
    <row r="9779" spans="1:13" x14ac:dyDescent="0.25">
      <c r="A9779" t="s">
        <v>220</v>
      </c>
      <c r="B9779" t="s">
        <v>28</v>
      </c>
      <c r="C9779" t="s">
        <v>35</v>
      </c>
      <c r="D9779" t="s">
        <v>29</v>
      </c>
      <c r="E9779" s="1">
        <v>38084.54</v>
      </c>
      <c r="F9779" t="s">
        <v>37</v>
      </c>
      <c r="G9779">
        <v>11</v>
      </c>
      <c r="H9779">
        <v>6673</v>
      </c>
      <c r="I9779">
        <v>2455</v>
      </c>
      <c r="J9779">
        <v>34.86</v>
      </c>
      <c r="K9779">
        <v>62.44</v>
      </c>
      <c r="L9779" t="s">
        <v>58</v>
      </c>
      <c r="M9779">
        <v>51.21</v>
      </c>
    </row>
    <row r="9780" spans="1:13" hidden="1" x14ac:dyDescent="0.25">
      <c r="A9780" t="s">
        <v>400</v>
      </c>
      <c r="B9780" t="s">
        <v>14</v>
      </c>
      <c r="C9780" t="s">
        <v>35</v>
      </c>
      <c r="D9780" t="s">
        <v>16</v>
      </c>
      <c r="E9780" s="1">
        <v>149477.92000000001</v>
      </c>
      <c r="F9780" t="s">
        <v>30</v>
      </c>
      <c r="G9780">
        <v>16</v>
      </c>
      <c r="H9780">
        <v>1339</v>
      </c>
      <c r="I9780">
        <v>484</v>
      </c>
      <c r="J9780">
        <v>30.49</v>
      </c>
      <c r="K9780">
        <v>48.47</v>
      </c>
      <c r="L9780" t="s">
        <v>33</v>
      </c>
      <c r="M9780">
        <v>67.28</v>
      </c>
    </row>
    <row r="9781" spans="1:13" x14ac:dyDescent="0.25">
      <c r="A9781" t="s">
        <v>242</v>
      </c>
      <c r="B9781" t="s">
        <v>34</v>
      </c>
      <c r="C9781" t="s">
        <v>35</v>
      </c>
      <c r="D9781" t="s">
        <v>29</v>
      </c>
      <c r="E9781" s="1">
        <v>73903.98</v>
      </c>
      <c r="F9781" t="s">
        <v>30</v>
      </c>
      <c r="G9781">
        <v>14</v>
      </c>
      <c r="H9781">
        <v>886</v>
      </c>
      <c r="I9781">
        <v>542</v>
      </c>
      <c r="J9781">
        <v>47.31</v>
      </c>
      <c r="K9781">
        <v>64.22</v>
      </c>
      <c r="L9781" t="s">
        <v>58</v>
      </c>
      <c r="M9781">
        <v>72.13</v>
      </c>
    </row>
    <row r="9782" spans="1:13" x14ac:dyDescent="0.25">
      <c r="A9782" t="s">
        <v>145</v>
      </c>
      <c r="B9782" t="s">
        <v>39</v>
      </c>
      <c r="C9782" t="s">
        <v>35</v>
      </c>
      <c r="D9782" t="s">
        <v>29</v>
      </c>
      <c r="E9782" s="1">
        <v>91446.77</v>
      </c>
      <c r="F9782" t="s">
        <v>17</v>
      </c>
      <c r="G9782">
        <v>18</v>
      </c>
      <c r="H9782">
        <v>7006</v>
      </c>
      <c r="I9782">
        <v>5950</v>
      </c>
      <c r="J9782">
        <v>98.87</v>
      </c>
      <c r="K9782">
        <v>1.98</v>
      </c>
      <c r="L9782" t="s">
        <v>18</v>
      </c>
      <c r="M9782">
        <v>24.56</v>
      </c>
    </row>
    <row r="9783" spans="1:13" hidden="1" x14ac:dyDescent="0.25">
      <c r="A9783" t="s">
        <v>524</v>
      </c>
      <c r="B9783" t="s">
        <v>23</v>
      </c>
      <c r="C9783" t="s">
        <v>35</v>
      </c>
      <c r="D9783" t="s">
        <v>24</v>
      </c>
      <c r="E9783" s="1">
        <v>39925.46</v>
      </c>
      <c r="F9783" t="s">
        <v>30</v>
      </c>
      <c r="G9783">
        <v>7</v>
      </c>
      <c r="H9783">
        <v>1279</v>
      </c>
      <c r="I9783">
        <v>7934</v>
      </c>
      <c r="J9783">
        <v>52.88</v>
      </c>
      <c r="K9783">
        <v>25.9</v>
      </c>
      <c r="L9783" t="s">
        <v>26</v>
      </c>
      <c r="M9783">
        <v>23.65</v>
      </c>
    </row>
    <row r="9784" spans="1:13" x14ac:dyDescent="0.25">
      <c r="A9784" t="s">
        <v>269</v>
      </c>
      <c r="B9784" t="s">
        <v>39</v>
      </c>
      <c r="C9784" t="s">
        <v>35</v>
      </c>
      <c r="D9784" t="s">
        <v>29</v>
      </c>
      <c r="E9784" s="1">
        <v>128770.83</v>
      </c>
      <c r="F9784" t="s">
        <v>45</v>
      </c>
      <c r="G9784">
        <v>14</v>
      </c>
      <c r="H9784">
        <v>5646</v>
      </c>
      <c r="I9784">
        <v>8188</v>
      </c>
      <c r="J9784">
        <v>44.13</v>
      </c>
      <c r="K9784">
        <v>60.79</v>
      </c>
      <c r="L9784" t="s">
        <v>58</v>
      </c>
      <c r="M9784">
        <v>37.51</v>
      </c>
    </row>
    <row r="9785" spans="1:13" x14ac:dyDescent="0.25">
      <c r="A9785" t="s">
        <v>145</v>
      </c>
      <c r="B9785" t="s">
        <v>39</v>
      </c>
      <c r="C9785" t="s">
        <v>35</v>
      </c>
      <c r="D9785" t="s">
        <v>29</v>
      </c>
      <c r="E9785" s="1">
        <v>91480.39</v>
      </c>
      <c r="F9785" t="s">
        <v>17</v>
      </c>
      <c r="G9785">
        <v>18</v>
      </c>
      <c r="H9785">
        <v>9811</v>
      </c>
      <c r="I9785">
        <v>7535</v>
      </c>
      <c r="J9785">
        <v>70.02</v>
      </c>
      <c r="K9785">
        <v>78.44</v>
      </c>
      <c r="L9785" t="s">
        <v>58</v>
      </c>
      <c r="M9785">
        <v>46.63</v>
      </c>
    </row>
    <row r="9786" spans="1:13" hidden="1" x14ac:dyDescent="0.25">
      <c r="A9786" t="s">
        <v>649</v>
      </c>
      <c r="B9786" t="s">
        <v>34</v>
      </c>
      <c r="C9786" t="s">
        <v>15</v>
      </c>
      <c r="D9786" t="s">
        <v>24</v>
      </c>
      <c r="E9786" s="1">
        <v>144050.04</v>
      </c>
      <c r="F9786" t="s">
        <v>17</v>
      </c>
      <c r="G9786">
        <v>9</v>
      </c>
      <c r="H9786">
        <v>4667</v>
      </c>
      <c r="I9786">
        <v>6753</v>
      </c>
      <c r="J9786">
        <v>85.2</v>
      </c>
      <c r="K9786">
        <v>24.7</v>
      </c>
      <c r="L9786" t="s">
        <v>48</v>
      </c>
      <c r="M9786">
        <v>67.78</v>
      </c>
    </row>
    <row r="9787" spans="1:13" x14ac:dyDescent="0.25">
      <c r="A9787" t="s">
        <v>299</v>
      </c>
      <c r="B9787" t="s">
        <v>23</v>
      </c>
      <c r="C9787" t="s">
        <v>15</v>
      </c>
      <c r="D9787" t="s">
        <v>29</v>
      </c>
      <c r="E9787" s="1">
        <v>36545.800000000003</v>
      </c>
      <c r="F9787" t="s">
        <v>17</v>
      </c>
      <c r="G9787">
        <v>12</v>
      </c>
      <c r="H9787">
        <v>3882</v>
      </c>
      <c r="I9787">
        <v>8672</v>
      </c>
      <c r="J9787">
        <v>58.84</v>
      </c>
      <c r="K9787">
        <v>56.54</v>
      </c>
      <c r="L9787" t="s">
        <v>48</v>
      </c>
      <c r="M9787">
        <v>59.16</v>
      </c>
    </row>
    <row r="9788" spans="1:13" hidden="1" x14ac:dyDescent="0.25">
      <c r="A9788" t="s">
        <v>653</v>
      </c>
      <c r="B9788" t="s">
        <v>20</v>
      </c>
      <c r="C9788" t="s">
        <v>35</v>
      </c>
      <c r="D9788" t="s">
        <v>16</v>
      </c>
      <c r="E9788" s="1">
        <v>53973.43</v>
      </c>
      <c r="F9788" t="s">
        <v>25</v>
      </c>
      <c r="G9788">
        <v>17</v>
      </c>
      <c r="H9788">
        <v>7503</v>
      </c>
      <c r="I9788">
        <v>1529</v>
      </c>
      <c r="J9788">
        <v>23.08</v>
      </c>
      <c r="K9788">
        <v>64.27</v>
      </c>
      <c r="L9788" t="s">
        <v>42</v>
      </c>
      <c r="M9788">
        <v>71.89</v>
      </c>
    </row>
    <row r="9789" spans="1:13" x14ac:dyDescent="0.25">
      <c r="A9789" t="s">
        <v>368</v>
      </c>
      <c r="B9789" t="s">
        <v>39</v>
      </c>
      <c r="C9789" t="s">
        <v>15</v>
      </c>
      <c r="D9789" t="s">
        <v>29</v>
      </c>
      <c r="E9789" s="1">
        <v>125410.78</v>
      </c>
      <c r="F9789" t="s">
        <v>30</v>
      </c>
      <c r="G9789">
        <v>20</v>
      </c>
      <c r="H9789">
        <v>8563</v>
      </c>
      <c r="I9789">
        <v>3086</v>
      </c>
      <c r="J9789">
        <v>48.89</v>
      </c>
      <c r="K9789">
        <v>19.690000000000001</v>
      </c>
      <c r="L9789" t="s">
        <v>33</v>
      </c>
      <c r="M9789">
        <v>30.07</v>
      </c>
    </row>
    <row r="9790" spans="1:13" x14ac:dyDescent="0.25">
      <c r="A9790" t="s">
        <v>262</v>
      </c>
      <c r="B9790" t="s">
        <v>39</v>
      </c>
      <c r="C9790" t="s">
        <v>35</v>
      </c>
      <c r="D9790" t="s">
        <v>29</v>
      </c>
      <c r="E9790" s="1">
        <v>95351.83</v>
      </c>
      <c r="F9790" t="s">
        <v>30</v>
      </c>
      <c r="G9790">
        <v>7</v>
      </c>
      <c r="H9790">
        <v>1738</v>
      </c>
      <c r="I9790">
        <v>5746</v>
      </c>
      <c r="J9790">
        <v>15.93</v>
      </c>
      <c r="K9790">
        <v>22.36</v>
      </c>
      <c r="L9790" t="s">
        <v>18</v>
      </c>
      <c r="M9790">
        <v>29.79</v>
      </c>
    </row>
    <row r="9791" spans="1:13" x14ac:dyDescent="0.25">
      <c r="A9791" t="s">
        <v>526</v>
      </c>
      <c r="B9791" t="s">
        <v>14</v>
      </c>
      <c r="C9791" t="s">
        <v>15</v>
      </c>
      <c r="D9791" t="s">
        <v>29</v>
      </c>
      <c r="E9791" s="1">
        <v>148563.48000000001</v>
      </c>
      <c r="F9791" t="s">
        <v>45</v>
      </c>
      <c r="G9791">
        <v>0</v>
      </c>
      <c r="H9791">
        <v>4025</v>
      </c>
      <c r="I9791">
        <v>8896</v>
      </c>
      <c r="J9791">
        <v>40.03</v>
      </c>
      <c r="K9791">
        <v>82.95</v>
      </c>
      <c r="L9791" t="s">
        <v>31</v>
      </c>
      <c r="M9791">
        <v>26.4</v>
      </c>
    </row>
    <row r="9792" spans="1:13" hidden="1" x14ac:dyDescent="0.25">
      <c r="A9792" t="s">
        <v>377</v>
      </c>
      <c r="B9792" t="s">
        <v>51</v>
      </c>
      <c r="C9792" t="s">
        <v>35</v>
      </c>
      <c r="D9792" t="s">
        <v>24</v>
      </c>
      <c r="E9792" s="1">
        <v>95797.71</v>
      </c>
      <c r="F9792" t="s">
        <v>37</v>
      </c>
      <c r="G9792">
        <v>9</v>
      </c>
      <c r="H9792">
        <v>2403</v>
      </c>
      <c r="I9792">
        <v>6953</v>
      </c>
      <c r="J9792">
        <v>40.11</v>
      </c>
      <c r="K9792">
        <v>61.62</v>
      </c>
      <c r="L9792" t="s">
        <v>42</v>
      </c>
      <c r="M9792">
        <v>50.18</v>
      </c>
    </row>
    <row r="9793" spans="1:13" x14ac:dyDescent="0.25">
      <c r="A9793" t="s">
        <v>662</v>
      </c>
      <c r="B9793" t="s">
        <v>39</v>
      </c>
      <c r="C9793" t="s">
        <v>35</v>
      </c>
      <c r="D9793" t="s">
        <v>29</v>
      </c>
      <c r="E9793" s="1">
        <v>62643.3</v>
      </c>
      <c r="F9793" t="s">
        <v>30</v>
      </c>
      <c r="G9793">
        <v>17</v>
      </c>
      <c r="H9793">
        <v>330</v>
      </c>
      <c r="I9793">
        <v>6664</v>
      </c>
      <c r="J9793">
        <v>78.739999999999995</v>
      </c>
      <c r="K9793">
        <v>61.83</v>
      </c>
      <c r="L9793" t="s">
        <v>26</v>
      </c>
      <c r="M9793">
        <v>59.64</v>
      </c>
    </row>
    <row r="9794" spans="1:13" hidden="1" x14ac:dyDescent="0.25">
      <c r="A9794" t="s">
        <v>135</v>
      </c>
      <c r="B9794" t="s">
        <v>39</v>
      </c>
      <c r="C9794" t="s">
        <v>15</v>
      </c>
      <c r="D9794" t="s">
        <v>16</v>
      </c>
      <c r="E9794" s="1">
        <v>56243.28</v>
      </c>
      <c r="F9794" t="s">
        <v>17</v>
      </c>
      <c r="G9794">
        <v>6</v>
      </c>
      <c r="H9794">
        <v>9118</v>
      </c>
      <c r="I9794">
        <v>7310</v>
      </c>
      <c r="J9794">
        <v>18.12</v>
      </c>
      <c r="K9794">
        <v>29.5</v>
      </c>
      <c r="L9794" t="s">
        <v>31</v>
      </c>
      <c r="M9794">
        <v>73.989999999999995</v>
      </c>
    </row>
    <row r="9795" spans="1:13" hidden="1" x14ac:dyDescent="0.25">
      <c r="A9795" t="s">
        <v>209</v>
      </c>
      <c r="B9795" t="s">
        <v>20</v>
      </c>
      <c r="C9795" t="s">
        <v>35</v>
      </c>
      <c r="D9795" t="s">
        <v>16</v>
      </c>
      <c r="E9795" s="1">
        <v>56541.2</v>
      </c>
      <c r="F9795" t="s">
        <v>45</v>
      </c>
      <c r="G9795">
        <v>12</v>
      </c>
      <c r="H9795">
        <v>9141</v>
      </c>
      <c r="I9795">
        <v>2112</v>
      </c>
      <c r="J9795">
        <v>47.57</v>
      </c>
      <c r="K9795">
        <v>56.02</v>
      </c>
      <c r="L9795" t="s">
        <v>58</v>
      </c>
      <c r="M9795">
        <v>63.65</v>
      </c>
    </row>
    <row r="9796" spans="1:13" hidden="1" x14ac:dyDescent="0.25">
      <c r="A9796" t="s">
        <v>156</v>
      </c>
      <c r="B9796" t="s">
        <v>20</v>
      </c>
      <c r="C9796" t="s">
        <v>35</v>
      </c>
      <c r="D9796" t="s">
        <v>16</v>
      </c>
      <c r="E9796" s="1">
        <v>145236.44</v>
      </c>
      <c r="F9796" t="s">
        <v>25</v>
      </c>
      <c r="G9796">
        <v>7</v>
      </c>
      <c r="H9796">
        <v>3394</v>
      </c>
      <c r="I9796">
        <v>3056</v>
      </c>
      <c r="J9796">
        <v>64.84</v>
      </c>
      <c r="K9796">
        <v>1.61</v>
      </c>
      <c r="L9796" t="s">
        <v>31</v>
      </c>
      <c r="M9796">
        <v>38.56</v>
      </c>
    </row>
    <row r="9797" spans="1:13" hidden="1" x14ac:dyDescent="0.25">
      <c r="A9797" t="s">
        <v>221</v>
      </c>
      <c r="B9797" t="s">
        <v>51</v>
      </c>
      <c r="C9797" t="s">
        <v>15</v>
      </c>
      <c r="D9797" t="s">
        <v>24</v>
      </c>
      <c r="E9797" s="1">
        <v>44178.43</v>
      </c>
      <c r="F9797" t="s">
        <v>30</v>
      </c>
      <c r="G9797">
        <v>5</v>
      </c>
      <c r="H9797">
        <v>1279</v>
      </c>
      <c r="I9797">
        <v>6625</v>
      </c>
      <c r="J9797">
        <v>62.86</v>
      </c>
      <c r="K9797">
        <v>49.25</v>
      </c>
      <c r="L9797" t="s">
        <v>58</v>
      </c>
      <c r="M9797">
        <v>21</v>
      </c>
    </row>
    <row r="9798" spans="1:13" hidden="1" x14ac:dyDescent="0.25">
      <c r="A9798" t="s">
        <v>241</v>
      </c>
      <c r="B9798" t="s">
        <v>20</v>
      </c>
      <c r="C9798" t="s">
        <v>15</v>
      </c>
      <c r="D9798" t="s">
        <v>24</v>
      </c>
      <c r="E9798" s="1">
        <v>116367.62</v>
      </c>
      <c r="F9798" t="s">
        <v>37</v>
      </c>
      <c r="G9798">
        <v>0</v>
      </c>
      <c r="H9798">
        <v>8671</v>
      </c>
      <c r="I9798">
        <v>5158</v>
      </c>
      <c r="J9798">
        <v>19.25</v>
      </c>
      <c r="K9798">
        <v>56.57</v>
      </c>
      <c r="L9798" t="s">
        <v>48</v>
      </c>
      <c r="M9798">
        <v>26.27</v>
      </c>
    </row>
    <row r="9799" spans="1:13" x14ac:dyDescent="0.25">
      <c r="A9799" t="s">
        <v>551</v>
      </c>
      <c r="B9799" t="s">
        <v>20</v>
      </c>
      <c r="C9799" t="s">
        <v>35</v>
      </c>
      <c r="D9799" t="s">
        <v>29</v>
      </c>
      <c r="E9799" s="1">
        <v>107913.64</v>
      </c>
      <c r="F9799" t="s">
        <v>17</v>
      </c>
      <c r="G9799">
        <v>16</v>
      </c>
      <c r="H9799">
        <v>9434</v>
      </c>
      <c r="I9799">
        <v>7638</v>
      </c>
      <c r="J9799">
        <v>21.58</v>
      </c>
      <c r="K9799">
        <v>46.2</v>
      </c>
      <c r="L9799" t="s">
        <v>58</v>
      </c>
      <c r="M9799">
        <v>61.7</v>
      </c>
    </row>
    <row r="9800" spans="1:13" x14ac:dyDescent="0.25">
      <c r="A9800" t="s">
        <v>449</v>
      </c>
      <c r="B9800" t="s">
        <v>39</v>
      </c>
      <c r="C9800" t="s">
        <v>35</v>
      </c>
      <c r="D9800" t="s">
        <v>29</v>
      </c>
      <c r="E9800" s="1">
        <v>143471.35</v>
      </c>
      <c r="F9800" t="s">
        <v>45</v>
      </c>
      <c r="G9800">
        <v>1</v>
      </c>
      <c r="H9800">
        <v>2243</v>
      </c>
      <c r="I9800">
        <v>3701</v>
      </c>
      <c r="J9800">
        <v>41.8</v>
      </c>
      <c r="K9800">
        <v>88.51</v>
      </c>
      <c r="L9800" t="s">
        <v>26</v>
      </c>
      <c r="M9800">
        <v>59.93</v>
      </c>
    </row>
    <row r="9801" spans="1:13" hidden="1" x14ac:dyDescent="0.25">
      <c r="A9801" t="s">
        <v>376</v>
      </c>
      <c r="B9801" t="s">
        <v>34</v>
      </c>
      <c r="C9801" t="s">
        <v>35</v>
      </c>
      <c r="D9801" t="s">
        <v>16</v>
      </c>
      <c r="E9801" s="1">
        <v>122170.63</v>
      </c>
      <c r="F9801" t="s">
        <v>17</v>
      </c>
      <c r="G9801">
        <v>14</v>
      </c>
      <c r="H9801">
        <v>3027</v>
      </c>
      <c r="I9801">
        <v>9693</v>
      </c>
      <c r="J9801">
        <v>51.6</v>
      </c>
      <c r="K9801">
        <v>64.849999999999994</v>
      </c>
      <c r="L9801" t="s">
        <v>58</v>
      </c>
      <c r="M9801">
        <v>28.39</v>
      </c>
    </row>
    <row r="9802" spans="1:13" hidden="1" x14ac:dyDescent="0.25">
      <c r="A9802" t="s">
        <v>436</v>
      </c>
      <c r="B9802" t="s">
        <v>39</v>
      </c>
      <c r="C9802" t="s">
        <v>15</v>
      </c>
      <c r="D9802" t="s">
        <v>16</v>
      </c>
      <c r="E9802" s="1">
        <v>59511.65</v>
      </c>
      <c r="F9802" t="s">
        <v>30</v>
      </c>
      <c r="G9802">
        <v>8</v>
      </c>
      <c r="H9802">
        <v>6592</v>
      </c>
      <c r="I9802">
        <v>9911</v>
      </c>
      <c r="J9802">
        <v>18.36</v>
      </c>
      <c r="K9802">
        <v>63.83</v>
      </c>
      <c r="L9802" t="s">
        <v>18</v>
      </c>
      <c r="M9802">
        <v>64.78</v>
      </c>
    </row>
    <row r="9803" spans="1:13" x14ac:dyDescent="0.25">
      <c r="A9803" t="s">
        <v>61</v>
      </c>
      <c r="B9803" t="s">
        <v>51</v>
      </c>
      <c r="C9803" t="s">
        <v>15</v>
      </c>
      <c r="D9803" t="s">
        <v>29</v>
      </c>
      <c r="E9803" s="1">
        <v>31534.799999999999</v>
      </c>
      <c r="F9803" t="s">
        <v>30</v>
      </c>
      <c r="G9803">
        <v>17</v>
      </c>
      <c r="H9803">
        <v>4105</v>
      </c>
      <c r="I9803">
        <v>4957</v>
      </c>
      <c r="J9803">
        <v>62.26</v>
      </c>
      <c r="K9803">
        <v>54.66</v>
      </c>
      <c r="L9803" t="s">
        <v>26</v>
      </c>
      <c r="M9803">
        <v>70.38</v>
      </c>
    </row>
    <row r="9804" spans="1:13" hidden="1" x14ac:dyDescent="0.25">
      <c r="A9804" t="s">
        <v>312</v>
      </c>
      <c r="B9804" t="s">
        <v>39</v>
      </c>
      <c r="C9804" t="s">
        <v>15</v>
      </c>
      <c r="D9804" t="s">
        <v>24</v>
      </c>
      <c r="E9804" s="1">
        <v>122897.78</v>
      </c>
      <c r="F9804" t="s">
        <v>45</v>
      </c>
      <c r="G9804">
        <v>8</v>
      </c>
      <c r="H9804">
        <v>677</v>
      </c>
      <c r="I9804">
        <v>2648</v>
      </c>
      <c r="J9804">
        <v>3.48</v>
      </c>
      <c r="K9804">
        <v>27.99</v>
      </c>
      <c r="L9804" t="s">
        <v>21</v>
      </c>
      <c r="M9804">
        <v>42.74</v>
      </c>
    </row>
    <row r="9805" spans="1:13" x14ac:dyDescent="0.25">
      <c r="A9805" t="s">
        <v>646</v>
      </c>
      <c r="B9805" t="s">
        <v>39</v>
      </c>
      <c r="C9805" t="s">
        <v>15</v>
      </c>
      <c r="D9805" t="s">
        <v>29</v>
      </c>
      <c r="E9805" s="1">
        <v>117267.35</v>
      </c>
      <c r="F9805" t="s">
        <v>25</v>
      </c>
      <c r="G9805">
        <v>12</v>
      </c>
      <c r="H9805">
        <v>3001</v>
      </c>
      <c r="I9805">
        <v>5729</v>
      </c>
      <c r="J9805">
        <v>32.67</v>
      </c>
      <c r="K9805">
        <v>59.01</v>
      </c>
      <c r="L9805" t="s">
        <v>31</v>
      </c>
      <c r="M9805">
        <v>63.12</v>
      </c>
    </row>
    <row r="9806" spans="1:13" hidden="1" x14ac:dyDescent="0.25">
      <c r="A9806" t="s">
        <v>484</v>
      </c>
      <c r="B9806" t="s">
        <v>54</v>
      </c>
      <c r="C9806" t="s">
        <v>15</v>
      </c>
      <c r="D9806" t="s">
        <v>24</v>
      </c>
      <c r="E9806" s="1">
        <v>112998.61</v>
      </c>
      <c r="F9806" t="s">
        <v>17</v>
      </c>
      <c r="G9806">
        <v>4</v>
      </c>
      <c r="H9806">
        <v>1241</v>
      </c>
      <c r="I9806">
        <v>8811</v>
      </c>
      <c r="J9806">
        <v>90.38</v>
      </c>
      <c r="K9806">
        <v>21.4</v>
      </c>
      <c r="L9806" t="s">
        <v>58</v>
      </c>
      <c r="M9806">
        <v>75.95</v>
      </c>
    </row>
    <row r="9807" spans="1:13" hidden="1" x14ac:dyDescent="0.25">
      <c r="A9807" t="s">
        <v>492</v>
      </c>
      <c r="B9807" t="s">
        <v>39</v>
      </c>
      <c r="C9807" t="s">
        <v>35</v>
      </c>
      <c r="D9807" t="s">
        <v>24</v>
      </c>
      <c r="E9807" s="1">
        <v>144125.84</v>
      </c>
      <c r="F9807" t="s">
        <v>45</v>
      </c>
      <c r="G9807">
        <v>10</v>
      </c>
      <c r="H9807">
        <v>4390</v>
      </c>
      <c r="I9807">
        <v>1335</v>
      </c>
      <c r="J9807">
        <v>86.71</v>
      </c>
      <c r="K9807">
        <v>32.57</v>
      </c>
      <c r="L9807" t="s">
        <v>31</v>
      </c>
      <c r="M9807">
        <v>44.42</v>
      </c>
    </row>
    <row r="9808" spans="1:13" hidden="1" x14ac:dyDescent="0.25">
      <c r="A9808" t="s">
        <v>510</v>
      </c>
      <c r="B9808" t="s">
        <v>54</v>
      </c>
      <c r="C9808" t="s">
        <v>15</v>
      </c>
      <c r="D9808" t="s">
        <v>16</v>
      </c>
      <c r="E9808" s="1">
        <v>133782.39999999999</v>
      </c>
      <c r="F9808" t="s">
        <v>37</v>
      </c>
      <c r="G9808">
        <v>16</v>
      </c>
      <c r="H9808">
        <v>6104</v>
      </c>
      <c r="I9808">
        <v>2016</v>
      </c>
      <c r="J9808">
        <v>65.510000000000005</v>
      </c>
      <c r="K9808">
        <v>17.2</v>
      </c>
      <c r="L9808" t="s">
        <v>21</v>
      </c>
      <c r="M9808">
        <v>55.17</v>
      </c>
    </row>
    <row r="9809" spans="1:13" x14ac:dyDescent="0.25">
      <c r="A9809" t="s">
        <v>218</v>
      </c>
      <c r="B9809" t="s">
        <v>20</v>
      </c>
      <c r="C9809" t="s">
        <v>35</v>
      </c>
      <c r="D9809" t="s">
        <v>29</v>
      </c>
      <c r="E9809" s="1">
        <v>30110.44</v>
      </c>
      <c r="F9809" t="s">
        <v>37</v>
      </c>
      <c r="G9809">
        <v>7</v>
      </c>
      <c r="H9809">
        <v>5068</v>
      </c>
      <c r="I9809">
        <v>4673</v>
      </c>
      <c r="J9809">
        <v>15.46</v>
      </c>
      <c r="K9809">
        <v>2.06</v>
      </c>
      <c r="L9809" t="s">
        <v>31</v>
      </c>
      <c r="M9809">
        <v>47.56</v>
      </c>
    </row>
    <row r="9810" spans="1:13" hidden="1" x14ac:dyDescent="0.25">
      <c r="A9810" t="s">
        <v>81</v>
      </c>
      <c r="B9810" t="s">
        <v>34</v>
      </c>
      <c r="C9810" t="s">
        <v>35</v>
      </c>
      <c r="D9810" t="s">
        <v>16</v>
      </c>
      <c r="E9810" s="1">
        <v>45583.44</v>
      </c>
      <c r="F9810" t="s">
        <v>45</v>
      </c>
      <c r="G9810">
        <v>8</v>
      </c>
      <c r="H9810">
        <v>3730</v>
      </c>
      <c r="I9810">
        <v>9256</v>
      </c>
      <c r="J9810">
        <v>20.27</v>
      </c>
      <c r="K9810">
        <v>53.79</v>
      </c>
      <c r="L9810" t="s">
        <v>21</v>
      </c>
      <c r="M9810">
        <v>35.28</v>
      </c>
    </row>
    <row r="9811" spans="1:13" x14ac:dyDescent="0.25">
      <c r="A9811" t="s">
        <v>463</v>
      </c>
      <c r="B9811" t="s">
        <v>54</v>
      </c>
      <c r="C9811" t="s">
        <v>35</v>
      </c>
      <c r="D9811" t="s">
        <v>29</v>
      </c>
      <c r="E9811" s="1">
        <v>38889.46</v>
      </c>
      <c r="F9811" t="s">
        <v>30</v>
      </c>
      <c r="G9811">
        <v>16</v>
      </c>
      <c r="H9811">
        <v>7045</v>
      </c>
      <c r="I9811">
        <v>5488</v>
      </c>
      <c r="J9811">
        <v>68.81</v>
      </c>
      <c r="K9811">
        <v>10.44</v>
      </c>
      <c r="L9811" t="s">
        <v>42</v>
      </c>
      <c r="M9811">
        <v>38.340000000000003</v>
      </c>
    </row>
    <row r="9812" spans="1:13" x14ac:dyDescent="0.25">
      <c r="A9812" t="s">
        <v>192</v>
      </c>
      <c r="B9812" t="s">
        <v>51</v>
      </c>
      <c r="C9812" t="s">
        <v>15</v>
      </c>
      <c r="D9812" t="s">
        <v>29</v>
      </c>
      <c r="E9812" s="1">
        <v>50633.1</v>
      </c>
      <c r="F9812" t="s">
        <v>25</v>
      </c>
      <c r="G9812">
        <v>12</v>
      </c>
      <c r="H9812">
        <v>2783</v>
      </c>
      <c r="I9812">
        <v>8467</v>
      </c>
      <c r="J9812">
        <v>9.31</v>
      </c>
      <c r="K9812">
        <v>66.87</v>
      </c>
      <c r="L9812" t="s">
        <v>26</v>
      </c>
      <c r="M9812">
        <v>67.02</v>
      </c>
    </row>
    <row r="9813" spans="1:13" x14ac:dyDescent="0.25">
      <c r="A9813" t="s">
        <v>118</v>
      </c>
      <c r="B9813" t="s">
        <v>23</v>
      </c>
      <c r="C9813" t="s">
        <v>15</v>
      </c>
      <c r="D9813" t="s">
        <v>29</v>
      </c>
      <c r="E9813" s="1">
        <v>127264.87</v>
      </c>
      <c r="F9813" t="s">
        <v>45</v>
      </c>
      <c r="G9813">
        <v>18</v>
      </c>
      <c r="H9813">
        <v>6501</v>
      </c>
      <c r="I9813">
        <v>7411</v>
      </c>
      <c r="J9813">
        <v>76.790000000000006</v>
      </c>
      <c r="K9813">
        <v>61.94</v>
      </c>
      <c r="L9813" t="s">
        <v>48</v>
      </c>
      <c r="M9813">
        <v>60.83</v>
      </c>
    </row>
    <row r="9814" spans="1:13" hidden="1" x14ac:dyDescent="0.25">
      <c r="A9814" t="s">
        <v>325</v>
      </c>
      <c r="B9814" t="s">
        <v>23</v>
      </c>
      <c r="C9814" t="s">
        <v>15</v>
      </c>
      <c r="D9814" t="s">
        <v>16</v>
      </c>
      <c r="E9814" s="1">
        <v>68967.759999999995</v>
      </c>
      <c r="F9814" t="s">
        <v>45</v>
      </c>
      <c r="G9814">
        <v>18</v>
      </c>
      <c r="H9814">
        <v>143</v>
      </c>
      <c r="I9814">
        <v>9961</v>
      </c>
      <c r="J9814">
        <v>20.38</v>
      </c>
      <c r="K9814">
        <v>94.18</v>
      </c>
      <c r="L9814" t="s">
        <v>48</v>
      </c>
      <c r="M9814">
        <v>27.83</v>
      </c>
    </row>
    <row r="9815" spans="1:13" hidden="1" x14ac:dyDescent="0.25">
      <c r="A9815" t="s">
        <v>53</v>
      </c>
      <c r="B9815" t="s">
        <v>39</v>
      </c>
      <c r="C9815" t="s">
        <v>15</v>
      </c>
      <c r="D9815" t="s">
        <v>16</v>
      </c>
      <c r="E9815" s="1">
        <v>51066.879999999997</v>
      </c>
      <c r="F9815" t="s">
        <v>17</v>
      </c>
      <c r="G9815">
        <v>14</v>
      </c>
      <c r="H9815">
        <v>5025</v>
      </c>
      <c r="I9815">
        <v>2903</v>
      </c>
      <c r="J9815">
        <v>73.64</v>
      </c>
      <c r="K9815">
        <v>6.27</v>
      </c>
      <c r="L9815" t="s">
        <v>33</v>
      </c>
      <c r="M9815">
        <v>25.24</v>
      </c>
    </row>
    <row r="9816" spans="1:13" x14ac:dyDescent="0.25">
      <c r="A9816" t="s">
        <v>646</v>
      </c>
      <c r="B9816" t="s">
        <v>34</v>
      </c>
      <c r="C9816" t="s">
        <v>35</v>
      </c>
      <c r="D9816" t="s">
        <v>29</v>
      </c>
      <c r="E9816" s="1">
        <v>132160.32999999999</v>
      </c>
      <c r="F9816" t="s">
        <v>17</v>
      </c>
      <c r="G9816">
        <v>7</v>
      </c>
      <c r="H9816">
        <v>7752</v>
      </c>
      <c r="I9816">
        <v>8450</v>
      </c>
      <c r="J9816">
        <v>95.3</v>
      </c>
      <c r="K9816">
        <v>24.89</v>
      </c>
      <c r="L9816" t="s">
        <v>58</v>
      </c>
      <c r="M9816">
        <v>74.14</v>
      </c>
    </row>
    <row r="9817" spans="1:13" x14ac:dyDescent="0.25">
      <c r="A9817" t="s">
        <v>571</v>
      </c>
      <c r="B9817" t="s">
        <v>28</v>
      </c>
      <c r="C9817" t="s">
        <v>35</v>
      </c>
      <c r="D9817" t="s">
        <v>29</v>
      </c>
      <c r="E9817" s="1">
        <v>98388.3</v>
      </c>
      <c r="F9817" t="s">
        <v>17</v>
      </c>
      <c r="G9817">
        <v>8</v>
      </c>
      <c r="H9817">
        <v>6982</v>
      </c>
      <c r="I9817">
        <v>8767</v>
      </c>
      <c r="J9817">
        <v>29.93</v>
      </c>
      <c r="K9817">
        <v>61.83</v>
      </c>
      <c r="L9817" t="s">
        <v>48</v>
      </c>
      <c r="M9817">
        <v>69.72</v>
      </c>
    </row>
    <row r="9818" spans="1:13" hidden="1" x14ac:dyDescent="0.25">
      <c r="A9818" t="s">
        <v>561</v>
      </c>
      <c r="B9818" t="s">
        <v>39</v>
      </c>
      <c r="C9818" t="s">
        <v>35</v>
      </c>
      <c r="D9818" t="s">
        <v>16</v>
      </c>
      <c r="E9818" s="1">
        <v>40850.720000000001</v>
      </c>
      <c r="F9818" t="s">
        <v>17</v>
      </c>
      <c r="G9818">
        <v>6</v>
      </c>
      <c r="H9818">
        <v>4178</v>
      </c>
      <c r="I9818">
        <v>2216</v>
      </c>
      <c r="J9818">
        <v>22.09</v>
      </c>
      <c r="K9818">
        <v>8.51</v>
      </c>
      <c r="L9818" t="s">
        <v>31</v>
      </c>
      <c r="M9818">
        <v>26.33</v>
      </c>
    </row>
    <row r="9819" spans="1:13" hidden="1" x14ac:dyDescent="0.25">
      <c r="A9819" t="s">
        <v>614</v>
      </c>
      <c r="B9819" t="s">
        <v>20</v>
      </c>
      <c r="C9819" t="s">
        <v>35</v>
      </c>
      <c r="D9819" t="s">
        <v>16</v>
      </c>
      <c r="E9819" s="1">
        <v>119532.59</v>
      </c>
      <c r="F9819" t="s">
        <v>30</v>
      </c>
      <c r="G9819">
        <v>17</v>
      </c>
      <c r="H9819">
        <v>7011</v>
      </c>
      <c r="I9819">
        <v>8192</v>
      </c>
      <c r="J9819">
        <v>53.13</v>
      </c>
      <c r="K9819">
        <v>94.75</v>
      </c>
      <c r="L9819" t="s">
        <v>26</v>
      </c>
      <c r="M9819">
        <v>53.45</v>
      </c>
    </row>
    <row r="9820" spans="1:13" x14ac:dyDescent="0.25">
      <c r="A9820" t="s">
        <v>431</v>
      </c>
      <c r="B9820" t="s">
        <v>28</v>
      </c>
      <c r="C9820" t="s">
        <v>35</v>
      </c>
      <c r="D9820" t="s">
        <v>29</v>
      </c>
      <c r="E9820" s="1">
        <v>128643.34</v>
      </c>
      <c r="F9820" t="s">
        <v>37</v>
      </c>
      <c r="G9820">
        <v>0</v>
      </c>
      <c r="H9820">
        <v>4112</v>
      </c>
      <c r="I9820">
        <v>7053</v>
      </c>
      <c r="J9820">
        <v>38.78</v>
      </c>
      <c r="K9820">
        <v>73.180000000000007</v>
      </c>
      <c r="L9820" t="s">
        <v>21</v>
      </c>
      <c r="M9820">
        <v>78.48</v>
      </c>
    </row>
    <row r="9821" spans="1:13" hidden="1" x14ac:dyDescent="0.25">
      <c r="A9821" t="s">
        <v>508</v>
      </c>
      <c r="B9821" t="s">
        <v>34</v>
      </c>
      <c r="C9821" t="s">
        <v>35</v>
      </c>
      <c r="D9821" t="s">
        <v>24</v>
      </c>
      <c r="E9821" s="1">
        <v>116438.75</v>
      </c>
      <c r="F9821" t="s">
        <v>25</v>
      </c>
      <c r="G9821">
        <v>15</v>
      </c>
      <c r="H9821">
        <v>7927</v>
      </c>
      <c r="I9821">
        <v>6920</v>
      </c>
      <c r="J9821">
        <v>23.58</v>
      </c>
      <c r="K9821">
        <v>54.69</v>
      </c>
      <c r="L9821" t="s">
        <v>58</v>
      </c>
      <c r="M9821">
        <v>38.51</v>
      </c>
    </row>
    <row r="9822" spans="1:13" x14ac:dyDescent="0.25">
      <c r="A9822" t="s">
        <v>169</v>
      </c>
      <c r="B9822" t="s">
        <v>34</v>
      </c>
      <c r="C9822" t="s">
        <v>35</v>
      </c>
      <c r="D9822" t="s">
        <v>29</v>
      </c>
      <c r="E9822" s="1">
        <v>47594.09</v>
      </c>
      <c r="F9822" t="s">
        <v>37</v>
      </c>
      <c r="G9822">
        <v>2</v>
      </c>
      <c r="H9822">
        <v>1377</v>
      </c>
      <c r="I9822">
        <v>8045</v>
      </c>
      <c r="J9822">
        <v>13.08</v>
      </c>
      <c r="K9822">
        <v>9.27</v>
      </c>
      <c r="L9822" t="s">
        <v>42</v>
      </c>
      <c r="M9822">
        <v>29.35</v>
      </c>
    </row>
    <row r="9823" spans="1:13" hidden="1" x14ac:dyDescent="0.25">
      <c r="A9823" t="s">
        <v>456</v>
      </c>
      <c r="B9823" t="s">
        <v>14</v>
      </c>
      <c r="C9823" t="s">
        <v>35</v>
      </c>
      <c r="D9823" t="s">
        <v>24</v>
      </c>
      <c r="E9823" s="1">
        <v>85638.6</v>
      </c>
      <c r="F9823" t="s">
        <v>45</v>
      </c>
      <c r="G9823">
        <v>18</v>
      </c>
      <c r="H9823">
        <v>4668</v>
      </c>
      <c r="I9823">
        <v>4676</v>
      </c>
      <c r="J9823">
        <v>74.5</v>
      </c>
      <c r="K9823">
        <v>55.03</v>
      </c>
      <c r="L9823" t="s">
        <v>18</v>
      </c>
      <c r="M9823">
        <v>26.63</v>
      </c>
    </row>
    <row r="9824" spans="1:13" hidden="1" x14ac:dyDescent="0.25">
      <c r="A9824" t="s">
        <v>214</v>
      </c>
      <c r="B9824" t="s">
        <v>54</v>
      </c>
      <c r="C9824" t="s">
        <v>15</v>
      </c>
      <c r="D9824" t="s">
        <v>24</v>
      </c>
      <c r="E9824" s="1">
        <v>92765.66</v>
      </c>
      <c r="F9824" t="s">
        <v>37</v>
      </c>
      <c r="G9824">
        <v>8</v>
      </c>
      <c r="H9824">
        <v>6584</v>
      </c>
      <c r="I9824">
        <v>5708</v>
      </c>
      <c r="J9824">
        <v>68.28</v>
      </c>
      <c r="K9824">
        <v>20.74</v>
      </c>
      <c r="L9824" t="s">
        <v>33</v>
      </c>
      <c r="M9824">
        <v>41.39</v>
      </c>
    </row>
    <row r="9825" spans="1:13" x14ac:dyDescent="0.25">
      <c r="A9825" t="s">
        <v>498</v>
      </c>
      <c r="B9825" t="s">
        <v>28</v>
      </c>
      <c r="C9825" t="s">
        <v>35</v>
      </c>
      <c r="D9825" t="s">
        <v>29</v>
      </c>
      <c r="E9825" s="1">
        <v>116485.13</v>
      </c>
      <c r="F9825" t="s">
        <v>45</v>
      </c>
      <c r="G9825">
        <v>19</v>
      </c>
      <c r="H9825">
        <v>1549</v>
      </c>
      <c r="I9825">
        <v>5275</v>
      </c>
      <c r="J9825">
        <v>18.77</v>
      </c>
      <c r="K9825">
        <v>40.659999999999997</v>
      </c>
      <c r="L9825" t="s">
        <v>18</v>
      </c>
      <c r="M9825">
        <v>51.74</v>
      </c>
    </row>
    <row r="9826" spans="1:13" hidden="1" x14ac:dyDescent="0.25">
      <c r="A9826" t="s">
        <v>81</v>
      </c>
      <c r="B9826" t="s">
        <v>28</v>
      </c>
      <c r="C9826" t="s">
        <v>35</v>
      </c>
      <c r="D9826" t="s">
        <v>24</v>
      </c>
      <c r="E9826" s="1">
        <v>108945.52</v>
      </c>
      <c r="F9826" t="s">
        <v>17</v>
      </c>
      <c r="G9826">
        <v>2</v>
      </c>
      <c r="H9826">
        <v>3003</v>
      </c>
      <c r="I9826">
        <v>8878</v>
      </c>
      <c r="J9826">
        <v>56.16</v>
      </c>
      <c r="K9826">
        <v>34.28</v>
      </c>
      <c r="L9826" t="s">
        <v>31</v>
      </c>
      <c r="M9826">
        <v>23.48</v>
      </c>
    </row>
    <row r="9827" spans="1:13" hidden="1" x14ac:dyDescent="0.25">
      <c r="A9827" t="s">
        <v>671</v>
      </c>
      <c r="B9827" t="s">
        <v>39</v>
      </c>
      <c r="C9827" t="s">
        <v>15</v>
      </c>
      <c r="D9827" t="s">
        <v>24</v>
      </c>
      <c r="E9827" s="1">
        <v>107503.38</v>
      </c>
      <c r="F9827" t="s">
        <v>17</v>
      </c>
      <c r="G9827">
        <v>11</v>
      </c>
      <c r="H9827">
        <v>5975</v>
      </c>
      <c r="I9827">
        <v>1721</v>
      </c>
      <c r="J9827">
        <v>31.87</v>
      </c>
      <c r="K9827">
        <v>78.78</v>
      </c>
      <c r="L9827" t="s">
        <v>31</v>
      </c>
      <c r="M9827">
        <v>77.91</v>
      </c>
    </row>
    <row r="9828" spans="1:13" hidden="1" x14ac:dyDescent="0.25">
      <c r="A9828" t="s">
        <v>262</v>
      </c>
      <c r="B9828" t="s">
        <v>34</v>
      </c>
      <c r="C9828" t="s">
        <v>35</v>
      </c>
      <c r="D9828" t="s">
        <v>16</v>
      </c>
      <c r="E9828" s="1">
        <v>123135.47</v>
      </c>
      <c r="F9828" t="s">
        <v>30</v>
      </c>
      <c r="G9828">
        <v>4</v>
      </c>
      <c r="H9828">
        <v>2232</v>
      </c>
      <c r="I9828">
        <v>2615</v>
      </c>
      <c r="J9828">
        <v>67.48</v>
      </c>
      <c r="K9828">
        <v>56.26</v>
      </c>
      <c r="L9828" t="s">
        <v>31</v>
      </c>
      <c r="M9828">
        <v>27.5</v>
      </c>
    </row>
    <row r="9829" spans="1:13" x14ac:dyDescent="0.25">
      <c r="A9829" t="s">
        <v>247</v>
      </c>
      <c r="B9829" t="s">
        <v>20</v>
      </c>
      <c r="C9829" t="s">
        <v>35</v>
      </c>
      <c r="D9829" t="s">
        <v>29</v>
      </c>
      <c r="E9829" s="1">
        <v>83311.19</v>
      </c>
      <c r="F9829" t="s">
        <v>17</v>
      </c>
      <c r="G9829">
        <v>7</v>
      </c>
      <c r="H9829">
        <v>8575</v>
      </c>
      <c r="I9829">
        <v>9280</v>
      </c>
      <c r="J9829">
        <v>69.92</v>
      </c>
      <c r="K9829">
        <v>22.7</v>
      </c>
      <c r="L9829" t="s">
        <v>42</v>
      </c>
      <c r="M9829">
        <v>33.46</v>
      </c>
    </row>
    <row r="9830" spans="1:13" hidden="1" x14ac:dyDescent="0.25">
      <c r="A9830" t="s">
        <v>498</v>
      </c>
      <c r="B9830" t="s">
        <v>34</v>
      </c>
      <c r="C9830" t="s">
        <v>15</v>
      </c>
      <c r="D9830" t="s">
        <v>16</v>
      </c>
      <c r="E9830" s="1">
        <v>117448.94</v>
      </c>
      <c r="F9830" t="s">
        <v>30</v>
      </c>
      <c r="G9830">
        <v>19</v>
      </c>
      <c r="H9830">
        <v>1309</v>
      </c>
      <c r="I9830">
        <v>7799</v>
      </c>
      <c r="J9830">
        <v>50.07</v>
      </c>
      <c r="K9830">
        <v>16.29</v>
      </c>
      <c r="L9830" t="s">
        <v>58</v>
      </c>
      <c r="M9830">
        <v>41.02</v>
      </c>
    </row>
    <row r="9831" spans="1:13" hidden="1" x14ac:dyDescent="0.25">
      <c r="A9831" t="s">
        <v>394</v>
      </c>
      <c r="B9831" t="s">
        <v>20</v>
      </c>
      <c r="C9831" t="s">
        <v>15</v>
      </c>
      <c r="D9831" t="s">
        <v>16</v>
      </c>
      <c r="E9831" s="1">
        <v>142217.42000000001</v>
      </c>
      <c r="F9831" t="s">
        <v>30</v>
      </c>
      <c r="G9831">
        <v>11</v>
      </c>
      <c r="H9831">
        <v>1233</v>
      </c>
      <c r="I9831">
        <v>1612</v>
      </c>
      <c r="J9831">
        <v>43.25</v>
      </c>
      <c r="K9831">
        <v>38.42</v>
      </c>
      <c r="L9831" t="s">
        <v>58</v>
      </c>
      <c r="M9831">
        <v>23.73</v>
      </c>
    </row>
    <row r="9832" spans="1:13" hidden="1" x14ac:dyDescent="0.25">
      <c r="A9832" t="s">
        <v>429</v>
      </c>
      <c r="B9832" t="s">
        <v>14</v>
      </c>
      <c r="C9832" t="s">
        <v>35</v>
      </c>
      <c r="D9832" t="s">
        <v>24</v>
      </c>
      <c r="E9832" s="1">
        <v>148768.14000000001</v>
      </c>
      <c r="F9832" t="s">
        <v>30</v>
      </c>
      <c r="G9832">
        <v>16</v>
      </c>
      <c r="H9832">
        <v>4743</v>
      </c>
      <c r="I9832">
        <v>8553</v>
      </c>
      <c r="J9832">
        <v>90.18</v>
      </c>
      <c r="K9832">
        <v>29.26</v>
      </c>
      <c r="L9832" t="s">
        <v>26</v>
      </c>
      <c r="M9832">
        <v>24.17</v>
      </c>
    </row>
    <row r="9833" spans="1:13" hidden="1" x14ac:dyDescent="0.25">
      <c r="A9833" t="s">
        <v>173</v>
      </c>
      <c r="B9833" t="s">
        <v>14</v>
      </c>
      <c r="C9833" t="s">
        <v>35</v>
      </c>
      <c r="D9833" t="s">
        <v>16</v>
      </c>
      <c r="E9833" s="1">
        <v>83608.94</v>
      </c>
      <c r="F9833" t="s">
        <v>45</v>
      </c>
      <c r="G9833">
        <v>6</v>
      </c>
      <c r="H9833">
        <v>4002</v>
      </c>
      <c r="I9833">
        <v>6960</v>
      </c>
      <c r="J9833">
        <v>52.26</v>
      </c>
      <c r="K9833">
        <v>53.2</v>
      </c>
      <c r="L9833" t="s">
        <v>26</v>
      </c>
      <c r="M9833">
        <v>31.9</v>
      </c>
    </row>
    <row r="9834" spans="1:13" x14ac:dyDescent="0.25">
      <c r="A9834" t="s">
        <v>47</v>
      </c>
      <c r="B9834" t="s">
        <v>51</v>
      </c>
      <c r="C9834" t="s">
        <v>15</v>
      </c>
      <c r="D9834" t="s">
        <v>29</v>
      </c>
      <c r="E9834" s="1">
        <v>122726.58</v>
      </c>
      <c r="F9834" t="s">
        <v>37</v>
      </c>
      <c r="G9834">
        <v>16</v>
      </c>
      <c r="H9834">
        <v>1274</v>
      </c>
      <c r="I9834">
        <v>7284</v>
      </c>
      <c r="J9834">
        <v>27.92</v>
      </c>
      <c r="K9834">
        <v>10</v>
      </c>
      <c r="L9834" t="s">
        <v>26</v>
      </c>
      <c r="M9834">
        <v>56.85</v>
      </c>
    </row>
    <row r="9835" spans="1:13" x14ac:dyDescent="0.25">
      <c r="A9835" t="s">
        <v>356</v>
      </c>
      <c r="B9835" t="s">
        <v>20</v>
      </c>
      <c r="C9835" t="s">
        <v>35</v>
      </c>
      <c r="D9835" t="s">
        <v>29</v>
      </c>
      <c r="E9835" s="1">
        <v>35736.21</v>
      </c>
      <c r="F9835" t="s">
        <v>30</v>
      </c>
      <c r="G9835">
        <v>7</v>
      </c>
      <c r="H9835">
        <v>4689</v>
      </c>
      <c r="I9835">
        <v>1483</v>
      </c>
      <c r="J9835">
        <v>58.44</v>
      </c>
      <c r="K9835">
        <v>99.37</v>
      </c>
      <c r="L9835" t="s">
        <v>31</v>
      </c>
      <c r="M9835">
        <v>71.5</v>
      </c>
    </row>
    <row r="9836" spans="1:13" x14ac:dyDescent="0.25">
      <c r="A9836" t="s">
        <v>103</v>
      </c>
      <c r="B9836" t="s">
        <v>20</v>
      </c>
      <c r="C9836" t="s">
        <v>35</v>
      </c>
      <c r="D9836" t="s">
        <v>29</v>
      </c>
      <c r="E9836" s="1">
        <v>71987.98</v>
      </c>
      <c r="F9836" t="s">
        <v>17</v>
      </c>
      <c r="G9836">
        <v>4</v>
      </c>
      <c r="H9836">
        <v>7918</v>
      </c>
      <c r="I9836">
        <v>8274</v>
      </c>
      <c r="J9836">
        <v>68.260000000000005</v>
      </c>
      <c r="K9836">
        <v>72.569999999999993</v>
      </c>
      <c r="L9836" t="s">
        <v>42</v>
      </c>
      <c r="M9836">
        <v>53.44</v>
      </c>
    </row>
    <row r="9837" spans="1:13" hidden="1" x14ac:dyDescent="0.25">
      <c r="A9837" t="s">
        <v>320</v>
      </c>
      <c r="B9837" t="s">
        <v>51</v>
      </c>
      <c r="C9837" t="s">
        <v>15</v>
      </c>
      <c r="D9837" t="s">
        <v>16</v>
      </c>
      <c r="E9837" s="1">
        <v>74151.5</v>
      </c>
      <c r="F9837" t="s">
        <v>25</v>
      </c>
      <c r="G9837">
        <v>18</v>
      </c>
      <c r="H9837">
        <v>4108</v>
      </c>
      <c r="I9837">
        <v>7943</v>
      </c>
      <c r="J9837">
        <v>51.77</v>
      </c>
      <c r="K9837">
        <v>78.86</v>
      </c>
      <c r="L9837" t="s">
        <v>26</v>
      </c>
      <c r="M9837">
        <v>58.9</v>
      </c>
    </row>
    <row r="9838" spans="1:13" hidden="1" x14ac:dyDescent="0.25">
      <c r="A9838" t="s">
        <v>292</v>
      </c>
      <c r="B9838" t="s">
        <v>14</v>
      </c>
      <c r="C9838" t="s">
        <v>15</v>
      </c>
      <c r="D9838" t="s">
        <v>24</v>
      </c>
      <c r="E9838" s="1">
        <v>110060.8</v>
      </c>
      <c r="F9838" t="s">
        <v>17</v>
      </c>
      <c r="G9838">
        <v>19</v>
      </c>
      <c r="H9838">
        <v>3113</v>
      </c>
      <c r="I9838">
        <v>7356</v>
      </c>
      <c r="J9838">
        <v>3.43</v>
      </c>
      <c r="K9838">
        <v>76.900000000000006</v>
      </c>
      <c r="L9838" t="s">
        <v>58</v>
      </c>
      <c r="M9838">
        <v>47.48</v>
      </c>
    </row>
    <row r="9839" spans="1:13" hidden="1" x14ac:dyDescent="0.25">
      <c r="A9839" t="s">
        <v>195</v>
      </c>
      <c r="B9839" t="s">
        <v>39</v>
      </c>
      <c r="C9839" t="s">
        <v>35</v>
      </c>
      <c r="D9839" t="s">
        <v>24</v>
      </c>
      <c r="E9839" s="1">
        <v>74149.19</v>
      </c>
      <c r="F9839" t="s">
        <v>45</v>
      </c>
      <c r="G9839">
        <v>20</v>
      </c>
      <c r="H9839">
        <v>4586</v>
      </c>
      <c r="I9839">
        <v>666</v>
      </c>
      <c r="J9839">
        <v>85.06</v>
      </c>
      <c r="K9839">
        <v>70.099999999999994</v>
      </c>
      <c r="L9839" t="s">
        <v>26</v>
      </c>
      <c r="M9839">
        <v>57.88</v>
      </c>
    </row>
    <row r="9840" spans="1:13" hidden="1" x14ac:dyDescent="0.25">
      <c r="A9840" t="s">
        <v>302</v>
      </c>
      <c r="B9840" t="s">
        <v>14</v>
      </c>
      <c r="C9840" t="s">
        <v>15</v>
      </c>
      <c r="D9840" t="s">
        <v>24</v>
      </c>
      <c r="E9840" s="1">
        <v>85629.82</v>
      </c>
      <c r="F9840" t="s">
        <v>30</v>
      </c>
      <c r="G9840">
        <v>17</v>
      </c>
      <c r="H9840">
        <v>3417</v>
      </c>
      <c r="I9840">
        <v>6027</v>
      </c>
      <c r="J9840">
        <v>62.91</v>
      </c>
      <c r="K9840">
        <v>58.09</v>
      </c>
      <c r="L9840" t="s">
        <v>58</v>
      </c>
      <c r="M9840">
        <v>67.86</v>
      </c>
    </row>
    <row r="9841" spans="1:13" hidden="1" x14ac:dyDescent="0.25">
      <c r="A9841" t="s">
        <v>372</v>
      </c>
      <c r="B9841" t="s">
        <v>34</v>
      </c>
      <c r="C9841" t="s">
        <v>35</v>
      </c>
      <c r="D9841" t="s">
        <v>16</v>
      </c>
      <c r="E9841" s="1">
        <v>143825.41</v>
      </c>
      <c r="F9841" t="s">
        <v>37</v>
      </c>
      <c r="G9841">
        <v>15</v>
      </c>
      <c r="H9841">
        <v>2021</v>
      </c>
      <c r="I9841">
        <v>4137</v>
      </c>
      <c r="J9841">
        <v>78.069999999999993</v>
      </c>
      <c r="K9841">
        <v>83.54</v>
      </c>
      <c r="L9841" t="s">
        <v>31</v>
      </c>
      <c r="M9841">
        <v>77.19</v>
      </c>
    </row>
    <row r="9842" spans="1:13" x14ac:dyDescent="0.25">
      <c r="A9842" t="s">
        <v>320</v>
      </c>
      <c r="B9842" t="s">
        <v>51</v>
      </c>
      <c r="C9842" t="s">
        <v>35</v>
      </c>
      <c r="D9842" t="s">
        <v>29</v>
      </c>
      <c r="E9842" s="1">
        <v>96203.79</v>
      </c>
      <c r="F9842" t="s">
        <v>37</v>
      </c>
      <c r="G9842">
        <v>3</v>
      </c>
      <c r="H9842">
        <v>9599</v>
      </c>
      <c r="I9842">
        <v>4416</v>
      </c>
      <c r="J9842">
        <v>55.43</v>
      </c>
      <c r="K9842">
        <v>45.5</v>
      </c>
      <c r="L9842" t="s">
        <v>48</v>
      </c>
      <c r="M9842">
        <v>63.26</v>
      </c>
    </row>
    <row r="9843" spans="1:13" x14ac:dyDescent="0.25">
      <c r="A9843" t="s">
        <v>617</v>
      </c>
      <c r="B9843" t="s">
        <v>14</v>
      </c>
      <c r="C9843" t="s">
        <v>35</v>
      </c>
      <c r="D9843" t="s">
        <v>29</v>
      </c>
      <c r="E9843" s="1">
        <v>63731.12</v>
      </c>
      <c r="F9843" t="s">
        <v>37</v>
      </c>
      <c r="G9843">
        <v>5</v>
      </c>
      <c r="H9843">
        <v>7353</v>
      </c>
      <c r="I9843">
        <v>3635</v>
      </c>
      <c r="J9843">
        <v>79.540000000000006</v>
      </c>
      <c r="K9843">
        <v>34.020000000000003</v>
      </c>
      <c r="L9843" t="s">
        <v>26</v>
      </c>
      <c r="M9843">
        <v>77.78</v>
      </c>
    </row>
    <row r="9844" spans="1:13" hidden="1" x14ac:dyDescent="0.25">
      <c r="A9844" t="s">
        <v>653</v>
      </c>
      <c r="B9844" t="s">
        <v>51</v>
      </c>
      <c r="C9844" t="s">
        <v>35</v>
      </c>
      <c r="D9844" t="s">
        <v>16</v>
      </c>
      <c r="E9844" s="1">
        <v>73913.45</v>
      </c>
      <c r="F9844" t="s">
        <v>30</v>
      </c>
      <c r="G9844">
        <v>9</v>
      </c>
      <c r="H9844">
        <v>4732</v>
      </c>
      <c r="I9844">
        <v>7520</v>
      </c>
      <c r="J9844">
        <v>42.68</v>
      </c>
      <c r="K9844">
        <v>32.950000000000003</v>
      </c>
      <c r="L9844" t="s">
        <v>48</v>
      </c>
      <c r="M9844">
        <v>50.32</v>
      </c>
    </row>
    <row r="9845" spans="1:13" hidden="1" x14ac:dyDescent="0.25">
      <c r="A9845" t="s">
        <v>222</v>
      </c>
      <c r="B9845" t="s">
        <v>23</v>
      </c>
      <c r="C9845" t="s">
        <v>35</v>
      </c>
      <c r="D9845" t="s">
        <v>24</v>
      </c>
      <c r="E9845" s="1">
        <v>80370.880000000005</v>
      </c>
      <c r="F9845" t="s">
        <v>17</v>
      </c>
      <c r="G9845">
        <v>14</v>
      </c>
      <c r="H9845">
        <v>4554</v>
      </c>
      <c r="I9845">
        <v>7071</v>
      </c>
      <c r="J9845">
        <v>3.54</v>
      </c>
      <c r="K9845">
        <v>65.55</v>
      </c>
      <c r="L9845" t="s">
        <v>18</v>
      </c>
      <c r="M9845">
        <v>45.46</v>
      </c>
    </row>
    <row r="9846" spans="1:13" hidden="1" x14ac:dyDescent="0.25">
      <c r="A9846" t="s">
        <v>512</v>
      </c>
      <c r="B9846" t="s">
        <v>39</v>
      </c>
      <c r="C9846" t="s">
        <v>15</v>
      </c>
      <c r="D9846" t="s">
        <v>16</v>
      </c>
      <c r="E9846" s="1">
        <v>92997.58</v>
      </c>
      <c r="F9846" t="s">
        <v>17</v>
      </c>
      <c r="G9846">
        <v>7</v>
      </c>
      <c r="H9846">
        <v>8534</v>
      </c>
      <c r="I9846">
        <v>4354</v>
      </c>
      <c r="J9846">
        <v>98.13</v>
      </c>
      <c r="K9846">
        <v>16.91</v>
      </c>
      <c r="L9846" t="s">
        <v>42</v>
      </c>
      <c r="M9846">
        <v>56.87</v>
      </c>
    </row>
    <row r="9847" spans="1:13" hidden="1" x14ac:dyDescent="0.25">
      <c r="A9847" t="s">
        <v>559</v>
      </c>
      <c r="B9847" t="s">
        <v>28</v>
      </c>
      <c r="C9847" t="s">
        <v>15</v>
      </c>
      <c r="D9847" t="s">
        <v>16</v>
      </c>
      <c r="E9847" s="1">
        <v>56678.73</v>
      </c>
      <c r="F9847" t="s">
        <v>45</v>
      </c>
      <c r="G9847">
        <v>6</v>
      </c>
      <c r="H9847">
        <v>5592</v>
      </c>
      <c r="I9847">
        <v>9787</v>
      </c>
      <c r="J9847">
        <v>91.32</v>
      </c>
      <c r="K9847">
        <v>11.43</v>
      </c>
      <c r="L9847" t="s">
        <v>58</v>
      </c>
      <c r="M9847">
        <v>39.26</v>
      </c>
    </row>
    <row r="9848" spans="1:13" x14ac:dyDescent="0.25">
      <c r="A9848" t="s">
        <v>46</v>
      </c>
      <c r="B9848" t="s">
        <v>28</v>
      </c>
      <c r="C9848" t="s">
        <v>35</v>
      </c>
      <c r="D9848" t="s">
        <v>29</v>
      </c>
      <c r="E9848" s="1">
        <v>86352.6</v>
      </c>
      <c r="F9848" t="s">
        <v>37</v>
      </c>
      <c r="G9848">
        <v>19</v>
      </c>
      <c r="H9848">
        <v>6548</v>
      </c>
      <c r="I9848">
        <v>7203</v>
      </c>
      <c r="J9848">
        <v>73.02</v>
      </c>
      <c r="K9848">
        <v>50.53</v>
      </c>
      <c r="L9848" t="s">
        <v>42</v>
      </c>
      <c r="M9848">
        <v>42.68</v>
      </c>
    </row>
    <row r="9849" spans="1:13" x14ac:dyDescent="0.25">
      <c r="A9849" t="s">
        <v>652</v>
      </c>
      <c r="B9849" t="s">
        <v>28</v>
      </c>
      <c r="C9849" t="s">
        <v>35</v>
      </c>
      <c r="D9849" t="s">
        <v>29</v>
      </c>
      <c r="E9849" s="1">
        <v>57725.22</v>
      </c>
      <c r="F9849" t="s">
        <v>25</v>
      </c>
      <c r="G9849">
        <v>9</v>
      </c>
      <c r="H9849">
        <v>268</v>
      </c>
      <c r="I9849">
        <v>3705</v>
      </c>
      <c r="J9849">
        <v>4.55</v>
      </c>
      <c r="K9849">
        <v>32.28</v>
      </c>
      <c r="L9849" t="s">
        <v>18</v>
      </c>
      <c r="M9849">
        <v>29.4</v>
      </c>
    </row>
    <row r="9850" spans="1:13" x14ac:dyDescent="0.25">
      <c r="A9850" t="s">
        <v>616</v>
      </c>
      <c r="B9850" t="s">
        <v>20</v>
      </c>
      <c r="C9850" t="s">
        <v>15</v>
      </c>
      <c r="D9850" t="s">
        <v>29</v>
      </c>
      <c r="E9850" s="1">
        <v>134615.01999999999</v>
      </c>
      <c r="F9850" t="s">
        <v>37</v>
      </c>
      <c r="G9850">
        <v>15</v>
      </c>
      <c r="H9850">
        <v>2356</v>
      </c>
      <c r="I9850">
        <v>3828</v>
      </c>
      <c r="J9850">
        <v>86.85</v>
      </c>
      <c r="K9850">
        <v>32.57</v>
      </c>
      <c r="L9850" t="s">
        <v>48</v>
      </c>
      <c r="M9850">
        <v>30.16</v>
      </c>
    </row>
    <row r="9851" spans="1:13" hidden="1" x14ac:dyDescent="0.25">
      <c r="A9851" t="s">
        <v>537</v>
      </c>
      <c r="B9851" t="s">
        <v>23</v>
      </c>
      <c r="C9851" t="s">
        <v>15</v>
      </c>
      <c r="D9851" t="s">
        <v>24</v>
      </c>
      <c r="E9851" s="1">
        <v>107471.61</v>
      </c>
      <c r="F9851" t="s">
        <v>37</v>
      </c>
      <c r="G9851">
        <v>11</v>
      </c>
      <c r="H9851">
        <v>9652</v>
      </c>
      <c r="I9851">
        <v>4581</v>
      </c>
      <c r="J9851">
        <v>19.82</v>
      </c>
      <c r="K9851">
        <v>47.92</v>
      </c>
      <c r="L9851" t="s">
        <v>58</v>
      </c>
      <c r="M9851">
        <v>27.96</v>
      </c>
    </row>
    <row r="9852" spans="1:13" x14ac:dyDescent="0.25">
      <c r="A9852" t="s">
        <v>243</v>
      </c>
      <c r="B9852" t="s">
        <v>23</v>
      </c>
      <c r="C9852" t="s">
        <v>15</v>
      </c>
      <c r="D9852" t="s">
        <v>29</v>
      </c>
      <c r="E9852" s="1">
        <v>61175.74</v>
      </c>
      <c r="F9852" t="s">
        <v>30</v>
      </c>
      <c r="G9852">
        <v>8</v>
      </c>
      <c r="H9852">
        <v>8711</v>
      </c>
      <c r="I9852">
        <v>6830</v>
      </c>
      <c r="J9852">
        <v>38.42</v>
      </c>
      <c r="K9852">
        <v>91.28</v>
      </c>
      <c r="L9852" t="s">
        <v>58</v>
      </c>
      <c r="M9852">
        <v>44.25</v>
      </c>
    </row>
    <row r="9853" spans="1:13" x14ac:dyDescent="0.25">
      <c r="A9853" t="s">
        <v>118</v>
      </c>
      <c r="B9853" t="s">
        <v>14</v>
      </c>
      <c r="C9853" t="s">
        <v>15</v>
      </c>
      <c r="D9853" t="s">
        <v>29</v>
      </c>
      <c r="E9853" s="1">
        <v>143574.54999999999</v>
      </c>
      <c r="F9853" t="s">
        <v>30</v>
      </c>
      <c r="G9853">
        <v>6</v>
      </c>
      <c r="H9853">
        <v>2243</v>
      </c>
      <c r="I9853">
        <v>6492</v>
      </c>
      <c r="J9853">
        <v>28.02</v>
      </c>
      <c r="K9853">
        <v>82.3</v>
      </c>
      <c r="L9853" t="s">
        <v>26</v>
      </c>
      <c r="M9853">
        <v>27.99</v>
      </c>
    </row>
    <row r="9854" spans="1:13" hidden="1" x14ac:dyDescent="0.25">
      <c r="A9854" t="s">
        <v>276</v>
      </c>
      <c r="B9854" t="s">
        <v>54</v>
      </c>
      <c r="C9854" t="s">
        <v>15</v>
      </c>
      <c r="D9854" t="s">
        <v>16</v>
      </c>
      <c r="E9854" s="1">
        <v>115927.36</v>
      </c>
      <c r="F9854" t="s">
        <v>30</v>
      </c>
      <c r="G9854">
        <v>3</v>
      </c>
      <c r="H9854">
        <v>2706</v>
      </c>
      <c r="I9854">
        <v>2123</v>
      </c>
      <c r="J9854">
        <v>38.130000000000003</v>
      </c>
      <c r="K9854">
        <v>75.599999999999994</v>
      </c>
      <c r="L9854" t="s">
        <v>58</v>
      </c>
      <c r="M9854">
        <v>50.25</v>
      </c>
    </row>
    <row r="9855" spans="1:13" hidden="1" x14ac:dyDescent="0.25">
      <c r="A9855" t="s">
        <v>229</v>
      </c>
      <c r="B9855" t="s">
        <v>14</v>
      </c>
      <c r="C9855" t="s">
        <v>15</v>
      </c>
      <c r="D9855" t="s">
        <v>24</v>
      </c>
      <c r="E9855" s="1">
        <v>113359.45</v>
      </c>
      <c r="F9855" t="s">
        <v>45</v>
      </c>
      <c r="G9855">
        <v>5</v>
      </c>
      <c r="H9855">
        <v>7740</v>
      </c>
      <c r="I9855">
        <v>8690</v>
      </c>
      <c r="J9855">
        <v>55.33</v>
      </c>
      <c r="K9855">
        <v>77.97</v>
      </c>
      <c r="L9855" t="s">
        <v>58</v>
      </c>
      <c r="M9855">
        <v>23.29</v>
      </c>
    </row>
    <row r="9856" spans="1:13" hidden="1" x14ac:dyDescent="0.25">
      <c r="A9856" t="s">
        <v>578</v>
      </c>
      <c r="B9856" t="s">
        <v>28</v>
      </c>
      <c r="C9856" t="s">
        <v>35</v>
      </c>
      <c r="D9856" t="s">
        <v>16</v>
      </c>
      <c r="E9856" s="1">
        <v>135093.67000000001</v>
      </c>
      <c r="F9856" t="s">
        <v>37</v>
      </c>
      <c r="G9856">
        <v>4</v>
      </c>
      <c r="H9856">
        <v>6405</v>
      </c>
      <c r="I9856">
        <v>3532</v>
      </c>
      <c r="J9856">
        <v>70.33</v>
      </c>
      <c r="K9856">
        <v>60.29</v>
      </c>
      <c r="L9856" t="s">
        <v>48</v>
      </c>
      <c r="M9856">
        <v>34.76</v>
      </c>
    </row>
    <row r="9857" spans="1:13" hidden="1" x14ac:dyDescent="0.25">
      <c r="A9857" t="s">
        <v>652</v>
      </c>
      <c r="B9857" t="s">
        <v>28</v>
      </c>
      <c r="C9857" t="s">
        <v>15</v>
      </c>
      <c r="D9857" t="s">
        <v>24</v>
      </c>
      <c r="E9857" s="1">
        <v>130870.16</v>
      </c>
      <c r="F9857" t="s">
        <v>45</v>
      </c>
      <c r="G9857">
        <v>0</v>
      </c>
      <c r="H9857">
        <v>1989</v>
      </c>
      <c r="I9857">
        <v>8283</v>
      </c>
      <c r="J9857">
        <v>73.599999999999994</v>
      </c>
      <c r="K9857">
        <v>92.29</v>
      </c>
      <c r="L9857" t="s">
        <v>18</v>
      </c>
      <c r="M9857">
        <v>75.41</v>
      </c>
    </row>
    <row r="9858" spans="1:13" x14ac:dyDescent="0.25">
      <c r="A9858" t="s">
        <v>290</v>
      </c>
      <c r="B9858" t="s">
        <v>39</v>
      </c>
      <c r="C9858" t="s">
        <v>15</v>
      </c>
      <c r="D9858" t="s">
        <v>29</v>
      </c>
      <c r="E9858" s="1">
        <v>66809.570000000007</v>
      </c>
      <c r="F9858" t="s">
        <v>45</v>
      </c>
      <c r="G9858">
        <v>5</v>
      </c>
      <c r="H9858">
        <v>1562</v>
      </c>
      <c r="I9858">
        <v>576</v>
      </c>
      <c r="J9858">
        <v>36.799999999999997</v>
      </c>
      <c r="K9858">
        <v>39.4</v>
      </c>
      <c r="L9858" t="s">
        <v>48</v>
      </c>
      <c r="M9858">
        <v>46.35</v>
      </c>
    </row>
    <row r="9859" spans="1:13" hidden="1" x14ac:dyDescent="0.25">
      <c r="A9859" t="s">
        <v>628</v>
      </c>
      <c r="B9859" t="s">
        <v>28</v>
      </c>
      <c r="C9859" t="s">
        <v>35</v>
      </c>
      <c r="D9859" t="s">
        <v>16</v>
      </c>
      <c r="E9859" s="1">
        <v>100609.73</v>
      </c>
      <c r="F9859" t="s">
        <v>45</v>
      </c>
      <c r="G9859">
        <v>10</v>
      </c>
      <c r="H9859">
        <v>6175</v>
      </c>
      <c r="I9859">
        <v>616</v>
      </c>
      <c r="J9859">
        <v>50.99</v>
      </c>
      <c r="K9859">
        <v>92.64</v>
      </c>
      <c r="L9859" t="s">
        <v>18</v>
      </c>
      <c r="M9859">
        <v>29.41</v>
      </c>
    </row>
    <row r="9860" spans="1:13" x14ac:dyDescent="0.25">
      <c r="A9860" t="s">
        <v>63</v>
      </c>
      <c r="B9860" t="s">
        <v>23</v>
      </c>
      <c r="C9860" t="s">
        <v>35</v>
      </c>
      <c r="D9860" t="s">
        <v>29</v>
      </c>
      <c r="E9860" s="1">
        <v>82806.69</v>
      </c>
      <c r="F9860" t="s">
        <v>17</v>
      </c>
      <c r="G9860">
        <v>6</v>
      </c>
      <c r="H9860">
        <v>4521</v>
      </c>
      <c r="I9860">
        <v>5077</v>
      </c>
      <c r="J9860">
        <v>30.93</v>
      </c>
      <c r="K9860">
        <v>3.32</v>
      </c>
      <c r="L9860" t="s">
        <v>33</v>
      </c>
      <c r="M9860">
        <v>45.93</v>
      </c>
    </row>
    <row r="9861" spans="1:13" x14ac:dyDescent="0.25">
      <c r="A9861" t="s">
        <v>307</v>
      </c>
      <c r="B9861" t="s">
        <v>28</v>
      </c>
      <c r="C9861" t="s">
        <v>15</v>
      </c>
      <c r="D9861" t="s">
        <v>29</v>
      </c>
      <c r="E9861" s="1">
        <v>107449.7</v>
      </c>
      <c r="F9861" t="s">
        <v>30</v>
      </c>
      <c r="G9861">
        <v>3</v>
      </c>
      <c r="H9861">
        <v>3712</v>
      </c>
      <c r="I9861">
        <v>5547</v>
      </c>
      <c r="J9861">
        <v>86.04</v>
      </c>
      <c r="K9861">
        <v>12.43</v>
      </c>
      <c r="L9861" t="s">
        <v>21</v>
      </c>
      <c r="M9861">
        <v>41.58</v>
      </c>
    </row>
    <row r="9862" spans="1:13" x14ac:dyDescent="0.25">
      <c r="A9862" t="s">
        <v>415</v>
      </c>
      <c r="B9862" t="s">
        <v>23</v>
      </c>
      <c r="C9862" t="s">
        <v>15</v>
      </c>
      <c r="D9862" t="s">
        <v>29</v>
      </c>
      <c r="E9862" s="1">
        <v>103689.95</v>
      </c>
      <c r="F9862" t="s">
        <v>17</v>
      </c>
      <c r="G9862">
        <v>14</v>
      </c>
      <c r="H9862">
        <v>1221</v>
      </c>
      <c r="I9862">
        <v>3467</v>
      </c>
      <c r="J9862">
        <v>78.400000000000006</v>
      </c>
      <c r="K9862">
        <v>94.53</v>
      </c>
      <c r="L9862" t="s">
        <v>18</v>
      </c>
      <c r="M9862">
        <v>49.68</v>
      </c>
    </row>
    <row r="9863" spans="1:13" hidden="1" x14ac:dyDescent="0.25">
      <c r="A9863" t="s">
        <v>535</v>
      </c>
      <c r="B9863" t="s">
        <v>20</v>
      </c>
      <c r="C9863" t="s">
        <v>15</v>
      </c>
      <c r="D9863" t="s">
        <v>16</v>
      </c>
      <c r="E9863" s="1">
        <v>69271.86</v>
      </c>
      <c r="F9863" t="s">
        <v>30</v>
      </c>
      <c r="G9863">
        <v>13</v>
      </c>
      <c r="H9863">
        <v>6399</v>
      </c>
      <c r="I9863">
        <v>8985</v>
      </c>
      <c r="J9863">
        <v>38.450000000000003</v>
      </c>
      <c r="K9863">
        <v>81.34</v>
      </c>
      <c r="L9863" t="s">
        <v>21</v>
      </c>
      <c r="M9863">
        <v>61.92</v>
      </c>
    </row>
    <row r="9864" spans="1:13" hidden="1" x14ac:dyDescent="0.25">
      <c r="A9864" t="s">
        <v>85</v>
      </c>
      <c r="B9864" t="s">
        <v>28</v>
      </c>
      <c r="C9864" t="s">
        <v>15</v>
      </c>
      <c r="D9864" t="s">
        <v>16</v>
      </c>
      <c r="E9864" s="1">
        <v>122575.01</v>
      </c>
      <c r="F9864" t="s">
        <v>17</v>
      </c>
      <c r="G9864">
        <v>16</v>
      </c>
      <c r="H9864">
        <v>2173</v>
      </c>
      <c r="I9864">
        <v>6661</v>
      </c>
      <c r="J9864">
        <v>81.739999999999995</v>
      </c>
      <c r="K9864">
        <v>7.09</v>
      </c>
      <c r="L9864" t="s">
        <v>26</v>
      </c>
      <c r="M9864">
        <v>47.62</v>
      </c>
    </row>
    <row r="9865" spans="1:13" hidden="1" x14ac:dyDescent="0.25">
      <c r="A9865" t="s">
        <v>361</v>
      </c>
      <c r="B9865" t="s">
        <v>20</v>
      </c>
      <c r="C9865" t="s">
        <v>15</v>
      </c>
      <c r="D9865" t="s">
        <v>24</v>
      </c>
      <c r="E9865" s="1">
        <v>82751.55</v>
      </c>
      <c r="F9865" t="s">
        <v>37</v>
      </c>
      <c r="G9865">
        <v>13</v>
      </c>
      <c r="H9865">
        <v>2302</v>
      </c>
      <c r="I9865">
        <v>7727</v>
      </c>
      <c r="J9865">
        <v>12.48</v>
      </c>
      <c r="K9865">
        <v>58.73</v>
      </c>
      <c r="L9865" t="s">
        <v>48</v>
      </c>
      <c r="M9865">
        <v>46.6</v>
      </c>
    </row>
    <row r="9866" spans="1:13" hidden="1" x14ac:dyDescent="0.25">
      <c r="A9866" t="s">
        <v>353</v>
      </c>
      <c r="B9866" t="s">
        <v>23</v>
      </c>
      <c r="C9866" t="s">
        <v>35</v>
      </c>
      <c r="D9866" t="s">
        <v>24</v>
      </c>
      <c r="E9866" s="1">
        <v>85110.15</v>
      </c>
      <c r="F9866" t="s">
        <v>17</v>
      </c>
      <c r="G9866">
        <v>7</v>
      </c>
      <c r="H9866">
        <v>4058</v>
      </c>
      <c r="I9866">
        <v>4870</v>
      </c>
      <c r="J9866">
        <v>48.01</v>
      </c>
      <c r="K9866">
        <v>46.55</v>
      </c>
      <c r="L9866" t="s">
        <v>31</v>
      </c>
      <c r="M9866">
        <v>40.96</v>
      </c>
    </row>
    <row r="9867" spans="1:13" x14ac:dyDescent="0.25">
      <c r="A9867" t="s">
        <v>364</v>
      </c>
      <c r="B9867" t="s">
        <v>39</v>
      </c>
      <c r="C9867" t="s">
        <v>35</v>
      </c>
      <c r="D9867" t="s">
        <v>29</v>
      </c>
      <c r="E9867" s="1">
        <v>36649.5</v>
      </c>
      <c r="F9867" t="s">
        <v>30</v>
      </c>
      <c r="G9867">
        <v>10</v>
      </c>
      <c r="H9867">
        <v>8143</v>
      </c>
      <c r="I9867">
        <v>8121</v>
      </c>
      <c r="J9867">
        <v>50.3</v>
      </c>
      <c r="K9867">
        <v>14.57</v>
      </c>
      <c r="L9867" t="s">
        <v>18</v>
      </c>
      <c r="M9867">
        <v>45.89</v>
      </c>
    </row>
    <row r="9868" spans="1:13" hidden="1" x14ac:dyDescent="0.25">
      <c r="A9868" t="s">
        <v>445</v>
      </c>
      <c r="B9868" t="s">
        <v>20</v>
      </c>
      <c r="C9868" t="s">
        <v>35</v>
      </c>
      <c r="D9868" t="s">
        <v>24</v>
      </c>
      <c r="E9868" s="1">
        <v>81706.539999999994</v>
      </c>
      <c r="F9868" t="s">
        <v>37</v>
      </c>
      <c r="G9868">
        <v>16</v>
      </c>
      <c r="H9868">
        <v>673</v>
      </c>
      <c r="I9868">
        <v>2077</v>
      </c>
      <c r="J9868">
        <v>86.32</v>
      </c>
      <c r="K9868">
        <v>73.98</v>
      </c>
      <c r="L9868" t="s">
        <v>58</v>
      </c>
      <c r="M9868">
        <v>44.11</v>
      </c>
    </row>
    <row r="9869" spans="1:13" x14ac:dyDescent="0.25">
      <c r="A9869" t="s">
        <v>223</v>
      </c>
      <c r="B9869" t="s">
        <v>20</v>
      </c>
      <c r="C9869" t="s">
        <v>15</v>
      </c>
      <c r="D9869" t="s">
        <v>29</v>
      </c>
      <c r="E9869" s="1">
        <v>97926.06</v>
      </c>
      <c r="F9869" t="s">
        <v>17</v>
      </c>
      <c r="G9869">
        <v>13</v>
      </c>
      <c r="H9869">
        <v>1840</v>
      </c>
      <c r="I9869">
        <v>7459</v>
      </c>
      <c r="J9869">
        <v>27.65</v>
      </c>
      <c r="K9869">
        <v>43.59</v>
      </c>
      <c r="L9869" t="s">
        <v>21</v>
      </c>
      <c r="M9869">
        <v>71.260000000000005</v>
      </c>
    </row>
    <row r="9870" spans="1:13" x14ac:dyDescent="0.25">
      <c r="A9870" t="s">
        <v>663</v>
      </c>
      <c r="B9870" t="s">
        <v>20</v>
      </c>
      <c r="C9870" t="s">
        <v>35</v>
      </c>
      <c r="D9870" t="s">
        <v>29</v>
      </c>
      <c r="E9870" s="1">
        <v>54244.35</v>
      </c>
      <c r="F9870" t="s">
        <v>25</v>
      </c>
      <c r="G9870">
        <v>5</v>
      </c>
      <c r="H9870">
        <v>6534</v>
      </c>
      <c r="I9870">
        <v>7841</v>
      </c>
      <c r="J9870">
        <v>97.65</v>
      </c>
      <c r="K9870">
        <v>67.78</v>
      </c>
      <c r="L9870" t="s">
        <v>42</v>
      </c>
      <c r="M9870">
        <v>30.31</v>
      </c>
    </row>
    <row r="9871" spans="1:13" hidden="1" x14ac:dyDescent="0.25">
      <c r="A9871" t="s">
        <v>571</v>
      </c>
      <c r="B9871" t="s">
        <v>14</v>
      </c>
      <c r="C9871" t="s">
        <v>15</v>
      </c>
      <c r="D9871" t="s">
        <v>24</v>
      </c>
      <c r="E9871" s="1">
        <v>71329.69</v>
      </c>
      <c r="F9871" t="s">
        <v>25</v>
      </c>
      <c r="G9871">
        <v>15</v>
      </c>
      <c r="H9871">
        <v>8643</v>
      </c>
      <c r="I9871">
        <v>3187</v>
      </c>
      <c r="J9871">
        <v>45.91</v>
      </c>
      <c r="K9871">
        <v>13.58</v>
      </c>
      <c r="L9871" t="s">
        <v>31</v>
      </c>
      <c r="M9871">
        <v>21.05</v>
      </c>
    </row>
    <row r="9872" spans="1:13" hidden="1" x14ac:dyDescent="0.25">
      <c r="A9872" t="s">
        <v>628</v>
      </c>
      <c r="B9872" t="s">
        <v>28</v>
      </c>
      <c r="C9872" t="s">
        <v>15</v>
      </c>
      <c r="D9872" t="s">
        <v>24</v>
      </c>
      <c r="E9872" s="1">
        <v>55081.25</v>
      </c>
      <c r="F9872" t="s">
        <v>45</v>
      </c>
      <c r="G9872">
        <v>12</v>
      </c>
      <c r="H9872">
        <v>7359</v>
      </c>
      <c r="I9872">
        <v>991</v>
      </c>
      <c r="J9872">
        <v>61.93</v>
      </c>
      <c r="K9872">
        <v>99.92</v>
      </c>
      <c r="L9872" t="s">
        <v>42</v>
      </c>
      <c r="M9872">
        <v>37.520000000000003</v>
      </c>
    </row>
    <row r="9873" spans="1:13" hidden="1" x14ac:dyDescent="0.25">
      <c r="A9873" t="s">
        <v>396</v>
      </c>
      <c r="B9873" t="s">
        <v>23</v>
      </c>
      <c r="C9873" t="s">
        <v>15</v>
      </c>
      <c r="D9873" t="s">
        <v>16</v>
      </c>
      <c r="E9873" s="1">
        <v>77877.929999999993</v>
      </c>
      <c r="F9873" t="s">
        <v>37</v>
      </c>
      <c r="G9873">
        <v>15</v>
      </c>
      <c r="H9873">
        <v>3428</v>
      </c>
      <c r="I9873">
        <v>1202</v>
      </c>
      <c r="J9873">
        <v>81.36</v>
      </c>
      <c r="K9873">
        <v>58.26</v>
      </c>
      <c r="L9873" t="s">
        <v>58</v>
      </c>
      <c r="M9873">
        <v>46.33</v>
      </c>
    </row>
    <row r="9874" spans="1:13" hidden="1" x14ac:dyDescent="0.25">
      <c r="A9874" t="s">
        <v>447</v>
      </c>
      <c r="B9874" t="s">
        <v>34</v>
      </c>
      <c r="C9874" t="s">
        <v>35</v>
      </c>
      <c r="D9874" t="s">
        <v>16</v>
      </c>
      <c r="E9874" s="1">
        <v>82460.100000000006</v>
      </c>
      <c r="F9874" t="s">
        <v>37</v>
      </c>
      <c r="G9874">
        <v>2</v>
      </c>
      <c r="H9874">
        <v>7195</v>
      </c>
      <c r="I9874">
        <v>5555</v>
      </c>
      <c r="J9874">
        <v>28.17</v>
      </c>
      <c r="K9874">
        <v>70.069999999999993</v>
      </c>
      <c r="L9874" t="s">
        <v>18</v>
      </c>
      <c r="M9874">
        <v>59.93</v>
      </c>
    </row>
    <row r="9875" spans="1:13" x14ac:dyDescent="0.25">
      <c r="A9875" t="s">
        <v>313</v>
      </c>
      <c r="B9875" t="s">
        <v>28</v>
      </c>
      <c r="C9875" t="s">
        <v>35</v>
      </c>
      <c r="D9875" t="s">
        <v>29</v>
      </c>
      <c r="E9875" s="1">
        <v>42713.14</v>
      </c>
      <c r="F9875" t="s">
        <v>37</v>
      </c>
      <c r="G9875">
        <v>3</v>
      </c>
      <c r="H9875">
        <v>6437</v>
      </c>
      <c r="I9875">
        <v>8683</v>
      </c>
      <c r="J9875">
        <v>5.94</v>
      </c>
      <c r="K9875">
        <v>60.5</v>
      </c>
      <c r="L9875" t="s">
        <v>18</v>
      </c>
      <c r="M9875">
        <v>71.31</v>
      </c>
    </row>
    <row r="9876" spans="1:13" hidden="1" x14ac:dyDescent="0.25">
      <c r="A9876" t="s">
        <v>198</v>
      </c>
      <c r="B9876" t="s">
        <v>28</v>
      </c>
      <c r="C9876" t="s">
        <v>15</v>
      </c>
      <c r="D9876" t="s">
        <v>24</v>
      </c>
      <c r="E9876" s="1">
        <v>134182.66</v>
      </c>
      <c r="F9876" t="s">
        <v>30</v>
      </c>
      <c r="G9876">
        <v>14</v>
      </c>
      <c r="H9876">
        <v>7642</v>
      </c>
      <c r="I9876">
        <v>2555</v>
      </c>
      <c r="J9876">
        <v>96.52</v>
      </c>
      <c r="K9876">
        <v>17.86</v>
      </c>
      <c r="L9876" t="s">
        <v>33</v>
      </c>
      <c r="M9876">
        <v>22.68</v>
      </c>
    </row>
    <row r="9877" spans="1:13" hidden="1" x14ac:dyDescent="0.25">
      <c r="A9877" t="s">
        <v>370</v>
      </c>
      <c r="B9877" t="s">
        <v>51</v>
      </c>
      <c r="C9877" t="s">
        <v>35</v>
      </c>
      <c r="D9877" t="s">
        <v>16</v>
      </c>
      <c r="E9877" s="1">
        <v>104366.85</v>
      </c>
      <c r="F9877" t="s">
        <v>30</v>
      </c>
      <c r="G9877">
        <v>3</v>
      </c>
      <c r="H9877">
        <v>3905</v>
      </c>
      <c r="I9877">
        <v>5342</v>
      </c>
      <c r="J9877">
        <v>89.17</v>
      </c>
      <c r="K9877">
        <v>6.04</v>
      </c>
      <c r="L9877" t="s">
        <v>31</v>
      </c>
      <c r="M9877">
        <v>36.53</v>
      </c>
    </row>
    <row r="9878" spans="1:13" hidden="1" x14ac:dyDescent="0.25">
      <c r="A9878" t="s">
        <v>569</v>
      </c>
      <c r="B9878" t="s">
        <v>23</v>
      </c>
      <c r="C9878" t="s">
        <v>15</v>
      </c>
      <c r="D9878" t="s">
        <v>24</v>
      </c>
      <c r="E9878" s="1">
        <v>107978.5</v>
      </c>
      <c r="F9878" t="s">
        <v>30</v>
      </c>
      <c r="G9878">
        <v>0</v>
      </c>
      <c r="H9878">
        <v>5601</v>
      </c>
      <c r="I9878">
        <v>5346</v>
      </c>
      <c r="J9878">
        <v>90.81</v>
      </c>
      <c r="K9878">
        <v>85.3</v>
      </c>
      <c r="L9878" t="s">
        <v>58</v>
      </c>
      <c r="M9878">
        <v>46.2</v>
      </c>
    </row>
    <row r="9879" spans="1:13" hidden="1" x14ac:dyDescent="0.25">
      <c r="A9879" t="s">
        <v>600</v>
      </c>
      <c r="B9879" t="s">
        <v>34</v>
      </c>
      <c r="C9879" t="s">
        <v>35</v>
      </c>
      <c r="D9879" t="s">
        <v>24</v>
      </c>
      <c r="E9879" s="1">
        <v>34869.35</v>
      </c>
      <c r="F9879" t="s">
        <v>45</v>
      </c>
      <c r="G9879">
        <v>5</v>
      </c>
      <c r="H9879">
        <v>6462</v>
      </c>
      <c r="I9879">
        <v>7777</v>
      </c>
      <c r="J9879">
        <v>79.14</v>
      </c>
      <c r="K9879">
        <v>61.55</v>
      </c>
      <c r="L9879" t="s">
        <v>48</v>
      </c>
      <c r="M9879">
        <v>21.24</v>
      </c>
    </row>
    <row r="9880" spans="1:13" hidden="1" x14ac:dyDescent="0.25">
      <c r="A9880" t="s">
        <v>490</v>
      </c>
      <c r="B9880" t="s">
        <v>51</v>
      </c>
      <c r="C9880" t="s">
        <v>15</v>
      </c>
      <c r="D9880" t="s">
        <v>16</v>
      </c>
      <c r="E9880" s="1">
        <v>102711.15</v>
      </c>
      <c r="F9880" t="s">
        <v>25</v>
      </c>
      <c r="G9880">
        <v>15</v>
      </c>
      <c r="H9880">
        <v>334</v>
      </c>
      <c r="I9880">
        <v>3932</v>
      </c>
      <c r="J9880">
        <v>76.45</v>
      </c>
      <c r="K9880">
        <v>43.25</v>
      </c>
      <c r="L9880" t="s">
        <v>58</v>
      </c>
      <c r="M9880">
        <v>64.87</v>
      </c>
    </row>
    <row r="9881" spans="1:13" hidden="1" x14ac:dyDescent="0.25">
      <c r="A9881" t="s">
        <v>660</v>
      </c>
      <c r="B9881" t="s">
        <v>54</v>
      </c>
      <c r="C9881" t="s">
        <v>15</v>
      </c>
      <c r="D9881" t="s">
        <v>16</v>
      </c>
      <c r="E9881" s="1">
        <v>44283.51</v>
      </c>
      <c r="F9881" t="s">
        <v>17</v>
      </c>
      <c r="G9881">
        <v>12</v>
      </c>
      <c r="H9881">
        <v>6017</v>
      </c>
      <c r="I9881">
        <v>6743</v>
      </c>
      <c r="J9881">
        <v>22.77</v>
      </c>
      <c r="K9881">
        <v>72.47</v>
      </c>
      <c r="L9881" t="s">
        <v>33</v>
      </c>
      <c r="M9881">
        <v>21.87</v>
      </c>
    </row>
    <row r="9882" spans="1:13" hidden="1" x14ac:dyDescent="0.25">
      <c r="A9882" t="s">
        <v>528</v>
      </c>
      <c r="B9882" t="s">
        <v>23</v>
      </c>
      <c r="C9882" t="s">
        <v>15</v>
      </c>
      <c r="D9882" t="s">
        <v>16</v>
      </c>
      <c r="E9882" s="1">
        <v>45319.41</v>
      </c>
      <c r="F9882" t="s">
        <v>17</v>
      </c>
      <c r="G9882">
        <v>5</v>
      </c>
      <c r="H9882">
        <v>1169</v>
      </c>
      <c r="I9882">
        <v>985</v>
      </c>
      <c r="J9882">
        <v>16.05</v>
      </c>
      <c r="K9882">
        <v>91.13</v>
      </c>
      <c r="L9882" t="s">
        <v>33</v>
      </c>
      <c r="M9882">
        <v>22.49</v>
      </c>
    </row>
    <row r="9883" spans="1:13" x14ac:dyDescent="0.25">
      <c r="A9883" t="s">
        <v>468</v>
      </c>
      <c r="B9883" t="s">
        <v>54</v>
      </c>
      <c r="C9883" t="s">
        <v>35</v>
      </c>
      <c r="D9883" t="s">
        <v>29</v>
      </c>
      <c r="E9883" s="1">
        <v>73628.97</v>
      </c>
      <c r="F9883" t="s">
        <v>45</v>
      </c>
      <c r="G9883">
        <v>12</v>
      </c>
      <c r="H9883">
        <v>2224</v>
      </c>
      <c r="I9883">
        <v>6603</v>
      </c>
      <c r="J9883">
        <v>37.07</v>
      </c>
      <c r="K9883">
        <v>77.78</v>
      </c>
      <c r="L9883" t="s">
        <v>42</v>
      </c>
      <c r="M9883">
        <v>47.86</v>
      </c>
    </row>
    <row r="9884" spans="1:13" hidden="1" x14ac:dyDescent="0.25">
      <c r="A9884" t="s">
        <v>119</v>
      </c>
      <c r="B9884" t="s">
        <v>39</v>
      </c>
      <c r="C9884" t="s">
        <v>35</v>
      </c>
      <c r="D9884" t="s">
        <v>16</v>
      </c>
      <c r="E9884" s="1">
        <v>95933.99</v>
      </c>
      <c r="F9884" t="s">
        <v>30</v>
      </c>
      <c r="G9884">
        <v>3</v>
      </c>
      <c r="H9884">
        <v>7727</v>
      </c>
      <c r="I9884">
        <v>4922</v>
      </c>
      <c r="J9884">
        <v>32.659999999999997</v>
      </c>
      <c r="K9884">
        <v>85.28</v>
      </c>
      <c r="L9884" t="s">
        <v>21</v>
      </c>
      <c r="M9884">
        <v>38.61</v>
      </c>
    </row>
    <row r="9885" spans="1:13" x14ac:dyDescent="0.25">
      <c r="A9885" t="s">
        <v>261</v>
      </c>
      <c r="B9885" t="s">
        <v>20</v>
      </c>
      <c r="C9885" t="s">
        <v>35</v>
      </c>
      <c r="D9885" t="s">
        <v>29</v>
      </c>
      <c r="E9885" s="1">
        <v>106596.35</v>
      </c>
      <c r="F9885" t="s">
        <v>37</v>
      </c>
      <c r="G9885">
        <v>15</v>
      </c>
      <c r="H9885">
        <v>9274</v>
      </c>
      <c r="I9885">
        <v>2489</v>
      </c>
      <c r="J9885">
        <v>58.53</v>
      </c>
      <c r="K9885">
        <v>31.56</v>
      </c>
      <c r="L9885" t="s">
        <v>58</v>
      </c>
      <c r="M9885">
        <v>64.7</v>
      </c>
    </row>
    <row r="9886" spans="1:13" hidden="1" x14ac:dyDescent="0.25">
      <c r="A9886" t="s">
        <v>291</v>
      </c>
      <c r="B9886" t="s">
        <v>28</v>
      </c>
      <c r="C9886" t="s">
        <v>15</v>
      </c>
      <c r="D9886" t="s">
        <v>24</v>
      </c>
      <c r="E9886" s="1">
        <v>30904.880000000001</v>
      </c>
      <c r="F9886" t="s">
        <v>37</v>
      </c>
      <c r="G9886">
        <v>11</v>
      </c>
      <c r="H9886">
        <v>6851</v>
      </c>
      <c r="I9886">
        <v>3568</v>
      </c>
      <c r="J9886">
        <v>44.41</v>
      </c>
      <c r="K9886">
        <v>21.09</v>
      </c>
      <c r="L9886" t="s">
        <v>42</v>
      </c>
      <c r="M9886">
        <v>23.48</v>
      </c>
    </row>
    <row r="9887" spans="1:13" hidden="1" x14ac:dyDescent="0.25">
      <c r="A9887" t="s">
        <v>72</v>
      </c>
      <c r="B9887" t="s">
        <v>23</v>
      </c>
      <c r="C9887" t="s">
        <v>35</v>
      </c>
      <c r="D9887" t="s">
        <v>24</v>
      </c>
      <c r="E9887" s="1">
        <v>79225.53</v>
      </c>
      <c r="F9887" t="s">
        <v>17</v>
      </c>
      <c r="G9887">
        <v>12</v>
      </c>
      <c r="H9887">
        <v>4214</v>
      </c>
      <c r="I9887">
        <v>1523</v>
      </c>
      <c r="J9887">
        <v>84.94</v>
      </c>
      <c r="K9887">
        <v>59.19</v>
      </c>
      <c r="L9887" t="s">
        <v>58</v>
      </c>
      <c r="M9887">
        <v>33.299999999999997</v>
      </c>
    </row>
    <row r="9888" spans="1:13" x14ac:dyDescent="0.25">
      <c r="A9888" t="s">
        <v>322</v>
      </c>
      <c r="B9888" t="s">
        <v>28</v>
      </c>
      <c r="C9888" t="s">
        <v>35</v>
      </c>
      <c r="D9888" t="s">
        <v>29</v>
      </c>
      <c r="E9888" s="1">
        <v>45384.34</v>
      </c>
      <c r="F9888" t="s">
        <v>37</v>
      </c>
      <c r="G9888">
        <v>8</v>
      </c>
      <c r="H9888">
        <v>1354</v>
      </c>
      <c r="I9888">
        <v>3135</v>
      </c>
      <c r="J9888">
        <v>86.76</v>
      </c>
      <c r="K9888">
        <v>41.52</v>
      </c>
      <c r="L9888" t="s">
        <v>33</v>
      </c>
      <c r="M9888">
        <v>27.48</v>
      </c>
    </row>
    <row r="9889" spans="1:13" hidden="1" x14ac:dyDescent="0.25">
      <c r="A9889" t="s">
        <v>133</v>
      </c>
      <c r="B9889" t="s">
        <v>39</v>
      </c>
      <c r="C9889" t="s">
        <v>35</v>
      </c>
      <c r="D9889" t="s">
        <v>16</v>
      </c>
      <c r="E9889" s="1">
        <v>72091.199999999997</v>
      </c>
      <c r="F9889" t="s">
        <v>17</v>
      </c>
      <c r="G9889">
        <v>9</v>
      </c>
      <c r="H9889">
        <v>6985</v>
      </c>
      <c r="I9889">
        <v>1796</v>
      </c>
      <c r="J9889">
        <v>14.45</v>
      </c>
      <c r="K9889">
        <v>46.19</v>
      </c>
      <c r="L9889" t="s">
        <v>21</v>
      </c>
      <c r="M9889">
        <v>50.05</v>
      </c>
    </row>
    <row r="9890" spans="1:13" hidden="1" x14ac:dyDescent="0.25">
      <c r="A9890" t="s">
        <v>359</v>
      </c>
      <c r="B9890" t="s">
        <v>28</v>
      </c>
      <c r="C9890" t="s">
        <v>15</v>
      </c>
      <c r="D9890" t="s">
        <v>16</v>
      </c>
      <c r="E9890" s="1">
        <v>56175.33</v>
      </c>
      <c r="F9890" t="s">
        <v>30</v>
      </c>
      <c r="G9890">
        <v>7</v>
      </c>
      <c r="H9890">
        <v>8084</v>
      </c>
      <c r="I9890">
        <v>3688</v>
      </c>
      <c r="J9890">
        <v>34.31</v>
      </c>
      <c r="K9890">
        <v>77.48</v>
      </c>
      <c r="L9890" t="s">
        <v>48</v>
      </c>
      <c r="M9890">
        <v>77.91</v>
      </c>
    </row>
    <row r="9891" spans="1:13" x14ac:dyDescent="0.25">
      <c r="A9891" t="s">
        <v>521</v>
      </c>
      <c r="B9891" t="s">
        <v>20</v>
      </c>
      <c r="C9891" t="s">
        <v>35</v>
      </c>
      <c r="D9891" t="s">
        <v>29</v>
      </c>
      <c r="E9891" s="1">
        <v>66013.88</v>
      </c>
      <c r="F9891" t="s">
        <v>25</v>
      </c>
      <c r="G9891">
        <v>2</v>
      </c>
      <c r="H9891">
        <v>6972</v>
      </c>
      <c r="I9891">
        <v>4438</v>
      </c>
      <c r="J9891">
        <v>62.61</v>
      </c>
      <c r="K9891">
        <v>50.86</v>
      </c>
      <c r="L9891" t="s">
        <v>31</v>
      </c>
      <c r="M9891">
        <v>43.12</v>
      </c>
    </row>
    <row r="9892" spans="1:13" x14ac:dyDescent="0.25">
      <c r="A9892" t="s">
        <v>674</v>
      </c>
      <c r="B9892" t="s">
        <v>14</v>
      </c>
      <c r="C9892" t="s">
        <v>35</v>
      </c>
      <c r="D9892" t="s">
        <v>29</v>
      </c>
      <c r="E9892" s="1">
        <v>122488.14</v>
      </c>
      <c r="F9892" t="s">
        <v>25</v>
      </c>
      <c r="G9892">
        <v>0</v>
      </c>
      <c r="H9892">
        <v>3956</v>
      </c>
      <c r="I9892">
        <v>7935</v>
      </c>
      <c r="J9892">
        <v>66.77</v>
      </c>
      <c r="K9892">
        <v>16.940000000000001</v>
      </c>
      <c r="L9892" t="s">
        <v>26</v>
      </c>
      <c r="M9892">
        <v>36.56</v>
      </c>
    </row>
    <row r="9893" spans="1:13" hidden="1" x14ac:dyDescent="0.25">
      <c r="A9893" t="s">
        <v>206</v>
      </c>
      <c r="B9893" t="s">
        <v>39</v>
      </c>
      <c r="C9893" t="s">
        <v>15</v>
      </c>
      <c r="D9893" t="s">
        <v>16</v>
      </c>
      <c r="E9893" s="1">
        <v>111755.12</v>
      </c>
      <c r="F9893" t="s">
        <v>45</v>
      </c>
      <c r="G9893">
        <v>3</v>
      </c>
      <c r="H9893">
        <v>2161</v>
      </c>
      <c r="I9893">
        <v>9330</v>
      </c>
      <c r="J9893">
        <v>32.24</v>
      </c>
      <c r="K9893">
        <v>87.78</v>
      </c>
      <c r="L9893" t="s">
        <v>31</v>
      </c>
      <c r="M9893">
        <v>43.53</v>
      </c>
    </row>
    <row r="9894" spans="1:13" x14ac:dyDescent="0.25">
      <c r="A9894" t="s">
        <v>431</v>
      </c>
      <c r="B9894" t="s">
        <v>34</v>
      </c>
      <c r="C9894" t="s">
        <v>35</v>
      </c>
      <c r="D9894" t="s">
        <v>29</v>
      </c>
      <c r="E9894" s="1">
        <v>111748.25</v>
      </c>
      <c r="F9894" t="s">
        <v>17</v>
      </c>
      <c r="G9894">
        <v>15</v>
      </c>
      <c r="H9894">
        <v>5626</v>
      </c>
      <c r="I9894">
        <v>920</v>
      </c>
      <c r="J9894">
        <v>97.02</v>
      </c>
      <c r="K9894">
        <v>66.83</v>
      </c>
      <c r="L9894" t="s">
        <v>26</v>
      </c>
      <c r="M9894">
        <v>74.63</v>
      </c>
    </row>
    <row r="9895" spans="1:13" hidden="1" x14ac:dyDescent="0.25">
      <c r="A9895" t="s">
        <v>312</v>
      </c>
      <c r="B9895" t="s">
        <v>39</v>
      </c>
      <c r="C9895" t="s">
        <v>15</v>
      </c>
      <c r="D9895" t="s">
        <v>16</v>
      </c>
      <c r="E9895" s="1">
        <v>69119.8</v>
      </c>
      <c r="F9895" t="s">
        <v>17</v>
      </c>
      <c r="G9895">
        <v>7</v>
      </c>
      <c r="H9895">
        <v>5742</v>
      </c>
      <c r="I9895">
        <v>2266</v>
      </c>
      <c r="J9895">
        <v>14.33</v>
      </c>
      <c r="K9895">
        <v>82.26</v>
      </c>
      <c r="L9895" t="s">
        <v>33</v>
      </c>
      <c r="M9895">
        <v>34.11</v>
      </c>
    </row>
    <row r="9896" spans="1:13" hidden="1" x14ac:dyDescent="0.25">
      <c r="A9896" t="s">
        <v>610</v>
      </c>
      <c r="B9896" t="s">
        <v>20</v>
      </c>
      <c r="C9896" t="s">
        <v>35</v>
      </c>
      <c r="D9896" t="s">
        <v>24</v>
      </c>
      <c r="E9896" s="1">
        <v>69162.289999999994</v>
      </c>
      <c r="F9896" t="s">
        <v>17</v>
      </c>
      <c r="G9896">
        <v>17</v>
      </c>
      <c r="H9896">
        <v>5168</v>
      </c>
      <c r="I9896">
        <v>458</v>
      </c>
      <c r="J9896">
        <v>54.55</v>
      </c>
      <c r="K9896">
        <v>42.33</v>
      </c>
      <c r="L9896" t="s">
        <v>58</v>
      </c>
      <c r="M9896">
        <v>71.63</v>
      </c>
    </row>
    <row r="9897" spans="1:13" hidden="1" x14ac:dyDescent="0.25">
      <c r="A9897" t="s">
        <v>455</v>
      </c>
      <c r="B9897" t="s">
        <v>34</v>
      </c>
      <c r="C9897" t="s">
        <v>15</v>
      </c>
      <c r="D9897" t="s">
        <v>24</v>
      </c>
      <c r="E9897" s="1">
        <v>145642.76</v>
      </c>
      <c r="F9897" t="s">
        <v>17</v>
      </c>
      <c r="G9897">
        <v>9</v>
      </c>
      <c r="H9897">
        <v>5470</v>
      </c>
      <c r="I9897">
        <v>9817</v>
      </c>
      <c r="J9897">
        <v>6.14</v>
      </c>
      <c r="K9897">
        <v>42.92</v>
      </c>
      <c r="L9897" t="s">
        <v>26</v>
      </c>
      <c r="M9897">
        <v>62.58</v>
      </c>
    </row>
    <row r="9898" spans="1:13" hidden="1" x14ac:dyDescent="0.25">
      <c r="A9898" t="s">
        <v>248</v>
      </c>
      <c r="B9898" t="s">
        <v>28</v>
      </c>
      <c r="C9898" t="s">
        <v>35</v>
      </c>
      <c r="D9898" t="s">
        <v>16</v>
      </c>
      <c r="E9898" s="1">
        <v>44762.73</v>
      </c>
      <c r="F9898" t="s">
        <v>30</v>
      </c>
      <c r="G9898">
        <v>17</v>
      </c>
      <c r="H9898">
        <v>4160</v>
      </c>
      <c r="I9898">
        <v>8425</v>
      </c>
      <c r="J9898">
        <v>2.02</v>
      </c>
      <c r="K9898">
        <v>43.53</v>
      </c>
      <c r="L9898" t="s">
        <v>21</v>
      </c>
      <c r="M9898">
        <v>59.83</v>
      </c>
    </row>
    <row r="9899" spans="1:13" hidden="1" x14ac:dyDescent="0.25">
      <c r="A9899" t="s">
        <v>432</v>
      </c>
      <c r="B9899" t="s">
        <v>51</v>
      </c>
      <c r="C9899" t="s">
        <v>15</v>
      </c>
      <c r="D9899" t="s">
        <v>16</v>
      </c>
      <c r="E9899" s="1">
        <v>53613.17</v>
      </c>
      <c r="F9899" t="s">
        <v>30</v>
      </c>
      <c r="G9899">
        <v>2</v>
      </c>
      <c r="H9899">
        <v>8499</v>
      </c>
      <c r="I9899">
        <v>2666</v>
      </c>
      <c r="J9899">
        <v>85.26</v>
      </c>
      <c r="K9899">
        <v>37.78</v>
      </c>
      <c r="L9899" t="s">
        <v>31</v>
      </c>
      <c r="M9899">
        <v>78.510000000000005</v>
      </c>
    </row>
    <row r="9900" spans="1:13" x14ac:dyDescent="0.25">
      <c r="A9900" t="s">
        <v>629</v>
      </c>
      <c r="B9900" t="s">
        <v>34</v>
      </c>
      <c r="C9900" t="s">
        <v>35</v>
      </c>
      <c r="D9900" t="s">
        <v>29</v>
      </c>
      <c r="E9900" s="1">
        <v>137508.9</v>
      </c>
      <c r="F9900" t="s">
        <v>37</v>
      </c>
      <c r="G9900">
        <v>4</v>
      </c>
      <c r="H9900">
        <v>551</v>
      </c>
      <c r="I9900">
        <v>4128</v>
      </c>
      <c r="J9900">
        <v>16.510000000000002</v>
      </c>
      <c r="K9900">
        <v>7.19</v>
      </c>
      <c r="L9900" t="s">
        <v>33</v>
      </c>
      <c r="M9900">
        <v>59.61</v>
      </c>
    </row>
    <row r="9901" spans="1:13" hidden="1" x14ac:dyDescent="0.25">
      <c r="A9901" t="s">
        <v>333</v>
      </c>
      <c r="B9901" t="s">
        <v>39</v>
      </c>
      <c r="C9901" t="s">
        <v>35</v>
      </c>
      <c r="D9901" t="s">
        <v>16</v>
      </c>
      <c r="E9901" s="1">
        <v>60872.79</v>
      </c>
      <c r="F9901" t="s">
        <v>37</v>
      </c>
      <c r="G9901">
        <v>10</v>
      </c>
      <c r="H9901">
        <v>7619</v>
      </c>
      <c r="I9901">
        <v>7734</v>
      </c>
      <c r="J9901">
        <v>87.16</v>
      </c>
      <c r="K9901">
        <v>16.71</v>
      </c>
      <c r="L9901" t="s">
        <v>31</v>
      </c>
      <c r="M9901">
        <v>74.150000000000006</v>
      </c>
    </row>
    <row r="9902" spans="1:13" hidden="1" x14ac:dyDescent="0.25">
      <c r="A9902" t="s">
        <v>646</v>
      </c>
      <c r="B9902" t="s">
        <v>23</v>
      </c>
      <c r="C9902" t="s">
        <v>15</v>
      </c>
      <c r="D9902" t="s">
        <v>24</v>
      </c>
      <c r="E9902" s="1">
        <v>144222.13</v>
      </c>
      <c r="F9902" t="s">
        <v>45</v>
      </c>
      <c r="G9902">
        <v>12</v>
      </c>
      <c r="H9902">
        <v>1656</v>
      </c>
      <c r="I9902">
        <v>6954</v>
      </c>
      <c r="J9902">
        <v>74.78</v>
      </c>
      <c r="K9902">
        <v>78.790000000000006</v>
      </c>
      <c r="L9902" t="s">
        <v>48</v>
      </c>
      <c r="M9902">
        <v>65.25</v>
      </c>
    </row>
    <row r="9903" spans="1:13" x14ac:dyDescent="0.25">
      <c r="A9903" t="s">
        <v>220</v>
      </c>
      <c r="B9903" t="s">
        <v>34</v>
      </c>
      <c r="C9903" t="s">
        <v>15</v>
      </c>
      <c r="D9903" t="s">
        <v>29</v>
      </c>
      <c r="E9903" s="1">
        <v>93219.78</v>
      </c>
      <c r="F9903" t="s">
        <v>17</v>
      </c>
      <c r="G9903">
        <v>1</v>
      </c>
      <c r="H9903">
        <v>7174</v>
      </c>
      <c r="I9903">
        <v>5444</v>
      </c>
      <c r="J9903">
        <v>29.22</v>
      </c>
      <c r="K9903">
        <v>23.87</v>
      </c>
      <c r="L9903" t="s">
        <v>21</v>
      </c>
      <c r="M9903">
        <v>23.13</v>
      </c>
    </row>
    <row r="9904" spans="1:13" x14ac:dyDescent="0.25">
      <c r="A9904" t="s">
        <v>43</v>
      </c>
      <c r="B9904" t="s">
        <v>54</v>
      </c>
      <c r="C9904" t="s">
        <v>15</v>
      </c>
      <c r="D9904" t="s">
        <v>29</v>
      </c>
      <c r="E9904" s="1">
        <v>90256.639999999999</v>
      </c>
      <c r="F9904" t="s">
        <v>17</v>
      </c>
      <c r="G9904">
        <v>14</v>
      </c>
      <c r="H9904">
        <v>637</v>
      </c>
      <c r="I9904">
        <v>3919</v>
      </c>
      <c r="J9904">
        <v>18.79</v>
      </c>
      <c r="K9904">
        <v>57.63</v>
      </c>
      <c r="L9904" t="s">
        <v>31</v>
      </c>
      <c r="M9904">
        <v>44.3</v>
      </c>
    </row>
    <row r="9905" spans="1:13" hidden="1" x14ac:dyDescent="0.25">
      <c r="A9905" t="s">
        <v>392</v>
      </c>
      <c r="B9905" t="s">
        <v>54</v>
      </c>
      <c r="C9905" t="s">
        <v>35</v>
      </c>
      <c r="D9905" t="s">
        <v>24</v>
      </c>
      <c r="E9905" s="1">
        <v>42083.31</v>
      </c>
      <c r="F9905" t="s">
        <v>17</v>
      </c>
      <c r="G9905">
        <v>20</v>
      </c>
      <c r="H9905">
        <v>7251</v>
      </c>
      <c r="I9905">
        <v>9684</v>
      </c>
      <c r="J9905">
        <v>61.5</v>
      </c>
      <c r="K9905">
        <v>77.34</v>
      </c>
      <c r="L9905" t="s">
        <v>18</v>
      </c>
      <c r="M9905">
        <v>24.96</v>
      </c>
    </row>
    <row r="9906" spans="1:13" hidden="1" x14ac:dyDescent="0.25">
      <c r="A9906" t="s">
        <v>110</v>
      </c>
      <c r="B9906" t="s">
        <v>20</v>
      </c>
      <c r="C9906" t="s">
        <v>15</v>
      </c>
      <c r="D9906" t="s">
        <v>16</v>
      </c>
      <c r="E9906" s="1">
        <v>128937.9</v>
      </c>
      <c r="F9906" t="s">
        <v>17</v>
      </c>
      <c r="G9906">
        <v>4</v>
      </c>
      <c r="H9906">
        <v>4902</v>
      </c>
      <c r="I9906">
        <v>6943</v>
      </c>
      <c r="J9906">
        <v>86.69</v>
      </c>
      <c r="K9906">
        <v>0.87</v>
      </c>
      <c r="L9906" t="s">
        <v>48</v>
      </c>
      <c r="M9906">
        <v>40.090000000000003</v>
      </c>
    </row>
    <row r="9907" spans="1:13" hidden="1" x14ac:dyDescent="0.25">
      <c r="A9907" t="s">
        <v>145</v>
      </c>
      <c r="B9907" t="s">
        <v>51</v>
      </c>
      <c r="C9907" t="s">
        <v>35</v>
      </c>
      <c r="D9907" t="s">
        <v>16</v>
      </c>
      <c r="E9907" s="1">
        <v>136979.68</v>
      </c>
      <c r="F9907" t="s">
        <v>30</v>
      </c>
      <c r="G9907">
        <v>13</v>
      </c>
      <c r="H9907">
        <v>2251</v>
      </c>
      <c r="I9907">
        <v>8687</v>
      </c>
      <c r="J9907">
        <v>66.39</v>
      </c>
      <c r="K9907">
        <v>62.39</v>
      </c>
      <c r="L9907" t="s">
        <v>31</v>
      </c>
      <c r="M9907">
        <v>27.78</v>
      </c>
    </row>
    <row r="9908" spans="1:13" hidden="1" x14ac:dyDescent="0.25">
      <c r="A9908" t="s">
        <v>285</v>
      </c>
      <c r="B9908" t="s">
        <v>34</v>
      </c>
      <c r="C9908" t="s">
        <v>35</v>
      </c>
      <c r="D9908" t="s">
        <v>24</v>
      </c>
      <c r="E9908" s="1">
        <v>147881.35999999999</v>
      </c>
      <c r="F9908" t="s">
        <v>17</v>
      </c>
      <c r="G9908">
        <v>11</v>
      </c>
      <c r="H9908">
        <v>4719</v>
      </c>
      <c r="I9908">
        <v>348</v>
      </c>
      <c r="J9908">
        <v>77.290000000000006</v>
      </c>
      <c r="K9908">
        <v>3.18</v>
      </c>
      <c r="L9908" t="s">
        <v>31</v>
      </c>
      <c r="M9908">
        <v>63.11</v>
      </c>
    </row>
    <row r="9909" spans="1:13" hidden="1" x14ac:dyDescent="0.25">
      <c r="A9909" t="s">
        <v>625</v>
      </c>
      <c r="B9909" t="s">
        <v>51</v>
      </c>
      <c r="C9909" t="s">
        <v>15</v>
      </c>
      <c r="D9909" t="s">
        <v>24</v>
      </c>
      <c r="E9909" s="1">
        <v>77594.62</v>
      </c>
      <c r="F9909" t="s">
        <v>45</v>
      </c>
      <c r="G9909">
        <v>0</v>
      </c>
      <c r="H9909">
        <v>3301</v>
      </c>
      <c r="I9909">
        <v>869</v>
      </c>
      <c r="J9909">
        <v>54.15</v>
      </c>
      <c r="K9909">
        <v>38.020000000000003</v>
      </c>
      <c r="L9909" t="s">
        <v>21</v>
      </c>
      <c r="M9909">
        <v>70.5</v>
      </c>
    </row>
    <row r="9910" spans="1:13" hidden="1" x14ac:dyDescent="0.25">
      <c r="A9910" t="s">
        <v>261</v>
      </c>
      <c r="B9910" t="s">
        <v>23</v>
      </c>
      <c r="C9910" t="s">
        <v>35</v>
      </c>
      <c r="D9910" t="s">
        <v>24</v>
      </c>
      <c r="E9910" s="1">
        <v>129756.97</v>
      </c>
      <c r="F9910" t="s">
        <v>45</v>
      </c>
      <c r="G9910">
        <v>0</v>
      </c>
      <c r="H9910">
        <v>8281</v>
      </c>
      <c r="I9910">
        <v>9294</v>
      </c>
      <c r="J9910">
        <v>82.89</v>
      </c>
      <c r="K9910">
        <v>51.65</v>
      </c>
      <c r="L9910" t="s">
        <v>58</v>
      </c>
      <c r="M9910">
        <v>73.75</v>
      </c>
    </row>
    <row r="9911" spans="1:13" x14ac:dyDescent="0.25">
      <c r="A9911" t="s">
        <v>667</v>
      </c>
      <c r="B9911" t="s">
        <v>51</v>
      </c>
      <c r="C9911" t="s">
        <v>15</v>
      </c>
      <c r="D9911" t="s">
        <v>29</v>
      </c>
      <c r="E9911" s="1">
        <v>93917.93</v>
      </c>
      <c r="F9911" t="s">
        <v>25</v>
      </c>
      <c r="G9911">
        <v>9</v>
      </c>
      <c r="H9911">
        <v>6650</v>
      </c>
      <c r="I9911">
        <v>6117</v>
      </c>
      <c r="J9911">
        <v>48.29</v>
      </c>
      <c r="K9911">
        <v>12.96</v>
      </c>
      <c r="L9911" t="s">
        <v>58</v>
      </c>
      <c r="M9911">
        <v>72.69</v>
      </c>
    </row>
    <row r="9912" spans="1:13" hidden="1" x14ac:dyDescent="0.25">
      <c r="A9912" t="s">
        <v>417</v>
      </c>
      <c r="B9912" t="s">
        <v>23</v>
      </c>
      <c r="C9912" t="s">
        <v>15</v>
      </c>
      <c r="D9912" t="s">
        <v>24</v>
      </c>
      <c r="E9912" s="1">
        <v>143641.04999999999</v>
      </c>
      <c r="F9912" t="s">
        <v>25</v>
      </c>
      <c r="G9912">
        <v>14</v>
      </c>
      <c r="H9912">
        <v>1459</v>
      </c>
      <c r="I9912">
        <v>8167</v>
      </c>
      <c r="J9912">
        <v>65.290000000000006</v>
      </c>
      <c r="K9912">
        <v>43.75</v>
      </c>
      <c r="L9912" t="s">
        <v>26</v>
      </c>
      <c r="M9912">
        <v>48.18</v>
      </c>
    </row>
    <row r="9913" spans="1:13" x14ac:dyDescent="0.25">
      <c r="A9913" t="s">
        <v>465</v>
      </c>
      <c r="B9913" t="s">
        <v>14</v>
      </c>
      <c r="C9913" t="s">
        <v>35</v>
      </c>
      <c r="D9913" t="s">
        <v>29</v>
      </c>
      <c r="E9913" s="1">
        <v>114341.07</v>
      </c>
      <c r="F9913" t="s">
        <v>30</v>
      </c>
      <c r="G9913">
        <v>20</v>
      </c>
      <c r="H9913">
        <v>3600</v>
      </c>
      <c r="I9913">
        <v>5681</v>
      </c>
      <c r="J9913">
        <v>97.79</v>
      </c>
      <c r="K9913">
        <v>91.02</v>
      </c>
      <c r="L9913" t="s">
        <v>48</v>
      </c>
      <c r="M9913">
        <v>58.32</v>
      </c>
    </row>
    <row r="9914" spans="1:13" hidden="1" x14ac:dyDescent="0.25">
      <c r="A9914" t="s">
        <v>57</v>
      </c>
      <c r="B9914" t="s">
        <v>51</v>
      </c>
      <c r="C9914" t="s">
        <v>35</v>
      </c>
      <c r="D9914" t="s">
        <v>24</v>
      </c>
      <c r="E9914" s="1">
        <v>141083.75</v>
      </c>
      <c r="F9914" t="s">
        <v>45</v>
      </c>
      <c r="G9914">
        <v>14</v>
      </c>
      <c r="H9914">
        <v>4655</v>
      </c>
      <c r="I9914">
        <v>6542</v>
      </c>
      <c r="J9914">
        <v>3.8</v>
      </c>
      <c r="K9914">
        <v>93.8</v>
      </c>
      <c r="L9914" t="s">
        <v>18</v>
      </c>
      <c r="M9914">
        <v>70.88</v>
      </c>
    </row>
    <row r="9915" spans="1:13" x14ac:dyDescent="0.25">
      <c r="A9915" t="s">
        <v>524</v>
      </c>
      <c r="B9915" t="s">
        <v>14</v>
      </c>
      <c r="C9915" t="s">
        <v>35</v>
      </c>
      <c r="D9915" t="s">
        <v>29</v>
      </c>
      <c r="E9915" s="1">
        <v>138704.73000000001</v>
      </c>
      <c r="F9915" t="s">
        <v>30</v>
      </c>
      <c r="G9915">
        <v>6</v>
      </c>
      <c r="H9915">
        <v>3614</v>
      </c>
      <c r="I9915">
        <v>6892</v>
      </c>
      <c r="J9915">
        <v>85.58</v>
      </c>
      <c r="K9915">
        <v>63.48</v>
      </c>
      <c r="L9915" t="s">
        <v>18</v>
      </c>
      <c r="M9915">
        <v>56.98</v>
      </c>
    </row>
    <row r="9916" spans="1:13" hidden="1" x14ac:dyDescent="0.25">
      <c r="A9916" t="s">
        <v>267</v>
      </c>
      <c r="B9916" t="s">
        <v>39</v>
      </c>
      <c r="C9916" t="s">
        <v>15</v>
      </c>
      <c r="D9916" t="s">
        <v>16</v>
      </c>
      <c r="E9916" s="1">
        <v>74587.88</v>
      </c>
      <c r="F9916" t="s">
        <v>25</v>
      </c>
      <c r="G9916">
        <v>9</v>
      </c>
      <c r="H9916">
        <v>4691</v>
      </c>
      <c r="I9916">
        <v>373</v>
      </c>
      <c r="J9916">
        <v>56.07</v>
      </c>
      <c r="K9916">
        <v>12.5</v>
      </c>
      <c r="L9916" t="s">
        <v>26</v>
      </c>
      <c r="M9916">
        <v>51.38</v>
      </c>
    </row>
    <row r="9917" spans="1:13" hidden="1" x14ac:dyDescent="0.25">
      <c r="A9917" t="s">
        <v>73</v>
      </c>
      <c r="B9917" t="s">
        <v>20</v>
      </c>
      <c r="C9917" t="s">
        <v>15</v>
      </c>
      <c r="D9917" t="s">
        <v>24</v>
      </c>
      <c r="E9917" s="1">
        <v>51521.599999999999</v>
      </c>
      <c r="F9917" t="s">
        <v>45</v>
      </c>
      <c r="G9917">
        <v>2</v>
      </c>
      <c r="H9917">
        <v>2252</v>
      </c>
      <c r="I9917">
        <v>1420</v>
      </c>
      <c r="J9917">
        <v>25.23</v>
      </c>
      <c r="K9917">
        <v>65.72</v>
      </c>
      <c r="L9917" t="s">
        <v>18</v>
      </c>
      <c r="M9917">
        <v>33.270000000000003</v>
      </c>
    </row>
    <row r="9918" spans="1:13" x14ac:dyDescent="0.25">
      <c r="A9918" t="s">
        <v>354</v>
      </c>
      <c r="B9918" t="s">
        <v>51</v>
      </c>
      <c r="C9918" t="s">
        <v>15</v>
      </c>
      <c r="D9918" t="s">
        <v>29</v>
      </c>
      <c r="E9918" s="1">
        <v>58161.58</v>
      </c>
      <c r="F9918" t="s">
        <v>45</v>
      </c>
      <c r="G9918">
        <v>3</v>
      </c>
      <c r="H9918">
        <v>2812</v>
      </c>
      <c r="I9918">
        <v>7324</v>
      </c>
      <c r="J9918">
        <v>62.37</v>
      </c>
      <c r="K9918">
        <v>10.29</v>
      </c>
      <c r="L9918" t="s">
        <v>31</v>
      </c>
      <c r="M9918">
        <v>76.56</v>
      </c>
    </row>
    <row r="9919" spans="1:13" hidden="1" x14ac:dyDescent="0.25">
      <c r="A9919" t="s">
        <v>166</v>
      </c>
      <c r="B9919" t="s">
        <v>54</v>
      </c>
      <c r="C9919" t="s">
        <v>35</v>
      </c>
      <c r="D9919" t="s">
        <v>16</v>
      </c>
      <c r="E9919" s="1">
        <v>104795.18</v>
      </c>
      <c r="F9919" t="s">
        <v>17</v>
      </c>
      <c r="G9919">
        <v>5</v>
      </c>
      <c r="H9919">
        <v>5481</v>
      </c>
      <c r="I9919">
        <v>7904</v>
      </c>
      <c r="J9919">
        <v>19.850000000000001</v>
      </c>
      <c r="K9919">
        <v>79.31</v>
      </c>
      <c r="L9919" t="s">
        <v>26</v>
      </c>
      <c r="M9919">
        <v>68.36</v>
      </c>
    </row>
    <row r="9920" spans="1:13" x14ac:dyDescent="0.25">
      <c r="A9920" t="s">
        <v>652</v>
      </c>
      <c r="B9920" t="s">
        <v>54</v>
      </c>
      <c r="C9920" t="s">
        <v>15</v>
      </c>
      <c r="D9920" t="s">
        <v>29</v>
      </c>
      <c r="E9920" s="1">
        <v>108021.99</v>
      </c>
      <c r="F9920" t="s">
        <v>17</v>
      </c>
      <c r="G9920">
        <v>16</v>
      </c>
      <c r="H9920">
        <v>8293</v>
      </c>
      <c r="I9920">
        <v>1801</v>
      </c>
      <c r="J9920">
        <v>29.2</v>
      </c>
      <c r="K9920">
        <v>64.28</v>
      </c>
      <c r="L9920" t="s">
        <v>26</v>
      </c>
      <c r="M9920">
        <v>44.59</v>
      </c>
    </row>
    <row r="9921" spans="1:13" hidden="1" x14ac:dyDescent="0.25">
      <c r="A9921" t="s">
        <v>143</v>
      </c>
      <c r="B9921" t="s">
        <v>23</v>
      </c>
      <c r="C9921" t="s">
        <v>35</v>
      </c>
      <c r="D9921" t="s">
        <v>16</v>
      </c>
      <c r="E9921" s="1">
        <v>93203.85</v>
      </c>
      <c r="F9921" t="s">
        <v>37</v>
      </c>
      <c r="G9921">
        <v>18</v>
      </c>
      <c r="H9921">
        <v>8754</v>
      </c>
      <c r="I9921">
        <v>3979</v>
      </c>
      <c r="J9921">
        <v>25.02</v>
      </c>
      <c r="K9921">
        <v>96.13</v>
      </c>
      <c r="L9921" t="s">
        <v>58</v>
      </c>
      <c r="M9921">
        <v>23.83</v>
      </c>
    </row>
    <row r="9922" spans="1:13" hidden="1" x14ac:dyDescent="0.25">
      <c r="A9922" t="s">
        <v>119</v>
      </c>
      <c r="B9922" t="s">
        <v>20</v>
      </c>
      <c r="C9922" t="s">
        <v>35</v>
      </c>
      <c r="D9922" t="s">
        <v>16</v>
      </c>
      <c r="E9922" s="1">
        <v>52036.51</v>
      </c>
      <c r="F9922" t="s">
        <v>25</v>
      </c>
      <c r="G9922">
        <v>7</v>
      </c>
      <c r="H9922">
        <v>2493</v>
      </c>
      <c r="I9922">
        <v>8158</v>
      </c>
      <c r="J9922">
        <v>15.19</v>
      </c>
      <c r="K9922">
        <v>68.28</v>
      </c>
      <c r="L9922" t="s">
        <v>48</v>
      </c>
      <c r="M9922">
        <v>43.35</v>
      </c>
    </row>
    <row r="9923" spans="1:13" hidden="1" x14ac:dyDescent="0.25">
      <c r="A9923" t="s">
        <v>502</v>
      </c>
      <c r="B9923" t="s">
        <v>14</v>
      </c>
      <c r="C9923" t="s">
        <v>15</v>
      </c>
      <c r="D9923" t="s">
        <v>24</v>
      </c>
      <c r="E9923" s="1">
        <v>125372.21</v>
      </c>
      <c r="F9923" t="s">
        <v>25</v>
      </c>
      <c r="G9923">
        <v>7</v>
      </c>
      <c r="H9923">
        <v>3094</v>
      </c>
      <c r="I9923">
        <v>7176</v>
      </c>
      <c r="J9923">
        <v>83.22</v>
      </c>
      <c r="K9923">
        <v>66.55</v>
      </c>
      <c r="L9923" t="s">
        <v>21</v>
      </c>
      <c r="M9923">
        <v>24.97</v>
      </c>
    </row>
    <row r="9924" spans="1:13" hidden="1" x14ac:dyDescent="0.25">
      <c r="A9924" t="s">
        <v>624</v>
      </c>
      <c r="B9924" t="s">
        <v>39</v>
      </c>
      <c r="C9924" t="s">
        <v>35</v>
      </c>
      <c r="D9924" t="s">
        <v>16</v>
      </c>
      <c r="E9924" s="1">
        <v>91105.46</v>
      </c>
      <c r="F9924" t="s">
        <v>30</v>
      </c>
      <c r="G9924">
        <v>4</v>
      </c>
      <c r="H9924">
        <v>270</v>
      </c>
      <c r="I9924">
        <v>2553</v>
      </c>
      <c r="J9924">
        <v>55.32</v>
      </c>
      <c r="K9924">
        <v>57.44</v>
      </c>
      <c r="L9924" t="s">
        <v>18</v>
      </c>
      <c r="M9924">
        <v>35.270000000000003</v>
      </c>
    </row>
    <row r="9925" spans="1:13" x14ac:dyDescent="0.25">
      <c r="A9925" t="s">
        <v>624</v>
      </c>
      <c r="B9925" t="s">
        <v>54</v>
      </c>
      <c r="C9925" t="s">
        <v>35</v>
      </c>
      <c r="D9925" t="s">
        <v>29</v>
      </c>
      <c r="E9925" s="1">
        <v>34299.919999999998</v>
      </c>
      <c r="F9925" t="s">
        <v>45</v>
      </c>
      <c r="G9925">
        <v>15</v>
      </c>
      <c r="H9925">
        <v>8531</v>
      </c>
      <c r="I9925">
        <v>5524</v>
      </c>
      <c r="J9925">
        <v>73.33</v>
      </c>
      <c r="K9925">
        <v>97.62</v>
      </c>
      <c r="L9925" t="s">
        <v>21</v>
      </c>
      <c r="M9925">
        <v>24.86</v>
      </c>
    </row>
    <row r="9926" spans="1:13" hidden="1" x14ac:dyDescent="0.25">
      <c r="A9926" t="s">
        <v>408</v>
      </c>
      <c r="B9926" t="s">
        <v>28</v>
      </c>
      <c r="C9926" t="s">
        <v>15</v>
      </c>
      <c r="D9926" t="s">
        <v>24</v>
      </c>
      <c r="E9926" s="1">
        <v>76995.59</v>
      </c>
      <c r="F9926" t="s">
        <v>25</v>
      </c>
      <c r="G9926">
        <v>20</v>
      </c>
      <c r="H9926">
        <v>2352</v>
      </c>
      <c r="I9926">
        <v>1436</v>
      </c>
      <c r="J9926">
        <v>88.74</v>
      </c>
      <c r="K9926">
        <v>63.76</v>
      </c>
      <c r="L9926" t="s">
        <v>21</v>
      </c>
      <c r="M9926">
        <v>39.700000000000003</v>
      </c>
    </row>
    <row r="9927" spans="1:13" hidden="1" x14ac:dyDescent="0.25">
      <c r="A9927" t="s">
        <v>153</v>
      </c>
      <c r="B9927" t="s">
        <v>28</v>
      </c>
      <c r="C9927" t="s">
        <v>35</v>
      </c>
      <c r="D9927" t="s">
        <v>24</v>
      </c>
      <c r="E9927" s="1">
        <v>137395.70000000001</v>
      </c>
      <c r="F9927" t="s">
        <v>25</v>
      </c>
      <c r="G9927">
        <v>13</v>
      </c>
      <c r="H9927">
        <v>8598</v>
      </c>
      <c r="I9927">
        <v>3002</v>
      </c>
      <c r="J9927">
        <v>55.43</v>
      </c>
      <c r="K9927">
        <v>71.25</v>
      </c>
      <c r="L9927" t="s">
        <v>33</v>
      </c>
      <c r="M9927">
        <v>71.39</v>
      </c>
    </row>
    <row r="9928" spans="1:13" hidden="1" x14ac:dyDescent="0.25">
      <c r="A9928" t="s">
        <v>594</v>
      </c>
      <c r="B9928" t="s">
        <v>34</v>
      </c>
      <c r="C9928" t="s">
        <v>35</v>
      </c>
      <c r="D9928" t="s">
        <v>16</v>
      </c>
      <c r="E9928" s="1">
        <v>94493.37</v>
      </c>
      <c r="F9928" t="s">
        <v>30</v>
      </c>
      <c r="G9928">
        <v>7</v>
      </c>
      <c r="H9928">
        <v>7360</v>
      </c>
      <c r="I9928">
        <v>4495</v>
      </c>
      <c r="J9928">
        <v>63.22</v>
      </c>
      <c r="K9928">
        <v>72.45</v>
      </c>
      <c r="L9928" t="s">
        <v>58</v>
      </c>
      <c r="M9928">
        <v>70.3</v>
      </c>
    </row>
    <row r="9929" spans="1:13" hidden="1" x14ac:dyDescent="0.25">
      <c r="A9929" t="s">
        <v>388</v>
      </c>
      <c r="B9929" t="s">
        <v>39</v>
      </c>
      <c r="C9929" t="s">
        <v>15</v>
      </c>
      <c r="D9929" t="s">
        <v>16</v>
      </c>
      <c r="E9929" s="1">
        <v>68593.600000000006</v>
      </c>
      <c r="F9929" t="s">
        <v>25</v>
      </c>
      <c r="G9929">
        <v>4</v>
      </c>
      <c r="H9929">
        <v>5407</v>
      </c>
      <c r="I9929">
        <v>5416</v>
      </c>
      <c r="J9929">
        <v>37.46</v>
      </c>
      <c r="K9929">
        <v>23.69</v>
      </c>
      <c r="L9929" t="s">
        <v>31</v>
      </c>
      <c r="M9929">
        <v>27.4</v>
      </c>
    </row>
    <row r="9930" spans="1:13" x14ac:dyDescent="0.25">
      <c r="A9930" t="s">
        <v>358</v>
      </c>
      <c r="B9930" t="s">
        <v>39</v>
      </c>
      <c r="C9930" t="s">
        <v>15</v>
      </c>
      <c r="D9930" t="s">
        <v>29</v>
      </c>
      <c r="E9930" s="1">
        <v>41798.230000000003</v>
      </c>
      <c r="F9930" t="s">
        <v>45</v>
      </c>
      <c r="G9930">
        <v>6</v>
      </c>
      <c r="H9930">
        <v>8729</v>
      </c>
      <c r="I9930">
        <v>733</v>
      </c>
      <c r="J9930">
        <v>94.79</v>
      </c>
      <c r="K9930">
        <v>74.83</v>
      </c>
      <c r="L9930" t="s">
        <v>33</v>
      </c>
      <c r="M9930">
        <v>42.25</v>
      </c>
    </row>
    <row r="9931" spans="1:13" x14ac:dyDescent="0.25">
      <c r="A9931" t="s">
        <v>571</v>
      </c>
      <c r="B9931" t="s">
        <v>23</v>
      </c>
      <c r="C9931" t="s">
        <v>35</v>
      </c>
      <c r="D9931" t="s">
        <v>29</v>
      </c>
      <c r="E9931" s="1">
        <v>33967.879999999997</v>
      </c>
      <c r="F9931" t="s">
        <v>37</v>
      </c>
      <c r="G9931">
        <v>6</v>
      </c>
      <c r="H9931">
        <v>2623</v>
      </c>
      <c r="I9931">
        <v>2120</v>
      </c>
      <c r="J9931">
        <v>80.569999999999993</v>
      </c>
      <c r="K9931">
        <v>83.07</v>
      </c>
      <c r="L9931" t="s">
        <v>33</v>
      </c>
      <c r="M9931">
        <v>62.75</v>
      </c>
    </row>
    <row r="9932" spans="1:13" hidden="1" x14ac:dyDescent="0.25">
      <c r="A9932" t="s">
        <v>230</v>
      </c>
      <c r="B9932" t="s">
        <v>34</v>
      </c>
      <c r="C9932" t="s">
        <v>15</v>
      </c>
      <c r="D9932" t="s">
        <v>24</v>
      </c>
      <c r="E9932" s="1">
        <v>87246.62</v>
      </c>
      <c r="F9932" t="s">
        <v>17</v>
      </c>
      <c r="G9932">
        <v>3</v>
      </c>
      <c r="H9932">
        <v>940</v>
      </c>
      <c r="I9932">
        <v>9659</v>
      </c>
      <c r="J9932">
        <v>31.37</v>
      </c>
      <c r="K9932">
        <v>50.04</v>
      </c>
      <c r="L9932" t="s">
        <v>26</v>
      </c>
      <c r="M9932">
        <v>51.31</v>
      </c>
    </row>
    <row r="9933" spans="1:13" x14ac:dyDescent="0.25">
      <c r="A9933" t="s">
        <v>467</v>
      </c>
      <c r="B9933" t="s">
        <v>34</v>
      </c>
      <c r="C9933" t="s">
        <v>15</v>
      </c>
      <c r="D9933" t="s">
        <v>29</v>
      </c>
      <c r="E9933" s="1">
        <v>42986.720000000001</v>
      </c>
      <c r="F9933" t="s">
        <v>37</v>
      </c>
      <c r="G9933">
        <v>7</v>
      </c>
      <c r="H9933">
        <v>3604</v>
      </c>
      <c r="I9933">
        <v>5163</v>
      </c>
      <c r="J9933">
        <v>79.33</v>
      </c>
      <c r="K9933">
        <v>91.39</v>
      </c>
      <c r="L9933" t="s">
        <v>33</v>
      </c>
      <c r="M9933">
        <v>65.180000000000007</v>
      </c>
    </row>
    <row r="9934" spans="1:13" hidden="1" x14ac:dyDescent="0.25">
      <c r="A9934" t="s">
        <v>611</v>
      </c>
      <c r="B9934" t="s">
        <v>28</v>
      </c>
      <c r="C9934" t="s">
        <v>15</v>
      </c>
      <c r="D9934" t="s">
        <v>24</v>
      </c>
      <c r="E9934" s="1">
        <v>106718.68</v>
      </c>
      <c r="F9934" t="s">
        <v>30</v>
      </c>
      <c r="G9934">
        <v>2</v>
      </c>
      <c r="H9934">
        <v>7062</v>
      </c>
      <c r="I9934">
        <v>9482</v>
      </c>
      <c r="J9934">
        <v>0.05</v>
      </c>
      <c r="K9934">
        <v>65.19</v>
      </c>
      <c r="L9934" t="s">
        <v>31</v>
      </c>
      <c r="M9934">
        <v>79.569999999999993</v>
      </c>
    </row>
    <row r="9935" spans="1:13" hidden="1" x14ac:dyDescent="0.25">
      <c r="A9935" t="s">
        <v>564</v>
      </c>
      <c r="B9935" t="s">
        <v>54</v>
      </c>
      <c r="C9935" t="s">
        <v>15</v>
      </c>
      <c r="D9935" t="s">
        <v>24</v>
      </c>
      <c r="E9935" s="1">
        <v>102554.18</v>
      </c>
      <c r="F9935" t="s">
        <v>37</v>
      </c>
      <c r="G9935">
        <v>4</v>
      </c>
      <c r="H9935">
        <v>9062</v>
      </c>
      <c r="I9935">
        <v>4147</v>
      </c>
      <c r="J9935">
        <v>1.02</v>
      </c>
      <c r="K9935">
        <v>96.54</v>
      </c>
      <c r="L9935" t="s">
        <v>21</v>
      </c>
      <c r="M9935">
        <v>23.78</v>
      </c>
    </row>
    <row r="9936" spans="1:13" hidden="1" x14ac:dyDescent="0.25">
      <c r="A9936" t="s">
        <v>170</v>
      </c>
      <c r="B9936" t="s">
        <v>20</v>
      </c>
      <c r="C9936" t="s">
        <v>15</v>
      </c>
      <c r="D9936" t="s">
        <v>16</v>
      </c>
      <c r="E9936" s="1">
        <v>146032.62</v>
      </c>
      <c r="F9936" t="s">
        <v>25</v>
      </c>
      <c r="G9936">
        <v>9</v>
      </c>
      <c r="H9936">
        <v>6995</v>
      </c>
      <c r="I9936">
        <v>7955</v>
      </c>
      <c r="J9936">
        <v>92</v>
      </c>
      <c r="K9936">
        <v>42.2</v>
      </c>
      <c r="L9936" t="s">
        <v>58</v>
      </c>
      <c r="M9936">
        <v>77.73</v>
      </c>
    </row>
    <row r="9937" spans="1:13" hidden="1" x14ac:dyDescent="0.25">
      <c r="A9937" t="s">
        <v>360</v>
      </c>
      <c r="B9937" t="s">
        <v>14</v>
      </c>
      <c r="C9937" t="s">
        <v>15</v>
      </c>
      <c r="D9937" t="s">
        <v>24</v>
      </c>
      <c r="E9937" s="1">
        <v>122398.17</v>
      </c>
      <c r="F9937" t="s">
        <v>25</v>
      </c>
      <c r="G9937">
        <v>18</v>
      </c>
      <c r="H9937">
        <v>6332</v>
      </c>
      <c r="I9937">
        <v>8987</v>
      </c>
      <c r="J9937">
        <v>32.270000000000003</v>
      </c>
      <c r="K9937">
        <v>0.32</v>
      </c>
      <c r="L9937" t="s">
        <v>26</v>
      </c>
      <c r="M9937">
        <v>36.07</v>
      </c>
    </row>
    <row r="9938" spans="1:13" hidden="1" x14ac:dyDescent="0.25">
      <c r="A9938" t="s">
        <v>254</v>
      </c>
      <c r="B9938" t="s">
        <v>23</v>
      </c>
      <c r="C9938" t="s">
        <v>15</v>
      </c>
      <c r="D9938" t="s">
        <v>16</v>
      </c>
      <c r="E9938" s="1">
        <v>74674.83</v>
      </c>
      <c r="F9938" t="s">
        <v>45</v>
      </c>
      <c r="G9938">
        <v>8</v>
      </c>
      <c r="H9938">
        <v>7042</v>
      </c>
      <c r="I9938">
        <v>1398</v>
      </c>
      <c r="J9938">
        <v>7.63</v>
      </c>
      <c r="K9938">
        <v>82.43</v>
      </c>
      <c r="L9938" t="s">
        <v>33</v>
      </c>
      <c r="M9938">
        <v>28.98</v>
      </c>
    </row>
    <row r="9939" spans="1:13" x14ac:dyDescent="0.25">
      <c r="A9939" t="s">
        <v>463</v>
      </c>
      <c r="B9939" t="s">
        <v>28</v>
      </c>
      <c r="C9939" t="s">
        <v>15</v>
      </c>
      <c r="D9939" t="s">
        <v>29</v>
      </c>
      <c r="E9939" s="1">
        <v>86658.9</v>
      </c>
      <c r="F9939" t="s">
        <v>37</v>
      </c>
      <c r="G9939">
        <v>6</v>
      </c>
      <c r="H9939">
        <v>1520</v>
      </c>
      <c r="I9939">
        <v>178</v>
      </c>
      <c r="J9939">
        <v>26.49</v>
      </c>
      <c r="K9939">
        <v>27.07</v>
      </c>
      <c r="L9939" t="s">
        <v>48</v>
      </c>
      <c r="M9939">
        <v>32.86</v>
      </c>
    </row>
    <row r="9940" spans="1:13" x14ac:dyDescent="0.25">
      <c r="A9940" t="s">
        <v>323</v>
      </c>
      <c r="B9940" t="s">
        <v>54</v>
      </c>
      <c r="C9940" t="s">
        <v>15</v>
      </c>
      <c r="D9940" t="s">
        <v>29</v>
      </c>
      <c r="E9940" s="1">
        <v>130669.66</v>
      </c>
      <c r="F9940" t="s">
        <v>17</v>
      </c>
      <c r="G9940">
        <v>3</v>
      </c>
      <c r="H9940">
        <v>687</v>
      </c>
      <c r="I9940">
        <v>619</v>
      </c>
      <c r="J9940">
        <v>86.11</v>
      </c>
      <c r="K9940">
        <v>96.06</v>
      </c>
      <c r="L9940" t="s">
        <v>21</v>
      </c>
      <c r="M9940">
        <v>45.37</v>
      </c>
    </row>
    <row r="9941" spans="1:13" hidden="1" x14ac:dyDescent="0.25">
      <c r="A9941" t="s">
        <v>658</v>
      </c>
      <c r="B9941" t="s">
        <v>14</v>
      </c>
      <c r="C9941" t="s">
        <v>35</v>
      </c>
      <c r="D9941" t="s">
        <v>24</v>
      </c>
      <c r="E9941" s="1">
        <v>149268</v>
      </c>
      <c r="F9941" t="s">
        <v>25</v>
      </c>
      <c r="G9941">
        <v>8</v>
      </c>
      <c r="H9941">
        <v>5947</v>
      </c>
      <c r="I9941">
        <v>774</v>
      </c>
      <c r="J9941">
        <v>37.72</v>
      </c>
      <c r="K9941">
        <v>90.43</v>
      </c>
      <c r="L9941" t="s">
        <v>42</v>
      </c>
      <c r="M9941">
        <v>46.14</v>
      </c>
    </row>
    <row r="9942" spans="1:13" hidden="1" x14ac:dyDescent="0.25">
      <c r="A9942" t="s">
        <v>644</v>
      </c>
      <c r="B9942" t="s">
        <v>51</v>
      </c>
      <c r="C9942" t="s">
        <v>35</v>
      </c>
      <c r="D9942" t="s">
        <v>16</v>
      </c>
      <c r="E9942" s="1">
        <v>146599.32999999999</v>
      </c>
      <c r="F9942" t="s">
        <v>17</v>
      </c>
      <c r="G9942">
        <v>19</v>
      </c>
      <c r="H9942">
        <v>7566</v>
      </c>
      <c r="I9942">
        <v>6532</v>
      </c>
      <c r="J9942">
        <v>36.5</v>
      </c>
      <c r="K9942">
        <v>89.4</v>
      </c>
      <c r="L9942" t="s">
        <v>42</v>
      </c>
      <c r="M9942">
        <v>26.86</v>
      </c>
    </row>
    <row r="9943" spans="1:13" x14ac:dyDescent="0.25">
      <c r="A9943" t="s">
        <v>433</v>
      </c>
      <c r="B9943" t="s">
        <v>51</v>
      </c>
      <c r="C9943" t="s">
        <v>15</v>
      </c>
      <c r="D9943" t="s">
        <v>29</v>
      </c>
      <c r="E9943" s="1">
        <v>55302.66</v>
      </c>
      <c r="F9943" t="s">
        <v>45</v>
      </c>
      <c r="G9943">
        <v>2</v>
      </c>
      <c r="H9943">
        <v>8199</v>
      </c>
      <c r="I9943">
        <v>8966</v>
      </c>
      <c r="J9943">
        <v>67.22</v>
      </c>
      <c r="K9943">
        <v>24.83</v>
      </c>
      <c r="L9943" t="s">
        <v>21</v>
      </c>
      <c r="M9943">
        <v>45.7</v>
      </c>
    </row>
    <row r="9944" spans="1:13" hidden="1" x14ac:dyDescent="0.25">
      <c r="A9944" t="s">
        <v>355</v>
      </c>
      <c r="B9944" t="s">
        <v>51</v>
      </c>
      <c r="C9944" t="s">
        <v>15</v>
      </c>
      <c r="D9944" t="s">
        <v>16</v>
      </c>
      <c r="E9944" s="1">
        <v>39230.17</v>
      </c>
      <c r="F9944" t="s">
        <v>37</v>
      </c>
      <c r="G9944">
        <v>5</v>
      </c>
      <c r="H9944">
        <v>2390</v>
      </c>
      <c r="I9944">
        <v>5897</v>
      </c>
      <c r="J9944">
        <v>46.55</v>
      </c>
      <c r="K9944">
        <v>65.650000000000006</v>
      </c>
      <c r="L9944" t="s">
        <v>18</v>
      </c>
      <c r="M9944">
        <v>21.54</v>
      </c>
    </row>
    <row r="9945" spans="1:13" hidden="1" x14ac:dyDescent="0.25">
      <c r="A9945" t="s">
        <v>378</v>
      </c>
      <c r="B9945" t="s">
        <v>28</v>
      </c>
      <c r="C9945" t="s">
        <v>15</v>
      </c>
      <c r="D9945" t="s">
        <v>16</v>
      </c>
      <c r="E9945" s="1">
        <v>132723.29</v>
      </c>
      <c r="F9945" t="s">
        <v>25</v>
      </c>
      <c r="G9945">
        <v>8</v>
      </c>
      <c r="H9945">
        <v>9103</v>
      </c>
      <c r="I9945">
        <v>7895</v>
      </c>
      <c r="J9945">
        <v>88.13</v>
      </c>
      <c r="K9945">
        <v>51.45</v>
      </c>
      <c r="L9945" t="s">
        <v>18</v>
      </c>
      <c r="M9945">
        <v>53.69</v>
      </c>
    </row>
    <row r="9946" spans="1:13" hidden="1" x14ac:dyDescent="0.25">
      <c r="A9946" t="s">
        <v>650</v>
      </c>
      <c r="B9946" t="s">
        <v>14</v>
      </c>
      <c r="C9946" t="s">
        <v>15</v>
      </c>
      <c r="D9946" t="s">
        <v>16</v>
      </c>
      <c r="E9946" s="1">
        <v>140170.01999999999</v>
      </c>
      <c r="F9946" t="s">
        <v>37</v>
      </c>
      <c r="G9946">
        <v>16</v>
      </c>
      <c r="H9946">
        <v>2296</v>
      </c>
      <c r="I9946">
        <v>6386</v>
      </c>
      <c r="J9946">
        <v>1.1100000000000001</v>
      </c>
      <c r="K9946">
        <v>83.79</v>
      </c>
      <c r="L9946" t="s">
        <v>42</v>
      </c>
      <c r="M9946">
        <v>30.48</v>
      </c>
    </row>
    <row r="9947" spans="1:13" hidden="1" x14ac:dyDescent="0.25">
      <c r="A9947" t="s">
        <v>398</v>
      </c>
      <c r="B9947" t="s">
        <v>23</v>
      </c>
      <c r="C9947" t="s">
        <v>15</v>
      </c>
      <c r="D9947" t="s">
        <v>24</v>
      </c>
      <c r="E9947" s="1">
        <v>45716.41</v>
      </c>
      <c r="F9947" t="s">
        <v>37</v>
      </c>
      <c r="G9947">
        <v>10</v>
      </c>
      <c r="H9947">
        <v>8832</v>
      </c>
      <c r="I9947">
        <v>1361</v>
      </c>
      <c r="J9947">
        <v>11.56</v>
      </c>
      <c r="K9947">
        <v>69.989999999999995</v>
      </c>
      <c r="L9947" t="s">
        <v>48</v>
      </c>
      <c r="M9947">
        <v>26.69</v>
      </c>
    </row>
    <row r="9948" spans="1:13" hidden="1" x14ac:dyDescent="0.25">
      <c r="A9948" t="s">
        <v>62</v>
      </c>
      <c r="B9948" t="s">
        <v>51</v>
      </c>
      <c r="C9948" t="s">
        <v>15</v>
      </c>
      <c r="D9948" t="s">
        <v>24</v>
      </c>
      <c r="E9948" s="1">
        <v>60616.88</v>
      </c>
      <c r="F9948" t="s">
        <v>37</v>
      </c>
      <c r="G9948">
        <v>16</v>
      </c>
      <c r="H9948">
        <v>9812</v>
      </c>
      <c r="I9948">
        <v>4872</v>
      </c>
      <c r="J9948">
        <v>46.13</v>
      </c>
      <c r="K9948">
        <v>72.319999999999993</v>
      </c>
      <c r="L9948" t="s">
        <v>26</v>
      </c>
      <c r="M9948">
        <v>32.78</v>
      </c>
    </row>
    <row r="9949" spans="1:13" hidden="1" x14ac:dyDescent="0.25">
      <c r="A9949" t="s">
        <v>596</v>
      </c>
      <c r="B9949" t="s">
        <v>39</v>
      </c>
      <c r="C9949" t="s">
        <v>15</v>
      </c>
      <c r="D9949" t="s">
        <v>16</v>
      </c>
      <c r="E9949" s="1">
        <v>132576.82</v>
      </c>
      <c r="F9949" t="s">
        <v>25</v>
      </c>
      <c r="G9949">
        <v>0</v>
      </c>
      <c r="H9949">
        <v>2274</v>
      </c>
      <c r="I9949">
        <v>4014</v>
      </c>
      <c r="J9949">
        <v>49.94</v>
      </c>
      <c r="K9949">
        <v>35.47</v>
      </c>
      <c r="L9949" t="s">
        <v>33</v>
      </c>
      <c r="M9949">
        <v>66.73</v>
      </c>
    </row>
    <row r="9950" spans="1:13" x14ac:dyDescent="0.25">
      <c r="A9950" t="s">
        <v>359</v>
      </c>
      <c r="B9950" t="s">
        <v>39</v>
      </c>
      <c r="C9950" t="s">
        <v>35</v>
      </c>
      <c r="D9950" t="s">
        <v>29</v>
      </c>
      <c r="E9950" s="1">
        <v>140041.94</v>
      </c>
      <c r="F9950" t="s">
        <v>37</v>
      </c>
      <c r="G9950">
        <v>6</v>
      </c>
      <c r="H9950">
        <v>6539</v>
      </c>
      <c r="I9950">
        <v>6540</v>
      </c>
      <c r="J9950">
        <v>39.54</v>
      </c>
      <c r="K9950">
        <v>45.91</v>
      </c>
      <c r="L9950" t="s">
        <v>42</v>
      </c>
      <c r="M9950">
        <v>61.94</v>
      </c>
    </row>
    <row r="9951" spans="1:13" x14ac:dyDescent="0.25">
      <c r="A9951" t="s">
        <v>514</v>
      </c>
      <c r="B9951" t="s">
        <v>23</v>
      </c>
      <c r="C9951" t="s">
        <v>35</v>
      </c>
      <c r="D9951" t="s">
        <v>29</v>
      </c>
      <c r="E9951" s="1">
        <v>112276.5</v>
      </c>
      <c r="F9951" t="s">
        <v>45</v>
      </c>
      <c r="G9951">
        <v>8</v>
      </c>
      <c r="H9951">
        <v>8682</v>
      </c>
      <c r="I9951">
        <v>6443</v>
      </c>
      <c r="J9951">
        <v>48.21</v>
      </c>
      <c r="K9951">
        <v>87.22</v>
      </c>
      <c r="L9951" t="s">
        <v>31</v>
      </c>
      <c r="M9951">
        <v>61.2</v>
      </c>
    </row>
    <row r="9952" spans="1:13" hidden="1" x14ac:dyDescent="0.25">
      <c r="A9952" t="s">
        <v>81</v>
      </c>
      <c r="B9952" t="s">
        <v>20</v>
      </c>
      <c r="C9952" t="s">
        <v>15</v>
      </c>
      <c r="D9952" t="s">
        <v>16</v>
      </c>
      <c r="E9952" s="1">
        <v>100217.09</v>
      </c>
      <c r="F9952" t="s">
        <v>30</v>
      </c>
      <c r="G9952">
        <v>3</v>
      </c>
      <c r="H9952">
        <v>8493</v>
      </c>
      <c r="I9952">
        <v>6155</v>
      </c>
      <c r="J9952">
        <v>84.42</v>
      </c>
      <c r="K9952">
        <v>39.58</v>
      </c>
      <c r="L9952" t="s">
        <v>58</v>
      </c>
      <c r="M9952">
        <v>65.92</v>
      </c>
    </row>
    <row r="9953" spans="1:13" hidden="1" x14ac:dyDescent="0.25">
      <c r="A9953" t="s">
        <v>81</v>
      </c>
      <c r="B9953" t="s">
        <v>51</v>
      </c>
      <c r="C9953" t="s">
        <v>35</v>
      </c>
      <c r="D9953" t="s">
        <v>16</v>
      </c>
      <c r="E9953" s="1">
        <v>131667.16</v>
      </c>
      <c r="F9953" t="s">
        <v>25</v>
      </c>
      <c r="G9953">
        <v>11</v>
      </c>
      <c r="H9953">
        <v>7047</v>
      </c>
      <c r="I9953">
        <v>9997</v>
      </c>
      <c r="J9953">
        <v>79.52</v>
      </c>
      <c r="K9953">
        <v>76.62</v>
      </c>
      <c r="L9953" t="s">
        <v>31</v>
      </c>
      <c r="M9953">
        <v>23.03</v>
      </c>
    </row>
    <row r="9954" spans="1:13" hidden="1" x14ac:dyDescent="0.25">
      <c r="A9954" t="s">
        <v>522</v>
      </c>
      <c r="B9954" t="s">
        <v>51</v>
      </c>
      <c r="C9954" t="s">
        <v>35</v>
      </c>
      <c r="D9954" t="s">
        <v>24</v>
      </c>
      <c r="E9954" s="1">
        <v>68710.45</v>
      </c>
      <c r="F9954" t="s">
        <v>25</v>
      </c>
      <c r="G9954">
        <v>16</v>
      </c>
      <c r="H9954">
        <v>2803</v>
      </c>
      <c r="I9954">
        <v>7390</v>
      </c>
      <c r="J9954">
        <v>97.3</v>
      </c>
      <c r="K9954">
        <v>91.61</v>
      </c>
      <c r="L9954" t="s">
        <v>42</v>
      </c>
      <c r="M9954">
        <v>72.72</v>
      </c>
    </row>
    <row r="9955" spans="1:13" hidden="1" x14ac:dyDescent="0.25">
      <c r="A9955" t="s">
        <v>398</v>
      </c>
      <c r="B9955" t="s">
        <v>34</v>
      </c>
      <c r="C9955" t="s">
        <v>35</v>
      </c>
      <c r="D9955" t="s">
        <v>16</v>
      </c>
      <c r="E9955" s="1">
        <v>143946.78</v>
      </c>
      <c r="F9955" t="s">
        <v>17</v>
      </c>
      <c r="G9955">
        <v>1</v>
      </c>
      <c r="H9955">
        <v>7551</v>
      </c>
      <c r="I9955">
        <v>8733</v>
      </c>
      <c r="J9955">
        <v>78.66</v>
      </c>
      <c r="K9955">
        <v>14.28</v>
      </c>
      <c r="L9955" t="s">
        <v>26</v>
      </c>
      <c r="M9955">
        <v>53.83</v>
      </c>
    </row>
    <row r="9956" spans="1:13" hidden="1" x14ac:dyDescent="0.25">
      <c r="A9956" t="s">
        <v>533</v>
      </c>
      <c r="B9956" t="s">
        <v>39</v>
      </c>
      <c r="C9956" t="s">
        <v>15</v>
      </c>
      <c r="D9956" t="s">
        <v>24</v>
      </c>
      <c r="E9956" s="1">
        <v>85948.02</v>
      </c>
      <c r="F9956" t="s">
        <v>45</v>
      </c>
      <c r="G9956">
        <v>3</v>
      </c>
      <c r="H9956">
        <v>412</v>
      </c>
      <c r="I9956">
        <v>683</v>
      </c>
      <c r="J9956">
        <v>47.54</v>
      </c>
      <c r="K9956">
        <v>92.23</v>
      </c>
      <c r="L9956" t="s">
        <v>26</v>
      </c>
      <c r="M9956">
        <v>34.07</v>
      </c>
    </row>
    <row r="9957" spans="1:13" hidden="1" x14ac:dyDescent="0.25">
      <c r="A9957" t="s">
        <v>544</v>
      </c>
      <c r="B9957" t="s">
        <v>14</v>
      </c>
      <c r="C9957" t="s">
        <v>15</v>
      </c>
      <c r="D9957" t="s">
        <v>24</v>
      </c>
      <c r="E9957" s="1">
        <v>122104.65</v>
      </c>
      <c r="F9957" t="s">
        <v>25</v>
      </c>
      <c r="G9957">
        <v>11</v>
      </c>
      <c r="H9957">
        <v>9247</v>
      </c>
      <c r="I9957">
        <v>3050</v>
      </c>
      <c r="J9957">
        <v>0.62</v>
      </c>
      <c r="K9957">
        <v>88.28</v>
      </c>
      <c r="L9957" t="s">
        <v>33</v>
      </c>
      <c r="M9957">
        <v>39.130000000000003</v>
      </c>
    </row>
    <row r="9958" spans="1:13" hidden="1" x14ac:dyDescent="0.25">
      <c r="A9958" t="s">
        <v>566</v>
      </c>
      <c r="B9958" t="s">
        <v>28</v>
      </c>
      <c r="C9958" t="s">
        <v>35</v>
      </c>
      <c r="D9958" t="s">
        <v>24</v>
      </c>
      <c r="E9958" s="1">
        <v>97498.13</v>
      </c>
      <c r="F9958" t="s">
        <v>30</v>
      </c>
      <c r="G9958">
        <v>8</v>
      </c>
      <c r="H9958">
        <v>2185</v>
      </c>
      <c r="I9958">
        <v>3832</v>
      </c>
      <c r="J9958">
        <v>38.94</v>
      </c>
      <c r="K9958">
        <v>16.059999999999999</v>
      </c>
      <c r="L9958" t="s">
        <v>58</v>
      </c>
      <c r="M9958">
        <v>68.540000000000006</v>
      </c>
    </row>
    <row r="9959" spans="1:13" hidden="1" x14ac:dyDescent="0.25">
      <c r="A9959" t="s">
        <v>586</v>
      </c>
      <c r="B9959" t="s">
        <v>28</v>
      </c>
      <c r="C9959" t="s">
        <v>35</v>
      </c>
      <c r="D9959" t="s">
        <v>16</v>
      </c>
      <c r="E9959" s="1">
        <v>129642.36</v>
      </c>
      <c r="F9959" t="s">
        <v>45</v>
      </c>
      <c r="G9959">
        <v>4</v>
      </c>
      <c r="H9959">
        <v>5902</v>
      </c>
      <c r="I9959">
        <v>9740</v>
      </c>
      <c r="J9959">
        <v>90.91</v>
      </c>
      <c r="K9959">
        <v>93.11</v>
      </c>
      <c r="L9959" t="s">
        <v>26</v>
      </c>
      <c r="M9959">
        <v>48.87</v>
      </c>
    </row>
    <row r="9960" spans="1:13" hidden="1" x14ac:dyDescent="0.25">
      <c r="A9960" t="s">
        <v>63</v>
      </c>
      <c r="B9960" t="s">
        <v>34</v>
      </c>
      <c r="C9960" t="s">
        <v>35</v>
      </c>
      <c r="D9960" t="s">
        <v>24</v>
      </c>
      <c r="E9960" s="1">
        <v>66537.039999999994</v>
      </c>
      <c r="F9960" t="s">
        <v>30</v>
      </c>
      <c r="G9960">
        <v>16</v>
      </c>
      <c r="H9960">
        <v>5801</v>
      </c>
      <c r="I9960">
        <v>8909</v>
      </c>
      <c r="J9960">
        <v>95.65</v>
      </c>
      <c r="K9960">
        <v>69.52</v>
      </c>
      <c r="L9960" t="s">
        <v>18</v>
      </c>
      <c r="M9960">
        <v>54.77</v>
      </c>
    </row>
    <row r="9961" spans="1:13" hidden="1" x14ac:dyDescent="0.25">
      <c r="A9961" t="s">
        <v>155</v>
      </c>
      <c r="B9961" t="s">
        <v>34</v>
      </c>
      <c r="C9961" t="s">
        <v>35</v>
      </c>
      <c r="D9961" t="s">
        <v>24</v>
      </c>
      <c r="E9961" s="1">
        <v>36127.22</v>
      </c>
      <c r="F9961" t="s">
        <v>37</v>
      </c>
      <c r="G9961">
        <v>16</v>
      </c>
      <c r="H9961">
        <v>3403</v>
      </c>
      <c r="I9961">
        <v>5641</v>
      </c>
      <c r="J9961">
        <v>0.8</v>
      </c>
      <c r="K9961">
        <v>40.98</v>
      </c>
      <c r="L9961" t="s">
        <v>26</v>
      </c>
      <c r="M9961">
        <v>56.07</v>
      </c>
    </row>
    <row r="9962" spans="1:13" x14ac:dyDescent="0.25">
      <c r="A9962" t="s">
        <v>72</v>
      </c>
      <c r="B9962" t="s">
        <v>54</v>
      </c>
      <c r="C9962" t="s">
        <v>35</v>
      </c>
      <c r="D9962" t="s">
        <v>29</v>
      </c>
      <c r="E9962" s="1">
        <v>110708.11</v>
      </c>
      <c r="F9962" t="s">
        <v>17</v>
      </c>
      <c r="G9962">
        <v>1</v>
      </c>
      <c r="H9962">
        <v>4678</v>
      </c>
      <c r="I9962">
        <v>6167</v>
      </c>
      <c r="J9962">
        <v>44.26</v>
      </c>
      <c r="K9962">
        <v>18.18</v>
      </c>
      <c r="L9962" t="s">
        <v>18</v>
      </c>
      <c r="M9962">
        <v>32.700000000000003</v>
      </c>
    </row>
    <row r="9963" spans="1:13" x14ac:dyDescent="0.25">
      <c r="A9963" t="s">
        <v>104</v>
      </c>
      <c r="B9963" t="s">
        <v>28</v>
      </c>
      <c r="C9963" t="s">
        <v>15</v>
      </c>
      <c r="D9963" t="s">
        <v>29</v>
      </c>
      <c r="E9963" s="1">
        <v>51544.82</v>
      </c>
      <c r="F9963" t="s">
        <v>17</v>
      </c>
      <c r="G9963">
        <v>3</v>
      </c>
      <c r="H9963">
        <v>101</v>
      </c>
      <c r="I9963">
        <v>3880</v>
      </c>
      <c r="J9963">
        <v>38.840000000000003</v>
      </c>
      <c r="K9963">
        <v>47.17</v>
      </c>
      <c r="L9963" t="s">
        <v>31</v>
      </c>
      <c r="M9963">
        <v>29.11</v>
      </c>
    </row>
    <row r="9964" spans="1:13" x14ac:dyDescent="0.25">
      <c r="A9964" t="s">
        <v>146</v>
      </c>
      <c r="B9964" t="s">
        <v>54</v>
      </c>
      <c r="C9964" t="s">
        <v>15</v>
      </c>
      <c r="D9964" t="s">
        <v>29</v>
      </c>
      <c r="E9964" s="1">
        <v>48001.22</v>
      </c>
      <c r="F9964" t="s">
        <v>17</v>
      </c>
      <c r="G9964">
        <v>0</v>
      </c>
      <c r="H9964">
        <v>2748</v>
      </c>
      <c r="I9964">
        <v>2246</v>
      </c>
      <c r="J9964">
        <v>55.1</v>
      </c>
      <c r="K9964">
        <v>72.540000000000006</v>
      </c>
      <c r="L9964" t="s">
        <v>18</v>
      </c>
      <c r="M9964">
        <v>73.22</v>
      </c>
    </row>
    <row r="9965" spans="1:13" x14ac:dyDescent="0.25">
      <c r="A9965" t="s">
        <v>157</v>
      </c>
      <c r="B9965" t="s">
        <v>34</v>
      </c>
      <c r="C9965" t="s">
        <v>35</v>
      </c>
      <c r="D9965" t="s">
        <v>29</v>
      </c>
      <c r="E9965" s="1">
        <v>103011.46</v>
      </c>
      <c r="F9965" t="s">
        <v>37</v>
      </c>
      <c r="G9965">
        <v>5</v>
      </c>
      <c r="H9965">
        <v>1691</v>
      </c>
      <c r="I9965">
        <v>9984</v>
      </c>
      <c r="J9965">
        <v>95.92</v>
      </c>
      <c r="K9965">
        <v>12.73</v>
      </c>
      <c r="L9965" t="s">
        <v>33</v>
      </c>
      <c r="M9965">
        <v>76.39</v>
      </c>
    </row>
    <row r="9966" spans="1:13" hidden="1" x14ac:dyDescent="0.25">
      <c r="A9966" t="s">
        <v>618</v>
      </c>
      <c r="B9966" t="s">
        <v>51</v>
      </c>
      <c r="C9966" t="s">
        <v>35</v>
      </c>
      <c r="D9966" t="s">
        <v>24</v>
      </c>
      <c r="E9966" s="1">
        <v>92032.21</v>
      </c>
      <c r="F9966" t="s">
        <v>45</v>
      </c>
      <c r="G9966">
        <v>1</v>
      </c>
      <c r="H9966">
        <v>2648</v>
      </c>
      <c r="I9966">
        <v>9835</v>
      </c>
      <c r="J9966">
        <v>5.67</v>
      </c>
      <c r="K9966">
        <v>50.64</v>
      </c>
      <c r="L9966" t="s">
        <v>26</v>
      </c>
      <c r="M9966">
        <v>70.33</v>
      </c>
    </row>
    <row r="9967" spans="1:13" x14ac:dyDescent="0.25">
      <c r="A9967" t="s">
        <v>456</v>
      </c>
      <c r="B9967" t="s">
        <v>39</v>
      </c>
      <c r="C9967" t="s">
        <v>35</v>
      </c>
      <c r="D9967" t="s">
        <v>29</v>
      </c>
      <c r="E9967" s="1">
        <v>126634.05</v>
      </c>
      <c r="F9967" t="s">
        <v>37</v>
      </c>
      <c r="G9967">
        <v>8</v>
      </c>
      <c r="H9967">
        <v>7707</v>
      </c>
      <c r="I9967">
        <v>8755</v>
      </c>
      <c r="J9967">
        <v>1.29</v>
      </c>
      <c r="K9967">
        <v>76.44</v>
      </c>
      <c r="L9967" t="s">
        <v>42</v>
      </c>
      <c r="M9967">
        <v>70.2</v>
      </c>
    </row>
    <row r="9968" spans="1:13" hidden="1" x14ac:dyDescent="0.25">
      <c r="A9968" t="s">
        <v>75</v>
      </c>
      <c r="B9968" t="s">
        <v>28</v>
      </c>
      <c r="C9968" t="s">
        <v>15</v>
      </c>
      <c r="D9968" t="s">
        <v>24</v>
      </c>
      <c r="E9968" s="1">
        <v>54239.59</v>
      </c>
      <c r="F9968" t="s">
        <v>17</v>
      </c>
      <c r="G9968">
        <v>8</v>
      </c>
      <c r="H9968">
        <v>9052</v>
      </c>
      <c r="I9968">
        <v>6194</v>
      </c>
      <c r="J9968">
        <v>31.94</v>
      </c>
      <c r="K9968">
        <v>59.98</v>
      </c>
      <c r="L9968" t="s">
        <v>33</v>
      </c>
      <c r="M9968">
        <v>69.94</v>
      </c>
    </row>
    <row r="9969" spans="1:13" hidden="1" x14ac:dyDescent="0.25">
      <c r="A9969" t="s">
        <v>301</v>
      </c>
      <c r="B9969" t="s">
        <v>23</v>
      </c>
      <c r="C9969" t="s">
        <v>15</v>
      </c>
      <c r="D9969" t="s">
        <v>16</v>
      </c>
      <c r="E9969" s="1">
        <v>104811.81</v>
      </c>
      <c r="F9969" t="s">
        <v>45</v>
      </c>
      <c r="G9969">
        <v>11</v>
      </c>
      <c r="H9969">
        <v>5290</v>
      </c>
      <c r="I9969">
        <v>318</v>
      </c>
      <c r="J9969">
        <v>95.28</v>
      </c>
      <c r="K9969">
        <v>85.11</v>
      </c>
      <c r="L9969" t="s">
        <v>58</v>
      </c>
      <c r="M9969">
        <v>68.69</v>
      </c>
    </row>
    <row r="9970" spans="1:13" hidden="1" x14ac:dyDescent="0.25">
      <c r="A9970" t="s">
        <v>632</v>
      </c>
      <c r="B9970" t="s">
        <v>51</v>
      </c>
      <c r="C9970" t="s">
        <v>35</v>
      </c>
      <c r="D9970" t="s">
        <v>24</v>
      </c>
      <c r="E9970" s="1">
        <v>72389.039999999994</v>
      </c>
      <c r="F9970" t="s">
        <v>17</v>
      </c>
      <c r="G9970">
        <v>10</v>
      </c>
      <c r="H9970">
        <v>7906</v>
      </c>
      <c r="I9970">
        <v>9623</v>
      </c>
      <c r="J9970">
        <v>74.44</v>
      </c>
      <c r="K9970">
        <v>77.41</v>
      </c>
      <c r="L9970" t="s">
        <v>31</v>
      </c>
      <c r="M9970">
        <v>76</v>
      </c>
    </row>
    <row r="9971" spans="1:13" hidden="1" x14ac:dyDescent="0.25">
      <c r="A9971" t="s">
        <v>256</v>
      </c>
      <c r="B9971" t="s">
        <v>39</v>
      </c>
      <c r="C9971" t="s">
        <v>35</v>
      </c>
      <c r="D9971" t="s">
        <v>16</v>
      </c>
      <c r="E9971" s="1">
        <v>77754.64</v>
      </c>
      <c r="F9971" t="s">
        <v>37</v>
      </c>
      <c r="G9971">
        <v>1</v>
      </c>
      <c r="H9971">
        <v>915</v>
      </c>
      <c r="I9971">
        <v>7330</v>
      </c>
      <c r="J9971">
        <v>41.67</v>
      </c>
      <c r="K9971">
        <v>20.239999999999998</v>
      </c>
      <c r="L9971" t="s">
        <v>48</v>
      </c>
      <c r="M9971">
        <v>73.930000000000007</v>
      </c>
    </row>
    <row r="9972" spans="1:13" hidden="1" x14ac:dyDescent="0.25">
      <c r="A9972" t="s">
        <v>101</v>
      </c>
      <c r="B9972" t="s">
        <v>54</v>
      </c>
      <c r="C9972" t="s">
        <v>35</v>
      </c>
      <c r="D9972" t="s">
        <v>24</v>
      </c>
      <c r="E9972" s="1">
        <v>107303.95</v>
      </c>
      <c r="F9972" t="s">
        <v>25</v>
      </c>
      <c r="G9972">
        <v>16</v>
      </c>
      <c r="H9972">
        <v>4273</v>
      </c>
      <c r="I9972">
        <v>6493</v>
      </c>
      <c r="J9972">
        <v>96.92</v>
      </c>
      <c r="K9972">
        <v>0.19</v>
      </c>
      <c r="L9972" t="s">
        <v>21</v>
      </c>
      <c r="M9972">
        <v>64.55</v>
      </c>
    </row>
    <row r="9973" spans="1:13" hidden="1" x14ac:dyDescent="0.25">
      <c r="A9973" t="s">
        <v>261</v>
      </c>
      <c r="B9973" t="s">
        <v>23</v>
      </c>
      <c r="C9973" t="s">
        <v>15</v>
      </c>
      <c r="D9973" t="s">
        <v>16</v>
      </c>
      <c r="E9973" s="1">
        <v>117711.88</v>
      </c>
      <c r="F9973" t="s">
        <v>37</v>
      </c>
      <c r="G9973">
        <v>15</v>
      </c>
      <c r="H9973">
        <v>8521</v>
      </c>
      <c r="I9973">
        <v>9831</v>
      </c>
      <c r="J9973">
        <v>79.209999999999994</v>
      </c>
      <c r="K9973">
        <v>72.34</v>
      </c>
      <c r="L9973" t="s">
        <v>26</v>
      </c>
      <c r="M9973">
        <v>78.930000000000007</v>
      </c>
    </row>
    <row r="9974" spans="1:13" x14ac:dyDescent="0.25">
      <c r="A9974" t="s">
        <v>73</v>
      </c>
      <c r="B9974" t="s">
        <v>54</v>
      </c>
      <c r="C9974" t="s">
        <v>35</v>
      </c>
      <c r="D9974" t="s">
        <v>29</v>
      </c>
      <c r="E9974" s="1">
        <v>142812.54</v>
      </c>
      <c r="F9974" t="s">
        <v>37</v>
      </c>
      <c r="G9974">
        <v>16</v>
      </c>
      <c r="H9974">
        <v>7601</v>
      </c>
      <c r="I9974">
        <v>6450</v>
      </c>
      <c r="J9974">
        <v>16.97</v>
      </c>
      <c r="K9974">
        <v>96.47</v>
      </c>
      <c r="L9974" t="s">
        <v>33</v>
      </c>
      <c r="M9974">
        <v>60.95</v>
      </c>
    </row>
    <row r="9975" spans="1:13" hidden="1" x14ac:dyDescent="0.25">
      <c r="A9975" t="s">
        <v>437</v>
      </c>
      <c r="B9975" t="s">
        <v>14</v>
      </c>
      <c r="C9975" t="s">
        <v>35</v>
      </c>
      <c r="D9975" t="s">
        <v>24</v>
      </c>
      <c r="E9975" s="1">
        <v>104635.7</v>
      </c>
      <c r="F9975" t="s">
        <v>17</v>
      </c>
      <c r="G9975">
        <v>12</v>
      </c>
      <c r="H9975">
        <v>3747</v>
      </c>
      <c r="I9975">
        <v>7428</v>
      </c>
      <c r="J9975">
        <v>30.44</v>
      </c>
      <c r="K9975">
        <v>67.12</v>
      </c>
      <c r="L9975" t="s">
        <v>33</v>
      </c>
      <c r="M9975">
        <v>66.400000000000006</v>
      </c>
    </row>
    <row r="9976" spans="1:13" hidden="1" x14ac:dyDescent="0.25">
      <c r="A9976" t="s">
        <v>474</v>
      </c>
      <c r="B9976" t="s">
        <v>39</v>
      </c>
      <c r="C9976" t="s">
        <v>35</v>
      </c>
      <c r="D9976" t="s">
        <v>16</v>
      </c>
      <c r="E9976" s="1">
        <v>32554.25</v>
      </c>
      <c r="F9976" t="s">
        <v>25</v>
      </c>
      <c r="G9976">
        <v>1</v>
      </c>
      <c r="H9976">
        <v>1426</v>
      </c>
      <c r="I9976">
        <v>2794</v>
      </c>
      <c r="J9976">
        <v>76.84</v>
      </c>
      <c r="K9976">
        <v>36.5</v>
      </c>
      <c r="L9976" t="s">
        <v>21</v>
      </c>
      <c r="M9976">
        <v>41.11</v>
      </c>
    </row>
    <row r="9977" spans="1:13" x14ac:dyDescent="0.25">
      <c r="A9977" t="s">
        <v>141</v>
      </c>
      <c r="B9977" t="s">
        <v>39</v>
      </c>
      <c r="C9977" t="s">
        <v>35</v>
      </c>
      <c r="D9977" t="s">
        <v>29</v>
      </c>
      <c r="E9977" s="1">
        <v>88427.51</v>
      </c>
      <c r="F9977" t="s">
        <v>30</v>
      </c>
      <c r="G9977">
        <v>13</v>
      </c>
      <c r="H9977">
        <v>7470</v>
      </c>
      <c r="I9977">
        <v>4421</v>
      </c>
      <c r="J9977">
        <v>11.53</v>
      </c>
      <c r="K9977">
        <v>48.05</v>
      </c>
      <c r="L9977" t="s">
        <v>31</v>
      </c>
      <c r="M9977">
        <v>74.150000000000006</v>
      </c>
    </row>
    <row r="9978" spans="1:13" hidden="1" x14ac:dyDescent="0.25">
      <c r="A9978" t="s">
        <v>121</v>
      </c>
      <c r="B9978" t="s">
        <v>20</v>
      </c>
      <c r="C9978" t="s">
        <v>35</v>
      </c>
      <c r="D9978" t="s">
        <v>24</v>
      </c>
      <c r="E9978" s="1">
        <v>56984.36</v>
      </c>
      <c r="F9978" t="s">
        <v>37</v>
      </c>
      <c r="G9978">
        <v>4</v>
      </c>
      <c r="H9978">
        <v>3012</v>
      </c>
      <c r="I9978">
        <v>5740</v>
      </c>
      <c r="J9978">
        <v>45.87</v>
      </c>
      <c r="K9978">
        <v>21.64</v>
      </c>
      <c r="L9978" t="s">
        <v>48</v>
      </c>
      <c r="M9978">
        <v>27.29</v>
      </c>
    </row>
    <row r="9979" spans="1:13" hidden="1" x14ac:dyDescent="0.25">
      <c r="A9979" t="s">
        <v>534</v>
      </c>
      <c r="B9979" t="s">
        <v>20</v>
      </c>
      <c r="C9979" t="s">
        <v>15</v>
      </c>
      <c r="D9979" t="s">
        <v>16</v>
      </c>
      <c r="E9979" s="1">
        <v>89815.76</v>
      </c>
      <c r="F9979" t="s">
        <v>25</v>
      </c>
      <c r="G9979">
        <v>19</v>
      </c>
      <c r="H9979">
        <v>4419</v>
      </c>
      <c r="I9979">
        <v>8956</v>
      </c>
      <c r="J9979">
        <v>48.29</v>
      </c>
      <c r="K9979">
        <v>91.27</v>
      </c>
      <c r="L9979" t="s">
        <v>48</v>
      </c>
      <c r="M9979">
        <v>24.91</v>
      </c>
    </row>
    <row r="9980" spans="1:13" hidden="1" x14ac:dyDescent="0.25">
      <c r="A9980" t="s">
        <v>643</v>
      </c>
      <c r="B9980" t="s">
        <v>54</v>
      </c>
      <c r="C9980" t="s">
        <v>15</v>
      </c>
      <c r="D9980" t="s">
        <v>24</v>
      </c>
      <c r="E9980" s="1">
        <v>83775.87</v>
      </c>
      <c r="F9980" t="s">
        <v>30</v>
      </c>
      <c r="G9980">
        <v>6</v>
      </c>
      <c r="H9980">
        <v>5602</v>
      </c>
      <c r="I9980">
        <v>4081</v>
      </c>
      <c r="J9980">
        <v>42.69</v>
      </c>
      <c r="K9980">
        <v>85.32</v>
      </c>
      <c r="L9980" t="s">
        <v>18</v>
      </c>
      <c r="M9980">
        <v>72.25</v>
      </c>
    </row>
    <row r="9981" spans="1:13" hidden="1" x14ac:dyDescent="0.25">
      <c r="A9981" t="s">
        <v>392</v>
      </c>
      <c r="B9981" t="s">
        <v>51</v>
      </c>
      <c r="C9981" t="s">
        <v>15</v>
      </c>
      <c r="D9981" t="s">
        <v>16</v>
      </c>
      <c r="E9981" s="1">
        <v>120314.82</v>
      </c>
      <c r="F9981" t="s">
        <v>30</v>
      </c>
      <c r="G9981">
        <v>14</v>
      </c>
      <c r="H9981">
        <v>9779</v>
      </c>
      <c r="I9981">
        <v>7849</v>
      </c>
      <c r="J9981">
        <v>16.13</v>
      </c>
      <c r="K9981">
        <v>70.39</v>
      </c>
      <c r="L9981" t="s">
        <v>26</v>
      </c>
      <c r="M9981">
        <v>38.85</v>
      </c>
    </row>
    <row r="9982" spans="1:13" x14ac:dyDescent="0.25">
      <c r="A9982" t="s">
        <v>632</v>
      </c>
      <c r="B9982" t="s">
        <v>14</v>
      </c>
      <c r="C9982" t="s">
        <v>35</v>
      </c>
      <c r="D9982" t="s">
        <v>29</v>
      </c>
      <c r="E9982" s="1">
        <v>85214.76</v>
      </c>
      <c r="F9982" t="s">
        <v>25</v>
      </c>
      <c r="G9982">
        <v>0</v>
      </c>
      <c r="H9982">
        <v>4160</v>
      </c>
      <c r="I9982">
        <v>3251</v>
      </c>
      <c r="J9982">
        <v>54.11</v>
      </c>
      <c r="K9982">
        <v>11.75</v>
      </c>
      <c r="L9982" t="s">
        <v>42</v>
      </c>
      <c r="M9982">
        <v>76.069999999999993</v>
      </c>
    </row>
    <row r="9983" spans="1:13" hidden="1" x14ac:dyDescent="0.25">
      <c r="A9983" t="s">
        <v>303</v>
      </c>
      <c r="B9983" t="s">
        <v>34</v>
      </c>
      <c r="C9983" t="s">
        <v>15</v>
      </c>
      <c r="D9983" t="s">
        <v>16</v>
      </c>
      <c r="E9983" s="1">
        <v>116689.3</v>
      </c>
      <c r="F9983" t="s">
        <v>37</v>
      </c>
      <c r="G9983">
        <v>12</v>
      </c>
      <c r="H9983">
        <v>5091</v>
      </c>
      <c r="I9983">
        <v>5205</v>
      </c>
      <c r="J9983">
        <v>56.54</v>
      </c>
      <c r="K9983">
        <v>4.29</v>
      </c>
      <c r="L9983" t="s">
        <v>33</v>
      </c>
      <c r="M9983">
        <v>50.18</v>
      </c>
    </row>
    <row r="9984" spans="1:13" x14ac:dyDescent="0.25">
      <c r="A9984" t="s">
        <v>636</v>
      </c>
      <c r="B9984" t="s">
        <v>23</v>
      </c>
      <c r="C9984" t="s">
        <v>35</v>
      </c>
      <c r="D9984" t="s">
        <v>29</v>
      </c>
      <c r="E9984" s="1">
        <v>118878.36</v>
      </c>
      <c r="F9984" t="s">
        <v>37</v>
      </c>
      <c r="G9984">
        <v>20</v>
      </c>
      <c r="H9984">
        <v>6962</v>
      </c>
      <c r="I9984">
        <v>8445</v>
      </c>
      <c r="J9984">
        <v>89.59</v>
      </c>
      <c r="K9984">
        <v>2.4</v>
      </c>
      <c r="L9984" t="s">
        <v>42</v>
      </c>
      <c r="M9984">
        <v>32.96</v>
      </c>
    </row>
    <row r="9985" spans="1:13" x14ac:dyDescent="0.25">
      <c r="A9985" t="s">
        <v>267</v>
      </c>
      <c r="B9985" t="s">
        <v>28</v>
      </c>
      <c r="C9985" t="s">
        <v>15</v>
      </c>
      <c r="D9985" t="s">
        <v>29</v>
      </c>
      <c r="E9985" s="1">
        <v>36004.050000000003</v>
      </c>
      <c r="F9985" t="s">
        <v>37</v>
      </c>
      <c r="G9985">
        <v>2</v>
      </c>
      <c r="H9985">
        <v>6659</v>
      </c>
      <c r="I9985">
        <v>6915</v>
      </c>
      <c r="J9985">
        <v>94.48</v>
      </c>
      <c r="K9985">
        <v>91.54</v>
      </c>
      <c r="L9985" t="s">
        <v>31</v>
      </c>
      <c r="M9985">
        <v>47.17</v>
      </c>
    </row>
    <row r="9986" spans="1:13" hidden="1" x14ac:dyDescent="0.25">
      <c r="A9986" t="s">
        <v>399</v>
      </c>
      <c r="B9986" t="s">
        <v>20</v>
      </c>
      <c r="C9986" t="s">
        <v>35</v>
      </c>
      <c r="D9986" t="s">
        <v>24</v>
      </c>
      <c r="E9986" s="1">
        <v>34458.660000000003</v>
      </c>
      <c r="F9986" t="s">
        <v>17</v>
      </c>
      <c r="G9986">
        <v>8</v>
      </c>
      <c r="H9986">
        <v>6489</v>
      </c>
      <c r="I9986">
        <v>5915</v>
      </c>
      <c r="J9986">
        <v>50.25</v>
      </c>
      <c r="K9986">
        <v>69.25</v>
      </c>
      <c r="L9986" t="s">
        <v>31</v>
      </c>
      <c r="M9986">
        <v>78.89</v>
      </c>
    </row>
    <row r="9987" spans="1:13" x14ac:dyDescent="0.25">
      <c r="A9987" t="s">
        <v>461</v>
      </c>
      <c r="B9987" t="s">
        <v>23</v>
      </c>
      <c r="C9987" t="s">
        <v>15</v>
      </c>
      <c r="D9987" t="s">
        <v>29</v>
      </c>
      <c r="E9987" s="1">
        <v>108217.48</v>
      </c>
      <c r="F9987" t="s">
        <v>17</v>
      </c>
      <c r="G9987">
        <v>15</v>
      </c>
      <c r="H9987">
        <v>2774</v>
      </c>
      <c r="I9987">
        <v>831</v>
      </c>
      <c r="J9987">
        <v>69.84</v>
      </c>
      <c r="K9987">
        <v>49.58</v>
      </c>
      <c r="L9987" t="s">
        <v>42</v>
      </c>
      <c r="M9987">
        <v>37.450000000000003</v>
      </c>
    </row>
    <row r="9988" spans="1:13" hidden="1" x14ac:dyDescent="0.25">
      <c r="A9988" t="s">
        <v>214</v>
      </c>
      <c r="B9988" t="s">
        <v>20</v>
      </c>
      <c r="C9988" t="s">
        <v>35</v>
      </c>
      <c r="D9988" t="s">
        <v>24</v>
      </c>
      <c r="E9988" s="1">
        <v>131126.25</v>
      </c>
      <c r="F9988" t="s">
        <v>17</v>
      </c>
      <c r="G9988">
        <v>8</v>
      </c>
      <c r="H9988">
        <v>1638</v>
      </c>
      <c r="I9988">
        <v>4590</v>
      </c>
      <c r="J9988">
        <v>41.24</v>
      </c>
      <c r="K9988">
        <v>83.98</v>
      </c>
      <c r="L9988" t="s">
        <v>31</v>
      </c>
      <c r="M9988">
        <v>66.95</v>
      </c>
    </row>
    <row r="9989" spans="1:13" hidden="1" x14ac:dyDescent="0.25">
      <c r="A9989" t="s">
        <v>457</v>
      </c>
      <c r="B9989" t="s">
        <v>34</v>
      </c>
      <c r="C9989" t="s">
        <v>15</v>
      </c>
      <c r="D9989" t="s">
        <v>24</v>
      </c>
      <c r="E9989" s="1">
        <v>115751.07</v>
      </c>
      <c r="F9989" t="s">
        <v>30</v>
      </c>
      <c r="G9989">
        <v>9</v>
      </c>
      <c r="H9989">
        <v>2574</v>
      </c>
      <c r="I9989">
        <v>3424</v>
      </c>
      <c r="J9989">
        <v>71.989999999999995</v>
      </c>
      <c r="K9989">
        <v>6.16</v>
      </c>
      <c r="L9989" t="s">
        <v>21</v>
      </c>
      <c r="M9989">
        <v>20.02</v>
      </c>
    </row>
    <row r="9990" spans="1:13" x14ac:dyDescent="0.25">
      <c r="A9990" t="s">
        <v>535</v>
      </c>
      <c r="B9990" t="s">
        <v>51</v>
      </c>
      <c r="C9990" t="s">
        <v>15</v>
      </c>
      <c r="D9990" t="s">
        <v>29</v>
      </c>
      <c r="E9990" s="1">
        <v>73394.27</v>
      </c>
      <c r="F9990" t="s">
        <v>37</v>
      </c>
      <c r="G9990">
        <v>5</v>
      </c>
      <c r="H9990">
        <v>6534</v>
      </c>
      <c r="I9990">
        <v>5011</v>
      </c>
      <c r="J9990">
        <v>70.13</v>
      </c>
      <c r="K9990">
        <v>77.67</v>
      </c>
      <c r="L9990" t="s">
        <v>33</v>
      </c>
      <c r="M9990">
        <v>66.72</v>
      </c>
    </row>
    <row r="9991" spans="1:13" hidden="1" x14ac:dyDescent="0.25">
      <c r="A9991" t="s">
        <v>540</v>
      </c>
      <c r="B9991" t="s">
        <v>14</v>
      </c>
      <c r="C9991" t="s">
        <v>15</v>
      </c>
      <c r="D9991" t="s">
        <v>16</v>
      </c>
      <c r="E9991" s="1">
        <v>51015.76</v>
      </c>
      <c r="F9991" t="s">
        <v>17</v>
      </c>
      <c r="G9991">
        <v>20</v>
      </c>
      <c r="H9991">
        <v>9526</v>
      </c>
      <c r="I9991">
        <v>7662</v>
      </c>
      <c r="J9991">
        <v>1.57</v>
      </c>
      <c r="K9991">
        <v>34.53</v>
      </c>
      <c r="L9991" t="s">
        <v>31</v>
      </c>
      <c r="M9991">
        <v>71.790000000000006</v>
      </c>
    </row>
    <row r="9992" spans="1:13" x14ac:dyDescent="0.25">
      <c r="A9992" t="s">
        <v>586</v>
      </c>
      <c r="B9992" t="s">
        <v>34</v>
      </c>
      <c r="C9992" t="s">
        <v>15</v>
      </c>
      <c r="D9992" t="s">
        <v>29</v>
      </c>
      <c r="E9992" s="1">
        <v>101285.81</v>
      </c>
      <c r="F9992" t="s">
        <v>17</v>
      </c>
      <c r="G9992">
        <v>4</v>
      </c>
      <c r="H9992">
        <v>4062</v>
      </c>
      <c r="I9992">
        <v>9818</v>
      </c>
      <c r="J9992">
        <v>83.37</v>
      </c>
      <c r="K9992">
        <v>28.14</v>
      </c>
      <c r="L9992" t="s">
        <v>18</v>
      </c>
      <c r="M9992">
        <v>68.81</v>
      </c>
    </row>
    <row r="9993" spans="1:13" hidden="1" x14ac:dyDescent="0.25">
      <c r="A9993" t="s">
        <v>324</v>
      </c>
      <c r="B9993" t="s">
        <v>39</v>
      </c>
      <c r="C9993" t="s">
        <v>15</v>
      </c>
      <c r="D9993" t="s">
        <v>24</v>
      </c>
      <c r="E9993" s="1">
        <v>43767.09</v>
      </c>
      <c r="F9993" t="s">
        <v>17</v>
      </c>
      <c r="G9993">
        <v>19</v>
      </c>
      <c r="H9993">
        <v>8613</v>
      </c>
      <c r="I9993">
        <v>9250</v>
      </c>
      <c r="J9993">
        <v>62.72</v>
      </c>
      <c r="K9993">
        <v>70.36</v>
      </c>
      <c r="L9993" t="s">
        <v>31</v>
      </c>
      <c r="M9993">
        <v>71.88</v>
      </c>
    </row>
    <row r="9994" spans="1:13" hidden="1" x14ac:dyDescent="0.25">
      <c r="A9994" t="s">
        <v>628</v>
      </c>
      <c r="B9994" t="s">
        <v>14</v>
      </c>
      <c r="C9994" t="s">
        <v>15</v>
      </c>
      <c r="D9994" t="s">
        <v>16</v>
      </c>
      <c r="E9994" s="1">
        <v>80627.740000000005</v>
      </c>
      <c r="F9994" t="s">
        <v>30</v>
      </c>
      <c r="G9994">
        <v>10</v>
      </c>
      <c r="H9994">
        <v>3407</v>
      </c>
      <c r="I9994">
        <v>2932</v>
      </c>
      <c r="J9994">
        <v>11.28</v>
      </c>
      <c r="K9994">
        <v>27.28</v>
      </c>
      <c r="L9994" t="s">
        <v>18</v>
      </c>
      <c r="M9994">
        <v>33.57</v>
      </c>
    </row>
    <row r="9995" spans="1:13" hidden="1" x14ac:dyDescent="0.25">
      <c r="A9995" t="s">
        <v>40</v>
      </c>
      <c r="B9995" t="s">
        <v>51</v>
      </c>
      <c r="C9995" t="s">
        <v>15</v>
      </c>
      <c r="D9995" t="s">
        <v>16</v>
      </c>
      <c r="E9995" s="1">
        <v>41061.35</v>
      </c>
      <c r="F9995" t="s">
        <v>37</v>
      </c>
      <c r="G9995">
        <v>0</v>
      </c>
      <c r="H9995">
        <v>3492</v>
      </c>
      <c r="I9995">
        <v>4681</v>
      </c>
      <c r="J9995">
        <v>6.58</v>
      </c>
      <c r="K9995">
        <v>53.63</v>
      </c>
      <c r="L9995" t="s">
        <v>33</v>
      </c>
      <c r="M9995">
        <v>27.33</v>
      </c>
    </row>
    <row r="9996" spans="1:13" hidden="1" x14ac:dyDescent="0.25">
      <c r="A9996" t="s">
        <v>518</v>
      </c>
      <c r="B9996" t="s">
        <v>39</v>
      </c>
      <c r="C9996" t="s">
        <v>15</v>
      </c>
      <c r="D9996" t="s">
        <v>16</v>
      </c>
      <c r="E9996" s="1">
        <v>51440.75</v>
      </c>
      <c r="F9996" t="s">
        <v>45</v>
      </c>
      <c r="G9996">
        <v>16</v>
      </c>
      <c r="H9996">
        <v>8599</v>
      </c>
      <c r="I9996">
        <v>9946</v>
      </c>
      <c r="J9996">
        <v>49.3</v>
      </c>
      <c r="K9996">
        <v>5.36</v>
      </c>
      <c r="L9996" t="s">
        <v>31</v>
      </c>
      <c r="M9996">
        <v>43.21</v>
      </c>
    </row>
    <row r="9997" spans="1:13" hidden="1" x14ac:dyDescent="0.25">
      <c r="A9997" t="s">
        <v>513</v>
      </c>
      <c r="B9997" t="s">
        <v>54</v>
      </c>
      <c r="C9997" t="s">
        <v>35</v>
      </c>
      <c r="D9997" t="s">
        <v>24</v>
      </c>
      <c r="E9997" s="1">
        <v>89073.94</v>
      </c>
      <c r="F9997" t="s">
        <v>25</v>
      </c>
      <c r="G9997">
        <v>1</v>
      </c>
      <c r="H9997">
        <v>1178</v>
      </c>
      <c r="I9997">
        <v>3726</v>
      </c>
      <c r="J9997">
        <v>53.8</v>
      </c>
      <c r="K9997">
        <v>52.61</v>
      </c>
      <c r="L9997" t="s">
        <v>18</v>
      </c>
      <c r="M9997">
        <v>63.12</v>
      </c>
    </row>
    <row r="9998" spans="1:13" hidden="1" x14ac:dyDescent="0.25">
      <c r="A9998" t="s">
        <v>272</v>
      </c>
      <c r="B9998" t="s">
        <v>23</v>
      </c>
      <c r="C9998" t="s">
        <v>15</v>
      </c>
      <c r="D9998" t="s">
        <v>16</v>
      </c>
      <c r="E9998" s="1">
        <v>68678.33</v>
      </c>
      <c r="F9998" t="s">
        <v>17</v>
      </c>
      <c r="G9998">
        <v>9</v>
      </c>
      <c r="H9998">
        <v>7154</v>
      </c>
      <c r="I9998">
        <v>6100</v>
      </c>
      <c r="J9998">
        <v>39.119999999999997</v>
      </c>
      <c r="K9998">
        <v>49.8</v>
      </c>
      <c r="L9998" t="s">
        <v>21</v>
      </c>
      <c r="M9998">
        <v>77.52</v>
      </c>
    </row>
    <row r="9999" spans="1:13" hidden="1" x14ac:dyDescent="0.25">
      <c r="A9999" t="s">
        <v>363</v>
      </c>
      <c r="B9999" t="s">
        <v>28</v>
      </c>
      <c r="C9999" t="s">
        <v>35</v>
      </c>
      <c r="D9999" t="s">
        <v>16</v>
      </c>
      <c r="E9999" s="1">
        <v>110795.64</v>
      </c>
      <c r="F9999" t="s">
        <v>45</v>
      </c>
      <c r="G9999">
        <v>2</v>
      </c>
      <c r="H9999">
        <v>7098</v>
      </c>
      <c r="I9999">
        <v>4241</v>
      </c>
      <c r="J9999">
        <v>71.290000000000006</v>
      </c>
      <c r="K9999">
        <v>58.63</v>
      </c>
      <c r="L9999" t="s">
        <v>58</v>
      </c>
      <c r="M9999">
        <v>57.04</v>
      </c>
    </row>
    <row r="10000" spans="1:13" x14ac:dyDescent="0.25">
      <c r="A10000" t="s">
        <v>609</v>
      </c>
      <c r="B10000" t="s">
        <v>51</v>
      </c>
      <c r="C10000" t="s">
        <v>15</v>
      </c>
      <c r="D10000" t="s">
        <v>29</v>
      </c>
      <c r="E10000" s="1">
        <v>128337.99</v>
      </c>
      <c r="F10000" t="s">
        <v>45</v>
      </c>
      <c r="G10000">
        <v>12</v>
      </c>
      <c r="H10000">
        <v>9116</v>
      </c>
      <c r="I10000">
        <v>8126</v>
      </c>
      <c r="J10000">
        <v>97.15</v>
      </c>
      <c r="K10000">
        <v>50</v>
      </c>
      <c r="L10000" t="s">
        <v>48</v>
      </c>
      <c r="M10000">
        <v>69.58</v>
      </c>
    </row>
    <row r="10001" spans="1:13" x14ac:dyDescent="0.25">
      <c r="A10001" t="s">
        <v>419</v>
      </c>
      <c r="B10001" t="s">
        <v>20</v>
      </c>
      <c r="C10001" t="s">
        <v>15</v>
      </c>
      <c r="D10001" t="s">
        <v>29</v>
      </c>
      <c r="E10001" s="1">
        <v>142111.99</v>
      </c>
      <c r="F10001" t="s">
        <v>25</v>
      </c>
      <c r="G10001">
        <v>16</v>
      </c>
      <c r="H10001">
        <v>3912</v>
      </c>
      <c r="I10001">
        <v>5918</v>
      </c>
      <c r="J10001">
        <v>19.670000000000002</v>
      </c>
      <c r="K10001">
        <v>48.38</v>
      </c>
      <c r="L10001" t="s">
        <v>18</v>
      </c>
      <c r="M10001">
        <v>55.78</v>
      </c>
    </row>
    <row r="10002" spans="1:13" x14ac:dyDescent="0.25">
      <c r="A10002" t="s">
        <v>103</v>
      </c>
      <c r="B10002" t="s">
        <v>14</v>
      </c>
      <c r="C10002" t="s">
        <v>15</v>
      </c>
      <c r="D10002" t="s">
        <v>29</v>
      </c>
      <c r="E10002" s="1">
        <v>130613.32</v>
      </c>
      <c r="F10002" t="s">
        <v>17</v>
      </c>
      <c r="G10002">
        <v>7</v>
      </c>
      <c r="H10002">
        <v>9241</v>
      </c>
      <c r="I10002">
        <v>785</v>
      </c>
      <c r="J10002">
        <v>25.09</v>
      </c>
      <c r="K10002">
        <v>29.17</v>
      </c>
      <c r="L10002" t="s">
        <v>18</v>
      </c>
      <c r="M10002">
        <v>67.06</v>
      </c>
    </row>
    <row r="10003" spans="1:13" hidden="1" x14ac:dyDescent="0.25">
      <c r="A10003" t="s">
        <v>377</v>
      </c>
      <c r="B10003" t="s">
        <v>51</v>
      </c>
      <c r="C10003" t="s">
        <v>35</v>
      </c>
      <c r="D10003" t="s">
        <v>24</v>
      </c>
      <c r="E10003" s="1">
        <v>80859.25</v>
      </c>
      <c r="F10003" t="s">
        <v>25</v>
      </c>
      <c r="G10003">
        <v>4</v>
      </c>
      <c r="H10003">
        <v>2098</v>
      </c>
      <c r="I10003">
        <v>5303</v>
      </c>
      <c r="J10003">
        <v>65.59</v>
      </c>
      <c r="K10003">
        <v>53.92</v>
      </c>
      <c r="L10003" t="s">
        <v>48</v>
      </c>
      <c r="M10003">
        <v>46.11</v>
      </c>
    </row>
    <row r="10004" spans="1:13" hidden="1" x14ac:dyDescent="0.25">
      <c r="A10004" t="s">
        <v>363</v>
      </c>
      <c r="B10004" t="s">
        <v>54</v>
      </c>
      <c r="C10004" t="s">
        <v>35</v>
      </c>
      <c r="D10004" t="s">
        <v>24</v>
      </c>
      <c r="E10004" s="1">
        <v>81025.52</v>
      </c>
      <c r="F10004" t="s">
        <v>17</v>
      </c>
      <c r="G10004">
        <v>2</v>
      </c>
      <c r="H10004">
        <v>8269</v>
      </c>
      <c r="I10004">
        <v>9808</v>
      </c>
      <c r="J10004">
        <v>83.99</v>
      </c>
      <c r="K10004">
        <v>25.56</v>
      </c>
      <c r="L10004" t="s">
        <v>26</v>
      </c>
      <c r="M10004">
        <v>48.06</v>
      </c>
    </row>
    <row r="10005" spans="1:13" hidden="1" x14ac:dyDescent="0.25">
      <c r="A10005" t="s">
        <v>339</v>
      </c>
      <c r="B10005" t="s">
        <v>54</v>
      </c>
      <c r="C10005" t="s">
        <v>35</v>
      </c>
      <c r="D10005" t="s">
        <v>16</v>
      </c>
      <c r="E10005" s="1">
        <v>137794.70000000001</v>
      </c>
      <c r="F10005" t="s">
        <v>25</v>
      </c>
      <c r="G10005">
        <v>17</v>
      </c>
      <c r="H10005">
        <v>9984</v>
      </c>
      <c r="I10005">
        <v>284</v>
      </c>
      <c r="J10005">
        <v>33.17</v>
      </c>
      <c r="K10005">
        <v>46.14</v>
      </c>
      <c r="L10005" t="s">
        <v>21</v>
      </c>
      <c r="M10005">
        <v>61.11</v>
      </c>
    </row>
    <row r="10006" spans="1:13" x14ac:dyDescent="0.25">
      <c r="A10006" t="s">
        <v>151</v>
      </c>
      <c r="B10006" t="s">
        <v>39</v>
      </c>
      <c r="C10006" t="s">
        <v>15</v>
      </c>
      <c r="D10006" t="s">
        <v>29</v>
      </c>
      <c r="E10006" s="1">
        <v>44330.59</v>
      </c>
      <c r="F10006" t="s">
        <v>25</v>
      </c>
      <c r="G10006">
        <v>3</v>
      </c>
      <c r="H10006">
        <v>6210</v>
      </c>
      <c r="I10006">
        <v>921</v>
      </c>
      <c r="J10006">
        <v>90.17</v>
      </c>
      <c r="K10006">
        <v>60.26</v>
      </c>
      <c r="L10006" t="s">
        <v>31</v>
      </c>
      <c r="M10006">
        <v>30.54</v>
      </c>
    </row>
    <row r="10007" spans="1:13" x14ac:dyDescent="0.25">
      <c r="A10007" t="s">
        <v>123</v>
      </c>
      <c r="B10007" t="s">
        <v>14</v>
      </c>
      <c r="C10007" t="s">
        <v>15</v>
      </c>
      <c r="D10007" t="s">
        <v>29</v>
      </c>
      <c r="E10007" s="1">
        <v>44407.71</v>
      </c>
      <c r="F10007" t="s">
        <v>37</v>
      </c>
      <c r="G10007">
        <v>8</v>
      </c>
      <c r="H10007">
        <v>6740</v>
      </c>
      <c r="I10007">
        <v>9413</v>
      </c>
      <c r="J10007">
        <v>54.28</v>
      </c>
      <c r="K10007">
        <v>54.76</v>
      </c>
      <c r="L10007" t="s">
        <v>33</v>
      </c>
      <c r="M10007">
        <v>40.74</v>
      </c>
    </row>
    <row r="10008" spans="1:13" x14ac:dyDescent="0.25">
      <c r="A10008" t="s">
        <v>300</v>
      </c>
      <c r="B10008" t="s">
        <v>23</v>
      </c>
      <c r="C10008" t="s">
        <v>35</v>
      </c>
      <c r="D10008" t="s">
        <v>29</v>
      </c>
      <c r="E10008" s="1">
        <v>71996.05</v>
      </c>
      <c r="F10008" t="s">
        <v>25</v>
      </c>
      <c r="G10008">
        <v>3</v>
      </c>
      <c r="H10008">
        <v>9402</v>
      </c>
      <c r="I10008">
        <v>3783</v>
      </c>
      <c r="J10008">
        <v>54.22</v>
      </c>
      <c r="K10008">
        <v>40.71</v>
      </c>
      <c r="L10008" t="s">
        <v>18</v>
      </c>
      <c r="M10008">
        <v>64.83</v>
      </c>
    </row>
    <row r="10009" spans="1:13" hidden="1" x14ac:dyDescent="0.25">
      <c r="A10009" t="s">
        <v>97</v>
      </c>
      <c r="B10009" t="s">
        <v>23</v>
      </c>
      <c r="C10009" t="s">
        <v>15</v>
      </c>
      <c r="D10009" t="s">
        <v>24</v>
      </c>
      <c r="E10009" s="1">
        <v>33158.83</v>
      </c>
      <c r="F10009" t="s">
        <v>30</v>
      </c>
      <c r="G10009">
        <v>6</v>
      </c>
      <c r="H10009">
        <v>4578</v>
      </c>
      <c r="I10009">
        <v>6075</v>
      </c>
      <c r="J10009">
        <v>95.05</v>
      </c>
      <c r="K10009">
        <v>69.61</v>
      </c>
      <c r="L10009" t="s">
        <v>42</v>
      </c>
      <c r="M10009">
        <v>33.28</v>
      </c>
    </row>
    <row r="10010" spans="1:13" x14ac:dyDescent="0.25">
      <c r="A10010" t="s">
        <v>68</v>
      </c>
      <c r="B10010" t="s">
        <v>51</v>
      </c>
      <c r="C10010" t="s">
        <v>35</v>
      </c>
      <c r="D10010" t="s">
        <v>29</v>
      </c>
      <c r="E10010" s="1">
        <v>109506.09</v>
      </c>
      <c r="F10010" t="s">
        <v>30</v>
      </c>
      <c r="G10010">
        <v>9</v>
      </c>
      <c r="H10010">
        <v>4643</v>
      </c>
      <c r="I10010">
        <v>2794</v>
      </c>
      <c r="J10010">
        <v>71.02</v>
      </c>
      <c r="K10010">
        <v>36.61</v>
      </c>
      <c r="L10010" t="s">
        <v>42</v>
      </c>
      <c r="M10010">
        <v>39.4</v>
      </c>
    </row>
    <row r="10011" spans="1:13" x14ac:dyDescent="0.25">
      <c r="A10011" t="s">
        <v>111</v>
      </c>
      <c r="B10011" t="s">
        <v>28</v>
      </c>
      <c r="C10011" t="s">
        <v>15</v>
      </c>
      <c r="D10011" t="s">
        <v>29</v>
      </c>
      <c r="E10011" s="1">
        <v>31156.04</v>
      </c>
      <c r="F10011" t="s">
        <v>25</v>
      </c>
      <c r="G10011">
        <v>15</v>
      </c>
      <c r="H10011">
        <v>648</v>
      </c>
      <c r="I10011">
        <v>141</v>
      </c>
      <c r="J10011">
        <v>92.83</v>
      </c>
      <c r="K10011">
        <v>49.74</v>
      </c>
      <c r="L10011" t="s">
        <v>26</v>
      </c>
      <c r="M10011">
        <v>67.66</v>
      </c>
    </row>
    <row r="10012" spans="1:13" hidden="1" x14ac:dyDescent="0.25">
      <c r="A10012" t="s">
        <v>434</v>
      </c>
      <c r="B10012" t="s">
        <v>51</v>
      </c>
      <c r="C10012" t="s">
        <v>35</v>
      </c>
      <c r="D10012" t="s">
        <v>24</v>
      </c>
      <c r="E10012" s="1">
        <v>133361.54</v>
      </c>
      <c r="F10012" t="s">
        <v>45</v>
      </c>
      <c r="G10012">
        <v>7</v>
      </c>
      <c r="H10012">
        <v>4682</v>
      </c>
      <c r="I10012">
        <v>3637</v>
      </c>
      <c r="J10012">
        <v>96.04</v>
      </c>
      <c r="K10012">
        <v>32.78</v>
      </c>
      <c r="L10012" t="s">
        <v>21</v>
      </c>
      <c r="M10012">
        <v>59.55</v>
      </c>
    </row>
    <row r="10013" spans="1:13" hidden="1" x14ac:dyDescent="0.25">
      <c r="A10013" t="s">
        <v>525</v>
      </c>
      <c r="B10013" t="s">
        <v>20</v>
      </c>
      <c r="C10013" t="s">
        <v>15</v>
      </c>
      <c r="D10013" t="s">
        <v>24</v>
      </c>
      <c r="E10013" s="1">
        <v>30846.87</v>
      </c>
      <c r="F10013" t="s">
        <v>17</v>
      </c>
      <c r="G10013">
        <v>5</v>
      </c>
      <c r="H10013">
        <v>8912</v>
      </c>
      <c r="I10013">
        <v>4090</v>
      </c>
      <c r="J10013">
        <v>14</v>
      </c>
      <c r="K10013">
        <v>70.92</v>
      </c>
      <c r="L10013" t="s">
        <v>58</v>
      </c>
      <c r="M10013">
        <v>76.19</v>
      </c>
    </row>
    <row r="10014" spans="1:13" x14ac:dyDescent="0.25">
      <c r="A10014" t="s">
        <v>47</v>
      </c>
      <c r="B10014" t="s">
        <v>34</v>
      </c>
      <c r="C10014" t="s">
        <v>15</v>
      </c>
      <c r="D10014" t="s">
        <v>29</v>
      </c>
      <c r="E10014" s="1">
        <v>90872.57</v>
      </c>
      <c r="F10014" t="s">
        <v>25</v>
      </c>
      <c r="G10014">
        <v>10</v>
      </c>
      <c r="H10014">
        <v>5649</v>
      </c>
      <c r="I10014">
        <v>8895</v>
      </c>
      <c r="J10014">
        <v>98</v>
      </c>
      <c r="K10014">
        <v>90.59</v>
      </c>
      <c r="L10014" t="s">
        <v>33</v>
      </c>
      <c r="M10014">
        <v>63.05</v>
      </c>
    </row>
    <row r="10015" spans="1:13" x14ac:dyDescent="0.25">
      <c r="A10015" t="s">
        <v>507</v>
      </c>
      <c r="B10015" t="s">
        <v>23</v>
      </c>
      <c r="C10015" t="s">
        <v>35</v>
      </c>
      <c r="D10015" t="s">
        <v>29</v>
      </c>
      <c r="E10015" s="1">
        <v>148432.46</v>
      </c>
      <c r="F10015" t="s">
        <v>37</v>
      </c>
      <c r="G10015">
        <v>2</v>
      </c>
      <c r="H10015">
        <v>8461</v>
      </c>
      <c r="I10015">
        <v>5484</v>
      </c>
      <c r="J10015">
        <v>35.11</v>
      </c>
      <c r="K10015">
        <v>27.31</v>
      </c>
      <c r="L10015" t="s">
        <v>31</v>
      </c>
      <c r="M10015">
        <v>76.2</v>
      </c>
    </row>
    <row r="10016" spans="1:13" hidden="1" x14ac:dyDescent="0.25">
      <c r="A10016" t="s">
        <v>277</v>
      </c>
      <c r="B10016" t="s">
        <v>20</v>
      </c>
      <c r="C10016" t="s">
        <v>15</v>
      </c>
      <c r="D10016" t="s">
        <v>24</v>
      </c>
      <c r="E10016" s="1">
        <v>93193.17</v>
      </c>
      <c r="F10016" t="s">
        <v>17</v>
      </c>
      <c r="G10016">
        <v>3</v>
      </c>
      <c r="H10016">
        <v>2131</v>
      </c>
      <c r="I10016">
        <v>8344</v>
      </c>
      <c r="J10016">
        <v>53.21</v>
      </c>
      <c r="K10016">
        <v>44.71</v>
      </c>
      <c r="L10016" t="s">
        <v>21</v>
      </c>
      <c r="M10016">
        <v>20.149999999999999</v>
      </c>
    </row>
    <row r="10017" spans="1:13" x14ac:dyDescent="0.25">
      <c r="A10017" t="s">
        <v>355</v>
      </c>
      <c r="B10017" t="s">
        <v>39</v>
      </c>
      <c r="C10017" t="s">
        <v>15</v>
      </c>
      <c r="D10017" t="s">
        <v>29</v>
      </c>
      <c r="E10017" s="1">
        <v>107045.17</v>
      </c>
      <c r="F10017" t="s">
        <v>25</v>
      </c>
      <c r="G10017">
        <v>13</v>
      </c>
      <c r="H10017">
        <v>1645</v>
      </c>
      <c r="I10017">
        <v>198</v>
      </c>
      <c r="J10017">
        <v>13.89</v>
      </c>
      <c r="K10017">
        <v>28.89</v>
      </c>
      <c r="L10017" t="s">
        <v>58</v>
      </c>
      <c r="M10017">
        <v>48.41</v>
      </c>
    </row>
    <row r="10018" spans="1:13" hidden="1" x14ac:dyDescent="0.25">
      <c r="A10018" t="s">
        <v>525</v>
      </c>
      <c r="B10018" t="s">
        <v>51</v>
      </c>
      <c r="C10018" t="s">
        <v>35</v>
      </c>
      <c r="D10018" t="s">
        <v>24</v>
      </c>
      <c r="E10018" s="1">
        <v>55971.28</v>
      </c>
      <c r="F10018" t="s">
        <v>25</v>
      </c>
      <c r="G10018">
        <v>6</v>
      </c>
      <c r="H10018">
        <v>361</v>
      </c>
      <c r="I10018">
        <v>8321</v>
      </c>
      <c r="J10018">
        <v>85.8</v>
      </c>
      <c r="K10018">
        <v>11.37</v>
      </c>
      <c r="L10018" t="s">
        <v>58</v>
      </c>
      <c r="M10018">
        <v>36.06</v>
      </c>
    </row>
    <row r="10019" spans="1:13" hidden="1" x14ac:dyDescent="0.25">
      <c r="A10019" t="s">
        <v>59</v>
      </c>
      <c r="B10019" t="s">
        <v>39</v>
      </c>
      <c r="C10019" t="s">
        <v>35</v>
      </c>
      <c r="D10019" t="s">
        <v>16</v>
      </c>
      <c r="E10019" s="1">
        <v>147954.14000000001</v>
      </c>
      <c r="F10019" t="s">
        <v>17</v>
      </c>
      <c r="G10019">
        <v>4</v>
      </c>
      <c r="H10019">
        <v>1981</v>
      </c>
      <c r="I10019">
        <v>5114</v>
      </c>
      <c r="J10019">
        <v>17.86</v>
      </c>
      <c r="K10019">
        <v>66.44</v>
      </c>
      <c r="L10019" t="s">
        <v>48</v>
      </c>
      <c r="M10019">
        <v>48.39</v>
      </c>
    </row>
    <row r="10020" spans="1:13" hidden="1" x14ac:dyDescent="0.25">
      <c r="A10020" t="s">
        <v>142</v>
      </c>
      <c r="B10020" t="s">
        <v>39</v>
      </c>
      <c r="C10020" t="s">
        <v>15</v>
      </c>
      <c r="D10020" t="s">
        <v>24</v>
      </c>
      <c r="E10020" s="1">
        <v>132697.56</v>
      </c>
      <c r="F10020" t="s">
        <v>30</v>
      </c>
      <c r="G10020">
        <v>10</v>
      </c>
      <c r="H10020">
        <v>8970</v>
      </c>
      <c r="I10020">
        <v>3228</v>
      </c>
      <c r="J10020">
        <v>54.79</v>
      </c>
      <c r="K10020">
        <v>29.79</v>
      </c>
      <c r="L10020" t="s">
        <v>21</v>
      </c>
      <c r="M10020">
        <v>65.87</v>
      </c>
    </row>
    <row r="10021" spans="1:13" hidden="1" x14ac:dyDescent="0.25">
      <c r="A10021" t="s">
        <v>301</v>
      </c>
      <c r="B10021" t="s">
        <v>34</v>
      </c>
      <c r="C10021" t="s">
        <v>35</v>
      </c>
      <c r="D10021" t="s">
        <v>24</v>
      </c>
      <c r="E10021" s="1">
        <v>72058.929999999993</v>
      </c>
      <c r="F10021" t="s">
        <v>30</v>
      </c>
      <c r="G10021">
        <v>7</v>
      </c>
      <c r="H10021">
        <v>2457</v>
      </c>
      <c r="I10021">
        <v>1974</v>
      </c>
      <c r="J10021">
        <v>79.25</v>
      </c>
      <c r="K10021">
        <v>50.31</v>
      </c>
      <c r="L10021" t="s">
        <v>33</v>
      </c>
      <c r="M10021">
        <v>22.84</v>
      </c>
    </row>
    <row r="10022" spans="1:13" hidden="1" x14ac:dyDescent="0.25">
      <c r="A10022" t="s">
        <v>32</v>
      </c>
      <c r="B10022" t="s">
        <v>23</v>
      </c>
      <c r="C10022" t="s">
        <v>15</v>
      </c>
      <c r="D10022" t="s">
        <v>16</v>
      </c>
      <c r="E10022" s="1">
        <v>73916.3</v>
      </c>
      <c r="F10022" t="s">
        <v>30</v>
      </c>
      <c r="G10022">
        <v>3</v>
      </c>
      <c r="H10022">
        <v>5245</v>
      </c>
      <c r="I10022">
        <v>4056</v>
      </c>
      <c r="J10022">
        <v>21.43</v>
      </c>
      <c r="K10022">
        <v>8.89</v>
      </c>
      <c r="L10022" t="s">
        <v>33</v>
      </c>
      <c r="M10022">
        <v>70.37</v>
      </c>
    </row>
    <row r="10023" spans="1:13" hidden="1" x14ac:dyDescent="0.25">
      <c r="A10023" t="s">
        <v>642</v>
      </c>
      <c r="B10023" t="s">
        <v>14</v>
      </c>
      <c r="C10023" t="s">
        <v>35</v>
      </c>
      <c r="D10023" t="s">
        <v>24</v>
      </c>
      <c r="E10023" s="1">
        <v>53898.85</v>
      </c>
      <c r="F10023" t="s">
        <v>25</v>
      </c>
      <c r="G10023">
        <v>15</v>
      </c>
      <c r="H10023">
        <v>205</v>
      </c>
      <c r="I10023">
        <v>512</v>
      </c>
      <c r="J10023">
        <v>17.29</v>
      </c>
      <c r="K10023">
        <v>99.96</v>
      </c>
      <c r="L10023" t="s">
        <v>21</v>
      </c>
      <c r="M10023">
        <v>59.33</v>
      </c>
    </row>
    <row r="10024" spans="1:13" hidden="1" x14ac:dyDescent="0.25">
      <c r="A10024" t="s">
        <v>531</v>
      </c>
      <c r="B10024" t="s">
        <v>14</v>
      </c>
      <c r="C10024" t="s">
        <v>15</v>
      </c>
      <c r="D10024" t="s">
        <v>16</v>
      </c>
      <c r="E10024" s="1">
        <v>144702.09</v>
      </c>
      <c r="F10024" t="s">
        <v>37</v>
      </c>
      <c r="G10024">
        <v>8</v>
      </c>
      <c r="H10024">
        <v>3073</v>
      </c>
      <c r="I10024">
        <v>4981</v>
      </c>
      <c r="J10024">
        <v>61.29</v>
      </c>
      <c r="K10024">
        <v>28.3</v>
      </c>
      <c r="L10024" t="s">
        <v>18</v>
      </c>
      <c r="M10024">
        <v>41.71</v>
      </c>
    </row>
    <row r="10025" spans="1:13" hidden="1" x14ac:dyDescent="0.25">
      <c r="A10025" t="s">
        <v>330</v>
      </c>
      <c r="B10025" t="s">
        <v>39</v>
      </c>
      <c r="C10025" t="s">
        <v>15</v>
      </c>
      <c r="D10025" t="s">
        <v>16</v>
      </c>
      <c r="E10025" s="1">
        <v>112730.19</v>
      </c>
      <c r="F10025" t="s">
        <v>45</v>
      </c>
      <c r="G10025">
        <v>11</v>
      </c>
      <c r="H10025">
        <v>6783</v>
      </c>
      <c r="I10025">
        <v>3110</v>
      </c>
      <c r="J10025">
        <v>99.69</v>
      </c>
      <c r="K10025">
        <v>7.34</v>
      </c>
      <c r="L10025" t="s">
        <v>31</v>
      </c>
      <c r="M10025">
        <v>24.51</v>
      </c>
    </row>
    <row r="10026" spans="1:13" hidden="1" x14ac:dyDescent="0.25">
      <c r="A10026" t="s">
        <v>461</v>
      </c>
      <c r="B10026" t="s">
        <v>51</v>
      </c>
      <c r="C10026" t="s">
        <v>15</v>
      </c>
      <c r="D10026" t="s">
        <v>16</v>
      </c>
      <c r="E10026" s="1">
        <v>128621.35</v>
      </c>
      <c r="F10026" t="s">
        <v>37</v>
      </c>
      <c r="G10026">
        <v>19</v>
      </c>
      <c r="H10026">
        <v>6448</v>
      </c>
      <c r="I10026">
        <v>7375</v>
      </c>
      <c r="J10026">
        <v>66.900000000000006</v>
      </c>
      <c r="K10026">
        <v>88.39</v>
      </c>
      <c r="L10026" t="s">
        <v>31</v>
      </c>
      <c r="M10026">
        <v>75.989999999999995</v>
      </c>
    </row>
    <row r="10027" spans="1:13" hidden="1" x14ac:dyDescent="0.25">
      <c r="A10027" t="s">
        <v>49</v>
      </c>
      <c r="B10027" t="s">
        <v>23</v>
      </c>
      <c r="C10027" t="s">
        <v>15</v>
      </c>
      <c r="D10027" t="s">
        <v>24</v>
      </c>
      <c r="E10027" s="1">
        <v>98565.05</v>
      </c>
      <c r="F10027" t="s">
        <v>17</v>
      </c>
      <c r="G10027">
        <v>18</v>
      </c>
      <c r="H10027">
        <v>5890</v>
      </c>
      <c r="I10027">
        <v>6578</v>
      </c>
      <c r="J10027">
        <v>1.0900000000000001</v>
      </c>
      <c r="K10027">
        <v>19.62</v>
      </c>
      <c r="L10027" t="s">
        <v>18</v>
      </c>
      <c r="M10027">
        <v>76.569999999999993</v>
      </c>
    </row>
    <row r="10028" spans="1:13" hidden="1" x14ac:dyDescent="0.25">
      <c r="A10028" t="s">
        <v>437</v>
      </c>
      <c r="B10028" t="s">
        <v>51</v>
      </c>
      <c r="C10028" t="s">
        <v>35</v>
      </c>
      <c r="D10028" t="s">
        <v>24</v>
      </c>
      <c r="E10028" s="1">
        <v>53353.56</v>
      </c>
      <c r="F10028" t="s">
        <v>17</v>
      </c>
      <c r="G10028">
        <v>6</v>
      </c>
      <c r="H10028">
        <v>3886</v>
      </c>
      <c r="I10028">
        <v>3959</v>
      </c>
      <c r="J10028">
        <v>58.66</v>
      </c>
      <c r="K10028">
        <v>39.69</v>
      </c>
      <c r="L10028" t="s">
        <v>26</v>
      </c>
      <c r="M10028">
        <v>29.38</v>
      </c>
    </row>
    <row r="10029" spans="1:13" hidden="1" x14ac:dyDescent="0.25">
      <c r="A10029" t="s">
        <v>290</v>
      </c>
      <c r="B10029" t="s">
        <v>51</v>
      </c>
      <c r="C10029" t="s">
        <v>15</v>
      </c>
      <c r="D10029" t="s">
        <v>24</v>
      </c>
      <c r="E10029" s="1">
        <v>97289.63</v>
      </c>
      <c r="F10029" t="s">
        <v>45</v>
      </c>
      <c r="G10029">
        <v>16</v>
      </c>
      <c r="H10029">
        <v>8274</v>
      </c>
      <c r="I10029">
        <v>7281</v>
      </c>
      <c r="J10029">
        <v>76.400000000000006</v>
      </c>
      <c r="K10029">
        <v>44.26</v>
      </c>
      <c r="L10029" t="s">
        <v>21</v>
      </c>
      <c r="M10029">
        <v>50.75</v>
      </c>
    </row>
    <row r="10030" spans="1:13" x14ac:dyDescent="0.25">
      <c r="A10030" t="s">
        <v>428</v>
      </c>
      <c r="B10030" t="s">
        <v>23</v>
      </c>
      <c r="C10030" t="s">
        <v>35</v>
      </c>
      <c r="D10030" t="s">
        <v>29</v>
      </c>
      <c r="E10030" s="1">
        <v>70192.33</v>
      </c>
      <c r="F10030" t="s">
        <v>30</v>
      </c>
      <c r="G10030">
        <v>13</v>
      </c>
      <c r="H10030">
        <v>1457</v>
      </c>
      <c r="I10030">
        <v>1119</v>
      </c>
      <c r="J10030">
        <v>43.98</v>
      </c>
      <c r="K10030">
        <v>74.61</v>
      </c>
      <c r="L10030" t="s">
        <v>42</v>
      </c>
      <c r="M10030">
        <v>54.47</v>
      </c>
    </row>
    <row r="10031" spans="1:13" x14ac:dyDescent="0.25">
      <c r="A10031" t="s">
        <v>207</v>
      </c>
      <c r="B10031" t="s">
        <v>20</v>
      </c>
      <c r="C10031" t="s">
        <v>15</v>
      </c>
      <c r="D10031" t="s">
        <v>29</v>
      </c>
      <c r="E10031" s="1">
        <v>43239.51</v>
      </c>
      <c r="F10031" t="s">
        <v>17</v>
      </c>
      <c r="G10031">
        <v>12</v>
      </c>
      <c r="H10031">
        <v>4469</v>
      </c>
      <c r="I10031">
        <v>5256</v>
      </c>
      <c r="J10031">
        <v>33.090000000000003</v>
      </c>
      <c r="K10031">
        <v>84.03</v>
      </c>
      <c r="L10031" t="s">
        <v>33</v>
      </c>
      <c r="M10031">
        <v>77.52</v>
      </c>
    </row>
    <row r="10032" spans="1:13" hidden="1" x14ac:dyDescent="0.25">
      <c r="A10032" t="s">
        <v>40</v>
      </c>
      <c r="B10032" t="s">
        <v>23</v>
      </c>
      <c r="C10032" t="s">
        <v>35</v>
      </c>
      <c r="D10032" t="s">
        <v>16</v>
      </c>
      <c r="E10032" s="1">
        <v>97185.1</v>
      </c>
      <c r="F10032" t="s">
        <v>17</v>
      </c>
      <c r="G10032">
        <v>9</v>
      </c>
      <c r="H10032">
        <v>9706</v>
      </c>
      <c r="I10032">
        <v>7432</v>
      </c>
      <c r="J10032">
        <v>81.66</v>
      </c>
      <c r="K10032">
        <v>14.59</v>
      </c>
      <c r="L10032" t="s">
        <v>58</v>
      </c>
      <c r="M10032">
        <v>35.01</v>
      </c>
    </row>
    <row r="10033" spans="1:13" hidden="1" x14ac:dyDescent="0.25">
      <c r="A10033" t="s">
        <v>422</v>
      </c>
      <c r="B10033" t="s">
        <v>28</v>
      </c>
      <c r="C10033" t="s">
        <v>15</v>
      </c>
      <c r="D10033" t="s">
        <v>24</v>
      </c>
      <c r="E10033" s="1">
        <v>85149.69</v>
      </c>
      <c r="F10033" t="s">
        <v>30</v>
      </c>
      <c r="G10033">
        <v>5</v>
      </c>
      <c r="H10033">
        <v>7503</v>
      </c>
      <c r="I10033">
        <v>2667</v>
      </c>
      <c r="J10033">
        <v>19.03</v>
      </c>
      <c r="K10033">
        <v>48.9</v>
      </c>
      <c r="L10033" t="s">
        <v>42</v>
      </c>
      <c r="M10033">
        <v>35.28</v>
      </c>
    </row>
    <row r="10034" spans="1:13" x14ac:dyDescent="0.25">
      <c r="A10034" t="s">
        <v>498</v>
      </c>
      <c r="B10034" t="s">
        <v>34</v>
      </c>
      <c r="C10034" t="s">
        <v>35</v>
      </c>
      <c r="D10034" t="s">
        <v>29</v>
      </c>
      <c r="E10034" s="1">
        <v>139694.31</v>
      </c>
      <c r="F10034" t="s">
        <v>25</v>
      </c>
      <c r="G10034">
        <v>18</v>
      </c>
      <c r="H10034">
        <v>8058</v>
      </c>
      <c r="I10034">
        <v>6251</v>
      </c>
      <c r="J10034">
        <v>93.17</v>
      </c>
      <c r="K10034">
        <v>8.3800000000000008</v>
      </c>
      <c r="L10034" t="s">
        <v>42</v>
      </c>
      <c r="M10034">
        <v>41.39</v>
      </c>
    </row>
    <row r="10035" spans="1:13" hidden="1" x14ac:dyDescent="0.25">
      <c r="A10035" t="s">
        <v>443</v>
      </c>
      <c r="B10035" t="s">
        <v>28</v>
      </c>
      <c r="C10035" t="s">
        <v>35</v>
      </c>
      <c r="D10035" t="s">
        <v>24</v>
      </c>
      <c r="E10035" s="1">
        <v>119828.47</v>
      </c>
      <c r="F10035" t="s">
        <v>17</v>
      </c>
      <c r="G10035">
        <v>6</v>
      </c>
      <c r="H10035">
        <v>8333</v>
      </c>
      <c r="I10035">
        <v>5155</v>
      </c>
      <c r="J10035">
        <v>29.96</v>
      </c>
      <c r="K10035">
        <v>67.13</v>
      </c>
      <c r="L10035" t="s">
        <v>58</v>
      </c>
      <c r="M10035">
        <v>30.69</v>
      </c>
    </row>
    <row r="10036" spans="1:13" hidden="1" x14ac:dyDescent="0.25">
      <c r="A10036" t="s">
        <v>348</v>
      </c>
      <c r="B10036" t="s">
        <v>34</v>
      </c>
      <c r="C10036" t="s">
        <v>15</v>
      </c>
      <c r="D10036" t="s">
        <v>16</v>
      </c>
      <c r="E10036" s="1">
        <v>100308</v>
      </c>
      <c r="F10036" t="s">
        <v>37</v>
      </c>
      <c r="G10036">
        <v>3</v>
      </c>
      <c r="H10036">
        <v>8567</v>
      </c>
      <c r="I10036">
        <v>4282</v>
      </c>
      <c r="J10036">
        <v>29.71</v>
      </c>
      <c r="K10036">
        <v>74.400000000000006</v>
      </c>
      <c r="L10036" t="s">
        <v>58</v>
      </c>
      <c r="M10036">
        <v>55.83</v>
      </c>
    </row>
    <row r="10037" spans="1:13" hidden="1" x14ac:dyDescent="0.25">
      <c r="A10037" t="s">
        <v>666</v>
      </c>
      <c r="B10037" t="s">
        <v>20</v>
      </c>
      <c r="C10037" t="s">
        <v>15</v>
      </c>
      <c r="D10037" t="s">
        <v>16</v>
      </c>
      <c r="E10037" s="1">
        <v>76013.899999999994</v>
      </c>
      <c r="F10037" t="s">
        <v>25</v>
      </c>
      <c r="G10037">
        <v>9</v>
      </c>
      <c r="H10037">
        <v>9817</v>
      </c>
      <c r="I10037">
        <v>7133</v>
      </c>
      <c r="J10037">
        <v>89.86</v>
      </c>
      <c r="K10037">
        <v>48.57</v>
      </c>
      <c r="L10037" t="s">
        <v>31</v>
      </c>
      <c r="M10037">
        <v>36.72</v>
      </c>
    </row>
    <row r="10038" spans="1:13" hidden="1" x14ac:dyDescent="0.25">
      <c r="A10038" t="s">
        <v>258</v>
      </c>
      <c r="B10038" t="s">
        <v>20</v>
      </c>
      <c r="C10038" t="s">
        <v>15</v>
      </c>
      <c r="D10038" t="s">
        <v>24</v>
      </c>
      <c r="E10038" s="1">
        <v>82954.27</v>
      </c>
      <c r="F10038" t="s">
        <v>30</v>
      </c>
      <c r="G10038">
        <v>1</v>
      </c>
      <c r="H10038">
        <v>6680</v>
      </c>
      <c r="I10038">
        <v>6195</v>
      </c>
      <c r="J10038">
        <v>20.100000000000001</v>
      </c>
      <c r="K10038">
        <v>43.12</v>
      </c>
      <c r="L10038" t="s">
        <v>33</v>
      </c>
      <c r="M10038">
        <v>41.78</v>
      </c>
    </row>
    <row r="10039" spans="1:13" hidden="1" x14ac:dyDescent="0.25">
      <c r="A10039" t="s">
        <v>445</v>
      </c>
      <c r="B10039" t="s">
        <v>20</v>
      </c>
      <c r="C10039" t="s">
        <v>35</v>
      </c>
      <c r="D10039" t="s">
        <v>16</v>
      </c>
      <c r="E10039" s="1">
        <v>109983.59</v>
      </c>
      <c r="F10039" t="s">
        <v>25</v>
      </c>
      <c r="G10039">
        <v>8</v>
      </c>
      <c r="H10039">
        <v>5937</v>
      </c>
      <c r="I10039">
        <v>2074</v>
      </c>
      <c r="J10039">
        <v>7.01</v>
      </c>
      <c r="K10039">
        <v>64.98</v>
      </c>
      <c r="L10039" t="s">
        <v>26</v>
      </c>
      <c r="M10039">
        <v>23.33</v>
      </c>
    </row>
    <row r="10040" spans="1:13" x14ac:dyDescent="0.25">
      <c r="A10040" t="s">
        <v>209</v>
      </c>
      <c r="B10040" t="s">
        <v>34</v>
      </c>
      <c r="C10040" t="s">
        <v>35</v>
      </c>
      <c r="D10040" t="s">
        <v>29</v>
      </c>
      <c r="E10040" s="1">
        <v>101457.79</v>
      </c>
      <c r="F10040" t="s">
        <v>17</v>
      </c>
      <c r="G10040">
        <v>15</v>
      </c>
      <c r="H10040">
        <v>5778</v>
      </c>
      <c r="I10040">
        <v>8881</v>
      </c>
      <c r="J10040">
        <v>4.97</v>
      </c>
      <c r="K10040">
        <v>47.05</v>
      </c>
      <c r="L10040" t="s">
        <v>33</v>
      </c>
      <c r="M10040">
        <v>57.95</v>
      </c>
    </row>
    <row r="10041" spans="1:13" hidden="1" x14ac:dyDescent="0.25">
      <c r="A10041" t="s">
        <v>435</v>
      </c>
      <c r="B10041" t="s">
        <v>20</v>
      </c>
      <c r="C10041" t="s">
        <v>35</v>
      </c>
      <c r="D10041" t="s">
        <v>16</v>
      </c>
      <c r="E10041" s="1">
        <v>105256.34</v>
      </c>
      <c r="F10041" t="s">
        <v>25</v>
      </c>
      <c r="G10041">
        <v>17</v>
      </c>
      <c r="H10041">
        <v>3286</v>
      </c>
      <c r="I10041">
        <v>2830</v>
      </c>
      <c r="J10041">
        <v>30.31</v>
      </c>
      <c r="K10041">
        <v>2.57</v>
      </c>
      <c r="L10041" t="s">
        <v>18</v>
      </c>
      <c r="M10041">
        <v>74.52</v>
      </c>
    </row>
    <row r="10042" spans="1:13" hidden="1" x14ac:dyDescent="0.25">
      <c r="A10042" t="s">
        <v>640</v>
      </c>
      <c r="B10042" t="s">
        <v>23</v>
      </c>
      <c r="C10042" t="s">
        <v>35</v>
      </c>
      <c r="D10042" t="s">
        <v>24</v>
      </c>
      <c r="E10042" s="1">
        <v>72344.679999999993</v>
      </c>
      <c r="F10042" t="s">
        <v>45</v>
      </c>
      <c r="G10042">
        <v>17</v>
      </c>
      <c r="H10042">
        <v>8854</v>
      </c>
      <c r="I10042">
        <v>768</v>
      </c>
      <c r="J10042">
        <v>24.68</v>
      </c>
      <c r="K10042">
        <v>12.08</v>
      </c>
      <c r="L10042" t="s">
        <v>33</v>
      </c>
      <c r="M10042">
        <v>50.28</v>
      </c>
    </row>
    <row r="10043" spans="1:13" x14ac:dyDescent="0.25">
      <c r="A10043" t="s">
        <v>365</v>
      </c>
      <c r="B10043" t="s">
        <v>51</v>
      </c>
      <c r="C10043" t="s">
        <v>35</v>
      </c>
      <c r="D10043" t="s">
        <v>29</v>
      </c>
      <c r="E10043" s="1">
        <v>148220.38</v>
      </c>
      <c r="F10043" t="s">
        <v>17</v>
      </c>
      <c r="G10043">
        <v>5</v>
      </c>
      <c r="H10043">
        <v>767</v>
      </c>
      <c r="I10043">
        <v>4885</v>
      </c>
      <c r="J10043">
        <v>35.72</v>
      </c>
      <c r="K10043">
        <v>59.07</v>
      </c>
      <c r="L10043" t="s">
        <v>58</v>
      </c>
      <c r="M10043">
        <v>23.77</v>
      </c>
    </row>
    <row r="10044" spans="1:13" x14ac:dyDescent="0.25">
      <c r="A10044" t="s">
        <v>647</v>
      </c>
      <c r="B10044" t="s">
        <v>34</v>
      </c>
      <c r="C10044" t="s">
        <v>35</v>
      </c>
      <c r="D10044" t="s">
        <v>29</v>
      </c>
      <c r="E10044" s="1">
        <v>49963.8</v>
      </c>
      <c r="F10044" t="s">
        <v>17</v>
      </c>
      <c r="G10044">
        <v>7</v>
      </c>
      <c r="H10044">
        <v>796</v>
      </c>
      <c r="I10044">
        <v>5455</v>
      </c>
      <c r="J10044">
        <v>17.57</v>
      </c>
      <c r="K10044">
        <v>93.62</v>
      </c>
      <c r="L10044" t="s">
        <v>58</v>
      </c>
      <c r="M10044">
        <v>64.739999999999995</v>
      </c>
    </row>
    <row r="10045" spans="1:13" x14ac:dyDescent="0.25">
      <c r="A10045" t="s">
        <v>612</v>
      </c>
      <c r="B10045" t="s">
        <v>34</v>
      </c>
      <c r="C10045" t="s">
        <v>35</v>
      </c>
      <c r="D10045" t="s">
        <v>29</v>
      </c>
      <c r="E10045" s="1">
        <v>103042.4</v>
      </c>
      <c r="F10045" t="s">
        <v>25</v>
      </c>
      <c r="G10045">
        <v>9</v>
      </c>
      <c r="H10045">
        <v>261</v>
      </c>
      <c r="I10045">
        <v>1803</v>
      </c>
      <c r="J10045">
        <v>54.94</v>
      </c>
      <c r="K10045">
        <v>18.47</v>
      </c>
      <c r="L10045" t="s">
        <v>21</v>
      </c>
      <c r="M10045">
        <v>41.73</v>
      </c>
    </row>
    <row r="10046" spans="1:13" hidden="1" x14ac:dyDescent="0.25">
      <c r="A10046" t="s">
        <v>664</v>
      </c>
      <c r="B10046" t="s">
        <v>34</v>
      </c>
      <c r="C10046" t="s">
        <v>15</v>
      </c>
      <c r="D10046" t="s">
        <v>24</v>
      </c>
      <c r="E10046" s="1">
        <v>126460.41</v>
      </c>
      <c r="F10046" t="s">
        <v>37</v>
      </c>
      <c r="G10046">
        <v>9</v>
      </c>
      <c r="H10046">
        <v>5353</v>
      </c>
      <c r="I10046">
        <v>1792</v>
      </c>
      <c r="J10046">
        <v>99.45</v>
      </c>
      <c r="K10046">
        <v>16.11</v>
      </c>
      <c r="L10046" t="s">
        <v>18</v>
      </c>
      <c r="M10046">
        <v>24.49</v>
      </c>
    </row>
    <row r="10047" spans="1:13" x14ac:dyDescent="0.25">
      <c r="A10047" t="s">
        <v>353</v>
      </c>
      <c r="B10047" t="s">
        <v>34</v>
      </c>
      <c r="C10047" t="s">
        <v>15</v>
      </c>
      <c r="D10047" t="s">
        <v>29</v>
      </c>
      <c r="E10047" s="1">
        <v>129241.94</v>
      </c>
      <c r="F10047" t="s">
        <v>30</v>
      </c>
      <c r="G10047">
        <v>5</v>
      </c>
      <c r="H10047">
        <v>6244</v>
      </c>
      <c r="I10047">
        <v>2408</v>
      </c>
      <c r="J10047">
        <v>35.92</v>
      </c>
      <c r="K10047">
        <v>60.75</v>
      </c>
      <c r="L10047" t="s">
        <v>18</v>
      </c>
      <c r="M10047">
        <v>31.22</v>
      </c>
    </row>
    <row r="10048" spans="1:13" hidden="1" x14ac:dyDescent="0.25">
      <c r="A10048" t="s">
        <v>149</v>
      </c>
      <c r="B10048" t="s">
        <v>28</v>
      </c>
      <c r="C10048" t="s">
        <v>35</v>
      </c>
      <c r="D10048" t="s">
        <v>24</v>
      </c>
      <c r="E10048" s="1">
        <v>52515.57</v>
      </c>
      <c r="F10048" t="s">
        <v>45</v>
      </c>
      <c r="G10048">
        <v>18</v>
      </c>
      <c r="H10048">
        <v>913</v>
      </c>
      <c r="I10048">
        <v>8162</v>
      </c>
      <c r="J10048">
        <v>54.73</v>
      </c>
      <c r="K10048">
        <v>95.3</v>
      </c>
      <c r="L10048" t="s">
        <v>42</v>
      </c>
      <c r="M10048">
        <v>47.8</v>
      </c>
    </row>
    <row r="10049" spans="1:13" x14ac:dyDescent="0.25">
      <c r="A10049" t="s">
        <v>181</v>
      </c>
      <c r="B10049" t="s">
        <v>23</v>
      </c>
      <c r="C10049" t="s">
        <v>35</v>
      </c>
      <c r="D10049" t="s">
        <v>29</v>
      </c>
      <c r="E10049" s="1">
        <v>65902.97</v>
      </c>
      <c r="F10049" t="s">
        <v>30</v>
      </c>
      <c r="G10049">
        <v>1</v>
      </c>
      <c r="H10049">
        <v>4687</v>
      </c>
      <c r="I10049">
        <v>5084</v>
      </c>
      <c r="J10049">
        <v>6.81</v>
      </c>
      <c r="K10049">
        <v>88.02</v>
      </c>
      <c r="L10049" t="s">
        <v>33</v>
      </c>
      <c r="M10049">
        <v>62.48</v>
      </c>
    </row>
    <row r="10050" spans="1:13" hidden="1" x14ac:dyDescent="0.25">
      <c r="A10050" t="s">
        <v>248</v>
      </c>
      <c r="B10050" t="s">
        <v>39</v>
      </c>
      <c r="C10050" t="s">
        <v>35</v>
      </c>
      <c r="D10050" t="s">
        <v>24</v>
      </c>
      <c r="E10050" s="1">
        <v>63284.74</v>
      </c>
      <c r="F10050" t="s">
        <v>37</v>
      </c>
      <c r="G10050">
        <v>12</v>
      </c>
      <c r="H10050">
        <v>8235</v>
      </c>
      <c r="I10050">
        <v>442</v>
      </c>
      <c r="J10050">
        <v>11.56</v>
      </c>
      <c r="K10050">
        <v>40.03</v>
      </c>
      <c r="L10050" t="s">
        <v>33</v>
      </c>
      <c r="M10050">
        <v>54.38</v>
      </c>
    </row>
    <row r="10051" spans="1:13" x14ac:dyDescent="0.25">
      <c r="A10051" t="s">
        <v>398</v>
      </c>
      <c r="B10051" t="s">
        <v>28</v>
      </c>
      <c r="C10051" t="s">
        <v>35</v>
      </c>
      <c r="D10051" t="s">
        <v>29</v>
      </c>
      <c r="E10051" s="1">
        <v>77654.37</v>
      </c>
      <c r="F10051" t="s">
        <v>45</v>
      </c>
      <c r="G10051">
        <v>9</v>
      </c>
      <c r="H10051">
        <v>250</v>
      </c>
      <c r="I10051">
        <v>8033</v>
      </c>
      <c r="J10051">
        <v>57.61</v>
      </c>
      <c r="K10051">
        <v>48.24</v>
      </c>
      <c r="L10051" t="s">
        <v>48</v>
      </c>
      <c r="M10051">
        <v>20.63</v>
      </c>
    </row>
    <row r="10052" spans="1:13" hidden="1" x14ac:dyDescent="0.25">
      <c r="A10052" t="s">
        <v>92</v>
      </c>
      <c r="B10052" t="s">
        <v>51</v>
      </c>
      <c r="C10052" t="s">
        <v>35</v>
      </c>
      <c r="D10052" t="s">
        <v>24</v>
      </c>
      <c r="E10052" s="1">
        <v>85841.02</v>
      </c>
      <c r="F10052" t="s">
        <v>17</v>
      </c>
      <c r="G10052">
        <v>1</v>
      </c>
      <c r="H10052">
        <v>171</v>
      </c>
      <c r="I10052">
        <v>1367</v>
      </c>
      <c r="J10052">
        <v>71.41</v>
      </c>
      <c r="K10052">
        <v>15.98</v>
      </c>
      <c r="L10052" t="s">
        <v>42</v>
      </c>
      <c r="M10052">
        <v>29.52</v>
      </c>
    </row>
    <row r="10053" spans="1:13" hidden="1" x14ac:dyDescent="0.25">
      <c r="A10053" t="s">
        <v>427</v>
      </c>
      <c r="B10053" t="s">
        <v>20</v>
      </c>
      <c r="C10053" t="s">
        <v>15</v>
      </c>
      <c r="D10053" t="s">
        <v>24</v>
      </c>
      <c r="E10053" s="1">
        <v>55420.25</v>
      </c>
      <c r="F10053" t="s">
        <v>17</v>
      </c>
      <c r="G10053">
        <v>12</v>
      </c>
      <c r="H10053">
        <v>726</v>
      </c>
      <c r="I10053">
        <v>1376</v>
      </c>
      <c r="J10053">
        <v>43.14</v>
      </c>
      <c r="K10053">
        <v>54.75</v>
      </c>
      <c r="L10053" t="s">
        <v>31</v>
      </c>
      <c r="M10053">
        <v>41.27</v>
      </c>
    </row>
    <row r="10054" spans="1:13" hidden="1" x14ac:dyDescent="0.25">
      <c r="A10054" t="s">
        <v>149</v>
      </c>
      <c r="B10054" t="s">
        <v>39</v>
      </c>
      <c r="C10054" t="s">
        <v>35</v>
      </c>
      <c r="D10054" t="s">
        <v>24</v>
      </c>
      <c r="E10054" s="1">
        <v>75926.45</v>
      </c>
      <c r="F10054" t="s">
        <v>37</v>
      </c>
      <c r="G10054">
        <v>5</v>
      </c>
      <c r="H10054">
        <v>7431</v>
      </c>
      <c r="I10054">
        <v>683</v>
      </c>
      <c r="J10054">
        <v>80.62</v>
      </c>
      <c r="K10054">
        <v>83.51</v>
      </c>
      <c r="L10054" t="s">
        <v>33</v>
      </c>
      <c r="M10054">
        <v>49.41</v>
      </c>
    </row>
    <row r="10055" spans="1:13" hidden="1" x14ac:dyDescent="0.25">
      <c r="A10055" t="s">
        <v>268</v>
      </c>
      <c r="B10055" t="s">
        <v>14</v>
      </c>
      <c r="C10055" t="s">
        <v>35</v>
      </c>
      <c r="D10055" t="s">
        <v>24</v>
      </c>
      <c r="E10055" s="1">
        <v>108825.74</v>
      </c>
      <c r="F10055" t="s">
        <v>45</v>
      </c>
      <c r="G10055">
        <v>3</v>
      </c>
      <c r="H10055">
        <v>3873</v>
      </c>
      <c r="I10055">
        <v>5553</v>
      </c>
      <c r="J10055">
        <v>53.76</v>
      </c>
      <c r="K10055">
        <v>73.260000000000005</v>
      </c>
      <c r="L10055" t="s">
        <v>33</v>
      </c>
      <c r="M10055">
        <v>50.02</v>
      </c>
    </row>
    <row r="10056" spans="1:13" hidden="1" x14ac:dyDescent="0.25">
      <c r="A10056" t="s">
        <v>319</v>
      </c>
      <c r="B10056" t="s">
        <v>39</v>
      </c>
      <c r="C10056" t="s">
        <v>35</v>
      </c>
      <c r="D10056" t="s">
        <v>16</v>
      </c>
      <c r="E10056" s="1">
        <v>56969.38</v>
      </c>
      <c r="F10056" t="s">
        <v>37</v>
      </c>
      <c r="G10056">
        <v>6</v>
      </c>
      <c r="H10056">
        <v>1253</v>
      </c>
      <c r="I10056">
        <v>2765</v>
      </c>
      <c r="J10056">
        <v>60.86</v>
      </c>
      <c r="K10056">
        <v>57.16</v>
      </c>
      <c r="L10056" t="s">
        <v>58</v>
      </c>
      <c r="M10056">
        <v>34.35</v>
      </c>
    </row>
    <row r="10057" spans="1:13" x14ac:dyDescent="0.25">
      <c r="A10057" t="s">
        <v>532</v>
      </c>
      <c r="B10057" t="s">
        <v>51</v>
      </c>
      <c r="C10057" t="s">
        <v>35</v>
      </c>
      <c r="D10057" t="s">
        <v>29</v>
      </c>
      <c r="E10057" s="1">
        <v>114468.76</v>
      </c>
      <c r="F10057" t="s">
        <v>30</v>
      </c>
      <c r="G10057">
        <v>14</v>
      </c>
      <c r="H10057">
        <v>2992</v>
      </c>
      <c r="I10057">
        <v>1683</v>
      </c>
      <c r="J10057">
        <v>63.84</v>
      </c>
      <c r="K10057">
        <v>6.32</v>
      </c>
      <c r="L10057" t="s">
        <v>26</v>
      </c>
      <c r="M10057">
        <v>52.96</v>
      </c>
    </row>
    <row r="10058" spans="1:13" hidden="1" x14ac:dyDescent="0.25">
      <c r="A10058" t="s">
        <v>234</v>
      </c>
      <c r="B10058" t="s">
        <v>51</v>
      </c>
      <c r="C10058" t="s">
        <v>35</v>
      </c>
      <c r="D10058" t="s">
        <v>24</v>
      </c>
      <c r="E10058" s="1">
        <v>64256.82</v>
      </c>
      <c r="F10058" t="s">
        <v>17</v>
      </c>
      <c r="G10058">
        <v>13</v>
      </c>
      <c r="H10058">
        <v>5078</v>
      </c>
      <c r="I10058">
        <v>4096</v>
      </c>
      <c r="J10058">
        <v>48.15</v>
      </c>
      <c r="K10058">
        <v>74.22</v>
      </c>
      <c r="L10058" t="s">
        <v>18</v>
      </c>
      <c r="M10058">
        <v>28.92</v>
      </c>
    </row>
    <row r="10059" spans="1:13" x14ac:dyDescent="0.25">
      <c r="A10059" t="s">
        <v>305</v>
      </c>
      <c r="B10059" t="s">
        <v>23</v>
      </c>
      <c r="C10059" t="s">
        <v>35</v>
      </c>
      <c r="D10059" t="s">
        <v>29</v>
      </c>
      <c r="E10059" s="1">
        <v>124441.44</v>
      </c>
      <c r="F10059" t="s">
        <v>45</v>
      </c>
      <c r="G10059">
        <v>8</v>
      </c>
      <c r="H10059">
        <v>5635</v>
      </c>
      <c r="I10059">
        <v>377</v>
      </c>
      <c r="J10059">
        <v>2.96</v>
      </c>
      <c r="K10059">
        <v>69.37</v>
      </c>
      <c r="L10059" t="s">
        <v>58</v>
      </c>
      <c r="M10059">
        <v>42.95</v>
      </c>
    </row>
    <row r="10060" spans="1:13" x14ac:dyDescent="0.25">
      <c r="A10060" t="s">
        <v>219</v>
      </c>
      <c r="B10060" t="s">
        <v>39</v>
      </c>
      <c r="C10060" t="s">
        <v>35</v>
      </c>
      <c r="D10060" t="s">
        <v>29</v>
      </c>
      <c r="E10060" s="1">
        <v>47389.33</v>
      </c>
      <c r="F10060" t="s">
        <v>17</v>
      </c>
      <c r="G10060">
        <v>15</v>
      </c>
      <c r="H10060">
        <v>3054</v>
      </c>
      <c r="I10060">
        <v>2395</v>
      </c>
      <c r="J10060">
        <v>5.2</v>
      </c>
      <c r="K10060">
        <v>17.96</v>
      </c>
      <c r="L10060" t="s">
        <v>31</v>
      </c>
      <c r="M10060">
        <v>49.21</v>
      </c>
    </row>
    <row r="10061" spans="1:13" hidden="1" x14ac:dyDescent="0.25">
      <c r="A10061" t="s">
        <v>597</v>
      </c>
      <c r="B10061" t="s">
        <v>20</v>
      </c>
      <c r="C10061" t="s">
        <v>35</v>
      </c>
      <c r="D10061" t="s">
        <v>16</v>
      </c>
      <c r="E10061" s="1">
        <v>135701.21</v>
      </c>
      <c r="F10061" t="s">
        <v>25</v>
      </c>
      <c r="G10061">
        <v>1</v>
      </c>
      <c r="H10061">
        <v>7367</v>
      </c>
      <c r="I10061">
        <v>1204</v>
      </c>
      <c r="J10061">
        <v>52.55</v>
      </c>
      <c r="K10061">
        <v>93.12</v>
      </c>
      <c r="L10061" t="s">
        <v>48</v>
      </c>
      <c r="M10061">
        <v>44.35</v>
      </c>
    </row>
    <row r="10062" spans="1:13" hidden="1" x14ac:dyDescent="0.25">
      <c r="A10062" t="s">
        <v>637</v>
      </c>
      <c r="B10062" t="s">
        <v>28</v>
      </c>
      <c r="C10062" t="s">
        <v>35</v>
      </c>
      <c r="D10062" t="s">
        <v>24</v>
      </c>
      <c r="E10062" s="1">
        <v>144491.74</v>
      </c>
      <c r="F10062" t="s">
        <v>45</v>
      </c>
      <c r="G10062">
        <v>4</v>
      </c>
      <c r="H10062">
        <v>5297</v>
      </c>
      <c r="I10062">
        <v>2958</v>
      </c>
      <c r="J10062">
        <v>35.840000000000003</v>
      </c>
      <c r="K10062">
        <v>70.849999999999994</v>
      </c>
      <c r="L10062" t="s">
        <v>33</v>
      </c>
      <c r="M10062">
        <v>46.88</v>
      </c>
    </row>
    <row r="10063" spans="1:13" x14ac:dyDescent="0.25">
      <c r="A10063" t="s">
        <v>150</v>
      </c>
      <c r="B10063" t="s">
        <v>28</v>
      </c>
      <c r="C10063" t="s">
        <v>35</v>
      </c>
      <c r="D10063" t="s">
        <v>29</v>
      </c>
      <c r="E10063" s="1">
        <v>106013.42</v>
      </c>
      <c r="F10063" t="s">
        <v>25</v>
      </c>
      <c r="G10063">
        <v>5</v>
      </c>
      <c r="H10063">
        <v>6762</v>
      </c>
      <c r="I10063">
        <v>8489</v>
      </c>
      <c r="J10063">
        <v>47.17</v>
      </c>
      <c r="K10063">
        <v>12.06</v>
      </c>
      <c r="L10063" t="s">
        <v>42</v>
      </c>
      <c r="M10063">
        <v>47.03</v>
      </c>
    </row>
    <row r="10064" spans="1:13" hidden="1" x14ac:dyDescent="0.25">
      <c r="A10064" t="s">
        <v>430</v>
      </c>
      <c r="B10064" t="s">
        <v>28</v>
      </c>
      <c r="C10064" t="s">
        <v>35</v>
      </c>
      <c r="D10064" t="s">
        <v>16</v>
      </c>
      <c r="E10064" s="1">
        <v>82399.89</v>
      </c>
      <c r="F10064" t="s">
        <v>25</v>
      </c>
      <c r="G10064">
        <v>4</v>
      </c>
      <c r="H10064">
        <v>8302</v>
      </c>
      <c r="I10064">
        <v>2028</v>
      </c>
      <c r="J10064">
        <v>90.83</v>
      </c>
      <c r="K10064">
        <v>47.81</v>
      </c>
      <c r="L10064" t="s">
        <v>18</v>
      </c>
      <c r="M10064">
        <v>37.17</v>
      </c>
    </row>
    <row r="10065" spans="1:13" hidden="1" x14ac:dyDescent="0.25">
      <c r="A10065" t="s">
        <v>294</v>
      </c>
      <c r="B10065" t="s">
        <v>54</v>
      </c>
      <c r="C10065" t="s">
        <v>35</v>
      </c>
      <c r="D10065" t="s">
        <v>16</v>
      </c>
      <c r="E10065" s="1">
        <v>43673.81</v>
      </c>
      <c r="F10065" t="s">
        <v>17</v>
      </c>
      <c r="G10065">
        <v>11</v>
      </c>
      <c r="H10065">
        <v>5790</v>
      </c>
      <c r="I10065">
        <v>3446</v>
      </c>
      <c r="J10065">
        <v>17.02</v>
      </c>
      <c r="K10065">
        <v>31.65</v>
      </c>
      <c r="L10065" t="s">
        <v>48</v>
      </c>
      <c r="M10065">
        <v>63.65</v>
      </c>
    </row>
    <row r="10066" spans="1:13" hidden="1" x14ac:dyDescent="0.25">
      <c r="A10066" t="s">
        <v>255</v>
      </c>
      <c r="B10066" t="s">
        <v>51</v>
      </c>
      <c r="C10066" t="s">
        <v>35</v>
      </c>
      <c r="D10066" t="s">
        <v>24</v>
      </c>
      <c r="E10066" s="1">
        <v>76237.25</v>
      </c>
      <c r="F10066" t="s">
        <v>17</v>
      </c>
      <c r="G10066">
        <v>16</v>
      </c>
      <c r="H10066">
        <v>6667</v>
      </c>
      <c r="I10066">
        <v>3374</v>
      </c>
      <c r="J10066">
        <v>4.04</v>
      </c>
      <c r="K10066">
        <v>24.95</v>
      </c>
      <c r="L10066" t="s">
        <v>21</v>
      </c>
      <c r="M10066">
        <v>49.75</v>
      </c>
    </row>
    <row r="10067" spans="1:13" x14ac:dyDescent="0.25">
      <c r="A10067" t="s">
        <v>114</v>
      </c>
      <c r="B10067" t="s">
        <v>14</v>
      </c>
      <c r="C10067" t="s">
        <v>35</v>
      </c>
      <c r="D10067" t="s">
        <v>29</v>
      </c>
      <c r="E10067" s="1">
        <v>110390.09</v>
      </c>
      <c r="F10067" t="s">
        <v>45</v>
      </c>
      <c r="G10067">
        <v>8</v>
      </c>
      <c r="H10067">
        <v>307</v>
      </c>
      <c r="I10067">
        <v>2400</v>
      </c>
      <c r="J10067">
        <v>95.85</v>
      </c>
      <c r="K10067">
        <v>15.34</v>
      </c>
      <c r="L10067" t="s">
        <v>31</v>
      </c>
      <c r="M10067">
        <v>39.950000000000003</v>
      </c>
    </row>
    <row r="10068" spans="1:13" x14ac:dyDescent="0.25">
      <c r="A10068" t="s">
        <v>140</v>
      </c>
      <c r="B10068" t="s">
        <v>51</v>
      </c>
      <c r="C10068" t="s">
        <v>35</v>
      </c>
      <c r="D10068" t="s">
        <v>29</v>
      </c>
      <c r="E10068" s="1">
        <v>32362.66</v>
      </c>
      <c r="F10068" t="s">
        <v>37</v>
      </c>
      <c r="G10068">
        <v>20</v>
      </c>
      <c r="H10068">
        <v>1855</v>
      </c>
      <c r="I10068">
        <v>6009</v>
      </c>
      <c r="J10068">
        <v>62.19</v>
      </c>
      <c r="K10068">
        <v>50.58</v>
      </c>
      <c r="L10068" t="s">
        <v>31</v>
      </c>
      <c r="M10068">
        <v>47.34</v>
      </c>
    </row>
    <row r="10069" spans="1:13" x14ac:dyDescent="0.25">
      <c r="A10069" t="s">
        <v>82</v>
      </c>
      <c r="B10069" t="s">
        <v>14</v>
      </c>
      <c r="C10069" t="s">
        <v>35</v>
      </c>
      <c r="D10069" t="s">
        <v>29</v>
      </c>
      <c r="E10069" s="1">
        <v>123664.94</v>
      </c>
      <c r="F10069" t="s">
        <v>30</v>
      </c>
      <c r="G10069">
        <v>10</v>
      </c>
      <c r="H10069">
        <v>291</v>
      </c>
      <c r="I10069">
        <v>3934</v>
      </c>
      <c r="J10069">
        <v>57.69</v>
      </c>
      <c r="K10069">
        <v>36.33</v>
      </c>
      <c r="L10069" t="s">
        <v>33</v>
      </c>
      <c r="M10069">
        <v>69.42</v>
      </c>
    </row>
    <row r="10070" spans="1:13" hidden="1" x14ac:dyDescent="0.25">
      <c r="A10070" t="s">
        <v>594</v>
      </c>
      <c r="B10070" t="s">
        <v>23</v>
      </c>
      <c r="C10070" t="s">
        <v>35</v>
      </c>
      <c r="D10070" t="s">
        <v>16</v>
      </c>
      <c r="E10070" s="1">
        <v>73550.880000000005</v>
      </c>
      <c r="F10070" t="s">
        <v>30</v>
      </c>
      <c r="G10070">
        <v>10</v>
      </c>
      <c r="H10070">
        <v>8778</v>
      </c>
      <c r="I10070">
        <v>2042</v>
      </c>
      <c r="J10070">
        <v>39.28</v>
      </c>
      <c r="K10070">
        <v>98.16</v>
      </c>
      <c r="L10070" t="s">
        <v>42</v>
      </c>
      <c r="M10070">
        <v>69.02</v>
      </c>
    </row>
    <row r="10071" spans="1:13" hidden="1" x14ac:dyDescent="0.25">
      <c r="A10071" t="s">
        <v>414</v>
      </c>
      <c r="B10071" t="s">
        <v>51</v>
      </c>
      <c r="C10071" t="s">
        <v>15</v>
      </c>
      <c r="D10071" t="s">
        <v>16</v>
      </c>
      <c r="E10071" s="1">
        <v>87645.2</v>
      </c>
      <c r="F10071" t="s">
        <v>17</v>
      </c>
      <c r="G10071">
        <v>8</v>
      </c>
      <c r="H10071">
        <v>2856</v>
      </c>
      <c r="I10071">
        <v>8157</v>
      </c>
      <c r="J10071">
        <v>39.9</v>
      </c>
      <c r="K10071">
        <v>27.09</v>
      </c>
      <c r="L10071" t="s">
        <v>48</v>
      </c>
      <c r="M10071">
        <v>59.15</v>
      </c>
    </row>
    <row r="10072" spans="1:13" hidden="1" x14ac:dyDescent="0.25">
      <c r="A10072" t="s">
        <v>534</v>
      </c>
      <c r="B10072" t="s">
        <v>39</v>
      </c>
      <c r="C10072" t="s">
        <v>15</v>
      </c>
      <c r="D10072" t="s">
        <v>24</v>
      </c>
      <c r="E10072" s="1">
        <v>82505.3</v>
      </c>
      <c r="F10072" t="s">
        <v>30</v>
      </c>
      <c r="G10072">
        <v>6</v>
      </c>
      <c r="H10072">
        <v>9543</v>
      </c>
      <c r="I10072">
        <v>9800</v>
      </c>
      <c r="J10072">
        <v>49.03</v>
      </c>
      <c r="K10072">
        <v>99.73</v>
      </c>
      <c r="L10072" t="s">
        <v>21</v>
      </c>
      <c r="M10072">
        <v>76.19</v>
      </c>
    </row>
    <row r="10073" spans="1:13" hidden="1" x14ac:dyDescent="0.25">
      <c r="A10073" t="s">
        <v>133</v>
      </c>
      <c r="B10073" t="s">
        <v>14</v>
      </c>
      <c r="C10073" t="s">
        <v>35</v>
      </c>
      <c r="D10073" t="s">
        <v>16</v>
      </c>
      <c r="E10073" s="1">
        <v>80799.97</v>
      </c>
      <c r="F10073" t="s">
        <v>17</v>
      </c>
      <c r="G10073">
        <v>2</v>
      </c>
      <c r="H10073">
        <v>2622</v>
      </c>
      <c r="I10073">
        <v>2128</v>
      </c>
      <c r="J10073">
        <v>67.12</v>
      </c>
      <c r="K10073">
        <v>73.84</v>
      </c>
      <c r="L10073" t="s">
        <v>26</v>
      </c>
      <c r="M10073">
        <v>39.57</v>
      </c>
    </row>
    <row r="10074" spans="1:13" hidden="1" x14ac:dyDescent="0.25">
      <c r="A10074" t="s">
        <v>151</v>
      </c>
      <c r="B10074" t="s">
        <v>39</v>
      </c>
      <c r="C10074" t="s">
        <v>35</v>
      </c>
      <c r="D10074" t="s">
        <v>24</v>
      </c>
      <c r="E10074" s="1">
        <v>56625.88</v>
      </c>
      <c r="F10074" t="s">
        <v>45</v>
      </c>
      <c r="G10074">
        <v>0</v>
      </c>
      <c r="H10074">
        <v>6624</v>
      </c>
      <c r="I10074">
        <v>4575</v>
      </c>
      <c r="J10074">
        <v>27.16</v>
      </c>
      <c r="K10074">
        <v>97.03</v>
      </c>
      <c r="L10074" t="s">
        <v>48</v>
      </c>
      <c r="M10074">
        <v>53.31</v>
      </c>
    </row>
    <row r="10075" spans="1:13" hidden="1" x14ac:dyDescent="0.25">
      <c r="A10075" t="s">
        <v>13</v>
      </c>
      <c r="B10075" t="s">
        <v>34</v>
      </c>
      <c r="C10075" t="s">
        <v>15</v>
      </c>
      <c r="D10075" t="s">
        <v>16</v>
      </c>
      <c r="E10075" s="1">
        <v>110853</v>
      </c>
      <c r="F10075" t="s">
        <v>37</v>
      </c>
      <c r="G10075">
        <v>10</v>
      </c>
      <c r="H10075">
        <v>1788</v>
      </c>
      <c r="I10075">
        <v>4135</v>
      </c>
      <c r="J10075">
        <v>62.82</v>
      </c>
      <c r="K10075">
        <v>39.19</v>
      </c>
      <c r="L10075" t="s">
        <v>33</v>
      </c>
      <c r="M10075">
        <v>78.7</v>
      </c>
    </row>
    <row r="10076" spans="1:13" hidden="1" x14ac:dyDescent="0.25">
      <c r="A10076" t="s">
        <v>286</v>
      </c>
      <c r="B10076" t="s">
        <v>34</v>
      </c>
      <c r="C10076" t="s">
        <v>15</v>
      </c>
      <c r="D10076" t="s">
        <v>24</v>
      </c>
      <c r="E10076" s="1">
        <v>113437.99</v>
      </c>
      <c r="F10076" t="s">
        <v>30</v>
      </c>
      <c r="G10076">
        <v>8</v>
      </c>
      <c r="H10076">
        <v>8655</v>
      </c>
      <c r="I10076">
        <v>7595</v>
      </c>
      <c r="J10076">
        <v>41.43</v>
      </c>
      <c r="K10076">
        <v>17.37</v>
      </c>
      <c r="L10076" t="s">
        <v>58</v>
      </c>
      <c r="M10076">
        <v>33.93</v>
      </c>
    </row>
    <row r="10077" spans="1:13" hidden="1" x14ac:dyDescent="0.25">
      <c r="A10077" t="s">
        <v>451</v>
      </c>
      <c r="B10077" t="s">
        <v>34</v>
      </c>
      <c r="C10077" t="s">
        <v>15</v>
      </c>
      <c r="D10077" t="s">
        <v>16</v>
      </c>
      <c r="E10077" s="1">
        <v>33073.32</v>
      </c>
      <c r="F10077" t="s">
        <v>45</v>
      </c>
      <c r="G10077">
        <v>2</v>
      </c>
      <c r="H10077">
        <v>1137</v>
      </c>
      <c r="I10077">
        <v>9166</v>
      </c>
      <c r="J10077">
        <v>23.55</v>
      </c>
      <c r="K10077">
        <v>93.08</v>
      </c>
      <c r="L10077" t="s">
        <v>18</v>
      </c>
      <c r="M10077">
        <v>29.19</v>
      </c>
    </row>
    <row r="10078" spans="1:13" hidden="1" x14ac:dyDescent="0.25">
      <c r="A10078" t="s">
        <v>397</v>
      </c>
      <c r="B10078" t="s">
        <v>54</v>
      </c>
      <c r="C10078" t="s">
        <v>35</v>
      </c>
      <c r="D10078" t="s">
        <v>24</v>
      </c>
      <c r="E10078" s="1">
        <v>64307.07</v>
      </c>
      <c r="F10078" t="s">
        <v>30</v>
      </c>
      <c r="G10078">
        <v>6</v>
      </c>
      <c r="H10078">
        <v>325</v>
      </c>
      <c r="I10078">
        <v>9113</v>
      </c>
      <c r="J10078">
        <v>7.04</v>
      </c>
      <c r="K10078">
        <v>80.239999999999995</v>
      </c>
      <c r="L10078" t="s">
        <v>26</v>
      </c>
      <c r="M10078">
        <v>65.680000000000007</v>
      </c>
    </row>
    <row r="10079" spans="1:13" x14ac:dyDescent="0.25">
      <c r="A10079" t="s">
        <v>559</v>
      </c>
      <c r="B10079" t="s">
        <v>51</v>
      </c>
      <c r="C10079" t="s">
        <v>15</v>
      </c>
      <c r="D10079" t="s">
        <v>29</v>
      </c>
      <c r="E10079" s="1">
        <v>106759.39</v>
      </c>
      <c r="F10079" t="s">
        <v>37</v>
      </c>
      <c r="G10079">
        <v>11</v>
      </c>
      <c r="H10079">
        <v>4619</v>
      </c>
      <c r="I10079">
        <v>5882</v>
      </c>
      <c r="J10079">
        <v>72.819999999999993</v>
      </c>
      <c r="K10079">
        <v>28.84</v>
      </c>
      <c r="L10079" t="s">
        <v>21</v>
      </c>
      <c r="M10079">
        <v>35.82</v>
      </c>
    </row>
    <row r="10080" spans="1:13" x14ac:dyDescent="0.25">
      <c r="A10080" t="s">
        <v>414</v>
      </c>
      <c r="B10080" t="s">
        <v>51</v>
      </c>
      <c r="C10080" t="s">
        <v>15</v>
      </c>
      <c r="D10080" t="s">
        <v>29</v>
      </c>
      <c r="E10080" s="1">
        <v>92059.28</v>
      </c>
      <c r="F10080" t="s">
        <v>25</v>
      </c>
      <c r="G10080">
        <v>15</v>
      </c>
      <c r="H10080">
        <v>2758</v>
      </c>
      <c r="I10080">
        <v>3429</v>
      </c>
      <c r="J10080">
        <v>54.14</v>
      </c>
      <c r="K10080">
        <v>72.91</v>
      </c>
      <c r="L10080" t="s">
        <v>18</v>
      </c>
      <c r="M10080">
        <v>56.85</v>
      </c>
    </row>
    <row r="10081" spans="1:13" hidden="1" x14ac:dyDescent="0.25">
      <c r="A10081" t="s">
        <v>363</v>
      </c>
      <c r="B10081" t="s">
        <v>14</v>
      </c>
      <c r="C10081" t="s">
        <v>15</v>
      </c>
      <c r="D10081" t="s">
        <v>16</v>
      </c>
      <c r="E10081" s="1">
        <v>91767.41</v>
      </c>
      <c r="F10081" t="s">
        <v>17</v>
      </c>
      <c r="G10081">
        <v>7</v>
      </c>
      <c r="H10081">
        <v>4960</v>
      </c>
      <c r="I10081">
        <v>8813</v>
      </c>
      <c r="J10081">
        <v>18.27</v>
      </c>
      <c r="K10081">
        <v>8.4600000000000009</v>
      </c>
      <c r="L10081" t="s">
        <v>48</v>
      </c>
      <c r="M10081">
        <v>40.67</v>
      </c>
    </row>
    <row r="10082" spans="1:13" x14ac:dyDescent="0.25">
      <c r="A10082" t="s">
        <v>482</v>
      </c>
      <c r="B10082" t="s">
        <v>54</v>
      </c>
      <c r="C10082" t="s">
        <v>15</v>
      </c>
      <c r="D10082" t="s">
        <v>29</v>
      </c>
      <c r="E10082" s="1">
        <v>90159.14</v>
      </c>
      <c r="F10082" t="s">
        <v>25</v>
      </c>
      <c r="G10082">
        <v>8</v>
      </c>
      <c r="H10082">
        <v>7879</v>
      </c>
      <c r="I10082">
        <v>2016</v>
      </c>
      <c r="J10082">
        <v>38.869999999999997</v>
      </c>
      <c r="K10082">
        <v>28.67</v>
      </c>
      <c r="L10082" t="s">
        <v>42</v>
      </c>
      <c r="M10082">
        <v>61.1</v>
      </c>
    </row>
    <row r="10083" spans="1:13" hidden="1" x14ac:dyDescent="0.25">
      <c r="A10083" t="s">
        <v>38</v>
      </c>
      <c r="B10083" t="s">
        <v>14</v>
      </c>
      <c r="C10083" t="s">
        <v>35</v>
      </c>
      <c r="D10083" t="s">
        <v>16</v>
      </c>
      <c r="E10083" s="1">
        <v>100912.34</v>
      </c>
      <c r="F10083" t="s">
        <v>37</v>
      </c>
      <c r="G10083">
        <v>2</v>
      </c>
      <c r="H10083">
        <v>4159</v>
      </c>
      <c r="I10083">
        <v>1287</v>
      </c>
      <c r="J10083">
        <v>2.67</v>
      </c>
      <c r="K10083">
        <v>2.8</v>
      </c>
      <c r="L10083" t="s">
        <v>31</v>
      </c>
      <c r="M10083">
        <v>63.62</v>
      </c>
    </row>
    <row r="10084" spans="1:13" x14ac:dyDescent="0.25">
      <c r="A10084" t="s">
        <v>237</v>
      </c>
      <c r="B10084" t="s">
        <v>28</v>
      </c>
      <c r="C10084" t="s">
        <v>15</v>
      </c>
      <c r="D10084" t="s">
        <v>29</v>
      </c>
      <c r="E10084" s="1">
        <v>120523.78</v>
      </c>
      <c r="F10084" t="s">
        <v>17</v>
      </c>
      <c r="G10084">
        <v>18</v>
      </c>
      <c r="H10084">
        <v>1872</v>
      </c>
      <c r="I10084">
        <v>1304</v>
      </c>
      <c r="J10084">
        <v>84.84</v>
      </c>
      <c r="K10084">
        <v>92.43</v>
      </c>
      <c r="L10084" t="s">
        <v>18</v>
      </c>
      <c r="M10084">
        <v>42.66</v>
      </c>
    </row>
    <row r="10085" spans="1:13" hidden="1" x14ac:dyDescent="0.25">
      <c r="A10085" t="s">
        <v>635</v>
      </c>
      <c r="B10085" t="s">
        <v>34</v>
      </c>
      <c r="C10085" t="s">
        <v>35</v>
      </c>
      <c r="D10085" t="s">
        <v>24</v>
      </c>
      <c r="E10085" s="1">
        <v>141277.89000000001</v>
      </c>
      <c r="F10085" t="s">
        <v>30</v>
      </c>
      <c r="G10085">
        <v>20</v>
      </c>
      <c r="H10085">
        <v>8152</v>
      </c>
      <c r="I10085">
        <v>1858</v>
      </c>
      <c r="J10085">
        <v>10.51</v>
      </c>
      <c r="K10085">
        <v>40.479999999999997</v>
      </c>
      <c r="L10085" t="s">
        <v>31</v>
      </c>
      <c r="M10085">
        <v>51.46</v>
      </c>
    </row>
    <row r="10086" spans="1:13" hidden="1" x14ac:dyDescent="0.25">
      <c r="A10086" t="s">
        <v>142</v>
      </c>
      <c r="B10086" t="s">
        <v>34</v>
      </c>
      <c r="C10086" t="s">
        <v>15</v>
      </c>
      <c r="D10086" t="s">
        <v>16</v>
      </c>
      <c r="E10086" s="1">
        <v>123616.93</v>
      </c>
      <c r="F10086" t="s">
        <v>37</v>
      </c>
      <c r="G10086">
        <v>18</v>
      </c>
      <c r="H10086">
        <v>5969</v>
      </c>
      <c r="I10086">
        <v>7511</v>
      </c>
      <c r="J10086">
        <v>66.48</v>
      </c>
      <c r="K10086">
        <v>69.540000000000006</v>
      </c>
      <c r="L10086" t="s">
        <v>18</v>
      </c>
      <c r="M10086">
        <v>44.03</v>
      </c>
    </row>
    <row r="10087" spans="1:13" hidden="1" x14ac:dyDescent="0.25">
      <c r="A10087" t="s">
        <v>222</v>
      </c>
      <c r="B10087" t="s">
        <v>28</v>
      </c>
      <c r="C10087" t="s">
        <v>15</v>
      </c>
      <c r="D10087" t="s">
        <v>16</v>
      </c>
      <c r="E10087" s="1">
        <v>111915.76</v>
      </c>
      <c r="F10087" t="s">
        <v>25</v>
      </c>
      <c r="G10087">
        <v>17</v>
      </c>
      <c r="H10087">
        <v>8742</v>
      </c>
      <c r="I10087">
        <v>636</v>
      </c>
      <c r="J10087">
        <v>28.89</v>
      </c>
      <c r="K10087">
        <v>91.14</v>
      </c>
      <c r="L10087" t="s">
        <v>31</v>
      </c>
      <c r="M10087">
        <v>55.28</v>
      </c>
    </row>
    <row r="10088" spans="1:13" hidden="1" x14ac:dyDescent="0.25">
      <c r="A10088" t="s">
        <v>101</v>
      </c>
      <c r="B10088" t="s">
        <v>54</v>
      </c>
      <c r="C10088" t="s">
        <v>35</v>
      </c>
      <c r="D10088" t="s">
        <v>24</v>
      </c>
      <c r="E10088" s="1">
        <v>54303.08</v>
      </c>
      <c r="F10088" t="s">
        <v>30</v>
      </c>
      <c r="G10088">
        <v>11</v>
      </c>
      <c r="H10088">
        <v>9376</v>
      </c>
      <c r="I10088">
        <v>9231</v>
      </c>
      <c r="J10088">
        <v>96.47</v>
      </c>
      <c r="K10088">
        <v>44.91</v>
      </c>
      <c r="L10088" t="s">
        <v>18</v>
      </c>
      <c r="M10088">
        <v>23.59</v>
      </c>
    </row>
    <row r="10089" spans="1:13" hidden="1" x14ac:dyDescent="0.25">
      <c r="A10089" t="s">
        <v>117</v>
      </c>
      <c r="B10089" t="s">
        <v>23</v>
      </c>
      <c r="C10089" t="s">
        <v>35</v>
      </c>
      <c r="D10089" t="s">
        <v>16</v>
      </c>
      <c r="E10089" s="1">
        <v>97003.17</v>
      </c>
      <c r="F10089" t="s">
        <v>30</v>
      </c>
      <c r="G10089">
        <v>8</v>
      </c>
      <c r="H10089">
        <v>9114</v>
      </c>
      <c r="I10089">
        <v>5040</v>
      </c>
      <c r="J10089">
        <v>49.17</v>
      </c>
      <c r="K10089">
        <v>12.69</v>
      </c>
      <c r="L10089" t="s">
        <v>31</v>
      </c>
      <c r="M10089">
        <v>72.790000000000006</v>
      </c>
    </row>
    <row r="10090" spans="1:13" hidden="1" x14ac:dyDescent="0.25">
      <c r="A10090" t="s">
        <v>472</v>
      </c>
      <c r="B10090" t="s">
        <v>54</v>
      </c>
      <c r="C10090" t="s">
        <v>35</v>
      </c>
      <c r="D10090" t="s">
        <v>16</v>
      </c>
      <c r="E10090" s="1">
        <v>94600.42</v>
      </c>
      <c r="F10090" t="s">
        <v>45</v>
      </c>
      <c r="G10090">
        <v>15</v>
      </c>
      <c r="H10090">
        <v>1127</v>
      </c>
      <c r="I10090">
        <v>5249</v>
      </c>
      <c r="J10090">
        <v>56.85</v>
      </c>
      <c r="K10090">
        <v>50.22</v>
      </c>
      <c r="L10090" t="s">
        <v>26</v>
      </c>
      <c r="M10090">
        <v>46.73</v>
      </c>
    </row>
    <row r="10091" spans="1:13" hidden="1" x14ac:dyDescent="0.25">
      <c r="A10091" t="s">
        <v>117</v>
      </c>
      <c r="B10091" t="s">
        <v>20</v>
      </c>
      <c r="C10091" t="s">
        <v>35</v>
      </c>
      <c r="D10091" t="s">
        <v>16</v>
      </c>
      <c r="E10091" s="1">
        <v>93441.59</v>
      </c>
      <c r="F10091" t="s">
        <v>25</v>
      </c>
      <c r="G10091">
        <v>20</v>
      </c>
      <c r="H10091">
        <v>3037</v>
      </c>
      <c r="I10091">
        <v>2581</v>
      </c>
      <c r="J10091">
        <v>94.59</v>
      </c>
      <c r="K10091">
        <v>5.63</v>
      </c>
      <c r="L10091" t="s">
        <v>18</v>
      </c>
      <c r="M10091">
        <v>26.91</v>
      </c>
    </row>
    <row r="10092" spans="1:13" x14ac:dyDescent="0.25">
      <c r="A10092" t="s">
        <v>214</v>
      </c>
      <c r="B10092" t="s">
        <v>54</v>
      </c>
      <c r="C10092" t="s">
        <v>15</v>
      </c>
      <c r="D10092" t="s">
        <v>29</v>
      </c>
      <c r="E10092" s="1">
        <v>116546.43</v>
      </c>
      <c r="F10092" t="s">
        <v>37</v>
      </c>
      <c r="G10092">
        <v>7</v>
      </c>
      <c r="H10092">
        <v>8923</v>
      </c>
      <c r="I10092">
        <v>3967</v>
      </c>
      <c r="J10092">
        <v>6.93</v>
      </c>
      <c r="K10092">
        <v>74.63</v>
      </c>
      <c r="L10092" t="s">
        <v>26</v>
      </c>
      <c r="M10092">
        <v>39</v>
      </c>
    </row>
    <row r="10093" spans="1:13" x14ac:dyDescent="0.25">
      <c r="A10093" t="s">
        <v>36</v>
      </c>
      <c r="B10093" t="s">
        <v>54</v>
      </c>
      <c r="C10093" t="s">
        <v>35</v>
      </c>
      <c r="D10093" t="s">
        <v>29</v>
      </c>
      <c r="E10093" s="1">
        <v>129413.35</v>
      </c>
      <c r="F10093" t="s">
        <v>37</v>
      </c>
      <c r="G10093">
        <v>10</v>
      </c>
      <c r="H10093">
        <v>1830</v>
      </c>
      <c r="I10093">
        <v>3163</v>
      </c>
      <c r="J10093">
        <v>85.19</v>
      </c>
      <c r="K10093">
        <v>5.14</v>
      </c>
      <c r="L10093" t="s">
        <v>26</v>
      </c>
      <c r="M10093">
        <v>35.89</v>
      </c>
    </row>
    <row r="10094" spans="1:13" hidden="1" x14ac:dyDescent="0.25">
      <c r="A10094" t="s">
        <v>70</v>
      </c>
      <c r="B10094" t="s">
        <v>39</v>
      </c>
      <c r="C10094" t="s">
        <v>15</v>
      </c>
      <c r="D10094" t="s">
        <v>24</v>
      </c>
      <c r="E10094" s="1">
        <v>148009.60999999999</v>
      </c>
      <c r="F10094" t="s">
        <v>37</v>
      </c>
      <c r="G10094">
        <v>9</v>
      </c>
      <c r="H10094">
        <v>6175</v>
      </c>
      <c r="I10094">
        <v>392</v>
      </c>
      <c r="J10094">
        <v>6.96</v>
      </c>
      <c r="K10094">
        <v>96.19</v>
      </c>
      <c r="L10094" t="s">
        <v>42</v>
      </c>
      <c r="M10094">
        <v>23.48</v>
      </c>
    </row>
    <row r="10095" spans="1:13" hidden="1" x14ac:dyDescent="0.25">
      <c r="A10095" t="s">
        <v>27</v>
      </c>
      <c r="B10095" t="s">
        <v>51</v>
      </c>
      <c r="C10095" t="s">
        <v>35</v>
      </c>
      <c r="D10095" t="s">
        <v>16</v>
      </c>
      <c r="E10095" s="1">
        <v>37218.550000000003</v>
      </c>
      <c r="F10095" t="s">
        <v>30</v>
      </c>
      <c r="G10095">
        <v>15</v>
      </c>
      <c r="H10095">
        <v>5045</v>
      </c>
      <c r="I10095">
        <v>1415</v>
      </c>
      <c r="J10095">
        <v>73.22</v>
      </c>
      <c r="K10095">
        <v>79</v>
      </c>
      <c r="L10095" t="s">
        <v>18</v>
      </c>
      <c r="M10095">
        <v>41.9</v>
      </c>
    </row>
    <row r="10096" spans="1:13" hidden="1" x14ac:dyDescent="0.25">
      <c r="A10096" t="s">
        <v>158</v>
      </c>
      <c r="B10096" t="s">
        <v>14</v>
      </c>
      <c r="C10096" t="s">
        <v>35</v>
      </c>
      <c r="D10096" t="s">
        <v>16</v>
      </c>
      <c r="E10096" s="1">
        <v>138601.69</v>
      </c>
      <c r="F10096" t="s">
        <v>45</v>
      </c>
      <c r="G10096">
        <v>17</v>
      </c>
      <c r="H10096">
        <v>6690</v>
      </c>
      <c r="I10096">
        <v>3153</v>
      </c>
      <c r="J10096">
        <v>99.3</v>
      </c>
      <c r="K10096">
        <v>69.94</v>
      </c>
      <c r="L10096" t="s">
        <v>26</v>
      </c>
      <c r="M10096">
        <v>64.849999999999994</v>
      </c>
    </row>
    <row r="10097" spans="1:13" hidden="1" x14ac:dyDescent="0.25">
      <c r="A10097" t="s">
        <v>657</v>
      </c>
      <c r="B10097" t="s">
        <v>23</v>
      </c>
      <c r="C10097" t="s">
        <v>35</v>
      </c>
      <c r="D10097" t="s">
        <v>16</v>
      </c>
      <c r="E10097" s="1">
        <v>110814.06</v>
      </c>
      <c r="F10097" t="s">
        <v>17</v>
      </c>
      <c r="G10097">
        <v>9</v>
      </c>
      <c r="H10097">
        <v>4275</v>
      </c>
      <c r="I10097">
        <v>9814</v>
      </c>
      <c r="J10097">
        <v>91.17</v>
      </c>
      <c r="K10097">
        <v>30.05</v>
      </c>
      <c r="L10097" t="s">
        <v>58</v>
      </c>
      <c r="M10097">
        <v>51.33</v>
      </c>
    </row>
    <row r="10098" spans="1:13" x14ac:dyDescent="0.25">
      <c r="A10098" t="s">
        <v>498</v>
      </c>
      <c r="B10098" t="s">
        <v>28</v>
      </c>
      <c r="C10098" t="s">
        <v>35</v>
      </c>
      <c r="D10098" t="s">
        <v>29</v>
      </c>
      <c r="E10098" s="1">
        <v>125517.74</v>
      </c>
      <c r="F10098" t="s">
        <v>45</v>
      </c>
      <c r="G10098">
        <v>16</v>
      </c>
      <c r="H10098">
        <v>9702</v>
      </c>
      <c r="I10098">
        <v>7227</v>
      </c>
      <c r="J10098">
        <v>21.11</v>
      </c>
      <c r="K10098">
        <v>64.91</v>
      </c>
      <c r="L10098" t="s">
        <v>58</v>
      </c>
      <c r="M10098">
        <v>38.74</v>
      </c>
    </row>
    <row r="10099" spans="1:13" hidden="1" x14ac:dyDescent="0.25">
      <c r="A10099" t="s">
        <v>277</v>
      </c>
      <c r="B10099" t="s">
        <v>14</v>
      </c>
      <c r="C10099" t="s">
        <v>35</v>
      </c>
      <c r="D10099" t="s">
        <v>24</v>
      </c>
      <c r="E10099" s="1">
        <v>107881.91</v>
      </c>
      <c r="F10099" t="s">
        <v>37</v>
      </c>
      <c r="G10099">
        <v>1</v>
      </c>
      <c r="H10099">
        <v>6183</v>
      </c>
      <c r="I10099">
        <v>2829</v>
      </c>
      <c r="J10099">
        <v>76.87</v>
      </c>
      <c r="K10099">
        <v>66.98</v>
      </c>
      <c r="L10099" t="s">
        <v>58</v>
      </c>
      <c r="M10099">
        <v>25.25</v>
      </c>
    </row>
    <row r="10100" spans="1:13" hidden="1" x14ac:dyDescent="0.25">
      <c r="A10100" t="s">
        <v>43</v>
      </c>
      <c r="B10100" t="s">
        <v>54</v>
      </c>
      <c r="C10100" t="s">
        <v>35</v>
      </c>
      <c r="D10100" t="s">
        <v>16</v>
      </c>
      <c r="E10100" s="1">
        <v>96983.74</v>
      </c>
      <c r="F10100" t="s">
        <v>45</v>
      </c>
      <c r="G10100">
        <v>17</v>
      </c>
      <c r="H10100">
        <v>2438</v>
      </c>
      <c r="I10100">
        <v>8099</v>
      </c>
      <c r="J10100">
        <v>25.64</v>
      </c>
      <c r="K10100">
        <v>97.36</v>
      </c>
      <c r="L10100" t="s">
        <v>58</v>
      </c>
      <c r="M10100">
        <v>69.66</v>
      </c>
    </row>
    <row r="10101" spans="1:13" x14ac:dyDescent="0.25">
      <c r="A10101" t="s">
        <v>422</v>
      </c>
      <c r="B10101" t="s">
        <v>28</v>
      </c>
      <c r="C10101" t="s">
        <v>35</v>
      </c>
      <c r="D10101" t="s">
        <v>29</v>
      </c>
      <c r="E10101" s="1">
        <v>91274.3</v>
      </c>
      <c r="F10101" t="s">
        <v>25</v>
      </c>
      <c r="G10101">
        <v>7</v>
      </c>
      <c r="H10101">
        <v>1132</v>
      </c>
      <c r="I10101">
        <v>6657</v>
      </c>
      <c r="J10101">
        <v>12.42</v>
      </c>
      <c r="K10101">
        <v>81.23</v>
      </c>
      <c r="L10101" t="s">
        <v>26</v>
      </c>
      <c r="M10101">
        <v>37.409999999999997</v>
      </c>
    </row>
    <row r="10102" spans="1:13" hidden="1" x14ac:dyDescent="0.25">
      <c r="A10102" t="s">
        <v>521</v>
      </c>
      <c r="B10102" t="s">
        <v>20</v>
      </c>
      <c r="C10102" t="s">
        <v>15</v>
      </c>
      <c r="D10102" t="s">
        <v>16</v>
      </c>
      <c r="E10102" s="1">
        <v>68307.399999999994</v>
      </c>
      <c r="F10102" t="s">
        <v>45</v>
      </c>
      <c r="G10102">
        <v>0</v>
      </c>
      <c r="H10102">
        <v>7800</v>
      </c>
      <c r="I10102">
        <v>1295</v>
      </c>
      <c r="J10102">
        <v>27.81</v>
      </c>
      <c r="K10102">
        <v>91.68</v>
      </c>
      <c r="L10102" t="s">
        <v>48</v>
      </c>
      <c r="M10102">
        <v>26.04</v>
      </c>
    </row>
    <row r="10103" spans="1:13" x14ac:dyDescent="0.25">
      <c r="A10103" t="s">
        <v>160</v>
      </c>
      <c r="B10103" t="s">
        <v>28</v>
      </c>
      <c r="C10103" t="s">
        <v>15</v>
      </c>
      <c r="D10103" t="s">
        <v>29</v>
      </c>
      <c r="E10103" s="1">
        <v>57826.62</v>
      </c>
      <c r="F10103" t="s">
        <v>25</v>
      </c>
      <c r="G10103">
        <v>8</v>
      </c>
      <c r="H10103">
        <v>6140</v>
      </c>
      <c r="I10103">
        <v>210</v>
      </c>
      <c r="J10103">
        <v>96.55</v>
      </c>
      <c r="K10103">
        <v>13.64</v>
      </c>
      <c r="L10103" t="s">
        <v>18</v>
      </c>
      <c r="M10103">
        <v>41.16</v>
      </c>
    </row>
    <row r="10104" spans="1:13" hidden="1" x14ac:dyDescent="0.25">
      <c r="A10104" t="s">
        <v>576</v>
      </c>
      <c r="B10104" t="s">
        <v>39</v>
      </c>
      <c r="C10104" t="s">
        <v>35</v>
      </c>
      <c r="D10104" t="s">
        <v>16</v>
      </c>
      <c r="E10104" s="1">
        <v>146891.45000000001</v>
      </c>
      <c r="F10104" t="s">
        <v>17</v>
      </c>
      <c r="G10104">
        <v>15</v>
      </c>
      <c r="H10104">
        <v>6359</v>
      </c>
      <c r="I10104">
        <v>7571</v>
      </c>
      <c r="J10104">
        <v>69.88</v>
      </c>
      <c r="K10104">
        <v>40.92</v>
      </c>
      <c r="L10104" t="s">
        <v>58</v>
      </c>
      <c r="M10104">
        <v>75.77</v>
      </c>
    </row>
    <row r="10105" spans="1:13" hidden="1" x14ac:dyDescent="0.25">
      <c r="A10105" t="s">
        <v>481</v>
      </c>
      <c r="B10105" t="s">
        <v>23</v>
      </c>
      <c r="C10105" t="s">
        <v>35</v>
      </c>
      <c r="D10105" t="s">
        <v>24</v>
      </c>
      <c r="E10105" s="1">
        <v>80754.14</v>
      </c>
      <c r="F10105" t="s">
        <v>37</v>
      </c>
      <c r="G10105">
        <v>13</v>
      </c>
      <c r="H10105">
        <v>8299</v>
      </c>
      <c r="I10105">
        <v>1831</v>
      </c>
      <c r="J10105">
        <v>12.92</v>
      </c>
      <c r="K10105">
        <v>51.56</v>
      </c>
      <c r="L10105" t="s">
        <v>48</v>
      </c>
      <c r="M10105">
        <v>26.84</v>
      </c>
    </row>
    <row r="10106" spans="1:13" hidden="1" x14ac:dyDescent="0.25">
      <c r="A10106" t="s">
        <v>118</v>
      </c>
      <c r="B10106" t="s">
        <v>20</v>
      </c>
      <c r="C10106" t="s">
        <v>35</v>
      </c>
      <c r="D10106" t="s">
        <v>24</v>
      </c>
      <c r="E10106" s="1">
        <v>126327.91</v>
      </c>
      <c r="F10106" t="s">
        <v>17</v>
      </c>
      <c r="G10106">
        <v>15</v>
      </c>
      <c r="H10106">
        <v>9077</v>
      </c>
      <c r="I10106">
        <v>1008</v>
      </c>
      <c r="J10106">
        <v>23.71</v>
      </c>
      <c r="K10106">
        <v>37.96</v>
      </c>
      <c r="L10106" t="s">
        <v>58</v>
      </c>
      <c r="M10106">
        <v>61.49</v>
      </c>
    </row>
    <row r="10107" spans="1:13" x14ac:dyDescent="0.25">
      <c r="A10107" t="s">
        <v>146</v>
      </c>
      <c r="B10107" t="s">
        <v>34</v>
      </c>
      <c r="C10107" t="s">
        <v>35</v>
      </c>
      <c r="D10107" t="s">
        <v>29</v>
      </c>
      <c r="E10107" s="1">
        <v>148300.28</v>
      </c>
      <c r="F10107" t="s">
        <v>17</v>
      </c>
      <c r="G10107">
        <v>15</v>
      </c>
      <c r="H10107">
        <v>9396</v>
      </c>
      <c r="I10107">
        <v>7134</v>
      </c>
      <c r="J10107">
        <v>87.22</v>
      </c>
      <c r="K10107">
        <v>82.03</v>
      </c>
      <c r="L10107" t="s">
        <v>26</v>
      </c>
      <c r="M10107">
        <v>77.77</v>
      </c>
    </row>
    <row r="10108" spans="1:13" hidden="1" x14ac:dyDescent="0.25">
      <c r="A10108" t="s">
        <v>440</v>
      </c>
      <c r="B10108" t="s">
        <v>51</v>
      </c>
      <c r="C10108" t="s">
        <v>15</v>
      </c>
      <c r="D10108" t="s">
        <v>16</v>
      </c>
      <c r="E10108" s="1">
        <v>65142.69</v>
      </c>
      <c r="F10108" t="s">
        <v>17</v>
      </c>
      <c r="G10108">
        <v>12</v>
      </c>
      <c r="H10108">
        <v>1747</v>
      </c>
      <c r="I10108">
        <v>5983</v>
      </c>
      <c r="J10108">
        <v>78.31</v>
      </c>
      <c r="K10108">
        <v>10.69</v>
      </c>
      <c r="L10108" t="s">
        <v>31</v>
      </c>
      <c r="M10108">
        <v>21.68</v>
      </c>
    </row>
    <row r="10109" spans="1:13" x14ac:dyDescent="0.25">
      <c r="A10109" t="s">
        <v>494</v>
      </c>
      <c r="B10109" t="s">
        <v>54</v>
      </c>
      <c r="C10109" t="s">
        <v>15</v>
      </c>
      <c r="D10109" t="s">
        <v>29</v>
      </c>
      <c r="E10109" s="1">
        <v>148292.28</v>
      </c>
      <c r="F10109" t="s">
        <v>45</v>
      </c>
      <c r="G10109">
        <v>10</v>
      </c>
      <c r="H10109">
        <v>9451</v>
      </c>
      <c r="I10109">
        <v>5708</v>
      </c>
      <c r="J10109">
        <v>41.53</v>
      </c>
      <c r="K10109">
        <v>10.35</v>
      </c>
      <c r="L10109" t="s">
        <v>58</v>
      </c>
      <c r="M10109">
        <v>35.229999999999997</v>
      </c>
    </row>
    <row r="10110" spans="1:13" hidden="1" x14ac:dyDescent="0.25">
      <c r="A10110" t="s">
        <v>575</v>
      </c>
      <c r="B10110" t="s">
        <v>23</v>
      </c>
      <c r="C10110" t="s">
        <v>35</v>
      </c>
      <c r="D10110" t="s">
        <v>24</v>
      </c>
      <c r="E10110" s="1">
        <v>83870.820000000007</v>
      </c>
      <c r="F10110" t="s">
        <v>37</v>
      </c>
      <c r="G10110">
        <v>16</v>
      </c>
      <c r="H10110">
        <v>3372</v>
      </c>
      <c r="I10110">
        <v>9362</v>
      </c>
      <c r="J10110">
        <v>97.39</v>
      </c>
      <c r="K10110">
        <v>90.98</v>
      </c>
      <c r="L10110" t="s">
        <v>18</v>
      </c>
      <c r="M10110">
        <v>41.45</v>
      </c>
    </row>
    <row r="10111" spans="1:13" hidden="1" x14ac:dyDescent="0.25">
      <c r="A10111" t="s">
        <v>146</v>
      </c>
      <c r="B10111" t="s">
        <v>54</v>
      </c>
      <c r="C10111" t="s">
        <v>35</v>
      </c>
      <c r="D10111" t="s">
        <v>24</v>
      </c>
      <c r="E10111" s="1">
        <v>36464.99</v>
      </c>
      <c r="F10111" t="s">
        <v>17</v>
      </c>
      <c r="G10111">
        <v>11</v>
      </c>
      <c r="H10111">
        <v>1639</v>
      </c>
      <c r="I10111">
        <v>522</v>
      </c>
      <c r="J10111">
        <v>91.27</v>
      </c>
      <c r="K10111">
        <v>49.26</v>
      </c>
      <c r="L10111" t="s">
        <v>42</v>
      </c>
      <c r="M10111">
        <v>45.55</v>
      </c>
    </row>
    <row r="10112" spans="1:13" x14ac:dyDescent="0.25">
      <c r="A10112" t="s">
        <v>458</v>
      </c>
      <c r="B10112" t="s">
        <v>39</v>
      </c>
      <c r="C10112" t="s">
        <v>15</v>
      </c>
      <c r="D10112" t="s">
        <v>29</v>
      </c>
      <c r="E10112" s="1">
        <v>114462.15</v>
      </c>
      <c r="F10112" t="s">
        <v>17</v>
      </c>
      <c r="G10112">
        <v>16</v>
      </c>
      <c r="H10112">
        <v>7847</v>
      </c>
      <c r="I10112">
        <v>451</v>
      </c>
      <c r="J10112">
        <v>20.23</v>
      </c>
      <c r="K10112">
        <v>67.010000000000005</v>
      </c>
      <c r="L10112" t="s">
        <v>58</v>
      </c>
      <c r="M10112">
        <v>49.69</v>
      </c>
    </row>
    <row r="10113" spans="1:13" x14ac:dyDescent="0.25">
      <c r="A10113" t="s">
        <v>440</v>
      </c>
      <c r="B10113" t="s">
        <v>39</v>
      </c>
      <c r="C10113" t="s">
        <v>35</v>
      </c>
      <c r="D10113" t="s">
        <v>29</v>
      </c>
      <c r="E10113" s="1">
        <v>85959.45</v>
      </c>
      <c r="F10113" t="s">
        <v>17</v>
      </c>
      <c r="G10113">
        <v>3</v>
      </c>
      <c r="H10113">
        <v>6218</v>
      </c>
      <c r="I10113">
        <v>8611</v>
      </c>
      <c r="J10113">
        <v>36.869999999999997</v>
      </c>
      <c r="K10113">
        <v>44.89</v>
      </c>
      <c r="L10113" t="s">
        <v>26</v>
      </c>
      <c r="M10113">
        <v>20.71</v>
      </c>
    </row>
    <row r="10114" spans="1:13" hidden="1" x14ac:dyDescent="0.25">
      <c r="A10114" t="s">
        <v>187</v>
      </c>
      <c r="B10114" t="s">
        <v>28</v>
      </c>
      <c r="C10114" t="s">
        <v>35</v>
      </c>
      <c r="D10114" t="s">
        <v>24</v>
      </c>
      <c r="E10114" s="1">
        <v>100814.53</v>
      </c>
      <c r="F10114" t="s">
        <v>37</v>
      </c>
      <c r="G10114">
        <v>17</v>
      </c>
      <c r="H10114">
        <v>1349</v>
      </c>
      <c r="I10114">
        <v>4819</v>
      </c>
      <c r="J10114">
        <v>81.33</v>
      </c>
      <c r="K10114">
        <v>64.55</v>
      </c>
      <c r="L10114" t="s">
        <v>21</v>
      </c>
      <c r="M10114">
        <v>29.85</v>
      </c>
    </row>
    <row r="10115" spans="1:13" hidden="1" x14ac:dyDescent="0.25">
      <c r="A10115" t="s">
        <v>515</v>
      </c>
      <c r="B10115" t="s">
        <v>51</v>
      </c>
      <c r="C10115" t="s">
        <v>35</v>
      </c>
      <c r="D10115" t="s">
        <v>24</v>
      </c>
      <c r="E10115" s="1">
        <v>132189.26</v>
      </c>
      <c r="F10115" t="s">
        <v>25</v>
      </c>
      <c r="G10115">
        <v>20</v>
      </c>
      <c r="H10115">
        <v>1516</v>
      </c>
      <c r="I10115">
        <v>5561</v>
      </c>
      <c r="J10115">
        <v>46.24</v>
      </c>
      <c r="K10115">
        <v>72.23</v>
      </c>
      <c r="L10115" t="s">
        <v>48</v>
      </c>
      <c r="M10115">
        <v>56.46</v>
      </c>
    </row>
    <row r="10116" spans="1:13" hidden="1" x14ac:dyDescent="0.25">
      <c r="A10116" t="s">
        <v>415</v>
      </c>
      <c r="B10116" t="s">
        <v>28</v>
      </c>
      <c r="C10116" t="s">
        <v>35</v>
      </c>
      <c r="D10116" t="s">
        <v>24</v>
      </c>
      <c r="E10116" s="1">
        <v>103141.69</v>
      </c>
      <c r="F10116" t="s">
        <v>45</v>
      </c>
      <c r="G10116">
        <v>12</v>
      </c>
      <c r="H10116">
        <v>8461</v>
      </c>
      <c r="I10116">
        <v>2118</v>
      </c>
      <c r="J10116">
        <v>11.18</v>
      </c>
      <c r="K10116">
        <v>98.88</v>
      </c>
      <c r="L10116" t="s">
        <v>58</v>
      </c>
      <c r="M10116">
        <v>70.78</v>
      </c>
    </row>
    <row r="10117" spans="1:13" x14ac:dyDescent="0.25">
      <c r="A10117" t="s">
        <v>338</v>
      </c>
      <c r="B10117" t="s">
        <v>20</v>
      </c>
      <c r="C10117" t="s">
        <v>15</v>
      </c>
      <c r="D10117" t="s">
        <v>29</v>
      </c>
      <c r="E10117" s="1">
        <v>68980.44</v>
      </c>
      <c r="F10117" t="s">
        <v>45</v>
      </c>
      <c r="G10117">
        <v>15</v>
      </c>
      <c r="H10117">
        <v>3031</v>
      </c>
      <c r="I10117">
        <v>6104</v>
      </c>
      <c r="J10117">
        <v>18.36</v>
      </c>
      <c r="K10117">
        <v>51.5</v>
      </c>
      <c r="L10117" t="s">
        <v>18</v>
      </c>
      <c r="M10117">
        <v>26.69</v>
      </c>
    </row>
    <row r="10118" spans="1:13" x14ac:dyDescent="0.25">
      <c r="A10118" t="s">
        <v>173</v>
      </c>
      <c r="B10118" t="s">
        <v>34</v>
      </c>
      <c r="C10118" t="s">
        <v>35</v>
      </c>
      <c r="D10118" t="s">
        <v>29</v>
      </c>
      <c r="E10118" s="1">
        <v>118179.86</v>
      </c>
      <c r="F10118" t="s">
        <v>45</v>
      </c>
      <c r="G10118">
        <v>11</v>
      </c>
      <c r="H10118">
        <v>2230</v>
      </c>
      <c r="I10118">
        <v>3578</v>
      </c>
      <c r="J10118">
        <v>16.82</v>
      </c>
      <c r="K10118">
        <v>85.78</v>
      </c>
      <c r="L10118" t="s">
        <v>42</v>
      </c>
      <c r="M10118">
        <v>56.1</v>
      </c>
    </row>
    <row r="10119" spans="1:13" hidden="1" x14ac:dyDescent="0.25">
      <c r="A10119" t="s">
        <v>433</v>
      </c>
      <c r="B10119" t="s">
        <v>34</v>
      </c>
      <c r="C10119" t="s">
        <v>35</v>
      </c>
      <c r="D10119" t="s">
        <v>16</v>
      </c>
      <c r="E10119" s="1">
        <v>88576.92</v>
      </c>
      <c r="F10119" t="s">
        <v>30</v>
      </c>
      <c r="G10119">
        <v>0</v>
      </c>
      <c r="H10119">
        <v>7579</v>
      </c>
      <c r="I10119">
        <v>9255</v>
      </c>
      <c r="J10119">
        <v>10.050000000000001</v>
      </c>
      <c r="K10119">
        <v>60.19</v>
      </c>
      <c r="L10119" t="s">
        <v>48</v>
      </c>
      <c r="M10119">
        <v>29.53</v>
      </c>
    </row>
    <row r="10120" spans="1:13" hidden="1" x14ac:dyDescent="0.25">
      <c r="A10120" t="s">
        <v>43</v>
      </c>
      <c r="B10120" t="s">
        <v>54</v>
      </c>
      <c r="C10120" t="s">
        <v>15</v>
      </c>
      <c r="D10120" t="s">
        <v>24</v>
      </c>
      <c r="E10120" s="1">
        <v>59972.38</v>
      </c>
      <c r="F10120" t="s">
        <v>37</v>
      </c>
      <c r="G10120">
        <v>5</v>
      </c>
      <c r="H10120">
        <v>3155</v>
      </c>
      <c r="I10120">
        <v>6496</v>
      </c>
      <c r="J10120">
        <v>18.649999999999999</v>
      </c>
      <c r="K10120">
        <v>14.01</v>
      </c>
      <c r="L10120" t="s">
        <v>42</v>
      </c>
      <c r="M10120">
        <v>25.39</v>
      </c>
    </row>
    <row r="10121" spans="1:13" hidden="1" x14ac:dyDescent="0.25">
      <c r="A10121" t="s">
        <v>299</v>
      </c>
      <c r="B10121" t="s">
        <v>39</v>
      </c>
      <c r="C10121" t="s">
        <v>15</v>
      </c>
      <c r="D10121" t="s">
        <v>16</v>
      </c>
      <c r="E10121" s="1">
        <v>60486.9</v>
      </c>
      <c r="F10121" t="s">
        <v>30</v>
      </c>
      <c r="G10121">
        <v>11</v>
      </c>
      <c r="H10121">
        <v>2185</v>
      </c>
      <c r="I10121">
        <v>681</v>
      </c>
      <c r="J10121">
        <v>48.27</v>
      </c>
      <c r="K10121">
        <v>42.48</v>
      </c>
      <c r="L10121" t="s">
        <v>26</v>
      </c>
      <c r="M10121">
        <v>22.23</v>
      </c>
    </row>
    <row r="10122" spans="1:13" hidden="1" x14ac:dyDescent="0.25">
      <c r="A10122" t="s">
        <v>232</v>
      </c>
      <c r="B10122" t="s">
        <v>54</v>
      </c>
      <c r="C10122" t="s">
        <v>15</v>
      </c>
      <c r="D10122" t="s">
        <v>16</v>
      </c>
      <c r="E10122" s="1">
        <v>65542.31</v>
      </c>
      <c r="F10122" t="s">
        <v>37</v>
      </c>
      <c r="G10122">
        <v>10</v>
      </c>
      <c r="H10122">
        <v>9529</v>
      </c>
      <c r="I10122">
        <v>1005</v>
      </c>
      <c r="J10122">
        <v>68.760000000000005</v>
      </c>
      <c r="K10122">
        <v>75.3</v>
      </c>
      <c r="L10122" t="s">
        <v>48</v>
      </c>
      <c r="M10122">
        <v>38.96</v>
      </c>
    </row>
    <row r="10123" spans="1:13" x14ac:dyDescent="0.25">
      <c r="A10123" t="s">
        <v>488</v>
      </c>
      <c r="B10123" t="s">
        <v>54</v>
      </c>
      <c r="C10123" t="s">
        <v>35</v>
      </c>
      <c r="D10123" t="s">
        <v>29</v>
      </c>
      <c r="E10123" s="1">
        <v>48178.44</v>
      </c>
      <c r="F10123" t="s">
        <v>25</v>
      </c>
      <c r="G10123">
        <v>10</v>
      </c>
      <c r="H10123">
        <v>5507</v>
      </c>
      <c r="I10123">
        <v>2316</v>
      </c>
      <c r="J10123">
        <v>53.93</v>
      </c>
      <c r="K10123">
        <v>83.02</v>
      </c>
      <c r="L10123" t="s">
        <v>18</v>
      </c>
      <c r="M10123">
        <v>58.15</v>
      </c>
    </row>
    <row r="10124" spans="1:13" hidden="1" x14ac:dyDescent="0.25">
      <c r="A10124" t="s">
        <v>102</v>
      </c>
      <c r="B10124" t="s">
        <v>20</v>
      </c>
      <c r="C10124" t="s">
        <v>35</v>
      </c>
      <c r="D10124" t="s">
        <v>16</v>
      </c>
      <c r="E10124" s="1">
        <v>123745.04</v>
      </c>
      <c r="F10124" t="s">
        <v>30</v>
      </c>
      <c r="G10124">
        <v>15</v>
      </c>
      <c r="H10124">
        <v>6950</v>
      </c>
      <c r="I10124">
        <v>2435</v>
      </c>
      <c r="J10124">
        <v>7.34</v>
      </c>
      <c r="K10124">
        <v>56.73</v>
      </c>
      <c r="L10124" t="s">
        <v>21</v>
      </c>
      <c r="M10124">
        <v>70.95</v>
      </c>
    </row>
    <row r="10125" spans="1:13" hidden="1" x14ac:dyDescent="0.25">
      <c r="A10125" t="s">
        <v>209</v>
      </c>
      <c r="B10125" t="s">
        <v>20</v>
      </c>
      <c r="C10125" t="s">
        <v>15</v>
      </c>
      <c r="D10125" t="s">
        <v>16</v>
      </c>
      <c r="E10125" s="1">
        <v>126470.98</v>
      </c>
      <c r="F10125" t="s">
        <v>45</v>
      </c>
      <c r="G10125">
        <v>16</v>
      </c>
      <c r="H10125">
        <v>5856</v>
      </c>
      <c r="I10125">
        <v>9394</v>
      </c>
      <c r="J10125">
        <v>69.36</v>
      </c>
      <c r="K10125">
        <v>24.89</v>
      </c>
      <c r="L10125" t="s">
        <v>58</v>
      </c>
      <c r="M10125">
        <v>51.44</v>
      </c>
    </row>
    <row r="10126" spans="1:13" x14ac:dyDescent="0.25">
      <c r="A10126" t="s">
        <v>210</v>
      </c>
      <c r="B10126" t="s">
        <v>23</v>
      </c>
      <c r="C10126" t="s">
        <v>35</v>
      </c>
      <c r="D10126" t="s">
        <v>29</v>
      </c>
      <c r="E10126" s="1">
        <v>141547.09</v>
      </c>
      <c r="F10126" t="s">
        <v>17</v>
      </c>
      <c r="G10126">
        <v>12</v>
      </c>
      <c r="H10126">
        <v>4489</v>
      </c>
      <c r="I10126">
        <v>1101</v>
      </c>
      <c r="J10126">
        <v>22.05</v>
      </c>
      <c r="K10126">
        <v>15.15</v>
      </c>
      <c r="L10126" t="s">
        <v>26</v>
      </c>
      <c r="M10126">
        <v>70.39</v>
      </c>
    </row>
    <row r="10127" spans="1:13" x14ac:dyDescent="0.25">
      <c r="A10127" t="s">
        <v>580</v>
      </c>
      <c r="B10127" t="s">
        <v>28</v>
      </c>
      <c r="C10127" t="s">
        <v>15</v>
      </c>
      <c r="D10127" t="s">
        <v>29</v>
      </c>
      <c r="E10127" s="1">
        <v>92219.18</v>
      </c>
      <c r="F10127" t="s">
        <v>17</v>
      </c>
      <c r="G10127">
        <v>6</v>
      </c>
      <c r="H10127">
        <v>8822</v>
      </c>
      <c r="I10127">
        <v>1362</v>
      </c>
      <c r="J10127">
        <v>7.39</v>
      </c>
      <c r="K10127">
        <v>51.03</v>
      </c>
      <c r="L10127" t="s">
        <v>42</v>
      </c>
      <c r="M10127">
        <v>67.08</v>
      </c>
    </row>
    <row r="10128" spans="1:13" hidden="1" x14ac:dyDescent="0.25">
      <c r="A10128" t="s">
        <v>38</v>
      </c>
      <c r="B10128" t="s">
        <v>20</v>
      </c>
      <c r="C10128" t="s">
        <v>35</v>
      </c>
      <c r="D10128" t="s">
        <v>16</v>
      </c>
      <c r="E10128" s="1">
        <v>51533.81</v>
      </c>
      <c r="F10128" t="s">
        <v>25</v>
      </c>
      <c r="G10128">
        <v>19</v>
      </c>
      <c r="H10128">
        <v>9955</v>
      </c>
      <c r="I10128">
        <v>346</v>
      </c>
      <c r="J10128">
        <v>86.55</v>
      </c>
      <c r="K10128">
        <v>8.5</v>
      </c>
      <c r="L10128" t="s">
        <v>33</v>
      </c>
      <c r="M10128">
        <v>58.38</v>
      </c>
    </row>
    <row r="10129" spans="1:13" x14ac:dyDescent="0.25">
      <c r="A10129" t="s">
        <v>292</v>
      </c>
      <c r="B10129" t="s">
        <v>51</v>
      </c>
      <c r="C10129" t="s">
        <v>35</v>
      </c>
      <c r="D10129" t="s">
        <v>29</v>
      </c>
      <c r="E10129" s="1">
        <v>80675.8</v>
      </c>
      <c r="F10129" t="s">
        <v>17</v>
      </c>
      <c r="G10129">
        <v>4</v>
      </c>
      <c r="H10129">
        <v>3131</v>
      </c>
      <c r="I10129">
        <v>8064</v>
      </c>
      <c r="J10129">
        <v>16.53</v>
      </c>
      <c r="K10129">
        <v>73.489999999999995</v>
      </c>
      <c r="L10129" t="s">
        <v>21</v>
      </c>
      <c r="M10129">
        <v>46.78</v>
      </c>
    </row>
    <row r="10130" spans="1:13" x14ac:dyDescent="0.25">
      <c r="A10130" t="s">
        <v>78</v>
      </c>
      <c r="B10130" t="s">
        <v>23</v>
      </c>
      <c r="C10130" t="s">
        <v>35</v>
      </c>
      <c r="D10130" t="s">
        <v>29</v>
      </c>
      <c r="E10130" s="1">
        <v>107700.1</v>
      </c>
      <c r="F10130" t="s">
        <v>45</v>
      </c>
      <c r="G10130">
        <v>7</v>
      </c>
      <c r="H10130">
        <v>1183</v>
      </c>
      <c r="I10130">
        <v>2333</v>
      </c>
      <c r="J10130">
        <v>4.93</v>
      </c>
      <c r="K10130">
        <v>48.99</v>
      </c>
      <c r="L10130" t="s">
        <v>31</v>
      </c>
      <c r="M10130">
        <v>51.95</v>
      </c>
    </row>
    <row r="10131" spans="1:13" hidden="1" x14ac:dyDescent="0.25">
      <c r="A10131" t="s">
        <v>542</v>
      </c>
      <c r="B10131" t="s">
        <v>14</v>
      </c>
      <c r="C10131" t="s">
        <v>15</v>
      </c>
      <c r="D10131" t="s">
        <v>24</v>
      </c>
      <c r="E10131" s="1">
        <v>53987.5</v>
      </c>
      <c r="F10131" t="s">
        <v>37</v>
      </c>
      <c r="G10131">
        <v>2</v>
      </c>
      <c r="H10131">
        <v>9498</v>
      </c>
      <c r="I10131">
        <v>1534</v>
      </c>
      <c r="J10131">
        <v>50.27</v>
      </c>
      <c r="K10131">
        <v>36.49</v>
      </c>
      <c r="L10131" t="s">
        <v>31</v>
      </c>
      <c r="M10131">
        <v>64.739999999999995</v>
      </c>
    </row>
    <row r="10132" spans="1:13" hidden="1" x14ac:dyDescent="0.25">
      <c r="A10132" t="s">
        <v>319</v>
      </c>
      <c r="B10132" t="s">
        <v>14</v>
      </c>
      <c r="C10132" t="s">
        <v>35</v>
      </c>
      <c r="D10132" t="s">
        <v>24</v>
      </c>
      <c r="E10132" s="1">
        <v>62581.88</v>
      </c>
      <c r="F10132" t="s">
        <v>37</v>
      </c>
      <c r="G10132">
        <v>1</v>
      </c>
      <c r="H10132">
        <v>1686</v>
      </c>
      <c r="I10132">
        <v>5518</v>
      </c>
      <c r="J10132">
        <v>91.68</v>
      </c>
      <c r="K10132">
        <v>32.799999999999997</v>
      </c>
      <c r="L10132" t="s">
        <v>48</v>
      </c>
      <c r="M10132">
        <v>57.5</v>
      </c>
    </row>
    <row r="10133" spans="1:13" x14ac:dyDescent="0.25">
      <c r="A10133" t="s">
        <v>522</v>
      </c>
      <c r="B10133" t="s">
        <v>20</v>
      </c>
      <c r="C10133" t="s">
        <v>15</v>
      </c>
      <c r="D10133" t="s">
        <v>29</v>
      </c>
      <c r="E10133" s="1">
        <v>44797.18</v>
      </c>
      <c r="F10133" t="s">
        <v>37</v>
      </c>
      <c r="G10133">
        <v>1</v>
      </c>
      <c r="H10133">
        <v>9116</v>
      </c>
      <c r="I10133">
        <v>8985</v>
      </c>
      <c r="J10133">
        <v>36.619999999999997</v>
      </c>
      <c r="K10133">
        <v>33.54</v>
      </c>
      <c r="L10133" t="s">
        <v>48</v>
      </c>
      <c r="M10133">
        <v>38.57</v>
      </c>
    </row>
    <row r="10134" spans="1:13" hidden="1" x14ac:dyDescent="0.25">
      <c r="A10134" t="s">
        <v>74</v>
      </c>
      <c r="B10134" t="s">
        <v>20</v>
      </c>
      <c r="C10134" t="s">
        <v>35</v>
      </c>
      <c r="D10134" t="s">
        <v>24</v>
      </c>
      <c r="E10134" s="1">
        <v>92156.54</v>
      </c>
      <c r="F10134" t="s">
        <v>30</v>
      </c>
      <c r="G10134">
        <v>1</v>
      </c>
      <c r="H10134">
        <v>1020</v>
      </c>
      <c r="I10134">
        <v>3498</v>
      </c>
      <c r="J10134">
        <v>23.61</v>
      </c>
      <c r="K10134">
        <v>1.37</v>
      </c>
      <c r="L10134" t="s">
        <v>21</v>
      </c>
      <c r="M10134">
        <v>44.24</v>
      </c>
    </row>
    <row r="10135" spans="1:13" hidden="1" x14ac:dyDescent="0.25">
      <c r="A10135" t="s">
        <v>466</v>
      </c>
      <c r="B10135" t="s">
        <v>39</v>
      </c>
      <c r="C10135" t="s">
        <v>15</v>
      </c>
      <c r="D10135" t="s">
        <v>24</v>
      </c>
      <c r="E10135" s="1">
        <v>47554.74</v>
      </c>
      <c r="F10135" t="s">
        <v>45</v>
      </c>
      <c r="G10135">
        <v>11</v>
      </c>
      <c r="H10135">
        <v>8376</v>
      </c>
      <c r="I10135">
        <v>7229</v>
      </c>
      <c r="J10135">
        <v>73.12</v>
      </c>
      <c r="K10135">
        <v>93.42</v>
      </c>
      <c r="L10135" t="s">
        <v>21</v>
      </c>
      <c r="M10135">
        <v>44.16</v>
      </c>
    </row>
    <row r="10136" spans="1:13" hidden="1" x14ac:dyDescent="0.25">
      <c r="A10136" t="s">
        <v>137</v>
      </c>
      <c r="B10136" t="s">
        <v>54</v>
      </c>
      <c r="C10136" t="s">
        <v>15</v>
      </c>
      <c r="D10136" t="s">
        <v>24</v>
      </c>
      <c r="E10136" s="1">
        <v>141383.79</v>
      </c>
      <c r="F10136" t="s">
        <v>17</v>
      </c>
      <c r="G10136">
        <v>14</v>
      </c>
      <c r="H10136">
        <v>6217</v>
      </c>
      <c r="I10136">
        <v>3966</v>
      </c>
      <c r="J10136">
        <v>69.45</v>
      </c>
      <c r="K10136">
        <v>93.14</v>
      </c>
      <c r="L10136" t="s">
        <v>58</v>
      </c>
      <c r="M10136">
        <v>38.46</v>
      </c>
    </row>
    <row r="10137" spans="1:13" x14ac:dyDescent="0.25">
      <c r="A10137" t="s">
        <v>182</v>
      </c>
      <c r="B10137" t="s">
        <v>54</v>
      </c>
      <c r="C10137" t="s">
        <v>35</v>
      </c>
      <c r="D10137" t="s">
        <v>29</v>
      </c>
      <c r="E10137" s="1">
        <v>49263.82</v>
      </c>
      <c r="F10137" t="s">
        <v>45</v>
      </c>
      <c r="G10137">
        <v>8</v>
      </c>
      <c r="H10137">
        <v>5125</v>
      </c>
      <c r="I10137">
        <v>2260</v>
      </c>
      <c r="J10137">
        <v>31.96</v>
      </c>
      <c r="K10137">
        <v>94.46</v>
      </c>
      <c r="L10137" t="s">
        <v>26</v>
      </c>
      <c r="M10137">
        <v>25.53</v>
      </c>
    </row>
    <row r="10138" spans="1:13" hidden="1" x14ac:dyDescent="0.25">
      <c r="A10138" t="s">
        <v>139</v>
      </c>
      <c r="B10138" t="s">
        <v>54</v>
      </c>
      <c r="C10138" t="s">
        <v>35</v>
      </c>
      <c r="D10138" t="s">
        <v>24</v>
      </c>
      <c r="E10138" s="1">
        <v>59682.07</v>
      </c>
      <c r="F10138" t="s">
        <v>25</v>
      </c>
      <c r="G10138">
        <v>13</v>
      </c>
      <c r="H10138">
        <v>734</v>
      </c>
      <c r="I10138">
        <v>1683</v>
      </c>
      <c r="J10138">
        <v>6.05</v>
      </c>
      <c r="K10138">
        <v>33.08</v>
      </c>
      <c r="L10138" t="s">
        <v>31</v>
      </c>
      <c r="M10138">
        <v>55.55</v>
      </c>
    </row>
    <row r="10139" spans="1:13" hidden="1" x14ac:dyDescent="0.25">
      <c r="A10139" t="s">
        <v>572</v>
      </c>
      <c r="B10139" t="s">
        <v>39</v>
      </c>
      <c r="C10139" t="s">
        <v>15</v>
      </c>
      <c r="D10139" t="s">
        <v>24</v>
      </c>
      <c r="E10139" s="1">
        <v>81860.97</v>
      </c>
      <c r="F10139" t="s">
        <v>45</v>
      </c>
      <c r="G10139">
        <v>7</v>
      </c>
      <c r="H10139">
        <v>5076</v>
      </c>
      <c r="I10139">
        <v>8080</v>
      </c>
      <c r="J10139">
        <v>75.41</v>
      </c>
      <c r="K10139">
        <v>6.55</v>
      </c>
      <c r="L10139" t="s">
        <v>58</v>
      </c>
      <c r="M10139">
        <v>40.03</v>
      </c>
    </row>
    <row r="10140" spans="1:13" x14ac:dyDescent="0.25">
      <c r="A10140" t="s">
        <v>293</v>
      </c>
      <c r="B10140" t="s">
        <v>34</v>
      </c>
      <c r="C10140" t="s">
        <v>35</v>
      </c>
      <c r="D10140" t="s">
        <v>29</v>
      </c>
      <c r="E10140" s="1">
        <v>55530.55</v>
      </c>
      <c r="F10140" t="s">
        <v>17</v>
      </c>
      <c r="G10140">
        <v>20</v>
      </c>
      <c r="H10140">
        <v>2322</v>
      </c>
      <c r="I10140">
        <v>102</v>
      </c>
      <c r="J10140">
        <v>96.04</v>
      </c>
      <c r="K10140">
        <v>49.11</v>
      </c>
      <c r="L10140" t="s">
        <v>21</v>
      </c>
      <c r="M10140">
        <v>24.26</v>
      </c>
    </row>
    <row r="10141" spans="1:13" x14ac:dyDescent="0.25">
      <c r="A10141" t="s">
        <v>226</v>
      </c>
      <c r="B10141" t="s">
        <v>54</v>
      </c>
      <c r="C10141" t="s">
        <v>35</v>
      </c>
      <c r="D10141" t="s">
        <v>29</v>
      </c>
      <c r="E10141" s="1">
        <v>47514.59</v>
      </c>
      <c r="F10141" t="s">
        <v>25</v>
      </c>
      <c r="G10141">
        <v>17</v>
      </c>
      <c r="H10141">
        <v>5331</v>
      </c>
      <c r="I10141">
        <v>9945</v>
      </c>
      <c r="J10141">
        <v>28.54</v>
      </c>
      <c r="K10141">
        <v>30.74</v>
      </c>
      <c r="L10141" t="s">
        <v>33</v>
      </c>
      <c r="M10141">
        <v>43.97</v>
      </c>
    </row>
    <row r="10142" spans="1:13" hidden="1" x14ac:dyDescent="0.25">
      <c r="A10142" t="s">
        <v>377</v>
      </c>
      <c r="B10142" t="s">
        <v>28</v>
      </c>
      <c r="C10142" t="s">
        <v>15</v>
      </c>
      <c r="D10142" t="s">
        <v>24</v>
      </c>
      <c r="E10142" s="1">
        <v>38059.11</v>
      </c>
      <c r="F10142" t="s">
        <v>17</v>
      </c>
      <c r="G10142">
        <v>18</v>
      </c>
      <c r="H10142">
        <v>7282</v>
      </c>
      <c r="I10142">
        <v>6499</v>
      </c>
      <c r="J10142">
        <v>38.869999999999997</v>
      </c>
      <c r="K10142">
        <v>99.02</v>
      </c>
      <c r="L10142" t="s">
        <v>26</v>
      </c>
      <c r="M10142">
        <v>62.01</v>
      </c>
    </row>
    <row r="10143" spans="1:13" hidden="1" x14ac:dyDescent="0.25">
      <c r="A10143" t="s">
        <v>365</v>
      </c>
      <c r="B10143" t="s">
        <v>34</v>
      </c>
      <c r="C10143" t="s">
        <v>35</v>
      </c>
      <c r="D10143" t="s">
        <v>24</v>
      </c>
      <c r="E10143" s="1">
        <v>62239.58</v>
      </c>
      <c r="F10143" t="s">
        <v>37</v>
      </c>
      <c r="G10143">
        <v>4</v>
      </c>
      <c r="H10143">
        <v>5206</v>
      </c>
      <c r="I10143">
        <v>3104</v>
      </c>
      <c r="J10143">
        <v>38.770000000000003</v>
      </c>
      <c r="K10143">
        <v>18.8</v>
      </c>
      <c r="L10143" t="s">
        <v>42</v>
      </c>
      <c r="M10143">
        <v>67.09</v>
      </c>
    </row>
    <row r="10144" spans="1:13" hidden="1" x14ac:dyDescent="0.25">
      <c r="A10144" t="s">
        <v>594</v>
      </c>
      <c r="B10144" t="s">
        <v>28</v>
      </c>
      <c r="C10144" t="s">
        <v>15</v>
      </c>
      <c r="D10144" t="s">
        <v>24</v>
      </c>
      <c r="E10144" s="1">
        <v>33213.89</v>
      </c>
      <c r="F10144" t="s">
        <v>45</v>
      </c>
      <c r="G10144">
        <v>11</v>
      </c>
      <c r="H10144">
        <v>475</v>
      </c>
      <c r="I10144">
        <v>5036</v>
      </c>
      <c r="J10144">
        <v>61.41</v>
      </c>
      <c r="K10144">
        <v>8.39</v>
      </c>
      <c r="L10144" t="s">
        <v>31</v>
      </c>
      <c r="M10144">
        <v>44.76</v>
      </c>
    </row>
    <row r="10145" spans="1:13" x14ac:dyDescent="0.25">
      <c r="A10145" t="s">
        <v>352</v>
      </c>
      <c r="B10145" t="s">
        <v>20</v>
      </c>
      <c r="C10145" t="s">
        <v>15</v>
      </c>
      <c r="D10145" t="s">
        <v>29</v>
      </c>
      <c r="E10145" s="1">
        <v>54850.7</v>
      </c>
      <c r="F10145" t="s">
        <v>37</v>
      </c>
      <c r="G10145">
        <v>0</v>
      </c>
      <c r="H10145">
        <v>8483</v>
      </c>
      <c r="I10145">
        <v>9658</v>
      </c>
      <c r="J10145">
        <v>45.77</v>
      </c>
      <c r="K10145">
        <v>30.68</v>
      </c>
      <c r="L10145" t="s">
        <v>21</v>
      </c>
      <c r="M10145">
        <v>68.13</v>
      </c>
    </row>
    <row r="10146" spans="1:13" hidden="1" x14ac:dyDescent="0.25">
      <c r="A10146" t="s">
        <v>617</v>
      </c>
      <c r="B10146" t="s">
        <v>28</v>
      </c>
      <c r="C10146" t="s">
        <v>35</v>
      </c>
      <c r="D10146" t="s">
        <v>16</v>
      </c>
      <c r="E10146" s="1">
        <v>126589.37</v>
      </c>
      <c r="F10146" t="s">
        <v>25</v>
      </c>
      <c r="G10146">
        <v>0</v>
      </c>
      <c r="H10146">
        <v>326</v>
      </c>
      <c r="I10146">
        <v>7216</v>
      </c>
      <c r="J10146">
        <v>33.6</v>
      </c>
      <c r="K10146">
        <v>20.94</v>
      </c>
      <c r="L10146" t="s">
        <v>21</v>
      </c>
      <c r="M10146">
        <v>42.89</v>
      </c>
    </row>
    <row r="10147" spans="1:13" hidden="1" x14ac:dyDescent="0.25">
      <c r="A10147" t="s">
        <v>649</v>
      </c>
      <c r="B10147" t="s">
        <v>20</v>
      </c>
      <c r="C10147" t="s">
        <v>35</v>
      </c>
      <c r="D10147" t="s">
        <v>24</v>
      </c>
      <c r="E10147" s="1">
        <v>136167.70000000001</v>
      </c>
      <c r="F10147" t="s">
        <v>17</v>
      </c>
      <c r="G10147">
        <v>0</v>
      </c>
      <c r="H10147">
        <v>7532</v>
      </c>
      <c r="I10147">
        <v>6102</v>
      </c>
      <c r="J10147">
        <v>74.23</v>
      </c>
      <c r="K10147">
        <v>20.5</v>
      </c>
      <c r="L10147" t="s">
        <v>42</v>
      </c>
      <c r="M10147">
        <v>49.98</v>
      </c>
    </row>
    <row r="10148" spans="1:13" hidden="1" x14ac:dyDescent="0.25">
      <c r="A10148" t="s">
        <v>494</v>
      </c>
      <c r="B10148" t="s">
        <v>23</v>
      </c>
      <c r="C10148" t="s">
        <v>35</v>
      </c>
      <c r="D10148" t="s">
        <v>24</v>
      </c>
      <c r="E10148" s="1">
        <v>66678.53</v>
      </c>
      <c r="F10148" t="s">
        <v>30</v>
      </c>
      <c r="G10148">
        <v>3</v>
      </c>
      <c r="H10148">
        <v>1244</v>
      </c>
      <c r="I10148">
        <v>3825</v>
      </c>
      <c r="J10148">
        <v>42.09</v>
      </c>
      <c r="K10148">
        <v>19.28</v>
      </c>
      <c r="L10148" t="s">
        <v>33</v>
      </c>
      <c r="M10148">
        <v>29.28</v>
      </c>
    </row>
    <row r="10149" spans="1:13" hidden="1" x14ac:dyDescent="0.25">
      <c r="A10149" t="s">
        <v>423</v>
      </c>
      <c r="B10149" t="s">
        <v>54</v>
      </c>
      <c r="C10149" t="s">
        <v>15</v>
      </c>
      <c r="D10149" t="s">
        <v>24</v>
      </c>
      <c r="E10149" s="1">
        <v>123290.95</v>
      </c>
      <c r="F10149" t="s">
        <v>45</v>
      </c>
      <c r="G10149">
        <v>9</v>
      </c>
      <c r="H10149">
        <v>9211</v>
      </c>
      <c r="I10149">
        <v>5877</v>
      </c>
      <c r="J10149">
        <v>77.150000000000006</v>
      </c>
      <c r="K10149">
        <v>50.03</v>
      </c>
      <c r="L10149" t="s">
        <v>18</v>
      </c>
      <c r="M10149">
        <v>49.41</v>
      </c>
    </row>
    <row r="10150" spans="1:13" hidden="1" x14ac:dyDescent="0.25">
      <c r="A10150" t="s">
        <v>198</v>
      </c>
      <c r="B10150" t="s">
        <v>39</v>
      </c>
      <c r="C10150" t="s">
        <v>35</v>
      </c>
      <c r="D10150" t="s">
        <v>16</v>
      </c>
      <c r="E10150" s="1">
        <v>118592.44</v>
      </c>
      <c r="F10150" t="s">
        <v>45</v>
      </c>
      <c r="G10150">
        <v>6</v>
      </c>
      <c r="H10150">
        <v>7219</v>
      </c>
      <c r="I10150">
        <v>1813</v>
      </c>
      <c r="J10150">
        <v>91</v>
      </c>
      <c r="K10150">
        <v>4.34</v>
      </c>
      <c r="L10150" t="s">
        <v>31</v>
      </c>
      <c r="M10150">
        <v>42.89</v>
      </c>
    </row>
    <row r="10151" spans="1:13" hidden="1" x14ac:dyDescent="0.25">
      <c r="A10151" t="s">
        <v>150</v>
      </c>
      <c r="B10151" t="s">
        <v>14</v>
      </c>
      <c r="C10151" t="s">
        <v>35</v>
      </c>
      <c r="D10151" t="s">
        <v>24</v>
      </c>
      <c r="E10151" s="1">
        <v>86333.759999999995</v>
      </c>
      <c r="F10151" t="s">
        <v>45</v>
      </c>
      <c r="G10151">
        <v>18</v>
      </c>
      <c r="H10151">
        <v>5517</v>
      </c>
      <c r="I10151">
        <v>8796</v>
      </c>
      <c r="J10151">
        <v>53.56</v>
      </c>
      <c r="K10151">
        <v>24.15</v>
      </c>
      <c r="L10151" t="s">
        <v>58</v>
      </c>
      <c r="M10151">
        <v>21.46</v>
      </c>
    </row>
    <row r="10152" spans="1:13" x14ac:dyDescent="0.25">
      <c r="A10152" t="s">
        <v>169</v>
      </c>
      <c r="B10152" t="s">
        <v>28</v>
      </c>
      <c r="C10152" t="s">
        <v>15</v>
      </c>
      <c r="D10152" t="s">
        <v>29</v>
      </c>
      <c r="E10152" s="1">
        <v>121825.5</v>
      </c>
      <c r="F10152" t="s">
        <v>45</v>
      </c>
      <c r="G10152">
        <v>2</v>
      </c>
      <c r="H10152">
        <v>873</v>
      </c>
      <c r="I10152">
        <v>6333</v>
      </c>
      <c r="J10152">
        <v>74.209999999999994</v>
      </c>
      <c r="K10152">
        <v>90.7</v>
      </c>
      <c r="L10152" t="s">
        <v>58</v>
      </c>
      <c r="M10152">
        <v>65.19</v>
      </c>
    </row>
    <row r="10153" spans="1:13" hidden="1" x14ac:dyDescent="0.25">
      <c r="A10153" t="s">
        <v>172</v>
      </c>
      <c r="B10153" t="s">
        <v>20</v>
      </c>
      <c r="C10153" t="s">
        <v>35</v>
      </c>
      <c r="D10153" t="s">
        <v>24</v>
      </c>
      <c r="E10153" s="1">
        <v>74750.3</v>
      </c>
      <c r="F10153" t="s">
        <v>45</v>
      </c>
      <c r="G10153">
        <v>11</v>
      </c>
      <c r="H10153">
        <v>4628</v>
      </c>
      <c r="I10153">
        <v>356</v>
      </c>
      <c r="J10153">
        <v>36.18</v>
      </c>
      <c r="K10153">
        <v>33.380000000000003</v>
      </c>
      <c r="L10153" t="s">
        <v>21</v>
      </c>
      <c r="M10153">
        <v>51.23</v>
      </c>
    </row>
    <row r="10154" spans="1:13" hidden="1" x14ac:dyDescent="0.25">
      <c r="A10154" t="s">
        <v>368</v>
      </c>
      <c r="B10154" t="s">
        <v>54</v>
      </c>
      <c r="C10154" t="s">
        <v>15</v>
      </c>
      <c r="D10154" t="s">
        <v>16</v>
      </c>
      <c r="E10154" s="1">
        <v>60183.48</v>
      </c>
      <c r="F10154" t="s">
        <v>17</v>
      </c>
      <c r="G10154">
        <v>11</v>
      </c>
      <c r="H10154">
        <v>3715</v>
      </c>
      <c r="I10154">
        <v>903</v>
      </c>
      <c r="J10154">
        <v>21.29</v>
      </c>
      <c r="K10154">
        <v>92.7</v>
      </c>
      <c r="L10154" t="s">
        <v>18</v>
      </c>
      <c r="M10154">
        <v>43.14</v>
      </c>
    </row>
    <row r="10155" spans="1:13" x14ac:dyDescent="0.25">
      <c r="A10155" t="s">
        <v>278</v>
      </c>
      <c r="B10155" t="s">
        <v>23</v>
      </c>
      <c r="C10155" t="s">
        <v>35</v>
      </c>
      <c r="D10155" t="s">
        <v>29</v>
      </c>
      <c r="E10155" s="1">
        <v>99635.85</v>
      </c>
      <c r="F10155" t="s">
        <v>25</v>
      </c>
      <c r="G10155">
        <v>7</v>
      </c>
      <c r="H10155">
        <v>7042</v>
      </c>
      <c r="I10155">
        <v>4285</v>
      </c>
      <c r="J10155">
        <v>44.06</v>
      </c>
      <c r="K10155">
        <v>82.25</v>
      </c>
      <c r="L10155" t="s">
        <v>21</v>
      </c>
      <c r="M10155">
        <v>31.65</v>
      </c>
    </row>
    <row r="10156" spans="1:13" hidden="1" x14ac:dyDescent="0.25">
      <c r="A10156" t="s">
        <v>592</v>
      </c>
      <c r="B10156" t="s">
        <v>34</v>
      </c>
      <c r="C10156" t="s">
        <v>35</v>
      </c>
      <c r="D10156" t="s">
        <v>16</v>
      </c>
      <c r="E10156" s="1">
        <v>102210.36</v>
      </c>
      <c r="F10156" t="s">
        <v>25</v>
      </c>
      <c r="G10156">
        <v>10</v>
      </c>
      <c r="H10156">
        <v>1153</v>
      </c>
      <c r="I10156">
        <v>7360</v>
      </c>
      <c r="J10156">
        <v>88.33</v>
      </c>
      <c r="K10156">
        <v>86.98</v>
      </c>
      <c r="L10156" t="s">
        <v>31</v>
      </c>
      <c r="M10156">
        <v>30.6</v>
      </c>
    </row>
    <row r="10157" spans="1:13" hidden="1" x14ac:dyDescent="0.25">
      <c r="A10157" t="s">
        <v>540</v>
      </c>
      <c r="B10157" t="s">
        <v>51</v>
      </c>
      <c r="C10157" t="s">
        <v>35</v>
      </c>
      <c r="D10157" t="s">
        <v>24</v>
      </c>
      <c r="E10157" s="1">
        <v>101709.55</v>
      </c>
      <c r="F10157" t="s">
        <v>45</v>
      </c>
      <c r="G10157">
        <v>20</v>
      </c>
      <c r="H10157">
        <v>3935</v>
      </c>
      <c r="I10157">
        <v>3071</v>
      </c>
      <c r="J10157">
        <v>34.93</v>
      </c>
      <c r="K10157">
        <v>17.47</v>
      </c>
      <c r="L10157" t="s">
        <v>58</v>
      </c>
      <c r="M10157">
        <v>56.96</v>
      </c>
    </row>
    <row r="10158" spans="1:13" hidden="1" x14ac:dyDescent="0.25">
      <c r="A10158" t="s">
        <v>366</v>
      </c>
      <c r="B10158" t="s">
        <v>51</v>
      </c>
      <c r="C10158" t="s">
        <v>35</v>
      </c>
      <c r="D10158" t="s">
        <v>24</v>
      </c>
      <c r="E10158" s="1">
        <v>125829.26</v>
      </c>
      <c r="F10158" t="s">
        <v>37</v>
      </c>
      <c r="G10158">
        <v>10</v>
      </c>
      <c r="H10158">
        <v>7778</v>
      </c>
      <c r="I10158">
        <v>7995</v>
      </c>
      <c r="J10158">
        <v>94.13</v>
      </c>
      <c r="K10158">
        <v>19.89</v>
      </c>
      <c r="L10158" t="s">
        <v>33</v>
      </c>
      <c r="M10158">
        <v>20.94</v>
      </c>
    </row>
    <row r="10159" spans="1:13" hidden="1" x14ac:dyDescent="0.25">
      <c r="A10159" t="s">
        <v>146</v>
      </c>
      <c r="B10159" t="s">
        <v>51</v>
      </c>
      <c r="C10159" t="s">
        <v>15</v>
      </c>
      <c r="D10159" t="s">
        <v>16</v>
      </c>
      <c r="E10159" s="1">
        <v>59341.5</v>
      </c>
      <c r="F10159" t="s">
        <v>25</v>
      </c>
      <c r="G10159">
        <v>9</v>
      </c>
      <c r="H10159">
        <v>3213</v>
      </c>
      <c r="I10159">
        <v>7986</v>
      </c>
      <c r="J10159">
        <v>61.55</v>
      </c>
      <c r="K10159">
        <v>74.81</v>
      </c>
      <c r="L10159" t="s">
        <v>31</v>
      </c>
      <c r="M10159">
        <v>56.41</v>
      </c>
    </row>
    <row r="10160" spans="1:13" hidden="1" x14ac:dyDescent="0.25">
      <c r="A10160" t="s">
        <v>359</v>
      </c>
      <c r="B10160" t="s">
        <v>39</v>
      </c>
      <c r="C10160" t="s">
        <v>15</v>
      </c>
      <c r="D10160" t="s">
        <v>24</v>
      </c>
      <c r="E10160" s="1">
        <v>43740.84</v>
      </c>
      <c r="F10160" t="s">
        <v>45</v>
      </c>
      <c r="G10160">
        <v>15</v>
      </c>
      <c r="H10160">
        <v>7248</v>
      </c>
      <c r="I10160">
        <v>3638</v>
      </c>
      <c r="J10160">
        <v>87.57</v>
      </c>
      <c r="K10160">
        <v>78.64</v>
      </c>
      <c r="L10160" t="s">
        <v>26</v>
      </c>
      <c r="M10160">
        <v>22.82</v>
      </c>
    </row>
    <row r="10161" spans="1:13" hidden="1" x14ac:dyDescent="0.25">
      <c r="A10161" t="s">
        <v>138</v>
      </c>
      <c r="B10161" t="s">
        <v>14</v>
      </c>
      <c r="C10161" t="s">
        <v>35</v>
      </c>
      <c r="D10161" t="s">
        <v>24</v>
      </c>
      <c r="E10161" s="1">
        <v>96182.22</v>
      </c>
      <c r="F10161" t="s">
        <v>45</v>
      </c>
      <c r="G10161">
        <v>4</v>
      </c>
      <c r="H10161">
        <v>2565</v>
      </c>
      <c r="I10161">
        <v>985</v>
      </c>
      <c r="J10161">
        <v>87.08</v>
      </c>
      <c r="K10161">
        <v>96.1</v>
      </c>
      <c r="L10161" t="s">
        <v>33</v>
      </c>
      <c r="M10161">
        <v>23.8</v>
      </c>
    </row>
    <row r="10162" spans="1:13" x14ac:dyDescent="0.25">
      <c r="A10162" t="s">
        <v>583</v>
      </c>
      <c r="B10162" t="s">
        <v>28</v>
      </c>
      <c r="C10162" t="s">
        <v>15</v>
      </c>
      <c r="D10162" t="s">
        <v>29</v>
      </c>
      <c r="E10162" s="1">
        <v>118266.95</v>
      </c>
      <c r="F10162" t="s">
        <v>25</v>
      </c>
      <c r="G10162">
        <v>13</v>
      </c>
      <c r="H10162">
        <v>9629</v>
      </c>
      <c r="I10162">
        <v>9085</v>
      </c>
      <c r="J10162">
        <v>59.63</v>
      </c>
      <c r="K10162">
        <v>58.01</v>
      </c>
      <c r="L10162" t="s">
        <v>18</v>
      </c>
      <c r="M10162">
        <v>21.4</v>
      </c>
    </row>
    <row r="10163" spans="1:13" hidden="1" x14ac:dyDescent="0.25">
      <c r="A10163" t="s">
        <v>105</v>
      </c>
      <c r="B10163" t="s">
        <v>39</v>
      </c>
      <c r="C10163" t="s">
        <v>15</v>
      </c>
      <c r="D10163" t="s">
        <v>16</v>
      </c>
      <c r="E10163" s="1">
        <v>44288.53</v>
      </c>
      <c r="F10163" t="s">
        <v>37</v>
      </c>
      <c r="G10163">
        <v>4</v>
      </c>
      <c r="H10163">
        <v>6425</v>
      </c>
      <c r="I10163">
        <v>2058</v>
      </c>
      <c r="J10163">
        <v>92.99</v>
      </c>
      <c r="K10163">
        <v>84.82</v>
      </c>
      <c r="L10163" t="s">
        <v>33</v>
      </c>
      <c r="M10163">
        <v>48.99</v>
      </c>
    </row>
    <row r="10164" spans="1:13" x14ac:dyDescent="0.25">
      <c r="A10164" t="s">
        <v>617</v>
      </c>
      <c r="B10164" t="s">
        <v>34</v>
      </c>
      <c r="C10164" t="s">
        <v>15</v>
      </c>
      <c r="D10164" t="s">
        <v>29</v>
      </c>
      <c r="E10164" s="1">
        <v>50602.720000000001</v>
      </c>
      <c r="F10164" t="s">
        <v>17</v>
      </c>
      <c r="G10164">
        <v>17</v>
      </c>
      <c r="H10164">
        <v>4045</v>
      </c>
      <c r="I10164">
        <v>6581</v>
      </c>
      <c r="J10164">
        <v>33.83</v>
      </c>
      <c r="K10164">
        <v>77.78</v>
      </c>
      <c r="L10164" t="s">
        <v>42</v>
      </c>
      <c r="M10164">
        <v>49.39</v>
      </c>
    </row>
    <row r="10165" spans="1:13" x14ac:dyDescent="0.25">
      <c r="A10165" t="s">
        <v>588</v>
      </c>
      <c r="B10165" t="s">
        <v>20</v>
      </c>
      <c r="C10165" t="s">
        <v>15</v>
      </c>
      <c r="D10165" t="s">
        <v>29</v>
      </c>
      <c r="E10165" s="1">
        <v>63478.879999999997</v>
      </c>
      <c r="F10165" t="s">
        <v>45</v>
      </c>
      <c r="G10165">
        <v>9</v>
      </c>
      <c r="H10165">
        <v>1059</v>
      </c>
      <c r="I10165">
        <v>3554</v>
      </c>
      <c r="J10165">
        <v>86.81</v>
      </c>
      <c r="K10165">
        <v>19.22</v>
      </c>
      <c r="L10165" t="s">
        <v>48</v>
      </c>
      <c r="M10165">
        <v>26.18</v>
      </c>
    </row>
    <row r="10166" spans="1:13" x14ac:dyDescent="0.25">
      <c r="A10166" t="s">
        <v>676</v>
      </c>
      <c r="B10166" t="s">
        <v>14</v>
      </c>
      <c r="C10166" t="s">
        <v>35</v>
      </c>
      <c r="D10166" t="s">
        <v>29</v>
      </c>
      <c r="E10166" s="1">
        <v>146730.69</v>
      </c>
      <c r="F10166" t="s">
        <v>30</v>
      </c>
      <c r="G10166">
        <v>5</v>
      </c>
      <c r="H10166">
        <v>7914</v>
      </c>
      <c r="I10166">
        <v>5902</v>
      </c>
      <c r="J10166">
        <v>14.59</v>
      </c>
      <c r="K10166">
        <v>61.08</v>
      </c>
      <c r="L10166" t="s">
        <v>26</v>
      </c>
      <c r="M10166">
        <v>39.479999999999997</v>
      </c>
    </row>
    <row r="10167" spans="1:13" hidden="1" x14ac:dyDescent="0.25">
      <c r="A10167" t="s">
        <v>624</v>
      </c>
      <c r="B10167" t="s">
        <v>51</v>
      </c>
      <c r="C10167" t="s">
        <v>35</v>
      </c>
      <c r="D10167" t="s">
        <v>16</v>
      </c>
      <c r="E10167" s="1">
        <v>46262.96</v>
      </c>
      <c r="F10167" t="s">
        <v>17</v>
      </c>
      <c r="G10167">
        <v>14</v>
      </c>
      <c r="H10167">
        <v>8191</v>
      </c>
      <c r="I10167">
        <v>6298</v>
      </c>
      <c r="J10167">
        <v>52.21</v>
      </c>
      <c r="K10167">
        <v>12.56</v>
      </c>
      <c r="L10167" t="s">
        <v>18</v>
      </c>
      <c r="M10167">
        <v>32.51</v>
      </c>
    </row>
    <row r="10168" spans="1:13" hidden="1" x14ac:dyDescent="0.25">
      <c r="A10168" t="s">
        <v>342</v>
      </c>
      <c r="B10168" t="s">
        <v>20</v>
      </c>
      <c r="C10168" t="s">
        <v>35</v>
      </c>
      <c r="D10168" t="s">
        <v>24</v>
      </c>
      <c r="E10168" s="1">
        <v>142795.26999999999</v>
      </c>
      <c r="F10168" t="s">
        <v>37</v>
      </c>
      <c r="G10168">
        <v>7</v>
      </c>
      <c r="H10168">
        <v>3653</v>
      </c>
      <c r="I10168">
        <v>4364</v>
      </c>
      <c r="J10168">
        <v>93.43</v>
      </c>
      <c r="K10168">
        <v>43.4</v>
      </c>
      <c r="L10168" t="s">
        <v>31</v>
      </c>
      <c r="M10168">
        <v>77</v>
      </c>
    </row>
    <row r="10169" spans="1:13" x14ac:dyDescent="0.25">
      <c r="A10169" t="s">
        <v>640</v>
      </c>
      <c r="B10169" t="s">
        <v>39</v>
      </c>
      <c r="C10169" t="s">
        <v>15</v>
      </c>
      <c r="D10169" t="s">
        <v>29</v>
      </c>
      <c r="E10169" s="1">
        <v>58455.33</v>
      </c>
      <c r="F10169" t="s">
        <v>45</v>
      </c>
      <c r="G10169">
        <v>1</v>
      </c>
      <c r="H10169">
        <v>3357</v>
      </c>
      <c r="I10169">
        <v>3526</v>
      </c>
      <c r="J10169">
        <v>99.67</v>
      </c>
      <c r="K10169">
        <v>57.22</v>
      </c>
      <c r="L10169" t="s">
        <v>21</v>
      </c>
      <c r="M10169">
        <v>42.6</v>
      </c>
    </row>
    <row r="10170" spans="1:13" x14ac:dyDescent="0.25">
      <c r="A10170" t="s">
        <v>665</v>
      </c>
      <c r="B10170" t="s">
        <v>54</v>
      </c>
      <c r="C10170" t="s">
        <v>15</v>
      </c>
      <c r="D10170" t="s">
        <v>29</v>
      </c>
      <c r="E10170" s="1">
        <v>81619.83</v>
      </c>
      <c r="F10170" t="s">
        <v>17</v>
      </c>
      <c r="G10170">
        <v>16</v>
      </c>
      <c r="H10170">
        <v>1151</v>
      </c>
      <c r="I10170">
        <v>8111</v>
      </c>
      <c r="J10170">
        <v>45.67</v>
      </c>
      <c r="K10170">
        <v>49.65</v>
      </c>
      <c r="L10170" t="s">
        <v>42</v>
      </c>
      <c r="M10170">
        <v>44.6</v>
      </c>
    </row>
    <row r="10171" spans="1:13" hidden="1" x14ac:dyDescent="0.25">
      <c r="A10171" t="s">
        <v>538</v>
      </c>
      <c r="B10171" t="s">
        <v>54</v>
      </c>
      <c r="C10171" t="s">
        <v>35</v>
      </c>
      <c r="D10171" t="s">
        <v>16</v>
      </c>
      <c r="E10171" s="1">
        <v>74187.25</v>
      </c>
      <c r="F10171" t="s">
        <v>30</v>
      </c>
      <c r="G10171">
        <v>12</v>
      </c>
      <c r="H10171">
        <v>9985</v>
      </c>
      <c r="I10171">
        <v>7549</v>
      </c>
      <c r="J10171">
        <v>56.19</v>
      </c>
      <c r="K10171">
        <v>99.96</v>
      </c>
      <c r="L10171" t="s">
        <v>26</v>
      </c>
      <c r="M10171">
        <v>55.57</v>
      </c>
    </row>
    <row r="10172" spans="1:13" hidden="1" x14ac:dyDescent="0.25">
      <c r="A10172" t="s">
        <v>635</v>
      </c>
      <c r="B10172" t="s">
        <v>28</v>
      </c>
      <c r="C10172" t="s">
        <v>35</v>
      </c>
      <c r="D10172" t="s">
        <v>24</v>
      </c>
      <c r="E10172" s="1">
        <v>138432.10999999999</v>
      </c>
      <c r="F10172" t="s">
        <v>17</v>
      </c>
      <c r="G10172">
        <v>20</v>
      </c>
      <c r="H10172">
        <v>1722</v>
      </c>
      <c r="I10172">
        <v>909</v>
      </c>
      <c r="J10172">
        <v>52.09</v>
      </c>
      <c r="K10172">
        <v>67.5</v>
      </c>
      <c r="L10172" t="s">
        <v>18</v>
      </c>
      <c r="M10172">
        <v>36.46</v>
      </c>
    </row>
    <row r="10173" spans="1:13" x14ac:dyDescent="0.25">
      <c r="A10173" t="s">
        <v>163</v>
      </c>
      <c r="B10173" t="s">
        <v>14</v>
      </c>
      <c r="C10173" t="s">
        <v>35</v>
      </c>
      <c r="D10173" t="s">
        <v>29</v>
      </c>
      <c r="E10173" s="1">
        <v>94754.55</v>
      </c>
      <c r="F10173" t="s">
        <v>45</v>
      </c>
      <c r="G10173">
        <v>7</v>
      </c>
      <c r="H10173">
        <v>9589</v>
      </c>
      <c r="I10173">
        <v>7473</v>
      </c>
      <c r="J10173">
        <v>30.6</v>
      </c>
      <c r="K10173">
        <v>81.37</v>
      </c>
      <c r="L10173" t="s">
        <v>42</v>
      </c>
      <c r="M10173">
        <v>67.040000000000006</v>
      </c>
    </row>
    <row r="10174" spans="1:13" hidden="1" x14ac:dyDescent="0.25">
      <c r="A10174" t="s">
        <v>483</v>
      </c>
      <c r="B10174" t="s">
        <v>39</v>
      </c>
      <c r="C10174" t="s">
        <v>35</v>
      </c>
      <c r="D10174" t="s">
        <v>16</v>
      </c>
      <c r="E10174" s="1">
        <v>31350.71</v>
      </c>
      <c r="F10174" t="s">
        <v>37</v>
      </c>
      <c r="G10174">
        <v>14</v>
      </c>
      <c r="H10174">
        <v>5342</v>
      </c>
      <c r="I10174">
        <v>8455</v>
      </c>
      <c r="J10174">
        <v>48.94</v>
      </c>
      <c r="K10174">
        <v>3.54</v>
      </c>
      <c r="L10174" t="s">
        <v>31</v>
      </c>
      <c r="M10174">
        <v>75.94</v>
      </c>
    </row>
    <row r="10175" spans="1:13" hidden="1" x14ac:dyDescent="0.25">
      <c r="A10175" t="s">
        <v>607</v>
      </c>
      <c r="B10175" t="s">
        <v>28</v>
      </c>
      <c r="C10175" t="s">
        <v>35</v>
      </c>
      <c r="D10175" t="s">
        <v>16</v>
      </c>
      <c r="E10175" s="1">
        <v>70953.55</v>
      </c>
      <c r="F10175" t="s">
        <v>25</v>
      </c>
      <c r="G10175">
        <v>7</v>
      </c>
      <c r="H10175">
        <v>2053</v>
      </c>
      <c r="I10175">
        <v>341</v>
      </c>
      <c r="J10175">
        <v>80.58</v>
      </c>
      <c r="K10175">
        <v>72.260000000000005</v>
      </c>
      <c r="L10175" t="s">
        <v>31</v>
      </c>
      <c r="M10175">
        <v>32.270000000000003</v>
      </c>
    </row>
    <row r="10176" spans="1:13" hidden="1" x14ac:dyDescent="0.25">
      <c r="A10176" t="s">
        <v>466</v>
      </c>
      <c r="B10176" t="s">
        <v>14</v>
      </c>
      <c r="C10176" t="s">
        <v>35</v>
      </c>
      <c r="D10176" t="s">
        <v>24</v>
      </c>
      <c r="E10176" s="1">
        <v>123893.31</v>
      </c>
      <c r="F10176" t="s">
        <v>30</v>
      </c>
      <c r="G10176">
        <v>13</v>
      </c>
      <c r="H10176">
        <v>3262</v>
      </c>
      <c r="I10176">
        <v>4614</v>
      </c>
      <c r="J10176">
        <v>64.22</v>
      </c>
      <c r="K10176">
        <v>92.09</v>
      </c>
      <c r="L10176" t="s">
        <v>33</v>
      </c>
      <c r="M10176">
        <v>66.48</v>
      </c>
    </row>
    <row r="10177" spans="1:13" hidden="1" x14ac:dyDescent="0.25">
      <c r="A10177" t="s">
        <v>247</v>
      </c>
      <c r="B10177" t="s">
        <v>23</v>
      </c>
      <c r="C10177" t="s">
        <v>35</v>
      </c>
      <c r="D10177" t="s">
        <v>16</v>
      </c>
      <c r="E10177" s="1">
        <v>94261.47</v>
      </c>
      <c r="F10177" t="s">
        <v>25</v>
      </c>
      <c r="G10177">
        <v>6</v>
      </c>
      <c r="H10177">
        <v>882</v>
      </c>
      <c r="I10177">
        <v>5669</v>
      </c>
      <c r="J10177">
        <v>50.27</v>
      </c>
      <c r="K10177">
        <v>73.260000000000005</v>
      </c>
      <c r="L10177" t="s">
        <v>42</v>
      </c>
      <c r="M10177">
        <v>67.67</v>
      </c>
    </row>
    <row r="10178" spans="1:13" hidden="1" x14ac:dyDescent="0.25">
      <c r="A10178" t="s">
        <v>306</v>
      </c>
      <c r="B10178" t="s">
        <v>34</v>
      </c>
      <c r="C10178" t="s">
        <v>35</v>
      </c>
      <c r="D10178" t="s">
        <v>16</v>
      </c>
      <c r="E10178" s="1">
        <v>82978.63</v>
      </c>
      <c r="F10178" t="s">
        <v>17</v>
      </c>
      <c r="G10178">
        <v>11</v>
      </c>
      <c r="H10178">
        <v>5319</v>
      </c>
      <c r="I10178">
        <v>4738</v>
      </c>
      <c r="J10178">
        <v>97.47</v>
      </c>
      <c r="K10178">
        <v>69.25</v>
      </c>
      <c r="L10178" t="s">
        <v>58</v>
      </c>
      <c r="M10178">
        <v>41.07</v>
      </c>
    </row>
    <row r="10179" spans="1:13" x14ac:dyDescent="0.25">
      <c r="A10179" t="s">
        <v>155</v>
      </c>
      <c r="B10179" t="s">
        <v>20</v>
      </c>
      <c r="C10179" t="s">
        <v>15</v>
      </c>
      <c r="D10179" t="s">
        <v>29</v>
      </c>
      <c r="E10179" s="1">
        <v>123846.16</v>
      </c>
      <c r="F10179" t="s">
        <v>37</v>
      </c>
      <c r="G10179">
        <v>2</v>
      </c>
      <c r="H10179">
        <v>718</v>
      </c>
      <c r="I10179">
        <v>9221</v>
      </c>
      <c r="J10179">
        <v>81.8</v>
      </c>
      <c r="K10179">
        <v>29.44</v>
      </c>
      <c r="L10179" t="s">
        <v>42</v>
      </c>
      <c r="M10179">
        <v>48.13</v>
      </c>
    </row>
    <row r="10180" spans="1:13" hidden="1" x14ac:dyDescent="0.25">
      <c r="A10180" t="s">
        <v>354</v>
      </c>
      <c r="B10180" t="s">
        <v>51</v>
      </c>
      <c r="C10180" t="s">
        <v>35</v>
      </c>
      <c r="D10180" t="s">
        <v>16</v>
      </c>
      <c r="E10180" s="1">
        <v>146898.94</v>
      </c>
      <c r="F10180" t="s">
        <v>37</v>
      </c>
      <c r="G10180">
        <v>19</v>
      </c>
      <c r="H10180">
        <v>2766</v>
      </c>
      <c r="I10180">
        <v>5601</v>
      </c>
      <c r="J10180">
        <v>49.18</v>
      </c>
      <c r="K10180">
        <v>33.94</v>
      </c>
      <c r="L10180" t="s">
        <v>33</v>
      </c>
      <c r="M10180">
        <v>68.91</v>
      </c>
    </row>
    <row r="10181" spans="1:13" x14ac:dyDescent="0.25">
      <c r="A10181" t="s">
        <v>383</v>
      </c>
      <c r="B10181" t="s">
        <v>34</v>
      </c>
      <c r="C10181" t="s">
        <v>35</v>
      </c>
      <c r="D10181" t="s">
        <v>29</v>
      </c>
      <c r="E10181" s="1">
        <v>143092.72</v>
      </c>
      <c r="F10181" t="s">
        <v>17</v>
      </c>
      <c r="G10181">
        <v>11</v>
      </c>
      <c r="H10181">
        <v>4099</v>
      </c>
      <c r="I10181">
        <v>1437</v>
      </c>
      <c r="J10181">
        <v>16.75</v>
      </c>
      <c r="K10181">
        <v>82.06</v>
      </c>
      <c r="L10181" t="s">
        <v>33</v>
      </c>
      <c r="M10181">
        <v>40.799999999999997</v>
      </c>
    </row>
    <row r="10182" spans="1:13" x14ac:dyDescent="0.25">
      <c r="A10182" t="s">
        <v>115</v>
      </c>
      <c r="B10182" t="s">
        <v>23</v>
      </c>
      <c r="C10182" t="s">
        <v>35</v>
      </c>
      <c r="D10182" t="s">
        <v>29</v>
      </c>
      <c r="E10182" s="1">
        <v>120265.49</v>
      </c>
      <c r="F10182" t="s">
        <v>17</v>
      </c>
      <c r="G10182">
        <v>5</v>
      </c>
      <c r="H10182">
        <v>9964</v>
      </c>
      <c r="I10182">
        <v>2548</v>
      </c>
      <c r="J10182">
        <v>59.98</v>
      </c>
      <c r="K10182">
        <v>68.2</v>
      </c>
      <c r="L10182" t="s">
        <v>48</v>
      </c>
      <c r="M10182">
        <v>77.2</v>
      </c>
    </row>
    <row r="10183" spans="1:13" hidden="1" x14ac:dyDescent="0.25">
      <c r="A10183" t="s">
        <v>89</v>
      </c>
      <c r="B10183" t="s">
        <v>23</v>
      </c>
      <c r="C10183" t="s">
        <v>15</v>
      </c>
      <c r="D10183" t="s">
        <v>24</v>
      </c>
      <c r="E10183" s="1">
        <v>44507.58</v>
      </c>
      <c r="F10183" t="s">
        <v>45</v>
      </c>
      <c r="G10183">
        <v>19</v>
      </c>
      <c r="H10183">
        <v>4606</v>
      </c>
      <c r="I10183">
        <v>3341</v>
      </c>
      <c r="J10183">
        <v>86.97</v>
      </c>
      <c r="K10183">
        <v>75.12</v>
      </c>
      <c r="L10183" t="s">
        <v>48</v>
      </c>
      <c r="M10183">
        <v>33.75</v>
      </c>
    </row>
    <row r="10184" spans="1:13" x14ac:dyDescent="0.25">
      <c r="A10184" t="s">
        <v>301</v>
      </c>
      <c r="B10184" t="s">
        <v>34</v>
      </c>
      <c r="C10184" t="s">
        <v>35</v>
      </c>
      <c r="D10184" t="s">
        <v>29</v>
      </c>
      <c r="E10184" s="1">
        <v>104081.04</v>
      </c>
      <c r="F10184" t="s">
        <v>37</v>
      </c>
      <c r="G10184">
        <v>9</v>
      </c>
      <c r="H10184">
        <v>8354</v>
      </c>
      <c r="I10184">
        <v>7973</v>
      </c>
      <c r="J10184">
        <v>18.98</v>
      </c>
      <c r="K10184">
        <v>70.16</v>
      </c>
      <c r="L10184" t="s">
        <v>48</v>
      </c>
      <c r="M10184">
        <v>56.07</v>
      </c>
    </row>
    <row r="10185" spans="1:13" x14ac:dyDescent="0.25">
      <c r="A10185" t="s">
        <v>236</v>
      </c>
      <c r="B10185" t="s">
        <v>34</v>
      </c>
      <c r="C10185" t="s">
        <v>15</v>
      </c>
      <c r="D10185" t="s">
        <v>29</v>
      </c>
      <c r="E10185" s="1">
        <v>70098.61</v>
      </c>
      <c r="F10185" t="s">
        <v>30</v>
      </c>
      <c r="G10185">
        <v>14</v>
      </c>
      <c r="H10185">
        <v>7556</v>
      </c>
      <c r="I10185">
        <v>9814</v>
      </c>
      <c r="J10185">
        <v>81.48</v>
      </c>
      <c r="K10185">
        <v>37.020000000000003</v>
      </c>
      <c r="L10185" t="s">
        <v>48</v>
      </c>
      <c r="M10185">
        <v>74.72</v>
      </c>
    </row>
    <row r="10186" spans="1:13" hidden="1" x14ac:dyDescent="0.25">
      <c r="A10186" t="s">
        <v>146</v>
      </c>
      <c r="B10186" t="s">
        <v>34</v>
      </c>
      <c r="C10186" t="s">
        <v>15</v>
      </c>
      <c r="D10186" t="s">
        <v>24</v>
      </c>
      <c r="E10186" s="1">
        <v>111585.88</v>
      </c>
      <c r="F10186" t="s">
        <v>45</v>
      </c>
      <c r="G10186">
        <v>19</v>
      </c>
      <c r="H10186">
        <v>2832</v>
      </c>
      <c r="I10186">
        <v>3575</v>
      </c>
      <c r="J10186">
        <v>61.11</v>
      </c>
      <c r="K10186">
        <v>74.88</v>
      </c>
      <c r="L10186" t="s">
        <v>31</v>
      </c>
      <c r="M10186">
        <v>31.2</v>
      </c>
    </row>
    <row r="10187" spans="1:13" hidden="1" x14ac:dyDescent="0.25">
      <c r="A10187" t="s">
        <v>643</v>
      </c>
      <c r="B10187" t="s">
        <v>34</v>
      </c>
      <c r="C10187" t="s">
        <v>35</v>
      </c>
      <c r="D10187" t="s">
        <v>24</v>
      </c>
      <c r="E10187" s="1">
        <v>116735.72</v>
      </c>
      <c r="F10187" t="s">
        <v>25</v>
      </c>
      <c r="G10187">
        <v>2</v>
      </c>
      <c r="H10187">
        <v>8592</v>
      </c>
      <c r="I10187">
        <v>4549</v>
      </c>
      <c r="J10187">
        <v>83.28</v>
      </c>
      <c r="K10187">
        <v>2.65</v>
      </c>
      <c r="L10187" t="s">
        <v>33</v>
      </c>
      <c r="M10187">
        <v>70.88</v>
      </c>
    </row>
    <row r="10188" spans="1:13" hidden="1" x14ac:dyDescent="0.25">
      <c r="A10188" t="s">
        <v>468</v>
      </c>
      <c r="B10188" t="s">
        <v>20</v>
      </c>
      <c r="C10188" t="s">
        <v>15</v>
      </c>
      <c r="D10188" t="s">
        <v>16</v>
      </c>
      <c r="E10188" s="1">
        <v>122315.95</v>
      </c>
      <c r="F10188" t="s">
        <v>25</v>
      </c>
      <c r="G10188">
        <v>7</v>
      </c>
      <c r="H10188">
        <v>3071</v>
      </c>
      <c r="I10188">
        <v>385</v>
      </c>
      <c r="J10188">
        <v>33.1</v>
      </c>
      <c r="K10188">
        <v>83.58</v>
      </c>
      <c r="L10188" t="s">
        <v>26</v>
      </c>
      <c r="M10188">
        <v>73.900000000000006</v>
      </c>
    </row>
    <row r="10189" spans="1:13" hidden="1" x14ac:dyDescent="0.25">
      <c r="A10189" t="s">
        <v>485</v>
      </c>
      <c r="B10189" t="s">
        <v>54</v>
      </c>
      <c r="C10189" t="s">
        <v>35</v>
      </c>
      <c r="D10189" t="s">
        <v>16</v>
      </c>
      <c r="E10189" s="1">
        <v>101015.82</v>
      </c>
      <c r="F10189" t="s">
        <v>30</v>
      </c>
      <c r="G10189">
        <v>8</v>
      </c>
      <c r="H10189">
        <v>2373</v>
      </c>
      <c r="I10189">
        <v>3500</v>
      </c>
      <c r="J10189">
        <v>76.55</v>
      </c>
      <c r="K10189">
        <v>65.489999999999995</v>
      </c>
      <c r="L10189" t="s">
        <v>33</v>
      </c>
      <c r="M10189">
        <v>35.340000000000003</v>
      </c>
    </row>
    <row r="10190" spans="1:13" x14ac:dyDescent="0.25">
      <c r="A10190" t="s">
        <v>456</v>
      </c>
      <c r="B10190" t="s">
        <v>34</v>
      </c>
      <c r="C10190" t="s">
        <v>15</v>
      </c>
      <c r="D10190" t="s">
        <v>29</v>
      </c>
      <c r="E10190" s="1">
        <v>50971.63</v>
      </c>
      <c r="F10190" t="s">
        <v>17</v>
      </c>
      <c r="G10190">
        <v>20</v>
      </c>
      <c r="H10190">
        <v>3168</v>
      </c>
      <c r="I10190">
        <v>7394</v>
      </c>
      <c r="J10190">
        <v>93.91</v>
      </c>
      <c r="K10190">
        <v>21.36</v>
      </c>
      <c r="L10190" t="s">
        <v>31</v>
      </c>
      <c r="M10190">
        <v>61.14</v>
      </c>
    </row>
    <row r="10191" spans="1:13" x14ac:dyDescent="0.25">
      <c r="A10191" t="s">
        <v>199</v>
      </c>
      <c r="B10191" t="s">
        <v>23</v>
      </c>
      <c r="C10191" t="s">
        <v>15</v>
      </c>
      <c r="D10191" t="s">
        <v>29</v>
      </c>
      <c r="E10191" s="1">
        <v>141373.14000000001</v>
      </c>
      <c r="F10191" t="s">
        <v>17</v>
      </c>
      <c r="G10191">
        <v>16</v>
      </c>
      <c r="H10191">
        <v>5562</v>
      </c>
      <c r="I10191">
        <v>7807</v>
      </c>
      <c r="J10191">
        <v>58.94</v>
      </c>
      <c r="K10191">
        <v>11.87</v>
      </c>
      <c r="L10191" t="s">
        <v>21</v>
      </c>
      <c r="M10191">
        <v>52.55</v>
      </c>
    </row>
    <row r="10192" spans="1:13" hidden="1" x14ac:dyDescent="0.25">
      <c r="A10192" t="s">
        <v>415</v>
      </c>
      <c r="B10192" t="s">
        <v>34</v>
      </c>
      <c r="C10192" t="s">
        <v>35</v>
      </c>
      <c r="D10192" t="s">
        <v>24</v>
      </c>
      <c r="E10192" s="1">
        <v>109637.19</v>
      </c>
      <c r="F10192" t="s">
        <v>45</v>
      </c>
      <c r="G10192">
        <v>8</v>
      </c>
      <c r="H10192">
        <v>6322</v>
      </c>
      <c r="I10192">
        <v>669</v>
      </c>
      <c r="J10192">
        <v>56.8</v>
      </c>
      <c r="K10192">
        <v>30.71</v>
      </c>
      <c r="L10192" t="s">
        <v>48</v>
      </c>
      <c r="M10192">
        <v>32.520000000000003</v>
      </c>
    </row>
    <row r="10193" spans="1:13" hidden="1" x14ac:dyDescent="0.25">
      <c r="A10193" t="s">
        <v>481</v>
      </c>
      <c r="B10193" t="s">
        <v>51</v>
      </c>
      <c r="C10193" t="s">
        <v>15</v>
      </c>
      <c r="D10193" t="s">
        <v>24</v>
      </c>
      <c r="E10193" s="1">
        <v>147310.29</v>
      </c>
      <c r="F10193" t="s">
        <v>37</v>
      </c>
      <c r="G10193">
        <v>14</v>
      </c>
      <c r="H10193">
        <v>6907</v>
      </c>
      <c r="I10193">
        <v>8236</v>
      </c>
      <c r="J10193">
        <v>83.75</v>
      </c>
      <c r="K10193">
        <v>99.47</v>
      </c>
      <c r="L10193" t="s">
        <v>58</v>
      </c>
      <c r="M10193">
        <v>38.36</v>
      </c>
    </row>
    <row r="10194" spans="1:13" x14ac:dyDescent="0.25">
      <c r="A10194" t="s">
        <v>252</v>
      </c>
      <c r="B10194" t="s">
        <v>54</v>
      </c>
      <c r="C10194" t="s">
        <v>15</v>
      </c>
      <c r="D10194" t="s">
        <v>29</v>
      </c>
      <c r="E10194" s="1">
        <v>99637.88</v>
      </c>
      <c r="F10194" t="s">
        <v>25</v>
      </c>
      <c r="G10194">
        <v>1</v>
      </c>
      <c r="H10194">
        <v>8139</v>
      </c>
      <c r="I10194">
        <v>4499</v>
      </c>
      <c r="J10194">
        <v>44.28</v>
      </c>
      <c r="K10194">
        <v>77.709999999999994</v>
      </c>
      <c r="L10194" t="s">
        <v>18</v>
      </c>
      <c r="M10194">
        <v>65.040000000000006</v>
      </c>
    </row>
    <row r="10195" spans="1:13" x14ac:dyDescent="0.25">
      <c r="A10195" t="s">
        <v>350</v>
      </c>
      <c r="B10195" t="s">
        <v>14</v>
      </c>
      <c r="C10195" t="s">
        <v>35</v>
      </c>
      <c r="D10195" t="s">
        <v>29</v>
      </c>
      <c r="E10195" s="1">
        <v>50088.81</v>
      </c>
      <c r="F10195" t="s">
        <v>30</v>
      </c>
      <c r="G10195">
        <v>0</v>
      </c>
      <c r="H10195">
        <v>2508</v>
      </c>
      <c r="I10195">
        <v>906</v>
      </c>
      <c r="J10195">
        <v>6.82</v>
      </c>
      <c r="K10195">
        <v>33.909999999999997</v>
      </c>
      <c r="L10195" t="s">
        <v>48</v>
      </c>
      <c r="M10195">
        <v>78.11</v>
      </c>
    </row>
    <row r="10196" spans="1:13" hidden="1" x14ac:dyDescent="0.25">
      <c r="A10196" t="s">
        <v>176</v>
      </c>
      <c r="B10196" t="s">
        <v>39</v>
      </c>
      <c r="C10196" t="s">
        <v>35</v>
      </c>
      <c r="D10196" t="s">
        <v>24</v>
      </c>
      <c r="E10196" s="1">
        <v>121780.54</v>
      </c>
      <c r="F10196" t="s">
        <v>37</v>
      </c>
      <c r="G10196">
        <v>17</v>
      </c>
      <c r="H10196">
        <v>7682</v>
      </c>
      <c r="I10196">
        <v>3572</v>
      </c>
      <c r="J10196">
        <v>96.37</v>
      </c>
      <c r="K10196">
        <v>5.44</v>
      </c>
      <c r="L10196" t="s">
        <v>33</v>
      </c>
      <c r="M10196">
        <v>73.3</v>
      </c>
    </row>
    <row r="10197" spans="1:13" x14ac:dyDescent="0.25">
      <c r="A10197" t="s">
        <v>535</v>
      </c>
      <c r="B10197" t="s">
        <v>54</v>
      </c>
      <c r="C10197" t="s">
        <v>15</v>
      </c>
      <c r="D10197" t="s">
        <v>29</v>
      </c>
      <c r="E10197" s="1">
        <v>38421.35</v>
      </c>
      <c r="F10197" t="s">
        <v>25</v>
      </c>
      <c r="G10197">
        <v>14</v>
      </c>
      <c r="H10197">
        <v>2876</v>
      </c>
      <c r="I10197">
        <v>4133</v>
      </c>
      <c r="J10197">
        <v>68.09</v>
      </c>
      <c r="K10197">
        <v>13.83</v>
      </c>
      <c r="L10197" t="s">
        <v>18</v>
      </c>
      <c r="M10197">
        <v>50.37</v>
      </c>
    </row>
    <row r="10198" spans="1:13" hidden="1" x14ac:dyDescent="0.25">
      <c r="A10198" t="s">
        <v>609</v>
      </c>
      <c r="B10198" t="s">
        <v>20</v>
      </c>
      <c r="C10198" t="s">
        <v>35</v>
      </c>
      <c r="D10198" t="s">
        <v>24</v>
      </c>
      <c r="E10198" s="1">
        <v>34238.19</v>
      </c>
      <c r="F10198" t="s">
        <v>45</v>
      </c>
      <c r="G10198">
        <v>13</v>
      </c>
      <c r="H10198">
        <v>6369</v>
      </c>
      <c r="I10198">
        <v>7353</v>
      </c>
      <c r="J10198">
        <v>0.27</v>
      </c>
      <c r="K10198">
        <v>66.78</v>
      </c>
      <c r="L10198" t="s">
        <v>48</v>
      </c>
      <c r="M10198">
        <v>60.62</v>
      </c>
    </row>
    <row r="10199" spans="1:13" x14ac:dyDescent="0.25">
      <c r="A10199" t="s">
        <v>622</v>
      </c>
      <c r="B10199" t="s">
        <v>14</v>
      </c>
      <c r="C10199" t="s">
        <v>15</v>
      </c>
      <c r="D10199" t="s">
        <v>29</v>
      </c>
      <c r="E10199" s="1">
        <v>36799.82</v>
      </c>
      <c r="F10199" t="s">
        <v>25</v>
      </c>
      <c r="G10199">
        <v>12</v>
      </c>
      <c r="H10199">
        <v>9116</v>
      </c>
      <c r="I10199">
        <v>208</v>
      </c>
      <c r="J10199">
        <v>38.85</v>
      </c>
      <c r="K10199">
        <v>57.88</v>
      </c>
      <c r="L10199" t="s">
        <v>31</v>
      </c>
      <c r="M10199">
        <v>56.45</v>
      </c>
    </row>
    <row r="10200" spans="1:13" x14ac:dyDescent="0.25">
      <c r="A10200" t="s">
        <v>245</v>
      </c>
      <c r="B10200" t="s">
        <v>23</v>
      </c>
      <c r="C10200" t="s">
        <v>15</v>
      </c>
      <c r="D10200" t="s">
        <v>29</v>
      </c>
      <c r="E10200" s="1">
        <v>86389.3</v>
      </c>
      <c r="F10200" t="s">
        <v>25</v>
      </c>
      <c r="G10200">
        <v>14</v>
      </c>
      <c r="H10200">
        <v>3041</v>
      </c>
      <c r="I10200">
        <v>8479</v>
      </c>
      <c r="J10200">
        <v>56.95</v>
      </c>
      <c r="K10200">
        <v>64.260000000000005</v>
      </c>
      <c r="L10200" t="s">
        <v>33</v>
      </c>
      <c r="M10200">
        <v>25.66</v>
      </c>
    </row>
    <row r="10201" spans="1:13" hidden="1" x14ac:dyDescent="0.25">
      <c r="A10201" t="s">
        <v>454</v>
      </c>
      <c r="B10201" t="s">
        <v>28</v>
      </c>
      <c r="C10201" t="s">
        <v>15</v>
      </c>
      <c r="D10201" t="s">
        <v>24</v>
      </c>
      <c r="E10201" s="1">
        <v>37053.07</v>
      </c>
      <c r="F10201" t="s">
        <v>45</v>
      </c>
      <c r="G10201">
        <v>10</v>
      </c>
      <c r="H10201">
        <v>3330</v>
      </c>
      <c r="I10201">
        <v>2280</v>
      </c>
      <c r="J10201">
        <v>25.71</v>
      </c>
      <c r="K10201">
        <v>50.48</v>
      </c>
      <c r="L10201" t="s">
        <v>21</v>
      </c>
      <c r="M10201">
        <v>74.89</v>
      </c>
    </row>
    <row r="10202" spans="1:13" hidden="1" x14ac:dyDescent="0.25">
      <c r="A10202" t="s">
        <v>301</v>
      </c>
      <c r="B10202" t="s">
        <v>34</v>
      </c>
      <c r="C10202" t="s">
        <v>15</v>
      </c>
      <c r="D10202" t="s">
        <v>24</v>
      </c>
      <c r="E10202" s="1">
        <v>125234.06</v>
      </c>
      <c r="F10202" t="s">
        <v>45</v>
      </c>
      <c r="G10202">
        <v>15</v>
      </c>
      <c r="H10202">
        <v>966</v>
      </c>
      <c r="I10202">
        <v>1530</v>
      </c>
      <c r="J10202">
        <v>5.71</v>
      </c>
      <c r="K10202">
        <v>50.24</v>
      </c>
      <c r="L10202" t="s">
        <v>33</v>
      </c>
      <c r="M10202">
        <v>65.66</v>
      </c>
    </row>
    <row r="10203" spans="1:13" hidden="1" x14ac:dyDescent="0.25">
      <c r="A10203" t="s">
        <v>255</v>
      </c>
      <c r="B10203" t="s">
        <v>51</v>
      </c>
      <c r="C10203" t="s">
        <v>15</v>
      </c>
      <c r="D10203" t="s">
        <v>16</v>
      </c>
      <c r="E10203" s="1">
        <v>84401.08</v>
      </c>
      <c r="F10203" t="s">
        <v>30</v>
      </c>
      <c r="G10203">
        <v>8</v>
      </c>
      <c r="H10203">
        <v>4988</v>
      </c>
      <c r="I10203">
        <v>921</v>
      </c>
      <c r="J10203">
        <v>27.97</v>
      </c>
      <c r="K10203">
        <v>25.99</v>
      </c>
      <c r="L10203" t="s">
        <v>48</v>
      </c>
      <c r="M10203">
        <v>28.4</v>
      </c>
    </row>
    <row r="10204" spans="1:13" hidden="1" x14ac:dyDescent="0.25">
      <c r="A10204" t="s">
        <v>102</v>
      </c>
      <c r="B10204" t="s">
        <v>20</v>
      </c>
      <c r="C10204" t="s">
        <v>15</v>
      </c>
      <c r="D10204" t="s">
        <v>24</v>
      </c>
      <c r="E10204" s="1">
        <v>59521.31</v>
      </c>
      <c r="F10204" t="s">
        <v>17</v>
      </c>
      <c r="G10204">
        <v>6</v>
      </c>
      <c r="H10204">
        <v>1086</v>
      </c>
      <c r="I10204">
        <v>5575</v>
      </c>
      <c r="J10204">
        <v>53.75</v>
      </c>
      <c r="K10204">
        <v>74.11</v>
      </c>
      <c r="L10204" t="s">
        <v>33</v>
      </c>
      <c r="M10204">
        <v>76.67</v>
      </c>
    </row>
    <row r="10205" spans="1:13" hidden="1" x14ac:dyDescent="0.25">
      <c r="A10205" t="s">
        <v>184</v>
      </c>
      <c r="B10205" t="s">
        <v>14</v>
      </c>
      <c r="C10205" t="s">
        <v>15</v>
      </c>
      <c r="D10205" t="s">
        <v>16</v>
      </c>
      <c r="E10205" s="1">
        <v>89819.3</v>
      </c>
      <c r="F10205" t="s">
        <v>17</v>
      </c>
      <c r="G10205">
        <v>1</v>
      </c>
      <c r="H10205">
        <v>6805</v>
      </c>
      <c r="I10205">
        <v>7550</v>
      </c>
      <c r="J10205">
        <v>27.26</v>
      </c>
      <c r="K10205">
        <v>85.91</v>
      </c>
      <c r="L10205" t="s">
        <v>26</v>
      </c>
      <c r="M10205">
        <v>45.03</v>
      </c>
    </row>
    <row r="10206" spans="1:13" hidden="1" x14ac:dyDescent="0.25">
      <c r="A10206" t="s">
        <v>260</v>
      </c>
      <c r="B10206" t="s">
        <v>20</v>
      </c>
      <c r="C10206" t="s">
        <v>15</v>
      </c>
      <c r="D10206" t="s">
        <v>24</v>
      </c>
      <c r="E10206" s="1">
        <v>45739.02</v>
      </c>
      <c r="F10206" t="s">
        <v>17</v>
      </c>
      <c r="G10206">
        <v>12</v>
      </c>
      <c r="H10206">
        <v>1373</v>
      </c>
      <c r="I10206">
        <v>5892</v>
      </c>
      <c r="J10206">
        <v>22.65</v>
      </c>
      <c r="K10206">
        <v>91.25</v>
      </c>
      <c r="L10206" t="s">
        <v>26</v>
      </c>
      <c r="M10206">
        <v>22.82</v>
      </c>
    </row>
    <row r="10207" spans="1:13" hidden="1" x14ac:dyDescent="0.25">
      <c r="A10207" t="s">
        <v>290</v>
      </c>
      <c r="B10207" t="s">
        <v>20</v>
      </c>
      <c r="C10207" t="s">
        <v>35</v>
      </c>
      <c r="D10207" t="s">
        <v>24</v>
      </c>
      <c r="E10207" s="1">
        <v>75462.039999999994</v>
      </c>
      <c r="F10207" t="s">
        <v>17</v>
      </c>
      <c r="G10207">
        <v>12</v>
      </c>
      <c r="H10207">
        <v>2192</v>
      </c>
      <c r="I10207">
        <v>2462</v>
      </c>
      <c r="J10207">
        <v>74.2</v>
      </c>
      <c r="K10207">
        <v>86.07</v>
      </c>
      <c r="L10207" t="s">
        <v>21</v>
      </c>
      <c r="M10207">
        <v>67.73</v>
      </c>
    </row>
    <row r="10208" spans="1:13" hidden="1" x14ac:dyDescent="0.25">
      <c r="A10208" t="s">
        <v>136</v>
      </c>
      <c r="B10208" t="s">
        <v>14</v>
      </c>
      <c r="C10208" t="s">
        <v>15</v>
      </c>
      <c r="D10208" t="s">
        <v>16</v>
      </c>
      <c r="E10208" s="1">
        <v>122758.81</v>
      </c>
      <c r="F10208" t="s">
        <v>25</v>
      </c>
      <c r="G10208">
        <v>1</v>
      </c>
      <c r="H10208">
        <v>773</v>
      </c>
      <c r="I10208">
        <v>7023</v>
      </c>
      <c r="J10208">
        <v>95.68</v>
      </c>
      <c r="K10208">
        <v>88.6</v>
      </c>
      <c r="L10208" t="s">
        <v>58</v>
      </c>
      <c r="M10208">
        <v>60.72</v>
      </c>
    </row>
    <row r="10209" spans="1:13" hidden="1" x14ac:dyDescent="0.25">
      <c r="A10209" t="s">
        <v>653</v>
      </c>
      <c r="B10209" t="s">
        <v>54</v>
      </c>
      <c r="C10209" t="s">
        <v>15</v>
      </c>
      <c r="D10209" t="s">
        <v>16</v>
      </c>
      <c r="E10209" s="1">
        <v>100734.87</v>
      </c>
      <c r="F10209" t="s">
        <v>37</v>
      </c>
      <c r="G10209">
        <v>14</v>
      </c>
      <c r="H10209">
        <v>1378</v>
      </c>
      <c r="I10209">
        <v>4998</v>
      </c>
      <c r="J10209">
        <v>88.56</v>
      </c>
      <c r="K10209">
        <v>48.82</v>
      </c>
      <c r="L10209" t="s">
        <v>18</v>
      </c>
      <c r="M10209">
        <v>57.52</v>
      </c>
    </row>
    <row r="10210" spans="1:13" x14ac:dyDescent="0.25">
      <c r="A10210" t="s">
        <v>267</v>
      </c>
      <c r="B10210" t="s">
        <v>34</v>
      </c>
      <c r="C10210" t="s">
        <v>35</v>
      </c>
      <c r="D10210" t="s">
        <v>29</v>
      </c>
      <c r="E10210" s="1">
        <v>84774.11</v>
      </c>
      <c r="F10210" t="s">
        <v>37</v>
      </c>
      <c r="G10210">
        <v>19</v>
      </c>
      <c r="H10210">
        <v>416</v>
      </c>
      <c r="I10210">
        <v>2811</v>
      </c>
      <c r="J10210">
        <v>71.989999999999995</v>
      </c>
      <c r="K10210">
        <v>31.23</v>
      </c>
      <c r="L10210" t="s">
        <v>48</v>
      </c>
      <c r="M10210">
        <v>65.59</v>
      </c>
    </row>
    <row r="10211" spans="1:13" x14ac:dyDescent="0.25">
      <c r="A10211" t="s">
        <v>195</v>
      </c>
      <c r="B10211" t="s">
        <v>39</v>
      </c>
      <c r="C10211" t="s">
        <v>15</v>
      </c>
      <c r="D10211" t="s">
        <v>29</v>
      </c>
      <c r="E10211" s="1">
        <v>42916.26</v>
      </c>
      <c r="F10211" t="s">
        <v>17</v>
      </c>
      <c r="G10211">
        <v>13</v>
      </c>
      <c r="H10211">
        <v>8869</v>
      </c>
      <c r="I10211">
        <v>5990</v>
      </c>
      <c r="J10211">
        <v>80.63</v>
      </c>
      <c r="K10211">
        <v>30.05</v>
      </c>
      <c r="L10211" t="s">
        <v>33</v>
      </c>
      <c r="M10211">
        <v>29.49</v>
      </c>
    </row>
    <row r="10212" spans="1:13" x14ac:dyDescent="0.25">
      <c r="A10212" t="s">
        <v>142</v>
      </c>
      <c r="B10212" t="s">
        <v>14</v>
      </c>
      <c r="C10212" t="s">
        <v>35</v>
      </c>
      <c r="D10212" t="s">
        <v>29</v>
      </c>
      <c r="E10212" s="1">
        <v>105307.2</v>
      </c>
      <c r="F10212" t="s">
        <v>25</v>
      </c>
      <c r="G10212">
        <v>16</v>
      </c>
      <c r="H10212">
        <v>7439</v>
      </c>
      <c r="I10212">
        <v>1289</v>
      </c>
      <c r="J10212">
        <v>85.39</v>
      </c>
      <c r="K10212">
        <v>32.01</v>
      </c>
      <c r="L10212" t="s">
        <v>42</v>
      </c>
      <c r="M10212">
        <v>20.7</v>
      </c>
    </row>
    <row r="10213" spans="1:13" x14ac:dyDescent="0.25">
      <c r="A10213" t="s">
        <v>389</v>
      </c>
      <c r="B10213" t="s">
        <v>54</v>
      </c>
      <c r="C10213" t="s">
        <v>15</v>
      </c>
      <c r="D10213" t="s">
        <v>29</v>
      </c>
      <c r="E10213" s="1">
        <v>46416.28</v>
      </c>
      <c r="F10213" t="s">
        <v>30</v>
      </c>
      <c r="G10213">
        <v>10</v>
      </c>
      <c r="H10213">
        <v>8468</v>
      </c>
      <c r="I10213">
        <v>4185</v>
      </c>
      <c r="J10213">
        <v>12.11</v>
      </c>
      <c r="K10213">
        <v>16.25</v>
      </c>
      <c r="L10213" t="s">
        <v>33</v>
      </c>
      <c r="M10213">
        <v>78.86</v>
      </c>
    </row>
    <row r="10214" spans="1:13" hidden="1" x14ac:dyDescent="0.25">
      <c r="A10214" t="s">
        <v>161</v>
      </c>
      <c r="B10214" t="s">
        <v>14</v>
      </c>
      <c r="C10214" t="s">
        <v>35</v>
      </c>
      <c r="D10214" t="s">
        <v>16</v>
      </c>
      <c r="E10214" s="1">
        <v>140686.63</v>
      </c>
      <c r="F10214" t="s">
        <v>17</v>
      </c>
      <c r="G10214">
        <v>6</v>
      </c>
      <c r="H10214">
        <v>1283</v>
      </c>
      <c r="I10214">
        <v>301</v>
      </c>
      <c r="J10214">
        <v>16.25</v>
      </c>
      <c r="K10214">
        <v>66.260000000000005</v>
      </c>
      <c r="L10214" t="s">
        <v>58</v>
      </c>
      <c r="M10214">
        <v>29.11</v>
      </c>
    </row>
    <row r="10215" spans="1:13" x14ac:dyDescent="0.25">
      <c r="A10215" t="s">
        <v>420</v>
      </c>
      <c r="B10215" t="s">
        <v>14</v>
      </c>
      <c r="C10215" t="s">
        <v>15</v>
      </c>
      <c r="D10215" t="s">
        <v>29</v>
      </c>
      <c r="E10215" s="1">
        <v>73092.100000000006</v>
      </c>
      <c r="F10215" t="s">
        <v>17</v>
      </c>
      <c r="G10215">
        <v>14</v>
      </c>
      <c r="H10215">
        <v>5722</v>
      </c>
      <c r="I10215">
        <v>5141</v>
      </c>
      <c r="J10215">
        <v>62.99</v>
      </c>
      <c r="K10215">
        <v>49.74</v>
      </c>
      <c r="L10215" t="s">
        <v>26</v>
      </c>
      <c r="M10215">
        <v>22.92</v>
      </c>
    </row>
    <row r="10216" spans="1:13" hidden="1" x14ac:dyDescent="0.25">
      <c r="A10216" t="s">
        <v>288</v>
      </c>
      <c r="B10216" t="s">
        <v>23</v>
      </c>
      <c r="C10216" t="s">
        <v>15</v>
      </c>
      <c r="D10216" t="s">
        <v>16</v>
      </c>
      <c r="E10216" s="1">
        <v>34381.06</v>
      </c>
      <c r="F10216" t="s">
        <v>30</v>
      </c>
      <c r="G10216">
        <v>19</v>
      </c>
      <c r="H10216">
        <v>4218</v>
      </c>
      <c r="I10216">
        <v>6865</v>
      </c>
      <c r="J10216">
        <v>2</v>
      </c>
      <c r="K10216">
        <v>54.92</v>
      </c>
      <c r="L10216" t="s">
        <v>31</v>
      </c>
      <c r="M10216">
        <v>20.16</v>
      </c>
    </row>
    <row r="10217" spans="1:13" hidden="1" x14ac:dyDescent="0.25">
      <c r="A10217" t="s">
        <v>74</v>
      </c>
      <c r="B10217" t="s">
        <v>14</v>
      </c>
      <c r="C10217" t="s">
        <v>35</v>
      </c>
      <c r="D10217" t="s">
        <v>24</v>
      </c>
      <c r="E10217" s="1">
        <v>83596.289999999994</v>
      </c>
      <c r="F10217" t="s">
        <v>30</v>
      </c>
      <c r="G10217">
        <v>1</v>
      </c>
      <c r="H10217">
        <v>6624</v>
      </c>
      <c r="I10217">
        <v>4456</v>
      </c>
      <c r="J10217">
        <v>3.51</v>
      </c>
      <c r="K10217">
        <v>23.57</v>
      </c>
      <c r="L10217" t="s">
        <v>21</v>
      </c>
      <c r="M10217">
        <v>57.35</v>
      </c>
    </row>
    <row r="10218" spans="1:13" hidden="1" x14ac:dyDescent="0.25">
      <c r="A10218" t="s">
        <v>558</v>
      </c>
      <c r="B10218" t="s">
        <v>28</v>
      </c>
      <c r="C10218" t="s">
        <v>35</v>
      </c>
      <c r="D10218" t="s">
        <v>24</v>
      </c>
      <c r="E10218" s="1">
        <v>67331.86</v>
      </c>
      <c r="F10218" t="s">
        <v>37</v>
      </c>
      <c r="G10218">
        <v>2</v>
      </c>
      <c r="H10218">
        <v>7531</v>
      </c>
      <c r="I10218">
        <v>6377</v>
      </c>
      <c r="J10218">
        <v>57.57</v>
      </c>
      <c r="K10218">
        <v>7.35</v>
      </c>
      <c r="L10218" t="s">
        <v>42</v>
      </c>
      <c r="M10218">
        <v>67.819999999999993</v>
      </c>
    </row>
    <row r="10219" spans="1:13" hidden="1" x14ac:dyDescent="0.25">
      <c r="A10219" t="s">
        <v>154</v>
      </c>
      <c r="B10219" t="s">
        <v>51</v>
      </c>
      <c r="C10219" t="s">
        <v>35</v>
      </c>
      <c r="D10219" t="s">
        <v>24</v>
      </c>
      <c r="E10219" s="1">
        <v>72800.45</v>
      </c>
      <c r="F10219" t="s">
        <v>30</v>
      </c>
      <c r="G10219">
        <v>1</v>
      </c>
      <c r="H10219">
        <v>432</v>
      </c>
      <c r="I10219">
        <v>8125</v>
      </c>
      <c r="J10219">
        <v>76.959999999999994</v>
      </c>
      <c r="K10219">
        <v>31.32</v>
      </c>
      <c r="L10219" t="s">
        <v>42</v>
      </c>
      <c r="M10219">
        <v>35.82</v>
      </c>
    </row>
    <row r="10220" spans="1:13" hidden="1" x14ac:dyDescent="0.25">
      <c r="A10220" t="s">
        <v>131</v>
      </c>
      <c r="B10220" t="s">
        <v>14</v>
      </c>
      <c r="C10220" t="s">
        <v>35</v>
      </c>
      <c r="D10220" t="s">
        <v>16</v>
      </c>
      <c r="E10220" s="1">
        <v>85162.09</v>
      </c>
      <c r="F10220" t="s">
        <v>17</v>
      </c>
      <c r="G10220">
        <v>18</v>
      </c>
      <c r="H10220">
        <v>848</v>
      </c>
      <c r="I10220">
        <v>8859</v>
      </c>
      <c r="J10220">
        <v>35.79</v>
      </c>
      <c r="K10220">
        <v>94.09</v>
      </c>
      <c r="L10220" t="s">
        <v>48</v>
      </c>
      <c r="M10220">
        <v>33.31</v>
      </c>
    </row>
    <row r="10221" spans="1:13" hidden="1" x14ac:dyDescent="0.25">
      <c r="A10221" t="s">
        <v>616</v>
      </c>
      <c r="B10221" t="s">
        <v>28</v>
      </c>
      <c r="C10221" t="s">
        <v>15</v>
      </c>
      <c r="D10221" t="s">
        <v>24</v>
      </c>
      <c r="E10221" s="1">
        <v>107034.34</v>
      </c>
      <c r="F10221" t="s">
        <v>45</v>
      </c>
      <c r="G10221">
        <v>12</v>
      </c>
      <c r="H10221">
        <v>9403</v>
      </c>
      <c r="I10221">
        <v>1228</v>
      </c>
      <c r="J10221">
        <v>78.97</v>
      </c>
      <c r="K10221">
        <v>43.48</v>
      </c>
      <c r="L10221" t="s">
        <v>31</v>
      </c>
      <c r="M10221">
        <v>71.48</v>
      </c>
    </row>
    <row r="10222" spans="1:13" hidden="1" x14ac:dyDescent="0.25">
      <c r="A10222" t="s">
        <v>570</v>
      </c>
      <c r="B10222" t="s">
        <v>28</v>
      </c>
      <c r="C10222" t="s">
        <v>15</v>
      </c>
      <c r="D10222" t="s">
        <v>16</v>
      </c>
      <c r="E10222" s="1">
        <v>49250.71</v>
      </c>
      <c r="F10222" t="s">
        <v>37</v>
      </c>
      <c r="G10222">
        <v>0</v>
      </c>
      <c r="H10222">
        <v>1241</v>
      </c>
      <c r="I10222">
        <v>8137</v>
      </c>
      <c r="J10222">
        <v>50.78</v>
      </c>
      <c r="K10222">
        <v>35.049999999999997</v>
      </c>
      <c r="L10222" t="s">
        <v>21</v>
      </c>
      <c r="M10222">
        <v>76.05</v>
      </c>
    </row>
    <row r="10223" spans="1:13" hidden="1" x14ac:dyDescent="0.25">
      <c r="A10223" t="s">
        <v>605</v>
      </c>
      <c r="B10223" t="s">
        <v>28</v>
      </c>
      <c r="C10223" t="s">
        <v>35</v>
      </c>
      <c r="D10223" t="s">
        <v>24</v>
      </c>
      <c r="E10223" s="1">
        <v>52446.29</v>
      </c>
      <c r="F10223" t="s">
        <v>17</v>
      </c>
      <c r="G10223">
        <v>2</v>
      </c>
      <c r="H10223">
        <v>3090</v>
      </c>
      <c r="I10223">
        <v>2267</v>
      </c>
      <c r="J10223">
        <v>92.14</v>
      </c>
      <c r="K10223">
        <v>75.47</v>
      </c>
      <c r="L10223" t="s">
        <v>48</v>
      </c>
      <c r="M10223">
        <v>20.420000000000002</v>
      </c>
    </row>
    <row r="10224" spans="1:13" x14ac:dyDescent="0.25">
      <c r="A10224" t="s">
        <v>405</v>
      </c>
      <c r="B10224" t="s">
        <v>39</v>
      </c>
      <c r="C10224" t="s">
        <v>15</v>
      </c>
      <c r="D10224" t="s">
        <v>29</v>
      </c>
      <c r="E10224" s="1">
        <v>80205.09</v>
      </c>
      <c r="F10224" t="s">
        <v>17</v>
      </c>
      <c r="G10224">
        <v>3</v>
      </c>
      <c r="H10224">
        <v>5401</v>
      </c>
      <c r="I10224">
        <v>1175</v>
      </c>
      <c r="J10224">
        <v>53.88</v>
      </c>
      <c r="K10224">
        <v>61.4</v>
      </c>
      <c r="L10224" t="s">
        <v>26</v>
      </c>
      <c r="M10224">
        <v>50.76</v>
      </c>
    </row>
    <row r="10225" spans="1:13" hidden="1" x14ac:dyDescent="0.25">
      <c r="A10225" t="s">
        <v>107</v>
      </c>
      <c r="B10225" t="s">
        <v>20</v>
      </c>
      <c r="C10225" t="s">
        <v>15</v>
      </c>
      <c r="D10225" t="s">
        <v>16</v>
      </c>
      <c r="E10225" s="1">
        <v>116443.05</v>
      </c>
      <c r="F10225" t="s">
        <v>25</v>
      </c>
      <c r="G10225">
        <v>1</v>
      </c>
      <c r="H10225">
        <v>3652</v>
      </c>
      <c r="I10225">
        <v>8210</v>
      </c>
      <c r="J10225">
        <v>48.82</v>
      </c>
      <c r="K10225">
        <v>26.17</v>
      </c>
      <c r="L10225" t="s">
        <v>48</v>
      </c>
      <c r="M10225">
        <v>48.48</v>
      </c>
    </row>
    <row r="10226" spans="1:13" x14ac:dyDescent="0.25">
      <c r="A10226" t="s">
        <v>40</v>
      </c>
      <c r="B10226" t="s">
        <v>14</v>
      </c>
      <c r="C10226" t="s">
        <v>15</v>
      </c>
      <c r="D10226" t="s">
        <v>29</v>
      </c>
      <c r="E10226" s="1">
        <v>55963.58</v>
      </c>
      <c r="F10226" t="s">
        <v>30</v>
      </c>
      <c r="G10226">
        <v>13</v>
      </c>
      <c r="H10226">
        <v>2117</v>
      </c>
      <c r="I10226">
        <v>9726</v>
      </c>
      <c r="J10226">
        <v>0.12</v>
      </c>
      <c r="K10226">
        <v>82.69</v>
      </c>
      <c r="L10226" t="s">
        <v>33</v>
      </c>
      <c r="M10226">
        <v>27.76</v>
      </c>
    </row>
    <row r="10227" spans="1:13" hidden="1" x14ac:dyDescent="0.25">
      <c r="A10227" t="s">
        <v>640</v>
      </c>
      <c r="B10227" t="s">
        <v>54</v>
      </c>
      <c r="C10227" t="s">
        <v>35</v>
      </c>
      <c r="D10227" t="s">
        <v>16</v>
      </c>
      <c r="E10227" s="1">
        <v>68886.36</v>
      </c>
      <c r="F10227" t="s">
        <v>37</v>
      </c>
      <c r="G10227">
        <v>14</v>
      </c>
      <c r="H10227">
        <v>198</v>
      </c>
      <c r="I10227">
        <v>8494</v>
      </c>
      <c r="J10227">
        <v>45.64</v>
      </c>
      <c r="K10227">
        <v>28.32</v>
      </c>
      <c r="L10227" t="s">
        <v>21</v>
      </c>
      <c r="M10227">
        <v>49.12</v>
      </c>
    </row>
    <row r="10228" spans="1:13" hidden="1" x14ac:dyDescent="0.25">
      <c r="A10228" t="s">
        <v>381</v>
      </c>
      <c r="B10228" t="s">
        <v>39</v>
      </c>
      <c r="C10228" t="s">
        <v>35</v>
      </c>
      <c r="D10228" t="s">
        <v>16</v>
      </c>
      <c r="E10228" s="1">
        <v>35503.43</v>
      </c>
      <c r="F10228" t="s">
        <v>30</v>
      </c>
      <c r="G10228">
        <v>1</v>
      </c>
      <c r="H10228">
        <v>5694</v>
      </c>
      <c r="I10228">
        <v>6136</v>
      </c>
      <c r="J10228">
        <v>27.57</v>
      </c>
      <c r="K10228">
        <v>64.790000000000006</v>
      </c>
      <c r="L10228" t="s">
        <v>18</v>
      </c>
      <c r="M10228">
        <v>29.45</v>
      </c>
    </row>
    <row r="10229" spans="1:13" hidden="1" x14ac:dyDescent="0.25">
      <c r="A10229" t="s">
        <v>412</v>
      </c>
      <c r="B10229" t="s">
        <v>39</v>
      </c>
      <c r="C10229" t="s">
        <v>15</v>
      </c>
      <c r="D10229" t="s">
        <v>16</v>
      </c>
      <c r="E10229" s="1">
        <v>73291.570000000007</v>
      </c>
      <c r="F10229" t="s">
        <v>30</v>
      </c>
      <c r="G10229">
        <v>9</v>
      </c>
      <c r="H10229">
        <v>9040</v>
      </c>
      <c r="I10229">
        <v>3804</v>
      </c>
      <c r="J10229">
        <v>14.62</v>
      </c>
      <c r="K10229">
        <v>84.69</v>
      </c>
      <c r="L10229" t="s">
        <v>26</v>
      </c>
      <c r="M10229">
        <v>69.94</v>
      </c>
    </row>
    <row r="10230" spans="1:13" hidden="1" x14ac:dyDescent="0.25">
      <c r="A10230" t="s">
        <v>469</v>
      </c>
      <c r="B10230" t="s">
        <v>28</v>
      </c>
      <c r="C10230" t="s">
        <v>15</v>
      </c>
      <c r="D10230" t="s">
        <v>16</v>
      </c>
      <c r="E10230" s="1">
        <v>63451.72</v>
      </c>
      <c r="F10230" t="s">
        <v>17</v>
      </c>
      <c r="G10230">
        <v>6</v>
      </c>
      <c r="H10230">
        <v>1589</v>
      </c>
      <c r="I10230">
        <v>2136</v>
      </c>
      <c r="J10230">
        <v>53.92</v>
      </c>
      <c r="K10230">
        <v>35.03</v>
      </c>
      <c r="L10230" t="s">
        <v>31</v>
      </c>
      <c r="M10230">
        <v>43.77</v>
      </c>
    </row>
    <row r="10231" spans="1:13" x14ac:dyDescent="0.25">
      <c r="A10231" t="s">
        <v>218</v>
      </c>
      <c r="B10231" t="s">
        <v>54</v>
      </c>
      <c r="C10231" t="s">
        <v>15</v>
      </c>
      <c r="D10231" t="s">
        <v>29</v>
      </c>
      <c r="E10231" s="1">
        <v>145330.10999999999</v>
      </c>
      <c r="F10231" t="s">
        <v>17</v>
      </c>
      <c r="G10231">
        <v>19</v>
      </c>
      <c r="H10231">
        <v>7470</v>
      </c>
      <c r="I10231">
        <v>4434</v>
      </c>
      <c r="J10231">
        <v>1.62</v>
      </c>
      <c r="K10231">
        <v>79.58</v>
      </c>
      <c r="L10231" t="s">
        <v>42</v>
      </c>
      <c r="M10231">
        <v>23.31</v>
      </c>
    </row>
    <row r="10232" spans="1:13" x14ac:dyDescent="0.25">
      <c r="A10232" t="s">
        <v>463</v>
      </c>
      <c r="B10232" t="s">
        <v>54</v>
      </c>
      <c r="C10232" t="s">
        <v>35</v>
      </c>
      <c r="D10232" t="s">
        <v>29</v>
      </c>
      <c r="E10232" s="1">
        <v>145303.20000000001</v>
      </c>
      <c r="F10232" t="s">
        <v>37</v>
      </c>
      <c r="G10232">
        <v>4</v>
      </c>
      <c r="H10232">
        <v>9955</v>
      </c>
      <c r="I10232">
        <v>5829</v>
      </c>
      <c r="J10232">
        <v>39.979999999999997</v>
      </c>
      <c r="K10232">
        <v>87.39</v>
      </c>
      <c r="L10232" t="s">
        <v>26</v>
      </c>
      <c r="M10232">
        <v>41.8</v>
      </c>
    </row>
    <row r="10233" spans="1:13" x14ac:dyDescent="0.25">
      <c r="A10233" t="s">
        <v>206</v>
      </c>
      <c r="B10233" t="s">
        <v>54</v>
      </c>
      <c r="C10233" t="s">
        <v>15</v>
      </c>
      <c r="D10233" t="s">
        <v>29</v>
      </c>
      <c r="E10233" s="1">
        <v>78027.11</v>
      </c>
      <c r="F10233" t="s">
        <v>17</v>
      </c>
      <c r="G10233">
        <v>6</v>
      </c>
      <c r="H10233">
        <v>4640</v>
      </c>
      <c r="I10233">
        <v>2385</v>
      </c>
      <c r="J10233">
        <v>86.65</v>
      </c>
      <c r="K10233">
        <v>84.74</v>
      </c>
      <c r="L10233" t="s">
        <v>18</v>
      </c>
      <c r="M10233">
        <v>60.75</v>
      </c>
    </row>
    <row r="10234" spans="1:13" x14ac:dyDescent="0.25">
      <c r="A10234" t="s">
        <v>438</v>
      </c>
      <c r="B10234" t="s">
        <v>54</v>
      </c>
      <c r="C10234" t="s">
        <v>35</v>
      </c>
      <c r="D10234" t="s">
        <v>29</v>
      </c>
      <c r="E10234" s="1">
        <v>57648.65</v>
      </c>
      <c r="F10234" t="s">
        <v>45</v>
      </c>
      <c r="G10234">
        <v>1</v>
      </c>
      <c r="H10234">
        <v>7270</v>
      </c>
      <c r="I10234">
        <v>9468</v>
      </c>
      <c r="J10234">
        <v>15.75</v>
      </c>
      <c r="K10234">
        <v>75.91</v>
      </c>
      <c r="L10234" t="s">
        <v>42</v>
      </c>
      <c r="M10234">
        <v>78.209999999999994</v>
      </c>
    </row>
    <row r="10235" spans="1:13" hidden="1" x14ac:dyDescent="0.25">
      <c r="A10235" t="s">
        <v>342</v>
      </c>
      <c r="B10235" t="s">
        <v>28</v>
      </c>
      <c r="C10235" t="s">
        <v>15</v>
      </c>
      <c r="D10235" t="s">
        <v>24</v>
      </c>
      <c r="E10235" s="1">
        <v>37284.31</v>
      </c>
      <c r="F10235" t="s">
        <v>45</v>
      </c>
      <c r="G10235">
        <v>10</v>
      </c>
      <c r="H10235">
        <v>5730</v>
      </c>
      <c r="I10235">
        <v>7343</v>
      </c>
      <c r="J10235">
        <v>18.18</v>
      </c>
      <c r="K10235">
        <v>50.03</v>
      </c>
      <c r="L10235" t="s">
        <v>26</v>
      </c>
      <c r="M10235">
        <v>45.16</v>
      </c>
    </row>
    <row r="10236" spans="1:13" hidden="1" x14ac:dyDescent="0.25">
      <c r="A10236" t="s">
        <v>351</v>
      </c>
      <c r="B10236" t="s">
        <v>54</v>
      </c>
      <c r="C10236" t="s">
        <v>15</v>
      </c>
      <c r="D10236" t="s">
        <v>16</v>
      </c>
      <c r="E10236" s="1">
        <v>95677.94</v>
      </c>
      <c r="F10236" t="s">
        <v>37</v>
      </c>
      <c r="G10236">
        <v>2</v>
      </c>
      <c r="H10236">
        <v>6223</v>
      </c>
      <c r="I10236">
        <v>4885</v>
      </c>
      <c r="J10236">
        <v>65.77</v>
      </c>
      <c r="K10236">
        <v>56.27</v>
      </c>
      <c r="L10236" t="s">
        <v>26</v>
      </c>
      <c r="M10236">
        <v>27.42</v>
      </c>
    </row>
    <row r="10237" spans="1:13" x14ac:dyDescent="0.25">
      <c r="A10237" t="s">
        <v>511</v>
      </c>
      <c r="B10237" t="s">
        <v>23</v>
      </c>
      <c r="C10237" t="s">
        <v>15</v>
      </c>
      <c r="D10237" t="s">
        <v>29</v>
      </c>
      <c r="E10237" s="1">
        <v>100148.33</v>
      </c>
      <c r="F10237" t="s">
        <v>30</v>
      </c>
      <c r="G10237">
        <v>9</v>
      </c>
      <c r="H10237">
        <v>6323</v>
      </c>
      <c r="I10237">
        <v>5286</v>
      </c>
      <c r="J10237">
        <v>14.97</v>
      </c>
      <c r="K10237">
        <v>70.39</v>
      </c>
      <c r="L10237" t="s">
        <v>21</v>
      </c>
      <c r="M10237">
        <v>52.42</v>
      </c>
    </row>
    <row r="10238" spans="1:13" hidden="1" x14ac:dyDescent="0.25">
      <c r="A10238" t="s">
        <v>82</v>
      </c>
      <c r="B10238" t="s">
        <v>39</v>
      </c>
      <c r="C10238" t="s">
        <v>35</v>
      </c>
      <c r="D10238" t="s">
        <v>16</v>
      </c>
      <c r="E10238" s="1">
        <v>146003.66</v>
      </c>
      <c r="F10238" t="s">
        <v>30</v>
      </c>
      <c r="G10238">
        <v>16</v>
      </c>
      <c r="H10238">
        <v>3274</v>
      </c>
      <c r="I10238">
        <v>9386</v>
      </c>
      <c r="J10238">
        <v>25.08</v>
      </c>
      <c r="K10238">
        <v>17.53</v>
      </c>
      <c r="L10238" t="s">
        <v>21</v>
      </c>
      <c r="M10238">
        <v>77.2</v>
      </c>
    </row>
    <row r="10239" spans="1:13" hidden="1" x14ac:dyDescent="0.25">
      <c r="A10239" t="s">
        <v>489</v>
      </c>
      <c r="B10239" t="s">
        <v>51</v>
      </c>
      <c r="C10239" t="s">
        <v>15</v>
      </c>
      <c r="D10239" t="s">
        <v>24</v>
      </c>
      <c r="E10239" s="1">
        <v>148821.34</v>
      </c>
      <c r="F10239" t="s">
        <v>25</v>
      </c>
      <c r="G10239">
        <v>14</v>
      </c>
      <c r="H10239">
        <v>9539</v>
      </c>
      <c r="I10239">
        <v>9433</v>
      </c>
      <c r="J10239">
        <v>68.34</v>
      </c>
      <c r="K10239">
        <v>17.93</v>
      </c>
      <c r="L10239" t="s">
        <v>31</v>
      </c>
      <c r="M10239">
        <v>57.99</v>
      </c>
    </row>
    <row r="10240" spans="1:13" hidden="1" x14ac:dyDescent="0.25">
      <c r="A10240" t="s">
        <v>611</v>
      </c>
      <c r="B10240" t="s">
        <v>23</v>
      </c>
      <c r="C10240" t="s">
        <v>15</v>
      </c>
      <c r="D10240" t="s">
        <v>16</v>
      </c>
      <c r="E10240" s="1">
        <v>80868.58</v>
      </c>
      <c r="F10240" t="s">
        <v>17</v>
      </c>
      <c r="G10240">
        <v>12</v>
      </c>
      <c r="H10240">
        <v>2318</v>
      </c>
      <c r="I10240">
        <v>9741</v>
      </c>
      <c r="J10240">
        <v>46.33</v>
      </c>
      <c r="K10240">
        <v>43.58</v>
      </c>
      <c r="L10240" t="s">
        <v>26</v>
      </c>
      <c r="M10240">
        <v>50.88</v>
      </c>
    </row>
    <row r="10241" spans="1:13" hidden="1" x14ac:dyDescent="0.25">
      <c r="A10241" t="s">
        <v>380</v>
      </c>
      <c r="B10241" t="s">
        <v>23</v>
      </c>
      <c r="C10241" t="s">
        <v>15</v>
      </c>
      <c r="D10241" t="s">
        <v>24</v>
      </c>
      <c r="E10241" s="1">
        <v>45624.46</v>
      </c>
      <c r="F10241" t="s">
        <v>17</v>
      </c>
      <c r="G10241">
        <v>8</v>
      </c>
      <c r="H10241">
        <v>3920</v>
      </c>
      <c r="I10241">
        <v>1505</v>
      </c>
      <c r="J10241">
        <v>30.9</v>
      </c>
      <c r="K10241">
        <v>87.16</v>
      </c>
      <c r="L10241" t="s">
        <v>58</v>
      </c>
      <c r="M10241">
        <v>61.92</v>
      </c>
    </row>
    <row r="10242" spans="1:13" x14ac:dyDescent="0.25">
      <c r="A10242" t="s">
        <v>624</v>
      </c>
      <c r="B10242" t="s">
        <v>20</v>
      </c>
      <c r="C10242" t="s">
        <v>15</v>
      </c>
      <c r="D10242" t="s">
        <v>29</v>
      </c>
      <c r="E10242" s="1">
        <v>128313.93</v>
      </c>
      <c r="F10242" t="s">
        <v>30</v>
      </c>
      <c r="G10242">
        <v>2</v>
      </c>
      <c r="H10242">
        <v>4292</v>
      </c>
      <c r="I10242">
        <v>5055</v>
      </c>
      <c r="J10242">
        <v>63.42</v>
      </c>
      <c r="K10242">
        <v>65.63</v>
      </c>
      <c r="L10242" t="s">
        <v>18</v>
      </c>
      <c r="M10242">
        <v>46.61</v>
      </c>
    </row>
    <row r="10243" spans="1:13" hidden="1" x14ac:dyDescent="0.25">
      <c r="A10243" t="s">
        <v>486</v>
      </c>
      <c r="B10243" t="s">
        <v>28</v>
      </c>
      <c r="C10243" t="s">
        <v>35</v>
      </c>
      <c r="D10243" t="s">
        <v>24</v>
      </c>
      <c r="E10243" s="1">
        <v>40731.14</v>
      </c>
      <c r="F10243" t="s">
        <v>30</v>
      </c>
      <c r="G10243">
        <v>20</v>
      </c>
      <c r="H10243">
        <v>2823</v>
      </c>
      <c r="I10243">
        <v>9294</v>
      </c>
      <c r="J10243">
        <v>36.229999999999997</v>
      </c>
      <c r="K10243">
        <v>74.95</v>
      </c>
      <c r="L10243" t="s">
        <v>21</v>
      </c>
      <c r="M10243">
        <v>30.27</v>
      </c>
    </row>
    <row r="10244" spans="1:13" hidden="1" x14ac:dyDescent="0.25">
      <c r="A10244" t="s">
        <v>199</v>
      </c>
      <c r="B10244" t="s">
        <v>23</v>
      </c>
      <c r="C10244" t="s">
        <v>15</v>
      </c>
      <c r="D10244" t="s">
        <v>24</v>
      </c>
      <c r="E10244" s="1">
        <v>82350.539999999994</v>
      </c>
      <c r="F10244" t="s">
        <v>17</v>
      </c>
      <c r="G10244">
        <v>1</v>
      </c>
      <c r="H10244">
        <v>4900</v>
      </c>
      <c r="I10244">
        <v>5785</v>
      </c>
      <c r="J10244">
        <v>62.54</v>
      </c>
      <c r="K10244">
        <v>96.02</v>
      </c>
      <c r="L10244" t="s">
        <v>31</v>
      </c>
      <c r="M10244">
        <v>71.69</v>
      </c>
    </row>
    <row r="10245" spans="1:13" hidden="1" x14ac:dyDescent="0.25">
      <c r="A10245" t="s">
        <v>622</v>
      </c>
      <c r="B10245" t="s">
        <v>39</v>
      </c>
      <c r="C10245" t="s">
        <v>35</v>
      </c>
      <c r="D10245" t="s">
        <v>24</v>
      </c>
      <c r="E10245" s="1">
        <v>113094.62</v>
      </c>
      <c r="F10245" t="s">
        <v>37</v>
      </c>
      <c r="G10245">
        <v>18</v>
      </c>
      <c r="H10245">
        <v>7832</v>
      </c>
      <c r="I10245">
        <v>7298</v>
      </c>
      <c r="J10245">
        <v>49.04</v>
      </c>
      <c r="K10245">
        <v>78.62</v>
      </c>
      <c r="L10245" t="s">
        <v>48</v>
      </c>
      <c r="M10245">
        <v>53.07</v>
      </c>
    </row>
    <row r="10246" spans="1:13" x14ac:dyDescent="0.25">
      <c r="A10246" t="s">
        <v>216</v>
      </c>
      <c r="B10246" t="s">
        <v>34</v>
      </c>
      <c r="C10246" t="s">
        <v>35</v>
      </c>
      <c r="D10246" t="s">
        <v>29</v>
      </c>
      <c r="E10246" s="1">
        <v>127485.53</v>
      </c>
      <c r="F10246" t="s">
        <v>37</v>
      </c>
      <c r="G10246">
        <v>14</v>
      </c>
      <c r="H10246">
        <v>4285</v>
      </c>
      <c r="I10246">
        <v>3634</v>
      </c>
      <c r="J10246">
        <v>52.91</v>
      </c>
      <c r="K10246">
        <v>69.91</v>
      </c>
      <c r="L10246" t="s">
        <v>33</v>
      </c>
      <c r="M10246">
        <v>41.4</v>
      </c>
    </row>
    <row r="10247" spans="1:13" x14ac:dyDescent="0.25">
      <c r="A10247" t="s">
        <v>650</v>
      </c>
      <c r="B10247" t="s">
        <v>23</v>
      </c>
      <c r="C10247" t="s">
        <v>15</v>
      </c>
      <c r="D10247" t="s">
        <v>29</v>
      </c>
      <c r="E10247" s="1">
        <v>101152.03</v>
      </c>
      <c r="F10247" t="s">
        <v>25</v>
      </c>
      <c r="G10247">
        <v>19</v>
      </c>
      <c r="H10247">
        <v>4081</v>
      </c>
      <c r="I10247">
        <v>8113</v>
      </c>
      <c r="J10247">
        <v>39.07</v>
      </c>
      <c r="K10247">
        <v>53.12</v>
      </c>
      <c r="L10247" t="s">
        <v>58</v>
      </c>
      <c r="M10247">
        <v>67.59</v>
      </c>
    </row>
    <row r="10248" spans="1:13" hidden="1" x14ac:dyDescent="0.25">
      <c r="A10248" t="s">
        <v>49</v>
      </c>
      <c r="B10248" t="s">
        <v>51</v>
      </c>
      <c r="C10248" t="s">
        <v>35</v>
      </c>
      <c r="D10248" t="s">
        <v>16</v>
      </c>
      <c r="E10248" s="1">
        <v>52114.2</v>
      </c>
      <c r="F10248" t="s">
        <v>25</v>
      </c>
      <c r="G10248">
        <v>0</v>
      </c>
      <c r="H10248">
        <v>5232</v>
      </c>
      <c r="I10248">
        <v>9243</v>
      </c>
      <c r="J10248">
        <v>7.95</v>
      </c>
      <c r="K10248">
        <v>35.1</v>
      </c>
      <c r="L10248" t="s">
        <v>18</v>
      </c>
      <c r="M10248">
        <v>75.459999999999994</v>
      </c>
    </row>
    <row r="10249" spans="1:13" hidden="1" x14ac:dyDescent="0.25">
      <c r="A10249" t="s">
        <v>463</v>
      </c>
      <c r="B10249" t="s">
        <v>23</v>
      </c>
      <c r="C10249" t="s">
        <v>35</v>
      </c>
      <c r="D10249" t="s">
        <v>24</v>
      </c>
      <c r="E10249" s="1">
        <v>147323.70000000001</v>
      </c>
      <c r="F10249" t="s">
        <v>45</v>
      </c>
      <c r="G10249">
        <v>14</v>
      </c>
      <c r="H10249">
        <v>9333</v>
      </c>
      <c r="I10249">
        <v>208</v>
      </c>
      <c r="J10249">
        <v>31.08</v>
      </c>
      <c r="K10249">
        <v>32.81</v>
      </c>
      <c r="L10249" t="s">
        <v>33</v>
      </c>
      <c r="M10249">
        <v>78.680000000000007</v>
      </c>
    </row>
    <row r="10250" spans="1:13" x14ac:dyDescent="0.25">
      <c r="A10250" t="s">
        <v>221</v>
      </c>
      <c r="B10250" t="s">
        <v>34</v>
      </c>
      <c r="C10250" t="s">
        <v>15</v>
      </c>
      <c r="D10250" t="s">
        <v>29</v>
      </c>
      <c r="E10250" s="1">
        <v>118667.01</v>
      </c>
      <c r="F10250" t="s">
        <v>37</v>
      </c>
      <c r="G10250">
        <v>5</v>
      </c>
      <c r="H10250">
        <v>3315</v>
      </c>
      <c r="I10250">
        <v>4320</v>
      </c>
      <c r="J10250">
        <v>92.63</v>
      </c>
      <c r="K10250">
        <v>99.92</v>
      </c>
      <c r="L10250" t="s">
        <v>21</v>
      </c>
      <c r="M10250">
        <v>71.66</v>
      </c>
    </row>
    <row r="10251" spans="1:13" hidden="1" x14ac:dyDescent="0.25">
      <c r="A10251" t="s">
        <v>144</v>
      </c>
      <c r="B10251" t="s">
        <v>14</v>
      </c>
      <c r="C10251" t="s">
        <v>15</v>
      </c>
      <c r="D10251" t="s">
        <v>16</v>
      </c>
      <c r="E10251" s="1">
        <v>41800.82</v>
      </c>
      <c r="F10251" t="s">
        <v>37</v>
      </c>
      <c r="G10251">
        <v>2</v>
      </c>
      <c r="H10251">
        <v>3840</v>
      </c>
      <c r="I10251">
        <v>7075</v>
      </c>
      <c r="J10251">
        <v>97.67</v>
      </c>
      <c r="K10251">
        <v>13.93</v>
      </c>
      <c r="L10251" t="s">
        <v>21</v>
      </c>
      <c r="M10251">
        <v>62.69</v>
      </c>
    </row>
    <row r="10252" spans="1:13" hidden="1" x14ac:dyDescent="0.25">
      <c r="A10252" t="s">
        <v>462</v>
      </c>
      <c r="B10252" t="s">
        <v>34</v>
      </c>
      <c r="C10252" t="s">
        <v>35</v>
      </c>
      <c r="D10252" t="s">
        <v>24</v>
      </c>
      <c r="E10252" s="1">
        <v>92236.12</v>
      </c>
      <c r="F10252" t="s">
        <v>30</v>
      </c>
      <c r="G10252">
        <v>1</v>
      </c>
      <c r="H10252">
        <v>5392</v>
      </c>
      <c r="I10252">
        <v>5211</v>
      </c>
      <c r="J10252">
        <v>40.409999999999997</v>
      </c>
      <c r="K10252">
        <v>35.71</v>
      </c>
      <c r="L10252" t="s">
        <v>42</v>
      </c>
      <c r="M10252">
        <v>64.349999999999994</v>
      </c>
    </row>
    <row r="10253" spans="1:13" hidden="1" x14ac:dyDescent="0.25">
      <c r="A10253" t="s">
        <v>447</v>
      </c>
      <c r="B10253" t="s">
        <v>20</v>
      </c>
      <c r="C10253" t="s">
        <v>35</v>
      </c>
      <c r="D10253" t="s">
        <v>24</v>
      </c>
      <c r="E10253" s="1">
        <v>127297.41</v>
      </c>
      <c r="F10253" t="s">
        <v>17</v>
      </c>
      <c r="G10253">
        <v>8</v>
      </c>
      <c r="H10253">
        <v>1865</v>
      </c>
      <c r="I10253">
        <v>3824</v>
      </c>
      <c r="J10253">
        <v>19.86</v>
      </c>
      <c r="K10253">
        <v>14.31</v>
      </c>
      <c r="L10253" t="s">
        <v>18</v>
      </c>
      <c r="M10253">
        <v>59.74</v>
      </c>
    </row>
    <row r="10254" spans="1:13" hidden="1" x14ac:dyDescent="0.25">
      <c r="A10254" t="s">
        <v>322</v>
      </c>
      <c r="B10254" t="s">
        <v>51</v>
      </c>
      <c r="C10254" t="s">
        <v>35</v>
      </c>
      <c r="D10254" t="s">
        <v>16</v>
      </c>
      <c r="E10254" s="1">
        <v>93004.49</v>
      </c>
      <c r="F10254" t="s">
        <v>37</v>
      </c>
      <c r="G10254">
        <v>0</v>
      </c>
      <c r="H10254">
        <v>6470</v>
      </c>
      <c r="I10254">
        <v>7791</v>
      </c>
      <c r="J10254">
        <v>31.73</v>
      </c>
      <c r="K10254">
        <v>84.05</v>
      </c>
      <c r="L10254" t="s">
        <v>58</v>
      </c>
      <c r="M10254">
        <v>76.06</v>
      </c>
    </row>
    <row r="10255" spans="1:13" x14ac:dyDescent="0.25">
      <c r="A10255" t="s">
        <v>676</v>
      </c>
      <c r="B10255" t="s">
        <v>20</v>
      </c>
      <c r="C10255" t="s">
        <v>35</v>
      </c>
      <c r="D10255" t="s">
        <v>29</v>
      </c>
      <c r="E10255" s="1">
        <v>79836.479999999996</v>
      </c>
      <c r="F10255" t="s">
        <v>30</v>
      </c>
      <c r="G10255">
        <v>7</v>
      </c>
      <c r="H10255">
        <v>7739</v>
      </c>
      <c r="I10255">
        <v>4555</v>
      </c>
      <c r="J10255">
        <v>96.27</v>
      </c>
      <c r="K10255">
        <v>39.590000000000003</v>
      </c>
      <c r="L10255" t="s">
        <v>18</v>
      </c>
      <c r="M10255">
        <v>67.790000000000006</v>
      </c>
    </row>
    <row r="10256" spans="1:13" x14ac:dyDescent="0.25">
      <c r="A10256" t="s">
        <v>134</v>
      </c>
      <c r="B10256" t="s">
        <v>20</v>
      </c>
      <c r="C10256" t="s">
        <v>35</v>
      </c>
      <c r="D10256" t="s">
        <v>29</v>
      </c>
      <c r="E10256" s="1">
        <v>31167.56</v>
      </c>
      <c r="F10256" t="s">
        <v>37</v>
      </c>
      <c r="G10256">
        <v>12</v>
      </c>
      <c r="H10256">
        <v>3598</v>
      </c>
      <c r="I10256">
        <v>265</v>
      </c>
      <c r="J10256">
        <v>48.57</v>
      </c>
      <c r="K10256">
        <v>98.06</v>
      </c>
      <c r="L10256" t="s">
        <v>31</v>
      </c>
      <c r="M10256">
        <v>59.77</v>
      </c>
    </row>
    <row r="10257" spans="1:13" hidden="1" x14ac:dyDescent="0.25">
      <c r="A10257" t="s">
        <v>288</v>
      </c>
      <c r="B10257" t="s">
        <v>14</v>
      </c>
      <c r="C10257" t="s">
        <v>35</v>
      </c>
      <c r="D10257" t="s">
        <v>16</v>
      </c>
      <c r="E10257" s="1">
        <v>107578.31</v>
      </c>
      <c r="F10257" t="s">
        <v>25</v>
      </c>
      <c r="G10257">
        <v>0</v>
      </c>
      <c r="H10257">
        <v>1132</v>
      </c>
      <c r="I10257">
        <v>1838</v>
      </c>
      <c r="J10257">
        <v>13.73</v>
      </c>
      <c r="K10257">
        <v>26.02</v>
      </c>
      <c r="L10257" t="s">
        <v>18</v>
      </c>
      <c r="M10257">
        <v>29.8</v>
      </c>
    </row>
    <row r="10258" spans="1:13" x14ac:dyDescent="0.25">
      <c r="A10258" t="s">
        <v>146</v>
      </c>
      <c r="B10258" t="s">
        <v>39</v>
      </c>
      <c r="C10258" t="s">
        <v>15</v>
      </c>
      <c r="D10258" t="s">
        <v>29</v>
      </c>
      <c r="E10258" s="1">
        <v>40957.730000000003</v>
      </c>
      <c r="F10258" t="s">
        <v>37</v>
      </c>
      <c r="G10258">
        <v>8</v>
      </c>
      <c r="H10258">
        <v>2853</v>
      </c>
      <c r="I10258">
        <v>5738</v>
      </c>
      <c r="J10258">
        <v>92.79</v>
      </c>
      <c r="K10258">
        <v>58.69</v>
      </c>
      <c r="L10258" t="s">
        <v>33</v>
      </c>
      <c r="M10258">
        <v>48.34</v>
      </c>
    </row>
    <row r="10259" spans="1:13" hidden="1" x14ac:dyDescent="0.25">
      <c r="A10259" t="s">
        <v>223</v>
      </c>
      <c r="B10259" t="s">
        <v>20</v>
      </c>
      <c r="C10259" t="s">
        <v>35</v>
      </c>
      <c r="D10259" t="s">
        <v>16</v>
      </c>
      <c r="E10259" s="1">
        <v>103587.85</v>
      </c>
      <c r="F10259" t="s">
        <v>25</v>
      </c>
      <c r="G10259">
        <v>15</v>
      </c>
      <c r="H10259">
        <v>8080</v>
      </c>
      <c r="I10259">
        <v>7379</v>
      </c>
      <c r="J10259">
        <v>11.97</v>
      </c>
      <c r="K10259">
        <v>35.01</v>
      </c>
      <c r="L10259" t="s">
        <v>42</v>
      </c>
      <c r="M10259">
        <v>63.31</v>
      </c>
    </row>
    <row r="10260" spans="1:13" x14ac:dyDescent="0.25">
      <c r="A10260" t="s">
        <v>313</v>
      </c>
      <c r="B10260" t="s">
        <v>20</v>
      </c>
      <c r="C10260" t="s">
        <v>35</v>
      </c>
      <c r="D10260" t="s">
        <v>29</v>
      </c>
      <c r="E10260" s="1">
        <v>120052.4</v>
      </c>
      <c r="F10260" t="s">
        <v>25</v>
      </c>
      <c r="G10260">
        <v>7</v>
      </c>
      <c r="H10260">
        <v>8630</v>
      </c>
      <c r="I10260">
        <v>9574</v>
      </c>
      <c r="J10260">
        <v>35.57</v>
      </c>
      <c r="K10260">
        <v>27.59</v>
      </c>
      <c r="L10260" t="s">
        <v>58</v>
      </c>
      <c r="M10260">
        <v>79.650000000000006</v>
      </c>
    </row>
    <row r="10261" spans="1:13" hidden="1" x14ac:dyDescent="0.25">
      <c r="A10261" t="s">
        <v>417</v>
      </c>
      <c r="B10261" t="s">
        <v>34</v>
      </c>
      <c r="C10261" t="s">
        <v>35</v>
      </c>
      <c r="D10261" t="s">
        <v>24</v>
      </c>
      <c r="E10261" s="1">
        <v>97694.82</v>
      </c>
      <c r="F10261" t="s">
        <v>25</v>
      </c>
      <c r="G10261">
        <v>5</v>
      </c>
      <c r="H10261">
        <v>8619</v>
      </c>
      <c r="I10261">
        <v>5287</v>
      </c>
      <c r="J10261">
        <v>74.709999999999994</v>
      </c>
      <c r="K10261">
        <v>8.7100000000000009</v>
      </c>
      <c r="L10261" t="s">
        <v>26</v>
      </c>
      <c r="M10261">
        <v>23.32</v>
      </c>
    </row>
    <row r="10262" spans="1:13" x14ac:dyDescent="0.25">
      <c r="A10262" t="s">
        <v>337</v>
      </c>
      <c r="B10262" t="s">
        <v>39</v>
      </c>
      <c r="C10262" t="s">
        <v>35</v>
      </c>
      <c r="D10262" t="s">
        <v>29</v>
      </c>
      <c r="E10262" s="1">
        <v>46844.13</v>
      </c>
      <c r="F10262" t="s">
        <v>37</v>
      </c>
      <c r="G10262">
        <v>0</v>
      </c>
      <c r="H10262">
        <v>3812</v>
      </c>
      <c r="I10262">
        <v>9611</v>
      </c>
      <c r="J10262">
        <v>4.55</v>
      </c>
      <c r="K10262">
        <v>39.869999999999997</v>
      </c>
      <c r="L10262" t="s">
        <v>31</v>
      </c>
      <c r="M10262">
        <v>60.48</v>
      </c>
    </row>
    <row r="10263" spans="1:13" x14ac:dyDescent="0.25">
      <c r="A10263" t="s">
        <v>523</v>
      </c>
      <c r="B10263" t="s">
        <v>34</v>
      </c>
      <c r="C10263" t="s">
        <v>35</v>
      </c>
      <c r="D10263" t="s">
        <v>29</v>
      </c>
      <c r="E10263" s="1">
        <v>89161.24</v>
      </c>
      <c r="F10263" t="s">
        <v>25</v>
      </c>
      <c r="G10263">
        <v>2</v>
      </c>
      <c r="H10263">
        <v>9730</v>
      </c>
      <c r="I10263">
        <v>5404</v>
      </c>
      <c r="J10263">
        <v>62.01</v>
      </c>
      <c r="K10263">
        <v>42.45</v>
      </c>
      <c r="L10263" t="s">
        <v>31</v>
      </c>
      <c r="M10263">
        <v>52.68</v>
      </c>
    </row>
    <row r="10264" spans="1:13" hidden="1" x14ac:dyDescent="0.25">
      <c r="A10264" t="s">
        <v>173</v>
      </c>
      <c r="B10264" t="s">
        <v>39</v>
      </c>
      <c r="C10264" t="s">
        <v>35</v>
      </c>
      <c r="D10264" t="s">
        <v>16</v>
      </c>
      <c r="E10264" s="1">
        <v>86781.21</v>
      </c>
      <c r="F10264" t="s">
        <v>45</v>
      </c>
      <c r="G10264">
        <v>13</v>
      </c>
      <c r="H10264">
        <v>2737</v>
      </c>
      <c r="I10264">
        <v>2527</v>
      </c>
      <c r="J10264">
        <v>31.57</v>
      </c>
      <c r="K10264">
        <v>87.87</v>
      </c>
      <c r="L10264" t="s">
        <v>31</v>
      </c>
      <c r="M10264">
        <v>52.08</v>
      </c>
    </row>
    <row r="10265" spans="1:13" hidden="1" x14ac:dyDescent="0.25">
      <c r="A10265" t="s">
        <v>291</v>
      </c>
      <c r="B10265" t="s">
        <v>54</v>
      </c>
      <c r="C10265" t="s">
        <v>35</v>
      </c>
      <c r="D10265" t="s">
        <v>16</v>
      </c>
      <c r="E10265" s="1">
        <v>145910.97</v>
      </c>
      <c r="F10265" t="s">
        <v>37</v>
      </c>
      <c r="G10265">
        <v>2</v>
      </c>
      <c r="H10265">
        <v>3327</v>
      </c>
      <c r="I10265">
        <v>9970</v>
      </c>
      <c r="J10265">
        <v>3.29</v>
      </c>
      <c r="K10265">
        <v>88.09</v>
      </c>
      <c r="L10265" t="s">
        <v>18</v>
      </c>
      <c r="M10265">
        <v>34.21</v>
      </c>
    </row>
    <row r="10266" spans="1:13" hidden="1" x14ac:dyDescent="0.25">
      <c r="A10266" t="s">
        <v>200</v>
      </c>
      <c r="B10266" t="s">
        <v>34</v>
      </c>
      <c r="C10266" t="s">
        <v>35</v>
      </c>
      <c r="D10266" t="s">
        <v>24</v>
      </c>
      <c r="E10266" s="1">
        <v>137880.29999999999</v>
      </c>
      <c r="F10266" t="s">
        <v>17</v>
      </c>
      <c r="G10266">
        <v>0</v>
      </c>
      <c r="H10266">
        <v>252</v>
      </c>
      <c r="I10266">
        <v>5438</v>
      </c>
      <c r="J10266">
        <v>15.59</v>
      </c>
      <c r="K10266">
        <v>87.91</v>
      </c>
      <c r="L10266" t="s">
        <v>31</v>
      </c>
      <c r="M10266">
        <v>74.44</v>
      </c>
    </row>
    <row r="10267" spans="1:13" hidden="1" x14ac:dyDescent="0.25">
      <c r="A10267" t="s">
        <v>342</v>
      </c>
      <c r="B10267" t="s">
        <v>20</v>
      </c>
      <c r="C10267" t="s">
        <v>15</v>
      </c>
      <c r="D10267" t="s">
        <v>16</v>
      </c>
      <c r="E10267" s="1">
        <v>40185.81</v>
      </c>
      <c r="F10267" t="s">
        <v>17</v>
      </c>
      <c r="G10267">
        <v>20</v>
      </c>
      <c r="H10267">
        <v>8342</v>
      </c>
      <c r="I10267">
        <v>6054</v>
      </c>
      <c r="J10267">
        <v>98.35</v>
      </c>
      <c r="K10267">
        <v>53.56</v>
      </c>
      <c r="L10267" t="s">
        <v>18</v>
      </c>
      <c r="M10267">
        <v>47.46</v>
      </c>
    </row>
    <row r="10268" spans="1:13" x14ac:dyDescent="0.25">
      <c r="A10268" t="s">
        <v>605</v>
      </c>
      <c r="B10268" t="s">
        <v>54</v>
      </c>
      <c r="C10268" t="s">
        <v>15</v>
      </c>
      <c r="D10268" t="s">
        <v>29</v>
      </c>
      <c r="E10268" s="1">
        <v>35163.910000000003</v>
      </c>
      <c r="F10268" t="s">
        <v>30</v>
      </c>
      <c r="G10268">
        <v>5</v>
      </c>
      <c r="H10268">
        <v>7359</v>
      </c>
      <c r="I10268">
        <v>3061</v>
      </c>
      <c r="J10268">
        <v>80.48</v>
      </c>
      <c r="K10268">
        <v>81.98</v>
      </c>
      <c r="L10268" t="s">
        <v>26</v>
      </c>
      <c r="M10268">
        <v>22.42</v>
      </c>
    </row>
    <row r="10269" spans="1:13" hidden="1" x14ac:dyDescent="0.25">
      <c r="A10269" t="s">
        <v>221</v>
      </c>
      <c r="B10269" t="s">
        <v>28</v>
      </c>
      <c r="C10269" t="s">
        <v>35</v>
      </c>
      <c r="D10269" t="s">
        <v>24</v>
      </c>
      <c r="E10269" s="1">
        <v>49347.199999999997</v>
      </c>
      <c r="F10269" t="s">
        <v>37</v>
      </c>
      <c r="G10269">
        <v>11</v>
      </c>
      <c r="H10269">
        <v>485</v>
      </c>
      <c r="I10269">
        <v>6162</v>
      </c>
      <c r="J10269">
        <v>56.44</v>
      </c>
      <c r="K10269">
        <v>96.64</v>
      </c>
      <c r="L10269" t="s">
        <v>21</v>
      </c>
      <c r="M10269">
        <v>34.46</v>
      </c>
    </row>
    <row r="10270" spans="1:13" x14ac:dyDescent="0.25">
      <c r="A10270" t="s">
        <v>424</v>
      </c>
      <c r="B10270" t="s">
        <v>39</v>
      </c>
      <c r="C10270" t="s">
        <v>15</v>
      </c>
      <c r="D10270" t="s">
        <v>29</v>
      </c>
      <c r="E10270" s="1">
        <v>84088.77</v>
      </c>
      <c r="F10270" t="s">
        <v>25</v>
      </c>
      <c r="G10270">
        <v>18</v>
      </c>
      <c r="H10270">
        <v>6403</v>
      </c>
      <c r="I10270">
        <v>1715</v>
      </c>
      <c r="J10270">
        <v>13.05</v>
      </c>
      <c r="K10270">
        <v>85.48</v>
      </c>
      <c r="L10270" t="s">
        <v>58</v>
      </c>
      <c r="M10270">
        <v>77.62</v>
      </c>
    </row>
    <row r="10271" spans="1:13" hidden="1" x14ac:dyDescent="0.25">
      <c r="A10271" t="s">
        <v>384</v>
      </c>
      <c r="B10271" t="s">
        <v>23</v>
      </c>
      <c r="C10271" t="s">
        <v>35</v>
      </c>
      <c r="D10271" t="s">
        <v>16</v>
      </c>
      <c r="E10271" s="1">
        <v>102840.37</v>
      </c>
      <c r="F10271" t="s">
        <v>37</v>
      </c>
      <c r="G10271">
        <v>4</v>
      </c>
      <c r="H10271">
        <v>7126</v>
      </c>
      <c r="I10271">
        <v>3037</v>
      </c>
      <c r="J10271">
        <v>66.94</v>
      </c>
      <c r="K10271">
        <v>7.4</v>
      </c>
      <c r="L10271" t="s">
        <v>48</v>
      </c>
      <c r="M10271">
        <v>77.31</v>
      </c>
    </row>
    <row r="10272" spans="1:13" hidden="1" x14ac:dyDescent="0.25">
      <c r="A10272" t="s">
        <v>661</v>
      </c>
      <c r="B10272" t="s">
        <v>28</v>
      </c>
      <c r="C10272" t="s">
        <v>15</v>
      </c>
      <c r="D10272" t="s">
        <v>24</v>
      </c>
      <c r="E10272" s="1">
        <v>67342.41</v>
      </c>
      <c r="F10272" t="s">
        <v>45</v>
      </c>
      <c r="G10272">
        <v>12</v>
      </c>
      <c r="H10272">
        <v>7296</v>
      </c>
      <c r="I10272">
        <v>7938</v>
      </c>
      <c r="J10272">
        <v>53.65</v>
      </c>
      <c r="K10272">
        <v>38.76</v>
      </c>
      <c r="L10272" t="s">
        <v>21</v>
      </c>
      <c r="M10272">
        <v>23.06</v>
      </c>
    </row>
    <row r="10273" spans="1:13" hidden="1" x14ac:dyDescent="0.25">
      <c r="A10273" t="s">
        <v>235</v>
      </c>
      <c r="B10273" t="s">
        <v>28</v>
      </c>
      <c r="C10273" t="s">
        <v>15</v>
      </c>
      <c r="D10273" t="s">
        <v>24</v>
      </c>
      <c r="E10273" s="1">
        <v>96170.76</v>
      </c>
      <c r="F10273" t="s">
        <v>37</v>
      </c>
      <c r="G10273">
        <v>9</v>
      </c>
      <c r="H10273">
        <v>8299</v>
      </c>
      <c r="I10273">
        <v>3347</v>
      </c>
      <c r="J10273">
        <v>44.21</v>
      </c>
      <c r="K10273">
        <v>83.63</v>
      </c>
      <c r="L10273" t="s">
        <v>18</v>
      </c>
      <c r="M10273">
        <v>71.3</v>
      </c>
    </row>
    <row r="10274" spans="1:13" hidden="1" x14ac:dyDescent="0.25">
      <c r="A10274" t="s">
        <v>150</v>
      </c>
      <c r="B10274" t="s">
        <v>39</v>
      </c>
      <c r="C10274" t="s">
        <v>35</v>
      </c>
      <c r="D10274" t="s">
        <v>16</v>
      </c>
      <c r="E10274" s="1">
        <v>73963.39</v>
      </c>
      <c r="F10274" t="s">
        <v>17</v>
      </c>
      <c r="G10274">
        <v>14</v>
      </c>
      <c r="H10274">
        <v>2580</v>
      </c>
      <c r="I10274">
        <v>1947</v>
      </c>
      <c r="J10274">
        <v>53.89</v>
      </c>
      <c r="K10274">
        <v>68.87</v>
      </c>
      <c r="L10274" t="s">
        <v>31</v>
      </c>
      <c r="M10274">
        <v>21.14</v>
      </c>
    </row>
    <row r="10275" spans="1:13" x14ac:dyDescent="0.25">
      <c r="A10275" t="s">
        <v>584</v>
      </c>
      <c r="B10275" t="s">
        <v>54</v>
      </c>
      <c r="C10275" t="s">
        <v>15</v>
      </c>
      <c r="D10275" t="s">
        <v>29</v>
      </c>
      <c r="E10275" s="1">
        <v>116116.5</v>
      </c>
      <c r="F10275" t="s">
        <v>25</v>
      </c>
      <c r="G10275">
        <v>11</v>
      </c>
      <c r="H10275">
        <v>9015</v>
      </c>
      <c r="I10275">
        <v>6871</v>
      </c>
      <c r="J10275">
        <v>17.86</v>
      </c>
      <c r="K10275">
        <v>32.020000000000003</v>
      </c>
      <c r="L10275" t="s">
        <v>18</v>
      </c>
      <c r="M10275">
        <v>53.07</v>
      </c>
    </row>
    <row r="10276" spans="1:13" hidden="1" x14ac:dyDescent="0.25">
      <c r="A10276" t="s">
        <v>306</v>
      </c>
      <c r="B10276" t="s">
        <v>54</v>
      </c>
      <c r="C10276" t="s">
        <v>15</v>
      </c>
      <c r="D10276" t="s">
        <v>24</v>
      </c>
      <c r="E10276" s="1">
        <v>133482.65</v>
      </c>
      <c r="F10276" t="s">
        <v>37</v>
      </c>
      <c r="G10276">
        <v>12</v>
      </c>
      <c r="H10276">
        <v>4353</v>
      </c>
      <c r="I10276">
        <v>9039</v>
      </c>
      <c r="J10276">
        <v>71.599999999999994</v>
      </c>
      <c r="K10276">
        <v>66.34</v>
      </c>
      <c r="L10276" t="s">
        <v>33</v>
      </c>
      <c r="M10276">
        <v>52.55</v>
      </c>
    </row>
    <row r="10277" spans="1:13" x14ac:dyDescent="0.25">
      <c r="A10277" t="s">
        <v>500</v>
      </c>
      <c r="B10277" t="s">
        <v>54</v>
      </c>
      <c r="C10277" t="s">
        <v>35</v>
      </c>
      <c r="D10277" t="s">
        <v>29</v>
      </c>
      <c r="E10277" s="1">
        <v>99813.74</v>
      </c>
      <c r="F10277" t="s">
        <v>25</v>
      </c>
      <c r="G10277">
        <v>14</v>
      </c>
      <c r="H10277">
        <v>2735</v>
      </c>
      <c r="I10277">
        <v>8444</v>
      </c>
      <c r="J10277">
        <v>50.18</v>
      </c>
      <c r="K10277">
        <v>59.03</v>
      </c>
      <c r="L10277" t="s">
        <v>31</v>
      </c>
      <c r="M10277">
        <v>21.97</v>
      </c>
    </row>
    <row r="10278" spans="1:13" hidden="1" x14ac:dyDescent="0.25">
      <c r="A10278" t="s">
        <v>651</v>
      </c>
      <c r="B10278" t="s">
        <v>39</v>
      </c>
      <c r="C10278" t="s">
        <v>35</v>
      </c>
      <c r="D10278" t="s">
        <v>16</v>
      </c>
      <c r="E10278" s="1">
        <v>138169.71</v>
      </c>
      <c r="F10278" t="s">
        <v>45</v>
      </c>
      <c r="G10278">
        <v>5</v>
      </c>
      <c r="H10278">
        <v>2955</v>
      </c>
      <c r="I10278">
        <v>4760</v>
      </c>
      <c r="J10278">
        <v>6.56</v>
      </c>
      <c r="K10278">
        <v>63.82</v>
      </c>
      <c r="L10278" t="s">
        <v>48</v>
      </c>
      <c r="M10278">
        <v>38.32</v>
      </c>
    </row>
    <row r="10279" spans="1:13" hidden="1" x14ac:dyDescent="0.25">
      <c r="A10279" t="s">
        <v>354</v>
      </c>
      <c r="B10279" t="s">
        <v>39</v>
      </c>
      <c r="C10279" t="s">
        <v>35</v>
      </c>
      <c r="D10279" t="s">
        <v>16</v>
      </c>
      <c r="E10279" s="1">
        <v>147589.6</v>
      </c>
      <c r="F10279" t="s">
        <v>45</v>
      </c>
      <c r="G10279">
        <v>2</v>
      </c>
      <c r="H10279">
        <v>5192</v>
      </c>
      <c r="I10279">
        <v>5524</v>
      </c>
      <c r="J10279">
        <v>7.7</v>
      </c>
      <c r="K10279">
        <v>13.05</v>
      </c>
      <c r="L10279" t="s">
        <v>26</v>
      </c>
      <c r="M10279">
        <v>61.5</v>
      </c>
    </row>
    <row r="10280" spans="1:13" hidden="1" x14ac:dyDescent="0.25">
      <c r="A10280" t="s">
        <v>366</v>
      </c>
      <c r="B10280" t="s">
        <v>14</v>
      </c>
      <c r="C10280" t="s">
        <v>35</v>
      </c>
      <c r="D10280" t="s">
        <v>24</v>
      </c>
      <c r="E10280" s="1">
        <v>140524.95000000001</v>
      </c>
      <c r="F10280" t="s">
        <v>45</v>
      </c>
      <c r="G10280">
        <v>9</v>
      </c>
      <c r="H10280">
        <v>4635</v>
      </c>
      <c r="I10280">
        <v>1721</v>
      </c>
      <c r="J10280">
        <v>1.78</v>
      </c>
      <c r="K10280">
        <v>76.95</v>
      </c>
      <c r="L10280" t="s">
        <v>31</v>
      </c>
      <c r="M10280">
        <v>53.68</v>
      </c>
    </row>
    <row r="10281" spans="1:13" x14ac:dyDescent="0.25">
      <c r="A10281" t="s">
        <v>175</v>
      </c>
      <c r="B10281" t="s">
        <v>39</v>
      </c>
      <c r="C10281" t="s">
        <v>15</v>
      </c>
      <c r="D10281" t="s">
        <v>29</v>
      </c>
      <c r="E10281" s="1">
        <v>66733.7</v>
      </c>
      <c r="F10281" t="s">
        <v>30</v>
      </c>
      <c r="G10281">
        <v>7</v>
      </c>
      <c r="H10281">
        <v>7164</v>
      </c>
      <c r="I10281">
        <v>2629</v>
      </c>
      <c r="J10281">
        <v>20.07</v>
      </c>
      <c r="K10281">
        <v>84.34</v>
      </c>
      <c r="L10281" t="s">
        <v>18</v>
      </c>
      <c r="M10281">
        <v>32.04</v>
      </c>
    </row>
    <row r="10282" spans="1:13" x14ac:dyDescent="0.25">
      <c r="A10282" t="s">
        <v>555</v>
      </c>
      <c r="B10282" t="s">
        <v>34</v>
      </c>
      <c r="C10282" t="s">
        <v>35</v>
      </c>
      <c r="D10282" t="s">
        <v>29</v>
      </c>
      <c r="E10282" s="1">
        <v>91256.25</v>
      </c>
      <c r="F10282" t="s">
        <v>17</v>
      </c>
      <c r="G10282">
        <v>16</v>
      </c>
      <c r="H10282">
        <v>9126</v>
      </c>
      <c r="I10282">
        <v>994</v>
      </c>
      <c r="J10282">
        <v>24.17</v>
      </c>
      <c r="K10282">
        <v>11.68</v>
      </c>
      <c r="L10282" t="s">
        <v>48</v>
      </c>
      <c r="M10282">
        <v>28.55</v>
      </c>
    </row>
    <row r="10283" spans="1:13" hidden="1" x14ac:dyDescent="0.25">
      <c r="A10283" t="s">
        <v>193</v>
      </c>
      <c r="B10283" t="s">
        <v>51</v>
      </c>
      <c r="C10283" t="s">
        <v>15</v>
      </c>
      <c r="D10283" t="s">
        <v>24</v>
      </c>
      <c r="E10283" s="1">
        <v>139182.51999999999</v>
      </c>
      <c r="F10283" t="s">
        <v>25</v>
      </c>
      <c r="G10283">
        <v>11</v>
      </c>
      <c r="H10283">
        <v>1943</v>
      </c>
      <c r="I10283">
        <v>4456</v>
      </c>
      <c r="J10283">
        <v>64.3</v>
      </c>
      <c r="K10283">
        <v>24.57</v>
      </c>
      <c r="L10283" t="s">
        <v>42</v>
      </c>
      <c r="M10283">
        <v>33.19</v>
      </c>
    </row>
    <row r="10284" spans="1:13" x14ac:dyDescent="0.25">
      <c r="A10284" t="s">
        <v>126</v>
      </c>
      <c r="B10284" t="s">
        <v>28</v>
      </c>
      <c r="C10284" t="s">
        <v>15</v>
      </c>
      <c r="D10284" t="s">
        <v>29</v>
      </c>
      <c r="E10284" s="1">
        <v>61745.84</v>
      </c>
      <c r="F10284" t="s">
        <v>37</v>
      </c>
      <c r="G10284">
        <v>17</v>
      </c>
      <c r="H10284">
        <v>5033</v>
      </c>
      <c r="I10284">
        <v>5168</v>
      </c>
      <c r="J10284">
        <v>32.020000000000003</v>
      </c>
      <c r="K10284">
        <v>87.32</v>
      </c>
      <c r="L10284" t="s">
        <v>48</v>
      </c>
      <c r="M10284">
        <v>78.86</v>
      </c>
    </row>
    <row r="10285" spans="1:13" hidden="1" x14ac:dyDescent="0.25">
      <c r="A10285" t="s">
        <v>59</v>
      </c>
      <c r="B10285" t="s">
        <v>39</v>
      </c>
      <c r="C10285" t="s">
        <v>15</v>
      </c>
      <c r="D10285" t="s">
        <v>24</v>
      </c>
      <c r="E10285" s="1">
        <v>62665.5</v>
      </c>
      <c r="F10285" t="s">
        <v>17</v>
      </c>
      <c r="G10285">
        <v>10</v>
      </c>
      <c r="H10285">
        <v>491</v>
      </c>
      <c r="I10285">
        <v>9111</v>
      </c>
      <c r="J10285">
        <v>71.44</v>
      </c>
      <c r="K10285">
        <v>22.31</v>
      </c>
      <c r="L10285" t="s">
        <v>42</v>
      </c>
      <c r="M10285">
        <v>24.33</v>
      </c>
    </row>
    <row r="10286" spans="1:13" hidden="1" x14ac:dyDescent="0.25">
      <c r="A10286" t="s">
        <v>112</v>
      </c>
      <c r="B10286" t="s">
        <v>34</v>
      </c>
      <c r="C10286" t="s">
        <v>15</v>
      </c>
      <c r="D10286" t="s">
        <v>16</v>
      </c>
      <c r="E10286" s="1">
        <v>141066.71</v>
      </c>
      <c r="F10286" t="s">
        <v>45</v>
      </c>
      <c r="G10286">
        <v>12</v>
      </c>
      <c r="H10286">
        <v>6313</v>
      </c>
      <c r="I10286">
        <v>4831</v>
      </c>
      <c r="J10286">
        <v>63.08</v>
      </c>
      <c r="K10286">
        <v>86.07</v>
      </c>
      <c r="L10286" t="s">
        <v>42</v>
      </c>
      <c r="M10286">
        <v>43.86</v>
      </c>
    </row>
    <row r="10287" spans="1:13" hidden="1" x14ac:dyDescent="0.25">
      <c r="A10287" t="s">
        <v>495</v>
      </c>
      <c r="B10287" t="s">
        <v>54</v>
      </c>
      <c r="C10287" t="s">
        <v>15</v>
      </c>
      <c r="D10287" t="s">
        <v>24</v>
      </c>
      <c r="E10287" s="1">
        <v>142315.67000000001</v>
      </c>
      <c r="F10287" t="s">
        <v>25</v>
      </c>
      <c r="G10287">
        <v>4</v>
      </c>
      <c r="H10287">
        <v>7460</v>
      </c>
      <c r="I10287">
        <v>468</v>
      </c>
      <c r="J10287">
        <v>11.48</v>
      </c>
      <c r="K10287">
        <v>20.440000000000001</v>
      </c>
      <c r="L10287" t="s">
        <v>18</v>
      </c>
      <c r="M10287">
        <v>76.790000000000006</v>
      </c>
    </row>
    <row r="10288" spans="1:13" hidden="1" x14ac:dyDescent="0.25">
      <c r="A10288" t="s">
        <v>550</v>
      </c>
      <c r="B10288" t="s">
        <v>54</v>
      </c>
      <c r="C10288" t="s">
        <v>15</v>
      </c>
      <c r="D10288" t="s">
        <v>16</v>
      </c>
      <c r="E10288" s="1">
        <v>79638.86</v>
      </c>
      <c r="F10288" t="s">
        <v>30</v>
      </c>
      <c r="G10288">
        <v>9</v>
      </c>
      <c r="H10288">
        <v>8872</v>
      </c>
      <c r="I10288">
        <v>9322</v>
      </c>
      <c r="J10288">
        <v>75.87</v>
      </c>
      <c r="K10288">
        <v>68.55</v>
      </c>
      <c r="L10288" t="s">
        <v>31</v>
      </c>
      <c r="M10288">
        <v>38.43</v>
      </c>
    </row>
    <row r="10289" spans="1:13" x14ac:dyDescent="0.25">
      <c r="A10289" t="s">
        <v>279</v>
      </c>
      <c r="B10289" t="s">
        <v>20</v>
      </c>
      <c r="C10289" t="s">
        <v>35</v>
      </c>
      <c r="D10289" t="s">
        <v>29</v>
      </c>
      <c r="E10289" s="1">
        <v>62786.61</v>
      </c>
      <c r="F10289" t="s">
        <v>37</v>
      </c>
      <c r="G10289">
        <v>4</v>
      </c>
      <c r="H10289">
        <v>5559</v>
      </c>
      <c r="I10289">
        <v>4000</v>
      </c>
      <c r="J10289">
        <v>80.010000000000005</v>
      </c>
      <c r="K10289">
        <v>55.59</v>
      </c>
      <c r="L10289" t="s">
        <v>21</v>
      </c>
      <c r="M10289">
        <v>49.24</v>
      </c>
    </row>
    <row r="10290" spans="1:13" hidden="1" x14ac:dyDescent="0.25">
      <c r="A10290" t="s">
        <v>249</v>
      </c>
      <c r="B10290" t="s">
        <v>39</v>
      </c>
      <c r="C10290" t="s">
        <v>35</v>
      </c>
      <c r="D10290" t="s">
        <v>24</v>
      </c>
      <c r="E10290" s="1">
        <v>147625.74</v>
      </c>
      <c r="F10290" t="s">
        <v>17</v>
      </c>
      <c r="G10290">
        <v>2</v>
      </c>
      <c r="H10290">
        <v>4719</v>
      </c>
      <c r="I10290">
        <v>8579</v>
      </c>
      <c r="J10290">
        <v>6.39</v>
      </c>
      <c r="K10290">
        <v>99.02</v>
      </c>
      <c r="L10290" t="s">
        <v>33</v>
      </c>
      <c r="M10290">
        <v>48.28</v>
      </c>
    </row>
    <row r="10291" spans="1:13" hidden="1" x14ac:dyDescent="0.25">
      <c r="A10291" t="s">
        <v>596</v>
      </c>
      <c r="B10291" t="s">
        <v>20</v>
      </c>
      <c r="C10291" t="s">
        <v>15</v>
      </c>
      <c r="D10291" t="s">
        <v>24</v>
      </c>
      <c r="E10291" s="1">
        <v>34430.76</v>
      </c>
      <c r="F10291" t="s">
        <v>17</v>
      </c>
      <c r="G10291">
        <v>6</v>
      </c>
      <c r="H10291">
        <v>8204</v>
      </c>
      <c r="I10291">
        <v>9390</v>
      </c>
      <c r="J10291">
        <v>98.61</v>
      </c>
      <c r="K10291">
        <v>39.4</v>
      </c>
      <c r="L10291" t="s">
        <v>18</v>
      </c>
      <c r="M10291">
        <v>48.71</v>
      </c>
    </row>
    <row r="10292" spans="1:13" x14ac:dyDescent="0.25">
      <c r="A10292" t="s">
        <v>541</v>
      </c>
      <c r="B10292" t="s">
        <v>14</v>
      </c>
      <c r="C10292" t="s">
        <v>15</v>
      </c>
      <c r="D10292" t="s">
        <v>29</v>
      </c>
      <c r="E10292" s="1">
        <v>100646.62</v>
      </c>
      <c r="F10292" t="s">
        <v>17</v>
      </c>
      <c r="G10292">
        <v>0</v>
      </c>
      <c r="H10292">
        <v>3197</v>
      </c>
      <c r="I10292">
        <v>9546</v>
      </c>
      <c r="J10292">
        <v>94.67</v>
      </c>
      <c r="K10292">
        <v>8.44</v>
      </c>
      <c r="L10292" t="s">
        <v>31</v>
      </c>
      <c r="M10292">
        <v>75.12</v>
      </c>
    </row>
    <row r="10293" spans="1:13" hidden="1" x14ac:dyDescent="0.25">
      <c r="A10293" t="s">
        <v>300</v>
      </c>
      <c r="B10293" t="s">
        <v>39</v>
      </c>
      <c r="C10293" t="s">
        <v>35</v>
      </c>
      <c r="D10293" t="s">
        <v>16</v>
      </c>
      <c r="E10293" s="1">
        <v>149019.76999999999</v>
      </c>
      <c r="F10293" t="s">
        <v>30</v>
      </c>
      <c r="G10293">
        <v>12</v>
      </c>
      <c r="H10293">
        <v>2967</v>
      </c>
      <c r="I10293">
        <v>5638</v>
      </c>
      <c r="J10293">
        <v>87.71</v>
      </c>
      <c r="K10293">
        <v>82.37</v>
      </c>
      <c r="L10293" t="s">
        <v>48</v>
      </c>
      <c r="M10293">
        <v>31.79</v>
      </c>
    </row>
    <row r="10294" spans="1:13" hidden="1" x14ac:dyDescent="0.25">
      <c r="A10294" t="s">
        <v>96</v>
      </c>
      <c r="B10294" t="s">
        <v>23</v>
      </c>
      <c r="C10294" t="s">
        <v>35</v>
      </c>
      <c r="D10294" t="s">
        <v>16</v>
      </c>
      <c r="E10294" s="1">
        <v>35209.64</v>
      </c>
      <c r="F10294" t="s">
        <v>45</v>
      </c>
      <c r="G10294">
        <v>17</v>
      </c>
      <c r="H10294">
        <v>9382</v>
      </c>
      <c r="I10294">
        <v>3809</v>
      </c>
      <c r="J10294">
        <v>44.84</v>
      </c>
      <c r="K10294">
        <v>36.22</v>
      </c>
      <c r="L10294" t="s">
        <v>42</v>
      </c>
      <c r="M10294">
        <v>55.48</v>
      </c>
    </row>
    <row r="10295" spans="1:13" hidden="1" x14ac:dyDescent="0.25">
      <c r="A10295" t="s">
        <v>597</v>
      </c>
      <c r="B10295" t="s">
        <v>20</v>
      </c>
      <c r="C10295" t="s">
        <v>35</v>
      </c>
      <c r="D10295" t="s">
        <v>16</v>
      </c>
      <c r="E10295" s="1">
        <v>87200.47</v>
      </c>
      <c r="F10295" t="s">
        <v>25</v>
      </c>
      <c r="G10295">
        <v>7</v>
      </c>
      <c r="H10295">
        <v>3879</v>
      </c>
      <c r="I10295">
        <v>3927</v>
      </c>
      <c r="J10295">
        <v>19.43</v>
      </c>
      <c r="K10295">
        <v>48.57</v>
      </c>
      <c r="L10295" t="s">
        <v>33</v>
      </c>
      <c r="M10295">
        <v>52.65</v>
      </c>
    </row>
    <row r="10296" spans="1:13" x14ac:dyDescent="0.25">
      <c r="A10296" t="s">
        <v>673</v>
      </c>
      <c r="B10296" t="s">
        <v>28</v>
      </c>
      <c r="C10296" t="s">
        <v>35</v>
      </c>
      <c r="D10296" t="s">
        <v>29</v>
      </c>
      <c r="E10296" s="1">
        <v>128570.71</v>
      </c>
      <c r="F10296" t="s">
        <v>45</v>
      </c>
      <c r="G10296">
        <v>3</v>
      </c>
      <c r="H10296">
        <v>6749</v>
      </c>
      <c r="I10296">
        <v>5180</v>
      </c>
      <c r="J10296">
        <v>28.5</v>
      </c>
      <c r="K10296">
        <v>15.62</v>
      </c>
      <c r="L10296" t="s">
        <v>26</v>
      </c>
      <c r="M10296">
        <v>41.25</v>
      </c>
    </row>
    <row r="10297" spans="1:13" x14ac:dyDescent="0.25">
      <c r="A10297" t="s">
        <v>326</v>
      </c>
      <c r="B10297" t="s">
        <v>51</v>
      </c>
      <c r="C10297" t="s">
        <v>15</v>
      </c>
      <c r="D10297" t="s">
        <v>29</v>
      </c>
      <c r="E10297" s="1">
        <v>56037.58</v>
      </c>
      <c r="F10297" t="s">
        <v>30</v>
      </c>
      <c r="G10297">
        <v>7</v>
      </c>
      <c r="H10297">
        <v>4641</v>
      </c>
      <c r="I10297">
        <v>3756</v>
      </c>
      <c r="J10297">
        <v>27.74</v>
      </c>
      <c r="K10297">
        <v>54.89</v>
      </c>
      <c r="L10297" t="s">
        <v>18</v>
      </c>
      <c r="M10297">
        <v>66.83</v>
      </c>
    </row>
    <row r="10298" spans="1:13" x14ac:dyDescent="0.25">
      <c r="A10298" t="s">
        <v>665</v>
      </c>
      <c r="B10298" t="s">
        <v>20</v>
      </c>
      <c r="C10298" t="s">
        <v>35</v>
      </c>
      <c r="D10298" t="s">
        <v>29</v>
      </c>
      <c r="E10298" s="1">
        <v>93637.72</v>
      </c>
      <c r="F10298" t="s">
        <v>25</v>
      </c>
      <c r="G10298">
        <v>10</v>
      </c>
      <c r="H10298">
        <v>4076</v>
      </c>
      <c r="I10298">
        <v>220</v>
      </c>
      <c r="J10298">
        <v>30.59</v>
      </c>
      <c r="K10298">
        <v>14.92</v>
      </c>
      <c r="L10298" t="s">
        <v>42</v>
      </c>
      <c r="M10298">
        <v>34.74</v>
      </c>
    </row>
    <row r="10299" spans="1:13" hidden="1" x14ac:dyDescent="0.25">
      <c r="A10299" t="s">
        <v>238</v>
      </c>
      <c r="B10299" t="s">
        <v>34</v>
      </c>
      <c r="C10299" t="s">
        <v>35</v>
      </c>
      <c r="D10299" t="s">
        <v>16</v>
      </c>
      <c r="E10299" s="1">
        <v>80178.92</v>
      </c>
      <c r="F10299" t="s">
        <v>30</v>
      </c>
      <c r="G10299">
        <v>14</v>
      </c>
      <c r="H10299">
        <v>4652</v>
      </c>
      <c r="I10299">
        <v>4924</v>
      </c>
      <c r="J10299">
        <v>72.45</v>
      </c>
      <c r="K10299">
        <v>61.26</v>
      </c>
      <c r="L10299" t="s">
        <v>33</v>
      </c>
      <c r="M10299">
        <v>39.64</v>
      </c>
    </row>
    <row r="10300" spans="1:13" x14ac:dyDescent="0.25">
      <c r="A10300" t="s">
        <v>429</v>
      </c>
      <c r="B10300" t="s">
        <v>51</v>
      </c>
      <c r="C10300" t="s">
        <v>35</v>
      </c>
      <c r="D10300" t="s">
        <v>29</v>
      </c>
      <c r="E10300" s="1">
        <v>84414.7</v>
      </c>
      <c r="F10300" t="s">
        <v>45</v>
      </c>
      <c r="G10300">
        <v>11</v>
      </c>
      <c r="H10300">
        <v>3307</v>
      </c>
      <c r="I10300">
        <v>7475</v>
      </c>
      <c r="J10300">
        <v>43.31</v>
      </c>
      <c r="K10300">
        <v>28.59</v>
      </c>
      <c r="L10300" t="s">
        <v>31</v>
      </c>
      <c r="M10300">
        <v>20.81</v>
      </c>
    </row>
    <row r="10301" spans="1:13" x14ac:dyDescent="0.25">
      <c r="A10301" t="s">
        <v>537</v>
      </c>
      <c r="B10301" t="s">
        <v>54</v>
      </c>
      <c r="C10301" t="s">
        <v>35</v>
      </c>
      <c r="D10301" t="s">
        <v>29</v>
      </c>
      <c r="E10301" s="1">
        <v>80376.350000000006</v>
      </c>
      <c r="F10301" t="s">
        <v>30</v>
      </c>
      <c r="G10301">
        <v>10</v>
      </c>
      <c r="H10301">
        <v>3858</v>
      </c>
      <c r="I10301">
        <v>1330</v>
      </c>
      <c r="J10301">
        <v>19.72</v>
      </c>
      <c r="K10301">
        <v>3.29</v>
      </c>
      <c r="L10301" t="s">
        <v>18</v>
      </c>
      <c r="M10301">
        <v>33.520000000000003</v>
      </c>
    </row>
    <row r="10302" spans="1:13" hidden="1" x14ac:dyDescent="0.25">
      <c r="A10302" t="s">
        <v>63</v>
      </c>
      <c r="B10302" t="s">
        <v>54</v>
      </c>
      <c r="C10302" t="s">
        <v>35</v>
      </c>
      <c r="D10302" t="s">
        <v>16</v>
      </c>
      <c r="E10302" s="1">
        <v>31615.08</v>
      </c>
      <c r="F10302" t="s">
        <v>17</v>
      </c>
      <c r="G10302">
        <v>6</v>
      </c>
      <c r="H10302">
        <v>765</v>
      </c>
      <c r="I10302">
        <v>6221</v>
      </c>
      <c r="J10302">
        <v>70.37</v>
      </c>
      <c r="K10302">
        <v>19.11</v>
      </c>
      <c r="L10302" t="s">
        <v>42</v>
      </c>
      <c r="M10302">
        <v>54.66</v>
      </c>
    </row>
    <row r="10303" spans="1:13" hidden="1" x14ac:dyDescent="0.25">
      <c r="A10303" t="s">
        <v>267</v>
      </c>
      <c r="B10303" t="s">
        <v>23</v>
      </c>
      <c r="C10303" t="s">
        <v>35</v>
      </c>
      <c r="D10303" t="s">
        <v>24</v>
      </c>
      <c r="E10303" s="1">
        <v>90345.63</v>
      </c>
      <c r="F10303" t="s">
        <v>37</v>
      </c>
      <c r="G10303">
        <v>2</v>
      </c>
      <c r="H10303">
        <v>9913</v>
      </c>
      <c r="I10303">
        <v>7348</v>
      </c>
      <c r="J10303">
        <v>70.64</v>
      </c>
      <c r="K10303">
        <v>54.65</v>
      </c>
      <c r="L10303" t="s">
        <v>33</v>
      </c>
      <c r="M10303">
        <v>63.34</v>
      </c>
    </row>
    <row r="10304" spans="1:13" hidden="1" x14ac:dyDescent="0.25">
      <c r="A10304" t="s">
        <v>648</v>
      </c>
      <c r="B10304" t="s">
        <v>28</v>
      </c>
      <c r="C10304" t="s">
        <v>15</v>
      </c>
      <c r="D10304" t="s">
        <v>16</v>
      </c>
      <c r="E10304" s="1">
        <v>122646.99</v>
      </c>
      <c r="F10304" t="s">
        <v>37</v>
      </c>
      <c r="G10304">
        <v>6</v>
      </c>
      <c r="H10304">
        <v>5024</v>
      </c>
      <c r="I10304">
        <v>8481</v>
      </c>
      <c r="J10304">
        <v>85.56</v>
      </c>
      <c r="K10304">
        <v>15.38</v>
      </c>
      <c r="L10304" t="s">
        <v>58</v>
      </c>
      <c r="M10304">
        <v>39.51</v>
      </c>
    </row>
    <row r="10305" spans="1:13" hidden="1" x14ac:dyDescent="0.25">
      <c r="A10305" t="s">
        <v>120</v>
      </c>
      <c r="B10305" t="s">
        <v>20</v>
      </c>
      <c r="C10305" t="s">
        <v>15</v>
      </c>
      <c r="D10305" t="s">
        <v>16</v>
      </c>
      <c r="E10305" s="1">
        <v>37111.08</v>
      </c>
      <c r="F10305" t="s">
        <v>37</v>
      </c>
      <c r="G10305">
        <v>20</v>
      </c>
      <c r="H10305">
        <v>1227</v>
      </c>
      <c r="I10305">
        <v>4751</v>
      </c>
      <c r="J10305">
        <v>32.14</v>
      </c>
      <c r="K10305">
        <v>23.66</v>
      </c>
      <c r="L10305" t="s">
        <v>26</v>
      </c>
      <c r="M10305">
        <v>27.56</v>
      </c>
    </row>
    <row r="10306" spans="1:13" hidden="1" x14ac:dyDescent="0.25">
      <c r="A10306" t="s">
        <v>68</v>
      </c>
      <c r="B10306" t="s">
        <v>23</v>
      </c>
      <c r="C10306" t="s">
        <v>35</v>
      </c>
      <c r="D10306" t="s">
        <v>24</v>
      </c>
      <c r="E10306" s="1">
        <v>109454.28</v>
      </c>
      <c r="F10306" t="s">
        <v>37</v>
      </c>
      <c r="G10306">
        <v>7</v>
      </c>
      <c r="H10306">
        <v>3867</v>
      </c>
      <c r="I10306">
        <v>8810</v>
      </c>
      <c r="J10306">
        <v>92.65</v>
      </c>
      <c r="K10306">
        <v>81.55</v>
      </c>
      <c r="L10306" t="s">
        <v>31</v>
      </c>
      <c r="M10306">
        <v>66.55</v>
      </c>
    </row>
    <row r="10307" spans="1:13" x14ac:dyDescent="0.25">
      <c r="A10307" t="s">
        <v>89</v>
      </c>
      <c r="B10307" t="s">
        <v>14</v>
      </c>
      <c r="C10307" t="s">
        <v>15</v>
      </c>
      <c r="D10307" t="s">
        <v>29</v>
      </c>
      <c r="E10307" s="1">
        <v>128632.84</v>
      </c>
      <c r="F10307" t="s">
        <v>17</v>
      </c>
      <c r="G10307">
        <v>12</v>
      </c>
      <c r="H10307">
        <v>3738</v>
      </c>
      <c r="I10307">
        <v>604</v>
      </c>
      <c r="J10307">
        <v>42.6</v>
      </c>
      <c r="K10307">
        <v>7.53</v>
      </c>
      <c r="L10307" t="s">
        <v>48</v>
      </c>
      <c r="M10307">
        <v>35.19</v>
      </c>
    </row>
    <row r="10308" spans="1:13" hidden="1" x14ac:dyDescent="0.25">
      <c r="A10308" t="s">
        <v>107</v>
      </c>
      <c r="B10308" t="s">
        <v>23</v>
      </c>
      <c r="C10308" t="s">
        <v>35</v>
      </c>
      <c r="D10308" t="s">
        <v>24</v>
      </c>
      <c r="E10308" s="1">
        <v>94911.14</v>
      </c>
      <c r="F10308" t="s">
        <v>25</v>
      </c>
      <c r="G10308">
        <v>6</v>
      </c>
      <c r="H10308">
        <v>224</v>
      </c>
      <c r="I10308">
        <v>7805</v>
      </c>
      <c r="J10308">
        <v>44.76</v>
      </c>
      <c r="K10308">
        <v>78.33</v>
      </c>
      <c r="L10308" t="s">
        <v>42</v>
      </c>
      <c r="M10308">
        <v>51.08</v>
      </c>
    </row>
    <row r="10309" spans="1:13" hidden="1" x14ac:dyDescent="0.25">
      <c r="A10309" t="s">
        <v>144</v>
      </c>
      <c r="B10309" t="s">
        <v>20</v>
      </c>
      <c r="C10309" t="s">
        <v>35</v>
      </c>
      <c r="D10309" t="s">
        <v>24</v>
      </c>
      <c r="E10309" s="1">
        <v>121279.82</v>
      </c>
      <c r="F10309" t="s">
        <v>45</v>
      </c>
      <c r="G10309">
        <v>7</v>
      </c>
      <c r="H10309">
        <v>9665</v>
      </c>
      <c r="I10309">
        <v>431</v>
      </c>
      <c r="J10309">
        <v>10.210000000000001</v>
      </c>
      <c r="K10309">
        <v>94.85</v>
      </c>
      <c r="L10309" t="s">
        <v>33</v>
      </c>
      <c r="M10309">
        <v>57.93</v>
      </c>
    </row>
    <row r="10310" spans="1:13" hidden="1" x14ac:dyDescent="0.25">
      <c r="A10310" t="s">
        <v>176</v>
      </c>
      <c r="B10310" t="s">
        <v>23</v>
      </c>
      <c r="C10310" t="s">
        <v>35</v>
      </c>
      <c r="D10310" t="s">
        <v>24</v>
      </c>
      <c r="E10310" s="1">
        <v>70852.17</v>
      </c>
      <c r="F10310" t="s">
        <v>37</v>
      </c>
      <c r="G10310">
        <v>15</v>
      </c>
      <c r="H10310">
        <v>3817</v>
      </c>
      <c r="I10310">
        <v>9368</v>
      </c>
      <c r="J10310">
        <v>44.92</v>
      </c>
      <c r="K10310">
        <v>73.069999999999993</v>
      </c>
      <c r="L10310" t="s">
        <v>33</v>
      </c>
      <c r="M10310">
        <v>34.68</v>
      </c>
    </row>
    <row r="10311" spans="1:13" x14ac:dyDescent="0.25">
      <c r="A10311" t="s">
        <v>512</v>
      </c>
      <c r="B10311" t="s">
        <v>54</v>
      </c>
      <c r="C10311" t="s">
        <v>15</v>
      </c>
      <c r="D10311" t="s">
        <v>29</v>
      </c>
      <c r="E10311" s="1">
        <v>49739.13</v>
      </c>
      <c r="F10311" t="s">
        <v>45</v>
      </c>
      <c r="G10311">
        <v>19</v>
      </c>
      <c r="H10311">
        <v>6453</v>
      </c>
      <c r="I10311">
        <v>5689</v>
      </c>
      <c r="J10311">
        <v>76.67</v>
      </c>
      <c r="K10311">
        <v>5.98</v>
      </c>
      <c r="L10311" t="s">
        <v>31</v>
      </c>
      <c r="M10311">
        <v>41.79</v>
      </c>
    </row>
    <row r="10312" spans="1:13" x14ac:dyDescent="0.25">
      <c r="A10312" t="s">
        <v>218</v>
      </c>
      <c r="B10312" t="s">
        <v>28</v>
      </c>
      <c r="C10312" t="s">
        <v>35</v>
      </c>
      <c r="D10312" t="s">
        <v>29</v>
      </c>
      <c r="E10312" s="1">
        <v>63364.21</v>
      </c>
      <c r="F10312" t="s">
        <v>25</v>
      </c>
      <c r="G10312">
        <v>17</v>
      </c>
      <c r="H10312">
        <v>763</v>
      </c>
      <c r="I10312">
        <v>3088</v>
      </c>
      <c r="J10312">
        <v>59.37</v>
      </c>
      <c r="K10312">
        <v>32.54</v>
      </c>
      <c r="L10312" t="s">
        <v>42</v>
      </c>
      <c r="M10312">
        <v>53.54</v>
      </c>
    </row>
    <row r="10313" spans="1:13" hidden="1" x14ac:dyDescent="0.25">
      <c r="A10313" t="s">
        <v>573</v>
      </c>
      <c r="B10313" t="s">
        <v>28</v>
      </c>
      <c r="C10313" t="s">
        <v>35</v>
      </c>
      <c r="D10313" t="s">
        <v>16</v>
      </c>
      <c r="E10313" s="1">
        <v>77914.36</v>
      </c>
      <c r="F10313" t="s">
        <v>30</v>
      </c>
      <c r="G10313">
        <v>20</v>
      </c>
      <c r="H10313">
        <v>9515</v>
      </c>
      <c r="I10313">
        <v>3779</v>
      </c>
      <c r="J10313">
        <v>34.18</v>
      </c>
      <c r="K10313">
        <v>7.27</v>
      </c>
      <c r="L10313" t="s">
        <v>26</v>
      </c>
      <c r="M10313">
        <v>60.99</v>
      </c>
    </row>
    <row r="10314" spans="1:13" x14ac:dyDescent="0.25">
      <c r="A10314" t="s">
        <v>399</v>
      </c>
      <c r="B10314" t="s">
        <v>51</v>
      </c>
      <c r="C10314" t="s">
        <v>15</v>
      </c>
      <c r="D10314" t="s">
        <v>29</v>
      </c>
      <c r="E10314" s="1">
        <v>42295.16</v>
      </c>
      <c r="F10314" t="s">
        <v>30</v>
      </c>
      <c r="G10314">
        <v>18</v>
      </c>
      <c r="H10314">
        <v>6130</v>
      </c>
      <c r="I10314">
        <v>7945</v>
      </c>
      <c r="J10314">
        <v>30.68</v>
      </c>
      <c r="K10314">
        <v>99.14</v>
      </c>
      <c r="L10314" t="s">
        <v>26</v>
      </c>
      <c r="M10314">
        <v>34.32</v>
      </c>
    </row>
    <row r="10315" spans="1:13" hidden="1" x14ac:dyDescent="0.25">
      <c r="A10315" t="s">
        <v>495</v>
      </c>
      <c r="B10315" t="s">
        <v>20</v>
      </c>
      <c r="C10315" t="s">
        <v>15</v>
      </c>
      <c r="D10315" t="s">
        <v>24</v>
      </c>
      <c r="E10315" s="1">
        <v>57970</v>
      </c>
      <c r="F10315" t="s">
        <v>17</v>
      </c>
      <c r="G10315">
        <v>8</v>
      </c>
      <c r="H10315">
        <v>8085</v>
      </c>
      <c r="I10315">
        <v>8309</v>
      </c>
      <c r="J10315">
        <v>23.47</v>
      </c>
      <c r="K10315">
        <v>15.34</v>
      </c>
      <c r="L10315" t="s">
        <v>18</v>
      </c>
      <c r="M10315">
        <v>40.020000000000003</v>
      </c>
    </row>
    <row r="10316" spans="1:13" x14ac:dyDescent="0.25">
      <c r="A10316" t="s">
        <v>622</v>
      </c>
      <c r="B10316" t="s">
        <v>14</v>
      </c>
      <c r="C10316" t="s">
        <v>15</v>
      </c>
      <c r="D10316" t="s">
        <v>29</v>
      </c>
      <c r="E10316" s="1">
        <v>80962.13</v>
      </c>
      <c r="F10316" t="s">
        <v>25</v>
      </c>
      <c r="G10316">
        <v>5</v>
      </c>
      <c r="H10316">
        <v>3606</v>
      </c>
      <c r="I10316">
        <v>518</v>
      </c>
      <c r="J10316">
        <v>96.7</v>
      </c>
      <c r="K10316">
        <v>35.74</v>
      </c>
      <c r="L10316" t="s">
        <v>48</v>
      </c>
      <c r="M10316">
        <v>59.68</v>
      </c>
    </row>
    <row r="10317" spans="1:13" hidden="1" x14ac:dyDescent="0.25">
      <c r="A10317" t="s">
        <v>49</v>
      </c>
      <c r="B10317" t="s">
        <v>34</v>
      </c>
      <c r="C10317" t="s">
        <v>35</v>
      </c>
      <c r="D10317" t="s">
        <v>16</v>
      </c>
      <c r="E10317" s="1">
        <v>62402.62</v>
      </c>
      <c r="F10317" t="s">
        <v>30</v>
      </c>
      <c r="G10317">
        <v>2</v>
      </c>
      <c r="H10317">
        <v>2439</v>
      </c>
      <c r="I10317">
        <v>7913</v>
      </c>
      <c r="J10317">
        <v>91.59</v>
      </c>
      <c r="K10317">
        <v>10.54</v>
      </c>
      <c r="L10317" t="s">
        <v>33</v>
      </c>
      <c r="M10317">
        <v>67.08</v>
      </c>
    </row>
    <row r="10318" spans="1:13" x14ac:dyDescent="0.25">
      <c r="A10318" t="s">
        <v>78</v>
      </c>
      <c r="B10318" t="s">
        <v>23</v>
      </c>
      <c r="C10318" t="s">
        <v>35</v>
      </c>
      <c r="D10318" t="s">
        <v>29</v>
      </c>
      <c r="E10318" s="1">
        <v>128116.78</v>
      </c>
      <c r="F10318" t="s">
        <v>17</v>
      </c>
      <c r="G10318">
        <v>15</v>
      </c>
      <c r="H10318">
        <v>8256</v>
      </c>
      <c r="I10318">
        <v>3208</v>
      </c>
      <c r="J10318">
        <v>5.81</v>
      </c>
      <c r="K10318">
        <v>84.1</v>
      </c>
      <c r="L10318" t="s">
        <v>26</v>
      </c>
      <c r="M10318">
        <v>38.770000000000003</v>
      </c>
    </row>
    <row r="10319" spans="1:13" hidden="1" x14ac:dyDescent="0.25">
      <c r="A10319" t="s">
        <v>340</v>
      </c>
      <c r="B10319" t="s">
        <v>34</v>
      </c>
      <c r="C10319" t="s">
        <v>15</v>
      </c>
      <c r="D10319" t="s">
        <v>24</v>
      </c>
      <c r="E10319" s="1">
        <v>68736.12</v>
      </c>
      <c r="F10319" t="s">
        <v>30</v>
      </c>
      <c r="G10319">
        <v>9</v>
      </c>
      <c r="H10319">
        <v>8188</v>
      </c>
      <c r="I10319">
        <v>9480</v>
      </c>
      <c r="J10319">
        <v>43.3</v>
      </c>
      <c r="K10319">
        <v>11.36</v>
      </c>
      <c r="L10319" t="s">
        <v>26</v>
      </c>
      <c r="M10319">
        <v>62.75</v>
      </c>
    </row>
    <row r="10320" spans="1:13" hidden="1" x14ac:dyDescent="0.25">
      <c r="A10320" t="s">
        <v>518</v>
      </c>
      <c r="B10320" t="s">
        <v>14</v>
      </c>
      <c r="C10320" t="s">
        <v>15</v>
      </c>
      <c r="D10320" t="s">
        <v>16</v>
      </c>
      <c r="E10320" s="1">
        <v>114233.97</v>
      </c>
      <c r="F10320" t="s">
        <v>37</v>
      </c>
      <c r="G10320">
        <v>13</v>
      </c>
      <c r="H10320">
        <v>1521</v>
      </c>
      <c r="I10320">
        <v>607</v>
      </c>
      <c r="J10320">
        <v>50.74</v>
      </c>
      <c r="K10320">
        <v>73.59</v>
      </c>
      <c r="L10320" t="s">
        <v>33</v>
      </c>
      <c r="M10320">
        <v>53.33</v>
      </c>
    </row>
    <row r="10321" spans="1:13" hidden="1" x14ac:dyDescent="0.25">
      <c r="A10321" t="s">
        <v>224</v>
      </c>
      <c r="B10321" t="s">
        <v>51</v>
      </c>
      <c r="C10321" t="s">
        <v>15</v>
      </c>
      <c r="D10321" t="s">
        <v>24</v>
      </c>
      <c r="E10321" s="1">
        <v>82862.12</v>
      </c>
      <c r="F10321" t="s">
        <v>30</v>
      </c>
      <c r="G10321">
        <v>20</v>
      </c>
      <c r="H10321">
        <v>3739</v>
      </c>
      <c r="I10321">
        <v>9915</v>
      </c>
      <c r="J10321">
        <v>9.73</v>
      </c>
      <c r="K10321">
        <v>69.33</v>
      </c>
      <c r="L10321" t="s">
        <v>18</v>
      </c>
      <c r="M10321">
        <v>27.83</v>
      </c>
    </row>
    <row r="10322" spans="1:13" hidden="1" x14ac:dyDescent="0.25">
      <c r="A10322" t="s">
        <v>319</v>
      </c>
      <c r="B10322" t="s">
        <v>34</v>
      </c>
      <c r="C10322" t="s">
        <v>15</v>
      </c>
      <c r="D10322" t="s">
        <v>16</v>
      </c>
      <c r="E10322" s="1">
        <v>31741.81</v>
      </c>
      <c r="F10322" t="s">
        <v>37</v>
      </c>
      <c r="G10322">
        <v>16</v>
      </c>
      <c r="H10322">
        <v>4240</v>
      </c>
      <c r="I10322">
        <v>2094</v>
      </c>
      <c r="J10322">
        <v>87.43</v>
      </c>
      <c r="K10322">
        <v>42.58</v>
      </c>
      <c r="L10322" t="s">
        <v>18</v>
      </c>
      <c r="M10322">
        <v>36.04</v>
      </c>
    </row>
    <row r="10323" spans="1:13" hidden="1" x14ac:dyDescent="0.25">
      <c r="A10323" t="s">
        <v>286</v>
      </c>
      <c r="B10323" t="s">
        <v>14</v>
      </c>
      <c r="C10323" t="s">
        <v>15</v>
      </c>
      <c r="D10323" t="s">
        <v>16</v>
      </c>
      <c r="E10323" s="1">
        <v>71783.539999999994</v>
      </c>
      <c r="F10323" t="s">
        <v>17</v>
      </c>
      <c r="G10323">
        <v>8</v>
      </c>
      <c r="H10323">
        <v>386</v>
      </c>
      <c r="I10323">
        <v>9826</v>
      </c>
      <c r="J10323">
        <v>53.26</v>
      </c>
      <c r="K10323">
        <v>47.22</v>
      </c>
      <c r="L10323" t="s">
        <v>26</v>
      </c>
      <c r="M10323">
        <v>77.150000000000006</v>
      </c>
    </row>
    <row r="10324" spans="1:13" hidden="1" x14ac:dyDescent="0.25">
      <c r="A10324" t="s">
        <v>538</v>
      </c>
      <c r="B10324" t="s">
        <v>20</v>
      </c>
      <c r="C10324" t="s">
        <v>35</v>
      </c>
      <c r="D10324" t="s">
        <v>16</v>
      </c>
      <c r="E10324" s="1">
        <v>59802.58</v>
      </c>
      <c r="F10324" t="s">
        <v>17</v>
      </c>
      <c r="G10324">
        <v>5</v>
      </c>
      <c r="H10324">
        <v>7692</v>
      </c>
      <c r="I10324">
        <v>2516</v>
      </c>
      <c r="J10324">
        <v>48.23</v>
      </c>
      <c r="K10324">
        <v>66.959999999999994</v>
      </c>
      <c r="L10324" t="s">
        <v>58</v>
      </c>
      <c r="M10324">
        <v>60.27</v>
      </c>
    </row>
    <row r="10325" spans="1:13" x14ac:dyDescent="0.25">
      <c r="A10325" t="s">
        <v>463</v>
      </c>
      <c r="B10325" t="s">
        <v>20</v>
      </c>
      <c r="C10325" t="s">
        <v>15</v>
      </c>
      <c r="D10325" t="s">
        <v>29</v>
      </c>
      <c r="E10325" s="1">
        <v>70594.16</v>
      </c>
      <c r="F10325" t="s">
        <v>25</v>
      </c>
      <c r="G10325">
        <v>14</v>
      </c>
      <c r="H10325">
        <v>7605</v>
      </c>
      <c r="I10325">
        <v>4403</v>
      </c>
      <c r="J10325">
        <v>34.11</v>
      </c>
      <c r="K10325">
        <v>46.9</v>
      </c>
      <c r="L10325" t="s">
        <v>58</v>
      </c>
      <c r="M10325">
        <v>42.76</v>
      </c>
    </row>
    <row r="10326" spans="1:13" hidden="1" x14ac:dyDescent="0.25">
      <c r="A10326" t="s">
        <v>210</v>
      </c>
      <c r="B10326" t="s">
        <v>54</v>
      </c>
      <c r="C10326" t="s">
        <v>35</v>
      </c>
      <c r="D10326" t="s">
        <v>24</v>
      </c>
      <c r="E10326" s="1">
        <v>81236.070000000007</v>
      </c>
      <c r="F10326" t="s">
        <v>17</v>
      </c>
      <c r="G10326">
        <v>6</v>
      </c>
      <c r="H10326">
        <v>5479</v>
      </c>
      <c r="I10326">
        <v>2430</v>
      </c>
      <c r="J10326">
        <v>44.97</v>
      </c>
      <c r="K10326">
        <v>27.83</v>
      </c>
      <c r="L10326" t="s">
        <v>26</v>
      </c>
      <c r="M10326">
        <v>36.74</v>
      </c>
    </row>
    <row r="10327" spans="1:13" hidden="1" x14ac:dyDescent="0.25">
      <c r="A10327" t="s">
        <v>152</v>
      </c>
      <c r="B10327" t="s">
        <v>23</v>
      </c>
      <c r="C10327" t="s">
        <v>35</v>
      </c>
      <c r="D10327" t="s">
        <v>24</v>
      </c>
      <c r="E10327" s="1">
        <v>96502.56</v>
      </c>
      <c r="F10327" t="s">
        <v>45</v>
      </c>
      <c r="G10327">
        <v>5</v>
      </c>
      <c r="H10327">
        <v>7582</v>
      </c>
      <c r="I10327">
        <v>4930</v>
      </c>
      <c r="J10327">
        <v>67.78</v>
      </c>
      <c r="K10327">
        <v>88.37</v>
      </c>
      <c r="L10327" t="s">
        <v>58</v>
      </c>
      <c r="M10327">
        <v>61.42</v>
      </c>
    </row>
    <row r="10328" spans="1:13" hidden="1" x14ac:dyDescent="0.25">
      <c r="A10328" t="s">
        <v>470</v>
      </c>
      <c r="B10328" t="s">
        <v>39</v>
      </c>
      <c r="C10328" t="s">
        <v>15</v>
      </c>
      <c r="D10328" t="s">
        <v>24</v>
      </c>
      <c r="E10328" s="1">
        <v>123951.93</v>
      </c>
      <c r="F10328" t="s">
        <v>30</v>
      </c>
      <c r="G10328">
        <v>12</v>
      </c>
      <c r="H10328">
        <v>393</v>
      </c>
      <c r="I10328">
        <v>4339</v>
      </c>
      <c r="J10328">
        <v>72.760000000000005</v>
      </c>
      <c r="K10328">
        <v>57.75</v>
      </c>
      <c r="L10328" t="s">
        <v>33</v>
      </c>
      <c r="M10328">
        <v>59.01</v>
      </c>
    </row>
    <row r="10329" spans="1:13" hidden="1" x14ac:dyDescent="0.25">
      <c r="A10329" t="s">
        <v>600</v>
      </c>
      <c r="B10329" t="s">
        <v>51</v>
      </c>
      <c r="C10329" t="s">
        <v>35</v>
      </c>
      <c r="D10329" t="s">
        <v>24</v>
      </c>
      <c r="E10329" s="1">
        <v>85115.01</v>
      </c>
      <c r="F10329" t="s">
        <v>37</v>
      </c>
      <c r="G10329">
        <v>4</v>
      </c>
      <c r="H10329">
        <v>2795</v>
      </c>
      <c r="I10329">
        <v>2731</v>
      </c>
      <c r="J10329">
        <v>35.409999999999997</v>
      </c>
      <c r="K10329">
        <v>20.46</v>
      </c>
      <c r="L10329" t="s">
        <v>21</v>
      </c>
      <c r="M10329">
        <v>46.54</v>
      </c>
    </row>
    <row r="10330" spans="1:13" hidden="1" x14ac:dyDescent="0.25">
      <c r="A10330" t="s">
        <v>145</v>
      </c>
      <c r="B10330" t="s">
        <v>20</v>
      </c>
      <c r="C10330" t="s">
        <v>15</v>
      </c>
      <c r="D10330" t="s">
        <v>24</v>
      </c>
      <c r="E10330" s="1">
        <v>80918.64</v>
      </c>
      <c r="F10330" t="s">
        <v>45</v>
      </c>
      <c r="G10330">
        <v>1</v>
      </c>
      <c r="H10330">
        <v>3601</v>
      </c>
      <c r="I10330">
        <v>165</v>
      </c>
      <c r="J10330">
        <v>63.84</v>
      </c>
      <c r="K10330">
        <v>45.58</v>
      </c>
      <c r="L10330" t="s">
        <v>18</v>
      </c>
      <c r="M10330">
        <v>39.4</v>
      </c>
    </row>
    <row r="10331" spans="1:13" x14ac:dyDescent="0.25">
      <c r="A10331" t="s">
        <v>233</v>
      </c>
      <c r="B10331" t="s">
        <v>28</v>
      </c>
      <c r="C10331" t="s">
        <v>15</v>
      </c>
      <c r="D10331" t="s">
        <v>29</v>
      </c>
      <c r="E10331" s="1">
        <v>117732.11</v>
      </c>
      <c r="F10331" t="s">
        <v>17</v>
      </c>
      <c r="G10331">
        <v>19</v>
      </c>
      <c r="H10331">
        <v>4215</v>
      </c>
      <c r="I10331">
        <v>4876</v>
      </c>
      <c r="J10331">
        <v>30.49</v>
      </c>
      <c r="K10331">
        <v>80.930000000000007</v>
      </c>
      <c r="L10331" t="s">
        <v>21</v>
      </c>
      <c r="M10331">
        <v>79.62</v>
      </c>
    </row>
    <row r="10332" spans="1:13" hidden="1" x14ac:dyDescent="0.25">
      <c r="A10332" t="s">
        <v>463</v>
      </c>
      <c r="B10332" t="s">
        <v>51</v>
      </c>
      <c r="C10332" t="s">
        <v>15</v>
      </c>
      <c r="D10332" t="s">
        <v>24</v>
      </c>
      <c r="E10332" s="1">
        <v>57701.48</v>
      </c>
      <c r="F10332" t="s">
        <v>25</v>
      </c>
      <c r="G10332">
        <v>3</v>
      </c>
      <c r="H10332">
        <v>7313</v>
      </c>
      <c r="I10332">
        <v>3521</v>
      </c>
      <c r="J10332">
        <v>8.2899999999999991</v>
      </c>
      <c r="K10332">
        <v>17.55</v>
      </c>
      <c r="L10332" t="s">
        <v>48</v>
      </c>
      <c r="M10332">
        <v>41.43</v>
      </c>
    </row>
    <row r="10333" spans="1:13" hidden="1" x14ac:dyDescent="0.25">
      <c r="A10333" t="s">
        <v>207</v>
      </c>
      <c r="B10333" t="s">
        <v>28</v>
      </c>
      <c r="C10333" t="s">
        <v>15</v>
      </c>
      <c r="D10333" t="s">
        <v>16</v>
      </c>
      <c r="E10333" s="1">
        <v>133396.99</v>
      </c>
      <c r="F10333" t="s">
        <v>45</v>
      </c>
      <c r="G10333">
        <v>10</v>
      </c>
      <c r="H10333">
        <v>5098</v>
      </c>
      <c r="I10333">
        <v>9514</v>
      </c>
      <c r="J10333">
        <v>6.17</v>
      </c>
      <c r="K10333">
        <v>33.51</v>
      </c>
      <c r="L10333" t="s">
        <v>48</v>
      </c>
      <c r="M10333">
        <v>39.29</v>
      </c>
    </row>
    <row r="10334" spans="1:13" hidden="1" x14ac:dyDescent="0.25">
      <c r="A10334" t="s">
        <v>281</v>
      </c>
      <c r="B10334" t="s">
        <v>20</v>
      </c>
      <c r="C10334" t="s">
        <v>35</v>
      </c>
      <c r="D10334" t="s">
        <v>24</v>
      </c>
      <c r="E10334" s="1">
        <v>66357.320000000007</v>
      </c>
      <c r="F10334" t="s">
        <v>45</v>
      </c>
      <c r="G10334">
        <v>16</v>
      </c>
      <c r="H10334">
        <v>7422</v>
      </c>
      <c r="I10334">
        <v>6956</v>
      </c>
      <c r="J10334">
        <v>14.23</v>
      </c>
      <c r="K10334">
        <v>22.02</v>
      </c>
      <c r="L10334" t="s">
        <v>31</v>
      </c>
      <c r="M10334">
        <v>51.71</v>
      </c>
    </row>
    <row r="10335" spans="1:13" x14ac:dyDescent="0.25">
      <c r="A10335" t="s">
        <v>230</v>
      </c>
      <c r="B10335" t="s">
        <v>54</v>
      </c>
      <c r="C10335" t="s">
        <v>15</v>
      </c>
      <c r="D10335" t="s">
        <v>29</v>
      </c>
      <c r="E10335" s="1">
        <v>120453.95</v>
      </c>
      <c r="F10335" t="s">
        <v>17</v>
      </c>
      <c r="G10335">
        <v>18</v>
      </c>
      <c r="H10335">
        <v>9667</v>
      </c>
      <c r="I10335">
        <v>1677</v>
      </c>
      <c r="J10335">
        <v>48.78</v>
      </c>
      <c r="K10335">
        <v>84.59</v>
      </c>
      <c r="L10335" t="s">
        <v>18</v>
      </c>
      <c r="M10335">
        <v>61.75</v>
      </c>
    </row>
    <row r="10336" spans="1:13" hidden="1" x14ac:dyDescent="0.25">
      <c r="A10336" t="s">
        <v>629</v>
      </c>
      <c r="B10336" t="s">
        <v>34</v>
      </c>
      <c r="C10336" t="s">
        <v>35</v>
      </c>
      <c r="D10336" t="s">
        <v>16</v>
      </c>
      <c r="E10336" s="1">
        <v>118898.41</v>
      </c>
      <c r="F10336" t="s">
        <v>37</v>
      </c>
      <c r="G10336">
        <v>15</v>
      </c>
      <c r="H10336">
        <v>4914</v>
      </c>
      <c r="I10336">
        <v>4108</v>
      </c>
      <c r="J10336">
        <v>10.47</v>
      </c>
      <c r="K10336">
        <v>60.34</v>
      </c>
      <c r="L10336" t="s">
        <v>58</v>
      </c>
      <c r="M10336">
        <v>74.86</v>
      </c>
    </row>
    <row r="10337" spans="1:13" hidden="1" x14ac:dyDescent="0.25">
      <c r="A10337" t="s">
        <v>462</v>
      </c>
      <c r="B10337" t="s">
        <v>28</v>
      </c>
      <c r="C10337" t="s">
        <v>35</v>
      </c>
      <c r="D10337" t="s">
        <v>24</v>
      </c>
      <c r="E10337" s="1">
        <v>93404.14</v>
      </c>
      <c r="F10337" t="s">
        <v>45</v>
      </c>
      <c r="G10337">
        <v>6</v>
      </c>
      <c r="H10337">
        <v>6283</v>
      </c>
      <c r="I10337">
        <v>9253</v>
      </c>
      <c r="J10337">
        <v>28.15</v>
      </c>
      <c r="K10337">
        <v>30.34</v>
      </c>
      <c r="L10337" t="s">
        <v>31</v>
      </c>
      <c r="M10337">
        <v>53.04</v>
      </c>
    </row>
    <row r="10338" spans="1:13" x14ac:dyDescent="0.25">
      <c r="A10338" t="s">
        <v>69</v>
      </c>
      <c r="B10338" t="s">
        <v>20</v>
      </c>
      <c r="C10338" t="s">
        <v>35</v>
      </c>
      <c r="D10338" t="s">
        <v>29</v>
      </c>
      <c r="E10338" s="1">
        <v>102939.35</v>
      </c>
      <c r="F10338" t="s">
        <v>37</v>
      </c>
      <c r="G10338">
        <v>3</v>
      </c>
      <c r="H10338">
        <v>1548</v>
      </c>
      <c r="I10338">
        <v>3074</v>
      </c>
      <c r="J10338">
        <v>17.579999999999998</v>
      </c>
      <c r="K10338">
        <v>2.0099999999999998</v>
      </c>
      <c r="L10338" t="s">
        <v>33</v>
      </c>
      <c r="M10338">
        <v>23.07</v>
      </c>
    </row>
    <row r="10339" spans="1:13" hidden="1" x14ac:dyDescent="0.25">
      <c r="A10339" t="s">
        <v>307</v>
      </c>
      <c r="B10339" t="s">
        <v>23</v>
      </c>
      <c r="C10339" t="s">
        <v>15</v>
      </c>
      <c r="D10339" t="s">
        <v>24</v>
      </c>
      <c r="E10339" s="1">
        <v>123118.54</v>
      </c>
      <c r="F10339" t="s">
        <v>30</v>
      </c>
      <c r="G10339">
        <v>5</v>
      </c>
      <c r="H10339">
        <v>6952</v>
      </c>
      <c r="I10339">
        <v>8789</v>
      </c>
      <c r="J10339">
        <v>32.83</v>
      </c>
      <c r="K10339">
        <v>99.61</v>
      </c>
      <c r="L10339" t="s">
        <v>42</v>
      </c>
      <c r="M10339">
        <v>58.16</v>
      </c>
    </row>
    <row r="10340" spans="1:13" hidden="1" x14ac:dyDescent="0.25">
      <c r="A10340" t="s">
        <v>322</v>
      </c>
      <c r="B10340" t="s">
        <v>14</v>
      </c>
      <c r="C10340" t="s">
        <v>35</v>
      </c>
      <c r="D10340" t="s">
        <v>24</v>
      </c>
      <c r="E10340" s="1">
        <v>140858.25</v>
      </c>
      <c r="F10340" t="s">
        <v>25</v>
      </c>
      <c r="G10340">
        <v>10</v>
      </c>
      <c r="H10340">
        <v>9355</v>
      </c>
      <c r="I10340">
        <v>7481</v>
      </c>
      <c r="J10340">
        <v>58.55</v>
      </c>
      <c r="K10340">
        <v>1.81</v>
      </c>
      <c r="L10340" t="s">
        <v>18</v>
      </c>
      <c r="M10340">
        <v>49.65</v>
      </c>
    </row>
    <row r="10341" spans="1:13" hidden="1" x14ac:dyDescent="0.25">
      <c r="A10341" t="s">
        <v>518</v>
      </c>
      <c r="B10341" t="s">
        <v>54</v>
      </c>
      <c r="C10341" t="s">
        <v>15</v>
      </c>
      <c r="D10341" t="s">
        <v>24</v>
      </c>
      <c r="E10341" s="1">
        <v>36260.449999999997</v>
      </c>
      <c r="F10341" t="s">
        <v>17</v>
      </c>
      <c r="G10341">
        <v>15</v>
      </c>
      <c r="H10341">
        <v>500</v>
      </c>
      <c r="I10341">
        <v>7466</v>
      </c>
      <c r="J10341">
        <v>64.77</v>
      </c>
      <c r="K10341">
        <v>47.23</v>
      </c>
      <c r="L10341" t="s">
        <v>58</v>
      </c>
      <c r="M10341">
        <v>34.28</v>
      </c>
    </row>
    <row r="10342" spans="1:13" hidden="1" x14ac:dyDescent="0.25">
      <c r="A10342" t="s">
        <v>651</v>
      </c>
      <c r="B10342" t="s">
        <v>20</v>
      </c>
      <c r="C10342" t="s">
        <v>35</v>
      </c>
      <c r="D10342" t="s">
        <v>24</v>
      </c>
      <c r="E10342" s="1">
        <v>96725.3</v>
      </c>
      <c r="F10342" t="s">
        <v>17</v>
      </c>
      <c r="G10342">
        <v>5</v>
      </c>
      <c r="H10342">
        <v>3365</v>
      </c>
      <c r="I10342">
        <v>5946</v>
      </c>
      <c r="J10342">
        <v>75.97</v>
      </c>
      <c r="K10342">
        <v>27.76</v>
      </c>
      <c r="L10342" t="s">
        <v>58</v>
      </c>
      <c r="M10342">
        <v>27.56</v>
      </c>
    </row>
    <row r="10343" spans="1:13" hidden="1" x14ac:dyDescent="0.25">
      <c r="A10343" t="s">
        <v>68</v>
      </c>
      <c r="B10343" t="s">
        <v>54</v>
      </c>
      <c r="C10343" t="s">
        <v>15</v>
      </c>
      <c r="D10343" t="s">
        <v>24</v>
      </c>
      <c r="E10343" s="1">
        <v>54808.38</v>
      </c>
      <c r="F10343" t="s">
        <v>37</v>
      </c>
      <c r="G10343">
        <v>7</v>
      </c>
      <c r="H10343">
        <v>8527</v>
      </c>
      <c r="I10343">
        <v>8727</v>
      </c>
      <c r="J10343">
        <v>40.97</v>
      </c>
      <c r="K10343">
        <v>68.150000000000006</v>
      </c>
      <c r="L10343" t="s">
        <v>48</v>
      </c>
      <c r="M10343">
        <v>31.24</v>
      </c>
    </row>
    <row r="10344" spans="1:13" x14ac:dyDescent="0.25">
      <c r="A10344" t="s">
        <v>210</v>
      </c>
      <c r="B10344" t="s">
        <v>39</v>
      </c>
      <c r="C10344" t="s">
        <v>35</v>
      </c>
      <c r="D10344" t="s">
        <v>29</v>
      </c>
      <c r="E10344" s="1">
        <v>69090.03</v>
      </c>
      <c r="F10344" t="s">
        <v>25</v>
      </c>
      <c r="G10344">
        <v>17</v>
      </c>
      <c r="H10344">
        <v>3190</v>
      </c>
      <c r="I10344">
        <v>3681</v>
      </c>
      <c r="J10344">
        <v>56.41</v>
      </c>
      <c r="K10344">
        <v>58.88</v>
      </c>
      <c r="L10344" t="s">
        <v>58</v>
      </c>
      <c r="M10344">
        <v>79.3</v>
      </c>
    </row>
    <row r="10345" spans="1:13" hidden="1" x14ac:dyDescent="0.25">
      <c r="A10345" t="s">
        <v>346</v>
      </c>
      <c r="B10345" t="s">
        <v>39</v>
      </c>
      <c r="C10345" t="s">
        <v>35</v>
      </c>
      <c r="D10345" t="s">
        <v>16</v>
      </c>
      <c r="E10345" s="1">
        <v>30354.58</v>
      </c>
      <c r="F10345" t="s">
        <v>17</v>
      </c>
      <c r="G10345">
        <v>5</v>
      </c>
      <c r="H10345">
        <v>5258</v>
      </c>
      <c r="I10345">
        <v>9717</v>
      </c>
      <c r="J10345">
        <v>13.21</v>
      </c>
      <c r="K10345">
        <v>28.56</v>
      </c>
      <c r="L10345" t="s">
        <v>42</v>
      </c>
      <c r="M10345">
        <v>64.84</v>
      </c>
    </row>
    <row r="10346" spans="1:13" x14ac:dyDescent="0.25">
      <c r="A10346" t="s">
        <v>112</v>
      </c>
      <c r="B10346" t="s">
        <v>14</v>
      </c>
      <c r="C10346" t="s">
        <v>15</v>
      </c>
      <c r="D10346" t="s">
        <v>29</v>
      </c>
      <c r="E10346" s="1">
        <v>120383.95</v>
      </c>
      <c r="F10346" t="s">
        <v>45</v>
      </c>
      <c r="G10346">
        <v>5</v>
      </c>
      <c r="H10346">
        <v>6672</v>
      </c>
      <c r="I10346">
        <v>5468</v>
      </c>
      <c r="J10346">
        <v>97.26</v>
      </c>
      <c r="K10346">
        <v>11.25</v>
      </c>
      <c r="L10346" t="s">
        <v>26</v>
      </c>
      <c r="M10346">
        <v>54.82</v>
      </c>
    </row>
    <row r="10347" spans="1:13" hidden="1" x14ac:dyDescent="0.25">
      <c r="A10347" t="s">
        <v>52</v>
      </c>
      <c r="B10347" t="s">
        <v>14</v>
      </c>
      <c r="C10347" t="s">
        <v>35</v>
      </c>
      <c r="D10347" t="s">
        <v>24</v>
      </c>
      <c r="E10347" s="1">
        <v>68807.41</v>
      </c>
      <c r="F10347" t="s">
        <v>25</v>
      </c>
      <c r="G10347">
        <v>1</v>
      </c>
      <c r="H10347">
        <v>981</v>
      </c>
      <c r="I10347">
        <v>7084</v>
      </c>
      <c r="J10347">
        <v>39.299999999999997</v>
      </c>
      <c r="K10347">
        <v>88.19</v>
      </c>
      <c r="L10347" t="s">
        <v>18</v>
      </c>
      <c r="M10347">
        <v>41.87</v>
      </c>
    </row>
    <row r="10348" spans="1:13" hidden="1" x14ac:dyDescent="0.25">
      <c r="A10348" t="s">
        <v>276</v>
      </c>
      <c r="B10348" t="s">
        <v>39</v>
      </c>
      <c r="C10348" t="s">
        <v>35</v>
      </c>
      <c r="D10348" t="s">
        <v>24</v>
      </c>
      <c r="E10348" s="1">
        <v>90711.18</v>
      </c>
      <c r="F10348" t="s">
        <v>30</v>
      </c>
      <c r="G10348">
        <v>6</v>
      </c>
      <c r="H10348">
        <v>998</v>
      </c>
      <c r="I10348">
        <v>6896</v>
      </c>
      <c r="J10348">
        <v>87.49</v>
      </c>
      <c r="K10348">
        <v>71.33</v>
      </c>
      <c r="L10348" t="s">
        <v>26</v>
      </c>
      <c r="M10348">
        <v>30.64</v>
      </c>
    </row>
    <row r="10349" spans="1:13" hidden="1" x14ac:dyDescent="0.25">
      <c r="A10349" t="s">
        <v>278</v>
      </c>
      <c r="B10349" t="s">
        <v>34</v>
      </c>
      <c r="C10349" t="s">
        <v>15</v>
      </c>
      <c r="D10349" t="s">
        <v>24</v>
      </c>
      <c r="E10349" s="1">
        <v>104429.17</v>
      </c>
      <c r="F10349" t="s">
        <v>45</v>
      </c>
      <c r="G10349">
        <v>1</v>
      </c>
      <c r="H10349">
        <v>7630</v>
      </c>
      <c r="I10349">
        <v>5438</v>
      </c>
      <c r="J10349">
        <v>29.25</v>
      </c>
      <c r="K10349">
        <v>83.62</v>
      </c>
      <c r="L10349" t="s">
        <v>42</v>
      </c>
      <c r="M10349">
        <v>35.729999999999997</v>
      </c>
    </row>
    <row r="10350" spans="1:13" hidden="1" x14ac:dyDescent="0.25">
      <c r="A10350" t="s">
        <v>463</v>
      </c>
      <c r="B10350" t="s">
        <v>54</v>
      </c>
      <c r="C10350" t="s">
        <v>15</v>
      </c>
      <c r="D10350" t="s">
        <v>16</v>
      </c>
      <c r="E10350" s="1">
        <v>61121.55</v>
      </c>
      <c r="F10350" t="s">
        <v>37</v>
      </c>
      <c r="G10350">
        <v>13</v>
      </c>
      <c r="H10350">
        <v>5366</v>
      </c>
      <c r="I10350">
        <v>9315</v>
      </c>
      <c r="J10350">
        <v>26.61</v>
      </c>
      <c r="K10350">
        <v>77.8</v>
      </c>
      <c r="L10350" t="s">
        <v>26</v>
      </c>
      <c r="M10350">
        <v>55.92</v>
      </c>
    </row>
    <row r="10351" spans="1:13" hidden="1" x14ac:dyDescent="0.25">
      <c r="A10351" t="s">
        <v>517</v>
      </c>
      <c r="B10351" t="s">
        <v>28</v>
      </c>
      <c r="C10351" t="s">
        <v>35</v>
      </c>
      <c r="D10351" t="s">
        <v>24</v>
      </c>
      <c r="E10351" s="1">
        <v>112586.3</v>
      </c>
      <c r="F10351" t="s">
        <v>17</v>
      </c>
      <c r="G10351">
        <v>10</v>
      </c>
      <c r="H10351">
        <v>4885</v>
      </c>
      <c r="I10351">
        <v>1652</v>
      </c>
      <c r="J10351">
        <v>49.8</v>
      </c>
      <c r="K10351">
        <v>9.8699999999999992</v>
      </c>
      <c r="L10351" t="s">
        <v>42</v>
      </c>
      <c r="M10351">
        <v>21.86</v>
      </c>
    </row>
    <row r="10352" spans="1:13" hidden="1" x14ac:dyDescent="0.25">
      <c r="A10352" t="s">
        <v>517</v>
      </c>
      <c r="B10352" t="s">
        <v>51</v>
      </c>
      <c r="C10352" t="s">
        <v>35</v>
      </c>
      <c r="D10352" t="s">
        <v>24</v>
      </c>
      <c r="E10352" s="1">
        <v>88628.96</v>
      </c>
      <c r="F10352" t="s">
        <v>25</v>
      </c>
      <c r="G10352">
        <v>10</v>
      </c>
      <c r="H10352">
        <v>6814</v>
      </c>
      <c r="I10352">
        <v>5280</v>
      </c>
      <c r="J10352">
        <v>83.73</v>
      </c>
      <c r="K10352">
        <v>19.77</v>
      </c>
      <c r="L10352" t="s">
        <v>18</v>
      </c>
      <c r="M10352">
        <v>61.61</v>
      </c>
    </row>
    <row r="10353" spans="1:13" x14ac:dyDescent="0.25">
      <c r="A10353" t="s">
        <v>121</v>
      </c>
      <c r="B10353" t="s">
        <v>20</v>
      </c>
      <c r="C10353" t="s">
        <v>15</v>
      </c>
      <c r="D10353" t="s">
        <v>29</v>
      </c>
      <c r="E10353" s="1">
        <v>103923.54</v>
      </c>
      <c r="F10353" t="s">
        <v>45</v>
      </c>
      <c r="G10353">
        <v>19</v>
      </c>
      <c r="H10353">
        <v>7316</v>
      </c>
      <c r="I10353">
        <v>5517</v>
      </c>
      <c r="J10353">
        <v>36.31</v>
      </c>
      <c r="K10353">
        <v>57.39</v>
      </c>
      <c r="L10353" t="s">
        <v>42</v>
      </c>
      <c r="M10353">
        <v>75.38</v>
      </c>
    </row>
    <row r="10354" spans="1:13" hidden="1" x14ac:dyDescent="0.25">
      <c r="A10354" t="s">
        <v>227</v>
      </c>
      <c r="B10354" t="s">
        <v>54</v>
      </c>
      <c r="C10354" t="s">
        <v>15</v>
      </c>
      <c r="D10354" t="s">
        <v>16</v>
      </c>
      <c r="E10354" s="1">
        <v>106498.74</v>
      </c>
      <c r="F10354" t="s">
        <v>45</v>
      </c>
      <c r="G10354">
        <v>1</v>
      </c>
      <c r="H10354">
        <v>6295</v>
      </c>
      <c r="I10354">
        <v>2623</v>
      </c>
      <c r="J10354">
        <v>80.67</v>
      </c>
      <c r="K10354">
        <v>68.16</v>
      </c>
      <c r="L10354" t="s">
        <v>21</v>
      </c>
      <c r="M10354">
        <v>48.86</v>
      </c>
    </row>
    <row r="10355" spans="1:13" hidden="1" x14ac:dyDescent="0.25">
      <c r="A10355" t="s">
        <v>451</v>
      </c>
      <c r="B10355" t="s">
        <v>20</v>
      </c>
      <c r="C10355" t="s">
        <v>15</v>
      </c>
      <c r="D10355" t="s">
        <v>16</v>
      </c>
      <c r="E10355" s="1">
        <v>112991.57</v>
      </c>
      <c r="F10355" t="s">
        <v>17</v>
      </c>
      <c r="G10355">
        <v>10</v>
      </c>
      <c r="H10355">
        <v>3897</v>
      </c>
      <c r="I10355">
        <v>5544</v>
      </c>
      <c r="J10355">
        <v>60.1</v>
      </c>
      <c r="K10355">
        <v>84.51</v>
      </c>
      <c r="L10355" t="s">
        <v>31</v>
      </c>
      <c r="M10355">
        <v>29.91</v>
      </c>
    </row>
    <row r="10356" spans="1:13" x14ac:dyDescent="0.25">
      <c r="A10356" t="s">
        <v>667</v>
      </c>
      <c r="B10356" t="s">
        <v>34</v>
      </c>
      <c r="C10356" t="s">
        <v>35</v>
      </c>
      <c r="D10356" t="s">
        <v>29</v>
      </c>
      <c r="E10356" s="1">
        <v>59081.16</v>
      </c>
      <c r="F10356" t="s">
        <v>17</v>
      </c>
      <c r="G10356">
        <v>7</v>
      </c>
      <c r="H10356">
        <v>1231</v>
      </c>
      <c r="I10356">
        <v>6213</v>
      </c>
      <c r="J10356">
        <v>80.760000000000005</v>
      </c>
      <c r="K10356">
        <v>37.06</v>
      </c>
      <c r="L10356" t="s">
        <v>21</v>
      </c>
      <c r="M10356">
        <v>24.19</v>
      </c>
    </row>
    <row r="10357" spans="1:13" hidden="1" x14ac:dyDescent="0.25">
      <c r="A10357" t="s">
        <v>262</v>
      </c>
      <c r="B10357" t="s">
        <v>14</v>
      </c>
      <c r="C10357" t="s">
        <v>15</v>
      </c>
      <c r="D10357" t="s">
        <v>24</v>
      </c>
      <c r="E10357" s="1">
        <v>142847.76999999999</v>
      </c>
      <c r="F10357" t="s">
        <v>17</v>
      </c>
      <c r="G10357">
        <v>10</v>
      </c>
      <c r="H10357">
        <v>4859</v>
      </c>
      <c r="I10357">
        <v>8994</v>
      </c>
      <c r="J10357">
        <v>47.17</v>
      </c>
      <c r="K10357">
        <v>77.989999999999995</v>
      </c>
      <c r="L10357" t="s">
        <v>21</v>
      </c>
      <c r="M10357">
        <v>41.57</v>
      </c>
    </row>
    <row r="10358" spans="1:13" x14ac:dyDescent="0.25">
      <c r="A10358" t="s">
        <v>415</v>
      </c>
      <c r="B10358" t="s">
        <v>54</v>
      </c>
      <c r="C10358" t="s">
        <v>15</v>
      </c>
      <c r="D10358" t="s">
        <v>29</v>
      </c>
      <c r="E10358" s="1">
        <v>143102.85999999999</v>
      </c>
      <c r="F10358" t="s">
        <v>45</v>
      </c>
      <c r="G10358">
        <v>1</v>
      </c>
      <c r="H10358">
        <v>1798</v>
      </c>
      <c r="I10358">
        <v>2806</v>
      </c>
      <c r="J10358">
        <v>56.09</v>
      </c>
      <c r="K10358">
        <v>17.399999999999999</v>
      </c>
      <c r="L10358" t="s">
        <v>42</v>
      </c>
      <c r="M10358">
        <v>65.510000000000005</v>
      </c>
    </row>
    <row r="10359" spans="1:13" x14ac:dyDescent="0.25">
      <c r="A10359" t="s">
        <v>209</v>
      </c>
      <c r="B10359" t="s">
        <v>34</v>
      </c>
      <c r="C10359" t="s">
        <v>35</v>
      </c>
      <c r="D10359" t="s">
        <v>29</v>
      </c>
      <c r="E10359" s="1">
        <v>125448.22</v>
      </c>
      <c r="F10359" t="s">
        <v>25</v>
      </c>
      <c r="G10359">
        <v>5</v>
      </c>
      <c r="H10359">
        <v>4823</v>
      </c>
      <c r="I10359">
        <v>3312</v>
      </c>
      <c r="J10359">
        <v>6.34</v>
      </c>
      <c r="K10359">
        <v>25.27</v>
      </c>
      <c r="L10359" t="s">
        <v>48</v>
      </c>
      <c r="M10359">
        <v>20.78</v>
      </c>
    </row>
    <row r="10360" spans="1:13" x14ac:dyDescent="0.25">
      <c r="A10360" t="s">
        <v>145</v>
      </c>
      <c r="B10360" t="s">
        <v>51</v>
      </c>
      <c r="C10360" t="s">
        <v>35</v>
      </c>
      <c r="D10360" t="s">
        <v>29</v>
      </c>
      <c r="E10360" s="1">
        <v>126573.75999999999</v>
      </c>
      <c r="F10360" t="s">
        <v>30</v>
      </c>
      <c r="G10360">
        <v>2</v>
      </c>
      <c r="H10360">
        <v>4681</v>
      </c>
      <c r="I10360">
        <v>404</v>
      </c>
      <c r="J10360">
        <v>24.11</v>
      </c>
      <c r="K10360">
        <v>53.52</v>
      </c>
      <c r="L10360" t="s">
        <v>26</v>
      </c>
      <c r="M10360">
        <v>72.650000000000006</v>
      </c>
    </row>
    <row r="10361" spans="1:13" hidden="1" x14ac:dyDescent="0.25">
      <c r="A10361" t="s">
        <v>59</v>
      </c>
      <c r="B10361" t="s">
        <v>51</v>
      </c>
      <c r="C10361" t="s">
        <v>15</v>
      </c>
      <c r="D10361" t="s">
        <v>24</v>
      </c>
      <c r="E10361" s="1">
        <v>134622.03</v>
      </c>
      <c r="F10361" t="s">
        <v>45</v>
      </c>
      <c r="G10361">
        <v>8</v>
      </c>
      <c r="H10361">
        <v>8689</v>
      </c>
      <c r="I10361">
        <v>3147</v>
      </c>
      <c r="J10361">
        <v>81.67</v>
      </c>
      <c r="K10361">
        <v>61.84</v>
      </c>
      <c r="L10361" t="s">
        <v>26</v>
      </c>
      <c r="M10361">
        <v>68.08</v>
      </c>
    </row>
    <row r="10362" spans="1:13" hidden="1" x14ac:dyDescent="0.25">
      <c r="A10362" t="s">
        <v>135</v>
      </c>
      <c r="B10362" t="s">
        <v>14</v>
      </c>
      <c r="C10362" t="s">
        <v>35</v>
      </c>
      <c r="D10362" t="s">
        <v>24</v>
      </c>
      <c r="E10362" s="1">
        <v>83745.2</v>
      </c>
      <c r="F10362" t="s">
        <v>45</v>
      </c>
      <c r="G10362">
        <v>19</v>
      </c>
      <c r="H10362">
        <v>1285</v>
      </c>
      <c r="I10362">
        <v>1448</v>
      </c>
      <c r="J10362">
        <v>67.27</v>
      </c>
      <c r="K10362">
        <v>26.06</v>
      </c>
      <c r="L10362" t="s">
        <v>18</v>
      </c>
      <c r="M10362">
        <v>37.74</v>
      </c>
    </row>
    <row r="10363" spans="1:13" x14ac:dyDescent="0.25">
      <c r="A10363" t="s">
        <v>597</v>
      </c>
      <c r="B10363" t="s">
        <v>51</v>
      </c>
      <c r="C10363" t="s">
        <v>15</v>
      </c>
      <c r="D10363" t="s">
        <v>29</v>
      </c>
      <c r="E10363" s="1">
        <v>76428.75</v>
      </c>
      <c r="F10363" t="s">
        <v>17</v>
      </c>
      <c r="G10363">
        <v>10</v>
      </c>
      <c r="H10363">
        <v>4379</v>
      </c>
      <c r="I10363">
        <v>2068</v>
      </c>
      <c r="J10363">
        <v>43.87</v>
      </c>
      <c r="K10363">
        <v>96.52</v>
      </c>
      <c r="L10363" t="s">
        <v>58</v>
      </c>
      <c r="M10363">
        <v>72.790000000000006</v>
      </c>
    </row>
    <row r="10364" spans="1:13" x14ac:dyDescent="0.25">
      <c r="A10364" t="s">
        <v>170</v>
      </c>
      <c r="B10364" t="s">
        <v>39</v>
      </c>
      <c r="C10364" t="s">
        <v>15</v>
      </c>
      <c r="D10364" t="s">
        <v>29</v>
      </c>
      <c r="E10364" s="1">
        <v>89629.49</v>
      </c>
      <c r="F10364" t="s">
        <v>25</v>
      </c>
      <c r="G10364">
        <v>17</v>
      </c>
      <c r="H10364">
        <v>7292</v>
      </c>
      <c r="I10364">
        <v>3524</v>
      </c>
      <c r="J10364">
        <v>70.86</v>
      </c>
      <c r="K10364">
        <v>88.8</v>
      </c>
      <c r="L10364" t="s">
        <v>26</v>
      </c>
      <c r="M10364">
        <v>77.81</v>
      </c>
    </row>
    <row r="10365" spans="1:13" x14ac:dyDescent="0.25">
      <c r="A10365" t="s">
        <v>592</v>
      </c>
      <c r="B10365" t="s">
        <v>23</v>
      </c>
      <c r="C10365" t="s">
        <v>35</v>
      </c>
      <c r="D10365" t="s">
        <v>29</v>
      </c>
      <c r="E10365" s="1">
        <v>134576.24</v>
      </c>
      <c r="F10365" t="s">
        <v>37</v>
      </c>
      <c r="G10365">
        <v>1</v>
      </c>
      <c r="H10365">
        <v>4589</v>
      </c>
      <c r="I10365">
        <v>3979</v>
      </c>
      <c r="J10365">
        <v>97.82</v>
      </c>
      <c r="K10365">
        <v>97.91</v>
      </c>
      <c r="L10365" t="s">
        <v>58</v>
      </c>
      <c r="M10365">
        <v>40.659999999999997</v>
      </c>
    </row>
    <row r="10366" spans="1:13" x14ac:dyDescent="0.25">
      <c r="A10366" t="s">
        <v>211</v>
      </c>
      <c r="B10366" t="s">
        <v>54</v>
      </c>
      <c r="C10366" t="s">
        <v>15</v>
      </c>
      <c r="D10366" t="s">
        <v>29</v>
      </c>
      <c r="E10366" s="1">
        <v>83919.23</v>
      </c>
      <c r="F10366" t="s">
        <v>30</v>
      </c>
      <c r="G10366">
        <v>18</v>
      </c>
      <c r="H10366">
        <v>7743</v>
      </c>
      <c r="I10366">
        <v>9766</v>
      </c>
      <c r="J10366">
        <v>83.36</v>
      </c>
      <c r="K10366">
        <v>19.55</v>
      </c>
      <c r="L10366" t="s">
        <v>26</v>
      </c>
      <c r="M10366">
        <v>42.65</v>
      </c>
    </row>
    <row r="10367" spans="1:13" hidden="1" x14ac:dyDescent="0.25">
      <c r="A10367" t="s">
        <v>602</v>
      </c>
      <c r="B10367" t="s">
        <v>34</v>
      </c>
      <c r="C10367" t="s">
        <v>15</v>
      </c>
      <c r="D10367" t="s">
        <v>24</v>
      </c>
      <c r="E10367" s="1">
        <v>46965.69</v>
      </c>
      <c r="F10367" t="s">
        <v>30</v>
      </c>
      <c r="G10367">
        <v>0</v>
      </c>
      <c r="H10367">
        <v>721</v>
      </c>
      <c r="I10367">
        <v>7297</v>
      </c>
      <c r="J10367">
        <v>25.62</v>
      </c>
      <c r="K10367">
        <v>14.96</v>
      </c>
      <c r="L10367" t="s">
        <v>31</v>
      </c>
      <c r="M10367">
        <v>48.64</v>
      </c>
    </row>
    <row r="10368" spans="1:13" hidden="1" x14ac:dyDescent="0.25">
      <c r="A10368" t="s">
        <v>156</v>
      </c>
      <c r="B10368" t="s">
        <v>28</v>
      </c>
      <c r="C10368" t="s">
        <v>15</v>
      </c>
      <c r="D10368" t="s">
        <v>24</v>
      </c>
      <c r="E10368" s="1">
        <v>135322.44</v>
      </c>
      <c r="F10368" t="s">
        <v>25</v>
      </c>
      <c r="G10368">
        <v>20</v>
      </c>
      <c r="H10368">
        <v>5545</v>
      </c>
      <c r="I10368">
        <v>1207</v>
      </c>
      <c r="J10368">
        <v>94.57</v>
      </c>
      <c r="K10368">
        <v>1.63</v>
      </c>
      <c r="L10368" t="s">
        <v>33</v>
      </c>
      <c r="M10368">
        <v>48.6</v>
      </c>
    </row>
    <row r="10369" spans="1:13" hidden="1" x14ac:dyDescent="0.25">
      <c r="A10369" t="s">
        <v>374</v>
      </c>
      <c r="B10369" t="s">
        <v>23</v>
      </c>
      <c r="C10369" t="s">
        <v>35</v>
      </c>
      <c r="D10369" t="s">
        <v>16</v>
      </c>
      <c r="E10369" s="1">
        <v>144889.39000000001</v>
      </c>
      <c r="F10369" t="s">
        <v>25</v>
      </c>
      <c r="G10369">
        <v>9</v>
      </c>
      <c r="H10369">
        <v>8815</v>
      </c>
      <c r="I10369">
        <v>2884</v>
      </c>
      <c r="J10369">
        <v>68.63</v>
      </c>
      <c r="K10369">
        <v>74.77</v>
      </c>
      <c r="L10369" t="s">
        <v>18</v>
      </c>
      <c r="M10369">
        <v>53.13</v>
      </c>
    </row>
    <row r="10370" spans="1:13" hidden="1" x14ac:dyDescent="0.25">
      <c r="A10370" t="s">
        <v>527</v>
      </c>
      <c r="B10370" t="s">
        <v>28</v>
      </c>
      <c r="C10370" t="s">
        <v>15</v>
      </c>
      <c r="D10370" t="s">
        <v>16</v>
      </c>
      <c r="E10370" s="1">
        <v>68152.66</v>
      </c>
      <c r="F10370" t="s">
        <v>30</v>
      </c>
      <c r="G10370">
        <v>14</v>
      </c>
      <c r="H10370">
        <v>777</v>
      </c>
      <c r="I10370">
        <v>4556</v>
      </c>
      <c r="J10370">
        <v>23.88</v>
      </c>
      <c r="K10370">
        <v>2.1800000000000002</v>
      </c>
      <c r="L10370" t="s">
        <v>26</v>
      </c>
      <c r="M10370">
        <v>37.1</v>
      </c>
    </row>
    <row r="10371" spans="1:13" hidden="1" x14ac:dyDescent="0.25">
      <c r="A10371" t="s">
        <v>364</v>
      </c>
      <c r="B10371" t="s">
        <v>20</v>
      </c>
      <c r="C10371" t="s">
        <v>35</v>
      </c>
      <c r="D10371" t="s">
        <v>24</v>
      </c>
      <c r="E10371" s="1">
        <v>148093.37</v>
      </c>
      <c r="F10371" t="s">
        <v>37</v>
      </c>
      <c r="G10371">
        <v>10</v>
      </c>
      <c r="H10371">
        <v>742</v>
      </c>
      <c r="I10371">
        <v>4198</v>
      </c>
      <c r="J10371">
        <v>53.68</v>
      </c>
      <c r="K10371">
        <v>37.520000000000003</v>
      </c>
      <c r="L10371" t="s">
        <v>21</v>
      </c>
      <c r="M10371">
        <v>41.25</v>
      </c>
    </row>
    <row r="10372" spans="1:13" x14ac:dyDescent="0.25">
      <c r="A10372" t="s">
        <v>595</v>
      </c>
      <c r="B10372" t="s">
        <v>51</v>
      </c>
      <c r="C10372" t="s">
        <v>15</v>
      </c>
      <c r="D10372" t="s">
        <v>29</v>
      </c>
      <c r="E10372" s="1">
        <v>53657.68</v>
      </c>
      <c r="F10372" t="s">
        <v>30</v>
      </c>
      <c r="G10372">
        <v>9</v>
      </c>
      <c r="H10372">
        <v>3708</v>
      </c>
      <c r="I10372">
        <v>4946</v>
      </c>
      <c r="J10372">
        <v>16.77</v>
      </c>
      <c r="K10372">
        <v>92.46</v>
      </c>
      <c r="L10372" t="s">
        <v>48</v>
      </c>
      <c r="M10372">
        <v>72.67</v>
      </c>
    </row>
    <row r="10373" spans="1:13" hidden="1" x14ac:dyDescent="0.25">
      <c r="A10373" t="s">
        <v>503</v>
      </c>
      <c r="B10373" t="s">
        <v>23</v>
      </c>
      <c r="C10373" t="s">
        <v>15</v>
      </c>
      <c r="D10373" t="s">
        <v>24</v>
      </c>
      <c r="E10373" s="1">
        <v>36431.49</v>
      </c>
      <c r="F10373" t="s">
        <v>37</v>
      </c>
      <c r="G10373">
        <v>8</v>
      </c>
      <c r="H10373">
        <v>4064</v>
      </c>
      <c r="I10373">
        <v>9604</v>
      </c>
      <c r="J10373">
        <v>13.22</v>
      </c>
      <c r="K10373">
        <v>22.07</v>
      </c>
      <c r="L10373" t="s">
        <v>26</v>
      </c>
      <c r="M10373">
        <v>69.010000000000005</v>
      </c>
    </row>
    <row r="10374" spans="1:13" hidden="1" x14ac:dyDescent="0.25">
      <c r="A10374" t="s">
        <v>536</v>
      </c>
      <c r="B10374" t="s">
        <v>39</v>
      </c>
      <c r="C10374" t="s">
        <v>35</v>
      </c>
      <c r="D10374" t="s">
        <v>16</v>
      </c>
      <c r="E10374" s="1">
        <v>88072.61</v>
      </c>
      <c r="F10374" t="s">
        <v>37</v>
      </c>
      <c r="G10374">
        <v>18</v>
      </c>
      <c r="H10374">
        <v>2208</v>
      </c>
      <c r="I10374">
        <v>1199</v>
      </c>
      <c r="J10374">
        <v>29.4</v>
      </c>
      <c r="K10374">
        <v>70.83</v>
      </c>
      <c r="L10374" t="s">
        <v>26</v>
      </c>
      <c r="M10374">
        <v>31.2</v>
      </c>
    </row>
    <row r="10375" spans="1:13" hidden="1" x14ac:dyDescent="0.25">
      <c r="A10375" t="s">
        <v>159</v>
      </c>
      <c r="B10375" t="s">
        <v>39</v>
      </c>
      <c r="C10375" t="s">
        <v>35</v>
      </c>
      <c r="D10375" t="s">
        <v>24</v>
      </c>
      <c r="E10375" s="1">
        <v>81696.61</v>
      </c>
      <c r="F10375" t="s">
        <v>30</v>
      </c>
      <c r="G10375">
        <v>14</v>
      </c>
      <c r="H10375">
        <v>8928</v>
      </c>
      <c r="I10375">
        <v>7727</v>
      </c>
      <c r="J10375">
        <v>80.260000000000005</v>
      </c>
      <c r="K10375">
        <v>65.48</v>
      </c>
      <c r="L10375" t="s">
        <v>18</v>
      </c>
      <c r="M10375">
        <v>70.180000000000007</v>
      </c>
    </row>
    <row r="10376" spans="1:13" x14ac:dyDescent="0.25">
      <c r="A10376" t="s">
        <v>287</v>
      </c>
      <c r="B10376" t="s">
        <v>23</v>
      </c>
      <c r="C10376" t="s">
        <v>35</v>
      </c>
      <c r="D10376" t="s">
        <v>29</v>
      </c>
      <c r="E10376" s="1">
        <v>90353.74</v>
      </c>
      <c r="F10376" t="s">
        <v>45</v>
      </c>
      <c r="G10376">
        <v>12</v>
      </c>
      <c r="H10376">
        <v>5337</v>
      </c>
      <c r="I10376">
        <v>6234</v>
      </c>
      <c r="J10376">
        <v>41.74</v>
      </c>
      <c r="K10376">
        <v>76.11</v>
      </c>
      <c r="L10376" t="s">
        <v>42</v>
      </c>
      <c r="M10376">
        <v>46.95</v>
      </c>
    </row>
    <row r="10377" spans="1:13" x14ac:dyDescent="0.25">
      <c r="A10377" t="s">
        <v>363</v>
      </c>
      <c r="B10377" t="s">
        <v>34</v>
      </c>
      <c r="C10377" t="s">
        <v>15</v>
      </c>
      <c r="D10377" t="s">
        <v>29</v>
      </c>
      <c r="E10377" s="1">
        <v>138539.62</v>
      </c>
      <c r="F10377" t="s">
        <v>37</v>
      </c>
      <c r="G10377">
        <v>11</v>
      </c>
      <c r="H10377">
        <v>2276</v>
      </c>
      <c r="I10377">
        <v>5268</v>
      </c>
      <c r="J10377">
        <v>19.649999999999999</v>
      </c>
      <c r="K10377">
        <v>39.43</v>
      </c>
      <c r="L10377" t="s">
        <v>21</v>
      </c>
      <c r="M10377">
        <v>78.989999999999995</v>
      </c>
    </row>
    <row r="10378" spans="1:13" x14ac:dyDescent="0.25">
      <c r="A10378" t="s">
        <v>156</v>
      </c>
      <c r="B10378" t="s">
        <v>28</v>
      </c>
      <c r="C10378" t="s">
        <v>35</v>
      </c>
      <c r="D10378" t="s">
        <v>29</v>
      </c>
      <c r="E10378" s="1">
        <v>145826.10999999999</v>
      </c>
      <c r="F10378" t="s">
        <v>25</v>
      </c>
      <c r="G10378">
        <v>6</v>
      </c>
      <c r="H10378">
        <v>9571</v>
      </c>
      <c r="I10378">
        <v>2461</v>
      </c>
      <c r="J10378">
        <v>39.97</v>
      </c>
      <c r="K10378">
        <v>93.9</v>
      </c>
      <c r="L10378" t="s">
        <v>18</v>
      </c>
      <c r="M10378">
        <v>79.260000000000005</v>
      </c>
    </row>
    <row r="10379" spans="1:13" x14ac:dyDescent="0.25">
      <c r="A10379" t="s">
        <v>575</v>
      </c>
      <c r="B10379" t="s">
        <v>34</v>
      </c>
      <c r="C10379" t="s">
        <v>35</v>
      </c>
      <c r="D10379" t="s">
        <v>29</v>
      </c>
      <c r="E10379" s="1">
        <v>149622.75</v>
      </c>
      <c r="F10379" t="s">
        <v>17</v>
      </c>
      <c r="G10379">
        <v>16</v>
      </c>
      <c r="H10379">
        <v>8815</v>
      </c>
      <c r="I10379">
        <v>361</v>
      </c>
      <c r="J10379">
        <v>25.79</v>
      </c>
      <c r="K10379">
        <v>33.340000000000003</v>
      </c>
      <c r="L10379" t="s">
        <v>21</v>
      </c>
      <c r="M10379">
        <v>79.680000000000007</v>
      </c>
    </row>
    <row r="10380" spans="1:13" hidden="1" x14ac:dyDescent="0.25">
      <c r="A10380" t="s">
        <v>282</v>
      </c>
      <c r="B10380" t="s">
        <v>39</v>
      </c>
      <c r="C10380" t="s">
        <v>35</v>
      </c>
      <c r="D10380" t="s">
        <v>24</v>
      </c>
      <c r="E10380" s="1">
        <v>107777.7</v>
      </c>
      <c r="F10380" t="s">
        <v>17</v>
      </c>
      <c r="G10380">
        <v>19</v>
      </c>
      <c r="H10380">
        <v>9608</v>
      </c>
      <c r="I10380">
        <v>9426</v>
      </c>
      <c r="J10380">
        <v>76.11</v>
      </c>
      <c r="K10380">
        <v>11.08</v>
      </c>
      <c r="L10380" t="s">
        <v>42</v>
      </c>
      <c r="M10380">
        <v>31.17</v>
      </c>
    </row>
    <row r="10381" spans="1:13" hidden="1" x14ac:dyDescent="0.25">
      <c r="A10381" t="s">
        <v>109</v>
      </c>
      <c r="B10381" t="s">
        <v>51</v>
      </c>
      <c r="C10381" t="s">
        <v>35</v>
      </c>
      <c r="D10381" t="s">
        <v>24</v>
      </c>
      <c r="E10381" s="1">
        <v>58939.21</v>
      </c>
      <c r="F10381" t="s">
        <v>37</v>
      </c>
      <c r="G10381">
        <v>15</v>
      </c>
      <c r="H10381">
        <v>8213</v>
      </c>
      <c r="I10381">
        <v>4841</v>
      </c>
      <c r="J10381">
        <v>23.23</v>
      </c>
      <c r="K10381">
        <v>31.74</v>
      </c>
      <c r="L10381" t="s">
        <v>18</v>
      </c>
      <c r="M10381">
        <v>36.21</v>
      </c>
    </row>
    <row r="10382" spans="1:13" x14ac:dyDescent="0.25">
      <c r="A10382" t="s">
        <v>587</v>
      </c>
      <c r="B10382" t="s">
        <v>39</v>
      </c>
      <c r="C10382" t="s">
        <v>35</v>
      </c>
      <c r="D10382" t="s">
        <v>29</v>
      </c>
      <c r="E10382" s="1">
        <v>39586.46</v>
      </c>
      <c r="F10382" t="s">
        <v>45</v>
      </c>
      <c r="G10382">
        <v>8</v>
      </c>
      <c r="H10382">
        <v>8780</v>
      </c>
      <c r="I10382">
        <v>5364</v>
      </c>
      <c r="J10382">
        <v>28.8</v>
      </c>
      <c r="K10382">
        <v>20.18</v>
      </c>
      <c r="L10382" t="s">
        <v>21</v>
      </c>
      <c r="M10382">
        <v>31.5</v>
      </c>
    </row>
    <row r="10383" spans="1:13" x14ac:dyDescent="0.25">
      <c r="A10383" t="s">
        <v>244</v>
      </c>
      <c r="B10383" t="s">
        <v>23</v>
      </c>
      <c r="C10383" t="s">
        <v>35</v>
      </c>
      <c r="D10383" t="s">
        <v>29</v>
      </c>
      <c r="E10383" s="1">
        <v>134401.84</v>
      </c>
      <c r="F10383" t="s">
        <v>30</v>
      </c>
      <c r="G10383">
        <v>17</v>
      </c>
      <c r="H10383">
        <v>4389</v>
      </c>
      <c r="I10383">
        <v>7416</v>
      </c>
      <c r="J10383">
        <v>36.619999999999997</v>
      </c>
      <c r="K10383">
        <v>37.42</v>
      </c>
      <c r="L10383" t="s">
        <v>48</v>
      </c>
      <c r="M10383">
        <v>25.88</v>
      </c>
    </row>
    <row r="10384" spans="1:13" hidden="1" x14ac:dyDescent="0.25">
      <c r="A10384" t="s">
        <v>394</v>
      </c>
      <c r="B10384" t="s">
        <v>28</v>
      </c>
      <c r="C10384" t="s">
        <v>35</v>
      </c>
      <c r="D10384" t="s">
        <v>24</v>
      </c>
      <c r="E10384" s="1">
        <v>95763.69</v>
      </c>
      <c r="F10384" t="s">
        <v>30</v>
      </c>
      <c r="G10384">
        <v>3</v>
      </c>
      <c r="H10384">
        <v>8085</v>
      </c>
      <c r="I10384">
        <v>8680</v>
      </c>
      <c r="J10384">
        <v>36.369999999999997</v>
      </c>
      <c r="K10384">
        <v>73.53</v>
      </c>
      <c r="L10384" t="s">
        <v>31</v>
      </c>
      <c r="M10384">
        <v>48.29</v>
      </c>
    </row>
    <row r="10385" spans="1:13" x14ac:dyDescent="0.25">
      <c r="A10385" t="s">
        <v>663</v>
      </c>
      <c r="B10385" t="s">
        <v>39</v>
      </c>
      <c r="C10385" t="s">
        <v>15</v>
      </c>
      <c r="D10385" t="s">
        <v>29</v>
      </c>
      <c r="E10385" s="1">
        <v>93636.58</v>
      </c>
      <c r="F10385" t="s">
        <v>25</v>
      </c>
      <c r="G10385">
        <v>3</v>
      </c>
      <c r="H10385">
        <v>9856</v>
      </c>
      <c r="I10385">
        <v>3654</v>
      </c>
      <c r="J10385">
        <v>58.98</v>
      </c>
      <c r="K10385">
        <v>96.31</v>
      </c>
      <c r="L10385" t="s">
        <v>21</v>
      </c>
      <c r="M10385">
        <v>27.66</v>
      </c>
    </row>
    <row r="10386" spans="1:13" hidden="1" x14ac:dyDescent="0.25">
      <c r="A10386" t="s">
        <v>621</v>
      </c>
      <c r="B10386" t="s">
        <v>39</v>
      </c>
      <c r="C10386" t="s">
        <v>15</v>
      </c>
      <c r="D10386" t="s">
        <v>24</v>
      </c>
      <c r="E10386" s="1">
        <v>79636.12</v>
      </c>
      <c r="F10386" t="s">
        <v>30</v>
      </c>
      <c r="G10386">
        <v>12</v>
      </c>
      <c r="H10386">
        <v>3357</v>
      </c>
      <c r="I10386">
        <v>4743</v>
      </c>
      <c r="J10386">
        <v>34.119999999999997</v>
      </c>
      <c r="K10386">
        <v>10.53</v>
      </c>
      <c r="L10386" t="s">
        <v>18</v>
      </c>
      <c r="M10386">
        <v>69.959999999999994</v>
      </c>
    </row>
    <row r="10387" spans="1:13" x14ac:dyDescent="0.25">
      <c r="A10387" t="s">
        <v>597</v>
      </c>
      <c r="B10387" t="s">
        <v>34</v>
      </c>
      <c r="C10387" t="s">
        <v>15</v>
      </c>
      <c r="D10387" t="s">
        <v>29</v>
      </c>
      <c r="E10387" s="1">
        <v>123923.18</v>
      </c>
      <c r="F10387" t="s">
        <v>25</v>
      </c>
      <c r="G10387">
        <v>2</v>
      </c>
      <c r="H10387">
        <v>4224</v>
      </c>
      <c r="I10387">
        <v>6566</v>
      </c>
      <c r="J10387">
        <v>77.87</v>
      </c>
      <c r="K10387">
        <v>79.36</v>
      </c>
      <c r="L10387" t="s">
        <v>33</v>
      </c>
      <c r="M10387">
        <v>45.49</v>
      </c>
    </row>
    <row r="10388" spans="1:13" x14ac:dyDescent="0.25">
      <c r="A10388" t="s">
        <v>98</v>
      </c>
      <c r="B10388" t="s">
        <v>23</v>
      </c>
      <c r="C10388" t="s">
        <v>15</v>
      </c>
      <c r="D10388" t="s">
        <v>29</v>
      </c>
      <c r="E10388" s="1">
        <v>105958.91</v>
      </c>
      <c r="F10388" t="s">
        <v>37</v>
      </c>
      <c r="G10388">
        <v>8</v>
      </c>
      <c r="H10388">
        <v>1219</v>
      </c>
      <c r="I10388">
        <v>2459</v>
      </c>
      <c r="J10388">
        <v>23.53</v>
      </c>
      <c r="K10388">
        <v>36.92</v>
      </c>
      <c r="L10388" t="s">
        <v>33</v>
      </c>
      <c r="M10388">
        <v>40.24</v>
      </c>
    </row>
    <row r="10389" spans="1:13" x14ac:dyDescent="0.25">
      <c r="A10389" t="s">
        <v>142</v>
      </c>
      <c r="B10389" t="s">
        <v>39</v>
      </c>
      <c r="C10389" t="s">
        <v>15</v>
      </c>
      <c r="D10389" t="s">
        <v>29</v>
      </c>
      <c r="E10389" s="1">
        <v>87848.04</v>
      </c>
      <c r="F10389" t="s">
        <v>45</v>
      </c>
      <c r="G10389">
        <v>10</v>
      </c>
      <c r="H10389">
        <v>8207</v>
      </c>
      <c r="I10389">
        <v>6296</v>
      </c>
      <c r="J10389">
        <v>95.84</v>
      </c>
      <c r="K10389">
        <v>32.53</v>
      </c>
      <c r="L10389" t="s">
        <v>26</v>
      </c>
      <c r="M10389">
        <v>29.94</v>
      </c>
    </row>
    <row r="10390" spans="1:13" hidden="1" x14ac:dyDescent="0.25">
      <c r="A10390" t="s">
        <v>264</v>
      </c>
      <c r="B10390" t="s">
        <v>34</v>
      </c>
      <c r="C10390" t="s">
        <v>35</v>
      </c>
      <c r="D10390" t="s">
        <v>24</v>
      </c>
      <c r="E10390" s="1">
        <v>133938.46</v>
      </c>
      <c r="F10390" t="s">
        <v>37</v>
      </c>
      <c r="G10390">
        <v>17</v>
      </c>
      <c r="H10390">
        <v>1707</v>
      </c>
      <c r="I10390">
        <v>5759</v>
      </c>
      <c r="J10390">
        <v>46.5</v>
      </c>
      <c r="K10390">
        <v>12.52</v>
      </c>
      <c r="L10390" t="s">
        <v>48</v>
      </c>
      <c r="M10390">
        <v>32.81</v>
      </c>
    </row>
    <row r="10391" spans="1:13" x14ac:dyDescent="0.25">
      <c r="A10391" t="s">
        <v>543</v>
      </c>
      <c r="B10391" t="s">
        <v>20</v>
      </c>
      <c r="C10391" t="s">
        <v>35</v>
      </c>
      <c r="D10391" t="s">
        <v>29</v>
      </c>
      <c r="E10391" s="1">
        <v>99743.360000000001</v>
      </c>
      <c r="F10391" t="s">
        <v>25</v>
      </c>
      <c r="G10391">
        <v>13</v>
      </c>
      <c r="H10391">
        <v>7183</v>
      </c>
      <c r="I10391">
        <v>252</v>
      </c>
      <c r="J10391">
        <v>57.69</v>
      </c>
      <c r="K10391">
        <v>99.91</v>
      </c>
      <c r="L10391" t="s">
        <v>33</v>
      </c>
      <c r="M10391">
        <v>49.84</v>
      </c>
    </row>
    <row r="10392" spans="1:13" hidden="1" x14ac:dyDescent="0.25">
      <c r="A10392" t="s">
        <v>583</v>
      </c>
      <c r="B10392" t="s">
        <v>51</v>
      </c>
      <c r="C10392" t="s">
        <v>35</v>
      </c>
      <c r="D10392" t="s">
        <v>24</v>
      </c>
      <c r="E10392" s="1">
        <v>96772.76</v>
      </c>
      <c r="F10392" t="s">
        <v>37</v>
      </c>
      <c r="G10392">
        <v>1</v>
      </c>
      <c r="H10392">
        <v>156</v>
      </c>
      <c r="I10392">
        <v>3313</v>
      </c>
      <c r="J10392">
        <v>48.31</v>
      </c>
      <c r="K10392">
        <v>33.75</v>
      </c>
      <c r="L10392" t="s">
        <v>58</v>
      </c>
      <c r="M10392">
        <v>70.58</v>
      </c>
    </row>
    <row r="10393" spans="1:13" x14ac:dyDescent="0.25">
      <c r="A10393" t="s">
        <v>558</v>
      </c>
      <c r="B10393" t="s">
        <v>39</v>
      </c>
      <c r="C10393" t="s">
        <v>35</v>
      </c>
      <c r="D10393" t="s">
        <v>29</v>
      </c>
      <c r="E10393" s="1">
        <v>148642.12</v>
      </c>
      <c r="F10393" t="s">
        <v>17</v>
      </c>
      <c r="G10393">
        <v>17</v>
      </c>
      <c r="H10393">
        <v>2191</v>
      </c>
      <c r="I10393">
        <v>6058</v>
      </c>
      <c r="J10393">
        <v>66.78</v>
      </c>
      <c r="K10393">
        <v>1.26</v>
      </c>
      <c r="L10393" t="s">
        <v>31</v>
      </c>
      <c r="M10393">
        <v>70.010000000000005</v>
      </c>
    </row>
    <row r="10394" spans="1:13" x14ac:dyDescent="0.25">
      <c r="A10394" t="s">
        <v>420</v>
      </c>
      <c r="B10394" t="s">
        <v>34</v>
      </c>
      <c r="C10394" t="s">
        <v>15</v>
      </c>
      <c r="D10394" t="s">
        <v>29</v>
      </c>
      <c r="E10394" s="1">
        <v>51122.22</v>
      </c>
      <c r="F10394" t="s">
        <v>25</v>
      </c>
      <c r="G10394">
        <v>7</v>
      </c>
      <c r="H10394">
        <v>5346</v>
      </c>
      <c r="I10394">
        <v>3158</v>
      </c>
      <c r="J10394">
        <v>13.2</v>
      </c>
      <c r="K10394">
        <v>94.79</v>
      </c>
      <c r="L10394" t="s">
        <v>48</v>
      </c>
      <c r="M10394">
        <v>33.01</v>
      </c>
    </row>
    <row r="10395" spans="1:13" hidden="1" x14ac:dyDescent="0.25">
      <c r="A10395" t="s">
        <v>594</v>
      </c>
      <c r="B10395" t="s">
        <v>54</v>
      </c>
      <c r="C10395" t="s">
        <v>35</v>
      </c>
      <c r="D10395" t="s">
        <v>16</v>
      </c>
      <c r="E10395" s="1">
        <v>68848.89</v>
      </c>
      <c r="F10395" t="s">
        <v>37</v>
      </c>
      <c r="G10395">
        <v>17</v>
      </c>
      <c r="H10395">
        <v>4580</v>
      </c>
      <c r="I10395">
        <v>1174</v>
      </c>
      <c r="J10395">
        <v>69.47</v>
      </c>
      <c r="K10395">
        <v>46.96</v>
      </c>
      <c r="L10395" t="s">
        <v>33</v>
      </c>
      <c r="M10395">
        <v>30.66</v>
      </c>
    </row>
    <row r="10396" spans="1:13" hidden="1" x14ac:dyDescent="0.25">
      <c r="A10396" t="s">
        <v>139</v>
      </c>
      <c r="B10396" t="s">
        <v>34</v>
      </c>
      <c r="C10396" t="s">
        <v>15</v>
      </c>
      <c r="D10396" t="s">
        <v>16</v>
      </c>
      <c r="E10396" s="1">
        <v>85659.46</v>
      </c>
      <c r="F10396" t="s">
        <v>30</v>
      </c>
      <c r="G10396">
        <v>14</v>
      </c>
      <c r="H10396">
        <v>5190</v>
      </c>
      <c r="I10396">
        <v>2886</v>
      </c>
      <c r="J10396">
        <v>40.1</v>
      </c>
      <c r="K10396">
        <v>54.56</v>
      </c>
      <c r="L10396" t="s">
        <v>26</v>
      </c>
      <c r="M10396">
        <v>65.400000000000006</v>
      </c>
    </row>
    <row r="10397" spans="1:13" hidden="1" x14ac:dyDescent="0.25">
      <c r="A10397" t="s">
        <v>609</v>
      </c>
      <c r="B10397" t="s">
        <v>34</v>
      </c>
      <c r="C10397" t="s">
        <v>15</v>
      </c>
      <c r="D10397" t="s">
        <v>24</v>
      </c>
      <c r="E10397" s="1">
        <v>48767.89</v>
      </c>
      <c r="F10397" t="s">
        <v>30</v>
      </c>
      <c r="G10397">
        <v>7</v>
      </c>
      <c r="H10397">
        <v>576</v>
      </c>
      <c r="I10397">
        <v>9477</v>
      </c>
      <c r="J10397">
        <v>32.619999999999997</v>
      </c>
      <c r="K10397">
        <v>39.520000000000003</v>
      </c>
      <c r="L10397" t="s">
        <v>26</v>
      </c>
      <c r="M10397">
        <v>56.25</v>
      </c>
    </row>
    <row r="10398" spans="1:13" hidden="1" x14ac:dyDescent="0.25">
      <c r="A10398" t="s">
        <v>532</v>
      </c>
      <c r="B10398" t="s">
        <v>20</v>
      </c>
      <c r="C10398" t="s">
        <v>15</v>
      </c>
      <c r="D10398" t="s">
        <v>16</v>
      </c>
      <c r="E10398" s="1">
        <v>41029.620000000003</v>
      </c>
      <c r="F10398" t="s">
        <v>37</v>
      </c>
      <c r="G10398">
        <v>13</v>
      </c>
      <c r="H10398">
        <v>6052</v>
      </c>
      <c r="I10398">
        <v>4445</v>
      </c>
      <c r="J10398">
        <v>84.33</v>
      </c>
      <c r="K10398">
        <v>82.68</v>
      </c>
      <c r="L10398" t="s">
        <v>48</v>
      </c>
      <c r="M10398">
        <v>49.59</v>
      </c>
    </row>
    <row r="10399" spans="1:13" hidden="1" x14ac:dyDescent="0.25">
      <c r="A10399" t="s">
        <v>551</v>
      </c>
      <c r="B10399" t="s">
        <v>54</v>
      </c>
      <c r="C10399" t="s">
        <v>35</v>
      </c>
      <c r="D10399" t="s">
        <v>24</v>
      </c>
      <c r="E10399" s="1">
        <v>40162.79</v>
      </c>
      <c r="F10399" t="s">
        <v>25</v>
      </c>
      <c r="G10399">
        <v>17</v>
      </c>
      <c r="H10399">
        <v>7590</v>
      </c>
      <c r="I10399">
        <v>9050</v>
      </c>
      <c r="J10399">
        <v>66.42</v>
      </c>
      <c r="K10399">
        <v>41.99</v>
      </c>
      <c r="L10399" t="s">
        <v>18</v>
      </c>
      <c r="M10399">
        <v>30.63</v>
      </c>
    </row>
    <row r="10400" spans="1:13" hidden="1" x14ac:dyDescent="0.25">
      <c r="A10400" t="s">
        <v>311</v>
      </c>
      <c r="B10400" t="s">
        <v>54</v>
      </c>
      <c r="C10400" t="s">
        <v>35</v>
      </c>
      <c r="D10400" t="s">
        <v>24</v>
      </c>
      <c r="E10400" s="1">
        <v>51341.13</v>
      </c>
      <c r="F10400" t="s">
        <v>30</v>
      </c>
      <c r="G10400">
        <v>4</v>
      </c>
      <c r="H10400">
        <v>1690</v>
      </c>
      <c r="I10400">
        <v>8918</v>
      </c>
      <c r="J10400">
        <v>2.48</v>
      </c>
      <c r="K10400">
        <v>57.64</v>
      </c>
      <c r="L10400" t="s">
        <v>58</v>
      </c>
      <c r="M10400">
        <v>79.62</v>
      </c>
    </row>
    <row r="10401" spans="1:13" hidden="1" x14ac:dyDescent="0.25">
      <c r="A10401" t="s">
        <v>88</v>
      </c>
      <c r="B10401" t="s">
        <v>39</v>
      </c>
      <c r="C10401" t="s">
        <v>15</v>
      </c>
      <c r="D10401" t="s">
        <v>24</v>
      </c>
      <c r="E10401" s="1">
        <v>37676.58</v>
      </c>
      <c r="F10401" t="s">
        <v>25</v>
      </c>
      <c r="G10401">
        <v>6</v>
      </c>
      <c r="H10401">
        <v>4773</v>
      </c>
      <c r="I10401">
        <v>2216</v>
      </c>
      <c r="J10401">
        <v>51.66</v>
      </c>
      <c r="K10401">
        <v>84.14</v>
      </c>
      <c r="L10401" t="s">
        <v>18</v>
      </c>
      <c r="M10401">
        <v>42.5</v>
      </c>
    </row>
    <row r="10402" spans="1:13" hidden="1" x14ac:dyDescent="0.25">
      <c r="A10402" t="s">
        <v>364</v>
      </c>
      <c r="B10402" t="s">
        <v>28</v>
      </c>
      <c r="C10402" t="s">
        <v>15</v>
      </c>
      <c r="D10402" t="s">
        <v>16</v>
      </c>
      <c r="E10402" s="1">
        <v>127961.34</v>
      </c>
      <c r="F10402" t="s">
        <v>25</v>
      </c>
      <c r="G10402">
        <v>20</v>
      </c>
      <c r="H10402">
        <v>6570</v>
      </c>
      <c r="I10402">
        <v>8683</v>
      </c>
      <c r="J10402">
        <v>80.88</v>
      </c>
      <c r="K10402">
        <v>1.63</v>
      </c>
      <c r="L10402" t="s">
        <v>26</v>
      </c>
      <c r="M10402">
        <v>50.43</v>
      </c>
    </row>
    <row r="10403" spans="1:13" hidden="1" x14ac:dyDescent="0.25">
      <c r="A10403" t="s">
        <v>658</v>
      </c>
      <c r="B10403" t="s">
        <v>20</v>
      </c>
      <c r="C10403" t="s">
        <v>15</v>
      </c>
      <c r="D10403" t="s">
        <v>16</v>
      </c>
      <c r="E10403" s="1">
        <v>104934.89</v>
      </c>
      <c r="F10403" t="s">
        <v>37</v>
      </c>
      <c r="G10403">
        <v>7</v>
      </c>
      <c r="H10403">
        <v>1184</v>
      </c>
      <c r="I10403">
        <v>2551</v>
      </c>
      <c r="J10403">
        <v>44.2</v>
      </c>
      <c r="K10403">
        <v>14.16</v>
      </c>
      <c r="L10403" t="s">
        <v>58</v>
      </c>
      <c r="M10403">
        <v>73.75</v>
      </c>
    </row>
    <row r="10404" spans="1:13" x14ac:dyDescent="0.25">
      <c r="A10404" t="s">
        <v>522</v>
      </c>
      <c r="B10404" t="s">
        <v>28</v>
      </c>
      <c r="C10404" t="s">
        <v>35</v>
      </c>
      <c r="D10404" t="s">
        <v>29</v>
      </c>
      <c r="E10404" s="1">
        <v>136193.06</v>
      </c>
      <c r="F10404" t="s">
        <v>37</v>
      </c>
      <c r="G10404">
        <v>16</v>
      </c>
      <c r="H10404">
        <v>4778</v>
      </c>
      <c r="I10404">
        <v>484</v>
      </c>
      <c r="J10404">
        <v>8.15</v>
      </c>
      <c r="K10404">
        <v>0.22</v>
      </c>
      <c r="L10404" t="s">
        <v>58</v>
      </c>
      <c r="M10404">
        <v>47.18</v>
      </c>
    </row>
    <row r="10405" spans="1:13" hidden="1" x14ac:dyDescent="0.25">
      <c r="A10405" t="s">
        <v>407</v>
      </c>
      <c r="B10405" t="s">
        <v>51</v>
      </c>
      <c r="C10405" t="s">
        <v>35</v>
      </c>
      <c r="D10405" t="s">
        <v>16</v>
      </c>
      <c r="E10405" s="1">
        <v>80722.820000000007</v>
      </c>
      <c r="F10405" t="s">
        <v>45</v>
      </c>
      <c r="G10405">
        <v>11</v>
      </c>
      <c r="H10405">
        <v>4102</v>
      </c>
      <c r="I10405">
        <v>9609</v>
      </c>
      <c r="J10405">
        <v>93.59</v>
      </c>
      <c r="K10405">
        <v>63</v>
      </c>
      <c r="L10405" t="s">
        <v>42</v>
      </c>
      <c r="M10405">
        <v>43.61</v>
      </c>
    </row>
    <row r="10406" spans="1:13" hidden="1" x14ac:dyDescent="0.25">
      <c r="A10406" t="s">
        <v>22</v>
      </c>
      <c r="B10406" t="s">
        <v>28</v>
      </c>
      <c r="C10406" t="s">
        <v>15</v>
      </c>
      <c r="D10406" t="s">
        <v>16</v>
      </c>
      <c r="E10406" s="1">
        <v>64452.81</v>
      </c>
      <c r="F10406" t="s">
        <v>45</v>
      </c>
      <c r="G10406">
        <v>17</v>
      </c>
      <c r="H10406">
        <v>8847</v>
      </c>
      <c r="I10406">
        <v>8792</v>
      </c>
      <c r="J10406">
        <v>85.73</v>
      </c>
      <c r="K10406">
        <v>18.75</v>
      </c>
      <c r="L10406" t="s">
        <v>58</v>
      </c>
      <c r="M10406">
        <v>76.97</v>
      </c>
    </row>
    <row r="10407" spans="1:13" hidden="1" x14ac:dyDescent="0.25">
      <c r="A10407" t="s">
        <v>358</v>
      </c>
      <c r="B10407" t="s">
        <v>20</v>
      </c>
      <c r="C10407" t="s">
        <v>15</v>
      </c>
      <c r="D10407" t="s">
        <v>24</v>
      </c>
      <c r="E10407" s="1">
        <v>133088.76999999999</v>
      </c>
      <c r="F10407" t="s">
        <v>45</v>
      </c>
      <c r="G10407">
        <v>15</v>
      </c>
      <c r="H10407">
        <v>9733</v>
      </c>
      <c r="I10407">
        <v>3348</v>
      </c>
      <c r="J10407">
        <v>9.99</v>
      </c>
      <c r="K10407">
        <v>17.73</v>
      </c>
      <c r="L10407" t="s">
        <v>33</v>
      </c>
      <c r="M10407">
        <v>38.69</v>
      </c>
    </row>
    <row r="10408" spans="1:13" hidden="1" x14ac:dyDescent="0.25">
      <c r="A10408" t="s">
        <v>634</v>
      </c>
      <c r="B10408" t="s">
        <v>34</v>
      </c>
      <c r="C10408" t="s">
        <v>35</v>
      </c>
      <c r="D10408" t="s">
        <v>16</v>
      </c>
      <c r="E10408" s="1">
        <v>52877.78</v>
      </c>
      <c r="F10408" t="s">
        <v>17</v>
      </c>
      <c r="G10408">
        <v>4</v>
      </c>
      <c r="H10408">
        <v>5845</v>
      </c>
      <c r="I10408">
        <v>3455</v>
      </c>
      <c r="J10408">
        <v>13.33</v>
      </c>
      <c r="K10408">
        <v>53.22</v>
      </c>
      <c r="L10408" t="s">
        <v>21</v>
      </c>
      <c r="M10408">
        <v>59.41</v>
      </c>
    </row>
    <row r="10409" spans="1:13" hidden="1" x14ac:dyDescent="0.25">
      <c r="A10409" t="s">
        <v>465</v>
      </c>
      <c r="B10409" t="s">
        <v>28</v>
      </c>
      <c r="C10409" t="s">
        <v>15</v>
      </c>
      <c r="D10409" t="s">
        <v>24</v>
      </c>
      <c r="E10409" s="1">
        <v>77653.89</v>
      </c>
      <c r="F10409" t="s">
        <v>25</v>
      </c>
      <c r="G10409">
        <v>16</v>
      </c>
      <c r="H10409">
        <v>2785</v>
      </c>
      <c r="I10409">
        <v>2738</v>
      </c>
      <c r="J10409">
        <v>74.28</v>
      </c>
      <c r="K10409">
        <v>2.58</v>
      </c>
      <c r="L10409" t="s">
        <v>26</v>
      </c>
      <c r="M10409">
        <v>56.38</v>
      </c>
    </row>
    <row r="10410" spans="1:13" hidden="1" x14ac:dyDescent="0.25">
      <c r="A10410" t="s">
        <v>299</v>
      </c>
      <c r="B10410" t="s">
        <v>51</v>
      </c>
      <c r="C10410" t="s">
        <v>35</v>
      </c>
      <c r="D10410" t="s">
        <v>16</v>
      </c>
      <c r="E10410" s="1">
        <v>85160.33</v>
      </c>
      <c r="F10410" t="s">
        <v>17</v>
      </c>
      <c r="G10410">
        <v>17</v>
      </c>
      <c r="H10410">
        <v>472</v>
      </c>
      <c r="I10410">
        <v>1931</v>
      </c>
      <c r="J10410">
        <v>67.260000000000005</v>
      </c>
      <c r="K10410">
        <v>2.59</v>
      </c>
      <c r="L10410" t="s">
        <v>33</v>
      </c>
      <c r="M10410">
        <v>70.819999999999993</v>
      </c>
    </row>
    <row r="10411" spans="1:13" x14ac:dyDescent="0.25">
      <c r="A10411" t="s">
        <v>69</v>
      </c>
      <c r="B10411" t="s">
        <v>20</v>
      </c>
      <c r="C10411" t="s">
        <v>35</v>
      </c>
      <c r="D10411" t="s">
        <v>29</v>
      </c>
      <c r="E10411" s="1">
        <v>90966.41</v>
      </c>
      <c r="F10411" t="s">
        <v>25</v>
      </c>
      <c r="G10411">
        <v>9</v>
      </c>
      <c r="H10411">
        <v>5221</v>
      </c>
      <c r="I10411">
        <v>1533</v>
      </c>
      <c r="J10411">
        <v>85.29</v>
      </c>
      <c r="K10411">
        <v>24.99</v>
      </c>
      <c r="L10411" t="s">
        <v>48</v>
      </c>
      <c r="M10411">
        <v>53.29</v>
      </c>
    </row>
    <row r="10412" spans="1:13" hidden="1" x14ac:dyDescent="0.25">
      <c r="A10412" t="s">
        <v>356</v>
      </c>
      <c r="B10412" t="s">
        <v>28</v>
      </c>
      <c r="C10412" t="s">
        <v>15</v>
      </c>
      <c r="D10412" t="s">
        <v>16</v>
      </c>
      <c r="E10412" s="1">
        <v>38699.22</v>
      </c>
      <c r="F10412" t="s">
        <v>17</v>
      </c>
      <c r="G10412">
        <v>3</v>
      </c>
      <c r="H10412">
        <v>4898</v>
      </c>
      <c r="I10412">
        <v>1800</v>
      </c>
      <c r="J10412">
        <v>13.78</v>
      </c>
      <c r="K10412">
        <v>47.39</v>
      </c>
      <c r="L10412" t="s">
        <v>48</v>
      </c>
      <c r="M10412">
        <v>39.94</v>
      </c>
    </row>
    <row r="10413" spans="1:13" hidden="1" x14ac:dyDescent="0.25">
      <c r="A10413" t="s">
        <v>172</v>
      </c>
      <c r="B10413" t="s">
        <v>34</v>
      </c>
      <c r="C10413" t="s">
        <v>35</v>
      </c>
      <c r="D10413" t="s">
        <v>16</v>
      </c>
      <c r="E10413" s="1">
        <v>74475.11</v>
      </c>
      <c r="F10413" t="s">
        <v>45</v>
      </c>
      <c r="G10413">
        <v>4</v>
      </c>
      <c r="H10413">
        <v>3015</v>
      </c>
      <c r="I10413">
        <v>3862</v>
      </c>
      <c r="J10413">
        <v>46.67</v>
      </c>
      <c r="K10413">
        <v>8.6999999999999993</v>
      </c>
      <c r="L10413" t="s">
        <v>26</v>
      </c>
      <c r="M10413">
        <v>61.96</v>
      </c>
    </row>
    <row r="10414" spans="1:13" x14ac:dyDescent="0.25">
      <c r="A10414" t="s">
        <v>494</v>
      </c>
      <c r="B10414" t="s">
        <v>34</v>
      </c>
      <c r="C10414" t="s">
        <v>35</v>
      </c>
      <c r="D10414" t="s">
        <v>29</v>
      </c>
      <c r="E10414" s="1">
        <v>32431.57</v>
      </c>
      <c r="F10414" t="s">
        <v>30</v>
      </c>
      <c r="G10414">
        <v>17</v>
      </c>
      <c r="H10414">
        <v>6399</v>
      </c>
      <c r="I10414">
        <v>4760</v>
      </c>
      <c r="J10414">
        <v>40.06</v>
      </c>
      <c r="K10414">
        <v>86.55</v>
      </c>
      <c r="L10414" t="s">
        <v>42</v>
      </c>
      <c r="M10414">
        <v>31.43</v>
      </c>
    </row>
    <row r="10415" spans="1:13" hidden="1" x14ac:dyDescent="0.25">
      <c r="A10415" t="s">
        <v>607</v>
      </c>
      <c r="B10415" t="s">
        <v>23</v>
      </c>
      <c r="C10415" t="s">
        <v>15</v>
      </c>
      <c r="D10415" t="s">
        <v>24</v>
      </c>
      <c r="E10415" s="1">
        <v>61869.74</v>
      </c>
      <c r="F10415" t="s">
        <v>30</v>
      </c>
      <c r="G10415">
        <v>2</v>
      </c>
      <c r="H10415">
        <v>2978</v>
      </c>
      <c r="I10415">
        <v>2950</v>
      </c>
      <c r="J10415">
        <v>38.380000000000003</v>
      </c>
      <c r="K10415">
        <v>95.01</v>
      </c>
      <c r="L10415" t="s">
        <v>48</v>
      </c>
      <c r="M10415">
        <v>55.35</v>
      </c>
    </row>
    <row r="10416" spans="1:13" hidden="1" x14ac:dyDescent="0.25">
      <c r="A10416" t="s">
        <v>424</v>
      </c>
      <c r="B10416" t="s">
        <v>20</v>
      </c>
      <c r="C10416" t="s">
        <v>15</v>
      </c>
      <c r="D10416" t="s">
        <v>24</v>
      </c>
      <c r="E10416" s="1">
        <v>50831.48</v>
      </c>
      <c r="F10416" t="s">
        <v>30</v>
      </c>
      <c r="G10416">
        <v>7</v>
      </c>
      <c r="H10416">
        <v>3951</v>
      </c>
      <c r="I10416">
        <v>7628</v>
      </c>
      <c r="J10416">
        <v>22</v>
      </c>
      <c r="K10416">
        <v>57.2</v>
      </c>
      <c r="L10416" t="s">
        <v>31</v>
      </c>
      <c r="M10416">
        <v>32.72</v>
      </c>
    </row>
    <row r="10417" spans="1:13" hidden="1" x14ac:dyDescent="0.25">
      <c r="A10417" t="s">
        <v>364</v>
      </c>
      <c r="B10417" t="s">
        <v>23</v>
      </c>
      <c r="C10417" t="s">
        <v>15</v>
      </c>
      <c r="D10417" t="s">
        <v>16</v>
      </c>
      <c r="E10417" s="1">
        <v>141999.06</v>
      </c>
      <c r="F10417" t="s">
        <v>45</v>
      </c>
      <c r="G10417">
        <v>8</v>
      </c>
      <c r="H10417">
        <v>7246</v>
      </c>
      <c r="I10417">
        <v>3729</v>
      </c>
      <c r="J10417">
        <v>83.05</v>
      </c>
      <c r="K10417">
        <v>28.02</v>
      </c>
      <c r="L10417" t="s">
        <v>18</v>
      </c>
      <c r="M10417">
        <v>51.64</v>
      </c>
    </row>
    <row r="10418" spans="1:13" hidden="1" x14ac:dyDescent="0.25">
      <c r="A10418" t="s">
        <v>469</v>
      </c>
      <c r="B10418" t="s">
        <v>51</v>
      </c>
      <c r="C10418" t="s">
        <v>15</v>
      </c>
      <c r="D10418" t="s">
        <v>24</v>
      </c>
      <c r="E10418" s="1">
        <v>88954.84</v>
      </c>
      <c r="F10418" t="s">
        <v>45</v>
      </c>
      <c r="G10418">
        <v>7</v>
      </c>
      <c r="H10418">
        <v>6283</v>
      </c>
      <c r="I10418">
        <v>162</v>
      </c>
      <c r="J10418">
        <v>99.47</v>
      </c>
      <c r="K10418">
        <v>1.36</v>
      </c>
      <c r="L10418" t="s">
        <v>21</v>
      </c>
      <c r="M10418">
        <v>70.53</v>
      </c>
    </row>
    <row r="10419" spans="1:13" hidden="1" x14ac:dyDescent="0.25">
      <c r="A10419" t="s">
        <v>19</v>
      </c>
      <c r="B10419" t="s">
        <v>39</v>
      </c>
      <c r="C10419" t="s">
        <v>15</v>
      </c>
      <c r="D10419" t="s">
        <v>24</v>
      </c>
      <c r="E10419" s="1">
        <v>109913.29</v>
      </c>
      <c r="F10419" t="s">
        <v>30</v>
      </c>
      <c r="G10419">
        <v>1</v>
      </c>
      <c r="H10419">
        <v>2425</v>
      </c>
      <c r="I10419">
        <v>3497</v>
      </c>
      <c r="J10419">
        <v>59.21</v>
      </c>
      <c r="K10419">
        <v>43.75</v>
      </c>
      <c r="L10419" t="s">
        <v>26</v>
      </c>
      <c r="M10419">
        <v>20.329999999999998</v>
      </c>
    </row>
    <row r="10420" spans="1:13" hidden="1" x14ac:dyDescent="0.25">
      <c r="A10420" t="s">
        <v>98</v>
      </c>
      <c r="B10420" t="s">
        <v>20</v>
      </c>
      <c r="C10420" t="s">
        <v>35</v>
      </c>
      <c r="D10420" t="s">
        <v>16</v>
      </c>
      <c r="E10420" s="1">
        <v>142782.54999999999</v>
      </c>
      <c r="F10420" t="s">
        <v>25</v>
      </c>
      <c r="G10420">
        <v>7</v>
      </c>
      <c r="H10420">
        <v>9047</v>
      </c>
      <c r="I10420">
        <v>4303</v>
      </c>
      <c r="J10420">
        <v>19.420000000000002</v>
      </c>
      <c r="K10420">
        <v>3.4</v>
      </c>
      <c r="L10420" t="s">
        <v>31</v>
      </c>
      <c r="M10420">
        <v>44.9</v>
      </c>
    </row>
    <row r="10421" spans="1:13" hidden="1" x14ac:dyDescent="0.25">
      <c r="A10421" t="s">
        <v>347</v>
      </c>
      <c r="B10421" t="s">
        <v>54</v>
      </c>
      <c r="C10421" t="s">
        <v>15</v>
      </c>
      <c r="D10421" t="s">
        <v>24</v>
      </c>
      <c r="E10421" s="1">
        <v>53300.94</v>
      </c>
      <c r="F10421" t="s">
        <v>30</v>
      </c>
      <c r="G10421">
        <v>11</v>
      </c>
      <c r="H10421">
        <v>8876</v>
      </c>
      <c r="I10421">
        <v>8094</v>
      </c>
      <c r="J10421">
        <v>62.94</v>
      </c>
      <c r="K10421">
        <v>53.76</v>
      </c>
      <c r="L10421" t="s">
        <v>58</v>
      </c>
      <c r="M10421">
        <v>61.25</v>
      </c>
    </row>
    <row r="10422" spans="1:13" hidden="1" x14ac:dyDescent="0.25">
      <c r="A10422" t="s">
        <v>232</v>
      </c>
      <c r="B10422" t="s">
        <v>34</v>
      </c>
      <c r="C10422" t="s">
        <v>35</v>
      </c>
      <c r="D10422" t="s">
        <v>16</v>
      </c>
      <c r="E10422" s="1">
        <v>112326.53</v>
      </c>
      <c r="F10422" t="s">
        <v>37</v>
      </c>
      <c r="G10422">
        <v>1</v>
      </c>
      <c r="H10422">
        <v>9843</v>
      </c>
      <c r="I10422">
        <v>1062</v>
      </c>
      <c r="J10422">
        <v>35.33</v>
      </c>
      <c r="K10422">
        <v>15.83</v>
      </c>
      <c r="L10422" t="s">
        <v>26</v>
      </c>
      <c r="M10422">
        <v>77.59</v>
      </c>
    </row>
    <row r="10423" spans="1:13" x14ac:dyDescent="0.25">
      <c r="A10423" t="s">
        <v>259</v>
      </c>
      <c r="B10423" t="s">
        <v>51</v>
      </c>
      <c r="C10423" t="s">
        <v>35</v>
      </c>
      <c r="D10423" t="s">
        <v>29</v>
      </c>
      <c r="E10423" s="1">
        <v>73795.679999999993</v>
      </c>
      <c r="F10423" t="s">
        <v>30</v>
      </c>
      <c r="G10423">
        <v>19</v>
      </c>
      <c r="H10423">
        <v>2157</v>
      </c>
      <c r="I10423">
        <v>3248</v>
      </c>
      <c r="J10423">
        <v>72.89</v>
      </c>
      <c r="K10423">
        <v>30.95</v>
      </c>
      <c r="L10423" t="s">
        <v>31</v>
      </c>
      <c r="M10423">
        <v>77.709999999999994</v>
      </c>
    </row>
    <row r="10424" spans="1:13" hidden="1" x14ac:dyDescent="0.25">
      <c r="A10424" t="s">
        <v>669</v>
      </c>
      <c r="B10424" t="s">
        <v>54</v>
      </c>
      <c r="C10424" t="s">
        <v>15</v>
      </c>
      <c r="D10424" t="s">
        <v>24</v>
      </c>
      <c r="E10424" s="1">
        <v>32680.45</v>
      </c>
      <c r="F10424" t="s">
        <v>37</v>
      </c>
      <c r="G10424">
        <v>7</v>
      </c>
      <c r="H10424">
        <v>5493</v>
      </c>
      <c r="I10424">
        <v>7860</v>
      </c>
      <c r="J10424">
        <v>11.14</v>
      </c>
      <c r="K10424">
        <v>73.61</v>
      </c>
      <c r="L10424" t="s">
        <v>58</v>
      </c>
      <c r="M10424">
        <v>63.41</v>
      </c>
    </row>
    <row r="10425" spans="1:13" x14ac:dyDescent="0.25">
      <c r="A10425" t="s">
        <v>637</v>
      </c>
      <c r="B10425" t="s">
        <v>23</v>
      </c>
      <c r="C10425" t="s">
        <v>35</v>
      </c>
      <c r="D10425" t="s">
        <v>29</v>
      </c>
      <c r="E10425" s="1">
        <v>88751.360000000001</v>
      </c>
      <c r="F10425" t="s">
        <v>45</v>
      </c>
      <c r="G10425">
        <v>14</v>
      </c>
      <c r="H10425">
        <v>4183</v>
      </c>
      <c r="I10425">
        <v>6757</v>
      </c>
      <c r="J10425">
        <v>87.66</v>
      </c>
      <c r="K10425">
        <v>3.1</v>
      </c>
      <c r="L10425" t="s">
        <v>48</v>
      </c>
      <c r="M10425">
        <v>28.2</v>
      </c>
    </row>
    <row r="10426" spans="1:13" hidden="1" x14ac:dyDescent="0.25">
      <c r="A10426" t="s">
        <v>669</v>
      </c>
      <c r="B10426" t="s">
        <v>28</v>
      </c>
      <c r="C10426" t="s">
        <v>35</v>
      </c>
      <c r="D10426" t="s">
        <v>16</v>
      </c>
      <c r="E10426" s="1">
        <v>130237.82</v>
      </c>
      <c r="F10426" t="s">
        <v>30</v>
      </c>
      <c r="G10426">
        <v>2</v>
      </c>
      <c r="H10426">
        <v>8745</v>
      </c>
      <c r="I10426">
        <v>7856</v>
      </c>
      <c r="J10426">
        <v>28.67</v>
      </c>
      <c r="K10426">
        <v>74.34</v>
      </c>
      <c r="L10426" t="s">
        <v>42</v>
      </c>
      <c r="M10426">
        <v>33.119999999999997</v>
      </c>
    </row>
    <row r="10427" spans="1:13" hidden="1" x14ac:dyDescent="0.25">
      <c r="A10427" t="s">
        <v>632</v>
      </c>
      <c r="B10427" t="s">
        <v>54</v>
      </c>
      <c r="C10427" t="s">
        <v>15</v>
      </c>
      <c r="D10427" t="s">
        <v>24</v>
      </c>
      <c r="E10427" s="1">
        <v>94409.23</v>
      </c>
      <c r="F10427" t="s">
        <v>37</v>
      </c>
      <c r="G10427">
        <v>15</v>
      </c>
      <c r="H10427">
        <v>133</v>
      </c>
      <c r="I10427">
        <v>4688</v>
      </c>
      <c r="J10427">
        <v>89.6</v>
      </c>
      <c r="K10427">
        <v>8.02</v>
      </c>
      <c r="L10427" t="s">
        <v>58</v>
      </c>
      <c r="M10427">
        <v>24.64</v>
      </c>
    </row>
    <row r="10428" spans="1:13" hidden="1" x14ac:dyDescent="0.25">
      <c r="A10428" t="s">
        <v>240</v>
      </c>
      <c r="B10428" t="s">
        <v>34</v>
      </c>
      <c r="C10428" t="s">
        <v>35</v>
      </c>
      <c r="D10428" t="s">
        <v>16</v>
      </c>
      <c r="E10428" s="1">
        <v>49387.32</v>
      </c>
      <c r="F10428" t="s">
        <v>25</v>
      </c>
      <c r="G10428">
        <v>1</v>
      </c>
      <c r="H10428">
        <v>1382</v>
      </c>
      <c r="I10428">
        <v>9853</v>
      </c>
      <c r="J10428">
        <v>63.22</v>
      </c>
      <c r="K10428">
        <v>48.15</v>
      </c>
      <c r="L10428" t="s">
        <v>48</v>
      </c>
      <c r="M10428">
        <v>49.66</v>
      </c>
    </row>
    <row r="10429" spans="1:13" x14ac:dyDescent="0.25">
      <c r="A10429" t="s">
        <v>621</v>
      </c>
      <c r="B10429" t="s">
        <v>34</v>
      </c>
      <c r="C10429" t="s">
        <v>35</v>
      </c>
      <c r="D10429" t="s">
        <v>29</v>
      </c>
      <c r="E10429" s="1">
        <v>126128.07</v>
      </c>
      <c r="F10429" t="s">
        <v>17</v>
      </c>
      <c r="G10429">
        <v>19</v>
      </c>
      <c r="H10429">
        <v>2109</v>
      </c>
      <c r="I10429">
        <v>2667</v>
      </c>
      <c r="J10429">
        <v>31.82</v>
      </c>
      <c r="K10429">
        <v>10.93</v>
      </c>
      <c r="L10429" t="s">
        <v>42</v>
      </c>
      <c r="M10429">
        <v>72.86</v>
      </c>
    </row>
    <row r="10430" spans="1:13" hidden="1" x14ac:dyDescent="0.25">
      <c r="A10430" t="s">
        <v>310</v>
      </c>
      <c r="B10430" t="s">
        <v>51</v>
      </c>
      <c r="C10430" t="s">
        <v>35</v>
      </c>
      <c r="D10430" t="s">
        <v>16</v>
      </c>
      <c r="E10430" s="1">
        <v>131070.05</v>
      </c>
      <c r="F10430" t="s">
        <v>25</v>
      </c>
      <c r="G10430">
        <v>2</v>
      </c>
      <c r="H10430">
        <v>4596</v>
      </c>
      <c r="I10430">
        <v>2979</v>
      </c>
      <c r="J10430">
        <v>13.47</v>
      </c>
      <c r="K10430">
        <v>56.36</v>
      </c>
      <c r="L10430" t="s">
        <v>33</v>
      </c>
      <c r="M10430">
        <v>61.96</v>
      </c>
    </row>
    <row r="10431" spans="1:13" hidden="1" x14ac:dyDescent="0.25">
      <c r="A10431" t="s">
        <v>413</v>
      </c>
      <c r="B10431" t="s">
        <v>23</v>
      </c>
      <c r="C10431" t="s">
        <v>15</v>
      </c>
      <c r="D10431" t="s">
        <v>24</v>
      </c>
      <c r="E10431" s="1">
        <v>63011.34</v>
      </c>
      <c r="F10431" t="s">
        <v>45</v>
      </c>
      <c r="G10431">
        <v>1</v>
      </c>
      <c r="H10431">
        <v>5490</v>
      </c>
      <c r="I10431">
        <v>2951</v>
      </c>
      <c r="J10431">
        <v>35.03</v>
      </c>
      <c r="K10431">
        <v>78.69</v>
      </c>
      <c r="L10431" t="s">
        <v>58</v>
      </c>
      <c r="M10431">
        <v>30.27</v>
      </c>
    </row>
    <row r="10432" spans="1:13" hidden="1" x14ac:dyDescent="0.25">
      <c r="A10432" t="s">
        <v>334</v>
      </c>
      <c r="B10432" t="s">
        <v>23</v>
      </c>
      <c r="C10432" t="s">
        <v>15</v>
      </c>
      <c r="D10432" t="s">
        <v>16</v>
      </c>
      <c r="E10432" s="1">
        <v>141842.12</v>
      </c>
      <c r="F10432" t="s">
        <v>37</v>
      </c>
      <c r="G10432">
        <v>10</v>
      </c>
      <c r="H10432">
        <v>1325</v>
      </c>
      <c r="I10432">
        <v>7546</v>
      </c>
      <c r="J10432">
        <v>69.42</v>
      </c>
      <c r="K10432">
        <v>27.29</v>
      </c>
      <c r="L10432" t="s">
        <v>33</v>
      </c>
      <c r="M10432">
        <v>22.31</v>
      </c>
    </row>
    <row r="10433" spans="1:13" hidden="1" x14ac:dyDescent="0.25">
      <c r="A10433" t="s">
        <v>664</v>
      </c>
      <c r="B10433" t="s">
        <v>39</v>
      </c>
      <c r="C10433" t="s">
        <v>15</v>
      </c>
      <c r="D10433" t="s">
        <v>24</v>
      </c>
      <c r="E10433" s="1">
        <v>79206.259999999995</v>
      </c>
      <c r="F10433" t="s">
        <v>25</v>
      </c>
      <c r="G10433">
        <v>14</v>
      </c>
      <c r="H10433">
        <v>5238</v>
      </c>
      <c r="I10433">
        <v>8213</v>
      </c>
      <c r="J10433">
        <v>64.25</v>
      </c>
      <c r="K10433">
        <v>5.79</v>
      </c>
      <c r="L10433" t="s">
        <v>31</v>
      </c>
      <c r="M10433">
        <v>28.73</v>
      </c>
    </row>
    <row r="10434" spans="1:13" hidden="1" x14ac:dyDescent="0.25">
      <c r="A10434" t="s">
        <v>123</v>
      </c>
      <c r="B10434" t="s">
        <v>34</v>
      </c>
      <c r="C10434" t="s">
        <v>15</v>
      </c>
      <c r="D10434" t="s">
        <v>24</v>
      </c>
      <c r="E10434" s="1">
        <v>68240.160000000003</v>
      </c>
      <c r="F10434" t="s">
        <v>30</v>
      </c>
      <c r="G10434">
        <v>16</v>
      </c>
      <c r="H10434">
        <v>1822</v>
      </c>
      <c r="I10434">
        <v>8250</v>
      </c>
      <c r="J10434">
        <v>49.13</v>
      </c>
      <c r="K10434">
        <v>6.08</v>
      </c>
      <c r="L10434" t="s">
        <v>58</v>
      </c>
      <c r="M10434">
        <v>41.34</v>
      </c>
    </row>
    <row r="10435" spans="1:13" hidden="1" x14ac:dyDescent="0.25">
      <c r="A10435" t="s">
        <v>366</v>
      </c>
      <c r="B10435" t="s">
        <v>14</v>
      </c>
      <c r="C10435" t="s">
        <v>15</v>
      </c>
      <c r="D10435" t="s">
        <v>16</v>
      </c>
      <c r="E10435" s="1">
        <v>62385.43</v>
      </c>
      <c r="F10435" t="s">
        <v>30</v>
      </c>
      <c r="G10435">
        <v>14</v>
      </c>
      <c r="H10435">
        <v>2573</v>
      </c>
      <c r="I10435">
        <v>9546</v>
      </c>
      <c r="J10435">
        <v>90.14</v>
      </c>
      <c r="K10435">
        <v>74.459999999999994</v>
      </c>
      <c r="L10435" t="s">
        <v>26</v>
      </c>
      <c r="M10435">
        <v>41.15</v>
      </c>
    </row>
    <row r="10436" spans="1:13" hidden="1" x14ac:dyDescent="0.25">
      <c r="A10436" t="s">
        <v>374</v>
      </c>
      <c r="B10436" t="s">
        <v>51</v>
      </c>
      <c r="C10436" t="s">
        <v>35</v>
      </c>
      <c r="D10436" t="s">
        <v>16</v>
      </c>
      <c r="E10436" s="1">
        <v>123575.3</v>
      </c>
      <c r="F10436" t="s">
        <v>17</v>
      </c>
      <c r="G10436">
        <v>2</v>
      </c>
      <c r="H10436">
        <v>7327</v>
      </c>
      <c r="I10436">
        <v>6901</v>
      </c>
      <c r="J10436">
        <v>79.17</v>
      </c>
      <c r="K10436">
        <v>60.78</v>
      </c>
      <c r="L10436" t="s">
        <v>21</v>
      </c>
      <c r="M10436">
        <v>54.08</v>
      </c>
    </row>
    <row r="10437" spans="1:13" hidden="1" x14ac:dyDescent="0.25">
      <c r="A10437" t="s">
        <v>362</v>
      </c>
      <c r="B10437" t="s">
        <v>34</v>
      </c>
      <c r="C10437" t="s">
        <v>15</v>
      </c>
      <c r="D10437" t="s">
        <v>24</v>
      </c>
      <c r="E10437" s="1">
        <v>46111.08</v>
      </c>
      <c r="F10437" t="s">
        <v>17</v>
      </c>
      <c r="G10437">
        <v>8</v>
      </c>
      <c r="H10437">
        <v>3533</v>
      </c>
      <c r="I10437">
        <v>9309</v>
      </c>
      <c r="J10437">
        <v>94.75</v>
      </c>
      <c r="K10437">
        <v>34.03</v>
      </c>
      <c r="L10437" t="s">
        <v>31</v>
      </c>
      <c r="M10437">
        <v>73.61</v>
      </c>
    </row>
    <row r="10438" spans="1:13" hidden="1" x14ac:dyDescent="0.25">
      <c r="A10438" t="s">
        <v>546</v>
      </c>
      <c r="B10438" t="s">
        <v>51</v>
      </c>
      <c r="C10438" t="s">
        <v>15</v>
      </c>
      <c r="D10438" t="s">
        <v>16</v>
      </c>
      <c r="E10438" s="1">
        <v>91003.13</v>
      </c>
      <c r="F10438" t="s">
        <v>45</v>
      </c>
      <c r="G10438">
        <v>3</v>
      </c>
      <c r="H10438">
        <v>8931</v>
      </c>
      <c r="I10438">
        <v>7446</v>
      </c>
      <c r="J10438">
        <v>5.21</v>
      </c>
      <c r="K10438">
        <v>76.64</v>
      </c>
      <c r="L10438" t="s">
        <v>48</v>
      </c>
      <c r="M10438">
        <v>71.83</v>
      </c>
    </row>
    <row r="10439" spans="1:13" hidden="1" x14ac:dyDescent="0.25">
      <c r="A10439" t="s">
        <v>316</v>
      </c>
      <c r="B10439" t="s">
        <v>34</v>
      </c>
      <c r="C10439" t="s">
        <v>35</v>
      </c>
      <c r="D10439" t="s">
        <v>24</v>
      </c>
      <c r="E10439" s="1">
        <v>46435.47</v>
      </c>
      <c r="F10439" t="s">
        <v>45</v>
      </c>
      <c r="G10439">
        <v>9</v>
      </c>
      <c r="H10439">
        <v>9812</v>
      </c>
      <c r="I10439">
        <v>2526</v>
      </c>
      <c r="J10439">
        <v>6.73</v>
      </c>
      <c r="K10439">
        <v>25.15</v>
      </c>
      <c r="L10439" t="s">
        <v>48</v>
      </c>
      <c r="M10439">
        <v>35.92</v>
      </c>
    </row>
    <row r="10440" spans="1:13" hidden="1" x14ac:dyDescent="0.25">
      <c r="A10440" t="s">
        <v>592</v>
      </c>
      <c r="B10440" t="s">
        <v>34</v>
      </c>
      <c r="C10440" t="s">
        <v>35</v>
      </c>
      <c r="D10440" t="s">
        <v>16</v>
      </c>
      <c r="E10440" s="1">
        <v>38737.21</v>
      </c>
      <c r="F10440" t="s">
        <v>30</v>
      </c>
      <c r="G10440">
        <v>16</v>
      </c>
      <c r="H10440">
        <v>3444</v>
      </c>
      <c r="I10440">
        <v>1422</v>
      </c>
      <c r="J10440">
        <v>64.19</v>
      </c>
      <c r="K10440">
        <v>95.66</v>
      </c>
      <c r="L10440" t="s">
        <v>58</v>
      </c>
      <c r="M10440">
        <v>29.58</v>
      </c>
    </row>
    <row r="10441" spans="1:13" hidden="1" x14ac:dyDescent="0.25">
      <c r="A10441" t="s">
        <v>147</v>
      </c>
      <c r="B10441" t="s">
        <v>23</v>
      </c>
      <c r="C10441" t="s">
        <v>15</v>
      </c>
      <c r="D10441" t="s">
        <v>16</v>
      </c>
      <c r="E10441" s="1">
        <v>124511.92</v>
      </c>
      <c r="F10441" t="s">
        <v>45</v>
      </c>
      <c r="G10441">
        <v>15</v>
      </c>
      <c r="H10441">
        <v>5898</v>
      </c>
      <c r="I10441">
        <v>3272</v>
      </c>
      <c r="J10441">
        <v>89.38</v>
      </c>
      <c r="K10441">
        <v>8.85</v>
      </c>
      <c r="L10441" t="s">
        <v>33</v>
      </c>
      <c r="M10441">
        <v>66.08</v>
      </c>
    </row>
    <row r="10442" spans="1:13" x14ac:dyDescent="0.25">
      <c r="A10442" t="s">
        <v>173</v>
      </c>
      <c r="B10442" t="s">
        <v>54</v>
      </c>
      <c r="C10442" t="s">
        <v>15</v>
      </c>
      <c r="D10442" t="s">
        <v>29</v>
      </c>
      <c r="E10442" s="1">
        <v>140387.51999999999</v>
      </c>
      <c r="F10442" t="s">
        <v>25</v>
      </c>
      <c r="G10442">
        <v>8</v>
      </c>
      <c r="H10442">
        <v>513</v>
      </c>
      <c r="I10442">
        <v>4287</v>
      </c>
      <c r="J10442">
        <v>5.44</v>
      </c>
      <c r="K10442">
        <v>85.02</v>
      </c>
      <c r="L10442" t="s">
        <v>31</v>
      </c>
      <c r="M10442">
        <v>21.15</v>
      </c>
    </row>
    <row r="10443" spans="1:13" x14ac:dyDescent="0.25">
      <c r="A10443" t="s">
        <v>155</v>
      </c>
      <c r="B10443" t="s">
        <v>51</v>
      </c>
      <c r="C10443" t="s">
        <v>35</v>
      </c>
      <c r="D10443" t="s">
        <v>29</v>
      </c>
      <c r="E10443" s="1">
        <v>138587.56</v>
      </c>
      <c r="F10443" t="s">
        <v>30</v>
      </c>
      <c r="G10443">
        <v>16</v>
      </c>
      <c r="H10443">
        <v>2053</v>
      </c>
      <c r="I10443">
        <v>5740</v>
      </c>
      <c r="J10443">
        <v>41.79</v>
      </c>
      <c r="K10443">
        <v>96.56</v>
      </c>
      <c r="L10443" t="s">
        <v>58</v>
      </c>
      <c r="M10443">
        <v>66.05</v>
      </c>
    </row>
    <row r="10444" spans="1:13" hidden="1" x14ac:dyDescent="0.25">
      <c r="A10444" t="s">
        <v>246</v>
      </c>
      <c r="B10444" t="s">
        <v>23</v>
      </c>
      <c r="C10444" t="s">
        <v>15</v>
      </c>
      <c r="D10444" t="s">
        <v>16</v>
      </c>
      <c r="E10444" s="1">
        <v>58578.91</v>
      </c>
      <c r="F10444" t="s">
        <v>30</v>
      </c>
      <c r="G10444">
        <v>4</v>
      </c>
      <c r="H10444">
        <v>3558</v>
      </c>
      <c r="I10444">
        <v>413</v>
      </c>
      <c r="J10444">
        <v>68.709999999999994</v>
      </c>
      <c r="K10444">
        <v>73.42</v>
      </c>
      <c r="L10444" t="s">
        <v>18</v>
      </c>
      <c r="M10444">
        <v>59.96</v>
      </c>
    </row>
    <row r="10445" spans="1:13" hidden="1" x14ac:dyDescent="0.25">
      <c r="A10445" t="s">
        <v>331</v>
      </c>
      <c r="B10445" t="s">
        <v>23</v>
      </c>
      <c r="C10445" t="s">
        <v>35</v>
      </c>
      <c r="D10445" t="s">
        <v>24</v>
      </c>
      <c r="E10445" s="1">
        <v>134408.37</v>
      </c>
      <c r="F10445" t="s">
        <v>30</v>
      </c>
      <c r="G10445">
        <v>2</v>
      </c>
      <c r="H10445">
        <v>4651</v>
      </c>
      <c r="I10445">
        <v>2268</v>
      </c>
      <c r="J10445">
        <v>23.66</v>
      </c>
      <c r="K10445">
        <v>10.28</v>
      </c>
      <c r="L10445" t="s">
        <v>18</v>
      </c>
      <c r="M10445">
        <v>47.66</v>
      </c>
    </row>
    <row r="10446" spans="1:13" x14ac:dyDescent="0.25">
      <c r="A10446" t="s">
        <v>223</v>
      </c>
      <c r="B10446" t="s">
        <v>51</v>
      </c>
      <c r="C10446" t="s">
        <v>15</v>
      </c>
      <c r="D10446" t="s">
        <v>29</v>
      </c>
      <c r="E10446" s="1">
        <v>113626.5</v>
      </c>
      <c r="F10446" t="s">
        <v>30</v>
      </c>
      <c r="G10446">
        <v>6</v>
      </c>
      <c r="H10446">
        <v>7616</v>
      </c>
      <c r="I10446">
        <v>2483</v>
      </c>
      <c r="J10446">
        <v>61.73</v>
      </c>
      <c r="K10446">
        <v>89.52</v>
      </c>
      <c r="L10446" t="s">
        <v>21</v>
      </c>
      <c r="M10446">
        <v>79.62</v>
      </c>
    </row>
    <row r="10447" spans="1:13" x14ac:dyDescent="0.25">
      <c r="A10447" t="s">
        <v>512</v>
      </c>
      <c r="B10447" t="s">
        <v>14</v>
      </c>
      <c r="C10447" t="s">
        <v>35</v>
      </c>
      <c r="D10447" t="s">
        <v>29</v>
      </c>
      <c r="E10447" s="1">
        <v>141078.57999999999</v>
      </c>
      <c r="F10447" t="s">
        <v>25</v>
      </c>
      <c r="G10447">
        <v>16</v>
      </c>
      <c r="H10447">
        <v>9213</v>
      </c>
      <c r="I10447">
        <v>3353</v>
      </c>
      <c r="J10447">
        <v>51.5</v>
      </c>
      <c r="K10447">
        <v>91.88</v>
      </c>
      <c r="L10447" t="s">
        <v>21</v>
      </c>
      <c r="M10447">
        <v>23.41</v>
      </c>
    </row>
    <row r="10448" spans="1:13" hidden="1" x14ac:dyDescent="0.25">
      <c r="A10448" t="s">
        <v>648</v>
      </c>
      <c r="B10448" t="s">
        <v>51</v>
      </c>
      <c r="C10448" t="s">
        <v>15</v>
      </c>
      <c r="D10448" t="s">
        <v>24</v>
      </c>
      <c r="E10448" s="1">
        <v>33132.74</v>
      </c>
      <c r="F10448" t="s">
        <v>37</v>
      </c>
      <c r="G10448">
        <v>1</v>
      </c>
      <c r="H10448">
        <v>8478</v>
      </c>
      <c r="I10448">
        <v>1366</v>
      </c>
      <c r="J10448">
        <v>7.33</v>
      </c>
      <c r="K10448">
        <v>56.89</v>
      </c>
      <c r="L10448" t="s">
        <v>58</v>
      </c>
      <c r="M10448">
        <v>38.71</v>
      </c>
    </row>
    <row r="10449" spans="1:13" x14ac:dyDescent="0.25">
      <c r="A10449" t="s">
        <v>382</v>
      </c>
      <c r="B10449" t="s">
        <v>23</v>
      </c>
      <c r="C10449" t="s">
        <v>35</v>
      </c>
      <c r="D10449" t="s">
        <v>29</v>
      </c>
      <c r="E10449" s="1">
        <v>52661.599999999999</v>
      </c>
      <c r="F10449" t="s">
        <v>45</v>
      </c>
      <c r="G10449">
        <v>15</v>
      </c>
      <c r="H10449">
        <v>1589</v>
      </c>
      <c r="I10449">
        <v>1535</v>
      </c>
      <c r="J10449">
        <v>5.54</v>
      </c>
      <c r="K10449">
        <v>21.97</v>
      </c>
      <c r="L10449" t="s">
        <v>21</v>
      </c>
      <c r="M10449">
        <v>37.03</v>
      </c>
    </row>
    <row r="10450" spans="1:13" hidden="1" x14ac:dyDescent="0.25">
      <c r="A10450" t="s">
        <v>433</v>
      </c>
      <c r="B10450" t="s">
        <v>34</v>
      </c>
      <c r="C10450" t="s">
        <v>35</v>
      </c>
      <c r="D10450" t="s">
        <v>16</v>
      </c>
      <c r="E10450" s="1">
        <v>44350.8</v>
      </c>
      <c r="F10450" t="s">
        <v>17</v>
      </c>
      <c r="G10450">
        <v>7</v>
      </c>
      <c r="H10450">
        <v>6444</v>
      </c>
      <c r="I10450">
        <v>585</v>
      </c>
      <c r="J10450">
        <v>47.19</v>
      </c>
      <c r="K10450">
        <v>31.45</v>
      </c>
      <c r="L10450" t="s">
        <v>33</v>
      </c>
      <c r="M10450">
        <v>57.61</v>
      </c>
    </row>
    <row r="10451" spans="1:13" x14ac:dyDescent="0.25">
      <c r="A10451" t="s">
        <v>63</v>
      </c>
      <c r="B10451" t="s">
        <v>20</v>
      </c>
      <c r="C10451" t="s">
        <v>15</v>
      </c>
      <c r="D10451" t="s">
        <v>29</v>
      </c>
      <c r="E10451" s="1">
        <v>76190.52</v>
      </c>
      <c r="F10451" t="s">
        <v>37</v>
      </c>
      <c r="G10451">
        <v>12</v>
      </c>
      <c r="H10451">
        <v>5306</v>
      </c>
      <c r="I10451">
        <v>4079</v>
      </c>
      <c r="J10451">
        <v>43.34</v>
      </c>
      <c r="K10451">
        <v>15.12</v>
      </c>
      <c r="L10451" t="s">
        <v>58</v>
      </c>
      <c r="M10451">
        <v>35.83</v>
      </c>
    </row>
    <row r="10452" spans="1:13" hidden="1" x14ac:dyDescent="0.25">
      <c r="A10452" t="s">
        <v>451</v>
      </c>
      <c r="B10452" t="s">
        <v>51</v>
      </c>
      <c r="C10452" t="s">
        <v>15</v>
      </c>
      <c r="D10452" t="s">
        <v>24</v>
      </c>
      <c r="E10452" s="1">
        <v>68928.289999999994</v>
      </c>
      <c r="F10452" t="s">
        <v>37</v>
      </c>
      <c r="G10452">
        <v>12</v>
      </c>
      <c r="H10452">
        <v>3748</v>
      </c>
      <c r="I10452">
        <v>6996</v>
      </c>
      <c r="J10452">
        <v>91.9</v>
      </c>
      <c r="K10452">
        <v>49.83</v>
      </c>
      <c r="L10452" t="s">
        <v>58</v>
      </c>
      <c r="M10452">
        <v>39.340000000000003</v>
      </c>
    </row>
    <row r="10453" spans="1:13" hidden="1" x14ac:dyDescent="0.25">
      <c r="A10453" t="s">
        <v>322</v>
      </c>
      <c r="B10453" t="s">
        <v>14</v>
      </c>
      <c r="C10453" t="s">
        <v>35</v>
      </c>
      <c r="D10453" t="s">
        <v>24</v>
      </c>
      <c r="E10453" s="1">
        <v>128889.78</v>
      </c>
      <c r="F10453" t="s">
        <v>17</v>
      </c>
      <c r="G10453">
        <v>19</v>
      </c>
      <c r="H10453">
        <v>8582</v>
      </c>
      <c r="I10453">
        <v>4749</v>
      </c>
      <c r="J10453">
        <v>96.59</v>
      </c>
      <c r="K10453">
        <v>93.78</v>
      </c>
      <c r="L10453" t="s">
        <v>21</v>
      </c>
      <c r="M10453">
        <v>43.37</v>
      </c>
    </row>
    <row r="10454" spans="1:13" hidden="1" x14ac:dyDescent="0.25">
      <c r="A10454" t="s">
        <v>582</v>
      </c>
      <c r="B10454" t="s">
        <v>39</v>
      </c>
      <c r="C10454" t="s">
        <v>35</v>
      </c>
      <c r="D10454" t="s">
        <v>24</v>
      </c>
      <c r="E10454" s="1">
        <v>64263.34</v>
      </c>
      <c r="F10454" t="s">
        <v>37</v>
      </c>
      <c r="G10454">
        <v>3</v>
      </c>
      <c r="H10454">
        <v>8194</v>
      </c>
      <c r="I10454">
        <v>7436</v>
      </c>
      <c r="J10454">
        <v>93.49</v>
      </c>
      <c r="K10454">
        <v>73.31</v>
      </c>
      <c r="L10454" t="s">
        <v>21</v>
      </c>
      <c r="M10454">
        <v>69.540000000000006</v>
      </c>
    </row>
    <row r="10455" spans="1:13" x14ac:dyDescent="0.25">
      <c r="A10455" t="s">
        <v>639</v>
      </c>
      <c r="B10455" t="s">
        <v>20</v>
      </c>
      <c r="C10455" t="s">
        <v>35</v>
      </c>
      <c r="D10455" t="s">
        <v>29</v>
      </c>
      <c r="E10455" s="1">
        <v>105523.51</v>
      </c>
      <c r="F10455" t="s">
        <v>45</v>
      </c>
      <c r="G10455">
        <v>4</v>
      </c>
      <c r="H10455">
        <v>6394</v>
      </c>
      <c r="I10455">
        <v>9049</v>
      </c>
      <c r="J10455">
        <v>90.85</v>
      </c>
      <c r="K10455">
        <v>92.6</v>
      </c>
      <c r="L10455" t="s">
        <v>42</v>
      </c>
      <c r="M10455">
        <v>71.23</v>
      </c>
    </row>
    <row r="10456" spans="1:13" hidden="1" x14ac:dyDescent="0.25">
      <c r="A10456" t="s">
        <v>567</v>
      </c>
      <c r="B10456" t="s">
        <v>34</v>
      </c>
      <c r="C10456" t="s">
        <v>15</v>
      </c>
      <c r="D10456" t="s">
        <v>24</v>
      </c>
      <c r="E10456" s="1">
        <v>147189.60999999999</v>
      </c>
      <c r="F10456" t="s">
        <v>17</v>
      </c>
      <c r="G10456">
        <v>2</v>
      </c>
      <c r="H10456">
        <v>3867</v>
      </c>
      <c r="I10456">
        <v>4282</v>
      </c>
      <c r="J10456">
        <v>3.7</v>
      </c>
      <c r="K10456">
        <v>72.760000000000005</v>
      </c>
      <c r="L10456" t="s">
        <v>18</v>
      </c>
      <c r="M10456">
        <v>49.38</v>
      </c>
    </row>
    <row r="10457" spans="1:13" hidden="1" x14ac:dyDescent="0.25">
      <c r="A10457" t="s">
        <v>365</v>
      </c>
      <c r="B10457" t="s">
        <v>51</v>
      </c>
      <c r="C10457" t="s">
        <v>35</v>
      </c>
      <c r="D10457" t="s">
        <v>16</v>
      </c>
      <c r="E10457" s="1">
        <v>49117.67</v>
      </c>
      <c r="F10457" t="s">
        <v>17</v>
      </c>
      <c r="G10457">
        <v>10</v>
      </c>
      <c r="H10457">
        <v>8780</v>
      </c>
      <c r="I10457">
        <v>3434</v>
      </c>
      <c r="J10457">
        <v>3.52</v>
      </c>
      <c r="K10457">
        <v>10.75</v>
      </c>
      <c r="L10457" t="s">
        <v>26</v>
      </c>
      <c r="M10457">
        <v>23.74</v>
      </c>
    </row>
    <row r="10458" spans="1:13" x14ac:dyDescent="0.25">
      <c r="A10458" t="s">
        <v>560</v>
      </c>
      <c r="B10458" t="s">
        <v>51</v>
      </c>
      <c r="C10458" t="s">
        <v>15</v>
      </c>
      <c r="D10458" t="s">
        <v>29</v>
      </c>
      <c r="E10458" s="1">
        <v>145744.98000000001</v>
      </c>
      <c r="F10458" t="s">
        <v>17</v>
      </c>
      <c r="G10458">
        <v>1</v>
      </c>
      <c r="H10458">
        <v>9292</v>
      </c>
      <c r="I10458">
        <v>9683</v>
      </c>
      <c r="J10458">
        <v>1.1200000000000001</v>
      </c>
      <c r="K10458">
        <v>45.29</v>
      </c>
      <c r="L10458" t="s">
        <v>31</v>
      </c>
      <c r="M10458">
        <v>58.38</v>
      </c>
    </row>
    <row r="10459" spans="1:13" x14ac:dyDescent="0.25">
      <c r="A10459" t="s">
        <v>304</v>
      </c>
      <c r="B10459" t="s">
        <v>34</v>
      </c>
      <c r="C10459" t="s">
        <v>35</v>
      </c>
      <c r="D10459" t="s">
        <v>29</v>
      </c>
      <c r="E10459" s="1">
        <v>102553.04</v>
      </c>
      <c r="F10459" t="s">
        <v>30</v>
      </c>
      <c r="G10459">
        <v>8</v>
      </c>
      <c r="H10459">
        <v>4027</v>
      </c>
      <c r="I10459">
        <v>1424</v>
      </c>
      <c r="J10459">
        <v>94.99</v>
      </c>
      <c r="K10459">
        <v>89.19</v>
      </c>
      <c r="L10459" t="s">
        <v>26</v>
      </c>
      <c r="M10459">
        <v>60.54</v>
      </c>
    </row>
    <row r="10460" spans="1:13" x14ac:dyDescent="0.25">
      <c r="A10460" t="s">
        <v>546</v>
      </c>
      <c r="B10460" t="s">
        <v>28</v>
      </c>
      <c r="C10460" t="s">
        <v>15</v>
      </c>
      <c r="D10460" t="s">
        <v>29</v>
      </c>
      <c r="E10460" s="1">
        <v>88142.15</v>
      </c>
      <c r="F10460" t="s">
        <v>17</v>
      </c>
      <c r="G10460">
        <v>10</v>
      </c>
      <c r="H10460">
        <v>1082</v>
      </c>
      <c r="I10460">
        <v>5848</v>
      </c>
      <c r="J10460">
        <v>47.64</v>
      </c>
      <c r="K10460">
        <v>42.65</v>
      </c>
      <c r="L10460" t="s">
        <v>58</v>
      </c>
      <c r="M10460">
        <v>41.11</v>
      </c>
    </row>
    <row r="10461" spans="1:13" hidden="1" x14ac:dyDescent="0.25">
      <c r="A10461" t="s">
        <v>659</v>
      </c>
      <c r="B10461" t="s">
        <v>23</v>
      </c>
      <c r="C10461" t="s">
        <v>15</v>
      </c>
      <c r="D10461" t="s">
        <v>16</v>
      </c>
      <c r="E10461" s="1">
        <v>50992.84</v>
      </c>
      <c r="F10461" t="s">
        <v>37</v>
      </c>
      <c r="G10461">
        <v>3</v>
      </c>
      <c r="H10461">
        <v>2244</v>
      </c>
      <c r="I10461">
        <v>8330</v>
      </c>
      <c r="J10461">
        <v>20.9</v>
      </c>
      <c r="K10461">
        <v>53.24</v>
      </c>
      <c r="L10461" t="s">
        <v>18</v>
      </c>
      <c r="M10461">
        <v>30.92</v>
      </c>
    </row>
    <row r="10462" spans="1:13" x14ac:dyDescent="0.25">
      <c r="A10462" t="s">
        <v>138</v>
      </c>
      <c r="B10462" t="s">
        <v>39</v>
      </c>
      <c r="C10462" t="s">
        <v>35</v>
      </c>
      <c r="D10462" t="s">
        <v>29</v>
      </c>
      <c r="E10462" s="1">
        <v>32040.959999999999</v>
      </c>
      <c r="F10462" t="s">
        <v>37</v>
      </c>
      <c r="G10462">
        <v>0</v>
      </c>
      <c r="H10462">
        <v>9867</v>
      </c>
      <c r="I10462">
        <v>9913</v>
      </c>
      <c r="J10462">
        <v>45.59</v>
      </c>
      <c r="K10462">
        <v>37.35</v>
      </c>
      <c r="L10462" t="s">
        <v>18</v>
      </c>
      <c r="M10462">
        <v>39.85</v>
      </c>
    </row>
    <row r="10463" spans="1:13" hidden="1" x14ac:dyDescent="0.25">
      <c r="A10463" t="s">
        <v>372</v>
      </c>
      <c r="B10463" t="s">
        <v>39</v>
      </c>
      <c r="C10463" t="s">
        <v>35</v>
      </c>
      <c r="D10463" t="s">
        <v>24</v>
      </c>
      <c r="E10463" s="1">
        <v>63081.67</v>
      </c>
      <c r="F10463" t="s">
        <v>30</v>
      </c>
      <c r="G10463">
        <v>3</v>
      </c>
      <c r="H10463">
        <v>1184</v>
      </c>
      <c r="I10463">
        <v>1252</v>
      </c>
      <c r="J10463">
        <v>97.08</v>
      </c>
      <c r="K10463">
        <v>23.56</v>
      </c>
      <c r="L10463" t="s">
        <v>42</v>
      </c>
      <c r="M10463">
        <v>66.66</v>
      </c>
    </row>
    <row r="10464" spans="1:13" x14ac:dyDescent="0.25">
      <c r="A10464" t="s">
        <v>330</v>
      </c>
      <c r="B10464" t="s">
        <v>14</v>
      </c>
      <c r="C10464" t="s">
        <v>15</v>
      </c>
      <c r="D10464" t="s">
        <v>29</v>
      </c>
      <c r="E10464" s="1">
        <v>54899.68</v>
      </c>
      <c r="F10464" t="s">
        <v>25</v>
      </c>
      <c r="G10464">
        <v>10</v>
      </c>
      <c r="H10464">
        <v>2606</v>
      </c>
      <c r="I10464">
        <v>672</v>
      </c>
      <c r="J10464">
        <v>51.1</v>
      </c>
      <c r="K10464">
        <v>93.88</v>
      </c>
      <c r="L10464" t="s">
        <v>33</v>
      </c>
      <c r="M10464">
        <v>59.5</v>
      </c>
    </row>
    <row r="10465" spans="1:13" x14ac:dyDescent="0.25">
      <c r="A10465" t="s">
        <v>89</v>
      </c>
      <c r="B10465" t="s">
        <v>34</v>
      </c>
      <c r="C10465" t="s">
        <v>15</v>
      </c>
      <c r="D10465" t="s">
        <v>29</v>
      </c>
      <c r="E10465" s="1">
        <v>146736.93</v>
      </c>
      <c r="F10465" t="s">
        <v>37</v>
      </c>
      <c r="G10465">
        <v>5</v>
      </c>
      <c r="H10465">
        <v>1903</v>
      </c>
      <c r="I10465">
        <v>561</v>
      </c>
      <c r="J10465">
        <v>37.630000000000003</v>
      </c>
      <c r="K10465">
        <v>51.53</v>
      </c>
      <c r="L10465" t="s">
        <v>48</v>
      </c>
      <c r="M10465">
        <v>54.56</v>
      </c>
    </row>
    <row r="10466" spans="1:13" x14ac:dyDescent="0.25">
      <c r="A10466" t="s">
        <v>346</v>
      </c>
      <c r="B10466" t="s">
        <v>14</v>
      </c>
      <c r="C10466" t="s">
        <v>15</v>
      </c>
      <c r="D10466" t="s">
        <v>29</v>
      </c>
      <c r="E10466" s="1">
        <v>146769.87</v>
      </c>
      <c r="F10466" t="s">
        <v>37</v>
      </c>
      <c r="G10466">
        <v>5</v>
      </c>
      <c r="H10466">
        <v>5525</v>
      </c>
      <c r="I10466">
        <v>6675</v>
      </c>
      <c r="J10466">
        <v>52.11</v>
      </c>
      <c r="K10466">
        <v>0.27</v>
      </c>
      <c r="L10466" t="s">
        <v>42</v>
      </c>
      <c r="M10466">
        <v>71.430000000000007</v>
      </c>
    </row>
    <row r="10467" spans="1:13" hidden="1" x14ac:dyDescent="0.25">
      <c r="A10467" t="s">
        <v>613</v>
      </c>
      <c r="B10467" t="s">
        <v>23</v>
      </c>
      <c r="C10467" t="s">
        <v>35</v>
      </c>
      <c r="D10467" t="s">
        <v>16</v>
      </c>
      <c r="E10467" s="1">
        <v>143842.79999999999</v>
      </c>
      <c r="F10467" t="s">
        <v>37</v>
      </c>
      <c r="G10467">
        <v>16</v>
      </c>
      <c r="H10467">
        <v>5608</v>
      </c>
      <c r="I10467">
        <v>8344</v>
      </c>
      <c r="J10467">
        <v>47.9</v>
      </c>
      <c r="K10467">
        <v>10.09</v>
      </c>
      <c r="L10467" t="s">
        <v>48</v>
      </c>
      <c r="M10467">
        <v>62.57</v>
      </c>
    </row>
    <row r="10468" spans="1:13" hidden="1" x14ac:dyDescent="0.25">
      <c r="A10468" t="s">
        <v>597</v>
      </c>
      <c r="B10468" t="s">
        <v>14</v>
      </c>
      <c r="C10468" t="s">
        <v>35</v>
      </c>
      <c r="D10468" t="s">
        <v>24</v>
      </c>
      <c r="E10468" s="1">
        <v>123838.13</v>
      </c>
      <c r="F10468" t="s">
        <v>25</v>
      </c>
      <c r="G10468">
        <v>8</v>
      </c>
      <c r="H10468">
        <v>3277</v>
      </c>
      <c r="I10468">
        <v>7804</v>
      </c>
      <c r="J10468">
        <v>72.930000000000007</v>
      </c>
      <c r="K10468">
        <v>74.349999999999994</v>
      </c>
      <c r="L10468" t="s">
        <v>26</v>
      </c>
      <c r="M10468">
        <v>28.53</v>
      </c>
    </row>
    <row r="10469" spans="1:13" x14ac:dyDescent="0.25">
      <c r="A10469" t="s">
        <v>111</v>
      </c>
      <c r="B10469" t="s">
        <v>51</v>
      </c>
      <c r="C10469" t="s">
        <v>15</v>
      </c>
      <c r="D10469" t="s">
        <v>29</v>
      </c>
      <c r="E10469" s="1">
        <v>142055.67000000001</v>
      </c>
      <c r="F10469" t="s">
        <v>37</v>
      </c>
      <c r="G10469">
        <v>9</v>
      </c>
      <c r="H10469">
        <v>2740</v>
      </c>
      <c r="I10469">
        <v>4764</v>
      </c>
      <c r="J10469">
        <v>4.7300000000000004</v>
      </c>
      <c r="K10469">
        <v>86.03</v>
      </c>
      <c r="L10469" t="s">
        <v>31</v>
      </c>
      <c r="M10469">
        <v>42.95</v>
      </c>
    </row>
    <row r="10470" spans="1:13" hidden="1" x14ac:dyDescent="0.25">
      <c r="A10470" t="s">
        <v>625</v>
      </c>
      <c r="B10470" t="s">
        <v>14</v>
      </c>
      <c r="C10470" t="s">
        <v>15</v>
      </c>
      <c r="D10470" t="s">
        <v>24</v>
      </c>
      <c r="E10470" s="1">
        <v>88090.64</v>
      </c>
      <c r="F10470" t="s">
        <v>25</v>
      </c>
      <c r="G10470">
        <v>14</v>
      </c>
      <c r="H10470">
        <v>3317</v>
      </c>
      <c r="I10470">
        <v>703</v>
      </c>
      <c r="J10470">
        <v>84.21</v>
      </c>
      <c r="K10470">
        <v>29.26</v>
      </c>
      <c r="L10470" t="s">
        <v>18</v>
      </c>
      <c r="M10470">
        <v>21.32</v>
      </c>
    </row>
    <row r="10471" spans="1:13" hidden="1" x14ac:dyDescent="0.25">
      <c r="A10471" t="s">
        <v>27</v>
      </c>
      <c r="B10471" t="s">
        <v>14</v>
      </c>
      <c r="C10471" t="s">
        <v>35</v>
      </c>
      <c r="D10471" t="s">
        <v>16</v>
      </c>
      <c r="E10471" s="1">
        <v>63245.919999999998</v>
      </c>
      <c r="F10471" t="s">
        <v>45</v>
      </c>
      <c r="G10471">
        <v>13</v>
      </c>
      <c r="H10471">
        <v>5907</v>
      </c>
      <c r="I10471">
        <v>8000</v>
      </c>
      <c r="J10471">
        <v>52.02</v>
      </c>
      <c r="K10471">
        <v>64.28</v>
      </c>
      <c r="L10471" t="s">
        <v>31</v>
      </c>
      <c r="M10471">
        <v>53.6</v>
      </c>
    </row>
    <row r="10472" spans="1:13" hidden="1" x14ac:dyDescent="0.25">
      <c r="A10472" t="s">
        <v>516</v>
      </c>
      <c r="B10472" t="s">
        <v>54</v>
      </c>
      <c r="C10472" t="s">
        <v>35</v>
      </c>
      <c r="D10472" t="s">
        <v>24</v>
      </c>
      <c r="E10472" s="1">
        <v>70583.38</v>
      </c>
      <c r="F10472" t="s">
        <v>17</v>
      </c>
      <c r="G10472">
        <v>3</v>
      </c>
      <c r="H10472">
        <v>9302</v>
      </c>
      <c r="I10472">
        <v>7746</v>
      </c>
      <c r="J10472">
        <v>8.34</v>
      </c>
      <c r="K10472">
        <v>5.03</v>
      </c>
      <c r="L10472" t="s">
        <v>42</v>
      </c>
      <c r="M10472">
        <v>45.03</v>
      </c>
    </row>
    <row r="10473" spans="1:13" hidden="1" x14ac:dyDescent="0.25">
      <c r="A10473" t="s">
        <v>212</v>
      </c>
      <c r="B10473" t="s">
        <v>14</v>
      </c>
      <c r="C10473" t="s">
        <v>15</v>
      </c>
      <c r="D10473" t="s">
        <v>16</v>
      </c>
      <c r="E10473" s="1">
        <v>142078.19</v>
      </c>
      <c r="F10473" t="s">
        <v>17</v>
      </c>
      <c r="G10473">
        <v>8</v>
      </c>
      <c r="H10473">
        <v>4034</v>
      </c>
      <c r="I10473">
        <v>9144</v>
      </c>
      <c r="J10473">
        <v>12.84</v>
      </c>
      <c r="K10473">
        <v>44.9</v>
      </c>
      <c r="L10473" t="s">
        <v>18</v>
      </c>
      <c r="M10473">
        <v>20.55</v>
      </c>
    </row>
    <row r="10474" spans="1:13" hidden="1" x14ac:dyDescent="0.25">
      <c r="A10474" t="s">
        <v>402</v>
      </c>
      <c r="B10474" t="s">
        <v>39</v>
      </c>
      <c r="C10474" t="s">
        <v>35</v>
      </c>
      <c r="D10474" t="s">
        <v>16</v>
      </c>
      <c r="E10474" s="1">
        <v>83834.789999999994</v>
      </c>
      <c r="F10474" t="s">
        <v>17</v>
      </c>
      <c r="G10474">
        <v>18</v>
      </c>
      <c r="H10474">
        <v>2023</v>
      </c>
      <c r="I10474">
        <v>6629</v>
      </c>
      <c r="J10474">
        <v>57.99</v>
      </c>
      <c r="K10474">
        <v>26.96</v>
      </c>
      <c r="L10474" t="s">
        <v>42</v>
      </c>
      <c r="M10474">
        <v>29.9</v>
      </c>
    </row>
    <row r="10475" spans="1:13" hidden="1" x14ac:dyDescent="0.25">
      <c r="A10475" t="s">
        <v>607</v>
      </c>
      <c r="B10475" t="s">
        <v>23</v>
      </c>
      <c r="C10475" t="s">
        <v>15</v>
      </c>
      <c r="D10475" t="s">
        <v>24</v>
      </c>
      <c r="E10475" s="1">
        <v>134673.92000000001</v>
      </c>
      <c r="F10475" t="s">
        <v>45</v>
      </c>
      <c r="G10475">
        <v>4</v>
      </c>
      <c r="H10475">
        <v>5190</v>
      </c>
      <c r="I10475">
        <v>7784</v>
      </c>
      <c r="J10475">
        <v>18.739999999999998</v>
      </c>
      <c r="K10475">
        <v>43.17</v>
      </c>
      <c r="L10475" t="s">
        <v>42</v>
      </c>
      <c r="M10475">
        <v>61.9</v>
      </c>
    </row>
    <row r="10476" spans="1:13" x14ac:dyDescent="0.25">
      <c r="A10476" t="s">
        <v>270</v>
      </c>
      <c r="B10476" t="s">
        <v>39</v>
      </c>
      <c r="C10476" t="s">
        <v>35</v>
      </c>
      <c r="D10476" t="s">
        <v>29</v>
      </c>
      <c r="E10476" s="1">
        <v>96501.75</v>
      </c>
      <c r="F10476" t="s">
        <v>17</v>
      </c>
      <c r="G10476">
        <v>10</v>
      </c>
      <c r="H10476">
        <v>8264</v>
      </c>
      <c r="I10476">
        <v>8101</v>
      </c>
      <c r="J10476">
        <v>42.6</v>
      </c>
      <c r="K10476">
        <v>71.599999999999994</v>
      </c>
      <c r="L10476" t="s">
        <v>42</v>
      </c>
      <c r="M10476">
        <v>27.62</v>
      </c>
    </row>
    <row r="10477" spans="1:13" x14ac:dyDescent="0.25">
      <c r="A10477" t="s">
        <v>71</v>
      </c>
      <c r="B10477" t="s">
        <v>34</v>
      </c>
      <c r="C10477" t="s">
        <v>15</v>
      </c>
      <c r="D10477" t="s">
        <v>29</v>
      </c>
      <c r="E10477" s="1">
        <v>96553.68</v>
      </c>
      <c r="F10477" t="s">
        <v>17</v>
      </c>
      <c r="G10477">
        <v>6</v>
      </c>
      <c r="H10477">
        <v>9689</v>
      </c>
      <c r="I10477">
        <v>7845</v>
      </c>
      <c r="J10477">
        <v>86.08</v>
      </c>
      <c r="K10477">
        <v>43.51</v>
      </c>
      <c r="L10477" t="s">
        <v>18</v>
      </c>
      <c r="M10477">
        <v>60.03</v>
      </c>
    </row>
    <row r="10478" spans="1:13" hidden="1" x14ac:dyDescent="0.25">
      <c r="A10478" t="s">
        <v>40</v>
      </c>
      <c r="B10478" t="s">
        <v>20</v>
      </c>
      <c r="C10478" t="s">
        <v>35</v>
      </c>
      <c r="D10478" t="s">
        <v>24</v>
      </c>
      <c r="E10478" s="1">
        <v>67145.399999999994</v>
      </c>
      <c r="F10478" t="s">
        <v>45</v>
      </c>
      <c r="G10478">
        <v>20</v>
      </c>
      <c r="H10478">
        <v>5808</v>
      </c>
      <c r="I10478">
        <v>7930</v>
      </c>
      <c r="J10478">
        <v>38.950000000000003</v>
      </c>
      <c r="K10478">
        <v>46.78</v>
      </c>
      <c r="L10478" t="s">
        <v>58</v>
      </c>
      <c r="M10478">
        <v>42.71</v>
      </c>
    </row>
    <row r="10479" spans="1:13" hidden="1" x14ac:dyDescent="0.25">
      <c r="A10479" t="s">
        <v>131</v>
      </c>
      <c r="B10479" t="s">
        <v>39</v>
      </c>
      <c r="C10479" t="s">
        <v>15</v>
      </c>
      <c r="D10479" t="s">
        <v>16</v>
      </c>
      <c r="E10479" s="1">
        <v>107786.65</v>
      </c>
      <c r="F10479" t="s">
        <v>25</v>
      </c>
      <c r="G10479">
        <v>3</v>
      </c>
      <c r="H10479">
        <v>9335</v>
      </c>
      <c r="I10479">
        <v>891</v>
      </c>
      <c r="J10479">
        <v>50.22</v>
      </c>
      <c r="K10479">
        <v>82.3</v>
      </c>
      <c r="L10479" t="s">
        <v>18</v>
      </c>
      <c r="M10479">
        <v>54.77</v>
      </c>
    </row>
    <row r="10480" spans="1:13" x14ac:dyDescent="0.25">
      <c r="A10480" t="s">
        <v>570</v>
      </c>
      <c r="B10480" t="s">
        <v>34</v>
      </c>
      <c r="C10480" t="s">
        <v>15</v>
      </c>
      <c r="D10480" t="s">
        <v>29</v>
      </c>
      <c r="E10480" s="1">
        <v>33904.300000000003</v>
      </c>
      <c r="F10480" t="s">
        <v>25</v>
      </c>
      <c r="G10480">
        <v>18</v>
      </c>
      <c r="H10480">
        <v>1413</v>
      </c>
      <c r="I10480">
        <v>9277</v>
      </c>
      <c r="J10480">
        <v>41.84</v>
      </c>
      <c r="K10480">
        <v>34.43</v>
      </c>
      <c r="L10480" t="s">
        <v>48</v>
      </c>
      <c r="M10480">
        <v>41.6</v>
      </c>
    </row>
    <row r="10481" spans="1:13" hidden="1" x14ac:dyDescent="0.25">
      <c r="A10481" t="s">
        <v>162</v>
      </c>
      <c r="B10481" t="s">
        <v>20</v>
      </c>
      <c r="C10481" t="s">
        <v>35</v>
      </c>
      <c r="D10481" t="s">
        <v>16</v>
      </c>
      <c r="E10481" s="1">
        <v>117174.59</v>
      </c>
      <c r="F10481" t="s">
        <v>30</v>
      </c>
      <c r="G10481">
        <v>0</v>
      </c>
      <c r="H10481">
        <v>3940</v>
      </c>
      <c r="I10481">
        <v>1035</v>
      </c>
      <c r="J10481">
        <v>5.67</v>
      </c>
      <c r="K10481">
        <v>40.64</v>
      </c>
      <c r="L10481" t="s">
        <v>21</v>
      </c>
      <c r="M10481">
        <v>40.01</v>
      </c>
    </row>
    <row r="10482" spans="1:13" hidden="1" x14ac:dyDescent="0.25">
      <c r="A10482" t="s">
        <v>334</v>
      </c>
      <c r="B10482" t="s">
        <v>28</v>
      </c>
      <c r="C10482" t="s">
        <v>35</v>
      </c>
      <c r="D10482" t="s">
        <v>16</v>
      </c>
      <c r="E10482" s="1">
        <v>44917.63</v>
      </c>
      <c r="F10482" t="s">
        <v>37</v>
      </c>
      <c r="G10482">
        <v>9</v>
      </c>
      <c r="H10482">
        <v>4931</v>
      </c>
      <c r="I10482">
        <v>2156</v>
      </c>
      <c r="J10482">
        <v>85.95</v>
      </c>
      <c r="K10482">
        <v>24.65</v>
      </c>
      <c r="L10482" t="s">
        <v>26</v>
      </c>
      <c r="M10482">
        <v>22.37</v>
      </c>
    </row>
    <row r="10483" spans="1:13" x14ac:dyDescent="0.25">
      <c r="A10483" t="s">
        <v>329</v>
      </c>
      <c r="B10483" t="s">
        <v>28</v>
      </c>
      <c r="C10483" t="s">
        <v>35</v>
      </c>
      <c r="D10483" t="s">
        <v>29</v>
      </c>
      <c r="E10483" s="1">
        <v>128917.77</v>
      </c>
      <c r="F10483" t="s">
        <v>30</v>
      </c>
      <c r="G10483">
        <v>14</v>
      </c>
      <c r="H10483">
        <v>3810</v>
      </c>
      <c r="I10483">
        <v>3384</v>
      </c>
      <c r="J10483">
        <v>13.34</v>
      </c>
      <c r="K10483">
        <v>41.17</v>
      </c>
      <c r="L10483" t="s">
        <v>48</v>
      </c>
      <c r="M10483">
        <v>33.01</v>
      </c>
    </row>
    <row r="10484" spans="1:13" hidden="1" x14ac:dyDescent="0.25">
      <c r="A10484" t="s">
        <v>134</v>
      </c>
      <c r="B10484" t="s">
        <v>14</v>
      </c>
      <c r="C10484" t="s">
        <v>15</v>
      </c>
      <c r="D10484" t="s">
        <v>24</v>
      </c>
      <c r="E10484" s="1">
        <v>74027.41</v>
      </c>
      <c r="F10484" t="s">
        <v>45</v>
      </c>
      <c r="G10484">
        <v>1</v>
      </c>
      <c r="H10484">
        <v>4438</v>
      </c>
      <c r="I10484">
        <v>8517</v>
      </c>
      <c r="J10484">
        <v>69.39</v>
      </c>
      <c r="K10484">
        <v>79.75</v>
      </c>
      <c r="L10484" t="s">
        <v>42</v>
      </c>
      <c r="M10484">
        <v>37.65</v>
      </c>
    </row>
    <row r="10485" spans="1:13" x14ac:dyDescent="0.25">
      <c r="A10485" t="s">
        <v>50</v>
      </c>
      <c r="B10485" t="s">
        <v>39</v>
      </c>
      <c r="C10485" t="s">
        <v>35</v>
      </c>
      <c r="D10485" t="s">
        <v>29</v>
      </c>
      <c r="E10485" s="1">
        <v>41473.599999999999</v>
      </c>
      <c r="F10485" t="s">
        <v>17</v>
      </c>
      <c r="G10485">
        <v>20</v>
      </c>
      <c r="H10485">
        <v>8933</v>
      </c>
      <c r="I10485">
        <v>4383</v>
      </c>
      <c r="J10485">
        <v>13.22</v>
      </c>
      <c r="K10485">
        <v>82.78</v>
      </c>
      <c r="L10485" t="s">
        <v>48</v>
      </c>
      <c r="M10485">
        <v>23.11</v>
      </c>
    </row>
    <row r="10486" spans="1:13" hidden="1" x14ac:dyDescent="0.25">
      <c r="A10486" t="s">
        <v>305</v>
      </c>
      <c r="B10486" t="s">
        <v>54</v>
      </c>
      <c r="C10486" t="s">
        <v>15</v>
      </c>
      <c r="D10486" t="s">
        <v>16</v>
      </c>
      <c r="E10486" s="1">
        <v>52864.86</v>
      </c>
      <c r="F10486" t="s">
        <v>25</v>
      </c>
      <c r="G10486">
        <v>7</v>
      </c>
      <c r="H10486">
        <v>4266</v>
      </c>
      <c r="I10486">
        <v>8150</v>
      </c>
      <c r="J10486">
        <v>19.04</v>
      </c>
      <c r="K10486">
        <v>7.25</v>
      </c>
      <c r="L10486" t="s">
        <v>21</v>
      </c>
      <c r="M10486">
        <v>25.14</v>
      </c>
    </row>
    <row r="10487" spans="1:13" hidden="1" x14ac:dyDescent="0.25">
      <c r="A10487" t="s">
        <v>404</v>
      </c>
      <c r="B10487" t="s">
        <v>51</v>
      </c>
      <c r="C10487" t="s">
        <v>15</v>
      </c>
      <c r="D10487" t="s">
        <v>16</v>
      </c>
      <c r="E10487" s="1">
        <v>88784.6</v>
      </c>
      <c r="F10487" t="s">
        <v>25</v>
      </c>
      <c r="G10487">
        <v>14</v>
      </c>
      <c r="H10487">
        <v>1500</v>
      </c>
      <c r="I10487">
        <v>4418</v>
      </c>
      <c r="J10487">
        <v>24.77</v>
      </c>
      <c r="K10487">
        <v>39.57</v>
      </c>
      <c r="L10487" t="s">
        <v>26</v>
      </c>
      <c r="M10487">
        <v>64.319999999999993</v>
      </c>
    </row>
    <row r="10488" spans="1:13" x14ac:dyDescent="0.25">
      <c r="A10488" t="s">
        <v>83</v>
      </c>
      <c r="B10488" t="s">
        <v>51</v>
      </c>
      <c r="C10488" t="s">
        <v>35</v>
      </c>
      <c r="D10488" t="s">
        <v>29</v>
      </c>
      <c r="E10488" s="1">
        <v>55369.31</v>
      </c>
      <c r="F10488" t="s">
        <v>45</v>
      </c>
      <c r="G10488">
        <v>9</v>
      </c>
      <c r="H10488">
        <v>4842</v>
      </c>
      <c r="I10488">
        <v>7163</v>
      </c>
      <c r="J10488">
        <v>31.53</v>
      </c>
      <c r="K10488">
        <v>87.71</v>
      </c>
      <c r="L10488" t="s">
        <v>58</v>
      </c>
      <c r="M10488">
        <v>22.24</v>
      </c>
    </row>
    <row r="10489" spans="1:13" hidden="1" x14ac:dyDescent="0.25">
      <c r="A10489" t="s">
        <v>555</v>
      </c>
      <c r="B10489" t="s">
        <v>28</v>
      </c>
      <c r="C10489" t="s">
        <v>15</v>
      </c>
      <c r="D10489" t="s">
        <v>24</v>
      </c>
      <c r="E10489" s="1">
        <v>129463.11</v>
      </c>
      <c r="F10489" t="s">
        <v>45</v>
      </c>
      <c r="G10489">
        <v>9</v>
      </c>
      <c r="H10489">
        <v>499</v>
      </c>
      <c r="I10489">
        <v>581</v>
      </c>
      <c r="J10489">
        <v>94.07</v>
      </c>
      <c r="K10489">
        <v>45.46</v>
      </c>
      <c r="L10489" t="s">
        <v>21</v>
      </c>
      <c r="M10489">
        <v>68.069999999999993</v>
      </c>
    </row>
    <row r="10490" spans="1:13" x14ac:dyDescent="0.25">
      <c r="A10490" t="s">
        <v>509</v>
      </c>
      <c r="B10490" t="s">
        <v>23</v>
      </c>
      <c r="C10490" t="s">
        <v>35</v>
      </c>
      <c r="D10490" t="s">
        <v>29</v>
      </c>
      <c r="E10490" s="1">
        <v>108228.02</v>
      </c>
      <c r="F10490" t="s">
        <v>30</v>
      </c>
      <c r="G10490">
        <v>19</v>
      </c>
      <c r="H10490">
        <v>694</v>
      </c>
      <c r="I10490">
        <v>3537</v>
      </c>
      <c r="J10490">
        <v>94.76</v>
      </c>
      <c r="K10490">
        <v>63.19</v>
      </c>
      <c r="L10490" t="s">
        <v>48</v>
      </c>
      <c r="M10490">
        <v>40.700000000000003</v>
      </c>
    </row>
    <row r="10491" spans="1:13" hidden="1" x14ac:dyDescent="0.25">
      <c r="A10491" t="s">
        <v>540</v>
      </c>
      <c r="B10491" t="s">
        <v>14</v>
      </c>
      <c r="C10491" t="s">
        <v>15</v>
      </c>
      <c r="D10491" t="s">
        <v>24</v>
      </c>
      <c r="E10491" s="1">
        <v>59690.06</v>
      </c>
      <c r="F10491" t="s">
        <v>25</v>
      </c>
      <c r="G10491">
        <v>3</v>
      </c>
      <c r="H10491">
        <v>3431</v>
      </c>
      <c r="I10491">
        <v>2255</v>
      </c>
      <c r="J10491">
        <v>67.739999999999995</v>
      </c>
      <c r="K10491">
        <v>94.5</v>
      </c>
      <c r="L10491" t="s">
        <v>33</v>
      </c>
      <c r="M10491">
        <v>77.39</v>
      </c>
    </row>
    <row r="10492" spans="1:13" hidden="1" x14ac:dyDescent="0.25">
      <c r="A10492" t="s">
        <v>546</v>
      </c>
      <c r="B10492" t="s">
        <v>20</v>
      </c>
      <c r="C10492" t="s">
        <v>15</v>
      </c>
      <c r="D10492" t="s">
        <v>16</v>
      </c>
      <c r="E10492" s="1">
        <v>93176.24</v>
      </c>
      <c r="F10492" t="s">
        <v>37</v>
      </c>
      <c r="G10492">
        <v>0</v>
      </c>
      <c r="H10492">
        <v>1549</v>
      </c>
      <c r="I10492">
        <v>1461</v>
      </c>
      <c r="J10492">
        <v>93.72</v>
      </c>
      <c r="K10492">
        <v>65.75</v>
      </c>
      <c r="L10492" t="s">
        <v>26</v>
      </c>
      <c r="M10492">
        <v>70.930000000000007</v>
      </c>
    </row>
    <row r="10493" spans="1:13" hidden="1" x14ac:dyDescent="0.25">
      <c r="A10493" t="s">
        <v>101</v>
      </c>
      <c r="B10493" t="s">
        <v>51</v>
      </c>
      <c r="C10493" t="s">
        <v>15</v>
      </c>
      <c r="D10493" t="s">
        <v>24</v>
      </c>
      <c r="E10493" s="1">
        <v>121220.23</v>
      </c>
      <c r="F10493" t="s">
        <v>45</v>
      </c>
      <c r="G10493">
        <v>11</v>
      </c>
      <c r="H10493">
        <v>6404</v>
      </c>
      <c r="I10493">
        <v>550</v>
      </c>
      <c r="J10493">
        <v>25.87</v>
      </c>
      <c r="K10493">
        <v>21.88</v>
      </c>
      <c r="L10493" t="s">
        <v>42</v>
      </c>
      <c r="M10493">
        <v>26.56</v>
      </c>
    </row>
    <row r="10494" spans="1:13" hidden="1" x14ac:dyDescent="0.25">
      <c r="A10494" t="s">
        <v>85</v>
      </c>
      <c r="B10494" t="s">
        <v>51</v>
      </c>
      <c r="C10494" t="s">
        <v>35</v>
      </c>
      <c r="D10494" t="s">
        <v>16</v>
      </c>
      <c r="E10494" s="1">
        <v>110221.29</v>
      </c>
      <c r="F10494" t="s">
        <v>45</v>
      </c>
      <c r="G10494">
        <v>9</v>
      </c>
      <c r="H10494">
        <v>1833</v>
      </c>
      <c r="I10494">
        <v>6827</v>
      </c>
      <c r="J10494">
        <v>30.07</v>
      </c>
      <c r="K10494">
        <v>54.31</v>
      </c>
      <c r="L10494" t="s">
        <v>21</v>
      </c>
      <c r="M10494">
        <v>68.84</v>
      </c>
    </row>
    <row r="10495" spans="1:13" hidden="1" x14ac:dyDescent="0.25">
      <c r="A10495" t="s">
        <v>344</v>
      </c>
      <c r="B10495" t="s">
        <v>20</v>
      </c>
      <c r="C10495" t="s">
        <v>35</v>
      </c>
      <c r="D10495" t="s">
        <v>16</v>
      </c>
      <c r="E10495" s="1">
        <v>56472.94</v>
      </c>
      <c r="F10495" t="s">
        <v>30</v>
      </c>
      <c r="G10495">
        <v>18</v>
      </c>
      <c r="H10495">
        <v>3211</v>
      </c>
      <c r="I10495">
        <v>4858</v>
      </c>
      <c r="J10495">
        <v>38.28</v>
      </c>
      <c r="K10495">
        <v>64.66</v>
      </c>
      <c r="L10495" t="s">
        <v>26</v>
      </c>
      <c r="M10495">
        <v>49.9</v>
      </c>
    </row>
    <row r="10496" spans="1:13" hidden="1" x14ac:dyDescent="0.25">
      <c r="A10496" t="s">
        <v>445</v>
      </c>
      <c r="B10496" t="s">
        <v>39</v>
      </c>
      <c r="C10496" t="s">
        <v>15</v>
      </c>
      <c r="D10496" t="s">
        <v>24</v>
      </c>
      <c r="E10496" s="1">
        <v>148122.57</v>
      </c>
      <c r="F10496" t="s">
        <v>45</v>
      </c>
      <c r="G10496">
        <v>10</v>
      </c>
      <c r="H10496">
        <v>9157</v>
      </c>
      <c r="I10496">
        <v>7974</v>
      </c>
      <c r="J10496">
        <v>41.96</v>
      </c>
      <c r="K10496">
        <v>88.97</v>
      </c>
      <c r="L10496" t="s">
        <v>48</v>
      </c>
      <c r="M10496">
        <v>35.200000000000003</v>
      </c>
    </row>
    <row r="10497" spans="1:13" hidden="1" x14ac:dyDescent="0.25">
      <c r="A10497" t="s">
        <v>371</v>
      </c>
      <c r="B10497" t="s">
        <v>54</v>
      </c>
      <c r="C10497" t="s">
        <v>35</v>
      </c>
      <c r="D10497" t="s">
        <v>24</v>
      </c>
      <c r="E10497" s="1">
        <v>122905.91</v>
      </c>
      <c r="F10497" t="s">
        <v>30</v>
      </c>
      <c r="G10497">
        <v>12</v>
      </c>
      <c r="H10497">
        <v>2665</v>
      </c>
      <c r="I10497">
        <v>2703</v>
      </c>
      <c r="J10497">
        <v>81.14</v>
      </c>
      <c r="K10497">
        <v>6.37</v>
      </c>
      <c r="L10497" t="s">
        <v>48</v>
      </c>
      <c r="M10497">
        <v>75.680000000000007</v>
      </c>
    </row>
    <row r="10498" spans="1:13" hidden="1" x14ac:dyDescent="0.25">
      <c r="A10498" t="s">
        <v>476</v>
      </c>
      <c r="B10498" t="s">
        <v>28</v>
      </c>
      <c r="C10498" t="s">
        <v>15</v>
      </c>
      <c r="D10498" t="s">
        <v>24</v>
      </c>
      <c r="E10498" s="1">
        <v>121757.57</v>
      </c>
      <c r="F10498" t="s">
        <v>37</v>
      </c>
      <c r="G10498">
        <v>10</v>
      </c>
      <c r="H10498">
        <v>5841</v>
      </c>
      <c r="I10498">
        <v>9713</v>
      </c>
      <c r="J10498">
        <v>86.66</v>
      </c>
      <c r="K10498">
        <v>68.459999999999994</v>
      </c>
      <c r="L10498" t="s">
        <v>18</v>
      </c>
      <c r="M10498">
        <v>70.05</v>
      </c>
    </row>
    <row r="10499" spans="1:13" hidden="1" x14ac:dyDescent="0.25">
      <c r="A10499" t="s">
        <v>47</v>
      </c>
      <c r="B10499" t="s">
        <v>34</v>
      </c>
      <c r="C10499" t="s">
        <v>35</v>
      </c>
      <c r="D10499" t="s">
        <v>24</v>
      </c>
      <c r="E10499" s="1">
        <v>99198.11</v>
      </c>
      <c r="F10499" t="s">
        <v>30</v>
      </c>
      <c r="G10499">
        <v>15</v>
      </c>
      <c r="H10499">
        <v>2833</v>
      </c>
      <c r="I10499">
        <v>2985</v>
      </c>
      <c r="J10499">
        <v>84.88</v>
      </c>
      <c r="K10499">
        <v>2.9</v>
      </c>
      <c r="L10499" t="s">
        <v>26</v>
      </c>
      <c r="M10499">
        <v>22.15</v>
      </c>
    </row>
    <row r="10500" spans="1:13" hidden="1" x14ac:dyDescent="0.25">
      <c r="A10500" t="s">
        <v>669</v>
      </c>
      <c r="B10500" t="s">
        <v>39</v>
      </c>
      <c r="C10500" t="s">
        <v>15</v>
      </c>
      <c r="D10500" t="s">
        <v>16</v>
      </c>
      <c r="E10500" s="1">
        <v>148069.70000000001</v>
      </c>
      <c r="F10500" t="s">
        <v>45</v>
      </c>
      <c r="G10500">
        <v>14</v>
      </c>
      <c r="H10500">
        <v>171</v>
      </c>
      <c r="I10500">
        <v>7768</v>
      </c>
      <c r="J10500">
        <v>98.66</v>
      </c>
      <c r="K10500">
        <v>13.77</v>
      </c>
      <c r="L10500" t="s">
        <v>31</v>
      </c>
      <c r="M10500">
        <v>55.37</v>
      </c>
    </row>
    <row r="10501" spans="1:13" x14ac:dyDescent="0.25">
      <c r="A10501" t="s">
        <v>557</v>
      </c>
      <c r="B10501" t="s">
        <v>34</v>
      </c>
      <c r="C10501" t="s">
        <v>15</v>
      </c>
      <c r="D10501" t="s">
        <v>29</v>
      </c>
      <c r="E10501" s="1">
        <v>44400.2</v>
      </c>
      <c r="F10501" t="s">
        <v>45</v>
      </c>
      <c r="G10501">
        <v>5</v>
      </c>
      <c r="H10501">
        <v>1528</v>
      </c>
      <c r="I10501">
        <v>5502</v>
      </c>
      <c r="J10501">
        <v>38.42</v>
      </c>
      <c r="K10501">
        <v>90.09</v>
      </c>
      <c r="L10501" t="s">
        <v>21</v>
      </c>
      <c r="M10501">
        <v>65.41</v>
      </c>
    </row>
    <row r="10502" spans="1:13" x14ac:dyDescent="0.25">
      <c r="A10502" t="s">
        <v>523</v>
      </c>
      <c r="B10502" t="s">
        <v>51</v>
      </c>
      <c r="C10502" t="s">
        <v>15</v>
      </c>
      <c r="D10502" t="s">
        <v>29</v>
      </c>
      <c r="E10502" s="1">
        <v>63754.35</v>
      </c>
      <c r="F10502" t="s">
        <v>30</v>
      </c>
      <c r="G10502">
        <v>11</v>
      </c>
      <c r="H10502">
        <v>1747</v>
      </c>
      <c r="I10502">
        <v>591</v>
      </c>
      <c r="J10502">
        <v>48.57</v>
      </c>
      <c r="K10502">
        <v>58.52</v>
      </c>
      <c r="L10502" t="s">
        <v>48</v>
      </c>
      <c r="M10502">
        <v>65.150000000000006</v>
      </c>
    </row>
    <row r="10503" spans="1:13" hidden="1" x14ac:dyDescent="0.25">
      <c r="A10503" t="s">
        <v>261</v>
      </c>
      <c r="B10503" t="s">
        <v>34</v>
      </c>
      <c r="C10503" t="s">
        <v>35</v>
      </c>
      <c r="D10503" t="s">
        <v>24</v>
      </c>
      <c r="E10503" s="1">
        <v>39712.480000000003</v>
      </c>
      <c r="F10503" t="s">
        <v>37</v>
      </c>
      <c r="G10503">
        <v>18</v>
      </c>
      <c r="H10503">
        <v>9690</v>
      </c>
      <c r="I10503">
        <v>452</v>
      </c>
      <c r="J10503">
        <v>56.37</v>
      </c>
      <c r="K10503">
        <v>0.38</v>
      </c>
      <c r="L10503" t="s">
        <v>18</v>
      </c>
      <c r="M10503">
        <v>48.89</v>
      </c>
    </row>
    <row r="10504" spans="1:13" hidden="1" x14ac:dyDescent="0.25">
      <c r="A10504" t="s">
        <v>116</v>
      </c>
      <c r="B10504" t="s">
        <v>34</v>
      </c>
      <c r="C10504" t="s">
        <v>15</v>
      </c>
      <c r="D10504" t="s">
        <v>24</v>
      </c>
      <c r="E10504" s="1">
        <v>63979.83</v>
      </c>
      <c r="F10504" t="s">
        <v>45</v>
      </c>
      <c r="G10504">
        <v>11</v>
      </c>
      <c r="H10504">
        <v>7206</v>
      </c>
      <c r="I10504">
        <v>5151</v>
      </c>
      <c r="J10504">
        <v>46.1</v>
      </c>
      <c r="K10504">
        <v>61.56</v>
      </c>
      <c r="L10504" t="s">
        <v>48</v>
      </c>
      <c r="M10504">
        <v>40.78</v>
      </c>
    </row>
    <row r="10505" spans="1:13" x14ac:dyDescent="0.25">
      <c r="A10505" t="s">
        <v>393</v>
      </c>
      <c r="B10505" t="s">
        <v>20</v>
      </c>
      <c r="C10505" t="s">
        <v>35</v>
      </c>
      <c r="D10505" t="s">
        <v>29</v>
      </c>
      <c r="E10505" s="1">
        <v>104249.88</v>
      </c>
      <c r="F10505" t="s">
        <v>25</v>
      </c>
      <c r="G10505">
        <v>9</v>
      </c>
      <c r="H10505">
        <v>4091</v>
      </c>
      <c r="I10505">
        <v>524</v>
      </c>
      <c r="J10505">
        <v>83.54</v>
      </c>
      <c r="K10505">
        <v>38.61</v>
      </c>
      <c r="L10505" t="s">
        <v>58</v>
      </c>
      <c r="M10505">
        <v>46.05</v>
      </c>
    </row>
    <row r="10506" spans="1:13" hidden="1" x14ac:dyDescent="0.25">
      <c r="A10506" t="s">
        <v>377</v>
      </c>
      <c r="B10506" t="s">
        <v>14</v>
      </c>
      <c r="C10506" t="s">
        <v>35</v>
      </c>
      <c r="D10506" t="s">
        <v>16</v>
      </c>
      <c r="E10506" s="1">
        <v>132242.15</v>
      </c>
      <c r="F10506" t="s">
        <v>45</v>
      </c>
      <c r="G10506">
        <v>2</v>
      </c>
      <c r="H10506">
        <v>552</v>
      </c>
      <c r="I10506">
        <v>9508</v>
      </c>
      <c r="J10506">
        <v>15.46</v>
      </c>
      <c r="K10506">
        <v>44.54</v>
      </c>
      <c r="L10506" t="s">
        <v>42</v>
      </c>
      <c r="M10506">
        <v>32.43</v>
      </c>
    </row>
    <row r="10507" spans="1:13" hidden="1" x14ac:dyDescent="0.25">
      <c r="A10507" t="s">
        <v>479</v>
      </c>
      <c r="B10507" t="s">
        <v>28</v>
      </c>
      <c r="C10507" t="s">
        <v>15</v>
      </c>
      <c r="D10507" t="s">
        <v>16</v>
      </c>
      <c r="E10507" s="1">
        <v>59713.66</v>
      </c>
      <c r="F10507" t="s">
        <v>17</v>
      </c>
      <c r="G10507">
        <v>9</v>
      </c>
      <c r="H10507">
        <v>567</v>
      </c>
      <c r="I10507">
        <v>5023</v>
      </c>
      <c r="J10507">
        <v>59.39</v>
      </c>
      <c r="K10507">
        <v>62.97</v>
      </c>
      <c r="L10507" t="s">
        <v>26</v>
      </c>
      <c r="M10507">
        <v>74.709999999999994</v>
      </c>
    </row>
    <row r="10508" spans="1:13" x14ac:dyDescent="0.25">
      <c r="A10508" t="s">
        <v>259</v>
      </c>
      <c r="B10508" t="s">
        <v>51</v>
      </c>
      <c r="C10508" t="s">
        <v>15</v>
      </c>
      <c r="D10508" t="s">
        <v>29</v>
      </c>
      <c r="E10508" s="1">
        <v>122561.27</v>
      </c>
      <c r="F10508" t="s">
        <v>30</v>
      </c>
      <c r="G10508">
        <v>15</v>
      </c>
      <c r="H10508">
        <v>6978</v>
      </c>
      <c r="I10508">
        <v>5304</v>
      </c>
      <c r="J10508">
        <v>2.08</v>
      </c>
      <c r="K10508">
        <v>74.7</v>
      </c>
      <c r="L10508" t="s">
        <v>18</v>
      </c>
      <c r="M10508">
        <v>47.08</v>
      </c>
    </row>
    <row r="10509" spans="1:13" x14ac:dyDescent="0.25">
      <c r="A10509" t="s">
        <v>518</v>
      </c>
      <c r="B10509" t="s">
        <v>23</v>
      </c>
      <c r="C10509" t="s">
        <v>15</v>
      </c>
      <c r="D10509" t="s">
        <v>29</v>
      </c>
      <c r="E10509" s="1">
        <v>69043.88</v>
      </c>
      <c r="F10509" t="s">
        <v>25</v>
      </c>
      <c r="G10509">
        <v>19</v>
      </c>
      <c r="H10509">
        <v>5488</v>
      </c>
      <c r="I10509">
        <v>8309</v>
      </c>
      <c r="J10509">
        <v>44.14</v>
      </c>
      <c r="K10509">
        <v>79.05</v>
      </c>
      <c r="L10509" t="s">
        <v>48</v>
      </c>
      <c r="M10509">
        <v>55.84</v>
      </c>
    </row>
    <row r="10510" spans="1:13" hidden="1" x14ac:dyDescent="0.25">
      <c r="A10510" t="s">
        <v>189</v>
      </c>
      <c r="B10510" t="s">
        <v>28</v>
      </c>
      <c r="C10510" t="s">
        <v>35</v>
      </c>
      <c r="D10510" t="s">
        <v>16</v>
      </c>
      <c r="E10510" s="1">
        <v>57690.02</v>
      </c>
      <c r="F10510" t="s">
        <v>25</v>
      </c>
      <c r="G10510">
        <v>13</v>
      </c>
      <c r="H10510">
        <v>6398</v>
      </c>
      <c r="I10510">
        <v>4870</v>
      </c>
      <c r="J10510">
        <v>79.17</v>
      </c>
      <c r="K10510">
        <v>79.03</v>
      </c>
      <c r="L10510" t="s">
        <v>58</v>
      </c>
      <c r="M10510">
        <v>54.46</v>
      </c>
    </row>
    <row r="10511" spans="1:13" x14ac:dyDescent="0.25">
      <c r="A10511" t="s">
        <v>294</v>
      </c>
      <c r="B10511" t="s">
        <v>34</v>
      </c>
      <c r="C10511" t="s">
        <v>35</v>
      </c>
      <c r="D10511" t="s">
        <v>29</v>
      </c>
      <c r="E10511" s="1">
        <v>49024.77</v>
      </c>
      <c r="F10511" t="s">
        <v>45</v>
      </c>
      <c r="G10511">
        <v>7</v>
      </c>
      <c r="H10511">
        <v>8213</v>
      </c>
      <c r="I10511">
        <v>9504</v>
      </c>
      <c r="J10511">
        <v>41.13</v>
      </c>
      <c r="K10511">
        <v>27.84</v>
      </c>
      <c r="L10511" t="s">
        <v>26</v>
      </c>
      <c r="M10511">
        <v>23.77</v>
      </c>
    </row>
    <row r="10512" spans="1:13" x14ac:dyDescent="0.25">
      <c r="A10512" t="s">
        <v>384</v>
      </c>
      <c r="B10512" t="s">
        <v>28</v>
      </c>
      <c r="C10512" t="s">
        <v>15</v>
      </c>
      <c r="D10512" t="s">
        <v>29</v>
      </c>
      <c r="E10512" s="1">
        <v>70740.929999999993</v>
      </c>
      <c r="F10512" t="s">
        <v>45</v>
      </c>
      <c r="G10512">
        <v>8</v>
      </c>
      <c r="H10512">
        <v>7084</v>
      </c>
      <c r="I10512">
        <v>302</v>
      </c>
      <c r="J10512">
        <v>25.52</v>
      </c>
      <c r="K10512">
        <v>52.82</v>
      </c>
      <c r="L10512" t="s">
        <v>18</v>
      </c>
      <c r="M10512">
        <v>31.5</v>
      </c>
    </row>
    <row r="10513" spans="1:13" hidden="1" x14ac:dyDescent="0.25">
      <c r="A10513" t="s">
        <v>181</v>
      </c>
      <c r="B10513" t="s">
        <v>54</v>
      </c>
      <c r="C10513" t="s">
        <v>35</v>
      </c>
      <c r="D10513" t="s">
        <v>24</v>
      </c>
      <c r="E10513" s="1">
        <v>108727.54</v>
      </c>
      <c r="F10513" t="s">
        <v>25</v>
      </c>
      <c r="G10513">
        <v>15</v>
      </c>
      <c r="H10513">
        <v>3470</v>
      </c>
      <c r="I10513">
        <v>9403</v>
      </c>
      <c r="J10513">
        <v>91.42</v>
      </c>
      <c r="K10513">
        <v>52.02</v>
      </c>
      <c r="L10513" t="s">
        <v>48</v>
      </c>
      <c r="M10513">
        <v>35.11</v>
      </c>
    </row>
    <row r="10514" spans="1:13" hidden="1" x14ac:dyDescent="0.25">
      <c r="A10514" t="s">
        <v>474</v>
      </c>
      <c r="B10514" t="s">
        <v>20</v>
      </c>
      <c r="C10514" t="s">
        <v>15</v>
      </c>
      <c r="D10514" t="s">
        <v>16</v>
      </c>
      <c r="E10514" s="1">
        <v>99273.53</v>
      </c>
      <c r="F10514" t="s">
        <v>25</v>
      </c>
      <c r="G10514">
        <v>7</v>
      </c>
      <c r="H10514">
        <v>4501</v>
      </c>
      <c r="I10514">
        <v>9952</v>
      </c>
      <c r="J10514">
        <v>76.77</v>
      </c>
      <c r="K10514">
        <v>60.75</v>
      </c>
      <c r="L10514" t="s">
        <v>48</v>
      </c>
      <c r="M10514">
        <v>56.36</v>
      </c>
    </row>
    <row r="10515" spans="1:13" hidden="1" x14ac:dyDescent="0.25">
      <c r="A10515" t="s">
        <v>204</v>
      </c>
      <c r="B10515" t="s">
        <v>20</v>
      </c>
      <c r="C10515" t="s">
        <v>35</v>
      </c>
      <c r="D10515" t="s">
        <v>24</v>
      </c>
      <c r="E10515" s="1">
        <v>32738.87</v>
      </c>
      <c r="F10515" t="s">
        <v>37</v>
      </c>
      <c r="G10515">
        <v>5</v>
      </c>
      <c r="H10515">
        <v>1509</v>
      </c>
      <c r="I10515">
        <v>2129</v>
      </c>
      <c r="J10515">
        <v>60.64</v>
      </c>
      <c r="K10515">
        <v>57.6</v>
      </c>
      <c r="L10515" t="s">
        <v>18</v>
      </c>
      <c r="M10515">
        <v>41.1</v>
      </c>
    </row>
    <row r="10516" spans="1:13" x14ac:dyDescent="0.25">
      <c r="A10516" t="s">
        <v>501</v>
      </c>
      <c r="B10516" t="s">
        <v>14</v>
      </c>
      <c r="C10516" t="s">
        <v>35</v>
      </c>
      <c r="D10516" t="s">
        <v>29</v>
      </c>
      <c r="E10516" s="1">
        <v>66018.820000000007</v>
      </c>
      <c r="F10516" t="s">
        <v>25</v>
      </c>
      <c r="G10516">
        <v>2</v>
      </c>
      <c r="H10516">
        <v>1256</v>
      </c>
      <c r="I10516">
        <v>3740</v>
      </c>
      <c r="J10516">
        <v>17.04</v>
      </c>
      <c r="K10516">
        <v>76.09</v>
      </c>
      <c r="L10516" t="s">
        <v>48</v>
      </c>
      <c r="M10516">
        <v>48.88</v>
      </c>
    </row>
    <row r="10517" spans="1:13" hidden="1" x14ac:dyDescent="0.25">
      <c r="A10517" t="s">
        <v>404</v>
      </c>
      <c r="B10517" t="s">
        <v>54</v>
      </c>
      <c r="C10517" t="s">
        <v>35</v>
      </c>
      <c r="D10517" t="s">
        <v>24</v>
      </c>
      <c r="E10517" s="1">
        <v>45954.67</v>
      </c>
      <c r="F10517" t="s">
        <v>30</v>
      </c>
      <c r="G10517">
        <v>18</v>
      </c>
      <c r="H10517">
        <v>3997</v>
      </c>
      <c r="I10517">
        <v>2853</v>
      </c>
      <c r="J10517">
        <v>37.14</v>
      </c>
      <c r="K10517">
        <v>4.01</v>
      </c>
      <c r="L10517" t="s">
        <v>33</v>
      </c>
      <c r="M10517">
        <v>47.14</v>
      </c>
    </row>
    <row r="10518" spans="1:13" x14ac:dyDescent="0.25">
      <c r="A10518" t="s">
        <v>205</v>
      </c>
      <c r="B10518" t="s">
        <v>34</v>
      </c>
      <c r="C10518" t="s">
        <v>35</v>
      </c>
      <c r="D10518" t="s">
        <v>29</v>
      </c>
      <c r="E10518" s="1">
        <v>70917.649999999994</v>
      </c>
      <c r="F10518" t="s">
        <v>17</v>
      </c>
      <c r="G10518">
        <v>10</v>
      </c>
      <c r="H10518">
        <v>3286</v>
      </c>
      <c r="I10518">
        <v>1799</v>
      </c>
      <c r="J10518">
        <v>96.13</v>
      </c>
      <c r="K10518">
        <v>21.23</v>
      </c>
      <c r="L10518" t="s">
        <v>31</v>
      </c>
      <c r="M10518">
        <v>36.520000000000003</v>
      </c>
    </row>
    <row r="10519" spans="1:13" hidden="1" x14ac:dyDescent="0.25">
      <c r="A10519" t="s">
        <v>361</v>
      </c>
      <c r="B10519" t="s">
        <v>34</v>
      </c>
      <c r="C10519" t="s">
        <v>15</v>
      </c>
      <c r="D10519" t="s">
        <v>24</v>
      </c>
      <c r="E10519" s="1">
        <v>68079.41</v>
      </c>
      <c r="F10519" t="s">
        <v>37</v>
      </c>
      <c r="G10519">
        <v>0</v>
      </c>
      <c r="H10519">
        <v>8940</v>
      </c>
      <c r="I10519">
        <v>7013</v>
      </c>
      <c r="J10519">
        <v>54.16</v>
      </c>
      <c r="K10519">
        <v>88.63</v>
      </c>
      <c r="L10519" t="s">
        <v>31</v>
      </c>
      <c r="M10519">
        <v>35.58</v>
      </c>
    </row>
    <row r="10520" spans="1:13" x14ac:dyDescent="0.25">
      <c r="A10520" t="s">
        <v>640</v>
      </c>
      <c r="B10520" t="s">
        <v>14</v>
      </c>
      <c r="C10520" t="s">
        <v>15</v>
      </c>
      <c r="D10520" t="s">
        <v>29</v>
      </c>
      <c r="E10520" s="1">
        <v>52121.02</v>
      </c>
      <c r="F10520" t="s">
        <v>25</v>
      </c>
      <c r="G10520">
        <v>13</v>
      </c>
      <c r="H10520">
        <v>6834</v>
      </c>
      <c r="I10520">
        <v>2052</v>
      </c>
      <c r="J10520">
        <v>18.34</v>
      </c>
      <c r="K10520">
        <v>49.34</v>
      </c>
      <c r="L10520" t="s">
        <v>18</v>
      </c>
      <c r="M10520">
        <v>26.91</v>
      </c>
    </row>
    <row r="10521" spans="1:13" hidden="1" x14ac:dyDescent="0.25">
      <c r="A10521" t="s">
        <v>251</v>
      </c>
      <c r="B10521" t="s">
        <v>14</v>
      </c>
      <c r="C10521" t="s">
        <v>15</v>
      </c>
      <c r="D10521" t="s">
        <v>16</v>
      </c>
      <c r="E10521" s="1">
        <v>37699.53</v>
      </c>
      <c r="F10521" t="s">
        <v>25</v>
      </c>
      <c r="G10521">
        <v>15</v>
      </c>
      <c r="H10521">
        <v>6312</v>
      </c>
      <c r="I10521">
        <v>6403</v>
      </c>
      <c r="J10521">
        <v>44.16</v>
      </c>
      <c r="K10521">
        <v>47.24</v>
      </c>
      <c r="L10521" t="s">
        <v>48</v>
      </c>
      <c r="M10521">
        <v>69.84</v>
      </c>
    </row>
    <row r="10522" spans="1:13" x14ac:dyDescent="0.25">
      <c r="A10522" t="s">
        <v>526</v>
      </c>
      <c r="B10522" t="s">
        <v>20</v>
      </c>
      <c r="C10522" t="s">
        <v>15</v>
      </c>
      <c r="D10522" t="s">
        <v>29</v>
      </c>
      <c r="E10522" s="1">
        <v>77783.09</v>
      </c>
      <c r="F10522" t="s">
        <v>37</v>
      </c>
      <c r="G10522">
        <v>16</v>
      </c>
      <c r="H10522">
        <v>9163</v>
      </c>
      <c r="I10522">
        <v>2096</v>
      </c>
      <c r="J10522">
        <v>74.08</v>
      </c>
      <c r="K10522">
        <v>39.29</v>
      </c>
      <c r="L10522" t="s">
        <v>58</v>
      </c>
      <c r="M10522">
        <v>48.29</v>
      </c>
    </row>
    <row r="10523" spans="1:13" hidden="1" x14ac:dyDescent="0.25">
      <c r="A10523" t="s">
        <v>402</v>
      </c>
      <c r="B10523" t="s">
        <v>20</v>
      </c>
      <c r="C10523" t="s">
        <v>35</v>
      </c>
      <c r="D10523" t="s">
        <v>24</v>
      </c>
      <c r="E10523" s="1">
        <v>62499.56</v>
      </c>
      <c r="F10523" t="s">
        <v>30</v>
      </c>
      <c r="G10523">
        <v>12</v>
      </c>
      <c r="H10523">
        <v>2258</v>
      </c>
      <c r="I10523">
        <v>6169</v>
      </c>
      <c r="J10523">
        <v>15.73</v>
      </c>
      <c r="K10523">
        <v>3.77</v>
      </c>
      <c r="L10523" t="s">
        <v>48</v>
      </c>
      <c r="M10523">
        <v>60.48</v>
      </c>
    </row>
    <row r="10524" spans="1:13" hidden="1" x14ac:dyDescent="0.25">
      <c r="A10524" t="s">
        <v>486</v>
      </c>
      <c r="B10524" t="s">
        <v>51</v>
      </c>
      <c r="C10524" t="s">
        <v>15</v>
      </c>
      <c r="D10524" t="s">
        <v>24</v>
      </c>
      <c r="E10524" s="1">
        <v>38856.9</v>
      </c>
      <c r="F10524" t="s">
        <v>25</v>
      </c>
      <c r="G10524">
        <v>15</v>
      </c>
      <c r="H10524">
        <v>8319</v>
      </c>
      <c r="I10524">
        <v>3092</v>
      </c>
      <c r="J10524">
        <v>14.41</v>
      </c>
      <c r="K10524">
        <v>51.58</v>
      </c>
      <c r="L10524" t="s">
        <v>48</v>
      </c>
      <c r="M10524">
        <v>26.72</v>
      </c>
    </row>
    <row r="10525" spans="1:13" x14ac:dyDescent="0.25">
      <c r="A10525" t="s">
        <v>424</v>
      </c>
      <c r="B10525" t="s">
        <v>28</v>
      </c>
      <c r="C10525" t="s">
        <v>35</v>
      </c>
      <c r="D10525" t="s">
        <v>29</v>
      </c>
      <c r="E10525" s="1">
        <v>107668.08</v>
      </c>
      <c r="F10525" t="s">
        <v>17</v>
      </c>
      <c r="G10525">
        <v>3</v>
      </c>
      <c r="H10525">
        <v>934</v>
      </c>
      <c r="I10525">
        <v>6245</v>
      </c>
      <c r="J10525">
        <v>89.03</v>
      </c>
      <c r="K10525">
        <v>84.42</v>
      </c>
      <c r="L10525" t="s">
        <v>33</v>
      </c>
      <c r="M10525">
        <v>56.8</v>
      </c>
    </row>
    <row r="10526" spans="1:13" x14ac:dyDescent="0.25">
      <c r="A10526" t="s">
        <v>148</v>
      </c>
      <c r="B10526" t="s">
        <v>34</v>
      </c>
      <c r="C10526" t="s">
        <v>35</v>
      </c>
      <c r="D10526" t="s">
        <v>29</v>
      </c>
      <c r="E10526" s="1">
        <v>100173.45</v>
      </c>
      <c r="F10526" t="s">
        <v>17</v>
      </c>
      <c r="G10526">
        <v>18</v>
      </c>
      <c r="H10526">
        <v>7292</v>
      </c>
      <c r="I10526">
        <v>6087</v>
      </c>
      <c r="J10526">
        <v>88.74</v>
      </c>
      <c r="K10526">
        <v>28.82</v>
      </c>
      <c r="L10526" t="s">
        <v>48</v>
      </c>
      <c r="M10526">
        <v>40.520000000000003</v>
      </c>
    </row>
    <row r="10527" spans="1:13" x14ac:dyDescent="0.25">
      <c r="A10527" t="s">
        <v>318</v>
      </c>
      <c r="B10527" t="s">
        <v>20</v>
      </c>
      <c r="C10527" t="s">
        <v>15</v>
      </c>
      <c r="D10527" t="s">
        <v>29</v>
      </c>
      <c r="E10527" s="1">
        <v>50984.14</v>
      </c>
      <c r="F10527" t="s">
        <v>37</v>
      </c>
      <c r="G10527">
        <v>1</v>
      </c>
      <c r="H10527">
        <v>3923</v>
      </c>
      <c r="I10527">
        <v>3507</v>
      </c>
      <c r="J10527">
        <v>17.34</v>
      </c>
      <c r="K10527">
        <v>22.28</v>
      </c>
      <c r="L10527" t="s">
        <v>58</v>
      </c>
      <c r="M10527">
        <v>35.24</v>
      </c>
    </row>
    <row r="10528" spans="1:13" x14ac:dyDescent="0.25">
      <c r="A10528" t="s">
        <v>173</v>
      </c>
      <c r="B10528" t="s">
        <v>54</v>
      </c>
      <c r="C10528" t="s">
        <v>35</v>
      </c>
      <c r="D10528" t="s">
        <v>29</v>
      </c>
      <c r="E10528" s="1">
        <v>75590.91</v>
      </c>
      <c r="F10528" t="s">
        <v>45</v>
      </c>
      <c r="G10528">
        <v>9</v>
      </c>
      <c r="H10528">
        <v>4544</v>
      </c>
      <c r="I10528">
        <v>1419</v>
      </c>
      <c r="J10528">
        <v>19.71</v>
      </c>
      <c r="K10528">
        <v>10.210000000000001</v>
      </c>
      <c r="L10528" t="s">
        <v>58</v>
      </c>
      <c r="M10528">
        <v>52.07</v>
      </c>
    </row>
    <row r="10529" spans="1:13" x14ac:dyDescent="0.25">
      <c r="A10529" t="s">
        <v>433</v>
      </c>
      <c r="B10529" t="s">
        <v>28</v>
      </c>
      <c r="C10529" t="s">
        <v>15</v>
      </c>
      <c r="D10529" t="s">
        <v>29</v>
      </c>
      <c r="E10529" s="1">
        <v>57966.68</v>
      </c>
      <c r="F10529" t="s">
        <v>37</v>
      </c>
      <c r="G10529">
        <v>5</v>
      </c>
      <c r="H10529">
        <v>4338</v>
      </c>
      <c r="I10529">
        <v>2267</v>
      </c>
      <c r="J10529">
        <v>85.52</v>
      </c>
      <c r="K10529">
        <v>25.9</v>
      </c>
      <c r="L10529" t="s">
        <v>58</v>
      </c>
      <c r="M10529">
        <v>76.510000000000005</v>
      </c>
    </row>
    <row r="10530" spans="1:13" hidden="1" x14ac:dyDescent="0.25">
      <c r="A10530" t="s">
        <v>253</v>
      </c>
      <c r="B10530" t="s">
        <v>34</v>
      </c>
      <c r="C10530" t="s">
        <v>35</v>
      </c>
      <c r="D10530" t="s">
        <v>16</v>
      </c>
      <c r="E10530" s="1">
        <v>96069.1</v>
      </c>
      <c r="F10530" t="s">
        <v>45</v>
      </c>
      <c r="G10530">
        <v>14</v>
      </c>
      <c r="H10530">
        <v>8217</v>
      </c>
      <c r="I10530">
        <v>7224</v>
      </c>
      <c r="J10530">
        <v>83.94</v>
      </c>
      <c r="K10530">
        <v>12.41</v>
      </c>
      <c r="L10530" t="s">
        <v>26</v>
      </c>
      <c r="M10530">
        <v>79.790000000000006</v>
      </c>
    </row>
    <row r="10531" spans="1:13" hidden="1" x14ac:dyDescent="0.25">
      <c r="A10531" t="s">
        <v>499</v>
      </c>
      <c r="B10531" t="s">
        <v>23</v>
      </c>
      <c r="C10531" t="s">
        <v>35</v>
      </c>
      <c r="D10531" t="s">
        <v>24</v>
      </c>
      <c r="E10531" s="1">
        <v>49237.14</v>
      </c>
      <c r="F10531" t="s">
        <v>37</v>
      </c>
      <c r="G10531">
        <v>20</v>
      </c>
      <c r="H10531">
        <v>4208</v>
      </c>
      <c r="I10531">
        <v>990</v>
      </c>
      <c r="J10531">
        <v>24.56</v>
      </c>
      <c r="K10531">
        <v>0.17</v>
      </c>
      <c r="L10531" t="s">
        <v>42</v>
      </c>
      <c r="M10531">
        <v>61.8</v>
      </c>
    </row>
    <row r="10532" spans="1:13" hidden="1" x14ac:dyDescent="0.25">
      <c r="A10532" t="s">
        <v>586</v>
      </c>
      <c r="B10532" t="s">
        <v>20</v>
      </c>
      <c r="C10532" t="s">
        <v>15</v>
      </c>
      <c r="D10532" t="s">
        <v>16</v>
      </c>
      <c r="E10532" s="1">
        <v>68861.97</v>
      </c>
      <c r="F10532" t="s">
        <v>45</v>
      </c>
      <c r="G10532">
        <v>16</v>
      </c>
      <c r="H10532">
        <v>8448</v>
      </c>
      <c r="I10532">
        <v>9126</v>
      </c>
      <c r="J10532">
        <v>89.7</v>
      </c>
      <c r="K10532">
        <v>58.42</v>
      </c>
      <c r="L10532" t="s">
        <v>18</v>
      </c>
      <c r="M10532">
        <v>20.56</v>
      </c>
    </row>
    <row r="10533" spans="1:13" hidden="1" x14ac:dyDescent="0.25">
      <c r="A10533" t="s">
        <v>354</v>
      </c>
      <c r="B10533" t="s">
        <v>14</v>
      </c>
      <c r="C10533" t="s">
        <v>35</v>
      </c>
      <c r="D10533" t="s">
        <v>24</v>
      </c>
      <c r="E10533" s="1">
        <v>75874.720000000001</v>
      </c>
      <c r="F10533" t="s">
        <v>17</v>
      </c>
      <c r="G10533">
        <v>1</v>
      </c>
      <c r="H10533">
        <v>1570</v>
      </c>
      <c r="I10533">
        <v>1544</v>
      </c>
      <c r="J10533">
        <v>19.420000000000002</v>
      </c>
      <c r="K10533">
        <v>23.86</v>
      </c>
      <c r="L10533" t="s">
        <v>42</v>
      </c>
      <c r="M10533">
        <v>59.14</v>
      </c>
    </row>
    <row r="10534" spans="1:13" hidden="1" x14ac:dyDescent="0.25">
      <c r="A10534" t="s">
        <v>661</v>
      </c>
      <c r="B10534" t="s">
        <v>34</v>
      </c>
      <c r="C10534" t="s">
        <v>35</v>
      </c>
      <c r="D10534" t="s">
        <v>24</v>
      </c>
      <c r="E10534" s="1">
        <v>141894.13</v>
      </c>
      <c r="F10534" t="s">
        <v>30</v>
      </c>
      <c r="G10534">
        <v>1</v>
      </c>
      <c r="H10534">
        <v>6125</v>
      </c>
      <c r="I10534">
        <v>7663</v>
      </c>
      <c r="J10534">
        <v>15.79</v>
      </c>
      <c r="K10534">
        <v>16.61</v>
      </c>
      <c r="L10534" t="s">
        <v>33</v>
      </c>
      <c r="M10534">
        <v>79.989999999999995</v>
      </c>
    </row>
    <row r="10535" spans="1:13" hidden="1" x14ac:dyDescent="0.25">
      <c r="A10535" t="s">
        <v>248</v>
      </c>
      <c r="B10535" t="s">
        <v>39</v>
      </c>
      <c r="C10535" t="s">
        <v>35</v>
      </c>
      <c r="D10535" t="s">
        <v>16</v>
      </c>
      <c r="E10535" s="1">
        <v>48754.32</v>
      </c>
      <c r="F10535" t="s">
        <v>25</v>
      </c>
      <c r="G10535">
        <v>2</v>
      </c>
      <c r="H10535">
        <v>9856</v>
      </c>
      <c r="I10535">
        <v>5520</v>
      </c>
      <c r="J10535">
        <v>87.05</v>
      </c>
      <c r="K10535">
        <v>73.069999999999993</v>
      </c>
      <c r="L10535" t="s">
        <v>58</v>
      </c>
      <c r="M10535">
        <v>68.959999999999994</v>
      </c>
    </row>
    <row r="10536" spans="1:13" hidden="1" x14ac:dyDescent="0.25">
      <c r="A10536" t="s">
        <v>289</v>
      </c>
      <c r="B10536" t="s">
        <v>34</v>
      </c>
      <c r="C10536" t="s">
        <v>35</v>
      </c>
      <c r="D10536" t="s">
        <v>24</v>
      </c>
      <c r="E10536" s="1">
        <v>136011.57</v>
      </c>
      <c r="F10536" t="s">
        <v>30</v>
      </c>
      <c r="G10536">
        <v>3</v>
      </c>
      <c r="H10536">
        <v>6803</v>
      </c>
      <c r="I10536">
        <v>3082</v>
      </c>
      <c r="J10536">
        <v>37.9</v>
      </c>
      <c r="K10536">
        <v>96.56</v>
      </c>
      <c r="L10536" t="s">
        <v>26</v>
      </c>
      <c r="M10536">
        <v>20.149999999999999</v>
      </c>
    </row>
    <row r="10537" spans="1:13" hidden="1" x14ac:dyDescent="0.25">
      <c r="A10537" t="s">
        <v>614</v>
      </c>
      <c r="B10537" t="s">
        <v>23</v>
      </c>
      <c r="C10537" t="s">
        <v>15</v>
      </c>
      <c r="D10537" t="s">
        <v>24</v>
      </c>
      <c r="E10537" s="1">
        <v>127447.21</v>
      </c>
      <c r="F10537" t="s">
        <v>45</v>
      </c>
      <c r="G10537">
        <v>2</v>
      </c>
      <c r="H10537">
        <v>3171</v>
      </c>
      <c r="I10537">
        <v>4382</v>
      </c>
      <c r="J10537">
        <v>75.569999999999993</v>
      </c>
      <c r="K10537">
        <v>63.77</v>
      </c>
      <c r="L10537" t="s">
        <v>58</v>
      </c>
      <c r="M10537">
        <v>40.869999999999997</v>
      </c>
    </row>
    <row r="10538" spans="1:13" hidden="1" x14ac:dyDescent="0.25">
      <c r="A10538" t="s">
        <v>675</v>
      </c>
      <c r="B10538" t="s">
        <v>23</v>
      </c>
      <c r="C10538" t="s">
        <v>15</v>
      </c>
      <c r="D10538" t="s">
        <v>24</v>
      </c>
      <c r="E10538" s="1">
        <v>100752.42</v>
      </c>
      <c r="F10538" t="s">
        <v>25</v>
      </c>
      <c r="G10538">
        <v>13</v>
      </c>
      <c r="H10538">
        <v>1087</v>
      </c>
      <c r="I10538">
        <v>7219</v>
      </c>
      <c r="J10538">
        <v>39.21</v>
      </c>
      <c r="K10538">
        <v>64.400000000000006</v>
      </c>
      <c r="L10538" t="s">
        <v>48</v>
      </c>
      <c r="M10538">
        <v>57.4</v>
      </c>
    </row>
    <row r="10539" spans="1:13" hidden="1" x14ac:dyDescent="0.25">
      <c r="A10539" t="s">
        <v>649</v>
      </c>
      <c r="B10539" t="s">
        <v>14</v>
      </c>
      <c r="C10539" t="s">
        <v>35</v>
      </c>
      <c r="D10539" t="s">
        <v>24</v>
      </c>
      <c r="E10539" s="1">
        <v>144795.28</v>
      </c>
      <c r="F10539" t="s">
        <v>17</v>
      </c>
      <c r="G10539">
        <v>1</v>
      </c>
      <c r="H10539">
        <v>5185</v>
      </c>
      <c r="I10539">
        <v>9288</v>
      </c>
      <c r="J10539">
        <v>92.7</v>
      </c>
      <c r="K10539">
        <v>38.18</v>
      </c>
      <c r="L10539" t="s">
        <v>26</v>
      </c>
      <c r="M10539">
        <v>31.07</v>
      </c>
    </row>
    <row r="10540" spans="1:13" hidden="1" x14ac:dyDescent="0.25">
      <c r="A10540" t="s">
        <v>503</v>
      </c>
      <c r="B10540" t="s">
        <v>54</v>
      </c>
      <c r="C10540" t="s">
        <v>15</v>
      </c>
      <c r="D10540" t="s">
        <v>16</v>
      </c>
      <c r="E10540" s="1">
        <v>96011.18</v>
      </c>
      <c r="F10540" t="s">
        <v>17</v>
      </c>
      <c r="G10540">
        <v>16</v>
      </c>
      <c r="H10540">
        <v>437</v>
      </c>
      <c r="I10540">
        <v>3089</v>
      </c>
      <c r="J10540">
        <v>62.42</v>
      </c>
      <c r="K10540">
        <v>28.91</v>
      </c>
      <c r="L10540" t="s">
        <v>58</v>
      </c>
      <c r="M10540">
        <v>23.13</v>
      </c>
    </row>
    <row r="10541" spans="1:13" hidden="1" x14ac:dyDescent="0.25">
      <c r="A10541" t="s">
        <v>188</v>
      </c>
      <c r="B10541" t="s">
        <v>20</v>
      </c>
      <c r="C10541" t="s">
        <v>15</v>
      </c>
      <c r="D10541" t="s">
        <v>24</v>
      </c>
      <c r="E10541" s="1">
        <v>110994.11</v>
      </c>
      <c r="F10541" t="s">
        <v>25</v>
      </c>
      <c r="G10541">
        <v>18</v>
      </c>
      <c r="H10541">
        <v>4140</v>
      </c>
      <c r="I10541">
        <v>955</v>
      </c>
      <c r="J10541">
        <v>70.05</v>
      </c>
      <c r="K10541">
        <v>5.63</v>
      </c>
      <c r="L10541" t="s">
        <v>42</v>
      </c>
      <c r="M10541">
        <v>46.68</v>
      </c>
    </row>
    <row r="10542" spans="1:13" hidden="1" x14ac:dyDescent="0.25">
      <c r="A10542" t="s">
        <v>618</v>
      </c>
      <c r="B10542" t="s">
        <v>28</v>
      </c>
      <c r="C10542" t="s">
        <v>35</v>
      </c>
      <c r="D10542" t="s">
        <v>24</v>
      </c>
      <c r="E10542" s="1">
        <v>83888.02</v>
      </c>
      <c r="F10542" t="s">
        <v>37</v>
      </c>
      <c r="G10542">
        <v>18</v>
      </c>
      <c r="H10542">
        <v>8518</v>
      </c>
      <c r="I10542">
        <v>4799</v>
      </c>
      <c r="J10542">
        <v>40.47</v>
      </c>
      <c r="K10542">
        <v>57.44</v>
      </c>
      <c r="L10542" t="s">
        <v>31</v>
      </c>
      <c r="M10542">
        <v>58.01</v>
      </c>
    </row>
    <row r="10543" spans="1:13" x14ac:dyDescent="0.25">
      <c r="A10543" t="s">
        <v>545</v>
      </c>
      <c r="B10543" t="s">
        <v>28</v>
      </c>
      <c r="C10543" t="s">
        <v>35</v>
      </c>
      <c r="D10543" t="s">
        <v>29</v>
      </c>
      <c r="E10543" s="1">
        <v>120619.72</v>
      </c>
      <c r="F10543" t="s">
        <v>37</v>
      </c>
      <c r="G10543">
        <v>13</v>
      </c>
      <c r="H10543">
        <v>2048</v>
      </c>
      <c r="I10543">
        <v>786</v>
      </c>
      <c r="J10543">
        <v>80.680000000000007</v>
      </c>
      <c r="K10543">
        <v>74.709999999999994</v>
      </c>
      <c r="L10543" t="s">
        <v>48</v>
      </c>
      <c r="M10543">
        <v>58.1</v>
      </c>
    </row>
    <row r="10544" spans="1:13" x14ac:dyDescent="0.25">
      <c r="A10544" t="s">
        <v>443</v>
      </c>
      <c r="B10544" t="s">
        <v>28</v>
      </c>
      <c r="C10544" t="s">
        <v>15</v>
      </c>
      <c r="D10544" t="s">
        <v>29</v>
      </c>
      <c r="E10544" s="1">
        <v>38981.89</v>
      </c>
      <c r="F10544" t="s">
        <v>37</v>
      </c>
      <c r="G10544">
        <v>18</v>
      </c>
      <c r="H10544">
        <v>8407</v>
      </c>
      <c r="I10544">
        <v>9778</v>
      </c>
      <c r="J10544">
        <v>89.27</v>
      </c>
      <c r="K10544">
        <v>79.900000000000006</v>
      </c>
      <c r="L10544" t="s">
        <v>33</v>
      </c>
      <c r="M10544">
        <v>58.14</v>
      </c>
    </row>
    <row r="10545" spans="1:13" hidden="1" x14ac:dyDescent="0.25">
      <c r="A10545" t="s">
        <v>223</v>
      </c>
      <c r="B10545" t="s">
        <v>23</v>
      </c>
      <c r="C10545" t="s">
        <v>15</v>
      </c>
      <c r="D10545" t="s">
        <v>16</v>
      </c>
      <c r="E10545" s="1">
        <v>114617.5</v>
      </c>
      <c r="F10545" t="s">
        <v>30</v>
      </c>
      <c r="G10545">
        <v>7</v>
      </c>
      <c r="H10545">
        <v>8982</v>
      </c>
      <c r="I10545">
        <v>6353</v>
      </c>
      <c r="J10545">
        <v>14.33</v>
      </c>
      <c r="K10545">
        <v>33.090000000000003</v>
      </c>
      <c r="L10545" t="s">
        <v>21</v>
      </c>
      <c r="M10545">
        <v>55.28</v>
      </c>
    </row>
    <row r="10546" spans="1:13" hidden="1" x14ac:dyDescent="0.25">
      <c r="A10546" t="s">
        <v>145</v>
      </c>
      <c r="B10546" t="s">
        <v>51</v>
      </c>
      <c r="C10546" t="s">
        <v>35</v>
      </c>
      <c r="D10546" t="s">
        <v>16</v>
      </c>
      <c r="E10546" s="1">
        <v>130153.32</v>
      </c>
      <c r="F10546" t="s">
        <v>30</v>
      </c>
      <c r="G10546">
        <v>14</v>
      </c>
      <c r="H10546">
        <v>1222</v>
      </c>
      <c r="I10546">
        <v>225</v>
      </c>
      <c r="J10546">
        <v>10.88</v>
      </c>
      <c r="K10546">
        <v>59.74</v>
      </c>
      <c r="L10546" t="s">
        <v>18</v>
      </c>
      <c r="M10546">
        <v>71.53</v>
      </c>
    </row>
    <row r="10547" spans="1:13" hidden="1" x14ac:dyDescent="0.25">
      <c r="A10547" t="s">
        <v>223</v>
      </c>
      <c r="B10547" t="s">
        <v>51</v>
      </c>
      <c r="C10547" t="s">
        <v>15</v>
      </c>
      <c r="D10547" t="s">
        <v>24</v>
      </c>
      <c r="E10547" s="1">
        <v>105511.96</v>
      </c>
      <c r="F10547" t="s">
        <v>25</v>
      </c>
      <c r="G10547">
        <v>3</v>
      </c>
      <c r="H10547">
        <v>3418</v>
      </c>
      <c r="I10547">
        <v>629</v>
      </c>
      <c r="J10547">
        <v>63.63</v>
      </c>
      <c r="K10547">
        <v>30.3</v>
      </c>
      <c r="L10547" t="s">
        <v>58</v>
      </c>
      <c r="M10547">
        <v>38.96</v>
      </c>
    </row>
    <row r="10548" spans="1:13" hidden="1" x14ac:dyDescent="0.25">
      <c r="A10548" t="s">
        <v>618</v>
      </c>
      <c r="B10548" t="s">
        <v>34</v>
      </c>
      <c r="C10548" t="s">
        <v>35</v>
      </c>
      <c r="D10548" t="s">
        <v>16</v>
      </c>
      <c r="E10548" s="1">
        <v>109659.86</v>
      </c>
      <c r="F10548" t="s">
        <v>25</v>
      </c>
      <c r="G10548">
        <v>17</v>
      </c>
      <c r="H10548">
        <v>8090</v>
      </c>
      <c r="I10548">
        <v>8726</v>
      </c>
      <c r="J10548">
        <v>29.52</v>
      </c>
      <c r="K10548">
        <v>35.29</v>
      </c>
      <c r="L10548" t="s">
        <v>26</v>
      </c>
      <c r="M10548">
        <v>30.54</v>
      </c>
    </row>
    <row r="10549" spans="1:13" hidden="1" x14ac:dyDescent="0.25">
      <c r="A10549" t="s">
        <v>630</v>
      </c>
      <c r="B10549" t="s">
        <v>14</v>
      </c>
      <c r="C10549" t="s">
        <v>35</v>
      </c>
      <c r="D10549" t="s">
        <v>16</v>
      </c>
      <c r="E10549" s="1">
        <v>38507.47</v>
      </c>
      <c r="F10549" t="s">
        <v>30</v>
      </c>
      <c r="G10549">
        <v>9</v>
      </c>
      <c r="H10549">
        <v>4831</v>
      </c>
      <c r="I10549">
        <v>4894</v>
      </c>
      <c r="J10549">
        <v>54.66</v>
      </c>
      <c r="K10549">
        <v>23.71</v>
      </c>
      <c r="L10549" t="s">
        <v>33</v>
      </c>
      <c r="M10549">
        <v>45.81</v>
      </c>
    </row>
    <row r="10550" spans="1:13" hidden="1" x14ac:dyDescent="0.25">
      <c r="A10550" t="s">
        <v>233</v>
      </c>
      <c r="B10550" t="s">
        <v>28</v>
      </c>
      <c r="C10550" t="s">
        <v>35</v>
      </c>
      <c r="D10550" t="s">
        <v>24</v>
      </c>
      <c r="E10550" s="1">
        <v>138170.1</v>
      </c>
      <c r="F10550" t="s">
        <v>25</v>
      </c>
      <c r="G10550">
        <v>4</v>
      </c>
      <c r="H10550">
        <v>7791</v>
      </c>
      <c r="I10550">
        <v>1186</v>
      </c>
      <c r="J10550">
        <v>24.69</v>
      </c>
      <c r="K10550">
        <v>55.85</v>
      </c>
      <c r="L10550" t="s">
        <v>21</v>
      </c>
      <c r="M10550">
        <v>38.799999999999997</v>
      </c>
    </row>
    <row r="10551" spans="1:13" hidden="1" x14ac:dyDescent="0.25">
      <c r="A10551" t="s">
        <v>301</v>
      </c>
      <c r="B10551" t="s">
        <v>20</v>
      </c>
      <c r="C10551" t="s">
        <v>15</v>
      </c>
      <c r="D10551" t="s">
        <v>16</v>
      </c>
      <c r="E10551" s="1">
        <v>79194.5</v>
      </c>
      <c r="F10551" t="s">
        <v>25</v>
      </c>
      <c r="G10551">
        <v>10</v>
      </c>
      <c r="H10551">
        <v>4013</v>
      </c>
      <c r="I10551">
        <v>5844</v>
      </c>
      <c r="J10551">
        <v>40.78</v>
      </c>
      <c r="K10551">
        <v>52.54</v>
      </c>
      <c r="L10551" t="s">
        <v>21</v>
      </c>
      <c r="M10551">
        <v>31.07</v>
      </c>
    </row>
    <row r="10552" spans="1:13" hidden="1" x14ac:dyDescent="0.25">
      <c r="A10552" t="s">
        <v>650</v>
      </c>
      <c r="B10552" t="s">
        <v>34</v>
      </c>
      <c r="C10552" t="s">
        <v>15</v>
      </c>
      <c r="D10552" t="s">
        <v>24</v>
      </c>
      <c r="E10552" s="1">
        <v>118266.24000000001</v>
      </c>
      <c r="F10552" t="s">
        <v>30</v>
      </c>
      <c r="G10552">
        <v>3</v>
      </c>
      <c r="H10552">
        <v>6012</v>
      </c>
      <c r="I10552">
        <v>4347</v>
      </c>
      <c r="J10552">
        <v>14.65</v>
      </c>
      <c r="K10552">
        <v>40.200000000000003</v>
      </c>
      <c r="L10552" t="s">
        <v>18</v>
      </c>
      <c r="M10552">
        <v>56.43</v>
      </c>
    </row>
    <row r="10553" spans="1:13" hidden="1" x14ac:dyDescent="0.25">
      <c r="A10553" t="s">
        <v>87</v>
      </c>
      <c r="B10553" t="s">
        <v>54</v>
      </c>
      <c r="C10553" t="s">
        <v>35</v>
      </c>
      <c r="D10553" t="s">
        <v>16</v>
      </c>
      <c r="E10553" s="1">
        <v>80354.23</v>
      </c>
      <c r="F10553" t="s">
        <v>17</v>
      </c>
      <c r="G10553">
        <v>3</v>
      </c>
      <c r="H10553">
        <v>4527</v>
      </c>
      <c r="I10553">
        <v>5021</v>
      </c>
      <c r="J10553">
        <v>84.5</v>
      </c>
      <c r="K10553">
        <v>56.57</v>
      </c>
      <c r="L10553" t="s">
        <v>26</v>
      </c>
      <c r="M10553">
        <v>64.150000000000006</v>
      </c>
    </row>
    <row r="10554" spans="1:13" hidden="1" x14ac:dyDescent="0.25">
      <c r="A10554" t="s">
        <v>550</v>
      </c>
      <c r="B10554" t="s">
        <v>39</v>
      </c>
      <c r="C10554" t="s">
        <v>15</v>
      </c>
      <c r="D10554" t="s">
        <v>24</v>
      </c>
      <c r="E10554" s="1">
        <v>116028.85</v>
      </c>
      <c r="F10554" t="s">
        <v>45</v>
      </c>
      <c r="G10554">
        <v>12</v>
      </c>
      <c r="H10554">
        <v>1250</v>
      </c>
      <c r="I10554">
        <v>2396</v>
      </c>
      <c r="J10554">
        <v>94.62</v>
      </c>
      <c r="K10554">
        <v>77.680000000000007</v>
      </c>
      <c r="L10554" t="s">
        <v>48</v>
      </c>
      <c r="M10554">
        <v>29.04</v>
      </c>
    </row>
    <row r="10555" spans="1:13" hidden="1" x14ac:dyDescent="0.25">
      <c r="A10555" t="s">
        <v>417</v>
      </c>
      <c r="B10555" t="s">
        <v>39</v>
      </c>
      <c r="C10555" t="s">
        <v>15</v>
      </c>
      <c r="D10555" t="s">
        <v>24</v>
      </c>
      <c r="E10555" s="1">
        <v>62994.53</v>
      </c>
      <c r="F10555" t="s">
        <v>25</v>
      </c>
      <c r="G10555">
        <v>19</v>
      </c>
      <c r="H10555">
        <v>4418</v>
      </c>
      <c r="I10555">
        <v>1649</v>
      </c>
      <c r="J10555">
        <v>69.42</v>
      </c>
      <c r="K10555">
        <v>37.93</v>
      </c>
      <c r="L10555" t="s">
        <v>31</v>
      </c>
      <c r="M10555">
        <v>37.04</v>
      </c>
    </row>
    <row r="10556" spans="1:13" hidden="1" x14ac:dyDescent="0.25">
      <c r="A10556" t="s">
        <v>577</v>
      </c>
      <c r="B10556" t="s">
        <v>34</v>
      </c>
      <c r="C10556" t="s">
        <v>15</v>
      </c>
      <c r="D10556" t="s">
        <v>16</v>
      </c>
      <c r="E10556" s="1">
        <v>141979.20000000001</v>
      </c>
      <c r="F10556" t="s">
        <v>30</v>
      </c>
      <c r="G10556">
        <v>2</v>
      </c>
      <c r="H10556">
        <v>6488</v>
      </c>
      <c r="I10556">
        <v>3139</v>
      </c>
      <c r="J10556">
        <v>47.92</v>
      </c>
      <c r="K10556">
        <v>17.54</v>
      </c>
      <c r="L10556" t="s">
        <v>26</v>
      </c>
      <c r="M10556">
        <v>38.93</v>
      </c>
    </row>
    <row r="10557" spans="1:13" hidden="1" x14ac:dyDescent="0.25">
      <c r="A10557" t="s">
        <v>202</v>
      </c>
      <c r="B10557" t="s">
        <v>20</v>
      </c>
      <c r="C10557" t="s">
        <v>15</v>
      </c>
      <c r="D10557" t="s">
        <v>16</v>
      </c>
      <c r="E10557" s="1">
        <v>135766.34</v>
      </c>
      <c r="F10557" t="s">
        <v>37</v>
      </c>
      <c r="G10557">
        <v>8</v>
      </c>
      <c r="H10557">
        <v>9135</v>
      </c>
      <c r="I10557">
        <v>5689</v>
      </c>
      <c r="J10557">
        <v>63.58</v>
      </c>
      <c r="K10557">
        <v>68.22</v>
      </c>
      <c r="L10557" t="s">
        <v>18</v>
      </c>
      <c r="M10557">
        <v>45.31</v>
      </c>
    </row>
    <row r="10558" spans="1:13" hidden="1" x14ac:dyDescent="0.25">
      <c r="A10558" t="s">
        <v>22</v>
      </c>
      <c r="B10558" t="s">
        <v>54</v>
      </c>
      <c r="C10558" t="s">
        <v>35</v>
      </c>
      <c r="D10558" t="s">
        <v>24</v>
      </c>
      <c r="E10558" s="1">
        <v>137861.35</v>
      </c>
      <c r="F10558" t="s">
        <v>17</v>
      </c>
      <c r="G10558">
        <v>19</v>
      </c>
      <c r="H10558">
        <v>413</v>
      </c>
      <c r="I10558">
        <v>355</v>
      </c>
      <c r="J10558">
        <v>21.53</v>
      </c>
      <c r="K10558">
        <v>41.29</v>
      </c>
      <c r="L10558" t="s">
        <v>26</v>
      </c>
      <c r="M10558">
        <v>41.43</v>
      </c>
    </row>
    <row r="10559" spans="1:13" hidden="1" x14ac:dyDescent="0.25">
      <c r="A10559" t="s">
        <v>416</v>
      </c>
      <c r="B10559" t="s">
        <v>28</v>
      </c>
      <c r="C10559" t="s">
        <v>15</v>
      </c>
      <c r="D10559" t="s">
        <v>16</v>
      </c>
      <c r="E10559" s="1">
        <v>32447.98</v>
      </c>
      <c r="F10559" t="s">
        <v>45</v>
      </c>
      <c r="G10559">
        <v>15</v>
      </c>
      <c r="H10559">
        <v>5290</v>
      </c>
      <c r="I10559">
        <v>2696</v>
      </c>
      <c r="J10559">
        <v>90.33</v>
      </c>
      <c r="K10559">
        <v>37.44</v>
      </c>
      <c r="L10559" t="s">
        <v>21</v>
      </c>
      <c r="M10559">
        <v>29.72</v>
      </c>
    </row>
    <row r="10560" spans="1:13" hidden="1" x14ac:dyDescent="0.25">
      <c r="A10560" t="s">
        <v>518</v>
      </c>
      <c r="B10560" t="s">
        <v>54</v>
      </c>
      <c r="C10560" t="s">
        <v>15</v>
      </c>
      <c r="D10560" t="s">
        <v>24</v>
      </c>
      <c r="E10560" s="1">
        <v>106309.13</v>
      </c>
      <c r="F10560" t="s">
        <v>30</v>
      </c>
      <c r="G10560">
        <v>7</v>
      </c>
      <c r="H10560">
        <v>3151</v>
      </c>
      <c r="I10560">
        <v>240</v>
      </c>
      <c r="J10560">
        <v>51.11</v>
      </c>
      <c r="K10560">
        <v>84.05</v>
      </c>
      <c r="L10560" t="s">
        <v>33</v>
      </c>
      <c r="M10560">
        <v>60.54</v>
      </c>
    </row>
    <row r="10561" spans="1:13" x14ac:dyDescent="0.25">
      <c r="A10561" t="s">
        <v>288</v>
      </c>
      <c r="B10561" t="s">
        <v>39</v>
      </c>
      <c r="C10561" t="s">
        <v>35</v>
      </c>
      <c r="D10561" t="s">
        <v>29</v>
      </c>
      <c r="E10561" s="1">
        <v>142464.32999999999</v>
      </c>
      <c r="F10561" t="s">
        <v>25</v>
      </c>
      <c r="G10561">
        <v>18</v>
      </c>
      <c r="H10561">
        <v>5422</v>
      </c>
      <c r="I10561">
        <v>6561</v>
      </c>
      <c r="J10561">
        <v>81.95</v>
      </c>
      <c r="K10561">
        <v>82.32</v>
      </c>
      <c r="L10561" t="s">
        <v>18</v>
      </c>
      <c r="M10561">
        <v>37.590000000000003</v>
      </c>
    </row>
    <row r="10562" spans="1:13" x14ac:dyDescent="0.25">
      <c r="A10562" t="s">
        <v>670</v>
      </c>
      <c r="B10562" t="s">
        <v>51</v>
      </c>
      <c r="C10562" t="s">
        <v>35</v>
      </c>
      <c r="D10562" t="s">
        <v>29</v>
      </c>
      <c r="E10562" s="1">
        <v>62698.53</v>
      </c>
      <c r="F10562" t="s">
        <v>25</v>
      </c>
      <c r="G10562">
        <v>4</v>
      </c>
      <c r="H10562">
        <v>8189</v>
      </c>
      <c r="I10562">
        <v>1658</v>
      </c>
      <c r="J10562">
        <v>11.48</v>
      </c>
      <c r="K10562">
        <v>25.95</v>
      </c>
      <c r="L10562" t="s">
        <v>42</v>
      </c>
      <c r="M10562">
        <v>55.05</v>
      </c>
    </row>
    <row r="10563" spans="1:13" x14ac:dyDescent="0.25">
      <c r="A10563" t="s">
        <v>545</v>
      </c>
      <c r="B10563" t="s">
        <v>34</v>
      </c>
      <c r="C10563" t="s">
        <v>15</v>
      </c>
      <c r="D10563" t="s">
        <v>29</v>
      </c>
      <c r="E10563" s="1">
        <v>35866.699999999997</v>
      </c>
      <c r="F10563" t="s">
        <v>25</v>
      </c>
      <c r="G10563">
        <v>9</v>
      </c>
      <c r="H10563">
        <v>2679</v>
      </c>
      <c r="I10563">
        <v>6652</v>
      </c>
      <c r="J10563">
        <v>58.76</v>
      </c>
      <c r="K10563">
        <v>33.200000000000003</v>
      </c>
      <c r="L10563" t="s">
        <v>48</v>
      </c>
      <c r="M10563">
        <v>66.28</v>
      </c>
    </row>
    <row r="10564" spans="1:13" x14ac:dyDescent="0.25">
      <c r="A10564" t="s">
        <v>202</v>
      </c>
      <c r="B10564" t="s">
        <v>34</v>
      </c>
      <c r="C10564" t="s">
        <v>35</v>
      </c>
      <c r="D10564" t="s">
        <v>29</v>
      </c>
      <c r="E10564" s="1">
        <v>42385.97</v>
      </c>
      <c r="F10564" t="s">
        <v>30</v>
      </c>
      <c r="G10564">
        <v>3</v>
      </c>
      <c r="H10564">
        <v>1832</v>
      </c>
      <c r="I10564">
        <v>3085</v>
      </c>
      <c r="J10564">
        <v>13.42</v>
      </c>
      <c r="K10564">
        <v>97.54</v>
      </c>
      <c r="L10564" t="s">
        <v>58</v>
      </c>
      <c r="M10564">
        <v>55.63</v>
      </c>
    </row>
    <row r="10565" spans="1:13" hidden="1" x14ac:dyDescent="0.25">
      <c r="A10565" t="s">
        <v>118</v>
      </c>
      <c r="B10565" t="s">
        <v>28</v>
      </c>
      <c r="C10565" t="s">
        <v>15</v>
      </c>
      <c r="D10565" t="s">
        <v>24</v>
      </c>
      <c r="E10565" s="1">
        <v>48825.53</v>
      </c>
      <c r="F10565" t="s">
        <v>45</v>
      </c>
      <c r="G10565">
        <v>11</v>
      </c>
      <c r="H10565">
        <v>6482</v>
      </c>
      <c r="I10565">
        <v>8325</v>
      </c>
      <c r="J10565">
        <v>41.21</v>
      </c>
      <c r="K10565">
        <v>57.42</v>
      </c>
      <c r="L10565" t="s">
        <v>21</v>
      </c>
      <c r="M10565">
        <v>47.37</v>
      </c>
    </row>
    <row r="10566" spans="1:13" hidden="1" x14ac:dyDescent="0.25">
      <c r="A10566" t="s">
        <v>296</v>
      </c>
      <c r="B10566" t="s">
        <v>54</v>
      </c>
      <c r="C10566" t="s">
        <v>15</v>
      </c>
      <c r="D10566" t="s">
        <v>16</v>
      </c>
      <c r="E10566" s="1">
        <v>39956.800000000003</v>
      </c>
      <c r="F10566" t="s">
        <v>25</v>
      </c>
      <c r="G10566">
        <v>12</v>
      </c>
      <c r="H10566">
        <v>7464</v>
      </c>
      <c r="I10566">
        <v>7407</v>
      </c>
      <c r="J10566">
        <v>7.35</v>
      </c>
      <c r="K10566">
        <v>76.06</v>
      </c>
      <c r="L10566" t="s">
        <v>26</v>
      </c>
      <c r="M10566">
        <v>49.5</v>
      </c>
    </row>
    <row r="10567" spans="1:13" hidden="1" x14ac:dyDescent="0.25">
      <c r="A10567" t="s">
        <v>428</v>
      </c>
      <c r="B10567" t="s">
        <v>51</v>
      </c>
      <c r="C10567" t="s">
        <v>35</v>
      </c>
      <c r="D10567" t="s">
        <v>24</v>
      </c>
      <c r="E10567" s="1">
        <v>35794.25</v>
      </c>
      <c r="F10567" t="s">
        <v>37</v>
      </c>
      <c r="G10567">
        <v>10</v>
      </c>
      <c r="H10567">
        <v>3246</v>
      </c>
      <c r="I10567">
        <v>5692</v>
      </c>
      <c r="J10567">
        <v>93.62</v>
      </c>
      <c r="K10567">
        <v>71.86</v>
      </c>
      <c r="L10567" t="s">
        <v>31</v>
      </c>
      <c r="M10567">
        <v>62.26</v>
      </c>
    </row>
    <row r="10568" spans="1:13" hidden="1" x14ac:dyDescent="0.25">
      <c r="A10568" t="s">
        <v>599</v>
      </c>
      <c r="B10568" t="s">
        <v>14</v>
      </c>
      <c r="C10568" t="s">
        <v>15</v>
      </c>
      <c r="D10568" t="s">
        <v>24</v>
      </c>
      <c r="E10568" s="1">
        <v>52064.959999999999</v>
      </c>
      <c r="F10568" t="s">
        <v>45</v>
      </c>
      <c r="G10568">
        <v>0</v>
      </c>
      <c r="H10568">
        <v>6852</v>
      </c>
      <c r="I10568">
        <v>6372</v>
      </c>
      <c r="J10568">
        <v>74.37</v>
      </c>
      <c r="K10568">
        <v>17.14</v>
      </c>
      <c r="L10568" t="s">
        <v>33</v>
      </c>
      <c r="M10568">
        <v>40.99</v>
      </c>
    </row>
    <row r="10569" spans="1:13" hidden="1" x14ac:dyDescent="0.25">
      <c r="A10569" t="s">
        <v>166</v>
      </c>
      <c r="B10569" t="s">
        <v>34</v>
      </c>
      <c r="C10569" t="s">
        <v>15</v>
      </c>
      <c r="D10569" t="s">
        <v>16</v>
      </c>
      <c r="E10569" s="1">
        <v>51704.84</v>
      </c>
      <c r="F10569" t="s">
        <v>25</v>
      </c>
      <c r="G10569">
        <v>16</v>
      </c>
      <c r="H10569">
        <v>3256</v>
      </c>
      <c r="I10569">
        <v>730</v>
      </c>
      <c r="J10569">
        <v>53.06</v>
      </c>
      <c r="K10569">
        <v>15.17</v>
      </c>
      <c r="L10569" t="s">
        <v>26</v>
      </c>
      <c r="M10569">
        <v>24.77</v>
      </c>
    </row>
    <row r="10570" spans="1:13" hidden="1" x14ac:dyDescent="0.25">
      <c r="A10570" t="s">
        <v>261</v>
      </c>
      <c r="B10570" t="s">
        <v>34</v>
      </c>
      <c r="C10570" t="s">
        <v>15</v>
      </c>
      <c r="D10570" t="s">
        <v>24</v>
      </c>
      <c r="E10570" s="1">
        <v>117853.16</v>
      </c>
      <c r="F10570" t="s">
        <v>17</v>
      </c>
      <c r="G10570">
        <v>11</v>
      </c>
      <c r="H10570">
        <v>9774</v>
      </c>
      <c r="I10570">
        <v>5329</v>
      </c>
      <c r="J10570">
        <v>80.44</v>
      </c>
      <c r="K10570">
        <v>72.67</v>
      </c>
      <c r="L10570" t="s">
        <v>26</v>
      </c>
      <c r="M10570">
        <v>71.790000000000006</v>
      </c>
    </row>
    <row r="10571" spans="1:13" hidden="1" x14ac:dyDescent="0.25">
      <c r="A10571" t="s">
        <v>266</v>
      </c>
      <c r="B10571" t="s">
        <v>54</v>
      </c>
      <c r="C10571" t="s">
        <v>15</v>
      </c>
      <c r="D10571" t="s">
        <v>24</v>
      </c>
      <c r="E10571" s="1">
        <v>138064.26999999999</v>
      </c>
      <c r="F10571" t="s">
        <v>17</v>
      </c>
      <c r="G10571">
        <v>16</v>
      </c>
      <c r="H10571">
        <v>9238</v>
      </c>
      <c r="I10571">
        <v>6523</v>
      </c>
      <c r="J10571">
        <v>50.68</v>
      </c>
      <c r="K10571">
        <v>36.159999999999997</v>
      </c>
      <c r="L10571" t="s">
        <v>31</v>
      </c>
      <c r="M10571">
        <v>63.7</v>
      </c>
    </row>
    <row r="10572" spans="1:13" hidden="1" x14ac:dyDescent="0.25">
      <c r="A10572" t="s">
        <v>456</v>
      </c>
      <c r="B10572" t="s">
        <v>51</v>
      </c>
      <c r="C10572" t="s">
        <v>35</v>
      </c>
      <c r="D10572" t="s">
        <v>16</v>
      </c>
      <c r="E10572" s="1">
        <v>72477.81</v>
      </c>
      <c r="F10572" t="s">
        <v>37</v>
      </c>
      <c r="G10572">
        <v>6</v>
      </c>
      <c r="H10572">
        <v>781</v>
      </c>
      <c r="I10572">
        <v>3529</v>
      </c>
      <c r="J10572">
        <v>23.9</v>
      </c>
      <c r="K10572">
        <v>61.11</v>
      </c>
      <c r="L10572" t="s">
        <v>21</v>
      </c>
      <c r="M10572">
        <v>43.02</v>
      </c>
    </row>
    <row r="10573" spans="1:13" hidden="1" x14ac:dyDescent="0.25">
      <c r="A10573" t="s">
        <v>61</v>
      </c>
      <c r="B10573" t="s">
        <v>51</v>
      </c>
      <c r="C10573" t="s">
        <v>15</v>
      </c>
      <c r="D10573" t="s">
        <v>16</v>
      </c>
      <c r="E10573" s="1">
        <v>63225.82</v>
      </c>
      <c r="F10573" t="s">
        <v>17</v>
      </c>
      <c r="G10573">
        <v>11</v>
      </c>
      <c r="H10573">
        <v>4051</v>
      </c>
      <c r="I10573">
        <v>3674</v>
      </c>
      <c r="J10573">
        <v>34.18</v>
      </c>
      <c r="K10573">
        <v>56.91</v>
      </c>
      <c r="L10573" t="s">
        <v>33</v>
      </c>
      <c r="M10573">
        <v>44.1</v>
      </c>
    </row>
    <row r="10574" spans="1:13" x14ac:dyDescent="0.25">
      <c r="A10574" t="s">
        <v>259</v>
      </c>
      <c r="B10574" t="s">
        <v>34</v>
      </c>
      <c r="C10574" t="s">
        <v>35</v>
      </c>
      <c r="D10574" t="s">
        <v>29</v>
      </c>
      <c r="E10574" s="1">
        <v>87192.48</v>
      </c>
      <c r="F10574" t="s">
        <v>25</v>
      </c>
      <c r="G10574">
        <v>5</v>
      </c>
      <c r="H10574">
        <v>9676</v>
      </c>
      <c r="I10574">
        <v>1735</v>
      </c>
      <c r="J10574">
        <v>93.75</v>
      </c>
      <c r="K10574">
        <v>82.88</v>
      </c>
      <c r="L10574" t="s">
        <v>31</v>
      </c>
      <c r="M10574">
        <v>44.7</v>
      </c>
    </row>
    <row r="10575" spans="1:13" hidden="1" x14ac:dyDescent="0.25">
      <c r="A10575" t="s">
        <v>173</v>
      </c>
      <c r="B10575" t="s">
        <v>14</v>
      </c>
      <c r="C10575" t="s">
        <v>35</v>
      </c>
      <c r="D10575" t="s">
        <v>16</v>
      </c>
      <c r="E10575" s="1">
        <v>140959.76999999999</v>
      </c>
      <c r="F10575" t="s">
        <v>25</v>
      </c>
      <c r="G10575">
        <v>19</v>
      </c>
      <c r="H10575">
        <v>1838</v>
      </c>
      <c r="I10575">
        <v>5903</v>
      </c>
      <c r="J10575">
        <v>22.34</v>
      </c>
      <c r="K10575">
        <v>83.71</v>
      </c>
      <c r="L10575" t="s">
        <v>31</v>
      </c>
      <c r="M10575">
        <v>59.59</v>
      </c>
    </row>
    <row r="10576" spans="1:13" hidden="1" x14ac:dyDescent="0.25">
      <c r="A10576" t="s">
        <v>154</v>
      </c>
      <c r="B10576" t="s">
        <v>39</v>
      </c>
      <c r="C10576" t="s">
        <v>35</v>
      </c>
      <c r="D10576" t="s">
        <v>16</v>
      </c>
      <c r="E10576" s="1">
        <v>116177.94</v>
      </c>
      <c r="F10576" t="s">
        <v>25</v>
      </c>
      <c r="G10576">
        <v>1</v>
      </c>
      <c r="H10576">
        <v>3855</v>
      </c>
      <c r="I10576">
        <v>1855</v>
      </c>
      <c r="J10576">
        <v>25.86</v>
      </c>
      <c r="K10576">
        <v>27.77</v>
      </c>
      <c r="L10576" t="s">
        <v>48</v>
      </c>
      <c r="M10576">
        <v>52.88</v>
      </c>
    </row>
    <row r="10577" spans="1:13" x14ac:dyDescent="0.25">
      <c r="A10577" t="s">
        <v>468</v>
      </c>
      <c r="B10577" t="s">
        <v>20</v>
      </c>
      <c r="C10577" t="s">
        <v>35</v>
      </c>
      <c r="D10577" t="s">
        <v>29</v>
      </c>
      <c r="E10577" s="1">
        <v>41943.12</v>
      </c>
      <c r="F10577" t="s">
        <v>30</v>
      </c>
      <c r="G10577">
        <v>6</v>
      </c>
      <c r="H10577">
        <v>451</v>
      </c>
      <c r="I10577">
        <v>2681</v>
      </c>
      <c r="J10577">
        <v>20.100000000000001</v>
      </c>
      <c r="K10577">
        <v>9.07</v>
      </c>
      <c r="L10577" t="s">
        <v>33</v>
      </c>
      <c r="M10577">
        <v>71.78</v>
      </c>
    </row>
    <row r="10578" spans="1:13" x14ac:dyDescent="0.25">
      <c r="A10578" t="s">
        <v>661</v>
      </c>
      <c r="B10578" t="s">
        <v>51</v>
      </c>
      <c r="C10578" t="s">
        <v>35</v>
      </c>
      <c r="D10578" t="s">
        <v>29</v>
      </c>
      <c r="E10578" s="1">
        <v>55953.4</v>
      </c>
      <c r="F10578" t="s">
        <v>37</v>
      </c>
      <c r="G10578">
        <v>5</v>
      </c>
      <c r="H10578">
        <v>2632</v>
      </c>
      <c r="I10578">
        <v>7622</v>
      </c>
      <c r="J10578">
        <v>74.239999999999995</v>
      </c>
      <c r="K10578">
        <v>16.88</v>
      </c>
      <c r="L10578" t="s">
        <v>48</v>
      </c>
      <c r="M10578">
        <v>56.81</v>
      </c>
    </row>
    <row r="10579" spans="1:13" hidden="1" x14ac:dyDescent="0.25">
      <c r="A10579" t="s">
        <v>621</v>
      </c>
      <c r="B10579" t="s">
        <v>23</v>
      </c>
      <c r="C10579" t="s">
        <v>15</v>
      </c>
      <c r="D10579" t="s">
        <v>16</v>
      </c>
      <c r="E10579" s="1">
        <v>89320.63</v>
      </c>
      <c r="F10579" t="s">
        <v>25</v>
      </c>
      <c r="G10579">
        <v>11</v>
      </c>
      <c r="H10579">
        <v>3986</v>
      </c>
      <c r="I10579">
        <v>745</v>
      </c>
      <c r="J10579">
        <v>57.52</v>
      </c>
      <c r="K10579">
        <v>65.34</v>
      </c>
      <c r="L10579" t="s">
        <v>33</v>
      </c>
      <c r="M10579">
        <v>44.19</v>
      </c>
    </row>
    <row r="10580" spans="1:13" hidden="1" x14ac:dyDescent="0.25">
      <c r="A10580" t="s">
        <v>74</v>
      </c>
      <c r="B10580" t="s">
        <v>14</v>
      </c>
      <c r="C10580" t="s">
        <v>15</v>
      </c>
      <c r="D10580" t="s">
        <v>24</v>
      </c>
      <c r="E10580" s="1">
        <v>148339.91</v>
      </c>
      <c r="F10580" t="s">
        <v>17</v>
      </c>
      <c r="G10580">
        <v>7</v>
      </c>
      <c r="H10580">
        <v>6793</v>
      </c>
      <c r="I10580">
        <v>5356</v>
      </c>
      <c r="J10580">
        <v>18.010000000000002</v>
      </c>
      <c r="K10580">
        <v>63.03</v>
      </c>
      <c r="L10580" t="s">
        <v>26</v>
      </c>
      <c r="M10580">
        <v>53.43</v>
      </c>
    </row>
    <row r="10581" spans="1:13" hidden="1" x14ac:dyDescent="0.25">
      <c r="A10581" t="s">
        <v>504</v>
      </c>
      <c r="B10581" t="s">
        <v>20</v>
      </c>
      <c r="C10581" t="s">
        <v>15</v>
      </c>
      <c r="D10581" t="s">
        <v>24</v>
      </c>
      <c r="E10581" s="1">
        <v>91925.7</v>
      </c>
      <c r="F10581" t="s">
        <v>17</v>
      </c>
      <c r="G10581">
        <v>3</v>
      </c>
      <c r="H10581">
        <v>6142</v>
      </c>
      <c r="I10581">
        <v>8382</v>
      </c>
      <c r="J10581">
        <v>19.68</v>
      </c>
      <c r="K10581">
        <v>25.98</v>
      </c>
      <c r="L10581" t="s">
        <v>48</v>
      </c>
      <c r="M10581">
        <v>54.24</v>
      </c>
    </row>
    <row r="10582" spans="1:13" x14ac:dyDescent="0.25">
      <c r="A10582" t="s">
        <v>322</v>
      </c>
      <c r="B10582" t="s">
        <v>28</v>
      </c>
      <c r="C10582" t="s">
        <v>35</v>
      </c>
      <c r="D10582" t="s">
        <v>29</v>
      </c>
      <c r="E10582" s="1">
        <v>92254.44</v>
      </c>
      <c r="F10582" t="s">
        <v>45</v>
      </c>
      <c r="G10582">
        <v>1</v>
      </c>
      <c r="H10582">
        <v>7909</v>
      </c>
      <c r="I10582">
        <v>4612</v>
      </c>
      <c r="J10582">
        <v>24.66</v>
      </c>
      <c r="K10582">
        <v>0.56999999999999995</v>
      </c>
      <c r="L10582" t="s">
        <v>26</v>
      </c>
      <c r="M10582">
        <v>44.72</v>
      </c>
    </row>
    <row r="10583" spans="1:13" hidden="1" x14ac:dyDescent="0.25">
      <c r="A10583" t="s">
        <v>605</v>
      </c>
      <c r="B10583" t="s">
        <v>34</v>
      </c>
      <c r="C10583" t="s">
        <v>15</v>
      </c>
      <c r="D10583" t="s">
        <v>24</v>
      </c>
      <c r="E10583" s="1">
        <v>124641.45</v>
      </c>
      <c r="F10583" t="s">
        <v>37</v>
      </c>
      <c r="G10583">
        <v>15</v>
      </c>
      <c r="H10583">
        <v>9864</v>
      </c>
      <c r="I10583">
        <v>516</v>
      </c>
      <c r="J10583">
        <v>28.62</v>
      </c>
      <c r="K10583">
        <v>53.48</v>
      </c>
      <c r="L10583" t="s">
        <v>33</v>
      </c>
      <c r="M10583">
        <v>35.76</v>
      </c>
    </row>
    <row r="10584" spans="1:13" x14ac:dyDescent="0.25">
      <c r="A10584" t="s">
        <v>352</v>
      </c>
      <c r="B10584" t="s">
        <v>14</v>
      </c>
      <c r="C10584" t="s">
        <v>35</v>
      </c>
      <c r="D10584" t="s">
        <v>29</v>
      </c>
      <c r="E10584" s="1">
        <v>61611.82</v>
      </c>
      <c r="F10584" t="s">
        <v>30</v>
      </c>
      <c r="G10584">
        <v>8</v>
      </c>
      <c r="H10584">
        <v>5220</v>
      </c>
      <c r="I10584">
        <v>3816</v>
      </c>
      <c r="J10584">
        <v>68.459999999999994</v>
      </c>
      <c r="K10584">
        <v>6.28</v>
      </c>
      <c r="L10584" t="s">
        <v>21</v>
      </c>
      <c r="M10584">
        <v>21.66</v>
      </c>
    </row>
    <row r="10585" spans="1:13" x14ac:dyDescent="0.25">
      <c r="A10585" t="s">
        <v>302</v>
      </c>
      <c r="B10585" t="s">
        <v>28</v>
      </c>
      <c r="C10585" t="s">
        <v>15</v>
      </c>
      <c r="D10585" t="s">
        <v>29</v>
      </c>
      <c r="E10585" s="1">
        <v>79364.820000000007</v>
      </c>
      <c r="F10585" t="s">
        <v>30</v>
      </c>
      <c r="G10585">
        <v>8</v>
      </c>
      <c r="H10585">
        <v>5594</v>
      </c>
      <c r="I10585">
        <v>9447</v>
      </c>
      <c r="J10585">
        <v>20.39</v>
      </c>
      <c r="K10585">
        <v>27.98</v>
      </c>
      <c r="L10585" t="s">
        <v>48</v>
      </c>
      <c r="M10585">
        <v>61.42</v>
      </c>
    </row>
    <row r="10586" spans="1:13" hidden="1" x14ac:dyDescent="0.25">
      <c r="A10586" t="s">
        <v>310</v>
      </c>
      <c r="B10586" t="s">
        <v>34</v>
      </c>
      <c r="C10586" t="s">
        <v>35</v>
      </c>
      <c r="D10586" t="s">
        <v>16</v>
      </c>
      <c r="E10586" s="1">
        <v>136566.34</v>
      </c>
      <c r="F10586" t="s">
        <v>45</v>
      </c>
      <c r="G10586">
        <v>20</v>
      </c>
      <c r="H10586">
        <v>3316</v>
      </c>
      <c r="I10586">
        <v>295</v>
      </c>
      <c r="J10586">
        <v>79.33</v>
      </c>
      <c r="K10586">
        <v>22.36</v>
      </c>
      <c r="L10586" t="s">
        <v>21</v>
      </c>
      <c r="M10586">
        <v>43.47</v>
      </c>
    </row>
    <row r="10587" spans="1:13" hidden="1" x14ac:dyDescent="0.25">
      <c r="A10587" t="s">
        <v>579</v>
      </c>
      <c r="B10587" t="s">
        <v>14</v>
      </c>
      <c r="C10587" t="s">
        <v>35</v>
      </c>
      <c r="D10587" t="s">
        <v>16</v>
      </c>
      <c r="E10587" s="1">
        <v>44928.3</v>
      </c>
      <c r="F10587" t="s">
        <v>17</v>
      </c>
      <c r="G10587">
        <v>2</v>
      </c>
      <c r="H10587">
        <v>3798</v>
      </c>
      <c r="I10587">
        <v>2180</v>
      </c>
      <c r="J10587">
        <v>98.87</v>
      </c>
      <c r="K10587">
        <v>81.849999999999994</v>
      </c>
      <c r="L10587" t="s">
        <v>58</v>
      </c>
      <c r="M10587">
        <v>25.15</v>
      </c>
    </row>
    <row r="10588" spans="1:13" hidden="1" x14ac:dyDescent="0.25">
      <c r="A10588" t="s">
        <v>227</v>
      </c>
      <c r="B10588" t="s">
        <v>14</v>
      </c>
      <c r="C10588" t="s">
        <v>15</v>
      </c>
      <c r="D10588" t="s">
        <v>16</v>
      </c>
      <c r="E10588" s="1">
        <v>126438.44</v>
      </c>
      <c r="F10588" t="s">
        <v>30</v>
      </c>
      <c r="G10588">
        <v>9</v>
      </c>
      <c r="H10588">
        <v>2913</v>
      </c>
      <c r="I10588">
        <v>8059</v>
      </c>
      <c r="J10588">
        <v>42.76</v>
      </c>
      <c r="K10588">
        <v>88.87</v>
      </c>
      <c r="L10588" t="s">
        <v>18</v>
      </c>
      <c r="M10588">
        <v>40.46</v>
      </c>
    </row>
    <row r="10589" spans="1:13" x14ac:dyDescent="0.25">
      <c r="A10589" t="s">
        <v>110</v>
      </c>
      <c r="B10589" t="s">
        <v>14</v>
      </c>
      <c r="C10589" t="s">
        <v>35</v>
      </c>
      <c r="D10589" t="s">
        <v>29</v>
      </c>
      <c r="E10589" s="1">
        <v>47711.56</v>
      </c>
      <c r="F10589" t="s">
        <v>17</v>
      </c>
      <c r="G10589">
        <v>4</v>
      </c>
      <c r="H10589">
        <v>3667</v>
      </c>
      <c r="I10589">
        <v>4992</v>
      </c>
      <c r="J10589">
        <v>29.77</v>
      </c>
      <c r="K10589">
        <v>39.69</v>
      </c>
      <c r="L10589" t="s">
        <v>26</v>
      </c>
      <c r="M10589">
        <v>23.22</v>
      </c>
    </row>
    <row r="10590" spans="1:13" hidden="1" x14ac:dyDescent="0.25">
      <c r="A10590" t="s">
        <v>38</v>
      </c>
      <c r="B10590" t="s">
        <v>51</v>
      </c>
      <c r="C10590" t="s">
        <v>35</v>
      </c>
      <c r="D10590" t="s">
        <v>24</v>
      </c>
      <c r="E10590" s="1">
        <v>44696.58</v>
      </c>
      <c r="F10590" t="s">
        <v>25</v>
      </c>
      <c r="G10590">
        <v>6</v>
      </c>
      <c r="H10590">
        <v>8764</v>
      </c>
      <c r="I10590">
        <v>3647</v>
      </c>
      <c r="J10590">
        <v>22.1</v>
      </c>
      <c r="K10590">
        <v>73.489999999999995</v>
      </c>
      <c r="L10590" t="s">
        <v>26</v>
      </c>
      <c r="M10590">
        <v>69.599999999999994</v>
      </c>
    </row>
    <row r="10591" spans="1:13" hidden="1" x14ac:dyDescent="0.25">
      <c r="A10591" t="s">
        <v>646</v>
      </c>
      <c r="B10591" t="s">
        <v>34</v>
      </c>
      <c r="C10591" t="s">
        <v>15</v>
      </c>
      <c r="D10591" t="s">
        <v>24</v>
      </c>
      <c r="E10591" s="1">
        <v>30057.19</v>
      </c>
      <c r="F10591" t="s">
        <v>37</v>
      </c>
      <c r="G10591">
        <v>18</v>
      </c>
      <c r="H10591">
        <v>177</v>
      </c>
      <c r="I10591">
        <v>1163</v>
      </c>
      <c r="J10591">
        <v>27.7</v>
      </c>
      <c r="K10591">
        <v>5.87</v>
      </c>
      <c r="L10591" t="s">
        <v>42</v>
      </c>
      <c r="M10591">
        <v>53.65</v>
      </c>
    </row>
    <row r="10592" spans="1:13" x14ac:dyDescent="0.25">
      <c r="A10592" t="s">
        <v>403</v>
      </c>
      <c r="B10592" t="s">
        <v>39</v>
      </c>
      <c r="C10592" t="s">
        <v>35</v>
      </c>
      <c r="D10592" t="s">
        <v>29</v>
      </c>
      <c r="E10592" s="1">
        <v>136782.71</v>
      </c>
      <c r="F10592" t="s">
        <v>37</v>
      </c>
      <c r="G10592">
        <v>17</v>
      </c>
      <c r="H10592">
        <v>6776</v>
      </c>
      <c r="I10592">
        <v>5874</v>
      </c>
      <c r="J10592">
        <v>28.99</v>
      </c>
      <c r="K10592">
        <v>60.41</v>
      </c>
      <c r="L10592" t="s">
        <v>21</v>
      </c>
      <c r="M10592">
        <v>33.42</v>
      </c>
    </row>
    <row r="10593" spans="1:13" x14ac:dyDescent="0.25">
      <c r="A10593" t="s">
        <v>194</v>
      </c>
      <c r="B10593" t="s">
        <v>23</v>
      </c>
      <c r="C10593" t="s">
        <v>15</v>
      </c>
      <c r="D10593" t="s">
        <v>29</v>
      </c>
      <c r="E10593" s="1">
        <v>104053.21</v>
      </c>
      <c r="F10593" t="s">
        <v>30</v>
      </c>
      <c r="G10593">
        <v>4</v>
      </c>
      <c r="H10593">
        <v>5345</v>
      </c>
      <c r="I10593">
        <v>4740</v>
      </c>
      <c r="J10593">
        <v>29.46</v>
      </c>
      <c r="K10593">
        <v>67.180000000000007</v>
      </c>
      <c r="L10593" t="s">
        <v>33</v>
      </c>
      <c r="M10593">
        <v>27.81</v>
      </c>
    </row>
    <row r="10594" spans="1:13" hidden="1" x14ac:dyDescent="0.25">
      <c r="A10594" t="s">
        <v>358</v>
      </c>
      <c r="B10594" t="s">
        <v>54</v>
      </c>
      <c r="C10594" t="s">
        <v>35</v>
      </c>
      <c r="D10594" t="s">
        <v>16</v>
      </c>
      <c r="E10594" s="1">
        <v>145202.1</v>
      </c>
      <c r="F10594" t="s">
        <v>30</v>
      </c>
      <c r="G10594">
        <v>9</v>
      </c>
      <c r="H10594">
        <v>521</v>
      </c>
      <c r="I10594">
        <v>685</v>
      </c>
      <c r="J10594">
        <v>96.64</v>
      </c>
      <c r="K10594">
        <v>91.38</v>
      </c>
      <c r="L10594" t="s">
        <v>18</v>
      </c>
      <c r="M10594">
        <v>51.31</v>
      </c>
    </row>
    <row r="10595" spans="1:13" hidden="1" x14ac:dyDescent="0.25">
      <c r="A10595" t="s">
        <v>56</v>
      </c>
      <c r="B10595" t="s">
        <v>23</v>
      </c>
      <c r="C10595" t="s">
        <v>35</v>
      </c>
      <c r="D10595" t="s">
        <v>16</v>
      </c>
      <c r="E10595" s="1">
        <v>57527.41</v>
      </c>
      <c r="F10595" t="s">
        <v>17</v>
      </c>
      <c r="G10595">
        <v>1</v>
      </c>
      <c r="H10595">
        <v>6455</v>
      </c>
      <c r="I10595">
        <v>2266</v>
      </c>
      <c r="J10595">
        <v>89.91</v>
      </c>
      <c r="K10595">
        <v>96.55</v>
      </c>
      <c r="L10595" t="s">
        <v>26</v>
      </c>
      <c r="M10595">
        <v>56.58</v>
      </c>
    </row>
    <row r="10596" spans="1:13" hidden="1" x14ac:dyDescent="0.25">
      <c r="A10596" t="s">
        <v>288</v>
      </c>
      <c r="B10596" t="s">
        <v>54</v>
      </c>
      <c r="C10596" t="s">
        <v>35</v>
      </c>
      <c r="D10596" t="s">
        <v>24</v>
      </c>
      <c r="E10596" s="1">
        <v>114141.8</v>
      </c>
      <c r="F10596" t="s">
        <v>45</v>
      </c>
      <c r="G10596">
        <v>4</v>
      </c>
      <c r="H10596">
        <v>8922</v>
      </c>
      <c r="I10596">
        <v>253</v>
      </c>
      <c r="J10596">
        <v>30.53</v>
      </c>
      <c r="K10596">
        <v>27.84</v>
      </c>
      <c r="L10596" t="s">
        <v>33</v>
      </c>
      <c r="M10596">
        <v>31.85</v>
      </c>
    </row>
    <row r="10597" spans="1:13" hidden="1" x14ac:dyDescent="0.25">
      <c r="A10597" t="s">
        <v>38</v>
      </c>
      <c r="B10597" t="s">
        <v>20</v>
      </c>
      <c r="C10597" t="s">
        <v>15</v>
      </c>
      <c r="D10597" t="s">
        <v>24</v>
      </c>
      <c r="E10597" s="1">
        <v>87742.91</v>
      </c>
      <c r="F10597" t="s">
        <v>37</v>
      </c>
      <c r="G10597">
        <v>5</v>
      </c>
      <c r="H10597">
        <v>4331</v>
      </c>
      <c r="I10597">
        <v>4288</v>
      </c>
      <c r="J10597">
        <v>19.98</v>
      </c>
      <c r="K10597">
        <v>40.090000000000003</v>
      </c>
      <c r="L10597" t="s">
        <v>21</v>
      </c>
      <c r="M10597">
        <v>73.459999999999994</v>
      </c>
    </row>
    <row r="10598" spans="1:13" hidden="1" x14ac:dyDescent="0.25">
      <c r="A10598" t="s">
        <v>186</v>
      </c>
      <c r="B10598" t="s">
        <v>20</v>
      </c>
      <c r="C10598" t="s">
        <v>15</v>
      </c>
      <c r="D10598" t="s">
        <v>16</v>
      </c>
      <c r="E10598" s="1">
        <v>37343.99</v>
      </c>
      <c r="F10598" t="s">
        <v>37</v>
      </c>
      <c r="G10598">
        <v>0</v>
      </c>
      <c r="H10598">
        <v>8738</v>
      </c>
      <c r="I10598">
        <v>9975</v>
      </c>
      <c r="J10598">
        <v>59.96</v>
      </c>
      <c r="K10598">
        <v>57.86</v>
      </c>
      <c r="L10598" t="s">
        <v>58</v>
      </c>
      <c r="M10598">
        <v>69.569999999999993</v>
      </c>
    </row>
    <row r="10599" spans="1:13" hidden="1" x14ac:dyDescent="0.25">
      <c r="A10599" t="s">
        <v>339</v>
      </c>
      <c r="B10599" t="s">
        <v>23</v>
      </c>
      <c r="C10599" t="s">
        <v>15</v>
      </c>
      <c r="D10599" t="s">
        <v>24</v>
      </c>
      <c r="E10599" s="1">
        <v>76436.94</v>
      </c>
      <c r="F10599" t="s">
        <v>30</v>
      </c>
      <c r="G10599">
        <v>10</v>
      </c>
      <c r="H10599">
        <v>3164</v>
      </c>
      <c r="I10599">
        <v>763</v>
      </c>
      <c r="J10599">
        <v>34.770000000000003</v>
      </c>
      <c r="K10599">
        <v>65.14</v>
      </c>
      <c r="L10599" t="s">
        <v>42</v>
      </c>
      <c r="M10599">
        <v>70.900000000000006</v>
      </c>
    </row>
    <row r="10600" spans="1:13" hidden="1" x14ac:dyDescent="0.25">
      <c r="A10600" t="s">
        <v>110</v>
      </c>
      <c r="B10600" t="s">
        <v>34</v>
      </c>
      <c r="C10600" t="s">
        <v>15</v>
      </c>
      <c r="D10600" t="s">
        <v>24</v>
      </c>
      <c r="E10600" s="1">
        <v>39128.980000000003</v>
      </c>
      <c r="F10600" t="s">
        <v>45</v>
      </c>
      <c r="G10600">
        <v>15</v>
      </c>
      <c r="H10600">
        <v>4182</v>
      </c>
      <c r="I10600">
        <v>5831</v>
      </c>
      <c r="J10600">
        <v>68.28</v>
      </c>
      <c r="K10600">
        <v>72.95</v>
      </c>
      <c r="L10600" t="s">
        <v>18</v>
      </c>
      <c r="M10600">
        <v>50.1</v>
      </c>
    </row>
    <row r="10601" spans="1:13" hidden="1" x14ac:dyDescent="0.25">
      <c r="A10601" t="s">
        <v>121</v>
      </c>
      <c r="B10601" t="s">
        <v>23</v>
      </c>
      <c r="C10601" t="s">
        <v>35</v>
      </c>
      <c r="D10601" t="s">
        <v>24</v>
      </c>
      <c r="E10601" s="1">
        <v>146084.01999999999</v>
      </c>
      <c r="F10601" t="s">
        <v>17</v>
      </c>
      <c r="G10601">
        <v>17</v>
      </c>
      <c r="H10601">
        <v>5505</v>
      </c>
      <c r="I10601">
        <v>995</v>
      </c>
      <c r="J10601">
        <v>64.08</v>
      </c>
      <c r="K10601">
        <v>80.22</v>
      </c>
      <c r="L10601" t="s">
        <v>42</v>
      </c>
      <c r="M10601">
        <v>29.38</v>
      </c>
    </row>
    <row r="10602" spans="1:13" x14ac:dyDescent="0.25">
      <c r="A10602" t="s">
        <v>618</v>
      </c>
      <c r="B10602" t="s">
        <v>23</v>
      </c>
      <c r="C10602" t="s">
        <v>35</v>
      </c>
      <c r="D10602" t="s">
        <v>29</v>
      </c>
      <c r="E10602" s="1">
        <v>138530.74</v>
      </c>
      <c r="F10602" t="s">
        <v>25</v>
      </c>
      <c r="G10602">
        <v>2</v>
      </c>
      <c r="H10602">
        <v>1849</v>
      </c>
      <c r="I10602">
        <v>9910</v>
      </c>
      <c r="J10602">
        <v>88.13</v>
      </c>
      <c r="K10602">
        <v>36.729999999999997</v>
      </c>
      <c r="L10602" t="s">
        <v>58</v>
      </c>
      <c r="M10602">
        <v>62.61</v>
      </c>
    </row>
    <row r="10603" spans="1:13" hidden="1" x14ac:dyDescent="0.25">
      <c r="A10603" t="s">
        <v>474</v>
      </c>
      <c r="B10603" t="s">
        <v>39</v>
      </c>
      <c r="C10603" t="s">
        <v>35</v>
      </c>
      <c r="D10603" t="s">
        <v>24</v>
      </c>
      <c r="E10603" s="1">
        <v>59488.14</v>
      </c>
      <c r="F10603" t="s">
        <v>17</v>
      </c>
      <c r="G10603">
        <v>6</v>
      </c>
      <c r="H10603">
        <v>692</v>
      </c>
      <c r="I10603">
        <v>1016</v>
      </c>
      <c r="J10603">
        <v>69.66</v>
      </c>
      <c r="K10603">
        <v>77.19</v>
      </c>
      <c r="L10603" t="s">
        <v>21</v>
      </c>
      <c r="M10603">
        <v>69.239999999999995</v>
      </c>
    </row>
    <row r="10604" spans="1:13" hidden="1" x14ac:dyDescent="0.25">
      <c r="A10604" t="s">
        <v>218</v>
      </c>
      <c r="B10604" t="s">
        <v>20</v>
      </c>
      <c r="C10604" t="s">
        <v>15</v>
      </c>
      <c r="D10604" t="s">
        <v>16</v>
      </c>
      <c r="E10604" s="1">
        <v>108700.08</v>
      </c>
      <c r="F10604" t="s">
        <v>37</v>
      </c>
      <c r="G10604">
        <v>2</v>
      </c>
      <c r="H10604">
        <v>6141</v>
      </c>
      <c r="I10604">
        <v>952</v>
      </c>
      <c r="J10604">
        <v>76.180000000000007</v>
      </c>
      <c r="K10604">
        <v>46.26</v>
      </c>
      <c r="L10604" t="s">
        <v>58</v>
      </c>
      <c r="M10604">
        <v>42.29</v>
      </c>
    </row>
    <row r="10605" spans="1:13" hidden="1" x14ac:dyDescent="0.25">
      <c r="A10605" t="s">
        <v>578</v>
      </c>
      <c r="B10605" t="s">
        <v>23</v>
      </c>
      <c r="C10605" t="s">
        <v>35</v>
      </c>
      <c r="D10605" t="s">
        <v>16</v>
      </c>
      <c r="E10605" s="1">
        <v>122882.86</v>
      </c>
      <c r="F10605" t="s">
        <v>17</v>
      </c>
      <c r="G10605">
        <v>17</v>
      </c>
      <c r="H10605">
        <v>5254</v>
      </c>
      <c r="I10605">
        <v>5679</v>
      </c>
      <c r="J10605">
        <v>61.87</v>
      </c>
      <c r="K10605">
        <v>21.39</v>
      </c>
      <c r="L10605" t="s">
        <v>48</v>
      </c>
      <c r="M10605">
        <v>54.56</v>
      </c>
    </row>
    <row r="10606" spans="1:13" x14ac:dyDescent="0.25">
      <c r="A10606" t="s">
        <v>291</v>
      </c>
      <c r="B10606" t="s">
        <v>23</v>
      </c>
      <c r="C10606" t="s">
        <v>35</v>
      </c>
      <c r="D10606" t="s">
        <v>29</v>
      </c>
      <c r="E10606" s="1">
        <v>106612.78</v>
      </c>
      <c r="F10606" t="s">
        <v>37</v>
      </c>
      <c r="G10606">
        <v>15</v>
      </c>
      <c r="H10606">
        <v>2286</v>
      </c>
      <c r="I10606">
        <v>5485</v>
      </c>
      <c r="J10606">
        <v>76.97</v>
      </c>
      <c r="K10606">
        <v>31.78</v>
      </c>
      <c r="L10606" t="s">
        <v>58</v>
      </c>
      <c r="M10606">
        <v>24.16</v>
      </c>
    </row>
    <row r="10607" spans="1:13" x14ac:dyDescent="0.25">
      <c r="A10607" t="s">
        <v>644</v>
      </c>
      <c r="B10607" t="s">
        <v>39</v>
      </c>
      <c r="C10607" t="s">
        <v>15</v>
      </c>
      <c r="D10607" t="s">
        <v>29</v>
      </c>
      <c r="E10607" s="1">
        <v>112225.3</v>
      </c>
      <c r="F10607" t="s">
        <v>45</v>
      </c>
      <c r="G10607">
        <v>9</v>
      </c>
      <c r="H10607">
        <v>3582</v>
      </c>
      <c r="I10607">
        <v>3523</v>
      </c>
      <c r="J10607">
        <v>93.53</v>
      </c>
      <c r="K10607">
        <v>25.75</v>
      </c>
      <c r="L10607" t="s">
        <v>31</v>
      </c>
      <c r="M10607">
        <v>28.53</v>
      </c>
    </row>
    <row r="10608" spans="1:13" x14ac:dyDescent="0.25">
      <c r="A10608" t="s">
        <v>348</v>
      </c>
      <c r="B10608" t="s">
        <v>23</v>
      </c>
      <c r="C10608" t="s">
        <v>15</v>
      </c>
      <c r="D10608" t="s">
        <v>29</v>
      </c>
      <c r="E10608" s="1">
        <v>45664.46</v>
      </c>
      <c r="F10608" t="s">
        <v>25</v>
      </c>
      <c r="G10608">
        <v>15</v>
      </c>
      <c r="H10608">
        <v>6602</v>
      </c>
      <c r="I10608">
        <v>2003</v>
      </c>
      <c r="J10608">
        <v>89.98</v>
      </c>
      <c r="K10608">
        <v>35.07</v>
      </c>
      <c r="L10608" t="s">
        <v>18</v>
      </c>
      <c r="M10608">
        <v>57.13</v>
      </c>
    </row>
    <row r="10609" spans="1:13" hidden="1" x14ac:dyDescent="0.25">
      <c r="A10609" t="s">
        <v>324</v>
      </c>
      <c r="B10609" t="s">
        <v>51</v>
      </c>
      <c r="C10609" t="s">
        <v>35</v>
      </c>
      <c r="D10609" t="s">
        <v>24</v>
      </c>
      <c r="E10609" s="1">
        <v>124229.47</v>
      </c>
      <c r="F10609" t="s">
        <v>37</v>
      </c>
      <c r="G10609">
        <v>4</v>
      </c>
      <c r="H10609">
        <v>4212</v>
      </c>
      <c r="I10609">
        <v>7967</v>
      </c>
      <c r="J10609">
        <v>15.48</v>
      </c>
      <c r="K10609">
        <v>92.75</v>
      </c>
      <c r="L10609" t="s">
        <v>21</v>
      </c>
      <c r="M10609">
        <v>25.28</v>
      </c>
    </row>
    <row r="10610" spans="1:13" x14ac:dyDescent="0.25">
      <c r="A10610" t="s">
        <v>323</v>
      </c>
      <c r="B10610" t="s">
        <v>23</v>
      </c>
      <c r="C10610" t="s">
        <v>15</v>
      </c>
      <c r="D10610" t="s">
        <v>29</v>
      </c>
      <c r="E10610" s="1">
        <v>86052.17</v>
      </c>
      <c r="F10610" t="s">
        <v>45</v>
      </c>
      <c r="G10610">
        <v>18</v>
      </c>
      <c r="H10610">
        <v>2356</v>
      </c>
      <c r="I10610">
        <v>887</v>
      </c>
      <c r="J10610">
        <v>85.58</v>
      </c>
      <c r="K10610">
        <v>82.67</v>
      </c>
      <c r="L10610" t="s">
        <v>58</v>
      </c>
      <c r="M10610">
        <v>78.47</v>
      </c>
    </row>
    <row r="10611" spans="1:13" hidden="1" x14ac:dyDescent="0.25">
      <c r="A10611" t="s">
        <v>88</v>
      </c>
      <c r="B10611" t="s">
        <v>39</v>
      </c>
      <c r="C10611" t="s">
        <v>35</v>
      </c>
      <c r="D10611" t="s">
        <v>16</v>
      </c>
      <c r="E10611" s="1">
        <v>66333.72</v>
      </c>
      <c r="F10611" t="s">
        <v>25</v>
      </c>
      <c r="G10611">
        <v>18</v>
      </c>
      <c r="H10611">
        <v>803</v>
      </c>
      <c r="I10611">
        <v>771</v>
      </c>
      <c r="J10611">
        <v>21.23</v>
      </c>
      <c r="K10611">
        <v>12.05</v>
      </c>
      <c r="L10611" t="s">
        <v>58</v>
      </c>
      <c r="M10611">
        <v>60.63</v>
      </c>
    </row>
    <row r="10612" spans="1:13" hidden="1" x14ac:dyDescent="0.25">
      <c r="A10612" t="s">
        <v>574</v>
      </c>
      <c r="B10612" t="s">
        <v>34</v>
      </c>
      <c r="C10612" t="s">
        <v>35</v>
      </c>
      <c r="D10612" t="s">
        <v>16</v>
      </c>
      <c r="E10612" s="1">
        <v>64359</v>
      </c>
      <c r="F10612" t="s">
        <v>25</v>
      </c>
      <c r="G10612">
        <v>10</v>
      </c>
      <c r="H10612">
        <v>5708</v>
      </c>
      <c r="I10612">
        <v>1321</v>
      </c>
      <c r="J10612">
        <v>85.41</v>
      </c>
      <c r="K10612">
        <v>94.38</v>
      </c>
      <c r="L10612" t="s">
        <v>58</v>
      </c>
      <c r="M10612">
        <v>49.9</v>
      </c>
    </row>
    <row r="10613" spans="1:13" x14ac:dyDescent="0.25">
      <c r="A10613" t="s">
        <v>354</v>
      </c>
      <c r="B10613" t="s">
        <v>23</v>
      </c>
      <c r="C10613" t="s">
        <v>35</v>
      </c>
      <c r="D10613" t="s">
        <v>29</v>
      </c>
      <c r="E10613" s="1">
        <v>121504.34</v>
      </c>
      <c r="F10613" t="s">
        <v>45</v>
      </c>
      <c r="G10613">
        <v>16</v>
      </c>
      <c r="H10613">
        <v>4684</v>
      </c>
      <c r="I10613">
        <v>7683</v>
      </c>
      <c r="J10613">
        <v>25.76</v>
      </c>
      <c r="K10613">
        <v>1.54</v>
      </c>
      <c r="L10613" t="s">
        <v>26</v>
      </c>
      <c r="M10613">
        <v>57.65</v>
      </c>
    </row>
    <row r="10614" spans="1:13" x14ac:dyDescent="0.25">
      <c r="A10614" t="s">
        <v>381</v>
      </c>
      <c r="B10614" t="s">
        <v>51</v>
      </c>
      <c r="C10614" t="s">
        <v>15</v>
      </c>
      <c r="D10614" t="s">
        <v>29</v>
      </c>
      <c r="E10614" s="1">
        <v>67152.52</v>
      </c>
      <c r="F10614" t="s">
        <v>25</v>
      </c>
      <c r="G10614">
        <v>11</v>
      </c>
      <c r="H10614">
        <v>610</v>
      </c>
      <c r="I10614">
        <v>3325</v>
      </c>
      <c r="J10614">
        <v>8.23</v>
      </c>
      <c r="K10614">
        <v>58.92</v>
      </c>
      <c r="L10614" t="s">
        <v>18</v>
      </c>
      <c r="M10614">
        <v>23.99</v>
      </c>
    </row>
    <row r="10615" spans="1:13" hidden="1" x14ac:dyDescent="0.25">
      <c r="A10615" t="s">
        <v>387</v>
      </c>
      <c r="B10615" t="s">
        <v>28</v>
      </c>
      <c r="C10615" t="s">
        <v>35</v>
      </c>
      <c r="D10615" t="s">
        <v>16</v>
      </c>
      <c r="E10615" s="1">
        <v>138057.03</v>
      </c>
      <c r="F10615" t="s">
        <v>30</v>
      </c>
      <c r="G10615">
        <v>8</v>
      </c>
      <c r="H10615">
        <v>4794</v>
      </c>
      <c r="I10615">
        <v>3909</v>
      </c>
      <c r="J10615">
        <v>73.81</v>
      </c>
      <c r="K10615">
        <v>86.58</v>
      </c>
      <c r="L10615" t="s">
        <v>21</v>
      </c>
      <c r="M10615">
        <v>47.76</v>
      </c>
    </row>
    <row r="10616" spans="1:13" x14ac:dyDescent="0.25">
      <c r="A10616" t="s">
        <v>167</v>
      </c>
      <c r="B10616" t="s">
        <v>14</v>
      </c>
      <c r="C10616" t="s">
        <v>15</v>
      </c>
      <c r="D10616" t="s">
        <v>29</v>
      </c>
      <c r="E10616" s="1">
        <v>59129.55</v>
      </c>
      <c r="F10616" t="s">
        <v>25</v>
      </c>
      <c r="G10616">
        <v>13</v>
      </c>
      <c r="H10616">
        <v>1264</v>
      </c>
      <c r="I10616">
        <v>2735</v>
      </c>
      <c r="J10616">
        <v>12.76</v>
      </c>
      <c r="K10616">
        <v>88.41</v>
      </c>
      <c r="L10616" t="s">
        <v>42</v>
      </c>
      <c r="M10616">
        <v>77.53</v>
      </c>
    </row>
    <row r="10617" spans="1:13" hidden="1" x14ac:dyDescent="0.25">
      <c r="A10617" t="s">
        <v>202</v>
      </c>
      <c r="B10617" t="s">
        <v>34</v>
      </c>
      <c r="C10617" t="s">
        <v>15</v>
      </c>
      <c r="D10617" t="s">
        <v>24</v>
      </c>
      <c r="E10617" s="1">
        <v>121042.38</v>
      </c>
      <c r="F10617" t="s">
        <v>37</v>
      </c>
      <c r="G10617">
        <v>18</v>
      </c>
      <c r="H10617">
        <v>5674</v>
      </c>
      <c r="I10617">
        <v>760</v>
      </c>
      <c r="J10617">
        <v>8.16</v>
      </c>
      <c r="K10617">
        <v>21.4</v>
      </c>
      <c r="L10617" t="s">
        <v>31</v>
      </c>
      <c r="M10617">
        <v>51.94</v>
      </c>
    </row>
    <row r="10618" spans="1:13" hidden="1" x14ac:dyDescent="0.25">
      <c r="A10618" t="s">
        <v>106</v>
      </c>
      <c r="B10618" t="s">
        <v>23</v>
      </c>
      <c r="C10618" t="s">
        <v>15</v>
      </c>
      <c r="D10618" t="s">
        <v>24</v>
      </c>
      <c r="E10618" s="1">
        <v>108307.06</v>
      </c>
      <c r="F10618" t="s">
        <v>45</v>
      </c>
      <c r="G10618">
        <v>17</v>
      </c>
      <c r="H10618">
        <v>2202</v>
      </c>
      <c r="I10618">
        <v>871</v>
      </c>
      <c r="J10618">
        <v>64.72</v>
      </c>
      <c r="K10618">
        <v>34.270000000000003</v>
      </c>
      <c r="L10618" t="s">
        <v>18</v>
      </c>
      <c r="M10618">
        <v>33.31</v>
      </c>
    </row>
    <row r="10619" spans="1:13" hidden="1" x14ac:dyDescent="0.25">
      <c r="A10619" t="s">
        <v>176</v>
      </c>
      <c r="B10619" t="s">
        <v>14</v>
      </c>
      <c r="C10619" t="s">
        <v>15</v>
      </c>
      <c r="D10619" t="s">
        <v>16</v>
      </c>
      <c r="E10619" s="1">
        <v>68471.39</v>
      </c>
      <c r="F10619" t="s">
        <v>37</v>
      </c>
      <c r="G10619">
        <v>16</v>
      </c>
      <c r="H10619">
        <v>1825</v>
      </c>
      <c r="I10619">
        <v>5244</v>
      </c>
      <c r="J10619">
        <v>77.510000000000005</v>
      </c>
      <c r="K10619">
        <v>55.66</v>
      </c>
      <c r="L10619" t="s">
        <v>26</v>
      </c>
      <c r="M10619">
        <v>29.92</v>
      </c>
    </row>
    <row r="10620" spans="1:13" x14ac:dyDescent="0.25">
      <c r="A10620" t="s">
        <v>146</v>
      </c>
      <c r="B10620" t="s">
        <v>14</v>
      </c>
      <c r="C10620" t="s">
        <v>15</v>
      </c>
      <c r="D10620" t="s">
        <v>29</v>
      </c>
      <c r="E10620" s="1">
        <v>124351.28</v>
      </c>
      <c r="F10620" t="s">
        <v>17</v>
      </c>
      <c r="G10620">
        <v>12</v>
      </c>
      <c r="H10620">
        <v>7560</v>
      </c>
      <c r="I10620">
        <v>9120</v>
      </c>
      <c r="J10620">
        <v>82.08</v>
      </c>
      <c r="K10620">
        <v>28.32</v>
      </c>
      <c r="L10620" t="s">
        <v>33</v>
      </c>
      <c r="M10620">
        <v>45.5</v>
      </c>
    </row>
    <row r="10621" spans="1:13" hidden="1" x14ac:dyDescent="0.25">
      <c r="A10621" t="s">
        <v>538</v>
      </c>
      <c r="B10621" t="s">
        <v>39</v>
      </c>
      <c r="C10621" t="s">
        <v>15</v>
      </c>
      <c r="D10621" t="s">
        <v>24</v>
      </c>
      <c r="E10621" s="1">
        <v>78103.960000000006</v>
      </c>
      <c r="F10621" t="s">
        <v>37</v>
      </c>
      <c r="G10621">
        <v>18</v>
      </c>
      <c r="H10621">
        <v>5197</v>
      </c>
      <c r="I10621">
        <v>3177</v>
      </c>
      <c r="J10621">
        <v>19.38</v>
      </c>
      <c r="K10621">
        <v>32.17</v>
      </c>
      <c r="L10621" t="s">
        <v>33</v>
      </c>
      <c r="M10621">
        <v>48.69</v>
      </c>
    </row>
    <row r="10622" spans="1:13" hidden="1" x14ac:dyDescent="0.25">
      <c r="A10622" t="s">
        <v>86</v>
      </c>
      <c r="B10622" t="s">
        <v>20</v>
      </c>
      <c r="C10622" t="s">
        <v>15</v>
      </c>
      <c r="D10622" t="s">
        <v>16</v>
      </c>
      <c r="E10622" s="1">
        <v>37235.85</v>
      </c>
      <c r="F10622" t="s">
        <v>45</v>
      </c>
      <c r="G10622">
        <v>13</v>
      </c>
      <c r="H10622">
        <v>7395</v>
      </c>
      <c r="I10622">
        <v>6917</v>
      </c>
      <c r="J10622">
        <v>31.18</v>
      </c>
      <c r="K10622">
        <v>74.83</v>
      </c>
      <c r="L10622" t="s">
        <v>33</v>
      </c>
      <c r="M10622">
        <v>52.5</v>
      </c>
    </row>
    <row r="10623" spans="1:13" hidden="1" x14ac:dyDescent="0.25">
      <c r="A10623" t="s">
        <v>227</v>
      </c>
      <c r="B10623" t="s">
        <v>34</v>
      </c>
      <c r="C10623" t="s">
        <v>35</v>
      </c>
      <c r="D10623" t="s">
        <v>16</v>
      </c>
      <c r="E10623" s="1">
        <v>90331.71</v>
      </c>
      <c r="F10623" t="s">
        <v>17</v>
      </c>
      <c r="G10623">
        <v>5</v>
      </c>
      <c r="H10623">
        <v>4300</v>
      </c>
      <c r="I10623">
        <v>6670</v>
      </c>
      <c r="J10623">
        <v>40.520000000000003</v>
      </c>
      <c r="K10623">
        <v>71.2</v>
      </c>
      <c r="L10623" t="s">
        <v>31</v>
      </c>
      <c r="M10623">
        <v>49.24</v>
      </c>
    </row>
    <row r="10624" spans="1:13" hidden="1" x14ac:dyDescent="0.25">
      <c r="A10624" t="s">
        <v>231</v>
      </c>
      <c r="B10624" t="s">
        <v>39</v>
      </c>
      <c r="C10624" t="s">
        <v>15</v>
      </c>
      <c r="D10624" t="s">
        <v>24</v>
      </c>
      <c r="E10624" s="1">
        <v>55044.01</v>
      </c>
      <c r="F10624" t="s">
        <v>25</v>
      </c>
      <c r="G10624">
        <v>9</v>
      </c>
      <c r="H10624">
        <v>5644</v>
      </c>
      <c r="I10624">
        <v>9305</v>
      </c>
      <c r="J10624">
        <v>54.91</v>
      </c>
      <c r="K10624">
        <v>70.599999999999994</v>
      </c>
      <c r="L10624" t="s">
        <v>33</v>
      </c>
      <c r="M10624">
        <v>38.64</v>
      </c>
    </row>
    <row r="10625" spans="1:13" hidden="1" x14ac:dyDescent="0.25">
      <c r="A10625" t="s">
        <v>507</v>
      </c>
      <c r="B10625" t="s">
        <v>39</v>
      </c>
      <c r="C10625" t="s">
        <v>15</v>
      </c>
      <c r="D10625" t="s">
        <v>24</v>
      </c>
      <c r="E10625" s="1">
        <v>145207.82</v>
      </c>
      <c r="F10625" t="s">
        <v>37</v>
      </c>
      <c r="G10625">
        <v>2</v>
      </c>
      <c r="H10625">
        <v>922</v>
      </c>
      <c r="I10625">
        <v>5543</v>
      </c>
      <c r="J10625">
        <v>39.909999999999997</v>
      </c>
      <c r="K10625">
        <v>89.11</v>
      </c>
      <c r="L10625" t="s">
        <v>26</v>
      </c>
      <c r="M10625">
        <v>72.959999999999994</v>
      </c>
    </row>
    <row r="10626" spans="1:13" hidden="1" x14ac:dyDescent="0.25">
      <c r="A10626" t="s">
        <v>552</v>
      </c>
      <c r="B10626" t="s">
        <v>14</v>
      </c>
      <c r="C10626" t="s">
        <v>15</v>
      </c>
      <c r="D10626" t="s">
        <v>16</v>
      </c>
      <c r="E10626" s="1">
        <v>109285</v>
      </c>
      <c r="F10626" t="s">
        <v>45</v>
      </c>
      <c r="G10626">
        <v>0</v>
      </c>
      <c r="H10626">
        <v>9842</v>
      </c>
      <c r="I10626">
        <v>2360</v>
      </c>
      <c r="J10626">
        <v>93.73</v>
      </c>
      <c r="K10626">
        <v>90.45</v>
      </c>
      <c r="L10626" t="s">
        <v>48</v>
      </c>
      <c r="M10626">
        <v>66.790000000000006</v>
      </c>
    </row>
    <row r="10627" spans="1:13" hidden="1" x14ac:dyDescent="0.25">
      <c r="A10627" t="s">
        <v>514</v>
      </c>
      <c r="B10627" t="s">
        <v>23</v>
      </c>
      <c r="C10627" t="s">
        <v>15</v>
      </c>
      <c r="D10627" t="s">
        <v>16</v>
      </c>
      <c r="E10627" s="1">
        <v>128805.72</v>
      </c>
      <c r="F10627" t="s">
        <v>30</v>
      </c>
      <c r="G10627">
        <v>18</v>
      </c>
      <c r="H10627">
        <v>1133</v>
      </c>
      <c r="I10627">
        <v>4797</v>
      </c>
      <c r="J10627">
        <v>96.03</v>
      </c>
      <c r="K10627">
        <v>63.42</v>
      </c>
      <c r="L10627" t="s">
        <v>48</v>
      </c>
      <c r="M10627">
        <v>44.45</v>
      </c>
    </row>
    <row r="10628" spans="1:13" hidden="1" x14ac:dyDescent="0.25">
      <c r="A10628" t="s">
        <v>76</v>
      </c>
      <c r="B10628" t="s">
        <v>23</v>
      </c>
      <c r="C10628" t="s">
        <v>35</v>
      </c>
      <c r="D10628" t="s">
        <v>24</v>
      </c>
      <c r="E10628" s="1">
        <v>145947.03</v>
      </c>
      <c r="F10628" t="s">
        <v>37</v>
      </c>
      <c r="G10628">
        <v>18</v>
      </c>
      <c r="H10628">
        <v>9035</v>
      </c>
      <c r="I10628">
        <v>2023</v>
      </c>
      <c r="J10628">
        <v>18.649999999999999</v>
      </c>
      <c r="K10628">
        <v>42.11</v>
      </c>
      <c r="L10628" t="s">
        <v>18</v>
      </c>
      <c r="M10628">
        <v>59.71</v>
      </c>
    </row>
    <row r="10629" spans="1:13" x14ac:dyDescent="0.25">
      <c r="A10629" t="s">
        <v>365</v>
      </c>
      <c r="B10629" t="s">
        <v>34</v>
      </c>
      <c r="C10629" t="s">
        <v>35</v>
      </c>
      <c r="D10629" t="s">
        <v>29</v>
      </c>
      <c r="E10629" s="1">
        <v>30523.88</v>
      </c>
      <c r="F10629" t="s">
        <v>25</v>
      </c>
      <c r="G10629">
        <v>8</v>
      </c>
      <c r="H10629">
        <v>1808</v>
      </c>
      <c r="I10629">
        <v>183</v>
      </c>
      <c r="J10629">
        <v>41.05</v>
      </c>
      <c r="K10629">
        <v>77.599999999999994</v>
      </c>
      <c r="L10629" t="s">
        <v>21</v>
      </c>
      <c r="M10629">
        <v>34.97</v>
      </c>
    </row>
    <row r="10630" spans="1:13" x14ac:dyDescent="0.25">
      <c r="A10630" t="s">
        <v>100</v>
      </c>
      <c r="B10630" t="s">
        <v>20</v>
      </c>
      <c r="C10630" t="s">
        <v>35</v>
      </c>
      <c r="D10630" t="s">
        <v>29</v>
      </c>
      <c r="E10630" s="1">
        <v>149284.57999999999</v>
      </c>
      <c r="F10630" t="s">
        <v>17</v>
      </c>
      <c r="G10630">
        <v>2</v>
      </c>
      <c r="H10630">
        <v>2785</v>
      </c>
      <c r="I10630">
        <v>843</v>
      </c>
      <c r="J10630">
        <v>12.96</v>
      </c>
      <c r="K10630">
        <v>26.81</v>
      </c>
      <c r="L10630" t="s">
        <v>21</v>
      </c>
      <c r="M10630">
        <v>70.63</v>
      </c>
    </row>
    <row r="10631" spans="1:13" hidden="1" x14ac:dyDescent="0.25">
      <c r="A10631" t="s">
        <v>47</v>
      </c>
      <c r="B10631" t="s">
        <v>28</v>
      </c>
      <c r="C10631" t="s">
        <v>35</v>
      </c>
      <c r="D10631" t="s">
        <v>24</v>
      </c>
      <c r="E10631" s="1">
        <v>65675.69</v>
      </c>
      <c r="F10631" t="s">
        <v>30</v>
      </c>
      <c r="G10631">
        <v>13</v>
      </c>
      <c r="H10631">
        <v>9088</v>
      </c>
      <c r="I10631">
        <v>6728</v>
      </c>
      <c r="J10631">
        <v>23.24</v>
      </c>
      <c r="K10631">
        <v>88.31</v>
      </c>
      <c r="L10631" t="s">
        <v>33</v>
      </c>
      <c r="M10631">
        <v>44.49</v>
      </c>
    </row>
    <row r="10632" spans="1:13" hidden="1" x14ac:dyDescent="0.25">
      <c r="A10632" t="s">
        <v>496</v>
      </c>
      <c r="B10632" t="s">
        <v>51</v>
      </c>
      <c r="C10632" t="s">
        <v>35</v>
      </c>
      <c r="D10632" t="s">
        <v>16</v>
      </c>
      <c r="E10632" s="1">
        <v>35324.69</v>
      </c>
      <c r="F10632" t="s">
        <v>25</v>
      </c>
      <c r="G10632">
        <v>6</v>
      </c>
      <c r="H10632">
        <v>2575</v>
      </c>
      <c r="I10632">
        <v>433</v>
      </c>
      <c r="J10632">
        <v>57.52</v>
      </c>
      <c r="K10632">
        <v>96.98</v>
      </c>
      <c r="L10632" t="s">
        <v>21</v>
      </c>
      <c r="M10632">
        <v>54.96</v>
      </c>
    </row>
    <row r="10633" spans="1:13" hidden="1" x14ac:dyDescent="0.25">
      <c r="A10633" t="s">
        <v>409</v>
      </c>
      <c r="B10633" t="s">
        <v>39</v>
      </c>
      <c r="C10633" t="s">
        <v>15</v>
      </c>
      <c r="D10633" t="s">
        <v>24</v>
      </c>
      <c r="E10633" s="1">
        <v>70474.92</v>
      </c>
      <c r="F10633" t="s">
        <v>17</v>
      </c>
      <c r="G10633">
        <v>12</v>
      </c>
      <c r="H10633">
        <v>1191</v>
      </c>
      <c r="I10633">
        <v>4132</v>
      </c>
      <c r="J10633">
        <v>98.17</v>
      </c>
      <c r="K10633">
        <v>74.260000000000005</v>
      </c>
      <c r="L10633" t="s">
        <v>21</v>
      </c>
      <c r="M10633">
        <v>39.06</v>
      </c>
    </row>
    <row r="10634" spans="1:13" hidden="1" x14ac:dyDescent="0.25">
      <c r="A10634" t="s">
        <v>658</v>
      </c>
      <c r="B10634" t="s">
        <v>51</v>
      </c>
      <c r="C10634" t="s">
        <v>35</v>
      </c>
      <c r="D10634" t="s">
        <v>24</v>
      </c>
      <c r="E10634" s="1">
        <v>30499.07</v>
      </c>
      <c r="F10634" t="s">
        <v>30</v>
      </c>
      <c r="G10634">
        <v>6</v>
      </c>
      <c r="H10634">
        <v>9990</v>
      </c>
      <c r="I10634">
        <v>718</v>
      </c>
      <c r="J10634">
        <v>14.54</v>
      </c>
      <c r="K10634">
        <v>15.82</v>
      </c>
      <c r="L10634" t="s">
        <v>21</v>
      </c>
      <c r="M10634">
        <v>24.54</v>
      </c>
    </row>
    <row r="10635" spans="1:13" hidden="1" x14ac:dyDescent="0.25">
      <c r="A10635" t="s">
        <v>185</v>
      </c>
      <c r="B10635" t="s">
        <v>39</v>
      </c>
      <c r="C10635" t="s">
        <v>15</v>
      </c>
      <c r="D10635" t="s">
        <v>24</v>
      </c>
      <c r="E10635" s="1">
        <v>112573.47</v>
      </c>
      <c r="F10635" t="s">
        <v>30</v>
      </c>
      <c r="G10635">
        <v>14</v>
      </c>
      <c r="H10635">
        <v>1542</v>
      </c>
      <c r="I10635">
        <v>6686</v>
      </c>
      <c r="J10635">
        <v>67.400000000000006</v>
      </c>
      <c r="K10635">
        <v>90.98</v>
      </c>
      <c r="L10635" t="s">
        <v>18</v>
      </c>
      <c r="M10635">
        <v>52.59</v>
      </c>
    </row>
    <row r="10636" spans="1:13" hidden="1" x14ac:dyDescent="0.25">
      <c r="A10636" t="s">
        <v>510</v>
      </c>
      <c r="B10636" t="s">
        <v>14</v>
      </c>
      <c r="C10636" t="s">
        <v>15</v>
      </c>
      <c r="D10636" t="s">
        <v>24</v>
      </c>
      <c r="E10636" s="1">
        <v>148590.35</v>
      </c>
      <c r="F10636" t="s">
        <v>30</v>
      </c>
      <c r="G10636">
        <v>12</v>
      </c>
      <c r="H10636">
        <v>6893</v>
      </c>
      <c r="I10636">
        <v>7338</v>
      </c>
      <c r="J10636">
        <v>99.85</v>
      </c>
      <c r="K10636">
        <v>98.92</v>
      </c>
      <c r="L10636" t="s">
        <v>58</v>
      </c>
      <c r="M10636">
        <v>46.89</v>
      </c>
    </row>
    <row r="10637" spans="1:13" x14ac:dyDescent="0.25">
      <c r="A10637" t="s">
        <v>256</v>
      </c>
      <c r="B10637" t="s">
        <v>34</v>
      </c>
      <c r="C10637" t="s">
        <v>35</v>
      </c>
      <c r="D10637" t="s">
        <v>29</v>
      </c>
      <c r="E10637" s="1">
        <v>56813.57</v>
      </c>
      <c r="F10637" t="s">
        <v>37</v>
      </c>
      <c r="G10637">
        <v>8</v>
      </c>
      <c r="H10637">
        <v>5728</v>
      </c>
      <c r="I10637">
        <v>8729</v>
      </c>
      <c r="J10637">
        <v>45.67</v>
      </c>
      <c r="K10637">
        <v>4.5</v>
      </c>
      <c r="L10637" t="s">
        <v>58</v>
      </c>
      <c r="M10637">
        <v>32.270000000000003</v>
      </c>
    </row>
    <row r="10638" spans="1:13" hidden="1" x14ac:dyDescent="0.25">
      <c r="A10638" t="s">
        <v>632</v>
      </c>
      <c r="B10638" t="s">
        <v>20</v>
      </c>
      <c r="C10638" t="s">
        <v>35</v>
      </c>
      <c r="D10638" t="s">
        <v>16</v>
      </c>
      <c r="E10638" s="1">
        <v>146505.67000000001</v>
      </c>
      <c r="F10638" t="s">
        <v>30</v>
      </c>
      <c r="G10638">
        <v>20</v>
      </c>
      <c r="H10638">
        <v>4836</v>
      </c>
      <c r="I10638">
        <v>8971</v>
      </c>
      <c r="J10638">
        <v>66.64</v>
      </c>
      <c r="K10638">
        <v>23.34</v>
      </c>
      <c r="L10638" t="s">
        <v>31</v>
      </c>
      <c r="M10638">
        <v>38.56</v>
      </c>
    </row>
    <row r="10639" spans="1:13" hidden="1" x14ac:dyDescent="0.25">
      <c r="A10639" t="s">
        <v>197</v>
      </c>
      <c r="B10639" t="s">
        <v>14</v>
      </c>
      <c r="C10639" t="s">
        <v>15</v>
      </c>
      <c r="D10639" t="s">
        <v>24</v>
      </c>
      <c r="E10639" s="1">
        <v>141657.51</v>
      </c>
      <c r="F10639" t="s">
        <v>37</v>
      </c>
      <c r="G10639">
        <v>7</v>
      </c>
      <c r="H10639">
        <v>6528</v>
      </c>
      <c r="I10639">
        <v>9816</v>
      </c>
      <c r="J10639">
        <v>61.94</v>
      </c>
      <c r="K10639">
        <v>11.83</v>
      </c>
      <c r="L10639" t="s">
        <v>31</v>
      </c>
      <c r="M10639">
        <v>31.33</v>
      </c>
    </row>
    <row r="10640" spans="1:13" hidden="1" x14ac:dyDescent="0.25">
      <c r="A10640" t="s">
        <v>651</v>
      </c>
      <c r="B10640" t="s">
        <v>54</v>
      </c>
      <c r="C10640" t="s">
        <v>15</v>
      </c>
      <c r="D10640" t="s">
        <v>24</v>
      </c>
      <c r="E10640" s="1">
        <v>60549.09</v>
      </c>
      <c r="F10640" t="s">
        <v>37</v>
      </c>
      <c r="G10640">
        <v>20</v>
      </c>
      <c r="H10640">
        <v>2499</v>
      </c>
      <c r="I10640">
        <v>626</v>
      </c>
      <c r="J10640">
        <v>33.6</v>
      </c>
      <c r="K10640">
        <v>42.87</v>
      </c>
      <c r="L10640" t="s">
        <v>31</v>
      </c>
      <c r="M10640">
        <v>47.73</v>
      </c>
    </row>
    <row r="10641" spans="1:13" x14ac:dyDescent="0.25">
      <c r="A10641" t="s">
        <v>645</v>
      </c>
      <c r="B10641" t="s">
        <v>39</v>
      </c>
      <c r="C10641" t="s">
        <v>15</v>
      </c>
      <c r="D10641" t="s">
        <v>29</v>
      </c>
      <c r="E10641" s="1">
        <v>137751.42000000001</v>
      </c>
      <c r="F10641" t="s">
        <v>45</v>
      </c>
      <c r="G10641">
        <v>3</v>
      </c>
      <c r="H10641">
        <v>5439</v>
      </c>
      <c r="I10641">
        <v>940</v>
      </c>
      <c r="J10641">
        <v>1.44</v>
      </c>
      <c r="K10641">
        <v>6.23</v>
      </c>
      <c r="L10641" t="s">
        <v>31</v>
      </c>
      <c r="M10641">
        <v>75.77</v>
      </c>
    </row>
    <row r="10642" spans="1:13" x14ac:dyDescent="0.25">
      <c r="A10642" t="s">
        <v>125</v>
      </c>
      <c r="B10642" t="s">
        <v>20</v>
      </c>
      <c r="C10642" t="s">
        <v>15</v>
      </c>
      <c r="D10642" t="s">
        <v>29</v>
      </c>
      <c r="E10642" s="1">
        <v>46476.91</v>
      </c>
      <c r="F10642" t="s">
        <v>30</v>
      </c>
      <c r="G10642">
        <v>6</v>
      </c>
      <c r="H10642">
        <v>8975</v>
      </c>
      <c r="I10642">
        <v>2306</v>
      </c>
      <c r="J10642">
        <v>49.08</v>
      </c>
      <c r="K10642">
        <v>66.150000000000006</v>
      </c>
      <c r="L10642" t="s">
        <v>33</v>
      </c>
      <c r="M10642">
        <v>20.92</v>
      </c>
    </row>
    <row r="10643" spans="1:13" hidden="1" x14ac:dyDescent="0.25">
      <c r="A10643" t="s">
        <v>649</v>
      </c>
      <c r="B10643" t="s">
        <v>23</v>
      </c>
      <c r="C10643" t="s">
        <v>35</v>
      </c>
      <c r="D10643" t="s">
        <v>16</v>
      </c>
      <c r="E10643" s="1">
        <v>91588.96</v>
      </c>
      <c r="F10643" t="s">
        <v>17</v>
      </c>
      <c r="G10643">
        <v>8</v>
      </c>
      <c r="H10643">
        <v>1423</v>
      </c>
      <c r="I10643">
        <v>3054</v>
      </c>
      <c r="J10643">
        <v>16.23</v>
      </c>
      <c r="K10643">
        <v>43.82</v>
      </c>
      <c r="L10643" t="s">
        <v>26</v>
      </c>
      <c r="M10643">
        <v>27.17</v>
      </c>
    </row>
    <row r="10644" spans="1:13" x14ac:dyDescent="0.25">
      <c r="A10644" t="s">
        <v>65</v>
      </c>
      <c r="B10644" t="s">
        <v>34</v>
      </c>
      <c r="C10644" t="s">
        <v>35</v>
      </c>
      <c r="D10644" t="s">
        <v>29</v>
      </c>
      <c r="E10644" s="1">
        <v>83024.91</v>
      </c>
      <c r="F10644" t="s">
        <v>30</v>
      </c>
      <c r="G10644">
        <v>17</v>
      </c>
      <c r="H10644">
        <v>7796</v>
      </c>
      <c r="I10644">
        <v>9825</v>
      </c>
      <c r="J10644">
        <v>10.42</v>
      </c>
      <c r="K10644">
        <v>95.39</v>
      </c>
      <c r="L10644" t="s">
        <v>33</v>
      </c>
      <c r="M10644">
        <v>24.08</v>
      </c>
    </row>
    <row r="10645" spans="1:13" hidden="1" x14ac:dyDescent="0.25">
      <c r="A10645" t="s">
        <v>636</v>
      </c>
      <c r="B10645" t="s">
        <v>51</v>
      </c>
      <c r="C10645" t="s">
        <v>35</v>
      </c>
      <c r="D10645" t="s">
        <v>16</v>
      </c>
      <c r="E10645" s="1">
        <v>84077.29</v>
      </c>
      <c r="F10645" t="s">
        <v>17</v>
      </c>
      <c r="G10645">
        <v>14</v>
      </c>
      <c r="H10645">
        <v>122</v>
      </c>
      <c r="I10645">
        <v>2054</v>
      </c>
      <c r="J10645">
        <v>30.22</v>
      </c>
      <c r="K10645">
        <v>67.69</v>
      </c>
      <c r="L10645" t="s">
        <v>58</v>
      </c>
      <c r="M10645">
        <v>44.89</v>
      </c>
    </row>
    <row r="10646" spans="1:13" hidden="1" x14ac:dyDescent="0.25">
      <c r="A10646" t="s">
        <v>648</v>
      </c>
      <c r="B10646" t="s">
        <v>34</v>
      </c>
      <c r="C10646" t="s">
        <v>15</v>
      </c>
      <c r="D10646" t="s">
        <v>24</v>
      </c>
      <c r="E10646" s="1">
        <v>54432.85</v>
      </c>
      <c r="F10646" t="s">
        <v>17</v>
      </c>
      <c r="G10646">
        <v>19</v>
      </c>
      <c r="H10646">
        <v>2366</v>
      </c>
      <c r="I10646">
        <v>3015</v>
      </c>
      <c r="J10646">
        <v>2.41</v>
      </c>
      <c r="K10646">
        <v>64.58</v>
      </c>
      <c r="L10646" t="s">
        <v>33</v>
      </c>
      <c r="M10646">
        <v>24.91</v>
      </c>
    </row>
    <row r="10647" spans="1:13" hidden="1" x14ac:dyDescent="0.25">
      <c r="A10647" t="s">
        <v>378</v>
      </c>
      <c r="B10647" t="s">
        <v>23</v>
      </c>
      <c r="C10647" t="s">
        <v>15</v>
      </c>
      <c r="D10647" t="s">
        <v>16</v>
      </c>
      <c r="E10647" s="1">
        <v>104974.22</v>
      </c>
      <c r="F10647" t="s">
        <v>17</v>
      </c>
      <c r="G10647">
        <v>4</v>
      </c>
      <c r="H10647">
        <v>6203</v>
      </c>
      <c r="I10647">
        <v>6664</v>
      </c>
      <c r="J10647">
        <v>15.94</v>
      </c>
      <c r="K10647">
        <v>81.5</v>
      </c>
      <c r="L10647" t="s">
        <v>42</v>
      </c>
      <c r="M10647">
        <v>21.79</v>
      </c>
    </row>
    <row r="10648" spans="1:13" hidden="1" x14ac:dyDescent="0.25">
      <c r="A10648" t="s">
        <v>13</v>
      </c>
      <c r="B10648" t="s">
        <v>20</v>
      </c>
      <c r="C10648" t="s">
        <v>15</v>
      </c>
      <c r="D10648" t="s">
        <v>24</v>
      </c>
      <c r="E10648" s="1">
        <v>110659.6</v>
      </c>
      <c r="F10648" t="s">
        <v>37</v>
      </c>
      <c r="G10648">
        <v>16</v>
      </c>
      <c r="H10648">
        <v>7996</v>
      </c>
      <c r="I10648">
        <v>6884</v>
      </c>
      <c r="J10648">
        <v>89.93</v>
      </c>
      <c r="K10648">
        <v>5.13</v>
      </c>
      <c r="L10648" t="s">
        <v>48</v>
      </c>
      <c r="M10648">
        <v>77.489999999999995</v>
      </c>
    </row>
    <row r="10649" spans="1:13" hidden="1" x14ac:dyDescent="0.25">
      <c r="A10649" t="s">
        <v>56</v>
      </c>
      <c r="B10649" t="s">
        <v>51</v>
      </c>
      <c r="C10649" t="s">
        <v>35</v>
      </c>
      <c r="D10649" t="s">
        <v>24</v>
      </c>
      <c r="E10649" s="1">
        <v>105566.74</v>
      </c>
      <c r="F10649" t="s">
        <v>37</v>
      </c>
      <c r="G10649">
        <v>17</v>
      </c>
      <c r="H10649">
        <v>4838</v>
      </c>
      <c r="I10649">
        <v>8434</v>
      </c>
      <c r="J10649">
        <v>42.99</v>
      </c>
      <c r="K10649">
        <v>50.12</v>
      </c>
      <c r="L10649" t="s">
        <v>26</v>
      </c>
      <c r="M10649">
        <v>27.8</v>
      </c>
    </row>
    <row r="10650" spans="1:13" hidden="1" x14ac:dyDescent="0.25">
      <c r="A10650" t="s">
        <v>441</v>
      </c>
      <c r="B10650" t="s">
        <v>51</v>
      </c>
      <c r="C10650" t="s">
        <v>15</v>
      </c>
      <c r="D10650" t="s">
        <v>16</v>
      </c>
      <c r="E10650" s="1">
        <v>102728.3</v>
      </c>
      <c r="F10650" t="s">
        <v>30</v>
      </c>
      <c r="G10650">
        <v>2</v>
      </c>
      <c r="H10650">
        <v>1872</v>
      </c>
      <c r="I10650">
        <v>4282</v>
      </c>
      <c r="J10650">
        <v>80.7</v>
      </c>
      <c r="K10650">
        <v>49.62</v>
      </c>
      <c r="L10650" t="s">
        <v>42</v>
      </c>
      <c r="M10650">
        <v>34.85</v>
      </c>
    </row>
    <row r="10651" spans="1:13" hidden="1" x14ac:dyDescent="0.25">
      <c r="A10651" t="s">
        <v>87</v>
      </c>
      <c r="B10651" t="s">
        <v>23</v>
      </c>
      <c r="C10651" t="s">
        <v>35</v>
      </c>
      <c r="D10651" t="s">
        <v>24</v>
      </c>
      <c r="E10651" s="1">
        <v>137134.13</v>
      </c>
      <c r="F10651" t="s">
        <v>17</v>
      </c>
      <c r="G10651">
        <v>7</v>
      </c>
      <c r="H10651">
        <v>3083</v>
      </c>
      <c r="I10651">
        <v>8220</v>
      </c>
      <c r="J10651">
        <v>75.83</v>
      </c>
      <c r="K10651">
        <v>59.9</v>
      </c>
      <c r="L10651" t="s">
        <v>58</v>
      </c>
      <c r="M10651">
        <v>53.44</v>
      </c>
    </row>
    <row r="10652" spans="1:13" hidden="1" x14ac:dyDescent="0.25">
      <c r="A10652" t="s">
        <v>515</v>
      </c>
      <c r="B10652" t="s">
        <v>23</v>
      </c>
      <c r="C10652" t="s">
        <v>35</v>
      </c>
      <c r="D10652" t="s">
        <v>24</v>
      </c>
      <c r="E10652" s="1">
        <v>137467.26999999999</v>
      </c>
      <c r="F10652" t="s">
        <v>30</v>
      </c>
      <c r="G10652">
        <v>12</v>
      </c>
      <c r="H10652">
        <v>8373</v>
      </c>
      <c r="I10652">
        <v>9443</v>
      </c>
      <c r="J10652">
        <v>15.25</v>
      </c>
      <c r="K10652">
        <v>79.180000000000007</v>
      </c>
      <c r="L10652" t="s">
        <v>31</v>
      </c>
      <c r="M10652">
        <v>33.14</v>
      </c>
    </row>
    <row r="10653" spans="1:13" hidden="1" x14ac:dyDescent="0.25">
      <c r="A10653" t="s">
        <v>401</v>
      </c>
      <c r="B10653" t="s">
        <v>34</v>
      </c>
      <c r="C10653" t="s">
        <v>15</v>
      </c>
      <c r="D10653" t="s">
        <v>16</v>
      </c>
      <c r="E10653" s="1">
        <v>114954.9</v>
      </c>
      <c r="F10653" t="s">
        <v>45</v>
      </c>
      <c r="G10653">
        <v>17</v>
      </c>
      <c r="H10653">
        <v>1020</v>
      </c>
      <c r="I10653">
        <v>4344</v>
      </c>
      <c r="J10653">
        <v>39.81</v>
      </c>
      <c r="K10653">
        <v>50.87</v>
      </c>
      <c r="L10653" t="s">
        <v>48</v>
      </c>
      <c r="M10653">
        <v>73.23</v>
      </c>
    </row>
    <row r="10654" spans="1:13" hidden="1" x14ac:dyDescent="0.25">
      <c r="A10654" t="s">
        <v>523</v>
      </c>
      <c r="B10654" t="s">
        <v>51</v>
      </c>
      <c r="C10654" t="s">
        <v>15</v>
      </c>
      <c r="D10654" t="s">
        <v>16</v>
      </c>
      <c r="E10654" s="1">
        <v>123333.39</v>
      </c>
      <c r="F10654" t="s">
        <v>37</v>
      </c>
      <c r="G10654">
        <v>2</v>
      </c>
      <c r="H10654">
        <v>2649</v>
      </c>
      <c r="I10654">
        <v>9892</v>
      </c>
      <c r="J10654">
        <v>35.880000000000003</v>
      </c>
      <c r="K10654">
        <v>78.94</v>
      </c>
      <c r="L10654" t="s">
        <v>58</v>
      </c>
      <c r="M10654">
        <v>64.010000000000005</v>
      </c>
    </row>
    <row r="10655" spans="1:13" x14ac:dyDescent="0.25">
      <c r="A10655" t="s">
        <v>185</v>
      </c>
      <c r="B10655" t="s">
        <v>20</v>
      </c>
      <c r="C10655" t="s">
        <v>35</v>
      </c>
      <c r="D10655" t="s">
        <v>29</v>
      </c>
      <c r="E10655" s="1">
        <v>55372.56</v>
      </c>
      <c r="F10655" t="s">
        <v>17</v>
      </c>
      <c r="G10655">
        <v>10</v>
      </c>
      <c r="H10655">
        <v>7694</v>
      </c>
      <c r="I10655">
        <v>8744</v>
      </c>
      <c r="J10655">
        <v>73.540000000000006</v>
      </c>
      <c r="K10655">
        <v>77.2</v>
      </c>
      <c r="L10655" t="s">
        <v>21</v>
      </c>
      <c r="M10655">
        <v>75.5</v>
      </c>
    </row>
    <row r="10656" spans="1:13" hidden="1" x14ac:dyDescent="0.25">
      <c r="A10656" t="s">
        <v>161</v>
      </c>
      <c r="B10656" t="s">
        <v>51</v>
      </c>
      <c r="C10656" t="s">
        <v>15</v>
      </c>
      <c r="D10656" t="s">
        <v>24</v>
      </c>
      <c r="E10656" s="1">
        <v>134609.93</v>
      </c>
      <c r="F10656" t="s">
        <v>30</v>
      </c>
      <c r="G10656">
        <v>6</v>
      </c>
      <c r="H10656">
        <v>6186</v>
      </c>
      <c r="I10656">
        <v>6890</v>
      </c>
      <c r="J10656">
        <v>23.29</v>
      </c>
      <c r="K10656">
        <v>3.58</v>
      </c>
      <c r="L10656" t="s">
        <v>58</v>
      </c>
      <c r="M10656">
        <v>45.43</v>
      </c>
    </row>
    <row r="10657" spans="1:13" hidden="1" x14ac:dyDescent="0.25">
      <c r="A10657" t="s">
        <v>271</v>
      </c>
      <c r="B10657" t="s">
        <v>23</v>
      </c>
      <c r="C10657" t="s">
        <v>15</v>
      </c>
      <c r="D10657" t="s">
        <v>16</v>
      </c>
      <c r="E10657" s="1">
        <v>69695.39</v>
      </c>
      <c r="F10657" t="s">
        <v>37</v>
      </c>
      <c r="G10657">
        <v>13</v>
      </c>
      <c r="H10657">
        <v>2415</v>
      </c>
      <c r="I10657">
        <v>4573</v>
      </c>
      <c r="J10657">
        <v>62.48</v>
      </c>
      <c r="K10657">
        <v>63.98</v>
      </c>
      <c r="L10657" t="s">
        <v>18</v>
      </c>
      <c r="M10657">
        <v>39.58</v>
      </c>
    </row>
    <row r="10658" spans="1:13" hidden="1" x14ac:dyDescent="0.25">
      <c r="A10658" t="s">
        <v>474</v>
      </c>
      <c r="B10658" t="s">
        <v>51</v>
      </c>
      <c r="C10658" t="s">
        <v>35</v>
      </c>
      <c r="D10658" t="s">
        <v>16</v>
      </c>
      <c r="E10658" s="1">
        <v>68891.34</v>
      </c>
      <c r="F10658" t="s">
        <v>30</v>
      </c>
      <c r="G10658">
        <v>10</v>
      </c>
      <c r="H10658">
        <v>952</v>
      </c>
      <c r="I10658">
        <v>5485</v>
      </c>
      <c r="J10658">
        <v>18.32</v>
      </c>
      <c r="K10658">
        <v>96.69</v>
      </c>
      <c r="L10658" t="s">
        <v>42</v>
      </c>
      <c r="M10658">
        <v>49.52</v>
      </c>
    </row>
    <row r="10659" spans="1:13" hidden="1" x14ac:dyDescent="0.25">
      <c r="A10659" t="s">
        <v>599</v>
      </c>
      <c r="B10659" t="s">
        <v>34</v>
      </c>
      <c r="C10659" t="s">
        <v>15</v>
      </c>
      <c r="D10659" t="s">
        <v>24</v>
      </c>
      <c r="E10659" s="1">
        <v>87515.199999999997</v>
      </c>
      <c r="F10659" t="s">
        <v>25</v>
      </c>
      <c r="G10659">
        <v>6</v>
      </c>
      <c r="H10659">
        <v>3136</v>
      </c>
      <c r="I10659">
        <v>2688</v>
      </c>
      <c r="J10659">
        <v>49.72</v>
      </c>
      <c r="K10659">
        <v>22.98</v>
      </c>
      <c r="L10659" t="s">
        <v>18</v>
      </c>
      <c r="M10659">
        <v>51.96</v>
      </c>
    </row>
    <row r="10660" spans="1:13" x14ac:dyDescent="0.25">
      <c r="A10660" t="s">
        <v>446</v>
      </c>
      <c r="B10660" t="s">
        <v>51</v>
      </c>
      <c r="C10660" t="s">
        <v>15</v>
      </c>
      <c r="D10660" t="s">
        <v>29</v>
      </c>
      <c r="E10660" s="1">
        <v>146500.81</v>
      </c>
      <c r="F10660" t="s">
        <v>37</v>
      </c>
      <c r="G10660">
        <v>19</v>
      </c>
      <c r="H10660">
        <v>9912</v>
      </c>
      <c r="I10660">
        <v>4980</v>
      </c>
      <c r="J10660">
        <v>4.58</v>
      </c>
      <c r="K10660">
        <v>41.08</v>
      </c>
      <c r="L10660" t="s">
        <v>31</v>
      </c>
      <c r="M10660">
        <v>61.2</v>
      </c>
    </row>
    <row r="10661" spans="1:13" hidden="1" x14ac:dyDescent="0.25">
      <c r="A10661" t="s">
        <v>298</v>
      </c>
      <c r="B10661" t="s">
        <v>14</v>
      </c>
      <c r="C10661" t="s">
        <v>35</v>
      </c>
      <c r="D10661" t="s">
        <v>24</v>
      </c>
      <c r="E10661" s="1">
        <v>89645.59</v>
      </c>
      <c r="F10661" t="s">
        <v>37</v>
      </c>
      <c r="G10661">
        <v>9</v>
      </c>
      <c r="H10661">
        <v>5786</v>
      </c>
      <c r="I10661">
        <v>1419</v>
      </c>
      <c r="J10661">
        <v>94.34</v>
      </c>
      <c r="K10661">
        <v>69.459999999999994</v>
      </c>
      <c r="L10661" t="s">
        <v>21</v>
      </c>
      <c r="M10661">
        <v>27.67</v>
      </c>
    </row>
    <row r="10662" spans="1:13" x14ac:dyDescent="0.25">
      <c r="A10662" t="s">
        <v>270</v>
      </c>
      <c r="B10662" t="s">
        <v>39</v>
      </c>
      <c r="C10662" t="s">
        <v>35</v>
      </c>
      <c r="D10662" t="s">
        <v>29</v>
      </c>
      <c r="E10662" s="1">
        <v>71660.08</v>
      </c>
      <c r="F10662" t="s">
        <v>30</v>
      </c>
      <c r="G10662">
        <v>10</v>
      </c>
      <c r="H10662">
        <v>3086</v>
      </c>
      <c r="I10662">
        <v>1070</v>
      </c>
      <c r="J10662">
        <v>65.959999999999994</v>
      </c>
      <c r="K10662">
        <v>19.75</v>
      </c>
      <c r="L10662" t="s">
        <v>58</v>
      </c>
      <c r="M10662">
        <v>50.79</v>
      </c>
    </row>
    <row r="10663" spans="1:13" hidden="1" x14ac:dyDescent="0.25">
      <c r="A10663" t="s">
        <v>467</v>
      </c>
      <c r="B10663" t="s">
        <v>28</v>
      </c>
      <c r="C10663" t="s">
        <v>35</v>
      </c>
      <c r="D10663" t="s">
        <v>16</v>
      </c>
      <c r="E10663" s="1">
        <v>106774.47</v>
      </c>
      <c r="F10663" t="s">
        <v>30</v>
      </c>
      <c r="G10663">
        <v>11</v>
      </c>
      <c r="H10663">
        <v>8026</v>
      </c>
      <c r="I10663">
        <v>4301</v>
      </c>
      <c r="J10663">
        <v>97.03</v>
      </c>
      <c r="K10663">
        <v>97.23</v>
      </c>
      <c r="L10663" t="s">
        <v>26</v>
      </c>
      <c r="M10663">
        <v>64.239999999999995</v>
      </c>
    </row>
    <row r="10664" spans="1:13" hidden="1" x14ac:dyDescent="0.25">
      <c r="A10664" t="s">
        <v>407</v>
      </c>
      <c r="B10664" t="s">
        <v>51</v>
      </c>
      <c r="C10664" t="s">
        <v>15</v>
      </c>
      <c r="D10664" t="s">
        <v>24</v>
      </c>
      <c r="E10664" s="1">
        <v>84161.17</v>
      </c>
      <c r="F10664" t="s">
        <v>17</v>
      </c>
      <c r="G10664">
        <v>7</v>
      </c>
      <c r="H10664">
        <v>1065</v>
      </c>
      <c r="I10664">
        <v>7939</v>
      </c>
      <c r="J10664">
        <v>10.63</v>
      </c>
      <c r="K10664">
        <v>9.5</v>
      </c>
      <c r="L10664" t="s">
        <v>48</v>
      </c>
      <c r="M10664">
        <v>38.630000000000003</v>
      </c>
    </row>
    <row r="10665" spans="1:13" x14ac:dyDescent="0.25">
      <c r="A10665" t="s">
        <v>586</v>
      </c>
      <c r="B10665" t="s">
        <v>54</v>
      </c>
      <c r="C10665" t="s">
        <v>15</v>
      </c>
      <c r="D10665" t="s">
        <v>29</v>
      </c>
      <c r="E10665" s="1">
        <v>62536.93</v>
      </c>
      <c r="F10665" t="s">
        <v>17</v>
      </c>
      <c r="G10665">
        <v>1</v>
      </c>
      <c r="H10665">
        <v>5137</v>
      </c>
      <c r="I10665">
        <v>1229</v>
      </c>
      <c r="J10665">
        <v>55.63</v>
      </c>
      <c r="K10665">
        <v>26.07</v>
      </c>
      <c r="L10665" t="s">
        <v>31</v>
      </c>
      <c r="M10665">
        <v>58.61</v>
      </c>
    </row>
    <row r="10666" spans="1:13" x14ac:dyDescent="0.25">
      <c r="A10666" t="s">
        <v>253</v>
      </c>
      <c r="B10666" t="s">
        <v>28</v>
      </c>
      <c r="C10666" t="s">
        <v>15</v>
      </c>
      <c r="D10666" t="s">
        <v>29</v>
      </c>
      <c r="E10666" s="1">
        <v>105809.91</v>
      </c>
      <c r="F10666" t="s">
        <v>17</v>
      </c>
      <c r="G10666">
        <v>7</v>
      </c>
      <c r="H10666">
        <v>7053</v>
      </c>
      <c r="I10666">
        <v>7592</v>
      </c>
      <c r="J10666">
        <v>94.57</v>
      </c>
      <c r="K10666">
        <v>23.87</v>
      </c>
      <c r="L10666" t="s">
        <v>58</v>
      </c>
      <c r="M10666">
        <v>73.38</v>
      </c>
    </row>
    <row r="10667" spans="1:13" x14ac:dyDescent="0.25">
      <c r="A10667" t="s">
        <v>527</v>
      </c>
      <c r="B10667" t="s">
        <v>28</v>
      </c>
      <c r="C10667" t="s">
        <v>15</v>
      </c>
      <c r="D10667" t="s">
        <v>29</v>
      </c>
      <c r="E10667" s="1">
        <v>130077.57</v>
      </c>
      <c r="F10667" t="s">
        <v>37</v>
      </c>
      <c r="G10667">
        <v>7</v>
      </c>
      <c r="H10667">
        <v>5102</v>
      </c>
      <c r="I10667">
        <v>3748</v>
      </c>
      <c r="J10667">
        <v>35.49</v>
      </c>
      <c r="K10667">
        <v>4.99</v>
      </c>
      <c r="L10667" t="s">
        <v>48</v>
      </c>
      <c r="M10667">
        <v>66.8</v>
      </c>
    </row>
    <row r="10668" spans="1:13" hidden="1" x14ac:dyDescent="0.25">
      <c r="A10668" t="s">
        <v>617</v>
      </c>
      <c r="B10668" t="s">
        <v>39</v>
      </c>
      <c r="C10668" t="s">
        <v>15</v>
      </c>
      <c r="D10668" t="s">
        <v>24</v>
      </c>
      <c r="E10668" s="1">
        <v>145715.25</v>
      </c>
      <c r="F10668" t="s">
        <v>45</v>
      </c>
      <c r="G10668">
        <v>4</v>
      </c>
      <c r="H10668">
        <v>3495</v>
      </c>
      <c r="I10668">
        <v>3543</v>
      </c>
      <c r="J10668">
        <v>50.53</v>
      </c>
      <c r="K10668">
        <v>65.52</v>
      </c>
      <c r="L10668" t="s">
        <v>42</v>
      </c>
      <c r="M10668">
        <v>40.54</v>
      </c>
    </row>
    <row r="10669" spans="1:13" hidden="1" x14ac:dyDescent="0.25">
      <c r="A10669" t="s">
        <v>119</v>
      </c>
      <c r="B10669" t="s">
        <v>54</v>
      </c>
      <c r="C10669" t="s">
        <v>35</v>
      </c>
      <c r="D10669" t="s">
        <v>16</v>
      </c>
      <c r="E10669" s="1">
        <v>73565.61</v>
      </c>
      <c r="F10669" t="s">
        <v>30</v>
      </c>
      <c r="G10669">
        <v>11</v>
      </c>
      <c r="H10669">
        <v>3628</v>
      </c>
      <c r="I10669">
        <v>466</v>
      </c>
      <c r="J10669">
        <v>59.9</v>
      </c>
      <c r="K10669">
        <v>48.29</v>
      </c>
      <c r="L10669" t="s">
        <v>33</v>
      </c>
      <c r="M10669">
        <v>20.68</v>
      </c>
    </row>
    <row r="10670" spans="1:13" hidden="1" x14ac:dyDescent="0.25">
      <c r="A10670" t="s">
        <v>238</v>
      </c>
      <c r="B10670" t="s">
        <v>28</v>
      </c>
      <c r="C10670" t="s">
        <v>35</v>
      </c>
      <c r="D10670" t="s">
        <v>16</v>
      </c>
      <c r="E10670" s="1">
        <v>123403.11</v>
      </c>
      <c r="F10670" t="s">
        <v>17</v>
      </c>
      <c r="G10670">
        <v>0</v>
      </c>
      <c r="H10670">
        <v>1996</v>
      </c>
      <c r="I10670">
        <v>1881</v>
      </c>
      <c r="J10670">
        <v>55.35</v>
      </c>
      <c r="K10670">
        <v>64.34</v>
      </c>
      <c r="L10670" t="s">
        <v>58</v>
      </c>
      <c r="M10670">
        <v>63.7</v>
      </c>
    </row>
    <row r="10671" spans="1:13" hidden="1" x14ac:dyDescent="0.25">
      <c r="A10671" t="s">
        <v>206</v>
      </c>
      <c r="B10671" t="s">
        <v>14</v>
      </c>
      <c r="C10671" t="s">
        <v>15</v>
      </c>
      <c r="D10671" t="s">
        <v>16</v>
      </c>
      <c r="E10671" s="1">
        <v>134247.74</v>
      </c>
      <c r="F10671" t="s">
        <v>37</v>
      </c>
      <c r="G10671">
        <v>3</v>
      </c>
      <c r="H10671">
        <v>4360</v>
      </c>
      <c r="I10671">
        <v>1584</v>
      </c>
      <c r="J10671">
        <v>25.43</v>
      </c>
      <c r="K10671">
        <v>19.670000000000002</v>
      </c>
      <c r="L10671" t="s">
        <v>26</v>
      </c>
      <c r="M10671">
        <v>44.39</v>
      </c>
    </row>
    <row r="10672" spans="1:13" hidden="1" x14ac:dyDescent="0.25">
      <c r="A10672" t="s">
        <v>415</v>
      </c>
      <c r="B10672" t="s">
        <v>23</v>
      </c>
      <c r="C10672" t="s">
        <v>35</v>
      </c>
      <c r="D10672" t="s">
        <v>24</v>
      </c>
      <c r="E10672" s="1">
        <v>40745.5</v>
      </c>
      <c r="F10672" t="s">
        <v>30</v>
      </c>
      <c r="G10672">
        <v>8</v>
      </c>
      <c r="H10672">
        <v>4486</v>
      </c>
      <c r="I10672">
        <v>6085</v>
      </c>
      <c r="J10672">
        <v>75.02</v>
      </c>
      <c r="K10672">
        <v>50.78</v>
      </c>
      <c r="L10672" t="s">
        <v>21</v>
      </c>
      <c r="M10672">
        <v>26.19</v>
      </c>
    </row>
    <row r="10673" spans="1:13" hidden="1" x14ac:dyDescent="0.25">
      <c r="A10673" t="s">
        <v>631</v>
      </c>
      <c r="B10673" t="s">
        <v>34</v>
      </c>
      <c r="C10673" t="s">
        <v>35</v>
      </c>
      <c r="D10673" t="s">
        <v>16</v>
      </c>
      <c r="E10673" s="1">
        <v>134748.29999999999</v>
      </c>
      <c r="F10673" t="s">
        <v>30</v>
      </c>
      <c r="G10673">
        <v>3</v>
      </c>
      <c r="H10673">
        <v>8622</v>
      </c>
      <c r="I10673">
        <v>7101</v>
      </c>
      <c r="J10673">
        <v>34.31</v>
      </c>
      <c r="K10673">
        <v>15.6</v>
      </c>
      <c r="L10673" t="s">
        <v>26</v>
      </c>
      <c r="M10673">
        <v>73.959999999999994</v>
      </c>
    </row>
    <row r="10674" spans="1:13" x14ac:dyDescent="0.25">
      <c r="A10674" t="s">
        <v>175</v>
      </c>
      <c r="B10674" t="s">
        <v>20</v>
      </c>
      <c r="C10674" t="s">
        <v>35</v>
      </c>
      <c r="D10674" t="s">
        <v>29</v>
      </c>
      <c r="E10674" s="1">
        <v>131976.57</v>
      </c>
      <c r="F10674" t="s">
        <v>30</v>
      </c>
      <c r="G10674">
        <v>7</v>
      </c>
      <c r="H10674">
        <v>4750</v>
      </c>
      <c r="I10674">
        <v>6531</v>
      </c>
      <c r="J10674">
        <v>53.48</v>
      </c>
      <c r="K10674">
        <v>36.869999999999997</v>
      </c>
      <c r="L10674" t="s">
        <v>21</v>
      </c>
      <c r="M10674">
        <v>68.31</v>
      </c>
    </row>
    <row r="10675" spans="1:13" hidden="1" x14ac:dyDescent="0.25">
      <c r="A10675" t="s">
        <v>663</v>
      </c>
      <c r="B10675" t="s">
        <v>51</v>
      </c>
      <c r="C10675" t="s">
        <v>15</v>
      </c>
      <c r="D10675" t="s">
        <v>24</v>
      </c>
      <c r="E10675" s="1">
        <v>44887.94</v>
      </c>
      <c r="F10675" t="s">
        <v>45</v>
      </c>
      <c r="G10675">
        <v>12</v>
      </c>
      <c r="H10675">
        <v>8806</v>
      </c>
      <c r="I10675">
        <v>2806</v>
      </c>
      <c r="J10675">
        <v>97.02</v>
      </c>
      <c r="K10675">
        <v>20.45</v>
      </c>
      <c r="L10675" t="s">
        <v>18</v>
      </c>
      <c r="M10675">
        <v>42.77</v>
      </c>
    </row>
    <row r="10676" spans="1:13" x14ac:dyDescent="0.25">
      <c r="A10676" t="s">
        <v>205</v>
      </c>
      <c r="B10676" t="s">
        <v>39</v>
      </c>
      <c r="C10676" t="s">
        <v>35</v>
      </c>
      <c r="D10676" t="s">
        <v>29</v>
      </c>
      <c r="E10676" s="1">
        <v>83633.710000000006</v>
      </c>
      <c r="F10676" t="s">
        <v>30</v>
      </c>
      <c r="G10676">
        <v>4</v>
      </c>
      <c r="H10676">
        <v>7476</v>
      </c>
      <c r="I10676">
        <v>2247</v>
      </c>
      <c r="J10676">
        <v>53.6</v>
      </c>
      <c r="K10676">
        <v>87.43</v>
      </c>
      <c r="L10676" t="s">
        <v>42</v>
      </c>
      <c r="M10676">
        <v>23.97</v>
      </c>
    </row>
    <row r="10677" spans="1:13" hidden="1" x14ac:dyDescent="0.25">
      <c r="A10677" t="s">
        <v>562</v>
      </c>
      <c r="B10677" t="s">
        <v>39</v>
      </c>
      <c r="C10677" t="s">
        <v>15</v>
      </c>
      <c r="D10677" t="s">
        <v>24</v>
      </c>
      <c r="E10677" s="1">
        <v>118034.76</v>
      </c>
      <c r="F10677" t="s">
        <v>25</v>
      </c>
      <c r="G10677">
        <v>14</v>
      </c>
      <c r="H10677">
        <v>319</v>
      </c>
      <c r="I10677">
        <v>7507</v>
      </c>
      <c r="J10677">
        <v>8.0500000000000007</v>
      </c>
      <c r="K10677">
        <v>88.01</v>
      </c>
      <c r="L10677" t="s">
        <v>18</v>
      </c>
      <c r="M10677">
        <v>66.67</v>
      </c>
    </row>
    <row r="10678" spans="1:13" hidden="1" x14ac:dyDescent="0.25">
      <c r="A10678" t="s">
        <v>375</v>
      </c>
      <c r="B10678" t="s">
        <v>34</v>
      </c>
      <c r="C10678" t="s">
        <v>35</v>
      </c>
      <c r="D10678" t="s">
        <v>16</v>
      </c>
      <c r="E10678" s="1">
        <v>64869.62</v>
      </c>
      <c r="F10678" t="s">
        <v>37</v>
      </c>
      <c r="G10678">
        <v>17</v>
      </c>
      <c r="H10678">
        <v>6003</v>
      </c>
      <c r="I10678">
        <v>6197</v>
      </c>
      <c r="J10678">
        <v>10.25</v>
      </c>
      <c r="K10678">
        <v>72.84</v>
      </c>
      <c r="L10678" t="s">
        <v>31</v>
      </c>
      <c r="M10678">
        <v>66.53</v>
      </c>
    </row>
    <row r="10679" spans="1:13" hidden="1" x14ac:dyDescent="0.25">
      <c r="A10679" t="s">
        <v>197</v>
      </c>
      <c r="B10679" t="s">
        <v>14</v>
      </c>
      <c r="C10679" t="s">
        <v>15</v>
      </c>
      <c r="D10679" t="s">
        <v>16</v>
      </c>
      <c r="E10679" s="1">
        <v>62917.56</v>
      </c>
      <c r="F10679" t="s">
        <v>25</v>
      </c>
      <c r="G10679">
        <v>4</v>
      </c>
      <c r="H10679">
        <v>625</v>
      </c>
      <c r="I10679">
        <v>4607</v>
      </c>
      <c r="J10679">
        <v>5.29</v>
      </c>
      <c r="K10679">
        <v>21.92</v>
      </c>
      <c r="L10679" t="s">
        <v>26</v>
      </c>
      <c r="M10679">
        <v>75.33</v>
      </c>
    </row>
    <row r="10680" spans="1:13" hidden="1" x14ac:dyDescent="0.25">
      <c r="A10680" t="s">
        <v>344</v>
      </c>
      <c r="B10680" t="s">
        <v>23</v>
      </c>
      <c r="C10680" t="s">
        <v>35</v>
      </c>
      <c r="D10680" t="s">
        <v>16</v>
      </c>
      <c r="E10680" s="1">
        <v>81264.84</v>
      </c>
      <c r="F10680" t="s">
        <v>25</v>
      </c>
      <c r="G10680">
        <v>0</v>
      </c>
      <c r="H10680">
        <v>1953</v>
      </c>
      <c r="I10680">
        <v>272</v>
      </c>
      <c r="J10680">
        <v>19.57</v>
      </c>
      <c r="K10680">
        <v>77.08</v>
      </c>
      <c r="L10680" t="s">
        <v>42</v>
      </c>
      <c r="M10680">
        <v>34.83</v>
      </c>
    </row>
    <row r="10681" spans="1:13" hidden="1" x14ac:dyDescent="0.25">
      <c r="A10681" t="s">
        <v>241</v>
      </c>
      <c r="B10681" t="s">
        <v>14</v>
      </c>
      <c r="C10681" t="s">
        <v>15</v>
      </c>
      <c r="D10681" t="s">
        <v>24</v>
      </c>
      <c r="E10681" s="1">
        <v>135194.31</v>
      </c>
      <c r="F10681" t="s">
        <v>45</v>
      </c>
      <c r="G10681">
        <v>0</v>
      </c>
      <c r="H10681">
        <v>1827</v>
      </c>
      <c r="I10681">
        <v>4423</v>
      </c>
      <c r="J10681">
        <v>95.73</v>
      </c>
      <c r="K10681">
        <v>3.09</v>
      </c>
      <c r="L10681" t="s">
        <v>33</v>
      </c>
      <c r="M10681">
        <v>74.650000000000006</v>
      </c>
    </row>
    <row r="10682" spans="1:13" hidden="1" x14ac:dyDescent="0.25">
      <c r="A10682" t="s">
        <v>259</v>
      </c>
      <c r="B10682" t="s">
        <v>14</v>
      </c>
      <c r="C10682" t="s">
        <v>35</v>
      </c>
      <c r="D10682" t="s">
        <v>24</v>
      </c>
      <c r="E10682" s="1">
        <v>56182.52</v>
      </c>
      <c r="F10682" t="s">
        <v>37</v>
      </c>
      <c r="G10682">
        <v>12</v>
      </c>
      <c r="H10682">
        <v>9218</v>
      </c>
      <c r="I10682">
        <v>998</v>
      </c>
      <c r="J10682">
        <v>41.15</v>
      </c>
      <c r="K10682">
        <v>57.68</v>
      </c>
      <c r="L10682" t="s">
        <v>26</v>
      </c>
      <c r="M10682">
        <v>23.61</v>
      </c>
    </row>
    <row r="10683" spans="1:13" hidden="1" x14ac:dyDescent="0.25">
      <c r="A10683" t="s">
        <v>628</v>
      </c>
      <c r="B10683" t="s">
        <v>34</v>
      </c>
      <c r="C10683" t="s">
        <v>15</v>
      </c>
      <c r="D10683" t="s">
        <v>24</v>
      </c>
      <c r="E10683" s="1">
        <v>60945.71</v>
      </c>
      <c r="F10683" t="s">
        <v>25</v>
      </c>
      <c r="G10683">
        <v>2</v>
      </c>
      <c r="H10683">
        <v>5585</v>
      </c>
      <c r="I10683">
        <v>6019</v>
      </c>
      <c r="J10683">
        <v>49.54</v>
      </c>
      <c r="K10683">
        <v>48.04</v>
      </c>
      <c r="L10683" t="s">
        <v>33</v>
      </c>
      <c r="M10683">
        <v>72.75</v>
      </c>
    </row>
    <row r="10684" spans="1:13" x14ac:dyDescent="0.25">
      <c r="A10684" t="s">
        <v>668</v>
      </c>
      <c r="B10684" t="s">
        <v>54</v>
      </c>
      <c r="C10684" t="s">
        <v>15</v>
      </c>
      <c r="D10684" t="s">
        <v>29</v>
      </c>
      <c r="E10684" s="1">
        <v>138973.14000000001</v>
      </c>
      <c r="F10684" t="s">
        <v>37</v>
      </c>
      <c r="G10684">
        <v>14</v>
      </c>
      <c r="H10684">
        <v>4697</v>
      </c>
      <c r="I10684">
        <v>7485</v>
      </c>
      <c r="J10684">
        <v>22.38</v>
      </c>
      <c r="K10684">
        <v>49.66</v>
      </c>
      <c r="L10684" t="s">
        <v>26</v>
      </c>
      <c r="M10684">
        <v>37.65</v>
      </c>
    </row>
    <row r="10685" spans="1:13" hidden="1" x14ac:dyDescent="0.25">
      <c r="A10685" t="s">
        <v>549</v>
      </c>
      <c r="B10685" t="s">
        <v>34</v>
      </c>
      <c r="C10685" t="s">
        <v>15</v>
      </c>
      <c r="D10685" t="s">
        <v>16</v>
      </c>
      <c r="E10685" s="1">
        <v>127783.4</v>
      </c>
      <c r="F10685" t="s">
        <v>30</v>
      </c>
      <c r="G10685">
        <v>17</v>
      </c>
      <c r="H10685">
        <v>9936</v>
      </c>
      <c r="I10685">
        <v>3552</v>
      </c>
      <c r="J10685">
        <v>59.25</v>
      </c>
      <c r="K10685">
        <v>56.24</v>
      </c>
      <c r="L10685" t="s">
        <v>18</v>
      </c>
      <c r="M10685">
        <v>51.54</v>
      </c>
    </row>
    <row r="10686" spans="1:13" hidden="1" x14ac:dyDescent="0.25">
      <c r="A10686" t="s">
        <v>604</v>
      </c>
      <c r="B10686" t="s">
        <v>14</v>
      </c>
      <c r="C10686" t="s">
        <v>35</v>
      </c>
      <c r="D10686" t="s">
        <v>24</v>
      </c>
      <c r="E10686" s="1">
        <v>63170.93</v>
      </c>
      <c r="F10686" t="s">
        <v>45</v>
      </c>
      <c r="G10686">
        <v>11</v>
      </c>
      <c r="H10686">
        <v>4667</v>
      </c>
      <c r="I10686">
        <v>4026</v>
      </c>
      <c r="J10686">
        <v>20.39</v>
      </c>
      <c r="K10686">
        <v>1.59</v>
      </c>
      <c r="L10686" t="s">
        <v>48</v>
      </c>
      <c r="M10686">
        <v>67.680000000000007</v>
      </c>
    </row>
    <row r="10687" spans="1:13" hidden="1" x14ac:dyDescent="0.25">
      <c r="A10687" t="s">
        <v>445</v>
      </c>
      <c r="B10687" t="s">
        <v>54</v>
      </c>
      <c r="C10687" t="s">
        <v>15</v>
      </c>
      <c r="D10687" t="s">
        <v>24</v>
      </c>
      <c r="E10687" s="1">
        <v>149705.53</v>
      </c>
      <c r="F10687" t="s">
        <v>17</v>
      </c>
      <c r="G10687">
        <v>1</v>
      </c>
      <c r="H10687">
        <v>7425</v>
      </c>
      <c r="I10687">
        <v>8011</v>
      </c>
      <c r="J10687">
        <v>88.85</v>
      </c>
      <c r="K10687">
        <v>36.799999999999997</v>
      </c>
      <c r="L10687" t="s">
        <v>58</v>
      </c>
      <c r="M10687">
        <v>36.590000000000003</v>
      </c>
    </row>
    <row r="10688" spans="1:13" hidden="1" x14ac:dyDescent="0.25">
      <c r="A10688" t="s">
        <v>589</v>
      </c>
      <c r="B10688" t="s">
        <v>39</v>
      </c>
      <c r="C10688" t="s">
        <v>15</v>
      </c>
      <c r="D10688" t="s">
        <v>16</v>
      </c>
      <c r="E10688" s="1">
        <v>116372.21</v>
      </c>
      <c r="F10688" t="s">
        <v>25</v>
      </c>
      <c r="G10688">
        <v>14</v>
      </c>
      <c r="H10688">
        <v>4266</v>
      </c>
      <c r="I10688">
        <v>3462</v>
      </c>
      <c r="J10688">
        <v>59.87</v>
      </c>
      <c r="K10688">
        <v>74.09</v>
      </c>
      <c r="L10688" t="s">
        <v>33</v>
      </c>
      <c r="M10688">
        <v>39.299999999999997</v>
      </c>
    </row>
    <row r="10689" spans="1:13" hidden="1" x14ac:dyDescent="0.25">
      <c r="A10689" t="s">
        <v>602</v>
      </c>
      <c r="B10689" t="s">
        <v>54</v>
      </c>
      <c r="C10689" t="s">
        <v>15</v>
      </c>
      <c r="D10689" t="s">
        <v>24</v>
      </c>
      <c r="E10689" s="1">
        <v>100106.39</v>
      </c>
      <c r="F10689" t="s">
        <v>37</v>
      </c>
      <c r="G10689">
        <v>10</v>
      </c>
      <c r="H10689">
        <v>1084</v>
      </c>
      <c r="I10689">
        <v>5194</v>
      </c>
      <c r="J10689">
        <v>77.63</v>
      </c>
      <c r="K10689">
        <v>7.74</v>
      </c>
      <c r="L10689" t="s">
        <v>31</v>
      </c>
      <c r="M10689">
        <v>71.17</v>
      </c>
    </row>
    <row r="10690" spans="1:13" hidden="1" x14ac:dyDescent="0.25">
      <c r="A10690" t="s">
        <v>303</v>
      </c>
      <c r="B10690" t="s">
        <v>20</v>
      </c>
      <c r="C10690" t="s">
        <v>35</v>
      </c>
      <c r="D10690" t="s">
        <v>16</v>
      </c>
      <c r="E10690" s="1">
        <v>138651.67000000001</v>
      </c>
      <c r="F10690" t="s">
        <v>37</v>
      </c>
      <c r="G10690">
        <v>14</v>
      </c>
      <c r="H10690">
        <v>3418</v>
      </c>
      <c r="I10690">
        <v>9970</v>
      </c>
      <c r="J10690">
        <v>27.16</v>
      </c>
      <c r="K10690">
        <v>90.57</v>
      </c>
      <c r="L10690" t="s">
        <v>33</v>
      </c>
      <c r="M10690">
        <v>69.94</v>
      </c>
    </row>
    <row r="10691" spans="1:13" x14ac:dyDescent="0.25">
      <c r="A10691" t="s">
        <v>576</v>
      </c>
      <c r="B10691" t="s">
        <v>39</v>
      </c>
      <c r="C10691" t="s">
        <v>35</v>
      </c>
      <c r="D10691" t="s">
        <v>29</v>
      </c>
      <c r="E10691" s="1">
        <v>48261.279999999999</v>
      </c>
      <c r="F10691" t="s">
        <v>45</v>
      </c>
      <c r="G10691">
        <v>12</v>
      </c>
      <c r="H10691">
        <v>686</v>
      </c>
      <c r="I10691">
        <v>7323</v>
      </c>
      <c r="J10691">
        <v>11.69</v>
      </c>
      <c r="K10691">
        <v>85.8</v>
      </c>
      <c r="L10691" t="s">
        <v>18</v>
      </c>
      <c r="M10691">
        <v>32.770000000000003</v>
      </c>
    </row>
    <row r="10692" spans="1:13" x14ac:dyDescent="0.25">
      <c r="A10692" t="s">
        <v>324</v>
      </c>
      <c r="B10692" t="s">
        <v>51</v>
      </c>
      <c r="C10692" t="s">
        <v>35</v>
      </c>
      <c r="D10692" t="s">
        <v>29</v>
      </c>
      <c r="E10692" s="1">
        <v>30458.51</v>
      </c>
      <c r="F10692" t="s">
        <v>30</v>
      </c>
      <c r="G10692">
        <v>11</v>
      </c>
      <c r="H10692">
        <v>2814</v>
      </c>
      <c r="I10692">
        <v>2987</v>
      </c>
      <c r="J10692">
        <v>87.77</v>
      </c>
      <c r="K10692">
        <v>0.41</v>
      </c>
      <c r="L10692" t="s">
        <v>26</v>
      </c>
      <c r="M10692">
        <v>60.61</v>
      </c>
    </row>
    <row r="10693" spans="1:13" hidden="1" x14ac:dyDescent="0.25">
      <c r="A10693" t="s">
        <v>176</v>
      </c>
      <c r="B10693" t="s">
        <v>20</v>
      </c>
      <c r="C10693" t="s">
        <v>35</v>
      </c>
      <c r="D10693" t="s">
        <v>16</v>
      </c>
      <c r="E10693" s="1">
        <v>108175.54</v>
      </c>
      <c r="F10693" t="s">
        <v>17</v>
      </c>
      <c r="G10693">
        <v>8</v>
      </c>
      <c r="H10693">
        <v>5255</v>
      </c>
      <c r="I10693">
        <v>944</v>
      </c>
      <c r="J10693">
        <v>79.930000000000007</v>
      </c>
      <c r="K10693">
        <v>40.99</v>
      </c>
      <c r="L10693" t="s">
        <v>31</v>
      </c>
      <c r="M10693">
        <v>46.52</v>
      </c>
    </row>
    <row r="10694" spans="1:13" hidden="1" x14ac:dyDescent="0.25">
      <c r="A10694" t="s">
        <v>90</v>
      </c>
      <c r="B10694" t="s">
        <v>54</v>
      </c>
      <c r="C10694" t="s">
        <v>35</v>
      </c>
      <c r="D10694" t="s">
        <v>24</v>
      </c>
      <c r="E10694" s="1">
        <v>133390.93</v>
      </c>
      <c r="F10694" t="s">
        <v>25</v>
      </c>
      <c r="G10694">
        <v>9</v>
      </c>
      <c r="H10694">
        <v>1502</v>
      </c>
      <c r="I10694">
        <v>3870</v>
      </c>
      <c r="J10694">
        <v>47.96</v>
      </c>
      <c r="K10694">
        <v>79.92</v>
      </c>
      <c r="L10694" t="s">
        <v>33</v>
      </c>
      <c r="M10694">
        <v>68.349999999999994</v>
      </c>
    </row>
    <row r="10695" spans="1:13" hidden="1" x14ac:dyDescent="0.25">
      <c r="A10695" t="s">
        <v>427</v>
      </c>
      <c r="B10695" t="s">
        <v>39</v>
      </c>
      <c r="C10695" t="s">
        <v>15</v>
      </c>
      <c r="D10695" t="s">
        <v>16</v>
      </c>
      <c r="E10695" s="1">
        <v>58618.26</v>
      </c>
      <c r="F10695" t="s">
        <v>37</v>
      </c>
      <c r="G10695">
        <v>2</v>
      </c>
      <c r="H10695">
        <v>1593</v>
      </c>
      <c r="I10695">
        <v>4538</v>
      </c>
      <c r="J10695">
        <v>78.319999999999993</v>
      </c>
      <c r="K10695">
        <v>89.92</v>
      </c>
      <c r="L10695" t="s">
        <v>31</v>
      </c>
      <c r="M10695">
        <v>62.77</v>
      </c>
    </row>
    <row r="10696" spans="1:13" hidden="1" x14ac:dyDescent="0.25">
      <c r="A10696" t="s">
        <v>56</v>
      </c>
      <c r="B10696" t="s">
        <v>14</v>
      </c>
      <c r="C10696" t="s">
        <v>35</v>
      </c>
      <c r="D10696" t="s">
        <v>16</v>
      </c>
      <c r="E10696" s="1">
        <v>139901.18</v>
      </c>
      <c r="F10696" t="s">
        <v>45</v>
      </c>
      <c r="G10696">
        <v>20</v>
      </c>
      <c r="H10696">
        <v>8198</v>
      </c>
      <c r="I10696">
        <v>4237</v>
      </c>
      <c r="J10696">
        <v>23.01</v>
      </c>
      <c r="K10696">
        <v>8.91</v>
      </c>
      <c r="L10696" t="s">
        <v>26</v>
      </c>
      <c r="M10696">
        <v>33.94</v>
      </c>
    </row>
    <row r="10697" spans="1:13" hidden="1" x14ac:dyDescent="0.25">
      <c r="A10697" t="s">
        <v>252</v>
      </c>
      <c r="B10697" t="s">
        <v>28</v>
      </c>
      <c r="C10697" t="s">
        <v>15</v>
      </c>
      <c r="D10697" t="s">
        <v>16</v>
      </c>
      <c r="E10697" s="1">
        <v>51199.9</v>
      </c>
      <c r="F10697" t="s">
        <v>45</v>
      </c>
      <c r="G10697">
        <v>0</v>
      </c>
      <c r="H10697">
        <v>637</v>
      </c>
      <c r="I10697">
        <v>721</v>
      </c>
      <c r="J10697">
        <v>87.32</v>
      </c>
      <c r="K10697">
        <v>32.28</v>
      </c>
      <c r="L10697" t="s">
        <v>31</v>
      </c>
      <c r="M10697">
        <v>41.14</v>
      </c>
    </row>
    <row r="10698" spans="1:13" x14ac:dyDescent="0.25">
      <c r="A10698" t="s">
        <v>109</v>
      </c>
      <c r="B10698" t="s">
        <v>20</v>
      </c>
      <c r="C10698" t="s">
        <v>15</v>
      </c>
      <c r="D10698" t="s">
        <v>29</v>
      </c>
      <c r="E10698" s="1">
        <v>124364.21</v>
      </c>
      <c r="F10698" t="s">
        <v>30</v>
      </c>
      <c r="G10698">
        <v>14</v>
      </c>
      <c r="H10698">
        <v>6716</v>
      </c>
      <c r="I10698">
        <v>8209</v>
      </c>
      <c r="J10698">
        <v>87.93</v>
      </c>
      <c r="K10698">
        <v>42.45</v>
      </c>
      <c r="L10698" t="s">
        <v>42</v>
      </c>
      <c r="M10698">
        <v>41.46</v>
      </c>
    </row>
    <row r="10699" spans="1:13" x14ac:dyDescent="0.25">
      <c r="A10699" t="s">
        <v>491</v>
      </c>
      <c r="B10699" t="s">
        <v>51</v>
      </c>
      <c r="C10699" t="s">
        <v>35</v>
      </c>
      <c r="D10699" t="s">
        <v>29</v>
      </c>
      <c r="E10699" s="1">
        <v>90070.14</v>
      </c>
      <c r="F10699" t="s">
        <v>45</v>
      </c>
      <c r="G10699">
        <v>10</v>
      </c>
      <c r="H10699">
        <v>6110</v>
      </c>
      <c r="I10699">
        <v>1023</v>
      </c>
      <c r="J10699">
        <v>36.56</v>
      </c>
      <c r="K10699">
        <v>96.45</v>
      </c>
      <c r="L10699" t="s">
        <v>31</v>
      </c>
      <c r="M10699">
        <v>64.5</v>
      </c>
    </row>
    <row r="10700" spans="1:13" hidden="1" x14ac:dyDescent="0.25">
      <c r="A10700" t="s">
        <v>89</v>
      </c>
      <c r="B10700" t="s">
        <v>34</v>
      </c>
      <c r="C10700" t="s">
        <v>15</v>
      </c>
      <c r="D10700" t="s">
        <v>24</v>
      </c>
      <c r="E10700" s="1">
        <v>91950.42</v>
      </c>
      <c r="F10700" t="s">
        <v>37</v>
      </c>
      <c r="G10700">
        <v>2</v>
      </c>
      <c r="H10700">
        <v>3013</v>
      </c>
      <c r="I10700">
        <v>9812</v>
      </c>
      <c r="J10700">
        <v>23.76</v>
      </c>
      <c r="K10700">
        <v>29.52</v>
      </c>
      <c r="L10700" t="s">
        <v>26</v>
      </c>
      <c r="M10700">
        <v>32.96</v>
      </c>
    </row>
    <row r="10701" spans="1:13" x14ac:dyDescent="0.25">
      <c r="A10701" t="s">
        <v>361</v>
      </c>
      <c r="B10701" t="s">
        <v>20</v>
      </c>
      <c r="C10701" t="s">
        <v>15</v>
      </c>
      <c r="D10701" t="s">
        <v>29</v>
      </c>
      <c r="E10701" s="1">
        <v>102024.58</v>
      </c>
      <c r="F10701" t="s">
        <v>30</v>
      </c>
      <c r="G10701">
        <v>7</v>
      </c>
      <c r="H10701">
        <v>6740</v>
      </c>
      <c r="I10701">
        <v>5144</v>
      </c>
      <c r="J10701">
        <v>49.24</v>
      </c>
      <c r="K10701">
        <v>61.52</v>
      </c>
      <c r="L10701" t="s">
        <v>58</v>
      </c>
      <c r="M10701">
        <v>70.739999999999995</v>
      </c>
    </row>
    <row r="10702" spans="1:13" hidden="1" x14ac:dyDescent="0.25">
      <c r="A10702" t="s">
        <v>158</v>
      </c>
      <c r="B10702" t="s">
        <v>39</v>
      </c>
      <c r="C10702" t="s">
        <v>15</v>
      </c>
      <c r="D10702" t="s">
        <v>24</v>
      </c>
      <c r="E10702" s="1">
        <v>149689.23000000001</v>
      </c>
      <c r="F10702" t="s">
        <v>25</v>
      </c>
      <c r="G10702">
        <v>2</v>
      </c>
      <c r="H10702">
        <v>3058</v>
      </c>
      <c r="I10702">
        <v>4281</v>
      </c>
      <c r="J10702">
        <v>4.3600000000000003</v>
      </c>
      <c r="K10702">
        <v>58.82</v>
      </c>
      <c r="L10702" t="s">
        <v>26</v>
      </c>
      <c r="M10702">
        <v>28.42</v>
      </c>
    </row>
    <row r="10703" spans="1:13" hidden="1" x14ac:dyDescent="0.25">
      <c r="A10703" t="s">
        <v>185</v>
      </c>
      <c r="B10703" t="s">
        <v>54</v>
      </c>
      <c r="C10703" t="s">
        <v>35</v>
      </c>
      <c r="D10703" t="s">
        <v>16</v>
      </c>
      <c r="E10703" s="1">
        <v>114213.72</v>
      </c>
      <c r="F10703" t="s">
        <v>45</v>
      </c>
      <c r="G10703">
        <v>5</v>
      </c>
      <c r="H10703">
        <v>8070</v>
      </c>
      <c r="I10703">
        <v>6674</v>
      </c>
      <c r="J10703">
        <v>71.09</v>
      </c>
      <c r="K10703">
        <v>65.56</v>
      </c>
      <c r="L10703" t="s">
        <v>21</v>
      </c>
      <c r="M10703">
        <v>34.15</v>
      </c>
    </row>
    <row r="10704" spans="1:13" hidden="1" x14ac:dyDescent="0.25">
      <c r="A10704" t="s">
        <v>624</v>
      </c>
      <c r="B10704" t="s">
        <v>23</v>
      </c>
      <c r="C10704" t="s">
        <v>15</v>
      </c>
      <c r="D10704" t="s">
        <v>24</v>
      </c>
      <c r="E10704" s="1">
        <v>50729.57</v>
      </c>
      <c r="F10704" t="s">
        <v>30</v>
      </c>
      <c r="G10704">
        <v>19</v>
      </c>
      <c r="H10704">
        <v>5161</v>
      </c>
      <c r="I10704">
        <v>9039</v>
      </c>
      <c r="J10704">
        <v>15.75</v>
      </c>
      <c r="K10704">
        <v>64.819999999999993</v>
      </c>
      <c r="L10704" t="s">
        <v>48</v>
      </c>
      <c r="M10704">
        <v>64.16</v>
      </c>
    </row>
    <row r="10705" spans="1:13" hidden="1" x14ac:dyDescent="0.25">
      <c r="A10705" t="s">
        <v>108</v>
      </c>
      <c r="B10705" t="s">
        <v>28</v>
      </c>
      <c r="C10705" t="s">
        <v>35</v>
      </c>
      <c r="D10705" t="s">
        <v>16</v>
      </c>
      <c r="E10705" s="1">
        <v>86401.43</v>
      </c>
      <c r="F10705" t="s">
        <v>37</v>
      </c>
      <c r="G10705">
        <v>19</v>
      </c>
      <c r="H10705">
        <v>3565</v>
      </c>
      <c r="I10705">
        <v>1370</v>
      </c>
      <c r="J10705">
        <v>90.34</v>
      </c>
      <c r="K10705">
        <v>93.74</v>
      </c>
      <c r="L10705" t="s">
        <v>21</v>
      </c>
      <c r="M10705">
        <v>59.53</v>
      </c>
    </row>
    <row r="10706" spans="1:13" x14ac:dyDescent="0.25">
      <c r="A10706" t="s">
        <v>360</v>
      </c>
      <c r="B10706" t="s">
        <v>39</v>
      </c>
      <c r="C10706" t="s">
        <v>15</v>
      </c>
      <c r="D10706" t="s">
        <v>29</v>
      </c>
      <c r="E10706" s="1">
        <v>138683.24</v>
      </c>
      <c r="F10706" t="s">
        <v>37</v>
      </c>
      <c r="G10706">
        <v>4</v>
      </c>
      <c r="H10706">
        <v>8255</v>
      </c>
      <c r="I10706">
        <v>3796</v>
      </c>
      <c r="J10706">
        <v>38.840000000000003</v>
      </c>
      <c r="K10706">
        <v>59.49</v>
      </c>
      <c r="L10706" t="s">
        <v>26</v>
      </c>
      <c r="M10706">
        <v>46.93</v>
      </c>
    </row>
    <row r="10707" spans="1:13" hidden="1" x14ac:dyDescent="0.25">
      <c r="A10707" t="s">
        <v>595</v>
      </c>
      <c r="B10707" t="s">
        <v>51</v>
      </c>
      <c r="C10707" t="s">
        <v>15</v>
      </c>
      <c r="D10707" t="s">
        <v>24</v>
      </c>
      <c r="E10707" s="1">
        <v>106136.87</v>
      </c>
      <c r="F10707" t="s">
        <v>37</v>
      </c>
      <c r="G10707">
        <v>0</v>
      </c>
      <c r="H10707">
        <v>2911</v>
      </c>
      <c r="I10707">
        <v>6586</v>
      </c>
      <c r="J10707">
        <v>96.92</v>
      </c>
      <c r="K10707">
        <v>11.57</v>
      </c>
      <c r="L10707" t="s">
        <v>21</v>
      </c>
      <c r="M10707">
        <v>49.58</v>
      </c>
    </row>
    <row r="10708" spans="1:13" hidden="1" x14ac:dyDescent="0.25">
      <c r="A10708" t="s">
        <v>361</v>
      </c>
      <c r="B10708" t="s">
        <v>51</v>
      </c>
      <c r="C10708" t="s">
        <v>15</v>
      </c>
      <c r="D10708" t="s">
        <v>24</v>
      </c>
      <c r="E10708" s="1">
        <v>140476.39000000001</v>
      </c>
      <c r="F10708" t="s">
        <v>45</v>
      </c>
      <c r="G10708">
        <v>2</v>
      </c>
      <c r="H10708">
        <v>6388</v>
      </c>
      <c r="I10708">
        <v>8818</v>
      </c>
      <c r="J10708">
        <v>41.56</v>
      </c>
      <c r="K10708">
        <v>94.54</v>
      </c>
      <c r="L10708" t="s">
        <v>33</v>
      </c>
      <c r="M10708">
        <v>59.84</v>
      </c>
    </row>
    <row r="10709" spans="1:13" hidden="1" x14ac:dyDescent="0.25">
      <c r="A10709" t="s">
        <v>470</v>
      </c>
      <c r="B10709" t="s">
        <v>34</v>
      </c>
      <c r="C10709" t="s">
        <v>15</v>
      </c>
      <c r="D10709" t="s">
        <v>24</v>
      </c>
      <c r="E10709" s="1">
        <v>33184.769999999997</v>
      </c>
      <c r="F10709" t="s">
        <v>25</v>
      </c>
      <c r="G10709">
        <v>8</v>
      </c>
      <c r="H10709">
        <v>6021</v>
      </c>
      <c r="I10709">
        <v>3381</v>
      </c>
      <c r="J10709">
        <v>18.48</v>
      </c>
      <c r="K10709">
        <v>82.5</v>
      </c>
      <c r="L10709" t="s">
        <v>26</v>
      </c>
      <c r="M10709">
        <v>24.92</v>
      </c>
    </row>
    <row r="10710" spans="1:13" x14ac:dyDescent="0.25">
      <c r="A10710" t="s">
        <v>595</v>
      </c>
      <c r="B10710" t="s">
        <v>39</v>
      </c>
      <c r="C10710" t="s">
        <v>15</v>
      </c>
      <c r="D10710" t="s">
        <v>29</v>
      </c>
      <c r="E10710" s="1">
        <v>41377.379999999997</v>
      </c>
      <c r="F10710" t="s">
        <v>37</v>
      </c>
      <c r="G10710">
        <v>14</v>
      </c>
      <c r="H10710">
        <v>3207</v>
      </c>
      <c r="I10710">
        <v>7557</v>
      </c>
      <c r="J10710">
        <v>25.56</v>
      </c>
      <c r="K10710">
        <v>72</v>
      </c>
      <c r="L10710" t="s">
        <v>31</v>
      </c>
      <c r="M10710">
        <v>23.6</v>
      </c>
    </row>
    <row r="10711" spans="1:13" hidden="1" x14ac:dyDescent="0.25">
      <c r="A10711" t="s">
        <v>13</v>
      </c>
      <c r="B10711" t="s">
        <v>20</v>
      </c>
      <c r="C10711" t="s">
        <v>15</v>
      </c>
      <c r="D10711" t="s">
        <v>16</v>
      </c>
      <c r="E10711" s="1">
        <v>121062.5</v>
      </c>
      <c r="F10711" t="s">
        <v>45</v>
      </c>
      <c r="G10711">
        <v>1</v>
      </c>
      <c r="H10711">
        <v>8564</v>
      </c>
      <c r="I10711">
        <v>3677</v>
      </c>
      <c r="J10711">
        <v>14.09</v>
      </c>
      <c r="K10711">
        <v>51.08</v>
      </c>
      <c r="L10711" t="s">
        <v>18</v>
      </c>
      <c r="M10711">
        <v>20.21</v>
      </c>
    </row>
    <row r="10712" spans="1:13" x14ac:dyDescent="0.25">
      <c r="A10712" t="s">
        <v>236</v>
      </c>
      <c r="B10712" t="s">
        <v>20</v>
      </c>
      <c r="C10712" t="s">
        <v>15</v>
      </c>
      <c r="D10712" t="s">
        <v>29</v>
      </c>
      <c r="E10712" s="1">
        <v>60772.54</v>
      </c>
      <c r="F10712" t="s">
        <v>25</v>
      </c>
      <c r="G10712">
        <v>15</v>
      </c>
      <c r="H10712">
        <v>6867</v>
      </c>
      <c r="I10712">
        <v>160</v>
      </c>
      <c r="J10712">
        <v>3.2</v>
      </c>
      <c r="K10712">
        <v>7.4</v>
      </c>
      <c r="L10712" t="s">
        <v>33</v>
      </c>
      <c r="M10712">
        <v>65.84</v>
      </c>
    </row>
    <row r="10713" spans="1:13" hidden="1" x14ac:dyDescent="0.25">
      <c r="A10713" t="s">
        <v>531</v>
      </c>
      <c r="B10713" t="s">
        <v>20</v>
      </c>
      <c r="C10713" t="s">
        <v>15</v>
      </c>
      <c r="D10713" t="s">
        <v>16</v>
      </c>
      <c r="E10713" s="1">
        <v>52559.16</v>
      </c>
      <c r="F10713" t="s">
        <v>30</v>
      </c>
      <c r="G10713">
        <v>0</v>
      </c>
      <c r="H10713">
        <v>2426</v>
      </c>
      <c r="I10713">
        <v>3291</v>
      </c>
      <c r="J10713">
        <v>82.92</v>
      </c>
      <c r="K10713">
        <v>56.5</v>
      </c>
      <c r="L10713" t="s">
        <v>31</v>
      </c>
      <c r="M10713">
        <v>30.81</v>
      </c>
    </row>
    <row r="10714" spans="1:13" hidden="1" x14ac:dyDescent="0.25">
      <c r="A10714" t="s">
        <v>651</v>
      </c>
      <c r="B10714" t="s">
        <v>54</v>
      </c>
      <c r="C10714" t="s">
        <v>35</v>
      </c>
      <c r="D10714" t="s">
        <v>16</v>
      </c>
      <c r="E10714" s="1">
        <v>97267.75</v>
      </c>
      <c r="F10714" t="s">
        <v>30</v>
      </c>
      <c r="G10714">
        <v>19</v>
      </c>
      <c r="H10714">
        <v>3788</v>
      </c>
      <c r="I10714">
        <v>2148</v>
      </c>
      <c r="J10714">
        <v>30.9</v>
      </c>
      <c r="K10714">
        <v>95.02</v>
      </c>
      <c r="L10714" t="s">
        <v>58</v>
      </c>
      <c r="M10714">
        <v>78.53</v>
      </c>
    </row>
    <row r="10715" spans="1:13" hidden="1" x14ac:dyDescent="0.25">
      <c r="A10715" t="s">
        <v>231</v>
      </c>
      <c r="B10715" t="s">
        <v>20</v>
      </c>
      <c r="C10715" t="s">
        <v>35</v>
      </c>
      <c r="D10715" t="s">
        <v>24</v>
      </c>
      <c r="E10715" s="1">
        <v>65612.899999999994</v>
      </c>
      <c r="F10715" t="s">
        <v>30</v>
      </c>
      <c r="G10715">
        <v>3</v>
      </c>
      <c r="H10715">
        <v>635</v>
      </c>
      <c r="I10715">
        <v>9790</v>
      </c>
      <c r="J10715">
        <v>41.95</v>
      </c>
      <c r="K10715">
        <v>28.96</v>
      </c>
      <c r="L10715" t="s">
        <v>48</v>
      </c>
      <c r="M10715">
        <v>54.22</v>
      </c>
    </row>
    <row r="10716" spans="1:13" hidden="1" x14ac:dyDescent="0.25">
      <c r="A10716" t="s">
        <v>97</v>
      </c>
      <c r="B10716" t="s">
        <v>34</v>
      </c>
      <c r="C10716" t="s">
        <v>15</v>
      </c>
      <c r="D10716" t="s">
        <v>16</v>
      </c>
      <c r="E10716" s="1">
        <v>58840.03</v>
      </c>
      <c r="F10716" t="s">
        <v>17</v>
      </c>
      <c r="G10716">
        <v>1</v>
      </c>
      <c r="H10716">
        <v>8751</v>
      </c>
      <c r="I10716">
        <v>6560</v>
      </c>
      <c r="J10716">
        <v>36.520000000000003</v>
      </c>
      <c r="K10716">
        <v>95.31</v>
      </c>
      <c r="L10716" t="s">
        <v>33</v>
      </c>
      <c r="M10716">
        <v>73.03</v>
      </c>
    </row>
    <row r="10717" spans="1:13" hidden="1" x14ac:dyDescent="0.25">
      <c r="A10717" t="s">
        <v>81</v>
      </c>
      <c r="B10717" t="s">
        <v>51</v>
      </c>
      <c r="C10717" t="s">
        <v>15</v>
      </c>
      <c r="D10717" t="s">
        <v>16</v>
      </c>
      <c r="E10717" s="1">
        <v>65122.69</v>
      </c>
      <c r="F10717" t="s">
        <v>45</v>
      </c>
      <c r="G10717">
        <v>0</v>
      </c>
      <c r="H10717">
        <v>333</v>
      </c>
      <c r="I10717">
        <v>1277</v>
      </c>
      <c r="J10717">
        <v>48.36</v>
      </c>
      <c r="K10717">
        <v>2.13</v>
      </c>
      <c r="L10717" t="s">
        <v>58</v>
      </c>
      <c r="M10717">
        <v>67.930000000000007</v>
      </c>
    </row>
    <row r="10718" spans="1:13" hidden="1" x14ac:dyDescent="0.25">
      <c r="A10718" t="s">
        <v>493</v>
      </c>
      <c r="B10718" t="s">
        <v>34</v>
      </c>
      <c r="C10718" t="s">
        <v>35</v>
      </c>
      <c r="D10718" t="s">
        <v>16</v>
      </c>
      <c r="E10718" s="1">
        <v>73524.53</v>
      </c>
      <c r="F10718" t="s">
        <v>30</v>
      </c>
      <c r="G10718">
        <v>14</v>
      </c>
      <c r="H10718">
        <v>1441</v>
      </c>
      <c r="I10718">
        <v>3615</v>
      </c>
      <c r="J10718">
        <v>99.98</v>
      </c>
      <c r="K10718">
        <v>85.14</v>
      </c>
      <c r="L10718" t="s">
        <v>58</v>
      </c>
      <c r="M10718">
        <v>44.64</v>
      </c>
    </row>
    <row r="10719" spans="1:13" hidden="1" x14ac:dyDescent="0.25">
      <c r="A10719" t="s">
        <v>188</v>
      </c>
      <c r="B10719" t="s">
        <v>54</v>
      </c>
      <c r="C10719" t="s">
        <v>15</v>
      </c>
      <c r="D10719" t="s">
        <v>16</v>
      </c>
      <c r="E10719" s="1">
        <v>92804.7</v>
      </c>
      <c r="F10719" t="s">
        <v>25</v>
      </c>
      <c r="G10719">
        <v>6</v>
      </c>
      <c r="H10719">
        <v>143</v>
      </c>
      <c r="I10719">
        <v>9807</v>
      </c>
      <c r="J10719">
        <v>5.01</v>
      </c>
      <c r="K10719">
        <v>38.700000000000003</v>
      </c>
      <c r="L10719" t="s">
        <v>42</v>
      </c>
      <c r="M10719">
        <v>36.1</v>
      </c>
    </row>
    <row r="10720" spans="1:13" hidden="1" x14ac:dyDescent="0.25">
      <c r="A10720" t="s">
        <v>493</v>
      </c>
      <c r="B10720" t="s">
        <v>34</v>
      </c>
      <c r="C10720" t="s">
        <v>15</v>
      </c>
      <c r="D10720" t="s">
        <v>16</v>
      </c>
      <c r="E10720" s="1">
        <v>49960.09</v>
      </c>
      <c r="F10720" t="s">
        <v>45</v>
      </c>
      <c r="G10720">
        <v>6</v>
      </c>
      <c r="H10720">
        <v>5445</v>
      </c>
      <c r="I10720">
        <v>1922</v>
      </c>
      <c r="J10720">
        <v>44.59</v>
      </c>
      <c r="K10720">
        <v>95.41</v>
      </c>
      <c r="L10720" t="s">
        <v>26</v>
      </c>
      <c r="M10720">
        <v>30.08</v>
      </c>
    </row>
    <row r="10721" spans="1:13" hidden="1" x14ac:dyDescent="0.25">
      <c r="A10721" t="s">
        <v>478</v>
      </c>
      <c r="B10721" t="s">
        <v>14</v>
      </c>
      <c r="C10721" t="s">
        <v>15</v>
      </c>
      <c r="D10721" t="s">
        <v>16</v>
      </c>
      <c r="E10721" s="1">
        <v>37327.360000000001</v>
      </c>
      <c r="F10721" t="s">
        <v>37</v>
      </c>
      <c r="G10721">
        <v>16</v>
      </c>
      <c r="H10721">
        <v>7315</v>
      </c>
      <c r="I10721">
        <v>2294</v>
      </c>
      <c r="J10721">
        <v>42.35</v>
      </c>
      <c r="K10721">
        <v>93.16</v>
      </c>
      <c r="L10721" t="s">
        <v>31</v>
      </c>
      <c r="M10721">
        <v>53.09</v>
      </c>
    </row>
    <row r="10722" spans="1:13" x14ac:dyDescent="0.25">
      <c r="A10722" t="s">
        <v>187</v>
      </c>
      <c r="B10722" t="s">
        <v>20</v>
      </c>
      <c r="C10722" t="s">
        <v>35</v>
      </c>
      <c r="D10722" t="s">
        <v>29</v>
      </c>
      <c r="E10722" s="1">
        <v>78200.98</v>
      </c>
      <c r="F10722" t="s">
        <v>25</v>
      </c>
      <c r="G10722">
        <v>19</v>
      </c>
      <c r="H10722">
        <v>8780</v>
      </c>
      <c r="I10722">
        <v>2930</v>
      </c>
      <c r="J10722">
        <v>42.55</v>
      </c>
      <c r="K10722">
        <v>46.88</v>
      </c>
      <c r="L10722" t="s">
        <v>18</v>
      </c>
      <c r="M10722">
        <v>22.16</v>
      </c>
    </row>
    <row r="10723" spans="1:13" hidden="1" x14ac:dyDescent="0.25">
      <c r="A10723" t="s">
        <v>256</v>
      </c>
      <c r="B10723" t="s">
        <v>23</v>
      </c>
      <c r="C10723" t="s">
        <v>15</v>
      </c>
      <c r="D10723" t="s">
        <v>16</v>
      </c>
      <c r="E10723" s="1">
        <v>77059.66</v>
      </c>
      <c r="F10723" t="s">
        <v>37</v>
      </c>
      <c r="G10723">
        <v>13</v>
      </c>
      <c r="H10723">
        <v>8382</v>
      </c>
      <c r="I10723">
        <v>3257</v>
      </c>
      <c r="J10723">
        <v>43.61</v>
      </c>
      <c r="K10723">
        <v>36.880000000000003</v>
      </c>
      <c r="L10723" t="s">
        <v>58</v>
      </c>
      <c r="M10723">
        <v>22.49</v>
      </c>
    </row>
    <row r="10724" spans="1:13" hidden="1" x14ac:dyDescent="0.25">
      <c r="A10724" t="s">
        <v>550</v>
      </c>
      <c r="B10724" t="s">
        <v>34</v>
      </c>
      <c r="C10724" t="s">
        <v>35</v>
      </c>
      <c r="D10724" t="s">
        <v>24</v>
      </c>
      <c r="E10724" s="1">
        <v>63877.34</v>
      </c>
      <c r="F10724" t="s">
        <v>37</v>
      </c>
      <c r="G10724">
        <v>6</v>
      </c>
      <c r="H10724">
        <v>5408</v>
      </c>
      <c r="I10724">
        <v>7408</v>
      </c>
      <c r="J10724">
        <v>18.05</v>
      </c>
      <c r="K10724">
        <v>45.98</v>
      </c>
      <c r="L10724" t="s">
        <v>33</v>
      </c>
      <c r="M10724">
        <v>40.46</v>
      </c>
    </row>
    <row r="10725" spans="1:13" hidden="1" x14ac:dyDescent="0.25">
      <c r="A10725" t="s">
        <v>675</v>
      </c>
      <c r="B10725" t="s">
        <v>34</v>
      </c>
      <c r="C10725" t="s">
        <v>15</v>
      </c>
      <c r="D10725" t="s">
        <v>24</v>
      </c>
      <c r="E10725" s="1">
        <v>88612.58</v>
      </c>
      <c r="F10725" t="s">
        <v>25</v>
      </c>
      <c r="G10725">
        <v>18</v>
      </c>
      <c r="H10725">
        <v>2129</v>
      </c>
      <c r="I10725">
        <v>6822</v>
      </c>
      <c r="J10725">
        <v>15.81</v>
      </c>
      <c r="K10725">
        <v>99.4</v>
      </c>
      <c r="L10725" t="s">
        <v>48</v>
      </c>
      <c r="M10725">
        <v>62.52</v>
      </c>
    </row>
    <row r="10726" spans="1:13" hidden="1" x14ac:dyDescent="0.25">
      <c r="A10726" t="s">
        <v>102</v>
      </c>
      <c r="B10726" t="s">
        <v>54</v>
      </c>
      <c r="C10726" t="s">
        <v>15</v>
      </c>
      <c r="D10726" t="s">
        <v>16</v>
      </c>
      <c r="E10726" s="1">
        <v>33475.980000000003</v>
      </c>
      <c r="F10726" t="s">
        <v>25</v>
      </c>
      <c r="G10726">
        <v>5</v>
      </c>
      <c r="H10726">
        <v>9394</v>
      </c>
      <c r="I10726">
        <v>6960</v>
      </c>
      <c r="J10726">
        <v>10.24</v>
      </c>
      <c r="K10726">
        <v>23.19</v>
      </c>
      <c r="L10726" t="s">
        <v>21</v>
      </c>
      <c r="M10726">
        <v>55.7</v>
      </c>
    </row>
    <row r="10727" spans="1:13" x14ac:dyDescent="0.25">
      <c r="A10727" t="s">
        <v>100</v>
      </c>
      <c r="B10727" t="s">
        <v>23</v>
      </c>
      <c r="C10727" t="s">
        <v>35</v>
      </c>
      <c r="D10727" t="s">
        <v>29</v>
      </c>
      <c r="E10727" s="1">
        <v>106771.26</v>
      </c>
      <c r="F10727" t="s">
        <v>45</v>
      </c>
      <c r="G10727">
        <v>6</v>
      </c>
      <c r="H10727">
        <v>6277</v>
      </c>
      <c r="I10727">
        <v>152</v>
      </c>
      <c r="J10727">
        <v>14.53</v>
      </c>
      <c r="K10727">
        <v>1.34</v>
      </c>
      <c r="L10727" t="s">
        <v>21</v>
      </c>
      <c r="M10727">
        <v>27.52</v>
      </c>
    </row>
    <row r="10728" spans="1:13" hidden="1" x14ac:dyDescent="0.25">
      <c r="A10728" t="s">
        <v>36</v>
      </c>
      <c r="B10728" t="s">
        <v>39</v>
      </c>
      <c r="C10728" t="s">
        <v>15</v>
      </c>
      <c r="D10728" t="s">
        <v>16</v>
      </c>
      <c r="E10728" s="1">
        <v>67445.13</v>
      </c>
      <c r="F10728" t="s">
        <v>17</v>
      </c>
      <c r="G10728">
        <v>20</v>
      </c>
      <c r="H10728">
        <v>8073</v>
      </c>
      <c r="I10728">
        <v>5183</v>
      </c>
      <c r="J10728">
        <v>61.27</v>
      </c>
      <c r="K10728">
        <v>55.25</v>
      </c>
      <c r="L10728" t="s">
        <v>58</v>
      </c>
      <c r="M10728">
        <v>29.69</v>
      </c>
    </row>
    <row r="10729" spans="1:13" hidden="1" x14ac:dyDescent="0.25">
      <c r="A10729" t="s">
        <v>214</v>
      </c>
      <c r="B10729" t="s">
        <v>14</v>
      </c>
      <c r="C10729" t="s">
        <v>15</v>
      </c>
      <c r="D10729" t="s">
        <v>24</v>
      </c>
      <c r="E10729" s="1">
        <v>127674.76</v>
      </c>
      <c r="F10729" t="s">
        <v>17</v>
      </c>
      <c r="G10729">
        <v>18</v>
      </c>
      <c r="H10729">
        <v>9825</v>
      </c>
      <c r="I10729">
        <v>950</v>
      </c>
      <c r="J10729">
        <v>46.62</v>
      </c>
      <c r="K10729">
        <v>26.57</v>
      </c>
      <c r="L10729" t="s">
        <v>42</v>
      </c>
      <c r="M10729">
        <v>44.22</v>
      </c>
    </row>
    <row r="10730" spans="1:13" hidden="1" x14ac:dyDescent="0.25">
      <c r="A10730" t="s">
        <v>566</v>
      </c>
      <c r="B10730" t="s">
        <v>28</v>
      </c>
      <c r="C10730" t="s">
        <v>15</v>
      </c>
      <c r="D10730" t="s">
        <v>16</v>
      </c>
      <c r="E10730" s="1">
        <v>47299.12</v>
      </c>
      <c r="F10730" t="s">
        <v>37</v>
      </c>
      <c r="G10730">
        <v>9</v>
      </c>
      <c r="H10730">
        <v>175</v>
      </c>
      <c r="I10730">
        <v>8034</v>
      </c>
      <c r="J10730">
        <v>50.75</v>
      </c>
      <c r="K10730">
        <v>35.380000000000003</v>
      </c>
      <c r="L10730" t="s">
        <v>33</v>
      </c>
      <c r="M10730">
        <v>27.51</v>
      </c>
    </row>
    <row r="10731" spans="1:13" hidden="1" x14ac:dyDescent="0.25">
      <c r="A10731" t="s">
        <v>307</v>
      </c>
      <c r="B10731" t="s">
        <v>20</v>
      </c>
      <c r="C10731" t="s">
        <v>15</v>
      </c>
      <c r="D10731" t="s">
        <v>16</v>
      </c>
      <c r="E10731" s="1">
        <v>46250.080000000002</v>
      </c>
      <c r="F10731" t="s">
        <v>37</v>
      </c>
      <c r="G10731">
        <v>4</v>
      </c>
      <c r="H10731">
        <v>9138</v>
      </c>
      <c r="I10731">
        <v>2060</v>
      </c>
      <c r="J10731">
        <v>1.86</v>
      </c>
      <c r="K10731">
        <v>41.45</v>
      </c>
      <c r="L10731" t="s">
        <v>42</v>
      </c>
      <c r="M10731">
        <v>43.99</v>
      </c>
    </row>
    <row r="10732" spans="1:13" hidden="1" x14ac:dyDescent="0.25">
      <c r="A10732" t="s">
        <v>243</v>
      </c>
      <c r="B10732" t="s">
        <v>14</v>
      </c>
      <c r="C10732" t="s">
        <v>35</v>
      </c>
      <c r="D10732" t="s">
        <v>24</v>
      </c>
      <c r="E10732" s="1">
        <v>95853.18</v>
      </c>
      <c r="F10732" t="s">
        <v>45</v>
      </c>
      <c r="G10732">
        <v>17</v>
      </c>
      <c r="H10732">
        <v>566</v>
      </c>
      <c r="I10732">
        <v>4669</v>
      </c>
      <c r="J10732">
        <v>7.05</v>
      </c>
      <c r="K10732">
        <v>92.49</v>
      </c>
      <c r="L10732" t="s">
        <v>33</v>
      </c>
      <c r="M10732">
        <v>67.41</v>
      </c>
    </row>
    <row r="10733" spans="1:13" hidden="1" x14ac:dyDescent="0.25">
      <c r="A10733" t="s">
        <v>515</v>
      </c>
      <c r="B10733" t="s">
        <v>14</v>
      </c>
      <c r="C10733" t="s">
        <v>35</v>
      </c>
      <c r="D10733" t="s">
        <v>16</v>
      </c>
      <c r="E10733" s="1">
        <v>138213.73000000001</v>
      </c>
      <c r="F10733" t="s">
        <v>45</v>
      </c>
      <c r="G10733">
        <v>14</v>
      </c>
      <c r="H10733">
        <v>1551</v>
      </c>
      <c r="I10733">
        <v>7212</v>
      </c>
      <c r="J10733">
        <v>87.49</v>
      </c>
      <c r="K10733">
        <v>91.03</v>
      </c>
      <c r="L10733" t="s">
        <v>21</v>
      </c>
      <c r="M10733">
        <v>49.43</v>
      </c>
    </row>
    <row r="10734" spans="1:13" hidden="1" x14ac:dyDescent="0.25">
      <c r="A10734" t="s">
        <v>281</v>
      </c>
      <c r="B10734" t="s">
        <v>34</v>
      </c>
      <c r="C10734" t="s">
        <v>15</v>
      </c>
      <c r="D10734" t="s">
        <v>16</v>
      </c>
      <c r="E10734" s="1">
        <v>48204.14</v>
      </c>
      <c r="F10734" t="s">
        <v>45</v>
      </c>
      <c r="G10734">
        <v>16</v>
      </c>
      <c r="H10734">
        <v>7062</v>
      </c>
      <c r="I10734">
        <v>2001</v>
      </c>
      <c r="J10734">
        <v>54.86</v>
      </c>
      <c r="K10734">
        <v>36.06</v>
      </c>
      <c r="L10734" t="s">
        <v>18</v>
      </c>
      <c r="M10734">
        <v>75.64</v>
      </c>
    </row>
    <row r="10735" spans="1:13" x14ac:dyDescent="0.25">
      <c r="A10735" t="s">
        <v>32</v>
      </c>
      <c r="B10735" t="s">
        <v>14</v>
      </c>
      <c r="C10735" t="s">
        <v>15</v>
      </c>
      <c r="D10735" t="s">
        <v>29</v>
      </c>
      <c r="E10735" s="1">
        <v>88005.74</v>
      </c>
      <c r="F10735" t="s">
        <v>45</v>
      </c>
      <c r="G10735">
        <v>15</v>
      </c>
      <c r="H10735">
        <v>9573</v>
      </c>
      <c r="I10735">
        <v>9108</v>
      </c>
      <c r="J10735">
        <v>94.53</v>
      </c>
      <c r="K10735">
        <v>60.22</v>
      </c>
      <c r="L10735" t="s">
        <v>42</v>
      </c>
      <c r="M10735">
        <v>42.19</v>
      </c>
    </row>
    <row r="10736" spans="1:13" x14ac:dyDescent="0.25">
      <c r="A10736" t="s">
        <v>192</v>
      </c>
      <c r="B10736" t="s">
        <v>20</v>
      </c>
      <c r="C10736" t="s">
        <v>35</v>
      </c>
      <c r="D10736" t="s">
        <v>29</v>
      </c>
      <c r="E10736" s="1">
        <v>120388.26</v>
      </c>
      <c r="F10736" t="s">
        <v>17</v>
      </c>
      <c r="G10736">
        <v>18</v>
      </c>
      <c r="H10736">
        <v>7244</v>
      </c>
      <c r="I10736">
        <v>6243</v>
      </c>
      <c r="J10736">
        <v>47.58</v>
      </c>
      <c r="K10736">
        <v>96.61</v>
      </c>
      <c r="L10736" t="s">
        <v>48</v>
      </c>
      <c r="M10736">
        <v>44.17</v>
      </c>
    </row>
    <row r="10737" spans="1:13" hidden="1" x14ac:dyDescent="0.25">
      <c r="A10737" t="s">
        <v>617</v>
      </c>
      <c r="B10737" t="s">
        <v>34</v>
      </c>
      <c r="C10737" t="s">
        <v>15</v>
      </c>
      <c r="D10737" t="s">
        <v>24</v>
      </c>
      <c r="E10737" s="1">
        <v>52197.66</v>
      </c>
      <c r="F10737" t="s">
        <v>30</v>
      </c>
      <c r="G10737">
        <v>9</v>
      </c>
      <c r="H10737">
        <v>6610</v>
      </c>
      <c r="I10737">
        <v>7956</v>
      </c>
      <c r="J10737">
        <v>60.75</v>
      </c>
      <c r="K10737">
        <v>25.75</v>
      </c>
      <c r="L10737" t="s">
        <v>58</v>
      </c>
      <c r="M10737">
        <v>65.61</v>
      </c>
    </row>
    <row r="10738" spans="1:13" hidden="1" x14ac:dyDescent="0.25">
      <c r="A10738" t="s">
        <v>484</v>
      </c>
      <c r="B10738" t="s">
        <v>51</v>
      </c>
      <c r="C10738" t="s">
        <v>35</v>
      </c>
      <c r="D10738" t="s">
        <v>24</v>
      </c>
      <c r="E10738" s="1">
        <v>77538.720000000001</v>
      </c>
      <c r="F10738" t="s">
        <v>37</v>
      </c>
      <c r="G10738">
        <v>10</v>
      </c>
      <c r="H10738">
        <v>9757</v>
      </c>
      <c r="I10738">
        <v>5961</v>
      </c>
      <c r="J10738">
        <v>66.45</v>
      </c>
      <c r="K10738">
        <v>87.83</v>
      </c>
      <c r="L10738" t="s">
        <v>26</v>
      </c>
      <c r="M10738">
        <v>34.75</v>
      </c>
    </row>
    <row r="10739" spans="1:13" x14ac:dyDescent="0.25">
      <c r="A10739" t="s">
        <v>514</v>
      </c>
      <c r="B10739" t="s">
        <v>39</v>
      </c>
      <c r="C10739" t="s">
        <v>35</v>
      </c>
      <c r="D10739" t="s">
        <v>29</v>
      </c>
      <c r="E10739" s="1">
        <v>130269.56</v>
      </c>
      <c r="F10739" t="s">
        <v>30</v>
      </c>
      <c r="G10739">
        <v>15</v>
      </c>
      <c r="H10739">
        <v>3842</v>
      </c>
      <c r="I10739">
        <v>7469</v>
      </c>
      <c r="J10739">
        <v>57.31</v>
      </c>
      <c r="K10739">
        <v>39.47</v>
      </c>
      <c r="L10739" t="s">
        <v>33</v>
      </c>
      <c r="M10739">
        <v>47.82</v>
      </c>
    </row>
    <row r="10740" spans="1:13" hidden="1" x14ac:dyDescent="0.25">
      <c r="A10740" t="s">
        <v>530</v>
      </c>
      <c r="B10740" t="s">
        <v>23</v>
      </c>
      <c r="C10740" t="s">
        <v>15</v>
      </c>
      <c r="D10740" t="s">
        <v>24</v>
      </c>
      <c r="E10740" s="1">
        <v>129424.52</v>
      </c>
      <c r="F10740" t="s">
        <v>30</v>
      </c>
      <c r="G10740">
        <v>1</v>
      </c>
      <c r="H10740">
        <v>7703</v>
      </c>
      <c r="I10740">
        <v>1722</v>
      </c>
      <c r="J10740">
        <v>22.39</v>
      </c>
      <c r="K10740">
        <v>42.22</v>
      </c>
      <c r="L10740" t="s">
        <v>48</v>
      </c>
      <c r="M10740">
        <v>48.28</v>
      </c>
    </row>
    <row r="10741" spans="1:13" hidden="1" x14ac:dyDescent="0.25">
      <c r="A10741" t="s">
        <v>265</v>
      </c>
      <c r="B10741" t="s">
        <v>34</v>
      </c>
      <c r="C10741" t="s">
        <v>35</v>
      </c>
      <c r="D10741" t="s">
        <v>24</v>
      </c>
      <c r="E10741" s="1">
        <v>101969.48</v>
      </c>
      <c r="F10741" t="s">
        <v>37</v>
      </c>
      <c r="G10741">
        <v>7</v>
      </c>
      <c r="H10741">
        <v>8688</v>
      </c>
      <c r="I10741">
        <v>2060</v>
      </c>
      <c r="J10741">
        <v>12.53</v>
      </c>
      <c r="K10741">
        <v>30.29</v>
      </c>
      <c r="L10741" t="s">
        <v>33</v>
      </c>
      <c r="M10741">
        <v>64.22</v>
      </c>
    </row>
    <row r="10742" spans="1:13" x14ac:dyDescent="0.25">
      <c r="A10742" t="s">
        <v>588</v>
      </c>
      <c r="B10742" t="s">
        <v>14</v>
      </c>
      <c r="C10742" t="s">
        <v>15</v>
      </c>
      <c r="D10742" t="s">
        <v>29</v>
      </c>
      <c r="E10742" s="1">
        <v>85915.76</v>
      </c>
      <c r="F10742" t="s">
        <v>25</v>
      </c>
      <c r="G10742">
        <v>5</v>
      </c>
      <c r="H10742">
        <v>4091</v>
      </c>
      <c r="I10742">
        <v>8389</v>
      </c>
      <c r="J10742">
        <v>70.67</v>
      </c>
      <c r="K10742">
        <v>14.84</v>
      </c>
      <c r="L10742" t="s">
        <v>31</v>
      </c>
      <c r="M10742">
        <v>48.07</v>
      </c>
    </row>
    <row r="10743" spans="1:13" hidden="1" x14ac:dyDescent="0.25">
      <c r="A10743" t="s">
        <v>584</v>
      </c>
      <c r="B10743" t="s">
        <v>28</v>
      </c>
      <c r="C10743" t="s">
        <v>15</v>
      </c>
      <c r="D10743" t="s">
        <v>24</v>
      </c>
      <c r="E10743" s="1">
        <v>74072.850000000006</v>
      </c>
      <c r="F10743" t="s">
        <v>30</v>
      </c>
      <c r="G10743">
        <v>2</v>
      </c>
      <c r="H10743">
        <v>1480</v>
      </c>
      <c r="I10743">
        <v>5060</v>
      </c>
      <c r="J10743">
        <v>87.23</v>
      </c>
      <c r="K10743">
        <v>97.38</v>
      </c>
      <c r="L10743" t="s">
        <v>33</v>
      </c>
      <c r="M10743">
        <v>51.32</v>
      </c>
    </row>
    <row r="10744" spans="1:13" hidden="1" x14ac:dyDescent="0.25">
      <c r="A10744" t="s">
        <v>56</v>
      </c>
      <c r="B10744" t="s">
        <v>39</v>
      </c>
      <c r="C10744" t="s">
        <v>35</v>
      </c>
      <c r="D10744" t="s">
        <v>16</v>
      </c>
      <c r="E10744" s="1">
        <v>122122.55</v>
      </c>
      <c r="F10744" t="s">
        <v>30</v>
      </c>
      <c r="G10744">
        <v>20</v>
      </c>
      <c r="H10744">
        <v>8516</v>
      </c>
      <c r="I10744">
        <v>8760</v>
      </c>
      <c r="J10744">
        <v>83.91</v>
      </c>
      <c r="K10744">
        <v>3.93</v>
      </c>
      <c r="L10744" t="s">
        <v>18</v>
      </c>
      <c r="M10744">
        <v>61.04</v>
      </c>
    </row>
    <row r="10745" spans="1:13" hidden="1" x14ac:dyDescent="0.25">
      <c r="A10745" t="s">
        <v>449</v>
      </c>
      <c r="B10745" t="s">
        <v>14</v>
      </c>
      <c r="C10745" t="s">
        <v>35</v>
      </c>
      <c r="D10745" t="s">
        <v>24</v>
      </c>
      <c r="E10745" s="1">
        <v>142375.74</v>
      </c>
      <c r="F10745" t="s">
        <v>25</v>
      </c>
      <c r="G10745">
        <v>18</v>
      </c>
      <c r="H10745">
        <v>4804</v>
      </c>
      <c r="I10745">
        <v>5933</v>
      </c>
      <c r="J10745">
        <v>67.41</v>
      </c>
      <c r="K10745">
        <v>17.739999999999998</v>
      </c>
      <c r="L10745" t="s">
        <v>31</v>
      </c>
      <c r="M10745">
        <v>25.47</v>
      </c>
    </row>
    <row r="10746" spans="1:13" hidden="1" x14ac:dyDescent="0.25">
      <c r="A10746" t="s">
        <v>373</v>
      </c>
      <c r="B10746" t="s">
        <v>23</v>
      </c>
      <c r="C10746" t="s">
        <v>15</v>
      </c>
      <c r="D10746" t="s">
        <v>16</v>
      </c>
      <c r="E10746" s="1">
        <v>143501.13</v>
      </c>
      <c r="F10746" t="s">
        <v>45</v>
      </c>
      <c r="G10746">
        <v>15</v>
      </c>
      <c r="H10746">
        <v>4297</v>
      </c>
      <c r="I10746">
        <v>8105</v>
      </c>
      <c r="J10746">
        <v>8.82</v>
      </c>
      <c r="K10746">
        <v>56.66</v>
      </c>
      <c r="L10746" t="s">
        <v>58</v>
      </c>
      <c r="M10746">
        <v>65.180000000000007</v>
      </c>
    </row>
    <row r="10747" spans="1:13" hidden="1" x14ac:dyDescent="0.25">
      <c r="A10747" t="s">
        <v>246</v>
      </c>
      <c r="B10747" t="s">
        <v>39</v>
      </c>
      <c r="C10747" t="s">
        <v>15</v>
      </c>
      <c r="D10747" t="s">
        <v>16</v>
      </c>
      <c r="E10747" s="1">
        <v>80196.759999999995</v>
      </c>
      <c r="F10747" t="s">
        <v>17</v>
      </c>
      <c r="G10747">
        <v>16</v>
      </c>
      <c r="H10747">
        <v>6471</v>
      </c>
      <c r="I10747">
        <v>6747</v>
      </c>
      <c r="J10747">
        <v>85.14</v>
      </c>
      <c r="K10747">
        <v>5.03</v>
      </c>
      <c r="L10747" t="s">
        <v>48</v>
      </c>
      <c r="M10747">
        <v>60.12</v>
      </c>
    </row>
    <row r="10748" spans="1:13" hidden="1" x14ac:dyDescent="0.25">
      <c r="A10748" t="s">
        <v>478</v>
      </c>
      <c r="B10748" t="s">
        <v>34</v>
      </c>
      <c r="C10748" t="s">
        <v>35</v>
      </c>
      <c r="D10748" t="s">
        <v>24</v>
      </c>
      <c r="E10748" s="1">
        <v>132278.34</v>
      </c>
      <c r="F10748" t="s">
        <v>25</v>
      </c>
      <c r="G10748">
        <v>20</v>
      </c>
      <c r="H10748">
        <v>7873</v>
      </c>
      <c r="I10748">
        <v>6231</v>
      </c>
      <c r="J10748">
        <v>58.93</v>
      </c>
      <c r="K10748">
        <v>59.18</v>
      </c>
      <c r="L10748" t="s">
        <v>18</v>
      </c>
      <c r="M10748">
        <v>79.88</v>
      </c>
    </row>
    <row r="10749" spans="1:13" x14ac:dyDescent="0.25">
      <c r="A10749" t="s">
        <v>140</v>
      </c>
      <c r="B10749" t="s">
        <v>51</v>
      </c>
      <c r="C10749" t="s">
        <v>35</v>
      </c>
      <c r="D10749" t="s">
        <v>29</v>
      </c>
      <c r="E10749" s="1">
        <v>118857.26</v>
      </c>
      <c r="F10749" t="s">
        <v>17</v>
      </c>
      <c r="G10749">
        <v>4</v>
      </c>
      <c r="H10749">
        <v>7713</v>
      </c>
      <c r="I10749">
        <v>7804</v>
      </c>
      <c r="J10749">
        <v>80.89</v>
      </c>
      <c r="K10749">
        <v>16.63</v>
      </c>
      <c r="L10749" t="s">
        <v>58</v>
      </c>
      <c r="M10749">
        <v>55.64</v>
      </c>
    </row>
    <row r="10750" spans="1:13" x14ac:dyDescent="0.25">
      <c r="A10750" t="s">
        <v>244</v>
      </c>
      <c r="B10750" t="s">
        <v>51</v>
      </c>
      <c r="C10750" t="s">
        <v>35</v>
      </c>
      <c r="D10750" t="s">
        <v>29</v>
      </c>
      <c r="E10750" s="1">
        <v>123034.2</v>
      </c>
      <c r="F10750" t="s">
        <v>17</v>
      </c>
      <c r="G10750">
        <v>5</v>
      </c>
      <c r="H10750">
        <v>6189</v>
      </c>
      <c r="I10750">
        <v>8695</v>
      </c>
      <c r="J10750">
        <v>4.16</v>
      </c>
      <c r="K10750">
        <v>9.48</v>
      </c>
      <c r="L10750" t="s">
        <v>42</v>
      </c>
      <c r="M10750">
        <v>59.09</v>
      </c>
    </row>
    <row r="10751" spans="1:13" hidden="1" x14ac:dyDescent="0.25">
      <c r="A10751" t="s">
        <v>187</v>
      </c>
      <c r="B10751" t="s">
        <v>54</v>
      </c>
      <c r="C10751" t="s">
        <v>35</v>
      </c>
      <c r="D10751" t="s">
        <v>24</v>
      </c>
      <c r="E10751" s="1">
        <v>146052.67000000001</v>
      </c>
      <c r="F10751" t="s">
        <v>37</v>
      </c>
      <c r="G10751">
        <v>15</v>
      </c>
      <c r="H10751">
        <v>5118</v>
      </c>
      <c r="I10751">
        <v>3365</v>
      </c>
      <c r="J10751">
        <v>49.64</v>
      </c>
      <c r="K10751">
        <v>70.87</v>
      </c>
      <c r="L10751" t="s">
        <v>26</v>
      </c>
      <c r="M10751">
        <v>79.37</v>
      </c>
    </row>
    <row r="10752" spans="1:13" hidden="1" x14ac:dyDescent="0.25">
      <c r="A10752" t="s">
        <v>185</v>
      </c>
      <c r="B10752" t="s">
        <v>20</v>
      </c>
      <c r="C10752" t="s">
        <v>35</v>
      </c>
      <c r="D10752" t="s">
        <v>24</v>
      </c>
      <c r="E10752" s="1">
        <v>48228.17</v>
      </c>
      <c r="F10752" t="s">
        <v>25</v>
      </c>
      <c r="G10752">
        <v>2</v>
      </c>
      <c r="H10752">
        <v>7580</v>
      </c>
      <c r="I10752">
        <v>5124</v>
      </c>
      <c r="J10752">
        <v>3.02</v>
      </c>
      <c r="K10752">
        <v>46.44</v>
      </c>
      <c r="L10752" t="s">
        <v>42</v>
      </c>
      <c r="M10752">
        <v>52.22</v>
      </c>
    </row>
    <row r="10753" spans="1:13" hidden="1" x14ac:dyDescent="0.25">
      <c r="A10753" t="s">
        <v>495</v>
      </c>
      <c r="B10753" t="s">
        <v>23</v>
      </c>
      <c r="C10753" t="s">
        <v>35</v>
      </c>
      <c r="D10753" t="s">
        <v>16</v>
      </c>
      <c r="E10753" s="1">
        <v>86344.77</v>
      </c>
      <c r="F10753" t="s">
        <v>45</v>
      </c>
      <c r="G10753">
        <v>1</v>
      </c>
      <c r="H10753">
        <v>5144</v>
      </c>
      <c r="I10753">
        <v>5615</v>
      </c>
      <c r="J10753">
        <v>91.64</v>
      </c>
      <c r="K10753">
        <v>87.62</v>
      </c>
      <c r="L10753" t="s">
        <v>33</v>
      </c>
      <c r="M10753">
        <v>49.91</v>
      </c>
    </row>
    <row r="10754" spans="1:13" hidden="1" x14ac:dyDescent="0.25">
      <c r="A10754" t="s">
        <v>557</v>
      </c>
      <c r="B10754" t="s">
        <v>51</v>
      </c>
      <c r="C10754" t="s">
        <v>15</v>
      </c>
      <c r="D10754" t="s">
        <v>16</v>
      </c>
      <c r="E10754" s="1">
        <v>99502.720000000001</v>
      </c>
      <c r="F10754" t="s">
        <v>30</v>
      </c>
      <c r="G10754">
        <v>14</v>
      </c>
      <c r="H10754">
        <v>3223</v>
      </c>
      <c r="I10754">
        <v>7106</v>
      </c>
      <c r="J10754">
        <v>48.83</v>
      </c>
      <c r="K10754">
        <v>30.83</v>
      </c>
      <c r="L10754" t="s">
        <v>31</v>
      </c>
      <c r="M10754">
        <v>51.86</v>
      </c>
    </row>
    <row r="10755" spans="1:13" hidden="1" x14ac:dyDescent="0.25">
      <c r="A10755" t="s">
        <v>190</v>
      </c>
      <c r="B10755" t="s">
        <v>23</v>
      </c>
      <c r="C10755" t="s">
        <v>35</v>
      </c>
      <c r="D10755" t="s">
        <v>16</v>
      </c>
      <c r="E10755" s="1">
        <v>73524.63</v>
      </c>
      <c r="F10755" t="s">
        <v>37</v>
      </c>
      <c r="G10755">
        <v>6</v>
      </c>
      <c r="H10755">
        <v>5349</v>
      </c>
      <c r="I10755">
        <v>2069</v>
      </c>
      <c r="J10755">
        <v>55.75</v>
      </c>
      <c r="K10755">
        <v>0.27</v>
      </c>
      <c r="L10755" t="s">
        <v>48</v>
      </c>
      <c r="M10755">
        <v>32.54</v>
      </c>
    </row>
    <row r="10756" spans="1:13" hidden="1" x14ac:dyDescent="0.25">
      <c r="A10756" t="s">
        <v>276</v>
      </c>
      <c r="B10756" t="s">
        <v>34</v>
      </c>
      <c r="C10756" t="s">
        <v>15</v>
      </c>
      <c r="D10756" t="s">
        <v>16</v>
      </c>
      <c r="E10756" s="1">
        <v>53184.95</v>
      </c>
      <c r="F10756" t="s">
        <v>17</v>
      </c>
      <c r="G10756">
        <v>19</v>
      </c>
      <c r="H10756">
        <v>6810</v>
      </c>
      <c r="I10756">
        <v>3178</v>
      </c>
      <c r="J10756">
        <v>40.76</v>
      </c>
      <c r="K10756">
        <v>72.260000000000005</v>
      </c>
      <c r="L10756" t="s">
        <v>21</v>
      </c>
      <c r="M10756">
        <v>58.14</v>
      </c>
    </row>
    <row r="10757" spans="1:13" hidden="1" x14ac:dyDescent="0.25">
      <c r="A10757" t="s">
        <v>327</v>
      </c>
      <c r="B10757" t="s">
        <v>14</v>
      </c>
      <c r="C10757" t="s">
        <v>35</v>
      </c>
      <c r="D10757" t="s">
        <v>16</v>
      </c>
      <c r="E10757" s="1">
        <v>74237.399999999994</v>
      </c>
      <c r="F10757" t="s">
        <v>30</v>
      </c>
      <c r="G10757">
        <v>11</v>
      </c>
      <c r="H10757">
        <v>8111</v>
      </c>
      <c r="I10757">
        <v>4444</v>
      </c>
      <c r="J10757">
        <v>67.25</v>
      </c>
      <c r="K10757">
        <v>58.33</v>
      </c>
      <c r="L10757" t="s">
        <v>21</v>
      </c>
      <c r="M10757">
        <v>75.790000000000006</v>
      </c>
    </row>
    <row r="10758" spans="1:13" hidden="1" x14ac:dyDescent="0.25">
      <c r="A10758" t="s">
        <v>430</v>
      </c>
      <c r="B10758" t="s">
        <v>54</v>
      </c>
      <c r="C10758" t="s">
        <v>15</v>
      </c>
      <c r="D10758" t="s">
        <v>16</v>
      </c>
      <c r="E10758" s="1">
        <v>72356.61</v>
      </c>
      <c r="F10758" t="s">
        <v>17</v>
      </c>
      <c r="G10758">
        <v>12</v>
      </c>
      <c r="H10758">
        <v>6241</v>
      </c>
      <c r="I10758">
        <v>290</v>
      </c>
      <c r="J10758">
        <v>67.260000000000005</v>
      </c>
      <c r="K10758">
        <v>89.88</v>
      </c>
      <c r="L10758" t="s">
        <v>18</v>
      </c>
      <c r="M10758">
        <v>33.79</v>
      </c>
    </row>
    <row r="10759" spans="1:13" hidden="1" x14ac:dyDescent="0.25">
      <c r="A10759" t="s">
        <v>567</v>
      </c>
      <c r="B10759" t="s">
        <v>28</v>
      </c>
      <c r="C10759" t="s">
        <v>15</v>
      </c>
      <c r="D10759" t="s">
        <v>24</v>
      </c>
      <c r="E10759" s="1">
        <v>39463.35</v>
      </c>
      <c r="F10759" t="s">
        <v>45</v>
      </c>
      <c r="G10759">
        <v>10</v>
      </c>
      <c r="H10759">
        <v>1665</v>
      </c>
      <c r="I10759">
        <v>9177</v>
      </c>
      <c r="J10759">
        <v>81.58</v>
      </c>
      <c r="K10759">
        <v>48.63</v>
      </c>
      <c r="L10759" t="s">
        <v>33</v>
      </c>
      <c r="M10759">
        <v>24.14</v>
      </c>
    </row>
    <row r="10760" spans="1:13" hidden="1" x14ac:dyDescent="0.25">
      <c r="A10760" t="s">
        <v>484</v>
      </c>
      <c r="B10760" t="s">
        <v>51</v>
      </c>
      <c r="C10760" t="s">
        <v>15</v>
      </c>
      <c r="D10760" t="s">
        <v>16</v>
      </c>
      <c r="E10760" s="1">
        <v>124511.03999999999</v>
      </c>
      <c r="F10760" t="s">
        <v>25</v>
      </c>
      <c r="G10760">
        <v>9</v>
      </c>
      <c r="H10760">
        <v>4352</v>
      </c>
      <c r="I10760">
        <v>210</v>
      </c>
      <c r="J10760">
        <v>80.290000000000006</v>
      </c>
      <c r="K10760">
        <v>62.84</v>
      </c>
      <c r="L10760" t="s">
        <v>21</v>
      </c>
      <c r="M10760">
        <v>76.52</v>
      </c>
    </row>
    <row r="10761" spans="1:13" hidden="1" x14ac:dyDescent="0.25">
      <c r="A10761" t="s">
        <v>666</v>
      </c>
      <c r="B10761" t="s">
        <v>51</v>
      </c>
      <c r="C10761" t="s">
        <v>15</v>
      </c>
      <c r="D10761" t="s">
        <v>16</v>
      </c>
      <c r="E10761" s="1">
        <v>87539.85</v>
      </c>
      <c r="F10761" t="s">
        <v>17</v>
      </c>
      <c r="G10761">
        <v>3</v>
      </c>
      <c r="H10761">
        <v>8446</v>
      </c>
      <c r="I10761">
        <v>6444</v>
      </c>
      <c r="J10761">
        <v>76.06</v>
      </c>
      <c r="K10761">
        <v>1.74</v>
      </c>
      <c r="L10761" t="s">
        <v>42</v>
      </c>
      <c r="M10761">
        <v>77.61</v>
      </c>
    </row>
    <row r="10762" spans="1:13" x14ac:dyDescent="0.25">
      <c r="A10762" t="s">
        <v>269</v>
      </c>
      <c r="B10762" t="s">
        <v>39</v>
      </c>
      <c r="C10762" t="s">
        <v>15</v>
      </c>
      <c r="D10762" t="s">
        <v>29</v>
      </c>
      <c r="E10762" s="1">
        <v>121845.23</v>
      </c>
      <c r="F10762" t="s">
        <v>17</v>
      </c>
      <c r="G10762">
        <v>7</v>
      </c>
      <c r="H10762">
        <v>1294</v>
      </c>
      <c r="I10762">
        <v>5599</v>
      </c>
      <c r="J10762">
        <v>17.510000000000002</v>
      </c>
      <c r="K10762">
        <v>16.190000000000001</v>
      </c>
      <c r="L10762" t="s">
        <v>18</v>
      </c>
      <c r="M10762">
        <v>75.069999999999993</v>
      </c>
    </row>
    <row r="10763" spans="1:13" x14ac:dyDescent="0.25">
      <c r="A10763" t="s">
        <v>505</v>
      </c>
      <c r="B10763" t="s">
        <v>34</v>
      </c>
      <c r="C10763" t="s">
        <v>35</v>
      </c>
      <c r="D10763" t="s">
        <v>29</v>
      </c>
      <c r="E10763" s="1">
        <v>60226.64</v>
      </c>
      <c r="F10763" t="s">
        <v>17</v>
      </c>
      <c r="G10763">
        <v>11</v>
      </c>
      <c r="H10763">
        <v>7669</v>
      </c>
      <c r="I10763">
        <v>3979</v>
      </c>
      <c r="J10763">
        <v>92.89</v>
      </c>
      <c r="K10763">
        <v>77.94</v>
      </c>
      <c r="L10763" t="s">
        <v>21</v>
      </c>
      <c r="M10763">
        <v>35.21</v>
      </c>
    </row>
    <row r="10764" spans="1:13" x14ac:dyDescent="0.25">
      <c r="A10764" t="s">
        <v>541</v>
      </c>
      <c r="B10764" t="s">
        <v>34</v>
      </c>
      <c r="C10764" t="s">
        <v>15</v>
      </c>
      <c r="D10764" t="s">
        <v>29</v>
      </c>
      <c r="E10764" s="1">
        <v>124216.71</v>
      </c>
      <c r="F10764" t="s">
        <v>45</v>
      </c>
      <c r="G10764">
        <v>19</v>
      </c>
      <c r="H10764">
        <v>7117</v>
      </c>
      <c r="I10764">
        <v>2213</v>
      </c>
      <c r="J10764">
        <v>90.22</v>
      </c>
      <c r="K10764">
        <v>23.41</v>
      </c>
      <c r="L10764" t="s">
        <v>26</v>
      </c>
      <c r="M10764">
        <v>71.209999999999994</v>
      </c>
    </row>
    <row r="10765" spans="1:13" hidden="1" x14ac:dyDescent="0.25">
      <c r="A10765" t="s">
        <v>581</v>
      </c>
      <c r="B10765" t="s">
        <v>51</v>
      </c>
      <c r="C10765" t="s">
        <v>35</v>
      </c>
      <c r="D10765" t="s">
        <v>24</v>
      </c>
      <c r="E10765" s="1">
        <v>113947.56</v>
      </c>
      <c r="F10765" t="s">
        <v>25</v>
      </c>
      <c r="G10765">
        <v>1</v>
      </c>
      <c r="H10765">
        <v>1132</v>
      </c>
      <c r="I10765">
        <v>1730</v>
      </c>
      <c r="J10765">
        <v>69.87</v>
      </c>
      <c r="K10765">
        <v>56.9</v>
      </c>
      <c r="L10765" t="s">
        <v>26</v>
      </c>
      <c r="M10765">
        <v>31.77</v>
      </c>
    </row>
    <row r="10766" spans="1:13" x14ac:dyDescent="0.25">
      <c r="A10766" t="s">
        <v>568</v>
      </c>
      <c r="B10766" t="s">
        <v>51</v>
      </c>
      <c r="C10766" t="s">
        <v>15</v>
      </c>
      <c r="D10766" t="s">
        <v>29</v>
      </c>
      <c r="E10766" s="1">
        <v>107898.17</v>
      </c>
      <c r="F10766" t="s">
        <v>17</v>
      </c>
      <c r="G10766">
        <v>16</v>
      </c>
      <c r="H10766">
        <v>1088</v>
      </c>
      <c r="I10766">
        <v>1394</v>
      </c>
      <c r="J10766">
        <v>1.43</v>
      </c>
      <c r="K10766">
        <v>84.05</v>
      </c>
      <c r="L10766" t="s">
        <v>26</v>
      </c>
      <c r="M10766">
        <v>53.48</v>
      </c>
    </row>
    <row r="10767" spans="1:13" hidden="1" x14ac:dyDescent="0.25">
      <c r="A10767" t="s">
        <v>250</v>
      </c>
      <c r="B10767" t="s">
        <v>28</v>
      </c>
      <c r="C10767" t="s">
        <v>15</v>
      </c>
      <c r="D10767" t="s">
        <v>24</v>
      </c>
      <c r="E10767" s="1">
        <v>61642.559999999998</v>
      </c>
      <c r="F10767" t="s">
        <v>17</v>
      </c>
      <c r="G10767">
        <v>19</v>
      </c>
      <c r="H10767">
        <v>6040</v>
      </c>
      <c r="I10767">
        <v>8712</v>
      </c>
      <c r="J10767">
        <v>39.26</v>
      </c>
      <c r="K10767">
        <v>46.3</v>
      </c>
      <c r="L10767" t="s">
        <v>31</v>
      </c>
      <c r="M10767">
        <v>63.57</v>
      </c>
    </row>
    <row r="10768" spans="1:13" hidden="1" x14ac:dyDescent="0.25">
      <c r="A10768" t="s">
        <v>76</v>
      </c>
      <c r="B10768" t="s">
        <v>23</v>
      </c>
      <c r="C10768" t="s">
        <v>35</v>
      </c>
      <c r="D10768" t="s">
        <v>24</v>
      </c>
      <c r="E10768" s="1">
        <v>99503.98</v>
      </c>
      <c r="F10768" t="s">
        <v>25</v>
      </c>
      <c r="G10768">
        <v>17</v>
      </c>
      <c r="H10768">
        <v>3683</v>
      </c>
      <c r="I10768">
        <v>1943</v>
      </c>
      <c r="J10768">
        <v>75.150000000000006</v>
      </c>
      <c r="K10768">
        <v>14.59</v>
      </c>
      <c r="L10768" t="s">
        <v>18</v>
      </c>
      <c r="M10768">
        <v>20.99</v>
      </c>
    </row>
    <row r="10769" spans="1:13" hidden="1" x14ac:dyDescent="0.25">
      <c r="A10769" t="s">
        <v>205</v>
      </c>
      <c r="B10769" t="s">
        <v>51</v>
      </c>
      <c r="C10769" t="s">
        <v>15</v>
      </c>
      <c r="D10769" t="s">
        <v>16</v>
      </c>
      <c r="E10769" s="1">
        <v>50764.57</v>
      </c>
      <c r="F10769" t="s">
        <v>25</v>
      </c>
      <c r="G10769">
        <v>16</v>
      </c>
      <c r="H10769">
        <v>6547</v>
      </c>
      <c r="I10769">
        <v>2747</v>
      </c>
      <c r="J10769">
        <v>98.15</v>
      </c>
      <c r="K10769">
        <v>45.15</v>
      </c>
      <c r="L10769" t="s">
        <v>26</v>
      </c>
      <c r="M10769">
        <v>67.97</v>
      </c>
    </row>
    <row r="10770" spans="1:13" x14ac:dyDescent="0.25">
      <c r="A10770" t="s">
        <v>559</v>
      </c>
      <c r="B10770" t="s">
        <v>54</v>
      </c>
      <c r="C10770" t="s">
        <v>35</v>
      </c>
      <c r="D10770" t="s">
        <v>29</v>
      </c>
      <c r="E10770" s="1">
        <v>41527.25</v>
      </c>
      <c r="F10770" t="s">
        <v>30</v>
      </c>
      <c r="G10770">
        <v>10</v>
      </c>
      <c r="H10770">
        <v>7157</v>
      </c>
      <c r="I10770">
        <v>4789</v>
      </c>
      <c r="J10770">
        <v>59.09</v>
      </c>
      <c r="K10770">
        <v>13.34</v>
      </c>
      <c r="L10770" t="s">
        <v>21</v>
      </c>
      <c r="M10770">
        <v>65.95</v>
      </c>
    </row>
    <row r="10771" spans="1:13" hidden="1" x14ac:dyDescent="0.25">
      <c r="A10771" t="s">
        <v>452</v>
      </c>
      <c r="B10771" t="s">
        <v>54</v>
      </c>
      <c r="C10771" t="s">
        <v>15</v>
      </c>
      <c r="D10771" t="s">
        <v>24</v>
      </c>
      <c r="E10771" s="1">
        <v>108418.48</v>
      </c>
      <c r="F10771" t="s">
        <v>45</v>
      </c>
      <c r="G10771">
        <v>17</v>
      </c>
      <c r="H10771">
        <v>2859</v>
      </c>
      <c r="I10771">
        <v>5157</v>
      </c>
      <c r="J10771">
        <v>47.83</v>
      </c>
      <c r="K10771">
        <v>83.71</v>
      </c>
      <c r="L10771" t="s">
        <v>26</v>
      </c>
      <c r="M10771">
        <v>66.64</v>
      </c>
    </row>
    <row r="10772" spans="1:13" hidden="1" x14ac:dyDescent="0.25">
      <c r="A10772" t="s">
        <v>331</v>
      </c>
      <c r="B10772" t="s">
        <v>39</v>
      </c>
      <c r="C10772" t="s">
        <v>15</v>
      </c>
      <c r="D10772" t="s">
        <v>24</v>
      </c>
      <c r="E10772" s="1">
        <v>143991.31</v>
      </c>
      <c r="F10772" t="s">
        <v>30</v>
      </c>
      <c r="G10772">
        <v>7</v>
      </c>
      <c r="H10772">
        <v>6883</v>
      </c>
      <c r="I10772">
        <v>8446</v>
      </c>
      <c r="J10772">
        <v>86.52</v>
      </c>
      <c r="K10772">
        <v>25.37</v>
      </c>
      <c r="L10772" t="s">
        <v>18</v>
      </c>
      <c r="M10772">
        <v>68.09</v>
      </c>
    </row>
    <row r="10773" spans="1:13" hidden="1" x14ac:dyDescent="0.25">
      <c r="A10773" t="s">
        <v>635</v>
      </c>
      <c r="B10773" t="s">
        <v>34</v>
      </c>
      <c r="C10773" t="s">
        <v>35</v>
      </c>
      <c r="D10773" t="s">
        <v>24</v>
      </c>
      <c r="E10773" s="1">
        <v>149560.19</v>
      </c>
      <c r="F10773" t="s">
        <v>30</v>
      </c>
      <c r="G10773">
        <v>4</v>
      </c>
      <c r="H10773">
        <v>3784</v>
      </c>
      <c r="I10773">
        <v>6213</v>
      </c>
      <c r="J10773">
        <v>98.9</v>
      </c>
      <c r="K10773">
        <v>44.71</v>
      </c>
      <c r="L10773" t="s">
        <v>26</v>
      </c>
      <c r="M10773">
        <v>68.849999999999994</v>
      </c>
    </row>
    <row r="10774" spans="1:13" hidden="1" x14ac:dyDescent="0.25">
      <c r="A10774" t="s">
        <v>127</v>
      </c>
      <c r="B10774" t="s">
        <v>20</v>
      </c>
      <c r="C10774" t="s">
        <v>15</v>
      </c>
      <c r="D10774" t="s">
        <v>16</v>
      </c>
      <c r="E10774" s="1">
        <v>126829.26</v>
      </c>
      <c r="F10774" t="s">
        <v>37</v>
      </c>
      <c r="G10774">
        <v>7</v>
      </c>
      <c r="H10774">
        <v>9051</v>
      </c>
      <c r="I10774">
        <v>2578</v>
      </c>
      <c r="J10774">
        <v>63.1</v>
      </c>
      <c r="K10774">
        <v>87.8</v>
      </c>
      <c r="L10774" t="s">
        <v>42</v>
      </c>
      <c r="M10774">
        <v>32.78</v>
      </c>
    </row>
    <row r="10775" spans="1:13" hidden="1" x14ac:dyDescent="0.25">
      <c r="A10775" t="s">
        <v>463</v>
      </c>
      <c r="B10775" t="s">
        <v>54</v>
      </c>
      <c r="C10775" t="s">
        <v>15</v>
      </c>
      <c r="D10775" t="s">
        <v>24</v>
      </c>
      <c r="E10775" s="1">
        <v>129377.78</v>
      </c>
      <c r="F10775" t="s">
        <v>37</v>
      </c>
      <c r="G10775">
        <v>19</v>
      </c>
      <c r="H10775">
        <v>1670</v>
      </c>
      <c r="I10775">
        <v>7676</v>
      </c>
      <c r="J10775">
        <v>83.5</v>
      </c>
      <c r="K10775">
        <v>8.2799999999999994</v>
      </c>
      <c r="L10775" t="s">
        <v>18</v>
      </c>
      <c r="M10775">
        <v>59.21</v>
      </c>
    </row>
    <row r="10776" spans="1:13" hidden="1" x14ac:dyDescent="0.25">
      <c r="A10776" t="s">
        <v>249</v>
      </c>
      <c r="B10776" t="s">
        <v>23</v>
      </c>
      <c r="C10776" t="s">
        <v>15</v>
      </c>
      <c r="D10776" t="s">
        <v>16</v>
      </c>
      <c r="E10776" s="1">
        <v>146193.66</v>
      </c>
      <c r="F10776" t="s">
        <v>30</v>
      </c>
      <c r="G10776">
        <v>10</v>
      </c>
      <c r="H10776">
        <v>1994</v>
      </c>
      <c r="I10776">
        <v>9780</v>
      </c>
      <c r="J10776">
        <v>0.68</v>
      </c>
      <c r="K10776">
        <v>81.31</v>
      </c>
      <c r="L10776" t="s">
        <v>31</v>
      </c>
      <c r="M10776">
        <v>79.180000000000007</v>
      </c>
    </row>
    <row r="10777" spans="1:13" hidden="1" x14ac:dyDescent="0.25">
      <c r="A10777" t="s">
        <v>614</v>
      </c>
      <c r="B10777" t="s">
        <v>14</v>
      </c>
      <c r="C10777" t="s">
        <v>15</v>
      </c>
      <c r="D10777" t="s">
        <v>24</v>
      </c>
      <c r="E10777" s="1">
        <v>139600.64000000001</v>
      </c>
      <c r="F10777" t="s">
        <v>37</v>
      </c>
      <c r="G10777">
        <v>4</v>
      </c>
      <c r="H10777">
        <v>9841</v>
      </c>
      <c r="I10777">
        <v>148</v>
      </c>
      <c r="J10777">
        <v>6.88</v>
      </c>
      <c r="K10777">
        <v>88.95</v>
      </c>
      <c r="L10777" t="s">
        <v>48</v>
      </c>
      <c r="M10777">
        <v>28.62</v>
      </c>
    </row>
    <row r="10778" spans="1:13" hidden="1" x14ac:dyDescent="0.25">
      <c r="A10778" t="s">
        <v>523</v>
      </c>
      <c r="B10778" t="s">
        <v>54</v>
      </c>
      <c r="C10778" t="s">
        <v>15</v>
      </c>
      <c r="D10778" t="s">
        <v>24</v>
      </c>
      <c r="E10778" s="1">
        <v>80256.69</v>
      </c>
      <c r="F10778" t="s">
        <v>17</v>
      </c>
      <c r="G10778">
        <v>19</v>
      </c>
      <c r="H10778">
        <v>7180</v>
      </c>
      <c r="I10778">
        <v>5862</v>
      </c>
      <c r="J10778">
        <v>89.21</v>
      </c>
      <c r="K10778">
        <v>23.95</v>
      </c>
      <c r="L10778" t="s">
        <v>48</v>
      </c>
      <c r="M10778">
        <v>31.77</v>
      </c>
    </row>
    <row r="10779" spans="1:13" x14ac:dyDescent="0.25">
      <c r="A10779" t="s">
        <v>216</v>
      </c>
      <c r="B10779" t="s">
        <v>14</v>
      </c>
      <c r="C10779" t="s">
        <v>15</v>
      </c>
      <c r="D10779" t="s">
        <v>29</v>
      </c>
      <c r="E10779" s="1">
        <v>114888.56</v>
      </c>
      <c r="F10779" t="s">
        <v>30</v>
      </c>
      <c r="G10779">
        <v>18</v>
      </c>
      <c r="H10779">
        <v>5898</v>
      </c>
      <c r="I10779">
        <v>1757</v>
      </c>
      <c r="J10779">
        <v>10.54</v>
      </c>
      <c r="K10779">
        <v>17.09</v>
      </c>
      <c r="L10779" t="s">
        <v>26</v>
      </c>
      <c r="M10779">
        <v>60.34</v>
      </c>
    </row>
    <row r="10780" spans="1:13" hidden="1" x14ac:dyDescent="0.25">
      <c r="A10780" t="s">
        <v>46</v>
      </c>
      <c r="B10780" t="s">
        <v>23</v>
      </c>
      <c r="C10780" t="s">
        <v>35</v>
      </c>
      <c r="D10780" t="s">
        <v>24</v>
      </c>
      <c r="E10780" s="1">
        <v>36401.56</v>
      </c>
      <c r="F10780" t="s">
        <v>45</v>
      </c>
      <c r="G10780">
        <v>3</v>
      </c>
      <c r="H10780">
        <v>6053</v>
      </c>
      <c r="I10780">
        <v>5109</v>
      </c>
      <c r="J10780">
        <v>38.020000000000003</v>
      </c>
      <c r="K10780">
        <v>51.72</v>
      </c>
      <c r="L10780" t="s">
        <v>33</v>
      </c>
      <c r="M10780">
        <v>55.79</v>
      </c>
    </row>
    <row r="10781" spans="1:13" x14ac:dyDescent="0.25">
      <c r="A10781" t="s">
        <v>480</v>
      </c>
      <c r="B10781" t="s">
        <v>51</v>
      </c>
      <c r="C10781" t="s">
        <v>35</v>
      </c>
      <c r="D10781" t="s">
        <v>29</v>
      </c>
      <c r="E10781" s="1">
        <v>91654.97</v>
      </c>
      <c r="F10781" t="s">
        <v>17</v>
      </c>
      <c r="G10781">
        <v>14</v>
      </c>
      <c r="H10781">
        <v>8663</v>
      </c>
      <c r="I10781">
        <v>8279</v>
      </c>
      <c r="J10781">
        <v>39.020000000000003</v>
      </c>
      <c r="K10781">
        <v>48.09</v>
      </c>
      <c r="L10781" t="s">
        <v>58</v>
      </c>
      <c r="M10781">
        <v>39.29</v>
      </c>
    </row>
    <row r="10782" spans="1:13" hidden="1" x14ac:dyDescent="0.25">
      <c r="A10782" t="s">
        <v>603</v>
      </c>
      <c r="B10782" t="s">
        <v>23</v>
      </c>
      <c r="C10782" t="s">
        <v>15</v>
      </c>
      <c r="D10782" t="s">
        <v>24</v>
      </c>
      <c r="E10782" s="1">
        <v>94237.71</v>
      </c>
      <c r="F10782" t="s">
        <v>25</v>
      </c>
      <c r="G10782">
        <v>17</v>
      </c>
      <c r="H10782">
        <v>1775</v>
      </c>
      <c r="I10782">
        <v>3685</v>
      </c>
      <c r="J10782">
        <v>70.7</v>
      </c>
      <c r="K10782">
        <v>68.39</v>
      </c>
      <c r="L10782" t="s">
        <v>58</v>
      </c>
      <c r="M10782">
        <v>48.66</v>
      </c>
    </row>
    <row r="10783" spans="1:13" hidden="1" x14ac:dyDescent="0.25">
      <c r="A10783" t="s">
        <v>667</v>
      </c>
      <c r="B10783" t="s">
        <v>28</v>
      </c>
      <c r="C10783" t="s">
        <v>15</v>
      </c>
      <c r="D10783" t="s">
        <v>16</v>
      </c>
      <c r="E10783" s="1">
        <v>53827.88</v>
      </c>
      <c r="F10783" t="s">
        <v>25</v>
      </c>
      <c r="G10783">
        <v>7</v>
      </c>
      <c r="H10783">
        <v>3933</v>
      </c>
      <c r="I10783">
        <v>4921</v>
      </c>
      <c r="J10783">
        <v>85.18</v>
      </c>
      <c r="K10783">
        <v>24.27</v>
      </c>
      <c r="L10783" t="s">
        <v>33</v>
      </c>
      <c r="M10783">
        <v>49.34</v>
      </c>
    </row>
    <row r="10784" spans="1:13" hidden="1" x14ac:dyDescent="0.25">
      <c r="A10784" t="s">
        <v>318</v>
      </c>
      <c r="B10784" t="s">
        <v>39</v>
      </c>
      <c r="C10784" t="s">
        <v>35</v>
      </c>
      <c r="D10784" t="s">
        <v>16</v>
      </c>
      <c r="E10784" s="1">
        <v>141553.06</v>
      </c>
      <c r="F10784" t="s">
        <v>45</v>
      </c>
      <c r="G10784">
        <v>19</v>
      </c>
      <c r="H10784">
        <v>1269</v>
      </c>
      <c r="I10784">
        <v>533</v>
      </c>
      <c r="J10784">
        <v>53.65</v>
      </c>
      <c r="K10784">
        <v>45.91</v>
      </c>
      <c r="L10784" t="s">
        <v>26</v>
      </c>
      <c r="M10784">
        <v>23.63</v>
      </c>
    </row>
    <row r="10785" spans="1:13" hidden="1" x14ac:dyDescent="0.25">
      <c r="A10785" t="s">
        <v>191</v>
      </c>
      <c r="B10785" t="s">
        <v>51</v>
      </c>
      <c r="C10785" t="s">
        <v>15</v>
      </c>
      <c r="D10785" t="s">
        <v>16</v>
      </c>
      <c r="E10785" s="1">
        <v>70320.259999999995</v>
      </c>
      <c r="F10785" t="s">
        <v>30</v>
      </c>
      <c r="G10785">
        <v>0</v>
      </c>
      <c r="H10785">
        <v>9036</v>
      </c>
      <c r="I10785">
        <v>3338</v>
      </c>
      <c r="J10785">
        <v>61.06</v>
      </c>
      <c r="K10785">
        <v>95.67</v>
      </c>
      <c r="L10785" t="s">
        <v>18</v>
      </c>
      <c r="M10785">
        <v>57.53</v>
      </c>
    </row>
    <row r="10786" spans="1:13" hidden="1" x14ac:dyDescent="0.25">
      <c r="A10786" t="s">
        <v>381</v>
      </c>
      <c r="B10786" t="s">
        <v>14</v>
      </c>
      <c r="C10786" t="s">
        <v>35</v>
      </c>
      <c r="D10786" t="s">
        <v>24</v>
      </c>
      <c r="E10786" s="1">
        <v>135581.97</v>
      </c>
      <c r="F10786" t="s">
        <v>45</v>
      </c>
      <c r="G10786">
        <v>18</v>
      </c>
      <c r="H10786">
        <v>6574</v>
      </c>
      <c r="I10786">
        <v>4081</v>
      </c>
      <c r="J10786">
        <v>33.82</v>
      </c>
      <c r="K10786">
        <v>1.08</v>
      </c>
      <c r="L10786" t="s">
        <v>26</v>
      </c>
      <c r="M10786">
        <v>36.450000000000003</v>
      </c>
    </row>
    <row r="10787" spans="1:13" hidden="1" x14ac:dyDescent="0.25">
      <c r="A10787" t="s">
        <v>393</v>
      </c>
      <c r="B10787" t="s">
        <v>39</v>
      </c>
      <c r="C10787" t="s">
        <v>15</v>
      </c>
      <c r="D10787" t="s">
        <v>16</v>
      </c>
      <c r="E10787" s="1">
        <v>131620.85999999999</v>
      </c>
      <c r="F10787" t="s">
        <v>37</v>
      </c>
      <c r="G10787">
        <v>8</v>
      </c>
      <c r="H10787">
        <v>5914</v>
      </c>
      <c r="I10787">
        <v>4666</v>
      </c>
      <c r="J10787">
        <v>14.35</v>
      </c>
      <c r="K10787">
        <v>32.979999999999997</v>
      </c>
      <c r="L10787" t="s">
        <v>58</v>
      </c>
      <c r="M10787">
        <v>74.97</v>
      </c>
    </row>
    <row r="10788" spans="1:13" hidden="1" x14ac:dyDescent="0.25">
      <c r="A10788" t="s">
        <v>450</v>
      </c>
      <c r="B10788" t="s">
        <v>39</v>
      </c>
      <c r="C10788" t="s">
        <v>35</v>
      </c>
      <c r="D10788" t="s">
        <v>24</v>
      </c>
      <c r="E10788" s="1">
        <v>126512.87</v>
      </c>
      <c r="F10788" t="s">
        <v>25</v>
      </c>
      <c r="G10788">
        <v>20</v>
      </c>
      <c r="H10788">
        <v>1440</v>
      </c>
      <c r="I10788">
        <v>4860</v>
      </c>
      <c r="J10788">
        <v>3.16</v>
      </c>
      <c r="K10788">
        <v>26.69</v>
      </c>
      <c r="L10788" t="s">
        <v>31</v>
      </c>
      <c r="M10788">
        <v>39.39</v>
      </c>
    </row>
    <row r="10789" spans="1:13" hidden="1" x14ac:dyDescent="0.25">
      <c r="A10789" t="s">
        <v>365</v>
      </c>
      <c r="B10789" t="s">
        <v>20</v>
      </c>
      <c r="C10789" t="s">
        <v>35</v>
      </c>
      <c r="D10789" t="s">
        <v>16</v>
      </c>
      <c r="E10789" s="1">
        <v>79115.58</v>
      </c>
      <c r="F10789" t="s">
        <v>30</v>
      </c>
      <c r="G10789">
        <v>10</v>
      </c>
      <c r="H10789">
        <v>3094</v>
      </c>
      <c r="I10789">
        <v>6016</v>
      </c>
      <c r="J10789">
        <v>15.01</v>
      </c>
      <c r="K10789">
        <v>81.02</v>
      </c>
      <c r="L10789" t="s">
        <v>33</v>
      </c>
      <c r="M10789">
        <v>66.47</v>
      </c>
    </row>
    <row r="10790" spans="1:13" hidden="1" x14ac:dyDescent="0.25">
      <c r="A10790" t="s">
        <v>631</v>
      </c>
      <c r="B10790" t="s">
        <v>28</v>
      </c>
      <c r="C10790" t="s">
        <v>35</v>
      </c>
      <c r="D10790" t="s">
        <v>16</v>
      </c>
      <c r="E10790" s="1">
        <v>106254.95</v>
      </c>
      <c r="F10790" t="s">
        <v>30</v>
      </c>
      <c r="G10790">
        <v>7</v>
      </c>
      <c r="H10790">
        <v>8100</v>
      </c>
      <c r="I10790">
        <v>6704</v>
      </c>
      <c r="J10790">
        <v>26.93</v>
      </c>
      <c r="K10790">
        <v>54.67</v>
      </c>
      <c r="L10790" t="s">
        <v>31</v>
      </c>
      <c r="M10790">
        <v>57.56</v>
      </c>
    </row>
    <row r="10791" spans="1:13" x14ac:dyDescent="0.25">
      <c r="A10791" t="s">
        <v>259</v>
      </c>
      <c r="B10791" t="s">
        <v>39</v>
      </c>
      <c r="C10791" t="s">
        <v>35</v>
      </c>
      <c r="D10791" t="s">
        <v>29</v>
      </c>
      <c r="E10791" s="1">
        <v>34212.660000000003</v>
      </c>
      <c r="F10791" t="s">
        <v>30</v>
      </c>
      <c r="G10791">
        <v>3</v>
      </c>
      <c r="H10791">
        <v>1688</v>
      </c>
      <c r="I10791">
        <v>9690</v>
      </c>
      <c r="J10791">
        <v>7.72</v>
      </c>
      <c r="K10791">
        <v>86.39</v>
      </c>
      <c r="L10791" t="s">
        <v>42</v>
      </c>
      <c r="M10791">
        <v>23.72</v>
      </c>
    </row>
    <row r="10792" spans="1:13" hidden="1" x14ac:dyDescent="0.25">
      <c r="A10792" t="s">
        <v>103</v>
      </c>
      <c r="B10792" t="s">
        <v>34</v>
      </c>
      <c r="C10792" t="s">
        <v>35</v>
      </c>
      <c r="D10792" t="s">
        <v>16</v>
      </c>
      <c r="E10792" s="1">
        <v>54749.67</v>
      </c>
      <c r="F10792" t="s">
        <v>37</v>
      </c>
      <c r="G10792">
        <v>15</v>
      </c>
      <c r="H10792">
        <v>4897</v>
      </c>
      <c r="I10792">
        <v>7531</v>
      </c>
      <c r="J10792">
        <v>60.1</v>
      </c>
      <c r="K10792">
        <v>97.12</v>
      </c>
      <c r="L10792" t="s">
        <v>31</v>
      </c>
      <c r="M10792">
        <v>42.33</v>
      </c>
    </row>
    <row r="10793" spans="1:13" hidden="1" x14ac:dyDescent="0.25">
      <c r="A10793" t="s">
        <v>192</v>
      </c>
      <c r="B10793" t="s">
        <v>51</v>
      </c>
      <c r="C10793" t="s">
        <v>35</v>
      </c>
      <c r="D10793" t="s">
        <v>16</v>
      </c>
      <c r="E10793" s="1">
        <v>92128.69</v>
      </c>
      <c r="F10793" t="s">
        <v>45</v>
      </c>
      <c r="G10793">
        <v>18</v>
      </c>
      <c r="H10793">
        <v>6639</v>
      </c>
      <c r="I10793">
        <v>3322</v>
      </c>
      <c r="J10793">
        <v>83.89</v>
      </c>
      <c r="K10793">
        <v>99.94</v>
      </c>
      <c r="L10793" t="s">
        <v>33</v>
      </c>
      <c r="M10793">
        <v>35.51</v>
      </c>
    </row>
    <row r="10794" spans="1:13" hidden="1" x14ac:dyDescent="0.25">
      <c r="A10794" t="s">
        <v>88</v>
      </c>
      <c r="B10794" t="s">
        <v>54</v>
      </c>
      <c r="C10794" t="s">
        <v>35</v>
      </c>
      <c r="D10794" t="s">
        <v>24</v>
      </c>
      <c r="E10794" s="1">
        <v>121291.43</v>
      </c>
      <c r="F10794" t="s">
        <v>30</v>
      </c>
      <c r="G10794">
        <v>3</v>
      </c>
      <c r="H10794">
        <v>794</v>
      </c>
      <c r="I10794">
        <v>9143</v>
      </c>
      <c r="J10794">
        <v>60.42</v>
      </c>
      <c r="K10794">
        <v>65.010000000000005</v>
      </c>
      <c r="L10794" t="s">
        <v>33</v>
      </c>
      <c r="M10794">
        <v>60.01</v>
      </c>
    </row>
    <row r="10795" spans="1:13" hidden="1" x14ac:dyDescent="0.25">
      <c r="A10795" t="s">
        <v>142</v>
      </c>
      <c r="B10795" t="s">
        <v>54</v>
      </c>
      <c r="C10795" t="s">
        <v>35</v>
      </c>
      <c r="D10795" t="s">
        <v>24</v>
      </c>
      <c r="E10795" s="1">
        <v>135634.17000000001</v>
      </c>
      <c r="F10795" t="s">
        <v>17</v>
      </c>
      <c r="G10795">
        <v>16</v>
      </c>
      <c r="H10795">
        <v>7989</v>
      </c>
      <c r="I10795">
        <v>6939</v>
      </c>
      <c r="J10795">
        <v>15.22</v>
      </c>
      <c r="K10795">
        <v>71</v>
      </c>
      <c r="L10795" t="s">
        <v>18</v>
      </c>
      <c r="M10795">
        <v>77.27</v>
      </c>
    </row>
    <row r="10796" spans="1:13" hidden="1" x14ac:dyDescent="0.25">
      <c r="A10796" t="s">
        <v>241</v>
      </c>
      <c r="B10796" t="s">
        <v>28</v>
      </c>
      <c r="C10796" t="s">
        <v>35</v>
      </c>
      <c r="D10796" t="s">
        <v>16</v>
      </c>
      <c r="E10796" s="1">
        <v>139226.98000000001</v>
      </c>
      <c r="F10796" t="s">
        <v>25</v>
      </c>
      <c r="G10796">
        <v>16</v>
      </c>
      <c r="H10796">
        <v>4782</v>
      </c>
      <c r="I10796">
        <v>1385</v>
      </c>
      <c r="J10796">
        <v>62.79</v>
      </c>
      <c r="K10796">
        <v>88.07</v>
      </c>
      <c r="L10796" t="s">
        <v>33</v>
      </c>
      <c r="M10796">
        <v>72.47</v>
      </c>
    </row>
    <row r="10797" spans="1:13" hidden="1" x14ac:dyDescent="0.25">
      <c r="A10797" t="s">
        <v>120</v>
      </c>
      <c r="B10797" t="s">
        <v>39</v>
      </c>
      <c r="C10797" t="s">
        <v>35</v>
      </c>
      <c r="D10797" t="s">
        <v>24</v>
      </c>
      <c r="E10797" s="1">
        <v>37535.919999999998</v>
      </c>
      <c r="F10797" t="s">
        <v>30</v>
      </c>
      <c r="G10797">
        <v>11</v>
      </c>
      <c r="H10797">
        <v>2669</v>
      </c>
      <c r="I10797">
        <v>1404</v>
      </c>
      <c r="J10797">
        <v>7.23</v>
      </c>
      <c r="K10797">
        <v>38.56</v>
      </c>
      <c r="L10797" t="s">
        <v>33</v>
      </c>
      <c r="M10797">
        <v>68.52</v>
      </c>
    </row>
    <row r="10798" spans="1:13" hidden="1" x14ac:dyDescent="0.25">
      <c r="A10798" t="s">
        <v>620</v>
      </c>
      <c r="B10798" t="s">
        <v>20</v>
      </c>
      <c r="C10798" t="s">
        <v>35</v>
      </c>
      <c r="D10798" t="s">
        <v>24</v>
      </c>
      <c r="E10798" s="1">
        <v>93807.24</v>
      </c>
      <c r="F10798" t="s">
        <v>25</v>
      </c>
      <c r="G10798">
        <v>19</v>
      </c>
      <c r="H10798">
        <v>2103</v>
      </c>
      <c r="I10798">
        <v>1912</v>
      </c>
      <c r="J10798">
        <v>39.39</v>
      </c>
      <c r="K10798">
        <v>34.53</v>
      </c>
      <c r="L10798" t="s">
        <v>31</v>
      </c>
      <c r="M10798">
        <v>62.06</v>
      </c>
    </row>
    <row r="10799" spans="1:13" x14ac:dyDescent="0.25">
      <c r="A10799" t="s">
        <v>368</v>
      </c>
      <c r="B10799" t="s">
        <v>34</v>
      </c>
      <c r="C10799" t="s">
        <v>15</v>
      </c>
      <c r="D10799" t="s">
        <v>29</v>
      </c>
      <c r="E10799" s="1">
        <v>145615.01999999999</v>
      </c>
      <c r="F10799" t="s">
        <v>17</v>
      </c>
      <c r="G10799">
        <v>2</v>
      </c>
      <c r="H10799">
        <v>7249</v>
      </c>
      <c r="I10799">
        <v>3342</v>
      </c>
      <c r="J10799">
        <v>99.48</v>
      </c>
      <c r="K10799">
        <v>21.56</v>
      </c>
      <c r="L10799" t="s">
        <v>33</v>
      </c>
      <c r="M10799">
        <v>77.930000000000007</v>
      </c>
    </row>
    <row r="10800" spans="1:13" hidden="1" x14ac:dyDescent="0.25">
      <c r="A10800" t="s">
        <v>594</v>
      </c>
      <c r="B10800" t="s">
        <v>51</v>
      </c>
      <c r="C10800" t="s">
        <v>35</v>
      </c>
      <c r="D10800" t="s">
        <v>16</v>
      </c>
      <c r="E10800" s="1">
        <v>101480</v>
      </c>
      <c r="F10800" t="s">
        <v>30</v>
      </c>
      <c r="G10800">
        <v>0</v>
      </c>
      <c r="H10800">
        <v>3667</v>
      </c>
      <c r="I10800">
        <v>308</v>
      </c>
      <c r="J10800">
        <v>41.95</v>
      </c>
      <c r="K10800">
        <v>71.17</v>
      </c>
      <c r="L10800" t="s">
        <v>48</v>
      </c>
      <c r="M10800">
        <v>64.45</v>
      </c>
    </row>
    <row r="10801" spans="1:13" hidden="1" x14ac:dyDescent="0.25">
      <c r="A10801" t="s">
        <v>296</v>
      </c>
      <c r="B10801" t="s">
        <v>20</v>
      </c>
      <c r="C10801" t="s">
        <v>35</v>
      </c>
      <c r="D10801" t="s">
        <v>16</v>
      </c>
      <c r="E10801" s="1">
        <v>53496.800000000003</v>
      </c>
      <c r="F10801" t="s">
        <v>30</v>
      </c>
      <c r="G10801">
        <v>16</v>
      </c>
      <c r="H10801">
        <v>301</v>
      </c>
      <c r="I10801">
        <v>6097</v>
      </c>
      <c r="J10801">
        <v>91.76</v>
      </c>
      <c r="K10801">
        <v>70.2</v>
      </c>
      <c r="L10801" t="s">
        <v>26</v>
      </c>
      <c r="M10801">
        <v>48.68</v>
      </c>
    </row>
    <row r="10802" spans="1:13" x14ac:dyDescent="0.25">
      <c r="A10802" t="s">
        <v>560</v>
      </c>
      <c r="B10802" t="s">
        <v>23</v>
      </c>
      <c r="C10802" t="s">
        <v>15</v>
      </c>
      <c r="D10802" t="s">
        <v>29</v>
      </c>
      <c r="E10802" s="1">
        <v>72227.960000000006</v>
      </c>
      <c r="F10802" t="s">
        <v>17</v>
      </c>
      <c r="G10802">
        <v>3</v>
      </c>
      <c r="H10802">
        <v>3265</v>
      </c>
      <c r="I10802">
        <v>8766</v>
      </c>
      <c r="J10802">
        <v>0.36</v>
      </c>
      <c r="K10802">
        <v>21.79</v>
      </c>
      <c r="L10802" t="s">
        <v>48</v>
      </c>
      <c r="M10802">
        <v>39.22</v>
      </c>
    </row>
    <row r="10803" spans="1:13" hidden="1" x14ac:dyDescent="0.25">
      <c r="A10803" t="s">
        <v>245</v>
      </c>
      <c r="B10803" t="s">
        <v>51</v>
      </c>
      <c r="C10803" t="s">
        <v>15</v>
      </c>
      <c r="D10803" t="s">
        <v>16</v>
      </c>
      <c r="E10803" s="1">
        <v>145326.17000000001</v>
      </c>
      <c r="F10803" t="s">
        <v>45</v>
      </c>
      <c r="G10803">
        <v>13</v>
      </c>
      <c r="H10803">
        <v>2161</v>
      </c>
      <c r="I10803">
        <v>1119</v>
      </c>
      <c r="J10803">
        <v>22.93</v>
      </c>
      <c r="K10803">
        <v>89.69</v>
      </c>
      <c r="L10803" t="s">
        <v>21</v>
      </c>
      <c r="M10803">
        <v>31.18</v>
      </c>
    </row>
    <row r="10804" spans="1:13" hidden="1" x14ac:dyDescent="0.25">
      <c r="A10804" t="s">
        <v>91</v>
      </c>
      <c r="B10804" t="s">
        <v>54</v>
      </c>
      <c r="C10804" t="s">
        <v>35</v>
      </c>
      <c r="D10804" t="s">
        <v>16</v>
      </c>
      <c r="E10804" s="1">
        <v>61747.18</v>
      </c>
      <c r="F10804" t="s">
        <v>45</v>
      </c>
      <c r="G10804">
        <v>15</v>
      </c>
      <c r="H10804">
        <v>9710</v>
      </c>
      <c r="I10804">
        <v>3918</v>
      </c>
      <c r="J10804">
        <v>8.26</v>
      </c>
      <c r="K10804">
        <v>6.49</v>
      </c>
      <c r="L10804" t="s">
        <v>58</v>
      </c>
      <c r="M10804">
        <v>69.040000000000006</v>
      </c>
    </row>
    <row r="10805" spans="1:13" hidden="1" x14ac:dyDescent="0.25">
      <c r="A10805" t="s">
        <v>129</v>
      </c>
      <c r="B10805" t="s">
        <v>54</v>
      </c>
      <c r="C10805" t="s">
        <v>35</v>
      </c>
      <c r="D10805" t="s">
        <v>24</v>
      </c>
      <c r="E10805" s="1">
        <v>91278.68</v>
      </c>
      <c r="F10805" t="s">
        <v>30</v>
      </c>
      <c r="G10805">
        <v>5</v>
      </c>
      <c r="H10805">
        <v>773</v>
      </c>
      <c r="I10805">
        <v>4619</v>
      </c>
      <c r="J10805">
        <v>30.27</v>
      </c>
      <c r="K10805">
        <v>0.52</v>
      </c>
      <c r="L10805" t="s">
        <v>58</v>
      </c>
      <c r="M10805">
        <v>51.21</v>
      </c>
    </row>
    <row r="10806" spans="1:13" hidden="1" x14ac:dyDescent="0.25">
      <c r="A10806" t="s">
        <v>418</v>
      </c>
      <c r="B10806" t="s">
        <v>51</v>
      </c>
      <c r="C10806" t="s">
        <v>35</v>
      </c>
      <c r="D10806" t="s">
        <v>24</v>
      </c>
      <c r="E10806" s="1">
        <v>80754.48</v>
      </c>
      <c r="F10806" t="s">
        <v>17</v>
      </c>
      <c r="G10806">
        <v>13</v>
      </c>
      <c r="H10806">
        <v>5417</v>
      </c>
      <c r="I10806">
        <v>5870</v>
      </c>
      <c r="J10806">
        <v>0.51</v>
      </c>
      <c r="K10806">
        <v>20.71</v>
      </c>
      <c r="L10806" t="s">
        <v>31</v>
      </c>
      <c r="M10806">
        <v>58.56</v>
      </c>
    </row>
    <row r="10807" spans="1:13" x14ac:dyDescent="0.25">
      <c r="A10807" t="s">
        <v>244</v>
      </c>
      <c r="B10807" t="s">
        <v>28</v>
      </c>
      <c r="C10807" t="s">
        <v>15</v>
      </c>
      <c r="D10807" t="s">
        <v>29</v>
      </c>
      <c r="E10807" s="1">
        <v>88689.33</v>
      </c>
      <c r="F10807" t="s">
        <v>37</v>
      </c>
      <c r="G10807">
        <v>10</v>
      </c>
      <c r="H10807">
        <v>627</v>
      </c>
      <c r="I10807">
        <v>2980</v>
      </c>
      <c r="J10807">
        <v>30.19</v>
      </c>
      <c r="K10807">
        <v>24.5</v>
      </c>
      <c r="L10807" t="s">
        <v>31</v>
      </c>
      <c r="M10807">
        <v>43.95</v>
      </c>
    </row>
    <row r="10808" spans="1:13" x14ac:dyDescent="0.25">
      <c r="A10808" t="s">
        <v>614</v>
      </c>
      <c r="B10808" t="s">
        <v>28</v>
      </c>
      <c r="C10808" t="s">
        <v>35</v>
      </c>
      <c r="D10808" t="s">
        <v>29</v>
      </c>
      <c r="E10808" s="1">
        <v>112594.23</v>
      </c>
      <c r="F10808" t="s">
        <v>37</v>
      </c>
      <c r="G10808">
        <v>2</v>
      </c>
      <c r="H10808">
        <v>3783</v>
      </c>
      <c r="I10808">
        <v>5536</v>
      </c>
      <c r="J10808">
        <v>5.5</v>
      </c>
      <c r="K10808">
        <v>32.6</v>
      </c>
      <c r="L10808" t="s">
        <v>21</v>
      </c>
      <c r="M10808">
        <v>73.86</v>
      </c>
    </row>
    <row r="10809" spans="1:13" hidden="1" x14ac:dyDescent="0.25">
      <c r="A10809" t="s">
        <v>622</v>
      </c>
      <c r="B10809" t="s">
        <v>39</v>
      </c>
      <c r="C10809" t="s">
        <v>15</v>
      </c>
      <c r="D10809" t="s">
        <v>24</v>
      </c>
      <c r="E10809" s="1">
        <v>146956.91</v>
      </c>
      <c r="F10809" t="s">
        <v>37</v>
      </c>
      <c r="G10809">
        <v>13</v>
      </c>
      <c r="H10809">
        <v>3686</v>
      </c>
      <c r="I10809">
        <v>2447</v>
      </c>
      <c r="J10809">
        <v>83.53</v>
      </c>
      <c r="K10809">
        <v>17.809999999999999</v>
      </c>
      <c r="L10809" t="s">
        <v>18</v>
      </c>
      <c r="M10809">
        <v>47.71</v>
      </c>
    </row>
    <row r="10810" spans="1:13" hidden="1" x14ac:dyDescent="0.25">
      <c r="A10810" t="s">
        <v>577</v>
      </c>
      <c r="B10810" t="s">
        <v>28</v>
      </c>
      <c r="C10810" t="s">
        <v>15</v>
      </c>
      <c r="D10810" t="s">
        <v>16</v>
      </c>
      <c r="E10810" s="1">
        <v>73749.279999999999</v>
      </c>
      <c r="F10810" t="s">
        <v>25</v>
      </c>
      <c r="G10810">
        <v>14</v>
      </c>
      <c r="H10810">
        <v>5099</v>
      </c>
      <c r="I10810">
        <v>5063</v>
      </c>
      <c r="J10810">
        <v>63.62</v>
      </c>
      <c r="K10810">
        <v>77.98</v>
      </c>
      <c r="L10810" t="s">
        <v>31</v>
      </c>
      <c r="M10810">
        <v>38.200000000000003</v>
      </c>
    </row>
    <row r="10811" spans="1:13" x14ac:dyDescent="0.25">
      <c r="A10811" t="s">
        <v>576</v>
      </c>
      <c r="B10811" t="s">
        <v>23</v>
      </c>
      <c r="C10811" t="s">
        <v>35</v>
      </c>
      <c r="D10811" t="s">
        <v>29</v>
      </c>
      <c r="E10811" s="1">
        <v>104298.76</v>
      </c>
      <c r="F10811" t="s">
        <v>37</v>
      </c>
      <c r="G10811">
        <v>7</v>
      </c>
      <c r="H10811">
        <v>3132</v>
      </c>
      <c r="I10811">
        <v>2897</v>
      </c>
      <c r="J10811">
        <v>13.52</v>
      </c>
      <c r="K10811">
        <v>56.17</v>
      </c>
      <c r="L10811" t="s">
        <v>18</v>
      </c>
      <c r="M10811">
        <v>55.73</v>
      </c>
    </row>
    <row r="10812" spans="1:13" hidden="1" x14ac:dyDescent="0.25">
      <c r="A10812" t="s">
        <v>227</v>
      </c>
      <c r="B10812" t="s">
        <v>39</v>
      </c>
      <c r="C10812" t="s">
        <v>35</v>
      </c>
      <c r="D10812" t="s">
        <v>24</v>
      </c>
      <c r="E10812" s="1">
        <v>141453.39000000001</v>
      </c>
      <c r="F10812" t="s">
        <v>37</v>
      </c>
      <c r="G10812">
        <v>15</v>
      </c>
      <c r="H10812">
        <v>1534</v>
      </c>
      <c r="I10812">
        <v>914</v>
      </c>
      <c r="J10812">
        <v>79.56</v>
      </c>
      <c r="K10812">
        <v>67.83</v>
      </c>
      <c r="L10812" t="s">
        <v>33</v>
      </c>
      <c r="M10812">
        <v>42.81</v>
      </c>
    </row>
    <row r="10813" spans="1:13" hidden="1" x14ac:dyDescent="0.25">
      <c r="A10813" t="s">
        <v>517</v>
      </c>
      <c r="B10813" t="s">
        <v>39</v>
      </c>
      <c r="C10813" t="s">
        <v>15</v>
      </c>
      <c r="D10813" t="s">
        <v>16</v>
      </c>
      <c r="E10813" s="1">
        <v>101338.28</v>
      </c>
      <c r="F10813" t="s">
        <v>17</v>
      </c>
      <c r="G10813">
        <v>0</v>
      </c>
      <c r="H10813">
        <v>6783</v>
      </c>
      <c r="I10813">
        <v>2652</v>
      </c>
      <c r="J10813">
        <v>32.6</v>
      </c>
      <c r="K10813">
        <v>15.05</v>
      </c>
      <c r="L10813" t="s">
        <v>18</v>
      </c>
      <c r="M10813">
        <v>63.71</v>
      </c>
    </row>
    <row r="10814" spans="1:13" hidden="1" x14ac:dyDescent="0.25">
      <c r="A10814" t="s">
        <v>106</v>
      </c>
      <c r="B10814" t="s">
        <v>51</v>
      </c>
      <c r="C10814" t="s">
        <v>35</v>
      </c>
      <c r="D10814" t="s">
        <v>16</v>
      </c>
      <c r="E10814" s="1">
        <v>38548.559999999998</v>
      </c>
      <c r="F10814" t="s">
        <v>17</v>
      </c>
      <c r="G10814">
        <v>18</v>
      </c>
      <c r="H10814">
        <v>2182</v>
      </c>
      <c r="I10814">
        <v>1777</v>
      </c>
      <c r="J10814">
        <v>25.45</v>
      </c>
      <c r="K10814">
        <v>56.04</v>
      </c>
      <c r="L10814" t="s">
        <v>26</v>
      </c>
      <c r="M10814">
        <v>76.099999999999994</v>
      </c>
    </row>
    <row r="10815" spans="1:13" hidden="1" x14ac:dyDescent="0.25">
      <c r="A10815" t="s">
        <v>578</v>
      </c>
      <c r="B10815" t="s">
        <v>23</v>
      </c>
      <c r="C10815" t="s">
        <v>15</v>
      </c>
      <c r="D10815" t="s">
        <v>24</v>
      </c>
      <c r="E10815" s="1">
        <v>79125.27</v>
      </c>
      <c r="F10815" t="s">
        <v>37</v>
      </c>
      <c r="G10815">
        <v>14</v>
      </c>
      <c r="H10815">
        <v>3738</v>
      </c>
      <c r="I10815">
        <v>7479</v>
      </c>
      <c r="J10815">
        <v>23.83</v>
      </c>
      <c r="K10815">
        <v>43.43</v>
      </c>
      <c r="L10815" t="s">
        <v>58</v>
      </c>
      <c r="M10815">
        <v>25.98</v>
      </c>
    </row>
    <row r="10816" spans="1:13" hidden="1" x14ac:dyDescent="0.25">
      <c r="A10816" t="s">
        <v>405</v>
      </c>
      <c r="B10816" t="s">
        <v>34</v>
      </c>
      <c r="C10816" t="s">
        <v>35</v>
      </c>
      <c r="D10816" t="s">
        <v>24</v>
      </c>
      <c r="E10816" s="1">
        <v>133188.38</v>
      </c>
      <c r="F10816" t="s">
        <v>25</v>
      </c>
      <c r="G10816">
        <v>18</v>
      </c>
      <c r="H10816">
        <v>6123</v>
      </c>
      <c r="I10816">
        <v>9033</v>
      </c>
      <c r="J10816">
        <v>69.25</v>
      </c>
      <c r="K10816">
        <v>27.06</v>
      </c>
      <c r="L10816" t="s">
        <v>18</v>
      </c>
      <c r="M10816">
        <v>25.86</v>
      </c>
    </row>
    <row r="10817" spans="1:13" hidden="1" x14ac:dyDescent="0.25">
      <c r="A10817" t="s">
        <v>159</v>
      </c>
      <c r="B10817" t="s">
        <v>20</v>
      </c>
      <c r="C10817" t="s">
        <v>15</v>
      </c>
      <c r="D10817" t="s">
        <v>24</v>
      </c>
      <c r="E10817" s="1">
        <v>138589.97</v>
      </c>
      <c r="F10817" t="s">
        <v>30</v>
      </c>
      <c r="G10817">
        <v>9</v>
      </c>
      <c r="H10817">
        <v>4409</v>
      </c>
      <c r="I10817">
        <v>8833</v>
      </c>
      <c r="J10817">
        <v>52.17</v>
      </c>
      <c r="K10817">
        <v>25.92</v>
      </c>
      <c r="L10817" t="s">
        <v>18</v>
      </c>
      <c r="M10817">
        <v>55.33</v>
      </c>
    </row>
    <row r="10818" spans="1:13" hidden="1" x14ac:dyDescent="0.25">
      <c r="A10818" t="s">
        <v>255</v>
      </c>
      <c r="B10818" t="s">
        <v>54</v>
      </c>
      <c r="C10818" t="s">
        <v>15</v>
      </c>
      <c r="D10818" t="s">
        <v>24</v>
      </c>
      <c r="E10818" s="1">
        <v>135004.26</v>
      </c>
      <c r="F10818" t="s">
        <v>17</v>
      </c>
      <c r="G10818">
        <v>11</v>
      </c>
      <c r="H10818">
        <v>3162</v>
      </c>
      <c r="I10818">
        <v>9178</v>
      </c>
      <c r="J10818">
        <v>53.95</v>
      </c>
      <c r="K10818">
        <v>53.81</v>
      </c>
      <c r="L10818" t="s">
        <v>21</v>
      </c>
      <c r="M10818">
        <v>52.35</v>
      </c>
    </row>
    <row r="10819" spans="1:13" x14ac:dyDescent="0.25">
      <c r="A10819" t="s">
        <v>423</v>
      </c>
      <c r="B10819" t="s">
        <v>20</v>
      </c>
      <c r="C10819" t="s">
        <v>35</v>
      </c>
      <c r="D10819" t="s">
        <v>29</v>
      </c>
      <c r="E10819" s="1">
        <v>147536.9</v>
      </c>
      <c r="F10819" t="s">
        <v>25</v>
      </c>
      <c r="G10819">
        <v>7</v>
      </c>
      <c r="H10819">
        <v>8525</v>
      </c>
      <c r="I10819">
        <v>7979</v>
      </c>
      <c r="J10819">
        <v>38.56</v>
      </c>
      <c r="K10819">
        <v>40.51</v>
      </c>
      <c r="L10819" t="s">
        <v>31</v>
      </c>
      <c r="M10819">
        <v>30.42</v>
      </c>
    </row>
    <row r="10820" spans="1:13" hidden="1" x14ac:dyDescent="0.25">
      <c r="A10820" t="s">
        <v>528</v>
      </c>
      <c r="B10820" t="s">
        <v>20</v>
      </c>
      <c r="C10820" t="s">
        <v>15</v>
      </c>
      <c r="D10820" t="s">
        <v>24</v>
      </c>
      <c r="E10820" s="1">
        <v>57878.42</v>
      </c>
      <c r="F10820" t="s">
        <v>25</v>
      </c>
      <c r="G10820">
        <v>16</v>
      </c>
      <c r="H10820">
        <v>3056</v>
      </c>
      <c r="I10820">
        <v>5136</v>
      </c>
      <c r="J10820">
        <v>99.54</v>
      </c>
      <c r="K10820">
        <v>34.96</v>
      </c>
      <c r="L10820" t="s">
        <v>48</v>
      </c>
      <c r="M10820">
        <v>39.97</v>
      </c>
    </row>
    <row r="10821" spans="1:13" x14ac:dyDescent="0.25">
      <c r="A10821" t="s">
        <v>556</v>
      </c>
      <c r="B10821" t="s">
        <v>28</v>
      </c>
      <c r="C10821" t="s">
        <v>15</v>
      </c>
      <c r="D10821" t="s">
        <v>29</v>
      </c>
      <c r="E10821" s="1">
        <v>149106.07</v>
      </c>
      <c r="F10821" t="s">
        <v>45</v>
      </c>
      <c r="G10821">
        <v>12</v>
      </c>
      <c r="H10821">
        <v>3277</v>
      </c>
      <c r="I10821">
        <v>6107</v>
      </c>
      <c r="J10821">
        <v>47.64</v>
      </c>
      <c r="K10821">
        <v>10.87</v>
      </c>
      <c r="L10821" t="s">
        <v>58</v>
      </c>
      <c r="M10821">
        <v>58.47</v>
      </c>
    </row>
    <row r="10822" spans="1:13" x14ac:dyDescent="0.25">
      <c r="A10822" t="s">
        <v>542</v>
      </c>
      <c r="B10822" t="s">
        <v>28</v>
      </c>
      <c r="C10822" t="s">
        <v>35</v>
      </c>
      <c r="D10822" t="s">
        <v>29</v>
      </c>
      <c r="E10822" s="1">
        <v>80609.929999999993</v>
      </c>
      <c r="F10822" t="s">
        <v>37</v>
      </c>
      <c r="G10822">
        <v>10</v>
      </c>
      <c r="H10822">
        <v>1571</v>
      </c>
      <c r="I10822">
        <v>7670</v>
      </c>
      <c r="J10822">
        <v>29.79</v>
      </c>
      <c r="K10822">
        <v>51.19</v>
      </c>
      <c r="L10822" t="s">
        <v>26</v>
      </c>
      <c r="M10822">
        <v>20.239999999999998</v>
      </c>
    </row>
    <row r="10823" spans="1:13" x14ac:dyDescent="0.25">
      <c r="A10823" t="s">
        <v>399</v>
      </c>
      <c r="B10823" t="s">
        <v>34</v>
      </c>
      <c r="C10823" t="s">
        <v>35</v>
      </c>
      <c r="D10823" t="s">
        <v>29</v>
      </c>
      <c r="E10823" s="1">
        <v>76681.09</v>
      </c>
      <c r="F10823" t="s">
        <v>30</v>
      </c>
      <c r="G10823">
        <v>17</v>
      </c>
      <c r="H10823">
        <v>7563</v>
      </c>
      <c r="I10823">
        <v>5797</v>
      </c>
      <c r="J10823">
        <v>7.12</v>
      </c>
      <c r="K10823">
        <v>10.029999999999999</v>
      </c>
      <c r="L10823" t="s">
        <v>33</v>
      </c>
      <c r="M10823">
        <v>73.37</v>
      </c>
    </row>
    <row r="10824" spans="1:13" hidden="1" x14ac:dyDescent="0.25">
      <c r="A10824" t="s">
        <v>244</v>
      </c>
      <c r="B10824" t="s">
        <v>34</v>
      </c>
      <c r="C10824" t="s">
        <v>15</v>
      </c>
      <c r="D10824" t="s">
        <v>16</v>
      </c>
      <c r="E10824" s="1">
        <v>37711.410000000003</v>
      </c>
      <c r="F10824" t="s">
        <v>30</v>
      </c>
      <c r="G10824">
        <v>1</v>
      </c>
      <c r="H10824">
        <v>7749</v>
      </c>
      <c r="I10824">
        <v>4938</v>
      </c>
      <c r="J10824">
        <v>51.52</v>
      </c>
      <c r="K10824">
        <v>53.99</v>
      </c>
      <c r="L10824" t="s">
        <v>42</v>
      </c>
      <c r="M10824">
        <v>61.18</v>
      </c>
    </row>
    <row r="10825" spans="1:13" hidden="1" x14ac:dyDescent="0.25">
      <c r="A10825" t="s">
        <v>592</v>
      </c>
      <c r="B10825" t="s">
        <v>54</v>
      </c>
      <c r="C10825" t="s">
        <v>15</v>
      </c>
      <c r="D10825" t="s">
        <v>16</v>
      </c>
      <c r="E10825" s="1">
        <v>112405.21</v>
      </c>
      <c r="F10825" t="s">
        <v>30</v>
      </c>
      <c r="G10825">
        <v>16</v>
      </c>
      <c r="H10825">
        <v>1600</v>
      </c>
      <c r="I10825">
        <v>7271</v>
      </c>
      <c r="J10825">
        <v>49.22</v>
      </c>
      <c r="K10825">
        <v>35.659999999999997</v>
      </c>
      <c r="L10825" t="s">
        <v>58</v>
      </c>
      <c r="M10825">
        <v>48.68</v>
      </c>
    </row>
    <row r="10826" spans="1:13" hidden="1" x14ac:dyDescent="0.25">
      <c r="A10826" t="s">
        <v>291</v>
      </c>
      <c r="B10826" t="s">
        <v>14</v>
      </c>
      <c r="C10826" t="s">
        <v>35</v>
      </c>
      <c r="D10826" t="s">
        <v>24</v>
      </c>
      <c r="E10826" s="1">
        <v>64963.25</v>
      </c>
      <c r="F10826" t="s">
        <v>17</v>
      </c>
      <c r="G10826">
        <v>10</v>
      </c>
      <c r="H10826">
        <v>9682</v>
      </c>
      <c r="I10826">
        <v>9736</v>
      </c>
      <c r="J10826">
        <v>13.36</v>
      </c>
      <c r="K10826">
        <v>11.56</v>
      </c>
      <c r="L10826" t="s">
        <v>33</v>
      </c>
      <c r="M10826">
        <v>43.77</v>
      </c>
    </row>
    <row r="10827" spans="1:13" hidden="1" x14ac:dyDescent="0.25">
      <c r="A10827" t="s">
        <v>208</v>
      </c>
      <c r="B10827" t="s">
        <v>54</v>
      </c>
      <c r="C10827" t="s">
        <v>35</v>
      </c>
      <c r="D10827" t="s">
        <v>24</v>
      </c>
      <c r="E10827" s="1">
        <v>118590.52</v>
      </c>
      <c r="F10827" t="s">
        <v>30</v>
      </c>
      <c r="G10827">
        <v>8</v>
      </c>
      <c r="H10827">
        <v>6615</v>
      </c>
      <c r="I10827">
        <v>2095</v>
      </c>
      <c r="J10827">
        <v>48.89</v>
      </c>
      <c r="K10827">
        <v>63.23</v>
      </c>
      <c r="L10827" t="s">
        <v>33</v>
      </c>
      <c r="M10827">
        <v>50.7</v>
      </c>
    </row>
    <row r="10828" spans="1:13" hidden="1" x14ac:dyDescent="0.25">
      <c r="A10828" t="s">
        <v>539</v>
      </c>
      <c r="B10828" t="s">
        <v>14</v>
      </c>
      <c r="C10828" t="s">
        <v>15</v>
      </c>
      <c r="D10828" t="s">
        <v>16</v>
      </c>
      <c r="E10828" s="1">
        <v>48681.31</v>
      </c>
      <c r="F10828" t="s">
        <v>37</v>
      </c>
      <c r="G10828">
        <v>18</v>
      </c>
      <c r="H10828">
        <v>1195</v>
      </c>
      <c r="I10828">
        <v>3007</v>
      </c>
      <c r="J10828">
        <v>24.6</v>
      </c>
      <c r="K10828">
        <v>2.56</v>
      </c>
      <c r="L10828" t="s">
        <v>33</v>
      </c>
      <c r="M10828">
        <v>61.26</v>
      </c>
    </row>
    <row r="10829" spans="1:13" x14ac:dyDescent="0.25">
      <c r="A10829" t="s">
        <v>82</v>
      </c>
      <c r="B10829" t="s">
        <v>51</v>
      </c>
      <c r="C10829" t="s">
        <v>35</v>
      </c>
      <c r="D10829" t="s">
        <v>29</v>
      </c>
      <c r="E10829" s="1">
        <v>46984.05</v>
      </c>
      <c r="F10829" t="s">
        <v>30</v>
      </c>
      <c r="G10829">
        <v>11</v>
      </c>
      <c r="H10829">
        <v>2096</v>
      </c>
      <c r="I10829">
        <v>5941</v>
      </c>
      <c r="J10829">
        <v>76.83</v>
      </c>
      <c r="K10829">
        <v>78.790000000000006</v>
      </c>
      <c r="L10829" t="s">
        <v>33</v>
      </c>
      <c r="M10829">
        <v>21.37</v>
      </c>
    </row>
    <row r="10830" spans="1:13" hidden="1" x14ac:dyDescent="0.25">
      <c r="A10830" t="s">
        <v>253</v>
      </c>
      <c r="B10830" t="s">
        <v>20</v>
      </c>
      <c r="C10830" t="s">
        <v>35</v>
      </c>
      <c r="D10830" t="s">
        <v>16</v>
      </c>
      <c r="E10830" s="1">
        <v>36009.89</v>
      </c>
      <c r="F10830" t="s">
        <v>25</v>
      </c>
      <c r="G10830">
        <v>8</v>
      </c>
      <c r="H10830">
        <v>3522</v>
      </c>
      <c r="I10830">
        <v>4162</v>
      </c>
      <c r="J10830">
        <v>90.71</v>
      </c>
      <c r="K10830">
        <v>58.47</v>
      </c>
      <c r="L10830" t="s">
        <v>21</v>
      </c>
      <c r="M10830">
        <v>74.56</v>
      </c>
    </row>
    <row r="10831" spans="1:13" x14ac:dyDescent="0.25">
      <c r="A10831" t="s">
        <v>456</v>
      </c>
      <c r="B10831" t="s">
        <v>39</v>
      </c>
      <c r="C10831" t="s">
        <v>15</v>
      </c>
      <c r="D10831" t="s">
        <v>29</v>
      </c>
      <c r="E10831" s="1">
        <v>94156.07</v>
      </c>
      <c r="F10831" t="s">
        <v>45</v>
      </c>
      <c r="G10831">
        <v>2</v>
      </c>
      <c r="H10831">
        <v>6151</v>
      </c>
      <c r="I10831">
        <v>837</v>
      </c>
      <c r="J10831">
        <v>23.16</v>
      </c>
      <c r="K10831">
        <v>2.37</v>
      </c>
      <c r="L10831" t="s">
        <v>21</v>
      </c>
      <c r="M10831">
        <v>54.04</v>
      </c>
    </row>
    <row r="10832" spans="1:13" x14ac:dyDescent="0.25">
      <c r="A10832" t="s">
        <v>242</v>
      </c>
      <c r="B10832" t="s">
        <v>39</v>
      </c>
      <c r="C10832" t="s">
        <v>35</v>
      </c>
      <c r="D10832" t="s">
        <v>29</v>
      </c>
      <c r="E10832" s="1">
        <v>32369.3</v>
      </c>
      <c r="F10832" t="s">
        <v>30</v>
      </c>
      <c r="G10832">
        <v>18</v>
      </c>
      <c r="H10832">
        <v>1435</v>
      </c>
      <c r="I10832">
        <v>5480</v>
      </c>
      <c r="J10832">
        <v>30.01</v>
      </c>
      <c r="K10832">
        <v>85.85</v>
      </c>
      <c r="L10832" t="s">
        <v>58</v>
      </c>
      <c r="M10832">
        <v>53.9</v>
      </c>
    </row>
    <row r="10833" spans="1:13" x14ac:dyDescent="0.25">
      <c r="A10833" t="s">
        <v>255</v>
      </c>
      <c r="B10833" t="s">
        <v>14</v>
      </c>
      <c r="C10833" t="s">
        <v>35</v>
      </c>
      <c r="D10833" t="s">
        <v>29</v>
      </c>
      <c r="E10833" s="1">
        <v>106602.45</v>
      </c>
      <c r="F10833" t="s">
        <v>37</v>
      </c>
      <c r="G10833">
        <v>9</v>
      </c>
      <c r="H10833">
        <v>8305</v>
      </c>
      <c r="I10833">
        <v>2095</v>
      </c>
      <c r="J10833">
        <v>5.14</v>
      </c>
      <c r="K10833">
        <v>25.66</v>
      </c>
      <c r="L10833" t="s">
        <v>21</v>
      </c>
      <c r="M10833">
        <v>48.65</v>
      </c>
    </row>
    <row r="10834" spans="1:13" hidden="1" x14ac:dyDescent="0.25">
      <c r="A10834" t="s">
        <v>524</v>
      </c>
      <c r="B10834" t="s">
        <v>39</v>
      </c>
      <c r="C10834" t="s">
        <v>15</v>
      </c>
      <c r="D10834" t="s">
        <v>16</v>
      </c>
      <c r="E10834" s="1">
        <v>35595.480000000003</v>
      </c>
      <c r="F10834" t="s">
        <v>45</v>
      </c>
      <c r="G10834">
        <v>0</v>
      </c>
      <c r="H10834">
        <v>8588</v>
      </c>
      <c r="I10834">
        <v>4152</v>
      </c>
      <c r="J10834">
        <v>1.83</v>
      </c>
      <c r="K10834">
        <v>16.2</v>
      </c>
      <c r="L10834" t="s">
        <v>58</v>
      </c>
      <c r="M10834">
        <v>54.03</v>
      </c>
    </row>
    <row r="10835" spans="1:13" hidden="1" x14ac:dyDescent="0.25">
      <c r="A10835" t="s">
        <v>101</v>
      </c>
      <c r="B10835" t="s">
        <v>20</v>
      </c>
      <c r="C10835" t="s">
        <v>15</v>
      </c>
      <c r="D10835" t="s">
        <v>24</v>
      </c>
      <c r="E10835" s="1">
        <v>77916.009999999995</v>
      </c>
      <c r="F10835" t="s">
        <v>37</v>
      </c>
      <c r="G10835">
        <v>17</v>
      </c>
      <c r="H10835">
        <v>939</v>
      </c>
      <c r="I10835">
        <v>9894</v>
      </c>
      <c r="J10835">
        <v>24.52</v>
      </c>
      <c r="K10835">
        <v>32.159999999999997</v>
      </c>
      <c r="L10835" t="s">
        <v>31</v>
      </c>
      <c r="M10835">
        <v>39.36</v>
      </c>
    </row>
    <row r="10836" spans="1:13" hidden="1" x14ac:dyDescent="0.25">
      <c r="A10836" t="s">
        <v>303</v>
      </c>
      <c r="B10836" t="s">
        <v>34</v>
      </c>
      <c r="C10836" t="s">
        <v>15</v>
      </c>
      <c r="D10836" t="s">
        <v>16</v>
      </c>
      <c r="E10836" s="1">
        <v>50305.33</v>
      </c>
      <c r="F10836" t="s">
        <v>30</v>
      </c>
      <c r="G10836">
        <v>2</v>
      </c>
      <c r="H10836">
        <v>1781</v>
      </c>
      <c r="I10836">
        <v>687</v>
      </c>
      <c r="J10836">
        <v>48.47</v>
      </c>
      <c r="K10836">
        <v>71.19</v>
      </c>
      <c r="L10836" t="s">
        <v>42</v>
      </c>
      <c r="M10836">
        <v>44.88</v>
      </c>
    </row>
    <row r="10837" spans="1:13" hidden="1" x14ac:dyDescent="0.25">
      <c r="A10837" t="s">
        <v>19</v>
      </c>
      <c r="B10837" t="s">
        <v>23</v>
      </c>
      <c r="C10837" t="s">
        <v>15</v>
      </c>
      <c r="D10837" t="s">
        <v>24</v>
      </c>
      <c r="E10837" s="1">
        <v>144105.35999999999</v>
      </c>
      <c r="F10837" t="s">
        <v>37</v>
      </c>
      <c r="G10837">
        <v>13</v>
      </c>
      <c r="H10837">
        <v>8008</v>
      </c>
      <c r="I10837">
        <v>4200</v>
      </c>
      <c r="J10837">
        <v>44.52</v>
      </c>
      <c r="K10837">
        <v>65.42</v>
      </c>
      <c r="L10837" t="s">
        <v>33</v>
      </c>
      <c r="M10837">
        <v>52.62</v>
      </c>
    </row>
    <row r="10838" spans="1:13" x14ac:dyDescent="0.25">
      <c r="A10838" t="s">
        <v>610</v>
      </c>
      <c r="B10838" t="s">
        <v>54</v>
      </c>
      <c r="C10838" t="s">
        <v>35</v>
      </c>
      <c r="D10838" t="s">
        <v>29</v>
      </c>
      <c r="E10838" s="1">
        <v>72071.23</v>
      </c>
      <c r="F10838" t="s">
        <v>25</v>
      </c>
      <c r="G10838">
        <v>8</v>
      </c>
      <c r="H10838">
        <v>7881</v>
      </c>
      <c r="I10838">
        <v>7947</v>
      </c>
      <c r="J10838">
        <v>85.98</v>
      </c>
      <c r="K10838">
        <v>88.89</v>
      </c>
      <c r="L10838" t="s">
        <v>26</v>
      </c>
      <c r="M10838">
        <v>53.13</v>
      </c>
    </row>
    <row r="10839" spans="1:13" x14ac:dyDescent="0.25">
      <c r="A10839" t="s">
        <v>565</v>
      </c>
      <c r="B10839" t="s">
        <v>14</v>
      </c>
      <c r="C10839" t="s">
        <v>15</v>
      </c>
      <c r="D10839" t="s">
        <v>29</v>
      </c>
      <c r="E10839" s="1">
        <v>99536.16</v>
      </c>
      <c r="F10839" t="s">
        <v>45</v>
      </c>
      <c r="G10839">
        <v>19</v>
      </c>
      <c r="H10839">
        <v>2263</v>
      </c>
      <c r="I10839">
        <v>2705</v>
      </c>
      <c r="J10839">
        <v>96.56</v>
      </c>
      <c r="K10839">
        <v>78.819999999999993</v>
      </c>
      <c r="L10839" t="s">
        <v>33</v>
      </c>
      <c r="M10839">
        <v>48.36</v>
      </c>
    </row>
    <row r="10840" spans="1:13" hidden="1" x14ac:dyDescent="0.25">
      <c r="A10840" t="s">
        <v>561</v>
      </c>
      <c r="B10840" t="s">
        <v>28</v>
      </c>
      <c r="C10840" t="s">
        <v>15</v>
      </c>
      <c r="D10840" t="s">
        <v>24</v>
      </c>
      <c r="E10840" s="1">
        <v>42643.17</v>
      </c>
      <c r="F10840" t="s">
        <v>37</v>
      </c>
      <c r="G10840">
        <v>20</v>
      </c>
      <c r="H10840">
        <v>8329</v>
      </c>
      <c r="I10840">
        <v>1321</v>
      </c>
      <c r="J10840">
        <v>70.22</v>
      </c>
      <c r="K10840">
        <v>62.74</v>
      </c>
      <c r="L10840" t="s">
        <v>26</v>
      </c>
      <c r="M10840">
        <v>71.44</v>
      </c>
    </row>
    <row r="10841" spans="1:13" hidden="1" x14ac:dyDescent="0.25">
      <c r="A10841" t="s">
        <v>326</v>
      </c>
      <c r="B10841" t="s">
        <v>34</v>
      </c>
      <c r="C10841" t="s">
        <v>15</v>
      </c>
      <c r="D10841" t="s">
        <v>24</v>
      </c>
      <c r="E10841" s="1">
        <v>122983.26</v>
      </c>
      <c r="F10841" t="s">
        <v>17</v>
      </c>
      <c r="G10841">
        <v>16</v>
      </c>
      <c r="H10841">
        <v>7630</v>
      </c>
      <c r="I10841">
        <v>3158</v>
      </c>
      <c r="J10841">
        <v>46.82</v>
      </c>
      <c r="K10841">
        <v>2.73</v>
      </c>
      <c r="L10841" t="s">
        <v>31</v>
      </c>
      <c r="M10841">
        <v>21.12</v>
      </c>
    </row>
    <row r="10842" spans="1:13" x14ac:dyDescent="0.25">
      <c r="A10842" t="s">
        <v>365</v>
      </c>
      <c r="B10842" t="s">
        <v>54</v>
      </c>
      <c r="C10842" t="s">
        <v>15</v>
      </c>
      <c r="D10842" t="s">
        <v>29</v>
      </c>
      <c r="E10842" s="1">
        <v>77653.23</v>
      </c>
      <c r="F10842" t="s">
        <v>25</v>
      </c>
      <c r="G10842">
        <v>9</v>
      </c>
      <c r="H10842">
        <v>7916</v>
      </c>
      <c r="I10842">
        <v>8220</v>
      </c>
      <c r="J10842">
        <v>30.41</v>
      </c>
      <c r="K10842">
        <v>68.78</v>
      </c>
      <c r="L10842" t="s">
        <v>21</v>
      </c>
      <c r="M10842">
        <v>55.78</v>
      </c>
    </row>
    <row r="10843" spans="1:13" hidden="1" x14ac:dyDescent="0.25">
      <c r="A10843" t="s">
        <v>593</v>
      </c>
      <c r="B10843" t="s">
        <v>54</v>
      </c>
      <c r="C10843" t="s">
        <v>15</v>
      </c>
      <c r="D10843" t="s">
        <v>16</v>
      </c>
      <c r="E10843" s="1">
        <v>122020.16</v>
      </c>
      <c r="F10843" t="s">
        <v>25</v>
      </c>
      <c r="G10843">
        <v>9</v>
      </c>
      <c r="H10843">
        <v>2620</v>
      </c>
      <c r="I10843">
        <v>564</v>
      </c>
      <c r="J10843">
        <v>27.74</v>
      </c>
      <c r="K10843">
        <v>20.14</v>
      </c>
      <c r="L10843" t="s">
        <v>31</v>
      </c>
      <c r="M10843">
        <v>71.61</v>
      </c>
    </row>
    <row r="10844" spans="1:13" hidden="1" x14ac:dyDescent="0.25">
      <c r="A10844" t="s">
        <v>157</v>
      </c>
      <c r="B10844" t="s">
        <v>28</v>
      </c>
      <c r="C10844" t="s">
        <v>35</v>
      </c>
      <c r="D10844" t="s">
        <v>24</v>
      </c>
      <c r="E10844" s="1">
        <v>103758.11</v>
      </c>
      <c r="F10844" t="s">
        <v>25</v>
      </c>
      <c r="G10844">
        <v>12</v>
      </c>
      <c r="H10844">
        <v>550</v>
      </c>
      <c r="I10844">
        <v>7327</v>
      </c>
      <c r="J10844">
        <v>56.05</v>
      </c>
      <c r="K10844">
        <v>3.96</v>
      </c>
      <c r="L10844" t="s">
        <v>31</v>
      </c>
      <c r="M10844">
        <v>72.239999999999995</v>
      </c>
    </row>
    <row r="10845" spans="1:13" hidden="1" x14ac:dyDescent="0.25">
      <c r="A10845" t="s">
        <v>498</v>
      </c>
      <c r="B10845" t="s">
        <v>20</v>
      </c>
      <c r="C10845" t="s">
        <v>35</v>
      </c>
      <c r="D10845" t="s">
        <v>16</v>
      </c>
      <c r="E10845" s="1">
        <v>81468.44</v>
      </c>
      <c r="F10845" t="s">
        <v>30</v>
      </c>
      <c r="G10845">
        <v>12</v>
      </c>
      <c r="H10845">
        <v>6438</v>
      </c>
      <c r="I10845">
        <v>3563</v>
      </c>
      <c r="J10845">
        <v>71.959999999999994</v>
      </c>
      <c r="K10845">
        <v>32.47</v>
      </c>
      <c r="L10845" t="s">
        <v>21</v>
      </c>
      <c r="M10845">
        <v>33.96</v>
      </c>
    </row>
    <row r="10846" spans="1:13" hidden="1" x14ac:dyDescent="0.25">
      <c r="A10846" t="s">
        <v>509</v>
      </c>
      <c r="B10846" t="s">
        <v>20</v>
      </c>
      <c r="C10846" t="s">
        <v>35</v>
      </c>
      <c r="D10846" t="s">
        <v>24</v>
      </c>
      <c r="E10846" s="1">
        <v>47364.28</v>
      </c>
      <c r="F10846" t="s">
        <v>45</v>
      </c>
      <c r="G10846">
        <v>4</v>
      </c>
      <c r="H10846">
        <v>499</v>
      </c>
      <c r="I10846">
        <v>6864</v>
      </c>
      <c r="J10846">
        <v>21.13</v>
      </c>
      <c r="K10846">
        <v>24.93</v>
      </c>
      <c r="L10846" t="s">
        <v>42</v>
      </c>
      <c r="M10846">
        <v>44.39</v>
      </c>
    </row>
    <row r="10847" spans="1:13" hidden="1" x14ac:dyDescent="0.25">
      <c r="A10847" t="s">
        <v>486</v>
      </c>
      <c r="B10847" t="s">
        <v>28</v>
      </c>
      <c r="C10847" t="s">
        <v>35</v>
      </c>
      <c r="D10847" t="s">
        <v>24</v>
      </c>
      <c r="E10847" s="1">
        <v>38455.22</v>
      </c>
      <c r="F10847" t="s">
        <v>25</v>
      </c>
      <c r="G10847">
        <v>7</v>
      </c>
      <c r="H10847">
        <v>1456</v>
      </c>
      <c r="I10847">
        <v>9920</v>
      </c>
      <c r="J10847">
        <v>18.2</v>
      </c>
      <c r="K10847">
        <v>98.06</v>
      </c>
      <c r="L10847" t="s">
        <v>31</v>
      </c>
      <c r="M10847">
        <v>70.06</v>
      </c>
    </row>
    <row r="10848" spans="1:13" hidden="1" x14ac:dyDescent="0.25">
      <c r="A10848" t="s">
        <v>291</v>
      </c>
      <c r="B10848" t="s">
        <v>39</v>
      </c>
      <c r="C10848" t="s">
        <v>15</v>
      </c>
      <c r="D10848" t="s">
        <v>16</v>
      </c>
      <c r="E10848" s="1">
        <v>79085.990000000005</v>
      </c>
      <c r="F10848" t="s">
        <v>45</v>
      </c>
      <c r="G10848">
        <v>14</v>
      </c>
      <c r="H10848">
        <v>7296</v>
      </c>
      <c r="I10848">
        <v>9088</v>
      </c>
      <c r="J10848">
        <v>43.64</v>
      </c>
      <c r="K10848">
        <v>6.67</v>
      </c>
      <c r="L10848" t="s">
        <v>58</v>
      </c>
      <c r="M10848">
        <v>39.28</v>
      </c>
    </row>
    <row r="10849" spans="1:13" hidden="1" x14ac:dyDescent="0.25">
      <c r="A10849" t="s">
        <v>174</v>
      </c>
      <c r="B10849" t="s">
        <v>23</v>
      </c>
      <c r="C10849" t="s">
        <v>15</v>
      </c>
      <c r="D10849" t="s">
        <v>24</v>
      </c>
      <c r="E10849" s="1">
        <v>148219.20000000001</v>
      </c>
      <c r="F10849" t="s">
        <v>25</v>
      </c>
      <c r="G10849">
        <v>14</v>
      </c>
      <c r="H10849">
        <v>8490</v>
      </c>
      <c r="I10849">
        <v>5858</v>
      </c>
      <c r="J10849">
        <v>48.33</v>
      </c>
      <c r="K10849">
        <v>79.77</v>
      </c>
      <c r="L10849" t="s">
        <v>26</v>
      </c>
      <c r="M10849">
        <v>23.78</v>
      </c>
    </row>
    <row r="10850" spans="1:13" x14ac:dyDescent="0.25">
      <c r="A10850" t="s">
        <v>240</v>
      </c>
      <c r="B10850" t="s">
        <v>39</v>
      </c>
      <c r="C10850" t="s">
        <v>35</v>
      </c>
      <c r="D10850" t="s">
        <v>29</v>
      </c>
      <c r="E10850" s="1">
        <v>126404.52</v>
      </c>
      <c r="F10850" t="s">
        <v>17</v>
      </c>
      <c r="G10850">
        <v>15</v>
      </c>
      <c r="H10850">
        <v>3643</v>
      </c>
      <c r="I10850">
        <v>8859</v>
      </c>
      <c r="J10850">
        <v>19.68</v>
      </c>
      <c r="K10850">
        <v>76.19</v>
      </c>
      <c r="L10850" t="s">
        <v>42</v>
      </c>
      <c r="M10850">
        <v>74.95</v>
      </c>
    </row>
    <row r="10851" spans="1:13" hidden="1" x14ac:dyDescent="0.25">
      <c r="A10851" t="s">
        <v>346</v>
      </c>
      <c r="B10851" t="s">
        <v>39</v>
      </c>
      <c r="C10851" t="s">
        <v>35</v>
      </c>
      <c r="D10851" t="s">
        <v>24</v>
      </c>
      <c r="E10851" s="1">
        <v>52371.67</v>
      </c>
      <c r="F10851" t="s">
        <v>45</v>
      </c>
      <c r="G10851">
        <v>19</v>
      </c>
      <c r="H10851">
        <v>8304</v>
      </c>
      <c r="I10851">
        <v>2154</v>
      </c>
      <c r="J10851">
        <v>74.319999999999993</v>
      </c>
      <c r="K10851">
        <v>87.23</v>
      </c>
      <c r="L10851" t="s">
        <v>33</v>
      </c>
      <c r="M10851">
        <v>56.4</v>
      </c>
    </row>
    <row r="10852" spans="1:13" x14ac:dyDescent="0.25">
      <c r="A10852" t="s">
        <v>273</v>
      </c>
      <c r="B10852" t="s">
        <v>23</v>
      </c>
      <c r="C10852" t="s">
        <v>35</v>
      </c>
      <c r="D10852" t="s">
        <v>29</v>
      </c>
      <c r="E10852" s="1">
        <v>137063.44</v>
      </c>
      <c r="F10852" t="s">
        <v>37</v>
      </c>
      <c r="G10852">
        <v>16</v>
      </c>
      <c r="H10852">
        <v>4819</v>
      </c>
      <c r="I10852">
        <v>3263</v>
      </c>
      <c r="J10852">
        <v>14.88</v>
      </c>
      <c r="K10852">
        <v>72.489999999999995</v>
      </c>
      <c r="L10852" t="s">
        <v>42</v>
      </c>
      <c r="M10852">
        <v>39.68</v>
      </c>
    </row>
    <row r="10853" spans="1:13" hidden="1" x14ac:dyDescent="0.25">
      <c r="A10853" t="s">
        <v>404</v>
      </c>
      <c r="B10853" t="s">
        <v>14</v>
      </c>
      <c r="C10853" t="s">
        <v>15</v>
      </c>
      <c r="D10853" t="s">
        <v>16</v>
      </c>
      <c r="E10853" s="1">
        <v>118012.23</v>
      </c>
      <c r="F10853" t="s">
        <v>25</v>
      </c>
      <c r="G10853">
        <v>18</v>
      </c>
      <c r="H10853">
        <v>578</v>
      </c>
      <c r="I10853">
        <v>2967</v>
      </c>
      <c r="J10853">
        <v>88.4</v>
      </c>
      <c r="K10853">
        <v>53.66</v>
      </c>
      <c r="L10853" t="s">
        <v>58</v>
      </c>
      <c r="M10853">
        <v>24.43</v>
      </c>
    </row>
    <row r="10854" spans="1:13" hidden="1" x14ac:dyDescent="0.25">
      <c r="A10854" t="s">
        <v>488</v>
      </c>
      <c r="B10854" t="s">
        <v>20</v>
      </c>
      <c r="C10854" t="s">
        <v>35</v>
      </c>
      <c r="D10854" t="s">
        <v>24</v>
      </c>
      <c r="E10854" s="1">
        <v>134124.19</v>
      </c>
      <c r="F10854" t="s">
        <v>30</v>
      </c>
      <c r="G10854">
        <v>6</v>
      </c>
      <c r="H10854">
        <v>5987</v>
      </c>
      <c r="I10854">
        <v>1967</v>
      </c>
      <c r="J10854">
        <v>2.19</v>
      </c>
      <c r="K10854">
        <v>12.59</v>
      </c>
      <c r="L10854" t="s">
        <v>31</v>
      </c>
      <c r="M10854">
        <v>39.979999999999997</v>
      </c>
    </row>
    <row r="10855" spans="1:13" hidden="1" x14ac:dyDescent="0.25">
      <c r="A10855" t="s">
        <v>508</v>
      </c>
      <c r="B10855" t="s">
        <v>23</v>
      </c>
      <c r="C10855" t="s">
        <v>15</v>
      </c>
      <c r="D10855" t="s">
        <v>24</v>
      </c>
      <c r="E10855" s="1">
        <v>49671.54</v>
      </c>
      <c r="F10855" t="s">
        <v>45</v>
      </c>
      <c r="G10855">
        <v>6</v>
      </c>
      <c r="H10855">
        <v>918</v>
      </c>
      <c r="I10855">
        <v>3896</v>
      </c>
      <c r="J10855">
        <v>20.57</v>
      </c>
      <c r="K10855">
        <v>2.87</v>
      </c>
      <c r="L10855" t="s">
        <v>31</v>
      </c>
      <c r="M10855">
        <v>61.8</v>
      </c>
    </row>
    <row r="10856" spans="1:13" hidden="1" x14ac:dyDescent="0.25">
      <c r="A10856" t="s">
        <v>352</v>
      </c>
      <c r="B10856" t="s">
        <v>23</v>
      </c>
      <c r="C10856" t="s">
        <v>35</v>
      </c>
      <c r="D10856" t="s">
        <v>16</v>
      </c>
      <c r="E10856" s="1">
        <v>30890.400000000001</v>
      </c>
      <c r="F10856" t="s">
        <v>17</v>
      </c>
      <c r="G10856">
        <v>19</v>
      </c>
      <c r="H10856">
        <v>1688</v>
      </c>
      <c r="I10856">
        <v>7512</v>
      </c>
      <c r="J10856">
        <v>2.65</v>
      </c>
      <c r="K10856">
        <v>13.3</v>
      </c>
      <c r="L10856" t="s">
        <v>31</v>
      </c>
      <c r="M10856">
        <v>38.94</v>
      </c>
    </row>
    <row r="10857" spans="1:13" x14ac:dyDescent="0.25">
      <c r="A10857" t="s">
        <v>554</v>
      </c>
      <c r="B10857" t="s">
        <v>14</v>
      </c>
      <c r="C10857" t="s">
        <v>35</v>
      </c>
      <c r="D10857" t="s">
        <v>29</v>
      </c>
      <c r="E10857" s="1">
        <v>51459.55</v>
      </c>
      <c r="F10857" t="s">
        <v>17</v>
      </c>
      <c r="G10857">
        <v>18</v>
      </c>
      <c r="H10857">
        <v>5136</v>
      </c>
      <c r="I10857">
        <v>9899</v>
      </c>
      <c r="J10857">
        <v>76.599999999999994</v>
      </c>
      <c r="K10857">
        <v>66.52</v>
      </c>
      <c r="L10857" t="s">
        <v>26</v>
      </c>
      <c r="M10857">
        <v>37.25</v>
      </c>
    </row>
    <row r="10858" spans="1:13" x14ac:dyDescent="0.25">
      <c r="A10858" t="s">
        <v>465</v>
      </c>
      <c r="B10858" t="s">
        <v>23</v>
      </c>
      <c r="C10858" t="s">
        <v>35</v>
      </c>
      <c r="D10858" t="s">
        <v>29</v>
      </c>
      <c r="E10858" s="1">
        <v>120590.15</v>
      </c>
      <c r="F10858" t="s">
        <v>17</v>
      </c>
      <c r="G10858">
        <v>12</v>
      </c>
      <c r="H10858">
        <v>6455</v>
      </c>
      <c r="I10858">
        <v>6531</v>
      </c>
      <c r="J10858">
        <v>95.92</v>
      </c>
      <c r="K10858">
        <v>8.73</v>
      </c>
      <c r="L10858" t="s">
        <v>21</v>
      </c>
      <c r="M10858">
        <v>33.770000000000003</v>
      </c>
    </row>
    <row r="10859" spans="1:13" hidden="1" x14ac:dyDescent="0.25">
      <c r="A10859" t="s">
        <v>204</v>
      </c>
      <c r="B10859" t="s">
        <v>51</v>
      </c>
      <c r="C10859" t="s">
        <v>15</v>
      </c>
      <c r="D10859" t="s">
        <v>24</v>
      </c>
      <c r="E10859" s="1">
        <v>122779.9</v>
      </c>
      <c r="F10859" t="s">
        <v>17</v>
      </c>
      <c r="G10859">
        <v>2</v>
      </c>
      <c r="H10859">
        <v>2389</v>
      </c>
      <c r="I10859">
        <v>2500</v>
      </c>
      <c r="J10859">
        <v>13.49</v>
      </c>
      <c r="K10859">
        <v>53.64</v>
      </c>
      <c r="L10859" t="s">
        <v>48</v>
      </c>
      <c r="M10859">
        <v>59.69</v>
      </c>
    </row>
    <row r="10860" spans="1:13" hidden="1" x14ac:dyDescent="0.25">
      <c r="A10860" t="s">
        <v>551</v>
      </c>
      <c r="B10860" t="s">
        <v>54</v>
      </c>
      <c r="C10860" t="s">
        <v>15</v>
      </c>
      <c r="D10860" t="s">
        <v>16</v>
      </c>
      <c r="E10860" s="1">
        <v>111976.93</v>
      </c>
      <c r="F10860" t="s">
        <v>45</v>
      </c>
      <c r="G10860">
        <v>15</v>
      </c>
      <c r="H10860">
        <v>6007</v>
      </c>
      <c r="I10860">
        <v>867</v>
      </c>
      <c r="J10860">
        <v>10.24</v>
      </c>
      <c r="K10860">
        <v>73.94</v>
      </c>
      <c r="L10860" t="s">
        <v>42</v>
      </c>
      <c r="M10860">
        <v>40.9</v>
      </c>
    </row>
    <row r="10861" spans="1:13" x14ac:dyDescent="0.25">
      <c r="A10861" t="s">
        <v>440</v>
      </c>
      <c r="B10861" t="s">
        <v>51</v>
      </c>
      <c r="C10861" t="s">
        <v>35</v>
      </c>
      <c r="D10861" t="s">
        <v>29</v>
      </c>
      <c r="E10861" s="1">
        <v>123536.56</v>
      </c>
      <c r="F10861" t="s">
        <v>17</v>
      </c>
      <c r="G10861">
        <v>1</v>
      </c>
      <c r="H10861">
        <v>5488</v>
      </c>
      <c r="I10861">
        <v>956</v>
      </c>
      <c r="J10861">
        <v>7.26</v>
      </c>
      <c r="K10861">
        <v>25.05</v>
      </c>
      <c r="L10861" t="s">
        <v>21</v>
      </c>
      <c r="M10861">
        <v>56.1</v>
      </c>
    </row>
    <row r="10862" spans="1:13" hidden="1" x14ac:dyDescent="0.25">
      <c r="A10862" t="s">
        <v>175</v>
      </c>
      <c r="B10862" t="s">
        <v>34</v>
      </c>
      <c r="C10862" t="s">
        <v>15</v>
      </c>
      <c r="D10862" t="s">
        <v>16</v>
      </c>
      <c r="E10862" s="1">
        <v>62340.11</v>
      </c>
      <c r="F10862" t="s">
        <v>37</v>
      </c>
      <c r="G10862">
        <v>13</v>
      </c>
      <c r="H10862">
        <v>3064</v>
      </c>
      <c r="I10862">
        <v>6827</v>
      </c>
      <c r="J10862">
        <v>30.5</v>
      </c>
      <c r="K10862">
        <v>48.13</v>
      </c>
      <c r="L10862" t="s">
        <v>48</v>
      </c>
      <c r="M10862">
        <v>59.33</v>
      </c>
    </row>
    <row r="10863" spans="1:13" x14ac:dyDescent="0.25">
      <c r="A10863" t="s">
        <v>369</v>
      </c>
      <c r="B10863" t="s">
        <v>34</v>
      </c>
      <c r="C10863" t="s">
        <v>35</v>
      </c>
      <c r="D10863" t="s">
        <v>29</v>
      </c>
      <c r="E10863" s="1">
        <v>86184.26</v>
      </c>
      <c r="F10863" t="s">
        <v>45</v>
      </c>
      <c r="G10863">
        <v>18</v>
      </c>
      <c r="H10863">
        <v>2451</v>
      </c>
      <c r="I10863">
        <v>119</v>
      </c>
      <c r="J10863">
        <v>7.46</v>
      </c>
      <c r="K10863">
        <v>79.010000000000005</v>
      </c>
      <c r="L10863" t="s">
        <v>18</v>
      </c>
      <c r="M10863">
        <v>68.459999999999994</v>
      </c>
    </row>
    <row r="10864" spans="1:13" x14ac:dyDescent="0.25">
      <c r="A10864" t="s">
        <v>271</v>
      </c>
      <c r="B10864" t="s">
        <v>28</v>
      </c>
      <c r="C10864" t="s">
        <v>15</v>
      </c>
      <c r="D10864" t="s">
        <v>29</v>
      </c>
      <c r="E10864" s="1">
        <v>33572.620000000003</v>
      </c>
      <c r="F10864" t="s">
        <v>17</v>
      </c>
      <c r="G10864">
        <v>20</v>
      </c>
      <c r="H10864">
        <v>5306</v>
      </c>
      <c r="I10864">
        <v>1410</v>
      </c>
      <c r="J10864">
        <v>48.76</v>
      </c>
      <c r="K10864">
        <v>21.57</v>
      </c>
      <c r="L10864" t="s">
        <v>31</v>
      </c>
      <c r="M10864">
        <v>69.78</v>
      </c>
    </row>
    <row r="10865" spans="1:13" hidden="1" x14ac:dyDescent="0.25">
      <c r="A10865" t="s">
        <v>595</v>
      </c>
      <c r="B10865" t="s">
        <v>34</v>
      </c>
      <c r="C10865" t="s">
        <v>35</v>
      </c>
      <c r="D10865" t="s">
        <v>16</v>
      </c>
      <c r="E10865" s="1">
        <v>105519.66</v>
      </c>
      <c r="F10865" t="s">
        <v>17</v>
      </c>
      <c r="G10865">
        <v>17</v>
      </c>
      <c r="H10865">
        <v>3580</v>
      </c>
      <c r="I10865">
        <v>5817</v>
      </c>
      <c r="J10865">
        <v>3.78</v>
      </c>
      <c r="K10865">
        <v>22.29</v>
      </c>
      <c r="L10865" t="s">
        <v>26</v>
      </c>
      <c r="M10865">
        <v>22.65</v>
      </c>
    </row>
    <row r="10866" spans="1:13" hidden="1" x14ac:dyDescent="0.25">
      <c r="A10866" t="s">
        <v>463</v>
      </c>
      <c r="B10866" t="s">
        <v>39</v>
      </c>
      <c r="C10866" t="s">
        <v>15</v>
      </c>
      <c r="D10866" t="s">
        <v>16</v>
      </c>
      <c r="E10866" s="1">
        <v>42220.32</v>
      </c>
      <c r="F10866" t="s">
        <v>45</v>
      </c>
      <c r="G10866">
        <v>19</v>
      </c>
      <c r="H10866">
        <v>8191</v>
      </c>
      <c r="I10866">
        <v>4533</v>
      </c>
      <c r="J10866">
        <v>59.52</v>
      </c>
      <c r="K10866">
        <v>68.040000000000006</v>
      </c>
      <c r="L10866" t="s">
        <v>48</v>
      </c>
      <c r="M10866">
        <v>60.39</v>
      </c>
    </row>
    <row r="10867" spans="1:13" x14ac:dyDescent="0.25">
      <c r="A10867" t="s">
        <v>36</v>
      </c>
      <c r="B10867" t="s">
        <v>14</v>
      </c>
      <c r="C10867" t="s">
        <v>35</v>
      </c>
      <c r="D10867" t="s">
        <v>29</v>
      </c>
      <c r="E10867" s="1">
        <v>110699.74</v>
      </c>
      <c r="F10867" t="s">
        <v>37</v>
      </c>
      <c r="G10867">
        <v>18</v>
      </c>
      <c r="H10867">
        <v>140</v>
      </c>
      <c r="I10867">
        <v>948</v>
      </c>
      <c r="J10867">
        <v>80.81</v>
      </c>
      <c r="K10867">
        <v>78.87</v>
      </c>
      <c r="L10867" t="s">
        <v>33</v>
      </c>
      <c r="M10867">
        <v>45.15</v>
      </c>
    </row>
    <row r="10868" spans="1:13" x14ac:dyDescent="0.25">
      <c r="A10868" t="s">
        <v>395</v>
      </c>
      <c r="B10868" t="s">
        <v>20</v>
      </c>
      <c r="C10868" t="s">
        <v>35</v>
      </c>
      <c r="D10868" t="s">
        <v>29</v>
      </c>
      <c r="E10868" s="1">
        <v>149941.03</v>
      </c>
      <c r="F10868" t="s">
        <v>37</v>
      </c>
      <c r="G10868">
        <v>16</v>
      </c>
      <c r="H10868">
        <v>8827</v>
      </c>
      <c r="I10868">
        <v>5975</v>
      </c>
      <c r="J10868">
        <v>66.03</v>
      </c>
      <c r="K10868">
        <v>22.83</v>
      </c>
      <c r="L10868" t="s">
        <v>21</v>
      </c>
      <c r="M10868">
        <v>54.32</v>
      </c>
    </row>
    <row r="10869" spans="1:13" hidden="1" x14ac:dyDescent="0.25">
      <c r="A10869" t="s">
        <v>433</v>
      </c>
      <c r="B10869" t="s">
        <v>51</v>
      </c>
      <c r="C10869" t="s">
        <v>15</v>
      </c>
      <c r="D10869" t="s">
        <v>24</v>
      </c>
      <c r="E10869" s="1">
        <v>63303.27</v>
      </c>
      <c r="F10869" t="s">
        <v>45</v>
      </c>
      <c r="G10869">
        <v>12</v>
      </c>
      <c r="H10869">
        <v>5330</v>
      </c>
      <c r="I10869">
        <v>2761</v>
      </c>
      <c r="J10869">
        <v>84.48</v>
      </c>
      <c r="K10869">
        <v>8.2899999999999991</v>
      </c>
      <c r="L10869" t="s">
        <v>48</v>
      </c>
      <c r="M10869">
        <v>32.78</v>
      </c>
    </row>
    <row r="10870" spans="1:13" x14ac:dyDescent="0.25">
      <c r="A10870" t="s">
        <v>169</v>
      </c>
      <c r="B10870" t="s">
        <v>39</v>
      </c>
      <c r="C10870" t="s">
        <v>15</v>
      </c>
      <c r="D10870" t="s">
        <v>29</v>
      </c>
      <c r="E10870" s="1">
        <v>85045.08</v>
      </c>
      <c r="F10870" t="s">
        <v>37</v>
      </c>
      <c r="G10870">
        <v>17</v>
      </c>
      <c r="H10870">
        <v>4207</v>
      </c>
      <c r="I10870">
        <v>7780</v>
      </c>
      <c r="J10870">
        <v>13.72</v>
      </c>
      <c r="K10870">
        <v>27.6</v>
      </c>
      <c r="L10870" t="s">
        <v>42</v>
      </c>
      <c r="M10870">
        <v>70.05</v>
      </c>
    </row>
    <row r="10871" spans="1:13" hidden="1" x14ac:dyDescent="0.25">
      <c r="A10871" t="s">
        <v>214</v>
      </c>
      <c r="B10871" t="s">
        <v>23</v>
      </c>
      <c r="C10871" t="s">
        <v>15</v>
      </c>
      <c r="D10871" t="s">
        <v>24</v>
      </c>
      <c r="E10871" s="1">
        <v>55751.35</v>
      </c>
      <c r="F10871" t="s">
        <v>25</v>
      </c>
      <c r="G10871">
        <v>11</v>
      </c>
      <c r="H10871">
        <v>3924</v>
      </c>
      <c r="I10871">
        <v>8983</v>
      </c>
      <c r="J10871">
        <v>67.34</v>
      </c>
      <c r="K10871">
        <v>9.81</v>
      </c>
      <c r="L10871" t="s">
        <v>31</v>
      </c>
      <c r="M10871">
        <v>67.930000000000007</v>
      </c>
    </row>
    <row r="10872" spans="1:13" hidden="1" x14ac:dyDescent="0.25">
      <c r="A10872" t="s">
        <v>173</v>
      </c>
      <c r="B10872" t="s">
        <v>14</v>
      </c>
      <c r="C10872" t="s">
        <v>15</v>
      </c>
      <c r="D10872" t="s">
        <v>24</v>
      </c>
      <c r="E10872" s="1">
        <v>129807.73</v>
      </c>
      <c r="F10872" t="s">
        <v>30</v>
      </c>
      <c r="G10872">
        <v>18</v>
      </c>
      <c r="H10872">
        <v>7812</v>
      </c>
      <c r="I10872">
        <v>4524</v>
      </c>
      <c r="J10872">
        <v>49.35</v>
      </c>
      <c r="K10872">
        <v>68.56</v>
      </c>
      <c r="L10872" t="s">
        <v>58</v>
      </c>
      <c r="M10872">
        <v>72.569999999999993</v>
      </c>
    </row>
    <row r="10873" spans="1:13" hidden="1" x14ac:dyDescent="0.25">
      <c r="A10873" t="s">
        <v>388</v>
      </c>
      <c r="B10873" t="s">
        <v>20</v>
      </c>
      <c r="C10873" t="s">
        <v>35</v>
      </c>
      <c r="D10873" t="s">
        <v>16</v>
      </c>
      <c r="E10873" s="1">
        <v>139605.54999999999</v>
      </c>
      <c r="F10873" t="s">
        <v>45</v>
      </c>
      <c r="G10873">
        <v>10</v>
      </c>
      <c r="H10873">
        <v>491</v>
      </c>
      <c r="I10873">
        <v>569</v>
      </c>
      <c r="J10873">
        <v>81.12</v>
      </c>
      <c r="K10873">
        <v>94.79</v>
      </c>
      <c r="L10873" t="s">
        <v>21</v>
      </c>
      <c r="M10873">
        <v>47.35</v>
      </c>
    </row>
    <row r="10874" spans="1:13" hidden="1" x14ac:dyDescent="0.25">
      <c r="A10874" t="s">
        <v>620</v>
      </c>
      <c r="B10874" t="s">
        <v>39</v>
      </c>
      <c r="C10874" t="s">
        <v>35</v>
      </c>
      <c r="D10874" t="s">
        <v>16</v>
      </c>
      <c r="E10874" s="1">
        <v>129447.95</v>
      </c>
      <c r="F10874" t="s">
        <v>30</v>
      </c>
      <c r="G10874">
        <v>9</v>
      </c>
      <c r="H10874">
        <v>6409</v>
      </c>
      <c r="I10874">
        <v>833</v>
      </c>
      <c r="J10874">
        <v>98.03</v>
      </c>
      <c r="K10874">
        <v>93.57</v>
      </c>
      <c r="L10874" t="s">
        <v>58</v>
      </c>
      <c r="M10874">
        <v>48.49</v>
      </c>
    </row>
    <row r="10875" spans="1:13" x14ac:dyDescent="0.25">
      <c r="A10875" t="s">
        <v>572</v>
      </c>
      <c r="B10875" t="s">
        <v>54</v>
      </c>
      <c r="C10875" t="s">
        <v>35</v>
      </c>
      <c r="D10875" t="s">
        <v>29</v>
      </c>
      <c r="E10875" s="1">
        <v>81480.179999999993</v>
      </c>
      <c r="F10875" t="s">
        <v>45</v>
      </c>
      <c r="G10875">
        <v>0</v>
      </c>
      <c r="H10875">
        <v>9242</v>
      </c>
      <c r="I10875">
        <v>1987</v>
      </c>
      <c r="J10875">
        <v>10.88</v>
      </c>
      <c r="K10875">
        <v>88.22</v>
      </c>
      <c r="L10875" t="s">
        <v>21</v>
      </c>
      <c r="M10875">
        <v>52.04</v>
      </c>
    </row>
    <row r="10876" spans="1:13" hidden="1" x14ac:dyDescent="0.25">
      <c r="A10876" t="s">
        <v>136</v>
      </c>
      <c r="B10876" t="s">
        <v>34</v>
      </c>
      <c r="C10876" t="s">
        <v>15</v>
      </c>
      <c r="D10876" t="s">
        <v>24</v>
      </c>
      <c r="E10876" s="1">
        <v>60640.38</v>
      </c>
      <c r="F10876" t="s">
        <v>25</v>
      </c>
      <c r="G10876">
        <v>12</v>
      </c>
      <c r="H10876">
        <v>6444</v>
      </c>
      <c r="I10876">
        <v>5920</v>
      </c>
      <c r="J10876">
        <v>25.6</v>
      </c>
      <c r="K10876">
        <v>26.9</v>
      </c>
      <c r="L10876" t="s">
        <v>18</v>
      </c>
      <c r="M10876">
        <v>39.39</v>
      </c>
    </row>
    <row r="10877" spans="1:13" x14ac:dyDescent="0.25">
      <c r="A10877" t="s">
        <v>56</v>
      </c>
      <c r="B10877" t="s">
        <v>23</v>
      </c>
      <c r="C10877" t="s">
        <v>35</v>
      </c>
      <c r="D10877" t="s">
        <v>29</v>
      </c>
      <c r="E10877" s="1">
        <v>109127.65</v>
      </c>
      <c r="F10877" t="s">
        <v>37</v>
      </c>
      <c r="G10877">
        <v>9</v>
      </c>
      <c r="H10877">
        <v>4335</v>
      </c>
      <c r="I10877">
        <v>1316</v>
      </c>
      <c r="J10877">
        <v>89.95</v>
      </c>
      <c r="K10877">
        <v>90.13</v>
      </c>
      <c r="L10877" t="s">
        <v>58</v>
      </c>
      <c r="M10877">
        <v>25.35</v>
      </c>
    </row>
    <row r="10878" spans="1:13" hidden="1" x14ac:dyDescent="0.25">
      <c r="A10878" t="s">
        <v>146</v>
      </c>
      <c r="B10878" t="s">
        <v>14</v>
      </c>
      <c r="C10878" t="s">
        <v>15</v>
      </c>
      <c r="D10878" t="s">
        <v>16</v>
      </c>
      <c r="E10878" s="1">
        <v>55941.86</v>
      </c>
      <c r="F10878" t="s">
        <v>30</v>
      </c>
      <c r="G10878">
        <v>11</v>
      </c>
      <c r="H10878">
        <v>134</v>
      </c>
      <c r="I10878">
        <v>6156</v>
      </c>
      <c r="J10878">
        <v>29.62</v>
      </c>
      <c r="K10878">
        <v>60.84</v>
      </c>
      <c r="L10878" t="s">
        <v>31</v>
      </c>
      <c r="M10878">
        <v>47.47</v>
      </c>
    </row>
    <row r="10879" spans="1:13" hidden="1" x14ac:dyDescent="0.25">
      <c r="A10879" t="s">
        <v>270</v>
      </c>
      <c r="B10879" t="s">
        <v>51</v>
      </c>
      <c r="C10879" t="s">
        <v>35</v>
      </c>
      <c r="D10879" t="s">
        <v>24</v>
      </c>
      <c r="E10879" s="1">
        <v>141147.44</v>
      </c>
      <c r="F10879" t="s">
        <v>25</v>
      </c>
      <c r="G10879">
        <v>3</v>
      </c>
      <c r="H10879">
        <v>2723</v>
      </c>
      <c r="I10879">
        <v>8703</v>
      </c>
      <c r="J10879">
        <v>12.07</v>
      </c>
      <c r="K10879">
        <v>6.02</v>
      </c>
      <c r="L10879" t="s">
        <v>33</v>
      </c>
      <c r="M10879">
        <v>37.020000000000003</v>
      </c>
    </row>
    <row r="10880" spans="1:13" hidden="1" x14ac:dyDescent="0.25">
      <c r="A10880" t="s">
        <v>475</v>
      </c>
      <c r="B10880" t="s">
        <v>51</v>
      </c>
      <c r="C10880" t="s">
        <v>15</v>
      </c>
      <c r="D10880" t="s">
        <v>24</v>
      </c>
      <c r="E10880" s="1">
        <v>104587.35</v>
      </c>
      <c r="F10880" t="s">
        <v>17</v>
      </c>
      <c r="G10880">
        <v>2</v>
      </c>
      <c r="H10880">
        <v>4171</v>
      </c>
      <c r="I10880">
        <v>550</v>
      </c>
      <c r="J10880">
        <v>74.38</v>
      </c>
      <c r="K10880">
        <v>50.1</v>
      </c>
      <c r="L10880" t="s">
        <v>18</v>
      </c>
      <c r="M10880">
        <v>58.77</v>
      </c>
    </row>
    <row r="10881" spans="1:13" hidden="1" x14ac:dyDescent="0.25">
      <c r="A10881" t="s">
        <v>628</v>
      </c>
      <c r="B10881" t="s">
        <v>54</v>
      </c>
      <c r="C10881" t="s">
        <v>15</v>
      </c>
      <c r="D10881" t="s">
        <v>24</v>
      </c>
      <c r="E10881" s="1">
        <v>112038.07</v>
      </c>
      <c r="F10881" t="s">
        <v>25</v>
      </c>
      <c r="G10881">
        <v>4</v>
      </c>
      <c r="H10881">
        <v>7220</v>
      </c>
      <c r="I10881">
        <v>689</v>
      </c>
      <c r="J10881">
        <v>25.52</v>
      </c>
      <c r="K10881">
        <v>43.9</v>
      </c>
      <c r="L10881" t="s">
        <v>48</v>
      </c>
      <c r="M10881">
        <v>67.599999999999994</v>
      </c>
    </row>
    <row r="10882" spans="1:13" hidden="1" x14ac:dyDescent="0.25">
      <c r="A10882" t="s">
        <v>434</v>
      </c>
      <c r="B10882" t="s">
        <v>34</v>
      </c>
      <c r="C10882" t="s">
        <v>35</v>
      </c>
      <c r="D10882" t="s">
        <v>24</v>
      </c>
      <c r="E10882" s="1">
        <v>134284.66</v>
      </c>
      <c r="F10882" t="s">
        <v>45</v>
      </c>
      <c r="G10882">
        <v>5</v>
      </c>
      <c r="H10882">
        <v>9109</v>
      </c>
      <c r="I10882">
        <v>1208</v>
      </c>
      <c r="J10882">
        <v>23.89</v>
      </c>
      <c r="K10882">
        <v>34.18</v>
      </c>
      <c r="L10882" t="s">
        <v>33</v>
      </c>
      <c r="M10882">
        <v>46.87</v>
      </c>
    </row>
    <row r="10883" spans="1:13" hidden="1" x14ac:dyDescent="0.25">
      <c r="A10883" t="s">
        <v>227</v>
      </c>
      <c r="B10883" t="s">
        <v>51</v>
      </c>
      <c r="C10883" t="s">
        <v>35</v>
      </c>
      <c r="D10883" t="s">
        <v>24</v>
      </c>
      <c r="E10883" s="1">
        <v>58831.76</v>
      </c>
      <c r="F10883" t="s">
        <v>25</v>
      </c>
      <c r="G10883">
        <v>15</v>
      </c>
      <c r="H10883">
        <v>2370</v>
      </c>
      <c r="I10883">
        <v>806</v>
      </c>
      <c r="J10883">
        <v>61.02</v>
      </c>
      <c r="K10883">
        <v>28.42</v>
      </c>
      <c r="L10883" t="s">
        <v>48</v>
      </c>
      <c r="M10883">
        <v>52</v>
      </c>
    </row>
    <row r="10884" spans="1:13" hidden="1" x14ac:dyDescent="0.25">
      <c r="A10884" t="s">
        <v>513</v>
      </c>
      <c r="B10884" t="s">
        <v>34</v>
      </c>
      <c r="C10884" t="s">
        <v>35</v>
      </c>
      <c r="D10884" t="s">
        <v>24</v>
      </c>
      <c r="E10884" s="1">
        <v>105410.26</v>
      </c>
      <c r="F10884" t="s">
        <v>30</v>
      </c>
      <c r="G10884">
        <v>13</v>
      </c>
      <c r="H10884">
        <v>4160</v>
      </c>
      <c r="I10884">
        <v>8188</v>
      </c>
      <c r="J10884">
        <v>70.3</v>
      </c>
      <c r="K10884">
        <v>56.95</v>
      </c>
      <c r="L10884" t="s">
        <v>42</v>
      </c>
      <c r="M10884">
        <v>56.86</v>
      </c>
    </row>
    <row r="10885" spans="1:13" hidden="1" x14ac:dyDescent="0.25">
      <c r="A10885" t="s">
        <v>557</v>
      </c>
      <c r="B10885" t="s">
        <v>34</v>
      </c>
      <c r="C10885" t="s">
        <v>35</v>
      </c>
      <c r="D10885" t="s">
        <v>24</v>
      </c>
      <c r="E10885" s="1">
        <v>49272.49</v>
      </c>
      <c r="F10885" t="s">
        <v>37</v>
      </c>
      <c r="G10885">
        <v>20</v>
      </c>
      <c r="H10885">
        <v>8951</v>
      </c>
      <c r="I10885">
        <v>9781</v>
      </c>
      <c r="J10885">
        <v>95.25</v>
      </c>
      <c r="K10885">
        <v>0.43</v>
      </c>
      <c r="L10885" t="s">
        <v>21</v>
      </c>
      <c r="M10885">
        <v>23.02</v>
      </c>
    </row>
    <row r="10886" spans="1:13" hidden="1" x14ac:dyDescent="0.25">
      <c r="A10886" t="s">
        <v>275</v>
      </c>
      <c r="B10886" t="s">
        <v>34</v>
      </c>
      <c r="C10886" t="s">
        <v>35</v>
      </c>
      <c r="D10886" t="s">
        <v>16</v>
      </c>
      <c r="E10886" s="1">
        <v>90909.53</v>
      </c>
      <c r="F10886" t="s">
        <v>37</v>
      </c>
      <c r="G10886">
        <v>17</v>
      </c>
      <c r="H10886">
        <v>4370</v>
      </c>
      <c r="I10886">
        <v>7658</v>
      </c>
      <c r="J10886">
        <v>12.82</v>
      </c>
      <c r="K10886">
        <v>91.23</v>
      </c>
      <c r="L10886" t="s">
        <v>18</v>
      </c>
      <c r="M10886">
        <v>70.540000000000006</v>
      </c>
    </row>
    <row r="10887" spans="1:13" hidden="1" x14ac:dyDescent="0.25">
      <c r="A10887" t="s">
        <v>191</v>
      </c>
      <c r="B10887" t="s">
        <v>20</v>
      </c>
      <c r="C10887" t="s">
        <v>15</v>
      </c>
      <c r="D10887" t="s">
        <v>24</v>
      </c>
      <c r="E10887" s="1">
        <v>54690.91</v>
      </c>
      <c r="F10887" t="s">
        <v>30</v>
      </c>
      <c r="G10887">
        <v>14</v>
      </c>
      <c r="H10887">
        <v>4964</v>
      </c>
      <c r="I10887">
        <v>5554</v>
      </c>
      <c r="J10887">
        <v>30.65</v>
      </c>
      <c r="K10887">
        <v>85.74</v>
      </c>
      <c r="L10887" t="s">
        <v>33</v>
      </c>
      <c r="M10887">
        <v>75.39</v>
      </c>
    </row>
    <row r="10888" spans="1:13" hidden="1" x14ac:dyDescent="0.25">
      <c r="A10888" t="s">
        <v>73</v>
      </c>
      <c r="B10888" t="s">
        <v>20</v>
      </c>
      <c r="C10888" t="s">
        <v>15</v>
      </c>
      <c r="D10888" t="s">
        <v>24</v>
      </c>
      <c r="E10888" s="1">
        <v>78032.84</v>
      </c>
      <c r="F10888" t="s">
        <v>45</v>
      </c>
      <c r="G10888">
        <v>15</v>
      </c>
      <c r="H10888">
        <v>1584</v>
      </c>
      <c r="I10888">
        <v>862</v>
      </c>
      <c r="J10888">
        <v>84.95</v>
      </c>
      <c r="K10888">
        <v>57.63</v>
      </c>
      <c r="L10888" t="s">
        <v>48</v>
      </c>
      <c r="M10888">
        <v>30.72</v>
      </c>
    </row>
    <row r="10889" spans="1:13" hidden="1" x14ac:dyDescent="0.25">
      <c r="A10889" t="s">
        <v>465</v>
      </c>
      <c r="B10889" t="s">
        <v>39</v>
      </c>
      <c r="C10889" t="s">
        <v>15</v>
      </c>
      <c r="D10889" t="s">
        <v>24</v>
      </c>
      <c r="E10889" s="1">
        <v>140221.45000000001</v>
      </c>
      <c r="F10889" t="s">
        <v>25</v>
      </c>
      <c r="G10889">
        <v>3</v>
      </c>
      <c r="H10889">
        <v>3932</v>
      </c>
      <c r="I10889">
        <v>4719</v>
      </c>
      <c r="J10889">
        <v>14.28</v>
      </c>
      <c r="K10889">
        <v>24.85</v>
      </c>
      <c r="L10889" t="s">
        <v>33</v>
      </c>
      <c r="M10889">
        <v>39.42</v>
      </c>
    </row>
    <row r="10890" spans="1:13" hidden="1" x14ac:dyDescent="0.25">
      <c r="A10890" t="s">
        <v>179</v>
      </c>
      <c r="B10890" t="s">
        <v>14</v>
      </c>
      <c r="C10890" t="s">
        <v>15</v>
      </c>
      <c r="D10890" t="s">
        <v>24</v>
      </c>
      <c r="E10890" s="1">
        <v>70919.22</v>
      </c>
      <c r="F10890" t="s">
        <v>30</v>
      </c>
      <c r="G10890">
        <v>11</v>
      </c>
      <c r="H10890">
        <v>8382</v>
      </c>
      <c r="I10890">
        <v>5990</v>
      </c>
      <c r="J10890">
        <v>84.51</v>
      </c>
      <c r="K10890">
        <v>44.95</v>
      </c>
      <c r="L10890" t="s">
        <v>48</v>
      </c>
      <c r="M10890">
        <v>70.25</v>
      </c>
    </row>
    <row r="10891" spans="1:13" x14ac:dyDescent="0.25">
      <c r="A10891" t="s">
        <v>73</v>
      </c>
      <c r="B10891" t="s">
        <v>20</v>
      </c>
      <c r="C10891" t="s">
        <v>15</v>
      </c>
      <c r="D10891" t="s">
        <v>29</v>
      </c>
      <c r="E10891" s="1">
        <v>84520.1</v>
      </c>
      <c r="F10891" t="s">
        <v>37</v>
      </c>
      <c r="G10891">
        <v>15</v>
      </c>
      <c r="H10891">
        <v>2932</v>
      </c>
      <c r="I10891">
        <v>1279</v>
      </c>
      <c r="J10891">
        <v>44</v>
      </c>
      <c r="K10891">
        <v>60.5</v>
      </c>
      <c r="L10891" t="s">
        <v>58</v>
      </c>
      <c r="M10891">
        <v>79.790000000000006</v>
      </c>
    </row>
    <row r="10892" spans="1:13" x14ac:dyDescent="0.25">
      <c r="A10892" t="s">
        <v>66</v>
      </c>
      <c r="B10892" t="s">
        <v>51</v>
      </c>
      <c r="C10892" t="s">
        <v>15</v>
      </c>
      <c r="D10892" t="s">
        <v>29</v>
      </c>
      <c r="E10892" s="1">
        <v>103207.7</v>
      </c>
      <c r="F10892" t="s">
        <v>45</v>
      </c>
      <c r="G10892">
        <v>9</v>
      </c>
      <c r="H10892">
        <v>143</v>
      </c>
      <c r="I10892">
        <v>3955</v>
      </c>
      <c r="J10892">
        <v>97.87</v>
      </c>
      <c r="K10892">
        <v>75.2</v>
      </c>
      <c r="L10892" t="s">
        <v>31</v>
      </c>
      <c r="M10892">
        <v>69.31</v>
      </c>
    </row>
    <row r="10893" spans="1:13" hidden="1" x14ac:dyDescent="0.25">
      <c r="A10893" t="s">
        <v>548</v>
      </c>
      <c r="B10893" t="s">
        <v>28</v>
      </c>
      <c r="C10893" t="s">
        <v>15</v>
      </c>
      <c r="D10893" t="s">
        <v>16</v>
      </c>
      <c r="E10893" s="1">
        <v>93904.19</v>
      </c>
      <c r="F10893" t="s">
        <v>17</v>
      </c>
      <c r="G10893">
        <v>16</v>
      </c>
      <c r="H10893">
        <v>870</v>
      </c>
      <c r="I10893">
        <v>9603</v>
      </c>
      <c r="J10893">
        <v>17.04</v>
      </c>
      <c r="K10893">
        <v>17.13</v>
      </c>
      <c r="L10893" t="s">
        <v>18</v>
      </c>
      <c r="M10893">
        <v>58.31</v>
      </c>
    </row>
    <row r="10894" spans="1:13" hidden="1" x14ac:dyDescent="0.25">
      <c r="A10894" t="s">
        <v>178</v>
      </c>
      <c r="B10894" t="s">
        <v>20</v>
      </c>
      <c r="C10894" t="s">
        <v>35</v>
      </c>
      <c r="D10894" t="s">
        <v>16</v>
      </c>
      <c r="E10894" s="1">
        <v>47285.06</v>
      </c>
      <c r="F10894" t="s">
        <v>45</v>
      </c>
      <c r="G10894">
        <v>8</v>
      </c>
      <c r="H10894">
        <v>9328</v>
      </c>
      <c r="I10894">
        <v>6335</v>
      </c>
      <c r="J10894">
        <v>94.63</v>
      </c>
      <c r="K10894">
        <v>77.67</v>
      </c>
      <c r="L10894" t="s">
        <v>42</v>
      </c>
      <c r="M10894">
        <v>61.66</v>
      </c>
    </row>
    <row r="10895" spans="1:13" hidden="1" x14ac:dyDescent="0.25">
      <c r="A10895" t="s">
        <v>133</v>
      </c>
      <c r="B10895" t="s">
        <v>34</v>
      </c>
      <c r="C10895" t="s">
        <v>15</v>
      </c>
      <c r="D10895" t="s">
        <v>24</v>
      </c>
      <c r="E10895" s="1">
        <v>113181.8</v>
      </c>
      <c r="F10895" t="s">
        <v>45</v>
      </c>
      <c r="G10895">
        <v>19</v>
      </c>
      <c r="H10895">
        <v>5790</v>
      </c>
      <c r="I10895">
        <v>2817</v>
      </c>
      <c r="J10895">
        <v>90.36</v>
      </c>
      <c r="K10895">
        <v>25.89</v>
      </c>
      <c r="L10895" t="s">
        <v>42</v>
      </c>
      <c r="M10895">
        <v>35.729999999999997</v>
      </c>
    </row>
    <row r="10896" spans="1:13" hidden="1" x14ac:dyDescent="0.25">
      <c r="A10896" t="s">
        <v>79</v>
      </c>
      <c r="B10896" t="s">
        <v>34</v>
      </c>
      <c r="C10896" t="s">
        <v>15</v>
      </c>
      <c r="D10896" t="s">
        <v>16</v>
      </c>
      <c r="E10896" s="1">
        <v>41638.050000000003</v>
      </c>
      <c r="F10896" t="s">
        <v>25</v>
      </c>
      <c r="G10896">
        <v>7</v>
      </c>
      <c r="H10896">
        <v>4276</v>
      </c>
      <c r="I10896">
        <v>2890</v>
      </c>
      <c r="J10896">
        <v>72.72</v>
      </c>
      <c r="K10896">
        <v>15.15</v>
      </c>
      <c r="L10896" t="s">
        <v>18</v>
      </c>
      <c r="M10896">
        <v>23.93</v>
      </c>
    </row>
    <row r="10897" spans="1:13" x14ac:dyDescent="0.25">
      <c r="A10897" t="s">
        <v>248</v>
      </c>
      <c r="B10897" t="s">
        <v>51</v>
      </c>
      <c r="C10897" t="s">
        <v>35</v>
      </c>
      <c r="D10897" t="s">
        <v>29</v>
      </c>
      <c r="E10897" s="1">
        <v>110320.96000000001</v>
      </c>
      <c r="F10897" t="s">
        <v>45</v>
      </c>
      <c r="G10897">
        <v>9</v>
      </c>
      <c r="H10897">
        <v>3214</v>
      </c>
      <c r="I10897">
        <v>9427</v>
      </c>
      <c r="J10897">
        <v>13.63</v>
      </c>
      <c r="K10897">
        <v>37.11</v>
      </c>
      <c r="L10897" t="s">
        <v>21</v>
      </c>
      <c r="M10897">
        <v>57.11</v>
      </c>
    </row>
    <row r="10898" spans="1:13" hidden="1" x14ac:dyDescent="0.25">
      <c r="A10898" t="s">
        <v>375</v>
      </c>
      <c r="B10898" t="s">
        <v>51</v>
      </c>
      <c r="C10898" t="s">
        <v>35</v>
      </c>
      <c r="D10898" t="s">
        <v>24</v>
      </c>
      <c r="E10898" s="1">
        <v>107074.08</v>
      </c>
      <c r="F10898" t="s">
        <v>37</v>
      </c>
      <c r="G10898">
        <v>5</v>
      </c>
      <c r="H10898">
        <v>8181</v>
      </c>
      <c r="I10898">
        <v>1243</v>
      </c>
      <c r="J10898">
        <v>33.65</v>
      </c>
      <c r="K10898">
        <v>51.26</v>
      </c>
      <c r="L10898" t="s">
        <v>42</v>
      </c>
      <c r="M10898">
        <v>24.33</v>
      </c>
    </row>
    <row r="10899" spans="1:13" x14ac:dyDescent="0.25">
      <c r="A10899" t="s">
        <v>282</v>
      </c>
      <c r="B10899" t="s">
        <v>23</v>
      </c>
      <c r="C10899" t="s">
        <v>35</v>
      </c>
      <c r="D10899" t="s">
        <v>29</v>
      </c>
      <c r="E10899" s="1">
        <v>61955.43</v>
      </c>
      <c r="F10899" t="s">
        <v>17</v>
      </c>
      <c r="G10899">
        <v>11</v>
      </c>
      <c r="H10899">
        <v>7511</v>
      </c>
      <c r="I10899">
        <v>8416</v>
      </c>
      <c r="J10899">
        <v>6.12</v>
      </c>
      <c r="K10899">
        <v>60.84</v>
      </c>
      <c r="L10899" t="s">
        <v>21</v>
      </c>
      <c r="M10899">
        <v>25.36</v>
      </c>
    </row>
    <row r="10900" spans="1:13" hidden="1" x14ac:dyDescent="0.25">
      <c r="A10900" t="s">
        <v>640</v>
      </c>
      <c r="B10900" t="s">
        <v>34</v>
      </c>
      <c r="C10900" t="s">
        <v>35</v>
      </c>
      <c r="D10900" t="s">
        <v>24</v>
      </c>
      <c r="E10900" s="1">
        <v>42574.879999999997</v>
      </c>
      <c r="F10900" t="s">
        <v>45</v>
      </c>
      <c r="G10900">
        <v>0</v>
      </c>
      <c r="H10900">
        <v>3590</v>
      </c>
      <c r="I10900">
        <v>6000</v>
      </c>
      <c r="J10900">
        <v>61.04</v>
      </c>
      <c r="K10900">
        <v>80.23</v>
      </c>
      <c r="L10900" t="s">
        <v>31</v>
      </c>
      <c r="M10900">
        <v>47.01</v>
      </c>
    </row>
    <row r="10901" spans="1:13" hidden="1" x14ac:dyDescent="0.25">
      <c r="A10901" t="s">
        <v>600</v>
      </c>
      <c r="B10901" t="s">
        <v>23</v>
      </c>
      <c r="C10901" t="s">
        <v>35</v>
      </c>
      <c r="D10901" t="s">
        <v>24</v>
      </c>
      <c r="E10901" s="1">
        <v>50854.31</v>
      </c>
      <c r="F10901" t="s">
        <v>30</v>
      </c>
      <c r="G10901">
        <v>11</v>
      </c>
      <c r="H10901">
        <v>8491</v>
      </c>
      <c r="I10901">
        <v>1506</v>
      </c>
      <c r="J10901">
        <v>7.02</v>
      </c>
      <c r="K10901">
        <v>62.65</v>
      </c>
      <c r="L10901" t="s">
        <v>33</v>
      </c>
      <c r="M10901">
        <v>54.97</v>
      </c>
    </row>
    <row r="10902" spans="1:13" x14ac:dyDescent="0.25">
      <c r="A10902" t="s">
        <v>152</v>
      </c>
      <c r="B10902" t="s">
        <v>14</v>
      </c>
      <c r="C10902" t="s">
        <v>35</v>
      </c>
      <c r="D10902" t="s">
        <v>29</v>
      </c>
      <c r="E10902" s="1">
        <v>133066.04</v>
      </c>
      <c r="F10902" t="s">
        <v>45</v>
      </c>
      <c r="G10902">
        <v>2</v>
      </c>
      <c r="H10902">
        <v>3689</v>
      </c>
      <c r="I10902">
        <v>2146</v>
      </c>
      <c r="J10902">
        <v>60.21</v>
      </c>
      <c r="K10902">
        <v>73.28</v>
      </c>
      <c r="L10902" t="s">
        <v>31</v>
      </c>
      <c r="M10902">
        <v>41.13</v>
      </c>
    </row>
    <row r="10903" spans="1:13" x14ac:dyDescent="0.25">
      <c r="A10903" t="s">
        <v>478</v>
      </c>
      <c r="B10903" t="s">
        <v>20</v>
      </c>
      <c r="C10903" t="s">
        <v>15</v>
      </c>
      <c r="D10903" t="s">
        <v>29</v>
      </c>
      <c r="E10903" s="1">
        <v>89359.03</v>
      </c>
      <c r="F10903" t="s">
        <v>17</v>
      </c>
      <c r="G10903">
        <v>10</v>
      </c>
      <c r="H10903">
        <v>5196</v>
      </c>
      <c r="I10903">
        <v>5013</v>
      </c>
      <c r="J10903">
        <v>36.9</v>
      </c>
      <c r="K10903">
        <v>72.31</v>
      </c>
      <c r="L10903" t="s">
        <v>48</v>
      </c>
      <c r="M10903">
        <v>62.97</v>
      </c>
    </row>
    <row r="10904" spans="1:13" hidden="1" x14ac:dyDescent="0.25">
      <c r="A10904" t="s">
        <v>199</v>
      </c>
      <c r="B10904" t="s">
        <v>54</v>
      </c>
      <c r="C10904" t="s">
        <v>15</v>
      </c>
      <c r="D10904" t="s">
        <v>24</v>
      </c>
      <c r="E10904" s="1">
        <v>142453.97</v>
      </c>
      <c r="F10904" t="s">
        <v>45</v>
      </c>
      <c r="G10904">
        <v>15</v>
      </c>
      <c r="H10904">
        <v>9788</v>
      </c>
      <c r="I10904">
        <v>7921</v>
      </c>
      <c r="J10904">
        <v>28.74</v>
      </c>
      <c r="K10904">
        <v>24.48</v>
      </c>
      <c r="L10904" t="s">
        <v>48</v>
      </c>
      <c r="M10904">
        <v>73.81</v>
      </c>
    </row>
    <row r="10905" spans="1:13" hidden="1" x14ac:dyDescent="0.25">
      <c r="A10905" t="s">
        <v>364</v>
      </c>
      <c r="B10905" t="s">
        <v>39</v>
      </c>
      <c r="C10905" t="s">
        <v>15</v>
      </c>
      <c r="D10905" t="s">
        <v>16</v>
      </c>
      <c r="E10905" s="1">
        <v>101853.35</v>
      </c>
      <c r="F10905" t="s">
        <v>25</v>
      </c>
      <c r="G10905">
        <v>8</v>
      </c>
      <c r="H10905">
        <v>4244</v>
      </c>
      <c r="I10905">
        <v>4294</v>
      </c>
      <c r="J10905">
        <v>27.86</v>
      </c>
      <c r="K10905">
        <v>92.95</v>
      </c>
      <c r="L10905" t="s">
        <v>18</v>
      </c>
      <c r="M10905">
        <v>68.92</v>
      </c>
    </row>
    <row r="10906" spans="1:13" x14ac:dyDescent="0.25">
      <c r="A10906" t="s">
        <v>605</v>
      </c>
      <c r="B10906" t="s">
        <v>54</v>
      </c>
      <c r="C10906" t="s">
        <v>15</v>
      </c>
      <c r="D10906" t="s">
        <v>29</v>
      </c>
      <c r="E10906" s="1">
        <v>42980.32</v>
      </c>
      <c r="F10906" t="s">
        <v>45</v>
      </c>
      <c r="G10906">
        <v>3</v>
      </c>
      <c r="H10906">
        <v>1041</v>
      </c>
      <c r="I10906">
        <v>9201</v>
      </c>
      <c r="J10906">
        <v>76.290000000000006</v>
      </c>
      <c r="K10906">
        <v>27.78</v>
      </c>
      <c r="L10906" t="s">
        <v>31</v>
      </c>
      <c r="M10906">
        <v>56.52</v>
      </c>
    </row>
    <row r="10907" spans="1:13" hidden="1" x14ac:dyDescent="0.25">
      <c r="A10907" t="s">
        <v>579</v>
      </c>
      <c r="B10907" t="s">
        <v>34</v>
      </c>
      <c r="C10907" t="s">
        <v>15</v>
      </c>
      <c r="D10907" t="s">
        <v>16</v>
      </c>
      <c r="E10907" s="1">
        <v>44347.1</v>
      </c>
      <c r="F10907" t="s">
        <v>17</v>
      </c>
      <c r="G10907">
        <v>6</v>
      </c>
      <c r="H10907">
        <v>5720</v>
      </c>
      <c r="I10907">
        <v>3781</v>
      </c>
      <c r="J10907">
        <v>48.68</v>
      </c>
      <c r="K10907">
        <v>77.81</v>
      </c>
      <c r="L10907" t="s">
        <v>42</v>
      </c>
      <c r="M10907">
        <v>37.43</v>
      </c>
    </row>
    <row r="10908" spans="1:13" x14ac:dyDescent="0.25">
      <c r="A10908" t="s">
        <v>162</v>
      </c>
      <c r="B10908" t="s">
        <v>34</v>
      </c>
      <c r="C10908" t="s">
        <v>35</v>
      </c>
      <c r="D10908" t="s">
        <v>29</v>
      </c>
      <c r="E10908" s="1">
        <v>57458.19</v>
      </c>
      <c r="F10908" t="s">
        <v>17</v>
      </c>
      <c r="G10908">
        <v>2</v>
      </c>
      <c r="H10908">
        <v>6671</v>
      </c>
      <c r="I10908">
        <v>6698</v>
      </c>
      <c r="J10908">
        <v>60.79</v>
      </c>
      <c r="K10908">
        <v>47.53</v>
      </c>
      <c r="L10908" t="s">
        <v>31</v>
      </c>
      <c r="M10908">
        <v>39.5</v>
      </c>
    </row>
    <row r="10909" spans="1:13" x14ac:dyDescent="0.25">
      <c r="A10909" t="s">
        <v>438</v>
      </c>
      <c r="B10909" t="s">
        <v>14</v>
      </c>
      <c r="C10909" t="s">
        <v>15</v>
      </c>
      <c r="D10909" t="s">
        <v>29</v>
      </c>
      <c r="E10909" s="1">
        <v>49085.43</v>
      </c>
      <c r="F10909" t="s">
        <v>30</v>
      </c>
      <c r="G10909">
        <v>1</v>
      </c>
      <c r="H10909">
        <v>9315</v>
      </c>
      <c r="I10909">
        <v>1894</v>
      </c>
      <c r="J10909">
        <v>97.61</v>
      </c>
      <c r="K10909">
        <v>65</v>
      </c>
      <c r="L10909" t="s">
        <v>42</v>
      </c>
      <c r="M10909">
        <v>71.2</v>
      </c>
    </row>
    <row r="10910" spans="1:13" hidden="1" x14ac:dyDescent="0.25">
      <c r="A10910" t="s">
        <v>651</v>
      </c>
      <c r="B10910" t="s">
        <v>20</v>
      </c>
      <c r="C10910" t="s">
        <v>15</v>
      </c>
      <c r="D10910" t="s">
        <v>16</v>
      </c>
      <c r="E10910" s="1">
        <v>72970.97</v>
      </c>
      <c r="F10910" t="s">
        <v>30</v>
      </c>
      <c r="G10910">
        <v>10</v>
      </c>
      <c r="H10910">
        <v>5972</v>
      </c>
      <c r="I10910">
        <v>8108</v>
      </c>
      <c r="J10910">
        <v>78.05</v>
      </c>
      <c r="K10910">
        <v>73.349999999999994</v>
      </c>
      <c r="L10910" t="s">
        <v>26</v>
      </c>
      <c r="M10910">
        <v>66.92</v>
      </c>
    </row>
    <row r="10911" spans="1:13" hidden="1" x14ac:dyDescent="0.25">
      <c r="A10911" t="s">
        <v>148</v>
      </c>
      <c r="B10911" t="s">
        <v>20</v>
      </c>
      <c r="C10911" t="s">
        <v>15</v>
      </c>
      <c r="D10911" t="s">
        <v>24</v>
      </c>
      <c r="E10911" s="1">
        <v>144959.26999999999</v>
      </c>
      <c r="F10911" t="s">
        <v>30</v>
      </c>
      <c r="G10911">
        <v>2</v>
      </c>
      <c r="H10911">
        <v>730</v>
      </c>
      <c r="I10911">
        <v>7296</v>
      </c>
      <c r="J10911">
        <v>9.82</v>
      </c>
      <c r="K10911">
        <v>76.459999999999994</v>
      </c>
      <c r="L10911" t="s">
        <v>31</v>
      </c>
      <c r="M10911">
        <v>53.17</v>
      </c>
    </row>
    <row r="10912" spans="1:13" x14ac:dyDescent="0.25">
      <c r="A10912" t="s">
        <v>192</v>
      </c>
      <c r="B10912" t="s">
        <v>54</v>
      </c>
      <c r="C10912" t="s">
        <v>15</v>
      </c>
      <c r="D10912" t="s">
        <v>29</v>
      </c>
      <c r="E10912" s="1">
        <v>105114.88</v>
      </c>
      <c r="F10912" t="s">
        <v>17</v>
      </c>
      <c r="G10912">
        <v>17</v>
      </c>
      <c r="H10912">
        <v>9102</v>
      </c>
      <c r="I10912">
        <v>4093</v>
      </c>
      <c r="J10912">
        <v>53.79</v>
      </c>
      <c r="K10912">
        <v>7</v>
      </c>
      <c r="L10912" t="s">
        <v>21</v>
      </c>
      <c r="M10912">
        <v>48.15</v>
      </c>
    </row>
    <row r="10913" spans="1:13" hidden="1" x14ac:dyDescent="0.25">
      <c r="A10913" t="s">
        <v>404</v>
      </c>
      <c r="B10913" t="s">
        <v>20</v>
      </c>
      <c r="C10913" t="s">
        <v>35</v>
      </c>
      <c r="D10913" t="s">
        <v>16</v>
      </c>
      <c r="E10913" s="1">
        <v>115410.77</v>
      </c>
      <c r="F10913" t="s">
        <v>25</v>
      </c>
      <c r="G10913">
        <v>14</v>
      </c>
      <c r="H10913">
        <v>6455</v>
      </c>
      <c r="I10913">
        <v>2209</v>
      </c>
      <c r="J10913">
        <v>56.22</v>
      </c>
      <c r="K10913">
        <v>60.72</v>
      </c>
      <c r="L10913" t="s">
        <v>21</v>
      </c>
      <c r="M10913">
        <v>52.72</v>
      </c>
    </row>
    <row r="10914" spans="1:13" hidden="1" x14ac:dyDescent="0.25">
      <c r="A10914" t="s">
        <v>449</v>
      </c>
      <c r="B10914" t="s">
        <v>20</v>
      </c>
      <c r="C10914" t="s">
        <v>15</v>
      </c>
      <c r="D10914" t="s">
        <v>16</v>
      </c>
      <c r="E10914" s="1">
        <v>132888.45000000001</v>
      </c>
      <c r="F10914" t="s">
        <v>17</v>
      </c>
      <c r="G10914">
        <v>19</v>
      </c>
      <c r="H10914">
        <v>3358</v>
      </c>
      <c r="I10914">
        <v>7828</v>
      </c>
      <c r="J10914">
        <v>55.95</v>
      </c>
      <c r="K10914">
        <v>73.25</v>
      </c>
      <c r="L10914" t="s">
        <v>58</v>
      </c>
      <c r="M10914">
        <v>42.76</v>
      </c>
    </row>
    <row r="10915" spans="1:13" x14ac:dyDescent="0.25">
      <c r="A10915" t="s">
        <v>178</v>
      </c>
      <c r="B10915" t="s">
        <v>54</v>
      </c>
      <c r="C10915" t="s">
        <v>35</v>
      </c>
      <c r="D10915" t="s">
        <v>29</v>
      </c>
      <c r="E10915" s="1">
        <v>147377.26999999999</v>
      </c>
      <c r="F10915" t="s">
        <v>25</v>
      </c>
      <c r="G10915">
        <v>9</v>
      </c>
      <c r="H10915">
        <v>7839</v>
      </c>
      <c r="I10915">
        <v>2769</v>
      </c>
      <c r="J10915">
        <v>42.13</v>
      </c>
      <c r="K10915">
        <v>85.42</v>
      </c>
      <c r="L10915" t="s">
        <v>21</v>
      </c>
      <c r="M10915">
        <v>32.75</v>
      </c>
    </row>
    <row r="10916" spans="1:13" hidden="1" x14ac:dyDescent="0.25">
      <c r="A10916" t="s">
        <v>424</v>
      </c>
      <c r="B10916" t="s">
        <v>28</v>
      </c>
      <c r="C10916" t="s">
        <v>15</v>
      </c>
      <c r="D10916" t="s">
        <v>16</v>
      </c>
      <c r="E10916" s="1">
        <v>42098.97</v>
      </c>
      <c r="F10916" t="s">
        <v>17</v>
      </c>
      <c r="G10916">
        <v>0</v>
      </c>
      <c r="H10916">
        <v>9749</v>
      </c>
      <c r="I10916">
        <v>1989</v>
      </c>
      <c r="J10916">
        <v>76.56</v>
      </c>
      <c r="K10916">
        <v>18.8</v>
      </c>
      <c r="L10916" t="s">
        <v>18</v>
      </c>
      <c r="M10916">
        <v>32.76</v>
      </c>
    </row>
    <row r="10917" spans="1:13" hidden="1" x14ac:dyDescent="0.25">
      <c r="A10917" t="s">
        <v>469</v>
      </c>
      <c r="B10917" t="s">
        <v>20</v>
      </c>
      <c r="C10917" t="s">
        <v>35</v>
      </c>
      <c r="D10917" t="s">
        <v>16</v>
      </c>
      <c r="E10917" s="1">
        <v>137072.82</v>
      </c>
      <c r="F10917" t="s">
        <v>37</v>
      </c>
      <c r="G10917">
        <v>6</v>
      </c>
      <c r="H10917">
        <v>8307</v>
      </c>
      <c r="I10917">
        <v>5186</v>
      </c>
      <c r="J10917">
        <v>60.12</v>
      </c>
      <c r="K10917">
        <v>0.37</v>
      </c>
      <c r="L10917" t="s">
        <v>42</v>
      </c>
      <c r="M10917">
        <v>46.91</v>
      </c>
    </row>
    <row r="10918" spans="1:13" hidden="1" x14ac:dyDescent="0.25">
      <c r="A10918" t="s">
        <v>345</v>
      </c>
      <c r="B10918" t="s">
        <v>23</v>
      </c>
      <c r="C10918" t="s">
        <v>15</v>
      </c>
      <c r="D10918" t="s">
        <v>24</v>
      </c>
      <c r="E10918" s="1">
        <v>119806.35</v>
      </c>
      <c r="F10918" t="s">
        <v>37</v>
      </c>
      <c r="G10918">
        <v>2</v>
      </c>
      <c r="H10918">
        <v>2477</v>
      </c>
      <c r="I10918">
        <v>3966</v>
      </c>
      <c r="J10918">
        <v>36.96</v>
      </c>
      <c r="K10918">
        <v>41.45</v>
      </c>
      <c r="L10918" t="s">
        <v>18</v>
      </c>
      <c r="M10918">
        <v>60.5</v>
      </c>
    </row>
    <row r="10919" spans="1:13" hidden="1" x14ac:dyDescent="0.25">
      <c r="A10919" t="s">
        <v>522</v>
      </c>
      <c r="B10919" t="s">
        <v>20</v>
      </c>
      <c r="C10919" t="s">
        <v>35</v>
      </c>
      <c r="D10919" t="s">
        <v>16</v>
      </c>
      <c r="E10919" s="1">
        <v>91459.79</v>
      </c>
      <c r="F10919" t="s">
        <v>17</v>
      </c>
      <c r="G10919">
        <v>16</v>
      </c>
      <c r="H10919">
        <v>3006</v>
      </c>
      <c r="I10919">
        <v>8754</v>
      </c>
      <c r="J10919">
        <v>31.38</v>
      </c>
      <c r="K10919">
        <v>58.59</v>
      </c>
      <c r="L10919" t="s">
        <v>33</v>
      </c>
      <c r="M10919">
        <v>40.98</v>
      </c>
    </row>
    <row r="10920" spans="1:13" hidden="1" x14ac:dyDescent="0.25">
      <c r="A10920" t="s">
        <v>496</v>
      </c>
      <c r="B10920" t="s">
        <v>34</v>
      </c>
      <c r="C10920" t="s">
        <v>15</v>
      </c>
      <c r="D10920" t="s">
        <v>24</v>
      </c>
      <c r="E10920" s="1">
        <v>142829.38</v>
      </c>
      <c r="F10920" t="s">
        <v>37</v>
      </c>
      <c r="G10920">
        <v>3</v>
      </c>
      <c r="H10920">
        <v>5886</v>
      </c>
      <c r="I10920">
        <v>5239</v>
      </c>
      <c r="J10920">
        <v>57.55</v>
      </c>
      <c r="K10920">
        <v>31.61</v>
      </c>
      <c r="L10920" t="s">
        <v>31</v>
      </c>
      <c r="M10920">
        <v>36.590000000000003</v>
      </c>
    </row>
    <row r="10921" spans="1:13" hidden="1" x14ac:dyDescent="0.25">
      <c r="A10921" t="s">
        <v>499</v>
      </c>
      <c r="B10921" t="s">
        <v>39</v>
      </c>
      <c r="C10921" t="s">
        <v>15</v>
      </c>
      <c r="D10921" t="s">
        <v>16</v>
      </c>
      <c r="E10921" s="1">
        <v>140251.97</v>
      </c>
      <c r="F10921" t="s">
        <v>37</v>
      </c>
      <c r="G10921">
        <v>9</v>
      </c>
      <c r="H10921">
        <v>4332</v>
      </c>
      <c r="I10921">
        <v>6465</v>
      </c>
      <c r="J10921">
        <v>16.77</v>
      </c>
      <c r="K10921">
        <v>43.78</v>
      </c>
      <c r="L10921" t="s">
        <v>31</v>
      </c>
      <c r="M10921">
        <v>47.16</v>
      </c>
    </row>
    <row r="10922" spans="1:13" hidden="1" x14ac:dyDescent="0.25">
      <c r="A10922" t="s">
        <v>114</v>
      </c>
      <c r="B10922" t="s">
        <v>51</v>
      </c>
      <c r="C10922" t="s">
        <v>15</v>
      </c>
      <c r="D10922" t="s">
        <v>16</v>
      </c>
      <c r="E10922" s="1">
        <v>33897.839999999997</v>
      </c>
      <c r="F10922" t="s">
        <v>30</v>
      </c>
      <c r="G10922">
        <v>16</v>
      </c>
      <c r="H10922">
        <v>8304</v>
      </c>
      <c r="I10922">
        <v>2781</v>
      </c>
      <c r="J10922">
        <v>16.100000000000001</v>
      </c>
      <c r="K10922">
        <v>87.87</v>
      </c>
      <c r="L10922" t="s">
        <v>48</v>
      </c>
      <c r="M10922">
        <v>22.91</v>
      </c>
    </row>
    <row r="10923" spans="1:13" hidden="1" x14ac:dyDescent="0.25">
      <c r="A10923" t="s">
        <v>578</v>
      </c>
      <c r="B10923" t="s">
        <v>20</v>
      </c>
      <c r="C10923" t="s">
        <v>35</v>
      </c>
      <c r="D10923" t="s">
        <v>16</v>
      </c>
      <c r="E10923" s="1">
        <v>135153.10999999999</v>
      </c>
      <c r="F10923" t="s">
        <v>45</v>
      </c>
      <c r="G10923">
        <v>8</v>
      </c>
      <c r="H10923">
        <v>3170</v>
      </c>
      <c r="I10923">
        <v>392</v>
      </c>
      <c r="J10923">
        <v>42.71</v>
      </c>
      <c r="K10923">
        <v>51.94</v>
      </c>
      <c r="L10923" t="s">
        <v>42</v>
      </c>
      <c r="M10923">
        <v>64.14</v>
      </c>
    </row>
    <row r="10924" spans="1:13" hidden="1" x14ac:dyDescent="0.25">
      <c r="A10924" t="s">
        <v>515</v>
      </c>
      <c r="B10924" t="s">
        <v>23</v>
      </c>
      <c r="C10924" t="s">
        <v>35</v>
      </c>
      <c r="D10924" t="s">
        <v>24</v>
      </c>
      <c r="E10924" s="1">
        <v>51402.13</v>
      </c>
      <c r="F10924" t="s">
        <v>30</v>
      </c>
      <c r="G10924">
        <v>14</v>
      </c>
      <c r="H10924">
        <v>3886</v>
      </c>
      <c r="I10924">
        <v>2352</v>
      </c>
      <c r="J10924">
        <v>1.0900000000000001</v>
      </c>
      <c r="K10924">
        <v>5.7</v>
      </c>
      <c r="L10924" t="s">
        <v>33</v>
      </c>
      <c r="M10924">
        <v>73.510000000000005</v>
      </c>
    </row>
    <row r="10925" spans="1:13" hidden="1" x14ac:dyDescent="0.25">
      <c r="A10925" t="s">
        <v>618</v>
      </c>
      <c r="B10925" t="s">
        <v>28</v>
      </c>
      <c r="C10925" t="s">
        <v>35</v>
      </c>
      <c r="D10925" t="s">
        <v>24</v>
      </c>
      <c r="E10925" s="1">
        <v>69822.429999999993</v>
      </c>
      <c r="F10925" t="s">
        <v>30</v>
      </c>
      <c r="G10925">
        <v>16</v>
      </c>
      <c r="H10925">
        <v>9945</v>
      </c>
      <c r="I10925">
        <v>897</v>
      </c>
      <c r="J10925">
        <v>81.81</v>
      </c>
      <c r="K10925">
        <v>0.65</v>
      </c>
      <c r="L10925" t="s">
        <v>31</v>
      </c>
      <c r="M10925">
        <v>28.08</v>
      </c>
    </row>
    <row r="10926" spans="1:13" hidden="1" x14ac:dyDescent="0.25">
      <c r="A10926" t="s">
        <v>116</v>
      </c>
      <c r="B10926" t="s">
        <v>20</v>
      </c>
      <c r="C10926" t="s">
        <v>35</v>
      </c>
      <c r="D10926" t="s">
        <v>24</v>
      </c>
      <c r="E10926" s="1">
        <v>58215.81</v>
      </c>
      <c r="F10926" t="s">
        <v>37</v>
      </c>
      <c r="G10926">
        <v>7</v>
      </c>
      <c r="H10926">
        <v>1787</v>
      </c>
      <c r="I10926">
        <v>5300</v>
      </c>
      <c r="J10926">
        <v>47.13</v>
      </c>
      <c r="K10926">
        <v>31.51</v>
      </c>
      <c r="L10926" t="s">
        <v>26</v>
      </c>
      <c r="M10926">
        <v>44.65</v>
      </c>
    </row>
    <row r="10927" spans="1:13" hidden="1" x14ac:dyDescent="0.25">
      <c r="A10927" t="s">
        <v>121</v>
      </c>
      <c r="B10927" t="s">
        <v>54</v>
      </c>
      <c r="C10927" t="s">
        <v>35</v>
      </c>
      <c r="D10927" t="s">
        <v>16</v>
      </c>
      <c r="E10927" s="1">
        <v>78696.84</v>
      </c>
      <c r="F10927" t="s">
        <v>37</v>
      </c>
      <c r="G10927">
        <v>10</v>
      </c>
      <c r="H10927">
        <v>2395</v>
      </c>
      <c r="I10927">
        <v>2147</v>
      </c>
      <c r="J10927">
        <v>79.959999999999994</v>
      </c>
      <c r="K10927">
        <v>40.31</v>
      </c>
      <c r="L10927" t="s">
        <v>21</v>
      </c>
      <c r="M10927">
        <v>46.57</v>
      </c>
    </row>
    <row r="10928" spans="1:13" hidden="1" x14ac:dyDescent="0.25">
      <c r="A10928" t="s">
        <v>254</v>
      </c>
      <c r="B10928" t="s">
        <v>20</v>
      </c>
      <c r="C10928" t="s">
        <v>35</v>
      </c>
      <c r="D10928" t="s">
        <v>24</v>
      </c>
      <c r="E10928" s="1">
        <v>45620.28</v>
      </c>
      <c r="F10928" t="s">
        <v>17</v>
      </c>
      <c r="G10928">
        <v>10</v>
      </c>
      <c r="H10928">
        <v>7183</v>
      </c>
      <c r="I10928">
        <v>2325</v>
      </c>
      <c r="J10928">
        <v>86.18</v>
      </c>
      <c r="K10928">
        <v>88.33</v>
      </c>
      <c r="L10928" t="s">
        <v>58</v>
      </c>
      <c r="M10928">
        <v>62.6</v>
      </c>
    </row>
    <row r="10929" spans="1:13" x14ac:dyDescent="0.25">
      <c r="A10929" t="s">
        <v>231</v>
      </c>
      <c r="B10929" t="s">
        <v>28</v>
      </c>
      <c r="C10929" t="s">
        <v>15</v>
      </c>
      <c r="D10929" t="s">
        <v>29</v>
      </c>
      <c r="E10929" s="1">
        <v>119207.4</v>
      </c>
      <c r="F10929" t="s">
        <v>37</v>
      </c>
      <c r="G10929">
        <v>20</v>
      </c>
      <c r="H10929">
        <v>9719</v>
      </c>
      <c r="I10929">
        <v>4715</v>
      </c>
      <c r="J10929">
        <v>23.03</v>
      </c>
      <c r="K10929">
        <v>85.08</v>
      </c>
      <c r="L10929" t="s">
        <v>26</v>
      </c>
      <c r="M10929">
        <v>73.48</v>
      </c>
    </row>
    <row r="10930" spans="1:13" hidden="1" x14ac:dyDescent="0.25">
      <c r="A10930" t="s">
        <v>109</v>
      </c>
      <c r="B10930" t="s">
        <v>23</v>
      </c>
      <c r="C10930" t="s">
        <v>15</v>
      </c>
      <c r="D10930" t="s">
        <v>24</v>
      </c>
      <c r="E10930" s="1">
        <v>81304.2</v>
      </c>
      <c r="F10930" t="s">
        <v>17</v>
      </c>
      <c r="G10930">
        <v>20</v>
      </c>
      <c r="H10930">
        <v>3102</v>
      </c>
      <c r="I10930">
        <v>8629</v>
      </c>
      <c r="J10930">
        <v>29.15</v>
      </c>
      <c r="K10930">
        <v>3.57</v>
      </c>
      <c r="L10930" t="s">
        <v>42</v>
      </c>
      <c r="M10930">
        <v>25.51</v>
      </c>
    </row>
    <row r="10931" spans="1:13" x14ac:dyDescent="0.25">
      <c r="A10931" t="s">
        <v>105</v>
      </c>
      <c r="B10931" t="s">
        <v>51</v>
      </c>
      <c r="C10931" t="s">
        <v>15</v>
      </c>
      <c r="D10931" t="s">
        <v>29</v>
      </c>
      <c r="E10931" s="1">
        <v>69961.899999999994</v>
      </c>
      <c r="F10931" t="s">
        <v>17</v>
      </c>
      <c r="G10931">
        <v>1</v>
      </c>
      <c r="H10931">
        <v>8708</v>
      </c>
      <c r="I10931">
        <v>9025</v>
      </c>
      <c r="J10931">
        <v>17.760000000000002</v>
      </c>
      <c r="K10931">
        <v>85.07</v>
      </c>
      <c r="L10931" t="s">
        <v>58</v>
      </c>
      <c r="M10931">
        <v>39.630000000000003</v>
      </c>
    </row>
    <row r="10932" spans="1:13" x14ac:dyDescent="0.25">
      <c r="A10932" t="s">
        <v>246</v>
      </c>
      <c r="B10932" t="s">
        <v>20</v>
      </c>
      <c r="C10932" t="s">
        <v>15</v>
      </c>
      <c r="D10932" t="s">
        <v>29</v>
      </c>
      <c r="E10932" s="1">
        <v>76367.38</v>
      </c>
      <c r="F10932" t="s">
        <v>37</v>
      </c>
      <c r="G10932">
        <v>8</v>
      </c>
      <c r="H10932">
        <v>6123</v>
      </c>
      <c r="I10932">
        <v>5153</v>
      </c>
      <c r="J10932">
        <v>14.48</v>
      </c>
      <c r="K10932">
        <v>95.69</v>
      </c>
      <c r="L10932" t="s">
        <v>58</v>
      </c>
      <c r="M10932">
        <v>35.86</v>
      </c>
    </row>
    <row r="10933" spans="1:13" hidden="1" x14ac:dyDescent="0.25">
      <c r="A10933" t="s">
        <v>392</v>
      </c>
      <c r="B10933" t="s">
        <v>23</v>
      </c>
      <c r="C10933" t="s">
        <v>15</v>
      </c>
      <c r="D10933" t="s">
        <v>16</v>
      </c>
      <c r="E10933" s="1">
        <v>96980.22</v>
      </c>
      <c r="F10933" t="s">
        <v>45</v>
      </c>
      <c r="G10933">
        <v>4</v>
      </c>
      <c r="H10933">
        <v>8687</v>
      </c>
      <c r="I10933">
        <v>1408</v>
      </c>
      <c r="J10933">
        <v>45.49</v>
      </c>
      <c r="K10933">
        <v>31.23</v>
      </c>
      <c r="L10933" t="s">
        <v>42</v>
      </c>
      <c r="M10933">
        <v>27.52</v>
      </c>
    </row>
    <row r="10934" spans="1:13" x14ac:dyDescent="0.25">
      <c r="A10934" t="s">
        <v>402</v>
      </c>
      <c r="B10934" t="s">
        <v>28</v>
      </c>
      <c r="C10934" t="s">
        <v>15</v>
      </c>
      <c r="D10934" t="s">
        <v>29</v>
      </c>
      <c r="E10934" s="1">
        <v>76385.88</v>
      </c>
      <c r="F10934" t="s">
        <v>37</v>
      </c>
      <c r="G10934">
        <v>3</v>
      </c>
      <c r="H10934">
        <v>7657</v>
      </c>
      <c r="I10934">
        <v>7169</v>
      </c>
      <c r="J10934">
        <v>1.33</v>
      </c>
      <c r="K10934">
        <v>93.77</v>
      </c>
      <c r="L10934" t="s">
        <v>58</v>
      </c>
      <c r="M10934">
        <v>20.97</v>
      </c>
    </row>
    <row r="10935" spans="1:13" hidden="1" x14ac:dyDescent="0.25">
      <c r="A10935" t="s">
        <v>674</v>
      </c>
      <c r="B10935" t="s">
        <v>14</v>
      </c>
      <c r="C10935" t="s">
        <v>35</v>
      </c>
      <c r="D10935" t="s">
        <v>16</v>
      </c>
      <c r="E10935" s="1">
        <v>118242.83</v>
      </c>
      <c r="F10935" t="s">
        <v>30</v>
      </c>
      <c r="G10935">
        <v>19</v>
      </c>
      <c r="H10935">
        <v>650</v>
      </c>
      <c r="I10935">
        <v>4712</v>
      </c>
      <c r="J10935">
        <v>5.68</v>
      </c>
      <c r="K10935">
        <v>79.66</v>
      </c>
      <c r="L10935" t="s">
        <v>26</v>
      </c>
      <c r="M10935">
        <v>21.83</v>
      </c>
    </row>
    <row r="10936" spans="1:13" hidden="1" x14ac:dyDescent="0.25">
      <c r="A10936" t="s">
        <v>425</v>
      </c>
      <c r="B10936" t="s">
        <v>34</v>
      </c>
      <c r="C10936" t="s">
        <v>15</v>
      </c>
      <c r="D10936" t="s">
        <v>16</v>
      </c>
      <c r="E10936" s="1">
        <v>136285.56</v>
      </c>
      <c r="F10936" t="s">
        <v>17</v>
      </c>
      <c r="G10936">
        <v>1</v>
      </c>
      <c r="H10936">
        <v>1079</v>
      </c>
      <c r="I10936">
        <v>8462</v>
      </c>
      <c r="J10936">
        <v>82</v>
      </c>
      <c r="K10936">
        <v>3.82</v>
      </c>
      <c r="L10936" t="s">
        <v>58</v>
      </c>
      <c r="M10936">
        <v>26</v>
      </c>
    </row>
    <row r="10937" spans="1:13" hidden="1" x14ac:dyDescent="0.25">
      <c r="A10937" t="s">
        <v>564</v>
      </c>
      <c r="B10937" t="s">
        <v>51</v>
      </c>
      <c r="C10937" t="s">
        <v>15</v>
      </c>
      <c r="D10937" t="s">
        <v>16</v>
      </c>
      <c r="E10937" s="1">
        <v>31050.92</v>
      </c>
      <c r="F10937" t="s">
        <v>30</v>
      </c>
      <c r="G10937">
        <v>10</v>
      </c>
      <c r="H10937">
        <v>6563</v>
      </c>
      <c r="I10937">
        <v>4237</v>
      </c>
      <c r="J10937">
        <v>51.57</v>
      </c>
      <c r="K10937">
        <v>29.52</v>
      </c>
      <c r="L10937" t="s">
        <v>26</v>
      </c>
      <c r="M10937">
        <v>21.3</v>
      </c>
    </row>
    <row r="10938" spans="1:13" hidden="1" x14ac:dyDescent="0.25">
      <c r="A10938" t="s">
        <v>582</v>
      </c>
      <c r="B10938" t="s">
        <v>20</v>
      </c>
      <c r="C10938" t="s">
        <v>15</v>
      </c>
      <c r="D10938" t="s">
        <v>24</v>
      </c>
      <c r="E10938" s="1">
        <v>77688.399999999994</v>
      </c>
      <c r="F10938" t="s">
        <v>25</v>
      </c>
      <c r="G10938">
        <v>3</v>
      </c>
      <c r="H10938">
        <v>5124</v>
      </c>
      <c r="I10938">
        <v>8767</v>
      </c>
      <c r="J10938">
        <v>74.849999999999994</v>
      </c>
      <c r="K10938">
        <v>59.83</v>
      </c>
      <c r="L10938" t="s">
        <v>48</v>
      </c>
      <c r="M10938">
        <v>41.76</v>
      </c>
    </row>
    <row r="10939" spans="1:13" x14ac:dyDescent="0.25">
      <c r="A10939" t="s">
        <v>554</v>
      </c>
      <c r="B10939" t="s">
        <v>39</v>
      </c>
      <c r="C10939" t="s">
        <v>35</v>
      </c>
      <c r="D10939" t="s">
        <v>29</v>
      </c>
      <c r="E10939" s="1">
        <v>134442.64000000001</v>
      </c>
      <c r="F10939" t="s">
        <v>30</v>
      </c>
      <c r="G10939">
        <v>15</v>
      </c>
      <c r="H10939">
        <v>9246</v>
      </c>
      <c r="I10939">
        <v>1953</v>
      </c>
      <c r="J10939">
        <v>26.81</v>
      </c>
      <c r="K10939">
        <v>43.6</v>
      </c>
      <c r="L10939" t="s">
        <v>42</v>
      </c>
      <c r="M10939">
        <v>23.56</v>
      </c>
    </row>
    <row r="10940" spans="1:13" x14ac:dyDescent="0.25">
      <c r="A10940" t="s">
        <v>648</v>
      </c>
      <c r="B10940" t="s">
        <v>20</v>
      </c>
      <c r="C10940" t="s">
        <v>15</v>
      </c>
      <c r="D10940" t="s">
        <v>29</v>
      </c>
      <c r="E10940" s="1">
        <v>126592.1</v>
      </c>
      <c r="F10940" t="s">
        <v>37</v>
      </c>
      <c r="G10940">
        <v>4</v>
      </c>
      <c r="H10940">
        <v>1285</v>
      </c>
      <c r="I10940">
        <v>1282</v>
      </c>
      <c r="J10940">
        <v>82.4</v>
      </c>
      <c r="K10940">
        <v>39.76</v>
      </c>
      <c r="L10940" t="s">
        <v>26</v>
      </c>
      <c r="M10940">
        <v>25.83</v>
      </c>
    </row>
    <row r="10941" spans="1:13" hidden="1" x14ac:dyDescent="0.25">
      <c r="A10941" t="s">
        <v>74</v>
      </c>
      <c r="B10941" t="s">
        <v>51</v>
      </c>
      <c r="C10941" t="s">
        <v>35</v>
      </c>
      <c r="D10941" t="s">
        <v>16</v>
      </c>
      <c r="E10941" s="1">
        <v>91203.21</v>
      </c>
      <c r="F10941" t="s">
        <v>37</v>
      </c>
      <c r="G10941">
        <v>17</v>
      </c>
      <c r="H10941">
        <v>2788</v>
      </c>
      <c r="I10941">
        <v>2855</v>
      </c>
      <c r="J10941">
        <v>20.85</v>
      </c>
      <c r="K10941">
        <v>46</v>
      </c>
      <c r="L10941" t="s">
        <v>42</v>
      </c>
      <c r="M10941">
        <v>36.729999999999997</v>
      </c>
    </row>
    <row r="10942" spans="1:13" hidden="1" x14ac:dyDescent="0.25">
      <c r="A10942" t="s">
        <v>119</v>
      </c>
      <c r="B10942" t="s">
        <v>51</v>
      </c>
      <c r="C10942" t="s">
        <v>35</v>
      </c>
      <c r="D10942" t="s">
        <v>24</v>
      </c>
      <c r="E10942" s="1">
        <v>138411.87</v>
      </c>
      <c r="F10942" t="s">
        <v>17</v>
      </c>
      <c r="G10942">
        <v>4</v>
      </c>
      <c r="H10942">
        <v>5497</v>
      </c>
      <c r="I10942">
        <v>6026</v>
      </c>
      <c r="J10942">
        <v>87.2</v>
      </c>
      <c r="K10942">
        <v>34.08</v>
      </c>
      <c r="L10942" t="s">
        <v>48</v>
      </c>
      <c r="M10942">
        <v>75.5</v>
      </c>
    </row>
    <row r="10943" spans="1:13" x14ac:dyDescent="0.25">
      <c r="A10943" t="s">
        <v>78</v>
      </c>
      <c r="B10943" t="s">
        <v>39</v>
      </c>
      <c r="C10943" t="s">
        <v>35</v>
      </c>
      <c r="D10943" t="s">
        <v>29</v>
      </c>
      <c r="E10943" s="1">
        <v>94912.29</v>
      </c>
      <c r="F10943" t="s">
        <v>45</v>
      </c>
      <c r="G10943">
        <v>5</v>
      </c>
      <c r="H10943">
        <v>8295</v>
      </c>
      <c r="I10943">
        <v>1543</v>
      </c>
      <c r="J10943">
        <v>77.5</v>
      </c>
      <c r="K10943">
        <v>77.34</v>
      </c>
      <c r="L10943" t="s">
        <v>42</v>
      </c>
      <c r="M10943">
        <v>28.68</v>
      </c>
    </row>
    <row r="10944" spans="1:13" hidden="1" x14ac:dyDescent="0.25">
      <c r="A10944" t="s">
        <v>113</v>
      </c>
      <c r="B10944" t="s">
        <v>14</v>
      </c>
      <c r="C10944" t="s">
        <v>35</v>
      </c>
      <c r="D10944" t="s">
        <v>16</v>
      </c>
      <c r="E10944" s="1">
        <v>122232.89</v>
      </c>
      <c r="F10944" t="s">
        <v>17</v>
      </c>
      <c r="G10944">
        <v>11</v>
      </c>
      <c r="H10944">
        <v>6149</v>
      </c>
      <c r="I10944">
        <v>258</v>
      </c>
      <c r="J10944">
        <v>50.42</v>
      </c>
      <c r="K10944">
        <v>35.93</v>
      </c>
      <c r="L10944" t="s">
        <v>48</v>
      </c>
      <c r="M10944">
        <v>35.71</v>
      </c>
    </row>
    <row r="10945" spans="1:13" hidden="1" x14ac:dyDescent="0.25">
      <c r="A10945" t="s">
        <v>595</v>
      </c>
      <c r="B10945" t="s">
        <v>28</v>
      </c>
      <c r="C10945" t="s">
        <v>35</v>
      </c>
      <c r="D10945" t="s">
        <v>16</v>
      </c>
      <c r="E10945" s="1">
        <v>73699.83</v>
      </c>
      <c r="F10945" t="s">
        <v>45</v>
      </c>
      <c r="G10945">
        <v>0</v>
      </c>
      <c r="H10945">
        <v>3259</v>
      </c>
      <c r="I10945">
        <v>9639</v>
      </c>
      <c r="J10945">
        <v>97.93</v>
      </c>
      <c r="K10945">
        <v>87.12</v>
      </c>
      <c r="L10945" t="s">
        <v>42</v>
      </c>
      <c r="M10945">
        <v>49.51</v>
      </c>
    </row>
    <row r="10946" spans="1:13" x14ac:dyDescent="0.25">
      <c r="A10946" t="s">
        <v>135</v>
      </c>
      <c r="B10946" t="s">
        <v>20</v>
      </c>
      <c r="C10946" t="s">
        <v>35</v>
      </c>
      <c r="D10946" t="s">
        <v>29</v>
      </c>
      <c r="E10946" s="1">
        <v>92217.73</v>
      </c>
      <c r="F10946" t="s">
        <v>17</v>
      </c>
      <c r="G10946">
        <v>10</v>
      </c>
      <c r="H10946">
        <v>5984</v>
      </c>
      <c r="I10946">
        <v>4906</v>
      </c>
      <c r="J10946">
        <v>35.33</v>
      </c>
      <c r="K10946">
        <v>54.21</v>
      </c>
      <c r="L10946" t="s">
        <v>48</v>
      </c>
      <c r="M10946">
        <v>57.02</v>
      </c>
    </row>
    <row r="10947" spans="1:13" hidden="1" x14ac:dyDescent="0.25">
      <c r="A10947" t="s">
        <v>648</v>
      </c>
      <c r="B10947" t="s">
        <v>28</v>
      </c>
      <c r="C10947" t="s">
        <v>15</v>
      </c>
      <c r="D10947" t="s">
        <v>16</v>
      </c>
      <c r="E10947" s="1">
        <v>81701.240000000005</v>
      </c>
      <c r="F10947" t="s">
        <v>45</v>
      </c>
      <c r="G10947">
        <v>4</v>
      </c>
      <c r="H10947">
        <v>8690</v>
      </c>
      <c r="I10947">
        <v>2293</v>
      </c>
      <c r="J10947">
        <v>37.11</v>
      </c>
      <c r="K10947">
        <v>45.07</v>
      </c>
      <c r="L10947" t="s">
        <v>26</v>
      </c>
      <c r="M10947">
        <v>60.76</v>
      </c>
    </row>
    <row r="10948" spans="1:13" hidden="1" x14ac:dyDescent="0.25">
      <c r="A10948" t="s">
        <v>401</v>
      </c>
      <c r="B10948" t="s">
        <v>39</v>
      </c>
      <c r="C10948" t="s">
        <v>35</v>
      </c>
      <c r="D10948" t="s">
        <v>16</v>
      </c>
      <c r="E10948" s="1">
        <v>84133</v>
      </c>
      <c r="F10948" t="s">
        <v>30</v>
      </c>
      <c r="G10948">
        <v>14</v>
      </c>
      <c r="H10948">
        <v>3681</v>
      </c>
      <c r="I10948">
        <v>2014</v>
      </c>
      <c r="J10948">
        <v>47.87</v>
      </c>
      <c r="K10948">
        <v>61.35</v>
      </c>
      <c r="L10948" t="s">
        <v>42</v>
      </c>
      <c r="M10948">
        <v>60.41</v>
      </c>
    </row>
    <row r="10949" spans="1:13" hidden="1" x14ac:dyDescent="0.25">
      <c r="A10949" t="s">
        <v>52</v>
      </c>
      <c r="B10949" t="s">
        <v>54</v>
      </c>
      <c r="C10949" t="s">
        <v>35</v>
      </c>
      <c r="D10949" t="s">
        <v>24</v>
      </c>
      <c r="E10949" s="1">
        <v>51603.73</v>
      </c>
      <c r="F10949" t="s">
        <v>25</v>
      </c>
      <c r="G10949">
        <v>10</v>
      </c>
      <c r="H10949">
        <v>5468</v>
      </c>
      <c r="I10949">
        <v>5849</v>
      </c>
      <c r="J10949">
        <v>89.71</v>
      </c>
      <c r="K10949">
        <v>68.83</v>
      </c>
      <c r="L10949" t="s">
        <v>42</v>
      </c>
      <c r="M10949">
        <v>74</v>
      </c>
    </row>
    <row r="10950" spans="1:13" hidden="1" x14ac:dyDescent="0.25">
      <c r="A10950" t="s">
        <v>619</v>
      </c>
      <c r="B10950" t="s">
        <v>23</v>
      </c>
      <c r="C10950" t="s">
        <v>35</v>
      </c>
      <c r="D10950" t="s">
        <v>24</v>
      </c>
      <c r="E10950" s="1">
        <v>55322.13</v>
      </c>
      <c r="F10950" t="s">
        <v>45</v>
      </c>
      <c r="G10950">
        <v>9</v>
      </c>
      <c r="H10950">
        <v>3954</v>
      </c>
      <c r="I10950">
        <v>4425</v>
      </c>
      <c r="J10950">
        <v>10.97</v>
      </c>
      <c r="K10950">
        <v>12.6</v>
      </c>
      <c r="L10950" t="s">
        <v>31</v>
      </c>
      <c r="M10950">
        <v>34.659999999999997</v>
      </c>
    </row>
    <row r="10951" spans="1:13" hidden="1" x14ac:dyDescent="0.25">
      <c r="A10951" t="s">
        <v>136</v>
      </c>
      <c r="B10951" t="s">
        <v>39</v>
      </c>
      <c r="C10951" t="s">
        <v>35</v>
      </c>
      <c r="D10951" t="s">
        <v>24</v>
      </c>
      <c r="E10951" s="1">
        <v>58125.96</v>
      </c>
      <c r="F10951" t="s">
        <v>17</v>
      </c>
      <c r="G10951">
        <v>15</v>
      </c>
      <c r="H10951">
        <v>2401</v>
      </c>
      <c r="I10951">
        <v>4911</v>
      </c>
      <c r="J10951">
        <v>91.47</v>
      </c>
      <c r="K10951">
        <v>9.07</v>
      </c>
      <c r="L10951" t="s">
        <v>58</v>
      </c>
      <c r="M10951">
        <v>78.599999999999994</v>
      </c>
    </row>
    <row r="10952" spans="1:13" hidden="1" x14ac:dyDescent="0.25">
      <c r="A10952" t="s">
        <v>240</v>
      </c>
      <c r="B10952" t="s">
        <v>20</v>
      </c>
      <c r="C10952" t="s">
        <v>15</v>
      </c>
      <c r="D10952" t="s">
        <v>16</v>
      </c>
      <c r="E10952" s="1">
        <v>144969.54</v>
      </c>
      <c r="F10952" t="s">
        <v>25</v>
      </c>
      <c r="G10952">
        <v>16</v>
      </c>
      <c r="H10952">
        <v>2929</v>
      </c>
      <c r="I10952">
        <v>2230</v>
      </c>
      <c r="J10952">
        <v>1.73</v>
      </c>
      <c r="K10952">
        <v>62.02</v>
      </c>
      <c r="L10952" t="s">
        <v>21</v>
      </c>
      <c r="M10952">
        <v>54.71</v>
      </c>
    </row>
    <row r="10953" spans="1:13" x14ac:dyDescent="0.25">
      <c r="A10953" t="s">
        <v>216</v>
      </c>
      <c r="B10953" t="s">
        <v>28</v>
      </c>
      <c r="C10953" t="s">
        <v>35</v>
      </c>
      <c r="D10953" t="s">
        <v>29</v>
      </c>
      <c r="E10953" s="1">
        <v>118253.63</v>
      </c>
      <c r="F10953" t="s">
        <v>45</v>
      </c>
      <c r="G10953">
        <v>16</v>
      </c>
      <c r="H10953">
        <v>5621</v>
      </c>
      <c r="I10953">
        <v>2621</v>
      </c>
      <c r="J10953">
        <v>66.319999999999993</v>
      </c>
      <c r="K10953">
        <v>51.78</v>
      </c>
      <c r="L10953" t="s">
        <v>21</v>
      </c>
      <c r="M10953">
        <v>47.97</v>
      </c>
    </row>
    <row r="10954" spans="1:13" hidden="1" x14ac:dyDescent="0.25">
      <c r="A10954" t="s">
        <v>124</v>
      </c>
      <c r="B10954" t="s">
        <v>39</v>
      </c>
      <c r="C10954" t="s">
        <v>15</v>
      </c>
      <c r="D10954" t="s">
        <v>16</v>
      </c>
      <c r="E10954" s="1">
        <v>78662.880000000005</v>
      </c>
      <c r="F10954" t="s">
        <v>30</v>
      </c>
      <c r="G10954">
        <v>20</v>
      </c>
      <c r="H10954">
        <v>9021</v>
      </c>
      <c r="I10954">
        <v>5865</v>
      </c>
      <c r="J10954">
        <v>15.11</v>
      </c>
      <c r="K10954">
        <v>15.9</v>
      </c>
      <c r="L10954" t="s">
        <v>42</v>
      </c>
      <c r="M10954">
        <v>57.35</v>
      </c>
    </row>
    <row r="10955" spans="1:13" x14ac:dyDescent="0.25">
      <c r="A10955" t="s">
        <v>566</v>
      </c>
      <c r="B10955" t="s">
        <v>34</v>
      </c>
      <c r="C10955" t="s">
        <v>15</v>
      </c>
      <c r="D10955" t="s">
        <v>29</v>
      </c>
      <c r="E10955" s="1">
        <v>132649.85</v>
      </c>
      <c r="F10955" t="s">
        <v>45</v>
      </c>
      <c r="G10955">
        <v>2</v>
      </c>
      <c r="H10955">
        <v>879</v>
      </c>
      <c r="I10955">
        <v>1297</v>
      </c>
      <c r="J10955">
        <v>71.45</v>
      </c>
      <c r="K10955">
        <v>14.74</v>
      </c>
      <c r="L10955" t="s">
        <v>42</v>
      </c>
      <c r="M10955">
        <v>50.8</v>
      </c>
    </row>
    <row r="10956" spans="1:13" x14ac:dyDescent="0.25">
      <c r="A10956" t="s">
        <v>110</v>
      </c>
      <c r="B10956" t="s">
        <v>20</v>
      </c>
      <c r="C10956" t="s">
        <v>15</v>
      </c>
      <c r="D10956" t="s">
        <v>29</v>
      </c>
      <c r="E10956" s="1">
        <v>122869.81</v>
      </c>
      <c r="F10956" t="s">
        <v>30</v>
      </c>
      <c r="G10956">
        <v>10</v>
      </c>
      <c r="H10956">
        <v>8222</v>
      </c>
      <c r="I10956">
        <v>4052</v>
      </c>
      <c r="J10956">
        <v>66.819999999999993</v>
      </c>
      <c r="K10956">
        <v>83.47</v>
      </c>
      <c r="L10956" t="s">
        <v>21</v>
      </c>
      <c r="M10956">
        <v>73.02</v>
      </c>
    </row>
    <row r="10957" spans="1:13" hidden="1" x14ac:dyDescent="0.25">
      <c r="A10957" t="s">
        <v>255</v>
      </c>
      <c r="B10957" t="s">
        <v>51</v>
      </c>
      <c r="C10957" t="s">
        <v>15</v>
      </c>
      <c r="D10957" t="s">
        <v>24</v>
      </c>
      <c r="E10957" s="1">
        <v>60142.01</v>
      </c>
      <c r="F10957" t="s">
        <v>37</v>
      </c>
      <c r="G10957">
        <v>16</v>
      </c>
      <c r="H10957">
        <v>6103</v>
      </c>
      <c r="I10957">
        <v>6073</v>
      </c>
      <c r="J10957">
        <v>1</v>
      </c>
      <c r="K10957">
        <v>32.049999999999997</v>
      </c>
      <c r="L10957" t="s">
        <v>31</v>
      </c>
      <c r="M10957">
        <v>51.32</v>
      </c>
    </row>
    <row r="10958" spans="1:13" hidden="1" x14ac:dyDescent="0.25">
      <c r="A10958" t="s">
        <v>576</v>
      </c>
      <c r="B10958" t="s">
        <v>20</v>
      </c>
      <c r="C10958" t="s">
        <v>15</v>
      </c>
      <c r="D10958" t="s">
        <v>16</v>
      </c>
      <c r="E10958" s="1">
        <v>68579.94</v>
      </c>
      <c r="F10958" t="s">
        <v>45</v>
      </c>
      <c r="G10958">
        <v>5</v>
      </c>
      <c r="H10958">
        <v>5673</v>
      </c>
      <c r="I10958">
        <v>8529</v>
      </c>
      <c r="J10958">
        <v>59.98</v>
      </c>
      <c r="K10958">
        <v>28.61</v>
      </c>
      <c r="L10958" t="s">
        <v>26</v>
      </c>
      <c r="M10958">
        <v>51.86</v>
      </c>
    </row>
    <row r="10959" spans="1:13" hidden="1" x14ac:dyDescent="0.25">
      <c r="A10959" t="s">
        <v>369</v>
      </c>
      <c r="B10959" t="s">
        <v>20</v>
      </c>
      <c r="C10959" t="s">
        <v>15</v>
      </c>
      <c r="D10959" t="s">
        <v>24</v>
      </c>
      <c r="E10959" s="1">
        <v>99184.2</v>
      </c>
      <c r="F10959" t="s">
        <v>30</v>
      </c>
      <c r="G10959">
        <v>5</v>
      </c>
      <c r="H10959">
        <v>9920</v>
      </c>
      <c r="I10959">
        <v>728</v>
      </c>
      <c r="J10959">
        <v>54.83</v>
      </c>
      <c r="K10959">
        <v>86.24</v>
      </c>
      <c r="L10959" t="s">
        <v>58</v>
      </c>
      <c r="M10959">
        <v>49.26</v>
      </c>
    </row>
    <row r="10960" spans="1:13" hidden="1" x14ac:dyDescent="0.25">
      <c r="A10960" t="s">
        <v>450</v>
      </c>
      <c r="B10960" t="s">
        <v>54</v>
      </c>
      <c r="C10960" t="s">
        <v>15</v>
      </c>
      <c r="D10960" t="s">
        <v>24</v>
      </c>
      <c r="E10960" s="1">
        <v>51802.879999999997</v>
      </c>
      <c r="F10960" t="s">
        <v>25</v>
      </c>
      <c r="G10960">
        <v>10</v>
      </c>
      <c r="H10960">
        <v>2774</v>
      </c>
      <c r="I10960">
        <v>1912</v>
      </c>
      <c r="J10960">
        <v>37.57</v>
      </c>
      <c r="K10960">
        <v>88.52</v>
      </c>
      <c r="L10960" t="s">
        <v>58</v>
      </c>
      <c r="M10960">
        <v>48.94</v>
      </c>
    </row>
    <row r="10961" spans="1:13" hidden="1" x14ac:dyDescent="0.25">
      <c r="A10961" t="s">
        <v>518</v>
      </c>
      <c r="B10961" t="s">
        <v>14</v>
      </c>
      <c r="C10961" t="s">
        <v>35</v>
      </c>
      <c r="D10961" t="s">
        <v>16</v>
      </c>
      <c r="E10961" s="1">
        <v>125419.33</v>
      </c>
      <c r="F10961" t="s">
        <v>45</v>
      </c>
      <c r="G10961">
        <v>9</v>
      </c>
      <c r="H10961">
        <v>386</v>
      </c>
      <c r="I10961">
        <v>8702</v>
      </c>
      <c r="J10961">
        <v>35.89</v>
      </c>
      <c r="K10961">
        <v>69.34</v>
      </c>
      <c r="L10961" t="s">
        <v>33</v>
      </c>
      <c r="M10961">
        <v>20.43</v>
      </c>
    </row>
    <row r="10962" spans="1:13" hidden="1" x14ac:dyDescent="0.25">
      <c r="A10962" t="s">
        <v>345</v>
      </c>
      <c r="B10962" t="s">
        <v>34</v>
      </c>
      <c r="C10962" t="s">
        <v>35</v>
      </c>
      <c r="D10962" t="s">
        <v>16</v>
      </c>
      <c r="E10962" s="1">
        <v>85686.05</v>
      </c>
      <c r="F10962" t="s">
        <v>45</v>
      </c>
      <c r="G10962">
        <v>0</v>
      </c>
      <c r="H10962">
        <v>4917</v>
      </c>
      <c r="I10962">
        <v>3824</v>
      </c>
      <c r="J10962">
        <v>93.5</v>
      </c>
      <c r="K10962">
        <v>67.67</v>
      </c>
      <c r="L10962" t="s">
        <v>31</v>
      </c>
      <c r="M10962">
        <v>56.7</v>
      </c>
    </row>
    <row r="10963" spans="1:13" hidden="1" x14ac:dyDescent="0.25">
      <c r="A10963" t="s">
        <v>633</v>
      </c>
      <c r="B10963" t="s">
        <v>51</v>
      </c>
      <c r="C10963" t="s">
        <v>15</v>
      </c>
      <c r="D10963" t="s">
        <v>16</v>
      </c>
      <c r="E10963" s="1">
        <v>117281.43</v>
      </c>
      <c r="F10963" t="s">
        <v>25</v>
      </c>
      <c r="G10963">
        <v>2</v>
      </c>
      <c r="H10963">
        <v>9574</v>
      </c>
      <c r="I10963">
        <v>3830</v>
      </c>
      <c r="J10963">
        <v>70.400000000000006</v>
      </c>
      <c r="K10963">
        <v>82.7</v>
      </c>
      <c r="L10963" t="s">
        <v>58</v>
      </c>
      <c r="M10963">
        <v>49.03</v>
      </c>
    </row>
    <row r="10964" spans="1:13" hidden="1" x14ac:dyDescent="0.25">
      <c r="A10964" t="s">
        <v>254</v>
      </c>
      <c r="B10964" t="s">
        <v>28</v>
      </c>
      <c r="C10964" t="s">
        <v>15</v>
      </c>
      <c r="D10964" t="s">
        <v>24</v>
      </c>
      <c r="E10964" s="1">
        <v>119349.56</v>
      </c>
      <c r="F10964" t="s">
        <v>17</v>
      </c>
      <c r="G10964">
        <v>10</v>
      </c>
      <c r="H10964">
        <v>8653</v>
      </c>
      <c r="I10964">
        <v>1823</v>
      </c>
      <c r="J10964">
        <v>40.72</v>
      </c>
      <c r="K10964">
        <v>65.569999999999993</v>
      </c>
      <c r="L10964" t="s">
        <v>31</v>
      </c>
      <c r="M10964">
        <v>67.22</v>
      </c>
    </row>
    <row r="10965" spans="1:13" x14ac:dyDescent="0.25">
      <c r="A10965" t="s">
        <v>543</v>
      </c>
      <c r="B10965" t="s">
        <v>23</v>
      </c>
      <c r="C10965" t="s">
        <v>15</v>
      </c>
      <c r="D10965" t="s">
        <v>29</v>
      </c>
      <c r="E10965" s="1">
        <v>67803.53</v>
      </c>
      <c r="F10965" t="s">
        <v>45</v>
      </c>
      <c r="G10965">
        <v>9</v>
      </c>
      <c r="H10965">
        <v>1068</v>
      </c>
      <c r="I10965">
        <v>7537</v>
      </c>
      <c r="J10965">
        <v>8.94</v>
      </c>
      <c r="K10965">
        <v>18.170000000000002</v>
      </c>
      <c r="L10965" t="s">
        <v>26</v>
      </c>
      <c r="M10965">
        <v>21.62</v>
      </c>
    </row>
    <row r="10966" spans="1:13" x14ac:dyDescent="0.25">
      <c r="A10966" t="s">
        <v>440</v>
      </c>
      <c r="B10966" t="s">
        <v>28</v>
      </c>
      <c r="C10966" t="s">
        <v>35</v>
      </c>
      <c r="D10966" t="s">
        <v>29</v>
      </c>
      <c r="E10966" s="1">
        <v>51814.83</v>
      </c>
      <c r="F10966" t="s">
        <v>37</v>
      </c>
      <c r="G10966">
        <v>4</v>
      </c>
      <c r="H10966">
        <v>2072</v>
      </c>
      <c r="I10966">
        <v>9116</v>
      </c>
      <c r="J10966">
        <v>16.920000000000002</v>
      </c>
      <c r="K10966">
        <v>67.53</v>
      </c>
      <c r="L10966" t="s">
        <v>31</v>
      </c>
      <c r="M10966">
        <v>24.31</v>
      </c>
    </row>
    <row r="10967" spans="1:13" hidden="1" x14ac:dyDescent="0.25">
      <c r="A10967" t="s">
        <v>189</v>
      </c>
      <c r="B10967" t="s">
        <v>39</v>
      </c>
      <c r="C10967" t="s">
        <v>35</v>
      </c>
      <c r="D10967" t="s">
        <v>24</v>
      </c>
      <c r="E10967" s="1">
        <v>122455.03999999999</v>
      </c>
      <c r="F10967" t="s">
        <v>25</v>
      </c>
      <c r="G10967">
        <v>17</v>
      </c>
      <c r="H10967">
        <v>2848</v>
      </c>
      <c r="I10967">
        <v>2579</v>
      </c>
      <c r="J10967">
        <v>58.21</v>
      </c>
      <c r="K10967">
        <v>67.42</v>
      </c>
      <c r="L10967" t="s">
        <v>21</v>
      </c>
      <c r="M10967">
        <v>28.48</v>
      </c>
    </row>
    <row r="10968" spans="1:13" x14ac:dyDescent="0.25">
      <c r="A10968" t="s">
        <v>505</v>
      </c>
      <c r="B10968" t="s">
        <v>34</v>
      </c>
      <c r="C10968" t="s">
        <v>15</v>
      </c>
      <c r="D10968" t="s">
        <v>29</v>
      </c>
      <c r="E10968" s="1">
        <v>105849.73</v>
      </c>
      <c r="F10968" t="s">
        <v>30</v>
      </c>
      <c r="G10968">
        <v>10</v>
      </c>
      <c r="H10968">
        <v>8349</v>
      </c>
      <c r="I10968">
        <v>3133</v>
      </c>
      <c r="J10968">
        <v>68.760000000000005</v>
      </c>
      <c r="K10968">
        <v>19.27</v>
      </c>
      <c r="L10968" t="s">
        <v>26</v>
      </c>
      <c r="M10968">
        <v>75.599999999999994</v>
      </c>
    </row>
    <row r="10969" spans="1:13" hidden="1" x14ac:dyDescent="0.25">
      <c r="A10969" t="s">
        <v>174</v>
      </c>
      <c r="B10969" t="s">
        <v>28</v>
      </c>
      <c r="C10969" t="s">
        <v>15</v>
      </c>
      <c r="D10969" t="s">
        <v>16</v>
      </c>
      <c r="E10969" s="1">
        <v>69155.34</v>
      </c>
      <c r="F10969" t="s">
        <v>25</v>
      </c>
      <c r="G10969">
        <v>11</v>
      </c>
      <c r="H10969">
        <v>8039</v>
      </c>
      <c r="I10969">
        <v>1830</v>
      </c>
      <c r="J10969">
        <v>72.66</v>
      </c>
      <c r="K10969">
        <v>58.25</v>
      </c>
      <c r="L10969" t="s">
        <v>18</v>
      </c>
      <c r="M10969">
        <v>45.33</v>
      </c>
    </row>
    <row r="10970" spans="1:13" hidden="1" x14ac:dyDescent="0.25">
      <c r="A10970" t="s">
        <v>554</v>
      </c>
      <c r="B10970" t="s">
        <v>20</v>
      </c>
      <c r="C10970" t="s">
        <v>35</v>
      </c>
      <c r="D10970" t="s">
        <v>24</v>
      </c>
      <c r="E10970" s="1">
        <v>115896.35</v>
      </c>
      <c r="F10970" t="s">
        <v>25</v>
      </c>
      <c r="G10970">
        <v>15</v>
      </c>
      <c r="H10970">
        <v>6493</v>
      </c>
      <c r="I10970">
        <v>4957</v>
      </c>
      <c r="J10970">
        <v>37.200000000000003</v>
      </c>
      <c r="K10970">
        <v>59.79</v>
      </c>
      <c r="L10970" t="s">
        <v>33</v>
      </c>
      <c r="M10970">
        <v>33.590000000000003</v>
      </c>
    </row>
    <row r="10971" spans="1:13" x14ac:dyDescent="0.25">
      <c r="A10971" t="s">
        <v>394</v>
      </c>
      <c r="B10971" t="s">
        <v>34</v>
      </c>
      <c r="C10971" t="s">
        <v>15</v>
      </c>
      <c r="D10971" t="s">
        <v>29</v>
      </c>
      <c r="E10971" s="1">
        <v>125479.36</v>
      </c>
      <c r="F10971" t="s">
        <v>17</v>
      </c>
      <c r="G10971">
        <v>2</v>
      </c>
      <c r="H10971">
        <v>1417</v>
      </c>
      <c r="I10971">
        <v>8896</v>
      </c>
      <c r="J10971">
        <v>36.78</v>
      </c>
      <c r="K10971">
        <v>91.37</v>
      </c>
      <c r="L10971" t="s">
        <v>58</v>
      </c>
      <c r="M10971">
        <v>41.54</v>
      </c>
    </row>
    <row r="10972" spans="1:13" x14ac:dyDescent="0.25">
      <c r="A10972" t="s">
        <v>342</v>
      </c>
      <c r="B10972" t="s">
        <v>28</v>
      </c>
      <c r="C10972" t="s">
        <v>15</v>
      </c>
      <c r="D10972" t="s">
        <v>29</v>
      </c>
      <c r="E10972" s="1">
        <v>120893.01</v>
      </c>
      <c r="F10972" t="s">
        <v>45</v>
      </c>
      <c r="G10972">
        <v>9</v>
      </c>
      <c r="H10972">
        <v>1720</v>
      </c>
      <c r="I10972">
        <v>4648</v>
      </c>
      <c r="J10972">
        <v>41.15</v>
      </c>
      <c r="K10972">
        <v>0.71</v>
      </c>
      <c r="L10972" t="s">
        <v>18</v>
      </c>
      <c r="M10972">
        <v>48.49</v>
      </c>
    </row>
    <row r="10973" spans="1:13" hidden="1" x14ac:dyDescent="0.25">
      <c r="A10973" t="s">
        <v>298</v>
      </c>
      <c r="B10973" t="s">
        <v>54</v>
      </c>
      <c r="C10973" t="s">
        <v>35</v>
      </c>
      <c r="D10973" t="s">
        <v>24</v>
      </c>
      <c r="E10973" s="1">
        <v>104867.28</v>
      </c>
      <c r="F10973" t="s">
        <v>25</v>
      </c>
      <c r="G10973">
        <v>13</v>
      </c>
      <c r="H10973">
        <v>2777</v>
      </c>
      <c r="I10973">
        <v>8946</v>
      </c>
      <c r="J10973">
        <v>78.12</v>
      </c>
      <c r="K10973">
        <v>11.46</v>
      </c>
      <c r="L10973" t="s">
        <v>33</v>
      </c>
      <c r="M10973">
        <v>72.349999999999994</v>
      </c>
    </row>
    <row r="10974" spans="1:13" hidden="1" x14ac:dyDescent="0.25">
      <c r="A10974" t="s">
        <v>99</v>
      </c>
      <c r="B10974" t="s">
        <v>51</v>
      </c>
      <c r="C10974" t="s">
        <v>15</v>
      </c>
      <c r="D10974" t="s">
        <v>24</v>
      </c>
      <c r="E10974" s="1">
        <v>72774.929999999993</v>
      </c>
      <c r="F10974" t="s">
        <v>37</v>
      </c>
      <c r="G10974">
        <v>2</v>
      </c>
      <c r="H10974">
        <v>9241</v>
      </c>
      <c r="I10974">
        <v>596</v>
      </c>
      <c r="J10974">
        <v>84.59</v>
      </c>
      <c r="K10974">
        <v>14.65</v>
      </c>
      <c r="L10974" t="s">
        <v>42</v>
      </c>
      <c r="M10974">
        <v>41.76</v>
      </c>
    </row>
    <row r="10975" spans="1:13" x14ac:dyDescent="0.25">
      <c r="A10975" t="s">
        <v>225</v>
      </c>
      <c r="B10975" t="s">
        <v>39</v>
      </c>
      <c r="C10975" t="s">
        <v>15</v>
      </c>
      <c r="D10975" t="s">
        <v>29</v>
      </c>
      <c r="E10975" s="1">
        <v>141155.18</v>
      </c>
      <c r="F10975" t="s">
        <v>37</v>
      </c>
      <c r="G10975">
        <v>8</v>
      </c>
      <c r="H10975">
        <v>2758</v>
      </c>
      <c r="I10975">
        <v>9089</v>
      </c>
      <c r="J10975">
        <v>8.48</v>
      </c>
      <c r="K10975">
        <v>54.26</v>
      </c>
      <c r="L10975" t="s">
        <v>31</v>
      </c>
      <c r="M10975">
        <v>56.37</v>
      </c>
    </row>
    <row r="10976" spans="1:13" hidden="1" x14ac:dyDescent="0.25">
      <c r="A10976" t="s">
        <v>518</v>
      </c>
      <c r="B10976" t="s">
        <v>39</v>
      </c>
      <c r="C10976" t="s">
        <v>15</v>
      </c>
      <c r="D10976" t="s">
        <v>24</v>
      </c>
      <c r="E10976" s="1">
        <v>148191.26</v>
      </c>
      <c r="F10976" t="s">
        <v>17</v>
      </c>
      <c r="G10976">
        <v>13</v>
      </c>
      <c r="H10976">
        <v>5109</v>
      </c>
      <c r="I10976">
        <v>6798</v>
      </c>
      <c r="J10976">
        <v>93.76</v>
      </c>
      <c r="K10976">
        <v>81.739999999999995</v>
      </c>
      <c r="L10976" t="s">
        <v>58</v>
      </c>
      <c r="M10976">
        <v>46.06</v>
      </c>
    </row>
    <row r="10977" spans="1:13" hidden="1" x14ac:dyDescent="0.25">
      <c r="A10977" t="s">
        <v>169</v>
      </c>
      <c r="B10977" t="s">
        <v>34</v>
      </c>
      <c r="C10977" t="s">
        <v>15</v>
      </c>
      <c r="D10977" t="s">
        <v>24</v>
      </c>
      <c r="E10977" s="1">
        <v>120471.02</v>
      </c>
      <c r="F10977" t="s">
        <v>25</v>
      </c>
      <c r="G10977">
        <v>9</v>
      </c>
      <c r="H10977">
        <v>3386</v>
      </c>
      <c r="I10977">
        <v>6789</v>
      </c>
      <c r="J10977">
        <v>25.83</v>
      </c>
      <c r="K10977">
        <v>93.74</v>
      </c>
      <c r="L10977" t="s">
        <v>31</v>
      </c>
      <c r="M10977">
        <v>28.51</v>
      </c>
    </row>
    <row r="10978" spans="1:13" hidden="1" x14ac:dyDescent="0.25">
      <c r="A10978" t="s">
        <v>210</v>
      </c>
      <c r="B10978" t="s">
        <v>39</v>
      </c>
      <c r="C10978" t="s">
        <v>35</v>
      </c>
      <c r="D10978" t="s">
        <v>24</v>
      </c>
      <c r="E10978" s="1">
        <v>88868.89</v>
      </c>
      <c r="F10978" t="s">
        <v>30</v>
      </c>
      <c r="G10978">
        <v>9</v>
      </c>
      <c r="H10978">
        <v>8071</v>
      </c>
      <c r="I10978">
        <v>595</v>
      </c>
      <c r="J10978">
        <v>25.36</v>
      </c>
      <c r="K10978">
        <v>32.28</v>
      </c>
      <c r="L10978" t="s">
        <v>18</v>
      </c>
      <c r="M10978">
        <v>23.61</v>
      </c>
    </row>
    <row r="10979" spans="1:13" hidden="1" x14ac:dyDescent="0.25">
      <c r="A10979" t="s">
        <v>488</v>
      </c>
      <c r="B10979" t="s">
        <v>28</v>
      </c>
      <c r="C10979" t="s">
        <v>35</v>
      </c>
      <c r="D10979" t="s">
        <v>16</v>
      </c>
      <c r="E10979" s="1">
        <v>127960.36</v>
      </c>
      <c r="F10979" t="s">
        <v>25</v>
      </c>
      <c r="G10979">
        <v>19</v>
      </c>
      <c r="H10979">
        <v>1610</v>
      </c>
      <c r="I10979">
        <v>3769</v>
      </c>
      <c r="J10979">
        <v>86.19</v>
      </c>
      <c r="K10979">
        <v>55.61</v>
      </c>
      <c r="L10979" t="s">
        <v>26</v>
      </c>
      <c r="M10979">
        <v>79.849999999999994</v>
      </c>
    </row>
    <row r="10980" spans="1:13" x14ac:dyDescent="0.25">
      <c r="A10980" t="s">
        <v>458</v>
      </c>
      <c r="B10980" t="s">
        <v>51</v>
      </c>
      <c r="C10980" t="s">
        <v>35</v>
      </c>
      <c r="D10980" t="s">
        <v>29</v>
      </c>
      <c r="E10980" s="1">
        <v>104961.71</v>
      </c>
      <c r="F10980" t="s">
        <v>17</v>
      </c>
      <c r="G10980">
        <v>5</v>
      </c>
      <c r="H10980">
        <v>9426</v>
      </c>
      <c r="I10980">
        <v>5876</v>
      </c>
      <c r="J10980">
        <v>0.03</v>
      </c>
      <c r="K10980">
        <v>21.49</v>
      </c>
      <c r="L10980" t="s">
        <v>42</v>
      </c>
      <c r="M10980">
        <v>58.67</v>
      </c>
    </row>
    <row r="10981" spans="1:13" x14ac:dyDescent="0.25">
      <c r="A10981" t="s">
        <v>507</v>
      </c>
      <c r="B10981" t="s">
        <v>28</v>
      </c>
      <c r="C10981" t="s">
        <v>15</v>
      </c>
      <c r="D10981" t="s">
        <v>29</v>
      </c>
      <c r="E10981" s="1">
        <v>45560.18</v>
      </c>
      <c r="F10981" t="s">
        <v>17</v>
      </c>
      <c r="G10981">
        <v>20</v>
      </c>
      <c r="H10981">
        <v>6281</v>
      </c>
      <c r="I10981">
        <v>4027</v>
      </c>
      <c r="J10981">
        <v>12.46</v>
      </c>
      <c r="K10981">
        <v>18.77</v>
      </c>
      <c r="L10981" t="s">
        <v>18</v>
      </c>
      <c r="M10981">
        <v>78.8</v>
      </c>
    </row>
    <row r="10982" spans="1:13" x14ac:dyDescent="0.25">
      <c r="A10982" t="s">
        <v>188</v>
      </c>
      <c r="B10982" t="s">
        <v>54</v>
      </c>
      <c r="C10982" t="s">
        <v>15</v>
      </c>
      <c r="D10982" t="s">
        <v>29</v>
      </c>
      <c r="E10982" s="1">
        <v>114222.59</v>
      </c>
      <c r="F10982" t="s">
        <v>25</v>
      </c>
      <c r="G10982">
        <v>20</v>
      </c>
      <c r="H10982">
        <v>3785</v>
      </c>
      <c r="I10982">
        <v>1244</v>
      </c>
      <c r="J10982">
        <v>75.94</v>
      </c>
      <c r="K10982">
        <v>10.029999999999999</v>
      </c>
      <c r="L10982" t="s">
        <v>48</v>
      </c>
      <c r="M10982">
        <v>28.33</v>
      </c>
    </row>
    <row r="10983" spans="1:13" x14ac:dyDescent="0.25">
      <c r="A10983" t="s">
        <v>595</v>
      </c>
      <c r="B10983" t="s">
        <v>14</v>
      </c>
      <c r="C10983" t="s">
        <v>35</v>
      </c>
      <c r="D10983" t="s">
        <v>29</v>
      </c>
      <c r="E10983" s="1">
        <v>92927.83</v>
      </c>
      <c r="F10983" t="s">
        <v>30</v>
      </c>
      <c r="G10983">
        <v>4</v>
      </c>
      <c r="H10983">
        <v>5999</v>
      </c>
      <c r="I10983">
        <v>6755</v>
      </c>
      <c r="J10983">
        <v>59.17</v>
      </c>
      <c r="K10983">
        <v>99.56</v>
      </c>
      <c r="L10983" t="s">
        <v>18</v>
      </c>
      <c r="M10983">
        <v>38.19</v>
      </c>
    </row>
    <row r="10984" spans="1:13" x14ac:dyDescent="0.25">
      <c r="A10984" t="s">
        <v>443</v>
      </c>
      <c r="B10984" t="s">
        <v>51</v>
      </c>
      <c r="C10984" t="s">
        <v>15</v>
      </c>
      <c r="D10984" t="s">
        <v>29</v>
      </c>
      <c r="E10984" s="1">
        <v>112476.25</v>
      </c>
      <c r="F10984" t="s">
        <v>37</v>
      </c>
      <c r="G10984">
        <v>7</v>
      </c>
      <c r="H10984">
        <v>7673</v>
      </c>
      <c r="I10984">
        <v>2948</v>
      </c>
      <c r="J10984">
        <v>72.19</v>
      </c>
      <c r="K10984">
        <v>73.150000000000006</v>
      </c>
      <c r="L10984" t="s">
        <v>58</v>
      </c>
      <c r="M10984">
        <v>34.1</v>
      </c>
    </row>
    <row r="10985" spans="1:13" hidden="1" x14ac:dyDescent="0.25">
      <c r="A10985" t="s">
        <v>114</v>
      </c>
      <c r="B10985" t="s">
        <v>23</v>
      </c>
      <c r="C10985" t="s">
        <v>15</v>
      </c>
      <c r="D10985" t="s">
        <v>24</v>
      </c>
      <c r="E10985" s="1">
        <v>37893.4</v>
      </c>
      <c r="F10985" t="s">
        <v>17</v>
      </c>
      <c r="G10985">
        <v>10</v>
      </c>
      <c r="H10985">
        <v>8816</v>
      </c>
      <c r="I10985">
        <v>8683</v>
      </c>
      <c r="J10985">
        <v>82.79</v>
      </c>
      <c r="K10985">
        <v>49.33</v>
      </c>
      <c r="L10985" t="s">
        <v>42</v>
      </c>
      <c r="M10985">
        <v>32.57</v>
      </c>
    </row>
    <row r="10986" spans="1:13" hidden="1" x14ac:dyDescent="0.25">
      <c r="A10986" t="s">
        <v>110</v>
      </c>
      <c r="B10986" t="s">
        <v>51</v>
      </c>
      <c r="C10986" t="s">
        <v>35</v>
      </c>
      <c r="D10986" t="s">
        <v>16</v>
      </c>
      <c r="E10986" s="1">
        <v>32058.23</v>
      </c>
      <c r="F10986" t="s">
        <v>17</v>
      </c>
      <c r="G10986">
        <v>5</v>
      </c>
      <c r="H10986">
        <v>5795</v>
      </c>
      <c r="I10986">
        <v>1874</v>
      </c>
      <c r="J10986">
        <v>55.9</v>
      </c>
      <c r="K10986">
        <v>20.92</v>
      </c>
      <c r="L10986" t="s">
        <v>42</v>
      </c>
      <c r="M10986">
        <v>21.7</v>
      </c>
    </row>
    <row r="10987" spans="1:13" hidden="1" x14ac:dyDescent="0.25">
      <c r="A10987" t="s">
        <v>217</v>
      </c>
      <c r="B10987" t="s">
        <v>51</v>
      </c>
      <c r="C10987" t="s">
        <v>35</v>
      </c>
      <c r="D10987" t="s">
        <v>24</v>
      </c>
      <c r="E10987" s="1">
        <v>79571.67</v>
      </c>
      <c r="F10987" t="s">
        <v>45</v>
      </c>
      <c r="G10987">
        <v>6</v>
      </c>
      <c r="H10987">
        <v>7650</v>
      </c>
      <c r="I10987">
        <v>4572</v>
      </c>
      <c r="J10987">
        <v>4.62</v>
      </c>
      <c r="K10987">
        <v>40.75</v>
      </c>
      <c r="L10987" t="s">
        <v>26</v>
      </c>
      <c r="M10987">
        <v>77.89</v>
      </c>
    </row>
    <row r="10988" spans="1:13" hidden="1" x14ac:dyDescent="0.25">
      <c r="A10988" t="s">
        <v>210</v>
      </c>
      <c r="B10988" t="s">
        <v>39</v>
      </c>
      <c r="C10988" t="s">
        <v>35</v>
      </c>
      <c r="D10988" t="s">
        <v>24</v>
      </c>
      <c r="E10988" s="1">
        <v>86793.05</v>
      </c>
      <c r="F10988" t="s">
        <v>45</v>
      </c>
      <c r="G10988">
        <v>17</v>
      </c>
      <c r="H10988">
        <v>3059</v>
      </c>
      <c r="I10988">
        <v>4993</v>
      </c>
      <c r="J10988">
        <v>85.74</v>
      </c>
      <c r="K10988">
        <v>98.34</v>
      </c>
      <c r="L10988" t="s">
        <v>58</v>
      </c>
      <c r="M10988">
        <v>66.319999999999993</v>
      </c>
    </row>
    <row r="10989" spans="1:13" hidden="1" x14ac:dyDescent="0.25">
      <c r="A10989" t="s">
        <v>238</v>
      </c>
      <c r="B10989" t="s">
        <v>34</v>
      </c>
      <c r="C10989" t="s">
        <v>35</v>
      </c>
      <c r="D10989" t="s">
        <v>24</v>
      </c>
      <c r="E10989" s="1">
        <v>71395.73</v>
      </c>
      <c r="F10989" t="s">
        <v>30</v>
      </c>
      <c r="G10989">
        <v>20</v>
      </c>
      <c r="H10989">
        <v>8038</v>
      </c>
      <c r="I10989">
        <v>5458</v>
      </c>
      <c r="J10989">
        <v>58.42</v>
      </c>
      <c r="K10989">
        <v>29.94</v>
      </c>
      <c r="L10989" t="s">
        <v>33</v>
      </c>
      <c r="M10989">
        <v>30.76</v>
      </c>
    </row>
    <row r="10990" spans="1:13" hidden="1" x14ac:dyDescent="0.25">
      <c r="A10990" t="s">
        <v>409</v>
      </c>
      <c r="B10990" t="s">
        <v>51</v>
      </c>
      <c r="C10990" t="s">
        <v>35</v>
      </c>
      <c r="D10990" t="s">
        <v>16</v>
      </c>
      <c r="E10990" s="1">
        <v>125950.08</v>
      </c>
      <c r="F10990" t="s">
        <v>37</v>
      </c>
      <c r="G10990">
        <v>8</v>
      </c>
      <c r="H10990">
        <v>1608</v>
      </c>
      <c r="I10990">
        <v>2857</v>
      </c>
      <c r="J10990">
        <v>47.23</v>
      </c>
      <c r="K10990">
        <v>55.49</v>
      </c>
      <c r="L10990" t="s">
        <v>42</v>
      </c>
      <c r="M10990">
        <v>47.3</v>
      </c>
    </row>
    <row r="10991" spans="1:13" hidden="1" x14ac:dyDescent="0.25">
      <c r="A10991" t="s">
        <v>189</v>
      </c>
      <c r="B10991" t="s">
        <v>14</v>
      </c>
      <c r="C10991" t="s">
        <v>15</v>
      </c>
      <c r="D10991" t="s">
        <v>24</v>
      </c>
      <c r="E10991" s="1">
        <v>95360.639999999999</v>
      </c>
      <c r="F10991" t="s">
        <v>45</v>
      </c>
      <c r="G10991">
        <v>4</v>
      </c>
      <c r="H10991">
        <v>2547</v>
      </c>
      <c r="I10991">
        <v>5593</v>
      </c>
      <c r="J10991">
        <v>88.24</v>
      </c>
      <c r="K10991">
        <v>79.22</v>
      </c>
      <c r="L10991" t="s">
        <v>31</v>
      </c>
      <c r="M10991">
        <v>58.46</v>
      </c>
    </row>
    <row r="10992" spans="1:13" x14ac:dyDescent="0.25">
      <c r="A10992" t="s">
        <v>467</v>
      </c>
      <c r="B10992" t="s">
        <v>28</v>
      </c>
      <c r="C10992" t="s">
        <v>15</v>
      </c>
      <c r="D10992" t="s">
        <v>29</v>
      </c>
      <c r="E10992" s="1">
        <v>51074.54</v>
      </c>
      <c r="F10992" t="s">
        <v>25</v>
      </c>
      <c r="G10992">
        <v>16</v>
      </c>
      <c r="H10992">
        <v>632</v>
      </c>
      <c r="I10992">
        <v>7291</v>
      </c>
      <c r="J10992">
        <v>97.88</v>
      </c>
      <c r="K10992">
        <v>5.91</v>
      </c>
      <c r="L10992" t="s">
        <v>31</v>
      </c>
      <c r="M10992">
        <v>32.04</v>
      </c>
    </row>
    <row r="10993" spans="1:13" hidden="1" x14ac:dyDescent="0.25">
      <c r="A10993" t="s">
        <v>137</v>
      </c>
      <c r="B10993" t="s">
        <v>28</v>
      </c>
      <c r="C10993" t="s">
        <v>35</v>
      </c>
      <c r="D10993" t="s">
        <v>24</v>
      </c>
      <c r="E10993" s="1">
        <v>107721.62</v>
      </c>
      <c r="F10993" t="s">
        <v>30</v>
      </c>
      <c r="G10993">
        <v>0</v>
      </c>
      <c r="H10993">
        <v>8713</v>
      </c>
      <c r="I10993">
        <v>5925</v>
      </c>
      <c r="J10993">
        <v>58.05</v>
      </c>
      <c r="K10993">
        <v>64.900000000000006</v>
      </c>
      <c r="L10993" t="s">
        <v>42</v>
      </c>
      <c r="M10993">
        <v>44.95</v>
      </c>
    </row>
    <row r="10994" spans="1:13" hidden="1" x14ac:dyDescent="0.25">
      <c r="A10994" t="s">
        <v>184</v>
      </c>
      <c r="B10994" t="s">
        <v>14</v>
      </c>
      <c r="C10994" t="s">
        <v>15</v>
      </c>
      <c r="D10994" t="s">
        <v>24</v>
      </c>
      <c r="E10994" s="1">
        <v>40818.199999999997</v>
      </c>
      <c r="F10994" t="s">
        <v>25</v>
      </c>
      <c r="G10994">
        <v>11</v>
      </c>
      <c r="H10994">
        <v>7978</v>
      </c>
      <c r="I10994">
        <v>4462</v>
      </c>
      <c r="J10994">
        <v>1.7</v>
      </c>
      <c r="K10994">
        <v>44.81</v>
      </c>
      <c r="L10994" t="s">
        <v>48</v>
      </c>
      <c r="M10994">
        <v>38.26</v>
      </c>
    </row>
    <row r="10995" spans="1:13" hidden="1" x14ac:dyDescent="0.25">
      <c r="A10995" t="s">
        <v>306</v>
      </c>
      <c r="B10995" t="s">
        <v>51</v>
      </c>
      <c r="C10995" t="s">
        <v>15</v>
      </c>
      <c r="D10995" t="s">
        <v>16</v>
      </c>
      <c r="E10995" s="1">
        <v>136566.43</v>
      </c>
      <c r="F10995" t="s">
        <v>25</v>
      </c>
      <c r="G10995">
        <v>12</v>
      </c>
      <c r="H10995">
        <v>8135</v>
      </c>
      <c r="I10995">
        <v>4198</v>
      </c>
      <c r="J10995">
        <v>40.04</v>
      </c>
      <c r="K10995">
        <v>92.81</v>
      </c>
      <c r="L10995" t="s">
        <v>18</v>
      </c>
      <c r="M10995">
        <v>47.3</v>
      </c>
    </row>
    <row r="10996" spans="1:13" hidden="1" x14ac:dyDescent="0.25">
      <c r="A10996" t="s">
        <v>73</v>
      </c>
      <c r="B10996" t="s">
        <v>54</v>
      </c>
      <c r="C10996" t="s">
        <v>35</v>
      </c>
      <c r="D10996" t="s">
        <v>24</v>
      </c>
      <c r="E10996" s="1">
        <v>63086.59</v>
      </c>
      <c r="F10996" t="s">
        <v>45</v>
      </c>
      <c r="G10996">
        <v>16</v>
      </c>
      <c r="H10996">
        <v>4332</v>
      </c>
      <c r="I10996">
        <v>4869</v>
      </c>
      <c r="J10996">
        <v>33.409999999999997</v>
      </c>
      <c r="K10996">
        <v>51.43</v>
      </c>
      <c r="L10996" t="s">
        <v>42</v>
      </c>
      <c r="M10996">
        <v>27.73</v>
      </c>
    </row>
    <row r="10997" spans="1:13" hidden="1" x14ac:dyDescent="0.25">
      <c r="A10997" t="s">
        <v>665</v>
      </c>
      <c r="B10997" t="s">
        <v>14</v>
      </c>
      <c r="C10997" t="s">
        <v>15</v>
      </c>
      <c r="D10997" t="s">
        <v>16</v>
      </c>
      <c r="E10997" s="1">
        <v>86556.65</v>
      </c>
      <c r="F10997" t="s">
        <v>17</v>
      </c>
      <c r="G10997">
        <v>6</v>
      </c>
      <c r="H10997">
        <v>8578</v>
      </c>
      <c r="I10997">
        <v>2081</v>
      </c>
      <c r="J10997">
        <v>95.97</v>
      </c>
      <c r="K10997">
        <v>88.61</v>
      </c>
      <c r="L10997" t="s">
        <v>26</v>
      </c>
      <c r="M10997">
        <v>47.12</v>
      </c>
    </row>
    <row r="10998" spans="1:13" x14ac:dyDescent="0.25">
      <c r="A10998" t="s">
        <v>593</v>
      </c>
      <c r="B10998" t="s">
        <v>28</v>
      </c>
      <c r="C10998" t="s">
        <v>15</v>
      </c>
      <c r="D10998" t="s">
        <v>29</v>
      </c>
      <c r="E10998" s="1">
        <v>148714.07999999999</v>
      </c>
      <c r="F10998" t="s">
        <v>45</v>
      </c>
      <c r="G10998">
        <v>3</v>
      </c>
      <c r="H10998">
        <v>7498</v>
      </c>
      <c r="I10998">
        <v>1902</v>
      </c>
      <c r="J10998">
        <v>16.86</v>
      </c>
      <c r="K10998">
        <v>76.36</v>
      </c>
      <c r="L10998" t="s">
        <v>18</v>
      </c>
      <c r="M10998">
        <v>27.13</v>
      </c>
    </row>
    <row r="10999" spans="1:13" x14ac:dyDescent="0.25">
      <c r="A10999" t="s">
        <v>258</v>
      </c>
      <c r="B10999" t="s">
        <v>54</v>
      </c>
      <c r="C10999" t="s">
        <v>35</v>
      </c>
      <c r="D10999" t="s">
        <v>29</v>
      </c>
      <c r="E10999" s="1">
        <v>126493.7</v>
      </c>
      <c r="F10999" t="s">
        <v>30</v>
      </c>
      <c r="G10999">
        <v>5</v>
      </c>
      <c r="H10999">
        <v>4379</v>
      </c>
      <c r="I10999">
        <v>6164</v>
      </c>
      <c r="J10999">
        <v>82.77</v>
      </c>
      <c r="K10999">
        <v>20.14</v>
      </c>
      <c r="L10999" t="s">
        <v>26</v>
      </c>
      <c r="M10999">
        <v>49.85</v>
      </c>
    </row>
    <row r="11000" spans="1:13" hidden="1" x14ac:dyDescent="0.25">
      <c r="A11000" t="s">
        <v>416</v>
      </c>
      <c r="B11000" t="s">
        <v>14</v>
      </c>
      <c r="C11000" t="s">
        <v>15</v>
      </c>
      <c r="D11000" t="s">
        <v>24</v>
      </c>
      <c r="E11000" s="1">
        <v>117292.42</v>
      </c>
      <c r="F11000" t="s">
        <v>37</v>
      </c>
      <c r="G11000">
        <v>11</v>
      </c>
      <c r="H11000">
        <v>3534</v>
      </c>
      <c r="I11000">
        <v>2729</v>
      </c>
      <c r="J11000">
        <v>20.04</v>
      </c>
      <c r="K11000">
        <v>20.04</v>
      </c>
      <c r="L11000" t="s">
        <v>26</v>
      </c>
      <c r="M11000">
        <v>79.62</v>
      </c>
    </row>
    <row r="11001" spans="1:13" x14ac:dyDescent="0.25">
      <c r="A11001" t="s">
        <v>68</v>
      </c>
      <c r="B11001" t="s">
        <v>14</v>
      </c>
      <c r="C11001" t="s">
        <v>15</v>
      </c>
      <c r="D11001" t="s">
        <v>29</v>
      </c>
      <c r="E11001" s="1">
        <v>81760.95</v>
      </c>
      <c r="F11001" t="s">
        <v>45</v>
      </c>
      <c r="G11001">
        <v>7</v>
      </c>
      <c r="H11001">
        <v>1282</v>
      </c>
      <c r="I11001">
        <v>100</v>
      </c>
      <c r="J11001">
        <v>78.19</v>
      </c>
      <c r="K11001">
        <v>30</v>
      </c>
      <c r="L11001" t="s">
        <v>33</v>
      </c>
      <c r="M11001">
        <v>57.06</v>
      </c>
    </row>
    <row r="11002" spans="1:13" x14ac:dyDescent="0.25">
      <c r="A11002" t="s">
        <v>250</v>
      </c>
      <c r="B11002" t="s">
        <v>20</v>
      </c>
      <c r="C11002" t="s">
        <v>15</v>
      </c>
      <c r="D11002" t="s">
        <v>29</v>
      </c>
      <c r="E11002" s="1">
        <v>126334.44</v>
      </c>
      <c r="F11002" t="s">
        <v>45</v>
      </c>
      <c r="G11002">
        <v>2</v>
      </c>
      <c r="H11002">
        <v>361</v>
      </c>
      <c r="I11002">
        <v>6269</v>
      </c>
      <c r="J11002">
        <v>66.510000000000005</v>
      </c>
      <c r="K11002">
        <v>84.87</v>
      </c>
      <c r="L11002" t="s">
        <v>31</v>
      </c>
      <c r="M11002">
        <v>77.680000000000007</v>
      </c>
    </row>
    <row r="11003" spans="1:13" hidden="1" x14ac:dyDescent="0.25">
      <c r="A11003" t="s">
        <v>233</v>
      </c>
      <c r="B11003" t="s">
        <v>39</v>
      </c>
      <c r="C11003" t="s">
        <v>35</v>
      </c>
      <c r="D11003" t="s">
        <v>16</v>
      </c>
      <c r="E11003" s="1">
        <v>94299.08</v>
      </c>
      <c r="F11003" t="s">
        <v>45</v>
      </c>
      <c r="G11003">
        <v>17</v>
      </c>
      <c r="H11003">
        <v>7261</v>
      </c>
      <c r="I11003">
        <v>354</v>
      </c>
      <c r="J11003">
        <v>39.979999999999997</v>
      </c>
      <c r="K11003">
        <v>60.23</v>
      </c>
      <c r="L11003" t="s">
        <v>21</v>
      </c>
      <c r="M11003">
        <v>44.43</v>
      </c>
    </row>
    <row r="11004" spans="1:13" hidden="1" x14ac:dyDescent="0.25">
      <c r="A11004" t="s">
        <v>630</v>
      </c>
      <c r="B11004" t="s">
        <v>28</v>
      </c>
      <c r="C11004" t="s">
        <v>35</v>
      </c>
      <c r="D11004" t="s">
        <v>24</v>
      </c>
      <c r="E11004" s="1">
        <v>30925.15</v>
      </c>
      <c r="F11004" t="s">
        <v>45</v>
      </c>
      <c r="G11004">
        <v>2</v>
      </c>
      <c r="H11004">
        <v>8410</v>
      </c>
      <c r="I11004">
        <v>9211</v>
      </c>
      <c r="J11004">
        <v>95.32</v>
      </c>
      <c r="K11004">
        <v>6.63</v>
      </c>
      <c r="L11004" t="s">
        <v>31</v>
      </c>
      <c r="M11004">
        <v>31.52</v>
      </c>
    </row>
    <row r="11005" spans="1:13" hidden="1" x14ac:dyDescent="0.25">
      <c r="A11005" t="s">
        <v>369</v>
      </c>
      <c r="B11005" t="s">
        <v>39</v>
      </c>
      <c r="C11005" t="s">
        <v>35</v>
      </c>
      <c r="D11005" t="s">
        <v>24</v>
      </c>
      <c r="E11005" s="1">
        <v>124036.87</v>
      </c>
      <c r="F11005" t="s">
        <v>45</v>
      </c>
      <c r="G11005">
        <v>8</v>
      </c>
      <c r="H11005">
        <v>3968</v>
      </c>
      <c r="I11005">
        <v>9027</v>
      </c>
      <c r="J11005">
        <v>86.56</v>
      </c>
      <c r="K11005">
        <v>54.8</v>
      </c>
      <c r="L11005" t="s">
        <v>58</v>
      </c>
      <c r="M11005">
        <v>37.590000000000003</v>
      </c>
    </row>
    <row r="11006" spans="1:13" hidden="1" x14ac:dyDescent="0.25">
      <c r="A11006" t="s">
        <v>190</v>
      </c>
      <c r="B11006" t="s">
        <v>34</v>
      </c>
      <c r="C11006" t="s">
        <v>35</v>
      </c>
      <c r="D11006" t="s">
        <v>16</v>
      </c>
      <c r="E11006" s="1">
        <v>108386.84</v>
      </c>
      <c r="F11006" t="s">
        <v>17</v>
      </c>
      <c r="G11006">
        <v>15</v>
      </c>
      <c r="H11006">
        <v>485</v>
      </c>
      <c r="I11006">
        <v>5692</v>
      </c>
      <c r="J11006">
        <v>84.71</v>
      </c>
      <c r="K11006">
        <v>99.44</v>
      </c>
      <c r="L11006" t="s">
        <v>21</v>
      </c>
      <c r="M11006">
        <v>39.93</v>
      </c>
    </row>
    <row r="11007" spans="1:13" hidden="1" x14ac:dyDescent="0.25">
      <c r="A11007" t="s">
        <v>153</v>
      </c>
      <c r="B11007" t="s">
        <v>54</v>
      </c>
      <c r="C11007" t="s">
        <v>15</v>
      </c>
      <c r="D11007" t="s">
        <v>24</v>
      </c>
      <c r="E11007" s="1">
        <v>134490.63</v>
      </c>
      <c r="F11007" t="s">
        <v>30</v>
      </c>
      <c r="G11007">
        <v>3</v>
      </c>
      <c r="H11007">
        <v>9701</v>
      </c>
      <c r="I11007">
        <v>4513</v>
      </c>
      <c r="J11007">
        <v>67.53</v>
      </c>
      <c r="K11007">
        <v>62.03</v>
      </c>
      <c r="L11007" t="s">
        <v>26</v>
      </c>
      <c r="M11007">
        <v>45.26</v>
      </c>
    </row>
    <row r="11008" spans="1:13" hidden="1" x14ac:dyDescent="0.25">
      <c r="A11008" t="s">
        <v>274</v>
      </c>
      <c r="B11008" t="s">
        <v>14</v>
      </c>
      <c r="C11008" t="s">
        <v>15</v>
      </c>
      <c r="D11008" t="s">
        <v>24</v>
      </c>
      <c r="E11008" s="1">
        <v>38206.660000000003</v>
      </c>
      <c r="F11008" t="s">
        <v>17</v>
      </c>
      <c r="G11008">
        <v>18</v>
      </c>
      <c r="H11008">
        <v>4916</v>
      </c>
      <c r="I11008">
        <v>3851</v>
      </c>
      <c r="J11008">
        <v>10.72</v>
      </c>
      <c r="K11008">
        <v>95.45</v>
      </c>
      <c r="L11008" t="s">
        <v>26</v>
      </c>
      <c r="M11008">
        <v>77.209999999999994</v>
      </c>
    </row>
    <row r="11009" spans="1:13" hidden="1" x14ac:dyDescent="0.25">
      <c r="A11009" t="s">
        <v>311</v>
      </c>
      <c r="B11009" t="s">
        <v>34</v>
      </c>
      <c r="C11009" t="s">
        <v>35</v>
      </c>
      <c r="D11009" t="s">
        <v>16</v>
      </c>
      <c r="E11009" s="1">
        <v>90013.2</v>
      </c>
      <c r="F11009" t="s">
        <v>37</v>
      </c>
      <c r="G11009">
        <v>12</v>
      </c>
      <c r="H11009">
        <v>5580</v>
      </c>
      <c r="I11009">
        <v>8297</v>
      </c>
      <c r="J11009">
        <v>64.73</v>
      </c>
      <c r="K11009">
        <v>26.86</v>
      </c>
      <c r="L11009" t="s">
        <v>48</v>
      </c>
      <c r="M11009">
        <v>43.64</v>
      </c>
    </row>
    <row r="11010" spans="1:13" x14ac:dyDescent="0.25">
      <c r="A11010" t="s">
        <v>250</v>
      </c>
      <c r="B11010" t="s">
        <v>39</v>
      </c>
      <c r="C11010" t="s">
        <v>35</v>
      </c>
      <c r="D11010" t="s">
        <v>29</v>
      </c>
      <c r="E11010" s="1">
        <v>92283.11</v>
      </c>
      <c r="F11010" t="s">
        <v>45</v>
      </c>
      <c r="G11010">
        <v>15</v>
      </c>
      <c r="H11010">
        <v>4177</v>
      </c>
      <c r="I11010">
        <v>8776</v>
      </c>
      <c r="J11010">
        <v>77.900000000000006</v>
      </c>
      <c r="K11010">
        <v>25.52</v>
      </c>
      <c r="L11010" t="s">
        <v>33</v>
      </c>
      <c r="M11010">
        <v>55.86</v>
      </c>
    </row>
    <row r="11011" spans="1:13" hidden="1" x14ac:dyDescent="0.25">
      <c r="A11011" t="s">
        <v>385</v>
      </c>
      <c r="B11011" t="s">
        <v>54</v>
      </c>
      <c r="C11011" t="s">
        <v>15</v>
      </c>
      <c r="D11011" t="s">
        <v>16</v>
      </c>
      <c r="E11011" s="1">
        <v>89418.33</v>
      </c>
      <c r="F11011" t="s">
        <v>37</v>
      </c>
      <c r="G11011">
        <v>14</v>
      </c>
      <c r="H11011">
        <v>5026</v>
      </c>
      <c r="I11011">
        <v>1555</v>
      </c>
      <c r="J11011">
        <v>79.17</v>
      </c>
      <c r="K11011">
        <v>50.94</v>
      </c>
      <c r="L11011" t="s">
        <v>31</v>
      </c>
      <c r="M11011">
        <v>64.36</v>
      </c>
    </row>
    <row r="11012" spans="1:13" hidden="1" x14ac:dyDescent="0.25">
      <c r="A11012" t="s">
        <v>262</v>
      </c>
      <c r="B11012" t="s">
        <v>20</v>
      </c>
      <c r="C11012" t="s">
        <v>15</v>
      </c>
      <c r="D11012" t="s">
        <v>24</v>
      </c>
      <c r="E11012" s="1">
        <v>149473.88</v>
      </c>
      <c r="F11012" t="s">
        <v>37</v>
      </c>
      <c r="G11012">
        <v>20</v>
      </c>
      <c r="H11012">
        <v>4384</v>
      </c>
      <c r="I11012">
        <v>634</v>
      </c>
      <c r="J11012">
        <v>57.05</v>
      </c>
      <c r="K11012">
        <v>48.72</v>
      </c>
      <c r="L11012" t="s">
        <v>31</v>
      </c>
      <c r="M11012">
        <v>74.459999999999994</v>
      </c>
    </row>
    <row r="11013" spans="1:13" hidden="1" x14ac:dyDescent="0.25">
      <c r="A11013" t="s">
        <v>297</v>
      </c>
      <c r="B11013" t="s">
        <v>39</v>
      </c>
      <c r="C11013" t="s">
        <v>15</v>
      </c>
      <c r="D11013" t="s">
        <v>24</v>
      </c>
      <c r="E11013" s="1">
        <v>48812.51</v>
      </c>
      <c r="F11013" t="s">
        <v>37</v>
      </c>
      <c r="G11013">
        <v>7</v>
      </c>
      <c r="H11013">
        <v>8412</v>
      </c>
      <c r="I11013">
        <v>8635</v>
      </c>
      <c r="J11013">
        <v>59.7</v>
      </c>
      <c r="K11013">
        <v>47.57</v>
      </c>
      <c r="L11013" t="s">
        <v>48</v>
      </c>
      <c r="M11013">
        <v>55.58</v>
      </c>
    </row>
    <row r="11014" spans="1:13" x14ac:dyDescent="0.25">
      <c r="A11014" t="s">
        <v>135</v>
      </c>
      <c r="B11014" t="s">
        <v>28</v>
      </c>
      <c r="C11014" t="s">
        <v>35</v>
      </c>
      <c r="D11014" t="s">
        <v>29</v>
      </c>
      <c r="E11014" s="1">
        <v>124222.98</v>
      </c>
      <c r="F11014" t="s">
        <v>30</v>
      </c>
      <c r="G11014">
        <v>15</v>
      </c>
      <c r="H11014">
        <v>351</v>
      </c>
      <c r="I11014">
        <v>539</v>
      </c>
      <c r="J11014">
        <v>73.5</v>
      </c>
      <c r="K11014">
        <v>91.48</v>
      </c>
      <c r="L11014" t="s">
        <v>33</v>
      </c>
      <c r="M11014">
        <v>72.680000000000007</v>
      </c>
    </row>
    <row r="11015" spans="1:13" hidden="1" x14ac:dyDescent="0.25">
      <c r="A11015" t="s">
        <v>450</v>
      </c>
      <c r="B11015" t="s">
        <v>54</v>
      </c>
      <c r="C11015" t="s">
        <v>15</v>
      </c>
      <c r="D11015" t="s">
        <v>24</v>
      </c>
      <c r="E11015" s="1">
        <v>148594.32</v>
      </c>
      <c r="F11015" t="s">
        <v>45</v>
      </c>
      <c r="G11015">
        <v>0</v>
      </c>
      <c r="H11015">
        <v>5930</v>
      </c>
      <c r="I11015">
        <v>2349</v>
      </c>
      <c r="J11015">
        <v>21.24</v>
      </c>
      <c r="K11015">
        <v>3.96</v>
      </c>
      <c r="L11015" t="s">
        <v>26</v>
      </c>
      <c r="M11015">
        <v>79.510000000000005</v>
      </c>
    </row>
    <row r="11016" spans="1:13" hidden="1" x14ac:dyDescent="0.25">
      <c r="A11016" t="s">
        <v>349</v>
      </c>
      <c r="B11016" t="s">
        <v>39</v>
      </c>
      <c r="C11016" t="s">
        <v>15</v>
      </c>
      <c r="D11016" t="s">
        <v>24</v>
      </c>
      <c r="E11016" s="1">
        <v>78919.199999999997</v>
      </c>
      <c r="F11016" t="s">
        <v>37</v>
      </c>
      <c r="G11016">
        <v>20</v>
      </c>
      <c r="H11016">
        <v>3257</v>
      </c>
      <c r="I11016">
        <v>6884</v>
      </c>
      <c r="J11016">
        <v>5.62</v>
      </c>
      <c r="K11016">
        <v>99.42</v>
      </c>
      <c r="L11016" t="s">
        <v>21</v>
      </c>
      <c r="M11016">
        <v>25.54</v>
      </c>
    </row>
    <row r="11017" spans="1:13" hidden="1" x14ac:dyDescent="0.25">
      <c r="A11017" t="s">
        <v>457</v>
      </c>
      <c r="B11017" t="s">
        <v>14</v>
      </c>
      <c r="C11017" t="s">
        <v>15</v>
      </c>
      <c r="D11017" t="s">
        <v>16</v>
      </c>
      <c r="E11017" s="1">
        <v>62034.97</v>
      </c>
      <c r="F11017" t="s">
        <v>37</v>
      </c>
      <c r="G11017">
        <v>19</v>
      </c>
      <c r="H11017">
        <v>5957</v>
      </c>
      <c r="I11017">
        <v>5236</v>
      </c>
      <c r="J11017">
        <v>41.96</v>
      </c>
      <c r="K11017">
        <v>31.67</v>
      </c>
      <c r="L11017" t="s">
        <v>21</v>
      </c>
      <c r="M11017">
        <v>40.950000000000003</v>
      </c>
    </row>
    <row r="11018" spans="1:13" hidden="1" x14ac:dyDescent="0.25">
      <c r="A11018" t="s">
        <v>255</v>
      </c>
      <c r="B11018" t="s">
        <v>51</v>
      </c>
      <c r="C11018" t="s">
        <v>35</v>
      </c>
      <c r="D11018" t="s">
        <v>24</v>
      </c>
      <c r="E11018" s="1">
        <v>139013.93</v>
      </c>
      <c r="F11018" t="s">
        <v>25</v>
      </c>
      <c r="G11018">
        <v>15</v>
      </c>
      <c r="H11018">
        <v>9254</v>
      </c>
      <c r="I11018">
        <v>3072</v>
      </c>
      <c r="J11018">
        <v>57.52</v>
      </c>
      <c r="K11018">
        <v>30.84</v>
      </c>
      <c r="L11018" t="s">
        <v>33</v>
      </c>
      <c r="M11018">
        <v>21.45</v>
      </c>
    </row>
    <row r="11019" spans="1:13" x14ac:dyDescent="0.25">
      <c r="A11019" t="s">
        <v>250</v>
      </c>
      <c r="B11019" t="s">
        <v>34</v>
      </c>
      <c r="C11019" t="s">
        <v>15</v>
      </c>
      <c r="D11019" t="s">
        <v>29</v>
      </c>
      <c r="E11019" s="1">
        <v>31216.400000000001</v>
      </c>
      <c r="F11019" t="s">
        <v>45</v>
      </c>
      <c r="G11019">
        <v>18</v>
      </c>
      <c r="H11019">
        <v>470</v>
      </c>
      <c r="I11019">
        <v>9068</v>
      </c>
      <c r="J11019">
        <v>26.7</v>
      </c>
      <c r="K11019">
        <v>33.19</v>
      </c>
      <c r="L11019" t="s">
        <v>33</v>
      </c>
      <c r="M11019">
        <v>37.270000000000003</v>
      </c>
    </row>
    <row r="11020" spans="1:13" x14ac:dyDescent="0.25">
      <c r="A11020" t="s">
        <v>481</v>
      </c>
      <c r="B11020" t="s">
        <v>14</v>
      </c>
      <c r="C11020" t="s">
        <v>35</v>
      </c>
      <c r="D11020" t="s">
        <v>29</v>
      </c>
      <c r="E11020" s="1">
        <v>111101.5</v>
      </c>
      <c r="F11020" t="s">
        <v>30</v>
      </c>
      <c r="G11020">
        <v>18</v>
      </c>
      <c r="H11020">
        <v>968</v>
      </c>
      <c r="I11020">
        <v>5204</v>
      </c>
      <c r="J11020">
        <v>61.4</v>
      </c>
      <c r="K11020">
        <v>56.28</v>
      </c>
      <c r="L11020" t="s">
        <v>26</v>
      </c>
      <c r="M11020">
        <v>32.770000000000003</v>
      </c>
    </row>
    <row r="11021" spans="1:13" x14ac:dyDescent="0.25">
      <c r="A11021" t="s">
        <v>477</v>
      </c>
      <c r="B11021" t="s">
        <v>34</v>
      </c>
      <c r="C11021" t="s">
        <v>35</v>
      </c>
      <c r="D11021" t="s">
        <v>29</v>
      </c>
      <c r="E11021" s="1">
        <v>50666.83</v>
      </c>
      <c r="F11021" t="s">
        <v>45</v>
      </c>
      <c r="G11021">
        <v>15</v>
      </c>
      <c r="H11021">
        <v>1981</v>
      </c>
      <c r="I11021">
        <v>2063</v>
      </c>
      <c r="J11021">
        <v>27.96</v>
      </c>
      <c r="K11021">
        <v>62.39</v>
      </c>
      <c r="L11021" t="s">
        <v>26</v>
      </c>
      <c r="M11021">
        <v>69.98</v>
      </c>
    </row>
    <row r="11022" spans="1:13" hidden="1" x14ac:dyDescent="0.25">
      <c r="A11022" t="s">
        <v>310</v>
      </c>
      <c r="B11022" t="s">
        <v>23</v>
      </c>
      <c r="C11022" t="s">
        <v>35</v>
      </c>
      <c r="D11022" t="s">
        <v>16</v>
      </c>
      <c r="E11022" s="1">
        <v>100343.29</v>
      </c>
      <c r="F11022" t="s">
        <v>37</v>
      </c>
      <c r="G11022">
        <v>8</v>
      </c>
      <c r="H11022">
        <v>720</v>
      </c>
      <c r="I11022">
        <v>2144</v>
      </c>
      <c r="J11022">
        <v>93.64</v>
      </c>
      <c r="K11022">
        <v>4.84</v>
      </c>
      <c r="L11022" t="s">
        <v>31</v>
      </c>
      <c r="M11022">
        <v>25.51</v>
      </c>
    </row>
    <row r="11023" spans="1:13" x14ac:dyDescent="0.25">
      <c r="A11023" t="s">
        <v>635</v>
      </c>
      <c r="B11023" t="s">
        <v>34</v>
      </c>
      <c r="C11023" t="s">
        <v>15</v>
      </c>
      <c r="D11023" t="s">
        <v>29</v>
      </c>
      <c r="E11023" s="1">
        <v>146712.64000000001</v>
      </c>
      <c r="F11023" t="s">
        <v>25</v>
      </c>
      <c r="G11023">
        <v>5</v>
      </c>
      <c r="H11023">
        <v>8311</v>
      </c>
      <c r="I11023">
        <v>3777</v>
      </c>
      <c r="J11023">
        <v>53.37</v>
      </c>
      <c r="K11023">
        <v>63.57</v>
      </c>
      <c r="L11023" t="s">
        <v>18</v>
      </c>
      <c r="M11023">
        <v>78.59</v>
      </c>
    </row>
    <row r="11024" spans="1:13" hidden="1" x14ac:dyDescent="0.25">
      <c r="A11024" t="s">
        <v>676</v>
      </c>
      <c r="B11024" t="s">
        <v>51</v>
      </c>
      <c r="C11024" t="s">
        <v>15</v>
      </c>
      <c r="D11024" t="s">
        <v>24</v>
      </c>
      <c r="E11024" s="1">
        <v>93824.86</v>
      </c>
      <c r="F11024" t="s">
        <v>37</v>
      </c>
      <c r="G11024">
        <v>6</v>
      </c>
      <c r="H11024">
        <v>4271</v>
      </c>
      <c r="I11024">
        <v>5037</v>
      </c>
      <c r="J11024">
        <v>65.989999999999995</v>
      </c>
      <c r="K11024">
        <v>81.3</v>
      </c>
      <c r="L11024" t="s">
        <v>33</v>
      </c>
      <c r="M11024">
        <v>46.31</v>
      </c>
    </row>
    <row r="11025" spans="1:13" hidden="1" x14ac:dyDescent="0.25">
      <c r="A11025" t="s">
        <v>257</v>
      </c>
      <c r="B11025" t="s">
        <v>20</v>
      </c>
      <c r="C11025" t="s">
        <v>35</v>
      </c>
      <c r="D11025" t="s">
        <v>24</v>
      </c>
      <c r="E11025" s="1">
        <v>94135.25</v>
      </c>
      <c r="F11025" t="s">
        <v>30</v>
      </c>
      <c r="G11025">
        <v>12</v>
      </c>
      <c r="H11025">
        <v>4308</v>
      </c>
      <c r="I11025">
        <v>2390</v>
      </c>
      <c r="J11025">
        <v>41.08</v>
      </c>
      <c r="K11025">
        <v>31.01</v>
      </c>
      <c r="L11025" t="s">
        <v>48</v>
      </c>
      <c r="M11025">
        <v>76.56</v>
      </c>
    </row>
    <row r="11026" spans="1:13" hidden="1" x14ac:dyDescent="0.25">
      <c r="A11026" t="s">
        <v>393</v>
      </c>
      <c r="B11026" t="s">
        <v>28</v>
      </c>
      <c r="C11026" t="s">
        <v>35</v>
      </c>
      <c r="D11026" t="s">
        <v>24</v>
      </c>
      <c r="E11026" s="1">
        <v>148109.21</v>
      </c>
      <c r="F11026" t="s">
        <v>37</v>
      </c>
      <c r="G11026">
        <v>18</v>
      </c>
      <c r="H11026">
        <v>3093</v>
      </c>
      <c r="I11026">
        <v>4435</v>
      </c>
      <c r="J11026">
        <v>96.39</v>
      </c>
      <c r="K11026">
        <v>77.599999999999994</v>
      </c>
      <c r="L11026" t="s">
        <v>31</v>
      </c>
      <c r="M11026">
        <v>63.67</v>
      </c>
    </row>
    <row r="11027" spans="1:13" hidden="1" x14ac:dyDescent="0.25">
      <c r="A11027" t="s">
        <v>608</v>
      </c>
      <c r="B11027" t="s">
        <v>20</v>
      </c>
      <c r="C11027" t="s">
        <v>15</v>
      </c>
      <c r="D11027" t="s">
        <v>24</v>
      </c>
      <c r="E11027" s="1">
        <v>121344.83</v>
      </c>
      <c r="F11027" t="s">
        <v>17</v>
      </c>
      <c r="G11027">
        <v>18</v>
      </c>
      <c r="H11027">
        <v>9857</v>
      </c>
      <c r="I11027">
        <v>5901</v>
      </c>
      <c r="J11027">
        <v>79.459999999999994</v>
      </c>
      <c r="K11027">
        <v>22.48</v>
      </c>
      <c r="L11027" t="s">
        <v>33</v>
      </c>
      <c r="M11027">
        <v>72.98</v>
      </c>
    </row>
    <row r="11028" spans="1:13" hidden="1" x14ac:dyDescent="0.25">
      <c r="A11028" t="s">
        <v>439</v>
      </c>
      <c r="B11028" t="s">
        <v>51</v>
      </c>
      <c r="C11028" t="s">
        <v>15</v>
      </c>
      <c r="D11028" t="s">
        <v>24</v>
      </c>
      <c r="E11028" s="1">
        <v>124244.02</v>
      </c>
      <c r="F11028" t="s">
        <v>17</v>
      </c>
      <c r="G11028">
        <v>5</v>
      </c>
      <c r="H11028">
        <v>8719</v>
      </c>
      <c r="I11028">
        <v>9423</v>
      </c>
      <c r="J11028">
        <v>71.069999999999993</v>
      </c>
      <c r="K11028">
        <v>85.74</v>
      </c>
      <c r="L11028" t="s">
        <v>31</v>
      </c>
      <c r="M11028">
        <v>64.52</v>
      </c>
    </row>
    <row r="11029" spans="1:13" hidden="1" x14ac:dyDescent="0.25">
      <c r="A11029" t="s">
        <v>122</v>
      </c>
      <c r="B11029" t="s">
        <v>14</v>
      </c>
      <c r="C11029" t="s">
        <v>35</v>
      </c>
      <c r="D11029" t="s">
        <v>24</v>
      </c>
      <c r="E11029" s="1">
        <v>128862.84</v>
      </c>
      <c r="F11029" t="s">
        <v>37</v>
      </c>
      <c r="G11029">
        <v>13</v>
      </c>
      <c r="H11029">
        <v>3092</v>
      </c>
      <c r="I11029">
        <v>9576</v>
      </c>
      <c r="J11029">
        <v>97.56</v>
      </c>
      <c r="K11029">
        <v>81.02</v>
      </c>
      <c r="L11029" t="s">
        <v>26</v>
      </c>
      <c r="M11029">
        <v>57.58</v>
      </c>
    </row>
    <row r="11030" spans="1:13" hidden="1" x14ac:dyDescent="0.25">
      <c r="A11030" t="s">
        <v>274</v>
      </c>
      <c r="B11030" t="s">
        <v>28</v>
      </c>
      <c r="C11030" t="s">
        <v>15</v>
      </c>
      <c r="D11030" t="s">
        <v>16</v>
      </c>
      <c r="E11030" s="1">
        <v>109778.06</v>
      </c>
      <c r="F11030" t="s">
        <v>17</v>
      </c>
      <c r="G11030">
        <v>14</v>
      </c>
      <c r="H11030">
        <v>7188</v>
      </c>
      <c r="I11030">
        <v>6341</v>
      </c>
      <c r="J11030">
        <v>24.7</v>
      </c>
      <c r="K11030">
        <v>87.48</v>
      </c>
      <c r="L11030" t="s">
        <v>31</v>
      </c>
      <c r="M11030">
        <v>54.18</v>
      </c>
    </row>
    <row r="11031" spans="1:13" hidden="1" x14ac:dyDescent="0.25">
      <c r="A11031" t="s">
        <v>140</v>
      </c>
      <c r="B11031" t="s">
        <v>34</v>
      </c>
      <c r="C11031" t="s">
        <v>15</v>
      </c>
      <c r="D11031" t="s">
        <v>16</v>
      </c>
      <c r="E11031" s="1">
        <v>123127.94</v>
      </c>
      <c r="F11031" t="s">
        <v>45</v>
      </c>
      <c r="G11031">
        <v>0</v>
      </c>
      <c r="H11031">
        <v>4929</v>
      </c>
      <c r="I11031">
        <v>6779</v>
      </c>
      <c r="J11031">
        <v>75.03</v>
      </c>
      <c r="K11031">
        <v>17.75</v>
      </c>
      <c r="L11031" t="s">
        <v>26</v>
      </c>
      <c r="M11031">
        <v>21.04</v>
      </c>
    </row>
    <row r="11032" spans="1:13" hidden="1" x14ac:dyDescent="0.25">
      <c r="A11032" t="s">
        <v>433</v>
      </c>
      <c r="B11032" t="s">
        <v>14</v>
      </c>
      <c r="C11032" t="s">
        <v>15</v>
      </c>
      <c r="D11032" t="s">
        <v>24</v>
      </c>
      <c r="E11032" s="1">
        <v>109255.53</v>
      </c>
      <c r="F11032" t="s">
        <v>25</v>
      </c>
      <c r="G11032">
        <v>16</v>
      </c>
      <c r="H11032">
        <v>6075</v>
      </c>
      <c r="I11032">
        <v>7143</v>
      </c>
      <c r="J11032">
        <v>40.67</v>
      </c>
      <c r="K11032">
        <v>50.77</v>
      </c>
      <c r="L11032" t="s">
        <v>42</v>
      </c>
      <c r="M11032">
        <v>32.75</v>
      </c>
    </row>
    <row r="11033" spans="1:13" hidden="1" x14ac:dyDescent="0.25">
      <c r="A11033" t="s">
        <v>454</v>
      </c>
      <c r="B11033" t="s">
        <v>51</v>
      </c>
      <c r="C11033" t="s">
        <v>35</v>
      </c>
      <c r="D11033" t="s">
        <v>16</v>
      </c>
      <c r="E11033" s="1">
        <v>64609.23</v>
      </c>
      <c r="F11033" t="s">
        <v>17</v>
      </c>
      <c r="G11033">
        <v>15</v>
      </c>
      <c r="H11033">
        <v>2891</v>
      </c>
      <c r="I11033">
        <v>3208</v>
      </c>
      <c r="J11033">
        <v>0.67</v>
      </c>
      <c r="K11033">
        <v>30.27</v>
      </c>
      <c r="L11033" t="s">
        <v>58</v>
      </c>
      <c r="M11033">
        <v>45.69</v>
      </c>
    </row>
    <row r="11034" spans="1:13" x14ac:dyDescent="0.25">
      <c r="A11034" t="s">
        <v>677</v>
      </c>
      <c r="B11034" t="s">
        <v>54</v>
      </c>
      <c r="C11034" t="s">
        <v>35</v>
      </c>
      <c r="D11034" t="s">
        <v>29</v>
      </c>
      <c r="E11034" s="1">
        <v>127416.52</v>
      </c>
      <c r="F11034" t="s">
        <v>30</v>
      </c>
      <c r="G11034">
        <v>5</v>
      </c>
      <c r="H11034">
        <v>2450</v>
      </c>
      <c r="I11034">
        <v>228</v>
      </c>
      <c r="J11034">
        <v>90.09</v>
      </c>
      <c r="K11034">
        <v>35.119999999999997</v>
      </c>
      <c r="L11034" t="s">
        <v>21</v>
      </c>
      <c r="M11034">
        <v>57.03</v>
      </c>
    </row>
    <row r="11035" spans="1:13" hidden="1" x14ac:dyDescent="0.25">
      <c r="A11035" t="s">
        <v>673</v>
      </c>
      <c r="B11035" t="s">
        <v>34</v>
      </c>
      <c r="C11035" t="s">
        <v>15</v>
      </c>
      <c r="D11035" t="s">
        <v>16</v>
      </c>
      <c r="E11035" s="1">
        <v>37214.68</v>
      </c>
      <c r="F11035" t="s">
        <v>45</v>
      </c>
      <c r="G11035">
        <v>19</v>
      </c>
      <c r="H11035">
        <v>7008</v>
      </c>
      <c r="I11035">
        <v>7060</v>
      </c>
      <c r="J11035">
        <v>99.81</v>
      </c>
      <c r="K11035">
        <v>20.32</v>
      </c>
      <c r="L11035" t="s">
        <v>26</v>
      </c>
      <c r="M11035">
        <v>77.95</v>
      </c>
    </row>
    <row r="11036" spans="1:13" x14ac:dyDescent="0.25">
      <c r="A11036" t="s">
        <v>534</v>
      </c>
      <c r="B11036" t="s">
        <v>14</v>
      </c>
      <c r="C11036" t="s">
        <v>15</v>
      </c>
      <c r="D11036" t="s">
        <v>29</v>
      </c>
      <c r="E11036" s="1">
        <v>133077.07999999999</v>
      </c>
      <c r="F11036" t="s">
        <v>17</v>
      </c>
      <c r="G11036">
        <v>18</v>
      </c>
      <c r="H11036">
        <v>4855</v>
      </c>
      <c r="I11036">
        <v>1137</v>
      </c>
      <c r="J11036">
        <v>33.700000000000003</v>
      </c>
      <c r="K11036">
        <v>31.13</v>
      </c>
      <c r="L11036" t="s">
        <v>48</v>
      </c>
      <c r="M11036">
        <v>70.28</v>
      </c>
    </row>
    <row r="11037" spans="1:13" hidden="1" x14ac:dyDescent="0.25">
      <c r="A11037" t="s">
        <v>27</v>
      </c>
      <c r="B11037" t="s">
        <v>23</v>
      </c>
      <c r="C11037" t="s">
        <v>15</v>
      </c>
      <c r="D11037" t="s">
        <v>16</v>
      </c>
      <c r="E11037" s="1">
        <v>127587.83</v>
      </c>
      <c r="F11037" t="s">
        <v>30</v>
      </c>
      <c r="G11037">
        <v>3</v>
      </c>
      <c r="H11037">
        <v>9821</v>
      </c>
      <c r="I11037">
        <v>883</v>
      </c>
      <c r="J11037">
        <v>28.74</v>
      </c>
      <c r="K11037">
        <v>59.68</v>
      </c>
      <c r="L11037" t="s">
        <v>33</v>
      </c>
      <c r="M11037">
        <v>71.819999999999993</v>
      </c>
    </row>
    <row r="11038" spans="1:13" hidden="1" x14ac:dyDescent="0.25">
      <c r="A11038" t="s">
        <v>406</v>
      </c>
      <c r="B11038" t="s">
        <v>39</v>
      </c>
      <c r="C11038" t="s">
        <v>15</v>
      </c>
      <c r="D11038" t="s">
        <v>16</v>
      </c>
      <c r="E11038" s="1">
        <v>54937.1</v>
      </c>
      <c r="F11038" t="s">
        <v>37</v>
      </c>
      <c r="G11038">
        <v>4</v>
      </c>
      <c r="H11038">
        <v>2051</v>
      </c>
      <c r="I11038">
        <v>9866</v>
      </c>
      <c r="J11038">
        <v>63.1</v>
      </c>
      <c r="K11038">
        <v>43.54</v>
      </c>
      <c r="L11038" t="s">
        <v>26</v>
      </c>
      <c r="M11038">
        <v>52.24</v>
      </c>
    </row>
    <row r="11039" spans="1:13" hidden="1" x14ac:dyDescent="0.25">
      <c r="A11039" t="s">
        <v>52</v>
      </c>
      <c r="B11039" t="s">
        <v>14</v>
      </c>
      <c r="C11039" t="s">
        <v>15</v>
      </c>
      <c r="D11039" t="s">
        <v>24</v>
      </c>
      <c r="E11039" s="1">
        <v>78229.899999999994</v>
      </c>
      <c r="F11039" t="s">
        <v>25</v>
      </c>
      <c r="G11039">
        <v>6</v>
      </c>
      <c r="H11039">
        <v>8762</v>
      </c>
      <c r="I11039">
        <v>7875</v>
      </c>
      <c r="J11039">
        <v>7</v>
      </c>
      <c r="K11039">
        <v>86.69</v>
      </c>
      <c r="L11039" t="s">
        <v>18</v>
      </c>
      <c r="M11039">
        <v>61.55</v>
      </c>
    </row>
    <row r="11040" spans="1:13" hidden="1" x14ac:dyDescent="0.25">
      <c r="A11040" t="s">
        <v>340</v>
      </c>
      <c r="B11040" t="s">
        <v>39</v>
      </c>
      <c r="C11040" t="s">
        <v>35</v>
      </c>
      <c r="D11040" t="s">
        <v>16</v>
      </c>
      <c r="E11040" s="1">
        <v>126176.09</v>
      </c>
      <c r="F11040" t="s">
        <v>17</v>
      </c>
      <c r="G11040">
        <v>3</v>
      </c>
      <c r="H11040">
        <v>8331</v>
      </c>
      <c r="I11040">
        <v>8174</v>
      </c>
      <c r="J11040">
        <v>0.15</v>
      </c>
      <c r="K11040">
        <v>3.54</v>
      </c>
      <c r="L11040" t="s">
        <v>31</v>
      </c>
      <c r="M11040">
        <v>24.36</v>
      </c>
    </row>
    <row r="11041" spans="1:13" hidden="1" x14ac:dyDescent="0.25">
      <c r="A11041" t="s">
        <v>275</v>
      </c>
      <c r="B11041" t="s">
        <v>54</v>
      </c>
      <c r="C11041" t="s">
        <v>15</v>
      </c>
      <c r="D11041" t="s">
        <v>16</v>
      </c>
      <c r="E11041" s="1">
        <v>78657.52</v>
      </c>
      <c r="F11041" t="s">
        <v>25</v>
      </c>
      <c r="G11041">
        <v>20</v>
      </c>
      <c r="H11041">
        <v>304</v>
      </c>
      <c r="I11041">
        <v>8273</v>
      </c>
      <c r="J11041">
        <v>84.93</v>
      </c>
      <c r="K11041">
        <v>0.27</v>
      </c>
      <c r="L11041" t="s">
        <v>42</v>
      </c>
      <c r="M11041">
        <v>47.83</v>
      </c>
    </row>
    <row r="11042" spans="1:13" x14ac:dyDescent="0.25">
      <c r="A11042" t="s">
        <v>619</v>
      </c>
      <c r="B11042" t="s">
        <v>39</v>
      </c>
      <c r="C11042" t="s">
        <v>15</v>
      </c>
      <c r="D11042" t="s">
        <v>29</v>
      </c>
      <c r="E11042" s="1">
        <v>122944.48</v>
      </c>
      <c r="F11042" t="s">
        <v>17</v>
      </c>
      <c r="G11042">
        <v>0</v>
      </c>
      <c r="H11042">
        <v>113</v>
      </c>
      <c r="I11042">
        <v>7334</v>
      </c>
      <c r="J11042">
        <v>3.74</v>
      </c>
      <c r="K11042">
        <v>8.35</v>
      </c>
      <c r="L11042" t="s">
        <v>21</v>
      </c>
      <c r="M11042">
        <v>21.05</v>
      </c>
    </row>
    <row r="11043" spans="1:13" hidden="1" x14ac:dyDescent="0.25">
      <c r="A11043" t="s">
        <v>584</v>
      </c>
      <c r="B11043" t="s">
        <v>34</v>
      </c>
      <c r="C11043" t="s">
        <v>35</v>
      </c>
      <c r="D11043" t="s">
        <v>24</v>
      </c>
      <c r="E11043" s="1">
        <v>107015.16</v>
      </c>
      <c r="F11043" t="s">
        <v>17</v>
      </c>
      <c r="G11043">
        <v>0</v>
      </c>
      <c r="H11043">
        <v>7181</v>
      </c>
      <c r="I11043">
        <v>9592</v>
      </c>
      <c r="J11043">
        <v>84.08</v>
      </c>
      <c r="K11043">
        <v>82.93</v>
      </c>
      <c r="L11043" t="s">
        <v>31</v>
      </c>
      <c r="M11043">
        <v>31.85</v>
      </c>
    </row>
    <row r="11044" spans="1:13" x14ac:dyDescent="0.25">
      <c r="A11044" t="s">
        <v>38</v>
      </c>
      <c r="B11044" t="s">
        <v>54</v>
      </c>
      <c r="C11044" t="s">
        <v>15</v>
      </c>
      <c r="D11044" t="s">
        <v>29</v>
      </c>
      <c r="E11044" s="1">
        <v>126941.57</v>
      </c>
      <c r="F11044" t="s">
        <v>17</v>
      </c>
      <c r="G11044">
        <v>5</v>
      </c>
      <c r="H11044">
        <v>2607</v>
      </c>
      <c r="I11044">
        <v>2228</v>
      </c>
      <c r="J11044">
        <v>24.46</v>
      </c>
      <c r="K11044">
        <v>73.540000000000006</v>
      </c>
      <c r="L11044" t="s">
        <v>58</v>
      </c>
      <c r="M11044">
        <v>66.209999999999994</v>
      </c>
    </row>
    <row r="11045" spans="1:13" x14ac:dyDescent="0.25">
      <c r="A11045" t="s">
        <v>165</v>
      </c>
      <c r="B11045" t="s">
        <v>39</v>
      </c>
      <c r="C11045" t="s">
        <v>35</v>
      </c>
      <c r="D11045" t="s">
        <v>29</v>
      </c>
      <c r="E11045" s="1">
        <v>34363.22</v>
      </c>
      <c r="F11045" t="s">
        <v>25</v>
      </c>
      <c r="G11045">
        <v>19</v>
      </c>
      <c r="H11045">
        <v>6046</v>
      </c>
      <c r="I11045">
        <v>8395</v>
      </c>
      <c r="J11045">
        <v>25.94</v>
      </c>
      <c r="K11045">
        <v>52.2</v>
      </c>
      <c r="L11045" t="s">
        <v>21</v>
      </c>
      <c r="M11045">
        <v>43.07</v>
      </c>
    </row>
    <row r="11046" spans="1:13" hidden="1" x14ac:dyDescent="0.25">
      <c r="A11046" t="s">
        <v>343</v>
      </c>
      <c r="B11046" t="s">
        <v>39</v>
      </c>
      <c r="C11046" t="s">
        <v>15</v>
      </c>
      <c r="D11046" t="s">
        <v>24</v>
      </c>
      <c r="E11046" s="1">
        <v>40797.629999999997</v>
      </c>
      <c r="F11046" t="s">
        <v>37</v>
      </c>
      <c r="G11046">
        <v>4</v>
      </c>
      <c r="H11046">
        <v>2508</v>
      </c>
      <c r="I11046">
        <v>7641</v>
      </c>
      <c r="J11046">
        <v>35.94</v>
      </c>
      <c r="K11046">
        <v>74.760000000000005</v>
      </c>
      <c r="L11046" t="s">
        <v>58</v>
      </c>
      <c r="M11046">
        <v>67.52</v>
      </c>
    </row>
    <row r="11047" spans="1:13" hidden="1" x14ac:dyDescent="0.25">
      <c r="A11047" t="s">
        <v>593</v>
      </c>
      <c r="B11047" t="s">
        <v>51</v>
      </c>
      <c r="C11047" t="s">
        <v>35</v>
      </c>
      <c r="D11047" t="s">
        <v>16</v>
      </c>
      <c r="E11047" s="1">
        <v>81485.539999999994</v>
      </c>
      <c r="F11047" t="s">
        <v>37</v>
      </c>
      <c r="G11047">
        <v>0</v>
      </c>
      <c r="H11047">
        <v>5600</v>
      </c>
      <c r="I11047">
        <v>4847</v>
      </c>
      <c r="J11047">
        <v>38.33</v>
      </c>
      <c r="K11047">
        <v>57.59</v>
      </c>
      <c r="L11047" t="s">
        <v>21</v>
      </c>
      <c r="M11047">
        <v>38.619999999999997</v>
      </c>
    </row>
    <row r="11048" spans="1:13" hidden="1" x14ac:dyDescent="0.25">
      <c r="A11048" t="s">
        <v>447</v>
      </c>
      <c r="B11048" t="s">
        <v>14</v>
      </c>
      <c r="C11048" t="s">
        <v>15</v>
      </c>
      <c r="D11048" t="s">
        <v>24</v>
      </c>
      <c r="E11048" s="1">
        <v>49004.43</v>
      </c>
      <c r="F11048" t="s">
        <v>45</v>
      </c>
      <c r="G11048">
        <v>13</v>
      </c>
      <c r="H11048">
        <v>5538</v>
      </c>
      <c r="I11048">
        <v>6812</v>
      </c>
      <c r="J11048">
        <v>8.24</v>
      </c>
      <c r="K11048">
        <v>39.5</v>
      </c>
      <c r="L11048" t="s">
        <v>58</v>
      </c>
      <c r="M11048">
        <v>35.630000000000003</v>
      </c>
    </row>
    <row r="11049" spans="1:13" hidden="1" x14ac:dyDescent="0.25">
      <c r="A11049" t="s">
        <v>536</v>
      </c>
      <c r="B11049" t="s">
        <v>51</v>
      </c>
      <c r="C11049" t="s">
        <v>15</v>
      </c>
      <c r="D11049" t="s">
        <v>24</v>
      </c>
      <c r="E11049" s="1">
        <v>69321.19</v>
      </c>
      <c r="F11049" t="s">
        <v>45</v>
      </c>
      <c r="G11049">
        <v>12</v>
      </c>
      <c r="H11049">
        <v>1556</v>
      </c>
      <c r="I11049">
        <v>7699</v>
      </c>
      <c r="J11049">
        <v>59.21</v>
      </c>
      <c r="K11049">
        <v>43.33</v>
      </c>
      <c r="L11049" t="s">
        <v>18</v>
      </c>
      <c r="M11049">
        <v>40.299999999999997</v>
      </c>
    </row>
    <row r="11050" spans="1:13" x14ac:dyDescent="0.25">
      <c r="A11050" t="s">
        <v>19</v>
      </c>
      <c r="B11050" t="s">
        <v>23</v>
      </c>
      <c r="C11050" t="s">
        <v>35</v>
      </c>
      <c r="D11050" t="s">
        <v>29</v>
      </c>
      <c r="E11050" s="1">
        <v>111122.84</v>
      </c>
      <c r="F11050" t="s">
        <v>17</v>
      </c>
      <c r="G11050">
        <v>0</v>
      </c>
      <c r="H11050">
        <v>4349</v>
      </c>
      <c r="I11050">
        <v>7436</v>
      </c>
      <c r="J11050">
        <v>52.95</v>
      </c>
      <c r="K11050">
        <v>28.06</v>
      </c>
      <c r="L11050" t="s">
        <v>31</v>
      </c>
      <c r="M11050">
        <v>51.74</v>
      </c>
    </row>
    <row r="11051" spans="1:13" hidden="1" x14ac:dyDescent="0.25">
      <c r="A11051" t="s">
        <v>554</v>
      </c>
      <c r="B11051" t="s">
        <v>20</v>
      </c>
      <c r="C11051" t="s">
        <v>35</v>
      </c>
      <c r="D11051" t="s">
        <v>24</v>
      </c>
      <c r="E11051" s="1">
        <v>40673.910000000003</v>
      </c>
      <c r="F11051" t="s">
        <v>45</v>
      </c>
      <c r="G11051">
        <v>16</v>
      </c>
      <c r="H11051">
        <v>3949</v>
      </c>
      <c r="I11051">
        <v>1708</v>
      </c>
      <c r="J11051">
        <v>35.119999999999997</v>
      </c>
      <c r="K11051">
        <v>17.59</v>
      </c>
      <c r="L11051" t="s">
        <v>48</v>
      </c>
      <c r="M11051">
        <v>53.35</v>
      </c>
    </row>
    <row r="11052" spans="1:13" hidden="1" x14ac:dyDescent="0.25">
      <c r="A11052" t="s">
        <v>229</v>
      </c>
      <c r="B11052" t="s">
        <v>34</v>
      </c>
      <c r="C11052" t="s">
        <v>35</v>
      </c>
      <c r="D11052" t="s">
        <v>16</v>
      </c>
      <c r="E11052" s="1">
        <v>35634.129999999997</v>
      </c>
      <c r="F11052" t="s">
        <v>45</v>
      </c>
      <c r="G11052">
        <v>2</v>
      </c>
      <c r="H11052">
        <v>4775</v>
      </c>
      <c r="I11052">
        <v>3278</v>
      </c>
      <c r="J11052">
        <v>35.9</v>
      </c>
      <c r="K11052">
        <v>47.86</v>
      </c>
      <c r="L11052" t="s">
        <v>33</v>
      </c>
      <c r="M11052">
        <v>56.09</v>
      </c>
    </row>
    <row r="11053" spans="1:13" hidden="1" x14ac:dyDescent="0.25">
      <c r="A11053" t="s">
        <v>41</v>
      </c>
      <c r="B11053" t="s">
        <v>28</v>
      </c>
      <c r="C11053" t="s">
        <v>35</v>
      </c>
      <c r="D11053" t="s">
        <v>24</v>
      </c>
      <c r="E11053" s="1">
        <v>37084.339999999997</v>
      </c>
      <c r="F11053" t="s">
        <v>30</v>
      </c>
      <c r="G11053">
        <v>16</v>
      </c>
      <c r="H11053">
        <v>9919</v>
      </c>
      <c r="I11053">
        <v>1155</v>
      </c>
      <c r="J11053">
        <v>72.64</v>
      </c>
      <c r="K11053">
        <v>20.76</v>
      </c>
      <c r="L11053" t="s">
        <v>21</v>
      </c>
      <c r="M11053">
        <v>59.38</v>
      </c>
    </row>
    <row r="11054" spans="1:13" hidden="1" x14ac:dyDescent="0.25">
      <c r="A11054" t="s">
        <v>633</v>
      </c>
      <c r="B11054" t="s">
        <v>54</v>
      </c>
      <c r="C11054" t="s">
        <v>15</v>
      </c>
      <c r="D11054" t="s">
        <v>24</v>
      </c>
      <c r="E11054" s="1">
        <v>37028.78</v>
      </c>
      <c r="F11054" t="s">
        <v>45</v>
      </c>
      <c r="G11054">
        <v>11</v>
      </c>
      <c r="H11054">
        <v>1548</v>
      </c>
      <c r="I11054">
        <v>4019</v>
      </c>
      <c r="J11054">
        <v>49.44</v>
      </c>
      <c r="K11054">
        <v>95.58</v>
      </c>
      <c r="L11054" t="s">
        <v>48</v>
      </c>
      <c r="M11054">
        <v>64.11</v>
      </c>
    </row>
    <row r="11055" spans="1:13" hidden="1" x14ac:dyDescent="0.25">
      <c r="A11055" t="s">
        <v>219</v>
      </c>
      <c r="B11055" t="s">
        <v>20</v>
      </c>
      <c r="C11055" t="s">
        <v>35</v>
      </c>
      <c r="D11055" t="s">
        <v>16</v>
      </c>
      <c r="E11055" s="1">
        <v>33241.07</v>
      </c>
      <c r="F11055" t="s">
        <v>25</v>
      </c>
      <c r="G11055">
        <v>18</v>
      </c>
      <c r="H11055">
        <v>3176</v>
      </c>
      <c r="I11055">
        <v>7542</v>
      </c>
      <c r="J11055">
        <v>73.41</v>
      </c>
      <c r="K11055">
        <v>84.62</v>
      </c>
      <c r="L11055" t="s">
        <v>33</v>
      </c>
      <c r="M11055">
        <v>34.43</v>
      </c>
    </row>
    <row r="11056" spans="1:13" x14ac:dyDescent="0.25">
      <c r="A11056" t="s">
        <v>275</v>
      </c>
      <c r="B11056" t="s">
        <v>28</v>
      </c>
      <c r="C11056" t="s">
        <v>15</v>
      </c>
      <c r="D11056" t="s">
        <v>29</v>
      </c>
      <c r="E11056" s="1">
        <v>71467.929999999993</v>
      </c>
      <c r="F11056" t="s">
        <v>37</v>
      </c>
      <c r="G11056">
        <v>2</v>
      </c>
      <c r="H11056">
        <v>2650</v>
      </c>
      <c r="I11056">
        <v>4260</v>
      </c>
      <c r="J11056">
        <v>40.46</v>
      </c>
      <c r="K11056">
        <v>92.38</v>
      </c>
      <c r="L11056" t="s">
        <v>18</v>
      </c>
      <c r="M11056">
        <v>54.86</v>
      </c>
    </row>
    <row r="11057" spans="1:13" x14ac:dyDescent="0.25">
      <c r="A11057" t="s">
        <v>481</v>
      </c>
      <c r="B11057" t="s">
        <v>23</v>
      </c>
      <c r="C11057" t="s">
        <v>15</v>
      </c>
      <c r="D11057" t="s">
        <v>29</v>
      </c>
      <c r="E11057" s="1">
        <v>50092</v>
      </c>
      <c r="F11057" t="s">
        <v>25</v>
      </c>
      <c r="G11057">
        <v>10</v>
      </c>
      <c r="H11057">
        <v>2826</v>
      </c>
      <c r="I11057">
        <v>4553</v>
      </c>
      <c r="J11057">
        <v>38.47</v>
      </c>
      <c r="K11057">
        <v>70.64</v>
      </c>
      <c r="L11057" t="s">
        <v>26</v>
      </c>
      <c r="M11057">
        <v>26.34</v>
      </c>
    </row>
    <row r="11058" spans="1:13" x14ac:dyDescent="0.25">
      <c r="A11058" t="s">
        <v>664</v>
      </c>
      <c r="B11058" t="s">
        <v>34</v>
      </c>
      <c r="C11058" t="s">
        <v>35</v>
      </c>
      <c r="D11058" t="s">
        <v>29</v>
      </c>
      <c r="E11058" s="1">
        <v>39804.559999999998</v>
      </c>
      <c r="F11058" t="s">
        <v>17</v>
      </c>
      <c r="G11058">
        <v>17</v>
      </c>
      <c r="H11058">
        <v>6367</v>
      </c>
      <c r="I11058">
        <v>3057</v>
      </c>
      <c r="J11058">
        <v>5.36</v>
      </c>
      <c r="K11058">
        <v>43.26</v>
      </c>
      <c r="L11058" t="s">
        <v>18</v>
      </c>
      <c r="M11058">
        <v>35.020000000000003</v>
      </c>
    </row>
    <row r="11059" spans="1:13" hidden="1" x14ac:dyDescent="0.25">
      <c r="A11059" t="s">
        <v>659</v>
      </c>
      <c r="B11059" t="s">
        <v>54</v>
      </c>
      <c r="C11059" t="s">
        <v>35</v>
      </c>
      <c r="D11059" t="s">
        <v>24</v>
      </c>
      <c r="E11059" s="1">
        <v>105122.13</v>
      </c>
      <c r="F11059" t="s">
        <v>17</v>
      </c>
      <c r="G11059">
        <v>4</v>
      </c>
      <c r="H11059">
        <v>4077</v>
      </c>
      <c r="I11059">
        <v>3999</v>
      </c>
      <c r="J11059">
        <v>6.26</v>
      </c>
      <c r="K11059">
        <v>89.87</v>
      </c>
      <c r="L11059" t="s">
        <v>42</v>
      </c>
      <c r="M11059">
        <v>35.57</v>
      </c>
    </row>
    <row r="11060" spans="1:13" hidden="1" x14ac:dyDescent="0.25">
      <c r="A11060" t="s">
        <v>134</v>
      </c>
      <c r="B11060" t="s">
        <v>23</v>
      </c>
      <c r="C11060" t="s">
        <v>35</v>
      </c>
      <c r="D11060" t="s">
        <v>16</v>
      </c>
      <c r="E11060" s="1">
        <v>145003.24</v>
      </c>
      <c r="F11060" t="s">
        <v>25</v>
      </c>
      <c r="G11060">
        <v>11</v>
      </c>
      <c r="H11060">
        <v>4766</v>
      </c>
      <c r="I11060">
        <v>697</v>
      </c>
      <c r="J11060">
        <v>17.510000000000002</v>
      </c>
      <c r="K11060">
        <v>19.46</v>
      </c>
      <c r="L11060" t="s">
        <v>26</v>
      </c>
      <c r="M11060">
        <v>25.32</v>
      </c>
    </row>
    <row r="11061" spans="1:13" x14ac:dyDescent="0.25">
      <c r="A11061" t="s">
        <v>380</v>
      </c>
      <c r="B11061" t="s">
        <v>20</v>
      </c>
      <c r="C11061" t="s">
        <v>35</v>
      </c>
      <c r="D11061" t="s">
        <v>29</v>
      </c>
      <c r="E11061" s="1">
        <v>52830.53</v>
      </c>
      <c r="F11061" t="s">
        <v>25</v>
      </c>
      <c r="G11061">
        <v>8</v>
      </c>
      <c r="H11061">
        <v>395</v>
      </c>
      <c r="I11061">
        <v>4939</v>
      </c>
      <c r="J11061">
        <v>42.9</v>
      </c>
      <c r="K11061">
        <v>41.98</v>
      </c>
      <c r="L11061" t="s">
        <v>21</v>
      </c>
      <c r="M11061">
        <v>37.590000000000003</v>
      </c>
    </row>
    <row r="11062" spans="1:13" x14ac:dyDescent="0.25">
      <c r="A11062" t="s">
        <v>262</v>
      </c>
      <c r="B11062" t="s">
        <v>28</v>
      </c>
      <c r="C11062" t="s">
        <v>35</v>
      </c>
      <c r="D11062" t="s">
        <v>29</v>
      </c>
      <c r="E11062" s="1">
        <v>78109.990000000005</v>
      </c>
      <c r="F11062" t="s">
        <v>30</v>
      </c>
      <c r="G11062">
        <v>20</v>
      </c>
      <c r="H11062">
        <v>9725</v>
      </c>
      <c r="I11062">
        <v>5802</v>
      </c>
      <c r="J11062">
        <v>1.99</v>
      </c>
      <c r="K11062">
        <v>1.21</v>
      </c>
      <c r="L11062" t="s">
        <v>48</v>
      </c>
      <c r="M11062">
        <v>42.78</v>
      </c>
    </row>
    <row r="11063" spans="1:13" hidden="1" x14ac:dyDescent="0.25">
      <c r="A11063" t="s">
        <v>149</v>
      </c>
      <c r="B11063" t="s">
        <v>54</v>
      </c>
      <c r="C11063" t="s">
        <v>35</v>
      </c>
      <c r="D11063" t="s">
        <v>24</v>
      </c>
      <c r="E11063" s="1">
        <v>73293.08</v>
      </c>
      <c r="F11063" t="s">
        <v>25</v>
      </c>
      <c r="G11063">
        <v>4</v>
      </c>
      <c r="H11063">
        <v>2626</v>
      </c>
      <c r="I11063">
        <v>1674</v>
      </c>
      <c r="J11063">
        <v>13.71</v>
      </c>
      <c r="K11063">
        <v>25.77</v>
      </c>
      <c r="L11063" t="s">
        <v>26</v>
      </c>
      <c r="M11063">
        <v>49.08</v>
      </c>
    </row>
    <row r="11064" spans="1:13" hidden="1" x14ac:dyDescent="0.25">
      <c r="A11064" t="s">
        <v>224</v>
      </c>
      <c r="B11064" t="s">
        <v>54</v>
      </c>
      <c r="C11064" t="s">
        <v>15</v>
      </c>
      <c r="D11064" t="s">
        <v>16</v>
      </c>
      <c r="E11064" s="1">
        <v>68401.38</v>
      </c>
      <c r="F11064" t="s">
        <v>45</v>
      </c>
      <c r="G11064">
        <v>8</v>
      </c>
      <c r="H11064">
        <v>2704</v>
      </c>
      <c r="I11064">
        <v>2208</v>
      </c>
      <c r="J11064">
        <v>1.87</v>
      </c>
      <c r="K11064">
        <v>40.69</v>
      </c>
      <c r="L11064" t="s">
        <v>33</v>
      </c>
      <c r="M11064">
        <v>55.53</v>
      </c>
    </row>
    <row r="11065" spans="1:13" hidden="1" x14ac:dyDescent="0.25">
      <c r="A11065" t="s">
        <v>456</v>
      </c>
      <c r="B11065" t="s">
        <v>14</v>
      </c>
      <c r="C11065" t="s">
        <v>15</v>
      </c>
      <c r="D11065" t="s">
        <v>16</v>
      </c>
      <c r="E11065" s="1">
        <v>134573.65</v>
      </c>
      <c r="F11065" t="s">
        <v>30</v>
      </c>
      <c r="G11065">
        <v>12</v>
      </c>
      <c r="H11065">
        <v>7260</v>
      </c>
      <c r="I11065">
        <v>4981</v>
      </c>
      <c r="J11065">
        <v>21.45</v>
      </c>
      <c r="K11065">
        <v>55.87</v>
      </c>
      <c r="L11065" t="s">
        <v>33</v>
      </c>
      <c r="M11065">
        <v>39.630000000000003</v>
      </c>
    </row>
    <row r="11066" spans="1:13" hidden="1" x14ac:dyDescent="0.25">
      <c r="A11066" t="s">
        <v>203</v>
      </c>
      <c r="B11066" t="s">
        <v>54</v>
      </c>
      <c r="C11066" t="s">
        <v>35</v>
      </c>
      <c r="D11066" t="s">
        <v>24</v>
      </c>
      <c r="E11066" s="1">
        <v>145848.70000000001</v>
      </c>
      <c r="F11066" t="s">
        <v>30</v>
      </c>
      <c r="G11066">
        <v>7</v>
      </c>
      <c r="H11066">
        <v>1976</v>
      </c>
      <c r="I11066">
        <v>8164</v>
      </c>
      <c r="J11066">
        <v>87.56</v>
      </c>
      <c r="K11066">
        <v>56.13</v>
      </c>
      <c r="L11066" t="s">
        <v>33</v>
      </c>
      <c r="M11066">
        <v>63.3</v>
      </c>
    </row>
    <row r="11067" spans="1:13" hidden="1" x14ac:dyDescent="0.25">
      <c r="A11067" t="s">
        <v>331</v>
      </c>
      <c r="B11067" t="s">
        <v>34</v>
      </c>
      <c r="C11067" t="s">
        <v>35</v>
      </c>
      <c r="D11067" t="s">
        <v>16</v>
      </c>
      <c r="E11067" s="1">
        <v>41682.46</v>
      </c>
      <c r="F11067" t="s">
        <v>17</v>
      </c>
      <c r="G11067">
        <v>18</v>
      </c>
      <c r="H11067">
        <v>6230</v>
      </c>
      <c r="I11067">
        <v>6659</v>
      </c>
      <c r="J11067">
        <v>91.66</v>
      </c>
      <c r="K11067">
        <v>74.69</v>
      </c>
      <c r="L11067" t="s">
        <v>33</v>
      </c>
      <c r="M11067">
        <v>49.56</v>
      </c>
    </row>
    <row r="11068" spans="1:13" hidden="1" x14ac:dyDescent="0.25">
      <c r="A11068" t="s">
        <v>395</v>
      </c>
      <c r="B11068" t="s">
        <v>34</v>
      </c>
      <c r="C11068" t="s">
        <v>35</v>
      </c>
      <c r="D11068" t="s">
        <v>24</v>
      </c>
      <c r="E11068" s="1">
        <v>101270.53</v>
      </c>
      <c r="F11068" t="s">
        <v>30</v>
      </c>
      <c r="G11068">
        <v>5</v>
      </c>
      <c r="H11068">
        <v>2143</v>
      </c>
      <c r="I11068">
        <v>1191</v>
      </c>
      <c r="J11068">
        <v>92.43</v>
      </c>
      <c r="K11068">
        <v>29.07</v>
      </c>
      <c r="L11068" t="s">
        <v>48</v>
      </c>
      <c r="M11068">
        <v>43.31</v>
      </c>
    </row>
    <row r="11069" spans="1:13" x14ac:dyDescent="0.25">
      <c r="A11069" t="s">
        <v>479</v>
      </c>
      <c r="B11069" t="s">
        <v>23</v>
      </c>
      <c r="C11069" t="s">
        <v>35</v>
      </c>
      <c r="D11069" t="s">
        <v>29</v>
      </c>
      <c r="E11069" s="1">
        <v>37328.89</v>
      </c>
      <c r="F11069" t="s">
        <v>45</v>
      </c>
      <c r="G11069">
        <v>5</v>
      </c>
      <c r="H11069">
        <v>9909</v>
      </c>
      <c r="I11069">
        <v>5929</v>
      </c>
      <c r="J11069">
        <v>7.83</v>
      </c>
      <c r="K11069">
        <v>29.33</v>
      </c>
      <c r="L11069" t="s">
        <v>26</v>
      </c>
      <c r="M11069">
        <v>52.8</v>
      </c>
    </row>
    <row r="11070" spans="1:13" hidden="1" x14ac:dyDescent="0.25">
      <c r="A11070" t="s">
        <v>75</v>
      </c>
      <c r="B11070" t="s">
        <v>28</v>
      </c>
      <c r="C11070" t="s">
        <v>35</v>
      </c>
      <c r="D11070" t="s">
        <v>24</v>
      </c>
      <c r="E11070" s="1">
        <v>61670.5</v>
      </c>
      <c r="F11070" t="s">
        <v>17</v>
      </c>
      <c r="G11070">
        <v>20</v>
      </c>
      <c r="H11070">
        <v>4752</v>
      </c>
      <c r="I11070">
        <v>1762</v>
      </c>
      <c r="J11070">
        <v>75.3</v>
      </c>
      <c r="K11070">
        <v>96.17</v>
      </c>
      <c r="L11070" t="s">
        <v>31</v>
      </c>
      <c r="M11070">
        <v>56.7</v>
      </c>
    </row>
    <row r="11071" spans="1:13" hidden="1" x14ac:dyDescent="0.25">
      <c r="A11071" t="s">
        <v>64</v>
      </c>
      <c r="B11071" t="s">
        <v>54</v>
      </c>
      <c r="C11071" t="s">
        <v>15</v>
      </c>
      <c r="D11071" t="s">
        <v>24</v>
      </c>
      <c r="E11071" s="1">
        <v>68203.259999999995</v>
      </c>
      <c r="F11071" t="s">
        <v>45</v>
      </c>
      <c r="G11071">
        <v>2</v>
      </c>
      <c r="H11071">
        <v>6738</v>
      </c>
      <c r="I11071">
        <v>5859</v>
      </c>
      <c r="J11071">
        <v>34.46</v>
      </c>
      <c r="K11071">
        <v>35.22</v>
      </c>
      <c r="L11071" t="s">
        <v>58</v>
      </c>
      <c r="M11071">
        <v>48.12</v>
      </c>
    </row>
    <row r="11072" spans="1:13" hidden="1" x14ac:dyDescent="0.25">
      <c r="A11072" t="s">
        <v>526</v>
      </c>
      <c r="B11072" t="s">
        <v>23</v>
      </c>
      <c r="C11072" t="s">
        <v>35</v>
      </c>
      <c r="D11072" t="s">
        <v>24</v>
      </c>
      <c r="E11072" s="1">
        <v>58003.06</v>
      </c>
      <c r="F11072" t="s">
        <v>37</v>
      </c>
      <c r="G11072">
        <v>10</v>
      </c>
      <c r="H11072">
        <v>4080</v>
      </c>
      <c r="I11072">
        <v>4695</v>
      </c>
      <c r="J11072">
        <v>70.7</v>
      </c>
      <c r="K11072">
        <v>19.46</v>
      </c>
      <c r="L11072" t="s">
        <v>26</v>
      </c>
      <c r="M11072">
        <v>65.239999999999995</v>
      </c>
    </row>
    <row r="11073" spans="1:13" hidden="1" x14ac:dyDescent="0.25">
      <c r="A11073" t="s">
        <v>36</v>
      </c>
      <c r="B11073" t="s">
        <v>51</v>
      </c>
      <c r="C11073" t="s">
        <v>15</v>
      </c>
      <c r="D11073" t="s">
        <v>16</v>
      </c>
      <c r="E11073" s="1">
        <v>110617.73</v>
      </c>
      <c r="F11073" t="s">
        <v>17</v>
      </c>
      <c r="G11073">
        <v>13</v>
      </c>
      <c r="H11073">
        <v>4046</v>
      </c>
      <c r="I11073">
        <v>7465</v>
      </c>
      <c r="J11073">
        <v>93.39</v>
      </c>
      <c r="K11073">
        <v>86.04</v>
      </c>
      <c r="L11073" t="s">
        <v>42</v>
      </c>
      <c r="M11073">
        <v>23.9</v>
      </c>
    </row>
    <row r="11074" spans="1:13" x14ac:dyDescent="0.25">
      <c r="A11074" t="s">
        <v>202</v>
      </c>
      <c r="B11074" t="s">
        <v>23</v>
      </c>
      <c r="C11074" t="s">
        <v>35</v>
      </c>
      <c r="D11074" t="s">
        <v>29</v>
      </c>
      <c r="E11074" s="1">
        <v>32668.67</v>
      </c>
      <c r="F11074" t="s">
        <v>45</v>
      </c>
      <c r="G11074">
        <v>18</v>
      </c>
      <c r="H11074">
        <v>6639</v>
      </c>
      <c r="I11074">
        <v>6656</v>
      </c>
      <c r="J11074">
        <v>60.85</v>
      </c>
      <c r="K11074">
        <v>42.9</v>
      </c>
      <c r="L11074" t="s">
        <v>31</v>
      </c>
      <c r="M11074">
        <v>65.2</v>
      </c>
    </row>
    <row r="11075" spans="1:13" hidden="1" x14ac:dyDescent="0.25">
      <c r="A11075" t="s">
        <v>598</v>
      </c>
      <c r="B11075" t="s">
        <v>20</v>
      </c>
      <c r="C11075" t="s">
        <v>15</v>
      </c>
      <c r="D11075" t="s">
        <v>16</v>
      </c>
      <c r="E11075" s="1">
        <v>71218.820000000007</v>
      </c>
      <c r="F11075" t="s">
        <v>17</v>
      </c>
      <c r="G11075">
        <v>14</v>
      </c>
      <c r="H11075">
        <v>7747</v>
      </c>
      <c r="I11075">
        <v>3774</v>
      </c>
      <c r="J11075">
        <v>28.28</v>
      </c>
      <c r="K11075">
        <v>86.85</v>
      </c>
      <c r="L11075" t="s">
        <v>58</v>
      </c>
      <c r="M11075">
        <v>73.53</v>
      </c>
    </row>
    <row r="11076" spans="1:13" x14ac:dyDescent="0.25">
      <c r="A11076" t="s">
        <v>383</v>
      </c>
      <c r="B11076" t="s">
        <v>20</v>
      </c>
      <c r="C11076" t="s">
        <v>35</v>
      </c>
      <c r="D11076" t="s">
        <v>29</v>
      </c>
      <c r="E11076" s="1">
        <v>84676.79</v>
      </c>
      <c r="F11076" t="s">
        <v>25</v>
      </c>
      <c r="G11076">
        <v>4</v>
      </c>
      <c r="H11076">
        <v>3588</v>
      </c>
      <c r="I11076">
        <v>4642</v>
      </c>
      <c r="J11076">
        <v>14.73</v>
      </c>
      <c r="K11076">
        <v>56.63</v>
      </c>
      <c r="L11076" t="s">
        <v>21</v>
      </c>
      <c r="M11076">
        <v>30.1</v>
      </c>
    </row>
    <row r="11077" spans="1:13" x14ac:dyDescent="0.25">
      <c r="A11077" t="s">
        <v>634</v>
      </c>
      <c r="B11077" t="s">
        <v>20</v>
      </c>
      <c r="C11077" t="s">
        <v>15</v>
      </c>
      <c r="D11077" t="s">
        <v>29</v>
      </c>
      <c r="E11077" s="1">
        <v>47160.78</v>
      </c>
      <c r="F11077" t="s">
        <v>30</v>
      </c>
      <c r="G11077">
        <v>6</v>
      </c>
      <c r="H11077">
        <v>5102</v>
      </c>
      <c r="I11077">
        <v>4321</v>
      </c>
      <c r="J11077">
        <v>1.01</v>
      </c>
      <c r="K11077">
        <v>85.6</v>
      </c>
      <c r="L11077" t="s">
        <v>18</v>
      </c>
      <c r="M11077">
        <v>34.76</v>
      </c>
    </row>
    <row r="11078" spans="1:13" hidden="1" x14ac:dyDescent="0.25">
      <c r="A11078" t="s">
        <v>69</v>
      </c>
      <c r="B11078" t="s">
        <v>51</v>
      </c>
      <c r="C11078" t="s">
        <v>15</v>
      </c>
      <c r="D11078" t="s">
        <v>16</v>
      </c>
      <c r="E11078" s="1">
        <v>86114.240000000005</v>
      </c>
      <c r="F11078" t="s">
        <v>37</v>
      </c>
      <c r="G11078">
        <v>19</v>
      </c>
      <c r="H11078">
        <v>6846</v>
      </c>
      <c r="I11078">
        <v>7514</v>
      </c>
      <c r="J11078">
        <v>85.82</v>
      </c>
      <c r="K11078">
        <v>12.83</v>
      </c>
      <c r="L11078" t="s">
        <v>18</v>
      </c>
      <c r="M11078">
        <v>77.459999999999994</v>
      </c>
    </row>
    <row r="11079" spans="1:13" hidden="1" x14ac:dyDescent="0.25">
      <c r="A11079" t="s">
        <v>462</v>
      </c>
      <c r="B11079" t="s">
        <v>51</v>
      </c>
      <c r="C11079" t="s">
        <v>15</v>
      </c>
      <c r="D11079" t="s">
        <v>16</v>
      </c>
      <c r="E11079" s="1">
        <v>117900.65</v>
      </c>
      <c r="F11079" t="s">
        <v>30</v>
      </c>
      <c r="G11079">
        <v>19</v>
      </c>
      <c r="H11079">
        <v>223</v>
      </c>
      <c r="I11079">
        <v>5463</v>
      </c>
      <c r="J11079">
        <v>11.09</v>
      </c>
      <c r="K11079">
        <v>44.08</v>
      </c>
      <c r="L11079" t="s">
        <v>42</v>
      </c>
      <c r="M11079">
        <v>55.34</v>
      </c>
    </row>
    <row r="11080" spans="1:13" x14ac:dyDescent="0.25">
      <c r="A11080" t="s">
        <v>507</v>
      </c>
      <c r="B11080" t="s">
        <v>20</v>
      </c>
      <c r="C11080" t="s">
        <v>35</v>
      </c>
      <c r="D11080" t="s">
        <v>29</v>
      </c>
      <c r="E11080" s="1">
        <v>56078.28</v>
      </c>
      <c r="F11080" t="s">
        <v>17</v>
      </c>
      <c r="G11080">
        <v>2</v>
      </c>
      <c r="H11080">
        <v>1216</v>
      </c>
      <c r="I11080">
        <v>648</v>
      </c>
      <c r="J11080">
        <v>30.12</v>
      </c>
      <c r="K11080">
        <v>50.94</v>
      </c>
      <c r="L11080" t="s">
        <v>42</v>
      </c>
      <c r="M11080">
        <v>76.12</v>
      </c>
    </row>
    <row r="11081" spans="1:13" x14ac:dyDescent="0.25">
      <c r="A11081" t="s">
        <v>190</v>
      </c>
      <c r="B11081" t="s">
        <v>23</v>
      </c>
      <c r="C11081" t="s">
        <v>15</v>
      </c>
      <c r="D11081" t="s">
        <v>29</v>
      </c>
      <c r="E11081" s="1">
        <v>139496.01</v>
      </c>
      <c r="F11081" t="s">
        <v>17</v>
      </c>
      <c r="G11081">
        <v>15</v>
      </c>
      <c r="H11081">
        <v>3189</v>
      </c>
      <c r="I11081">
        <v>1513</v>
      </c>
      <c r="J11081">
        <v>34.869999999999997</v>
      </c>
      <c r="K11081">
        <v>7.44</v>
      </c>
      <c r="L11081" t="s">
        <v>31</v>
      </c>
      <c r="M11081">
        <v>51.92</v>
      </c>
    </row>
    <row r="11082" spans="1:13" hidden="1" x14ac:dyDescent="0.25">
      <c r="A11082" t="s">
        <v>381</v>
      </c>
      <c r="B11082" t="s">
        <v>20</v>
      </c>
      <c r="C11082" t="s">
        <v>15</v>
      </c>
      <c r="D11082" t="s">
        <v>16</v>
      </c>
      <c r="E11082" s="1">
        <v>41138.589999999997</v>
      </c>
      <c r="F11082" t="s">
        <v>25</v>
      </c>
      <c r="G11082">
        <v>11</v>
      </c>
      <c r="H11082">
        <v>7021</v>
      </c>
      <c r="I11082">
        <v>9268</v>
      </c>
      <c r="J11082">
        <v>17.84</v>
      </c>
      <c r="K11082">
        <v>49.71</v>
      </c>
      <c r="L11082" t="s">
        <v>42</v>
      </c>
      <c r="M11082">
        <v>29.81</v>
      </c>
    </row>
    <row r="11083" spans="1:13" hidden="1" x14ac:dyDescent="0.25">
      <c r="A11083" t="s">
        <v>330</v>
      </c>
      <c r="B11083" t="s">
        <v>28</v>
      </c>
      <c r="C11083" t="s">
        <v>15</v>
      </c>
      <c r="D11083" t="s">
        <v>24</v>
      </c>
      <c r="E11083" s="1">
        <v>96976.7</v>
      </c>
      <c r="F11083" t="s">
        <v>45</v>
      </c>
      <c r="G11083">
        <v>11</v>
      </c>
      <c r="H11083">
        <v>6089</v>
      </c>
      <c r="I11083">
        <v>8587</v>
      </c>
      <c r="J11083">
        <v>60.72</v>
      </c>
      <c r="K11083">
        <v>57.17</v>
      </c>
      <c r="L11083" t="s">
        <v>58</v>
      </c>
      <c r="M11083">
        <v>44.67</v>
      </c>
    </row>
    <row r="11084" spans="1:13" hidden="1" x14ac:dyDescent="0.25">
      <c r="A11084" t="s">
        <v>637</v>
      </c>
      <c r="B11084" t="s">
        <v>39</v>
      </c>
      <c r="C11084" t="s">
        <v>35</v>
      </c>
      <c r="D11084" t="s">
        <v>16</v>
      </c>
      <c r="E11084" s="1">
        <v>48534.66</v>
      </c>
      <c r="F11084" t="s">
        <v>17</v>
      </c>
      <c r="G11084">
        <v>0</v>
      </c>
      <c r="H11084">
        <v>2500</v>
      </c>
      <c r="I11084">
        <v>2324</v>
      </c>
      <c r="J11084">
        <v>82.24</v>
      </c>
      <c r="K11084">
        <v>58.4</v>
      </c>
      <c r="L11084" t="s">
        <v>58</v>
      </c>
      <c r="M11084">
        <v>54.89</v>
      </c>
    </row>
    <row r="11085" spans="1:13" hidden="1" x14ac:dyDescent="0.25">
      <c r="A11085" t="s">
        <v>385</v>
      </c>
      <c r="B11085" t="s">
        <v>28</v>
      </c>
      <c r="C11085" t="s">
        <v>35</v>
      </c>
      <c r="D11085" t="s">
        <v>24</v>
      </c>
      <c r="E11085" s="1">
        <v>148291.44</v>
      </c>
      <c r="F11085" t="s">
        <v>37</v>
      </c>
      <c r="G11085">
        <v>12</v>
      </c>
      <c r="H11085">
        <v>5253</v>
      </c>
      <c r="I11085">
        <v>1829</v>
      </c>
      <c r="J11085">
        <v>71.27</v>
      </c>
      <c r="K11085">
        <v>73.260000000000005</v>
      </c>
      <c r="L11085" t="s">
        <v>33</v>
      </c>
      <c r="M11085">
        <v>72.91</v>
      </c>
    </row>
    <row r="11086" spans="1:13" x14ac:dyDescent="0.25">
      <c r="A11086" t="s">
        <v>278</v>
      </c>
      <c r="B11086" t="s">
        <v>51</v>
      </c>
      <c r="C11086" t="s">
        <v>35</v>
      </c>
      <c r="D11086" t="s">
        <v>29</v>
      </c>
      <c r="E11086" s="1">
        <v>89293.68</v>
      </c>
      <c r="F11086" t="s">
        <v>45</v>
      </c>
      <c r="G11086">
        <v>17</v>
      </c>
      <c r="H11086">
        <v>7506</v>
      </c>
      <c r="I11086">
        <v>9704</v>
      </c>
      <c r="J11086">
        <v>14.55</v>
      </c>
      <c r="K11086">
        <v>4.91</v>
      </c>
      <c r="L11086" t="s">
        <v>21</v>
      </c>
      <c r="M11086">
        <v>56</v>
      </c>
    </row>
    <row r="11087" spans="1:13" x14ac:dyDescent="0.25">
      <c r="A11087" t="s">
        <v>562</v>
      </c>
      <c r="B11087" t="s">
        <v>23</v>
      </c>
      <c r="C11087" t="s">
        <v>15</v>
      </c>
      <c r="D11087" t="s">
        <v>29</v>
      </c>
      <c r="E11087" s="1">
        <v>41984.25</v>
      </c>
      <c r="F11087" t="s">
        <v>25</v>
      </c>
      <c r="G11087">
        <v>15</v>
      </c>
      <c r="H11087">
        <v>7775</v>
      </c>
      <c r="I11087">
        <v>5215</v>
      </c>
      <c r="J11087">
        <v>89.28</v>
      </c>
      <c r="K11087">
        <v>95.47</v>
      </c>
      <c r="L11087" t="s">
        <v>33</v>
      </c>
      <c r="M11087">
        <v>21.59</v>
      </c>
    </row>
    <row r="11088" spans="1:13" hidden="1" x14ac:dyDescent="0.25">
      <c r="A11088" t="s">
        <v>541</v>
      </c>
      <c r="B11088" t="s">
        <v>23</v>
      </c>
      <c r="C11088" t="s">
        <v>35</v>
      </c>
      <c r="D11088" t="s">
        <v>24</v>
      </c>
      <c r="E11088" s="1">
        <v>112407.67999999999</v>
      </c>
      <c r="F11088" t="s">
        <v>45</v>
      </c>
      <c r="G11088">
        <v>2</v>
      </c>
      <c r="H11088">
        <v>5111</v>
      </c>
      <c r="I11088">
        <v>4262</v>
      </c>
      <c r="J11088">
        <v>14.18</v>
      </c>
      <c r="K11088">
        <v>45.69</v>
      </c>
      <c r="L11088" t="s">
        <v>58</v>
      </c>
      <c r="M11088">
        <v>21.52</v>
      </c>
    </row>
    <row r="11089" spans="1:13" hidden="1" x14ac:dyDescent="0.25">
      <c r="A11089" t="s">
        <v>91</v>
      </c>
      <c r="B11089" t="s">
        <v>51</v>
      </c>
      <c r="C11089" t="s">
        <v>15</v>
      </c>
      <c r="D11089" t="s">
        <v>16</v>
      </c>
      <c r="E11089" s="1">
        <v>31297.15</v>
      </c>
      <c r="F11089" t="s">
        <v>45</v>
      </c>
      <c r="G11089">
        <v>12</v>
      </c>
      <c r="H11089">
        <v>6395</v>
      </c>
      <c r="I11089">
        <v>2692</v>
      </c>
      <c r="J11089">
        <v>0.5</v>
      </c>
      <c r="K11089">
        <v>70.7</v>
      </c>
      <c r="L11089" t="s">
        <v>33</v>
      </c>
      <c r="M11089">
        <v>22.23</v>
      </c>
    </row>
    <row r="11090" spans="1:13" hidden="1" x14ac:dyDescent="0.25">
      <c r="A11090" t="s">
        <v>77</v>
      </c>
      <c r="B11090" t="s">
        <v>34</v>
      </c>
      <c r="C11090" t="s">
        <v>35</v>
      </c>
      <c r="D11090" t="s">
        <v>16</v>
      </c>
      <c r="E11090" s="1">
        <v>80504.22</v>
      </c>
      <c r="F11090" t="s">
        <v>30</v>
      </c>
      <c r="G11090">
        <v>12</v>
      </c>
      <c r="H11090">
        <v>5671</v>
      </c>
      <c r="I11090">
        <v>1122</v>
      </c>
      <c r="J11090">
        <v>64.31</v>
      </c>
      <c r="K11090">
        <v>90.69</v>
      </c>
      <c r="L11090" t="s">
        <v>48</v>
      </c>
      <c r="M11090">
        <v>50.53</v>
      </c>
    </row>
    <row r="11091" spans="1:13" hidden="1" x14ac:dyDescent="0.25">
      <c r="A11091" t="s">
        <v>545</v>
      </c>
      <c r="B11091" t="s">
        <v>20</v>
      </c>
      <c r="C11091" t="s">
        <v>15</v>
      </c>
      <c r="D11091" t="s">
        <v>16</v>
      </c>
      <c r="E11091" s="1">
        <v>126473.22</v>
      </c>
      <c r="F11091" t="s">
        <v>25</v>
      </c>
      <c r="G11091">
        <v>6</v>
      </c>
      <c r="H11091">
        <v>8701</v>
      </c>
      <c r="I11091">
        <v>4841</v>
      </c>
      <c r="J11091">
        <v>60.03</v>
      </c>
      <c r="K11091">
        <v>10.83</v>
      </c>
      <c r="L11091" t="s">
        <v>42</v>
      </c>
      <c r="M11091">
        <v>36.81</v>
      </c>
    </row>
    <row r="11092" spans="1:13" hidden="1" x14ac:dyDescent="0.25">
      <c r="A11092" t="s">
        <v>462</v>
      </c>
      <c r="B11092" t="s">
        <v>39</v>
      </c>
      <c r="C11092" t="s">
        <v>15</v>
      </c>
      <c r="D11092" t="s">
        <v>16</v>
      </c>
      <c r="E11092" s="1">
        <v>63362.2</v>
      </c>
      <c r="F11092" t="s">
        <v>37</v>
      </c>
      <c r="G11092">
        <v>0</v>
      </c>
      <c r="H11092">
        <v>2719</v>
      </c>
      <c r="I11092">
        <v>3762</v>
      </c>
      <c r="J11092">
        <v>51.89</v>
      </c>
      <c r="K11092">
        <v>58.23</v>
      </c>
      <c r="L11092" t="s">
        <v>31</v>
      </c>
      <c r="M11092">
        <v>39.130000000000003</v>
      </c>
    </row>
    <row r="11093" spans="1:13" x14ac:dyDescent="0.25">
      <c r="A11093" t="s">
        <v>174</v>
      </c>
      <c r="B11093" t="s">
        <v>28</v>
      </c>
      <c r="C11093" t="s">
        <v>35</v>
      </c>
      <c r="D11093" t="s">
        <v>29</v>
      </c>
      <c r="E11093" s="1">
        <v>53373.27</v>
      </c>
      <c r="F11093" t="s">
        <v>17</v>
      </c>
      <c r="G11093">
        <v>13</v>
      </c>
      <c r="H11093">
        <v>7902</v>
      </c>
      <c r="I11093">
        <v>8628</v>
      </c>
      <c r="J11093">
        <v>52.36</v>
      </c>
      <c r="K11093">
        <v>28.7</v>
      </c>
      <c r="L11093" t="s">
        <v>33</v>
      </c>
      <c r="M11093">
        <v>67.75</v>
      </c>
    </row>
    <row r="11094" spans="1:13" hidden="1" x14ac:dyDescent="0.25">
      <c r="A11094" t="s">
        <v>162</v>
      </c>
      <c r="B11094" t="s">
        <v>20</v>
      </c>
      <c r="C11094" t="s">
        <v>35</v>
      </c>
      <c r="D11094" t="s">
        <v>16</v>
      </c>
      <c r="E11094" s="1">
        <v>115995.33</v>
      </c>
      <c r="F11094" t="s">
        <v>17</v>
      </c>
      <c r="G11094">
        <v>14</v>
      </c>
      <c r="H11094">
        <v>7663</v>
      </c>
      <c r="I11094">
        <v>9163</v>
      </c>
      <c r="J11094">
        <v>82.13</v>
      </c>
      <c r="K11094">
        <v>82.73</v>
      </c>
      <c r="L11094" t="s">
        <v>18</v>
      </c>
      <c r="M11094">
        <v>54.42</v>
      </c>
    </row>
    <row r="11095" spans="1:13" hidden="1" x14ac:dyDescent="0.25">
      <c r="A11095" t="s">
        <v>200</v>
      </c>
      <c r="B11095" t="s">
        <v>14</v>
      </c>
      <c r="C11095" t="s">
        <v>35</v>
      </c>
      <c r="D11095" t="s">
        <v>16</v>
      </c>
      <c r="E11095" s="1">
        <v>143516.20000000001</v>
      </c>
      <c r="F11095" t="s">
        <v>17</v>
      </c>
      <c r="G11095">
        <v>8</v>
      </c>
      <c r="H11095">
        <v>3542</v>
      </c>
      <c r="I11095">
        <v>9248</v>
      </c>
      <c r="J11095">
        <v>27.88</v>
      </c>
      <c r="K11095">
        <v>22.1</v>
      </c>
      <c r="L11095" t="s">
        <v>18</v>
      </c>
      <c r="M11095">
        <v>79.95</v>
      </c>
    </row>
    <row r="11096" spans="1:13" hidden="1" x14ac:dyDescent="0.25">
      <c r="A11096" t="s">
        <v>347</v>
      </c>
      <c r="B11096" t="s">
        <v>34</v>
      </c>
      <c r="C11096" t="s">
        <v>35</v>
      </c>
      <c r="D11096" t="s">
        <v>24</v>
      </c>
      <c r="E11096" s="1">
        <v>86973.5</v>
      </c>
      <c r="F11096" t="s">
        <v>37</v>
      </c>
      <c r="G11096">
        <v>8</v>
      </c>
      <c r="H11096">
        <v>7823</v>
      </c>
      <c r="I11096">
        <v>210</v>
      </c>
      <c r="J11096">
        <v>79.42</v>
      </c>
      <c r="K11096">
        <v>11.52</v>
      </c>
      <c r="L11096" t="s">
        <v>58</v>
      </c>
      <c r="M11096">
        <v>30.19</v>
      </c>
    </row>
    <row r="11097" spans="1:13" x14ac:dyDescent="0.25">
      <c r="A11097" t="s">
        <v>257</v>
      </c>
      <c r="B11097" t="s">
        <v>34</v>
      </c>
      <c r="C11097" t="s">
        <v>15</v>
      </c>
      <c r="D11097" t="s">
        <v>29</v>
      </c>
      <c r="E11097" s="1">
        <v>148715.01</v>
      </c>
      <c r="F11097" t="s">
        <v>30</v>
      </c>
      <c r="G11097">
        <v>0</v>
      </c>
      <c r="H11097">
        <v>4871</v>
      </c>
      <c r="I11097">
        <v>3557</v>
      </c>
      <c r="J11097">
        <v>3.65</v>
      </c>
      <c r="K11097">
        <v>49.3</v>
      </c>
      <c r="L11097" t="s">
        <v>33</v>
      </c>
      <c r="M11097">
        <v>66.430000000000007</v>
      </c>
    </row>
    <row r="11098" spans="1:13" x14ac:dyDescent="0.25">
      <c r="A11098" t="s">
        <v>167</v>
      </c>
      <c r="B11098" t="s">
        <v>39</v>
      </c>
      <c r="C11098" t="s">
        <v>35</v>
      </c>
      <c r="D11098" t="s">
        <v>29</v>
      </c>
      <c r="E11098" s="1">
        <v>65364.15</v>
      </c>
      <c r="F11098" t="s">
        <v>45</v>
      </c>
      <c r="G11098">
        <v>10</v>
      </c>
      <c r="H11098">
        <v>3173</v>
      </c>
      <c r="I11098">
        <v>3824</v>
      </c>
      <c r="J11098">
        <v>7.74</v>
      </c>
      <c r="K11098">
        <v>85.72</v>
      </c>
      <c r="L11098" t="s">
        <v>26</v>
      </c>
      <c r="M11098">
        <v>56.41</v>
      </c>
    </row>
    <row r="11099" spans="1:13" hidden="1" x14ac:dyDescent="0.25">
      <c r="A11099" t="s">
        <v>310</v>
      </c>
      <c r="B11099" t="s">
        <v>28</v>
      </c>
      <c r="C11099" t="s">
        <v>35</v>
      </c>
      <c r="D11099" t="s">
        <v>24</v>
      </c>
      <c r="E11099" s="1">
        <v>121233.46</v>
      </c>
      <c r="F11099" t="s">
        <v>17</v>
      </c>
      <c r="G11099">
        <v>10</v>
      </c>
      <c r="H11099">
        <v>6951</v>
      </c>
      <c r="I11099">
        <v>7449</v>
      </c>
      <c r="J11099">
        <v>14.78</v>
      </c>
      <c r="K11099">
        <v>50.36</v>
      </c>
      <c r="L11099" t="s">
        <v>58</v>
      </c>
      <c r="M11099">
        <v>76.02</v>
      </c>
    </row>
    <row r="11100" spans="1:13" hidden="1" x14ac:dyDescent="0.25">
      <c r="A11100" t="s">
        <v>603</v>
      </c>
      <c r="B11100" t="s">
        <v>28</v>
      </c>
      <c r="C11100" t="s">
        <v>15</v>
      </c>
      <c r="D11100" t="s">
        <v>16</v>
      </c>
      <c r="E11100" s="1">
        <v>91588.28</v>
      </c>
      <c r="F11100" t="s">
        <v>17</v>
      </c>
      <c r="G11100">
        <v>10</v>
      </c>
      <c r="H11100">
        <v>3241</v>
      </c>
      <c r="I11100">
        <v>6097</v>
      </c>
      <c r="J11100">
        <v>11.29</v>
      </c>
      <c r="K11100">
        <v>60.85</v>
      </c>
      <c r="L11100" t="s">
        <v>26</v>
      </c>
      <c r="M11100">
        <v>38.72</v>
      </c>
    </row>
    <row r="11101" spans="1:13" hidden="1" x14ac:dyDescent="0.25">
      <c r="A11101" t="s">
        <v>372</v>
      </c>
      <c r="B11101" t="s">
        <v>54</v>
      </c>
      <c r="C11101" t="s">
        <v>35</v>
      </c>
      <c r="D11101" t="s">
        <v>24</v>
      </c>
      <c r="E11101" s="1">
        <v>38862.99</v>
      </c>
      <c r="F11101" t="s">
        <v>25</v>
      </c>
      <c r="G11101">
        <v>20</v>
      </c>
      <c r="H11101">
        <v>1668</v>
      </c>
      <c r="I11101">
        <v>822</v>
      </c>
      <c r="J11101">
        <v>63.61</v>
      </c>
      <c r="K11101">
        <v>33.96</v>
      </c>
      <c r="L11101" t="s">
        <v>42</v>
      </c>
      <c r="M11101">
        <v>49.61</v>
      </c>
    </row>
    <row r="11102" spans="1:13" hidden="1" x14ac:dyDescent="0.25">
      <c r="A11102" t="s">
        <v>483</v>
      </c>
      <c r="B11102" t="s">
        <v>51</v>
      </c>
      <c r="C11102" t="s">
        <v>15</v>
      </c>
      <c r="D11102" t="s">
        <v>16</v>
      </c>
      <c r="E11102" s="1">
        <v>145358.79</v>
      </c>
      <c r="F11102" t="s">
        <v>30</v>
      </c>
      <c r="G11102">
        <v>9</v>
      </c>
      <c r="H11102">
        <v>3820</v>
      </c>
      <c r="I11102">
        <v>3084</v>
      </c>
      <c r="J11102">
        <v>25.51</v>
      </c>
      <c r="K11102">
        <v>53.34</v>
      </c>
      <c r="L11102" t="s">
        <v>48</v>
      </c>
      <c r="M11102">
        <v>35.17</v>
      </c>
    </row>
    <row r="11103" spans="1:13" hidden="1" x14ac:dyDescent="0.25">
      <c r="A11103" t="s">
        <v>118</v>
      </c>
      <c r="B11103" t="s">
        <v>14</v>
      </c>
      <c r="C11103" t="s">
        <v>15</v>
      </c>
      <c r="D11103" t="s">
        <v>16</v>
      </c>
      <c r="E11103" s="1">
        <v>138952.53</v>
      </c>
      <c r="F11103" t="s">
        <v>25</v>
      </c>
      <c r="G11103">
        <v>14</v>
      </c>
      <c r="H11103">
        <v>4630</v>
      </c>
      <c r="I11103">
        <v>4101</v>
      </c>
      <c r="J11103">
        <v>7.61</v>
      </c>
      <c r="K11103">
        <v>28.97</v>
      </c>
      <c r="L11103" t="s">
        <v>21</v>
      </c>
      <c r="M11103">
        <v>78.22</v>
      </c>
    </row>
    <row r="11104" spans="1:13" hidden="1" x14ac:dyDescent="0.25">
      <c r="A11104" t="s">
        <v>130</v>
      </c>
      <c r="B11104" t="s">
        <v>54</v>
      </c>
      <c r="C11104" t="s">
        <v>35</v>
      </c>
      <c r="D11104" t="s">
        <v>16</v>
      </c>
      <c r="E11104" s="1">
        <v>111902.2</v>
      </c>
      <c r="F11104" t="s">
        <v>37</v>
      </c>
      <c r="G11104">
        <v>0</v>
      </c>
      <c r="H11104">
        <v>3825</v>
      </c>
      <c r="I11104">
        <v>7024</v>
      </c>
      <c r="J11104">
        <v>71.83</v>
      </c>
      <c r="K11104">
        <v>94.73</v>
      </c>
      <c r="L11104" t="s">
        <v>21</v>
      </c>
      <c r="M11104">
        <v>59.59</v>
      </c>
    </row>
    <row r="11105" spans="1:13" x14ac:dyDescent="0.25">
      <c r="A11105" t="s">
        <v>264</v>
      </c>
      <c r="B11105" t="s">
        <v>34</v>
      </c>
      <c r="C11105" t="s">
        <v>35</v>
      </c>
      <c r="D11105" t="s">
        <v>29</v>
      </c>
      <c r="E11105" s="1">
        <v>49070.7</v>
      </c>
      <c r="F11105" t="s">
        <v>37</v>
      </c>
      <c r="G11105">
        <v>7</v>
      </c>
      <c r="H11105">
        <v>5649</v>
      </c>
      <c r="I11105">
        <v>5528</v>
      </c>
      <c r="J11105">
        <v>20.079999999999998</v>
      </c>
      <c r="K11105">
        <v>28.71</v>
      </c>
      <c r="L11105" t="s">
        <v>33</v>
      </c>
      <c r="M11105">
        <v>52.94</v>
      </c>
    </row>
    <row r="11106" spans="1:13" hidden="1" x14ac:dyDescent="0.25">
      <c r="A11106" t="s">
        <v>27</v>
      </c>
      <c r="B11106" t="s">
        <v>39</v>
      </c>
      <c r="C11106" t="s">
        <v>15</v>
      </c>
      <c r="D11106" t="s">
        <v>16</v>
      </c>
      <c r="E11106" s="1">
        <v>39697.089999999997</v>
      </c>
      <c r="F11106" t="s">
        <v>25</v>
      </c>
      <c r="G11106">
        <v>6</v>
      </c>
      <c r="H11106">
        <v>4760</v>
      </c>
      <c r="I11106">
        <v>681</v>
      </c>
      <c r="J11106">
        <v>64.52</v>
      </c>
      <c r="K11106">
        <v>54.68</v>
      </c>
      <c r="L11106" t="s">
        <v>21</v>
      </c>
      <c r="M11106">
        <v>60.99</v>
      </c>
    </row>
    <row r="11107" spans="1:13" hidden="1" x14ac:dyDescent="0.25">
      <c r="A11107" t="s">
        <v>574</v>
      </c>
      <c r="B11107" t="s">
        <v>14</v>
      </c>
      <c r="C11107" t="s">
        <v>15</v>
      </c>
      <c r="D11107" t="s">
        <v>24</v>
      </c>
      <c r="E11107" s="1">
        <v>62541.33</v>
      </c>
      <c r="F11107" t="s">
        <v>37</v>
      </c>
      <c r="G11107">
        <v>0</v>
      </c>
      <c r="H11107">
        <v>5375</v>
      </c>
      <c r="I11107">
        <v>1613</v>
      </c>
      <c r="J11107">
        <v>36.130000000000003</v>
      </c>
      <c r="K11107">
        <v>67.489999999999995</v>
      </c>
      <c r="L11107" t="s">
        <v>18</v>
      </c>
      <c r="M11107">
        <v>53.48</v>
      </c>
    </row>
    <row r="11108" spans="1:13" x14ac:dyDescent="0.25">
      <c r="A11108" t="s">
        <v>325</v>
      </c>
      <c r="B11108" t="s">
        <v>34</v>
      </c>
      <c r="C11108" t="s">
        <v>15</v>
      </c>
      <c r="D11108" t="s">
        <v>29</v>
      </c>
      <c r="E11108" s="1">
        <v>42730.54</v>
      </c>
      <c r="F11108" t="s">
        <v>17</v>
      </c>
      <c r="G11108">
        <v>8</v>
      </c>
      <c r="H11108">
        <v>9301</v>
      </c>
      <c r="I11108">
        <v>2748</v>
      </c>
      <c r="J11108">
        <v>87.1</v>
      </c>
      <c r="K11108">
        <v>88.73</v>
      </c>
      <c r="L11108" t="s">
        <v>42</v>
      </c>
      <c r="M11108">
        <v>61.98</v>
      </c>
    </row>
    <row r="11109" spans="1:13" x14ac:dyDescent="0.25">
      <c r="A11109" t="s">
        <v>537</v>
      </c>
      <c r="B11109" t="s">
        <v>14</v>
      </c>
      <c r="C11109" t="s">
        <v>35</v>
      </c>
      <c r="D11109" t="s">
        <v>29</v>
      </c>
      <c r="E11109" s="1">
        <v>118495.93</v>
      </c>
      <c r="F11109" t="s">
        <v>45</v>
      </c>
      <c r="G11109">
        <v>2</v>
      </c>
      <c r="H11109">
        <v>7956</v>
      </c>
      <c r="I11109">
        <v>361</v>
      </c>
      <c r="J11109">
        <v>44.83</v>
      </c>
      <c r="K11109">
        <v>71.19</v>
      </c>
      <c r="L11109" t="s">
        <v>26</v>
      </c>
      <c r="M11109">
        <v>59.2</v>
      </c>
    </row>
    <row r="11110" spans="1:13" hidden="1" x14ac:dyDescent="0.25">
      <c r="A11110" t="s">
        <v>135</v>
      </c>
      <c r="B11110" t="s">
        <v>34</v>
      </c>
      <c r="C11110" t="s">
        <v>35</v>
      </c>
      <c r="D11110" t="s">
        <v>24</v>
      </c>
      <c r="E11110" s="1">
        <v>147803.87</v>
      </c>
      <c r="F11110" t="s">
        <v>25</v>
      </c>
      <c r="G11110">
        <v>19</v>
      </c>
      <c r="H11110">
        <v>7250</v>
      </c>
      <c r="I11110">
        <v>1714</v>
      </c>
      <c r="J11110">
        <v>74.58</v>
      </c>
      <c r="K11110">
        <v>83.89</v>
      </c>
      <c r="L11110" t="s">
        <v>48</v>
      </c>
      <c r="M11110">
        <v>66.77</v>
      </c>
    </row>
    <row r="11111" spans="1:13" x14ac:dyDescent="0.25">
      <c r="A11111" t="s">
        <v>278</v>
      </c>
      <c r="B11111" t="s">
        <v>39</v>
      </c>
      <c r="C11111" t="s">
        <v>15</v>
      </c>
      <c r="D11111" t="s">
        <v>29</v>
      </c>
      <c r="E11111" s="1">
        <v>88914.58</v>
      </c>
      <c r="F11111" t="s">
        <v>17</v>
      </c>
      <c r="G11111">
        <v>6</v>
      </c>
      <c r="H11111">
        <v>4225</v>
      </c>
      <c r="I11111">
        <v>1055</v>
      </c>
      <c r="J11111">
        <v>56.63</v>
      </c>
      <c r="K11111">
        <v>68.38</v>
      </c>
      <c r="L11111" t="s">
        <v>33</v>
      </c>
      <c r="M11111">
        <v>31.12</v>
      </c>
    </row>
    <row r="11112" spans="1:13" hidden="1" x14ac:dyDescent="0.25">
      <c r="A11112" t="s">
        <v>163</v>
      </c>
      <c r="B11112" t="s">
        <v>20</v>
      </c>
      <c r="C11112" t="s">
        <v>15</v>
      </c>
      <c r="D11112" t="s">
        <v>24</v>
      </c>
      <c r="E11112" s="1">
        <v>133166.46</v>
      </c>
      <c r="F11112" t="s">
        <v>17</v>
      </c>
      <c r="G11112">
        <v>16</v>
      </c>
      <c r="H11112">
        <v>9545</v>
      </c>
      <c r="I11112">
        <v>6095</v>
      </c>
      <c r="J11112">
        <v>78.36</v>
      </c>
      <c r="K11112">
        <v>64.42</v>
      </c>
      <c r="L11112" t="s">
        <v>48</v>
      </c>
      <c r="M11112">
        <v>37.72</v>
      </c>
    </row>
    <row r="11113" spans="1:13" hidden="1" x14ac:dyDescent="0.25">
      <c r="A11113" t="s">
        <v>514</v>
      </c>
      <c r="B11113" t="s">
        <v>23</v>
      </c>
      <c r="C11113" t="s">
        <v>15</v>
      </c>
      <c r="D11113" t="s">
        <v>24</v>
      </c>
      <c r="E11113" s="1">
        <v>64565.51</v>
      </c>
      <c r="F11113" t="s">
        <v>30</v>
      </c>
      <c r="G11113">
        <v>7</v>
      </c>
      <c r="H11113">
        <v>8331</v>
      </c>
      <c r="I11113">
        <v>2432</v>
      </c>
      <c r="J11113">
        <v>7.98</v>
      </c>
      <c r="K11113">
        <v>39.86</v>
      </c>
      <c r="L11113" t="s">
        <v>48</v>
      </c>
      <c r="M11113">
        <v>56.08</v>
      </c>
    </row>
    <row r="11114" spans="1:13" x14ac:dyDescent="0.25">
      <c r="A11114" t="s">
        <v>98</v>
      </c>
      <c r="B11114" t="s">
        <v>34</v>
      </c>
      <c r="C11114" t="s">
        <v>15</v>
      </c>
      <c r="D11114" t="s">
        <v>29</v>
      </c>
      <c r="E11114" s="1">
        <v>83844.83</v>
      </c>
      <c r="F11114" t="s">
        <v>30</v>
      </c>
      <c r="G11114">
        <v>18</v>
      </c>
      <c r="H11114">
        <v>114</v>
      </c>
      <c r="I11114">
        <v>6400</v>
      </c>
      <c r="J11114">
        <v>24.71</v>
      </c>
      <c r="K11114">
        <v>82.25</v>
      </c>
      <c r="L11114" t="s">
        <v>26</v>
      </c>
      <c r="M11114">
        <v>44.83</v>
      </c>
    </row>
    <row r="11115" spans="1:13" hidden="1" x14ac:dyDescent="0.25">
      <c r="A11115" t="s">
        <v>460</v>
      </c>
      <c r="B11115" t="s">
        <v>51</v>
      </c>
      <c r="C11115" t="s">
        <v>35</v>
      </c>
      <c r="D11115" t="s">
        <v>24</v>
      </c>
      <c r="E11115" s="1">
        <v>95040.99</v>
      </c>
      <c r="F11115" t="s">
        <v>30</v>
      </c>
      <c r="G11115">
        <v>19</v>
      </c>
      <c r="H11115">
        <v>1182</v>
      </c>
      <c r="I11115">
        <v>4394</v>
      </c>
      <c r="J11115">
        <v>77.959999999999994</v>
      </c>
      <c r="K11115">
        <v>45.73</v>
      </c>
      <c r="L11115" t="s">
        <v>48</v>
      </c>
      <c r="M11115">
        <v>30.45</v>
      </c>
    </row>
    <row r="11116" spans="1:13" x14ac:dyDescent="0.25">
      <c r="A11116" t="s">
        <v>170</v>
      </c>
      <c r="B11116" t="s">
        <v>39</v>
      </c>
      <c r="C11116" t="s">
        <v>15</v>
      </c>
      <c r="D11116" t="s">
        <v>29</v>
      </c>
      <c r="E11116" s="1">
        <v>106983.98</v>
      </c>
      <c r="F11116" t="s">
        <v>17</v>
      </c>
      <c r="G11116">
        <v>1</v>
      </c>
      <c r="H11116">
        <v>4321</v>
      </c>
      <c r="I11116">
        <v>8002</v>
      </c>
      <c r="J11116">
        <v>66.37</v>
      </c>
      <c r="K11116">
        <v>52.73</v>
      </c>
      <c r="L11116" t="s">
        <v>42</v>
      </c>
      <c r="M11116">
        <v>24.13</v>
      </c>
    </row>
    <row r="11117" spans="1:13" hidden="1" x14ac:dyDescent="0.25">
      <c r="A11117" t="s">
        <v>676</v>
      </c>
      <c r="B11117" t="s">
        <v>28</v>
      </c>
      <c r="C11117" t="s">
        <v>15</v>
      </c>
      <c r="D11117" t="s">
        <v>24</v>
      </c>
      <c r="E11117" s="1">
        <v>41661.49</v>
      </c>
      <c r="F11117" t="s">
        <v>37</v>
      </c>
      <c r="G11117">
        <v>3</v>
      </c>
      <c r="H11117">
        <v>1454</v>
      </c>
      <c r="I11117">
        <v>3216</v>
      </c>
      <c r="J11117">
        <v>23.32</v>
      </c>
      <c r="K11117">
        <v>63.72</v>
      </c>
      <c r="L11117" t="s">
        <v>18</v>
      </c>
      <c r="M11117">
        <v>36.24</v>
      </c>
    </row>
    <row r="11118" spans="1:13" hidden="1" x14ac:dyDescent="0.25">
      <c r="A11118" t="s">
        <v>191</v>
      </c>
      <c r="B11118" t="s">
        <v>54</v>
      </c>
      <c r="C11118" t="s">
        <v>15</v>
      </c>
      <c r="D11118" t="s">
        <v>24</v>
      </c>
      <c r="E11118" s="1">
        <v>43972.93</v>
      </c>
      <c r="F11118" t="s">
        <v>30</v>
      </c>
      <c r="G11118">
        <v>14</v>
      </c>
      <c r="H11118">
        <v>3822</v>
      </c>
      <c r="I11118">
        <v>1223</v>
      </c>
      <c r="J11118">
        <v>20.010000000000002</v>
      </c>
      <c r="K11118">
        <v>35.68</v>
      </c>
      <c r="L11118" t="s">
        <v>33</v>
      </c>
      <c r="M11118">
        <v>28.08</v>
      </c>
    </row>
    <row r="11119" spans="1:13" hidden="1" x14ac:dyDescent="0.25">
      <c r="A11119" t="s">
        <v>264</v>
      </c>
      <c r="B11119" t="s">
        <v>39</v>
      </c>
      <c r="C11119" t="s">
        <v>35</v>
      </c>
      <c r="D11119" t="s">
        <v>16</v>
      </c>
      <c r="E11119" s="1">
        <v>32605.439999999999</v>
      </c>
      <c r="F11119" t="s">
        <v>37</v>
      </c>
      <c r="G11119">
        <v>6</v>
      </c>
      <c r="H11119">
        <v>2612</v>
      </c>
      <c r="I11119">
        <v>2924</v>
      </c>
      <c r="J11119">
        <v>76.67</v>
      </c>
      <c r="K11119">
        <v>12.64</v>
      </c>
      <c r="L11119" t="s">
        <v>26</v>
      </c>
      <c r="M11119">
        <v>78.88</v>
      </c>
    </row>
    <row r="11120" spans="1:13" hidden="1" x14ac:dyDescent="0.25">
      <c r="A11120" t="s">
        <v>219</v>
      </c>
      <c r="B11120" t="s">
        <v>23</v>
      </c>
      <c r="C11120" t="s">
        <v>35</v>
      </c>
      <c r="D11120" t="s">
        <v>24</v>
      </c>
      <c r="E11120" s="1">
        <v>136067.74</v>
      </c>
      <c r="F11120" t="s">
        <v>37</v>
      </c>
      <c r="G11120">
        <v>0</v>
      </c>
      <c r="H11120">
        <v>6860</v>
      </c>
      <c r="I11120">
        <v>4819</v>
      </c>
      <c r="J11120">
        <v>82.97</v>
      </c>
      <c r="K11120">
        <v>85.74</v>
      </c>
      <c r="L11120" t="s">
        <v>48</v>
      </c>
      <c r="M11120">
        <v>36.83</v>
      </c>
    </row>
    <row r="11121" spans="1:13" hidden="1" x14ac:dyDescent="0.25">
      <c r="A11121" t="s">
        <v>63</v>
      </c>
      <c r="B11121" t="s">
        <v>51</v>
      </c>
      <c r="C11121" t="s">
        <v>35</v>
      </c>
      <c r="D11121" t="s">
        <v>24</v>
      </c>
      <c r="E11121" s="1">
        <v>133077.71</v>
      </c>
      <c r="F11121" t="s">
        <v>37</v>
      </c>
      <c r="G11121">
        <v>4</v>
      </c>
      <c r="H11121">
        <v>2426</v>
      </c>
      <c r="I11121">
        <v>6031</v>
      </c>
      <c r="J11121">
        <v>11.79</v>
      </c>
      <c r="K11121">
        <v>10.050000000000001</v>
      </c>
      <c r="L11121" t="s">
        <v>26</v>
      </c>
      <c r="M11121">
        <v>49.22</v>
      </c>
    </row>
    <row r="11122" spans="1:13" x14ac:dyDescent="0.25">
      <c r="A11122" t="s">
        <v>145</v>
      </c>
      <c r="B11122" t="s">
        <v>54</v>
      </c>
      <c r="C11122" t="s">
        <v>15</v>
      </c>
      <c r="D11122" t="s">
        <v>29</v>
      </c>
      <c r="E11122" s="1">
        <v>31405.59</v>
      </c>
      <c r="F11122" t="s">
        <v>37</v>
      </c>
      <c r="G11122">
        <v>7</v>
      </c>
      <c r="H11122">
        <v>7631</v>
      </c>
      <c r="I11122">
        <v>6760</v>
      </c>
      <c r="J11122">
        <v>70.56</v>
      </c>
      <c r="K11122">
        <v>84.05</v>
      </c>
      <c r="L11122" t="s">
        <v>18</v>
      </c>
      <c r="M11122">
        <v>42.42</v>
      </c>
    </row>
    <row r="11123" spans="1:13" hidden="1" x14ac:dyDescent="0.25">
      <c r="A11123" t="s">
        <v>486</v>
      </c>
      <c r="B11123" t="s">
        <v>51</v>
      </c>
      <c r="C11123" t="s">
        <v>15</v>
      </c>
      <c r="D11123" t="s">
        <v>24</v>
      </c>
      <c r="E11123" s="1">
        <v>83351.19</v>
      </c>
      <c r="F11123" t="s">
        <v>30</v>
      </c>
      <c r="G11123">
        <v>20</v>
      </c>
      <c r="H11123">
        <v>4557</v>
      </c>
      <c r="I11123">
        <v>2766</v>
      </c>
      <c r="J11123">
        <v>99.46</v>
      </c>
      <c r="K11123">
        <v>63.66</v>
      </c>
      <c r="L11123" t="s">
        <v>33</v>
      </c>
      <c r="M11123">
        <v>53.96</v>
      </c>
    </row>
    <row r="11124" spans="1:13" hidden="1" x14ac:dyDescent="0.25">
      <c r="A11124" t="s">
        <v>71</v>
      </c>
      <c r="B11124" t="s">
        <v>51</v>
      </c>
      <c r="C11124" t="s">
        <v>15</v>
      </c>
      <c r="D11124" t="s">
        <v>16</v>
      </c>
      <c r="E11124" s="1">
        <v>89041.13</v>
      </c>
      <c r="F11124" t="s">
        <v>25</v>
      </c>
      <c r="G11124">
        <v>14</v>
      </c>
      <c r="H11124">
        <v>3350</v>
      </c>
      <c r="I11124">
        <v>9612</v>
      </c>
      <c r="J11124">
        <v>69.510000000000005</v>
      </c>
      <c r="K11124">
        <v>39.1</v>
      </c>
      <c r="L11124" t="s">
        <v>31</v>
      </c>
      <c r="M11124">
        <v>65.290000000000006</v>
      </c>
    </row>
    <row r="11125" spans="1:13" x14ac:dyDescent="0.25">
      <c r="A11125" t="s">
        <v>402</v>
      </c>
      <c r="B11125" t="s">
        <v>20</v>
      </c>
      <c r="C11125" t="s">
        <v>35</v>
      </c>
      <c r="D11125" t="s">
        <v>29</v>
      </c>
      <c r="E11125" s="1">
        <v>42411.88</v>
      </c>
      <c r="F11125" t="s">
        <v>25</v>
      </c>
      <c r="G11125">
        <v>4</v>
      </c>
      <c r="H11125">
        <v>1697</v>
      </c>
      <c r="I11125">
        <v>7395</v>
      </c>
      <c r="J11125">
        <v>45.64</v>
      </c>
      <c r="K11125">
        <v>80.23</v>
      </c>
      <c r="L11125" t="s">
        <v>42</v>
      </c>
      <c r="M11125">
        <v>43.02</v>
      </c>
    </row>
    <row r="11126" spans="1:13" hidden="1" x14ac:dyDescent="0.25">
      <c r="A11126" t="s">
        <v>563</v>
      </c>
      <c r="B11126" t="s">
        <v>39</v>
      </c>
      <c r="C11126" t="s">
        <v>15</v>
      </c>
      <c r="D11126" t="s">
        <v>24</v>
      </c>
      <c r="E11126" s="1">
        <v>143504.85999999999</v>
      </c>
      <c r="F11126" t="s">
        <v>37</v>
      </c>
      <c r="G11126">
        <v>14</v>
      </c>
      <c r="H11126">
        <v>1177</v>
      </c>
      <c r="I11126">
        <v>9433</v>
      </c>
      <c r="J11126">
        <v>39.14</v>
      </c>
      <c r="K11126">
        <v>30.18</v>
      </c>
      <c r="L11126" t="s">
        <v>31</v>
      </c>
      <c r="M11126">
        <v>32.81</v>
      </c>
    </row>
    <row r="11127" spans="1:13" hidden="1" x14ac:dyDescent="0.25">
      <c r="A11127" t="s">
        <v>544</v>
      </c>
      <c r="B11127" t="s">
        <v>20</v>
      </c>
      <c r="C11127" t="s">
        <v>35</v>
      </c>
      <c r="D11127" t="s">
        <v>16</v>
      </c>
      <c r="E11127" s="1">
        <v>65438.67</v>
      </c>
      <c r="F11127" t="s">
        <v>30</v>
      </c>
      <c r="G11127">
        <v>6</v>
      </c>
      <c r="H11127">
        <v>2188</v>
      </c>
      <c r="I11127">
        <v>600</v>
      </c>
      <c r="J11127">
        <v>99.93</v>
      </c>
      <c r="K11127">
        <v>74.22</v>
      </c>
      <c r="L11127" t="s">
        <v>21</v>
      </c>
      <c r="M11127">
        <v>69.8</v>
      </c>
    </row>
    <row r="11128" spans="1:13" hidden="1" x14ac:dyDescent="0.25">
      <c r="A11128" t="s">
        <v>654</v>
      </c>
      <c r="B11128" t="s">
        <v>14</v>
      </c>
      <c r="C11128" t="s">
        <v>35</v>
      </c>
      <c r="D11128" t="s">
        <v>24</v>
      </c>
      <c r="E11128" s="1">
        <v>133701.88</v>
      </c>
      <c r="F11128" t="s">
        <v>37</v>
      </c>
      <c r="G11128">
        <v>8</v>
      </c>
      <c r="H11128">
        <v>1369</v>
      </c>
      <c r="I11128">
        <v>9729</v>
      </c>
      <c r="J11128">
        <v>2.61</v>
      </c>
      <c r="K11128">
        <v>1.26</v>
      </c>
      <c r="L11128" t="s">
        <v>26</v>
      </c>
      <c r="M11128">
        <v>45.63</v>
      </c>
    </row>
    <row r="11129" spans="1:13" hidden="1" x14ac:dyDescent="0.25">
      <c r="A11129" t="s">
        <v>338</v>
      </c>
      <c r="B11129" t="s">
        <v>51</v>
      </c>
      <c r="C11129" t="s">
        <v>35</v>
      </c>
      <c r="D11129" t="s">
        <v>16</v>
      </c>
      <c r="E11129" s="1">
        <v>55676.12</v>
      </c>
      <c r="F11129" t="s">
        <v>25</v>
      </c>
      <c r="G11129">
        <v>4</v>
      </c>
      <c r="H11129">
        <v>6903</v>
      </c>
      <c r="I11129">
        <v>8188</v>
      </c>
      <c r="J11129">
        <v>8.7899999999999991</v>
      </c>
      <c r="K11129">
        <v>76.66</v>
      </c>
      <c r="L11129" t="s">
        <v>21</v>
      </c>
      <c r="M11129">
        <v>67.680000000000007</v>
      </c>
    </row>
    <row r="11130" spans="1:13" hidden="1" x14ac:dyDescent="0.25">
      <c r="A11130" t="s">
        <v>532</v>
      </c>
      <c r="B11130" t="s">
        <v>51</v>
      </c>
      <c r="C11130" t="s">
        <v>15</v>
      </c>
      <c r="D11130" t="s">
        <v>16</v>
      </c>
      <c r="E11130" s="1">
        <v>91243.27</v>
      </c>
      <c r="F11130" t="s">
        <v>30</v>
      </c>
      <c r="G11130">
        <v>18</v>
      </c>
      <c r="H11130">
        <v>4250</v>
      </c>
      <c r="I11130">
        <v>8442</v>
      </c>
      <c r="J11130">
        <v>17.27</v>
      </c>
      <c r="K11130">
        <v>81.69</v>
      </c>
      <c r="L11130" t="s">
        <v>58</v>
      </c>
      <c r="M11130">
        <v>38.99</v>
      </c>
    </row>
    <row r="11131" spans="1:13" hidden="1" x14ac:dyDescent="0.25">
      <c r="A11131" t="s">
        <v>89</v>
      </c>
      <c r="B11131" t="s">
        <v>39</v>
      </c>
      <c r="C11131" t="s">
        <v>15</v>
      </c>
      <c r="D11131" t="s">
        <v>24</v>
      </c>
      <c r="E11131" s="1">
        <v>77558.009999999995</v>
      </c>
      <c r="F11131" t="s">
        <v>17</v>
      </c>
      <c r="G11131">
        <v>13</v>
      </c>
      <c r="H11131">
        <v>490</v>
      </c>
      <c r="I11131">
        <v>1856</v>
      </c>
      <c r="J11131">
        <v>95.95</v>
      </c>
      <c r="K11131">
        <v>48.76</v>
      </c>
      <c r="L11131" t="s">
        <v>31</v>
      </c>
      <c r="M11131">
        <v>56.5</v>
      </c>
    </row>
    <row r="11132" spans="1:13" x14ac:dyDescent="0.25">
      <c r="A11132" t="s">
        <v>639</v>
      </c>
      <c r="B11132" t="s">
        <v>28</v>
      </c>
      <c r="C11132" t="s">
        <v>35</v>
      </c>
      <c r="D11132" t="s">
        <v>29</v>
      </c>
      <c r="E11132" s="1">
        <v>124870.32</v>
      </c>
      <c r="F11132" t="s">
        <v>37</v>
      </c>
      <c r="G11132">
        <v>20</v>
      </c>
      <c r="H11132">
        <v>7244</v>
      </c>
      <c r="I11132">
        <v>6192</v>
      </c>
      <c r="J11132">
        <v>5.8</v>
      </c>
      <c r="K11132">
        <v>77.45</v>
      </c>
      <c r="L11132" t="s">
        <v>18</v>
      </c>
      <c r="M11132">
        <v>24.42</v>
      </c>
    </row>
    <row r="11133" spans="1:13" hidden="1" x14ac:dyDescent="0.25">
      <c r="A11133" t="s">
        <v>248</v>
      </c>
      <c r="B11133" t="s">
        <v>39</v>
      </c>
      <c r="C11133" t="s">
        <v>15</v>
      </c>
      <c r="D11133" t="s">
        <v>16</v>
      </c>
      <c r="E11133" s="1">
        <v>134670.04</v>
      </c>
      <c r="F11133" t="s">
        <v>37</v>
      </c>
      <c r="G11133">
        <v>18</v>
      </c>
      <c r="H11133">
        <v>1402</v>
      </c>
      <c r="I11133">
        <v>3763</v>
      </c>
      <c r="J11133">
        <v>81.19</v>
      </c>
      <c r="K11133">
        <v>86.84</v>
      </c>
      <c r="L11133" t="s">
        <v>26</v>
      </c>
      <c r="M11133">
        <v>53.05</v>
      </c>
    </row>
    <row r="11134" spans="1:13" x14ac:dyDescent="0.25">
      <c r="A11134" t="s">
        <v>676</v>
      </c>
      <c r="B11134" t="s">
        <v>54</v>
      </c>
      <c r="C11134" t="s">
        <v>35</v>
      </c>
      <c r="D11134" t="s">
        <v>29</v>
      </c>
      <c r="E11134" s="1">
        <v>145476.98000000001</v>
      </c>
      <c r="F11134" t="s">
        <v>30</v>
      </c>
      <c r="G11134">
        <v>7</v>
      </c>
      <c r="H11134">
        <v>8423</v>
      </c>
      <c r="I11134">
        <v>8129</v>
      </c>
      <c r="J11134">
        <v>18.82</v>
      </c>
      <c r="K11134">
        <v>88.57</v>
      </c>
      <c r="L11134" t="s">
        <v>21</v>
      </c>
      <c r="M11134">
        <v>37.369999999999997</v>
      </c>
    </row>
    <row r="11135" spans="1:13" hidden="1" x14ac:dyDescent="0.25">
      <c r="A11135" t="s">
        <v>43</v>
      </c>
      <c r="B11135" t="s">
        <v>54</v>
      </c>
      <c r="C11135" t="s">
        <v>35</v>
      </c>
      <c r="D11135" t="s">
        <v>24</v>
      </c>
      <c r="E11135" s="1">
        <v>50209.2</v>
      </c>
      <c r="F11135" t="s">
        <v>45</v>
      </c>
      <c r="G11135">
        <v>12</v>
      </c>
      <c r="H11135">
        <v>3844</v>
      </c>
      <c r="I11135">
        <v>8192</v>
      </c>
      <c r="J11135">
        <v>77.98</v>
      </c>
      <c r="K11135">
        <v>29.37</v>
      </c>
      <c r="L11135" t="s">
        <v>26</v>
      </c>
      <c r="M11135">
        <v>50.31</v>
      </c>
    </row>
    <row r="11136" spans="1:13" hidden="1" x14ac:dyDescent="0.25">
      <c r="A11136" t="s">
        <v>439</v>
      </c>
      <c r="B11136" t="s">
        <v>54</v>
      </c>
      <c r="C11136" t="s">
        <v>15</v>
      </c>
      <c r="D11136" t="s">
        <v>16</v>
      </c>
      <c r="E11136" s="1">
        <v>113903.44</v>
      </c>
      <c r="F11136" t="s">
        <v>37</v>
      </c>
      <c r="G11136">
        <v>10</v>
      </c>
      <c r="H11136">
        <v>8197</v>
      </c>
      <c r="I11136">
        <v>518</v>
      </c>
      <c r="J11136">
        <v>99.84</v>
      </c>
      <c r="K11136">
        <v>90.44</v>
      </c>
      <c r="L11136" t="s">
        <v>58</v>
      </c>
      <c r="M11136">
        <v>29.13</v>
      </c>
    </row>
    <row r="11137" spans="1:13" x14ac:dyDescent="0.25">
      <c r="A11137" t="s">
        <v>469</v>
      </c>
      <c r="B11137" t="s">
        <v>34</v>
      </c>
      <c r="C11137" t="s">
        <v>15</v>
      </c>
      <c r="D11137" t="s">
        <v>29</v>
      </c>
      <c r="E11137" s="1">
        <v>86609.43</v>
      </c>
      <c r="F11137" t="s">
        <v>45</v>
      </c>
      <c r="G11137">
        <v>15</v>
      </c>
      <c r="H11137">
        <v>1617</v>
      </c>
      <c r="I11137">
        <v>4253</v>
      </c>
      <c r="J11137">
        <v>64.17</v>
      </c>
      <c r="K11137">
        <v>84.77</v>
      </c>
      <c r="L11137" t="s">
        <v>33</v>
      </c>
      <c r="M11137">
        <v>57.03</v>
      </c>
    </row>
    <row r="11138" spans="1:13" hidden="1" x14ac:dyDescent="0.25">
      <c r="A11138" t="s">
        <v>55</v>
      </c>
      <c r="B11138" t="s">
        <v>28</v>
      </c>
      <c r="C11138" t="s">
        <v>15</v>
      </c>
      <c r="D11138" t="s">
        <v>24</v>
      </c>
      <c r="E11138" s="1">
        <v>97344.15</v>
      </c>
      <c r="F11138" t="s">
        <v>45</v>
      </c>
      <c r="G11138">
        <v>9</v>
      </c>
      <c r="H11138">
        <v>7580</v>
      </c>
      <c r="I11138">
        <v>2089</v>
      </c>
      <c r="J11138">
        <v>32.99</v>
      </c>
      <c r="K11138">
        <v>9.73</v>
      </c>
      <c r="L11138" t="s">
        <v>26</v>
      </c>
      <c r="M11138">
        <v>64.88</v>
      </c>
    </row>
    <row r="11139" spans="1:13" x14ac:dyDescent="0.25">
      <c r="A11139" t="s">
        <v>361</v>
      </c>
      <c r="B11139" t="s">
        <v>14</v>
      </c>
      <c r="C11139" t="s">
        <v>35</v>
      </c>
      <c r="D11139" t="s">
        <v>29</v>
      </c>
      <c r="E11139" s="1">
        <v>85119.84</v>
      </c>
      <c r="F11139" t="s">
        <v>25</v>
      </c>
      <c r="G11139">
        <v>13</v>
      </c>
      <c r="H11139">
        <v>2124</v>
      </c>
      <c r="I11139">
        <v>6695</v>
      </c>
      <c r="J11139">
        <v>57.11</v>
      </c>
      <c r="K11139">
        <v>78.8</v>
      </c>
      <c r="L11139" t="s">
        <v>48</v>
      </c>
      <c r="M11139">
        <v>52.06</v>
      </c>
    </row>
    <row r="11140" spans="1:13" hidden="1" x14ac:dyDescent="0.25">
      <c r="A11140" t="s">
        <v>667</v>
      </c>
      <c r="B11140" t="s">
        <v>34</v>
      </c>
      <c r="C11140" t="s">
        <v>15</v>
      </c>
      <c r="D11140" t="s">
        <v>24</v>
      </c>
      <c r="E11140" s="1">
        <v>32057.31</v>
      </c>
      <c r="F11140" t="s">
        <v>37</v>
      </c>
      <c r="G11140">
        <v>0</v>
      </c>
      <c r="H11140">
        <v>2836</v>
      </c>
      <c r="I11140">
        <v>4000</v>
      </c>
      <c r="J11140">
        <v>4.5999999999999996</v>
      </c>
      <c r="K11140">
        <v>14.61</v>
      </c>
      <c r="L11140" t="s">
        <v>18</v>
      </c>
      <c r="M11140">
        <v>68.69</v>
      </c>
    </row>
    <row r="11141" spans="1:13" hidden="1" x14ac:dyDescent="0.25">
      <c r="A11141" t="s">
        <v>61</v>
      </c>
      <c r="B11141" t="s">
        <v>20</v>
      </c>
      <c r="C11141" t="s">
        <v>15</v>
      </c>
      <c r="D11141" t="s">
        <v>24</v>
      </c>
      <c r="E11141" s="1">
        <v>91305.73</v>
      </c>
      <c r="F11141" t="s">
        <v>30</v>
      </c>
      <c r="G11141">
        <v>2</v>
      </c>
      <c r="H11141">
        <v>8135</v>
      </c>
      <c r="I11141">
        <v>3141</v>
      </c>
      <c r="J11141">
        <v>45.39</v>
      </c>
      <c r="K11141">
        <v>56.23</v>
      </c>
      <c r="L11141" t="s">
        <v>58</v>
      </c>
      <c r="M11141">
        <v>32.909999999999997</v>
      </c>
    </row>
    <row r="11142" spans="1:13" hidden="1" x14ac:dyDescent="0.25">
      <c r="A11142" t="s">
        <v>595</v>
      </c>
      <c r="B11142" t="s">
        <v>23</v>
      </c>
      <c r="C11142" t="s">
        <v>15</v>
      </c>
      <c r="D11142" t="s">
        <v>24</v>
      </c>
      <c r="E11142" s="1">
        <v>31094.68</v>
      </c>
      <c r="F11142" t="s">
        <v>17</v>
      </c>
      <c r="G11142">
        <v>15</v>
      </c>
      <c r="H11142">
        <v>3021</v>
      </c>
      <c r="I11142">
        <v>876</v>
      </c>
      <c r="J11142">
        <v>56.04</v>
      </c>
      <c r="K11142">
        <v>94.4</v>
      </c>
      <c r="L11142" t="s">
        <v>42</v>
      </c>
      <c r="M11142">
        <v>24.19</v>
      </c>
    </row>
    <row r="11143" spans="1:13" hidden="1" x14ac:dyDescent="0.25">
      <c r="A11143" t="s">
        <v>325</v>
      </c>
      <c r="B11143" t="s">
        <v>14</v>
      </c>
      <c r="C11143" t="s">
        <v>15</v>
      </c>
      <c r="D11143" t="s">
        <v>16</v>
      </c>
      <c r="E11143" s="1">
        <v>76306.86</v>
      </c>
      <c r="F11143" t="s">
        <v>17</v>
      </c>
      <c r="G11143">
        <v>1</v>
      </c>
      <c r="H11143">
        <v>3392</v>
      </c>
      <c r="I11143">
        <v>8688</v>
      </c>
      <c r="J11143">
        <v>25.81</v>
      </c>
      <c r="K11143">
        <v>32.1</v>
      </c>
      <c r="L11143" t="s">
        <v>48</v>
      </c>
      <c r="M11143">
        <v>21.48</v>
      </c>
    </row>
    <row r="11144" spans="1:13" hidden="1" x14ac:dyDescent="0.25">
      <c r="A11144" t="s">
        <v>402</v>
      </c>
      <c r="B11144" t="s">
        <v>51</v>
      </c>
      <c r="C11144" t="s">
        <v>15</v>
      </c>
      <c r="D11144" t="s">
        <v>16</v>
      </c>
      <c r="E11144" s="1">
        <v>63480.44</v>
      </c>
      <c r="F11144" t="s">
        <v>30</v>
      </c>
      <c r="G11144">
        <v>4</v>
      </c>
      <c r="H11144">
        <v>9658</v>
      </c>
      <c r="I11144">
        <v>6640</v>
      </c>
      <c r="J11144">
        <v>96.73</v>
      </c>
      <c r="K11144">
        <v>77.2</v>
      </c>
      <c r="L11144" t="s">
        <v>42</v>
      </c>
      <c r="M11144">
        <v>72.61</v>
      </c>
    </row>
    <row r="11145" spans="1:13" x14ac:dyDescent="0.25">
      <c r="A11145" t="s">
        <v>344</v>
      </c>
      <c r="B11145" t="s">
        <v>51</v>
      </c>
      <c r="C11145" t="s">
        <v>35</v>
      </c>
      <c r="D11145" t="s">
        <v>29</v>
      </c>
      <c r="E11145" s="1">
        <v>138025.01</v>
      </c>
      <c r="F11145" t="s">
        <v>17</v>
      </c>
      <c r="G11145">
        <v>9</v>
      </c>
      <c r="H11145">
        <v>2877</v>
      </c>
      <c r="I11145">
        <v>3495</v>
      </c>
      <c r="J11145">
        <v>51.7</v>
      </c>
      <c r="K11145">
        <v>9.89</v>
      </c>
      <c r="L11145" t="s">
        <v>26</v>
      </c>
      <c r="M11145">
        <v>29.8</v>
      </c>
    </row>
    <row r="11146" spans="1:13" hidden="1" x14ac:dyDescent="0.25">
      <c r="A11146" t="s">
        <v>506</v>
      </c>
      <c r="B11146" t="s">
        <v>39</v>
      </c>
      <c r="C11146" t="s">
        <v>15</v>
      </c>
      <c r="D11146" t="s">
        <v>24</v>
      </c>
      <c r="E11146" s="1">
        <v>83705.460000000006</v>
      </c>
      <c r="F11146" t="s">
        <v>25</v>
      </c>
      <c r="G11146">
        <v>10</v>
      </c>
      <c r="H11146">
        <v>4451</v>
      </c>
      <c r="I11146">
        <v>3263</v>
      </c>
      <c r="J11146">
        <v>45.32</v>
      </c>
      <c r="K11146">
        <v>40.56</v>
      </c>
      <c r="L11146" t="s">
        <v>48</v>
      </c>
      <c r="M11146">
        <v>47.14</v>
      </c>
    </row>
    <row r="11147" spans="1:13" hidden="1" x14ac:dyDescent="0.25">
      <c r="A11147" t="s">
        <v>639</v>
      </c>
      <c r="B11147" t="s">
        <v>54</v>
      </c>
      <c r="C11147" t="s">
        <v>15</v>
      </c>
      <c r="D11147" t="s">
        <v>16</v>
      </c>
      <c r="E11147" s="1">
        <v>124171.93</v>
      </c>
      <c r="F11147" t="s">
        <v>17</v>
      </c>
      <c r="G11147">
        <v>7</v>
      </c>
      <c r="H11147">
        <v>3202</v>
      </c>
      <c r="I11147">
        <v>8104</v>
      </c>
      <c r="J11147">
        <v>84.33</v>
      </c>
      <c r="K11147">
        <v>64.319999999999993</v>
      </c>
      <c r="L11147" t="s">
        <v>26</v>
      </c>
      <c r="M11147">
        <v>20.62</v>
      </c>
    </row>
    <row r="11148" spans="1:13" hidden="1" x14ac:dyDescent="0.25">
      <c r="A11148" t="s">
        <v>274</v>
      </c>
      <c r="B11148" t="s">
        <v>20</v>
      </c>
      <c r="C11148" t="s">
        <v>35</v>
      </c>
      <c r="D11148" t="s">
        <v>16</v>
      </c>
      <c r="E11148" s="1">
        <v>31867.03</v>
      </c>
      <c r="F11148" t="s">
        <v>25</v>
      </c>
      <c r="G11148">
        <v>14</v>
      </c>
      <c r="H11148">
        <v>3989</v>
      </c>
      <c r="I11148">
        <v>8024</v>
      </c>
      <c r="J11148">
        <v>23.32</v>
      </c>
      <c r="K11148">
        <v>76.55</v>
      </c>
      <c r="L11148" t="s">
        <v>58</v>
      </c>
      <c r="M11148">
        <v>38.97</v>
      </c>
    </row>
    <row r="11149" spans="1:13" hidden="1" x14ac:dyDescent="0.25">
      <c r="A11149" t="s">
        <v>195</v>
      </c>
      <c r="B11149" t="s">
        <v>39</v>
      </c>
      <c r="C11149" t="s">
        <v>15</v>
      </c>
      <c r="D11149" t="s">
        <v>16</v>
      </c>
      <c r="E11149" s="1">
        <v>62421.02</v>
      </c>
      <c r="F11149" t="s">
        <v>45</v>
      </c>
      <c r="G11149">
        <v>3</v>
      </c>
      <c r="H11149">
        <v>7651</v>
      </c>
      <c r="I11149">
        <v>4551</v>
      </c>
      <c r="J11149">
        <v>9.73</v>
      </c>
      <c r="K11149">
        <v>50.87</v>
      </c>
      <c r="L11149" t="s">
        <v>26</v>
      </c>
      <c r="M11149">
        <v>68.27</v>
      </c>
    </row>
    <row r="11150" spans="1:13" hidden="1" x14ac:dyDescent="0.25">
      <c r="A11150" t="s">
        <v>100</v>
      </c>
      <c r="B11150" t="s">
        <v>54</v>
      </c>
      <c r="C11150" t="s">
        <v>15</v>
      </c>
      <c r="D11150" t="s">
        <v>24</v>
      </c>
      <c r="E11150" s="1">
        <v>119101.13</v>
      </c>
      <c r="F11150" t="s">
        <v>45</v>
      </c>
      <c r="G11150">
        <v>12</v>
      </c>
      <c r="H11150">
        <v>6915</v>
      </c>
      <c r="I11150">
        <v>8034</v>
      </c>
      <c r="J11150">
        <v>86.68</v>
      </c>
      <c r="K11150">
        <v>45.52</v>
      </c>
      <c r="L11150" t="s">
        <v>18</v>
      </c>
      <c r="M11150">
        <v>65.010000000000005</v>
      </c>
    </row>
    <row r="11151" spans="1:13" hidden="1" x14ac:dyDescent="0.25">
      <c r="A11151" t="s">
        <v>69</v>
      </c>
      <c r="B11151" t="s">
        <v>20</v>
      </c>
      <c r="C11151" t="s">
        <v>15</v>
      </c>
      <c r="D11151" t="s">
        <v>24</v>
      </c>
      <c r="E11151" s="1">
        <v>32414.32</v>
      </c>
      <c r="F11151" t="s">
        <v>25</v>
      </c>
      <c r="G11151">
        <v>20</v>
      </c>
      <c r="H11151">
        <v>147</v>
      </c>
      <c r="I11151">
        <v>8289</v>
      </c>
      <c r="J11151">
        <v>63.75</v>
      </c>
      <c r="K11151">
        <v>13.93</v>
      </c>
      <c r="L11151" t="s">
        <v>26</v>
      </c>
      <c r="M11151">
        <v>54.07</v>
      </c>
    </row>
    <row r="11152" spans="1:13" x14ac:dyDescent="0.25">
      <c r="A11152" t="s">
        <v>32</v>
      </c>
      <c r="B11152" t="s">
        <v>28</v>
      </c>
      <c r="C11152" t="s">
        <v>15</v>
      </c>
      <c r="D11152" t="s">
        <v>29</v>
      </c>
      <c r="E11152" s="1">
        <v>106546.36</v>
      </c>
      <c r="F11152" t="s">
        <v>45</v>
      </c>
      <c r="G11152">
        <v>12</v>
      </c>
      <c r="H11152">
        <v>5929</v>
      </c>
      <c r="I11152">
        <v>4936</v>
      </c>
      <c r="J11152">
        <v>97.51</v>
      </c>
      <c r="K11152">
        <v>55.12</v>
      </c>
      <c r="L11152" t="s">
        <v>48</v>
      </c>
      <c r="M11152">
        <v>37.9</v>
      </c>
    </row>
    <row r="11153" spans="1:13" hidden="1" x14ac:dyDescent="0.25">
      <c r="A11153" t="s">
        <v>155</v>
      </c>
      <c r="B11153" t="s">
        <v>54</v>
      </c>
      <c r="C11153" t="s">
        <v>15</v>
      </c>
      <c r="D11153" t="s">
        <v>16</v>
      </c>
      <c r="E11153" s="1">
        <v>119530.87</v>
      </c>
      <c r="F11153" t="s">
        <v>45</v>
      </c>
      <c r="G11153">
        <v>19</v>
      </c>
      <c r="H11153">
        <v>332</v>
      </c>
      <c r="I11153">
        <v>6625</v>
      </c>
      <c r="J11153">
        <v>67.09</v>
      </c>
      <c r="K11153">
        <v>0.21</v>
      </c>
      <c r="L11153" t="s">
        <v>33</v>
      </c>
      <c r="M11153">
        <v>71.8</v>
      </c>
    </row>
    <row r="11154" spans="1:13" hidden="1" x14ac:dyDescent="0.25">
      <c r="A11154" t="s">
        <v>420</v>
      </c>
      <c r="B11154" t="s">
        <v>20</v>
      </c>
      <c r="C11154" t="s">
        <v>15</v>
      </c>
      <c r="D11154" t="s">
        <v>24</v>
      </c>
      <c r="E11154" s="1">
        <v>59728.47</v>
      </c>
      <c r="F11154" t="s">
        <v>37</v>
      </c>
      <c r="G11154">
        <v>13</v>
      </c>
      <c r="H11154">
        <v>8810</v>
      </c>
      <c r="I11154">
        <v>2592</v>
      </c>
      <c r="J11154">
        <v>96.57</v>
      </c>
      <c r="K11154">
        <v>79.56</v>
      </c>
      <c r="L11154" t="s">
        <v>21</v>
      </c>
      <c r="M11154">
        <v>24.59</v>
      </c>
    </row>
    <row r="11155" spans="1:13" hidden="1" x14ac:dyDescent="0.25">
      <c r="A11155" t="s">
        <v>119</v>
      </c>
      <c r="B11155" t="s">
        <v>34</v>
      </c>
      <c r="C11155" t="s">
        <v>35</v>
      </c>
      <c r="D11155" t="s">
        <v>16</v>
      </c>
      <c r="E11155" s="1">
        <v>99021.22</v>
      </c>
      <c r="F11155" t="s">
        <v>45</v>
      </c>
      <c r="G11155">
        <v>2</v>
      </c>
      <c r="H11155">
        <v>9157</v>
      </c>
      <c r="I11155">
        <v>8627</v>
      </c>
      <c r="J11155">
        <v>62.96</v>
      </c>
      <c r="K11155">
        <v>28.61</v>
      </c>
      <c r="L11155" t="s">
        <v>58</v>
      </c>
      <c r="M11155">
        <v>77.91</v>
      </c>
    </row>
    <row r="11156" spans="1:13" hidden="1" x14ac:dyDescent="0.25">
      <c r="A11156" t="s">
        <v>650</v>
      </c>
      <c r="B11156" t="s">
        <v>51</v>
      </c>
      <c r="C11156" t="s">
        <v>15</v>
      </c>
      <c r="D11156" t="s">
        <v>16</v>
      </c>
      <c r="E11156" s="1">
        <v>78590.53</v>
      </c>
      <c r="F11156" t="s">
        <v>37</v>
      </c>
      <c r="G11156">
        <v>8</v>
      </c>
      <c r="H11156">
        <v>4283</v>
      </c>
      <c r="I11156">
        <v>7902</v>
      </c>
      <c r="J11156">
        <v>5.18</v>
      </c>
      <c r="K11156">
        <v>97.19</v>
      </c>
      <c r="L11156" t="s">
        <v>48</v>
      </c>
      <c r="M11156">
        <v>74.59</v>
      </c>
    </row>
    <row r="11157" spans="1:13" hidden="1" x14ac:dyDescent="0.25">
      <c r="A11157" t="s">
        <v>254</v>
      </c>
      <c r="B11157" t="s">
        <v>20</v>
      </c>
      <c r="C11157" t="s">
        <v>15</v>
      </c>
      <c r="D11157" t="s">
        <v>16</v>
      </c>
      <c r="E11157" s="1">
        <v>140284.54999999999</v>
      </c>
      <c r="F11157" t="s">
        <v>45</v>
      </c>
      <c r="G11157">
        <v>14</v>
      </c>
      <c r="H11157">
        <v>4147</v>
      </c>
      <c r="I11157">
        <v>7789</v>
      </c>
      <c r="J11157">
        <v>8.98</v>
      </c>
      <c r="K11157">
        <v>91.5</v>
      </c>
      <c r="L11157" t="s">
        <v>26</v>
      </c>
      <c r="M11157">
        <v>35.28</v>
      </c>
    </row>
    <row r="11158" spans="1:13" hidden="1" x14ac:dyDescent="0.25">
      <c r="A11158" t="s">
        <v>546</v>
      </c>
      <c r="B11158" t="s">
        <v>51</v>
      </c>
      <c r="C11158" t="s">
        <v>15</v>
      </c>
      <c r="D11158" t="s">
        <v>16</v>
      </c>
      <c r="E11158" s="1">
        <v>148973.60999999999</v>
      </c>
      <c r="F11158" t="s">
        <v>37</v>
      </c>
      <c r="G11158">
        <v>0</v>
      </c>
      <c r="H11158">
        <v>463</v>
      </c>
      <c r="I11158">
        <v>4028</v>
      </c>
      <c r="J11158">
        <v>56.8</v>
      </c>
      <c r="K11158">
        <v>47.75</v>
      </c>
      <c r="L11158" t="s">
        <v>26</v>
      </c>
      <c r="M11158">
        <v>68.83</v>
      </c>
    </row>
    <row r="11159" spans="1:13" x14ac:dyDescent="0.25">
      <c r="A11159" t="s">
        <v>238</v>
      </c>
      <c r="B11159" t="s">
        <v>28</v>
      </c>
      <c r="C11159" t="s">
        <v>15</v>
      </c>
      <c r="D11159" t="s">
        <v>29</v>
      </c>
      <c r="E11159" s="1">
        <v>33046.58</v>
      </c>
      <c r="F11159" t="s">
        <v>37</v>
      </c>
      <c r="G11159">
        <v>5</v>
      </c>
      <c r="H11159">
        <v>8109</v>
      </c>
      <c r="I11159">
        <v>8608</v>
      </c>
      <c r="J11159">
        <v>95.88</v>
      </c>
      <c r="K11159">
        <v>39.42</v>
      </c>
      <c r="L11159" t="s">
        <v>31</v>
      </c>
      <c r="M11159">
        <v>44.01</v>
      </c>
    </row>
    <row r="11160" spans="1:13" hidden="1" x14ac:dyDescent="0.25">
      <c r="A11160" t="s">
        <v>373</v>
      </c>
      <c r="B11160" t="s">
        <v>20</v>
      </c>
      <c r="C11160" t="s">
        <v>15</v>
      </c>
      <c r="D11160" t="s">
        <v>24</v>
      </c>
      <c r="E11160" s="1">
        <v>56053.19</v>
      </c>
      <c r="F11160" t="s">
        <v>17</v>
      </c>
      <c r="G11160">
        <v>2</v>
      </c>
      <c r="H11160">
        <v>759</v>
      </c>
      <c r="I11160">
        <v>3993</v>
      </c>
      <c r="J11160">
        <v>33.64</v>
      </c>
      <c r="K11160">
        <v>21.26</v>
      </c>
      <c r="L11160" t="s">
        <v>26</v>
      </c>
      <c r="M11160">
        <v>28.26</v>
      </c>
    </row>
    <row r="11161" spans="1:13" hidden="1" x14ac:dyDescent="0.25">
      <c r="A11161" t="s">
        <v>633</v>
      </c>
      <c r="B11161" t="s">
        <v>14</v>
      </c>
      <c r="C11161" t="s">
        <v>35</v>
      </c>
      <c r="D11161" t="s">
        <v>16</v>
      </c>
      <c r="E11161" s="1">
        <v>54235.44</v>
      </c>
      <c r="F11161" t="s">
        <v>17</v>
      </c>
      <c r="G11161">
        <v>7</v>
      </c>
      <c r="H11161">
        <v>6457</v>
      </c>
      <c r="I11161">
        <v>4267</v>
      </c>
      <c r="J11161">
        <v>84.88</v>
      </c>
      <c r="K11161">
        <v>42.49</v>
      </c>
      <c r="L11161" t="s">
        <v>21</v>
      </c>
      <c r="M11161">
        <v>51</v>
      </c>
    </row>
    <row r="11162" spans="1:13" hidden="1" x14ac:dyDescent="0.25">
      <c r="A11162" t="s">
        <v>240</v>
      </c>
      <c r="B11162" t="s">
        <v>51</v>
      </c>
      <c r="C11162" t="s">
        <v>15</v>
      </c>
      <c r="D11162" t="s">
        <v>16</v>
      </c>
      <c r="E11162" s="1">
        <v>31245.200000000001</v>
      </c>
      <c r="F11162" t="s">
        <v>30</v>
      </c>
      <c r="G11162">
        <v>3</v>
      </c>
      <c r="H11162">
        <v>2340</v>
      </c>
      <c r="I11162">
        <v>8076</v>
      </c>
      <c r="J11162">
        <v>75.349999999999994</v>
      </c>
      <c r="K11162">
        <v>81.77</v>
      </c>
      <c r="L11162" t="s">
        <v>18</v>
      </c>
      <c r="M11162">
        <v>64.430000000000007</v>
      </c>
    </row>
    <row r="11163" spans="1:13" hidden="1" x14ac:dyDescent="0.25">
      <c r="A11163" t="s">
        <v>77</v>
      </c>
      <c r="B11163" t="s">
        <v>54</v>
      </c>
      <c r="C11163" t="s">
        <v>35</v>
      </c>
      <c r="D11163" t="s">
        <v>16</v>
      </c>
      <c r="E11163" s="1">
        <v>59771.65</v>
      </c>
      <c r="F11163" t="s">
        <v>37</v>
      </c>
      <c r="G11163">
        <v>17</v>
      </c>
      <c r="H11163">
        <v>3727</v>
      </c>
      <c r="I11163">
        <v>5823</v>
      </c>
      <c r="J11163">
        <v>14.03</v>
      </c>
      <c r="K11163">
        <v>72.61</v>
      </c>
      <c r="L11163" t="s">
        <v>18</v>
      </c>
      <c r="M11163">
        <v>53.36</v>
      </c>
    </row>
    <row r="11164" spans="1:13" x14ac:dyDescent="0.25">
      <c r="A11164" t="s">
        <v>412</v>
      </c>
      <c r="B11164" t="s">
        <v>34</v>
      </c>
      <c r="C11164" t="s">
        <v>15</v>
      </c>
      <c r="D11164" t="s">
        <v>29</v>
      </c>
      <c r="E11164" s="1">
        <v>113629.57</v>
      </c>
      <c r="F11164" t="s">
        <v>45</v>
      </c>
      <c r="G11164">
        <v>0</v>
      </c>
      <c r="H11164">
        <v>9170</v>
      </c>
      <c r="I11164">
        <v>9613</v>
      </c>
      <c r="J11164">
        <v>80.53</v>
      </c>
      <c r="K11164">
        <v>62.98</v>
      </c>
      <c r="L11164" t="s">
        <v>48</v>
      </c>
      <c r="M11164">
        <v>29.39</v>
      </c>
    </row>
    <row r="11165" spans="1:13" hidden="1" x14ac:dyDescent="0.25">
      <c r="A11165" t="s">
        <v>577</v>
      </c>
      <c r="B11165" t="s">
        <v>39</v>
      </c>
      <c r="C11165" t="s">
        <v>15</v>
      </c>
      <c r="D11165" t="s">
        <v>16</v>
      </c>
      <c r="E11165" s="1">
        <v>136408.29999999999</v>
      </c>
      <c r="F11165" t="s">
        <v>45</v>
      </c>
      <c r="G11165">
        <v>16</v>
      </c>
      <c r="H11165">
        <v>2985</v>
      </c>
      <c r="I11165">
        <v>7020</v>
      </c>
      <c r="J11165">
        <v>26.89</v>
      </c>
      <c r="K11165">
        <v>57.79</v>
      </c>
      <c r="L11165" t="s">
        <v>48</v>
      </c>
      <c r="M11165">
        <v>57.21</v>
      </c>
    </row>
    <row r="11166" spans="1:13" hidden="1" x14ac:dyDescent="0.25">
      <c r="A11166" t="s">
        <v>286</v>
      </c>
      <c r="B11166" t="s">
        <v>54</v>
      </c>
      <c r="C11166" t="s">
        <v>15</v>
      </c>
      <c r="D11166" t="s">
        <v>16</v>
      </c>
      <c r="E11166" s="1">
        <v>109456.02</v>
      </c>
      <c r="F11166" t="s">
        <v>25</v>
      </c>
      <c r="G11166">
        <v>4</v>
      </c>
      <c r="H11166">
        <v>259</v>
      </c>
      <c r="I11166">
        <v>10000</v>
      </c>
      <c r="J11166">
        <v>32.67</v>
      </c>
      <c r="K11166">
        <v>26.97</v>
      </c>
      <c r="L11166" t="s">
        <v>42</v>
      </c>
      <c r="M11166">
        <v>63.03</v>
      </c>
    </row>
    <row r="11167" spans="1:13" hidden="1" x14ac:dyDescent="0.25">
      <c r="A11167" t="s">
        <v>668</v>
      </c>
      <c r="B11167" t="s">
        <v>14</v>
      </c>
      <c r="C11167" t="s">
        <v>15</v>
      </c>
      <c r="D11167" t="s">
        <v>24</v>
      </c>
      <c r="E11167" s="1">
        <v>72348.84</v>
      </c>
      <c r="F11167" t="s">
        <v>17</v>
      </c>
      <c r="G11167">
        <v>12</v>
      </c>
      <c r="H11167">
        <v>9444</v>
      </c>
      <c r="I11167">
        <v>3631</v>
      </c>
      <c r="J11167">
        <v>34.14</v>
      </c>
      <c r="K11167">
        <v>92.67</v>
      </c>
      <c r="L11167" t="s">
        <v>31</v>
      </c>
      <c r="M11167">
        <v>59.18</v>
      </c>
    </row>
    <row r="11168" spans="1:13" x14ac:dyDescent="0.25">
      <c r="A11168" t="s">
        <v>654</v>
      </c>
      <c r="B11168" t="s">
        <v>14</v>
      </c>
      <c r="C11168" t="s">
        <v>15</v>
      </c>
      <c r="D11168" t="s">
        <v>29</v>
      </c>
      <c r="E11168" s="1">
        <v>111435.38</v>
      </c>
      <c r="F11168" t="s">
        <v>37</v>
      </c>
      <c r="G11168">
        <v>4</v>
      </c>
      <c r="H11168">
        <v>5538</v>
      </c>
      <c r="I11168">
        <v>4108</v>
      </c>
      <c r="J11168">
        <v>5.78</v>
      </c>
      <c r="K11168">
        <v>41.79</v>
      </c>
      <c r="L11168" t="s">
        <v>33</v>
      </c>
      <c r="M11168">
        <v>73.180000000000007</v>
      </c>
    </row>
    <row r="11169" spans="1:13" hidden="1" x14ac:dyDescent="0.25">
      <c r="A11169" t="s">
        <v>644</v>
      </c>
      <c r="B11169" t="s">
        <v>54</v>
      </c>
      <c r="C11169" t="s">
        <v>15</v>
      </c>
      <c r="D11169" t="s">
        <v>16</v>
      </c>
      <c r="E11169" s="1">
        <v>139440.38</v>
      </c>
      <c r="F11169" t="s">
        <v>17</v>
      </c>
      <c r="G11169">
        <v>16</v>
      </c>
      <c r="H11169">
        <v>3480</v>
      </c>
      <c r="I11169">
        <v>2206</v>
      </c>
      <c r="J11169">
        <v>60.2</v>
      </c>
      <c r="K11169">
        <v>93.83</v>
      </c>
      <c r="L11169" t="s">
        <v>42</v>
      </c>
      <c r="M11169">
        <v>68.91</v>
      </c>
    </row>
    <row r="11170" spans="1:13" x14ac:dyDescent="0.25">
      <c r="A11170" t="s">
        <v>486</v>
      </c>
      <c r="B11170" t="s">
        <v>39</v>
      </c>
      <c r="C11170" t="s">
        <v>15</v>
      </c>
      <c r="D11170" t="s">
        <v>29</v>
      </c>
      <c r="E11170" s="1">
        <v>87905.94</v>
      </c>
      <c r="F11170" t="s">
        <v>37</v>
      </c>
      <c r="G11170">
        <v>4</v>
      </c>
      <c r="H11170">
        <v>4328</v>
      </c>
      <c r="I11170">
        <v>2697</v>
      </c>
      <c r="J11170">
        <v>1.27</v>
      </c>
      <c r="K11170">
        <v>87.46</v>
      </c>
      <c r="L11170" t="s">
        <v>33</v>
      </c>
      <c r="M11170">
        <v>75.25</v>
      </c>
    </row>
    <row r="11171" spans="1:13" x14ac:dyDescent="0.25">
      <c r="A11171" t="s">
        <v>280</v>
      </c>
      <c r="B11171" t="s">
        <v>51</v>
      </c>
      <c r="C11171" t="s">
        <v>15</v>
      </c>
      <c r="D11171" t="s">
        <v>29</v>
      </c>
      <c r="E11171" s="1">
        <v>32273.56</v>
      </c>
      <c r="F11171" t="s">
        <v>17</v>
      </c>
      <c r="G11171">
        <v>9</v>
      </c>
      <c r="H11171">
        <v>4423</v>
      </c>
      <c r="I11171">
        <v>9720</v>
      </c>
      <c r="J11171">
        <v>48.26</v>
      </c>
      <c r="K11171">
        <v>97.44</v>
      </c>
      <c r="L11171" t="s">
        <v>18</v>
      </c>
      <c r="M11171">
        <v>65.75</v>
      </c>
    </row>
    <row r="11172" spans="1:13" x14ac:dyDescent="0.25">
      <c r="A11172" t="s">
        <v>483</v>
      </c>
      <c r="B11172" t="s">
        <v>20</v>
      </c>
      <c r="C11172" t="s">
        <v>35</v>
      </c>
      <c r="D11172" t="s">
        <v>29</v>
      </c>
      <c r="E11172" s="1">
        <v>66845.23</v>
      </c>
      <c r="F11172" t="s">
        <v>30</v>
      </c>
      <c r="G11172">
        <v>9</v>
      </c>
      <c r="H11172">
        <v>3777</v>
      </c>
      <c r="I11172">
        <v>9701</v>
      </c>
      <c r="J11172">
        <v>30.56</v>
      </c>
      <c r="K11172">
        <v>69.98</v>
      </c>
      <c r="L11172" t="s">
        <v>21</v>
      </c>
      <c r="M11172">
        <v>64.400000000000006</v>
      </c>
    </row>
    <row r="11173" spans="1:13" hidden="1" x14ac:dyDescent="0.25">
      <c r="A11173" t="s">
        <v>621</v>
      </c>
      <c r="B11173" t="s">
        <v>28</v>
      </c>
      <c r="C11173" t="s">
        <v>15</v>
      </c>
      <c r="D11173" t="s">
        <v>16</v>
      </c>
      <c r="E11173" s="1">
        <v>138132.29999999999</v>
      </c>
      <c r="F11173" t="s">
        <v>30</v>
      </c>
      <c r="G11173">
        <v>3</v>
      </c>
      <c r="H11173">
        <v>7821</v>
      </c>
      <c r="I11173">
        <v>4984</v>
      </c>
      <c r="J11173">
        <v>52.82</v>
      </c>
      <c r="K11173">
        <v>31.96</v>
      </c>
      <c r="L11173" t="s">
        <v>21</v>
      </c>
      <c r="M11173">
        <v>21.48</v>
      </c>
    </row>
    <row r="11174" spans="1:13" x14ac:dyDescent="0.25">
      <c r="A11174" t="s">
        <v>187</v>
      </c>
      <c r="B11174" t="s">
        <v>54</v>
      </c>
      <c r="C11174" t="s">
        <v>35</v>
      </c>
      <c r="D11174" t="s">
        <v>29</v>
      </c>
      <c r="E11174" s="1">
        <v>87242.77</v>
      </c>
      <c r="F11174" t="s">
        <v>17</v>
      </c>
      <c r="G11174">
        <v>6</v>
      </c>
      <c r="H11174">
        <v>5519</v>
      </c>
      <c r="I11174">
        <v>7721</v>
      </c>
      <c r="J11174">
        <v>33.07</v>
      </c>
      <c r="K11174">
        <v>99.93</v>
      </c>
      <c r="L11174" t="s">
        <v>31</v>
      </c>
      <c r="M11174">
        <v>78.27</v>
      </c>
    </row>
    <row r="11175" spans="1:13" x14ac:dyDescent="0.25">
      <c r="A11175" t="s">
        <v>399</v>
      </c>
      <c r="B11175" t="s">
        <v>14</v>
      </c>
      <c r="C11175" t="s">
        <v>35</v>
      </c>
      <c r="D11175" t="s">
        <v>29</v>
      </c>
      <c r="E11175" s="1">
        <v>50910.83</v>
      </c>
      <c r="F11175" t="s">
        <v>17</v>
      </c>
      <c r="G11175">
        <v>12</v>
      </c>
      <c r="H11175">
        <v>2298</v>
      </c>
      <c r="I11175">
        <v>9349</v>
      </c>
      <c r="J11175">
        <v>94.54</v>
      </c>
      <c r="K11175">
        <v>26.09</v>
      </c>
      <c r="L11175" t="s">
        <v>26</v>
      </c>
      <c r="M11175">
        <v>74.08</v>
      </c>
    </row>
    <row r="11176" spans="1:13" x14ac:dyDescent="0.25">
      <c r="A11176" t="s">
        <v>165</v>
      </c>
      <c r="B11176" t="s">
        <v>54</v>
      </c>
      <c r="C11176" t="s">
        <v>35</v>
      </c>
      <c r="D11176" t="s">
        <v>29</v>
      </c>
      <c r="E11176" s="1">
        <v>97671.93</v>
      </c>
      <c r="F11176" t="s">
        <v>45</v>
      </c>
      <c r="G11176">
        <v>6</v>
      </c>
      <c r="H11176">
        <v>5945</v>
      </c>
      <c r="I11176">
        <v>7421</v>
      </c>
      <c r="J11176">
        <v>44.64</v>
      </c>
      <c r="K11176">
        <v>58.93</v>
      </c>
      <c r="L11176" t="s">
        <v>33</v>
      </c>
      <c r="M11176">
        <v>62.98</v>
      </c>
    </row>
    <row r="11177" spans="1:13" x14ac:dyDescent="0.25">
      <c r="A11177" t="s">
        <v>332</v>
      </c>
      <c r="B11177" t="s">
        <v>28</v>
      </c>
      <c r="C11177" t="s">
        <v>15</v>
      </c>
      <c r="D11177" t="s">
        <v>29</v>
      </c>
      <c r="E11177" s="1">
        <v>60750.9</v>
      </c>
      <c r="F11177" t="s">
        <v>25</v>
      </c>
      <c r="G11177">
        <v>8</v>
      </c>
      <c r="H11177">
        <v>4857</v>
      </c>
      <c r="I11177">
        <v>7305</v>
      </c>
      <c r="J11177">
        <v>1.7</v>
      </c>
      <c r="K11177">
        <v>64.11</v>
      </c>
      <c r="L11177" t="s">
        <v>33</v>
      </c>
      <c r="M11177">
        <v>69.239999999999995</v>
      </c>
    </row>
    <row r="11178" spans="1:13" hidden="1" x14ac:dyDescent="0.25">
      <c r="A11178" t="s">
        <v>641</v>
      </c>
      <c r="B11178" t="s">
        <v>20</v>
      </c>
      <c r="C11178" t="s">
        <v>15</v>
      </c>
      <c r="D11178" t="s">
        <v>24</v>
      </c>
      <c r="E11178" s="1">
        <v>107734.04</v>
      </c>
      <c r="F11178" t="s">
        <v>25</v>
      </c>
      <c r="G11178">
        <v>12</v>
      </c>
      <c r="H11178">
        <v>2715</v>
      </c>
      <c r="I11178">
        <v>4519</v>
      </c>
      <c r="J11178">
        <v>69.89</v>
      </c>
      <c r="K11178">
        <v>22.31</v>
      </c>
      <c r="L11178" t="s">
        <v>48</v>
      </c>
      <c r="M11178">
        <v>26.42</v>
      </c>
    </row>
    <row r="11179" spans="1:13" hidden="1" x14ac:dyDescent="0.25">
      <c r="A11179" t="s">
        <v>184</v>
      </c>
      <c r="B11179" t="s">
        <v>34</v>
      </c>
      <c r="C11179" t="s">
        <v>35</v>
      </c>
      <c r="D11179" t="s">
        <v>16</v>
      </c>
      <c r="E11179" s="1">
        <v>71367.929999999993</v>
      </c>
      <c r="F11179" t="s">
        <v>25</v>
      </c>
      <c r="G11179">
        <v>10</v>
      </c>
      <c r="H11179">
        <v>1446</v>
      </c>
      <c r="I11179">
        <v>8539</v>
      </c>
      <c r="J11179">
        <v>83.24</v>
      </c>
      <c r="K11179">
        <v>63.06</v>
      </c>
      <c r="L11179" t="s">
        <v>58</v>
      </c>
      <c r="M11179">
        <v>71.86</v>
      </c>
    </row>
    <row r="11180" spans="1:13" hidden="1" x14ac:dyDescent="0.25">
      <c r="A11180" t="s">
        <v>279</v>
      </c>
      <c r="B11180" t="s">
        <v>28</v>
      </c>
      <c r="C11180" t="s">
        <v>35</v>
      </c>
      <c r="D11180" t="s">
        <v>16</v>
      </c>
      <c r="E11180" s="1">
        <v>61297.26</v>
      </c>
      <c r="F11180" t="s">
        <v>17</v>
      </c>
      <c r="G11180">
        <v>12</v>
      </c>
      <c r="H11180">
        <v>8938</v>
      </c>
      <c r="I11180">
        <v>6949</v>
      </c>
      <c r="J11180">
        <v>1.83</v>
      </c>
      <c r="K11180">
        <v>18.079999999999998</v>
      </c>
      <c r="L11180" t="s">
        <v>18</v>
      </c>
      <c r="M11180">
        <v>29.68</v>
      </c>
    </row>
    <row r="11181" spans="1:13" hidden="1" x14ac:dyDescent="0.25">
      <c r="A11181" t="s">
        <v>512</v>
      </c>
      <c r="B11181" t="s">
        <v>23</v>
      </c>
      <c r="C11181" t="s">
        <v>35</v>
      </c>
      <c r="D11181" t="s">
        <v>24</v>
      </c>
      <c r="E11181" s="1">
        <v>115338.43</v>
      </c>
      <c r="F11181" t="s">
        <v>45</v>
      </c>
      <c r="G11181">
        <v>14</v>
      </c>
      <c r="H11181">
        <v>3285</v>
      </c>
      <c r="I11181">
        <v>7968</v>
      </c>
      <c r="J11181">
        <v>9.89</v>
      </c>
      <c r="K11181">
        <v>50.61</v>
      </c>
      <c r="L11181" t="s">
        <v>31</v>
      </c>
      <c r="M11181">
        <v>56.35</v>
      </c>
    </row>
    <row r="11182" spans="1:13" x14ac:dyDescent="0.25">
      <c r="A11182" t="s">
        <v>163</v>
      </c>
      <c r="B11182" t="s">
        <v>34</v>
      </c>
      <c r="C11182" t="s">
        <v>15</v>
      </c>
      <c r="D11182" t="s">
        <v>29</v>
      </c>
      <c r="E11182" s="1">
        <v>120608.63</v>
      </c>
      <c r="F11182" t="s">
        <v>37</v>
      </c>
      <c r="G11182">
        <v>15</v>
      </c>
      <c r="H11182">
        <v>1633</v>
      </c>
      <c r="I11182">
        <v>1090</v>
      </c>
      <c r="J11182">
        <v>76.39</v>
      </c>
      <c r="K11182">
        <v>27.92</v>
      </c>
      <c r="L11182" t="s">
        <v>26</v>
      </c>
      <c r="M11182">
        <v>76.27</v>
      </c>
    </row>
    <row r="11183" spans="1:13" hidden="1" x14ac:dyDescent="0.25">
      <c r="A11183" t="s">
        <v>371</v>
      </c>
      <c r="B11183" t="s">
        <v>28</v>
      </c>
      <c r="C11183" t="s">
        <v>35</v>
      </c>
      <c r="D11183" t="s">
        <v>16</v>
      </c>
      <c r="E11183" s="1">
        <v>90316.14</v>
      </c>
      <c r="F11183" t="s">
        <v>30</v>
      </c>
      <c r="G11183">
        <v>8</v>
      </c>
      <c r="H11183">
        <v>1644</v>
      </c>
      <c r="I11183">
        <v>5714</v>
      </c>
      <c r="J11183">
        <v>24.09</v>
      </c>
      <c r="K11183">
        <v>26.03</v>
      </c>
      <c r="L11183" t="s">
        <v>58</v>
      </c>
      <c r="M11183">
        <v>61.1</v>
      </c>
    </row>
    <row r="11184" spans="1:13" x14ac:dyDescent="0.25">
      <c r="A11184" t="s">
        <v>258</v>
      </c>
      <c r="B11184" t="s">
        <v>34</v>
      </c>
      <c r="C11184" t="s">
        <v>15</v>
      </c>
      <c r="D11184" t="s">
        <v>29</v>
      </c>
      <c r="E11184" s="1">
        <v>134126.16</v>
      </c>
      <c r="F11184" t="s">
        <v>30</v>
      </c>
      <c r="G11184">
        <v>17</v>
      </c>
      <c r="H11184">
        <v>4544</v>
      </c>
      <c r="I11184">
        <v>847</v>
      </c>
      <c r="J11184">
        <v>41.08</v>
      </c>
      <c r="K11184">
        <v>50.73</v>
      </c>
      <c r="L11184" t="s">
        <v>21</v>
      </c>
      <c r="M11184">
        <v>65.86</v>
      </c>
    </row>
    <row r="11185" spans="1:13" hidden="1" x14ac:dyDescent="0.25">
      <c r="A11185" t="s">
        <v>472</v>
      </c>
      <c r="B11185" t="s">
        <v>14</v>
      </c>
      <c r="C11185" t="s">
        <v>15</v>
      </c>
      <c r="D11185" t="s">
        <v>24</v>
      </c>
      <c r="E11185" s="1">
        <v>32132.080000000002</v>
      </c>
      <c r="F11185" t="s">
        <v>37</v>
      </c>
      <c r="G11185">
        <v>18</v>
      </c>
      <c r="H11185">
        <v>1361</v>
      </c>
      <c r="I11185">
        <v>2466</v>
      </c>
      <c r="J11185">
        <v>87.94</v>
      </c>
      <c r="K11185">
        <v>96.6</v>
      </c>
      <c r="L11185" t="s">
        <v>58</v>
      </c>
      <c r="M11185">
        <v>44.8</v>
      </c>
    </row>
    <row r="11186" spans="1:13" hidden="1" x14ac:dyDescent="0.25">
      <c r="A11186" t="s">
        <v>394</v>
      </c>
      <c r="B11186" t="s">
        <v>23</v>
      </c>
      <c r="C11186" t="s">
        <v>35</v>
      </c>
      <c r="D11186" t="s">
        <v>16</v>
      </c>
      <c r="E11186" s="1">
        <v>138378.47</v>
      </c>
      <c r="F11186" t="s">
        <v>30</v>
      </c>
      <c r="G11186">
        <v>19</v>
      </c>
      <c r="H11186">
        <v>1789</v>
      </c>
      <c r="I11186">
        <v>6862</v>
      </c>
      <c r="J11186">
        <v>21.79</v>
      </c>
      <c r="K11186">
        <v>84.83</v>
      </c>
      <c r="L11186" t="s">
        <v>58</v>
      </c>
      <c r="M11186">
        <v>28.12</v>
      </c>
    </row>
    <row r="11187" spans="1:13" x14ac:dyDescent="0.25">
      <c r="A11187" t="s">
        <v>252</v>
      </c>
      <c r="B11187" t="s">
        <v>23</v>
      </c>
      <c r="C11187" t="s">
        <v>15</v>
      </c>
      <c r="D11187" t="s">
        <v>29</v>
      </c>
      <c r="E11187" s="1">
        <v>87014.07</v>
      </c>
      <c r="F11187" t="s">
        <v>45</v>
      </c>
      <c r="G11187">
        <v>7</v>
      </c>
      <c r="H11187">
        <v>1750</v>
      </c>
      <c r="I11187">
        <v>8333</v>
      </c>
      <c r="J11187">
        <v>11.92</v>
      </c>
      <c r="K11187">
        <v>26.92</v>
      </c>
      <c r="L11187" t="s">
        <v>48</v>
      </c>
      <c r="M11187">
        <v>56.03</v>
      </c>
    </row>
    <row r="11188" spans="1:13" hidden="1" x14ac:dyDescent="0.25">
      <c r="A11188" t="s">
        <v>620</v>
      </c>
      <c r="B11188" t="s">
        <v>39</v>
      </c>
      <c r="C11188" t="s">
        <v>15</v>
      </c>
      <c r="D11188" t="s">
        <v>24</v>
      </c>
      <c r="E11188" s="1">
        <v>75483.03</v>
      </c>
      <c r="F11188" t="s">
        <v>45</v>
      </c>
      <c r="G11188">
        <v>9</v>
      </c>
      <c r="H11188">
        <v>2636</v>
      </c>
      <c r="I11188">
        <v>6487</v>
      </c>
      <c r="J11188">
        <v>82.25</v>
      </c>
      <c r="K11188">
        <v>16.579999999999998</v>
      </c>
      <c r="L11188" t="s">
        <v>48</v>
      </c>
      <c r="M11188">
        <v>24.7</v>
      </c>
    </row>
    <row r="11189" spans="1:13" hidden="1" x14ac:dyDescent="0.25">
      <c r="A11189" t="s">
        <v>541</v>
      </c>
      <c r="B11189" t="s">
        <v>14</v>
      </c>
      <c r="C11189" t="s">
        <v>15</v>
      </c>
      <c r="D11189" t="s">
        <v>24</v>
      </c>
      <c r="E11189" s="1">
        <v>128623.02</v>
      </c>
      <c r="F11189" t="s">
        <v>45</v>
      </c>
      <c r="G11189">
        <v>13</v>
      </c>
      <c r="H11189">
        <v>1859</v>
      </c>
      <c r="I11189">
        <v>6263</v>
      </c>
      <c r="J11189">
        <v>39.57</v>
      </c>
      <c r="K11189">
        <v>50.84</v>
      </c>
      <c r="L11189" t="s">
        <v>42</v>
      </c>
      <c r="M11189">
        <v>47.53</v>
      </c>
    </row>
    <row r="11190" spans="1:13" hidden="1" x14ac:dyDescent="0.25">
      <c r="A11190" t="s">
        <v>350</v>
      </c>
      <c r="B11190" t="s">
        <v>14</v>
      </c>
      <c r="C11190" t="s">
        <v>15</v>
      </c>
      <c r="D11190" t="s">
        <v>24</v>
      </c>
      <c r="E11190" s="1">
        <v>138412.18</v>
      </c>
      <c r="F11190" t="s">
        <v>37</v>
      </c>
      <c r="G11190">
        <v>2</v>
      </c>
      <c r="H11190">
        <v>6663</v>
      </c>
      <c r="I11190">
        <v>2887</v>
      </c>
      <c r="J11190">
        <v>90.76</v>
      </c>
      <c r="K11190">
        <v>76.08</v>
      </c>
      <c r="L11190" t="s">
        <v>21</v>
      </c>
      <c r="M11190">
        <v>22.67</v>
      </c>
    </row>
    <row r="11191" spans="1:13" hidden="1" x14ac:dyDescent="0.25">
      <c r="A11191" t="s">
        <v>522</v>
      </c>
      <c r="B11191" t="s">
        <v>20</v>
      </c>
      <c r="C11191" t="s">
        <v>35</v>
      </c>
      <c r="D11191" t="s">
        <v>24</v>
      </c>
      <c r="E11191" s="1">
        <v>115873.31</v>
      </c>
      <c r="F11191" t="s">
        <v>37</v>
      </c>
      <c r="G11191">
        <v>19</v>
      </c>
      <c r="H11191">
        <v>6981</v>
      </c>
      <c r="I11191">
        <v>801</v>
      </c>
      <c r="J11191">
        <v>22.96</v>
      </c>
      <c r="K11191">
        <v>57.98</v>
      </c>
      <c r="L11191" t="s">
        <v>33</v>
      </c>
      <c r="M11191">
        <v>68.540000000000006</v>
      </c>
    </row>
    <row r="11192" spans="1:13" x14ac:dyDescent="0.25">
      <c r="A11192" t="s">
        <v>366</v>
      </c>
      <c r="B11192" t="s">
        <v>28</v>
      </c>
      <c r="C11192" t="s">
        <v>35</v>
      </c>
      <c r="D11192" t="s">
        <v>29</v>
      </c>
      <c r="E11192" s="1">
        <v>73910.8</v>
      </c>
      <c r="F11192" t="s">
        <v>45</v>
      </c>
      <c r="G11192">
        <v>16</v>
      </c>
      <c r="H11192">
        <v>3750</v>
      </c>
      <c r="I11192">
        <v>2866</v>
      </c>
      <c r="J11192">
        <v>93.58</v>
      </c>
      <c r="K11192">
        <v>54.53</v>
      </c>
      <c r="L11192" t="s">
        <v>58</v>
      </c>
      <c r="M11192">
        <v>65.77</v>
      </c>
    </row>
    <row r="11193" spans="1:13" hidden="1" x14ac:dyDescent="0.25">
      <c r="A11193" t="s">
        <v>219</v>
      </c>
      <c r="B11193" t="s">
        <v>54</v>
      </c>
      <c r="C11193" t="s">
        <v>15</v>
      </c>
      <c r="D11193" t="s">
        <v>24</v>
      </c>
      <c r="E11193" s="1">
        <v>144323.95000000001</v>
      </c>
      <c r="F11193" t="s">
        <v>17</v>
      </c>
      <c r="G11193">
        <v>19</v>
      </c>
      <c r="H11193">
        <v>4647</v>
      </c>
      <c r="I11193">
        <v>6884</v>
      </c>
      <c r="J11193">
        <v>58.41</v>
      </c>
      <c r="K11193">
        <v>87.1</v>
      </c>
      <c r="L11193" t="s">
        <v>42</v>
      </c>
      <c r="M11193">
        <v>32.99</v>
      </c>
    </row>
    <row r="11194" spans="1:13" hidden="1" x14ac:dyDescent="0.25">
      <c r="A11194" t="s">
        <v>276</v>
      </c>
      <c r="B11194" t="s">
        <v>28</v>
      </c>
      <c r="C11194" t="s">
        <v>35</v>
      </c>
      <c r="D11194" t="s">
        <v>24</v>
      </c>
      <c r="E11194" s="1">
        <v>137705.18</v>
      </c>
      <c r="F11194" t="s">
        <v>30</v>
      </c>
      <c r="G11194">
        <v>12</v>
      </c>
      <c r="H11194">
        <v>3300</v>
      </c>
      <c r="I11194">
        <v>5251</v>
      </c>
      <c r="J11194">
        <v>22.94</v>
      </c>
      <c r="K11194">
        <v>5.36</v>
      </c>
      <c r="L11194" t="s">
        <v>33</v>
      </c>
      <c r="M11194">
        <v>28.26</v>
      </c>
    </row>
    <row r="11195" spans="1:13" hidden="1" x14ac:dyDescent="0.25">
      <c r="A11195" t="s">
        <v>411</v>
      </c>
      <c r="B11195" t="s">
        <v>28</v>
      </c>
      <c r="C11195" t="s">
        <v>35</v>
      </c>
      <c r="D11195" t="s">
        <v>24</v>
      </c>
      <c r="E11195" s="1">
        <v>100234.48</v>
      </c>
      <c r="F11195" t="s">
        <v>30</v>
      </c>
      <c r="G11195">
        <v>12</v>
      </c>
      <c r="H11195">
        <v>7453</v>
      </c>
      <c r="I11195">
        <v>9558</v>
      </c>
      <c r="J11195">
        <v>29.26</v>
      </c>
      <c r="K11195">
        <v>51.59</v>
      </c>
      <c r="L11195" t="s">
        <v>58</v>
      </c>
      <c r="M11195">
        <v>57.82</v>
      </c>
    </row>
    <row r="11196" spans="1:13" hidden="1" x14ac:dyDescent="0.25">
      <c r="A11196" t="s">
        <v>533</v>
      </c>
      <c r="B11196" t="s">
        <v>39</v>
      </c>
      <c r="C11196" t="s">
        <v>15</v>
      </c>
      <c r="D11196" t="s">
        <v>24</v>
      </c>
      <c r="E11196" s="1">
        <v>124662</v>
      </c>
      <c r="F11196" t="s">
        <v>17</v>
      </c>
      <c r="G11196">
        <v>1</v>
      </c>
      <c r="H11196">
        <v>9393</v>
      </c>
      <c r="I11196">
        <v>7491</v>
      </c>
      <c r="J11196">
        <v>49.53</v>
      </c>
      <c r="K11196">
        <v>83.39</v>
      </c>
      <c r="L11196" t="s">
        <v>26</v>
      </c>
      <c r="M11196">
        <v>23.17</v>
      </c>
    </row>
    <row r="11197" spans="1:13" x14ac:dyDescent="0.25">
      <c r="A11197" t="s">
        <v>148</v>
      </c>
      <c r="B11197" t="s">
        <v>34</v>
      </c>
      <c r="C11197" t="s">
        <v>35</v>
      </c>
      <c r="D11197" t="s">
        <v>29</v>
      </c>
      <c r="E11197" s="1">
        <v>93908.37</v>
      </c>
      <c r="F11197" t="s">
        <v>45</v>
      </c>
      <c r="G11197">
        <v>1</v>
      </c>
      <c r="H11197">
        <v>6827</v>
      </c>
      <c r="I11197">
        <v>832</v>
      </c>
      <c r="J11197">
        <v>47.52</v>
      </c>
      <c r="K11197">
        <v>84.4</v>
      </c>
      <c r="L11197" t="s">
        <v>21</v>
      </c>
      <c r="M11197">
        <v>38.049999999999997</v>
      </c>
    </row>
    <row r="11198" spans="1:13" hidden="1" x14ac:dyDescent="0.25">
      <c r="A11198" t="s">
        <v>336</v>
      </c>
      <c r="B11198" t="s">
        <v>34</v>
      </c>
      <c r="C11198" t="s">
        <v>15</v>
      </c>
      <c r="D11198" t="s">
        <v>16</v>
      </c>
      <c r="E11198" s="1">
        <v>67666.91</v>
      </c>
      <c r="F11198" t="s">
        <v>45</v>
      </c>
      <c r="G11198">
        <v>19</v>
      </c>
      <c r="H11198">
        <v>3072</v>
      </c>
      <c r="I11198">
        <v>4986</v>
      </c>
      <c r="J11198">
        <v>40.19</v>
      </c>
      <c r="K11198">
        <v>58.03</v>
      </c>
      <c r="L11198" t="s">
        <v>42</v>
      </c>
      <c r="M11198">
        <v>29.52</v>
      </c>
    </row>
    <row r="11199" spans="1:13" hidden="1" x14ac:dyDescent="0.25">
      <c r="A11199" t="s">
        <v>262</v>
      </c>
      <c r="B11199" t="s">
        <v>39</v>
      </c>
      <c r="C11199" t="s">
        <v>15</v>
      </c>
      <c r="D11199" t="s">
        <v>16</v>
      </c>
      <c r="E11199" s="1">
        <v>48733.88</v>
      </c>
      <c r="F11199" t="s">
        <v>45</v>
      </c>
      <c r="G11199">
        <v>16</v>
      </c>
      <c r="H11199">
        <v>3821</v>
      </c>
      <c r="I11199">
        <v>6383</v>
      </c>
      <c r="J11199">
        <v>37.76</v>
      </c>
      <c r="K11199">
        <v>13.76</v>
      </c>
      <c r="L11199" t="s">
        <v>33</v>
      </c>
      <c r="M11199">
        <v>27.81</v>
      </c>
    </row>
    <row r="11200" spans="1:13" x14ac:dyDescent="0.25">
      <c r="A11200" t="s">
        <v>89</v>
      </c>
      <c r="B11200" t="s">
        <v>39</v>
      </c>
      <c r="C11200" t="s">
        <v>15</v>
      </c>
      <c r="D11200" t="s">
        <v>29</v>
      </c>
      <c r="E11200" s="1">
        <v>60294.52</v>
      </c>
      <c r="F11200" t="s">
        <v>25</v>
      </c>
      <c r="G11200">
        <v>18</v>
      </c>
      <c r="H11200">
        <v>6763</v>
      </c>
      <c r="I11200">
        <v>7280</v>
      </c>
      <c r="J11200">
        <v>13.73</v>
      </c>
      <c r="K11200">
        <v>97.36</v>
      </c>
      <c r="L11200" t="s">
        <v>26</v>
      </c>
      <c r="M11200">
        <v>48.27</v>
      </c>
    </row>
    <row r="11201" spans="1:13" x14ac:dyDescent="0.25">
      <c r="A11201" t="s">
        <v>504</v>
      </c>
      <c r="B11201" t="s">
        <v>51</v>
      </c>
      <c r="C11201" t="s">
        <v>35</v>
      </c>
      <c r="D11201" t="s">
        <v>29</v>
      </c>
      <c r="E11201" s="1">
        <v>68794.31</v>
      </c>
      <c r="F11201" t="s">
        <v>25</v>
      </c>
      <c r="G11201">
        <v>8</v>
      </c>
      <c r="H11201">
        <v>5649</v>
      </c>
      <c r="I11201">
        <v>9598</v>
      </c>
      <c r="J11201">
        <v>7.29</v>
      </c>
      <c r="K11201">
        <v>92.48</v>
      </c>
      <c r="L11201" t="s">
        <v>33</v>
      </c>
      <c r="M11201">
        <v>63.21</v>
      </c>
    </row>
    <row r="11202" spans="1:13" hidden="1" x14ac:dyDescent="0.25">
      <c r="A11202" t="s">
        <v>546</v>
      </c>
      <c r="B11202" t="s">
        <v>39</v>
      </c>
      <c r="C11202" t="s">
        <v>35</v>
      </c>
      <c r="D11202" t="s">
        <v>24</v>
      </c>
      <c r="E11202" s="1">
        <v>46014</v>
      </c>
      <c r="F11202" t="s">
        <v>45</v>
      </c>
      <c r="G11202">
        <v>6</v>
      </c>
      <c r="H11202">
        <v>6586</v>
      </c>
      <c r="I11202">
        <v>5505</v>
      </c>
      <c r="J11202">
        <v>96.13</v>
      </c>
      <c r="K11202">
        <v>62.72</v>
      </c>
      <c r="L11202" t="s">
        <v>21</v>
      </c>
      <c r="M11202">
        <v>74.040000000000006</v>
      </c>
    </row>
    <row r="11203" spans="1:13" hidden="1" x14ac:dyDescent="0.25">
      <c r="A11203" t="s">
        <v>134</v>
      </c>
      <c r="B11203" t="s">
        <v>34</v>
      </c>
      <c r="C11203" t="s">
        <v>15</v>
      </c>
      <c r="D11203" t="s">
        <v>24</v>
      </c>
      <c r="E11203" s="1">
        <v>116809.21</v>
      </c>
      <c r="F11203" t="s">
        <v>37</v>
      </c>
      <c r="G11203">
        <v>11</v>
      </c>
      <c r="H11203">
        <v>104</v>
      </c>
      <c r="I11203">
        <v>8950</v>
      </c>
      <c r="J11203">
        <v>27.63</v>
      </c>
      <c r="K11203">
        <v>26.2</v>
      </c>
      <c r="L11203" t="s">
        <v>58</v>
      </c>
      <c r="M11203">
        <v>44.17</v>
      </c>
    </row>
    <row r="11204" spans="1:13" hidden="1" x14ac:dyDescent="0.25">
      <c r="A11204" t="s">
        <v>145</v>
      </c>
      <c r="B11204" t="s">
        <v>23</v>
      </c>
      <c r="C11204" t="s">
        <v>15</v>
      </c>
      <c r="D11204" t="s">
        <v>24</v>
      </c>
      <c r="E11204" s="1">
        <v>61175.95</v>
      </c>
      <c r="F11204" t="s">
        <v>37</v>
      </c>
      <c r="G11204">
        <v>4</v>
      </c>
      <c r="H11204">
        <v>9160</v>
      </c>
      <c r="I11204">
        <v>3481</v>
      </c>
      <c r="J11204">
        <v>72.06</v>
      </c>
      <c r="K11204">
        <v>69.63</v>
      </c>
      <c r="L11204" t="s">
        <v>48</v>
      </c>
      <c r="M11204">
        <v>65.87</v>
      </c>
    </row>
    <row r="11205" spans="1:13" hidden="1" x14ac:dyDescent="0.25">
      <c r="A11205" t="s">
        <v>85</v>
      </c>
      <c r="B11205" t="s">
        <v>39</v>
      </c>
      <c r="C11205" t="s">
        <v>35</v>
      </c>
      <c r="D11205" t="s">
        <v>24</v>
      </c>
      <c r="E11205" s="1">
        <v>143564.66</v>
      </c>
      <c r="F11205" t="s">
        <v>45</v>
      </c>
      <c r="G11205">
        <v>18</v>
      </c>
      <c r="H11205">
        <v>1420</v>
      </c>
      <c r="I11205">
        <v>7988</v>
      </c>
      <c r="J11205">
        <v>19.170000000000002</v>
      </c>
      <c r="K11205">
        <v>72.739999999999995</v>
      </c>
      <c r="L11205" t="s">
        <v>18</v>
      </c>
      <c r="M11205">
        <v>34.409999999999997</v>
      </c>
    </row>
    <row r="11206" spans="1:13" hidden="1" x14ac:dyDescent="0.25">
      <c r="A11206" t="s">
        <v>501</v>
      </c>
      <c r="B11206" t="s">
        <v>20</v>
      </c>
      <c r="C11206" t="s">
        <v>15</v>
      </c>
      <c r="D11206" t="s">
        <v>24</v>
      </c>
      <c r="E11206" s="1">
        <v>97836.09</v>
      </c>
      <c r="F11206" t="s">
        <v>17</v>
      </c>
      <c r="G11206">
        <v>4</v>
      </c>
      <c r="H11206">
        <v>6350</v>
      </c>
      <c r="I11206">
        <v>3920</v>
      </c>
      <c r="J11206">
        <v>8.18</v>
      </c>
      <c r="K11206">
        <v>4.18</v>
      </c>
      <c r="L11206" t="s">
        <v>26</v>
      </c>
      <c r="M11206">
        <v>59.48</v>
      </c>
    </row>
    <row r="11207" spans="1:13" hidden="1" x14ac:dyDescent="0.25">
      <c r="A11207" t="s">
        <v>220</v>
      </c>
      <c r="B11207" t="s">
        <v>20</v>
      </c>
      <c r="C11207" t="s">
        <v>35</v>
      </c>
      <c r="D11207" t="s">
        <v>24</v>
      </c>
      <c r="E11207" s="1">
        <v>118599.32</v>
      </c>
      <c r="F11207" t="s">
        <v>37</v>
      </c>
      <c r="G11207">
        <v>8</v>
      </c>
      <c r="H11207">
        <v>9920</v>
      </c>
      <c r="I11207">
        <v>6057</v>
      </c>
      <c r="J11207">
        <v>94.65</v>
      </c>
      <c r="K11207">
        <v>71.349999999999994</v>
      </c>
      <c r="L11207" t="s">
        <v>58</v>
      </c>
      <c r="M11207">
        <v>41.56</v>
      </c>
    </row>
    <row r="11208" spans="1:13" hidden="1" x14ac:dyDescent="0.25">
      <c r="A11208" t="s">
        <v>381</v>
      </c>
      <c r="B11208" t="s">
        <v>51</v>
      </c>
      <c r="C11208" t="s">
        <v>15</v>
      </c>
      <c r="D11208" t="s">
        <v>16</v>
      </c>
      <c r="E11208" s="1">
        <v>30196.43</v>
      </c>
      <c r="F11208" t="s">
        <v>25</v>
      </c>
      <c r="G11208">
        <v>3</v>
      </c>
      <c r="H11208">
        <v>7884</v>
      </c>
      <c r="I11208">
        <v>9112</v>
      </c>
      <c r="J11208">
        <v>0.31</v>
      </c>
      <c r="K11208">
        <v>7.43</v>
      </c>
      <c r="L11208" t="s">
        <v>31</v>
      </c>
      <c r="M11208">
        <v>20.77</v>
      </c>
    </row>
    <row r="11209" spans="1:13" hidden="1" x14ac:dyDescent="0.25">
      <c r="A11209" t="s">
        <v>352</v>
      </c>
      <c r="B11209" t="s">
        <v>20</v>
      </c>
      <c r="C11209" t="s">
        <v>15</v>
      </c>
      <c r="D11209" t="s">
        <v>16</v>
      </c>
      <c r="E11209" s="1">
        <v>70541.61</v>
      </c>
      <c r="F11209" t="s">
        <v>30</v>
      </c>
      <c r="G11209">
        <v>20</v>
      </c>
      <c r="H11209">
        <v>8797</v>
      </c>
      <c r="I11209">
        <v>6055</v>
      </c>
      <c r="J11209">
        <v>69.989999999999995</v>
      </c>
      <c r="K11209">
        <v>26.57</v>
      </c>
      <c r="L11209" t="s">
        <v>33</v>
      </c>
      <c r="M11209">
        <v>54.26</v>
      </c>
    </row>
    <row r="11210" spans="1:13" hidden="1" x14ac:dyDescent="0.25">
      <c r="A11210" t="s">
        <v>49</v>
      </c>
      <c r="B11210" t="s">
        <v>14</v>
      </c>
      <c r="C11210" t="s">
        <v>15</v>
      </c>
      <c r="D11210" t="s">
        <v>24</v>
      </c>
      <c r="E11210" s="1">
        <v>111867.13</v>
      </c>
      <c r="F11210" t="s">
        <v>30</v>
      </c>
      <c r="G11210">
        <v>2</v>
      </c>
      <c r="H11210">
        <v>5775</v>
      </c>
      <c r="I11210">
        <v>1893</v>
      </c>
      <c r="J11210">
        <v>5.1100000000000003</v>
      </c>
      <c r="K11210">
        <v>24.75</v>
      </c>
      <c r="L11210" t="s">
        <v>26</v>
      </c>
      <c r="M11210">
        <v>57.57</v>
      </c>
    </row>
    <row r="11211" spans="1:13" x14ac:dyDescent="0.25">
      <c r="A11211" t="s">
        <v>350</v>
      </c>
      <c r="B11211" t="s">
        <v>51</v>
      </c>
      <c r="C11211" t="s">
        <v>15</v>
      </c>
      <c r="D11211" t="s">
        <v>29</v>
      </c>
      <c r="E11211" s="1">
        <v>37315.300000000003</v>
      </c>
      <c r="F11211" t="s">
        <v>25</v>
      </c>
      <c r="G11211">
        <v>4</v>
      </c>
      <c r="H11211">
        <v>4199</v>
      </c>
      <c r="I11211">
        <v>7726</v>
      </c>
      <c r="J11211">
        <v>8.32</v>
      </c>
      <c r="K11211">
        <v>95.63</v>
      </c>
      <c r="L11211" t="s">
        <v>31</v>
      </c>
      <c r="M11211">
        <v>54.28</v>
      </c>
    </row>
    <row r="11212" spans="1:13" hidden="1" x14ac:dyDescent="0.25">
      <c r="A11212" t="s">
        <v>221</v>
      </c>
      <c r="B11212" t="s">
        <v>23</v>
      </c>
      <c r="C11212" t="s">
        <v>35</v>
      </c>
      <c r="D11212" t="s">
        <v>16</v>
      </c>
      <c r="E11212" s="1">
        <v>60728.7</v>
      </c>
      <c r="F11212" t="s">
        <v>45</v>
      </c>
      <c r="G11212">
        <v>19</v>
      </c>
      <c r="H11212">
        <v>4873</v>
      </c>
      <c r="I11212">
        <v>9136</v>
      </c>
      <c r="J11212">
        <v>20.69</v>
      </c>
      <c r="K11212">
        <v>93.81</v>
      </c>
      <c r="L11212" t="s">
        <v>48</v>
      </c>
      <c r="M11212">
        <v>57.77</v>
      </c>
    </row>
    <row r="11213" spans="1:13" hidden="1" x14ac:dyDescent="0.25">
      <c r="A11213" t="s">
        <v>562</v>
      </c>
      <c r="B11213" t="s">
        <v>51</v>
      </c>
      <c r="C11213" t="s">
        <v>35</v>
      </c>
      <c r="D11213" t="s">
        <v>24</v>
      </c>
      <c r="E11213" s="1">
        <v>139918.60999999999</v>
      </c>
      <c r="F11213" t="s">
        <v>30</v>
      </c>
      <c r="G11213">
        <v>4</v>
      </c>
      <c r="H11213">
        <v>7741</v>
      </c>
      <c r="I11213">
        <v>4434</v>
      </c>
      <c r="J11213">
        <v>29.54</v>
      </c>
      <c r="K11213">
        <v>62.78</v>
      </c>
      <c r="L11213" t="s">
        <v>42</v>
      </c>
      <c r="M11213">
        <v>21.99</v>
      </c>
    </row>
    <row r="11214" spans="1:13" x14ac:dyDescent="0.25">
      <c r="A11214" t="s">
        <v>371</v>
      </c>
      <c r="B11214" t="s">
        <v>51</v>
      </c>
      <c r="C11214" t="s">
        <v>35</v>
      </c>
      <c r="D11214" t="s">
        <v>29</v>
      </c>
      <c r="E11214" s="1">
        <v>114132.59</v>
      </c>
      <c r="F11214" t="s">
        <v>45</v>
      </c>
      <c r="G11214">
        <v>10</v>
      </c>
      <c r="H11214">
        <v>4701</v>
      </c>
      <c r="I11214">
        <v>9492</v>
      </c>
      <c r="J11214">
        <v>36.21</v>
      </c>
      <c r="K11214">
        <v>74.260000000000005</v>
      </c>
      <c r="L11214" t="s">
        <v>18</v>
      </c>
      <c r="M11214">
        <v>76.17</v>
      </c>
    </row>
    <row r="11215" spans="1:13" hidden="1" x14ac:dyDescent="0.25">
      <c r="A11215" t="s">
        <v>171</v>
      </c>
      <c r="B11215" t="s">
        <v>54</v>
      </c>
      <c r="C11215" t="s">
        <v>15</v>
      </c>
      <c r="D11215" t="s">
        <v>24</v>
      </c>
      <c r="E11215" s="1">
        <v>139077.97</v>
      </c>
      <c r="F11215" t="s">
        <v>17</v>
      </c>
      <c r="G11215">
        <v>9</v>
      </c>
      <c r="H11215">
        <v>8145</v>
      </c>
      <c r="I11215">
        <v>9073</v>
      </c>
      <c r="J11215">
        <v>2.74</v>
      </c>
      <c r="K11215">
        <v>24.99</v>
      </c>
      <c r="L11215" t="s">
        <v>48</v>
      </c>
      <c r="M11215">
        <v>59.07</v>
      </c>
    </row>
    <row r="11216" spans="1:13" hidden="1" x14ac:dyDescent="0.25">
      <c r="A11216" t="s">
        <v>222</v>
      </c>
      <c r="B11216" t="s">
        <v>54</v>
      </c>
      <c r="C11216" t="s">
        <v>15</v>
      </c>
      <c r="D11216" t="s">
        <v>16</v>
      </c>
      <c r="E11216" s="1">
        <v>127661.35</v>
      </c>
      <c r="F11216" t="s">
        <v>45</v>
      </c>
      <c r="G11216">
        <v>18</v>
      </c>
      <c r="H11216">
        <v>9124</v>
      </c>
      <c r="I11216">
        <v>418</v>
      </c>
      <c r="J11216">
        <v>93.19</v>
      </c>
      <c r="K11216">
        <v>54.86</v>
      </c>
      <c r="L11216" t="s">
        <v>33</v>
      </c>
      <c r="M11216">
        <v>27.65</v>
      </c>
    </row>
    <row r="11217" spans="1:13" hidden="1" x14ac:dyDescent="0.25">
      <c r="A11217" t="s">
        <v>350</v>
      </c>
      <c r="B11217" t="s">
        <v>34</v>
      </c>
      <c r="C11217" t="s">
        <v>15</v>
      </c>
      <c r="D11217" t="s">
        <v>16</v>
      </c>
      <c r="E11217" s="1">
        <v>59251.28</v>
      </c>
      <c r="F11217" t="s">
        <v>17</v>
      </c>
      <c r="G11217">
        <v>13</v>
      </c>
      <c r="H11217">
        <v>6752</v>
      </c>
      <c r="I11217">
        <v>4737</v>
      </c>
      <c r="J11217">
        <v>72.989999999999995</v>
      </c>
      <c r="K11217">
        <v>37.29</v>
      </c>
      <c r="L11217" t="s">
        <v>42</v>
      </c>
      <c r="M11217">
        <v>22.12</v>
      </c>
    </row>
    <row r="11218" spans="1:13" hidden="1" x14ac:dyDescent="0.25">
      <c r="A11218" t="s">
        <v>546</v>
      </c>
      <c r="B11218" t="s">
        <v>28</v>
      </c>
      <c r="C11218" t="s">
        <v>35</v>
      </c>
      <c r="D11218" t="s">
        <v>24</v>
      </c>
      <c r="E11218" s="1">
        <v>62463.09</v>
      </c>
      <c r="F11218" t="s">
        <v>17</v>
      </c>
      <c r="G11218">
        <v>15</v>
      </c>
      <c r="H11218">
        <v>1183</v>
      </c>
      <c r="I11218">
        <v>6912</v>
      </c>
      <c r="J11218">
        <v>6.93</v>
      </c>
      <c r="K11218">
        <v>17.52</v>
      </c>
      <c r="L11218" t="s">
        <v>33</v>
      </c>
      <c r="M11218">
        <v>30.35</v>
      </c>
    </row>
    <row r="11219" spans="1:13" x14ac:dyDescent="0.25">
      <c r="A11219" t="s">
        <v>336</v>
      </c>
      <c r="B11219" t="s">
        <v>51</v>
      </c>
      <c r="C11219" t="s">
        <v>15</v>
      </c>
      <c r="D11219" t="s">
        <v>29</v>
      </c>
      <c r="E11219" s="1">
        <v>127883.2</v>
      </c>
      <c r="F11219" t="s">
        <v>37</v>
      </c>
      <c r="G11219">
        <v>10</v>
      </c>
      <c r="H11219">
        <v>5345</v>
      </c>
      <c r="I11219">
        <v>7273</v>
      </c>
      <c r="J11219">
        <v>93.16</v>
      </c>
      <c r="K11219">
        <v>1.54</v>
      </c>
      <c r="L11219" t="s">
        <v>26</v>
      </c>
      <c r="M11219">
        <v>73.8</v>
      </c>
    </row>
    <row r="11220" spans="1:13" hidden="1" x14ac:dyDescent="0.25">
      <c r="A11220" t="s">
        <v>67</v>
      </c>
      <c r="B11220" t="s">
        <v>34</v>
      </c>
      <c r="C11220" t="s">
        <v>15</v>
      </c>
      <c r="D11220" t="s">
        <v>24</v>
      </c>
      <c r="E11220" s="1">
        <v>66161.289999999994</v>
      </c>
      <c r="F11220" t="s">
        <v>25</v>
      </c>
      <c r="G11220">
        <v>4</v>
      </c>
      <c r="H11220">
        <v>1233</v>
      </c>
      <c r="I11220">
        <v>2706</v>
      </c>
      <c r="J11220">
        <v>35.590000000000003</v>
      </c>
      <c r="K11220">
        <v>10.85</v>
      </c>
      <c r="L11220" t="s">
        <v>33</v>
      </c>
      <c r="M11220">
        <v>72.489999999999995</v>
      </c>
    </row>
    <row r="11221" spans="1:13" hidden="1" x14ac:dyDescent="0.25">
      <c r="A11221" t="s">
        <v>648</v>
      </c>
      <c r="B11221" t="s">
        <v>54</v>
      </c>
      <c r="C11221" t="s">
        <v>15</v>
      </c>
      <c r="D11221" t="s">
        <v>16</v>
      </c>
      <c r="E11221" s="1">
        <v>100700.52</v>
      </c>
      <c r="F11221" t="s">
        <v>37</v>
      </c>
      <c r="G11221">
        <v>4</v>
      </c>
      <c r="H11221">
        <v>5984</v>
      </c>
      <c r="I11221">
        <v>9514</v>
      </c>
      <c r="J11221">
        <v>36.4</v>
      </c>
      <c r="K11221">
        <v>9.83</v>
      </c>
      <c r="L11221" t="s">
        <v>18</v>
      </c>
      <c r="M11221">
        <v>65.67</v>
      </c>
    </row>
    <row r="11222" spans="1:13" hidden="1" x14ac:dyDescent="0.25">
      <c r="A11222" t="s">
        <v>161</v>
      </c>
      <c r="B11222" t="s">
        <v>20</v>
      </c>
      <c r="C11222" t="s">
        <v>15</v>
      </c>
      <c r="D11222" t="s">
        <v>24</v>
      </c>
      <c r="E11222" s="1">
        <v>90589.29</v>
      </c>
      <c r="F11222" t="s">
        <v>25</v>
      </c>
      <c r="G11222">
        <v>18</v>
      </c>
      <c r="H11222">
        <v>3232</v>
      </c>
      <c r="I11222">
        <v>227</v>
      </c>
      <c r="J11222">
        <v>73.94</v>
      </c>
      <c r="K11222">
        <v>38.659999999999997</v>
      </c>
      <c r="L11222" t="s">
        <v>33</v>
      </c>
      <c r="M11222">
        <v>44.78</v>
      </c>
    </row>
    <row r="11223" spans="1:13" hidden="1" x14ac:dyDescent="0.25">
      <c r="A11223" t="s">
        <v>509</v>
      </c>
      <c r="B11223" t="s">
        <v>51</v>
      </c>
      <c r="C11223" t="s">
        <v>15</v>
      </c>
      <c r="D11223" t="s">
        <v>24</v>
      </c>
      <c r="E11223" s="1">
        <v>99661.48</v>
      </c>
      <c r="F11223" t="s">
        <v>37</v>
      </c>
      <c r="G11223">
        <v>1</v>
      </c>
      <c r="H11223">
        <v>5477</v>
      </c>
      <c r="I11223">
        <v>4370</v>
      </c>
      <c r="J11223">
        <v>32.06</v>
      </c>
      <c r="K11223">
        <v>57.32</v>
      </c>
      <c r="L11223" t="s">
        <v>58</v>
      </c>
      <c r="M11223">
        <v>25.81</v>
      </c>
    </row>
    <row r="11224" spans="1:13" hidden="1" x14ac:dyDescent="0.25">
      <c r="A11224" t="s">
        <v>605</v>
      </c>
      <c r="B11224" t="s">
        <v>14</v>
      </c>
      <c r="C11224" t="s">
        <v>15</v>
      </c>
      <c r="D11224" t="s">
        <v>24</v>
      </c>
      <c r="E11224" s="1">
        <v>128406.45</v>
      </c>
      <c r="F11224" t="s">
        <v>45</v>
      </c>
      <c r="G11224">
        <v>5</v>
      </c>
      <c r="H11224">
        <v>8200</v>
      </c>
      <c r="I11224">
        <v>4858</v>
      </c>
      <c r="J11224">
        <v>66.13</v>
      </c>
      <c r="K11224">
        <v>13.47</v>
      </c>
      <c r="L11224" t="s">
        <v>26</v>
      </c>
      <c r="M11224">
        <v>44.3</v>
      </c>
    </row>
    <row r="11225" spans="1:13" hidden="1" x14ac:dyDescent="0.25">
      <c r="A11225" t="s">
        <v>221</v>
      </c>
      <c r="B11225" t="s">
        <v>28</v>
      </c>
      <c r="C11225" t="s">
        <v>35</v>
      </c>
      <c r="D11225" t="s">
        <v>16</v>
      </c>
      <c r="E11225" s="1">
        <v>135541.91</v>
      </c>
      <c r="F11225" t="s">
        <v>25</v>
      </c>
      <c r="G11225">
        <v>15</v>
      </c>
      <c r="H11225">
        <v>7783</v>
      </c>
      <c r="I11225">
        <v>8150</v>
      </c>
      <c r="J11225">
        <v>31.74</v>
      </c>
      <c r="K11225">
        <v>38.03</v>
      </c>
      <c r="L11225" t="s">
        <v>33</v>
      </c>
      <c r="M11225">
        <v>60.17</v>
      </c>
    </row>
    <row r="11226" spans="1:13" x14ac:dyDescent="0.25">
      <c r="A11226" t="s">
        <v>499</v>
      </c>
      <c r="B11226" t="s">
        <v>51</v>
      </c>
      <c r="C11226" t="s">
        <v>15</v>
      </c>
      <c r="D11226" t="s">
        <v>29</v>
      </c>
      <c r="E11226" s="1">
        <v>35112.949999999997</v>
      </c>
      <c r="F11226" t="s">
        <v>17</v>
      </c>
      <c r="G11226">
        <v>3</v>
      </c>
      <c r="H11226">
        <v>6932</v>
      </c>
      <c r="I11226">
        <v>2811</v>
      </c>
      <c r="J11226">
        <v>13.27</v>
      </c>
      <c r="K11226">
        <v>3.54</v>
      </c>
      <c r="L11226" t="s">
        <v>31</v>
      </c>
      <c r="M11226">
        <v>33.11</v>
      </c>
    </row>
    <row r="11227" spans="1:13" x14ac:dyDescent="0.25">
      <c r="A11227" t="s">
        <v>338</v>
      </c>
      <c r="B11227" t="s">
        <v>20</v>
      </c>
      <c r="C11227" t="s">
        <v>35</v>
      </c>
      <c r="D11227" t="s">
        <v>29</v>
      </c>
      <c r="E11227" s="1">
        <v>128251.18</v>
      </c>
      <c r="F11227" t="s">
        <v>25</v>
      </c>
      <c r="G11227">
        <v>12</v>
      </c>
      <c r="H11227">
        <v>1685</v>
      </c>
      <c r="I11227">
        <v>8769</v>
      </c>
      <c r="J11227">
        <v>97.84</v>
      </c>
      <c r="K11227">
        <v>90.57</v>
      </c>
      <c r="L11227" t="s">
        <v>48</v>
      </c>
      <c r="M11227">
        <v>74.069999999999993</v>
      </c>
    </row>
    <row r="11228" spans="1:13" hidden="1" x14ac:dyDescent="0.25">
      <c r="A11228" t="s">
        <v>677</v>
      </c>
      <c r="B11228" t="s">
        <v>23</v>
      </c>
      <c r="C11228" t="s">
        <v>35</v>
      </c>
      <c r="D11228" t="s">
        <v>16</v>
      </c>
      <c r="E11228" s="1">
        <v>116901.05</v>
      </c>
      <c r="F11228" t="s">
        <v>37</v>
      </c>
      <c r="G11228">
        <v>8</v>
      </c>
      <c r="H11228">
        <v>3097</v>
      </c>
      <c r="I11228">
        <v>2902</v>
      </c>
      <c r="J11228">
        <v>71.61</v>
      </c>
      <c r="K11228">
        <v>93.91</v>
      </c>
      <c r="L11228" t="s">
        <v>48</v>
      </c>
      <c r="M11228">
        <v>41.28</v>
      </c>
    </row>
    <row r="11229" spans="1:13" hidden="1" x14ac:dyDescent="0.25">
      <c r="A11229" t="s">
        <v>98</v>
      </c>
      <c r="B11229" t="s">
        <v>34</v>
      </c>
      <c r="C11229" t="s">
        <v>35</v>
      </c>
      <c r="D11229" t="s">
        <v>16</v>
      </c>
      <c r="E11229" s="1">
        <v>105012.87</v>
      </c>
      <c r="F11229" t="s">
        <v>17</v>
      </c>
      <c r="G11229">
        <v>4</v>
      </c>
      <c r="H11229">
        <v>2768</v>
      </c>
      <c r="I11229">
        <v>4701</v>
      </c>
      <c r="J11229">
        <v>83.83</v>
      </c>
      <c r="K11229">
        <v>96.17</v>
      </c>
      <c r="L11229" t="s">
        <v>18</v>
      </c>
      <c r="M11229">
        <v>73.73</v>
      </c>
    </row>
    <row r="11230" spans="1:13" x14ac:dyDescent="0.25">
      <c r="A11230" t="s">
        <v>242</v>
      </c>
      <c r="B11230" t="s">
        <v>34</v>
      </c>
      <c r="C11230" t="s">
        <v>15</v>
      </c>
      <c r="D11230" t="s">
        <v>29</v>
      </c>
      <c r="E11230" s="1">
        <v>34900.89</v>
      </c>
      <c r="F11230" t="s">
        <v>17</v>
      </c>
      <c r="G11230">
        <v>16</v>
      </c>
      <c r="H11230">
        <v>1313</v>
      </c>
      <c r="I11230">
        <v>7191</v>
      </c>
      <c r="J11230">
        <v>93.64</v>
      </c>
      <c r="K11230">
        <v>59.94</v>
      </c>
      <c r="L11230" t="s">
        <v>33</v>
      </c>
      <c r="M11230">
        <v>44.16</v>
      </c>
    </row>
    <row r="11231" spans="1:13" hidden="1" x14ac:dyDescent="0.25">
      <c r="A11231" t="s">
        <v>321</v>
      </c>
      <c r="B11231" t="s">
        <v>28</v>
      </c>
      <c r="C11231" t="s">
        <v>35</v>
      </c>
      <c r="D11231" t="s">
        <v>24</v>
      </c>
      <c r="E11231" s="1">
        <v>58865.08</v>
      </c>
      <c r="F11231" t="s">
        <v>45</v>
      </c>
      <c r="G11231">
        <v>12</v>
      </c>
      <c r="H11231">
        <v>9085</v>
      </c>
      <c r="I11231">
        <v>9710</v>
      </c>
      <c r="J11231">
        <v>15.94</v>
      </c>
      <c r="K11231">
        <v>3.63</v>
      </c>
      <c r="L11231" t="s">
        <v>26</v>
      </c>
      <c r="M11231">
        <v>21.67</v>
      </c>
    </row>
    <row r="11232" spans="1:13" hidden="1" x14ac:dyDescent="0.25">
      <c r="A11232" t="s">
        <v>379</v>
      </c>
      <c r="B11232" t="s">
        <v>51</v>
      </c>
      <c r="C11232" t="s">
        <v>15</v>
      </c>
      <c r="D11232" t="s">
        <v>16</v>
      </c>
      <c r="E11232" s="1">
        <v>77237.84</v>
      </c>
      <c r="F11232" t="s">
        <v>45</v>
      </c>
      <c r="G11232">
        <v>12</v>
      </c>
      <c r="H11232">
        <v>3896</v>
      </c>
      <c r="I11232">
        <v>2427</v>
      </c>
      <c r="J11232">
        <v>48.02</v>
      </c>
      <c r="K11232">
        <v>56.37</v>
      </c>
      <c r="L11232" t="s">
        <v>42</v>
      </c>
      <c r="M11232">
        <v>25.36</v>
      </c>
    </row>
    <row r="11233" spans="1:13" hidden="1" x14ac:dyDescent="0.25">
      <c r="A11233" t="s">
        <v>604</v>
      </c>
      <c r="B11233" t="s">
        <v>23</v>
      </c>
      <c r="C11233" t="s">
        <v>15</v>
      </c>
      <c r="D11233" t="s">
        <v>24</v>
      </c>
      <c r="E11233" s="1">
        <v>143150.99</v>
      </c>
      <c r="F11233" t="s">
        <v>17</v>
      </c>
      <c r="G11233">
        <v>14</v>
      </c>
      <c r="H11233">
        <v>3278</v>
      </c>
      <c r="I11233">
        <v>3375</v>
      </c>
      <c r="J11233">
        <v>94.05</v>
      </c>
      <c r="K11233">
        <v>23.72</v>
      </c>
      <c r="L11233" t="s">
        <v>58</v>
      </c>
      <c r="M11233">
        <v>39.86</v>
      </c>
    </row>
    <row r="11234" spans="1:13" hidden="1" x14ac:dyDescent="0.25">
      <c r="A11234" t="s">
        <v>337</v>
      </c>
      <c r="B11234" t="s">
        <v>14</v>
      </c>
      <c r="C11234" t="s">
        <v>35</v>
      </c>
      <c r="D11234" t="s">
        <v>16</v>
      </c>
      <c r="E11234" s="1">
        <v>71056.14</v>
      </c>
      <c r="F11234" t="s">
        <v>25</v>
      </c>
      <c r="G11234">
        <v>14</v>
      </c>
      <c r="H11234">
        <v>3184</v>
      </c>
      <c r="I11234">
        <v>2208</v>
      </c>
      <c r="J11234">
        <v>32.08</v>
      </c>
      <c r="K11234">
        <v>96.72</v>
      </c>
      <c r="L11234" t="s">
        <v>26</v>
      </c>
      <c r="M11234">
        <v>35.36</v>
      </c>
    </row>
    <row r="11235" spans="1:13" x14ac:dyDescent="0.25">
      <c r="A11235" t="s">
        <v>481</v>
      </c>
      <c r="B11235" t="s">
        <v>39</v>
      </c>
      <c r="C11235" t="s">
        <v>15</v>
      </c>
      <c r="D11235" t="s">
        <v>29</v>
      </c>
      <c r="E11235" s="1">
        <v>139511.07</v>
      </c>
      <c r="F11235" t="s">
        <v>30</v>
      </c>
      <c r="G11235">
        <v>3</v>
      </c>
      <c r="H11235">
        <v>7418</v>
      </c>
      <c r="I11235">
        <v>4233</v>
      </c>
      <c r="J11235">
        <v>57.77</v>
      </c>
      <c r="K11235">
        <v>17.72</v>
      </c>
      <c r="L11235" t="s">
        <v>26</v>
      </c>
      <c r="M11235">
        <v>62.81</v>
      </c>
    </row>
    <row r="11236" spans="1:13" hidden="1" x14ac:dyDescent="0.25">
      <c r="A11236" t="s">
        <v>249</v>
      </c>
      <c r="B11236" t="s">
        <v>34</v>
      </c>
      <c r="C11236" t="s">
        <v>15</v>
      </c>
      <c r="D11236" t="s">
        <v>24</v>
      </c>
      <c r="E11236" s="1">
        <v>142878.20000000001</v>
      </c>
      <c r="F11236" t="s">
        <v>25</v>
      </c>
      <c r="G11236">
        <v>6</v>
      </c>
      <c r="H11236">
        <v>3502</v>
      </c>
      <c r="I11236">
        <v>5189</v>
      </c>
      <c r="J11236">
        <v>12.37</v>
      </c>
      <c r="K11236">
        <v>22.61</v>
      </c>
      <c r="L11236" t="s">
        <v>18</v>
      </c>
      <c r="M11236">
        <v>64.59</v>
      </c>
    </row>
    <row r="11237" spans="1:13" hidden="1" x14ac:dyDescent="0.25">
      <c r="A11237" t="s">
        <v>256</v>
      </c>
      <c r="B11237" t="s">
        <v>20</v>
      </c>
      <c r="C11237" t="s">
        <v>15</v>
      </c>
      <c r="D11237" t="s">
        <v>16</v>
      </c>
      <c r="E11237" s="1">
        <v>97597.93</v>
      </c>
      <c r="F11237" t="s">
        <v>25</v>
      </c>
      <c r="G11237">
        <v>4</v>
      </c>
      <c r="H11237">
        <v>769</v>
      </c>
      <c r="I11237">
        <v>9366</v>
      </c>
      <c r="J11237">
        <v>64.02</v>
      </c>
      <c r="K11237">
        <v>11.04</v>
      </c>
      <c r="L11237" t="s">
        <v>26</v>
      </c>
      <c r="M11237">
        <v>75.239999999999995</v>
      </c>
    </row>
    <row r="11238" spans="1:13" hidden="1" x14ac:dyDescent="0.25">
      <c r="A11238" t="s">
        <v>456</v>
      </c>
      <c r="B11238" t="s">
        <v>20</v>
      </c>
      <c r="C11238" t="s">
        <v>15</v>
      </c>
      <c r="D11238" t="s">
        <v>16</v>
      </c>
      <c r="E11238" s="1">
        <v>73218.84</v>
      </c>
      <c r="F11238" t="s">
        <v>37</v>
      </c>
      <c r="G11238">
        <v>20</v>
      </c>
      <c r="H11238">
        <v>3834</v>
      </c>
      <c r="I11238">
        <v>6355</v>
      </c>
      <c r="J11238">
        <v>83.55</v>
      </c>
      <c r="K11238">
        <v>6.6</v>
      </c>
      <c r="L11238" t="s">
        <v>18</v>
      </c>
      <c r="M11238">
        <v>37.51</v>
      </c>
    </row>
    <row r="11239" spans="1:13" hidden="1" x14ac:dyDescent="0.25">
      <c r="A11239" t="s">
        <v>409</v>
      </c>
      <c r="B11239" t="s">
        <v>39</v>
      </c>
      <c r="C11239" t="s">
        <v>35</v>
      </c>
      <c r="D11239" t="s">
        <v>16</v>
      </c>
      <c r="E11239" s="1">
        <v>136758.48000000001</v>
      </c>
      <c r="F11239" t="s">
        <v>30</v>
      </c>
      <c r="G11239">
        <v>3</v>
      </c>
      <c r="H11239">
        <v>2809</v>
      </c>
      <c r="I11239">
        <v>1127</v>
      </c>
      <c r="J11239">
        <v>63.51</v>
      </c>
      <c r="K11239">
        <v>32.71</v>
      </c>
      <c r="L11239" t="s">
        <v>58</v>
      </c>
      <c r="M11239">
        <v>52.92</v>
      </c>
    </row>
    <row r="11240" spans="1:13" x14ac:dyDescent="0.25">
      <c r="A11240" t="s">
        <v>125</v>
      </c>
      <c r="B11240" t="s">
        <v>23</v>
      </c>
      <c r="C11240" t="s">
        <v>15</v>
      </c>
      <c r="D11240" t="s">
        <v>29</v>
      </c>
      <c r="E11240" s="1">
        <v>127409.56</v>
      </c>
      <c r="F11240" t="s">
        <v>17</v>
      </c>
      <c r="G11240">
        <v>19</v>
      </c>
      <c r="H11240">
        <v>8586</v>
      </c>
      <c r="I11240">
        <v>6708</v>
      </c>
      <c r="J11240">
        <v>91.06</v>
      </c>
      <c r="K11240">
        <v>82.63</v>
      </c>
      <c r="L11240" t="s">
        <v>33</v>
      </c>
      <c r="M11240">
        <v>54.63</v>
      </c>
    </row>
    <row r="11241" spans="1:13" x14ac:dyDescent="0.25">
      <c r="A11241" t="s">
        <v>323</v>
      </c>
      <c r="B11241" t="s">
        <v>51</v>
      </c>
      <c r="C11241" t="s">
        <v>35</v>
      </c>
      <c r="D11241" t="s">
        <v>29</v>
      </c>
      <c r="E11241" s="1">
        <v>117182.22</v>
      </c>
      <c r="F11241" t="s">
        <v>45</v>
      </c>
      <c r="G11241">
        <v>17</v>
      </c>
      <c r="H11241">
        <v>5015</v>
      </c>
      <c r="I11241">
        <v>2402</v>
      </c>
      <c r="J11241">
        <v>3.69</v>
      </c>
      <c r="K11241">
        <v>79.83</v>
      </c>
      <c r="L11241" t="s">
        <v>48</v>
      </c>
      <c r="M11241">
        <v>53.83</v>
      </c>
    </row>
    <row r="11242" spans="1:13" x14ac:dyDescent="0.25">
      <c r="A11242" t="s">
        <v>372</v>
      </c>
      <c r="B11242" t="s">
        <v>51</v>
      </c>
      <c r="C11242" t="s">
        <v>35</v>
      </c>
      <c r="D11242" t="s">
        <v>29</v>
      </c>
      <c r="E11242" s="1">
        <v>85952.52</v>
      </c>
      <c r="F11242" t="s">
        <v>45</v>
      </c>
      <c r="G11242">
        <v>9</v>
      </c>
      <c r="H11242">
        <v>1819</v>
      </c>
      <c r="I11242">
        <v>8662</v>
      </c>
      <c r="J11242">
        <v>93.22</v>
      </c>
      <c r="K11242">
        <v>38.020000000000003</v>
      </c>
      <c r="L11242" t="s">
        <v>48</v>
      </c>
      <c r="M11242">
        <v>66.77</v>
      </c>
    </row>
    <row r="11243" spans="1:13" x14ac:dyDescent="0.25">
      <c r="A11243" t="s">
        <v>405</v>
      </c>
      <c r="B11243" t="s">
        <v>28</v>
      </c>
      <c r="C11243" t="s">
        <v>35</v>
      </c>
      <c r="D11243" t="s">
        <v>29</v>
      </c>
      <c r="E11243" s="1">
        <v>56873.31</v>
      </c>
      <c r="F11243" t="s">
        <v>17</v>
      </c>
      <c r="G11243">
        <v>14</v>
      </c>
      <c r="H11243">
        <v>7946</v>
      </c>
      <c r="I11243">
        <v>4048</v>
      </c>
      <c r="J11243">
        <v>55.63</v>
      </c>
      <c r="K11243">
        <v>63.56</v>
      </c>
      <c r="L11243" t="s">
        <v>31</v>
      </c>
      <c r="M11243">
        <v>28.39</v>
      </c>
    </row>
    <row r="11244" spans="1:13" x14ac:dyDescent="0.25">
      <c r="A11244" t="s">
        <v>100</v>
      </c>
      <c r="B11244" t="s">
        <v>20</v>
      </c>
      <c r="C11244" t="s">
        <v>35</v>
      </c>
      <c r="D11244" t="s">
        <v>29</v>
      </c>
      <c r="E11244" s="1">
        <v>147631.5</v>
      </c>
      <c r="F11244" t="s">
        <v>37</v>
      </c>
      <c r="G11244">
        <v>1</v>
      </c>
      <c r="H11244">
        <v>3681</v>
      </c>
      <c r="I11244">
        <v>710</v>
      </c>
      <c r="J11244">
        <v>50.05</v>
      </c>
      <c r="K11244">
        <v>22.72</v>
      </c>
      <c r="L11244" t="s">
        <v>48</v>
      </c>
      <c r="M11244">
        <v>21.54</v>
      </c>
    </row>
    <row r="11245" spans="1:13" x14ac:dyDescent="0.25">
      <c r="A11245" t="s">
        <v>425</v>
      </c>
      <c r="B11245" t="s">
        <v>54</v>
      </c>
      <c r="C11245" t="s">
        <v>15</v>
      </c>
      <c r="D11245" t="s">
        <v>29</v>
      </c>
      <c r="E11245" s="1">
        <v>100630.31</v>
      </c>
      <c r="F11245" t="s">
        <v>45</v>
      </c>
      <c r="G11245">
        <v>12</v>
      </c>
      <c r="H11245">
        <v>5543</v>
      </c>
      <c r="I11245">
        <v>460</v>
      </c>
      <c r="J11245">
        <v>51.2</v>
      </c>
      <c r="K11245">
        <v>29.65</v>
      </c>
      <c r="L11245" t="s">
        <v>21</v>
      </c>
      <c r="M11245">
        <v>70.95</v>
      </c>
    </row>
    <row r="11246" spans="1:13" hidden="1" x14ac:dyDescent="0.25">
      <c r="A11246" t="s">
        <v>676</v>
      </c>
      <c r="B11246" t="s">
        <v>28</v>
      </c>
      <c r="C11246" t="s">
        <v>15</v>
      </c>
      <c r="D11246" t="s">
        <v>16</v>
      </c>
      <c r="E11246" s="1">
        <v>118322.1</v>
      </c>
      <c r="F11246" t="s">
        <v>17</v>
      </c>
      <c r="G11246">
        <v>1</v>
      </c>
      <c r="H11246">
        <v>358</v>
      </c>
      <c r="I11246">
        <v>7211</v>
      </c>
      <c r="J11246">
        <v>49.12</v>
      </c>
      <c r="K11246">
        <v>5.27</v>
      </c>
      <c r="L11246" t="s">
        <v>33</v>
      </c>
      <c r="M11246">
        <v>45.78</v>
      </c>
    </row>
    <row r="11247" spans="1:13" hidden="1" x14ac:dyDescent="0.25">
      <c r="A11247" t="s">
        <v>165</v>
      </c>
      <c r="B11247" t="s">
        <v>23</v>
      </c>
      <c r="C11247" t="s">
        <v>35</v>
      </c>
      <c r="D11247" t="s">
        <v>16</v>
      </c>
      <c r="E11247" s="1">
        <v>123017.06</v>
      </c>
      <c r="F11247" t="s">
        <v>30</v>
      </c>
      <c r="G11247">
        <v>7</v>
      </c>
      <c r="H11247">
        <v>6881</v>
      </c>
      <c r="I11247">
        <v>2072</v>
      </c>
      <c r="J11247">
        <v>39.119999999999997</v>
      </c>
      <c r="K11247">
        <v>99.8</v>
      </c>
      <c r="L11247" t="s">
        <v>21</v>
      </c>
      <c r="M11247">
        <v>61.67</v>
      </c>
    </row>
    <row r="11248" spans="1:13" hidden="1" x14ac:dyDescent="0.25">
      <c r="A11248" t="s">
        <v>95</v>
      </c>
      <c r="B11248" t="s">
        <v>39</v>
      </c>
      <c r="C11248" t="s">
        <v>35</v>
      </c>
      <c r="D11248" t="s">
        <v>24</v>
      </c>
      <c r="E11248" s="1">
        <v>119907.28</v>
      </c>
      <c r="F11248" t="s">
        <v>30</v>
      </c>
      <c r="G11248">
        <v>4</v>
      </c>
      <c r="H11248">
        <v>6582</v>
      </c>
      <c r="I11248">
        <v>2896</v>
      </c>
      <c r="J11248">
        <v>38.25</v>
      </c>
      <c r="K11248">
        <v>13.65</v>
      </c>
      <c r="L11248" t="s">
        <v>18</v>
      </c>
      <c r="M11248">
        <v>31.26</v>
      </c>
    </row>
    <row r="11249" spans="1:13" hidden="1" x14ac:dyDescent="0.25">
      <c r="A11249" t="s">
        <v>114</v>
      </c>
      <c r="B11249" t="s">
        <v>28</v>
      </c>
      <c r="C11249" t="s">
        <v>35</v>
      </c>
      <c r="D11249" t="s">
        <v>24</v>
      </c>
      <c r="E11249" s="1">
        <v>104277.25</v>
      </c>
      <c r="F11249" t="s">
        <v>45</v>
      </c>
      <c r="G11249">
        <v>9</v>
      </c>
      <c r="H11249">
        <v>4931</v>
      </c>
      <c r="I11249">
        <v>2188</v>
      </c>
      <c r="J11249">
        <v>15.43</v>
      </c>
      <c r="K11249">
        <v>98.95</v>
      </c>
      <c r="L11249" t="s">
        <v>33</v>
      </c>
      <c r="M11249">
        <v>20.86</v>
      </c>
    </row>
    <row r="11250" spans="1:13" x14ac:dyDescent="0.25">
      <c r="A11250" t="s">
        <v>124</v>
      </c>
      <c r="B11250" t="s">
        <v>34</v>
      </c>
      <c r="C11250" t="s">
        <v>35</v>
      </c>
      <c r="D11250" t="s">
        <v>29</v>
      </c>
      <c r="E11250" s="1">
        <v>31242.9</v>
      </c>
      <c r="F11250" t="s">
        <v>30</v>
      </c>
      <c r="G11250">
        <v>13</v>
      </c>
      <c r="H11250">
        <v>6991</v>
      </c>
      <c r="I11250">
        <v>9826</v>
      </c>
      <c r="J11250">
        <v>82.14</v>
      </c>
      <c r="K11250">
        <v>1.78</v>
      </c>
      <c r="L11250" t="s">
        <v>18</v>
      </c>
      <c r="M11250">
        <v>64.48</v>
      </c>
    </row>
    <row r="11251" spans="1:13" hidden="1" x14ac:dyDescent="0.25">
      <c r="A11251" t="s">
        <v>335</v>
      </c>
      <c r="B11251" t="s">
        <v>14</v>
      </c>
      <c r="C11251" t="s">
        <v>15</v>
      </c>
      <c r="D11251" t="s">
        <v>24</v>
      </c>
      <c r="E11251" s="1">
        <v>136725.47</v>
      </c>
      <c r="F11251" t="s">
        <v>37</v>
      </c>
      <c r="G11251">
        <v>11</v>
      </c>
      <c r="H11251">
        <v>2213</v>
      </c>
      <c r="I11251">
        <v>3541</v>
      </c>
      <c r="J11251">
        <v>42.09</v>
      </c>
      <c r="K11251">
        <v>30.69</v>
      </c>
      <c r="L11251" t="s">
        <v>42</v>
      </c>
      <c r="M11251">
        <v>56.28</v>
      </c>
    </row>
    <row r="11252" spans="1:13" hidden="1" x14ac:dyDescent="0.25">
      <c r="A11252" t="s">
        <v>388</v>
      </c>
      <c r="B11252" t="s">
        <v>14</v>
      </c>
      <c r="C11252" t="s">
        <v>35</v>
      </c>
      <c r="D11252" t="s">
        <v>24</v>
      </c>
      <c r="E11252" s="1">
        <v>38439.550000000003</v>
      </c>
      <c r="F11252" t="s">
        <v>17</v>
      </c>
      <c r="G11252">
        <v>9</v>
      </c>
      <c r="H11252">
        <v>8477</v>
      </c>
      <c r="I11252">
        <v>9182</v>
      </c>
      <c r="J11252">
        <v>50.65</v>
      </c>
      <c r="K11252">
        <v>51.1</v>
      </c>
      <c r="L11252" t="s">
        <v>21</v>
      </c>
      <c r="M11252">
        <v>76.599999999999994</v>
      </c>
    </row>
    <row r="11253" spans="1:13" hidden="1" x14ac:dyDescent="0.25">
      <c r="A11253" t="s">
        <v>327</v>
      </c>
      <c r="B11253" t="s">
        <v>39</v>
      </c>
      <c r="C11253" t="s">
        <v>35</v>
      </c>
      <c r="D11253" t="s">
        <v>16</v>
      </c>
      <c r="E11253" s="1">
        <v>75451.460000000006</v>
      </c>
      <c r="F11253" t="s">
        <v>37</v>
      </c>
      <c r="G11253">
        <v>18</v>
      </c>
      <c r="H11253">
        <v>6383</v>
      </c>
      <c r="I11253">
        <v>2864</v>
      </c>
      <c r="J11253">
        <v>30.09</v>
      </c>
      <c r="K11253">
        <v>83.36</v>
      </c>
      <c r="L11253" t="s">
        <v>26</v>
      </c>
      <c r="M11253">
        <v>36.200000000000003</v>
      </c>
    </row>
    <row r="11254" spans="1:13" hidden="1" x14ac:dyDescent="0.25">
      <c r="A11254" t="s">
        <v>400</v>
      </c>
      <c r="B11254" t="s">
        <v>39</v>
      </c>
      <c r="C11254" t="s">
        <v>35</v>
      </c>
      <c r="D11254" t="s">
        <v>16</v>
      </c>
      <c r="E11254" s="1">
        <v>144817.21</v>
      </c>
      <c r="F11254" t="s">
        <v>37</v>
      </c>
      <c r="G11254">
        <v>14</v>
      </c>
      <c r="H11254">
        <v>6503</v>
      </c>
      <c r="I11254">
        <v>8040</v>
      </c>
      <c r="J11254">
        <v>77.349999999999994</v>
      </c>
      <c r="K11254">
        <v>91.15</v>
      </c>
      <c r="L11254" t="s">
        <v>58</v>
      </c>
      <c r="M11254">
        <v>25.89</v>
      </c>
    </row>
    <row r="11255" spans="1:13" hidden="1" x14ac:dyDescent="0.25">
      <c r="A11255" t="s">
        <v>238</v>
      </c>
      <c r="B11255" t="s">
        <v>23</v>
      </c>
      <c r="C11255" t="s">
        <v>35</v>
      </c>
      <c r="D11255" t="s">
        <v>16</v>
      </c>
      <c r="E11255" s="1">
        <v>70941.02</v>
      </c>
      <c r="F11255" t="s">
        <v>37</v>
      </c>
      <c r="G11255">
        <v>2</v>
      </c>
      <c r="H11255">
        <v>4173</v>
      </c>
      <c r="I11255">
        <v>1551</v>
      </c>
      <c r="J11255">
        <v>37.43</v>
      </c>
      <c r="K11255">
        <v>33.83</v>
      </c>
      <c r="L11255" t="s">
        <v>48</v>
      </c>
      <c r="M11255">
        <v>78.7</v>
      </c>
    </row>
    <row r="11256" spans="1:13" hidden="1" x14ac:dyDescent="0.25">
      <c r="A11256" t="s">
        <v>138</v>
      </c>
      <c r="B11256" t="s">
        <v>51</v>
      </c>
      <c r="C11256" t="s">
        <v>35</v>
      </c>
      <c r="D11256" t="s">
        <v>16</v>
      </c>
      <c r="E11256" s="1">
        <v>117286.77</v>
      </c>
      <c r="F11256" t="s">
        <v>45</v>
      </c>
      <c r="G11256">
        <v>20</v>
      </c>
      <c r="H11256">
        <v>8207</v>
      </c>
      <c r="I11256">
        <v>3741</v>
      </c>
      <c r="J11256">
        <v>16.329999999999998</v>
      </c>
      <c r="K11256">
        <v>42.52</v>
      </c>
      <c r="L11256" t="s">
        <v>58</v>
      </c>
      <c r="M11256">
        <v>72.010000000000005</v>
      </c>
    </row>
    <row r="11257" spans="1:13" hidden="1" x14ac:dyDescent="0.25">
      <c r="A11257" t="s">
        <v>397</v>
      </c>
      <c r="B11257" t="s">
        <v>23</v>
      </c>
      <c r="C11257" t="s">
        <v>35</v>
      </c>
      <c r="D11257" t="s">
        <v>24</v>
      </c>
      <c r="E11257" s="1">
        <v>124485.72</v>
      </c>
      <c r="F11257" t="s">
        <v>25</v>
      </c>
      <c r="G11257">
        <v>14</v>
      </c>
      <c r="H11257">
        <v>9166</v>
      </c>
      <c r="I11257">
        <v>4595</v>
      </c>
      <c r="J11257">
        <v>33.15</v>
      </c>
      <c r="K11257">
        <v>6.12</v>
      </c>
      <c r="L11257" t="s">
        <v>58</v>
      </c>
      <c r="M11257">
        <v>22.74</v>
      </c>
    </row>
    <row r="11258" spans="1:13" hidden="1" x14ac:dyDescent="0.25">
      <c r="A11258" t="s">
        <v>564</v>
      </c>
      <c r="B11258" t="s">
        <v>20</v>
      </c>
      <c r="C11258" t="s">
        <v>15</v>
      </c>
      <c r="D11258" t="s">
        <v>16</v>
      </c>
      <c r="E11258" s="1">
        <v>38137.65</v>
      </c>
      <c r="F11258" t="s">
        <v>30</v>
      </c>
      <c r="G11258">
        <v>7</v>
      </c>
      <c r="H11258">
        <v>823</v>
      </c>
      <c r="I11258">
        <v>5933</v>
      </c>
      <c r="J11258">
        <v>62.15</v>
      </c>
      <c r="K11258">
        <v>97.31</v>
      </c>
      <c r="L11258" t="s">
        <v>58</v>
      </c>
      <c r="M11258">
        <v>21.86</v>
      </c>
    </row>
    <row r="11259" spans="1:13" hidden="1" x14ac:dyDescent="0.25">
      <c r="A11259" t="s">
        <v>669</v>
      </c>
      <c r="B11259" t="s">
        <v>14</v>
      </c>
      <c r="C11259" t="s">
        <v>15</v>
      </c>
      <c r="D11259" t="s">
        <v>24</v>
      </c>
      <c r="E11259" s="1">
        <v>98353.03</v>
      </c>
      <c r="F11259" t="s">
        <v>30</v>
      </c>
      <c r="G11259">
        <v>11</v>
      </c>
      <c r="H11259">
        <v>5228</v>
      </c>
      <c r="I11259">
        <v>1996</v>
      </c>
      <c r="J11259">
        <v>77.05</v>
      </c>
      <c r="K11259">
        <v>83.31</v>
      </c>
      <c r="L11259" t="s">
        <v>18</v>
      </c>
      <c r="M11259">
        <v>53.43</v>
      </c>
    </row>
    <row r="11260" spans="1:13" x14ac:dyDescent="0.25">
      <c r="A11260" t="s">
        <v>119</v>
      </c>
      <c r="B11260" t="s">
        <v>51</v>
      </c>
      <c r="C11260" t="s">
        <v>35</v>
      </c>
      <c r="D11260" t="s">
        <v>29</v>
      </c>
      <c r="E11260" s="1">
        <v>146604.35999999999</v>
      </c>
      <c r="F11260" t="s">
        <v>30</v>
      </c>
      <c r="G11260">
        <v>7</v>
      </c>
      <c r="H11260">
        <v>7248</v>
      </c>
      <c r="I11260">
        <v>8027</v>
      </c>
      <c r="J11260">
        <v>61.79</v>
      </c>
      <c r="K11260">
        <v>30.07</v>
      </c>
      <c r="L11260" t="s">
        <v>18</v>
      </c>
      <c r="M11260">
        <v>67.91</v>
      </c>
    </row>
    <row r="11261" spans="1:13" x14ac:dyDescent="0.25">
      <c r="A11261" t="s">
        <v>390</v>
      </c>
      <c r="B11261" t="s">
        <v>14</v>
      </c>
      <c r="C11261" t="s">
        <v>15</v>
      </c>
      <c r="D11261" t="s">
        <v>29</v>
      </c>
      <c r="E11261" s="1">
        <v>92047.63</v>
      </c>
      <c r="F11261" t="s">
        <v>37</v>
      </c>
      <c r="G11261">
        <v>19</v>
      </c>
      <c r="H11261">
        <v>9445</v>
      </c>
      <c r="I11261">
        <v>8213</v>
      </c>
      <c r="J11261">
        <v>83.74</v>
      </c>
      <c r="K11261">
        <v>5.1100000000000003</v>
      </c>
      <c r="L11261" t="s">
        <v>58</v>
      </c>
      <c r="M11261">
        <v>76.08</v>
      </c>
    </row>
    <row r="11262" spans="1:13" hidden="1" x14ac:dyDescent="0.25">
      <c r="A11262" t="s">
        <v>677</v>
      </c>
      <c r="B11262" t="s">
        <v>14</v>
      </c>
      <c r="C11262" t="s">
        <v>15</v>
      </c>
      <c r="D11262" t="s">
        <v>24</v>
      </c>
      <c r="E11262" s="1">
        <v>53970.05</v>
      </c>
      <c r="F11262" t="s">
        <v>45</v>
      </c>
      <c r="G11262">
        <v>15</v>
      </c>
      <c r="H11262">
        <v>5995</v>
      </c>
      <c r="I11262">
        <v>2923</v>
      </c>
      <c r="J11262">
        <v>49.22</v>
      </c>
      <c r="K11262">
        <v>35.96</v>
      </c>
      <c r="L11262" t="s">
        <v>42</v>
      </c>
      <c r="M11262">
        <v>51.07</v>
      </c>
    </row>
    <row r="11263" spans="1:13" hidden="1" x14ac:dyDescent="0.25">
      <c r="A11263" t="s">
        <v>646</v>
      </c>
      <c r="B11263" t="s">
        <v>54</v>
      </c>
      <c r="C11263" t="s">
        <v>15</v>
      </c>
      <c r="D11263" t="s">
        <v>16</v>
      </c>
      <c r="E11263" s="1">
        <v>92499.25</v>
      </c>
      <c r="F11263" t="s">
        <v>45</v>
      </c>
      <c r="G11263">
        <v>5</v>
      </c>
      <c r="H11263">
        <v>4862</v>
      </c>
      <c r="I11263">
        <v>6963</v>
      </c>
      <c r="J11263">
        <v>54.92</v>
      </c>
      <c r="K11263">
        <v>80.150000000000006</v>
      </c>
      <c r="L11263" t="s">
        <v>42</v>
      </c>
      <c r="M11263">
        <v>60.37</v>
      </c>
    </row>
    <row r="11264" spans="1:13" hidden="1" x14ac:dyDescent="0.25">
      <c r="A11264" t="s">
        <v>677</v>
      </c>
      <c r="B11264" t="s">
        <v>51</v>
      </c>
      <c r="C11264" t="s">
        <v>35</v>
      </c>
      <c r="D11264" t="s">
        <v>16</v>
      </c>
      <c r="E11264" s="1">
        <v>144132.56</v>
      </c>
      <c r="F11264" t="s">
        <v>37</v>
      </c>
      <c r="G11264">
        <v>4</v>
      </c>
      <c r="H11264">
        <v>7610</v>
      </c>
      <c r="I11264">
        <v>9979</v>
      </c>
      <c r="J11264">
        <v>38.43</v>
      </c>
      <c r="K11264">
        <v>71.88</v>
      </c>
      <c r="L11264" t="s">
        <v>18</v>
      </c>
      <c r="M11264">
        <v>55.74</v>
      </c>
    </row>
    <row r="11265" spans="1:13" x14ac:dyDescent="0.25">
      <c r="A11265" t="s">
        <v>101</v>
      </c>
      <c r="B11265" t="s">
        <v>23</v>
      </c>
      <c r="C11265" t="s">
        <v>15</v>
      </c>
      <c r="D11265" t="s">
        <v>29</v>
      </c>
      <c r="E11265" s="1">
        <v>53525.01</v>
      </c>
      <c r="F11265" t="s">
        <v>17</v>
      </c>
      <c r="G11265">
        <v>14</v>
      </c>
      <c r="H11265">
        <v>7387</v>
      </c>
      <c r="I11265">
        <v>7496</v>
      </c>
      <c r="J11265">
        <v>11.59</v>
      </c>
      <c r="K11265">
        <v>49.71</v>
      </c>
      <c r="L11265" t="s">
        <v>42</v>
      </c>
      <c r="M11265">
        <v>33.82</v>
      </c>
    </row>
    <row r="11266" spans="1:13" x14ac:dyDescent="0.25">
      <c r="A11266" t="s">
        <v>545</v>
      </c>
      <c r="B11266" t="s">
        <v>54</v>
      </c>
      <c r="C11266" t="s">
        <v>15</v>
      </c>
      <c r="D11266" t="s">
        <v>29</v>
      </c>
      <c r="E11266" s="1">
        <v>70665.919999999998</v>
      </c>
      <c r="F11266" t="s">
        <v>30</v>
      </c>
      <c r="G11266">
        <v>7</v>
      </c>
      <c r="H11266">
        <v>4838</v>
      </c>
      <c r="I11266">
        <v>2319</v>
      </c>
      <c r="J11266">
        <v>36.97</v>
      </c>
      <c r="K11266">
        <v>50.56</v>
      </c>
      <c r="L11266" t="s">
        <v>26</v>
      </c>
      <c r="M11266">
        <v>29.81</v>
      </c>
    </row>
    <row r="11267" spans="1:13" hidden="1" x14ac:dyDescent="0.25">
      <c r="A11267" t="s">
        <v>277</v>
      </c>
      <c r="B11267" t="s">
        <v>34</v>
      </c>
      <c r="C11267" t="s">
        <v>15</v>
      </c>
      <c r="D11267" t="s">
        <v>16</v>
      </c>
      <c r="E11267" s="1">
        <v>78474.87</v>
      </c>
      <c r="F11267" t="s">
        <v>30</v>
      </c>
      <c r="G11267">
        <v>14</v>
      </c>
      <c r="H11267">
        <v>5164</v>
      </c>
      <c r="I11267">
        <v>9205</v>
      </c>
      <c r="J11267">
        <v>18.12</v>
      </c>
      <c r="K11267">
        <v>29.75</v>
      </c>
      <c r="L11267" t="s">
        <v>58</v>
      </c>
      <c r="M11267">
        <v>21.03</v>
      </c>
    </row>
    <row r="11268" spans="1:13" hidden="1" x14ac:dyDescent="0.25">
      <c r="A11268" t="s">
        <v>181</v>
      </c>
      <c r="B11268" t="s">
        <v>51</v>
      </c>
      <c r="C11268" t="s">
        <v>35</v>
      </c>
      <c r="D11268" t="s">
        <v>16</v>
      </c>
      <c r="E11268" s="1">
        <v>127658.55</v>
      </c>
      <c r="F11268" t="s">
        <v>17</v>
      </c>
      <c r="G11268">
        <v>12</v>
      </c>
      <c r="H11268">
        <v>222</v>
      </c>
      <c r="I11268">
        <v>7814</v>
      </c>
      <c r="J11268">
        <v>81.77</v>
      </c>
      <c r="K11268">
        <v>41.18</v>
      </c>
      <c r="L11268" t="s">
        <v>31</v>
      </c>
      <c r="M11268">
        <v>53.04</v>
      </c>
    </row>
    <row r="11269" spans="1:13" x14ac:dyDescent="0.25">
      <c r="A11269" t="s">
        <v>229</v>
      </c>
      <c r="B11269" t="s">
        <v>28</v>
      </c>
      <c r="C11269" t="s">
        <v>15</v>
      </c>
      <c r="D11269" t="s">
        <v>29</v>
      </c>
      <c r="E11269" s="1">
        <v>44006.239999999998</v>
      </c>
      <c r="F11269" t="s">
        <v>45</v>
      </c>
      <c r="G11269">
        <v>18</v>
      </c>
      <c r="H11269">
        <v>7496</v>
      </c>
      <c r="I11269">
        <v>7008</v>
      </c>
      <c r="J11269">
        <v>49.73</v>
      </c>
      <c r="K11269">
        <v>78.56</v>
      </c>
      <c r="L11269" t="s">
        <v>42</v>
      </c>
      <c r="M11269">
        <v>32.54</v>
      </c>
    </row>
    <row r="11270" spans="1:13" x14ac:dyDescent="0.25">
      <c r="A11270" t="s">
        <v>114</v>
      </c>
      <c r="B11270" t="s">
        <v>51</v>
      </c>
      <c r="C11270" t="s">
        <v>35</v>
      </c>
      <c r="D11270" t="s">
        <v>29</v>
      </c>
      <c r="E11270" s="1">
        <v>72411.87</v>
      </c>
      <c r="F11270" t="s">
        <v>17</v>
      </c>
      <c r="G11270">
        <v>5</v>
      </c>
      <c r="H11270">
        <v>3166</v>
      </c>
      <c r="I11270">
        <v>5983</v>
      </c>
      <c r="J11270">
        <v>16.89</v>
      </c>
      <c r="K11270">
        <v>22.4</v>
      </c>
      <c r="L11270" t="s">
        <v>48</v>
      </c>
      <c r="M11270">
        <v>55.24</v>
      </c>
    </row>
    <row r="11271" spans="1:13" hidden="1" x14ac:dyDescent="0.25">
      <c r="A11271" t="s">
        <v>313</v>
      </c>
      <c r="B11271" t="s">
        <v>28</v>
      </c>
      <c r="C11271" t="s">
        <v>15</v>
      </c>
      <c r="D11271" t="s">
        <v>24</v>
      </c>
      <c r="E11271" s="1">
        <v>104353.44</v>
      </c>
      <c r="F11271" t="s">
        <v>30</v>
      </c>
      <c r="G11271">
        <v>3</v>
      </c>
      <c r="H11271">
        <v>3970</v>
      </c>
      <c r="I11271">
        <v>400</v>
      </c>
      <c r="J11271">
        <v>90.07</v>
      </c>
      <c r="K11271">
        <v>56.28</v>
      </c>
      <c r="L11271" t="s">
        <v>21</v>
      </c>
      <c r="M11271">
        <v>77.83</v>
      </c>
    </row>
    <row r="11272" spans="1:13" hidden="1" x14ac:dyDescent="0.25">
      <c r="A11272" t="s">
        <v>634</v>
      </c>
      <c r="B11272" t="s">
        <v>23</v>
      </c>
      <c r="C11272" t="s">
        <v>15</v>
      </c>
      <c r="D11272" t="s">
        <v>24</v>
      </c>
      <c r="E11272" s="1">
        <v>144810.31</v>
      </c>
      <c r="F11272" t="s">
        <v>17</v>
      </c>
      <c r="G11272">
        <v>0</v>
      </c>
      <c r="H11272">
        <v>2109</v>
      </c>
      <c r="I11272">
        <v>1445</v>
      </c>
      <c r="J11272">
        <v>11.05</v>
      </c>
      <c r="K11272">
        <v>13.26</v>
      </c>
      <c r="L11272" t="s">
        <v>48</v>
      </c>
      <c r="M11272">
        <v>77.39</v>
      </c>
    </row>
    <row r="11273" spans="1:13" hidden="1" x14ac:dyDescent="0.25">
      <c r="A11273" t="s">
        <v>308</v>
      </c>
      <c r="B11273" t="s">
        <v>39</v>
      </c>
      <c r="C11273" t="s">
        <v>35</v>
      </c>
      <c r="D11273" t="s">
        <v>16</v>
      </c>
      <c r="E11273" s="1">
        <v>134172.04</v>
      </c>
      <c r="F11273" t="s">
        <v>17</v>
      </c>
      <c r="G11273">
        <v>8</v>
      </c>
      <c r="H11273">
        <v>5832</v>
      </c>
      <c r="I11273">
        <v>4314</v>
      </c>
      <c r="J11273">
        <v>28.42</v>
      </c>
      <c r="K11273">
        <v>3.36</v>
      </c>
      <c r="L11273" t="s">
        <v>48</v>
      </c>
      <c r="M11273">
        <v>41.49</v>
      </c>
    </row>
    <row r="11274" spans="1:13" hidden="1" x14ac:dyDescent="0.25">
      <c r="A11274" t="s">
        <v>249</v>
      </c>
      <c r="B11274" t="s">
        <v>51</v>
      </c>
      <c r="C11274" t="s">
        <v>35</v>
      </c>
      <c r="D11274" t="s">
        <v>24</v>
      </c>
      <c r="E11274" s="1">
        <v>129419.8</v>
      </c>
      <c r="F11274" t="s">
        <v>30</v>
      </c>
      <c r="G11274">
        <v>1</v>
      </c>
      <c r="H11274">
        <v>5905</v>
      </c>
      <c r="I11274">
        <v>3964</v>
      </c>
      <c r="J11274">
        <v>73.87</v>
      </c>
      <c r="K11274">
        <v>16.399999999999999</v>
      </c>
      <c r="L11274" t="s">
        <v>26</v>
      </c>
      <c r="M11274">
        <v>42.2</v>
      </c>
    </row>
    <row r="11275" spans="1:13" hidden="1" x14ac:dyDescent="0.25">
      <c r="A11275" t="s">
        <v>366</v>
      </c>
      <c r="B11275" t="s">
        <v>28</v>
      </c>
      <c r="C11275" t="s">
        <v>15</v>
      </c>
      <c r="D11275" t="s">
        <v>16</v>
      </c>
      <c r="E11275" s="1">
        <v>124784.2</v>
      </c>
      <c r="F11275" t="s">
        <v>30</v>
      </c>
      <c r="G11275">
        <v>0</v>
      </c>
      <c r="H11275">
        <v>2636</v>
      </c>
      <c r="I11275">
        <v>5378</v>
      </c>
      <c r="J11275">
        <v>66.98</v>
      </c>
      <c r="K11275">
        <v>94.24</v>
      </c>
      <c r="L11275" t="s">
        <v>31</v>
      </c>
      <c r="M11275">
        <v>28.18</v>
      </c>
    </row>
    <row r="11276" spans="1:13" hidden="1" x14ac:dyDescent="0.25">
      <c r="A11276" t="s">
        <v>648</v>
      </c>
      <c r="B11276" t="s">
        <v>20</v>
      </c>
      <c r="C11276" t="s">
        <v>15</v>
      </c>
      <c r="D11276" t="s">
        <v>24</v>
      </c>
      <c r="E11276" s="1">
        <v>77401.740000000005</v>
      </c>
      <c r="F11276" t="s">
        <v>37</v>
      </c>
      <c r="G11276">
        <v>7</v>
      </c>
      <c r="H11276">
        <v>5563</v>
      </c>
      <c r="I11276">
        <v>9809</v>
      </c>
      <c r="J11276">
        <v>43.29</v>
      </c>
      <c r="K11276">
        <v>84.07</v>
      </c>
      <c r="L11276" t="s">
        <v>33</v>
      </c>
      <c r="M11276">
        <v>29.93</v>
      </c>
    </row>
    <row r="11277" spans="1:13" hidden="1" x14ac:dyDescent="0.25">
      <c r="A11277" t="s">
        <v>414</v>
      </c>
      <c r="B11277" t="s">
        <v>14</v>
      </c>
      <c r="C11277" t="s">
        <v>15</v>
      </c>
      <c r="D11277" t="s">
        <v>24</v>
      </c>
      <c r="E11277" s="1">
        <v>47261.4</v>
      </c>
      <c r="F11277" t="s">
        <v>17</v>
      </c>
      <c r="G11277">
        <v>14</v>
      </c>
      <c r="H11277">
        <v>8649</v>
      </c>
      <c r="I11277">
        <v>780</v>
      </c>
      <c r="J11277">
        <v>20.420000000000002</v>
      </c>
      <c r="K11277">
        <v>99.63</v>
      </c>
      <c r="L11277" t="s">
        <v>26</v>
      </c>
      <c r="M11277">
        <v>21.24</v>
      </c>
    </row>
    <row r="11278" spans="1:13" x14ac:dyDescent="0.25">
      <c r="A11278" t="s">
        <v>576</v>
      </c>
      <c r="B11278" t="s">
        <v>20</v>
      </c>
      <c r="C11278" t="s">
        <v>15</v>
      </c>
      <c r="D11278" t="s">
        <v>29</v>
      </c>
      <c r="E11278" s="1">
        <v>101909.17</v>
      </c>
      <c r="F11278" t="s">
        <v>37</v>
      </c>
      <c r="G11278">
        <v>2</v>
      </c>
      <c r="H11278">
        <v>7005</v>
      </c>
      <c r="I11278">
        <v>8482</v>
      </c>
      <c r="J11278">
        <v>20.91</v>
      </c>
      <c r="K11278">
        <v>32.46</v>
      </c>
      <c r="L11278" t="s">
        <v>58</v>
      </c>
      <c r="M11278">
        <v>68.010000000000005</v>
      </c>
    </row>
    <row r="11279" spans="1:13" hidden="1" x14ac:dyDescent="0.25">
      <c r="A11279" t="s">
        <v>642</v>
      </c>
      <c r="B11279" t="s">
        <v>20</v>
      </c>
      <c r="C11279" t="s">
        <v>15</v>
      </c>
      <c r="D11279" t="s">
        <v>16</v>
      </c>
      <c r="E11279" s="1">
        <v>39716.99</v>
      </c>
      <c r="F11279" t="s">
        <v>17</v>
      </c>
      <c r="G11279">
        <v>20</v>
      </c>
      <c r="H11279">
        <v>8742</v>
      </c>
      <c r="I11279">
        <v>9466</v>
      </c>
      <c r="J11279">
        <v>30.74</v>
      </c>
      <c r="K11279">
        <v>8.33</v>
      </c>
      <c r="L11279" t="s">
        <v>18</v>
      </c>
      <c r="M11279">
        <v>77.03</v>
      </c>
    </row>
    <row r="11280" spans="1:13" hidden="1" x14ac:dyDescent="0.25">
      <c r="A11280" t="s">
        <v>506</v>
      </c>
      <c r="B11280" t="s">
        <v>51</v>
      </c>
      <c r="C11280" t="s">
        <v>15</v>
      </c>
      <c r="D11280" t="s">
        <v>24</v>
      </c>
      <c r="E11280" s="1">
        <v>37622.379999999997</v>
      </c>
      <c r="F11280" t="s">
        <v>17</v>
      </c>
      <c r="G11280">
        <v>16</v>
      </c>
      <c r="H11280">
        <v>1639</v>
      </c>
      <c r="I11280">
        <v>6865</v>
      </c>
      <c r="J11280">
        <v>42.27</v>
      </c>
      <c r="K11280">
        <v>50.09</v>
      </c>
      <c r="L11280" t="s">
        <v>31</v>
      </c>
      <c r="M11280">
        <v>34.840000000000003</v>
      </c>
    </row>
    <row r="11281" spans="1:13" hidden="1" x14ac:dyDescent="0.25">
      <c r="A11281" t="s">
        <v>199</v>
      </c>
      <c r="B11281" t="s">
        <v>34</v>
      </c>
      <c r="C11281" t="s">
        <v>15</v>
      </c>
      <c r="D11281" t="s">
        <v>24</v>
      </c>
      <c r="E11281" s="1">
        <v>117348.95</v>
      </c>
      <c r="F11281" t="s">
        <v>30</v>
      </c>
      <c r="G11281">
        <v>2</v>
      </c>
      <c r="H11281">
        <v>9593</v>
      </c>
      <c r="I11281">
        <v>4563</v>
      </c>
      <c r="J11281">
        <v>23.67</v>
      </c>
      <c r="K11281">
        <v>48.87</v>
      </c>
      <c r="L11281" t="s">
        <v>42</v>
      </c>
      <c r="M11281">
        <v>57.84</v>
      </c>
    </row>
    <row r="11282" spans="1:13" hidden="1" x14ac:dyDescent="0.25">
      <c r="A11282" t="s">
        <v>566</v>
      </c>
      <c r="B11282" t="s">
        <v>23</v>
      </c>
      <c r="C11282" t="s">
        <v>15</v>
      </c>
      <c r="D11282" t="s">
        <v>16</v>
      </c>
      <c r="E11282" s="1">
        <v>116787.05</v>
      </c>
      <c r="F11282" t="s">
        <v>25</v>
      </c>
      <c r="G11282">
        <v>9</v>
      </c>
      <c r="H11282">
        <v>557</v>
      </c>
      <c r="I11282">
        <v>5697</v>
      </c>
      <c r="J11282">
        <v>40.9</v>
      </c>
      <c r="K11282">
        <v>99.13</v>
      </c>
      <c r="L11282" t="s">
        <v>42</v>
      </c>
      <c r="M11282">
        <v>27.92</v>
      </c>
    </row>
    <row r="11283" spans="1:13" hidden="1" x14ac:dyDescent="0.25">
      <c r="A11283" t="s">
        <v>343</v>
      </c>
      <c r="B11283" t="s">
        <v>39</v>
      </c>
      <c r="C11283" t="s">
        <v>35</v>
      </c>
      <c r="D11283" t="s">
        <v>24</v>
      </c>
      <c r="E11283" s="1">
        <v>96110.33</v>
      </c>
      <c r="F11283" t="s">
        <v>37</v>
      </c>
      <c r="G11283">
        <v>1</v>
      </c>
      <c r="H11283">
        <v>7568</v>
      </c>
      <c r="I11283">
        <v>6471</v>
      </c>
      <c r="J11283">
        <v>0.88</v>
      </c>
      <c r="K11283">
        <v>64.14</v>
      </c>
      <c r="L11283" t="s">
        <v>18</v>
      </c>
      <c r="M11283">
        <v>74.760000000000005</v>
      </c>
    </row>
    <row r="11284" spans="1:13" x14ac:dyDescent="0.25">
      <c r="A11284" t="s">
        <v>603</v>
      </c>
      <c r="B11284" t="s">
        <v>51</v>
      </c>
      <c r="C11284" t="s">
        <v>35</v>
      </c>
      <c r="D11284" t="s">
        <v>29</v>
      </c>
      <c r="E11284" s="1">
        <v>112458.47</v>
      </c>
      <c r="F11284" t="s">
        <v>17</v>
      </c>
      <c r="G11284">
        <v>15</v>
      </c>
      <c r="H11284">
        <v>2784</v>
      </c>
      <c r="I11284">
        <v>1276</v>
      </c>
      <c r="J11284">
        <v>72.44</v>
      </c>
      <c r="K11284">
        <v>14.8</v>
      </c>
      <c r="L11284" t="s">
        <v>42</v>
      </c>
      <c r="M11284">
        <v>36.39</v>
      </c>
    </row>
    <row r="11285" spans="1:13" x14ac:dyDescent="0.25">
      <c r="A11285" t="s">
        <v>84</v>
      </c>
      <c r="B11285" t="s">
        <v>39</v>
      </c>
      <c r="C11285" t="s">
        <v>15</v>
      </c>
      <c r="D11285" t="s">
        <v>29</v>
      </c>
      <c r="E11285" s="1">
        <v>83153.02</v>
      </c>
      <c r="F11285" t="s">
        <v>30</v>
      </c>
      <c r="G11285">
        <v>13</v>
      </c>
      <c r="H11285">
        <v>8847</v>
      </c>
      <c r="I11285">
        <v>831</v>
      </c>
      <c r="J11285">
        <v>43.97</v>
      </c>
      <c r="K11285">
        <v>9.57</v>
      </c>
      <c r="L11285" t="s">
        <v>21</v>
      </c>
      <c r="M11285">
        <v>68.64</v>
      </c>
    </row>
    <row r="11286" spans="1:13" hidden="1" x14ac:dyDescent="0.25">
      <c r="A11286" t="s">
        <v>660</v>
      </c>
      <c r="B11286" t="s">
        <v>34</v>
      </c>
      <c r="C11286" t="s">
        <v>15</v>
      </c>
      <c r="D11286" t="s">
        <v>16</v>
      </c>
      <c r="E11286" s="1">
        <v>68259.429999999993</v>
      </c>
      <c r="F11286" t="s">
        <v>37</v>
      </c>
      <c r="G11286">
        <v>18</v>
      </c>
      <c r="H11286">
        <v>6457</v>
      </c>
      <c r="I11286">
        <v>6754</v>
      </c>
      <c r="J11286">
        <v>68.12</v>
      </c>
      <c r="K11286">
        <v>97.05</v>
      </c>
      <c r="L11286" t="s">
        <v>31</v>
      </c>
      <c r="M11286">
        <v>77.42</v>
      </c>
    </row>
    <row r="11287" spans="1:13" hidden="1" x14ac:dyDescent="0.25">
      <c r="A11287" t="s">
        <v>474</v>
      </c>
      <c r="B11287" t="s">
        <v>20</v>
      </c>
      <c r="C11287" t="s">
        <v>35</v>
      </c>
      <c r="D11287" t="s">
        <v>16</v>
      </c>
      <c r="E11287" s="1">
        <v>98735.27</v>
      </c>
      <c r="F11287" t="s">
        <v>37</v>
      </c>
      <c r="G11287">
        <v>13</v>
      </c>
      <c r="H11287">
        <v>8224</v>
      </c>
      <c r="I11287">
        <v>4685</v>
      </c>
      <c r="J11287">
        <v>85.67</v>
      </c>
      <c r="K11287">
        <v>49.97</v>
      </c>
      <c r="L11287" t="s">
        <v>21</v>
      </c>
      <c r="M11287">
        <v>63.09</v>
      </c>
    </row>
    <row r="11288" spans="1:13" hidden="1" x14ac:dyDescent="0.25">
      <c r="A11288" t="s">
        <v>186</v>
      </c>
      <c r="B11288" t="s">
        <v>51</v>
      </c>
      <c r="C11288" t="s">
        <v>15</v>
      </c>
      <c r="D11288" t="s">
        <v>24</v>
      </c>
      <c r="E11288" s="1">
        <v>133303.54</v>
      </c>
      <c r="F11288" t="s">
        <v>25</v>
      </c>
      <c r="G11288">
        <v>7</v>
      </c>
      <c r="H11288">
        <v>2969</v>
      </c>
      <c r="I11288">
        <v>7128</v>
      </c>
      <c r="J11288">
        <v>23.29</v>
      </c>
      <c r="K11288">
        <v>44.74</v>
      </c>
      <c r="L11288" t="s">
        <v>58</v>
      </c>
      <c r="M11288">
        <v>30.45</v>
      </c>
    </row>
    <row r="11289" spans="1:13" hidden="1" x14ac:dyDescent="0.25">
      <c r="A11289" t="s">
        <v>256</v>
      </c>
      <c r="B11289" t="s">
        <v>54</v>
      </c>
      <c r="C11289" t="s">
        <v>35</v>
      </c>
      <c r="D11289" t="s">
        <v>16</v>
      </c>
      <c r="E11289" s="1">
        <v>66331.27</v>
      </c>
      <c r="F11289" t="s">
        <v>45</v>
      </c>
      <c r="G11289">
        <v>3</v>
      </c>
      <c r="H11289">
        <v>9472</v>
      </c>
      <c r="I11289">
        <v>5080</v>
      </c>
      <c r="J11289">
        <v>91.68</v>
      </c>
      <c r="K11289">
        <v>85.53</v>
      </c>
      <c r="L11289" t="s">
        <v>21</v>
      </c>
      <c r="M11289">
        <v>65.3</v>
      </c>
    </row>
    <row r="11290" spans="1:13" x14ac:dyDescent="0.25">
      <c r="A11290" t="s">
        <v>407</v>
      </c>
      <c r="B11290" t="s">
        <v>20</v>
      </c>
      <c r="C11290" t="s">
        <v>35</v>
      </c>
      <c r="D11290" t="s">
        <v>29</v>
      </c>
      <c r="E11290" s="1">
        <v>101412.13</v>
      </c>
      <c r="F11290" t="s">
        <v>25</v>
      </c>
      <c r="G11290">
        <v>2</v>
      </c>
      <c r="H11290">
        <v>7019</v>
      </c>
      <c r="I11290">
        <v>6018</v>
      </c>
      <c r="J11290">
        <v>87.42</v>
      </c>
      <c r="K11290">
        <v>54.37</v>
      </c>
      <c r="L11290" t="s">
        <v>58</v>
      </c>
      <c r="M11290">
        <v>59.26</v>
      </c>
    </row>
    <row r="11291" spans="1:13" x14ac:dyDescent="0.25">
      <c r="A11291" t="s">
        <v>130</v>
      </c>
      <c r="B11291" t="s">
        <v>20</v>
      </c>
      <c r="C11291" t="s">
        <v>15</v>
      </c>
      <c r="D11291" t="s">
        <v>29</v>
      </c>
      <c r="E11291" s="1">
        <v>72961.919999999998</v>
      </c>
      <c r="F11291" t="s">
        <v>45</v>
      </c>
      <c r="G11291">
        <v>12</v>
      </c>
      <c r="H11291">
        <v>9876</v>
      </c>
      <c r="I11291">
        <v>5799</v>
      </c>
      <c r="J11291">
        <v>12.94</v>
      </c>
      <c r="K11291">
        <v>37.950000000000003</v>
      </c>
      <c r="L11291" t="s">
        <v>42</v>
      </c>
      <c r="M11291">
        <v>47.24</v>
      </c>
    </row>
    <row r="11292" spans="1:13" hidden="1" x14ac:dyDescent="0.25">
      <c r="A11292" t="s">
        <v>72</v>
      </c>
      <c r="B11292" t="s">
        <v>34</v>
      </c>
      <c r="C11292" t="s">
        <v>15</v>
      </c>
      <c r="D11292" t="s">
        <v>24</v>
      </c>
      <c r="E11292" s="1">
        <v>94726.02</v>
      </c>
      <c r="F11292" t="s">
        <v>17</v>
      </c>
      <c r="G11292">
        <v>17</v>
      </c>
      <c r="H11292">
        <v>5268</v>
      </c>
      <c r="I11292">
        <v>2594</v>
      </c>
      <c r="J11292">
        <v>72.739999999999995</v>
      </c>
      <c r="K11292">
        <v>32.79</v>
      </c>
      <c r="L11292" t="s">
        <v>58</v>
      </c>
      <c r="M11292">
        <v>39.840000000000003</v>
      </c>
    </row>
    <row r="11293" spans="1:13" hidden="1" x14ac:dyDescent="0.25">
      <c r="A11293" t="s">
        <v>200</v>
      </c>
      <c r="B11293" t="s">
        <v>20</v>
      </c>
      <c r="C11293" t="s">
        <v>15</v>
      </c>
      <c r="D11293" t="s">
        <v>16</v>
      </c>
      <c r="E11293" s="1">
        <v>54972.59</v>
      </c>
      <c r="F11293" t="s">
        <v>45</v>
      </c>
      <c r="G11293">
        <v>6</v>
      </c>
      <c r="H11293">
        <v>9416</v>
      </c>
      <c r="I11293">
        <v>1735</v>
      </c>
      <c r="J11293">
        <v>48.34</v>
      </c>
      <c r="K11293">
        <v>66.41</v>
      </c>
      <c r="L11293" t="s">
        <v>31</v>
      </c>
      <c r="M11293">
        <v>49.07</v>
      </c>
    </row>
    <row r="11294" spans="1:13" hidden="1" x14ac:dyDescent="0.25">
      <c r="A11294" t="s">
        <v>374</v>
      </c>
      <c r="B11294" t="s">
        <v>51</v>
      </c>
      <c r="C11294" t="s">
        <v>35</v>
      </c>
      <c r="D11294" t="s">
        <v>16</v>
      </c>
      <c r="E11294" s="1">
        <v>107804.4</v>
      </c>
      <c r="F11294" t="s">
        <v>30</v>
      </c>
      <c r="G11294">
        <v>18</v>
      </c>
      <c r="H11294">
        <v>7528</v>
      </c>
      <c r="I11294">
        <v>9218</v>
      </c>
      <c r="J11294">
        <v>87.26</v>
      </c>
      <c r="K11294">
        <v>85.27</v>
      </c>
      <c r="L11294" t="s">
        <v>42</v>
      </c>
      <c r="M11294">
        <v>74.58</v>
      </c>
    </row>
    <row r="11295" spans="1:13" hidden="1" x14ac:dyDescent="0.25">
      <c r="A11295" t="s">
        <v>266</v>
      </c>
      <c r="B11295" t="s">
        <v>51</v>
      </c>
      <c r="C11295" t="s">
        <v>15</v>
      </c>
      <c r="D11295" t="s">
        <v>16</v>
      </c>
      <c r="E11295" s="1">
        <v>62853.760000000002</v>
      </c>
      <c r="F11295" t="s">
        <v>17</v>
      </c>
      <c r="G11295">
        <v>6</v>
      </c>
      <c r="H11295">
        <v>5520</v>
      </c>
      <c r="I11295">
        <v>8139</v>
      </c>
      <c r="J11295">
        <v>32.869999999999997</v>
      </c>
      <c r="K11295">
        <v>3.11</v>
      </c>
      <c r="L11295" t="s">
        <v>18</v>
      </c>
      <c r="M11295">
        <v>35.9</v>
      </c>
    </row>
    <row r="11296" spans="1:13" hidden="1" x14ac:dyDescent="0.25">
      <c r="A11296" t="s">
        <v>278</v>
      </c>
      <c r="B11296" t="s">
        <v>20</v>
      </c>
      <c r="C11296" t="s">
        <v>15</v>
      </c>
      <c r="D11296" t="s">
        <v>16</v>
      </c>
      <c r="E11296" s="1">
        <v>136390.85999999999</v>
      </c>
      <c r="F11296" t="s">
        <v>37</v>
      </c>
      <c r="G11296">
        <v>18</v>
      </c>
      <c r="H11296">
        <v>8812</v>
      </c>
      <c r="I11296">
        <v>9120</v>
      </c>
      <c r="J11296">
        <v>77.2</v>
      </c>
      <c r="K11296">
        <v>89.72</v>
      </c>
      <c r="L11296" t="s">
        <v>48</v>
      </c>
      <c r="M11296">
        <v>22.47</v>
      </c>
    </row>
    <row r="11297" spans="1:13" hidden="1" x14ac:dyDescent="0.25">
      <c r="A11297" t="s">
        <v>278</v>
      </c>
      <c r="B11297" t="s">
        <v>54</v>
      </c>
      <c r="C11297" t="s">
        <v>15</v>
      </c>
      <c r="D11297" t="s">
        <v>16</v>
      </c>
      <c r="E11297" s="1">
        <v>40698.720000000001</v>
      </c>
      <c r="F11297" t="s">
        <v>45</v>
      </c>
      <c r="G11297">
        <v>19</v>
      </c>
      <c r="H11297">
        <v>4685</v>
      </c>
      <c r="I11297">
        <v>4566</v>
      </c>
      <c r="J11297">
        <v>66.930000000000007</v>
      </c>
      <c r="K11297">
        <v>57.03</v>
      </c>
      <c r="L11297" t="s">
        <v>48</v>
      </c>
      <c r="M11297">
        <v>55.31</v>
      </c>
    </row>
    <row r="11298" spans="1:13" hidden="1" x14ac:dyDescent="0.25">
      <c r="A11298" t="s">
        <v>558</v>
      </c>
      <c r="B11298" t="s">
        <v>28</v>
      </c>
      <c r="C11298" t="s">
        <v>15</v>
      </c>
      <c r="D11298" t="s">
        <v>16</v>
      </c>
      <c r="E11298" s="1">
        <v>71820.23</v>
      </c>
      <c r="F11298" t="s">
        <v>37</v>
      </c>
      <c r="G11298">
        <v>8</v>
      </c>
      <c r="H11298">
        <v>884</v>
      </c>
      <c r="I11298">
        <v>5170</v>
      </c>
      <c r="J11298">
        <v>41.07</v>
      </c>
      <c r="K11298">
        <v>49.89</v>
      </c>
      <c r="L11298" t="s">
        <v>42</v>
      </c>
      <c r="M11298">
        <v>56.02</v>
      </c>
    </row>
    <row r="11299" spans="1:13" x14ac:dyDescent="0.25">
      <c r="A11299" t="s">
        <v>13</v>
      </c>
      <c r="B11299" t="s">
        <v>54</v>
      </c>
      <c r="C11299" t="s">
        <v>15</v>
      </c>
      <c r="D11299" t="s">
        <v>29</v>
      </c>
      <c r="E11299" s="1">
        <v>105513.63</v>
      </c>
      <c r="F11299" t="s">
        <v>25</v>
      </c>
      <c r="G11299">
        <v>11</v>
      </c>
      <c r="H11299">
        <v>3256</v>
      </c>
      <c r="I11299">
        <v>9409</v>
      </c>
      <c r="J11299">
        <v>30.36</v>
      </c>
      <c r="K11299">
        <v>7.39</v>
      </c>
      <c r="L11299" t="s">
        <v>58</v>
      </c>
      <c r="M11299">
        <v>70.91</v>
      </c>
    </row>
    <row r="11300" spans="1:13" hidden="1" x14ac:dyDescent="0.25">
      <c r="A11300" t="s">
        <v>445</v>
      </c>
      <c r="B11300" t="s">
        <v>20</v>
      </c>
      <c r="C11300" t="s">
        <v>15</v>
      </c>
      <c r="D11300" t="s">
        <v>16</v>
      </c>
      <c r="E11300" s="1">
        <v>50066.64</v>
      </c>
      <c r="F11300" t="s">
        <v>25</v>
      </c>
      <c r="G11300">
        <v>1</v>
      </c>
      <c r="H11300">
        <v>1124</v>
      </c>
      <c r="I11300">
        <v>2589</v>
      </c>
      <c r="J11300">
        <v>1.37</v>
      </c>
      <c r="K11300">
        <v>57.16</v>
      </c>
      <c r="L11300" t="s">
        <v>58</v>
      </c>
      <c r="M11300">
        <v>67.92</v>
      </c>
    </row>
    <row r="11301" spans="1:13" x14ac:dyDescent="0.25">
      <c r="A11301" t="s">
        <v>416</v>
      </c>
      <c r="B11301" t="s">
        <v>54</v>
      </c>
      <c r="C11301" t="s">
        <v>35</v>
      </c>
      <c r="D11301" t="s">
        <v>29</v>
      </c>
      <c r="E11301" s="1">
        <v>53071.199999999997</v>
      </c>
      <c r="F11301" t="s">
        <v>37</v>
      </c>
      <c r="G11301">
        <v>8</v>
      </c>
      <c r="H11301">
        <v>2060</v>
      </c>
      <c r="I11301">
        <v>3332</v>
      </c>
      <c r="J11301">
        <v>89.49</v>
      </c>
      <c r="K11301">
        <v>23.71</v>
      </c>
      <c r="L11301" t="s">
        <v>33</v>
      </c>
      <c r="M11301">
        <v>32.450000000000003</v>
      </c>
    </row>
    <row r="11302" spans="1:13" x14ac:dyDescent="0.25">
      <c r="A11302" t="s">
        <v>550</v>
      </c>
      <c r="B11302" t="s">
        <v>39</v>
      </c>
      <c r="C11302" t="s">
        <v>15</v>
      </c>
      <c r="D11302" t="s">
        <v>29</v>
      </c>
      <c r="E11302" s="1">
        <v>49317.86</v>
      </c>
      <c r="F11302" t="s">
        <v>25</v>
      </c>
      <c r="G11302">
        <v>0</v>
      </c>
      <c r="H11302">
        <v>7835</v>
      </c>
      <c r="I11302">
        <v>1185</v>
      </c>
      <c r="J11302">
        <v>75.62</v>
      </c>
      <c r="K11302">
        <v>25.73</v>
      </c>
      <c r="L11302" t="s">
        <v>21</v>
      </c>
      <c r="M11302">
        <v>48.73</v>
      </c>
    </row>
    <row r="11303" spans="1:13" hidden="1" x14ac:dyDescent="0.25">
      <c r="A11303" t="s">
        <v>38</v>
      </c>
      <c r="B11303" t="s">
        <v>51</v>
      </c>
      <c r="C11303" t="s">
        <v>35</v>
      </c>
      <c r="D11303" t="s">
        <v>24</v>
      </c>
      <c r="E11303" s="1">
        <v>52531.6</v>
      </c>
      <c r="F11303" t="s">
        <v>37</v>
      </c>
      <c r="G11303">
        <v>10</v>
      </c>
      <c r="H11303">
        <v>3547</v>
      </c>
      <c r="I11303">
        <v>3338</v>
      </c>
      <c r="J11303">
        <v>28.89</v>
      </c>
      <c r="K11303">
        <v>62.97</v>
      </c>
      <c r="L11303" t="s">
        <v>26</v>
      </c>
      <c r="M11303">
        <v>49.19</v>
      </c>
    </row>
    <row r="11304" spans="1:13" hidden="1" x14ac:dyDescent="0.25">
      <c r="A11304" t="s">
        <v>394</v>
      </c>
      <c r="B11304" t="s">
        <v>39</v>
      </c>
      <c r="C11304" t="s">
        <v>15</v>
      </c>
      <c r="D11304" t="s">
        <v>16</v>
      </c>
      <c r="E11304" s="1">
        <v>37412.160000000003</v>
      </c>
      <c r="F11304" t="s">
        <v>25</v>
      </c>
      <c r="G11304">
        <v>0</v>
      </c>
      <c r="H11304">
        <v>2949</v>
      </c>
      <c r="I11304">
        <v>8185</v>
      </c>
      <c r="J11304">
        <v>29.39</v>
      </c>
      <c r="K11304">
        <v>3.83</v>
      </c>
      <c r="L11304" t="s">
        <v>33</v>
      </c>
      <c r="M11304">
        <v>41.02</v>
      </c>
    </row>
    <row r="11305" spans="1:13" x14ac:dyDescent="0.25">
      <c r="A11305" t="s">
        <v>541</v>
      </c>
      <c r="B11305" t="s">
        <v>54</v>
      </c>
      <c r="C11305" t="s">
        <v>35</v>
      </c>
      <c r="D11305" t="s">
        <v>29</v>
      </c>
      <c r="E11305" s="1">
        <v>122292.46</v>
      </c>
      <c r="F11305" t="s">
        <v>37</v>
      </c>
      <c r="G11305">
        <v>20</v>
      </c>
      <c r="H11305">
        <v>1866</v>
      </c>
      <c r="I11305">
        <v>4345</v>
      </c>
      <c r="J11305">
        <v>23.94</v>
      </c>
      <c r="K11305">
        <v>66.77</v>
      </c>
      <c r="L11305" t="s">
        <v>31</v>
      </c>
      <c r="M11305">
        <v>43.53</v>
      </c>
    </row>
    <row r="11306" spans="1:13" x14ac:dyDescent="0.25">
      <c r="A11306" t="s">
        <v>437</v>
      </c>
      <c r="B11306" t="s">
        <v>39</v>
      </c>
      <c r="C11306" t="s">
        <v>35</v>
      </c>
      <c r="D11306" t="s">
        <v>29</v>
      </c>
      <c r="E11306" s="1">
        <v>48312.88</v>
      </c>
      <c r="F11306" t="s">
        <v>30</v>
      </c>
      <c r="G11306">
        <v>20</v>
      </c>
      <c r="H11306">
        <v>4546</v>
      </c>
      <c r="I11306">
        <v>5403</v>
      </c>
      <c r="J11306">
        <v>9.0399999999999991</v>
      </c>
      <c r="K11306">
        <v>0.2</v>
      </c>
      <c r="L11306" t="s">
        <v>33</v>
      </c>
      <c r="M11306">
        <v>37.549999999999997</v>
      </c>
    </row>
    <row r="11307" spans="1:13" hidden="1" x14ac:dyDescent="0.25">
      <c r="A11307" t="s">
        <v>618</v>
      </c>
      <c r="B11307" t="s">
        <v>14</v>
      </c>
      <c r="C11307" t="s">
        <v>35</v>
      </c>
      <c r="D11307" t="s">
        <v>16</v>
      </c>
      <c r="E11307" s="1">
        <v>60680</v>
      </c>
      <c r="F11307" t="s">
        <v>30</v>
      </c>
      <c r="G11307">
        <v>14</v>
      </c>
      <c r="H11307">
        <v>165</v>
      </c>
      <c r="I11307">
        <v>5890</v>
      </c>
      <c r="J11307">
        <v>81.17</v>
      </c>
      <c r="K11307">
        <v>1.1200000000000001</v>
      </c>
      <c r="L11307" t="s">
        <v>58</v>
      </c>
      <c r="M11307">
        <v>69.31</v>
      </c>
    </row>
    <row r="11308" spans="1:13" hidden="1" x14ac:dyDescent="0.25">
      <c r="A11308" t="s">
        <v>447</v>
      </c>
      <c r="B11308" t="s">
        <v>51</v>
      </c>
      <c r="C11308" t="s">
        <v>35</v>
      </c>
      <c r="D11308" t="s">
        <v>24</v>
      </c>
      <c r="E11308" s="1">
        <v>32827.49</v>
      </c>
      <c r="F11308" t="s">
        <v>17</v>
      </c>
      <c r="G11308">
        <v>7</v>
      </c>
      <c r="H11308">
        <v>9828</v>
      </c>
      <c r="I11308">
        <v>6598</v>
      </c>
      <c r="J11308">
        <v>46.52</v>
      </c>
      <c r="K11308">
        <v>23.17</v>
      </c>
      <c r="L11308" t="s">
        <v>18</v>
      </c>
      <c r="M11308">
        <v>71.48</v>
      </c>
    </row>
    <row r="11309" spans="1:13" x14ac:dyDescent="0.25">
      <c r="A11309" t="s">
        <v>570</v>
      </c>
      <c r="B11309" t="s">
        <v>39</v>
      </c>
      <c r="C11309" t="s">
        <v>35</v>
      </c>
      <c r="D11309" t="s">
        <v>29</v>
      </c>
      <c r="E11309" s="1">
        <v>135659.13</v>
      </c>
      <c r="F11309" t="s">
        <v>37</v>
      </c>
      <c r="G11309">
        <v>4</v>
      </c>
      <c r="H11309">
        <v>3540</v>
      </c>
      <c r="I11309">
        <v>8082</v>
      </c>
      <c r="J11309">
        <v>53.81</v>
      </c>
      <c r="K11309">
        <v>69.45</v>
      </c>
      <c r="L11309" t="s">
        <v>21</v>
      </c>
      <c r="M11309">
        <v>42.76</v>
      </c>
    </row>
    <row r="11310" spans="1:13" hidden="1" x14ac:dyDescent="0.25">
      <c r="A11310" t="s">
        <v>673</v>
      </c>
      <c r="B11310" t="s">
        <v>14</v>
      </c>
      <c r="C11310" t="s">
        <v>35</v>
      </c>
      <c r="D11310" t="s">
        <v>16</v>
      </c>
      <c r="E11310" s="1">
        <v>102986.16</v>
      </c>
      <c r="F11310" t="s">
        <v>30</v>
      </c>
      <c r="G11310">
        <v>13</v>
      </c>
      <c r="H11310">
        <v>7823</v>
      </c>
      <c r="I11310">
        <v>2483</v>
      </c>
      <c r="J11310">
        <v>95.34</v>
      </c>
      <c r="K11310">
        <v>80.150000000000006</v>
      </c>
      <c r="L11310" t="s">
        <v>18</v>
      </c>
      <c r="M11310">
        <v>65.900000000000006</v>
      </c>
    </row>
    <row r="11311" spans="1:13" hidden="1" x14ac:dyDescent="0.25">
      <c r="A11311" t="s">
        <v>117</v>
      </c>
      <c r="B11311" t="s">
        <v>39</v>
      </c>
      <c r="C11311" t="s">
        <v>15</v>
      </c>
      <c r="D11311" t="s">
        <v>16</v>
      </c>
      <c r="E11311" s="1">
        <v>144413.84</v>
      </c>
      <c r="F11311" t="s">
        <v>37</v>
      </c>
      <c r="G11311">
        <v>20</v>
      </c>
      <c r="H11311">
        <v>4056</v>
      </c>
      <c r="I11311">
        <v>9348</v>
      </c>
      <c r="J11311">
        <v>52.12</v>
      </c>
      <c r="K11311">
        <v>25.94</v>
      </c>
      <c r="L11311" t="s">
        <v>58</v>
      </c>
      <c r="M11311">
        <v>61.36</v>
      </c>
    </row>
    <row r="11312" spans="1:13" hidden="1" x14ac:dyDescent="0.25">
      <c r="A11312" t="s">
        <v>494</v>
      </c>
      <c r="B11312" t="s">
        <v>39</v>
      </c>
      <c r="C11312" t="s">
        <v>15</v>
      </c>
      <c r="D11312" t="s">
        <v>16</v>
      </c>
      <c r="E11312" s="1">
        <v>137523.5</v>
      </c>
      <c r="F11312" t="s">
        <v>25</v>
      </c>
      <c r="G11312">
        <v>17</v>
      </c>
      <c r="H11312">
        <v>7618</v>
      </c>
      <c r="I11312">
        <v>830</v>
      </c>
      <c r="J11312">
        <v>90.51</v>
      </c>
      <c r="K11312">
        <v>15.36</v>
      </c>
      <c r="L11312" t="s">
        <v>42</v>
      </c>
      <c r="M11312">
        <v>25.35</v>
      </c>
    </row>
    <row r="11313" spans="1:13" x14ac:dyDescent="0.25">
      <c r="A11313" t="s">
        <v>456</v>
      </c>
      <c r="B11313" t="s">
        <v>34</v>
      </c>
      <c r="C11313" t="s">
        <v>15</v>
      </c>
      <c r="D11313" t="s">
        <v>29</v>
      </c>
      <c r="E11313" s="1">
        <v>65471.32</v>
      </c>
      <c r="F11313" t="s">
        <v>30</v>
      </c>
      <c r="G11313">
        <v>11</v>
      </c>
      <c r="H11313">
        <v>2547</v>
      </c>
      <c r="I11313">
        <v>4029</v>
      </c>
      <c r="J11313">
        <v>79.900000000000006</v>
      </c>
      <c r="K11313">
        <v>32.619999999999997</v>
      </c>
      <c r="L11313" t="s">
        <v>26</v>
      </c>
      <c r="M11313">
        <v>42.03</v>
      </c>
    </row>
    <row r="11314" spans="1:13" hidden="1" x14ac:dyDescent="0.25">
      <c r="A11314" t="s">
        <v>636</v>
      </c>
      <c r="B11314" t="s">
        <v>34</v>
      </c>
      <c r="C11314" t="s">
        <v>35</v>
      </c>
      <c r="D11314" t="s">
        <v>24</v>
      </c>
      <c r="E11314" s="1">
        <v>123320.06</v>
      </c>
      <c r="F11314" t="s">
        <v>25</v>
      </c>
      <c r="G11314">
        <v>19</v>
      </c>
      <c r="H11314">
        <v>2982</v>
      </c>
      <c r="I11314">
        <v>3669</v>
      </c>
      <c r="J11314">
        <v>78.599999999999994</v>
      </c>
      <c r="K11314">
        <v>44.73</v>
      </c>
      <c r="L11314" t="s">
        <v>58</v>
      </c>
      <c r="M11314">
        <v>57.27</v>
      </c>
    </row>
    <row r="11315" spans="1:13" hidden="1" x14ac:dyDescent="0.25">
      <c r="A11315" t="s">
        <v>404</v>
      </c>
      <c r="B11315" t="s">
        <v>54</v>
      </c>
      <c r="C11315" t="s">
        <v>15</v>
      </c>
      <c r="D11315" t="s">
        <v>24</v>
      </c>
      <c r="E11315" s="1">
        <v>57075.25</v>
      </c>
      <c r="F11315" t="s">
        <v>37</v>
      </c>
      <c r="G11315">
        <v>1</v>
      </c>
      <c r="H11315">
        <v>5421</v>
      </c>
      <c r="I11315">
        <v>2414</v>
      </c>
      <c r="J11315">
        <v>98.25</v>
      </c>
      <c r="K11315">
        <v>49.68</v>
      </c>
      <c r="L11315" t="s">
        <v>33</v>
      </c>
      <c r="M11315">
        <v>22.3</v>
      </c>
    </row>
    <row r="11316" spans="1:13" hidden="1" x14ac:dyDescent="0.25">
      <c r="A11316" t="s">
        <v>642</v>
      </c>
      <c r="B11316" t="s">
        <v>34</v>
      </c>
      <c r="C11316" t="s">
        <v>35</v>
      </c>
      <c r="D11316" t="s">
        <v>24</v>
      </c>
      <c r="E11316" s="1">
        <v>142651.72</v>
      </c>
      <c r="F11316" t="s">
        <v>30</v>
      </c>
      <c r="G11316">
        <v>15</v>
      </c>
      <c r="H11316">
        <v>3845</v>
      </c>
      <c r="I11316">
        <v>7224</v>
      </c>
      <c r="J11316">
        <v>26.54</v>
      </c>
      <c r="K11316">
        <v>31.52</v>
      </c>
      <c r="L11316" t="s">
        <v>26</v>
      </c>
      <c r="M11316">
        <v>48.64</v>
      </c>
    </row>
    <row r="11317" spans="1:13" hidden="1" x14ac:dyDescent="0.25">
      <c r="A11317" t="s">
        <v>339</v>
      </c>
      <c r="B11317" t="s">
        <v>14</v>
      </c>
      <c r="C11317" t="s">
        <v>35</v>
      </c>
      <c r="D11317" t="s">
        <v>24</v>
      </c>
      <c r="E11317" s="1">
        <v>119755.83</v>
      </c>
      <c r="F11317" t="s">
        <v>37</v>
      </c>
      <c r="G11317">
        <v>8</v>
      </c>
      <c r="H11317">
        <v>1242</v>
      </c>
      <c r="I11317">
        <v>8229</v>
      </c>
      <c r="J11317">
        <v>40.99</v>
      </c>
      <c r="K11317">
        <v>74.37</v>
      </c>
      <c r="L11317" t="s">
        <v>18</v>
      </c>
      <c r="M11317">
        <v>63.88</v>
      </c>
    </row>
    <row r="11318" spans="1:13" x14ac:dyDescent="0.25">
      <c r="A11318" t="s">
        <v>237</v>
      </c>
      <c r="B11318" t="s">
        <v>39</v>
      </c>
      <c r="C11318" t="s">
        <v>35</v>
      </c>
      <c r="D11318" t="s">
        <v>29</v>
      </c>
      <c r="E11318" s="1">
        <v>148457.78</v>
      </c>
      <c r="F11318" t="s">
        <v>45</v>
      </c>
      <c r="G11318">
        <v>1</v>
      </c>
      <c r="H11318">
        <v>9758</v>
      </c>
      <c r="I11318">
        <v>965</v>
      </c>
      <c r="J11318">
        <v>37.159999999999997</v>
      </c>
      <c r="K11318">
        <v>53.29</v>
      </c>
      <c r="L11318" t="s">
        <v>48</v>
      </c>
      <c r="M11318">
        <v>72.540000000000006</v>
      </c>
    </row>
    <row r="11319" spans="1:13" hidden="1" x14ac:dyDescent="0.25">
      <c r="A11319" t="s">
        <v>502</v>
      </c>
      <c r="B11319" t="s">
        <v>34</v>
      </c>
      <c r="C11319" t="s">
        <v>35</v>
      </c>
      <c r="D11319" t="s">
        <v>16</v>
      </c>
      <c r="E11319" s="1">
        <v>52591.3</v>
      </c>
      <c r="F11319" t="s">
        <v>17</v>
      </c>
      <c r="G11319">
        <v>13</v>
      </c>
      <c r="H11319">
        <v>9589</v>
      </c>
      <c r="I11319">
        <v>5952</v>
      </c>
      <c r="J11319">
        <v>32.64</v>
      </c>
      <c r="K11319">
        <v>38.33</v>
      </c>
      <c r="L11319" t="s">
        <v>33</v>
      </c>
      <c r="M11319">
        <v>54.13</v>
      </c>
    </row>
    <row r="11320" spans="1:13" hidden="1" x14ac:dyDescent="0.25">
      <c r="A11320" t="s">
        <v>94</v>
      </c>
      <c r="B11320" t="s">
        <v>54</v>
      </c>
      <c r="C11320" t="s">
        <v>35</v>
      </c>
      <c r="D11320" t="s">
        <v>16</v>
      </c>
      <c r="E11320" s="1">
        <v>113565.19</v>
      </c>
      <c r="F11320" t="s">
        <v>37</v>
      </c>
      <c r="G11320">
        <v>5</v>
      </c>
      <c r="H11320">
        <v>5565</v>
      </c>
      <c r="I11320">
        <v>6890</v>
      </c>
      <c r="J11320">
        <v>71.7</v>
      </c>
      <c r="K11320">
        <v>44.05</v>
      </c>
      <c r="L11320" t="s">
        <v>18</v>
      </c>
      <c r="M11320">
        <v>40.01</v>
      </c>
    </row>
    <row r="11321" spans="1:13" hidden="1" x14ac:dyDescent="0.25">
      <c r="A11321" t="s">
        <v>145</v>
      </c>
      <c r="B11321" t="s">
        <v>23</v>
      </c>
      <c r="C11321" t="s">
        <v>35</v>
      </c>
      <c r="D11321" t="s">
        <v>16</v>
      </c>
      <c r="E11321" s="1">
        <v>135519.44</v>
      </c>
      <c r="F11321" t="s">
        <v>25</v>
      </c>
      <c r="G11321">
        <v>8</v>
      </c>
      <c r="H11321">
        <v>5008</v>
      </c>
      <c r="I11321">
        <v>9120</v>
      </c>
      <c r="J11321">
        <v>20.96</v>
      </c>
      <c r="K11321">
        <v>86.34</v>
      </c>
      <c r="L11321" t="s">
        <v>48</v>
      </c>
      <c r="M11321">
        <v>79.13</v>
      </c>
    </row>
    <row r="11322" spans="1:13" x14ac:dyDescent="0.25">
      <c r="A11322" t="s">
        <v>664</v>
      </c>
      <c r="B11322" t="s">
        <v>20</v>
      </c>
      <c r="C11322" t="s">
        <v>15</v>
      </c>
      <c r="D11322" t="s">
        <v>29</v>
      </c>
      <c r="E11322" s="1">
        <v>110205.15</v>
      </c>
      <c r="F11322" t="s">
        <v>37</v>
      </c>
      <c r="G11322">
        <v>4</v>
      </c>
      <c r="H11322">
        <v>2820</v>
      </c>
      <c r="I11322">
        <v>2827</v>
      </c>
      <c r="J11322">
        <v>82.07</v>
      </c>
      <c r="K11322">
        <v>6.11</v>
      </c>
      <c r="L11322" t="s">
        <v>42</v>
      </c>
      <c r="M11322">
        <v>21</v>
      </c>
    </row>
    <row r="11323" spans="1:13" hidden="1" x14ac:dyDescent="0.25">
      <c r="A11323" t="s">
        <v>585</v>
      </c>
      <c r="B11323" t="s">
        <v>54</v>
      </c>
      <c r="C11323" t="s">
        <v>15</v>
      </c>
      <c r="D11323" t="s">
        <v>16</v>
      </c>
      <c r="E11323" s="1">
        <v>119532.19</v>
      </c>
      <c r="F11323" t="s">
        <v>17</v>
      </c>
      <c r="G11323">
        <v>14</v>
      </c>
      <c r="H11323">
        <v>2572</v>
      </c>
      <c r="I11323">
        <v>9905</v>
      </c>
      <c r="J11323">
        <v>33.770000000000003</v>
      </c>
      <c r="K11323">
        <v>25.75</v>
      </c>
      <c r="L11323" t="s">
        <v>58</v>
      </c>
      <c r="M11323">
        <v>28</v>
      </c>
    </row>
    <row r="11324" spans="1:13" hidden="1" x14ac:dyDescent="0.25">
      <c r="A11324" t="s">
        <v>237</v>
      </c>
      <c r="B11324" t="s">
        <v>39</v>
      </c>
      <c r="C11324" t="s">
        <v>15</v>
      </c>
      <c r="D11324" t="s">
        <v>24</v>
      </c>
      <c r="E11324" s="1">
        <v>83190.97</v>
      </c>
      <c r="F11324" t="s">
        <v>37</v>
      </c>
      <c r="G11324">
        <v>12</v>
      </c>
      <c r="H11324">
        <v>2313</v>
      </c>
      <c r="I11324">
        <v>5744</v>
      </c>
      <c r="J11324">
        <v>57.21</v>
      </c>
      <c r="K11324">
        <v>44.54</v>
      </c>
      <c r="L11324" t="s">
        <v>18</v>
      </c>
      <c r="M11324">
        <v>52.06</v>
      </c>
    </row>
    <row r="11325" spans="1:13" hidden="1" x14ac:dyDescent="0.25">
      <c r="A11325" t="s">
        <v>449</v>
      </c>
      <c r="B11325" t="s">
        <v>51</v>
      </c>
      <c r="C11325" t="s">
        <v>15</v>
      </c>
      <c r="D11325" t="s">
        <v>16</v>
      </c>
      <c r="E11325" s="1">
        <v>50520.73</v>
      </c>
      <c r="F11325" t="s">
        <v>37</v>
      </c>
      <c r="G11325">
        <v>20</v>
      </c>
      <c r="H11325">
        <v>897</v>
      </c>
      <c r="I11325">
        <v>6077</v>
      </c>
      <c r="J11325">
        <v>55.84</v>
      </c>
      <c r="K11325">
        <v>55.84</v>
      </c>
      <c r="L11325" t="s">
        <v>18</v>
      </c>
      <c r="M11325">
        <v>47.32</v>
      </c>
    </row>
    <row r="11326" spans="1:13" hidden="1" x14ac:dyDescent="0.25">
      <c r="A11326" t="s">
        <v>511</v>
      </c>
      <c r="B11326" t="s">
        <v>14</v>
      </c>
      <c r="C11326" t="s">
        <v>35</v>
      </c>
      <c r="D11326" t="s">
        <v>16</v>
      </c>
      <c r="E11326" s="1">
        <v>74901.06</v>
      </c>
      <c r="F11326" t="s">
        <v>37</v>
      </c>
      <c r="G11326">
        <v>5</v>
      </c>
      <c r="H11326">
        <v>5635</v>
      </c>
      <c r="I11326">
        <v>4004</v>
      </c>
      <c r="J11326">
        <v>5.98</v>
      </c>
      <c r="K11326">
        <v>19.809999999999999</v>
      </c>
      <c r="L11326" t="s">
        <v>58</v>
      </c>
      <c r="M11326">
        <v>40.25</v>
      </c>
    </row>
    <row r="11327" spans="1:13" x14ac:dyDescent="0.25">
      <c r="A11327" t="s">
        <v>219</v>
      </c>
      <c r="B11327" t="s">
        <v>20</v>
      </c>
      <c r="C11327" t="s">
        <v>35</v>
      </c>
      <c r="D11327" t="s">
        <v>29</v>
      </c>
      <c r="E11327" s="1">
        <v>52336.32</v>
      </c>
      <c r="F11327" t="s">
        <v>17</v>
      </c>
      <c r="G11327">
        <v>3</v>
      </c>
      <c r="H11327">
        <v>5741</v>
      </c>
      <c r="I11327">
        <v>328</v>
      </c>
      <c r="J11327">
        <v>74.900000000000006</v>
      </c>
      <c r="K11327">
        <v>47.1</v>
      </c>
      <c r="L11327" t="s">
        <v>58</v>
      </c>
      <c r="M11327">
        <v>30.53</v>
      </c>
    </row>
    <row r="11328" spans="1:13" x14ac:dyDescent="0.25">
      <c r="A11328" t="s">
        <v>414</v>
      </c>
      <c r="B11328" t="s">
        <v>14</v>
      </c>
      <c r="C11328" t="s">
        <v>15</v>
      </c>
      <c r="D11328" t="s">
        <v>29</v>
      </c>
      <c r="E11328" s="1">
        <v>146719.03</v>
      </c>
      <c r="F11328" t="s">
        <v>17</v>
      </c>
      <c r="G11328">
        <v>0</v>
      </c>
      <c r="H11328">
        <v>4767</v>
      </c>
      <c r="I11328">
        <v>844</v>
      </c>
      <c r="J11328">
        <v>1.18</v>
      </c>
      <c r="K11328">
        <v>61.94</v>
      </c>
      <c r="L11328" t="s">
        <v>31</v>
      </c>
      <c r="M11328">
        <v>39.65</v>
      </c>
    </row>
    <row r="11329" spans="1:13" hidden="1" x14ac:dyDescent="0.25">
      <c r="A11329" t="s">
        <v>133</v>
      </c>
      <c r="B11329" t="s">
        <v>14</v>
      </c>
      <c r="C11329" t="s">
        <v>35</v>
      </c>
      <c r="D11329" t="s">
        <v>16</v>
      </c>
      <c r="E11329" s="1">
        <v>105026.99</v>
      </c>
      <c r="F11329" t="s">
        <v>25</v>
      </c>
      <c r="G11329">
        <v>19</v>
      </c>
      <c r="H11329">
        <v>9124</v>
      </c>
      <c r="I11329">
        <v>8905</v>
      </c>
      <c r="J11329">
        <v>40.08</v>
      </c>
      <c r="K11329">
        <v>53.98</v>
      </c>
      <c r="L11329" t="s">
        <v>42</v>
      </c>
      <c r="M11329">
        <v>40.22</v>
      </c>
    </row>
    <row r="11330" spans="1:13" hidden="1" x14ac:dyDescent="0.25">
      <c r="A11330" t="s">
        <v>598</v>
      </c>
      <c r="B11330" t="s">
        <v>54</v>
      </c>
      <c r="C11330" t="s">
        <v>35</v>
      </c>
      <c r="D11330" t="s">
        <v>24</v>
      </c>
      <c r="E11330" s="1">
        <v>54167.25</v>
      </c>
      <c r="F11330" t="s">
        <v>25</v>
      </c>
      <c r="G11330">
        <v>12</v>
      </c>
      <c r="H11330">
        <v>8766</v>
      </c>
      <c r="I11330">
        <v>4995</v>
      </c>
      <c r="J11330">
        <v>1.04</v>
      </c>
      <c r="K11330">
        <v>65.930000000000007</v>
      </c>
      <c r="L11330" t="s">
        <v>58</v>
      </c>
      <c r="M11330">
        <v>52.24</v>
      </c>
    </row>
    <row r="11331" spans="1:13" hidden="1" x14ac:dyDescent="0.25">
      <c r="A11331" t="s">
        <v>468</v>
      </c>
      <c r="B11331" t="s">
        <v>20</v>
      </c>
      <c r="C11331" t="s">
        <v>35</v>
      </c>
      <c r="D11331" t="s">
        <v>16</v>
      </c>
      <c r="E11331" s="1">
        <v>73561.899999999994</v>
      </c>
      <c r="F11331" t="s">
        <v>30</v>
      </c>
      <c r="G11331">
        <v>1</v>
      </c>
      <c r="H11331">
        <v>4533</v>
      </c>
      <c r="I11331">
        <v>7953</v>
      </c>
      <c r="J11331">
        <v>83.87</v>
      </c>
      <c r="K11331">
        <v>33.1</v>
      </c>
      <c r="L11331" t="s">
        <v>18</v>
      </c>
      <c r="M11331">
        <v>39.25</v>
      </c>
    </row>
    <row r="11332" spans="1:13" hidden="1" x14ac:dyDescent="0.25">
      <c r="A11332" t="s">
        <v>233</v>
      </c>
      <c r="B11332" t="s">
        <v>34</v>
      </c>
      <c r="C11332" t="s">
        <v>15</v>
      </c>
      <c r="D11332" t="s">
        <v>24</v>
      </c>
      <c r="E11332" s="1">
        <v>80517.27</v>
      </c>
      <c r="F11332" t="s">
        <v>45</v>
      </c>
      <c r="G11332">
        <v>1</v>
      </c>
      <c r="H11332">
        <v>477</v>
      </c>
      <c r="I11332">
        <v>6339</v>
      </c>
      <c r="J11332">
        <v>9.4</v>
      </c>
      <c r="K11332">
        <v>79.14</v>
      </c>
      <c r="L11332" t="s">
        <v>48</v>
      </c>
      <c r="M11332">
        <v>43.38</v>
      </c>
    </row>
    <row r="11333" spans="1:13" hidden="1" x14ac:dyDescent="0.25">
      <c r="A11333" t="s">
        <v>650</v>
      </c>
      <c r="B11333" t="s">
        <v>20</v>
      </c>
      <c r="C11333" t="s">
        <v>35</v>
      </c>
      <c r="D11333" t="s">
        <v>16</v>
      </c>
      <c r="E11333" s="1">
        <v>113455.33</v>
      </c>
      <c r="F11333" t="s">
        <v>30</v>
      </c>
      <c r="G11333">
        <v>0</v>
      </c>
      <c r="H11333">
        <v>1175</v>
      </c>
      <c r="I11333">
        <v>5778</v>
      </c>
      <c r="J11333">
        <v>71</v>
      </c>
      <c r="K11333">
        <v>58.57</v>
      </c>
      <c r="L11333" t="s">
        <v>21</v>
      </c>
      <c r="M11333">
        <v>68.05</v>
      </c>
    </row>
    <row r="11334" spans="1:13" x14ac:dyDescent="0.25">
      <c r="A11334" t="s">
        <v>214</v>
      </c>
      <c r="B11334" t="s">
        <v>54</v>
      </c>
      <c r="C11334" t="s">
        <v>15</v>
      </c>
      <c r="D11334" t="s">
        <v>29</v>
      </c>
      <c r="E11334" s="1">
        <v>79840.39</v>
      </c>
      <c r="F11334" t="s">
        <v>30</v>
      </c>
      <c r="G11334">
        <v>9</v>
      </c>
      <c r="H11334">
        <v>1655</v>
      </c>
      <c r="I11334">
        <v>7137</v>
      </c>
      <c r="J11334">
        <v>10.5</v>
      </c>
      <c r="K11334">
        <v>11.01</v>
      </c>
      <c r="L11334" t="s">
        <v>48</v>
      </c>
      <c r="M11334">
        <v>79.09</v>
      </c>
    </row>
    <row r="11335" spans="1:13" x14ac:dyDescent="0.25">
      <c r="A11335" t="s">
        <v>209</v>
      </c>
      <c r="B11335" t="s">
        <v>51</v>
      </c>
      <c r="C11335" t="s">
        <v>35</v>
      </c>
      <c r="D11335" t="s">
        <v>29</v>
      </c>
      <c r="E11335" s="1">
        <v>140641.07999999999</v>
      </c>
      <c r="F11335" t="s">
        <v>45</v>
      </c>
      <c r="G11335">
        <v>8</v>
      </c>
      <c r="H11335">
        <v>2287</v>
      </c>
      <c r="I11335">
        <v>7991</v>
      </c>
      <c r="J11335">
        <v>62.39</v>
      </c>
      <c r="K11335">
        <v>35.130000000000003</v>
      </c>
      <c r="L11335" t="s">
        <v>18</v>
      </c>
      <c r="M11335">
        <v>75.66</v>
      </c>
    </row>
    <row r="11336" spans="1:13" hidden="1" x14ac:dyDescent="0.25">
      <c r="A11336" t="s">
        <v>221</v>
      </c>
      <c r="B11336" t="s">
        <v>23</v>
      </c>
      <c r="C11336" t="s">
        <v>35</v>
      </c>
      <c r="D11336" t="s">
        <v>24</v>
      </c>
      <c r="E11336" s="1">
        <v>116879.44</v>
      </c>
      <c r="F11336" t="s">
        <v>30</v>
      </c>
      <c r="G11336">
        <v>10</v>
      </c>
      <c r="H11336">
        <v>5471</v>
      </c>
      <c r="I11336">
        <v>6123</v>
      </c>
      <c r="J11336">
        <v>9.3000000000000007</v>
      </c>
      <c r="K11336">
        <v>97.46</v>
      </c>
      <c r="L11336" t="s">
        <v>31</v>
      </c>
      <c r="M11336">
        <v>40.9</v>
      </c>
    </row>
    <row r="11337" spans="1:13" hidden="1" x14ac:dyDescent="0.25">
      <c r="A11337" t="s">
        <v>103</v>
      </c>
      <c r="B11337" t="s">
        <v>28</v>
      </c>
      <c r="C11337" t="s">
        <v>15</v>
      </c>
      <c r="D11337" t="s">
        <v>24</v>
      </c>
      <c r="E11337" s="1">
        <v>32871.94</v>
      </c>
      <c r="F11337" t="s">
        <v>30</v>
      </c>
      <c r="G11337">
        <v>16</v>
      </c>
      <c r="H11337">
        <v>7745</v>
      </c>
      <c r="I11337">
        <v>6451</v>
      </c>
      <c r="J11337">
        <v>34.020000000000003</v>
      </c>
      <c r="K11337">
        <v>34.64</v>
      </c>
      <c r="L11337" t="s">
        <v>42</v>
      </c>
      <c r="M11337">
        <v>64.72</v>
      </c>
    </row>
    <row r="11338" spans="1:13" hidden="1" x14ac:dyDescent="0.25">
      <c r="A11338" t="s">
        <v>642</v>
      </c>
      <c r="B11338" t="s">
        <v>23</v>
      </c>
      <c r="C11338" t="s">
        <v>15</v>
      </c>
      <c r="D11338" t="s">
        <v>16</v>
      </c>
      <c r="E11338" s="1">
        <v>131667.48000000001</v>
      </c>
      <c r="F11338" t="s">
        <v>30</v>
      </c>
      <c r="G11338">
        <v>13</v>
      </c>
      <c r="H11338">
        <v>556</v>
      </c>
      <c r="I11338">
        <v>6116</v>
      </c>
      <c r="J11338">
        <v>88.14</v>
      </c>
      <c r="K11338">
        <v>89.38</v>
      </c>
      <c r="L11338" t="s">
        <v>21</v>
      </c>
      <c r="M11338">
        <v>31.46</v>
      </c>
    </row>
    <row r="11339" spans="1:13" hidden="1" x14ac:dyDescent="0.25">
      <c r="A11339" t="s">
        <v>516</v>
      </c>
      <c r="B11339" t="s">
        <v>28</v>
      </c>
      <c r="C11339" t="s">
        <v>35</v>
      </c>
      <c r="D11339" t="s">
        <v>24</v>
      </c>
      <c r="E11339" s="1">
        <v>106025.42</v>
      </c>
      <c r="F11339" t="s">
        <v>30</v>
      </c>
      <c r="G11339">
        <v>12</v>
      </c>
      <c r="H11339">
        <v>7343</v>
      </c>
      <c r="I11339">
        <v>8289</v>
      </c>
      <c r="J11339">
        <v>68.099999999999994</v>
      </c>
      <c r="K11339">
        <v>14.79</v>
      </c>
      <c r="L11339" t="s">
        <v>31</v>
      </c>
      <c r="M11339">
        <v>44.73</v>
      </c>
    </row>
    <row r="11340" spans="1:13" x14ac:dyDescent="0.25">
      <c r="A11340" t="s">
        <v>156</v>
      </c>
      <c r="B11340" t="s">
        <v>39</v>
      </c>
      <c r="C11340" t="s">
        <v>35</v>
      </c>
      <c r="D11340" t="s">
        <v>29</v>
      </c>
      <c r="E11340" s="1">
        <v>131398.74</v>
      </c>
      <c r="F11340" t="s">
        <v>45</v>
      </c>
      <c r="G11340">
        <v>10</v>
      </c>
      <c r="H11340">
        <v>1546</v>
      </c>
      <c r="I11340">
        <v>9453</v>
      </c>
      <c r="J11340">
        <v>65.69</v>
      </c>
      <c r="K11340">
        <v>59.65</v>
      </c>
      <c r="L11340" t="s">
        <v>48</v>
      </c>
      <c r="M11340">
        <v>55.2</v>
      </c>
    </row>
    <row r="11341" spans="1:13" x14ac:dyDescent="0.25">
      <c r="A11341" t="s">
        <v>530</v>
      </c>
      <c r="B11341" t="s">
        <v>14</v>
      </c>
      <c r="C11341" t="s">
        <v>35</v>
      </c>
      <c r="D11341" t="s">
        <v>29</v>
      </c>
      <c r="E11341" s="1">
        <v>139342.97</v>
      </c>
      <c r="F11341" t="s">
        <v>25</v>
      </c>
      <c r="G11341">
        <v>8</v>
      </c>
      <c r="H11341">
        <v>4977</v>
      </c>
      <c r="I11341">
        <v>537</v>
      </c>
      <c r="J11341">
        <v>23.42</v>
      </c>
      <c r="K11341">
        <v>86.59</v>
      </c>
      <c r="L11341" t="s">
        <v>48</v>
      </c>
      <c r="M11341">
        <v>26.19</v>
      </c>
    </row>
    <row r="11342" spans="1:13" x14ac:dyDescent="0.25">
      <c r="A11342" t="s">
        <v>308</v>
      </c>
      <c r="B11342" t="s">
        <v>14</v>
      </c>
      <c r="C11342" t="s">
        <v>35</v>
      </c>
      <c r="D11342" t="s">
        <v>29</v>
      </c>
      <c r="E11342" s="1">
        <v>126638.81</v>
      </c>
      <c r="F11342" t="s">
        <v>37</v>
      </c>
      <c r="G11342">
        <v>9</v>
      </c>
      <c r="H11342">
        <v>2323</v>
      </c>
      <c r="I11342">
        <v>3197</v>
      </c>
      <c r="J11342">
        <v>80.23</v>
      </c>
      <c r="K11342">
        <v>18.2</v>
      </c>
      <c r="L11342" t="s">
        <v>42</v>
      </c>
      <c r="M11342">
        <v>22.31</v>
      </c>
    </row>
    <row r="11343" spans="1:13" hidden="1" x14ac:dyDescent="0.25">
      <c r="A11343" t="s">
        <v>120</v>
      </c>
      <c r="B11343" t="s">
        <v>51</v>
      </c>
      <c r="C11343" t="s">
        <v>35</v>
      </c>
      <c r="D11343" t="s">
        <v>16</v>
      </c>
      <c r="E11343" s="1">
        <v>84217.61</v>
      </c>
      <c r="F11343" t="s">
        <v>30</v>
      </c>
      <c r="G11343">
        <v>14</v>
      </c>
      <c r="H11343">
        <v>1312</v>
      </c>
      <c r="I11343">
        <v>8308</v>
      </c>
      <c r="J11343">
        <v>26.97</v>
      </c>
      <c r="K11343">
        <v>29.77</v>
      </c>
      <c r="L11343" t="s">
        <v>42</v>
      </c>
      <c r="M11343">
        <v>63.53</v>
      </c>
    </row>
    <row r="11344" spans="1:13" x14ac:dyDescent="0.25">
      <c r="A11344" t="s">
        <v>473</v>
      </c>
      <c r="B11344" t="s">
        <v>34</v>
      </c>
      <c r="C11344" t="s">
        <v>15</v>
      </c>
      <c r="D11344" t="s">
        <v>29</v>
      </c>
      <c r="E11344" s="1">
        <v>114358.96</v>
      </c>
      <c r="F11344" t="s">
        <v>25</v>
      </c>
      <c r="G11344">
        <v>15</v>
      </c>
      <c r="H11344">
        <v>5488</v>
      </c>
      <c r="I11344">
        <v>3381</v>
      </c>
      <c r="J11344">
        <v>3.39</v>
      </c>
      <c r="K11344">
        <v>65.44</v>
      </c>
      <c r="L11344" t="s">
        <v>21</v>
      </c>
      <c r="M11344">
        <v>39</v>
      </c>
    </row>
    <row r="11345" spans="1:13" hidden="1" x14ac:dyDescent="0.25">
      <c r="A11345" t="s">
        <v>504</v>
      </c>
      <c r="B11345" t="s">
        <v>39</v>
      </c>
      <c r="C11345" t="s">
        <v>15</v>
      </c>
      <c r="D11345" t="s">
        <v>16</v>
      </c>
      <c r="E11345" s="1">
        <v>75763.679999999993</v>
      </c>
      <c r="F11345" t="s">
        <v>17</v>
      </c>
      <c r="G11345">
        <v>7</v>
      </c>
      <c r="H11345">
        <v>5296</v>
      </c>
      <c r="I11345">
        <v>7577</v>
      </c>
      <c r="J11345">
        <v>62.23</v>
      </c>
      <c r="K11345">
        <v>77.930000000000007</v>
      </c>
      <c r="L11345" t="s">
        <v>18</v>
      </c>
      <c r="M11345">
        <v>70.010000000000005</v>
      </c>
    </row>
    <row r="11346" spans="1:13" x14ac:dyDescent="0.25">
      <c r="A11346" t="s">
        <v>580</v>
      </c>
      <c r="B11346" t="s">
        <v>14</v>
      </c>
      <c r="C11346" t="s">
        <v>35</v>
      </c>
      <c r="D11346" t="s">
        <v>29</v>
      </c>
      <c r="E11346" s="1">
        <v>56065.06</v>
      </c>
      <c r="F11346" t="s">
        <v>45</v>
      </c>
      <c r="G11346">
        <v>18</v>
      </c>
      <c r="H11346">
        <v>526</v>
      </c>
      <c r="I11346">
        <v>7632</v>
      </c>
      <c r="J11346">
        <v>41.22</v>
      </c>
      <c r="K11346">
        <v>56.72</v>
      </c>
      <c r="L11346" t="s">
        <v>31</v>
      </c>
      <c r="M11346">
        <v>77.87</v>
      </c>
    </row>
    <row r="11347" spans="1:13" hidden="1" x14ac:dyDescent="0.25">
      <c r="A11347" t="s">
        <v>122</v>
      </c>
      <c r="B11347" t="s">
        <v>28</v>
      </c>
      <c r="C11347" t="s">
        <v>15</v>
      </c>
      <c r="D11347" t="s">
        <v>24</v>
      </c>
      <c r="E11347" s="1">
        <v>133880.39000000001</v>
      </c>
      <c r="F11347" t="s">
        <v>37</v>
      </c>
      <c r="G11347">
        <v>9</v>
      </c>
      <c r="H11347">
        <v>1669</v>
      </c>
      <c r="I11347">
        <v>1537</v>
      </c>
      <c r="J11347">
        <v>76.459999999999994</v>
      </c>
      <c r="K11347">
        <v>78.06</v>
      </c>
      <c r="L11347" t="s">
        <v>31</v>
      </c>
      <c r="M11347">
        <v>45.89</v>
      </c>
    </row>
    <row r="11348" spans="1:13" hidden="1" x14ac:dyDescent="0.25">
      <c r="A11348" t="s">
        <v>485</v>
      </c>
      <c r="B11348" t="s">
        <v>54</v>
      </c>
      <c r="C11348" t="s">
        <v>35</v>
      </c>
      <c r="D11348" t="s">
        <v>24</v>
      </c>
      <c r="E11348" s="1">
        <v>136939.48000000001</v>
      </c>
      <c r="F11348" t="s">
        <v>45</v>
      </c>
      <c r="G11348">
        <v>4</v>
      </c>
      <c r="H11348">
        <v>9957</v>
      </c>
      <c r="I11348">
        <v>7972</v>
      </c>
      <c r="J11348">
        <v>15.75</v>
      </c>
      <c r="K11348">
        <v>30.59</v>
      </c>
      <c r="L11348" t="s">
        <v>42</v>
      </c>
      <c r="M11348">
        <v>53.94</v>
      </c>
    </row>
    <row r="11349" spans="1:13" x14ac:dyDescent="0.25">
      <c r="A11349" t="s">
        <v>288</v>
      </c>
      <c r="B11349" t="s">
        <v>28</v>
      </c>
      <c r="C11349" t="s">
        <v>15</v>
      </c>
      <c r="D11349" t="s">
        <v>29</v>
      </c>
      <c r="E11349" s="1">
        <v>61386.35</v>
      </c>
      <c r="F11349" t="s">
        <v>30</v>
      </c>
      <c r="G11349">
        <v>15</v>
      </c>
      <c r="H11349">
        <v>4912</v>
      </c>
      <c r="I11349">
        <v>9120</v>
      </c>
      <c r="J11349">
        <v>82.5</v>
      </c>
      <c r="K11349">
        <v>20.69</v>
      </c>
      <c r="L11349" t="s">
        <v>48</v>
      </c>
      <c r="M11349">
        <v>21.23</v>
      </c>
    </row>
    <row r="11350" spans="1:13" hidden="1" x14ac:dyDescent="0.25">
      <c r="A11350" t="s">
        <v>157</v>
      </c>
      <c r="B11350" t="s">
        <v>34</v>
      </c>
      <c r="C11350" t="s">
        <v>15</v>
      </c>
      <c r="D11350" t="s">
        <v>16</v>
      </c>
      <c r="E11350" s="1">
        <v>44296.1</v>
      </c>
      <c r="F11350" t="s">
        <v>17</v>
      </c>
      <c r="G11350">
        <v>14</v>
      </c>
      <c r="H11350">
        <v>9747</v>
      </c>
      <c r="I11350">
        <v>4373</v>
      </c>
      <c r="J11350">
        <v>92.74</v>
      </c>
      <c r="K11350">
        <v>15.84</v>
      </c>
      <c r="L11350" t="s">
        <v>42</v>
      </c>
      <c r="M11350">
        <v>64.739999999999995</v>
      </c>
    </row>
    <row r="11351" spans="1:13" x14ac:dyDescent="0.25">
      <c r="A11351" t="s">
        <v>374</v>
      </c>
      <c r="B11351" t="s">
        <v>54</v>
      </c>
      <c r="C11351" t="s">
        <v>15</v>
      </c>
      <c r="D11351" t="s">
        <v>29</v>
      </c>
      <c r="E11351" s="1">
        <v>88100.84</v>
      </c>
      <c r="F11351" t="s">
        <v>17</v>
      </c>
      <c r="G11351">
        <v>20</v>
      </c>
      <c r="H11351">
        <v>2122</v>
      </c>
      <c r="I11351">
        <v>1077</v>
      </c>
      <c r="J11351">
        <v>68.33</v>
      </c>
      <c r="K11351">
        <v>31.44</v>
      </c>
      <c r="L11351" t="s">
        <v>18</v>
      </c>
      <c r="M11351">
        <v>25.79</v>
      </c>
    </row>
    <row r="11352" spans="1:13" hidden="1" x14ac:dyDescent="0.25">
      <c r="A11352" t="s">
        <v>73</v>
      </c>
      <c r="B11352" t="s">
        <v>51</v>
      </c>
      <c r="C11352" t="s">
        <v>35</v>
      </c>
      <c r="D11352" t="s">
        <v>16</v>
      </c>
      <c r="E11352" s="1">
        <v>81379.89</v>
      </c>
      <c r="F11352" t="s">
        <v>25</v>
      </c>
      <c r="G11352">
        <v>19</v>
      </c>
      <c r="H11352">
        <v>1066</v>
      </c>
      <c r="I11352">
        <v>4838</v>
      </c>
      <c r="J11352">
        <v>88.34</v>
      </c>
      <c r="K11352">
        <v>79.7</v>
      </c>
      <c r="L11352" t="s">
        <v>18</v>
      </c>
      <c r="M11352">
        <v>51.36</v>
      </c>
    </row>
    <row r="11353" spans="1:13" hidden="1" x14ac:dyDescent="0.25">
      <c r="A11353" t="s">
        <v>32</v>
      </c>
      <c r="B11353" t="s">
        <v>20</v>
      </c>
      <c r="C11353" t="s">
        <v>15</v>
      </c>
      <c r="D11353" t="s">
        <v>24</v>
      </c>
      <c r="E11353" s="1">
        <v>43952.27</v>
      </c>
      <c r="F11353" t="s">
        <v>17</v>
      </c>
      <c r="G11353">
        <v>17</v>
      </c>
      <c r="H11353">
        <v>9984</v>
      </c>
      <c r="I11353">
        <v>9717</v>
      </c>
      <c r="J11353">
        <v>1.65</v>
      </c>
      <c r="K11353">
        <v>6.93</v>
      </c>
      <c r="L11353" t="s">
        <v>58</v>
      </c>
      <c r="M11353">
        <v>49.39</v>
      </c>
    </row>
    <row r="11354" spans="1:13" hidden="1" x14ac:dyDescent="0.25">
      <c r="A11354" t="s">
        <v>557</v>
      </c>
      <c r="B11354" t="s">
        <v>20</v>
      </c>
      <c r="C11354" t="s">
        <v>15</v>
      </c>
      <c r="D11354" t="s">
        <v>24</v>
      </c>
      <c r="E11354" s="1">
        <v>127656.52</v>
      </c>
      <c r="F11354" t="s">
        <v>30</v>
      </c>
      <c r="G11354">
        <v>18</v>
      </c>
      <c r="H11354">
        <v>2070</v>
      </c>
      <c r="I11354">
        <v>8994</v>
      </c>
      <c r="J11354">
        <v>50.98</v>
      </c>
      <c r="K11354">
        <v>92.32</v>
      </c>
      <c r="L11354" t="s">
        <v>42</v>
      </c>
      <c r="M11354">
        <v>21.2</v>
      </c>
    </row>
    <row r="11355" spans="1:13" hidden="1" x14ac:dyDescent="0.25">
      <c r="A11355" t="s">
        <v>84</v>
      </c>
      <c r="B11355" t="s">
        <v>51</v>
      </c>
      <c r="C11355" t="s">
        <v>35</v>
      </c>
      <c r="D11355" t="s">
        <v>16</v>
      </c>
      <c r="E11355" s="1">
        <v>65032.71</v>
      </c>
      <c r="F11355" t="s">
        <v>45</v>
      </c>
      <c r="G11355">
        <v>7</v>
      </c>
      <c r="H11355">
        <v>7633</v>
      </c>
      <c r="I11355">
        <v>6852</v>
      </c>
      <c r="J11355">
        <v>74.81</v>
      </c>
      <c r="K11355">
        <v>64.53</v>
      </c>
      <c r="L11355" t="s">
        <v>21</v>
      </c>
      <c r="M11355">
        <v>36.299999999999997</v>
      </c>
    </row>
    <row r="11356" spans="1:13" hidden="1" x14ac:dyDescent="0.25">
      <c r="A11356" t="s">
        <v>576</v>
      </c>
      <c r="B11356" t="s">
        <v>14</v>
      </c>
      <c r="C11356" t="s">
        <v>35</v>
      </c>
      <c r="D11356" t="s">
        <v>24</v>
      </c>
      <c r="E11356" s="1">
        <v>115538.45</v>
      </c>
      <c r="F11356" t="s">
        <v>17</v>
      </c>
      <c r="G11356">
        <v>20</v>
      </c>
      <c r="H11356">
        <v>4277</v>
      </c>
      <c r="I11356">
        <v>6823</v>
      </c>
      <c r="J11356">
        <v>65.55</v>
      </c>
      <c r="K11356">
        <v>3.71</v>
      </c>
      <c r="L11356" t="s">
        <v>48</v>
      </c>
      <c r="M11356">
        <v>49.02</v>
      </c>
    </row>
    <row r="11357" spans="1:13" hidden="1" x14ac:dyDescent="0.25">
      <c r="A11357" t="s">
        <v>392</v>
      </c>
      <c r="B11357" t="s">
        <v>54</v>
      </c>
      <c r="C11357" t="s">
        <v>15</v>
      </c>
      <c r="D11357" t="s">
        <v>16</v>
      </c>
      <c r="E11357" s="1">
        <v>125163.59</v>
      </c>
      <c r="F11357" t="s">
        <v>25</v>
      </c>
      <c r="G11357">
        <v>19</v>
      </c>
      <c r="H11357">
        <v>3351</v>
      </c>
      <c r="I11357">
        <v>5985</v>
      </c>
      <c r="J11357">
        <v>40.11</v>
      </c>
      <c r="K11357">
        <v>66.38</v>
      </c>
      <c r="L11357" t="s">
        <v>48</v>
      </c>
      <c r="M11357">
        <v>45.41</v>
      </c>
    </row>
    <row r="11358" spans="1:13" x14ac:dyDescent="0.25">
      <c r="A11358" t="s">
        <v>391</v>
      </c>
      <c r="B11358" t="s">
        <v>28</v>
      </c>
      <c r="C11358" t="s">
        <v>15</v>
      </c>
      <c r="D11358" t="s">
        <v>29</v>
      </c>
      <c r="E11358" s="1">
        <v>106827.5</v>
      </c>
      <c r="F11358" t="s">
        <v>17</v>
      </c>
      <c r="G11358">
        <v>4</v>
      </c>
      <c r="H11358">
        <v>6001</v>
      </c>
      <c r="I11358">
        <v>1929</v>
      </c>
      <c r="J11358">
        <v>85.81</v>
      </c>
      <c r="K11358">
        <v>74.900000000000006</v>
      </c>
      <c r="L11358" t="s">
        <v>33</v>
      </c>
      <c r="M11358">
        <v>20.95</v>
      </c>
    </row>
    <row r="11359" spans="1:13" hidden="1" x14ac:dyDescent="0.25">
      <c r="A11359" t="s">
        <v>526</v>
      </c>
      <c r="B11359" t="s">
        <v>14</v>
      </c>
      <c r="C11359" t="s">
        <v>35</v>
      </c>
      <c r="D11359" t="s">
        <v>24</v>
      </c>
      <c r="E11359" s="1">
        <v>143709.43</v>
      </c>
      <c r="F11359" t="s">
        <v>25</v>
      </c>
      <c r="G11359">
        <v>17</v>
      </c>
      <c r="H11359">
        <v>6512</v>
      </c>
      <c r="I11359">
        <v>4090</v>
      </c>
      <c r="J11359">
        <v>5.47</v>
      </c>
      <c r="K11359">
        <v>21.09</v>
      </c>
      <c r="L11359" t="s">
        <v>42</v>
      </c>
      <c r="M11359">
        <v>26.78</v>
      </c>
    </row>
    <row r="11360" spans="1:13" hidden="1" x14ac:dyDescent="0.25">
      <c r="A11360" t="s">
        <v>461</v>
      </c>
      <c r="B11360" t="s">
        <v>28</v>
      </c>
      <c r="C11360" t="s">
        <v>35</v>
      </c>
      <c r="D11360" t="s">
        <v>16</v>
      </c>
      <c r="E11360" s="1">
        <v>68757.17</v>
      </c>
      <c r="F11360" t="s">
        <v>25</v>
      </c>
      <c r="G11360">
        <v>19</v>
      </c>
      <c r="H11360">
        <v>2146</v>
      </c>
      <c r="I11360">
        <v>7693</v>
      </c>
      <c r="J11360">
        <v>26.98</v>
      </c>
      <c r="K11360">
        <v>26.81</v>
      </c>
      <c r="L11360" t="s">
        <v>18</v>
      </c>
      <c r="M11360">
        <v>74.760000000000005</v>
      </c>
    </row>
    <row r="11361" spans="1:13" hidden="1" x14ac:dyDescent="0.25">
      <c r="A11361" t="s">
        <v>95</v>
      </c>
      <c r="B11361" t="s">
        <v>20</v>
      </c>
      <c r="C11361" t="s">
        <v>15</v>
      </c>
      <c r="D11361" t="s">
        <v>24</v>
      </c>
      <c r="E11361" s="1">
        <v>87282.59</v>
      </c>
      <c r="F11361" t="s">
        <v>37</v>
      </c>
      <c r="G11361">
        <v>3</v>
      </c>
      <c r="H11361">
        <v>9179</v>
      </c>
      <c r="I11361">
        <v>1909</v>
      </c>
      <c r="J11361">
        <v>34.11</v>
      </c>
      <c r="K11361">
        <v>54.82</v>
      </c>
      <c r="L11361" t="s">
        <v>42</v>
      </c>
      <c r="M11361">
        <v>43.6</v>
      </c>
    </row>
    <row r="11362" spans="1:13" hidden="1" x14ac:dyDescent="0.25">
      <c r="A11362" t="s">
        <v>152</v>
      </c>
      <c r="B11362" t="s">
        <v>23</v>
      </c>
      <c r="C11362" t="s">
        <v>15</v>
      </c>
      <c r="D11362" t="s">
        <v>24</v>
      </c>
      <c r="E11362" s="1">
        <v>39436.39</v>
      </c>
      <c r="F11362" t="s">
        <v>45</v>
      </c>
      <c r="G11362">
        <v>14</v>
      </c>
      <c r="H11362">
        <v>1240</v>
      </c>
      <c r="I11362">
        <v>1060</v>
      </c>
      <c r="J11362">
        <v>44.93</v>
      </c>
      <c r="K11362">
        <v>92.28</v>
      </c>
      <c r="L11362" t="s">
        <v>26</v>
      </c>
      <c r="M11362">
        <v>66.37</v>
      </c>
    </row>
    <row r="11363" spans="1:13" x14ac:dyDescent="0.25">
      <c r="A11363" t="s">
        <v>629</v>
      </c>
      <c r="B11363" t="s">
        <v>39</v>
      </c>
      <c r="C11363" t="s">
        <v>35</v>
      </c>
      <c r="D11363" t="s">
        <v>29</v>
      </c>
      <c r="E11363" s="1">
        <v>43011.07</v>
      </c>
      <c r="F11363" t="s">
        <v>25</v>
      </c>
      <c r="G11363">
        <v>10</v>
      </c>
      <c r="H11363">
        <v>8601</v>
      </c>
      <c r="I11363">
        <v>513</v>
      </c>
      <c r="J11363">
        <v>2.86</v>
      </c>
      <c r="K11363">
        <v>59.77</v>
      </c>
      <c r="L11363" t="s">
        <v>31</v>
      </c>
      <c r="M11363">
        <v>29.07</v>
      </c>
    </row>
    <row r="11364" spans="1:13" x14ac:dyDescent="0.25">
      <c r="A11364" t="s">
        <v>633</v>
      </c>
      <c r="B11364" t="s">
        <v>20</v>
      </c>
      <c r="C11364" t="s">
        <v>15</v>
      </c>
      <c r="D11364" t="s">
        <v>29</v>
      </c>
      <c r="E11364" s="1">
        <v>62451.11</v>
      </c>
      <c r="F11364" t="s">
        <v>25</v>
      </c>
      <c r="G11364">
        <v>11</v>
      </c>
      <c r="H11364">
        <v>8666</v>
      </c>
      <c r="I11364">
        <v>2115</v>
      </c>
      <c r="J11364">
        <v>42.83</v>
      </c>
      <c r="K11364">
        <v>85.12</v>
      </c>
      <c r="L11364" t="s">
        <v>33</v>
      </c>
      <c r="M11364">
        <v>49.87</v>
      </c>
    </row>
    <row r="11365" spans="1:13" hidden="1" x14ac:dyDescent="0.25">
      <c r="A11365" t="s">
        <v>449</v>
      </c>
      <c r="B11365" t="s">
        <v>28</v>
      </c>
      <c r="C11365" t="s">
        <v>35</v>
      </c>
      <c r="D11365" t="s">
        <v>24</v>
      </c>
      <c r="E11365" s="1">
        <v>77645.53</v>
      </c>
      <c r="F11365" t="s">
        <v>37</v>
      </c>
      <c r="G11365">
        <v>18</v>
      </c>
      <c r="H11365">
        <v>8567</v>
      </c>
      <c r="I11365">
        <v>8316</v>
      </c>
      <c r="J11365">
        <v>76.88</v>
      </c>
      <c r="K11365">
        <v>25.2</v>
      </c>
      <c r="L11365" t="s">
        <v>31</v>
      </c>
      <c r="M11365">
        <v>38.22</v>
      </c>
    </row>
    <row r="11366" spans="1:13" hidden="1" x14ac:dyDescent="0.25">
      <c r="A11366" t="s">
        <v>165</v>
      </c>
      <c r="B11366" t="s">
        <v>28</v>
      </c>
      <c r="C11366" t="s">
        <v>35</v>
      </c>
      <c r="D11366" t="s">
        <v>24</v>
      </c>
      <c r="E11366" s="1">
        <v>41725</v>
      </c>
      <c r="F11366" t="s">
        <v>45</v>
      </c>
      <c r="G11366">
        <v>20</v>
      </c>
      <c r="H11366">
        <v>8183</v>
      </c>
      <c r="I11366">
        <v>6802</v>
      </c>
      <c r="J11366">
        <v>34.119999999999997</v>
      </c>
      <c r="K11366">
        <v>79.22</v>
      </c>
      <c r="L11366" t="s">
        <v>58</v>
      </c>
      <c r="M11366">
        <v>76.95</v>
      </c>
    </row>
    <row r="11367" spans="1:13" hidden="1" x14ac:dyDescent="0.25">
      <c r="A11367" t="s">
        <v>100</v>
      </c>
      <c r="B11367" t="s">
        <v>34</v>
      </c>
      <c r="C11367" t="s">
        <v>35</v>
      </c>
      <c r="D11367" t="s">
        <v>16</v>
      </c>
      <c r="E11367" s="1">
        <v>110430.79</v>
      </c>
      <c r="F11367" t="s">
        <v>45</v>
      </c>
      <c r="G11367">
        <v>13</v>
      </c>
      <c r="H11367">
        <v>4009</v>
      </c>
      <c r="I11367">
        <v>1563</v>
      </c>
      <c r="J11367">
        <v>59.25</v>
      </c>
      <c r="K11367">
        <v>73.239999999999995</v>
      </c>
      <c r="L11367" t="s">
        <v>48</v>
      </c>
      <c r="M11367">
        <v>70.510000000000005</v>
      </c>
    </row>
    <row r="11368" spans="1:13" x14ac:dyDescent="0.25">
      <c r="A11368" t="s">
        <v>122</v>
      </c>
      <c r="B11368" t="s">
        <v>51</v>
      </c>
      <c r="C11368" t="s">
        <v>35</v>
      </c>
      <c r="D11368" t="s">
        <v>29</v>
      </c>
      <c r="E11368" s="1">
        <v>117488.31</v>
      </c>
      <c r="F11368" t="s">
        <v>30</v>
      </c>
      <c r="G11368">
        <v>15</v>
      </c>
      <c r="H11368">
        <v>4403</v>
      </c>
      <c r="I11368">
        <v>3681</v>
      </c>
      <c r="J11368">
        <v>98.33</v>
      </c>
      <c r="K11368">
        <v>12.68</v>
      </c>
      <c r="L11368" t="s">
        <v>48</v>
      </c>
      <c r="M11368">
        <v>56.2</v>
      </c>
    </row>
    <row r="11369" spans="1:13" hidden="1" x14ac:dyDescent="0.25">
      <c r="A11369" t="s">
        <v>668</v>
      </c>
      <c r="B11369" t="s">
        <v>28</v>
      </c>
      <c r="C11369" t="s">
        <v>15</v>
      </c>
      <c r="D11369" t="s">
        <v>24</v>
      </c>
      <c r="E11369" s="1">
        <v>44752.72</v>
      </c>
      <c r="F11369" t="s">
        <v>45</v>
      </c>
      <c r="G11369">
        <v>16</v>
      </c>
      <c r="H11369">
        <v>4909</v>
      </c>
      <c r="I11369">
        <v>6944</v>
      </c>
      <c r="J11369">
        <v>0.41</v>
      </c>
      <c r="K11369">
        <v>77.45</v>
      </c>
      <c r="L11369" t="s">
        <v>42</v>
      </c>
      <c r="M11369">
        <v>44.3</v>
      </c>
    </row>
    <row r="11370" spans="1:13" x14ac:dyDescent="0.25">
      <c r="A11370" t="s">
        <v>183</v>
      </c>
      <c r="B11370" t="s">
        <v>28</v>
      </c>
      <c r="C11370" t="s">
        <v>35</v>
      </c>
      <c r="D11370" t="s">
        <v>29</v>
      </c>
      <c r="E11370" s="1">
        <v>109827.33</v>
      </c>
      <c r="F11370" t="s">
        <v>30</v>
      </c>
      <c r="G11370">
        <v>14</v>
      </c>
      <c r="H11370">
        <v>755</v>
      </c>
      <c r="I11370">
        <v>5481</v>
      </c>
      <c r="J11370">
        <v>99.34</v>
      </c>
      <c r="K11370">
        <v>26.19</v>
      </c>
      <c r="L11370" t="s">
        <v>21</v>
      </c>
      <c r="M11370">
        <v>61.24</v>
      </c>
    </row>
    <row r="11371" spans="1:13" x14ac:dyDescent="0.25">
      <c r="A11371" t="s">
        <v>275</v>
      </c>
      <c r="B11371" t="s">
        <v>28</v>
      </c>
      <c r="C11371" t="s">
        <v>35</v>
      </c>
      <c r="D11371" t="s">
        <v>29</v>
      </c>
      <c r="E11371" s="1">
        <v>116695.54</v>
      </c>
      <c r="F11371" t="s">
        <v>17</v>
      </c>
      <c r="G11371">
        <v>15</v>
      </c>
      <c r="H11371">
        <v>143</v>
      </c>
      <c r="I11371">
        <v>3248</v>
      </c>
      <c r="J11371">
        <v>44.83</v>
      </c>
      <c r="K11371">
        <v>15.81</v>
      </c>
      <c r="L11371" t="s">
        <v>26</v>
      </c>
      <c r="M11371">
        <v>26.36</v>
      </c>
    </row>
    <row r="11372" spans="1:13" hidden="1" x14ac:dyDescent="0.25">
      <c r="A11372" t="s">
        <v>112</v>
      </c>
      <c r="B11372" t="s">
        <v>14</v>
      </c>
      <c r="C11372" t="s">
        <v>15</v>
      </c>
      <c r="D11372" t="s">
        <v>16</v>
      </c>
      <c r="E11372" s="1">
        <v>147772.84</v>
      </c>
      <c r="F11372" t="s">
        <v>25</v>
      </c>
      <c r="G11372">
        <v>18</v>
      </c>
      <c r="H11372">
        <v>795</v>
      </c>
      <c r="I11372">
        <v>1203</v>
      </c>
      <c r="J11372">
        <v>9.6300000000000008</v>
      </c>
      <c r="K11372">
        <v>19.14</v>
      </c>
      <c r="L11372" t="s">
        <v>31</v>
      </c>
      <c r="M11372">
        <v>22.39</v>
      </c>
    </row>
    <row r="11373" spans="1:13" hidden="1" x14ac:dyDescent="0.25">
      <c r="A11373" t="s">
        <v>474</v>
      </c>
      <c r="B11373" t="s">
        <v>54</v>
      </c>
      <c r="C11373" t="s">
        <v>15</v>
      </c>
      <c r="D11373" t="s">
        <v>16</v>
      </c>
      <c r="E11373" s="1">
        <v>78381.2</v>
      </c>
      <c r="F11373" t="s">
        <v>30</v>
      </c>
      <c r="G11373">
        <v>11</v>
      </c>
      <c r="H11373">
        <v>9016</v>
      </c>
      <c r="I11373">
        <v>4926</v>
      </c>
      <c r="J11373">
        <v>47.7</v>
      </c>
      <c r="K11373">
        <v>75.430000000000007</v>
      </c>
      <c r="L11373" t="s">
        <v>18</v>
      </c>
      <c r="M11373">
        <v>62.15</v>
      </c>
    </row>
    <row r="11374" spans="1:13" hidden="1" x14ac:dyDescent="0.25">
      <c r="A11374" t="s">
        <v>267</v>
      </c>
      <c r="B11374" t="s">
        <v>23</v>
      </c>
      <c r="C11374" t="s">
        <v>35</v>
      </c>
      <c r="D11374" t="s">
        <v>16</v>
      </c>
      <c r="E11374" s="1">
        <v>46253.01</v>
      </c>
      <c r="F11374" t="s">
        <v>37</v>
      </c>
      <c r="G11374">
        <v>18</v>
      </c>
      <c r="H11374">
        <v>7523</v>
      </c>
      <c r="I11374">
        <v>9441</v>
      </c>
      <c r="J11374">
        <v>54.64</v>
      </c>
      <c r="K11374">
        <v>55.66</v>
      </c>
      <c r="L11374" t="s">
        <v>26</v>
      </c>
      <c r="M11374">
        <v>42.24</v>
      </c>
    </row>
    <row r="11375" spans="1:13" x14ac:dyDescent="0.25">
      <c r="A11375" t="s">
        <v>612</v>
      </c>
      <c r="B11375" t="s">
        <v>51</v>
      </c>
      <c r="C11375" t="s">
        <v>15</v>
      </c>
      <c r="D11375" t="s">
        <v>29</v>
      </c>
      <c r="E11375" s="1">
        <v>145023.81</v>
      </c>
      <c r="F11375" t="s">
        <v>37</v>
      </c>
      <c r="G11375">
        <v>4</v>
      </c>
      <c r="H11375">
        <v>246</v>
      </c>
      <c r="I11375">
        <v>5433</v>
      </c>
      <c r="J11375">
        <v>61.32</v>
      </c>
      <c r="K11375">
        <v>0.26</v>
      </c>
      <c r="L11375" t="s">
        <v>33</v>
      </c>
      <c r="M11375">
        <v>73.819999999999993</v>
      </c>
    </row>
    <row r="11376" spans="1:13" x14ac:dyDescent="0.25">
      <c r="A11376" t="s">
        <v>592</v>
      </c>
      <c r="B11376" t="s">
        <v>51</v>
      </c>
      <c r="C11376" t="s">
        <v>35</v>
      </c>
      <c r="D11376" t="s">
        <v>29</v>
      </c>
      <c r="E11376" s="1">
        <v>82209.509999999995</v>
      </c>
      <c r="F11376" t="s">
        <v>30</v>
      </c>
      <c r="G11376">
        <v>15</v>
      </c>
      <c r="H11376">
        <v>1338</v>
      </c>
      <c r="I11376">
        <v>3987</v>
      </c>
      <c r="J11376">
        <v>44.63</v>
      </c>
      <c r="K11376">
        <v>19.5</v>
      </c>
      <c r="L11376" t="s">
        <v>31</v>
      </c>
      <c r="M11376">
        <v>32.549999999999997</v>
      </c>
    </row>
    <row r="11377" spans="1:13" hidden="1" x14ac:dyDescent="0.25">
      <c r="A11377" t="s">
        <v>98</v>
      </c>
      <c r="B11377" t="s">
        <v>51</v>
      </c>
      <c r="C11377" t="s">
        <v>35</v>
      </c>
      <c r="D11377" t="s">
        <v>24</v>
      </c>
      <c r="E11377" s="1">
        <v>87944.31</v>
      </c>
      <c r="F11377" t="s">
        <v>17</v>
      </c>
      <c r="G11377">
        <v>7</v>
      </c>
      <c r="H11377">
        <v>1496</v>
      </c>
      <c r="I11377">
        <v>4761</v>
      </c>
      <c r="J11377">
        <v>99.41</v>
      </c>
      <c r="K11377">
        <v>93.75</v>
      </c>
      <c r="L11377" t="s">
        <v>33</v>
      </c>
      <c r="M11377">
        <v>40.17</v>
      </c>
    </row>
    <row r="11378" spans="1:13" x14ac:dyDescent="0.25">
      <c r="A11378" t="s">
        <v>226</v>
      </c>
      <c r="B11378" t="s">
        <v>54</v>
      </c>
      <c r="C11378" t="s">
        <v>15</v>
      </c>
      <c r="D11378" t="s">
        <v>29</v>
      </c>
      <c r="E11378" s="1">
        <v>149935.75</v>
      </c>
      <c r="F11378" t="s">
        <v>25</v>
      </c>
      <c r="G11378">
        <v>16</v>
      </c>
      <c r="H11378">
        <v>1485</v>
      </c>
      <c r="I11378">
        <v>1132</v>
      </c>
      <c r="J11378">
        <v>92.16</v>
      </c>
      <c r="K11378">
        <v>67.27</v>
      </c>
      <c r="L11378" t="s">
        <v>21</v>
      </c>
      <c r="M11378">
        <v>45.59</v>
      </c>
    </row>
    <row r="11379" spans="1:13" hidden="1" x14ac:dyDescent="0.25">
      <c r="A11379" t="s">
        <v>475</v>
      </c>
      <c r="B11379" t="s">
        <v>20</v>
      </c>
      <c r="C11379" t="s">
        <v>15</v>
      </c>
      <c r="D11379" t="s">
        <v>16</v>
      </c>
      <c r="E11379" s="1">
        <v>64293.61</v>
      </c>
      <c r="F11379" t="s">
        <v>45</v>
      </c>
      <c r="G11379">
        <v>12</v>
      </c>
      <c r="H11379">
        <v>5234</v>
      </c>
      <c r="I11379">
        <v>4424</v>
      </c>
      <c r="J11379">
        <v>79.540000000000006</v>
      </c>
      <c r="K11379">
        <v>8.69</v>
      </c>
      <c r="L11379" t="s">
        <v>33</v>
      </c>
      <c r="M11379">
        <v>65.81</v>
      </c>
    </row>
    <row r="11380" spans="1:13" hidden="1" x14ac:dyDescent="0.25">
      <c r="A11380" t="s">
        <v>453</v>
      </c>
      <c r="B11380" t="s">
        <v>20</v>
      </c>
      <c r="C11380" t="s">
        <v>35</v>
      </c>
      <c r="D11380" t="s">
        <v>24</v>
      </c>
      <c r="E11380" s="1">
        <v>105354.3</v>
      </c>
      <c r="F11380" t="s">
        <v>25</v>
      </c>
      <c r="G11380">
        <v>13</v>
      </c>
      <c r="H11380">
        <v>2934</v>
      </c>
      <c r="I11380">
        <v>4698</v>
      </c>
      <c r="J11380">
        <v>36.51</v>
      </c>
      <c r="K11380">
        <v>28.7</v>
      </c>
      <c r="L11380" t="s">
        <v>42</v>
      </c>
      <c r="M11380">
        <v>70.39</v>
      </c>
    </row>
    <row r="11381" spans="1:13" x14ac:dyDescent="0.25">
      <c r="A11381" t="s">
        <v>662</v>
      </c>
      <c r="B11381" t="s">
        <v>23</v>
      </c>
      <c r="C11381" t="s">
        <v>35</v>
      </c>
      <c r="D11381" t="s">
        <v>29</v>
      </c>
      <c r="E11381" s="1">
        <v>123734.62</v>
      </c>
      <c r="F11381" t="s">
        <v>17</v>
      </c>
      <c r="G11381">
        <v>4</v>
      </c>
      <c r="H11381">
        <v>3866</v>
      </c>
      <c r="I11381">
        <v>4145</v>
      </c>
      <c r="J11381">
        <v>89.12</v>
      </c>
      <c r="K11381">
        <v>98.27</v>
      </c>
      <c r="L11381" t="s">
        <v>26</v>
      </c>
      <c r="M11381">
        <v>79.02</v>
      </c>
    </row>
    <row r="11382" spans="1:13" x14ac:dyDescent="0.25">
      <c r="A11382" t="s">
        <v>563</v>
      </c>
      <c r="B11382" t="s">
        <v>39</v>
      </c>
      <c r="C11382" t="s">
        <v>15</v>
      </c>
      <c r="D11382" t="s">
        <v>29</v>
      </c>
      <c r="E11382" s="1">
        <v>107676.2</v>
      </c>
      <c r="F11382" t="s">
        <v>37</v>
      </c>
      <c r="G11382">
        <v>12</v>
      </c>
      <c r="H11382">
        <v>5107</v>
      </c>
      <c r="I11382">
        <v>3587</v>
      </c>
      <c r="J11382">
        <v>6.56</v>
      </c>
      <c r="K11382">
        <v>52.54</v>
      </c>
      <c r="L11382" t="s">
        <v>58</v>
      </c>
      <c r="M11382">
        <v>62.8</v>
      </c>
    </row>
    <row r="11383" spans="1:13" hidden="1" x14ac:dyDescent="0.25">
      <c r="A11383" t="s">
        <v>66</v>
      </c>
      <c r="B11383" t="s">
        <v>20</v>
      </c>
      <c r="C11383" t="s">
        <v>15</v>
      </c>
      <c r="D11383" t="s">
        <v>16</v>
      </c>
      <c r="E11383" s="1">
        <v>123717.03</v>
      </c>
      <c r="F11383" t="s">
        <v>25</v>
      </c>
      <c r="G11383">
        <v>11</v>
      </c>
      <c r="H11383">
        <v>8607</v>
      </c>
      <c r="I11383">
        <v>2745</v>
      </c>
      <c r="J11383">
        <v>82.31</v>
      </c>
      <c r="K11383">
        <v>40.47</v>
      </c>
      <c r="L11383" t="s">
        <v>31</v>
      </c>
      <c r="M11383">
        <v>70.33</v>
      </c>
    </row>
    <row r="11384" spans="1:13" hidden="1" x14ac:dyDescent="0.25">
      <c r="A11384" t="s">
        <v>614</v>
      </c>
      <c r="B11384" t="s">
        <v>23</v>
      </c>
      <c r="C11384" t="s">
        <v>35</v>
      </c>
      <c r="D11384" t="s">
        <v>16</v>
      </c>
      <c r="E11384" s="1">
        <v>38516.5</v>
      </c>
      <c r="F11384" t="s">
        <v>17</v>
      </c>
      <c r="G11384">
        <v>7</v>
      </c>
      <c r="H11384">
        <v>2992</v>
      </c>
      <c r="I11384">
        <v>7170</v>
      </c>
      <c r="J11384">
        <v>52.08</v>
      </c>
      <c r="K11384">
        <v>50.07</v>
      </c>
      <c r="L11384" t="s">
        <v>18</v>
      </c>
      <c r="M11384">
        <v>25.99</v>
      </c>
    </row>
    <row r="11385" spans="1:13" hidden="1" x14ac:dyDescent="0.25">
      <c r="A11385" t="s">
        <v>605</v>
      </c>
      <c r="B11385" t="s">
        <v>20</v>
      </c>
      <c r="C11385" t="s">
        <v>35</v>
      </c>
      <c r="D11385" t="s">
        <v>16</v>
      </c>
      <c r="E11385" s="1">
        <v>40715.75</v>
      </c>
      <c r="F11385" t="s">
        <v>30</v>
      </c>
      <c r="G11385">
        <v>0</v>
      </c>
      <c r="H11385">
        <v>4266</v>
      </c>
      <c r="I11385">
        <v>8099</v>
      </c>
      <c r="J11385">
        <v>18.48</v>
      </c>
      <c r="K11385">
        <v>82.08</v>
      </c>
      <c r="L11385" t="s">
        <v>31</v>
      </c>
      <c r="M11385">
        <v>59.13</v>
      </c>
    </row>
    <row r="11386" spans="1:13" x14ac:dyDescent="0.25">
      <c r="A11386" t="s">
        <v>451</v>
      </c>
      <c r="B11386" t="s">
        <v>51</v>
      </c>
      <c r="C11386" t="s">
        <v>35</v>
      </c>
      <c r="D11386" t="s">
        <v>29</v>
      </c>
      <c r="E11386" s="1">
        <v>136096.97</v>
      </c>
      <c r="F11386" t="s">
        <v>45</v>
      </c>
      <c r="G11386">
        <v>12</v>
      </c>
      <c r="H11386">
        <v>9840</v>
      </c>
      <c r="I11386">
        <v>705</v>
      </c>
      <c r="J11386">
        <v>62</v>
      </c>
      <c r="K11386">
        <v>22.07</v>
      </c>
      <c r="L11386" t="s">
        <v>58</v>
      </c>
      <c r="M11386">
        <v>48.1</v>
      </c>
    </row>
    <row r="11387" spans="1:13" hidden="1" x14ac:dyDescent="0.25">
      <c r="A11387" t="s">
        <v>589</v>
      </c>
      <c r="B11387" t="s">
        <v>54</v>
      </c>
      <c r="C11387" t="s">
        <v>35</v>
      </c>
      <c r="D11387" t="s">
        <v>16</v>
      </c>
      <c r="E11387" s="1">
        <v>82791.929999999993</v>
      </c>
      <c r="F11387" t="s">
        <v>17</v>
      </c>
      <c r="G11387">
        <v>7</v>
      </c>
      <c r="H11387">
        <v>3967</v>
      </c>
      <c r="I11387">
        <v>665</v>
      </c>
      <c r="J11387">
        <v>15.24</v>
      </c>
      <c r="K11387">
        <v>95.14</v>
      </c>
      <c r="L11387" t="s">
        <v>48</v>
      </c>
      <c r="M11387">
        <v>78.66</v>
      </c>
    </row>
    <row r="11388" spans="1:13" hidden="1" x14ac:dyDescent="0.25">
      <c r="A11388" t="s">
        <v>436</v>
      </c>
      <c r="B11388" t="s">
        <v>14</v>
      </c>
      <c r="C11388" t="s">
        <v>35</v>
      </c>
      <c r="D11388" t="s">
        <v>16</v>
      </c>
      <c r="E11388" s="1">
        <v>42594.31</v>
      </c>
      <c r="F11388" t="s">
        <v>30</v>
      </c>
      <c r="G11388">
        <v>0</v>
      </c>
      <c r="H11388">
        <v>7040</v>
      </c>
      <c r="I11388">
        <v>2657</v>
      </c>
      <c r="J11388">
        <v>52</v>
      </c>
      <c r="K11388">
        <v>61.05</v>
      </c>
      <c r="L11388" t="s">
        <v>48</v>
      </c>
      <c r="M11388">
        <v>67.06</v>
      </c>
    </row>
    <row r="11389" spans="1:13" x14ac:dyDescent="0.25">
      <c r="A11389" t="s">
        <v>191</v>
      </c>
      <c r="B11389" t="s">
        <v>34</v>
      </c>
      <c r="C11389" t="s">
        <v>15</v>
      </c>
      <c r="D11389" t="s">
        <v>29</v>
      </c>
      <c r="E11389" s="1">
        <v>78760.77</v>
      </c>
      <c r="F11389" t="s">
        <v>37</v>
      </c>
      <c r="G11389">
        <v>18</v>
      </c>
      <c r="H11389">
        <v>6144</v>
      </c>
      <c r="I11389">
        <v>4272</v>
      </c>
      <c r="J11389">
        <v>77.05</v>
      </c>
      <c r="K11389">
        <v>31.43</v>
      </c>
      <c r="L11389" t="s">
        <v>26</v>
      </c>
      <c r="M11389">
        <v>47.47</v>
      </c>
    </row>
    <row r="11390" spans="1:13" hidden="1" x14ac:dyDescent="0.25">
      <c r="A11390" t="s">
        <v>615</v>
      </c>
      <c r="B11390" t="s">
        <v>28</v>
      </c>
      <c r="C11390" t="s">
        <v>35</v>
      </c>
      <c r="D11390" t="s">
        <v>16</v>
      </c>
      <c r="E11390" s="1">
        <v>30098.98</v>
      </c>
      <c r="F11390" t="s">
        <v>25</v>
      </c>
      <c r="G11390">
        <v>16</v>
      </c>
      <c r="H11390">
        <v>9789</v>
      </c>
      <c r="I11390">
        <v>5134</v>
      </c>
      <c r="J11390">
        <v>66.959999999999994</v>
      </c>
      <c r="K11390">
        <v>95.27</v>
      </c>
      <c r="L11390" t="s">
        <v>48</v>
      </c>
      <c r="M11390">
        <v>66.23</v>
      </c>
    </row>
    <row r="11391" spans="1:13" x14ac:dyDescent="0.25">
      <c r="A11391" t="s">
        <v>213</v>
      </c>
      <c r="B11391" t="s">
        <v>34</v>
      </c>
      <c r="C11391" t="s">
        <v>15</v>
      </c>
      <c r="D11391" t="s">
        <v>29</v>
      </c>
      <c r="E11391" s="1">
        <v>41307.769999999997</v>
      </c>
      <c r="F11391" t="s">
        <v>30</v>
      </c>
      <c r="G11391">
        <v>9</v>
      </c>
      <c r="H11391">
        <v>8366</v>
      </c>
      <c r="I11391">
        <v>6024</v>
      </c>
      <c r="J11391">
        <v>88.28</v>
      </c>
      <c r="K11391">
        <v>18.96</v>
      </c>
      <c r="L11391" t="s">
        <v>21</v>
      </c>
      <c r="M11391">
        <v>36.83</v>
      </c>
    </row>
    <row r="11392" spans="1:13" hidden="1" x14ac:dyDescent="0.25">
      <c r="A11392" t="s">
        <v>158</v>
      </c>
      <c r="B11392" t="s">
        <v>23</v>
      </c>
      <c r="C11392" t="s">
        <v>15</v>
      </c>
      <c r="D11392" t="s">
        <v>16</v>
      </c>
      <c r="E11392" s="1">
        <v>46273.9</v>
      </c>
      <c r="F11392" t="s">
        <v>37</v>
      </c>
      <c r="G11392">
        <v>4</v>
      </c>
      <c r="H11392">
        <v>1867</v>
      </c>
      <c r="I11392">
        <v>3187</v>
      </c>
      <c r="J11392">
        <v>54.27</v>
      </c>
      <c r="K11392">
        <v>5.59</v>
      </c>
      <c r="L11392" t="s">
        <v>21</v>
      </c>
      <c r="M11392">
        <v>27.31</v>
      </c>
    </row>
    <row r="11393" spans="1:13" x14ac:dyDescent="0.25">
      <c r="A11393" t="s">
        <v>284</v>
      </c>
      <c r="B11393" t="s">
        <v>23</v>
      </c>
      <c r="C11393" t="s">
        <v>35</v>
      </c>
      <c r="D11393" t="s">
        <v>29</v>
      </c>
      <c r="E11393" s="1">
        <v>55522.61</v>
      </c>
      <c r="F11393" t="s">
        <v>45</v>
      </c>
      <c r="G11393">
        <v>5</v>
      </c>
      <c r="H11393">
        <v>203</v>
      </c>
      <c r="I11393">
        <v>2022</v>
      </c>
      <c r="J11393">
        <v>75.430000000000007</v>
      </c>
      <c r="K11393">
        <v>8.74</v>
      </c>
      <c r="L11393" t="s">
        <v>42</v>
      </c>
      <c r="M11393">
        <v>68.78</v>
      </c>
    </row>
    <row r="11394" spans="1:13" hidden="1" x14ac:dyDescent="0.25">
      <c r="A11394" t="s">
        <v>595</v>
      </c>
      <c r="B11394" t="s">
        <v>23</v>
      </c>
      <c r="C11394" t="s">
        <v>35</v>
      </c>
      <c r="D11394" t="s">
        <v>24</v>
      </c>
      <c r="E11394" s="1">
        <v>50699.85</v>
      </c>
      <c r="F11394" t="s">
        <v>25</v>
      </c>
      <c r="G11394">
        <v>1</v>
      </c>
      <c r="H11394">
        <v>5103</v>
      </c>
      <c r="I11394">
        <v>176</v>
      </c>
      <c r="J11394">
        <v>61.97</v>
      </c>
      <c r="K11394">
        <v>89.8</v>
      </c>
      <c r="L11394" t="s">
        <v>33</v>
      </c>
      <c r="M11394">
        <v>69.58</v>
      </c>
    </row>
    <row r="11395" spans="1:13" x14ac:dyDescent="0.25">
      <c r="A11395" t="s">
        <v>313</v>
      </c>
      <c r="B11395" t="s">
        <v>23</v>
      </c>
      <c r="C11395" t="s">
        <v>15</v>
      </c>
      <c r="D11395" t="s">
        <v>29</v>
      </c>
      <c r="E11395" s="1">
        <v>143296.68</v>
      </c>
      <c r="F11395" t="s">
        <v>17</v>
      </c>
      <c r="G11395">
        <v>10</v>
      </c>
      <c r="H11395">
        <v>4055</v>
      </c>
      <c r="I11395">
        <v>1452</v>
      </c>
      <c r="J11395">
        <v>56.43</v>
      </c>
      <c r="K11395">
        <v>92.56</v>
      </c>
      <c r="L11395" t="s">
        <v>18</v>
      </c>
      <c r="M11395">
        <v>58.33</v>
      </c>
    </row>
    <row r="11396" spans="1:13" hidden="1" x14ac:dyDescent="0.25">
      <c r="A11396" t="s">
        <v>675</v>
      </c>
      <c r="B11396" t="s">
        <v>51</v>
      </c>
      <c r="C11396" t="s">
        <v>35</v>
      </c>
      <c r="D11396" t="s">
        <v>16</v>
      </c>
      <c r="E11396" s="1">
        <v>43906.44</v>
      </c>
      <c r="F11396" t="s">
        <v>37</v>
      </c>
      <c r="G11396">
        <v>15</v>
      </c>
      <c r="H11396">
        <v>8912</v>
      </c>
      <c r="I11396">
        <v>1718</v>
      </c>
      <c r="J11396">
        <v>86.06</v>
      </c>
      <c r="K11396">
        <v>58.76</v>
      </c>
      <c r="L11396" t="s">
        <v>31</v>
      </c>
      <c r="M11396">
        <v>51.87</v>
      </c>
    </row>
    <row r="11397" spans="1:13" x14ac:dyDescent="0.25">
      <c r="A11397" t="s">
        <v>309</v>
      </c>
      <c r="B11397" t="s">
        <v>23</v>
      </c>
      <c r="C11397" t="s">
        <v>15</v>
      </c>
      <c r="D11397" t="s">
        <v>29</v>
      </c>
      <c r="E11397" s="1">
        <v>95652.11</v>
      </c>
      <c r="F11397" t="s">
        <v>25</v>
      </c>
      <c r="G11397">
        <v>5</v>
      </c>
      <c r="H11397">
        <v>3196</v>
      </c>
      <c r="I11397">
        <v>8195</v>
      </c>
      <c r="J11397">
        <v>61.03</v>
      </c>
      <c r="K11397">
        <v>1.29</v>
      </c>
      <c r="L11397" t="s">
        <v>33</v>
      </c>
      <c r="M11397">
        <v>46.23</v>
      </c>
    </row>
    <row r="11398" spans="1:13" x14ac:dyDescent="0.25">
      <c r="A11398" t="s">
        <v>289</v>
      </c>
      <c r="B11398" t="s">
        <v>34</v>
      </c>
      <c r="C11398" t="s">
        <v>35</v>
      </c>
      <c r="D11398" t="s">
        <v>29</v>
      </c>
      <c r="E11398" s="1">
        <v>118796.43</v>
      </c>
      <c r="F11398" t="s">
        <v>37</v>
      </c>
      <c r="G11398">
        <v>20</v>
      </c>
      <c r="H11398">
        <v>3875</v>
      </c>
      <c r="I11398">
        <v>7465</v>
      </c>
      <c r="J11398">
        <v>10.01</v>
      </c>
      <c r="K11398">
        <v>60.19</v>
      </c>
      <c r="L11398" t="s">
        <v>21</v>
      </c>
      <c r="M11398">
        <v>41.79</v>
      </c>
    </row>
    <row r="11399" spans="1:13" x14ac:dyDescent="0.25">
      <c r="A11399" t="s">
        <v>71</v>
      </c>
      <c r="B11399" t="s">
        <v>34</v>
      </c>
      <c r="C11399" t="s">
        <v>15</v>
      </c>
      <c r="D11399" t="s">
        <v>29</v>
      </c>
      <c r="E11399" s="1">
        <v>32985.480000000003</v>
      </c>
      <c r="F11399" t="s">
        <v>25</v>
      </c>
      <c r="G11399">
        <v>0</v>
      </c>
      <c r="H11399">
        <v>8467</v>
      </c>
      <c r="I11399">
        <v>1871</v>
      </c>
      <c r="J11399">
        <v>1.52</v>
      </c>
      <c r="K11399">
        <v>76.91</v>
      </c>
      <c r="L11399" t="s">
        <v>48</v>
      </c>
      <c r="M11399">
        <v>49.65</v>
      </c>
    </row>
    <row r="11400" spans="1:13" hidden="1" x14ac:dyDescent="0.25">
      <c r="A11400" t="s">
        <v>146</v>
      </c>
      <c r="B11400" t="s">
        <v>54</v>
      </c>
      <c r="C11400" t="s">
        <v>15</v>
      </c>
      <c r="D11400" t="s">
        <v>16</v>
      </c>
      <c r="E11400" s="1">
        <v>75685.52</v>
      </c>
      <c r="F11400" t="s">
        <v>37</v>
      </c>
      <c r="G11400">
        <v>19</v>
      </c>
      <c r="H11400">
        <v>8335</v>
      </c>
      <c r="I11400">
        <v>9407</v>
      </c>
      <c r="J11400">
        <v>97.24</v>
      </c>
      <c r="K11400">
        <v>20.47</v>
      </c>
      <c r="L11400" t="s">
        <v>48</v>
      </c>
      <c r="M11400">
        <v>27.18</v>
      </c>
    </row>
    <row r="11401" spans="1:13" hidden="1" x14ac:dyDescent="0.25">
      <c r="A11401" t="s">
        <v>258</v>
      </c>
      <c r="B11401" t="s">
        <v>51</v>
      </c>
      <c r="C11401" t="s">
        <v>15</v>
      </c>
      <c r="D11401" t="s">
        <v>24</v>
      </c>
      <c r="E11401" s="1">
        <v>104667.47</v>
      </c>
      <c r="F11401" t="s">
        <v>37</v>
      </c>
      <c r="G11401">
        <v>1</v>
      </c>
      <c r="H11401">
        <v>5252</v>
      </c>
      <c r="I11401">
        <v>4506</v>
      </c>
      <c r="J11401">
        <v>65.510000000000005</v>
      </c>
      <c r="K11401">
        <v>77.19</v>
      </c>
      <c r="L11401" t="s">
        <v>18</v>
      </c>
      <c r="M11401">
        <v>53.23</v>
      </c>
    </row>
    <row r="11402" spans="1:13" hidden="1" x14ac:dyDescent="0.25">
      <c r="A11402" t="s">
        <v>505</v>
      </c>
      <c r="B11402" t="s">
        <v>28</v>
      </c>
      <c r="C11402" t="s">
        <v>35</v>
      </c>
      <c r="D11402" t="s">
        <v>24</v>
      </c>
      <c r="E11402" s="1">
        <v>31864.68</v>
      </c>
      <c r="F11402" t="s">
        <v>25</v>
      </c>
      <c r="G11402">
        <v>6</v>
      </c>
      <c r="H11402">
        <v>9378</v>
      </c>
      <c r="I11402">
        <v>7823</v>
      </c>
      <c r="J11402">
        <v>96.39</v>
      </c>
      <c r="K11402">
        <v>8.0399999999999991</v>
      </c>
      <c r="L11402" t="s">
        <v>33</v>
      </c>
      <c r="M11402">
        <v>32.99</v>
      </c>
    </row>
    <row r="11403" spans="1:13" x14ac:dyDescent="0.25">
      <c r="A11403" t="s">
        <v>225</v>
      </c>
      <c r="B11403" t="s">
        <v>51</v>
      </c>
      <c r="C11403" t="s">
        <v>35</v>
      </c>
      <c r="D11403" t="s">
        <v>29</v>
      </c>
      <c r="E11403" s="1">
        <v>121092.09</v>
      </c>
      <c r="F11403" t="s">
        <v>45</v>
      </c>
      <c r="G11403">
        <v>13</v>
      </c>
      <c r="H11403">
        <v>5641</v>
      </c>
      <c r="I11403">
        <v>2918</v>
      </c>
      <c r="J11403">
        <v>30.14</v>
      </c>
      <c r="K11403">
        <v>99.66</v>
      </c>
      <c r="L11403" t="s">
        <v>48</v>
      </c>
      <c r="M11403">
        <v>76.97</v>
      </c>
    </row>
    <row r="11404" spans="1:13" hidden="1" x14ac:dyDescent="0.25">
      <c r="A11404" t="s">
        <v>76</v>
      </c>
      <c r="B11404" t="s">
        <v>51</v>
      </c>
      <c r="C11404" t="s">
        <v>35</v>
      </c>
      <c r="D11404" t="s">
        <v>24</v>
      </c>
      <c r="E11404" s="1">
        <v>54713.66</v>
      </c>
      <c r="F11404" t="s">
        <v>30</v>
      </c>
      <c r="G11404">
        <v>11</v>
      </c>
      <c r="H11404">
        <v>4973</v>
      </c>
      <c r="I11404">
        <v>3288</v>
      </c>
      <c r="J11404">
        <v>34.15</v>
      </c>
      <c r="K11404">
        <v>48.44</v>
      </c>
      <c r="L11404" t="s">
        <v>26</v>
      </c>
      <c r="M11404">
        <v>20.6</v>
      </c>
    </row>
    <row r="11405" spans="1:13" x14ac:dyDescent="0.25">
      <c r="A11405" t="s">
        <v>671</v>
      </c>
      <c r="B11405" t="s">
        <v>14</v>
      </c>
      <c r="C11405" t="s">
        <v>15</v>
      </c>
      <c r="D11405" t="s">
        <v>29</v>
      </c>
      <c r="E11405" s="1">
        <v>130897.33</v>
      </c>
      <c r="F11405" t="s">
        <v>45</v>
      </c>
      <c r="G11405">
        <v>6</v>
      </c>
      <c r="H11405">
        <v>3429</v>
      </c>
      <c r="I11405">
        <v>3318</v>
      </c>
      <c r="J11405">
        <v>18.170000000000002</v>
      </c>
      <c r="K11405">
        <v>0.88</v>
      </c>
      <c r="L11405" t="s">
        <v>33</v>
      </c>
      <c r="M11405">
        <v>30.87</v>
      </c>
    </row>
    <row r="11406" spans="1:13" hidden="1" x14ac:dyDescent="0.25">
      <c r="A11406" t="s">
        <v>301</v>
      </c>
      <c r="B11406" t="s">
        <v>28</v>
      </c>
      <c r="C11406" t="s">
        <v>15</v>
      </c>
      <c r="D11406" t="s">
        <v>24</v>
      </c>
      <c r="E11406" s="1">
        <v>58986.79</v>
      </c>
      <c r="F11406" t="s">
        <v>25</v>
      </c>
      <c r="G11406">
        <v>2</v>
      </c>
      <c r="H11406">
        <v>7136</v>
      </c>
      <c r="I11406">
        <v>2126</v>
      </c>
      <c r="J11406">
        <v>35.67</v>
      </c>
      <c r="K11406">
        <v>24.87</v>
      </c>
      <c r="L11406" t="s">
        <v>21</v>
      </c>
      <c r="M11406">
        <v>58.39</v>
      </c>
    </row>
    <row r="11407" spans="1:13" hidden="1" x14ac:dyDescent="0.25">
      <c r="A11407" t="s">
        <v>152</v>
      </c>
      <c r="B11407" t="s">
        <v>28</v>
      </c>
      <c r="C11407" t="s">
        <v>15</v>
      </c>
      <c r="D11407" t="s">
        <v>16</v>
      </c>
      <c r="E11407" s="1">
        <v>104015.3</v>
      </c>
      <c r="F11407" t="s">
        <v>45</v>
      </c>
      <c r="G11407">
        <v>1</v>
      </c>
      <c r="H11407">
        <v>4344</v>
      </c>
      <c r="I11407">
        <v>5178</v>
      </c>
      <c r="J11407">
        <v>11.96</v>
      </c>
      <c r="K11407">
        <v>71.959999999999994</v>
      </c>
      <c r="L11407" t="s">
        <v>18</v>
      </c>
      <c r="M11407">
        <v>70.45</v>
      </c>
    </row>
    <row r="11408" spans="1:13" hidden="1" x14ac:dyDescent="0.25">
      <c r="A11408" t="s">
        <v>647</v>
      </c>
      <c r="B11408" t="s">
        <v>34</v>
      </c>
      <c r="C11408" t="s">
        <v>15</v>
      </c>
      <c r="D11408" t="s">
        <v>16</v>
      </c>
      <c r="E11408" s="1">
        <v>73749.48</v>
      </c>
      <c r="F11408" t="s">
        <v>17</v>
      </c>
      <c r="G11408">
        <v>2</v>
      </c>
      <c r="H11408">
        <v>7638</v>
      </c>
      <c r="I11408">
        <v>9015</v>
      </c>
      <c r="J11408">
        <v>29.52</v>
      </c>
      <c r="K11408">
        <v>58.36</v>
      </c>
      <c r="L11408" t="s">
        <v>21</v>
      </c>
      <c r="M11408">
        <v>37.96</v>
      </c>
    </row>
    <row r="11409" spans="1:13" x14ac:dyDescent="0.25">
      <c r="A11409" t="s">
        <v>49</v>
      </c>
      <c r="B11409" t="s">
        <v>34</v>
      </c>
      <c r="C11409" t="s">
        <v>35</v>
      </c>
      <c r="D11409" t="s">
        <v>29</v>
      </c>
      <c r="E11409" s="1">
        <v>113540.68</v>
      </c>
      <c r="F11409" t="s">
        <v>30</v>
      </c>
      <c r="G11409">
        <v>13</v>
      </c>
      <c r="H11409">
        <v>1163</v>
      </c>
      <c r="I11409">
        <v>8256</v>
      </c>
      <c r="J11409">
        <v>9.8699999999999992</v>
      </c>
      <c r="K11409">
        <v>24.37</v>
      </c>
      <c r="L11409" t="s">
        <v>18</v>
      </c>
      <c r="M11409">
        <v>52.88</v>
      </c>
    </row>
    <row r="11410" spans="1:13" hidden="1" x14ac:dyDescent="0.25">
      <c r="A11410" t="s">
        <v>40</v>
      </c>
      <c r="B11410" t="s">
        <v>20</v>
      </c>
      <c r="C11410" t="s">
        <v>35</v>
      </c>
      <c r="D11410" t="s">
        <v>24</v>
      </c>
      <c r="E11410" s="1">
        <v>37503.89</v>
      </c>
      <c r="F11410" t="s">
        <v>25</v>
      </c>
      <c r="G11410">
        <v>8</v>
      </c>
      <c r="H11410">
        <v>3722</v>
      </c>
      <c r="I11410">
        <v>2955</v>
      </c>
      <c r="J11410">
        <v>56.71</v>
      </c>
      <c r="K11410">
        <v>24.4</v>
      </c>
      <c r="L11410" t="s">
        <v>18</v>
      </c>
      <c r="M11410">
        <v>30.69</v>
      </c>
    </row>
    <row r="11411" spans="1:13" hidden="1" x14ac:dyDescent="0.25">
      <c r="A11411" t="s">
        <v>231</v>
      </c>
      <c r="B11411" t="s">
        <v>20</v>
      </c>
      <c r="C11411" t="s">
        <v>35</v>
      </c>
      <c r="D11411" t="s">
        <v>16</v>
      </c>
      <c r="E11411" s="1">
        <v>89719.99</v>
      </c>
      <c r="F11411" t="s">
        <v>45</v>
      </c>
      <c r="G11411">
        <v>18</v>
      </c>
      <c r="H11411">
        <v>3439</v>
      </c>
      <c r="I11411">
        <v>3495</v>
      </c>
      <c r="J11411">
        <v>84.06</v>
      </c>
      <c r="K11411">
        <v>87.34</v>
      </c>
      <c r="L11411" t="s">
        <v>31</v>
      </c>
      <c r="M11411">
        <v>59.92</v>
      </c>
    </row>
    <row r="11412" spans="1:13" hidden="1" x14ac:dyDescent="0.25">
      <c r="A11412" t="s">
        <v>306</v>
      </c>
      <c r="B11412" t="s">
        <v>34</v>
      </c>
      <c r="C11412" t="s">
        <v>35</v>
      </c>
      <c r="D11412" t="s">
        <v>24</v>
      </c>
      <c r="E11412" s="1">
        <v>65942.84</v>
      </c>
      <c r="F11412" t="s">
        <v>17</v>
      </c>
      <c r="G11412">
        <v>10</v>
      </c>
      <c r="H11412">
        <v>2832</v>
      </c>
      <c r="I11412">
        <v>8727</v>
      </c>
      <c r="J11412">
        <v>56.8</v>
      </c>
      <c r="K11412">
        <v>49.55</v>
      </c>
      <c r="L11412" t="s">
        <v>33</v>
      </c>
      <c r="M11412">
        <v>63.1</v>
      </c>
    </row>
    <row r="11413" spans="1:13" hidden="1" x14ac:dyDescent="0.25">
      <c r="A11413" t="s">
        <v>123</v>
      </c>
      <c r="B11413" t="s">
        <v>39</v>
      </c>
      <c r="C11413" t="s">
        <v>35</v>
      </c>
      <c r="D11413" t="s">
        <v>16</v>
      </c>
      <c r="E11413" s="1">
        <v>114336.21</v>
      </c>
      <c r="F11413" t="s">
        <v>37</v>
      </c>
      <c r="G11413">
        <v>17</v>
      </c>
      <c r="H11413">
        <v>8912</v>
      </c>
      <c r="I11413">
        <v>5872</v>
      </c>
      <c r="J11413">
        <v>21.69</v>
      </c>
      <c r="K11413">
        <v>1.07</v>
      </c>
      <c r="L11413" t="s">
        <v>31</v>
      </c>
      <c r="M11413">
        <v>59.92</v>
      </c>
    </row>
    <row r="11414" spans="1:13" x14ac:dyDescent="0.25">
      <c r="A11414" t="s">
        <v>354</v>
      </c>
      <c r="B11414" t="s">
        <v>51</v>
      </c>
      <c r="C11414" t="s">
        <v>35</v>
      </c>
      <c r="D11414" t="s">
        <v>29</v>
      </c>
      <c r="E11414" s="1">
        <v>44427.72</v>
      </c>
      <c r="F11414" t="s">
        <v>37</v>
      </c>
      <c r="G11414">
        <v>10</v>
      </c>
      <c r="H11414">
        <v>1903</v>
      </c>
      <c r="I11414">
        <v>6794</v>
      </c>
      <c r="J11414">
        <v>9.74</v>
      </c>
      <c r="K11414">
        <v>10.59</v>
      </c>
      <c r="L11414" t="s">
        <v>58</v>
      </c>
      <c r="M11414">
        <v>52.08</v>
      </c>
    </row>
    <row r="11415" spans="1:13" x14ac:dyDescent="0.25">
      <c r="A11415" t="s">
        <v>641</v>
      </c>
      <c r="B11415" t="s">
        <v>54</v>
      </c>
      <c r="C11415" t="s">
        <v>35</v>
      </c>
      <c r="D11415" t="s">
        <v>29</v>
      </c>
      <c r="E11415" s="1">
        <v>144652.5</v>
      </c>
      <c r="F11415" t="s">
        <v>25</v>
      </c>
      <c r="G11415">
        <v>15</v>
      </c>
      <c r="H11415">
        <v>8515</v>
      </c>
      <c r="I11415">
        <v>4196</v>
      </c>
      <c r="J11415">
        <v>45.34</v>
      </c>
      <c r="K11415">
        <v>15.88</v>
      </c>
      <c r="L11415" t="s">
        <v>18</v>
      </c>
      <c r="M11415">
        <v>53.44</v>
      </c>
    </row>
    <row r="11416" spans="1:13" hidden="1" x14ac:dyDescent="0.25">
      <c r="A11416" t="s">
        <v>97</v>
      </c>
      <c r="B11416" t="s">
        <v>54</v>
      </c>
      <c r="C11416" t="s">
        <v>15</v>
      </c>
      <c r="D11416" t="s">
        <v>24</v>
      </c>
      <c r="E11416" s="1">
        <v>68205.58</v>
      </c>
      <c r="F11416" t="s">
        <v>45</v>
      </c>
      <c r="G11416">
        <v>11</v>
      </c>
      <c r="H11416">
        <v>7908</v>
      </c>
      <c r="I11416">
        <v>3276</v>
      </c>
      <c r="J11416">
        <v>99.55</v>
      </c>
      <c r="K11416">
        <v>35.659999999999997</v>
      </c>
      <c r="L11416" t="s">
        <v>33</v>
      </c>
      <c r="M11416">
        <v>67.959999999999994</v>
      </c>
    </row>
    <row r="11417" spans="1:13" hidden="1" x14ac:dyDescent="0.25">
      <c r="A11417" t="s">
        <v>565</v>
      </c>
      <c r="B11417" t="s">
        <v>34</v>
      </c>
      <c r="C11417" t="s">
        <v>35</v>
      </c>
      <c r="D11417" t="s">
        <v>24</v>
      </c>
      <c r="E11417" s="1">
        <v>77590.850000000006</v>
      </c>
      <c r="F11417" t="s">
        <v>17</v>
      </c>
      <c r="G11417">
        <v>5</v>
      </c>
      <c r="H11417">
        <v>5731</v>
      </c>
      <c r="I11417">
        <v>4101</v>
      </c>
      <c r="J11417">
        <v>33.15</v>
      </c>
      <c r="K11417">
        <v>92.84</v>
      </c>
      <c r="L11417" t="s">
        <v>31</v>
      </c>
      <c r="M11417">
        <v>31.22</v>
      </c>
    </row>
    <row r="11418" spans="1:13" hidden="1" x14ac:dyDescent="0.25">
      <c r="A11418" t="s">
        <v>120</v>
      </c>
      <c r="B11418" t="s">
        <v>20</v>
      </c>
      <c r="C11418" t="s">
        <v>35</v>
      </c>
      <c r="D11418" t="s">
        <v>24</v>
      </c>
      <c r="E11418" s="1">
        <v>71522.179999999993</v>
      </c>
      <c r="F11418" t="s">
        <v>37</v>
      </c>
      <c r="G11418">
        <v>14</v>
      </c>
      <c r="H11418">
        <v>3233</v>
      </c>
      <c r="I11418">
        <v>6015</v>
      </c>
      <c r="J11418">
        <v>43.2</v>
      </c>
      <c r="K11418">
        <v>37.369999999999997</v>
      </c>
      <c r="L11418" t="s">
        <v>26</v>
      </c>
      <c r="M11418">
        <v>49.16</v>
      </c>
    </row>
    <row r="11419" spans="1:13" hidden="1" x14ac:dyDescent="0.25">
      <c r="A11419" t="s">
        <v>27</v>
      </c>
      <c r="B11419" t="s">
        <v>14</v>
      </c>
      <c r="C11419" t="s">
        <v>15</v>
      </c>
      <c r="D11419" t="s">
        <v>16</v>
      </c>
      <c r="E11419" s="1">
        <v>109619.51</v>
      </c>
      <c r="F11419" t="s">
        <v>37</v>
      </c>
      <c r="G11419">
        <v>6</v>
      </c>
      <c r="H11419">
        <v>5142</v>
      </c>
      <c r="I11419">
        <v>1330</v>
      </c>
      <c r="J11419">
        <v>57.7</v>
      </c>
      <c r="K11419">
        <v>56.11</v>
      </c>
      <c r="L11419" t="s">
        <v>42</v>
      </c>
      <c r="M11419">
        <v>57.05</v>
      </c>
    </row>
    <row r="11420" spans="1:13" hidden="1" x14ac:dyDescent="0.25">
      <c r="A11420" t="s">
        <v>634</v>
      </c>
      <c r="B11420" t="s">
        <v>23</v>
      </c>
      <c r="C11420" t="s">
        <v>35</v>
      </c>
      <c r="D11420" t="s">
        <v>24</v>
      </c>
      <c r="E11420" s="1">
        <v>126484.62</v>
      </c>
      <c r="F11420" t="s">
        <v>30</v>
      </c>
      <c r="G11420">
        <v>8</v>
      </c>
      <c r="H11420">
        <v>4813</v>
      </c>
      <c r="I11420">
        <v>9639</v>
      </c>
      <c r="J11420">
        <v>51.53</v>
      </c>
      <c r="K11420">
        <v>52.34</v>
      </c>
      <c r="L11420" t="s">
        <v>42</v>
      </c>
      <c r="M11420">
        <v>41.09</v>
      </c>
    </row>
    <row r="11421" spans="1:13" hidden="1" x14ac:dyDescent="0.25">
      <c r="A11421" t="s">
        <v>173</v>
      </c>
      <c r="B11421" t="s">
        <v>20</v>
      </c>
      <c r="C11421" t="s">
        <v>35</v>
      </c>
      <c r="D11421" t="s">
        <v>24</v>
      </c>
      <c r="E11421" s="1">
        <v>68386.34</v>
      </c>
      <c r="F11421" t="s">
        <v>17</v>
      </c>
      <c r="G11421">
        <v>18</v>
      </c>
      <c r="H11421">
        <v>2902</v>
      </c>
      <c r="I11421">
        <v>9104</v>
      </c>
      <c r="J11421">
        <v>27.82</v>
      </c>
      <c r="K11421">
        <v>8.11</v>
      </c>
      <c r="L11421" t="s">
        <v>58</v>
      </c>
      <c r="M11421">
        <v>55.85</v>
      </c>
    </row>
    <row r="11422" spans="1:13" x14ac:dyDescent="0.25">
      <c r="A11422" t="s">
        <v>545</v>
      </c>
      <c r="B11422" t="s">
        <v>54</v>
      </c>
      <c r="C11422" t="s">
        <v>15</v>
      </c>
      <c r="D11422" t="s">
        <v>29</v>
      </c>
      <c r="E11422" s="1">
        <v>78419.58</v>
      </c>
      <c r="F11422" t="s">
        <v>25</v>
      </c>
      <c r="G11422">
        <v>6</v>
      </c>
      <c r="H11422">
        <v>7469</v>
      </c>
      <c r="I11422">
        <v>6147</v>
      </c>
      <c r="J11422">
        <v>18.53</v>
      </c>
      <c r="K11422">
        <v>88.82</v>
      </c>
      <c r="L11422" t="s">
        <v>42</v>
      </c>
      <c r="M11422">
        <v>46.24</v>
      </c>
    </row>
    <row r="11423" spans="1:13" hidden="1" x14ac:dyDescent="0.25">
      <c r="A11423" t="s">
        <v>513</v>
      </c>
      <c r="B11423" t="s">
        <v>20</v>
      </c>
      <c r="C11423" t="s">
        <v>15</v>
      </c>
      <c r="D11423" t="s">
        <v>16</v>
      </c>
      <c r="E11423" s="1">
        <v>91644.71</v>
      </c>
      <c r="F11423" t="s">
        <v>30</v>
      </c>
      <c r="G11423">
        <v>19</v>
      </c>
      <c r="H11423">
        <v>9910</v>
      </c>
      <c r="I11423">
        <v>960</v>
      </c>
      <c r="J11423">
        <v>39.51</v>
      </c>
      <c r="K11423">
        <v>14.27</v>
      </c>
      <c r="L11423" t="s">
        <v>18</v>
      </c>
      <c r="M11423">
        <v>31.87</v>
      </c>
    </row>
    <row r="11424" spans="1:13" hidden="1" x14ac:dyDescent="0.25">
      <c r="A11424" t="s">
        <v>657</v>
      </c>
      <c r="B11424" t="s">
        <v>20</v>
      </c>
      <c r="C11424" t="s">
        <v>35</v>
      </c>
      <c r="D11424" t="s">
        <v>24</v>
      </c>
      <c r="E11424" s="1">
        <v>139071.63</v>
      </c>
      <c r="F11424" t="s">
        <v>37</v>
      </c>
      <c r="G11424">
        <v>19</v>
      </c>
      <c r="H11424">
        <v>3471</v>
      </c>
      <c r="I11424">
        <v>6430</v>
      </c>
      <c r="J11424">
        <v>35.729999999999997</v>
      </c>
      <c r="K11424">
        <v>19.02</v>
      </c>
      <c r="L11424" t="s">
        <v>31</v>
      </c>
      <c r="M11424">
        <v>49.49</v>
      </c>
    </row>
    <row r="11425" spans="1:13" hidden="1" x14ac:dyDescent="0.25">
      <c r="A11425" t="s">
        <v>656</v>
      </c>
      <c r="B11425" t="s">
        <v>23</v>
      </c>
      <c r="C11425" t="s">
        <v>35</v>
      </c>
      <c r="D11425" t="s">
        <v>16</v>
      </c>
      <c r="E11425" s="1">
        <v>36168.21</v>
      </c>
      <c r="F11425" t="s">
        <v>25</v>
      </c>
      <c r="G11425">
        <v>1</v>
      </c>
      <c r="H11425">
        <v>9377</v>
      </c>
      <c r="I11425">
        <v>4256</v>
      </c>
      <c r="J11425">
        <v>80.81</v>
      </c>
      <c r="K11425">
        <v>90.9</v>
      </c>
      <c r="L11425" t="s">
        <v>58</v>
      </c>
      <c r="M11425">
        <v>40.97</v>
      </c>
    </row>
    <row r="11426" spans="1:13" hidden="1" x14ac:dyDescent="0.25">
      <c r="A11426" t="s">
        <v>585</v>
      </c>
      <c r="B11426" t="s">
        <v>39</v>
      </c>
      <c r="C11426" t="s">
        <v>35</v>
      </c>
      <c r="D11426" t="s">
        <v>24</v>
      </c>
      <c r="E11426" s="1">
        <v>143971.82</v>
      </c>
      <c r="F11426" t="s">
        <v>45</v>
      </c>
      <c r="G11426">
        <v>4</v>
      </c>
      <c r="H11426">
        <v>3884</v>
      </c>
      <c r="I11426">
        <v>5199</v>
      </c>
      <c r="J11426">
        <v>22.28</v>
      </c>
      <c r="K11426">
        <v>61.9</v>
      </c>
      <c r="L11426" t="s">
        <v>21</v>
      </c>
      <c r="M11426">
        <v>30.81</v>
      </c>
    </row>
    <row r="11427" spans="1:13" x14ac:dyDescent="0.25">
      <c r="A11427" t="s">
        <v>379</v>
      </c>
      <c r="B11427" t="s">
        <v>54</v>
      </c>
      <c r="C11427" t="s">
        <v>15</v>
      </c>
      <c r="D11427" t="s">
        <v>29</v>
      </c>
      <c r="E11427" s="1">
        <v>124268.17</v>
      </c>
      <c r="F11427" t="s">
        <v>37</v>
      </c>
      <c r="G11427">
        <v>14</v>
      </c>
      <c r="H11427">
        <v>3529</v>
      </c>
      <c r="I11427">
        <v>6502</v>
      </c>
      <c r="J11427">
        <v>45.68</v>
      </c>
      <c r="K11427">
        <v>89.51</v>
      </c>
      <c r="L11427" t="s">
        <v>18</v>
      </c>
      <c r="M11427">
        <v>29.78</v>
      </c>
    </row>
    <row r="11428" spans="1:13" x14ac:dyDescent="0.25">
      <c r="A11428" t="s">
        <v>641</v>
      </c>
      <c r="B11428" t="s">
        <v>23</v>
      </c>
      <c r="C11428" t="s">
        <v>15</v>
      </c>
      <c r="D11428" t="s">
        <v>29</v>
      </c>
      <c r="E11428" s="1">
        <v>80798.649999999994</v>
      </c>
      <c r="F11428" t="s">
        <v>37</v>
      </c>
      <c r="G11428">
        <v>14</v>
      </c>
      <c r="H11428">
        <v>7926</v>
      </c>
      <c r="I11428">
        <v>2303</v>
      </c>
      <c r="J11428">
        <v>61.61</v>
      </c>
      <c r="K11428">
        <v>41.6</v>
      </c>
      <c r="L11428" t="s">
        <v>18</v>
      </c>
      <c r="M11428">
        <v>60.56</v>
      </c>
    </row>
    <row r="11429" spans="1:13" hidden="1" x14ac:dyDescent="0.25">
      <c r="A11429" t="s">
        <v>74</v>
      </c>
      <c r="B11429" t="s">
        <v>54</v>
      </c>
      <c r="C11429" t="s">
        <v>15</v>
      </c>
      <c r="D11429" t="s">
        <v>24</v>
      </c>
      <c r="E11429" s="1">
        <v>78021.14</v>
      </c>
      <c r="F11429" t="s">
        <v>25</v>
      </c>
      <c r="G11429">
        <v>13</v>
      </c>
      <c r="H11429">
        <v>8297</v>
      </c>
      <c r="I11429">
        <v>7546</v>
      </c>
      <c r="J11429">
        <v>37.36</v>
      </c>
      <c r="K11429">
        <v>90.88</v>
      </c>
      <c r="L11429" t="s">
        <v>21</v>
      </c>
      <c r="M11429">
        <v>47.44</v>
      </c>
    </row>
    <row r="11430" spans="1:13" hidden="1" x14ac:dyDescent="0.25">
      <c r="A11430" t="s">
        <v>191</v>
      </c>
      <c r="B11430" t="s">
        <v>14</v>
      </c>
      <c r="C11430" t="s">
        <v>15</v>
      </c>
      <c r="D11430" t="s">
        <v>16</v>
      </c>
      <c r="E11430" s="1">
        <v>30926.98</v>
      </c>
      <c r="F11430" t="s">
        <v>25</v>
      </c>
      <c r="G11430">
        <v>1</v>
      </c>
      <c r="H11430">
        <v>3143</v>
      </c>
      <c r="I11430">
        <v>4957</v>
      </c>
      <c r="J11430">
        <v>65.42</v>
      </c>
      <c r="K11430">
        <v>75.709999999999994</v>
      </c>
      <c r="L11430" t="s">
        <v>31</v>
      </c>
      <c r="M11430">
        <v>47.22</v>
      </c>
    </row>
    <row r="11431" spans="1:13" hidden="1" x14ac:dyDescent="0.25">
      <c r="A11431" t="s">
        <v>294</v>
      </c>
      <c r="B11431" t="s">
        <v>23</v>
      </c>
      <c r="C11431" t="s">
        <v>15</v>
      </c>
      <c r="D11431" t="s">
        <v>16</v>
      </c>
      <c r="E11431" s="1">
        <v>49462.61</v>
      </c>
      <c r="F11431" t="s">
        <v>37</v>
      </c>
      <c r="G11431">
        <v>19</v>
      </c>
      <c r="H11431">
        <v>2618</v>
      </c>
      <c r="I11431">
        <v>5195</v>
      </c>
      <c r="J11431">
        <v>23.14</v>
      </c>
      <c r="K11431">
        <v>69.25</v>
      </c>
      <c r="L11431" t="s">
        <v>18</v>
      </c>
      <c r="M11431">
        <v>64.97</v>
      </c>
    </row>
    <row r="11432" spans="1:13" x14ac:dyDescent="0.25">
      <c r="A11432" t="s">
        <v>170</v>
      </c>
      <c r="B11432" t="s">
        <v>23</v>
      </c>
      <c r="C11432" t="s">
        <v>15</v>
      </c>
      <c r="D11432" t="s">
        <v>29</v>
      </c>
      <c r="E11432" s="1">
        <v>89652.65</v>
      </c>
      <c r="F11432" t="s">
        <v>17</v>
      </c>
      <c r="G11432">
        <v>9</v>
      </c>
      <c r="H11432">
        <v>8101</v>
      </c>
      <c r="I11432">
        <v>338</v>
      </c>
      <c r="J11432">
        <v>19.13</v>
      </c>
      <c r="K11432">
        <v>79.31</v>
      </c>
      <c r="L11432" t="s">
        <v>42</v>
      </c>
      <c r="M11432">
        <v>36.909999999999997</v>
      </c>
    </row>
    <row r="11433" spans="1:13" x14ac:dyDescent="0.25">
      <c r="A11433" t="s">
        <v>298</v>
      </c>
      <c r="B11433" t="s">
        <v>51</v>
      </c>
      <c r="C11433" t="s">
        <v>15</v>
      </c>
      <c r="D11433" t="s">
        <v>29</v>
      </c>
      <c r="E11433" s="1">
        <v>75097.63</v>
      </c>
      <c r="F11433" t="s">
        <v>17</v>
      </c>
      <c r="G11433">
        <v>11</v>
      </c>
      <c r="H11433">
        <v>736</v>
      </c>
      <c r="I11433">
        <v>980</v>
      </c>
      <c r="J11433">
        <v>54.08</v>
      </c>
      <c r="K11433">
        <v>84.25</v>
      </c>
      <c r="L11433" t="s">
        <v>26</v>
      </c>
      <c r="M11433">
        <v>78.7</v>
      </c>
    </row>
    <row r="11434" spans="1:13" hidden="1" x14ac:dyDescent="0.25">
      <c r="A11434" t="s">
        <v>539</v>
      </c>
      <c r="B11434" t="s">
        <v>54</v>
      </c>
      <c r="C11434" t="s">
        <v>35</v>
      </c>
      <c r="D11434" t="s">
        <v>24</v>
      </c>
      <c r="E11434" s="1">
        <v>62280.01</v>
      </c>
      <c r="F11434" t="s">
        <v>37</v>
      </c>
      <c r="G11434">
        <v>7</v>
      </c>
      <c r="H11434">
        <v>4624</v>
      </c>
      <c r="I11434">
        <v>7117</v>
      </c>
      <c r="J11434">
        <v>47.63</v>
      </c>
      <c r="K11434">
        <v>93.05</v>
      </c>
      <c r="L11434" t="s">
        <v>48</v>
      </c>
      <c r="M11434">
        <v>43.65</v>
      </c>
    </row>
    <row r="11435" spans="1:13" hidden="1" x14ac:dyDescent="0.25">
      <c r="A11435" t="s">
        <v>117</v>
      </c>
      <c r="B11435" t="s">
        <v>14</v>
      </c>
      <c r="C11435" t="s">
        <v>15</v>
      </c>
      <c r="D11435" t="s">
        <v>24</v>
      </c>
      <c r="E11435" s="1">
        <v>131426.54999999999</v>
      </c>
      <c r="F11435" t="s">
        <v>30</v>
      </c>
      <c r="G11435">
        <v>1</v>
      </c>
      <c r="H11435">
        <v>9643</v>
      </c>
      <c r="I11435">
        <v>2937</v>
      </c>
      <c r="J11435">
        <v>91.64</v>
      </c>
      <c r="K11435">
        <v>44.71</v>
      </c>
      <c r="L11435" t="s">
        <v>31</v>
      </c>
      <c r="M11435">
        <v>42.7</v>
      </c>
    </row>
    <row r="11436" spans="1:13" hidden="1" x14ac:dyDescent="0.25">
      <c r="A11436" t="s">
        <v>347</v>
      </c>
      <c r="B11436" t="s">
        <v>54</v>
      </c>
      <c r="C11436" t="s">
        <v>15</v>
      </c>
      <c r="D11436" t="s">
        <v>24</v>
      </c>
      <c r="E11436" s="1">
        <v>52176.77</v>
      </c>
      <c r="F11436" t="s">
        <v>30</v>
      </c>
      <c r="G11436">
        <v>8</v>
      </c>
      <c r="H11436">
        <v>7020</v>
      </c>
      <c r="I11436">
        <v>2151</v>
      </c>
      <c r="J11436">
        <v>51.42</v>
      </c>
      <c r="K11436">
        <v>34.74</v>
      </c>
      <c r="L11436" t="s">
        <v>26</v>
      </c>
      <c r="M11436">
        <v>44.14</v>
      </c>
    </row>
    <row r="11437" spans="1:13" hidden="1" x14ac:dyDescent="0.25">
      <c r="A11437" t="s">
        <v>387</v>
      </c>
      <c r="B11437" t="s">
        <v>28</v>
      </c>
      <c r="C11437" t="s">
        <v>35</v>
      </c>
      <c r="D11437" t="s">
        <v>24</v>
      </c>
      <c r="E11437" s="1">
        <v>87914.12</v>
      </c>
      <c r="F11437" t="s">
        <v>25</v>
      </c>
      <c r="G11437">
        <v>19</v>
      </c>
      <c r="H11437">
        <v>1752</v>
      </c>
      <c r="I11437">
        <v>7485</v>
      </c>
      <c r="J11437">
        <v>10.93</v>
      </c>
      <c r="K11437">
        <v>34.29</v>
      </c>
      <c r="L11437" t="s">
        <v>42</v>
      </c>
      <c r="M11437">
        <v>54.74</v>
      </c>
    </row>
    <row r="11438" spans="1:13" hidden="1" x14ac:dyDescent="0.25">
      <c r="A11438" t="s">
        <v>280</v>
      </c>
      <c r="B11438" t="s">
        <v>28</v>
      </c>
      <c r="C11438" t="s">
        <v>35</v>
      </c>
      <c r="D11438" t="s">
        <v>16</v>
      </c>
      <c r="E11438" s="1">
        <v>90975.43</v>
      </c>
      <c r="F11438" t="s">
        <v>30</v>
      </c>
      <c r="G11438">
        <v>1</v>
      </c>
      <c r="H11438">
        <v>6900</v>
      </c>
      <c r="I11438">
        <v>8586</v>
      </c>
      <c r="J11438">
        <v>44.85</v>
      </c>
      <c r="K11438">
        <v>33.72</v>
      </c>
      <c r="L11438" t="s">
        <v>31</v>
      </c>
      <c r="M11438">
        <v>59.47</v>
      </c>
    </row>
    <row r="11439" spans="1:13" x14ac:dyDescent="0.25">
      <c r="A11439" t="s">
        <v>337</v>
      </c>
      <c r="B11439" t="s">
        <v>14</v>
      </c>
      <c r="C11439" t="s">
        <v>15</v>
      </c>
      <c r="D11439" t="s">
        <v>29</v>
      </c>
      <c r="E11439" s="1">
        <v>39616.9</v>
      </c>
      <c r="F11439" t="s">
        <v>25</v>
      </c>
      <c r="G11439">
        <v>6</v>
      </c>
      <c r="H11439">
        <v>5087</v>
      </c>
      <c r="I11439">
        <v>9144</v>
      </c>
      <c r="J11439">
        <v>72.12</v>
      </c>
      <c r="K11439">
        <v>68.540000000000006</v>
      </c>
      <c r="L11439" t="s">
        <v>26</v>
      </c>
      <c r="M11439">
        <v>76.900000000000006</v>
      </c>
    </row>
    <row r="11440" spans="1:13" x14ac:dyDescent="0.25">
      <c r="A11440" t="s">
        <v>239</v>
      </c>
      <c r="B11440" t="s">
        <v>14</v>
      </c>
      <c r="C11440" t="s">
        <v>35</v>
      </c>
      <c r="D11440" t="s">
        <v>29</v>
      </c>
      <c r="E11440" s="1">
        <v>54538.239999999998</v>
      </c>
      <c r="F11440" t="s">
        <v>25</v>
      </c>
      <c r="G11440">
        <v>18</v>
      </c>
      <c r="H11440">
        <v>1451</v>
      </c>
      <c r="I11440">
        <v>8072</v>
      </c>
      <c r="J11440">
        <v>68.180000000000007</v>
      </c>
      <c r="K11440">
        <v>22.52</v>
      </c>
      <c r="L11440" t="s">
        <v>26</v>
      </c>
      <c r="M11440">
        <v>53.12</v>
      </c>
    </row>
    <row r="11441" spans="1:13" x14ac:dyDescent="0.25">
      <c r="A11441" t="s">
        <v>377</v>
      </c>
      <c r="B11441" t="s">
        <v>28</v>
      </c>
      <c r="C11441" t="s">
        <v>35</v>
      </c>
      <c r="D11441" t="s">
        <v>29</v>
      </c>
      <c r="E11441" s="1">
        <v>136886.93</v>
      </c>
      <c r="F11441" t="s">
        <v>45</v>
      </c>
      <c r="G11441">
        <v>15</v>
      </c>
      <c r="H11441">
        <v>6592</v>
      </c>
      <c r="I11441">
        <v>9304</v>
      </c>
      <c r="J11441">
        <v>49.22</v>
      </c>
      <c r="K11441">
        <v>2.0699999999999998</v>
      </c>
      <c r="L11441" t="s">
        <v>26</v>
      </c>
      <c r="M11441">
        <v>57.48</v>
      </c>
    </row>
    <row r="11442" spans="1:13" hidden="1" x14ac:dyDescent="0.25">
      <c r="A11442" t="s">
        <v>78</v>
      </c>
      <c r="B11442" t="s">
        <v>28</v>
      </c>
      <c r="C11442" t="s">
        <v>15</v>
      </c>
      <c r="D11442" t="s">
        <v>16</v>
      </c>
      <c r="E11442" s="1">
        <v>73248.679999999993</v>
      </c>
      <c r="F11442" t="s">
        <v>25</v>
      </c>
      <c r="G11442">
        <v>15</v>
      </c>
      <c r="H11442">
        <v>6311</v>
      </c>
      <c r="I11442">
        <v>6229</v>
      </c>
      <c r="J11442">
        <v>11.04</v>
      </c>
      <c r="K11442">
        <v>6.44</v>
      </c>
      <c r="L11442" t="s">
        <v>18</v>
      </c>
      <c r="M11442">
        <v>42.63</v>
      </c>
    </row>
    <row r="11443" spans="1:13" hidden="1" x14ac:dyDescent="0.25">
      <c r="A11443" t="s">
        <v>413</v>
      </c>
      <c r="B11443" t="s">
        <v>34</v>
      </c>
      <c r="C11443" t="s">
        <v>35</v>
      </c>
      <c r="D11443" t="s">
        <v>24</v>
      </c>
      <c r="E11443" s="1">
        <v>133630.49</v>
      </c>
      <c r="F11443" t="s">
        <v>45</v>
      </c>
      <c r="G11443">
        <v>19</v>
      </c>
      <c r="H11443">
        <v>3227</v>
      </c>
      <c r="I11443">
        <v>9538</v>
      </c>
      <c r="J11443">
        <v>61.25</v>
      </c>
      <c r="K11443">
        <v>74.069999999999993</v>
      </c>
      <c r="L11443" t="s">
        <v>18</v>
      </c>
      <c r="M11443">
        <v>25.51</v>
      </c>
    </row>
    <row r="11444" spans="1:13" hidden="1" x14ac:dyDescent="0.25">
      <c r="A11444" t="s">
        <v>190</v>
      </c>
      <c r="B11444" t="s">
        <v>14</v>
      </c>
      <c r="C11444" t="s">
        <v>35</v>
      </c>
      <c r="D11444" t="s">
        <v>24</v>
      </c>
      <c r="E11444" s="1">
        <v>137190.60999999999</v>
      </c>
      <c r="F11444" t="s">
        <v>37</v>
      </c>
      <c r="G11444">
        <v>13</v>
      </c>
      <c r="H11444">
        <v>613</v>
      </c>
      <c r="I11444">
        <v>6010</v>
      </c>
      <c r="J11444">
        <v>87.17</v>
      </c>
      <c r="K11444">
        <v>91.55</v>
      </c>
      <c r="L11444" t="s">
        <v>26</v>
      </c>
      <c r="M11444">
        <v>77.28</v>
      </c>
    </row>
    <row r="11445" spans="1:13" hidden="1" x14ac:dyDescent="0.25">
      <c r="A11445" t="s">
        <v>434</v>
      </c>
      <c r="B11445" t="s">
        <v>51</v>
      </c>
      <c r="C11445" t="s">
        <v>15</v>
      </c>
      <c r="D11445" t="s">
        <v>24</v>
      </c>
      <c r="E11445" s="1">
        <v>78141.84</v>
      </c>
      <c r="F11445" t="s">
        <v>45</v>
      </c>
      <c r="G11445">
        <v>19</v>
      </c>
      <c r="H11445">
        <v>9961</v>
      </c>
      <c r="I11445">
        <v>5805</v>
      </c>
      <c r="J11445">
        <v>59.12</v>
      </c>
      <c r="K11445">
        <v>31.41</v>
      </c>
      <c r="L11445" t="s">
        <v>21</v>
      </c>
      <c r="M11445">
        <v>48.81</v>
      </c>
    </row>
    <row r="11446" spans="1:13" x14ac:dyDescent="0.25">
      <c r="A11446" t="s">
        <v>652</v>
      </c>
      <c r="B11446" t="s">
        <v>23</v>
      </c>
      <c r="C11446" t="s">
        <v>35</v>
      </c>
      <c r="D11446" t="s">
        <v>29</v>
      </c>
      <c r="E11446" s="1">
        <v>93602.21</v>
      </c>
      <c r="F11446" t="s">
        <v>17</v>
      </c>
      <c r="G11446">
        <v>6</v>
      </c>
      <c r="H11446">
        <v>1239</v>
      </c>
      <c r="I11446">
        <v>1240</v>
      </c>
      <c r="J11446">
        <v>66.98</v>
      </c>
      <c r="K11446">
        <v>86.25</v>
      </c>
      <c r="L11446" t="s">
        <v>21</v>
      </c>
      <c r="M11446">
        <v>31.13</v>
      </c>
    </row>
    <row r="11447" spans="1:13" hidden="1" x14ac:dyDescent="0.25">
      <c r="A11447" t="s">
        <v>157</v>
      </c>
      <c r="B11447" t="s">
        <v>23</v>
      </c>
      <c r="C11447" t="s">
        <v>15</v>
      </c>
      <c r="D11447" t="s">
        <v>24</v>
      </c>
      <c r="E11447" s="1">
        <v>88021.4</v>
      </c>
      <c r="F11447" t="s">
        <v>30</v>
      </c>
      <c r="G11447">
        <v>17</v>
      </c>
      <c r="H11447">
        <v>3602</v>
      </c>
      <c r="I11447">
        <v>558</v>
      </c>
      <c r="J11447">
        <v>88.97</v>
      </c>
      <c r="K11447">
        <v>92.01</v>
      </c>
      <c r="L11447" t="s">
        <v>31</v>
      </c>
      <c r="M11447">
        <v>20.88</v>
      </c>
    </row>
    <row r="11448" spans="1:13" x14ac:dyDescent="0.25">
      <c r="A11448" t="s">
        <v>118</v>
      </c>
      <c r="B11448" t="s">
        <v>28</v>
      </c>
      <c r="C11448" t="s">
        <v>15</v>
      </c>
      <c r="D11448" t="s">
        <v>29</v>
      </c>
      <c r="E11448" s="1">
        <v>149759.93</v>
      </c>
      <c r="F11448" t="s">
        <v>37</v>
      </c>
      <c r="G11448">
        <v>3</v>
      </c>
      <c r="H11448">
        <v>2698</v>
      </c>
      <c r="I11448">
        <v>1796</v>
      </c>
      <c r="J11448">
        <v>28.4</v>
      </c>
      <c r="K11448">
        <v>88.46</v>
      </c>
      <c r="L11448" t="s">
        <v>58</v>
      </c>
      <c r="M11448">
        <v>26.43</v>
      </c>
    </row>
    <row r="11449" spans="1:13" x14ac:dyDescent="0.25">
      <c r="A11449" t="s">
        <v>275</v>
      </c>
      <c r="B11449" t="s">
        <v>34</v>
      </c>
      <c r="C11449" t="s">
        <v>35</v>
      </c>
      <c r="D11449" t="s">
        <v>29</v>
      </c>
      <c r="E11449" s="1">
        <v>133350.01</v>
      </c>
      <c r="F11449" t="s">
        <v>37</v>
      </c>
      <c r="G11449">
        <v>6</v>
      </c>
      <c r="H11449">
        <v>1055</v>
      </c>
      <c r="I11449">
        <v>6720</v>
      </c>
      <c r="J11449">
        <v>64.62</v>
      </c>
      <c r="K11449">
        <v>64.59</v>
      </c>
      <c r="L11449" t="s">
        <v>42</v>
      </c>
      <c r="M11449">
        <v>38.090000000000003</v>
      </c>
    </row>
    <row r="11450" spans="1:13" hidden="1" x14ac:dyDescent="0.25">
      <c r="A11450" t="s">
        <v>171</v>
      </c>
      <c r="B11450" t="s">
        <v>14</v>
      </c>
      <c r="C11450" t="s">
        <v>35</v>
      </c>
      <c r="D11450" t="s">
        <v>16</v>
      </c>
      <c r="E11450" s="1">
        <v>57046.53</v>
      </c>
      <c r="F11450" t="s">
        <v>17</v>
      </c>
      <c r="G11450">
        <v>9</v>
      </c>
      <c r="H11450">
        <v>7002</v>
      </c>
      <c r="I11450">
        <v>3833</v>
      </c>
      <c r="J11450">
        <v>56.24</v>
      </c>
      <c r="K11450">
        <v>64.62</v>
      </c>
      <c r="L11450" t="s">
        <v>31</v>
      </c>
      <c r="M11450">
        <v>79.45</v>
      </c>
    </row>
    <row r="11451" spans="1:13" hidden="1" x14ac:dyDescent="0.25">
      <c r="A11451" t="s">
        <v>85</v>
      </c>
      <c r="B11451" t="s">
        <v>23</v>
      </c>
      <c r="C11451" t="s">
        <v>35</v>
      </c>
      <c r="D11451" t="s">
        <v>24</v>
      </c>
      <c r="E11451" s="1">
        <v>37783.269999999997</v>
      </c>
      <c r="F11451" t="s">
        <v>30</v>
      </c>
      <c r="G11451">
        <v>20</v>
      </c>
      <c r="H11451">
        <v>1430</v>
      </c>
      <c r="I11451">
        <v>2544</v>
      </c>
      <c r="J11451">
        <v>24.68</v>
      </c>
      <c r="K11451">
        <v>55.83</v>
      </c>
      <c r="L11451" t="s">
        <v>33</v>
      </c>
      <c r="M11451">
        <v>79.28</v>
      </c>
    </row>
    <row r="11452" spans="1:13" hidden="1" x14ac:dyDescent="0.25">
      <c r="A11452" t="s">
        <v>362</v>
      </c>
      <c r="B11452" t="s">
        <v>39</v>
      </c>
      <c r="C11452" t="s">
        <v>15</v>
      </c>
      <c r="D11452" t="s">
        <v>24</v>
      </c>
      <c r="E11452" s="1">
        <v>111573.25</v>
      </c>
      <c r="F11452" t="s">
        <v>25</v>
      </c>
      <c r="G11452">
        <v>14</v>
      </c>
      <c r="H11452">
        <v>332</v>
      </c>
      <c r="I11452">
        <v>9301</v>
      </c>
      <c r="J11452">
        <v>35.67</v>
      </c>
      <c r="K11452">
        <v>19.309999999999999</v>
      </c>
      <c r="L11452" t="s">
        <v>58</v>
      </c>
      <c r="M11452">
        <v>67.010000000000005</v>
      </c>
    </row>
    <row r="11453" spans="1:13" hidden="1" x14ac:dyDescent="0.25">
      <c r="A11453" t="s">
        <v>67</v>
      </c>
      <c r="B11453" t="s">
        <v>51</v>
      </c>
      <c r="C11453" t="s">
        <v>35</v>
      </c>
      <c r="D11453" t="s">
        <v>24</v>
      </c>
      <c r="E11453" s="1">
        <v>125101.58</v>
      </c>
      <c r="F11453" t="s">
        <v>17</v>
      </c>
      <c r="G11453">
        <v>5</v>
      </c>
      <c r="H11453">
        <v>7623</v>
      </c>
      <c r="I11453">
        <v>7839</v>
      </c>
      <c r="J11453">
        <v>77.16</v>
      </c>
      <c r="K11453">
        <v>56.07</v>
      </c>
      <c r="L11453" t="s">
        <v>18</v>
      </c>
      <c r="M11453">
        <v>53.35</v>
      </c>
    </row>
    <row r="11454" spans="1:13" hidden="1" x14ac:dyDescent="0.25">
      <c r="A11454" t="s">
        <v>472</v>
      </c>
      <c r="B11454" t="s">
        <v>28</v>
      </c>
      <c r="C11454" t="s">
        <v>15</v>
      </c>
      <c r="D11454" t="s">
        <v>16</v>
      </c>
      <c r="E11454" s="1">
        <v>78555.899999999994</v>
      </c>
      <c r="F11454" t="s">
        <v>37</v>
      </c>
      <c r="G11454">
        <v>15</v>
      </c>
      <c r="H11454">
        <v>6440</v>
      </c>
      <c r="I11454">
        <v>6063</v>
      </c>
      <c r="J11454">
        <v>63.16</v>
      </c>
      <c r="K11454">
        <v>65.180000000000007</v>
      </c>
      <c r="L11454" t="s">
        <v>26</v>
      </c>
      <c r="M11454">
        <v>51.5</v>
      </c>
    </row>
    <row r="11455" spans="1:13" x14ac:dyDescent="0.25">
      <c r="A11455" t="s">
        <v>79</v>
      </c>
      <c r="B11455" t="s">
        <v>39</v>
      </c>
      <c r="C11455" t="s">
        <v>35</v>
      </c>
      <c r="D11455" t="s">
        <v>29</v>
      </c>
      <c r="E11455" s="1">
        <v>57840.93</v>
      </c>
      <c r="F11455" t="s">
        <v>37</v>
      </c>
      <c r="G11455">
        <v>0</v>
      </c>
      <c r="H11455">
        <v>4766</v>
      </c>
      <c r="I11455">
        <v>4475</v>
      </c>
      <c r="J11455">
        <v>97.28</v>
      </c>
      <c r="K11455">
        <v>77.36</v>
      </c>
      <c r="L11455" t="s">
        <v>26</v>
      </c>
      <c r="M11455">
        <v>39.85</v>
      </c>
    </row>
    <row r="11456" spans="1:13" x14ac:dyDescent="0.25">
      <c r="A11456" t="s">
        <v>586</v>
      </c>
      <c r="B11456" t="s">
        <v>20</v>
      </c>
      <c r="C11456" t="s">
        <v>15</v>
      </c>
      <c r="D11456" t="s">
        <v>29</v>
      </c>
      <c r="E11456" s="1">
        <v>38830.980000000003</v>
      </c>
      <c r="F11456" t="s">
        <v>25</v>
      </c>
      <c r="G11456">
        <v>8</v>
      </c>
      <c r="H11456">
        <v>1421</v>
      </c>
      <c r="I11456">
        <v>3464</v>
      </c>
      <c r="J11456">
        <v>62.32</v>
      </c>
      <c r="K11456">
        <v>91.18</v>
      </c>
      <c r="L11456" t="s">
        <v>18</v>
      </c>
      <c r="M11456">
        <v>49.99</v>
      </c>
    </row>
    <row r="11457" spans="1:13" x14ac:dyDescent="0.25">
      <c r="A11457" t="s">
        <v>585</v>
      </c>
      <c r="B11457" t="s">
        <v>20</v>
      </c>
      <c r="C11457" t="s">
        <v>15</v>
      </c>
      <c r="D11457" t="s">
        <v>29</v>
      </c>
      <c r="E11457" s="1">
        <v>34195.31</v>
      </c>
      <c r="F11457" t="s">
        <v>37</v>
      </c>
      <c r="G11457">
        <v>7</v>
      </c>
      <c r="H11457">
        <v>6266</v>
      </c>
      <c r="I11457">
        <v>1523</v>
      </c>
      <c r="J11457">
        <v>77.81</v>
      </c>
      <c r="K11457">
        <v>40.130000000000003</v>
      </c>
      <c r="L11457" t="s">
        <v>33</v>
      </c>
      <c r="M11457">
        <v>36</v>
      </c>
    </row>
    <row r="11458" spans="1:13" x14ac:dyDescent="0.25">
      <c r="A11458" t="s">
        <v>332</v>
      </c>
      <c r="B11458" t="s">
        <v>14</v>
      </c>
      <c r="C11458" t="s">
        <v>35</v>
      </c>
      <c r="D11458" t="s">
        <v>29</v>
      </c>
      <c r="E11458" s="1">
        <v>129007.26</v>
      </c>
      <c r="F11458" t="s">
        <v>17</v>
      </c>
      <c r="G11458">
        <v>7</v>
      </c>
      <c r="H11458">
        <v>4197</v>
      </c>
      <c r="I11458">
        <v>3410</v>
      </c>
      <c r="J11458">
        <v>11.41</v>
      </c>
      <c r="K11458">
        <v>18.13</v>
      </c>
      <c r="L11458" t="s">
        <v>18</v>
      </c>
      <c r="M11458">
        <v>70.13</v>
      </c>
    </row>
    <row r="11459" spans="1:13" x14ac:dyDescent="0.25">
      <c r="A11459" t="s">
        <v>533</v>
      </c>
      <c r="B11459" t="s">
        <v>14</v>
      </c>
      <c r="C11459" t="s">
        <v>15</v>
      </c>
      <c r="D11459" t="s">
        <v>29</v>
      </c>
      <c r="E11459" s="1">
        <v>74659.77</v>
      </c>
      <c r="F11459" t="s">
        <v>25</v>
      </c>
      <c r="G11459">
        <v>10</v>
      </c>
      <c r="H11459">
        <v>8142</v>
      </c>
      <c r="I11459">
        <v>3549</v>
      </c>
      <c r="J11459">
        <v>95.72</v>
      </c>
      <c r="K11459">
        <v>57.84</v>
      </c>
      <c r="L11459" t="s">
        <v>31</v>
      </c>
      <c r="M11459">
        <v>50.35</v>
      </c>
    </row>
    <row r="11460" spans="1:13" hidden="1" x14ac:dyDescent="0.25">
      <c r="A11460" t="s">
        <v>598</v>
      </c>
      <c r="B11460" t="s">
        <v>28</v>
      </c>
      <c r="C11460" t="s">
        <v>15</v>
      </c>
      <c r="D11460" t="s">
        <v>16</v>
      </c>
      <c r="E11460" s="1">
        <v>108194.71</v>
      </c>
      <c r="F11460" t="s">
        <v>17</v>
      </c>
      <c r="G11460">
        <v>17</v>
      </c>
      <c r="H11460">
        <v>5661</v>
      </c>
      <c r="I11460">
        <v>8924</v>
      </c>
      <c r="J11460">
        <v>57.65</v>
      </c>
      <c r="K11460">
        <v>79.55</v>
      </c>
      <c r="L11460" t="s">
        <v>58</v>
      </c>
      <c r="M11460">
        <v>66.69</v>
      </c>
    </row>
    <row r="11461" spans="1:13" x14ac:dyDescent="0.25">
      <c r="A11461" t="s">
        <v>89</v>
      </c>
      <c r="B11461" t="s">
        <v>51</v>
      </c>
      <c r="C11461" t="s">
        <v>35</v>
      </c>
      <c r="D11461" t="s">
        <v>29</v>
      </c>
      <c r="E11461" s="1">
        <v>96238.71</v>
      </c>
      <c r="F11461" t="s">
        <v>30</v>
      </c>
      <c r="G11461">
        <v>6</v>
      </c>
      <c r="H11461">
        <v>3506</v>
      </c>
      <c r="I11461">
        <v>4585</v>
      </c>
      <c r="J11461">
        <v>99.44</v>
      </c>
      <c r="K11461">
        <v>10.14</v>
      </c>
      <c r="L11461" t="s">
        <v>48</v>
      </c>
      <c r="M11461">
        <v>74.95</v>
      </c>
    </row>
    <row r="11462" spans="1:13" hidden="1" x14ac:dyDescent="0.25">
      <c r="A11462" t="s">
        <v>534</v>
      </c>
      <c r="B11462" t="s">
        <v>39</v>
      </c>
      <c r="C11462" t="s">
        <v>15</v>
      </c>
      <c r="D11462" t="s">
        <v>24</v>
      </c>
      <c r="E11462" s="1">
        <v>98813.17</v>
      </c>
      <c r="F11462" t="s">
        <v>37</v>
      </c>
      <c r="G11462">
        <v>17</v>
      </c>
      <c r="H11462">
        <v>5683</v>
      </c>
      <c r="I11462">
        <v>9047</v>
      </c>
      <c r="J11462">
        <v>77.290000000000006</v>
      </c>
      <c r="K11462">
        <v>80.89</v>
      </c>
      <c r="L11462" t="s">
        <v>18</v>
      </c>
      <c r="M11462">
        <v>31.47</v>
      </c>
    </row>
    <row r="11463" spans="1:13" hidden="1" x14ac:dyDescent="0.25">
      <c r="A11463" t="s">
        <v>197</v>
      </c>
      <c r="B11463" t="s">
        <v>14</v>
      </c>
      <c r="C11463" t="s">
        <v>35</v>
      </c>
      <c r="D11463" t="s">
        <v>16</v>
      </c>
      <c r="E11463" s="1">
        <v>102816.41</v>
      </c>
      <c r="F11463" t="s">
        <v>37</v>
      </c>
      <c r="G11463">
        <v>10</v>
      </c>
      <c r="H11463">
        <v>7818</v>
      </c>
      <c r="I11463">
        <v>4898</v>
      </c>
      <c r="J11463">
        <v>46.44</v>
      </c>
      <c r="K11463">
        <v>51.17</v>
      </c>
      <c r="L11463" t="s">
        <v>33</v>
      </c>
      <c r="M11463">
        <v>34.700000000000003</v>
      </c>
    </row>
    <row r="11464" spans="1:13" hidden="1" x14ac:dyDescent="0.25">
      <c r="A11464" t="s">
        <v>480</v>
      </c>
      <c r="B11464" t="s">
        <v>34</v>
      </c>
      <c r="C11464" t="s">
        <v>15</v>
      </c>
      <c r="D11464" t="s">
        <v>16</v>
      </c>
      <c r="E11464" s="1">
        <v>141530.32</v>
      </c>
      <c r="F11464" t="s">
        <v>25</v>
      </c>
      <c r="G11464">
        <v>8</v>
      </c>
      <c r="H11464">
        <v>6783</v>
      </c>
      <c r="I11464">
        <v>768</v>
      </c>
      <c r="J11464">
        <v>62.83</v>
      </c>
      <c r="K11464">
        <v>71.23</v>
      </c>
      <c r="L11464" t="s">
        <v>33</v>
      </c>
      <c r="M11464">
        <v>64.12</v>
      </c>
    </row>
    <row r="11465" spans="1:13" x14ac:dyDescent="0.25">
      <c r="A11465" t="s">
        <v>530</v>
      </c>
      <c r="B11465" t="s">
        <v>28</v>
      </c>
      <c r="C11465" t="s">
        <v>35</v>
      </c>
      <c r="D11465" t="s">
        <v>29</v>
      </c>
      <c r="E11465" s="1">
        <v>58084.59</v>
      </c>
      <c r="F11465" t="s">
        <v>37</v>
      </c>
      <c r="G11465">
        <v>14</v>
      </c>
      <c r="H11465">
        <v>5567</v>
      </c>
      <c r="I11465">
        <v>6134</v>
      </c>
      <c r="J11465">
        <v>61.8</v>
      </c>
      <c r="K11465">
        <v>5.33</v>
      </c>
      <c r="L11465" t="s">
        <v>26</v>
      </c>
      <c r="M11465">
        <v>43.62</v>
      </c>
    </row>
    <row r="11466" spans="1:13" x14ac:dyDescent="0.25">
      <c r="A11466" t="s">
        <v>126</v>
      </c>
      <c r="B11466" t="s">
        <v>54</v>
      </c>
      <c r="C11466" t="s">
        <v>35</v>
      </c>
      <c r="D11466" t="s">
        <v>29</v>
      </c>
      <c r="E11466" s="1">
        <v>147476.12</v>
      </c>
      <c r="F11466" t="s">
        <v>17</v>
      </c>
      <c r="G11466">
        <v>0</v>
      </c>
      <c r="H11466">
        <v>6719</v>
      </c>
      <c r="I11466">
        <v>2073</v>
      </c>
      <c r="J11466">
        <v>58.04</v>
      </c>
      <c r="K11466">
        <v>46.54</v>
      </c>
      <c r="L11466" t="s">
        <v>58</v>
      </c>
      <c r="M11466">
        <v>77.55</v>
      </c>
    </row>
    <row r="11467" spans="1:13" x14ac:dyDescent="0.25">
      <c r="A11467" t="s">
        <v>554</v>
      </c>
      <c r="B11467" t="s">
        <v>14</v>
      </c>
      <c r="C11467" t="s">
        <v>15</v>
      </c>
      <c r="D11467" t="s">
        <v>29</v>
      </c>
      <c r="E11467" s="1">
        <v>70111.240000000005</v>
      </c>
      <c r="F11467" t="s">
        <v>45</v>
      </c>
      <c r="G11467">
        <v>15</v>
      </c>
      <c r="H11467">
        <v>6938</v>
      </c>
      <c r="I11467">
        <v>327</v>
      </c>
      <c r="J11467">
        <v>46.65</v>
      </c>
      <c r="K11467">
        <v>96</v>
      </c>
      <c r="L11467" t="s">
        <v>33</v>
      </c>
      <c r="M11467">
        <v>35.54</v>
      </c>
    </row>
    <row r="11468" spans="1:13" hidden="1" x14ac:dyDescent="0.25">
      <c r="A11468" t="s">
        <v>658</v>
      </c>
      <c r="B11468" t="s">
        <v>51</v>
      </c>
      <c r="C11468" t="s">
        <v>15</v>
      </c>
      <c r="D11468" t="s">
        <v>16</v>
      </c>
      <c r="E11468" s="1">
        <v>92926.28</v>
      </c>
      <c r="F11468" t="s">
        <v>17</v>
      </c>
      <c r="G11468">
        <v>11</v>
      </c>
      <c r="H11468">
        <v>2901</v>
      </c>
      <c r="I11468">
        <v>1438</v>
      </c>
      <c r="J11468">
        <v>62.89</v>
      </c>
      <c r="K11468">
        <v>49.33</v>
      </c>
      <c r="L11468" t="s">
        <v>48</v>
      </c>
      <c r="M11468">
        <v>78.2</v>
      </c>
    </row>
    <row r="11469" spans="1:13" x14ac:dyDescent="0.25">
      <c r="A11469" t="s">
        <v>507</v>
      </c>
      <c r="B11469" t="s">
        <v>39</v>
      </c>
      <c r="C11469" t="s">
        <v>35</v>
      </c>
      <c r="D11469" t="s">
        <v>29</v>
      </c>
      <c r="E11469" s="1">
        <v>136484.47</v>
      </c>
      <c r="F11469" t="s">
        <v>45</v>
      </c>
      <c r="G11469">
        <v>20</v>
      </c>
      <c r="H11469">
        <v>7269</v>
      </c>
      <c r="I11469">
        <v>7547</v>
      </c>
      <c r="J11469">
        <v>99.1</v>
      </c>
      <c r="K11469">
        <v>10.69</v>
      </c>
      <c r="L11469" t="s">
        <v>58</v>
      </c>
      <c r="M11469">
        <v>28.26</v>
      </c>
    </row>
    <row r="11470" spans="1:13" x14ac:dyDescent="0.25">
      <c r="A11470" t="s">
        <v>447</v>
      </c>
      <c r="B11470" t="s">
        <v>23</v>
      </c>
      <c r="C11470" t="s">
        <v>35</v>
      </c>
      <c r="D11470" t="s">
        <v>29</v>
      </c>
      <c r="E11470" s="1">
        <v>140436.65</v>
      </c>
      <c r="F11470" t="s">
        <v>17</v>
      </c>
      <c r="G11470">
        <v>14</v>
      </c>
      <c r="H11470">
        <v>8895</v>
      </c>
      <c r="I11470">
        <v>1545</v>
      </c>
      <c r="J11470">
        <v>21</v>
      </c>
      <c r="K11470">
        <v>46.96</v>
      </c>
      <c r="L11470" t="s">
        <v>21</v>
      </c>
      <c r="M11470">
        <v>39.65</v>
      </c>
    </row>
    <row r="11471" spans="1:13" hidden="1" x14ac:dyDescent="0.25">
      <c r="A11471" t="s">
        <v>307</v>
      </c>
      <c r="B11471" t="s">
        <v>54</v>
      </c>
      <c r="C11471" t="s">
        <v>35</v>
      </c>
      <c r="D11471" t="s">
        <v>16</v>
      </c>
      <c r="E11471" s="1">
        <v>123443.14</v>
      </c>
      <c r="F11471" t="s">
        <v>25</v>
      </c>
      <c r="G11471">
        <v>20</v>
      </c>
      <c r="H11471">
        <v>7553</v>
      </c>
      <c r="I11471">
        <v>7997</v>
      </c>
      <c r="J11471">
        <v>61.33</v>
      </c>
      <c r="K11471">
        <v>81.069999999999993</v>
      </c>
      <c r="L11471" t="s">
        <v>21</v>
      </c>
      <c r="M11471">
        <v>45.37</v>
      </c>
    </row>
    <row r="11472" spans="1:13" hidden="1" x14ac:dyDescent="0.25">
      <c r="A11472" t="s">
        <v>282</v>
      </c>
      <c r="B11472" t="s">
        <v>20</v>
      </c>
      <c r="C11472" t="s">
        <v>35</v>
      </c>
      <c r="D11472" t="s">
        <v>24</v>
      </c>
      <c r="E11472" s="1">
        <v>122149.84</v>
      </c>
      <c r="F11472" t="s">
        <v>45</v>
      </c>
      <c r="G11472">
        <v>6</v>
      </c>
      <c r="H11472">
        <v>7934</v>
      </c>
      <c r="I11472">
        <v>856</v>
      </c>
      <c r="J11472">
        <v>61.07</v>
      </c>
      <c r="K11472">
        <v>2.57</v>
      </c>
      <c r="L11472" t="s">
        <v>33</v>
      </c>
      <c r="M11472">
        <v>69.12</v>
      </c>
    </row>
    <row r="11473" spans="1:13" hidden="1" x14ac:dyDescent="0.25">
      <c r="A11473" t="s">
        <v>521</v>
      </c>
      <c r="B11473" t="s">
        <v>23</v>
      </c>
      <c r="C11473" t="s">
        <v>15</v>
      </c>
      <c r="D11473" t="s">
        <v>24</v>
      </c>
      <c r="E11473" s="1">
        <v>95705.600000000006</v>
      </c>
      <c r="F11473" t="s">
        <v>17</v>
      </c>
      <c r="G11473">
        <v>6</v>
      </c>
      <c r="H11473">
        <v>9086</v>
      </c>
      <c r="I11473">
        <v>2026</v>
      </c>
      <c r="J11473">
        <v>44.85</v>
      </c>
      <c r="K11473">
        <v>17.309999999999999</v>
      </c>
      <c r="L11473" t="s">
        <v>31</v>
      </c>
      <c r="M11473">
        <v>40.99</v>
      </c>
    </row>
    <row r="11474" spans="1:13" x14ac:dyDescent="0.25">
      <c r="A11474" t="s">
        <v>563</v>
      </c>
      <c r="B11474" t="s">
        <v>54</v>
      </c>
      <c r="C11474" t="s">
        <v>35</v>
      </c>
      <c r="D11474" t="s">
        <v>29</v>
      </c>
      <c r="E11474" s="1">
        <v>60815.59</v>
      </c>
      <c r="F11474" t="s">
        <v>37</v>
      </c>
      <c r="G11474">
        <v>7</v>
      </c>
      <c r="H11474">
        <v>6491</v>
      </c>
      <c r="I11474">
        <v>2211</v>
      </c>
      <c r="J11474">
        <v>23.31</v>
      </c>
      <c r="K11474">
        <v>11.95</v>
      </c>
      <c r="L11474" t="s">
        <v>26</v>
      </c>
      <c r="M11474">
        <v>64.2</v>
      </c>
    </row>
    <row r="11475" spans="1:13" x14ac:dyDescent="0.25">
      <c r="A11475" t="s">
        <v>528</v>
      </c>
      <c r="B11475" t="s">
        <v>28</v>
      </c>
      <c r="C11475" t="s">
        <v>15</v>
      </c>
      <c r="D11475" t="s">
        <v>29</v>
      </c>
      <c r="E11475" s="1">
        <v>112981.84</v>
      </c>
      <c r="F11475" t="s">
        <v>17</v>
      </c>
      <c r="G11475">
        <v>9</v>
      </c>
      <c r="H11475">
        <v>6571</v>
      </c>
      <c r="I11475">
        <v>7244</v>
      </c>
      <c r="J11475">
        <v>55.25</v>
      </c>
      <c r="K11475">
        <v>3.04</v>
      </c>
      <c r="L11475" t="s">
        <v>18</v>
      </c>
      <c r="M11475">
        <v>63.85</v>
      </c>
    </row>
    <row r="11476" spans="1:13" hidden="1" x14ac:dyDescent="0.25">
      <c r="A11476" t="s">
        <v>197</v>
      </c>
      <c r="B11476" t="s">
        <v>34</v>
      </c>
      <c r="C11476" t="s">
        <v>15</v>
      </c>
      <c r="D11476" t="s">
        <v>16</v>
      </c>
      <c r="E11476" s="1">
        <v>51916.29</v>
      </c>
      <c r="F11476" t="s">
        <v>25</v>
      </c>
      <c r="G11476">
        <v>0</v>
      </c>
      <c r="H11476">
        <v>4746</v>
      </c>
      <c r="I11476">
        <v>4329</v>
      </c>
      <c r="J11476">
        <v>90.96</v>
      </c>
      <c r="K11476">
        <v>15.48</v>
      </c>
      <c r="L11476" t="s">
        <v>33</v>
      </c>
      <c r="M11476">
        <v>63.02</v>
      </c>
    </row>
    <row r="11477" spans="1:13" hidden="1" x14ac:dyDescent="0.25">
      <c r="A11477" t="s">
        <v>247</v>
      </c>
      <c r="B11477" t="s">
        <v>51</v>
      </c>
      <c r="C11477" t="s">
        <v>35</v>
      </c>
      <c r="D11477" t="s">
        <v>24</v>
      </c>
      <c r="E11477" s="1">
        <v>38636.400000000001</v>
      </c>
      <c r="F11477" t="s">
        <v>30</v>
      </c>
      <c r="G11477">
        <v>8</v>
      </c>
      <c r="H11477">
        <v>458</v>
      </c>
      <c r="I11477">
        <v>5784</v>
      </c>
      <c r="J11477">
        <v>10.64</v>
      </c>
      <c r="K11477">
        <v>47.27</v>
      </c>
      <c r="L11477" t="s">
        <v>18</v>
      </c>
      <c r="M11477">
        <v>36.08</v>
      </c>
    </row>
    <row r="11478" spans="1:13" hidden="1" x14ac:dyDescent="0.25">
      <c r="A11478" t="s">
        <v>345</v>
      </c>
      <c r="B11478" t="s">
        <v>39</v>
      </c>
      <c r="C11478" t="s">
        <v>35</v>
      </c>
      <c r="D11478" t="s">
        <v>16</v>
      </c>
      <c r="E11478" s="1">
        <v>141094.28</v>
      </c>
      <c r="F11478" t="s">
        <v>30</v>
      </c>
      <c r="G11478">
        <v>20</v>
      </c>
      <c r="H11478">
        <v>9498</v>
      </c>
      <c r="I11478">
        <v>9638</v>
      </c>
      <c r="J11478">
        <v>2.16</v>
      </c>
      <c r="K11478">
        <v>57.82</v>
      </c>
      <c r="L11478" t="s">
        <v>48</v>
      </c>
      <c r="M11478">
        <v>73.48</v>
      </c>
    </row>
    <row r="11479" spans="1:13" hidden="1" x14ac:dyDescent="0.25">
      <c r="A11479" t="s">
        <v>313</v>
      </c>
      <c r="B11479" t="s">
        <v>34</v>
      </c>
      <c r="C11479" t="s">
        <v>35</v>
      </c>
      <c r="D11479" t="s">
        <v>24</v>
      </c>
      <c r="E11479" s="1">
        <v>33289.620000000003</v>
      </c>
      <c r="F11479" t="s">
        <v>30</v>
      </c>
      <c r="G11479">
        <v>0</v>
      </c>
      <c r="H11479">
        <v>1501</v>
      </c>
      <c r="I11479">
        <v>3422</v>
      </c>
      <c r="J11479">
        <v>2.98</v>
      </c>
      <c r="K11479">
        <v>88.1</v>
      </c>
      <c r="L11479" t="s">
        <v>26</v>
      </c>
      <c r="M11479">
        <v>32.31</v>
      </c>
    </row>
    <row r="11480" spans="1:13" hidden="1" x14ac:dyDescent="0.25">
      <c r="A11480" t="s">
        <v>280</v>
      </c>
      <c r="B11480" t="s">
        <v>28</v>
      </c>
      <c r="C11480" t="s">
        <v>15</v>
      </c>
      <c r="D11480" t="s">
        <v>16</v>
      </c>
      <c r="E11480" s="1">
        <v>45437.41</v>
      </c>
      <c r="F11480" t="s">
        <v>30</v>
      </c>
      <c r="G11480">
        <v>10</v>
      </c>
      <c r="H11480">
        <v>5461</v>
      </c>
      <c r="I11480">
        <v>7533</v>
      </c>
      <c r="J11480">
        <v>7.51</v>
      </c>
      <c r="K11480">
        <v>40.17</v>
      </c>
      <c r="L11480" t="s">
        <v>48</v>
      </c>
      <c r="M11480">
        <v>37.340000000000003</v>
      </c>
    </row>
    <row r="11481" spans="1:13" x14ac:dyDescent="0.25">
      <c r="A11481" t="s">
        <v>162</v>
      </c>
      <c r="B11481" t="s">
        <v>20</v>
      </c>
      <c r="C11481" t="s">
        <v>15</v>
      </c>
      <c r="D11481" t="s">
        <v>29</v>
      </c>
      <c r="E11481" s="1">
        <v>53612.62</v>
      </c>
      <c r="F11481" t="s">
        <v>37</v>
      </c>
      <c r="G11481">
        <v>10</v>
      </c>
      <c r="H11481">
        <v>2415</v>
      </c>
      <c r="I11481">
        <v>7893</v>
      </c>
      <c r="J11481">
        <v>28.13</v>
      </c>
      <c r="K11481">
        <v>71.459999999999994</v>
      </c>
      <c r="L11481" t="s">
        <v>18</v>
      </c>
      <c r="M11481">
        <v>42.21</v>
      </c>
    </row>
    <row r="11482" spans="1:13" x14ac:dyDescent="0.25">
      <c r="A11482" t="s">
        <v>217</v>
      </c>
      <c r="B11482" t="s">
        <v>23</v>
      </c>
      <c r="C11482" t="s">
        <v>15</v>
      </c>
      <c r="D11482" t="s">
        <v>29</v>
      </c>
      <c r="E11482" s="1">
        <v>138155.29</v>
      </c>
      <c r="F11482" t="s">
        <v>25</v>
      </c>
      <c r="G11482">
        <v>2</v>
      </c>
      <c r="H11482">
        <v>8961</v>
      </c>
      <c r="I11482">
        <v>5259</v>
      </c>
      <c r="J11482">
        <v>11.23</v>
      </c>
      <c r="K11482">
        <v>46.41</v>
      </c>
      <c r="L11482" t="s">
        <v>21</v>
      </c>
      <c r="M11482">
        <v>40.36</v>
      </c>
    </row>
    <row r="11483" spans="1:13" x14ac:dyDescent="0.25">
      <c r="A11483" t="s">
        <v>43</v>
      </c>
      <c r="B11483" t="s">
        <v>51</v>
      </c>
      <c r="C11483" t="s">
        <v>15</v>
      </c>
      <c r="D11483" t="s">
        <v>29</v>
      </c>
      <c r="E11483" s="1">
        <v>54130.14</v>
      </c>
      <c r="F11483" t="s">
        <v>45</v>
      </c>
      <c r="G11483">
        <v>10</v>
      </c>
      <c r="H11483">
        <v>3257</v>
      </c>
      <c r="I11483">
        <v>9086</v>
      </c>
      <c r="J11483">
        <v>13.36</v>
      </c>
      <c r="K11483">
        <v>20</v>
      </c>
      <c r="L11483" t="s">
        <v>21</v>
      </c>
      <c r="M11483">
        <v>62.3</v>
      </c>
    </row>
    <row r="11484" spans="1:13" x14ac:dyDescent="0.25">
      <c r="A11484" t="s">
        <v>100</v>
      </c>
      <c r="B11484" t="s">
        <v>23</v>
      </c>
      <c r="C11484" t="s">
        <v>35</v>
      </c>
      <c r="D11484" t="s">
        <v>29</v>
      </c>
      <c r="E11484" s="1">
        <v>98027.91</v>
      </c>
      <c r="F11484" t="s">
        <v>37</v>
      </c>
      <c r="G11484">
        <v>10</v>
      </c>
      <c r="H11484">
        <v>4876</v>
      </c>
      <c r="I11484">
        <v>6809</v>
      </c>
      <c r="J11484">
        <v>23.64</v>
      </c>
      <c r="K11484">
        <v>65.12</v>
      </c>
      <c r="L11484" t="s">
        <v>58</v>
      </c>
      <c r="M11484">
        <v>54.83</v>
      </c>
    </row>
    <row r="11485" spans="1:13" hidden="1" x14ac:dyDescent="0.25">
      <c r="A11485" t="s">
        <v>385</v>
      </c>
      <c r="B11485" t="s">
        <v>51</v>
      </c>
      <c r="C11485" t="s">
        <v>15</v>
      </c>
      <c r="D11485" t="s">
        <v>24</v>
      </c>
      <c r="E11485" s="1">
        <v>92615.34</v>
      </c>
      <c r="F11485" t="s">
        <v>37</v>
      </c>
      <c r="G11485">
        <v>0</v>
      </c>
      <c r="H11485">
        <v>1842</v>
      </c>
      <c r="I11485">
        <v>5526</v>
      </c>
      <c r="J11485">
        <v>76.67</v>
      </c>
      <c r="K11485">
        <v>92.4</v>
      </c>
      <c r="L11485" t="s">
        <v>21</v>
      </c>
      <c r="M11485">
        <v>56.61</v>
      </c>
    </row>
    <row r="11486" spans="1:13" hidden="1" x14ac:dyDescent="0.25">
      <c r="A11486" t="s">
        <v>403</v>
      </c>
      <c r="B11486" t="s">
        <v>23</v>
      </c>
      <c r="C11486" t="s">
        <v>15</v>
      </c>
      <c r="D11486" t="s">
        <v>24</v>
      </c>
      <c r="E11486" s="1">
        <v>78000.149999999994</v>
      </c>
      <c r="F11486" t="s">
        <v>45</v>
      </c>
      <c r="G11486">
        <v>15</v>
      </c>
      <c r="H11486">
        <v>9308</v>
      </c>
      <c r="I11486">
        <v>2964</v>
      </c>
      <c r="J11486">
        <v>3.15</v>
      </c>
      <c r="K11486">
        <v>11.66</v>
      </c>
      <c r="L11486" t="s">
        <v>21</v>
      </c>
      <c r="M11486">
        <v>54.1</v>
      </c>
    </row>
    <row r="11487" spans="1:13" x14ac:dyDescent="0.25">
      <c r="A11487" t="s">
        <v>503</v>
      </c>
      <c r="B11487" t="s">
        <v>20</v>
      </c>
      <c r="C11487" t="s">
        <v>15</v>
      </c>
      <c r="D11487" t="s">
        <v>29</v>
      </c>
      <c r="E11487" s="1">
        <v>52962.78</v>
      </c>
      <c r="F11487" t="s">
        <v>17</v>
      </c>
      <c r="G11487">
        <v>14</v>
      </c>
      <c r="H11487">
        <v>8032</v>
      </c>
      <c r="I11487">
        <v>6705</v>
      </c>
      <c r="J11487">
        <v>68.47</v>
      </c>
      <c r="K11487">
        <v>61.45</v>
      </c>
      <c r="L11487" t="s">
        <v>58</v>
      </c>
      <c r="M11487">
        <v>42.06</v>
      </c>
    </row>
    <row r="11488" spans="1:13" hidden="1" x14ac:dyDescent="0.25">
      <c r="A11488" t="s">
        <v>307</v>
      </c>
      <c r="B11488" t="s">
        <v>28</v>
      </c>
      <c r="C11488" t="s">
        <v>35</v>
      </c>
      <c r="D11488" t="s">
        <v>24</v>
      </c>
      <c r="E11488" s="1">
        <v>93000.93</v>
      </c>
      <c r="F11488" t="s">
        <v>25</v>
      </c>
      <c r="G11488">
        <v>8</v>
      </c>
      <c r="H11488">
        <v>171</v>
      </c>
      <c r="I11488">
        <v>6007</v>
      </c>
      <c r="J11488">
        <v>32.090000000000003</v>
      </c>
      <c r="K11488">
        <v>1.21</v>
      </c>
      <c r="L11488" t="s">
        <v>26</v>
      </c>
      <c r="M11488">
        <v>51.28</v>
      </c>
    </row>
    <row r="11489" spans="1:13" hidden="1" x14ac:dyDescent="0.25">
      <c r="A11489" t="s">
        <v>452</v>
      </c>
      <c r="B11489" t="s">
        <v>34</v>
      </c>
      <c r="C11489" t="s">
        <v>15</v>
      </c>
      <c r="D11489" t="s">
        <v>24</v>
      </c>
      <c r="E11489" s="1">
        <v>31240.959999999999</v>
      </c>
      <c r="F11489" t="s">
        <v>30</v>
      </c>
      <c r="G11489">
        <v>2</v>
      </c>
      <c r="H11489">
        <v>7533</v>
      </c>
      <c r="I11489">
        <v>8494</v>
      </c>
      <c r="J11489">
        <v>28.73</v>
      </c>
      <c r="K11489">
        <v>31.88</v>
      </c>
      <c r="L11489" t="s">
        <v>58</v>
      </c>
      <c r="M11489">
        <v>61.93</v>
      </c>
    </row>
    <row r="11490" spans="1:13" hidden="1" x14ac:dyDescent="0.25">
      <c r="A11490" t="s">
        <v>142</v>
      </c>
      <c r="B11490" t="s">
        <v>39</v>
      </c>
      <c r="C11490" t="s">
        <v>35</v>
      </c>
      <c r="D11490" t="s">
        <v>24</v>
      </c>
      <c r="E11490" s="1">
        <v>75954.350000000006</v>
      </c>
      <c r="F11490" t="s">
        <v>30</v>
      </c>
      <c r="G11490">
        <v>11</v>
      </c>
      <c r="H11490">
        <v>4237</v>
      </c>
      <c r="I11490">
        <v>7629</v>
      </c>
      <c r="J11490">
        <v>15.24</v>
      </c>
      <c r="K11490">
        <v>49.67</v>
      </c>
      <c r="L11490" t="s">
        <v>31</v>
      </c>
      <c r="M11490">
        <v>47.67</v>
      </c>
    </row>
    <row r="11491" spans="1:13" hidden="1" x14ac:dyDescent="0.25">
      <c r="A11491" t="s">
        <v>355</v>
      </c>
      <c r="B11491" t="s">
        <v>28</v>
      </c>
      <c r="C11491" t="s">
        <v>15</v>
      </c>
      <c r="D11491" t="s">
        <v>16</v>
      </c>
      <c r="E11491" s="1">
        <v>98096.83</v>
      </c>
      <c r="F11491" t="s">
        <v>25</v>
      </c>
      <c r="G11491">
        <v>17</v>
      </c>
      <c r="H11491">
        <v>9313</v>
      </c>
      <c r="I11491">
        <v>9819</v>
      </c>
      <c r="J11491">
        <v>5.98</v>
      </c>
      <c r="K11491">
        <v>98.85</v>
      </c>
      <c r="L11491" t="s">
        <v>33</v>
      </c>
      <c r="M11491">
        <v>56.86</v>
      </c>
    </row>
    <row r="11492" spans="1:13" x14ac:dyDescent="0.25">
      <c r="A11492" t="s">
        <v>440</v>
      </c>
      <c r="B11492" t="s">
        <v>14</v>
      </c>
      <c r="C11492" t="s">
        <v>35</v>
      </c>
      <c r="D11492" t="s">
        <v>29</v>
      </c>
      <c r="E11492" s="1">
        <v>134972.4</v>
      </c>
      <c r="F11492" t="s">
        <v>17</v>
      </c>
      <c r="G11492">
        <v>12</v>
      </c>
      <c r="H11492">
        <v>4217</v>
      </c>
      <c r="I11492">
        <v>3021</v>
      </c>
      <c r="J11492">
        <v>83.05</v>
      </c>
      <c r="K11492">
        <v>80.98</v>
      </c>
      <c r="L11492" t="s">
        <v>26</v>
      </c>
      <c r="M11492">
        <v>27.52</v>
      </c>
    </row>
    <row r="11493" spans="1:13" hidden="1" x14ac:dyDescent="0.25">
      <c r="A11493" t="s">
        <v>292</v>
      </c>
      <c r="B11493" t="s">
        <v>23</v>
      </c>
      <c r="C11493" t="s">
        <v>15</v>
      </c>
      <c r="D11493" t="s">
        <v>16</v>
      </c>
      <c r="E11493" s="1">
        <v>72098.570000000007</v>
      </c>
      <c r="F11493" t="s">
        <v>45</v>
      </c>
      <c r="G11493">
        <v>14</v>
      </c>
      <c r="H11493">
        <v>299</v>
      </c>
      <c r="I11493">
        <v>6423</v>
      </c>
      <c r="J11493">
        <v>67.650000000000006</v>
      </c>
      <c r="K11493">
        <v>77.489999999999995</v>
      </c>
      <c r="L11493" t="s">
        <v>58</v>
      </c>
      <c r="M11493">
        <v>48.1</v>
      </c>
    </row>
    <row r="11494" spans="1:13" hidden="1" x14ac:dyDescent="0.25">
      <c r="A11494" t="s">
        <v>239</v>
      </c>
      <c r="B11494" t="s">
        <v>23</v>
      </c>
      <c r="C11494" t="s">
        <v>15</v>
      </c>
      <c r="D11494" t="s">
        <v>16</v>
      </c>
      <c r="E11494" s="1">
        <v>105854.08</v>
      </c>
      <c r="F11494" t="s">
        <v>37</v>
      </c>
      <c r="G11494">
        <v>7</v>
      </c>
      <c r="H11494">
        <v>8769</v>
      </c>
      <c r="I11494">
        <v>9033</v>
      </c>
      <c r="J11494">
        <v>32.54</v>
      </c>
      <c r="K11494">
        <v>88.38</v>
      </c>
      <c r="L11494" t="s">
        <v>58</v>
      </c>
      <c r="M11494">
        <v>60.79</v>
      </c>
    </row>
    <row r="11495" spans="1:13" hidden="1" x14ac:dyDescent="0.25">
      <c r="A11495" t="s">
        <v>410</v>
      </c>
      <c r="B11495" t="s">
        <v>39</v>
      </c>
      <c r="C11495" t="s">
        <v>15</v>
      </c>
      <c r="D11495" t="s">
        <v>16</v>
      </c>
      <c r="E11495" s="1">
        <v>87365.42</v>
      </c>
      <c r="F11495" t="s">
        <v>45</v>
      </c>
      <c r="G11495">
        <v>18</v>
      </c>
      <c r="H11495">
        <v>7532</v>
      </c>
      <c r="I11495">
        <v>7978</v>
      </c>
      <c r="J11495">
        <v>96.68</v>
      </c>
      <c r="K11495">
        <v>63.87</v>
      </c>
      <c r="L11495" t="s">
        <v>18</v>
      </c>
      <c r="M11495">
        <v>38.29</v>
      </c>
    </row>
    <row r="11496" spans="1:13" x14ac:dyDescent="0.25">
      <c r="A11496" t="s">
        <v>260</v>
      </c>
      <c r="B11496" t="s">
        <v>28</v>
      </c>
      <c r="C11496" t="s">
        <v>15</v>
      </c>
      <c r="D11496" t="s">
        <v>29</v>
      </c>
      <c r="E11496" s="1">
        <v>37142.18</v>
      </c>
      <c r="F11496" t="s">
        <v>45</v>
      </c>
      <c r="G11496">
        <v>14</v>
      </c>
      <c r="H11496">
        <v>7705</v>
      </c>
      <c r="I11496">
        <v>2777</v>
      </c>
      <c r="J11496">
        <v>49.68</v>
      </c>
      <c r="K11496">
        <v>28.28</v>
      </c>
      <c r="L11496" t="s">
        <v>42</v>
      </c>
      <c r="M11496">
        <v>68.37</v>
      </c>
    </row>
    <row r="11497" spans="1:13" hidden="1" x14ac:dyDescent="0.25">
      <c r="A11497" t="s">
        <v>492</v>
      </c>
      <c r="B11497" t="s">
        <v>39</v>
      </c>
      <c r="C11497" t="s">
        <v>35</v>
      </c>
      <c r="D11497" t="s">
        <v>16</v>
      </c>
      <c r="E11497" s="1">
        <v>76825.55</v>
      </c>
      <c r="F11497" t="s">
        <v>30</v>
      </c>
      <c r="G11497">
        <v>0</v>
      </c>
      <c r="H11497">
        <v>1214</v>
      </c>
      <c r="I11497">
        <v>7910</v>
      </c>
      <c r="J11497">
        <v>95.54</v>
      </c>
      <c r="K11497">
        <v>29.35</v>
      </c>
      <c r="L11497" t="s">
        <v>58</v>
      </c>
      <c r="M11497">
        <v>66.42</v>
      </c>
    </row>
    <row r="11498" spans="1:13" x14ac:dyDescent="0.25">
      <c r="A11498" t="s">
        <v>564</v>
      </c>
      <c r="B11498" t="s">
        <v>51</v>
      </c>
      <c r="C11498" t="s">
        <v>35</v>
      </c>
      <c r="D11498" t="s">
        <v>29</v>
      </c>
      <c r="E11498" s="1">
        <v>92558.77</v>
      </c>
      <c r="F11498" t="s">
        <v>30</v>
      </c>
      <c r="G11498">
        <v>18</v>
      </c>
      <c r="H11498">
        <v>1467</v>
      </c>
      <c r="I11498">
        <v>5110</v>
      </c>
      <c r="J11498">
        <v>59.92</v>
      </c>
      <c r="K11498">
        <v>74.930000000000007</v>
      </c>
      <c r="L11498" t="s">
        <v>42</v>
      </c>
      <c r="M11498">
        <v>74.47</v>
      </c>
    </row>
    <row r="11499" spans="1:13" hidden="1" x14ac:dyDescent="0.25">
      <c r="A11499" t="s">
        <v>32</v>
      </c>
      <c r="B11499" t="s">
        <v>20</v>
      </c>
      <c r="C11499" t="s">
        <v>15</v>
      </c>
      <c r="D11499" t="s">
        <v>16</v>
      </c>
      <c r="E11499" s="1">
        <v>69573.97</v>
      </c>
      <c r="F11499" t="s">
        <v>45</v>
      </c>
      <c r="G11499">
        <v>9</v>
      </c>
      <c r="H11499">
        <v>904</v>
      </c>
      <c r="I11499">
        <v>7561</v>
      </c>
      <c r="J11499">
        <v>6.38</v>
      </c>
      <c r="K11499">
        <v>43.34</v>
      </c>
      <c r="L11499" t="s">
        <v>21</v>
      </c>
      <c r="M11499">
        <v>20.72</v>
      </c>
    </row>
    <row r="11500" spans="1:13" hidden="1" x14ac:dyDescent="0.25">
      <c r="A11500" t="s">
        <v>196</v>
      </c>
      <c r="B11500" t="s">
        <v>28</v>
      </c>
      <c r="C11500" t="s">
        <v>35</v>
      </c>
      <c r="D11500" t="s">
        <v>16</v>
      </c>
      <c r="E11500" s="1">
        <v>112836.09</v>
      </c>
      <c r="F11500" t="s">
        <v>17</v>
      </c>
      <c r="G11500">
        <v>2</v>
      </c>
      <c r="H11500">
        <v>7760</v>
      </c>
      <c r="I11500">
        <v>5966</v>
      </c>
      <c r="J11500">
        <v>7.08</v>
      </c>
      <c r="K11500">
        <v>64.59</v>
      </c>
      <c r="L11500" t="s">
        <v>18</v>
      </c>
      <c r="M11500">
        <v>48.62</v>
      </c>
    </row>
    <row r="11501" spans="1:13" hidden="1" x14ac:dyDescent="0.25">
      <c r="A11501" t="s">
        <v>520</v>
      </c>
      <c r="B11501" t="s">
        <v>14</v>
      </c>
      <c r="C11501" t="s">
        <v>35</v>
      </c>
      <c r="D11501" t="s">
        <v>24</v>
      </c>
      <c r="E11501" s="1">
        <v>44120.92</v>
      </c>
      <c r="F11501" t="s">
        <v>30</v>
      </c>
      <c r="G11501">
        <v>13</v>
      </c>
      <c r="H11501">
        <v>5305</v>
      </c>
      <c r="I11501">
        <v>6161</v>
      </c>
      <c r="J11501">
        <v>70.709999999999994</v>
      </c>
      <c r="K11501">
        <v>75.45</v>
      </c>
      <c r="L11501" t="s">
        <v>48</v>
      </c>
      <c r="M11501">
        <v>59.94</v>
      </c>
    </row>
    <row r="11502" spans="1:13" hidden="1" x14ac:dyDescent="0.25">
      <c r="A11502" t="s">
        <v>132</v>
      </c>
      <c r="B11502" t="s">
        <v>54</v>
      </c>
      <c r="C11502" t="s">
        <v>35</v>
      </c>
      <c r="D11502" t="s">
        <v>16</v>
      </c>
      <c r="E11502" s="1">
        <v>58610.04</v>
      </c>
      <c r="F11502" t="s">
        <v>17</v>
      </c>
      <c r="G11502">
        <v>14</v>
      </c>
      <c r="H11502">
        <v>4922</v>
      </c>
      <c r="I11502">
        <v>3419</v>
      </c>
      <c r="J11502">
        <v>94.1</v>
      </c>
      <c r="K11502">
        <v>14.03</v>
      </c>
      <c r="L11502" t="s">
        <v>18</v>
      </c>
      <c r="M11502">
        <v>56.56</v>
      </c>
    </row>
    <row r="11503" spans="1:13" hidden="1" x14ac:dyDescent="0.25">
      <c r="A11503" t="s">
        <v>363</v>
      </c>
      <c r="B11503" t="s">
        <v>54</v>
      </c>
      <c r="C11503" t="s">
        <v>35</v>
      </c>
      <c r="D11503" t="s">
        <v>16</v>
      </c>
      <c r="E11503" s="1">
        <v>46675.03</v>
      </c>
      <c r="F11503" t="s">
        <v>45</v>
      </c>
      <c r="G11503">
        <v>1</v>
      </c>
      <c r="H11503">
        <v>7934</v>
      </c>
      <c r="I11503">
        <v>456</v>
      </c>
      <c r="J11503">
        <v>10.41</v>
      </c>
      <c r="K11503">
        <v>61</v>
      </c>
      <c r="L11503" t="s">
        <v>42</v>
      </c>
      <c r="M11503">
        <v>34.770000000000003</v>
      </c>
    </row>
    <row r="11504" spans="1:13" hidden="1" x14ac:dyDescent="0.25">
      <c r="A11504" t="s">
        <v>76</v>
      </c>
      <c r="B11504" t="s">
        <v>51</v>
      </c>
      <c r="C11504" t="s">
        <v>15</v>
      </c>
      <c r="D11504" t="s">
        <v>16</v>
      </c>
      <c r="E11504" s="1">
        <v>44392.89</v>
      </c>
      <c r="F11504" t="s">
        <v>45</v>
      </c>
      <c r="G11504">
        <v>20</v>
      </c>
      <c r="H11504">
        <v>7046</v>
      </c>
      <c r="I11504">
        <v>9318</v>
      </c>
      <c r="J11504">
        <v>87.5</v>
      </c>
      <c r="K11504">
        <v>53.8</v>
      </c>
      <c r="L11504" t="s">
        <v>21</v>
      </c>
      <c r="M11504">
        <v>22.84</v>
      </c>
    </row>
    <row r="11505" spans="1:13" hidden="1" x14ac:dyDescent="0.25">
      <c r="A11505" t="s">
        <v>503</v>
      </c>
      <c r="B11505" t="s">
        <v>34</v>
      </c>
      <c r="C11505" t="s">
        <v>15</v>
      </c>
      <c r="D11505" t="s">
        <v>16</v>
      </c>
      <c r="E11505" s="1">
        <v>114873.9</v>
      </c>
      <c r="F11505" t="s">
        <v>17</v>
      </c>
      <c r="G11505">
        <v>5</v>
      </c>
      <c r="H11505">
        <v>6533</v>
      </c>
      <c r="I11505">
        <v>7801</v>
      </c>
      <c r="J11505">
        <v>61.19</v>
      </c>
      <c r="K11505">
        <v>21.33</v>
      </c>
      <c r="L11505" t="s">
        <v>42</v>
      </c>
      <c r="M11505">
        <v>36.340000000000003</v>
      </c>
    </row>
    <row r="11506" spans="1:13" hidden="1" x14ac:dyDescent="0.25">
      <c r="A11506" t="s">
        <v>130</v>
      </c>
      <c r="B11506" t="s">
        <v>14</v>
      </c>
      <c r="C11506" t="s">
        <v>15</v>
      </c>
      <c r="D11506" t="s">
        <v>16</v>
      </c>
      <c r="E11506" s="1">
        <v>126848.24</v>
      </c>
      <c r="F11506" t="s">
        <v>37</v>
      </c>
      <c r="G11506">
        <v>19</v>
      </c>
      <c r="H11506">
        <v>3099</v>
      </c>
      <c r="I11506">
        <v>2035</v>
      </c>
      <c r="J11506">
        <v>58.84</v>
      </c>
      <c r="K11506">
        <v>26.12</v>
      </c>
      <c r="L11506" t="s">
        <v>58</v>
      </c>
      <c r="M11506">
        <v>71.099999999999994</v>
      </c>
    </row>
    <row r="11507" spans="1:13" hidden="1" x14ac:dyDescent="0.25">
      <c r="A11507" t="s">
        <v>146</v>
      </c>
      <c r="B11507" t="s">
        <v>23</v>
      </c>
      <c r="C11507" t="s">
        <v>15</v>
      </c>
      <c r="D11507" t="s">
        <v>24</v>
      </c>
      <c r="E11507" s="1">
        <v>96056.63</v>
      </c>
      <c r="F11507" t="s">
        <v>30</v>
      </c>
      <c r="G11507">
        <v>20</v>
      </c>
      <c r="H11507">
        <v>6183</v>
      </c>
      <c r="I11507">
        <v>4038</v>
      </c>
      <c r="J11507">
        <v>88.07</v>
      </c>
      <c r="K11507">
        <v>90.65</v>
      </c>
      <c r="L11507" t="s">
        <v>21</v>
      </c>
      <c r="M11507">
        <v>28.47</v>
      </c>
    </row>
    <row r="11508" spans="1:13" hidden="1" x14ac:dyDescent="0.25">
      <c r="A11508" t="s">
        <v>80</v>
      </c>
      <c r="B11508" t="s">
        <v>23</v>
      </c>
      <c r="C11508" t="s">
        <v>15</v>
      </c>
      <c r="D11508" t="s">
        <v>16</v>
      </c>
      <c r="E11508" s="1">
        <v>82711.08</v>
      </c>
      <c r="F11508" t="s">
        <v>45</v>
      </c>
      <c r="G11508">
        <v>8</v>
      </c>
      <c r="H11508">
        <v>7879</v>
      </c>
      <c r="I11508">
        <v>4773</v>
      </c>
      <c r="J11508">
        <v>57.99</v>
      </c>
      <c r="K11508">
        <v>63.78</v>
      </c>
      <c r="L11508" t="s">
        <v>33</v>
      </c>
      <c r="M11508">
        <v>62.64</v>
      </c>
    </row>
    <row r="11509" spans="1:13" hidden="1" x14ac:dyDescent="0.25">
      <c r="A11509" t="s">
        <v>637</v>
      </c>
      <c r="B11509" t="s">
        <v>20</v>
      </c>
      <c r="C11509" t="s">
        <v>15</v>
      </c>
      <c r="D11509" t="s">
        <v>16</v>
      </c>
      <c r="E11509" s="1">
        <v>145075.69</v>
      </c>
      <c r="F11509" t="s">
        <v>17</v>
      </c>
      <c r="G11509">
        <v>19</v>
      </c>
      <c r="H11509">
        <v>295</v>
      </c>
      <c r="I11509">
        <v>4371</v>
      </c>
      <c r="J11509">
        <v>49.47</v>
      </c>
      <c r="K11509">
        <v>68.540000000000006</v>
      </c>
      <c r="L11509" t="s">
        <v>33</v>
      </c>
      <c r="M11509">
        <v>63.93</v>
      </c>
    </row>
    <row r="11510" spans="1:13" x14ac:dyDescent="0.25">
      <c r="A11510" t="s">
        <v>255</v>
      </c>
      <c r="B11510" t="s">
        <v>28</v>
      </c>
      <c r="C11510" t="s">
        <v>35</v>
      </c>
      <c r="D11510" t="s">
        <v>29</v>
      </c>
      <c r="E11510" s="1">
        <v>134858.43</v>
      </c>
      <c r="F11510" t="s">
        <v>37</v>
      </c>
      <c r="G11510">
        <v>13</v>
      </c>
      <c r="H11510">
        <v>5981</v>
      </c>
      <c r="I11510">
        <v>3903</v>
      </c>
      <c r="J11510">
        <v>90.33</v>
      </c>
      <c r="K11510">
        <v>46.37</v>
      </c>
      <c r="L11510" t="s">
        <v>26</v>
      </c>
      <c r="M11510">
        <v>43.07</v>
      </c>
    </row>
    <row r="11511" spans="1:13" hidden="1" x14ac:dyDescent="0.25">
      <c r="A11511" t="s">
        <v>435</v>
      </c>
      <c r="B11511" t="s">
        <v>51</v>
      </c>
      <c r="C11511" t="s">
        <v>15</v>
      </c>
      <c r="D11511" t="s">
        <v>16</v>
      </c>
      <c r="E11511" s="1">
        <v>131474.04999999999</v>
      </c>
      <c r="F11511" t="s">
        <v>30</v>
      </c>
      <c r="G11511">
        <v>20</v>
      </c>
      <c r="H11511">
        <v>5975</v>
      </c>
      <c r="I11511">
        <v>2905</v>
      </c>
      <c r="J11511">
        <v>22.93</v>
      </c>
      <c r="K11511">
        <v>84.7</v>
      </c>
      <c r="L11511" t="s">
        <v>48</v>
      </c>
      <c r="M11511">
        <v>42.4</v>
      </c>
    </row>
    <row r="11512" spans="1:13" x14ac:dyDescent="0.25">
      <c r="A11512" t="s">
        <v>426</v>
      </c>
      <c r="B11512" t="s">
        <v>28</v>
      </c>
      <c r="C11512" t="s">
        <v>35</v>
      </c>
      <c r="D11512" t="s">
        <v>29</v>
      </c>
      <c r="E11512" s="1">
        <v>63561.17</v>
      </c>
      <c r="F11512" t="s">
        <v>17</v>
      </c>
      <c r="G11512">
        <v>7</v>
      </c>
      <c r="H11512">
        <v>3162</v>
      </c>
      <c r="I11512">
        <v>4236</v>
      </c>
      <c r="J11512">
        <v>19.600000000000001</v>
      </c>
      <c r="K11512">
        <v>72.55</v>
      </c>
      <c r="L11512" t="s">
        <v>18</v>
      </c>
      <c r="M11512">
        <v>57.48</v>
      </c>
    </row>
    <row r="11513" spans="1:13" hidden="1" x14ac:dyDescent="0.25">
      <c r="A11513" t="s">
        <v>259</v>
      </c>
      <c r="B11513" t="s">
        <v>34</v>
      </c>
      <c r="C11513" t="s">
        <v>35</v>
      </c>
      <c r="D11513" t="s">
        <v>16</v>
      </c>
      <c r="E11513" s="1">
        <v>101053.48</v>
      </c>
      <c r="F11513" t="s">
        <v>45</v>
      </c>
      <c r="G11513">
        <v>1</v>
      </c>
      <c r="H11513">
        <v>8104</v>
      </c>
      <c r="I11513">
        <v>3439</v>
      </c>
      <c r="J11513">
        <v>5.48</v>
      </c>
      <c r="K11513">
        <v>92.45</v>
      </c>
      <c r="L11513" t="s">
        <v>18</v>
      </c>
      <c r="M11513">
        <v>41.63</v>
      </c>
    </row>
    <row r="11514" spans="1:13" x14ac:dyDescent="0.25">
      <c r="A11514" t="s">
        <v>622</v>
      </c>
      <c r="B11514" t="s">
        <v>14</v>
      </c>
      <c r="C11514" t="s">
        <v>15</v>
      </c>
      <c r="D11514" t="s">
        <v>29</v>
      </c>
      <c r="E11514" s="1">
        <v>33213.85</v>
      </c>
      <c r="F11514" t="s">
        <v>30</v>
      </c>
      <c r="G11514">
        <v>5</v>
      </c>
      <c r="H11514">
        <v>6358</v>
      </c>
      <c r="I11514">
        <v>9243</v>
      </c>
      <c r="J11514">
        <v>90.64</v>
      </c>
      <c r="K11514">
        <v>51.02</v>
      </c>
      <c r="L11514" t="s">
        <v>26</v>
      </c>
      <c r="M11514">
        <v>35.979999999999997</v>
      </c>
    </row>
    <row r="11515" spans="1:13" x14ac:dyDescent="0.25">
      <c r="A11515" t="s">
        <v>450</v>
      </c>
      <c r="B11515" t="s">
        <v>23</v>
      </c>
      <c r="C11515" t="s">
        <v>35</v>
      </c>
      <c r="D11515" t="s">
        <v>29</v>
      </c>
      <c r="E11515" s="1">
        <v>84661.83</v>
      </c>
      <c r="F11515" t="s">
        <v>45</v>
      </c>
      <c r="G11515">
        <v>1</v>
      </c>
      <c r="H11515">
        <v>6874</v>
      </c>
      <c r="I11515">
        <v>8786</v>
      </c>
      <c r="J11515">
        <v>46.88</v>
      </c>
      <c r="K11515">
        <v>16.59</v>
      </c>
      <c r="L11515" t="s">
        <v>42</v>
      </c>
      <c r="M11515">
        <v>73.94</v>
      </c>
    </row>
    <row r="11516" spans="1:13" hidden="1" x14ac:dyDescent="0.25">
      <c r="A11516" t="s">
        <v>327</v>
      </c>
      <c r="B11516" t="s">
        <v>51</v>
      </c>
      <c r="C11516" t="s">
        <v>35</v>
      </c>
      <c r="D11516" t="s">
        <v>16</v>
      </c>
      <c r="E11516" s="1">
        <v>71395.44</v>
      </c>
      <c r="F11516" t="s">
        <v>45</v>
      </c>
      <c r="G11516">
        <v>9</v>
      </c>
      <c r="H11516">
        <v>9815</v>
      </c>
      <c r="I11516">
        <v>4346</v>
      </c>
      <c r="J11516">
        <v>99.57</v>
      </c>
      <c r="K11516">
        <v>58.88</v>
      </c>
      <c r="L11516" t="s">
        <v>21</v>
      </c>
      <c r="M11516">
        <v>23.11</v>
      </c>
    </row>
    <row r="11517" spans="1:13" hidden="1" x14ac:dyDescent="0.25">
      <c r="A11517" t="s">
        <v>377</v>
      </c>
      <c r="B11517" t="s">
        <v>51</v>
      </c>
      <c r="C11517" t="s">
        <v>15</v>
      </c>
      <c r="D11517" t="s">
        <v>24</v>
      </c>
      <c r="E11517" s="1">
        <v>93044.98</v>
      </c>
      <c r="F11517" t="s">
        <v>45</v>
      </c>
      <c r="G11517">
        <v>1</v>
      </c>
      <c r="H11517">
        <v>3318</v>
      </c>
      <c r="I11517">
        <v>3867</v>
      </c>
      <c r="J11517">
        <v>53.95</v>
      </c>
      <c r="K11517">
        <v>29.56</v>
      </c>
      <c r="L11517" t="s">
        <v>48</v>
      </c>
      <c r="M11517">
        <v>37.68</v>
      </c>
    </row>
    <row r="11518" spans="1:13" hidden="1" x14ac:dyDescent="0.25">
      <c r="A11518" t="s">
        <v>268</v>
      </c>
      <c r="B11518" t="s">
        <v>14</v>
      </c>
      <c r="C11518" t="s">
        <v>35</v>
      </c>
      <c r="D11518" t="s">
        <v>16</v>
      </c>
      <c r="E11518" s="1">
        <v>54733.79</v>
      </c>
      <c r="F11518" t="s">
        <v>37</v>
      </c>
      <c r="G11518">
        <v>11</v>
      </c>
      <c r="H11518">
        <v>8799</v>
      </c>
      <c r="I11518">
        <v>9640</v>
      </c>
      <c r="J11518">
        <v>10.37</v>
      </c>
      <c r="K11518">
        <v>28.79</v>
      </c>
      <c r="L11518" t="s">
        <v>33</v>
      </c>
      <c r="M11518">
        <v>67.349999999999994</v>
      </c>
    </row>
    <row r="11519" spans="1:13" hidden="1" x14ac:dyDescent="0.25">
      <c r="A11519" t="s">
        <v>596</v>
      </c>
      <c r="B11519" t="s">
        <v>23</v>
      </c>
      <c r="C11519" t="s">
        <v>35</v>
      </c>
      <c r="D11519" t="s">
        <v>24</v>
      </c>
      <c r="E11519" s="1">
        <v>102929.4</v>
      </c>
      <c r="F11519" t="s">
        <v>25</v>
      </c>
      <c r="G11519">
        <v>5</v>
      </c>
      <c r="H11519">
        <v>6720</v>
      </c>
      <c r="I11519">
        <v>6743</v>
      </c>
      <c r="J11519">
        <v>20.25</v>
      </c>
      <c r="K11519">
        <v>18.63</v>
      </c>
      <c r="L11519" t="s">
        <v>42</v>
      </c>
      <c r="M11519">
        <v>23.87</v>
      </c>
    </row>
    <row r="11520" spans="1:13" hidden="1" x14ac:dyDescent="0.25">
      <c r="A11520" t="s">
        <v>247</v>
      </c>
      <c r="B11520" t="s">
        <v>28</v>
      </c>
      <c r="C11520" t="s">
        <v>15</v>
      </c>
      <c r="D11520" t="s">
        <v>16</v>
      </c>
      <c r="E11520" s="1">
        <v>127551.39</v>
      </c>
      <c r="F11520" t="s">
        <v>17</v>
      </c>
      <c r="G11520">
        <v>3</v>
      </c>
      <c r="H11520">
        <v>1999</v>
      </c>
      <c r="I11520">
        <v>267</v>
      </c>
      <c r="J11520">
        <v>32.31</v>
      </c>
      <c r="K11520">
        <v>86.77</v>
      </c>
      <c r="L11520" t="s">
        <v>21</v>
      </c>
      <c r="M11520">
        <v>56.1</v>
      </c>
    </row>
    <row r="11521" spans="1:13" hidden="1" x14ac:dyDescent="0.25">
      <c r="A11521" t="s">
        <v>584</v>
      </c>
      <c r="B11521" t="s">
        <v>54</v>
      </c>
      <c r="C11521" t="s">
        <v>15</v>
      </c>
      <c r="D11521" t="s">
        <v>24</v>
      </c>
      <c r="E11521" s="1">
        <v>129672.4</v>
      </c>
      <c r="F11521" t="s">
        <v>45</v>
      </c>
      <c r="G11521">
        <v>5</v>
      </c>
      <c r="H11521">
        <v>5188</v>
      </c>
      <c r="I11521">
        <v>8477</v>
      </c>
      <c r="J11521">
        <v>97.77</v>
      </c>
      <c r="K11521">
        <v>2.77</v>
      </c>
      <c r="L11521" t="s">
        <v>58</v>
      </c>
      <c r="M11521">
        <v>58.48</v>
      </c>
    </row>
    <row r="11522" spans="1:13" x14ac:dyDescent="0.25">
      <c r="A11522" t="s">
        <v>399</v>
      </c>
      <c r="B11522" t="s">
        <v>20</v>
      </c>
      <c r="C11522" t="s">
        <v>15</v>
      </c>
      <c r="D11522" t="s">
        <v>29</v>
      </c>
      <c r="E11522" s="1">
        <v>88267.76</v>
      </c>
      <c r="F11522" t="s">
        <v>37</v>
      </c>
      <c r="G11522">
        <v>5</v>
      </c>
      <c r="H11522">
        <v>4309</v>
      </c>
      <c r="I11522">
        <v>6613</v>
      </c>
      <c r="J11522">
        <v>92.46</v>
      </c>
      <c r="K11522">
        <v>37.43</v>
      </c>
      <c r="L11522" t="s">
        <v>48</v>
      </c>
      <c r="M11522">
        <v>68.05</v>
      </c>
    </row>
    <row r="11523" spans="1:13" hidden="1" x14ac:dyDescent="0.25">
      <c r="A11523" t="s">
        <v>124</v>
      </c>
      <c r="B11523" t="s">
        <v>39</v>
      </c>
      <c r="C11523" t="s">
        <v>35</v>
      </c>
      <c r="D11523" t="s">
        <v>24</v>
      </c>
      <c r="E11523" s="1">
        <v>62512.7</v>
      </c>
      <c r="F11523" t="s">
        <v>25</v>
      </c>
      <c r="G11523">
        <v>5</v>
      </c>
      <c r="H11523">
        <v>4953</v>
      </c>
      <c r="I11523">
        <v>9637</v>
      </c>
      <c r="J11523">
        <v>94.05</v>
      </c>
      <c r="K11523">
        <v>61.87</v>
      </c>
      <c r="L11523" t="s">
        <v>18</v>
      </c>
      <c r="M11523">
        <v>57.75</v>
      </c>
    </row>
    <row r="11524" spans="1:13" hidden="1" x14ac:dyDescent="0.25">
      <c r="A11524" t="s">
        <v>569</v>
      </c>
      <c r="B11524" t="s">
        <v>23</v>
      </c>
      <c r="C11524" t="s">
        <v>15</v>
      </c>
      <c r="D11524" t="s">
        <v>16</v>
      </c>
      <c r="E11524" s="1">
        <v>105885.03</v>
      </c>
      <c r="F11524" t="s">
        <v>37</v>
      </c>
      <c r="G11524">
        <v>15</v>
      </c>
      <c r="H11524">
        <v>9094</v>
      </c>
      <c r="I11524">
        <v>8395</v>
      </c>
      <c r="J11524">
        <v>82.63</v>
      </c>
      <c r="K11524">
        <v>41.01</v>
      </c>
      <c r="L11524" t="s">
        <v>33</v>
      </c>
      <c r="M11524">
        <v>25.05</v>
      </c>
    </row>
    <row r="11525" spans="1:13" x14ac:dyDescent="0.25">
      <c r="A11525" t="s">
        <v>505</v>
      </c>
      <c r="B11525" t="s">
        <v>28</v>
      </c>
      <c r="C11525" t="s">
        <v>15</v>
      </c>
      <c r="D11525" t="s">
        <v>29</v>
      </c>
      <c r="E11525" s="1">
        <v>94016.86</v>
      </c>
      <c r="F11525" t="s">
        <v>25</v>
      </c>
      <c r="G11525">
        <v>1</v>
      </c>
      <c r="H11525">
        <v>9798</v>
      </c>
      <c r="I11525">
        <v>9641</v>
      </c>
      <c r="J11525">
        <v>55.67</v>
      </c>
      <c r="K11525">
        <v>81.010000000000005</v>
      </c>
      <c r="L11525" t="s">
        <v>48</v>
      </c>
      <c r="M11525">
        <v>54.35</v>
      </c>
    </row>
    <row r="11526" spans="1:13" x14ac:dyDescent="0.25">
      <c r="A11526" t="s">
        <v>97</v>
      </c>
      <c r="B11526" t="s">
        <v>28</v>
      </c>
      <c r="C11526" t="s">
        <v>15</v>
      </c>
      <c r="D11526" t="s">
        <v>29</v>
      </c>
      <c r="E11526" s="1">
        <v>64676.15</v>
      </c>
      <c r="F11526" t="s">
        <v>17</v>
      </c>
      <c r="G11526">
        <v>12</v>
      </c>
      <c r="H11526">
        <v>9012</v>
      </c>
      <c r="I11526">
        <v>5692</v>
      </c>
      <c r="J11526">
        <v>53.61</v>
      </c>
      <c r="K11526">
        <v>40.880000000000003</v>
      </c>
      <c r="L11526" t="s">
        <v>58</v>
      </c>
      <c r="M11526">
        <v>55.15</v>
      </c>
    </row>
    <row r="11527" spans="1:13" hidden="1" x14ac:dyDescent="0.25">
      <c r="A11527" t="s">
        <v>299</v>
      </c>
      <c r="B11527" t="s">
        <v>34</v>
      </c>
      <c r="C11527" t="s">
        <v>15</v>
      </c>
      <c r="D11527" t="s">
        <v>16</v>
      </c>
      <c r="E11527" s="1">
        <v>87287.62</v>
      </c>
      <c r="F11527" t="s">
        <v>30</v>
      </c>
      <c r="G11527">
        <v>10</v>
      </c>
      <c r="H11527">
        <v>2096</v>
      </c>
      <c r="I11527">
        <v>3987</v>
      </c>
      <c r="J11527">
        <v>43.82</v>
      </c>
      <c r="K11527">
        <v>43.19</v>
      </c>
      <c r="L11527" t="s">
        <v>33</v>
      </c>
      <c r="M11527">
        <v>64.3</v>
      </c>
    </row>
    <row r="11528" spans="1:13" x14ac:dyDescent="0.25">
      <c r="A11528" t="s">
        <v>308</v>
      </c>
      <c r="B11528" t="s">
        <v>51</v>
      </c>
      <c r="C11528" t="s">
        <v>35</v>
      </c>
      <c r="D11528" t="s">
        <v>29</v>
      </c>
      <c r="E11528" s="1">
        <v>116856.86</v>
      </c>
      <c r="F11528" t="s">
        <v>30</v>
      </c>
      <c r="G11528">
        <v>14</v>
      </c>
      <c r="H11528">
        <v>5991</v>
      </c>
      <c r="I11528">
        <v>4998</v>
      </c>
      <c r="J11528">
        <v>3.91</v>
      </c>
      <c r="K11528">
        <v>3.17</v>
      </c>
      <c r="L11528" t="s">
        <v>18</v>
      </c>
      <c r="M11528">
        <v>49.22</v>
      </c>
    </row>
    <row r="11529" spans="1:13" x14ac:dyDescent="0.25">
      <c r="A11529" t="s">
        <v>659</v>
      </c>
      <c r="B11529" t="s">
        <v>23</v>
      </c>
      <c r="C11529" t="s">
        <v>35</v>
      </c>
      <c r="D11529" t="s">
        <v>29</v>
      </c>
      <c r="E11529" s="1">
        <v>106532.02</v>
      </c>
      <c r="F11529" t="s">
        <v>17</v>
      </c>
      <c r="G11529">
        <v>1</v>
      </c>
      <c r="H11529">
        <v>6000</v>
      </c>
      <c r="I11529">
        <v>221</v>
      </c>
      <c r="J11529">
        <v>37.26</v>
      </c>
      <c r="K11529">
        <v>84.43</v>
      </c>
      <c r="L11529" t="s">
        <v>18</v>
      </c>
      <c r="M11529">
        <v>56.8</v>
      </c>
    </row>
    <row r="11530" spans="1:13" hidden="1" x14ac:dyDescent="0.25">
      <c r="A11530" t="s">
        <v>79</v>
      </c>
      <c r="B11530" t="s">
        <v>51</v>
      </c>
      <c r="C11530" t="s">
        <v>35</v>
      </c>
      <c r="D11530" t="s">
        <v>24</v>
      </c>
      <c r="E11530" s="1">
        <v>78611.94</v>
      </c>
      <c r="F11530" t="s">
        <v>17</v>
      </c>
      <c r="G11530">
        <v>10</v>
      </c>
      <c r="H11530">
        <v>8397</v>
      </c>
      <c r="I11530">
        <v>1774</v>
      </c>
      <c r="J11530">
        <v>26.83</v>
      </c>
      <c r="K11530">
        <v>15.37</v>
      </c>
      <c r="L11530" t="s">
        <v>48</v>
      </c>
      <c r="M11530">
        <v>43.13</v>
      </c>
    </row>
    <row r="11531" spans="1:13" hidden="1" x14ac:dyDescent="0.25">
      <c r="A11531" t="s">
        <v>259</v>
      </c>
      <c r="B11531" t="s">
        <v>51</v>
      </c>
      <c r="C11531" t="s">
        <v>15</v>
      </c>
      <c r="D11531" t="s">
        <v>16</v>
      </c>
      <c r="E11531" s="1">
        <v>93946.880000000005</v>
      </c>
      <c r="F11531" t="s">
        <v>45</v>
      </c>
      <c r="G11531">
        <v>16</v>
      </c>
      <c r="H11531">
        <v>2389</v>
      </c>
      <c r="I11531">
        <v>2317</v>
      </c>
      <c r="J11531">
        <v>75.540000000000006</v>
      </c>
      <c r="K11531">
        <v>65.349999999999994</v>
      </c>
      <c r="L11531" t="s">
        <v>58</v>
      </c>
      <c r="M11531">
        <v>31.88</v>
      </c>
    </row>
    <row r="11532" spans="1:13" hidden="1" x14ac:dyDescent="0.25">
      <c r="A11532" t="s">
        <v>498</v>
      </c>
      <c r="B11532" t="s">
        <v>20</v>
      </c>
      <c r="C11532" t="s">
        <v>15</v>
      </c>
      <c r="D11532" t="s">
        <v>16</v>
      </c>
      <c r="E11532" s="1">
        <v>32024.720000000001</v>
      </c>
      <c r="F11532" t="s">
        <v>17</v>
      </c>
      <c r="G11532">
        <v>5</v>
      </c>
      <c r="H11532">
        <v>8980</v>
      </c>
      <c r="I11532">
        <v>7989</v>
      </c>
      <c r="J11532">
        <v>92.87</v>
      </c>
      <c r="K11532">
        <v>9.9499999999999993</v>
      </c>
      <c r="L11532" t="s">
        <v>58</v>
      </c>
      <c r="M11532">
        <v>67.78</v>
      </c>
    </row>
    <row r="11533" spans="1:13" x14ac:dyDescent="0.25">
      <c r="A11533" t="s">
        <v>298</v>
      </c>
      <c r="B11533" t="s">
        <v>39</v>
      </c>
      <c r="C11533" t="s">
        <v>15</v>
      </c>
      <c r="D11533" t="s">
        <v>29</v>
      </c>
      <c r="E11533" s="1">
        <v>105325.67</v>
      </c>
      <c r="F11533" t="s">
        <v>25</v>
      </c>
      <c r="G11533">
        <v>17</v>
      </c>
      <c r="H11533">
        <v>8867</v>
      </c>
      <c r="I11533">
        <v>8200</v>
      </c>
      <c r="J11533">
        <v>70.319999999999993</v>
      </c>
      <c r="K11533">
        <v>11.79</v>
      </c>
      <c r="L11533" t="s">
        <v>21</v>
      </c>
      <c r="M11533">
        <v>47.67</v>
      </c>
    </row>
    <row r="11534" spans="1:13" hidden="1" x14ac:dyDescent="0.25">
      <c r="A11534" t="s">
        <v>218</v>
      </c>
      <c r="B11534" t="s">
        <v>20</v>
      </c>
      <c r="C11534" t="s">
        <v>35</v>
      </c>
      <c r="D11534" t="s">
        <v>16</v>
      </c>
      <c r="E11534" s="1">
        <v>117882.73</v>
      </c>
      <c r="F11534" t="s">
        <v>17</v>
      </c>
      <c r="G11534">
        <v>17</v>
      </c>
      <c r="H11534">
        <v>1004</v>
      </c>
      <c r="I11534">
        <v>7012</v>
      </c>
      <c r="J11534">
        <v>93.26</v>
      </c>
      <c r="K11534">
        <v>24.77</v>
      </c>
      <c r="L11534" t="s">
        <v>31</v>
      </c>
      <c r="M11534">
        <v>71.260000000000005</v>
      </c>
    </row>
    <row r="11535" spans="1:13" hidden="1" x14ac:dyDescent="0.25">
      <c r="A11535" t="s">
        <v>619</v>
      </c>
      <c r="B11535" t="s">
        <v>54</v>
      </c>
      <c r="C11535" t="s">
        <v>35</v>
      </c>
      <c r="D11535" t="s">
        <v>24</v>
      </c>
      <c r="E11535" s="1">
        <v>89491.43</v>
      </c>
      <c r="F11535" t="s">
        <v>17</v>
      </c>
      <c r="G11535">
        <v>12</v>
      </c>
      <c r="H11535">
        <v>3276</v>
      </c>
      <c r="I11535">
        <v>9141</v>
      </c>
      <c r="J11535">
        <v>25.33</v>
      </c>
      <c r="K11535">
        <v>77.510000000000005</v>
      </c>
      <c r="L11535" t="s">
        <v>18</v>
      </c>
      <c r="M11535">
        <v>61.25</v>
      </c>
    </row>
    <row r="11536" spans="1:13" x14ac:dyDescent="0.25">
      <c r="A11536" t="s">
        <v>66</v>
      </c>
      <c r="B11536" t="s">
        <v>23</v>
      </c>
      <c r="C11536" t="s">
        <v>35</v>
      </c>
      <c r="D11536" t="s">
        <v>29</v>
      </c>
      <c r="E11536" s="1">
        <v>115358.37</v>
      </c>
      <c r="F11536" t="s">
        <v>25</v>
      </c>
      <c r="G11536">
        <v>12</v>
      </c>
      <c r="H11536">
        <v>9109</v>
      </c>
      <c r="I11536">
        <v>5880</v>
      </c>
      <c r="J11536">
        <v>74.540000000000006</v>
      </c>
      <c r="K11536">
        <v>83.59</v>
      </c>
      <c r="L11536" t="s">
        <v>31</v>
      </c>
      <c r="M11536">
        <v>40.369999999999997</v>
      </c>
    </row>
    <row r="11537" spans="1:13" x14ac:dyDescent="0.25">
      <c r="A11537" t="s">
        <v>276</v>
      </c>
      <c r="B11537" t="s">
        <v>39</v>
      </c>
      <c r="C11537" t="s">
        <v>15</v>
      </c>
      <c r="D11537" t="s">
        <v>29</v>
      </c>
      <c r="E11537" s="1">
        <v>46836.81</v>
      </c>
      <c r="F11537" t="s">
        <v>45</v>
      </c>
      <c r="G11537">
        <v>8</v>
      </c>
      <c r="H11537">
        <v>3462</v>
      </c>
      <c r="I11537">
        <v>5701</v>
      </c>
      <c r="J11537">
        <v>87.38</v>
      </c>
      <c r="K11537">
        <v>40.159999999999997</v>
      </c>
      <c r="L11537" t="s">
        <v>58</v>
      </c>
      <c r="M11537">
        <v>78.040000000000006</v>
      </c>
    </row>
    <row r="11538" spans="1:13" hidden="1" x14ac:dyDescent="0.25">
      <c r="A11538" t="s">
        <v>268</v>
      </c>
      <c r="B11538" t="s">
        <v>28</v>
      </c>
      <c r="C11538" t="s">
        <v>35</v>
      </c>
      <c r="D11538" t="s">
        <v>16</v>
      </c>
      <c r="E11538" s="1">
        <v>67179.539999999994</v>
      </c>
      <c r="F11538" t="s">
        <v>17</v>
      </c>
      <c r="G11538">
        <v>3</v>
      </c>
      <c r="H11538">
        <v>7961</v>
      </c>
      <c r="I11538">
        <v>4959</v>
      </c>
      <c r="J11538">
        <v>41.76</v>
      </c>
      <c r="K11538">
        <v>97.21</v>
      </c>
      <c r="L11538" t="s">
        <v>21</v>
      </c>
      <c r="M11538">
        <v>38.01</v>
      </c>
    </row>
    <row r="11539" spans="1:13" hidden="1" x14ac:dyDescent="0.25">
      <c r="A11539" t="s">
        <v>134</v>
      </c>
      <c r="B11539" t="s">
        <v>39</v>
      </c>
      <c r="C11539" t="s">
        <v>15</v>
      </c>
      <c r="D11539" t="s">
        <v>16</v>
      </c>
      <c r="E11539" s="1">
        <v>116761.96</v>
      </c>
      <c r="F11539" t="s">
        <v>30</v>
      </c>
      <c r="G11539">
        <v>13</v>
      </c>
      <c r="H11539">
        <v>5827</v>
      </c>
      <c r="I11539">
        <v>7483</v>
      </c>
      <c r="J11539">
        <v>41.57</v>
      </c>
      <c r="K11539">
        <v>12.85</v>
      </c>
      <c r="L11539" t="s">
        <v>26</v>
      </c>
      <c r="M11539">
        <v>53.25</v>
      </c>
    </row>
    <row r="11540" spans="1:13" x14ac:dyDescent="0.25">
      <c r="A11540" t="s">
        <v>530</v>
      </c>
      <c r="B11540" t="s">
        <v>14</v>
      </c>
      <c r="C11540" t="s">
        <v>15</v>
      </c>
      <c r="D11540" t="s">
        <v>29</v>
      </c>
      <c r="E11540" s="1">
        <v>44453.55</v>
      </c>
      <c r="F11540" t="s">
        <v>45</v>
      </c>
      <c r="G11540">
        <v>6</v>
      </c>
      <c r="H11540">
        <v>6437</v>
      </c>
      <c r="I11540">
        <v>655</v>
      </c>
      <c r="J11540">
        <v>60.21</v>
      </c>
      <c r="K11540">
        <v>39.880000000000003</v>
      </c>
      <c r="L11540" t="s">
        <v>18</v>
      </c>
      <c r="M11540">
        <v>37.409999999999997</v>
      </c>
    </row>
    <row r="11541" spans="1:13" hidden="1" x14ac:dyDescent="0.25">
      <c r="A11541" t="s">
        <v>505</v>
      </c>
      <c r="B11541" t="s">
        <v>39</v>
      </c>
      <c r="C11541" t="s">
        <v>15</v>
      </c>
      <c r="D11541" t="s">
        <v>16</v>
      </c>
      <c r="E11541" s="1">
        <v>143855.41</v>
      </c>
      <c r="F11541" t="s">
        <v>17</v>
      </c>
      <c r="G11541">
        <v>7</v>
      </c>
      <c r="H11541">
        <v>5941</v>
      </c>
      <c r="I11541">
        <v>2543</v>
      </c>
      <c r="J11541">
        <v>41.78</v>
      </c>
      <c r="K11541">
        <v>16.48</v>
      </c>
      <c r="L11541" t="s">
        <v>42</v>
      </c>
      <c r="M11541">
        <v>25.16</v>
      </c>
    </row>
    <row r="11542" spans="1:13" hidden="1" x14ac:dyDescent="0.25">
      <c r="A11542" t="s">
        <v>620</v>
      </c>
      <c r="B11542" t="s">
        <v>23</v>
      </c>
      <c r="C11542" t="s">
        <v>35</v>
      </c>
      <c r="D11542" t="s">
        <v>16</v>
      </c>
      <c r="E11542" s="1">
        <v>90048.21</v>
      </c>
      <c r="F11542" t="s">
        <v>37</v>
      </c>
      <c r="G11542">
        <v>1</v>
      </c>
      <c r="H11542">
        <v>7289</v>
      </c>
      <c r="I11542">
        <v>3042</v>
      </c>
      <c r="J11542">
        <v>91.91</v>
      </c>
      <c r="K11542">
        <v>65.36</v>
      </c>
      <c r="L11542" t="s">
        <v>18</v>
      </c>
      <c r="M11542">
        <v>37.86</v>
      </c>
    </row>
    <row r="11543" spans="1:13" hidden="1" x14ac:dyDescent="0.25">
      <c r="A11543" t="s">
        <v>187</v>
      </c>
      <c r="B11543" t="s">
        <v>14</v>
      </c>
      <c r="C11543" t="s">
        <v>15</v>
      </c>
      <c r="D11543" t="s">
        <v>24</v>
      </c>
      <c r="E11543" s="1">
        <v>42580.82</v>
      </c>
      <c r="F11543" t="s">
        <v>25</v>
      </c>
      <c r="G11543">
        <v>19</v>
      </c>
      <c r="H11543">
        <v>4314</v>
      </c>
      <c r="I11543">
        <v>7155</v>
      </c>
      <c r="J11543">
        <v>82.14</v>
      </c>
      <c r="K11543">
        <v>19.66</v>
      </c>
      <c r="L11543" t="s">
        <v>21</v>
      </c>
      <c r="M11543">
        <v>77.44</v>
      </c>
    </row>
    <row r="11544" spans="1:13" hidden="1" x14ac:dyDescent="0.25">
      <c r="A11544" t="s">
        <v>246</v>
      </c>
      <c r="B11544" t="s">
        <v>34</v>
      </c>
      <c r="C11544" t="s">
        <v>15</v>
      </c>
      <c r="D11544" t="s">
        <v>24</v>
      </c>
      <c r="E11544" s="1">
        <v>116336.85</v>
      </c>
      <c r="F11544" t="s">
        <v>45</v>
      </c>
      <c r="G11544">
        <v>12</v>
      </c>
      <c r="H11544">
        <v>386</v>
      </c>
      <c r="I11544">
        <v>9190</v>
      </c>
      <c r="J11544">
        <v>84.34</v>
      </c>
      <c r="K11544">
        <v>26.92</v>
      </c>
      <c r="L11544" t="s">
        <v>21</v>
      </c>
      <c r="M11544">
        <v>53.09</v>
      </c>
    </row>
    <row r="11545" spans="1:13" hidden="1" x14ac:dyDescent="0.25">
      <c r="A11545" t="s">
        <v>147</v>
      </c>
      <c r="B11545" t="s">
        <v>39</v>
      </c>
      <c r="C11545" t="s">
        <v>15</v>
      </c>
      <c r="D11545" t="s">
        <v>24</v>
      </c>
      <c r="E11545" s="1">
        <v>87473.58</v>
      </c>
      <c r="F11545" t="s">
        <v>17</v>
      </c>
      <c r="G11545">
        <v>8</v>
      </c>
      <c r="H11545">
        <v>766</v>
      </c>
      <c r="I11545">
        <v>6080</v>
      </c>
      <c r="J11545">
        <v>17.170000000000002</v>
      </c>
      <c r="K11545">
        <v>10.28</v>
      </c>
      <c r="L11545" t="s">
        <v>18</v>
      </c>
      <c r="M11545">
        <v>42.4</v>
      </c>
    </row>
    <row r="11546" spans="1:13" hidden="1" x14ac:dyDescent="0.25">
      <c r="A11546" t="s">
        <v>549</v>
      </c>
      <c r="B11546" t="s">
        <v>51</v>
      </c>
      <c r="C11546" t="s">
        <v>35</v>
      </c>
      <c r="D11546" t="s">
        <v>16</v>
      </c>
      <c r="E11546" s="1">
        <v>51140.25</v>
      </c>
      <c r="F11546" t="s">
        <v>37</v>
      </c>
      <c r="G11546">
        <v>18</v>
      </c>
      <c r="H11546">
        <v>1969</v>
      </c>
      <c r="I11546">
        <v>8692</v>
      </c>
      <c r="J11546">
        <v>0.72</v>
      </c>
      <c r="K11546">
        <v>26.7</v>
      </c>
      <c r="L11546" t="s">
        <v>42</v>
      </c>
      <c r="M11546">
        <v>61.01</v>
      </c>
    </row>
    <row r="11547" spans="1:13" hidden="1" x14ac:dyDescent="0.25">
      <c r="A11547" t="s">
        <v>577</v>
      </c>
      <c r="B11547" t="s">
        <v>14</v>
      </c>
      <c r="C11547" t="s">
        <v>35</v>
      </c>
      <c r="D11547" t="s">
        <v>24</v>
      </c>
      <c r="E11547" s="1">
        <v>54425.41</v>
      </c>
      <c r="F11547" t="s">
        <v>30</v>
      </c>
      <c r="G11547">
        <v>19</v>
      </c>
      <c r="H11547">
        <v>6536</v>
      </c>
      <c r="I11547">
        <v>4781</v>
      </c>
      <c r="J11547">
        <v>4</v>
      </c>
      <c r="K11547">
        <v>33.9</v>
      </c>
      <c r="L11547" t="s">
        <v>48</v>
      </c>
      <c r="M11547">
        <v>40.26</v>
      </c>
    </row>
    <row r="11548" spans="1:13" x14ac:dyDescent="0.25">
      <c r="A11548" t="s">
        <v>629</v>
      </c>
      <c r="B11548" t="s">
        <v>39</v>
      </c>
      <c r="C11548" t="s">
        <v>15</v>
      </c>
      <c r="D11548" t="s">
        <v>29</v>
      </c>
      <c r="E11548" s="1">
        <v>37822.42</v>
      </c>
      <c r="F11548" t="s">
        <v>25</v>
      </c>
      <c r="G11548">
        <v>8</v>
      </c>
      <c r="H11548">
        <v>5140</v>
      </c>
      <c r="I11548">
        <v>1551</v>
      </c>
      <c r="J11548">
        <v>28.08</v>
      </c>
      <c r="K11548">
        <v>95.73</v>
      </c>
      <c r="L11548" t="s">
        <v>48</v>
      </c>
      <c r="M11548">
        <v>68.69</v>
      </c>
    </row>
    <row r="11549" spans="1:13" hidden="1" x14ac:dyDescent="0.25">
      <c r="A11549" t="s">
        <v>598</v>
      </c>
      <c r="B11549" t="s">
        <v>14</v>
      </c>
      <c r="C11549" t="s">
        <v>15</v>
      </c>
      <c r="D11549" t="s">
        <v>24</v>
      </c>
      <c r="E11549" s="1">
        <v>74716.509999999995</v>
      </c>
      <c r="F11549" t="s">
        <v>25</v>
      </c>
      <c r="G11549">
        <v>9</v>
      </c>
      <c r="H11549">
        <v>6665</v>
      </c>
      <c r="I11549">
        <v>9149</v>
      </c>
      <c r="J11549">
        <v>98.47</v>
      </c>
      <c r="K11549">
        <v>59.31</v>
      </c>
      <c r="L11549" t="s">
        <v>21</v>
      </c>
      <c r="M11549">
        <v>76.44</v>
      </c>
    </row>
    <row r="11550" spans="1:13" hidden="1" x14ac:dyDescent="0.25">
      <c r="A11550" t="s">
        <v>101</v>
      </c>
      <c r="B11550" t="s">
        <v>34</v>
      </c>
      <c r="C11550" t="s">
        <v>35</v>
      </c>
      <c r="D11550" t="s">
        <v>16</v>
      </c>
      <c r="E11550" s="1">
        <v>68264.61</v>
      </c>
      <c r="F11550" t="s">
        <v>25</v>
      </c>
      <c r="G11550">
        <v>15</v>
      </c>
      <c r="H11550">
        <v>8134</v>
      </c>
      <c r="I11550">
        <v>3555</v>
      </c>
      <c r="J11550">
        <v>14.29</v>
      </c>
      <c r="K11550">
        <v>46.94</v>
      </c>
      <c r="L11550" t="s">
        <v>18</v>
      </c>
      <c r="M11550">
        <v>65.39</v>
      </c>
    </row>
    <row r="11551" spans="1:13" hidden="1" x14ac:dyDescent="0.25">
      <c r="A11551" t="s">
        <v>547</v>
      </c>
      <c r="B11551" t="s">
        <v>51</v>
      </c>
      <c r="C11551" t="s">
        <v>35</v>
      </c>
      <c r="D11551" t="s">
        <v>24</v>
      </c>
      <c r="E11551" s="1">
        <v>109365.32</v>
      </c>
      <c r="F11551" t="s">
        <v>45</v>
      </c>
      <c r="G11551">
        <v>9</v>
      </c>
      <c r="H11551">
        <v>3521</v>
      </c>
      <c r="I11551">
        <v>4406</v>
      </c>
      <c r="J11551">
        <v>84.52</v>
      </c>
      <c r="K11551">
        <v>27.14</v>
      </c>
      <c r="L11551" t="s">
        <v>42</v>
      </c>
      <c r="M11551">
        <v>66.89</v>
      </c>
    </row>
    <row r="11552" spans="1:13" x14ac:dyDescent="0.25">
      <c r="A11552" t="s">
        <v>647</v>
      </c>
      <c r="B11552" t="s">
        <v>20</v>
      </c>
      <c r="C11552" t="s">
        <v>15</v>
      </c>
      <c r="D11552" t="s">
        <v>29</v>
      </c>
      <c r="E11552" s="1">
        <v>113056.09</v>
      </c>
      <c r="F11552" t="s">
        <v>25</v>
      </c>
      <c r="G11552">
        <v>6</v>
      </c>
      <c r="H11552">
        <v>2573</v>
      </c>
      <c r="I11552">
        <v>8725</v>
      </c>
      <c r="J11552">
        <v>35.369999999999997</v>
      </c>
      <c r="K11552">
        <v>53.26</v>
      </c>
      <c r="L11552" t="s">
        <v>42</v>
      </c>
      <c r="M11552">
        <v>40.049999999999997</v>
      </c>
    </row>
    <row r="11553" spans="1:13" hidden="1" x14ac:dyDescent="0.25">
      <c r="A11553" t="s">
        <v>119</v>
      </c>
      <c r="B11553" t="s">
        <v>54</v>
      </c>
      <c r="C11553" t="s">
        <v>35</v>
      </c>
      <c r="D11553" t="s">
        <v>24</v>
      </c>
      <c r="E11553" s="1">
        <v>106291.22</v>
      </c>
      <c r="F11553" t="s">
        <v>30</v>
      </c>
      <c r="G11553">
        <v>8</v>
      </c>
      <c r="H11553">
        <v>3617</v>
      </c>
      <c r="I11553">
        <v>8157</v>
      </c>
      <c r="J11553">
        <v>95.28</v>
      </c>
      <c r="K11553">
        <v>85.31</v>
      </c>
      <c r="L11553" t="s">
        <v>21</v>
      </c>
      <c r="M11553">
        <v>68</v>
      </c>
    </row>
    <row r="11554" spans="1:13" hidden="1" x14ac:dyDescent="0.25">
      <c r="A11554" t="s">
        <v>41</v>
      </c>
      <c r="B11554" t="s">
        <v>14</v>
      </c>
      <c r="C11554" t="s">
        <v>35</v>
      </c>
      <c r="D11554" t="s">
        <v>16</v>
      </c>
      <c r="E11554" s="1">
        <v>40598.54</v>
      </c>
      <c r="F11554" t="s">
        <v>25</v>
      </c>
      <c r="G11554">
        <v>0</v>
      </c>
      <c r="H11554">
        <v>3643</v>
      </c>
      <c r="I11554">
        <v>2112</v>
      </c>
      <c r="J11554">
        <v>40.229999999999997</v>
      </c>
      <c r="K11554">
        <v>91.25</v>
      </c>
      <c r="L11554" t="s">
        <v>58</v>
      </c>
      <c r="M11554">
        <v>26.4</v>
      </c>
    </row>
    <row r="11555" spans="1:13" hidden="1" x14ac:dyDescent="0.25">
      <c r="A11555" t="s">
        <v>246</v>
      </c>
      <c r="B11555" t="s">
        <v>28</v>
      </c>
      <c r="C11555" t="s">
        <v>15</v>
      </c>
      <c r="D11555" t="s">
        <v>24</v>
      </c>
      <c r="E11555" s="1">
        <v>68439.259999999995</v>
      </c>
      <c r="F11555" t="s">
        <v>37</v>
      </c>
      <c r="G11555">
        <v>6</v>
      </c>
      <c r="H11555">
        <v>3567</v>
      </c>
      <c r="I11555">
        <v>1044</v>
      </c>
      <c r="J11555">
        <v>97.34</v>
      </c>
      <c r="K11555">
        <v>45.09</v>
      </c>
      <c r="L11555" t="s">
        <v>33</v>
      </c>
      <c r="M11555">
        <v>47.18</v>
      </c>
    </row>
    <row r="11556" spans="1:13" hidden="1" x14ac:dyDescent="0.25">
      <c r="A11556" t="s">
        <v>493</v>
      </c>
      <c r="B11556" t="s">
        <v>23</v>
      </c>
      <c r="C11556" t="s">
        <v>35</v>
      </c>
      <c r="D11556" t="s">
        <v>24</v>
      </c>
      <c r="E11556" s="1">
        <v>125362.24000000001</v>
      </c>
      <c r="F11556" t="s">
        <v>25</v>
      </c>
      <c r="G11556">
        <v>0</v>
      </c>
      <c r="H11556">
        <v>3178</v>
      </c>
      <c r="I11556">
        <v>5549</v>
      </c>
      <c r="J11556">
        <v>99.69</v>
      </c>
      <c r="K11556">
        <v>90.65</v>
      </c>
      <c r="L11556" t="s">
        <v>48</v>
      </c>
      <c r="M11556">
        <v>56.78</v>
      </c>
    </row>
    <row r="11557" spans="1:13" hidden="1" x14ac:dyDescent="0.25">
      <c r="A11557" t="s">
        <v>116</v>
      </c>
      <c r="B11557" t="s">
        <v>54</v>
      </c>
      <c r="C11557" t="s">
        <v>35</v>
      </c>
      <c r="D11557" t="s">
        <v>16</v>
      </c>
      <c r="E11557" s="1">
        <v>129487.8</v>
      </c>
      <c r="F11557" t="s">
        <v>37</v>
      </c>
      <c r="G11557">
        <v>2</v>
      </c>
      <c r="H11557">
        <v>1007</v>
      </c>
      <c r="I11557">
        <v>4619</v>
      </c>
      <c r="J11557">
        <v>60.68</v>
      </c>
      <c r="K11557">
        <v>14.02</v>
      </c>
      <c r="L11557" t="s">
        <v>48</v>
      </c>
      <c r="M11557">
        <v>64.319999999999993</v>
      </c>
    </row>
    <row r="11558" spans="1:13" hidden="1" x14ac:dyDescent="0.25">
      <c r="A11558" t="s">
        <v>147</v>
      </c>
      <c r="B11558" t="s">
        <v>51</v>
      </c>
      <c r="C11558" t="s">
        <v>35</v>
      </c>
      <c r="D11558" t="s">
        <v>16</v>
      </c>
      <c r="E11558" s="1">
        <v>50668.18</v>
      </c>
      <c r="F11558" t="s">
        <v>25</v>
      </c>
      <c r="G11558">
        <v>13</v>
      </c>
      <c r="H11558">
        <v>5129</v>
      </c>
      <c r="I11558">
        <v>2925</v>
      </c>
      <c r="J11558">
        <v>48.26</v>
      </c>
      <c r="K11558">
        <v>83.49</v>
      </c>
      <c r="L11558" t="s">
        <v>58</v>
      </c>
      <c r="M11558">
        <v>20.36</v>
      </c>
    </row>
    <row r="11559" spans="1:13" hidden="1" x14ac:dyDescent="0.25">
      <c r="A11559" t="s">
        <v>204</v>
      </c>
      <c r="B11559" t="s">
        <v>14</v>
      </c>
      <c r="C11559" t="s">
        <v>35</v>
      </c>
      <c r="D11559" t="s">
        <v>24</v>
      </c>
      <c r="E11559" s="1">
        <v>98808.42</v>
      </c>
      <c r="F11559" t="s">
        <v>17</v>
      </c>
      <c r="G11559">
        <v>1</v>
      </c>
      <c r="H11559">
        <v>9312</v>
      </c>
      <c r="I11559">
        <v>9552</v>
      </c>
      <c r="J11559">
        <v>39.340000000000003</v>
      </c>
      <c r="K11559">
        <v>72.89</v>
      </c>
      <c r="L11559" t="s">
        <v>26</v>
      </c>
      <c r="M11559">
        <v>76.09</v>
      </c>
    </row>
    <row r="11560" spans="1:13" hidden="1" x14ac:dyDescent="0.25">
      <c r="A11560" t="s">
        <v>650</v>
      </c>
      <c r="B11560" t="s">
        <v>23</v>
      </c>
      <c r="C11560" t="s">
        <v>15</v>
      </c>
      <c r="D11560" t="s">
        <v>24</v>
      </c>
      <c r="E11560" s="1">
        <v>60998.73</v>
      </c>
      <c r="F11560" t="s">
        <v>30</v>
      </c>
      <c r="G11560">
        <v>7</v>
      </c>
      <c r="H11560">
        <v>6158</v>
      </c>
      <c r="I11560">
        <v>8519</v>
      </c>
      <c r="J11560">
        <v>0.15</v>
      </c>
      <c r="K11560">
        <v>9.59</v>
      </c>
      <c r="L11560" t="s">
        <v>31</v>
      </c>
      <c r="M11560">
        <v>55.15</v>
      </c>
    </row>
    <row r="11561" spans="1:13" hidden="1" x14ac:dyDescent="0.25">
      <c r="A11561" t="s">
        <v>655</v>
      </c>
      <c r="B11561" t="s">
        <v>23</v>
      </c>
      <c r="C11561" t="s">
        <v>15</v>
      </c>
      <c r="D11561" t="s">
        <v>16</v>
      </c>
      <c r="E11561" s="1">
        <v>94950.89</v>
      </c>
      <c r="F11561" t="s">
        <v>30</v>
      </c>
      <c r="G11561">
        <v>9</v>
      </c>
      <c r="H11561">
        <v>8384</v>
      </c>
      <c r="I11561">
        <v>6768</v>
      </c>
      <c r="J11561">
        <v>33.700000000000003</v>
      </c>
      <c r="K11561">
        <v>54.94</v>
      </c>
      <c r="L11561" t="s">
        <v>21</v>
      </c>
      <c r="M11561">
        <v>57.8</v>
      </c>
    </row>
    <row r="11562" spans="1:13" hidden="1" x14ac:dyDescent="0.25">
      <c r="A11562" t="s">
        <v>610</v>
      </c>
      <c r="B11562" t="s">
        <v>28</v>
      </c>
      <c r="C11562" t="s">
        <v>35</v>
      </c>
      <c r="D11562" t="s">
        <v>16</v>
      </c>
      <c r="E11562" s="1">
        <v>38481.1</v>
      </c>
      <c r="F11562" t="s">
        <v>37</v>
      </c>
      <c r="G11562">
        <v>18</v>
      </c>
      <c r="H11562">
        <v>688</v>
      </c>
      <c r="I11562">
        <v>8370</v>
      </c>
      <c r="J11562">
        <v>18.45</v>
      </c>
      <c r="K11562">
        <v>85.22</v>
      </c>
      <c r="L11562" t="s">
        <v>58</v>
      </c>
      <c r="M11562">
        <v>30.09</v>
      </c>
    </row>
    <row r="11563" spans="1:13" hidden="1" x14ac:dyDescent="0.25">
      <c r="A11563" t="s">
        <v>129</v>
      </c>
      <c r="B11563" t="s">
        <v>54</v>
      </c>
      <c r="C11563" t="s">
        <v>35</v>
      </c>
      <c r="D11563" t="s">
        <v>16</v>
      </c>
      <c r="E11563" s="1">
        <v>33114.6</v>
      </c>
      <c r="F11563" t="s">
        <v>45</v>
      </c>
      <c r="G11563">
        <v>13</v>
      </c>
      <c r="H11563">
        <v>2317</v>
      </c>
      <c r="I11563">
        <v>7198</v>
      </c>
      <c r="J11563">
        <v>25.6</v>
      </c>
      <c r="K11563">
        <v>60.18</v>
      </c>
      <c r="L11563" t="s">
        <v>26</v>
      </c>
      <c r="M11563">
        <v>23.64</v>
      </c>
    </row>
    <row r="11564" spans="1:13" hidden="1" x14ac:dyDescent="0.25">
      <c r="A11564" t="s">
        <v>301</v>
      </c>
      <c r="B11564" t="s">
        <v>51</v>
      </c>
      <c r="C11564" t="s">
        <v>15</v>
      </c>
      <c r="D11564" t="s">
        <v>16</v>
      </c>
      <c r="E11564" s="1">
        <v>49732.800000000003</v>
      </c>
      <c r="F11564" t="s">
        <v>37</v>
      </c>
      <c r="G11564">
        <v>15</v>
      </c>
      <c r="H11564">
        <v>9435</v>
      </c>
      <c r="I11564">
        <v>2958</v>
      </c>
      <c r="J11564">
        <v>19.829999999999998</v>
      </c>
      <c r="K11564">
        <v>55.5</v>
      </c>
      <c r="L11564" t="s">
        <v>21</v>
      </c>
      <c r="M11564">
        <v>20.56</v>
      </c>
    </row>
    <row r="11565" spans="1:13" hidden="1" x14ac:dyDescent="0.25">
      <c r="A11565" t="s">
        <v>97</v>
      </c>
      <c r="B11565" t="s">
        <v>39</v>
      </c>
      <c r="C11565" t="s">
        <v>35</v>
      </c>
      <c r="D11565" t="s">
        <v>24</v>
      </c>
      <c r="E11565" s="1">
        <v>127087.69</v>
      </c>
      <c r="F11565" t="s">
        <v>25</v>
      </c>
      <c r="G11565">
        <v>1</v>
      </c>
      <c r="H11565">
        <v>180</v>
      </c>
      <c r="I11565">
        <v>8639</v>
      </c>
      <c r="J11565">
        <v>6.4</v>
      </c>
      <c r="K11565">
        <v>39.89</v>
      </c>
      <c r="L11565" t="s">
        <v>58</v>
      </c>
      <c r="M11565">
        <v>51.04</v>
      </c>
    </row>
    <row r="11566" spans="1:13" hidden="1" x14ac:dyDescent="0.25">
      <c r="A11566" t="s">
        <v>261</v>
      </c>
      <c r="B11566" t="s">
        <v>14</v>
      </c>
      <c r="C11566" t="s">
        <v>35</v>
      </c>
      <c r="D11566" t="s">
        <v>16</v>
      </c>
      <c r="E11566" s="1">
        <v>36881.21</v>
      </c>
      <c r="F11566" t="s">
        <v>45</v>
      </c>
      <c r="G11566">
        <v>11</v>
      </c>
      <c r="H11566">
        <v>9917</v>
      </c>
      <c r="I11566">
        <v>9245</v>
      </c>
      <c r="J11566">
        <v>67.86</v>
      </c>
      <c r="K11566">
        <v>67.88</v>
      </c>
      <c r="L11566" t="s">
        <v>33</v>
      </c>
      <c r="M11566">
        <v>68.56</v>
      </c>
    </row>
    <row r="11567" spans="1:13" hidden="1" x14ac:dyDescent="0.25">
      <c r="A11567" t="s">
        <v>473</v>
      </c>
      <c r="B11567" t="s">
        <v>14</v>
      </c>
      <c r="C11567" t="s">
        <v>35</v>
      </c>
      <c r="D11567" t="s">
        <v>16</v>
      </c>
      <c r="E11567" s="1">
        <v>61544.71</v>
      </c>
      <c r="F11567" t="s">
        <v>37</v>
      </c>
      <c r="G11567">
        <v>10</v>
      </c>
      <c r="H11567">
        <v>6146</v>
      </c>
      <c r="I11567">
        <v>5788</v>
      </c>
      <c r="J11567">
        <v>56.44</v>
      </c>
      <c r="K11567">
        <v>55.16</v>
      </c>
      <c r="L11567" t="s">
        <v>18</v>
      </c>
      <c r="M11567">
        <v>68.94</v>
      </c>
    </row>
    <row r="11568" spans="1:13" hidden="1" x14ac:dyDescent="0.25">
      <c r="A11568" t="s">
        <v>337</v>
      </c>
      <c r="B11568" t="s">
        <v>54</v>
      </c>
      <c r="C11568" t="s">
        <v>35</v>
      </c>
      <c r="D11568" t="s">
        <v>24</v>
      </c>
      <c r="E11568" s="1">
        <v>34805.629999999997</v>
      </c>
      <c r="F11568" t="s">
        <v>30</v>
      </c>
      <c r="G11568">
        <v>15</v>
      </c>
      <c r="H11568">
        <v>7749</v>
      </c>
      <c r="I11568">
        <v>974</v>
      </c>
      <c r="J11568">
        <v>74.72</v>
      </c>
      <c r="K11568">
        <v>62.78</v>
      </c>
      <c r="L11568" t="s">
        <v>26</v>
      </c>
      <c r="M11568">
        <v>66.209999999999994</v>
      </c>
    </row>
    <row r="11569" spans="1:13" hidden="1" x14ac:dyDescent="0.25">
      <c r="A11569" t="s">
        <v>96</v>
      </c>
      <c r="B11569" t="s">
        <v>54</v>
      </c>
      <c r="C11569" t="s">
        <v>15</v>
      </c>
      <c r="D11569" t="s">
        <v>16</v>
      </c>
      <c r="E11569" s="1">
        <v>149139.72</v>
      </c>
      <c r="F11569" t="s">
        <v>30</v>
      </c>
      <c r="G11569">
        <v>5</v>
      </c>
      <c r="H11569">
        <v>2357</v>
      </c>
      <c r="I11569">
        <v>6777</v>
      </c>
      <c r="J11569">
        <v>16.32</v>
      </c>
      <c r="K11569">
        <v>11.26</v>
      </c>
      <c r="L11569" t="s">
        <v>21</v>
      </c>
      <c r="M11569">
        <v>31.64</v>
      </c>
    </row>
    <row r="11570" spans="1:13" hidden="1" x14ac:dyDescent="0.25">
      <c r="A11570" t="s">
        <v>164</v>
      </c>
      <c r="B11570" t="s">
        <v>51</v>
      </c>
      <c r="C11570" t="s">
        <v>35</v>
      </c>
      <c r="D11570" t="s">
        <v>16</v>
      </c>
      <c r="E11570" s="1">
        <v>143309.37</v>
      </c>
      <c r="F11570" t="s">
        <v>25</v>
      </c>
      <c r="G11570">
        <v>9</v>
      </c>
      <c r="H11570">
        <v>1317</v>
      </c>
      <c r="I11570">
        <v>8207</v>
      </c>
      <c r="J11570">
        <v>71.099999999999994</v>
      </c>
      <c r="K11570">
        <v>88.91</v>
      </c>
      <c r="L11570" t="s">
        <v>42</v>
      </c>
      <c r="M11570">
        <v>47.32</v>
      </c>
    </row>
    <row r="11571" spans="1:13" hidden="1" x14ac:dyDescent="0.25">
      <c r="A11571" t="s">
        <v>261</v>
      </c>
      <c r="B11571" t="s">
        <v>39</v>
      </c>
      <c r="C11571" t="s">
        <v>15</v>
      </c>
      <c r="D11571" t="s">
        <v>24</v>
      </c>
      <c r="E11571" s="1">
        <v>61492.31</v>
      </c>
      <c r="F11571" t="s">
        <v>37</v>
      </c>
      <c r="G11571">
        <v>11</v>
      </c>
      <c r="H11571">
        <v>1202</v>
      </c>
      <c r="I11571">
        <v>869</v>
      </c>
      <c r="J11571">
        <v>15.76</v>
      </c>
      <c r="K11571">
        <v>8.9</v>
      </c>
      <c r="L11571" t="s">
        <v>18</v>
      </c>
      <c r="M11571">
        <v>57.27</v>
      </c>
    </row>
    <row r="11572" spans="1:13" hidden="1" x14ac:dyDescent="0.25">
      <c r="A11572" t="s">
        <v>254</v>
      </c>
      <c r="B11572" t="s">
        <v>39</v>
      </c>
      <c r="C11572" t="s">
        <v>15</v>
      </c>
      <c r="D11572" t="s">
        <v>16</v>
      </c>
      <c r="E11572" s="1">
        <v>111176.8</v>
      </c>
      <c r="F11572" t="s">
        <v>45</v>
      </c>
      <c r="G11572">
        <v>15</v>
      </c>
      <c r="H11572">
        <v>3291</v>
      </c>
      <c r="I11572">
        <v>4216</v>
      </c>
      <c r="J11572">
        <v>31.11</v>
      </c>
      <c r="K11572">
        <v>2.3199999999999998</v>
      </c>
      <c r="L11572" t="s">
        <v>26</v>
      </c>
      <c r="M11572">
        <v>32.130000000000003</v>
      </c>
    </row>
    <row r="11573" spans="1:13" x14ac:dyDescent="0.25">
      <c r="A11573" t="s">
        <v>67</v>
      </c>
      <c r="B11573" t="s">
        <v>39</v>
      </c>
      <c r="C11573" t="s">
        <v>15</v>
      </c>
      <c r="D11573" t="s">
        <v>29</v>
      </c>
      <c r="E11573" s="1">
        <v>38262.78</v>
      </c>
      <c r="F11573" t="s">
        <v>45</v>
      </c>
      <c r="G11573">
        <v>15</v>
      </c>
      <c r="H11573">
        <v>5855</v>
      </c>
      <c r="I11573">
        <v>1919</v>
      </c>
      <c r="J11573">
        <v>91.76</v>
      </c>
      <c r="K11573">
        <v>73.37</v>
      </c>
      <c r="L11573" t="s">
        <v>58</v>
      </c>
      <c r="M11573">
        <v>31.38</v>
      </c>
    </row>
    <row r="11574" spans="1:13" hidden="1" x14ac:dyDescent="0.25">
      <c r="A11574" t="s">
        <v>187</v>
      </c>
      <c r="B11574" t="s">
        <v>39</v>
      </c>
      <c r="C11574" t="s">
        <v>35</v>
      </c>
      <c r="D11574" t="s">
        <v>16</v>
      </c>
      <c r="E11574" s="1">
        <v>134718.78</v>
      </c>
      <c r="F11574" t="s">
        <v>37</v>
      </c>
      <c r="G11574">
        <v>8</v>
      </c>
      <c r="H11574">
        <v>5022</v>
      </c>
      <c r="I11574">
        <v>7459</v>
      </c>
      <c r="J11574">
        <v>56.51</v>
      </c>
      <c r="K11574">
        <v>11.1</v>
      </c>
      <c r="L11574" t="s">
        <v>48</v>
      </c>
      <c r="M11574">
        <v>39.35</v>
      </c>
    </row>
    <row r="11575" spans="1:13" x14ac:dyDescent="0.25">
      <c r="A11575" t="s">
        <v>492</v>
      </c>
      <c r="B11575" t="s">
        <v>23</v>
      </c>
      <c r="C11575" t="s">
        <v>35</v>
      </c>
      <c r="D11575" t="s">
        <v>29</v>
      </c>
      <c r="E11575" s="1">
        <v>105741.33</v>
      </c>
      <c r="F11575" t="s">
        <v>25</v>
      </c>
      <c r="G11575">
        <v>14</v>
      </c>
      <c r="H11575">
        <v>4193</v>
      </c>
      <c r="I11575">
        <v>6242</v>
      </c>
      <c r="J11575">
        <v>44.21</v>
      </c>
      <c r="K11575">
        <v>24.92</v>
      </c>
      <c r="L11575" t="s">
        <v>31</v>
      </c>
      <c r="M11575">
        <v>39.46</v>
      </c>
    </row>
    <row r="11576" spans="1:13" x14ac:dyDescent="0.25">
      <c r="A11576" t="s">
        <v>676</v>
      </c>
      <c r="B11576" t="s">
        <v>23</v>
      </c>
      <c r="C11576" t="s">
        <v>35</v>
      </c>
      <c r="D11576" t="s">
        <v>29</v>
      </c>
      <c r="E11576" s="1">
        <v>105366.26</v>
      </c>
      <c r="F11576" t="s">
        <v>30</v>
      </c>
      <c r="G11576">
        <v>19</v>
      </c>
      <c r="H11576">
        <v>6352</v>
      </c>
      <c r="I11576">
        <v>1037</v>
      </c>
      <c r="J11576">
        <v>61.71</v>
      </c>
      <c r="K11576">
        <v>67.3</v>
      </c>
      <c r="L11576" t="s">
        <v>21</v>
      </c>
      <c r="M11576">
        <v>47.93</v>
      </c>
    </row>
    <row r="11577" spans="1:13" hidden="1" x14ac:dyDescent="0.25">
      <c r="A11577" t="s">
        <v>449</v>
      </c>
      <c r="B11577" t="s">
        <v>20</v>
      </c>
      <c r="C11577" t="s">
        <v>35</v>
      </c>
      <c r="D11577" t="s">
        <v>16</v>
      </c>
      <c r="E11577" s="1">
        <v>132364.53</v>
      </c>
      <c r="F11577" t="s">
        <v>17</v>
      </c>
      <c r="G11577">
        <v>6</v>
      </c>
      <c r="H11577">
        <v>5272</v>
      </c>
      <c r="I11577">
        <v>8142</v>
      </c>
      <c r="J11577">
        <v>64.87</v>
      </c>
      <c r="K11577">
        <v>95.38</v>
      </c>
      <c r="L11577" t="s">
        <v>26</v>
      </c>
      <c r="M11577">
        <v>46.33</v>
      </c>
    </row>
    <row r="11578" spans="1:13" hidden="1" x14ac:dyDescent="0.25">
      <c r="A11578" t="s">
        <v>206</v>
      </c>
      <c r="B11578" t="s">
        <v>28</v>
      </c>
      <c r="C11578" t="s">
        <v>15</v>
      </c>
      <c r="D11578" t="s">
        <v>16</v>
      </c>
      <c r="E11578" s="1">
        <v>128630.76</v>
      </c>
      <c r="F11578" t="s">
        <v>25</v>
      </c>
      <c r="G11578">
        <v>19</v>
      </c>
      <c r="H11578">
        <v>4392</v>
      </c>
      <c r="I11578">
        <v>1444</v>
      </c>
      <c r="J11578">
        <v>31.74</v>
      </c>
      <c r="K11578">
        <v>92.18</v>
      </c>
      <c r="L11578" t="s">
        <v>33</v>
      </c>
      <c r="M11578">
        <v>72.45</v>
      </c>
    </row>
    <row r="11579" spans="1:13" hidden="1" x14ac:dyDescent="0.25">
      <c r="A11579" t="s">
        <v>174</v>
      </c>
      <c r="B11579" t="s">
        <v>14</v>
      </c>
      <c r="C11579" t="s">
        <v>15</v>
      </c>
      <c r="D11579" t="s">
        <v>16</v>
      </c>
      <c r="E11579" s="1">
        <v>93049.4</v>
      </c>
      <c r="F11579" t="s">
        <v>17</v>
      </c>
      <c r="G11579">
        <v>1</v>
      </c>
      <c r="H11579">
        <v>7391</v>
      </c>
      <c r="I11579">
        <v>8707</v>
      </c>
      <c r="J11579">
        <v>59.43</v>
      </c>
      <c r="K11579">
        <v>30.29</v>
      </c>
      <c r="L11579" t="s">
        <v>26</v>
      </c>
      <c r="M11579">
        <v>51.67</v>
      </c>
    </row>
    <row r="11580" spans="1:13" x14ac:dyDescent="0.25">
      <c r="A11580" t="s">
        <v>329</v>
      </c>
      <c r="B11580" t="s">
        <v>20</v>
      </c>
      <c r="C11580" t="s">
        <v>35</v>
      </c>
      <c r="D11580" t="s">
        <v>29</v>
      </c>
      <c r="E11580" s="1">
        <v>45523.95</v>
      </c>
      <c r="F11580" t="s">
        <v>37</v>
      </c>
      <c r="G11580">
        <v>11</v>
      </c>
      <c r="H11580">
        <v>4889</v>
      </c>
      <c r="I11580">
        <v>7523</v>
      </c>
      <c r="J11580">
        <v>52.44</v>
      </c>
      <c r="K11580">
        <v>40.409999999999997</v>
      </c>
      <c r="L11580" t="s">
        <v>31</v>
      </c>
      <c r="M11580">
        <v>60.88</v>
      </c>
    </row>
    <row r="11581" spans="1:13" hidden="1" x14ac:dyDescent="0.25">
      <c r="A11581" t="s">
        <v>128</v>
      </c>
      <c r="B11581" t="s">
        <v>51</v>
      </c>
      <c r="C11581" t="s">
        <v>35</v>
      </c>
      <c r="D11581" t="s">
        <v>24</v>
      </c>
      <c r="E11581" s="1">
        <v>111338.78</v>
      </c>
      <c r="F11581" t="s">
        <v>45</v>
      </c>
      <c r="G11581">
        <v>6</v>
      </c>
      <c r="H11581">
        <v>6438</v>
      </c>
      <c r="I11581">
        <v>7341</v>
      </c>
      <c r="J11581">
        <v>96.16</v>
      </c>
      <c r="K11581">
        <v>47.54</v>
      </c>
      <c r="L11581" t="s">
        <v>58</v>
      </c>
      <c r="M11581">
        <v>40.42</v>
      </c>
    </row>
    <row r="11582" spans="1:13" x14ac:dyDescent="0.25">
      <c r="A11582" t="s">
        <v>649</v>
      </c>
      <c r="B11582" t="s">
        <v>34</v>
      </c>
      <c r="C11582" t="s">
        <v>15</v>
      </c>
      <c r="D11582" t="s">
        <v>29</v>
      </c>
      <c r="E11582" s="1">
        <v>63366.85</v>
      </c>
      <c r="F11582" t="s">
        <v>17</v>
      </c>
      <c r="G11582">
        <v>17</v>
      </c>
      <c r="H11582">
        <v>660</v>
      </c>
      <c r="I11582">
        <v>5751</v>
      </c>
      <c r="J11582">
        <v>28.33</v>
      </c>
      <c r="K11582">
        <v>60.79</v>
      </c>
      <c r="L11582" t="s">
        <v>48</v>
      </c>
      <c r="M11582">
        <v>58.81</v>
      </c>
    </row>
    <row r="11583" spans="1:13" x14ac:dyDescent="0.25">
      <c r="A11583" t="s">
        <v>560</v>
      </c>
      <c r="B11583" t="s">
        <v>34</v>
      </c>
      <c r="C11583" t="s">
        <v>35</v>
      </c>
      <c r="D11583" t="s">
        <v>29</v>
      </c>
      <c r="E11583" s="1">
        <v>85617.05</v>
      </c>
      <c r="F11583" t="s">
        <v>45</v>
      </c>
      <c r="G11583">
        <v>5</v>
      </c>
      <c r="H11583">
        <v>5051</v>
      </c>
      <c r="I11583">
        <v>9057</v>
      </c>
      <c r="J11583">
        <v>63.81</v>
      </c>
      <c r="K11583">
        <v>81.78</v>
      </c>
      <c r="L11583" t="s">
        <v>42</v>
      </c>
      <c r="M11583">
        <v>68.37</v>
      </c>
    </row>
    <row r="11584" spans="1:13" hidden="1" x14ac:dyDescent="0.25">
      <c r="A11584" t="s">
        <v>19</v>
      </c>
      <c r="B11584" t="s">
        <v>54</v>
      </c>
      <c r="C11584" t="s">
        <v>15</v>
      </c>
      <c r="D11584" t="s">
        <v>24</v>
      </c>
      <c r="E11584" s="1">
        <v>125883.15</v>
      </c>
      <c r="F11584" t="s">
        <v>37</v>
      </c>
      <c r="G11584">
        <v>18</v>
      </c>
      <c r="H11584">
        <v>3796</v>
      </c>
      <c r="I11584">
        <v>1606</v>
      </c>
      <c r="J11584">
        <v>41.2</v>
      </c>
      <c r="K11584">
        <v>34.520000000000003</v>
      </c>
      <c r="L11584" t="s">
        <v>21</v>
      </c>
      <c r="M11584">
        <v>31.53</v>
      </c>
    </row>
    <row r="11585" spans="1:13" x14ac:dyDescent="0.25">
      <c r="A11585" t="s">
        <v>98</v>
      </c>
      <c r="B11585" t="s">
        <v>51</v>
      </c>
      <c r="C11585" t="s">
        <v>15</v>
      </c>
      <c r="D11585" t="s">
        <v>29</v>
      </c>
      <c r="E11585" s="1">
        <v>148844.67000000001</v>
      </c>
      <c r="F11585" t="s">
        <v>37</v>
      </c>
      <c r="G11585">
        <v>2</v>
      </c>
      <c r="H11585">
        <v>2465</v>
      </c>
      <c r="I11585">
        <v>7697</v>
      </c>
      <c r="J11585">
        <v>26.37</v>
      </c>
      <c r="K11585">
        <v>20.16</v>
      </c>
      <c r="L11585" t="s">
        <v>42</v>
      </c>
      <c r="M11585">
        <v>42.32</v>
      </c>
    </row>
    <row r="11586" spans="1:13" x14ac:dyDescent="0.25">
      <c r="A11586" t="s">
        <v>186</v>
      </c>
      <c r="B11586" t="s">
        <v>51</v>
      </c>
      <c r="C11586" t="s">
        <v>15</v>
      </c>
      <c r="D11586" t="s">
        <v>29</v>
      </c>
      <c r="E11586" s="1">
        <v>75000.83</v>
      </c>
      <c r="F11586" t="s">
        <v>30</v>
      </c>
      <c r="G11586">
        <v>11</v>
      </c>
      <c r="H11586">
        <v>6008</v>
      </c>
      <c r="I11586">
        <v>9890</v>
      </c>
      <c r="J11586">
        <v>97.49</v>
      </c>
      <c r="K11586">
        <v>29.51</v>
      </c>
      <c r="L11586" t="s">
        <v>48</v>
      </c>
      <c r="M11586">
        <v>21.51</v>
      </c>
    </row>
    <row r="11587" spans="1:13" hidden="1" x14ac:dyDescent="0.25">
      <c r="A11587" t="s">
        <v>264</v>
      </c>
      <c r="B11587" t="s">
        <v>14</v>
      </c>
      <c r="C11587" t="s">
        <v>15</v>
      </c>
      <c r="D11587" t="s">
        <v>24</v>
      </c>
      <c r="E11587" s="1">
        <v>126005.63</v>
      </c>
      <c r="F11587" t="s">
        <v>25</v>
      </c>
      <c r="G11587">
        <v>18</v>
      </c>
      <c r="H11587">
        <v>306</v>
      </c>
      <c r="I11587">
        <v>699</v>
      </c>
      <c r="J11587">
        <v>78.37</v>
      </c>
      <c r="K11587">
        <v>84.04</v>
      </c>
      <c r="L11587" t="s">
        <v>18</v>
      </c>
      <c r="M11587">
        <v>73.28</v>
      </c>
    </row>
    <row r="11588" spans="1:13" hidden="1" x14ac:dyDescent="0.25">
      <c r="A11588" t="s">
        <v>291</v>
      </c>
      <c r="B11588" t="s">
        <v>28</v>
      </c>
      <c r="C11588" t="s">
        <v>15</v>
      </c>
      <c r="D11588" t="s">
        <v>24</v>
      </c>
      <c r="E11588" s="1">
        <v>122406.42</v>
      </c>
      <c r="F11588" t="s">
        <v>45</v>
      </c>
      <c r="G11588">
        <v>3</v>
      </c>
      <c r="H11588">
        <v>8827</v>
      </c>
      <c r="I11588">
        <v>4475</v>
      </c>
      <c r="J11588">
        <v>78.430000000000007</v>
      </c>
      <c r="K11588">
        <v>93.31</v>
      </c>
      <c r="L11588" t="s">
        <v>58</v>
      </c>
      <c r="M11588">
        <v>52.74</v>
      </c>
    </row>
    <row r="11589" spans="1:13" hidden="1" x14ac:dyDescent="0.25">
      <c r="A11589" t="s">
        <v>13</v>
      </c>
      <c r="B11589" t="s">
        <v>51</v>
      </c>
      <c r="C11589" t="s">
        <v>15</v>
      </c>
      <c r="D11589" t="s">
        <v>16</v>
      </c>
      <c r="E11589" s="1">
        <v>68234.61</v>
      </c>
      <c r="F11589" t="s">
        <v>30</v>
      </c>
      <c r="G11589">
        <v>10</v>
      </c>
      <c r="H11589">
        <v>8931</v>
      </c>
      <c r="I11589">
        <v>2776</v>
      </c>
      <c r="J11589">
        <v>94.62</v>
      </c>
      <c r="K11589">
        <v>80.37</v>
      </c>
      <c r="L11589" t="s">
        <v>48</v>
      </c>
      <c r="M11589">
        <v>37.21</v>
      </c>
    </row>
    <row r="11590" spans="1:13" hidden="1" x14ac:dyDescent="0.25">
      <c r="A11590" t="s">
        <v>296</v>
      </c>
      <c r="B11590" t="s">
        <v>34</v>
      </c>
      <c r="C11590" t="s">
        <v>35</v>
      </c>
      <c r="D11590" t="s">
        <v>24</v>
      </c>
      <c r="E11590" s="1">
        <v>89029.95</v>
      </c>
      <c r="F11590" t="s">
        <v>30</v>
      </c>
      <c r="G11590">
        <v>20</v>
      </c>
      <c r="H11590">
        <v>8590</v>
      </c>
      <c r="I11590">
        <v>7981</v>
      </c>
      <c r="J11590">
        <v>47.32</v>
      </c>
      <c r="K11590">
        <v>13.83</v>
      </c>
      <c r="L11590" t="s">
        <v>42</v>
      </c>
      <c r="M11590">
        <v>40.01</v>
      </c>
    </row>
    <row r="11591" spans="1:13" hidden="1" x14ac:dyDescent="0.25">
      <c r="A11591" t="s">
        <v>411</v>
      </c>
      <c r="B11591" t="s">
        <v>51</v>
      </c>
      <c r="C11591" t="s">
        <v>15</v>
      </c>
      <c r="D11591" t="s">
        <v>16</v>
      </c>
      <c r="E11591" s="1">
        <v>72831.399999999994</v>
      </c>
      <c r="F11591" t="s">
        <v>37</v>
      </c>
      <c r="G11591">
        <v>8</v>
      </c>
      <c r="H11591">
        <v>8290</v>
      </c>
      <c r="I11591">
        <v>6269</v>
      </c>
      <c r="J11591">
        <v>6.55</v>
      </c>
      <c r="K11591">
        <v>59.42</v>
      </c>
      <c r="L11591" t="s">
        <v>48</v>
      </c>
      <c r="M11591">
        <v>44.52</v>
      </c>
    </row>
    <row r="11592" spans="1:13" x14ac:dyDescent="0.25">
      <c r="A11592" t="s">
        <v>236</v>
      </c>
      <c r="B11592" t="s">
        <v>54</v>
      </c>
      <c r="C11592" t="s">
        <v>15</v>
      </c>
      <c r="D11592" t="s">
        <v>29</v>
      </c>
      <c r="E11592" s="1">
        <v>67911.58</v>
      </c>
      <c r="F11592" t="s">
        <v>17</v>
      </c>
      <c r="G11592">
        <v>0</v>
      </c>
      <c r="H11592">
        <v>6792</v>
      </c>
      <c r="I11592">
        <v>1205</v>
      </c>
      <c r="J11592">
        <v>17.940000000000001</v>
      </c>
      <c r="K11592">
        <v>24.3</v>
      </c>
      <c r="L11592" t="s">
        <v>48</v>
      </c>
      <c r="M11592">
        <v>31.62</v>
      </c>
    </row>
    <row r="11593" spans="1:13" x14ac:dyDescent="0.25">
      <c r="A11593" t="s">
        <v>671</v>
      </c>
      <c r="B11593" t="s">
        <v>14</v>
      </c>
      <c r="C11593" t="s">
        <v>35</v>
      </c>
      <c r="D11593" t="s">
        <v>29</v>
      </c>
      <c r="E11593" s="1">
        <v>118229.72</v>
      </c>
      <c r="F11593" t="s">
        <v>45</v>
      </c>
      <c r="G11593">
        <v>6</v>
      </c>
      <c r="H11593">
        <v>3152</v>
      </c>
      <c r="I11593">
        <v>8396</v>
      </c>
      <c r="J11593">
        <v>84.5</v>
      </c>
      <c r="K11593">
        <v>89.65</v>
      </c>
      <c r="L11593" t="s">
        <v>58</v>
      </c>
      <c r="M11593">
        <v>56.96</v>
      </c>
    </row>
    <row r="11594" spans="1:13" hidden="1" x14ac:dyDescent="0.25">
      <c r="A11594" t="s">
        <v>653</v>
      </c>
      <c r="B11594" t="s">
        <v>28</v>
      </c>
      <c r="C11594" t="s">
        <v>15</v>
      </c>
      <c r="D11594" t="s">
        <v>16</v>
      </c>
      <c r="E11594" s="1">
        <v>31780.79</v>
      </c>
      <c r="F11594" t="s">
        <v>17</v>
      </c>
      <c r="G11594">
        <v>2</v>
      </c>
      <c r="H11594">
        <v>5862</v>
      </c>
      <c r="I11594">
        <v>4329</v>
      </c>
      <c r="J11594">
        <v>71.95</v>
      </c>
      <c r="K11594">
        <v>71.09</v>
      </c>
      <c r="L11594" t="s">
        <v>31</v>
      </c>
      <c r="M11594">
        <v>37.229999999999997</v>
      </c>
    </row>
    <row r="11595" spans="1:13" hidden="1" x14ac:dyDescent="0.25">
      <c r="A11595" t="s">
        <v>412</v>
      </c>
      <c r="B11595" t="s">
        <v>34</v>
      </c>
      <c r="C11595" t="s">
        <v>35</v>
      </c>
      <c r="D11595" t="s">
        <v>16</v>
      </c>
      <c r="E11595" s="1">
        <v>137564.74</v>
      </c>
      <c r="F11595" t="s">
        <v>30</v>
      </c>
      <c r="G11595">
        <v>16</v>
      </c>
      <c r="H11595">
        <v>4064</v>
      </c>
      <c r="I11595">
        <v>2318</v>
      </c>
      <c r="J11595">
        <v>43.79</v>
      </c>
      <c r="K11595">
        <v>17.25</v>
      </c>
      <c r="L11595" t="s">
        <v>31</v>
      </c>
      <c r="M11595">
        <v>63.01</v>
      </c>
    </row>
    <row r="11596" spans="1:13" x14ac:dyDescent="0.25">
      <c r="A11596" t="s">
        <v>603</v>
      </c>
      <c r="B11596" t="s">
        <v>51</v>
      </c>
      <c r="C11596" t="s">
        <v>35</v>
      </c>
      <c r="D11596" t="s">
        <v>29</v>
      </c>
      <c r="E11596" s="1">
        <v>62779.27</v>
      </c>
      <c r="F11596" t="s">
        <v>30</v>
      </c>
      <c r="G11596">
        <v>10</v>
      </c>
      <c r="H11596">
        <v>9712</v>
      </c>
      <c r="I11596">
        <v>1864</v>
      </c>
      <c r="J11596">
        <v>54.91</v>
      </c>
      <c r="K11596">
        <v>31.71</v>
      </c>
      <c r="L11596" t="s">
        <v>48</v>
      </c>
      <c r="M11596">
        <v>32.93</v>
      </c>
    </row>
    <row r="11597" spans="1:13" hidden="1" x14ac:dyDescent="0.25">
      <c r="A11597" t="s">
        <v>591</v>
      </c>
      <c r="B11597" t="s">
        <v>28</v>
      </c>
      <c r="C11597" t="s">
        <v>35</v>
      </c>
      <c r="D11597" t="s">
        <v>16</v>
      </c>
      <c r="E11597" s="1">
        <v>89421.48</v>
      </c>
      <c r="F11597" t="s">
        <v>17</v>
      </c>
      <c r="G11597">
        <v>2</v>
      </c>
      <c r="H11597">
        <v>8313</v>
      </c>
      <c r="I11597">
        <v>9660</v>
      </c>
      <c r="J11597">
        <v>91.43</v>
      </c>
      <c r="K11597">
        <v>90.93</v>
      </c>
      <c r="L11597" t="s">
        <v>18</v>
      </c>
      <c r="M11597">
        <v>53.47</v>
      </c>
    </row>
    <row r="11598" spans="1:13" hidden="1" x14ac:dyDescent="0.25">
      <c r="A11598" t="s">
        <v>368</v>
      </c>
      <c r="B11598" t="s">
        <v>20</v>
      </c>
      <c r="C11598" t="s">
        <v>15</v>
      </c>
      <c r="D11598" t="s">
        <v>24</v>
      </c>
      <c r="E11598" s="1">
        <v>107856.7</v>
      </c>
      <c r="F11598" t="s">
        <v>45</v>
      </c>
      <c r="G11598">
        <v>8</v>
      </c>
      <c r="H11598">
        <v>8970</v>
      </c>
      <c r="I11598">
        <v>9152</v>
      </c>
      <c r="J11598">
        <v>34.229999999999997</v>
      </c>
      <c r="K11598">
        <v>86.65</v>
      </c>
      <c r="L11598" t="s">
        <v>58</v>
      </c>
      <c r="M11598">
        <v>44.32</v>
      </c>
    </row>
    <row r="11599" spans="1:13" x14ac:dyDescent="0.25">
      <c r="A11599" t="s">
        <v>527</v>
      </c>
      <c r="B11599" t="s">
        <v>14</v>
      </c>
      <c r="C11599" t="s">
        <v>15</v>
      </c>
      <c r="D11599" t="s">
        <v>29</v>
      </c>
      <c r="E11599" s="1">
        <v>111510.3</v>
      </c>
      <c r="F11599" t="s">
        <v>25</v>
      </c>
      <c r="G11599">
        <v>20</v>
      </c>
      <c r="H11599">
        <v>5130</v>
      </c>
      <c r="I11599">
        <v>9885</v>
      </c>
      <c r="J11599">
        <v>42.37</v>
      </c>
      <c r="K11599">
        <v>12.77</v>
      </c>
      <c r="L11599" t="s">
        <v>21</v>
      </c>
      <c r="M11599">
        <v>65.56</v>
      </c>
    </row>
    <row r="11600" spans="1:13" hidden="1" x14ac:dyDescent="0.25">
      <c r="A11600" t="s">
        <v>462</v>
      </c>
      <c r="B11600" t="s">
        <v>14</v>
      </c>
      <c r="C11600" t="s">
        <v>15</v>
      </c>
      <c r="D11600" t="s">
        <v>24</v>
      </c>
      <c r="E11600" s="1">
        <v>132739.35999999999</v>
      </c>
      <c r="F11600" t="s">
        <v>25</v>
      </c>
      <c r="G11600">
        <v>7</v>
      </c>
      <c r="H11600">
        <v>1648</v>
      </c>
      <c r="I11600">
        <v>9268</v>
      </c>
      <c r="J11600">
        <v>74.930000000000007</v>
      </c>
      <c r="K11600">
        <v>92.07</v>
      </c>
      <c r="L11600" t="s">
        <v>48</v>
      </c>
      <c r="M11600">
        <v>56.53</v>
      </c>
    </row>
    <row r="11601" spans="1:13" hidden="1" x14ac:dyDescent="0.25">
      <c r="A11601" t="s">
        <v>105</v>
      </c>
      <c r="B11601" t="s">
        <v>34</v>
      </c>
      <c r="C11601" t="s">
        <v>35</v>
      </c>
      <c r="D11601" t="s">
        <v>16</v>
      </c>
      <c r="E11601" s="1">
        <v>129113.43</v>
      </c>
      <c r="F11601" t="s">
        <v>37</v>
      </c>
      <c r="G11601">
        <v>17</v>
      </c>
      <c r="H11601">
        <v>9756</v>
      </c>
      <c r="I11601">
        <v>933</v>
      </c>
      <c r="J11601">
        <v>70.11</v>
      </c>
      <c r="K11601">
        <v>40.65</v>
      </c>
      <c r="L11601" t="s">
        <v>33</v>
      </c>
      <c r="M11601">
        <v>43.55</v>
      </c>
    </row>
    <row r="11602" spans="1:13" x14ac:dyDescent="0.25">
      <c r="A11602" t="s">
        <v>355</v>
      </c>
      <c r="B11602" t="s">
        <v>34</v>
      </c>
      <c r="C11602" t="s">
        <v>35</v>
      </c>
      <c r="D11602" t="s">
        <v>29</v>
      </c>
      <c r="E11602" s="1">
        <v>53458.87</v>
      </c>
      <c r="F11602" t="s">
        <v>30</v>
      </c>
      <c r="G11602">
        <v>19</v>
      </c>
      <c r="H11602">
        <v>4665</v>
      </c>
      <c r="I11602">
        <v>8317</v>
      </c>
      <c r="J11602">
        <v>88.04</v>
      </c>
      <c r="K11602">
        <v>63.58</v>
      </c>
      <c r="L11602" t="s">
        <v>21</v>
      </c>
      <c r="M11602">
        <v>51.97</v>
      </c>
    </row>
    <row r="11603" spans="1:13" hidden="1" x14ac:dyDescent="0.25">
      <c r="A11603" t="s">
        <v>666</v>
      </c>
      <c r="B11603" t="s">
        <v>14</v>
      </c>
      <c r="C11603" t="s">
        <v>35</v>
      </c>
      <c r="D11603" t="s">
        <v>24</v>
      </c>
      <c r="E11603" s="1">
        <v>44474.54</v>
      </c>
      <c r="F11603" t="s">
        <v>30</v>
      </c>
      <c r="G11603">
        <v>12</v>
      </c>
      <c r="H11603">
        <v>7352</v>
      </c>
      <c r="I11603">
        <v>8039</v>
      </c>
      <c r="J11603">
        <v>26.23</v>
      </c>
      <c r="K11603">
        <v>53.14</v>
      </c>
      <c r="L11603" t="s">
        <v>21</v>
      </c>
      <c r="M11603">
        <v>70.69</v>
      </c>
    </row>
    <row r="11604" spans="1:13" x14ac:dyDescent="0.25">
      <c r="A11604" t="s">
        <v>251</v>
      </c>
      <c r="B11604" t="s">
        <v>20</v>
      </c>
      <c r="C11604" t="s">
        <v>35</v>
      </c>
      <c r="D11604" t="s">
        <v>29</v>
      </c>
      <c r="E11604" s="1">
        <v>96817.5</v>
      </c>
      <c r="F11604" t="s">
        <v>25</v>
      </c>
      <c r="G11604">
        <v>11</v>
      </c>
      <c r="H11604">
        <v>1092</v>
      </c>
      <c r="I11604">
        <v>2688</v>
      </c>
      <c r="J11604">
        <v>30.22</v>
      </c>
      <c r="K11604">
        <v>16.72</v>
      </c>
      <c r="L11604" t="s">
        <v>21</v>
      </c>
      <c r="M11604">
        <v>21.75</v>
      </c>
    </row>
    <row r="11605" spans="1:13" hidden="1" x14ac:dyDescent="0.25">
      <c r="A11605" t="s">
        <v>291</v>
      </c>
      <c r="B11605" t="s">
        <v>28</v>
      </c>
      <c r="C11605" t="s">
        <v>35</v>
      </c>
      <c r="D11605" t="s">
        <v>24</v>
      </c>
      <c r="E11605" s="1">
        <v>53293.17</v>
      </c>
      <c r="F11605" t="s">
        <v>37</v>
      </c>
      <c r="G11605">
        <v>5</v>
      </c>
      <c r="H11605">
        <v>9182</v>
      </c>
      <c r="I11605">
        <v>4211</v>
      </c>
      <c r="J11605">
        <v>44.57</v>
      </c>
      <c r="K11605">
        <v>74</v>
      </c>
      <c r="L11605" t="s">
        <v>48</v>
      </c>
      <c r="M11605">
        <v>77.09</v>
      </c>
    </row>
    <row r="11606" spans="1:13" hidden="1" x14ac:dyDescent="0.25">
      <c r="A11606" t="s">
        <v>337</v>
      </c>
      <c r="B11606" t="s">
        <v>34</v>
      </c>
      <c r="C11606" t="s">
        <v>15</v>
      </c>
      <c r="D11606" t="s">
        <v>24</v>
      </c>
      <c r="E11606" s="1">
        <v>107619.12</v>
      </c>
      <c r="F11606" t="s">
        <v>30</v>
      </c>
      <c r="G11606">
        <v>6</v>
      </c>
      <c r="H11606">
        <v>6575</v>
      </c>
      <c r="I11606">
        <v>7330</v>
      </c>
      <c r="J11606">
        <v>18.84</v>
      </c>
      <c r="K11606">
        <v>88.99</v>
      </c>
      <c r="L11606" t="s">
        <v>26</v>
      </c>
      <c r="M11606">
        <v>38.549999999999997</v>
      </c>
    </row>
    <row r="11607" spans="1:13" hidden="1" x14ac:dyDescent="0.25">
      <c r="A11607" t="s">
        <v>625</v>
      </c>
      <c r="B11607" t="s">
        <v>20</v>
      </c>
      <c r="C11607" t="s">
        <v>35</v>
      </c>
      <c r="D11607" t="s">
        <v>16</v>
      </c>
      <c r="E11607" s="1">
        <v>41112.32</v>
      </c>
      <c r="F11607" t="s">
        <v>17</v>
      </c>
      <c r="G11607">
        <v>12</v>
      </c>
      <c r="H11607">
        <v>1360</v>
      </c>
      <c r="I11607">
        <v>9397</v>
      </c>
      <c r="J11607">
        <v>46.66</v>
      </c>
      <c r="K11607">
        <v>58.93</v>
      </c>
      <c r="L11607" t="s">
        <v>48</v>
      </c>
      <c r="M11607">
        <v>27.6</v>
      </c>
    </row>
    <row r="11608" spans="1:13" hidden="1" x14ac:dyDescent="0.25">
      <c r="A11608" t="s">
        <v>570</v>
      </c>
      <c r="B11608" t="s">
        <v>14</v>
      </c>
      <c r="C11608" t="s">
        <v>35</v>
      </c>
      <c r="D11608" t="s">
        <v>16</v>
      </c>
      <c r="E11608" s="1">
        <v>112595.56</v>
      </c>
      <c r="F11608" t="s">
        <v>37</v>
      </c>
      <c r="G11608">
        <v>12</v>
      </c>
      <c r="H11608">
        <v>4267</v>
      </c>
      <c r="I11608">
        <v>7258</v>
      </c>
      <c r="J11608">
        <v>79.59</v>
      </c>
      <c r="K11608">
        <v>1.44</v>
      </c>
      <c r="L11608" t="s">
        <v>42</v>
      </c>
      <c r="M11608">
        <v>49.54</v>
      </c>
    </row>
    <row r="11609" spans="1:13" hidden="1" x14ac:dyDescent="0.25">
      <c r="A11609" t="s">
        <v>462</v>
      </c>
      <c r="B11609" t="s">
        <v>51</v>
      </c>
      <c r="C11609" t="s">
        <v>35</v>
      </c>
      <c r="D11609" t="s">
        <v>24</v>
      </c>
      <c r="E11609" s="1">
        <v>87916.63</v>
      </c>
      <c r="F11609" t="s">
        <v>45</v>
      </c>
      <c r="G11609">
        <v>7</v>
      </c>
      <c r="H11609">
        <v>1480</v>
      </c>
      <c r="I11609">
        <v>1057</v>
      </c>
      <c r="J11609">
        <v>12.8</v>
      </c>
      <c r="K11609">
        <v>83.24</v>
      </c>
      <c r="L11609" t="s">
        <v>42</v>
      </c>
      <c r="M11609">
        <v>70</v>
      </c>
    </row>
    <row r="11610" spans="1:13" hidden="1" x14ac:dyDescent="0.25">
      <c r="A11610" t="s">
        <v>620</v>
      </c>
      <c r="B11610" t="s">
        <v>20</v>
      </c>
      <c r="C11610" t="s">
        <v>15</v>
      </c>
      <c r="D11610" t="s">
        <v>24</v>
      </c>
      <c r="E11610" s="1">
        <v>113654.7</v>
      </c>
      <c r="F11610" t="s">
        <v>30</v>
      </c>
      <c r="G11610">
        <v>0</v>
      </c>
      <c r="H11610">
        <v>4109</v>
      </c>
      <c r="I11610">
        <v>9897</v>
      </c>
      <c r="J11610">
        <v>2.4700000000000002</v>
      </c>
      <c r="K11610">
        <v>78.08</v>
      </c>
      <c r="L11610" t="s">
        <v>42</v>
      </c>
      <c r="M11610">
        <v>34.770000000000003</v>
      </c>
    </row>
    <row r="11611" spans="1:13" hidden="1" x14ac:dyDescent="0.25">
      <c r="A11611" t="s">
        <v>261</v>
      </c>
      <c r="B11611" t="s">
        <v>14</v>
      </c>
      <c r="C11611" t="s">
        <v>35</v>
      </c>
      <c r="D11611" t="s">
        <v>24</v>
      </c>
      <c r="E11611" s="1">
        <v>78951.88</v>
      </c>
      <c r="F11611" t="s">
        <v>37</v>
      </c>
      <c r="G11611">
        <v>8</v>
      </c>
      <c r="H11611">
        <v>5028</v>
      </c>
      <c r="I11611">
        <v>860</v>
      </c>
      <c r="J11611">
        <v>79.260000000000005</v>
      </c>
      <c r="K11611">
        <v>44.66</v>
      </c>
      <c r="L11611" t="s">
        <v>26</v>
      </c>
      <c r="M11611">
        <v>61.16</v>
      </c>
    </row>
    <row r="11612" spans="1:13" x14ac:dyDescent="0.25">
      <c r="A11612" t="s">
        <v>193</v>
      </c>
      <c r="B11612" t="s">
        <v>34</v>
      </c>
      <c r="C11612" t="s">
        <v>35</v>
      </c>
      <c r="D11612" t="s">
        <v>29</v>
      </c>
      <c r="E11612" s="1">
        <v>44146.879999999997</v>
      </c>
      <c r="F11612" t="s">
        <v>30</v>
      </c>
      <c r="G11612">
        <v>17</v>
      </c>
      <c r="H11612">
        <v>3516</v>
      </c>
      <c r="I11612">
        <v>6661</v>
      </c>
      <c r="J11612">
        <v>31.34</v>
      </c>
      <c r="K11612">
        <v>76.760000000000005</v>
      </c>
      <c r="L11612" t="s">
        <v>33</v>
      </c>
      <c r="M11612">
        <v>52.03</v>
      </c>
    </row>
    <row r="11613" spans="1:13" hidden="1" x14ac:dyDescent="0.25">
      <c r="A11613" t="s">
        <v>205</v>
      </c>
      <c r="B11613" t="s">
        <v>34</v>
      </c>
      <c r="C11613" t="s">
        <v>35</v>
      </c>
      <c r="D11613" t="s">
        <v>16</v>
      </c>
      <c r="E11613" s="1">
        <v>128479.55</v>
      </c>
      <c r="F11613" t="s">
        <v>17</v>
      </c>
      <c r="G11613">
        <v>8</v>
      </c>
      <c r="H11613">
        <v>2631</v>
      </c>
      <c r="I11613">
        <v>4487</v>
      </c>
      <c r="J11613">
        <v>10.17</v>
      </c>
      <c r="K11613">
        <v>89.7</v>
      </c>
      <c r="L11613" t="s">
        <v>48</v>
      </c>
      <c r="M11613">
        <v>53.2</v>
      </c>
    </row>
    <row r="11614" spans="1:13" hidden="1" x14ac:dyDescent="0.25">
      <c r="A11614" t="s">
        <v>326</v>
      </c>
      <c r="B11614" t="s">
        <v>23</v>
      </c>
      <c r="C11614" t="s">
        <v>35</v>
      </c>
      <c r="D11614" t="s">
        <v>16</v>
      </c>
      <c r="E11614" s="1">
        <v>88369</v>
      </c>
      <c r="F11614" t="s">
        <v>30</v>
      </c>
      <c r="G11614">
        <v>6</v>
      </c>
      <c r="H11614">
        <v>3554</v>
      </c>
      <c r="I11614">
        <v>6310</v>
      </c>
      <c r="J11614">
        <v>89.14</v>
      </c>
      <c r="K11614">
        <v>9.33</v>
      </c>
      <c r="L11614" t="s">
        <v>18</v>
      </c>
      <c r="M11614">
        <v>55.71</v>
      </c>
    </row>
    <row r="11615" spans="1:13" x14ac:dyDescent="0.25">
      <c r="A11615" t="s">
        <v>341</v>
      </c>
      <c r="B11615" t="s">
        <v>28</v>
      </c>
      <c r="C11615" t="s">
        <v>15</v>
      </c>
      <c r="D11615" t="s">
        <v>29</v>
      </c>
      <c r="E11615" s="1">
        <v>91853.77</v>
      </c>
      <c r="F11615" t="s">
        <v>37</v>
      </c>
      <c r="G11615">
        <v>0</v>
      </c>
      <c r="H11615">
        <v>6150</v>
      </c>
      <c r="I11615">
        <v>3552</v>
      </c>
      <c r="J11615">
        <v>66.180000000000007</v>
      </c>
      <c r="K11615">
        <v>26.51</v>
      </c>
      <c r="L11615" t="s">
        <v>31</v>
      </c>
      <c r="M11615">
        <v>68.45</v>
      </c>
    </row>
    <row r="11616" spans="1:13" hidden="1" x14ac:dyDescent="0.25">
      <c r="A11616" t="s">
        <v>90</v>
      </c>
      <c r="B11616" t="s">
        <v>14</v>
      </c>
      <c r="C11616" t="s">
        <v>35</v>
      </c>
      <c r="D11616" t="s">
        <v>24</v>
      </c>
      <c r="E11616" s="1">
        <v>35717.449999999997</v>
      </c>
      <c r="F11616" t="s">
        <v>17</v>
      </c>
      <c r="G11616">
        <v>16</v>
      </c>
      <c r="H11616">
        <v>426</v>
      </c>
      <c r="I11616">
        <v>2492</v>
      </c>
      <c r="J11616">
        <v>95.82</v>
      </c>
      <c r="K11616">
        <v>82.82</v>
      </c>
      <c r="L11616" t="s">
        <v>33</v>
      </c>
      <c r="M11616">
        <v>38.840000000000003</v>
      </c>
    </row>
    <row r="11617" spans="1:13" hidden="1" x14ac:dyDescent="0.25">
      <c r="A11617" t="s">
        <v>128</v>
      </c>
      <c r="B11617" t="s">
        <v>14</v>
      </c>
      <c r="C11617" t="s">
        <v>35</v>
      </c>
      <c r="D11617" t="s">
        <v>24</v>
      </c>
      <c r="E11617" s="1">
        <v>72481.91</v>
      </c>
      <c r="F11617" t="s">
        <v>37</v>
      </c>
      <c r="G11617">
        <v>20</v>
      </c>
      <c r="H11617">
        <v>7967</v>
      </c>
      <c r="I11617">
        <v>484</v>
      </c>
      <c r="J11617">
        <v>90.23</v>
      </c>
      <c r="K11617">
        <v>85.7</v>
      </c>
      <c r="L11617" t="s">
        <v>58</v>
      </c>
      <c r="M11617">
        <v>24.18</v>
      </c>
    </row>
    <row r="11618" spans="1:13" hidden="1" x14ac:dyDescent="0.25">
      <c r="A11618" t="s">
        <v>325</v>
      </c>
      <c r="B11618" t="s">
        <v>54</v>
      </c>
      <c r="C11618" t="s">
        <v>15</v>
      </c>
      <c r="D11618" t="s">
        <v>16</v>
      </c>
      <c r="E11618" s="1">
        <v>143550.10999999999</v>
      </c>
      <c r="F11618" t="s">
        <v>25</v>
      </c>
      <c r="G11618">
        <v>20</v>
      </c>
      <c r="H11618">
        <v>6365</v>
      </c>
      <c r="I11618">
        <v>3365</v>
      </c>
      <c r="J11618">
        <v>57.92</v>
      </c>
      <c r="K11618">
        <v>24.43</v>
      </c>
      <c r="L11618" t="s">
        <v>26</v>
      </c>
      <c r="M11618">
        <v>67.319999999999993</v>
      </c>
    </row>
    <row r="11619" spans="1:13" hidden="1" x14ac:dyDescent="0.25">
      <c r="A11619" t="s">
        <v>270</v>
      </c>
      <c r="B11619" t="s">
        <v>54</v>
      </c>
      <c r="C11619" t="s">
        <v>35</v>
      </c>
      <c r="D11619" t="s">
        <v>16</v>
      </c>
      <c r="E11619" s="1">
        <v>137265.34</v>
      </c>
      <c r="F11619" t="s">
        <v>45</v>
      </c>
      <c r="G11619">
        <v>16</v>
      </c>
      <c r="H11619">
        <v>5412</v>
      </c>
      <c r="I11619">
        <v>9007</v>
      </c>
      <c r="J11619">
        <v>72.510000000000005</v>
      </c>
      <c r="K11619">
        <v>77.099999999999994</v>
      </c>
      <c r="L11619" t="s">
        <v>21</v>
      </c>
      <c r="M11619">
        <v>50.65</v>
      </c>
    </row>
    <row r="11620" spans="1:13" hidden="1" x14ac:dyDescent="0.25">
      <c r="A11620" t="s">
        <v>239</v>
      </c>
      <c r="B11620" t="s">
        <v>23</v>
      </c>
      <c r="C11620" t="s">
        <v>35</v>
      </c>
      <c r="D11620" t="s">
        <v>24</v>
      </c>
      <c r="E11620" s="1">
        <v>38924.519999999997</v>
      </c>
      <c r="F11620" t="s">
        <v>25</v>
      </c>
      <c r="G11620">
        <v>19</v>
      </c>
      <c r="H11620">
        <v>1672</v>
      </c>
      <c r="I11620">
        <v>6199</v>
      </c>
      <c r="J11620">
        <v>7.3</v>
      </c>
      <c r="K11620">
        <v>59.4</v>
      </c>
      <c r="L11620" t="s">
        <v>18</v>
      </c>
      <c r="M11620">
        <v>40.83</v>
      </c>
    </row>
    <row r="11621" spans="1:13" hidden="1" x14ac:dyDescent="0.25">
      <c r="A11621" t="s">
        <v>170</v>
      </c>
      <c r="B11621" t="s">
        <v>28</v>
      </c>
      <c r="C11621" t="s">
        <v>35</v>
      </c>
      <c r="D11621" t="s">
        <v>16</v>
      </c>
      <c r="E11621" s="1">
        <v>146585.04</v>
      </c>
      <c r="F11621" t="s">
        <v>17</v>
      </c>
      <c r="G11621">
        <v>14</v>
      </c>
      <c r="H11621">
        <v>2977</v>
      </c>
      <c r="I11621">
        <v>8490</v>
      </c>
      <c r="J11621">
        <v>45.86</v>
      </c>
      <c r="K11621">
        <v>74.36</v>
      </c>
      <c r="L11621" t="s">
        <v>21</v>
      </c>
      <c r="M11621">
        <v>67.75</v>
      </c>
    </row>
    <row r="11622" spans="1:13" x14ac:dyDescent="0.25">
      <c r="A11622" t="s">
        <v>195</v>
      </c>
      <c r="B11622" t="s">
        <v>28</v>
      </c>
      <c r="C11622" t="s">
        <v>35</v>
      </c>
      <c r="D11622" t="s">
        <v>29</v>
      </c>
      <c r="E11622" s="1">
        <v>69894.86</v>
      </c>
      <c r="F11622" t="s">
        <v>45</v>
      </c>
      <c r="G11622">
        <v>17</v>
      </c>
      <c r="H11622">
        <v>6540</v>
      </c>
      <c r="I11622">
        <v>7052</v>
      </c>
      <c r="J11622">
        <v>7.46</v>
      </c>
      <c r="K11622">
        <v>37.43</v>
      </c>
      <c r="L11622" t="s">
        <v>26</v>
      </c>
      <c r="M11622">
        <v>63.63</v>
      </c>
    </row>
    <row r="11623" spans="1:13" hidden="1" x14ac:dyDescent="0.25">
      <c r="A11623" t="s">
        <v>429</v>
      </c>
      <c r="B11623" t="s">
        <v>54</v>
      </c>
      <c r="C11623" t="s">
        <v>35</v>
      </c>
      <c r="D11623" t="s">
        <v>16</v>
      </c>
      <c r="E11623" s="1">
        <v>130260.25</v>
      </c>
      <c r="F11623" t="s">
        <v>37</v>
      </c>
      <c r="G11623">
        <v>0</v>
      </c>
      <c r="H11623">
        <v>3773</v>
      </c>
      <c r="I11623">
        <v>114</v>
      </c>
      <c r="J11623">
        <v>93.64</v>
      </c>
      <c r="K11623">
        <v>37.31</v>
      </c>
      <c r="L11623" t="s">
        <v>33</v>
      </c>
      <c r="M11623">
        <v>56.59</v>
      </c>
    </row>
    <row r="11624" spans="1:13" hidden="1" x14ac:dyDescent="0.25">
      <c r="A11624" t="s">
        <v>320</v>
      </c>
      <c r="B11624" t="s">
        <v>39</v>
      </c>
      <c r="C11624" t="s">
        <v>35</v>
      </c>
      <c r="D11624" t="s">
        <v>16</v>
      </c>
      <c r="E11624" s="1">
        <v>66369.259999999995</v>
      </c>
      <c r="F11624" t="s">
        <v>37</v>
      </c>
      <c r="G11624">
        <v>14</v>
      </c>
      <c r="H11624">
        <v>9917</v>
      </c>
      <c r="I11624">
        <v>7999</v>
      </c>
      <c r="J11624">
        <v>41.54</v>
      </c>
      <c r="K11624">
        <v>6.95</v>
      </c>
      <c r="L11624" t="s">
        <v>21</v>
      </c>
      <c r="M11624">
        <v>64.599999999999994</v>
      </c>
    </row>
    <row r="11625" spans="1:13" hidden="1" x14ac:dyDescent="0.25">
      <c r="A11625" t="s">
        <v>422</v>
      </c>
      <c r="B11625" t="s">
        <v>28</v>
      </c>
      <c r="C11625" t="s">
        <v>35</v>
      </c>
      <c r="D11625" t="s">
        <v>16</v>
      </c>
      <c r="E11625" s="1">
        <v>90878.69</v>
      </c>
      <c r="F11625" t="s">
        <v>25</v>
      </c>
      <c r="G11625">
        <v>4</v>
      </c>
      <c r="H11625">
        <v>6776</v>
      </c>
      <c r="I11625">
        <v>6692</v>
      </c>
      <c r="J11625">
        <v>89.62</v>
      </c>
      <c r="K11625">
        <v>58.65</v>
      </c>
      <c r="L11625" t="s">
        <v>42</v>
      </c>
      <c r="M11625">
        <v>21.91</v>
      </c>
    </row>
    <row r="11626" spans="1:13" hidden="1" x14ac:dyDescent="0.25">
      <c r="A11626" t="s">
        <v>395</v>
      </c>
      <c r="B11626" t="s">
        <v>23</v>
      </c>
      <c r="C11626" t="s">
        <v>35</v>
      </c>
      <c r="D11626" t="s">
        <v>24</v>
      </c>
      <c r="E11626" s="1">
        <v>114189.59</v>
      </c>
      <c r="F11626" t="s">
        <v>25</v>
      </c>
      <c r="G11626">
        <v>12</v>
      </c>
      <c r="H11626">
        <v>2478</v>
      </c>
      <c r="I11626">
        <v>6462</v>
      </c>
      <c r="J11626">
        <v>17.93</v>
      </c>
      <c r="K11626">
        <v>11.42</v>
      </c>
      <c r="L11626" t="s">
        <v>42</v>
      </c>
      <c r="M11626">
        <v>66.3</v>
      </c>
    </row>
    <row r="11627" spans="1:13" hidden="1" x14ac:dyDescent="0.25">
      <c r="A11627" t="s">
        <v>77</v>
      </c>
      <c r="B11627" t="s">
        <v>28</v>
      </c>
      <c r="C11627" t="s">
        <v>15</v>
      </c>
      <c r="D11627" t="s">
        <v>16</v>
      </c>
      <c r="E11627" s="1">
        <v>138029.54</v>
      </c>
      <c r="F11627" t="s">
        <v>45</v>
      </c>
      <c r="G11627">
        <v>15</v>
      </c>
      <c r="H11627">
        <v>1392</v>
      </c>
      <c r="I11627">
        <v>5891</v>
      </c>
      <c r="J11627">
        <v>21.34</v>
      </c>
      <c r="K11627">
        <v>33.619999999999997</v>
      </c>
      <c r="L11627" t="s">
        <v>58</v>
      </c>
      <c r="M11627">
        <v>27.68</v>
      </c>
    </row>
    <row r="11628" spans="1:13" hidden="1" x14ac:dyDescent="0.25">
      <c r="A11628" t="s">
        <v>270</v>
      </c>
      <c r="B11628" t="s">
        <v>23</v>
      </c>
      <c r="C11628" t="s">
        <v>15</v>
      </c>
      <c r="D11628" t="s">
        <v>24</v>
      </c>
      <c r="E11628" s="1">
        <v>139808.84</v>
      </c>
      <c r="F11628" t="s">
        <v>30</v>
      </c>
      <c r="G11628">
        <v>3</v>
      </c>
      <c r="H11628">
        <v>1208</v>
      </c>
      <c r="I11628">
        <v>8548</v>
      </c>
      <c r="J11628">
        <v>63.91</v>
      </c>
      <c r="K11628">
        <v>85.22</v>
      </c>
      <c r="L11628" t="s">
        <v>58</v>
      </c>
      <c r="M11628">
        <v>49.59</v>
      </c>
    </row>
    <row r="11629" spans="1:13" x14ac:dyDescent="0.25">
      <c r="A11629" t="s">
        <v>259</v>
      </c>
      <c r="B11629" t="s">
        <v>34</v>
      </c>
      <c r="C11629" t="s">
        <v>35</v>
      </c>
      <c r="D11629" t="s">
        <v>29</v>
      </c>
      <c r="E11629" s="1">
        <v>77196.160000000003</v>
      </c>
      <c r="F11629" t="s">
        <v>17</v>
      </c>
      <c r="G11629">
        <v>15</v>
      </c>
      <c r="H11629">
        <v>5084</v>
      </c>
      <c r="I11629">
        <v>8461</v>
      </c>
      <c r="J11629">
        <v>77.8</v>
      </c>
      <c r="K11629">
        <v>42.9</v>
      </c>
      <c r="L11629" t="s">
        <v>58</v>
      </c>
      <c r="M11629">
        <v>54.87</v>
      </c>
    </row>
    <row r="11630" spans="1:13" hidden="1" x14ac:dyDescent="0.25">
      <c r="A11630" t="s">
        <v>438</v>
      </c>
      <c r="B11630" t="s">
        <v>20</v>
      </c>
      <c r="C11630" t="s">
        <v>15</v>
      </c>
      <c r="D11630" t="s">
        <v>24</v>
      </c>
      <c r="E11630" s="1">
        <v>48689.07</v>
      </c>
      <c r="F11630" t="s">
        <v>37</v>
      </c>
      <c r="G11630">
        <v>17</v>
      </c>
      <c r="H11630">
        <v>2113</v>
      </c>
      <c r="I11630">
        <v>8564</v>
      </c>
      <c r="J11630">
        <v>33.22</v>
      </c>
      <c r="K11630">
        <v>73.02</v>
      </c>
      <c r="L11630" t="s">
        <v>26</v>
      </c>
      <c r="M11630">
        <v>27.37</v>
      </c>
    </row>
    <row r="11631" spans="1:13" x14ac:dyDescent="0.25">
      <c r="A11631" t="s">
        <v>483</v>
      </c>
      <c r="B11631" t="s">
        <v>51</v>
      </c>
      <c r="C11631" t="s">
        <v>15</v>
      </c>
      <c r="D11631" t="s">
        <v>29</v>
      </c>
      <c r="E11631" s="1">
        <v>139639.67999999999</v>
      </c>
      <c r="F11631" t="s">
        <v>30</v>
      </c>
      <c r="G11631">
        <v>1</v>
      </c>
      <c r="H11631">
        <v>6842</v>
      </c>
      <c r="I11631">
        <v>5043</v>
      </c>
      <c r="J11631">
        <v>50.71</v>
      </c>
      <c r="K11631">
        <v>29.98</v>
      </c>
      <c r="L11631" t="s">
        <v>33</v>
      </c>
      <c r="M11631">
        <v>54.49</v>
      </c>
    </row>
    <row r="11632" spans="1:13" x14ac:dyDescent="0.25">
      <c r="A11632" t="s">
        <v>367</v>
      </c>
      <c r="B11632" t="s">
        <v>39</v>
      </c>
      <c r="C11632" t="s">
        <v>35</v>
      </c>
      <c r="D11632" t="s">
        <v>29</v>
      </c>
      <c r="E11632" s="1">
        <v>126813.79</v>
      </c>
      <c r="F11632" t="s">
        <v>30</v>
      </c>
      <c r="G11632">
        <v>10</v>
      </c>
      <c r="H11632">
        <v>8609</v>
      </c>
      <c r="I11632">
        <v>7559</v>
      </c>
      <c r="J11632">
        <v>86.22</v>
      </c>
      <c r="K11632">
        <v>54.06</v>
      </c>
      <c r="L11632" t="s">
        <v>58</v>
      </c>
      <c r="M11632">
        <v>42.36</v>
      </c>
    </row>
    <row r="11633" spans="1:13" hidden="1" x14ac:dyDescent="0.25">
      <c r="A11633" t="s">
        <v>63</v>
      </c>
      <c r="B11633" t="s">
        <v>20</v>
      </c>
      <c r="C11633" t="s">
        <v>15</v>
      </c>
      <c r="D11633" t="s">
        <v>16</v>
      </c>
      <c r="E11633" s="1">
        <v>73406.259999999995</v>
      </c>
      <c r="F11633" t="s">
        <v>25</v>
      </c>
      <c r="G11633">
        <v>7</v>
      </c>
      <c r="H11633">
        <v>1101</v>
      </c>
      <c r="I11633">
        <v>4115</v>
      </c>
      <c r="J11633">
        <v>3.29</v>
      </c>
      <c r="K11633">
        <v>43.42</v>
      </c>
      <c r="L11633" t="s">
        <v>58</v>
      </c>
      <c r="M11633">
        <v>78.67</v>
      </c>
    </row>
    <row r="11634" spans="1:13" hidden="1" x14ac:dyDescent="0.25">
      <c r="A11634" t="s">
        <v>624</v>
      </c>
      <c r="B11634" t="s">
        <v>28</v>
      </c>
      <c r="C11634" t="s">
        <v>35</v>
      </c>
      <c r="D11634" t="s">
        <v>24</v>
      </c>
      <c r="E11634" s="1">
        <v>121235.94</v>
      </c>
      <c r="F11634" t="s">
        <v>45</v>
      </c>
      <c r="G11634">
        <v>12</v>
      </c>
      <c r="H11634">
        <v>6141</v>
      </c>
      <c r="I11634">
        <v>2303</v>
      </c>
      <c r="J11634">
        <v>5.41</v>
      </c>
      <c r="K11634">
        <v>92.66</v>
      </c>
      <c r="L11634" t="s">
        <v>58</v>
      </c>
      <c r="M11634">
        <v>32.450000000000003</v>
      </c>
    </row>
    <row r="11635" spans="1:13" hidden="1" x14ac:dyDescent="0.25">
      <c r="A11635" t="s">
        <v>563</v>
      </c>
      <c r="B11635" t="s">
        <v>28</v>
      </c>
      <c r="C11635" t="s">
        <v>35</v>
      </c>
      <c r="D11635" t="s">
        <v>24</v>
      </c>
      <c r="E11635" s="1">
        <v>102020.98</v>
      </c>
      <c r="F11635" t="s">
        <v>25</v>
      </c>
      <c r="G11635">
        <v>5</v>
      </c>
      <c r="H11635">
        <v>5944</v>
      </c>
      <c r="I11635">
        <v>9047</v>
      </c>
      <c r="J11635">
        <v>74.73</v>
      </c>
      <c r="K11635">
        <v>85.86</v>
      </c>
      <c r="L11635" t="s">
        <v>18</v>
      </c>
      <c r="M11635">
        <v>23.19</v>
      </c>
    </row>
    <row r="11636" spans="1:13" hidden="1" x14ac:dyDescent="0.25">
      <c r="A11636" t="s">
        <v>489</v>
      </c>
      <c r="B11636" t="s">
        <v>20</v>
      </c>
      <c r="C11636" t="s">
        <v>15</v>
      </c>
      <c r="D11636" t="s">
        <v>16</v>
      </c>
      <c r="E11636" s="1">
        <v>117863.84</v>
      </c>
      <c r="F11636" t="s">
        <v>30</v>
      </c>
      <c r="G11636">
        <v>17</v>
      </c>
      <c r="H11636">
        <v>2703</v>
      </c>
      <c r="I11636">
        <v>4980</v>
      </c>
      <c r="J11636">
        <v>87.92</v>
      </c>
      <c r="K11636">
        <v>56.36</v>
      </c>
      <c r="L11636" t="s">
        <v>42</v>
      </c>
      <c r="M11636">
        <v>41.2</v>
      </c>
    </row>
    <row r="11637" spans="1:13" hidden="1" x14ac:dyDescent="0.25">
      <c r="A11637" t="s">
        <v>80</v>
      </c>
      <c r="B11637" t="s">
        <v>20</v>
      </c>
      <c r="C11637" t="s">
        <v>35</v>
      </c>
      <c r="D11637" t="s">
        <v>24</v>
      </c>
      <c r="E11637" s="1">
        <v>149160.49</v>
      </c>
      <c r="F11637" t="s">
        <v>37</v>
      </c>
      <c r="G11637">
        <v>1</v>
      </c>
      <c r="H11637">
        <v>3219</v>
      </c>
      <c r="I11637">
        <v>7121</v>
      </c>
      <c r="J11637">
        <v>30.81</v>
      </c>
      <c r="K11637">
        <v>6.22</v>
      </c>
      <c r="L11637" t="s">
        <v>26</v>
      </c>
      <c r="M11637">
        <v>25.57</v>
      </c>
    </row>
    <row r="11638" spans="1:13" x14ac:dyDescent="0.25">
      <c r="A11638" t="s">
        <v>361</v>
      </c>
      <c r="B11638" t="s">
        <v>28</v>
      </c>
      <c r="C11638" t="s">
        <v>15</v>
      </c>
      <c r="D11638" t="s">
        <v>29</v>
      </c>
      <c r="E11638" s="1">
        <v>32231.24</v>
      </c>
      <c r="F11638" t="s">
        <v>45</v>
      </c>
      <c r="G11638">
        <v>14</v>
      </c>
      <c r="H11638">
        <v>4856</v>
      </c>
      <c r="I11638">
        <v>5648</v>
      </c>
      <c r="J11638">
        <v>14.41</v>
      </c>
      <c r="K11638">
        <v>81.75</v>
      </c>
      <c r="L11638" t="s">
        <v>31</v>
      </c>
      <c r="M11638">
        <v>77.23</v>
      </c>
    </row>
    <row r="11639" spans="1:13" hidden="1" x14ac:dyDescent="0.25">
      <c r="A11639" t="s">
        <v>669</v>
      </c>
      <c r="B11639" t="s">
        <v>51</v>
      </c>
      <c r="C11639" t="s">
        <v>15</v>
      </c>
      <c r="D11639" t="s">
        <v>24</v>
      </c>
      <c r="E11639" s="1">
        <v>122236.46</v>
      </c>
      <c r="F11639" t="s">
        <v>45</v>
      </c>
      <c r="G11639">
        <v>6</v>
      </c>
      <c r="H11639">
        <v>8020</v>
      </c>
      <c r="I11639">
        <v>2397</v>
      </c>
      <c r="J11639">
        <v>50.27</v>
      </c>
      <c r="K11639">
        <v>36.479999999999997</v>
      </c>
      <c r="L11639" t="s">
        <v>26</v>
      </c>
      <c r="M11639">
        <v>36.65</v>
      </c>
    </row>
    <row r="11640" spans="1:13" hidden="1" x14ac:dyDescent="0.25">
      <c r="A11640" t="s">
        <v>456</v>
      </c>
      <c r="B11640" t="s">
        <v>39</v>
      </c>
      <c r="C11640" t="s">
        <v>15</v>
      </c>
      <c r="D11640" t="s">
        <v>24</v>
      </c>
      <c r="E11640" s="1">
        <v>51912.12</v>
      </c>
      <c r="F11640" t="s">
        <v>37</v>
      </c>
      <c r="G11640">
        <v>16</v>
      </c>
      <c r="H11640">
        <v>4151</v>
      </c>
      <c r="I11640">
        <v>351</v>
      </c>
      <c r="J11640">
        <v>0.04</v>
      </c>
      <c r="K11640">
        <v>39.58</v>
      </c>
      <c r="L11640" t="s">
        <v>42</v>
      </c>
      <c r="M11640">
        <v>40.39</v>
      </c>
    </row>
    <row r="11641" spans="1:13" hidden="1" x14ac:dyDescent="0.25">
      <c r="A11641" t="s">
        <v>303</v>
      </c>
      <c r="B11641" t="s">
        <v>28</v>
      </c>
      <c r="C11641" t="s">
        <v>15</v>
      </c>
      <c r="D11641" t="s">
        <v>16</v>
      </c>
      <c r="E11641" s="1">
        <v>95505.62</v>
      </c>
      <c r="F11641" t="s">
        <v>37</v>
      </c>
      <c r="G11641">
        <v>6</v>
      </c>
      <c r="H11641">
        <v>2336</v>
      </c>
      <c r="I11641">
        <v>5921</v>
      </c>
      <c r="J11641">
        <v>16.91</v>
      </c>
      <c r="K11641">
        <v>32.14</v>
      </c>
      <c r="L11641" t="s">
        <v>26</v>
      </c>
      <c r="M11641">
        <v>27.46</v>
      </c>
    </row>
    <row r="11642" spans="1:13" x14ac:dyDescent="0.25">
      <c r="A11642" t="s">
        <v>219</v>
      </c>
      <c r="B11642" t="s">
        <v>54</v>
      </c>
      <c r="C11642" t="s">
        <v>35</v>
      </c>
      <c r="D11642" t="s">
        <v>29</v>
      </c>
      <c r="E11642" s="1">
        <v>87558.26</v>
      </c>
      <c r="F11642" t="s">
        <v>25</v>
      </c>
      <c r="G11642">
        <v>13</v>
      </c>
      <c r="H11642">
        <v>4480</v>
      </c>
      <c r="I11642">
        <v>984</v>
      </c>
      <c r="J11642">
        <v>16.88</v>
      </c>
      <c r="K11642">
        <v>0.19</v>
      </c>
      <c r="L11642" t="s">
        <v>26</v>
      </c>
      <c r="M11642">
        <v>27.57</v>
      </c>
    </row>
    <row r="11643" spans="1:13" hidden="1" x14ac:dyDescent="0.25">
      <c r="A11643" t="s">
        <v>213</v>
      </c>
      <c r="B11643" t="s">
        <v>14</v>
      </c>
      <c r="C11643" t="s">
        <v>15</v>
      </c>
      <c r="D11643" t="s">
        <v>16</v>
      </c>
      <c r="E11643" s="1">
        <v>123895.81</v>
      </c>
      <c r="F11643" t="s">
        <v>45</v>
      </c>
      <c r="G11643">
        <v>14</v>
      </c>
      <c r="H11643">
        <v>3833</v>
      </c>
      <c r="I11643">
        <v>5983</v>
      </c>
      <c r="J11643">
        <v>98.58</v>
      </c>
      <c r="K11643">
        <v>45.98</v>
      </c>
      <c r="L11643" t="s">
        <v>58</v>
      </c>
      <c r="M11643">
        <v>26.53</v>
      </c>
    </row>
    <row r="11644" spans="1:13" x14ac:dyDescent="0.25">
      <c r="A11644" t="s">
        <v>600</v>
      </c>
      <c r="B11644" t="s">
        <v>14</v>
      </c>
      <c r="C11644" t="s">
        <v>35</v>
      </c>
      <c r="D11644" t="s">
        <v>29</v>
      </c>
      <c r="E11644" s="1">
        <v>98252.07</v>
      </c>
      <c r="F11644" t="s">
        <v>30</v>
      </c>
      <c r="G11644">
        <v>20</v>
      </c>
      <c r="H11644">
        <v>217</v>
      </c>
      <c r="I11644">
        <v>4080</v>
      </c>
      <c r="J11644">
        <v>88.04</v>
      </c>
      <c r="K11644">
        <v>80.47</v>
      </c>
      <c r="L11644" t="s">
        <v>33</v>
      </c>
      <c r="M11644">
        <v>75.66</v>
      </c>
    </row>
    <row r="11645" spans="1:13" hidden="1" x14ac:dyDescent="0.25">
      <c r="A11645" t="s">
        <v>157</v>
      </c>
      <c r="B11645" t="s">
        <v>20</v>
      </c>
      <c r="C11645" t="s">
        <v>15</v>
      </c>
      <c r="D11645" t="s">
        <v>16</v>
      </c>
      <c r="E11645" s="1">
        <v>95953.63</v>
      </c>
      <c r="F11645" t="s">
        <v>37</v>
      </c>
      <c r="G11645">
        <v>5</v>
      </c>
      <c r="H11645">
        <v>3010</v>
      </c>
      <c r="I11645">
        <v>9721</v>
      </c>
      <c r="J11645">
        <v>13.11</v>
      </c>
      <c r="K11645">
        <v>4.6100000000000003</v>
      </c>
      <c r="L11645" t="s">
        <v>21</v>
      </c>
      <c r="M11645">
        <v>54.95</v>
      </c>
    </row>
    <row r="11646" spans="1:13" hidden="1" x14ac:dyDescent="0.25">
      <c r="A11646" t="s">
        <v>512</v>
      </c>
      <c r="B11646" t="s">
        <v>39</v>
      </c>
      <c r="C11646" t="s">
        <v>35</v>
      </c>
      <c r="D11646" t="s">
        <v>24</v>
      </c>
      <c r="E11646" s="1">
        <v>63569.74</v>
      </c>
      <c r="F11646" t="s">
        <v>25</v>
      </c>
      <c r="G11646">
        <v>0</v>
      </c>
      <c r="H11646">
        <v>5934</v>
      </c>
      <c r="I11646">
        <v>8647</v>
      </c>
      <c r="J11646">
        <v>96.68</v>
      </c>
      <c r="K11646">
        <v>79.28</v>
      </c>
      <c r="L11646" t="s">
        <v>48</v>
      </c>
      <c r="M11646">
        <v>41.42</v>
      </c>
    </row>
    <row r="11647" spans="1:13" hidden="1" x14ac:dyDescent="0.25">
      <c r="A11647" t="s">
        <v>126</v>
      </c>
      <c r="B11647" t="s">
        <v>34</v>
      </c>
      <c r="C11647" t="s">
        <v>35</v>
      </c>
      <c r="D11647" t="s">
        <v>16</v>
      </c>
      <c r="E11647" s="1">
        <v>92591.41</v>
      </c>
      <c r="F11647" t="s">
        <v>37</v>
      </c>
      <c r="G11647">
        <v>18</v>
      </c>
      <c r="H11647">
        <v>7230</v>
      </c>
      <c r="I11647">
        <v>3127</v>
      </c>
      <c r="J11647">
        <v>22.52</v>
      </c>
      <c r="K11647">
        <v>39.590000000000003</v>
      </c>
      <c r="L11647" t="s">
        <v>31</v>
      </c>
      <c r="M11647">
        <v>60.52</v>
      </c>
    </row>
    <row r="11648" spans="1:13" x14ac:dyDescent="0.25">
      <c r="A11648" t="s">
        <v>162</v>
      </c>
      <c r="B11648" t="s">
        <v>14</v>
      </c>
      <c r="C11648" t="s">
        <v>35</v>
      </c>
      <c r="D11648" t="s">
        <v>29</v>
      </c>
      <c r="E11648" s="1">
        <v>84343.61</v>
      </c>
      <c r="F11648" t="s">
        <v>30</v>
      </c>
      <c r="G11648">
        <v>11</v>
      </c>
      <c r="H11648">
        <v>9977</v>
      </c>
      <c r="I11648">
        <v>5484</v>
      </c>
      <c r="J11648">
        <v>69.489999999999995</v>
      </c>
      <c r="K11648">
        <v>79.489999999999995</v>
      </c>
      <c r="L11648" t="s">
        <v>21</v>
      </c>
      <c r="M11648">
        <v>77.56</v>
      </c>
    </row>
    <row r="11649" spans="1:13" hidden="1" x14ac:dyDescent="0.25">
      <c r="A11649" t="s">
        <v>584</v>
      </c>
      <c r="B11649" t="s">
        <v>23</v>
      </c>
      <c r="C11649" t="s">
        <v>15</v>
      </c>
      <c r="D11649" t="s">
        <v>16</v>
      </c>
      <c r="E11649" s="1">
        <v>82399.509999999995</v>
      </c>
      <c r="F11649" t="s">
        <v>25</v>
      </c>
      <c r="G11649">
        <v>15</v>
      </c>
      <c r="H11649">
        <v>5611</v>
      </c>
      <c r="I11649">
        <v>8662</v>
      </c>
      <c r="J11649">
        <v>24.08</v>
      </c>
      <c r="K11649">
        <v>67.709999999999994</v>
      </c>
      <c r="L11649" t="s">
        <v>26</v>
      </c>
      <c r="M11649">
        <v>50.55</v>
      </c>
    </row>
    <row r="11650" spans="1:13" hidden="1" x14ac:dyDescent="0.25">
      <c r="A11650" t="s">
        <v>368</v>
      </c>
      <c r="B11650" t="s">
        <v>34</v>
      </c>
      <c r="C11650" t="s">
        <v>15</v>
      </c>
      <c r="D11650" t="s">
        <v>24</v>
      </c>
      <c r="E11650" s="1">
        <v>135589.45000000001</v>
      </c>
      <c r="F11650" t="s">
        <v>37</v>
      </c>
      <c r="G11650">
        <v>17</v>
      </c>
      <c r="H11650">
        <v>5563</v>
      </c>
      <c r="I11650">
        <v>3404</v>
      </c>
      <c r="J11650">
        <v>14.94</v>
      </c>
      <c r="K11650">
        <v>61.24</v>
      </c>
      <c r="L11650" t="s">
        <v>18</v>
      </c>
      <c r="M11650">
        <v>30.49</v>
      </c>
    </row>
    <row r="11651" spans="1:13" hidden="1" x14ac:dyDescent="0.25">
      <c r="A11651" t="s">
        <v>585</v>
      </c>
      <c r="B11651" t="s">
        <v>20</v>
      </c>
      <c r="C11651" t="s">
        <v>35</v>
      </c>
      <c r="D11651" t="s">
        <v>16</v>
      </c>
      <c r="E11651" s="1">
        <v>43428.78</v>
      </c>
      <c r="F11651" t="s">
        <v>45</v>
      </c>
      <c r="G11651">
        <v>11</v>
      </c>
      <c r="H11651">
        <v>9680</v>
      </c>
      <c r="I11651">
        <v>1949</v>
      </c>
      <c r="J11651">
        <v>82.36</v>
      </c>
      <c r="K11651">
        <v>23.84</v>
      </c>
      <c r="L11651" t="s">
        <v>31</v>
      </c>
      <c r="M11651">
        <v>62.09</v>
      </c>
    </row>
    <row r="11652" spans="1:13" hidden="1" x14ac:dyDescent="0.25">
      <c r="A11652" t="s">
        <v>536</v>
      </c>
      <c r="B11652" t="s">
        <v>20</v>
      </c>
      <c r="C11652" t="s">
        <v>35</v>
      </c>
      <c r="D11652" t="s">
        <v>24</v>
      </c>
      <c r="E11652" s="1">
        <v>74207.08</v>
      </c>
      <c r="F11652" t="s">
        <v>45</v>
      </c>
      <c r="G11652">
        <v>12</v>
      </c>
      <c r="H11652">
        <v>7830</v>
      </c>
      <c r="I11652">
        <v>711</v>
      </c>
      <c r="J11652">
        <v>17.5</v>
      </c>
      <c r="K11652">
        <v>45.08</v>
      </c>
      <c r="L11652" t="s">
        <v>26</v>
      </c>
      <c r="M11652">
        <v>63.13</v>
      </c>
    </row>
    <row r="11653" spans="1:13" hidden="1" x14ac:dyDescent="0.25">
      <c r="A11653" t="s">
        <v>393</v>
      </c>
      <c r="B11653" t="s">
        <v>20</v>
      </c>
      <c r="C11653" t="s">
        <v>35</v>
      </c>
      <c r="D11653" t="s">
        <v>16</v>
      </c>
      <c r="E11653" s="1">
        <v>118614.39</v>
      </c>
      <c r="F11653" t="s">
        <v>17</v>
      </c>
      <c r="G11653">
        <v>19</v>
      </c>
      <c r="H11653">
        <v>7464</v>
      </c>
      <c r="I11653">
        <v>6869</v>
      </c>
      <c r="J11653">
        <v>28.4</v>
      </c>
      <c r="K11653">
        <v>54.29</v>
      </c>
      <c r="L11653" t="s">
        <v>48</v>
      </c>
      <c r="M11653">
        <v>74.599999999999994</v>
      </c>
    </row>
    <row r="11654" spans="1:13" x14ac:dyDescent="0.25">
      <c r="A11654" t="s">
        <v>117</v>
      </c>
      <c r="B11654" t="s">
        <v>23</v>
      </c>
      <c r="C11654" t="s">
        <v>15</v>
      </c>
      <c r="D11654" t="s">
        <v>29</v>
      </c>
      <c r="E11654" s="1">
        <v>140961.75</v>
      </c>
      <c r="F11654" t="s">
        <v>25</v>
      </c>
      <c r="G11654">
        <v>9</v>
      </c>
      <c r="H11654">
        <v>969</v>
      </c>
      <c r="I11654">
        <v>5119</v>
      </c>
      <c r="J11654">
        <v>80.94</v>
      </c>
      <c r="K11654">
        <v>52.82</v>
      </c>
      <c r="L11654" t="s">
        <v>26</v>
      </c>
      <c r="M11654">
        <v>33.74</v>
      </c>
    </row>
    <row r="11655" spans="1:13" x14ac:dyDescent="0.25">
      <c r="A11655" t="s">
        <v>187</v>
      </c>
      <c r="B11655" t="s">
        <v>54</v>
      </c>
      <c r="C11655" t="s">
        <v>15</v>
      </c>
      <c r="D11655" t="s">
        <v>29</v>
      </c>
      <c r="E11655" s="1">
        <v>103195.77</v>
      </c>
      <c r="F11655" t="s">
        <v>37</v>
      </c>
      <c r="G11655">
        <v>20</v>
      </c>
      <c r="H11655">
        <v>2216</v>
      </c>
      <c r="I11655">
        <v>950</v>
      </c>
      <c r="J11655">
        <v>21.22</v>
      </c>
      <c r="K11655">
        <v>84.22</v>
      </c>
      <c r="L11655" t="s">
        <v>33</v>
      </c>
      <c r="M11655">
        <v>78.61</v>
      </c>
    </row>
    <row r="11656" spans="1:13" x14ac:dyDescent="0.25">
      <c r="A11656" t="s">
        <v>348</v>
      </c>
      <c r="B11656" t="s">
        <v>23</v>
      </c>
      <c r="C11656" t="s">
        <v>15</v>
      </c>
      <c r="D11656" t="s">
        <v>29</v>
      </c>
      <c r="E11656" s="1">
        <v>91454.81</v>
      </c>
      <c r="F11656" t="s">
        <v>37</v>
      </c>
      <c r="G11656">
        <v>16</v>
      </c>
      <c r="H11656">
        <v>2254</v>
      </c>
      <c r="I11656">
        <v>7608</v>
      </c>
      <c r="J11656">
        <v>22.48</v>
      </c>
      <c r="K11656">
        <v>73</v>
      </c>
      <c r="L11656" t="s">
        <v>58</v>
      </c>
      <c r="M11656">
        <v>57.65</v>
      </c>
    </row>
    <row r="11657" spans="1:13" x14ac:dyDescent="0.25">
      <c r="A11657" t="s">
        <v>648</v>
      </c>
      <c r="B11657" t="s">
        <v>23</v>
      </c>
      <c r="C11657" t="s">
        <v>15</v>
      </c>
      <c r="D11657" t="s">
        <v>29</v>
      </c>
      <c r="E11657" s="1">
        <v>82958.759999999995</v>
      </c>
      <c r="F11657" t="s">
        <v>45</v>
      </c>
      <c r="G11657">
        <v>19</v>
      </c>
      <c r="H11657">
        <v>4766</v>
      </c>
      <c r="I11657">
        <v>2207</v>
      </c>
      <c r="J11657">
        <v>32.54</v>
      </c>
      <c r="K11657">
        <v>76.180000000000007</v>
      </c>
      <c r="L11657" t="s">
        <v>21</v>
      </c>
      <c r="M11657">
        <v>76.099999999999994</v>
      </c>
    </row>
    <row r="11658" spans="1:13" hidden="1" x14ac:dyDescent="0.25">
      <c r="A11658" t="s">
        <v>286</v>
      </c>
      <c r="B11658" t="s">
        <v>39</v>
      </c>
      <c r="C11658" t="s">
        <v>35</v>
      </c>
      <c r="D11658" t="s">
        <v>16</v>
      </c>
      <c r="E11658" s="1">
        <v>45977.15</v>
      </c>
      <c r="F11658" t="s">
        <v>25</v>
      </c>
      <c r="G11658">
        <v>17</v>
      </c>
      <c r="H11658">
        <v>1929</v>
      </c>
      <c r="I11658">
        <v>9802</v>
      </c>
      <c r="J11658">
        <v>47.14</v>
      </c>
      <c r="K11658">
        <v>90.03</v>
      </c>
      <c r="L11658" t="s">
        <v>33</v>
      </c>
      <c r="M11658">
        <v>22.41</v>
      </c>
    </row>
    <row r="11659" spans="1:13" hidden="1" x14ac:dyDescent="0.25">
      <c r="A11659" t="s">
        <v>638</v>
      </c>
      <c r="B11659" t="s">
        <v>39</v>
      </c>
      <c r="C11659" t="s">
        <v>15</v>
      </c>
      <c r="D11659" t="s">
        <v>16</v>
      </c>
      <c r="E11659" s="1">
        <v>81574.850000000006</v>
      </c>
      <c r="F11659" t="s">
        <v>17</v>
      </c>
      <c r="G11659">
        <v>3</v>
      </c>
      <c r="H11659">
        <v>3121</v>
      </c>
      <c r="I11659">
        <v>5425</v>
      </c>
      <c r="J11659">
        <v>99.85</v>
      </c>
      <c r="K11659">
        <v>14.44</v>
      </c>
      <c r="L11659" t="s">
        <v>31</v>
      </c>
      <c r="M11659">
        <v>67.67</v>
      </c>
    </row>
    <row r="11660" spans="1:13" hidden="1" x14ac:dyDescent="0.25">
      <c r="A11660" t="s">
        <v>160</v>
      </c>
      <c r="B11660" t="s">
        <v>20</v>
      </c>
      <c r="C11660" t="s">
        <v>35</v>
      </c>
      <c r="D11660" t="s">
        <v>16</v>
      </c>
      <c r="E11660" s="1">
        <v>104021.98</v>
      </c>
      <c r="F11660" t="s">
        <v>25</v>
      </c>
      <c r="G11660">
        <v>1</v>
      </c>
      <c r="H11660">
        <v>584</v>
      </c>
      <c r="I11660">
        <v>3651</v>
      </c>
      <c r="J11660">
        <v>67.430000000000007</v>
      </c>
      <c r="K11660">
        <v>59.33</v>
      </c>
      <c r="L11660" t="s">
        <v>48</v>
      </c>
      <c r="M11660">
        <v>49.79</v>
      </c>
    </row>
    <row r="11661" spans="1:13" hidden="1" x14ac:dyDescent="0.25">
      <c r="A11661" t="s">
        <v>494</v>
      </c>
      <c r="B11661" t="s">
        <v>23</v>
      </c>
      <c r="C11661" t="s">
        <v>15</v>
      </c>
      <c r="D11661" t="s">
        <v>24</v>
      </c>
      <c r="E11661" s="1">
        <v>33780.74</v>
      </c>
      <c r="F11661" t="s">
        <v>17</v>
      </c>
      <c r="G11661">
        <v>19</v>
      </c>
      <c r="H11661">
        <v>1143</v>
      </c>
      <c r="I11661">
        <v>5531</v>
      </c>
      <c r="J11661">
        <v>6.31</v>
      </c>
      <c r="K11661">
        <v>13.16</v>
      </c>
      <c r="L11661" t="s">
        <v>31</v>
      </c>
      <c r="M11661">
        <v>58.26</v>
      </c>
    </row>
    <row r="11662" spans="1:13" x14ac:dyDescent="0.25">
      <c r="A11662" t="s">
        <v>400</v>
      </c>
      <c r="B11662" t="s">
        <v>54</v>
      </c>
      <c r="C11662" t="s">
        <v>35</v>
      </c>
      <c r="D11662" t="s">
        <v>29</v>
      </c>
      <c r="E11662" s="1">
        <v>127241.55</v>
      </c>
      <c r="F11662" t="s">
        <v>25</v>
      </c>
      <c r="G11662">
        <v>17</v>
      </c>
      <c r="H11662">
        <v>6671</v>
      </c>
      <c r="I11662">
        <v>4766</v>
      </c>
      <c r="J11662">
        <v>93.14</v>
      </c>
      <c r="K11662">
        <v>32.130000000000003</v>
      </c>
      <c r="L11662" t="s">
        <v>18</v>
      </c>
      <c r="M11662">
        <v>53.57</v>
      </c>
    </row>
    <row r="11663" spans="1:13" x14ac:dyDescent="0.25">
      <c r="A11663" t="s">
        <v>388</v>
      </c>
      <c r="B11663" t="s">
        <v>20</v>
      </c>
      <c r="C11663" t="s">
        <v>15</v>
      </c>
      <c r="D11663" t="s">
        <v>29</v>
      </c>
      <c r="E11663" s="1">
        <v>88484.85</v>
      </c>
      <c r="F11663" t="s">
        <v>17</v>
      </c>
      <c r="G11663">
        <v>2</v>
      </c>
      <c r="H11663">
        <v>1070</v>
      </c>
      <c r="I11663">
        <v>7631</v>
      </c>
      <c r="J11663">
        <v>84.46</v>
      </c>
      <c r="K11663">
        <v>18.04</v>
      </c>
      <c r="L11663" t="s">
        <v>18</v>
      </c>
      <c r="M11663">
        <v>27.14</v>
      </c>
    </row>
    <row r="11664" spans="1:13" x14ac:dyDescent="0.25">
      <c r="A11664" t="s">
        <v>195</v>
      </c>
      <c r="B11664" t="s">
        <v>34</v>
      </c>
      <c r="C11664" t="s">
        <v>15</v>
      </c>
      <c r="D11664" t="s">
        <v>29</v>
      </c>
      <c r="E11664" s="1">
        <v>149237.69</v>
      </c>
      <c r="F11664" t="s">
        <v>45</v>
      </c>
      <c r="G11664">
        <v>2</v>
      </c>
      <c r="H11664">
        <v>4853</v>
      </c>
      <c r="I11664">
        <v>6626</v>
      </c>
      <c r="J11664">
        <v>2.6</v>
      </c>
      <c r="K11664">
        <v>23.77</v>
      </c>
      <c r="L11664" t="s">
        <v>33</v>
      </c>
      <c r="M11664">
        <v>76.25</v>
      </c>
    </row>
    <row r="11665" spans="1:13" hidden="1" x14ac:dyDescent="0.25">
      <c r="A11665" t="s">
        <v>581</v>
      </c>
      <c r="B11665" t="s">
        <v>28</v>
      </c>
      <c r="C11665" t="s">
        <v>15</v>
      </c>
      <c r="D11665" t="s">
        <v>16</v>
      </c>
      <c r="E11665" s="1">
        <v>50588.99</v>
      </c>
      <c r="F11665" t="s">
        <v>17</v>
      </c>
      <c r="G11665">
        <v>15</v>
      </c>
      <c r="H11665">
        <v>899</v>
      </c>
      <c r="I11665">
        <v>6962</v>
      </c>
      <c r="J11665">
        <v>42.49</v>
      </c>
      <c r="K11665">
        <v>38.9</v>
      </c>
      <c r="L11665" t="s">
        <v>21</v>
      </c>
      <c r="M11665">
        <v>30.14</v>
      </c>
    </row>
    <row r="11666" spans="1:13" hidden="1" x14ac:dyDescent="0.25">
      <c r="A11666" t="s">
        <v>628</v>
      </c>
      <c r="B11666" t="s">
        <v>51</v>
      </c>
      <c r="C11666" t="s">
        <v>15</v>
      </c>
      <c r="D11666" t="s">
        <v>16</v>
      </c>
      <c r="E11666" s="1">
        <v>75859.98</v>
      </c>
      <c r="F11666" t="s">
        <v>30</v>
      </c>
      <c r="G11666">
        <v>18</v>
      </c>
      <c r="H11666">
        <v>4099</v>
      </c>
      <c r="I11666">
        <v>2177</v>
      </c>
      <c r="J11666">
        <v>98.48</v>
      </c>
      <c r="K11666">
        <v>15.77</v>
      </c>
      <c r="L11666" t="s">
        <v>33</v>
      </c>
      <c r="M11666">
        <v>60.73</v>
      </c>
    </row>
    <row r="11667" spans="1:13" x14ac:dyDescent="0.25">
      <c r="A11667" t="s">
        <v>668</v>
      </c>
      <c r="B11667" t="s">
        <v>14</v>
      </c>
      <c r="C11667" t="s">
        <v>15</v>
      </c>
      <c r="D11667" t="s">
        <v>29</v>
      </c>
      <c r="E11667" s="1">
        <v>74023.86</v>
      </c>
      <c r="F11667" t="s">
        <v>30</v>
      </c>
      <c r="G11667">
        <v>6</v>
      </c>
      <c r="H11667">
        <v>9986</v>
      </c>
      <c r="I11667">
        <v>9921</v>
      </c>
      <c r="J11667">
        <v>4.47</v>
      </c>
      <c r="K11667">
        <v>87.2</v>
      </c>
      <c r="L11667" t="s">
        <v>26</v>
      </c>
      <c r="M11667">
        <v>50.85</v>
      </c>
    </row>
    <row r="11668" spans="1:13" x14ac:dyDescent="0.25">
      <c r="A11668" t="s">
        <v>589</v>
      </c>
      <c r="B11668" t="s">
        <v>20</v>
      </c>
      <c r="C11668" t="s">
        <v>35</v>
      </c>
      <c r="D11668" t="s">
        <v>29</v>
      </c>
      <c r="E11668" s="1">
        <v>44753.9</v>
      </c>
      <c r="F11668" t="s">
        <v>37</v>
      </c>
      <c r="G11668">
        <v>7</v>
      </c>
      <c r="H11668">
        <v>6266</v>
      </c>
      <c r="I11668">
        <v>3909</v>
      </c>
      <c r="J11668">
        <v>85.13</v>
      </c>
      <c r="K11668">
        <v>51.33</v>
      </c>
      <c r="L11668" t="s">
        <v>26</v>
      </c>
      <c r="M11668">
        <v>35.51</v>
      </c>
    </row>
    <row r="11669" spans="1:13" hidden="1" x14ac:dyDescent="0.25">
      <c r="A11669" t="s">
        <v>459</v>
      </c>
      <c r="B11669" t="s">
        <v>28</v>
      </c>
      <c r="C11669" t="s">
        <v>15</v>
      </c>
      <c r="D11669" t="s">
        <v>16</v>
      </c>
      <c r="E11669" s="1">
        <v>81106.080000000002</v>
      </c>
      <c r="F11669" t="s">
        <v>37</v>
      </c>
      <c r="G11669">
        <v>9</v>
      </c>
      <c r="H11669">
        <v>624</v>
      </c>
      <c r="I11669">
        <v>7530</v>
      </c>
      <c r="J11669">
        <v>28.05</v>
      </c>
      <c r="K11669">
        <v>14.36</v>
      </c>
      <c r="L11669" t="s">
        <v>48</v>
      </c>
      <c r="M11669">
        <v>64.28</v>
      </c>
    </row>
    <row r="11670" spans="1:13" hidden="1" x14ac:dyDescent="0.25">
      <c r="A11670" t="s">
        <v>241</v>
      </c>
      <c r="B11670" t="s">
        <v>28</v>
      </c>
      <c r="C11670" t="s">
        <v>35</v>
      </c>
      <c r="D11670" t="s">
        <v>16</v>
      </c>
      <c r="E11670" s="1">
        <v>56721.58</v>
      </c>
      <c r="F11670" t="s">
        <v>37</v>
      </c>
      <c r="G11670">
        <v>1</v>
      </c>
      <c r="H11670">
        <v>5469</v>
      </c>
      <c r="I11670">
        <v>6258</v>
      </c>
      <c r="J11670">
        <v>51.15</v>
      </c>
      <c r="K11670">
        <v>89.62</v>
      </c>
      <c r="L11670" t="s">
        <v>33</v>
      </c>
      <c r="M11670">
        <v>23.51</v>
      </c>
    </row>
    <row r="11671" spans="1:13" x14ac:dyDescent="0.25">
      <c r="A11671" t="s">
        <v>131</v>
      </c>
      <c r="B11671" t="s">
        <v>54</v>
      </c>
      <c r="C11671" t="s">
        <v>15</v>
      </c>
      <c r="D11671" t="s">
        <v>29</v>
      </c>
      <c r="E11671" s="1">
        <v>147919</v>
      </c>
      <c r="F11671" t="s">
        <v>37</v>
      </c>
      <c r="G11671">
        <v>15</v>
      </c>
      <c r="H11671">
        <v>5518</v>
      </c>
      <c r="I11671">
        <v>9301</v>
      </c>
      <c r="J11671">
        <v>89.34</v>
      </c>
      <c r="K11671">
        <v>36.28</v>
      </c>
      <c r="L11671" t="s">
        <v>31</v>
      </c>
      <c r="M11671">
        <v>42.19</v>
      </c>
    </row>
    <row r="11672" spans="1:13" hidden="1" x14ac:dyDescent="0.25">
      <c r="A11672" t="s">
        <v>111</v>
      </c>
      <c r="B11672" t="s">
        <v>34</v>
      </c>
      <c r="C11672" t="s">
        <v>15</v>
      </c>
      <c r="D11672" t="s">
        <v>16</v>
      </c>
      <c r="E11672" s="1">
        <v>134121.15</v>
      </c>
      <c r="F11672" t="s">
        <v>17</v>
      </c>
      <c r="G11672">
        <v>8</v>
      </c>
      <c r="H11672">
        <v>7682</v>
      </c>
      <c r="I11672">
        <v>6136</v>
      </c>
      <c r="J11672">
        <v>23.39</v>
      </c>
      <c r="K11672">
        <v>10.16</v>
      </c>
      <c r="L11672" t="s">
        <v>18</v>
      </c>
      <c r="M11672">
        <v>29.41</v>
      </c>
    </row>
    <row r="11673" spans="1:13" x14ac:dyDescent="0.25">
      <c r="A11673" t="s">
        <v>249</v>
      </c>
      <c r="B11673" t="s">
        <v>20</v>
      </c>
      <c r="C11673" t="s">
        <v>15</v>
      </c>
      <c r="D11673" t="s">
        <v>29</v>
      </c>
      <c r="E11673" s="1">
        <v>59653.67</v>
      </c>
      <c r="F11673" t="s">
        <v>45</v>
      </c>
      <c r="G11673">
        <v>16</v>
      </c>
      <c r="H11673">
        <v>7835</v>
      </c>
      <c r="I11673">
        <v>718</v>
      </c>
      <c r="J11673">
        <v>65.44</v>
      </c>
      <c r="K11673">
        <v>17.04</v>
      </c>
      <c r="L11673" t="s">
        <v>18</v>
      </c>
      <c r="M11673">
        <v>49.75</v>
      </c>
    </row>
    <row r="11674" spans="1:13" x14ac:dyDescent="0.25">
      <c r="A11674" t="s">
        <v>341</v>
      </c>
      <c r="B11674" t="s">
        <v>20</v>
      </c>
      <c r="C11674" t="s">
        <v>15</v>
      </c>
      <c r="D11674" t="s">
        <v>29</v>
      </c>
      <c r="E11674" s="1">
        <v>107033.45</v>
      </c>
      <c r="F11674" t="s">
        <v>30</v>
      </c>
      <c r="G11674">
        <v>16</v>
      </c>
      <c r="H11674">
        <v>4686</v>
      </c>
      <c r="I11674">
        <v>5404</v>
      </c>
      <c r="J11674">
        <v>62.2</v>
      </c>
      <c r="K11674">
        <v>67.900000000000006</v>
      </c>
      <c r="L11674" t="s">
        <v>26</v>
      </c>
      <c r="M11674">
        <v>76.7</v>
      </c>
    </row>
    <row r="11675" spans="1:13" x14ac:dyDescent="0.25">
      <c r="A11675" t="s">
        <v>545</v>
      </c>
      <c r="B11675" t="s">
        <v>20</v>
      </c>
      <c r="C11675" t="s">
        <v>15</v>
      </c>
      <c r="D11675" t="s">
        <v>29</v>
      </c>
      <c r="E11675" s="1">
        <v>95186.63</v>
      </c>
      <c r="F11675" t="s">
        <v>17</v>
      </c>
      <c r="G11675">
        <v>4</v>
      </c>
      <c r="H11675">
        <v>9071</v>
      </c>
      <c r="I11675">
        <v>3785</v>
      </c>
      <c r="J11675">
        <v>79.17</v>
      </c>
      <c r="K11675">
        <v>2.36</v>
      </c>
      <c r="L11675" t="s">
        <v>26</v>
      </c>
      <c r="M11675">
        <v>24.58</v>
      </c>
    </row>
    <row r="11676" spans="1:13" x14ac:dyDescent="0.25">
      <c r="A11676" t="s">
        <v>102</v>
      </c>
      <c r="B11676" t="s">
        <v>34</v>
      </c>
      <c r="C11676" t="s">
        <v>15</v>
      </c>
      <c r="D11676" t="s">
        <v>29</v>
      </c>
      <c r="E11676" s="1">
        <v>35070.18</v>
      </c>
      <c r="F11676" t="s">
        <v>30</v>
      </c>
      <c r="G11676">
        <v>17</v>
      </c>
      <c r="H11676">
        <v>930</v>
      </c>
      <c r="I11676">
        <v>5620</v>
      </c>
      <c r="J11676">
        <v>10.65</v>
      </c>
      <c r="K11676">
        <v>64.11</v>
      </c>
      <c r="L11676" t="s">
        <v>48</v>
      </c>
      <c r="M11676">
        <v>42.44</v>
      </c>
    </row>
    <row r="11677" spans="1:13" hidden="1" x14ac:dyDescent="0.25">
      <c r="A11677" t="s">
        <v>556</v>
      </c>
      <c r="B11677" t="s">
        <v>34</v>
      </c>
      <c r="C11677" t="s">
        <v>15</v>
      </c>
      <c r="D11677" t="s">
        <v>24</v>
      </c>
      <c r="E11677" s="1">
        <v>105126.03</v>
      </c>
      <c r="F11677" t="s">
        <v>25</v>
      </c>
      <c r="G11677">
        <v>18</v>
      </c>
      <c r="H11677">
        <v>537</v>
      </c>
      <c r="I11677">
        <v>3927</v>
      </c>
      <c r="J11677">
        <v>85.51</v>
      </c>
      <c r="K11677">
        <v>63.16</v>
      </c>
      <c r="L11677" t="s">
        <v>26</v>
      </c>
      <c r="M11677">
        <v>51.15</v>
      </c>
    </row>
    <row r="11678" spans="1:13" hidden="1" x14ac:dyDescent="0.25">
      <c r="A11678" t="s">
        <v>183</v>
      </c>
      <c r="B11678" t="s">
        <v>54</v>
      </c>
      <c r="C11678" t="s">
        <v>35</v>
      </c>
      <c r="D11678" t="s">
        <v>16</v>
      </c>
      <c r="E11678" s="1">
        <v>93733.25</v>
      </c>
      <c r="F11678" t="s">
        <v>37</v>
      </c>
      <c r="G11678">
        <v>20</v>
      </c>
      <c r="H11678">
        <v>9129</v>
      </c>
      <c r="I11678">
        <v>6002</v>
      </c>
      <c r="J11678">
        <v>84.84</v>
      </c>
      <c r="K11678">
        <v>24.47</v>
      </c>
      <c r="L11678" t="s">
        <v>33</v>
      </c>
      <c r="M11678">
        <v>27.6</v>
      </c>
    </row>
    <row r="11679" spans="1:13" x14ac:dyDescent="0.25">
      <c r="A11679" t="s">
        <v>538</v>
      </c>
      <c r="B11679" t="s">
        <v>51</v>
      </c>
      <c r="C11679" t="s">
        <v>15</v>
      </c>
      <c r="D11679" t="s">
        <v>29</v>
      </c>
      <c r="E11679" s="1">
        <v>121342.63</v>
      </c>
      <c r="F11679" t="s">
        <v>25</v>
      </c>
      <c r="G11679">
        <v>18</v>
      </c>
      <c r="H11679">
        <v>699</v>
      </c>
      <c r="I11679">
        <v>5337</v>
      </c>
      <c r="J11679">
        <v>47.68</v>
      </c>
      <c r="K11679">
        <v>2.5499999999999998</v>
      </c>
      <c r="L11679" t="s">
        <v>33</v>
      </c>
      <c r="M11679">
        <v>47.64</v>
      </c>
    </row>
    <row r="11680" spans="1:13" x14ac:dyDescent="0.25">
      <c r="A11680" t="s">
        <v>401</v>
      </c>
      <c r="B11680" t="s">
        <v>54</v>
      </c>
      <c r="C11680" t="s">
        <v>15</v>
      </c>
      <c r="D11680" t="s">
        <v>29</v>
      </c>
      <c r="E11680" s="1">
        <v>95733.67</v>
      </c>
      <c r="F11680" t="s">
        <v>30</v>
      </c>
      <c r="G11680">
        <v>4</v>
      </c>
      <c r="H11680">
        <v>4351</v>
      </c>
      <c r="I11680">
        <v>3734</v>
      </c>
      <c r="J11680">
        <v>54.35</v>
      </c>
      <c r="K11680">
        <v>78.790000000000006</v>
      </c>
      <c r="L11680" t="s">
        <v>33</v>
      </c>
      <c r="M11680">
        <v>37.53</v>
      </c>
    </row>
    <row r="11681" spans="1:13" hidden="1" x14ac:dyDescent="0.25">
      <c r="A11681" t="s">
        <v>446</v>
      </c>
      <c r="B11681" t="s">
        <v>28</v>
      </c>
      <c r="C11681" t="s">
        <v>35</v>
      </c>
      <c r="D11681" t="s">
        <v>16</v>
      </c>
      <c r="E11681" s="1">
        <v>117391.14</v>
      </c>
      <c r="F11681" t="s">
        <v>25</v>
      </c>
      <c r="G11681">
        <v>8</v>
      </c>
      <c r="H11681">
        <v>1813</v>
      </c>
      <c r="I11681">
        <v>437</v>
      </c>
      <c r="J11681">
        <v>10.37</v>
      </c>
      <c r="K11681">
        <v>67.03</v>
      </c>
      <c r="L11681" t="s">
        <v>33</v>
      </c>
      <c r="M11681">
        <v>57.31</v>
      </c>
    </row>
    <row r="11682" spans="1:13" hidden="1" x14ac:dyDescent="0.25">
      <c r="A11682" t="s">
        <v>356</v>
      </c>
      <c r="B11682" t="s">
        <v>28</v>
      </c>
      <c r="C11682" t="s">
        <v>15</v>
      </c>
      <c r="D11682" t="s">
        <v>24</v>
      </c>
      <c r="E11682" s="1">
        <v>54909.54</v>
      </c>
      <c r="F11682" t="s">
        <v>30</v>
      </c>
      <c r="G11682">
        <v>4</v>
      </c>
      <c r="H11682">
        <v>9186</v>
      </c>
      <c r="I11682">
        <v>2876</v>
      </c>
      <c r="J11682">
        <v>18.18</v>
      </c>
      <c r="K11682">
        <v>66.27</v>
      </c>
      <c r="L11682" t="s">
        <v>31</v>
      </c>
      <c r="M11682">
        <v>52.47</v>
      </c>
    </row>
    <row r="11683" spans="1:13" x14ac:dyDescent="0.25">
      <c r="A11683" t="s">
        <v>38</v>
      </c>
      <c r="B11683" t="s">
        <v>14</v>
      </c>
      <c r="C11683" t="s">
        <v>15</v>
      </c>
      <c r="D11683" t="s">
        <v>29</v>
      </c>
      <c r="E11683" s="1">
        <v>82123.25</v>
      </c>
      <c r="F11683" t="s">
        <v>45</v>
      </c>
      <c r="G11683">
        <v>7</v>
      </c>
      <c r="H11683">
        <v>2847</v>
      </c>
      <c r="I11683">
        <v>7887</v>
      </c>
      <c r="J11683">
        <v>22.07</v>
      </c>
      <c r="K11683">
        <v>47.54</v>
      </c>
      <c r="L11683" t="s">
        <v>26</v>
      </c>
      <c r="M11683">
        <v>35.21</v>
      </c>
    </row>
    <row r="11684" spans="1:13" hidden="1" x14ac:dyDescent="0.25">
      <c r="A11684" t="s">
        <v>91</v>
      </c>
      <c r="B11684" t="s">
        <v>20</v>
      </c>
      <c r="C11684" t="s">
        <v>35</v>
      </c>
      <c r="D11684" t="s">
        <v>16</v>
      </c>
      <c r="E11684" s="1">
        <v>63333.9</v>
      </c>
      <c r="F11684" t="s">
        <v>45</v>
      </c>
      <c r="G11684">
        <v>2</v>
      </c>
      <c r="H11684">
        <v>958</v>
      </c>
      <c r="I11684">
        <v>8773</v>
      </c>
      <c r="J11684">
        <v>69.900000000000006</v>
      </c>
      <c r="K11684">
        <v>7.0000000000000007E-2</v>
      </c>
      <c r="L11684" t="s">
        <v>18</v>
      </c>
      <c r="M11684">
        <v>27.61</v>
      </c>
    </row>
    <row r="11685" spans="1:13" hidden="1" x14ac:dyDescent="0.25">
      <c r="A11685" t="s">
        <v>328</v>
      </c>
      <c r="B11685" t="s">
        <v>54</v>
      </c>
      <c r="C11685" t="s">
        <v>35</v>
      </c>
      <c r="D11685" t="s">
        <v>24</v>
      </c>
      <c r="E11685" s="1">
        <v>53050.44</v>
      </c>
      <c r="F11685" t="s">
        <v>37</v>
      </c>
      <c r="G11685">
        <v>0</v>
      </c>
      <c r="H11685">
        <v>1421</v>
      </c>
      <c r="I11685">
        <v>3988</v>
      </c>
      <c r="J11685">
        <v>93.46</v>
      </c>
      <c r="K11685">
        <v>55.23</v>
      </c>
      <c r="L11685" t="s">
        <v>21</v>
      </c>
      <c r="M11685">
        <v>33.049999999999997</v>
      </c>
    </row>
    <row r="11686" spans="1:13" x14ac:dyDescent="0.25">
      <c r="A11686" t="s">
        <v>243</v>
      </c>
      <c r="B11686" t="s">
        <v>34</v>
      </c>
      <c r="C11686" t="s">
        <v>35</v>
      </c>
      <c r="D11686" t="s">
        <v>29</v>
      </c>
      <c r="E11686" s="1">
        <v>141878.73000000001</v>
      </c>
      <c r="F11686" t="s">
        <v>30</v>
      </c>
      <c r="G11686">
        <v>15</v>
      </c>
      <c r="H11686">
        <v>3736</v>
      </c>
      <c r="I11686">
        <v>6095</v>
      </c>
      <c r="J11686">
        <v>44.51</v>
      </c>
      <c r="K11686">
        <v>48.34</v>
      </c>
      <c r="L11686" t="s">
        <v>48</v>
      </c>
      <c r="M11686">
        <v>36.71</v>
      </c>
    </row>
    <row r="11687" spans="1:13" x14ac:dyDescent="0.25">
      <c r="A11687" t="s">
        <v>116</v>
      </c>
      <c r="B11687" t="s">
        <v>23</v>
      </c>
      <c r="C11687" t="s">
        <v>15</v>
      </c>
      <c r="D11687" t="s">
        <v>29</v>
      </c>
      <c r="E11687" s="1">
        <v>96533.07</v>
      </c>
      <c r="F11687" t="s">
        <v>17</v>
      </c>
      <c r="G11687">
        <v>14</v>
      </c>
      <c r="H11687">
        <v>3271</v>
      </c>
      <c r="I11687">
        <v>3269</v>
      </c>
      <c r="J11687">
        <v>63.89</v>
      </c>
      <c r="K11687">
        <v>92.65</v>
      </c>
      <c r="L11687" t="s">
        <v>48</v>
      </c>
      <c r="M11687">
        <v>64.48</v>
      </c>
    </row>
    <row r="11688" spans="1:13" hidden="1" x14ac:dyDescent="0.25">
      <c r="A11688" t="s">
        <v>346</v>
      </c>
      <c r="B11688" t="s">
        <v>14</v>
      </c>
      <c r="C11688" t="s">
        <v>35</v>
      </c>
      <c r="D11688" t="s">
        <v>16</v>
      </c>
      <c r="E11688" s="1">
        <v>36045.839999999997</v>
      </c>
      <c r="F11688" t="s">
        <v>30</v>
      </c>
      <c r="G11688">
        <v>13</v>
      </c>
      <c r="H11688">
        <v>9262</v>
      </c>
      <c r="I11688">
        <v>2586</v>
      </c>
      <c r="J11688">
        <v>83.15</v>
      </c>
      <c r="K11688">
        <v>23.92</v>
      </c>
      <c r="L11688" t="s">
        <v>42</v>
      </c>
      <c r="M11688">
        <v>67.66</v>
      </c>
    </row>
    <row r="11689" spans="1:13" hidden="1" x14ac:dyDescent="0.25">
      <c r="A11689" t="s">
        <v>96</v>
      </c>
      <c r="B11689" t="s">
        <v>28</v>
      </c>
      <c r="C11689" t="s">
        <v>35</v>
      </c>
      <c r="D11689" t="s">
        <v>16</v>
      </c>
      <c r="E11689" s="1">
        <v>120694.49</v>
      </c>
      <c r="F11689" t="s">
        <v>30</v>
      </c>
      <c r="G11689">
        <v>9</v>
      </c>
      <c r="H11689">
        <v>2155</v>
      </c>
      <c r="I11689">
        <v>1008</v>
      </c>
      <c r="J11689">
        <v>64.459999999999994</v>
      </c>
      <c r="K11689">
        <v>23.28</v>
      </c>
      <c r="L11689" t="s">
        <v>18</v>
      </c>
      <c r="M11689">
        <v>57.26</v>
      </c>
    </row>
    <row r="11690" spans="1:13" hidden="1" x14ac:dyDescent="0.25">
      <c r="A11690" t="s">
        <v>232</v>
      </c>
      <c r="B11690" t="s">
        <v>39</v>
      </c>
      <c r="C11690" t="s">
        <v>35</v>
      </c>
      <c r="D11690" t="s">
        <v>16</v>
      </c>
      <c r="E11690" s="1">
        <v>49621.65</v>
      </c>
      <c r="F11690" t="s">
        <v>45</v>
      </c>
      <c r="G11690">
        <v>10</v>
      </c>
      <c r="H11690">
        <v>651</v>
      </c>
      <c r="I11690">
        <v>4404</v>
      </c>
      <c r="J11690">
        <v>16.850000000000001</v>
      </c>
      <c r="K11690">
        <v>73.27</v>
      </c>
      <c r="L11690" t="s">
        <v>58</v>
      </c>
      <c r="M11690">
        <v>46.7</v>
      </c>
    </row>
    <row r="11691" spans="1:13" x14ac:dyDescent="0.25">
      <c r="A11691" t="s">
        <v>665</v>
      </c>
      <c r="B11691" t="s">
        <v>14</v>
      </c>
      <c r="C11691" t="s">
        <v>35</v>
      </c>
      <c r="D11691" t="s">
        <v>29</v>
      </c>
      <c r="E11691" s="1">
        <v>50184.81</v>
      </c>
      <c r="F11691" t="s">
        <v>37</v>
      </c>
      <c r="G11691">
        <v>3</v>
      </c>
      <c r="H11691">
        <v>8814</v>
      </c>
      <c r="I11691">
        <v>5424</v>
      </c>
      <c r="J11691">
        <v>92.75</v>
      </c>
      <c r="K11691">
        <v>61.59</v>
      </c>
      <c r="L11691" t="s">
        <v>48</v>
      </c>
      <c r="M11691">
        <v>72.92</v>
      </c>
    </row>
    <row r="11692" spans="1:13" x14ac:dyDescent="0.25">
      <c r="A11692" t="s">
        <v>283</v>
      </c>
      <c r="B11692" t="s">
        <v>23</v>
      </c>
      <c r="C11692" t="s">
        <v>15</v>
      </c>
      <c r="D11692" t="s">
        <v>29</v>
      </c>
      <c r="E11692" s="1">
        <v>85129.16</v>
      </c>
      <c r="F11692" t="s">
        <v>30</v>
      </c>
      <c r="G11692">
        <v>20</v>
      </c>
      <c r="H11692">
        <v>4346</v>
      </c>
      <c r="I11692">
        <v>7203</v>
      </c>
      <c r="J11692">
        <v>48.02</v>
      </c>
      <c r="K11692">
        <v>97.52</v>
      </c>
      <c r="L11692" t="s">
        <v>31</v>
      </c>
      <c r="M11692">
        <v>64.819999999999993</v>
      </c>
    </row>
    <row r="11693" spans="1:13" hidden="1" x14ac:dyDescent="0.25">
      <c r="A11693" t="s">
        <v>475</v>
      </c>
      <c r="B11693" t="s">
        <v>28</v>
      </c>
      <c r="C11693" t="s">
        <v>15</v>
      </c>
      <c r="D11693" t="s">
        <v>24</v>
      </c>
      <c r="E11693" s="1">
        <v>71647.33</v>
      </c>
      <c r="F11693" t="s">
        <v>17</v>
      </c>
      <c r="G11693">
        <v>14</v>
      </c>
      <c r="H11693">
        <v>111</v>
      </c>
      <c r="I11693">
        <v>5961</v>
      </c>
      <c r="J11693">
        <v>45.01</v>
      </c>
      <c r="K11693">
        <v>55.44</v>
      </c>
      <c r="L11693" t="s">
        <v>48</v>
      </c>
      <c r="M11693">
        <v>62.54</v>
      </c>
    </row>
    <row r="11694" spans="1:13" x14ac:dyDescent="0.25">
      <c r="A11694" t="s">
        <v>120</v>
      </c>
      <c r="B11694" t="s">
        <v>28</v>
      </c>
      <c r="C11694" t="s">
        <v>35</v>
      </c>
      <c r="D11694" t="s">
        <v>29</v>
      </c>
      <c r="E11694" s="1">
        <v>120443.42</v>
      </c>
      <c r="F11694" t="s">
        <v>25</v>
      </c>
      <c r="G11694">
        <v>3</v>
      </c>
      <c r="H11694">
        <v>9048</v>
      </c>
      <c r="I11694">
        <v>8979</v>
      </c>
      <c r="J11694">
        <v>80.91</v>
      </c>
      <c r="K11694">
        <v>70.819999999999993</v>
      </c>
      <c r="L11694" t="s">
        <v>21</v>
      </c>
      <c r="M11694">
        <v>42.21</v>
      </c>
    </row>
    <row r="11695" spans="1:13" hidden="1" x14ac:dyDescent="0.25">
      <c r="A11695" t="s">
        <v>671</v>
      </c>
      <c r="B11695" t="s">
        <v>39</v>
      </c>
      <c r="C11695" t="s">
        <v>15</v>
      </c>
      <c r="D11695" t="s">
        <v>16</v>
      </c>
      <c r="E11695" s="1">
        <v>48691.5</v>
      </c>
      <c r="F11695" t="s">
        <v>45</v>
      </c>
      <c r="G11695">
        <v>7</v>
      </c>
      <c r="H11695">
        <v>3084</v>
      </c>
      <c r="I11695">
        <v>8030</v>
      </c>
      <c r="J11695">
        <v>32.53</v>
      </c>
      <c r="K11695">
        <v>77.010000000000005</v>
      </c>
      <c r="L11695" t="s">
        <v>33</v>
      </c>
      <c r="M11695">
        <v>65.8</v>
      </c>
    </row>
    <row r="11696" spans="1:13" hidden="1" x14ac:dyDescent="0.25">
      <c r="A11696" t="s">
        <v>135</v>
      </c>
      <c r="B11696" t="s">
        <v>54</v>
      </c>
      <c r="C11696" t="s">
        <v>15</v>
      </c>
      <c r="D11696" t="s">
        <v>16</v>
      </c>
      <c r="E11696" s="1">
        <v>146544.14000000001</v>
      </c>
      <c r="F11696" t="s">
        <v>25</v>
      </c>
      <c r="G11696">
        <v>12</v>
      </c>
      <c r="H11696">
        <v>5535</v>
      </c>
      <c r="I11696">
        <v>4555</v>
      </c>
      <c r="J11696">
        <v>47.42</v>
      </c>
      <c r="K11696">
        <v>93.9</v>
      </c>
      <c r="L11696" t="s">
        <v>58</v>
      </c>
      <c r="M11696">
        <v>59.85</v>
      </c>
    </row>
    <row r="11697" spans="1:13" x14ac:dyDescent="0.25">
      <c r="A11697" t="s">
        <v>307</v>
      </c>
      <c r="B11697" t="s">
        <v>23</v>
      </c>
      <c r="C11697" t="s">
        <v>35</v>
      </c>
      <c r="D11697" t="s">
        <v>29</v>
      </c>
      <c r="E11697" s="1">
        <v>62945.72</v>
      </c>
      <c r="F11697" t="s">
        <v>25</v>
      </c>
      <c r="G11697">
        <v>7</v>
      </c>
      <c r="H11697">
        <v>3968</v>
      </c>
      <c r="I11697">
        <v>1682</v>
      </c>
      <c r="J11697">
        <v>59.35</v>
      </c>
      <c r="K11697">
        <v>32.65</v>
      </c>
      <c r="L11697" t="s">
        <v>31</v>
      </c>
      <c r="M11697">
        <v>79.540000000000006</v>
      </c>
    </row>
    <row r="11698" spans="1:13" hidden="1" x14ac:dyDescent="0.25">
      <c r="A11698" t="s">
        <v>339</v>
      </c>
      <c r="B11698" t="s">
        <v>14</v>
      </c>
      <c r="C11698" t="s">
        <v>35</v>
      </c>
      <c r="D11698" t="s">
        <v>16</v>
      </c>
      <c r="E11698" s="1">
        <v>85824.09</v>
      </c>
      <c r="F11698" t="s">
        <v>37</v>
      </c>
      <c r="G11698">
        <v>18</v>
      </c>
      <c r="H11698">
        <v>8732</v>
      </c>
      <c r="I11698">
        <v>6848</v>
      </c>
      <c r="J11698">
        <v>69.09</v>
      </c>
      <c r="K11698">
        <v>28.47</v>
      </c>
      <c r="L11698" t="s">
        <v>31</v>
      </c>
      <c r="M11698">
        <v>35.369999999999997</v>
      </c>
    </row>
    <row r="11699" spans="1:13" x14ac:dyDescent="0.25">
      <c r="A11699" t="s">
        <v>13</v>
      </c>
      <c r="B11699" t="s">
        <v>51</v>
      </c>
      <c r="C11699" t="s">
        <v>35</v>
      </c>
      <c r="D11699" t="s">
        <v>29</v>
      </c>
      <c r="E11699" s="1">
        <v>118096.58</v>
      </c>
      <c r="F11699" t="s">
        <v>17</v>
      </c>
      <c r="G11699">
        <v>3</v>
      </c>
      <c r="H11699">
        <v>2424</v>
      </c>
      <c r="I11699">
        <v>9072</v>
      </c>
      <c r="J11699">
        <v>43.52</v>
      </c>
      <c r="K11699">
        <v>10.51</v>
      </c>
      <c r="L11699" t="s">
        <v>42</v>
      </c>
      <c r="M11699">
        <v>22.54</v>
      </c>
    </row>
    <row r="11700" spans="1:13" hidden="1" x14ac:dyDescent="0.25">
      <c r="A11700" t="s">
        <v>97</v>
      </c>
      <c r="B11700" t="s">
        <v>51</v>
      </c>
      <c r="C11700" t="s">
        <v>35</v>
      </c>
      <c r="D11700" t="s">
        <v>24</v>
      </c>
      <c r="E11700" s="1">
        <v>56880.14</v>
      </c>
      <c r="F11700" t="s">
        <v>30</v>
      </c>
      <c r="G11700">
        <v>12</v>
      </c>
      <c r="H11700">
        <v>1914</v>
      </c>
      <c r="I11700">
        <v>5857</v>
      </c>
      <c r="J11700">
        <v>80.37</v>
      </c>
      <c r="K11700">
        <v>32.04</v>
      </c>
      <c r="L11700" t="s">
        <v>33</v>
      </c>
      <c r="M11700">
        <v>31.18</v>
      </c>
    </row>
    <row r="11701" spans="1:13" x14ac:dyDescent="0.25">
      <c r="A11701" t="s">
        <v>288</v>
      </c>
      <c r="B11701" t="s">
        <v>54</v>
      </c>
      <c r="C11701" t="s">
        <v>15</v>
      </c>
      <c r="D11701" t="s">
        <v>29</v>
      </c>
      <c r="E11701" s="1">
        <v>35739.17</v>
      </c>
      <c r="F11701" t="s">
        <v>37</v>
      </c>
      <c r="G11701">
        <v>18</v>
      </c>
      <c r="H11701">
        <v>7199</v>
      </c>
      <c r="I11701">
        <v>3323</v>
      </c>
      <c r="J11701">
        <v>82.06</v>
      </c>
      <c r="K11701">
        <v>72.239999999999995</v>
      </c>
      <c r="L11701" t="s">
        <v>33</v>
      </c>
      <c r="M11701">
        <v>65.84</v>
      </c>
    </row>
    <row r="11702" spans="1:13" hidden="1" x14ac:dyDescent="0.25">
      <c r="A11702" t="s">
        <v>148</v>
      </c>
      <c r="B11702" t="s">
        <v>54</v>
      </c>
      <c r="C11702" t="s">
        <v>35</v>
      </c>
      <c r="D11702" t="s">
        <v>16</v>
      </c>
      <c r="E11702" s="1">
        <v>45733.06</v>
      </c>
      <c r="F11702" t="s">
        <v>30</v>
      </c>
      <c r="G11702">
        <v>18</v>
      </c>
      <c r="H11702">
        <v>239</v>
      </c>
      <c r="I11702">
        <v>4293</v>
      </c>
      <c r="J11702">
        <v>78.81</v>
      </c>
      <c r="K11702">
        <v>7.27</v>
      </c>
      <c r="L11702" t="s">
        <v>33</v>
      </c>
      <c r="M11702">
        <v>53.66</v>
      </c>
    </row>
    <row r="11703" spans="1:13" x14ac:dyDescent="0.25">
      <c r="A11703" t="s">
        <v>595</v>
      </c>
      <c r="B11703" t="s">
        <v>20</v>
      </c>
      <c r="C11703" t="s">
        <v>15</v>
      </c>
      <c r="D11703" t="s">
        <v>29</v>
      </c>
      <c r="E11703" s="1">
        <v>38555.93</v>
      </c>
      <c r="F11703" t="s">
        <v>25</v>
      </c>
      <c r="G11703">
        <v>19</v>
      </c>
      <c r="H11703">
        <v>9754</v>
      </c>
      <c r="I11703">
        <v>633</v>
      </c>
      <c r="J11703">
        <v>29.33</v>
      </c>
      <c r="K11703">
        <v>70.319999999999993</v>
      </c>
      <c r="L11703" t="s">
        <v>21</v>
      </c>
      <c r="M11703">
        <v>24.24</v>
      </c>
    </row>
    <row r="11704" spans="1:13" x14ac:dyDescent="0.25">
      <c r="A11704" t="s">
        <v>306</v>
      </c>
      <c r="B11704" t="s">
        <v>39</v>
      </c>
      <c r="C11704" t="s">
        <v>35</v>
      </c>
      <c r="D11704" t="s">
        <v>29</v>
      </c>
      <c r="E11704" s="1">
        <v>121573.35</v>
      </c>
      <c r="F11704" t="s">
        <v>30</v>
      </c>
      <c r="G11704">
        <v>18</v>
      </c>
      <c r="H11704">
        <v>5689</v>
      </c>
      <c r="I11704">
        <v>6204</v>
      </c>
      <c r="J11704">
        <v>21.84</v>
      </c>
      <c r="K11704">
        <v>61.5</v>
      </c>
      <c r="L11704" t="s">
        <v>31</v>
      </c>
      <c r="M11704">
        <v>44.88</v>
      </c>
    </row>
    <row r="11705" spans="1:13" x14ac:dyDescent="0.25">
      <c r="A11705" t="s">
        <v>446</v>
      </c>
      <c r="B11705" t="s">
        <v>39</v>
      </c>
      <c r="C11705" t="s">
        <v>15</v>
      </c>
      <c r="D11705" t="s">
        <v>29</v>
      </c>
      <c r="E11705" s="1">
        <v>48390.19</v>
      </c>
      <c r="F11705" t="s">
        <v>37</v>
      </c>
      <c r="G11705">
        <v>15</v>
      </c>
      <c r="H11705">
        <v>9068</v>
      </c>
      <c r="I11705">
        <v>8867</v>
      </c>
      <c r="J11705">
        <v>87.69</v>
      </c>
      <c r="K11705">
        <v>91.41</v>
      </c>
      <c r="L11705" t="s">
        <v>48</v>
      </c>
      <c r="M11705">
        <v>62.5</v>
      </c>
    </row>
    <row r="11706" spans="1:13" hidden="1" x14ac:dyDescent="0.25">
      <c r="A11706" t="s">
        <v>369</v>
      </c>
      <c r="B11706" t="s">
        <v>23</v>
      </c>
      <c r="C11706" t="s">
        <v>15</v>
      </c>
      <c r="D11706" t="s">
        <v>24</v>
      </c>
      <c r="E11706" s="1">
        <v>126948.71</v>
      </c>
      <c r="F11706" t="s">
        <v>17</v>
      </c>
      <c r="G11706">
        <v>15</v>
      </c>
      <c r="H11706">
        <v>1080</v>
      </c>
      <c r="I11706">
        <v>9110</v>
      </c>
      <c r="J11706">
        <v>84.81</v>
      </c>
      <c r="K11706">
        <v>44.26</v>
      </c>
      <c r="L11706" t="s">
        <v>33</v>
      </c>
      <c r="M11706">
        <v>32.68</v>
      </c>
    </row>
    <row r="11707" spans="1:13" hidden="1" x14ac:dyDescent="0.25">
      <c r="A11707" t="s">
        <v>248</v>
      </c>
      <c r="B11707" t="s">
        <v>20</v>
      </c>
      <c r="C11707" t="s">
        <v>35</v>
      </c>
      <c r="D11707" t="s">
        <v>24</v>
      </c>
      <c r="E11707" s="1">
        <v>48375.02</v>
      </c>
      <c r="F11707" t="s">
        <v>30</v>
      </c>
      <c r="G11707">
        <v>14</v>
      </c>
      <c r="H11707">
        <v>1304</v>
      </c>
      <c r="I11707">
        <v>4295</v>
      </c>
      <c r="J11707">
        <v>93.33</v>
      </c>
      <c r="K11707">
        <v>95.36</v>
      </c>
      <c r="L11707" t="s">
        <v>31</v>
      </c>
      <c r="M11707">
        <v>55.43</v>
      </c>
    </row>
    <row r="11708" spans="1:13" hidden="1" x14ac:dyDescent="0.25">
      <c r="A11708" t="s">
        <v>339</v>
      </c>
      <c r="B11708" t="s">
        <v>34</v>
      </c>
      <c r="C11708" t="s">
        <v>35</v>
      </c>
      <c r="D11708" t="s">
        <v>24</v>
      </c>
      <c r="E11708" s="1">
        <v>93484.45</v>
      </c>
      <c r="F11708" t="s">
        <v>30</v>
      </c>
      <c r="G11708">
        <v>11</v>
      </c>
      <c r="H11708">
        <v>4078</v>
      </c>
      <c r="I11708">
        <v>298</v>
      </c>
      <c r="J11708">
        <v>62.85</v>
      </c>
      <c r="K11708">
        <v>94.03</v>
      </c>
      <c r="L11708" t="s">
        <v>18</v>
      </c>
      <c r="M11708">
        <v>47.82</v>
      </c>
    </row>
    <row r="11709" spans="1:13" hidden="1" x14ac:dyDescent="0.25">
      <c r="A11709" t="s">
        <v>67</v>
      </c>
      <c r="B11709" t="s">
        <v>51</v>
      </c>
      <c r="C11709" t="s">
        <v>15</v>
      </c>
      <c r="D11709" t="s">
        <v>16</v>
      </c>
      <c r="E11709" s="1">
        <v>68908.7</v>
      </c>
      <c r="F11709" t="s">
        <v>30</v>
      </c>
      <c r="G11709">
        <v>2</v>
      </c>
      <c r="H11709">
        <v>3512</v>
      </c>
      <c r="I11709">
        <v>4663</v>
      </c>
      <c r="J11709">
        <v>54.34</v>
      </c>
      <c r="K11709">
        <v>54.15</v>
      </c>
      <c r="L11709" t="s">
        <v>18</v>
      </c>
      <c r="M11709">
        <v>30.9</v>
      </c>
    </row>
    <row r="11710" spans="1:13" x14ac:dyDescent="0.25">
      <c r="A11710" t="s">
        <v>81</v>
      </c>
      <c r="B11710" t="s">
        <v>28</v>
      </c>
      <c r="C11710" t="s">
        <v>15</v>
      </c>
      <c r="D11710" t="s">
        <v>29</v>
      </c>
      <c r="E11710" s="1">
        <v>131513.59</v>
      </c>
      <c r="F11710" t="s">
        <v>30</v>
      </c>
      <c r="G11710">
        <v>3</v>
      </c>
      <c r="H11710">
        <v>6685</v>
      </c>
      <c r="I11710">
        <v>3592</v>
      </c>
      <c r="J11710">
        <v>75.7</v>
      </c>
      <c r="K11710">
        <v>45.42</v>
      </c>
      <c r="L11710" t="s">
        <v>42</v>
      </c>
      <c r="M11710">
        <v>40.81</v>
      </c>
    </row>
    <row r="11711" spans="1:13" x14ac:dyDescent="0.25">
      <c r="A11711" t="s">
        <v>273</v>
      </c>
      <c r="B11711" t="s">
        <v>20</v>
      </c>
      <c r="C11711" t="s">
        <v>15</v>
      </c>
      <c r="D11711" t="s">
        <v>29</v>
      </c>
      <c r="E11711" s="1">
        <v>78147.16</v>
      </c>
      <c r="F11711" t="s">
        <v>25</v>
      </c>
      <c r="G11711">
        <v>17</v>
      </c>
      <c r="H11711">
        <v>9947</v>
      </c>
      <c r="I11711">
        <v>6360</v>
      </c>
      <c r="J11711">
        <v>65.95</v>
      </c>
      <c r="K11711">
        <v>72.5</v>
      </c>
      <c r="L11711" t="s">
        <v>26</v>
      </c>
      <c r="M11711">
        <v>51.39</v>
      </c>
    </row>
    <row r="11712" spans="1:13" hidden="1" x14ac:dyDescent="0.25">
      <c r="A11712" t="s">
        <v>633</v>
      </c>
      <c r="B11712" t="s">
        <v>34</v>
      </c>
      <c r="C11712" t="s">
        <v>15</v>
      </c>
      <c r="D11712" t="s">
        <v>16</v>
      </c>
      <c r="E11712" s="1">
        <v>97769.79</v>
      </c>
      <c r="F11712" t="s">
        <v>45</v>
      </c>
      <c r="G11712">
        <v>8</v>
      </c>
      <c r="H11712">
        <v>2590</v>
      </c>
      <c r="I11712">
        <v>4841</v>
      </c>
      <c r="J11712">
        <v>4.78</v>
      </c>
      <c r="K11712">
        <v>89.86</v>
      </c>
      <c r="L11712" t="s">
        <v>48</v>
      </c>
      <c r="M11712">
        <v>44.45</v>
      </c>
    </row>
    <row r="11713" spans="1:13" hidden="1" x14ac:dyDescent="0.25">
      <c r="A11713" t="s">
        <v>137</v>
      </c>
      <c r="B11713" t="s">
        <v>39</v>
      </c>
      <c r="C11713" t="s">
        <v>15</v>
      </c>
      <c r="D11713" t="s">
        <v>24</v>
      </c>
      <c r="E11713" s="1">
        <v>71621.97</v>
      </c>
      <c r="F11713" t="s">
        <v>45</v>
      </c>
      <c r="G11713">
        <v>1</v>
      </c>
      <c r="H11713">
        <v>1366</v>
      </c>
      <c r="I11713">
        <v>4662</v>
      </c>
      <c r="J11713">
        <v>71.23</v>
      </c>
      <c r="K11713">
        <v>81.16</v>
      </c>
      <c r="L11713" t="s">
        <v>31</v>
      </c>
      <c r="M11713">
        <v>52.96</v>
      </c>
    </row>
    <row r="11714" spans="1:13" x14ac:dyDescent="0.25">
      <c r="A11714" t="s">
        <v>329</v>
      </c>
      <c r="B11714" t="s">
        <v>54</v>
      </c>
      <c r="C11714" t="s">
        <v>35</v>
      </c>
      <c r="D11714" t="s">
        <v>29</v>
      </c>
      <c r="E11714" s="1">
        <v>134836.62</v>
      </c>
      <c r="F11714" t="s">
        <v>17</v>
      </c>
      <c r="G11714">
        <v>15</v>
      </c>
      <c r="H11714">
        <v>7431</v>
      </c>
      <c r="I11714">
        <v>7985</v>
      </c>
      <c r="J11714">
        <v>22.27</v>
      </c>
      <c r="K11714">
        <v>79.27</v>
      </c>
      <c r="L11714" t="s">
        <v>31</v>
      </c>
      <c r="M11714">
        <v>58.99</v>
      </c>
    </row>
    <row r="11715" spans="1:13" hidden="1" x14ac:dyDescent="0.25">
      <c r="A11715" t="s">
        <v>261</v>
      </c>
      <c r="B11715" t="s">
        <v>20</v>
      </c>
      <c r="C11715" t="s">
        <v>15</v>
      </c>
      <c r="D11715" t="s">
        <v>24</v>
      </c>
      <c r="E11715" s="1">
        <v>140727.79</v>
      </c>
      <c r="F11715" t="s">
        <v>30</v>
      </c>
      <c r="G11715">
        <v>8</v>
      </c>
      <c r="H11715">
        <v>4288</v>
      </c>
      <c r="I11715">
        <v>2450</v>
      </c>
      <c r="J11715">
        <v>92.57</v>
      </c>
      <c r="K11715">
        <v>39.770000000000003</v>
      </c>
      <c r="L11715" t="s">
        <v>31</v>
      </c>
      <c r="M11715">
        <v>74.13</v>
      </c>
    </row>
    <row r="11716" spans="1:13" x14ac:dyDescent="0.25">
      <c r="A11716" t="s">
        <v>443</v>
      </c>
      <c r="B11716" t="s">
        <v>39</v>
      </c>
      <c r="C11716" t="s">
        <v>35</v>
      </c>
      <c r="D11716" t="s">
        <v>29</v>
      </c>
      <c r="E11716" s="1">
        <v>99309.89</v>
      </c>
      <c r="F11716" t="s">
        <v>37</v>
      </c>
      <c r="G11716">
        <v>5</v>
      </c>
      <c r="H11716">
        <v>8560</v>
      </c>
      <c r="I11716">
        <v>4485</v>
      </c>
      <c r="J11716">
        <v>91.09</v>
      </c>
      <c r="K11716">
        <v>90.12</v>
      </c>
      <c r="L11716" t="s">
        <v>31</v>
      </c>
      <c r="M11716">
        <v>76.069999999999993</v>
      </c>
    </row>
    <row r="11717" spans="1:13" x14ac:dyDescent="0.25">
      <c r="A11717" t="s">
        <v>544</v>
      </c>
      <c r="B11717" t="s">
        <v>28</v>
      </c>
      <c r="C11717" t="s">
        <v>35</v>
      </c>
      <c r="D11717" t="s">
        <v>29</v>
      </c>
      <c r="E11717" s="1">
        <v>78768.039999999994</v>
      </c>
      <c r="F11717" t="s">
        <v>30</v>
      </c>
      <c r="G11717">
        <v>5</v>
      </c>
      <c r="H11717">
        <v>8329</v>
      </c>
      <c r="I11717">
        <v>7474</v>
      </c>
      <c r="J11717">
        <v>74.8</v>
      </c>
      <c r="K11717">
        <v>66.62</v>
      </c>
      <c r="L11717" t="s">
        <v>33</v>
      </c>
      <c r="M11717">
        <v>21</v>
      </c>
    </row>
    <row r="11718" spans="1:13" x14ac:dyDescent="0.25">
      <c r="A11718" t="s">
        <v>369</v>
      </c>
      <c r="B11718" t="s">
        <v>54</v>
      </c>
      <c r="C11718" t="s">
        <v>15</v>
      </c>
      <c r="D11718" t="s">
        <v>29</v>
      </c>
      <c r="E11718" s="1">
        <v>60450.36</v>
      </c>
      <c r="F11718" t="s">
        <v>25</v>
      </c>
      <c r="G11718">
        <v>8</v>
      </c>
      <c r="H11718">
        <v>7392</v>
      </c>
      <c r="I11718">
        <v>5330</v>
      </c>
      <c r="J11718">
        <v>16.04</v>
      </c>
      <c r="K11718">
        <v>23.51</v>
      </c>
      <c r="L11718" t="s">
        <v>33</v>
      </c>
      <c r="M11718">
        <v>29.48</v>
      </c>
    </row>
    <row r="11719" spans="1:13" hidden="1" x14ac:dyDescent="0.25">
      <c r="A11719" t="s">
        <v>508</v>
      </c>
      <c r="B11719" t="s">
        <v>14</v>
      </c>
      <c r="C11719" t="s">
        <v>15</v>
      </c>
      <c r="D11719" t="s">
        <v>16</v>
      </c>
      <c r="E11719" s="1">
        <v>55049.47</v>
      </c>
      <c r="F11719" t="s">
        <v>25</v>
      </c>
      <c r="G11719">
        <v>8</v>
      </c>
      <c r="H11719">
        <v>9442</v>
      </c>
      <c r="I11719">
        <v>3385</v>
      </c>
      <c r="J11719">
        <v>22.37</v>
      </c>
      <c r="K11719">
        <v>88.22</v>
      </c>
      <c r="L11719" t="s">
        <v>58</v>
      </c>
      <c r="M11719">
        <v>27.46</v>
      </c>
    </row>
    <row r="11720" spans="1:13" hidden="1" x14ac:dyDescent="0.25">
      <c r="A11720" t="s">
        <v>567</v>
      </c>
      <c r="B11720" t="s">
        <v>28</v>
      </c>
      <c r="C11720" t="s">
        <v>15</v>
      </c>
      <c r="D11720" t="s">
        <v>24</v>
      </c>
      <c r="E11720" s="1">
        <v>74634.11</v>
      </c>
      <c r="F11720" t="s">
        <v>45</v>
      </c>
      <c r="G11720">
        <v>17</v>
      </c>
      <c r="H11720">
        <v>5175</v>
      </c>
      <c r="I11720">
        <v>6323</v>
      </c>
      <c r="J11720">
        <v>64.81</v>
      </c>
      <c r="K11720">
        <v>11.44</v>
      </c>
      <c r="L11720" t="s">
        <v>26</v>
      </c>
      <c r="M11720">
        <v>70.05</v>
      </c>
    </row>
    <row r="11721" spans="1:13" hidden="1" x14ac:dyDescent="0.25">
      <c r="A11721" t="s">
        <v>572</v>
      </c>
      <c r="B11721" t="s">
        <v>14</v>
      </c>
      <c r="C11721" t="s">
        <v>15</v>
      </c>
      <c r="D11721" t="s">
        <v>24</v>
      </c>
      <c r="E11721" s="1">
        <v>116561.36</v>
      </c>
      <c r="F11721" t="s">
        <v>17</v>
      </c>
      <c r="G11721">
        <v>20</v>
      </c>
      <c r="H11721">
        <v>7836</v>
      </c>
      <c r="I11721">
        <v>6467</v>
      </c>
      <c r="J11721">
        <v>96.3</v>
      </c>
      <c r="K11721">
        <v>1.45</v>
      </c>
      <c r="L11721" t="s">
        <v>31</v>
      </c>
      <c r="M11721">
        <v>30.34</v>
      </c>
    </row>
    <row r="11722" spans="1:13" hidden="1" x14ac:dyDescent="0.25">
      <c r="A11722" t="s">
        <v>372</v>
      </c>
      <c r="B11722" t="s">
        <v>23</v>
      </c>
      <c r="C11722" t="s">
        <v>35</v>
      </c>
      <c r="D11722" t="s">
        <v>24</v>
      </c>
      <c r="E11722" s="1">
        <v>68418.87</v>
      </c>
      <c r="F11722" t="s">
        <v>37</v>
      </c>
      <c r="G11722">
        <v>0</v>
      </c>
      <c r="H11722">
        <v>5477</v>
      </c>
      <c r="I11722">
        <v>3153</v>
      </c>
      <c r="J11722">
        <v>57.35</v>
      </c>
      <c r="K11722">
        <v>55.22</v>
      </c>
      <c r="L11722" t="s">
        <v>33</v>
      </c>
      <c r="M11722">
        <v>68.45</v>
      </c>
    </row>
    <row r="11723" spans="1:13" hidden="1" x14ac:dyDescent="0.25">
      <c r="A11723" t="s">
        <v>291</v>
      </c>
      <c r="B11723" t="s">
        <v>34</v>
      </c>
      <c r="C11723" t="s">
        <v>35</v>
      </c>
      <c r="D11723" t="s">
        <v>24</v>
      </c>
      <c r="E11723" s="1">
        <v>145608.18</v>
      </c>
      <c r="F11723" t="s">
        <v>30</v>
      </c>
      <c r="G11723">
        <v>13</v>
      </c>
      <c r="H11723">
        <v>1384</v>
      </c>
      <c r="I11723">
        <v>6993</v>
      </c>
      <c r="J11723">
        <v>57.57</v>
      </c>
      <c r="K11723">
        <v>34.96</v>
      </c>
      <c r="L11723" t="s">
        <v>58</v>
      </c>
      <c r="M11723">
        <v>71.09</v>
      </c>
    </row>
    <row r="11724" spans="1:13" x14ac:dyDescent="0.25">
      <c r="A11724" t="s">
        <v>451</v>
      </c>
      <c r="B11724" t="s">
        <v>28</v>
      </c>
      <c r="C11724" t="s">
        <v>15</v>
      </c>
      <c r="D11724" t="s">
        <v>29</v>
      </c>
      <c r="E11724" s="1">
        <v>145618.92000000001</v>
      </c>
      <c r="F11724" t="s">
        <v>45</v>
      </c>
      <c r="G11724">
        <v>13</v>
      </c>
      <c r="H11724">
        <v>5531</v>
      </c>
      <c r="I11724">
        <v>9566</v>
      </c>
      <c r="J11724">
        <v>6.25</v>
      </c>
      <c r="K11724">
        <v>20.48</v>
      </c>
      <c r="L11724" t="s">
        <v>42</v>
      </c>
      <c r="M11724">
        <v>60.93</v>
      </c>
    </row>
    <row r="11725" spans="1:13" x14ac:dyDescent="0.25">
      <c r="A11725" t="s">
        <v>397</v>
      </c>
      <c r="B11725" t="s">
        <v>54</v>
      </c>
      <c r="C11725" t="s">
        <v>15</v>
      </c>
      <c r="D11725" t="s">
        <v>29</v>
      </c>
      <c r="E11725" s="1">
        <v>47009.68</v>
      </c>
      <c r="F11725" t="s">
        <v>17</v>
      </c>
      <c r="G11725">
        <v>15</v>
      </c>
      <c r="H11725">
        <v>2047</v>
      </c>
      <c r="I11725">
        <v>9590</v>
      </c>
      <c r="J11725">
        <v>18.89</v>
      </c>
      <c r="K11725">
        <v>24.36</v>
      </c>
      <c r="L11725" t="s">
        <v>31</v>
      </c>
      <c r="M11725">
        <v>30.56</v>
      </c>
    </row>
    <row r="11726" spans="1:13" hidden="1" x14ac:dyDescent="0.25">
      <c r="A11726" t="s">
        <v>467</v>
      </c>
      <c r="B11726" t="s">
        <v>51</v>
      </c>
      <c r="C11726" t="s">
        <v>35</v>
      </c>
      <c r="D11726" t="s">
        <v>16</v>
      </c>
      <c r="E11726" s="1">
        <v>73371.89</v>
      </c>
      <c r="F11726" t="s">
        <v>17</v>
      </c>
      <c r="G11726">
        <v>16</v>
      </c>
      <c r="H11726">
        <v>5484</v>
      </c>
      <c r="I11726">
        <v>8995</v>
      </c>
      <c r="J11726">
        <v>48.54</v>
      </c>
      <c r="K11726">
        <v>3.8</v>
      </c>
      <c r="L11726" t="s">
        <v>26</v>
      </c>
      <c r="M11726">
        <v>55.35</v>
      </c>
    </row>
    <row r="11727" spans="1:13" hidden="1" x14ac:dyDescent="0.25">
      <c r="A11727" t="s">
        <v>184</v>
      </c>
      <c r="B11727" t="s">
        <v>23</v>
      </c>
      <c r="C11727" t="s">
        <v>35</v>
      </c>
      <c r="D11727" t="s">
        <v>24</v>
      </c>
      <c r="E11727" s="1">
        <v>36441.32</v>
      </c>
      <c r="F11727" t="s">
        <v>30</v>
      </c>
      <c r="G11727">
        <v>19</v>
      </c>
      <c r="H11727">
        <v>4979</v>
      </c>
      <c r="I11727">
        <v>2800</v>
      </c>
      <c r="J11727">
        <v>86.8</v>
      </c>
      <c r="K11727">
        <v>31.85</v>
      </c>
      <c r="L11727" t="s">
        <v>48</v>
      </c>
      <c r="M11727">
        <v>57.53</v>
      </c>
    </row>
    <row r="11728" spans="1:13" hidden="1" x14ac:dyDescent="0.25">
      <c r="A11728" t="s">
        <v>504</v>
      </c>
      <c r="B11728" t="s">
        <v>51</v>
      </c>
      <c r="C11728" t="s">
        <v>35</v>
      </c>
      <c r="D11728" t="s">
        <v>16</v>
      </c>
      <c r="E11728" s="1">
        <v>143412.47</v>
      </c>
      <c r="F11728" t="s">
        <v>25</v>
      </c>
      <c r="G11728">
        <v>19</v>
      </c>
      <c r="H11728">
        <v>4919</v>
      </c>
      <c r="I11728">
        <v>7413</v>
      </c>
      <c r="J11728">
        <v>99.73</v>
      </c>
      <c r="K11728">
        <v>59.85</v>
      </c>
      <c r="L11728" t="s">
        <v>33</v>
      </c>
      <c r="M11728">
        <v>27.25</v>
      </c>
    </row>
    <row r="11729" spans="1:13" x14ac:dyDescent="0.25">
      <c r="A11729" t="s">
        <v>61</v>
      </c>
      <c r="B11729" t="s">
        <v>14</v>
      </c>
      <c r="C11729" t="s">
        <v>15</v>
      </c>
      <c r="D11729" t="s">
        <v>29</v>
      </c>
      <c r="E11729" s="1">
        <v>40418.699999999997</v>
      </c>
      <c r="F11729" t="s">
        <v>17</v>
      </c>
      <c r="G11729">
        <v>11</v>
      </c>
      <c r="H11729">
        <v>9101</v>
      </c>
      <c r="I11729">
        <v>251</v>
      </c>
      <c r="J11729">
        <v>69.17</v>
      </c>
      <c r="K11729">
        <v>63.65</v>
      </c>
      <c r="L11729" t="s">
        <v>18</v>
      </c>
      <c r="M11729">
        <v>40.81</v>
      </c>
    </row>
    <row r="11730" spans="1:13" x14ac:dyDescent="0.25">
      <c r="A11730" t="s">
        <v>440</v>
      </c>
      <c r="B11730" t="s">
        <v>20</v>
      </c>
      <c r="C11730" t="s">
        <v>35</v>
      </c>
      <c r="D11730" t="s">
        <v>29</v>
      </c>
      <c r="E11730" s="1">
        <v>100287.41</v>
      </c>
      <c r="F11730" t="s">
        <v>45</v>
      </c>
      <c r="G11730">
        <v>14</v>
      </c>
      <c r="H11730">
        <v>8218</v>
      </c>
      <c r="I11730">
        <v>8529</v>
      </c>
      <c r="J11730">
        <v>78.010000000000005</v>
      </c>
      <c r="K11730">
        <v>20.420000000000002</v>
      </c>
      <c r="L11730" t="s">
        <v>21</v>
      </c>
      <c r="M11730">
        <v>55.24</v>
      </c>
    </row>
    <row r="11731" spans="1:13" x14ac:dyDescent="0.25">
      <c r="A11731" t="s">
        <v>620</v>
      </c>
      <c r="B11731" t="s">
        <v>34</v>
      </c>
      <c r="C11731" t="s">
        <v>15</v>
      </c>
      <c r="D11731" t="s">
        <v>29</v>
      </c>
      <c r="E11731" s="1">
        <v>135543.29999999999</v>
      </c>
      <c r="F11731" t="s">
        <v>30</v>
      </c>
      <c r="G11731">
        <v>7</v>
      </c>
      <c r="H11731">
        <v>2015</v>
      </c>
      <c r="I11731">
        <v>6147</v>
      </c>
      <c r="J11731">
        <v>95.97</v>
      </c>
      <c r="K11731">
        <v>98.1</v>
      </c>
      <c r="L11731" t="s">
        <v>21</v>
      </c>
      <c r="M11731">
        <v>69.44</v>
      </c>
    </row>
    <row r="11732" spans="1:13" hidden="1" x14ac:dyDescent="0.25">
      <c r="A11732" t="s">
        <v>215</v>
      </c>
      <c r="B11732" t="s">
        <v>23</v>
      </c>
      <c r="C11732" t="s">
        <v>35</v>
      </c>
      <c r="D11732" t="s">
        <v>24</v>
      </c>
      <c r="E11732" s="1">
        <v>143923.32</v>
      </c>
      <c r="F11732" t="s">
        <v>37</v>
      </c>
      <c r="G11732">
        <v>2</v>
      </c>
      <c r="H11732">
        <v>1129</v>
      </c>
      <c r="I11732">
        <v>3140</v>
      </c>
      <c r="J11732">
        <v>28.04</v>
      </c>
      <c r="K11732">
        <v>79.819999999999993</v>
      </c>
      <c r="L11732" t="s">
        <v>33</v>
      </c>
      <c r="M11732">
        <v>47.85</v>
      </c>
    </row>
    <row r="11733" spans="1:13" x14ac:dyDescent="0.25">
      <c r="A11733" t="s">
        <v>460</v>
      </c>
      <c r="B11733" t="s">
        <v>20</v>
      </c>
      <c r="C11733" t="s">
        <v>35</v>
      </c>
      <c r="D11733" t="s">
        <v>29</v>
      </c>
      <c r="E11733" s="1">
        <v>131800.10999999999</v>
      </c>
      <c r="F11733" t="s">
        <v>25</v>
      </c>
      <c r="G11733">
        <v>2</v>
      </c>
      <c r="H11733">
        <v>1540</v>
      </c>
      <c r="I11733">
        <v>1401</v>
      </c>
      <c r="J11733">
        <v>37.17</v>
      </c>
      <c r="K11733">
        <v>50.38</v>
      </c>
      <c r="L11733" t="s">
        <v>21</v>
      </c>
      <c r="M11733">
        <v>32.53</v>
      </c>
    </row>
    <row r="11734" spans="1:13" x14ac:dyDescent="0.25">
      <c r="A11734" t="s">
        <v>480</v>
      </c>
      <c r="B11734" t="s">
        <v>28</v>
      </c>
      <c r="C11734" t="s">
        <v>35</v>
      </c>
      <c r="D11734" t="s">
        <v>29</v>
      </c>
      <c r="E11734" s="1">
        <v>35380.230000000003</v>
      </c>
      <c r="F11734" t="s">
        <v>37</v>
      </c>
      <c r="G11734">
        <v>11</v>
      </c>
      <c r="H11734">
        <v>2742</v>
      </c>
      <c r="I11734">
        <v>6124</v>
      </c>
      <c r="J11734">
        <v>41.6</v>
      </c>
      <c r="K11734">
        <v>23.47</v>
      </c>
      <c r="L11734" t="s">
        <v>18</v>
      </c>
      <c r="M11734">
        <v>46.16</v>
      </c>
    </row>
    <row r="11735" spans="1:13" hidden="1" x14ac:dyDescent="0.25">
      <c r="A11735" t="s">
        <v>139</v>
      </c>
      <c r="B11735" t="s">
        <v>51</v>
      </c>
      <c r="C11735" t="s">
        <v>15</v>
      </c>
      <c r="D11735" t="s">
        <v>16</v>
      </c>
      <c r="E11735" s="1">
        <v>106324.95</v>
      </c>
      <c r="F11735" t="s">
        <v>25</v>
      </c>
      <c r="G11735">
        <v>14</v>
      </c>
      <c r="H11735">
        <v>9790</v>
      </c>
      <c r="I11735">
        <v>5857</v>
      </c>
      <c r="J11735">
        <v>91.76</v>
      </c>
      <c r="K11735">
        <v>75.38</v>
      </c>
      <c r="L11735" t="s">
        <v>21</v>
      </c>
      <c r="M11735">
        <v>31.86</v>
      </c>
    </row>
    <row r="11736" spans="1:13" x14ac:dyDescent="0.25">
      <c r="A11736" t="s">
        <v>287</v>
      </c>
      <c r="B11736" t="s">
        <v>23</v>
      </c>
      <c r="C11736" t="s">
        <v>35</v>
      </c>
      <c r="D11736" t="s">
        <v>29</v>
      </c>
      <c r="E11736" s="1">
        <v>126984.85</v>
      </c>
      <c r="F11736" t="s">
        <v>45</v>
      </c>
      <c r="G11736">
        <v>20</v>
      </c>
      <c r="H11736">
        <v>3935</v>
      </c>
      <c r="I11736">
        <v>529</v>
      </c>
      <c r="J11736">
        <v>82.55</v>
      </c>
      <c r="K11736">
        <v>27.93</v>
      </c>
      <c r="L11736" t="s">
        <v>58</v>
      </c>
      <c r="M11736">
        <v>34.409999999999997</v>
      </c>
    </row>
    <row r="11737" spans="1:13" x14ac:dyDescent="0.25">
      <c r="A11737" t="s">
        <v>82</v>
      </c>
      <c r="B11737" t="s">
        <v>39</v>
      </c>
      <c r="C11737" t="s">
        <v>35</v>
      </c>
      <c r="D11737" t="s">
        <v>29</v>
      </c>
      <c r="E11737" s="1">
        <v>104900.51</v>
      </c>
      <c r="F11737" t="s">
        <v>17</v>
      </c>
      <c r="G11737">
        <v>7</v>
      </c>
      <c r="H11737">
        <v>5602</v>
      </c>
      <c r="I11737">
        <v>1934</v>
      </c>
      <c r="J11737">
        <v>16</v>
      </c>
      <c r="K11737">
        <v>48.88</v>
      </c>
      <c r="L11737" t="s">
        <v>48</v>
      </c>
      <c r="M11737">
        <v>54.89</v>
      </c>
    </row>
    <row r="11738" spans="1:13" hidden="1" x14ac:dyDescent="0.25">
      <c r="A11738" t="s">
        <v>611</v>
      </c>
      <c r="B11738" t="s">
        <v>20</v>
      </c>
      <c r="C11738" t="s">
        <v>15</v>
      </c>
      <c r="D11738" t="s">
        <v>24</v>
      </c>
      <c r="E11738" s="1">
        <v>85739.4</v>
      </c>
      <c r="F11738" t="s">
        <v>45</v>
      </c>
      <c r="G11738">
        <v>8</v>
      </c>
      <c r="H11738">
        <v>8980</v>
      </c>
      <c r="I11738">
        <v>2903</v>
      </c>
      <c r="J11738">
        <v>80.84</v>
      </c>
      <c r="K11738">
        <v>57.27</v>
      </c>
      <c r="L11738" t="s">
        <v>31</v>
      </c>
      <c r="M11738">
        <v>78.59</v>
      </c>
    </row>
    <row r="11739" spans="1:13" hidden="1" x14ac:dyDescent="0.25">
      <c r="A11739" t="s">
        <v>653</v>
      </c>
      <c r="B11739" t="s">
        <v>54</v>
      </c>
      <c r="C11739" t="s">
        <v>35</v>
      </c>
      <c r="D11739" t="s">
        <v>24</v>
      </c>
      <c r="E11739" s="1">
        <v>145729.22</v>
      </c>
      <c r="F11739" t="s">
        <v>17</v>
      </c>
      <c r="G11739">
        <v>4</v>
      </c>
      <c r="H11739">
        <v>9758</v>
      </c>
      <c r="I11739">
        <v>2920</v>
      </c>
      <c r="J11739">
        <v>82.71</v>
      </c>
      <c r="K11739">
        <v>81.45</v>
      </c>
      <c r="L11739" t="s">
        <v>48</v>
      </c>
      <c r="M11739">
        <v>68.56</v>
      </c>
    </row>
    <row r="11740" spans="1:13" hidden="1" x14ac:dyDescent="0.25">
      <c r="A11740" t="s">
        <v>112</v>
      </c>
      <c r="B11740" t="s">
        <v>28</v>
      </c>
      <c r="C11740" t="s">
        <v>35</v>
      </c>
      <c r="D11740" t="s">
        <v>16</v>
      </c>
      <c r="E11740" s="1">
        <v>43675.47</v>
      </c>
      <c r="F11740" t="s">
        <v>17</v>
      </c>
      <c r="G11740">
        <v>16</v>
      </c>
      <c r="H11740">
        <v>8890</v>
      </c>
      <c r="I11740">
        <v>5827</v>
      </c>
      <c r="J11740">
        <v>27.39</v>
      </c>
      <c r="K11740">
        <v>60.29</v>
      </c>
      <c r="L11740" t="s">
        <v>21</v>
      </c>
      <c r="M11740">
        <v>27.56</v>
      </c>
    </row>
    <row r="11741" spans="1:13" hidden="1" x14ac:dyDescent="0.25">
      <c r="A11741" t="s">
        <v>298</v>
      </c>
      <c r="B11741" t="s">
        <v>20</v>
      </c>
      <c r="C11741" t="s">
        <v>15</v>
      </c>
      <c r="D11741" t="s">
        <v>16</v>
      </c>
      <c r="E11741" s="1">
        <v>128195.52</v>
      </c>
      <c r="F11741" t="s">
        <v>37</v>
      </c>
      <c r="G11741">
        <v>2</v>
      </c>
      <c r="H11741">
        <v>3712</v>
      </c>
      <c r="I11741">
        <v>6769</v>
      </c>
      <c r="J11741">
        <v>51.71</v>
      </c>
      <c r="K11741">
        <v>95.78</v>
      </c>
      <c r="L11741" t="s">
        <v>31</v>
      </c>
      <c r="M11741">
        <v>62.1</v>
      </c>
    </row>
    <row r="11742" spans="1:13" hidden="1" x14ac:dyDescent="0.25">
      <c r="A11742" t="s">
        <v>56</v>
      </c>
      <c r="B11742" t="s">
        <v>34</v>
      </c>
      <c r="C11742" t="s">
        <v>15</v>
      </c>
      <c r="D11742" t="s">
        <v>16</v>
      </c>
      <c r="E11742" s="1">
        <v>35752.269999999997</v>
      </c>
      <c r="F11742" t="s">
        <v>25</v>
      </c>
      <c r="G11742">
        <v>14</v>
      </c>
      <c r="H11742">
        <v>8733</v>
      </c>
      <c r="I11742">
        <v>3170</v>
      </c>
      <c r="J11742">
        <v>57.61</v>
      </c>
      <c r="K11742">
        <v>3.87</v>
      </c>
      <c r="L11742" t="s">
        <v>58</v>
      </c>
      <c r="M11742">
        <v>51.86</v>
      </c>
    </row>
    <row r="11743" spans="1:13" x14ac:dyDescent="0.25">
      <c r="A11743" t="s">
        <v>158</v>
      </c>
      <c r="B11743" t="s">
        <v>51</v>
      </c>
      <c r="C11743" t="s">
        <v>35</v>
      </c>
      <c r="D11743" t="s">
        <v>29</v>
      </c>
      <c r="E11743" s="1">
        <v>67137.69</v>
      </c>
      <c r="F11743" t="s">
        <v>45</v>
      </c>
      <c r="G11743">
        <v>15</v>
      </c>
      <c r="H11743">
        <v>3613</v>
      </c>
      <c r="I11743">
        <v>8258</v>
      </c>
      <c r="J11743">
        <v>3.43</v>
      </c>
      <c r="K11743">
        <v>74.680000000000007</v>
      </c>
      <c r="L11743" t="s">
        <v>26</v>
      </c>
      <c r="M11743">
        <v>24.15</v>
      </c>
    </row>
    <row r="11744" spans="1:13" hidden="1" x14ac:dyDescent="0.25">
      <c r="A11744" t="s">
        <v>13</v>
      </c>
      <c r="B11744" t="s">
        <v>23</v>
      </c>
      <c r="C11744" t="s">
        <v>35</v>
      </c>
      <c r="D11744" t="s">
        <v>16</v>
      </c>
      <c r="E11744" s="1">
        <v>57968.11</v>
      </c>
      <c r="F11744" t="s">
        <v>25</v>
      </c>
      <c r="G11744">
        <v>2</v>
      </c>
      <c r="H11744">
        <v>1372</v>
      </c>
      <c r="I11744">
        <v>5483</v>
      </c>
      <c r="J11744">
        <v>81.25</v>
      </c>
      <c r="K11744">
        <v>49.62</v>
      </c>
      <c r="L11744" t="s">
        <v>33</v>
      </c>
      <c r="M11744">
        <v>27.34</v>
      </c>
    </row>
    <row r="11745" spans="1:13" hidden="1" x14ac:dyDescent="0.25">
      <c r="A11745" t="s">
        <v>556</v>
      </c>
      <c r="B11745" t="s">
        <v>23</v>
      </c>
      <c r="C11745" t="s">
        <v>35</v>
      </c>
      <c r="D11745" t="s">
        <v>16</v>
      </c>
      <c r="E11745" s="1">
        <v>130725.83</v>
      </c>
      <c r="F11745" t="s">
        <v>30</v>
      </c>
      <c r="G11745">
        <v>2</v>
      </c>
      <c r="H11745">
        <v>8856</v>
      </c>
      <c r="I11745">
        <v>3453</v>
      </c>
      <c r="J11745">
        <v>49.11</v>
      </c>
      <c r="K11745">
        <v>69.010000000000005</v>
      </c>
      <c r="L11745" t="s">
        <v>58</v>
      </c>
      <c r="M11745">
        <v>54.41</v>
      </c>
    </row>
    <row r="11746" spans="1:13" hidden="1" x14ac:dyDescent="0.25">
      <c r="A11746" t="s">
        <v>569</v>
      </c>
      <c r="B11746" t="s">
        <v>23</v>
      </c>
      <c r="C11746" t="s">
        <v>15</v>
      </c>
      <c r="D11746" t="s">
        <v>16</v>
      </c>
      <c r="E11746" s="1">
        <v>110982.6</v>
      </c>
      <c r="F11746" t="s">
        <v>30</v>
      </c>
      <c r="G11746">
        <v>4</v>
      </c>
      <c r="H11746">
        <v>1933</v>
      </c>
      <c r="I11746">
        <v>3854</v>
      </c>
      <c r="J11746">
        <v>57.25</v>
      </c>
      <c r="K11746">
        <v>69.88</v>
      </c>
      <c r="L11746" t="s">
        <v>31</v>
      </c>
      <c r="M11746">
        <v>23.93</v>
      </c>
    </row>
    <row r="11747" spans="1:13" hidden="1" x14ac:dyDescent="0.25">
      <c r="A11747" t="s">
        <v>557</v>
      </c>
      <c r="B11747" t="s">
        <v>28</v>
      </c>
      <c r="C11747" t="s">
        <v>15</v>
      </c>
      <c r="D11747" t="s">
        <v>24</v>
      </c>
      <c r="E11747" s="1">
        <v>123185.19</v>
      </c>
      <c r="F11747" t="s">
        <v>25</v>
      </c>
      <c r="G11747">
        <v>18</v>
      </c>
      <c r="H11747">
        <v>4004</v>
      </c>
      <c r="I11747">
        <v>6654</v>
      </c>
      <c r="J11747">
        <v>33.94</v>
      </c>
      <c r="K11747">
        <v>44.6</v>
      </c>
      <c r="L11747" t="s">
        <v>33</v>
      </c>
      <c r="M11747">
        <v>78.03</v>
      </c>
    </row>
    <row r="11748" spans="1:13" hidden="1" x14ac:dyDescent="0.25">
      <c r="A11748" t="s">
        <v>100</v>
      </c>
      <c r="B11748" t="s">
        <v>23</v>
      </c>
      <c r="C11748" t="s">
        <v>35</v>
      </c>
      <c r="D11748" t="s">
        <v>16</v>
      </c>
      <c r="E11748" s="1">
        <v>105846.97</v>
      </c>
      <c r="F11748" t="s">
        <v>17</v>
      </c>
      <c r="G11748">
        <v>13</v>
      </c>
      <c r="H11748">
        <v>1496</v>
      </c>
      <c r="I11748">
        <v>7413</v>
      </c>
      <c r="J11748">
        <v>55.94</v>
      </c>
      <c r="K11748">
        <v>88.94</v>
      </c>
      <c r="L11748" t="s">
        <v>26</v>
      </c>
      <c r="M11748">
        <v>61.77</v>
      </c>
    </row>
    <row r="11749" spans="1:13" hidden="1" x14ac:dyDescent="0.25">
      <c r="A11749" t="s">
        <v>409</v>
      </c>
      <c r="B11749" t="s">
        <v>28</v>
      </c>
      <c r="C11749" t="s">
        <v>15</v>
      </c>
      <c r="D11749" t="s">
        <v>24</v>
      </c>
      <c r="E11749" s="1">
        <v>75260.61</v>
      </c>
      <c r="F11749" t="s">
        <v>30</v>
      </c>
      <c r="G11749">
        <v>13</v>
      </c>
      <c r="H11749">
        <v>3217</v>
      </c>
      <c r="I11749">
        <v>8253</v>
      </c>
      <c r="J11749">
        <v>69.12</v>
      </c>
      <c r="K11749">
        <v>76.650000000000006</v>
      </c>
      <c r="L11749" t="s">
        <v>48</v>
      </c>
      <c r="M11749">
        <v>37.89</v>
      </c>
    </row>
    <row r="11750" spans="1:13" x14ac:dyDescent="0.25">
      <c r="A11750" t="s">
        <v>110</v>
      </c>
      <c r="B11750" t="s">
        <v>39</v>
      </c>
      <c r="C11750" t="s">
        <v>35</v>
      </c>
      <c r="D11750" t="s">
        <v>29</v>
      </c>
      <c r="E11750" s="1">
        <v>98378.42</v>
      </c>
      <c r="F11750" t="s">
        <v>45</v>
      </c>
      <c r="G11750">
        <v>15</v>
      </c>
      <c r="H11750">
        <v>2076</v>
      </c>
      <c r="I11750">
        <v>7500</v>
      </c>
      <c r="J11750">
        <v>66.28</v>
      </c>
      <c r="K11750">
        <v>36.159999999999997</v>
      </c>
      <c r="L11750" t="s">
        <v>31</v>
      </c>
      <c r="M11750">
        <v>36.71</v>
      </c>
    </row>
    <row r="11751" spans="1:13" hidden="1" x14ac:dyDescent="0.25">
      <c r="A11751" t="s">
        <v>625</v>
      </c>
      <c r="B11751" t="s">
        <v>28</v>
      </c>
      <c r="C11751" t="s">
        <v>15</v>
      </c>
      <c r="D11751" t="s">
        <v>24</v>
      </c>
      <c r="E11751" s="1">
        <v>73100.27</v>
      </c>
      <c r="F11751" t="s">
        <v>37</v>
      </c>
      <c r="G11751">
        <v>12</v>
      </c>
      <c r="H11751">
        <v>6772</v>
      </c>
      <c r="I11751">
        <v>4698</v>
      </c>
      <c r="J11751">
        <v>90</v>
      </c>
      <c r="K11751">
        <v>53.85</v>
      </c>
      <c r="L11751" t="s">
        <v>58</v>
      </c>
      <c r="M11751">
        <v>26.18</v>
      </c>
    </row>
    <row r="11752" spans="1:13" hidden="1" x14ac:dyDescent="0.25">
      <c r="A11752" t="s">
        <v>77</v>
      </c>
      <c r="B11752" t="s">
        <v>20</v>
      </c>
      <c r="C11752" t="s">
        <v>15</v>
      </c>
      <c r="D11752" t="s">
        <v>16</v>
      </c>
      <c r="E11752" s="1">
        <v>109814.8</v>
      </c>
      <c r="F11752" t="s">
        <v>25</v>
      </c>
      <c r="G11752">
        <v>10</v>
      </c>
      <c r="H11752">
        <v>9231</v>
      </c>
      <c r="I11752">
        <v>9038</v>
      </c>
      <c r="J11752">
        <v>83.24</v>
      </c>
      <c r="K11752">
        <v>32.119999999999997</v>
      </c>
      <c r="L11752" t="s">
        <v>26</v>
      </c>
      <c r="M11752">
        <v>27.98</v>
      </c>
    </row>
    <row r="11753" spans="1:13" hidden="1" x14ac:dyDescent="0.25">
      <c r="A11753" t="s">
        <v>243</v>
      </c>
      <c r="B11753" t="s">
        <v>14</v>
      </c>
      <c r="C11753" t="s">
        <v>35</v>
      </c>
      <c r="D11753" t="s">
        <v>24</v>
      </c>
      <c r="E11753" s="1">
        <v>140381.98000000001</v>
      </c>
      <c r="F11753" t="s">
        <v>37</v>
      </c>
      <c r="G11753">
        <v>6</v>
      </c>
      <c r="H11753">
        <v>7105</v>
      </c>
      <c r="I11753">
        <v>3725</v>
      </c>
      <c r="J11753">
        <v>72.67</v>
      </c>
      <c r="K11753">
        <v>6.98</v>
      </c>
      <c r="L11753" t="s">
        <v>58</v>
      </c>
      <c r="M11753">
        <v>36.01</v>
      </c>
    </row>
    <row r="11754" spans="1:13" hidden="1" x14ac:dyDescent="0.25">
      <c r="A11754" t="s">
        <v>163</v>
      </c>
      <c r="B11754" t="s">
        <v>39</v>
      </c>
      <c r="C11754" t="s">
        <v>35</v>
      </c>
      <c r="D11754" t="s">
        <v>24</v>
      </c>
      <c r="E11754" s="1">
        <v>56248.54</v>
      </c>
      <c r="F11754" t="s">
        <v>17</v>
      </c>
      <c r="G11754">
        <v>5</v>
      </c>
      <c r="H11754">
        <v>1551</v>
      </c>
      <c r="I11754">
        <v>7420</v>
      </c>
      <c r="J11754">
        <v>74.08</v>
      </c>
      <c r="K11754">
        <v>90.78</v>
      </c>
      <c r="L11754" t="s">
        <v>33</v>
      </c>
      <c r="M11754">
        <v>33.869999999999997</v>
      </c>
    </row>
    <row r="11755" spans="1:13" hidden="1" x14ac:dyDescent="0.25">
      <c r="A11755" t="s">
        <v>449</v>
      </c>
      <c r="B11755" t="s">
        <v>39</v>
      </c>
      <c r="C11755" t="s">
        <v>15</v>
      </c>
      <c r="D11755" t="s">
        <v>16</v>
      </c>
      <c r="E11755" s="1">
        <v>106285.01</v>
      </c>
      <c r="F11755" t="s">
        <v>45</v>
      </c>
      <c r="G11755">
        <v>5</v>
      </c>
      <c r="H11755">
        <v>766</v>
      </c>
      <c r="I11755">
        <v>1231</v>
      </c>
      <c r="J11755">
        <v>89.33</v>
      </c>
      <c r="K11755">
        <v>30.95</v>
      </c>
      <c r="L11755" t="s">
        <v>33</v>
      </c>
      <c r="M11755">
        <v>45.15</v>
      </c>
    </row>
    <row r="11756" spans="1:13" hidden="1" x14ac:dyDescent="0.25">
      <c r="A11756" t="s">
        <v>488</v>
      </c>
      <c r="B11756" t="s">
        <v>28</v>
      </c>
      <c r="C11756" t="s">
        <v>15</v>
      </c>
      <c r="D11756" t="s">
        <v>16</v>
      </c>
      <c r="E11756" s="1">
        <v>40274.910000000003</v>
      </c>
      <c r="F11756" t="s">
        <v>30</v>
      </c>
      <c r="G11756">
        <v>7</v>
      </c>
      <c r="H11756">
        <v>8753</v>
      </c>
      <c r="I11756">
        <v>5066</v>
      </c>
      <c r="J11756">
        <v>65.599999999999994</v>
      </c>
      <c r="K11756">
        <v>91.42</v>
      </c>
      <c r="L11756" t="s">
        <v>42</v>
      </c>
      <c r="M11756">
        <v>61.32</v>
      </c>
    </row>
    <row r="11757" spans="1:13" hidden="1" x14ac:dyDescent="0.25">
      <c r="A11757" t="s">
        <v>246</v>
      </c>
      <c r="B11757" t="s">
        <v>20</v>
      </c>
      <c r="C11757" t="s">
        <v>15</v>
      </c>
      <c r="D11757" t="s">
        <v>24</v>
      </c>
      <c r="E11757" s="1">
        <v>101540.27</v>
      </c>
      <c r="F11757" t="s">
        <v>37</v>
      </c>
      <c r="G11757">
        <v>5</v>
      </c>
      <c r="H11757">
        <v>6994</v>
      </c>
      <c r="I11757">
        <v>2600</v>
      </c>
      <c r="J11757">
        <v>9.9499999999999993</v>
      </c>
      <c r="K11757">
        <v>12.91</v>
      </c>
      <c r="L11757" t="s">
        <v>26</v>
      </c>
      <c r="M11757">
        <v>30.88</v>
      </c>
    </row>
    <row r="11758" spans="1:13" hidden="1" x14ac:dyDescent="0.25">
      <c r="A11758" t="s">
        <v>304</v>
      </c>
      <c r="B11758" t="s">
        <v>28</v>
      </c>
      <c r="C11758" t="s">
        <v>15</v>
      </c>
      <c r="D11758" t="s">
        <v>16</v>
      </c>
      <c r="E11758" s="1">
        <v>73826.81</v>
      </c>
      <c r="F11758" t="s">
        <v>45</v>
      </c>
      <c r="G11758">
        <v>18</v>
      </c>
      <c r="H11758">
        <v>8590</v>
      </c>
      <c r="I11758">
        <v>7548</v>
      </c>
      <c r="J11758">
        <v>97.45</v>
      </c>
      <c r="K11758">
        <v>89.27</v>
      </c>
      <c r="L11758" t="s">
        <v>42</v>
      </c>
      <c r="M11758">
        <v>36.97</v>
      </c>
    </row>
    <row r="11759" spans="1:13" hidden="1" x14ac:dyDescent="0.25">
      <c r="A11759" t="s">
        <v>243</v>
      </c>
      <c r="B11759" t="s">
        <v>34</v>
      </c>
      <c r="C11759" t="s">
        <v>35</v>
      </c>
      <c r="D11759" t="s">
        <v>16</v>
      </c>
      <c r="E11759" s="1">
        <v>114279.13</v>
      </c>
      <c r="F11759" t="s">
        <v>37</v>
      </c>
      <c r="G11759">
        <v>13</v>
      </c>
      <c r="H11759">
        <v>4521</v>
      </c>
      <c r="I11759">
        <v>5501</v>
      </c>
      <c r="J11759">
        <v>7.46</v>
      </c>
      <c r="K11759">
        <v>6.29</v>
      </c>
      <c r="L11759" t="s">
        <v>42</v>
      </c>
      <c r="M11759">
        <v>40.33</v>
      </c>
    </row>
    <row r="11760" spans="1:13" hidden="1" x14ac:dyDescent="0.25">
      <c r="A11760" t="s">
        <v>57</v>
      </c>
      <c r="B11760" t="s">
        <v>23</v>
      </c>
      <c r="C11760" t="s">
        <v>35</v>
      </c>
      <c r="D11760" t="s">
        <v>24</v>
      </c>
      <c r="E11760" s="1">
        <v>149970.9</v>
      </c>
      <c r="F11760" t="s">
        <v>17</v>
      </c>
      <c r="G11760">
        <v>4</v>
      </c>
      <c r="H11760">
        <v>2482</v>
      </c>
      <c r="I11760">
        <v>6793</v>
      </c>
      <c r="J11760">
        <v>28.23</v>
      </c>
      <c r="K11760">
        <v>20.34</v>
      </c>
      <c r="L11760" t="s">
        <v>18</v>
      </c>
      <c r="M11760">
        <v>75.7</v>
      </c>
    </row>
    <row r="11761" spans="1:13" hidden="1" x14ac:dyDescent="0.25">
      <c r="A11761" t="s">
        <v>582</v>
      </c>
      <c r="B11761" t="s">
        <v>20</v>
      </c>
      <c r="C11761" t="s">
        <v>35</v>
      </c>
      <c r="D11761" t="s">
        <v>24</v>
      </c>
      <c r="E11761" s="1">
        <v>138583.54999999999</v>
      </c>
      <c r="F11761" t="s">
        <v>25</v>
      </c>
      <c r="G11761">
        <v>3</v>
      </c>
      <c r="H11761">
        <v>5706</v>
      </c>
      <c r="I11761">
        <v>6841</v>
      </c>
      <c r="J11761">
        <v>15.43</v>
      </c>
      <c r="K11761">
        <v>59.54</v>
      </c>
      <c r="L11761" t="s">
        <v>18</v>
      </c>
      <c r="M11761">
        <v>76.42</v>
      </c>
    </row>
    <row r="11762" spans="1:13" hidden="1" x14ac:dyDescent="0.25">
      <c r="A11762" t="s">
        <v>383</v>
      </c>
      <c r="B11762" t="s">
        <v>14</v>
      </c>
      <c r="C11762" t="s">
        <v>35</v>
      </c>
      <c r="D11762" t="s">
        <v>16</v>
      </c>
      <c r="E11762" s="1">
        <v>70268.55</v>
      </c>
      <c r="F11762" t="s">
        <v>30</v>
      </c>
      <c r="G11762">
        <v>15</v>
      </c>
      <c r="H11762">
        <v>7130</v>
      </c>
      <c r="I11762">
        <v>5882</v>
      </c>
      <c r="J11762">
        <v>33.58</v>
      </c>
      <c r="K11762">
        <v>9.57</v>
      </c>
      <c r="L11762" t="s">
        <v>42</v>
      </c>
      <c r="M11762">
        <v>33.82</v>
      </c>
    </row>
    <row r="11763" spans="1:13" x14ac:dyDescent="0.25">
      <c r="A11763" t="s">
        <v>478</v>
      </c>
      <c r="B11763" t="s">
        <v>34</v>
      </c>
      <c r="C11763" t="s">
        <v>15</v>
      </c>
      <c r="D11763" t="s">
        <v>29</v>
      </c>
      <c r="E11763" s="1">
        <v>94822.52</v>
      </c>
      <c r="F11763" t="s">
        <v>17</v>
      </c>
      <c r="G11763">
        <v>2</v>
      </c>
      <c r="H11763">
        <v>2147</v>
      </c>
      <c r="I11763">
        <v>6819</v>
      </c>
      <c r="J11763">
        <v>9.7899999999999991</v>
      </c>
      <c r="K11763">
        <v>56.72</v>
      </c>
      <c r="L11763" t="s">
        <v>26</v>
      </c>
      <c r="M11763">
        <v>22.37</v>
      </c>
    </row>
    <row r="11764" spans="1:13" hidden="1" x14ac:dyDescent="0.25">
      <c r="A11764" t="s">
        <v>313</v>
      </c>
      <c r="B11764" t="s">
        <v>54</v>
      </c>
      <c r="C11764" t="s">
        <v>35</v>
      </c>
      <c r="D11764" t="s">
        <v>16</v>
      </c>
      <c r="E11764" s="1">
        <v>125654.97</v>
      </c>
      <c r="F11764" t="s">
        <v>25</v>
      </c>
      <c r="G11764">
        <v>17</v>
      </c>
      <c r="H11764">
        <v>4430</v>
      </c>
      <c r="I11764">
        <v>5973</v>
      </c>
      <c r="J11764">
        <v>45.55</v>
      </c>
      <c r="K11764">
        <v>52.27</v>
      </c>
      <c r="L11764" t="s">
        <v>26</v>
      </c>
      <c r="M11764">
        <v>60.5</v>
      </c>
    </row>
    <row r="11765" spans="1:13" hidden="1" x14ac:dyDescent="0.25">
      <c r="A11765" t="s">
        <v>242</v>
      </c>
      <c r="B11765" t="s">
        <v>20</v>
      </c>
      <c r="C11765" t="s">
        <v>15</v>
      </c>
      <c r="D11765" t="s">
        <v>24</v>
      </c>
      <c r="E11765" s="1">
        <v>90838.59</v>
      </c>
      <c r="F11765" t="s">
        <v>17</v>
      </c>
      <c r="G11765">
        <v>8</v>
      </c>
      <c r="H11765">
        <v>3060</v>
      </c>
      <c r="I11765">
        <v>2803</v>
      </c>
      <c r="J11765">
        <v>5.72</v>
      </c>
      <c r="K11765">
        <v>75.53</v>
      </c>
      <c r="L11765" t="s">
        <v>18</v>
      </c>
      <c r="M11765">
        <v>51.45</v>
      </c>
    </row>
    <row r="11766" spans="1:13" x14ac:dyDescent="0.25">
      <c r="A11766" t="s">
        <v>274</v>
      </c>
      <c r="B11766" t="s">
        <v>51</v>
      </c>
      <c r="C11766" t="s">
        <v>35</v>
      </c>
      <c r="D11766" t="s">
        <v>29</v>
      </c>
      <c r="E11766" s="1">
        <v>108626.19</v>
      </c>
      <c r="F11766" t="s">
        <v>45</v>
      </c>
      <c r="G11766">
        <v>0</v>
      </c>
      <c r="H11766">
        <v>4560</v>
      </c>
      <c r="I11766">
        <v>9434</v>
      </c>
      <c r="J11766">
        <v>66.959999999999994</v>
      </c>
      <c r="K11766">
        <v>55.46</v>
      </c>
      <c r="L11766" t="s">
        <v>48</v>
      </c>
      <c r="M11766">
        <v>28.09</v>
      </c>
    </row>
    <row r="11767" spans="1:13" hidden="1" x14ac:dyDescent="0.25">
      <c r="A11767" t="s">
        <v>441</v>
      </c>
      <c r="B11767" t="s">
        <v>39</v>
      </c>
      <c r="C11767" t="s">
        <v>35</v>
      </c>
      <c r="D11767" t="s">
        <v>24</v>
      </c>
      <c r="E11767" s="1">
        <v>93066.76</v>
      </c>
      <c r="F11767" t="s">
        <v>37</v>
      </c>
      <c r="G11767">
        <v>19</v>
      </c>
      <c r="H11767">
        <v>4242</v>
      </c>
      <c r="I11767">
        <v>1290</v>
      </c>
      <c r="J11767">
        <v>71.69</v>
      </c>
      <c r="K11767">
        <v>21.88</v>
      </c>
      <c r="L11767" t="s">
        <v>33</v>
      </c>
      <c r="M11767">
        <v>48.07</v>
      </c>
    </row>
    <row r="11768" spans="1:13" hidden="1" x14ac:dyDescent="0.25">
      <c r="A11768" t="s">
        <v>313</v>
      </c>
      <c r="B11768" t="s">
        <v>20</v>
      </c>
      <c r="C11768" t="s">
        <v>15</v>
      </c>
      <c r="D11768" t="s">
        <v>16</v>
      </c>
      <c r="E11768" s="1">
        <v>56900.23</v>
      </c>
      <c r="F11768" t="s">
        <v>45</v>
      </c>
      <c r="G11768">
        <v>14</v>
      </c>
      <c r="H11768">
        <v>5049</v>
      </c>
      <c r="I11768">
        <v>7535</v>
      </c>
      <c r="J11768">
        <v>9.2799999999999994</v>
      </c>
      <c r="K11768">
        <v>76.56</v>
      </c>
      <c r="L11768" t="s">
        <v>21</v>
      </c>
      <c r="M11768">
        <v>75.14</v>
      </c>
    </row>
    <row r="11769" spans="1:13" hidden="1" x14ac:dyDescent="0.25">
      <c r="A11769" t="s">
        <v>92</v>
      </c>
      <c r="B11769" t="s">
        <v>14</v>
      </c>
      <c r="C11769" t="s">
        <v>15</v>
      </c>
      <c r="D11769" t="s">
        <v>24</v>
      </c>
      <c r="E11769" s="1">
        <v>149530.79999999999</v>
      </c>
      <c r="F11769" t="s">
        <v>17</v>
      </c>
      <c r="G11769">
        <v>15</v>
      </c>
      <c r="H11769">
        <v>2756</v>
      </c>
      <c r="I11769">
        <v>2576</v>
      </c>
      <c r="J11769">
        <v>31.3</v>
      </c>
      <c r="K11769">
        <v>96.84</v>
      </c>
      <c r="L11769" t="s">
        <v>58</v>
      </c>
      <c r="M11769">
        <v>45.61</v>
      </c>
    </row>
    <row r="11770" spans="1:13" hidden="1" x14ac:dyDescent="0.25">
      <c r="A11770" t="s">
        <v>668</v>
      </c>
      <c r="B11770" t="s">
        <v>23</v>
      </c>
      <c r="C11770" t="s">
        <v>35</v>
      </c>
      <c r="D11770" t="s">
        <v>24</v>
      </c>
      <c r="E11770" s="1">
        <v>84971.64</v>
      </c>
      <c r="F11770" t="s">
        <v>45</v>
      </c>
      <c r="G11770">
        <v>19</v>
      </c>
      <c r="H11770">
        <v>8311</v>
      </c>
      <c r="I11770">
        <v>7900</v>
      </c>
      <c r="J11770">
        <v>76.37</v>
      </c>
      <c r="K11770">
        <v>88.83</v>
      </c>
      <c r="L11770" t="s">
        <v>31</v>
      </c>
      <c r="M11770">
        <v>42.83</v>
      </c>
    </row>
    <row r="11771" spans="1:13" x14ac:dyDescent="0.25">
      <c r="A11771" t="s">
        <v>217</v>
      </c>
      <c r="B11771" t="s">
        <v>28</v>
      </c>
      <c r="C11771" t="s">
        <v>35</v>
      </c>
      <c r="D11771" t="s">
        <v>29</v>
      </c>
      <c r="E11771" s="1">
        <v>92812.26</v>
      </c>
      <c r="F11771" t="s">
        <v>25</v>
      </c>
      <c r="G11771">
        <v>3</v>
      </c>
      <c r="H11771">
        <v>9711</v>
      </c>
      <c r="I11771">
        <v>6673</v>
      </c>
      <c r="J11771">
        <v>82.4</v>
      </c>
      <c r="K11771">
        <v>83.96</v>
      </c>
      <c r="L11771" t="s">
        <v>33</v>
      </c>
      <c r="M11771">
        <v>50.08</v>
      </c>
    </row>
    <row r="11772" spans="1:13" hidden="1" x14ac:dyDescent="0.25">
      <c r="A11772" t="s">
        <v>69</v>
      </c>
      <c r="B11772" t="s">
        <v>39</v>
      </c>
      <c r="C11772" t="s">
        <v>15</v>
      </c>
      <c r="D11772" t="s">
        <v>16</v>
      </c>
      <c r="E11772" s="1">
        <v>136257.07999999999</v>
      </c>
      <c r="F11772" t="s">
        <v>17</v>
      </c>
      <c r="G11772">
        <v>10</v>
      </c>
      <c r="H11772">
        <v>9431</v>
      </c>
      <c r="I11772">
        <v>5602</v>
      </c>
      <c r="J11772">
        <v>82.08</v>
      </c>
      <c r="K11772">
        <v>85.24</v>
      </c>
      <c r="L11772" t="s">
        <v>33</v>
      </c>
      <c r="M11772">
        <v>36.39</v>
      </c>
    </row>
    <row r="11773" spans="1:13" hidden="1" x14ac:dyDescent="0.25">
      <c r="A11773" t="s">
        <v>139</v>
      </c>
      <c r="B11773" t="s">
        <v>14</v>
      </c>
      <c r="C11773" t="s">
        <v>35</v>
      </c>
      <c r="D11773" t="s">
        <v>16</v>
      </c>
      <c r="E11773" s="1">
        <v>71256.320000000007</v>
      </c>
      <c r="F11773" t="s">
        <v>25</v>
      </c>
      <c r="G11773">
        <v>12</v>
      </c>
      <c r="H11773">
        <v>9002</v>
      </c>
      <c r="I11773">
        <v>3063</v>
      </c>
      <c r="J11773">
        <v>32.46</v>
      </c>
      <c r="K11773">
        <v>80.900000000000006</v>
      </c>
      <c r="L11773" t="s">
        <v>21</v>
      </c>
      <c r="M11773">
        <v>35.6</v>
      </c>
    </row>
    <row r="11774" spans="1:13" hidden="1" x14ac:dyDescent="0.25">
      <c r="A11774" t="s">
        <v>200</v>
      </c>
      <c r="B11774" t="s">
        <v>54</v>
      </c>
      <c r="C11774" t="s">
        <v>15</v>
      </c>
      <c r="D11774" t="s">
        <v>16</v>
      </c>
      <c r="E11774" s="1">
        <v>85174.17</v>
      </c>
      <c r="F11774" t="s">
        <v>30</v>
      </c>
      <c r="G11774">
        <v>17</v>
      </c>
      <c r="H11774">
        <v>4108</v>
      </c>
      <c r="I11774">
        <v>1672</v>
      </c>
      <c r="J11774">
        <v>84.63</v>
      </c>
      <c r="K11774">
        <v>46.43</v>
      </c>
      <c r="L11774" t="s">
        <v>33</v>
      </c>
      <c r="M11774">
        <v>46.37</v>
      </c>
    </row>
    <row r="11775" spans="1:13" hidden="1" x14ac:dyDescent="0.25">
      <c r="A11775" t="s">
        <v>625</v>
      </c>
      <c r="B11775" t="s">
        <v>51</v>
      </c>
      <c r="C11775" t="s">
        <v>35</v>
      </c>
      <c r="D11775" t="s">
        <v>24</v>
      </c>
      <c r="E11775" s="1">
        <v>123070.9</v>
      </c>
      <c r="F11775" t="s">
        <v>25</v>
      </c>
      <c r="G11775">
        <v>13</v>
      </c>
      <c r="H11775">
        <v>266</v>
      </c>
      <c r="I11775">
        <v>8527</v>
      </c>
      <c r="J11775">
        <v>49.86</v>
      </c>
      <c r="K11775">
        <v>2.23</v>
      </c>
      <c r="L11775" t="s">
        <v>48</v>
      </c>
      <c r="M11775">
        <v>48.56</v>
      </c>
    </row>
    <row r="11776" spans="1:13" hidden="1" x14ac:dyDescent="0.25">
      <c r="A11776" t="s">
        <v>599</v>
      </c>
      <c r="B11776" t="s">
        <v>54</v>
      </c>
      <c r="C11776" t="s">
        <v>35</v>
      </c>
      <c r="D11776" t="s">
        <v>24</v>
      </c>
      <c r="E11776" s="1">
        <v>138012.79</v>
      </c>
      <c r="F11776" t="s">
        <v>37</v>
      </c>
      <c r="G11776">
        <v>18</v>
      </c>
      <c r="H11776">
        <v>7553</v>
      </c>
      <c r="I11776">
        <v>2986</v>
      </c>
      <c r="J11776">
        <v>44.96</v>
      </c>
      <c r="K11776">
        <v>77.319999999999993</v>
      </c>
      <c r="L11776" t="s">
        <v>42</v>
      </c>
      <c r="M11776">
        <v>27.3</v>
      </c>
    </row>
    <row r="11777" spans="1:13" x14ac:dyDescent="0.25">
      <c r="A11777" t="s">
        <v>174</v>
      </c>
      <c r="B11777" t="s">
        <v>28</v>
      </c>
      <c r="C11777" t="s">
        <v>15</v>
      </c>
      <c r="D11777" t="s">
        <v>29</v>
      </c>
      <c r="E11777" s="1">
        <v>111226.12</v>
      </c>
      <c r="F11777" t="s">
        <v>25</v>
      </c>
      <c r="G11777">
        <v>18</v>
      </c>
      <c r="H11777">
        <v>665</v>
      </c>
      <c r="I11777">
        <v>293</v>
      </c>
      <c r="J11777">
        <v>59.85</v>
      </c>
      <c r="K11777">
        <v>81.010000000000005</v>
      </c>
      <c r="L11777" t="s">
        <v>58</v>
      </c>
      <c r="M11777">
        <v>36.44</v>
      </c>
    </row>
    <row r="11778" spans="1:13" hidden="1" x14ac:dyDescent="0.25">
      <c r="A11778" t="s">
        <v>99</v>
      </c>
      <c r="B11778" t="s">
        <v>51</v>
      </c>
      <c r="C11778" t="s">
        <v>15</v>
      </c>
      <c r="D11778" t="s">
        <v>16</v>
      </c>
      <c r="E11778" s="1">
        <v>64910.06</v>
      </c>
      <c r="F11778" t="s">
        <v>25</v>
      </c>
      <c r="G11778">
        <v>2</v>
      </c>
      <c r="H11778">
        <v>5867</v>
      </c>
      <c r="I11778">
        <v>4908</v>
      </c>
      <c r="J11778">
        <v>27.78</v>
      </c>
      <c r="K11778">
        <v>2.42</v>
      </c>
      <c r="L11778" t="s">
        <v>26</v>
      </c>
      <c r="M11778">
        <v>40.96</v>
      </c>
    </row>
    <row r="11779" spans="1:13" x14ac:dyDescent="0.25">
      <c r="A11779" t="s">
        <v>156</v>
      </c>
      <c r="B11779" t="s">
        <v>54</v>
      </c>
      <c r="C11779" t="s">
        <v>35</v>
      </c>
      <c r="D11779" t="s">
        <v>29</v>
      </c>
      <c r="E11779" s="1">
        <v>116275.79</v>
      </c>
      <c r="F11779" t="s">
        <v>37</v>
      </c>
      <c r="G11779">
        <v>8</v>
      </c>
      <c r="H11779">
        <v>7156</v>
      </c>
      <c r="I11779">
        <v>3714</v>
      </c>
      <c r="J11779">
        <v>66.92</v>
      </c>
      <c r="K11779">
        <v>79.099999999999994</v>
      </c>
      <c r="L11779" t="s">
        <v>21</v>
      </c>
      <c r="M11779">
        <v>54.6</v>
      </c>
    </row>
    <row r="11780" spans="1:13" hidden="1" x14ac:dyDescent="0.25">
      <c r="A11780" t="s">
        <v>322</v>
      </c>
      <c r="B11780" t="s">
        <v>20</v>
      </c>
      <c r="C11780" t="s">
        <v>15</v>
      </c>
      <c r="D11780" t="s">
        <v>16</v>
      </c>
      <c r="E11780" s="1">
        <v>122087.4</v>
      </c>
      <c r="F11780" t="s">
        <v>25</v>
      </c>
      <c r="G11780">
        <v>6</v>
      </c>
      <c r="H11780">
        <v>7811</v>
      </c>
      <c r="I11780">
        <v>2065</v>
      </c>
      <c r="J11780">
        <v>19.25</v>
      </c>
      <c r="K11780">
        <v>14.42</v>
      </c>
      <c r="L11780" t="s">
        <v>31</v>
      </c>
      <c r="M11780">
        <v>44.81</v>
      </c>
    </row>
    <row r="11781" spans="1:13" hidden="1" x14ac:dyDescent="0.25">
      <c r="A11781" t="s">
        <v>485</v>
      </c>
      <c r="B11781" t="s">
        <v>23</v>
      </c>
      <c r="C11781" t="s">
        <v>15</v>
      </c>
      <c r="D11781" t="s">
        <v>16</v>
      </c>
      <c r="E11781" s="1">
        <v>64269.87</v>
      </c>
      <c r="F11781" t="s">
        <v>45</v>
      </c>
      <c r="G11781">
        <v>3</v>
      </c>
      <c r="H11781">
        <v>5479</v>
      </c>
      <c r="I11781">
        <v>6951</v>
      </c>
      <c r="J11781">
        <v>8.34</v>
      </c>
      <c r="K11781">
        <v>50.95</v>
      </c>
      <c r="L11781" t="s">
        <v>33</v>
      </c>
      <c r="M11781">
        <v>76.66</v>
      </c>
    </row>
    <row r="11782" spans="1:13" hidden="1" x14ac:dyDescent="0.25">
      <c r="A11782" t="s">
        <v>331</v>
      </c>
      <c r="B11782" t="s">
        <v>20</v>
      </c>
      <c r="C11782" t="s">
        <v>15</v>
      </c>
      <c r="D11782" t="s">
        <v>24</v>
      </c>
      <c r="E11782" s="1">
        <v>108591.05</v>
      </c>
      <c r="F11782" t="s">
        <v>30</v>
      </c>
      <c r="G11782">
        <v>20</v>
      </c>
      <c r="H11782">
        <v>8385</v>
      </c>
      <c r="I11782">
        <v>3876</v>
      </c>
      <c r="J11782">
        <v>47.41</v>
      </c>
      <c r="K11782">
        <v>84.08</v>
      </c>
      <c r="L11782" t="s">
        <v>58</v>
      </c>
      <c r="M11782">
        <v>68.709999999999994</v>
      </c>
    </row>
    <row r="11783" spans="1:13" hidden="1" x14ac:dyDescent="0.25">
      <c r="A11783" t="s">
        <v>424</v>
      </c>
      <c r="B11783" t="s">
        <v>23</v>
      </c>
      <c r="C11783" t="s">
        <v>15</v>
      </c>
      <c r="D11783" t="s">
        <v>24</v>
      </c>
      <c r="E11783" s="1">
        <v>121565.68</v>
      </c>
      <c r="F11783" t="s">
        <v>37</v>
      </c>
      <c r="G11783">
        <v>5</v>
      </c>
      <c r="H11783">
        <v>6299</v>
      </c>
      <c r="I11783">
        <v>196</v>
      </c>
      <c r="J11783">
        <v>69.989999999999995</v>
      </c>
      <c r="K11783">
        <v>31.99</v>
      </c>
      <c r="L11783" t="s">
        <v>26</v>
      </c>
      <c r="M11783">
        <v>23.75</v>
      </c>
    </row>
    <row r="11784" spans="1:13" hidden="1" x14ac:dyDescent="0.25">
      <c r="A11784" t="s">
        <v>271</v>
      </c>
      <c r="B11784" t="s">
        <v>51</v>
      </c>
      <c r="C11784" t="s">
        <v>35</v>
      </c>
      <c r="D11784" t="s">
        <v>24</v>
      </c>
      <c r="E11784" s="1">
        <v>70148.67</v>
      </c>
      <c r="F11784" t="s">
        <v>17</v>
      </c>
      <c r="G11784">
        <v>11</v>
      </c>
      <c r="H11784">
        <v>8346</v>
      </c>
      <c r="I11784">
        <v>4205</v>
      </c>
      <c r="J11784">
        <v>49.31</v>
      </c>
      <c r="K11784">
        <v>97.18</v>
      </c>
      <c r="L11784" t="s">
        <v>31</v>
      </c>
      <c r="M11784">
        <v>57.38</v>
      </c>
    </row>
    <row r="11785" spans="1:13" x14ac:dyDescent="0.25">
      <c r="A11785" t="s">
        <v>537</v>
      </c>
      <c r="B11785" t="s">
        <v>28</v>
      </c>
      <c r="C11785" t="s">
        <v>15</v>
      </c>
      <c r="D11785" t="s">
        <v>29</v>
      </c>
      <c r="E11785" s="1">
        <v>100098.05</v>
      </c>
      <c r="F11785" t="s">
        <v>30</v>
      </c>
      <c r="G11785">
        <v>2</v>
      </c>
      <c r="H11785">
        <v>5732</v>
      </c>
      <c r="I11785">
        <v>9383</v>
      </c>
      <c r="J11785">
        <v>84.68</v>
      </c>
      <c r="K11785">
        <v>76.319999999999993</v>
      </c>
      <c r="L11785" t="s">
        <v>33</v>
      </c>
      <c r="M11785">
        <v>57.25</v>
      </c>
    </row>
    <row r="11786" spans="1:13" x14ac:dyDescent="0.25">
      <c r="A11786" t="s">
        <v>155</v>
      </c>
      <c r="B11786" t="s">
        <v>20</v>
      </c>
      <c r="C11786" t="s">
        <v>35</v>
      </c>
      <c r="D11786" t="s">
        <v>29</v>
      </c>
      <c r="E11786" s="1">
        <v>145311.29999999999</v>
      </c>
      <c r="F11786" t="s">
        <v>25</v>
      </c>
      <c r="G11786">
        <v>0</v>
      </c>
      <c r="H11786">
        <v>9848</v>
      </c>
      <c r="I11786">
        <v>8897</v>
      </c>
      <c r="J11786">
        <v>24.2</v>
      </c>
      <c r="K11786">
        <v>42.06</v>
      </c>
      <c r="L11786" t="s">
        <v>58</v>
      </c>
      <c r="M11786">
        <v>49.87</v>
      </c>
    </row>
    <row r="11787" spans="1:13" hidden="1" x14ac:dyDescent="0.25">
      <c r="A11787" t="s">
        <v>391</v>
      </c>
      <c r="B11787" t="s">
        <v>54</v>
      </c>
      <c r="C11787" t="s">
        <v>15</v>
      </c>
      <c r="D11787" t="s">
        <v>16</v>
      </c>
      <c r="E11787" s="1">
        <v>93829.92</v>
      </c>
      <c r="F11787" t="s">
        <v>45</v>
      </c>
      <c r="G11787">
        <v>13</v>
      </c>
      <c r="H11787">
        <v>631</v>
      </c>
      <c r="I11787">
        <v>6096</v>
      </c>
      <c r="J11787">
        <v>73.95</v>
      </c>
      <c r="K11787">
        <v>47.99</v>
      </c>
      <c r="L11787" t="s">
        <v>42</v>
      </c>
      <c r="M11787">
        <v>35.979999999999997</v>
      </c>
    </row>
    <row r="11788" spans="1:13" hidden="1" x14ac:dyDescent="0.25">
      <c r="A11788" t="s">
        <v>177</v>
      </c>
      <c r="B11788" t="s">
        <v>39</v>
      </c>
      <c r="C11788" t="s">
        <v>15</v>
      </c>
      <c r="D11788" t="s">
        <v>16</v>
      </c>
      <c r="E11788" s="1">
        <v>59994.5</v>
      </c>
      <c r="F11788" t="s">
        <v>37</v>
      </c>
      <c r="G11788">
        <v>2</v>
      </c>
      <c r="H11788">
        <v>5998</v>
      </c>
      <c r="I11788">
        <v>1903</v>
      </c>
      <c r="J11788">
        <v>51.28</v>
      </c>
      <c r="K11788">
        <v>66.760000000000005</v>
      </c>
      <c r="L11788" t="s">
        <v>26</v>
      </c>
      <c r="M11788">
        <v>35.1</v>
      </c>
    </row>
    <row r="11789" spans="1:13" x14ac:dyDescent="0.25">
      <c r="A11789" t="s">
        <v>289</v>
      </c>
      <c r="B11789" t="s">
        <v>14</v>
      </c>
      <c r="C11789" t="s">
        <v>15</v>
      </c>
      <c r="D11789" t="s">
        <v>29</v>
      </c>
      <c r="E11789" s="1">
        <v>66906.080000000002</v>
      </c>
      <c r="F11789" t="s">
        <v>25</v>
      </c>
      <c r="G11789">
        <v>0</v>
      </c>
      <c r="H11789">
        <v>9788</v>
      </c>
      <c r="I11789">
        <v>2773</v>
      </c>
      <c r="J11789">
        <v>7.44</v>
      </c>
      <c r="K11789">
        <v>69.569999999999993</v>
      </c>
      <c r="L11789" t="s">
        <v>58</v>
      </c>
      <c r="M11789">
        <v>29.47</v>
      </c>
    </row>
    <row r="11790" spans="1:13" hidden="1" x14ac:dyDescent="0.25">
      <c r="A11790" t="s">
        <v>472</v>
      </c>
      <c r="B11790" t="s">
        <v>14</v>
      </c>
      <c r="C11790" t="s">
        <v>15</v>
      </c>
      <c r="D11790" t="s">
        <v>24</v>
      </c>
      <c r="E11790" s="1">
        <v>64677.85</v>
      </c>
      <c r="F11790" t="s">
        <v>30</v>
      </c>
      <c r="G11790">
        <v>20</v>
      </c>
      <c r="H11790">
        <v>2092</v>
      </c>
      <c r="I11790">
        <v>4390</v>
      </c>
      <c r="J11790">
        <v>82.38</v>
      </c>
      <c r="K11790">
        <v>27.89</v>
      </c>
      <c r="L11790" t="s">
        <v>48</v>
      </c>
      <c r="M11790">
        <v>39.11</v>
      </c>
    </row>
    <row r="11791" spans="1:13" hidden="1" x14ac:dyDescent="0.25">
      <c r="A11791" t="s">
        <v>566</v>
      </c>
      <c r="B11791" t="s">
        <v>23</v>
      </c>
      <c r="C11791" t="s">
        <v>15</v>
      </c>
      <c r="D11791" t="s">
        <v>24</v>
      </c>
      <c r="E11791" s="1">
        <v>50413.120000000003</v>
      </c>
      <c r="F11791" t="s">
        <v>45</v>
      </c>
      <c r="G11791">
        <v>10</v>
      </c>
      <c r="H11791">
        <v>3410</v>
      </c>
      <c r="I11791">
        <v>3948</v>
      </c>
      <c r="J11791">
        <v>90.81</v>
      </c>
      <c r="K11791">
        <v>93.61</v>
      </c>
      <c r="L11791" t="s">
        <v>58</v>
      </c>
      <c r="M11791">
        <v>67.14</v>
      </c>
    </row>
    <row r="11792" spans="1:13" x14ac:dyDescent="0.25">
      <c r="A11792" t="s">
        <v>137</v>
      </c>
      <c r="B11792" t="s">
        <v>20</v>
      </c>
      <c r="C11792" t="s">
        <v>15</v>
      </c>
      <c r="D11792" t="s">
        <v>29</v>
      </c>
      <c r="E11792" s="1">
        <v>140688.18</v>
      </c>
      <c r="F11792" t="s">
        <v>30</v>
      </c>
      <c r="G11792">
        <v>7</v>
      </c>
      <c r="H11792">
        <v>3448</v>
      </c>
      <c r="I11792">
        <v>8050</v>
      </c>
      <c r="J11792">
        <v>45.76</v>
      </c>
      <c r="K11792">
        <v>23.27</v>
      </c>
      <c r="L11792" t="s">
        <v>48</v>
      </c>
      <c r="M11792">
        <v>52.17</v>
      </c>
    </row>
    <row r="11793" spans="1:13" x14ac:dyDescent="0.25">
      <c r="A11793" t="s">
        <v>529</v>
      </c>
      <c r="B11793" t="s">
        <v>39</v>
      </c>
      <c r="C11793" t="s">
        <v>35</v>
      </c>
      <c r="D11793" t="s">
        <v>29</v>
      </c>
      <c r="E11793" s="1">
        <v>76243.86</v>
      </c>
      <c r="F11793" t="s">
        <v>30</v>
      </c>
      <c r="G11793">
        <v>19</v>
      </c>
      <c r="H11793">
        <v>6795</v>
      </c>
      <c r="I11793">
        <v>9135</v>
      </c>
      <c r="J11793">
        <v>20.28</v>
      </c>
      <c r="K11793">
        <v>77.53</v>
      </c>
      <c r="L11793" t="s">
        <v>26</v>
      </c>
      <c r="M11793">
        <v>65.819999999999993</v>
      </c>
    </row>
    <row r="11794" spans="1:13" x14ac:dyDescent="0.25">
      <c r="A11794" t="s">
        <v>281</v>
      </c>
      <c r="B11794" t="s">
        <v>20</v>
      </c>
      <c r="C11794" t="s">
        <v>35</v>
      </c>
      <c r="D11794" t="s">
        <v>29</v>
      </c>
      <c r="E11794" s="1">
        <v>109848.66</v>
      </c>
      <c r="F11794" t="s">
        <v>45</v>
      </c>
      <c r="G11794">
        <v>5</v>
      </c>
      <c r="H11794">
        <v>4900</v>
      </c>
      <c r="I11794">
        <v>8033</v>
      </c>
      <c r="J11794">
        <v>14.62</v>
      </c>
      <c r="K11794">
        <v>84.97</v>
      </c>
      <c r="L11794" t="s">
        <v>42</v>
      </c>
      <c r="M11794">
        <v>24.58</v>
      </c>
    </row>
    <row r="11795" spans="1:13" hidden="1" x14ac:dyDescent="0.25">
      <c r="A11795" t="s">
        <v>549</v>
      </c>
      <c r="B11795" t="s">
        <v>54</v>
      </c>
      <c r="C11795" t="s">
        <v>15</v>
      </c>
      <c r="D11795" t="s">
        <v>16</v>
      </c>
      <c r="E11795" s="1">
        <v>32971.370000000003</v>
      </c>
      <c r="F11795" t="s">
        <v>30</v>
      </c>
      <c r="G11795">
        <v>7</v>
      </c>
      <c r="H11795">
        <v>3886</v>
      </c>
      <c r="I11795">
        <v>422</v>
      </c>
      <c r="J11795">
        <v>94.46</v>
      </c>
      <c r="K11795">
        <v>28.21</v>
      </c>
      <c r="L11795" t="s">
        <v>48</v>
      </c>
      <c r="M11795">
        <v>49.8</v>
      </c>
    </row>
    <row r="11796" spans="1:13" hidden="1" x14ac:dyDescent="0.25">
      <c r="A11796" t="s">
        <v>221</v>
      </c>
      <c r="B11796" t="s">
        <v>14</v>
      </c>
      <c r="C11796" t="s">
        <v>35</v>
      </c>
      <c r="D11796" t="s">
        <v>16</v>
      </c>
      <c r="E11796" s="1">
        <v>86697.5</v>
      </c>
      <c r="F11796" t="s">
        <v>30</v>
      </c>
      <c r="G11796">
        <v>16</v>
      </c>
      <c r="H11796">
        <v>4539</v>
      </c>
      <c r="I11796">
        <v>1987</v>
      </c>
      <c r="J11796">
        <v>1.59</v>
      </c>
      <c r="K11796">
        <v>80.42</v>
      </c>
      <c r="L11796" t="s">
        <v>33</v>
      </c>
      <c r="M11796">
        <v>33.380000000000003</v>
      </c>
    </row>
    <row r="11797" spans="1:13" x14ac:dyDescent="0.25">
      <c r="A11797" t="s">
        <v>110</v>
      </c>
      <c r="B11797" t="s">
        <v>14</v>
      </c>
      <c r="C11797" t="s">
        <v>35</v>
      </c>
      <c r="D11797" t="s">
        <v>29</v>
      </c>
      <c r="E11797" s="1">
        <v>142578.85999999999</v>
      </c>
      <c r="F11797" t="s">
        <v>25</v>
      </c>
      <c r="G11797">
        <v>14</v>
      </c>
      <c r="H11797">
        <v>3364</v>
      </c>
      <c r="I11797">
        <v>5109</v>
      </c>
      <c r="J11797">
        <v>44.4</v>
      </c>
      <c r="K11797">
        <v>74.989999999999995</v>
      </c>
      <c r="L11797" t="s">
        <v>33</v>
      </c>
      <c r="M11797">
        <v>36.15</v>
      </c>
    </row>
    <row r="11798" spans="1:13" hidden="1" x14ac:dyDescent="0.25">
      <c r="A11798" t="s">
        <v>342</v>
      </c>
      <c r="B11798" t="s">
        <v>34</v>
      </c>
      <c r="C11798" t="s">
        <v>35</v>
      </c>
      <c r="D11798" t="s">
        <v>16</v>
      </c>
      <c r="E11798" s="1">
        <v>115191.77</v>
      </c>
      <c r="F11798" t="s">
        <v>45</v>
      </c>
      <c r="G11798">
        <v>12</v>
      </c>
      <c r="H11798">
        <v>7586</v>
      </c>
      <c r="I11798">
        <v>868</v>
      </c>
      <c r="J11798">
        <v>34.39</v>
      </c>
      <c r="K11798">
        <v>21.26</v>
      </c>
      <c r="L11798" t="s">
        <v>31</v>
      </c>
      <c r="M11798">
        <v>79.47</v>
      </c>
    </row>
    <row r="11799" spans="1:13" hidden="1" x14ac:dyDescent="0.25">
      <c r="A11799" t="s">
        <v>389</v>
      </c>
      <c r="B11799" t="s">
        <v>51</v>
      </c>
      <c r="C11799" t="s">
        <v>15</v>
      </c>
      <c r="D11799" t="s">
        <v>16</v>
      </c>
      <c r="E11799" s="1">
        <v>90274.59</v>
      </c>
      <c r="F11799" t="s">
        <v>45</v>
      </c>
      <c r="G11799">
        <v>9</v>
      </c>
      <c r="H11799">
        <v>1219</v>
      </c>
      <c r="I11799">
        <v>7778</v>
      </c>
      <c r="J11799">
        <v>1.47</v>
      </c>
      <c r="K11799">
        <v>81.36</v>
      </c>
      <c r="L11799" t="s">
        <v>21</v>
      </c>
      <c r="M11799">
        <v>54.51</v>
      </c>
    </row>
    <row r="11800" spans="1:13" x14ac:dyDescent="0.25">
      <c r="A11800" t="s">
        <v>468</v>
      </c>
      <c r="B11800" t="s">
        <v>20</v>
      </c>
      <c r="C11800" t="s">
        <v>15</v>
      </c>
      <c r="D11800" t="s">
        <v>29</v>
      </c>
      <c r="E11800" s="1">
        <v>36844.550000000003</v>
      </c>
      <c r="F11800" t="s">
        <v>30</v>
      </c>
      <c r="G11800">
        <v>2</v>
      </c>
      <c r="H11800">
        <v>4596</v>
      </c>
      <c r="I11800">
        <v>6050</v>
      </c>
      <c r="J11800">
        <v>21.99</v>
      </c>
      <c r="K11800">
        <v>70.69</v>
      </c>
      <c r="L11800" t="s">
        <v>33</v>
      </c>
      <c r="M11800">
        <v>24.16</v>
      </c>
    </row>
    <row r="11801" spans="1:13" hidden="1" x14ac:dyDescent="0.25">
      <c r="A11801" t="s">
        <v>461</v>
      </c>
      <c r="B11801" t="s">
        <v>20</v>
      </c>
      <c r="C11801" t="s">
        <v>15</v>
      </c>
      <c r="D11801" t="s">
        <v>24</v>
      </c>
      <c r="E11801" s="1">
        <v>49041.23</v>
      </c>
      <c r="F11801" t="s">
        <v>17</v>
      </c>
      <c r="G11801">
        <v>12</v>
      </c>
      <c r="H11801">
        <v>7232</v>
      </c>
      <c r="I11801">
        <v>1643</v>
      </c>
      <c r="J11801">
        <v>70.73</v>
      </c>
      <c r="K11801">
        <v>3.75</v>
      </c>
      <c r="L11801" t="s">
        <v>48</v>
      </c>
      <c r="M11801">
        <v>61.56</v>
      </c>
    </row>
    <row r="11802" spans="1:13" x14ac:dyDescent="0.25">
      <c r="A11802" t="s">
        <v>543</v>
      </c>
      <c r="B11802" t="s">
        <v>28</v>
      </c>
      <c r="C11802" t="s">
        <v>35</v>
      </c>
      <c r="D11802" t="s">
        <v>29</v>
      </c>
      <c r="E11802" s="1">
        <v>52612.05</v>
      </c>
      <c r="F11802" t="s">
        <v>30</v>
      </c>
      <c r="G11802">
        <v>18</v>
      </c>
      <c r="H11802">
        <v>2335</v>
      </c>
      <c r="I11802">
        <v>2969</v>
      </c>
      <c r="J11802">
        <v>34.24</v>
      </c>
      <c r="K11802">
        <v>61.26</v>
      </c>
      <c r="L11802" t="s">
        <v>58</v>
      </c>
      <c r="M11802">
        <v>30.54</v>
      </c>
    </row>
    <row r="11803" spans="1:13" hidden="1" x14ac:dyDescent="0.25">
      <c r="A11803" t="s">
        <v>277</v>
      </c>
      <c r="B11803" t="s">
        <v>54</v>
      </c>
      <c r="C11803" t="s">
        <v>15</v>
      </c>
      <c r="D11803" t="s">
        <v>16</v>
      </c>
      <c r="E11803" s="1">
        <v>39168.54</v>
      </c>
      <c r="F11803" t="s">
        <v>25</v>
      </c>
      <c r="G11803">
        <v>7</v>
      </c>
      <c r="H11803">
        <v>9696</v>
      </c>
      <c r="I11803">
        <v>2840</v>
      </c>
      <c r="J11803">
        <v>4.13</v>
      </c>
      <c r="K11803">
        <v>5.89</v>
      </c>
      <c r="L11803" t="s">
        <v>48</v>
      </c>
      <c r="M11803">
        <v>39.86</v>
      </c>
    </row>
    <row r="11804" spans="1:13" hidden="1" x14ac:dyDescent="0.25">
      <c r="A11804" t="s">
        <v>418</v>
      </c>
      <c r="B11804" t="s">
        <v>39</v>
      </c>
      <c r="C11804" t="s">
        <v>15</v>
      </c>
      <c r="D11804" t="s">
        <v>16</v>
      </c>
      <c r="E11804" s="1">
        <v>62305.53</v>
      </c>
      <c r="F11804" t="s">
        <v>37</v>
      </c>
      <c r="G11804">
        <v>9</v>
      </c>
      <c r="H11804">
        <v>1233</v>
      </c>
      <c r="I11804">
        <v>3330</v>
      </c>
      <c r="J11804">
        <v>32.58</v>
      </c>
      <c r="K11804">
        <v>46.64</v>
      </c>
      <c r="L11804" t="s">
        <v>58</v>
      </c>
      <c r="M11804">
        <v>28.69</v>
      </c>
    </row>
    <row r="11805" spans="1:13" hidden="1" x14ac:dyDescent="0.25">
      <c r="A11805" t="s">
        <v>103</v>
      </c>
      <c r="B11805" t="s">
        <v>23</v>
      </c>
      <c r="C11805" t="s">
        <v>35</v>
      </c>
      <c r="D11805" t="s">
        <v>24</v>
      </c>
      <c r="E11805" s="1">
        <v>59332.84</v>
      </c>
      <c r="F11805" t="s">
        <v>17</v>
      </c>
      <c r="G11805">
        <v>15</v>
      </c>
      <c r="H11805">
        <v>1696</v>
      </c>
      <c r="I11805">
        <v>6166</v>
      </c>
      <c r="J11805">
        <v>93.82</v>
      </c>
      <c r="K11805">
        <v>72.55</v>
      </c>
      <c r="L11805" t="s">
        <v>58</v>
      </c>
      <c r="M11805">
        <v>57.14</v>
      </c>
    </row>
    <row r="11806" spans="1:13" hidden="1" x14ac:dyDescent="0.25">
      <c r="A11806" t="s">
        <v>502</v>
      </c>
      <c r="B11806" t="s">
        <v>51</v>
      </c>
      <c r="C11806" t="s">
        <v>35</v>
      </c>
      <c r="D11806" t="s">
        <v>24</v>
      </c>
      <c r="E11806" s="1">
        <v>111420.63</v>
      </c>
      <c r="F11806" t="s">
        <v>30</v>
      </c>
      <c r="G11806">
        <v>11</v>
      </c>
      <c r="H11806">
        <v>8449</v>
      </c>
      <c r="I11806">
        <v>6531</v>
      </c>
      <c r="J11806">
        <v>73.239999999999995</v>
      </c>
      <c r="K11806">
        <v>12.99</v>
      </c>
      <c r="L11806" t="s">
        <v>21</v>
      </c>
      <c r="M11806">
        <v>45.6</v>
      </c>
    </row>
    <row r="11807" spans="1:13" x14ac:dyDescent="0.25">
      <c r="A11807" t="s">
        <v>570</v>
      </c>
      <c r="B11807" t="s">
        <v>39</v>
      </c>
      <c r="C11807" t="s">
        <v>15</v>
      </c>
      <c r="D11807" t="s">
        <v>29</v>
      </c>
      <c r="E11807" s="1">
        <v>57422.38</v>
      </c>
      <c r="F11807" t="s">
        <v>37</v>
      </c>
      <c r="G11807">
        <v>10</v>
      </c>
      <c r="H11807">
        <v>4531</v>
      </c>
      <c r="I11807">
        <v>9869</v>
      </c>
      <c r="J11807">
        <v>83.74</v>
      </c>
      <c r="K11807">
        <v>60.56</v>
      </c>
      <c r="L11807" t="s">
        <v>58</v>
      </c>
      <c r="M11807">
        <v>55.67</v>
      </c>
    </row>
    <row r="11808" spans="1:13" hidden="1" x14ac:dyDescent="0.25">
      <c r="A11808" t="s">
        <v>472</v>
      </c>
      <c r="B11808" t="s">
        <v>39</v>
      </c>
      <c r="C11808" t="s">
        <v>15</v>
      </c>
      <c r="D11808" t="s">
        <v>16</v>
      </c>
      <c r="E11808" s="1">
        <v>49454.35</v>
      </c>
      <c r="F11808" t="s">
        <v>37</v>
      </c>
      <c r="G11808">
        <v>6</v>
      </c>
      <c r="H11808">
        <v>4162</v>
      </c>
      <c r="I11808">
        <v>4767</v>
      </c>
      <c r="J11808">
        <v>21.76</v>
      </c>
      <c r="K11808">
        <v>90.93</v>
      </c>
      <c r="L11808" t="s">
        <v>42</v>
      </c>
      <c r="M11808">
        <v>36.630000000000003</v>
      </c>
    </row>
    <row r="11809" spans="1:13" hidden="1" x14ac:dyDescent="0.25">
      <c r="A11809" t="s">
        <v>55</v>
      </c>
      <c r="B11809" t="s">
        <v>28</v>
      </c>
      <c r="C11809" t="s">
        <v>15</v>
      </c>
      <c r="D11809" t="s">
        <v>24</v>
      </c>
      <c r="E11809" s="1">
        <v>96053.05</v>
      </c>
      <c r="F11809" t="s">
        <v>37</v>
      </c>
      <c r="G11809">
        <v>18</v>
      </c>
      <c r="H11809">
        <v>8001</v>
      </c>
      <c r="I11809">
        <v>3734</v>
      </c>
      <c r="J11809">
        <v>22.7</v>
      </c>
      <c r="K11809">
        <v>76.19</v>
      </c>
      <c r="L11809" t="s">
        <v>33</v>
      </c>
      <c r="M11809">
        <v>40.6</v>
      </c>
    </row>
    <row r="11810" spans="1:13" hidden="1" x14ac:dyDescent="0.25">
      <c r="A11810" t="s">
        <v>268</v>
      </c>
      <c r="B11810" t="s">
        <v>51</v>
      </c>
      <c r="C11810" t="s">
        <v>15</v>
      </c>
      <c r="D11810" t="s">
        <v>16</v>
      </c>
      <c r="E11810" s="1">
        <v>76799.56</v>
      </c>
      <c r="F11810" t="s">
        <v>30</v>
      </c>
      <c r="G11810">
        <v>11</v>
      </c>
      <c r="H11810">
        <v>1126</v>
      </c>
      <c r="I11810">
        <v>9954</v>
      </c>
      <c r="J11810">
        <v>49.19</v>
      </c>
      <c r="K11810">
        <v>86.4</v>
      </c>
      <c r="L11810" t="s">
        <v>31</v>
      </c>
      <c r="M11810">
        <v>76.03</v>
      </c>
    </row>
    <row r="11811" spans="1:13" x14ac:dyDescent="0.25">
      <c r="A11811" t="s">
        <v>466</v>
      </c>
      <c r="B11811" t="s">
        <v>34</v>
      </c>
      <c r="C11811" t="s">
        <v>15</v>
      </c>
      <c r="D11811" t="s">
        <v>29</v>
      </c>
      <c r="E11811" s="1">
        <v>82563.16</v>
      </c>
      <c r="F11811" t="s">
        <v>45</v>
      </c>
      <c r="G11811">
        <v>1</v>
      </c>
      <c r="H11811">
        <v>2804</v>
      </c>
      <c r="I11811">
        <v>1755</v>
      </c>
      <c r="J11811">
        <v>3.59</v>
      </c>
      <c r="K11811">
        <v>4.3099999999999996</v>
      </c>
      <c r="L11811" t="s">
        <v>21</v>
      </c>
      <c r="M11811">
        <v>32.92</v>
      </c>
    </row>
    <row r="11812" spans="1:13" x14ac:dyDescent="0.25">
      <c r="A11812" t="s">
        <v>274</v>
      </c>
      <c r="B11812" t="s">
        <v>39</v>
      </c>
      <c r="C11812" t="s">
        <v>15</v>
      </c>
      <c r="D11812" t="s">
        <v>29</v>
      </c>
      <c r="E11812" s="1">
        <v>67732.33</v>
      </c>
      <c r="F11812" t="s">
        <v>30</v>
      </c>
      <c r="G11812">
        <v>1</v>
      </c>
      <c r="H11812">
        <v>660</v>
      </c>
      <c r="I11812">
        <v>5104</v>
      </c>
      <c r="J11812">
        <v>80.28</v>
      </c>
      <c r="K11812">
        <v>83.72</v>
      </c>
      <c r="L11812" t="s">
        <v>58</v>
      </c>
      <c r="M11812">
        <v>36.28</v>
      </c>
    </row>
    <row r="11813" spans="1:13" hidden="1" x14ac:dyDescent="0.25">
      <c r="A11813" t="s">
        <v>415</v>
      </c>
      <c r="B11813" t="s">
        <v>51</v>
      </c>
      <c r="C11813" t="s">
        <v>15</v>
      </c>
      <c r="D11813" t="s">
        <v>16</v>
      </c>
      <c r="E11813" s="1">
        <v>127550.72</v>
      </c>
      <c r="F11813" t="s">
        <v>37</v>
      </c>
      <c r="G11813">
        <v>11</v>
      </c>
      <c r="H11813">
        <v>6684</v>
      </c>
      <c r="I11813">
        <v>8911</v>
      </c>
      <c r="J11813">
        <v>99.96</v>
      </c>
      <c r="K11813">
        <v>4.16</v>
      </c>
      <c r="L11813" t="s">
        <v>48</v>
      </c>
      <c r="M11813">
        <v>48.46</v>
      </c>
    </row>
    <row r="11814" spans="1:13" x14ac:dyDescent="0.25">
      <c r="A11814" t="s">
        <v>385</v>
      </c>
      <c r="B11814" t="s">
        <v>39</v>
      </c>
      <c r="C11814" t="s">
        <v>15</v>
      </c>
      <c r="D11814" t="s">
        <v>29</v>
      </c>
      <c r="E11814" s="1">
        <v>75354.539999999994</v>
      </c>
      <c r="F11814" t="s">
        <v>37</v>
      </c>
      <c r="G11814">
        <v>11</v>
      </c>
      <c r="H11814">
        <v>7589</v>
      </c>
      <c r="I11814">
        <v>1584</v>
      </c>
      <c r="J11814">
        <v>74.790000000000006</v>
      </c>
      <c r="K11814">
        <v>47.83</v>
      </c>
      <c r="L11814" t="s">
        <v>33</v>
      </c>
      <c r="M11814">
        <v>54.82</v>
      </c>
    </row>
    <row r="11815" spans="1:13" x14ac:dyDescent="0.25">
      <c r="A11815" t="s">
        <v>61</v>
      </c>
      <c r="B11815" t="s">
        <v>20</v>
      </c>
      <c r="C11815" t="s">
        <v>15</v>
      </c>
      <c r="D11815" t="s">
        <v>29</v>
      </c>
      <c r="E11815" s="1">
        <v>132688.64000000001</v>
      </c>
      <c r="F11815" t="s">
        <v>25</v>
      </c>
      <c r="G11815">
        <v>1</v>
      </c>
      <c r="H11815">
        <v>8468</v>
      </c>
      <c r="I11815">
        <v>1075</v>
      </c>
      <c r="J11815">
        <v>18.63</v>
      </c>
      <c r="K11815">
        <v>30.72</v>
      </c>
      <c r="L11815" t="s">
        <v>18</v>
      </c>
      <c r="M11815">
        <v>53.4</v>
      </c>
    </row>
    <row r="11816" spans="1:13" hidden="1" x14ac:dyDescent="0.25">
      <c r="A11816" t="s">
        <v>221</v>
      </c>
      <c r="B11816" t="s">
        <v>14</v>
      </c>
      <c r="C11816" t="s">
        <v>35</v>
      </c>
      <c r="D11816" t="s">
        <v>24</v>
      </c>
      <c r="E11816" s="1">
        <v>130143.32</v>
      </c>
      <c r="F11816" t="s">
        <v>25</v>
      </c>
      <c r="G11816">
        <v>7</v>
      </c>
      <c r="H11816">
        <v>2104</v>
      </c>
      <c r="I11816">
        <v>4772</v>
      </c>
      <c r="J11816">
        <v>40.72</v>
      </c>
      <c r="K11816">
        <v>76.489999999999995</v>
      </c>
      <c r="L11816" t="s">
        <v>42</v>
      </c>
      <c r="M11816">
        <v>48.29</v>
      </c>
    </row>
    <row r="11817" spans="1:13" hidden="1" x14ac:dyDescent="0.25">
      <c r="A11817" t="s">
        <v>485</v>
      </c>
      <c r="B11817" t="s">
        <v>39</v>
      </c>
      <c r="C11817" t="s">
        <v>35</v>
      </c>
      <c r="D11817" t="s">
        <v>16</v>
      </c>
      <c r="E11817" s="1">
        <v>92997.48</v>
      </c>
      <c r="F11817" t="s">
        <v>37</v>
      </c>
      <c r="G11817">
        <v>4</v>
      </c>
      <c r="H11817">
        <v>8500</v>
      </c>
      <c r="I11817">
        <v>5146</v>
      </c>
      <c r="J11817">
        <v>34.94</v>
      </c>
      <c r="K11817">
        <v>87.06</v>
      </c>
      <c r="L11817" t="s">
        <v>26</v>
      </c>
      <c r="M11817">
        <v>21.73</v>
      </c>
    </row>
    <row r="11818" spans="1:13" hidden="1" x14ac:dyDescent="0.25">
      <c r="A11818" t="s">
        <v>342</v>
      </c>
      <c r="B11818" t="s">
        <v>23</v>
      </c>
      <c r="C11818" t="s">
        <v>35</v>
      </c>
      <c r="D11818" t="s">
        <v>16</v>
      </c>
      <c r="E11818" s="1">
        <v>83637.070000000007</v>
      </c>
      <c r="F11818" t="s">
        <v>17</v>
      </c>
      <c r="G11818">
        <v>14</v>
      </c>
      <c r="H11818">
        <v>4045</v>
      </c>
      <c r="I11818">
        <v>762</v>
      </c>
      <c r="J11818">
        <v>39.619999999999997</v>
      </c>
      <c r="K11818">
        <v>71.2</v>
      </c>
      <c r="L11818" t="s">
        <v>58</v>
      </c>
      <c r="M11818">
        <v>71.069999999999993</v>
      </c>
    </row>
    <row r="11819" spans="1:13" hidden="1" x14ac:dyDescent="0.25">
      <c r="A11819" t="s">
        <v>423</v>
      </c>
      <c r="B11819" t="s">
        <v>39</v>
      </c>
      <c r="C11819" t="s">
        <v>35</v>
      </c>
      <c r="D11819" t="s">
        <v>16</v>
      </c>
      <c r="E11819" s="1">
        <v>51778.32</v>
      </c>
      <c r="F11819" t="s">
        <v>45</v>
      </c>
      <c r="G11819">
        <v>0</v>
      </c>
      <c r="H11819">
        <v>256</v>
      </c>
      <c r="I11819">
        <v>1533</v>
      </c>
      <c r="J11819">
        <v>78.599999999999994</v>
      </c>
      <c r="K11819">
        <v>14.95</v>
      </c>
      <c r="L11819" t="s">
        <v>31</v>
      </c>
      <c r="M11819">
        <v>72.37</v>
      </c>
    </row>
    <row r="11820" spans="1:13" hidden="1" x14ac:dyDescent="0.25">
      <c r="A11820" t="s">
        <v>642</v>
      </c>
      <c r="B11820" t="s">
        <v>54</v>
      </c>
      <c r="C11820" t="s">
        <v>15</v>
      </c>
      <c r="D11820" t="s">
        <v>24</v>
      </c>
      <c r="E11820" s="1">
        <v>107655.9</v>
      </c>
      <c r="F11820" t="s">
        <v>17</v>
      </c>
      <c r="G11820">
        <v>17</v>
      </c>
      <c r="H11820">
        <v>8928</v>
      </c>
      <c r="I11820">
        <v>9117</v>
      </c>
      <c r="J11820">
        <v>55.71</v>
      </c>
      <c r="K11820">
        <v>74.72</v>
      </c>
      <c r="L11820" t="s">
        <v>21</v>
      </c>
      <c r="M11820">
        <v>49.09</v>
      </c>
    </row>
    <row r="11821" spans="1:13" hidden="1" x14ac:dyDescent="0.25">
      <c r="A11821" t="s">
        <v>263</v>
      </c>
      <c r="B11821" t="s">
        <v>51</v>
      </c>
      <c r="C11821" t="s">
        <v>35</v>
      </c>
      <c r="D11821" t="s">
        <v>24</v>
      </c>
      <c r="E11821" s="1">
        <v>45135.12</v>
      </c>
      <c r="F11821" t="s">
        <v>45</v>
      </c>
      <c r="G11821">
        <v>20</v>
      </c>
      <c r="H11821">
        <v>298</v>
      </c>
      <c r="I11821">
        <v>4026</v>
      </c>
      <c r="J11821">
        <v>50.88</v>
      </c>
      <c r="K11821">
        <v>18.88</v>
      </c>
      <c r="L11821" t="s">
        <v>26</v>
      </c>
      <c r="M11821">
        <v>78.75</v>
      </c>
    </row>
    <row r="11822" spans="1:13" x14ac:dyDescent="0.25">
      <c r="A11822" t="s">
        <v>289</v>
      </c>
      <c r="B11822" t="s">
        <v>28</v>
      </c>
      <c r="C11822" t="s">
        <v>35</v>
      </c>
      <c r="D11822" t="s">
        <v>29</v>
      </c>
      <c r="E11822" s="1">
        <v>78241.47</v>
      </c>
      <c r="F11822" t="s">
        <v>25</v>
      </c>
      <c r="G11822">
        <v>20</v>
      </c>
      <c r="H11822">
        <v>1860</v>
      </c>
      <c r="I11822">
        <v>9462</v>
      </c>
      <c r="J11822">
        <v>27.56</v>
      </c>
      <c r="K11822">
        <v>87.33</v>
      </c>
      <c r="L11822" t="s">
        <v>48</v>
      </c>
      <c r="M11822">
        <v>55.52</v>
      </c>
    </row>
    <row r="11823" spans="1:13" x14ac:dyDescent="0.25">
      <c r="A11823" t="s">
        <v>139</v>
      </c>
      <c r="B11823" t="s">
        <v>51</v>
      </c>
      <c r="C11823" t="s">
        <v>35</v>
      </c>
      <c r="D11823" t="s">
        <v>29</v>
      </c>
      <c r="E11823" s="1">
        <v>113162.02</v>
      </c>
      <c r="F11823" t="s">
        <v>17</v>
      </c>
      <c r="G11823">
        <v>5</v>
      </c>
      <c r="H11823">
        <v>7585</v>
      </c>
      <c r="I11823">
        <v>2469</v>
      </c>
      <c r="J11823">
        <v>4.12</v>
      </c>
      <c r="K11823">
        <v>55.77</v>
      </c>
      <c r="L11823" t="s">
        <v>42</v>
      </c>
      <c r="M11823">
        <v>78.37</v>
      </c>
    </row>
    <row r="11824" spans="1:13" x14ac:dyDescent="0.25">
      <c r="A11824" t="s">
        <v>53</v>
      </c>
      <c r="B11824" t="s">
        <v>51</v>
      </c>
      <c r="C11824" t="s">
        <v>15</v>
      </c>
      <c r="D11824" t="s">
        <v>29</v>
      </c>
      <c r="E11824" s="1">
        <v>120163.91</v>
      </c>
      <c r="F11824" t="s">
        <v>30</v>
      </c>
      <c r="G11824">
        <v>7</v>
      </c>
      <c r="H11824">
        <v>2625</v>
      </c>
      <c r="I11824">
        <v>9598</v>
      </c>
      <c r="J11824">
        <v>86.83</v>
      </c>
      <c r="K11824">
        <v>12.96</v>
      </c>
      <c r="L11824" t="s">
        <v>18</v>
      </c>
      <c r="M11824">
        <v>36.909999999999997</v>
      </c>
    </row>
    <row r="11825" spans="1:13" hidden="1" x14ac:dyDescent="0.25">
      <c r="A11825" t="s">
        <v>180</v>
      </c>
      <c r="B11825" t="s">
        <v>54</v>
      </c>
      <c r="C11825" t="s">
        <v>35</v>
      </c>
      <c r="D11825" t="s">
        <v>16</v>
      </c>
      <c r="E11825" s="1">
        <v>108115.15</v>
      </c>
      <c r="F11825" t="s">
        <v>25</v>
      </c>
      <c r="G11825">
        <v>11</v>
      </c>
      <c r="H11825">
        <v>137</v>
      </c>
      <c r="I11825">
        <v>294</v>
      </c>
      <c r="J11825">
        <v>78.13</v>
      </c>
      <c r="K11825">
        <v>37.07</v>
      </c>
      <c r="L11825" t="s">
        <v>42</v>
      </c>
      <c r="M11825">
        <v>49.4</v>
      </c>
    </row>
    <row r="11826" spans="1:13" hidden="1" x14ac:dyDescent="0.25">
      <c r="A11826" t="s">
        <v>203</v>
      </c>
      <c r="B11826" t="s">
        <v>23</v>
      </c>
      <c r="C11826" t="s">
        <v>35</v>
      </c>
      <c r="D11826" t="s">
        <v>16</v>
      </c>
      <c r="E11826" s="1">
        <v>98506.49</v>
      </c>
      <c r="F11826" t="s">
        <v>17</v>
      </c>
      <c r="G11826">
        <v>4</v>
      </c>
      <c r="H11826">
        <v>9575</v>
      </c>
      <c r="I11826">
        <v>9609</v>
      </c>
      <c r="J11826">
        <v>49.1</v>
      </c>
      <c r="K11826">
        <v>56.79</v>
      </c>
      <c r="L11826" t="s">
        <v>48</v>
      </c>
      <c r="M11826">
        <v>78.28</v>
      </c>
    </row>
    <row r="11827" spans="1:13" hidden="1" x14ac:dyDescent="0.25">
      <c r="A11827" t="s">
        <v>253</v>
      </c>
      <c r="B11827" t="s">
        <v>28</v>
      </c>
      <c r="C11827" t="s">
        <v>15</v>
      </c>
      <c r="D11827" t="s">
        <v>24</v>
      </c>
      <c r="E11827" s="1">
        <v>76858.12</v>
      </c>
      <c r="F11827" t="s">
        <v>37</v>
      </c>
      <c r="G11827">
        <v>1</v>
      </c>
      <c r="H11827">
        <v>8410</v>
      </c>
      <c r="I11827">
        <v>367</v>
      </c>
      <c r="J11827">
        <v>92.1</v>
      </c>
      <c r="K11827">
        <v>13.91</v>
      </c>
      <c r="L11827" t="s">
        <v>58</v>
      </c>
      <c r="M11827">
        <v>62.08</v>
      </c>
    </row>
    <row r="11828" spans="1:13" x14ac:dyDescent="0.25">
      <c r="A11828" t="s">
        <v>450</v>
      </c>
      <c r="B11828" t="s">
        <v>51</v>
      </c>
      <c r="C11828" t="s">
        <v>15</v>
      </c>
      <c r="D11828" t="s">
        <v>29</v>
      </c>
      <c r="E11828" s="1">
        <v>82976.160000000003</v>
      </c>
      <c r="F11828" t="s">
        <v>30</v>
      </c>
      <c r="G11828">
        <v>7</v>
      </c>
      <c r="H11828">
        <v>9305</v>
      </c>
      <c r="I11828">
        <v>5389</v>
      </c>
      <c r="J11828">
        <v>97.15</v>
      </c>
      <c r="K11828">
        <v>70.13</v>
      </c>
      <c r="L11828" t="s">
        <v>18</v>
      </c>
      <c r="M11828">
        <v>79.06</v>
      </c>
    </row>
    <row r="11829" spans="1:13" x14ac:dyDescent="0.25">
      <c r="A11829" t="s">
        <v>520</v>
      </c>
      <c r="B11829" t="s">
        <v>34</v>
      </c>
      <c r="C11829" t="s">
        <v>35</v>
      </c>
      <c r="D11829" t="s">
        <v>29</v>
      </c>
      <c r="E11829" s="1">
        <v>89628.78</v>
      </c>
      <c r="F11829" t="s">
        <v>30</v>
      </c>
      <c r="G11829">
        <v>4</v>
      </c>
      <c r="H11829">
        <v>4512</v>
      </c>
      <c r="I11829">
        <v>6994</v>
      </c>
      <c r="J11829">
        <v>96.96</v>
      </c>
      <c r="K11829">
        <v>89.38</v>
      </c>
      <c r="L11829" t="s">
        <v>48</v>
      </c>
      <c r="M11829">
        <v>30.37</v>
      </c>
    </row>
    <row r="11830" spans="1:13" hidden="1" x14ac:dyDescent="0.25">
      <c r="A11830" t="s">
        <v>248</v>
      </c>
      <c r="B11830" t="s">
        <v>54</v>
      </c>
      <c r="C11830" t="s">
        <v>35</v>
      </c>
      <c r="D11830" t="s">
        <v>24</v>
      </c>
      <c r="E11830" s="1">
        <v>39378.769999999997</v>
      </c>
      <c r="F11830" t="s">
        <v>45</v>
      </c>
      <c r="G11830">
        <v>10</v>
      </c>
      <c r="H11830">
        <v>132</v>
      </c>
      <c r="I11830">
        <v>9052</v>
      </c>
      <c r="J11830">
        <v>55.63</v>
      </c>
      <c r="K11830">
        <v>9.85</v>
      </c>
      <c r="L11830" t="s">
        <v>48</v>
      </c>
      <c r="M11830">
        <v>52.76</v>
      </c>
    </row>
    <row r="11831" spans="1:13" x14ac:dyDescent="0.25">
      <c r="A11831" t="s">
        <v>290</v>
      </c>
      <c r="B11831" t="s">
        <v>34</v>
      </c>
      <c r="C11831" t="s">
        <v>35</v>
      </c>
      <c r="D11831" t="s">
        <v>29</v>
      </c>
      <c r="E11831" s="1">
        <v>144838.44</v>
      </c>
      <c r="F11831" t="s">
        <v>37</v>
      </c>
      <c r="G11831">
        <v>2</v>
      </c>
      <c r="H11831">
        <v>1741</v>
      </c>
      <c r="I11831">
        <v>1015</v>
      </c>
      <c r="J11831">
        <v>77.069999999999993</v>
      </c>
      <c r="K11831">
        <v>88.48</v>
      </c>
      <c r="L11831" t="s">
        <v>33</v>
      </c>
      <c r="M11831">
        <v>52.64</v>
      </c>
    </row>
    <row r="11832" spans="1:13" x14ac:dyDescent="0.25">
      <c r="A11832" t="s">
        <v>346</v>
      </c>
      <c r="B11832" t="s">
        <v>20</v>
      </c>
      <c r="C11832" t="s">
        <v>35</v>
      </c>
      <c r="D11832" t="s">
        <v>29</v>
      </c>
      <c r="E11832" s="1">
        <v>140706.51</v>
      </c>
      <c r="F11832" t="s">
        <v>25</v>
      </c>
      <c r="G11832">
        <v>5</v>
      </c>
      <c r="H11832">
        <v>3806</v>
      </c>
      <c r="I11832">
        <v>6845</v>
      </c>
      <c r="J11832">
        <v>4.82</v>
      </c>
      <c r="K11832">
        <v>36.549999999999997</v>
      </c>
      <c r="L11832" t="s">
        <v>58</v>
      </c>
      <c r="M11832">
        <v>47.06</v>
      </c>
    </row>
    <row r="11833" spans="1:13" hidden="1" x14ac:dyDescent="0.25">
      <c r="A11833" t="s">
        <v>612</v>
      </c>
      <c r="B11833" t="s">
        <v>14</v>
      </c>
      <c r="C11833" t="s">
        <v>35</v>
      </c>
      <c r="D11833" t="s">
        <v>24</v>
      </c>
      <c r="E11833" s="1">
        <v>119048.7</v>
      </c>
      <c r="F11833" t="s">
        <v>17</v>
      </c>
      <c r="G11833">
        <v>14</v>
      </c>
      <c r="H11833">
        <v>4279</v>
      </c>
      <c r="I11833">
        <v>6081</v>
      </c>
      <c r="J11833">
        <v>56.98</v>
      </c>
      <c r="K11833">
        <v>89.54</v>
      </c>
      <c r="L11833" t="s">
        <v>42</v>
      </c>
      <c r="M11833">
        <v>25.57</v>
      </c>
    </row>
    <row r="11834" spans="1:13" x14ac:dyDescent="0.25">
      <c r="A11834" t="s">
        <v>113</v>
      </c>
      <c r="B11834" t="s">
        <v>39</v>
      </c>
      <c r="C11834" t="s">
        <v>15</v>
      </c>
      <c r="D11834" t="s">
        <v>29</v>
      </c>
      <c r="E11834" s="1">
        <v>141935.81</v>
      </c>
      <c r="F11834" t="s">
        <v>37</v>
      </c>
      <c r="G11834">
        <v>8</v>
      </c>
      <c r="H11834">
        <v>7122</v>
      </c>
      <c r="I11834">
        <v>682</v>
      </c>
      <c r="J11834">
        <v>85.17</v>
      </c>
      <c r="K11834">
        <v>42.96</v>
      </c>
      <c r="L11834" t="s">
        <v>18</v>
      </c>
      <c r="M11834">
        <v>73.73</v>
      </c>
    </row>
    <row r="11835" spans="1:13" hidden="1" x14ac:dyDescent="0.25">
      <c r="A11835" t="s">
        <v>295</v>
      </c>
      <c r="B11835" t="s">
        <v>23</v>
      </c>
      <c r="C11835" t="s">
        <v>35</v>
      </c>
      <c r="D11835" t="s">
        <v>16</v>
      </c>
      <c r="E11835" s="1">
        <v>61098.41</v>
      </c>
      <c r="F11835" t="s">
        <v>30</v>
      </c>
      <c r="G11835">
        <v>5</v>
      </c>
      <c r="H11835">
        <v>3369</v>
      </c>
      <c r="I11835">
        <v>7243</v>
      </c>
      <c r="J11835">
        <v>56.76</v>
      </c>
      <c r="K11835">
        <v>36.5</v>
      </c>
      <c r="L11835" t="s">
        <v>18</v>
      </c>
      <c r="M11835">
        <v>55.01</v>
      </c>
    </row>
    <row r="11836" spans="1:13" x14ac:dyDescent="0.25">
      <c r="A11836" t="s">
        <v>516</v>
      </c>
      <c r="B11836" t="s">
        <v>14</v>
      </c>
      <c r="C11836" t="s">
        <v>15</v>
      </c>
      <c r="D11836" t="s">
        <v>29</v>
      </c>
      <c r="E11836" s="1">
        <v>44117.79</v>
      </c>
      <c r="F11836" t="s">
        <v>30</v>
      </c>
      <c r="G11836">
        <v>10</v>
      </c>
      <c r="H11836">
        <v>3112</v>
      </c>
      <c r="I11836">
        <v>5397</v>
      </c>
      <c r="J11836">
        <v>64.22</v>
      </c>
      <c r="K11836">
        <v>69.5</v>
      </c>
      <c r="L11836" t="s">
        <v>42</v>
      </c>
      <c r="M11836">
        <v>37.58</v>
      </c>
    </row>
    <row r="11837" spans="1:13" hidden="1" x14ac:dyDescent="0.25">
      <c r="A11837" t="s">
        <v>85</v>
      </c>
      <c r="B11837" t="s">
        <v>39</v>
      </c>
      <c r="C11837" t="s">
        <v>15</v>
      </c>
      <c r="D11837" t="s">
        <v>24</v>
      </c>
      <c r="E11837" s="1">
        <v>41831.56</v>
      </c>
      <c r="F11837" t="s">
        <v>45</v>
      </c>
      <c r="G11837">
        <v>5</v>
      </c>
      <c r="H11837">
        <v>4320</v>
      </c>
      <c r="I11837">
        <v>5612</v>
      </c>
      <c r="J11837">
        <v>12.12</v>
      </c>
      <c r="K11837">
        <v>18.61</v>
      </c>
      <c r="L11837" t="s">
        <v>26</v>
      </c>
      <c r="M11837">
        <v>48.85</v>
      </c>
    </row>
    <row r="11838" spans="1:13" hidden="1" x14ac:dyDescent="0.25">
      <c r="A11838" t="s">
        <v>89</v>
      </c>
      <c r="B11838" t="s">
        <v>51</v>
      </c>
      <c r="C11838" t="s">
        <v>15</v>
      </c>
      <c r="D11838" t="s">
        <v>24</v>
      </c>
      <c r="E11838" s="1">
        <v>129791.56</v>
      </c>
      <c r="F11838" t="s">
        <v>45</v>
      </c>
      <c r="G11838">
        <v>6</v>
      </c>
      <c r="H11838">
        <v>2043</v>
      </c>
      <c r="I11838">
        <v>4119</v>
      </c>
      <c r="J11838">
        <v>99.73</v>
      </c>
      <c r="K11838">
        <v>58.42</v>
      </c>
      <c r="L11838" t="s">
        <v>26</v>
      </c>
      <c r="M11838">
        <v>63</v>
      </c>
    </row>
    <row r="11839" spans="1:13" hidden="1" x14ac:dyDescent="0.25">
      <c r="A11839" t="s">
        <v>329</v>
      </c>
      <c r="B11839" t="s">
        <v>39</v>
      </c>
      <c r="C11839" t="s">
        <v>15</v>
      </c>
      <c r="D11839" t="s">
        <v>24</v>
      </c>
      <c r="E11839" s="1">
        <v>70940.58</v>
      </c>
      <c r="F11839" t="s">
        <v>37</v>
      </c>
      <c r="G11839">
        <v>0</v>
      </c>
      <c r="H11839">
        <v>8146</v>
      </c>
      <c r="I11839">
        <v>4913</v>
      </c>
      <c r="J11839">
        <v>50.56</v>
      </c>
      <c r="K11839">
        <v>79.31</v>
      </c>
      <c r="L11839" t="s">
        <v>31</v>
      </c>
      <c r="M11839">
        <v>74.81</v>
      </c>
    </row>
    <row r="11840" spans="1:13" x14ac:dyDescent="0.25">
      <c r="A11840" t="s">
        <v>635</v>
      </c>
      <c r="B11840" t="s">
        <v>28</v>
      </c>
      <c r="C11840" t="s">
        <v>15</v>
      </c>
      <c r="D11840" t="s">
        <v>29</v>
      </c>
      <c r="E11840" s="1">
        <v>71695.53</v>
      </c>
      <c r="F11840" t="s">
        <v>30</v>
      </c>
      <c r="G11840">
        <v>18</v>
      </c>
      <c r="H11840">
        <v>4377</v>
      </c>
      <c r="I11840">
        <v>7866</v>
      </c>
      <c r="J11840">
        <v>24.46</v>
      </c>
      <c r="K11840">
        <v>55.8</v>
      </c>
      <c r="L11840" t="s">
        <v>26</v>
      </c>
      <c r="M11840">
        <v>44.45</v>
      </c>
    </row>
    <row r="11841" spans="1:13" x14ac:dyDescent="0.25">
      <c r="A11841" t="s">
        <v>633</v>
      </c>
      <c r="B11841" t="s">
        <v>23</v>
      </c>
      <c r="C11841" t="s">
        <v>15</v>
      </c>
      <c r="D11841" t="s">
        <v>29</v>
      </c>
      <c r="E11841" s="1">
        <v>115473.08</v>
      </c>
      <c r="F11841" t="s">
        <v>37</v>
      </c>
      <c r="G11841">
        <v>20</v>
      </c>
      <c r="H11841">
        <v>1732</v>
      </c>
      <c r="I11841">
        <v>4991</v>
      </c>
      <c r="J11841">
        <v>31.35</v>
      </c>
      <c r="K11841">
        <v>79.98</v>
      </c>
      <c r="L11841" t="s">
        <v>58</v>
      </c>
      <c r="M11841">
        <v>28.4</v>
      </c>
    </row>
    <row r="11842" spans="1:13" x14ac:dyDescent="0.25">
      <c r="A11842" t="s">
        <v>114</v>
      </c>
      <c r="B11842" t="s">
        <v>34</v>
      </c>
      <c r="C11842" t="s">
        <v>35</v>
      </c>
      <c r="D11842" t="s">
        <v>29</v>
      </c>
      <c r="E11842" s="1">
        <v>107402.16</v>
      </c>
      <c r="F11842" t="s">
        <v>25</v>
      </c>
      <c r="G11842">
        <v>18</v>
      </c>
      <c r="H11842">
        <v>1316</v>
      </c>
      <c r="I11842">
        <v>3579</v>
      </c>
      <c r="J11842">
        <v>86.55</v>
      </c>
      <c r="K11842">
        <v>29.56</v>
      </c>
      <c r="L11842" t="s">
        <v>42</v>
      </c>
      <c r="M11842">
        <v>27.21</v>
      </c>
    </row>
    <row r="11843" spans="1:13" hidden="1" x14ac:dyDescent="0.25">
      <c r="A11843" t="s">
        <v>88</v>
      </c>
      <c r="B11843" t="s">
        <v>20</v>
      </c>
      <c r="C11843" t="s">
        <v>35</v>
      </c>
      <c r="D11843" t="s">
        <v>24</v>
      </c>
      <c r="E11843" s="1">
        <v>109194.76</v>
      </c>
      <c r="F11843" t="s">
        <v>37</v>
      </c>
      <c r="G11843">
        <v>6</v>
      </c>
      <c r="H11843">
        <v>7595</v>
      </c>
      <c r="I11843">
        <v>7299</v>
      </c>
      <c r="J11843">
        <v>86.9</v>
      </c>
      <c r="K11843">
        <v>65.349999999999994</v>
      </c>
      <c r="L11843" t="s">
        <v>48</v>
      </c>
      <c r="M11843">
        <v>72.92</v>
      </c>
    </row>
    <row r="11844" spans="1:13" hidden="1" x14ac:dyDescent="0.25">
      <c r="A11844" t="s">
        <v>81</v>
      </c>
      <c r="B11844" t="s">
        <v>23</v>
      </c>
      <c r="C11844" t="s">
        <v>35</v>
      </c>
      <c r="D11844" t="s">
        <v>24</v>
      </c>
      <c r="E11844" s="1">
        <v>69879.710000000006</v>
      </c>
      <c r="F11844" t="s">
        <v>25</v>
      </c>
      <c r="G11844">
        <v>5</v>
      </c>
      <c r="H11844">
        <v>6561</v>
      </c>
      <c r="I11844">
        <v>3959</v>
      </c>
      <c r="J11844">
        <v>83.77</v>
      </c>
      <c r="K11844">
        <v>48.54</v>
      </c>
      <c r="L11844" t="s">
        <v>48</v>
      </c>
      <c r="M11844">
        <v>40.92</v>
      </c>
    </row>
    <row r="11845" spans="1:13" hidden="1" x14ac:dyDescent="0.25">
      <c r="A11845" t="s">
        <v>224</v>
      </c>
      <c r="B11845" t="s">
        <v>20</v>
      </c>
      <c r="C11845" t="s">
        <v>35</v>
      </c>
      <c r="D11845" t="s">
        <v>16</v>
      </c>
      <c r="E11845" s="1">
        <v>141991.63</v>
      </c>
      <c r="F11845" t="s">
        <v>25</v>
      </c>
      <c r="G11845">
        <v>5</v>
      </c>
      <c r="H11845">
        <v>7386</v>
      </c>
      <c r="I11845">
        <v>906</v>
      </c>
      <c r="J11845">
        <v>10.28</v>
      </c>
      <c r="K11845">
        <v>33.6</v>
      </c>
      <c r="L11845" t="s">
        <v>58</v>
      </c>
      <c r="M11845">
        <v>68.72</v>
      </c>
    </row>
    <row r="11846" spans="1:13" hidden="1" x14ac:dyDescent="0.25">
      <c r="A11846" t="s">
        <v>628</v>
      </c>
      <c r="B11846" t="s">
        <v>54</v>
      </c>
      <c r="C11846" t="s">
        <v>15</v>
      </c>
      <c r="D11846" t="s">
        <v>16</v>
      </c>
      <c r="E11846" s="1">
        <v>67966.2</v>
      </c>
      <c r="F11846" t="s">
        <v>30</v>
      </c>
      <c r="G11846">
        <v>15</v>
      </c>
      <c r="H11846">
        <v>7245</v>
      </c>
      <c r="I11846">
        <v>7913</v>
      </c>
      <c r="J11846">
        <v>36.17</v>
      </c>
      <c r="K11846">
        <v>60.44</v>
      </c>
      <c r="L11846" t="s">
        <v>18</v>
      </c>
      <c r="M11846">
        <v>48.88</v>
      </c>
    </row>
    <row r="11847" spans="1:13" hidden="1" x14ac:dyDescent="0.25">
      <c r="A11847" t="s">
        <v>553</v>
      </c>
      <c r="B11847" t="s">
        <v>14</v>
      </c>
      <c r="C11847" t="s">
        <v>35</v>
      </c>
      <c r="D11847" t="s">
        <v>16</v>
      </c>
      <c r="E11847" s="1">
        <v>54440.3</v>
      </c>
      <c r="F11847" t="s">
        <v>25</v>
      </c>
      <c r="G11847">
        <v>9</v>
      </c>
      <c r="H11847">
        <v>6574</v>
      </c>
      <c r="I11847">
        <v>2487</v>
      </c>
      <c r="J11847">
        <v>12.72</v>
      </c>
      <c r="K11847">
        <v>89.58</v>
      </c>
      <c r="L11847" t="s">
        <v>21</v>
      </c>
      <c r="M11847">
        <v>64.48</v>
      </c>
    </row>
    <row r="11848" spans="1:13" hidden="1" x14ac:dyDescent="0.25">
      <c r="A11848" t="s">
        <v>337</v>
      </c>
      <c r="B11848" t="s">
        <v>14</v>
      </c>
      <c r="C11848" t="s">
        <v>35</v>
      </c>
      <c r="D11848" t="s">
        <v>24</v>
      </c>
      <c r="E11848" s="1">
        <v>52401.42</v>
      </c>
      <c r="F11848" t="s">
        <v>37</v>
      </c>
      <c r="G11848">
        <v>10</v>
      </c>
      <c r="H11848">
        <v>7925</v>
      </c>
      <c r="I11848">
        <v>6136</v>
      </c>
      <c r="J11848">
        <v>80.41</v>
      </c>
      <c r="K11848">
        <v>7.61</v>
      </c>
      <c r="L11848" t="s">
        <v>26</v>
      </c>
      <c r="M11848">
        <v>64.69</v>
      </c>
    </row>
    <row r="11849" spans="1:13" hidden="1" x14ac:dyDescent="0.25">
      <c r="A11849" t="s">
        <v>638</v>
      </c>
      <c r="B11849" t="s">
        <v>28</v>
      </c>
      <c r="C11849" t="s">
        <v>35</v>
      </c>
      <c r="D11849" t="s">
        <v>24</v>
      </c>
      <c r="E11849" s="1">
        <v>103499.46</v>
      </c>
      <c r="F11849" t="s">
        <v>37</v>
      </c>
      <c r="G11849">
        <v>13</v>
      </c>
      <c r="H11849">
        <v>815</v>
      </c>
      <c r="I11849">
        <v>3774</v>
      </c>
      <c r="J11849">
        <v>32.19</v>
      </c>
      <c r="K11849">
        <v>18.78</v>
      </c>
      <c r="L11849" t="s">
        <v>21</v>
      </c>
      <c r="M11849">
        <v>32.92</v>
      </c>
    </row>
    <row r="11850" spans="1:13" x14ac:dyDescent="0.25">
      <c r="A11850" t="s">
        <v>621</v>
      </c>
      <c r="B11850" t="s">
        <v>28</v>
      </c>
      <c r="C11850" t="s">
        <v>15</v>
      </c>
      <c r="D11850" t="s">
        <v>29</v>
      </c>
      <c r="E11850" s="1">
        <v>121994.76</v>
      </c>
      <c r="F11850" t="s">
        <v>17</v>
      </c>
      <c r="G11850">
        <v>18</v>
      </c>
      <c r="H11850">
        <v>7236</v>
      </c>
      <c r="I11850">
        <v>2587</v>
      </c>
      <c r="J11850">
        <v>31.47</v>
      </c>
      <c r="K11850">
        <v>0.31</v>
      </c>
      <c r="L11850" t="s">
        <v>18</v>
      </c>
      <c r="M11850">
        <v>22.4</v>
      </c>
    </row>
    <row r="11851" spans="1:13" hidden="1" x14ac:dyDescent="0.25">
      <c r="A11851" t="s">
        <v>501</v>
      </c>
      <c r="B11851" t="s">
        <v>14</v>
      </c>
      <c r="C11851" t="s">
        <v>35</v>
      </c>
      <c r="D11851" t="s">
        <v>16</v>
      </c>
      <c r="E11851" s="1">
        <v>67467.09</v>
      </c>
      <c r="F11851" t="s">
        <v>45</v>
      </c>
      <c r="G11851">
        <v>10</v>
      </c>
      <c r="H11851">
        <v>5042</v>
      </c>
      <c r="I11851">
        <v>7165</v>
      </c>
      <c r="J11851">
        <v>56.38</v>
      </c>
      <c r="K11851">
        <v>8.81</v>
      </c>
      <c r="L11851" t="s">
        <v>18</v>
      </c>
      <c r="M11851">
        <v>53.61</v>
      </c>
    </row>
    <row r="11852" spans="1:13" x14ac:dyDescent="0.25">
      <c r="A11852" t="s">
        <v>475</v>
      </c>
      <c r="B11852" t="s">
        <v>34</v>
      </c>
      <c r="C11852" t="s">
        <v>35</v>
      </c>
      <c r="D11852" t="s">
        <v>29</v>
      </c>
      <c r="E11852" s="1">
        <v>75122.289999999994</v>
      </c>
      <c r="F11852" t="s">
        <v>30</v>
      </c>
      <c r="G11852">
        <v>18</v>
      </c>
      <c r="H11852">
        <v>194</v>
      </c>
      <c r="I11852">
        <v>4238</v>
      </c>
      <c r="J11852">
        <v>14.7</v>
      </c>
      <c r="K11852">
        <v>17.48</v>
      </c>
      <c r="L11852" t="s">
        <v>58</v>
      </c>
      <c r="M11852">
        <v>41.17</v>
      </c>
    </row>
    <row r="11853" spans="1:13" x14ac:dyDescent="0.25">
      <c r="A11853" t="s">
        <v>457</v>
      </c>
      <c r="B11853" t="s">
        <v>14</v>
      </c>
      <c r="C11853" t="s">
        <v>15</v>
      </c>
      <c r="D11853" t="s">
        <v>29</v>
      </c>
      <c r="E11853" s="1">
        <v>122927.58</v>
      </c>
      <c r="F11853" t="s">
        <v>30</v>
      </c>
      <c r="G11853">
        <v>14</v>
      </c>
      <c r="H11853">
        <v>321</v>
      </c>
      <c r="I11853">
        <v>3637</v>
      </c>
      <c r="J11853">
        <v>65.75</v>
      </c>
      <c r="K11853">
        <v>10.35</v>
      </c>
      <c r="L11853" t="s">
        <v>33</v>
      </c>
      <c r="M11853">
        <v>77.27</v>
      </c>
    </row>
    <row r="11854" spans="1:13" hidden="1" x14ac:dyDescent="0.25">
      <c r="A11854" t="s">
        <v>143</v>
      </c>
      <c r="B11854" t="s">
        <v>23</v>
      </c>
      <c r="C11854" t="s">
        <v>15</v>
      </c>
      <c r="D11854" t="s">
        <v>16</v>
      </c>
      <c r="E11854" s="1">
        <v>65914.75</v>
      </c>
      <c r="F11854" t="s">
        <v>25</v>
      </c>
      <c r="G11854">
        <v>14</v>
      </c>
      <c r="H11854">
        <v>9095</v>
      </c>
      <c r="I11854">
        <v>8428</v>
      </c>
      <c r="J11854">
        <v>91.85</v>
      </c>
      <c r="K11854">
        <v>91.41</v>
      </c>
      <c r="L11854" t="s">
        <v>58</v>
      </c>
      <c r="M11854">
        <v>39.61</v>
      </c>
    </row>
    <row r="11855" spans="1:13" hidden="1" x14ac:dyDescent="0.25">
      <c r="A11855" t="s">
        <v>450</v>
      </c>
      <c r="B11855" t="s">
        <v>20</v>
      </c>
      <c r="C11855" t="s">
        <v>15</v>
      </c>
      <c r="D11855" t="s">
        <v>24</v>
      </c>
      <c r="E11855" s="1">
        <v>144801.35</v>
      </c>
      <c r="F11855" t="s">
        <v>30</v>
      </c>
      <c r="G11855">
        <v>14</v>
      </c>
      <c r="H11855">
        <v>9958</v>
      </c>
      <c r="I11855">
        <v>2217</v>
      </c>
      <c r="J11855">
        <v>62.4</v>
      </c>
      <c r="K11855">
        <v>30.88</v>
      </c>
      <c r="L11855" t="s">
        <v>18</v>
      </c>
      <c r="M11855">
        <v>35.380000000000003</v>
      </c>
    </row>
    <row r="11856" spans="1:13" hidden="1" x14ac:dyDescent="0.25">
      <c r="A11856" t="s">
        <v>668</v>
      </c>
      <c r="B11856" t="s">
        <v>20</v>
      </c>
      <c r="C11856" t="s">
        <v>35</v>
      </c>
      <c r="D11856" t="s">
        <v>24</v>
      </c>
      <c r="E11856" s="1">
        <v>55428.45</v>
      </c>
      <c r="F11856" t="s">
        <v>30</v>
      </c>
      <c r="G11856">
        <v>14</v>
      </c>
      <c r="H11856">
        <v>9518</v>
      </c>
      <c r="I11856">
        <v>3035</v>
      </c>
      <c r="J11856">
        <v>72.66</v>
      </c>
      <c r="K11856">
        <v>79.94</v>
      </c>
      <c r="L11856" t="s">
        <v>18</v>
      </c>
      <c r="M11856">
        <v>79.239999999999995</v>
      </c>
    </row>
    <row r="11857" spans="1:13" x14ac:dyDescent="0.25">
      <c r="A11857" t="s">
        <v>536</v>
      </c>
      <c r="B11857" t="s">
        <v>39</v>
      </c>
      <c r="C11857" t="s">
        <v>15</v>
      </c>
      <c r="D11857" t="s">
        <v>29</v>
      </c>
      <c r="E11857" s="1">
        <v>99952.72</v>
      </c>
      <c r="F11857" t="s">
        <v>17</v>
      </c>
      <c r="G11857">
        <v>1</v>
      </c>
      <c r="H11857">
        <v>1825</v>
      </c>
      <c r="I11857">
        <v>8678</v>
      </c>
      <c r="J11857">
        <v>25.44</v>
      </c>
      <c r="K11857">
        <v>73.12</v>
      </c>
      <c r="L11857" t="s">
        <v>18</v>
      </c>
      <c r="M11857">
        <v>26.11</v>
      </c>
    </row>
    <row r="11858" spans="1:13" hidden="1" x14ac:dyDescent="0.25">
      <c r="A11858" t="s">
        <v>382</v>
      </c>
      <c r="B11858" t="s">
        <v>54</v>
      </c>
      <c r="C11858" t="s">
        <v>35</v>
      </c>
      <c r="D11858" t="s">
        <v>16</v>
      </c>
      <c r="E11858" s="1">
        <v>119797.24</v>
      </c>
      <c r="F11858" t="s">
        <v>45</v>
      </c>
      <c r="G11858">
        <v>6</v>
      </c>
      <c r="H11858">
        <v>4340</v>
      </c>
      <c r="I11858">
        <v>3033</v>
      </c>
      <c r="J11858">
        <v>60</v>
      </c>
      <c r="K11858">
        <v>7.86</v>
      </c>
      <c r="L11858" t="s">
        <v>33</v>
      </c>
      <c r="M11858">
        <v>76.19</v>
      </c>
    </row>
    <row r="11859" spans="1:13" hidden="1" x14ac:dyDescent="0.25">
      <c r="A11859" t="s">
        <v>602</v>
      </c>
      <c r="B11859" t="s">
        <v>28</v>
      </c>
      <c r="C11859" t="s">
        <v>35</v>
      </c>
      <c r="D11859" t="s">
        <v>16</v>
      </c>
      <c r="E11859" s="1">
        <v>51312.55</v>
      </c>
      <c r="F11859" t="s">
        <v>17</v>
      </c>
      <c r="G11859">
        <v>20</v>
      </c>
      <c r="H11859">
        <v>8265</v>
      </c>
      <c r="I11859">
        <v>5805</v>
      </c>
      <c r="J11859">
        <v>57.58</v>
      </c>
      <c r="K11859">
        <v>70.53</v>
      </c>
      <c r="L11859" t="s">
        <v>33</v>
      </c>
      <c r="M11859">
        <v>43.06</v>
      </c>
    </row>
    <row r="11860" spans="1:13" x14ac:dyDescent="0.25">
      <c r="A11860" t="s">
        <v>191</v>
      </c>
      <c r="B11860" t="s">
        <v>39</v>
      </c>
      <c r="C11860" t="s">
        <v>15</v>
      </c>
      <c r="D11860" t="s">
        <v>29</v>
      </c>
      <c r="E11860" s="1">
        <v>49834.559999999998</v>
      </c>
      <c r="F11860" t="s">
        <v>17</v>
      </c>
      <c r="G11860">
        <v>7</v>
      </c>
      <c r="H11860">
        <v>6948</v>
      </c>
      <c r="I11860">
        <v>8823</v>
      </c>
      <c r="J11860">
        <v>20.57</v>
      </c>
      <c r="K11860">
        <v>94.47</v>
      </c>
      <c r="L11860" t="s">
        <v>33</v>
      </c>
      <c r="M11860">
        <v>70.27</v>
      </c>
    </row>
    <row r="11861" spans="1:13" x14ac:dyDescent="0.25">
      <c r="A11861" t="s">
        <v>422</v>
      </c>
      <c r="B11861" t="s">
        <v>28</v>
      </c>
      <c r="C11861" t="s">
        <v>35</v>
      </c>
      <c r="D11861" t="s">
        <v>29</v>
      </c>
      <c r="E11861" s="1">
        <v>104573.14</v>
      </c>
      <c r="F11861" t="s">
        <v>37</v>
      </c>
      <c r="G11861">
        <v>2</v>
      </c>
      <c r="H11861">
        <v>3269</v>
      </c>
      <c r="I11861">
        <v>2619</v>
      </c>
      <c r="J11861">
        <v>55.95</v>
      </c>
      <c r="K11861">
        <v>53.26</v>
      </c>
      <c r="L11861" t="s">
        <v>26</v>
      </c>
      <c r="M11861">
        <v>69.3</v>
      </c>
    </row>
    <row r="11862" spans="1:13" hidden="1" x14ac:dyDescent="0.25">
      <c r="A11862" t="s">
        <v>300</v>
      </c>
      <c r="B11862" t="s">
        <v>51</v>
      </c>
      <c r="C11862" t="s">
        <v>35</v>
      </c>
      <c r="D11862" t="s">
        <v>16</v>
      </c>
      <c r="E11862" s="1">
        <v>107227.03</v>
      </c>
      <c r="F11862" t="s">
        <v>25</v>
      </c>
      <c r="G11862">
        <v>18</v>
      </c>
      <c r="H11862">
        <v>2354</v>
      </c>
      <c r="I11862">
        <v>3272</v>
      </c>
      <c r="J11862">
        <v>47.24</v>
      </c>
      <c r="K11862">
        <v>21.48</v>
      </c>
      <c r="L11862" t="s">
        <v>58</v>
      </c>
      <c r="M11862">
        <v>66.349999999999994</v>
      </c>
    </row>
    <row r="11863" spans="1:13" x14ac:dyDescent="0.25">
      <c r="A11863" t="s">
        <v>512</v>
      </c>
      <c r="B11863" t="s">
        <v>20</v>
      </c>
      <c r="C11863" t="s">
        <v>35</v>
      </c>
      <c r="D11863" t="s">
        <v>29</v>
      </c>
      <c r="E11863" s="1">
        <v>148800.03</v>
      </c>
      <c r="F11863" t="s">
        <v>17</v>
      </c>
      <c r="G11863">
        <v>16</v>
      </c>
      <c r="H11863">
        <v>9123</v>
      </c>
      <c r="I11863">
        <v>6180</v>
      </c>
      <c r="J11863">
        <v>84.66</v>
      </c>
      <c r="K11863">
        <v>31.61</v>
      </c>
      <c r="L11863" t="s">
        <v>21</v>
      </c>
      <c r="M11863">
        <v>47.12</v>
      </c>
    </row>
    <row r="11864" spans="1:13" hidden="1" x14ac:dyDescent="0.25">
      <c r="A11864" t="s">
        <v>87</v>
      </c>
      <c r="B11864" t="s">
        <v>39</v>
      </c>
      <c r="C11864" t="s">
        <v>35</v>
      </c>
      <c r="D11864" t="s">
        <v>16</v>
      </c>
      <c r="E11864" s="1">
        <v>131242.4</v>
      </c>
      <c r="F11864" t="s">
        <v>25</v>
      </c>
      <c r="G11864">
        <v>8</v>
      </c>
      <c r="H11864">
        <v>3809</v>
      </c>
      <c r="I11864">
        <v>9604</v>
      </c>
      <c r="J11864">
        <v>25.87</v>
      </c>
      <c r="K11864">
        <v>94.36</v>
      </c>
      <c r="L11864" t="s">
        <v>33</v>
      </c>
      <c r="M11864">
        <v>63.82</v>
      </c>
    </row>
    <row r="11865" spans="1:13" hidden="1" x14ac:dyDescent="0.25">
      <c r="A11865" t="s">
        <v>561</v>
      </c>
      <c r="B11865" t="s">
        <v>23</v>
      </c>
      <c r="C11865" t="s">
        <v>15</v>
      </c>
      <c r="D11865" t="s">
        <v>16</v>
      </c>
      <c r="E11865" s="1">
        <v>54757.07</v>
      </c>
      <c r="F11865" t="s">
        <v>17</v>
      </c>
      <c r="G11865">
        <v>15</v>
      </c>
      <c r="H11865">
        <v>9754</v>
      </c>
      <c r="I11865">
        <v>8482</v>
      </c>
      <c r="J11865">
        <v>59.78</v>
      </c>
      <c r="K11865">
        <v>74.290000000000006</v>
      </c>
      <c r="L11865" t="s">
        <v>58</v>
      </c>
      <c r="M11865">
        <v>46.63</v>
      </c>
    </row>
    <row r="11866" spans="1:13" hidden="1" x14ac:dyDescent="0.25">
      <c r="A11866" t="s">
        <v>226</v>
      </c>
      <c r="B11866" t="s">
        <v>23</v>
      </c>
      <c r="C11866" t="s">
        <v>35</v>
      </c>
      <c r="D11866" t="s">
        <v>16</v>
      </c>
      <c r="E11866" s="1">
        <v>98710.21</v>
      </c>
      <c r="F11866" t="s">
        <v>17</v>
      </c>
      <c r="G11866">
        <v>4</v>
      </c>
      <c r="H11866">
        <v>875</v>
      </c>
      <c r="I11866">
        <v>4688</v>
      </c>
      <c r="J11866">
        <v>0.65</v>
      </c>
      <c r="K11866">
        <v>92.32</v>
      </c>
      <c r="L11866" t="s">
        <v>21</v>
      </c>
      <c r="M11866">
        <v>27.85</v>
      </c>
    </row>
    <row r="11867" spans="1:13" hidden="1" x14ac:dyDescent="0.25">
      <c r="A11867" t="s">
        <v>650</v>
      </c>
      <c r="B11867" t="s">
        <v>34</v>
      </c>
      <c r="C11867" t="s">
        <v>35</v>
      </c>
      <c r="D11867" t="s">
        <v>24</v>
      </c>
      <c r="E11867" s="1">
        <v>41970.02</v>
      </c>
      <c r="F11867" t="s">
        <v>17</v>
      </c>
      <c r="G11867">
        <v>5</v>
      </c>
      <c r="H11867">
        <v>3035</v>
      </c>
      <c r="I11867">
        <v>2881</v>
      </c>
      <c r="J11867">
        <v>89.3</v>
      </c>
      <c r="K11867">
        <v>39.08</v>
      </c>
      <c r="L11867" t="s">
        <v>21</v>
      </c>
      <c r="M11867">
        <v>43.95</v>
      </c>
    </row>
    <row r="11868" spans="1:13" x14ac:dyDescent="0.25">
      <c r="A11868" t="s">
        <v>392</v>
      </c>
      <c r="B11868" t="s">
        <v>54</v>
      </c>
      <c r="C11868" t="s">
        <v>15</v>
      </c>
      <c r="D11868" t="s">
        <v>29</v>
      </c>
      <c r="E11868" s="1">
        <v>90082.73</v>
      </c>
      <c r="F11868" t="s">
        <v>45</v>
      </c>
      <c r="G11868">
        <v>4</v>
      </c>
      <c r="H11868">
        <v>8210</v>
      </c>
      <c r="I11868">
        <v>4423</v>
      </c>
      <c r="J11868">
        <v>44.82</v>
      </c>
      <c r="K11868">
        <v>58.89</v>
      </c>
      <c r="L11868" t="s">
        <v>42</v>
      </c>
      <c r="M11868">
        <v>67.25</v>
      </c>
    </row>
    <row r="11869" spans="1:13" x14ac:dyDescent="0.25">
      <c r="A11869" t="s">
        <v>585</v>
      </c>
      <c r="B11869" t="s">
        <v>14</v>
      </c>
      <c r="C11869" t="s">
        <v>15</v>
      </c>
      <c r="D11869" t="s">
        <v>29</v>
      </c>
      <c r="E11869" s="1">
        <v>86833.2</v>
      </c>
      <c r="F11869" t="s">
        <v>25</v>
      </c>
      <c r="G11869">
        <v>16</v>
      </c>
      <c r="H11869">
        <v>5305</v>
      </c>
      <c r="I11869">
        <v>7011</v>
      </c>
      <c r="J11869">
        <v>28.57</v>
      </c>
      <c r="K11869">
        <v>98.85</v>
      </c>
      <c r="L11869" t="s">
        <v>58</v>
      </c>
      <c r="M11869">
        <v>37.17</v>
      </c>
    </row>
    <row r="11870" spans="1:13" hidden="1" x14ac:dyDescent="0.25">
      <c r="A11870" t="s">
        <v>138</v>
      </c>
      <c r="B11870" t="s">
        <v>23</v>
      </c>
      <c r="C11870" t="s">
        <v>35</v>
      </c>
      <c r="D11870" t="s">
        <v>16</v>
      </c>
      <c r="E11870" s="1">
        <v>101261.59</v>
      </c>
      <c r="F11870" t="s">
        <v>17</v>
      </c>
      <c r="G11870">
        <v>0</v>
      </c>
      <c r="H11870">
        <v>9707</v>
      </c>
      <c r="I11870">
        <v>3849</v>
      </c>
      <c r="J11870">
        <v>66.66</v>
      </c>
      <c r="K11870">
        <v>23.48</v>
      </c>
      <c r="L11870" t="s">
        <v>42</v>
      </c>
      <c r="M11870">
        <v>53.29</v>
      </c>
    </row>
    <row r="11871" spans="1:13" x14ac:dyDescent="0.25">
      <c r="A11871" t="s">
        <v>463</v>
      </c>
      <c r="B11871" t="s">
        <v>54</v>
      </c>
      <c r="C11871" t="s">
        <v>15</v>
      </c>
      <c r="D11871" t="s">
        <v>29</v>
      </c>
      <c r="E11871" s="1">
        <v>87993.84</v>
      </c>
      <c r="F11871" t="s">
        <v>45</v>
      </c>
      <c r="G11871">
        <v>13</v>
      </c>
      <c r="H11871">
        <v>2887</v>
      </c>
      <c r="I11871">
        <v>6296</v>
      </c>
      <c r="J11871">
        <v>64.040000000000006</v>
      </c>
      <c r="K11871">
        <v>85.49</v>
      </c>
      <c r="L11871" t="s">
        <v>58</v>
      </c>
      <c r="M11871">
        <v>69.27</v>
      </c>
    </row>
    <row r="11872" spans="1:13" x14ac:dyDescent="0.25">
      <c r="A11872" t="s">
        <v>355</v>
      </c>
      <c r="B11872" t="s">
        <v>28</v>
      </c>
      <c r="C11872" t="s">
        <v>15</v>
      </c>
      <c r="D11872" t="s">
        <v>29</v>
      </c>
      <c r="E11872" s="1">
        <v>149272.04999999999</v>
      </c>
      <c r="F11872" t="s">
        <v>25</v>
      </c>
      <c r="G11872">
        <v>9</v>
      </c>
      <c r="H11872">
        <v>5919</v>
      </c>
      <c r="I11872">
        <v>2952</v>
      </c>
      <c r="J11872">
        <v>9.66</v>
      </c>
      <c r="K11872">
        <v>0.7</v>
      </c>
      <c r="L11872" t="s">
        <v>58</v>
      </c>
      <c r="M11872">
        <v>29.65</v>
      </c>
    </row>
    <row r="11873" spans="1:13" x14ac:dyDescent="0.25">
      <c r="A11873" t="s">
        <v>451</v>
      </c>
      <c r="B11873" t="s">
        <v>23</v>
      </c>
      <c r="C11873" t="s">
        <v>15</v>
      </c>
      <c r="D11873" t="s">
        <v>29</v>
      </c>
      <c r="E11873" s="1">
        <v>63081.48</v>
      </c>
      <c r="F11873" t="s">
        <v>17</v>
      </c>
      <c r="G11873">
        <v>7</v>
      </c>
      <c r="H11873">
        <v>7423</v>
      </c>
      <c r="I11873">
        <v>8338</v>
      </c>
      <c r="J11873">
        <v>19.809999999999999</v>
      </c>
      <c r="K11873">
        <v>38.97</v>
      </c>
      <c r="L11873" t="s">
        <v>26</v>
      </c>
      <c r="M11873">
        <v>57.51</v>
      </c>
    </row>
    <row r="11874" spans="1:13" hidden="1" x14ac:dyDescent="0.25">
      <c r="A11874" t="s">
        <v>221</v>
      </c>
      <c r="B11874" t="s">
        <v>34</v>
      </c>
      <c r="C11874" t="s">
        <v>35</v>
      </c>
      <c r="D11874" t="s">
        <v>16</v>
      </c>
      <c r="E11874" s="1">
        <v>107917.54</v>
      </c>
      <c r="F11874" t="s">
        <v>25</v>
      </c>
      <c r="G11874">
        <v>15</v>
      </c>
      <c r="H11874">
        <v>1854</v>
      </c>
      <c r="I11874">
        <v>7580</v>
      </c>
      <c r="J11874">
        <v>45.77</v>
      </c>
      <c r="K11874">
        <v>60.96</v>
      </c>
      <c r="L11874" t="s">
        <v>21</v>
      </c>
      <c r="M11874">
        <v>52.93</v>
      </c>
    </row>
    <row r="11875" spans="1:13" hidden="1" x14ac:dyDescent="0.25">
      <c r="A11875" t="s">
        <v>622</v>
      </c>
      <c r="B11875" t="s">
        <v>51</v>
      </c>
      <c r="C11875" t="s">
        <v>15</v>
      </c>
      <c r="D11875" t="s">
        <v>24</v>
      </c>
      <c r="E11875" s="1">
        <v>55860.6</v>
      </c>
      <c r="F11875" t="s">
        <v>17</v>
      </c>
      <c r="G11875">
        <v>17</v>
      </c>
      <c r="H11875">
        <v>5222</v>
      </c>
      <c r="I11875">
        <v>5199</v>
      </c>
      <c r="J11875">
        <v>97.06</v>
      </c>
      <c r="K11875">
        <v>98.03</v>
      </c>
      <c r="L11875" t="s">
        <v>21</v>
      </c>
      <c r="M11875">
        <v>33.07</v>
      </c>
    </row>
    <row r="11876" spans="1:13" hidden="1" x14ac:dyDescent="0.25">
      <c r="A11876" t="s">
        <v>615</v>
      </c>
      <c r="B11876" t="s">
        <v>28</v>
      </c>
      <c r="C11876" t="s">
        <v>15</v>
      </c>
      <c r="D11876" t="s">
        <v>24</v>
      </c>
      <c r="E11876" s="1">
        <v>56889.89</v>
      </c>
      <c r="F11876" t="s">
        <v>30</v>
      </c>
      <c r="G11876">
        <v>4</v>
      </c>
      <c r="H11876">
        <v>5506</v>
      </c>
      <c r="I11876">
        <v>6868</v>
      </c>
      <c r="J11876">
        <v>63.41</v>
      </c>
      <c r="K11876">
        <v>58.86</v>
      </c>
      <c r="L11876" t="s">
        <v>33</v>
      </c>
      <c r="M11876">
        <v>26.52</v>
      </c>
    </row>
    <row r="11877" spans="1:13" hidden="1" x14ac:dyDescent="0.25">
      <c r="A11877" t="s">
        <v>186</v>
      </c>
      <c r="B11877" t="s">
        <v>39</v>
      </c>
      <c r="C11877" t="s">
        <v>35</v>
      </c>
      <c r="D11877" t="s">
        <v>16</v>
      </c>
      <c r="E11877" s="1">
        <v>55064.21</v>
      </c>
      <c r="F11877" t="s">
        <v>45</v>
      </c>
      <c r="G11877">
        <v>3</v>
      </c>
      <c r="H11877">
        <v>1789</v>
      </c>
      <c r="I11877">
        <v>7310</v>
      </c>
      <c r="J11877">
        <v>11.21</v>
      </c>
      <c r="K11877">
        <v>85.77</v>
      </c>
      <c r="L11877" t="s">
        <v>42</v>
      </c>
      <c r="M11877">
        <v>72.150000000000006</v>
      </c>
    </row>
    <row r="11878" spans="1:13" hidden="1" x14ac:dyDescent="0.25">
      <c r="A11878" t="s">
        <v>258</v>
      </c>
      <c r="B11878" t="s">
        <v>23</v>
      </c>
      <c r="C11878" t="s">
        <v>35</v>
      </c>
      <c r="D11878" t="s">
        <v>24</v>
      </c>
      <c r="E11878" s="1">
        <v>48572.75</v>
      </c>
      <c r="F11878" t="s">
        <v>25</v>
      </c>
      <c r="G11878">
        <v>10</v>
      </c>
      <c r="H11878">
        <v>3443</v>
      </c>
      <c r="I11878">
        <v>6550</v>
      </c>
      <c r="J11878">
        <v>76.400000000000006</v>
      </c>
      <c r="K11878">
        <v>19.03</v>
      </c>
      <c r="L11878" t="s">
        <v>42</v>
      </c>
      <c r="M11878">
        <v>76.19</v>
      </c>
    </row>
    <row r="11879" spans="1:13" hidden="1" x14ac:dyDescent="0.25">
      <c r="A11879" t="s">
        <v>381</v>
      </c>
      <c r="B11879" t="s">
        <v>34</v>
      </c>
      <c r="C11879" t="s">
        <v>35</v>
      </c>
      <c r="D11879" t="s">
        <v>24</v>
      </c>
      <c r="E11879" s="1">
        <v>142644.79999999999</v>
      </c>
      <c r="F11879" t="s">
        <v>45</v>
      </c>
      <c r="G11879">
        <v>3</v>
      </c>
      <c r="H11879">
        <v>5152</v>
      </c>
      <c r="I11879">
        <v>9649</v>
      </c>
      <c r="J11879">
        <v>42.56</v>
      </c>
      <c r="K11879">
        <v>75.97</v>
      </c>
      <c r="L11879" t="s">
        <v>31</v>
      </c>
      <c r="M11879">
        <v>68.260000000000005</v>
      </c>
    </row>
    <row r="11880" spans="1:13" hidden="1" x14ac:dyDescent="0.25">
      <c r="A11880" t="s">
        <v>601</v>
      </c>
      <c r="B11880" t="s">
        <v>54</v>
      </c>
      <c r="C11880" t="s">
        <v>35</v>
      </c>
      <c r="D11880" t="s">
        <v>16</v>
      </c>
      <c r="E11880" s="1">
        <v>58369.93</v>
      </c>
      <c r="F11880" t="s">
        <v>45</v>
      </c>
      <c r="G11880">
        <v>17</v>
      </c>
      <c r="H11880">
        <v>8050</v>
      </c>
      <c r="I11880">
        <v>375</v>
      </c>
      <c r="J11880">
        <v>36.61</v>
      </c>
      <c r="K11880">
        <v>93.58</v>
      </c>
      <c r="L11880" t="s">
        <v>26</v>
      </c>
      <c r="M11880">
        <v>55.46</v>
      </c>
    </row>
    <row r="11881" spans="1:13" x14ac:dyDescent="0.25">
      <c r="A11881" t="s">
        <v>242</v>
      </c>
      <c r="B11881" t="s">
        <v>23</v>
      </c>
      <c r="C11881" t="s">
        <v>15</v>
      </c>
      <c r="D11881" t="s">
        <v>29</v>
      </c>
      <c r="E11881" s="1">
        <v>119335.69</v>
      </c>
      <c r="F11881" t="s">
        <v>45</v>
      </c>
      <c r="G11881">
        <v>19</v>
      </c>
      <c r="H11881">
        <v>9885</v>
      </c>
      <c r="I11881">
        <v>928</v>
      </c>
      <c r="J11881">
        <v>0.21</v>
      </c>
      <c r="K11881">
        <v>37</v>
      </c>
      <c r="L11881" t="s">
        <v>31</v>
      </c>
      <c r="M11881">
        <v>50.01</v>
      </c>
    </row>
    <row r="11882" spans="1:13" x14ac:dyDescent="0.25">
      <c r="A11882" t="s">
        <v>358</v>
      </c>
      <c r="B11882" t="s">
        <v>14</v>
      </c>
      <c r="C11882" t="s">
        <v>15</v>
      </c>
      <c r="D11882" t="s">
        <v>29</v>
      </c>
      <c r="E11882" s="1">
        <v>125701.18</v>
      </c>
      <c r="F11882" t="s">
        <v>30</v>
      </c>
      <c r="G11882">
        <v>20</v>
      </c>
      <c r="H11882">
        <v>3405</v>
      </c>
      <c r="I11882">
        <v>1579</v>
      </c>
      <c r="J11882">
        <v>84.43</v>
      </c>
      <c r="K11882">
        <v>94.27</v>
      </c>
      <c r="L11882" t="s">
        <v>42</v>
      </c>
      <c r="M11882">
        <v>20.079999999999998</v>
      </c>
    </row>
    <row r="11883" spans="1:13" x14ac:dyDescent="0.25">
      <c r="A11883" t="s">
        <v>619</v>
      </c>
      <c r="B11883" t="s">
        <v>20</v>
      </c>
      <c r="C11883" t="s">
        <v>35</v>
      </c>
      <c r="D11883" t="s">
        <v>29</v>
      </c>
      <c r="E11883" s="1">
        <v>93016.92</v>
      </c>
      <c r="F11883" t="s">
        <v>30</v>
      </c>
      <c r="G11883">
        <v>19</v>
      </c>
      <c r="H11883">
        <v>3871</v>
      </c>
      <c r="I11883">
        <v>6034</v>
      </c>
      <c r="J11883">
        <v>70.84</v>
      </c>
      <c r="K11883">
        <v>70.989999999999995</v>
      </c>
      <c r="L11883" t="s">
        <v>48</v>
      </c>
      <c r="M11883">
        <v>27.92</v>
      </c>
    </row>
    <row r="11884" spans="1:13" hidden="1" x14ac:dyDescent="0.25">
      <c r="A11884" t="s">
        <v>424</v>
      </c>
      <c r="B11884" t="s">
        <v>39</v>
      </c>
      <c r="C11884" t="s">
        <v>15</v>
      </c>
      <c r="D11884" t="s">
        <v>16</v>
      </c>
      <c r="E11884" s="1">
        <v>111335.28</v>
      </c>
      <c r="F11884" t="s">
        <v>17</v>
      </c>
      <c r="G11884">
        <v>2</v>
      </c>
      <c r="H11884">
        <v>6014</v>
      </c>
      <c r="I11884">
        <v>4200</v>
      </c>
      <c r="J11884">
        <v>63.04</v>
      </c>
      <c r="K11884">
        <v>62.71</v>
      </c>
      <c r="L11884" t="s">
        <v>42</v>
      </c>
      <c r="M11884">
        <v>54.03</v>
      </c>
    </row>
    <row r="11885" spans="1:13" hidden="1" x14ac:dyDescent="0.25">
      <c r="A11885" t="s">
        <v>517</v>
      </c>
      <c r="B11885" t="s">
        <v>51</v>
      </c>
      <c r="C11885" t="s">
        <v>15</v>
      </c>
      <c r="D11885" t="s">
        <v>16</v>
      </c>
      <c r="E11885" s="1">
        <v>114498.08</v>
      </c>
      <c r="F11885" t="s">
        <v>45</v>
      </c>
      <c r="G11885">
        <v>2</v>
      </c>
      <c r="H11885">
        <v>9506</v>
      </c>
      <c r="I11885">
        <v>256</v>
      </c>
      <c r="J11885">
        <v>92.66</v>
      </c>
      <c r="K11885">
        <v>85.13</v>
      </c>
      <c r="L11885" t="s">
        <v>18</v>
      </c>
      <c r="M11885">
        <v>63.1</v>
      </c>
    </row>
    <row r="11886" spans="1:13" x14ac:dyDescent="0.25">
      <c r="A11886" t="s">
        <v>198</v>
      </c>
      <c r="B11886" t="s">
        <v>14</v>
      </c>
      <c r="C11886" t="s">
        <v>15</v>
      </c>
      <c r="D11886" t="s">
        <v>29</v>
      </c>
      <c r="E11886" s="1">
        <v>142458.12</v>
      </c>
      <c r="F11886" t="s">
        <v>17</v>
      </c>
      <c r="G11886">
        <v>14</v>
      </c>
      <c r="H11886">
        <v>4563</v>
      </c>
      <c r="I11886">
        <v>629</v>
      </c>
      <c r="J11886">
        <v>23.94</v>
      </c>
      <c r="K11886">
        <v>4.5</v>
      </c>
      <c r="L11886" t="s">
        <v>31</v>
      </c>
      <c r="M11886">
        <v>39.409999999999997</v>
      </c>
    </row>
    <row r="11887" spans="1:13" hidden="1" x14ac:dyDescent="0.25">
      <c r="A11887" t="s">
        <v>653</v>
      </c>
      <c r="B11887" t="s">
        <v>39</v>
      </c>
      <c r="C11887" t="s">
        <v>15</v>
      </c>
      <c r="D11887" t="s">
        <v>16</v>
      </c>
      <c r="E11887" s="1">
        <v>34375.81</v>
      </c>
      <c r="F11887" t="s">
        <v>17</v>
      </c>
      <c r="G11887">
        <v>11</v>
      </c>
      <c r="H11887">
        <v>9535</v>
      </c>
      <c r="I11887">
        <v>8207</v>
      </c>
      <c r="J11887">
        <v>44.87</v>
      </c>
      <c r="K11887">
        <v>89.2</v>
      </c>
      <c r="L11887" t="s">
        <v>18</v>
      </c>
      <c r="M11887">
        <v>63.21</v>
      </c>
    </row>
    <row r="11888" spans="1:13" hidden="1" x14ac:dyDescent="0.25">
      <c r="A11888" t="s">
        <v>116</v>
      </c>
      <c r="B11888" t="s">
        <v>20</v>
      </c>
      <c r="C11888" t="s">
        <v>15</v>
      </c>
      <c r="D11888" t="s">
        <v>24</v>
      </c>
      <c r="E11888" s="1">
        <v>110351.31</v>
      </c>
      <c r="F11888" t="s">
        <v>17</v>
      </c>
      <c r="G11888">
        <v>9</v>
      </c>
      <c r="H11888">
        <v>7408</v>
      </c>
      <c r="I11888">
        <v>1163</v>
      </c>
      <c r="J11888">
        <v>4.7300000000000004</v>
      </c>
      <c r="K11888">
        <v>1.44</v>
      </c>
      <c r="L11888" t="s">
        <v>26</v>
      </c>
      <c r="M11888">
        <v>40.21</v>
      </c>
    </row>
    <row r="11889" spans="1:13" hidden="1" x14ac:dyDescent="0.25">
      <c r="A11889" t="s">
        <v>511</v>
      </c>
      <c r="B11889" t="s">
        <v>23</v>
      </c>
      <c r="C11889" t="s">
        <v>15</v>
      </c>
      <c r="D11889" t="s">
        <v>24</v>
      </c>
      <c r="E11889" s="1">
        <v>68161.33</v>
      </c>
      <c r="F11889" t="s">
        <v>37</v>
      </c>
      <c r="G11889">
        <v>19</v>
      </c>
      <c r="H11889">
        <v>6071</v>
      </c>
      <c r="I11889">
        <v>4145</v>
      </c>
      <c r="J11889">
        <v>42.77</v>
      </c>
      <c r="K11889">
        <v>52.67</v>
      </c>
      <c r="L11889" t="s">
        <v>21</v>
      </c>
      <c r="M11889">
        <v>66.14</v>
      </c>
    </row>
    <row r="11890" spans="1:13" x14ac:dyDescent="0.25">
      <c r="A11890" t="s">
        <v>178</v>
      </c>
      <c r="B11890" t="s">
        <v>28</v>
      </c>
      <c r="C11890" t="s">
        <v>35</v>
      </c>
      <c r="D11890" t="s">
        <v>29</v>
      </c>
      <c r="E11890" s="1">
        <v>143685.35</v>
      </c>
      <c r="F11890" t="s">
        <v>45</v>
      </c>
      <c r="G11890">
        <v>8</v>
      </c>
      <c r="H11890">
        <v>130</v>
      </c>
      <c r="I11890">
        <v>3125</v>
      </c>
      <c r="J11890">
        <v>9.49</v>
      </c>
      <c r="K11890">
        <v>33.299999999999997</v>
      </c>
      <c r="L11890" t="s">
        <v>18</v>
      </c>
      <c r="M11890">
        <v>69.34</v>
      </c>
    </row>
    <row r="11891" spans="1:13" x14ac:dyDescent="0.25">
      <c r="A11891" t="s">
        <v>641</v>
      </c>
      <c r="B11891" t="s">
        <v>14</v>
      </c>
      <c r="C11891" t="s">
        <v>15</v>
      </c>
      <c r="D11891" t="s">
        <v>29</v>
      </c>
      <c r="E11891" s="1">
        <v>86574.54</v>
      </c>
      <c r="F11891" t="s">
        <v>30</v>
      </c>
      <c r="G11891">
        <v>9</v>
      </c>
      <c r="H11891">
        <v>4456</v>
      </c>
      <c r="I11891">
        <v>5124</v>
      </c>
      <c r="J11891">
        <v>28.59</v>
      </c>
      <c r="K11891">
        <v>50.23</v>
      </c>
      <c r="L11891" t="s">
        <v>42</v>
      </c>
      <c r="M11891">
        <v>61.21</v>
      </c>
    </row>
    <row r="11892" spans="1:13" hidden="1" x14ac:dyDescent="0.25">
      <c r="A11892" t="s">
        <v>644</v>
      </c>
      <c r="B11892" t="s">
        <v>39</v>
      </c>
      <c r="C11892" t="s">
        <v>35</v>
      </c>
      <c r="D11892" t="s">
        <v>16</v>
      </c>
      <c r="E11892" s="1">
        <v>149008.85</v>
      </c>
      <c r="F11892" t="s">
        <v>17</v>
      </c>
      <c r="G11892">
        <v>7</v>
      </c>
      <c r="H11892">
        <v>185</v>
      </c>
      <c r="I11892">
        <v>4254</v>
      </c>
      <c r="J11892">
        <v>72.400000000000006</v>
      </c>
      <c r="K11892">
        <v>56.92</v>
      </c>
      <c r="L11892" t="s">
        <v>58</v>
      </c>
      <c r="M11892">
        <v>32.78</v>
      </c>
    </row>
    <row r="11893" spans="1:13" hidden="1" x14ac:dyDescent="0.25">
      <c r="A11893" t="s">
        <v>515</v>
      </c>
      <c r="B11893" t="s">
        <v>14</v>
      </c>
      <c r="C11893" t="s">
        <v>15</v>
      </c>
      <c r="D11893" t="s">
        <v>16</v>
      </c>
      <c r="E11893" s="1">
        <v>52884.07</v>
      </c>
      <c r="F11893" t="s">
        <v>45</v>
      </c>
      <c r="G11893">
        <v>8</v>
      </c>
      <c r="H11893">
        <v>976</v>
      </c>
      <c r="I11893">
        <v>9756</v>
      </c>
      <c r="J11893">
        <v>47.33</v>
      </c>
      <c r="K11893">
        <v>64.349999999999994</v>
      </c>
      <c r="L11893" t="s">
        <v>48</v>
      </c>
      <c r="M11893">
        <v>69.27</v>
      </c>
    </row>
    <row r="11894" spans="1:13" x14ac:dyDescent="0.25">
      <c r="A11894" t="s">
        <v>343</v>
      </c>
      <c r="B11894" t="s">
        <v>23</v>
      </c>
      <c r="C11894" t="s">
        <v>35</v>
      </c>
      <c r="D11894" t="s">
        <v>29</v>
      </c>
      <c r="E11894" s="1">
        <v>88603.58</v>
      </c>
      <c r="F11894" t="s">
        <v>45</v>
      </c>
      <c r="G11894">
        <v>13</v>
      </c>
      <c r="H11894">
        <v>6743</v>
      </c>
      <c r="I11894">
        <v>4448</v>
      </c>
      <c r="J11894">
        <v>87.64</v>
      </c>
      <c r="K11894">
        <v>53.7</v>
      </c>
      <c r="L11894" t="s">
        <v>48</v>
      </c>
      <c r="M11894">
        <v>69.22</v>
      </c>
    </row>
    <row r="11895" spans="1:13" hidden="1" x14ac:dyDescent="0.25">
      <c r="A11895" t="s">
        <v>148</v>
      </c>
      <c r="B11895" t="s">
        <v>39</v>
      </c>
      <c r="C11895" t="s">
        <v>35</v>
      </c>
      <c r="D11895" t="s">
        <v>24</v>
      </c>
      <c r="E11895" s="1">
        <v>64993.599999999999</v>
      </c>
      <c r="F11895" t="s">
        <v>17</v>
      </c>
      <c r="G11895">
        <v>7</v>
      </c>
      <c r="H11895">
        <v>9094</v>
      </c>
      <c r="I11895">
        <v>7101</v>
      </c>
      <c r="J11895">
        <v>24.88</v>
      </c>
      <c r="K11895">
        <v>28.19</v>
      </c>
      <c r="L11895" t="s">
        <v>42</v>
      </c>
      <c r="M11895">
        <v>61.27</v>
      </c>
    </row>
    <row r="11896" spans="1:13" hidden="1" x14ac:dyDescent="0.25">
      <c r="A11896" t="s">
        <v>398</v>
      </c>
      <c r="B11896" t="s">
        <v>14</v>
      </c>
      <c r="C11896" t="s">
        <v>35</v>
      </c>
      <c r="D11896" t="s">
        <v>24</v>
      </c>
      <c r="E11896" s="1">
        <v>116489.35</v>
      </c>
      <c r="F11896" t="s">
        <v>25</v>
      </c>
      <c r="G11896">
        <v>19</v>
      </c>
      <c r="H11896">
        <v>6660</v>
      </c>
      <c r="I11896">
        <v>1342</v>
      </c>
      <c r="J11896">
        <v>12.21</v>
      </c>
      <c r="K11896">
        <v>34.79</v>
      </c>
      <c r="L11896" t="s">
        <v>31</v>
      </c>
      <c r="M11896">
        <v>49.29</v>
      </c>
    </row>
    <row r="11897" spans="1:13" x14ac:dyDescent="0.25">
      <c r="A11897" t="s">
        <v>624</v>
      </c>
      <c r="B11897" t="s">
        <v>28</v>
      </c>
      <c r="C11897" t="s">
        <v>15</v>
      </c>
      <c r="D11897" t="s">
        <v>29</v>
      </c>
      <c r="E11897" s="1">
        <v>104834.65</v>
      </c>
      <c r="F11897" t="s">
        <v>17</v>
      </c>
      <c r="G11897">
        <v>19</v>
      </c>
      <c r="H11897">
        <v>4370</v>
      </c>
      <c r="I11897">
        <v>9553</v>
      </c>
      <c r="J11897">
        <v>10.94</v>
      </c>
      <c r="K11897">
        <v>95.85</v>
      </c>
      <c r="L11897" t="s">
        <v>42</v>
      </c>
      <c r="M11897">
        <v>35.21</v>
      </c>
    </row>
    <row r="11898" spans="1:13" hidden="1" x14ac:dyDescent="0.25">
      <c r="A11898" t="s">
        <v>488</v>
      </c>
      <c r="B11898" t="s">
        <v>14</v>
      </c>
      <c r="C11898" t="s">
        <v>35</v>
      </c>
      <c r="D11898" t="s">
        <v>16</v>
      </c>
      <c r="E11898" s="1">
        <v>36985</v>
      </c>
      <c r="F11898" t="s">
        <v>30</v>
      </c>
      <c r="G11898">
        <v>8</v>
      </c>
      <c r="H11898">
        <v>9999</v>
      </c>
      <c r="I11898">
        <v>2985</v>
      </c>
      <c r="J11898">
        <v>5.4</v>
      </c>
      <c r="K11898">
        <v>83.69</v>
      </c>
      <c r="L11898" t="s">
        <v>31</v>
      </c>
      <c r="M11898">
        <v>36.69</v>
      </c>
    </row>
    <row r="11899" spans="1:13" hidden="1" x14ac:dyDescent="0.25">
      <c r="A11899" t="s">
        <v>327</v>
      </c>
      <c r="B11899" t="s">
        <v>14</v>
      </c>
      <c r="C11899" t="s">
        <v>35</v>
      </c>
      <c r="D11899" t="s">
        <v>24</v>
      </c>
      <c r="E11899" s="1">
        <v>89392.28</v>
      </c>
      <c r="F11899" t="s">
        <v>30</v>
      </c>
      <c r="G11899">
        <v>6</v>
      </c>
      <c r="H11899">
        <v>2842</v>
      </c>
      <c r="I11899">
        <v>1572</v>
      </c>
      <c r="J11899">
        <v>18.809999999999999</v>
      </c>
      <c r="K11899">
        <v>82.9</v>
      </c>
      <c r="L11899" t="s">
        <v>26</v>
      </c>
      <c r="M11899">
        <v>32.799999999999997</v>
      </c>
    </row>
    <row r="11900" spans="1:13" hidden="1" x14ac:dyDescent="0.25">
      <c r="A11900" t="s">
        <v>210</v>
      </c>
      <c r="B11900" t="s">
        <v>28</v>
      </c>
      <c r="C11900" t="s">
        <v>35</v>
      </c>
      <c r="D11900" t="s">
        <v>16</v>
      </c>
      <c r="E11900" s="1">
        <v>83336.460000000006</v>
      </c>
      <c r="F11900" t="s">
        <v>45</v>
      </c>
      <c r="G11900">
        <v>3</v>
      </c>
      <c r="H11900">
        <v>4158</v>
      </c>
      <c r="I11900">
        <v>5084</v>
      </c>
      <c r="J11900">
        <v>77.709999999999994</v>
      </c>
      <c r="K11900">
        <v>99.21</v>
      </c>
      <c r="L11900" t="s">
        <v>21</v>
      </c>
      <c r="M11900">
        <v>78.39</v>
      </c>
    </row>
    <row r="11901" spans="1:13" x14ac:dyDescent="0.25">
      <c r="A11901" t="s">
        <v>621</v>
      </c>
      <c r="B11901" t="s">
        <v>23</v>
      </c>
      <c r="C11901" t="s">
        <v>35</v>
      </c>
      <c r="D11901" t="s">
        <v>29</v>
      </c>
      <c r="E11901" s="1">
        <v>44183.42</v>
      </c>
      <c r="F11901" t="s">
        <v>45</v>
      </c>
      <c r="G11901">
        <v>8</v>
      </c>
      <c r="H11901">
        <v>8215</v>
      </c>
      <c r="I11901">
        <v>7415</v>
      </c>
      <c r="J11901">
        <v>48.34</v>
      </c>
      <c r="K11901">
        <v>84.76</v>
      </c>
      <c r="L11901" t="s">
        <v>48</v>
      </c>
      <c r="M11901">
        <v>30.92</v>
      </c>
    </row>
    <row r="11902" spans="1:13" hidden="1" x14ac:dyDescent="0.25">
      <c r="A11902" t="s">
        <v>217</v>
      </c>
      <c r="B11902" t="s">
        <v>20</v>
      </c>
      <c r="C11902" t="s">
        <v>35</v>
      </c>
      <c r="D11902" t="s">
        <v>24</v>
      </c>
      <c r="E11902" s="1">
        <v>80844.95</v>
      </c>
      <c r="F11902" t="s">
        <v>30</v>
      </c>
      <c r="G11902">
        <v>4</v>
      </c>
      <c r="H11902">
        <v>2451</v>
      </c>
      <c r="I11902">
        <v>657</v>
      </c>
      <c r="J11902">
        <v>21.84</v>
      </c>
      <c r="K11902">
        <v>89.13</v>
      </c>
      <c r="L11902" t="s">
        <v>58</v>
      </c>
      <c r="M11902">
        <v>21.81</v>
      </c>
    </row>
    <row r="11903" spans="1:13" hidden="1" x14ac:dyDescent="0.25">
      <c r="A11903" t="s">
        <v>267</v>
      </c>
      <c r="B11903" t="s">
        <v>51</v>
      </c>
      <c r="C11903" t="s">
        <v>35</v>
      </c>
      <c r="D11903" t="s">
        <v>24</v>
      </c>
      <c r="E11903" s="1">
        <v>69048.84</v>
      </c>
      <c r="F11903" t="s">
        <v>17</v>
      </c>
      <c r="G11903">
        <v>4</v>
      </c>
      <c r="H11903">
        <v>5563</v>
      </c>
      <c r="I11903">
        <v>2625</v>
      </c>
      <c r="J11903">
        <v>94.5</v>
      </c>
      <c r="K11903">
        <v>86.18</v>
      </c>
      <c r="L11903" t="s">
        <v>58</v>
      </c>
      <c r="M11903">
        <v>25.92</v>
      </c>
    </row>
    <row r="11904" spans="1:13" x14ac:dyDescent="0.25">
      <c r="A11904" t="s">
        <v>578</v>
      </c>
      <c r="B11904" t="s">
        <v>14</v>
      </c>
      <c r="C11904" t="s">
        <v>35</v>
      </c>
      <c r="D11904" t="s">
        <v>29</v>
      </c>
      <c r="E11904" s="1">
        <v>81336.179999999993</v>
      </c>
      <c r="F11904" t="s">
        <v>17</v>
      </c>
      <c r="G11904">
        <v>10</v>
      </c>
      <c r="H11904">
        <v>5261</v>
      </c>
      <c r="I11904">
        <v>1117</v>
      </c>
      <c r="J11904">
        <v>27.4</v>
      </c>
      <c r="K11904">
        <v>41.73</v>
      </c>
      <c r="L11904" t="s">
        <v>48</v>
      </c>
      <c r="M11904">
        <v>35.78</v>
      </c>
    </row>
    <row r="11905" spans="1:13" x14ac:dyDescent="0.25">
      <c r="A11905" t="s">
        <v>676</v>
      </c>
      <c r="B11905" t="s">
        <v>23</v>
      </c>
      <c r="C11905" t="s">
        <v>35</v>
      </c>
      <c r="D11905" t="s">
        <v>29</v>
      </c>
      <c r="E11905" s="1">
        <v>121726.72</v>
      </c>
      <c r="F11905" t="s">
        <v>45</v>
      </c>
      <c r="G11905">
        <v>15</v>
      </c>
      <c r="H11905">
        <v>9126</v>
      </c>
      <c r="I11905">
        <v>6590</v>
      </c>
      <c r="J11905">
        <v>46.96</v>
      </c>
      <c r="K11905">
        <v>34.65</v>
      </c>
      <c r="L11905" t="s">
        <v>48</v>
      </c>
      <c r="M11905">
        <v>21.73</v>
      </c>
    </row>
    <row r="11906" spans="1:13" hidden="1" x14ac:dyDescent="0.25">
      <c r="A11906" t="s">
        <v>244</v>
      </c>
      <c r="B11906" t="s">
        <v>20</v>
      </c>
      <c r="C11906" t="s">
        <v>35</v>
      </c>
      <c r="D11906" t="s">
        <v>16</v>
      </c>
      <c r="E11906" s="1">
        <v>144948.79999999999</v>
      </c>
      <c r="F11906" t="s">
        <v>30</v>
      </c>
      <c r="G11906">
        <v>11</v>
      </c>
      <c r="H11906">
        <v>8066</v>
      </c>
      <c r="I11906">
        <v>2062</v>
      </c>
      <c r="J11906">
        <v>70.06</v>
      </c>
      <c r="K11906">
        <v>77.92</v>
      </c>
      <c r="L11906" t="s">
        <v>26</v>
      </c>
      <c r="M11906">
        <v>24.97</v>
      </c>
    </row>
    <row r="11907" spans="1:13" x14ac:dyDescent="0.25">
      <c r="A11907" t="s">
        <v>180</v>
      </c>
      <c r="B11907" t="s">
        <v>20</v>
      </c>
      <c r="C11907" t="s">
        <v>15</v>
      </c>
      <c r="D11907" t="s">
        <v>29</v>
      </c>
      <c r="E11907" s="1">
        <v>117155.51</v>
      </c>
      <c r="F11907" t="s">
        <v>25</v>
      </c>
      <c r="G11907">
        <v>2</v>
      </c>
      <c r="H11907">
        <v>2671</v>
      </c>
      <c r="I11907">
        <v>1161</v>
      </c>
      <c r="J11907">
        <v>60.57</v>
      </c>
      <c r="K11907">
        <v>87.33</v>
      </c>
      <c r="L11907" t="s">
        <v>48</v>
      </c>
      <c r="M11907">
        <v>61.36</v>
      </c>
    </row>
    <row r="11908" spans="1:13" hidden="1" x14ac:dyDescent="0.25">
      <c r="A11908" t="s">
        <v>522</v>
      </c>
      <c r="B11908" t="s">
        <v>34</v>
      </c>
      <c r="C11908" t="s">
        <v>15</v>
      </c>
      <c r="D11908" t="s">
        <v>24</v>
      </c>
      <c r="E11908" s="1">
        <v>139903.25</v>
      </c>
      <c r="F11908" t="s">
        <v>17</v>
      </c>
      <c r="G11908">
        <v>10</v>
      </c>
      <c r="H11908">
        <v>2663</v>
      </c>
      <c r="I11908">
        <v>5079</v>
      </c>
      <c r="J11908">
        <v>93.45</v>
      </c>
      <c r="K11908">
        <v>38.299999999999997</v>
      </c>
      <c r="L11908" t="s">
        <v>58</v>
      </c>
      <c r="M11908">
        <v>78.62</v>
      </c>
    </row>
    <row r="11909" spans="1:13" hidden="1" x14ac:dyDescent="0.25">
      <c r="A11909" t="s">
        <v>673</v>
      </c>
      <c r="B11909" t="s">
        <v>54</v>
      </c>
      <c r="C11909" t="s">
        <v>35</v>
      </c>
      <c r="D11909" t="s">
        <v>24</v>
      </c>
      <c r="E11909" s="1">
        <v>88984.45</v>
      </c>
      <c r="F11909" t="s">
        <v>17</v>
      </c>
      <c r="G11909">
        <v>1</v>
      </c>
      <c r="H11909">
        <v>6912</v>
      </c>
      <c r="I11909">
        <v>7781</v>
      </c>
      <c r="J11909">
        <v>96.54</v>
      </c>
      <c r="K11909">
        <v>13.48</v>
      </c>
      <c r="L11909" t="s">
        <v>31</v>
      </c>
      <c r="M11909">
        <v>24.69</v>
      </c>
    </row>
    <row r="11910" spans="1:13" hidden="1" x14ac:dyDescent="0.25">
      <c r="A11910" t="s">
        <v>536</v>
      </c>
      <c r="B11910" t="s">
        <v>28</v>
      </c>
      <c r="C11910" t="s">
        <v>15</v>
      </c>
      <c r="D11910" t="s">
        <v>16</v>
      </c>
      <c r="E11910" s="1">
        <v>38499.85</v>
      </c>
      <c r="F11910" t="s">
        <v>30</v>
      </c>
      <c r="G11910">
        <v>14</v>
      </c>
      <c r="H11910">
        <v>814</v>
      </c>
      <c r="I11910">
        <v>8722</v>
      </c>
      <c r="J11910">
        <v>2.85</v>
      </c>
      <c r="K11910">
        <v>78.33</v>
      </c>
      <c r="L11910" t="s">
        <v>18</v>
      </c>
      <c r="M11910">
        <v>65.760000000000005</v>
      </c>
    </row>
    <row r="11911" spans="1:13" hidden="1" x14ac:dyDescent="0.25">
      <c r="A11911" t="s">
        <v>325</v>
      </c>
      <c r="B11911" t="s">
        <v>54</v>
      </c>
      <c r="C11911" t="s">
        <v>35</v>
      </c>
      <c r="D11911" t="s">
        <v>24</v>
      </c>
      <c r="E11911" s="1">
        <v>74376.06</v>
      </c>
      <c r="F11911" t="s">
        <v>30</v>
      </c>
      <c r="G11911">
        <v>9</v>
      </c>
      <c r="H11911">
        <v>7374</v>
      </c>
      <c r="I11911">
        <v>8463</v>
      </c>
      <c r="J11911">
        <v>62.05</v>
      </c>
      <c r="K11911">
        <v>7.57</v>
      </c>
      <c r="L11911" t="s">
        <v>31</v>
      </c>
      <c r="M11911">
        <v>69.19</v>
      </c>
    </row>
    <row r="11912" spans="1:13" x14ac:dyDescent="0.25">
      <c r="A11912" t="s">
        <v>343</v>
      </c>
      <c r="B11912" t="s">
        <v>51</v>
      </c>
      <c r="C11912" t="s">
        <v>35</v>
      </c>
      <c r="D11912" t="s">
        <v>29</v>
      </c>
      <c r="E11912" s="1">
        <v>111791.06</v>
      </c>
      <c r="F11912" t="s">
        <v>45</v>
      </c>
      <c r="G11912">
        <v>16</v>
      </c>
      <c r="H11912">
        <v>1757</v>
      </c>
      <c r="I11912">
        <v>6345</v>
      </c>
      <c r="J11912">
        <v>7.6</v>
      </c>
      <c r="K11912">
        <v>61.05</v>
      </c>
      <c r="L11912" t="s">
        <v>31</v>
      </c>
      <c r="M11912">
        <v>20.64</v>
      </c>
    </row>
    <row r="11913" spans="1:13" x14ac:dyDescent="0.25">
      <c r="A11913" t="s">
        <v>71</v>
      </c>
      <c r="B11913" t="s">
        <v>39</v>
      </c>
      <c r="C11913" t="s">
        <v>15</v>
      </c>
      <c r="D11913" t="s">
        <v>29</v>
      </c>
      <c r="E11913" s="1">
        <v>41186.800000000003</v>
      </c>
      <c r="F11913" t="s">
        <v>25</v>
      </c>
      <c r="G11913">
        <v>8</v>
      </c>
      <c r="H11913">
        <v>1787</v>
      </c>
      <c r="I11913">
        <v>9759</v>
      </c>
      <c r="J11913">
        <v>88.42</v>
      </c>
      <c r="K11913">
        <v>35.67</v>
      </c>
      <c r="L11913" t="s">
        <v>21</v>
      </c>
      <c r="M11913">
        <v>56.63</v>
      </c>
    </row>
    <row r="11914" spans="1:13" hidden="1" x14ac:dyDescent="0.25">
      <c r="A11914" t="s">
        <v>111</v>
      </c>
      <c r="B11914" t="s">
        <v>20</v>
      </c>
      <c r="C11914" t="s">
        <v>15</v>
      </c>
      <c r="D11914" t="s">
        <v>16</v>
      </c>
      <c r="E11914" s="1">
        <v>145240.64000000001</v>
      </c>
      <c r="F11914" t="s">
        <v>17</v>
      </c>
      <c r="G11914">
        <v>4</v>
      </c>
      <c r="H11914">
        <v>1824</v>
      </c>
      <c r="I11914">
        <v>8563</v>
      </c>
      <c r="J11914">
        <v>43.2</v>
      </c>
      <c r="K11914">
        <v>16.04</v>
      </c>
      <c r="L11914" t="s">
        <v>42</v>
      </c>
      <c r="M11914">
        <v>74.63</v>
      </c>
    </row>
    <row r="11915" spans="1:13" hidden="1" x14ac:dyDescent="0.25">
      <c r="A11915" t="s">
        <v>75</v>
      </c>
      <c r="B11915" t="s">
        <v>23</v>
      </c>
      <c r="C11915" t="s">
        <v>15</v>
      </c>
      <c r="D11915" t="s">
        <v>16</v>
      </c>
      <c r="E11915" s="1">
        <v>146546.89000000001</v>
      </c>
      <c r="F11915" t="s">
        <v>17</v>
      </c>
      <c r="G11915">
        <v>9</v>
      </c>
      <c r="H11915">
        <v>7117</v>
      </c>
      <c r="I11915">
        <v>5134</v>
      </c>
      <c r="J11915">
        <v>66.69</v>
      </c>
      <c r="K11915">
        <v>43.29</v>
      </c>
      <c r="L11915" t="s">
        <v>18</v>
      </c>
      <c r="M11915">
        <v>67.92</v>
      </c>
    </row>
    <row r="11916" spans="1:13" hidden="1" x14ac:dyDescent="0.25">
      <c r="A11916" t="s">
        <v>643</v>
      </c>
      <c r="B11916" t="s">
        <v>28</v>
      </c>
      <c r="C11916" t="s">
        <v>35</v>
      </c>
      <c r="D11916" t="s">
        <v>16</v>
      </c>
      <c r="E11916" s="1">
        <v>75125.75</v>
      </c>
      <c r="F11916" t="s">
        <v>25</v>
      </c>
      <c r="G11916">
        <v>13</v>
      </c>
      <c r="H11916">
        <v>6123</v>
      </c>
      <c r="I11916">
        <v>2871</v>
      </c>
      <c r="J11916">
        <v>65.87</v>
      </c>
      <c r="K11916">
        <v>75.33</v>
      </c>
      <c r="L11916" t="s">
        <v>31</v>
      </c>
      <c r="M11916">
        <v>32.07</v>
      </c>
    </row>
    <row r="11917" spans="1:13" x14ac:dyDescent="0.25">
      <c r="A11917" t="s">
        <v>159</v>
      </c>
      <c r="B11917" t="s">
        <v>39</v>
      </c>
      <c r="C11917" t="s">
        <v>15</v>
      </c>
      <c r="D11917" t="s">
        <v>29</v>
      </c>
      <c r="E11917" s="1">
        <v>93085.87</v>
      </c>
      <c r="F11917" t="s">
        <v>37</v>
      </c>
      <c r="G11917">
        <v>19</v>
      </c>
      <c r="H11917">
        <v>7588</v>
      </c>
      <c r="I11917">
        <v>3938</v>
      </c>
      <c r="J11917">
        <v>58</v>
      </c>
      <c r="K11917">
        <v>61.76</v>
      </c>
      <c r="L11917" t="s">
        <v>18</v>
      </c>
      <c r="M11917">
        <v>60.45</v>
      </c>
    </row>
    <row r="11918" spans="1:13" x14ac:dyDescent="0.25">
      <c r="A11918" t="s">
        <v>248</v>
      </c>
      <c r="B11918" t="s">
        <v>54</v>
      </c>
      <c r="C11918" t="s">
        <v>35</v>
      </c>
      <c r="D11918" t="s">
        <v>29</v>
      </c>
      <c r="E11918" s="1">
        <v>148076.51999999999</v>
      </c>
      <c r="F11918" t="s">
        <v>37</v>
      </c>
      <c r="G11918">
        <v>0</v>
      </c>
      <c r="H11918">
        <v>5258</v>
      </c>
      <c r="I11918">
        <v>6204</v>
      </c>
      <c r="J11918">
        <v>28.4</v>
      </c>
      <c r="K11918">
        <v>49.93</v>
      </c>
      <c r="L11918" t="s">
        <v>21</v>
      </c>
      <c r="M11918">
        <v>54.38</v>
      </c>
    </row>
    <row r="11919" spans="1:13" hidden="1" x14ac:dyDescent="0.25">
      <c r="A11919" t="s">
        <v>113</v>
      </c>
      <c r="B11919" t="s">
        <v>39</v>
      </c>
      <c r="C11919" t="s">
        <v>35</v>
      </c>
      <c r="D11919" t="s">
        <v>16</v>
      </c>
      <c r="E11919" s="1">
        <v>72006.52</v>
      </c>
      <c r="F11919" t="s">
        <v>37</v>
      </c>
      <c r="G11919">
        <v>17</v>
      </c>
      <c r="H11919">
        <v>5119</v>
      </c>
      <c r="I11919">
        <v>6824</v>
      </c>
      <c r="J11919">
        <v>64.95</v>
      </c>
      <c r="K11919">
        <v>31.36</v>
      </c>
      <c r="L11919" t="s">
        <v>26</v>
      </c>
      <c r="M11919">
        <v>58.35</v>
      </c>
    </row>
    <row r="11920" spans="1:13" hidden="1" x14ac:dyDescent="0.25">
      <c r="A11920" t="s">
        <v>22</v>
      </c>
      <c r="B11920" t="s">
        <v>54</v>
      </c>
      <c r="C11920" t="s">
        <v>15</v>
      </c>
      <c r="D11920" t="s">
        <v>16</v>
      </c>
      <c r="E11920" s="1">
        <v>119452.33</v>
      </c>
      <c r="F11920" t="s">
        <v>17</v>
      </c>
      <c r="G11920">
        <v>19</v>
      </c>
      <c r="H11920">
        <v>9150</v>
      </c>
      <c r="I11920">
        <v>8962</v>
      </c>
      <c r="J11920">
        <v>61.99</v>
      </c>
      <c r="K11920">
        <v>80.959999999999994</v>
      </c>
      <c r="L11920" t="s">
        <v>33</v>
      </c>
      <c r="M11920">
        <v>24.98</v>
      </c>
    </row>
    <row r="11921" spans="1:13" hidden="1" x14ac:dyDescent="0.25">
      <c r="A11921" t="s">
        <v>669</v>
      </c>
      <c r="B11921" t="s">
        <v>34</v>
      </c>
      <c r="C11921" t="s">
        <v>35</v>
      </c>
      <c r="D11921" t="s">
        <v>24</v>
      </c>
      <c r="E11921" s="1">
        <v>97675.1</v>
      </c>
      <c r="F11921" t="s">
        <v>25</v>
      </c>
      <c r="G11921">
        <v>11</v>
      </c>
      <c r="H11921">
        <v>8619</v>
      </c>
      <c r="I11921">
        <v>8298</v>
      </c>
      <c r="J11921">
        <v>3.44</v>
      </c>
      <c r="K11921">
        <v>97.42</v>
      </c>
      <c r="L11921" t="s">
        <v>21</v>
      </c>
      <c r="M11921">
        <v>76.08</v>
      </c>
    </row>
    <row r="11922" spans="1:13" hidden="1" x14ac:dyDescent="0.25">
      <c r="A11922" t="s">
        <v>212</v>
      </c>
      <c r="B11922" t="s">
        <v>54</v>
      </c>
      <c r="C11922" t="s">
        <v>15</v>
      </c>
      <c r="D11922" t="s">
        <v>24</v>
      </c>
      <c r="E11922" s="1">
        <v>80594.559999999998</v>
      </c>
      <c r="F11922" t="s">
        <v>17</v>
      </c>
      <c r="G11922">
        <v>20</v>
      </c>
      <c r="H11922">
        <v>4166</v>
      </c>
      <c r="I11922">
        <v>8729</v>
      </c>
      <c r="J11922">
        <v>42.26</v>
      </c>
      <c r="K11922">
        <v>31.35</v>
      </c>
      <c r="L11922" t="s">
        <v>31</v>
      </c>
      <c r="M11922">
        <v>75.36</v>
      </c>
    </row>
    <row r="11923" spans="1:13" hidden="1" x14ac:dyDescent="0.25">
      <c r="A11923" t="s">
        <v>143</v>
      </c>
      <c r="B11923" t="s">
        <v>54</v>
      </c>
      <c r="C11923" t="s">
        <v>15</v>
      </c>
      <c r="D11923" t="s">
        <v>24</v>
      </c>
      <c r="E11923" s="1">
        <v>39258.46</v>
      </c>
      <c r="F11923" t="s">
        <v>37</v>
      </c>
      <c r="G11923">
        <v>6</v>
      </c>
      <c r="H11923">
        <v>9878</v>
      </c>
      <c r="I11923">
        <v>6025</v>
      </c>
      <c r="J11923">
        <v>7.65</v>
      </c>
      <c r="K11923">
        <v>31.69</v>
      </c>
      <c r="L11923" t="s">
        <v>26</v>
      </c>
      <c r="M11923">
        <v>61.08</v>
      </c>
    </row>
    <row r="11924" spans="1:13" x14ac:dyDescent="0.25">
      <c r="A11924" t="s">
        <v>640</v>
      </c>
      <c r="B11924" t="s">
        <v>28</v>
      </c>
      <c r="C11924" t="s">
        <v>15</v>
      </c>
      <c r="D11924" t="s">
        <v>29</v>
      </c>
      <c r="E11924" s="1">
        <v>132781.78</v>
      </c>
      <c r="F11924" t="s">
        <v>45</v>
      </c>
      <c r="G11924">
        <v>5</v>
      </c>
      <c r="H11924">
        <v>3985</v>
      </c>
      <c r="I11924">
        <v>9595</v>
      </c>
      <c r="J11924">
        <v>11.97</v>
      </c>
      <c r="K11924">
        <v>80.17</v>
      </c>
      <c r="L11924" t="s">
        <v>58</v>
      </c>
      <c r="M11924">
        <v>24.22</v>
      </c>
    </row>
    <row r="11925" spans="1:13" x14ac:dyDescent="0.25">
      <c r="A11925" t="s">
        <v>559</v>
      </c>
      <c r="B11925" t="s">
        <v>54</v>
      </c>
      <c r="C11925" t="s">
        <v>35</v>
      </c>
      <c r="D11925" t="s">
        <v>29</v>
      </c>
      <c r="E11925" s="1">
        <v>97741.88</v>
      </c>
      <c r="F11925" t="s">
        <v>37</v>
      </c>
      <c r="G11925">
        <v>12</v>
      </c>
      <c r="H11925">
        <v>2517</v>
      </c>
      <c r="I11925">
        <v>5838</v>
      </c>
      <c r="J11925">
        <v>29.02</v>
      </c>
      <c r="K11925">
        <v>47.08</v>
      </c>
      <c r="L11925" t="s">
        <v>31</v>
      </c>
      <c r="M11925">
        <v>36.71</v>
      </c>
    </row>
    <row r="11926" spans="1:13" x14ac:dyDescent="0.25">
      <c r="A11926" t="s">
        <v>617</v>
      </c>
      <c r="B11926" t="s">
        <v>34</v>
      </c>
      <c r="C11926" t="s">
        <v>35</v>
      </c>
      <c r="D11926" t="s">
        <v>29</v>
      </c>
      <c r="E11926" s="1">
        <v>35746.519999999997</v>
      </c>
      <c r="F11926" t="s">
        <v>25</v>
      </c>
      <c r="G11926">
        <v>7</v>
      </c>
      <c r="H11926">
        <v>9664</v>
      </c>
      <c r="I11926">
        <v>1268</v>
      </c>
      <c r="J11926">
        <v>61.58</v>
      </c>
      <c r="K11926">
        <v>66.89</v>
      </c>
      <c r="L11926" t="s">
        <v>48</v>
      </c>
      <c r="M11926">
        <v>71.569999999999993</v>
      </c>
    </row>
    <row r="11927" spans="1:13" x14ac:dyDescent="0.25">
      <c r="A11927" t="s">
        <v>567</v>
      </c>
      <c r="B11927" t="s">
        <v>28</v>
      </c>
      <c r="C11927" t="s">
        <v>15</v>
      </c>
      <c r="D11927" t="s">
        <v>29</v>
      </c>
      <c r="E11927" s="1">
        <v>145566.29999999999</v>
      </c>
      <c r="F11927" t="s">
        <v>30</v>
      </c>
      <c r="G11927">
        <v>6</v>
      </c>
      <c r="H11927">
        <v>189</v>
      </c>
      <c r="I11927">
        <v>1543</v>
      </c>
      <c r="J11927">
        <v>35.56</v>
      </c>
      <c r="K11927">
        <v>90.4</v>
      </c>
      <c r="L11927" t="s">
        <v>31</v>
      </c>
      <c r="M11927">
        <v>71.97</v>
      </c>
    </row>
    <row r="11928" spans="1:13" hidden="1" x14ac:dyDescent="0.25">
      <c r="A11928" t="s">
        <v>642</v>
      </c>
      <c r="B11928" t="s">
        <v>39</v>
      </c>
      <c r="C11928" t="s">
        <v>15</v>
      </c>
      <c r="D11928" t="s">
        <v>16</v>
      </c>
      <c r="E11928" s="1">
        <v>94452.79</v>
      </c>
      <c r="F11928" t="s">
        <v>45</v>
      </c>
      <c r="G11928">
        <v>7</v>
      </c>
      <c r="H11928">
        <v>9023</v>
      </c>
      <c r="I11928">
        <v>6441</v>
      </c>
      <c r="J11928">
        <v>27.9</v>
      </c>
      <c r="K11928">
        <v>23.28</v>
      </c>
      <c r="L11928" t="s">
        <v>26</v>
      </c>
      <c r="M11928">
        <v>58.15</v>
      </c>
    </row>
    <row r="11929" spans="1:13" x14ac:dyDescent="0.25">
      <c r="A11929" t="s">
        <v>65</v>
      </c>
      <c r="B11929" t="s">
        <v>20</v>
      </c>
      <c r="C11929" t="s">
        <v>15</v>
      </c>
      <c r="D11929" t="s">
        <v>29</v>
      </c>
      <c r="E11929" s="1">
        <v>95374.39</v>
      </c>
      <c r="F11929" t="s">
        <v>45</v>
      </c>
      <c r="G11929">
        <v>14</v>
      </c>
      <c r="H11929">
        <v>6755</v>
      </c>
      <c r="I11929">
        <v>1063</v>
      </c>
      <c r="J11929">
        <v>13.03</v>
      </c>
      <c r="K11929">
        <v>99.23</v>
      </c>
      <c r="L11929" t="s">
        <v>48</v>
      </c>
      <c r="M11929">
        <v>53.13</v>
      </c>
    </row>
    <row r="11930" spans="1:13" x14ac:dyDescent="0.25">
      <c r="A11930" t="s">
        <v>621</v>
      </c>
      <c r="B11930" t="s">
        <v>54</v>
      </c>
      <c r="C11930" t="s">
        <v>35</v>
      </c>
      <c r="D11930" t="s">
        <v>29</v>
      </c>
      <c r="E11930" s="1">
        <v>108013.22</v>
      </c>
      <c r="F11930" t="s">
        <v>17</v>
      </c>
      <c r="G11930">
        <v>16</v>
      </c>
      <c r="H11930">
        <v>5817</v>
      </c>
      <c r="I11930">
        <v>2227</v>
      </c>
      <c r="J11930">
        <v>70.31</v>
      </c>
      <c r="K11930">
        <v>25.85</v>
      </c>
      <c r="L11930" t="s">
        <v>33</v>
      </c>
      <c r="M11930">
        <v>26.98</v>
      </c>
    </row>
    <row r="11931" spans="1:13" hidden="1" x14ac:dyDescent="0.25">
      <c r="A11931" t="s">
        <v>616</v>
      </c>
      <c r="B11931" t="s">
        <v>20</v>
      </c>
      <c r="C11931" t="s">
        <v>35</v>
      </c>
      <c r="D11931" t="s">
        <v>24</v>
      </c>
      <c r="E11931" s="1">
        <v>51824.24</v>
      </c>
      <c r="F11931" t="s">
        <v>30</v>
      </c>
      <c r="G11931">
        <v>1</v>
      </c>
      <c r="H11931">
        <v>6924</v>
      </c>
      <c r="I11931">
        <v>8777</v>
      </c>
      <c r="J11931">
        <v>79.11</v>
      </c>
      <c r="K11931">
        <v>96.64</v>
      </c>
      <c r="L11931" t="s">
        <v>48</v>
      </c>
      <c r="M11931">
        <v>25.24</v>
      </c>
    </row>
    <row r="11932" spans="1:13" x14ac:dyDescent="0.25">
      <c r="A11932" t="s">
        <v>161</v>
      </c>
      <c r="B11932" t="s">
        <v>14</v>
      </c>
      <c r="C11932" t="s">
        <v>15</v>
      </c>
      <c r="D11932" t="s">
        <v>29</v>
      </c>
      <c r="E11932" s="1">
        <v>96768.03</v>
      </c>
      <c r="F11932" t="s">
        <v>37</v>
      </c>
      <c r="G11932">
        <v>4</v>
      </c>
      <c r="H11932">
        <v>6539</v>
      </c>
      <c r="I11932">
        <v>6050</v>
      </c>
      <c r="J11932">
        <v>23.02</v>
      </c>
      <c r="K11932">
        <v>3.42</v>
      </c>
      <c r="L11932" t="s">
        <v>58</v>
      </c>
      <c r="M11932">
        <v>79.53</v>
      </c>
    </row>
    <row r="11933" spans="1:13" hidden="1" x14ac:dyDescent="0.25">
      <c r="A11933" t="s">
        <v>610</v>
      </c>
      <c r="B11933" t="s">
        <v>28</v>
      </c>
      <c r="C11933" t="s">
        <v>15</v>
      </c>
      <c r="D11933" t="s">
        <v>24</v>
      </c>
      <c r="E11933" s="1">
        <v>96385.279999999999</v>
      </c>
      <c r="F11933" t="s">
        <v>17</v>
      </c>
      <c r="G11933">
        <v>4</v>
      </c>
      <c r="H11933">
        <v>3437</v>
      </c>
      <c r="I11933">
        <v>5141</v>
      </c>
      <c r="J11933">
        <v>46.43</v>
      </c>
      <c r="K11933">
        <v>39.6</v>
      </c>
      <c r="L11933" t="s">
        <v>33</v>
      </c>
      <c r="M11933">
        <v>64.94</v>
      </c>
    </row>
    <row r="11934" spans="1:13" hidden="1" x14ac:dyDescent="0.25">
      <c r="A11934" t="s">
        <v>672</v>
      </c>
      <c r="B11934" t="s">
        <v>14</v>
      </c>
      <c r="C11934" t="s">
        <v>35</v>
      </c>
      <c r="D11934" t="s">
        <v>16</v>
      </c>
      <c r="E11934" s="1">
        <v>51088.17</v>
      </c>
      <c r="F11934" t="s">
        <v>25</v>
      </c>
      <c r="G11934">
        <v>17</v>
      </c>
      <c r="H11934">
        <v>4545</v>
      </c>
      <c r="I11934">
        <v>2547</v>
      </c>
      <c r="J11934">
        <v>84.01</v>
      </c>
      <c r="K11934">
        <v>41.13</v>
      </c>
      <c r="L11934" t="s">
        <v>18</v>
      </c>
      <c r="M11934">
        <v>77.56</v>
      </c>
    </row>
    <row r="11935" spans="1:13" hidden="1" x14ac:dyDescent="0.25">
      <c r="A11935" t="s">
        <v>209</v>
      </c>
      <c r="B11935" t="s">
        <v>51</v>
      </c>
      <c r="C11935" t="s">
        <v>15</v>
      </c>
      <c r="D11935" t="s">
        <v>24</v>
      </c>
      <c r="E11935" s="1">
        <v>64288.51</v>
      </c>
      <c r="F11935" t="s">
        <v>45</v>
      </c>
      <c r="G11935">
        <v>9</v>
      </c>
      <c r="H11935">
        <v>1168</v>
      </c>
      <c r="I11935">
        <v>3495</v>
      </c>
      <c r="J11935">
        <v>29.65</v>
      </c>
      <c r="K11935">
        <v>52.7</v>
      </c>
      <c r="L11935" t="s">
        <v>58</v>
      </c>
      <c r="M11935">
        <v>56.57</v>
      </c>
    </row>
    <row r="11936" spans="1:13" x14ac:dyDescent="0.25">
      <c r="A11936" t="s">
        <v>55</v>
      </c>
      <c r="B11936" t="s">
        <v>28</v>
      </c>
      <c r="C11936" t="s">
        <v>35</v>
      </c>
      <c r="D11936" t="s">
        <v>29</v>
      </c>
      <c r="E11936" s="1">
        <v>119695.99</v>
      </c>
      <c r="F11936" t="s">
        <v>45</v>
      </c>
      <c r="G11936">
        <v>17</v>
      </c>
      <c r="H11936">
        <v>3024</v>
      </c>
      <c r="I11936">
        <v>6149</v>
      </c>
      <c r="J11936">
        <v>45.95</v>
      </c>
      <c r="K11936">
        <v>25.92</v>
      </c>
      <c r="L11936" t="s">
        <v>31</v>
      </c>
      <c r="M11936">
        <v>39.409999999999997</v>
      </c>
    </row>
    <row r="11937" spans="1:13" hidden="1" x14ac:dyDescent="0.25">
      <c r="A11937" t="s">
        <v>233</v>
      </c>
      <c r="B11937" t="s">
        <v>20</v>
      </c>
      <c r="C11937" t="s">
        <v>15</v>
      </c>
      <c r="D11937" t="s">
        <v>16</v>
      </c>
      <c r="E11937" s="1">
        <v>68836.350000000006</v>
      </c>
      <c r="F11937" t="s">
        <v>25</v>
      </c>
      <c r="G11937">
        <v>4</v>
      </c>
      <c r="H11937">
        <v>6039</v>
      </c>
      <c r="I11937">
        <v>1899</v>
      </c>
      <c r="J11937">
        <v>82.49</v>
      </c>
      <c r="K11937">
        <v>41.61</v>
      </c>
      <c r="L11937" t="s">
        <v>31</v>
      </c>
      <c r="M11937">
        <v>37.200000000000003</v>
      </c>
    </row>
    <row r="11938" spans="1:13" x14ac:dyDescent="0.25">
      <c r="A11938" t="s">
        <v>468</v>
      </c>
      <c r="B11938" t="s">
        <v>39</v>
      </c>
      <c r="C11938" t="s">
        <v>35</v>
      </c>
      <c r="D11938" t="s">
        <v>29</v>
      </c>
      <c r="E11938" s="1">
        <v>41036.910000000003</v>
      </c>
      <c r="F11938" t="s">
        <v>45</v>
      </c>
      <c r="G11938">
        <v>13</v>
      </c>
      <c r="H11938">
        <v>3770</v>
      </c>
      <c r="I11938">
        <v>1645</v>
      </c>
      <c r="J11938">
        <v>87.98</v>
      </c>
      <c r="K11938">
        <v>2.34</v>
      </c>
      <c r="L11938" t="s">
        <v>48</v>
      </c>
      <c r="M11938">
        <v>56.6</v>
      </c>
    </row>
    <row r="11939" spans="1:13" hidden="1" x14ac:dyDescent="0.25">
      <c r="A11939" t="s">
        <v>74</v>
      </c>
      <c r="B11939" t="s">
        <v>23</v>
      </c>
      <c r="C11939" t="s">
        <v>15</v>
      </c>
      <c r="D11939" t="s">
        <v>24</v>
      </c>
      <c r="E11939" s="1">
        <v>112495.67999999999</v>
      </c>
      <c r="F11939" t="s">
        <v>37</v>
      </c>
      <c r="G11939">
        <v>4</v>
      </c>
      <c r="H11939">
        <v>7039</v>
      </c>
      <c r="I11939">
        <v>4955</v>
      </c>
      <c r="J11939">
        <v>81.03</v>
      </c>
      <c r="K11939">
        <v>36.85</v>
      </c>
      <c r="L11939" t="s">
        <v>33</v>
      </c>
      <c r="M11939">
        <v>57.14</v>
      </c>
    </row>
    <row r="11940" spans="1:13" hidden="1" x14ac:dyDescent="0.25">
      <c r="A11940" t="s">
        <v>379</v>
      </c>
      <c r="B11940" t="s">
        <v>34</v>
      </c>
      <c r="C11940" t="s">
        <v>35</v>
      </c>
      <c r="D11940" t="s">
        <v>16</v>
      </c>
      <c r="E11940" s="1">
        <v>30483.97</v>
      </c>
      <c r="F11940" t="s">
        <v>30</v>
      </c>
      <c r="G11940">
        <v>13</v>
      </c>
      <c r="H11940">
        <v>6841</v>
      </c>
      <c r="I11940">
        <v>7971</v>
      </c>
      <c r="J11940">
        <v>62.25</v>
      </c>
      <c r="K11940">
        <v>23.27</v>
      </c>
      <c r="L11940" t="s">
        <v>33</v>
      </c>
      <c r="M11940">
        <v>37.81</v>
      </c>
    </row>
    <row r="11941" spans="1:13" hidden="1" x14ac:dyDescent="0.25">
      <c r="A11941" t="s">
        <v>115</v>
      </c>
      <c r="B11941" t="s">
        <v>14</v>
      </c>
      <c r="C11941" t="s">
        <v>15</v>
      </c>
      <c r="D11941" t="s">
        <v>24</v>
      </c>
      <c r="E11941" s="1">
        <v>143519.82999999999</v>
      </c>
      <c r="F11941" t="s">
        <v>37</v>
      </c>
      <c r="G11941">
        <v>7</v>
      </c>
      <c r="H11941">
        <v>5509</v>
      </c>
      <c r="I11941">
        <v>4531</v>
      </c>
      <c r="J11941">
        <v>25.62</v>
      </c>
      <c r="K11941">
        <v>54.37</v>
      </c>
      <c r="L11941" t="s">
        <v>26</v>
      </c>
      <c r="M11941">
        <v>49.08</v>
      </c>
    </row>
    <row r="11942" spans="1:13" hidden="1" x14ac:dyDescent="0.25">
      <c r="A11942" t="s">
        <v>486</v>
      </c>
      <c r="B11942" t="s">
        <v>14</v>
      </c>
      <c r="C11942" t="s">
        <v>35</v>
      </c>
      <c r="D11942" t="s">
        <v>16</v>
      </c>
      <c r="E11942" s="1">
        <v>47867.86</v>
      </c>
      <c r="F11942" t="s">
        <v>25</v>
      </c>
      <c r="G11942">
        <v>6</v>
      </c>
      <c r="H11942">
        <v>2715</v>
      </c>
      <c r="I11942">
        <v>7698</v>
      </c>
      <c r="J11942">
        <v>69.25</v>
      </c>
      <c r="K11942">
        <v>39.46</v>
      </c>
      <c r="L11942" t="s">
        <v>48</v>
      </c>
      <c r="M11942">
        <v>40.15</v>
      </c>
    </row>
    <row r="11943" spans="1:13" x14ac:dyDescent="0.25">
      <c r="A11943" t="s">
        <v>405</v>
      </c>
      <c r="B11943" t="s">
        <v>14</v>
      </c>
      <c r="C11943" t="s">
        <v>15</v>
      </c>
      <c r="D11943" t="s">
        <v>29</v>
      </c>
      <c r="E11943" s="1">
        <v>112749.62</v>
      </c>
      <c r="F11943" t="s">
        <v>37</v>
      </c>
      <c r="G11943">
        <v>8</v>
      </c>
      <c r="H11943">
        <v>6211</v>
      </c>
      <c r="I11943">
        <v>4760</v>
      </c>
      <c r="J11943">
        <v>58.9</v>
      </c>
      <c r="K11943">
        <v>6.23</v>
      </c>
      <c r="L11943" t="s">
        <v>21</v>
      </c>
      <c r="M11943">
        <v>22.27</v>
      </c>
    </row>
    <row r="11944" spans="1:13" x14ac:dyDescent="0.25">
      <c r="A11944" t="s">
        <v>193</v>
      </c>
      <c r="B11944" t="s">
        <v>23</v>
      </c>
      <c r="C11944" t="s">
        <v>15</v>
      </c>
      <c r="D11944" t="s">
        <v>29</v>
      </c>
      <c r="E11944" s="1">
        <v>126380.32</v>
      </c>
      <c r="F11944" t="s">
        <v>17</v>
      </c>
      <c r="G11944">
        <v>20</v>
      </c>
      <c r="H11944">
        <v>3325</v>
      </c>
      <c r="I11944">
        <v>9977</v>
      </c>
      <c r="J11944">
        <v>77.91</v>
      </c>
      <c r="K11944">
        <v>18.07</v>
      </c>
      <c r="L11944" t="s">
        <v>31</v>
      </c>
      <c r="M11944">
        <v>64.510000000000005</v>
      </c>
    </row>
    <row r="11945" spans="1:13" hidden="1" x14ac:dyDescent="0.25">
      <c r="A11945" t="s">
        <v>367</v>
      </c>
      <c r="B11945" t="s">
        <v>23</v>
      </c>
      <c r="C11945" t="s">
        <v>15</v>
      </c>
      <c r="D11945" t="s">
        <v>16</v>
      </c>
      <c r="E11945" s="1">
        <v>109916.37</v>
      </c>
      <c r="F11945" t="s">
        <v>25</v>
      </c>
      <c r="G11945">
        <v>8</v>
      </c>
      <c r="H11945">
        <v>8337</v>
      </c>
      <c r="I11945">
        <v>3033</v>
      </c>
      <c r="J11945">
        <v>81.290000000000006</v>
      </c>
      <c r="K11945">
        <v>98.9</v>
      </c>
      <c r="L11945" t="s">
        <v>33</v>
      </c>
      <c r="M11945">
        <v>75.92</v>
      </c>
    </row>
    <row r="11946" spans="1:13" hidden="1" x14ac:dyDescent="0.25">
      <c r="A11946" t="s">
        <v>595</v>
      </c>
      <c r="B11946" t="s">
        <v>34</v>
      </c>
      <c r="C11946" t="s">
        <v>35</v>
      </c>
      <c r="D11946" t="s">
        <v>16</v>
      </c>
      <c r="E11946" s="1">
        <v>119866.42</v>
      </c>
      <c r="F11946" t="s">
        <v>37</v>
      </c>
      <c r="G11946">
        <v>11</v>
      </c>
      <c r="H11946">
        <v>7088</v>
      </c>
      <c r="I11946">
        <v>4398</v>
      </c>
      <c r="J11946">
        <v>73.459999999999994</v>
      </c>
      <c r="K11946">
        <v>9.73</v>
      </c>
      <c r="L11946" t="s">
        <v>31</v>
      </c>
      <c r="M11946">
        <v>79.900000000000006</v>
      </c>
    </row>
    <row r="11947" spans="1:13" hidden="1" x14ac:dyDescent="0.25">
      <c r="A11947" t="s">
        <v>93</v>
      </c>
      <c r="B11947" t="s">
        <v>54</v>
      </c>
      <c r="C11947" t="s">
        <v>35</v>
      </c>
      <c r="D11947" t="s">
        <v>24</v>
      </c>
      <c r="E11947" s="1">
        <v>75448.899999999994</v>
      </c>
      <c r="F11947" t="s">
        <v>30</v>
      </c>
      <c r="G11947">
        <v>16</v>
      </c>
      <c r="H11947">
        <v>2550</v>
      </c>
      <c r="I11947">
        <v>4352</v>
      </c>
      <c r="J11947">
        <v>66.78</v>
      </c>
      <c r="K11947">
        <v>76.58</v>
      </c>
      <c r="L11947" t="s">
        <v>18</v>
      </c>
      <c r="M11947">
        <v>47.58</v>
      </c>
    </row>
    <row r="11948" spans="1:13" hidden="1" x14ac:dyDescent="0.25">
      <c r="A11948" t="s">
        <v>121</v>
      </c>
      <c r="B11948" t="s">
        <v>23</v>
      </c>
      <c r="C11948" t="s">
        <v>35</v>
      </c>
      <c r="D11948" t="s">
        <v>24</v>
      </c>
      <c r="E11948" s="1">
        <v>46892.35</v>
      </c>
      <c r="F11948" t="s">
        <v>45</v>
      </c>
      <c r="G11948">
        <v>13</v>
      </c>
      <c r="H11948">
        <v>5159</v>
      </c>
      <c r="I11948">
        <v>8193</v>
      </c>
      <c r="J11948">
        <v>12.75</v>
      </c>
      <c r="K11948">
        <v>92.16</v>
      </c>
      <c r="L11948" t="s">
        <v>26</v>
      </c>
      <c r="M11948">
        <v>35</v>
      </c>
    </row>
    <row r="11949" spans="1:13" hidden="1" x14ac:dyDescent="0.25">
      <c r="A11949" t="s">
        <v>594</v>
      </c>
      <c r="B11949" t="s">
        <v>51</v>
      </c>
      <c r="C11949" t="s">
        <v>35</v>
      </c>
      <c r="D11949" t="s">
        <v>16</v>
      </c>
      <c r="E11949" s="1">
        <v>76682.720000000001</v>
      </c>
      <c r="F11949" t="s">
        <v>17</v>
      </c>
      <c r="G11949">
        <v>1</v>
      </c>
      <c r="H11949">
        <v>3224</v>
      </c>
      <c r="I11949">
        <v>8885</v>
      </c>
      <c r="J11949">
        <v>3.19</v>
      </c>
      <c r="K11949">
        <v>28.07</v>
      </c>
      <c r="L11949" t="s">
        <v>18</v>
      </c>
      <c r="M11949">
        <v>78.5</v>
      </c>
    </row>
    <row r="11950" spans="1:13" hidden="1" x14ac:dyDescent="0.25">
      <c r="A11950" t="s">
        <v>178</v>
      </c>
      <c r="B11950" t="s">
        <v>51</v>
      </c>
      <c r="C11950" t="s">
        <v>35</v>
      </c>
      <c r="D11950" t="s">
        <v>24</v>
      </c>
      <c r="E11950" s="1">
        <v>59306.28</v>
      </c>
      <c r="F11950" t="s">
        <v>25</v>
      </c>
      <c r="G11950">
        <v>4</v>
      </c>
      <c r="H11950">
        <v>6004</v>
      </c>
      <c r="I11950">
        <v>3618</v>
      </c>
      <c r="J11950">
        <v>26.8</v>
      </c>
      <c r="K11950">
        <v>88.63</v>
      </c>
      <c r="L11950" t="s">
        <v>26</v>
      </c>
      <c r="M11950">
        <v>77.12</v>
      </c>
    </row>
    <row r="11951" spans="1:13" x14ac:dyDescent="0.25">
      <c r="A11951" t="s">
        <v>312</v>
      </c>
      <c r="B11951" t="s">
        <v>20</v>
      </c>
      <c r="C11951" t="s">
        <v>35</v>
      </c>
      <c r="D11951" t="s">
        <v>29</v>
      </c>
      <c r="E11951" s="1">
        <v>134835.68</v>
      </c>
      <c r="F11951" t="s">
        <v>30</v>
      </c>
      <c r="G11951">
        <v>3</v>
      </c>
      <c r="H11951">
        <v>9569</v>
      </c>
      <c r="I11951">
        <v>9329</v>
      </c>
      <c r="J11951">
        <v>14.41</v>
      </c>
      <c r="K11951">
        <v>87.31</v>
      </c>
      <c r="L11951" t="s">
        <v>48</v>
      </c>
      <c r="M11951">
        <v>71.66</v>
      </c>
    </row>
    <row r="11952" spans="1:13" hidden="1" x14ac:dyDescent="0.25">
      <c r="A11952" t="s">
        <v>108</v>
      </c>
      <c r="B11952" t="s">
        <v>39</v>
      </c>
      <c r="C11952" t="s">
        <v>15</v>
      </c>
      <c r="D11952" t="s">
        <v>16</v>
      </c>
      <c r="E11952" s="1">
        <v>113951.12</v>
      </c>
      <c r="F11952" t="s">
        <v>17</v>
      </c>
      <c r="G11952">
        <v>1</v>
      </c>
      <c r="H11952">
        <v>9253</v>
      </c>
      <c r="I11952">
        <v>9309</v>
      </c>
      <c r="J11952">
        <v>17.43</v>
      </c>
      <c r="K11952">
        <v>58.16</v>
      </c>
      <c r="L11952" t="s">
        <v>31</v>
      </c>
      <c r="M11952">
        <v>67.88</v>
      </c>
    </row>
    <row r="11953" spans="1:13" x14ac:dyDescent="0.25">
      <c r="A11953" t="s">
        <v>475</v>
      </c>
      <c r="B11953" t="s">
        <v>34</v>
      </c>
      <c r="C11953" t="s">
        <v>35</v>
      </c>
      <c r="D11953" t="s">
        <v>29</v>
      </c>
      <c r="E11953" s="1">
        <v>62186.58</v>
      </c>
      <c r="F11953" t="s">
        <v>45</v>
      </c>
      <c r="G11953">
        <v>20</v>
      </c>
      <c r="H11953">
        <v>1449</v>
      </c>
      <c r="I11953">
        <v>6215</v>
      </c>
      <c r="J11953">
        <v>78.680000000000007</v>
      </c>
      <c r="K11953">
        <v>80.52</v>
      </c>
      <c r="L11953" t="s">
        <v>48</v>
      </c>
      <c r="M11953">
        <v>29.54</v>
      </c>
    </row>
    <row r="11954" spans="1:13" hidden="1" x14ac:dyDescent="0.25">
      <c r="A11954" t="s">
        <v>154</v>
      </c>
      <c r="B11954" t="s">
        <v>54</v>
      </c>
      <c r="C11954" t="s">
        <v>35</v>
      </c>
      <c r="D11954" t="s">
        <v>16</v>
      </c>
      <c r="E11954" s="1">
        <v>132872.51999999999</v>
      </c>
      <c r="F11954" t="s">
        <v>37</v>
      </c>
      <c r="G11954">
        <v>9</v>
      </c>
      <c r="H11954">
        <v>7311</v>
      </c>
      <c r="I11954">
        <v>4897</v>
      </c>
      <c r="J11954">
        <v>75.349999999999994</v>
      </c>
      <c r="K11954">
        <v>82.34</v>
      </c>
      <c r="L11954" t="s">
        <v>26</v>
      </c>
      <c r="M11954">
        <v>45.73</v>
      </c>
    </row>
    <row r="11955" spans="1:13" hidden="1" x14ac:dyDescent="0.25">
      <c r="A11955" t="s">
        <v>350</v>
      </c>
      <c r="B11955" t="s">
        <v>28</v>
      </c>
      <c r="C11955" t="s">
        <v>15</v>
      </c>
      <c r="D11955" t="s">
        <v>16</v>
      </c>
      <c r="E11955" s="1">
        <v>94320.960000000006</v>
      </c>
      <c r="F11955" t="s">
        <v>30</v>
      </c>
      <c r="G11955">
        <v>4</v>
      </c>
      <c r="H11955">
        <v>3763</v>
      </c>
      <c r="I11955">
        <v>4190</v>
      </c>
      <c r="J11955">
        <v>53</v>
      </c>
      <c r="K11955">
        <v>39.840000000000003</v>
      </c>
      <c r="L11955" t="s">
        <v>33</v>
      </c>
      <c r="M11955">
        <v>79.03</v>
      </c>
    </row>
    <row r="11956" spans="1:13" hidden="1" x14ac:dyDescent="0.25">
      <c r="A11956" t="s">
        <v>305</v>
      </c>
      <c r="B11956" t="s">
        <v>39</v>
      </c>
      <c r="C11956" t="s">
        <v>35</v>
      </c>
      <c r="D11956" t="s">
        <v>24</v>
      </c>
      <c r="E11956" s="1">
        <v>67859.59</v>
      </c>
      <c r="F11956" t="s">
        <v>17</v>
      </c>
      <c r="G11956">
        <v>20</v>
      </c>
      <c r="H11956">
        <v>497</v>
      </c>
      <c r="I11956">
        <v>9750</v>
      </c>
      <c r="J11956">
        <v>97.94</v>
      </c>
      <c r="K11956">
        <v>36.99</v>
      </c>
      <c r="L11956" t="s">
        <v>31</v>
      </c>
      <c r="M11956">
        <v>78.2</v>
      </c>
    </row>
    <row r="11957" spans="1:13" x14ac:dyDescent="0.25">
      <c r="A11957" t="s">
        <v>103</v>
      </c>
      <c r="B11957" t="s">
        <v>14</v>
      </c>
      <c r="C11957" t="s">
        <v>15</v>
      </c>
      <c r="D11957" t="s">
        <v>29</v>
      </c>
      <c r="E11957" s="1">
        <v>56872.84</v>
      </c>
      <c r="F11957" t="s">
        <v>17</v>
      </c>
      <c r="G11957">
        <v>10</v>
      </c>
      <c r="H11957">
        <v>5776</v>
      </c>
      <c r="I11957">
        <v>1483</v>
      </c>
      <c r="J11957">
        <v>82.9</v>
      </c>
      <c r="K11957">
        <v>54.05</v>
      </c>
      <c r="L11957" t="s">
        <v>18</v>
      </c>
      <c r="M11957">
        <v>49.41</v>
      </c>
    </row>
    <row r="11958" spans="1:13" x14ac:dyDescent="0.25">
      <c r="A11958" t="s">
        <v>506</v>
      </c>
      <c r="B11958" t="s">
        <v>39</v>
      </c>
      <c r="C11958" t="s">
        <v>15</v>
      </c>
      <c r="D11958" t="s">
        <v>29</v>
      </c>
      <c r="E11958" s="1">
        <v>71861.41</v>
      </c>
      <c r="F11958" t="s">
        <v>17</v>
      </c>
      <c r="G11958">
        <v>19</v>
      </c>
      <c r="H11958">
        <v>407</v>
      </c>
      <c r="I11958">
        <v>1663</v>
      </c>
      <c r="J11958">
        <v>41.48</v>
      </c>
      <c r="K11958">
        <v>23.64</v>
      </c>
      <c r="L11958" t="s">
        <v>18</v>
      </c>
      <c r="M11958">
        <v>48.24</v>
      </c>
    </row>
    <row r="11959" spans="1:13" hidden="1" x14ac:dyDescent="0.25">
      <c r="A11959" t="s">
        <v>638</v>
      </c>
      <c r="B11959" t="s">
        <v>39</v>
      </c>
      <c r="C11959" t="s">
        <v>35</v>
      </c>
      <c r="D11959" t="s">
        <v>24</v>
      </c>
      <c r="E11959" s="1">
        <v>47740.7</v>
      </c>
      <c r="F11959" t="s">
        <v>45</v>
      </c>
      <c r="G11959">
        <v>18</v>
      </c>
      <c r="H11959">
        <v>487</v>
      </c>
      <c r="I11959">
        <v>1687</v>
      </c>
      <c r="J11959">
        <v>66.63</v>
      </c>
      <c r="K11959">
        <v>88.87</v>
      </c>
      <c r="L11959" t="s">
        <v>33</v>
      </c>
      <c r="M11959">
        <v>69.959999999999994</v>
      </c>
    </row>
    <row r="11960" spans="1:13" x14ac:dyDescent="0.25">
      <c r="A11960" t="s">
        <v>466</v>
      </c>
      <c r="B11960" t="s">
        <v>54</v>
      </c>
      <c r="C11960" t="s">
        <v>15</v>
      </c>
      <c r="D11960" t="s">
        <v>29</v>
      </c>
      <c r="E11960" s="1">
        <v>113939.2</v>
      </c>
      <c r="F11960" t="s">
        <v>25</v>
      </c>
      <c r="G11960">
        <v>13</v>
      </c>
      <c r="H11960">
        <v>3181</v>
      </c>
      <c r="I11960">
        <v>836</v>
      </c>
      <c r="J11960">
        <v>34.57</v>
      </c>
      <c r="K11960">
        <v>16.420000000000002</v>
      </c>
      <c r="L11960" t="s">
        <v>21</v>
      </c>
      <c r="M11960">
        <v>71.989999999999995</v>
      </c>
    </row>
    <row r="11961" spans="1:13" hidden="1" x14ac:dyDescent="0.25">
      <c r="A11961" t="s">
        <v>356</v>
      </c>
      <c r="B11961" t="s">
        <v>39</v>
      </c>
      <c r="C11961" t="s">
        <v>35</v>
      </c>
      <c r="D11961" t="s">
        <v>16</v>
      </c>
      <c r="E11961" s="1">
        <v>45189.17</v>
      </c>
      <c r="F11961" t="s">
        <v>17</v>
      </c>
      <c r="G11961">
        <v>15</v>
      </c>
      <c r="H11961">
        <v>1564</v>
      </c>
      <c r="I11961">
        <v>9215</v>
      </c>
      <c r="J11961">
        <v>89.28</v>
      </c>
      <c r="K11961">
        <v>77.47</v>
      </c>
      <c r="L11961" t="s">
        <v>33</v>
      </c>
      <c r="M11961">
        <v>62.88</v>
      </c>
    </row>
    <row r="11962" spans="1:13" x14ac:dyDescent="0.25">
      <c r="A11962" t="s">
        <v>111</v>
      </c>
      <c r="B11962" t="s">
        <v>51</v>
      </c>
      <c r="C11962" t="s">
        <v>35</v>
      </c>
      <c r="D11962" t="s">
        <v>29</v>
      </c>
      <c r="E11962" s="1">
        <v>92070.49</v>
      </c>
      <c r="F11962" t="s">
        <v>45</v>
      </c>
      <c r="G11962">
        <v>3</v>
      </c>
      <c r="H11962">
        <v>285</v>
      </c>
      <c r="I11962">
        <v>1039</v>
      </c>
      <c r="J11962">
        <v>49.16</v>
      </c>
      <c r="K11962">
        <v>31.61</v>
      </c>
      <c r="L11962" t="s">
        <v>42</v>
      </c>
      <c r="M11962">
        <v>78.180000000000007</v>
      </c>
    </row>
    <row r="11963" spans="1:13" hidden="1" x14ac:dyDescent="0.25">
      <c r="A11963" t="s">
        <v>226</v>
      </c>
      <c r="B11963" t="s">
        <v>20</v>
      </c>
      <c r="C11963" t="s">
        <v>15</v>
      </c>
      <c r="D11963" t="s">
        <v>16</v>
      </c>
      <c r="E11963" s="1">
        <v>83588.600000000006</v>
      </c>
      <c r="F11963" t="s">
        <v>30</v>
      </c>
      <c r="G11963">
        <v>20</v>
      </c>
      <c r="H11963">
        <v>1133</v>
      </c>
      <c r="I11963">
        <v>6960</v>
      </c>
      <c r="J11963">
        <v>10.39</v>
      </c>
      <c r="K11963">
        <v>93.08</v>
      </c>
      <c r="L11963" t="s">
        <v>21</v>
      </c>
      <c r="M11963">
        <v>56.14</v>
      </c>
    </row>
    <row r="11964" spans="1:13" hidden="1" x14ac:dyDescent="0.25">
      <c r="A11964" t="s">
        <v>373</v>
      </c>
      <c r="B11964" t="s">
        <v>14</v>
      </c>
      <c r="C11964" t="s">
        <v>35</v>
      </c>
      <c r="D11964" t="s">
        <v>16</v>
      </c>
      <c r="E11964" s="1">
        <v>129672.56</v>
      </c>
      <c r="F11964" t="s">
        <v>25</v>
      </c>
      <c r="G11964">
        <v>17</v>
      </c>
      <c r="H11964">
        <v>9266</v>
      </c>
      <c r="I11964">
        <v>422</v>
      </c>
      <c r="J11964">
        <v>65.930000000000007</v>
      </c>
      <c r="K11964">
        <v>13.96</v>
      </c>
      <c r="L11964" t="s">
        <v>48</v>
      </c>
      <c r="M11964">
        <v>79.77</v>
      </c>
    </row>
    <row r="11965" spans="1:13" hidden="1" x14ac:dyDescent="0.25">
      <c r="A11965" t="s">
        <v>217</v>
      </c>
      <c r="B11965" t="s">
        <v>28</v>
      </c>
      <c r="C11965" t="s">
        <v>15</v>
      </c>
      <c r="D11965" t="s">
        <v>24</v>
      </c>
      <c r="E11965" s="1">
        <v>95899.02</v>
      </c>
      <c r="F11965" t="s">
        <v>17</v>
      </c>
      <c r="G11965">
        <v>10</v>
      </c>
      <c r="H11965">
        <v>4220</v>
      </c>
      <c r="I11965">
        <v>711</v>
      </c>
      <c r="J11965">
        <v>42.81</v>
      </c>
      <c r="K11965">
        <v>76.42</v>
      </c>
      <c r="L11965" t="s">
        <v>26</v>
      </c>
      <c r="M11965">
        <v>46.01</v>
      </c>
    </row>
    <row r="11966" spans="1:13" hidden="1" x14ac:dyDescent="0.25">
      <c r="A11966" t="s">
        <v>589</v>
      </c>
      <c r="B11966" t="s">
        <v>23</v>
      </c>
      <c r="C11966" t="s">
        <v>15</v>
      </c>
      <c r="D11966" t="s">
        <v>24</v>
      </c>
      <c r="E11966" s="1">
        <v>86263.26</v>
      </c>
      <c r="F11966" t="s">
        <v>30</v>
      </c>
      <c r="G11966">
        <v>13</v>
      </c>
      <c r="H11966">
        <v>3114</v>
      </c>
      <c r="I11966">
        <v>7022</v>
      </c>
      <c r="J11966">
        <v>56.13</v>
      </c>
      <c r="K11966">
        <v>9.33</v>
      </c>
      <c r="L11966" t="s">
        <v>58</v>
      </c>
      <c r="M11966">
        <v>45.57</v>
      </c>
    </row>
    <row r="11967" spans="1:13" x14ac:dyDescent="0.25">
      <c r="A11967" t="s">
        <v>454</v>
      </c>
      <c r="B11967" t="s">
        <v>51</v>
      </c>
      <c r="C11967" t="s">
        <v>35</v>
      </c>
      <c r="D11967" t="s">
        <v>29</v>
      </c>
      <c r="E11967" s="1">
        <v>142817.76</v>
      </c>
      <c r="F11967" t="s">
        <v>17</v>
      </c>
      <c r="G11967">
        <v>9</v>
      </c>
      <c r="H11967">
        <v>2445</v>
      </c>
      <c r="I11967">
        <v>1849</v>
      </c>
      <c r="J11967">
        <v>49.06</v>
      </c>
      <c r="K11967">
        <v>22.97</v>
      </c>
      <c r="L11967" t="s">
        <v>18</v>
      </c>
      <c r="M11967">
        <v>68.77</v>
      </c>
    </row>
    <row r="11968" spans="1:13" hidden="1" x14ac:dyDescent="0.25">
      <c r="A11968" t="s">
        <v>450</v>
      </c>
      <c r="B11968" t="s">
        <v>20</v>
      </c>
      <c r="C11968" t="s">
        <v>15</v>
      </c>
      <c r="D11968" t="s">
        <v>16</v>
      </c>
      <c r="E11968" s="1">
        <v>149512.70000000001</v>
      </c>
      <c r="F11968" t="s">
        <v>17</v>
      </c>
      <c r="G11968">
        <v>18</v>
      </c>
      <c r="H11968">
        <v>3480</v>
      </c>
      <c r="I11968">
        <v>8877</v>
      </c>
      <c r="J11968">
        <v>14.62</v>
      </c>
      <c r="K11968">
        <v>66.87</v>
      </c>
      <c r="L11968" t="s">
        <v>31</v>
      </c>
      <c r="M11968">
        <v>35.26</v>
      </c>
    </row>
    <row r="11969" spans="1:13" hidden="1" x14ac:dyDescent="0.25">
      <c r="A11969" t="s">
        <v>262</v>
      </c>
      <c r="B11969" t="s">
        <v>14</v>
      </c>
      <c r="C11969" t="s">
        <v>15</v>
      </c>
      <c r="D11969" t="s">
        <v>24</v>
      </c>
      <c r="E11969" s="1">
        <v>130089.52</v>
      </c>
      <c r="F11969" t="s">
        <v>17</v>
      </c>
      <c r="G11969">
        <v>13</v>
      </c>
      <c r="H11969">
        <v>1580</v>
      </c>
      <c r="I11969">
        <v>7490</v>
      </c>
      <c r="J11969">
        <v>8.9499999999999993</v>
      </c>
      <c r="K11969">
        <v>7.99</v>
      </c>
      <c r="L11969" t="s">
        <v>48</v>
      </c>
      <c r="M11969">
        <v>46.58</v>
      </c>
    </row>
    <row r="11970" spans="1:13" x14ac:dyDescent="0.25">
      <c r="A11970" t="s">
        <v>177</v>
      </c>
      <c r="B11970" t="s">
        <v>51</v>
      </c>
      <c r="C11970" t="s">
        <v>35</v>
      </c>
      <c r="D11970" t="s">
        <v>29</v>
      </c>
      <c r="E11970" s="1">
        <v>68740.66</v>
      </c>
      <c r="F11970" t="s">
        <v>25</v>
      </c>
      <c r="G11970">
        <v>18</v>
      </c>
      <c r="H11970">
        <v>5509</v>
      </c>
      <c r="I11970">
        <v>138</v>
      </c>
      <c r="J11970">
        <v>88.33</v>
      </c>
      <c r="K11970">
        <v>1.75</v>
      </c>
      <c r="L11970" t="s">
        <v>26</v>
      </c>
      <c r="M11970">
        <v>30.39</v>
      </c>
    </row>
    <row r="11971" spans="1:13" hidden="1" x14ac:dyDescent="0.25">
      <c r="A11971" t="s">
        <v>244</v>
      </c>
      <c r="B11971" t="s">
        <v>14</v>
      </c>
      <c r="C11971" t="s">
        <v>15</v>
      </c>
      <c r="D11971" t="s">
        <v>24</v>
      </c>
      <c r="E11971" s="1">
        <v>118747.82</v>
      </c>
      <c r="F11971" t="s">
        <v>25</v>
      </c>
      <c r="G11971">
        <v>19</v>
      </c>
      <c r="H11971">
        <v>5545</v>
      </c>
      <c r="I11971">
        <v>7132</v>
      </c>
      <c r="J11971">
        <v>85.75</v>
      </c>
      <c r="K11971">
        <v>80.23</v>
      </c>
      <c r="L11971" t="s">
        <v>21</v>
      </c>
      <c r="M11971">
        <v>53.82</v>
      </c>
    </row>
    <row r="11972" spans="1:13" x14ac:dyDescent="0.25">
      <c r="A11972" t="s">
        <v>437</v>
      </c>
      <c r="B11972" t="s">
        <v>28</v>
      </c>
      <c r="C11972" t="s">
        <v>15</v>
      </c>
      <c r="D11972" t="s">
        <v>29</v>
      </c>
      <c r="E11972" s="1">
        <v>119762.67</v>
      </c>
      <c r="F11972" t="s">
        <v>30</v>
      </c>
      <c r="G11972">
        <v>13</v>
      </c>
      <c r="H11972">
        <v>6535</v>
      </c>
      <c r="I11972">
        <v>1871</v>
      </c>
      <c r="J11972">
        <v>16.89</v>
      </c>
      <c r="K11972">
        <v>3.01</v>
      </c>
      <c r="L11972" t="s">
        <v>33</v>
      </c>
      <c r="M11972">
        <v>67.64</v>
      </c>
    </row>
    <row r="11973" spans="1:13" hidden="1" x14ac:dyDescent="0.25">
      <c r="A11973" t="s">
        <v>418</v>
      </c>
      <c r="B11973" t="s">
        <v>54</v>
      </c>
      <c r="C11973" t="s">
        <v>15</v>
      </c>
      <c r="D11973" t="s">
        <v>24</v>
      </c>
      <c r="E11973" s="1">
        <v>128703.29</v>
      </c>
      <c r="F11973" t="s">
        <v>37</v>
      </c>
      <c r="G11973">
        <v>2</v>
      </c>
      <c r="H11973">
        <v>2963</v>
      </c>
      <c r="I11973">
        <v>6920</v>
      </c>
      <c r="J11973">
        <v>76.209999999999994</v>
      </c>
      <c r="K11973">
        <v>56.18</v>
      </c>
      <c r="L11973" t="s">
        <v>58</v>
      </c>
      <c r="M11973">
        <v>52.15</v>
      </c>
    </row>
    <row r="11974" spans="1:13" hidden="1" x14ac:dyDescent="0.25">
      <c r="A11974" t="s">
        <v>393</v>
      </c>
      <c r="B11974" t="s">
        <v>51</v>
      </c>
      <c r="C11974" t="s">
        <v>35</v>
      </c>
      <c r="D11974" t="s">
        <v>16</v>
      </c>
      <c r="E11974" s="1">
        <v>59788.7</v>
      </c>
      <c r="F11974" t="s">
        <v>30</v>
      </c>
      <c r="G11974">
        <v>6</v>
      </c>
      <c r="H11974">
        <v>5653</v>
      </c>
      <c r="I11974">
        <v>1855</v>
      </c>
      <c r="J11974">
        <v>74.180000000000007</v>
      </c>
      <c r="K11974">
        <v>50.49</v>
      </c>
      <c r="L11974" t="s">
        <v>48</v>
      </c>
      <c r="M11974">
        <v>54.95</v>
      </c>
    </row>
    <row r="11975" spans="1:13" x14ac:dyDescent="0.25">
      <c r="A11975" t="s">
        <v>290</v>
      </c>
      <c r="B11975" t="s">
        <v>14</v>
      </c>
      <c r="C11975" t="s">
        <v>35</v>
      </c>
      <c r="D11975" t="s">
        <v>29</v>
      </c>
      <c r="E11975" s="1">
        <v>89839.28</v>
      </c>
      <c r="F11975" t="s">
        <v>17</v>
      </c>
      <c r="G11975">
        <v>11</v>
      </c>
      <c r="H11975">
        <v>1275</v>
      </c>
      <c r="I11975">
        <v>4181</v>
      </c>
      <c r="J11975">
        <v>4.3600000000000003</v>
      </c>
      <c r="K11975">
        <v>78.930000000000007</v>
      </c>
      <c r="L11975" t="s">
        <v>48</v>
      </c>
      <c r="M11975">
        <v>29.97</v>
      </c>
    </row>
    <row r="11976" spans="1:13" hidden="1" x14ac:dyDescent="0.25">
      <c r="A11976" t="s">
        <v>204</v>
      </c>
      <c r="B11976" t="s">
        <v>20</v>
      </c>
      <c r="C11976" t="s">
        <v>15</v>
      </c>
      <c r="D11976" t="s">
        <v>24</v>
      </c>
      <c r="E11976" s="1">
        <v>124954.48</v>
      </c>
      <c r="F11976" t="s">
        <v>25</v>
      </c>
      <c r="G11976">
        <v>9</v>
      </c>
      <c r="H11976">
        <v>719</v>
      </c>
      <c r="I11976">
        <v>5746</v>
      </c>
      <c r="J11976">
        <v>29.74</v>
      </c>
      <c r="K11976">
        <v>48.11</v>
      </c>
      <c r="L11976" t="s">
        <v>42</v>
      </c>
      <c r="M11976">
        <v>72.02</v>
      </c>
    </row>
    <row r="11977" spans="1:13" x14ac:dyDescent="0.25">
      <c r="A11977" t="s">
        <v>473</v>
      </c>
      <c r="B11977" t="s">
        <v>39</v>
      </c>
      <c r="C11977" t="s">
        <v>35</v>
      </c>
      <c r="D11977" t="s">
        <v>29</v>
      </c>
      <c r="E11977" s="1">
        <v>120928.7</v>
      </c>
      <c r="F11977" t="s">
        <v>30</v>
      </c>
      <c r="G11977">
        <v>1</v>
      </c>
      <c r="H11977">
        <v>7375</v>
      </c>
      <c r="I11977">
        <v>6695</v>
      </c>
      <c r="J11977">
        <v>5.14</v>
      </c>
      <c r="K11977">
        <v>42.78</v>
      </c>
      <c r="L11977" t="s">
        <v>26</v>
      </c>
      <c r="M11977">
        <v>52.21</v>
      </c>
    </row>
    <row r="11978" spans="1:13" x14ac:dyDescent="0.25">
      <c r="A11978" t="s">
        <v>556</v>
      </c>
      <c r="B11978" t="s">
        <v>20</v>
      </c>
      <c r="C11978" t="s">
        <v>15</v>
      </c>
      <c r="D11978" t="s">
        <v>29</v>
      </c>
      <c r="E11978" s="1">
        <v>116342.35</v>
      </c>
      <c r="F11978" t="s">
        <v>37</v>
      </c>
      <c r="G11978">
        <v>1</v>
      </c>
      <c r="H11978">
        <v>3172</v>
      </c>
      <c r="I11978">
        <v>4545</v>
      </c>
      <c r="J11978">
        <v>28.02</v>
      </c>
      <c r="K11978">
        <v>25.32</v>
      </c>
      <c r="L11978" t="s">
        <v>21</v>
      </c>
      <c r="M11978">
        <v>52</v>
      </c>
    </row>
    <row r="11979" spans="1:13" hidden="1" x14ac:dyDescent="0.25">
      <c r="A11979" t="s">
        <v>547</v>
      </c>
      <c r="B11979" t="s">
        <v>20</v>
      </c>
      <c r="C11979" t="s">
        <v>15</v>
      </c>
      <c r="D11979" t="s">
        <v>24</v>
      </c>
      <c r="E11979" s="1">
        <v>39746.660000000003</v>
      </c>
      <c r="F11979" t="s">
        <v>37</v>
      </c>
      <c r="G11979">
        <v>3</v>
      </c>
      <c r="H11979">
        <v>8064</v>
      </c>
      <c r="I11979">
        <v>9469</v>
      </c>
      <c r="J11979">
        <v>12.05</v>
      </c>
      <c r="K11979">
        <v>67.59</v>
      </c>
      <c r="L11979" t="s">
        <v>21</v>
      </c>
      <c r="M11979">
        <v>70.59</v>
      </c>
    </row>
    <row r="11980" spans="1:13" hidden="1" x14ac:dyDescent="0.25">
      <c r="A11980" t="s">
        <v>287</v>
      </c>
      <c r="B11980" t="s">
        <v>39</v>
      </c>
      <c r="C11980" t="s">
        <v>35</v>
      </c>
      <c r="D11980" t="s">
        <v>16</v>
      </c>
      <c r="E11980" s="1">
        <v>126209.76</v>
      </c>
      <c r="F11980" t="s">
        <v>17</v>
      </c>
      <c r="G11980">
        <v>16</v>
      </c>
      <c r="H11980">
        <v>2487</v>
      </c>
      <c r="I11980">
        <v>7915</v>
      </c>
      <c r="J11980">
        <v>49.1</v>
      </c>
      <c r="K11980">
        <v>15.29</v>
      </c>
      <c r="L11980" t="s">
        <v>48</v>
      </c>
      <c r="M11980">
        <v>78.680000000000007</v>
      </c>
    </row>
    <row r="11981" spans="1:13" hidden="1" x14ac:dyDescent="0.25">
      <c r="A11981" t="s">
        <v>299</v>
      </c>
      <c r="B11981" t="s">
        <v>54</v>
      </c>
      <c r="C11981" t="s">
        <v>15</v>
      </c>
      <c r="D11981" t="s">
        <v>16</v>
      </c>
      <c r="E11981" s="1">
        <v>147342.37</v>
      </c>
      <c r="F11981" t="s">
        <v>17</v>
      </c>
      <c r="G11981">
        <v>8</v>
      </c>
      <c r="H11981">
        <v>7423</v>
      </c>
      <c r="I11981">
        <v>7630</v>
      </c>
      <c r="J11981">
        <v>96.72</v>
      </c>
      <c r="K11981">
        <v>19.34</v>
      </c>
      <c r="L11981" t="s">
        <v>48</v>
      </c>
      <c r="M11981">
        <v>32.229999999999997</v>
      </c>
    </row>
    <row r="11982" spans="1:13" x14ac:dyDescent="0.25">
      <c r="A11982" t="s">
        <v>638</v>
      </c>
      <c r="B11982" t="s">
        <v>39</v>
      </c>
      <c r="C11982" t="s">
        <v>15</v>
      </c>
      <c r="D11982" t="s">
        <v>29</v>
      </c>
      <c r="E11982" s="1">
        <v>54730.71</v>
      </c>
      <c r="F11982" t="s">
        <v>17</v>
      </c>
      <c r="G11982">
        <v>20</v>
      </c>
      <c r="H11982">
        <v>7177</v>
      </c>
      <c r="I11982">
        <v>1118</v>
      </c>
      <c r="J11982">
        <v>95.12</v>
      </c>
      <c r="K11982">
        <v>85.71</v>
      </c>
      <c r="L11982" t="s">
        <v>21</v>
      </c>
      <c r="M11982">
        <v>67.41</v>
      </c>
    </row>
    <row r="11983" spans="1:13" hidden="1" x14ac:dyDescent="0.25">
      <c r="A11983" t="s">
        <v>432</v>
      </c>
      <c r="B11983" t="s">
        <v>14</v>
      </c>
      <c r="C11983" t="s">
        <v>15</v>
      </c>
      <c r="D11983" t="s">
        <v>24</v>
      </c>
      <c r="E11983" s="1">
        <v>91845.53</v>
      </c>
      <c r="F11983" t="s">
        <v>25</v>
      </c>
      <c r="G11983">
        <v>4</v>
      </c>
      <c r="H11983">
        <v>881</v>
      </c>
      <c r="I11983">
        <v>6492</v>
      </c>
      <c r="J11983">
        <v>78.569999999999993</v>
      </c>
      <c r="K11983">
        <v>8.4499999999999993</v>
      </c>
      <c r="L11983" t="s">
        <v>33</v>
      </c>
      <c r="M11983">
        <v>37.89</v>
      </c>
    </row>
    <row r="11984" spans="1:13" x14ac:dyDescent="0.25">
      <c r="A11984" t="s">
        <v>73</v>
      </c>
      <c r="B11984" t="s">
        <v>20</v>
      </c>
      <c r="C11984" t="s">
        <v>15</v>
      </c>
      <c r="D11984" t="s">
        <v>29</v>
      </c>
      <c r="E11984" s="1">
        <v>90565.16</v>
      </c>
      <c r="F11984" t="s">
        <v>25</v>
      </c>
      <c r="G11984">
        <v>2</v>
      </c>
      <c r="H11984">
        <v>2674</v>
      </c>
      <c r="I11984">
        <v>4412</v>
      </c>
      <c r="J11984">
        <v>47.25</v>
      </c>
      <c r="K11984">
        <v>73.040000000000006</v>
      </c>
      <c r="L11984" t="s">
        <v>21</v>
      </c>
      <c r="M11984">
        <v>79.849999999999994</v>
      </c>
    </row>
    <row r="11985" spans="1:13" x14ac:dyDescent="0.25">
      <c r="A11985" t="s">
        <v>27</v>
      </c>
      <c r="B11985" t="s">
        <v>39</v>
      </c>
      <c r="C11985" t="s">
        <v>15</v>
      </c>
      <c r="D11985" t="s">
        <v>29</v>
      </c>
      <c r="E11985" s="1">
        <v>91020.43</v>
      </c>
      <c r="F11985" t="s">
        <v>30</v>
      </c>
      <c r="G11985">
        <v>10</v>
      </c>
      <c r="H11985">
        <v>212</v>
      </c>
      <c r="I11985">
        <v>8681</v>
      </c>
      <c r="J11985">
        <v>21.37</v>
      </c>
      <c r="K11985">
        <v>80.87</v>
      </c>
      <c r="L11985" t="s">
        <v>26</v>
      </c>
      <c r="M11985">
        <v>31.86</v>
      </c>
    </row>
    <row r="11986" spans="1:13" x14ac:dyDescent="0.25">
      <c r="A11986" t="s">
        <v>27</v>
      </c>
      <c r="B11986" t="s">
        <v>28</v>
      </c>
      <c r="C11986" t="s">
        <v>35</v>
      </c>
      <c r="D11986" t="s">
        <v>29</v>
      </c>
      <c r="E11986" s="1">
        <v>137245.51999999999</v>
      </c>
      <c r="F11986" t="s">
        <v>17</v>
      </c>
      <c r="G11986">
        <v>10</v>
      </c>
      <c r="H11986">
        <v>6036</v>
      </c>
      <c r="I11986">
        <v>9257</v>
      </c>
      <c r="J11986">
        <v>84.82</v>
      </c>
      <c r="K11986">
        <v>9.9700000000000006</v>
      </c>
      <c r="L11986" t="s">
        <v>58</v>
      </c>
      <c r="M11986">
        <v>31.31</v>
      </c>
    </row>
    <row r="11987" spans="1:13" hidden="1" x14ac:dyDescent="0.25">
      <c r="A11987" t="s">
        <v>323</v>
      </c>
      <c r="B11987" t="s">
        <v>51</v>
      </c>
      <c r="C11987" t="s">
        <v>15</v>
      </c>
      <c r="D11987" t="s">
        <v>24</v>
      </c>
      <c r="E11987" s="1">
        <v>127489.8</v>
      </c>
      <c r="F11987" t="s">
        <v>25</v>
      </c>
      <c r="G11987">
        <v>5</v>
      </c>
      <c r="H11987">
        <v>9369</v>
      </c>
      <c r="I11987">
        <v>2884</v>
      </c>
      <c r="J11987">
        <v>48.1</v>
      </c>
      <c r="K11987">
        <v>86.58</v>
      </c>
      <c r="L11987" t="s">
        <v>31</v>
      </c>
      <c r="M11987">
        <v>21.86</v>
      </c>
    </row>
    <row r="11988" spans="1:13" hidden="1" x14ac:dyDescent="0.25">
      <c r="A11988" t="s">
        <v>74</v>
      </c>
      <c r="B11988" t="s">
        <v>28</v>
      </c>
      <c r="C11988" t="s">
        <v>35</v>
      </c>
      <c r="D11988" t="s">
        <v>16</v>
      </c>
      <c r="E11988" s="1">
        <v>94423.77</v>
      </c>
      <c r="F11988" t="s">
        <v>37</v>
      </c>
      <c r="G11988">
        <v>17</v>
      </c>
      <c r="H11988">
        <v>5171</v>
      </c>
      <c r="I11988">
        <v>8170</v>
      </c>
      <c r="J11988">
        <v>24.27</v>
      </c>
      <c r="K11988">
        <v>48.46</v>
      </c>
      <c r="L11988" t="s">
        <v>42</v>
      </c>
      <c r="M11988">
        <v>37.94</v>
      </c>
    </row>
    <row r="11989" spans="1:13" hidden="1" x14ac:dyDescent="0.25">
      <c r="A11989" t="s">
        <v>195</v>
      </c>
      <c r="B11989" t="s">
        <v>34</v>
      </c>
      <c r="C11989" t="s">
        <v>15</v>
      </c>
      <c r="D11989" t="s">
        <v>16</v>
      </c>
      <c r="E11989" s="1">
        <v>88702.66</v>
      </c>
      <c r="F11989" t="s">
        <v>25</v>
      </c>
      <c r="G11989">
        <v>5</v>
      </c>
      <c r="H11989">
        <v>2530</v>
      </c>
      <c r="I11989">
        <v>5959</v>
      </c>
      <c r="J11989">
        <v>15.68</v>
      </c>
      <c r="K11989">
        <v>31.1</v>
      </c>
      <c r="L11989" t="s">
        <v>21</v>
      </c>
      <c r="M11989">
        <v>43.81</v>
      </c>
    </row>
    <row r="11990" spans="1:13" hidden="1" x14ac:dyDescent="0.25">
      <c r="A11990" t="s">
        <v>314</v>
      </c>
      <c r="B11990" t="s">
        <v>14</v>
      </c>
      <c r="C11990" t="s">
        <v>15</v>
      </c>
      <c r="D11990" t="s">
        <v>16</v>
      </c>
      <c r="E11990" s="1">
        <v>87641.95</v>
      </c>
      <c r="F11990" t="s">
        <v>37</v>
      </c>
      <c r="G11990">
        <v>8</v>
      </c>
      <c r="H11990">
        <v>6881</v>
      </c>
      <c r="I11990">
        <v>1397</v>
      </c>
      <c r="J11990">
        <v>1.63</v>
      </c>
      <c r="K11990">
        <v>83.28</v>
      </c>
      <c r="L11990" t="s">
        <v>21</v>
      </c>
      <c r="M11990">
        <v>47.46</v>
      </c>
    </row>
    <row r="11991" spans="1:13" x14ac:dyDescent="0.25">
      <c r="A11991" t="s">
        <v>214</v>
      </c>
      <c r="B11991" t="s">
        <v>34</v>
      </c>
      <c r="C11991" t="s">
        <v>15</v>
      </c>
      <c r="D11991" t="s">
        <v>29</v>
      </c>
      <c r="E11991" s="1">
        <v>108776.68</v>
      </c>
      <c r="F11991" t="s">
        <v>25</v>
      </c>
      <c r="G11991">
        <v>16</v>
      </c>
      <c r="H11991">
        <v>4605</v>
      </c>
      <c r="I11991">
        <v>5011</v>
      </c>
      <c r="J11991">
        <v>54.83</v>
      </c>
      <c r="K11991">
        <v>52.92</v>
      </c>
      <c r="L11991" t="s">
        <v>42</v>
      </c>
      <c r="M11991">
        <v>68.64</v>
      </c>
    </row>
    <row r="11992" spans="1:13" hidden="1" x14ac:dyDescent="0.25">
      <c r="A11992" t="s">
        <v>526</v>
      </c>
      <c r="B11992" t="s">
        <v>20</v>
      </c>
      <c r="C11992" t="s">
        <v>35</v>
      </c>
      <c r="D11992" t="s">
        <v>24</v>
      </c>
      <c r="E11992" s="1">
        <v>39745.129999999997</v>
      </c>
      <c r="F11992" t="s">
        <v>37</v>
      </c>
      <c r="G11992">
        <v>14</v>
      </c>
      <c r="H11992">
        <v>1453</v>
      </c>
      <c r="I11992">
        <v>7128</v>
      </c>
      <c r="J11992">
        <v>93.52</v>
      </c>
      <c r="K11992">
        <v>68.17</v>
      </c>
      <c r="L11992" t="s">
        <v>21</v>
      </c>
      <c r="M11992">
        <v>34.950000000000003</v>
      </c>
    </row>
    <row r="11993" spans="1:13" x14ac:dyDescent="0.25">
      <c r="A11993" t="s">
        <v>514</v>
      </c>
      <c r="B11993" t="s">
        <v>28</v>
      </c>
      <c r="C11993" t="s">
        <v>15</v>
      </c>
      <c r="D11993" t="s">
        <v>29</v>
      </c>
      <c r="E11993" s="1">
        <v>61824.26</v>
      </c>
      <c r="F11993" t="s">
        <v>45</v>
      </c>
      <c r="G11993">
        <v>15</v>
      </c>
      <c r="H11993">
        <v>1165</v>
      </c>
      <c r="I11993">
        <v>6885</v>
      </c>
      <c r="J11993">
        <v>70.510000000000005</v>
      </c>
      <c r="K11993">
        <v>0.84</v>
      </c>
      <c r="L11993" t="s">
        <v>18</v>
      </c>
      <c r="M11993">
        <v>74.680000000000007</v>
      </c>
    </row>
    <row r="11994" spans="1:13" hidden="1" x14ac:dyDescent="0.25">
      <c r="A11994" t="s">
        <v>675</v>
      </c>
      <c r="B11994" t="s">
        <v>34</v>
      </c>
      <c r="C11994" t="s">
        <v>15</v>
      </c>
      <c r="D11994" t="s">
        <v>16</v>
      </c>
      <c r="E11994" s="1">
        <v>124525.17</v>
      </c>
      <c r="F11994" t="s">
        <v>37</v>
      </c>
      <c r="G11994">
        <v>13</v>
      </c>
      <c r="H11994">
        <v>8597</v>
      </c>
      <c r="I11994">
        <v>763</v>
      </c>
      <c r="J11994">
        <v>43.84</v>
      </c>
      <c r="K11994">
        <v>4.68</v>
      </c>
      <c r="L11994" t="s">
        <v>18</v>
      </c>
      <c r="M11994">
        <v>46.1</v>
      </c>
    </row>
    <row r="11995" spans="1:13" hidden="1" x14ac:dyDescent="0.25">
      <c r="A11995" t="s">
        <v>621</v>
      </c>
      <c r="B11995" t="s">
        <v>39</v>
      </c>
      <c r="C11995" t="s">
        <v>15</v>
      </c>
      <c r="D11995" t="s">
        <v>24</v>
      </c>
      <c r="E11995" s="1">
        <v>113383.96</v>
      </c>
      <c r="F11995" t="s">
        <v>17</v>
      </c>
      <c r="G11995">
        <v>10</v>
      </c>
      <c r="H11995">
        <v>117</v>
      </c>
      <c r="I11995">
        <v>9489</v>
      </c>
      <c r="J11995">
        <v>7.33</v>
      </c>
      <c r="K11995">
        <v>22.93</v>
      </c>
      <c r="L11995" t="s">
        <v>21</v>
      </c>
      <c r="M11995">
        <v>36.479999999999997</v>
      </c>
    </row>
    <row r="11996" spans="1:13" x14ac:dyDescent="0.25">
      <c r="A11996" t="s">
        <v>340</v>
      </c>
      <c r="B11996" t="s">
        <v>34</v>
      </c>
      <c r="C11996" t="s">
        <v>15</v>
      </c>
      <c r="D11996" t="s">
        <v>29</v>
      </c>
      <c r="E11996" s="1">
        <v>113708.78</v>
      </c>
      <c r="F11996" t="s">
        <v>37</v>
      </c>
      <c r="G11996">
        <v>19</v>
      </c>
      <c r="H11996">
        <v>4569</v>
      </c>
      <c r="I11996">
        <v>4671</v>
      </c>
      <c r="J11996">
        <v>46.77</v>
      </c>
      <c r="K11996">
        <v>27.71</v>
      </c>
      <c r="L11996" t="s">
        <v>21</v>
      </c>
      <c r="M11996">
        <v>53.09</v>
      </c>
    </row>
    <row r="11997" spans="1:13" hidden="1" x14ac:dyDescent="0.25">
      <c r="A11997" t="s">
        <v>181</v>
      </c>
      <c r="B11997" t="s">
        <v>23</v>
      </c>
      <c r="C11997" t="s">
        <v>35</v>
      </c>
      <c r="D11997" t="s">
        <v>16</v>
      </c>
      <c r="E11997" s="1">
        <v>60991.65</v>
      </c>
      <c r="F11997" t="s">
        <v>37</v>
      </c>
      <c r="G11997">
        <v>12</v>
      </c>
      <c r="H11997">
        <v>6965</v>
      </c>
      <c r="I11997">
        <v>2351</v>
      </c>
      <c r="J11997">
        <v>49.74</v>
      </c>
      <c r="K11997">
        <v>26.71</v>
      </c>
      <c r="L11997" t="s">
        <v>31</v>
      </c>
      <c r="M11997">
        <v>27.28</v>
      </c>
    </row>
    <row r="11998" spans="1:13" hidden="1" x14ac:dyDescent="0.25">
      <c r="A11998" t="s">
        <v>147</v>
      </c>
      <c r="B11998" t="s">
        <v>39</v>
      </c>
      <c r="C11998" t="s">
        <v>35</v>
      </c>
      <c r="D11998" t="s">
        <v>24</v>
      </c>
      <c r="E11998" s="1">
        <v>85923.95</v>
      </c>
      <c r="F11998" t="s">
        <v>45</v>
      </c>
      <c r="G11998">
        <v>0</v>
      </c>
      <c r="H11998">
        <v>7771</v>
      </c>
      <c r="I11998">
        <v>950</v>
      </c>
      <c r="J11998">
        <v>52.44</v>
      </c>
      <c r="K11998">
        <v>90.76</v>
      </c>
      <c r="L11998" t="s">
        <v>18</v>
      </c>
      <c r="M11998">
        <v>75.19</v>
      </c>
    </row>
    <row r="11999" spans="1:13" hidden="1" x14ac:dyDescent="0.25">
      <c r="A11999" t="s">
        <v>509</v>
      </c>
      <c r="B11999" t="s">
        <v>51</v>
      </c>
      <c r="C11999" t="s">
        <v>35</v>
      </c>
      <c r="D11999" t="s">
        <v>24</v>
      </c>
      <c r="E11999" s="1">
        <v>105796.58</v>
      </c>
      <c r="F11999" t="s">
        <v>30</v>
      </c>
      <c r="G11999">
        <v>13</v>
      </c>
      <c r="H11999">
        <v>8965</v>
      </c>
      <c r="I11999">
        <v>8051</v>
      </c>
      <c r="J11999">
        <v>15.83</v>
      </c>
      <c r="K11999">
        <v>60.94</v>
      </c>
      <c r="L11999" t="s">
        <v>31</v>
      </c>
      <c r="M11999">
        <v>20.73</v>
      </c>
    </row>
    <row r="12000" spans="1:13" x14ac:dyDescent="0.25">
      <c r="A12000" t="s">
        <v>19</v>
      </c>
      <c r="B12000" t="s">
        <v>23</v>
      </c>
      <c r="C12000" t="s">
        <v>15</v>
      </c>
      <c r="D12000" t="s">
        <v>29</v>
      </c>
      <c r="E12000" s="1">
        <v>55327.5</v>
      </c>
      <c r="F12000" t="s">
        <v>45</v>
      </c>
      <c r="G12000">
        <v>15</v>
      </c>
      <c r="H12000">
        <v>2408</v>
      </c>
      <c r="I12000">
        <v>4637</v>
      </c>
      <c r="J12000">
        <v>76.180000000000007</v>
      </c>
      <c r="K12000">
        <v>92.7</v>
      </c>
      <c r="L12000" t="s">
        <v>18</v>
      </c>
      <c r="M12000">
        <v>60.24</v>
      </c>
    </row>
    <row r="12001" spans="1:13" hidden="1" x14ac:dyDescent="0.25">
      <c r="A12001" t="s">
        <v>316</v>
      </c>
      <c r="B12001" t="s">
        <v>23</v>
      </c>
      <c r="C12001" t="s">
        <v>15</v>
      </c>
      <c r="D12001" t="s">
        <v>16</v>
      </c>
      <c r="E12001" s="1">
        <v>32769.06</v>
      </c>
      <c r="F12001" t="s">
        <v>37</v>
      </c>
      <c r="G12001">
        <v>8</v>
      </c>
      <c r="H12001">
        <v>846</v>
      </c>
      <c r="I12001">
        <v>8253</v>
      </c>
      <c r="J12001">
        <v>15.38</v>
      </c>
      <c r="K12001">
        <v>54.24</v>
      </c>
      <c r="L12001" t="s">
        <v>58</v>
      </c>
      <c r="M12001">
        <v>50.44</v>
      </c>
    </row>
    <row r="12002" spans="1:13" x14ac:dyDescent="0.25">
      <c r="A12002" t="s">
        <v>323</v>
      </c>
      <c r="B12002" t="s">
        <v>14</v>
      </c>
      <c r="C12002" t="s">
        <v>15</v>
      </c>
      <c r="D12002" t="s">
        <v>29</v>
      </c>
      <c r="E12002" s="1">
        <v>138576.94</v>
      </c>
      <c r="F12002" t="s">
        <v>45</v>
      </c>
      <c r="G12002">
        <v>11</v>
      </c>
      <c r="H12002">
        <v>9484</v>
      </c>
      <c r="I12002">
        <v>2533</v>
      </c>
      <c r="J12002">
        <v>75.040000000000006</v>
      </c>
      <c r="K12002">
        <v>39.11</v>
      </c>
      <c r="L12002" t="s">
        <v>42</v>
      </c>
      <c r="M12002">
        <v>54.35</v>
      </c>
    </row>
    <row r="12003" spans="1:13" hidden="1" x14ac:dyDescent="0.25">
      <c r="A12003" t="s">
        <v>89</v>
      </c>
      <c r="B12003" t="s">
        <v>34</v>
      </c>
      <c r="C12003" t="s">
        <v>35</v>
      </c>
      <c r="D12003" t="s">
        <v>16</v>
      </c>
      <c r="E12003" s="1">
        <v>40428.85</v>
      </c>
      <c r="F12003" t="s">
        <v>25</v>
      </c>
      <c r="G12003">
        <v>20</v>
      </c>
      <c r="H12003">
        <v>2283</v>
      </c>
      <c r="I12003">
        <v>8267</v>
      </c>
      <c r="J12003">
        <v>75.42</v>
      </c>
      <c r="K12003">
        <v>57.46</v>
      </c>
      <c r="L12003" t="s">
        <v>26</v>
      </c>
      <c r="M12003">
        <v>72.7</v>
      </c>
    </row>
    <row r="12004" spans="1:13" hidden="1" x14ac:dyDescent="0.25">
      <c r="A12004" t="s">
        <v>569</v>
      </c>
      <c r="B12004" t="s">
        <v>54</v>
      </c>
      <c r="C12004" t="s">
        <v>35</v>
      </c>
      <c r="D12004" t="s">
        <v>16</v>
      </c>
      <c r="E12004" s="1">
        <v>114239.94</v>
      </c>
      <c r="F12004" t="s">
        <v>25</v>
      </c>
      <c r="G12004">
        <v>5</v>
      </c>
      <c r="H12004">
        <v>4491</v>
      </c>
      <c r="I12004">
        <v>5596</v>
      </c>
      <c r="J12004">
        <v>52.78</v>
      </c>
      <c r="K12004">
        <v>9.1999999999999993</v>
      </c>
      <c r="L12004" t="s">
        <v>48</v>
      </c>
      <c r="M12004">
        <v>60.3</v>
      </c>
    </row>
    <row r="12005" spans="1:13" x14ac:dyDescent="0.25">
      <c r="A12005" t="s">
        <v>222</v>
      </c>
      <c r="B12005" t="s">
        <v>20</v>
      </c>
      <c r="C12005" t="s">
        <v>35</v>
      </c>
      <c r="D12005" t="s">
        <v>29</v>
      </c>
      <c r="E12005" s="1">
        <v>145600</v>
      </c>
      <c r="F12005" t="s">
        <v>30</v>
      </c>
      <c r="G12005">
        <v>15</v>
      </c>
      <c r="H12005">
        <v>8670</v>
      </c>
      <c r="I12005">
        <v>6626</v>
      </c>
      <c r="J12005">
        <v>31.2</v>
      </c>
      <c r="K12005">
        <v>96.53</v>
      </c>
      <c r="L12005" t="s">
        <v>21</v>
      </c>
      <c r="M12005">
        <v>61.09</v>
      </c>
    </row>
    <row r="12006" spans="1:13" hidden="1" x14ac:dyDescent="0.25">
      <c r="A12006" t="s">
        <v>598</v>
      </c>
      <c r="B12006" t="s">
        <v>39</v>
      </c>
      <c r="C12006" t="s">
        <v>15</v>
      </c>
      <c r="D12006" t="s">
        <v>16</v>
      </c>
      <c r="E12006" s="1">
        <v>44355.47</v>
      </c>
      <c r="F12006" t="s">
        <v>45</v>
      </c>
      <c r="G12006">
        <v>7</v>
      </c>
      <c r="H12006">
        <v>5487</v>
      </c>
      <c r="I12006">
        <v>2698</v>
      </c>
      <c r="J12006">
        <v>39.89</v>
      </c>
      <c r="K12006">
        <v>91.55</v>
      </c>
      <c r="L12006" t="s">
        <v>31</v>
      </c>
      <c r="M12006">
        <v>75.55</v>
      </c>
    </row>
    <row r="12007" spans="1:13" hidden="1" x14ac:dyDescent="0.25">
      <c r="A12007" t="s">
        <v>146</v>
      </c>
      <c r="B12007" t="s">
        <v>28</v>
      </c>
      <c r="C12007" t="s">
        <v>35</v>
      </c>
      <c r="D12007" t="s">
        <v>24</v>
      </c>
      <c r="E12007" s="1">
        <v>45391.49</v>
      </c>
      <c r="F12007" t="s">
        <v>30</v>
      </c>
      <c r="G12007">
        <v>1</v>
      </c>
      <c r="H12007">
        <v>985</v>
      </c>
      <c r="I12007">
        <v>792</v>
      </c>
      <c r="J12007">
        <v>72.400000000000006</v>
      </c>
      <c r="K12007">
        <v>72.5</v>
      </c>
      <c r="L12007" t="s">
        <v>18</v>
      </c>
      <c r="M12007">
        <v>76.78</v>
      </c>
    </row>
    <row r="12008" spans="1:13" hidden="1" x14ac:dyDescent="0.25">
      <c r="A12008" t="s">
        <v>379</v>
      </c>
      <c r="B12008" t="s">
        <v>39</v>
      </c>
      <c r="C12008" t="s">
        <v>35</v>
      </c>
      <c r="D12008" t="s">
        <v>24</v>
      </c>
      <c r="E12008" s="1">
        <v>101456.65</v>
      </c>
      <c r="F12008" t="s">
        <v>45</v>
      </c>
      <c r="G12008">
        <v>10</v>
      </c>
      <c r="H12008">
        <v>2682</v>
      </c>
      <c r="I12008">
        <v>4515</v>
      </c>
      <c r="J12008">
        <v>88.23</v>
      </c>
      <c r="K12008">
        <v>23.93</v>
      </c>
      <c r="L12008" t="s">
        <v>26</v>
      </c>
      <c r="M12008">
        <v>71.5</v>
      </c>
    </row>
    <row r="12009" spans="1:13" x14ac:dyDescent="0.25">
      <c r="A12009" t="s">
        <v>582</v>
      </c>
      <c r="B12009" t="s">
        <v>23</v>
      </c>
      <c r="C12009" t="s">
        <v>15</v>
      </c>
      <c r="D12009" t="s">
        <v>29</v>
      </c>
      <c r="E12009" s="1">
        <v>57663.24</v>
      </c>
      <c r="F12009" t="s">
        <v>30</v>
      </c>
      <c r="G12009">
        <v>20</v>
      </c>
      <c r="H12009">
        <v>8651</v>
      </c>
      <c r="I12009">
        <v>1134</v>
      </c>
      <c r="J12009">
        <v>54.39</v>
      </c>
      <c r="K12009">
        <v>96.73</v>
      </c>
      <c r="L12009" t="s">
        <v>33</v>
      </c>
      <c r="M12009">
        <v>36.450000000000003</v>
      </c>
    </row>
    <row r="12010" spans="1:13" hidden="1" x14ac:dyDescent="0.25">
      <c r="A12010" t="s">
        <v>309</v>
      </c>
      <c r="B12010" t="s">
        <v>51</v>
      </c>
      <c r="C12010" t="s">
        <v>15</v>
      </c>
      <c r="D12010" t="s">
        <v>16</v>
      </c>
      <c r="E12010" s="1">
        <v>55906.94</v>
      </c>
      <c r="F12010" t="s">
        <v>25</v>
      </c>
      <c r="G12010">
        <v>3</v>
      </c>
      <c r="H12010">
        <v>4090</v>
      </c>
      <c r="I12010">
        <v>903</v>
      </c>
      <c r="J12010">
        <v>8.98</v>
      </c>
      <c r="K12010">
        <v>40.6</v>
      </c>
      <c r="L12010" t="s">
        <v>18</v>
      </c>
      <c r="M12010">
        <v>36.81</v>
      </c>
    </row>
    <row r="12011" spans="1:13" hidden="1" x14ac:dyDescent="0.25">
      <c r="A12011" t="s">
        <v>376</v>
      </c>
      <c r="B12011" t="s">
        <v>28</v>
      </c>
      <c r="C12011" t="s">
        <v>15</v>
      </c>
      <c r="D12011" t="s">
        <v>24</v>
      </c>
      <c r="E12011" s="1">
        <v>104461.04</v>
      </c>
      <c r="F12011" t="s">
        <v>30</v>
      </c>
      <c r="G12011">
        <v>5</v>
      </c>
      <c r="H12011">
        <v>1619</v>
      </c>
      <c r="I12011">
        <v>4399</v>
      </c>
      <c r="J12011">
        <v>27.45</v>
      </c>
      <c r="K12011">
        <v>19.09</v>
      </c>
      <c r="L12011" t="s">
        <v>21</v>
      </c>
      <c r="M12011">
        <v>22.54</v>
      </c>
    </row>
    <row r="12012" spans="1:13" hidden="1" x14ac:dyDescent="0.25">
      <c r="A12012" t="s">
        <v>579</v>
      </c>
      <c r="B12012" t="s">
        <v>23</v>
      </c>
      <c r="C12012" t="s">
        <v>35</v>
      </c>
      <c r="D12012" t="s">
        <v>24</v>
      </c>
      <c r="E12012" s="1">
        <v>68187.8</v>
      </c>
      <c r="F12012" t="s">
        <v>45</v>
      </c>
      <c r="G12012">
        <v>0</v>
      </c>
      <c r="H12012">
        <v>6702</v>
      </c>
      <c r="I12012">
        <v>6498</v>
      </c>
      <c r="J12012">
        <v>52.13</v>
      </c>
      <c r="K12012">
        <v>23.89</v>
      </c>
      <c r="L12012" t="s">
        <v>31</v>
      </c>
      <c r="M12012">
        <v>23.9</v>
      </c>
    </row>
    <row r="12013" spans="1:13" hidden="1" x14ac:dyDescent="0.25">
      <c r="A12013" t="s">
        <v>510</v>
      </c>
      <c r="B12013" t="s">
        <v>23</v>
      </c>
      <c r="C12013" t="s">
        <v>35</v>
      </c>
      <c r="D12013" t="s">
        <v>24</v>
      </c>
      <c r="E12013" s="1">
        <v>50288.41</v>
      </c>
      <c r="F12013" t="s">
        <v>37</v>
      </c>
      <c r="G12013">
        <v>11</v>
      </c>
      <c r="H12013">
        <v>5220</v>
      </c>
      <c r="I12013">
        <v>2854</v>
      </c>
      <c r="J12013">
        <v>58.04</v>
      </c>
      <c r="K12013">
        <v>86.52</v>
      </c>
      <c r="L12013" t="s">
        <v>26</v>
      </c>
      <c r="M12013">
        <v>36.950000000000003</v>
      </c>
    </row>
    <row r="12014" spans="1:13" x14ac:dyDescent="0.25">
      <c r="A12014" t="s">
        <v>90</v>
      </c>
      <c r="B12014" t="s">
        <v>14</v>
      </c>
      <c r="C12014" t="s">
        <v>15</v>
      </c>
      <c r="D12014" t="s">
        <v>29</v>
      </c>
      <c r="E12014" s="1">
        <v>50941.65</v>
      </c>
      <c r="F12014" t="s">
        <v>30</v>
      </c>
      <c r="G12014">
        <v>17</v>
      </c>
      <c r="H12014">
        <v>5763</v>
      </c>
      <c r="I12014">
        <v>5088</v>
      </c>
      <c r="J12014">
        <v>23.55</v>
      </c>
      <c r="K12014">
        <v>22.92</v>
      </c>
      <c r="L12014" t="s">
        <v>48</v>
      </c>
      <c r="M12014">
        <v>34.64</v>
      </c>
    </row>
    <row r="12015" spans="1:13" hidden="1" x14ac:dyDescent="0.25">
      <c r="A12015" t="s">
        <v>355</v>
      </c>
      <c r="B12015" t="s">
        <v>23</v>
      </c>
      <c r="C12015" t="s">
        <v>35</v>
      </c>
      <c r="D12015" t="s">
        <v>24</v>
      </c>
      <c r="E12015" s="1">
        <v>102378.32</v>
      </c>
      <c r="F12015" t="s">
        <v>25</v>
      </c>
      <c r="G12015">
        <v>2</v>
      </c>
      <c r="H12015">
        <v>6594</v>
      </c>
      <c r="I12015">
        <v>550</v>
      </c>
      <c r="J12015">
        <v>73.319999999999993</v>
      </c>
      <c r="K12015">
        <v>40.68</v>
      </c>
      <c r="L12015" t="s">
        <v>58</v>
      </c>
      <c r="M12015">
        <v>60.54</v>
      </c>
    </row>
    <row r="12016" spans="1:13" hidden="1" x14ac:dyDescent="0.25">
      <c r="A12016" t="s">
        <v>658</v>
      </c>
      <c r="B12016" t="s">
        <v>51</v>
      </c>
      <c r="C12016" t="s">
        <v>35</v>
      </c>
      <c r="D12016" t="s">
        <v>16</v>
      </c>
      <c r="E12016" s="1">
        <v>84705.54</v>
      </c>
      <c r="F12016" t="s">
        <v>45</v>
      </c>
      <c r="G12016">
        <v>14</v>
      </c>
      <c r="H12016">
        <v>8870</v>
      </c>
      <c r="I12016">
        <v>8374</v>
      </c>
      <c r="J12016">
        <v>44.35</v>
      </c>
      <c r="K12016">
        <v>30.04</v>
      </c>
      <c r="L12016" t="s">
        <v>26</v>
      </c>
      <c r="M12016">
        <v>28.43</v>
      </c>
    </row>
    <row r="12017" spans="1:13" hidden="1" x14ac:dyDescent="0.25">
      <c r="A12017" t="s">
        <v>504</v>
      </c>
      <c r="B12017" t="s">
        <v>23</v>
      </c>
      <c r="C12017" t="s">
        <v>35</v>
      </c>
      <c r="D12017" t="s">
        <v>24</v>
      </c>
      <c r="E12017" s="1">
        <v>106100.43</v>
      </c>
      <c r="F12017" t="s">
        <v>37</v>
      </c>
      <c r="G12017">
        <v>16</v>
      </c>
      <c r="H12017">
        <v>934</v>
      </c>
      <c r="I12017">
        <v>361</v>
      </c>
      <c r="J12017">
        <v>66.55</v>
      </c>
      <c r="K12017">
        <v>21.77</v>
      </c>
      <c r="L12017" t="s">
        <v>31</v>
      </c>
      <c r="M12017">
        <v>49.05</v>
      </c>
    </row>
    <row r="12018" spans="1:13" hidden="1" x14ac:dyDescent="0.25">
      <c r="A12018" t="s">
        <v>197</v>
      </c>
      <c r="B12018" t="s">
        <v>14</v>
      </c>
      <c r="C12018" t="s">
        <v>15</v>
      </c>
      <c r="D12018" t="s">
        <v>24</v>
      </c>
      <c r="E12018" s="1">
        <v>103406.44</v>
      </c>
      <c r="F12018" t="s">
        <v>25</v>
      </c>
      <c r="G12018">
        <v>14</v>
      </c>
      <c r="H12018">
        <v>1365</v>
      </c>
      <c r="I12018">
        <v>5333</v>
      </c>
      <c r="J12018">
        <v>34.25</v>
      </c>
      <c r="K12018">
        <v>73.81</v>
      </c>
      <c r="L12018" t="s">
        <v>31</v>
      </c>
      <c r="M12018">
        <v>65.69</v>
      </c>
    </row>
    <row r="12019" spans="1:13" hidden="1" x14ac:dyDescent="0.25">
      <c r="A12019" t="s">
        <v>257</v>
      </c>
      <c r="B12019" t="s">
        <v>23</v>
      </c>
      <c r="C12019" t="s">
        <v>35</v>
      </c>
      <c r="D12019" t="s">
        <v>16</v>
      </c>
      <c r="E12019" s="1">
        <v>85640.86</v>
      </c>
      <c r="F12019" t="s">
        <v>45</v>
      </c>
      <c r="G12019">
        <v>18</v>
      </c>
      <c r="H12019">
        <v>1189</v>
      </c>
      <c r="I12019">
        <v>5470</v>
      </c>
      <c r="J12019">
        <v>66.78</v>
      </c>
      <c r="K12019">
        <v>85.49</v>
      </c>
      <c r="L12019" t="s">
        <v>18</v>
      </c>
      <c r="M12019">
        <v>72.52</v>
      </c>
    </row>
    <row r="12020" spans="1:13" hidden="1" x14ac:dyDescent="0.25">
      <c r="A12020" t="s">
        <v>79</v>
      </c>
      <c r="B12020" t="s">
        <v>14</v>
      </c>
      <c r="C12020" t="s">
        <v>35</v>
      </c>
      <c r="D12020" t="s">
        <v>16</v>
      </c>
      <c r="E12020" s="1">
        <v>146652.54</v>
      </c>
      <c r="F12020" t="s">
        <v>45</v>
      </c>
      <c r="G12020">
        <v>2</v>
      </c>
      <c r="H12020">
        <v>1976</v>
      </c>
      <c r="I12020">
        <v>6340</v>
      </c>
      <c r="J12020">
        <v>39.270000000000003</v>
      </c>
      <c r="K12020">
        <v>82.03</v>
      </c>
      <c r="L12020" t="s">
        <v>48</v>
      </c>
      <c r="M12020">
        <v>45.56</v>
      </c>
    </row>
    <row r="12021" spans="1:13" hidden="1" x14ac:dyDescent="0.25">
      <c r="A12021" t="s">
        <v>91</v>
      </c>
      <c r="B12021" t="s">
        <v>28</v>
      </c>
      <c r="C12021" t="s">
        <v>15</v>
      </c>
      <c r="D12021" t="s">
        <v>16</v>
      </c>
      <c r="E12021" s="1">
        <v>85477.96</v>
      </c>
      <c r="F12021" t="s">
        <v>25</v>
      </c>
      <c r="G12021">
        <v>1</v>
      </c>
      <c r="H12021">
        <v>417</v>
      </c>
      <c r="I12021">
        <v>2766</v>
      </c>
      <c r="J12021">
        <v>9.85</v>
      </c>
      <c r="K12021">
        <v>87.98</v>
      </c>
      <c r="L12021" t="s">
        <v>26</v>
      </c>
      <c r="M12021">
        <v>34</v>
      </c>
    </row>
    <row r="12022" spans="1:13" hidden="1" x14ac:dyDescent="0.25">
      <c r="A12022" t="s">
        <v>451</v>
      </c>
      <c r="B12022" t="s">
        <v>28</v>
      </c>
      <c r="C12022" t="s">
        <v>15</v>
      </c>
      <c r="D12022" t="s">
        <v>16</v>
      </c>
      <c r="E12022" s="1">
        <v>48317.599999999999</v>
      </c>
      <c r="F12022" t="s">
        <v>37</v>
      </c>
      <c r="G12022">
        <v>15</v>
      </c>
      <c r="H12022">
        <v>5757</v>
      </c>
      <c r="I12022">
        <v>729</v>
      </c>
      <c r="J12022">
        <v>47.14</v>
      </c>
      <c r="K12022">
        <v>70.58</v>
      </c>
      <c r="L12022" t="s">
        <v>58</v>
      </c>
      <c r="M12022">
        <v>45.43</v>
      </c>
    </row>
    <row r="12023" spans="1:13" hidden="1" x14ac:dyDescent="0.25">
      <c r="A12023" t="s">
        <v>551</v>
      </c>
      <c r="B12023" t="s">
        <v>39</v>
      </c>
      <c r="C12023" t="s">
        <v>35</v>
      </c>
      <c r="D12023" t="s">
        <v>24</v>
      </c>
      <c r="E12023" s="1">
        <v>37235.68</v>
      </c>
      <c r="F12023" t="s">
        <v>45</v>
      </c>
      <c r="G12023">
        <v>7</v>
      </c>
      <c r="H12023">
        <v>3054</v>
      </c>
      <c r="I12023">
        <v>4663</v>
      </c>
      <c r="J12023">
        <v>8.56</v>
      </c>
      <c r="K12023">
        <v>66.27</v>
      </c>
      <c r="L12023" t="s">
        <v>33</v>
      </c>
      <c r="M12023">
        <v>60.1</v>
      </c>
    </row>
    <row r="12024" spans="1:13" hidden="1" x14ac:dyDescent="0.25">
      <c r="A12024" t="s">
        <v>331</v>
      </c>
      <c r="B12024" t="s">
        <v>23</v>
      </c>
      <c r="C12024" t="s">
        <v>35</v>
      </c>
      <c r="D12024" t="s">
        <v>16</v>
      </c>
      <c r="E12024" s="1">
        <v>79034.559999999998</v>
      </c>
      <c r="F12024" t="s">
        <v>37</v>
      </c>
      <c r="G12024">
        <v>10</v>
      </c>
      <c r="H12024">
        <v>1418</v>
      </c>
      <c r="I12024">
        <v>4991</v>
      </c>
      <c r="J12024">
        <v>88.56</v>
      </c>
      <c r="K12024">
        <v>49.64</v>
      </c>
      <c r="L12024" t="s">
        <v>21</v>
      </c>
      <c r="M12024">
        <v>25.82</v>
      </c>
    </row>
    <row r="12025" spans="1:13" x14ac:dyDescent="0.25">
      <c r="A12025" t="s">
        <v>397</v>
      </c>
      <c r="B12025" t="s">
        <v>54</v>
      </c>
      <c r="C12025" t="s">
        <v>15</v>
      </c>
      <c r="D12025" t="s">
        <v>29</v>
      </c>
      <c r="E12025" s="1">
        <v>39255.4</v>
      </c>
      <c r="F12025" t="s">
        <v>45</v>
      </c>
      <c r="G12025">
        <v>11</v>
      </c>
      <c r="H12025">
        <v>8223</v>
      </c>
      <c r="I12025">
        <v>7844</v>
      </c>
      <c r="J12025">
        <v>49.3</v>
      </c>
      <c r="K12025">
        <v>91.19</v>
      </c>
      <c r="L12025" t="s">
        <v>18</v>
      </c>
      <c r="M12025">
        <v>43.54</v>
      </c>
    </row>
    <row r="12026" spans="1:13" hidden="1" x14ac:dyDescent="0.25">
      <c r="A12026" t="s">
        <v>320</v>
      </c>
      <c r="B12026" t="s">
        <v>14</v>
      </c>
      <c r="C12026" t="s">
        <v>35</v>
      </c>
      <c r="D12026" t="s">
        <v>16</v>
      </c>
      <c r="E12026" s="1">
        <v>99590.96</v>
      </c>
      <c r="F12026" t="s">
        <v>25</v>
      </c>
      <c r="G12026">
        <v>11</v>
      </c>
      <c r="H12026">
        <v>5460</v>
      </c>
      <c r="I12026">
        <v>8369</v>
      </c>
      <c r="J12026">
        <v>16.98</v>
      </c>
      <c r="K12026">
        <v>82.81</v>
      </c>
      <c r="L12026" t="s">
        <v>58</v>
      </c>
      <c r="M12026">
        <v>29.77</v>
      </c>
    </row>
    <row r="12027" spans="1:13" hidden="1" x14ac:dyDescent="0.25">
      <c r="A12027" t="s">
        <v>349</v>
      </c>
      <c r="B12027" t="s">
        <v>51</v>
      </c>
      <c r="C12027" t="s">
        <v>15</v>
      </c>
      <c r="D12027" t="s">
        <v>24</v>
      </c>
      <c r="E12027" s="1">
        <v>136440.76</v>
      </c>
      <c r="F12027" t="s">
        <v>37</v>
      </c>
      <c r="G12027">
        <v>7</v>
      </c>
      <c r="H12027">
        <v>4471</v>
      </c>
      <c r="I12027">
        <v>5479</v>
      </c>
      <c r="J12027">
        <v>84.36</v>
      </c>
      <c r="K12027">
        <v>99.79</v>
      </c>
      <c r="L12027" t="s">
        <v>42</v>
      </c>
      <c r="M12027">
        <v>69.47</v>
      </c>
    </row>
    <row r="12028" spans="1:13" x14ac:dyDescent="0.25">
      <c r="A12028" t="s">
        <v>264</v>
      </c>
      <c r="B12028" t="s">
        <v>34</v>
      </c>
      <c r="C12028" t="s">
        <v>35</v>
      </c>
      <c r="D12028" t="s">
        <v>29</v>
      </c>
      <c r="E12028" s="1">
        <v>37421.379999999997</v>
      </c>
      <c r="F12028" t="s">
        <v>17</v>
      </c>
      <c r="G12028">
        <v>16</v>
      </c>
      <c r="H12028">
        <v>5935</v>
      </c>
      <c r="I12028">
        <v>5132</v>
      </c>
      <c r="J12028">
        <v>43.8</v>
      </c>
      <c r="K12028">
        <v>71.959999999999994</v>
      </c>
      <c r="L12028" t="s">
        <v>31</v>
      </c>
      <c r="M12028">
        <v>20.29</v>
      </c>
    </row>
    <row r="12029" spans="1:13" hidden="1" x14ac:dyDescent="0.25">
      <c r="A12029" t="s">
        <v>257</v>
      </c>
      <c r="B12029" t="s">
        <v>34</v>
      </c>
      <c r="C12029" t="s">
        <v>15</v>
      </c>
      <c r="D12029" t="s">
        <v>16</v>
      </c>
      <c r="E12029" s="1">
        <v>146356.1</v>
      </c>
      <c r="F12029" t="s">
        <v>30</v>
      </c>
      <c r="G12029">
        <v>20</v>
      </c>
      <c r="H12029">
        <v>8164</v>
      </c>
      <c r="I12029">
        <v>6995</v>
      </c>
      <c r="J12029">
        <v>84.95</v>
      </c>
      <c r="K12029">
        <v>27.04</v>
      </c>
      <c r="L12029" t="s">
        <v>42</v>
      </c>
      <c r="M12029">
        <v>65.790000000000006</v>
      </c>
    </row>
    <row r="12030" spans="1:13" x14ac:dyDescent="0.25">
      <c r="A12030" t="s">
        <v>609</v>
      </c>
      <c r="B12030" t="s">
        <v>20</v>
      </c>
      <c r="C12030" t="s">
        <v>15</v>
      </c>
      <c r="D12030" t="s">
        <v>29</v>
      </c>
      <c r="E12030" s="1">
        <v>132178.92000000001</v>
      </c>
      <c r="F12030" t="s">
        <v>37</v>
      </c>
      <c r="G12030">
        <v>18</v>
      </c>
      <c r="H12030">
        <v>4353</v>
      </c>
      <c r="I12030">
        <v>1295</v>
      </c>
      <c r="J12030">
        <v>89.37</v>
      </c>
      <c r="K12030">
        <v>45</v>
      </c>
      <c r="L12030" t="s">
        <v>58</v>
      </c>
      <c r="M12030">
        <v>36.020000000000003</v>
      </c>
    </row>
    <row r="12031" spans="1:13" x14ac:dyDescent="0.25">
      <c r="A12031" t="s">
        <v>498</v>
      </c>
      <c r="B12031" t="s">
        <v>14</v>
      </c>
      <c r="C12031" t="s">
        <v>15</v>
      </c>
      <c r="D12031" t="s">
        <v>29</v>
      </c>
      <c r="E12031" s="1">
        <v>45428.02</v>
      </c>
      <c r="F12031" t="s">
        <v>17</v>
      </c>
      <c r="G12031">
        <v>18</v>
      </c>
      <c r="H12031">
        <v>8816</v>
      </c>
      <c r="I12031">
        <v>9061</v>
      </c>
      <c r="J12031">
        <v>18.350000000000001</v>
      </c>
      <c r="K12031">
        <v>10.59</v>
      </c>
      <c r="L12031" t="s">
        <v>33</v>
      </c>
      <c r="M12031">
        <v>69.760000000000005</v>
      </c>
    </row>
    <row r="12032" spans="1:13" hidden="1" x14ac:dyDescent="0.25">
      <c r="A12032" t="s">
        <v>496</v>
      </c>
      <c r="B12032" t="s">
        <v>39</v>
      </c>
      <c r="C12032" t="s">
        <v>15</v>
      </c>
      <c r="D12032" t="s">
        <v>24</v>
      </c>
      <c r="E12032" s="1">
        <v>116056.06</v>
      </c>
      <c r="F12032" t="s">
        <v>17</v>
      </c>
      <c r="G12032">
        <v>0</v>
      </c>
      <c r="H12032">
        <v>5697</v>
      </c>
      <c r="I12032">
        <v>9112</v>
      </c>
      <c r="J12032">
        <v>75.95</v>
      </c>
      <c r="K12032">
        <v>27.03</v>
      </c>
      <c r="L12032" t="s">
        <v>33</v>
      </c>
      <c r="M12032">
        <v>23.41</v>
      </c>
    </row>
    <row r="12033" spans="1:13" x14ac:dyDescent="0.25">
      <c r="A12033" t="s">
        <v>400</v>
      </c>
      <c r="B12033" t="s">
        <v>54</v>
      </c>
      <c r="C12033" t="s">
        <v>35</v>
      </c>
      <c r="D12033" t="s">
        <v>29</v>
      </c>
      <c r="E12033" s="1">
        <v>128741.49</v>
      </c>
      <c r="F12033" t="s">
        <v>37</v>
      </c>
      <c r="G12033">
        <v>8</v>
      </c>
      <c r="H12033">
        <v>6184</v>
      </c>
      <c r="I12033">
        <v>1903</v>
      </c>
      <c r="J12033">
        <v>6.2</v>
      </c>
      <c r="K12033">
        <v>1.08</v>
      </c>
      <c r="L12033" t="s">
        <v>48</v>
      </c>
      <c r="M12033">
        <v>33.130000000000003</v>
      </c>
    </row>
    <row r="12034" spans="1:13" hidden="1" x14ac:dyDescent="0.25">
      <c r="A12034" t="s">
        <v>463</v>
      </c>
      <c r="B12034" t="s">
        <v>54</v>
      </c>
      <c r="C12034" t="s">
        <v>35</v>
      </c>
      <c r="D12034" t="s">
        <v>16</v>
      </c>
      <c r="E12034" s="1">
        <v>39802.239999999998</v>
      </c>
      <c r="F12034" t="s">
        <v>17</v>
      </c>
      <c r="G12034">
        <v>17</v>
      </c>
      <c r="H12034">
        <v>9702</v>
      </c>
      <c r="I12034">
        <v>3550</v>
      </c>
      <c r="J12034">
        <v>18.739999999999998</v>
      </c>
      <c r="K12034">
        <v>46.29</v>
      </c>
      <c r="L12034" t="s">
        <v>33</v>
      </c>
      <c r="M12034">
        <v>58.35</v>
      </c>
    </row>
    <row r="12035" spans="1:13" hidden="1" x14ac:dyDescent="0.25">
      <c r="A12035" t="s">
        <v>334</v>
      </c>
      <c r="B12035" t="s">
        <v>20</v>
      </c>
      <c r="C12035" t="s">
        <v>15</v>
      </c>
      <c r="D12035" t="s">
        <v>16</v>
      </c>
      <c r="E12035" s="1">
        <v>92565.19</v>
      </c>
      <c r="F12035" t="s">
        <v>25</v>
      </c>
      <c r="G12035">
        <v>11</v>
      </c>
      <c r="H12035">
        <v>8772</v>
      </c>
      <c r="I12035">
        <v>7089</v>
      </c>
      <c r="J12035">
        <v>95.98</v>
      </c>
      <c r="K12035">
        <v>32.340000000000003</v>
      </c>
      <c r="L12035" t="s">
        <v>48</v>
      </c>
      <c r="M12035">
        <v>37.04</v>
      </c>
    </row>
    <row r="12036" spans="1:13" hidden="1" x14ac:dyDescent="0.25">
      <c r="A12036" t="s">
        <v>109</v>
      </c>
      <c r="B12036" t="s">
        <v>23</v>
      </c>
      <c r="C12036" t="s">
        <v>15</v>
      </c>
      <c r="D12036" t="s">
        <v>16</v>
      </c>
      <c r="E12036" s="1">
        <v>42814.7</v>
      </c>
      <c r="F12036" t="s">
        <v>30</v>
      </c>
      <c r="G12036">
        <v>8</v>
      </c>
      <c r="H12036">
        <v>7332</v>
      </c>
      <c r="I12036">
        <v>8806</v>
      </c>
      <c r="J12036">
        <v>57.65</v>
      </c>
      <c r="K12036">
        <v>35.92</v>
      </c>
      <c r="L12036" t="s">
        <v>48</v>
      </c>
      <c r="M12036">
        <v>26.59</v>
      </c>
    </row>
    <row r="12037" spans="1:13" x14ac:dyDescent="0.25">
      <c r="A12037" t="s">
        <v>584</v>
      </c>
      <c r="B12037" t="s">
        <v>34</v>
      </c>
      <c r="C12037" t="s">
        <v>35</v>
      </c>
      <c r="D12037" t="s">
        <v>29</v>
      </c>
      <c r="E12037" s="1">
        <v>121871.73</v>
      </c>
      <c r="F12037" t="s">
        <v>17</v>
      </c>
      <c r="G12037">
        <v>10</v>
      </c>
      <c r="H12037">
        <v>1822</v>
      </c>
      <c r="I12037">
        <v>485</v>
      </c>
      <c r="J12037">
        <v>53</v>
      </c>
      <c r="K12037">
        <v>54.5</v>
      </c>
      <c r="L12037" t="s">
        <v>48</v>
      </c>
      <c r="M12037">
        <v>56.55</v>
      </c>
    </row>
    <row r="12038" spans="1:13" hidden="1" x14ac:dyDescent="0.25">
      <c r="A12038" t="s">
        <v>223</v>
      </c>
      <c r="B12038" t="s">
        <v>23</v>
      </c>
      <c r="C12038" t="s">
        <v>15</v>
      </c>
      <c r="D12038" t="s">
        <v>16</v>
      </c>
      <c r="E12038" s="1">
        <v>132027.60999999999</v>
      </c>
      <c r="F12038" t="s">
        <v>25</v>
      </c>
      <c r="G12038">
        <v>0</v>
      </c>
      <c r="H12038">
        <v>304</v>
      </c>
      <c r="I12038">
        <v>6629</v>
      </c>
      <c r="J12038">
        <v>37.31</v>
      </c>
      <c r="K12038">
        <v>95.77</v>
      </c>
      <c r="L12038" t="s">
        <v>18</v>
      </c>
      <c r="M12038">
        <v>35.69</v>
      </c>
    </row>
    <row r="12039" spans="1:13" x14ac:dyDescent="0.25">
      <c r="A12039" t="s">
        <v>534</v>
      </c>
      <c r="B12039" t="s">
        <v>34</v>
      </c>
      <c r="C12039" t="s">
        <v>15</v>
      </c>
      <c r="D12039" t="s">
        <v>29</v>
      </c>
      <c r="E12039" s="1">
        <v>86604.1</v>
      </c>
      <c r="F12039" t="s">
        <v>25</v>
      </c>
      <c r="G12039">
        <v>1</v>
      </c>
      <c r="H12039">
        <v>4962</v>
      </c>
      <c r="I12039">
        <v>9486</v>
      </c>
      <c r="J12039">
        <v>11.51</v>
      </c>
      <c r="K12039">
        <v>58.49</v>
      </c>
      <c r="L12039" t="s">
        <v>31</v>
      </c>
      <c r="M12039">
        <v>27.43</v>
      </c>
    </row>
    <row r="12040" spans="1:13" hidden="1" x14ac:dyDescent="0.25">
      <c r="A12040" t="s">
        <v>562</v>
      </c>
      <c r="B12040" t="s">
        <v>34</v>
      </c>
      <c r="C12040" t="s">
        <v>15</v>
      </c>
      <c r="D12040" t="s">
        <v>16</v>
      </c>
      <c r="E12040" s="1">
        <v>100606.49</v>
      </c>
      <c r="F12040" t="s">
        <v>25</v>
      </c>
      <c r="G12040">
        <v>15</v>
      </c>
      <c r="H12040">
        <v>2242</v>
      </c>
      <c r="I12040">
        <v>6895</v>
      </c>
      <c r="J12040">
        <v>45.11</v>
      </c>
      <c r="K12040">
        <v>89.14</v>
      </c>
      <c r="L12040" t="s">
        <v>31</v>
      </c>
      <c r="M12040">
        <v>52.89</v>
      </c>
    </row>
    <row r="12041" spans="1:13" hidden="1" x14ac:dyDescent="0.25">
      <c r="A12041" t="s">
        <v>421</v>
      </c>
      <c r="B12041" t="s">
        <v>51</v>
      </c>
      <c r="C12041" t="s">
        <v>35</v>
      </c>
      <c r="D12041" t="s">
        <v>16</v>
      </c>
      <c r="E12041" s="1">
        <v>30060.97</v>
      </c>
      <c r="F12041" t="s">
        <v>45</v>
      </c>
      <c r="G12041">
        <v>5</v>
      </c>
      <c r="H12041">
        <v>1268</v>
      </c>
      <c r="I12041">
        <v>5666</v>
      </c>
      <c r="J12041">
        <v>6.07</v>
      </c>
      <c r="K12041">
        <v>26.66</v>
      </c>
      <c r="L12041" t="s">
        <v>31</v>
      </c>
      <c r="M12041">
        <v>42.8</v>
      </c>
    </row>
    <row r="12042" spans="1:13" x14ac:dyDescent="0.25">
      <c r="A12042" t="s">
        <v>175</v>
      </c>
      <c r="B12042" t="s">
        <v>34</v>
      </c>
      <c r="C12042" t="s">
        <v>15</v>
      </c>
      <c r="D12042" t="s">
        <v>29</v>
      </c>
      <c r="E12042" s="1">
        <v>86222.36</v>
      </c>
      <c r="F12042" t="s">
        <v>17</v>
      </c>
      <c r="G12042">
        <v>2</v>
      </c>
      <c r="H12042">
        <v>3156</v>
      </c>
      <c r="I12042">
        <v>2842</v>
      </c>
      <c r="J12042">
        <v>54.62</v>
      </c>
      <c r="K12042">
        <v>54.66</v>
      </c>
      <c r="L12042" t="s">
        <v>21</v>
      </c>
      <c r="M12042">
        <v>33.450000000000003</v>
      </c>
    </row>
    <row r="12043" spans="1:13" hidden="1" x14ac:dyDescent="0.25">
      <c r="A12043" t="s">
        <v>469</v>
      </c>
      <c r="B12043" t="s">
        <v>39</v>
      </c>
      <c r="C12043" t="s">
        <v>35</v>
      </c>
      <c r="D12043" t="s">
        <v>16</v>
      </c>
      <c r="E12043" s="1">
        <v>79778.95</v>
      </c>
      <c r="F12043" t="s">
        <v>17</v>
      </c>
      <c r="G12043">
        <v>4</v>
      </c>
      <c r="H12043">
        <v>2548</v>
      </c>
      <c r="I12043">
        <v>2792</v>
      </c>
      <c r="J12043">
        <v>91.52</v>
      </c>
      <c r="K12043">
        <v>1.46</v>
      </c>
      <c r="L12043" t="s">
        <v>18</v>
      </c>
      <c r="M12043">
        <v>39.99</v>
      </c>
    </row>
    <row r="12044" spans="1:13" hidden="1" x14ac:dyDescent="0.25">
      <c r="A12044" t="s">
        <v>377</v>
      </c>
      <c r="B12044" t="s">
        <v>28</v>
      </c>
      <c r="C12044" t="s">
        <v>15</v>
      </c>
      <c r="D12044" t="s">
        <v>24</v>
      </c>
      <c r="E12044" s="1">
        <v>70794.39</v>
      </c>
      <c r="F12044" t="s">
        <v>25</v>
      </c>
      <c r="G12044">
        <v>9</v>
      </c>
      <c r="H12044">
        <v>3856</v>
      </c>
      <c r="I12044">
        <v>8648</v>
      </c>
      <c r="J12044">
        <v>49.45</v>
      </c>
      <c r="K12044">
        <v>80.17</v>
      </c>
      <c r="L12044" t="s">
        <v>31</v>
      </c>
      <c r="M12044">
        <v>48.02</v>
      </c>
    </row>
    <row r="12045" spans="1:13" hidden="1" x14ac:dyDescent="0.25">
      <c r="A12045" t="s">
        <v>451</v>
      </c>
      <c r="B12045" t="s">
        <v>28</v>
      </c>
      <c r="C12045" t="s">
        <v>15</v>
      </c>
      <c r="D12045" t="s">
        <v>16</v>
      </c>
      <c r="E12045" s="1">
        <v>34172.6</v>
      </c>
      <c r="F12045" t="s">
        <v>30</v>
      </c>
      <c r="G12045">
        <v>8</v>
      </c>
      <c r="H12045">
        <v>1088</v>
      </c>
      <c r="I12045">
        <v>8748</v>
      </c>
      <c r="J12045">
        <v>4.5999999999999996</v>
      </c>
      <c r="K12045">
        <v>6.32</v>
      </c>
      <c r="L12045" t="s">
        <v>21</v>
      </c>
      <c r="M12045">
        <v>60.16</v>
      </c>
    </row>
    <row r="12046" spans="1:13" x14ac:dyDescent="0.25">
      <c r="A12046" t="s">
        <v>643</v>
      </c>
      <c r="B12046" t="s">
        <v>51</v>
      </c>
      <c r="C12046" t="s">
        <v>35</v>
      </c>
      <c r="D12046" t="s">
        <v>29</v>
      </c>
      <c r="E12046" s="1">
        <v>147714.71</v>
      </c>
      <c r="F12046" t="s">
        <v>25</v>
      </c>
      <c r="G12046">
        <v>8</v>
      </c>
      <c r="H12046">
        <v>1510</v>
      </c>
      <c r="I12046">
        <v>6462</v>
      </c>
      <c r="J12046">
        <v>40.94</v>
      </c>
      <c r="K12046">
        <v>85.03</v>
      </c>
      <c r="L12046" t="s">
        <v>58</v>
      </c>
      <c r="M12046">
        <v>31.61</v>
      </c>
    </row>
    <row r="12047" spans="1:13" hidden="1" x14ac:dyDescent="0.25">
      <c r="A12047" t="s">
        <v>441</v>
      </c>
      <c r="B12047" t="s">
        <v>14</v>
      </c>
      <c r="C12047" t="s">
        <v>15</v>
      </c>
      <c r="D12047" t="s">
        <v>24</v>
      </c>
      <c r="E12047" s="1">
        <v>81915.31</v>
      </c>
      <c r="F12047" t="s">
        <v>25</v>
      </c>
      <c r="G12047">
        <v>16</v>
      </c>
      <c r="H12047">
        <v>7155</v>
      </c>
      <c r="I12047">
        <v>5980</v>
      </c>
      <c r="J12047">
        <v>6.89</v>
      </c>
      <c r="K12047">
        <v>62.51</v>
      </c>
      <c r="L12047" t="s">
        <v>26</v>
      </c>
      <c r="M12047">
        <v>45.91</v>
      </c>
    </row>
    <row r="12048" spans="1:13" hidden="1" x14ac:dyDescent="0.25">
      <c r="A12048" t="s">
        <v>549</v>
      </c>
      <c r="B12048" t="s">
        <v>51</v>
      </c>
      <c r="C12048" t="s">
        <v>35</v>
      </c>
      <c r="D12048" t="s">
        <v>24</v>
      </c>
      <c r="E12048" s="1">
        <v>42887.35</v>
      </c>
      <c r="F12048" t="s">
        <v>30</v>
      </c>
      <c r="G12048">
        <v>3</v>
      </c>
      <c r="H12048">
        <v>7301</v>
      </c>
      <c r="I12048">
        <v>4864</v>
      </c>
      <c r="J12048">
        <v>64.260000000000005</v>
      </c>
      <c r="K12048">
        <v>14.43</v>
      </c>
      <c r="L12048" t="s">
        <v>26</v>
      </c>
      <c r="M12048">
        <v>36.340000000000003</v>
      </c>
    </row>
    <row r="12049" spans="1:13" x14ac:dyDescent="0.25">
      <c r="A12049" t="s">
        <v>13</v>
      </c>
      <c r="B12049" t="s">
        <v>14</v>
      </c>
      <c r="C12049" t="s">
        <v>35</v>
      </c>
      <c r="D12049" t="s">
        <v>29</v>
      </c>
      <c r="E12049" s="1">
        <v>100244.88</v>
      </c>
      <c r="F12049" t="s">
        <v>17</v>
      </c>
      <c r="G12049">
        <v>13</v>
      </c>
      <c r="H12049">
        <v>5776</v>
      </c>
      <c r="I12049">
        <v>1686</v>
      </c>
      <c r="J12049">
        <v>95.16</v>
      </c>
      <c r="K12049">
        <v>5.25</v>
      </c>
      <c r="L12049" t="s">
        <v>18</v>
      </c>
      <c r="M12049">
        <v>50.98</v>
      </c>
    </row>
    <row r="12050" spans="1:13" hidden="1" x14ac:dyDescent="0.25">
      <c r="A12050" t="s">
        <v>215</v>
      </c>
      <c r="B12050" t="s">
        <v>14</v>
      </c>
      <c r="C12050" t="s">
        <v>35</v>
      </c>
      <c r="D12050" t="s">
        <v>16</v>
      </c>
      <c r="E12050" s="1">
        <v>40456.25</v>
      </c>
      <c r="F12050" t="s">
        <v>25</v>
      </c>
      <c r="G12050">
        <v>15</v>
      </c>
      <c r="H12050">
        <v>217</v>
      </c>
      <c r="I12050">
        <v>516</v>
      </c>
      <c r="J12050">
        <v>67.069999999999993</v>
      </c>
      <c r="K12050">
        <v>50.7</v>
      </c>
      <c r="L12050" t="s">
        <v>58</v>
      </c>
      <c r="M12050">
        <v>31.12</v>
      </c>
    </row>
    <row r="12051" spans="1:13" hidden="1" x14ac:dyDescent="0.25">
      <c r="A12051" t="s">
        <v>358</v>
      </c>
      <c r="B12051" t="s">
        <v>34</v>
      </c>
      <c r="C12051" t="s">
        <v>15</v>
      </c>
      <c r="D12051" t="s">
        <v>16</v>
      </c>
      <c r="E12051" s="1">
        <v>129853.68</v>
      </c>
      <c r="F12051" t="s">
        <v>17</v>
      </c>
      <c r="G12051">
        <v>9</v>
      </c>
      <c r="H12051">
        <v>318</v>
      </c>
      <c r="I12051">
        <v>2300</v>
      </c>
      <c r="J12051">
        <v>35.86</v>
      </c>
      <c r="K12051">
        <v>96.7</v>
      </c>
      <c r="L12051" t="s">
        <v>21</v>
      </c>
      <c r="M12051">
        <v>45.63</v>
      </c>
    </row>
    <row r="12052" spans="1:13" hidden="1" x14ac:dyDescent="0.25">
      <c r="A12052" t="s">
        <v>218</v>
      </c>
      <c r="B12052" t="s">
        <v>14</v>
      </c>
      <c r="C12052" t="s">
        <v>35</v>
      </c>
      <c r="D12052" t="s">
        <v>16</v>
      </c>
      <c r="E12052" s="1">
        <v>83371.350000000006</v>
      </c>
      <c r="F12052" t="s">
        <v>30</v>
      </c>
      <c r="G12052">
        <v>15</v>
      </c>
      <c r="H12052">
        <v>2211</v>
      </c>
      <c r="I12052">
        <v>1969</v>
      </c>
      <c r="J12052">
        <v>73.69</v>
      </c>
      <c r="K12052">
        <v>86.91</v>
      </c>
      <c r="L12052" t="s">
        <v>48</v>
      </c>
      <c r="M12052">
        <v>28.62</v>
      </c>
    </row>
    <row r="12053" spans="1:13" hidden="1" x14ac:dyDescent="0.25">
      <c r="A12053" t="s">
        <v>505</v>
      </c>
      <c r="B12053" t="s">
        <v>54</v>
      </c>
      <c r="C12053" t="s">
        <v>35</v>
      </c>
      <c r="D12053" t="s">
        <v>16</v>
      </c>
      <c r="E12053" s="1">
        <v>30661.94</v>
      </c>
      <c r="F12053" t="s">
        <v>17</v>
      </c>
      <c r="G12053">
        <v>12</v>
      </c>
      <c r="H12053">
        <v>9111</v>
      </c>
      <c r="I12053">
        <v>9971</v>
      </c>
      <c r="J12053">
        <v>35.67</v>
      </c>
      <c r="K12053">
        <v>79.48</v>
      </c>
      <c r="L12053" t="s">
        <v>21</v>
      </c>
      <c r="M12053">
        <v>29.46</v>
      </c>
    </row>
    <row r="12054" spans="1:13" x14ac:dyDescent="0.25">
      <c r="A12054" t="s">
        <v>145</v>
      </c>
      <c r="B12054" t="s">
        <v>14</v>
      </c>
      <c r="C12054" t="s">
        <v>35</v>
      </c>
      <c r="D12054" t="s">
        <v>29</v>
      </c>
      <c r="E12054" s="1">
        <v>144620.25</v>
      </c>
      <c r="F12054" t="s">
        <v>37</v>
      </c>
      <c r="G12054">
        <v>10</v>
      </c>
      <c r="H12054">
        <v>9121</v>
      </c>
      <c r="I12054">
        <v>4231</v>
      </c>
      <c r="J12054">
        <v>80.22</v>
      </c>
      <c r="K12054">
        <v>42.26</v>
      </c>
      <c r="L12054" t="s">
        <v>18</v>
      </c>
      <c r="M12054">
        <v>51.43</v>
      </c>
    </row>
    <row r="12055" spans="1:13" x14ac:dyDescent="0.25">
      <c r="A12055" t="s">
        <v>174</v>
      </c>
      <c r="B12055" t="s">
        <v>20</v>
      </c>
      <c r="C12055" t="s">
        <v>35</v>
      </c>
      <c r="D12055" t="s">
        <v>29</v>
      </c>
      <c r="E12055" s="1">
        <v>130465.27</v>
      </c>
      <c r="F12055" t="s">
        <v>45</v>
      </c>
      <c r="G12055">
        <v>2</v>
      </c>
      <c r="H12055">
        <v>9978</v>
      </c>
      <c r="I12055">
        <v>6578</v>
      </c>
      <c r="J12055">
        <v>8.18</v>
      </c>
      <c r="K12055">
        <v>58.6</v>
      </c>
      <c r="L12055" t="s">
        <v>21</v>
      </c>
      <c r="M12055">
        <v>56.53</v>
      </c>
    </row>
    <row r="12056" spans="1:13" x14ac:dyDescent="0.25">
      <c r="A12056" t="s">
        <v>56</v>
      </c>
      <c r="B12056" t="s">
        <v>14</v>
      </c>
      <c r="C12056" t="s">
        <v>15</v>
      </c>
      <c r="D12056" t="s">
        <v>29</v>
      </c>
      <c r="E12056" s="1">
        <v>62164.959999999999</v>
      </c>
      <c r="F12056" t="s">
        <v>25</v>
      </c>
      <c r="G12056">
        <v>17</v>
      </c>
      <c r="H12056">
        <v>6852</v>
      </c>
      <c r="I12056">
        <v>2520</v>
      </c>
      <c r="J12056">
        <v>42.76</v>
      </c>
      <c r="K12056">
        <v>59.15</v>
      </c>
      <c r="L12056" t="s">
        <v>18</v>
      </c>
      <c r="M12056">
        <v>48.72</v>
      </c>
    </row>
    <row r="12057" spans="1:13" x14ac:dyDescent="0.25">
      <c r="A12057" t="s">
        <v>279</v>
      </c>
      <c r="B12057" t="s">
        <v>20</v>
      </c>
      <c r="C12057" t="s">
        <v>15</v>
      </c>
      <c r="D12057" t="s">
        <v>29</v>
      </c>
      <c r="E12057" s="1">
        <v>101297.46</v>
      </c>
      <c r="F12057" t="s">
        <v>45</v>
      </c>
      <c r="G12057">
        <v>4</v>
      </c>
      <c r="H12057">
        <v>1351</v>
      </c>
      <c r="I12057">
        <v>1843</v>
      </c>
      <c r="J12057">
        <v>58.99</v>
      </c>
      <c r="K12057">
        <v>85.17</v>
      </c>
      <c r="L12057" t="s">
        <v>58</v>
      </c>
      <c r="M12057">
        <v>45.51</v>
      </c>
    </row>
    <row r="12058" spans="1:13" hidden="1" x14ac:dyDescent="0.25">
      <c r="A12058" t="s">
        <v>392</v>
      </c>
      <c r="B12058" t="s">
        <v>39</v>
      </c>
      <c r="C12058" t="s">
        <v>15</v>
      </c>
      <c r="D12058" t="s">
        <v>16</v>
      </c>
      <c r="E12058" s="1">
        <v>38713.919999999998</v>
      </c>
      <c r="F12058" t="s">
        <v>30</v>
      </c>
      <c r="G12058">
        <v>19</v>
      </c>
      <c r="H12058">
        <v>6852</v>
      </c>
      <c r="I12058">
        <v>8820</v>
      </c>
      <c r="J12058">
        <v>97.8</v>
      </c>
      <c r="K12058">
        <v>7.64</v>
      </c>
      <c r="L12058" t="s">
        <v>33</v>
      </c>
      <c r="M12058">
        <v>27.08</v>
      </c>
    </row>
    <row r="12059" spans="1:13" x14ac:dyDescent="0.25">
      <c r="A12059" t="s">
        <v>263</v>
      </c>
      <c r="B12059" t="s">
        <v>39</v>
      </c>
      <c r="C12059" t="s">
        <v>35</v>
      </c>
      <c r="D12059" t="s">
        <v>29</v>
      </c>
      <c r="E12059" s="1">
        <v>149572.01999999999</v>
      </c>
      <c r="F12059" t="s">
        <v>17</v>
      </c>
      <c r="G12059">
        <v>19</v>
      </c>
      <c r="H12059">
        <v>945</v>
      </c>
      <c r="I12059">
        <v>1527</v>
      </c>
      <c r="J12059">
        <v>87.43</v>
      </c>
      <c r="K12059">
        <v>26.72</v>
      </c>
      <c r="L12059" t="s">
        <v>48</v>
      </c>
      <c r="M12059">
        <v>41.52</v>
      </c>
    </row>
    <row r="12060" spans="1:13" x14ac:dyDescent="0.25">
      <c r="A12060" t="s">
        <v>303</v>
      </c>
      <c r="B12060" t="s">
        <v>23</v>
      </c>
      <c r="C12060" t="s">
        <v>15</v>
      </c>
      <c r="D12060" t="s">
        <v>29</v>
      </c>
      <c r="E12060" s="1">
        <v>123314.4</v>
      </c>
      <c r="F12060" t="s">
        <v>30</v>
      </c>
      <c r="G12060">
        <v>17</v>
      </c>
      <c r="H12060">
        <v>5062</v>
      </c>
      <c r="I12060">
        <v>770</v>
      </c>
      <c r="J12060">
        <v>40.97</v>
      </c>
      <c r="K12060">
        <v>47.53</v>
      </c>
      <c r="L12060" t="s">
        <v>21</v>
      </c>
      <c r="M12060">
        <v>33.82</v>
      </c>
    </row>
    <row r="12061" spans="1:13" hidden="1" x14ac:dyDescent="0.25">
      <c r="A12061" t="s">
        <v>342</v>
      </c>
      <c r="B12061" t="s">
        <v>54</v>
      </c>
      <c r="C12061" t="s">
        <v>15</v>
      </c>
      <c r="D12061" t="s">
        <v>16</v>
      </c>
      <c r="E12061" s="1">
        <v>86959.33</v>
      </c>
      <c r="F12061" t="s">
        <v>30</v>
      </c>
      <c r="G12061">
        <v>2</v>
      </c>
      <c r="H12061">
        <v>6714</v>
      </c>
      <c r="I12061">
        <v>1112</v>
      </c>
      <c r="J12061">
        <v>83.01</v>
      </c>
      <c r="K12061">
        <v>18.96</v>
      </c>
      <c r="L12061" t="s">
        <v>42</v>
      </c>
      <c r="M12061">
        <v>78.37</v>
      </c>
    </row>
    <row r="12062" spans="1:13" hidden="1" x14ac:dyDescent="0.25">
      <c r="A12062" t="s">
        <v>533</v>
      </c>
      <c r="B12062" t="s">
        <v>28</v>
      </c>
      <c r="C12062" t="s">
        <v>15</v>
      </c>
      <c r="D12062" t="s">
        <v>24</v>
      </c>
      <c r="E12062" s="1">
        <v>63671.09</v>
      </c>
      <c r="F12062" t="s">
        <v>17</v>
      </c>
      <c r="G12062">
        <v>3</v>
      </c>
      <c r="H12062">
        <v>8786</v>
      </c>
      <c r="I12062">
        <v>7089</v>
      </c>
      <c r="J12062">
        <v>78.260000000000005</v>
      </c>
      <c r="K12062">
        <v>3.11</v>
      </c>
      <c r="L12062" t="s">
        <v>18</v>
      </c>
      <c r="M12062">
        <v>25.24</v>
      </c>
    </row>
    <row r="12063" spans="1:13" x14ac:dyDescent="0.25">
      <c r="A12063" t="s">
        <v>169</v>
      </c>
      <c r="B12063" t="s">
        <v>39</v>
      </c>
      <c r="C12063" t="s">
        <v>15</v>
      </c>
      <c r="D12063" t="s">
        <v>29</v>
      </c>
      <c r="E12063" s="1">
        <v>65771.360000000001</v>
      </c>
      <c r="F12063" t="s">
        <v>30</v>
      </c>
      <c r="G12063">
        <v>0</v>
      </c>
      <c r="H12063">
        <v>7493</v>
      </c>
      <c r="I12063">
        <v>7234</v>
      </c>
      <c r="J12063">
        <v>26.02</v>
      </c>
      <c r="K12063">
        <v>27.86</v>
      </c>
      <c r="L12063" t="s">
        <v>33</v>
      </c>
      <c r="M12063">
        <v>25.84</v>
      </c>
    </row>
    <row r="12064" spans="1:13" hidden="1" x14ac:dyDescent="0.25">
      <c r="A12064" t="s">
        <v>71</v>
      </c>
      <c r="B12064" t="s">
        <v>51</v>
      </c>
      <c r="C12064" t="s">
        <v>15</v>
      </c>
      <c r="D12064" t="s">
        <v>24</v>
      </c>
      <c r="E12064" s="1">
        <v>62517.94</v>
      </c>
      <c r="F12064" t="s">
        <v>17</v>
      </c>
      <c r="G12064">
        <v>15</v>
      </c>
      <c r="H12064">
        <v>2631</v>
      </c>
      <c r="I12064">
        <v>171</v>
      </c>
      <c r="J12064">
        <v>11.06</v>
      </c>
      <c r="K12064">
        <v>82.45</v>
      </c>
      <c r="L12064" t="s">
        <v>42</v>
      </c>
      <c r="M12064">
        <v>41.8</v>
      </c>
    </row>
    <row r="12065" spans="1:13" hidden="1" x14ac:dyDescent="0.25">
      <c r="A12065" t="s">
        <v>335</v>
      </c>
      <c r="B12065" t="s">
        <v>51</v>
      </c>
      <c r="C12065" t="s">
        <v>15</v>
      </c>
      <c r="D12065" t="s">
        <v>24</v>
      </c>
      <c r="E12065" s="1">
        <v>44989.38</v>
      </c>
      <c r="F12065" t="s">
        <v>25</v>
      </c>
      <c r="G12065">
        <v>6</v>
      </c>
      <c r="H12065">
        <v>7476</v>
      </c>
      <c r="I12065">
        <v>2541</v>
      </c>
      <c r="J12065">
        <v>22.57</v>
      </c>
      <c r="K12065">
        <v>78.7</v>
      </c>
      <c r="L12065" t="s">
        <v>31</v>
      </c>
      <c r="M12065">
        <v>70.91</v>
      </c>
    </row>
    <row r="12066" spans="1:13" hidden="1" x14ac:dyDescent="0.25">
      <c r="A12066" t="s">
        <v>132</v>
      </c>
      <c r="B12066" t="s">
        <v>34</v>
      </c>
      <c r="C12066" t="s">
        <v>15</v>
      </c>
      <c r="D12066" t="s">
        <v>24</v>
      </c>
      <c r="E12066" s="1">
        <v>56557.37</v>
      </c>
      <c r="F12066" t="s">
        <v>30</v>
      </c>
      <c r="G12066">
        <v>6</v>
      </c>
      <c r="H12066">
        <v>4256</v>
      </c>
      <c r="I12066">
        <v>9433</v>
      </c>
      <c r="J12066">
        <v>38.39</v>
      </c>
      <c r="K12066">
        <v>12.11</v>
      </c>
      <c r="L12066" t="s">
        <v>58</v>
      </c>
      <c r="M12066">
        <v>48.71</v>
      </c>
    </row>
    <row r="12067" spans="1:13" x14ac:dyDescent="0.25">
      <c r="A12067" t="s">
        <v>398</v>
      </c>
      <c r="B12067" t="s">
        <v>14</v>
      </c>
      <c r="C12067" t="s">
        <v>15</v>
      </c>
      <c r="D12067" t="s">
        <v>29</v>
      </c>
      <c r="E12067" s="1">
        <v>82543.039999999994</v>
      </c>
      <c r="F12067" t="s">
        <v>25</v>
      </c>
      <c r="G12067">
        <v>10</v>
      </c>
      <c r="H12067">
        <v>7913</v>
      </c>
      <c r="I12067">
        <v>3693</v>
      </c>
      <c r="J12067">
        <v>24.63</v>
      </c>
      <c r="K12067">
        <v>21.48</v>
      </c>
      <c r="L12067" t="s">
        <v>58</v>
      </c>
      <c r="M12067">
        <v>46.52</v>
      </c>
    </row>
    <row r="12068" spans="1:13" x14ac:dyDescent="0.25">
      <c r="A12068" t="s">
        <v>50</v>
      </c>
      <c r="B12068" t="s">
        <v>51</v>
      </c>
      <c r="C12068" t="s">
        <v>15</v>
      </c>
      <c r="D12068" t="s">
        <v>29</v>
      </c>
      <c r="E12068" s="1">
        <v>45716.68</v>
      </c>
      <c r="F12068" t="s">
        <v>45</v>
      </c>
      <c r="G12068">
        <v>4</v>
      </c>
      <c r="H12068">
        <v>5566</v>
      </c>
      <c r="I12068">
        <v>2851</v>
      </c>
      <c r="J12068">
        <v>29.84</v>
      </c>
      <c r="K12068">
        <v>18.559999999999999</v>
      </c>
      <c r="L12068" t="s">
        <v>48</v>
      </c>
      <c r="M12068">
        <v>35.619999999999997</v>
      </c>
    </row>
    <row r="12069" spans="1:13" hidden="1" x14ac:dyDescent="0.25">
      <c r="A12069" t="s">
        <v>677</v>
      </c>
      <c r="B12069" t="s">
        <v>51</v>
      </c>
      <c r="C12069" t="s">
        <v>35</v>
      </c>
      <c r="D12069" t="s">
        <v>24</v>
      </c>
      <c r="E12069" s="1">
        <v>38356.6</v>
      </c>
      <c r="F12069" t="s">
        <v>45</v>
      </c>
      <c r="G12069">
        <v>0</v>
      </c>
      <c r="H12069">
        <v>2267</v>
      </c>
      <c r="I12069">
        <v>9611</v>
      </c>
      <c r="J12069">
        <v>78.06</v>
      </c>
      <c r="K12069">
        <v>36.83</v>
      </c>
      <c r="L12069" t="s">
        <v>18</v>
      </c>
      <c r="M12069">
        <v>60.63</v>
      </c>
    </row>
    <row r="12070" spans="1:13" hidden="1" x14ac:dyDescent="0.25">
      <c r="A12070" t="s">
        <v>429</v>
      </c>
      <c r="B12070" t="s">
        <v>54</v>
      </c>
      <c r="C12070" t="s">
        <v>15</v>
      </c>
      <c r="D12070" t="s">
        <v>16</v>
      </c>
      <c r="E12070" s="1">
        <v>42895.83</v>
      </c>
      <c r="F12070" t="s">
        <v>25</v>
      </c>
      <c r="G12070">
        <v>14</v>
      </c>
      <c r="H12070">
        <v>7616</v>
      </c>
      <c r="I12070">
        <v>5003</v>
      </c>
      <c r="J12070">
        <v>78.87</v>
      </c>
      <c r="K12070">
        <v>90.22</v>
      </c>
      <c r="L12070" t="s">
        <v>21</v>
      </c>
      <c r="M12070">
        <v>45.45</v>
      </c>
    </row>
    <row r="12071" spans="1:13" hidden="1" x14ac:dyDescent="0.25">
      <c r="A12071" t="s">
        <v>672</v>
      </c>
      <c r="B12071" t="s">
        <v>28</v>
      </c>
      <c r="C12071" t="s">
        <v>35</v>
      </c>
      <c r="D12071" t="s">
        <v>16</v>
      </c>
      <c r="E12071" s="1">
        <v>144902.62</v>
      </c>
      <c r="F12071" t="s">
        <v>17</v>
      </c>
      <c r="G12071">
        <v>11</v>
      </c>
      <c r="H12071">
        <v>618</v>
      </c>
      <c r="I12071">
        <v>2267</v>
      </c>
      <c r="J12071">
        <v>41.77</v>
      </c>
      <c r="K12071">
        <v>96.84</v>
      </c>
      <c r="L12071" t="s">
        <v>42</v>
      </c>
      <c r="M12071">
        <v>68.59</v>
      </c>
    </row>
    <row r="12072" spans="1:13" x14ac:dyDescent="0.25">
      <c r="A12072" t="s">
        <v>64</v>
      </c>
      <c r="B12072" t="s">
        <v>54</v>
      </c>
      <c r="C12072" t="s">
        <v>15</v>
      </c>
      <c r="D12072" t="s">
        <v>29</v>
      </c>
      <c r="E12072" s="1">
        <v>135927.70000000001</v>
      </c>
      <c r="F12072" t="s">
        <v>17</v>
      </c>
      <c r="G12072">
        <v>6</v>
      </c>
      <c r="H12072">
        <v>3810</v>
      </c>
      <c r="I12072">
        <v>539</v>
      </c>
      <c r="J12072">
        <v>88.35</v>
      </c>
      <c r="K12072">
        <v>86.48</v>
      </c>
      <c r="L12072" t="s">
        <v>21</v>
      </c>
      <c r="M12072">
        <v>47.52</v>
      </c>
    </row>
    <row r="12073" spans="1:13" hidden="1" x14ac:dyDescent="0.25">
      <c r="A12073" t="s">
        <v>237</v>
      </c>
      <c r="B12073" t="s">
        <v>54</v>
      </c>
      <c r="C12073" t="s">
        <v>35</v>
      </c>
      <c r="D12073" t="s">
        <v>16</v>
      </c>
      <c r="E12073" s="1">
        <v>105550.52</v>
      </c>
      <c r="F12073" t="s">
        <v>25</v>
      </c>
      <c r="G12073">
        <v>3</v>
      </c>
      <c r="H12073">
        <v>5197</v>
      </c>
      <c r="I12073">
        <v>8072</v>
      </c>
      <c r="J12073">
        <v>68.599999999999994</v>
      </c>
      <c r="K12073">
        <v>97.82</v>
      </c>
      <c r="L12073" t="s">
        <v>42</v>
      </c>
      <c r="M12073">
        <v>46.09</v>
      </c>
    </row>
    <row r="12074" spans="1:13" x14ac:dyDescent="0.25">
      <c r="A12074" t="s">
        <v>388</v>
      </c>
      <c r="B12074" t="s">
        <v>28</v>
      </c>
      <c r="C12074" t="s">
        <v>35</v>
      </c>
      <c r="D12074" t="s">
        <v>29</v>
      </c>
      <c r="E12074" s="1">
        <v>138234.46</v>
      </c>
      <c r="F12074" t="s">
        <v>30</v>
      </c>
      <c r="G12074">
        <v>0</v>
      </c>
      <c r="H12074">
        <v>7664</v>
      </c>
      <c r="I12074">
        <v>2282</v>
      </c>
      <c r="J12074">
        <v>69.94</v>
      </c>
      <c r="K12074">
        <v>9.0299999999999994</v>
      </c>
      <c r="L12074" t="s">
        <v>48</v>
      </c>
      <c r="M12074">
        <v>72.459999999999994</v>
      </c>
    </row>
    <row r="12075" spans="1:13" hidden="1" x14ac:dyDescent="0.25">
      <c r="A12075" t="s">
        <v>180</v>
      </c>
      <c r="B12075" t="s">
        <v>54</v>
      </c>
      <c r="C12075" t="s">
        <v>35</v>
      </c>
      <c r="D12075" t="s">
        <v>24</v>
      </c>
      <c r="E12075" s="1">
        <v>144494.44</v>
      </c>
      <c r="F12075" t="s">
        <v>30</v>
      </c>
      <c r="G12075">
        <v>0</v>
      </c>
      <c r="H12075">
        <v>3970</v>
      </c>
      <c r="I12075">
        <v>7788</v>
      </c>
      <c r="J12075">
        <v>9.0500000000000007</v>
      </c>
      <c r="K12075">
        <v>47.16</v>
      </c>
      <c r="L12075" t="s">
        <v>58</v>
      </c>
      <c r="M12075">
        <v>53.55</v>
      </c>
    </row>
    <row r="12076" spans="1:13" hidden="1" x14ac:dyDescent="0.25">
      <c r="A12076" t="s">
        <v>136</v>
      </c>
      <c r="B12076" t="s">
        <v>14</v>
      </c>
      <c r="C12076" t="s">
        <v>15</v>
      </c>
      <c r="D12076" t="s">
        <v>24</v>
      </c>
      <c r="E12076" s="1">
        <v>89066.43</v>
      </c>
      <c r="F12076" t="s">
        <v>17</v>
      </c>
      <c r="G12076">
        <v>20</v>
      </c>
      <c r="H12076">
        <v>1613</v>
      </c>
      <c r="I12076">
        <v>7432</v>
      </c>
      <c r="J12076">
        <v>81.650000000000006</v>
      </c>
      <c r="K12076">
        <v>80.78</v>
      </c>
      <c r="L12076" t="s">
        <v>18</v>
      </c>
      <c r="M12076">
        <v>26.06</v>
      </c>
    </row>
    <row r="12077" spans="1:13" hidden="1" x14ac:dyDescent="0.25">
      <c r="A12077" t="s">
        <v>397</v>
      </c>
      <c r="B12077" t="s">
        <v>28</v>
      </c>
      <c r="C12077" t="s">
        <v>35</v>
      </c>
      <c r="D12077" t="s">
        <v>16</v>
      </c>
      <c r="E12077" s="1">
        <v>69759.899999999994</v>
      </c>
      <c r="F12077" t="s">
        <v>45</v>
      </c>
      <c r="G12077">
        <v>5</v>
      </c>
      <c r="H12077">
        <v>3181</v>
      </c>
      <c r="I12077">
        <v>1725</v>
      </c>
      <c r="J12077">
        <v>30.31</v>
      </c>
      <c r="K12077">
        <v>83.39</v>
      </c>
      <c r="L12077" t="s">
        <v>33</v>
      </c>
      <c r="M12077">
        <v>67.11</v>
      </c>
    </row>
    <row r="12078" spans="1:13" hidden="1" x14ac:dyDescent="0.25">
      <c r="A12078" t="s">
        <v>399</v>
      </c>
      <c r="B12078" t="s">
        <v>23</v>
      </c>
      <c r="C12078" t="s">
        <v>15</v>
      </c>
      <c r="D12078" t="s">
        <v>24</v>
      </c>
      <c r="E12078" s="1">
        <v>31130.62</v>
      </c>
      <c r="F12078" t="s">
        <v>30</v>
      </c>
      <c r="G12078">
        <v>15</v>
      </c>
      <c r="H12078">
        <v>5702</v>
      </c>
      <c r="I12078">
        <v>8610</v>
      </c>
      <c r="J12078">
        <v>51.66</v>
      </c>
      <c r="K12078">
        <v>88.91</v>
      </c>
      <c r="L12078" t="s">
        <v>58</v>
      </c>
      <c r="M12078">
        <v>24.28</v>
      </c>
    </row>
    <row r="12079" spans="1:13" hidden="1" x14ac:dyDescent="0.25">
      <c r="A12079" t="s">
        <v>174</v>
      </c>
      <c r="B12079" t="s">
        <v>51</v>
      </c>
      <c r="C12079" t="s">
        <v>15</v>
      </c>
      <c r="D12079" t="s">
        <v>24</v>
      </c>
      <c r="E12079" s="1">
        <v>138358.74</v>
      </c>
      <c r="F12079" t="s">
        <v>45</v>
      </c>
      <c r="G12079">
        <v>11</v>
      </c>
      <c r="H12079">
        <v>7841</v>
      </c>
      <c r="I12079">
        <v>8485</v>
      </c>
      <c r="J12079">
        <v>10.53</v>
      </c>
      <c r="K12079">
        <v>40.99</v>
      </c>
      <c r="L12079" t="s">
        <v>33</v>
      </c>
      <c r="M12079">
        <v>65.66</v>
      </c>
    </row>
    <row r="12080" spans="1:13" x14ac:dyDescent="0.25">
      <c r="A12080" t="s">
        <v>503</v>
      </c>
      <c r="B12080" t="s">
        <v>14</v>
      </c>
      <c r="C12080" t="s">
        <v>35</v>
      </c>
      <c r="D12080" t="s">
        <v>29</v>
      </c>
      <c r="E12080" s="1">
        <v>105874.34</v>
      </c>
      <c r="F12080" t="s">
        <v>30</v>
      </c>
      <c r="G12080">
        <v>15</v>
      </c>
      <c r="H12080">
        <v>333</v>
      </c>
      <c r="I12080">
        <v>4956</v>
      </c>
      <c r="J12080">
        <v>57.91</v>
      </c>
      <c r="K12080">
        <v>7.81</v>
      </c>
      <c r="L12080" t="s">
        <v>48</v>
      </c>
      <c r="M12080">
        <v>27.72</v>
      </c>
    </row>
    <row r="12081" spans="1:13" hidden="1" x14ac:dyDescent="0.25">
      <c r="A12081" t="s">
        <v>78</v>
      </c>
      <c r="B12081" t="s">
        <v>34</v>
      </c>
      <c r="C12081" t="s">
        <v>35</v>
      </c>
      <c r="D12081" t="s">
        <v>24</v>
      </c>
      <c r="E12081" s="1">
        <v>51547.32</v>
      </c>
      <c r="F12081" t="s">
        <v>17</v>
      </c>
      <c r="G12081">
        <v>11</v>
      </c>
      <c r="H12081">
        <v>1976</v>
      </c>
      <c r="I12081">
        <v>752</v>
      </c>
      <c r="J12081">
        <v>48.54</v>
      </c>
      <c r="K12081">
        <v>86.38</v>
      </c>
      <c r="L12081" t="s">
        <v>18</v>
      </c>
      <c r="M12081">
        <v>37.93</v>
      </c>
    </row>
    <row r="12082" spans="1:13" hidden="1" x14ac:dyDescent="0.25">
      <c r="A12082" t="s">
        <v>141</v>
      </c>
      <c r="B12082" t="s">
        <v>51</v>
      </c>
      <c r="C12082" t="s">
        <v>15</v>
      </c>
      <c r="D12082" t="s">
        <v>16</v>
      </c>
      <c r="E12082" s="1">
        <v>36251.19</v>
      </c>
      <c r="F12082" t="s">
        <v>17</v>
      </c>
      <c r="G12082">
        <v>15</v>
      </c>
      <c r="H12082">
        <v>9222</v>
      </c>
      <c r="I12082">
        <v>960</v>
      </c>
      <c r="J12082">
        <v>51.55</v>
      </c>
      <c r="K12082">
        <v>46.56</v>
      </c>
      <c r="L12082" t="s">
        <v>58</v>
      </c>
      <c r="M12082">
        <v>28.22</v>
      </c>
    </row>
    <row r="12083" spans="1:13" hidden="1" x14ac:dyDescent="0.25">
      <c r="A12083" t="s">
        <v>173</v>
      </c>
      <c r="B12083" t="s">
        <v>39</v>
      </c>
      <c r="C12083" t="s">
        <v>15</v>
      </c>
      <c r="D12083" t="s">
        <v>16</v>
      </c>
      <c r="E12083" s="1">
        <v>66267.59</v>
      </c>
      <c r="F12083" t="s">
        <v>25</v>
      </c>
      <c r="G12083">
        <v>7</v>
      </c>
      <c r="H12083">
        <v>9422</v>
      </c>
      <c r="I12083">
        <v>6917</v>
      </c>
      <c r="J12083">
        <v>95.02</v>
      </c>
      <c r="K12083">
        <v>81.11</v>
      </c>
      <c r="L12083" t="s">
        <v>42</v>
      </c>
      <c r="M12083">
        <v>38.93</v>
      </c>
    </row>
    <row r="12084" spans="1:13" x14ac:dyDescent="0.25">
      <c r="A12084" t="s">
        <v>660</v>
      </c>
      <c r="B12084" t="s">
        <v>39</v>
      </c>
      <c r="C12084" t="s">
        <v>15</v>
      </c>
      <c r="D12084" t="s">
        <v>29</v>
      </c>
      <c r="E12084" s="1">
        <v>77147.199999999997</v>
      </c>
      <c r="F12084" t="s">
        <v>17</v>
      </c>
      <c r="G12084">
        <v>4</v>
      </c>
      <c r="H12084">
        <v>3044</v>
      </c>
      <c r="I12084">
        <v>7045</v>
      </c>
      <c r="J12084">
        <v>24.18</v>
      </c>
      <c r="K12084">
        <v>53.17</v>
      </c>
      <c r="L12084" t="s">
        <v>26</v>
      </c>
      <c r="M12084">
        <v>61.38</v>
      </c>
    </row>
    <row r="12085" spans="1:13" hidden="1" x14ac:dyDescent="0.25">
      <c r="A12085" t="s">
        <v>419</v>
      </c>
      <c r="B12085" t="s">
        <v>34</v>
      </c>
      <c r="C12085" t="s">
        <v>15</v>
      </c>
      <c r="D12085" t="s">
        <v>24</v>
      </c>
      <c r="E12085" s="1">
        <v>114970.67</v>
      </c>
      <c r="F12085" t="s">
        <v>45</v>
      </c>
      <c r="G12085">
        <v>17</v>
      </c>
      <c r="H12085">
        <v>2632</v>
      </c>
      <c r="I12085">
        <v>4580</v>
      </c>
      <c r="J12085">
        <v>83.35</v>
      </c>
      <c r="K12085">
        <v>54.85</v>
      </c>
      <c r="L12085" t="s">
        <v>48</v>
      </c>
      <c r="M12085">
        <v>50.92</v>
      </c>
    </row>
    <row r="12086" spans="1:13" x14ac:dyDescent="0.25">
      <c r="A12086" t="s">
        <v>318</v>
      </c>
      <c r="B12086" t="s">
        <v>34</v>
      </c>
      <c r="C12086" t="s">
        <v>35</v>
      </c>
      <c r="D12086" t="s">
        <v>29</v>
      </c>
      <c r="E12086" s="1">
        <v>61547.68</v>
      </c>
      <c r="F12086" t="s">
        <v>25</v>
      </c>
      <c r="G12086">
        <v>0</v>
      </c>
      <c r="H12086">
        <v>5103</v>
      </c>
      <c r="I12086">
        <v>8986</v>
      </c>
      <c r="J12086">
        <v>30.42</v>
      </c>
      <c r="K12086">
        <v>66.83</v>
      </c>
      <c r="L12086" t="s">
        <v>42</v>
      </c>
      <c r="M12086">
        <v>45.52</v>
      </c>
    </row>
    <row r="12087" spans="1:13" hidden="1" x14ac:dyDescent="0.25">
      <c r="A12087" t="s">
        <v>156</v>
      </c>
      <c r="B12087" t="s">
        <v>51</v>
      </c>
      <c r="C12087" t="s">
        <v>35</v>
      </c>
      <c r="D12087" t="s">
        <v>24</v>
      </c>
      <c r="E12087" s="1">
        <v>99819.839999999997</v>
      </c>
      <c r="F12087" t="s">
        <v>37</v>
      </c>
      <c r="G12087">
        <v>13</v>
      </c>
      <c r="H12087">
        <v>7425</v>
      </c>
      <c r="I12087">
        <v>7807</v>
      </c>
      <c r="J12087">
        <v>33.770000000000003</v>
      </c>
      <c r="K12087">
        <v>63.3</v>
      </c>
      <c r="L12087" t="s">
        <v>21</v>
      </c>
      <c r="M12087">
        <v>62.93</v>
      </c>
    </row>
    <row r="12088" spans="1:13" hidden="1" x14ac:dyDescent="0.25">
      <c r="A12088" t="s">
        <v>472</v>
      </c>
      <c r="B12088" t="s">
        <v>34</v>
      </c>
      <c r="C12088" t="s">
        <v>35</v>
      </c>
      <c r="D12088" t="s">
        <v>24</v>
      </c>
      <c r="E12088" s="1">
        <v>116170.12</v>
      </c>
      <c r="F12088" t="s">
        <v>17</v>
      </c>
      <c r="G12088">
        <v>8</v>
      </c>
      <c r="H12088">
        <v>1794</v>
      </c>
      <c r="I12088">
        <v>2830</v>
      </c>
      <c r="J12088">
        <v>60.57</v>
      </c>
      <c r="K12088">
        <v>65.599999999999994</v>
      </c>
      <c r="L12088" t="s">
        <v>18</v>
      </c>
      <c r="M12088">
        <v>54.23</v>
      </c>
    </row>
    <row r="12089" spans="1:13" hidden="1" x14ac:dyDescent="0.25">
      <c r="A12089" t="s">
        <v>231</v>
      </c>
      <c r="B12089" t="s">
        <v>23</v>
      </c>
      <c r="C12089" t="s">
        <v>15</v>
      </c>
      <c r="D12089" t="s">
        <v>16</v>
      </c>
      <c r="E12089" s="1">
        <v>60399.71</v>
      </c>
      <c r="F12089" t="s">
        <v>17</v>
      </c>
      <c r="G12089">
        <v>5</v>
      </c>
      <c r="H12089">
        <v>5465</v>
      </c>
      <c r="I12089">
        <v>4723</v>
      </c>
      <c r="J12089">
        <v>43.84</v>
      </c>
      <c r="K12089">
        <v>34.46</v>
      </c>
      <c r="L12089" t="s">
        <v>58</v>
      </c>
      <c r="M12089">
        <v>22.58</v>
      </c>
    </row>
    <row r="12090" spans="1:13" hidden="1" x14ac:dyDescent="0.25">
      <c r="A12090" t="s">
        <v>450</v>
      </c>
      <c r="B12090" t="s">
        <v>54</v>
      </c>
      <c r="C12090" t="s">
        <v>35</v>
      </c>
      <c r="D12090" t="s">
        <v>24</v>
      </c>
      <c r="E12090" s="1">
        <v>99090.1</v>
      </c>
      <c r="F12090" t="s">
        <v>37</v>
      </c>
      <c r="G12090">
        <v>19</v>
      </c>
      <c r="H12090">
        <v>6528</v>
      </c>
      <c r="I12090">
        <v>9237</v>
      </c>
      <c r="J12090">
        <v>47.41</v>
      </c>
      <c r="K12090">
        <v>78.22</v>
      </c>
      <c r="L12090" t="s">
        <v>42</v>
      </c>
      <c r="M12090">
        <v>52.5</v>
      </c>
    </row>
    <row r="12091" spans="1:13" hidden="1" x14ac:dyDescent="0.25">
      <c r="A12091" t="s">
        <v>362</v>
      </c>
      <c r="B12091" t="s">
        <v>51</v>
      </c>
      <c r="C12091" t="s">
        <v>15</v>
      </c>
      <c r="D12091" t="s">
        <v>16</v>
      </c>
      <c r="E12091" s="1">
        <v>64303.25</v>
      </c>
      <c r="F12091" t="s">
        <v>25</v>
      </c>
      <c r="G12091">
        <v>10</v>
      </c>
      <c r="H12091">
        <v>2639</v>
      </c>
      <c r="I12091">
        <v>1332</v>
      </c>
      <c r="J12091">
        <v>5.5</v>
      </c>
      <c r="K12091">
        <v>88.34</v>
      </c>
      <c r="L12091" t="s">
        <v>31</v>
      </c>
      <c r="M12091">
        <v>44.97</v>
      </c>
    </row>
    <row r="12092" spans="1:13" hidden="1" x14ac:dyDescent="0.25">
      <c r="A12092" t="s">
        <v>534</v>
      </c>
      <c r="B12092" t="s">
        <v>20</v>
      </c>
      <c r="C12092" t="s">
        <v>15</v>
      </c>
      <c r="D12092" t="s">
        <v>16</v>
      </c>
      <c r="E12092" s="1">
        <v>96592.16</v>
      </c>
      <c r="F12092" t="s">
        <v>25</v>
      </c>
      <c r="G12092">
        <v>8</v>
      </c>
      <c r="H12092">
        <v>6126</v>
      </c>
      <c r="I12092">
        <v>2483</v>
      </c>
      <c r="J12092">
        <v>54.33</v>
      </c>
      <c r="K12092">
        <v>11.97</v>
      </c>
      <c r="L12092" t="s">
        <v>26</v>
      </c>
      <c r="M12092">
        <v>50.62</v>
      </c>
    </row>
    <row r="12093" spans="1:13" hidden="1" x14ac:dyDescent="0.25">
      <c r="A12093" t="s">
        <v>445</v>
      </c>
      <c r="B12093" t="s">
        <v>51</v>
      </c>
      <c r="C12093" t="s">
        <v>35</v>
      </c>
      <c r="D12093" t="s">
        <v>16</v>
      </c>
      <c r="E12093" s="1">
        <v>66475.23</v>
      </c>
      <c r="F12093" t="s">
        <v>30</v>
      </c>
      <c r="G12093">
        <v>9</v>
      </c>
      <c r="H12093">
        <v>7606</v>
      </c>
      <c r="I12093">
        <v>8770</v>
      </c>
      <c r="J12093">
        <v>81.349999999999994</v>
      </c>
      <c r="K12093">
        <v>69.37</v>
      </c>
      <c r="L12093" t="s">
        <v>18</v>
      </c>
      <c r="M12093">
        <v>65.34</v>
      </c>
    </row>
    <row r="12094" spans="1:13" x14ac:dyDescent="0.25">
      <c r="A12094" t="s">
        <v>641</v>
      </c>
      <c r="B12094" t="s">
        <v>39</v>
      </c>
      <c r="C12094" t="s">
        <v>15</v>
      </c>
      <c r="D12094" t="s">
        <v>29</v>
      </c>
      <c r="E12094" s="1">
        <v>49830.559999999998</v>
      </c>
      <c r="F12094" t="s">
        <v>25</v>
      </c>
      <c r="G12094">
        <v>18</v>
      </c>
      <c r="H12094">
        <v>4035</v>
      </c>
      <c r="I12094">
        <v>4885</v>
      </c>
      <c r="J12094">
        <v>60.51</v>
      </c>
      <c r="K12094">
        <v>64.12</v>
      </c>
      <c r="L12094" t="s">
        <v>31</v>
      </c>
      <c r="M12094">
        <v>40.479999999999997</v>
      </c>
    </row>
    <row r="12095" spans="1:13" x14ac:dyDescent="0.25">
      <c r="A12095" t="s">
        <v>291</v>
      </c>
      <c r="B12095" t="s">
        <v>54</v>
      </c>
      <c r="C12095" t="s">
        <v>35</v>
      </c>
      <c r="D12095" t="s">
        <v>29</v>
      </c>
      <c r="E12095" s="1">
        <v>74757.52</v>
      </c>
      <c r="F12095" t="s">
        <v>25</v>
      </c>
      <c r="G12095">
        <v>20</v>
      </c>
      <c r="H12095">
        <v>6980</v>
      </c>
      <c r="I12095">
        <v>5775</v>
      </c>
      <c r="J12095">
        <v>11.6</v>
      </c>
      <c r="K12095">
        <v>22.93</v>
      </c>
      <c r="L12095" t="s">
        <v>58</v>
      </c>
      <c r="M12095">
        <v>47.11</v>
      </c>
    </row>
    <row r="12096" spans="1:13" x14ac:dyDescent="0.25">
      <c r="A12096" t="s">
        <v>618</v>
      </c>
      <c r="B12096" t="s">
        <v>23</v>
      </c>
      <c r="C12096" t="s">
        <v>35</v>
      </c>
      <c r="D12096" t="s">
        <v>29</v>
      </c>
      <c r="E12096" s="1">
        <v>132351.32999999999</v>
      </c>
      <c r="F12096" t="s">
        <v>17</v>
      </c>
      <c r="G12096">
        <v>0</v>
      </c>
      <c r="H12096">
        <v>1962</v>
      </c>
      <c r="I12096">
        <v>6627</v>
      </c>
      <c r="J12096">
        <v>41.8</v>
      </c>
      <c r="K12096">
        <v>18.91</v>
      </c>
      <c r="L12096" t="s">
        <v>42</v>
      </c>
      <c r="M12096">
        <v>58.23</v>
      </c>
    </row>
    <row r="12097" spans="1:13" hidden="1" x14ac:dyDescent="0.25">
      <c r="A12097" t="s">
        <v>430</v>
      </c>
      <c r="B12097" t="s">
        <v>34</v>
      </c>
      <c r="C12097" t="s">
        <v>35</v>
      </c>
      <c r="D12097" t="s">
        <v>16</v>
      </c>
      <c r="E12097" s="1">
        <v>75642.5</v>
      </c>
      <c r="F12097" t="s">
        <v>17</v>
      </c>
      <c r="G12097">
        <v>10</v>
      </c>
      <c r="H12097">
        <v>5249</v>
      </c>
      <c r="I12097">
        <v>6215</v>
      </c>
      <c r="J12097">
        <v>59.24</v>
      </c>
      <c r="K12097">
        <v>27.84</v>
      </c>
      <c r="L12097" t="s">
        <v>31</v>
      </c>
      <c r="M12097">
        <v>37.049999999999997</v>
      </c>
    </row>
    <row r="12098" spans="1:13" hidden="1" x14ac:dyDescent="0.25">
      <c r="A12098" t="s">
        <v>454</v>
      </c>
      <c r="B12098" t="s">
        <v>39</v>
      </c>
      <c r="C12098" t="s">
        <v>35</v>
      </c>
      <c r="D12098" t="s">
        <v>16</v>
      </c>
      <c r="E12098" s="1">
        <v>80453.97</v>
      </c>
      <c r="F12098" t="s">
        <v>30</v>
      </c>
      <c r="G12098">
        <v>13</v>
      </c>
      <c r="H12098">
        <v>2086</v>
      </c>
      <c r="I12098">
        <v>4175</v>
      </c>
      <c r="J12098">
        <v>53.23</v>
      </c>
      <c r="K12098">
        <v>79.91</v>
      </c>
      <c r="L12098" t="s">
        <v>18</v>
      </c>
      <c r="M12098">
        <v>60.04</v>
      </c>
    </row>
    <row r="12099" spans="1:13" hidden="1" x14ac:dyDescent="0.25">
      <c r="A12099" t="s">
        <v>241</v>
      </c>
      <c r="B12099" t="s">
        <v>23</v>
      </c>
      <c r="C12099" t="s">
        <v>35</v>
      </c>
      <c r="D12099" t="s">
        <v>24</v>
      </c>
      <c r="E12099" s="1">
        <v>128669.83</v>
      </c>
      <c r="F12099" t="s">
        <v>30</v>
      </c>
      <c r="G12099">
        <v>0</v>
      </c>
      <c r="H12099">
        <v>4210</v>
      </c>
      <c r="I12099">
        <v>6521</v>
      </c>
      <c r="J12099">
        <v>65.430000000000007</v>
      </c>
      <c r="K12099">
        <v>63.46</v>
      </c>
      <c r="L12099" t="s">
        <v>18</v>
      </c>
      <c r="M12099">
        <v>57.13</v>
      </c>
    </row>
    <row r="12100" spans="1:13" hidden="1" x14ac:dyDescent="0.25">
      <c r="A12100" t="s">
        <v>548</v>
      </c>
      <c r="B12100" t="s">
        <v>28</v>
      </c>
      <c r="C12100" t="s">
        <v>15</v>
      </c>
      <c r="D12100" t="s">
        <v>24</v>
      </c>
      <c r="E12100" s="1">
        <v>87778.94</v>
      </c>
      <c r="F12100" t="s">
        <v>45</v>
      </c>
      <c r="G12100">
        <v>10</v>
      </c>
      <c r="H12100">
        <v>9418</v>
      </c>
      <c r="I12100">
        <v>8452</v>
      </c>
      <c r="J12100">
        <v>82.36</v>
      </c>
      <c r="K12100">
        <v>35.9</v>
      </c>
      <c r="L12100" t="s">
        <v>21</v>
      </c>
      <c r="M12100">
        <v>64.94</v>
      </c>
    </row>
    <row r="12101" spans="1:13" hidden="1" x14ac:dyDescent="0.25">
      <c r="A12101" t="s">
        <v>316</v>
      </c>
      <c r="B12101" t="s">
        <v>23</v>
      </c>
      <c r="C12101" t="s">
        <v>15</v>
      </c>
      <c r="D12101" t="s">
        <v>16</v>
      </c>
      <c r="E12101" s="1">
        <v>111358.35</v>
      </c>
      <c r="F12101" t="s">
        <v>45</v>
      </c>
      <c r="G12101">
        <v>3</v>
      </c>
      <c r="H12101">
        <v>2357</v>
      </c>
      <c r="I12101">
        <v>8873</v>
      </c>
      <c r="J12101">
        <v>73.180000000000007</v>
      </c>
      <c r="K12101">
        <v>29.11</v>
      </c>
      <c r="L12101" t="s">
        <v>42</v>
      </c>
      <c r="M12101">
        <v>41.38</v>
      </c>
    </row>
    <row r="12102" spans="1:13" hidden="1" x14ac:dyDescent="0.25">
      <c r="A12102" t="s">
        <v>648</v>
      </c>
      <c r="B12102" t="s">
        <v>34</v>
      </c>
      <c r="C12102" t="s">
        <v>35</v>
      </c>
      <c r="D12102" t="s">
        <v>16</v>
      </c>
      <c r="E12102" s="1">
        <v>48426.239999999998</v>
      </c>
      <c r="F12102" t="s">
        <v>30</v>
      </c>
      <c r="G12102">
        <v>2</v>
      </c>
      <c r="H12102">
        <v>9231</v>
      </c>
      <c r="I12102">
        <v>5529</v>
      </c>
      <c r="J12102">
        <v>93.65</v>
      </c>
      <c r="K12102">
        <v>1.5</v>
      </c>
      <c r="L12102" t="s">
        <v>26</v>
      </c>
      <c r="M12102">
        <v>75.760000000000005</v>
      </c>
    </row>
    <row r="12103" spans="1:13" x14ac:dyDescent="0.25">
      <c r="A12103" t="s">
        <v>352</v>
      </c>
      <c r="B12103" t="s">
        <v>23</v>
      </c>
      <c r="C12103" t="s">
        <v>15</v>
      </c>
      <c r="D12103" t="s">
        <v>29</v>
      </c>
      <c r="E12103" s="1">
        <v>34929.300000000003</v>
      </c>
      <c r="F12103" t="s">
        <v>45</v>
      </c>
      <c r="G12103">
        <v>5</v>
      </c>
      <c r="H12103">
        <v>6529</v>
      </c>
      <c r="I12103">
        <v>5900</v>
      </c>
      <c r="J12103">
        <v>28.06</v>
      </c>
      <c r="K12103">
        <v>65.88</v>
      </c>
      <c r="L12103" t="s">
        <v>21</v>
      </c>
      <c r="M12103">
        <v>48.22</v>
      </c>
    </row>
    <row r="12104" spans="1:13" hidden="1" x14ac:dyDescent="0.25">
      <c r="A12104" t="s">
        <v>89</v>
      </c>
      <c r="B12104" t="s">
        <v>20</v>
      </c>
      <c r="C12104" t="s">
        <v>15</v>
      </c>
      <c r="D12104" t="s">
        <v>16</v>
      </c>
      <c r="E12104" s="1">
        <v>136817.1</v>
      </c>
      <c r="F12104" t="s">
        <v>45</v>
      </c>
      <c r="G12104">
        <v>9</v>
      </c>
      <c r="H12104">
        <v>4582</v>
      </c>
      <c r="I12104">
        <v>5910</v>
      </c>
      <c r="J12104">
        <v>18.16</v>
      </c>
      <c r="K12104">
        <v>35.76</v>
      </c>
      <c r="L12104" t="s">
        <v>18</v>
      </c>
      <c r="M12104">
        <v>56.31</v>
      </c>
    </row>
    <row r="12105" spans="1:13" hidden="1" x14ac:dyDescent="0.25">
      <c r="A12105" t="s">
        <v>645</v>
      </c>
      <c r="B12105" t="s">
        <v>34</v>
      </c>
      <c r="C12105" t="s">
        <v>15</v>
      </c>
      <c r="D12105" t="s">
        <v>16</v>
      </c>
      <c r="E12105" s="1">
        <v>39263.620000000003</v>
      </c>
      <c r="F12105" t="s">
        <v>37</v>
      </c>
      <c r="G12105">
        <v>16</v>
      </c>
      <c r="H12105">
        <v>8876</v>
      </c>
      <c r="I12105">
        <v>5192</v>
      </c>
      <c r="J12105">
        <v>35.130000000000003</v>
      </c>
      <c r="K12105">
        <v>43.2</v>
      </c>
      <c r="L12105" t="s">
        <v>42</v>
      </c>
      <c r="M12105">
        <v>28.29</v>
      </c>
    </row>
    <row r="12106" spans="1:13" hidden="1" x14ac:dyDescent="0.25">
      <c r="A12106" t="s">
        <v>554</v>
      </c>
      <c r="B12106" t="s">
        <v>34</v>
      </c>
      <c r="C12106" t="s">
        <v>15</v>
      </c>
      <c r="D12106" t="s">
        <v>24</v>
      </c>
      <c r="E12106" s="1">
        <v>92514.13</v>
      </c>
      <c r="F12106" t="s">
        <v>45</v>
      </c>
      <c r="G12106">
        <v>18</v>
      </c>
      <c r="H12106">
        <v>6698</v>
      </c>
      <c r="I12106">
        <v>2859</v>
      </c>
      <c r="J12106">
        <v>62.73</v>
      </c>
      <c r="K12106">
        <v>81.3</v>
      </c>
      <c r="L12106" t="s">
        <v>33</v>
      </c>
      <c r="M12106">
        <v>36.39</v>
      </c>
    </row>
    <row r="12107" spans="1:13" hidden="1" x14ac:dyDescent="0.25">
      <c r="A12107" t="s">
        <v>91</v>
      </c>
      <c r="B12107" t="s">
        <v>14</v>
      </c>
      <c r="C12107" t="s">
        <v>35</v>
      </c>
      <c r="D12107" t="s">
        <v>24</v>
      </c>
      <c r="E12107" s="1">
        <v>81801.63</v>
      </c>
      <c r="F12107" t="s">
        <v>45</v>
      </c>
      <c r="G12107">
        <v>0</v>
      </c>
      <c r="H12107">
        <v>1459</v>
      </c>
      <c r="I12107">
        <v>5946</v>
      </c>
      <c r="J12107">
        <v>86.98</v>
      </c>
      <c r="K12107">
        <v>32.26</v>
      </c>
      <c r="L12107" t="s">
        <v>48</v>
      </c>
      <c r="M12107">
        <v>69.87</v>
      </c>
    </row>
    <row r="12108" spans="1:13" hidden="1" x14ac:dyDescent="0.25">
      <c r="A12108" t="s">
        <v>278</v>
      </c>
      <c r="B12108" t="s">
        <v>54</v>
      </c>
      <c r="C12108" t="s">
        <v>15</v>
      </c>
      <c r="D12108" t="s">
        <v>24</v>
      </c>
      <c r="E12108" s="1">
        <v>82420.460000000006</v>
      </c>
      <c r="F12108" t="s">
        <v>25</v>
      </c>
      <c r="G12108">
        <v>12</v>
      </c>
      <c r="H12108">
        <v>9797</v>
      </c>
      <c r="I12108">
        <v>4398</v>
      </c>
      <c r="J12108">
        <v>61.51</v>
      </c>
      <c r="K12108">
        <v>72.52</v>
      </c>
      <c r="L12108" t="s">
        <v>18</v>
      </c>
      <c r="M12108">
        <v>68.790000000000006</v>
      </c>
    </row>
    <row r="12109" spans="1:13" hidden="1" x14ac:dyDescent="0.25">
      <c r="A12109" t="s">
        <v>200</v>
      </c>
      <c r="B12109" t="s">
        <v>54</v>
      </c>
      <c r="C12109" t="s">
        <v>15</v>
      </c>
      <c r="D12109" t="s">
        <v>24</v>
      </c>
      <c r="E12109" s="1">
        <v>125025.02</v>
      </c>
      <c r="F12109" t="s">
        <v>37</v>
      </c>
      <c r="G12109">
        <v>13</v>
      </c>
      <c r="H12109">
        <v>2393</v>
      </c>
      <c r="I12109">
        <v>3956</v>
      </c>
      <c r="J12109">
        <v>4.66</v>
      </c>
      <c r="K12109">
        <v>21.32</v>
      </c>
      <c r="L12109" t="s">
        <v>31</v>
      </c>
      <c r="M12109">
        <v>71.569999999999993</v>
      </c>
    </row>
    <row r="12110" spans="1:13" hidden="1" x14ac:dyDescent="0.25">
      <c r="A12110" t="s">
        <v>575</v>
      </c>
      <c r="B12110" t="s">
        <v>14</v>
      </c>
      <c r="C12110" t="s">
        <v>15</v>
      </c>
      <c r="D12110" t="s">
        <v>16</v>
      </c>
      <c r="E12110" s="1">
        <v>62923.6</v>
      </c>
      <c r="F12110" t="s">
        <v>17</v>
      </c>
      <c r="G12110">
        <v>0</v>
      </c>
      <c r="H12110">
        <v>1838</v>
      </c>
      <c r="I12110">
        <v>5814</v>
      </c>
      <c r="J12110">
        <v>21.16</v>
      </c>
      <c r="K12110">
        <v>7.45</v>
      </c>
      <c r="L12110" t="s">
        <v>26</v>
      </c>
      <c r="M12110">
        <v>31.99</v>
      </c>
    </row>
    <row r="12111" spans="1:13" hidden="1" x14ac:dyDescent="0.25">
      <c r="A12111" t="s">
        <v>186</v>
      </c>
      <c r="B12111" t="s">
        <v>23</v>
      </c>
      <c r="C12111" t="s">
        <v>15</v>
      </c>
      <c r="D12111" t="s">
        <v>24</v>
      </c>
      <c r="E12111" s="1">
        <v>113174.32</v>
      </c>
      <c r="F12111" t="s">
        <v>37</v>
      </c>
      <c r="G12111">
        <v>9</v>
      </c>
      <c r="H12111">
        <v>3606</v>
      </c>
      <c r="I12111">
        <v>665</v>
      </c>
      <c r="J12111">
        <v>2.12</v>
      </c>
      <c r="K12111">
        <v>23.76</v>
      </c>
      <c r="L12111" t="s">
        <v>58</v>
      </c>
      <c r="M12111">
        <v>52.2</v>
      </c>
    </row>
    <row r="12112" spans="1:13" hidden="1" x14ac:dyDescent="0.25">
      <c r="A12112" t="s">
        <v>99</v>
      </c>
      <c r="B12112" t="s">
        <v>20</v>
      </c>
      <c r="C12112" t="s">
        <v>15</v>
      </c>
      <c r="D12112" t="s">
        <v>16</v>
      </c>
      <c r="E12112" s="1">
        <v>82523.62</v>
      </c>
      <c r="F12112" t="s">
        <v>45</v>
      </c>
      <c r="G12112">
        <v>20</v>
      </c>
      <c r="H12112">
        <v>1772</v>
      </c>
      <c r="I12112">
        <v>3463</v>
      </c>
      <c r="J12112">
        <v>7.97</v>
      </c>
      <c r="K12112">
        <v>42.98</v>
      </c>
      <c r="L12112" t="s">
        <v>26</v>
      </c>
      <c r="M12112">
        <v>66.12</v>
      </c>
    </row>
    <row r="12113" spans="1:13" hidden="1" x14ac:dyDescent="0.25">
      <c r="A12113" t="s">
        <v>340</v>
      </c>
      <c r="B12113" t="s">
        <v>20</v>
      </c>
      <c r="C12113" t="s">
        <v>15</v>
      </c>
      <c r="D12113" t="s">
        <v>16</v>
      </c>
      <c r="E12113" s="1">
        <v>148700.37</v>
      </c>
      <c r="F12113" t="s">
        <v>17</v>
      </c>
      <c r="G12113">
        <v>10</v>
      </c>
      <c r="H12113">
        <v>6763</v>
      </c>
      <c r="I12113">
        <v>6104</v>
      </c>
      <c r="J12113">
        <v>93.09</v>
      </c>
      <c r="K12113">
        <v>72.95</v>
      </c>
      <c r="L12113" t="s">
        <v>48</v>
      </c>
      <c r="M12113">
        <v>21.48</v>
      </c>
    </row>
    <row r="12114" spans="1:13" hidden="1" x14ac:dyDescent="0.25">
      <c r="A12114" t="s">
        <v>407</v>
      </c>
      <c r="B12114" t="s">
        <v>23</v>
      </c>
      <c r="C12114" t="s">
        <v>15</v>
      </c>
      <c r="D12114" t="s">
        <v>16</v>
      </c>
      <c r="E12114" s="1">
        <v>91938.25</v>
      </c>
      <c r="F12114" t="s">
        <v>45</v>
      </c>
      <c r="G12114">
        <v>15</v>
      </c>
      <c r="H12114">
        <v>5810</v>
      </c>
      <c r="I12114">
        <v>7918</v>
      </c>
      <c r="J12114">
        <v>57.84</v>
      </c>
      <c r="K12114">
        <v>46.69</v>
      </c>
      <c r="L12114" t="s">
        <v>42</v>
      </c>
      <c r="M12114">
        <v>79.97</v>
      </c>
    </row>
    <row r="12115" spans="1:13" hidden="1" x14ac:dyDescent="0.25">
      <c r="A12115" t="s">
        <v>128</v>
      </c>
      <c r="B12115" t="s">
        <v>23</v>
      </c>
      <c r="C12115" t="s">
        <v>15</v>
      </c>
      <c r="D12115" t="s">
        <v>24</v>
      </c>
      <c r="E12115" s="1">
        <v>33930.51</v>
      </c>
      <c r="F12115" t="s">
        <v>45</v>
      </c>
      <c r="G12115">
        <v>17</v>
      </c>
      <c r="H12115">
        <v>4163</v>
      </c>
      <c r="I12115">
        <v>3440</v>
      </c>
      <c r="J12115">
        <v>44.85</v>
      </c>
      <c r="K12115">
        <v>26.77</v>
      </c>
      <c r="L12115" t="s">
        <v>42</v>
      </c>
      <c r="M12115">
        <v>39.869999999999997</v>
      </c>
    </row>
    <row r="12116" spans="1:13" x14ac:dyDescent="0.25">
      <c r="A12116" t="s">
        <v>393</v>
      </c>
      <c r="B12116" t="s">
        <v>51</v>
      </c>
      <c r="C12116" t="s">
        <v>35</v>
      </c>
      <c r="D12116" t="s">
        <v>29</v>
      </c>
      <c r="E12116" s="1">
        <v>139254.57999999999</v>
      </c>
      <c r="F12116" t="s">
        <v>30</v>
      </c>
      <c r="G12116">
        <v>12</v>
      </c>
      <c r="H12116">
        <v>4128</v>
      </c>
      <c r="I12116">
        <v>800</v>
      </c>
      <c r="J12116">
        <v>87.02</v>
      </c>
      <c r="K12116">
        <v>16.62</v>
      </c>
      <c r="L12116" t="s">
        <v>48</v>
      </c>
      <c r="M12116">
        <v>52.46</v>
      </c>
    </row>
    <row r="12117" spans="1:13" x14ac:dyDescent="0.25">
      <c r="A12117" t="s">
        <v>520</v>
      </c>
      <c r="B12117" t="s">
        <v>28</v>
      </c>
      <c r="C12117" t="s">
        <v>35</v>
      </c>
      <c r="D12117" t="s">
        <v>29</v>
      </c>
      <c r="E12117" s="1">
        <v>97834.26</v>
      </c>
      <c r="F12117" t="s">
        <v>37</v>
      </c>
      <c r="G12117">
        <v>0</v>
      </c>
      <c r="H12117">
        <v>2365</v>
      </c>
      <c r="I12117">
        <v>3547</v>
      </c>
      <c r="J12117">
        <v>75.62</v>
      </c>
      <c r="K12117">
        <v>35.24</v>
      </c>
      <c r="L12117" t="s">
        <v>33</v>
      </c>
      <c r="M12117">
        <v>45.7</v>
      </c>
    </row>
    <row r="12118" spans="1:13" x14ac:dyDescent="0.25">
      <c r="A12118" t="s">
        <v>121</v>
      </c>
      <c r="B12118" t="s">
        <v>39</v>
      </c>
      <c r="C12118" t="s">
        <v>35</v>
      </c>
      <c r="D12118" t="s">
        <v>29</v>
      </c>
      <c r="E12118" s="1">
        <v>87972.02</v>
      </c>
      <c r="F12118" t="s">
        <v>45</v>
      </c>
      <c r="G12118">
        <v>10</v>
      </c>
      <c r="H12118">
        <v>7014</v>
      </c>
      <c r="I12118">
        <v>4326</v>
      </c>
      <c r="J12118">
        <v>21.04</v>
      </c>
      <c r="K12118">
        <v>38.4</v>
      </c>
      <c r="L12118" t="s">
        <v>31</v>
      </c>
      <c r="M12118">
        <v>57.11</v>
      </c>
    </row>
    <row r="12119" spans="1:13" x14ac:dyDescent="0.25">
      <c r="A12119" t="s">
        <v>454</v>
      </c>
      <c r="B12119" t="s">
        <v>34</v>
      </c>
      <c r="C12119" t="s">
        <v>15</v>
      </c>
      <c r="D12119" t="s">
        <v>29</v>
      </c>
      <c r="E12119" s="1">
        <v>105272.09</v>
      </c>
      <c r="F12119" t="s">
        <v>25</v>
      </c>
      <c r="G12119">
        <v>12</v>
      </c>
      <c r="H12119">
        <v>4823</v>
      </c>
      <c r="I12119">
        <v>8111</v>
      </c>
      <c r="J12119">
        <v>55.34</v>
      </c>
      <c r="K12119">
        <v>9.9700000000000006</v>
      </c>
      <c r="L12119" t="s">
        <v>18</v>
      </c>
      <c r="M12119">
        <v>65.39</v>
      </c>
    </row>
    <row r="12120" spans="1:13" x14ac:dyDescent="0.25">
      <c r="A12120" t="s">
        <v>385</v>
      </c>
      <c r="B12120" t="s">
        <v>51</v>
      </c>
      <c r="C12120" t="s">
        <v>15</v>
      </c>
      <c r="D12120" t="s">
        <v>29</v>
      </c>
      <c r="E12120" s="1">
        <v>44151.13</v>
      </c>
      <c r="F12120" t="s">
        <v>25</v>
      </c>
      <c r="G12120">
        <v>10</v>
      </c>
      <c r="H12120">
        <v>8952</v>
      </c>
      <c r="I12120">
        <v>2920</v>
      </c>
      <c r="J12120">
        <v>72.11</v>
      </c>
      <c r="K12120">
        <v>72.73</v>
      </c>
      <c r="L12120" t="s">
        <v>58</v>
      </c>
      <c r="M12120">
        <v>48.16</v>
      </c>
    </row>
    <row r="12121" spans="1:13" hidden="1" x14ac:dyDescent="0.25">
      <c r="A12121" t="s">
        <v>547</v>
      </c>
      <c r="B12121" t="s">
        <v>20</v>
      </c>
      <c r="C12121" t="s">
        <v>35</v>
      </c>
      <c r="D12121" t="s">
        <v>16</v>
      </c>
      <c r="E12121" s="1">
        <v>90466.74</v>
      </c>
      <c r="F12121" t="s">
        <v>17</v>
      </c>
      <c r="G12121">
        <v>12</v>
      </c>
      <c r="H12121">
        <v>8542</v>
      </c>
      <c r="I12121">
        <v>8410</v>
      </c>
      <c r="J12121">
        <v>99.22</v>
      </c>
      <c r="K12121">
        <v>83.19</v>
      </c>
      <c r="L12121" t="s">
        <v>33</v>
      </c>
      <c r="M12121">
        <v>58.9</v>
      </c>
    </row>
    <row r="12122" spans="1:13" hidden="1" x14ac:dyDescent="0.25">
      <c r="A12122" t="s">
        <v>466</v>
      </c>
      <c r="B12122" t="s">
        <v>14</v>
      </c>
      <c r="C12122" t="s">
        <v>15</v>
      </c>
      <c r="D12122" t="s">
        <v>24</v>
      </c>
      <c r="E12122" s="1">
        <v>137048.03</v>
      </c>
      <c r="F12122" t="s">
        <v>17</v>
      </c>
      <c r="G12122">
        <v>16</v>
      </c>
      <c r="H12122">
        <v>2630</v>
      </c>
      <c r="I12122">
        <v>2829</v>
      </c>
      <c r="J12122">
        <v>13.2</v>
      </c>
      <c r="K12122">
        <v>16.54</v>
      </c>
      <c r="L12122" t="s">
        <v>33</v>
      </c>
      <c r="M12122">
        <v>24.19</v>
      </c>
    </row>
    <row r="12123" spans="1:13" x14ac:dyDescent="0.25">
      <c r="A12123" t="s">
        <v>101</v>
      </c>
      <c r="B12123" t="s">
        <v>54</v>
      </c>
      <c r="C12123" t="s">
        <v>35</v>
      </c>
      <c r="D12123" t="s">
        <v>29</v>
      </c>
      <c r="E12123" s="1">
        <v>93405.84</v>
      </c>
      <c r="F12123" t="s">
        <v>17</v>
      </c>
      <c r="G12123">
        <v>15</v>
      </c>
      <c r="H12123">
        <v>2042</v>
      </c>
      <c r="I12123">
        <v>4418</v>
      </c>
      <c r="J12123">
        <v>68.02</v>
      </c>
      <c r="K12123">
        <v>54.79</v>
      </c>
      <c r="L12123" t="s">
        <v>21</v>
      </c>
      <c r="M12123">
        <v>68.03</v>
      </c>
    </row>
    <row r="12124" spans="1:13" hidden="1" x14ac:dyDescent="0.25">
      <c r="A12124" t="s">
        <v>358</v>
      </c>
      <c r="B12124" t="s">
        <v>28</v>
      </c>
      <c r="C12124" t="s">
        <v>35</v>
      </c>
      <c r="D12124" t="s">
        <v>24</v>
      </c>
      <c r="E12124" s="1">
        <v>47853.96</v>
      </c>
      <c r="F12124" t="s">
        <v>30</v>
      </c>
      <c r="G12124">
        <v>12</v>
      </c>
      <c r="H12124">
        <v>8127</v>
      </c>
      <c r="I12124">
        <v>7973</v>
      </c>
      <c r="J12124">
        <v>51.37</v>
      </c>
      <c r="K12124">
        <v>82.32</v>
      </c>
      <c r="L12124" t="s">
        <v>21</v>
      </c>
      <c r="M12124">
        <v>20.2</v>
      </c>
    </row>
    <row r="12125" spans="1:13" hidden="1" x14ac:dyDescent="0.25">
      <c r="A12125" t="s">
        <v>258</v>
      </c>
      <c r="B12125" t="s">
        <v>39</v>
      </c>
      <c r="C12125" t="s">
        <v>35</v>
      </c>
      <c r="D12125" t="s">
        <v>24</v>
      </c>
      <c r="E12125" s="1">
        <v>46590.92</v>
      </c>
      <c r="F12125" t="s">
        <v>25</v>
      </c>
      <c r="G12125">
        <v>4</v>
      </c>
      <c r="H12125">
        <v>2283</v>
      </c>
      <c r="I12125">
        <v>6310</v>
      </c>
      <c r="J12125">
        <v>90.97</v>
      </c>
      <c r="K12125">
        <v>37.22</v>
      </c>
      <c r="L12125" t="s">
        <v>33</v>
      </c>
      <c r="M12125">
        <v>51.2</v>
      </c>
    </row>
    <row r="12126" spans="1:13" hidden="1" x14ac:dyDescent="0.25">
      <c r="A12126" t="s">
        <v>321</v>
      </c>
      <c r="B12126" t="s">
        <v>20</v>
      </c>
      <c r="C12126" t="s">
        <v>15</v>
      </c>
      <c r="D12126" t="s">
        <v>24</v>
      </c>
      <c r="E12126" s="1">
        <v>100179.82</v>
      </c>
      <c r="F12126" t="s">
        <v>25</v>
      </c>
      <c r="G12126">
        <v>17</v>
      </c>
      <c r="H12126">
        <v>9711</v>
      </c>
      <c r="I12126">
        <v>9267</v>
      </c>
      <c r="J12126">
        <v>73.28</v>
      </c>
      <c r="K12126">
        <v>13.8</v>
      </c>
      <c r="L12126" t="s">
        <v>31</v>
      </c>
      <c r="M12126">
        <v>20.07</v>
      </c>
    </row>
    <row r="12127" spans="1:13" x14ac:dyDescent="0.25">
      <c r="A12127" t="s">
        <v>373</v>
      </c>
      <c r="B12127" t="s">
        <v>14</v>
      </c>
      <c r="C12127" t="s">
        <v>35</v>
      </c>
      <c r="D12127" t="s">
        <v>29</v>
      </c>
      <c r="E12127" s="1">
        <v>89155.63</v>
      </c>
      <c r="F12127" t="s">
        <v>17</v>
      </c>
      <c r="G12127">
        <v>12</v>
      </c>
      <c r="H12127">
        <v>7098</v>
      </c>
      <c r="I12127">
        <v>8894</v>
      </c>
      <c r="J12127">
        <v>22.85</v>
      </c>
      <c r="K12127">
        <v>31.45</v>
      </c>
      <c r="L12127" t="s">
        <v>26</v>
      </c>
      <c r="M12127">
        <v>63.16</v>
      </c>
    </row>
    <row r="12128" spans="1:13" hidden="1" x14ac:dyDescent="0.25">
      <c r="A12128" t="s">
        <v>517</v>
      </c>
      <c r="B12128" t="s">
        <v>14</v>
      </c>
      <c r="C12128" t="s">
        <v>35</v>
      </c>
      <c r="D12128" t="s">
        <v>24</v>
      </c>
      <c r="E12128" s="1">
        <v>52971.19</v>
      </c>
      <c r="F12128" t="s">
        <v>25</v>
      </c>
      <c r="G12128">
        <v>1</v>
      </c>
      <c r="H12128">
        <v>6926</v>
      </c>
      <c r="I12128">
        <v>7223</v>
      </c>
      <c r="J12128">
        <v>75.540000000000006</v>
      </c>
      <c r="K12128">
        <v>28.59</v>
      </c>
      <c r="L12128" t="s">
        <v>42</v>
      </c>
      <c r="M12128">
        <v>47.9</v>
      </c>
    </row>
    <row r="12129" spans="1:13" hidden="1" x14ac:dyDescent="0.25">
      <c r="A12129" t="s">
        <v>664</v>
      </c>
      <c r="B12129" t="s">
        <v>14</v>
      </c>
      <c r="C12129" t="s">
        <v>35</v>
      </c>
      <c r="D12129" t="s">
        <v>24</v>
      </c>
      <c r="E12129" s="1">
        <v>120432.37</v>
      </c>
      <c r="F12129" t="s">
        <v>37</v>
      </c>
      <c r="G12129">
        <v>9</v>
      </c>
      <c r="H12129">
        <v>3837</v>
      </c>
      <c r="I12129">
        <v>6249</v>
      </c>
      <c r="J12129">
        <v>80.319999999999993</v>
      </c>
      <c r="K12129">
        <v>85.63</v>
      </c>
      <c r="L12129" t="s">
        <v>58</v>
      </c>
      <c r="M12129">
        <v>28.69</v>
      </c>
    </row>
    <row r="12130" spans="1:13" hidden="1" x14ac:dyDescent="0.25">
      <c r="A12130" t="s">
        <v>87</v>
      </c>
      <c r="B12130" t="s">
        <v>54</v>
      </c>
      <c r="C12130" t="s">
        <v>35</v>
      </c>
      <c r="D12130" t="s">
        <v>24</v>
      </c>
      <c r="E12130" s="1">
        <v>65321.8</v>
      </c>
      <c r="F12130" t="s">
        <v>45</v>
      </c>
      <c r="G12130">
        <v>4</v>
      </c>
      <c r="H12130">
        <v>7910</v>
      </c>
      <c r="I12130">
        <v>7873</v>
      </c>
      <c r="J12130">
        <v>55.39</v>
      </c>
      <c r="K12130">
        <v>17</v>
      </c>
      <c r="L12130" t="s">
        <v>18</v>
      </c>
      <c r="M12130">
        <v>22.98</v>
      </c>
    </row>
    <row r="12131" spans="1:13" hidden="1" x14ac:dyDescent="0.25">
      <c r="A12131" t="s">
        <v>550</v>
      </c>
      <c r="B12131" t="s">
        <v>20</v>
      </c>
      <c r="C12131" t="s">
        <v>15</v>
      </c>
      <c r="D12131" t="s">
        <v>16</v>
      </c>
      <c r="E12131" s="1">
        <v>32812.81</v>
      </c>
      <c r="F12131" t="s">
        <v>45</v>
      </c>
      <c r="G12131">
        <v>20</v>
      </c>
      <c r="H12131">
        <v>8628</v>
      </c>
      <c r="I12131">
        <v>4269</v>
      </c>
      <c r="J12131">
        <v>38.44</v>
      </c>
      <c r="K12131">
        <v>30.71</v>
      </c>
      <c r="L12131" t="s">
        <v>21</v>
      </c>
      <c r="M12131">
        <v>45.62</v>
      </c>
    </row>
    <row r="12132" spans="1:13" hidden="1" x14ac:dyDescent="0.25">
      <c r="A12132" t="s">
        <v>362</v>
      </c>
      <c r="B12132" t="s">
        <v>20</v>
      </c>
      <c r="C12132" t="s">
        <v>15</v>
      </c>
      <c r="D12132" t="s">
        <v>16</v>
      </c>
      <c r="E12132" s="1">
        <v>37280.769999999997</v>
      </c>
      <c r="F12132" t="s">
        <v>25</v>
      </c>
      <c r="G12132">
        <v>7</v>
      </c>
      <c r="H12132">
        <v>8563</v>
      </c>
      <c r="I12132">
        <v>5491</v>
      </c>
      <c r="J12132">
        <v>26.59</v>
      </c>
      <c r="K12132">
        <v>60.9</v>
      </c>
      <c r="L12132" t="s">
        <v>31</v>
      </c>
      <c r="M12132">
        <v>68.87</v>
      </c>
    </row>
    <row r="12133" spans="1:13" hidden="1" x14ac:dyDescent="0.25">
      <c r="A12133" t="s">
        <v>132</v>
      </c>
      <c r="B12133" t="s">
        <v>51</v>
      </c>
      <c r="C12133" t="s">
        <v>35</v>
      </c>
      <c r="D12133" t="s">
        <v>16</v>
      </c>
      <c r="E12133" s="1">
        <v>124637.02</v>
      </c>
      <c r="F12133" t="s">
        <v>37</v>
      </c>
      <c r="G12133">
        <v>14</v>
      </c>
      <c r="H12133">
        <v>1128</v>
      </c>
      <c r="I12133">
        <v>6400</v>
      </c>
      <c r="J12133">
        <v>65.33</v>
      </c>
      <c r="K12133">
        <v>81.900000000000006</v>
      </c>
      <c r="L12133" t="s">
        <v>42</v>
      </c>
      <c r="M12133">
        <v>65.150000000000006</v>
      </c>
    </row>
    <row r="12134" spans="1:13" hidden="1" x14ac:dyDescent="0.25">
      <c r="A12134" t="s">
        <v>376</v>
      </c>
      <c r="B12134" t="s">
        <v>23</v>
      </c>
      <c r="C12134" t="s">
        <v>15</v>
      </c>
      <c r="D12134" t="s">
        <v>24</v>
      </c>
      <c r="E12134" s="1">
        <v>35647.279999999999</v>
      </c>
      <c r="F12134" t="s">
        <v>45</v>
      </c>
      <c r="G12134">
        <v>6</v>
      </c>
      <c r="H12134">
        <v>554</v>
      </c>
      <c r="I12134">
        <v>5769</v>
      </c>
      <c r="J12134">
        <v>43.79</v>
      </c>
      <c r="K12134">
        <v>23.85</v>
      </c>
      <c r="L12134" t="s">
        <v>33</v>
      </c>
      <c r="M12134">
        <v>24.44</v>
      </c>
    </row>
    <row r="12135" spans="1:13" hidden="1" x14ac:dyDescent="0.25">
      <c r="A12135" t="s">
        <v>581</v>
      </c>
      <c r="B12135" t="s">
        <v>34</v>
      </c>
      <c r="C12135" t="s">
        <v>15</v>
      </c>
      <c r="D12135" t="s">
        <v>16</v>
      </c>
      <c r="E12135" s="1">
        <v>129800.17</v>
      </c>
      <c r="F12135" t="s">
        <v>17</v>
      </c>
      <c r="G12135">
        <v>19</v>
      </c>
      <c r="H12135">
        <v>615</v>
      </c>
      <c r="I12135">
        <v>6221</v>
      </c>
      <c r="J12135">
        <v>76.849999999999994</v>
      </c>
      <c r="K12135">
        <v>79.06</v>
      </c>
      <c r="L12135" t="s">
        <v>58</v>
      </c>
      <c r="M12135">
        <v>27.68</v>
      </c>
    </row>
    <row r="12136" spans="1:13" hidden="1" x14ac:dyDescent="0.25">
      <c r="A12136" t="s">
        <v>438</v>
      </c>
      <c r="B12136" t="s">
        <v>23</v>
      </c>
      <c r="C12136" t="s">
        <v>35</v>
      </c>
      <c r="D12136" t="s">
        <v>16</v>
      </c>
      <c r="E12136" s="1">
        <v>136172.53</v>
      </c>
      <c r="F12136" t="s">
        <v>37</v>
      </c>
      <c r="G12136">
        <v>4</v>
      </c>
      <c r="H12136">
        <v>8435</v>
      </c>
      <c r="I12136">
        <v>8851</v>
      </c>
      <c r="J12136">
        <v>9.74</v>
      </c>
      <c r="K12136">
        <v>18.88</v>
      </c>
      <c r="L12136" t="s">
        <v>18</v>
      </c>
      <c r="M12136">
        <v>61.22</v>
      </c>
    </row>
    <row r="12137" spans="1:13" hidden="1" x14ac:dyDescent="0.25">
      <c r="A12137" t="s">
        <v>232</v>
      </c>
      <c r="B12137" t="s">
        <v>23</v>
      </c>
      <c r="C12137" t="s">
        <v>15</v>
      </c>
      <c r="D12137" t="s">
        <v>24</v>
      </c>
      <c r="E12137" s="1">
        <v>58923.93</v>
      </c>
      <c r="F12137" t="s">
        <v>37</v>
      </c>
      <c r="G12137">
        <v>17</v>
      </c>
      <c r="H12137">
        <v>3250</v>
      </c>
      <c r="I12137">
        <v>6232</v>
      </c>
      <c r="J12137">
        <v>21.09</v>
      </c>
      <c r="K12137">
        <v>15.46</v>
      </c>
      <c r="L12137" t="s">
        <v>33</v>
      </c>
      <c r="M12137">
        <v>61.38</v>
      </c>
    </row>
    <row r="12138" spans="1:13" hidden="1" x14ac:dyDescent="0.25">
      <c r="A12138" t="s">
        <v>254</v>
      </c>
      <c r="B12138" t="s">
        <v>51</v>
      </c>
      <c r="C12138" t="s">
        <v>35</v>
      </c>
      <c r="D12138" t="s">
        <v>24</v>
      </c>
      <c r="E12138" s="1">
        <v>140384.04999999999</v>
      </c>
      <c r="F12138" t="s">
        <v>30</v>
      </c>
      <c r="G12138">
        <v>13</v>
      </c>
      <c r="H12138">
        <v>6572</v>
      </c>
      <c r="I12138">
        <v>1888</v>
      </c>
      <c r="J12138">
        <v>93.13</v>
      </c>
      <c r="K12138">
        <v>13.74</v>
      </c>
      <c r="L12138" t="s">
        <v>18</v>
      </c>
      <c r="M12138">
        <v>48.72</v>
      </c>
    </row>
    <row r="12139" spans="1:13" hidden="1" x14ac:dyDescent="0.25">
      <c r="A12139" t="s">
        <v>159</v>
      </c>
      <c r="B12139" t="s">
        <v>28</v>
      </c>
      <c r="C12139" t="s">
        <v>35</v>
      </c>
      <c r="D12139" t="s">
        <v>16</v>
      </c>
      <c r="E12139" s="1">
        <v>36558.199999999997</v>
      </c>
      <c r="F12139" t="s">
        <v>45</v>
      </c>
      <c r="G12139">
        <v>6</v>
      </c>
      <c r="H12139">
        <v>2765</v>
      </c>
      <c r="I12139">
        <v>3499</v>
      </c>
      <c r="J12139">
        <v>88.28</v>
      </c>
      <c r="K12139">
        <v>43.17</v>
      </c>
      <c r="L12139" t="s">
        <v>18</v>
      </c>
      <c r="M12139">
        <v>49.91</v>
      </c>
    </row>
    <row r="12140" spans="1:13" x14ac:dyDescent="0.25">
      <c r="A12140" t="s">
        <v>228</v>
      </c>
      <c r="B12140" t="s">
        <v>34</v>
      </c>
      <c r="C12140" t="s">
        <v>35</v>
      </c>
      <c r="D12140" t="s">
        <v>29</v>
      </c>
      <c r="E12140" s="1">
        <v>120870.66</v>
      </c>
      <c r="F12140" t="s">
        <v>45</v>
      </c>
      <c r="G12140">
        <v>10</v>
      </c>
      <c r="H12140">
        <v>8903</v>
      </c>
      <c r="I12140">
        <v>7385</v>
      </c>
      <c r="J12140">
        <v>46.94</v>
      </c>
      <c r="K12140">
        <v>85.22</v>
      </c>
      <c r="L12140" t="s">
        <v>42</v>
      </c>
      <c r="M12140">
        <v>42.36</v>
      </c>
    </row>
    <row r="12141" spans="1:13" x14ac:dyDescent="0.25">
      <c r="A12141" t="s">
        <v>677</v>
      </c>
      <c r="B12141" t="s">
        <v>39</v>
      </c>
      <c r="C12141" t="s">
        <v>15</v>
      </c>
      <c r="D12141" t="s">
        <v>29</v>
      </c>
      <c r="E12141" s="1">
        <v>74216.479999999996</v>
      </c>
      <c r="F12141" t="s">
        <v>37</v>
      </c>
      <c r="G12141">
        <v>19</v>
      </c>
      <c r="H12141">
        <v>7916</v>
      </c>
      <c r="I12141">
        <v>6644</v>
      </c>
      <c r="J12141">
        <v>58.21</v>
      </c>
      <c r="K12141">
        <v>89.59</v>
      </c>
      <c r="L12141" t="s">
        <v>26</v>
      </c>
      <c r="M12141">
        <v>38.880000000000003</v>
      </c>
    </row>
    <row r="12142" spans="1:13" hidden="1" x14ac:dyDescent="0.25">
      <c r="A12142" t="s">
        <v>59</v>
      </c>
      <c r="B12142" t="s">
        <v>28</v>
      </c>
      <c r="C12142" t="s">
        <v>15</v>
      </c>
      <c r="D12142" t="s">
        <v>24</v>
      </c>
      <c r="E12142" s="1">
        <v>46790.32</v>
      </c>
      <c r="F12142" t="s">
        <v>25</v>
      </c>
      <c r="G12142">
        <v>12</v>
      </c>
      <c r="H12142">
        <v>3011</v>
      </c>
      <c r="I12142">
        <v>2640</v>
      </c>
      <c r="J12142">
        <v>75.180000000000007</v>
      </c>
      <c r="K12142">
        <v>9.0299999999999994</v>
      </c>
      <c r="L12142" t="s">
        <v>21</v>
      </c>
      <c r="M12142">
        <v>23.42</v>
      </c>
    </row>
    <row r="12143" spans="1:13" x14ac:dyDescent="0.25">
      <c r="A12143" t="s">
        <v>86</v>
      </c>
      <c r="B12143" t="s">
        <v>20</v>
      </c>
      <c r="C12143" t="s">
        <v>15</v>
      </c>
      <c r="D12143" t="s">
        <v>29</v>
      </c>
      <c r="E12143" s="1">
        <v>121359.65</v>
      </c>
      <c r="F12143" t="s">
        <v>25</v>
      </c>
      <c r="G12143">
        <v>12</v>
      </c>
      <c r="H12143">
        <v>4118</v>
      </c>
      <c r="I12143">
        <v>3809</v>
      </c>
      <c r="J12143">
        <v>59.36</v>
      </c>
      <c r="K12143">
        <v>26.15</v>
      </c>
      <c r="L12143" t="s">
        <v>48</v>
      </c>
      <c r="M12143">
        <v>65.14</v>
      </c>
    </row>
    <row r="12144" spans="1:13" hidden="1" x14ac:dyDescent="0.25">
      <c r="A12144" t="s">
        <v>620</v>
      </c>
      <c r="B12144" t="s">
        <v>54</v>
      </c>
      <c r="C12144" t="s">
        <v>35</v>
      </c>
      <c r="D12144" t="s">
        <v>24</v>
      </c>
      <c r="E12144" s="1">
        <v>144487.73000000001</v>
      </c>
      <c r="F12144" t="s">
        <v>37</v>
      </c>
      <c r="G12144">
        <v>5</v>
      </c>
      <c r="H12144">
        <v>7392</v>
      </c>
      <c r="I12144">
        <v>3346</v>
      </c>
      <c r="J12144">
        <v>35.15</v>
      </c>
      <c r="K12144">
        <v>44.44</v>
      </c>
      <c r="L12144" t="s">
        <v>33</v>
      </c>
      <c r="M12144">
        <v>46.17</v>
      </c>
    </row>
    <row r="12145" spans="1:13" x14ac:dyDescent="0.25">
      <c r="A12145" t="s">
        <v>353</v>
      </c>
      <c r="B12145" t="s">
        <v>54</v>
      </c>
      <c r="C12145" t="s">
        <v>15</v>
      </c>
      <c r="D12145" t="s">
        <v>29</v>
      </c>
      <c r="E12145" s="1">
        <v>91716.95</v>
      </c>
      <c r="F12145" t="s">
        <v>30</v>
      </c>
      <c r="G12145">
        <v>0</v>
      </c>
      <c r="H12145">
        <v>6652</v>
      </c>
      <c r="I12145">
        <v>2206</v>
      </c>
      <c r="J12145">
        <v>44.8</v>
      </c>
      <c r="K12145">
        <v>55.19</v>
      </c>
      <c r="L12145" t="s">
        <v>21</v>
      </c>
      <c r="M12145">
        <v>67.19</v>
      </c>
    </row>
    <row r="12146" spans="1:13" x14ac:dyDescent="0.25">
      <c r="A12146" t="s">
        <v>416</v>
      </c>
      <c r="B12146" t="s">
        <v>14</v>
      </c>
      <c r="C12146" t="s">
        <v>35</v>
      </c>
      <c r="D12146" t="s">
        <v>29</v>
      </c>
      <c r="E12146" s="1">
        <v>48164.31</v>
      </c>
      <c r="F12146" t="s">
        <v>37</v>
      </c>
      <c r="G12146">
        <v>7</v>
      </c>
      <c r="H12146">
        <v>2311</v>
      </c>
      <c r="I12146">
        <v>250</v>
      </c>
      <c r="J12146">
        <v>82.26</v>
      </c>
      <c r="K12146">
        <v>20.9</v>
      </c>
      <c r="L12146" t="s">
        <v>48</v>
      </c>
      <c r="M12146">
        <v>71.48</v>
      </c>
    </row>
    <row r="12147" spans="1:13" hidden="1" x14ac:dyDescent="0.25">
      <c r="A12147" t="s">
        <v>557</v>
      </c>
      <c r="B12147" t="s">
        <v>20</v>
      </c>
      <c r="C12147" t="s">
        <v>35</v>
      </c>
      <c r="D12147" t="s">
        <v>16</v>
      </c>
      <c r="E12147" s="1">
        <v>57023.31</v>
      </c>
      <c r="F12147" t="s">
        <v>30</v>
      </c>
      <c r="G12147">
        <v>12</v>
      </c>
      <c r="H12147">
        <v>8920</v>
      </c>
      <c r="I12147">
        <v>8211</v>
      </c>
      <c r="J12147">
        <v>73.47</v>
      </c>
      <c r="K12147">
        <v>17.77</v>
      </c>
      <c r="L12147" t="s">
        <v>42</v>
      </c>
      <c r="M12147">
        <v>39.08</v>
      </c>
    </row>
    <row r="12148" spans="1:13" hidden="1" x14ac:dyDescent="0.25">
      <c r="A12148" t="s">
        <v>177</v>
      </c>
      <c r="B12148" t="s">
        <v>51</v>
      </c>
      <c r="C12148" t="s">
        <v>15</v>
      </c>
      <c r="D12148" t="s">
        <v>16</v>
      </c>
      <c r="E12148" s="1">
        <v>122491.67</v>
      </c>
      <c r="F12148" t="s">
        <v>17</v>
      </c>
      <c r="G12148">
        <v>19</v>
      </c>
      <c r="H12148">
        <v>2010</v>
      </c>
      <c r="I12148">
        <v>1288</v>
      </c>
      <c r="J12148">
        <v>83.15</v>
      </c>
      <c r="K12148">
        <v>42.64</v>
      </c>
      <c r="L12148" t="s">
        <v>42</v>
      </c>
      <c r="M12148">
        <v>71.69</v>
      </c>
    </row>
    <row r="12149" spans="1:13" x14ac:dyDescent="0.25">
      <c r="A12149" t="s">
        <v>316</v>
      </c>
      <c r="B12149" t="s">
        <v>34</v>
      </c>
      <c r="C12149" t="s">
        <v>35</v>
      </c>
      <c r="D12149" t="s">
        <v>29</v>
      </c>
      <c r="E12149" s="1">
        <v>59377.9</v>
      </c>
      <c r="F12149" t="s">
        <v>17</v>
      </c>
      <c r="G12149">
        <v>5</v>
      </c>
      <c r="H12149">
        <v>7103</v>
      </c>
      <c r="I12149">
        <v>4490</v>
      </c>
      <c r="J12149">
        <v>76.19</v>
      </c>
      <c r="K12149">
        <v>8.9600000000000009</v>
      </c>
      <c r="L12149" t="s">
        <v>48</v>
      </c>
      <c r="M12149">
        <v>36.35</v>
      </c>
    </row>
    <row r="12150" spans="1:13" hidden="1" x14ac:dyDescent="0.25">
      <c r="A12150" t="s">
        <v>348</v>
      </c>
      <c r="B12150" t="s">
        <v>14</v>
      </c>
      <c r="C12150" t="s">
        <v>15</v>
      </c>
      <c r="D12150" t="s">
        <v>24</v>
      </c>
      <c r="E12150" s="1">
        <v>88558.47</v>
      </c>
      <c r="F12150" t="s">
        <v>45</v>
      </c>
      <c r="G12150">
        <v>17</v>
      </c>
      <c r="H12150">
        <v>2650</v>
      </c>
      <c r="I12150">
        <v>3406</v>
      </c>
      <c r="J12150">
        <v>34.19</v>
      </c>
      <c r="K12150">
        <v>44.14</v>
      </c>
      <c r="L12150" t="s">
        <v>48</v>
      </c>
      <c r="M12150">
        <v>58.51</v>
      </c>
    </row>
    <row r="12151" spans="1:13" hidden="1" x14ac:dyDescent="0.25">
      <c r="A12151" t="s">
        <v>199</v>
      </c>
      <c r="B12151" t="s">
        <v>54</v>
      </c>
      <c r="C12151" t="s">
        <v>35</v>
      </c>
      <c r="D12151" t="s">
        <v>24</v>
      </c>
      <c r="E12151" s="1">
        <v>130084.58</v>
      </c>
      <c r="F12151" t="s">
        <v>30</v>
      </c>
      <c r="G12151">
        <v>13</v>
      </c>
      <c r="H12151">
        <v>1497</v>
      </c>
      <c r="I12151">
        <v>773</v>
      </c>
      <c r="J12151">
        <v>95.83</v>
      </c>
      <c r="K12151">
        <v>68.150000000000006</v>
      </c>
      <c r="L12151" t="s">
        <v>26</v>
      </c>
      <c r="M12151">
        <v>60.67</v>
      </c>
    </row>
    <row r="12152" spans="1:13" x14ac:dyDescent="0.25">
      <c r="A12152" t="s">
        <v>441</v>
      </c>
      <c r="B12152" t="s">
        <v>51</v>
      </c>
      <c r="C12152" t="s">
        <v>15</v>
      </c>
      <c r="D12152" t="s">
        <v>29</v>
      </c>
      <c r="E12152" s="1">
        <v>71234.44</v>
      </c>
      <c r="F12152" t="s">
        <v>45</v>
      </c>
      <c r="G12152">
        <v>7</v>
      </c>
      <c r="H12152">
        <v>2373</v>
      </c>
      <c r="I12152">
        <v>5508</v>
      </c>
      <c r="J12152">
        <v>95.89</v>
      </c>
      <c r="K12152">
        <v>59.23</v>
      </c>
      <c r="L12152" t="s">
        <v>42</v>
      </c>
      <c r="M12152">
        <v>26.06</v>
      </c>
    </row>
    <row r="12153" spans="1:13" hidden="1" x14ac:dyDescent="0.25">
      <c r="A12153" t="s">
        <v>584</v>
      </c>
      <c r="B12153" t="s">
        <v>23</v>
      </c>
      <c r="C12153" t="s">
        <v>15</v>
      </c>
      <c r="D12153" t="s">
        <v>24</v>
      </c>
      <c r="E12153" s="1">
        <v>66736.33</v>
      </c>
      <c r="F12153" t="s">
        <v>25</v>
      </c>
      <c r="G12153">
        <v>18</v>
      </c>
      <c r="H12153">
        <v>3689</v>
      </c>
      <c r="I12153">
        <v>366</v>
      </c>
      <c r="J12153">
        <v>10.81</v>
      </c>
      <c r="K12153">
        <v>0.61</v>
      </c>
      <c r="L12153" t="s">
        <v>26</v>
      </c>
      <c r="M12153">
        <v>54.2</v>
      </c>
    </row>
    <row r="12154" spans="1:13" hidden="1" x14ac:dyDescent="0.25">
      <c r="A12154" t="s">
        <v>494</v>
      </c>
      <c r="B12154" t="s">
        <v>23</v>
      </c>
      <c r="C12154" t="s">
        <v>35</v>
      </c>
      <c r="D12154" t="s">
        <v>16</v>
      </c>
      <c r="E12154" s="1">
        <v>146196.23000000001</v>
      </c>
      <c r="F12154" t="s">
        <v>17</v>
      </c>
      <c r="G12154">
        <v>9</v>
      </c>
      <c r="H12154">
        <v>562</v>
      </c>
      <c r="I12154">
        <v>3727</v>
      </c>
      <c r="J12154">
        <v>93.93</v>
      </c>
      <c r="K12154">
        <v>73.25</v>
      </c>
      <c r="L12154" t="s">
        <v>42</v>
      </c>
      <c r="M12154">
        <v>57.52</v>
      </c>
    </row>
    <row r="12155" spans="1:13" hidden="1" x14ac:dyDescent="0.25">
      <c r="A12155" t="s">
        <v>645</v>
      </c>
      <c r="B12155" t="s">
        <v>20</v>
      </c>
      <c r="C12155" t="s">
        <v>15</v>
      </c>
      <c r="D12155" t="s">
        <v>16</v>
      </c>
      <c r="E12155" s="1">
        <v>95553.55</v>
      </c>
      <c r="F12155" t="s">
        <v>25</v>
      </c>
      <c r="G12155">
        <v>17</v>
      </c>
      <c r="H12155">
        <v>4457</v>
      </c>
      <c r="I12155">
        <v>2476</v>
      </c>
      <c r="J12155">
        <v>6.07</v>
      </c>
      <c r="K12155">
        <v>41.83</v>
      </c>
      <c r="L12155" t="s">
        <v>31</v>
      </c>
      <c r="M12155">
        <v>28.44</v>
      </c>
    </row>
    <row r="12156" spans="1:13" hidden="1" x14ac:dyDescent="0.25">
      <c r="A12156" t="s">
        <v>605</v>
      </c>
      <c r="B12156" t="s">
        <v>14</v>
      </c>
      <c r="C12156" t="s">
        <v>35</v>
      </c>
      <c r="D12156" t="s">
        <v>16</v>
      </c>
      <c r="E12156" s="1">
        <v>46463.25</v>
      </c>
      <c r="F12156" t="s">
        <v>37</v>
      </c>
      <c r="G12156">
        <v>15</v>
      </c>
      <c r="H12156">
        <v>2987</v>
      </c>
      <c r="I12156">
        <v>3362</v>
      </c>
      <c r="J12156">
        <v>34.15</v>
      </c>
      <c r="K12156">
        <v>61.94</v>
      </c>
      <c r="L12156" t="s">
        <v>48</v>
      </c>
      <c r="M12156">
        <v>53.17</v>
      </c>
    </row>
    <row r="12157" spans="1:13" hidden="1" x14ac:dyDescent="0.25">
      <c r="A12157" t="s">
        <v>543</v>
      </c>
      <c r="B12157" t="s">
        <v>51</v>
      </c>
      <c r="C12157" t="s">
        <v>15</v>
      </c>
      <c r="D12157" t="s">
        <v>16</v>
      </c>
      <c r="E12157" s="1">
        <v>129291.05</v>
      </c>
      <c r="F12157" t="s">
        <v>30</v>
      </c>
      <c r="G12157">
        <v>18</v>
      </c>
      <c r="H12157">
        <v>3757</v>
      </c>
      <c r="I12157">
        <v>3843</v>
      </c>
      <c r="J12157">
        <v>63.66</v>
      </c>
      <c r="K12157">
        <v>32.56</v>
      </c>
      <c r="L12157" t="s">
        <v>33</v>
      </c>
      <c r="M12157">
        <v>58.67</v>
      </c>
    </row>
    <row r="12158" spans="1:13" hidden="1" x14ac:dyDescent="0.25">
      <c r="A12158" t="s">
        <v>91</v>
      </c>
      <c r="B12158" t="s">
        <v>51</v>
      </c>
      <c r="C12158" t="s">
        <v>35</v>
      </c>
      <c r="D12158" t="s">
        <v>16</v>
      </c>
      <c r="E12158" s="1">
        <v>105305.37</v>
      </c>
      <c r="F12158" t="s">
        <v>25</v>
      </c>
      <c r="G12158">
        <v>2</v>
      </c>
      <c r="H12158">
        <v>8227</v>
      </c>
      <c r="I12158">
        <v>6514</v>
      </c>
      <c r="J12158">
        <v>32.020000000000003</v>
      </c>
      <c r="K12158">
        <v>77.790000000000006</v>
      </c>
      <c r="L12158" t="s">
        <v>42</v>
      </c>
      <c r="M12158">
        <v>50.01</v>
      </c>
    </row>
    <row r="12159" spans="1:13" hidden="1" x14ac:dyDescent="0.25">
      <c r="A12159" t="s">
        <v>427</v>
      </c>
      <c r="B12159" t="s">
        <v>34</v>
      </c>
      <c r="C12159" t="s">
        <v>35</v>
      </c>
      <c r="D12159" t="s">
        <v>16</v>
      </c>
      <c r="E12159" s="1">
        <v>92736.44</v>
      </c>
      <c r="F12159" t="s">
        <v>37</v>
      </c>
      <c r="G12159">
        <v>5</v>
      </c>
      <c r="H12159">
        <v>2465</v>
      </c>
      <c r="I12159">
        <v>4286</v>
      </c>
      <c r="J12159">
        <v>10.54</v>
      </c>
      <c r="K12159">
        <v>95.95</v>
      </c>
      <c r="L12159" t="s">
        <v>31</v>
      </c>
      <c r="M12159">
        <v>41.64</v>
      </c>
    </row>
    <row r="12160" spans="1:13" x14ac:dyDescent="0.25">
      <c r="A12160" t="s">
        <v>608</v>
      </c>
      <c r="B12160" t="s">
        <v>14</v>
      </c>
      <c r="C12160" t="s">
        <v>35</v>
      </c>
      <c r="D12160" t="s">
        <v>29</v>
      </c>
      <c r="E12160" s="1">
        <v>61512.93</v>
      </c>
      <c r="F12160" t="s">
        <v>37</v>
      </c>
      <c r="G12160">
        <v>8</v>
      </c>
      <c r="H12160">
        <v>4256</v>
      </c>
      <c r="I12160">
        <v>2837</v>
      </c>
      <c r="J12160">
        <v>27.58</v>
      </c>
      <c r="K12160">
        <v>23.31</v>
      </c>
      <c r="L12160" t="s">
        <v>33</v>
      </c>
      <c r="M12160">
        <v>71.989999999999995</v>
      </c>
    </row>
    <row r="12161" spans="1:13" hidden="1" x14ac:dyDescent="0.25">
      <c r="A12161" t="s">
        <v>385</v>
      </c>
      <c r="B12161" t="s">
        <v>34</v>
      </c>
      <c r="C12161" t="s">
        <v>15</v>
      </c>
      <c r="D12161" t="s">
        <v>24</v>
      </c>
      <c r="E12161" s="1">
        <v>40025.199999999997</v>
      </c>
      <c r="F12161" t="s">
        <v>17</v>
      </c>
      <c r="G12161">
        <v>20</v>
      </c>
      <c r="H12161">
        <v>9823</v>
      </c>
      <c r="I12161">
        <v>6827</v>
      </c>
      <c r="J12161">
        <v>89.32</v>
      </c>
      <c r="K12161">
        <v>31.26</v>
      </c>
      <c r="L12161" t="s">
        <v>42</v>
      </c>
      <c r="M12161">
        <v>56.1</v>
      </c>
    </row>
    <row r="12162" spans="1:13" hidden="1" x14ac:dyDescent="0.25">
      <c r="A12162" t="s">
        <v>406</v>
      </c>
      <c r="B12162" t="s">
        <v>23</v>
      </c>
      <c r="C12162" t="s">
        <v>35</v>
      </c>
      <c r="D12162" t="s">
        <v>16</v>
      </c>
      <c r="E12162" s="1">
        <v>109026.2</v>
      </c>
      <c r="F12162" t="s">
        <v>25</v>
      </c>
      <c r="G12162">
        <v>4</v>
      </c>
      <c r="H12162">
        <v>6250</v>
      </c>
      <c r="I12162">
        <v>5934</v>
      </c>
      <c r="J12162">
        <v>9.09</v>
      </c>
      <c r="K12162">
        <v>41.97</v>
      </c>
      <c r="L12162" t="s">
        <v>33</v>
      </c>
      <c r="M12162">
        <v>79.92</v>
      </c>
    </row>
    <row r="12163" spans="1:13" x14ac:dyDescent="0.25">
      <c r="A12163" t="s">
        <v>578</v>
      </c>
      <c r="B12163" t="s">
        <v>51</v>
      </c>
      <c r="C12163" t="s">
        <v>15</v>
      </c>
      <c r="D12163" t="s">
        <v>29</v>
      </c>
      <c r="E12163" s="1">
        <v>62020.04</v>
      </c>
      <c r="F12163" t="s">
        <v>25</v>
      </c>
      <c r="G12163">
        <v>14</v>
      </c>
      <c r="H12163">
        <v>138</v>
      </c>
      <c r="I12163">
        <v>3339</v>
      </c>
      <c r="J12163">
        <v>35.200000000000003</v>
      </c>
      <c r="K12163">
        <v>22.5</v>
      </c>
      <c r="L12163" t="s">
        <v>26</v>
      </c>
      <c r="M12163">
        <v>54.51</v>
      </c>
    </row>
    <row r="12164" spans="1:13" hidden="1" x14ac:dyDescent="0.25">
      <c r="A12164" t="s">
        <v>575</v>
      </c>
      <c r="B12164" t="s">
        <v>28</v>
      </c>
      <c r="C12164" t="s">
        <v>35</v>
      </c>
      <c r="D12164" t="s">
        <v>16</v>
      </c>
      <c r="E12164" s="1">
        <v>33114.839999999997</v>
      </c>
      <c r="F12164" t="s">
        <v>45</v>
      </c>
      <c r="G12164">
        <v>5</v>
      </c>
      <c r="H12164">
        <v>4256</v>
      </c>
      <c r="I12164">
        <v>2112</v>
      </c>
      <c r="J12164">
        <v>26.74</v>
      </c>
      <c r="K12164">
        <v>57.38</v>
      </c>
      <c r="L12164" t="s">
        <v>58</v>
      </c>
      <c r="M12164">
        <v>72.02</v>
      </c>
    </row>
    <row r="12165" spans="1:13" x14ac:dyDescent="0.25">
      <c r="A12165" t="s">
        <v>38</v>
      </c>
      <c r="B12165" t="s">
        <v>20</v>
      </c>
      <c r="C12165" t="s">
        <v>35</v>
      </c>
      <c r="D12165" t="s">
        <v>29</v>
      </c>
      <c r="E12165" s="1">
        <v>100023.69</v>
      </c>
      <c r="F12165" t="s">
        <v>17</v>
      </c>
      <c r="G12165">
        <v>10</v>
      </c>
      <c r="H12165">
        <v>3359</v>
      </c>
      <c r="I12165">
        <v>8713</v>
      </c>
      <c r="J12165">
        <v>56.14</v>
      </c>
      <c r="K12165">
        <v>32.880000000000003</v>
      </c>
      <c r="L12165" t="s">
        <v>26</v>
      </c>
      <c r="M12165">
        <v>64.75</v>
      </c>
    </row>
    <row r="12166" spans="1:13" hidden="1" x14ac:dyDescent="0.25">
      <c r="A12166" t="s">
        <v>154</v>
      </c>
      <c r="B12166" t="s">
        <v>51</v>
      </c>
      <c r="C12166" t="s">
        <v>35</v>
      </c>
      <c r="D12166" t="s">
        <v>16</v>
      </c>
      <c r="E12166" s="1">
        <v>109910.05</v>
      </c>
      <c r="F12166" t="s">
        <v>37</v>
      </c>
      <c r="G12166">
        <v>13</v>
      </c>
      <c r="H12166">
        <v>1403</v>
      </c>
      <c r="I12166">
        <v>2642</v>
      </c>
      <c r="J12166">
        <v>57.43</v>
      </c>
      <c r="K12166">
        <v>69.709999999999994</v>
      </c>
      <c r="L12166" t="s">
        <v>18</v>
      </c>
      <c r="M12166">
        <v>55.17</v>
      </c>
    </row>
    <row r="12167" spans="1:13" hidden="1" x14ac:dyDescent="0.25">
      <c r="A12167" t="s">
        <v>463</v>
      </c>
      <c r="B12167" t="s">
        <v>51</v>
      </c>
      <c r="C12167" t="s">
        <v>15</v>
      </c>
      <c r="D12167" t="s">
        <v>24</v>
      </c>
      <c r="E12167" s="1">
        <v>48545.05</v>
      </c>
      <c r="F12167" t="s">
        <v>37</v>
      </c>
      <c r="G12167">
        <v>2</v>
      </c>
      <c r="H12167">
        <v>370</v>
      </c>
      <c r="I12167">
        <v>4144</v>
      </c>
      <c r="J12167">
        <v>94.75</v>
      </c>
      <c r="K12167">
        <v>22.3</v>
      </c>
      <c r="L12167" t="s">
        <v>58</v>
      </c>
      <c r="M12167">
        <v>72.95</v>
      </c>
    </row>
    <row r="12168" spans="1:13" hidden="1" x14ac:dyDescent="0.25">
      <c r="A12168" t="s">
        <v>335</v>
      </c>
      <c r="B12168" t="s">
        <v>14</v>
      </c>
      <c r="C12168" t="s">
        <v>35</v>
      </c>
      <c r="D12168" t="s">
        <v>16</v>
      </c>
      <c r="E12168" s="1">
        <v>74028.649999999994</v>
      </c>
      <c r="F12168" t="s">
        <v>30</v>
      </c>
      <c r="G12168">
        <v>17</v>
      </c>
      <c r="H12168">
        <v>4909</v>
      </c>
      <c r="I12168">
        <v>5107</v>
      </c>
      <c r="J12168">
        <v>46.45</v>
      </c>
      <c r="K12168">
        <v>27.73</v>
      </c>
      <c r="L12168" t="s">
        <v>33</v>
      </c>
      <c r="M12168">
        <v>33.71</v>
      </c>
    </row>
    <row r="12169" spans="1:13" hidden="1" x14ac:dyDescent="0.25">
      <c r="A12169" t="s">
        <v>385</v>
      </c>
      <c r="B12169" t="s">
        <v>20</v>
      </c>
      <c r="C12169" t="s">
        <v>15</v>
      </c>
      <c r="D12169" t="s">
        <v>16</v>
      </c>
      <c r="E12169" s="1">
        <v>48527.98</v>
      </c>
      <c r="F12169" t="s">
        <v>45</v>
      </c>
      <c r="G12169">
        <v>12</v>
      </c>
      <c r="H12169">
        <v>7588</v>
      </c>
      <c r="I12169">
        <v>1161</v>
      </c>
      <c r="J12169">
        <v>66.77</v>
      </c>
      <c r="K12169">
        <v>17.329999999999998</v>
      </c>
      <c r="L12169" t="s">
        <v>26</v>
      </c>
      <c r="M12169">
        <v>56.28</v>
      </c>
    </row>
    <row r="12170" spans="1:13" hidden="1" x14ac:dyDescent="0.25">
      <c r="A12170" t="s">
        <v>217</v>
      </c>
      <c r="B12170" t="s">
        <v>28</v>
      </c>
      <c r="C12170" t="s">
        <v>15</v>
      </c>
      <c r="D12170" t="s">
        <v>16</v>
      </c>
      <c r="E12170" s="1">
        <v>91553.91</v>
      </c>
      <c r="F12170" t="s">
        <v>30</v>
      </c>
      <c r="G12170">
        <v>14</v>
      </c>
      <c r="H12170">
        <v>6627</v>
      </c>
      <c r="I12170">
        <v>3625</v>
      </c>
      <c r="J12170">
        <v>14.76</v>
      </c>
      <c r="K12170">
        <v>19.600000000000001</v>
      </c>
      <c r="L12170" t="s">
        <v>18</v>
      </c>
      <c r="M12170">
        <v>26.79</v>
      </c>
    </row>
    <row r="12171" spans="1:13" hidden="1" x14ac:dyDescent="0.25">
      <c r="A12171" t="s">
        <v>647</v>
      </c>
      <c r="B12171" t="s">
        <v>51</v>
      </c>
      <c r="C12171" t="s">
        <v>15</v>
      </c>
      <c r="D12171" t="s">
        <v>16</v>
      </c>
      <c r="E12171" s="1">
        <v>121412.71</v>
      </c>
      <c r="F12171" t="s">
        <v>37</v>
      </c>
      <c r="G12171">
        <v>5</v>
      </c>
      <c r="H12171">
        <v>492</v>
      </c>
      <c r="I12171">
        <v>220</v>
      </c>
      <c r="J12171">
        <v>51.11</v>
      </c>
      <c r="K12171">
        <v>24.39</v>
      </c>
      <c r="L12171" t="s">
        <v>33</v>
      </c>
      <c r="M12171">
        <v>23.4</v>
      </c>
    </row>
    <row r="12172" spans="1:13" x14ac:dyDescent="0.25">
      <c r="A12172" t="s">
        <v>577</v>
      </c>
      <c r="B12172" t="s">
        <v>14</v>
      </c>
      <c r="C12172" t="s">
        <v>15</v>
      </c>
      <c r="D12172" t="s">
        <v>29</v>
      </c>
      <c r="E12172" s="1">
        <v>71630.960000000006</v>
      </c>
      <c r="F12172" t="s">
        <v>25</v>
      </c>
      <c r="G12172">
        <v>20</v>
      </c>
      <c r="H12172">
        <v>4356</v>
      </c>
      <c r="I12172">
        <v>4527</v>
      </c>
      <c r="J12172">
        <v>39.67</v>
      </c>
      <c r="K12172">
        <v>69.77</v>
      </c>
      <c r="L12172" t="s">
        <v>26</v>
      </c>
      <c r="M12172">
        <v>47.79</v>
      </c>
    </row>
    <row r="12173" spans="1:13" hidden="1" x14ac:dyDescent="0.25">
      <c r="A12173" t="s">
        <v>247</v>
      </c>
      <c r="B12173" t="s">
        <v>23</v>
      </c>
      <c r="C12173" t="s">
        <v>15</v>
      </c>
      <c r="D12173" t="s">
        <v>24</v>
      </c>
      <c r="E12173" s="1">
        <v>138225.4</v>
      </c>
      <c r="F12173" t="s">
        <v>25</v>
      </c>
      <c r="G12173">
        <v>11</v>
      </c>
      <c r="H12173">
        <v>8072</v>
      </c>
      <c r="I12173">
        <v>4410</v>
      </c>
      <c r="J12173">
        <v>14.62</v>
      </c>
      <c r="K12173">
        <v>59.08</v>
      </c>
      <c r="L12173" t="s">
        <v>58</v>
      </c>
      <c r="M12173">
        <v>25.47</v>
      </c>
    </row>
    <row r="12174" spans="1:13" x14ac:dyDescent="0.25">
      <c r="A12174" t="s">
        <v>295</v>
      </c>
      <c r="B12174" t="s">
        <v>51</v>
      </c>
      <c r="C12174" t="s">
        <v>35</v>
      </c>
      <c r="D12174" t="s">
        <v>29</v>
      </c>
      <c r="E12174" s="1">
        <v>36067.620000000003</v>
      </c>
      <c r="F12174" t="s">
        <v>45</v>
      </c>
      <c r="G12174">
        <v>6</v>
      </c>
      <c r="H12174">
        <v>6787</v>
      </c>
      <c r="I12174">
        <v>4404</v>
      </c>
      <c r="J12174">
        <v>31.26</v>
      </c>
      <c r="K12174">
        <v>33.61</v>
      </c>
      <c r="L12174" t="s">
        <v>48</v>
      </c>
      <c r="M12174">
        <v>62.63</v>
      </c>
    </row>
    <row r="12175" spans="1:13" hidden="1" x14ac:dyDescent="0.25">
      <c r="A12175" t="s">
        <v>352</v>
      </c>
      <c r="B12175" t="s">
        <v>51</v>
      </c>
      <c r="C12175" t="s">
        <v>15</v>
      </c>
      <c r="D12175" t="s">
        <v>16</v>
      </c>
      <c r="E12175" s="1">
        <v>45388.4</v>
      </c>
      <c r="F12175" t="s">
        <v>37</v>
      </c>
      <c r="G12175">
        <v>10</v>
      </c>
      <c r="H12175">
        <v>3805</v>
      </c>
      <c r="I12175">
        <v>3693</v>
      </c>
      <c r="J12175">
        <v>23.32</v>
      </c>
      <c r="K12175">
        <v>0.73</v>
      </c>
      <c r="L12175" t="s">
        <v>26</v>
      </c>
      <c r="M12175">
        <v>31.6</v>
      </c>
    </row>
    <row r="12176" spans="1:13" x14ac:dyDescent="0.25">
      <c r="A12176" t="s">
        <v>521</v>
      </c>
      <c r="B12176" t="s">
        <v>51</v>
      </c>
      <c r="C12176" t="s">
        <v>15</v>
      </c>
      <c r="D12176" t="s">
        <v>29</v>
      </c>
      <c r="E12176" s="1">
        <v>68505.100000000006</v>
      </c>
      <c r="F12176" t="s">
        <v>25</v>
      </c>
      <c r="G12176">
        <v>13</v>
      </c>
      <c r="H12176">
        <v>385</v>
      </c>
      <c r="I12176">
        <v>3824</v>
      </c>
      <c r="J12176">
        <v>32.979999999999997</v>
      </c>
      <c r="K12176">
        <v>27.68</v>
      </c>
      <c r="L12176" t="s">
        <v>33</v>
      </c>
      <c r="M12176">
        <v>42.77</v>
      </c>
    </row>
    <row r="12177" spans="1:13" x14ac:dyDescent="0.25">
      <c r="A12177" t="s">
        <v>403</v>
      </c>
      <c r="B12177" t="s">
        <v>34</v>
      </c>
      <c r="C12177" t="s">
        <v>35</v>
      </c>
      <c r="D12177" t="s">
        <v>29</v>
      </c>
      <c r="E12177" s="1">
        <v>86334.49</v>
      </c>
      <c r="F12177" t="s">
        <v>45</v>
      </c>
      <c r="G12177">
        <v>10</v>
      </c>
      <c r="H12177">
        <v>1731</v>
      </c>
      <c r="I12177">
        <v>1283</v>
      </c>
      <c r="J12177">
        <v>82.24</v>
      </c>
      <c r="K12177">
        <v>41.46</v>
      </c>
      <c r="L12177" t="s">
        <v>21</v>
      </c>
      <c r="M12177">
        <v>76.569999999999993</v>
      </c>
    </row>
    <row r="12178" spans="1:13" hidden="1" x14ac:dyDescent="0.25">
      <c r="A12178" t="s">
        <v>420</v>
      </c>
      <c r="B12178" t="s">
        <v>14</v>
      </c>
      <c r="C12178" t="s">
        <v>35</v>
      </c>
      <c r="D12178" t="s">
        <v>24</v>
      </c>
      <c r="E12178" s="1">
        <v>54594.84</v>
      </c>
      <c r="F12178" t="s">
        <v>30</v>
      </c>
      <c r="G12178">
        <v>2</v>
      </c>
      <c r="H12178">
        <v>3319</v>
      </c>
      <c r="I12178">
        <v>2365</v>
      </c>
      <c r="J12178">
        <v>23.89</v>
      </c>
      <c r="K12178">
        <v>5.51</v>
      </c>
      <c r="L12178" t="s">
        <v>33</v>
      </c>
      <c r="M12178">
        <v>47.02</v>
      </c>
    </row>
    <row r="12179" spans="1:13" x14ac:dyDescent="0.25">
      <c r="A12179" t="s">
        <v>476</v>
      </c>
      <c r="B12179" t="s">
        <v>54</v>
      </c>
      <c r="C12179" t="s">
        <v>35</v>
      </c>
      <c r="D12179" t="s">
        <v>29</v>
      </c>
      <c r="E12179" s="1">
        <v>137490.32</v>
      </c>
      <c r="F12179" t="s">
        <v>25</v>
      </c>
      <c r="G12179">
        <v>6</v>
      </c>
      <c r="H12179">
        <v>3088</v>
      </c>
      <c r="I12179">
        <v>7913</v>
      </c>
      <c r="J12179">
        <v>15.57</v>
      </c>
      <c r="K12179">
        <v>30.86</v>
      </c>
      <c r="L12179" t="s">
        <v>48</v>
      </c>
      <c r="M12179">
        <v>66.7</v>
      </c>
    </row>
    <row r="12180" spans="1:13" hidden="1" x14ac:dyDescent="0.25">
      <c r="A12180" t="s">
        <v>197</v>
      </c>
      <c r="B12180" t="s">
        <v>20</v>
      </c>
      <c r="C12180" t="s">
        <v>35</v>
      </c>
      <c r="D12180" t="s">
        <v>16</v>
      </c>
      <c r="E12180" s="1">
        <v>124138.97</v>
      </c>
      <c r="F12180" t="s">
        <v>45</v>
      </c>
      <c r="G12180">
        <v>15</v>
      </c>
      <c r="H12180">
        <v>2773</v>
      </c>
      <c r="I12180">
        <v>1679</v>
      </c>
      <c r="J12180">
        <v>65.16</v>
      </c>
      <c r="K12180">
        <v>95.81</v>
      </c>
      <c r="L12180" t="s">
        <v>58</v>
      </c>
      <c r="M12180">
        <v>40.21</v>
      </c>
    </row>
    <row r="12181" spans="1:13" hidden="1" x14ac:dyDescent="0.25">
      <c r="A12181" t="s">
        <v>298</v>
      </c>
      <c r="B12181" t="s">
        <v>20</v>
      </c>
      <c r="C12181" t="s">
        <v>35</v>
      </c>
      <c r="D12181" t="s">
        <v>16</v>
      </c>
      <c r="E12181" s="1">
        <v>32498.95</v>
      </c>
      <c r="F12181" t="s">
        <v>30</v>
      </c>
      <c r="G12181">
        <v>9</v>
      </c>
      <c r="H12181">
        <v>1838</v>
      </c>
      <c r="I12181">
        <v>5367</v>
      </c>
      <c r="J12181">
        <v>49.73</v>
      </c>
      <c r="K12181">
        <v>98.71</v>
      </c>
      <c r="L12181" t="s">
        <v>18</v>
      </c>
      <c r="M12181">
        <v>62.33</v>
      </c>
    </row>
    <row r="12182" spans="1:13" x14ac:dyDescent="0.25">
      <c r="A12182" t="s">
        <v>650</v>
      </c>
      <c r="B12182" t="s">
        <v>34</v>
      </c>
      <c r="C12182" t="s">
        <v>35</v>
      </c>
      <c r="D12182" t="s">
        <v>29</v>
      </c>
      <c r="E12182" s="1">
        <v>36954.01</v>
      </c>
      <c r="F12182" t="s">
        <v>25</v>
      </c>
      <c r="G12182">
        <v>0</v>
      </c>
      <c r="H12182">
        <v>4548</v>
      </c>
      <c r="I12182">
        <v>2996</v>
      </c>
      <c r="J12182">
        <v>19.98</v>
      </c>
      <c r="K12182">
        <v>1.75</v>
      </c>
      <c r="L12182" t="s">
        <v>58</v>
      </c>
      <c r="M12182">
        <v>51.48</v>
      </c>
    </row>
    <row r="12183" spans="1:13" hidden="1" x14ac:dyDescent="0.25">
      <c r="A12183" t="s">
        <v>631</v>
      </c>
      <c r="B12183" t="s">
        <v>14</v>
      </c>
      <c r="C12183" t="s">
        <v>35</v>
      </c>
      <c r="D12183" t="s">
        <v>16</v>
      </c>
      <c r="E12183" s="1">
        <v>81266.649999999994</v>
      </c>
      <c r="F12183" t="s">
        <v>30</v>
      </c>
      <c r="G12183">
        <v>5</v>
      </c>
      <c r="H12183">
        <v>2442</v>
      </c>
      <c r="I12183">
        <v>116</v>
      </c>
      <c r="J12183">
        <v>61.89</v>
      </c>
      <c r="K12183">
        <v>78.849999999999994</v>
      </c>
      <c r="L12183" t="s">
        <v>18</v>
      </c>
      <c r="M12183">
        <v>46.56</v>
      </c>
    </row>
    <row r="12184" spans="1:13" hidden="1" x14ac:dyDescent="0.25">
      <c r="A12184" t="s">
        <v>59</v>
      </c>
      <c r="B12184" t="s">
        <v>28</v>
      </c>
      <c r="C12184" t="s">
        <v>15</v>
      </c>
      <c r="D12184" t="s">
        <v>24</v>
      </c>
      <c r="E12184" s="1">
        <v>121954.02</v>
      </c>
      <c r="F12184" t="s">
        <v>45</v>
      </c>
      <c r="G12184">
        <v>11</v>
      </c>
      <c r="H12184">
        <v>4372</v>
      </c>
      <c r="I12184">
        <v>7640</v>
      </c>
      <c r="J12184">
        <v>75.81</v>
      </c>
      <c r="K12184">
        <v>84.79</v>
      </c>
      <c r="L12184" t="s">
        <v>33</v>
      </c>
      <c r="M12184">
        <v>49.01</v>
      </c>
    </row>
    <row r="12185" spans="1:13" x14ac:dyDescent="0.25">
      <c r="A12185" t="s">
        <v>120</v>
      </c>
      <c r="B12185" t="s">
        <v>54</v>
      </c>
      <c r="C12185" t="s">
        <v>35</v>
      </c>
      <c r="D12185" t="s">
        <v>29</v>
      </c>
      <c r="E12185" s="1">
        <v>76201.7</v>
      </c>
      <c r="F12185" t="s">
        <v>45</v>
      </c>
      <c r="G12185">
        <v>10</v>
      </c>
      <c r="H12185">
        <v>1246</v>
      </c>
      <c r="I12185">
        <v>1211</v>
      </c>
      <c r="J12185">
        <v>60.17</v>
      </c>
      <c r="K12185">
        <v>42.98</v>
      </c>
      <c r="L12185" t="s">
        <v>42</v>
      </c>
      <c r="M12185">
        <v>71.77</v>
      </c>
    </row>
    <row r="12186" spans="1:13" hidden="1" x14ac:dyDescent="0.25">
      <c r="A12186" t="s">
        <v>558</v>
      </c>
      <c r="B12186" t="s">
        <v>39</v>
      </c>
      <c r="C12186" t="s">
        <v>35</v>
      </c>
      <c r="D12186" t="s">
        <v>16</v>
      </c>
      <c r="E12186" s="1">
        <v>57139.29</v>
      </c>
      <c r="F12186" t="s">
        <v>25</v>
      </c>
      <c r="G12186">
        <v>15</v>
      </c>
      <c r="H12186">
        <v>2492</v>
      </c>
      <c r="I12186">
        <v>2239</v>
      </c>
      <c r="J12186">
        <v>33.549999999999997</v>
      </c>
      <c r="K12186">
        <v>17.64</v>
      </c>
      <c r="L12186" t="s">
        <v>42</v>
      </c>
      <c r="M12186">
        <v>46.28</v>
      </c>
    </row>
    <row r="12187" spans="1:13" x14ac:dyDescent="0.25">
      <c r="A12187" t="s">
        <v>43</v>
      </c>
      <c r="B12187" t="s">
        <v>51</v>
      </c>
      <c r="C12187" t="s">
        <v>15</v>
      </c>
      <c r="D12187" t="s">
        <v>29</v>
      </c>
      <c r="E12187" s="1">
        <v>56928.84</v>
      </c>
      <c r="F12187" t="s">
        <v>17</v>
      </c>
      <c r="G12187">
        <v>12</v>
      </c>
      <c r="H12187">
        <v>4308</v>
      </c>
      <c r="I12187">
        <v>5911</v>
      </c>
      <c r="J12187">
        <v>10.43</v>
      </c>
      <c r="K12187">
        <v>61.49</v>
      </c>
      <c r="L12187" t="s">
        <v>21</v>
      </c>
      <c r="M12187">
        <v>43.38</v>
      </c>
    </row>
    <row r="12188" spans="1:13" x14ac:dyDescent="0.25">
      <c r="A12188" t="s">
        <v>675</v>
      </c>
      <c r="B12188" t="s">
        <v>20</v>
      </c>
      <c r="C12188" t="s">
        <v>35</v>
      </c>
      <c r="D12188" t="s">
        <v>29</v>
      </c>
      <c r="E12188" s="1">
        <v>77464.13</v>
      </c>
      <c r="F12188" t="s">
        <v>30</v>
      </c>
      <c r="G12188">
        <v>4</v>
      </c>
      <c r="H12188">
        <v>1822</v>
      </c>
      <c r="I12188">
        <v>8706</v>
      </c>
      <c r="J12188">
        <v>13.92</v>
      </c>
      <c r="K12188">
        <v>41.06</v>
      </c>
      <c r="L12188" t="s">
        <v>42</v>
      </c>
      <c r="M12188">
        <v>62.88</v>
      </c>
    </row>
    <row r="12189" spans="1:13" x14ac:dyDescent="0.25">
      <c r="A12189" t="s">
        <v>676</v>
      </c>
      <c r="B12189" t="s">
        <v>23</v>
      </c>
      <c r="C12189" t="s">
        <v>15</v>
      </c>
      <c r="D12189" t="s">
        <v>29</v>
      </c>
      <c r="E12189" s="1">
        <v>147166.07</v>
      </c>
      <c r="F12189" t="s">
        <v>17</v>
      </c>
      <c r="G12189">
        <v>14</v>
      </c>
      <c r="H12189">
        <v>5854</v>
      </c>
      <c r="I12189">
        <v>1182</v>
      </c>
      <c r="J12189">
        <v>23.97</v>
      </c>
      <c r="K12189">
        <v>45.93</v>
      </c>
      <c r="L12189" t="s">
        <v>48</v>
      </c>
      <c r="M12189">
        <v>59.18</v>
      </c>
    </row>
    <row r="12190" spans="1:13" hidden="1" x14ac:dyDescent="0.25">
      <c r="A12190" t="s">
        <v>273</v>
      </c>
      <c r="B12190" t="s">
        <v>34</v>
      </c>
      <c r="C12190" t="s">
        <v>15</v>
      </c>
      <c r="D12190" t="s">
        <v>16</v>
      </c>
      <c r="E12190" s="1">
        <v>64001.58</v>
      </c>
      <c r="F12190" t="s">
        <v>45</v>
      </c>
      <c r="G12190">
        <v>2</v>
      </c>
      <c r="H12190">
        <v>5332</v>
      </c>
      <c r="I12190">
        <v>4710</v>
      </c>
      <c r="J12190">
        <v>5.37</v>
      </c>
      <c r="K12190">
        <v>86.73</v>
      </c>
      <c r="L12190" t="s">
        <v>26</v>
      </c>
      <c r="M12190">
        <v>33.61</v>
      </c>
    </row>
    <row r="12191" spans="1:13" x14ac:dyDescent="0.25">
      <c r="A12191" t="s">
        <v>272</v>
      </c>
      <c r="B12191" t="s">
        <v>51</v>
      </c>
      <c r="C12191" t="s">
        <v>15</v>
      </c>
      <c r="D12191" t="s">
        <v>29</v>
      </c>
      <c r="E12191" s="1">
        <v>116520</v>
      </c>
      <c r="F12191" t="s">
        <v>37</v>
      </c>
      <c r="G12191">
        <v>13</v>
      </c>
      <c r="H12191">
        <v>8584</v>
      </c>
      <c r="I12191">
        <v>3098</v>
      </c>
      <c r="J12191">
        <v>63.72</v>
      </c>
      <c r="K12191">
        <v>81.31</v>
      </c>
      <c r="L12191" t="s">
        <v>18</v>
      </c>
      <c r="M12191">
        <v>40.29</v>
      </c>
    </row>
    <row r="12192" spans="1:13" hidden="1" x14ac:dyDescent="0.25">
      <c r="A12192" t="s">
        <v>376</v>
      </c>
      <c r="B12192" t="s">
        <v>51</v>
      </c>
      <c r="C12192" t="s">
        <v>35</v>
      </c>
      <c r="D12192" t="s">
        <v>24</v>
      </c>
      <c r="E12192" s="1">
        <v>91286.56</v>
      </c>
      <c r="F12192" t="s">
        <v>25</v>
      </c>
      <c r="G12192">
        <v>2</v>
      </c>
      <c r="H12192">
        <v>1112</v>
      </c>
      <c r="I12192">
        <v>3298</v>
      </c>
      <c r="J12192">
        <v>1.07</v>
      </c>
      <c r="K12192">
        <v>7.1</v>
      </c>
      <c r="L12192" t="s">
        <v>21</v>
      </c>
      <c r="M12192">
        <v>38.28</v>
      </c>
    </row>
    <row r="12193" spans="1:13" x14ac:dyDescent="0.25">
      <c r="A12193" t="s">
        <v>244</v>
      </c>
      <c r="B12193" t="s">
        <v>54</v>
      </c>
      <c r="C12193" t="s">
        <v>35</v>
      </c>
      <c r="D12193" t="s">
        <v>29</v>
      </c>
      <c r="E12193" s="1">
        <v>107077.93</v>
      </c>
      <c r="F12193" t="s">
        <v>30</v>
      </c>
      <c r="G12193">
        <v>14</v>
      </c>
      <c r="H12193">
        <v>1536</v>
      </c>
      <c r="I12193">
        <v>7036</v>
      </c>
      <c r="J12193">
        <v>90.59</v>
      </c>
      <c r="K12193">
        <v>26.16</v>
      </c>
      <c r="L12193" t="s">
        <v>31</v>
      </c>
      <c r="M12193">
        <v>64.42</v>
      </c>
    </row>
    <row r="12194" spans="1:13" hidden="1" x14ac:dyDescent="0.25">
      <c r="A12194" t="s">
        <v>27</v>
      </c>
      <c r="B12194" t="s">
        <v>28</v>
      </c>
      <c r="C12194" t="s">
        <v>15</v>
      </c>
      <c r="D12194" t="s">
        <v>24</v>
      </c>
      <c r="E12194" s="1">
        <v>42398.11</v>
      </c>
      <c r="F12194" t="s">
        <v>45</v>
      </c>
      <c r="G12194">
        <v>11</v>
      </c>
      <c r="H12194">
        <v>3191</v>
      </c>
      <c r="I12194">
        <v>2111</v>
      </c>
      <c r="J12194">
        <v>68.63</v>
      </c>
      <c r="K12194">
        <v>74.86</v>
      </c>
      <c r="L12194" t="s">
        <v>58</v>
      </c>
      <c r="M12194">
        <v>55.86</v>
      </c>
    </row>
    <row r="12195" spans="1:13" x14ac:dyDescent="0.25">
      <c r="A12195" t="s">
        <v>146</v>
      </c>
      <c r="B12195" t="s">
        <v>14</v>
      </c>
      <c r="C12195" t="s">
        <v>15</v>
      </c>
      <c r="D12195" t="s">
        <v>29</v>
      </c>
      <c r="E12195" s="1">
        <v>126046.69</v>
      </c>
      <c r="F12195" t="s">
        <v>30</v>
      </c>
      <c r="G12195">
        <v>7</v>
      </c>
      <c r="H12195">
        <v>363</v>
      </c>
      <c r="I12195">
        <v>397</v>
      </c>
      <c r="J12195">
        <v>81.61</v>
      </c>
      <c r="K12195">
        <v>22.68</v>
      </c>
      <c r="L12195" t="s">
        <v>31</v>
      </c>
      <c r="M12195">
        <v>49.23</v>
      </c>
    </row>
    <row r="12196" spans="1:13" hidden="1" x14ac:dyDescent="0.25">
      <c r="A12196" t="s">
        <v>323</v>
      </c>
      <c r="B12196" t="s">
        <v>23</v>
      </c>
      <c r="C12196" t="s">
        <v>15</v>
      </c>
      <c r="D12196" t="s">
        <v>16</v>
      </c>
      <c r="E12196" s="1">
        <v>88460.01</v>
      </c>
      <c r="F12196" t="s">
        <v>45</v>
      </c>
      <c r="G12196">
        <v>11</v>
      </c>
      <c r="H12196">
        <v>8486</v>
      </c>
      <c r="I12196">
        <v>844</v>
      </c>
      <c r="J12196">
        <v>5.14</v>
      </c>
      <c r="K12196">
        <v>69.59</v>
      </c>
      <c r="L12196" t="s">
        <v>58</v>
      </c>
      <c r="M12196">
        <v>64.63</v>
      </c>
    </row>
    <row r="12197" spans="1:13" hidden="1" x14ac:dyDescent="0.25">
      <c r="A12197" t="s">
        <v>611</v>
      </c>
      <c r="B12197" t="s">
        <v>14</v>
      </c>
      <c r="C12197" t="s">
        <v>35</v>
      </c>
      <c r="D12197" t="s">
        <v>24</v>
      </c>
      <c r="E12197" s="1">
        <v>55162.86</v>
      </c>
      <c r="F12197" t="s">
        <v>30</v>
      </c>
      <c r="G12197">
        <v>5</v>
      </c>
      <c r="H12197">
        <v>9867</v>
      </c>
      <c r="I12197">
        <v>7967</v>
      </c>
      <c r="J12197">
        <v>33.06</v>
      </c>
      <c r="K12197">
        <v>4.51</v>
      </c>
      <c r="L12197" t="s">
        <v>42</v>
      </c>
      <c r="M12197">
        <v>50.48</v>
      </c>
    </row>
    <row r="12198" spans="1:13" hidden="1" x14ac:dyDescent="0.25">
      <c r="A12198" t="s">
        <v>204</v>
      </c>
      <c r="B12198" t="s">
        <v>23</v>
      </c>
      <c r="C12198" t="s">
        <v>15</v>
      </c>
      <c r="D12198" t="s">
        <v>16</v>
      </c>
      <c r="E12198" s="1">
        <v>146675.31</v>
      </c>
      <c r="F12198" t="s">
        <v>37</v>
      </c>
      <c r="G12198">
        <v>11</v>
      </c>
      <c r="H12198">
        <v>2194</v>
      </c>
      <c r="I12198">
        <v>6145</v>
      </c>
      <c r="J12198">
        <v>75.739999999999995</v>
      </c>
      <c r="K12198">
        <v>33.020000000000003</v>
      </c>
      <c r="L12198" t="s">
        <v>18</v>
      </c>
      <c r="M12198">
        <v>61.61</v>
      </c>
    </row>
    <row r="12199" spans="1:13" x14ac:dyDescent="0.25">
      <c r="A12199" t="s">
        <v>512</v>
      </c>
      <c r="B12199" t="s">
        <v>39</v>
      </c>
      <c r="C12199" t="s">
        <v>15</v>
      </c>
      <c r="D12199" t="s">
        <v>29</v>
      </c>
      <c r="E12199" s="1">
        <v>143059.32999999999</v>
      </c>
      <c r="F12199" t="s">
        <v>25</v>
      </c>
      <c r="G12199">
        <v>10</v>
      </c>
      <c r="H12199">
        <v>1070</v>
      </c>
      <c r="I12199">
        <v>1122</v>
      </c>
      <c r="J12199">
        <v>58.94</v>
      </c>
      <c r="K12199">
        <v>27.79</v>
      </c>
      <c r="L12199" t="s">
        <v>26</v>
      </c>
      <c r="M12199">
        <v>72.88</v>
      </c>
    </row>
    <row r="12200" spans="1:13" hidden="1" x14ac:dyDescent="0.25">
      <c r="A12200" t="s">
        <v>156</v>
      </c>
      <c r="B12200" t="s">
        <v>20</v>
      </c>
      <c r="C12200" t="s">
        <v>35</v>
      </c>
      <c r="D12200" t="s">
        <v>16</v>
      </c>
      <c r="E12200" s="1">
        <v>117911.83</v>
      </c>
      <c r="F12200" t="s">
        <v>30</v>
      </c>
      <c r="G12200">
        <v>17</v>
      </c>
      <c r="H12200">
        <v>8870</v>
      </c>
      <c r="I12200">
        <v>311</v>
      </c>
      <c r="J12200">
        <v>49.22</v>
      </c>
      <c r="K12200">
        <v>12.15</v>
      </c>
      <c r="L12200" t="s">
        <v>21</v>
      </c>
      <c r="M12200">
        <v>42.02</v>
      </c>
    </row>
    <row r="12201" spans="1:13" hidden="1" x14ac:dyDescent="0.25">
      <c r="A12201" t="s">
        <v>537</v>
      </c>
      <c r="B12201" t="s">
        <v>54</v>
      </c>
      <c r="C12201" t="s">
        <v>15</v>
      </c>
      <c r="D12201" t="s">
        <v>24</v>
      </c>
      <c r="E12201" s="1">
        <v>71310.66</v>
      </c>
      <c r="F12201" t="s">
        <v>17</v>
      </c>
      <c r="G12201">
        <v>1</v>
      </c>
      <c r="H12201">
        <v>6990</v>
      </c>
      <c r="I12201">
        <v>2314</v>
      </c>
      <c r="J12201">
        <v>11.79</v>
      </c>
      <c r="K12201">
        <v>34.36</v>
      </c>
      <c r="L12201" t="s">
        <v>48</v>
      </c>
      <c r="M12201">
        <v>73</v>
      </c>
    </row>
    <row r="12202" spans="1:13" hidden="1" x14ac:dyDescent="0.25">
      <c r="A12202" t="s">
        <v>645</v>
      </c>
      <c r="B12202" t="s">
        <v>34</v>
      </c>
      <c r="C12202" t="s">
        <v>35</v>
      </c>
      <c r="D12202" t="s">
        <v>24</v>
      </c>
      <c r="E12202" s="1">
        <v>63151.98</v>
      </c>
      <c r="F12202" t="s">
        <v>45</v>
      </c>
      <c r="G12202">
        <v>14</v>
      </c>
      <c r="H12202">
        <v>8286</v>
      </c>
      <c r="I12202">
        <v>1105</v>
      </c>
      <c r="J12202">
        <v>23.75</v>
      </c>
      <c r="K12202">
        <v>8.73</v>
      </c>
      <c r="L12202" t="s">
        <v>42</v>
      </c>
      <c r="M12202">
        <v>57.97</v>
      </c>
    </row>
    <row r="12203" spans="1:13" x14ac:dyDescent="0.25">
      <c r="A12203" t="s">
        <v>578</v>
      </c>
      <c r="B12203" t="s">
        <v>54</v>
      </c>
      <c r="C12203" t="s">
        <v>15</v>
      </c>
      <c r="D12203" t="s">
        <v>29</v>
      </c>
      <c r="E12203" s="1">
        <v>145775.81</v>
      </c>
      <c r="F12203" t="s">
        <v>45</v>
      </c>
      <c r="G12203">
        <v>2</v>
      </c>
      <c r="H12203">
        <v>341</v>
      </c>
      <c r="I12203">
        <v>7293</v>
      </c>
      <c r="J12203">
        <v>69.27</v>
      </c>
      <c r="K12203">
        <v>95.52</v>
      </c>
      <c r="L12203" t="s">
        <v>21</v>
      </c>
      <c r="M12203">
        <v>55.02</v>
      </c>
    </row>
    <row r="12204" spans="1:13" hidden="1" x14ac:dyDescent="0.25">
      <c r="A12204" t="s">
        <v>576</v>
      </c>
      <c r="B12204" t="s">
        <v>28</v>
      </c>
      <c r="C12204" t="s">
        <v>15</v>
      </c>
      <c r="D12204" t="s">
        <v>16</v>
      </c>
      <c r="E12204" s="1">
        <v>140547.4</v>
      </c>
      <c r="F12204" t="s">
        <v>37</v>
      </c>
      <c r="G12204">
        <v>13</v>
      </c>
      <c r="H12204">
        <v>3468</v>
      </c>
      <c r="I12204">
        <v>5184</v>
      </c>
      <c r="J12204">
        <v>79.98</v>
      </c>
      <c r="K12204">
        <v>46.9</v>
      </c>
      <c r="L12204" t="s">
        <v>21</v>
      </c>
      <c r="M12204">
        <v>37.770000000000003</v>
      </c>
    </row>
    <row r="12205" spans="1:13" hidden="1" x14ac:dyDescent="0.25">
      <c r="A12205" t="s">
        <v>413</v>
      </c>
      <c r="B12205" t="s">
        <v>28</v>
      </c>
      <c r="C12205" t="s">
        <v>15</v>
      </c>
      <c r="D12205" t="s">
        <v>16</v>
      </c>
      <c r="E12205" s="1">
        <v>52976.07</v>
      </c>
      <c r="F12205" t="s">
        <v>30</v>
      </c>
      <c r="G12205">
        <v>6</v>
      </c>
      <c r="H12205">
        <v>5471</v>
      </c>
      <c r="I12205">
        <v>5694</v>
      </c>
      <c r="J12205">
        <v>31.06</v>
      </c>
      <c r="K12205">
        <v>36.979999999999997</v>
      </c>
      <c r="L12205" t="s">
        <v>33</v>
      </c>
      <c r="M12205">
        <v>68.16</v>
      </c>
    </row>
    <row r="12206" spans="1:13" hidden="1" x14ac:dyDescent="0.25">
      <c r="A12206" t="s">
        <v>67</v>
      </c>
      <c r="B12206" t="s">
        <v>23</v>
      </c>
      <c r="C12206" t="s">
        <v>35</v>
      </c>
      <c r="D12206" t="s">
        <v>24</v>
      </c>
      <c r="E12206" s="1">
        <v>143296.64000000001</v>
      </c>
      <c r="F12206" t="s">
        <v>17</v>
      </c>
      <c r="G12206">
        <v>2</v>
      </c>
      <c r="H12206">
        <v>513</v>
      </c>
      <c r="I12206">
        <v>7400</v>
      </c>
      <c r="J12206">
        <v>87.6</v>
      </c>
      <c r="K12206">
        <v>95.39</v>
      </c>
      <c r="L12206" t="s">
        <v>33</v>
      </c>
      <c r="M12206">
        <v>33.61</v>
      </c>
    </row>
    <row r="12207" spans="1:13" hidden="1" x14ac:dyDescent="0.25">
      <c r="A12207" t="s">
        <v>350</v>
      </c>
      <c r="B12207" t="s">
        <v>34</v>
      </c>
      <c r="C12207" t="s">
        <v>35</v>
      </c>
      <c r="D12207" t="s">
        <v>16</v>
      </c>
      <c r="E12207" s="1">
        <v>36726.379999999997</v>
      </c>
      <c r="F12207" t="s">
        <v>25</v>
      </c>
      <c r="G12207">
        <v>7</v>
      </c>
      <c r="H12207">
        <v>8346</v>
      </c>
      <c r="I12207">
        <v>8275</v>
      </c>
      <c r="J12207">
        <v>38.6</v>
      </c>
      <c r="K12207">
        <v>59.61</v>
      </c>
      <c r="L12207" t="s">
        <v>33</v>
      </c>
      <c r="M12207">
        <v>76.569999999999993</v>
      </c>
    </row>
    <row r="12208" spans="1:13" x14ac:dyDescent="0.25">
      <c r="A12208" t="s">
        <v>456</v>
      </c>
      <c r="B12208" t="s">
        <v>34</v>
      </c>
      <c r="C12208" t="s">
        <v>35</v>
      </c>
      <c r="D12208" t="s">
        <v>29</v>
      </c>
      <c r="E12208" s="1">
        <v>139514.67000000001</v>
      </c>
      <c r="F12208" t="s">
        <v>30</v>
      </c>
      <c r="G12208">
        <v>20</v>
      </c>
      <c r="H12208">
        <v>3371</v>
      </c>
      <c r="I12208">
        <v>6048</v>
      </c>
      <c r="J12208">
        <v>50.87</v>
      </c>
      <c r="K12208">
        <v>87.63</v>
      </c>
      <c r="L12208" t="s">
        <v>18</v>
      </c>
      <c r="M12208">
        <v>63.77</v>
      </c>
    </row>
    <row r="12209" spans="1:13" hidden="1" x14ac:dyDescent="0.25">
      <c r="A12209" t="s">
        <v>311</v>
      </c>
      <c r="B12209" t="s">
        <v>34</v>
      </c>
      <c r="C12209" t="s">
        <v>35</v>
      </c>
      <c r="D12209" t="s">
        <v>24</v>
      </c>
      <c r="E12209" s="1">
        <v>52894.15</v>
      </c>
      <c r="F12209" t="s">
        <v>17</v>
      </c>
      <c r="G12209">
        <v>9</v>
      </c>
      <c r="H12209">
        <v>6341</v>
      </c>
      <c r="I12209">
        <v>2578</v>
      </c>
      <c r="J12209">
        <v>60.78</v>
      </c>
      <c r="K12209">
        <v>37.31</v>
      </c>
      <c r="L12209" t="s">
        <v>58</v>
      </c>
      <c r="M12209">
        <v>49.3</v>
      </c>
    </row>
    <row r="12210" spans="1:13" hidden="1" x14ac:dyDescent="0.25">
      <c r="A12210" t="s">
        <v>629</v>
      </c>
      <c r="B12210" t="s">
        <v>23</v>
      </c>
      <c r="C12210" t="s">
        <v>35</v>
      </c>
      <c r="D12210" t="s">
        <v>24</v>
      </c>
      <c r="E12210" s="1">
        <v>86401.44</v>
      </c>
      <c r="F12210" t="s">
        <v>30</v>
      </c>
      <c r="G12210">
        <v>1</v>
      </c>
      <c r="H12210">
        <v>6128</v>
      </c>
      <c r="I12210">
        <v>8103</v>
      </c>
      <c r="J12210">
        <v>78.97</v>
      </c>
      <c r="K12210">
        <v>81.13</v>
      </c>
      <c r="L12210" t="s">
        <v>33</v>
      </c>
      <c r="M12210">
        <v>72.69</v>
      </c>
    </row>
    <row r="12211" spans="1:13" hidden="1" x14ac:dyDescent="0.25">
      <c r="A12211" t="s">
        <v>424</v>
      </c>
      <c r="B12211" t="s">
        <v>51</v>
      </c>
      <c r="C12211" t="s">
        <v>15</v>
      </c>
      <c r="D12211" t="s">
        <v>24</v>
      </c>
      <c r="E12211" s="1">
        <v>118131.31</v>
      </c>
      <c r="F12211" t="s">
        <v>30</v>
      </c>
      <c r="G12211">
        <v>9</v>
      </c>
      <c r="H12211">
        <v>5074</v>
      </c>
      <c r="I12211">
        <v>5912</v>
      </c>
      <c r="J12211">
        <v>41.2</v>
      </c>
      <c r="K12211">
        <v>59.53</v>
      </c>
      <c r="L12211" t="s">
        <v>26</v>
      </c>
      <c r="M12211">
        <v>23.42</v>
      </c>
    </row>
    <row r="12212" spans="1:13" hidden="1" x14ac:dyDescent="0.25">
      <c r="A12212" t="s">
        <v>561</v>
      </c>
      <c r="B12212" t="s">
        <v>14</v>
      </c>
      <c r="C12212" t="s">
        <v>35</v>
      </c>
      <c r="D12212" t="s">
        <v>24</v>
      </c>
      <c r="E12212" s="1">
        <v>149703.04000000001</v>
      </c>
      <c r="F12212" t="s">
        <v>25</v>
      </c>
      <c r="G12212">
        <v>12</v>
      </c>
      <c r="H12212">
        <v>1612</v>
      </c>
      <c r="I12212">
        <v>7399</v>
      </c>
      <c r="J12212">
        <v>85.64</v>
      </c>
      <c r="K12212">
        <v>25.82</v>
      </c>
      <c r="L12212" t="s">
        <v>58</v>
      </c>
      <c r="M12212">
        <v>46.8</v>
      </c>
    </row>
    <row r="12213" spans="1:13" hidden="1" x14ac:dyDescent="0.25">
      <c r="A12213" t="s">
        <v>324</v>
      </c>
      <c r="B12213" t="s">
        <v>34</v>
      </c>
      <c r="C12213" t="s">
        <v>15</v>
      </c>
      <c r="D12213" t="s">
        <v>16</v>
      </c>
      <c r="E12213" s="1">
        <v>120917.52</v>
      </c>
      <c r="F12213" t="s">
        <v>45</v>
      </c>
      <c r="G12213">
        <v>17</v>
      </c>
      <c r="H12213">
        <v>9695</v>
      </c>
      <c r="I12213">
        <v>6636</v>
      </c>
      <c r="J12213">
        <v>39.03</v>
      </c>
      <c r="K12213">
        <v>87.85</v>
      </c>
      <c r="L12213" t="s">
        <v>58</v>
      </c>
      <c r="M12213">
        <v>43.89</v>
      </c>
    </row>
    <row r="12214" spans="1:13" hidden="1" x14ac:dyDescent="0.25">
      <c r="A12214" t="s">
        <v>347</v>
      </c>
      <c r="B12214" t="s">
        <v>20</v>
      </c>
      <c r="C12214" t="s">
        <v>15</v>
      </c>
      <c r="D12214" t="s">
        <v>16</v>
      </c>
      <c r="E12214" s="1">
        <v>67875.73</v>
      </c>
      <c r="F12214" t="s">
        <v>25</v>
      </c>
      <c r="G12214">
        <v>20</v>
      </c>
      <c r="H12214">
        <v>643</v>
      </c>
      <c r="I12214">
        <v>946</v>
      </c>
      <c r="J12214">
        <v>19.25</v>
      </c>
      <c r="K12214">
        <v>36.25</v>
      </c>
      <c r="L12214" t="s">
        <v>58</v>
      </c>
      <c r="M12214">
        <v>38.53</v>
      </c>
    </row>
    <row r="12215" spans="1:13" hidden="1" x14ac:dyDescent="0.25">
      <c r="A12215" t="s">
        <v>514</v>
      </c>
      <c r="B12215" t="s">
        <v>28</v>
      </c>
      <c r="C12215" t="s">
        <v>15</v>
      </c>
      <c r="D12215" t="s">
        <v>24</v>
      </c>
      <c r="E12215" s="1">
        <v>103245.02</v>
      </c>
      <c r="F12215" t="s">
        <v>25</v>
      </c>
      <c r="G12215">
        <v>19</v>
      </c>
      <c r="H12215">
        <v>5089</v>
      </c>
      <c r="I12215">
        <v>6647</v>
      </c>
      <c r="J12215">
        <v>29.78</v>
      </c>
      <c r="K12215">
        <v>17.27</v>
      </c>
      <c r="L12215" t="s">
        <v>21</v>
      </c>
      <c r="M12215">
        <v>57.49</v>
      </c>
    </row>
    <row r="12216" spans="1:13" x14ac:dyDescent="0.25">
      <c r="A12216" t="s">
        <v>44</v>
      </c>
      <c r="B12216" t="s">
        <v>20</v>
      </c>
      <c r="C12216" t="s">
        <v>35</v>
      </c>
      <c r="D12216" t="s">
        <v>29</v>
      </c>
      <c r="E12216" s="1">
        <v>129773.42</v>
      </c>
      <c r="F12216" t="s">
        <v>30</v>
      </c>
      <c r="G12216">
        <v>15</v>
      </c>
      <c r="H12216">
        <v>6545</v>
      </c>
      <c r="I12216">
        <v>9778</v>
      </c>
      <c r="J12216">
        <v>72.03</v>
      </c>
      <c r="K12216">
        <v>91.77</v>
      </c>
      <c r="L12216" t="s">
        <v>21</v>
      </c>
      <c r="M12216">
        <v>43.26</v>
      </c>
    </row>
    <row r="12217" spans="1:13" hidden="1" x14ac:dyDescent="0.25">
      <c r="A12217" t="s">
        <v>574</v>
      </c>
      <c r="B12217" t="s">
        <v>34</v>
      </c>
      <c r="C12217" t="s">
        <v>15</v>
      </c>
      <c r="D12217" t="s">
        <v>24</v>
      </c>
      <c r="E12217" s="1">
        <v>126495.05</v>
      </c>
      <c r="F12217" t="s">
        <v>17</v>
      </c>
      <c r="G12217">
        <v>17</v>
      </c>
      <c r="H12217">
        <v>8752</v>
      </c>
      <c r="I12217">
        <v>316</v>
      </c>
      <c r="J12217">
        <v>4.7</v>
      </c>
      <c r="K12217">
        <v>50.82</v>
      </c>
      <c r="L12217" t="s">
        <v>26</v>
      </c>
      <c r="M12217">
        <v>63.76</v>
      </c>
    </row>
    <row r="12218" spans="1:13" hidden="1" x14ac:dyDescent="0.25">
      <c r="A12218" t="s">
        <v>220</v>
      </c>
      <c r="B12218" t="s">
        <v>28</v>
      </c>
      <c r="C12218" t="s">
        <v>15</v>
      </c>
      <c r="D12218" t="s">
        <v>24</v>
      </c>
      <c r="E12218" s="1">
        <v>97870.63</v>
      </c>
      <c r="F12218" t="s">
        <v>45</v>
      </c>
      <c r="G12218">
        <v>1</v>
      </c>
      <c r="H12218">
        <v>720</v>
      </c>
      <c r="I12218">
        <v>8881</v>
      </c>
      <c r="J12218">
        <v>82.84</v>
      </c>
      <c r="K12218">
        <v>26.67</v>
      </c>
      <c r="L12218" t="s">
        <v>18</v>
      </c>
      <c r="M12218">
        <v>58.33</v>
      </c>
    </row>
    <row r="12219" spans="1:13" hidden="1" x14ac:dyDescent="0.25">
      <c r="A12219" t="s">
        <v>126</v>
      </c>
      <c r="B12219" t="s">
        <v>39</v>
      </c>
      <c r="C12219" t="s">
        <v>15</v>
      </c>
      <c r="D12219" t="s">
        <v>16</v>
      </c>
      <c r="E12219" s="1">
        <v>68280.03</v>
      </c>
      <c r="F12219" t="s">
        <v>17</v>
      </c>
      <c r="G12219">
        <v>0</v>
      </c>
      <c r="H12219">
        <v>6054</v>
      </c>
      <c r="I12219">
        <v>2974</v>
      </c>
      <c r="J12219">
        <v>57.71</v>
      </c>
      <c r="K12219">
        <v>79.36</v>
      </c>
      <c r="L12219" t="s">
        <v>48</v>
      </c>
      <c r="M12219">
        <v>47.2</v>
      </c>
    </row>
    <row r="12220" spans="1:13" hidden="1" x14ac:dyDescent="0.25">
      <c r="A12220" t="s">
        <v>60</v>
      </c>
      <c r="B12220" t="s">
        <v>54</v>
      </c>
      <c r="C12220" t="s">
        <v>35</v>
      </c>
      <c r="D12220" t="s">
        <v>16</v>
      </c>
      <c r="E12220" s="1">
        <v>77724.66</v>
      </c>
      <c r="F12220" t="s">
        <v>17</v>
      </c>
      <c r="G12220">
        <v>16</v>
      </c>
      <c r="H12220">
        <v>6697</v>
      </c>
      <c r="I12220">
        <v>8089</v>
      </c>
      <c r="J12220">
        <v>99.24</v>
      </c>
      <c r="K12220">
        <v>30.42</v>
      </c>
      <c r="L12220" t="s">
        <v>48</v>
      </c>
      <c r="M12220">
        <v>23.26</v>
      </c>
    </row>
    <row r="12221" spans="1:13" hidden="1" x14ac:dyDescent="0.25">
      <c r="A12221" t="s">
        <v>596</v>
      </c>
      <c r="B12221" t="s">
        <v>23</v>
      </c>
      <c r="C12221" t="s">
        <v>15</v>
      </c>
      <c r="D12221" t="s">
        <v>16</v>
      </c>
      <c r="E12221" s="1">
        <v>40855.339999999997</v>
      </c>
      <c r="F12221" t="s">
        <v>25</v>
      </c>
      <c r="G12221">
        <v>8</v>
      </c>
      <c r="H12221">
        <v>894</v>
      </c>
      <c r="I12221">
        <v>7234</v>
      </c>
      <c r="J12221">
        <v>37.26</v>
      </c>
      <c r="K12221">
        <v>67.92</v>
      </c>
      <c r="L12221" t="s">
        <v>21</v>
      </c>
      <c r="M12221">
        <v>38.35</v>
      </c>
    </row>
    <row r="12222" spans="1:13" x14ac:dyDescent="0.25">
      <c r="A12222" t="s">
        <v>59</v>
      </c>
      <c r="B12222" t="s">
        <v>54</v>
      </c>
      <c r="C12222" t="s">
        <v>35</v>
      </c>
      <c r="D12222" t="s">
        <v>29</v>
      </c>
      <c r="E12222" s="1">
        <v>65704.460000000006</v>
      </c>
      <c r="F12222" t="s">
        <v>25</v>
      </c>
      <c r="G12222">
        <v>16</v>
      </c>
      <c r="H12222">
        <v>2842</v>
      </c>
      <c r="I12222">
        <v>7630</v>
      </c>
      <c r="J12222">
        <v>79.05</v>
      </c>
      <c r="K12222">
        <v>49.66</v>
      </c>
      <c r="L12222" t="s">
        <v>18</v>
      </c>
      <c r="M12222">
        <v>46.11</v>
      </c>
    </row>
    <row r="12223" spans="1:13" x14ac:dyDescent="0.25">
      <c r="A12223" t="s">
        <v>458</v>
      </c>
      <c r="B12223" t="s">
        <v>39</v>
      </c>
      <c r="C12223" t="s">
        <v>35</v>
      </c>
      <c r="D12223" t="s">
        <v>29</v>
      </c>
      <c r="E12223" s="1">
        <v>97765.01</v>
      </c>
      <c r="F12223" t="s">
        <v>25</v>
      </c>
      <c r="G12223">
        <v>17</v>
      </c>
      <c r="H12223">
        <v>5034</v>
      </c>
      <c r="I12223">
        <v>1159</v>
      </c>
      <c r="J12223">
        <v>73.709999999999994</v>
      </c>
      <c r="K12223">
        <v>7.85</v>
      </c>
      <c r="L12223" t="s">
        <v>58</v>
      </c>
      <c r="M12223">
        <v>50.54</v>
      </c>
    </row>
    <row r="12224" spans="1:13" hidden="1" x14ac:dyDescent="0.25">
      <c r="A12224" t="s">
        <v>387</v>
      </c>
      <c r="B12224" t="s">
        <v>20</v>
      </c>
      <c r="C12224" t="s">
        <v>35</v>
      </c>
      <c r="D12224" t="s">
        <v>24</v>
      </c>
      <c r="E12224" s="1">
        <v>129177.06</v>
      </c>
      <c r="F12224" t="s">
        <v>30</v>
      </c>
      <c r="G12224">
        <v>16</v>
      </c>
      <c r="H12224">
        <v>6680</v>
      </c>
      <c r="I12224">
        <v>1882</v>
      </c>
      <c r="J12224">
        <v>62.64</v>
      </c>
      <c r="K12224">
        <v>90.94</v>
      </c>
      <c r="L12224" t="s">
        <v>33</v>
      </c>
      <c r="M12224">
        <v>70.47</v>
      </c>
    </row>
    <row r="12225" spans="1:13" hidden="1" x14ac:dyDescent="0.25">
      <c r="A12225" t="s">
        <v>416</v>
      </c>
      <c r="B12225" t="s">
        <v>34</v>
      </c>
      <c r="C12225" t="s">
        <v>15</v>
      </c>
      <c r="D12225" t="s">
        <v>24</v>
      </c>
      <c r="E12225" s="1">
        <v>96165.08</v>
      </c>
      <c r="F12225" t="s">
        <v>17</v>
      </c>
      <c r="G12225">
        <v>19</v>
      </c>
      <c r="H12225">
        <v>8000</v>
      </c>
      <c r="I12225">
        <v>6949</v>
      </c>
      <c r="J12225">
        <v>99.25</v>
      </c>
      <c r="K12225">
        <v>39.840000000000003</v>
      </c>
      <c r="L12225" t="s">
        <v>18</v>
      </c>
      <c r="M12225">
        <v>34.840000000000003</v>
      </c>
    </row>
    <row r="12226" spans="1:13" x14ac:dyDescent="0.25">
      <c r="A12226" t="s">
        <v>289</v>
      </c>
      <c r="B12226" t="s">
        <v>34</v>
      </c>
      <c r="C12226" t="s">
        <v>35</v>
      </c>
      <c r="D12226" t="s">
        <v>29</v>
      </c>
      <c r="E12226" s="1">
        <v>143948.41</v>
      </c>
      <c r="F12226" t="s">
        <v>17</v>
      </c>
      <c r="G12226">
        <v>3</v>
      </c>
      <c r="H12226">
        <v>3359</v>
      </c>
      <c r="I12226">
        <v>7405</v>
      </c>
      <c r="J12226">
        <v>99.86</v>
      </c>
      <c r="K12226">
        <v>67.930000000000007</v>
      </c>
      <c r="L12226" t="s">
        <v>31</v>
      </c>
      <c r="M12226">
        <v>31.36</v>
      </c>
    </row>
    <row r="12227" spans="1:13" hidden="1" x14ac:dyDescent="0.25">
      <c r="A12227" t="s">
        <v>313</v>
      </c>
      <c r="B12227" t="s">
        <v>34</v>
      </c>
      <c r="C12227" t="s">
        <v>35</v>
      </c>
      <c r="D12227" t="s">
        <v>16</v>
      </c>
      <c r="E12227" s="1">
        <v>59284.77</v>
      </c>
      <c r="F12227" t="s">
        <v>37</v>
      </c>
      <c r="G12227">
        <v>20</v>
      </c>
      <c r="H12227">
        <v>187</v>
      </c>
      <c r="I12227">
        <v>8391</v>
      </c>
      <c r="J12227">
        <v>28.04</v>
      </c>
      <c r="K12227">
        <v>82.34</v>
      </c>
      <c r="L12227" t="s">
        <v>58</v>
      </c>
      <c r="M12227">
        <v>61.85</v>
      </c>
    </row>
    <row r="12228" spans="1:13" x14ac:dyDescent="0.25">
      <c r="A12228" t="s">
        <v>274</v>
      </c>
      <c r="B12228" t="s">
        <v>39</v>
      </c>
      <c r="C12228" t="s">
        <v>35</v>
      </c>
      <c r="D12228" t="s">
        <v>29</v>
      </c>
      <c r="E12228" s="1">
        <v>85242.97</v>
      </c>
      <c r="F12228" t="s">
        <v>30</v>
      </c>
      <c r="G12228">
        <v>4</v>
      </c>
      <c r="H12228">
        <v>8103</v>
      </c>
      <c r="I12228">
        <v>8671</v>
      </c>
      <c r="J12228">
        <v>49.91</v>
      </c>
      <c r="K12228">
        <v>70.150000000000006</v>
      </c>
      <c r="L12228" t="s">
        <v>42</v>
      </c>
      <c r="M12228">
        <v>53.06</v>
      </c>
    </row>
    <row r="12229" spans="1:13" hidden="1" x14ac:dyDescent="0.25">
      <c r="A12229" t="s">
        <v>292</v>
      </c>
      <c r="B12229" t="s">
        <v>23</v>
      </c>
      <c r="C12229" t="s">
        <v>35</v>
      </c>
      <c r="D12229" t="s">
        <v>16</v>
      </c>
      <c r="E12229" s="1">
        <v>36813.81</v>
      </c>
      <c r="F12229" t="s">
        <v>30</v>
      </c>
      <c r="G12229">
        <v>19</v>
      </c>
      <c r="H12229">
        <v>6151</v>
      </c>
      <c r="I12229">
        <v>3584</v>
      </c>
      <c r="J12229">
        <v>37.950000000000003</v>
      </c>
      <c r="K12229">
        <v>7.97</v>
      </c>
      <c r="L12229" t="s">
        <v>42</v>
      </c>
      <c r="M12229">
        <v>63.42</v>
      </c>
    </row>
    <row r="12230" spans="1:13" x14ac:dyDescent="0.25">
      <c r="A12230" t="s">
        <v>145</v>
      </c>
      <c r="B12230" t="s">
        <v>51</v>
      </c>
      <c r="C12230" t="s">
        <v>35</v>
      </c>
      <c r="D12230" t="s">
        <v>29</v>
      </c>
      <c r="E12230" s="1">
        <v>34337.129999999997</v>
      </c>
      <c r="F12230" t="s">
        <v>37</v>
      </c>
      <c r="G12230">
        <v>1</v>
      </c>
      <c r="H12230">
        <v>1808</v>
      </c>
      <c r="I12230">
        <v>577</v>
      </c>
      <c r="J12230">
        <v>75.11</v>
      </c>
      <c r="K12230">
        <v>84.23</v>
      </c>
      <c r="L12230" t="s">
        <v>26</v>
      </c>
      <c r="M12230">
        <v>66.260000000000005</v>
      </c>
    </row>
    <row r="12231" spans="1:13" hidden="1" x14ac:dyDescent="0.25">
      <c r="A12231" t="s">
        <v>160</v>
      </c>
      <c r="B12231" t="s">
        <v>39</v>
      </c>
      <c r="C12231" t="s">
        <v>35</v>
      </c>
      <c r="D12231" t="s">
        <v>24</v>
      </c>
      <c r="E12231" s="1">
        <v>134049.45000000001</v>
      </c>
      <c r="F12231" t="s">
        <v>25</v>
      </c>
      <c r="G12231">
        <v>13</v>
      </c>
      <c r="H12231">
        <v>6687</v>
      </c>
      <c r="I12231">
        <v>1276</v>
      </c>
      <c r="J12231">
        <v>9.2799999999999994</v>
      </c>
      <c r="K12231">
        <v>89.37</v>
      </c>
      <c r="L12231" t="s">
        <v>58</v>
      </c>
      <c r="M12231">
        <v>40.19</v>
      </c>
    </row>
    <row r="12232" spans="1:13" hidden="1" x14ac:dyDescent="0.25">
      <c r="A12232" t="s">
        <v>664</v>
      </c>
      <c r="B12232" t="s">
        <v>23</v>
      </c>
      <c r="C12232" t="s">
        <v>15</v>
      </c>
      <c r="D12232" t="s">
        <v>24</v>
      </c>
      <c r="E12232" s="1">
        <v>38635.22</v>
      </c>
      <c r="F12232" t="s">
        <v>45</v>
      </c>
      <c r="G12232">
        <v>2</v>
      </c>
      <c r="H12232">
        <v>3382</v>
      </c>
      <c r="I12232">
        <v>6434</v>
      </c>
      <c r="J12232">
        <v>73.3</v>
      </c>
      <c r="K12232">
        <v>67.599999999999994</v>
      </c>
      <c r="L12232" t="s">
        <v>48</v>
      </c>
      <c r="M12232">
        <v>59.9</v>
      </c>
    </row>
    <row r="12233" spans="1:13" hidden="1" x14ac:dyDescent="0.25">
      <c r="A12233" t="s">
        <v>49</v>
      </c>
      <c r="B12233" t="s">
        <v>14</v>
      </c>
      <c r="C12233" t="s">
        <v>35</v>
      </c>
      <c r="D12233" t="s">
        <v>16</v>
      </c>
      <c r="E12233" s="1">
        <v>45825.3</v>
      </c>
      <c r="F12233" t="s">
        <v>37</v>
      </c>
      <c r="G12233">
        <v>15</v>
      </c>
      <c r="H12233">
        <v>3585</v>
      </c>
      <c r="I12233">
        <v>1014</v>
      </c>
      <c r="J12233">
        <v>31.82</v>
      </c>
      <c r="K12233">
        <v>50.44</v>
      </c>
      <c r="L12233" t="s">
        <v>21</v>
      </c>
      <c r="M12233">
        <v>42.28</v>
      </c>
    </row>
    <row r="12234" spans="1:13" x14ac:dyDescent="0.25">
      <c r="A12234" t="s">
        <v>250</v>
      </c>
      <c r="B12234" t="s">
        <v>39</v>
      </c>
      <c r="C12234" t="s">
        <v>35</v>
      </c>
      <c r="D12234" t="s">
        <v>29</v>
      </c>
      <c r="E12234" s="1">
        <v>30353.43</v>
      </c>
      <c r="F12234" t="s">
        <v>45</v>
      </c>
      <c r="G12234">
        <v>19</v>
      </c>
      <c r="H12234">
        <v>856</v>
      </c>
      <c r="I12234">
        <v>7637</v>
      </c>
      <c r="J12234">
        <v>63.39</v>
      </c>
      <c r="K12234">
        <v>11.05</v>
      </c>
      <c r="L12234" t="s">
        <v>42</v>
      </c>
      <c r="M12234">
        <v>35.28</v>
      </c>
    </row>
    <row r="12235" spans="1:13" hidden="1" x14ac:dyDescent="0.25">
      <c r="A12235" t="s">
        <v>65</v>
      </c>
      <c r="B12235" t="s">
        <v>28</v>
      </c>
      <c r="C12235" t="s">
        <v>35</v>
      </c>
      <c r="D12235" t="s">
        <v>24</v>
      </c>
      <c r="E12235" s="1">
        <v>37019.629999999997</v>
      </c>
      <c r="F12235" t="s">
        <v>25</v>
      </c>
      <c r="G12235">
        <v>13</v>
      </c>
      <c r="H12235">
        <v>6000</v>
      </c>
      <c r="I12235">
        <v>9056</v>
      </c>
      <c r="J12235">
        <v>30.69</v>
      </c>
      <c r="K12235">
        <v>97.96</v>
      </c>
      <c r="L12235" t="s">
        <v>26</v>
      </c>
      <c r="M12235">
        <v>37.159999999999997</v>
      </c>
    </row>
    <row r="12236" spans="1:13" x14ac:dyDescent="0.25">
      <c r="A12236" t="s">
        <v>216</v>
      </c>
      <c r="B12236" t="s">
        <v>23</v>
      </c>
      <c r="C12236" t="s">
        <v>15</v>
      </c>
      <c r="D12236" t="s">
        <v>29</v>
      </c>
      <c r="E12236" s="1">
        <v>105632.39</v>
      </c>
      <c r="F12236" t="s">
        <v>37</v>
      </c>
      <c r="G12236">
        <v>4</v>
      </c>
      <c r="H12236">
        <v>8785</v>
      </c>
      <c r="I12236">
        <v>2394</v>
      </c>
      <c r="J12236">
        <v>3.22</v>
      </c>
      <c r="K12236">
        <v>9.89</v>
      </c>
      <c r="L12236" t="s">
        <v>48</v>
      </c>
      <c r="M12236">
        <v>30.08</v>
      </c>
    </row>
    <row r="12237" spans="1:13" hidden="1" x14ac:dyDescent="0.25">
      <c r="A12237" t="s">
        <v>461</v>
      </c>
      <c r="B12237" t="s">
        <v>39</v>
      </c>
      <c r="C12237" t="s">
        <v>35</v>
      </c>
      <c r="D12237" t="s">
        <v>24</v>
      </c>
      <c r="E12237" s="1">
        <v>56427.45</v>
      </c>
      <c r="F12237" t="s">
        <v>30</v>
      </c>
      <c r="G12237">
        <v>6</v>
      </c>
      <c r="H12237">
        <v>4518</v>
      </c>
      <c r="I12237">
        <v>7454</v>
      </c>
      <c r="J12237">
        <v>48.62</v>
      </c>
      <c r="K12237">
        <v>95.5</v>
      </c>
      <c r="L12237" t="s">
        <v>58</v>
      </c>
      <c r="M12237">
        <v>66.010000000000005</v>
      </c>
    </row>
    <row r="12238" spans="1:13" x14ac:dyDescent="0.25">
      <c r="A12238" t="s">
        <v>231</v>
      </c>
      <c r="B12238" t="s">
        <v>51</v>
      </c>
      <c r="C12238" t="s">
        <v>35</v>
      </c>
      <c r="D12238" t="s">
        <v>29</v>
      </c>
      <c r="E12238" s="1">
        <v>83967.3</v>
      </c>
      <c r="F12238" t="s">
        <v>37</v>
      </c>
      <c r="G12238">
        <v>0</v>
      </c>
      <c r="H12238">
        <v>8832</v>
      </c>
      <c r="I12238">
        <v>7969</v>
      </c>
      <c r="J12238">
        <v>99.42</v>
      </c>
      <c r="K12238">
        <v>43.56</v>
      </c>
      <c r="L12238" t="s">
        <v>18</v>
      </c>
      <c r="M12238">
        <v>28.61</v>
      </c>
    </row>
    <row r="12239" spans="1:13" hidden="1" x14ac:dyDescent="0.25">
      <c r="A12239" t="s">
        <v>285</v>
      </c>
      <c r="B12239" t="s">
        <v>39</v>
      </c>
      <c r="C12239" t="s">
        <v>35</v>
      </c>
      <c r="D12239" t="s">
        <v>24</v>
      </c>
      <c r="E12239" s="1">
        <v>45387.98</v>
      </c>
      <c r="F12239" t="s">
        <v>45</v>
      </c>
      <c r="G12239">
        <v>19</v>
      </c>
      <c r="H12239">
        <v>2352</v>
      </c>
      <c r="I12239">
        <v>2231</v>
      </c>
      <c r="J12239">
        <v>45.38</v>
      </c>
      <c r="K12239">
        <v>65.17</v>
      </c>
      <c r="L12239" t="s">
        <v>42</v>
      </c>
      <c r="M12239">
        <v>54.7</v>
      </c>
    </row>
    <row r="12240" spans="1:13" x14ac:dyDescent="0.25">
      <c r="A12240" t="s">
        <v>175</v>
      </c>
      <c r="B12240" t="s">
        <v>28</v>
      </c>
      <c r="C12240" t="s">
        <v>15</v>
      </c>
      <c r="D12240" t="s">
        <v>29</v>
      </c>
      <c r="E12240" s="1">
        <v>112459.6</v>
      </c>
      <c r="F12240" t="s">
        <v>45</v>
      </c>
      <c r="G12240">
        <v>4</v>
      </c>
      <c r="H12240">
        <v>4927</v>
      </c>
      <c r="I12240">
        <v>9478</v>
      </c>
      <c r="J12240">
        <v>10.25</v>
      </c>
      <c r="K12240">
        <v>71.83</v>
      </c>
      <c r="L12240" t="s">
        <v>21</v>
      </c>
      <c r="M12240">
        <v>69.8</v>
      </c>
    </row>
    <row r="12241" spans="1:13" hidden="1" x14ac:dyDescent="0.25">
      <c r="A12241" t="s">
        <v>555</v>
      </c>
      <c r="B12241" t="s">
        <v>20</v>
      </c>
      <c r="C12241" t="s">
        <v>35</v>
      </c>
      <c r="D12241" t="s">
        <v>24</v>
      </c>
      <c r="E12241" s="1">
        <v>43577.09</v>
      </c>
      <c r="F12241" t="s">
        <v>25</v>
      </c>
      <c r="G12241">
        <v>12</v>
      </c>
      <c r="H12241">
        <v>2600</v>
      </c>
      <c r="I12241">
        <v>5431</v>
      </c>
      <c r="J12241">
        <v>93.22</v>
      </c>
      <c r="K12241">
        <v>64.900000000000006</v>
      </c>
      <c r="L12241" t="s">
        <v>26</v>
      </c>
      <c r="M12241">
        <v>67.959999999999994</v>
      </c>
    </row>
    <row r="12242" spans="1:13" x14ac:dyDescent="0.25">
      <c r="A12242" t="s">
        <v>545</v>
      </c>
      <c r="B12242" t="s">
        <v>23</v>
      </c>
      <c r="C12242" t="s">
        <v>15</v>
      </c>
      <c r="D12242" t="s">
        <v>29</v>
      </c>
      <c r="E12242" s="1">
        <v>103226.97</v>
      </c>
      <c r="F12242" t="s">
        <v>25</v>
      </c>
      <c r="G12242">
        <v>20</v>
      </c>
      <c r="H12242">
        <v>6882</v>
      </c>
      <c r="I12242">
        <v>5523</v>
      </c>
      <c r="J12242">
        <v>63.96</v>
      </c>
      <c r="K12242">
        <v>80.819999999999993</v>
      </c>
      <c r="L12242" t="s">
        <v>33</v>
      </c>
      <c r="M12242">
        <v>37.39</v>
      </c>
    </row>
    <row r="12243" spans="1:13" x14ac:dyDescent="0.25">
      <c r="A12243" t="s">
        <v>430</v>
      </c>
      <c r="B12243" t="s">
        <v>34</v>
      </c>
      <c r="C12243" t="s">
        <v>35</v>
      </c>
      <c r="D12243" t="s">
        <v>29</v>
      </c>
      <c r="E12243" s="1">
        <v>53424.51</v>
      </c>
      <c r="F12243" t="s">
        <v>17</v>
      </c>
      <c r="G12243">
        <v>18</v>
      </c>
      <c r="H12243">
        <v>9815</v>
      </c>
      <c r="I12243">
        <v>6675</v>
      </c>
      <c r="J12243">
        <v>27.12</v>
      </c>
      <c r="K12243">
        <v>46.89</v>
      </c>
      <c r="L12243" t="s">
        <v>31</v>
      </c>
      <c r="M12243">
        <v>55.58</v>
      </c>
    </row>
    <row r="12244" spans="1:13" hidden="1" x14ac:dyDescent="0.25">
      <c r="A12244" t="s">
        <v>22</v>
      </c>
      <c r="B12244" t="s">
        <v>39</v>
      </c>
      <c r="C12244" t="s">
        <v>15</v>
      </c>
      <c r="D12244" t="s">
        <v>24</v>
      </c>
      <c r="E12244" s="1">
        <v>102042.01</v>
      </c>
      <c r="F12244" t="s">
        <v>37</v>
      </c>
      <c r="G12244">
        <v>1</v>
      </c>
      <c r="H12244">
        <v>1835</v>
      </c>
      <c r="I12244">
        <v>3413</v>
      </c>
      <c r="J12244">
        <v>37.69</v>
      </c>
      <c r="K12244">
        <v>65.81</v>
      </c>
      <c r="L12244" t="s">
        <v>18</v>
      </c>
      <c r="M12244">
        <v>67.16</v>
      </c>
    </row>
    <row r="12245" spans="1:13" hidden="1" x14ac:dyDescent="0.25">
      <c r="A12245" t="s">
        <v>98</v>
      </c>
      <c r="B12245" t="s">
        <v>28</v>
      </c>
      <c r="C12245" t="s">
        <v>15</v>
      </c>
      <c r="D12245" t="s">
        <v>24</v>
      </c>
      <c r="E12245" s="1">
        <v>109951.2</v>
      </c>
      <c r="F12245" t="s">
        <v>45</v>
      </c>
      <c r="G12245">
        <v>20</v>
      </c>
      <c r="H12245">
        <v>6620</v>
      </c>
      <c r="I12245">
        <v>8446</v>
      </c>
      <c r="J12245">
        <v>70.77</v>
      </c>
      <c r="K12245">
        <v>11.66</v>
      </c>
      <c r="L12245" t="s">
        <v>58</v>
      </c>
      <c r="M12245">
        <v>26.35</v>
      </c>
    </row>
    <row r="12246" spans="1:13" hidden="1" x14ac:dyDescent="0.25">
      <c r="A12246" t="s">
        <v>49</v>
      </c>
      <c r="B12246" t="s">
        <v>34</v>
      </c>
      <c r="C12246" t="s">
        <v>15</v>
      </c>
      <c r="D12246" t="s">
        <v>16</v>
      </c>
      <c r="E12246" s="1">
        <v>118563.95</v>
      </c>
      <c r="F12246" t="s">
        <v>37</v>
      </c>
      <c r="G12246">
        <v>6</v>
      </c>
      <c r="H12246">
        <v>803</v>
      </c>
      <c r="I12246">
        <v>4587</v>
      </c>
      <c r="J12246">
        <v>52.44</v>
      </c>
      <c r="K12246">
        <v>55.07</v>
      </c>
      <c r="L12246" t="s">
        <v>48</v>
      </c>
      <c r="M12246">
        <v>39.57</v>
      </c>
    </row>
    <row r="12247" spans="1:13" x14ac:dyDescent="0.25">
      <c r="A12247" t="s">
        <v>501</v>
      </c>
      <c r="B12247" t="s">
        <v>34</v>
      </c>
      <c r="C12247" t="s">
        <v>15</v>
      </c>
      <c r="D12247" t="s">
        <v>29</v>
      </c>
      <c r="E12247" s="1">
        <v>91721.69</v>
      </c>
      <c r="F12247" t="s">
        <v>30</v>
      </c>
      <c r="G12247">
        <v>14</v>
      </c>
      <c r="H12247">
        <v>4309</v>
      </c>
      <c r="I12247">
        <v>1216</v>
      </c>
      <c r="J12247">
        <v>51.06</v>
      </c>
      <c r="K12247">
        <v>20.3</v>
      </c>
      <c r="L12247" t="s">
        <v>42</v>
      </c>
      <c r="M12247">
        <v>45.32</v>
      </c>
    </row>
    <row r="12248" spans="1:13" x14ac:dyDescent="0.25">
      <c r="A12248" t="s">
        <v>162</v>
      </c>
      <c r="B12248" t="s">
        <v>51</v>
      </c>
      <c r="C12248" t="s">
        <v>15</v>
      </c>
      <c r="D12248" t="s">
        <v>29</v>
      </c>
      <c r="E12248" s="1">
        <v>122389.72</v>
      </c>
      <c r="F12248" t="s">
        <v>45</v>
      </c>
      <c r="G12248">
        <v>8</v>
      </c>
      <c r="H12248">
        <v>5980</v>
      </c>
      <c r="I12248">
        <v>2665</v>
      </c>
      <c r="J12248">
        <v>39.89</v>
      </c>
      <c r="K12248">
        <v>8.6199999999999992</v>
      </c>
      <c r="L12248" t="s">
        <v>26</v>
      </c>
      <c r="M12248">
        <v>63.53</v>
      </c>
    </row>
    <row r="12249" spans="1:13" hidden="1" x14ac:dyDescent="0.25">
      <c r="A12249" t="s">
        <v>322</v>
      </c>
      <c r="B12249" t="s">
        <v>54</v>
      </c>
      <c r="C12249" t="s">
        <v>35</v>
      </c>
      <c r="D12249" t="s">
        <v>16</v>
      </c>
      <c r="E12249" s="1">
        <v>31375.55</v>
      </c>
      <c r="F12249" t="s">
        <v>45</v>
      </c>
      <c r="G12249">
        <v>10</v>
      </c>
      <c r="H12249">
        <v>507</v>
      </c>
      <c r="I12249">
        <v>4240</v>
      </c>
      <c r="J12249">
        <v>21.35</v>
      </c>
      <c r="K12249">
        <v>4.49</v>
      </c>
      <c r="L12249" t="s">
        <v>21</v>
      </c>
      <c r="M12249">
        <v>61.73</v>
      </c>
    </row>
    <row r="12250" spans="1:13" hidden="1" x14ac:dyDescent="0.25">
      <c r="A12250" t="s">
        <v>575</v>
      </c>
      <c r="B12250" t="s">
        <v>20</v>
      </c>
      <c r="C12250" t="s">
        <v>15</v>
      </c>
      <c r="D12250" t="s">
        <v>24</v>
      </c>
      <c r="E12250" s="1">
        <v>95094.42</v>
      </c>
      <c r="F12250" t="s">
        <v>45</v>
      </c>
      <c r="G12250">
        <v>6</v>
      </c>
      <c r="H12250">
        <v>7952</v>
      </c>
      <c r="I12250">
        <v>1437</v>
      </c>
      <c r="J12250">
        <v>16.32</v>
      </c>
      <c r="K12250">
        <v>94.38</v>
      </c>
      <c r="L12250" t="s">
        <v>26</v>
      </c>
      <c r="M12250">
        <v>63.96</v>
      </c>
    </row>
    <row r="12251" spans="1:13" hidden="1" x14ac:dyDescent="0.25">
      <c r="A12251" t="s">
        <v>490</v>
      </c>
      <c r="B12251" t="s">
        <v>14</v>
      </c>
      <c r="C12251" t="s">
        <v>35</v>
      </c>
      <c r="D12251" t="s">
        <v>16</v>
      </c>
      <c r="E12251" s="1">
        <v>98997.94</v>
      </c>
      <c r="F12251" t="s">
        <v>25</v>
      </c>
      <c r="G12251">
        <v>0</v>
      </c>
      <c r="H12251">
        <v>7980</v>
      </c>
      <c r="I12251">
        <v>3708</v>
      </c>
      <c r="J12251">
        <v>84.4</v>
      </c>
      <c r="K12251">
        <v>31.01</v>
      </c>
      <c r="L12251" t="s">
        <v>26</v>
      </c>
      <c r="M12251">
        <v>54.8</v>
      </c>
    </row>
    <row r="12252" spans="1:13" hidden="1" x14ac:dyDescent="0.25">
      <c r="A12252" t="s">
        <v>178</v>
      </c>
      <c r="B12252" t="s">
        <v>54</v>
      </c>
      <c r="C12252" t="s">
        <v>35</v>
      </c>
      <c r="D12252" t="s">
        <v>24</v>
      </c>
      <c r="E12252" s="1">
        <v>89971.45</v>
      </c>
      <c r="F12252" t="s">
        <v>37</v>
      </c>
      <c r="G12252">
        <v>4</v>
      </c>
      <c r="H12252">
        <v>3786</v>
      </c>
      <c r="I12252">
        <v>2962</v>
      </c>
      <c r="J12252">
        <v>69.06</v>
      </c>
      <c r="K12252">
        <v>90.6</v>
      </c>
      <c r="L12252" t="s">
        <v>31</v>
      </c>
      <c r="M12252">
        <v>51.17</v>
      </c>
    </row>
    <row r="12253" spans="1:13" hidden="1" x14ac:dyDescent="0.25">
      <c r="A12253" t="s">
        <v>149</v>
      </c>
      <c r="B12253" t="s">
        <v>28</v>
      </c>
      <c r="C12253" t="s">
        <v>35</v>
      </c>
      <c r="D12253" t="s">
        <v>16</v>
      </c>
      <c r="E12253" s="1">
        <v>72627.33</v>
      </c>
      <c r="F12253" t="s">
        <v>45</v>
      </c>
      <c r="G12253">
        <v>16</v>
      </c>
      <c r="H12253">
        <v>2104</v>
      </c>
      <c r="I12253">
        <v>4683</v>
      </c>
      <c r="J12253">
        <v>12.9</v>
      </c>
      <c r="K12253">
        <v>56.61</v>
      </c>
      <c r="L12253" t="s">
        <v>48</v>
      </c>
      <c r="M12253">
        <v>20.420000000000002</v>
      </c>
    </row>
    <row r="12254" spans="1:13" x14ac:dyDescent="0.25">
      <c r="A12254" t="s">
        <v>237</v>
      </c>
      <c r="B12254" t="s">
        <v>54</v>
      </c>
      <c r="C12254" t="s">
        <v>15</v>
      </c>
      <c r="D12254" t="s">
        <v>29</v>
      </c>
      <c r="E12254" s="1">
        <v>52018.57</v>
      </c>
      <c r="F12254" t="s">
        <v>17</v>
      </c>
      <c r="G12254">
        <v>7</v>
      </c>
      <c r="H12254">
        <v>6903</v>
      </c>
      <c r="I12254">
        <v>7268</v>
      </c>
      <c r="J12254">
        <v>29.4</v>
      </c>
      <c r="K12254">
        <v>70.77</v>
      </c>
      <c r="L12254" t="s">
        <v>26</v>
      </c>
      <c r="M12254">
        <v>79.45</v>
      </c>
    </row>
    <row r="12255" spans="1:13" hidden="1" x14ac:dyDescent="0.25">
      <c r="A12255" t="s">
        <v>156</v>
      </c>
      <c r="B12255" t="s">
        <v>39</v>
      </c>
      <c r="C12255" t="s">
        <v>15</v>
      </c>
      <c r="D12255" t="s">
        <v>16</v>
      </c>
      <c r="E12255" s="1">
        <v>87575.42</v>
      </c>
      <c r="F12255" t="s">
        <v>25</v>
      </c>
      <c r="G12255">
        <v>0</v>
      </c>
      <c r="H12255">
        <v>7410</v>
      </c>
      <c r="I12255">
        <v>9775</v>
      </c>
      <c r="J12255">
        <v>36.31</v>
      </c>
      <c r="K12255">
        <v>19.59</v>
      </c>
      <c r="L12255" t="s">
        <v>58</v>
      </c>
      <c r="M12255">
        <v>20.76</v>
      </c>
    </row>
    <row r="12256" spans="1:13" hidden="1" x14ac:dyDescent="0.25">
      <c r="A12256" t="s">
        <v>204</v>
      </c>
      <c r="B12256" t="s">
        <v>39</v>
      </c>
      <c r="C12256" t="s">
        <v>15</v>
      </c>
      <c r="D12256" t="s">
        <v>16</v>
      </c>
      <c r="E12256" s="1">
        <v>100958.16</v>
      </c>
      <c r="F12256" t="s">
        <v>37</v>
      </c>
      <c r="G12256">
        <v>8</v>
      </c>
      <c r="H12256">
        <v>9681</v>
      </c>
      <c r="I12256">
        <v>396</v>
      </c>
      <c r="J12256">
        <v>8.69</v>
      </c>
      <c r="K12256">
        <v>79.09</v>
      </c>
      <c r="L12256" t="s">
        <v>18</v>
      </c>
      <c r="M12256">
        <v>34.729999999999997</v>
      </c>
    </row>
    <row r="12257" spans="1:13" x14ac:dyDescent="0.25">
      <c r="A12257" t="s">
        <v>575</v>
      </c>
      <c r="B12257" t="s">
        <v>54</v>
      </c>
      <c r="C12257" t="s">
        <v>35</v>
      </c>
      <c r="D12257" t="s">
        <v>29</v>
      </c>
      <c r="E12257" s="1">
        <v>73113.210000000006</v>
      </c>
      <c r="F12257" t="s">
        <v>37</v>
      </c>
      <c r="G12257">
        <v>15</v>
      </c>
      <c r="H12257">
        <v>4512</v>
      </c>
      <c r="I12257">
        <v>9933</v>
      </c>
      <c r="J12257">
        <v>29.98</v>
      </c>
      <c r="K12257">
        <v>33.03</v>
      </c>
      <c r="L12257" t="s">
        <v>21</v>
      </c>
      <c r="M12257">
        <v>21.98</v>
      </c>
    </row>
    <row r="12258" spans="1:13" hidden="1" x14ac:dyDescent="0.25">
      <c r="A12258" t="s">
        <v>455</v>
      </c>
      <c r="B12258" t="s">
        <v>51</v>
      </c>
      <c r="C12258" t="s">
        <v>15</v>
      </c>
      <c r="D12258" t="s">
        <v>24</v>
      </c>
      <c r="E12258" s="1">
        <v>87341.35</v>
      </c>
      <c r="F12258" t="s">
        <v>17</v>
      </c>
      <c r="G12258">
        <v>5</v>
      </c>
      <c r="H12258">
        <v>5721</v>
      </c>
      <c r="I12258">
        <v>5552</v>
      </c>
      <c r="J12258">
        <v>10.33</v>
      </c>
      <c r="K12258">
        <v>65.849999999999994</v>
      </c>
      <c r="L12258" t="s">
        <v>26</v>
      </c>
      <c r="M12258">
        <v>78.48</v>
      </c>
    </row>
    <row r="12259" spans="1:13" x14ac:dyDescent="0.25">
      <c r="A12259" t="s">
        <v>652</v>
      </c>
      <c r="B12259" t="s">
        <v>51</v>
      </c>
      <c r="C12259" t="s">
        <v>35</v>
      </c>
      <c r="D12259" t="s">
        <v>29</v>
      </c>
      <c r="E12259" s="1">
        <v>141123.18</v>
      </c>
      <c r="F12259" t="s">
        <v>45</v>
      </c>
      <c r="G12259">
        <v>6</v>
      </c>
      <c r="H12259">
        <v>6327</v>
      </c>
      <c r="I12259">
        <v>7324</v>
      </c>
      <c r="J12259">
        <v>12.41</v>
      </c>
      <c r="K12259">
        <v>56.97</v>
      </c>
      <c r="L12259" t="s">
        <v>33</v>
      </c>
      <c r="M12259">
        <v>67.13</v>
      </c>
    </row>
    <row r="12260" spans="1:13" x14ac:dyDescent="0.25">
      <c r="A12260" t="s">
        <v>628</v>
      </c>
      <c r="B12260" t="s">
        <v>54</v>
      </c>
      <c r="C12260" t="s">
        <v>35</v>
      </c>
      <c r="D12260" t="s">
        <v>29</v>
      </c>
      <c r="E12260" s="1">
        <v>82770.179999999993</v>
      </c>
      <c r="F12260" t="s">
        <v>37</v>
      </c>
      <c r="G12260">
        <v>9</v>
      </c>
      <c r="H12260">
        <v>8565</v>
      </c>
      <c r="I12260">
        <v>9116</v>
      </c>
      <c r="J12260">
        <v>3.09</v>
      </c>
      <c r="K12260">
        <v>62.1</v>
      </c>
      <c r="L12260" t="s">
        <v>26</v>
      </c>
      <c r="M12260">
        <v>28.34</v>
      </c>
    </row>
    <row r="12261" spans="1:13" x14ac:dyDescent="0.25">
      <c r="A12261" t="s">
        <v>135</v>
      </c>
      <c r="B12261" t="s">
        <v>23</v>
      </c>
      <c r="C12261" t="s">
        <v>35</v>
      </c>
      <c r="D12261" t="s">
        <v>29</v>
      </c>
      <c r="E12261" s="1">
        <v>94313.17</v>
      </c>
      <c r="F12261" t="s">
        <v>30</v>
      </c>
      <c r="G12261">
        <v>14</v>
      </c>
      <c r="H12261">
        <v>5467</v>
      </c>
      <c r="I12261">
        <v>3036</v>
      </c>
      <c r="J12261">
        <v>76.7</v>
      </c>
      <c r="K12261">
        <v>47.72</v>
      </c>
      <c r="L12261" t="s">
        <v>42</v>
      </c>
      <c r="M12261">
        <v>26.57</v>
      </c>
    </row>
    <row r="12262" spans="1:13" x14ac:dyDescent="0.25">
      <c r="A12262" t="s">
        <v>526</v>
      </c>
      <c r="B12262" t="s">
        <v>28</v>
      </c>
      <c r="C12262" t="s">
        <v>35</v>
      </c>
      <c r="D12262" t="s">
        <v>29</v>
      </c>
      <c r="E12262" s="1">
        <v>43966.58</v>
      </c>
      <c r="F12262" t="s">
        <v>37</v>
      </c>
      <c r="G12262">
        <v>18</v>
      </c>
      <c r="H12262">
        <v>9620</v>
      </c>
      <c r="I12262">
        <v>7573</v>
      </c>
      <c r="J12262">
        <v>1.27</v>
      </c>
      <c r="K12262">
        <v>8.91</v>
      </c>
      <c r="L12262" t="s">
        <v>33</v>
      </c>
      <c r="M12262">
        <v>38.96</v>
      </c>
    </row>
    <row r="12263" spans="1:13" hidden="1" x14ac:dyDescent="0.25">
      <c r="A12263" t="s">
        <v>328</v>
      </c>
      <c r="B12263" t="s">
        <v>54</v>
      </c>
      <c r="C12263" t="s">
        <v>15</v>
      </c>
      <c r="D12263" t="s">
        <v>16</v>
      </c>
      <c r="E12263" s="1">
        <v>144643.42000000001</v>
      </c>
      <c r="F12263" t="s">
        <v>25</v>
      </c>
      <c r="G12263">
        <v>5</v>
      </c>
      <c r="H12263">
        <v>9640</v>
      </c>
      <c r="I12263">
        <v>4776</v>
      </c>
      <c r="J12263">
        <v>24.08</v>
      </c>
      <c r="K12263">
        <v>39.729999999999997</v>
      </c>
      <c r="L12263" t="s">
        <v>48</v>
      </c>
      <c r="M12263">
        <v>72.25</v>
      </c>
    </row>
    <row r="12264" spans="1:13" hidden="1" x14ac:dyDescent="0.25">
      <c r="A12264" t="s">
        <v>306</v>
      </c>
      <c r="B12264" t="s">
        <v>39</v>
      </c>
      <c r="C12264" t="s">
        <v>35</v>
      </c>
      <c r="D12264" t="s">
        <v>16</v>
      </c>
      <c r="E12264" s="1">
        <v>42966.12</v>
      </c>
      <c r="F12264" t="s">
        <v>17</v>
      </c>
      <c r="G12264">
        <v>20</v>
      </c>
      <c r="H12264">
        <v>6919</v>
      </c>
      <c r="I12264">
        <v>1235</v>
      </c>
      <c r="J12264">
        <v>12.05</v>
      </c>
      <c r="K12264">
        <v>57.8</v>
      </c>
      <c r="L12264" t="s">
        <v>18</v>
      </c>
      <c r="M12264">
        <v>40.98</v>
      </c>
    </row>
    <row r="12265" spans="1:13" x14ac:dyDescent="0.25">
      <c r="A12265" t="s">
        <v>237</v>
      </c>
      <c r="B12265" t="s">
        <v>20</v>
      </c>
      <c r="C12265" t="s">
        <v>35</v>
      </c>
      <c r="D12265" t="s">
        <v>29</v>
      </c>
      <c r="E12265" s="1">
        <v>107876.43</v>
      </c>
      <c r="F12265" t="s">
        <v>17</v>
      </c>
      <c r="G12265">
        <v>1</v>
      </c>
      <c r="H12265">
        <v>4962</v>
      </c>
      <c r="I12265">
        <v>1063</v>
      </c>
      <c r="J12265">
        <v>12.24</v>
      </c>
      <c r="K12265">
        <v>20.03</v>
      </c>
      <c r="L12265" t="s">
        <v>33</v>
      </c>
      <c r="M12265">
        <v>28.62</v>
      </c>
    </row>
    <row r="12266" spans="1:13" x14ac:dyDescent="0.25">
      <c r="A12266" t="s">
        <v>313</v>
      </c>
      <c r="B12266" t="s">
        <v>28</v>
      </c>
      <c r="C12266" t="s">
        <v>15</v>
      </c>
      <c r="D12266" t="s">
        <v>29</v>
      </c>
      <c r="E12266" s="1">
        <v>68427.45</v>
      </c>
      <c r="F12266" t="s">
        <v>45</v>
      </c>
      <c r="G12266">
        <v>20</v>
      </c>
      <c r="H12266">
        <v>6104</v>
      </c>
      <c r="I12266">
        <v>2882</v>
      </c>
      <c r="J12266">
        <v>84.89</v>
      </c>
      <c r="K12266">
        <v>74.650000000000006</v>
      </c>
      <c r="L12266" t="s">
        <v>42</v>
      </c>
      <c r="M12266">
        <v>73.349999999999994</v>
      </c>
    </row>
    <row r="12267" spans="1:13" hidden="1" x14ac:dyDescent="0.25">
      <c r="A12267" t="s">
        <v>177</v>
      </c>
      <c r="B12267" t="s">
        <v>34</v>
      </c>
      <c r="C12267" t="s">
        <v>35</v>
      </c>
      <c r="D12267" t="s">
        <v>16</v>
      </c>
      <c r="E12267" s="1">
        <v>132938.16</v>
      </c>
      <c r="F12267" t="s">
        <v>30</v>
      </c>
      <c r="G12267">
        <v>5</v>
      </c>
      <c r="H12267">
        <v>593</v>
      </c>
      <c r="I12267">
        <v>7846</v>
      </c>
      <c r="J12267">
        <v>56.84</v>
      </c>
      <c r="K12267">
        <v>2.59</v>
      </c>
      <c r="L12267" t="s">
        <v>26</v>
      </c>
      <c r="M12267">
        <v>56.48</v>
      </c>
    </row>
    <row r="12268" spans="1:13" x14ac:dyDescent="0.25">
      <c r="A12268" t="s">
        <v>396</v>
      </c>
      <c r="B12268" t="s">
        <v>20</v>
      </c>
      <c r="C12268" t="s">
        <v>35</v>
      </c>
      <c r="D12268" t="s">
        <v>29</v>
      </c>
      <c r="E12268" s="1">
        <v>107063.43</v>
      </c>
      <c r="F12268" t="s">
        <v>25</v>
      </c>
      <c r="G12268">
        <v>8</v>
      </c>
      <c r="H12268">
        <v>5930</v>
      </c>
      <c r="I12268">
        <v>2689</v>
      </c>
      <c r="J12268">
        <v>20.18</v>
      </c>
      <c r="K12268">
        <v>20.18</v>
      </c>
      <c r="L12268" t="s">
        <v>21</v>
      </c>
      <c r="M12268">
        <v>76.38</v>
      </c>
    </row>
    <row r="12269" spans="1:13" hidden="1" x14ac:dyDescent="0.25">
      <c r="A12269" t="s">
        <v>579</v>
      </c>
      <c r="B12269" t="s">
        <v>34</v>
      </c>
      <c r="C12269" t="s">
        <v>35</v>
      </c>
      <c r="D12269" t="s">
        <v>24</v>
      </c>
      <c r="E12269" s="1">
        <v>59969.83</v>
      </c>
      <c r="F12269" t="s">
        <v>25</v>
      </c>
      <c r="G12269">
        <v>2</v>
      </c>
      <c r="H12269">
        <v>6017</v>
      </c>
      <c r="I12269">
        <v>3175</v>
      </c>
      <c r="J12269">
        <v>0.23</v>
      </c>
      <c r="K12269">
        <v>61.98</v>
      </c>
      <c r="L12269" t="s">
        <v>33</v>
      </c>
      <c r="M12269">
        <v>54.68</v>
      </c>
    </row>
    <row r="12270" spans="1:13" hidden="1" x14ac:dyDescent="0.25">
      <c r="A12270" t="s">
        <v>406</v>
      </c>
      <c r="B12270" t="s">
        <v>23</v>
      </c>
      <c r="C12270" t="s">
        <v>15</v>
      </c>
      <c r="D12270" t="s">
        <v>24</v>
      </c>
      <c r="E12270" s="1">
        <v>51142.65</v>
      </c>
      <c r="F12270" t="s">
        <v>45</v>
      </c>
      <c r="G12270">
        <v>3</v>
      </c>
      <c r="H12270">
        <v>3615</v>
      </c>
      <c r="I12270">
        <v>8092</v>
      </c>
      <c r="J12270">
        <v>74.8</v>
      </c>
      <c r="K12270">
        <v>80.61</v>
      </c>
      <c r="L12270" t="s">
        <v>18</v>
      </c>
      <c r="M12270">
        <v>55.5</v>
      </c>
    </row>
    <row r="12271" spans="1:13" hidden="1" x14ac:dyDescent="0.25">
      <c r="A12271" t="s">
        <v>333</v>
      </c>
      <c r="B12271" t="s">
        <v>54</v>
      </c>
      <c r="C12271" t="s">
        <v>15</v>
      </c>
      <c r="D12271" t="s">
        <v>16</v>
      </c>
      <c r="E12271" s="1">
        <v>123878.04</v>
      </c>
      <c r="F12271" t="s">
        <v>30</v>
      </c>
      <c r="G12271">
        <v>19</v>
      </c>
      <c r="H12271">
        <v>3873</v>
      </c>
      <c r="I12271">
        <v>2739</v>
      </c>
      <c r="J12271">
        <v>18.21</v>
      </c>
      <c r="K12271">
        <v>25.41</v>
      </c>
      <c r="L12271" t="s">
        <v>33</v>
      </c>
      <c r="M12271">
        <v>78.5</v>
      </c>
    </row>
    <row r="12272" spans="1:13" hidden="1" x14ac:dyDescent="0.25">
      <c r="A12272" t="s">
        <v>439</v>
      </c>
      <c r="B12272" t="s">
        <v>14</v>
      </c>
      <c r="C12272" t="s">
        <v>35</v>
      </c>
      <c r="D12272" t="s">
        <v>16</v>
      </c>
      <c r="E12272" s="1">
        <v>64624.44</v>
      </c>
      <c r="F12272" t="s">
        <v>37</v>
      </c>
      <c r="G12272">
        <v>19</v>
      </c>
      <c r="H12272">
        <v>4076</v>
      </c>
      <c r="I12272">
        <v>7540</v>
      </c>
      <c r="J12272">
        <v>9.9</v>
      </c>
      <c r="K12272">
        <v>37.4</v>
      </c>
      <c r="L12272" t="s">
        <v>58</v>
      </c>
      <c r="M12272">
        <v>48.21</v>
      </c>
    </row>
    <row r="12273" spans="1:13" hidden="1" x14ac:dyDescent="0.25">
      <c r="A12273" t="s">
        <v>453</v>
      </c>
      <c r="B12273" t="s">
        <v>39</v>
      </c>
      <c r="C12273" t="s">
        <v>15</v>
      </c>
      <c r="D12273" t="s">
        <v>24</v>
      </c>
      <c r="E12273" s="1">
        <v>65701.69</v>
      </c>
      <c r="F12273" t="s">
        <v>37</v>
      </c>
      <c r="G12273">
        <v>16</v>
      </c>
      <c r="H12273">
        <v>6592</v>
      </c>
      <c r="I12273">
        <v>1272</v>
      </c>
      <c r="J12273">
        <v>21.49</v>
      </c>
      <c r="K12273">
        <v>38.46</v>
      </c>
      <c r="L12273" t="s">
        <v>18</v>
      </c>
      <c r="M12273">
        <v>36.840000000000003</v>
      </c>
    </row>
    <row r="12274" spans="1:13" x14ac:dyDescent="0.25">
      <c r="A12274" t="s">
        <v>136</v>
      </c>
      <c r="B12274" t="s">
        <v>20</v>
      </c>
      <c r="C12274" t="s">
        <v>15</v>
      </c>
      <c r="D12274" t="s">
        <v>29</v>
      </c>
      <c r="E12274" s="1">
        <v>48313.82</v>
      </c>
      <c r="F12274" t="s">
        <v>45</v>
      </c>
      <c r="G12274">
        <v>5</v>
      </c>
      <c r="H12274">
        <v>1097</v>
      </c>
      <c r="I12274">
        <v>7193</v>
      </c>
      <c r="J12274">
        <v>58.95</v>
      </c>
      <c r="K12274">
        <v>20</v>
      </c>
      <c r="L12274" t="s">
        <v>42</v>
      </c>
      <c r="M12274">
        <v>26.03</v>
      </c>
    </row>
    <row r="12275" spans="1:13" hidden="1" x14ac:dyDescent="0.25">
      <c r="A12275" t="s">
        <v>555</v>
      </c>
      <c r="B12275" t="s">
        <v>20</v>
      </c>
      <c r="C12275" t="s">
        <v>35</v>
      </c>
      <c r="D12275" t="s">
        <v>16</v>
      </c>
      <c r="E12275" s="1">
        <v>110599.28</v>
      </c>
      <c r="F12275" t="s">
        <v>30</v>
      </c>
      <c r="G12275">
        <v>13</v>
      </c>
      <c r="H12275">
        <v>4545</v>
      </c>
      <c r="I12275">
        <v>7838</v>
      </c>
      <c r="J12275">
        <v>24.97</v>
      </c>
      <c r="K12275">
        <v>10.61</v>
      </c>
      <c r="L12275" t="s">
        <v>26</v>
      </c>
      <c r="M12275">
        <v>79.78</v>
      </c>
    </row>
    <row r="12276" spans="1:13" x14ac:dyDescent="0.25">
      <c r="A12276" t="s">
        <v>375</v>
      </c>
      <c r="B12276" t="s">
        <v>20</v>
      </c>
      <c r="C12276" t="s">
        <v>35</v>
      </c>
      <c r="D12276" t="s">
        <v>29</v>
      </c>
      <c r="E12276" s="1">
        <v>140490.07</v>
      </c>
      <c r="F12276" t="s">
        <v>45</v>
      </c>
      <c r="G12276">
        <v>1</v>
      </c>
      <c r="H12276">
        <v>2909</v>
      </c>
      <c r="I12276">
        <v>8029</v>
      </c>
      <c r="J12276">
        <v>35.21</v>
      </c>
      <c r="K12276">
        <v>81.94</v>
      </c>
      <c r="L12276" t="s">
        <v>18</v>
      </c>
      <c r="M12276">
        <v>26.42</v>
      </c>
    </row>
    <row r="12277" spans="1:13" hidden="1" x14ac:dyDescent="0.25">
      <c r="A12277" t="s">
        <v>308</v>
      </c>
      <c r="B12277" t="s">
        <v>28</v>
      </c>
      <c r="C12277" t="s">
        <v>15</v>
      </c>
      <c r="D12277" t="s">
        <v>16</v>
      </c>
      <c r="E12277" s="1">
        <v>71660.899999999994</v>
      </c>
      <c r="F12277" t="s">
        <v>37</v>
      </c>
      <c r="G12277">
        <v>4</v>
      </c>
      <c r="H12277">
        <v>2479</v>
      </c>
      <c r="I12277">
        <v>6425</v>
      </c>
      <c r="J12277">
        <v>36.85</v>
      </c>
      <c r="K12277">
        <v>24.89</v>
      </c>
      <c r="L12277" t="s">
        <v>48</v>
      </c>
      <c r="M12277">
        <v>53.14</v>
      </c>
    </row>
    <row r="12278" spans="1:13" x14ac:dyDescent="0.25">
      <c r="A12278" t="s">
        <v>227</v>
      </c>
      <c r="B12278" t="s">
        <v>28</v>
      </c>
      <c r="C12278" t="s">
        <v>15</v>
      </c>
      <c r="D12278" t="s">
        <v>29</v>
      </c>
      <c r="E12278" s="1">
        <v>39638.089999999997</v>
      </c>
      <c r="F12278" t="s">
        <v>45</v>
      </c>
      <c r="G12278">
        <v>14</v>
      </c>
      <c r="H12278">
        <v>750</v>
      </c>
      <c r="I12278">
        <v>1582</v>
      </c>
      <c r="J12278">
        <v>44.69</v>
      </c>
      <c r="K12278">
        <v>59.93</v>
      </c>
      <c r="L12278" t="s">
        <v>31</v>
      </c>
      <c r="M12278">
        <v>45.11</v>
      </c>
    </row>
    <row r="12279" spans="1:13" hidden="1" x14ac:dyDescent="0.25">
      <c r="A12279" t="s">
        <v>638</v>
      </c>
      <c r="B12279" t="s">
        <v>34</v>
      </c>
      <c r="C12279" t="s">
        <v>15</v>
      </c>
      <c r="D12279" t="s">
        <v>24</v>
      </c>
      <c r="E12279" s="1">
        <v>78568.17</v>
      </c>
      <c r="F12279" t="s">
        <v>37</v>
      </c>
      <c r="G12279">
        <v>10</v>
      </c>
      <c r="H12279">
        <v>6803</v>
      </c>
      <c r="I12279">
        <v>1032</v>
      </c>
      <c r="J12279">
        <v>81.2</v>
      </c>
      <c r="K12279">
        <v>95.64</v>
      </c>
      <c r="L12279" t="s">
        <v>58</v>
      </c>
      <c r="M12279">
        <v>46.56</v>
      </c>
    </row>
    <row r="12280" spans="1:13" x14ac:dyDescent="0.25">
      <c r="A12280" t="s">
        <v>272</v>
      </c>
      <c r="B12280" t="s">
        <v>20</v>
      </c>
      <c r="C12280" t="s">
        <v>15</v>
      </c>
      <c r="D12280" t="s">
        <v>29</v>
      </c>
      <c r="E12280" s="1">
        <v>77914.100000000006</v>
      </c>
      <c r="F12280" t="s">
        <v>30</v>
      </c>
      <c r="G12280">
        <v>18</v>
      </c>
      <c r="H12280">
        <v>9395</v>
      </c>
      <c r="I12280">
        <v>4101</v>
      </c>
      <c r="J12280">
        <v>79.510000000000005</v>
      </c>
      <c r="K12280">
        <v>94.06</v>
      </c>
      <c r="L12280" t="s">
        <v>26</v>
      </c>
      <c r="M12280">
        <v>46.86</v>
      </c>
    </row>
    <row r="12281" spans="1:13" x14ac:dyDescent="0.25">
      <c r="A12281" t="s">
        <v>302</v>
      </c>
      <c r="B12281" t="s">
        <v>39</v>
      </c>
      <c r="C12281" t="s">
        <v>35</v>
      </c>
      <c r="D12281" t="s">
        <v>29</v>
      </c>
      <c r="E12281" s="1">
        <v>77035.98</v>
      </c>
      <c r="F12281" t="s">
        <v>37</v>
      </c>
      <c r="G12281">
        <v>12</v>
      </c>
      <c r="H12281">
        <v>1427</v>
      </c>
      <c r="I12281">
        <v>4586</v>
      </c>
      <c r="J12281">
        <v>35.71</v>
      </c>
      <c r="K12281">
        <v>72.569999999999993</v>
      </c>
      <c r="L12281" t="s">
        <v>26</v>
      </c>
      <c r="M12281">
        <v>25.12</v>
      </c>
    </row>
    <row r="12282" spans="1:13" hidden="1" x14ac:dyDescent="0.25">
      <c r="A12282" t="s">
        <v>645</v>
      </c>
      <c r="B12282" t="s">
        <v>23</v>
      </c>
      <c r="C12282" t="s">
        <v>35</v>
      </c>
      <c r="D12282" t="s">
        <v>16</v>
      </c>
      <c r="E12282" s="1">
        <v>38270.300000000003</v>
      </c>
      <c r="F12282" t="s">
        <v>25</v>
      </c>
      <c r="G12282">
        <v>4</v>
      </c>
      <c r="H12282">
        <v>8135</v>
      </c>
      <c r="I12282">
        <v>8401</v>
      </c>
      <c r="J12282">
        <v>13.01</v>
      </c>
      <c r="K12282">
        <v>50.67</v>
      </c>
      <c r="L12282" t="s">
        <v>21</v>
      </c>
      <c r="M12282">
        <v>40.549999999999997</v>
      </c>
    </row>
    <row r="12283" spans="1:13" hidden="1" x14ac:dyDescent="0.25">
      <c r="A12283" t="s">
        <v>655</v>
      </c>
      <c r="B12283" t="s">
        <v>54</v>
      </c>
      <c r="C12283" t="s">
        <v>15</v>
      </c>
      <c r="D12283" t="s">
        <v>16</v>
      </c>
      <c r="E12283" s="1">
        <v>55409.51</v>
      </c>
      <c r="F12283" t="s">
        <v>25</v>
      </c>
      <c r="G12283">
        <v>10</v>
      </c>
      <c r="H12283">
        <v>273</v>
      </c>
      <c r="I12283">
        <v>1939</v>
      </c>
      <c r="J12283">
        <v>59.53</v>
      </c>
      <c r="K12283">
        <v>88.35</v>
      </c>
      <c r="L12283" t="s">
        <v>31</v>
      </c>
      <c r="M12283">
        <v>62.35</v>
      </c>
    </row>
    <row r="12284" spans="1:13" hidden="1" x14ac:dyDescent="0.25">
      <c r="A12284" t="s">
        <v>52</v>
      </c>
      <c r="B12284" t="s">
        <v>23</v>
      </c>
      <c r="C12284" t="s">
        <v>35</v>
      </c>
      <c r="D12284" t="s">
        <v>16</v>
      </c>
      <c r="E12284" s="1">
        <v>78126.44</v>
      </c>
      <c r="F12284" t="s">
        <v>37</v>
      </c>
      <c r="G12284">
        <v>2</v>
      </c>
      <c r="H12284">
        <v>9451</v>
      </c>
      <c r="I12284">
        <v>4124</v>
      </c>
      <c r="J12284">
        <v>43.97</v>
      </c>
      <c r="K12284">
        <v>50.11</v>
      </c>
      <c r="L12284" t="s">
        <v>48</v>
      </c>
      <c r="M12284">
        <v>67.59</v>
      </c>
    </row>
    <row r="12285" spans="1:13" hidden="1" x14ac:dyDescent="0.25">
      <c r="A12285" t="s">
        <v>126</v>
      </c>
      <c r="B12285" t="s">
        <v>14</v>
      </c>
      <c r="C12285" t="s">
        <v>15</v>
      </c>
      <c r="D12285" t="s">
        <v>24</v>
      </c>
      <c r="E12285" s="1">
        <v>107499.77</v>
      </c>
      <c r="F12285" t="s">
        <v>45</v>
      </c>
      <c r="G12285">
        <v>9</v>
      </c>
      <c r="H12285">
        <v>6001</v>
      </c>
      <c r="I12285">
        <v>5838</v>
      </c>
      <c r="J12285">
        <v>56.76</v>
      </c>
      <c r="K12285">
        <v>79.33</v>
      </c>
      <c r="L12285" t="s">
        <v>48</v>
      </c>
      <c r="M12285">
        <v>20.83</v>
      </c>
    </row>
    <row r="12286" spans="1:13" hidden="1" x14ac:dyDescent="0.25">
      <c r="A12286" t="s">
        <v>522</v>
      </c>
      <c r="B12286" t="s">
        <v>14</v>
      </c>
      <c r="C12286" t="s">
        <v>35</v>
      </c>
      <c r="D12286" t="s">
        <v>24</v>
      </c>
      <c r="E12286" s="1">
        <v>123199.76</v>
      </c>
      <c r="F12286" t="s">
        <v>45</v>
      </c>
      <c r="G12286">
        <v>3</v>
      </c>
      <c r="H12286">
        <v>2110</v>
      </c>
      <c r="I12286">
        <v>389</v>
      </c>
      <c r="J12286">
        <v>46.05</v>
      </c>
      <c r="K12286">
        <v>22.14</v>
      </c>
      <c r="L12286" t="s">
        <v>33</v>
      </c>
      <c r="M12286">
        <v>49.44</v>
      </c>
    </row>
    <row r="12287" spans="1:13" x14ac:dyDescent="0.25">
      <c r="A12287" t="s">
        <v>223</v>
      </c>
      <c r="B12287" t="s">
        <v>20</v>
      </c>
      <c r="C12287" t="s">
        <v>35</v>
      </c>
      <c r="D12287" t="s">
        <v>29</v>
      </c>
      <c r="E12287" s="1">
        <v>70681.649999999994</v>
      </c>
      <c r="F12287" t="s">
        <v>25</v>
      </c>
      <c r="G12287">
        <v>8</v>
      </c>
      <c r="H12287">
        <v>1278</v>
      </c>
      <c r="I12287">
        <v>109</v>
      </c>
      <c r="J12287">
        <v>47.38</v>
      </c>
      <c r="K12287">
        <v>35.880000000000003</v>
      </c>
      <c r="L12287" t="s">
        <v>18</v>
      </c>
      <c r="M12287">
        <v>74.099999999999994</v>
      </c>
    </row>
    <row r="12288" spans="1:13" hidden="1" x14ac:dyDescent="0.25">
      <c r="A12288" t="s">
        <v>317</v>
      </c>
      <c r="B12288" t="s">
        <v>54</v>
      </c>
      <c r="C12288" t="s">
        <v>15</v>
      </c>
      <c r="D12288" t="s">
        <v>24</v>
      </c>
      <c r="E12288" s="1">
        <v>148110.9</v>
      </c>
      <c r="F12288" t="s">
        <v>45</v>
      </c>
      <c r="G12288">
        <v>1</v>
      </c>
      <c r="H12288">
        <v>7784</v>
      </c>
      <c r="I12288">
        <v>1630</v>
      </c>
      <c r="J12288">
        <v>7.55</v>
      </c>
      <c r="K12288">
        <v>16.420000000000002</v>
      </c>
      <c r="L12288" t="s">
        <v>31</v>
      </c>
      <c r="M12288">
        <v>33.33</v>
      </c>
    </row>
    <row r="12289" spans="1:13" hidden="1" x14ac:dyDescent="0.25">
      <c r="A12289" t="s">
        <v>508</v>
      </c>
      <c r="B12289" t="s">
        <v>34</v>
      </c>
      <c r="C12289" t="s">
        <v>15</v>
      </c>
      <c r="D12289" t="s">
        <v>16</v>
      </c>
      <c r="E12289" s="1">
        <v>83511.320000000007</v>
      </c>
      <c r="F12289" t="s">
        <v>30</v>
      </c>
      <c r="G12289">
        <v>18</v>
      </c>
      <c r="H12289">
        <v>623</v>
      </c>
      <c r="I12289">
        <v>976</v>
      </c>
      <c r="J12289">
        <v>36.33</v>
      </c>
      <c r="K12289">
        <v>24.35</v>
      </c>
      <c r="L12289" t="s">
        <v>21</v>
      </c>
      <c r="M12289">
        <v>42.17</v>
      </c>
    </row>
    <row r="12290" spans="1:13" x14ac:dyDescent="0.25">
      <c r="A12290" t="s">
        <v>613</v>
      </c>
      <c r="B12290" t="s">
        <v>28</v>
      </c>
      <c r="C12290" t="s">
        <v>35</v>
      </c>
      <c r="D12290" t="s">
        <v>29</v>
      </c>
      <c r="E12290" s="1">
        <v>40472.49</v>
      </c>
      <c r="F12290" t="s">
        <v>25</v>
      </c>
      <c r="G12290">
        <v>12</v>
      </c>
      <c r="H12290">
        <v>2374</v>
      </c>
      <c r="I12290">
        <v>9105</v>
      </c>
      <c r="J12290">
        <v>74.12</v>
      </c>
      <c r="K12290">
        <v>25.82</v>
      </c>
      <c r="L12290" t="s">
        <v>48</v>
      </c>
      <c r="M12290">
        <v>65.14</v>
      </c>
    </row>
    <row r="12291" spans="1:13" hidden="1" x14ac:dyDescent="0.25">
      <c r="A12291" t="s">
        <v>547</v>
      </c>
      <c r="B12291" t="s">
        <v>39</v>
      </c>
      <c r="C12291" t="s">
        <v>15</v>
      </c>
      <c r="D12291" t="s">
        <v>24</v>
      </c>
      <c r="E12291" s="1">
        <v>77043.11</v>
      </c>
      <c r="F12291" t="s">
        <v>30</v>
      </c>
      <c r="G12291">
        <v>9</v>
      </c>
      <c r="H12291">
        <v>3882</v>
      </c>
      <c r="I12291">
        <v>6267</v>
      </c>
      <c r="J12291">
        <v>45.43</v>
      </c>
      <c r="K12291">
        <v>49.58</v>
      </c>
      <c r="L12291" t="s">
        <v>58</v>
      </c>
      <c r="M12291">
        <v>74.52</v>
      </c>
    </row>
    <row r="12292" spans="1:13" hidden="1" x14ac:dyDescent="0.25">
      <c r="A12292" t="s">
        <v>258</v>
      </c>
      <c r="B12292" t="s">
        <v>20</v>
      </c>
      <c r="C12292" t="s">
        <v>15</v>
      </c>
      <c r="D12292" t="s">
        <v>24</v>
      </c>
      <c r="E12292" s="1">
        <v>144648.24</v>
      </c>
      <c r="F12292" t="s">
        <v>45</v>
      </c>
      <c r="G12292">
        <v>16</v>
      </c>
      <c r="H12292">
        <v>8208</v>
      </c>
      <c r="I12292">
        <v>3879</v>
      </c>
      <c r="J12292">
        <v>86.5</v>
      </c>
      <c r="K12292">
        <v>53.23</v>
      </c>
      <c r="L12292" t="s">
        <v>31</v>
      </c>
      <c r="M12292">
        <v>41.01</v>
      </c>
    </row>
    <row r="12293" spans="1:13" x14ac:dyDescent="0.25">
      <c r="A12293" t="s">
        <v>85</v>
      </c>
      <c r="B12293" t="s">
        <v>34</v>
      </c>
      <c r="C12293" t="s">
        <v>15</v>
      </c>
      <c r="D12293" t="s">
        <v>29</v>
      </c>
      <c r="E12293" s="1">
        <v>98463.24</v>
      </c>
      <c r="F12293" t="s">
        <v>17</v>
      </c>
      <c r="G12293">
        <v>20</v>
      </c>
      <c r="H12293">
        <v>219</v>
      </c>
      <c r="I12293">
        <v>9351</v>
      </c>
      <c r="J12293">
        <v>70.430000000000007</v>
      </c>
      <c r="K12293">
        <v>48.64</v>
      </c>
      <c r="L12293" t="s">
        <v>31</v>
      </c>
      <c r="M12293">
        <v>78.099999999999994</v>
      </c>
    </row>
    <row r="12294" spans="1:13" hidden="1" x14ac:dyDescent="0.25">
      <c r="A12294" t="s">
        <v>472</v>
      </c>
      <c r="B12294" t="s">
        <v>51</v>
      </c>
      <c r="C12294" t="s">
        <v>15</v>
      </c>
      <c r="D12294" t="s">
        <v>16</v>
      </c>
      <c r="E12294" s="1">
        <v>106781.6</v>
      </c>
      <c r="F12294" t="s">
        <v>45</v>
      </c>
      <c r="G12294">
        <v>10</v>
      </c>
      <c r="H12294">
        <v>5964</v>
      </c>
      <c r="I12294">
        <v>7519</v>
      </c>
      <c r="J12294">
        <v>18.52</v>
      </c>
      <c r="K12294">
        <v>44.63</v>
      </c>
      <c r="L12294" t="s">
        <v>33</v>
      </c>
      <c r="M12294">
        <v>58.12</v>
      </c>
    </row>
    <row r="12295" spans="1:13" hidden="1" x14ac:dyDescent="0.25">
      <c r="A12295" t="s">
        <v>286</v>
      </c>
      <c r="B12295" t="s">
        <v>23</v>
      </c>
      <c r="C12295" t="s">
        <v>35</v>
      </c>
      <c r="D12295" t="s">
        <v>24</v>
      </c>
      <c r="E12295" s="1">
        <v>103526.54</v>
      </c>
      <c r="F12295" t="s">
        <v>17</v>
      </c>
      <c r="G12295">
        <v>11</v>
      </c>
      <c r="H12295">
        <v>474</v>
      </c>
      <c r="I12295">
        <v>5485</v>
      </c>
      <c r="J12295">
        <v>28</v>
      </c>
      <c r="K12295">
        <v>93.93</v>
      </c>
      <c r="L12295" t="s">
        <v>21</v>
      </c>
      <c r="M12295">
        <v>33.99</v>
      </c>
    </row>
    <row r="12296" spans="1:13" hidden="1" x14ac:dyDescent="0.25">
      <c r="A12296" t="s">
        <v>527</v>
      </c>
      <c r="B12296" t="s">
        <v>34</v>
      </c>
      <c r="C12296" t="s">
        <v>35</v>
      </c>
      <c r="D12296" t="s">
        <v>16</v>
      </c>
      <c r="E12296" s="1">
        <v>95327</v>
      </c>
      <c r="F12296" t="s">
        <v>30</v>
      </c>
      <c r="G12296">
        <v>0</v>
      </c>
      <c r="H12296">
        <v>6132</v>
      </c>
      <c r="I12296">
        <v>545</v>
      </c>
      <c r="J12296">
        <v>95.57</v>
      </c>
      <c r="K12296">
        <v>83.2</v>
      </c>
      <c r="L12296" t="s">
        <v>21</v>
      </c>
      <c r="M12296">
        <v>24.48</v>
      </c>
    </row>
    <row r="12297" spans="1:13" x14ac:dyDescent="0.25">
      <c r="A12297" t="s">
        <v>272</v>
      </c>
      <c r="B12297" t="s">
        <v>20</v>
      </c>
      <c r="C12297" t="s">
        <v>35</v>
      </c>
      <c r="D12297" t="s">
        <v>29</v>
      </c>
      <c r="E12297" s="1">
        <v>145201.03</v>
      </c>
      <c r="F12297" t="s">
        <v>45</v>
      </c>
      <c r="G12297">
        <v>17</v>
      </c>
      <c r="H12297">
        <v>8580</v>
      </c>
      <c r="I12297">
        <v>690</v>
      </c>
      <c r="J12297">
        <v>21.71</v>
      </c>
      <c r="K12297">
        <v>55.75</v>
      </c>
      <c r="L12297" t="s">
        <v>31</v>
      </c>
      <c r="M12297">
        <v>40.92</v>
      </c>
    </row>
    <row r="12298" spans="1:13" hidden="1" x14ac:dyDescent="0.25">
      <c r="A12298" t="s">
        <v>392</v>
      </c>
      <c r="B12298" t="s">
        <v>51</v>
      </c>
      <c r="C12298" t="s">
        <v>15</v>
      </c>
      <c r="D12298" t="s">
        <v>16</v>
      </c>
      <c r="E12298" s="1">
        <v>133873.46</v>
      </c>
      <c r="F12298" t="s">
        <v>17</v>
      </c>
      <c r="G12298">
        <v>20</v>
      </c>
      <c r="H12298">
        <v>126</v>
      </c>
      <c r="I12298">
        <v>4478</v>
      </c>
      <c r="J12298">
        <v>48.6</v>
      </c>
      <c r="K12298">
        <v>21.84</v>
      </c>
      <c r="L12298" t="s">
        <v>26</v>
      </c>
      <c r="M12298">
        <v>21.75</v>
      </c>
    </row>
    <row r="12299" spans="1:13" x14ac:dyDescent="0.25">
      <c r="A12299" t="s">
        <v>584</v>
      </c>
      <c r="B12299" t="s">
        <v>28</v>
      </c>
      <c r="C12299" t="s">
        <v>15</v>
      </c>
      <c r="D12299" t="s">
        <v>29</v>
      </c>
      <c r="E12299" s="1">
        <v>47390.27</v>
      </c>
      <c r="F12299" t="s">
        <v>37</v>
      </c>
      <c r="G12299">
        <v>10</v>
      </c>
      <c r="H12299">
        <v>2475</v>
      </c>
      <c r="I12299">
        <v>2228</v>
      </c>
      <c r="J12299">
        <v>54.44</v>
      </c>
      <c r="K12299">
        <v>47.02</v>
      </c>
      <c r="L12299" t="s">
        <v>26</v>
      </c>
      <c r="M12299">
        <v>77.11</v>
      </c>
    </row>
    <row r="12300" spans="1:13" x14ac:dyDescent="0.25">
      <c r="A12300" t="s">
        <v>281</v>
      </c>
      <c r="B12300" t="s">
        <v>51</v>
      </c>
      <c r="C12300" t="s">
        <v>35</v>
      </c>
      <c r="D12300" t="s">
        <v>29</v>
      </c>
      <c r="E12300" s="1">
        <v>140410.81</v>
      </c>
      <c r="F12300" t="s">
        <v>30</v>
      </c>
      <c r="G12300">
        <v>13</v>
      </c>
      <c r="H12300">
        <v>4667</v>
      </c>
      <c r="I12300">
        <v>3073</v>
      </c>
      <c r="J12300">
        <v>17.53</v>
      </c>
      <c r="K12300">
        <v>90.25</v>
      </c>
      <c r="L12300" t="s">
        <v>31</v>
      </c>
      <c r="M12300">
        <v>75.209999999999994</v>
      </c>
    </row>
    <row r="12301" spans="1:13" x14ac:dyDescent="0.25">
      <c r="A12301" t="s">
        <v>349</v>
      </c>
      <c r="B12301" t="s">
        <v>34</v>
      </c>
      <c r="C12301" t="s">
        <v>35</v>
      </c>
      <c r="D12301" t="s">
        <v>29</v>
      </c>
      <c r="E12301" s="1">
        <v>48916.61</v>
      </c>
      <c r="F12301" t="s">
        <v>25</v>
      </c>
      <c r="G12301">
        <v>4</v>
      </c>
      <c r="H12301">
        <v>8243</v>
      </c>
      <c r="I12301">
        <v>8669</v>
      </c>
      <c r="J12301">
        <v>29.58</v>
      </c>
      <c r="K12301">
        <v>4.53</v>
      </c>
      <c r="L12301" t="s">
        <v>21</v>
      </c>
      <c r="M12301">
        <v>56.69</v>
      </c>
    </row>
    <row r="12302" spans="1:13" hidden="1" x14ac:dyDescent="0.25">
      <c r="A12302" t="s">
        <v>630</v>
      </c>
      <c r="B12302" t="s">
        <v>51</v>
      </c>
      <c r="C12302" t="s">
        <v>15</v>
      </c>
      <c r="D12302" t="s">
        <v>16</v>
      </c>
      <c r="E12302" s="1">
        <v>47949.91</v>
      </c>
      <c r="F12302" t="s">
        <v>25</v>
      </c>
      <c r="G12302">
        <v>18</v>
      </c>
      <c r="H12302">
        <v>8283</v>
      </c>
      <c r="I12302">
        <v>5074</v>
      </c>
      <c r="J12302">
        <v>34.54</v>
      </c>
      <c r="K12302">
        <v>27.35</v>
      </c>
      <c r="L12302" t="s">
        <v>33</v>
      </c>
      <c r="M12302">
        <v>40.93</v>
      </c>
    </row>
    <row r="12303" spans="1:13" hidden="1" x14ac:dyDescent="0.25">
      <c r="A12303" t="s">
        <v>244</v>
      </c>
      <c r="B12303" t="s">
        <v>28</v>
      </c>
      <c r="C12303" t="s">
        <v>15</v>
      </c>
      <c r="D12303" t="s">
        <v>24</v>
      </c>
      <c r="E12303" s="1">
        <v>59134.67</v>
      </c>
      <c r="F12303" t="s">
        <v>37</v>
      </c>
      <c r="G12303">
        <v>20</v>
      </c>
      <c r="H12303">
        <v>9875</v>
      </c>
      <c r="I12303">
        <v>5596</v>
      </c>
      <c r="J12303">
        <v>60.87</v>
      </c>
      <c r="K12303">
        <v>42.45</v>
      </c>
      <c r="L12303" t="s">
        <v>26</v>
      </c>
      <c r="M12303">
        <v>27.47</v>
      </c>
    </row>
    <row r="12304" spans="1:13" hidden="1" x14ac:dyDescent="0.25">
      <c r="A12304" t="s">
        <v>303</v>
      </c>
      <c r="B12304" t="s">
        <v>20</v>
      </c>
      <c r="C12304" t="s">
        <v>15</v>
      </c>
      <c r="D12304" t="s">
        <v>16</v>
      </c>
      <c r="E12304" s="1">
        <v>59209.79</v>
      </c>
      <c r="F12304" t="s">
        <v>45</v>
      </c>
      <c r="G12304">
        <v>0</v>
      </c>
      <c r="H12304">
        <v>4071</v>
      </c>
      <c r="I12304">
        <v>4123</v>
      </c>
      <c r="J12304">
        <v>37.43</v>
      </c>
      <c r="K12304">
        <v>41.19</v>
      </c>
      <c r="L12304" t="s">
        <v>42</v>
      </c>
      <c r="M12304">
        <v>38.14</v>
      </c>
    </row>
    <row r="12305" spans="1:13" hidden="1" x14ac:dyDescent="0.25">
      <c r="A12305" t="s">
        <v>192</v>
      </c>
      <c r="B12305" t="s">
        <v>39</v>
      </c>
      <c r="C12305" t="s">
        <v>35</v>
      </c>
      <c r="D12305" t="s">
        <v>24</v>
      </c>
      <c r="E12305" s="1">
        <v>143649.73000000001</v>
      </c>
      <c r="F12305" t="s">
        <v>30</v>
      </c>
      <c r="G12305">
        <v>5</v>
      </c>
      <c r="H12305">
        <v>5882</v>
      </c>
      <c r="I12305">
        <v>765</v>
      </c>
      <c r="J12305">
        <v>75.48</v>
      </c>
      <c r="K12305">
        <v>16.399999999999999</v>
      </c>
      <c r="L12305" t="s">
        <v>21</v>
      </c>
      <c r="M12305">
        <v>69.67</v>
      </c>
    </row>
    <row r="12306" spans="1:13" hidden="1" x14ac:dyDescent="0.25">
      <c r="A12306" t="s">
        <v>249</v>
      </c>
      <c r="B12306" t="s">
        <v>20</v>
      </c>
      <c r="C12306" t="s">
        <v>35</v>
      </c>
      <c r="D12306" t="s">
        <v>16</v>
      </c>
      <c r="E12306" s="1">
        <v>123335.84</v>
      </c>
      <c r="F12306" t="s">
        <v>17</v>
      </c>
      <c r="G12306">
        <v>17</v>
      </c>
      <c r="H12306">
        <v>3799</v>
      </c>
      <c r="I12306">
        <v>5331</v>
      </c>
      <c r="J12306">
        <v>11.48</v>
      </c>
      <c r="K12306">
        <v>12.18</v>
      </c>
      <c r="L12306" t="s">
        <v>26</v>
      </c>
      <c r="M12306">
        <v>47.94</v>
      </c>
    </row>
    <row r="12307" spans="1:13" x14ac:dyDescent="0.25">
      <c r="A12307" t="s">
        <v>626</v>
      </c>
      <c r="B12307" t="s">
        <v>23</v>
      </c>
      <c r="C12307" t="s">
        <v>35</v>
      </c>
      <c r="D12307" t="s">
        <v>29</v>
      </c>
      <c r="E12307" s="1">
        <v>96474.52</v>
      </c>
      <c r="F12307" t="s">
        <v>37</v>
      </c>
      <c r="G12307">
        <v>1</v>
      </c>
      <c r="H12307">
        <v>630</v>
      </c>
      <c r="I12307">
        <v>3294</v>
      </c>
      <c r="J12307">
        <v>54.61</v>
      </c>
      <c r="K12307">
        <v>33.130000000000003</v>
      </c>
      <c r="L12307" t="s">
        <v>33</v>
      </c>
      <c r="M12307">
        <v>75.92</v>
      </c>
    </row>
    <row r="12308" spans="1:13" hidden="1" x14ac:dyDescent="0.25">
      <c r="A12308" t="s">
        <v>344</v>
      </c>
      <c r="B12308" t="s">
        <v>54</v>
      </c>
      <c r="C12308" t="s">
        <v>35</v>
      </c>
      <c r="D12308" t="s">
        <v>16</v>
      </c>
      <c r="E12308" s="1">
        <v>55775.48</v>
      </c>
      <c r="F12308" t="s">
        <v>25</v>
      </c>
      <c r="G12308">
        <v>2</v>
      </c>
      <c r="H12308">
        <v>1703</v>
      </c>
      <c r="I12308">
        <v>9351</v>
      </c>
      <c r="J12308">
        <v>47.25</v>
      </c>
      <c r="K12308">
        <v>41.04</v>
      </c>
      <c r="L12308" t="s">
        <v>18</v>
      </c>
      <c r="M12308">
        <v>73.31</v>
      </c>
    </row>
    <row r="12309" spans="1:13" hidden="1" x14ac:dyDescent="0.25">
      <c r="A12309" t="s">
        <v>254</v>
      </c>
      <c r="B12309" t="s">
        <v>54</v>
      </c>
      <c r="C12309" t="s">
        <v>35</v>
      </c>
      <c r="D12309" t="s">
        <v>16</v>
      </c>
      <c r="E12309" s="1">
        <v>110804.7</v>
      </c>
      <c r="F12309" t="s">
        <v>37</v>
      </c>
      <c r="G12309">
        <v>20</v>
      </c>
      <c r="H12309">
        <v>7372</v>
      </c>
      <c r="I12309">
        <v>4556</v>
      </c>
      <c r="J12309">
        <v>34.35</v>
      </c>
      <c r="K12309">
        <v>12.15</v>
      </c>
      <c r="L12309" t="s">
        <v>31</v>
      </c>
      <c r="M12309">
        <v>24</v>
      </c>
    </row>
    <row r="12310" spans="1:13" hidden="1" x14ac:dyDescent="0.25">
      <c r="A12310" t="s">
        <v>206</v>
      </c>
      <c r="B12310" t="s">
        <v>20</v>
      </c>
      <c r="C12310" t="s">
        <v>15</v>
      </c>
      <c r="D12310" t="s">
        <v>16</v>
      </c>
      <c r="E12310" s="1">
        <v>105960.79</v>
      </c>
      <c r="F12310" t="s">
        <v>45</v>
      </c>
      <c r="G12310">
        <v>19</v>
      </c>
      <c r="H12310">
        <v>9005</v>
      </c>
      <c r="I12310">
        <v>3252</v>
      </c>
      <c r="J12310">
        <v>7.04</v>
      </c>
      <c r="K12310">
        <v>92.71</v>
      </c>
      <c r="L12310" t="s">
        <v>31</v>
      </c>
      <c r="M12310">
        <v>55.24</v>
      </c>
    </row>
    <row r="12311" spans="1:13" x14ac:dyDescent="0.25">
      <c r="A12311" t="s">
        <v>172</v>
      </c>
      <c r="B12311" t="s">
        <v>34</v>
      </c>
      <c r="C12311" t="s">
        <v>35</v>
      </c>
      <c r="D12311" t="s">
        <v>29</v>
      </c>
      <c r="E12311" s="1">
        <v>69408.47</v>
      </c>
      <c r="F12311" t="s">
        <v>30</v>
      </c>
      <c r="G12311">
        <v>14</v>
      </c>
      <c r="H12311">
        <v>5479</v>
      </c>
      <c r="I12311">
        <v>5478</v>
      </c>
      <c r="J12311">
        <v>20.92</v>
      </c>
      <c r="K12311">
        <v>46.88</v>
      </c>
      <c r="L12311" t="s">
        <v>18</v>
      </c>
      <c r="M12311">
        <v>54.95</v>
      </c>
    </row>
    <row r="12312" spans="1:13" hidden="1" x14ac:dyDescent="0.25">
      <c r="A12312" t="s">
        <v>591</v>
      </c>
      <c r="B12312" t="s">
        <v>14</v>
      </c>
      <c r="C12312" t="s">
        <v>15</v>
      </c>
      <c r="D12312" t="s">
        <v>16</v>
      </c>
      <c r="E12312" s="1">
        <v>137602.95000000001</v>
      </c>
      <c r="F12312" t="s">
        <v>37</v>
      </c>
      <c r="G12312">
        <v>6</v>
      </c>
      <c r="H12312">
        <v>1355</v>
      </c>
      <c r="I12312">
        <v>3736</v>
      </c>
      <c r="J12312">
        <v>9.17</v>
      </c>
      <c r="K12312">
        <v>27.76</v>
      </c>
      <c r="L12312" t="s">
        <v>18</v>
      </c>
      <c r="M12312">
        <v>21.01</v>
      </c>
    </row>
    <row r="12313" spans="1:13" hidden="1" x14ac:dyDescent="0.25">
      <c r="A12313" t="s">
        <v>604</v>
      </c>
      <c r="B12313" t="s">
        <v>51</v>
      </c>
      <c r="C12313" t="s">
        <v>35</v>
      </c>
      <c r="D12313" t="s">
        <v>16</v>
      </c>
      <c r="E12313" s="1">
        <v>71546.559999999998</v>
      </c>
      <c r="F12313" t="s">
        <v>30</v>
      </c>
      <c r="G12313">
        <v>9</v>
      </c>
      <c r="H12313">
        <v>2873</v>
      </c>
      <c r="I12313">
        <v>2281</v>
      </c>
      <c r="J12313">
        <v>10.24</v>
      </c>
      <c r="K12313">
        <v>84.02</v>
      </c>
      <c r="L12313" t="s">
        <v>31</v>
      </c>
      <c r="M12313">
        <v>59.21</v>
      </c>
    </row>
    <row r="12314" spans="1:13" x14ac:dyDescent="0.25">
      <c r="A12314" t="s">
        <v>415</v>
      </c>
      <c r="B12314" t="s">
        <v>39</v>
      </c>
      <c r="C12314" t="s">
        <v>35</v>
      </c>
      <c r="D12314" t="s">
        <v>29</v>
      </c>
      <c r="E12314" s="1">
        <v>47826.64</v>
      </c>
      <c r="F12314" t="s">
        <v>45</v>
      </c>
      <c r="G12314">
        <v>1</v>
      </c>
      <c r="H12314">
        <v>8470</v>
      </c>
      <c r="I12314">
        <v>376</v>
      </c>
      <c r="J12314">
        <v>89.81</v>
      </c>
      <c r="K12314">
        <v>43.87</v>
      </c>
      <c r="L12314" t="s">
        <v>26</v>
      </c>
      <c r="M12314">
        <v>67.47</v>
      </c>
    </row>
    <row r="12315" spans="1:13" x14ac:dyDescent="0.25">
      <c r="A12315" t="s">
        <v>108</v>
      </c>
      <c r="B12315" t="s">
        <v>28</v>
      </c>
      <c r="C12315" t="s">
        <v>35</v>
      </c>
      <c r="D12315" t="s">
        <v>29</v>
      </c>
      <c r="E12315" s="1">
        <v>114805.18</v>
      </c>
      <c r="F12315" t="s">
        <v>45</v>
      </c>
      <c r="G12315">
        <v>3</v>
      </c>
      <c r="H12315">
        <v>3781</v>
      </c>
      <c r="I12315">
        <v>6917</v>
      </c>
      <c r="J12315">
        <v>89.74</v>
      </c>
      <c r="K12315">
        <v>77.040000000000006</v>
      </c>
      <c r="L12315" t="s">
        <v>42</v>
      </c>
      <c r="M12315">
        <v>47.94</v>
      </c>
    </row>
    <row r="12316" spans="1:13" hidden="1" x14ac:dyDescent="0.25">
      <c r="A12316" t="s">
        <v>340</v>
      </c>
      <c r="B12316" t="s">
        <v>51</v>
      </c>
      <c r="C12316" t="s">
        <v>35</v>
      </c>
      <c r="D12316" t="s">
        <v>24</v>
      </c>
      <c r="E12316" s="1">
        <v>63940.74</v>
      </c>
      <c r="F12316" t="s">
        <v>45</v>
      </c>
      <c r="G12316">
        <v>20</v>
      </c>
      <c r="H12316">
        <v>4743</v>
      </c>
      <c r="I12316">
        <v>1116</v>
      </c>
      <c r="J12316">
        <v>26.19</v>
      </c>
      <c r="K12316">
        <v>28.22</v>
      </c>
      <c r="L12316" t="s">
        <v>42</v>
      </c>
      <c r="M12316">
        <v>54.81</v>
      </c>
    </row>
    <row r="12317" spans="1:13" hidden="1" x14ac:dyDescent="0.25">
      <c r="A12317" t="s">
        <v>237</v>
      </c>
      <c r="B12317" t="s">
        <v>34</v>
      </c>
      <c r="C12317" t="s">
        <v>35</v>
      </c>
      <c r="D12317" t="s">
        <v>24</v>
      </c>
      <c r="E12317" s="1">
        <v>52313.88</v>
      </c>
      <c r="F12317" t="s">
        <v>30</v>
      </c>
      <c r="G12317">
        <v>13</v>
      </c>
      <c r="H12317">
        <v>6968</v>
      </c>
      <c r="I12317">
        <v>1072</v>
      </c>
      <c r="J12317">
        <v>84.94</v>
      </c>
      <c r="K12317">
        <v>68.11</v>
      </c>
      <c r="L12317" t="s">
        <v>31</v>
      </c>
      <c r="M12317">
        <v>30.99</v>
      </c>
    </row>
    <row r="12318" spans="1:13" hidden="1" x14ac:dyDescent="0.25">
      <c r="A12318" t="s">
        <v>110</v>
      </c>
      <c r="B12318" t="s">
        <v>34</v>
      </c>
      <c r="C12318" t="s">
        <v>35</v>
      </c>
      <c r="D12318" t="s">
        <v>24</v>
      </c>
      <c r="E12318" s="1">
        <v>93408.97</v>
      </c>
      <c r="F12318" t="s">
        <v>37</v>
      </c>
      <c r="G12318">
        <v>8</v>
      </c>
      <c r="H12318">
        <v>1355</v>
      </c>
      <c r="I12318">
        <v>9479</v>
      </c>
      <c r="J12318">
        <v>2.75</v>
      </c>
      <c r="K12318">
        <v>93.54</v>
      </c>
      <c r="L12318" t="s">
        <v>18</v>
      </c>
      <c r="M12318">
        <v>68.44</v>
      </c>
    </row>
    <row r="12319" spans="1:13" hidden="1" x14ac:dyDescent="0.25">
      <c r="A12319" t="s">
        <v>138</v>
      </c>
      <c r="B12319" t="s">
        <v>14</v>
      </c>
      <c r="C12319" t="s">
        <v>15</v>
      </c>
      <c r="D12319" t="s">
        <v>16</v>
      </c>
      <c r="E12319" s="1">
        <v>96512.25</v>
      </c>
      <c r="F12319" t="s">
        <v>37</v>
      </c>
      <c r="G12319">
        <v>19</v>
      </c>
      <c r="H12319">
        <v>6427</v>
      </c>
      <c r="I12319">
        <v>7391</v>
      </c>
      <c r="J12319">
        <v>92.54</v>
      </c>
      <c r="K12319">
        <v>7.82</v>
      </c>
      <c r="L12319" t="s">
        <v>21</v>
      </c>
      <c r="M12319">
        <v>70.349999999999994</v>
      </c>
    </row>
    <row r="12320" spans="1:13" hidden="1" x14ac:dyDescent="0.25">
      <c r="A12320" t="s">
        <v>414</v>
      </c>
      <c r="B12320" t="s">
        <v>20</v>
      </c>
      <c r="C12320" t="s">
        <v>35</v>
      </c>
      <c r="D12320" t="s">
        <v>24</v>
      </c>
      <c r="E12320" s="1">
        <v>127252.04</v>
      </c>
      <c r="F12320" t="s">
        <v>30</v>
      </c>
      <c r="G12320">
        <v>14</v>
      </c>
      <c r="H12320">
        <v>7355</v>
      </c>
      <c r="I12320">
        <v>3958</v>
      </c>
      <c r="J12320">
        <v>47.02</v>
      </c>
      <c r="K12320">
        <v>80.05</v>
      </c>
      <c r="L12320" t="s">
        <v>42</v>
      </c>
      <c r="M12320">
        <v>23.56</v>
      </c>
    </row>
    <row r="12321" spans="1:13" hidden="1" x14ac:dyDescent="0.25">
      <c r="A12321" t="s">
        <v>412</v>
      </c>
      <c r="B12321" t="s">
        <v>20</v>
      </c>
      <c r="C12321" t="s">
        <v>15</v>
      </c>
      <c r="D12321" t="s">
        <v>24</v>
      </c>
      <c r="E12321" s="1">
        <v>89811.4</v>
      </c>
      <c r="F12321" t="s">
        <v>45</v>
      </c>
      <c r="G12321">
        <v>2</v>
      </c>
      <c r="H12321">
        <v>3910</v>
      </c>
      <c r="I12321">
        <v>2375</v>
      </c>
      <c r="J12321">
        <v>6.71</v>
      </c>
      <c r="K12321">
        <v>42.99</v>
      </c>
      <c r="L12321" t="s">
        <v>18</v>
      </c>
      <c r="M12321">
        <v>35.6</v>
      </c>
    </row>
    <row r="12322" spans="1:13" hidden="1" x14ac:dyDescent="0.25">
      <c r="A12322" t="s">
        <v>346</v>
      </c>
      <c r="B12322" t="s">
        <v>39</v>
      </c>
      <c r="C12322" t="s">
        <v>15</v>
      </c>
      <c r="D12322" t="s">
        <v>24</v>
      </c>
      <c r="E12322" s="1">
        <v>59606.080000000002</v>
      </c>
      <c r="F12322" t="s">
        <v>45</v>
      </c>
      <c r="G12322">
        <v>7</v>
      </c>
      <c r="H12322">
        <v>8492</v>
      </c>
      <c r="I12322">
        <v>8532</v>
      </c>
      <c r="J12322">
        <v>18.25</v>
      </c>
      <c r="K12322">
        <v>61.86</v>
      </c>
      <c r="L12322" t="s">
        <v>31</v>
      </c>
      <c r="M12322">
        <v>36.24</v>
      </c>
    </row>
    <row r="12323" spans="1:13" x14ac:dyDescent="0.25">
      <c r="A12323" t="s">
        <v>163</v>
      </c>
      <c r="B12323" t="s">
        <v>39</v>
      </c>
      <c r="C12323" t="s">
        <v>35</v>
      </c>
      <c r="D12323" t="s">
        <v>29</v>
      </c>
      <c r="E12323" s="1">
        <v>114489.88</v>
      </c>
      <c r="F12323" t="s">
        <v>25</v>
      </c>
      <c r="G12323">
        <v>10</v>
      </c>
      <c r="H12323">
        <v>4629</v>
      </c>
      <c r="I12323">
        <v>539</v>
      </c>
      <c r="J12323">
        <v>32.729999999999997</v>
      </c>
      <c r="K12323">
        <v>81.09</v>
      </c>
      <c r="L12323" t="s">
        <v>33</v>
      </c>
      <c r="M12323">
        <v>58.62</v>
      </c>
    </row>
    <row r="12324" spans="1:13" hidden="1" x14ac:dyDescent="0.25">
      <c r="A12324" t="s">
        <v>284</v>
      </c>
      <c r="B12324" t="s">
        <v>54</v>
      </c>
      <c r="C12324" t="s">
        <v>15</v>
      </c>
      <c r="D12324" t="s">
        <v>24</v>
      </c>
      <c r="E12324" s="1">
        <v>32959.22</v>
      </c>
      <c r="F12324" t="s">
        <v>45</v>
      </c>
      <c r="G12324">
        <v>1</v>
      </c>
      <c r="H12324">
        <v>745</v>
      </c>
      <c r="I12324">
        <v>8441</v>
      </c>
      <c r="J12324">
        <v>18.350000000000001</v>
      </c>
      <c r="K12324">
        <v>94.28</v>
      </c>
      <c r="L12324" t="s">
        <v>42</v>
      </c>
      <c r="M12324">
        <v>47.05</v>
      </c>
    </row>
    <row r="12325" spans="1:13" hidden="1" x14ac:dyDescent="0.25">
      <c r="A12325" t="s">
        <v>236</v>
      </c>
      <c r="B12325" t="s">
        <v>39</v>
      </c>
      <c r="C12325" t="s">
        <v>15</v>
      </c>
      <c r="D12325" t="s">
        <v>16</v>
      </c>
      <c r="E12325" s="1">
        <v>51087.57</v>
      </c>
      <c r="F12325" t="s">
        <v>37</v>
      </c>
      <c r="G12325">
        <v>0</v>
      </c>
      <c r="H12325">
        <v>8023</v>
      </c>
      <c r="I12325">
        <v>4749</v>
      </c>
      <c r="J12325">
        <v>86.24</v>
      </c>
      <c r="K12325">
        <v>12.34</v>
      </c>
      <c r="L12325" t="s">
        <v>42</v>
      </c>
      <c r="M12325">
        <v>70.819999999999993</v>
      </c>
    </row>
    <row r="12326" spans="1:13" hidden="1" x14ac:dyDescent="0.25">
      <c r="A12326" t="s">
        <v>167</v>
      </c>
      <c r="B12326" t="s">
        <v>54</v>
      </c>
      <c r="C12326" t="s">
        <v>35</v>
      </c>
      <c r="D12326" t="s">
        <v>24</v>
      </c>
      <c r="E12326" s="1">
        <v>120441.75</v>
      </c>
      <c r="F12326" t="s">
        <v>30</v>
      </c>
      <c r="G12326">
        <v>13</v>
      </c>
      <c r="H12326">
        <v>2192</v>
      </c>
      <c r="I12326">
        <v>2906</v>
      </c>
      <c r="J12326">
        <v>23.79</v>
      </c>
      <c r="K12326">
        <v>67.260000000000005</v>
      </c>
      <c r="L12326" t="s">
        <v>26</v>
      </c>
      <c r="M12326">
        <v>64.650000000000006</v>
      </c>
    </row>
    <row r="12327" spans="1:13" hidden="1" x14ac:dyDescent="0.25">
      <c r="A12327" t="s">
        <v>355</v>
      </c>
      <c r="B12327" t="s">
        <v>20</v>
      </c>
      <c r="C12327" t="s">
        <v>15</v>
      </c>
      <c r="D12327" t="s">
        <v>16</v>
      </c>
      <c r="E12327" s="1">
        <v>87611.01</v>
      </c>
      <c r="F12327" t="s">
        <v>37</v>
      </c>
      <c r="G12327">
        <v>1</v>
      </c>
      <c r="H12327">
        <v>5307</v>
      </c>
      <c r="I12327">
        <v>3343</v>
      </c>
      <c r="J12327">
        <v>82.48</v>
      </c>
      <c r="K12327">
        <v>1.1599999999999999</v>
      </c>
      <c r="L12327" t="s">
        <v>58</v>
      </c>
      <c r="M12327">
        <v>71.13</v>
      </c>
    </row>
    <row r="12328" spans="1:13" hidden="1" x14ac:dyDescent="0.25">
      <c r="A12328" t="s">
        <v>573</v>
      </c>
      <c r="B12328" t="s">
        <v>20</v>
      </c>
      <c r="C12328" t="s">
        <v>35</v>
      </c>
      <c r="D12328" t="s">
        <v>24</v>
      </c>
      <c r="E12328" s="1">
        <v>144190.14000000001</v>
      </c>
      <c r="F12328" t="s">
        <v>25</v>
      </c>
      <c r="G12328">
        <v>9</v>
      </c>
      <c r="H12328">
        <v>1584</v>
      </c>
      <c r="I12328">
        <v>6173</v>
      </c>
      <c r="J12328">
        <v>55.34</v>
      </c>
      <c r="K12328">
        <v>70.22</v>
      </c>
      <c r="L12328" t="s">
        <v>21</v>
      </c>
      <c r="M12328">
        <v>27.45</v>
      </c>
    </row>
    <row r="12329" spans="1:13" hidden="1" x14ac:dyDescent="0.25">
      <c r="A12329" t="s">
        <v>192</v>
      </c>
      <c r="B12329" t="s">
        <v>39</v>
      </c>
      <c r="C12329" t="s">
        <v>35</v>
      </c>
      <c r="D12329" t="s">
        <v>16</v>
      </c>
      <c r="E12329" s="1">
        <v>89585.88</v>
      </c>
      <c r="F12329" t="s">
        <v>37</v>
      </c>
      <c r="G12329">
        <v>7</v>
      </c>
      <c r="H12329">
        <v>1254</v>
      </c>
      <c r="I12329">
        <v>6602</v>
      </c>
      <c r="J12329">
        <v>18.059999999999999</v>
      </c>
      <c r="K12329">
        <v>73.77</v>
      </c>
      <c r="L12329" t="s">
        <v>48</v>
      </c>
      <c r="M12329">
        <v>27.49</v>
      </c>
    </row>
    <row r="12330" spans="1:13" x14ac:dyDescent="0.25">
      <c r="A12330" t="s">
        <v>523</v>
      </c>
      <c r="B12330" t="s">
        <v>28</v>
      </c>
      <c r="C12330" t="s">
        <v>15</v>
      </c>
      <c r="D12330" t="s">
        <v>29</v>
      </c>
      <c r="E12330" s="1">
        <v>133119.28</v>
      </c>
      <c r="F12330" t="s">
        <v>30</v>
      </c>
      <c r="G12330">
        <v>15</v>
      </c>
      <c r="H12330">
        <v>9676</v>
      </c>
      <c r="I12330">
        <v>2125</v>
      </c>
      <c r="J12330">
        <v>56.66</v>
      </c>
      <c r="K12330">
        <v>51.87</v>
      </c>
      <c r="L12330" t="s">
        <v>18</v>
      </c>
      <c r="M12330">
        <v>59.5</v>
      </c>
    </row>
    <row r="12331" spans="1:13" x14ac:dyDescent="0.25">
      <c r="A12331" t="s">
        <v>216</v>
      </c>
      <c r="B12331" t="s">
        <v>54</v>
      </c>
      <c r="C12331" t="s">
        <v>35</v>
      </c>
      <c r="D12331" t="s">
        <v>29</v>
      </c>
      <c r="E12331" s="1">
        <v>117648.47</v>
      </c>
      <c r="F12331" t="s">
        <v>45</v>
      </c>
      <c r="G12331">
        <v>8</v>
      </c>
      <c r="H12331">
        <v>244</v>
      </c>
      <c r="I12331">
        <v>4067</v>
      </c>
      <c r="J12331">
        <v>5.44</v>
      </c>
      <c r="K12331">
        <v>82</v>
      </c>
      <c r="L12331" t="s">
        <v>31</v>
      </c>
      <c r="M12331">
        <v>71.5</v>
      </c>
    </row>
    <row r="12332" spans="1:13" x14ac:dyDescent="0.25">
      <c r="A12332" t="s">
        <v>452</v>
      </c>
      <c r="B12332" t="s">
        <v>39</v>
      </c>
      <c r="C12332" t="s">
        <v>15</v>
      </c>
      <c r="D12332" t="s">
        <v>29</v>
      </c>
      <c r="E12332" s="1">
        <v>137943.63</v>
      </c>
      <c r="F12332" t="s">
        <v>25</v>
      </c>
      <c r="G12332">
        <v>9</v>
      </c>
      <c r="H12332">
        <v>3324</v>
      </c>
      <c r="I12332">
        <v>4705</v>
      </c>
      <c r="J12332">
        <v>53.18</v>
      </c>
      <c r="K12332">
        <v>60.72</v>
      </c>
      <c r="L12332" t="s">
        <v>48</v>
      </c>
      <c r="M12332">
        <v>78.61</v>
      </c>
    </row>
    <row r="12333" spans="1:13" hidden="1" x14ac:dyDescent="0.25">
      <c r="A12333" t="s">
        <v>177</v>
      </c>
      <c r="B12333" t="s">
        <v>34</v>
      </c>
      <c r="C12333" t="s">
        <v>35</v>
      </c>
      <c r="D12333" t="s">
        <v>24</v>
      </c>
      <c r="E12333" s="1">
        <v>67454.33</v>
      </c>
      <c r="F12333" t="s">
        <v>45</v>
      </c>
      <c r="G12333">
        <v>1</v>
      </c>
      <c r="H12333">
        <v>2415</v>
      </c>
      <c r="I12333">
        <v>5303</v>
      </c>
      <c r="J12333">
        <v>9.7200000000000006</v>
      </c>
      <c r="K12333">
        <v>8.86</v>
      </c>
      <c r="L12333" t="s">
        <v>18</v>
      </c>
      <c r="M12333">
        <v>25.48</v>
      </c>
    </row>
    <row r="12334" spans="1:13" x14ac:dyDescent="0.25">
      <c r="A12334" t="s">
        <v>587</v>
      </c>
      <c r="B12334" t="s">
        <v>20</v>
      </c>
      <c r="C12334" t="s">
        <v>35</v>
      </c>
      <c r="D12334" t="s">
        <v>29</v>
      </c>
      <c r="E12334" s="1">
        <v>101815.48</v>
      </c>
      <c r="F12334" t="s">
        <v>25</v>
      </c>
      <c r="G12334">
        <v>19</v>
      </c>
      <c r="H12334">
        <v>9345</v>
      </c>
      <c r="I12334">
        <v>4093</v>
      </c>
      <c r="J12334">
        <v>26.93</v>
      </c>
      <c r="K12334">
        <v>37.700000000000003</v>
      </c>
      <c r="L12334" t="s">
        <v>42</v>
      </c>
      <c r="M12334">
        <v>55.79</v>
      </c>
    </row>
    <row r="12335" spans="1:13" hidden="1" x14ac:dyDescent="0.25">
      <c r="A12335" t="s">
        <v>575</v>
      </c>
      <c r="B12335" t="s">
        <v>54</v>
      </c>
      <c r="C12335" t="s">
        <v>15</v>
      </c>
      <c r="D12335" t="s">
        <v>16</v>
      </c>
      <c r="E12335" s="1">
        <v>135729.51</v>
      </c>
      <c r="F12335" t="s">
        <v>37</v>
      </c>
      <c r="G12335">
        <v>0</v>
      </c>
      <c r="H12335">
        <v>7842</v>
      </c>
      <c r="I12335">
        <v>318</v>
      </c>
      <c r="J12335">
        <v>13.38</v>
      </c>
      <c r="K12335">
        <v>72.459999999999994</v>
      </c>
      <c r="L12335" t="s">
        <v>48</v>
      </c>
      <c r="M12335">
        <v>42.33</v>
      </c>
    </row>
    <row r="12336" spans="1:13" hidden="1" x14ac:dyDescent="0.25">
      <c r="A12336" t="s">
        <v>243</v>
      </c>
      <c r="B12336" t="s">
        <v>51</v>
      </c>
      <c r="C12336" t="s">
        <v>35</v>
      </c>
      <c r="D12336" t="s">
        <v>24</v>
      </c>
      <c r="E12336" s="1">
        <v>85923.11</v>
      </c>
      <c r="F12336" t="s">
        <v>45</v>
      </c>
      <c r="G12336">
        <v>12</v>
      </c>
      <c r="H12336">
        <v>5052</v>
      </c>
      <c r="I12336">
        <v>8981</v>
      </c>
      <c r="J12336">
        <v>63</v>
      </c>
      <c r="K12336">
        <v>59.06</v>
      </c>
      <c r="L12336" t="s">
        <v>21</v>
      </c>
      <c r="M12336">
        <v>21.19</v>
      </c>
    </row>
    <row r="12337" spans="1:13" hidden="1" x14ac:dyDescent="0.25">
      <c r="A12337" t="s">
        <v>471</v>
      </c>
      <c r="B12337" t="s">
        <v>20</v>
      </c>
      <c r="C12337" t="s">
        <v>15</v>
      </c>
      <c r="D12337" t="s">
        <v>24</v>
      </c>
      <c r="E12337" s="1">
        <v>80216.38</v>
      </c>
      <c r="F12337" t="s">
        <v>30</v>
      </c>
      <c r="G12337">
        <v>10</v>
      </c>
      <c r="H12337">
        <v>986</v>
      </c>
      <c r="I12337">
        <v>9955</v>
      </c>
      <c r="J12337">
        <v>45.19</v>
      </c>
      <c r="K12337">
        <v>87.64</v>
      </c>
      <c r="L12337" t="s">
        <v>18</v>
      </c>
      <c r="M12337">
        <v>48.09</v>
      </c>
    </row>
    <row r="12338" spans="1:13" hidden="1" x14ac:dyDescent="0.25">
      <c r="A12338" t="s">
        <v>174</v>
      </c>
      <c r="B12338" t="s">
        <v>39</v>
      </c>
      <c r="C12338" t="s">
        <v>15</v>
      </c>
      <c r="D12338" t="s">
        <v>24</v>
      </c>
      <c r="E12338" s="1">
        <v>81305.17</v>
      </c>
      <c r="F12338" t="s">
        <v>37</v>
      </c>
      <c r="G12338">
        <v>17</v>
      </c>
      <c r="H12338">
        <v>5534</v>
      </c>
      <c r="I12338">
        <v>8523</v>
      </c>
      <c r="J12338">
        <v>34.58</v>
      </c>
      <c r="K12338">
        <v>4.08</v>
      </c>
      <c r="L12338" t="s">
        <v>31</v>
      </c>
      <c r="M12338">
        <v>23.63</v>
      </c>
    </row>
    <row r="12339" spans="1:13" hidden="1" x14ac:dyDescent="0.25">
      <c r="A12339" t="s">
        <v>549</v>
      </c>
      <c r="B12339" t="s">
        <v>34</v>
      </c>
      <c r="C12339" t="s">
        <v>35</v>
      </c>
      <c r="D12339" t="s">
        <v>24</v>
      </c>
      <c r="E12339" s="1">
        <v>127515.73</v>
      </c>
      <c r="F12339" t="s">
        <v>45</v>
      </c>
      <c r="G12339">
        <v>17</v>
      </c>
      <c r="H12339">
        <v>3908</v>
      </c>
      <c r="I12339">
        <v>9219</v>
      </c>
      <c r="J12339">
        <v>43.33</v>
      </c>
      <c r="K12339">
        <v>85.04</v>
      </c>
      <c r="L12339" t="s">
        <v>21</v>
      </c>
      <c r="M12339">
        <v>75.900000000000006</v>
      </c>
    </row>
    <row r="12340" spans="1:13" hidden="1" x14ac:dyDescent="0.25">
      <c r="A12340" t="s">
        <v>180</v>
      </c>
      <c r="B12340" t="s">
        <v>51</v>
      </c>
      <c r="C12340" t="s">
        <v>15</v>
      </c>
      <c r="D12340" t="s">
        <v>24</v>
      </c>
      <c r="E12340" s="1">
        <v>129356.42</v>
      </c>
      <c r="F12340" t="s">
        <v>25</v>
      </c>
      <c r="G12340">
        <v>13</v>
      </c>
      <c r="H12340">
        <v>5167</v>
      </c>
      <c r="I12340">
        <v>6853</v>
      </c>
      <c r="J12340">
        <v>58.67</v>
      </c>
      <c r="K12340">
        <v>53.77</v>
      </c>
      <c r="L12340" t="s">
        <v>31</v>
      </c>
      <c r="M12340">
        <v>38.799999999999997</v>
      </c>
    </row>
    <row r="12341" spans="1:13" x14ac:dyDescent="0.25">
      <c r="A12341" t="s">
        <v>646</v>
      </c>
      <c r="B12341" t="s">
        <v>34</v>
      </c>
      <c r="C12341" t="s">
        <v>35</v>
      </c>
      <c r="D12341" t="s">
        <v>29</v>
      </c>
      <c r="E12341" s="1">
        <v>79600.58</v>
      </c>
      <c r="F12341" t="s">
        <v>25</v>
      </c>
      <c r="G12341">
        <v>5</v>
      </c>
      <c r="H12341">
        <v>1727</v>
      </c>
      <c r="I12341">
        <v>2158</v>
      </c>
      <c r="J12341">
        <v>53.5</v>
      </c>
      <c r="K12341">
        <v>99.86</v>
      </c>
      <c r="L12341" t="s">
        <v>18</v>
      </c>
      <c r="M12341">
        <v>64.95</v>
      </c>
    </row>
    <row r="12342" spans="1:13" hidden="1" x14ac:dyDescent="0.25">
      <c r="A12342" t="s">
        <v>107</v>
      </c>
      <c r="B12342" t="s">
        <v>28</v>
      </c>
      <c r="C12342" t="s">
        <v>15</v>
      </c>
      <c r="D12342" t="s">
        <v>24</v>
      </c>
      <c r="E12342" s="1">
        <v>123424.38</v>
      </c>
      <c r="F12342" t="s">
        <v>45</v>
      </c>
      <c r="G12342">
        <v>11</v>
      </c>
      <c r="H12342">
        <v>8485</v>
      </c>
      <c r="I12342">
        <v>6366</v>
      </c>
      <c r="J12342">
        <v>37.43</v>
      </c>
      <c r="K12342">
        <v>39.39</v>
      </c>
      <c r="L12342" t="s">
        <v>18</v>
      </c>
      <c r="M12342">
        <v>72.88</v>
      </c>
    </row>
    <row r="12343" spans="1:13" hidden="1" x14ac:dyDescent="0.25">
      <c r="A12343" t="s">
        <v>248</v>
      </c>
      <c r="B12343" t="s">
        <v>54</v>
      </c>
      <c r="C12343" t="s">
        <v>15</v>
      </c>
      <c r="D12343" t="s">
        <v>24</v>
      </c>
      <c r="E12343" s="1">
        <v>83165.84</v>
      </c>
      <c r="F12343" t="s">
        <v>25</v>
      </c>
      <c r="G12343">
        <v>9</v>
      </c>
      <c r="H12343">
        <v>2197</v>
      </c>
      <c r="I12343">
        <v>2396</v>
      </c>
      <c r="J12343">
        <v>17.510000000000002</v>
      </c>
      <c r="K12343">
        <v>53.29</v>
      </c>
      <c r="L12343" t="s">
        <v>18</v>
      </c>
      <c r="M12343">
        <v>56.06</v>
      </c>
    </row>
    <row r="12344" spans="1:13" hidden="1" x14ac:dyDescent="0.25">
      <c r="A12344" t="s">
        <v>281</v>
      </c>
      <c r="B12344" t="s">
        <v>51</v>
      </c>
      <c r="C12344" t="s">
        <v>35</v>
      </c>
      <c r="D12344" t="s">
        <v>16</v>
      </c>
      <c r="E12344" s="1">
        <v>72885.509999999995</v>
      </c>
      <c r="F12344" t="s">
        <v>30</v>
      </c>
      <c r="G12344">
        <v>11</v>
      </c>
      <c r="H12344">
        <v>7349</v>
      </c>
      <c r="I12344">
        <v>1022</v>
      </c>
      <c r="J12344">
        <v>16.059999999999999</v>
      </c>
      <c r="K12344">
        <v>94.11</v>
      </c>
      <c r="L12344" t="s">
        <v>58</v>
      </c>
      <c r="M12344">
        <v>72.37</v>
      </c>
    </row>
    <row r="12345" spans="1:13" hidden="1" x14ac:dyDescent="0.25">
      <c r="A12345" t="s">
        <v>488</v>
      </c>
      <c r="B12345" t="s">
        <v>28</v>
      </c>
      <c r="C12345" t="s">
        <v>35</v>
      </c>
      <c r="D12345" t="s">
        <v>24</v>
      </c>
      <c r="E12345" s="1">
        <v>108100.68</v>
      </c>
      <c r="F12345" t="s">
        <v>25</v>
      </c>
      <c r="G12345">
        <v>19</v>
      </c>
      <c r="H12345">
        <v>2199</v>
      </c>
      <c r="I12345">
        <v>6091</v>
      </c>
      <c r="J12345">
        <v>32.020000000000003</v>
      </c>
      <c r="K12345">
        <v>76.680000000000007</v>
      </c>
      <c r="L12345" t="s">
        <v>48</v>
      </c>
      <c r="M12345">
        <v>54.63</v>
      </c>
    </row>
    <row r="12346" spans="1:13" x14ac:dyDescent="0.25">
      <c r="A12346" t="s">
        <v>640</v>
      </c>
      <c r="B12346" t="s">
        <v>28</v>
      </c>
      <c r="C12346" t="s">
        <v>35</v>
      </c>
      <c r="D12346" t="s">
        <v>29</v>
      </c>
      <c r="E12346" s="1">
        <v>90648.37</v>
      </c>
      <c r="F12346" t="s">
        <v>45</v>
      </c>
      <c r="G12346">
        <v>5</v>
      </c>
      <c r="H12346">
        <v>1421</v>
      </c>
      <c r="I12346">
        <v>9541</v>
      </c>
      <c r="J12346">
        <v>40.020000000000003</v>
      </c>
      <c r="K12346">
        <v>14.29</v>
      </c>
      <c r="L12346" t="s">
        <v>42</v>
      </c>
      <c r="M12346">
        <v>79.91</v>
      </c>
    </row>
    <row r="12347" spans="1:13" hidden="1" x14ac:dyDescent="0.25">
      <c r="A12347" t="s">
        <v>612</v>
      </c>
      <c r="B12347" t="s">
        <v>54</v>
      </c>
      <c r="C12347" t="s">
        <v>15</v>
      </c>
      <c r="D12347" t="s">
        <v>16</v>
      </c>
      <c r="E12347" s="1">
        <v>127552.38</v>
      </c>
      <c r="F12347" t="s">
        <v>37</v>
      </c>
      <c r="G12347">
        <v>1</v>
      </c>
      <c r="H12347">
        <v>9652</v>
      </c>
      <c r="I12347">
        <v>5954</v>
      </c>
      <c r="J12347">
        <v>47.75</v>
      </c>
      <c r="K12347">
        <v>2.81</v>
      </c>
      <c r="L12347" t="s">
        <v>18</v>
      </c>
      <c r="M12347">
        <v>23.81</v>
      </c>
    </row>
    <row r="12348" spans="1:13" hidden="1" x14ac:dyDescent="0.25">
      <c r="A12348" t="s">
        <v>314</v>
      </c>
      <c r="B12348" t="s">
        <v>28</v>
      </c>
      <c r="C12348" t="s">
        <v>15</v>
      </c>
      <c r="D12348" t="s">
        <v>16</v>
      </c>
      <c r="E12348" s="1">
        <v>107357.19</v>
      </c>
      <c r="F12348" t="s">
        <v>37</v>
      </c>
      <c r="G12348">
        <v>11</v>
      </c>
      <c r="H12348">
        <v>8165</v>
      </c>
      <c r="I12348">
        <v>6521</v>
      </c>
      <c r="J12348">
        <v>51.53</v>
      </c>
      <c r="K12348">
        <v>30.71</v>
      </c>
      <c r="L12348" t="s">
        <v>18</v>
      </c>
      <c r="M12348">
        <v>57.11</v>
      </c>
    </row>
    <row r="12349" spans="1:13" x14ac:dyDescent="0.25">
      <c r="A12349" t="s">
        <v>636</v>
      </c>
      <c r="B12349" t="s">
        <v>34</v>
      </c>
      <c r="C12349" t="s">
        <v>35</v>
      </c>
      <c r="D12349" t="s">
        <v>29</v>
      </c>
      <c r="E12349" s="1">
        <v>102906.71</v>
      </c>
      <c r="F12349" t="s">
        <v>45</v>
      </c>
      <c r="G12349">
        <v>10</v>
      </c>
      <c r="H12349">
        <v>705</v>
      </c>
      <c r="I12349">
        <v>2425</v>
      </c>
      <c r="J12349">
        <v>37.92</v>
      </c>
      <c r="K12349">
        <v>3.1</v>
      </c>
      <c r="L12349" t="s">
        <v>58</v>
      </c>
      <c r="M12349">
        <v>28.31</v>
      </c>
    </row>
    <row r="12350" spans="1:13" x14ac:dyDescent="0.25">
      <c r="A12350" t="s">
        <v>314</v>
      </c>
      <c r="B12350" t="s">
        <v>54</v>
      </c>
      <c r="C12350" t="s">
        <v>35</v>
      </c>
      <c r="D12350" t="s">
        <v>29</v>
      </c>
      <c r="E12350" s="1">
        <v>78423.649999999994</v>
      </c>
      <c r="F12350" t="s">
        <v>30</v>
      </c>
      <c r="G12350">
        <v>13</v>
      </c>
      <c r="H12350">
        <v>8977</v>
      </c>
      <c r="I12350">
        <v>9686</v>
      </c>
      <c r="J12350">
        <v>15.56</v>
      </c>
      <c r="K12350">
        <v>74.13</v>
      </c>
      <c r="L12350" t="s">
        <v>42</v>
      </c>
      <c r="M12350">
        <v>41.56</v>
      </c>
    </row>
    <row r="12351" spans="1:13" hidden="1" x14ac:dyDescent="0.25">
      <c r="A12351" t="s">
        <v>480</v>
      </c>
      <c r="B12351" t="s">
        <v>20</v>
      </c>
      <c r="C12351" t="s">
        <v>35</v>
      </c>
      <c r="D12351" t="s">
        <v>24</v>
      </c>
      <c r="E12351" s="1">
        <v>75360.2</v>
      </c>
      <c r="F12351" t="s">
        <v>37</v>
      </c>
      <c r="G12351">
        <v>20</v>
      </c>
      <c r="H12351">
        <v>2746</v>
      </c>
      <c r="I12351">
        <v>5623</v>
      </c>
      <c r="J12351">
        <v>11.4</v>
      </c>
      <c r="K12351">
        <v>15.83</v>
      </c>
      <c r="L12351" t="s">
        <v>48</v>
      </c>
      <c r="M12351">
        <v>52.21</v>
      </c>
    </row>
    <row r="12352" spans="1:13" hidden="1" x14ac:dyDescent="0.25">
      <c r="A12352" t="s">
        <v>657</v>
      </c>
      <c r="B12352" t="s">
        <v>34</v>
      </c>
      <c r="C12352" t="s">
        <v>15</v>
      </c>
      <c r="D12352" t="s">
        <v>24</v>
      </c>
      <c r="E12352" s="1">
        <v>78586.62</v>
      </c>
      <c r="F12352" t="s">
        <v>25</v>
      </c>
      <c r="G12352">
        <v>4</v>
      </c>
      <c r="H12352">
        <v>7239</v>
      </c>
      <c r="I12352">
        <v>5335</v>
      </c>
      <c r="J12352">
        <v>58.46</v>
      </c>
      <c r="K12352">
        <v>76.03</v>
      </c>
      <c r="L12352" t="s">
        <v>33</v>
      </c>
      <c r="M12352">
        <v>77.5</v>
      </c>
    </row>
    <row r="12353" spans="1:13" hidden="1" x14ac:dyDescent="0.25">
      <c r="A12353" t="s">
        <v>222</v>
      </c>
      <c r="B12353" t="s">
        <v>34</v>
      </c>
      <c r="C12353" t="s">
        <v>15</v>
      </c>
      <c r="D12353" t="s">
        <v>24</v>
      </c>
      <c r="E12353" s="1">
        <v>85889.600000000006</v>
      </c>
      <c r="F12353" t="s">
        <v>25</v>
      </c>
      <c r="G12353">
        <v>8</v>
      </c>
      <c r="H12353">
        <v>5167</v>
      </c>
      <c r="I12353">
        <v>2882</v>
      </c>
      <c r="J12353">
        <v>47.21</v>
      </c>
      <c r="K12353">
        <v>86.8</v>
      </c>
      <c r="L12353" t="s">
        <v>21</v>
      </c>
      <c r="M12353">
        <v>72.239999999999995</v>
      </c>
    </row>
    <row r="12354" spans="1:13" x14ac:dyDescent="0.25">
      <c r="A12354" t="s">
        <v>619</v>
      </c>
      <c r="B12354" t="s">
        <v>14</v>
      </c>
      <c r="C12354" t="s">
        <v>15</v>
      </c>
      <c r="D12354" t="s">
        <v>29</v>
      </c>
      <c r="E12354" s="1">
        <v>33157.15</v>
      </c>
      <c r="F12354" t="s">
        <v>17</v>
      </c>
      <c r="G12354">
        <v>4</v>
      </c>
      <c r="H12354">
        <v>7382</v>
      </c>
      <c r="I12354">
        <v>2436</v>
      </c>
      <c r="J12354">
        <v>90.02</v>
      </c>
      <c r="K12354">
        <v>13.66</v>
      </c>
      <c r="L12354" t="s">
        <v>31</v>
      </c>
      <c r="M12354">
        <v>79.62</v>
      </c>
    </row>
    <row r="12355" spans="1:13" hidden="1" x14ac:dyDescent="0.25">
      <c r="A12355" t="s">
        <v>277</v>
      </c>
      <c r="B12355" t="s">
        <v>54</v>
      </c>
      <c r="C12355" t="s">
        <v>15</v>
      </c>
      <c r="D12355" t="s">
        <v>16</v>
      </c>
      <c r="E12355" s="1">
        <v>57798.62</v>
      </c>
      <c r="F12355" t="s">
        <v>30</v>
      </c>
      <c r="G12355">
        <v>7</v>
      </c>
      <c r="H12355">
        <v>9318</v>
      </c>
      <c r="I12355">
        <v>6787</v>
      </c>
      <c r="J12355">
        <v>38.270000000000003</v>
      </c>
      <c r="K12355">
        <v>11.49</v>
      </c>
      <c r="L12355" t="s">
        <v>48</v>
      </c>
      <c r="M12355">
        <v>37.200000000000003</v>
      </c>
    </row>
    <row r="12356" spans="1:13" hidden="1" x14ac:dyDescent="0.25">
      <c r="A12356" t="s">
        <v>90</v>
      </c>
      <c r="B12356" t="s">
        <v>23</v>
      </c>
      <c r="C12356" t="s">
        <v>35</v>
      </c>
      <c r="D12356" t="s">
        <v>24</v>
      </c>
      <c r="E12356" s="1">
        <v>87158.82</v>
      </c>
      <c r="F12356" t="s">
        <v>45</v>
      </c>
      <c r="G12356">
        <v>14</v>
      </c>
      <c r="H12356">
        <v>3294</v>
      </c>
      <c r="I12356">
        <v>391</v>
      </c>
      <c r="J12356">
        <v>52.79</v>
      </c>
      <c r="K12356">
        <v>2.2999999999999998</v>
      </c>
      <c r="L12356" t="s">
        <v>42</v>
      </c>
      <c r="M12356">
        <v>50.6</v>
      </c>
    </row>
    <row r="12357" spans="1:13" hidden="1" x14ac:dyDescent="0.25">
      <c r="A12357" t="s">
        <v>469</v>
      </c>
      <c r="B12357" t="s">
        <v>34</v>
      </c>
      <c r="C12357" t="s">
        <v>15</v>
      </c>
      <c r="D12357" t="s">
        <v>16</v>
      </c>
      <c r="E12357" s="1">
        <v>134706.12</v>
      </c>
      <c r="F12357" t="s">
        <v>37</v>
      </c>
      <c r="G12357">
        <v>6</v>
      </c>
      <c r="H12357">
        <v>1637</v>
      </c>
      <c r="I12357">
        <v>3244</v>
      </c>
      <c r="J12357">
        <v>51.33</v>
      </c>
      <c r="K12357">
        <v>2.06</v>
      </c>
      <c r="L12357" t="s">
        <v>58</v>
      </c>
      <c r="M12357">
        <v>63.95</v>
      </c>
    </row>
    <row r="12358" spans="1:13" hidden="1" x14ac:dyDescent="0.25">
      <c r="A12358" t="s">
        <v>483</v>
      </c>
      <c r="B12358" t="s">
        <v>28</v>
      </c>
      <c r="C12358" t="s">
        <v>35</v>
      </c>
      <c r="D12358" t="s">
        <v>16</v>
      </c>
      <c r="E12358" s="1">
        <v>137688.72</v>
      </c>
      <c r="F12358" t="s">
        <v>45</v>
      </c>
      <c r="G12358">
        <v>11</v>
      </c>
      <c r="H12358">
        <v>3403</v>
      </c>
      <c r="I12358">
        <v>9505</v>
      </c>
      <c r="J12358">
        <v>88.18</v>
      </c>
      <c r="K12358">
        <v>94.43</v>
      </c>
      <c r="L12358" t="s">
        <v>42</v>
      </c>
      <c r="M12358">
        <v>65.319999999999993</v>
      </c>
    </row>
    <row r="12359" spans="1:13" hidden="1" x14ac:dyDescent="0.25">
      <c r="A12359" t="s">
        <v>435</v>
      </c>
      <c r="B12359" t="s">
        <v>20</v>
      </c>
      <c r="C12359" t="s">
        <v>15</v>
      </c>
      <c r="D12359" t="s">
        <v>16</v>
      </c>
      <c r="E12359" s="1">
        <v>136731.37</v>
      </c>
      <c r="F12359" t="s">
        <v>17</v>
      </c>
      <c r="G12359">
        <v>11</v>
      </c>
      <c r="H12359">
        <v>8029</v>
      </c>
      <c r="I12359">
        <v>6729</v>
      </c>
      <c r="J12359">
        <v>58.67</v>
      </c>
      <c r="K12359">
        <v>91.77</v>
      </c>
      <c r="L12359" t="s">
        <v>58</v>
      </c>
      <c r="M12359">
        <v>53.77</v>
      </c>
    </row>
    <row r="12360" spans="1:13" x14ac:dyDescent="0.25">
      <c r="A12360" t="s">
        <v>13</v>
      </c>
      <c r="B12360" t="s">
        <v>14</v>
      </c>
      <c r="C12360" t="s">
        <v>35</v>
      </c>
      <c r="D12360" t="s">
        <v>29</v>
      </c>
      <c r="E12360" s="1">
        <v>121112.98</v>
      </c>
      <c r="F12360" t="s">
        <v>25</v>
      </c>
      <c r="G12360">
        <v>1</v>
      </c>
      <c r="H12360">
        <v>5041</v>
      </c>
      <c r="I12360">
        <v>1242</v>
      </c>
      <c r="J12360">
        <v>61.09</v>
      </c>
      <c r="K12360">
        <v>57.17</v>
      </c>
      <c r="L12360" t="s">
        <v>18</v>
      </c>
      <c r="M12360">
        <v>20.86</v>
      </c>
    </row>
    <row r="12361" spans="1:13" x14ac:dyDescent="0.25">
      <c r="A12361" t="s">
        <v>548</v>
      </c>
      <c r="B12361" t="s">
        <v>51</v>
      </c>
      <c r="C12361" t="s">
        <v>15</v>
      </c>
      <c r="D12361" t="s">
        <v>29</v>
      </c>
      <c r="E12361" s="1">
        <v>105132.84</v>
      </c>
      <c r="F12361" t="s">
        <v>17</v>
      </c>
      <c r="G12361">
        <v>2</v>
      </c>
      <c r="H12361">
        <v>2824</v>
      </c>
      <c r="I12361">
        <v>2980</v>
      </c>
      <c r="J12361">
        <v>30.97</v>
      </c>
      <c r="K12361">
        <v>54.36</v>
      </c>
      <c r="L12361" t="s">
        <v>42</v>
      </c>
      <c r="M12361">
        <v>41.94</v>
      </c>
    </row>
    <row r="12362" spans="1:13" hidden="1" x14ac:dyDescent="0.25">
      <c r="A12362" t="s">
        <v>228</v>
      </c>
      <c r="B12362" t="s">
        <v>51</v>
      </c>
      <c r="C12362" t="s">
        <v>15</v>
      </c>
      <c r="D12362" t="s">
        <v>24</v>
      </c>
      <c r="E12362" s="1">
        <v>42543.9</v>
      </c>
      <c r="F12362" t="s">
        <v>30</v>
      </c>
      <c r="G12362">
        <v>11</v>
      </c>
      <c r="H12362">
        <v>6098</v>
      </c>
      <c r="I12362">
        <v>4562</v>
      </c>
      <c r="J12362">
        <v>99.52</v>
      </c>
      <c r="K12362">
        <v>80.760000000000005</v>
      </c>
      <c r="L12362" t="s">
        <v>26</v>
      </c>
      <c r="M12362">
        <v>68.94</v>
      </c>
    </row>
    <row r="12363" spans="1:13" hidden="1" x14ac:dyDescent="0.25">
      <c r="A12363" t="s">
        <v>388</v>
      </c>
      <c r="B12363" t="s">
        <v>23</v>
      </c>
      <c r="C12363" t="s">
        <v>35</v>
      </c>
      <c r="D12363" t="s">
        <v>24</v>
      </c>
      <c r="E12363" s="1">
        <v>53677.89</v>
      </c>
      <c r="F12363" t="s">
        <v>45</v>
      </c>
      <c r="G12363">
        <v>13</v>
      </c>
      <c r="H12363">
        <v>1663</v>
      </c>
      <c r="I12363">
        <v>767</v>
      </c>
      <c r="J12363">
        <v>41.14</v>
      </c>
      <c r="K12363">
        <v>73.41</v>
      </c>
      <c r="L12363" t="s">
        <v>31</v>
      </c>
      <c r="M12363">
        <v>79.62</v>
      </c>
    </row>
    <row r="12364" spans="1:13" hidden="1" x14ac:dyDescent="0.25">
      <c r="A12364" t="s">
        <v>318</v>
      </c>
      <c r="B12364" t="s">
        <v>51</v>
      </c>
      <c r="C12364" t="s">
        <v>15</v>
      </c>
      <c r="D12364" t="s">
        <v>24</v>
      </c>
      <c r="E12364" s="1">
        <v>86416.55</v>
      </c>
      <c r="F12364" t="s">
        <v>17</v>
      </c>
      <c r="G12364">
        <v>19</v>
      </c>
      <c r="H12364">
        <v>5037</v>
      </c>
      <c r="I12364">
        <v>6534</v>
      </c>
      <c r="J12364">
        <v>29.94</v>
      </c>
      <c r="K12364">
        <v>72.3</v>
      </c>
      <c r="L12364" t="s">
        <v>42</v>
      </c>
      <c r="M12364">
        <v>74.09</v>
      </c>
    </row>
    <row r="12365" spans="1:13" hidden="1" x14ac:dyDescent="0.25">
      <c r="A12365" t="s">
        <v>477</v>
      </c>
      <c r="B12365" t="s">
        <v>23</v>
      </c>
      <c r="C12365" t="s">
        <v>15</v>
      </c>
      <c r="D12365" t="s">
        <v>16</v>
      </c>
      <c r="E12365" s="1">
        <v>58277.88</v>
      </c>
      <c r="F12365" t="s">
        <v>30</v>
      </c>
      <c r="G12365">
        <v>8</v>
      </c>
      <c r="H12365">
        <v>8046</v>
      </c>
      <c r="I12365">
        <v>2055</v>
      </c>
      <c r="J12365">
        <v>42.14</v>
      </c>
      <c r="K12365">
        <v>54.29</v>
      </c>
      <c r="L12365" t="s">
        <v>48</v>
      </c>
      <c r="M12365">
        <v>31.48</v>
      </c>
    </row>
    <row r="12366" spans="1:13" hidden="1" x14ac:dyDescent="0.25">
      <c r="A12366" t="s">
        <v>106</v>
      </c>
      <c r="B12366" t="s">
        <v>39</v>
      </c>
      <c r="C12366" t="s">
        <v>35</v>
      </c>
      <c r="D12366" t="s">
        <v>16</v>
      </c>
      <c r="E12366" s="1">
        <v>33845.120000000003</v>
      </c>
      <c r="F12366" t="s">
        <v>37</v>
      </c>
      <c r="G12366">
        <v>18</v>
      </c>
      <c r="H12366">
        <v>8021</v>
      </c>
      <c r="I12366">
        <v>5141</v>
      </c>
      <c r="J12366">
        <v>38.5</v>
      </c>
      <c r="K12366">
        <v>86.76</v>
      </c>
      <c r="L12366" t="s">
        <v>58</v>
      </c>
      <c r="M12366">
        <v>37.909999999999997</v>
      </c>
    </row>
    <row r="12367" spans="1:13" hidden="1" x14ac:dyDescent="0.25">
      <c r="A12367" t="s">
        <v>464</v>
      </c>
      <c r="B12367" t="s">
        <v>28</v>
      </c>
      <c r="C12367" t="s">
        <v>15</v>
      </c>
      <c r="D12367" t="s">
        <v>24</v>
      </c>
      <c r="E12367" s="1">
        <v>73933.899999999994</v>
      </c>
      <c r="F12367" t="s">
        <v>37</v>
      </c>
      <c r="G12367">
        <v>17</v>
      </c>
      <c r="H12367">
        <v>4536</v>
      </c>
      <c r="I12367">
        <v>4772</v>
      </c>
      <c r="J12367">
        <v>83.38</v>
      </c>
      <c r="K12367">
        <v>28.91</v>
      </c>
      <c r="L12367" t="s">
        <v>48</v>
      </c>
      <c r="M12367">
        <v>23.23</v>
      </c>
    </row>
    <row r="12368" spans="1:13" hidden="1" x14ac:dyDescent="0.25">
      <c r="A12368" t="s">
        <v>276</v>
      </c>
      <c r="B12368" t="s">
        <v>54</v>
      </c>
      <c r="C12368" t="s">
        <v>15</v>
      </c>
      <c r="D12368" t="s">
        <v>16</v>
      </c>
      <c r="E12368" s="1">
        <v>82858.7</v>
      </c>
      <c r="F12368" t="s">
        <v>25</v>
      </c>
      <c r="G12368">
        <v>5</v>
      </c>
      <c r="H12368">
        <v>659</v>
      </c>
      <c r="I12368">
        <v>2141</v>
      </c>
      <c r="J12368">
        <v>92.79</v>
      </c>
      <c r="K12368">
        <v>5.15</v>
      </c>
      <c r="L12368" t="s">
        <v>42</v>
      </c>
      <c r="M12368">
        <v>74.03</v>
      </c>
    </row>
    <row r="12369" spans="1:13" x14ac:dyDescent="0.25">
      <c r="A12369" t="s">
        <v>395</v>
      </c>
      <c r="B12369" t="s">
        <v>54</v>
      </c>
      <c r="C12369" t="s">
        <v>15</v>
      </c>
      <c r="D12369" t="s">
        <v>29</v>
      </c>
      <c r="E12369" s="1">
        <v>147128.76999999999</v>
      </c>
      <c r="F12369" t="s">
        <v>17</v>
      </c>
      <c r="G12369">
        <v>19</v>
      </c>
      <c r="H12369">
        <v>5355</v>
      </c>
      <c r="I12369">
        <v>6413</v>
      </c>
      <c r="J12369">
        <v>78.91</v>
      </c>
      <c r="K12369">
        <v>18.3</v>
      </c>
      <c r="L12369" t="s">
        <v>58</v>
      </c>
      <c r="M12369">
        <v>27.26</v>
      </c>
    </row>
    <row r="12370" spans="1:13" hidden="1" x14ac:dyDescent="0.25">
      <c r="A12370" t="s">
        <v>228</v>
      </c>
      <c r="B12370" t="s">
        <v>51</v>
      </c>
      <c r="C12370" t="s">
        <v>35</v>
      </c>
      <c r="D12370" t="s">
        <v>24</v>
      </c>
      <c r="E12370" s="1">
        <v>139026.31</v>
      </c>
      <c r="F12370" t="s">
        <v>45</v>
      </c>
      <c r="G12370">
        <v>16</v>
      </c>
      <c r="H12370">
        <v>716</v>
      </c>
      <c r="I12370">
        <v>8051</v>
      </c>
      <c r="J12370">
        <v>61.29</v>
      </c>
      <c r="K12370">
        <v>39.56</v>
      </c>
      <c r="L12370" t="s">
        <v>48</v>
      </c>
      <c r="M12370">
        <v>36.03</v>
      </c>
    </row>
    <row r="12371" spans="1:13" hidden="1" x14ac:dyDescent="0.25">
      <c r="A12371" t="s">
        <v>293</v>
      </c>
      <c r="B12371" t="s">
        <v>20</v>
      </c>
      <c r="C12371" t="s">
        <v>15</v>
      </c>
      <c r="D12371" t="s">
        <v>16</v>
      </c>
      <c r="E12371" s="1">
        <v>102523.89</v>
      </c>
      <c r="F12371" t="s">
        <v>25</v>
      </c>
      <c r="G12371">
        <v>8</v>
      </c>
      <c r="H12371">
        <v>7466</v>
      </c>
      <c r="I12371">
        <v>2224</v>
      </c>
      <c r="J12371">
        <v>52.79</v>
      </c>
      <c r="K12371">
        <v>25.61</v>
      </c>
      <c r="L12371" t="s">
        <v>21</v>
      </c>
      <c r="M12371">
        <v>72.739999999999995</v>
      </c>
    </row>
    <row r="12372" spans="1:13" hidden="1" x14ac:dyDescent="0.25">
      <c r="A12372" t="s">
        <v>587</v>
      </c>
      <c r="B12372" t="s">
        <v>51</v>
      </c>
      <c r="C12372" t="s">
        <v>15</v>
      </c>
      <c r="D12372" t="s">
        <v>16</v>
      </c>
      <c r="E12372" s="1">
        <v>42017.83</v>
      </c>
      <c r="F12372" t="s">
        <v>45</v>
      </c>
      <c r="G12372">
        <v>15</v>
      </c>
      <c r="H12372">
        <v>5058</v>
      </c>
      <c r="I12372">
        <v>3428</v>
      </c>
      <c r="J12372">
        <v>91.19</v>
      </c>
      <c r="K12372">
        <v>81.88</v>
      </c>
      <c r="L12372" t="s">
        <v>48</v>
      </c>
      <c r="M12372">
        <v>57.89</v>
      </c>
    </row>
    <row r="12373" spans="1:13" hidden="1" x14ac:dyDescent="0.25">
      <c r="A12373" t="s">
        <v>516</v>
      </c>
      <c r="B12373" t="s">
        <v>20</v>
      </c>
      <c r="C12373" t="s">
        <v>15</v>
      </c>
      <c r="D12373" t="s">
        <v>24</v>
      </c>
      <c r="E12373" s="1">
        <v>140389.49</v>
      </c>
      <c r="F12373" t="s">
        <v>25</v>
      </c>
      <c r="G12373">
        <v>19</v>
      </c>
      <c r="H12373">
        <v>7768</v>
      </c>
      <c r="I12373">
        <v>2735</v>
      </c>
      <c r="J12373">
        <v>0.85</v>
      </c>
      <c r="K12373">
        <v>70.569999999999993</v>
      </c>
      <c r="L12373" t="s">
        <v>33</v>
      </c>
      <c r="M12373">
        <v>46.72</v>
      </c>
    </row>
    <row r="12374" spans="1:13" x14ac:dyDescent="0.25">
      <c r="A12374" t="s">
        <v>503</v>
      </c>
      <c r="B12374" t="s">
        <v>51</v>
      </c>
      <c r="C12374" t="s">
        <v>15</v>
      </c>
      <c r="D12374" t="s">
        <v>29</v>
      </c>
      <c r="E12374" s="1">
        <v>103662.86</v>
      </c>
      <c r="F12374" t="s">
        <v>45</v>
      </c>
      <c r="G12374">
        <v>16</v>
      </c>
      <c r="H12374">
        <v>7523</v>
      </c>
      <c r="I12374">
        <v>6944</v>
      </c>
      <c r="J12374">
        <v>47.39</v>
      </c>
      <c r="K12374">
        <v>80.02</v>
      </c>
      <c r="L12374" t="s">
        <v>58</v>
      </c>
      <c r="M12374">
        <v>37.869999999999997</v>
      </c>
    </row>
    <row r="12375" spans="1:13" hidden="1" x14ac:dyDescent="0.25">
      <c r="A12375" t="s">
        <v>372</v>
      </c>
      <c r="B12375" t="s">
        <v>14</v>
      </c>
      <c r="C12375" t="s">
        <v>35</v>
      </c>
      <c r="D12375" t="s">
        <v>16</v>
      </c>
      <c r="E12375" s="1">
        <v>64844.54</v>
      </c>
      <c r="F12375" t="s">
        <v>30</v>
      </c>
      <c r="G12375">
        <v>0</v>
      </c>
      <c r="H12375">
        <v>6588</v>
      </c>
      <c r="I12375">
        <v>9514</v>
      </c>
      <c r="J12375">
        <v>13.02</v>
      </c>
      <c r="K12375">
        <v>92.09</v>
      </c>
      <c r="L12375" t="s">
        <v>21</v>
      </c>
      <c r="M12375">
        <v>44.84</v>
      </c>
    </row>
    <row r="12376" spans="1:13" hidden="1" x14ac:dyDescent="0.25">
      <c r="A12376" t="s">
        <v>603</v>
      </c>
      <c r="B12376" t="s">
        <v>39</v>
      </c>
      <c r="C12376" t="s">
        <v>35</v>
      </c>
      <c r="D12376" t="s">
        <v>16</v>
      </c>
      <c r="E12376" s="1">
        <v>128502.77</v>
      </c>
      <c r="F12376" t="s">
        <v>45</v>
      </c>
      <c r="G12376">
        <v>2</v>
      </c>
      <c r="H12376">
        <v>9050</v>
      </c>
      <c r="I12376">
        <v>9940</v>
      </c>
      <c r="J12376">
        <v>74.180000000000007</v>
      </c>
      <c r="K12376">
        <v>15.08</v>
      </c>
      <c r="L12376" t="s">
        <v>33</v>
      </c>
      <c r="M12376">
        <v>75.45</v>
      </c>
    </row>
    <row r="12377" spans="1:13" hidden="1" x14ac:dyDescent="0.25">
      <c r="A12377" t="s">
        <v>419</v>
      </c>
      <c r="B12377" t="s">
        <v>34</v>
      </c>
      <c r="C12377" t="s">
        <v>15</v>
      </c>
      <c r="D12377" t="s">
        <v>16</v>
      </c>
      <c r="E12377" s="1">
        <v>108783.58</v>
      </c>
      <c r="F12377" t="s">
        <v>37</v>
      </c>
      <c r="G12377">
        <v>9</v>
      </c>
      <c r="H12377">
        <v>8934</v>
      </c>
      <c r="I12377">
        <v>8444</v>
      </c>
      <c r="J12377">
        <v>46.61</v>
      </c>
      <c r="K12377">
        <v>49.74</v>
      </c>
      <c r="L12377" t="s">
        <v>21</v>
      </c>
      <c r="M12377">
        <v>20.72</v>
      </c>
    </row>
    <row r="12378" spans="1:13" x14ac:dyDescent="0.25">
      <c r="A12378" t="s">
        <v>438</v>
      </c>
      <c r="B12378" t="s">
        <v>20</v>
      </c>
      <c r="C12378" t="s">
        <v>35</v>
      </c>
      <c r="D12378" t="s">
        <v>29</v>
      </c>
      <c r="E12378" s="1">
        <v>74652.320000000007</v>
      </c>
      <c r="F12378" t="s">
        <v>30</v>
      </c>
      <c r="G12378">
        <v>1</v>
      </c>
      <c r="H12378">
        <v>5697</v>
      </c>
      <c r="I12378">
        <v>1043</v>
      </c>
      <c r="J12378">
        <v>35.89</v>
      </c>
      <c r="K12378">
        <v>88.64</v>
      </c>
      <c r="L12378" t="s">
        <v>42</v>
      </c>
      <c r="M12378">
        <v>31.81</v>
      </c>
    </row>
    <row r="12379" spans="1:13" hidden="1" x14ac:dyDescent="0.25">
      <c r="A12379" t="s">
        <v>212</v>
      </c>
      <c r="B12379" t="s">
        <v>51</v>
      </c>
      <c r="C12379" t="s">
        <v>35</v>
      </c>
      <c r="D12379" t="s">
        <v>24</v>
      </c>
      <c r="E12379" s="1">
        <v>124589.87</v>
      </c>
      <c r="F12379" t="s">
        <v>37</v>
      </c>
      <c r="G12379">
        <v>1</v>
      </c>
      <c r="H12379">
        <v>8838</v>
      </c>
      <c r="I12379">
        <v>8034</v>
      </c>
      <c r="J12379">
        <v>81.52</v>
      </c>
      <c r="K12379">
        <v>53.3</v>
      </c>
      <c r="L12379" t="s">
        <v>26</v>
      </c>
      <c r="M12379">
        <v>55.03</v>
      </c>
    </row>
    <row r="12380" spans="1:13" hidden="1" x14ac:dyDescent="0.25">
      <c r="A12380" t="s">
        <v>559</v>
      </c>
      <c r="B12380" t="s">
        <v>28</v>
      </c>
      <c r="C12380" t="s">
        <v>15</v>
      </c>
      <c r="D12380" t="s">
        <v>24</v>
      </c>
      <c r="E12380" s="1">
        <v>58045.53</v>
      </c>
      <c r="F12380" t="s">
        <v>45</v>
      </c>
      <c r="G12380">
        <v>3</v>
      </c>
      <c r="H12380">
        <v>264</v>
      </c>
      <c r="I12380">
        <v>489</v>
      </c>
      <c r="J12380">
        <v>80.180000000000007</v>
      </c>
      <c r="K12380">
        <v>53.94</v>
      </c>
      <c r="L12380" t="s">
        <v>42</v>
      </c>
      <c r="M12380">
        <v>43.02</v>
      </c>
    </row>
    <row r="12381" spans="1:13" hidden="1" x14ac:dyDescent="0.25">
      <c r="A12381" t="s">
        <v>528</v>
      </c>
      <c r="B12381" t="s">
        <v>39</v>
      </c>
      <c r="C12381" t="s">
        <v>35</v>
      </c>
      <c r="D12381" t="s">
        <v>24</v>
      </c>
      <c r="E12381" s="1">
        <v>119626.28</v>
      </c>
      <c r="F12381" t="s">
        <v>30</v>
      </c>
      <c r="G12381">
        <v>11</v>
      </c>
      <c r="H12381">
        <v>2907</v>
      </c>
      <c r="I12381">
        <v>8754</v>
      </c>
      <c r="J12381">
        <v>40.36</v>
      </c>
      <c r="K12381">
        <v>87</v>
      </c>
      <c r="L12381" t="s">
        <v>58</v>
      </c>
      <c r="M12381">
        <v>50.93</v>
      </c>
    </row>
    <row r="12382" spans="1:13" hidden="1" x14ac:dyDescent="0.25">
      <c r="A12382" t="s">
        <v>404</v>
      </c>
      <c r="B12382" t="s">
        <v>20</v>
      </c>
      <c r="C12382" t="s">
        <v>15</v>
      </c>
      <c r="D12382" t="s">
        <v>16</v>
      </c>
      <c r="E12382" s="1">
        <v>46086.16</v>
      </c>
      <c r="F12382" t="s">
        <v>30</v>
      </c>
      <c r="G12382">
        <v>19</v>
      </c>
      <c r="H12382">
        <v>8612</v>
      </c>
      <c r="I12382">
        <v>4718</v>
      </c>
      <c r="J12382">
        <v>36.4</v>
      </c>
      <c r="K12382">
        <v>50.11</v>
      </c>
      <c r="L12382" t="s">
        <v>48</v>
      </c>
      <c r="M12382">
        <v>50.91</v>
      </c>
    </row>
    <row r="12383" spans="1:13" hidden="1" x14ac:dyDescent="0.25">
      <c r="A12383" t="s">
        <v>654</v>
      </c>
      <c r="B12383" t="s">
        <v>51</v>
      </c>
      <c r="C12383" t="s">
        <v>15</v>
      </c>
      <c r="D12383" t="s">
        <v>24</v>
      </c>
      <c r="E12383" s="1">
        <v>109892.66</v>
      </c>
      <c r="F12383" t="s">
        <v>17</v>
      </c>
      <c r="G12383">
        <v>19</v>
      </c>
      <c r="H12383">
        <v>2926</v>
      </c>
      <c r="I12383">
        <v>6095</v>
      </c>
      <c r="J12383">
        <v>34.6</v>
      </c>
      <c r="K12383">
        <v>21.65</v>
      </c>
      <c r="L12383" t="s">
        <v>42</v>
      </c>
      <c r="M12383">
        <v>32.979999999999997</v>
      </c>
    </row>
    <row r="12384" spans="1:13" x14ac:dyDescent="0.25">
      <c r="A12384" t="s">
        <v>110</v>
      </c>
      <c r="B12384" t="s">
        <v>39</v>
      </c>
      <c r="C12384" t="s">
        <v>15</v>
      </c>
      <c r="D12384" t="s">
        <v>29</v>
      </c>
      <c r="E12384" s="1">
        <v>126619.61</v>
      </c>
      <c r="F12384" t="s">
        <v>17</v>
      </c>
      <c r="G12384">
        <v>0</v>
      </c>
      <c r="H12384">
        <v>3562</v>
      </c>
      <c r="I12384">
        <v>9416</v>
      </c>
      <c r="J12384">
        <v>2.75</v>
      </c>
      <c r="K12384">
        <v>35.409999999999997</v>
      </c>
      <c r="L12384" t="s">
        <v>18</v>
      </c>
      <c r="M12384">
        <v>60.42</v>
      </c>
    </row>
    <row r="12385" spans="1:13" hidden="1" x14ac:dyDescent="0.25">
      <c r="A12385" t="s">
        <v>592</v>
      </c>
      <c r="B12385" t="s">
        <v>39</v>
      </c>
      <c r="C12385" t="s">
        <v>15</v>
      </c>
      <c r="D12385" t="s">
        <v>16</v>
      </c>
      <c r="E12385" s="1">
        <v>30370.94</v>
      </c>
      <c r="F12385" t="s">
        <v>45</v>
      </c>
      <c r="G12385">
        <v>16</v>
      </c>
      <c r="H12385">
        <v>9573</v>
      </c>
      <c r="I12385">
        <v>7700</v>
      </c>
      <c r="J12385">
        <v>33.380000000000003</v>
      </c>
      <c r="K12385">
        <v>43.1</v>
      </c>
      <c r="L12385" t="s">
        <v>42</v>
      </c>
      <c r="M12385">
        <v>35.229999999999997</v>
      </c>
    </row>
    <row r="12386" spans="1:13" hidden="1" x14ac:dyDescent="0.25">
      <c r="A12386" t="s">
        <v>294</v>
      </c>
      <c r="B12386" t="s">
        <v>23</v>
      </c>
      <c r="C12386" t="s">
        <v>15</v>
      </c>
      <c r="D12386" t="s">
        <v>16</v>
      </c>
      <c r="E12386" s="1">
        <v>63320.87</v>
      </c>
      <c r="F12386" t="s">
        <v>17</v>
      </c>
      <c r="G12386">
        <v>10</v>
      </c>
      <c r="H12386">
        <v>6781</v>
      </c>
      <c r="I12386">
        <v>4901</v>
      </c>
      <c r="J12386">
        <v>6.18</v>
      </c>
      <c r="K12386">
        <v>43.74</v>
      </c>
      <c r="L12386" t="s">
        <v>18</v>
      </c>
      <c r="M12386">
        <v>35.25</v>
      </c>
    </row>
    <row r="12387" spans="1:13" x14ac:dyDescent="0.25">
      <c r="A12387" t="s">
        <v>153</v>
      </c>
      <c r="B12387" t="s">
        <v>39</v>
      </c>
      <c r="C12387" t="s">
        <v>15</v>
      </c>
      <c r="D12387" t="s">
        <v>29</v>
      </c>
      <c r="E12387" s="1">
        <v>146442.68</v>
      </c>
      <c r="F12387" t="s">
        <v>17</v>
      </c>
      <c r="G12387">
        <v>13</v>
      </c>
      <c r="H12387">
        <v>5568</v>
      </c>
      <c r="I12387">
        <v>2957</v>
      </c>
      <c r="J12387">
        <v>44.11</v>
      </c>
      <c r="K12387">
        <v>33.909999999999997</v>
      </c>
      <c r="L12387" t="s">
        <v>26</v>
      </c>
      <c r="M12387">
        <v>76.650000000000006</v>
      </c>
    </row>
    <row r="12388" spans="1:13" x14ac:dyDescent="0.25">
      <c r="A12388" t="s">
        <v>398</v>
      </c>
      <c r="B12388" t="s">
        <v>34</v>
      </c>
      <c r="C12388" t="s">
        <v>35</v>
      </c>
      <c r="D12388" t="s">
        <v>29</v>
      </c>
      <c r="E12388" s="1">
        <v>97371.58</v>
      </c>
      <c r="F12388" t="s">
        <v>30</v>
      </c>
      <c r="G12388">
        <v>14</v>
      </c>
      <c r="H12388">
        <v>8671</v>
      </c>
      <c r="I12388">
        <v>5282</v>
      </c>
      <c r="J12388">
        <v>4.7699999999999996</v>
      </c>
      <c r="K12388">
        <v>53.31</v>
      </c>
      <c r="L12388" t="s">
        <v>18</v>
      </c>
      <c r="M12388">
        <v>44.04</v>
      </c>
    </row>
    <row r="12389" spans="1:13" hidden="1" x14ac:dyDescent="0.25">
      <c r="A12389" t="s">
        <v>327</v>
      </c>
      <c r="B12389" t="s">
        <v>51</v>
      </c>
      <c r="C12389" t="s">
        <v>15</v>
      </c>
      <c r="D12389" t="s">
        <v>16</v>
      </c>
      <c r="E12389" s="1">
        <v>139046.19</v>
      </c>
      <c r="F12389" t="s">
        <v>45</v>
      </c>
      <c r="G12389">
        <v>1</v>
      </c>
      <c r="H12389">
        <v>5477</v>
      </c>
      <c r="I12389">
        <v>5670</v>
      </c>
      <c r="J12389">
        <v>66.8</v>
      </c>
      <c r="K12389">
        <v>66.86</v>
      </c>
      <c r="L12389" t="s">
        <v>42</v>
      </c>
      <c r="M12389">
        <v>21.96</v>
      </c>
    </row>
    <row r="12390" spans="1:13" hidden="1" x14ac:dyDescent="0.25">
      <c r="A12390" t="s">
        <v>180</v>
      </c>
      <c r="B12390" t="s">
        <v>23</v>
      </c>
      <c r="C12390" t="s">
        <v>15</v>
      </c>
      <c r="D12390" t="s">
        <v>16</v>
      </c>
      <c r="E12390" s="1">
        <v>119285.67</v>
      </c>
      <c r="F12390" t="s">
        <v>17</v>
      </c>
      <c r="G12390">
        <v>19</v>
      </c>
      <c r="H12390">
        <v>3614</v>
      </c>
      <c r="I12390">
        <v>1085</v>
      </c>
      <c r="J12390">
        <v>47.37</v>
      </c>
      <c r="K12390">
        <v>66.7</v>
      </c>
      <c r="L12390" t="s">
        <v>18</v>
      </c>
      <c r="M12390">
        <v>53.88</v>
      </c>
    </row>
    <row r="12391" spans="1:13" hidden="1" x14ac:dyDescent="0.25">
      <c r="A12391" t="s">
        <v>252</v>
      </c>
      <c r="B12391" t="s">
        <v>28</v>
      </c>
      <c r="C12391" t="s">
        <v>15</v>
      </c>
      <c r="D12391" t="s">
        <v>24</v>
      </c>
      <c r="E12391" s="1">
        <v>139757.91</v>
      </c>
      <c r="F12391" t="s">
        <v>17</v>
      </c>
      <c r="G12391">
        <v>5</v>
      </c>
      <c r="H12391">
        <v>7402</v>
      </c>
      <c r="I12391">
        <v>855</v>
      </c>
      <c r="J12391">
        <v>66.760000000000005</v>
      </c>
      <c r="K12391">
        <v>16.88</v>
      </c>
      <c r="L12391" t="s">
        <v>33</v>
      </c>
      <c r="M12391">
        <v>46.67</v>
      </c>
    </row>
    <row r="12392" spans="1:13" hidden="1" x14ac:dyDescent="0.25">
      <c r="A12392" t="s">
        <v>253</v>
      </c>
      <c r="B12392" t="s">
        <v>14</v>
      </c>
      <c r="C12392" t="s">
        <v>15</v>
      </c>
      <c r="D12392" t="s">
        <v>24</v>
      </c>
      <c r="E12392" s="1">
        <v>112151.89</v>
      </c>
      <c r="F12392" t="s">
        <v>45</v>
      </c>
      <c r="G12392">
        <v>16</v>
      </c>
      <c r="H12392">
        <v>5850</v>
      </c>
      <c r="I12392">
        <v>4092</v>
      </c>
      <c r="J12392">
        <v>16.11</v>
      </c>
      <c r="K12392">
        <v>20.78</v>
      </c>
      <c r="L12392" t="s">
        <v>21</v>
      </c>
      <c r="M12392">
        <v>64.11</v>
      </c>
    </row>
    <row r="12393" spans="1:13" hidden="1" x14ac:dyDescent="0.25">
      <c r="A12393" t="s">
        <v>177</v>
      </c>
      <c r="B12393" t="s">
        <v>20</v>
      </c>
      <c r="C12393" t="s">
        <v>35</v>
      </c>
      <c r="D12393" t="s">
        <v>16</v>
      </c>
      <c r="E12393" s="1">
        <v>147897.43</v>
      </c>
      <c r="F12393" t="s">
        <v>37</v>
      </c>
      <c r="G12393">
        <v>0</v>
      </c>
      <c r="H12393">
        <v>694</v>
      </c>
      <c r="I12393">
        <v>9687</v>
      </c>
      <c r="J12393">
        <v>13.09</v>
      </c>
      <c r="K12393">
        <v>96.79</v>
      </c>
      <c r="L12393" t="s">
        <v>48</v>
      </c>
      <c r="M12393">
        <v>35.36</v>
      </c>
    </row>
    <row r="12394" spans="1:13" x14ac:dyDescent="0.25">
      <c r="A12394" t="s">
        <v>76</v>
      </c>
      <c r="B12394" t="s">
        <v>54</v>
      </c>
      <c r="C12394" t="s">
        <v>35</v>
      </c>
      <c r="D12394" t="s">
        <v>29</v>
      </c>
      <c r="E12394" s="1">
        <v>74008.39</v>
      </c>
      <c r="F12394" t="s">
        <v>25</v>
      </c>
      <c r="G12394">
        <v>7</v>
      </c>
      <c r="H12394">
        <v>5452</v>
      </c>
      <c r="I12394">
        <v>2668</v>
      </c>
      <c r="J12394">
        <v>46.31</v>
      </c>
      <c r="K12394">
        <v>99.46</v>
      </c>
      <c r="L12394" t="s">
        <v>18</v>
      </c>
      <c r="M12394">
        <v>69.290000000000006</v>
      </c>
    </row>
    <row r="12395" spans="1:13" x14ac:dyDescent="0.25">
      <c r="A12395" t="s">
        <v>603</v>
      </c>
      <c r="B12395" t="s">
        <v>54</v>
      </c>
      <c r="C12395" t="s">
        <v>35</v>
      </c>
      <c r="D12395" t="s">
        <v>29</v>
      </c>
      <c r="E12395" s="1">
        <v>55492.82</v>
      </c>
      <c r="F12395" t="s">
        <v>17</v>
      </c>
      <c r="G12395">
        <v>2</v>
      </c>
      <c r="H12395">
        <v>167</v>
      </c>
      <c r="I12395">
        <v>1722</v>
      </c>
      <c r="J12395">
        <v>15.96</v>
      </c>
      <c r="K12395">
        <v>39.67</v>
      </c>
      <c r="L12395" t="s">
        <v>18</v>
      </c>
      <c r="M12395">
        <v>71.5</v>
      </c>
    </row>
    <row r="12396" spans="1:13" hidden="1" x14ac:dyDescent="0.25">
      <c r="A12396" t="s">
        <v>116</v>
      </c>
      <c r="B12396" t="s">
        <v>54</v>
      </c>
      <c r="C12396" t="s">
        <v>15</v>
      </c>
      <c r="D12396" t="s">
        <v>24</v>
      </c>
      <c r="E12396" s="1">
        <v>124959.09</v>
      </c>
      <c r="F12396" t="s">
        <v>25</v>
      </c>
      <c r="G12396">
        <v>5</v>
      </c>
      <c r="H12396">
        <v>1269</v>
      </c>
      <c r="I12396">
        <v>4289</v>
      </c>
      <c r="J12396">
        <v>32.4</v>
      </c>
      <c r="K12396">
        <v>80.84</v>
      </c>
      <c r="L12396" t="s">
        <v>33</v>
      </c>
      <c r="M12396">
        <v>65.739999999999995</v>
      </c>
    </row>
    <row r="12397" spans="1:13" x14ac:dyDescent="0.25">
      <c r="A12397" t="s">
        <v>617</v>
      </c>
      <c r="B12397" t="s">
        <v>54</v>
      </c>
      <c r="C12397" t="s">
        <v>35</v>
      </c>
      <c r="D12397" t="s">
        <v>29</v>
      </c>
      <c r="E12397" s="1">
        <v>121067</v>
      </c>
      <c r="F12397" t="s">
        <v>45</v>
      </c>
      <c r="G12397">
        <v>7</v>
      </c>
      <c r="H12397">
        <v>3948</v>
      </c>
      <c r="I12397">
        <v>4132</v>
      </c>
      <c r="J12397">
        <v>61.27</v>
      </c>
      <c r="K12397">
        <v>38.159999999999997</v>
      </c>
      <c r="L12397" t="s">
        <v>18</v>
      </c>
      <c r="M12397">
        <v>75.23</v>
      </c>
    </row>
    <row r="12398" spans="1:13" hidden="1" x14ac:dyDescent="0.25">
      <c r="A12398" t="s">
        <v>359</v>
      </c>
      <c r="B12398" t="s">
        <v>23</v>
      </c>
      <c r="C12398" t="s">
        <v>15</v>
      </c>
      <c r="D12398" t="s">
        <v>16</v>
      </c>
      <c r="E12398" s="1">
        <v>132821.16</v>
      </c>
      <c r="F12398" t="s">
        <v>17</v>
      </c>
      <c r="G12398">
        <v>0</v>
      </c>
      <c r="H12398">
        <v>4888</v>
      </c>
      <c r="I12398">
        <v>4923</v>
      </c>
      <c r="J12398">
        <v>90.67</v>
      </c>
      <c r="K12398">
        <v>10.93</v>
      </c>
      <c r="L12398" t="s">
        <v>42</v>
      </c>
      <c r="M12398">
        <v>79.650000000000006</v>
      </c>
    </row>
    <row r="12399" spans="1:13" x14ac:dyDescent="0.25">
      <c r="A12399" t="s">
        <v>490</v>
      </c>
      <c r="B12399" t="s">
        <v>23</v>
      </c>
      <c r="C12399" t="s">
        <v>15</v>
      </c>
      <c r="D12399" t="s">
        <v>29</v>
      </c>
      <c r="E12399" s="1">
        <v>33273.03</v>
      </c>
      <c r="F12399" t="s">
        <v>30</v>
      </c>
      <c r="G12399">
        <v>11</v>
      </c>
      <c r="H12399">
        <v>5280</v>
      </c>
      <c r="I12399">
        <v>5443</v>
      </c>
      <c r="J12399">
        <v>4.8</v>
      </c>
      <c r="K12399">
        <v>86.49</v>
      </c>
      <c r="L12399" t="s">
        <v>48</v>
      </c>
      <c r="M12399">
        <v>41.66</v>
      </c>
    </row>
    <row r="12400" spans="1:13" x14ac:dyDescent="0.25">
      <c r="A12400" t="s">
        <v>451</v>
      </c>
      <c r="B12400" t="s">
        <v>20</v>
      </c>
      <c r="C12400" t="s">
        <v>15</v>
      </c>
      <c r="D12400" t="s">
        <v>29</v>
      </c>
      <c r="E12400" s="1">
        <v>73257.820000000007</v>
      </c>
      <c r="F12400" t="s">
        <v>25</v>
      </c>
      <c r="G12400">
        <v>9</v>
      </c>
      <c r="H12400">
        <v>5527</v>
      </c>
      <c r="I12400">
        <v>7781</v>
      </c>
      <c r="J12400">
        <v>91.87</v>
      </c>
      <c r="K12400">
        <v>16.59</v>
      </c>
      <c r="L12400" t="s">
        <v>18</v>
      </c>
      <c r="M12400">
        <v>40.14</v>
      </c>
    </row>
    <row r="12401" spans="1:13" x14ac:dyDescent="0.25">
      <c r="A12401" t="s">
        <v>604</v>
      </c>
      <c r="B12401" t="s">
        <v>34</v>
      </c>
      <c r="C12401" t="s">
        <v>15</v>
      </c>
      <c r="D12401" t="s">
        <v>29</v>
      </c>
      <c r="E12401" s="1">
        <v>81440.039999999994</v>
      </c>
      <c r="F12401" t="s">
        <v>30</v>
      </c>
      <c r="G12401">
        <v>10</v>
      </c>
      <c r="H12401">
        <v>6340</v>
      </c>
      <c r="I12401">
        <v>8202</v>
      </c>
      <c r="J12401">
        <v>29.88</v>
      </c>
      <c r="K12401">
        <v>47.21</v>
      </c>
      <c r="L12401" t="s">
        <v>21</v>
      </c>
      <c r="M12401">
        <v>22.68</v>
      </c>
    </row>
    <row r="12402" spans="1:13" hidden="1" x14ac:dyDescent="0.25">
      <c r="A12402" t="s">
        <v>212</v>
      </c>
      <c r="B12402" t="s">
        <v>54</v>
      </c>
      <c r="C12402" t="s">
        <v>35</v>
      </c>
      <c r="D12402" t="s">
        <v>24</v>
      </c>
      <c r="E12402" s="1">
        <v>60493.05</v>
      </c>
      <c r="F12402" t="s">
        <v>37</v>
      </c>
      <c r="G12402">
        <v>15</v>
      </c>
      <c r="H12402">
        <v>7868</v>
      </c>
      <c r="I12402">
        <v>3187</v>
      </c>
      <c r="J12402">
        <v>63.36</v>
      </c>
      <c r="K12402">
        <v>53.78</v>
      </c>
      <c r="L12402" t="s">
        <v>48</v>
      </c>
      <c r="M12402">
        <v>59.06</v>
      </c>
    </row>
    <row r="12403" spans="1:13" hidden="1" x14ac:dyDescent="0.25">
      <c r="A12403" t="s">
        <v>415</v>
      </c>
      <c r="B12403" t="s">
        <v>51</v>
      </c>
      <c r="C12403" t="s">
        <v>35</v>
      </c>
      <c r="D12403" t="s">
        <v>16</v>
      </c>
      <c r="E12403" s="1">
        <v>141793.16</v>
      </c>
      <c r="F12403" t="s">
        <v>45</v>
      </c>
      <c r="G12403">
        <v>18</v>
      </c>
      <c r="H12403">
        <v>7191</v>
      </c>
      <c r="I12403">
        <v>1200</v>
      </c>
      <c r="J12403">
        <v>58.83</v>
      </c>
      <c r="K12403">
        <v>75.400000000000006</v>
      </c>
      <c r="L12403" t="s">
        <v>21</v>
      </c>
      <c r="M12403">
        <v>57.67</v>
      </c>
    </row>
    <row r="12404" spans="1:13" hidden="1" x14ac:dyDescent="0.25">
      <c r="A12404" t="s">
        <v>399</v>
      </c>
      <c r="B12404" t="s">
        <v>20</v>
      </c>
      <c r="C12404" t="s">
        <v>15</v>
      </c>
      <c r="D12404" t="s">
        <v>16</v>
      </c>
      <c r="E12404" s="1">
        <v>128716.71</v>
      </c>
      <c r="F12404" t="s">
        <v>30</v>
      </c>
      <c r="G12404">
        <v>18</v>
      </c>
      <c r="H12404">
        <v>6303</v>
      </c>
      <c r="I12404">
        <v>5461</v>
      </c>
      <c r="J12404">
        <v>27.99</v>
      </c>
      <c r="K12404">
        <v>65.22</v>
      </c>
      <c r="L12404" t="s">
        <v>26</v>
      </c>
      <c r="M12404">
        <v>31.67</v>
      </c>
    </row>
    <row r="12405" spans="1:13" hidden="1" x14ac:dyDescent="0.25">
      <c r="A12405" t="s">
        <v>168</v>
      </c>
      <c r="B12405" t="s">
        <v>51</v>
      </c>
      <c r="C12405" t="s">
        <v>15</v>
      </c>
      <c r="D12405" t="s">
        <v>24</v>
      </c>
      <c r="E12405" s="1">
        <v>41947.360000000001</v>
      </c>
      <c r="F12405" t="s">
        <v>25</v>
      </c>
      <c r="G12405">
        <v>4</v>
      </c>
      <c r="H12405">
        <v>4614</v>
      </c>
      <c r="I12405">
        <v>1567</v>
      </c>
      <c r="J12405">
        <v>48.03</v>
      </c>
      <c r="K12405">
        <v>30.95</v>
      </c>
      <c r="L12405" t="s">
        <v>48</v>
      </c>
      <c r="M12405">
        <v>64.760000000000005</v>
      </c>
    </row>
    <row r="12406" spans="1:13" hidden="1" x14ac:dyDescent="0.25">
      <c r="A12406" t="s">
        <v>451</v>
      </c>
      <c r="B12406" t="s">
        <v>39</v>
      </c>
      <c r="C12406" t="s">
        <v>35</v>
      </c>
      <c r="D12406" t="s">
        <v>24</v>
      </c>
      <c r="E12406" s="1">
        <v>123443.83</v>
      </c>
      <c r="F12406" t="s">
        <v>30</v>
      </c>
      <c r="G12406">
        <v>5</v>
      </c>
      <c r="H12406">
        <v>7047</v>
      </c>
      <c r="I12406">
        <v>2681</v>
      </c>
      <c r="J12406">
        <v>85.28</v>
      </c>
      <c r="K12406">
        <v>18.66</v>
      </c>
      <c r="L12406" t="s">
        <v>26</v>
      </c>
      <c r="M12406">
        <v>33.33</v>
      </c>
    </row>
    <row r="12407" spans="1:13" x14ac:dyDescent="0.25">
      <c r="A12407" t="s">
        <v>84</v>
      </c>
      <c r="B12407" t="s">
        <v>51</v>
      </c>
      <c r="C12407" t="s">
        <v>15</v>
      </c>
      <c r="D12407" t="s">
        <v>29</v>
      </c>
      <c r="E12407" s="1">
        <v>101578.44</v>
      </c>
      <c r="F12407" t="s">
        <v>25</v>
      </c>
      <c r="G12407">
        <v>5</v>
      </c>
      <c r="H12407">
        <v>6923</v>
      </c>
      <c r="I12407">
        <v>6440</v>
      </c>
      <c r="J12407">
        <v>41.1</v>
      </c>
      <c r="K12407">
        <v>60.03</v>
      </c>
      <c r="L12407" t="s">
        <v>33</v>
      </c>
      <c r="M12407">
        <v>36.840000000000003</v>
      </c>
    </row>
    <row r="12408" spans="1:13" x14ac:dyDescent="0.25">
      <c r="A12408" t="s">
        <v>115</v>
      </c>
      <c r="B12408" t="s">
        <v>20</v>
      </c>
      <c r="C12408" t="s">
        <v>35</v>
      </c>
      <c r="D12408" t="s">
        <v>29</v>
      </c>
      <c r="E12408" s="1">
        <v>144420.43</v>
      </c>
      <c r="F12408" t="s">
        <v>17</v>
      </c>
      <c r="G12408">
        <v>20</v>
      </c>
      <c r="H12408">
        <v>1732</v>
      </c>
      <c r="I12408">
        <v>5983</v>
      </c>
      <c r="J12408">
        <v>88.96</v>
      </c>
      <c r="K12408">
        <v>56.51</v>
      </c>
      <c r="L12408" t="s">
        <v>18</v>
      </c>
      <c r="M12408">
        <v>70.89</v>
      </c>
    </row>
    <row r="12409" spans="1:13" x14ac:dyDescent="0.25">
      <c r="A12409" t="s">
        <v>279</v>
      </c>
      <c r="B12409" t="s">
        <v>23</v>
      </c>
      <c r="C12409" t="s">
        <v>35</v>
      </c>
      <c r="D12409" t="s">
        <v>29</v>
      </c>
      <c r="E12409" s="1">
        <v>46334.02</v>
      </c>
      <c r="F12409" t="s">
        <v>45</v>
      </c>
      <c r="G12409">
        <v>1</v>
      </c>
      <c r="H12409">
        <v>9609</v>
      </c>
      <c r="I12409">
        <v>5057</v>
      </c>
      <c r="J12409">
        <v>48.4</v>
      </c>
      <c r="K12409">
        <v>7.23</v>
      </c>
      <c r="L12409" t="s">
        <v>18</v>
      </c>
      <c r="M12409">
        <v>37.1</v>
      </c>
    </row>
    <row r="12410" spans="1:13" x14ac:dyDescent="0.25">
      <c r="A12410" t="s">
        <v>360</v>
      </c>
      <c r="B12410" t="s">
        <v>39</v>
      </c>
      <c r="C12410" t="s">
        <v>35</v>
      </c>
      <c r="D12410" t="s">
        <v>29</v>
      </c>
      <c r="E12410" s="1">
        <v>63169.59</v>
      </c>
      <c r="F12410" t="s">
        <v>37</v>
      </c>
      <c r="G12410">
        <v>1</v>
      </c>
      <c r="H12410">
        <v>7565</v>
      </c>
      <c r="I12410">
        <v>8577</v>
      </c>
      <c r="J12410">
        <v>71.819999999999993</v>
      </c>
      <c r="K12410">
        <v>73.3</v>
      </c>
      <c r="L12410" t="s">
        <v>42</v>
      </c>
      <c r="M12410">
        <v>54.66</v>
      </c>
    </row>
    <row r="12411" spans="1:13" hidden="1" x14ac:dyDescent="0.25">
      <c r="A12411" t="s">
        <v>350</v>
      </c>
      <c r="B12411" t="s">
        <v>28</v>
      </c>
      <c r="C12411" t="s">
        <v>35</v>
      </c>
      <c r="D12411" t="s">
        <v>16</v>
      </c>
      <c r="E12411" s="1">
        <v>38820.129999999997</v>
      </c>
      <c r="F12411" t="s">
        <v>37</v>
      </c>
      <c r="G12411">
        <v>12</v>
      </c>
      <c r="H12411">
        <v>5833</v>
      </c>
      <c r="I12411">
        <v>841</v>
      </c>
      <c r="J12411">
        <v>47.87</v>
      </c>
      <c r="K12411">
        <v>35.08</v>
      </c>
      <c r="L12411" t="s">
        <v>18</v>
      </c>
      <c r="M12411">
        <v>53.85</v>
      </c>
    </row>
    <row r="12412" spans="1:13" hidden="1" x14ac:dyDescent="0.25">
      <c r="A12412" t="s">
        <v>186</v>
      </c>
      <c r="B12412" t="s">
        <v>23</v>
      </c>
      <c r="C12412" t="s">
        <v>15</v>
      </c>
      <c r="D12412" t="s">
        <v>16</v>
      </c>
      <c r="E12412" s="1">
        <v>98316.29</v>
      </c>
      <c r="F12412" t="s">
        <v>17</v>
      </c>
      <c r="G12412">
        <v>20</v>
      </c>
      <c r="H12412">
        <v>9979</v>
      </c>
      <c r="I12412">
        <v>3585</v>
      </c>
      <c r="J12412">
        <v>93.83</v>
      </c>
      <c r="K12412">
        <v>76.33</v>
      </c>
      <c r="L12412" t="s">
        <v>31</v>
      </c>
      <c r="M12412">
        <v>38.9</v>
      </c>
    </row>
    <row r="12413" spans="1:13" hidden="1" x14ac:dyDescent="0.25">
      <c r="A12413" t="s">
        <v>153</v>
      </c>
      <c r="B12413" t="s">
        <v>34</v>
      </c>
      <c r="C12413" t="s">
        <v>15</v>
      </c>
      <c r="D12413" t="s">
        <v>24</v>
      </c>
      <c r="E12413" s="1">
        <v>92685.64</v>
      </c>
      <c r="F12413" t="s">
        <v>37</v>
      </c>
      <c r="G12413">
        <v>7</v>
      </c>
      <c r="H12413">
        <v>9277</v>
      </c>
      <c r="I12413">
        <v>5585</v>
      </c>
      <c r="J12413">
        <v>81.69</v>
      </c>
      <c r="K12413">
        <v>45.01</v>
      </c>
      <c r="L12413" t="s">
        <v>58</v>
      </c>
      <c r="M12413">
        <v>45.57</v>
      </c>
    </row>
    <row r="12414" spans="1:13" x14ac:dyDescent="0.25">
      <c r="A12414" t="s">
        <v>211</v>
      </c>
      <c r="B12414" t="s">
        <v>54</v>
      </c>
      <c r="C12414" t="s">
        <v>15</v>
      </c>
      <c r="D12414" t="s">
        <v>29</v>
      </c>
      <c r="E12414" s="1">
        <v>108269.01</v>
      </c>
      <c r="F12414" t="s">
        <v>30</v>
      </c>
      <c r="G12414">
        <v>7</v>
      </c>
      <c r="H12414">
        <v>6814</v>
      </c>
      <c r="I12414">
        <v>8712</v>
      </c>
      <c r="J12414">
        <v>67.39</v>
      </c>
      <c r="K12414">
        <v>13</v>
      </c>
      <c r="L12414" t="s">
        <v>26</v>
      </c>
      <c r="M12414">
        <v>71.64</v>
      </c>
    </row>
    <row r="12415" spans="1:13" hidden="1" x14ac:dyDescent="0.25">
      <c r="A12415" t="s">
        <v>244</v>
      </c>
      <c r="B12415" t="s">
        <v>23</v>
      </c>
      <c r="C12415" t="s">
        <v>35</v>
      </c>
      <c r="D12415" t="s">
        <v>16</v>
      </c>
      <c r="E12415" s="1">
        <v>66806.679999999993</v>
      </c>
      <c r="F12415" t="s">
        <v>30</v>
      </c>
      <c r="G12415">
        <v>15</v>
      </c>
      <c r="H12415">
        <v>9050</v>
      </c>
      <c r="I12415">
        <v>7835</v>
      </c>
      <c r="J12415">
        <v>1.5</v>
      </c>
      <c r="K12415">
        <v>47.12</v>
      </c>
      <c r="L12415" t="s">
        <v>33</v>
      </c>
      <c r="M12415">
        <v>33.51</v>
      </c>
    </row>
    <row r="12416" spans="1:13" hidden="1" x14ac:dyDescent="0.25">
      <c r="A12416" t="s">
        <v>541</v>
      </c>
      <c r="B12416" t="s">
        <v>54</v>
      </c>
      <c r="C12416" t="s">
        <v>35</v>
      </c>
      <c r="D12416" t="s">
        <v>16</v>
      </c>
      <c r="E12416" s="1">
        <v>90970.52</v>
      </c>
      <c r="F12416" t="s">
        <v>37</v>
      </c>
      <c r="G12416">
        <v>7</v>
      </c>
      <c r="H12416">
        <v>5380</v>
      </c>
      <c r="I12416">
        <v>9200</v>
      </c>
      <c r="J12416">
        <v>99.51</v>
      </c>
      <c r="K12416">
        <v>68.8</v>
      </c>
      <c r="L12416" t="s">
        <v>58</v>
      </c>
      <c r="M12416">
        <v>74.900000000000006</v>
      </c>
    </row>
    <row r="12417" spans="1:13" hidden="1" x14ac:dyDescent="0.25">
      <c r="A12417" t="s">
        <v>630</v>
      </c>
      <c r="B12417" t="s">
        <v>23</v>
      </c>
      <c r="C12417" t="s">
        <v>35</v>
      </c>
      <c r="D12417" t="s">
        <v>16</v>
      </c>
      <c r="E12417" s="1">
        <v>142862.26999999999</v>
      </c>
      <c r="F12417" t="s">
        <v>37</v>
      </c>
      <c r="G12417">
        <v>14</v>
      </c>
      <c r="H12417">
        <v>9710</v>
      </c>
      <c r="I12417">
        <v>4544</v>
      </c>
      <c r="J12417">
        <v>61.29</v>
      </c>
      <c r="K12417">
        <v>5.23</v>
      </c>
      <c r="L12417" t="s">
        <v>42</v>
      </c>
      <c r="M12417">
        <v>72.47</v>
      </c>
    </row>
    <row r="12418" spans="1:13" hidden="1" x14ac:dyDescent="0.25">
      <c r="A12418" t="s">
        <v>121</v>
      </c>
      <c r="B12418" t="s">
        <v>20</v>
      </c>
      <c r="C12418" t="s">
        <v>15</v>
      </c>
      <c r="D12418" t="s">
        <v>24</v>
      </c>
      <c r="E12418" s="1">
        <v>110247.99</v>
      </c>
      <c r="F12418" t="s">
        <v>45</v>
      </c>
      <c r="G12418">
        <v>15</v>
      </c>
      <c r="H12418">
        <v>587</v>
      </c>
      <c r="I12418">
        <v>4384</v>
      </c>
      <c r="J12418">
        <v>53.53</v>
      </c>
      <c r="K12418">
        <v>20.23</v>
      </c>
      <c r="L12418" t="s">
        <v>21</v>
      </c>
      <c r="M12418">
        <v>64.14</v>
      </c>
    </row>
    <row r="12419" spans="1:13" x14ac:dyDescent="0.25">
      <c r="A12419" t="s">
        <v>264</v>
      </c>
      <c r="B12419" t="s">
        <v>28</v>
      </c>
      <c r="C12419" t="s">
        <v>15</v>
      </c>
      <c r="D12419" t="s">
        <v>29</v>
      </c>
      <c r="E12419" s="1">
        <v>113975.74</v>
      </c>
      <c r="F12419" t="s">
        <v>37</v>
      </c>
      <c r="G12419">
        <v>7</v>
      </c>
      <c r="H12419">
        <v>2065</v>
      </c>
      <c r="I12419">
        <v>2211</v>
      </c>
      <c r="J12419">
        <v>41.76</v>
      </c>
      <c r="K12419">
        <v>7.73</v>
      </c>
      <c r="L12419" t="s">
        <v>48</v>
      </c>
      <c r="M12419">
        <v>78.819999999999993</v>
      </c>
    </row>
    <row r="12420" spans="1:13" x14ac:dyDescent="0.25">
      <c r="A12420" t="s">
        <v>624</v>
      </c>
      <c r="B12420" t="s">
        <v>34</v>
      </c>
      <c r="C12420" t="s">
        <v>15</v>
      </c>
      <c r="D12420" t="s">
        <v>29</v>
      </c>
      <c r="E12420" s="1">
        <v>64586.29</v>
      </c>
      <c r="F12420" t="s">
        <v>25</v>
      </c>
      <c r="G12420">
        <v>0</v>
      </c>
      <c r="H12420">
        <v>7944</v>
      </c>
      <c r="I12420">
        <v>6512</v>
      </c>
      <c r="J12420">
        <v>29.41</v>
      </c>
      <c r="K12420">
        <v>84.61</v>
      </c>
      <c r="L12420" t="s">
        <v>48</v>
      </c>
      <c r="M12420">
        <v>22.82</v>
      </c>
    </row>
    <row r="12421" spans="1:13" x14ac:dyDescent="0.25">
      <c r="A12421" t="s">
        <v>502</v>
      </c>
      <c r="B12421" t="s">
        <v>23</v>
      </c>
      <c r="C12421" t="s">
        <v>15</v>
      </c>
      <c r="D12421" t="s">
        <v>29</v>
      </c>
      <c r="E12421" s="1">
        <v>149087.49</v>
      </c>
      <c r="F12421" t="s">
        <v>45</v>
      </c>
      <c r="G12421">
        <v>2</v>
      </c>
      <c r="H12421">
        <v>8251</v>
      </c>
      <c r="I12421">
        <v>2726</v>
      </c>
      <c r="J12421">
        <v>23.3</v>
      </c>
      <c r="K12421">
        <v>4.67</v>
      </c>
      <c r="L12421" t="s">
        <v>26</v>
      </c>
      <c r="M12421">
        <v>71.64</v>
      </c>
    </row>
    <row r="12422" spans="1:13" hidden="1" x14ac:dyDescent="0.25">
      <c r="A12422" t="s">
        <v>194</v>
      </c>
      <c r="B12422" t="s">
        <v>23</v>
      </c>
      <c r="C12422" t="s">
        <v>35</v>
      </c>
      <c r="D12422" t="s">
        <v>16</v>
      </c>
      <c r="E12422" s="1">
        <v>108319.66</v>
      </c>
      <c r="F12422" t="s">
        <v>45</v>
      </c>
      <c r="G12422">
        <v>15</v>
      </c>
      <c r="H12422">
        <v>9895</v>
      </c>
      <c r="I12422">
        <v>5880</v>
      </c>
      <c r="J12422">
        <v>61.66</v>
      </c>
      <c r="K12422">
        <v>61.98</v>
      </c>
      <c r="L12422" t="s">
        <v>31</v>
      </c>
      <c r="M12422">
        <v>75.77</v>
      </c>
    </row>
    <row r="12423" spans="1:13" x14ac:dyDescent="0.25">
      <c r="A12423" t="s">
        <v>636</v>
      </c>
      <c r="B12423" t="s">
        <v>51</v>
      </c>
      <c r="C12423" t="s">
        <v>35</v>
      </c>
      <c r="D12423" t="s">
        <v>29</v>
      </c>
      <c r="E12423" s="1">
        <v>92695.38</v>
      </c>
      <c r="F12423" t="s">
        <v>25</v>
      </c>
      <c r="G12423">
        <v>4</v>
      </c>
      <c r="H12423">
        <v>6759</v>
      </c>
      <c r="I12423">
        <v>8987</v>
      </c>
      <c r="J12423">
        <v>50.84</v>
      </c>
      <c r="K12423">
        <v>66.069999999999993</v>
      </c>
      <c r="L12423" t="s">
        <v>58</v>
      </c>
      <c r="M12423">
        <v>41.01</v>
      </c>
    </row>
    <row r="12424" spans="1:13" hidden="1" x14ac:dyDescent="0.25">
      <c r="A12424" t="s">
        <v>115</v>
      </c>
      <c r="B12424" t="s">
        <v>39</v>
      </c>
      <c r="C12424" t="s">
        <v>35</v>
      </c>
      <c r="D12424" t="s">
        <v>24</v>
      </c>
      <c r="E12424" s="1">
        <v>32682.58</v>
      </c>
      <c r="F12424" t="s">
        <v>17</v>
      </c>
      <c r="G12424">
        <v>1</v>
      </c>
      <c r="H12424">
        <v>8506</v>
      </c>
      <c r="I12424">
        <v>2753</v>
      </c>
      <c r="J12424">
        <v>57.05</v>
      </c>
      <c r="K12424">
        <v>71.08</v>
      </c>
      <c r="L12424" t="s">
        <v>18</v>
      </c>
      <c r="M12424">
        <v>55.23</v>
      </c>
    </row>
    <row r="12425" spans="1:13" hidden="1" x14ac:dyDescent="0.25">
      <c r="A12425" t="s">
        <v>277</v>
      </c>
      <c r="B12425" t="s">
        <v>54</v>
      </c>
      <c r="C12425" t="s">
        <v>35</v>
      </c>
      <c r="D12425" t="s">
        <v>24</v>
      </c>
      <c r="E12425" s="1">
        <v>41217.339999999997</v>
      </c>
      <c r="F12425" t="s">
        <v>17</v>
      </c>
      <c r="G12425">
        <v>12</v>
      </c>
      <c r="H12425">
        <v>1075</v>
      </c>
      <c r="I12425">
        <v>309</v>
      </c>
      <c r="J12425">
        <v>65.7</v>
      </c>
      <c r="K12425">
        <v>58.94</v>
      </c>
      <c r="L12425" t="s">
        <v>21</v>
      </c>
      <c r="M12425">
        <v>76.650000000000006</v>
      </c>
    </row>
    <row r="12426" spans="1:13" hidden="1" x14ac:dyDescent="0.25">
      <c r="A12426" t="s">
        <v>90</v>
      </c>
      <c r="B12426" t="s">
        <v>34</v>
      </c>
      <c r="C12426" t="s">
        <v>15</v>
      </c>
      <c r="D12426" t="s">
        <v>16</v>
      </c>
      <c r="E12426" s="1">
        <v>149303.21</v>
      </c>
      <c r="F12426" t="s">
        <v>25</v>
      </c>
      <c r="G12426">
        <v>8</v>
      </c>
      <c r="H12426">
        <v>6866</v>
      </c>
      <c r="I12426">
        <v>3658</v>
      </c>
      <c r="J12426">
        <v>19.88</v>
      </c>
      <c r="K12426">
        <v>56.66</v>
      </c>
      <c r="L12426" t="s">
        <v>18</v>
      </c>
      <c r="M12426">
        <v>70.28</v>
      </c>
    </row>
    <row r="12427" spans="1:13" x14ac:dyDescent="0.25">
      <c r="A12427" t="s">
        <v>409</v>
      </c>
      <c r="B12427" t="s">
        <v>34</v>
      </c>
      <c r="C12427" t="s">
        <v>15</v>
      </c>
      <c r="D12427" t="s">
        <v>29</v>
      </c>
      <c r="E12427" s="1">
        <v>122666.52</v>
      </c>
      <c r="F12427" t="s">
        <v>30</v>
      </c>
      <c r="G12427">
        <v>18</v>
      </c>
      <c r="H12427">
        <v>3830</v>
      </c>
      <c r="I12427">
        <v>1894</v>
      </c>
      <c r="J12427">
        <v>52.35</v>
      </c>
      <c r="K12427">
        <v>52.97</v>
      </c>
      <c r="L12427" t="s">
        <v>18</v>
      </c>
      <c r="M12427">
        <v>74.3</v>
      </c>
    </row>
    <row r="12428" spans="1:13" x14ac:dyDescent="0.25">
      <c r="A12428" t="s">
        <v>374</v>
      </c>
      <c r="B12428" t="s">
        <v>54</v>
      </c>
      <c r="C12428" t="s">
        <v>35</v>
      </c>
      <c r="D12428" t="s">
        <v>29</v>
      </c>
      <c r="E12428" s="1">
        <v>106899.65</v>
      </c>
      <c r="F12428" t="s">
        <v>37</v>
      </c>
      <c r="G12428">
        <v>17</v>
      </c>
      <c r="H12428">
        <v>6678</v>
      </c>
      <c r="I12428">
        <v>8121</v>
      </c>
      <c r="J12428">
        <v>65.95</v>
      </c>
      <c r="K12428">
        <v>92.77</v>
      </c>
      <c r="L12428" t="s">
        <v>42</v>
      </c>
      <c r="M12428">
        <v>36.520000000000003</v>
      </c>
    </row>
    <row r="12429" spans="1:13" hidden="1" x14ac:dyDescent="0.25">
      <c r="A12429" t="s">
        <v>418</v>
      </c>
      <c r="B12429" t="s">
        <v>34</v>
      </c>
      <c r="C12429" t="s">
        <v>35</v>
      </c>
      <c r="D12429" t="s">
        <v>24</v>
      </c>
      <c r="E12429" s="1">
        <v>133454.85</v>
      </c>
      <c r="F12429" t="s">
        <v>17</v>
      </c>
      <c r="G12429">
        <v>11</v>
      </c>
      <c r="H12429">
        <v>5784</v>
      </c>
      <c r="I12429">
        <v>2215</v>
      </c>
      <c r="J12429">
        <v>18.920000000000002</v>
      </c>
      <c r="K12429">
        <v>93.35</v>
      </c>
      <c r="L12429" t="s">
        <v>58</v>
      </c>
      <c r="M12429">
        <v>68.3</v>
      </c>
    </row>
    <row r="12430" spans="1:13" x14ac:dyDescent="0.25">
      <c r="A12430" t="s">
        <v>390</v>
      </c>
      <c r="B12430" t="s">
        <v>39</v>
      </c>
      <c r="C12430" t="s">
        <v>15</v>
      </c>
      <c r="D12430" t="s">
        <v>29</v>
      </c>
      <c r="E12430" s="1">
        <v>69612.39</v>
      </c>
      <c r="F12430" t="s">
        <v>25</v>
      </c>
      <c r="G12430">
        <v>19</v>
      </c>
      <c r="H12430">
        <v>2734</v>
      </c>
      <c r="I12430">
        <v>6390</v>
      </c>
      <c r="J12430">
        <v>34.83</v>
      </c>
      <c r="K12430">
        <v>37.9</v>
      </c>
      <c r="L12430" t="s">
        <v>33</v>
      </c>
      <c r="M12430">
        <v>24.89</v>
      </c>
    </row>
    <row r="12431" spans="1:13" hidden="1" x14ac:dyDescent="0.25">
      <c r="A12431" t="s">
        <v>162</v>
      </c>
      <c r="B12431" t="s">
        <v>54</v>
      </c>
      <c r="C12431" t="s">
        <v>15</v>
      </c>
      <c r="D12431" t="s">
        <v>16</v>
      </c>
      <c r="E12431" s="1">
        <v>73428.5</v>
      </c>
      <c r="F12431" t="s">
        <v>37</v>
      </c>
      <c r="G12431">
        <v>1</v>
      </c>
      <c r="H12431">
        <v>4221</v>
      </c>
      <c r="I12431">
        <v>504</v>
      </c>
      <c r="J12431">
        <v>83.97</v>
      </c>
      <c r="K12431">
        <v>62.4</v>
      </c>
      <c r="L12431" t="s">
        <v>33</v>
      </c>
      <c r="M12431">
        <v>57.56</v>
      </c>
    </row>
    <row r="12432" spans="1:13" hidden="1" x14ac:dyDescent="0.25">
      <c r="A12432" t="s">
        <v>149</v>
      </c>
      <c r="B12432" t="s">
        <v>51</v>
      </c>
      <c r="C12432" t="s">
        <v>15</v>
      </c>
      <c r="D12432" t="s">
        <v>16</v>
      </c>
      <c r="E12432" s="1">
        <v>35947.760000000002</v>
      </c>
      <c r="F12432" t="s">
        <v>45</v>
      </c>
      <c r="G12432">
        <v>14</v>
      </c>
      <c r="H12432">
        <v>1977</v>
      </c>
      <c r="I12432">
        <v>5854</v>
      </c>
      <c r="J12432">
        <v>58.81</v>
      </c>
      <c r="K12432">
        <v>50.77</v>
      </c>
      <c r="L12432" t="s">
        <v>21</v>
      </c>
      <c r="M12432">
        <v>31.66</v>
      </c>
    </row>
    <row r="12433" spans="1:13" x14ac:dyDescent="0.25">
      <c r="A12433" t="s">
        <v>412</v>
      </c>
      <c r="B12433" t="s">
        <v>20</v>
      </c>
      <c r="C12433" t="s">
        <v>15</v>
      </c>
      <c r="D12433" t="s">
        <v>29</v>
      </c>
      <c r="E12433" s="1">
        <v>99965.81</v>
      </c>
      <c r="F12433" t="s">
        <v>30</v>
      </c>
      <c r="G12433">
        <v>10</v>
      </c>
      <c r="H12433">
        <v>7111</v>
      </c>
      <c r="I12433">
        <v>3352</v>
      </c>
      <c r="J12433">
        <v>22.68</v>
      </c>
      <c r="K12433">
        <v>85.51</v>
      </c>
      <c r="L12433" t="s">
        <v>33</v>
      </c>
      <c r="M12433">
        <v>70.87</v>
      </c>
    </row>
    <row r="12434" spans="1:13" hidden="1" x14ac:dyDescent="0.25">
      <c r="A12434" t="s">
        <v>426</v>
      </c>
      <c r="B12434" t="s">
        <v>20</v>
      </c>
      <c r="C12434" t="s">
        <v>35</v>
      </c>
      <c r="D12434" t="s">
        <v>24</v>
      </c>
      <c r="E12434" s="1">
        <v>61925.57</v>
      </c>
      <c r="F12434" t="s">
        <v>45</v>
      </c>
      <c r="G12434">
        <v>20</v>
      </c>
      <c r="H12434">
        <v>148</v>
      </c>
      <c r="I12434">
        <v>6732</v>
      </c>
      <c r="J12434">
        <v>32.35</v>
      </c>
      <c r="K12434">
        <v>22.63</v>
      </c>
      <c r="L12434" t="s">
        <v>18</v>
      </c>
      <c r="M12434">
        <v>24.02</v>
      </c>
    </row>
    <row r="12435" spans="1:13" hidden="1" x14ac:dyDescent="0.25">
      <c r="A12435" t="s">
        <v>374</v>
      </c>
      <c r="B12435" t="s">
        <v>14</v>
      </c>
      <c r="C12435" t="s">
        <v>15</v>
      </c>
      <c r="D12435" t="s">
        <v>16</v>
      </c>
      <c r="E12435" s="1">
        <v>95885.35</v>
      </c>
      <c r="F12435" t="s">
        <v>45</v>
      </c>
      <c r="G12435">
        <v>4</v>
      </c>
      <c r="H12435">
        <v>4737</v>
      </c>
      <c r="I12435">
        <v>1811</v>
      </c>
      <c r="J12435">
        <v>33.619999999999997</v>
      </c>
      <c r="K12435">
        <v>67.2</v>
      </c>
      <c r="L12435" t="s">
        <v>31</v>
      </c>
      <c r="M12435">
        <v>77.709999999999994</v>
      </c>
    </row>
    <row r="12436" spans="1:13" hidden="1" x14ac:dyDescent="0.25">
      <c r="A12436" t="s">
        <v>335</v>
      </c>
      <c r="B12436" t="s">
        <v>34</v>
      </c>
      <c r="C12436" t="s">
        <v>35</v>
      </c>
      <c r="D12436" t="s">
        <v>24</v>
      </c>
      <c r="E12436" s="1">
        <v>45557.01</v>
      </c>
      <c r="F12436" t="s">
        <v>25</v>
      </c>
      <c r="G12436">
        <v>20</v>
      </c>
      <c r="H12436">
        <v>6382</v>
      </c>
      <c r="I12436">
        <v>1707</v>
      </c>
      <c r="J12436">
        <v>51.99</v>
      </c>
      <c r="K12436">
        <v>89.83</v>
      </c>
      <c r="L12436" t="s">
        <v>42</v>
      </c>
      <c r="M12436">
        <v>34.82</v>
      </c>
    </row>
    <row r="12437" spans="1:13" x14ac:dyDescent="0.25">
      <c r="A12437" t="s">
        <v>336</v>
      </c>
      <c r="B12437" t="s">
        <v>34</v>
      </c>
      <c r="C12437" t="s">
        <v>15</v>
      </c>
      <c r="D12437" t="s">
        <v>29</v>
      </c>
      <c r="E12437" s="1">
        <v>145545.88</v>
      </c>
      <c r="F12437" t="s">
        <v>37</v>
      </c>
      <c r="G12437">
        <v>6</v>
      </c>
      <c r="H12437">
        <v>223</v>
      </c>
      <c r="I12437">
        <v>3523</v>
      </c>
      <c r="J12437">
        <v>64.959999999999994</v>
      </c>
      <c r="K12437">
        <v>61.12</v>
      </c>
      <c r="L12437" t="s">
        <v>48</v>
      </c>
      <c r="M12437">
        <v>60.52</v>
      </c>
    </row>
    <row r="12438" spans="1:13" x14ac:dyDescent="0.25">
      <c r="A12438" t="s">
        <v>206</v>
      </c>
      <c r="B12438" t="s">
        <v>54</v>
      </c>
      <c r="C12438" t="s">
        <v>15</v>
      </c>
      <c r="D12438" t="s">
        <v>29</v>
      </c>
      <c r="E12438" s="1">
        <v>55129.24</v>
      </c>
      <c r="F12438" t="s">
        <v>17</v>
      </c>
      <c r="G12438">
        <v>12</v>
      </c>
      <c r="H12438">
        <v>4949</v>
      </c>
      <c r="I12438">
        <v>9632</v>
      </c>
      <c r="J12438">
        <v>48.94</v>
      </c>
      <c r="K12438">
        <v>78.33</v>
      </c>
      <c r="L12438" t="s">
        <v>21</v>
      </c>
      <c r="M12438">
        <v>70.680000000000007</v>
      </c>
    </row>
    <row r="12439" spans="1:13" hidden="1" x14ac:dyDescent="0.25">
      <c r="A12439" t="s">
        <v>340</v>
      </c>
      <c r="B12439" t="s">
        <v>23</v>
      </c>
      <c r="C12439" t="s">
        <v>35</v>
      </c>
      <c r="D12439" t="s">
        <v>24</v>
      </c>
      <c r="E12439" s="1">
        <v>126207.99</v>
      </c>
      <c r="F12439" t="s">
        <v>17</v>
      </c>
      <c r="G12439">
        <v>9</v>
      </c>
      <c r="H12439">
        <v>7226</v>
      </c>
      <c r="I12439">
        <v>6225</v>
      </c>
      <c r="J12439">
        <v>92.4</v>
      </c>
      <c r="K12439">
        <v>50.86</v>
      </c>
      <c r="L12439" t="s">
        <v>31</v>
      </c>
      <c r="M12439">
        <v>69.319999999999993</v>
      </c>
    </row>
    <row r="12440" spans="1:13" hidden="1" x14ac:dyDescent="0.25">
      <c r="A12440" t="s">
        <v>193</v>
      </c>
      <c r="B12440" t="s">
        <v>51</v>
      </c>
      <c r="C12440" t="s">
        <v>15</v>
      </c>
      <c r="D12440" t="s">
        <v>24</v>
      </c>
      <c r="E12440" s="1">
        <v>79227.38</v>
      </c>
      <c r="F12440" t="s">
        <v>30</v>
      </c>
      <c r="G12440">
        <v>20</v>
      </c>
      <c r="H12440">
        <v>5265</v>
      </c>
      <c r="I12440">
        <v>3742</v>
      </c>
      <c r="J12440">
        <v>26.43</v>
      </c>
      <c r="K12440">
        <v>4.09</v>
      </c>
      <c r="L12440" t="s">
        <v>18</v>
      </c>
      <c r="M12440">
        <v>72.92</v>
      </c>
    </row>
    <row r="12441" spans="1:13" hidden="1" x14ac:dyDescent="0.25">
      <c r="A12441" t="s">
        <v>339</v>
      </c>
      <c r="B12441" t="s">
        <v>54</v>
      </c>
      <c r="C12441" t="s">
        <v>35</v>
      </c>
      <c r="D12441" t="s">
        <v>16</v>
      </c>
      <c r="E12441" s="1">
        <v>32959.980000000003</v>
      </c>
      <c r="F12441" t="s">
        <v>45</v>
      </c>
      <c r="G12441">
        <v>16</v>
      </c>
      <c r="H12441">
        <v>1700</v>
      </c>
      <c r="I12441">
        <v>3843</v>
      </c>
      <c r="J12441">
        <v>56.96</v>
      </c>
      <c r="K12441">
        <v>38.78</v>
      </c>
      <c r="L12441" t="s">
        <v>21</v>
      </c>
      <c r="M12441">
        <v>33.950000000000003</v>
      </c>
    </row>
    <row r="12442" spans="1:13" hidden="1" x14ac:dyDescent="0.25">
      <c r="A12442" t="s">
        <v>322</v>
      </c>
      <c r="B12442" t="s">
        <v>34</v>
      </c>
      <c r="C12442" t="s">
        <v>35</v>
      </c>
      <c r="D12442" t="s">
        <v>24</v>
      </c>
      <c r="E12442" s="1">
        <v>93788.69</v>
      </c>
      <c r="F12442" t="s">
        <v>17</v>
      </c>
      <c r="G12442">
        <v>18</v>
      </c>
      <c r="H12442">
        <v>6669</v>
      </c>
      <c r="I12442">
        <v>5420</v>
      </c>
      <c r="J12442">
        <v>79.180000000000007</v>
      </c>
      <c r="K12442">
        <v>3.96</v>
      </c>
      <c r="L12442" t="s">
        <v>26</v>
      </c>
      <c r="M12442">
        <v>64.02</v>
      </c>
    </row>
    <row r="12443" spans="1:13" hidden="1" x14ac:dyDescent="0.25">
      <c r="A12443" t="s">
        <v>586</v>
      </c>
      <c r="B12443" t="s">
        <v>28</v>
      </c>
      <c r="C12443" t="s">
        <v>35</v>
      </c>
      <c r="D12443" t="s">
        <v>24</v>
      </c>
      <c r="E12443" s="1">
        <v>138598.04</v>
      </c>
      <c r="F12443" t="s">
        <v>37</v>
      </c>
      <c r="G12443">
        <v>17</v>
      </c>
      <c r="H12443">
        <v>3902</v>
      </c>
      <c r="I12443">
        <v>6010</v>
      </c>
      <c r="J12443">
        <v>69.52</v>
      </c>
      <c r="K12443">
        <v>77.86</v>
      </c>
      <c r="L12443" t="s">
        <v>58</v>
      </c>
      <c r="M12443">
        <v>27.08</v>
      </c>
    </row>
    <row r="12444" spans="1:13" hidden="1" x14ac:dyDescent="0.25">
      <c r="A12444" t="s">
        <v>250</v>
      </c>
      <c r="B12444" t="s">
        <v>39</v>
      </c>
      <c r="C12444" t="s">
        <v>15</v>
      </c>
      <c r="D12444" t="s">
        <v>16</v>
      </c>
      <c r="E12444" s="1">
        <v>120804.78</v>
      </c>
      <c r="F12444" t="s">
        <v>45</v>
      </c>
      <c r="G12444">
        <v>16</v>
      </c>
      <c r="H12444">
        <v>4502</v>
      </c>
      <c r="I12444">
        <v>6192</v>
      </c>
      <c r="J12444">
        <v>94.13</v>
      </c>
      <c r="K12444">
        <v>31.14</v>
      </c>
      <c r="L12444" t="s">
        <v>26</v>
      </c>
      <c r="M12444">
        <v>47.21</v>
      </c>
    </row>
    <row r="12445" spans="1:13" hidden="1" x14ac:dyDescent="0.25">
      <c r="A12445" t="s">
        <v>186</v>
      </c>
      <c r="B12445" t="s">
        <v>20</v>
      </c>
      <c r="C12445" t="s">
        <v>35</v>
      </c>
      <c r="D12445" t="s">
        <v>16</v>
      </c>
      <c r="E12445" s="1">
        <v>45450.5</v>
      </c>
      <c r="F12445" t="s">
        <v>37</v>
      </c>
      <c r="G12445">
        <v>14</v>
      </c>
      <c r="H12445">
        <v>6587</v>
      </c>
      <c r="I12445">
        <v>3182</v>
      </c>
      <c r="J12445">
        <v>1.26</v>
      </c>
      <c r="K12445">
        <v>93.34</v>
      </c>
      <c r="L12445" t="s">
        <v>21</v>
      </c>
      <c r="M12445">
        <v>32.200000000000003</v>
      </c>
    </row>
    <row r="12446" spans="1:13" hidden="1" x14ac:dyDescent="0.25">
      <c r="A12446" t="s">
        <v>481</v>
      </c>
      <c r="B12446" t="s">
        <v>20</v>
      </c>
      <c r="C12446" t="s">
        <v>35</v>
      </c>
      <c r="D12446" t="s">
        <v>24</v>
      </c>
      <c r="E12446" s="1">
        <v>95416.4</v>
      </c>
      <c r="F12446" t="s">
        <v>30</v>
      </c>
      <c r="G12446">
        <v>9</v>
      </c>
      <c r="H12446">
        <v>3113</v>
      </c>
      <c r="I12446">
        <v>2747</v>
      </c>
      <c r="J12446">
        <v>16.079999999999998</v>
      </c>
      <c r="K12446">
        <v>36.28</v>
      </c>
      <c r="L12446" t="s">
        <v>31</v>
      </c>
      <c r="M12446">
        <v>27.85</v>
      </c>
    </row>
    <row r="12447" spans="1:13" x14ac:dyDescent="0.25">
      <c r="A12447" t="s">
        <v>152</v>
      </c>
      <c r="B12447" t="s">
        <v>51</v>
      </c>
      <c r="C12447" t="s">
        <v>15</v>
      </c>
      <c r="D12447" t="s">
        <v>29</v>
      </c>
      <c r="E12447" s="1">
        <v>140341.70000000001</v>
      </c>
      <c r="F12447" t="s">
        <v>30</v>
      </c>
      <c r="G12447">
        <v>13</v>
      </c>
      <c r="H12447">
        <v>145</v>
      </c>
      <c r="I12447">
        <v>4192</v>
      </c>
      <c r="J12447">
        <v>95.64</v>
      </c>
      <c r="K12447">
        <v>54.77</v>
      </c>
      <c r="L12447" t="s">
        <v>21</v>
      </c>
      <c r="M12447">
        <v>75.12</v>
      </c>
    </row>
    <row r="12448" spans="1:13" hidden="1" x14ac:dyDescent="0.25">
      <c r="A12448" t="s">
        <v>242</v>
      </c>
      <c r="B12448" t="s">
        <v>34</v>
      </c>
      <c r="C12448" t="s">
        <v>35</v>
      </c>
      <c r="D12448" t="s">
        <v>16</v>
      </c>
      <c r="E12448" s="1">
        <v>77211.45</v>
      </c>
      <c r="F12448" t="s">
        <v>37</v>
      </c>
      <c r="G12448">
        <v>18</v>
      </c>
      <c r="H12448">
        <v>7659</v>
      </c>
      <c r="I12448">
        <v>3959</v>
      </c>
      <c r="J12448">
        <v>36.729999999999997</v>
      </c>
      <c r="K12448">
        <v>70.709999999999994</v>
      </c>
      <c r="L12448" t="s">
        <v>58</v>
      </c>
      <c r="M12448">
        <v>22.22</v>
      </c>
    </row>
    <row r="12449" spans="1:13" x14ac:dyDescent="0.25">
      <c r="A12449" t="s">
        <v>475</v>
      </c>
      <c r="B12449" t="s">
        <v>28</v>
      </c>
      <c r="C12449" t="s">
        <v>35</v>
      </c>
      <c r="D12449" t="s">
        <v>29</v>
      </c>
      <c r="E12449" s="1">
        <v>122096.37</v>
      </c>
      <c r="F12449" t="s">
        <v>30</v>
      </c>
      <c r="G12449">
        <v>17</v>
      </c>
      <c r="H12449">
        <v>8064</v>
      </c>
      <c r="I12449">
        <v>4536</v>
      </c>
      <c r="J12449">
        <v>28.95</v>
      </c>
      <c r="K12449">
        <v>45.6</v>
      </c>
      <c r="L12449" t="s">
        <v>33</v>
      </c>
      <c r="M12449">
        <v>58.97</v>
      </c>
    </row>
    <row r="12450" spans="1:13" hidden="1" x14ac:dyDescent="0.25">
      <c r="A12450" t="s">
        <v>212</v>
      </c>
      <c r="B12450" t="s">
        <v>51</v>
      </c>
      <c r="C12450" t="s">
        <v>15</v>
      </c>
      <c r="D12450" t="s">
        <v>24</v>
      </c>
      <c r="E12450" s="1">
        <v>38570.57</v>
      </c>
      <c r="F12450" t="s">
        <v>17</v>
      </c>
      <c r="G12450">
        <v>13</v>
      </c>
      <c r="H12450">
        <v>592</v>
      </c>
      <c r="I12450">
        <v>5214</v>
      </c>
      <c r="J12450">
        <v>84.26</v>
      </c>
      <c r="K12450">
        <v>44.45</v>
      </c>
      <c r="L12450" t="s">
        <v>48</v>
      </c>
      <c r="M12450">
        <v>59.49</v>
      </c>
    </row>
    <row r="12451" spans="1:13" hidden="1" x14ac:dyDescent="0.25">
      <c r="A12451" t="s">
        <v>268</v>
      </c>
      <c r="B12451" t="s">
        <v>28</v>
      </c>
      <c r="C12451" t="s">
        <v>15</v>
      </c>
      <c r="D12451" t="s">
        <v>16</v>
      </c>
      <c r="E12451" s="1">
        <v>96442.82</v>
      </c>
      <c r="F12451" t="s">
        <v>45</v>
      </c>
      <c r="G12451">
        <v>16</v>
      </c>
      <c r="H12451">
        <v>8385</v>
      </c>
      <c r="I12451">
        <v>7810</v>
      </c>
      <c r="J12451">
        <v>46.7</v>
      </c>
      <c r="K12451">
        <v>19.059999999999999</v>
      </c>
      <c r="L12451" t="s">
        <v>18</v>
      </c>
      <c r="M12451">
        <v>49.75</v>
      </c>
    </row>
    <row r="12452" spans="1:13" x14ac:dyDescent="0.25">
      <c r="A12452" t="s">
        <v>448</v>
      </c>
      <c r="B12452" t="s">
        <v>28</v>
      </c>
      <c r="C12452" t="s">
        <v>15</v>
      </c>
      <c r="D12452" t="s">
        <v>29</v>
      </c>
      <c r="E12452" s="1">
        <v>71213.399999999994</v>
      </c>
      <c r="F12452" t="s">
        <v>30</v>
      </c>
      <c r="G12452">
        <v>7</v>
      </c>
      <c r="H12452">
        <v>8790</v>
      </c>
      <c r="I12452">
        <v>5693</v>
      </c>
      <c r="J12452">
        <v>58.74</v>
      </c>
      <c r="K12452">
        <v>84.57</v>
      </c>
      <c r="L12452" t="s">
        <v>33</v>
      </c>
      <c r="M12452">
        <v>58.95</v>
      </c>
    </row>
    <row r="12453" spans="1:13" hidden="1" x14ac:dyDescent="0.25">
      <c r="A12453" t="s">
        <v>156</v>
      </c>
      <c r="B12453" t="s">
        <v>34</v>
      </c>
      <c r="C12453" t="s">
        <v>35</v>
      </c>
      <c r="D12453" t="s">
        <v>24</v>
      </c>
      <c r="E12453" s="1">
        <v>120615.45</v>
      </c>
      <c r="F12453" t="s">
        <v>45</v>
      </c>
      <c r="G12453">
        <v>14</v>
      </c>
      <c r="H12453">
        <v>3215</v>
      </c>
      <c r="I12453">
        <v>2205</v>
      </c>
      <c r="J12453">
        <v>68.52</v>
      </c>
      <c r="K12453">
        <v>96.08</v>
      </c>
      <c r="L12453" t="s">
        <v>21</v>
      </c>
      <c r="M12453">
        <v>77.540000000000006</v>
      </c>
    </row>
    <row r="12454" spans="1:13" hidden="1" x14ac:dyDescent="0.25">
      <c r="A12454" t="s">
        <v>192</v>
      </c>
      <c r="B12454" t="s">
        <v>14</v>
      </c>
      <c r="C12454" t="s">
        <v>35</v>
      </c>
      <c r="D12454" t="s">
        <v>16</v>
      </c>
      <c r="E12454" s="1">
        <v>117198.68</v>
      </c>
      <c r="F12454" t="s">
        <v>30</v>
      </c>
      <c r="G12454">
        <v>18</v>
      </c>
      <c r="H12454">
        <v>9288</v>
      </c>
      <c r="I12454">
        <v>3243</v>
      </c>
      <c r="J12454">
        <v>23.18</v>
      </c>
      <c r="K12454">
        <v>60.38</v>
      </c>
      <c r="L12454" t="s">
        <v>31</v>
      </c>
      <c r="M12454">
        <v>39.159999999999997</v>
      </c>
    </row>
    <row r="12455" spans="1:13" hidden="1" x14ac:dyDescent="0.25">
      <c r="A12455" t="s">
        <v>90</v>
      </c>
      <c r="B12455" t="s">
        <v>54</v>
      </c>
      <c r="C12455" t="s">
        <v>15</v>
      </c>
      <c r="D12455" t="s">
        <v>24</v>
      </c>
      <c r="E12455" s="1">
        <v>89117.28</v>
      </c>
      <c r="F12455" t="s">
        <v>25</v>
      </c>
      <c r="G12455">
        <v>7</v>
      </c>
      <c r="H12455">
        <v>985</v>
      </c>
      <c r="I12455">
        <v>4116</v>
      </c>
      <c r="J12455">
        <v>99</v>
      </c>
      <c r="K12455">
        <v>98.89</v>
      </c>
      <c r="L12455" t="s">
        <v>18</v>
      </c>
      <c r="M12455">
        <v>50.33</v>
      </c>
    </row>
    <row r="12456" spans="1:13" hidden="1" x14ac:dyDescent="0.25">
      <c r="A12456" t="s">
        <v>558</v>
      </c>
      <c r="B12456" t="s">
        <v>54</v>
      </c>
      <c r="C12456" t="s">
        <v>35</v>
      </c>
      <c r="D12456" t="s">
        <v>16</v>
      </c>
      <c r="E12456" s="1">
        <v>65424.55</v>
      </c>
      <c r="F12456" t="s">
        <v>30</v>
      </c>
      <c r="G12456">
        <v>1</v>
      </c>
      <c r="H12456">
        <v>8065</v>
      </c>
      <c r="I12456">
        <v>1946</v>
      </c>
      <c r="J12456">
        <v>15.01</v>
      </c>
      <c r="K12456">
        <v>46.71</v>
      </c>
      <c r="L12456" t="s">
        <v>18</v>
      </c>
      <c r="M12456">
        <v>26.24</v>
      </c>
    </row>
    <row r="12457" spans="1:13" hidden="1" x14ac:dyDescent="0.25">
      <c r="A12457" t="s">
        <v>94</v>
      </c>
      <c r="B12457" t="s">
        <v>34</v>
      </c>
      <c r="C12457" t="s">
        <v>15</v>
      </c>
      <c r="D12457" t="s">
        <v>24</v>
      </c>
      <c r="E12457" s="1">
        <v>46354.71</v>
      </c>
      <c r="F12457" t="s">
        <v>25</v>
      </c>
      <c r="G12457">
        <v>2</v>
      </c>
      <c r="H12457">
        <v>6218</v>
      </c>
      <c r="I12457">
        <v>6178</v>
      </c>
      <c r="J12457">
        <v>11.06</v>
      </c>
      <c r="K12457">
        <v>37.090000000000003</v>
      </c>
      <c r="L12457" t="s">
        <v>31</v>
      </c>
      <c r="M12457">
        <v>54.24</v>
      </c>
    </row>
    <row r="12458" spans="1:13" x14ac:dyDescent="0.25">
      <c r="A12458" t="s">
        <v>81</v>
      </c>
      <c r="B12458" t="s">
        <v>39</v>
      </c>
      <c r="C12458" t="s">
        <v>35</v>
      </c>
      <c r="D12458" t="s">
        <v>29</v>
      </c>
      <c r="E12458" s="1">
        <v>124917.95</v>
      </c>
      <c r="F12458" t="s">
        <v>17</v>
      </c>
      <c r="G12458">
        <v>0</v>
      </c>
      <c r="H12458">
        <v>3849</v>
      </c>
      <c r="I12458">
        <v>452</v>
      </c>
      <c r="J12458">
        <v>63.46</v>
      </c>
      <c r="K12458">
        <v>6.35</v>
      </c>
      <c r="L12458" t="s">
        <v>21</v>
      </c>
      <c r="M12458">
        <v>70.540000000000006</v>
      </c>
    </row>
    <row r="12459" spans="1:13" x14ac:dyDescent="0.25">
      <c r="A12459" t="s">
        <v>335</v>
      </c>
      <c r="B12459" t="s">
        <v>51</v>
      </c>
      <c r="C12459" t="s">
        <v>15</v>
      </c>
      <c r="D12459" t="s">
        <v>29</v>
      </c>
      <c r="E12459" s="1">
        <v>37121.269999999997</v>
      </c>
      <c r="F12459" t="s">
        <v>37</v>
      </c>
      <c r="G12459">
        <v>1</v>
      </c>
      <c r="H12459">
        <v>6505</v>
      </c>
      <c r="I12459">
        <v>5250</v>
      </c>
      <c r="J12459">
        <v>50.98</v>
      </c>
      <c r="K12459">
        <v>6.13</v>
      </c>
      <c r="L12459" t="s">
        <v>33</v>
      </c>
      <c r="M12459">
        <v>65.150000000000006</v>
      </c>
    </row>
    <row r="12460" spans="1:13" x14ac:dyDescent="0.25">
      <c r="A12460" t="s">
        <v>607</v>
      </c>
      <c r="B12460" t="s">
        <v>39</v>
      </c>
      <c r="C12460" t="s">
        <v>35</v>
      </c>
      <c r="D12460" t="s">
        <v>29</v>
      </c>
      <c r="E12460" s="1">
        <v>124495.03999999999</v>
      </c>
      <c r="F12460" t="s">
        <v>25</v>
      </c>
      <c r="G12460">
        <v>0</v>
      </c>
      <c r="H12460">
        <v>1107</v>
      </c>
      <c r="I12460">
        <v>7373</v>
      </c>
      <c r="J12460">
        <v>72.52</v>
      </c>
      <c r="K12460">
        <v>61.2</v>
      </c>
      <c r="L12460" t="s">
        <v>26</v>
      </c>
      <c r="M12460">
        <v>64.92</v>
      </c>
    </row>
    <row r="12461" spans="1:13" hidden="1" x14ac:dyDescent="0.25">
      <c r="A12461" t="s">
        <v>431</v>
      </c>
      <c r="B12461" t="s">
        <v>51</v>
      </c>
      <c r="C12461" t="s">
        <v>35</v>
      </c>
      <c r="D12461" t="s">
        <v>16</v>
      </c>
      <c r="E12461" s="1">
        <v>115040.55</v>
      </c>
      <c r="F12461" t="s">
        <v>25</v>
      </c>
      <c r="G12461">
        <v>19</v>
      </c>
      <c r="H12461">
        <v>6161</v>
      </c>
      <c r="I12461">
        <v>3272</v>
      </c>
      <c r="J12461">
        <v>2.58</v>
      </c>
      <c r="K12461">
        <v>69.95</v>
      </c>
      <c r="L12461" t="s">
        <v>26</v>
      </c>
      <c r="M12461">
        <v>47.05</v>
      </c>
    </row>
    <row r="12462" spans="1:13" x14ac:dyDescent="0.25">
      <c r="A12462" t="s">
        <v>307</v>
      </c>
      <c r="B12462" t="s">
        <v>34</v>
      </c>
      <c r="C12462" t="s">
        <v>35</v>
      </c>
      <c r="D12462" t="s">
        <v>29</v>
      </c>
      <c r="E12462" s="1">
        <v>97019.45</v>
      </c>
      <c r="F12462" t="s">
        <v>37</v>
      </c>
      <c r="G12462">
        <v>1</v>
      </c>
      <c r="H12462">
        <v>6311</v>
      </c>
      <c r="I12462">
        <v>1476</v>
      </c>
      <c r="J12462">
        <v>14.66</v>
      </c>
      <c r="K12462">
        <v>32.31</v>
      </c>
      <c r="L12462" t="s">
        <v>31</v>
      </c>
      <c r="M12462">
        <v>44.42</v>
      </c>
    </row>
    <row r="12463" spans="1:13" x14ac:dyDescent="0.25">
      <c r="A12463" t="s">
        <v>234</v>
      </c>
      <c r="B12463" t="s">
        <v>23</v>
      </c>
      <c r="C12463" t="s">
        <v>15</v>
      </c>
      <c r="D12463" t="s">
        <v>29</v>
      </c>
      <c r="E12463" s="1">
        <v>115535.46</v>
      </c>
      <c r="F12463" t="s">
        <v>37</v>
      </c>
      <c r="G12463">
        <v>11</v>
      </c>
      <c r="H12463">
        <v>9597</v>
      </c>
      <c r="I12463">
        <v>1239</v>
      </c>
      <c r="J12463">
        <v>62.47</v>
      </c>
      <c r="K12463">
        <v>75.09</v>
      </c>
      <c r="L12463" t="s">
        <v>58</v>
      </c>
      <c r="M12463">
        <v>37.979999999999997</v>
      </c>
    </row>
    <row r="12464" spans="1:13" hidden="1" x14ac:dyDescent="0.25">
      <c r="A12464" t="s">
        <v>79</v>
      </c>
      <c r="B12464" t="s">
        <v>51</v>
      </c>
      <c r="C12464" t="s">
        <v>15</v>
      </c>
      <c r="D12464" t="s">
        <v>16</v>
      </c>
      <c r="E12464" s="1">
        <v>51020.54</v>
      </c>
      <c r="F12464" t="s">
        <v>30</v>
      </c>
      <c r="G12464">
        <v>7</v>
      </c>
      <c r="H12464">
        <v>819</v>
      </c>
      <c r="I12464">
        <v>481</v>
      </c>
      <c r="J12464">
        <v>35.97</v>
      </c>
      <c r="K12464">
        <v>7.27</v>
      </c>
      <c r="L12464" t="s">
        <v>26</v>
      </c>
      <c r="M12464">
        <v>47.6</v>
      </c>
    </row>
    <row r="12465" spans="1:13" hidden="1" x14ac:dyDescent="0.25">
      <c r="A12465" t="s">
        <v>632</v>
      </c>
      <c r="B12465" t="s">
        <v>20</v>
      </c>
      <c r="C12465" t="s">
        <v>35</v>
      </c>
      <c r="D12465" t="s">
        <v>16</v>
      </c>
      <c r="E12465" s="1">
        <v>47104.17</v>
      </c>
      <c r="F12465" t="s">
        <v>25</v>
      </c>
      <c r="G12465">
        <v>15</v>
      </c>
      <c r="H12465">
        <v>9173</v>
      </c>
      <c r="I12465">
        <v>3646</v>
      </c>
      <c r="J12465">
        <v>30.68</v>
      </c>
      <c r="K12465">
        <v>20.309999999999999</v>
      </c>
      <c r="L12465" t="s">
        <v>21</v>
      </c>
      <c r="M12465">
        <v>26.61</v>
      </c>
    </row>
    <row r="12466" spans="1:13" hidden="1" x14ac:dyDescent="0.25">
      <c r="A12466" t="s">
        <v>451</v>
      </c>
      <c r="B12466" t="s">
        <v>54</v>
      </c>
      <c r="C12466" t="s">
        <v>15</v>
      </c>
      <c r="D12466" t="s">
        <v>16</v>
      </c>
      <c r="E12466" s="1">
        <v>108066.83</v>
      </c>
      <c r="F12466" t="s">
        <v>17</v>
      </c>
      <c r="G12466">
        <v>9</v>
      </c>
      <c r="H12466">
        <v>4497</v>
      </c>
      <c r="I12466">
        <v>5389</v>
      </c>
      <c r="J12466">
        <v>77.75</v>
      </c>
      <c r="K12466">
        <v>77.75</v>
      </c>
      <c r="L12466" t="s">
        <v>31</v>
      </c>
      <c r="M12466">
        <v>20.2</v>
      </c>
    </row>
    <row r="12467" spans="1:13" x14ac:dyDescent="0.25">
      <c r="A12467" t="s">
        <v>349</v>
      </c>
      <c r="B12467" t="s">
        <v>23</v>
      </c>
      <c r="C12467" t="s">
        <v>35</v>
      </c>
      <c r="D12467" t="s">
        <v>29</v>
      </c>
      <c r="E12467" s="1">
        <v>38607.279999999999</v>
      </c>
      <c r="F12467" t="s">
        <v>25</v>
      </c>
      <c r="G12467">
        <v>18</v>
      </c>
      <c r="H12467">
        <v>9193</v>
      </c>
      <c r="I12467">
        <v>2057</v>
      </c>
      <c r="J12467">
        <v>36.799999999999997</v>
      </c>
      <c r="K12467">
        <v>18.61</v>
      </c>
      <c r="L12467" t="s">
        <v>18</v>
      </c>
      <c r="M12467">
        <v>54.04</v>
      </c>
    </row>
    <row r="12468" spans="1:13" hidden="1" x14ac:dyDescent="0.25">
      <c r="A12468" t="s">
        <v>46</v>
      </c>
      <c r="B12468" t="s">
        <v>39</v>
      </c>
      <c r="C12468" t="s">
        <v>35</v>
      </c>
      <c r="D12468" t="s">
        <v>24</v>
      </c>
      <c r="E12468" s="1">
        <v>35699.54</v>
      </c>
      <c r="F12468" t="s">
        <v>30</v>
      </c>
      <c r="G12468">
        <v>2</v>
      </c>
      <c r="H12468">
        <v>7318</v>
      </c>
      <c r="I12468">
        <v>4238</v>
      </c>
      <c r="J12468">
        <v>40.17</v>
      </c>
      <c r="K12468">
        <v>63.05</v>
      </c>
      <c r="L12468" t="s">
        <v>31</v>
      </c>
      <c r="M12468">
        <v>39.659999999999997</v>
      </c>
    </row>
    <row r="12469" spans="1:13" x14ac:dyDescent="0.25">
      <c r="A12469" t="s">
        <v>36</v>
      </c>
      <c r="B12469" t="s">
        <v>23</v>
      </c>
      <c r="C12469" t="s">
        <v>15</v>
      </c>
      <c r="D12469" t="s">
        <v>29</v>
      </c>
      <c r="E12469" s="1">
        <v>44738.97</v>
      </c>
      <c r="F12469" t="s">
        <v>25</v>
      </c>
      <c r="G12469">
        <v>4</v>
      </c>
      <c r="H12469">
        <v>9061</v>
      </c>
      <c r="I12469">
        <v>7695</v>
      </c>
      <c r="J12469">
        <v>99.86</v>
      </c>
      <c r="K12469">
        <v>87.82</v>
      </c>
      <c r="L12469" t="s">
        <v>26</v>
      </c>
      <c r="M12469">
        <v>61.03</v>
      </c>
    </row>
    <row r="12470" spans="1:13" hidden="1" x14ac:dyDescent="0.25">
      <c r="A12470" t="s">
        <v>622</v>
      </c>
      <c r="B12470" t="s">
        <v>54</v>
      </c>
      <c r="C12470" t="s">
        <v>35</v>
      </c>
      <c r="D12470" t="s">
        <v>24</v>
      </c>
      <c r="E12470" s="1">
        <v>47194.27</v>
      </c>
      <c r="F12470" t="s">
        <v>25</v>
      </c>
      <c r="G12470">
        <v>1</v>
      </c>
      <c r="H12470">
        <v>7103</v>
      </c>
      <c r="I12470">
        <v>6798</v>
      </c>
      <c r="J12470">
        <v>6.72</v>
      </c>
      <c r="K12470">
        <v>11.56</v>
      </c>
      <c r="L12470" t="s">
        <v>42</v>
      </c>
      <c r="M12470">
        <v>37.46</v>
      </c>
    </row>
    <row r="12471" spans="1:13" x14ac:dyDescent="0.25">
      <c r="A12471" t="s">
        <v>660</v>
      </c>
      <c r="B12471" t="s">
        <v>39</v>
      </c>
      <c r="C12471" t="s">
        <v>35</v>
      </c>
      <c r="D12471" t="s">
        <v>29</v>
      </c>
      <c r="E12471" s="1">
        <v>148387.85999999999</v>
      </c>
      <c r="F12471" t="s">
        <v>30</v>
      </c>
      <c r="G12471">
        <v>4</v>
      </c>
      <c r="H12471">
        <v>3362</v>
      </c>
      <c r="I12471">
        <v>3458</v>
      </c>
      <c r="J12471">
        <v>96.03</v>
      </c>
      <c r="K12471">
        <v>25.31</v>
      </c>
      <c r="L12471" t="s">
        <v>58</v>
      </c>
      <c r="M12471">
        <v>46.77</v>
      </c>
    </row>
    <row r="12472" spans="1:13" x14ac:dyDescent="0.25">
      <c r="A12472" t="s">
        <v>242</v>
      </c>
      <c r="B12472" t="s">
        <v>23</v>
      </c>
      <c r="C12472" t="s">
        <v>35</v>
      </c>
      <c r="D12472" t="s">
        <v>29</v>
      </c>
      <c r="E12472" s="1">
        <v>40961.32</v>
      </c>
      <c r="F12472" t="s">
        <v>25</v>
      </c>
      <c r="G12472">
        <v>14</v>
      </c>
      <c r="H12472">
        <v>2530</v>
      </c>
      <c r="I12472">
        <v>8057</v>
      </c>
      <c r="J12472">
        <v>11.6</v>
      </c>
      <c r="K12472">
        <v>93.22</v>
      </c>
      <c r="L12472" t="s">
        <v>18</v>
      </c>
      <c r="M12472">
        <v>59.04</v>
      </c>
    </row>
    <row r="12473" spans="1:13" hidden="1" x14ac:dyDescent="0.25">
      <c r="A12473" t="s">
        <v>616</v>
      </c>
      <c r="B12473" t="s">
        <v>51</v>
      </c>
      <c r="C12473" t="s">
        <v>15</v>
      </c>
      <c r="D12473" t="s">
        <v>24</v>
      </c>
      <c r="E12473" s="1">
        <v>132382.01</v>
      </c>
      <c r="F12473" t="s">
        <v>45</v>
      </c>
      <c r="G12473">
        <v>12</v>
      </c>
      <c r="H12473">
        <v>5656</v>
      </c>
      <c r="I12473">
        <v>8377</v>
      </c>
      <c r="J12473">
        <v>36.299999999999997</v>
      </c>
      <c r="K12473">
        <v>66.400000000000006</v>
      </c>
      <c r="L12473" t="s">
        <v>58</v>
      </c>
      <c r="M12473">
        <v>54.56</v>
      </c>
    </row>
    <row r="12474" spans="1:13" hidden="1" x14ac:dyDescent="0.25">
      <c r="A12474" t="s">
        <v>132</v>
      </c>
      <c r="B12474" t="s">
        <v>23</v>
      </c>
      <c r="C12474" t="s">
        <v>15</v>
      </c>
      <c r="D12474" t="s">
        <v>24</v>
      </c>
      <c r="E12474" s="1">
        <v>50390.6</v>
      </c>
      <c r="F12474" t="s">
        <v>37</v>
      </c>
      <c r="G12474">
        <v>6</v>
      </c>
      <c r="H12474">
        <v>4941</v>
      </c>
      <c r="I12474">
        <v>1773</v>
      </c>
      <c r="J12474">
        <v>36.92</v>
      </c>
      <c r="K12474">
        <v>98.83</v>
      </c>
      <c r="L12474" t="s">
        <v>21</v>
      </c>
      <c r="M12474">
        <v>22.64</v>
      </c>
    </row>
    <row r="12475" spans="1:13" hidden="1" x14ac:dyDescent="0.25">
      <c r="A12475" t="s">
        <v>274</v>
      </c>
      <c r="B12475" t="s">
        <v>14</v>
      </c>
      <c r="C12475" t="s">
        <v>35</v>
      </c>
      <c r="D12475" t="s">
        <v>24</v>
      </c>
      <c r="E12475" s="1">
        <v>139663.67000000001</v>
      </c>
      <c r="F12475" t="s">
        <v>30</v>
      </c>
      <c r="G12475">
        <v>6</v>
      </c>
      <c r="H12475">
        <v>8554</v>
      </c>
      <c r="I12475">
        <v>6873</v>
      </c>
      <c r="J12475">
        <v>87.55</v>
      </c>
      <c r="K12475">
        <v>87.13</v>
      </c>
      <c r="L12475" t="s">
        <v>31</v>
      </c>
      <c r="M12475">
        <v>78.239999999999995</v>
      </c>
    </row>
    <row r="12476" spans="1:13" x14ac:dyDescent="0.25">
      <c r="A12476" t="s">
        <v>508</v>
      </c>
      <c r="B12476" t="s">
        <v>14</v>
      </c>
      <c r="C12476" t="s">
        <v>35</v>
      </c>
      <c r="D12476" t="s">
        <v>29</v>
      </c>
      <c r="E12476" s="1">
        <v>79673.5</v>
      </c>
      <c r="F12476" t="s">
        <v>17</v>
      </c>
      <c r="G12476">
        <v>18</v>
      </c>
      <c r="H12476">
        <v>5631</v>
      </c>
      <c r="I12476">
        <v>7853</v>
      </c>
      <c r="J12476">
        <v>14.74</v>
      </c>
      <c r="K12476">
        <v>81.900000000000006</v>
      </c>
      <c r="L12476" t="s">
        <v>33</v>
      </c>
      <c r="M12476">
        <v>66.099999999999994</v>
      </c>
    </row>
    <row r="12477" spans="1:13" hidden="1" x14ac:dyDescent="0.25">
      <c r="A12477" t="s">
        <v>415</v>
      </c>
      <c r="B12477" t="s">
        <v>39</v>
      </c>
      <c r="C12477" t="s">
        <v>35</v>
      </c>
      <c r="D12477" t="s">
        <v>24</v>
      </c>
      <c r="E12477" s="1">
        <v>35480.06</v>
      </c>
      <c r="F12477" t="s">
        <v>17</v>
      </c>
      <c r="G12477">
        <v>11</v>
      </c>
      <c r="H12477">
        <v>5179</v>
      </c>
      <c r="I12477">
        <v>4334</v>
      </c>
      <c r="J12477">
        <v>3.95</v>
      </c>
      <c r="K12477">
        <v>98.43</v>
      </c>
      <c r="L12477" t="s">
        <v>42</v>
      </c>
      <c r="M12477">
        <v>45.2</v>
      </c>
    </row>
    <row r="12478" spans="1:13" hidden="1" x14ac:dyDescent="0.25">
      <c r="A12478" t="s">
        <v>518</v>
      </c>
      <c r="B12478" t="s">
        <v>51</v>
      </c>
      <c r="C12478" t="s">
        <v>15</v>
      </c>
      <c r="D12478" t="s">
        <v>24</v>
      </c>
      <c r="E12478" s="1">
        <v>135412.23000000001</v>
      </c>
      <c r="F12478" t="s">
        <v>37</v>
      </c>
      <c r="G12478">
        <v>4</v>
      </c>
      <c r="H12478">
        <v>1960</v>
      </c>
      <c r="I12478">
        <v>2730</v>
      </c>
      <c r="J12478">
        <v>12.8</v>
      </c>
      <c r="K12478">
        <v>45.67</v>
      </c>
      <c r="L12478" t="s">
        <v>33</v>
      </c>
      <c r="M12478">
        <v>60.91</v>
      </c>
    </row>
    <row r="12479" spans="1:13" hidden="1" x14ac:dyDescent="0.25">
      <c r="A12479" t="s">
        <v>180</v>
      </c>
      <c r="B12479" t="s">
        <v>28</v>
      </c>
      <c r="C12479" t="s">
        <v>35</v>
      </c>
      <c r="D12479" t="s">
        <v>24</v>
      </c>
      <c r="E12479" s="1">
        <v>97788.89</v>
      </c>
      <c r="F12479" t="s">
        <v>25</v>
      </c>
      <c r="G12479">
        <v>13</v>
      </c>
      <c r="H12479">
        <v>7287</v>
      </c>
      <c r="I12479">
        <v>1966</v>
      </c>
      <c r="J12479">
        <v>15.27</v>
      </c>
      <c r="K12479">
        <v>6.29</v>
      </c>
      <c r="L12479" t="s">
        <v>33</v>
      </c>
      <c r="M12479">
        <v>43.36</v>
      </c>
    </row>
    <row r="12480" spans="1:13" hidden="1" x14ac:dyDescent="0.25">
      <c r="A12480" t="s">
        <v>334</v>
      </c>
      <c r="B12480" t="s">
        <v>39</v>
      </c>
      <c r="C12480" t="s">
        <v>15</v>
      </c>
      <c r="D12480" t="s">
        <v>16</v>
      </c>
      <c r="E12480" s="1">
        <v>40388.949999999997</v>
      </c>
      <c r="F12480" t="s">
        <v>25</v>
      </c>
      <c r="G12480">
        <v>4</v>
      </c>
      <c r="H12480">
        <v>7834</v>
      </c>
      <c r="I12480">
        <v>307</v>
      </c>
      <c r="J12480">
        <v>99.74</v>
      </c>
      <c r="K12480">
        <v>53.57</v>
      </c>
      <c r="L12480" t="s">
        <v>18</v>
      </c>
      <c r="M12480">
        <v>41.47</v>
      </c>
    </row>
    <row r="12481" spans="1:13" hidden="1" x14ac:dyDescent="0.25">
      <c r="A12481" t="s">
        <v>44</v>
      </c>
      <c r="B12481" t="s">
        <v>20</v>
      </c>
      <c r="C12481" t="s">
        <v>35</v>
      </c>
      <c r="D12481" t="s">
        <v>16</v>
      </c>
      <c r="E12481" s="1">
        <v>115176.33</v>
      </c>
      <c r="F12481" t="s">
        <v>45</v>
      </c>
      <c r="G12481">
        <v>0</v>
      </c>
      <c r="H12481">
        <v>9878</v>
      </c>
      <c r="I12481">
        <v>5170</v>
      </c>
      <c r="J12481">
        <v>2.58</v>
      </c>
      <c r="K12481">
        <v>11.67</v>
      </c>
      <c r="L12481" t="s">
        <v>42</v>
      </c>
      <c r="M12481">
        <v>58.97</v>
      </c>
    </row>
    <row r="12482" spans="1:13" hidden="1" x14ac:dyDescent="0.25">
      <c r="A12482" t="s">
        <v>651</v>
      </c>
      <c r="B12482" t="s">
        <v>51</v>
      </c>
      <c r="C12482" t="s">
        <v>35</v>
      </c>
      <c r="D12482" t="s">
        <v>16</v>
      </c>
      <c r="E12482" s="1">
        <v>48038.26</v>
      </c>
      <c r="F12482" t="s">
        <v>45</v>
      </c>
      <c r="G12482">
        <v>12</v>
      </c>
      <c r="H12482">
        <v>4953</v>
      </c>
      <c r="I12482">
        <v>5468</v>
      </c>
      <c r="J12482">
        <v>9.7100000000000009</v>
      </c>
      <c r="K12482">
        <v>3.08</v>
      </c>
      <c r="L12482" t="s">
        <v>26</v>
      </c>
      <c r="M12482">
        <v>51.78</v>
      </c>
    </row>
    <row r="12483" spans="1:13" hidden="1" x14ac:dyDescent="0.25">
      <c r="A12483" t="s">
        <v>384</v>
      </c>
      <c r="B12483" t="s">
        <v>23</v>
      </c>
      <c r="C12483" t="s">
        <v>35</v>
      </c>
      <c r="D12483" t="s">
        <v>24</v>
      </c>
      <c r="E12483" s="1">
        <v>44184.63</v>
      </c>
      <c r="F12483" t="s">
        <v>30</v>
      </c>
      <c r="G12483">
        <v>18</v>
      </c>
      <c r="H12483">
        <v>9216</v>
      </c>
      <c r="I12483">
        <v>9796</v>
      </c>
      <c r="J12483">
        <v>38.32</v>
      </c>
      <c r="K12483">
        <v>90.17</v>
      </c>
      <c r="L12483" t="s">
        <v>21</v>
      </c>
      <c r="M12483">
        <v>78.83</v>
      </c>
    </row>
    <row r="12484" spans="1:13" hidden="1" x14ac:dyDescent="0.25">
      <c r="A12484" t="s">
        <v>68</v>
      </c>
      <c r="B12484" t="s">
        <v>54</v>
      </c>
      <c r="C12484" t="s">
        <v>35</v>
      </c>
      <c r="D12484" t="s">
        <v>16</v>
      </c>
      <c r="E12484" s="1">
        <v>66429.22</v>
      </c>
      <c r="F12484" t="s">
        <v>25</v>
      </c>
      <c r="G12484">
        <v>18</v>
      </c>
      <c r="H12484">
        <v>9081</v>
      </c>
      <c r="I12484">
        <v>7762</v>
      </c>
      <c r="J12484">
        <v>72.599999999999994</v>
      </c>
      <c r="K12484">
        <v>40.44</v>
      </c>
      <c r="L12484" t="s">
        <v>48</v>
      </c>
      <c r="M12484">
        <v>64.38</v>
      </c>
    </row>
    <row r="12485" spans="1:13" x14ac:dyDescent="0.25">
      <c r="A12485" t="s">
        <v>347</v>
      </c>
      <c r="B12485" t="s">
        <v>23</v>
      </c>
      <c r="C12485" t="s">
        <v>15</v>
      </c>
      <c r="D12485" t="s">
        <v>29</v>
      </c>
      <c r="E12485" s="1">
        <v>60042.6</v>
      </c>
      <c r="F12485" t="s">
        <v>30</v>
      </c>
      <c r="G12485">
        <v>16</v>
      </c>
      <c r="H12485">
        <v>9443</v>
      </c>
      <c r="I12485">
        <v>8919</v>
      </c>
      <c r="J12485">
        <v>14.85</v>
      </c>
      <c r="K12485">
        <v>99.67</v>
      </c>
      <c r="L12485" t="s">
        <v>33</v>
      </c>
      <c r="M12485">
        <v>34.49</v>
      </c>
    </row>
    <row r="12486" spans="1:13" hidden="1" x14ac:dyDescent="0.25">
      <c r="A12486" t="s">
        <v>217</v>
      </c>
      <c r="B12486" t="s">
        <v>39</v>
      </c>
      <c r="C12486" t="s">
        <v>15</v>
      </c>
      <c r="D12486" t="s">
        <v>24</v>
      </c>
      <c r="E12486" s="1">
        <v>107787.76</v>
      </c>
      <c r="F12486" t="s">
        <v>37</v>
      </c>
      <c r="G12486">
        <v>16</v>
      </c>
      <c r="H12486">
        <v>9032</v>
      </c>
      <c r="I12486">
        <v>6624</v>
      </c>
      <c r="J12486">
        <v>85.76</v>
      </c>
      <c r="K12486">
        <v>47.08</v>
      </c>
      <c r="L12486" t="s">
        <v>18</v>
      </c>
      <c r="M12486">
        <v>62.59</v>
      </c>
    </row>
    <row r="12487" spans="1:13" x14ac:dyDescent="0.25">
      <c r="A12487" t="s">
        <v>576</v>
      </c>
      <c r="B12487" t="s">
        <v>20</v>
      </c>
      <c r="C12487" t="s">
        <v>15</v>
      </c>
      <c r="D12487" t="s">
        <v>29</v>
      </c>
      <c r="E12487" s="1">
        <v>87332.04</v>
      </c>
      <c r="F12487" t="s">
        <v>30</v>
      </c>
      <c r="G12487">
        <v>11</v>
      </c>
      <c r="H12487">
        <v>1858</v>
      </c>
      <c r="I12487">
        <v>9639</v>
      </c>
      <c r="J12487">
        <v>17.13</v>
      </c>
      <c r="K12487">
        <v>53.19</v>
      </c>
      <c r="L12487" t="s">
        <v>31</v>
      </c>
      <c r="M12487">
        <v>61.81</v>
      </c>
    </row>
    <row r="12488" spans="1:13" x14ac:dyDescent="0.25">
      <c r="A12488" t="s">
        <v>516</v>
      </c>
      <c r="B12488" t="s">
        <v>34</v>
      </c>
      <c r="C12488" t="s">
        <v>15</v>
      </c>
      <c r="D12488" t="s">
        <v>29</v>
      </c>
      <c r="E12488" s="1">
        <v>78394.490000000005</v>
      </c>
      <c r="F12488" t="s">
        <v>17</v>
      </c>
      <c r="G12488">
        <v>8</v>
      </c>
      <c r="H12488">
        <v>3794</v>
      </c>
      <c r="I12488">
        <v>8686</v>
      </c>
      <c r="J12488">
        <v>53.28</v>
      </c>
      <c r="K12488">
        <v>28.95</v>
      </c>
      <c r="L12488" t="s">
        <v>33</v>
      </c>
      <c r="M12488">
        <v>62.72</v>
      </c>
    </row>
    <row r="12489" spans="1:13" hidden="1" x14ac:dyDescent="0.25">
      <c r="A12489" t="s">
        <v>398</v>
      </c>
      <c r="B12489" t="s">
        <v>20</v>
      </c>
      <c r="C12489" t="s">
        <v>15</v>
      </c>
      <c r="D12489" t="s">
        <v>24</v>
      </c>
      <c r="E12489" s="1">
        <v>80823.47</v>
      </c>
      <c r="F12489" t="s">
        <v>30</v>
      </c>
      <c r="G12489">
        <v>16</v>
      </c>
      <c r="H12489">
        <v>5415</v>
      </c>
      <c r="I12489">
        <v>6361</v>
      </c>
      <c r="J12489">
        <v>78.28</v>
      </c>
      <c r="K12489">
        <v>23.74</v>
      </c>
      <c r="L12489" t="s">
        <v>21</v>
      </c>
      <c r="M12489">
        <v>61.05</v>
      </c>
    </row>
    <row r="12490" spans="1:13" hidden="1" x14ac:dyDescent="0.25">
      <c r="A12490" t="s">
        <v>339</v>
      </c>
      <c r="B12490" t="s">
        <v>39</v>
      </c>
      <c r="C12490" t="s">
        <v>15</v>
      </c>
      <c r="D12490" t="s">
        <v>16</v>
      </c>
      <c r="E12490" s="1">
        <v>91870.55</v>
      </c>
      <c r="F12490" t="s">
        <v>30</v>
      </c>
      <c r="G12490">
        <v>14</v>
      </c>
      <c r="H12490">
        <v>3744</v>
      </c>
      <c r="I12490">
        <v>6320</v>
      </c>
      <c r="J12490">
        <v>96.96</v>
      </c>
      <c r="K12490">
        <v>18.899999999999999</v>
      </c>
      <c r="L12490" t="s">
        <v>18</v>
      </c>
      <c r="M12490">
        <v>73.91</v>
      </c>
    </row>
    <row r="12491" spans="1:13" x14ac:dyDescent="0.25">
      <c r="A12491" t="s">
        <v>173</v>
      </c>
      <c r="B12491" t="s">
        <v>39</v>
      </c>
      <c r="C12491" t="s">
        <v>35</v>
      </c>
      <c r="D12491" t="s">
        <v>29</v>
      </c>
      <c r="E12491" s="1">
        <v>126585.09</v>
      </c>
      <c r="F12491" t="s">
        <v>45</v>
      </c>
      <c r="G12491">
        <v>8</v>
      </c>
      <c r="H12491">
        <v>6362</v>
      </c>
      <c r="I12491">
        <v>1451</v>
      </c>
      <c r="J12491">
        <v>12.16</v>
      </c>
      <c r="K12491">
        <v>81.28</v>
      </c>
      <c r="L12491" t="s">
        <v>21</v>
      </c>
      <c r="M12491">
        <v>26.88</v>
      </c>
    </row>
    <row r="12492" spans="1:13" hidden="1" x14ac:dyDescent="0.25">
      <c r="A12492" t="s">
        <v>511</v>
      </c>
      <c r="B12492" t="s">
        <v>23</v>
      </c>
      <c r="C12492" t="s">
        <v>15</v>
      </c>
      <c r="D12492" t="s">
        <v>24</v>
      </c>
      <c r="E12492" s="1">
        <v>64057.11</v>
      </c>
      <c r="F12492" t="s">
        <v>17</v>
      </c>
      <c r="G12492">
        <v>19</v>
      </c>
      <c r="H12492">
        <v>4677</v>
      </c>
      <c r="I12492">
        <v>9784</v>
      </c>
      <c r="J12492">
        <v>4.4800000000000004</v>
      </c>
      <c r="K12492">
        <v>55.32</v>
      </c>
      <c r="L12492" t="s">
        <v>31</v>
      </c>
      <c r="M12492">
        <v>56</v>
      </c>
    </row>
    <row r="12493" spans="1:13" hidden="1" x14ac:dyDescent="0.25">
      <c r="A12493" t="s">
        <v>624</v>
      </c>
      <c r="B12493" t="s">
        <v>23</v>
      </c>
      <c r="C12493" t="s">
        <v>35</v>
      </c>
      <c r="D12493" t="s">
        <v>24</v>
      </c>
      <c r="E12493" s="1">
        <v>104948.14</v>
      </c>
      <c r="F12493" t="s">
        <v>17</v>
      </c>
      <c r="G12493">
        <v>17</v>
      </c>
      <c r="H12493">
        <v>320</v>
      </c>
      <c r="I12493">
        <v>449</v>
      </c>
      <c r="J12493">
        <v>10.82</v>
      </c>
      <c r="K12493">
        <v>70.34</v>
      </c>
      <c r="L12493" t="s">
        <v>31</v>
      </c>
      <c r="M12493">
        <v>53.17</v>
      </c>
    </row>
    <row r="12494" spans="1:13" hidden="1" x14ac:dyDescent="0.25">
      <c r="A12494" t="s">
        <v>201</v>
      </c>
      <c r="B12494" t="s">
        <v>51</v>
      </c>
      <c r="C12494" t="s">
        <v>35</v>
      </c>
      <c r="D12494" t="s">
        <v>24</v>
      </c>
      <c r="E12494" s="1">
        <v>102392.52</v>
      </c>
      <c r="F12494" t="s">
        <v>17</v>
      </c>
      <c r="G12494">
        <v>9</v>
      </c>
      <c r="H12494">
        <v>8490</v>
      </c>
      <c r="I12494">
        <v>5722</v>
      </c>
      <c r="J12494">
        <v>86.49</v>
      </c>
      <c r="K12494">
        <v>63.29</v>
      </c>
      <c r="L12494" t="s">
        <v>31</v>
      </c>
      <c r="M12494">
        <v>67.680000000000007</v>
      </c>
    </row>
    <row r="12495" spans="1:13" hidden="1" x14ac:dyDescent="0.25">
      <c r="A12495" t="s">
        <v>444</v>
      </c>
      <c r="B12495" t="s">
        <v>34</v>
      </c>
      <c r="C12495" t="s">
        <v>35</v>
      </c>
      <c r="D12495" t="s">
        <v>16</v>
      </c>
      <c r="E12495" s="1">
        <v>107920.4</v>
      </c>
      <c r="F12495" t="s">
        <v>37</v>
      </c>
      <c r="G12495">
        <v>12</v>
      </c>
      <c r="H12495">
        <v>7245</v>
      </c>
      <c r="I12495">
        <v>8723</v>
      </c>
      <c r="J12495">
        <v>35.29</v>
      </c>
      <c r="K12495">
        <v>34.65</v>
      </c>
      <c r="L12495" t="s">
        <v>33</v>
      </c>
      <c r="M12495">
        <v>29.74</v>
      </c>
    </row>
    <row r="12496" spans="1:13" x14ac:dyDescent="0.25">
      <c r="A12496" t="s">
        <v>438</v>
      </c>
      <c r="B12496" t="s">
        <v>14</v>
      </c>
      <c r="C12496" t="s">
        <v>15</v>
      </c>
      <c r="D12496" t="s">
        <v>29</v>
      </c>
      <c r="E12496" s="1">
        <v>53648.92</v>
      </c>
      <c r="F12496" t="s">
        <v>17</v>
      </c>
      <c r="G12496">
        <v>7</v>
      </c>
      <c r="H12496">
        <v>6321</v>
      </c>
      <c r="I12496">
        <v>301</v>
      </c>
      <c r="J12496">
        <v>91.89</v>
      </c>
      <c r="K12496">
        <v>99.9</v>
      </c>
      <c r="L12496" t="s">
        <v>48</v>
      </c>
      <c r="M12496">
        <v>59.54</v>
      </c>
    </row>
    <row r="12497" spans="1:13" x14ac:dyDescent="0.25">
      <c r="A12497" t="s">
        <v>419</v>
      </c>
      <c r="B12497" t="s">
        <v>28</v>
      </c>
      <c r="C12497" t="s">
        <v>35</v>
      </c>
      <c r="D12497" t="s">
        <v>29</v>
      </c>
      <c r="E12497" s="1">
        <v>73429.19</v>
      </c>
      <c r="F12497" t="s">
        <v>30</v>
      </c>
      <c r="G12497">
        <v>20</v>
      </c>
      <c r="H12497">
        <v>7325</v>
      </c>
      <c r="I12497">
        <v>9070</v>
      </c>
      <c r="J12497">
        <v>53.78</v>
      </c>
      <c r="K12497">
        <v>87.2</v>
      </c>
      <c r="L12497" t="s">
        <v>48</v>
      </c>
      <c r="M12497">
        <v>43.37</v>
      </c>
    </row>
    <row r="12498" spans="1:13" hidden="1" x14ac:dyDescent="0.25">
      <c r="A12498" t="s">
        <v>343</v>
      </c>
      <c r="B12498" t="s">
        <v>23</v>
      </c>
      <c r="C12498" t="s">
        <v>15</v>
      </c>
      <c r="D12498" t="s">
        <v>16</v>
      </c>
      <c r="E12498" s="1">
        <v>45541.54</v>
      </c>
      <c r="F12498" t="s">
        <v>25</v>
      </c>
      <c r="G12498">
        <v>12</v>
      </c>
      <c r="H12498">
        <v>2686</v>
      </c>
      <c r="I12498">
        <v>4028</v>
      </c>
      <c r="J12498">
        <v>44.49</v>
      </c>
      <c r="K12498">
        <v>83.24</v>
      </c>
      <c r="L12498" t="s">
        <v>42</v>
      </c>
      <c r="M12498">
        <v>51.72</v>
      </c>
    </row>
    <row r="12499" spans="1:13" hidden="1" x14ac:dyDescent="0.25">
      <c r="A12499" t="s">
        <v>594</v>
      </c>
      <c r="B12499" t="s">
        <v>34</v>
      </c>
      <c r="C12499" t="s">
        <v>35</v>
      </c>
      <c r="D12499" t="s">
        <v>24</v>
      </c>
      <c r="E12499" s="1">
        <v>92145.49</v>
      </c>
      <c r="F12499" t="s">
        <v>25</v>
      </c>
      <c r="G12499">
        <v>11</v>
      </c>
      <c r="H12499">
        <v>2688</v>
      </c>
      <c r="I12499">
        <v>2869</v>
      </c>
      <c r="J12499">
        <v>37.97</v>
      </c>
      <c r="K12499">
        <v>86.26</v>
      </c>
      <c r="L12499" t="s">
        <v>58</v>
      </c>
      <c r="M12499">
        <v>74.77</v>
      </c>
    </row>
    <row r="12500" spans="1:13" hidden="1" x14ac:dyDescent="0.25">
      <c r="A12500" t="s">
        <v>432</v>
      </c>
      <c r="B12500" t="s">
        <v>20</v>
      </c>
      <c r="C12500" t="s">
        <v>35</v>
      </c>
      <c r="D12500" t="s">
        <v>16</v>
      </c>
      <c r="E12500" s="1">
        <v>131146.76999999999</v>
      </c>
      <c r="F12500" t="s">
        <v>37</v>
      </c>
      <c r="G12500">
        <v>18</v>
      </c>
      <c r="H12500">
        <v>315</v>
      </c>
      <c r="I12500">
        <v>8224</v>
      </c>
      <c r="J12500">
        <v>90.72</v>
      </c>
      <c r="K12500">
        <v>33.57</v>
      </c>
      <c r="L12500" t="s">
        <v>33</v>
      </c>
      <c r="M12500">
        <v>54.74</v>
      </c>
    </row>
    <row r="12501" spans="1:13" x14ac:dyDescent="0.25">
      <c r="A12501" t="s">
        <v>552</v>
      </c>
      <c r="B12501" t="s">
        <v>34</v>
      </c>
      <c r="C12501" t="s">
        <v>15</v>
      </c>
      <c r="D12501" t="s">
        <v>29</v>
      </c>
      <c r="E12501" s="1">
        <v>34141.53</v>
      </c>
      <c r="F12501" t="s">
        <v>45</v>
      </c>
      <c r="G12501">
        <v>9</v>
      </c>
      <c r="H12501">
        <v>8300</v>
      </c>
      <c r="I12501">
        <v>5825</v>
      </c>
      <c r="J12501">
        <v>72.39</v>
      </c>
      <c r="K12501">
        <v>92.12</v>
      </c>
      <c r="L12501" t="s">
        <v>33</v>
      </c>
      <c r="M12501">
        <v>69.28</v>
      </c>
    </row>
    <row r="12502" spans="1:13" hidden="1" x14ac:dyDescent="0.25">
      <c r="A12502" t="s">
        <v>84</v>
      </c>
      <c r="B12502" t="s">
        <v>54</v>
      </c>
      <c r="C12502" t="s">
        <v>35</v>
      </c>
      <c r="D12502" t="s">
        <v>16</v>
      </c>
      <c r="E12502" s="1">
        <v>100426.79</v>
      </c>
      <c r="F12502" t="s">
        <v>45</v>
      </c>
      <c r="G12502">
        <v>16</v>
      </c>
      <c r="H12502">
        <v>286</v>
      </c>
      <c r="I12502">
        <v>6997</v>
      </c>
      <c r="J12502">
        <v>90.36</v>
      </c>
      <c r="K12502">
        <v>36.15</v>
      </c>
      <c r="L12502" t="s">
        <v>21</v>
      </c>
      <c r="M12502">
        <v>70.19</v>
      </c>
    </row>
    <row r="12503" spans="1:13" hidden="1" x14ac:dyDescent="0.25">
      <c r="A12503" t="s">
        <v>434</v>
      </c>
      <c r="B12503" t="s">
        <v>54</v>
      </c>
      <c r="C12503" t="s">
        <v>35</v>
      </c>
      <c r="D12503" t="s">
        <v>24</v>
      </c>
      <c r="E12503" s="1">
        <v>74788.73</v>
      </c>
      <c r="F12503" t="s">
        <v>37</v>
      </c>
      <c r="G12503">
        <v>14</v>
      </c>
      <c r="H12503">
        <v>3443</v>
      </c>
      <c r="I12503">
        <v>6214</v>
      </c>
      <c r="J12503">
        <v>87.16</v>
      </c>
      <c r="K12503">
        <v>46.93</v>
      </c>
      <c r="L12503" t="s">
        <v>33</v>
      </c>
      <c r="M12503">
        <v>62.38</v>
      </c>
    </row>
    <row r="12504" spans="1:13" hidden="1" x14ac:dyDescent="0.25">
      <c r="A12504" t="s">
        <v>425</v>
      </c>
      <c r="B12504" t="s">
        <v>23</v>
      </c>
      <c r="C12504" t="s">
        <v>35</v>
      </c>
      <c r="D12504" t="s">
        <v>16</v>
      </c>
      <c r="E12504" s="1">
        <v>128906.71</v>
      </c>
      <c r="F12504" t="s">
        <v>30</v>
      </c>
      <c r="G12504">
        <v>14</v>
      </c>
      <c r="H12504">
        <v>9584</v>
      </c>
      <c r="I12504">
        <v>4486</v>
      </c>
      <c r="J12504">
        <v>83.46</v>
      </c>
      <c r="K12504">
        <v>67.77</v>
      </c>
      <c r="L12504" t="s">
        <v>42</v>
      </c>
      <c r="M12504">
        <v>74.67</v>
      </c>
    </row>
    <row r="12505" spans="1:13" x14ac:dyDescent="0.25">
      <c r="A12505" t="s">
        <v>419</v>
      </c>
      <c r="B12505" t="s">
        <v>54</v>
      </c>
      <c r="C12505" t="s">
        <v>35</v>
      </c>
      <c r="D12505" t="s">
        <v>29</v>
      </c>
      <c r="E12505" s="1">
        <v>41213.410000000003</v>
      </c>
      <c r="F12505" t="s">
        <v>25</v>
      </c>
      <c r="G12505">
        <v>16</v>
      </c>
      <c r="H12505">
        <v>207</v>
      </c>
      <c r="I12505">
        <v>8753</v>
      </c>
      <c r="J12505">
        <v>24.01</v>
      </c>
      <c r="K12505">
        <v>1.68</v>
      </c>
      <c r="L12505" t="s">
        <v>31</v>
      </c>
      <c r="M12505">
        <v>46.14</v>
      </c>
    </row>
    <row r="12506" spans="1:13" hidden="1" x14ac:dyDescent="0.25">
      <c r="A12506" t="s">
        <v>27</v>
      </c>
      <c r="B12506" t="s">
        <v>39</v>
      </c>
      <c r="C12506" t="s">
        <v>35</v>
      </c>
      <c r="D12506" t="s">
        <v>24</v>
      </c>
      <c r="E12506" s="1">
        <v>91512.35</v>
      </c>
      <c r="F12506" t="s">
        <v>37</v>
      </c>
      <c r="G12506">
        <v>11</v>
      </c>
      <c r="H12506">
        <v>9536</v>
      </c>
      <c r="I12506">
        <v>6056</v>
      </c>
      <c r="J12506">
        <v>19.82</v>
      </c>
      <c r="K12506">
        <v>30.46</v>
      </c>
      <c r="L12506" t="s">
        <v>33</v>
      </c>
      <c r="M12506">
        <v>76.930000000000007</v>
      </c>
    </row>
    <row r="12507" spans="1:13" hidden="1" x14ac:dyDescent="0.25">
      <c r="A12507" t="s">
        <v>324</v>
      </c>
      <c r="B12507" t="s">
        <v>23</v>
      </c>
      <c r="C12507" t="s">
        <v>35</v>
      </c>
      <c r="D12507" t="s">
        <v>16</v>
      </c>
      <c r="E12507" s="1">
        <v>138245.79</v>
      </c>
      <c r="F12507" t="s">
        <v>17</v>
      </c>
      <c r="G12507">
        <v>6</v>
      </c>
      <c r="H12507">
        <v>8268</v>
      </c>
      <c r="I12507">
        <v>3838</v>
      </c>
      <c r="J12507">
        <v>42.12</v>
      </c>
      <c r="K12507">
        <v>1.4</v>
      </c>
      <c r="L12507" t="s">
        <v>31</v>
      </c>
      <c r="M12507">
        <v>75.349999999999994</v>
      </c>
    </row>
    <row r="12508" spans="1:13" hidden="1" x14ac:dyDescent="0.25">
      <c r="A12508" t="s">
        <v>150</v>
      </c>
      <c r="B12508" t="s">
        <v>39</v>
      </c>
      <c r="C12508" t="s">
        <v>35</v>
      </c>
      <c r="D12508" t="s">
        <v>16</v>
      </c>
      <c r="E12508" s="1">
        <v>67362.039999999994</v>
      </c>
      <c r="F12508" t="s">
        <v>45</v>
      </c>
      <c r="G12508">
        <v>3</v>
      </c>
      <c r="H12508">
        <v>3317</v>
      </c>
      <c r="I12508">
        <v>5649</v>
      </c>
      <c r="J12508">
        <v>98.71</v>
      </c>
      <c r="K12508">
        <v>57.31</v>
      </c>
      <c r="L12508" t="s">
        <v>33</v>
      </c>
      <c r="M12508">
        <v>26.24</v>
      </c>
    </row>
    <row r="12509" spans="1:13" hidden="1" x14ac:dyDescent="0.25">
      <c r="A12509" t="s">
        <v>608</v>
      </c>
      <c r="B12509" t="s">
        <v>20</v>
      </c>
      <c r="C12509" t="s">
        <v>15</v>
      </c>
      <c r="D12509" t="s">
        <v>24</v>
      </c>
      <c r="E12509" s="1">
        <v>146492.66</v>
      </c>
      <c r="F12509" t="s">
        <v>45</v>
      </c>
      <c r="G12509">
        <v>3</v>
      </c>
      <c r="H12509">
        <v>5103</v>
      </c>
      <c r="I12509">
        <v>5289</v>
      </c>
      <c r="J12509">
        <v>54.74</v>
      </c>
      <c r="K12509">
        <v>4.41</v>
      </c>
      <c r="L12509" t="s">
        <v>33</v>
      </c>
      <c r="M12509">
        <v>78.77</v>
      </c>
    </row>
    <row r="12510" spans="1:13" hidden="1" x14ac:dyDescent="0.25">
      <c r="A12510" t="s">
        <v>188</v>
      </c>
      <c r="B12510" t="s">
        <v>14</v>
      </c>
      <c r="C12510" t="s">
        <v>35</v>
      </c>
      <c r="D12510" t="s">
        <v>16</v>
      </c>
      <c r="E12510" s="1">
        <v>101493</v>
      </c>
      <c r="F12510" t="s">
        <v>45</v>
      </c>
      <c r="G12510">
        <v>9</v>
      </c>
      <c r="H12510">
        <v>983</v>
      </c>
      <c r="I12510">
        <v>7982</v>
      </c>
      <c r="J12510">
        <v>51.77</v>
      </c>
      <c r="K12510">
        <v>98.9</v>
      </c>
      <c r="L12510" t="s">
        <v>48</v>
      </c>
      <c r="M12510">
        <v>49.42</v>
      </c>
    </row>
    <row r="12511" spans="1:13" x14ac:dyDescent="0.25">
      <c r="A12511" t="s">
        <v>667</v>
      </c>
      <c r="B12511" t="s">
        <v>23</v>
      </c>
      <c r="C12511" t="s">
        <v>35</v>
      </c>
      <c r="D12511" t="s">
        <v>29</v>
      </c>
      <c r="E12511" s="1">
        <v>140699.41</v>
      </c>
      <c r="F12511" t="s">
        <v>45</v>
      </c>
      <c r="G12511">
        <v>13</v>
      </c>
      <c r="H12511">
        <v>1795</v>
      </c>
      <c r="I12511">
        <v>2992</v>
      </c>
      <c r="J12511">
        <v>47.85</v>
      </c>
      <c r="K12511">
        <v>87.8</v>
      </c>
      <c r="L12511" t="s">
        <v>58</v>
      </c>
      <c r="M12511">
        <v>35.729999999999997</v>
      </c>
    </row>
    <row r="12512" spans="1:13" hidden="1" x14ac:dyDescent="0.25">
      <c r="A12512" t="s">
        <v>97</v>
      </c>
      <c r="B12512" t="s">
        <v>23</v>
      </c>
      <c r="C12512" t="s">
        <v>15</v>
      </c>
      <c r="D12512" t="s">
        <v>24</v>
      </c>
      <c r="E12512" s="1">
        <v>140467.06</v>
      </c>
      <c r="F12512" t="s">
        <v>17</v>
      </c>
      <c r="G12512">
        <v>9</v>
      </c>
      <c r="H12512">
        <v>7391</v>
      </c>
      <c r="I12512">
        <v>9077</v>
      </c>
      <c r="J12512">
        <v>42.73</v>
      </c>
      <c r="K12512">
        <v>99.06</v>
      </c>
      <c r="L12512" t="s">
        <v>26</v>
      </c>
      <c r="M12512">
        <v>27.23</v>
      </c>
    </row>
    <row r="12513" spans="1:13" x14ac:dyDescent="0.25">
      <c r="A12513" t="s">
        <v>670</v>
      </c>
      <c r="B12513" t="s">
        <v>20</v>
      </c>
      <c r="C12513" t="s">
        <v>35</v>
      </c>
      <c r="D12513" t="s">
        <v>29</v>
      </c>
      <c r="E12513" s="1">
        <v>124307</v>
      </c>
      <c r="F12513" t="s">
        <v>25</v>
      </c>
      <c r="G12513">
        <v>13</v>
      </c>
      <c r="H12513">
        <v>1703</v>
      </c>
      <c r="I12513">
        <v>3255</v>
      </c>
      <c r="J12513">
        <v>95.07</v>
      </c>
      <c r="K12513">
        <v>39.24</v>
      </c>
      <c r="L12513" t="s">
        <v>21</v>
      </c>
      <c r="M12513">
        <v>54.28</v>
      </c>
    </row>
    <row r="12514" spans="1:13" hidden="1" x14ac:dyDescent="0.25">
      <c r="A12514" t="s">
        <v>341</v>
      </c>
      <c r="B12514" t="s">
        <v>34</v>
      </c>
      <c r="C12514" t="s">
        <v>15</v>
      </c>
      <c r="D12514" t="s">
        <v>24</v>
      </c>
      <c r="E12514" s="1">
        <v>38410.65</v>
      </c>
      <c r="F12514" t="s">
        <v>17</v>
      </c>
      <c r="G12514">
        <v>17</v>
      </c>
      <c r="H12514">
        <v>5636</v>
      </c>
      <c r="I12514">
        <v>4615</v>
      </c>
      <c r="J12514">
        <v>97.08</v>
      </c>
      <c r="K12514">
        <v>64.36</v>
      </c>
      <c r="L12514" t="s">
        <v>42</v>
      </c>
      <c r="M12514">
        <v>38.25</v>
      </c>
    </row>
    <row r="12515" spans="1:13" hidden="1" x14ac:dyDescent="0.25">
      <c r="A12515" t="s">
        <v>660</v>
      </c>
      <c r="B12515" t="s">
        <v>14</v>
      </c>
      <c r="C12515" t="s">
        <v>15</v>
      </c>
      <c r="D12515" t="s">
        <v>24</v>
      </c>
      <c r="E12515" s="1">
        <v>129405.19</v>
      </c>
      <c r="F12515" t="s">
        <v>37</v>
      </c>
      <c r="G12515">
        <v>14</v>
      </c>
      <c r="H12515">
        <v>7490</v>
      </c>
      <c r="I12515">
        <v>176</v>
      </c>
      <c r="J12515">
        <v>78.739999999999995</v>
      </c>
      <c r="K12515">
        <v>69.92</v>
      </c>
      <c r="L12515" t="s">
        <v>26</v>
      </c>
      <c r="M12515">
        <v>39.24</v>
      </c>
    </row>
    <row r="12516" spans="1:13" x14ac:dyDescent="0.25">
      <c r="A12516" t="s">
        <v>640</v>
      </c>
      <c r="B12516" t="s">
        <v>34</v>
      </c>
      <c r="C12516" t="s">
        <v>35</v>
      </c>
      <c r="D12516" t="s">
        <v>29</v>
      </c>
      <c r="E12516" s="1">
        <v>101728.38</v>
      </c>
      <c r="F12516" t="s">
        <v>17</v>
      </c>
      <c r="G12516">
        <v>16</v>
      </c>
      <c r="H12516">
        <v>3708</v>
      </c>
      <c r="I12516">
        <v>9982</v>
      </c>
      <c r="J12516">
        <v>13.58</v>
      </c>
      <c r="K12516">
        <v>25.52</v>
      </c>
      <c r="L12516" t="s">
        <v>58</v>
      </c>
      <c r="M12516">
        <v>72.41</v>
      </c>
    </row>
    <row r="12517" spans="1:13" hidden="1" x14ac:dyDescent="0.25">
      <c r="A12517" t="s">
        <v>625</v>
      </c>
      <c r="B12517" t="s">
        <v>28</v>
      </c>
      <c r="C12517" t="s">
        <v>15</v>
      </c>
      <c r="D12517" t="s">
        <v>16</v>
      </c>
      <c r="E12517" s="1">
        <v>148173</v>
      </c>
      <c r="F12517" t="s">
        <v>37</v>
      </c>
      <c r="G12517">
        <v>6</v>
      </c>
      <c r="H12517">
        <v>2647</v>
      </c>
      <c r="I12517">
        <v>832</v>
      </c>
      <c r="J12517">
        <v>16.88</v>
      </c>
      <c r="K12517">
        <v>8.3000000000000007</v>
      </c>
      <c r="L12517" t="s">
        <v>18</v>
      </c>
      <c r="M12517">
        <v>50.34</v>
      </c>
    </row>
    <row r="12518" spans="1:13" hidden="1" x14ac:dyDescent="0.25">
      <c r="A12518" t="s">
        <v>358</v>
      </c>
      <c r="B12518" t="s">
        <v>28</v>
      </c>
      <c r="C12518" t="s">
        <v>15</v>
      </c>
      <c r="D12518" t="s">
        <v>16</v>
      </c>
      <c r="E12518" s="1">
        <v>36699.11</v>
      </c>
      <c r="F12518" t="s">
        <v>17</v>
      </c>
      <c r="G12518">
        <v>15</v>
      </c>
      <c r="H12518">
        <v>996</v>
      </c>
      <c r="I12518">
        <v>5201</v>
      </c>
      <c r="J12518">
        <v>27.63</v>
      </c>
      <c r="K12518">
        <v>58.68</v>
      </c>
      <c r="L12518" t="s">
        <v>31</v>
      </c>
      <c r="M12518">
        <v>79.540000000000006</v>
      </c>
    </row>
    <row r="12519" spans="1:13" hidden="1" x14ac:dyDescent="0.25">
      <c r="A12519" t="s">
        <v>440</v>
      </c>
      <c r="B12519" t="s">
        <v>54</v>
      </c>
      <c r="C12519" t="s">
        <v>15</v>
      </c>
      <c r="D12519" t="s">
        <v>24</v>
      </c>
      <c r="E12519" s="1">
        <v>128285.25</v>
      </c>
      <c r="F12519" t="s">
        <v>30</v>
      </c>
      <c r="G12519">
        <v>18</v>
      </c>
      <c r="H12519">
        <v>5973</v>
      </c>
      <c r="I12519">
        <v>4987</v>
      </c>
      <c r="J12519">
        <v>95.04</v>
      </c>
      <c r="K12519">
        <v>49.73</v>
      </c>
      <c r="L12519" t="s">
        <v>26</v>
      </c>
      <c r="M12519">
        <v>72.540000000000006</v>
      </c>
    </row>
    <row r="12520" spans="1:13" hidden="1" x14ac:dyDescent="0.25">
      <c r="A12520" t="s">
        <v>562</v>
      </c>
      <c r="B12520" t="s">
        <v>20</v>
      </c>
      <c r="C12520" t="s">
        <v>15</v>
      </c>
      <c r="D12520" t="s">
        <v>16</v>
      </c>
      <c r="E12520" s="1">
        <v>32464.76</v>
      </c>
      <c r="F12520" t="s">
        <v>25</v>
      </c>
      <c r="G12520">
        <v>13</v>
      </c>
      <c r="H12520">
        <v>6158</v>
      </c>
      <c r="I12520">
        <v>7929</v>
      </c>
      <c r="J12520">
        <v>80.599999999999994</v>
      </c>
      <c r="K12520">
        <v>67.14</v>
      </c>
      <c r="L12520" t="s">
        <v>33</v>
      </c>
      <c r="M12520">
        <v>59.61</v>
      </c>
    </row>
    <row r="12521" spans="1:13" hidden="1" x14ac:dyDescent="0.25">
      <c r="A12521" t="s">
        <v>538</v>
      </c>
      <c r="B12521" t="s">
        <v>34</v>
      </c>
      <c r="C12521" t="s">
        <v>15</v>
      </c>
      <c r="D12521" t="s">
        <v>24</v>
      </c>
      <c r="E12521" s="1">
        <v>114740.46</v>
      </c>
      <c r="F12521" t="s">
        <v>30</v>
      </c>
      <c r="G12521">
        <v>15</v>
      </c>
      <c r="H12521">
        <v>1342</v>
      </c>
      <c r="I12521">
        <v>7230</v>
      </c>
      <c r="J12521">
        <v>38.619999999999997</v>
      </c>
      <c r="K12521">
        <v>91.86</v>
      </c>
      <c r="L12521" t="s">
        <v>26</v>
      </c>
      <c r="M12521">
        <v>41.49</v>
      </c>
    </row>
    <row r="12522" spans="1:13" x14ac:dyDescent="0.25">
      <c r="A12522" t="s">
        <v>309</v>
      </c>
      <c r="B12522" t="s">
        <v>34</v>
      </c>
      <c r="C12522" t="s">
        <v>35</v>
      </c>
      <c r="D12522" t="s">
        <v>29</v>
      </c>
      <c r="E12522" s="1">
        <v>134715.89000000001</v>
      </c>
      <c r="F12522" t="s">
        <v>30</v>
      </c>
      <c r="G12522">
        <v>6</v>
      </c>
      <c r="H12522">
        <v>1165</v>
      </c>
      <c r="I12522">
        <v>6309</v>
      </c>
      <c r="J12522">
        <v>66.14</v>
      </c>
      <c r="K12522">
        <v>79.03</v>
      </c>
      <c r="L12522" t="s">
        <v>31</v>
      </c>
      <c r="M12522">
        <v>52.87</v>
      </c>
    </row>
    <row r="12523" spans="1:13" hidden="1" x14ac:dyDescent="0.25">
      <c r="A12523" t="s">
        <v>493</v>
      </c>
      <c r="B12523" t="s">
        <v>28</v>
      </c>
      <c r="C12523" t="s">
        <v>35</v>
      </c>
      <c r="D12523" t="s">
        <v>16</v>
      </c>
      <c r="E12523" s="1">
        <v>76265.39</v>
      </c>
      <c r="F12523" t="s">
        <v>30</v>
      </c>
      <c r="G12523">
        <v>12</v>
      </c>
      <c r="H12523">
        <v>3406</v>
      </c>
      <c r="I12523">
        <v>7779</v>
      </c>
      <c r="J12523">
        <v>4.68</v>
      </c>
      <c r="K12523">
        <v>97.19</v>
      </c>
      <c r="L12523" t="s">
        <v>21</v>
      </c>
      <c r="M12523">
        <v>22.39</v>
      </c>
    </row>
    <row r="12524" spans="1:13" hidden="1" x14ac:dyDescent="0.25">
      <c r="A12524" t="s">
        <v>516</v>
      </c>
      <c r="B12524" t="s">
        <v>39</v>
      </c>
      <c r="C12524" t="s">
        <v>15</v>
      </c>
      <c r="D12524" t="s">
        <v>16</v>
      </c>
      <c r="E12524" s="1">
        <v>60845.77</v>
      </c>
      <c r="F12524" t="s">
        <v>30</v>
      </c>
      <c r="G12524">
        <v>18</v>
      </c>
      <c r="H12524">
        <v>1107</v>
      </c>
      <c r="I12524">
        <v>2840</v>
      </c>
      <c r="J12524">
        <v>29.14</v>
      </c>
      <c r="K12524">
        <v>14.6</v>
      </c>
      <c r="L12524" t="s">
        <v>48</v>
      </c>
      <c r="M12524">
        <v>67.739999999999995</v>
      </c>
    </row>
    <row r="12525" spans="1:13" hidden="1" x14ac:dyDescent="0.25">
      <c r="A12525" t="s">
        <v>494</v>
      </c>
      <c r="B12525" t="s">
        <v>28</v>
      </c>
      <c r="C12525" t="s">
        <v>35</v>
      </c>
      <c r="D12525" t="s">
        <v>16</v>
      </c>
      <c r="E12525" s="1">
        <v>53259.199999999997</v>
      </c>
      <c r="F12525" t="s">
        <v>45</v>
      </c>
      <c r="G12525">
        <v>18</v>
      </c>
      <c r="H12525">
        <v>7886</v>
      </c>
      <c r="I12525">
        <v>5658</v>
      </c>
      <c r="J12525">
        <v>75.510000000000005</v>
      </c>
      <c r="K12525">
        <v>67.290000000000006</v>
      </c>
      <c r="L12525" t="s">
        <v>42</v>
      </c>
      <c r="M12525">
        <v>39.880000000000003</v>
      </c>
    </row>
    <row r="12526" spans="1:13" x14ac:dyDescent="0.25">
      <c r="A12526" t="s">
        <v>207</v>
      </c>
      <c r="B12526" t="s">
        <v>34</v>
      </c>
      <c r="C12526" t="s">
        <v>15</v>
      </c>
      <c r="D12526" t="s">
        <v>29</v>
      </c>
      <c r="E12526" s="1">
        <v>31092.26</v>
      </c>
      <c r="F12526" t="s">
        <v>25</v>
      </c>
      <c r="G12526">
        <v>5</v>
      </c>
      <c r="H12526">
        <v>6235</v>
      </c>
      <c r="I12526">
        <v>530</v>
      </c>
      <c r="J12526">
        <v>11.04</v>
      </c>
      <c r="K12526">
        <v>2.0499999999999998</v>
      </c>
      <c r="L12526" t="s">
        <v>21</v>
      </c>
      <c r="M12526">
        <v>77.290000000000006</v>
      </c>
    </row>
    <row r="12527" spans="1:13" hidden="1" x14ac:dyDescent="0.25">
      <c r="A12527" t="s">
        <v>610</v>
      </c>
      <c r="B12527" t="s">
        <v>14</v>
      </c>
      <c r="C12527" t="s">
        <v>35</v>
      </c>
      <c r="D12527" t="s">
        <v>16</v>
      </c>
      <c r="E12527" s="1">
        <v>94435.29</v>
      </c>
      <c r="F12527" t="s">
        <v>37</v>
      </c>
      <c r="G12527">
        <v>14</v>
      </c>
      <c r="H12527">
        <v>3972</v>
      </c>
      <c r="I12527">
        <v>8485</v>
      </c>
      <c r="J12527">
        <v>21.79</v>
      </c>
      <c r="K12527">
        <v>18.32</v>
      </c>
      <c r="L12527" t="s">
        <v>26</v>
      </c>
      <c r="M12527">
        <v>57.96</v>
      </c>
    </row>
    <row r="12528" spans="1:13" hidden="1" x14ac:dyDescent="0.25">
      <c r="A12528" t="s">
        <v>253</v>
      </c>
      <c r="B12528" t="s">
        <v>34</v>
      </c>
      <c r="C12528" t="s">
        <v>35</v>
      </c>
      <c r="D12528" t="s">
        <v>24</v>
      </c>
      <c r="E12528" s="1">
        <v>89225.38</v>
      </c>
      <c r="F12528" t="s">
        <v>37</v>
      </c>
      <c r="G12528">
        <v>2</v>
      </c>
      <c r="H12528">
        <v>7372</v>
      </c>
      <c r="I12528">
        <v>3345</v>
      </c>
      <c r="J12528">
        <v>77.959999999999994</v>
      </c>
      <c r="K12528">
        <v>33.020000000000003</v>
      </c>
      <c r="L12528" t="s">
        <v>21</v>
      </c>
      <c r="M12528">
        <v>33.799999999999997</v>
      </c>
    </row>
    <row r="12529" spans="1:13" hidden="1" x14ac:dyDescent="0.25">
      <c r="A12529" t="s">
        <v>175</v>
      </c>
      <c r="B12529" t="s">
        <v>28</v>
      </c>
      <c r="C12529" t="s">
        <v>35</v>
      </c>
      <c r="D12529" t="s">
        <v>16</v>
      </c>
      <c r="E12529" s="1">
        <v>63514.02</v>
      </c>
      <c r="F12529" t="s">
        <v>37</v>
      </c>
      <c r="G12529">
        <v>7</v>
      </c>
      <c r="H12529">
        <v>1996</v>
      </c>
      <c r="I12529">
        <v>933</v>
      </c>
      <c r="J12529">
        <v>69.099999999999994</v>
      </c>
      <c r="K12529">
        <v>57.97</v>
      </c>
      <c r="L12529" t="s">
        <v>33</v>
      </c>
      <c r="M12529">
        <v>40.49</v>
      </c>
    </row>
    <row r="12530" spans="1:13" hidden="1" x14ac:dyDescent="0.25">
      <c r="A12530" t="s">
        <v>504</v>
      </c>
      <c r="B12530" t="s">
        <v>51</v>
      </c>
      <c r="C12530" t="s">
        <v>15</v>
      </c>
      <c r="D12530" t="s">
        <v>24</v>
      </c>
      <c r="E12530" s="1">
        <v>72650.41</v>
      </c>
      <c r="F12530" t="s">
        <v>30</v>
      </c>
      <c r="G12530">
        <v>2</v>
      </c>
      <c r="H12530">
        <v>144</v>
      </c>
      <c r="I12530">
        <v>4880</v>
      </c>
      <c r="J12530">
        <v>46.78</v>
      </c>
      <c r="K12530">
        <v>68.52</v>
      </c>
      <c r="L12530" t="s">
        <v>21</v>
      </c>
      <c r="M12530">
        <v>23.92</v>
      </c>
    </row>
    <row r="12531" spans="1:13" hidden="1" x14ac:dyDescent="0.25">
      <c r="A12531" t="s">
        <v>188</v>
      </c>
      <c r="B12531" t="s">
        <v>34</v>
      </c>
      <c r="C12531" t="s">
        <v>35</v>
      </c>
      <c r="D12531" t="s">
        <v>24</v>
      </c>
      <c r="E12531" s="1">
        <v>41053.81</v>
      </c>
      <c r="F12531" t="s">
        <v>30</v>
      </c>
      <c r="G12531">
        <v>5</v>
      </c>
      <c r="H12531">
        <v>3156</v>
      </c>
      <c r="I12531">
        <v>9825</v>
      </c>
      <c r="J12531">
        <v>85.08</v>
      </c>
      <c r="K12531">
        <v>60.18</v>
      </c>
      <c r="L12531" t="s">
        <v>18</v>
      </c>
      <c r="M12531">
        <v>28</v>
      </c>
    </row>
    <row r="12532" spans="1:13" x14ac:dyDescent="0.25">
      <c r="A12532" t="s">
        <v>111</v>
      </c>
      <c r="B12532" t="s">
        <v>14</v>
      </c>
      <c r="C12532" t="s">
        <v>35</v>
      </c>
      <c r="D12532" t="s">
        <v>29</v>
      </c>
      <c r="E12532" s="1">
        <v>147408.09</v>
      </c>
      <c r="F12532" t="s">
        <v>17</v>
      </c>
      <c r="G12532">
        <v>5</v>
      </c>
      <c r="H12532">
        <v>9729</v>
      </c>
      <c r="I12532">
        <v>6424</v>
      </c>
      <c r="J12532">
        <v>76.91</v>
      </c>
      <c r="K12532">
        <v>49.23</v>
      </c>
      <c r="L12532" t="s">
        <v>26</v>
      </c>
      <c r="M12532">
        <v>41.8</v>
      </c>
    </row>
    <row r="12533" spans="1:13" x14ac:dyDescent="0.25">
      <c r="A12533" t="s">
        <v>549</v>
      </c>
      <c r="B12533" t="s">
        <v>20</v>
      </c>
      <c r="C12533" t="s">
        <v>35</v>
      </c>
      <c r="D12533" t="s">
        <v>29</v>
      </c>
      <c r="E12533" s="1">
        <v>46849.73</v>
      </c>
      <c r="F12533" t="s">
        <v>30</v>
      </c>
      <c r="G12533">
        <v>9</v>
      </c>
      <c r="H12533">
        <v>9904</v>
      </c>
      <c r="I12533">
        <v>8047</v>
      </c>
      <c r="J12533">
        <v>70.790000000000006</v>
      </c>
      <c r="K12533">
        <v>82.36</v>
      </c>
      <c r="L12533" t="s">
        <v>31</v>
      </c>
      <c r="M12533">
        <v>50.9</v>
      </c>
    </row>
    <row r="12534" spans="1:13" x14ac:dyDescent="0.25">
      <c r="A12534" t="s">
        <v>156</v>
      </c>
      <c r="B12534" t="s">
        <v>51</v>
      </c>
      <c r="C12534" t="s">
        <v>35</v>
      </c>
      <c r="D12534" t="s">
        <v>29</v>
      </c>
      <c r="E12534" s="1">
        <v>94286.38</v>
      </c>
      <c r="F12534" t="s">
        <v>45</v>
      </c>
      <c r="G12534">
        <v>16</v>
      </c>
      <c r="H12534">
        <v>7811</v>
      </c>
      <c r="I12534">
        <v>9888</v>
      </c>
      <c r="J12534">
        <v>25.62</v>
      </c>
      <c r="K12534">
        <v>9.5</v>
      </c>
      <c r="L12534" t="s">
        <v>58</v>
      </c>
      <c r="M12534">
        <v>76.900000000000006</v>
      </c>
    </row>
    <row r="12535" spans="1:13" x14ac:dyDescent="0.25">
      <c r="A12535" t="s">
        <v>332</v>
      </c>
      <c r="B12535" t="s">
        <v>34</v>
      </c>
      <c r="C12535" t="s">
        <v>35</v>
      </c>
      <c r="D12535" t="s">
        <v>29</v>
      </c>
      <c r="E12535" s="1">
        <v>80433.490000000005</v>
      </c>
      <c r="F12535" t="s">
        <v>17</v>
      </c>
      <c r="G12535">
        <v>14</v>
      </c>
      <c r="H12535">
        <v>4087</v>
      </c>
      <c r="I12535">
        <v>6012</v>
      </c>
      <c r="J12535">
        <v>42.22</v>
      </c>
      <c r="K12535">
        <v>59.45</v>
      </c>
      <c r="L12535" t="s">
        <v>42</v>
      </c>
      <c r="M12535">
        <v>32.270000000000003</v>
      </c>
    </row>
    <row r="12536" spans="1:13" hidden="1" x14ac:dyDescent="0.25">
      <c r="A12536" t="s">
        <v>117</v>
      </c>
      <c r="B12536" t="s">
        <v>39</v>
      </c>
      <c r="C12536" t="s">
        <v>15</v>
      </c>
      <c r="D12536" t="s">
        <v>16</v>
      </c>
      <c r="E12536" s="1">
        <v>86544.35</v>
      </c>
      <c r="F12536" t="s">
        <v>45</v>
      </c>
      <c r="G12536">
        <v>7</v>
      </c>
      <c r="H12536">
        <v>7738</v>
      </c>
      <c r="I12536">
        <v>7101</v>
      </c>
      <c r="J12536">
        <v>57.11</v>
      </c>
      <c r="K12536">
        <v>41.26</v>
      </c>
      <c r="L12536" t="s">
        <v>48</v>
      </c>
      <c r="M12536">
        <v>43.98</v>
      </c>
    </row>
    <row r="12537" spans="1:13" x14ac:dyDescent="0.25">
      <c r="A12537" t="s">
        <v>674</v>
      </c>
      <c r="B12537" t="s">
        <v>20</v>
      </c>
      <c r="C12537" t="s">
        <v>15</v>
      </c>
      <c r="D12537" t="s">
        <v>29</v>
      </c>
      <c r="E12537" s="1">
        <v>88950.64</v>
      </c>
      <c r="F12537" t="s">
        <v>30</v>
      </c>
      <c r="G12537">
        <v>17</v>
      </c>
      <c r="H12537">
        <v>2766</v>
      </c>
      <c r="I12537">
        <v>9851</v>
      </c>
      <c r="J12537">
        <v>66.66</v>
      </c>
      <c r="K12537">
        <v>88.95</v>
      </c>
      <c r="L12537" t="s">
        <v>33</v>
      </c>
      <c r="M12537">
        <v>22.34</v>
      </c>
    </row>
    <row r="12538" spans="1:13" x14ac:dyDescent="0.25">
      <c r="A12538" t="s">
        <v>361</v>
      </c>
      <c r="B12538" t="s">
        <v>34</v>
      </c>
      <c r="C12538" t="s">
        <v>15</v>
      </c>
      <c r="D12538" t="s">
        <v>29</v>
      </c>
      <c r="E12538" s="1">
        <v>106774.29</v>
      </c>
      <c r="F12538" t="s">
        <v>30</v>
      </c>
      <c r="G12538">
        <v>12</v>
      </c>
      <c r="H12538">
        <v>5950</v>
      </c>
      <c r="I12538">
        <v>1372</v>
      </c>
      <c r="J12538">
        <v>52.22</v>
      </c>
      <c r="K12538">
        <v>90.34</v>
      </c>
      <c r="L12538" t="s">
        <v>26</v>
      </c>
      <c r="M12538">
        <v>20.69</v>
      </c>
    </row>
    <row r="12539" spans="1:13" hidden="1" x14ac:dyDescent="0.25">
      <c r="A12539" t="s">
        <v>545</v>
      </c>
      <c r="B12539" t="s">
        <v>34</v>
      </c>
      <c r="C12539" t="s">
        <v>15</v>
      </c>
      <c r="D12539" t="s">
        <v>24</v>
      </c>
      <c r="E12539" s="1">
        <v>115653.48</v>
      </c>
      <c r="F12539" t="s">
        <v>45</v>
      </c>
      <c r="G12539">
        <v>2</v>
      </c>
      <c r="H12539">
        <v>1216</v>
      </c>
      <c r="I12539">
        <v>3823</v>
      </c>
      <c r="J12539">
        <v>50.45</v>
      </c>
      <c r="K12539">
        <v>50.93</v>
      </c>
      <c r="L12539" t="s">
        <v>21</v>
      </c>
      <c r="M12539">
        <v>42.47</v>
      </c>
    </row>
    <row r="12540" spans="1:13" hidden="1" x14ac:dyDescent="0.25">
      <c r="A12540" t="s">
        <v>229</v>
      </c>
      <c r="B12540" t="s">
        <v>28</v>
      </c>
      <c r="C12540" t="s">
        <v>35</v>
      </c>
      <c r="D12540" t="s">
        <v>24</v>
      </c>
      <c r="E12540" s="1">
        <v>34512.11</v>
      </c>
      <c r="F12540" t="s">
        <v>25</v>
      </c>
      <c r="G12540">
        <v>14</v>
      </c>
      <c r="H12540">
        <v>548</v>
      </c>
      <c r="I12540">
        <v>9875</v>
      </c>
      <c r="J12540">
        <v>51.53</v>
      </c>
      <c r="K12540">
        <v>18.079999999999998</v>
      </c>
      <c r="L12540" t="s">
        <v>18</v>
      </c>
      <c r="M12540">
        <v>66.48</v>
      </c>
    </row>
    <row r="12541" spans="1:13" hidden="1" x14ac:dyDescent="0.25">
      <c r="A12541" t="s">
        <v>429</v>
      </c>
      <c r="B12541" t="s">
        <v>20</v>
      </c>
      <c r="C12541" t="s">
        <v>35</v>
      </c>
      <c r="D12541" t="s">
        <v>16</v>
      </c>
      <c r="E12541" s="1">
        <v>122624.28</v>
      </c>
      <c r="F12541" t="s">
        <v>25</v>
      </c>
      <c r="G12541">
        <v>3</v>
      </c>
      <c r="H12541">
        <v>5713</v>
      </c>
      <c r="I12541">
        <v>9643</v>
      </c>
      <c r="J12541">
        <v>59.2</v>
      </c>
      <c r="K12541">
        <v>15.73</v>
      </c>
      <c r="L12541" t="s">
        <v>58</v>
      </c>
      <c r="M12541">
        <v>24.62</v>
      </c>
    </row>
    <row r="12542" spans="1:13" hidden="1" x14ac:dyDescent="0.25">
      <c r="A12542" t="s">
        <v>634</v>
      </c>
      <c r="B12542" t="s">
        <v>14</v>
      </c>
      <c r="C12542" t="s">
        <v>35</v>
      </c>
      <c r="D12542" t="s">
        <v>24</v>
      </c>
      <c r="E12542" s="1">
        <v>133528.54</v>
      </c>
      <c r="F12542" t="s">
        <v>17</v>
      </c>
      <c r="G12542">
        <v>11</v>
      </c>
      <c r="H12542">
        <v>2483</v>
      </c>
      <c r="I12542">
        <v>4391</v>
      </c>
      <c r="J12542">
        <v>76.98</v>
      </c>
      <c r="K12542">
        <v>3.05</v>
      </c>
      <c r="L12542" t="s">
        <v>18</v>
      </c>
      <c r="M12542">
        <v>54.31</v>
      </c>
    </row>
    <row r="12543" spans="1:13" x14ac:dyDescent="0.25">
      <c r="A12543" t="s">
        <v>40</v>
      </c>
      <c r="B12543" t="s">
        <v>23</v>
      </c>
      <c r="C12543" t="s">
        <v>35</v>
      </c>
      <c r="D12543" t="s">
        <v>29</v>
      </c>
      <c r="E12543" s="1">
        <v>67003.429999999993</v>
      </c>
      <c r="F12543" t="s">
        <v>25</v>
      </c>
      <c r="G12543">
        <v>13</v>
      </c>
      <c r="H12543">
        <v>4475</v>
      </c>
      <c r="I12543">
        <v>7849</v>
      </c>
      <c r="J12543">
        <v>59.45</v>
      </c>
      <c r="K12543">
        <v>44.1</v>
      </c>
      <c r="L12543" t="s">
        <v>21</v>
      </c>
      <c r="M12543">
        <v>59.4</v>
      </c>
    </row>
    <row r="12544" spans="1:13" hidden="1" x14ac:dyDescent="0.25">
      <c r="A12544" t="s">
        <v>308</v>
      </c>
      <c r="B12544" t="s">
        <v>34</v>
      </c>
      <c r="C12544" t="s">
        <v>15</v>
      </c>
      <c r="D12544" t="s">
        <v>16</v>
      </c>
      <c r="E12544" s="1">
        <v>135143.81</v>
      </c>
      <c r="F12544" t="s">
        <v>25</v>
      </c>
      <c r="G12544">
        <v>20</v>
      </c>
      <c r="H12544">
        <v>5664</v>
      </c>
      <c r="I12544">
        <v>5257</v>
      </c>
      <c r="J12544">
        <v>13.95</v>
      </c>
      <c r="K12544">
        <v>1.98</v>
      </c>
      <c r="L12544" t="s">
        <v>42</v>
      </c>
      <c r="M12544">
        <v>32.46</v>
      </c>
    </row>
    <row r="12545" spans="1:13" hidden="1" x14ac:dyDescent="0.25">
      <c r="A12545" t="s">
        <v>193</v>
      </c>
      <c r="B12545" t="s">
        <v>23</v>
      </c>
      <c r="C12545" t="s">
        <v>35</v>
      </c>
      <c r="D12545" t="s">
        <v>24</v>
      </c>
      <c r="E12545" s="1">
        <v>50990.23</v>
      </c>
      <c r="F12545" t="s">
        <v>30</v>
      </c>
      <c r="G12545">
        <v>11</v>
      </c>
      <c r="H12545">
        <v>6318</v>
      </c>
      <c r="I12545">
        <v>9078</v>
      </c>
      <c r="J12545">
        <v>1.93</v>
      </c>
      <c r="K12545">
        <v>2.95</v>
      </c>
      <c r="L12545" t="s">
        <v>42</v>
      </c>
      <c r="M12545">
        <v>39.19</v>
      </c>
    </row>
    <row r="12546" spans="1:13" hidden="1" x14ac:dyDescent="0.25">
      <c r="A12546" t="s">
        <v>270</v>
      </c>
      <c r="B12546" t="s">
        <v>23</v>
      </c>
      <c r="C12546" t="s">
        <v>35</v>
      </c>
      <c r="D12546" t="s">
        <v>16</v>
      </c>
      <c r="E12546" s="1">
        <v>55753.56</v>
      </c>
      <c r="F12546" t="s">
        <v>25</v>
      </c>
      <c r="G12546">
        <v>11</v>
      </c>
      <c r="H12546">
        <v>5458</v>
      </c>
      <c r="I12546">
        <v>4522</v>
      </c>
      <c r="J12546">
        <v>50.07</v>
      </c>
      <c r="K12546">
        <v>22.4</v>
      </c>
      <c r="L12546" t="s">
        <v>33</v>
      </c>
      <c r="M12546">
        <v>75.16</v>
      </c>
    </row>
    <row r="12547" spans="1:13" hidden="1" x14ac:dyDescent="0.25">
      <c r="A12547" t="s">
        <v>365</v>
      </c>
      <c r="B12547" t="s">
        <v>39</v>
      </c>
      <c r="C12547" t="s">
        <v>35</v>
      </c>
      <c r="D12547" t="s">
        <v>16</v>
      </c>
      <c r="E12547" s="1">
        <v>98926.63</v>
      </c>
      <c r="F12547" t="s">
        <v>37</v>
      </c>
      <c r="G12547">
        <v>10</v>
      </c>
      <c r="H12547">
        <v>1424</v>
      </c>
      <c r="I12547">
        <v>6282</v>
      </c>
      <c r="J12547">
        <v>22.92</v>
      </c>
      <c r="K12547">
        <v>33.909999999999997</v>
      </c>
      <c r="L12547" t="s">
        <v>33</v>
      </c>
      <c r="M12547">
        <v>76.44</v>
      </c>
    </row>
    <row r="12548" spans="1:13" hidden="1" x14ac:dyDescent="0.25">
      <c r="A12548" t="s">
        <v>61</v>
      </c>
      <c r="B12548" t="s">
        <v>51</v>
      </c>
      <c r="C12548" t="s">
        <v>15</v>
      </c>
      <c r="D12548" t="s">
        <v>16</v>
      </c>
      <c r="E12548" s="1">
        <v>134117.17000000001</v>
      </c>
      <c r="F12548" t="s">
        <v>25</v>
      </c>
      <c r="G12548">
        <v>11</v>
      </c>
      <c r="H12548">
        <v>872</v>
      </c>
      <c r="I12548">
        <v>4656</v>
      </c>
      <c r="J12548">
        <v>81.99</v>
      </c>
      <c r="K12548">
        <v>72.53</v>
      </c>
      <c r="L12548" t="s">
        <v>18</v>
      </c>
      <c r="M12548">
        <v>52.77</v>
      </c>
    </row>
    <row r="12549" spans="1:13" x14ac:dyDescent="0.25">
      <c r="A12549" t="s">
        <v>363</v>
      </c>
      <c r="B12549" t="s">
        <v>39</v>
      </c>
      <c r="C12549" t="s">
        <v>15</v>
      </c>
      <c r="D12549" t="s">
        <v>29</v>
      </c>
      <c r="E12549" s="1">
        <v>133739.17000000001</v>
      </c>
      <c r="F12549" t="s">
        <v>17</v>
      </c>
      <c r="G12549">
        <v>18</v>
      </c>
      <c r="H12549">
        <v>5125</v>
      </c>
      <c r="I12549">
        <v>2237</v>
      </c>
      <c r="J12549">
        <v>68.349999999999994</v>
      </c>
      <c r="K12549">
        <v>19.239999999999998</v>
      </c>
      <c r="L12549" t="s">
        <v>18</v>
      </c>
      <c r="M12549">
        <v>37.28</v>
      </c>
    </row>
    <row r="12550" spans="1:13" x14ac:dyDescent="0.25">
      <c r="A12550" t="s">
        <v>80</v>
      </c>
      <c r="B12550" t="s">
        <v>14</v>
      </c>
      <c r="C12550" t="s">
        <v>35</v>
      </c>
      <c r="D12550" t="s">
        <v>29</v>
      </c>
      <c r="E12550" s="1">
        <v>82506.850000000006</v>
      </c>
      <c r="F12550" t="s">
        <v>17</v>
      </c>
      <c r="G12550">
        <v>11</v>
      </c>
      <c r="H12550">
        <v>6799</v>
      </c>
      <c r="I12550">
        <v>1224</v>
      </c>
      <c r="J12550">
        <v>95.04</v>
      </c>
      <c r="K12550">
        <v>55.09</v>
      </c>
      <c r="L12550" t="s">
        <v>26</v>
      </c>
      <c r="M12550">
        <v>29.77</v>
      </c>
    </row>
    <row r="12551" spans="1:13" hidden="1" x14ac:dyDescent="0.25">
      <c r="A12551" t="s">
        <v>128</v>
      </c>
      <c r="B12551" t="s">
        <v>39</v>
      </c>
      <c r="C12551" t="s">
        <v>35</v>
      </c>
      <c r="D12551" t="s">
        <v>24</v>
      </c>
      <c r="E12551" s="1">
        <v>66862.960000000006</v>
      </c>
      <c r="F12551" t="s">
        <v>17</v>
      </c>
      <c r="G12551">
        <v>9</v>
      </c>
      <c r="H12551">
        <v>9210</v>
      </c>
      <c r="I12551">
        <v>8977</v>
      </c>
      <c r="J12551">
        <v>88.87</v>
      </c>
      <c r="K12551">
        <v>50.51</v>
      </c>
      <c r="L12551" t="s">
        <v>31</v>
      </c>
      <c r="M12551">
        <v>47.21</v>
      </c>
    </row>
    <row r="12552" spans="1:13" hidden="1" x14ac:dyDescent="0.25">
      <c r="A12552" t="s">
        <v>449</v>
      </c>
      <c r="B12552" t="s">
        <v>28</v>
      </c>
      <c r="C12552" t="s">
        <v>15</v>
      </c>
      <c r="D12552" t="s">
        <v>16</v>
      </c>
      <c r="E12552" s="1">
        <v>99085.69</v>
      </c>
      <c r="F12552" t="s">
        <v>25</v>
      </c>
      <c r="G12552">
        <v>17</v>
      </c>
      <c r="H12552">
        <v>2307</v>
      </c>
      <c r="I12552">
        <v>3934</v>
      </c>
      <c r="J12552">
        <v>52.59</v>
      </c>
      <c r="K12552">
        <v>79.459999999999994</v>
      </c>
      <c r="L12552" t="s">
        <v>21</v>
      </c>
      <c r="M12552">
        <v>58.8</v>
      </c>
    </row>
    <row r="12553" spans="1:13" hidden="1" x14ac:dyDescent="0.25">
      <c r="A12553" t="s">
        <v>530</v>
      </c>
      <c r="B12553" t="s">
        <v>23</v>
      </c>
      <c r="C12553" t="s">
        <v>35</v>
      </c>
      <c r="D12553" t="s">
        <v>24</v>
      </c>
      <c r="E12553" s="1">
        <v>44387.14</v>
      </c>
      <c r="F12553" t="s">
        <v>17</v>
      </c>
      <c r="G12553">
        <v>11</v>
      </c>
      <c r="H12553">
        <v>6686</v>
      </c>
      <c r="I12553">
        <v>6525</v>
      </c>
      <c r="J12553">
        <v>26.42</v>
      </c>
      <c r="K12553">
        <v>73.48</v>
      </c>
      <c r="L12553" t="s">
        <v>26</v>
      </c>
      <c r="M12553">
        <v>27.38</v>
      </c>
    </row>
    <row r="12554" spans="1:13" x14ac:dyDescent="0.25">
      <c r="A12554" t="s">
        <v>360</v>
      </c>
      <c r="B12554" t="s">
        <v>23</v>
      </c>
      <c r="C12554" t="s">
        <v>15</v>
      </c>
      <c r="D12554" t="s">
        <v>29</v>
      </c>
      <c r="E12554" s="1">
        <v>96192.23</v>
      </c>
      <c r="F12554" t="s">
        <v>37</v>
      </c>
      <c r="G12554">
        <v>3</v>
      </c>
      <c r="H12554">
        <v>9832</v>
      </c>
      <c r="I12554">
        <v>707</v>
      </c>
      <c r="J12554">
        <v>54.38</v>
      </c>
      <c r="K12554">
        <v>43.31</v>
      </c>
      <c r="L12554" t="s">
        <v>31</v>
      </c>
      <c r="M12554">
        <v>40.229999999999997</v>
      </c>
    </row>
    <row r="12555" spans="1:13" hidden="1" x14ac:dyDescent="0.25">
      <c r="A12555" t="s">
        <v>608</v>
      </c>
      <c r="B12555" t="s">
        <v>28</v>
      </c>
      <c r="C12555" t="s">
        <v>15</v>
      </c>
      <c r="D12555" t="s">
        <v>24</v>
      </c>
      <c r="E12555" s="1">
        <v>84002.32</v>
      </c>
      <c r="F12555" t="s">
        <v>45</v>
      </c>
      <c r="G12555">
        <v>11</v>
      </c>
      <c r="H12555">
        <v>3089</v>
      </c>
      <c r="I12555">
        <v>8581</v>
      </c>
      <c r="J12555">
        <v>93.1</v>
      </c>
      <c r="K12555">
        <v>12.84</v>
      </c>
      <c r="L12555" t="s">
        <v>42</v>
      </c>
      <c r="M12555">
        <v>56.94</v>
      </c>
    </row>
    <row r="12556" spans="1:13" hidden="1" x14ac:dyDescent="0.25">
      <c r="A12556" t="s">
        <v>59</v>
      </c>
      <c r="B12556" t="s">
        <v>23</v>
      </c>
      <c r="C12556" t="s">
        <v>35</v>
      </c>
      <c r="D12556" t="s">
        <v>16</v>
      </c>
      <c r="E12556" s="1">
        <v>81790.559999999998</v>
      </c>
      <c r="F12556" t="s">
        <v>25</v>
      </c>
      <c r="G12556">
        <v>19</v>
      </c>
      <c r="H12556">
        <v>1563</v>
      </c>
      <c r="I12556">
        <v>152</v>
      </c>
      <c r="J12556">
        <v>24.27</v>
      </c>
      <c r="K12556">
        <v>21.37</v>
      </c>
      <c r="L12556" t="s">
        <v>21</v>
      </c>
      <c r="M12556">
        <v>56.6</v>
      </c>
    </row>
    <row r="12557" spans="1:13" x14ac:dyDescent="0.25">
      <c r="A12557" t="s">
        <v>407</v>
      </c>
      <c r="B12557" t="s">
        <v>51</v>
      </c>
      <c r="C12557" t="s">
        <v>35</v>
      </c>
      <c r="D12557" t="s">
        <v>29</v>
      </c>
      <c r="E12557" s="1">
        <v>31803.49</v>
      </c>
      <c r="F12557" t="s">
        <v>37</v>
      </c>
      <c r="G12557">
        <v>9</v>
      </c>
      <c r="H12557">
        <v>3949</v>
      </c>
      <c r="I12557">
        <v>8324</v>
      </c>
      <c r="J12557">
        <v>74.55</v>
      </c>
      <c r="K12557">
        <v>6.83</v>
      </c>
      <c r="L12557" t="s">
        <v>42</v>
      </c>
      <c r="M12557">
        <v>51.18</v>
      </c>
    </row>
    <row r="12558" spans="1:13" hidden="1" x14ac:dyDescent="0.25">
      <c r="A12558" t="s">
        <v>312</v>
      </c>
      <c r="B12558" t="s">
        <v>54</v>
      </c>
      <c r="C12558" t="s">
        <v>15</v>
      </c>
      <c r="D12558" t="s">
        <v>24</v>
      </c>
      <c r="E12558" s="1">
        <v>89386.880000000005</v>
      </c>
      <c r="F12558" t="s">
        <v>30</v>
      </c>
      <c r="G12558">
        <v>17</v>
      </c>
      <c r="H12558">
        <v>5672</v>
      </c>
      <c r="I12558">
        <v>6790</v>
      </c>
      <c r="J12558">
        <v>67.73</v>
      </c>
      <c r="K12558">
        <v>58.7</v>
      </c>
      <c r="L12558" t="s">
        <v>48</v>
      </c>
      <c r="M12558">
        <v>34.96</v>
      </c>
    </row>
    <row r="12559" spans="1:13" hidden="1" x14ac:dyDescent="0.25">
      <c r="A12559" t="s">
        <v>110</v>
      </c>
      <c r="B12559" t="s">
        <v>54</v>
      </c>
      <c r="C12559" t="s">
        <v>15</v>
      </c>
      <c r="D12559" t="s">
        <v>16</v>
      </c>
      <c r="E12559" s="1">
        <v>39877.18</v>
      </c>
      <c r="F12559" t="s">
        <v>45</v>
      </c>
      <c r="G12559">
        <v>14</v>
      </c>
      <c r="H12559">
        <v>6426</v>
      </c>
      <c r="I12559">
        <v>5782</v>
      </c>
      <c r="J12559">
        <v>78.16</v>
      </c>
      <c r="K12559">
        <v>98.03</v>
      </c>
      <c r="L12559" t="s">
        <v>58</v>
      </c>
      <c r="M12559">
        <v>41.74</v>
      </c>
    </row>
    <row r="12560" spans="1:13" hidden="1" x14ac:dyDescent="0.25">
      <c r="A12560" t="s">
        <v>292</v>
      </c>
      <c r="B12560" t="s">
        <v>28</v>
      </c>
      <c r="C12560" t="s">
        <v>15</v>
      </c>
      <c r="D12560" t="s">
        <v>16</v>
      </c>
      <c r="E12560" s="1">
        <v>39833.07</v>
      </c>
      <c r="F12560" t="s">
        <v>30</v>
      </c>
      <c r="G12560">
        <v>18</v>
      </c>
      <c r="H12560">
        <v>5652</v>
      </c>
      <c r="I12560">
        <v>5464</v>
      </c>
      <c r="J12560">
        <v>4.99</v>
      </c>
      <c r="K12560">
        <v>60.39</v>
      </c>
      <c r="L12560" t="s">
        <v>26</v>
      </c>
      <c r="M12560">
        <v>42.11</v>
      </c>
    </row>
    <row r="12561" spans="1:13" x14ac:dyDescent="0.25">
      <c r="A12561" t="s">
        <v>181</v>
      </c>
      <c r="B12561" t="s">
        <v>34</v>
      </c>
      <c r="C12561" t="s">
        <v>35</v>
      </c>
      <c r="D12561" t="s">
        <v>29</v>
      </c>
      <c r="E12561" s="1">
        <v>87714.54</v>
      </c>
      <c r="F12561" t="s">
        <v>25</v>
      </c>
      <c r="G12561">
        <v>11</v>
      </c>
      <c r="H12561">
        <v>5739</v>
      </c>
      <c r="I12561">
        <v>8186</v>
      </c>
      <c r="J12561">
        <v>75.52</v>
      </c>
      <c r="K12561">
        <v>52.31</v>
      </c>
      <c r="L12561" t="s">
        <v>26</v>
      </c>
      <c r="M12561">
        <v>43.29</v>
      </c>
    </row>
    <row r="12562" spans="1:13" hidden="1" x14ac:dyDescent="0.25">
      <c r="A12562" t="s">
        <v>471</v>
      </c>
      <c r="B12562" t="s">
        <v>34</v>
      </c>
      <c r="C12562" t="s">
        <v>15</v>
      </c>
      <c r="D12562" t="s">
        <v>16</v>
      </c>
      <c r="E12562" s="1">
        <v>75393.98</v>
      </c>
      <c r="F12562" t="s">
        <v>30</v>
      </c>
      <c r="G12562">
        <v>19</v>
      </c>
      <c r="H12562">
        <v>9533</v>
      </c>
      <c r="I12562">
        <v>6321</v>
      </c>
      <c r="J12562">
        <v>40.94</v>
      </c>
      <c r="K12562">
        <v>29.97</v>
      </c>
      <c r="L12562" t="s">
        <v>21</v>
      </c>
      <c r="M12562">
        <v>41.17</v>
      </c>
    </row>
    <row r="12563" spans="1:13" hidden="1" x14ac:dyDescent="0.25">
      <c r="A12563" t="s">
        <v>63</v>
      </c>
      <c r="B12563" t="s">
        <v>39</v>
      </c>
      <c r="C12563" t="s">
        <v>35</v>
      </c>
      <c r="D12563" t="s">
        <v>24</v>
      </c>
      <c r="E12563" s="1">
        <v>74643.39</v>
      </c>
      <c r="F12563" t="s">
        <v>37</v>
      </c>
      <c r="G12563">
        <v>2</v>
      </c>
      <c r="H12563">
        <v>3773</v>
      </c>
      <c r="I12563">
        <v>606</v>
      </c>
      <c r="J12563">
        <v>91.25</v>
      </c>
      <c r="K12563">
        <v>76.63</v>
      </c>
      <c r="L12563" t="s">
        <v>26</v>
      </c>
      <c r="M12563">
        <v>50.32</v>
      </c>
    </row>
    <row r="12564" spans="1:13" x14ac:dyDescent="0.25">
      <c r="A12564" t="s">
        <v>290</v>
      </c>
      <c r="B12564" t="s">
        <v>34</v>
      </c>
      <c r="C12564" t="s">
        <v>15</v>
      </c>
      <c r="D12564" t="s">
        <v>29</v>
      </c>
      <c r="E12564" s="1">
        <v>52024.78</v>
      </c>
      <c r="F12564" t="s">
        <v>30</v>
      </c>
      <c r="G12564">
        <v>7</v>
      </c>
      <c r="H12564">
        <v>8460</v>
      </c>
      <c r="I12564">
        <v>658</v>
      </c>
      <c r="J12564">
        <v>67.739999999999995</v>
      </c>
      <c r="K12564">
        <v>96.89</v>
      </c>
      <c r="L12564" t="s">
        <v>26</v>
      </c>
      <c r="M12564">
        <v>55.65</v>
      </c>
    </row>
    <row r="12565" spans="1:13" hidden="1" x14ac:dyDescent="0.25">
      <c r="A12565" t="s">
        <v>361</v>
      </c>
      <c r="B12565" t="s">
        <v>51</v>
      </c>
      <c r="C12565" t="s">
        <v>35</v>
      </c>
      <c r="D12565" t="s">
        <v>16</v>
      </c>
      <c r="E12565" s="1">
        <v>32315.69</v>
      </c>
      <c r="F12565" t="s">
        <v>25</v>
      </c>
      <c r="G12565">
        <v>17</v>
      </c>
      <c r="H12565">
        <v>3656</v>
      </c>
      <c r="I12565">
        <v>8283</v>
      </c>
      <c r="J12565">
        <v>89.04</v>
      </c>
      <c r="K12565">
        <v>39.17</v>
      </c>
      <c r="L12565" t="s">
        <v>33</v>
      </c>
      <c r="M12565">
        <v>29.18</v>
      </c>
    </row>
    <row r="12566" spans="1:13" hidden="1" x14ac:dyDescent="0.25">
      <c r="A12566" t="s">
        <v>432</v>
      </c>
      <c r="B12566" t="s">
        <v>34</v>
      </c>
      <c r="C12566" t="s">
        <v>15</v>
      </c>
      <c r="D12566" t="s">
        <v>24</v>
      </c>
      <c r="E12566" s="1">
        <v>87898.73</v>
      </c>
      <c r="F12566" t="s">
        <v>25</v>
      </c>
      <c r="G12566">
        <v>3</v>
      </c>
      <c r="H12566">
        <v>903</v>
      </c>
      <c r="I12566">
        <v>4546</v>
      </c>
      <c r="J12566">
        <v>20.74</v>
      </c>
      <c r="K12566">
        <v>68.11</v>
      </c>
      <c r="L12566" t="s">
        <v>18</v>
      </c>
      <c r="M12566">
        <v>72.64</v>
      </c>
    </row>
    <row r="12567" spans="1:13" hidden="1" x14ac:dyDescent="0.25">
      <c r="A12567" t="s">
        <v>510</v>
      </c>
      <c r="B12567" t="s">
        <v>34</v>
      </c>
      <c r="C12567" t="s">
        <v>15</v>
      </c>
      <c r="D12567" t="s">
        <v>24</v>
      </c>
      <c r="E12567" s="1">
        <v>95476.63</v>
      </c>
      <c r="F12567" t="s">
        <v>30</v>
      </c>
      <c r="G12567">
        <v>9</v>
      </c>
      <c r="H12567">
        <v>8188</v>
      </c>
      <c r="I12567">
        <v>2910</v>
      </c>
      <c r="J12567">
        <v>98.78</v>
      </c>
      <c r="K12567">
        <v>65.5</v>
      </c>
      <c r="L12567" t="s">
        <v>26</v>
      </c>
      <c r="M12567">
        <v>31.15</v>
      </c>
    </row>
    <row r="12568" spans="1:13" hidden="1" x14ac:dyDescent="0.25">
      <c r="A12568" t="s">
        <v>148</v>
      </c>
      <c r="B12568" t="s">
        <v>34</v>
      </c>
      <c r="C12568" t="s">
        <v>15</v>
      </c>
      <c r="D12568" t="s">
        <v>16</v>
      </c>
      <c r="E12568" s="1">
        <v>141096.10999999999</v>
      </c>
      <c r="F12568" t="s">
        <v>30</v>
      </c>
      <c r="G12568">
        <v>18</v>
      </c>
      <c r="H12568">
        <v>4288</v>
      </c>
      <c r="I12568">
        <v>5832</v>
      </c>
      <c r="J12568">
        <v>13.54</v>
      </c>
      <c r="K12568">
        <v>32.33</v>
      </c>
      <c r="L12568" t="s">
        <v>31</v>
      </c>
      <c r="M12568">
        <v>45.59</v>
      </c>
    </row>
    <row r="12569" spans="1:13" hidden="1" x14ac:dyDescent="0.25">
      <c r="A12569" t="s">
        <v>574</v>
      </c>
      <c r="B12569" t="s">
        <v>34</v>
      </c>
      <c r="C12569" t="s">
        <v>35</v>
      </c>
      <c r="D12569" t="s">
        <v>16</v>
      </c>
      <c r="E12569" s="1">
        <v>122629.32</v>
      </c>
      <c r="F12569" t="s">
        <v>37</v>
      </c>
      <c r="G12569">
        <v>9</v>
      </c>
      <c r="H12569">
        <v>8993</v>
      </c>
      <c r="I12569">
        <v>512</v>
      </c>
      <c r="J12569">
        <v>30.71</v>
      </c>
      <c r="K12569">
        <v>31.77</v>
      </c>
      <c r="L12569" t="s">
        <v>42</v>
      </c>
      <c r="M12569">
        <v>27.25</v>
      </c>
    </row>
    <row r="12570" spans="1:13" x14ac:dyDescent="0.25">
      <c r="A12570" t="s">
        <v>53</v>
      </c>
      <c r="B12570" t="s">
        <v>34</v>
      </c>
      <c r="C12570" t="s">
        <v>35</v>
      </c>
      <c r="D12570" t="s">
        <v>29</v>
      </c>
      <c r="E12570" s="1">
        <v>101054.64</v>
      </c>
      <c r="F12570" t="s">
        <v>17</v>
      </c>
      <c r="G12570">
        <v>12</v>
      </c>
      <c r="H12570">
        <v>7656</v>
      </c>
      <c r="I12570">
        <v>4268</v>
      </c>
      <c r="J12570">
        <v>57.16</v>
      </c>
      <c r="K12570">
        <v>13.96</v>
      </c>
      <c r="L12570" t="s">
        <v>26</v>
      </c>
      <c r="M12570">
        <v>66.37</v>
      </c>
    </row>
    <row r="12571" spans="1:13" x14ac:dyDescent="0.25">
      <c r="A12571" t="s">
        <v>490</v>
      </c>
      <c r="B12571" t="s">
        <v>28</v>
      </c>
      <c r="C12571" t="s">
        <v>15</v>
      </c>
      <c r="D12571" t="s">
        <v>29</v>
      </c>
      <c r="E12571" s="1">
        <v>62260.85</v>
      </c>
      <c r="F12571" t="s">
        <v>17</v>
      </c>
      <c r="G12571">
        <v>10</v>
      </c>
      <c r="H12571">
        <v>6511</v>
      </c>
      <c r="I12571">
        <v>3261</v>
      </c>
      <c r="J12571">
        <v>52.34</v>
      </c>
      <c r="K12571">
        <v>21.72</v>
      </c>
      <c r="L12571" t="s">
        <v>31</v>
      </c>
      <c r="M12571">
        <v>44.11</v>
      </c>
    </row>
    <row r="12572" spans="1:13" hidden="1" x14ac:dyDescent="0.25">
      <c r="A12572" t="s">
        <v>289</v>
      </c>
      <c r="B12572" t="s">
        <v>14</v>
      </c>
      <c r="C12572" t="s">
        <v>35</v>
      </c>
      <c r="D12572" t="s">
        <v>16</v>
      </c>
      <c r="E12572" s="1">
        <v>99094.11</v>
      </c>
      <c r="F12572" t="s">
        <v>25</v>
      </c>
      <c r="G12572">
        <v>17</v>
      </c>
      <c r="H12572">
        <v>2037</v>
      </c>
      <c r="I12572">
        <v>8809</v>
      </c>
      <c r="J12572">
        <v>35.26</v>
      </c>
      <c r="K12572">
        <v>69.7</v>
      </c>
      <c r="L12572" t="s">
        <v>48</v>
      </c>
      <c r="M12572">
        <v>43.08</v>
      </c>
    </row>
    <row r="12573" spans="1:13" x14ac:dyDescent="0.25">
      <c r="A12573" t="s">
        <v>236</v>
      </c>
      <c r="B12573" t="s">
        <v>20</v>
      </c>
      <c r="C12573" t="s">
        <v>15</v>
      </c>
      <c r="D12573" t="s">
        <v>29</v>
      </c>
      <c r="E12573" s="1">
        <v>86510.88</v>
      </c>
      <c r="F12573" t="s">
        <v>30</v>
      </c>
      <c r="G12573">
        <v>1</v>
      </c>
      <c r="H12573">
        <v>4787</v>
      </c>
      <c r="I12573">
        <v>3952</v>
      </c>
      <c r="J12573">
        <v>14.64</v>
      </c>
      <c r="K12573">
        <v>91.5</v>
      </c>
      <c r="L12573" t="s">
        <v>21</v>
      </c>
      <c r="M12573">
        <v>73.819999999999993</v>
      </c>
    </row>
    <row r="12574" spans="1:13" hidden="1" x14ac:dyDescent="0.25">
      <c r="A12574" t="s">
        <v>52</v>
      </c>
      <c r="B12574" t="s">
        <v>20</v>
      </c>
      <c r="C12574" t="s">
        <v>15</v>
      </c>
      <c r="D12574" t="s">
        <v>16</v>
      </c>
      <c r="E12574" s="1">
        <v>95392.58</v>
      </c>
      <c r="F12574" t="s">
        <v>17</v>
      </c>
      <c r="G12574">
        <v>20</v>
      </c>
      <c r="H12574">
        <v>2589</v>
      </c>
      <c r="I12574">
        <v>2677</v>
      </c>
      <c r="J12574">
        <v>55.73</v>
      </c>
      <c r="K12574">
        <v>84.15</v>
      </c>
      <c r="L12574" t="s">
        <v>33</v>
      </c>
      <c r="M12574">
        <v>63.47</v>
      </c>
    </row>
    <row r="12575" spans="1:13" hidden="1" x14ac:dyDescent="0.25">
      <c r="A12575" t="s">
        <v>151</v>
      </c>
      <c r="B12575" t="s">
        <v>39</v>
      </c>
      <c r="C12575" t="s">
        <v>35</v>
      </c>
      <c r="D12575" t="s">
        <v>16</v>
      </c>
      <c r="E12575" s="1">
        <v>133909.54</v>
      </c>
      <c r="F12575" t="s">
        <v>25</v>
      </c>
      <c r="G12575">
        <v>11</v>
      </c>
      <c r="H12575">
        <v>3583</v>
      </c>
      <c r="I12575">
        <v>7062</v>
      </c>
      <c r="J12575">
        <v>20.68</v>
      </c>
      <c r="K12575">
        <v>66.010000000000005</v>
      </c>
      <c r="L12575" t="s">
        <v>26</v>
      </c>
      <c r="M12575">
        <v>29.69</v>
      </c>
    </row>
    <row r="12576" spans="1:13" x14ac:dyDescent="0.25">
      <c r="A12576" t="s">
        <v>576</v>
      </c>
      <c r="B12576" t="s">
        <v>28</v>
      </c>
      <c r="C12576" t="s">
        <v>35</v>
      </c>
      <c r="D12576" t="s">
        <v>29</v>
      </c>
      <c r="E12576" s="1">
        <v>100135.03</v>
      </c>
      <c r="F12576" t="s">
        <v>25</v>
      </c>
      <c r="G12576">
        <v>20</v>
      </c>
      <c r="H12576">
        <v>7963</v>
      </c>
      <c r="I12576">
        <v>6234</v>
      </c>
      <c r="J12576">
        <v>47.37</v>
      </c>
      <c r="K12576">
        <v>22.44</v>
      </c>
      <c r="L12576" t="s">
        <v>21</v>
      </c>
      <c r="M12576">
        <v>58.77</v>
      </c>
    </row>
    <row r="12577" spans="1:13" hidden="1" x14ac:dyDescent="0.25">
      <c r="A12577" t="s">
        <v>573</v>
      </c>
      <c r="B12577" t="s">
        <v>51</v>
      </c>
      <c r="C12577" t="s">
        <v>35</v>
      </c>
      <c r="D12577" t="s">
        <v>24</v>
      </c>
      <c r="E12577" s="1">
        <v>58593.4</v>
      </c>
      <c r="F12577" t="s">
        <v>45</v>
      </c>
      <c r="G12577">
        <v>18</v>
      </c>
      <c r="H12577">
        <v>5132</v>
      </c>
      <c r="I12577">
        <v>7087</v>
      </c>
      <c r="J12577">
        <v>89.29</v>
      </c>
      <c r="K12577">
        <v>28.82</v>
      </c>
      <c r="L12577" t="s">
        <v>58</v>
      </c>
      <c r="M12577">
        <v>38.35</v>
      </c>
    </row>
    <row r="12578" spans="1:13" x14ac:dyDescent="0.25">
      <c r="A12578" t="s">
        <v>642</v>
      </c>
      <c r="B12578" t="s">
        <v>39</v>
      </c>
      <c r="C12578" t="s">
        <v>35</v>
      </c>
      <c r="D12578" t="s">
        <v>29</v>
      </c>
      <c r="E12578" s="1">
        <v>65151.82</v>
      </c>
      <c r="F12578" t="s">
        <v>37</v>
      </c>
      <c r="G12578">
        <v>1</v>
      </c>
      <c r="H12578">
        <v>6534</v>
      </c>
      <c r="I12578">
        <v>3222</v>
      </c>
      <c r="J12578">
        <v>21.81</v>
      </c>
      <c r="K12578">
        <v>82.29</v>
      </c>
      <c r="L12578" t="s">
        <v>26</v>
      </c>
      <c r="M12578">
        <v>36.799999999999997</v>
      </c>
    </row>
    <row r="12579" spans="1:13" hidden="1" x14ac:dyDescent="0.25">
      <c r="A12579" t="s">
        <v>495</v>
      </c>
      <c r="B12579" t="s">
        <v>28</v>
      </c>
      <c r="C12579" t="s">
        <v>15</v>
      </c>
      <c r="D12579" t="s">
        <v>16</v>
      </c>
      <c r="E12579" s="1">
        <v>64672.45</v>
      </c>
      <c r="F12579" t="s">
        <v>17</v>
      </c>
      <c r="G12579">
        <v>12</v>
      </c>
      <c r="H12579">
        <v>5200</v>
      </c>
      <c r="I12579">
        <v>2694</v>
      </c>
      <c r="J12579">
        <v>19.32</v>
      </c>
      <c r="K12579">
        <v>11.06</v>
      </c>
      <c r="L12579" t="s">
        <v>18</v>
      </c>
      <c r="M12579">
        <v>63.07</v>
      </c>
    </row>
    <row r="12580" spans="1:13" hidden="1" x14ac:dyDescent="0.25">
      <c r="A12580" t="s">
        <v>63</v>
      </c>
      <c r="B12580" t="s">
        <v>51</v>
      </c>
      <c r="C12580" t="s">
        <v>15</v>
      </c>
      <c r="D12580" t="s">
        <v>24</v>
      </c>
      <c r="E12580" s="1">
        <v>48128.69</v>
      </c>
      <c r="F12580" t="s">
        <v>25</v>
      </c>
      <c r="G12580">
        <v>17</v>
      </c>
      <c r="H12580">
        <v>8989</v>
      </c>
      <c r="I12580">
        <v>2681</v>
      </c>
      <c r="J12580">
        <v>14.61</v>
      </c>
      <c r="K12580">
        <v>63.83</v>
      </c>
      <c r="L12580" t="s">
        <v>33</v>
      </c>
      <c r="M12580">
        <v>74.52</v>
      </c>
    </row>
    <row r="12581" spans="1:13" x14ac:dyDescent="0.25">
      <c r="A12581" t="s">
        <v>328</v>
      </c>
      <c r="B12581" t="s">
        <v>51</v>
      </c>
      <c r="C12581" t="s">
        <v>35</v>
      </c>
      <c r="D12581" t="s">
        <v>29</v>
      </c>
      <c r="E12581" s="1">
        <v>66855.47</v>
      </c>
      <c r="F12581" t="s">
        <v>37</v>
      </c>
      <c r="G12581">
        <v>1</v>
      </c>
      <c r="H12581">
        <v>9036</v>
      </c>
      <c r="I12581">
        <v>6352</v>
      </c>
      <c r="J12581">
        <v>65.14</v>
      </c>
      <c r="K12581">
        <v>39.5</v>
      </c>
      <c r="L12581" t="s">
        <v>21</v>
      </c>
      <c r="M12581">
        <v>54.69</v>
      </c>
    </row>
    <row r="12582" spans="1:13" hidden="1" x14ac:dyDescent="0.25">
      <c r="A12582" t="s">
        <v>306</v>
      </c>
      <c r="B12582" t="s">
        <v>28</v>
      </c>
      <c r="C12582" t="s">
        <v>15</v>
      </c>
      <c r="D12582" t="s">
        <v>24</v>
      </c>
      <c r="E12582" s="1">
        <v>33006.44</v>
      </c>
      <c r="F12582" t="s">
        <v>17</v>
      </c>
      <c r="G12582">
        <v>4</v>
      </c>
      <c r="H12582">
        <v>3785</v>
      </c>
      <c r="I12582">
        <v>142</v>
      </c>
      <c r="J12582">
        <v>3.31</v>
      </c>
      <c r="K12582">
        <v>68.819999999999993</v>
      </c>
      <c r="L12582" t="s">
        <v>21</v>
      </c>
      <c r="M12582">
        <v>38.26</v>
      </c>
    </row>
    <row r="12583" spans="1:13" hidden="1" x14ac:dyDescent="0.25">
      <c r="A12583" t="s">
        <v>218</v>
      </c>
      <c r="B12583" t="s">
        <v>20</v>
      </c>
      <c r="C12583" t="s">
        <v>15</v>
      </c>
      <c r="D12583" t="s">
        <v>16</v>
      </c>
      <c r="E12583" s="1">
        <v>132851.32999999999</v>
      </c>
      <c r="F12583" t="s">
        <v>45</v>
      </c>
      <c r="G12583">
        <v>18</v>
      </c>
      <c r="H12583">
        <v>7016</v>
      </c>
      <c r="I12583">
        <v>8678</v>
      </c>
      <c r="J12583">
        <v>2.8</v>
      </c>
      <c r="K12583">
        <v>76.17</v>
      </c>
      <c r="L12583" t="s">
        <v>21</v>
      </c>
      <c r="M12583">
        <v>76.37</v>
      </c>
    </row>
    <row r="12584" spans="1:13" hidden="1" x14ac:dyDescent="0.25">
      <c r="A12584" t="s">
        <v>532</v>
      </c>
      <c r="B12584" t="s">
        <v>34</v>
      </c>
      <c r="C12584" t="s">
        <v>35</v>
      </c>
      <c r="D12584" t="s">
        <v>16</v>
      </c>
      <c r="E12584" s="1">
        <v>107845.55</v>
      </c>
      <c r="F12584" t="s">
        <v>25</v>
      </c>
      <c r="G12584">
        <v>8</v>
      </c>
      <c r="H12584">
        <v>906</v>
      </c>
      <c r="I12584">
        <v>661</v>
      </c>
      <c r="J12584">
        <v>65.73</v>
      </c>
      <c r="K12584">
        <v>92.02</v>
      </c>
      <c r="L12584" t="s">
        <v>58</v>
      </c>
      <c r="M12584">
        <v>73.38</v>
      </c>
    </row>
    <row r="12585" spans="1:13" hidden="1" x14ac:dyDescent="0.25">
      <c r="A12585" t="s">
        <v>648</v>
      </c>
      <c r="B12585" t="s">
        <v>28</v>
      </c>
      <c r="C12585" t="s">
        <v>15</v>
      </c>
      <c r="D12585" t="s">
        <v>24</v>
      </c>
      <c r="E12585" s="1">
        <v>54660.99</v>
      </c>
      <c r="F12585" t="s">
        <v>25</v>
      </c>
      <c r="G12585">
        <v>15</v>
      </c>
      <c r="H12585">
        <v>820</v>
      </c>
      <c r="I12585">
        <v>5127</v>
      </c>
      <c r="J12585">
        <v>17.13</v>
      </c>
      <c r="K12585">
        <v>66.12</v>
      </c>
      <c r="L12585" t="s">
        <v>33</v>
      </c>
      <c r="M12585">
        <v>52.98</v>
      </c>
    </row>
    <row r="12586" spans="1:13" hidden="1" x14ac:dyDescent="0.25">
      <c r="A12586" t="s">
        <v>112</v>
      </c>
      <c r="B12586" t="s">
        <v>54</v>
      </c>
      <c r="C12586" t="s">
        <v>35</v>
      </c>
      <c r="D12586" t="s">
        <v>16</v>
      </c>
      <c r="E12586" s="1">
        <v>112263.28</v>
      </c>
      <c r="F12586" t="s">
        <v>17</v>
      </c>
      <c r="G12586">
        <v>20</v>
      </c>
      <c r="H12586">
        <v>7471</v>
      </c>
      <c r="I12586">
        <v>221</v>
      </c>
      <c r="J12586">
        <v>11</v>
      </c>
      <c r="K12586">
        <v>63.29</v>
      </c>
      <c r="L12586" t="s">
        <v>48</v>
      </c>
      <c r="M12586">
        <v>48.28</v>
      </c>
    </row>
    <row r="12587" spans="1:13" hidden="1" x14ac:dyDescent="0.25">
      <c r="A12587" t="s">
        <v>166</v>
      </c>
      <c r="B12587" t="s">
        <v>34</v>
      </c>
      <c r="C12587" t="s">
        <v>35</v>
      </c>
      <c r="D12587" t="s">
        <v>24</v>
      </c>
      <c r="E12587" s="1">
        <v>118724.12</v>
      </c>
      <c r="F12587" t="s">
        <v>37</v>
      </c>
      <c r="G12587">
        <v>7</v>
      </c>
      <c r="H12587">
        <v>2489</v>
      </c>
      <c r="I12587">
        <v>7397</v>
      </c>
      <c r="J12587">
        <v>57.82</v>
      </c>
      <c r="K12587">
        <v>26.23</v>
      </c>
      <c r="L12587" t="s">
        <v>26</v>
      </c>
      <c r="M12587">
        <v>72.13</v>
      </c>
    </row>
    <row r="12588" spans="1:13" hidden="1" x14ac:dyDescent="0.25">
      <c r="A12588" t="s">
        <v>458</v>
      </c>
      <c r="B12588" t="s">
        <v>20</v>
      </c>
      <c r="C12588" t="s">
        <v>35</v>
      </c>
      <c r="D12588" t="s">
        <v>24</v>
      </c>
      <c r="E12588" s="1">
        <v>78709.78</v>
      </c>
      <c r="F12588" t="s">
        <v>45</v>
      </c>
      <c r="G12588">
        <v>6</v>
      </c>
      <c r="H12588">
        <v>7582</v>
      </c>
      <c r="I12588">
        <v>3293</v>
      </c>
      <c r="J12588">
        <v>65.14</v>
      </c>
      <c r="K12588">
        <v>45.19</v>
      </c>
      <c r="L12588" t="s">
        <v>58</v>
      </c>
      <c r="M12588">
        <v>55.12</v>
      </c>
    </row>
    <row r="12589" spans="1:13" hidden="1" x14ac:dyDescent="0.25">
      <c r="A12589" t="s">
        <v>385</v>
      </c>
      <c r="B12589" t="s">
        <v>54</v>
      </c>
      <c r="C12589" t="s">
        <v>35</v>
      </c>
      <c r="D12589" t="s">
        <v>16</v>
      </c>
      <c r="E12589" s="1">
        <v>59391.53</v>
      </c>
      <c r="F12589" t="s">
        <v>37</v>
      </c>
      <c r="G12589">
        <v>1</v>
      </c>
      <c r="H12589">
        <v>8356</v>
      </c>
      <c r="I12589">
        <v>1097</v>
      </c>
      <c r="J12589">
        <v>9.82</v>
      </c>
      <c r="K12589">
        <v>16.77</v>
      </c>
      <c r="L12589" t="s">
        <v>48</v>
      </c>
      <c r="M12589">
        <v>49.48</v>
      </c>
    </row>
    <row r="12590" spans="1:13" x14ac:dyDescent="0.25">
      <c r="A12590" t="s">
        <v>283</v>
      </c>
      <c r="B12590" t="s">
        <v>51</v>
      </c>
      <c r="C12590" t="s">
        <v>15</v>
      </c>
      <c r="D12590" t="s">
        <v>29</v>
      </c>
      <c r="E12590" s="1">
        <v>40753.65</v>
      </c>
      <c r="F12590" t="s">
        <v>30</v>
      </c>
      <c r="G12590">
        <v>4</v>
      </c>
      <c r="H12590">
        <v>3207</v>
      </c>
      <c r="I12590">
        <v>3330</v>
      </c>
      <c r="J12590">
        <v>15.77</v>
      </c>
      <c r="K12590">
        <v>4.71</v>
      </c>
      <c r="L12590" t="s">
        <v>18</v>
      </c>
      <c r="M12590">
        <v>49.77</v>
      </c>
    </row>
    <row r="12591" spans="1:13" hidden="1" x14ac:dyDescent="0.25">
      <c r="A12591" t="s">
        <v>123</v>
      </c>
      <c r="B12591" t="s">
        <v>39</v>
      </c>
      <c r="C12591" t="s">
        <v>15</v>
      </c>
      <c r="D12591" t="s">
        <v>16</v>
      </c>
      <c r="E12591" s="1">
        <v>127338.35</v>
      </c>
      <c r="F12591" t="s">
        <v>25</v>
      </c>
      <c r="G12591">
        <v>5</v>
      </c>
      <c r="H12591">
        <v>9272</v>
      </c>
      <c r="I12591">
        <v>6317</v>
      </c>
      <c r="J12591">
        <v>84.14</v>
      </c>
      <c r="K12591">
        <v>82.74</v>
      </c>
      <c r="L12591" t="s">
        <v>48</v>
      </c>
      <c r="M12591">
        <v>37.71</v>
      </c>
    </row>
    <row r="12592" spans="1:13" hidden="1" x14ac:dyDescent="0.25">
      <c r="A12592" t="s">
        <v>396</v>
      </c>
      <c r="B12592" t="s">
        <v>28</v>
      </c>
      <c r="C12592" t="s">
        <v>35</v>
      </c>
      <c r="D12592" t="s">
        <v>24</v>
      </c>
      <c r="E12592" s="1">
        <v>86465.94</v>
      </c>
      <c r="F12592" t="s">
        <v>30</v>
      </c>
      <c r="G12592">
        <v>6</v>
      </c>
      <c r="H12592">
        <v>7609</v>
      </c>
      <c r="I12592">
        <v>8226</v>
      </c>
      <c r="J12592">
        <v>10.76</v>
      </c>
      <c r="K12592">
        <v>62.66</v>
      </c>
      <c r="L12592" t="s">
        <v>58</v>
      </c>
      <c r="M12592">
        <v>27.37</v>
      </c>
    </row>
    <row r="12593" spans="1:13" x14ac:dyDescent="0.25">
      <c r="A12593" t="s">
        <v>101</v>
      </c>
      <c r="B12593" t="s">
        <v>34</v>
      </c>
      <c r="C12593" t="s">
        <v>35</v>
      </c>
      <c r="D12593" t="s">
        <v>29</v>
      </c>
      <c r="E12593" s="1">
        <v>51660.12</v>
      </c>
      <c r="F12593" t="s">
        <v>37</v>
      </c>
      <c r="G12593">
        <v>2</v>
      </c>
      <c r="H12593">
        <v>8750</v>
      </c>
      <c r="I12593">
        <v>8845</v>
      </c>
      <c r="J12593">
        <v>68.12</v>
      </c>
      <c r="K12593">
        <v>7.58</v>
      </c>
      <c r="L12593" t="s">
        <v>42</v>
      </c>
      <c r="M12593">
        <v>35.15</v>
      </c>
    </row>
    <row r="12594" spans="1:13" hidden="1" x14ac:dyDescent="0.25">
      <c r="A12594" t="s">
        <v>194</v>
      </c>
      <c r="B12594" t="s">
        <v>51</v>
      </c>
      <c r="C12594" t="s">
        <v>35</v>
      </c>
      <c r="D12594" t="s">
        <v>16</v>
      </c>
      <c r="E12594" s="1">
        <v>114183.97</v>
      </c>
      <c r="F12594" t="s">
        <v>37</v>
      </c>
      <c r="G12594">
        <v>6</v>
      </c>
      <c r="H12594">
        <v>2150</v>
      </c>
      <c r="I12594">
        <v>4004</v>
      </c>
      <c r="J12594">
        <v>76.31</v>
      </c>
      <c r="K12594">
        <v>6.75</v>
      </c>
      <c r="L12594" t="s">
        <v>18</v>
      </c>
      <c r="M12594">
        <v>38.729999999999997</v>
      </c>
    </row>
    <row r="12595" spans="1:13" hidden="1" x14ac:dyDescent="0.25">
      <c r="A12595" t="s">
        <v>227</v>
      </c>
      <c r="B12595" t="s">
        <v>34</v>
      </c>
      <c r="C12595" t="s">
        <v>35</v>
      </c>
      <c r="D12595" t="s">
        <v>24</v>
      </c>
      <c r="E12595" s="1">
        <v>104662.65</v>
      </c>
      <c r="F12595" t="s">
        <v>37</v>
      </c>
      <c r="G12595">
        <v>9</v>
      </c>
      <c r="H12595">
        <v>4202</v>
      </c>
      <c r="I12595">
        <v>8161</v>
      </c>
      <c r="J12595">
        <v>57.1</v>
      </c>
      <c r="K12595">
        <v>4.87</v>
      </c>
      <c r="L12595" t="s">
        <v>58</v>
      </c>
      <c r="M12595">
        <v>66.12</v>
      </c>
    </row>
    <row r="12596" spans="1:13" hidden="1" x14ac:dyDescent="0.25">
      <c r="A12596" t="s">
        <v>232</v>
      </c>
      <c r="B12596" t="s">
        <v>51</v>
      </c>
      <c r="C12596" t="s">
        <v>15</v>
      </c>
      <c r="D12596" t="s">
        <v>24</v>
      </c>
      <c r="E12596" s="1">
        <v>52313.73</v>
      </c>
      <c r="F12596" t="s">
        <v>45</v>
      </c>
      <c r="G12596">
        <v>3</v>
      </c>
      <c r="H12596">
        <v>8941</v>
      </c>
      <c r="I12596">
        <v>6057</v>
      </c>
      <c r="J12596">
        <v>4.57</v>
      </c>
      <c r="K12596">
        <v>13.98</v>
      </c>
      <c r="L12596" t="s">
        <v>42</v>
      </c>
      <c r="M12596">
        <v>44.15</v>
      </c>
    </row>
    <row r="12597" spans="1:13" hidden="1" x14ac:dyDescent="0.25">
      <c r="A12597" t="s">
        <v>521</v>
      </c>
      <c r="B12597" t="s">
        <v>20</v>
      </c>
      <c r="C12597" t="s">
        <v>15</v>
      </c>
      <c r="D12597" t="s">
        <v>24</v>
      </c>
      <c r="E12597" s="1">
        <v>116667.94</v>
      </c>
      <c r="F12597" t="s">
        <v>25</v>
      </c>
      <c r="G12597">
        <v>11</v>
      </c>
      <c r="H12597">
        <v>5749</v>
      </c>
      <c r="I12597">
        <v>8842</v>
      </c>
      <c r="J12597">
        <v>81.08</v>
      </c>
      <c r="K12597">
        <v>27.83</v>
      </c>
      <c r="L12597" t="s">
        <v>42</v>
      </c>
      <c r="M12597">
        <v>36.299999999999997</v>
      </c>
    </row>
    <row r="12598" spans="1:13" hidden="1" x14ac:dyDescent="0.25">
      <c r="A12598" t="s">
        <v>525</v>
      </c>
      <c r="B12598" t="s">
        <v>20</v>
      </c>
      <c r="C12598" t="s">
        <v>15</v>
      </c>
      <c r="D12598" t="s">
        <v>16</v>
      </c>
      <c r="E12598" s="1">
        <v>138507.25</v>
      </c>
      <c r="F12598" t="s">
        <v>17</v>
      </c>
      <c r="G12598">
        <v>4</v>
      </c>
      <c r="H12598">
        <v>6625</v>
      </c>
      <c r="I12598">
        <v>6445</v>
      </c>
      <c r="J12598">
        <v>76.86</v>
      </c>
      <c r="K12598">
        <v>94.91</v>
      </c>
      <c r="L12598" t="s">
        <v>58</v>
      </c>
      <c r="M12598">
        <v>54.03</v>
      </c>
    </row>
    <row r="12599" spans="1:13" hidden="1" x14ac:dyDescent="0.25">
      <c r="A12599" t="s">
        <v>448</v>
      </c>
      <c r="B12599" t="s">
        <v>39</v>
      </c>
      <c r="C12599" t="s">
        <v>35</v>
      </c>
      <c r="D12599" t="s">
        <v>24</v>
      </c>
      <c r="E12599" s="1">
        <v>99347.75</v>
      </c>
      <c r="F12599" t="s">
        <v>37</v>
      </c>
      <c r="G12599">
        <v>19</v>
      </c>
      <c r="H12599">
        <v>3821</v>
      </c>
      <c r="I12599">
        <v>4401</v>
      </c>
      <c r="J12599">
        <v>63.82</v>
      </c>
      <c r="K12599">
        <v>66.430000000000007</v>
      </c>
      <c r="L12599" t="s">
        <v>21</v>
      </c>
      <c r="M12599">
        <v>78.739999999999995</v>
      </c>
    </row>
    <row r="12600" spans="1:13" hidden="1" x14ac:dyDescent="0.25">
      <c r="A12600" t="s">
        <v>530</v>
      </c>
      <c r="B12600" t="s">
        <v>34</v>
      </c>
      <c r="C12600" t="s">
        <v>35</v>
      </c>
      <c r="D12600" t="s">
        <v>24</v>
      </c>
      <c r="E12600" s="1">
        <v>136017.92000000001</v>
      </c>
      <c r="F12600" t="s">
        <v>45</v>
      </c>
      <c r="G12600">
        <v>10</v>
      </c>
      <c r="H12600">
        <v>3893</v>
      </c>
      <c r="I12600">
        <v>6480</v>
      </c>
      <c r="J12600">
        <v>62.49</v>
      </c>
      <c r="K12600">
        <v>22.68</v>
      </c>
      <c r="L12600" t="s">
        <v>58</v>
      </c>
      <c r="M12600">
        <v>24.97</v>
      </c>
    </row>
    <row r="12601" spans="1:13" hidden="1" x14ac:dyDescent="0.25">
      <c r="A12601" t="s">
        <v>56</v>
      </c>
      <c r="B12601" t="s">
        <v>23</v>
      </c>
      <c r="C12601" t="s">
        <v>35</v>
      </c>
      <c r="D12601" t="s">
        <v>24</v>
      </c>
      <c r="E12601" s="1">
        <v>123917.04</v>
      </c>
      <c r="F12601" t="s">
        <v>25</v>
      </c>
      <c r="G12601">
        <v>1</v>
      </c>
      <c r="H12601">
        <v>9008</v>
      </c>
      <c r="I12601">
        <v>4659</v>
      </c>
      <c r="J12601">
        <v>50.14</v>
      </c>
      <c r="K12601">
        <v>13.49</v>
      </c>
      <c r="L12601" t="s">
        <v>42</v>
      </c>
      <c r="M12601">
        <v>31.98</v>
      </c>
    </row>
    <row r="12602" spans="1:13" x14ac:dyDescent="0.25">
      <c r="A12602" t="s">
        <v>216</v>
      </c>
      <c r="B12602" t="s">
        <v>14</v>
      </c>
      <c r="C12602" t="s">
        <v>15</v>
      </c>
      <c r="D12602" t="s">
        <v>29</v>
      </c>
      <c r="E12602" s="1">
        <v>40918.43</v>
      </c>
      <c r="F12602" t="s">
        <v>25</v>
      </c>
      <c r="G12602">
        <v>8</v>
      </c>
      <c r="H12602">
        <v>539</v>
      </c>
      <c r="I12602">
        <v>6884</v>
      </c>
      <c r="J12602">
        <v>95.78</v>
      </c>
      <c r="K12602">
        <v>82.49</v>
      </c>
      <c r="L12602" t="s">
        <v>58</v>
      </c>
      <c r="M12602">
        <v>58.83</v>
      </c>
    </row>
    <row r="12603" spans="1:13" x14ac:dyDescent="0.25">
      <c r="A12603" t="s">
        <v>203</v>
      </c>
      <c r="B12603" t="s">
        <v>23</v>
      </c>
      <c r="C12603" t="s">
        <v>35</v>
      </c>
      <c r="D12603" t="s">
        <v>29</v>
      </c>
      <c r="E12603" s="1">
        <v>135087.24</v>
      </c>
      <c r="F12603" t="s">
        <v>17</v>
      </c>
      <c r="G12603">
        <v>7</v>
      </c>
      <c r="H12603">
        <v>2240</v>
      </c>
      <c r="I12603">
        <v>5538</v>
      </c>
      <c r="J12603">
        <v>93.55</v>
      </c>
      <c r="K12603">
        <v>45.47</v>
      </c>
      <c r="L12603" t="s">
        <v>58</v>
      </c>
      <c r="M12603">
        <v>68.260000000000005</v>
      </c>
    </row>
    <row r="12604" spans="1:13" x14ac:dyDescent="0.25">
      <c r="A12604" t="s">
        <v>489</v>
      </c>
      <c r="B12604" t="s">
        <v>20</v>
      </c>
      <c r="C12604" t="s">
        <v>15</v>
      </c>
      <c r="D12604" t="s">
        <v>29</v>
      </c>
      <c r="E12604" s="1">
        <v>39775.160000000003</v>
      </c>
      <c r="F12604" t="s">
        <v>45</v>
      </c>
      <c r="G12604">
        <v>9</v>
      </c>
      <c r="H12604">
        <v>3166</v>
      </c>
      <c r="I12604">
        <v>1023</v>
      </c>
      <c r="J12604">
        <v>40.53</v>
      </c>
      <c r="K12604">
        <v>54.65</v>
      </c>
      <c r="L12604" t="s">
        <v>33</v>
      </c>
      <c r="M12604">
        <v>78.41</v>
      </c>
    </row>
    <row r="12605" spans="1:13" x14ac:dyDescent="0.25">
      <c r="A12605" t="s">
        <v>253</v>
      </c>
      <c r="B12605" t="s">
        <v>28</v>
      </c>
      <c r="C12605" t="s">
        <v>15</v>
      </c>
      <c r="D12605" t="s">
        <v>29</v>
      </c>
      <c r="E12605" s="1">
        <v>108008.78</v>
      </c>
      <c r="F12605" t="s">
        <v>25</v>
      </c>
      <c r="G12605">
        <v>14</v>
      </c>
      <c r="H12605">
        <v>5780</v>
      </c>
      <c r="I12605">
        <v>1200</v>
      </c>
      <c r="J12605">
        <v>9.8699999999999992</v>
      </c>
      <c r="K12605">
        <v>89.42</v>
      </c>
      <c r="L12605" t="s">
        <v>42</v>
      </c>
      <c r="M12605">
        <v>31.73</v>
      </c>
    </row>
    <row r="12606" spans="1:13" hidden="1" x14ac:dyDescent="0.25">
      <c r="A12606" t="s">
        <v>106</v>
      </c>
      <c r="B12606" t="s">
        <v>14</v>
      </c>
      <c r="C12606" t="s">
        <v>15</v>
      </c>
      <c r="D12606" t="s">
        <v>16</v>
      </c>
      <c r="E12606" s="1">
        <v>53836.13</v>
      </c>
      <c r="F12606" t="s">
        <v>30</v>
      </c>
      <c r="G12606">
        <v>11</v>
      </c>
      <c r="H12606">
        <v>8310</v>
      </c>
      <c r="I12606">
        <v>7238</v>
      </c>
      <c r="J12606">
        <v>1.63</v>
      </c>
      <c r="K12606">
        <v>74.3</v>
      </c>
      <c r="L12606" t="s">
        <v>33</v>
      </c>
      <c r="M12606">
        <v>65.02</v>
      </c>
    </row>
    <row r="12607" spans="1:13" hidden="1" x14ac:dyDescent="0.25">
      <c r="A12607" t="s">
        <v>392</v>
      </c>
      <c r="B12607" t="s">
        <v>39</v>
      </c>
      <c r="C12607" t="s">
        <v>15</v>
      </c>
      <c r="D12607" t="s">
        <v>16</v>
      </c>
      <c r="E12607" s="1">
        <v>98906.29</v>
      </c>
      <c r="F12607" t="s">
        <v>30</v>
      </c>
      <c r="G12607">
        <v>6</v>
      </c>
      <c r="H12607">
        <v>6892</v>
      </c>
      <c r="I12607">
        <v>5151</v>
      </c>
      <c r="J12607">
        <v>1.63</v>
      </c>
      <c r="K12607">
        <v>15.74</v>
      </c>
      <c r="L12607" t="s">
        <v>26</v>
      </c>
      <c r="M12607">
        <v>56.79</v>
      </c>
    </row>
    <row r="12608" spans="1:13" hidden="1" x14ac:dyDescent="0.25">
      <c r="A12608" t="s">
        <v>278</v>
      </c>
      <c r="B12608" t="s">
        <v>14</v>
      </c>
      <c r="C12608" t="s">
        <v>35</v>
      </c>
      <c r="D12608" t="s">
        <v>24</v>
      </c>
      <c r="E12608" s="1">
        <v>76843.929999999993</v>
      </c>
      <c r="F12608" t="s">
        <v>17</v>
      </c>
      <c r="G12608">
        <v>5</v>
      </c>
      <c r="H12608">
        <v>4230</v>
      </c>
      <c r="I12608">
        <v>2801</v>
      </c>
      <c r="J12608">
        <v>28.77</v>
      </c>
      <c r="K12608">
        <v>80.22</v>
      </c>
      <c r="L12608" t="s">
        <v>33</v>
      </c>
      <c r="M12608">
        <v>51.15</v>
      </c>
    </row>
    <row r="12609" spans="1:13" x14ac:dyDescent="0.25">
      <c r="A12609" t="s">
        <v>476</v>
      </c>
      <c r="B12609" t="s">
        <v>23</v>
      </c>
      <c r="C12609" t="s">
        <v>35</v>
      </c>
      <c r="D12609" t="s">
        <v>29</v>
      </c>
      <c r="E12609" s="1">
        <v>131465.60999999999</v>
      </c>
      <c r="F12609" t="s">
        <v>45</v>
      </c>
      <c r="G12609">
        <v>1</v>
      </c>
      <c r="H12609">
        <v>9216</v>
      </c>
      <c r="I12609">
        <v>3200</v>
      </c>
      <c r="J12609">
        <v>56.62</v>
      </c>
      <c r="K12609">
        <v>39.94</v>
      </c>
      <c r="L12609" t="s">
        <v>26</v>
      </c>
      <c r="M12609">
        <v>66.84</v>
      </c>
    </row>
    <row r="12610" spans="1:13" hidden="1" x14ac:dyDescent="0.25">
      <c r="A12610" t="s">
        <v>493</v>
      </c>
      <c r="B12610" t="s">
        <v>54</v>
      </c>
      <c r="C12610" t="s">
        <v>15</v>
      </c>
      <c r="D12610" t="s">
        <v>24</v>
      </c>
      <c r="E12610" s="1">
        <v>66592.08</v>
      </c>
      <c r="F12610" t="s">
        <v>45</v>
      </c>
      <c r="G12610">
        <v>19</v>
      </c>
      <c r="H12610">
        <v>9258</v>
      </c>
      <c r="I12610">
        <v>5077</v>
      </c>
      <c r="J12610">
        <v>22.92</v>
      </c>
      <c r="K12610">
        <v>0.12</v>
      </c>
      <c r="L12610" t="s">
        <v>42</v>
      </c>
      <c r="M12610">
        <v>36.9</v>
      </c>
    </row>
    <row r="12611" spans="1:13" hidden="1" x14ac:dyDescent="0.25">
      <c r="A12611" t="s">
        <v>106</v>
      </c>
      <c r="B12611" t="s">
        <v>20</v>
      </c>
      <c r="C12611" t="s">
        <v>35</v>
      </c>
      <c r="D12611" t="s">
        <v>16</v>
      </c>
      <c r="E12611" s="1">
        <v>129730.4</v>
      </c>
      <c r="F12611" t="s">
        <v>25</v>
      </c>
      <c r="G12611">
        <v>14</v>
      </c>
      <c r="H12611">
        <v>1781</v>
      </c>
      <c r="I12611">
        <v>6615</v>
      </c>
      <c r="J12611">
        <v>12.07</v>
      </c>
      <c r="K12611">
        <v>89.07</v>
      </c>
      <c r="L12611" t="s">
        <v>31</v>
      </c>
      <c r="M12611">
        <v>46.73</v>
      </c>
    </row>
    <row r="12612" spans="1:13" hidden="1" x14ac:dyDescent="0.25">
      <c r="A12612" t="s">
        <v>541</v>
      </c>
      <c r="B12612" t="s">
        <v>39</v>
      </c>
      <c r="C12612" t="s">
        <v>15</v>
      </c>
      <c r="D12612" t="s">
        <v>16</v>
      </c>
      <c r="E12612" s="1">
        <v>69365.539999999994</v>
      </c>
      <c r="F12612" t="s">
        <v>37</v>
      </c>
      <c r="G12612">
        <v>9</v>
      </c>
      <c r="H12612">
        <v>1675</v>
      </c>
      <c r="I12612">
        <v>4167</v>
      </c>
      <c r="J12612">
        <v>9.24</v>
      </c>
      <c r="K12612">
        <v>2.21</v>
      </c>
      <c r="L12612" t="s">
        <v>42</v>
      </c>
      <c r="M12612">
        <v>38.65</v>
      </c>
    </row>
    <row r="12613" spans="1:13" x14ac:dyDescent="0.25">
      <c r="A12613" t="s">
        <v>36</v>
      </c>
      <c r="B12613" t="s">
        <v>34</v>
      </c>
      <c r="C12613" t="s">
        <v>15</v>
      </c>
      <c r="D12613" t="s">
        <v>29</v>
      </c>
      <c r="E12613" s="1">
        <v>109730.59</v>
      </c>
      <c r="F12613" t="s">
        <v>17</v>
      </c>
      <c r="G12613">
        <v>17</v>
      </c>
      <c r="H12613">
        <v>498</v>
      </c>
      <c r="I12613">
        <v>2919</v>
      </c>
      <c r="J12613">
        <v>34.14</v>
      </c>
      <c r="K12613">
        <v>54.72</v>
      </c>
      <c r="L12613" t="s">
        <v>58</v>
      </c>
      <c r="M12613">
        <v>32.630000000000003</v>
      </c>
    </row>
    <row r="12614" spans="1:13" hidden="1" x14ac:dyDescent="0.25">
      <c r="A12614" t="s">
        <v>666</v>
      </c>
      <c r="B12614" t="s">
        <v>23</v>
      </c>
      <c r="C12614" t="s">
        <v>35</v>
      </c>
      <c r="D12614" t="s">
        <v>16</v>
      </c>
      <c r="E12614" s="1">
        <v>62946.41</v>
      </c>
      <c r="F12614" t="s">
        <v>17</v>
      </c>
      <c r="G12614">
        <v>5</v>
      </c>
      <c r="H12614">
        <v>7879</v>
      </c>
      <c r="I12614">
        <v>4587</v>
      </c>
      <c r="J12614">
        <v>9.42</v>
      </c>
      <c r="K12614">
        <v>8</v>
      </c>
      <c r="L12614" t="s">
        <v>21</v>
      </c>
      <c r="M12614">
        <v>28.02</v>
      </c>
    </row>
    <row r="12615" spans="1:13" hidden="1" x14ac:dyDescent="0.25">
      <c r="A12615" t="s">
        <v>208</v>
      </c>
      <c r="B12615" t="s">
        <v>14</v>
      </c>
      <c r="C12615" t="s">
        <v>15</v>
      </c>
      <c r="D12615" t="s">
        <v>16</v>
      </c>
      <c r="E12615" s="1">
        <v>117334.16</v>
      </c>
      <c r="F12615" t="s">
        <v>25</v>
      </c>
      <c r="G12615">
        <v>11</v>
      </c>
      <c r="H12615">
        <v>6906</v>
      </c>
      <c r="I12615">
        <v>8188</v>
      </c>
      <c r="J12615">
        <v>69.52</v>
      </c>
      <c r="K12615">
        <v>34.92</v>
      </c>
      <c r="L12615" t="s">
        <v>58</v>
      </c>
      <c r="M12615">
        <v>33.29</v>
      </c>
    </row>
    <row r="12616" spans="1:13" x14ac:dyDescent="0.25">
      <c r="A12616" t="s">
        <v>668</v>
      </c>
      <c r="B12616" t="s">
        <v>14</v>
      </c>
      <c r="C12616" t="s">
        <v>35</v>
      </c>
      <c r="D12616" t="s">
        <v>29</v>
      </c>
      <c r="E12616" s="1">
        <v>94993.01</v>
      </c>
      <c r="F12616" t="s">
        <v>45</v>
      </c>
      <c r="G12616">
        <v>16</v>
      </c>
      <c r="H12616">
        <v>8385</v>
      </c>
      <c r="I12616">
        <v>810</v>
      </c>
      <c r="J12616">
        <v>29.2</v>
      </c>
      <c r="K12616">
        <v>76.540000000000006</v>
      </c>
      <c r="L12616" t="s">
        <v>26</v>
      </c>
      <c r="M12616">
        <v>52.81</v>
      </c>
    </row>
    <row r="12617" spans="1:13" x14ac:dyDescent="0.25">
      <c r="A12617" t="s">
        <v>347</v>
      </c>
      <c r="B12617" t="s">
        <v>34</v>
      </c>
      <c r="C12617" t="s">
        <v>35</v>
      </c>
      <c r="D12617" t="s">
        <v>29</v>
      </c>
      <c r="E12617" s="1">
        <v>99571.73</v>
      </c>
      <c r="F12617" t="s">
        <v>30</v>
      </c>
      <c r="G12617">
        <v>13</v>
      </c>
      <c r="H12617">
        <v>5471</v>
      </c>
      <c r="I12617">
        <v>4568</v>
      </c>
      <c r="J12617">
        <v>61.96</v>
      </c>
      <c r="K12617">
        <v>65.63</v>
      </c>
      <c r="L12617" t="s">
        <v>42</v>
      </c>
      <c r="M12617">
        <v>58.99</v>
      </c>
    </row>
    <row r="12618" spans="1:13" hidden="1" x14ac:dyDescent="0.25">
      <c r="A12618" t="s">
        <v>78</v>
      </c>
      <c r="B12618" t="s">
        <v>14</v>
      </c>
      <c r="C12618" t="s">
        <v>15</v>
      </c>
      <c r="D12618" t="s">
        <v>24</v>
      </c>
      <c r="E12618" s="1">
        <v>112738.58</v>
      </c>
      <c r="F12618" t="s">
        <v>25</v>
      </c>
      <c r="G12618">
        <v>3</v>
      </c>
      <c r="H12618">
        <v>6121</v>
      </c>
      <c r="I12618">
        <v>2076</v>
      </c>
      <c r="J12618">
        <v>9.1199999999999992</v>
      </c>
      <c r="K12618">
        <v>96.37</v>
      </c>
      <c r="L12618" t="s">
        <v>18</v>
      </c>
      <c r="M12618">
        <v>73.8</v>
      </c>
    </row>
    <row r="12619" spans="1:13" hidden="1" x14ac:dyDescent="0.25">
      <c r="A12619" t="s">
        <v>148</v>
      </c>
      <c r="B12619" t="s">
        <v>23</v>
      </c>
      <c r="C12619" t="s">
        <v>35</v>
      </c>
      <c r="D12619" t="s">
        <v>16</v>
      </c>
      <c r="E12619" s="1">
        <v>114042.58</v>
      </c>
      <c r="F12619" t="s">
        <v>37</v>
      </c>
      <c r="G12619">
        <v>3</v>
      </c>
      <c r="H12619">
        <v>3755</v>
      </c>
      <c r="I12619">
        <v>844</v>
      </c>
      <c r="J12619">
        <v>99.13</v>
      </c>
      <c r="K12619">
        <v>51.51</v>
      </c>
      <c r="L12619" t="s">
        <v>21</v>
      </c>
      <c r="M12619">
        <v>79.75</v>
      </c>
    </row>
    <row r="12620" spans="1:13" hidden="1" x14ac:dyDescent="0.25">
      <c r="A12620" t="s">
        <v>318</v>
      </c>
      <c r="B12620" t="s">
        <v>20</v>
      </c>
      <c r="C12620" t="s">
        <v>35</v>
      </c>
      <c r="D12620" t="s">
        <v>16</v>
      </c>
      <c r="E12620" s="1">
        <v>105913.87</v>
      </c>
      <c r="F12620" t="s">
        <v>17</v>
      </c>
      <c r="G12620">
        <v>19</v>
      </c>
      <c r="H12620">
        <v>9397</v>
      </c>
      <c r="I12620">
        <v>9783</v>
      </c>
      <c r="J12620">
        <v>61.15</v>
      </c>
      <c r="K12620">
        <v>93.4</v>
      </c>
      <c r="L12620" t="s">
        <v>18</v>
      </c>
      <c r="M12620">
        <v>71.05</v>
      </c>
    </row>
    <row r="12621" spans="1:13" hidden="1" x14ac:dyDescent="0.25">
      <c r="A12621" t="s">
        <v>164</v>
      </c>
      <c r="B12621" t="s">
        <v>51</v>
      </c>
      <c r="C12621" t="s">
        <v>15</v>
      </c>
      <c r="D12621" t="s">
        <v>24</v>
      </c>
      <c r="E12621" s="1">
        <v>65366.85</v>
      </c>
      <c r="F12621" t="s">
        <v>25</v>
      </c>
      <c r="G12621">
        <v>1</v>
      </c>
      <c r="H12621">
        <v>4168</v>
      </c>
      <c r="I12621">
        <v>7965</v>
      </c>
      <c r="J12621">
        <v>40.659999999999997</v>
      </c>
      <c r="K12621">
        <v>12.79</v>
      </c>
      <c r="L12621" t="s">
        <v>48</v>
      </c>
      <c r="M12621">
        <v>76.45</v>
      </c>
    </row>
    <row r="12622" spans="1:13" x14ac:dyDescent="0.25">
      <c r="A12622" t="s">
        <v>247</v>
      </c>
      <c r="B12622" t="s">
        <v>28</v>
      </c>
      <c r="C12622" t="s">
        <v>35</v>
      </c>
      <c r="D12622" t="s">
        <v>29</v>
      </c>
      <c r="E12622" s="1">
        <v>39991.550000000003</v>
      </c>
      <c r="F12622" t="s">
        <v>45</v>
      </c>
      <c r="G12622">
        <v>17</v>
      </c>
      <c r="H12622">
        <v>1085</v>
      </c>
      <c r="I12622">
        <v>6679</v>
      </c>
      <c r="J12622">
        <v>2.61</v>
      </c>
      <c r="K12622">
        <v>56.83</v>
      </c>
      <c r="L12622" t="s">
        <v>26</v>
      </c>
      <c r="M12622">
        <v>53.19</v>
      </c>
    </row>
    <row r="12623" spans="1:13" hidden="1" x14ac:dyDescent="0.25">
      <c r="A12623" t="s">
        <v>191</v>
      </c>
      <c r="B12623" t="s">
        <v>20</v>
      </c>
      <c r="C12623" t="s">
        <v>35</v>
      </c>
      <c r="D12623" t="s">
        <v>16</v>
      </c>
      <c r="E12623" s="1">
        <v>33883.919999999998</v>
      </c>
      <c r="F12623" t="s">
        <v>45</v>
      </c>
      <c r="G12623">
        <v>0</v>
      </c>
      <c r="H12623">
        <v>6478</v>
      </c>
      <c r="I12623">
        <v>7363</v>
      </c>
      <c r="J12623">
        <v>97.34</v>
      </c>
      <c r="K12623">
        <v>2.38</v>
      </c>
      <c r="L12623" t="s">
        <v>58</v>
      </c>
      <c r="M12623">
        <v>30.67</v>
      </c>
    </row>
    <row r="12624" spans="1:13" hidden="1" x14ac:dyDescent="0.25">
      <c r="A12624" t="s">
        <v>293</v>
      </c>
      <c r="B12624" t="s">
        <v>28</v>
      </c>
      <c r="C12624" t="s">
        <v>35</v>
      </c>
      <c r="D12624" t="s">
        <v>16</v>
      </c>
      <c r="E12624" s="1">
        <v>134453.35999999999</v>
      </c>
      <c r="F12624" t="s">
        <v>45</v>
      </c>
      <c r="G12624">
        <v>7</v>
      </c>
      <c r="H12624">
        <v>6472</v>
      </c>
      <c r="I12624">
        <v>8832</v>
      </c>
      <c r="J12624">
        <v>35.32</v>
      </c>
      <c r="K12624">
        <v>41.9</v>
      </c>
      <c r="L12624" t="s">
        <v>42</v>
      </c>
      <c r="M12624">
        <v>76.650000000000006</v>
      </c>
    </row>
    <row r="12625" spans="1:13" x14ac:dyDescent="0.25">
      <c r="A12625" t="s">
        <v>223</v>
      </c>
      <c r="B12625" t="s">
        <v>23</v>
      </c>
      <c r="C12625" t="s">
        <v>35</v>
      </c>
      <c r="D12625" t="s">
        <v>29</v>
      </c>
      <c r="E12625" s="1">
        <v>103128.41</v>
      </c>
      <c r="F12625" t="s">
        <v>25</v>
      </c>
      <c r="G12625">
        <v>14</v>
      </c>
      <c r="H12625">
        <v>206</v>
      </c>
      <c r="I12625">
        <v>3460</v>
      </c>
      <c r="J12625">
        <v>65.81</v>
      </c>
      <c r="K12625">
        <v>47.17</v>
      </c>
      <c r="L12625" t="s">
        <v>18</v>
      </c>
      <c r="M12625">
        <v>25.25</v>
      </c>
    </row>
    <row r="12626" spans="1:13" hidden="1" x14ac:dyDescent="0.25">
      <c r="A12626" t="s">
        <v>655</v>
      </c>
      <c r="B12626" t="s">
        <v>34</v>
      </c>
      <c r="C12626" t="s">
        <v>35</v>
      </c>
      <c r="D12626" t="s">
        <v>24</v>
      </c>
      <c r="E12626" s="1">
        <v>123433.27</v>
      </c>
      <c r="F12626" t="s">
        <v>17</v>
      </c>
      <c r="G12626">
        <v>11</v>
      </c>
      <c r="H12626">
        <v>4832</v>
      </c>
      <c r="I12626">
        <v>2368</v>
      </c>
      <c r="J12626">
        <v>45.19</v>
      </c>
      <c r="K12626">
        <v>39.89</v>
      </c>
      <c r="L12626" t="s">
        <v>21</v>
      </c>
      <c r="M12626">
        <v>35.89</v>
      </c>
    </row>
    <row r="12627" spans="1:13" x14ac:dyDescent="0.25">
      <c r="A12627" t="s">
        <v>234</v>
      </c>
      <c r="B12627" t="s">
        <v>51</v>
      </c>
      <c r="C12627" t="s">
        <v>35</v>
      </c>
      <c r="D12627" t="s">
        <v>29</v>
      </c>
      <c r="E12627" s="1">
        <v>91582.45</v>
      </c>
      <c r="F12627" t="s">
        <v>17</v>
      </c>
      <c r="G12627">
        <v>13</v>
      </c>
      <c r="H12627">
        <v>9249</v>
      </c>
      <c r="I12627">
        <v>9624</v>
      </c>
      <c r="J12627">
        <v>61.47</v>
      </c>
      <c r="K12627">
        <v>60.39</v>
      </c>
      <c r="L12627" t="s">
        <v>31</v>
      </c>
      <c r="M12627">
        <v>24.37</v>
      </c>
    </row>
    <row r="12628" spans="1:13" hidden="1" x14ac:dyDescent="0.25">
      <c r="A12628" t="s">
        <v>655</v>
      </c>
      <c r="B12628" t="s">
        <v>51</v>
      </c>
      <c r="C12628" t="s">
        <v>15</v>
      </c>
      <c r="D12628" t="s">
        <v>16</v>
      </c>
      <c r="E12628" s="1">
        <v>44433.38</v>
      </c>
      <c r="F12628" t="s">
        <v>37</v>
      </c>
      <c r="G12628">
        <v>17</v>
      </c>
      <c r="H12628">
        <v>7731</v>
      </c>
      <c r="I12628">
        <v>1336</v>
      </c>
      <c r="J12628">
        <v>14.45</v>
      </c>
      <c r="K12628">
        <v>5.23</v>
      </c>
      <c r="L12628" t="s">
        <v>42</v>
      </c>
      <c r="M12628">
        <v>22.32</v>
      </c>
    </row>
    <row r="12629" spans="1:13" x14ac:dyDescent="0.25">
      <c r="A12629" t="s">
        <v>635</v>
      </c>
      <c r="B12629" t="s">
        <v>39</v>
      </c>
      <c r="C12629" t="s">
        <v>35</v>
      </c>
      <c r="D12629" t="s">
        <v>29</v>
      </c>
      <c r="E12629" s="1">
        <v>126835.59</v>
      </c>
      <c r="F12629" t="s">
        <v>37</v>
      </c>
      <c r="G12629">
        <v>19</v>
      </c>
      <c r="H12629">
        <v>7868</v>
      </c>
      <c r="I12629">
        <v>8992</v>
      </c>
      <c r="J12629">
        <v>24.7</v>
      </c>
      <c r="K12629">
        <v>42.85</v>
      </c>
      <c r="L12629" t="s">
        <v>21</v>
      </c>
      <c r="M12629">
        <v>44.88</v>
      </c>
    </row>
    <row r="12630" spans="1:13" hidden="1" x14ac:dyDescent="0.25">
      <c r="A12630" t="s">
        <v>128</v>
      </c>
      <c r="B12630" t="s">
        <v>54</v>
      </c>
      <c r="C12630" t="s">
        <v>35</v>
      </c>
      <c r="D12630" t="s">
        <v>16</v>
      </c>
      <c r="E12630" s="1">
        <v>122280.78</v>
      </c>
      <c r="F12630" t="s">
        <v>45</v>
      </c>
      <c r="G12630">
        <v>13</v>
      </c>
      <c r="H12630">
        <v>8535</v>
      </c>
      <c r="I12630">
        <v>4650</v>
      </c>
      <c r="J12630">
        <v>38.01</v>
      </c>
      <c r="K12630">
        <v>49.42</v>
      </c>
      <c r="L12630" t="s">
        <v>18</v>
      </c>
      <c r="M12630">
        <v>43.71</v>
      </c>
    </row>
    <row r="12631" spans="1:13" hidden="1" x14ac:dyDescent="0.25">
      <c r="A12631" t="s">
        <v>232</v>
      </c>
      <c r="B12631" t="s">
        <v>51</v>
      </c>
      <c r="C12631" t="s">
        <v>35</v>
      </c>
      <c r="D12631" t="s">
        <v>24</v>
      </c>
      <c r="E12631" s="1">
        <v>39707.78</v>
      </c>
      <c r="F12631" t="s">
        <v>37</v>
      </c>
      <c r="G12631">
        <v>8</v>
      </c>
      <c r="H12631">
        <v>8534</v>
      </c>
      <c r="I12631">
        <v>5231</v>
      </c>
      <c r="J12631">
        <v>28.53</v>
      </c>
      <c r="K12631">
        <v>42.51</v>
      </c>
      <c r="L12631" t="s">
        <v>18</v>
      </c>
      <c r="M12631">
        <v>60.45</v>
      </c>
    </row>
    <row r="12632" spans="1:13" hidden="1" x14ac:dyDescent="0.25">
      <c r="A12632" t="s">
        <v>231</v>
      </c>
      <c r="B12632" t="s">
        <v>28</v>
      </c>
      <c r="C12632" t="s">
        <v>35</v>
      </c>
      <c r="D12632" t="s">
        <v>16</v>
      </c>
      <c r="E12632" s="1">
        <v>38650.68</v>
      </c>
      <c r="F12632" t="s">
        <v>17</v>
      </c>
      <c r="G12632">
        <v>10</v>
      </c>
      <c r="H12632">
        <v>5832</v>
      </c>
      <c r="I12632">
        <v>5121</v>
      </c>
      <c r="J12632">
        <v>82.82</v>
      </c>
      <c r="K12632">
        <v>82.75</v>
      </c>
      <c r="L12632" t="s">
        <v>42</v>
      </c>
      <c r="M12632">
        <v>28.56</v>
      </c>
    </row>
    <row r="12633" spans="1:13" x14ac:dyDescent="0.25">
      <c r="A12633" t="s">
        <v>318</v>
      </c>
      <c r="B12633" t="s">
        <v>23</v>
      </c>
      <c r="C12633" t="s">
        <v>15</v>
      </c>
      <c r="D12633" t="s">
        <v>29</v>
      </c>
      <c r="E12633" s="1">
        <v>56830.5</v>
      </c>
      <c r="F12633" t="s">
        <v>37</v>
      </c>
      <c r="G12633">
        <v>10</v>
      </c>
      <c r="H12633">
        <v>5849</v>
      </c>
      <c r="I12633">
        <v>7019</v>
      </c>
      <c r="J12633">
        <v>16.59</v>
      </c>
      <c r="K12633">
        <v>29.71</v>
      </c>
      <c r="L12633" t="s">
        <v>33</v>
      </c>
      <c r="M12633">
        <v>35.72</v>
      </c>
    </row>
    <row r="12634" spans="1:13" hidden="1" x14ac:dyDescent="0.25">
      <c r="A12634" t="s">
        <v>604</v>
      </c>
      <c r="B12634" t="s">
        <v>14</v>
      </c>
      <c r="C12634" t="s">
        <v>35</v>
      </c>
      <c r="D12634" t="s">
        <v>24</v>
      </c>
      <c r="E12634" s="1">
        <v>124510.64</v>
      </c>
      <c r="F12634" t="s">
        <v>17</v>
      </c>
      <c r="G12634">
        <v>13</v>
      </c>
      <c r="H12634">
        <v>340</v>
      </c>
      <c r="I12634">
        <v>3912</v>
      </c>
      <c r="J12634">
        <v>93.76</v>
      </c>
      <c r="K12634">
        <v>0.85</v>
      </c>
      <c r="L12634" t="s">
        <v>21</v>
      </c>
      <c r="M12634">
        <v>51.02</v>
      </c>
    </row>
    <row r="12635" spans="1:13" x14ac:dyDescent="0.25">
      <c r="A12635" t="s">
        <v>410</v>
      </c>
      <c r="B12635" t="s">
        <v>20</v>
      </c>
      <c r="C12635" t="s">
        <v>35</v>
      </c>
      <c r="D12635" t="s">
        <v>29</v>
      </c>
      <c r="E12635" s="1">
        <v>50058.89</v>
      </c>
      <c r="F12635" t="s">
        <v>30</v>
      </c>
      <c r="G12635">
        <v>18</v>
      </c>
      <c r="H12635">
        <v>8740</v>
      </c>
      <c r="I12635">
        <v>8171</v>
      </c>
      <c r="J12635">
        <v>99.86</v>
      </c>
      <c r="K12635">
        <v>26.01</v>
      </c>
      <c r="L12635" t="s">
        <v>48</v>
      </c>
      <c r="M12635">
        <v>55.81</v>
      </c>
    </row>
    <row r="12636" spans="1:13" x14ac:dyDescent="0.25">
      <c r="A12636" t="s">
        <v>450</v>
      </c>
      <c r="B12636" t="s">
        <v>14</v>
      </c>
      <c r="C12636" t="s">
        <v>35</v>
      </c>
      <c r="D12636" t="s">
        <v>29</v>
      </c>
      <c r="E12636" s="1">
        <v>94916.35</v>
      </c>
      <c r="F12636" t="s">
        <v>17</v>
      </c>
      <c r="G12636">
        <v>0</v>
      </c>
      <c r="H12636">
        <v>281</v>
      </c>
      <c r="I12636">
        <v>1375</v>
      </c>
      <c r="J12636">
        <v>96.03</v>
      </c>
      <c r="K12636">
        <v>56.66</v>
      </c>
      <c r="L12636" t="s">
        <v>26</v>
      </c>
      <c r="M12636">
        <v>40.340000000000003</v>
      </c>
    </row>
    <row r="12637" spans="1:13" hidden="1" x14ac:dyDescent="0.25">
      <c r="A12637" t="s">
        <v>137</v>
      </c>
      <c r="B12637" t="s">
        <v>51</v>
      </c>
      <c r="C12637" t="s">
        <v>35</v>
      </c>
      <c r="D12637" t="s">
        <v>24</v>
      </c>
      <c r="E12637" s="1">
        <v>141166.70000000001</v>
      </c>
      <c r="F12637" t="s">
        <v>17</v>
      </c>
      <c r="G12637">
        <v>2</v>
      </c>
      <c r="H12637">
        <v>7161</v>
      </c>
      <c r="I12637">
        <v>4920</v>
      </c>
      <c r="J12637">
        <v>60.64</v>
      </c>
      <c r="K12637">
        <v>68.16</v>
      </c>
      <c r="L12637" t="s">
        <v>33</v>
      </c>
      <c r="M12637">
        <v>79.489999999999995</v>
      </c>
    </row>
    <row r="12638" spans="1:13" hidden="1" x14ac:dyDescent="0.25">
      <c r="A12638" t="s">
        <v>290</v>
      </c>
      <c r="B12638" t="s">
        <v>23</v>
      </c>
      <c r="C12638" t="s">
        <v>15</v>
      </c>
      <c r="D12638" t="s">
        <v>24</v>
      </c>
      <c r="E12638" s="1">
        <v>83178.759999999995</v>
      </c>
      <c r="F12638" t="s">
        <v>37</v>
      </c>
      <c r="G12638">
        <v>1</v>
      </c>
      <c r="H12638">
        <v>727</v>
      </c>
      <c r="I12638">
        <v>3592</v>
      </c>
      <c r="J12638">
        <v>9.3000000000000007</v>
      </c>
      <c r="K12638">
        <v>15.2</v>
      </c>
      <c r="L12638" t="s">
        <v>21</v>
      </c>
      <c r="M12638">
        <v>53.1</v>
      </c>
    </row>
    <row r="12639" spans="1:13" hidden="1" x14ac:dyDescent="0.25">
      <c r="A12639" t="s">
        <v>445</v>
      </c>
      <c r="B12639" t="s">
        <v>28</v>
      </c>
      <c r="C12639" t="s">
        <v>15</v>
      </c>
      <c r="D12639" t="s">
        <v>16</v>
      </c>
      <c r="E12639" s="1">
        <v>98149.38</v>
      </c>
      <c r="F12639" t="s">
        <v>17</v>
      </c>
      <c r="G12639">
        <v>15</v>
      </c>
      <c r="H12639">
        <v>916</v>
      </c>
      <c r="I12639">
        <v>5952</v>
      </c>
      <c r="J12639">
        <v>60.15</v>
      </c>
      <c r="K12639">
        <v>32.58</v>
      </c>
      <c r="L12639" t="s">
        <v>42</v>
      </c>
      <c r="M12639">
        <v>43.79</v>
      </c>
    </row>
    <row r="12640" spans="1:13" hidden="1" x14ac:dyDescent="0.25">
      <c r="A12640" t="s">
        <v>96</v>
      </c>
      <c r="B12640" t="s">
        <v>20</v>
      </c>
      <c r="C12640" t="s">
        <v>35</v>
      </c>
      <c r="D12640" t="s">
        <v>16</v>
      </c>
      <c r="E12640" s="1">
        <v>112927.55</v>
      </c>
      <c r="F12640" t="s">
        <v>25</v>
      </c>
      <c r="G12640">
        <v>9</v>
      </c>
      <c r="H12640">
        <v>1389</v>
      </c>
      <c r="I12640">
        <v>4032</v>
      </c>
      <c r="J12640">
        <v>59.01</v>
      </c>
      <c r="K12640">
        <v>20.13</v>
      </c>
      <c r="L12640" t="s">
        <v>18</v>
      </c>
      <c r="M12640">
        <v>33.58</v>
      </c>
    </row>
    <row r="12641" spans="1:13" hidden="1" x14ac:dyDescent="0.25">
      <c r="A12641" t="s">
        <v>527</v>
      </c>
      <c r="B12641" t="s">
        <v>39</v>
      </c>
      <c r="C12641" t="s">
        <v>15</v>
      </c>
      <c r="D12641" t="s">
        <v>24</v>
      </c>
      <c r="E12641" s="1">
        <v>95647.73</v>
      </c>
      <c r="F12641" t="s">
        <v>30</v>
      </c>
      <c r="G12641">
        <v>16</v>
      </c>
      <c r="H12641">
        <v>5909</v>
      </c>
      <c r="I12641">
        <v>5803</v>
      </c>
      <c r="J12641">
        <v>2.34</v>
      </c>
      <c r="K12641">
        <v>21.04</v>
      </c>
      <c r="L12641" t="s">
        <v>48</v>
      </c>
      <c r="M12641">
        <v>35.47</v>
      </c>
    </row>
    <row r="12642" spans="1:13" hidden="1" x14ac:dyDescent="0.25">
      <c r="A12642" t="s">
        <v>562</v>
      </c>
      <c r="B12642" t="s">
        <v>23</v>
      </c>
      <c r="C12642" t="s">
        <v>35</v>
      </c>
      <c r="D12642" t="s">
        <v>16</v>
      </c>
      <c r="E12642" s="1">
        <v>106767.42</v>
      </c>
      <c r="F12642" t="s">
        <v>30</v>
      </c>
      <c r="G12642">
        <v>14</v>
      </c>
      <c r="H12642">
        <v>6892</v>
      </c>
      <c r="I12642">
        <v>3208</v>
      </c>
      <c r="J12642">
        <v>28.69</v>
      </c>
      <c r="K12642">
        <v>68.36</v>
      </c>
      <c r="L12642" t="s">
        <v>33</v>
      </c>
      <c r="M12642">
        <v>78.069999999999993</v>
      </c>
    </row>
    <row r="12643" spans="1:13" x14ac:dyDescent="0.25">
      <c r="A12643" t="s">
        <v>540</v>
      </c>
      <c r="B12643" t="s">
        <v>34</v>
      </c>
      <c r="C12643" t="s">
        <v>15</v>
      </c>
      <c r="D12643" t="s">
        <v>29</v>
      </c>
      <c r="E12643" s="1">
        <v>76947.37</v>
      </c>
      <c r="F12643" t="s">
        <v>25</v>
      </c>
      <c r="G12643">
        <v>2</v>
      </c>
      <c r="H12643">
        <v>2770</v>
      </c>
      <c r="I12643">
        <v>2178</v>
      </c>
      <c r="J12643">
        <v>67.3</v>
      </c>
      <c r="K12643">
        <v>23.84</v>
      </c>
      <c r="L12643" t="s">
        <v>31</v>
      </c>
      <c r="M12643">
        <v>68.97</v>
      </c>
    </row>
    <row r="12644" spans="1:13" hidden="1" x14ac:dyDescent="0.25">
      <c r="A12644" t="s">
        <v>533</v>
      </c>
      <c r="B12644" t="s">
        <v>34</v>
      </c>
      <c r="C12644" t="s">
        <v>15</v>
      </c>
      <c r="D12644" t="s">
        <v>24</v>
      </c>
      <c r="E12644" s="1">
        <v>90447.25</v>
      </c>
      <c r="F12644" t="s">
        <v>30</v>
      </c>
      <c r="G12644">
        <v>18</v>
      </c>
      <c r="H12644">
        <v>7352</v>
      </c>
      <c r="I12644">
        <v>7429</v>
      </c>
      <c r="J12644">
        <v>37.78</v>
      </c>
      <c r="K12644">
        <v>4.67</v>
      </c>
      <c r="L12644" t="s">
        <v>18</v>
      </c>
      <c r="M12644">
        <v>20.47</v>
      </c>
    </row>
    <row r="12645" spans="1:13" x14ac:dyDescent="0.25">
      <c r="A12645" t="s">
        <v>92</v>
      </c>
      <c r="B12645" t="s">
        <v>23</v>
      </c>
      <c r="C12645" t="s">
        <v>15</v>
      </c>
      <c r="D12645" t="s">
        <v>29</v>
      </c>
      <c r="E12645" s="1">
        <v>144837.14000000001</v>
      </c>
      <c r="F12645" t="s">
        <v>45</v>
      </c>
      <c r="G12645">
        <v>11</v>
      </c>
      <c r="H12645">
        <v>6244</v>
      </c>
      <c r="I12645">
        <v>9623</v>
      </c>
      <c r="J12645">
        <v>67.67</v>
      </c>
      <c r="K12645">
        <v>49.53</v>
      </c>
      <c r="L12645" t="s">
        <v>26</v>
      </c>
      <c r="M12645">
        <v>44.31</v>
      </c>
    </row>
    <row r="12646" spans="1:13" hidden="1" x14ac:dyDescent="0.25">
      <c r="A12646" t="s">
        <v>183</v>
      </c>
      <c r="B12646" t="s">
        <v>28</v>
      </c>
      <c r="C12646" t="s">
        <v>35</v>
      </c>
      <c r="D12646" t="s">
        <v>24</v>
      </c>
      <c r="E12646" s="1">
        <v>107722.07</v>
      </c>
      <c r="F12646" t="s">
        <v>45</v>
      </c>
      <c r="G12646">
        <v>16</v>
      </c>
      <c r="H12646">
        <v>3054</v>
      </c>
      <c r="I12646">
        <v>8078</v>
      </c>
      <c r="J12646">
        <v>5.91</v>
      </c>
      <c r="K12646">
        <v>76.17</v>
      </c>
      <c r="L12646" t="s">
        <v>21</v>
      </c>
      <c r="M12646">
        <v>43.34</v>
      </c>
    </row>
    <row r="12647" spans="1:13" hidden="1" x14ac:dyDescent="0.25">
      <c r="A12647" t="s">
        <v>628</v>
      </c>
      <c r="B12647" t="s">
        <v>20</v>
      </c>
      <c r="C12647" t="s">
        <v>35</v>
      </c>
      <c r="D12647" t="s">
        <v>24</v>
      </c>
      <c r="E12647" s="1">
        <v>149683.44</v>
      </c>
      <c r="F12647" t="s">
        <v>45</v>
      </c>
      <c r="G12647">
        <v>11</v>
      </c>
      <c r="H12647">
        <v>5053</v>
      </c>
      <c r="I12647">
        <v>3307</v>
      </c>
      <c r="J12647">
        <v>39.86</v>
      </c>
      <c r="K12647">
        <v>83.59</v>
      </c>
      <c r="L12647" t="s">
        <v>58</v>
      </c>
      <c r="M12647">
        <v>31</v>
      </c>
    </row>
    <row r="12648" spans="1:13" x14ac:dyDescent="0.25">
      <c r="A12648" t="s">
        <v>493</v>
      </c>
      <c r="B12648" t="s">
        <v>20</v>
      </c>
      <c r="C12648" t="s">
        <v>15</v>
      </c>
      <c r="D12648" t="s">
        <v>29</v>
      </c>
      <c r="E12648" s="1">
        <v>78273</v>
      </c>
      <c r="F12648" t="s">
        <v>37</v>
      </c>
      <c r="G12648">
        <v>2</v>
      </c>
      <c r="H12648">
        <v>4902</v>
      </c>
      <c r="I12648">
        <v>1988</v>
      </c>
      <c r="J12648">
        <v>17.86</v>
      </c>
      <c r="K12648">
        <v>7.32</v>
      </c>
      <c r="L12648" t="s">
        <v>48</v>
      </c>
      <c r="M12648">
        <v>74.989999999999995</v>
      </c>
    </row>
    <row r="12649" spans="1:13" hidden="1" x14ac:dyDescent="0.25">
      <c r="A12649" t="s">
        <v>645</v>
      </c>
      <c r="B12649" t="s">
        <v>54</v>
      </c>
      <c r="C12649" t="s">
        <v>35</v>
      </c>
      <c r="D12649" t="s">
        <v>24</v>
      </c>
      <c r="E12649" s="1">
        <v>30286.82</v>
      </c>
      <c r="F12649" t="s">
        <v>37</v>
      </c>
      <c r="G12649">
        <v>9</v>
      </c>
      <c r="H12649">
        <v>3254</v>
      </c>
      <c r="I12649">
        <v>7796</v>
      </c>
      <c r="J12649">
        <v>58.92</v>
      </c>
      <c r="K12649">
        <v>68.209999999999994</v>
      </c>
      <c r="L12649" t="s">
        <v>31</v>
      </c>
      <c r="M12649">
        <v>71.69</v>
      </c>
    </row>
    <row r="12650" spans="1:13" x14ac:dyDescent="0.25">
      <c r="A12650" t="s">
        <v>303</v>
      </c>
      <c r="B12650" t="s">
        <v>34</v>
      </c>
      <c r="C12650" t="s">
        <v>35</v>
      </c>
      <c r="D12650" t="s">
        <v>29</v>
      </c>
      <c r="E12650" s="1">
        <v>64409.81</v>
      </c>
      <c r="F12650" t="s">
        <v>17</v>
      </c>
      <c r="G12650">
        <v>8</v>
      </c>
      <c r="H12650">
        <v>1064</v>
      </c>
      <c r="I12650">
        <v>4344</v>
      </c>
      <c r="J12650">
        <v>36.71</v>
      </c>
      <c r="K12650">
        <v>70.760000000000005</v>
      </c>
      <c r="L12650" t="s">
        <v>58</v>
      </c>
      <c r="M12650">
        <v>59.37</v>
      </c>
    </row>
    <row r="12651" spans="1:13" hidden="1" x14ac:dyDescent="0.25">
      <c r="A12651" t="s">
        <v>323</v>
      </c>
      <c r="B12651" t="s">
        <v>34</v>
      </c>
      <c r="C12651" t="s">
        <v>15</v>
      </c>
      <c r="D12651" t="s">
        <v>24</v>
      </c>
      <c r="E12651" s="1">
        <v>102202.58</v>
      </c>
      <c r="F12651" t="s">
        <v>25</v>
      </c>
      <c r="G12651">
        <v>20</v>
      </c>
      <c r="H12651">
        <v>621</v>
      </c>
      <c r="I12651">
        <v>504</v>
      </c>
      <c r="J12651">
        <v>1.51</v>
      </c>
      <c r="K12651">
        <v>97.84</v>
      </c>
      <c r="L12651" t="s">
        <v>21</v>
      </c>
      <c r="M12651">
        <v>58.7</v>
      </c>
    </row>
    <row r="12652" spans="1:13" hidden="1" x14ac:dyDescent="0.25">
      <c r="A12652" t="s">
        <v>503</v>
      </c>
      <c r="B12652" t="s">
        <v>51</v>
      </c>
      <c r="C12652" t="s">
        <v>15</v>
      </c>
      <c r="D12652" t="s">
        <v>16</v>
      </c>
      <c r="E12652" s="1">
        <v>103841.78</v>
      </c>
      <c r="F12652" t="s">
        <v>37</v>
      </c>
      <c r="G12652">
        <v>12</v>
      </c>
      <c r="H12652">
        <v>2409</v>
      </c>
      <c r="I12652">
        <v>742</v>
      </c>
      <c r="J12652">
        <v>20.91</v>
      </c>
      <c r="K12652">
        <v>23.39</v>
      </c>
      <c r="L12652" t="s">
        <v>48</v>
      </c>
      <c r="M12652">
        <v>55.93</v>
      </c>
    </row>
    <row r="12653" spans="1:13" hidden="1" x14ac:dyDescent="0.25">
      <c r="A12653" t="s">
        <v>544</v>
      </c>
      <c r="B12653" t="s">
        <v>23</v>
      </c>
      <c r="C12653" t="s">
        <v>15</v>
      </c>
      <c r="D12653" t="s">
        <v>16</v>
      </c>
      <c r="E12653" s="1">
        <v>94657.73</v>
      </c>
      <c r="F12653" t="s">
        <v>45</v>
      </c>
      <c r="G12653">
        <v>16</v>
      </c>
      <c r="H12653">
        <v>4120</v>
      </c>
      <c r="I12653">
        <v>9490</v>
      </c>
      <c r="J12653">
        <v>86.49</v>
      </c>
      <c r="K12653">
        <v>74.319999999999993</v>
      </c>
      <c r="L12653" t="s">
        <v>31</v>
      </c>
      <c r="M12653">
        <v>77.930000000000007</v>
      </c>
    </row>
    <row r="12654" spans="1:13" x14ac:dyDescent="0.25">
      <c r="A12654" t="s">
        <v>255</v>
      </c>
      <c r="B12654" t="s">
        <v>23</v>
      </c>
      <c r="C12654" t="s">
        <v>35</v>
      </c>
      <c r="D12654" t="s">
        <v>29</v>
      </c>
      <c r="E12654" s="1">
        <v>134562.37</v>
      </c>
      <c r="F12654" t="s">
        <v>45</v>
      </c>
      <c r="G12654">
        <v>18</v>
      </c>
      <c r="H12654">
        <v>3952</v>
      </c>
      <c r="I12654">
        <v>409</v>
      </c>
      <c r="J12654">
        <v>20.7</v>
      </c>
      <c r="K12654">
        <v>25.53</v>
      </c>
      <c r="L12654" t="s">
        <v>58</v>
      </c>
      <c r="M12654">
        <v>65.69</v>
      </c>
    </row>
    <row r="12655" spans="1:13" hidden="1" x14ac:dyDescent="0.25">
      <c r="A12655" t="s">
        <v>32</v>
      </c>
      <c r="B12655" t="s">
        <v>51</v>
      </c>
      <c r="C12655" t="s">
        <v>35</v>
      </c>
      <c r="D12655" t="s">
        <v>24</v>
      </c>
      <c r="E12655" s="1">
        <v>68588.33</v>
      </c>
      <c r="F12655" t="s">
        <v>30</v>
      </c>
      <c r="G12655">
        <v>12</v>
      </c>
      <c r="H12655">
        <v>1660</v>
      </c>
      <c r="I12655">
        <v>2842</v>
      </c>
      <c r="J12655">
        <v>91.48</v>
      </c>
      <c r="K12655">
        <v>34.46</v>
      </c>
      <c r="L12655" t="s">
        <v>26</v>
      </c>
      <c r="M12655">
        <v>36.4</v>
      </c>
    </row>
    <row r="12656" spans="1:13" x14ac:dyDescent="0.25">
      <c r="A12656" t="s">
        <v>298</v>
      </c>
      <c r="B12656" t="s">
        <v>28</v>
      </c>
      <c r="C12656" t="s">
        <v>35</v>
      </c>
      <c r="D12656" t="s">
        <v>29</v>
      </c>
      <c r="E12656" s="1">
        <v>104742.61</v>
      </c>
      <c r="F12656" t="s">
        <v>25</v>
      </c>
      <c r="G12656">
        <v>15</v>
      </c>
      <c r="H12656">
        <v>7389</v>
      </c>
      <c r="I12656">
        <v>5039</v>
      </c>
      <c r="J12656">
        <v>22.17</v>
      </c>
      <c r="K12656">
        <v>36.36</v>
      </c>
      <c r="L12656" t="s">
        <v>48</v>
      </c>
      <c r="M12656">
        <v>65.959999999999994</v>
      </c>
    </row>
    <row r="12657" spans="1:13" hidden="1" x14ac:dyDescent="0.25">
      <c r="A12657" t="s">
        <v>215</v>
      </c>
      <c r="B12657" t="s">
        <v>20</v>
      </c>
      <c r="C12657" t="s">
        <v>15</v>
      </c>
      <c r="D12657" t="s">
        <v>16</v>
      </c>
      <c r="E12657" s="1">
        <v>65190.080000000002</v>
      </c>
      <c r="F12657" t="s">
        <v>37</v>
      </c>
      <c r="G12657">
        <v>19</v>
      </c>
      <c r="H12657">
        <v>3506</v>
      </c>
      <c r="I12657">
        <v>6965</v>
      </c>
      <c r="J12657">
        <v>65.53</v>
      </c>
      <c r="K12657">
        <v>99.96</v>
      </c>
      <c r="L12657" t="s">
        <v>42</v>
      </c>
      <c r="M12657">
        <v>55.27</v>
      </c>
    </row>
    <row r="12658" spans="1:13" hidden="1" x14ac:dyDescent="0.25">
      <c r="A12658" t="s">
        <v>657</v>
      </c>
      <c r="B12658" t="s">
        <v>51</v>
      </c>
      <c r="C12658" t="s">
        <v>15</v>
      </c>
      <c r="D12658" t="s">
        <v>24</v>
      </c>
      <c r="E12658" s="1">
        <v>82224.87</v>
      </c>
      <c r="F12658" t="s">
        <v>30</v>
      </c>
      <c r="G12658">
        <v>0</v>
      </c>
      <c r="H12658">
        <v>8357</v>
      </c>
      <c r="I12658">
        <v>2315</v>
      </c>
      <c r="J12658">
        <v>41.39</v>
      </c>
      <c r="K12658">
        <v>15.63</v>
      </c>
      <c r="L12658" t="s">
        <v>31</v>
      </c>
      <c r="M12658">
        <v>78.38</v>
      </c>
    </row>
    <row r="12659" spans="1:13" hidden="1" x14ac:dyDescent="0.25">
      <c r="A12659" t="s">
        <v>546</v>
      </c>
      <c r="B12659" t="s">
        <v>20</v>
      </c>
      <c r="C12659" t="s">
        <v>15</v>
      </c>
      <c r="D12659" t="s">
        <v>16</v>
      </c>
      <c r="E12659" s="1">
        <v>80855.990000000005</v>
      </c>
      <c r="F12659" t="s">
        <v>25</v>
      </c>
      <c r="G12659">
        <v>1</v>
      </c>
      <c r="H12659">
        <v>1350</v>
      </c>
      <c r="I12659">
        <v>9401</v>
      </c>
      <c r="J12659">
        <v>71.239999999999995</v>
      </c>
      <c r="K12659">
        <v>96.94</v>
      </c>
      <c r="L12659" t="s">
        <v>26</v>
      </c>
      <c r="M12659">
        <v>51.1</v>
      </c>
    </row>
    <row r="12660" spans="1:13" x14ac:dyDescent="0.25">
      <c r="A12660" t="s">
        <v>224</v>
      </c>
      <c r="B12660" t="s">
        <v>14</v>
      </c>
      <c r="C12660" t="s">
        <v>35</v>
      </c>
      <c r="D12660" t="s">
        <v>29</v>
      </c>
      <c r="E12660" s="1">
        <v>124270.39</v>
      </c>
      <c r="F12660" t="s">
        <v>37</v>
      </c>
      <c r="G12660">
        <v>9</v>
      </c>
      <c r="H12660">
        <v>2506</v>
      </c>
      <c r="I12660">
        <v>1719</v>
      </c>
      <c r="J12660">
        <v>77.17</v>
      </c>
      <c r="K12660">
        <v>72.87</v>
      </c>
      <c r="L12660" t="s">
        <v>48</v>
      </c>
      <c r="M12660">
        <v>63.18</v>
      </c>
    </row>
    <row r="12661" spans="1:13" x14ac:dyDescent="0.25">
      <c r="A12661" t="s">
        <v>277</v>
      </c>
      <c r="B12661" t="s">
        <v>54</v>
      </c>
      <c r="C12661" t="s">
        <v>15</v>
      </c>
      <c r="D12661" t="s">
        <v>29</v>
      </c>
      <c r="E12661" s="1">
        <v>98312.1</v>
      </c>
      <c r="F12661" t="s">
        <v>45</v>
      </c>
      <c r="G12661">
        <v>13</v>
      </c>
      <c r="H12661">
        <v>5248</v>
      </c>
      <c r="I12661">
        <v>3038</v>
      </c>
      <c r="J12661">
        <v>85.62</v>
      </c>
      <c r="K12661">
        <v>26.54</v>
      </c>
      <c r="L12661" t="s">
        <v>58</v>
      </c>
      <c r="M12661">
        <v>54.53</v>
      </c>
    </row>
    <row r="12662" spans="1:13" hidden="1" x14ac:dyDescent="0.25">
      <c r="A12662" t="s">
        <v>285</v>
      </c>
      <c r="B12662" t="s">
        <v>39</v>
      </c>
      <c r="C12662" t="s">
        <v>15</v>
      </c>
      <c r="D12662" t="s">
        <v>24</v>
      </c>
      <c r="E12662" s="1">
        <v>120259.88</v>
      </c>
      <c r="F12662" t="s">
        <v>37</v>
      </c>
      <c r="G12662">
        <v>5</v>
      </c>
      <c r="H12662">
        <v>4589</v>
      </c>
      <c r="I12662">
        <v>2278</v>
      </c>
      <c r="J12662">
        <v>4.8600000000000003</v>
      </c>
      <c r="K12662">
        <v>42.68</v>
      </c>
      <c r="L12662" t="s">
        <v>26</v>
      </c>
      <c r="M12662">
        <v>67.03</v>
      </c>
    </row>
    <row r="12663" spans="1:13" hidden="1" x14ac:dyDescent="0.25">
      <c r="A12663" t="s">
        <v>626</v>
      </c>
      <c r="B12663" t="s">
        <v>14</v>
      </c>
      <c r="C12663" t="s">
        <v>35</v>
      </c>
      <c r="D12663" t="s">
        <v>24</v>
      </c>
      <c r="E12663" s="1">
        <v>35397.699999999997</v>
      </c>
      <c r="F12663" t="s">
        <v>37</v>
      </c>
      <c r="G12663">
        <v>5</v>
      </c>
      <c r="H12663">
        <v>3698</v>
      </c>
      <c r="I12663">
        <v>6339</v>
      </c>
      <c r="J12663">
        <v>53.56</v>
      </c>
      <c r="K12663">
        <v>90.3</v>
      </c>
      <c r="L12663" t="s">
        <v>18</v>
      </c>
      <c r="M12663">
        <v>74.09</v>
      </c>
    </row>
    <row r="12664" spans="1:13" x14ac:dyDescent="0.25">
      <c r="A12664" t="s">
        <v>541</v>
      </c>
      <c r="B12664" t="s">
        <v>51</v>
      </c>
      <c r="C12664" t="s">
        <v>35</v>
      </c>
      <c r="D12664" t="s">
        <v>29</v>
      </c>
      <c r="E12664" s="1">
        <v>40583.26</v>
      </c>
      <c r="F12664" t="s">
        <v>45</v>
      </c>
      <c r="G12664">
        <v>15</v>
      </c>
      <c r="H12664">
        <v>2454</v>
      </c>
      <c r="I12664">
        <v>5603</v>
      </c>
      <c r="J12664">
        <v>96.59</v>
      </c>
      <c r="K12664">
        <v>70.47</v>
      </c>
      <c r="L12664" t="s">
        <v>26</v>
      </c>
      <c r="M12664">
        <v>48.35</v>
      </c>
    </row>
    <row r="12665" spans="1:13" x14ac:dyDescent="0.25">
      <c r="A12665" t="s">
        <v>443</v>
      </c>
      <c r="B12665" t="s">
        <v>54</v>
      </c>
      <c r="C12665" t="s">
        <v>35</v>
      </c>
      <c r="D12665" t="s">
        <v>29</v>
      </c>
      <c r="E12665" s="1">
        <v>40034.71</v>
      </c>
      <c r="F12665" t="s">
        <v>25</v>
      </c>
      <c r="G12665">
        <v>2</v>
      </c>
      <c r="H12665">
        <v>4386</v>
      </c>
      <c r="I12665">
        <v>4074</v>
      </c>
      <c r="J12665">
        <v>21.14</v>
      </c>
      <c r="K12665">
        <v>77.569999999999993</v>
      </c>
      <c r="L12665" t="s">
        <v>48</v>
      </c>
      <c r="M12665">
        <v>22.65</v>
      </c>
    </row>
    <row r="12666" spans="1:13" hidden="1" x14ac:dyDescent="0.25">
      <c r="A12666" t="s">
        <v>332</v>
      </c>
      <c r="B12666" t="s">
        <v>34</v>
      </c>
      <c r="C12666" t="s">
        <v>15</v>
      </c>
      <c r="D12666" t="s">
        <v>24</v>
      </c>
      <c r="E12666" s="1">
        <v>31634.21</v>
      </c>
      <c r="F12666" t="s">
        <v>25</v>
      </c>
      <c r="G12666">
        <v>8</v>
      </c>
      <c r="H12666">
        <v>690</v>
      </c>
      <c r="I12666">
        <v>5116</v>
      </c>
      <c r="J12666">
        <v>25.8</v>
      </c>
      <c r="K12666">
        <v>49.96</v>
      </c>
      <c r="L12666" t="s">
        <v>42</v>
      </c>
      <c r="M12666">
        <v>31.22</v>
      </c>
    </row>
    <row r="12667" spans="1:13" hidden="1" x14ac:dyDescent="0.25">
      <c r="A12667" t="s">
        <v>544</v>
      </c>
      <c r="B12667" t="s">
        <v>14</v>
      </c>
      <c r="C12667" t="s">
        <v>35</v>
      </c>
      <c r="D12667" t="s">
        <v>16</v>
      </c>
      <c r="E12667" s="1">
        <v>51058.86</v>
      </c>
      <c r="F12667" t="s">
        <v>30</v>
      </c>
      <c r="G12667">
        <v>14</v>
      </c>
      <c r="H12667">
        <v>2625</v>
      </c>
      <c r="I12667">
        <v>4509</v>
      </c>
      <c r="J12667">
        <v>73.55</v>
      </c>
      <c r="K12667">
        <v>50.89</v>
      </c>
      <c r="L12667" t="s">
        <v>26</v>
      </c>
      <c r="M12667">
        <v>77.319999999999993</v>
      </c>
    </row>
    <row r="12668" spans="1:13" x14ac:dyDescent="0.25">
      <c r="A12668" t="s">
        <v>95</v>
      </c>
      <c r="B12668" t="s">
        <v>20</v>
      </c>
      <c r="C12668" t="s">
        <v>35</v>
      </c>
      <c r="D12668" t="s">
        <v>29</v>
      </c>
      <c r="E12668" s="1">
        <v>127330.67</v>
      </c>
      <c r="F12668" t="s">
        <v>25</v>
      </c>
      <c r="G12668">
        <v>19</v>
      </c>
      <c r="H12668">
        <v>8117</v>
      </c>
      <c r="I12668">
        <v>5486</v>
      </c>
      <c r="J12668">
        <v>65.42</v>
      </c>
      <c r="K12668">
        <v>6.6</v>
      </c>
      <c r="L12668" t="s">
        <v>21</v>
      </c>
      <c r="M12668">
        <v>50.47</v>
      </c>
    </row>
    <row r="12669" spans="1:13" hidden="1" x14ac:dyDescent="0.25">
      <c r="A12669" t="s">
        <v>587</v>
      </c>
      <c r="B12669" t="s">
        <v>54</v>
      </c>
      <c r="C12669" t="s">
        <v>15</v>
      </c>
      <c r="D12669" t="s">
        <v>16</v>
      </c>
      <c r="E12669" s="1">
        <v>71388.02</v>
      </c>
      <c r="F12669" t="s">
        <v>37</v>
      </c>
      <c r="G12669">
        <v>0</v>
      </c>
      <c r="H12669">
        <v>5891</v>
      </c>
      <c r="I12669">
        <v>1405</v>
      </c>
      <c r="J12669">
        <v>30.2</v>
      </c>
      <c r="K12669">
        <v>80.290000000000006</v>
      </c>
      <c r="L12669" t="s">
        <v>26</v>
      </c>
      <c r="M12669">
        <v>78.06</v>
      </c>
    </row>
    <row r="12670" spans="1:13" hidden="1" x14ac:dyDescent="0.25">
      <c r="A12670" t="s">
        <v>278</v>
      </c>
      <c r="B12670" t="s">
        <v>28</v>
      </c>
      <c r="C12670" t="s">
        <v>15</v>
      </c>
      <c r="D12670" t="s">
        <v>16</v>
      </c>
      <c r="E12670" s="1">
        <v>130000.53</v>
      </c>
      <c r="F12670" t="s">
        <v>17</v>
      </c>
      <c r="G12670">
        <v>19</v>
      </c>
      <c r="H12670">
        <v>1526</v>
      </c>
      <c r="I12670">
        <v>3134</v>
      </c>
      <c r="J12670">
        <v>4.16</v>
      </c>
      <c r="K12670">
        <v>71.41</v>
      </c>
      <c r="L12670" t="s">
        <v>48</v>
      </c>
      <c r="M12670">
        <v>55.87</v>
      </c>
    </row>
    <row r="12671" spans="1:13" x14ac:dyDescent="0.25">
      <c r="A12671" t="s">
        <v>485</v>
      </c>
      <c r="B12671" t="s">
        <v>51</v>
      </c>
      <c r="C12671" t="s">
        <v>35</v>
      </c>
      <c r="D12671" t="s">
        <v>29</v>
      </c>
      <c r="E12671" s="1">
        <v>60169.75</v>
      </c>
      <c r="F12671" t="s">
        <v>45</v>
      </c>
      <c r="G12671">
        <v>17</v>
      </c>
      <c r="H12671">
        <v>7815</v>
      </c>
      <c r="I12671">
        <v>639</v>
      </c>
      <c r="J12671">
        <v>67.23</v>
      </c>
      <c r="K12671">
        <v>30.81</v>
      </c>
      <c r="L12671" t="s">
        <v>42</v>
      </c>
      <c r="M12671">
        <v>52.21</v>
      </c>
    </row>
    <row r="12672" spans="1:13" hidden="1" x14ac:dyDescent="0.25">
      <c r="A12672" t="s">
        <v>32</v>
      </c>
      <c r="B12672" t="s">
        <v>14</v>
      </c>
      <c r="C12672" t="s">
        <v>35</v>
      </c>
      <c r="D12672" t="s">
        <v>24</v>
      </c>
      <c r="E12672" s="1">
        <v>39228.589999999997</v>
      </c>
      <c r="F12672" t="s">
        <v>30</v>
      </c>
      <c r="G12672">
        <v>20</v>
      </c>
      <c r="H12672">
        <v>7628</v>
      </c>
      <c r="I12672">
        <v>1281</v>
      </c>
      <c r="J12672">
        <v>52.02</v>
      </c>
      <c r="K12672">
        <v>64.55</v>
      </c>
      <c r="L12672" t="s">
        <v>42</v>
      </c>
      <c r="M12672">
        <v>23.45</v>
      </c>
    </row>
    <row r="12673" spans="1:13" hidden="1" x14ac:dyDescent="0.25">
      <c r="A12673" t="s">
        <v>196</v>
      </c>
      <c r="B12673" t="s">
        <v>39</v>
      </c>
      <c r="C12673" t="s">
        <v>15</v>
      </c>
      <c r="D12673" t="s">
        <v>24</v>
      </c>
      <c r="E12673" s="1">
        <v>149260.19</v>
      </c>
      <c r="F12673" t="s">
        <v>25</v>
      </c>
      <c r="G12673">
        <v>9</v>
      </c>
      <c r="H12673">
        <v>3948</v>
      </c>
      <c r="I12673">
        <v>6049</v>
      </c>
      <c r="J12673">
        <v>35</v>
      </c>
      <c r="K12673">
        <v>27.71</v>
      </c>
      <c r="L12673" t="s">
        <v>18</v>
      </c>
      <c r="M12673">
        <v>79.900000000000006</v>
      </c>
    </row>
    <row r="12674" spans="1:13" hidden="1" x14ac:dyDescent="0.25">
      <c r="A12674" t="s">
        <v>598</v>
      </c>
      <c r="B12674" t="s">
        <v>54</v>
      </c>
      <c r="C12674" t="s">
        <v>35</v>
      </c>
      <c r="D12674" t="s">
        <v>16</v>
      </c>
      <c r="E12674" s="1">
        <v>140882.34</v>
      </c>
      <c r="F12674" t="s">
        <v>45</v>
      </c>
      <c r="G12674">
        <v>8</v>
      </c>
      <c r="H12674">
        <v>8646</v>
      </c>
      <c r="I12674">
        <v>5199</v>
      </c>
      <c r="J12674">
        <v>43.02</v>
      </c>
      <c r="K12674">
        <v>58.54</v>
      </c>
      <c r="L12674" t="s">
        <v>48</v>
      </c>
      <c r="M12674">
        <v>49.06</v>
      </c>
    </row>
    <row r="12675" spans="1:13" x14ac:dyDescent="0.25">
      <c r="A12675" t="s">
        <v>396</v>
      </c>
      <c r="B12675" t="s">
        <v>54</v>
      </c>
      <c r="C12675" t="s">
        <v>35</v>
      </c>
      <c r="D12675" t="s">
        <v>29</v>
      </c>
      <c r="E12675" s="1">
        <v>33425.589999999997</v>
      </c>
      <c r="F12675" t="s">
        <v>45</v>
      </c>
      <c r="G12675">
        <v>9</v>
      </c>
      <c r="H12675">
        <v>1627</v>
      </c>
      <c r="I12675">
        <v>8007</v>
      </c>
      <c r="J12675">
        <v>80.36</v>
      </c>
      <c r="K12675">
        <v>8.36</v>
      </c>
      <c r="L12675" t="s">
        <v>31</v>
      </c>
      <c r="M12675">
        <v>43.55</v>
      </c>
    </row>
    <row r="12676" spans="1:13" x14ac:dyDescent="0.25">
      <c r="A12676" t="s">
        <v>515</v>
      </c>
      <c r="B12676" t="s">
        <v>20</v>
      </c>
      <c r="C12676" t="s">
        <v>15</v>
      </c>
      <c r="D12676" t="s">
        <v>29</v>
      </c>
      <c r="E12676" s="1">
        <v>71452.3</v>
      </c>
      <c r="F12676" t="s">
        <v>25</v>
      </c>
      <c r="G12676">
        <v>18</v>
      </c>
      <c r="H12676">
        <v>5544</v>
      </c>
      <c r="I12676">
        <v>457</v>
      </c>
      <c r="J12676">
        <v>53.88</v>
      </c>
      <c r="K12676">
        <v>73.89</v>
      </c>
      <c r="L12676" t="s">
        <v>58</v>
      </c>
      <c r="M12676">
        <v>36.450000000000003</v>
      </c>
    </row>
    <row r="12677" spans="1:13" hidden="1" x14ac:dyDescent="0.25">
      <c r="A12677" t="s">
        <v>482</v>
      </c>
      <c r="B12677" t="s">
        <v>51</v>
      </c>
      <c r="C12677" t="s">
        <v>15</v>
      </c>
      <c r="D12677" t="s">
        <v>24</v>
      </c>
      <c r="E12677" s="1">
        <v>126094.94</v>
      </c>
      <c r="F12677" t="s">
        <v>37</v>
      </c>
      <c r="G12677">
        <v>10</v>
      </c>
      <c r="H12677">
        <v>1231</v>
      </c>
      <c r="I12677">
        <v>9830</v>
      </c>
      <c r="J12677">
        <v>89.1</v>
      </c>
      <c r="K12677">
        <v>43.04</v>
      </c>
      <c r="L12677" t="s">
        <v>31</v>
      </c>
      <c r="M12677">
        <v>45.05</v>
      </c>
    </row>
    <row r="12678" spans="1:13" x14ac:dyDescent="0.25">
      <c r="A12678" t="s">
        <v>359</v>
      </c>
      <c r="B12678" t="s">
        <v>23</v>
      </c>
      <c r="C12678" t="s">
        <v>35</v>
      </c>
      <c r="D12678" t="s">
        <v>29</v>
      </c>
      <c r="E12678" s="1">
        <v>110494.99</v>
      </c>
      <c r="F12678" t="s">
        <v>45</v>
      </c>
      <c r="G12678">
        <v>15</v>
      </c>
      <c r="H12678">
        <v>2387</v>
      </c>
      <c r="I12678">
        <v>3700</v>
      </c>
      <c r="J12678">
        <v>80.31</v>
      </c>
      <c r="K12678">
        <v>82.78</v>
      </c>
      <c r="L12678" t="s">
        <v>58</v>
      </c>
      <c r="M12678">
        <v>56.61</v>
      </c>
    </row>
    <row r="12679" spans="1:13" x14ac:dyDescent="0.25">
      <c r="A12679" t="s">
        <v>667</v>
      </c>
      <c r="B12679" t="s">
        <v>20</v>
      </c>
      <c r="C12679" t="s">
        <v>35</v>
      </c>
      <c r="D12679" t="s">
        <v>29</v>
      </c>
      <c r="E12679" s="1">
        <v>139803.68</v>
      </c>
      <c r="F12679" t="s">
        <v>45</v>
      </c>
      <c r="G12679">
        <v>18</v>
      </c>
      <c r="H12679">
        <v>4664</v>
      </c>
      <c r="I12679">
        <v>8711</v>
      </c>
      <c r="J12679">
        <v>64.510000000000005</v>
      </c>
      <c r="K12679">
        <v>60.54</v>
      </c>
      <c r="L12679" t="s">
        <v>42</v>
      </c>
      <c r="M12679">
        <v>78.41</v>
      </c>
    </row>
    <row r="12680" spans="1:13" x14ac:dyDescent="0.25">
      <c r="A12680" t="s">
        <v>118</v>
      </c>
      <c r="B12680" t="s">
        <v>14</v>
      </c>
      <c r="C12680" t="s">
        <v>15</v>
      </c>
      <c r="D12680" t="s">
        <v>29</v>
      </c>
      <c r="E12680" s="1">
        <v>137794.62</v>
      </c>
      <c r="F12680" t="s">
        <v>30</v>
      </c>
      <c r="G12680">
        <v>20</v>
      </c>
      <c r="H12680">
        <v>9599</v>
      </c>
      <c r="I12680">
        <v>1447</v>
      </c>
      <c r="J12680">
        <v>40.369999999999997</v>
      </c>
      <c r="K12680">
        <v>6.12</v>
      </c>
      <c r="L12680" t="s">
        <v>26</v>
      </c>
      <c r="M12680">
        <v>65.67</v>
      </c>
    </row>
    <row r="12681" spans="1:13" x14ac:dyDescent="0.25">
      <c r="A12681" t="s">
        <v>484</v>
      </c>
      <c r="B12681" t="s">
        <v>28</v>
      </c>
      <c r="C12681" t="s">
        <v>15</v>
      </c>
      <c r="D12681" t="s">
        <v>29</v>
      </c>
      <c r="E12681" s="1">
        <v>95009.76</v>
      </c>
      <c r="F12681" t="s">
        <v>45</v>
      </c>
      <c r="G12681">
        <v>0</v>
      </c>
      <c r="H12681">
        <v>2439</v>
      </c>
      <c r="I12681">
        <v>7200</v>
      </c>
      <c r="J12681">
        <v>94.38</v>
      </c>
      <c r="K12681">
        <v>32.35</v>
      </c>
      <c r="L12681" t="s">
        <v>42</v>
      </c>
      <c r="M12681">
        <v>39.99</v>
      </c>
    </row>
    <row r="12682" spans="1:13" hidden="1" x14ac:dyDescent="0.25">
      <c r="A12682" t="s">
        <v>417</v>
      </c>
      <c r="B12682" t="s">
        <v>23</v>
      </c>
      <c r="C12682" t="s">
        <v>35</v>
      </c>
      <c r="D12682" t="s">
        <v>16</v>
      </c>
      <c r="E12682" s="1">
        <v>48387.87</v>
      </c>
      <c r="F12682" t="s">
        <v>45</v>
      </c>
      <c r="G12682">
        <v>18</v>
      </c>
      <c r="H12682">
        <v>6783</v>
      </c>
      <c r="I12682">
        <v>9013</v>
      </c>
      <c r="J12682">
        <v>87.23</v>
      </c>
      <c r="K12682">
        <v>95.35</v>
      </c>
      <c r="L12682" t="s">
        <v>42</v>
      </c>
      <c r="M12682">
        <v>43.41</v>
      </c>
    </row>
    <row r="12683" spans="1:13" hidden="1" x14ac:dyDescent="0.25">
      <c r="A12683" t="s">
        <v>415</v>
      </c>
      <c r="B12683" t="s">
        <v>39</v>
      </c>
      <c r="C12683" t="s">
        <v>35</v>
      </c>
      <c r="D12683" t="s">
        <v>16</v>
      </c>
      <c r="E12683" s="1">
        <v>74524.600000000006</v>
      </c>
      <c r="F12683" t="s">
        <v>45</v>
      </c>
      <c r="G12683">
        <v>15</v>
      </c>
      <c r="H12683">
        <v>8318</v>
      </c>
      <c r="I12683">
        <v>410</v>
      </c>
      <c r="J12683">
        <v>60.61</v>
      </c>
      <c r="K12683">
        <v>80.900000000000006</v>
      </c>
      <c r="L12683" t="s">
        <v>58</v>
      </c>
      <c r="M12683">
        <v>47.66</v>
      </c>
    </row>
    <row r="12684" spans="1:13" hidden="1" x14ac:dyDescent="0.25">
      <c r="A12684" t="s">
        <v>282</v>
      </c>
      <c r="B12684" t="s">
        <v>20</v>
      </c>
      <c r="C12684" t="s">
        <v>35</v>
      </c>
      <c r="D12684" t="s">
        <v>16</v>
      </c>
      <c r="E12684" s="1">
        <v>101322.7</v>
      </c>
      <c r="F12684" t="s">
        <v>25</v>
      </c>
      <c r="G12684">
        <v>20</v>
      </c>
      <c r="H12684">
        <v>7805</v>
      </c>
      <c r="I12684">
        <v>1144</v>
      </c>
      <c r="J12684">
        <v>15.09</v>
      </c>
      <c r="K12684">
        <v>14.49</v>
      </c>
      <c r="L12684" t="s">
        <v>21</v>
      </c>
      <c r="M12684">
        <v>50.54</v>
      </c>
    </row>
    <row r="12685" spans="1:13" hidden="1" x14ac:dyDescent="0.25">
      <c r="A12685" t="s">
        <v>567</v>
      </c>
      <c r="B12685" t="s">
        <v>20</v>
      </c>
      <c r="C12685" t="s">
        <v>35</v>
      </c>
      <c r="D12685" t="s">
        <v>24</v>
      </c>
      <c r="E12685" s="1">
        <v>146635.26999999999</v>
      </c>
      <c r="F12685" t="s">
        <v>45</v>
      </c>
      <c r="G12685">
        <v>1</v>
      </c>
      <c r="H12685">
        <v>6037</v>
      </c>
      <c r="I12685">
        <v>5575</v>
      </c>
      <c r="J12685">
        <v>92.65</v>
      </c>
      <c r="K12685">
        <v>88.78</v>
      </c>
      <c r="L12685" t="s">
        <v>58</v>
      </c>
      <c r="M12685">
        <v>69.87</v>
      </c>
    </row>
    <row r="12686" spans="1:13" x14ac:dyDescent="0.25">
      <c r="A12686" t="s">
        <v>63</v>
      </c>
      <c r="B12686" t="s">
        <v>28</v>
      </c>
      <c r="C12686" t="s">
        <v>35</v>
      </c>
      <c r="D12686" t="s">
        <v>29</v>
      </c>
      <c r="E12686" s="1">
        <v>70100.740000000005</v>
      </c>
      <c r="F12686" t="s">
        <v>30</v>
      </c>
      <c r="G12686">
        <v>5</v>
      </c>
      <c r="H12686">
        <v>7540</v>
      </c>
      <c r="I12686">
        <v>1525</v>
      </c>
      <c r="J12686">
        <v>23.37</v>
      </c>
      <c r="K12686">
        <v>88.78</v>
      </c>
      <c r="L12686" t="s">
        <v>18</v>
      </c>
      <c r="M12686">
        <v>46.18</v>
      </c>
    </row>
    <row r="12687" spans="1:13" hidden="1" x14ac:dyDescent="0.25">
      <c r="A12687" t="s">
        <v>620</v>
      </c>
      <c r="B12687" t="s">
        <v>23</v>
      </c>
      <c r="C12687" t="s">
        <v>35</v>
      </c>
      <c r="D12687" t="s">
        <v>24</v>
      </c>
      <c r="E12687" s="1">
        <v>134269.26999999999</v>
      </c>
      <c r="F12687" t="s">
        <v>25</v>
      </c>
      <c r="G12687">
        <v>9</v>
      </c>
      <c r="H12687">
        <v>8654</v>
      </c>
      <c r="I12687">
        <v>6197</v>
      </c>
      <c r="J12687">
        <v>53.32</v>
      </c>
      <c r="K12687">
        <v>8.1300000000000008</v>
      </c>
      <c r="L12687" t="s">
        <v>18</v>
      </c>
      <c r="M12687">
        <v>70.44</v>
      </c>
    </row>
    <row r="12688" spans="1:13" hidden="1" x14ac:dyDescent="0.25">
      <c r="A12688" t="s">
        <v>171</v>
      </c>
      <c r="B12688" t="s">
        <v>28</v>
      </c>
      <c r="C12688" t="s">
        <v>35</v>
      </c>
      <c r="D12688" t="s">
        <v>16</v>
      </c>
      <c r="E12688" s="1">
        <v>118456.81</v>
      </c>
      <c r="F12688" t="s">
        <v>37</v>
      </c>
      <c r="G12688">
        <v>9</v>
      </c>
      <c r="H12688">
        <v>8531</v>
      </c>
      <c r="I12688">
        <v>4258</v>
      </c>
      <c r="J12688">
        <v>31.99</v>
      </c>
      <c r="K12688">
        <v>28.38</v>
      </c>
      <c r="L12688" t="s">
        <v>48</v>
      </c>
      <c r="M12688">
        <v>20.91</v>
      </c>
    </row>
    <row r="12689" spans="1:13" hidden="1" x14ac:dyDescent="0.25">
      <c r="A12689" t="s">
        <v>341</v>
      </c>
      <c r="B12689" t="s">
        <v>54</v>
      </c>
      <c r="C12689" t="s">
        <v>15</v>
      </c>
      <c r="D12689" t="s">
        <v>24</v>
      </c>
      <c r="E12689" s="1">
        <v>50529.83</v>
      </c>
      <c r="F12689" t="s">
        <v>37</v>
      </c>
      <c r="G12689">
        <v>4</v>
      </c>
      <c r="H12689">
        <v>9544</v>
      </c>
      <c r="I12689">
        <v>6457</v>
      </c>
      <c r="J12689">
        <v>79.22</v>
      </c>
      <c r="K12689">
        <v>63.28</v>
      </c>
      <c r="L12689" t="s">
        <v>26</v>
      </c>
      <c r="M12689">
        <v>29.14</v>
      </c>
    </row>
    <row r="12690" spans="1:13" hidden="1" x14ac:dyDescent="0.25">
      <c r="A12690" t="s">
        <v>201</v>
      </c>
      <c r="B12690" t="s">
        <v>51</v>
      </c>
      <c r="C12690" t="s">
        <v>35</v>
      </c>
      <c r="D12690" t="s">
        <v>24</v>
      </c>
      <c r="E12690" s="1">
        <v>63658.97</v>
      </c>
      <c r="F12690" t="s">
        <v>25</v>
      </c>
      <c r="G12690">
        <v>2</v>
      </c>
      <c r="H12690">
        <v>417</v>
      </c>
      <c r="I12690">
        <v>6974</v>
      </c>
      <c r="J12690">
        <v>18.46</v>
      </c>
      <c r="K12690">
        <v>88.88</v>
      </c>
      <c r="L12690" t="s">
        <v>21</v>
      </c>
      <c r="M12690">
        <v>33.96</v>
      </c>
    </row>
    <row r="12691" spans="1:13" hidden="1" x14ac:dyDescent="0.25">
      <c r="A12691" t="s">
        <v>617</v>
      </c>
      <c r="B12691" t="s">
        <v>23</v>
      </c>
      <c r="C12691" t="s">
        <v>35</v>
      </c>
      <c r="D12691" t="s">
        <v>24</v>
      </c>
      <c r="E12691" s="1">
        <v>121566.38</v>
      </c>
      <c r="F12691" t="s">
        <v>37</v>
      </c>
      <c r="G12691">
        <v>20</v>
      </c>
      <c r="H12691">
        <v>2018</v>
      </c>
      <c r="I12691">
        <v>799</v>
      </c>
      <c r="J12691">
        <v>50.6</v>
      </c>
      <c r="K12691">
        <v>53.08</v>
      </c>
      <c r="L12691" t="s">
        <v>48</v>
      </c>
      <c r="M12691">
        <v>58.5</v>
      </c>
    </row>
    <row r="12692" spans="1:13" x14ac:dyDescent="0.25">
      <c r="A12692" t="s">
        <v>384</v>
      </c>
      <c r="B12692" t="s">
        <v>39</v>
      </c>
      <c r="C12692" t="s">
        <v>15</v>
      </c>
      <c r="D12692" t="s">
        <v>29</v>
      </c>
      <c r="E12692" s="1">
        <v>46743.39</v>
      </c>
      <c r="F12692" t="s">
        <v>37</v>
      </c>
      <c r="G12692">
        <v>7</v>
      </c>
      <c r="H12692">
        <v>6125</v>
      </c>
      <c r="I12692">
        <v>4467</v>
      </c>
      <c r="J12692">
        <v>68.48</v>
      </c>
      <c r="K12692">
        <v>56.83</v>
      </c>
      <c r="L12692" t="s">
        <v>26</v>
      </c>
      <c r="M12692">
        <v>55.48</v>
      </c>
    </row>
    <row r="12693" spans="1:13" x14ac:dyDescent="0.25">
      <c r="A12693" t="s">
        <v>351</v>
      </c>
      <c r="B12693" t="s">
        <v>14</v>
      </c>
      <c r="C12693" t="s">
        <v>15</v>
      </c>
      <c r="D12693" t="s">
        <v>29</v>
      </c>
      <c r="E12693" s="1">
        <v>93599.57</v>
      </c>
      <c r="F12693" t="s">
        <v>30</v>
      </c>
      <c r="G12693">
        <v>2</v>
      </c>
      <c r="H12693">
        <v>3074</v>
      </c>
      <c r="I12693">
        <v>881</v>
      </c>
      <c r="J12693">
        <v>59.71</v>
      </c>
      <c r="K12693">
        <v>52.57</v>
      </c>
      <c r="L12693" t="s">
        <v>26</v>
      </c>
      <c r="M12693">
        <v>69.430000000000007</v>
      </c>
    </row>
    <row r="12694" spans="1:13" x14ac:dyDescent="0.25">
      <c r="A12694" t="s">
        <v>178</v>
      </c>
      <c r="B12694" t="s">
        <v>34</v>
      </c>
      <c r="C12694" t="s">
        <v>15</v>
      </c>
      <c r="D12694" t="s">
        <v>29</v>
      </c>
      <c r="E12694" s="1">
        <v>53630.14</v>
      </c>
      <c r="F12694" t="s">
        <v>45</v>
      </c>
      <c r="G12694">
        <v>2</v>
      </c>
      <c r="H12694">
        <v>3440</v>
      </c>
      <c r="I12694">
        <v>3104</v>
      </c>
      <c r="J12694">
        <v>31.42</v>
      </c>
      <c r="K12694">
        <v>57.48</v>
      </c>
      <c r="L12694" t="s">
        <v>48</v>
      </c>
      <c r="M12694">
        <v>60.35</v>
      </c>
    </row>
    <row r="12695" spans="1:13" hidden="1" x14ac:dyDescent="0.25">
      <c r="A12695" t="s">
        <v>135</v>
      </c>
      <c r="B12695" t="s">
        <v>28</v>
      </c>
      <c r="C12695" t="s">
        <v>15</v>
      </c>
      <c r="D12695" t="s">
        <v>16</v>
      </c>
      <c r="E12695" s="1">
        <v>104223.12</v>
      </c>
      <c r="F12695" t="s">
        <v>25</v>
      </c>
      <c r="G12695">
        <v>18</v>
      </c>
      <c r="H12695">
        <v>7901</v>
      </c>
      <c r="I12695">
        <v>4201</v>
      </c>
      <c r="J12695">
        <v>49.6</v>
      </c>
      <c r="K12695">
        <v>80.86</v>
      </c>
      <c r="L12695" t="s">
        <v>48</v>
      </c>
      <c r="M12695">
        <v>42.28</v>
      </c>
    </row>
    <row r="12696" spans="1:13" x14ac:dyDescent="0.25">
      <c r="A12696" t="s">
        <v>350</v>
      </c>
      <c r="B12696" t="s">
        <v>54</v>
      </c>
      <c r="C12696" t="s">
        <v>15</v>
      </c>
      <c r="D12696" t="s">
        <v>29</v>
      </c>
      <c r="E12696" s="1">
        <v>90399.42</v>
      </c>
      <c r="F12696" t="s">
        <v>45</v>
      </c>
      <c r="G12696">
        <v>6</v>
      </c>
      <c r="H12696">
        <v>7700</v>
      </c>
      <c r="I12696">
        <v>8166</v>
      </c>
      <c r="J12696">
        <v>33.81</v>
      </c>
      <c r="K12696">
        <v>70.67</v>
      </c>
      <c r="L12696" t="s">
        <v>48</v>
      </c>
      <c r="M12696">
        <v>69.78</v>
      </c>
    </row>
    <row r="12697" spans="1:13" hidden="1" x14ac:dyDescent="0.25">
      <c r="A12697" t="s">
        <v>299</v>
      </c>
      <c r="B12697" t="s">
        <v>51</v>
      </c>
      <c r="C12697" t="s">
        <v>35</v>
      </c>
      <c r="D12697" t="s">
        <v>24</v>
      </c>
      <c r="E12697" s="1">
        <v>132668.87</v>
      </c>
      <c r="F12697" t="s">
        <v>45</v>
      </c>
      <c r="G12697">
        <v>18</v>
      </c>
      <c r="H12697">
        <v>8545</v>
      </c>
      <c r="I12697">
        <v>8872</v>
      </c>
      <c r="J12697">
        <v>58.42</v>
      </c>
      <c r="K12697">
        <v>76.33</v>
      </c>
      <c r="L12697" t="s">
        <v>48</v>
      </c>
      <c r="M12697">
        <v>64.290000000000006</v>
      </c>
    </row>
    <row r="12698" spans="1:13" hidden="1" x14ac:dyDescent="0.25">
      <c r="A12698" t="s">
        <v>610</v>
      </c>
      <c r="B12698" t="s">
        <v>14</v>
      </c>
      <c r="C12698" t="s">
        <v>35</v>
      </c>
      <c r="D12698" t="s">
        <v>24</v>
      </c>
      <c r="E12698" s="1">
        <v>55866.23</v>
      </c>
      <c r="F12698" t="s">
        <v>25</v>
      </c>
      <c r="G12698">
        <v>3</v>
      </c>
      <c r="H12698">
        <v>3906</v>
      </c>
      <c r="I12698">
        <v>4168</v>
      </c>
      <c r="J12698">
        <v>29.5</v>
      </c>
      <c r="K12698">
        <v>40.369999999999997</v>
      </c>
      <c r="L12698" t="s">
        <v>31</v>
      </c>
      <c r="M12698">
        <v>41.28</v>
      </c>
    </row>
    <row r="12699" spans="1:13" hidden="1" x14ac:dyDescent="0.25">
      <c r="A12699" t="s">
        <v>251</v>
      </c>
      <c r="B12699" t="s">
        <v>28</v>
      </c>
      <c r="C12699" t="s">
        <v>15</v>
      </c>
      <c r="D12699" t="s">
        <v>16</v>
      </c>
      <c r="E12699" s="1">
        <v>122378.48</v>
      </c>
      <c r="F12699" t="s">
        <v>17</v>
      </c>
      <c r="G12699">
        <v>12</v>
      </c>
      <c r="H12699">
        <v>3313</v>
      </c>
      <c r="I12699">
        <v>1967</v>
      </c>
      <c r="J12699">
        <v>29.82</v>
      </c>
      <c r="K12699">
        <v>12.63</v>
      </c>
      <c r="L12699" t="s">
        <v>26</v>
      </c>
      <c r="M12699">
        <v>73.13</v>
      </c>
    </row>
    <row r="12700" spans="1:13" hidden="1" x14ac:dyDescent="0.25">
      <c r="A12700" t="s">
        <v>670</v>
      </c>
      <c r="B12700" t="s">
        <v>20</v>
      </c>
      <c r="C12700" t="s">
        <v>15</v>
      </c>
      <c r="D12700" t="s">
        <v>24</v>
      </c>
      <c r="E12700" s="1">
        <v>37784.75</v>
      </c>
      <c r="F12700" t="s">
        <v>37</v>
      </c>
      <c r="G12700">
        <v>13</v>
      </c>
      <c r="H12700">
        <v>5640</v>
      </c>
      <c r="I12700">
        <v>5549</v>
      </c>
      <c r="J12700">
        <v>93.72</v>
      </c>
      <c r="K12700">
        <v>20.86</v>
      </c>
      <c r="L12700" t="s">
        <v>31</v>
      </c>
      <c r="M12700">
        <v>69.12</v>
      </c>
    </row>
    <row r="12701" spans="1:13" x14ac:dyDescent="0.25">
      <c r="A12701" t="s">
        <v>375</v>
      </c>
      <c r="B12701" t="s">
        <v>39</v>
      </c>
      <c r="C12701" t="s">
        <v>15</v>
      </c>
      <c r="D12701" t="s">
        <v>29</v>
      </c>
      <c r="E12701" s="1">
        <v>65917.45</v>
      </c>
      <c r="F12701" t="s">
        <v>30</v>
      </c>
      <c r="G12701">
        <v>19</v>
      </c>
      <c r="H12701">
        <v>2868</v>
      </c>
      <c r="I12701">
        <v>2939</v>
      </c>
      <c r="J12701">
        <v>64.790000000000006</v>
      </c>
      <c r="K12701">
        <v>52.66</v>
      </c>
      <c r="L12701" t="s">
        <v>21</v>
      </c>
      <c r="M12701">
        <v>60.59</v>
      </c>
    </row>
    <row r="12702" spans="1:13" hidden="1" x14ac:dyDescent="0.25">
      <c r="A12702" t="s">
        <v>300</v>
      </c>
      <c r="B12702" t="s">
        <v>23</v>
      </c>
      <c r="C12702" t="s">
        <v>35</v>
      </c>
      <c r="D12702" t="s">
        <v>16</v>
      </c>
      <c r="E12702" s="1">
        <v>34280.129999999997</v>
      </c>
      <c r="F12702" t="s">
        <v>45</v>
      </c>
      <c r="G12702">
        <v>9</v>
      </c>
      <c r="H12702">
        <v>4619</v>
      </c>
      <c r="I12702">
        <v>478</v>
      </c>
      <c r="J12702">
        <v>68.459999999999994</v>
      </c>
      <c r="K12702">
        <v>0.76</v>
      </c>
      <c r="L12702" t="s">
        <v>21</v>
      </c>
      <c r="M12702">
        <v>69.64</v>
      </c>
    </row>
    <row r="12703" spans="1:13" hidden="1" x14ac:dyDescent="0.25">
      <c r="A12703" t="s">
        <v>388</v>
      </c>
      <c r="B12703" t="s">
        <v>23</v>
      </c>
      <c r="C12703" t="s">
        <v>15</v>
      </c>
      <c r="D12703" t="s">
        <v>24</v>
      </c>
      <c r="E12703" s="1">
        <v>69938.350000000006</v>
      </c>
      <c r="F12703" t="s">
        <v>30</v>
      </c>
      <c r="G12703">
        <v>15</v>
      </c>
      <c r="H12703">
        <v>3856</v>
      </c>
      <c r="I12703">
        <v>2202</v>
      </c>
      <c r="J12703">
        <v>84.96</v>
      </c>
      <c r="K12703">
        <v>33.61</v>
      </c>
      <c r="L12703" t="s">
        <v>42</v>
      </c>
      <c r="M12703">
        <v>57.2</v>
      </c>
    </row>
    <row r="12704" spans="1:13" hidden="1" x14ac:dyDescent="0.25">
      <c r="A12704" t="s">
        <v>103</v>
      </c>
      <c r="B12704" t="s">
        <v>14</v>
      </c>
      <c r="C12704" t="s">
        <v>15</v>
      </c>
      <c r="D12704" t="s">
        <v>16</v>
      </c>
      <c r="E12704" s="1">
        <v>61857.89</v>
      </c>
      <c r="F12704" t="s">
        <v>30</v>
      </c>
      <c r="G12704">
        <v>8</v>
      </c>
      <c r="H12704">
        <v>8157</v>
      </c>
      <c r="I12704">
        <v>5248</v>
      </c>
      <c r="J12704">
        <v>89.4</v>
      </c>
      <c r="K12704">
        <v>13.48</v>
      </c>
      <c r="L12704" t="s">
        <v>58</v>
      </c>
      <c r="M12704">
        <v>66.55</v>
      </c>
    </row>
    <row r="12705" spans="1:13" hidden="1" x14ac:dyDescent="0.25">
      <c r="A12705" t="s">
        <v>97</v>
      </c>
      <c r="B12705" t="s">
        <v>28</v>
      </c>
      <c r="C12705" t="s">
        <v>15</v>
      </c>
      <c r="D12705" t="s">
        <v>24</v>
      </c>
      <c r="E12705" s="1">
        <v>31237.64</v>
      </c>
      <c r="F12705" t="s">
        <v>37</v>
      </c>
      <c r="G12705">
        <v>8</v>
      </c>
      <c r="H12705">
        <v>9306</v>
      </c>
      <c r="I12705">
        <v>1758</v>
      </c>
      <c r="J12705">
        <v>75.02</v>
      </c>
      <c r="K12705">
        <v>84.07</v>
      </c>
      <c r="L12705" t="s">
        <v>18</v>
      </c>
      <c r="M12705">
        <v>47.92</v>
      </c>
    </row>
    <row r="12706" spans="1:13" hidden="1" x14ac:dyDescent="0.25">
      <c r="A12706" t="s">
        <v>665</v>
      </c>
      <c r="B12706" t="s">
        <v>28</v>
      </c>
      <c r="C12706" t="s">
        <v>35</v>
      </c>
      <c r="D12706" t="s">
        <v>24</v>
      </c>
      <c r="E12706" s="1">
        <v>32507.63</v>
      </c>
      <c r="F12706" t="s">
        <v>45</v>
      </c>
      <c r="G12706">
        <v>19</v>
      </c>
      <c r="H12706">
        <v>7678</v>
      </c>
      <c r="I12706">
        <v>2124</v>
      </c>
      <c r="J12706">
        <v>40.01</v>
      </c>
      <c r="K12706">
        <v>2.52</v>
      </c>
      <c r="L12706" t="s">
        <v>21</v>
      </c>
      <c r="M12706">
        <v>36.15</v>
      </c>
    </row>
    <row r="12707" spans="1:13" hidden="1" x14ac:dyDescent="0.25">
      <c r="A12707" t="s">
        <v>599</v>
      </c>
      <c r="B12707" t="s">
        <v>54</v>
      </c>
      <c r="C12707" t="s">
        <v>15</v>
      </c>
      <c r="D12707" t="s">
        <v>16</v>
      </c>
      <c r="E12707" s="1">
        <v>46025.79</v>
      </c>
      <c r="F12707" t="s">
        <v>25</v>
      </c>
      <c r="G12707">
        <v>11</v>
      </c>
      <c r="H12707">
        <v>4013</v>
      </c>
      <c r="I12707">
        <v>1777</v>
      </c>
      <c r="J12707">
        <v>57.99</v>
      </c>
      <c r="K12707">
        <v>41.37</v>
      </c>
      <c r="L12707" t="s">
        <v>33</v>
      </c>
      <c r="M12707">
        <v>78.34</v>
      </c>
    </row>
    <row r="12708" spans="1:13" hidden="1" x14ac:dyDescent="0.25">
      <c r="A12708" t="s">
        <v>78</v>
      </c>
      <c r="B12708" t="s">
        <v>51</v>
      </c>
      <c r="C12708" t="s">
        <v>35</v>
      </c>
      <c r="D12708" t="s">
        <v>16</v>
      </c>
      <c r="E12708" s="1">
        <v>112495.34</v>
      </c>
      <c r="F12708" t="s">
        <v>25</v>
      </c>
      <c r="G12708">
        <v>15</v>
      </c>
      <c r="H12708">
        <v>218</v>
      </c>
      <c r="I12708">
        <v>2803</v>
      </c>
      <c r="J12708">
        <v>33.86</v>
      </c>
      <c r="K12708">
        <v>95.03</v>
      </c>
      <c r="L12708" t="s">
        <v>31</v>
      </c>
      <c r="M12708">
        <v>26.91</v>
      </c>
    </row>
    <row r="12709" spans="1:13" x14ac:dyDescent="0.25">
      <c r="A12709" t="s">
        <v>335</v>
      </c>
      <c r="B12709" t="s">
        <v>28</v>
      </c>
      <c r="C12709" t="s">
        <v>15</v>
      </c>
      <c r="D12709" t="s">
        <v>29</v>
      </c>
      <c r="E12709" s="1">
        <v>130128.85</v>
      </c>
      <c r="F12709" t="s">
        <v>17</v>
      </c>
      <c r="G12709">
        <v>3</v>
      </c>
      <c r="H12709">
        <v>5040</v>
      </c>
      <c r="I12709">
        <v>7551</v>
      </c>
      <c r="J12709">
        <v>12.19</v>
      </c>
      <c r="K12709">
        <v>40.54</v>
      </c>
      <c r="L12709" t="s">
        <v>48</v>
      </c>
      <c r="M12709">
        <v>65.8</v>
      </c>
    </row>
    <row r="12710" spans="1:13" x14ac:dyDescent="0.25">
      <c r="A12710" t="s">
        <v>477</v>
      </c>
      <c r="B12710" t="s">
        <v>14</v>
      </c>
      <c r="C12710" t="s">
        <v>15</v>
      </c>
      <c r="D12710" t="s">
        <v>29</v>
      </c>
      <c r="E12710" s="1">
        <v>53643.06</v>
      </c>
      <c r="F12710" t="s">
        <v>17</v>
      </c>
      <c r="G12710">
        <v>9</v>
      </c>
      <c r="H12710">
        <v>1778</v>
      </c>
      <c r="I12710">
        <v>1165</v>
      </c>
      <c r="J12710">
        <v>46.22</v>
      </c>
      <c r="K12710">
        <v>81.99</v>
      </c>
      <c r="L12710" t="s">
        <v>21</v>
      </c>
      <c r="M12710">
        <v>79.39</v>
      </c>
    </row>
    <row r="12711" spans="1:13" hidden="1" x14ac:dyDescent="0.25">
      <c r="A12711" t="s">
        <v>389</v>
      </c>
      <c r="B12711" t="s">
        <v>14</v>
      </c>
      <c r="C12711" t="s">
        <v>35</v>
      </c>
      <c r="D12711" t="s">
        <v>16</v>
      </c>
      <c r="E12711" s="1">
        <v>38843.08</v>
      </c>
      <c r="F12711" t="s">
        <v>45</v>
      </c>
      <c r="G12711">
        <v>12</v>
      </c>
      <c r="H12711">
        <v>718</v>
      </c>
      <c r="I12711">
        <v>5012</v>
      </c>
      <c r="J12711">
        <v>38.39</v>
      </c>
      <c r="K12711">
        <v>28.07</v>
      </c>
      <c r="L12711" t="s">
        <v>42</v>
      </c>
      <c r="M12711">
        <v>43.04</v>
      </c>
    </row>
    <row r="12712" spans="1:13" hidden="1" x14ac:dyDescent="0.25">
      <c r="A12712" t="s">
        <v>106</v>
      </c>
      <c r="B12712" t="s">
        <v>28</v>
      </c>
      <c r="C12712" t="s">
        <v>15</v>
      </c>
      <c r="D12712" t="s">
        <v>24</v>
      </c>
      <c r="E12712" s="1">
        <v>55600.53</v>
      </c>
      <c r="F12712" t="s">
        <v>25</v>
      </c>
      <c r="G12712">
        <v>8</v>
      </c>
      <c r="H12712">
        <v>4840</v>
      </c>
      <c r="I12712">
        <v>3079</v>
      </c>
      <c r="J12712">
        <v>64.3</v>
      </c>
      <c r="K12712">
        <v>30.88</v>
      </c>
      <c r="L12712" t="s">
        <v>26</v>
      </c>
      <c r="M12712">
        <v>47.41</v>
      </c>
    </row>
    <row r="12713" spans="1:13" x14ac:dyDescent="0.25">
      <c r="A12713" t="s">
        <v>631</v>
      </c>
      <c r="B12713" t="s">
        <v>20</v>
      </c>
      <c r="C12713" t="s">
        <v>15</v>
      </c>
      <c r="D12713" t="s">
        <v>29</v>
      </c>
      <c r="E12713" s="1">
        <v>41502.69</v>
      </c>
      <c r="F12713" t="s">
        <v>30</v>
      </c>
      <c r="G12713">
        <v>18</v>
      </c>
      <c r="H12713">
        <v>2933</v>
      </c>
      <c r="I12713">
        <v>6243</v>
      </c>
      <c r="J12713">
        <v>44.41</v>
      </c>
      <c r="K12713">
        <v>84.88</v>
      </c>
      <c r="L12713" t="s">
        <v>42</v>
      </c>
      <c r="M12713">
        <v>28.08</v>
      </c>
    </row>
    <row r="12714" spans="1:13" x14ac:dyDescent="0.25">
      <c r="A12714" t="s">
        <v>306</v>
      </c>
      <c r="B12714" t="s">
        <v>28</v>
      </c>
      <c r="C12714" t="s">
        <v>35</v>
      </c>
      <c r="D12714" t="s">
        <v>29</v>
      </c>
      <c r="E12714" s="1">
        <v>80040.28</v>
      </c>
      <c r="F12714" t="s">
        <v>17</v>
      </c>
      <c r="G12714">
        <v>12</v>
      </c>
      <c r="H12714">
        <v>1460</v>
      </c>
      <c r="I12714">
        <v>5466</v>
      </c>
      <c r="J12714">
        <v>20.92</v>
      </c>
      <c r="K12714">
        <v>29.57</v>
      </c>
      <c r="L12714" t="s">
        <v>33</v>
      </c>
      <c r="M12714">
        <v>55</v>
      </c>
    </row>
    <row r="12715" spans="1:13" hidden="1" x14ac:dyDescent="0.25">
      <c r="A12715" t="s">
        <v>274</v>
      </c>
      <c r="B12715" t="s">
        <v>34</v>
      </c>
      <c r="C12715" t="s">
        <v>15</v>
      </c>
      <c r="D12715" t="s">
        <v>24</v>
      </c>
      <c r="E12715" s="1">
        <v>80110.7</v>
      </c>
      <c r="F12715" t="s">
        <v>37</v>
      </c>
      <c r="G12715">
        <v>6</v>
      </c>
      <c r="H12715">
        <v>8694</v>
      </c>
      <c r="I12715">
        <v>7820</v>
      </c>
      <c r="J12715">
        <v>44.23</v>
      </c>
      <c r="K12715">
        <v>38.44</v>
      </c>
      <c r="L12715" t="s">
        <v>58</v>
      </c>
      <c r="M12715">
        <v>29.95</v>
      </c>
    </row>
    <row r="12716" spans="1:13" x14ac:dyDescent="0.25">
      <c r="A12716" t="s">
        <v>106</v>
      </c>
      <c r="B12716" t="s">
        <v>23</v>
      </c>
      <c r="C12716" t="s">
        <v>15</v>
      </c>
      <c r="D12716" t="s">
        <v>29</v>
      </c>
      <c r="E12716" s="1">
        <v>71434.460000000006</v>
      </c>
      <c r="F12716" t="s">
        <v>45</v>
      </c>
      <c r="G12716">
        <v>7</v>
      </c>
      <c r="H12716">
        <v>3097</v>
      </c>
      <c r="I12716">
        <v>8605</v>
      </c>
      <c r="J12716">
        <v>77.569999999999993</v>
      </c>
      <c r="K12716">
        <v>99.98</v>
      </c>
      <c r="L12716" t="s">
        <v>26</v>
      </c>
      <c r="M12716">
        <v>31.78</v>
      </c>
    </row>
    <row r="12717" spans="1:13" hidden="1" x14ac:dyDescent="0.25">
      <c r="A12717" t="s">
        <v>564</v>
      </c>
      <c r="B12717" t="s">
        <v>14</v>
      </c>
      <c r="C12717" t="s">
        <v>35</v>
      </c>
      <c r="D12717" t="s">
        <v>16</v>
      </c>
      <c r="E12717" s="1">
        <v>72653.47</v>
      </c>
      <c r="F12717" t="s">
        <v>25</v>
      </c>
      <c r="G12717">
        <v>17</v>
      </c>
      <c r="H12717">
        <v>171</v>
      </c>
      <c r="I12717">
        <v>5523</v>
      </c>
      <c r="J12717">
        <v>33.81</v>
      </c>
      <c r="K12717">
        <v>21.66</v>
      </c>
      <c r="L12717" t="s">
        <v>42</v>
      </c>
      <c r="M12717">
        <v>55.22</v>
      </c>
    </row>
    <row r="12718" spans="1:13" hidden="1" x14ac:dyDescent="0.25">
      <c r="A12718" t="s">
        <v>353</v>
      </c>
      <c r="B12718" t="s">
        <v>28</v>
      </c>
      <c r="C12718" t="s">
        <v>35</v>
      </c>
      <c r="D12718" t="s">
        <v>24</v>
      </c>
      <c r="E12718" s="1">
        <v>109297.73</v>
      </c>
      <c r="F12718" t="s">
        <v>30</v>
      </c>
      <c r="G12718">
        <v>7</v>
      </c>
      <c r="H12718">
        <v>3668</v>
      </c>
      <c r="I12718">
        <v>9714</v>
      </c>
      <c r="J12718">
        <v>14.44</v>
      </c>
      <c r="K12718">
        <v>82.28</v>
      </c>
      <c r="L12718" t="s">
        <v>42</v>
      </c>
      <c r="M12718">
        <v>41.86</v>
      </c>
    </row>
    <row r="12719" spans="1:13" x14ac:dyDescent="0.25">
      <c r="A12719" t="s">
        <v>666</v>
      </c>
      <c r="B12719" t="s">
        <v>39</v>
      </c>
      <c r="C12719" t="s">
        <v>35</v>
      </c>
      <c r="D12719" t="s">
        <v>29</v>
      </c>
      <c r="E12719" s="1">
        <v>96041.3</v>
      </c>
      <c r="F12719" t="s">
        <v>37</v>
      </c>
      <c r="G12719">
        <v>1</v>
      </c>
      <c r="H12719">
        <v>719</v>
      </c>
      <c r="I12719">
        <v>9618</v>
      </c>
      <c r="J12719">
        <v>75.33</v>
      </c>
      <c r="K12719">
        <v>80.75</v>
      </c>
      <c r="L12719" t="s">
        <v>48</v>
      </c>
      <c r="M12719">
        <v>76.94</v>
      </c>
    </row>
    <row r="12720" spans="1:13" hidden="1" x14ac:dyDescent="0.25">
      <c r="A12720" t="s">
        <v>335</v>
      </c>
      <c r="B12720" t="s">
        <v>54</v>
      </c>
      <c r="C12720" t="s">
        <v>35</v>
      </c>
      <c r="D12720" t="s">
        <v>24</v>
      </c>
      <c r="E12720" s="1">
        <v>45776.18</v>
      </c>
      <c r="F12720" t="s">
        <v>45</v>
      </c>
      <c r="G12720">
        <v>0</v>
      </c>
      <c r="H12720">
        <v>7451</v>
      </c>
      <c r="I12720">
        <v>8733</v>
      </c>
      <c r="J12720">
        <v>94.99</v>
      </c>
      <c r="K12720">
        <v>84.22</v>
      </c>
      <c r="L12720" t="s">
        <v>58</v>
      </c>
      <c r="M12720">
        <v>39.15</v>
      </c>
    </row>
    <row r="12721" spans="1:13" hidden="1" x14ac:dyDescent="0.25">
      <c r="A12721" t="s">
        <v>73</v>
      </c>
      <c r="B12721" t="s">
        <v>54</v>
      </c>
      <c r="C12721" t="s">
        <v>15</v>
      </c>
      <c r="D12721" t="s">
        <v>16</v>
      </c>
      <c r="E12721" s="1">
        <v>129286.79</v>
      </c>
      <c r="F12721" t="s">
        <v>30</v>
      </c>
      <c r="G12721">
        <v>12</v>
      </c>
      <c r="H12721">
        <v>2838</v>
      </c>
      <c r="I12721">
        <v>6227</v>
      </c>
      <c r="J12721">
        <v>18.62</v>
      </c>
      <c r="K12721">
        <v>90.5</v>
      </c>
      <c r="L12721" t="s">
        <v>33</v>
      </c>
      <c r="M12721">
        <v>46.18</v>
      </c>
    </row>
    <row r="12722" spans="1:13" x14ac:dyDescent="0.25">
      <c r="A12722" t="s">
        <v>115</v>
      </c>
      <c r="B12722" t="s">
        <v>51</v>
      </c>
      <c r="C12722" t="s">
        <v>35</v>
      </c>
      <c r="D12722" t="s">
        <v>29</v>
      </c>
      <c r="E12722" s="1">
        <v>45801.96</v>
      </c>
      <c r="F12722" t="s">
        <v>45</v>
      </c>
      <c r="G12722">
        <v>14</v>
      </c>
      <c r="H12722">
        <v>4628</v>
      </c>
      <c r="I12722">
        <v>3509</v>
      </c>
      <c r="J12722">
        <v>15.36</v>
      </c>
      <c r="K12722">
        <v>37.89</v>
      </c>
      <c r="L12722" t="s">
        <v>31</v>
      </c>
      <c r="M12722">
        <v>35.31</v>
      </c>
    </row>
    <row r="12723" spans="1:13" hidden="1" x14ac:dyDescent="0.25">
      <c r="A12723" t="s">
        <v>327</v>
      </c>
      <c r="B12723" t="s">
        <v>39</v>
      </c>
      <c r="C12723" t="s">
        <v>35</v>
      </c>
      <c r="D12723" t="s">
        <v>24</v>
      </c>
      <c r="E12723" s="1">
        <v>112147.99</v>
      </c>
      <c r="F12723" t="s">
        <v>30</v>
      </c>
      <c r="G12723">
        <v>10</v>
      </c>
      <c r="H12723">
        <v>9877</v>
      </c>
      <c r="I12723">
        <v>4374</v>
      </c>
      <c r="J12723">
        <v>28.64</v>
      </c>
      <c r="K12723">
        <v>89.96</v>
      </c>
      <c r="L12723" t="s">
        <v>33</v>
      </c>
      <c r="M12723">
        <v>60.73</v>
      </c>
    </row>
    <row r="12724" spans="1:13" hidden="1" x14ac:dyDescent="0.25">
      <c r="A12724" t="s">
        <v>349</v>
      </c>
      <c r="B12724" t="s">
        <v>54</v>
      </c>
      <c r="C12724" t="s">
        <v>35</v>
      </c>
      <c r="D12724" t="s">
        <v>16</v>
      </c>
      <c r="E12724" s="1">
        <v>132409.04</v>
      </c>
      <c r="F12724" t="s">
        <v>25</v>
      </c>
      <c r="G12724">
        <v>8</v>
      </c>
      <c r="H12724">
        <v>7420</v>
      </c>
      <c r="I12724">
        <v>7376</v>
      </c>
      <c r="J12724">
        <v>27.22</v>
      </c>
      <c r="K12724">
        <v>5.71</v>
      </c>
      <c r="L12724" t="s">
        <v>33</v>
      </c>
      <c r="M12724">
        <v>47.77</v>
      </c>
    </row>
    <row r="12725" spans="1:13" hidden="1" x14ac:dyDescent="0.25">
      <c r="A12725" t="s">
        <v>171</v>
      </c>
      <c r="B12725" t="s">
        <v>23</v>
      </c>
      <c r="C12725" t="s">
        <v>15</v>
      </c>
      <c r="D12725" t="s">
        <v>16</v>
      </c>
      <c r="E12725" s="1">
        <v>70591.740000000005</v>
      </c>
      <c r="F12725" t="s">
        <v>25</v>
      </c>
      <c r="G12725">
        <v>5</v>
      </c>
      <c r="H12725">
        <v>1322</v>
      </c>
      <c r="I12725">
        <v>7055</v>
      </c>
      <c r="J12725">
        <v>47.71</v>
      </c>
      <c r="K12725">
        <v>88.77</v>
      </c>
      <c r="L12725" t="s">
        <v>26</v>
      </c>
      <c r="M12725">
        <v>25.95</v>
      </c>
    </row>
    <row r="12726" spans="1:13" hidden="1" x14ac:dyDescent="0.25">
      <c r="A12726" t="s">
        <v>128</v>
      </c>
      <c r="B12726" t="s">
        <v>14</v>
      </c>
      <c r="C12726" t="s">
        <v>15</v>
      </c>
      <c r="D12726" t="s">
        <v>24</v>
      </c>
      <c r="E12726" s="1">
        <v>147972.38</v>
      </c>
      <c r="F12726" t="s">
        <v>45</v>
      </c>
      <c r="G12726">
        <v>13</v>
      </c>
      <c r="H12726">
        <v>1291</v>
      </c>
      <c r="I12726">
        <v>6290</v>
      </c>
      <c r="J12726">
        <v>57.45</v>
      </c>
      <c r="K12726">
        <v>61.45</v>
      </c>
      <c r="L12726" t="s">
        <v>42</v>
      </c>
      <c r="M12726">
        <v>49.16</v>
      </c>
    </row>
    <row r="12727" spans="1:13" x14ac:dyDescent="0.25">
      <c r="A12727" t="s">
        <v>512</v>
      </c>
      <c r="B12727" t="s">
        <v>20</v>
      </c>
      <c r="C12727" t="s">
        <v>35</v>
      </c>
      <c r="D12727" t="s">
        <v>29</v>
      </c>
      <c r="E12727" s="1">
        <v>144641.12</v>
      </c>
      <c r="F12727" t="s">
        <v>45</v>
      </c>
      <c r="G12727">
        <v>16</v>
      </c>
      <c r="H12727">
        <v>8276</v>
      </c>
      <c r="I12727">
        <v>7951</v>
      </c>
      <c r="J12727">
        <v>9.3699999999999992</v>
      </c>
      <c r="K12727">
        <v>7.55</v>
      </c>
      <c r="L12727" t="s">
        <v>42</v>
      </c>
      <c r="M12727">
        <v>56.17</v>
      </c>
    </row>
    <row r="12728" spans="1:13" hidden="1" x14ac:dyDescent="0.25">
      <c r="A12728" t="s">
        <v>417</v>
      </c>
      <c r="B12728" t="s">
        <v>20</v>
      </c>
      <c r="C12728" t="s">
        <v>35</v>
      </c>
      <c r="D12728" t="s">
        <v>16</v>
      </c>
      <c r="E12728" s="1">
        <v>120128.55</v>
      </c>
      <c r="F12728" t="s">
        <v>37</v>
      </c>
      <c r="G12728">
        <v>12</v>
      </c>
      <c r="H12728">
        <v>7317</v>
      </c>
      <c r="I12728">
        <v>6408</v>
      </c>
      <c r="J12728">
        <v>51.32</v>
      </c>
      <c r="K12728">
        <v>0.77</v>
      </c>
      <c r="L12728" t="s">
        <v>26</v>
      </c>
      <c r="M12728">
        <v>51.18</v>
      </c>
    </row>
    <row r="12729" spans="1:13" hidden="1" x14ac:dyDescent="0.25">
      <c r="A12729" t="s">
        <v>393</v>
      </c>
      <c r="B12729" t="s">
        <v>34</v>
      </c>
      <c r="C12729" t="s">
        <v>35</v>
      </c>
      <c r="D12729" t="s">
        <v>16</v>
      </c>
      <c r="E12729" s="1">
        <v>56069.22</v>
      </c>
      <c r="F12729" t="s">
        <v>37</v>
      </c>
      <c r="G12729">
        <v>3</v>
      </c>
      <c r="H12729">
        <v>3343</v>
      </c>
      <c r="I12729">
        <v>4781</v>
      </c>
      <c r="J12729">
        <v>25.53</v>
      </c>
      <c r="K12729">
        <v>28.37</v>
      </c>
      <c r="L12729" t="s">
        <v>42</v>
      </c>
      <c r="M12729">
        <v>66.06</v>
      </c>
    </row>
    <row r="12730" spans="1:13" hidden="1" x14ac:dyDescent="0.25">
      <c r="A12730" t="s">
        <v>217</v>
      </c>
      <c r="B12730" t="s">
        <v>20</v>
      </c>
      <c r="C12730" t="s">
        <v>15</v>
      </c>
      <c r="D12730" t="s">
        <v>24</v>
      </c>
      <c r="E12730" s="1">
        <v>68810.929999999993</v>
      </c>
      <c r="F12730" t="s">
        <v>45</v>
      </c>
      <c r="G12730">
        <v>20</v>
      </c>
      <c r="H12730">
        <v>353</v>
      </c>
      <c r="I12730">
        <v>3513</v>
      </c>
      <c r="J12730">
        <v>73.680000000000007</v>
      </c>
      <c r="K12730">
        <v>2.98</v>
      </c>
      <c r="L12730" t="s">
        <v>58</v>
      </c>
      <c r="M12730">
        <v>48.48</v>
      </c>
    </row>
    <row r="12731" spans="1:13" x14ac:dyDescent="0.25">
      <c r="A12731" t="s">
        <v>283</v>
      </c>
      <c r="B12731" t="s">
        <v>14</v>
      </c>
      <c r="C12731" t="s">
        <v>15</v>
      </c>
      <c r="D12731" t="s">
        <v>29</v>
      </c>
      <c r="E12731" s="1">
        <v>46680.47</v>
      </c>
      <c r="F12731" t="s">
        <v>17</v>
      </c>
      <c r="G12731">
        <v>16</v>
      </c>
      <c r="H12731">
        <v>6831</v>
      </c>
      <c r="I12731">
        <v>2075</v>
      </c>
      <c r="J12731">
        <v>62.05</v>
      </c>
      <c r="K12731">
        <v>55.59</v>
      </c>
      <c r="L12731" t="s">
        <v>26</v>
      </c>
      <c r="M12731">
        <v>21.25</v>
      </c>
    </row>
    <row r="12732" spans="1:13" hidden="1" x14ac:dyDescent="0.25">
      <c r="A12732" t="s">
        <v>647</v>
      </c>
      <c r="B12732" t="s">
        <v>34</v>
      </c>
      <c r="C12732" t="s">
        <v>15</v>
      </c>
      <c r="D12732" t="s">
        <v>16</v>
      </c>
      <c r="E12732" s="1">
        <v>77465.67</v>
      </c>
      <c r="F12732" t="s">
        <v>25</v>
      </c>
      <c r="G12732">
        <v>13</v>
      </c>
      <c r="H12732">
        <v>1975</v>
      </c>
      <c r="I12732">
        <v>6387</v>
      </c>
      <c r="J12732">
        <v>70.03</v>
      </c>
      <c r="K12732">
        <v>46.88</v>
      </c>
      <c r="L12732" t="s">
        <v>58</v>
      </c>
      <c r="M12732">
        <v>46.23</v>
      </c>
    </row>
    <row r="12733" spans="1:13" hidden="1" x14ac:dyDescent="0.25">
      <c r="A12733" t="s">
        <v>349</v>
      </c>
      <c r="B12733" t="s">
        <v>20</v>
      </c>
      <c r="C12733" t="s">
        <v>15</v>
      </c>
      <c r="D12733" t="s">
        <v>24</v>
      </c>
      <c r="E12733" s="1">
        <v>78742.05</v>
      </c>
      <c r="F12733" t="s">
        <v>17</v>
      </c>
      <c r="G12733">
        <v>20</v>
      </c>
      <c r="H12733">
        <v>4459</v>
      </c>
      <c r="I12733">
        <v>3720</v>
      </c>
      <c r="J12733">
        <v>66.88</v>
      </c>
      <c r="K12733">
        <v>68.16</v>
      </c>
      <c r="L12733" t="s">
        <v>42</v>
      </c>
      <c r="M12733">
        <v>24.76</v>
      </c>
    </row>
    <row r="12734" spans="1:13" hidden="1" x14ac:dyDescent="0.25">
      <c r="A12734" t="s">
        <v>671</v>
      </c>
      <c r="B12734" t="s">
        <v>34</v>
      </c>
      <c r="C12734" t="s">
        <v>35</v>
      </c>
      <c r="D12734" t="s">
        <v>24</v>
      </c>
      <c r="E12734" s="1">
        <v>97400.58</v>
      </c>
      <c r="F12734" t="s">
        <v>37</v>
      </c>
      <c r="G12734">
        <v>9</v>
      </c>
      <c r="H12734">
        <v>6337</v>
      </c>
      <c r="I12734">
        <v>9871</v>
      </c>
      <c r="J12734">
        <v>90.7</v>
      </c>
      <c r="K12734">
        <v>99.78</v>
      </c>
      <c r="L12734" t="s">
        <v>58</v>
      </c>
      <c r="M12734">
        <v>63.69</v>
      </c>
    </row>
    <row r="12735" spans="1:13" hidden="1" x14ac:dyDescent="0.25">
      <c r="A12735" t="s">
        <v>656</v>
      </c>
      <c r="B12735" t="s">
        <v>39</v>
      </c>
      <c r="C12735" t="s">
        <v>35</v>
      </c>
      <c r="D12735" t="s">
        <v>24</v>
      </c>
      <c r="E12735" s="1">
        <v>110413.9</v>
      </c>
      <c r="F12735" t="s">
        <v>37</v>
      </c>
      <c r="G12735">
        <v>8</v>
      </c>
      <c r="H12735">
        <v>8948</v>
      </c>
      <c r="I12735">
        <v>2873</v>
      </c>
      <c r="J12735">
        <v>48.48</v>
      </c>
      <c r="K12735">
        <v>48.29</v>
      </c>
      <c r="L12735" t="s">
        <v>31</v>
      </c>
      <c r="M12735">
        <v>52.83</v>
      </c>
    </row>
    <row r="12736" spans="1:13" hidden="1" x14ac:dyDescent="0.25">
      <c r="A12736" t="s">
        <v>95</v>
      </c>
      <c r="B12736" t="s">
        <v>51</v>
      </c>
      <c r="C12736" t="s">
        <v>35</v>
      </c>
      <c r="D12736" t="s">
        <v>24</v>
      </c>
      <c r="E12736" s="1">
        <v>43643.92</v>
      </c>
      <c r="F12736" t="s">
        <v>25</v>
      </c>
      <c r="G12736">
        <v>2</v>
      </c>
      <c r="H12736">
        <v>4733</v>
      </c>
      <c r="I12736">
        <v>6410</v>
      </c>
      <c r="J12736">
        <v>73.97</v>
      </c>
      <c r="K12736">
        <v>43.85</v>
      </c>
      <c r="L12736" t="s">
        <v>31</v>
      </c>
      <c r="M12736">
        <v>32.81</v>
      </c>
    </row>
    <row r="12737" spans="1:13" x14ac:dyDescent="0.25">
      <c r="A12737" t="s">
        <v>426</v>
      </c>
      <c r="B12737" t="s">
        <v>39</v>
      </c>
      <c r="C12737" t="s">
        <v>15</v>
      </c>
      <c r="D12737" t="s">
        <v>29</v>
      </c>
      <c r="E12737" s="1">
        <v>60794.559999999998</v>
      </c>
      <c r="F12737" t="s">
        <v>17</v>
      </c>
      <c r="G12737">
        <v>14</v>
      </c>
      <c r="H12737">
        <v>6148</v>
      </c>
      <c r="I12737">
        <v>2439</v>
      </c>
      <c r="J12737">
        <v>47.65</v>
      </c>
      <c r="K12737">
        <v>39.81</v>
      </c>
      <c r="L12737" t="s">
        <v>33</v>
      </c>
      <c r="M12737">
        <v>64.349999999999994</v>
      </c>
    </row>
    <row r="12738" spans="1:13" hidden="1" x14ac:dyDescent="0.25">
      <c r="A12738" t="s">
        <v>260</v>
      </c>
      <c r="B12738" t="s">
        <v>39</v>
      </c>
      <c r="C12738" t="s">
        <v>35</v>
      </c>
      <c r="D12738" t="s">
        <v>16</v>
      </c>
      <c r="E12738" s="1">
        <v>97443.27</v>
      </c>
      <c r="F12738" t="s">
        <v>45</v>
      </c>
      <c r="G12738">
        <v>3</v>
      </c>
      <c r="H12738">
        <v>5289</v>
      </c>
      <c r="I12738">
        <v>9184</v>
      </c>
      <c r="J12738">
        <v>88.71</v>
      </c>
      <c r="K12738">
        <v>13.97</v>
      </c>
      <c r="L12738" t="s">
        <v>48</v>
      </c>
      <c r="M12738">
        <v>25.18</v>
      </c>
    </row>
    <row r="12739" spans="1:13" hidden="1" x14ac:dyDescent="0.25">
      <c r="A12739" t="s">
        <v>590</v>
      </c>
      <c r="B12739" t="s">
        <v>34</v>
      </c>
      <c r="C12739" t="s">
        <v>35</v>
      </c>
      <c r="D12739" t="s">
        <v>24</v>
      </c>
      <c r="E12739" s="1">
        <v>70687.210000000006</v>
      </c>
      <c r="F12739" t="s">
        <v>30</v>
      </c>
      <c r="G12739">
        <v>15</v>
      </c>
      <c r="H12739">
        <v>4641</v>
      </c>
      <c r="I12739">
        <v>9126</v>
      </c>
      <c r="J12739">
        <v>81.72</v>
      </c>
      <c r="K12739">
        <v>72.959999999999994</v>
      </c>
      <c r="L12739" t="s">
        <v>31</v>
      </c>
      <c r="M12739">
        <v>36.06</v>
      </c>
    </row>
    <row r="12740" spans="1:13" x14ac:dyDescent="0.25">
      <c r="A12740" t="s">
        <v>601</v>
      </c>
      <c r="B12740" t="s">
        <v>28</v>
      </c>
      <c r="C12740" t="s">
        <v>35</v>
      </c>
      <c r="D12740" t="s">
        <v>29</v>
      </c>
      <c r="E12740" s="1">
        <v>65033.82</v>
      </c>
      <c r="F12740" t="s">
        <v>30</v>
      </c>
      <c r="G12740">
        <v>12</v>
      </c>
      <c r="H12740">
        <v>2615</v>
      </c>
      <c r="I12740">
        <v>3436</v>
      </c>
      <c r="J12740">
        <v>13.04</v>
      </c>
      <c r="K12740">
        <v>83.83</v>
      </c>
      <c r="L12740" t="s">
        <v>42</v>
      </c>
      <c r="M12740">
        <v>42.31</v>
      </c>
    </row>
    <row r="12741" spans="1:13" x14ac:dyDescent="0.25">
      <c r="A12741" t="s">
        <v>152</v>
      </c>
      <c r="B12741" t="s">
        <v>39</v>
      </c>
      <c r="C12741" t="s">
        <v>15</v>
      </c>
      <c r="D12741" t="s">
        <v>29</v>
      </c>
      <c r="E12741" s="1">
        <v>142062.67000000001</v>
      </c>
      <c r="F12741" t="s">
        <v>45</v>
      </c>
      <c r="G12741">
        <v>2</v>
      </c>
      <c r="H12741">
        <v>9923</v>
      </c>
      <c r="I12741">
        <v>6588</v>
      </c>
      <c r="J12741">
        <v>13.19</v>
      </c>
      <c r="K12741">
        <v>9.1300000000000008</v>
      </c>
      <c r="L12741" t="s">
        <v>33</v>
      </c>
      <c r="M12741">
        <v>42.86</v>
      </c>
    </row>
    <row r="12742" spans="1:13" hidden="1" x14ac:dyDescent="0.25">
      <c r="A12742" t="s">
        <v>197</v>
      </c>
      <c r="B12742" t="s">
        <v>14</v>
      </c>
      <c r="C12742" t="s">
        <v>15</v>
      </c>
      <c r="D12742" t="s">
        <v>16</v>
      </c>
      <c r="E12742" s="1">
        <v>110715.83</v>
      </c>
      <c r="F12742" t="s">
        <v>25</v>
      </c>
      <c r="G12742">
        <v>0</v>
      </c>
      <c r="H12742">
        <v>7214</v>
      </c>
      <c r="I12742">
        <v>2769</v>
      </c>
      <c r="J12742">
        <v>62.09</v>
      </c>
      <c r="K12742">
        <v>40.82</v>
      </c>
      <c r="L12742" t="s">
        <v>31</v>
      </c>
      <c r="M12742">
        <v>60.14</v>
      </c>
    </row>
    <row r="12743" spans="1:13" hidden="1" x14ac:dyDescent="0.25">
      <c r="A12743" t="s">
        <v>558</v>
      </c>
      <c r="B12743" t="s">
        <v>28</v>
      </c>
      <c r="C12743" t="s">
        <v>15</v>
      </c>
      <c r="D12743" t="s">
        <v>24</v>
      </c>
      <c r="E12743" s="1">
        <v>49473.59</v>
      </c>
      <c r="F12743" t="s">
        <v>37</v>
      </c>
      <c r="G12743">
        <v>8</v>
      </c>
      <c r="H12743">
        <v>9140</v>
      </c>
      <c r="I12743">
        <v>2110</v>
      </c>
      <c r="J12743">
        <v>21.09</v>
      </c>
      <c r="K12743">
        <v>15.11</v>
      </c>
      <c r="L12743" t="s">
        <v>33</v>
      </c>
      <c r="M12743">
        <v>23.67</v>
      </c>
    </row>
    <row r="12744" spans="1:13" hidden="1" x14ac:dyDescent="0.25">
      <c r="A12744" t="s">
        <v>93</v>
      </c>
      <c r="B12744" t="s">
        <v>23</v>
      </c>
      <c r="C12744" t="s">
        <v>15</v>
      </c>
      <c r="D12744" t="s">
        <v>24</v>
      </c>
      <c r="E12744" s="1">
        <v>86398.69</v>
      </c>
      <c r="F12744" t="s">
        <v>37</v>
      </c>
      <c r="G12744">
        <v>16</v>
      </c>
      <c r="H12744">
        <v>2834</v>
      </c>
      <c r="I12744">
        <v>6756</v>
      </c>
      <c r="J12744">
        <v>98.01</v>
      </c>
      <c r="K12744">
        <v>54.16</v>
      </c>
      <c r="L12744" t="s">
        <v>42</v>
      </c>
      <c r="M12744">
        <v>30.9</v>
      </c>
    </row>
    <row r="12745" spans="1:13" x14ac:dyDescent="0.25">
      <c r="A12745" t="s">
        <v>350</v>
      </c>
      <c r="B12745" t="s">
        <v>34</v>
      </c>
      <c r="C12745" t="s">
        <v>35</v>
      </c>
      <c r="D12745" t="s">
        <v>29</v>
      </c>
      <c r="E12745" s="1">
        <v>76140.960000000006</v>
      </c>
      <c r="F12745" t="s">
        <v>37</v>
      </c>
      <c r="G12745">
        <v>0</v>
      </c>
      <c r="H12745">
        <v>3037</v>
      </c>
      <c r="I12745">
        <v>3274</v>
      </c>
      <c r="J12745">
        <v>83.55</v>
      </c>
      <c r="K12745">
        <v>24.59</v>
      </c>
      <c r="L12745" t="s">
        <v>18</v>
      </c>
      <c r="M12745">
        <v>71.48</v>
      </c>
    </row>
    <row r="12746" spans="1:13" x14ac:dyDescent="0.25">
      <c r="A12746" t="s">
        <v>474</v>
      </c>
      <c r="B12746" t="s">
        <v>28</v>
      </c>
      <c r="C12746" t="s">
        <v>15</v>
      </c>
      <c r="D12746" t="s">
        <v>29</v>
      </c>
      <c r="E12746" s="1">
        <v>60011.839999999997</v>
      </c>
      <c r="F12746" t="s">
        <v>30</v>
      </c>
      <c r="G12746">
        <v>10</v>
      </c>
      <c r="H12746">
        <v>1770</v>
      </c>
      <c r="I12746">
        <v>4212</v>
      </c>
      <c r="J12746">
        <v>9.61</v>
      </c>
      <c r="K12746">
        <v>78.48</v>
      </c>
      <c r="L12746" t="s">
        <v>26</v>
      </c>
      <c r="M12746">
        <v>65.16</v>
      </c>
    </row>
    <row r="12747" spans="1:13" hidden="1" x14ac:dyDescent="0.25">
      <c r="A12747" t="s">
        <v>674</v>
      </c>
      <c r="B12747" t="s">
        <v>14</v>
      </c>
      <c r="C12747" t="s">
        <v>35</v>
      </c>
      <c r="D12747" t="s">
        <v>16</v>
      </c>
      <c r="E12747" s="1">
        <v>37053.03</v>
      </c>
      <c r="F12747" t="s">
        <v>45</v>
      </c>
      <c r="G12747">
        <v>0</v>
      </c>
      <c r="H12747">
        <v>2823</v>
      </c>
      <c r="I12747">
        <v>7114</v>
      </c>
      <c r="J12747">
        <v>61.16</v>
      </c>
      <c r="K12747">
        <v>2.25</v>
      </c>
      <c r="L12747" t="s">
        <v>42</v>
      </c>
      <c r="M12747">
        <v>44.11</v>
      </c>
    </row>
    <row r="12748" spans="1:13" hidden="1" x14ac:dyDescent="0.25">
      <c r="A12748" t="s">
        <v>496</v>
      </c>
      <c r="B12748" t="s">
        <v>34</v>
      </c>
      <c r="C12748" t="s">
        <v>35</v>
      </c>
      <c r="D12748" t="s">
        <v>24</v>
      </c>
      <c r="E12748" s="1">
        <v>89660.85</v>
      </c>
      <c r="F12748" t="s">
        <v>37</v>
      </c>
      <c r="G12748">
        <v>3</v>
      </c>
      <c r="H12748">
        <v>189</v>
      </c>
      <c r="I12748">
        <v>9276</v>
      </c>
      <c r="J12748">
        <v>14.12</v>
      </c>
      <c r="K12748">
        <v>81.98</v>
      </c>
      <c r="L12748" t="s">
        <v>33</v>
      </c>
      <c r="M12748">
        <v>25.76</v>
      </c>
    </row>
    <row r="12749" spans="1:13" x14ac:dyDescent="0.25">
      <c r="A12749" t="s">
        <v>352</v>
      </c>
      <c r="B12749" t="s">
        <v>34</v>
      </c>
      <c r="C12749" t="s">
        <v>15</v>
      </c>
      <c r="D12749" t="s">
        <v>29</v>
      </c>
      <c r="E12749" s="1">
        <v>130869.49</v>
      </c>
      <c r="F12749" t="s">
        <v>30</v>
      </c>
      <c r="G12749">
        <v>16</v>
      </c>
      <c r="H12749">
        <v>3455</v>
      </c>
      <c r="I12749">
        <v>4424</v>
      </c>
      <c r="J12749">
        <v>97.83</v>
      </c>
      <c r="K12749">
        <v>54.23</v>
      </c>
      <c r="L12749" t="s">
        <v>33</v>
      </c>
      <c r="M12749">
        <v>37.07</v>
      </c>
    </row>
    <row r="12750" spans="1:13" x14ac:dyDescent="0.25">
      <c r="A12750" t="s">
        <v>111</v>
      </c>
      <c r="B12750" t="s">
        <v>20</v>
      </c>
      <c r="C12750" t="s">
        <v>15</v>
      </c>
      <c r="D12750" t="s">
        <v>29</v>
      </c>
      <c r="E12750" s="1">
        <v>64680.89</v>
      </c>
      <c r="F12750" t="s">
        <v>17</v>
      </c>
      <c r="G12750">
        <v>13</v>
      </c>
      <c r="H12750">
        <v>886</v>
      </c>
      <c r="I12750">
        <v>7634</v>
      </c>
      <c r="J12750">
        <v>77.67</v>
      </c>
      <c r="K12750">
        <v>30.49</v>
      </c>
      <c r="L12750" t="s">
        <v>18</v>
      </c>
      <c r="M12750">
        <v>46.6</v>
      </c>
    </row>
    <row r="12751" spans="1:13" hidden="1" x14ac:dyDescent="0.25">
      <c r="A12751" t="s">
        <v>366</v>
      </c>
      <c r="B12751" t="s">
        <v>20</v>
      </c>
      <c r="C12751" t="s">
        <v>35</v>
      </c>
      <c r="D12751" t="s">
        <v>24</v>
      </c>
      <c r="E12751" s="1">
        <v>44710.14</v>
      </c>
      <c r="F12751" t="s">
        <v>17</v>
      </c>
      <c r="G12751">
        <v>20</v>
      </c>
      <c r="H12751">
        <v>2813</v>
      </c>
      <c r="I12751">
        <v>8852</v>
      </c>
      <c r="J12751">
        <v>74.44</v>
      </c>
      <c r="K12751">
        <v>96.45</v>
      </c>
      <c r="L12751" t="s">
        <v>21</v>
      </c>
      <c r="M12751">
        <v>42.16</v>
      </c>
    </row>
    <row r="12752" spans="1:13" x14ac:dyDescent="0.25">
      <c r="A12752" t="s">
        <v>401</v>
      </c>
      <c r="B12752" t="s">
        <v>39</v>
      </c>
      <c r="C12752" t="s">
        <v>15</v>
      </c>
      <c r="D12752" t="s">
        <v>29</v>
      </c>
      <c r="E12752" s="1">
        <v>42214.01</v>
      </c>
      <c r="F12752" t="s">
        <v>17</v>
      </c>
      <c r="G12752">
        <v>2</v>
      </c>
      <c r="H12752">
        <v>8027</v>
      </c>
      <c r="I12752">
        <v>3888</v>
      </c>
      <c r="J12752">
        <v>41.94</v>
      </c>
      <c r="K12752">
        <v>33.590000000000003</v>
      </c>
      <c r="L12752" t="s">
        <v>33</v>
      </c>
      <c r="M12752">
        <v>79.290000000000006</v>
      </c>
    </row>
    <row r="12753" spans="1:13" x14ac:dyDescent="0.25">
      <c r="A12753" t="s">
        <v>338</v>
      </c>
      <c r="B12753" t="s">
        <v>20</v>
      </c>
      <c r="C12753" t="s">
        <v>35</v>
      </c>
      <c r="D12753" t="s">
        <v>29</v>
      </c>
      <c r="E12753" s="1">
        <v>63427.86</v>
      </c>
      <c r="F12753" t="s">
        <v>30</v>
      </c>
      <c r="G12753">
        <v>10</v>
      </c>
      <c r="H12753">
        <v>7223</v>
      </c>
      <c r="I12753">
        <v>9868</v>
      </c>
      <c r="J12753">
        <v>79.739999999999995</v>
      </c>
      <c r="K12753">
        <v>62.32</v>
      </c>
      <c r="L12753" t="s">
        <v>58</v>
      </c>
      <c r="M12753">
        <v>29.11</v>
      </c>
    </row>
    <row r="12754" spans="1:13" hidden="1" x14ac:dyDescent="0.25">
      <c r="A12754" t="s">
        <v>544</v>
      </c>
      <c r="B12754" t="s">
        <v>23</v>
      </c>
      <c r="C12754" t="s">
        <v>15</v>
      </c>
      <c r="D12754" t="s">
        <v>16</v>
      </c>
      <c r="E12754" s="1">
        <v>116306.34</v>
      </c>
      <c r="F12754" t="s">
        <v>25</v>
      </c>
      <c r="G12754">
        <v>14</v>
      </c>
      <c r="H12754">
        <v>2419</v>
      </c>
      <c r="I12754">
        <v>6814</v>
      </c>
      <c r="J12754">
        <v>15.28</v>
      </c>
      <c r="K12754">
        <v>56.11</v>
      </c>
      <c r="L12754" t="s">
        <v>18</v>
      </c>
      <c r="M12754">
        <v>74.84</v>
      </c>
    </row>
    <row r="12755" spans="1:13" x14ac:dyDescent="0.25">
      <c r="A12755" t="s">
        <v>281</v>
      </c>
      <c r="B12755" t="s">
        <v>51</v>
      </c>
      <c r="C12755" t="s">
        <v>15</v>
      </c>
      <c r="D12755" t="s">
        <v>29</v>
      </c>
      <c r="E12755" s="1">
        <v>149798.70000000001</v>
      </c>
      <c r="F12755" t="s">
        <v>30</v>
      </c>
      <c r="G12755">
        <v>0</v>
      </c>
      <c r="H12755">
        <v>2279</v>
      </c>
      <c r="I12755">
        <v>6645</v>
      </c>
      <c r="J12755">
        <v>91.02</v>
      </c>
      <c r="K12755">
        <v>28.05</v>
      </c>
      <c r="L12755" t="s">
        <v>33</v>
      </c>
      <c r="M12755">
        <v>43.58</v>
      </c>
    </row>
    <row r="12756" spans="1:13" hidden="1" x14ac:dyDescent="0.25">
      <c r="A12756" t="s">
        <v>580</v>
      </c>
      <c r="B12756" t="s">
        <v>14</v>
      </c>
      <c r="C12756" t="s">
        <v>15</v>
      </c>
      <c r="D12756" t="s">
        <v>24</v>
      </c>
      <c r="E12756" s="1">
        <v>36932.519999999997</v>
      </c>
      <c r="F12756" t="s">
        <v>45</v>
      </c>
      <c r="G12756">
        <v>0</v>
      </c>
      <c r="H12756">
        <v>6338</v>
      </c>
      <c r="I12756">
        <v>4579</v>
      </c>
      <c r="J12756">
        <v>50.66</v>
      </c>
      <c r="K12756">
        <v>65.239999999999995</v>
      </c>
      <c r="L12756" t="s">
        <v>31</v>
      </c>
      <c r="M12756">
        <v>36.71</v>
      </c>
    </row>
    <row r="12757" spans="1:13" hidden="1" x14ac:dyDescent="0.25">
      <c r="A12757" t="s">
        <v>80</v>
      </c>
      <c r="B12757" t="s">
        <v>39</v>
      </c>
      <c r="C12757" t="s">
        <v>35</v>
      </c>
      <c r="D12757" t="s">
        <v>24</v>
      </c>
      <c r="E12757" s="1">
        <v>90131.72</v>
      </c>
      <c r="F12757" t="s">
        <v>25</v>
      </c>
      <c r="G12757">
        <v>5</v>
      </c>
      <c r="H12757">
        <v>2073</v>
      </c>
      <c r="I12757">
        <v>4237</v>
      </c>
      <c r="J12757">
        <v>98.36</v>
      </c>
      <c r="K12757">
        <v>77.510000000000005</v>
      </c>
      <c r="L12757" t="s">
        <v>33</v>
      </c>
      <c r="M12757">
        <v>38.700000000000003</v>
      </c>
    </row>
    <row r="12758" spans="1:13" x14ac:dyDescent="0.25">
      <c r="A12758" t="s">
        <v>352</v>
      </c>
      <c r="B12758" t="s">
        <v>28</v>
      </c>
      <c r="C12758" t="s">
        <v>15</v>
      </c>
      <c r="D12758" t="s">
        <v>29</v>
      </c>
      <c r="E12758" s="1">
        <v>115996.29</v>
      </c>
      <c r="F12758" t="s">
        <v>37</v>
      </c>
      <c r="G12758">
        <v>6</v>
      </c>
      <c r="H12758">
        <v>6127</v>
      </c>
      <c r="I12758">
        <v>8740</v>
      </c>
      <c r="J12758">
        <v>58.73</v>
      </c>
      <c r="K12758">
        <v>36.04</v>
      </c>
      <c r="L12758" t="s">
        <v>48</v>
      </c>
      <c r="M12758">
        <v>63.49</v>
      </c>
    </row>
    <row r="12759" spans="1:13" hidden="1" x14ac:dyDescent="0.25">
      <c r="A12759" t="s">
        <v>124</v>
      </c>
      <c r="B12759" t="s">
        <v>14</v>
      </c>
      <c r="C12759" t="s">
        <v>35</v>
      </c>
      <c r="D12759" t="s">
        <v>16</v>
      </c>
      <c r="E12759" s="1">
        <v>95276</v>
      </c>
      <c r="F12759" t="s">
        <v>17</v>
      </c>
      <c r="G12759">
        <v>2</v>
      </c>
      <c r="H12759">
        <v>8240</v>
      </c>
      <c r="I12759">
        <v>5691</v>
      </c>
      <c r="J12759">
        <v>99.31</v>
      </c>
      <c r="K12759">
        <v>11.62</v>
      </c>
      <c r="L12759" t="s">
        <v>42</v>
      </c>
      <c r="M12759">
        <v>55.97</v>
      </c>
    </row>
    <row r="12760" spans="1:13" hidden="1" x14ac:dyDescent="0.25">
      <c r="A12760" t="s">
        <v>253</v>
      </c>
      <c r="B12760" t="s">
        <v>28</v>
      </c>
      <c r="C12760" t="s">
        <v>15</v>
      </c>
      <c r="D12760" t="s">
        <v>24</v>
      </c>
      <c r="E12760" s="1">
        <v>91828.88</v>
      </c>
      <c r="F12760" t="s">
        <v>45</v>
      </c>
      <c r="G12760">
        <v>4</v>
      </c>
      <c r="H12760">
        <v>3478</v>
      </c>
      <c r="I12760">
        <v>6456</v>
      </c>
      <c r="J12760">
        <v>20.23</v>
      </c>
      <c r="K12760">
        <v>38.39</v>
      </c>
      <c r="L12760" t="s">
        <v>26</v>
      </c>
      <c r="M12760">
        <v>45.87</v>
      </c>
    </row>
    <row r="12761" spans="1:13" hidden="1" x14ac:dyDescent="0.25">
      <c r="A12761" t="s">
        <v>382</v>
      </c>
      <c r="B12761" t="s">
        <v>28</v>
      </c>
      <c r="C12761" t="s">
        <v>35</v>
      </c>
      <c r="D12761" t="s">
        <v>16</v>
      </c>
      <c r="E12761" s="1">
        <v>86766.58</v>
      </c>
      <c r="F12761" t="s">
        <v>25</v>
      </c>
      <c r="G12761">
        <v>13</v>
      </c>
      <c r="H12761">
        <v>6979</v>
      </c>
      <c r="I12761">
        <v>7077</v>
      </c>
      <c r="J12761">
        <v>37.090000000000003</v>
      </c>
      <c r="K12761">
        <v>24.66</v>
      </c>
      <c r="L12761" t="s">
        <v>33</v>
      </c>
      <c r="M12761">
        <v>56.27</v>
      </c>
    </row>
    <row r="12762" spans="1:13" hidden="1" x14ac:dyDescent="0.25">
      <c r="A12762" t="s">
        <v>550</v>
      </c>
      <c r="B12762" t="s">
        <v>34</v>
      </c>
      <c r="C12762" t="s">
        <v>35</v>
      </c>
      <c r="D12762" t="s">
        <v>24</v>
      </c>
      <c r="E12762" s="1">
        <v>64087.12</v>
      </c>
      <c r="F12762" t="s">
        <v>30</v>
      </c>
      <c r="G12762">
        <v>15</v>
      </c>
      <c r="H12762">
        <v>8216</v>
      </c>
      <c r="I12762">
        <v>5550</v>
      </c>
      <c r="J12762">
        <v>74.17</v>
      </c>
      <c r="K12762">
        <v>8.1300000000000008</v>
      </c>
      <c r="L12762" t="s">
        <v>42</v>
      </c>
      <c r="M12762">
        <v>67.010000000000005</v>
      </c>
    </row>
    <row r="12763" spans="1:13" x14ac:dyDescent="0.25">
      <c r="A12763" t="s">
        <v>142</v>
      </c>
      <c r="B12763" t="s">
        <v>14</v>
      </c>
      <c r="C12763" t="s">
        <v>35</v>
      </c>
      <c r="D12763" t="s">
        <v>29</v>
      </c>
      <c r="E12763" s="1">
        <v>51758.18</v>
      </c>
      <c r="F12763" t="s">
        <v>30</v>
      </c>
      <c r="G12763">
        <v>7</v>
      </c>
      <c r="H12763">
        <v>7576</v>
      </c>
      <c r="I12763">
        <v>6983</v>
      </c>
      <c r="J12763">
        <v>0.3</v>
      </c>
      <c r="K12763">
        <v>61.08</v>
      </c>
      <c r="L12763" t="s">
        <v>48</v>
      </c>
      <c r="M12763">
        <v>43.66</v>
      </c>
    </row>
    <row r="12764" spans="1:13" hidden="1" x14ac:dyDescent="0.25">
      <c r="A12764" t="s">
        <v>171</v>
      </c>
      <c r="B12764" t="s">
        <v>23</v>
      </c>
      <c r="C12764" t="s">
        <v>15</v>
      </c>
      <c r="D12764" t="s">
        <v>24</v>
      </c>
      <c r="E12764" s="1">
        <v>106509.78</v>
      </c>
      <c r="F12764" t="s">
        <v>30</v>
      </c>
      <c r="G12764">
        <v>10</v>
      </c>
      <c r="H12764">
        <v>4875</v>
      </c>
      <c r="I12764">
        <v>9665</v>
      </c>
      <c r="J12764">
        <v>67.150000000000006</v>
      </c>
      <c r="K12764">
        <v>45.37</v>
      </c>
      <c r="L12764" t="s">
        <v>26</v>
      </c>
      <c r="M12764">
        <v>28.79</v>
      </c>
    </row>
    <row r="12765" spans="1:13" x14ac:dyDescent="0.25">
      <c r="A12765" t="s">
        <v>460</v>
      </c>
      <c r="B12765" t="s">
        <v>28</v>
      </c>
      <c r="C12765" t="s">
        <v>35</v>
      </c>
      <c r="D12765" t="s">
        <v>29</v>
      </c>
      <c r="E12765" s="1">
        <v>137434.88</v>
      </c>
      <c r="F12765" t="s">
        <v>45</v>
      </c>
      <c r="G12765">
        <v>7</v>
      </c>
      <c r="H12765">
        <v>9748</v>
      </c>
      <c r="I12765">
        <v>4128</v>
      </c>
      <c r="J12765">
        <v>39.369999999999997</v>
      </c>
      <c r="K12765">
        <v>33.700000000000003</v>
      </c>
      <c r="L12765" t="s">
        <v>33</v>
      </c>
      <c r="M12765">
        <v>51.81</v>
      </c>
    </row>
    <row r="12766" spans="1:13" hidden="1" x14ac:dyDescent="0.25">
      <c r="A12766" t="s">
        <v>458</v>
      </c>
      <c r="B12766" t="s">
        <v>39</v>
      </c>
      <c r="C12766" t="s">
        <v>15</v>
      </c>
      <c r="D12766" t="s">
        <v>16</v>
      </c>
      <c r="E12766" s="1">
        <v>106447.11</v>
      </c>
      <c r="F12766" t="s">
        <v>30</v>
      </c>
      <c r="G12766">
        <v>6</v>
      </c>
      <c r="H12766">
        <v>5862</v>
      </c>
      <c r="I12766">
        <v>1862</v>
      </c>
      <c r="J12766">
        <v>64.95</v>
      </c>
      <c r="K12766">
        <v>56.36</v>
      </c>
      <c r="L12766" t="s">
        <v>18</v>
      </c>
      <c r="M12766">
        <v>66.11</v>
      </c>
    </row>
    <row r="12767" spans="1:13" hidden="1" x14ac:dyDescent="0.25">
      <c r="A12767" t="s">
        <v>476</v>
      </c>
      <c r="B12767" t="s">
        <v>34</v>
      </c>
      <c r="C12767" t="s">
        <v>15</v>
      </c>
      <c r="D12767" t="s">
        <v>16</v>
      </c>
      <c r="E12767" s="1">
        <v>70384.45</v>
      </c>
      <c r="F12767" t="s">
        <v>25</v>
      </c>
      <c r="G12767">
        <v>9</v>
      </c>
      <c r="H12767">
        <v>9269</v>
      </c>
      <c r="I12767">
        <v>8846</v>
      </c>
      <c r="J12767">
        <v>47.94</v>
      </c>
      <c r="K12767">
        <v>7.2</v>
      </c>
      <c r="L12767" t="s">
        <v>48</v>
      </c>
      <c r="M12767">
        <v>60.27</v>
      </c>
    </row>
    <row r="12768" spans="1:13" hidden="1" x14ac:dyDescent="0.25">
      <c r="A12768" t="s">
        <v>289</v>
      </c>
      <c r="B12768" t="s">
        <v>23</v>
      </c>
      <c r="C12768" t="s">
        <v>35</v>
      </c>
      <c r="D12768" t="s">
        <v>16</v>
      </c>
      <c r="E12768" s="1">
        <v>115829.07</v>
      </c>
      <c r="F12768" t="s">
        <v>25</v>
      </c>
      <c r="G12768">
        <v>11</v>
      </c>
      <c r="H12768">
        <v>8309</v>
      </c>
      <c r="I12768">
        <v>7684</v>
      </c>
      <c r="J12768">
        <v>27.08</v>
      </c>
      <c r="K12768">
        <v>11.67</v>
      </c>
      <c r="L12768" t="s">
        <v>31</v>
      </c>
      <c r="M12768">
        <v>33.22</v>
      </c>
    </row>
    <row r="12769" spans="1:13" hidden="1" x14ac:dyDescent="0.25">
      <c r="A12769" t="s">
        <v>139</v>
      </c>
      <c r="B12769" t="s">
        <v>28</v>
      </c>
      <c r="C12769" t="s">
        <v>15</v>
      </c>
      <c r="D12769" t="s">
        <v>16</v>
      </c>
      <c r="E12769" s="1">
        <v>100225.03</v>
      </c>
      <c r="F12769" t="s">
        <v>37</v>
      </c>
      <c r="G12769">
        <v>0</v>
      </c>
      <c r="H12769">
        <v>7506</v>
      </c>
      <c r="I12769">
        <v>4500</v>
      </c>
      <c r="J12769">
        <v>98.91</v>
      </c>
      <c r="K12769">
        <v>7.29</v>
      </c>
      <c r="L12769" t="s">
        <v>31</v>
      </c>
      <c r="M12769">
        <v>78.59</v>
      </c>
    </row>
    <row r="12770" spans="1:13" hidden="1" x14ac:dyDescent="0.25">
      <c r="A12770" t="s">
        <v>434</v>
      </c>
      <c r="B12770" t="s">
        <v>14</v>
      </c>
      <c r="C12770" t="s">
        <v>35</v>
      </c>
      <c r="D12770" t="s">
        <v>16</v>
      </c>
      <c r="E12770" s="1">
        <v>142457.43</v>
      </c>
      <c r="F12770" t="s">
        <v>45</v>
      </c>
      <c r="G12770">
        <v>11</v>
      </c>
      <c r="H12770">
        <v>3038</v>
      </c>
      <c r="I12770">
        <v>8911</v>
      </c>
      <c r="J12770">
        <v>61.3</v>
      </c>
      <c r="K12770">
        <v>59.12</v>
      </c>
      <c r="L12770" t="s">
        <v>48</v>
      </c>
      <c r="M12770">
        <v>47.31</v>
      </c>
    </row>
    <row r="12771" spans="1:13" hidden="1" x14ac:dyDescent="0.25">
      <c r="A12771" t="s">
        <v>535</v>
      </c>
      <c r="B12771" t="s">
        <v>39</v>
      </c>
      <c r="C12771" t="s">
        <v>15</v>
      </c>
      <c r="D12771" t="s">
        <v>24</v>
      </c>
      <c r="E12771" s="1">
        <v>92297.48</v>
      </c>
      <c r="F12771" t="s">
        <v>45</v>
      </c>
      <c r="G12771">
        <v>8</v>
      </c>
      <c r="H12771">
        <v>423</v>
      </c>
      <c r="I12771">
        <v>177</v>
      </c>
      <c r="J12771">
        <v>59.17</v>
      </c>
      <c r="K12771">
        <v>22.88</v>
      </c>
      <c r="L12771" t="s">
        <v>18</v>
      </c>
      <c r="M12771">
        <v>29.05</v>
      </c>
    </row>
    <row r="12772" spans="1:13" x14ac:dyDescent="0.25">
      <c r="A12772" t="s">
        <v>255</v>
      </c>
      <c r="B12772" t="s">
        <v>20</v>
      </c>
      <c r="C12772" t="s">
        <v>35</v>
      </c>
      <c r="D12772" t="s">
        <v>29</v>
      </c>
      <c r="E12772" s="1">
        <v>120959.22</v>
      </c>
      <c r="F12772" t="s">
        <v>45</v>
      </c>
      <c r="G12772">
        <v>16</v>
      </c>
      <c r="H12772">
        <v>1895</v>
      </c>
      <c r="I12772">
        <v>9403</v>
      </c>
      <c r="J12772">
        <v>0.54</v>
      </c>
      <c r="K12772">
        <v>57.93</v>
      </c>
      <c r="L12772" t="s">
        <v>33</v>
      </c>
      <c r="M12772">
        <v>43.71</v>
      </c>
    </row>
    <row r="12773" spans="1:13" x14ac:dyDescent="0.25">
      <c r="A12773" t="s">
        <v>673</v>
      </c>
      <c r="B12773" t="s">
        <v>39</v>
      </c>
      <c r="C12773" t="s">
        <v>15</v>
      </c>
      <c r="D12773" t="s">
        <v>29</v>
      </c>
      <c r="E12773" s="1">
        <v>119209.42</v>
      </c>
      <c r="F12773" t="s">
        <v>37</v>
      </c>
      <c r="G12773">
        <v>20</v>
      </c>
      <c r="H12773">
        <v>3022</v>
      </c>
      <c r="I12773">
        <v>6823</v>
      </c>
      <c r="J12773">
        <v>45.02</v>
      </c>
      <c r="K12773">
        <v>15.47</v>
      </c>
      <c r="L12773" t="s">
        <v>26</v>
      </c>
      <c r="M12773">
        <v>67.77</v>
      </c>
    </row>
    <row r="12774" spans="1:13" hidden="1" x14ac:dyDescent="0.25">
      <c r="A12774" t="s">
        <v>260</v>
      </c>
      <c r="B12774" t="s">
        <v>51</v>
      </c>
      <c r="C12774" t="s">
        <v>15</v>
      </c>
      <c r="D12774" t="s">
        <v>24</v>
      </c>
      <c r="E12774" s="1">
        <v>40152.07</v>
      </c>
      <c r="F12774" t="s">
        <v>17</v>
      </c>
      <c r="G12774">
        <v>14</v>
      </c>
      <c r="H12774">
        <v>972</v>
      </c>
      <c r="I12774">
        <v>6289</v>
      </c>
      <c r="J12774">
        <v>6.49</v>
      </c>
      <c r="K12774">
        <v>13.44</v>
      </c>
      <c r="L12774" t="s">
        <v>42</v>
      </c>
      <c r="M12774">
        <v>64.510000000000005</v>
      </c>
    </row>
    <row r="12775" spans="1:13" hidden="1" x14ac:dyDescent="0.25">
      <c r="A12775" t="s">
        <v>162</v>
      </c>
      <c r="B12775" t="s">
        <v>14</v>
      </c>
      <c r="C12775" t="s">
        <v>15</v>
      </c>
      <c r="D12775" t="s">
        <v>24</v>
      </c>
      <c r="E12775" s="1">
        <v>101754.4</v>
      </c>
      <c r="F12775" t="s">
        <v>17</v>
      </c>
      <c r="G12775">
        <v>18</v>
      </c>
      <c r="H12775">
        <v>3665</v>
      </c>
      <c r="I12775">
        <v>2258</v>
      </c>
      <c r="J12775">
        <v>22.18</v>
      </c>
      <c r="K12775">
        <v>63.7</v>
      </c>
      <c r="L12775" t="s">
        <v>31</v>
      </c>
      <c r="M12775">
        <v>36.47</v>
      </c>
    </row>
    <row r="12776" spans="1:13" hidden="1" x14ac:dyDescent="0.25">
      <c r="A12776" t="s">
        <v>271</v>
      </c>
      <c r="B12776" t="s">
        <v>54</v>
      </c>
      <c r="C12776" t="s">
        <v>15</v>
      </c>
      <c r="D12776" t="s">
        <v>24</v>
      </c>
      <c r="E12776" s="1">
        <v>135634</v>
      </c>
      <c r="F12776" t="s">
        <v>17</v>
      </c>
      <c r="G12776">
        <v>7</v>
      </c>
      <c r="H12776">
        <v>3509</v>
      </c>
      <c r="I12776">
        <v>7564</v>
      </c>
      <c r="J12776">
        <v>17.66</v>
      </c>
      <c r="K12776">
        <v>79.2</v>
      </c>
      <c r="L12776" t="s">
        <v>26</v>
      </c>
      <c r="M12776">
        <v>76.150000000000006</v>
      </c>
    </row>
    <row r="12777" spans="1:13" hidden="1" x14ac:dyDescent="0.25">
      <c r="A12777" t="s">
        <v>131</v>
      </c>
      <c r="B12777" t="s">
        <v>34</v>
      </c>
      <c r="C12777" t="s">
        <v>35</v>
      </c>
      <c r="D12777" t="s">
        <v>24</v>
      </c>
      <c r="E12777" s="1">
        <v>70995.98</v>
      </c>
      <c r="F12777" t="s">
        <v>45</v>
      </c>
      <c r="G12777">
        <v>4</v>
      </c>
      <c r="H12777">
        <v>4002</v>
      </c>
      <c r="I12777">
        <v>2163</v>
      </c>
      <c r="J12777">
        <v>51.59</v>
      </c>
      <c r="K12777">
        <v>61.08</v>
      </c>
      <c r="L12777" t="s">
        <v>48</v>
      </c>
      <c r="M12777">
        <v>66.069999999999993</v>
      </c>
    </row>
    <row r="12778" spans="1:13" hidden="1" x14ac:dyDescent="0.25">
      <c r="A12778" t="s">
        <v>108</v>
      </c>
      <c r="B12778" t="s">
        <v>20</v>
      </c>
      <c r="C12778" t="s">
        <v>35</v>
      </c>
      <c r="D12778" t="s">
        <v>16</v>
      </c>
      <c r="E12778" s="1">
        <v>139709.07999999999</v>
      </c>
      <c r="F12778" t="s">
        <v>30</v>
      </c>
      <c r="G12778">
        <v>12</v>
      </c>
      <c r="H12778">
        <v>757</v>
      </c>
      <c r="I12778">
        <v>3883</v>
      </c>
      <c r="J12778">
        <v>42.32</v>
      </c>
      <c r="K12778">
        <v>19.72</v>
      </c>
      <c r="L12778" t="s">
        <v>18</v>
      </c>
      <c r="M12778">
        <v>23.69</v>
      </c>
    </row>
    <row r="12779" spans="1:13" x14ac:dyDescent="0.25">
      <c r="A12779" t="s">
        <v>68</v>
      </c>
      <c r="B12779" t="s">
        <v>54</v>
      </c>
      <c r="C12779" t="s">
        <v>35</v>
      </c>
      <c r="D12779" t="s">
        <v>29</v>
      </c>
      <c r="E12779" s="1">
        <v>108569.04</v>
      </c>
      <c r="F12779" t="s">
        <v>37</v>
      </c>
      <c r="G12779">
        <v>20</v>
      </c>
      <c r="H12779">
        <v>5218</v>
      </c>
      <c r="I12779">
        <v>7628</v>
      </c>
      <c r="J12779">
        <v>66.11</v>
      </c>
      <c r="K12779">
        <v>40.97</v>
      </c>
      <c r="L12779" t="s">
        <v>31</v>
      </c>
      <c r="M12779">
        <v>77.95</v>
      </c>
    </row>
    <row r="12780" spans="1:13" hidden="1" x14ac:dyDescent="0.25">
      <c r="A12780" t="s">
        <v>617</v>
      </c>
      <c r="B12780" t="s">
        <v>23</v>
      </c>
      <c r="C12780" t="s">
        <v>35</v>
      </c>
      <c r="D12780" t="s">
        <v>16</v>
      </c>
      <c r="E12780" s="1">
        <v>89055.25</v>
      </c>
      <c r="F12780" t="s">
        <v>37</v>
      </c>
      <c r="G12780">
        <v>11</v>
      </c>
      <c r="H12780">
        <v>6143</v>
      </c>
      <c r="I12780">
        <v>7965</v>
      </c>
      <c r="J12780">
        <v>37.82</v>
      </c>
      <c r="K12780">
        <v>16.829999999999998</v>
      </c>
      <c r="L12780" t="s">
        <v>42</v>
      </c>
      <c r="M12780">
        <v>20.14</v>
      </c>
    </row>
    <row r="12781" spans="1:13" hidden="1" x14ac:dyDescent="0.25">
      <c r="A12781" t="s">
        <v>225</v>
      </c>
      <c r="B12781" t="s">
        <v>20</v>
      </c>
      <c r="C12781" t="s">
        <v>15</v>
      </c>
      <c r="D12781" t="s">
        <v>24</v>
      </c>
      <c r="E12781" s="1">
        <v>69705.55</v>
      </c>
      <c r="F12781" t="s">
        <v>25</v>
      </c>
      <c r="G12781">
        <v>1</v>
      </c>
      <c r="H12781">
        <v>6655</v>
      </c>
      <c r="I12781">
        <v>4125</v>
      </c>
      <c r="J12781">
        <v>5.84</v>
      </c>
      <c r="K12781">
        <v>24.93</v>
      </c>
      <c r="L12781" t="s">
        <v>21</v>
      </c>
      <c r="M12781">
        <v>66.98</v>
      </c>
    </row>
    <row r="12782" spans="1:13" hidden="1" x14ac:dyDescent="0.25">
      <c r="A12782" t="s">
        <v>497</v>
      </c>
      <c r="B12782" t="s">
        <v>20</v>
      </c>
      <c r="C12782" t="s">
        <v>35</v>
      </c>
      <c r="D12782" t="s">
        <v>16</v>
      </c>
      <c r="E12782" s="1">
        <v>107743.07</v>
      </c>
      <c r="F12782" t="s">
        <v>45</v>
      </c>
      <c r="G12782">
        <v>9</v>
      </c>
      <c r="H12782">
        <v>476</v>
      </c>
      <c r="I12782">
        <v>551</v>
      </c>
      <c r="J12782">
        <v>72.540000000000006</v>
      </c>
      <c r="K12782">
        <v>11.43</v>
      </c>
      <c r="L12782" t="s">
        <v>31</v>
      </c>
      <c r="M12782">
        <v>49.32</v>
      </c>
    </row>
    <row r="12783" spans="1:13" x14ac:dyDescent="0.25">
      <c r="A12783" t="s">
        <v>525</v>
      </c>
      <c r="B12783" t="s">
        <v>34</v>
      </c>
      <c r="C12783" t="s">
        <v>35</v>
      </c>
      <c r="D12783" t="s">
        <v>29</v>
      </c>
      <c r="E12783" s="1">
        <v>67932.740000000005</v>
      </c>
      <c r="F12783" t="s">
        <v>37</v>
      </c>
      <c r="G12783">
        <v>8</v>
      </c>
      <c r="H12783">
        <v>5576</v>
      </c>
      <c r="I12783">
        <v>5892</v>
      </c>
      <c r="J12783">
        <v>1.06</v>
      </c>
      <c r="K12783">
        <v>20.67</v>
      </c>
      <c r="L12783" t="s">
        <v>48</v>
      </c>
      <c r="M12783">
        <v>37.32</v>
      </c>
    </row>
    <row r="12784" spans="1:13" hidden="1" x14ac:dyDescent="0.25">
      <c r="A12784" t="s">
        <v>250</v>
      </c>
      <c r="B12784" t="s">
        <v>34</v>
      </c>
      <c r="C12784" t="s">
        <v>15</v>
      </c>
      <c r="D12784" t="s">
        <v>16</v>
      </c>
      <c r="E12784" s="1">
        <v>38665.31</v>
      </c>
      <c r="F12784" t="s">
        <v>17</v>
      </c>
      <c r="G12784">
        <v>12</v>
      </c>
      <c r="H12784">
        <v>584</v>
      </c>
      <c r="I12784">
        <v>4524</v>
      </c>
      <c r="J12784">
        <v>48.59</v>
      </c>
      <c r="K12784">
        <v>46.28</v>
      </c>
      <c r="L12784" t="s">
        <v>33</v>
      </c>
      <c r="M12784">
        <v>58.97</v>
      </c>
    </row>
    <row r="12785" spans="1:13" hidden="1" x14ac:dyDescent="0.25">
      <c r="A12785" t="s">
        <v>580</v>
      </c>
      <c r="B12785" t="s">
        <v>23</v>
      </c>
      <c r="C12785" t="s">
        <v>15</v>
      </c>
      <c r="D12785" t="s">
        <v>24</v>
      </c>
      <c r="E12785" s="1">
        <v>114878.35</v>
      </c>
      <c r="F12785" t="s">
        <v>25</v>
      </c>
      <c r="G12785">
        <v>0</v>
      </c>
      <c r="H12785">
        <v>2156</v>
      </c>
      <c r="I12785">
        <v>6057</v>
      </c>
      <c r="J12785">
        <v>50.33</v>
      </c>
      <c r="K12785">
        <v>16.77</v>
      </c>
      <c r="L12785" t="s">
        <v>31</v>
      </c>
      <c r="M12785">
        <v>21.34</v>
      </c>
    </row>
    <row r="12786" spans="1:13" x14ac:dyDescent="0.25">
      <c r="A12786" t="s">
        <v>309</v>
      </c>
      <c r="B12786" t="s">
        <v>23</v>
      </c>
      <c r="C12786" t="s">
        <v>15</v>
      </c>
      <c r="D12786" t="s">
        <v>29</v>
      </c>
      <c r="E12786" s="1">
        <v>61801.83</v>
      </c>
      <c r="F12786" t="s">
        <v>45</v>
      </c>
      <c r="G12786">
        <v>3</v>
      </c>
      <c r="H12786">
        <v>8035</v>
      </c>
      <c r="I12786">
        <v>2835</v>
      </c>
      <c r="J12786">
        <v>50.01</v>
      </c>
      <c r="K12786">
        <v>20.34</v>
      </c>
      <c r="L12786" t="s">
        <v>58</v>
      </c>
      <c r="M12786">
        <v>69.27</v>
      </c>
    </row>
    <row r="12787" spans="1:13" hidden="1" x14ac:dyDescent="0.25">
      <c r="A12787" t="s">
        <v>293</v>
      </c>
      <c r="B12787" t="s">
        <v>51</v>
      </c>
      <c r="C12787" t="s">
        <v>15</v>
      </c>
      <c r="D12787" t="s">
        <v>16</v>
      </c>
      <c r="E12787" s="1">
        <v>37172.239999999998</v>
      </c>
      <c r="F12787" t="s">
        <v>45</v>
      </c>
      <c r="G12787">
        <v>15</v>
      </c>
      <c r="H12787">
        <v>2886</v>
      </c>
      <c r="I12787">
        <v>678</v>
      </c>
      <c r="J12787">
        <v>55.18</v>
      </c>
      <c r="K12787">
        <v>2.1</v>
      </c>
      <c r="L12787" t="s">
        <v>58</v>
      </c>
      <c r="M12787">
        <v>70.680000000000007</v>
      </c>
    </row>
    <row r="12788" spans="1:13" x14ac:dyDescent="0.25">
      <c r="A12788" t="s">
        <v>522</v>
      </c>
      <c r="B12788" t="s">
        <v>14</v>
      </c>
      <c r="C12788" t="s">
        <v>35</v>
      </c>
      <c r="D12788" t="s">
        <v>29</v>
      </c>
      <c r="E12788" s="1">
        <v>84325.26</v>
      </c>
      <c r="F12788" t="s">
        <v>37</v>
      </c>
      <c r="G12788">
        <v>11</v>
      </c>
      <c r="H12788">
        <v>9926</v>
      </c>
      <c r="I12788">
        <v>3287</v>
      </c>
      <c r="J12788">
        <v>91.52</v>
      </c>
      <c r="K12788">
        <v>6.27</v>
      </c>
      <c r="L12788" t="s">
        <v>26</v>
      </c>
      <c r="M12788">
        <v>58.63</v>
      </c>
    </row>
    <row r="12789" spans="1:13" hidden="1" x14ac:dyDescent="0.25">
      <c r="A12789" t="s">
        <v>434</v>
      </c>
      <c r="B12789" t="s">
        <v>39</v>
      </c>
      <c r="C12789" t="s">
        <v>35</v>
      </c>
      <c r="D12789" t="s">
        <v>16</v>
      </c>
      <c r="E12789" s="1">
        <v>144167.07</v>
      </c>
      <c r="F12789" t="s">
        <v>25</v>
      </c>
      <c r="G12789">
        <v>12</v>
      </c>
      <c r="H12789">
        <v>1510</v>
      </c>
      <c r="I12789">
        <v>3046</v>
      </c>
      <c r="J12789">
        <v>30.46</v>
      </c>
      <c r="K12789">
        <v>37.619999999999997</v>
      </c>
      <c r="L12789" t="s">
        <v>31</v>
      </c>
      <c r="M12789">
        <v>56.09</v>
      </c>
    </row>
    <row r="12790" spans="1:13" hidden="1" x14ac:dyDescent="0.25">
      <c r="A12790" t="s">
        <v>267</v>
      </c>
      <c r="B12790" t="s">
        <v>28</v>
      </c>
      <c r="C12790" t="s">
        <v>15</v>
      </c>
      <c r="D12790" t="s">
        <v>16</v>
      </c>
      <c r="E12790" s="1">
        <v>57613.54</v>
      </c>
      <c r="F12790" t="s">
        <v>37</v>
      </c>
      <c r="G12790">
        <v>16</v>
      </c>
      <c r="H12790">
        <v>908</v>
      </c>
      <c r="I12790">
        <v>5588</v>
      </c>
      <c r="J12790">
        <v>7.01</v>
      </c>
      <c r="K12790">
        <v>76.7</v>
      </c>
      <c r="L12790" t="s">
        <v>33</v>
      </c>
      <c r="M12790">
        <v>23.57</v>
      </c>
    </row>
    <row r="12791" spans="1:13" x14ac:dyDescent="0.25">
      <c r="A12791" t="s">
        <v>60</v>
      </c>
      <c r="B12791" t="s">
        <v>23</v>
      </c>
      <c r="C12791" t="s">
        <v>35</v>
      </c>
      <c r="D12791" t="s">
        <v>29</v>
      </c>
      <c r="E12791" s="1">
        <v>99984.1</v>
      </c>
      <c r="F12791" t="s">
        <v>30</v>
      </c>
      <c r="G12791">
        <v>11</v>
      </c>
      <c r="H12791">
        <v>5213</v>
      </c>
      <c r="I12791">
        <v>4115</v>
      </c>
      <c r="J12791">
        <v>1.63</v>
      </c>
      <c r="K12791">
        <v>54.59</v>
      </c>
      <c r="L12791" t="s">
        <v>33</v>
      </c>
      <c r="M12791">
        <v>44.31</v>
      </c>
    </row>
    <row r="12792" spans="1:13" x14ac:dyDescent="0.25">
      <c r="A12792" t="s">
        <v>485</v>
      </c>
      <c r="B12792" t="s">
        <v>28</v>
      </c>
      <c r="C12792" t="s">
        <v>15</v>
      </c>
      <c r="D12792" t="s">
        <v>29</v>
      </c>
      <c r="E12792" s="1">
        <v>76962.45</v>
      </c>
      <c r="F12792" t="s">
        <v>37</v>
      </c>
      <c r="G12792">
        <v>11</v>
      </c>
      <c r="H12792">
        <v>1652</v>
      </c>
      <c r="I12792">
        <v>2803</v>
      </c>
      <c r="J12792">
        <v>70.83</v>
      </c>
      <c r="K12792">
        <v>27.81</v>
      </c>
      <c r="L12792" t="s">
        <v>18</v>
      </c>
      <c r="M12792">
        <v>31.93</v>
      </c>
    </row>
    <row r="12793" spans="1:13" x14ac:dyDescent="0.25">
      <c r="A12793" t="s">
        <v>169</v>
      </c>
      <c r="B12793" t="s">
        <v>39</v>
      </c>
      <c r="C12793" t="s">
        <v>35</v>
      </c>
      <c r="D12793" t="s">
        <v>29</v>
      </c>
      <c r="E12793" s="1">
        <v>86054.73</v>
      </c>
      <c r="F12793" t="s">
        <v>25</v>
      </c>
      <c r="G12793">
        <v>3</v>
      </c>
      <c r="H12793">
        <v>2627</v>
      </c>
      <c r="I12793">
        <v>5881</v>
      </c>
      <c r="J12793">
        <v>14.61</v>
      </c>
      <c r="K12793">
        <v>55.68</v>
      </c>
      <c r="L12793" t="s">
        <v>31</v>
      </c>
      <c r="M12793">
        <v>37.21</v>
      </c>
    </row>
    <row r="12794" spans="1:13" hidden="1" x14ac:dyDescent="0.25">
      <c r="A12794" t="s">
        <v>332</v>
      </c>
      <c r="B12794" t="s">
        <v>39</v>
      </c>
      <c r="C12794" t="s">
        <v>35</v>
      </c>
      <c r="D12794" t="s">
        <v>16</v>
      </c>
      <c r="E12794" s="1">
        <v>125869.98</v>
      </c>
      <c r="F12794" t="s">
        <v>25</v>
      </c>
      <c r="G12794">
        <v>20</v>
      </c>
      <c r="H12794">
        <v>8852</v>
      </c>
      <c r="I12794">
        <v>9534</v>
      </c>
      <c r="J12794">
        <v>28.49</v>
      </c>
      <c r="K12794">
        <v>11.59</v>
      </c>
      <c r="L12794" t="s">
        <v>26</v>
      </c>
      <c r="M12794">
        <v>61.9</v>
      </c>
    </row>
    <row r="12795" spans="1:13" x14ac:dyDescent="0.25">
      <c r="A12795" t="s">
        <v>603</v>
      </c>
      <c r="B12795" t="s">
        <v>28</v>
      </c>
      <c r="C12795" t="s">
        <v>15</v>
      </c>
      <c r="D12795" t="s">
        <v>29</v>
      </c>
      <c r="E12795" s="1">
        <v>117084.68</v>
      </c>
      <c r="F12795" t="s">
        <v>45</v>
      </c>
      <c r="G12795">
        <v>9</v>
      </c>
      <c r="H12795">
        <v>2718</v>
      </c>
      <c r="I12795">
        <v>1107</v>
      </c>
      <c r="J12795">
        <v>46.71</v>
      </c>
      <c r="K12795">
        <v>94.37</v>
      </c>
      <c r="L12795" t="s">
        <v>31</v>
      </c>
      <c r="M12795">
        <v>28.64</v>
      </c>
    </row>
    <row r="12796" spans="1:13" x14ac:dyDescent="0.25">
      <c r="A12796" t="s">
        <v>338</v>
      </c>
      <c r="B12796" t="s">
        <v>23</v>
      </c>
      <c r="C12796" t="s">
        <v>15</v>
      </c>
      <c r="D12796" t="s">
        <v>29</v>
      </c>
      <c r="E12796" s="1">
        <v>47521.87</v>
      </c>
      <c r="F12796" t="s">
        <v>45</v>
      </c>
      <c r="G12796">
        <v>19</v>
      </c>
      <c r="H12796">
        <v>9432</v>
      </c>
      <c r="I12796">
        <v>1657</v>
      </c>
      <c r="J12796">
        <v>21.63</v>
      </c>
      <c r="K12796">
        <v>73.41</v>
      </c>
      <c r="L12796" t="s">
        <v>58</v>
      </c>
      <c r="M12796">
        <v>39.33</v>
      </c>
    </row>
    <row r="12797" spans="1:13" hidden="1" x14ac:dyDescent="0.25">
      <c r="A12797" t="s">
        <v>521</v>
      </c>
      <c r="B12797" t="s">
        <v>14</v>
      </c>
      <c r="C12797" t="s">
        <v>15</v>
      </c>
      <c r="D12797" t="s">
        <v>24</v>
      </c>
      <c r="E12797" s="1">
        <v>116323.23</v>
      </c>
      <c r="F12797" t="s">
        <v>17</v>
      </c>
      <c r="G12797">
        <v>18</v>
      </c>
      <c r="H12797">
        <v>1371</v>
      </c>
      <c r="I12797">
        <v>6209</v>
      </c>
      <c r="J12797">
        <v>24.9</v>
      </c>
      <c r="K12797">
        <v>7.03</v>
      </c>
      <c r="L12797" t="s">
        <v>48</v>
      </c>
      <c r="M12797">
        <v>79.930000000000007</v>
      </c>
    </row>
    <row r="12798" spans="1:13" x14ac:dyDescent="0.25">
      <c r="A12798" t="s">
        <v>114</v>
      </c>
      <c r="B12798" t="s">
        <v>23</v>
      </c>
      <c r="C12798" t="s">
        <v>15</v>
      </c>
      <c r="D12798" t="s">
        <v>29</v>
      </c>
      <c r="E12798" s="1">
        <v>95906.07</v>
      </c>
      <c r="F12798" t="s">
        <v>25</v>
      </c>
      <c r="G12798">
        <v>4</v>
      </c>
      <c r="H12798">
        <v>6685</v>
      </c>
      <c r="I12798">
        <v>236</v>
      </c>
      <c r="J12798">
        <v>31.24</v>
      </c>
      <c r="K12798">
        <v>59.93</v>
      </c>
      <c r="L12798" t="s">
        <v>18</v>
      </c>
      <c r="M12798">
        <v>49.57</v>
      </c>
    </row>
    <row r="12799" spans="1:13" hidden="1" x14ac:dyDescent="0.25">
      <c r="A12799" t="s">
        <v>573</v>
      </c>
      <c r="B12799" t="s">
        <v>23</v>
      </c>
      <c r="C12799" t="s">
        <v>15</v>
      </c>
      <c r="D12799" t="s">
        <v>16</v>
      </c>
      <c r="E12799" s="1">
        <v>124969.85</v>
      </c>
      <c r="F12799" t="s">
        <v>37</v>
      </c>
      <c r="G12799">
        <v>1</v>
      </c>
      <c r="H12799">
        <v>9067</v>
      </c>
      <c r="I12799">
        <v>2765</v>
      </c>
      <c r="J12799">
        <v>67.3</v>
      </c>
      <c r="K12799">
        <v>5.41</v>
      </c>
      <c r="L12799" t="s">
        <v>26</v>
      </c>
      <c r="M12799">
        <v>52.28</v>
      </c>
    </row>
    <row r="12800" spans="1:13" hidden="1" x14ac:dyDescent="0.25">
      <c r="A12800" t="s">
        <v>371</v>
      </c>
      <c r="B12800" t="s">
        <v>34</v>
      </c>
      <c r="C12800" t="s">
        <v>35</v>
      </c>
      <c r="D12800" t="s">
        <v>16</v>
      </c>
      <c r="E12800" s="1">
        <v>52372.23</v>
      </c>
      <c r="F12800" t="s">
        <v>45</v>
      </c>
      <c r="G12800">
        <v>6</v>
      </c>
      <c r="H12800">
        <v>282</v>
      </c>
      <c r="I12800">
        <v>7653</v>
      </c>
      <c r="J12800">
        <v>53.24</v>
      </c>
      <c r="K12800">
        <v>53.34</v>
      </c>
      <c r="L12800" t="s">
        <v>33</v>
      </c>
      <c r="M12800">
        <v>38.53</v>
      </c>
    </row>
    <row r="12801" spans="1:13" x14ac:dyDescent="0.25">
      <c r="A12801" t="s">
        <v>256</v>
      </c>
      <c r="B12801" t="s">
        <v>34</v>
      </c>
      <c r="C12801" t="s">
        <v>35</v>
      </c>
      <c r="D12801" t="s">
        <v>29</v>
      </c>
      <c r="E12801" s="1">
        <v>123838.07</v>
      </c>
      <c r="F12801" t="s">
        <v>37</v>
      </c>
      <c r="G12801">
        <v>13</v>
      </c>
      <c r="H12801">
        <v>606</v>
      </c>
      <c r="I12801">
        <v>5660</v>
      </c>
      <c r="J12801">
        <v>18.440000000000001</v>
      </c>
      <c r="K12801">
        <v>23.18</v>
      </c>
      <c r="L12801" t="s">
        <v>21</v>
      </c>
      <c r="M12801">
        <v>37.29</v>
      </c>
    </row>
    <row r="12802" spans="1:13" hidden="1" x14ac:dyDescent="0.25">
      <c r="A12802" t="s">
        <v>200</v>
      </c>
      <c r="B12802" t="s">
        <v>39</v>
      </c>
      <c r="C12802" t="s">
        <v>15</v>
      </c>
      <c r="D12802" t="s">
        <v>16</v>
      </c>
      <c r="E12802" s="1">
        <v>114520.88</v>
      </c>
      <c r="F12802" t="s">
        <v>25</v>
      </c>
      <c r="G12802">
        <v>18</v>
      </c>
      <c r="H12802">
        <v>1391</v>
      </c>
      <c r="I12802">
        <v>2603</v>
      </c>
      <c r="J12802">
        <v>44.11</v>
      </c>
      <c r="K12802">
        <v>56.84</v>
      </c>
      <c r="L12802" t="s">
        <v>33</v>
      </c>
      <c r="M12802">
        <v>26.81</v>
      </c>
    </row>
    <row r="12803" spans="1:13" x14ac:dyDescent="0.25">
      <c r="A12803" t="s">
        <v>309</v>
      </c>
      <c r="B12803" t="s">
        <v>28</v>
      </c>
      <c r="C12803" t="s">
        <v>15</v>
      </c>
      <c r="D12803" t="s">
        <v>29</v>
      </c>
      <c r="E12803" s="1">
        <v>95887.3</v>
      </c>
      <c r="F12803" t="s">
        <v>25</v>
      </c>
      <c r="G12803">
        <v>20</v>
      </c>
      <c r="H12803">
        <v>4656</v>
      </c>
      <c r="I12803">
        <v>6880</v>
      </c>
      <c r="J12803">
        <v>95.14</v>
      </c>
      <c r="K12803">
        <v>62.02</v>
      </c>
      <c r="L12803" t="s">
        <v>18</v>
      </c>
      <c r="M12803">
        <v>43.79</v>
      </c>
    </row>
    <row r="12804" spans="1:13" x14ac:dyDescent="0.25">
      <c r="A12804" t="s">
        <v>159</v>
      </c>
      <c r="B12804" t="s">
        <v>54</v>
      </c>
      <c r="C12804" t="s">
        <v>35</v>
      </c>
      <c r="D12804" t="s">
        <v>29</v>
      </c>
      <c r="E12804" s="1">
        <v>42569.2</v>
      </c>
      <c r="F12804" t="s">
        <v>25</v>
      </c>
      <c r="G12804">
        <v>8</v>
      </c>
      <c r="H12804">
        <v>5294</v>
      </c>
      <c r="I12804">
        <v>4293</v>
      </c>
      <c r="J12804">
        <v>88.49</v>
      </c>
      <c r="K12804">
        <v>76.819999999999993</v>
      </c>
      <c r="L12804" t="s">
        <v>26</v>
      </c>
      <c r="M12804">
        <v>33.200000000000003</v>
      </c>
    </row>
    <row r="12805" spans="1:13" hidden="1" x14ac:dyDescent="0.25">
      <c r="A12805" t="s">
        <v>391</v>
      </c>
      <c r="B12805" t="s">
        <v>51</v>
      </c>
      <c r="C12805" t="s">
        <v>15</v>
      </c>
      <c r="D12805" t="s">
        <v>16</v>
      </c>
      <c r="E12805" s="1">
        <v>69456.83</v>
      </c>
      <c r="F12805" t="s">
        <v>17</v>
      </c>
      <c r="G12805">
        <v>15</v>
      </c>
      <c r="H12805">
        <v>887</v>
      </c>
      <c r="I12805">
        <v>1580</v>
      </c>
      <c r="J12805">
        <v>37.130000000000003</v>
      </c>
      <c r="K12805">
        <v>71.06</v>
      </c>
      <c r="L12805" t="s">
        <v>42</v>
      </c>
      <c r="M12805">
        <v>67.36</v>
      </c>
    </row>
    <row r="12806" spans="1:13" hidden="1" x14ac:dyDescent="0.25">
      <c r="A12806" t="s">
        <v>451</v>
      </c>
      <c r="B12806" t="s">
        <v>14</v>
      </c>
      <c r="C12806" t="s">
        <v>15</v>
      </c>
      <c r="D12806" t="s">
        <v>16</v>
      </c>
      <c r="E12806" s="1">
        <v>118771.62</v>
      </c>
      <c r="F12806" t="s">
        <v>17</v>
      </c>
      <c r="G12806">
        <v>2</v>
      </c>
      <c r="H12806">
        <v>1580</v>
      </c>
      <c r="I12806">
        <v>9800</v>
      </c>
      <c r="J12806">
        <v>42.92</v>
      </c>
      <c r="K12806">
        <v>29.73</v>
      </c>
      <c r="L12806" t="s">
        <v>31</v>
      </c>
      <c r="M12806">
        <v>34.840000000000003</v>
      </c>
    </row>
    <row r="12807" spans="1:13" x14ac:dyDescent="0.25">
      <c r="A12807" t="s">
        <v>351</v>
      </c>
      <c r="B12807" t="s">
        <v>34</v>
      </c>
      <c r="C12807" t="s">
        <v>15</v>
      </c>
      <c r="D12807" t="s">
        <v>29</v>
      </c>
      <c r="E12807" s="1">
        <v>33115.79</v>
      </c>
      <c r="F12807" t="s">
        <v>17</v>
      </c>
      <c r="G12807">
        <v>14</v>
      </c>
      <c r="H12807">
        <v>3367</v>
      </c>
      <c r="I12807">
        <v>6091</v>
      </c>
      <c r="J12807">
        <v>22.29</v>
      </c>
      <c r="K12807">
        <v>84.46</v>
      </c>
      <c r="L12807" t="s">
        <v>48</v>
      </c>
      <c r="M12807">
        <v>53.65</v>
      </c>
    </row>
    <row r="12808" spans="1:13" hidden="1" x14ac:dyDescent="0.25">
      <c r="A12808" t="s">
        <v>647</v>
      </c>
      <c r="B12808" t="s">
        <v>39</v>
      </c>
      <c r="C12808" t="s">
        <v>15</v>
      </c>
      <c r="D12808" t="s">
        <v>24</v>
      </c>
      <c r="E12808" s="1">
        <v>67135.179999999993</v>
      </c>
      <c r="F12808" t="s">
        <v>17</v>
      </c>
      <c r="G12808">
        <v>2</v>
      </c>
      <c r="H12808">
        <v>8228</v>
      </c>
      <c r="I12808">
        <v>7977</v>
      </c>
      <c r="J12808">
        <v>85.28</v>
      </c>
      <c r="K12808">
        <v>68.97</v>
      </c>
      <c r="L12808" t="s">
        <v>18</v>
      </c>
      <c r="M12808">
        <v>55.17</v>
      </c>
    </row>
    <row r="12809" spans="1:13" hidden="1" x14ac:dyDescent="0.25">
      <c r="A12809" t="s">
        <v>82</v>
      </c>
      <c r="B12809" t="s">
        <v>23</v>
      </c>
      <c r="C12809" t="s">
        <v>15</v>
      </c>
      <c r="D12809" t="s">
        <v>16</v>
      </c>
      <c r="E12809" s="1">
        <v>48329.52</v>
      </c>
      <c r="F12809" t="s">
        <v>37</v>
      </c>
      <c r="G12809">
        <v>20</v>
      </c>
      <c r="H12809">
        <v>6173</v>
      </c>
      <c r="I12809">
        <v>3420</v>
      </c>
      <c r="J12809">
        <v>9.91</v>
      </c>
      <c r="K12809">
        <v>28.53</v>
      </c>
      <c r="L12809" t="s">
        <v>33</v>
      </c>
      <c r="M12809">
        <v>61.55</v>
      </c>
    </row>
    <row r="12810" spans="1:13" hidden="1" x14ac:dyDescent="0.25">
      <c r="A12810" t="s">
        <v>564</v>
      </c>
      <c r="B12810" t="s">
        <v>51</v>
      </c>
      <c r="C12810" t="s">
        <v>35</v>
      </c>
      <c r="D12810" t="s">
        <v>24</v>
      </c>
      <c r="E12810" s="1">
        <v>144737.35</v>
      </c>
      <c r="F12810" t="s">
        <v>45</v>
      </c>
      <c r="G12810">
        <v>11</v>
      </c>
      <c r="H12810">
        <v>8132</v>
      </c>
      <c r="I12810">
        <v>7026</v>
      </c>
      <c r="J12810">
        <v>54.77</v>
      </c>
      <c r="K12810">
        <v>69.13</v>
      </c>
      <c r="L12810" t="s">
        <v>18</v>
      </c>
      <c r="M12810">
        <v>49.22</v>
      </c>
    </row>
    <row r="12811" spans="1:13" x14ac:dyDescent="0.25">
      <c r="A12811" t="s">
        <v>50</v>
      </c>
      <c r="B12811" t="s">
        <v>23</v>
      </c>
      <c r="C12811" t="s">
        <v>35</v>
      </c>
      <c r="D12811" t="s">
        <v>29</v>
      </c>
      <c r="E12811" s="1">
        <v>114031</v>
      </c>
      <c r="F12811" t="s">
        <v>45</v>
      </c>
      <c r="G12811">
        <v>1</v>
      </c>
      <c r="H12811">
        <v>4212</v>
      </c>
      <c r="I12811">
        <v>4817</v>
      </c>
      <c r="J12811">
        <v>18.59</v>
      </c>
      <c r="K12811">
        <v>36.49</v>
      </c>
      <c r="L12811" t="s">
        <v>26</v>
      </c>
      <c r="M12811">
        <v>70.209999999999994</v>
      </c>
    </row>
    <row r="12812" spans="1:13" hidden="1" x14ac:dyDescent="0.25">
      <c r="A12812" t="s">
        <v>363</v>
      </c>
      <c r="B12812" t="s">
        <v>54</v>
      </c>
      <c r="C12812" t="s">
        <v>15</v>
      </c>
      <c r="D12812" t="s">
        <v>24</v>
      </c>
      <c r="E12812" s="1">
        <v>113976.31</v>
      </c>
      <c r="F12812" t="s">
        <v>45</v>
      </c>
      <c r="G12812">
        <v>19</v>
      </c>
      <c r="H12812">
        <v>544</v>
      </c>
      <c r="I12812">
        <v>4858</v>
      </c>
      <c r="J12812">
        <v>66.430000000000007</v>
      </c>
      <c r="K12812">
        <v>77.8</v>
      </c>
      <c r="L12812" t="s">
        <v>33</v>
      </c>
      <c r="M12812">
        <v>61.77</v>
      </c>
    </row>
    <row r="12813" spans="1:13" hidden="1" x14ac:dyDescent="0.25">
      <c r="A12813" t="s">
        <v>243</v>
      </c>
      <c r="B12813" t="s">
        <v>14</v>
      </c>
      <c r="C12813" t="s">
        <v>15</v>
      </c>
      <c r="D12813" t="s">
        <v>24</v>
      </c>
      <c r="E12813" s="1">
        <v>136654.68</v>
      </c>
      <c r="F12813" t="s">
        <v>30</v>
      </c>
      <c r="G12813">
        <v>19</v>
      </c>
      <c r="H12813">
        <v>572</v>
      </c>
      <c r="I12813">
        <v>8048</v>
      </c>
      <c r="J12813">
        <v>96.38</v>
      </c>
      <c r="K12813">
        <v>68.8</v>
      </c>
      <c r="L12813" t="s">
        <v>42</v>
      </c>
      <c r="M12813">
        <v>39.96</v>
      </c>
    </row>
    <row r="12814" spans="1:13" hidden="1" x14ac:dyDescent="0.25">
      <c r="A12814" t="s">
        <v>642</v>
      </c>
      <c r="B12814" t="s">
        <v>54</v>
      </c>
      <c r="C12814" t="s">
        <v>35</v>
      </c>
      <c r="D12814" t="s">
        <v>24</v>
      </c>
      <c r="E12814" s="1">
        <v>59862.74</v>
      </c>
      <c r="F12814" t="s">
        <v>17</v>
      </c>
      <c r="G12814">
        <v>19</v>
      </c>
      <c r="H12814">
        <v>8540</v>
      </c>
      <c r="I12814">
        <v>6061</v>
      </c>
      <c r="J12814">
        <v>33.82</v>
      </c>
      <c r="K12814">
        <v>23.82</v>
      </c>
      <c r="L12814" t="s">
        <v>33</v>
      </c>
      <c r="M12814">
        <v>71.680000000000007</v>
      </c>
    </row>
    <row r="12815" spans="1:13" x14ac:dyDescent="0.25">
      <c r="A12815" t="s">
        <v>617</v>
      </c>
      <c r="B12815" t="s">
        <v>54</v>
      </c>
      <c r="C12815" t="s">
        <v>15</v>
      </c>
      <c r="D12815" t="s">
        <v>29</v>
      </c>
      <c r="E12815" s="1">
        <v>118049.55</v>
      </c>
      <c r="F12815" t="s">
        <v>30</v>
      </c>
      <c r="G12815">
        <v>10</v>
      </c>
      <c r="H12815">
        <v>8583</v>
      </c>
      <c r="I12815">
        <v>2864</v>
      </c>
      <c r="J12815">
        <v>70.62</v>
      </c>
      <c r="K12815">
        <v>75.03</v>
      </c>
      <c r="L12815" t="s">
        <v>26</v>
      </c>
      <c r="M12815">
        <v>67.58</v>
      </c>
    </row>
    <row r="12816" spans="1:13" hidden="1" x14ac:dyDescent="0.25">
      <c r="A12816" t="s">
        <v>620</v>
      </c>
      <c r="B12816" t="s">
        <v>28</v>
      </c>
      <c r="C12816" t="s">
        <v>35</v>
      </c>
      <c r="D12816" t="s">
        <v>24</v>
      </c>
      <c r="E12816" s="1">
        <v>133608.82</v>
      </c>
      <c r="F12816" t="s">
        <v>45</v>
      </c>
      <c r="G12816">
        <v>10</v>
      </c>
      <c r="H12816">
        <v>6033</v>
      </c>
      <c r="I12816">
        <v>1802</v>
      </c>
      <c r="J12816">
        <v>16.98</v>
      </c>
      <c r="K12816">
        <v>24.04</v>
      </c>
      <c r="L12816" t="s">
        <v>33</v>
      </c>
      <c r="M12816">
        <v>60.44</v>
      </c>
    </row>
    <row r="12817" spans="1:13" hidden="1" x14ac:dyDescent="0.25">
      <c r="A12817" t="s">
        <v>498</v>
      </c>
      <c r="B12817" t="s">
        <v>28</v>
      </c>
      <c r="C12817" t="s">
        <v>35</v>
      </c>
      <c r="D12817" t="s">
        <v>16</v>
      </c>
      <c r="E12817" s="1">
        <v>133555.82999999999</v>
      </c>
      <c r="F12817" t="s">
        <v>37</v>
      </c>
      <c r="G12817">
        <v>3</v>
      </c>
      <c r="H12817">
        <v>3621</v>
      </c>
      <c r="I12817">
        <v>7845</v>
      </c>
      <c r="J12817">
        <v>90.87</v>
      </c>
      <c r="K12817">
        <v>59.48</v>
      </c>
      <c r="L12817" t="s">
        <v>18</v>
      </c>
      <c r="M12817">
        <v>20.54</v>
      </c>
    </row>
    <row r="12818" spans="1:13" hidden="1" x14ac:dyDescent="0.25">
      <c r="A12818" t="s">
        <v>336</v>
      </c>
      <c r="B12818" t="s">
        <v>54</v>
      </c>
      <c r="C12818" t="s">
        <v>15</v>
      </c>
      <c r="D12818" t="s">
        <v>24</v>
      </c>
      <c r="E12818" s="1">
        <v>56444.7</v>
      </c>
      <c r="F12818" t="s">
        <v>17</v>
      </c>
      <c r="G12818">
        <v>8</v>
      </c>
      <c r="H12818">
        <v>2191</v>
      </c>
      <c r="I12818">
        <v>2556</v>
      </c>
      <c r="J12818">
        <v>17.04</v>
      </c>
      <c r="K12818">
        <v>81.94</v>
      </c>
      <c r="L12818" t="s">
        <v>48</v>
      </c>
      <c r="M12818">
        <v>78.06</v>
      </c>
    </row>
    <row r="12819" spans="1:13" hidden="1" x14ac:dyDescent="0.25">
      <c r="A12819" t="s">
        <v>432</v>
      </c>
      <c r="B12819" t="s">
        <v>51</v>
      </c>
      <c r="C12819" t="s">
        <v>15</v>
      </c>
      <c r="D12819" t="s">
        <v>24</v>
      </c>
      <c r="E12819" s="1">
        <v>74618.36</v>
      </c>
      <c r="F12819" t="s">
        <v>45</v>
      </c>
      <c r="G12819">
        <v>10</v>
      </c>
      <c r="H12819">
        <v>4659</v>
      </c>
      <c r="I12819">
        <v>5635</v>
      </c>
      <c r="J12819">
        <v>18.329999999999998</v>
      </c>
      <c r="K12819">
        <v>51.7</v>
      </c>
      <c r="L12819" t="s">
        <v>21</v>
      </c>
      <c r="M12819">
        <v>76.33</v>
      </c>
    </row>
    <row r="12820" spans="1:13" hidden="1" x14ac:dyDescent="0.25">
      <c r="A12820" t="s">
        <v>142</v>
      </c>
      <c r="B12820" t="s">
        <v>34</v>
      </c>
      <c r="C12820" t="s">
        <v>15</v>
      </c>
      <c r="D12820" t="s">
        <v>16</v>
      </c>
      <c r="E12820" s="1">
        <v>148271.29999999999</v>
      </c>
      <c r="F12820" t="s">
        <v>25</v>
      </c>
      <c r="G12820">
        <v>11</v>
      </c>
      <c r="H12820">
        <v>4686</v>
      </c>
      <c r="I12820">
        <v>3523</v>
      </c>
      <c r="J12820">
        <v>78.52</v>
      </c>
      <c r="K12820">
        <v>42.57</v>
      </c>
      <c r="L12820" t="s">
        <v>48</v>
      </c>
      <c r="M12820">
        <v>20.25</v>
      </c>
    </row>
    <row r="12821" spans="1:13" hidden="1" x14ac:dyDescent="0.25">
      <c r="A12821" t="s">
        <v>408</v>
      </c>
      <c r="B12821" t="s">
        <v>20</v>
      </c>
      <c r="C12821" t="s">
        <v>35</v>
      </c>
      <c r="D12821" t="s">
        <v>24</v>
      </c>
      <c r="E12821" s="1">
        <v>31710.74</v>
      </c>
      <c r="F12821" t="s">
        <v>17</v>
      </c>
      <c r="G12821">
        <v>14</v>
      </c>
      <c r="H12821">
        <v>916</v>
      </c>
      <c r="I12821">
        <v>5765</v>
      </c>
      <c r="J12821">
        <v>43.84</v>
      </c>
      <c r="K12821">
        <v>55.02</v>
      </c>
      <c r="L12821" t="s">
        <v>26</v>
      </c>
      <c r="M12821">
        <v>22.08</v>
      </c>
    </row>
    <row r="12822" spans="1:13" hidden="1" x14ac:dyDescent="0.25">
      <c r="A12822" t="s">
        <v>418</v>
      </c>
      <c r="B12822" t="s">
        <v>51</v>
      </c>
      <c r="C12822" t="s">
        <v>35</v>
      </c>
      <c r="D12822" t="s">
        <v>24</v>
      </c>
      <c r="E12822" s="1">
        <v>126669.23</v>
      </c>
      <c r="F12822" t="s">
        <v>17</v>
      </c>
      <c r="G12822">
        <v>2</v>
      </c>
      <c r="H12822">
        <v>1431</v>
      </c>
      <c r="I12822">
        <v>614</v>
      </c>
      <c r="J12822">
        <v>47.6</v>
      </c>
      <c r="K12822">
        <v>16.63</v>
      </c>
      <c r="L12822" t="s">
        <v>33</v>
      </c>
      <c r="M12822">
        <v>66.400000000000006</v>
      </c>
    </row>
    <row r="12823" spans="1:13" hidden="1" x14ac:dyDescent="0.25">
      <c r="A12823" t="s">
        <v>102</v>
      </c>
      <c r="B12823" t="s">
        <v>51</v>
      </c>
      <c r="C12823" t="s">
        <v>15</v>
      </c>
      <c r="D12823" t="s">
        <v>16</v>
      </c>
      <c r="E12823" s="1">
        <v>78556.75</v>
      </c>
      <c r="F12823" t="s">
        <v>17</v>
      </c>
      <c r="G12823">
        <v>16</v>
      </c>
      <c r="H12823">
        <v>9995</v>
      </c>
      <c r="I12823">
        <v>9111</v>
      </c>
      <c r="J12823">
        <v>30.6</v>
      </c>
      <c r="K12823">
        <v>34.659999999999997</v>
      </c>
      <c r="L12823" t="s">
        <v>48</v>
      </c>
      <c r="M12823">
        <v>22.92</v>
      </c>
    </row>
    <row r="12824" spans="1:13" hidden="1" x14ac:dyDescent="0.25">
      <c r="A12824" t="s">
        <v>527</v>
      </c>
      <c r="B12824" t="s">
        <v>28</v>
      </c>
      <c r="C12824" t="s">
        <v>15</v>
      </c>
      <c r="D12824" t="s">
        <v>24</v>
      </c>
      <c r="E12824" s="1">
        <v>65177.67</v>
      </c>
      <c r="F12824" t="s">
        <v>25</v>
      </c>
      <c r="G12824">
        <v>2</v>
      </c>
      <c r="H12824">
        <v>7358</v>
      </c>
      <c r="I12824">
        <v>5865</v>
      </c>
      <c r="J12824">
        <v>67.209999999999994</v>
      </c>
      <c r="K12824">
        <v>27.39</v>
      </c>
      <c r="L12824" t="s">
        <v>33</v>
      </c>
      <c r="M12824">
        <v>50.19</v>
      </c>
    </row>
    <row r="12825" spans="1:13" x14ac:dyDescent="0.25">
      <c r="A12825" t="s">
        <v>319</v>
      </c>
      <c r="B12825" t="s">
        <v>14</v>
      </c>
      <c r="C12825" t="s">
        <v>35</v>
      </c>
      <c r="D12825" t="s">
        <v>29</v>
      </c>
      <c r="E12825" s="1">
        <v>118319.55</v>
      </c>
      <c r="F12825" t="s">
        <v>25</v>
      </c>
      <c r="G12825">
        <v>19</v>
      </c>
      <c r="H12825">
        <v>6073</v>
      </c>
      <c r="I12825">
        <v>4814</v>
      </c>
      <c r="J12825">
        <v>65.72</v>
      </c>
      <c r="K12825">
        <v>97.81</v>
      </c>
      <c r="L12825" t="s">
        <v>26</v>
      </c>
      <c r="M12825">
        <v>25.1</v>
      </c>
    </row>
    <row r="12826" spans="1:13" x14ac:dyDescent="0.25">
      <c r="A12826" t="s">
        <v>173</v>
      </c>
      <c r="B12826" t="s">
        <v>28</v>
      </c>
      <c r="C12826" t="s">
        <v>35</v>
      </c>
      <c r="D12826" t="s">
        <v>29</v>
      </c>
      <c r="E12826" s="1">
        <v>46759.09</v>
      </c>
      <c r="F12826" t="s">
        <v>17</v>
      </c>
      <c r="G12826">
        <v>1</v>
      </c>
      <c r="H12826">
        <v>5683</v>
      </c>
      <c r="I12826">
        <v>2457</v>
      </c>
      <c r="J12826">
        <v>45</v>
      </c>
      <c r="K12826">
        <v>29.74</v>
      </c>
      <c r="L12826" t="s">
        <v>42</v>
      </c>
      <c r="M12826">
        <v>26.56</v>
      </c>
    </row>
    <row r="12827" spans="1:13" x14ac:dyDescent="0.25">
      <c r="A12827" t="s">
        <v>70</v>
      </c>
      <c r="B12827" t="s">
        <v>51</v>
      </c>
      <c r="C12827" t="s">
        <v>35</v>
      </c>
      <c r="D12827" t="s">
        <v>29</v>
      </c>
      <c r="E12827" s="1">
        <v>89899.25</v>
      </c>
      <c r="F12827" t="s">
        <v>25</v>
      </c>
      <c r="G12827">
        <v>5</v>
      </c>
      <c r="H12827">
        <v>4280</v>
      </c>
      <c r="I12827">
        <v>405</v>
      </c>
      <c r="J12827">
        <v>21.58</v>
      </c>
      <c r="K12827">
        <v>0.44</v>
      </c>
      <c r="L12827" t="s">
        <v>42</v>
      </c>
      <c r="M12827">
        <v>29.97</v>
      </c>
    </row>
    <row r="12828" spans="1:13" hidden="1" x14ac:dyDescent="0.25">
      <c r="A12828" t="s">
        <v>19</v>
      </c>
      <c r="B12828" t="s">
        <v>20</v>
      </c>
      <c r="C12828" t="s">
        <v>35</v>
      </c>
      <c r="D12828" t="s">
        <v>16</v>
      </c>
      <c r="E12828" s="1">
        <v>118602.93</v>
      </c>
      <c r="F12828" t="s">
        <v>30</v>
      </c>
      <c r="G12828">
        <v>7</v>
      </c>
      <c r="H12828">
        <v>3216</v>
      </c>
      <c r="I12828">
        <v>3548</v>
      </c>
      <c r="J12828">
        <v>70.16</v>
      </c>
      <c r="K12828">
        <v>74.260000000000005</v>
      </c>
      <c r="L12828" t="s">
        <v>21</v>
      </c>
      <c r="M12828">
        <v>40.549999999999997</v>
      </c>
    </row>
    <row r="12829" spans="1:13" hidden="1" x14ac:dyDescent="0.25">
      <c r="A12829" t="s">
        <v>155</v>
      </c>
      <c r="B12829" t="s">
        <v>23</v>
      </c>
      <c r="C12829" t="s">
        <v>15</v>
      </c>
      <c r="D12829" t="s">
        <v>16</v>
      </c>
      <c r="E12829" s="1">
        <v>147949.32</v>
      </c>
      <c r="F12829" t="s">
        <v>25</v>
      </c>
      <c r="G12829">
        <v>8</v>
      </c>
      <c r="H12829">
        <v>6178</v>
      </c>
      <c r="I12829">
        <v>1452</v>
      </c>
      <c r="J12829">
        <v>80.75</v>
      </c>
      <c r="K12829">
        <v>89.49</v>
      </c>
      <c r="L12829" t="s">
        <v>33</v>
      </c>
      <c r="M12829">
        <v>26.08</v>
      </c>
    </row>
    <row r="12830" spans="1:13" hidden="1" x14ac:dyDescent="0.25">
      <c r="A12830" t="s">
        <v>184</v>
      </c>
      <c r="B12830" t="s">
        <v>51</v>
      </c>
      <c r="C12830" t="s">
        <v>15</v>
      </c>
      <c r="D12830" t="s">
        <v>16</v>
      </c>
      <c r="E12830" s="1">
        <v>104881.55</v>
      </c>
      <c r="F12830" t="s">
        <v>17</v>
      </c>
      <c r="G12830">
        <v>17</v>
      </c>
      <c r="H12830">
        <v>2730</v>
      </c>
      <c r="I12830">
        <v>6896</v>
      </c>
      <c r="J12830">
        <v>59.87</v>
      </c>
      <c r="K12830">
        <v>9.64</v>
      </c>
      <c r="L12830" t="s">
        <v>48</v>
      </c>
      <c r="M12830">
        <v>44</v>
      </c>
    </row>
    <row r="12831" spans="1:13" hidden="1" x14ac:dyDescent="0.25">
      <c r="A12831" t="s">
        <v>135</v>
      </c>
      <c r="B12831" t="s">
        <v>54</v>
      </c>
      <c r="C12831" t="s">
        <v>15</v>
      </c>
      <c r="D12831" t="s">
        <v>24</v>
      </c>
      <c r="E12831" s="1">
        <v>45308.5</v>
      </c>
      <c r="F12831" t="s">
        <v>30</v>
      </c>
      <c r="G12831">
        <v>4</v>
      </c>
      <c r="H12831">
        <v>8372</v>
      </c>
      <c r="I12831">
        <v>5191</v>
      </c>
      <c r="J12831">
        <v>2.78</v>
      </c>
      <c r="K12831">
        <v>79.53</v>
      </c>
      <c r="L12831" t="s">
        <v>31</v>
      </c>
      <c r="M12831">
        <v>74.88</v>
      </c>
    </row>
    <row r="12832" spans="1:13" hidden="1" x14ac:dyDescent="0.25">
      <c r="A12832" t="s">
        <v>593</v>
      </c>
      <c r="B12832" t="s">
        <v>51</v>
      </c>
      <c r="C12832" t="s">
        <v>35</v>
      </c>
      <c r="D12832" t="s">
        <v>24</v>
      </c>
      <c r="E12832" s="1">
        <v>36391.42</v>
      </c>
      <c r="F12832" t="s">
        <v>37</v>
      </c>
      <c r="G12832">
        <v>2</v>
      </c>
      <c r="H12832">
        <v>9792</v>
      </c>
      <c r="I12832">
        <v>6279</v>
      </c>
      <c r="J12832">
        <v>36.01</v>
      </c>
      <c r="K12832">
        <v>78.709999999999994</v>
      </c>
      <c r="L12832" t="s">
        <v>26</v>
      </c>
      <c r="M12832">
        <v>61.82</v>
      </c>
    </row>
    <row r="12833" spans="1:13" x14ac:dyDescent="0.25">
      <c r="A12833" t="s">
        <v>183</v>
      </c>
      <c r="B12833" t="s">
        <v>39</v>
      </c>
      <c r="C12833" t="s">
        <v>35</v>
      </c>
      <c r="D12833" t="s">
        <v>29</v>
      </c>
      <c r="E12833" s="1">
        <v>31777.56</v>
      </c>
      <c r="F12833" t="s">
        <v>25</v>
      </c>
      <c r="G12833">
        <v>20</v>
      </c>
      <c r="H12833">
        <v>2177</v>
      </c>
      <c r="I12833">
        <v>8234</v>
      </c>
      <c r="J12833">
        <v>62.91</v>
      </c>
      <c r="K12833">
        <v>16.579999999999998</v>
      </c>
      <c r="L12833" t="s">
        <v>31</v>
      </c>
      <c r="M12833">
        <v>71.41</v>
      </c>
    </row>
    <row r="12834" spans="1:13" hidden="1" x14ac:dyDescent="0.25">
      <c r="A12834" t="s">
        <v>192</v>
      </c>
      <c r="B12834" t="s">
        <v>23</v>
      </c>
      <c r="C12834" t="s">
        <v>35</v>
      </c>
      <c r="D12834" t="s">
        <v>16</v>
      </c>
      <c r="E12834" s="1">
        <v>107441.3</v>
      </c>
      <c r="F12834" t="s">
        <v>17</v>
      </c>
      <c r="G12834">
        <v>14</v>
      </c>
      <c r="H12834">
        <v>1195</v>
      </c>
      <c r="I12834">
        <v>3841</v>
      </c>
      <c r="J12834">
        <v>61.48</v>
      </c>
      <c r="K12834">
        <v>28.73</v>
      </c>
      <c r="L12834" t="s">
        <v>26</v>
      </c>
      <c r="M12834">
        <v>51.8</v>
      </c>
    </row>
    <row r="12835" spans="1:13" hidden="1" x14ac:dyDescent="0.25">
      <c r="A12835" t="s">
        <v>310</v>
      </c>
      <c r="B12835" t="s">
        <v>20</v>
      </c>
      <c r="C12835" t="s">
        <v>15</v>
      </c>
      <c r="D12835" t="s">
        <v>16</v>
      </c>
      <c r="E12835" s="1">
        <v>137270.72</v>
      </c>
      <c r="F12835" t="s">
        <v>25</v>
      </c>
      <c r="G12835">
        <v>20</v>
      </c>
      <c r="H12835">
        <v>1050</v>
      </c>
      <c r="I12835">
        <v>9420</v>
      </c>
      <c r="J12835">
        <v>82.51</v>
      </c>
      <c r="K12835">
        <v>33.5</v>
      </c>
      <c r="L12835" t="s">
        <v>42</v>
      </c>
      <c r="M12835">
        <v>38.200000000000003</v>
      </c>
    </row>
    <row r="12836" spans="1:13" hidden="1" x14ac:dyDescent="0.25">
      <c r="A12836" t="s">
        <v>90</v>
      </c>
      <c r="B12836" t="s">
        <v>23</v>
      </c>
      <c r="C12836" t="s">
        <v>35</v>
      </c>
      <c r="D12836" t="s">
        <v>24</v>
      </c>
      <c r="E12836" s="1">
        <v>143849.5</v>
      </c>
      <c r="F12836" t="s">
        <v>17</v>
      </c>
      <c r="G12836">
        <v>7</v>
      </c>
      <c r="H12836">
        <v>1860</v>
      </c>
      <c r="I12836">
        <v>4922</v>
      </c>
      <c r="J12836">
        <v>7.92</v>
      </c>
      <c r="K12836">
        <v>70.7</v>
      </c>
      <c r="L12836" t="s">
        <v>33</v>
      </c>
      <c r="M12836">
        <v>73.349999999999994</v>
      </c>
    </row>
    <row r="12837" spans="1:13" x14ac:dyDescent="0.25">
      <c r="A12837" t="s">
        <v>224</v>
      </c>
      <c r="B12837" t="s">
        <v>23</v>
      </c>
      <c r="C12837" t="s">
        <v>15</v>
      </c>
      <c r="D12837" t="s">
        <v>29</v>
      </c>
      <c r="E12837" s="1">
        <v>93463.49</v>
      </c>
      <c r="F12837" t="s">
        <v>17</v>
      </c>
      <c r="G12837">
        <v>13</v>
      </c>
      <c r="H12837">
        <v>1310</v>
      </c>
      <c r="I12837">
        <v>947</v>
      </c>
      <c r="J12837">
        <v>92.09</v>
      </c>
      <c r="K12837">
        <v>30.27</v>
      </c>
      <c r="L12837" t="s">
        <v>48</v>
      </c>
      <c r="M12837">
        <v>56.06</v>
      </c>
    </row>
    <row r="12838" spans="1:13" x14ac:dyDescent="0.25">
      <c r="A12838" t="s">
        <v>619</v>
      </c>
      <c r="B12838" t="s">
        <v>20</v>
      </c>
      <c r="C12838" t="s">
        <v>35</v>
      </c>
      <c r="D12838" t="s">
        <v>29</v>
      </c>
      <c r="E12838" s="1">
        <v>118937.05</v>
      </c>
      <c r="F12838" t="s">
        <v>17</v>
      </c>
      <c r="G12838">
        <v>11</v>
      </c>
      <c r="H12838">
        <v>7201</v>
      </c>
      <c r="I12838">
        <v>6469</v>
      </c>
      <c r="J12838">
        <v>5.43</v>
      </c>
      <c r="K12838">
        <v>14.49</v>
      </c>
      <c r="L12838" t="s">
        <v>31</v>
      </c>
      <c r="M12838">
        <v>70.040000000000006</v>
      </c>
    </row>
    <row r="12839" spans="1:13" hidden="1" x14ac:dyDescent="0.25">
      <c r="A12839" t="s">
        <v>399</v>
      </c>
      <c r="B12839" t="s">
        <v>51</v>
      </c>
      <c r="C12839" t="s">
        <v>35</v>
      </c>
      <c r="D12839" t="s">
        <v>16</v>
      </c>
      <c r="E12839" s="1">
        <v>127285.4</v>
      </c>
      <c r="F12839" t="s">
        <v>45</v>
      </c>
      <c r="G12839">
        <v>1</v>
      </c>
      <c r="H12839">
        <v>2644</v>
      </c>
      <c r="I12839">
        <v>6192</v>
      </c>
      <c r="J12839">
        <v>38.9</v>
      </c>
      <c r="K12839">
        <v>99.18</v>
      </c>
      <c r="L12839" t="s">
        <v>33</v>
      </c>
      <c r="M12839">
        <v>52.44</v>
      </c>
    </row>
    <row r="12840" spans="1:13" hidden="1" x14ac:dyDescent="0.25">
      <c r="A12840" t="s">
        <v>555</v>
      </c>
      <c r="B12840" t="s">
        <v>54</v>
      </c>
      <c r="C12840" t="s">
        <v>35</v>
      </c>
      <c r="D12840" t="s">
        <v>16</v>
      </c>
      <c r="E12840" s="1">
        <v>38407.15</v>
      </c>
      <c r="F12840" t="s">
        <v>25</v>
      </c>
      <c r="G12840">
        <v>19</v>
      </c>
      <c r="H12840">
        <v>5984</v>
      </c>
      <c r="I12840">
        <v>3423</v>
      </c>
      <c r="J12840">
        <v>0.99</v>
      </c>
      <c r="K12840">
        <v>50.35</v>
      </c>
      <c r="L12840" t="s">
        <v>33</v>
      </c>
      <c r="M12840">
        <v>79.63</v>
      </c>
    </row>
    <row r="12841" spans="1:13" hidden="1" x14ac:dyDescent="0.25">
      <c r="A12841" t="s">
        <v>110</v>
      </c>
      <c r="B12841" t="s">
        <v>51</v>
      </c>
      <c r="C12841" t="s">
        <v>15</v>
      </c>
      <c r="D12841" t="s">
        <v>24</v>
      </c>
      <c r="E12841" s="1">
        <v>38267.51</v>
      </c>
      <c r="F12841" t="s">
        <v>30</v>
      </c>
      <c r="G12841">
        <v>5</v>
      </c>
      <c r="H12841">
        <v>3589</v>
      </c>
      <c r="I12841">
        <v>1921</v>
      </c>
      <c r="J12841">
        <v>34.04</v>
      </c>
      <c r="K12841">
        <v>57.89</v>
      </c>
      <c r="L12841" t="s">
        <v>42</v>
      </c>
      <c r="M12841">
        <v>74.83</v>
      </c>
    </row>
    <row r="12842" spans="1:13" x14ac:dyDescent="0.25">
      <c r="A12842" t="s">
        <v>633</v>
      </c>
      <c r="B12842" t="s">
        <v>54</v>
      </c>
      <c r="C12842" t="s">
        <v>15</v>
      </c>
      <c r="D12842" t="s">
        <v>29</v>
      </c>
      <c r="E12842" s="1">
        <v>105906.92</v>
      </c>
      <c r="F12842" t="s">
        <v>17</v>
      </c>
      <c r="G12842">
        <v>9</v>
      </c>
      <c r="H12842">
        <v>5921</v>
      </c>
      <c r="I12842">
        <v>7963</v>
      </c>
      <c r="J12842">
        <v>3.33</v>
      </c>
      <c r="K12842">
        <v>73.89</v>
      </c>
      <c r="L12842" t="s">
        <v>58</v>
      </c>
      <c r="M12842">
        <v>57.47</v>
      </c>
    </row>
    <row r="12843" spans="1:13" hidden="1" x14ac:dyDescent="0.25">
      <c r="A12843" t="s">
        <v>49</v>
      </c>
      <c r="B12843" t="s">
        <v>28</v>
      </c>
      <c r="C12843" t="s">
        <v>35</v>
      </c>
      <c r="D12843" t="s">
        <v>24</v>
      </c>
      <c r="E12843" s="1">
        <v>132534.98000000001</v>
      </c>
      <c r="F12843" t="s">
        <v>17</v>
      </c>
      <c r="G12843">
        <v>19</v>
      </c>
      <c r="H12843">
        <v>915</v>
      </c>
      <c r="I12843">
        <v>1810</v>
      </c>
      <c r="J12843">
        <v>78.78</v>
      </c>
      <c r="K12843">
        <v>61.14</v>
      </c>
      <c r="L12843" t="s">
        <v>31</v>
      </c>
      <c r="M12843">
        <v>70.150000000000006</v>
      </c>
    </row>
    <row r="12844" spans="1:13" hidden="1" x14ac:dyDescent="0.25">
      <c r="A12844" t="s">
        <v>558</v>
      </c>
      <c r="B12844" t="s">
        <v>28</v>
      </c>
      <c r="C12844" t="s">
        <v>15</v>
      </c>
      <c r="D12844" t="s">
        <v>16</v>
      </c>
      <c r="E12844" s="1">
        <v>70684.289999999994</v>
      </c>
      <c r="F12844" t="s">
        <v>17</v>
      </c>
      <c r="G12844">
        <v>11</v>
      </c>
      <c r="H12844">
        <v>2095</v>
      </c>
      <c r="I12844">
        <v>1019</v>
      </c>
      <c r="J12844">
        <v>55.69</v>
      </c>
      <c r="K12844">
        <v>78.709999999999994</v>
      </c>
      <c r="L12844" t="s">
        <v>33</v>
      </c>
      <c r="M12844">
        <v>58.06</v>
      </c>
    </row>
    <row r="12845" spans="1:13" hidden="1" x14ac:dyDescent="0.25">
      <c r="A12845" t="s">
        <v>487</v>
      </c>
      <c r="B12845" t="s">
        <v>51</v>
      </c>
      <c r="C12845" t="s">
        <v>15</v>
      </c>
      <c r="D12845" t="s">
        <v>24</v>
      </c>
      <c r="E12845" s="1">
        <v>117809.73</v>
      </c>
      <c r="F12845" t="s">
        <v>25</v>
      </c>
      <c r="G12845">
        <v>11</v>
      </c>
      <c r="H12845">
        <v>8995</v>
      </c>
      <c r="I12845">
        <v>3907</v>
      </c>
      <c r="J12845">
        <v>53.87</v>
      </c>
      <c r="K12845">
        <v>43.48</v>
      </c>
      <c r="L12845" t="s">
        <v>48</v>
      </c>
      <c r="M12845">
        <v>60.2</v>
      </c>
    </row>
    <row r="12846" spans="1:13" hidden="1" x14ac:dyDescent="0.25">
      <c r="A12846" t="s">
        <v>109</v>
      </c>
      <c r="B12846" t="s">
        <v>34</v>
      </c>
      <c r="C12846" t="s">
        <v>15</v>
      </c>
      <c r="D12846" t="s">
        <v>24</v>
      </c>
      <c r="E12846" s="1">
        <v>94084.17</v>
      </c>
      <c r="F12846" t="s">
        <v>25</v>
      </c>
      <c r="G12846">
        <v>18</v>
      </c>
      <c r="H12846">
        <v>1807</v>
      </c>
      <c r="I12846">
        <v>4467</v>
      </c>
      <c r="J12846">
        <v>2.1</v>
      </c>
      <c r="K12846">
        <v>8.2799999999999994</v>
      </c>
      <c r="L12846" t="s">
        <v>58</v>
      </c>
      <c r="M12846">
        <v>37.11</v>
      </c>
    </row>
    <row r="12847" spans="1:13" x14ac:dyDescent="0.25">
      <c r="A12847" t="s">
        <v>218</v>
      </c>
      <c r="B12847" t="s">
        <v>54</v>
      </c>
      <c r="C12847" t="s">
        <v>35</v>
      </c>
      <c r="D12847" t="s">
        <v>29</v>
      </c>
      <c r="E12847" s="1">
        <v>34891.870000000003</v>
      </c>
      <c r="F12847" t="s">
        <v>37</v>
      </c>
      <c r="G12847">
        <v>15</v>
      </c>
      <c r="H12847">
        <v>8706</v>
      </c>
      <c r="I12847">
        <v>1939</v>
      </c>
      <c r="J12847">
        <v>62.09</v>
      </c>
      <c r="K12847">
        <v>93.92</v>
      </c>
      <c r="L12847" t="s">
        <v>26</v>
      </c>
      <c r="M12847">
        <v>24.99</v>
      </c>
    </row>
    <row r="12848" spans="1:13" hidden="1" x14ac:dyDescent="0.25">
      <c r="A12848" t="s">
        <v>387</v>
      </c>
      <c r="B12848" t="s">
        <v>20</v>
      </c>
      <c r="C12848" t="s">
        <v>35</v>
      </c>
      <c r="D12848" t="s">
        <v>16</v>
      </c>
      <c r="E12848" s="1">
        <v>136993.75</v>
      </c>
      <c r="F12848" t="s">
        <v>37</v>
      </c>
      <c r="G12848">
        <v>20</v>
      </c>
      <c r="H12848">
        <v>5988</v>
      </c>
      <c r="I12848">
        <v>3796</v>
      </c>
      <c r="J12848">
        <v>73.41</v>
      </c>
      <c r="K12848">
        <v>69.19</v>
      </c>
      <c r="L12848" t="s">
        <v>42</v>
      </c>
      <c r="M12848">
        <v>36.57</v>
      </c>
    </row>
    <row r="12849" spans="1:13" x14ac:dyDescent="0.25">
      <c r="A12849" t="s">
        <v>643</v>
      </c>
      <c r="B12849" t="s">
        <v>54</v>
      </c>
      <c r="C12849" t="s">
        <v>15</v>
      </c>
      <c r="D12849" t="s">
        <v>29</v>
      </c>
      <c r="E12849" s="1">
        <v>95552.28</v>
      </c>
      <c r="F12849" t="s">
        <v>30</v>
      </c>
      <c r="G12849">
        <v>3</v>
      </c>
      <c r="H12849">
        <v>7638</v>
      </c>
      <c r="I12849">
        <v>962</v>
      </c>
      <c r="J12849">
        <v>97.59</v>
      </c>
      <c r="K12849">
        <v>88.21</v>
      </c>
      <c r="L12849" t="s">
        <v>21</v>
      </c>
      <c r="M12849">
        <v>70.86</v>
      </c>
    </row>
    <row r="12850" spans="1:13" hidden="1" x14ac:dyDescent="0.25">
      <c r="A12850" t="s">
        <v>548</v>
      </c>
      <c r="B12850" t="s">
        <v>20</v>
      </c>
      <c r="C12850" t="s">
        <v>35</v>
      </c>
      <c r="D12850" t="s">
        <v>24</v>
      </c>
      <c r="E12850" s="1">
        <v>35146.57</v>
      </c>
      <c r="F12850" t="s">
        <v>17</v>
      </c>
      <c r="G12850">
        <v>2</v>
      </c>
      <c r="H12850">
        <v>9787</v>
      </c>
      <c r="I12850">
        <v>8537</v>
      </c>
      <c r="J12850">
        <v>74.349999999999994</v>
      </c>
      <c r="K12850">
        <v>2.93</v>
      </c>
      <c r="L12850" t="s">
        <v>21</v>
      </c>
      <c r="M12850">
        <v>74.06</v>
      </c>
    </row>
    <row r="12851" spans="1:13" x14ac:dyDescent="0.25">
      <c r="A12851" t="s">
        <v>248</v>
      </c>
      <c r="B12851" t="s">
        <v>14</v>
      </c>
      <c r="C12851" t="s">
        <v>35</v>
      </c>
      <c r="D12851" t="s">
        <v>29</v>
      </c>
      <c r="E12851" s="1">
        <v>123263.63</v>
      </c>
      <c r="F12851" t="s">
        <v>37</v>
      </c>
      <c r="G12851">
        <v>17</v>
      </c>
      <c r="H12851">
        <v>2924</v>
      </c>
      <c r="I12851">
        <v>3309</v>
      </c>
      <c r="J12851">
        <v>30.75</v>
      </c>
      <c r="K12851">
        <v>18.39</v>
      </c>
      <c r="L12851" t="s">
        <v>18</v>
      </c>
      <c r="M12851">
        <v>77.709999999999994</v>
      </c>
    </row>
    <row r="12852" spans="1:13" hidden="1" x14ac:dyDescent="0.25">
      <c r="A12852" t="s">
        <v>456</v>
      </c>
      <c r="B12852" t="s">
        <v>28</v>
      </c>
      <c r="C12852" t="s">
        <v>15</v>
      </c>
      <c r="D12852" t="s">
        <v>16</v>
      </c>
      <c r="E12852" s="1">
        <v>123757.95</v>
      </c>
      <c r="F12852" t="s">
        <v>37</v>
      </c>
      <c r="G12852">
        <v>13</v>
      </c>
      <c r="H12852">
        <v>7342</v>
      </c>
      <c r="I12852">
        <v>9605</v>
      </c>
      <c r="J12852">
        <v>16.77</v>
      </c>
      <c r="K12852">
        <v>82.85</v>
      </c>
      <c r="L12852" t="s">
        <v>31</v>
      </c>
      <c r="M12852">
        <v>34.479999999999997</v>
      </c>
    </row>
    <row r="12853" spans="1:13" hidden="1" x14ac:dyDescent="0.25">
      <c r="A12853" t="s">
        <v>246</v>
      </c>
      <c r="B12853" t="s">
        <v>39</v>
      </c>
      <c r="C12853" t="s">
        <v>35</v>
      </c>
      <c r="D12853" t="s">
        <v>16</v>
      </c>
      <c r="E12853" s="1">
        <v>64770.81</v>
      </c>
      <c r="F12853" t="s">
        <v>25</v>
      </c>
      <c r="G12853">
        <v>13</v>
      </c>
      <c r="H12853">
        <v>8720</v>
      </c>
      <c r="I12853">
        <v>5174</v>
      </c>
      <c r="J12853">
        <v>43.79</v>
      </c>
      <c r="K12853">
        <v>52.38</v>
      </c>
      <c r="L12853" t="s">
        <v>42</v>
      </c>
      <c r="M12853">
        <v>63.97</v>
      </c>
    </row>
    <row r="12854" spans="1:13" hidden="1" x14ac:dyDescent="0.25">
      <c r="A12854" t="s">
        <v>376</v>
      </c>
      <c r="B12854" t="s">
        <v>51</v>
      </c>
      <c r="C12854" t="s">
        <v>15</v>
      </c>
      <c r="D12854" t="s">
        <v>24</v>
      </c>
      <c r="E12854" s="1">
        <v>65016.15</v>
      </c>
      <c r="F12854" t="s">
        <v>37</v>
      </c>
      <c r="G12854">
        <v>1</v>
      </c>
      <c r="H12854">
        <v>9292</v>
      </c>
      <c r="I12854">
        <v>3950</v>
      </c>
      <c r="J12854">
        <v>59.85</v>
      </c>
      <c r="K12854">
        <v>90.57</v>
      </c>
      <c r="L12854" t="s">
        <v>21</v>
      </c>
      <c r="M12854">
        <v>43.83</v>
      </c>
    </row>
    <row r="12855" spans="1:13" hidden="1" x14ac:dyDescent="0.25">
      <c r="A12855" t="s">
        <v>634</v>
      </c>
      <c r="B12855" t="s">
        <v>14</v>
      </c>
      <c r="C12855" t="s">
        <v>15</v>
      </c>
      <c r="D12855" t="s">
        <v>24</v>
      </c>
      <c r="E12855" s="1">
        <v>94516.47</v>
      </c>
      <c r="F12855" t="s">
        <v>37</v>
      </c>
      <c r="G12855">
        <v>11</v>
      </c>
      <c r="H12855">
        <v>8106</v>
      </c>
      <c r="I12855">
        <v>4764</v>
      </c>
      <c r="J12855">
        <v>22.03</v>
      </c>
      <c r="K12855">
        <v>14.71</v>
      </c>
      <c r="L12855" t="s">
        <v>18</v>
      </c>
      <c r="M12855">
        <v>74.930000000000007</v>
      </c>
    </row>
    <row r="12856" spans="1:13" x14ac:dyDescent="0.25">
      <c r="A12856" t="s">
        <v>380</v>
      </c>
      <c r="B12856" t="s">
        <v>28</v>
      </c>
      <c r="C12856" t="s">
        <v>35</v>
      </c>
      <c r="D12856" t="s">
        <v>29</v>
      </c>
      <c r="E12856" s="1">
        <v>68592.100000000006</v>
      </c>
      <c r="F12856" t="s">
        <v>30</v>
      </c>
      <c r="G12856">
        <v>15</v>
      </c>
      <c r="H12856">
        <v>8863</v>
      </c>
      <c r="I12856">
        <v>270</v>
      </c>
      <c r="J12856">
        <v>79.760000000000005</v>
      </c>
      <c r="K12856">
        <v>80.41</v>
      </c>
      <c r="L12856" t="s">
        <v>26</v>
      </c>
      <c r="M12856">
        <v>49.45</v>
      </c>
    </row>
    <row r="12857" spans="1:13" x14ac:dyDescent="0.25">
      <c r="A12857" t="s">
        <v>312</v>
      </c>
      <c r="B12857" t="s">
        <v>39</v>
      </c>
      <c r="C12857" t="s">
        <v>15</v>
      </c>
      <c r="D12857" t="s">
        <v>29</v>
      </c>
      <c r="E12857" s="1">
        <v>146486.35999999999</v>
      </c>
      <c r="F12857" t="s">
        <v>30</v>
      </c>
      <c r="G12857">
        <v>0</v>
      </c>
      <c r="H12857">
        <v>2925</v>
      </c>
      <c r="I12857">
        <v>6167</v>
      </c>
      <c r="J12857">
        <v>38.85</v>
      </c>
      <c r="K12857">
        <v>79.25</v>
      </c>
      <c r="L12857" t="s">
        <v>26</v>
      </c>
      <c r="M12857">
        <v>74</v>
      </c>
    </row>
    <row r="12858" spans="1:13" hidden="1" x14ac:dyDescent="0.25">
      <c r="A12858" t="s">
        <v>261</v>
      </c>
      <c r="B12858" t="s">
        <v>14</v>
      </c>
      <c r="C12858" t="s">
        <v>35</v>
      </c>
      <c r="D12858" t="s">
        <v>16</v>
      </c>
      <c r="E12858" s="1">
        <v>126340.71</v>
      </c>
      <c r="F12858" t="s">
        <v>45</v>
      </c>
      <c r="G12858">
        <v>19</v>
      </c>
      <c r="H12858">
        <v>8330</v>
      </c>
      <c r="I12858">
        <v>2516</v>
      </c>
      <c r="J12858">
        <v>4.9400000000000004</v>
      </c>
      <c r="K12858">
        <v>73.930000000000007</v>
      </c>
      <c r="L12858" t="s">
        <v>48</v>
      </c>
      <c r="M12858">
        <v>41.87</v>
      </c>
    </row>
    <row r="12859" spans="1:13" hidden="1" x14ac:dyDescent="0.25">
      <c r="A12859" t="s">
        <v>635</v>
      </c>
      <c r="B12859" t="s">
        <v>39</v>
      </c>
      <c r="C12859" t="s">
        <v>15</v>
      </c>
      <c r="D12859" t="s">
        <v>16</v>
      </c>
      <c r="E12859" s="1">
        <v>57338.04</v>
      </c>
      <c r="F12859" t="s">
        <v>37</v>
      </c>
      <c r="G12859">
        <v>4</v>
      </c>
      <c r="H12859">
        <v>3049</v>
      </c>
      <c r="I12859">
        <v>5518</v>
      </c>
      <c r="J12859">
        <v>92.13</v>
      </c>
      <c r="K12859">
        <v>70.599999999999994</v>
      </c>
      <c r="L12859" t="s">
        <v>26</v>
      </c>
      <c r="M12859">
        <v>46.03</v>
      </c>
    </row>
    <row r="12860" spans="1:13" x14ac:dyDescent="0.25">
      <c r="A12860" t="s">
        <v>335</v>
      </c>
      <c r="B12860" t="s">
        <v>14</v>
      </c>
      <c r="C12860" t="s">
        <v>35</v>
      </c>
      <c r="D12860" t="s">
        <v>29</v>
      </c>
      <c r="E12860" s="1">
        <v>137383.25</v>
      </c>
      <c r="F12860" t="s">
        <v>25</v>
      </c>
      <c r="G12860">
        <v>6</v>
      </c>
      <c r="H12860">
        <v>2003</v>
      </c>
      <c r="I12860">
        <v>6266</v>
      </c>
      <c r="J12860">
        <v>2.34</v>
      </c>
      <c r="K12860">
        <v>61.92</v>
      </c>
      <c r="L12860" t="s">
        <v>33</v>
      </c>
      <c r="M12860">
        <v>30.32</v>
      </c>
    </row>
    <row r="12861" spans="1:13" hidden="1" x14ac:dyDescent="0.25">
      <c r="A12861" t="s">
        <v>292</v>
      </c>
      <c r="B12861" t="s">
        <v>23</v>
      </c>
      <c r="C12861" t="s">
        <v>15</v>
      </c>
      <c r="D12861" t="s">
        <v>16</v>
      </c>
      <c r="E12861" s="1">
        <v>64241.84</v>
      </c>
      <c r="F12861" t="s">
        <v>37</v>
      </c>
      <c r="G12861">
        <v>7</v>
      </c>
      <c r="H12861">
        <v>780</v>
      </c>
      <c r="I12861">
        <v>3991</v>
      </c>
      <c r="J12861">
        <v>27.33</v>
      </c>
      <c r="K12861">
        <v>73.55</v>
      </c>
      <c r="L12861" t="s">
        <v>48</v>
      </c>
      <c r="M12861">
        <v>43.01</v>
      </c>
    </row>
    <row r="12862" spans="1:13" hidden="1" x14ac:dyDescent="0.25">
      <c r="A12862" t="s">
        <v>551</v>
      </c>
      <c r="B12862" t="s">
        <v>39</v>
      </c>
      <c r="C12862" t="s">
        <v>15</v>
      </c>
      <c r="D12862" t="s">
        <v>24</v>
      </c>
      <c r="E12862" s="1">
        <v>103589.2</v>
      </c>
      <c r="F12862" t="s">
        <v>25</v>
      </c>
      <c r="G12862">
        <v>5</v>
      </c>
      <c r="H12862">
        <v>4369</v>
      </c>
      <c r="I12862">
        <v>6104</v>
      </c>
      <c r="J12862">
        <v>44.75</v>
      </c>
      <c r="K12862">
        <v>94.15</v>
      </c>
      <c r="L12862" t="s">
        <v>21</v>
      </c>
      <c r="M12862">
        <v>72.150000000000006</v>
      </c>
    </row>
    <row r="12863" spans="1:13" x14ac:dyDescent="0.25">
      <c r="A12863" t="s">
        <v>553</v>
      </c>
      <c r="B12863" t="s">
        <v>51</v>
      </c>
      <c r="C12863" t="s">
        <v>15</v>
      </c>
      <c r="D12863" t="s">
        <v>29</v>
      </c>
      <c r="E12863" s="1">
        <v>125646.52</v>
      </c>
      <c r="F12863" t="s">
        <v>30</v>
      </c>
      <c r="G12863">
        <v>0</v>
      </c>
      <c r="H12863">
        <v>360</v>
      </c>
      <c r="I12863">
        <v>1960</v>
      </c>
      <c r="J12863">
        <v>76.06</v>
      </c>
      <c r="K12863">
        <v>14.83</v>
      </c>
      <c r="L12863" t="s">
        <v>26</v>
      </c>
      <c r="M12863">
        <v>49.52</v>
      </c>
    </row>
    <row r="12864" spans="1:13" x14ac:dyDescent="0.25">
      <c r="A12864" t="s">
        <v>571</v>
      </c>
      <c r="B12864" t="s">
        <v>54</v>
      </c>
      <c r="C12864" t="s">
        <v>35</v>
      </c>
      <c r="D12864" t="s">
        <v>29</v>
      </c>
      <c r="E12864" s="1">
        <v>46516.65</v>
      </c>
      <c r="F12864" t="s">
        <v>30</v>
      </c>
      <c r="G12864">
        <v>16</v>
      </c>
      <c r="H12864">
        <v>4628</v>
      </c>
      <c r="I12864">
        <v>9696</v>
      </c>
      <c r="J12864">
        <v>48.25</v>
      </c>
      <c r="K12864">
        <v>42.34</v>
      </c>
      <c r="L12864" t="s">
        <v>48</v>
      </c>
      <c r="M12864">
        <v>39.14</v>
      </c>
    </row>
    <row r="12865" spans="1:13" hidden="1" x14ac:dyDescent="0.25">
      <c r="A12865" t="s">
        <v>206</v>
      </c>
      <c r="B12865" t="s">
        <v>34</v>
      </c>
      <c r="C12865" t="s">
        <v>15</v>
      </c>
      <c r="D12865" t="s">
        <v>24</v>
      </c>
      <c r="E12865" s="1">
        <v>102078.94</v>
      </c>
      <c r="F12865" t="s">
        <v>17</v>
      </c>
      <c r="G12865">
        <v>1</v>
      </c>
      <c r="H12865">
        <v>7953</v>
      </c>
      <c r="I12865">
        <v>9392</v>
      </c>
      <c r="J12865">
        <v>5.68</v>
      </c>
      <c r="K12865">
        <v>25.45</v>
      </c>
      <c r="L12865" t="s">
        <v>31</v>
      </c>
      <c r="M12865">
        <v>33.96</v>
      </c>
    </row>
    <row r="12866" spans="1:13" hidden="1" x14ac:dyDescent="0.25">
      <c r="A12866" t="s">
        <v>467</v>
      </c>
      <c r="B12866" t="s">
        <v>20</v>
      </c>
      <c r="C12866" t="s">
        <v>15</v>
      </c>
      <c r="D12866" t="s">
        <v>24</v>
      </c>
      <c r="E12866" s="1">
        <v>38777.89</v>
      </c>
      <c r="F12866" t="s">
        <v>45</v>
      </c>
      <c r="G12866">
        <v>7</v>
      </c>
      <c r="H12866">
        <v>7118</v>
      </c>
      <c r="I12866">
        <v>3090</v>
      </c>
      <c r="J12866">
        <v>44.58</v>
      </c>
      <c r="K12866">
        <v>0.57999999999999996</v>
      </c>
      <c r="L12866" t="s">
        <v>18</v>
      </c>
      <c r="M12866">
        <v>44.45</v>
      </c>
    </row>
    <row r="12867" spans="1:13" hidden="1" x14ac:dyDescent="0.25">
      <c r="A12867" t="s">
        <v>591</v>
      </c>
      <c r="B12867" t="s">
        <v>39</v>
      </c>
      <c r="C12867" t="s">
        <v>35</v>
      </c>
      <c r="D12867" t="s">
        <v>16</v>
      </c>
      <c r="E12867" s="1">
        <v>31245.19</v>
      </c>
      <c r="F12867" t="s">
        <v>37</v>
      </c>
      <c r="G12867">
        <v>12</v>
      </c>
      <c r="H12867">
        <v>7677</v>
      </c>
      <c r="I12867">
        <v>4417</v>
      </c>
      <c r="J12867">
        <v>4.33</v>
      </c>
      <c r="K12867">
        <v>28.43</v>
      </c>
      <c r="L12867" t="s">
        <v>18</v>
      </c>
      <c r="M12867">
        <v>53.26</v>
      </c>
    </row>
    <row r="12868" spans="1:13" hidden="1" x14ac:dyDescent="0.25">
      <c r="A12868" t="s">
        <v>111</v>
      </c>
      <c r="B12868" t="s">
        <v>34</v>
      </c>
      <c r="C12868" t="s">
        <v>15</v>
      </c>
      <c r="D12868" t="s">
        <v>24</v>
      </c>
      <c r="E12868" s="1">
        <v>101363.8</v>
      </c>
      <c r="F12868" t="s">
        <v>25</v>
      </c>
      <c r="G12868">
        <v>3</v>
      </c>
      <c r="H12868">
        <v>7363</v>
      </c>
      <c r="I12868">
        <v>4120</v>
      </c>
      <c r="J12868">
        <v>57.29</v>
      </c>
      <c r="K12868">
        <v>94.81</v>
      </c>
      <c r="L12868" t="s">
        <v>48</v>
      </c>
      <c r="M12868">
        <v>51.62</v>
      </c>
    </row>
    <row r="12869" spans="1:13" hidden="1" x14ac:dyDescent="0.25">
      <c r="A12869" t="s">
        <v>191</v>
      </c>
      <c r="B12869" t="s">
        <v>20</v>
      </c>
      <c r="C12869" t="s">
        <v>15</v>
      </c>
      <c r="D12869" t="s">
        <v>24</v>
      </c>
      <c r="E12869" s="1">
        <v>70813.19</v>
      </c>
      <c r="F12869" t="s">
        <v>45</v>
      </c>
      <c r="G12869">
        <v>11</v>
      </c>
      <c r="H12869">
        <v>1339</v>
      </c>
      <c r="I12869">
        <v>2678</v>
      </c>
      <c r="J12869">
        <v>22.29</v>
      </c>
      <c r="K12869">
        <v>26.7</v>
      </c>
      <c r="L12869" t="s">
        <v>26</v>
      </c>
      <c r="M12869">
        <v>41.29</v>
      </c>
    </row>
    <row r="12870" spans="1:13" hidden="1" x14ac:dyDescent="0.25">
      <c r="A12870" t="s">
        <v>663</v>
      </c>
      <c r="B12870" t="s">
        <v>39</v>
      </c>
      <c r="C12870" t="s">
        <v>35</v>
      </c>
      <c r="D12870" t="s">
        <v>24</v>
      </c>
      <c r="E12870" s="1">
        <v>145334.41</v>
      </c>
      <c r="F12870" t="s">
        <v>30</v>
      </c>
      <c r="G12870">
        <v>0</v>
      </c>
      <c r="H12870">
        <v>7187</v>
      </c>
      <c r="I12870">
        <v>5114</v>
      </c>
      <c r="J12870">
        <v>45.89</v>
      </c>
      <c r="K12870">
        <v>69.05</v>
      </c>
      <c r="L12870" t="s">
        <v>42</v>
      </c>
      <c r="M12870">
        <v>34.28</v>
      </c>
    </row>
    <row r="12871" spans="1:13" hidden="1" x14ac:dyDescent="0.25">
      <c r="A12871" t="s">
        <v>230</v>
      </c>
      <c r="B12871" t="s">
        <v>14</v>
      </c>
      <c r="C12871" t="s">
        <v>35</v>
      </c>
      <c r="D12871" t="s">
        <v>24</v>
      </c>
      <c r="E12871" s="1">
        <v>81284.639999999999</v>
      </c>
      <c r="F12871" t="s">
        <v>30</v>
      </c>
      <c r="G12871">
        <v>3</v>
      </c>
      <c r="H12871">
        <v>6167</v>
      </c>
      <c r="I12871">
        <v>9352</v>
      </c>
      <c r="J12871">
        <v>44.78</v>
      </c>
      <c r="K12871">
        <v>17.52</v>
      </c>
      <c r="L12871" t="s">
        <v>58</v>
      </c>
      <c r="M12871">
        <v>79.06</v>
      </c>
    </row>
    <row r="12872" spans="1:13" hidden="1" x14ac:dyDescent="0.25">
      <c r="A12872" t="s">
        <v>416</v>
      </c>
      <c r="B12872" t="s">
        <v>14</v>
      </c>
      <c r="C12872" t="s">
        <v>35</v>
      </c>
      <c r="D12872" t="s">
        <v>24</v>
      </c>
      <c r="E12872" s="1">
        <v>112832.6</v>
      </c>
      <c r="F12872" t="s">
        <v>45</v>
      </c>
      <c r="G12872">
        <v>18</v>
      </c>
      <c r="H12872">
        <v>6190</v>
      </c>
      <c r="I12872">
        <v>7594</v>
      </c>
      <c r="J12872">
        <v>93.92</v>
      </c>
      <c r="K12872">
        <v>83.33</v>
      </c>
      <c r="L12872" t="s">
        <v>48</v>
      </c>
      <c r="M12872">
        <v>44.6</v>
      </c>
    </row>
    <row r="12873" spans="1:13" hidden="1" x14ac:dyDescent="0.25">
      <c r="A12873" t="s">
        <v>632</v>
      </c>
      <c r="B12873" t="s">
        <v>34</v>
      </c>
      <c r="C12873" t="s">
        <v>15</v>
      </c>
      <c r="D12873" t="s">
        <v>24</v>
      </c>
      <c r="E12873" s="1">
        <v>110437.93</v>
      </c>
      <c r="F12873" t="s">
        <v>37</v>
      </c>
      <c r="G12873">
        <v>20</v>
      </c>
      <c r="H12873">
        <v>2579</v>
      </c>
      <c r="I12873">
        <v>3293</v>
      </c>
      <c r="J12873">
        <v>45.26</v>
      </c>
      <c r="K12873">
        <v>56.09</v>
      </c>
      <c r="L12873" t="s">
        <v>48</v>
      </c>
      <c r="M12873">
        <v>70.73</v>
      </c>
    </row>
    <row r="12874" spans="1:13" hidden="1" x14ac:dyDescent="0.25">
      <c r="A12874" t="s">
        <v>299</v>
      </c>
      <c r="B12874" t="s">
        <v>28</v>
      </c>
      <c r="C12874" t="s">
        <v>15</v>
      </c>
      <c r="D12874" t="s">
        <v>24</v>
      </c>
      <c r="E12874" s="1">
        <v>136076.67000000001</v>
      </c>
      <c r="F12874" t="s">
        <v>17</v>
      </c>
      <c r="G12874">
        <v>11</v>
      </c>
      <c r="H12874">
        <v>6324</v>
      </c>
      <c r="I12874">
        <v>2936</v>
      </c>
      <c r="J12874">
        <v>50</v>
      </c>
      <c r="K12874">
        <v>26.4</v>
      </c>
      <c r="L12874" t="s">
        <v>58</v>
      </c>
      <c r="M12874">
        <v>30.17</v>
      </c>
    </row>
    <row r="12875" spans="1:13" hidden="1" x14ac:dyDescent="0.25">
      <c r="A12875" t="s">
        <v>663</v>
      </c>
      <c r="B12875" t="s">
        <v>54</v>
      </c>
      <c r="C12875" t="s">
        <v>15</v>
      </c>
      <c r="D12875" t="s">
        <v>16</v>
      </c>
      <c r="E12875" s="1">
        <v>99214.07</v>
      </c>
      <c r="F12875" t="s">
        <v>37</v>
      </c>
      <c r="G12875">
        <v>19</v>
      </c>
      <c r="H12875">
        <v>2427</v>
      </c>
      <c r="I12875">
        <v>8877</v>
      </c>
      <c r="J12875">
        <v>7.8</v>
      </c>
      <c r="K12875">
        <v>28.04</v>
      </c>
      <c r="L12875" t="s">
        <v>31</v>
      </c>
      <c r="M12875">
        <v>43.29</v>
      </c>
    </row>
    <row r="12876" spans="1:13" hidden="1" x14ac:dyDescent="0.25">
      <c r="A12876" t="s">
        <v>657</v>
      </c>
      <c r="B12876" t="s">
        <v>54</v>
      </c>
      <c r="C12876" t="s">
        <v>35</v>
      </c>
      <c r="D12876" t="s">
        <v>24</v>
      </c>
      <c r="E12876" s="1">
        <v>101231.45</v>
      </c>
      <c r="F12876" t="s">
        <v>25</v>
      </c>
      <c r="G12876">
        <v>1</v>
      </c>
      <c r="H12876">
        <v>5923</v>
      </c>
      <c r="I12876">
        <v>4543</v>
      </c>
      <c r="J12876">
        <v>66.599999999999994</v>
      </c>
      <c r="K12876">
        <v>12.97</v>
      </c>
      <c r="L12876" t="s">
        <v>18</v>
      </c>
      <c r="M12876">
        <v>37.909999999999997</v>
      </c>
    </row>
    <row r="12877" spans="1:13" x14ac:dyDescent="0.25">
      <c r="A12877" t="s">
        <v>368</v>
      </c>
      <c r="B12877" t="s">
        <v>20</v>
      </c>
      <c r="C12877" t="s">
        <v>35</v>
      </c>
      <c r="D12877" t="s">
        <v>29</v>
      </c>
      <c r="E12877" s="1">
        <v>56205.15</v>
      </c>
      <c r="F12877" t="s">
        <v>25</v>
      </c>
      <c r="G12877">
        <v>0</v>
      </c>
      <c r="H12877">
        <v>9056</v>
      </c>
      <c r="I12877">
        <v>1312</v>
      </c>
      <c r="J12877">
        <v>94.88</v>
      </c>
      <c r="K12877">
        <v>98.6</v>
      </c>
      <c r="L12877" t="s">
        <v>26</v>
      </c>
      <c r="M12877">
        <v>75.37</v>
      </c>
    </row>
    <row r="12878" spans="1:13" hidden="1" x14ac:dyDescent="0.25">
      <c r="A12878" t="s">
        <v>171</v>
      </c>
      <c r="B12878" t="s">
        <v>23</v>
      </c>
      <c r="C12878" t="s">
        <v>15</v>
      </c>
      <c r="D12878" t="s">
        <v>16</v>
      </c>
      <c r="E12878" s="1">
        <v>32177.11</v>
      </c>
      <c r="F12878" t="s">
        <v>17</v>
      </c>
      <c r="G12878">
        <v>10</v>
      </c>
      <c r="H12878">
        <v>9014</v>
      </c>
      <c r="I12878">
        <v>7242</v>
      </c>
      <c r="J12878">
        <v>27.92</v>
      </c>
      <c r="K12878">
        <v>43.31</v>
      </c>
      <c r="L12878" t="s">
        <v>33</v>
      </c>
      <c r="M12878">
        <v>36.159999999999997</v>
      </c>
    </row>
    <row r="12879" spans="1:13" hidden="1" x14ac:dyDescent="0.25">
      <c r="A12879" t="s">
        <v>582</v>
      </c>
      <c r="B12879" t="s">
        <v>28</v>
      </c>
      <c r="C12879" t="s">
        <v>15</v>
      </c>
      <c r="D12879" t="s">
        <v>24</v>
      </c>
      <c r="E12879" s="1">
        <v>124114.95</v>
      </c>
      <c r="F12879" t="s">
        <v>45</v>
      </c>
      <c r="G12879">
        <v>14</v>
      </c>
      <c r="H12879">
        <v>9314</v>
      </c>
      <c r="I12879">
        <v>6528</v>
      </c>
      <c r="J12879">
        <v>79.78</v>
      </c>
      <c r="K12879">
        <v>97.99</v>
      </c>
      <c r="L12879" t="s">
        <v>21</v>
      </c>
      <c r="M12879">
        <v>21.32</v>
      </c>
    </row>
    <row r="12880" spans="1:13" hidden="1" x14ac:dyDescent="0.25">
      <c r="A12880" t="s">
        <v>241</v>
      </c>
      <c r="B12880" t="s">
        <v>28</v>
      </c>
      <c r="C12880" t="s">
        <v>15</v>
      </c>
      <c r="D12880" t="s">
        <v>16</v>
      </c>
      <c r="E12880" s="1">
        <v>50862.94</v>
      </c>
      <c r="F12880" t="s">
        <v>30</v>
      </c>
      <c r="G12880">
        <v>15</v>
      </c>
      <c r="H12880">
        <v>8984</v>
      </c>
      <c r="I12880">
        <v>5688</v>
      </c>
      <c r="J12880">
        <v>93.07</v>
      </c>
      <c r="K12880">
        <v>9.9700000000000006</v>
      </c>
      <c r="L12880" t="s">
        <v>58</v>
      </c>
      <c r="M12880">
        <v>67.540000000000006</v>
      </c>
    </row>
    <row r="12881" spans="1:13" hidden="1" x14ac:dyDescent="0.25">
      <c r="A12881" t="s">
        <v>293</v>
      </c>
      <c r="B12881" t="s">
        <v>34</v>
      </c>
      <c r="C12881" t="s">
        <v>35</v>
      </c>
      <c r="D12881" t="s">
        <v>24</v>
      </c>
      <c r="E12881" s="1">
        <v>41617.81</v>
      </c>
      <c r="F12881" t="s">
        <v>30</v>
      </c>
      <c r="G12881">
        <v>1</v>
      </c>
      <c r="H12881">
        <v>1721</v>
      </c>
      <c r="I12881">
        <v>3329</v>
      </c>
      <c r="J12881">
        <v>23.31</v>
      </c>
      <c r="K12881">
        <v>43.3</v>
      </c>
      <c r="L12881" t="s">
        <v>31</v>
      </c>
      <c r="M12881">
        <v>78.849999999999994</v>
      </c>
    </row>
    <row r="12882" spans="1:13" hidden="1" x14ac:dyDescent="0.25">
      <c r="A12882" t="s">
        <v>123</v>
      </c>
      <c r="B12882" t="s">
        <v>23</v>
      </c>
      <c r="C12882" t="s">
        <v>15</v>
      </c>
      <c r="D12882" t="s">
        <v>24</v>
      </c>
      <c r="E12882" s="1">
        <v>44444.94</v>
      </c>
      <c r="F12882" t="s">
        <v>45</v>
      </c>
      <c r="G12882">
        <v>16</v>
      </c>
      <c r="H12882">
        <v>4374</v>
      </c>
      <c r="I12882">
        <v>810</v>
      </c>
      <c r="J12882">
        <v>97.55</v>
      </c>
      <c r="K12882">
        <v>31.4</v>
      </c>
      <c r="L12882" t="s">
        <v>21</v>
      </c>
      <c r="M12882">
        <v>60.32</v>
      </c>
    </row>
    <row r="12883" spans="1:13" hidden="1" x14ac:dyDescent="0.25">
      <c r="A12883" t="s">
        <v>261</v>
      </c>
      <c r="B12883" t="s">
        <v>20</v>
      </c>
      <c r="C12883" t="s">
        <v>35</v>
      </c>
      <c r="D12883" t="s">
        <v>16</v>
      </c>
      <c r="E12883" s="1">
        <v>91112.56</v>
      </c>
      <c r="F12883" t="s">
        <v>45</v>
      </c>
      <c r="G12883">
        <v>0</v>
      </c>
      <c r="H12883">
        <v>3178</v>
      </c>
      <c r="I12883">
        <v>8851</v>
      </c>
      <c r="J12883">
        <v>30.59</v>
      </c>
      <c r="K12883">
        <v>3.16</v>
      </c>
      <c r="L12883" t="s">
        <v>21</v>
      </c>
      <c r="M12883">
        <v>63.44</v>
      </c>
    </row>
    <row r="12884" spans="1:13" hidden="1" x14ac:dyDescent="0.25">
      <c r="A12884" t="s">
        <v>248</v>
      </c>
      <c r="B12884" t="s">
        <v>34</v>
      </c>
      <c r="C12884" t="s">
        <v>15</v>
      </c>
      <c r="D12884" t="s">
        <v>16</v>
      </c>
      <c r="E12884" s="1">
        <v>142574.1</v>
      </c>
      <c r="F12884" t="s">
        <v>30</v>
      </c>
      <c r="G12884">
        <v>7</v>
      </c>
      <c r="H12884">
        <v>9882</v>
      </c>
      <c r="I12884">
        <v>3684</v>
      </c>
      <c r="J12884">
        <v>5.61</v>
      </c>
      <c r="K12884">
        <v>6.7</v>
      </c>
      <c r="L12884" t="s">
        <v>33</v>
      </c>
      <c r="M12884">
        <v>51.52</v>
      </c>
    </row>
    <row r="12885" spans="1:13" hidden="1" x14ac:dyDescent="0.25">
      <c r="A12885" t="s">
        <v>381</v>
      </c>
      <c r="B12885" t="s">
        <v>14</v>
      </c>
      <c r="C12885" t="s">
        <v>15</v>
      </c>
      <c r="D12885" t="s">
        <v>16</v>
      </c>
      <c r="E12885" s="1">
        <v>58602.55</v>
      </c>
      <c r="F12885" t="s">
        <v>37</v>
      </c>
      <c r="G12885">
        <v>4</v>
      </c>
      <c r="H12885">
        <v>161</v>
      </c>
      <c r="I12885">
        <v>7781</v>
      </c>
      <c r="J12885">
        <v>90.11</v>
      </c>
      <c r="K12885">
        <v>40.26</v>
      </c>
      <c r="L12885" t="s">
        <v>18</v>
      </c>
      <c r="M12885">
        <v>45.02</v>
      </c>
    </row>
    <row r="12886" spans="1:13" hidden="1" x14ac:dyDescent="0.25">
      <c r="A12886" t="s">
        <v>436</v>
      </c>
      <c r="B12886" t="s">
        <v>14</v>
      </c>
      <c r="C12886" t="s">
        <v>15</v>
      </c>
      <c r="D12886" t="s">
        <v>16</v>
      </c>
      <c r="E12886" s="1">
        <v>42088.38</v>
      </c>
      <c r="F12886" t="s">
        <v>37</v>
      </c>
      <c r="G12886">
        <v>10</v>
      </c>
      <c r="H12886">
        <v>2683</v>
      </c>
      <c r="I12886">
        <v>8719</v>
      </c>
      <c r="J12886">
        <v>16.32</v>
      </c>
      <c r="K12886">
        <v>17.559999999999999</v>
      </c>
      <c r="L12886" t="s">
        <v>58</v>
      </c>
      <c r="M12886">
        <v>33.619999999999997</v>
      </c>
    </row>
    <row r="12887" spans="1:13" hidden="1" x14ac:dyDescent="0.25">
      <c r="A12887" t="s">
        <v>665</v>
      </c>
      <c r="B12887" t="s">
        <v>39</v>
      </c>
      <c r="C12887" t="s">
        <v>35</v>
      </c>
      <c r="D12887" t="s">
        <v>16</v>
      </c>
      <c r="E12887" s="1">
        <v>149406.59</v>
      </c>
      <c r="F12887" t="s">
        <v>45</v>
      </c>
      <c r="G12887">
        <v>1</v>
      </c>
      <c r="H12887">
        <v>8635</v>
      </c>
      <c r="I12887">
        <v>1123</v>
      </c>
      <c r="J12887">
        <v>75.83</v>
      </c>
      <c r="K12887">
        <v>72.17</v>
      </c>
      <c r="L12887" t="s">
        <v>26</v>
      </c>
      <c r="M12887">
        <v>45.19</v>
      </c>
    </row>
    <row r="12888" spans="1:13" hidden="1" x14ac:dyDescent="0.25">
      <c r="A12888" t="s">
        <v>135</v>
      </c>
      <c r="B12888" t="s">
        <v>28</v>
      </c>
      <c r="C12888" t="s">
        <v>15</v>
      </c>
      <c r="D12888" t="s">
        <v>16</v>
      </c>
      <c r="E12888" s="1">
        <v>119215.77</v>
      </c>
      <c r="F12888" t="s">
        <v>45</v>
      </c>
      <c r="G12888">
        <v>19</v>
      </c>
      <c r="H12888">
        <v>5105</v>
      </c>
      <c r="I12888">
        <v>2929</v>
      </c>
      <c r="J12888">
        <v>48.85</v>
      </c>
      <c r="K12888">
        <v>12.43</v>
      </c>
      <c r="L12888" t="s">
        <v>18</v>
      </c>
      <c r="M12888">
        <v>55.83</v>
      </c>
    </row>
    <row r="12889" spans="1:13" hidden="1" x14ac:dyDescent="0.25">
      <c r="A12889" t="s">
        <v>269</v>
      </c>
      <c r="B12889" t="s">
        <v>54</v>
      </c>
      <c r="C12889" t="s">
        <v>35</v>
      </c>
      <c r="D12889" t="s">
        <v>24</v>
      </c>
      <c r="E12889" s="1">
        <v>90822.75</v>
      </c>
      <c r="F12889" t="s">
        <v>30</v>
      </c>
      <c r="G12889">
        <v>6</v>
      </c>
      <c r="H12889">
        <v>5322</v>
      </c>
      <c r="I12889">
        <v>2921</v>
      </c>
      <c r="J12889">
        <v>14.88</v>
      </c>
      <c r="K12889">
        <v>79.67</v>
      </c>
      <c r="L12889" t="s">
        <v>21</v>
      </c>
      <c r="M12889">
        <v>70.27</v>
      </c>
    </row>
    <row r="12890" spans="1:13" hidden="1" x14ac:dyDescent="0.25">
      <c r="A12890" t="s">
        <v>151</v>
      </c>
      <c r="B12890" t="s">
        <v>28</v>
      </c>
      <c r="C12890" t="s">
        <v>35</v>
      </c>
      <c r="D12890" t="s">
        <v>24</v>
      </c>
      <c r="E12890" s="1">
        <v>127714.33</v>
      </c>
      <c r="F12890" t="s">
        <v>25</v>
      </c>
      <c r="G12890">
        <v>3</v>
      </c>
      <c r="H12890">
        <v>1649</v>
      </c>
      <c r="I12890">
        <v>6753</v>
      </c>
      <c r="J12890">
        <v>34.42</v>
      </c>
      <c r="K12890">
        <v>13.83</v>
      </c>
      <c r="L12890" t="s">
        <v>48</v>
      </c>
      <c r="M12890">
        <v>36.39</v>
      </c>
    </row>
    <row r="12891" spans="1:13" hidden="1" x14ac:dyDescent="0.25">
      <c r="A12891" t="s">
        <v>367</v>
      </c>
      <c r="B12891" t="s">
        <v>54</v>
      </c>
      <c r="C12891" t="s">
        <v>35</v>
      </c>
      <c r="D12891" t="s">
        <v>24</v>
      </c>
      <c r="E12891" s="1">
        <v>62061.17</v>
      </c>
      <c r="F12891" t="s">
        <v>30</v>
      </c>
      <c r="G12891">
        <v>0</v>
      </c>
      <c r="H12891">
        <v>1969</v>
      </c>
      <c r="I12891">
        <v>915</v>
      </c>
      <c r="J12891">
        <v>48.15</v>
      </c>
      <c r="K12891">
        <v>18.37</v>
      </c>
      <c r="L12891" t="s">
        <v>31</v>
      </c>
      <c r="M12891">
        <v>47.07</v>
      </c>
    </row>
    <row r="12892" spans="1:13" hidden="1" x14ac:dyDescent="0.25">
      <c r="A12892" t="s">
        <v>567</v>
      </c>
      <c r="B12892" t="s">
        <v>23</v>
      </c>
      <c r="C12892" t="s">
        <v>15</v>
      </c>
      <c r="D12892" t="s">
        <v>24</v>
      </c>
      <c r="E12892" s="1">
        <v>62209.919999999998</v>
      </c>
      <c r="F12892" t="s">
        <v>17</v>
      </c>
      <c r="G12892">
        <v>19</v>
      </c>
      <c r="H12892">
        <v>742</v>
      </c>
      <c r="I12892">
        <v>9250</v>
      </c>
      <c r="J12892">
        <v>23.46</v>
      </c>
      <c r="K12892">
        <v>22.19</v>
      </c>
      <c r="L12892" t="s">
        <v>26</v>
      </c>
      <c r="M12892">
        <v>57.19</v>
      </c>
    </row>
    <row r="12893" spans="1:13" x14ac:dyDescent="0.25">
      <c r="A12893" t="s">
        <v>638</v>
      </c>
      <c r="B12893" t="s">
        <v>14</v>
      </c>
      <c r="C12893" t="s">
        <v>15</v>
      </c>
      <c r="D12893" t="s">
        <v>29</v>
      </c>
      <c r="E12893" s="1">
        <v>102817.25</v>
      </c>
      <c r="F12893" t="s">
        <v>45</v>
      </c>
      <c r="G12893">
        <v>18</v>
      </c>
      <c r="H12893">
        <v>2932</v>
      </c>
      <c r="I12893">
        <v>4638</v>
      </c>
      <c r="J12893">
        <v>7.45</v>
      </c>
      <c r="K12893">
        <v>57.27</v>
      </c>
      <c r="L12893" t="s">
        <v>42</v>
      </c>
      <c r="M12893">
        <v>72.14</v>
      </c>
    </row>
    <row r="12894" spans="1:13" hidden="1" x14ac:dyDescent="0.25">
      <c r="A12894" t="s">
        <v>526</v>
      </c>
      <c r="B12894" t="s">
        <v>34</v>
      </c>
      <c r="C12894" t="s">
        <v>35</v>
      </c>
      <c r="D12894" t="s">
        <v>24</v>
      </c>
      <c r="E12894" s="1">
        <v>75396.14</v>
      </c>
      <c r="F12894" t="s">
        <v>45</v>
      </c>
      <c r="G12894">
        <v>7</v>
      </c>
      <c r="H12894">
        <v>9109</v>
      </c>
      <c r="I12894">
        <v>3224</v>
      </c>
      <c r="J12894">
        <v>32.04</v>
      </c>
      <c r="K12894">
        <v>29.19</v>
      </c>
      <c r="L12894" t="s">
        <v>33</v>
      </c>
      <c r="M12894">
        <v>77.63</v>
      </c>
    </row>
    <row r="12895" spans="1:13" hidden="1" x14ac:dyDescent="0.25">
      <c r="A12895" t="s">
        <v>386</v>
      </c>
      <c r="B12895" t="s">
        <v>54</v>
      </c>
      <c r="C12895" t="s">
        <v>35</v>
      </c>
      <c r="D12895" t="s">
        <v>16</v>
      </c>
      <c r="E12895" s="1">
        <v>97709.62</v>
      </c>
      <c r="F12895" t="s">
        <v>37</v>
      </c>
      <c r="G12895">
        <v>7</v>
      </c>
      <c r="H12895">
        <v>4710</v>
      </c>
      <c r="I12895">
        <v>4844</v>
      </c>
      <c r="J12895">
        <v>5.69</v>
      </c>
      <c r="K12895">
        <v>65.599999999999994</v>
      </c>
      <c r="L12895" t="s">
        <v>58</v>
      </c>
      <c r="M12895">
        <v>52.67</v>
      </c>
    </row>
    <row r="12896" spans="1:13" hidden="1" x14ac:dyDescent="0.25">
      <c r="A12896" t="s">
        <v>317</v>
      </c>
      <c r="B12896" t="s">
        <v>23</v>
      </c>
      <c r="C12896" t="s">
        <v>15</v>
      </c>
      <c r="D12896" t="s">
        <v>16</v>
      </c>
      <c r="E12896" s="1">
        <v>128066.62</v>
      </c>
      <c r="F12896" t="s">
        <v>37</v>
      </c>
      <c r="G12896">
        <v>5</v>
      </c>
      <c r="H12896">
        <v>6720</v>
      </c>
      <c r="I12896">
        <v>2305</v>
      </c>
      <c r="J12896">
        <v>90.01</v>
      </c>
      <c r="K12896">
        <v>32.74</v>
      </c>
      <c r="L12896" t="s">
        <v>58</v>
      </c>
      <c r="M12896">
        <v>50.41</v>
      </c>
    </row>
    <row r="12897" spans="1:13" hidden="1" x14ac:dyDescent="0.25">
      <c r="A12897" t="s">
        <v>516</v>
      </c>
      <c r="B12897" t="s">
        <v>34</v>
      </c>
      <c r="C12897" t="s">
        <v>35</v>
      </c>
      <c r="D12897" t="s">
        <v>16</v>
      </c>
      <c r="E12897" s="1">
        <v>75598.600000000006</v>
      </c>
      <c r="F12897" t="s">
        <v>17</v>
      </c>
      <c r="G12897">
        <v>20</v>
      </c>
      <c r="H12897">
        <v>3874</v>
      </c>
      <c r="I12897">
        <v>8680</v>
      </c>
      <c r="J12897">
        <v>2.29</v>
      </c>
      <c r="K12897">
        <v>84.2</v>
      </c>
      <c r="L12897" t="s">
        <v>26</v>
      </c>
      <c r="M12897">
        <v>73.849999999999994</v>
      </c>
    </row>
    <row r="12898" spans="1:13" hidden="1" x14ac:dyDescent="0.25">
      <c r="A12898" t="s">
        <v>297</v>
      </c>
      <c r="B12898" t="s">
        <v>14</v>
      </c>
      <c r="C12898" t="s">
        <v>15</v>
      </c>
      <c r="D12898" t="s">
        <v>24</v>
      </c>
      <c r="E12898" s="1">
        <v>59855.49</v>
      </c>
      <c r="F12898" t="s">
        <v>45</v>
      </c>
      <c r="G12898">
        <v>18</v>
      </c>
      <c r="H12898">
        <v>6610</v>
      </c>
      <c r="I12898">
        <v>5402</v>
      </c>
      <c r="J12898">
        <v>90.92</v>
      </c>
      <c r="K12898">
        <v>11.88</v>
      </c>
      <c r="L12898" t="s">
        <v>31</v>
      </c>
      <c r="M12898">
        <v>51.86</v>
      </c>
    </row>
    <row r="12899" spans="1:13" hidden="1" x14ac:dyDescent="0.25">
      <c r="A12899" t="s">
        <v>111</v>
      </c>
      <c r="B12899" t="s">
        <v>20</v>
      </c>
      <c r="C12899" t="s">
        <v>15</v>
      </c>
      <c r="D12899" t="s">
        <v>24</v>
      </c>
      <c r="E12899" s="1">
        <v>112812.05</v>
      </c>
      <c r="F12899" t="s">
        <v>37</v>
      </c>
      <c r="G12899">
        <v>10</v>
      </c>
      <c r="H12899">
        <v>1641</v>
      </c>
      <c r="I12899">
        <v>7597</v>
      </c>
      <c r="J12899">
        <v>52.35</v>
      </c>
      <c r="K12899">
        <v>43.35</v>
      </c>
      <c r="L12899" t="s">
        <v>31</v>
      </c>
      <c r="M12899">
        <v>32.869999999999997</v>
      </c>
    </row>
    <row r="12900" spans="1:13" hidden="1" x14ac:dyDescent="0.25">
      <c r="A12900" t="s">
        <v>277</v>
      </c>
      <c r="B12900" t="s">
        <v>20</v>
      </c>
      <c r="C12900" t="s">
        <v>35</v>
      </c>
      <c r="D12900" t="s">
        <v>16</v>
      </c>
      <c r="E12900" s="1">
        <v>92924.160000000003</v>
      </c>
      <c r="F12900" t="s">
        <v>30</v>
      </c>
      <c r="G12900">
        <v>10</v>
      </c>
      <c r="H12900">
        <v>9352</v>
      </c>
      <c r="I12900">
        <v>7198</v>
      </c>
      <c r="J12900">
        <v>71.739999999999995</v>
      </c>
      <c r="K12900">
        <v>75.17</v>
      </c>
      <c r="L12900" t="s">
        <v>48</v>
      </c>
      <c r="M12900">
        <v>47</v>
      </c>
    </row>
    <row r="12901" spans="1:13" x14ac:dyDescent="0.25">
      <c r="A12901" t="s">
        <v>350</v>
      </c>
      <c r="B12901" t="s">
        <v>51</v>
      </c>
      <c r="C12901" t="s">
        <v>15</v>
      </c>
      <c r="D12901" t="s">
        <v>29</v>
      </c>
      <c r="E12901" s="1">
        <v>123313.12</v>
      </c>
      <c r="F12901" t="s">
        <v>37</v>
      </c>
      <c r="G12901">
        <v>10</v>
      </c>
      <c r="H12901">
        <v>3393</v>
      </c>
      <c r="I12901">
        <v>1583</v>
      </c>
      <c r="J12901">
        <v>67.36</v>
      </c>
      <c r="K12901">
        <v>21.32</v>
      </c>
      <c r="L12901" t="s">
        <v>31</v>
      </c>
      <c r="M12901">
        <v>44.34</v>
      </c>
    </row>
    <row r="12902" spans="1:13" hidden="1" x14ac:dyDescent="0.25">
      <c r="A12902" t="s">
        <v>587</v>
      </c>
      <c r="B12902" t="s">
        <v>54</v>
      </c>
      <c r="C12902" t="s">
        <v>15</v>
      </c>
      <c r="D12902" t="s">
        <v>24</v>
      </c>
      <c r="E12902" s="1">
        <v>141399.31</v>
      </c>
      <c r="F12902" t="s">
        <v>37</v>
      </c>
      <c r="G12902">
        <v>0</v>
      </c>
      <c r="H12902">
        <v>8597</v>
      </c>
      <c r="I12902">
        <v>4230</v>
      </c>
      <c r="J12902">
        <v>84.29</v>
      </c>
      <c r="K12902">
        <v>70.849999999999994</v>
      </c>
      <c r="L12902" t="s">
        <v>33</v>
      </c>
      <c r="M12902">
        <v>50.62</v>
      </c>
    </row>
    <row r="12903" spans="1:13" hidden="1" x14ac:dyDescent="0.25">
      <c r="A12903" t="s">
        <v>524</v>
      </c>
      <c r="B12903" t="s">
        <v>14</v>
      </c>
      <c r="C12903" t="s">
        <v>15</v>
      </c>
      <c r="D12903" t="s">
        <v>16</v>
      </c>
      <c r="E12903" s="1">
        <v>147937.92000000001</v>
      </c>
      <c r="F12903" t="s">
        <v>30</v>
      </c>
      <c r="G12903">
        <v>5</v>
      </c>
      <c r="H12903">
        <v>8304</v>
      </c>
      <c r="I12903">
        <v>9913</v>
      </c>
      <c r="J12903">
        <v>87.82</v>
      </c>
      <c r="K12903">
        <v>79.77</v>
      </c>
      <c r="L12903" t="s">
        <v>18</v>
      </c>
      <c r="M12903">
        <v>52.51</v>
      </c>
    </row>
    <row r="12904" spans="1:13" hidden="1" x14ac:dyDescent="0.25">
      <c r="A12904" t="s">
        <v>38</v>
      </c>
      <c r="B12904" t="s">
        <v>34</v>
      </c>
      <c r="C12904" t="s">
        <v>35</v>
      </c>
      <c r="D12904" t="s">
        <v>24</v>
      </c>
      <c r="E12904" s="1">
        <v>52693.99</v>
      </c>
      <c r="F12904" t="s">
        <v>37</v>
      </c>
      <c r="G12904">
        <v>20</v>
      </c>
      <c r="H12904">
        <v>4659</v>
      </c>
      <c r="I12904">
        <v>2977</v>
      </c>
      <c r="J12904">
        <v>61.98</v>
      </c>
      <c r="K12904">
        <v>0.69</v>
      </c>
      <c r="L12904" t="s">
        <v>58</v>
      </c>
      <c r="M12904">
        <v>39.65</v>
      </c>
    </row>
    <row r="12905" spans="1:13" x14ac:dyDescent="0.25">
      <c r="A12905" t="s">
        <v>571</v>
      </c>
      <c r="B12905" t="s">
        <v>51</v>
      </c>
      <c r="C12905" t="s">
        <v>15</v>
      </c>
      <c r="D12905" t="s">
        <v>29</v>
      </c>
      <c r="E12905" s="1">
        <v>57817.22</v>
      </c>
      <c r="F12905" t="s">
        <v>25</v>
      </c>
      <c r="G12905">
        <v>11</v>
      </c>
      <c r="H12905">
        <v>2428</v>
      </c>
      <c r="I12905">
        <v>5145</v>
      </c>
      <c r="J12905">
        <v>84.83</v>
      </c>
      <c r="K12905">
        <v>65.290000000000006</v>
      </c>
      <c r="L12905" t="s">
        <v>42</v>
      </c>
      <c r="M12905">
        <v>24.2</v>
      </c>
    </row>
    <row r="12906" spans="1:13" x14ac:dyDescent="0.25">
      <c r="A12906" t="s">
        <v>433</v>
      </c>
      <c r="B12906" t="s">
        <v>51</v>
      </c>
      <c r="C12906" t="s">
        <v>35</v>
      </c>
      <c r="D12906" t="s">
        <v>29</v>
      </c>
      <c r="E12906" s="1">
        <v>74251.88</v>
      </c>
      <c r="F12906" t="s">
        <v>30</v>
      </c>
      <c r="G12906">
        <v>7</v>
      </c>
      <c r="H12906">
        <v>4927</v>
      </c>
      <c r="I12906">
        <v>7232</v>
      </c>
      <c r="J12906">
        <v>10.82</v>
      </c>
      <c r="K12906">
        <v>45.31</v>
      </c>
      <c r="L12906" t="s">
        <v>58</v>
      </c>
      <c r="M12906">
        <v>56.95</v>
      </c>
    </row>
    <row r="12907" spans="1:13" hidden="1" x14ac:dyDescent="0.25">
      <c r="A12907" t="s">
        <v>105</v>
      </c>
      <c r="B12907" t="s">
        <v>34</v>
      </c>
      <c r="C12907" t="s">
        <v>15</v>
      </c>
      <c r="D12907" t="s">
        <v>16</v>
      </c>
      <c r="E12907" s="1">
        <v>117924.04</v>
      </c>
      <c r="F12907" t="s">
        <v>17</v>
      </c>
      <c r="G12907">
        <v>6</v>
      </c>
      <c r="H12907">
        <v>1576</v>
      </c>
      <c r="I12907">
        <v>4155</v>
      </c>
      <c r="J12907">
        <v>95.96</v>
      </c>
      <c r="K12907">
        <v>44.31</v>
      </c>
      <c r="L12907" t="s">
        <v>18</v>
      </c>
      <c r="M12907">
        <v>73.150000000000006</v>
      </c>
    </row>
    <row r="12908" spans="1:13" x14ac:dyDescent="0.25">
      <c r="A12908" t="s">
        <v>378</v>
      </c>
      <c r="B12908" t="s">
        <v>20</v>
      </c>
      <c r="C12908" t="s">
        <v>15</v>
      </c>
      <c r="D12908" t="s">
        <v>29</v>
      </c>
      <c r="E12908" s="1">
        <v>140842.85999999999</v>
      </c>
      <c r="F12908" t="s">
        <v>17</v>
      </c>
      <c r="G12908">
        <v>1</v>
      </c>
      <c r="H12908">
        <v>8783</v>
      </c>
      <c r="I12908">
        <v>8440</v>
      </c>
      <c r="J12908">
        <v>74.72</v>
      </c>
      <c r="K12908">
        <v>74.56</v>
      </c>
      <c r="L12908" t="s">
        <v>42</v>
      </c>
      <c r="M12908">
        <v>75.28</v>
      </c>
    </row>
    <row r="12909" spans="1:13" hidden="1" x14ac:dyDescent="0.25">
      <c r="A12909" t="s">
        <v>63</v>
      </c>
      <c r="B12909" t="s">
        <v>54</v>
      </c>
      <c r="C12909" t="s">
        <v>15</v>
      </c>
      <c r="D12909" t="s">
        <v>16</v>
      </c>
      <c r="E12909" s="1">
        <v>71254.509999999995</v>
      </c>
      <c r="F12909" t="s">
        <v>17</v>
      </c>
      <c r="G12909">
        <v>6</v>
      </c>
      <c r="H12909">
        <v>826</v>
      </c>
      <c r="I12909">
        <v>3963</v>
      </c>
      <c r="J12909">
        <v>6.95</v>
      </c>
      <c r="K12909">
        <v>70.8</v>
      </c>
      <c r="L12909" t="s">
        <v>31</v>
      </c>
      <c r="M12909">
        <v>71.95</v>
      </c>
    </row>
    <row r="12910" spans="1:13" x14ac:dyDescent="0.25">
      <c r="A12910" t="s">
        <v>432</v>
      </c>
      <c r="B12910" t="s">
        <v>51</v>
      </c>
      <c r="C12910" t="s">
        <v>15</v>
      </c>
      <c r="D12910" t="s">
        <v>29</v>
      </c>
      <c r="E12910" s="1">
        <v>126143.75</v>
      </c>
      <c r="F12910" t="s">
        <v>37</v>
      </c>
      <c r="G12910">
        <v>15</v>
      </c>
      <c r="H12910">
        <v>6210</v>
      </c>
      <c r="I12910">
        <v>4678</v>
      </c>
      <c r="J12910">
        <v>96.75</v>
      </c>
      <c r="K12910">
        <v>17.96</v>
      </c>
      <c r="L12910" t="s">
        <v>31</v>
      </c>
      <c r="M12910">
        <v>72.05</v>
      </c>
    </row>
    <row r="12911" spans="1:13" x14ac:dyDescent="0.25">
      <c r="A12911" t="s">
        <v>457</v>
      </c>
      <c r="B12911" t="s">
        <v>20</v>
      </c>
      <c r="C12911" t="s">
        <v>35</v>
      </c>
      <c r="D12911" t="s">
        <v>29</v>
      </c>
      <c r="E12911" s="1">
        <v>133745.71</v>
      </c>
      <c r="F12911" t="s">
        <v>37</v>
      </c>
      <c r="G12911">
        <v>17</v>
      </c>
      <c r="H12911">
        <v>9014</v>
      </c>
      <c r="I12911">
        <v>2818</v>
      </c>
      <c r="J12911">
        <v>94.84</v>
      </c>
      <c r="K12911">
        <v>66.45</v>
      </c>
      <c r="L12911" t="s">
        <v>21</v>
      </c>
      <c r="M12911">
        <v>56.62</v>
      </c>
    </row>
    <row r="12912" spans="1:13" x14ac:dyDescent="0.25">
      <c r="A12912" t="s">
        <v>177</v>
      </c>
      <c r="B12912" t="s">
        <v>51</v>
      </c>
      <c r="C12912" t="s">
        <v>35</v>
      </c>
      <c r="D12912" t="s">
        <v>29</v>
      </c>
      <c r="E12912" s="1">
        <v>60994.44</v>
      </c>
      <c r="F12912" t="s">
        <v>45</v>
      </c>
      <c r="G12912">
        <v>8</v>
      </c>
      <c r="H12912">
        <v>6243</v>
      </c>
      <c r="I12912">
        <v>5078</v>
      </c>
      <c r="J12912">
        <v>65.83</v>
      </c>
      <c r="K12912">
        <v>47.97</v>
      </c>
      <c r="L12912" t="s">
        <v>21</v>
      </c>
      <c r="M12912">
        <v>76.900000000000006</v>
      </c>
    </row>
    <row r="12913" spans="1:13" hidden="1" x14ac:dyDescent="0.25">
      <c r="A12913" t="s">
        <v>560</v>
      </c>
      <c r="B12913" t="s">
        <v>34</v>
      </c>
      <c r="C12913" t="s">
        <v>35</v>
      </c>
      <c r="D12913" t="s">
        <v>24</v>
      </c>
      <c r="E12913" s="1">
        <v>87995.02</v>
      </c>
      <c r="F12913" t="s">
        <v>45</v>
      </c>
      <c r="G12913">
        <v>10</v>
      </c>
      <c r="H12913">
        <v>665</v>
      </c>
      <c r="I12913">
        <v>1153</v>
      </c>
      <c r="J12913">
        <v>65.680000000000007</v>
      </c>
      <c r="K12913">
        <v>3.39</v>
      </c>
      <c r="L12913" t="s">
        <v>21</v>
      </c>
      <c r="M12913">
        <v>41.12</v>
      </c>
    </row>
    <row r="12914" spans="1:13" x14ac:dyDescent="0.25">
      <c r="A12914" t="s">
        <v>372</v>
      </c>
      <c r="B12914" t="s">
        <v>20</v>
      </c>
      <c r="C12914" t="s">
        <v>15</v>
      </c>
      <c r="D12914" t="s">
        <v>29</v>
      </c>
      <c r="E12914" s="1">
        <v>122985.15</v>
      </c>
      <c r="F12914" t="s">
        <v>30</v>
      </c>
      <c r="G12914">
        <v>18</v>
      </c>
      <c r="H12914">
        <v>8824</v>
      </c>
      <c r="I12914">
        <v>8488</v>
      </c>
      <c r="J12914">
        <v>35.43</v>
      </c>
      <c r="K12914">
        <v>62.14</v>
      </c>
      <c r="L12914" t="s">
        <v>58</v>
      </c>
      <c r="M12914">
        <v>53.16</v>
      </c>
    </row>
    <row r="12915" spans="1:13" x14ac:dyDescent="0.25">
      <c r="A12915" t="s">
        <v>213</v>
      </c>
      <c r="B12915" t="s">
        <v>28</v>
      </c>
      <c r="C12915" t="s">
        <v>35</v>
      </c>
      <c r="D12915" t="s">
        <v>29</v>
      </c>
      <c r="E12915" s="1">
        <v>32791.089999999997</v>
      </c>
      <c r="F12915" t="s">
        <v>45</v>
      </c>
      <c r="G12915">
        <v>13</v>
      </c>
      <c r="H12915">
        <v>7308</v>
      </c>
      <c r="I12915">
        <v>8501</v>
      </c>
      <c r="J12915">
        <v>0.01</v>
      </c>
      <c r="K12915">
        <v>56.07</v>
      </c>
      <c r="L12915" t="s">
        <v>58</v>
      </c>
      <c r="M12915">
        <v>62.28</v>
      </c>
    </row>
    <row r="12916" spans="1:13" hidden="1" x14ac:dyDescent="0.25">
      <c r="A12916" t="s">
        <v>651</v>
      </c>
      <c r="B12916" t="s">
        <v>14</v>
      </c>
      <c r="C12916" t="s">
        <v>15</v>
      </c>
      <c r="D12916" t="s">
        <v>24</v>
      </c>
      <c r="E12916" s="1">
        <v>63664.1</v>
      </c>
      <c r="F12916" t="s">
        <v>37</v>
      </c>
      <c r="G12916">
        <v>14</v>
      </c>
      <c r="H12916">
        <v>382</v>
      </c>
      <c r="I12916">
        <v>1975</v>
      </c>
      <c r="J12916">
        <v>30.89</v>
      </c>
      <c r="K12916">
        <v>55.01</v>
      </c>
      <c r="L12916" t="s">
        <v>48</v>
      </c>
      <c r="M12916">
        <v>52.87</v>
      </c>
    </row>
    <row r="12917" spans="1:13" hidden="1" x14ac:dyDescent="0.25">
      <c r="A12917" t="s">
        <v>560</v>
      </c>
      <c r="B12917" t="s">
        <v>28</v>
      </c>
      <c r="C12917" t="s">
        <v>35</v>
      </c>
      <c r="D12917" t="s">
        <v>24</v>
      </c>
      <c r="E12917" s="1">
        <v>75458.179999999993</v>
      </c>
      <c r="F12917" t="s">
        <v>30</v>
      </c>
      <c r="G12917">
        <v>7</v>
      </c>
      <c r="H12917">
        <v>4725</v>
      </c>
      <c r="I12917">
        <v>946</v>
      </c>
      <c r="J12917">
        <v>45.3</v>
      </c>
      <c r="K12917">
        <v>93.17</v>
      </c>
      <c r="L12917" t="s">
        <v>48</v>
      </c>
      <c r="M12917">
        <v>26.94</v>
      </c>
    </row>
    <row r="12918" spans="1:13" x14ac:dyDescent="0.25">
      <c r="A12918" t="s">
        <v>19</v>
      </c>
      <c r="B12918" t="s">
        <v>51</v>
      </c>
      <c r="C12918" t="s">
        <v>35</v>
      </c>
      <c r="D12918" t="s">
        <v>29</v>
      </c>
      <c r="E12918" s="1">
        <v>63631.97</v>
      </c>
      <c r="F12918" t="s">
        <v>45</v>
      </c>
      <c r="G12918">
        <v>12</v>
      </c>
      <c r="H12918">
        <v>5902</v>
      </c>
      <c r="I12918">
        <v>7313</v>
      </c>
      <c r="J12918">
        <v>13.64</v>
      </c>
      <c r="K12918">
        <v>50.14</v>
      </c>
      <c r="L12918" t="s">
        <v>31</v>
      </c>
      <c r="M12918">
        <v>28.79</v>
      </c>
    </row>
    <row r="12919" spans="1:13" x14ac:dyDescent="0.25">
      <c r="A12919" t="s">
        <v>259</v>
      </c>
      <c r="B12919" t="s">
        <v>51</v>
      </c>
      <c r="C12919" t="s">
        <v>35</v>
      </c>
      <c r="D12919" t="s">
        <v>29</v>
      </c>
      <c r="E12919" s="1">
        <v>129113.58</v>
      </c>
      <c r="F12919" t="s">
        <v>30</v>
      </c>
      <c r="G12919">
        <v>17</v>
      </c>
      <c r="H12919">
        <v>6925</v>
      </c>
      <c r="I12919">
        <v>1907</v>
      </c>
      <c r="J12919">
        <v>78.98</v>
      </c>
      <c r="K12919">
        <v>33.909999999999997</v>
      </c>
      <c r="L12919" t="s">
        <v>58</v>
      </c>
      <c r="M12919">
        <v>42.52</v>
      </c>
    </row>
    <row r="12920" spans="1:13" x14ac:dyDescent="0.25">
      <c r="A12920" t="s">
        <v>273</v>
      </c>
      <c r="B12920" t="s">
        <v>39</v>
      </c>
      <c r="C12920" t="s">
        <v>35</v>
      </c>
      <c r="D12920" t="s">
        <v>29</v>
      </c>
      <c r="E12920" s="1">
        <v>138627.82</v>
      </c>
      <c r="F12920" t="s">
        <v>30</v>
      </c>
      <c r="G12920">
        <v>16</v>
      </c>
      <c r="H12920">
        <v>1220</v>
      </c>
      <c r="I12920">
        <v>1049</v>
      </c>
      <c r="J12920">
        <v>56.83</v>
      </c>
      <c r="K12920">
        <v>36.6</v>
      </c>
      <c r="L12920" t="s">
        <v>21</v>
      </c>
      <c r="M12920">
        <v>48.38</v>
      </c>
    </row>
    <row r="12921" spans="1:13" hidden="1" x14ac:dyDescent="0.25">
      <c r="A12921" t="s">
        <v>599</v>
      </c>
      <c r="B12921" t="s">
        <v>39</v>
      </c>
      <c r="C12921" t="s">
        <v>15</v>
      </c>
      <c r="D12921" t="s">
        <v>16</v>
      </c>
      <c r="E12921" s="1">
        <v>52413.14</v>
      </c>
      <c r="F12921" t="s">
        <v>25</v>
      </c>
      <c r="G12921">
        <v>5</v>
      </c>
      <c r="H12921">
        <v>7955</v>
      </c>
      <c r="I12921">
        <v>5828</v>
      </c>
      <c r="J12921">
        <v>9.24</v>
      </c>
      <c r="K12921">
        <v>21.94</v>
      </c>
      <c r="L12921" t="s">
        <v>48</v>
      </c>
      <c r="M12921">
        <v>59.32</v>
      </c>
    </row>
    <row r="12922" spans="1:13" x14ac:dyDescent="0.25">
      <c r="A12922" t="s">
        <v>245</v>
      </c>
      <c r="B12922" t="s">
        <v>23</v>
      </c>
      <c r="C12922" t="s">
        <v>35</v>
      </c>
      <c r="D12922" t="s">
        <v>29</v>
      </c>
      <c r="E12922" s="1">
        <v>90330.87</v>
      </c>
      <c r="F12922" t="s">
        <v>25</v>
      </c>
      <c r="G12922">
        <v>14</v>
      </c>
      <c r="H12922">
        <v>4051</v>
      </c>
      <c r="I12922">
        <v>695</v>
      </c>
      <c r="J12922">
        <v>77.75</v>
      </c>
      <c r="K12922">
        <v>87.42</v>
      </c>
      <c r="L12922" t="s">
        <v>33</v>
      </c>
      <c r="M12922">
        <v>41.88</v>
      </c>
    </row>
    <row r="12923" spans="1:13" x14ac:dyDescent="0.25">
      <c r="A12923" t="s">
        <v>107</v>
      </c>
      <c r="B12923" t="s">
        <v>39</v>
      </c>
      <c r="C12923" t="s">
        <v>15</v>
      </c>
      <c r="D12923" t="s">
        <v>29</v>
      </c>
      <c r="E12923" s="1">
        <v>82028.61</v>
      </c>
      <c r="F12923" t="s">
        <v>25</v>
      </c>
      <c r="G12923">
        <v>3</v>
      </c>
      <c r="H12923">
        <v>1303</v>
      </c>
      <c r="I12923">
        <v>4868</v>
      </c>
      <c r="J12923">
        <v>10.55</v>
      </c>
      <c r="K12923">
        <v>24.86</v>
      </c>
      <c r="L12923" t="s">
        <v>18</v>
      </c>
      <c r="M12923">
        <v>38.92</v>
      </c>
    </row>
    <row r="12924" spans="1:13" hidden="1" x14ac:dyDescent="0.25">
      <c r="A12924" t="s">
        <v>149</v>
      </c>
      <c r="B12924" t="s">
        <v>39</v>
      </c>
      <c r="C12924" t="s">
        <v>15</v>
      </c>
      <c r="D12924" t="s">
        <v>24</v>
      </c>
      <c r="E12924" s="1">
        <v>81655.77</v>
      </c>
      <c r="F12924" t="s">
        <v>30</v>
      </c>
      <c r="G12924">
        <v>20</v>
      </c>
      <c r="H12924">
        <v>1693</v>
      </c>
      <c r="I12924">
        <v>829</v>
      </c>
      <c r="J12924">
        <v>96.16</v>
      </c>
      <c r="K12924">
        <v>46.21</v>
      </c>
      <c r="L12924" t="s">
        <v>48</v>
      </c>
      <c r="M12924">
        <v>32.72</v>
      </c>
    </row>
    <row r="12925" spans="1:13" hidden="1" x14ac:dyDescent="0.25">
      <c r="A12925" t="s">
        <v>289</v>
      </c>
      <c r="B12925" t="s">
        <v>54</v>
      </c>
      <c r="C12925" t="s">
        <v>15</v>
      </c>
      <c r="D12925" t="s">
        <v>16</v>
      </c>
      <c r="E12925" s="1">
        <v>149670.14000000001</v>
      </c>
      <c r="F12925" t="s">
        <v>17</v>
      </c>
      <c r="G12925">
        <v>2</v>
      </c>
      <c r="H12925">
        <v>3997</v>
      </c>
      <c r="I12925">
        <v>5840</v>
      </c>
      <c r="J12925">
        <v>57.4</v>
      </c>
      <c r="K12925">
        <v>15.61</v>
      </c>
      <c r="L12925" t="s">
        <v>58</v>
      </c>
      <c r="M12925">
        <v>75.290000000000006</v>
      </c>
    </row>
    <row r="12926" spans="1:13" hidden="1" x14ac:dyDescent="0.25">
      <c r="A12926" t="s">
        <v>112</v>
      </c>
      <c r="B12926" t="s">
        <v>23</v>
      </c>
      <c r="C12926" t="s">
        <v>15</v>
      </c>
      <c r="D12926" t="s">
        <v>24</v>
      </c>
      <c r="E12926" s="1">
        <v>39799</v>
      </c>
      <c r="F12926" t="s">
        <v>37</v>
      </c>
      <c r="G12926">
        <v>0</v>
      </c>
      <c r="H12926">
        <v>479</v>
      </c>
      <c r="I12926">
        <v>3164</v>
      </c>
      <c r="J12926">
        <v>39.9</v>
      </c>
      <c r="K12926">
        <v>90.77</v>
      </c>
      <c r="L12926" t="s">
        <v>33</v>
      </c>
      <c r="M12926">
        <v>60.52</v>
      </c>
    </row>
    <row r="12927" spans="1:13" x14ac:dyDescent="0.25">
      <c r="A12927" t="s">
        <v>614</v>
      </c>
      <c r="B12927" t="s">
        <v>14</v>
      </c>
      <c r="C12927" t="s">
        <v>35</v>
      </c>
      <c r="D12927" t="s">
        <v>29</v>
      </c>
      <c r="E12927" s="1">
        <v>94334.07</v>
      </c>
      <c r="F12927" t="s">
        <v>25</v>
      </c>
      <c r="G12927">
        <v>18</v>
      </c>
      <c r="H12927">
        <v>144</v>
      </c>
      <c r="I12927">
        <v>5136</v>
      </c>
      <c r="J12927">
        <v>99.08</v>
      </c>
      <c r="K12927">
        <v>76.7</v>
      </c>
      <c r="L12927" t="s">
        <v>26</v>
      </c>
      <c r="M12927">
        <v>37.909999999999997</v>
      </c>
    </row>
    <row r="12928" spans="1:13" hidden="1" x14ac:dyDescent="0.25">
      <c r="A12928" t="s">
        <v>606</v>
      </c>
      <c r="B12928" t="s">
        <v>20</v>
      </c>
      <c r="C12928" t="s">
        <v>15</v>
      </c>
      <c r="D12928" t="s">
        <v>16</v>
      </c>
      <c r="E12928" s="1">
        <v>133714.44</v>
      </c>
      <c r="F12928" t="s">
        <v>45</v>
      </c>
      <c r="G12928">
        <v>14</v>
      </c>
      <c r="H12928">
        <v>5858</v>
      </c>
      <c r="I12928">
        <v>714</v>
      </c>
      <c r="J12928">
        <v>38.909999999999997</v>
      </c>
      <c r="K12928">
        <v>57.81</v>
      </c>
      <c r="L12928" t="s">
        <v>18</v>
      </c>
      <c r="M12928">
        <v>43.08</v>
      </c>
    </row>
    <row r="12929" spans="1:13" hidden="1" x14ac:dyDescent="0.25">
      <c r="A12929" t="s">
        <v>655</v>
      </c>
      <c r="B12929" t="s">
        <v>51</v>
      </c>
      <c r="C12929" t="s">
        <v>15</v>
      </c>
      <c r="D12929" t="s">
        <v>16</v>
      </c>
      <c r="E12929" s="1">
        <v>130409.63</v>
      </c>
      <c r="F12929" t="s">
        <v>25</v>
      </c>
      <c r="G12929">
        <v>17</v>
      </c>
      <c r="H12929">
        <v>4043</v>
      </c>
      <c r="I12929">
        <v>8062</v>
      </c>
      <c r="J12929">
        <v>75.81</v>
      </c>
      <c r="K12929">
        <v>33.97</v>
      </c>
      <c r="L12929" t="s">
        <v>21</v>
      </c>
      <c r="M12929">
        <v>46.08</v>
      </c>
    </row>
    <row r="12930" spans="1:13" x14ac:dyDescent="0.25">
      <c r="A12930" t="s">
        <v>601</v>
      </c>
      <c r="B12930" t="s">
        <v>39</v>
      </c>
      <c r="C12930" t="s">
        <v>15</v>
      </c>
      <c r="D12930" t="s">
        <v>29</v>
      </c>
      <c r="E12930" s="1">
        <v>56057.94</v>
      </c>
      <c r="F12930" t="s">
        <v>37</v>
      </c>
      <c r="G12930">
        <v>3</v>
      </c>
      <c r="H12930">
        <v>4963</v>
      </c>
      <c r="I12930">
        <v>6658</v>
      </c>
      <c r="J12930">
        <v>2.3199999999999998</v>
      </c>
      <c r="K12930">
        <v>40.81</v>
      </c>
      <c r="L12930" t="s">
        <v>18</v>
      </c>
      <c r="M12930">
        <v>30.03</v>
      </c>
    </row>
    <row r="12931" spans="1:13" hidden="1" x14ac:dyDescent="0.25">
      <c r="A12931" t="s">
        <v>492</v>
      </c>
      <c r="B12931" t="s">
        <v>14</v>
      </c>
      <c r="C12931" t="s">
        <v>15</v>
      </c>
      <c r="D12931" t="s">
        <v>24</v>
      </c>
      <c r="E12931" s="1">
        <v>68214.14</v>
      </c>
      <c r="F12931" t="s">
        <v>45</v>
      </c>
      <c r="G12931">
        <v>8</v>
      </c>
      <c r="H12931">
        <v>2136</v>
      </c>
      <c r="I12931">
        <v>2619</v>
      </c>
      <c r="J12931">
        <v>56.8</v>
      </c>
      <c r="K12931">
        <v>52.87</v>
      </c>
      <c r="L12931" t="s">
        <v>21</v>
      </c>
      <c r="M12931">
        <v>52.4</v>
      </c>
    </row>
    <row r="12932" spans="1:13" hidden="1" x14ac:dyDescent="0.25">
      <c r="A12932" t="s">
        <v>43</v>
      </c>
      <c r="B12932" t="s">
        <v>14</v>
      </c>
      <c r="C12932" t="s">
        <v>35</v>
      </c>
      <c r="D12932" t="s">
        <v>16</v>
      </c>
      <c r="E12932" s="1">
        <v>142051.44</v>
      </c>
      <c r="F12932" t="s">
        <v>30</v>
      </c>
      <c r="G12932">
        <v>3</v>
      </c>
      <c r="H12932">
        <v>6154</v>
      </c>
      <c r="I12932">
        <v>8451</v>
      </c>
      <c r="J12932">
        <v>96.74</v>
      </c>
      <c r="K12932">
        <v>23.15</v>
      </c>
      <c r="L12932" t="s">
        <v>33</v>
      </c>
      <c r="M12932">
        <v>73.73</v>
      </c>
    </row>
    <row r="12933" spans="1:13" hidden="1" x14ac:dyDescent="0.25">
      <c r="A12933" t="s">
        <v>672</v>
      </c>
      <c r="B12933" t="s">
        <v>23</v>
      </c>
      <c r="C12933" t="s">
        <v>15</v>
      </c>
      <c r="D12933" t="s">
        <v>24</v>
      </c>
      <c r="E12933" s="1">
        <v>136082.68</v>
      </c>
      <c r="F12933" t="s">
        <v>37</v>
      </c>
      <c r="G12933">
        <v>5</v>
      </c>
      <c r="H12933">
        <v>2379</v>
      </c>
      <c r="I12933">
        <v>3262</v>
      </c>
      <c r="J12933">
        <v>17.649999999999999</v>
      </c>
      <c r="K12933">
        <v>15.54</v>
      </c>
      <c r="L12933" t="s">
        <v>26</v>
      </c>
      <c r="M12933">
        <v>72.56</v>
      </c>
    </row>
    <row r="12934" spans="1:13" hidden="1" x14ac:dyDescent="0.25">
      <c r="A12934" t="s">
        <v>116</v>
      </c>
      <c r="B12934" t="s">
        <v>14</v>
      </c>
      <c r="C12934" t="s">
        <v>15</v>
      </c>
      <c r="D12934" t="s">
        <v>24</v>
      </c>
      <c r="E12934" s="1">
        <v>116062.91</v>
      </c>
      <c r="F12934" t="s">
        <v>37</v>
      </c>
      <c r="G12934">
        <v>14</v>
      </c>
      <c r="H12934">
        <v>4645</v>
      </c>
      <c r="I12934">
        <v>5920</v>
      </c>
      <c r="J12934">
        <v>87.2</v>
      </c>
      <c r="K12934">
        <v>95.62</v>
      </c>
      <c r="L12934" t="s">
        <v>48</v>
      </c>
      <c r="M12934">
        <v>27.67</v>
      </c>
    </row>
    <row r="12935" spans="1:13" hidden="1" x14ac:dyDescent="0.25">
      <c r="A12935" t="s">
        <v>474</v>
      </c>
      <c r="B12935" t="s">
        <v>51</v>
      </c>
      <c r="C12935" t="s">
        <v>15</v>
      </c>
      <c r="D12935" t="s">
        <v>16</v>
      </c>
      <c r="E12935" s="1">
        <v>56552.02</v>
      </c>
      <c r="F12935" t="s">
        <v>17</v>
      </c>
      <c r="G12935">
        <v>0</v>
      </c>
      <c r="H12935">
        <v>9853</v>
      </c>
      <c r="I12935">
        <v>2046</v>
      </c>
      <c r="J12935">
        <v>13.95</v>
      </c>
      <c r="K12935">
        <v>60.83</v>
      </c>
      <c r="L12935" t="s">
        <v>33</v>
      </c>
      <c r="M12935">
        <v>43.94</v>
      </c>
    </row>
    <row r="12936" spans="1:13" hidden="1" x14ac:dyDescent="0.25">
      <c r="A12936" t="s">
        <v>141</v>
      </c>
      <c r="B12936" t="s">
        <v>34</v>
      </c>
      <c r="C12936" t="s">
        <v>15</v>
      </c>
      <c r="D12936" t="s">
        <v>16</v>
      </c>
      <c r="E12936" s="1">
        <v>69078.73</v>
      </c>
      <c r="F12936" t="s">
        <v>30</v>
      </c>
      <c r="G12936">
        <v>8</v>
      </c>
      <c r="H12936">
        <v>8086</v>
      </c>
      <c r="I12936">
        <v>4669</v>
      </c>
      <c r="J12936">
        <v>44.44</v>
      </c>
      <c r="K12936">
        <v>38.64</v>
      </c>
      <c r="L12936" t="s">
        <v>26</v>
      </c>
      <c r="M12936">
        <v>62.42</v>
      </c>
    </row>
    <row r="12937" spans="1:13" hidden="1" x14ac:dyDescent="0.25">
      <c r="A12937" t="s">
        <v>189</v>
      </c>
      <c r="B12937" t="s">
        <v>54</v>
      </c>
      <c r="C12937" t="s">
        <v>15</v>
      </c>
      <c r="D12937" t="s">
        <v>16</v>
      </c>
      <c r="E12937" s="1">
        <v>30535.52</v>
      </c>
      <c r="F12937" t="s">
        <v>45</v>
      </c>
      <c r="G12937">
        <v>3</v>
      </c>
      <c r="H12937">
        <v>7327</v>
      </c>
      <c r="I12937">
        <v>9154</v>
      </c>
      <c r="J12937">
        <v>55.66</v>
      </c>
      <c r="K12937">
        <v>19.13</v>
      </c>
      <c r="L12937" t="s">
        <v>21</v>
      </c>
      <c r="M12937">
        <v>28.11</v>
      </c>
    </row>
    <row r="12938" spans="1:13" x14ac:dyDescent="0.25">
      <c r="A12938" t="s">
        <v>176</v>
      </c>
      <c r="B12938" t="s">
        <v>51</v>
      </c>
      <c r="C12938" t="s">
        <v>35</v>
      </c>
      <c r="D12938" t="s">
        <v>29</v>
      </c>
      <c r="E12938" s="1">
        <v>68812.899999999994</v>
      </c>
      <c r="F12938" t="s">
        <v>37</v>
      </c>
      <c r="G12938">
        <v>3</v>
      </c>
      <c r="H12938">
        <v>8428</v>
      </c>
      <c r="I12938">
        <v>6688</v>
      </c>
      <c r="J12938">
        <v>43.93</v>
      </c>
      <c r="K12938">
        <v>89.39</v>
      </c>
      <c r="L12938" t="s">
        <v>18</v>
      </c>
      <c r="M12938">
        <v>65.37</v>
      </c>
    </row>
    <row r="12939" spans="1:13" hidden="1" x14ac:dyDescent="0.25">
      <c r="A12939" t="s">
        <v>196</v>
      </c>
      <c r="B12939" t="s">
        <v>20</v>
      </c>
      <c r="C12939" t="s">
        <v>35</v>
      </c>
      <c r="D12939" t="s">
        <v>24</v>
      </c>
      <c r="E12939" s="1">
        <v>121392.35</v>
      </c>
      <c r="F12939" t="s">
        <v>45</v>
      </c>
      <c r="G12939">
        <v>7</v>
      </c>
      <c r="H12939">
        <v>5148</v>
      </c>
      <c r="I12939">
        <v>9756</v>
      </c>
      <c r="J12939">
        <v>97.22</v>
      </c>
      <c r="K12939">
        <v>8.39</v>
      </c>
      <c r="L12939" t="s">
        <v>21</v>
      </c>
      <c r="M12939">
        <v>55.63</v>
      </c>
    </row>
    <row r="12940" spans="1:13" x14ac:dyDescent="0.25">
      <c r="A12940" t="s">
        <v>87</v>
      </c>
      <c r="B12940" t="s">
        <v>34</v>
      </c>
      <c r="C12940" t="s">
        <v>35</v>
      </c>
      <c r="D12940" t="s">
        <v>29</v>
      </c>
      <c r="E12940" s="1">
        <v>65775.34</v>
      </c>
      <c r="F12940" t="s">
        <v>30</v>
      </c>
      <c r="G12940">
        <v>17</v>
      </c>
      <c r="H12940">
        <v>8876</v>
      </c>
      <c r="I12940">
        <v>5735</v>
      </c>
      <c r="J12940">
        <v>23.08</v>
      </c>
      <c r="K12940">
        <v>13.15</v>
      </c>
      <c r="L12940" t="s">
        <v>33</v>
      </c>
      <c r="M12940">
        <v>44.33</v>
      </c>
    </row>
    <row r="12941" spans="1:13" hidden="1" x14ac:dyDescent="0.25">
      <c r="A12941" t="s">
        <v>221</v>
      </c>
      <c r="B12941" t="s">
        <v>39</v>
      </c>
      <c r="C12941" t="s">
        <v>15</v>
      </c>
      <c r="D12941" t="s">
        <v>24</v>
      </c>
      <c r="E12941" s="1">
        <v>54833.760000000002</v>
      </c>
      <c r="F12941" t="s">
        <v>17</v>
      </c>
      <c r="G12941">
        <v>18</v>
      </c>
      <c r="H12941">
        <v>9696</v>
      </c>
      <c r="I12941">
        <v>4238</v>
      </c>
      <c r="J12941">
        <v>33.36</v>
      </c>
      <c r="K12941">
        <v>87.46</v>
      </c>
      <c r="L12941" t="s">
        <v>21</v>
      </c>
      <c r="M12941">
        <v>60.41</v>
      </c>
    </row>
    <row r="12942" spans="1:13" hidden="1" x14ac:dyDescent="0.25">
      <c r="A12942" t="s">
        <v>456</v>
      </c>
      <c r="B12942" t="s">
        <v>28</v>
      </c>
      <c r="C12942" t="s">
        <v>15</v>
      </c>
      <c r="D12942" t="s">
        <v>16</v>
      </c>
      <c r="E12942" s="1">
        <v>111923.75</v>
      </c>
      <c r="F12942" t="s">
        <v>17</v>
      </c>
      <c r="G12942">
        <v>9</v>
      </c>
      <c r="H12942">
        <v>2812</v>
      </c>
      <c r="I12942">
        <v>5444</v>
      </c>
      <c r="J12942">
        <v>70.260000000000005</v>
      </c>
      <c r="K12942">
        <v>62.38</v>
      </c>
      <c r="L12942" t="s">
        <v>18</v>
      </c>
      <c r="M12942">
        <v>67.010000000000005</v>
      </c>
    </row>
    <row r="12943" spans="1:13" hidden="1" x14ac:dyDescent="0.25">
      <c r="A12943" t="s">
        <v>52</v>
      </c>
      <c r="B12943" t="s">
        <v>34</v>
      </c>
      <c r="C12943" t="s">
        <v>35</v>
      </c>
      <c r="D12943" t="s">
        <v>24</v>
      </c>
      <c r="E12943" s="1">
        <v>79160.639999999999</v>
      </c>
      <c r="F12943" t="s">
        <v>17</v>
      </c>
      <c r="G12943">
        <v>6</v>
      </c>
      <c r="H12943">
        <v>6961</v>
      </c>
      <c r="I12943">
        <v>5434</v>
      </c>
      <c r="J12943">
        <v>43.74</v>
      </c>
      <c r="K12943">
        <v>28.2</v>
      </c>
      <c r="L12943" t="s">
        <v>58</v>
      </c>
      <c r="M12943">
        <v>38.49</v>
      </c>
    </row>
    <row r="12944" spans="1:13" x14ac:dyDescent="0.25">
      <c r="A12944" t="s">
        <v>596</v>
      </c>
      <c r="B12944" t="s">
        <v>28</v>
      </c>
      <c r="C12944" t="s">
        <v>35</v>
      </c>
      <c r="D12944" t="s">
        <v>29</v>
      </c>
      <c r="E12944" s="1">
        <v>106100</v>
      </c>
      <c r="F12944" t="s">
        <v>25</v>
      </c>
      <c r="G12944">
        <v>14</v>
      </c>
      <c r="H12944">
        <v>6146</v>
      </c>
      <c r="I12944">
        <v>670</v>
      </c>
      <c r="J12944">
        <v>37.619999999999997</v>
      </c>
      <c r="K12944">
        <v>62.86</v>
      </c>
      <c r="L12944" t="s">
        <v>18</v>
      </c>
      <c r="M12944">
        <v>26.58</v>
      </c>
    </row>
    <row r="12945" spans="1:13" hidden="1" x14ac:dyDescent="0.25">
      <c r="A12945" t="s">
        <v>55</v>
      </c>
      <c r="B12945" t="s">
        <v>20</v>
      </c>
      <c r="C12945" t="s">
        <v>35</v>
      </c>
      <c r="D12945" t="s">
        <v>16</v>
      </c>
      <c r="E12945" s="1">
        <v>65147.95</v>
      </c>
      <c r="F12945" t="s">
        <v>17</v>
      </c>
      <c r="G12945">
        <v>17</v>
      </c>
      <c r="H12945">
        <v>932</v>
      </c>
      <c r="I12945">
        <v>145</v>
      </c>
      <c r="J12945">
        <v>12.8</v>
      </c>
      <c r="K12945">
        <v>81.31</v>
      </c>
      <c r="L12945" t="s">
        <v>58</v>
      </c>
      <c r="M12945">
        <v>29.23</v>
      </c>
    </row>
    <row r="12946" spans="1:13" hidden="1" x14ac:dyDescent="0.25">
      <c r="A12946" t="s">
        <v>434</v>
      </c>
      <c r="B12946" t="s">
        <v>51</v>
      </c>
      <c r="C12946" t="s">
        <v>35</v>
      </c>
      <c r="D12946" t="s">
        <v>24</v>
      </c>
      <c r="E12946" s="1">
        <v>44330.76</v>
      </c>
      <c r="F12946" t="s">
        <v>25</v>
      </c>
      <c r="G12946">
        <v>0</v>
      </c>
      <c r="H12946">
        <v>7012</v>
      </c>
      <c r="I12946">
        <v>1418</v>
      </c>
      <c r="J12946">
        <v>12.74</v>
      </c>
      <c r="K12946">
        <v>98.07</v>
      </c>
      <c r="L12946" t="s">
        <v>58</v>
      </c>
      <c r="M12946">
        <v>73.03</v>
      </c>
    </row>
    <row r="12947" spans="1:13" hidden="1" x14ac:dyDescent="0.25">
      <c r="A12947" t="s">
        <v>462</v>
      </c>
      <c r="B12947" t="s">
        <v>34</v>
      </c>
      <c r="C12947" t="s">
        <v>35</v>
      </c>
      <c r="D12947" t="s">
        <v>24</v>
      </c>
      <c r="E12947" s="1">
        <v>80266.09</v>
      </c>
      <c r="F12947" t="s">
        <v>30</v>
      </c>
      <c r="G12947">
        <v>10</v>
      </c>
      <c r="H12947">
        <v>1140</v>
      </c>
      <c r="I12947">
        <v>6034</v>
      </c>
      <c r="J12947">
        <v>26.5</v>
      </c>
      <c r="K12947">
        <v>10.24</v>
      </c>
      <c r="L12947" t="s">
        <v>42</v>
      </c>
      <c r="M12947">
        <v>47.95</v>
      </c>
    </row>
    <row r="12948" spans="1:13" hidden="1" x14ac:dyDescent="0.25">
      <c r="A12948" t="s">
        <v>654</v>
      </c>
      <c r="B12948" t="s">
        <v>34</v>
      </c>
      <c r="C12948" t="s">
        <v>35</v>
      </c>
      <c r="D12948" t="s">
        <v>16</v>
      </c>
      <c r="E12948" s="1">
        <v>107736.31</v>
      </c>
      <c r="F12948" t="s">
        <v>37</v>
      </c>
      <c r="G12948">
        <v>16</v>
      </c>
      <c r="H12948">
        <v>8047</v>
      </c>
      <c r="I12948">
        <v>8712</v>
      </c>
      <c r="J12948">
        <v>16.52</v>
      </c>
      <c r="K12948">
        <v>68.69</v>
      </c>
      <c r="L12948" t="s">
        <v>48</v>
      </c>
      <c r="M12948">
        <v>28.86</v>
      </c>
    </row>
    <row r="12949" spans="1:13" x14ac:dyDescent="0.25">
      <c r="A12949" t="s">
        <v>163</v>
      </c>
      <c r="B12949" t="s">
        <v>54</v>
      </c>
      <c r="C12949" t="s">
        <v>35</v>
      </c>
      <c r="D12949" t="s">
        <v>29</v>
      </c>
      <c r="E12949" s="1">
        <v>46966.85</v>
      </c>
      <c r="F12949" t="s">
        <v>25</v>
      </c>
      <c r="G12949">
        <v>10</v>
      </c>
      <c r="H12949">
        <v>9588</v>
      </c>
      <c r="I12949">
        <v>2250</v>
      </c>
      <c r="J12949">
        <v>28.8</v>
      </c>
      <c r="K12949">
        <v>74.5</v>
      </c>
      <c r="L12949" t="s">
        <v>26</v>
      </c>
      <c r="M12949">
        <v>40.4</v>
      </c>
    </row>
    <row r="12950" spans="1:13" hidden="1" x14ac:dyDescent="0.25">
      <c r="A12950" t="s">
        <v>501</v>
      </c>
      <c r="B12950" t="s">
        <v>39</v>
      </c>
      <c r="C12950" t="s">
        <v>35</v>
      </c>
      <c r="D12950" t="s">
        <v>16</v>
      </c>
      <c r="E12950" s="1">
        <v>81623.69</v>
      </c>
      <c r="F12950" t="s">
        <v>45</v>
      </c>
      <c r="G12950">
        <v>7</v>
      </c>
      <c r="H12950">
        <v>2576</v>
      </c>
      <c r="I12950">
        <v>8883</v>
      </c>
      <c r="J12950">
        <v>85.58</v>
      </c>
      <c r="K12950">
        <v>85.58</v>
      </c>
      <c r="L12950" t="s">
        <v>26</v>
      </c>
      <c r="M12950">
        <v>32.39</v>
      </c>
    </row>
    <row r="12951" spans="1:13" hidden="1" x14ac:dyDescent="0.25">
      <c r="A12951" t="s">
        <v>345</v>
      </c>
      <c r="B12951" t="s">
        <v>51</v>
      </c>
      <c r="C12951" t="s">
        <v>15</v>
      </c>
      <c r="D12951" t="s">
        <v>16</v>
      </c>
      <c r="E12951" s="1">
        <v>115366.51</v>
      </c>
      <c r="F12951" t="s">
        <v>30</v>
      </c>
      <c r="G12951">
        <v>15</v>
      </c>
      <c r="H12951">
        <v>2340</v>
      </c>
      <c r="I12951">
        <v>1330</v>
      </c>
      <c r="J12951">
        <v>89.03</v>
      </c>
      <c r="K12951">
        <v>98.6</v>
      </c>
      <c r="L12951" t="s">
        <v>58</v>
      </c>
      <c r="M12951">
        <v>70.56</v>
      </c>
    </row>
    <row r="12952" spans="1:13" x14ac:dyDescent="0.25">
      <c r="A12952" t="s">
        <v>200</v>
      </c>
      <c r="B12952" t="s">
        <v>51</v>
      </c>
      <c r="C12952" t="s">
        <v>15</v>
      </c>
      <c r="D12952" t="s">
        <v>29</v>
      </c>
      <c r="E12952" s="1">
        <v>90775.59</v>
      </c>
      <c r="F12952" t="s">
        <v>30</v>
      </c>
      <c r="G12952">
        <v>14</v>
      </c>
      <c r="H12952">
        <v>3471</v>
      </c>
      <c r="I12952">
        <v>1974</v>
      </c>
      <c r="J12952">
        <v>71</v>
      </c>
      <c r="K12952">
        <v>27.61</v>
      </c>
      <c r="L12952" t="s">
        <v>58</v>
      </c>
      <c r="M12952">
        <v>42.89</v>
      </c>
    </row>
    <row r="12953" spans="1:13" hidden="1" x14ac:dyDescent="0.25">
      <c r="A12953" t="s">
        <v>36</v>
      </c>
      <c r="B12953" t="s">
        <v>23</v>
      </c>
      <c r="C12953" t="s">
        <v>35</v>
      </c>
      <c r="D12953" t="s">
        <v>24</v>
      </c>
      <c r="E12953" s="1">
        <v>95295.06</v>
      </c>
      <c r="F12953" t="s">
        <v>30</v>
      </c>
      <c r="G12953">
        <v>3</v>
      </c>
      <c r="H12953">
        <v>1498</v>
      </c>
      <c r="I12953">
        <v>7780</v>
      </c>
      <c r="J12953">
        <v>91.23</v>
      </c>
      <c r="K12953">
        <v>42.2</v>
      </c>
      <c r="L12953" t="s">
        <v>18</v>
      </c>
      <c r="M12953">
        <v>34.32</v>
      </c>
    </row>
    <row r="12954" spans="1:13" hidden="1" x14ac:dyDescent="0.25">
      <c r="A12954" t="s">
        <v>288</v>
      </c>
      <c r="B12954" t="s">
        <v>39</v>
      </c>
      <c r="C12954" t="s">
        <v>15</v>
      </c>
      <c r="D12954" t="s">
        <v>24</v>
      </c>
      <c r="E12954" s="1">
        <v>118992.89</v>
      </c>
      <c r="F12954" t="s">
        <v>25</v>
      </c>
      <c r="G12954">
        <v>15</v>
      </c>
      <c r="H12954">
        <v>1898</v>
      </c>
      <c r="I12954">
        <v>3519</v>
      </c>
      <c r="J12954">
        <v>3.97</v>
      </c>
      <c r="K12954">
        <v>54.12</v>
      </c>
      <c r="L12954" t="s">
        <v>58</v>
      </c>
      <c r="M12954">
        <v>40.81</v>
      </c>
    </row>
    <row r="12955" spans="1:13" hidden="1" x14ac:dyDescent="0.25">
      <c r="A12955" t="s">
        <v>223</v>
      </c>
      <c r="B12955" t="s">
        <v>20</v>
      </c>
      <c r="C12955" t="s">
        <v>35</v>
      </c>
      <c r="D12955" t="s">
        <v>16</v>
      </c>
      <c r="E12955" s="1">
        <v>47669.48</v>
      </c>
      <c r="F12955" t="s">
        <v>25</v>
      </c>
      <c r="G12955">
        <v>13</v>
      </c>
      <c r="H12955">
        <v>3274</v>
      </c>
      <c r="I12955">
        <v>3465</v>
      </c>
      <c r="J12955">
        <v>0.31</v>
      </c>
      <c r="K12955">
        <v>10.66</v>
      </c>
      <c r="L12955" t="s">
        <v>18</v>
      </c>
      <c r="M12955">
        <v>21.72</v>
      </c>
    </row>
    <row r="12956" spans="1:13" x14ac:dyDescent="0.25">
      <c r="A12956" t="s">
        <v>667</v>
      </c>
      <c r="B12956" t="s">
        <v>14</v>
      </c>
      <c r="C12956" t="s">
        <v>15</v>
      </c>
      <c r="D12956" t="s">
        <v>29</v>
      </c>
      <c r="E12956" s="1">
        <v>85421.04</v>
      </c>
      <c r="F12956" t="s">
        <v>30</v>
      </c>
      <c r="G12956">
        <v>13</v>
      </c>
      <c r="H12956">
        <v>4172</v>
      </c>
      <c r="I12956">
        <v>7807</v>
      </c>
      <c r="J12956">
        <v>79.44</v>
      </c>
      <c r="K12956">
        <v>43.38</v>
      </c>
      <c r="L12956" t="s">
        <v>48</v>
      </c>
      <c r="M12956">
        <v>36.119999999999997</v>
      </c>
    </row>
    <row r="12957" spans="1:13" hidden="1" x14ac:dyDescent="0.25">
      <c r="A12957" t="s">
        <v>464</v>
      </c>
      <c r="B12957" t="s">
        <v>20</v>
      </c>
      <c r="C12957" t="s">
        <v>15</v>
      </c>
      <c r="D12957" t="s">
        <v>16</v>
      </c>
      <c r="E12957" s="1">
        <v>74295.149999999994</v>
      </c>
      <c r="F12957" t="s">
        <v>37</v>
      </c>
      <c r="G12957">
        <v>8</v>
      </c>
      <c r="H12957">
        <v>2846</v>
      </c>
      <c r="I12957">
        <v>8879</v>
      </c>
      <c r="J12957">
        <v>53.43</v>
      </c>
      <c r="K12957">
        <v>29.81</v>
      </c>
      <c r="L12957" t="s">
        <v>18</v>
      </c>
      <c r="M12957">
        <v>62.18</v>
      </c>
    </row>
    <row r="12958" spans="1:13" hidden="1" x14ac:dyDescent="0.25">
      <c r="A12958" t="s">
        <v>172</v>
      </c>
      <c r="B12958" t="s">
        <v>14</v>
      </c>
      <c r="C12958" t="s">
        <v>15</v>
      </c>
      <c r="D12958" t="s">
        <v>24</v>
      </c>
      <c r="E12958" s="1">
        <v>102639.57</v>
      </c>
      <c r="F12958" t="s">
        <v>45</v>
      </c>
      <c r="G12958">
        <v>15</v>
      </c>
      <c r="H12958">
        <v>9729</v>
      </c>
      <c r="I12958">
        <v>2908</v>
      </c>
      <c r="J12958">
        <v>83</v>
      </c>
      <c r="K12958">
        <v>16.11</v>
      </c>
      <c r="L12958" t="s">
        <v>58</v>
      </c>
      <c r="M12958">
        <v>72.66</v>
      </c>
    </row>
    <row r="12959" spans="1:13" hidden="1" x14ac:dyDescent="0.25">
      <c r="A12959" t="s">
        <v>269</v>
      </c>
      <c r="B12959" t="s">
        <v>34</v>
      </c>
      <c r="C12959" t="s">
        <v>15</v>
      </c>
      <c r="D12959" t="s">
        <v>16</v>
      </c>
      <c r="E12959" s="1">
        <v>138097.01</v>
      </c>
      <c r="F12959" t="s">
        <v>30</v>
      </c>
      <c r="G12959">
        <v>9</v>
      </c>
      <c r="H12959">
        <v>1372</v>
      </c>
      <c r="I12959">
        <v>9498</v>
      </c>
      <c r="J12959">
        <v>76.94</v>
      </c>
      <c r="K12959">
        <v>35.950000000000003</v>
      </c>
      <c r="L12959" t="s">
        <v>42</v>
      </c>
      <c r="M12959">
        <v>58.9</v>
      </c>
    </row>
    <row r="12960" spans="1:13" x14ac:dyDescent="0.25">
      <c r="A12960" t="s">
        <v>395</v>
      </c>
      <c r="B12960" t="s">
        <v>39</v>
      </c>
      <c r="C12960" t="s">
        <v>35</v>
      </c>
      <c r="D12960" t="s">
        <v>29</v>
      </c>
      <c r="E12960" s="1">
        <v>65137.7</v>
      </c>
      <c r="F12960" t="s">
        <v>45</v>
      </c>
      <c r="G12960">
        <v>10</v>
      </c>
      <c r="H12960">
        <v>6060</v>
      </c>
      <c r="I12960">
        <v>2238</v>
      </c>
      <c r="J12960">
        <v>20.59</v>
      </c>
      <c r="K12960">
        <v>6.92</v>
      </c>
      <c r="L12960" t="s">
        <v>31</v>
      </c>
      <c r="M12960">
        <v>30.53</v>
      </c>
    </row>
    <row r="12961" spans="1:13" x14ac:dyDescent="0.25">
      <c r="A12961" t="s">
        <v>462</v>
      </c>
      <c r="B12961" t="s">
        <v>34</v>
      </c>
      <c r="C12961" t="s">
        <v>35</v>
      </c>
      <c r="D12961" t="s">
        <v>29</v>
      </c>
      <c r="E12961" s="1">
        <v>37202.080000000002</v>
      </c>
      <c r="F12961" t="s">
        <v>45</v>
      </c>
      <c r="G12961">
        <v>6</v>
      </c>
      <c r="H12961">
        <v>5691</v>
      </c>
      <c r="I12961">
        <v>7035</v>
      </c>
      <c r="J12961">
        <v>74.5</v>
      </c>
      <c r="K12961">
        <v>99.54</v>
      </c>
      <c r="L12961" t="s">
        <v>31</v>
      </c>
      <c r="M12961">
        <v>45.76</v>
      </c>
    </row>
    <row r="12962" spans="1:13" hidden="1" x14ac:dyDescent="0.25">
      <c r="A12962" t="s">
        <v>459</v>
      </c>
      <c r="B12962" t="s">
        <v>34</v>
      </c>
      <c r="C12962" t="s">
        <v>35</v>
      </c>
      <c r="D12962" t="s">
        <v>24</v>
      </c>
      <c r="E12962" s="1">
        <v>120920.68</v>
      </c>
      <c r="F12962" t="s">
        <v>25</v>
      </c>
      <c r="G12962">
        <v>3</v>
      </c>
      <c r="H12962">
        <v>4793</v>
      </c>
      <c r="I12962">
        <v>1313</v>
      </c>
      <c r="J12962">
        <v>84.78</v>
      </c>
      <c r="K12962">
        <v>21.61</v>
      </c>
      <c r="L12962" t="s">
        <v>18</v>
      </c>
      <c r="M12962">
        <v>21.57</v>
      </c>
    </row>
    <row r="12963" spans="1:13" hidden="1" x14ac:dyDescent="0.25">
      <c r="A12963" t="s">
        <v>167</v>
      </c>
      <c r="B12963" t="s">
        <v>51</v>
      </c>
      <c r="C12963" t="s">
        <v>15</v>
      </c>
      <c r="D12963" t="s">
        <v>16</v>
      </c>
      <c r="E12963" s="1">
        <v>131081.43</v>
      </c>
      <c r="F12963" t="s">
        <v>30</v>
      </c>
      <c r="G12963">
        <v>17</v>
      </c>
      <c r="H12963">
        <v>6987</v>
      </c>
      <c r="I12963">
        <v>7972</v>
      </c>
      <c r="J12963">
        <v>11.96</v>
      </c>
      <c r="K12963">
        <v>68.31</v>
      </c>
      <c r="L12963" t="s">
        <v>31</v>
      </c>
      <c r="M12963">
        <v>50.3</v>
      </c>
    </row>
    <row r="12964" spans="1:13" x14ac:dyDescent="0.25">
      <c r="A12964" t="s">
        <v>643</v>
      </c>
      <c r="B12964" t="s">
        <v>14</v>
      </c>
      <c r="C12964" t="s">
        <v>35</v>
      </c>
      <c r="D12964" t="s">
        <v>29</v>
      </c>
      <c r="E12964" s="1">
        <v>105064.4</v>
      </c>
      <c r="F12964" t="s">
        <v>45</v>
      </c>
      <c r="G12964">
        <v>1</v>
      </c>
      <c r="H12964">
        <v>3573</v>
      </c>
      <c r="I12964">
        <v>2894</v>
      </c>
      <c r="J12964">
        <v>52.01</v>
      </c>
      <c r="K12964">
        <v>32.369999999999997</v>
      </c>
      <c r="L12964" t="s">
        <v>21</v>
      </c>
      <c r="M12964">
        <v>35.29</v>
      </c>
    </row>
    <row r="12965" spans="1:13" hidden="1" x14ac:dyDescent="0.25">
      <c r="A12965" t="s">
        <v>309</v>
      </c>
      <c r="B12965" t="s">
        <v>14</v>
      </c>
      <c r="C12965" t="s">
        <v>35</v>
      </c>
      <c r="D12965" t="s">
        <v>16</v>
      </c>
      <c r="E12965" s="1">
        <v>31164.04</v>
      </c>
      <c r="F12965" t="s">
        <v>30</v>
      </c>
      <c r="G12965">
        <v>5</v>
      </c>
      <c r="H12965">
        <v>2332</v>
      </c>
      <c r="I12965">
        <v>1093</v>
      </c>
      <c r="J12965">
        <v>7.27</v>
      </c>
      <c r="K12965">
        <v>57.81</v>
      </c>
      <c r="L12965" t="s">
        <v>33</v>
      </c>
      <c r="M12965">
        <v>45.71</v>
      </c>
    </row>
    <row r="12966" spans="1:13" x14ac:dyDescent="0.25">
      <c r="A12966" t="s">
        <v>221</v>
      </c>
      <c r="B12966" t="s">
        <v>51</v>
      </c>
      <c r="C12966" t="s">
        <v>35</v>
      </c>
      <c r="D12966" t="s">
        <v>29</v>
      </c>
      <c r="E12966" s="1">
        <v>108025.65</v>
      </c>
      <c r="F12966" t="s">
        <v>45</v>
      </c>
      <c r="G12966">
        <v>19</v>
      </c>
      <c r="H12966">
        <v>583</v>
      </c>
      <c r="I12966">
        <v>7717</v>
      </c>
      <c r="J12966">
        <v>74.94</v>
      </c>
      <c r="K12966">
        <v>63.03</v>
      </c>
      <c r="L12966" t="s">
        <v>33</v>
      </c>
      <c r="M12966">
        <v>55.52</v>
      </c>
    </row>
    <row r="12967" spans="1:13" hidden="1" x14ac:dyDescent="0.25">
      <c r="A12967" t="s">
        <v>619</v>
      </c>
      <c r="B12967" t="s">
        <v>54</v>
      </c>
      <c r="C12967" t="s">
        <v>35</v>
      </c>
      <c r="D12967" t="s">
        <v>24</v>
      </c>
      <c r="E12967" s="1">
        <v>100510.75</v>
      </c>
      <c r="F12967" t="s">
        <v>17</v>
      </c>
      <c r="G12967">
        <v>19</v>
      </c>
      <c r="H12967">
        <v>1417</v>
      </c>
      <c r="I12967">
        <v>8395</v>
      </c>
      <c r="J12967">
        <v>47.23</v>
      </c>
      <c r="K12967">
        <v>24.7</v>
      </c>
      <c r="L12967" t="s">
        <v>21</v>
      </c>
      <c r="M12967">
        <v>68.290000000000006</v>
      </c>
    </row>
    <row r="12968" spans="1:13" hidden="1" x14ac:dyDescent="0.25">
      <c r="A12968" t="s">
        <v>450</v>
      </c>
      <c r="B12968" t="s">
        <v>54</v>
      </c>
      <c r="C12968" t="s">
        <v>35</v>
      </c>
      <c r="D12968" t="s">
        <v>16</v>
      </c>
      <c r="E12968" s="1">
        <v>41511.9</v>
      </c>
      <c r="F12968" t="s">
        <v>37</v>
      </c>
      <c r="G12968">
        <v>12</v>
      </c>
      <c r="H12968">
        <v>5856</v>
      </c>
      <c r="I12968">
        <v>847</v>
      </c>
      <c r="J12968">
        <v>55.03</v>
      </c>
      <c r="K12968">
        <v>36.94</v>
      </c>
      <c r="L12968" t="s">
        <v>21</v>
      </c>
      <c r="M12968">
        <v>63.88</v>
      </c>
    </row>
    <row r="12969" spans="1:13" hidden="1" x14ac:dyDescent="0.25">
      <c r="A12969" t="s">
        <v>618</v>
      </c>
      <c r="B12969" t="s">
        <v>14</v>
      </c>
      <c r="C12969" t="s">
        <v>15</v>
      </c>
      <c r="D12969" t="s">
        <v>24</v>
      </c>
      <c r="E12969" s="1">
        <v>115623.37</v>
      </c>
      <c r="F12969" t="s">
        <v>30</v>
      </c>
      <c r="G12969">
        <v>9</v>
      </c>
      <c r="H12969">
        <v>1765</v>
      </c>
      <c r="I12969">
        <v>2333</v>
      </c>
      <c r="J12969">
        <v>36.54</v>
      </c>
      <c r="K12969">
        <v>32.97</v>
      </c>
      <c r="L12969" t="s">
        <v>31</v>
      </c>
      <c r="M12969">
        <v>65.53</v>
      </c>
    </row>
    <row r="12970" spans="1:13" x14ac:dyDescent="0.25">
      <c r="A12970" t="s">
        <v>537</v>
      </c>
      <c r="B12970" t="s">
        <v>23</v>
      </c>
      <c r="C12970" t="s">
        <v>15</v>
      </c>
      <c r="D12970" t="s">
        <v>29</v>
      </c>
      <c r="E12970" s="1">
        <v>121978.77</v>
      </c>
      <c r="F12970" t="s">
        <v>30</v>
      </c>
      <c r="G12970">
        <v>9</v>
      </c>
      <c r="H12970">
        <v>1023</v>
      </c>
      <c r="I12970">
        <v>1437</v>
      </c>
      <c r="J12970">
        <v>14.08</v>
      </c>
      <c r="K12970">
        <v>9.34</v>
      </c>
      <c r="L12970" t="s">
        <v>26</v>
      </c>
      <c r="M12970">
        <v>20.309999999999999</v>
      </c>
    </row>
    <row r="12971" spans="1:13" hidden="1" x14ac:dyDescent="0.25">
      <c r="A12971" t="s">
        <v>399</v>
      </c>
      <c r="B12971" t="s">
        <v>51</v>
      </c>
      <c r="C12971" t="s">
        <v>15</v>
      </c>
      <c r="D12971" t="s">
        <v>16</v>
      </c>
      <c r="E12971" s="1">
        <v>80567.31</v>
      </c>
      <c r="F12971" t="s">
        <v>45</v>
      </c>
      <c r="G12971">
        <v>14</v>
      </c>
      <c r="H12971">
        <v>4139</v>
      </c>
      <c r="I12971">
        <v>7399</v>
      </c>
      <c r="J12971">
        <v>19.03</v>
      </c>
      <c r="K12971">
        <v>59.12</v>
      </c>
      <c r="L12971" t="s">
        <v>18</v>
      </c>
      <c r="M12971">
        <v>61.61</v>
      </c>
    </row>
    <row r="12972" spans="1:13" hidden="1" x14ac:dyDescent="0.25">
      <c r="A12972" t="s">
        <v>644</v>
      </c>
      <c r="B12972" t="s">
        <v>54</v>
      </c>
      <c r="C12972" t="s">
        <v>35</v>
      </c>
      <c r="D12972" t="s">
        <v>24</v>
      </c>
      <c r="E12972" s="1">
        <v>87459.81</v>
      </c>
      <c r="F12972" t="s">
        <v>37</v>
      </c>
      <c r="G12972">
        <v>6</v>
      </c>
      <c r="H12972">
        <v>5144</v>
      </c>
      <c r="I12972">
        <v>4881</v>
      </c>
      <c r="J12972">
        <v>93.84</v>
      </c>
      <c r="K12972">
        <v>43.63</v>
      </c>
      <c r="L12972" t="s">
        <v>58</v>
      </c>
      <c r="M12972">
        <v>76.55</v>
      </c>
    </row>
    <row r="12973" spans="1:13" hidden="1" x14ac:dyDescent="0.25">
      <c r="A12973" t="s">
        <v>296</v>
      </c>
      <c r="B12973" t="s">
        <v>54</v>
      </c>
      <c r="C12973" t="s">
        <v>15</v>
      </c>
      <c r="D12973" t="s">
        <v>16</v>
      </c>
      <c r="E12973" s="1">
        <v>112388.19</v>
      </c>
      <c r="F12973" t="s">
        <v>25</v>
      </c>
      <c r="G12973">
        <v>11</v>
      </c>
      <c r="H12973">
        <v>5496</v>
      </c>
      <c r="I12973">
        <v>687</v>
      </c>
      <c r="J12973">
        <v>89.79</v>
      </c>
      <c r="K12973">
        <v>70.28</v>
      </c>
      <c r="L12973" t="s">
        <v>26</v>
      </c>
      <c r="M12973">
        <v>79.67</v>
      </c>
    </row>
    <row r="12974" spans="1:13" x14ac:dyDescent="0.25">
      <c r="A12974" t="s">
        <v>291</v>
      </c>
      <c r="B12974" t="s">
        <v>54</v>
      </c>
      <c r="C12974" t="s">
        <v>15</v>
      </c>
      <c r="D12974" t="s">
        <v>29</v>
      </c>
      <c r="E12974" s="1">
        <v>116579.92</v>
      </c>
      <c r="F12974" t="s">
        <v>45</v>
      </c>
      <c r="G12974">
        <v>5</v>
      </c>
      <c r="H12974">
        <v>2159</v>
      </c>
      <c r="I12974">
        <v>3383</v>
      </c>
      <c r="J12974">
        <v>2.9</v>
      </c>
      <c r="K12974">
        <v>20.89</v>
      </c>
      <c r="L12974" t="s">
        <v>31</v>
      </c>
      <c r="M12974">
        <v>77.11</v>
      </c>
    </row>
    <row r="12975" spans="1:13" x14ac:dyDescent="0.25">
      <c r="A12975" t="s">
        <v>399</v>
      </c>
      <c r="B12975" t="s">
        <v>20</v>
      </c>
      <c r="C12975" t="s">
        <v>15</v>
      </c>
      <c r="D12975" t="s">
        <v>29</v>
      </c>
      <c r="E12975" s="1">
        <v>85082.22</v>
      </c>
      <c r="F12975" t="s">
        <v>37</v>
      </c>
      <c r="G12975">
        <v>10</v>
      </c>
      <c r="H12975">
        <v>5953</v>
      </c>
      <c r="I12975">
        <v>7358</v>
      </c>
      <c r="J12975">
        <v>22.29</v>
      </c>
      <c r="K12975">
        <v>40.729999999999997</v>
      </c>
      <c r="L12975" t="s">
        <v>18</v>
      </c>
      <c r="M12975">
        <v>56.22</v>
      </c>
    </row>
    <row r="12976" spans="1:13" x14ac:dyDescent="0.25">
      <c r="A12976" t="s">
        <v>162</v>
      </c>
      <c r="B12976" t="s">
        <v>51</v>
      </c>
      <c r="C12976" t="s">
        <v>15</v>
      </c>
      <c r="D12976" t="s">
        <v>29</v>
      </c>
      <c r="E12976" s="1">
        <v>140796.10999999999</v>
      </c>
      <c r="F12976" t="s">
        <v>17</v>
      </c>
      <c r="G12976">
        <v>1</v>
      </c>
      <c r="H12976">
        <v>7107</v>
      </c>
      <c r="I12976">
        <v>9468</v>
      </c>
      <c r="J12976">
        <v>20.55</v>
      </c>
      <c r="K12976">
        <v>63.64</v>
      </c>
      <c r="L12976" t="s">
        <v>33</v>
      </c>
      <c r="M12976">
        <v>55.48</v>
      </c>
    </row>
    <row r="12977" spans="1:13" hidden="1" x14ac:dyDescent="0.25">
      <c r="A12977" t="s">
        <v>637</v>
      </c>
      <c r="B12977" t="s">
        <v>28</v>
      </c>
      <c r="C12977" t="s">
        <v>35</v>
      </c>
      <c r="D12977" t="s">
        <v>16</v>
      </c>
      <c r="E12977" s="1">
        <v>55560.98</v>
      </c>
      <c r="F12977" t="s">
        <v>37</v>
      </c>
      <c r="G12977">
        <v>15</v>
      </c>
      <c r="H12977">
        <v>8790</v>
      </c>
      <c r="I12977">
        <v>9331</v>
      </c>
      <c r="J12977">
        <v>55.86</v>
      </c>
      <c r="K12977">
        <v>17.95</v>
      </c>
      <c r="L12977" t="s">
        <v>58</v>
      </c>
      <c r="M12977">
        <v>27.65</v>
      </c>
    </row>
    <row r="12978" spans="1:13" hidden="1" x14ac:dyDescent="0.25">
      <c r="A12978" t="s">
        <v>396</v>
      </c>
      <c r="B12978" t="s">
        <v>34</v>
      </c>
      <c r="C12978" t="s">
        <v>35</v>
      </c>
      <c r="D12978" t="s">
        <v>16</v>
      </c>
      <c r="E12978" s="1">
        <v>144638.45000000001</v>
      </c>
      <c r="F12978" t="s">
        <v>17</v>
      </c>
      <c r="G12978">
        <v>8</v>
      </c>
      <c r="H12978">
        <v>685</v>
      </c>
      <c r="I12978">
        <v>1844</v>
      </c>
      <c r="J12978">
        <v>0.42</v>
      </c>
      <c r="K12978">
        <v>4.92</v>
      </c>
      <c r="L12978" t="s">
        <v>33</v>
      </c>
      <c r="M12978">
        <v>48.86</v>
      </c>
    </row>
    <row r="12979" spans="1:13" hidden="1" x14ac:dyDescent="0.25">
      <c r="A12979" t="s">
        <v>379</v>
      </c>
      <c r="B12979" t="s">
        <v>34</v>
      </c>
      <c r="C12979" t="s">
        <v>35</v>
      </c>
      <c r="D12979" t="s">
        <v>24</v>
      </c>
      <c r="E12979" s="1">
        <v>47718.96</v>
      </c>
      <c r="F12979" t="s">
        <v>30</v>
      </c>
      <c r="G12979">
        <v>5</v>
      </c>
      <c r="H12979">
        <v>2712</v>
      </c>
      <c r="I12979">
        <v>7278</v>
      </c>
      <c r="J12979">
        <v>92.51</v>
      </c>
      <c r="K12979">
        <v>19.12</v>
      </c>
      <c r="L12979" t="s">
        <v>18</v>
      </c>
      <c r="M12979">
        <v>64.150000000000006</v>
      </c>
    </row>
    <row r="12980" spans="1:13" hidden="1" x14ac:dyDescent="0.25">
      <c r="A12980" t="s">
        <v>610</v>
      </c>
      <c r="B12980" t="s">
        <v>39</v>
      </c>
      <c r="C12980" t="s">
        <v>35</v>
      </c>
      <c r="D12980" t="s">
        <v>24</v>
      </c>
      <c r="E12980" s="1">
        <v>74779.31</v>
      </c>
      <c r="F12980" t="s">
        <v>30</v>
      </c>
      <c r="G12980">
        <v>20</v>
      </c>
      <c r="H12980">
        <v>788</v>
      </c>
      <c r="I12980">
        <v>3166</v>
      </c>
      <c r="J12980">
        <v>88.12</v>
      </c>
      <c r="K12980">
        <v>70.78</v>
      </c>
      <c r="L12980" t="s">
        <v>58</v>
      </c>
      <c r="M12980">
        <v>75.790000000000006</v>
      </c>
    </row>
    <row r="12981" spans="1:13" hidden="1" x14ac:dyDescent="0.25">
      <c r="A12981" t="s">
        <v>656</v>
      </c>
      <c r="B12981" t="s">
        <v>51</v>
      </c>
      <c r="C12981" t="s">
        <v>15</v>
      </c>
      <c r="D12981" t="s">
        <v>16</v>
      </c>
      <c r="E12981" s="1">
        <v>44546.6</v>
      </c>
      <c r="F12981" t="s">
        <v>45</v>
      </c>
      <c r="G12981">
        <v>18</v>
      </c>
      <c r="H12981">
        <v>2510</v>
      </c>
      <c r="I12981">
        <v>9550</v>
      </c>
      <c r="J12981">
        <v>99.59</v>
      </c>
      <c r="K12981">
        <v>3.79</v>
      </c>
      <c r="L12981" t="s">
        <v>48</v>
      </c>
      <c r="M12981">
        <v>21.77</v>
      </c>
    </row>
    <row r="12982" spans="1:13" hidden="1" x14ac:dyDescent="0.25">
      <c r="A12982" t="s">
        <v>549</v>
      </c>
      <c r="B12982" t="s">
        <v>14</v>
      </c>
      <c r="C12982" t="s">
        <v>15</v>
      </c>
      <c r="D12982" t="s">
        <v>24</v>
      </c>
      <c r="E12982" s="1">
        <v>142727.31</v>
      </c>
      <c r="F12982" t="s">
        <v>37</v>
      </c>
      <c r="G12982">
        <v>12</v>
      </c>
      <c r="H12982">
        <v>1068</v>
      </c>
      <c r="I12982">
        <v>7981</v>
      </c>
      <c r="J12982">
        <v>15.07</v>
      </c>
      <c r="K12982">
        <v>31.62</v>
      </c>
      <c r="L12982" t="s">
        <v>58</v>
      </c>
      <c r="M12982">
        <v>76.06</v>
      </c>
    </row>
    <row r="12983" spans="1:13" x14ac:dyDescent="0.25">
      <c r="A12983" t="s">
        <v>71</v>
      </c>
      <c r="B12983" t="s">
        <v>23</v>
      </c>
      <c r="C12983" t="s">
        <v>35</v>
      </c>
      <c r="D12983" t="s">
        <v>29</v>
      </c>
      <c r="E12983" s="1">
        <v>108330.81</v>
      </c>
      <c r="F12983" t="s">
        <v>30</v>
      </c>
      <c r="G12983">
        <v>0</v>
      </c>
      <c r="H12983">
        <v>5338</v>
      </c>
      <c r="I12983">
        <v>9619</v>
      </c>
      <c r="J12983">
        <v>56.2</v>
      </c>
      <c r="K12983">
        <v>85.01</v>
      </c>
      <c r="L12983" t="s">
        <v>33</v>
      </c>
      <c r="M12983">
        <v>70.260000000000005</v>
      </c>
    </row>
    <row r="12984" spans="1:13" hidden="1" x14ac:dyDescent="0.25">
      <c r="A12984" t="s">
        <v>607</v>
      </c>
      <c r="B12984" t="s">
        <v>23</v>
      </c>
      <c r="C12984" t="s">
        <v>15</v>
      </c>
      <c r="D12984" t="s">
        <v>16</v>
      </c>
      <c r="E12984" s="1">
        <v>93507.09</v>
      </c>
      <c r="F12984" t="s">
        <v>30</v>
      </c>
      <c r="G12984">
        <v>3</v>
      </c>
      <c r="H12984">
        <v>6851</v>
      </c>
      <c r="I12984">
        <v>3383</v>
      </c>
      <c r="J12984">
        <v>86.97</v>
      </c>
      <c r="K12984">
        <v>65.349999999999994</v>
      </c>
      <c r="L12984" t="s">
        <v>33</v>
      </c>
      <c r="M12984">
        <v>28.38</v>
      </c>
    </row>
    <row r="12985" spans="1:13" x14ac:dyDescent="0.25">
      <c r="A12985" t="s">
        <v>189</v>
      </c>
      <c r="B12985" t="s">
        <v>51</v>
      </c>
      <c r="C12985" t="s">
        <v>35</v>
      </c>
      <c r="D12985" t="s">
        <v>29</v>
      </c>
      <c r="E12985" s="1">
        <v>123093.24</v>
      </c>
      <c r="F12985" t="s">
        <v>37</v>
      </c>
      <c r="G12985">
        <v>19</v>
      </c>
      <c r="H12985">
        <v>6926</v>
      </c>
      <c r="I12985">
        <v>8335</v>
      </c>
      <c r="J12985">
        <v>85.58</v>
      </c>
      <c r="K12985">
        <v>90.33</v>
      </c>
      <c r="L12985" t="s">
        <v>48</v>
      </c>
      <c r="M12985">
        <v>61.28</v>
      </c>
    </row>
    <row r="12986" spans="1:13" hidden="1" x14ac:dyDescent="0.25">
      <c r="A12986" t="s">
        <v>22</v>
      </c>
      <c r="B12986" t="s">
        <v>14</v>
      </c>
      <c r="C12986" t="s">
        <v>15</v>
      </c>
      <c r="D12986" t="s">
        <v>24</v>
      </c>
      <c r="E12986" s="1">
        <v>37798.97</v>
      </c>
      <c r="F12986" t="s">
        <v>30</v>
      </c>
      <c r="G12986">
        <v>10</v>
      </c>
      <c r="H12986">
        <v>6734</v>
      </c>
      <c r="I12986">
        <v>3341</v>
      </c>
      <c r="J12986">
        <v>77.61</v>
      </c>
      <c r="K12986">
        <v>77.819999999999993</v>
      </c>
      <c r="L12986" t="s">
        <v>48</v>
      </c>
      <c r="M12986">
        <v>26.04</v>
      </c>
    </row>
    <row r="12987" spans="1:13" hidden="1" x14ac:dyDescent="0.25">
      <c r="A12987" t="s">
        <v>659</v>
      </c>
      <c r="B12987" t="s">
        <v>54</v>
      </c>
      <c r="C12987" t="s">
        <v>35</v>
      </c>
      <c r="D12987" t="s">
        <v>16</v>
      </c>
      <c r="E12987" s="1">
        <v>116389.54</v>
      </c>
      <c r="F12987" t="s">
        <v>30</v>
      </c>
      <c r="G12987">
        <v>9</v>
      </c>
      <c r="H12987">
        <v>9147</v>
      </c>
      <c r="I12987">
        <v>6096</v>
      </c>
      <c r="J12987">
        <v>62.3</v>
      </c>
      <c r="K12987">
        <v>74.23</v>
      </c>
      <c r="L12987" t="s">
        <v>58</v>
      </c>
      <c r="M12987">
        <v>37.58</v>
      </c>
    </row>
    <row r="12988" spans="1:13" x14ac:dyDescent="0.25">
      <c r="A12988" t="s">
        <v>506</v>
      </c>
      <c r="B12988" t="s">
        <v>39</v>
      </c>
      <c r="C12988" t="s">
        <v>35</v>
      </c>
      <c r="D12988" t="s">
        <v>29</v>
      </c>
      <c r="E12988" s="1">
        <v>97957.26</v>
      </c>
      <c r="F12988" t="s">
        <v>17</v>
      </c>
      <c r="G12988">
        <v>16</v>
      </c>
      <c r="H12988">
        <v>8233</v>
      </c>
      <c r="I12988">
        <v>2507</v>
      </c>
      <c r="J12988">
        <v>40.64</v>
      </c>
      <c r="K12988">
        <v>90.38</v>
      </c>
      <c r="L12988" t="s">
        <v>42</v>
      </c>
      <c r="M12988">
        <v>26.36</v>
      </c>
    </row>
    <row r="12989" spans="1:13" hidden="1" x14ac:dyDescent="0.25">
      <c r="A12989" t="s">
        <v>151</v>
      </c>
      <c r="B12989" t="s">
        <v>20</v>
      </c>
      <c r="C12989" t="s">
        <v>35</v>
      </c>
      <c r="D12989" t="s">
        <v>24</v>
      </c>
      <c r="E12989" s="1">
        <v>146952.37</v>
      </c>
      <c r="F12989" t="s">
        <v>17</v>
      </c>
      <c r="G12989">
        <v>14</v>
      </c>
      <c r="H12989">
        <v>9458</v>
      </c>
      <c r="I12989">
        <v>8978</v>
      </c>
      <c r="J12989">
        <v>66.739999999999995</v>
      </c>
      <c r="K12989">
        <v>74.02</v>
      </c>
      <c r="L12989" t="s">
        <v>21</v>
      </c>
      <c r="M12989">
        <v>43.62</v>
      </c>
    </row>
    <row r="12990" spans="1:13" hidden="1" x14ac:dyDescent="0.25">
      <c r="A12990" t="s">
        <v>135</v>
      </c>
      <c r="B12990" t="s">
        <v>14</v>
      </c>
      <c r="C12990" t="s">
        <v>35</v>
      </c>
      <c r="D12990" t="s">
        <v>24</v>
      </c>
      <c r="E12990" s="1">
        <v>81164.13</v>
      </c>
      <c r="F12990" t="s">
        <v>37</v>
      </c>
      <c r="G12990">
        <v>13</v>
      </c>
      <c r="H12990">
        <v>3646</v>
      </c>
      <c r="I12990">
        <v>5719</v>
      </c>
      <c r="J12990">
        <v>39.67</v>
      </c>
      <c r="K12990">
        <v>54.34</v>
      </c>
      <c r="L12990" t="s">
        <v>33</v>
      </c>
      <c r="M12990">
        <v>23.32</v>
      </c>
    </row>
    <row r="12991" spans="1:13" x14ac:dyDescent="0.25">
      <c r="A12991" t="s">
        <v>103</v>
      </c>
      <c r="B12991" t="s">
        <v>20</v>
      </c>
      <c r="C12991" t="s">
        <v>15</v>
      </c>
      <c r="D12991" t="s">
        <v>29</v>
      </c>
      <c r="E12991" s="1">
        <v>111327.92</v>
      </c>
      <c r="F12991" t="s">
        <v>37</v>
      </c>
      <c r="G12991">
        <v>11</v>
      </c>
      <c r="H12991">
        <v>8293</v>
      </c>
      <c r="I12991">
        <v>1695</v>
      </c>
      <c r="J12991">
        <v>16.690000000000001</v>
      </c>
      <c r="K12991">
        <v>98.95</v>
      </c>
      <c r="L12991" t="s">
        <v>33</v>
      </c>
      <c r="M12991">
        <v>57.52</v>
      </c>
    </row>
    <row r="12992" spans="1:13" hidden="1" x14ac:dyDescent="0.25">
      <c r="A12992" t="s">
        <v>358</v>
      </c>
      <c r="B12992" t="s">
        <v>54</v>
      </c>
      <c r="C12992" t="s">
        <v>35</v>
      </c>
      <c r="D12992" t="s">
        <v>16</v>
      </c>
      <c r="E12992" s="1">
        <v>142626.22</v>
      </c>
      <c r="F12992" t="s">
        <v>17</v>
      </c>
      <c r="G12992">
        <v>17</v>
      </c>
      <c r="H12992">
        <v>8125</v>
      </c>
      <c r="I12992">
        <v>1915</v>
      </c>
      <c r="J12992">
        <v>53.21</v>
      </c>
      <c r="K12992">
        <v>93.66</v>
      </c>
      <c r="L12992" t="s">
        <v>31</v>
      </c>
      <c r="M12992">
        <v>71.34</v>
      </c>
    </row>
    <row r="12993" spans="1:13" hidden="1" x14ac:dyDescent="0.25">
      <c r="A12993" t="s">
        <v>249</v>
      </c>
      <c r="B12993" t="s">
        <v>51</v>
      </c>
      <c r="C12993" t="s">
        <v>15</v>
      </c>
      <c r="D12993" t="s">
        <v>24</v>
      </c>
      <c r="E12993" s="1">
        <v>120670.48</v>
      </c>
      <c r="F12993" t="s">
        <v>25</v>
      </c>
      <c r="G12993">
        <v>0</v>
      </c>
      <c r="H12993">
        <v>6628</v>
      </c>
      <c r="I12993">
        <v>2294</v>
      </c>
      <c r="J12993">
        <v>57.25</v>
      </c>
      <c r="K12993">
        <v>37.369999999999997</v>
      </c>
      <c r="L12993" t="s">
        <v>21</v>
      </c>
      <c r="M12993">
        <v>78.92</v>
      </c>
    </row>
    <row r="12994" spans="1:13" hidden="1" x14ac:dyDescent="0.25">
      <c r="A12994" t="s">
        <v>586</v>
      </c>
      <c r="B12994" t="s">
        <v>14</v>
      </c>
      <c r="C12994" t="s">
        <v>15</v>
      </c>
      <c r="D12994" t="s">
        <v>24</v>
      </c>
      <c r="E12994" s="1">
        <v>125500.63</v>
      </c>
      <c r="F12994" t="s">
        <v>17</v>
      </c>
      <c r="G12994">
        <v>9</v>
      </c>
      <c r="H12994">
        <v>7449</v>
      </c>
      <c r="I12994">
        <v>8315</v>
      </c>
      <c r="J12994">
        <v>75.55</v>
      </c>
      <c r="K12994">
        <v>95.43</v>
      </c>
      <c r="L12994" t="s">
        <v>58</v>
      </c>
      <c r="M12994">
        <v>44.01</v>
      </c>
    </row>
    <row r="12995" spans="1:13" hidden="1" x14ac:dyDescent="0.25">
      <c r="A12995" t="s">
        <v>368</v>
      </c>
      <c r="B12995" t="s">
        <v>23</v>
      </c>
      <c r="C12995" t="s">
        <v>15</v>
      </c>
      <c r="D12995" t="s">
        <v>16</v>
      </c>
      <c r="E12995" s="1">
        <v>31989.88</v>
      </c>
      <c r="F12995" t="s">
        <v>37</v>
      </c>
      <c r="G12995">
        <v>13</v>
      </c>
      <c r="H12995">
        <v>168</v>
      </c>
      <c r="I12995">
        <v>3207</v>
      </c>
      <c r="J12995">
        <v>58.36</v>
      </c>
      <c r="K12995">
        <v>55.15</v>
      </c>
      <c r="L12995" t="s">
        <v>42</v>
      </c>
      <c r="M12995">
        <v>49.14</v>
      </c>
    </row>
    <row r="12996" spans="1:13" x14ac:dyDescent="0.25">
      <c r="A12996" t="s">
        <v>297</v>
      </c>
      <c r="B12996" t="s">
        <v>34</v>
      </c>
      <c r="C12996" t="s">
        <v>15</v>
      </c>
      <c r="D12996" t="s">
        <v>29</v>
      </c>
      <c r="E12996" s="1">
        <v>128205.84</v>
      </c>
      <c r="F12996" t="s">
        <v>17</v>
      </c>
      <c r="G12996">
        <v>6</v>
      </c>
      <c r="H12996">
        <v>4350</v>
      </c>
      <c r="I12996">
        <v>9844</v>
      </c>
      <c r="J12996">
        <v>2.3199999999999998</v>
      </c>
      <c r="K12996">
        <v>19.899999999999999</v>
      </c>
      <c r="L12996" t="s">
        <v>18</v>
      </c>
      <c r="M12996">
        <v>32.06</v>
      </c>
    </row>
    <row r="12997" spans="1:13" hidden="1" x14ac:dyDescent="0.25">
      <c r="A12997" t="s">
        <v>664</v>
      </c>
      <c r="B12997" t="s">
        <v>51</v>
      </c>
      <c r="C12997" t="s">
        <v>15</v>
      </c>
      <c r="D12997" t="s">
        <v>16</v>
      </c>
      <c r="E12997" s="1">
        <v>120264.67</v>
      </c>
      <c r="F12997" t="s">
        <v>37</v>
      </c>
      <c r="G12997">
        <v>6</v>
      </c>
      <c r="H12997">
        <v>1910</v>
      </c>
      <c r="I12997">
        <v>7767</v>
      </c>
      <c r="J12997">
        <v>66.650000000000006</v>
      </c>
      <c r="K12997">
        <v>99.09</v>
      </c>
      <c r="L12997" t="s">
        <v>26</v>
      </c>
      <c r="M12997">
        <v>32.979999999999997</v>
      </c>
    </row>
    <row r="12998" spans="1:13" x14ac:dyDescent="0.25">
      <c r="A12998" t="s">
        <v>633</v>
      </c>
      <c r="B12998" t="s">
        <v>39</v>
      </c>
      <c r="C12998" t="s">
        <v>15</v>
      </c>
      <c r="D12998" t="s">
        <v>29</v>
      </c>
      <c r="E12998" s="1">
        <v>128402.43</v>
      </c>
      <c r="F12998" t="s">
        <v>37</v>
      </c>
      <c r="G12998">
        <v>1</v>
      </c>
      <c r="H12998">
        <v>1886</v>
      </c>
      <c r="I12998">
        <v>9545</v>
      </c>
      <c r="J12998">
        <v>81.95</v>
      </c>
      <c r="K12998">
        <v>4.55</v>
      </c>
      <c r="L12998" t="s">
        <v>21</v>
      </c>
      <c r="M12998">
        <v>69.27</v>
      </c>
    </row>
    <row r="12999" spans="1:13" hidden="1" x14ac:dyDescent="0.25">
      <c r="A12999" t="s">
        <v>293</v>
      </c>
      <c r="B12999" t="s">
        <v>23</v>
      </c>
      <c r="C12999" t="s">
        <v>15</v>
      </c>
      <c r="D12999" t="s">
        <v>24</v>
      </c>
      <c r="E12999" s="1">
        <v>48173.85</v>
      </c>
      <c r="F12999" t="s">
        <v>45</v>
      </c>
      <c r="G12999">
        <v>12</v>
      </c>
      <c r="H12999">
        <v>9090</v>
      </c>
      <c r="I12999">
        <v>8793</v>
      </c>
      <c r="J12999">
        <v>57.39</v>
      </c>
      <c r="K12999">
        <v>37.18</v>
      </c>
      <c r="L12999" t="s">
        <v>42</v>
      </c>
      <c r="M12999">
        <v>46.39</v>
      </c>
    </row>
    <row r="13000" spans="1:13" hidden="1" x14ac:dyDescent="0.25">
      <c r="A13000" t="s">
        <v>421</v>
      </c>
      <c r="B13000" t="s">
        <v>14</v>
      </c>
      <c r="C13000" t="s">
        <v>15</v>
      </c>
      <c r="D13000" t="s">
        <v>24</v>
      </c>
      <c r="E13000" s="1">
        <v>130948.76</v>
      </c>
      <c r="F13000" t="s">
        <v>45</v>
      </c>
      <c r="G13000">
        <v>13</v>
      </c>
      <c r="H13000">
        <v>3650</v>
      </c>
      <c r="I13000">
        <v>490</v>
      </c>
      <c r="J13000">
        <v>45.67</v>
      </c>
      <c r="K13000">
        <v>87.24</v>
      </c>
      <c r="L13000" t="s">
        <v>21</v>
      </c>
      <c r="M13000">
        <v>53.05</v>
      </c>
    </row>
    <row r="13001" spans="1:13" hidden="1" x14ac:dyDescent="0.25">
      <c r="A13001" t="s">
        <v>483</v>
      </c>
      <c r="B13001" t="s">
        <v>51</v>
      </c>
      <c r="C13001" t="s">
        <v>35</v>
      </c>
      <c r="D13001" t="s">
        <v>24</v>
      </c>
      <c r="E13001" s="1">
        <v>106609.60000000001</v>
      </c>
      <c r="F13001" t="s">
        <v>45</v>
      </c>
      <c r="G13001">
        <v>0</v>
      </c>
      <c r="H13001">
        <v>8747</v>
      </c>
      <c r="I13001">
        <v>3931</v>
      </c>
      <c r="J13001">
        <v>91.4</v>
      </c>
      <c r="K13001">
        <v>47.32</v>
      </c>
      <c r="L13001" t="s">
        <v>33</v>
      </c>
      <c r="M13001">
        <v>40.96</v>
      </c>
    </row>
    <row r="13002" spans="1:13" hidden="1" x14ac:dyDescent="0.25">
      <c r="A13002" t="s">
        <v>673</v>
      </c>
      <c r="B13002" t="s">
        <v>23</v>
      </c>
      <c r="C13002" t="s">
        <v>15</v>
      </c>
      <c r="D13002" t="s">
        <v>16</v>
      </c>
      <c r="E13002" s="1">
        <v>110306.89</v>
      </c>
      <c r="F13002" t="s">
        <v>37</v>
      </c>
      <c r="G13002">
        <v>17</v>
      </c>
      <c r="H13002">
        <v>9384</v>
      </c>
      <c r="I13002">
        <v>9105</v>
      </c>
      <c r="J13002">
        <v>59.88</v>
      </c>
      <c r="K13002">
        <v>44.37</v>
      </c>
      <c r="L13002" t="s">
        <v>18</v>
      </c>
      <c r="M13002">
        <v>63.33</v>
      </c>
    </row>
    <row r="13003" spans="1:13" hidden="1" x14ac:dyDescent="0.25">
      <c r="A13003" t="s">
        <v>555</v>
      </c>
      <c r="B13003" t="s">
        <v>14</v>
      </c>
      <c r="C13003" t="s">
        <v>15</v>
      </c>
      <c r="D13003" t="s">
        <v>24</v>
      </c>
      <c r="E13003" s="1">
        <v>117243.79</v>
      </c>
      <c r="F13003" t="s">
        <v>45</v>
      </c>
      <c r="G13003">
        <v>6</v>
      </c>
      <c r="H13003">
        <v>7270</v>
      </c>
      <c r="I13003">
        <v>8905</v>
      </c>
      <c r="J13003">
        <v>58.17</v>
      </c>
      <c r="K13003">
        <v>79.89</v>
      </c>
      <c r="L13003" t="s">
        <v>42</v>
      </c>
      <c r="M13003">
        <v>29.73</v>
      </c>
    </row>
    <row r="13004" spans="1:13" hidden="1" x14ac:dyDescent="0.25">
      <c r="A13004" t="s">
        <v>460</v>
      </c>
      <c r="B13004" t="s">
        <v>23</v>
      </c>
      <c r="C13004" t="s">
        <v>15</v>
      </c>
      <c r="D13004" t="s">
        <v>24</v>
      </c>
      <c r="E13004" s="1">
        <v>114930.74</v>
      </c>
      <c r="F13004" t="s">
        <v>25</v>
      </c>
      <c r="G13004">
        <v>0</v>
      </c>
      <c r="H13004">
        <v>1428</v>
      </c>
      <c r="I13004">
        <v>3966</v>
      </c>
      <c r="J13004">
        <v>59.24</v>
      </c>
      <c r="K13004">
        <v>80.989999999999995</v>
      </c>
      <c r="L13004" t="s">
        <v>42</v>
      </c>
      <c r="M13004">
        <v>60.77</v>
      </c>
    </row>
    <row r="13005" spans="1:13" hidden="1" x14ac:dyDescent="0.25">
      <c r="A13005" t="s">
        <v>590</v>
      </c>
      <c r="B13005" t="s">
        <v>20</v>
      </c>
      <c r="C13005" t="s">
        <v>15</v>
      </c>
      <c r="D13005" t="s">
        <v>16</v>
      </c>
      <c r="E13005" s="1">
        <v>74153.13</v>
      </c>
      <c r="F13005" t="s">
        <v>25</v>
      </c>
      <c r="G13005">
        <v>12</v>
      </c>
      <c r="H13005">
        <v>6531</v>
      </c>
      <c r="I13005">
        <v>3689</v>
      </c>
      <c r="J13005">
        <v>49.17</v>
      </c>
      <c r="K13005">
        <v>44.08</v>
      </c>
      <c r="L13005" t="s">
        <v>18</v>
      </c>
      <c r="M13005">
        <v>52.86</v>
      </c>
    </row>
    <row r="13006" spans="1:13" hidden="1" x14ac:dyDescent="0.25">
      <c r="A13006" t="s">
        <v>658</v>
      </c>
      <c r="B13006" t="s">
        <v>20</v>
      </c>
      <c r="C13006" t="s">
        <v>15</v>
      </c>
      <c r="D13006" t="s">
        <v>24</v>
      </c>
      <c r="E13006" s="1">
        <v>103509.96</v>
      </c>
      <c r="F13006" t="s">
        <v>30</v>
      </c>
      <c r="G13006">
        <v>4</v>
      </c>
      <c r="H13006">
        <v>6899</v>
      </c>
      <c r="I13006">
        <v>4694</v>
      </c>
      <c r="J13006">
        <v>90.39</v>
      </c>
      <c r="K13006">
        <v>82.63</v>
      </c>
      <c r="L13006" t="s">
        <v>31</v>
      </c>
      <c r="M13006">
        <v>70.5</v>
      </c>
    </row>
    <row r="13007" spans="1:13" hidden="1" x14ac:dyDescent="0.25">
      <c r="A13007" t="s">
        <v>650</v>
      </c>
      <c r="B13007" t="s">
        <v>23</v>
      </c>
      <c r="C13007" t="s">
        <v>35</v>
      </c>
      <c r="D13007" t="s">
        <v>24</v>
      </c>
      <c r="E13007" s="1">
        <v>33585.69</v>
      </c>
      <c r="F13007" t="s">
        <v>17</v>
      </c>
      <c r="G13007">
        <v>11</v>
      </c>
      <c r="H13007">
        <v>2569</v>
      </c>
      <c r="I13007">
        <v>5889</v>
      </c>
      <c r="J13007">
        <v>9.98</v>
      </c>
      <c r="K13007">
        <v>73.92</v>
      </c>
      <c r="L13007" t="s">
        <v>42</v>
      </c>
      <c r="M13007">
        <v>41.26</v>
      </c>
    </row>
    <row r="13008" spans="1:13" hidden="1" x14ac:dyDescent="0.25">
      <c r="A13008" t="s">
        <v>236</v>
      </c>
      <c r="B13008" t="s">
        <v>39</v>
      </c>
      <c r="C13008" t="s">
        <v>15</v>
      </c>
      <c r="D13008" t="s">
        <v>16</v>
      </c>
      <c r="E13008" s="1">
        <v>87839.35</v>
      </c>
      <c r="F13008" t="s">
        <v>17</v>
      </c>
      <c r="G13008">
        <v>18</v>
      </c>
      <c r="H13008">
        <v>3387</v>
      </c>
      <c r="I13008">
        <v>7514</v>
      </c>
      <c r="J13008">
        <v>39.020000000000003</v>
      </c>
      <c r="K13008">
        <v>25.76</v>
      </c>
      <c r="L13008" t="s">
        <v>26</v>
      </c>
      <c r="M13008">
        <v>28.75</v>
      </c>
    </row>
    <row r="13009" spans="1:13" hidden="1" x14ac:dyDescent="0.25">
      <c r="A13009" t="s">
        <v>159</v>
      </c>
      <c r="B13009" t="s">
        <v>28</v>
      </c>
      <c r="C13009" t="s">
        <v>35</v>
      </c>
      <c r="D13009" t="s">
        <v>24</v>
      </c>
      <c r="E13009" s="1">
        <v>125708.65</v>
      </c>
      <c r="F13009" t="s">
        <v>30</v>
      </c>
      <c r="G13009">
        <v>8</v>
      </c>
      <c r="H13009">
        <v>7025</v>
      </c>
      <c r="I13009">
        <v>1898</v>
      </c>
      <c r="J13009">
        <v>62.71</v>
      </c>
      <c r="K13009">
        <v>23.38</v>
      </c>
      <c r="L13009" t="s">
        <v>48</v>
      </c>
      <c r="M13009">
        <v>44.32</v>
      </c>
    </row>
    <row r="13010" spans="1:13" hidden="1" x14ac:dyDescent="0.25">
      <c r="A13010" t="s">
        <v>36</v>
      </c>
      <c r="B13010" t="s">
        <v>54</v>
      </c>
      <c r="C13010" t="s">
        <v>15</v>
      </c>
      <c r="D13010" t="s">
        <v>16</v>
      </c>
      <c r="E13010" s="1">
        <v>146314.9</v>
      </c>
      <c r="F13010" t="s">
        <v>45</v>
      </c>
      <c r="G13010">
        <v>3</v>
      </c>
      <c r="H13010">
        <v>8973</v>
      </c>
      <c r="I13010">
        <v>3847</v>
      </c>
      <c r="J13010">
        <v>67.7</v>
      </c>
      <c r="K13010">
        <v>20.329999999999998</v>
      </c>
      <c r="L13010" t="s">
        <v>58</v>
      </c>
      <c r="M13010">
        <v>58.48</v>
      </c>
    </row>
    <row r="13011" spans="1:13" hidden="1" x14ac:dyDescent="0.25">
      <c r="A13011" t="s">
        <v>508</v>
      </c>
      <c r="B13011" t="s">
        <v>51</v>
      </c>
      <c r="C13011" t="s">
        <v>15</v>
      </c>
      <c r="D13011" t="s">
        <v>24</v>
      </c>
      <c r="E13011" s="1">
        <v>34166.160000000003</v>
      </c>
      <c r="F13011" t="s">
        <v>17</v>
      </c>
      <c r="G13011">
        <v>8</v>
      </c>
      <c r="H13011">
        <v>1532</v>
      </c>
      <c r="I13011">
        <v>3590</v>
      </c>
      <c r="J13011">
        <v>1.51</v>
      </c>
      <c r="K13011">
        <v>25.53</v>
      </c>
      <c r="L13011" t="s">
        <v>48</v>
      </c>
      <c r="M13011">
        <v>66.55</v>
      </c>
    </row>
    <row r="13012" spans="1:13" x14ac:dyDescent="0.25">
      <c r="A13012" t="s">
        <v>540</v>
      </c>
      <c r="B13012" t="s">
        <v>14</v>
      </c>
      <c r="C13012" t="s">
        <v>15</v>
      </c>
      <c r="D13012" t="s">
        <v>29</v>
      </c>
      <c r="E13012" s="1">
        <v>116350.87</v>
      </c>
      <c r="F13012" t="s">
        <v>30</v>
      </c>
      <c r="G13012">
        <v>0</v>
      </c>
      <c r="H13012">
        <v>6166</v>
      </c>
      <c r="I13012">
        <v>2546</v>
      </c>
      <c r="J13012">
        <v>46.34</v>
      </c>
      <c r="K13012">
        <v>71.2</v>
      </c>
      <c r="L13012" t="s">
        <v>31</v>
      </c>
      <c r="M13012">
        <v>67.64</v>
      </c>
    </row>
    <row r="13013" spans="1:13" hidden="1" x14ac:dyDescent="0.25">
      <c r="A13013" t="s">
        <v>546</v>
      </c>
      <c r="B13013" t="s">
        <v>34</v>
      </c>
      <c r="C13013" t="s">
        <v>35</v>
      </c>
      <c r="D13013" t="s">
        <v>16</v>
      </c>
      <c r="E13013" s="1">
        <v>32194.05</v>
      </c>
      <c r="F13013" t="s">
        <v>25</v>
      </c>
      <c r="G13013">
        <v>16</v>
      </c>
      <c r="H13013">
        <v>1158</v>
      </c>
      <c r="I13013">
        <v>6511</v>
      </c>
      <c r="J13013">
        <v>23.8</v>
      </c>
      <c r="K13013">
        <v>17.899999999999999</v>
      </c>
      <c r="L13013" t="s">
        <v>58</v>
      </c>
      <c r="M13013">
        <v>70.08</v>
      </c>
    </row>
    <row r="13014" spans="1:13" hidden="1" x14ac:dyDescent="0.25">
      <c r="A13014" t="s">
        <v>230</v>
      </c>
      <c r="B13014" t="s">
        <v>28</v>
      </c>
      <c r="C13014" t="s">
        <v>35</v>
      </c>
      <c r="D13014" t="s">
        <v>16</v>
      </c>
      <c r="E13014" s="1">
        <v>123070.28</v>
      </c>
      <c r="F13014" t="s">
        <v>30</v>
      </c>
      <c r="G13014">
        <v>16</v>
      </c>
      <c r="H13014">
        <v>8537</v>
      </c>
      <c r="I13014">
        <v>2936</v>
      </c>
      <c r="J13014">
        <v>3.41</v>
      </c>
      <c r="K13014">
        <v>49.91</v>
      </c>
      <c r="L13014" t="s">
        <v>21</v>
      </c>
      <c r="M13014">
        <v>48.46</v>
      </c>
    </row>
    <row r="13015" spans="1:13" x14ac:dyDescent="0.25">
      <c r="A13015" t="s">
        <v>450</v>
      </c>
      <c r="B13015" t="s">
        <v>23</v>
      </c>
      <c r="C13015" t="s">
        <v>15</v>
      </c>
      <c r="D13015" t="s">
        <v>29</v>
      </c>
      <c r="E13015" s="1">
        <v>64044.7</v>
      </c>
      <c r="F13015" t="s">
        <v>37</v>
      </c>
      <c r="G13015">
        <v>18</v>
      </c>
      <c r="H13015">
        <v>7154</v>
      </c>
      <c r="I13015">
        <v>4893</v>
      </c>
      <c r="J13015">
        <v>14.51</v>
      </c>
      <c r="K13015">
        <v>53.1</v>
      </c>
      <c r="L13015" t="s">
        <v>31</v>
      </c>
      <c r="M13015">
        <v>37.869999999999997</v>
      </c>
    </row>
    <row r="13016" spans="1:13" hidden="1" x14ac:dyDescent="0.25">
      <c r="A13016" t="s">
        <v>554</v>
      </c>
      <c r="B13016" t="s">
        <v>23</v>
      </c>
      <c r="C13016" t="s">
        <v>15</v>
      </c>
      <c r="D13016" t="s">
        <v>16</v>
      </c>
      <c r="E13016" s="1">
        <v>34109.68</v>
      </c>
      <c r="F13016" t="s">
        <v>30</v>
      </c>
      <c r="G13016">
        <v>17</v>
      </c>
      <c r="H13016">
        <v>5161</v>
      </c>
      <c r="I13016">
        <v>6276</v>
      </c>
      <c r="J13016">
        <v>33.619999999999997</v>
      </c>
      <c r="K13016">
        <v>71.260000000000005</v>
      </c>
      <c r="L13016" t="s">
        <v>18</v>
      </c>
      <c r="M13016">
        <v>43.61</v>
      </c>
    </row>
    <row r="13017" spans="1:13" x14ac:dyDescent="0.25">
      <c r="A13017" t="s">
        <v>537</v>
      </c>
      <c r="B13017" t="s">
        <v>39</v>
      </c>
      <c r="C13017" t="s">
        <v>15</v>
      </c>
      <c r="D13017" t="s">
        <v>29</v>
      </c>
      <c r="E13017" s="1">
        <v>130576.64</v>
      </c>
      <c r="F13017" t="s">
        <v>45</v>
      </c>
      <c r="G13017">
        <v>13</v>
      </c>
      <c r="H13017">
        <v>4950</v>
      </c>
      <c r="I13017">
        <v>8244</v>
      </c>
      <c r="J13017">
        <v>4.29</v>
      </c>
      <c r="K13017">
        <v>50.65</v>
      </c>
      <c r="L13017" t="s">
        <v>26</v>
      </c>
      <c r="M13017">
        <v>29.2</v>
      </c>
    </row>
    <row r="13018" spans="1:13" hidden="1" x14ac:dyDescent="0.25">
      <c r="A13018" t="s">
        <v>630</v>
      </c>
      <c r="B13018" t="s">
        <v>54</v>
      </c>
      <c r="C13018" t="s">
        <v>15</v>
      </c>
      <c r="D13018" t="s">
        <v>24</v>
      </c>
      <c r="E13018" s="1">
        <v>66103.05</v>
      </c>
      <c r="F13018" t="s">
        <v>25</v>
      </c>
      <c r="G13018">
        <v>10</v>
      </c>
      <c r="H13018">
        <v>8166</v>
      </c>
      <c r="I13018">
        <v>336</v>
      </c>
      <c r="J13018">
        <v>38.72</v>
      </c>
      <c r="K13018">
        <v>29.93</v>
      </c>
      <c r="L13018" t="s">
        <v>58</v>
      </c>
      <c r="M13018">
        <v>43.46</v>
      </c>
    </row>
    <row r="13019" spans="1:13" x14ac:dyDescent="0.25">
      <c r="A13019" t="s">
        <v>59</v>
      </c>
      <c r="B13019" t="s">
        <v>39</v>
      </c>
      <c r="C13019" t="s">
        <v>15</v>
      </c>
      <c r="D13019" t="s">
        <v>29</v>
      </c>
      <c r="E13019" s="1">
        <v>63242.39</v>
      </c>
      <c r="F13019" t="s">
        <v>17</v>
      </c>
      <c r="G13019">
        <v>14</v>
      </c>
      <c r="H13019">
        <v>7735</v>
      </c>
      <c r="I13019">
        <v>1669</v>
      </c>
      <c r="J13019">
        <v>33.479999999999997</v>
      </c>
      <c r="K13019">
        <v>57.42</v>
      </c>
      <c r="L13019" t="s">
        <v>21</v>
      </c>
      <c r="M13019">
        <v>69.31</v>
      </c>
    </row>
    <row r="13020" spans="1:13" hidden="1" x14ac:dyDescent="0.25">
      <c r="A13020" t="s">
        <v>637</v>
      </c>
      <c r="B13020" t="s">
        <v>14</v>
      </c>
      <c r="C13020" t="s">
        <v>35</v>
      </c>
      <c r="D13020" t="s">
        <v>16</v>
      </c>
      <c r="E13020" s="1">
        <v>115996.98</v>
      </c>
      <c r="F13020" t="s">
        <v>17</v>
      </c>
      <c r="G13020">
        <v>20</v>
      </c>
      <c r="H13020">
        <v>8327</v>
      </c>
      <c r="I13020">
        <v>181</v>
      </c>
      <c r="J13020">
        <v>42.38</v>
      </c>
      <c r="K13020">
        <v>25.4</v>
      </c>
      <c r="L13020" t="s">
        <v>21</v>
      </c>
      <c r="M13020">
        <v>67.95</v>
      </c>
    </row>
    <row r="13021" spans="1:13" hidden="1" x14ac:dyDescent="0.25">
      <c r="A13021" t="s">
        <v>354</v>
      </c>
      <c r="B13021" t="s">
        <v>54</v>
      </c>
      <c r="C13021" t="s">
        <v>35</v>
      </c>
      <c r="D13021" t="s">
        <v>24</v>
      </c>
      <c r="E13021" s="1">
        <v>135973.85999999999</v>
      </c>
      <c r="F13021" t="s">
        <v>25</v>
      </c>
      <c r="G13021">
        <v>20</v>
      </c>
      <c r="H13021">
        <v>9470</v>
      </c>
      <c r="I13021">
        <v>9305</v>
      </c>
      <c r="J13021">
        <v>93.49</v>
      </c>
      <c r="K13021">
        <v>69.72</v>
      </c>
      <c r="L13021" t="s">
        <v>31</v>
      </c>
      <c r="M13021">
        <v>65.430000000000007</v>
      </c>
    </row>
    <row r="13022" spans="1:13" hidden="1" x14ac:dyDescent="0.25">
      <c r="A13022" t="s">
        <v>446</v>
      </c>
      <c r="B13022" t="s">
        <v>28</v>
      </c>
      <c r="C13022" t="s">
        <v>15</v>
      </c>
      <c r="D13022" t="s">
        <v>16</v>
      </c>
      <c r="E13022" s="1">
        <v>84781.55</v>
      </c>
      <c r="F13022" t="s">
        <v>30</v>
      </c>
      <c r="G13022">
        <v>9</v>
      </c>
      <c r="H13022">
        <v>5752</v>
      </c>
      <c r="I13022">
        <v>915</v>
      </c>
      <c r="J13022">
        <v>67.84</v>
      </c>
      <c r="K13022">
        <v>21.94</v>
      </c>
      <c r="L13022" t="s">
        <v>18</v>
      </c>
      <c r="M13022">
        <v>31.69</v>
      </c>
    </row>
    <row r="13023" spans="1:13" hidden="1" x14ac:dyDescent="0.25">
      <c r="A13023" t="s">
        <v>352</v>
      </c>
      <c r="B13023" t="s">
        <v>28</v>
      </c>
      <c r="C13023" t="s">
        <v>15</v>
      </c>
      <c r="D13023" t="s">
        <v>16</v>
      </c>
      <c r="E13023" s="1">
        <v>122760.94</v>
      </c>
      <c r="F13023" t="s">
        <v>45</v>
      </c>
      <c r="G13023">
        <v>9</v>
      </c>
      <c r="H13023">
        <v>4613</v>
      </c>
      <c r="I13023">
        <v>9846</v>
      </c>
      <c r="J13023">
        <v>18.39</v>
      </c>
      <c r="K13023">
        <v>68.459999999999994</v>
      </c>
      <c r="L13023" t="s">
        <v>21</v>
      </c>
      <c r="M13023">
        <v>70.95</v>
      </c>
    </row>
    <row r="13024" spans="1:13" x14ac:dyDescent="0.25">
      <c r="A13024" t="s">
        <v>628</v>
      </c>
      <c r="B13024" t="s">
        <v>34</v>
      </c>
      <c r="C13024" t="s">
        <v>15</v>
      </c>
      <c r="D13024" t="s">
        <v>29</v>
      </c>
      <c r="E13024" s="1">
        <v>108355.73</v>
      </c>
      <c r="F13024" t="s">
        <v>17</v>
      </c>
      <c r="G13024">
        <v>15</v>
      </c>
      <c r="H13024">
        <v>4710</v>
      </c>
      <c r="I13024">
        <v>4117</v>
      </c>
      <c r="J13024">
        <v>64.83</v>
      </c>
      <c r="K13024">
        <v>86.51</v>
      </c>
      <c r="L13024" t="s">
        <v>42</v>
      </c>
      <c r="M13024">
        <v>70.819999999999993</v>
      </c>
    </row>
    <row r="13025" spans="1:13" hidden="1" x14ac:dyDescent="0.25">
      <c r="A13025" t="s">
        <v>492</v>
      </c>
      <c r="B13025" t="s">
        <v>54</v>
      </c>
      <c r="C13025" t="s">
        <v>35</v>
      </c>
      <c r="D13025" t="s">
        <v>24</v>
      </c>
      <c r="E13025" s="1">
        <v>46250</v>
      </c>
      <c r="F13025" t="s">
        <v>17</v>
      </c>
      <c r="G13025">
        <v>12</v>
      </c>
      <c r="H13025">
        <v>8206</v>
      </c>
      <c r="I13025">
        <v>8240</v>
      </c>
      <c r="J13025">
        <v>71.41</v>
      </c>
      <c r="K13025">
        <v>57.99</v>
      </c>
      <c r="L13025" t="s">
        <v>31</v>
      </c>
      <c r="M13025">
        <v>52.51</v>
      </c>
    </row>
    <row r="13026" spans="1:13" x14ac:dyDescent="0.25">
      <c r="A13026" t="s">
        <v>69</v>
      </c>
      <c r="B13026" t="s">
        <v>54</v>
      </c>
      <c r="C13026" t="s">
        <v>35</v>
      </c>
      <c r="D13026" t="s">
        <v>29</v>
      </c>
      <c r="E13026" s="1">
        <v>35628.46</v>
      </c>
      <c r="F13026" t="s">
        <v>30</v>
      </c>
      <c r="G13026">
        <v>14</v>
      </c>
      <c r="H13026">
        <v>273</v>
      </c>
      <c r="I13026">
        <v>4621</v>
      </c>
      <c r="J13026">
        <v>80.05</v>
      </c>
      <c r="K13026">
        <v>94.74</v>
      </c>
      <c r="L13026" t="s">
        <v>58</v>
      </c>
      <c r="M13026">
        <v>20.23</v>
      </c>
    </row>
    <row r="13027" spans="1:13" hidden="1" x14ac:dyDescent="0.25">
      <c r="A13027" t="s">
        <v>622</v>
      </c>
      <c r="B13027" t="s">
        <v>54</v>
      </c>
      <c r="C13027" t="s">
        <v>15</v>
      </c>
      <c r="D13027" t="s">
        <v>24</v>
      </c>
      <c r="E13027" s="1">
        <v>71042.86</v>
      </c>
      <c r="F13027" t="s">
        <v>30</v>
      </c>
      <c r="G13027">
        <v>10</v>
      </c>
      <c r="H13027">
        <v>5456</v>
      </c>
      <c r="I13027">
        <v>6847</v>
      </c>
      <c r="J13027">
        <v>52.62</v>
      </c>
      <c r="K13027">
        <v>97.79</v>
      </c>
      <c r="L13027" t="s">
        <v>48</v>
      </c>
      <c r="M13027">
        <v>24.09</v>
      </c>
    </row>
    <row r="13028" spans="1:13" hidden="1" x14ac:dyDescent="0.25">
      <c r="A13028" t="s">
        <v>287</v>
      </c>
      <c r="B13028" t="s">
        <v>28</v>
      </c>
      <c r="C13028" t="s">
        <v>15</v>
      </c>
      <c r="D13028" t="s">
        <v>24</v>
      </c>
      <c r="E13028" s="1">
        <v>148530.54</v>
      </c>
      <c r="F13028" t="s">
        <v>25</v>
      </c>
      <c r="G13028">
        <v>16</v>
      </c>
      <c r="H13028">
        <v>9937</v>
      </c>
      <c r="I13028">
        <v>5956</v>
      </c>
      <c r="J13028">
        <v>39.630000000000003</v>
      </c>
      <c r="K13028">
        <v>36.26</v>
      </c>
      <c r="L13028" t="s">
        <v>31</v>
      </c>
      <c r="M13028">
        <v>54.61</v>
      </c>
    </row>
    <row r="13029" spans="1:13" x14ac:dyDescent="0.25">
      <c r="A13029" t="s">
        <v>149</v>
      </c>
      <c r="B13029" t="s">
        <v>28</v>
      </c>
      <c r="C13029" t="s">
        <v>15</v>
      </c>
      <c r="D13029" t="s">
        <v>29</v>
      </c>
      <c r="E13029" s="1">
        <v>82922.899999999994</v>
      </c>
      <c r="F13029" t="s">
        <v>30</v>
      </c>
      <c r="G13029">
        <v>6</v>
      </c>
      <c r="H13029">
        <v>2505</v>
      </c>
      <c r="I13029">
        <v>8355</v>
      </c>
      <c r="J13029">
        <v>63.19</v>
      </c>
      <c r="K13029">
        <v>45</v>
      </c>
      <c r="L13029" t="s">
        <v>18</v>
      </c>
      <c r="M13029">
        <v>72.040000000000006</v>
      </c>
    </row>
    <row r="13030" spans="1:13" hidden="1" x14ac:dyDescent="0.25">
      <c r="A13030" t="s">
        <v>587</v>
      </c>
      <c r="B13030" t="s">
        <v>54</v>
      </c>
      <c r="C13030" t="s">
        <v>35</v>
      </c>
      <c r="D13030" t="s">
        <v>16</v>
      </c>
      <c r="E13030" s="1">
        <v>134672.26999999999</v>
      </c>
      <c r="F13030" t="s">
        <v>30</v>
      </c>
      <c r="G13030">
        <v>6</v>
      </c>
      <c r="H13030">
        <v>6599</v>
      </c>
      <c r="I13030">
        <v>1393</v>
      </c>
      <c r="J13030">
        <v>37.770000000000003</v>
      </c>
      <c r="K13030">
        <v>49.91</v>
      </c>
      <c r="L13030" t="s">
        <v>33</v>
      </c>
      <c r="M13030">
        <v>59</v>
      </c>
    </row>
    <row r="13031" spans="1:13" hidden="1" x14ac:dyDescent="0.25">
      <c r="A13031" t="s">
        <v>398</v>
      </c>
      <c r="B13031" t="s">
        <v>39</v>
      </c>
      <c r="C13031" t="s">
        <v>35</v>
      </c>
      <c r="D13031" t="s">
        <v>16</v>
      </c>
      <c r="E13031" s="1">
        <v>49880.76</v>
      </c>
      <c r="F13031" t="s">
        <v>30</v>
      </c>
      <c r="G13031">
        <v>19</v>
      </c>
      <c r="H13031">
        <v>9810</v>
      </c>
      <c r="I13031">
        <v>2635</v>
      </c>
      <c r="J13031">
        <v>33.619999999999997</v>
      </c>
      <c r="K13031">
        <v>2.89</v>
      </c>
      <c r="L13031" t="s">
        <v>58</v>
      </c>
      <c r="M13031">
        <v>33.44</v>
      </c>
    </row>
    <row r="13032" spans="1:13" hidden="1" x14ac:dyDescent="0.25">
      <c r="A13032" t="s">
        <v>287</v>
      </c>
      <c r="B13032" t="s">
        <v>28</v>
      </c>
      <c r="C13032" t="s">
        <v>35</v>
      </c>
      <c r="D13032" t="s">
        <v>24</v>
      </c>
      <c r="E13032" s="1">
        <v>100770.66</v>
      </c>
      <c r="F13032" t="s">
        <v>17</v>
      </c>
      <c r="G13032">
        <v>0</v>
      </c>
      <c r="H13032">
        <v>3524</v>
      </c>
      <c r="I13032">
        <v>3943</v>
      </c>
      <c r="J13032">
        <v>4.8</v>
      </c>
      <c r="K13032">
        <v>72.16</v>
      </c>
      <c r="L13032" t="s">
        <v>21</v>
      </c>
      <c r="M13032">
        <v>51.23</v>
      </c>
    </row>
    <row r="13033" spans="1:13" hidden="1" x14ac:dyDescent="0.25">
      <c r="A13033" t="s">
        <v>219</v>
      </c>
      <c r="B13033" t="s">
        <v>51</v>
      </c>
      <c r="C13033" t="s">
        <v>15</v>
      </c>
      <c r="D13033" t="s">
        <v>16</v>
      </c>
      <c r="E13033" s="1">
        <v>86916.64</v>
      </c>
      <c r="F13033" t="s">
        <v>45</v>
      </c>
      <c r="G13033">
        <v>17</v>
      </c>
      <c r="H13033">
        <v>3093</v>
      </c>
      <c r="I13033">
        <v>454</v>
      </c>
      <c r="J13033">
        <v>30.4</v>
      </c>
      <c r="K13033">
        <v>39.33</v>
      </c>
      <c r="L13033" t="s">
        <v>48</v>
      </c>
      <c r="M13033">
        <v>72.87</v>
      </c>
    </row>
    <row r="13034" spans="1:13" x14ac:dyDescent="0.25">
      <c r="A13034" t="s">
        <v>27</v>
      </c>
      <c r="B13034" t="s">
        <v>39</v>
      </c>
      <c r="C13034" t="s">
        <v>35</v>
      </c>
      <c r="D13034" t="s">
        <v>29</v>
      </c>
      <c r="E13034" s="1">
        <v>73982.53</v>
      </c>
      <c r="F13034" t="s">
        <v>17</v>
      </c>
      <c r="G13034">
        <v>6</v>
      </c>
      <c r="H13034">
        <v>2613</v>
      </c>
      <c r="I13034">
        <v>2663</v>
      </c>
      <c r="J13034">
        <v>69.87</v>
      </c>
      <c r="K13034">
        <v>50.02</v>
      </c>
      <c r="L13034" t="s">
        <v>21</v>
      </c>
      <c r="M13034">
        <v>32.83</v>
      </c>
    </row>
    <row r="13035" spans="1:13" hidden="1" x14ac:dyDescent="0.25">
      <c r="A13035" t="s">
        <v>194</v>
      </c>
      <c r="B13035" t="s">
        <v>23</v>
      </c>
      <c r="C13035" t="s">
        <v>35</v>
      </c>
      <c r="D13035" t="s">
        <v>24</v>
      </c>
      <c r="E13035" s="1">
        <v>53337.98</v>
      </c>
      <c r="F13035" t="s">
        <v>25</v>
      </c>
      <c r="G13035">
        <v>7</v>
      </c>
      <c r="H13035">
        <v>4217</v>
      </c>
      <c r="I13035">
        <v>6322</v>
      </c>
      <c r="J13035">
        <v>95.1</v>
      </c>
      <c r="K13035">
        <v>14.79</v>
      </c>
      <c r="L13035" t="s">
        <v>21</v>
      </c>
      <c r="M13035">
        <v>28.8</v>
      </c>
    </row>
    <row r="13036" spans="1:13" x14ac:dyDescent="0.25">
      <c r="A13036" t="s">
        <v>297</v>
      </c>
      <c r="B13036" t="s">
        <v>51</v>
      </c>
      <c r="C13036" t="s">
        <v>35</v>
      </c>
      <c r="D13036" t="s">
        <v>29</v>
      </c>
      <c r="E13036" s="1">
        <v>137679.82999999999</v>
      </c>
      <c r="F13036" t="s">
        <v>45</v>
      </c>
      <c r="G13036">
        <v>16</v>
      </c>
      <c r="H13036">
        <v>4464</v>
      </c>
      <c r="I13036">
        <v>1807</v>
      </c>
      <c r="J13036">
        <v>57.77</v>
      </c>
      <c r="K13036">
        <v>67.709999999999994</v>
      </c>
      <c r="L13036" t="s">
        <v>58</v>
      </c>
      <c r="M13036">
        <v>28.72</v>
      </c>
    </row>
    <row r="13037" spans="1:13" hidden="1" x14ac:dyDescent="0.25">
      <c r="A13037" t="s">
        <v>164</v>
      </c>
      <c r="B13037" t="s">
        <v>20</v>
      </c>
      <c r="C13037" t="s">
        <v>15</v>
      </c>
      <c r="D13037" t="s">
        <v>16</v>
      </c>
      <c r="E13037" s="1">
        <v>96059.79</v>
      </c>
      <c r="F13037" t="s">
        <v>17</v>
      </c>
      <c r="G13037">
        <v>10</v>
      </c>
      <c r="H13037">
        <v>442</v>
      </c>
      <c r="I13037">
        <v>3901</v>
      </c>
      <c r="J13037">
        <v>95.35</v>
      </c>
      <c r="K13037">
        <v>69.75</v>
      </c>
      <c r="L13037" t="s">
        <v>31</v>
      </c>
      <c r="M13037">
        <v>53.72</v>
      </c>
    </row>
    <row r="13038" spans="1:13" x14ac:dyDescent="0.25">
      <c r="A13038" t="s">
        <v>559</v>
      </c>
      <c r="B13038" t="s">
        <v>28</v>
      </c>
      <c r="C13038" t="s">
        <v>15</v>
      </c>
      <c r="D13038" t="s">
        <v>29</v>
      </c>
      <c r="E13038" s="1">
        <v>61481.33</v>
      </c>
      <c r="F13038" t="s">
        <v>45</v>
      </c>
      <c r="G13038">
        <v>19</v>
      </c>
      <c r="H13038">
        <v>714</v>
      </c>
      <c r="I13038">
        <v>6707</v>
      </c>
      <c r="J13038">
        <v>87.95</v>
      </c>
      <c r="K13038">
        <v>32.72</v>
      </c>
      <c r="L13038" t="s">
        <v>33</v>
      </c>
      <c r="M13038">
        <v>75.94</v>
      </c>
    </row>
    <row r="13039" spans="1:13" hidden="1" x14ac:dyDescent="0.25">
      <c r="A13039" t="s">
        <v>293</v>
      </c>
      <c r="B13039" t="s">
        <v>54</v>
      </c>
      <c r="C13039" t="s">
        <v>35</v>
      </c>
      <c r="D13039" t="s">
        <v>16</v>
      </c>
      <c r="E13039" s="1">
        <v>142577.1</v>
      </c>
      <c r="F13039" t="s">
        <v>25</v>
      </c>
      <c r="G13039">
        <v>19</v>
      </c>
      <c r="H13039">
        <v>3299</v>
      </c>
      <c r="I13039">
        <v>2542</v>
      </c>
      <c r="J13039">
        <v>90.58</v>
      </c>
      <c r="K13039">
        <v>9.8800000000000008</v>
      </c>
      <c r="L13039" t="s">
        <v>33</v>
      </c>
      <c r="M13039">
        <v>66.08</v>
      </c>
    </row>
    <row r="13040" spans="1:13" hidden="1" x14ac:dyDescent="0.25">
      <c r="A13040" t="s">
        <v>134</v>
      </c>
      <c r="B13040" t="s">
        <v>54</v>
      </c>
      <c r="C13040" t="s">
        <v>35</v>
      </c>
      <c r="D13040" t="s">
        <v>24</v>
      </c>
      <c r="E13040" s="1">
        <v>50334.14</v>
      </c>
      <c r="F13040" t="s">
        <v>37</v>
      </c>
      <c r="G13040">
        <v>3</v>
      </c>
      <c r="H13040">
        <v>8598</v>
      </c>
      <c r="I13040">
        <v>2604</v>
      </c>
      <c r="J13040">
        <v>45.74</v>
      </c>
      <c r="K13040">
        <v>31.62</v>
      </c>
      <c r="L13040" t="s">
        <v>48</v>
      </c>
      <c r="M13040">
        <v>77.19</v>
      </c>
    </row>
    <row r="13041" spans="1:13" x14ac:dyDescent="0.25">
      <c r="A13041" t="s">
        <v>592</v>
      </c>
      <c r="B13041" t="s">
        <v>14</v>
      </c>
      <c r="C13041" t="s">
        <v>35</v>
      </c>
      <c r="D13041" t="s">
        <v>29</v>
      </c>
      <c r="E13041" s="1">
        <v>78193.48</v>
      </c>
      <c r="F13041" t="s">
        <v>30</v>
      </c>
      <c r="G13041">
        <v>16</v>
      </c>
      <c r="H13041">
        <v>4239</v>
      </c>
      <c r="I13041">
        <v>8373</v>
      </c>
      <c r="J13041">
        <v>69.91</v>
      </c>
      <c r="K13041">
        <v>79.75</v>
      </c>
      <c r="L13041" t="s">
        <v>18</v>
      </c>
      <c r="M13041">
        <v>50.7</v>
      </c>
    </row>
    <row r="13042" spans="1:13" hidden="1" x14ac:dyDescent="0.25">
      <c r="A13042" t="s">
        <v>676</v>
      </c>
      <c r="B13042" t="s">
        <v>14</v>
      </c>
      <c r="C13042" t="s">
        <v>35</v>
      </c>
      <c r="D13042" t="s">
        <v>24</v>
      </c>
      <c r="E13042" s="1">
        <v>135524.13</v>
      </c>
      <c r="F13042" t="s">
        <v>25</v>
      </c>
      <c r="G13042">
        <v>2</v>
      </c>
      <c r="H13042">
        <v>8074</v>
      </c>
      <c r="I13042">
        <v>5494</v>
      </c>
      <c r="J13042">
        <v>46.43</v>
      </c>
      <c r="K13042">
        <v>17.43</v>
      </c>
      <c r="L13042" t="s">
        <v>58</v>
      </c>
      <c r="M13042">
        <v>73.260000000000005</v>
      </c>
    </row>
    <row r="13043" spans="1:13" hidden="1" x14ac:dyDescent="0.25">
      <c r="A13043" t="s">
        <v>640</v>
      </c>
      <c r="B13043" t="s">
        <v>23</v>
      </c>
      <c r="C13043" t="s">
        <v>35</v>
      </c>
      <c r="D13043" t="s">
        <v>16</v>
      </c>
      <c r="E13043" s="1">
        <v>113953.02</v>
      </c>
      <c r="F13043" t="s">
        <v>45</v>
      </c>
      <c r="G13043">
        <v>19</v>
      </c>
      <c r="H13043">
        <v>1927</v>
      </c>
      <c r="I13043">
        <v>2926</v>
      </c>
      <c r="J13043">
        <v>99.95</v>
      </c>
      <c r="K13043">
        <v>66.66</v>
      </c>
      <c r="L13043" t="s">
        <v>42</v>
      </c>
      <c r="M13043">
        <v>40.549999999999997</v>
      </c>
    </row>
    <row r="13044" spans="1:13" x14ac:dyDescent="0.25">
      <c r="A13044" t="s">
        <v>620</v>
      </c>
      <c r="B13044" t="s">
        <v>28</v>
      </c>
      <c r="C13044" t="s">
        <v>15</v>
      </c>
      <c r="D13044" t="s">
        <v>29</v>
      </c>
      <c r="E13044" s="1">
        <v>92714.880000000005</v>
      </c>
      <c r="F13044" t="s">
        <v>37</v>
      </c>
      <c r="G13044">
        <v>13</v>
      </c>
      <c r="H13044">
        <v>6450</v>
      </c>
      <c r="I13044">
        <v>741</v>
      </c>
      <c r="J13044">
        <v>90.68</v>
      </c>
      <c r="K13044">
        <v>93.31</v>
      </c>
      <c r="L13044" t="s">
        <v>33</v>
      </c>
      <c r="M13044">
        <v>23.89</v>
      </c>
    </row>
    <row r="13045" spans="1:13" hidden="1" x14ac:dyDescent="0.25">
      <c r="A13045" t="s">
        <v>606</v>
      </c>
      <c r="B13045" t="s">
        <v>14</v>
      </c>
      <c r="C13045" t="s">
        <v>35</v>
      </c>
      <c r="D13045" t="s">
        <v>16</v>
      </c>
      <c r="E13045" s="1">
        <v>80144.740000000005</v>
      </c>
      <c r="F13045" t="s">
        <v>30</v>
      </c>
      <c r="G13045">
        <v>9</v>
      </c>
      <c r="H13045">
        <v>2076</v>
      </c>
      <c r="I13045">
        <v>8380</v>
      </c>
      <c r="J13045">
        <v>67.48</v>
      </c>
      <c r="K13045">
        <v>20.52</v>
      </c>
      <c r="L13045" t="s">
        <v>21</v>
      </c>
      <c r="M13045">
        <v>31.03</v>
      </c>
    </row>
    <row r="13046" spans="1:13" hidden="1" x14ac:dyDescent="0.25">
      <c r="A13046" t="s">
        <v>573</v>
      </c>
      <c r="B13046" t="s">
        <v>28</v>
      </c>
      <c r="C13046" t="s">
        <v>15</v>
      </c>
      <c r="D13046" t="s">
        <v>16</v>
      </c>
      <c r="E13046" s="1">
        <v>119417.68</v>
      </c>
      <c r="F13046" t="s">
        <v>17</v>
      </c>
      <c r="G13046">
        <v>19</v>
      </c>
      <c r="H13046">
        <v>5019</v>
      </c>
      <c r="I13046">
        <v>8932</v>
      </c>
      <c r="J13046">
        <v>83.52</v>
      </c>
      <c r="K13046">
        <v>7.73</v>
      </c>
      <c r="L13046" t="s">
        <v>31</v>
      </c>
      <c r="M13046">
        <v>72.62</v>
      </c>
    </row>
    <row r="13047" spans="1:13" hidden="1" x14ac:dyDescent="0.25">
      <c r="A13047" t="s">
        <v>394</v>
      </c>
      <c r="B13047" t="s">
        <v>20</v>
      </c>
      <c r="C13047" t="s">
        <v>15</v>
      </c>
      <c r="D13047" t="s">
        <v>16</v>
      </c>
      <c r="E13047" s="1">
        <v>48730.39</v>
      </c>
      <c r="F13047" t="s">
        <v>37</v>
      </c>
      <c r="G13047">
        <v>10</v>
      </c>
      <c r="H13047">
        <v>7274</v>
      </c>
      <c r="I13047">
        <v>6541</v>
      </c>
      <c r="J13047">
        <v>41.48</v>
      </c>
      <c r="K13047">
        <v>7.08</v>
      </c>
      <c r="L13047" t="s">
        <v>33</v>
      </c>
      <c r="M13047">
        <v>78.27</v>
      </c>
    </row>
    <row r="13048" spans="1:13" hidden="1" x14ac:dyDescent="0.25">
      <c r="A13048" t="s">
        <v>313</v>
      </c>
      <c r="B13048" t="s">
        <v>14</v>
      </c>
      <c r="C13048" t="s">
        <v>35</v>
      </c>
      <c r="D13048" t="s">
        <v>24</v>
      </c>
      <c r="E13048" s="1">
        <v>35967.97</v>
      </c>
      <c r="F13048" t="s">
        <v>25</v>
      </c>
      <c r="G13048">
        <v>12</v>
      </c>
      <c r="H13048">
        <v>1533</v>
      </c>
      <c r="I13048">
        <v>5654</v>
      </c>
      <c r="J13048">
        <v>46.91</v>
      </c>
      <c r="K13048">
        <v>2.2200000000000002</v>
      </c>
      <c r="L13048" t="s">
        <v>18</v>
      </c>
      <c r="M13048">
        <v>68.34</v>
      </c>
    </row>
    <row r="13049" spans="1:13" hidden="1" x14ac:dyDescent="0.25">
      <c r="A13049" t="s">
        <v>627</v>
      </c>
      <c r="B13049" t="s">
        <v>28</v>
      </c>
      <c r="C13049" t="s">
        <v>15</v>
      </c>
      <c r="D13049" t="s">
        <v>24</v>
      </c>
      <c r="E13049" s="1">
        <v>32381.19</v>
      </c>
      <c r="F13049" t="s">
        <v>17</v>
      </c>
      <c r="G13049">
        <v>19</v>
      </c>
      <c r="H13049">
        <v>8761</v>
      </c>
      <c r="I13049">
        <v>7592</v>
      </c>
      <c r="J13049">
        <v>52.29</v>
      </c>
      <c r="K13049">
        <v>57.18</v>
      </c>
      <c r="L13049" t="s">
        <v>31</v>
      </c>
      <c r="M13049">
        <v>24.35</v>
      </c>
    </row>
    <row r="13050" spans="1:13" hidden="1" x14ac:dyDescent="0.25">
      <c r="A13050" t="s">
        <v>434</v>
      </c>
      <c r="B13050" t="s">
        <v>54</v>
      </c>
      <c r="C13050" t="s">
        <v>15</v>
      </c>
      <c r="D13050" t="s">
        <v>16</v>
      </c>
      <c r="E13050" s="1">
        <v>91740.18</v>
      </c>
      <c r="F13050" t="s">
        <v>30</v>
      </c>
      <c r="G13050">
        <v>9</v>
      </c>
      <c r="H13050">
        <v>8384</v>
      </c>
      <c r="I13050">
        <v>2746</v>
      </c>
      <c r="J13050">
        <v>34.86</v>
      </c>
      <c r="K13050">
        <v>60.84</v>
      </c>
      <c r="L13050" t="s">
        <v>48</v>
      </c>
      <c r="M13050">
        <v>23.81</v>
      </c>
    </row>
    <row r="13051" spans="1:13" hidden="1" x14ac:dyDescent="0.25">
      <c r="A13051" t="s">
        <v>146</v>
      </c>
      <c r="B13051" t="s">
        <v>14</v>
      </c>
      <c r="C13051" t="s">
        <v>15</v>
      </c>
      <c r="D13051" t="s">
        <v>24</v>
      </c>
      <c r="E13051" s="1">
        <v>118110.38</v>
      </c>
      <c r="F13051" t="s">
        <v>25</v>
      </c>
      <c r="G13051">
        <v>7</v>
      </c>
      <c r="H13051">
        <v>7311</v>
      </c>
      <c r="I13051">
        <v>1328</v>
      </c>
      <c r="J13051">
        <v>12.01</v>
      </c>
      <c r="K13051">
        <v>82.81</v>
      </c>
      <c r="L13051" t="s">
        <v>58</v>
      </c>
      <c r="M13051">
        <v>61.71</v>
      </c>
    </row>
    <row r="13052" spans="1:13" hidden="1" x14ac:dyDescent="0.25">
      <c r="A13052" t="s">
        <v>643</v>
      </c>
      <c r="B13052" t="s">
        <v>20</v>
      </c>
      <c r="C13052" t="s">
        <v>35</v>
      </c>
      <c r="D13052" t="s">
        <v>16</v>
      </c>
      <c r="E13052" s="1">
        <v>87447.54</v>
      </c>
      <c r="F13052" t="s">
        <v>17</v>
      </c>
      <c r="G13052">
        <v>7</v>
      </c>
      <c r="H13052">
        <v>5330</v>
      </c>
      <c r="I13052">
        <v>7209</v>
      </c>
      <c r="J13052">
        <v>26.18</v>
      </c>
      <c r="K13052">
        <v>33.299999999999997</v>
      </c>
      <c r="L13052" t="s">
        <v>26</v>
      </c>
      <c r="M13052">
        <v>76.099999999999994</v>
      </c>
    </row>
    <row r="13053" spans="1:13" hidden="1" x14ac:dyDescent="0.25">
      <c r="A13053" t="s">
        <v>644</v>
      </c>
      <c r="B13053" t="s">
        <v>14</v>
      </c>
      <c r="C13053" t="s">
        <v>15</v>
      </c>
      <c r="D13053" t="s">
        <v>24</v>
      </c>
      <c r="E13053" s="1">
        <v>95901.27</v>
      </c>
      <c r="F13053" t="s">
        <v>25</v>
      </c>
      <c r="G13053">
        <v>16</v>
      </c>
      <c r="H13053">
        <v>8351</v>
      </c>
      <c r="I13053">
        <v>8702</v>
      </c>
      <c r="J13053">
        <v>53.62</v>
      </c>
      <c r="K13053">
        <v>72.89</v>
      </c>
      <c r="L13053" t="s">
        <v>26</v>
      </c>
      <c r="M13053">
        <v>21.04</v>
      </c>
    </row>
    <row r="13054" spans="1:13" hidden="1" x14ac:dyDescent="0.25">
      <c r="A13054" t="s">
        <v>167</v>
      </c>
      <c r="B13054" t="s">
        <v>34</v>
      </c>
      <c r="C13054" t="s">
        <v>35</v>
      </c>
      <c r="D13054" t="s">
        <v>24</v>
      </c>
      <c r="E13054" s="1">
        <v>147132.45000000001</v>
      </c>
      <c r="F13054" t="s">
        <v>45</v>
      </c>
      <c r="G13054">
        <v>2</v>
      </c>
      <c r="H13054">
        <v>991</v>
      </c>
      <c r="I13054">
        <v>6336</v>
      </c>
      <c r="J13054">
        <v>94.49</v>
      </c>
      <c r="K13054">
        <v>14.99</v>
      </c>
      <c r="L13054" t="s">
        <v>21</v>
      </c>
      <c r="M13054">
        <v>74.290000000000006</v>
      </c>
    </row>
    <row r="13055" spans="1:13" hidden="1" x14ac:dyDescent="0.25">
      <c r="A13055" t="s">
        <v>38</v>
      </c>
      <c r="B13055" t="s">
        <v>39</v>
      </c>
      <c r="C13055" t="s">
        <v>35</v>
      </c>
      <c r="D13055" t="s">
        <v>24</v>
      </c>
      <c r="E13055" s="1">
        <v>142441.46</v>
      </c>
      <c r="F13055" t="s">
        <v>45</v>
      </c>
      <c r="G13055">
        <v>17</v>
      </c>
      <c r="H13055">
        <v>5063</v>
      </c>
      <c r="I13055">
        <v>3738</v>
      </c>
      <c r="J13055">
        <v>18.18</v>
      </c>
      <c r="K13055">
        <v>15.76</v>
      </c>
      <c r="L13055" t="s">
        <v>18</v>
      </c>
      <c r="M13055">
        <v>48.33</v>
      </c>
    </row>
    <row r="13056" spans="1:13" hidden="1" x14ac:dyDescent="0.25">
      <c r="A13056" t="s">
        <v>507</v>
      </c>
      <c r="B13056" t="s">
        <v>23</v>
      </c>
      <c r="C13056" t="s">
        <v>15</v>
      </c>
      <c r="D13056" t="s">
        <v>24</v>
      </c>
      <c r="E13056" s="1">
        <v>97276.46</v>
      </c>
      <c r="F13056" t="s">
        <v>30</v>
      </c>
      <c r="G13056">
        <v>17</v>
      </c>
      <c r="H13056">
        <v>144</v>
      </c>
      <c r="I13056">
        <v>3646</v>
      </c>
      <c r="J13056">
        <v>37.53</v>
      </c>
      <c r="K13056">
        <v>10.210000000000001</v>
      </c>
      <c r="L13056" t="s">
        <v>21</v>
      </c>
      <c r="M13056">
        <v>42.94</v>
      </c>
    </row>
    <row r="13057" spans="1:13" hidden="1" x14ac:dyDescent="0.25">
      <c r="A13057" t="s">
        <v>587</v>
      </c>
      <c r="B13057" t="s">
        <v>34</v>
      </c>
      <c r="C13057" t="s">
        <v>35</v>
      </c>
      <c r="D13057" t="s">
        <v>16</v>
      </c>
      <c r="E13057" s="1">
        <v>126560.63</v>
      </c>
      <c r="F13057" t="s">
        <v>17</v>
      </c>
      <c r="G13057">
        <v>6</v>
      </c>
      <c r="H13057">
        <v>1990</v>
      </c>
      <c r="I13057">
        <v>9624</v>
      </c>
      <c r="J13057">
        <v>32.17</v>
      </c>
      <c r="K13057">
        <v>97.86</v>
      </c>
      <c r="L13057" t="s">
        <v>26</v>
      </c>
      <c r="M13057">
        <v>78.36</v>
      </c>
    </row>
    <row r="13058" spans="1:13" hidden="1" x14ac:dyDescent="0.25">
      <c r="A13058" t="s">
        <v>210</v>
      </c>
      <c r="B13058" t="s">
        <v>23</v>
      </c>
      <c r="C13058" t="s">
        <v>15</v>
      </c>
      <c r="D13058" t="s">
        <v>16</v>
      </c>
      <c r="E13058" s="1">
        <v>111326.91</v>
      </c>
      <c r="F13058" t="s">
        <v>30</v>
      </c>
      <c r="G13058">
        <v>17</v>
      </c>
      <c r="H13058">
        <v>8021</v>
      </c>
      <c r="I13058">
        <v>2735</v>
      </c>
      <c r="J13058">
        <v>47.25</v>
      </c>
      <c r="K13058">
        <v>31.82</v>
      </c>
      <c r="L13058" t="s">
        <v>48</v>
      </c>
      <c r="M13058">
        <v>50.24</v>
      </c>
    </row>
    <row r="13059" spans="1:13" x14ac:dyDescent="0.25">
      <c r="A13059" t="s">
        <v>63</v>
      </c>
      <c r="B13059" t="s">
        <v>14</v>
      </c>
      <c r="C13059" t="s">
        <v>35</v>
      </c>
      <c r="D13059" t="s">
        <v>29</v>
      </c>
      <c r="E13059" s="1">
        <v>49143.68</v>
      </c>
      <c r="F13059" t="s">
        <v>17</v>
      </c>
      <c r="G13059">
        <v>19</v>
      </c>
      <c r="H13059">
        <v>4517</v>
      </c>
      <c r="I13059">
        <v>4646</v>
      </c>
      <c r="J13059">
        <v>35.96</v>
      </c>
      <c r="K13059">
        <v>34.67</v>
      </c>
      <c r="L13059" t="s">
        <v>31</v>
      </c>
      <c r="M13059">
        <v>30.16</v>
      </c>
    </row>
    <row r="13060" spans="1:13" hidden="1" x14ac:dyDescent="0.25">
      <c r="A13060" t="s">
        <v>478</v>
      </c>
      <c r="B13060" t="s">
        <v>20</v>
      </c>
      <c r="C13060" t="s">
        <v>35</v>
      </c>
      <c r="D13060" t="s">
        <v>24</v>
      </c>
      <c r="E13060" s="1">
        <v>133191.24</v>
      </c>
      <c r="F13060" t="s">
        <v>45</v>
      </c>
      <c r="G13060">
        <v>8</v>
      </c>
      <c r="H13060">
        <v>8856</v>
      </c>
      <c r="I13060">
        <v>9202</v>
      </c>
      <c r="J13060">
        <v>97.96</v>
      </c>
      <c r="K13060">
        <v>54.04</v>
      </c>
      <c r="L13060" t="s">
        <v>18</v>
      </c>
      <c r="M13060">
        <v>72.06</v>
      </c>
    </row>
    <row r="13061" spans="1:13" hidden="1" x14ac:dyDescent="0.25">
      <c r="A13061" t="s">
        <v>487</v>
      </c>
      <c r="B13061" t="s">
        <v>34</v>
      </c>
      <c r="C13061" t="s">
        <v>15</v>
      </c>
      <c r="D13061" t="s">
        <v>16</v>
      </c>
      <c r="E13061" s="1">
        <v>144047.54</v>
      </c>
      <c r="F13061" t="s">
        <v>45</v>
      </c>
      <c r="G13061">
        <v>15</v>
      </c>
      <c r="H13061">
        <v>4461</v>
      </c>
      <c r="I13061">
        <v>7918</v>
      </c>
      <c r="J13061">
        <v>91.93</v>
      </c>
      <c r="K13061">
        <v>61.54</v>
      </c>
      <c r="L13061" t="s">
        <v>42</v>
      </c>
      <c r="M13061">
        <v>23.51</v>
      </c>
    </row>
    <row r="13062" spans="1:13" x14ac:dyDescent="0.25">
      <c r="A13062" t="s">
        <v>498</v>
      </c>
      <c r="B13062" t="s">
        <v>51</v>
      </c>
      <c r="C13062" t="s">
        <v>15</v>
      </c>
      <c r="D13062" t="s">
        <v>29</v>
      </c>
      <c r="E13062" s="1">
        <v>69881.11</v>
      </c>
      <c r="F13062" t="s">
        <v>17</v>
      </c>
      <c r="G13062">
        <v>14</v>
      </c>
      <c r="H13062">
        <v>4417</v>
      </c>
      <c r="I13062">
        <v>9005</v>
      </c>
      <c r="J13062">
        <v>18.25</v>
      </c>
      <c r="K13062">
        <v>11.51</v>
      </c>
      <c r="L13062" t="s">
        <v>58</v>
      </c>
      <c r="M13062">
        <v>76.62</v>
      </c>
    </row>
    <row r="13063" spans="1:13" hidden="1" x14ac:dyDescent="0.25">
      <c r="A13063" t="s">
        <v>251</v>
      </c>
      <c r="B13063" t="s">
        <v>23</v>
      </c>
      <c r="C13063" t="s">
        <v>15</v>
      </c>
      <c r="D13063" t="s">
        <v>16</v>
      </c>
      <c r="E13063" s="1">
        <v>36270.53</v>
      </c>
      <c r="F13063" t="s">
        <v>25</v>
      </c>
      <c r="G13063">
        <v>13</v>
      </c>
      <c r="H13063">
        <v>5411</v>
      </c>
      <c r="I13063">
        <v>8540</v>
      </c>
      <c r="J13063">
        <v>41.89</v>
      </c>
      <c r="K13063">
        <v>70.31</v>
      </c>
      <c r="L13063" t="s">
        <v>33</v>
      </c>
      <c r="M13063">
        <v>32.86</v>
      </c>
    </row>
    <row r="13064" spans="1:13" hidden="1" x14ac:dyDescent="0.25">
      <c r="A13064" t="s">
        <v>152</v>
      </c>
      <c r="B13064" t="s">
        <v>54</v>
      </c>
      <c r="C13064" t="s">
        <v>35</v>
      </c>
      <c r="D13064" t="s">
        <v>16</v>
      </c>
      <c r="E13064" s="1">
        <v>55255.360000000001</v>
      </c>
      <c r="F13064" t="s">
        <v>30</v>
      </c>
      <c r="G13064">
        <v>14</v>
      </c>
      <c r="H13064">
        <v>7097</v>
      </c>
      <c r="I13064">
        <v>7949</v>
      </c>
      <c r="J13064">
        <v>51.78</v>
      </c>
      <c r="K13064">
        <v>36.92</v>
      </c>
      <c r="L13064" t="s">
        <v>42</v>
      </c>
      <c r="M13064">
        <v>62.63</v>
      </c>
    </row>
    <row r="13065" spans="1:13" hidden="1" x14ac:dyDescent="0.25">
      <c r="A13065" t="s">
        <v>505</v>
      </c>
      <c r="B13065" t="s">
        <v>20</v>
      </c>
      <c r="C13065" t="s">
        <v>35</v>
      </c>
      <c r="D13065" t="s">
        <v>16</v>
      </c>
      <c r="E13065" s="1">
        <v>87529.18</v>
      </c>
      <c r="F13065" t="s">
        <v>30</v>
      </c>
      <c r="G13065">
        <v>20</v>
      </c>
      <c r="H13065">
        <v>9040</v>
      </c>
      <c r="I13065">
        <v>2519</v>
      </c>
      <c r="J13065">
        <v>68.31</v>
      </c>
      <c r="K13065">
        <v>16.82</v>
      </c>
      <c r="L13065" t="s">
        <v>31</v>
      </c>
      <c r="M13065">
        <v>75.61</v>
      </c>
    </row>
    <row r="13066" spans="1:13" x14ac:dyDescent="0.25">
      <c r="A13066" t="s">
        <v>426</v>
      </c>
      <c r="B13066" t="s">
        <v>14</v>
      </c>
      <c r="C13066" t="s">
        <v>15</v>
      </c>
      <c r="D13066" t="s">
        <v>29</v>
      </c>
      <c r="E13066" s="1">
        <v>79901.179999999993</v>
      </c>
      <c r="F13066" t="s">
        <v>30</v>
      </c>
      <c r="G13066">
        <v>15</v>
      </c>
      <c r="H13066">
        <v>1236</v>
      </c>
      <c r="I13066">
        <v>6444</v>
      </c>
      <c r="J13066">
        <v>63.83</v>
      </c>
      <c r="K13066">
        <v>47.95</v>
      </c>
      <c r="L13066" t="s">
        <v>21</v>
      </c>
      <c r="M13066">
        <v>39.380000000000003</v>
      </c>
    </row>
    <row r="13067" spans="1:13" hidden="1" x14ac:dyDescent="0.25">
      <c r="A13067" t="s">
        <v>394</v>
      </c>
      <c r="B13067" t="s">
        <v>54</v>
      </c>
      <c r="C13067" t="s">
        <v>15</v>
      </c>
      <c r="D13067" t="s">
        <v>24</v>
      </c>
      <c r="E13067" s="1">
        <v>132761.39000000001</v>
      </c>
      <c r="F13067" t="s">
        <v>25</v>
      </c>
      <c r="G13067">
        <v>13</v>
      </c>
      <c r="H13067">
        <v>1050</v>
      </c>
      <c r="I13067">
        <v>4938</v>
      </c>
      <c r="J13067">
        <v>93.17</v>
      </c>
      <c r="K13067">
        <v>66.34</v>
      </c>
      <c r="L13067" t="s">
        <v>33</v>
      </c>
      <c r="M13067">
        <v>69.23</v>
      </c>
    </row>
    <row r="13068" spans="1:13" hidden="1" x14ac:dyDescent="0.25">
      <c r="A13068" t="s">
        <v>127</v>
      </c>
      <c r="B13068" t="s">
        <v>34</v>
      </c>
      <c r="C13068" t="s">
        <v>35</v>
      </c>
      <c r="D13068" t="s">
        <v>16</v>
      </c>
      <c r="E13068" s="1">
        <v>71373.48</v>
      </c>
      <c r="F13068" t="s">
        <v>25</v>
      </c>
      <c r="G13068">
        <v>11</v>
      </c>
      <c r="H13068">
        <v>8414</v>
      </c>
      <c r="I13068">
        <v>7569</v>
      </c>
      <c r="J13068">
        <v>28.71</v>
      </c>
      <c r="K13068">
        <v>48.42</v>
      </c>
      <c r="L13068" t="s">
        <v>31</v>
      </c>
      <c r="M13068">
        <v>26.68</v>
      </c>
    </row>
    <row r="13069" spans="1:13" hidden="1" x14ac:dyDescent="0.25">
      <c r="A13069" t="s">
        <v>170</v>
      </c>
      <c r="B13069" t="s">
        <v>39</v>
      </c>
      <c r="C13069" t="s">
        <v>15</v>
      </c>
      <c r="D13069" t="s">
        <v>16</v>
      </c>
      <c r="E13069" s="1">
        <v>52701.78</v>
      </c>
      <c r="F13069" t="s">
        <v>25</v>
      </c>
      <c r="G13069">
        <v>14</v>
      </c>
      <c r="H13069">
        <v>9591</v>
      </c>
      <c r="I13069">
        <v>8683</v>
      </c>
      <c r="J13069">
        <v>42.41</v>
      </c>
      <c r="K13069">
        <v>95.39</v>
      </c>
      <c r="L13069" t="s">
        <v>26</v>
      </c>
      <c r="M13069">
        <v>32.6</v>
      </c>
    </row>
    <row r="13070" spans="1:13" hidden="1" x14ac:dyDescent="0.25">
      <c r="A13070" t="s">
        <v>372</v>
      </c>
      <c r="B13070" t="s">
        <v>28</v>
      </c>
      <c r="C13070" t="s">
        <v>15</v>
      </c>
      <c r="D13070" t="s">
        <v>24</v>
      </c>
      <c r="E13070" s="1">
        <v>102552.09</v>
      </c>
      <c r="F13070" t="s">
        <v>25</v>
      </c>
      <c r="G13070">
        <v>20</v>
      </c>
      <c r="H13070">
        <v>1982</v>
      </c>
      <c r="I13070">
        <v>3212</v>
      </c>
      <c r="J13070">
        <v>38.69</v>
      </c>
      <c r="K13070">
        <v>44.17</v>
      </c>
      <c r="L13070" t="s">
        <v>31</v>
      </c>
      <c r="M13070">
        <v>59.57</v>
      </c>
    </row>
    <row r="13071" spans="1:13" hidden="1" x14ac:dyDescent="0.25">
      <c r="A13071" t="s">
        <v>488</v>
      </c>
      <c r="B13071" t="s">
        <v>34</v>
      </c>
      <c r="C13071" t="s">
        <v>15</v>
      </c>
      <c r="D13071" t="s">
        <v>24</v>
      </c>
      <c r="E13071" s="1">
        <v>70646.080000000002</v>
      </c>
      <c r="F13071" t="s">
        <v>17</v>
      </c>
      <c r="G13071">
        <v>9</v>
      </c>
      <c r="H13071">
        <v>4685</v>
      </c>
      <c r="I13071">
        <v>8432</v>
      </c>
      <c r="J13071">
        <v>16.05</v>
      </c>
      <c r="K13071">
        <v>97.48</v>
      </c>
      <c r="L13071" t="s">
        <v>33</v>
      </c>
      <c r="M13071">
        <v>58.22</v>
      </c>
    </row>
    <row r="13072" spans="1:13" hidden="1" x14ac:dyDescent="0.25">
      <c r="A13072" t="s">
        <v>640</v>
      </c>
      <c r="B13072" t="s">
        <v>14</v>
      </c>
      <c r="C13072" t="s">
        <v>15</v>
      </c>
      <c r="D13072" t="s">
        <v>24</v>
      </c>
      <c r="E13072" s="1">
        <v>46300.19</v>
      </c>
      <c r="F13072" t="s">
        <v>17</v>
      </c>
      <c r="G13072">
        <v>16</v>
      </c>
      <c r="H13072">
        <v>8330</v>
      </c>
      <c r="I13072">
        <v>9158</v>
      </c>
      <c r="J13072">
        <v>71.17</v>
      </c>
      <c r="K13072">
        <v>78.239999999999995</v>
      </c>
      <c r="L13072" t="s">
        <v>18</v>
      </c>
      <c r="M13072">
        <v>71.930000000000007</v>
      </c>
    </row>
    <row r="13073" spans="1:13" hidden="1" x14ac:dyDescent="0.25">
      <c r="A13073" t="s">
        <v>578</v>
      </c>
      <c r="B13073" t="s">
        <v>34</v>
      </c>
      <c r="C13073" t="s">
        <v>15</v>
      </c>
      <c r="D13073" t="s">
        <v>16</v>
      </c>
      <c r="E13073" s="1">
        <v>130156.39</v>
      </c>
      <c r="F13073" t="s">
        <v>25</v>
      </c>
      <c r="G13073">
        <v>0</v>
      </c>
      <c r="H13073">
        <v>918</v>
      </c>
      <c r="I13073">
        <v>2534</v>
      </c>
      <c r="J13073">
        <v>65.95</v>
      </c>
      <c r="K13073">
        <v>8.4700000000000006</v>
      </c>
      <c r="L13073" t="s">
        <v>58</v>
      </c>
      <c r="M13073">
        <v>59.49</v>
      </c>
    </row>
    <row r="13074" spans="1:13" hidden="1" x14ac:dyDescent="0.25">
      <c r="A13074" t="s">
        <v>351</v>
      </c>
      <c r="B13074" t="s">
        <v>20</v>
      </c>
      <c r="C13074" t="s">
        <v>35</v>
      </c>
      <c r="D13074" t="s">
        <v>24</v>
      </c>
      <c r="E13074" s="1">
        <v>95165.16</v>
      </c>
      <c r="F13074" t="s">
        <v>45</v>
      </c>
      <c r="G13074">
        <v>15</v>
      </c>
      <c r="H13074">
        <v>8067</v>
      </c>
      <c r="I13074">
        <v>7925</v>
      </c>
      <c r="J13074">
        <v>4.0199999999999996</v>
      </c>
      <c r="K13074">
        <v>2.41</v>
      </c>
      <c r="L13074" t="s">
        <v>33</v>
      </c>
      <c r="M13074">
        <v>23.14</v>
      </c>
    </row>
    <row r="13075" spans="1:13" x14ac:dyDescent="0.25">
      <c r="A13075" t="s">
        <v>622</v>
      </c>
      <c r="B13075" t="s">
        <v>34</v>
      </c>
      <c r="C13075" t="s">
        <v>35</v>
      </c>
      <c r="D13075" t="s">
        <v>29</v>
      </c>
      <c r="E13075" s="1">
        <v>86590.37</v>
      </c>
      <c r="F13075" t="s">
        <v>17</v>
      </c>
      <c r="G13075">
        <v>5</v>
      </c>
      <c r="H13075">
        <v>4552</v>
      </c>
      <c r="I13075">
        <v>7340</v>
      </c>
      <c r="J13075">
        <v>99.17</v>
      </c>
      <c r="K13075">
        <v>2.5</v>
      </c>
      <c r="L13075" t="s">
        <v>18</v>
      </c>
      <c r="M13075">
        <v>26.45</v>
      </c>
    </row>
    <row r="13076" spans="1:13" x14ac:dyDescent="0.25">
      <c r="A13076" t="s">
        <v>193</v>
      </c>
      <c r="B13076" t="s">
        <v>34</v>
      </c>
      <c r="C13076" t="s">
        <v>15</v>
      </c>
      <c r="D13076" t="s">
        <v>29</v>
      </c>
      <c r="E13076" s="1">
        <v>71283.33</v>
      </c>
      <c r="F13076" t="s">
        <v>30</v>
      </c>
      <c r="G13076">
        <v>13</v>
      </c>
      <c r="H13076">
        <v>9556</v>
      </c>
      <c r="I13076">
        <v>705</v>
      </c>
      <c r="J13076">
        <v>20.440000000000001</v>
      </c>
      <c r="K13076">
        <v>9.6199999999999992</v>
      </c>
      <c r="L13076" t="s">
        <v>21</v>
      </c>
      <c r="M13076">
        <v>59</v>
      </c>
    </row>
    <row r="13077" spans="1:13" hidden="1" x14ac:dyDescent="0.25">
      <c r="A13077" t="s">
        <v>199</v>
      </c>
      <c r="B13077" t="s">
        <v>28</v>
      </c>
      <c r="C13077" t="s">
        <v>35</v>
      </c>
      <c r="D13077" t="s">
        <v>24</v>
      </c>
      <c r="E13077" s="1">
        <v>70708.7</v>
      </c>
      <c r="F13077" t="s">
        <v>30</v>
      </c>
      <c r="G13077">
        <v>7</v>
      </c>
      <c r="H13077">
        <v>8746</v>
      </c>
      <c r="I13077">
        <v>6779</v>
      </c>
      <c r="J13077">
        <v>49.03</v>
      </c>
      <c r="K13077">
        <v>15.94</v>
      </c>
      <c r="L13077" t="s">
        <v>58</v>
      </c>
      <c r="M13077">
        <v>39.840000000000003</v>
      </c>
    </row>
    <row r="13078" spans="1:13" hidden="1" x14ac:dyDescent="0.25">
      <c r="A13078" t="s">
        <v>154</v>
      </c>
      <c r="B13078" t="s">
        <v>23</v>
      </c>
      <c r="C13078" t="s">
        <v>35</v>
      </c>
      <c r="D13078" t="s">
        <v>16</v>
      </c>
      <c r="E13078" s="1">
        <v>59327.5</v>
      </c>
      <c r="F13078" t="s">
        <v>30</v>
      </c>
      <c r="G13078">
        <v>0</v>
      </c>
      <c r="H13078">
        <v>1063</v>
      </c>
      <c r="I13078">
        <v>6840</v>
      </c>
      <c r="J13078">
        <v>34.93</v>
      </c>
      <c r="K13078">
        <v>96.68</v>
      </c>
      <c r="L13078" t="s">
        <v>31</v>
      </c>
      <c r="M13078">
        <v>47.18</v>
      </c>
    </row>
    <row r="13079" spans="1:13" hidden="1" x14ac:dyDescent="0.25">
      <c r="A13079" t="s">
        <v>305</v>
      </c>
      <c r="B13079" t="s">
        <v>23</v>
      </c>
      <c r="C13079" t="s">
        <v>15</v>
      </c>
      <c r="D13079" t="s">
        <v>16</v>
      </c>
      <c r="E13079" s="1">
        <v>87326.29</v>
      </c>
      <c r="F13079" t="s">
        <v>30</v>
      </c>
      <c r="G13079">
        <v>20</v>
      </c>
      <c r="H13079">
        <v>7779</v>
      </c>
      <c r="I13079">
        <v>5800</v>
      </c>
      <c r="J13079">
        <v>11.61</v>
      </c>
      <c r="K13079">
        <v>56.51</v>
      </c>
      <c r="L13079" t="s">
        <v>33</v>
      </c>
      <c r="M13079">
        <v>68.98</v>
      </c>
    </row>
    <row r="13080" spans="1:13" hidden="1" x14ac:dyDescent="0.25">
      <c r="A13080" t="s">
        <v>612</v>
      </c>
      <c r="B13080" t="s">
        <v>20</v>
      </c>
      <c r="C13080" t="s">
        <v>35</v>
      </c>
      <c r="D13080" t="s">
        <v>16</v>
      </c>
      <c r="E13080" s="1">
        <v>144496.94</v>
      </c>
      <c r="F13080" t="s">
        <v>17</v>
      </c>
      <c r="G13080">
        <v>4</v>
      </c>
      <c r="H13080">
        <v>8636</v>
      </c>
      <c r="I13080">
        <v>2716</v>
      </c>
      <c r="J13080">
        <v>45.6</v>
      </c>
      <c r="K13080">
        <v>50.07</v>
      </c>
      <c r="L13080" t="s">
        <v>33</v>
      </c>
      <c r="M13080">
        <v>47.95</v>
      </c>
    </row>
    <row r="13081" spans="1:13" hidden="1" x14ac:dyDescent="0.25">
      <c r="A13081" t="s">
        <v>567</v>
      </c>
      <c r="B13081" t="s">
        <v>34</v>
      </c>
      <c r="C13081" t="s">
        <v>35</v>
      </c>
      <c r="D13081" t="s">
        <v>16</v>
      </c>
      <c r="E13081" s="1">
        <v>51300.73</v>
      </c>
      <c r="F13081" t="s">
        <v>25</v>
      </c>
      <c r="G13081">
        <v>4</v>
      </c>
      <c r="H13081">
        <v>6816</v>
      </c>
      <c r="I13081">
        <v>1157</v>
      </c>
      <c r="J13081">
        <v>6.11</v>
      </c>
      <c r="K13081">
        <v>57.41</v>
      </c>
      <c r="L13081" t="s">
        <v>42</v>
      </c>
      <c r="M13081">
        <v>62.16</v>
      </c>
    </row>
    <row r="13082" spans="1:13" hidden="1" x14ac:dyDescent="0.25">
      <c r="A13082" t="s">
        <v>187</v>
      </c>
      <c r="B13082" t="s">
        <v>51</v>
      </c>
      <c r="C13082" t="s">
        <v>35</v>
      </c>
      <c r="D13082" t="s">
        <v>24</v>
      </c>
      <c r="E13082" s="1">
        <v>45035.65</v>
      </c>
      <c r="F13082" t="s">
        <v>37</v>
      </c>
      <c r="G13082">
        <v>8</v>
      </c>
      <c r="H13082">
        <v>8263</v>
      </c>
      <c r="I13082">
        <v>1877</v>
      </c>
      <c r="J13082">
        <v>8.98</v>
      </c>
      <c r="K13082">
        <v>53.56</v>
      </c>
      <c r="L13082" t="s">
        <v>48</v>
      </c>
      <c r="M13082">
        <v>41.44</v>
      </c>
    </row>
    <row r="13083" spans="1:13" hidden="1" x14ac:dyDescent="0.25">
      <c r="A13083" t="s">
        <v>253</v>
      </c>
      <c r="B13083" t="s">
        <v>20</v>
      </c>
      <c r="C13083" t="s">
        <v>35</v>
      </c>
      <c r="D13083" t="s">
        <v>24</v>
      </c>
      <c r="E13083" s="1">
        <v>97903.12</v>
      </c>
      <c r="F13083" t="s">
        <v>25</v>
      </c>
      <c r="G13083">
        <v>18</v>
      </c>
      <c r="H13083">
        <v>4165</v>
      </c>
      <c r="I13083">
        <v>3794</v>
      </c>
      <c r="J13083">
        <v>45.07</v>
      </c>
      <c r="K13083">
        <v>77.5</v>
      </c>
      <c r="L13083" t="s">
        <v>18</v>
      </c>
      <c r="M13083">
        <v>25.52</v>
      </c>
    </row>
    <row r="13084" spans="1:13" hidden="1" x14ac:dyDescent="0.25">
      <c r="A13084" t="s">
        <v>243</v>
      </c>
      <c r="B13084" t="s">
        <v>28</v>
      </c>
      <c r="C13084" t="s">
        <v>15</v>
      </c>
      <c r="D13084" t="s">
        <v>24</v>
      </c>
      <c r="E13084" s="1">
        <v>122011.04</v>
      </c>
      <c r="F13084" t="s">
        <v>45</v>
      </c>
      <c r="G13084">
        <v>11</v>
      </c>
      <c r="H13084">
        <v>5445</v>
      </c>
      <c r="I13084">
        <v>1004</v>
      </c>
      <c r="J13084">
        <v>96.98</v>
      </c>
      <c r="K13084">
        <v>48.47</v>
      </c>
      <c r="L13084" t="s">
        <v>21</v>
      </c>
      <c r="M13084">
        <v>51.75</v>
      </c>
    </row>
    <row r="13085" spans="1:13" hidden="1" x14ac:dyDescent="0.25">
      <c r="A13085" t="s">
        <v>398</v>
      </c>
      <c r="B13085" t="s">
        <v>34</v>
      </c>
      <c r="C13085" t="s">
        <v>35</v>
      </c>
      <c r="D13085" t="s">
        <v>24</v>
      </c>
      <c r="E13085" s="1">
        <v>31976.85</v>
      </c>
      <c r="F13085" t="s">
        <v>17</v>
      </c>
      <c r="G13085">
        <v>0</v>
      </c>
      <c r="H13085">
        <v>8926</v>
      </c>
      <c r="I13085">
        <v>1353</v>
      </c>
      <c r="J13085">
        <v>73.680000000000007</v>
      </c>
      <c r="K13085">
        <v>9.83</v>
      </c>
      <c r="L13085" t="s">
        <v>31</v>
      </c>
      <c r="M13085">
        <v>68.28</v>
      </c>
    </row>
    <row r="13086" spans="1:13" hidden="1" x14ac:dyDescent="0.25">
      <c r="A13086" t="s">
        <v>669</v>
      </c>
      <c r="B13086" t="s">
        <v>39</v>
      </c>
      <c r="C13086" t="s">
        <v>35</v>
      </c>
      <c r="D13086" t="s">
        <v>24</v>
      </c>
      <c r="E13086" s="1">
        <v>54405.3</v>
      </c>
      <c r="F13086" t="s">
        <v>25</v>
      </c>
      <c r="G13086">
        <v>14</v>
      </c>
      <c r="H13086">
        <v>3703</v>
      </c>
      <c r="I13086">
        <v>6300</v>
      </c>
      <c r="J13086">
        <v>73.19</v>
      </c>
      <c r="K13086">
        <v>20.64</v>
      </c>
      <c r="L13086" t="s">
        <v>31</v>
      </c>
      <c r="M13086">
        <v>44.59</v>
      </c>
    </row>
    <row r="13087" spans="1:13" x14ac:dyDescent="0.25">
      <c r="A13087" t="s">
        <v>95</v>
      </c>
      <c r="B13087" t="s">
        <v>51</v>
      </c>
      <c r="C13087" t="s">
        <v>15</v>
      </c>
      <c r="D13087" t="s">
        <v>29</v>
      </c>
      <c r="E13087" s="1">
        <v>92700.88</v>
      </c>
      <c r="F13087" t="s">
        <v>30</v>
      </c>
      <c r="G13087">
        <v>3</v>
      </c>
      <c r="H13087">
        <v>5957</v>
      </c>
      <c r="I13087">
        <v>8219</v>
      </c>
      <c r="J13087">
        <v>6.63</v>
      </c>
      <c r="K13087">
        <v>5.63</v>
      </c>
      <c r="L13087" t="s">
        <v>33</v>
      </c>
      <c r="M13087">
        <v>56.91</v>
      </c>
    </row>
    <row r="13088" spans="1:13" hidden="1" x14ac:dyDescent="0.25">
      <c r="A13088" t="s">
        <v>424</v>
      </c>
      <c r="B13088" t="s">
        <v>14</v>
      </c>
      <c r="C13088" t="s">
        <v>35</v>
      </c>
      <c r="D13088" t="s">
        <v>24</v>
      </c>
      <c r="E13088" s="1">
        <v>62190.6</v>
      </c>
      <c r="F13088" t="s">
        <v>25</v>
      </c>
      <c r="G13088">
        <v>20</v>
      </c>
      <c r="H13088">
        <v>1641</v>
      </c>
      <c r="I13088">
        <v>8781</v>
      </c>
      <c r="J13088">
        <v>30.09</v>
      </c>
      <c r="K13088">
        <v>92.22</v>
      </c>
      <c r="L13088" t="s">
        <v>48</v>
      </c>
      <c r="M13088">
        <v>26.58</v>
      </c>
    </row>
    <row r="13089" spans="1:13" hidden="1" x14ac:dyDescent="0.25">
      <c r="A13089" t="s">
        <v>104</v>
      </c>
      <c r="B13089" t="s">
        <v>39</v>
      </c>
      <c r="C13089" t="s">
        <v>35</v>
      </c>
      <c r="D13089" t="s">
        <v>24</v>
      </c>
      <c r="E13089" s="1">
        <v>31513.56</v>
      </c>
      <c r="F13089" t="s">
        <v>45</v>
      </c>
      <c r="G13089">
        <v>10</v>
      </c>
      <c r="H13089">
        <v>6698</v>
      </c>
      <c r="I13089">
        <v>9321</v>
      </c>
      <c r="J13089">
        <v>95.77</v>
      </c>
      <c r="K13089">
        <v>86.3</v>
      </c>
      <c r="L13089" t="s">
        <v>21</v>
      </c>
      <c r="M13089">
        <v>63.33</v>
      </c>
    </row>
    <row r="13090" spans="1:13" hidden="1" x14ac:dyDescent="0.25">
      <c r="A13090" t="s">
        <v>142</v>
      </c>
      <c r="B13090" t="s">
        <v>54</v>
      </c>
      <c r="C13090" t="s">
        <v>35</v>
      </c>
      <c r="D13090" t="s">
        <v>16</v>
      </c>
      <c r="E13090" s="1">
        <v>135867.82999999999</v>
      </c>
      <c r="F13090" t="s">
        <v>37</v>
      </c>
      <c r="G13090">
        <v>7</v>
      </c>
      <c r="H13090">
        <v>4289</v>
      </c>
      <c r="I13090">
        <v>1756</v>
      </c>
      <c r="J13090">
        <v>9.6300000000000008</v>
      </c>
      <c r="K13090">
        <v>11.27</v>
      </c>
      <c r="L13090" t="s">
        <v>18</v>
      </c>
      <c r="M13090">
        <v>63.79</v>
      </c>
    </row>
    <row r="13091" spans="1:13" hidden="1" x14ac:dyDescent="0.25">
      <c r="A13091" t="s">
        <v>563</v>
      </c>
      <c r="B13091" t="s">
        <v>39</v>
      </c>
      <c r="C13091" t="s">
        <v>35</v>
      </c>
      <c r="D13091" t="s">
        <v>16</v>
      </c>
      <c r="E13091" s="1">
        <v>130543.84</v>
      </c>
      <c r="F13091" t="s">
        <v>37</v>
      </c>
      <c r="G13091">
        <v>6</v>
      </c>
      <c r="H13091">
        <v>4783</v>
      </c>
      <c r="I13091">
        <v>9544</v>
      </c>
      <c r="J13091">
        <v>31.23</v>
      </c>
      <c r="K13091">
        <v>26.09</v>
      </c>
      <c r="L13091" t="s">
        <v>33</v>
      </c>
      <c r="M13091">
        <v>76.180000000000007</v>
      </c>
    </row>
    <row r="13092" spans="1:13" hidden="1" x14ac:dyDescent="0.25">
      <c r="A13092" t="s">
        <v>171</v>
      </c>
      <c r="B13092" t="s">
        <v>51</v>
      </c>
      <c r="C13092" t="s">
        <v>35</v>
      </c>
      <c r="D13092" t="s">
        <v>24</v>
      </c>
      <c r="E13092" s="1">
        <v>109927.66</v>
      </c>
      <c r="F13092" t="s">
        <v>30</v>
      </c>
      <c r="G13092">
        <v>4</v>
      </c>
      <c r="H13092">
        <v>9354</v>
      </c>
      <c r="I13092">
        <v>8019</v>
      </c>
      <c r="J13092">
        <v>90.53</v>
      </c>
      <c r="K13092">
        <v>5.38</v>
      </c>
      <c r="L13092" t="s">
        <v>21</v>
      </c>
      <c r="M13092">
        <v>74.5</v>
      </c>
    </row>
    <row r="13093" spans="1:13" x14ac:dyDescent="0.25">
      <c r="A13093" t="s">
        <v>245</v>
      </c>
      <c r="B13093" t="s">
        <v>54</v>
      </c>
      <c r="C13093" t="s">
        <v>15</v>
      </c>
      <c r="D13093" t="s">
        <v>29</v>
      </c>
      <c r="E13093" s="1">
        <v>101997.57</v>
      </c>
      <c r="F13093" t="s">
        <v>25</v>
      </c>
      <c r="G13093">
        <v>10</v>
      </c>
      <c r="H13093">
        <v>2686</v>
      </c>
      <c r="I13093">
        <v>1230</v>
      </c>
      <c r="J13093">
        <v>32.770000000000003</v>
      </c>
      <c r="K13093">
        <v>43.12</v>
      </c>
      <c r="L13093" t="s">
        <v>26</v>
      </c>
      <c r="M13093">
        <v>78.22</v>
      </c>
    </row>
    <row r="13094" spans="1:13" x14ac:dyDescent="0.25">
      <c r="A13094" t="s">
        <v>459</v>
      </c>
      <c r="B13094" t="s">
        <v>20</v>
      </c>
      <c r="C13094" t="s">
        <v>15</v>
      </c>
      <c r="D13094" t="s">
        <v>29</v>
      </c>
      <c r="E13094" s="1">
        <v>145357.91</v>
      </c>
      <c r="F13094" t="s">
        <v>45</v>
      </c>
      <c r="G13094">
        <v>4</v>
      </c>
      <c r="H13094">
        <v>8918</v>
      </c>
      <c r="I13094">
        <v>6168</v>
      </c>
      <c r="J13094">
        <v>45.51</v>
      </c>
      <c r="K13094">
        <v>4.2699999999999996</v>
      </c>
      <c r="L13094" t="s">
        <v>33</v>
      </c>
      <c r="M13094">
        <v>46.84</v>
      </c>
    </row>
    <row r="13095" spans="1:13" hidden="1" x14ac:dyDescent="0.25">
      <c r="A13095" t="s">
        <v>623</v>
      </c>
      <c r="B13095" t="s">
        <v>20</v>
      </c>
      <c r="C13095" t="s">
        <v>15</v>
      </c>
      <c r="D13095" t="s">
        <v>24</v>
      </c>
      <c r="E13095" s="1">
        <v>143335.76999999999</v>
      </c>
      <c r="F13095" t="s">
        <v>30</v>
      </c>
      <c r="G13095">
        <v>13</v>
      </c>
      <c r="H13095">
        <v>9816</v>
      </c>
      <c r="I13095">
        <v>4039</v>
      </c>
      <c r="J13095">
        <v>9.7899999999999991</v>
      </c>
      <c r="K13095">
        <v>3.84</v>
      </c>
      <c r="L13095" t="s">
        <v>33</v>
      </c>
      <c r="M13095">
        <v>45.85</v>
      </c>
    </row>
    <row r="13096" spans="1:13" hidden="1" x14ac:dyDescent="0.25">
      <c r="A13096" t="s">
        <v>274</v>
      </c>
      <c r="B13096" t="s">
        <v>34</v>
      </c>
      <c r="C13096" t="s">
        <v>35</v>
      </c>
      <c r="D13096" t="s">
        <v>16</v>
      </c>
      <c r="E13096" s="1">
        <v>81929.539999999994</v>
      </c>
      <c r="F13096" t="s">
        <v>30</v>
      </c>
      <c r="G13096">
        <v>2</v>
      </c>
      <c r="H13096">
        <v>2126</v>
      </c>
      <c r="I13096">
        <v>5974</v>
      </c>
      <c r="J13096">
        <v>96.64</v>
      </c>
      <c r="K13096">
        <v>32.43</v>
      </c>
      <c r="L13096" t="s">
        <v>18</v>
      </c>
      <c r="M13096">
        <v>60.6</v>
      </c>
    </row>
    <row r="13097" spans="1:13" x14ac:dyDescent="0.25">
      <c r="A13097" t="s">
        <v>70</v>
      </c>
      <c r="B13097" t="s">
        <v>54</v>
      </c>
      <c r="C13097" t="s">
        <v>35</v>
      </c>
      <c r="D13097" t="s">
        <v>29</v>
      </c>
      <c r="E13097" s="1">
        <v>143430.85</v>
      </c>
      <c r="F13097" t="s">
        <v>30</v>
      </c>
      <c r="G13097">
        <v>18</v>
      </c>
      <c r="H13097">
        <v>5214</v>
      </c>
      <c r="I13097">
        <v>5157</v>
      </c>
      <c r="J13097">
        <v>17.149999999999999</v>
      </c>
      <c r="K13097">
        <v>43.57</v>
      </c>
      <c r="L13097" t="s">
        <v>33</v>
      </c>
      <c r="M13097">
        <v>62.52</v>
      </c>
    </row>
    <row r="13098" spans="1:13" hidden="1" x14ac:dyDescent="0.25">
      <c r="A13098" t="s">
        <v>127</v>
      </c>
      <c r="B13098" t="s">
        <v>39</v>
      </c>
      <c r="C13098" t="s">
        <v>35</v>
      </c>
      <c r="D13098" t="s">
        <v>16</v>
      </c>
      <c r="E13098" s="1">
        <v>50023.62</v>
      </c>
      <c r="F13098" t="s">
        <v>37</v>
      </c>
      <c r="G13098">
        <v>0</v>
      </c>
      <c r="H13098">
        <v>7368</v>
      </c>
      <c r="I13098">
        <v>7798</v>
      </c>
      <c r="J13098">
        <v>58.58</v>
      </c>
      <c r="K13098">
        <v>65.3</v>
      </c>
      <c r="L13098" t="s">
        <v>18</v>
      </c>
      <c r="M13098">
        <v>49.16</v>
      </c>
    </row>
    <row r="13099" spans="1:13" x14ac:dyDescent="0.25">
      <c r="A13099" t="s">
        <v>485</v>
      </c>
      <c r="B13099" t="s">
        <v>51</v>
      </c>
      <c r="C13099" t="s">
        <v>15</v>
      </c>
      <c r="D13099" t="s">
        <v>29</v>
      </c>
      <c r="E13099" s="1">
        <v>73811.34</v>
      </c>
      <c r="F13099" t="s">
        <v>25</v>
      </c>
      <c r="G13099">
        <v>15</v>
      </c>
      <c r="H13099">
        <v>1099</v>
      </c>
      <c r="I13099">
        <v>2528</v>
      </c>
      <c r="J13099">
        <v>61.91</v>
      </c>
      <c r="K13099">
        <v>41.65</v>
      </c>
      <c r="L13099" t="s">
        <v>48</v>
      </c>
      <c r="M13099">
        <v>72.540000000000006</v>
      </c>
    </row>
    <row r="13100" spans="1:13" x14ac:dyDescent="0.25">
      <c r="A13100" t="s">
        <v>131</v>
      </c>
      <c r="B13100" t="s">
        <v>28</v>
      </c>
      <c r="C13100" t="s">
        <v>35</v>
      </c>
      <c r="D13100" t="s">
        <v>29</v>
      </c>
      <c r="E13100" s="1">
        <v>87927.4</v>
      </c>
      <c r="F13100" t="s">
        <v>37</v>
      </c>
      <c r="G13100">
        <v>14</v>
      </c>
      <c r="H13100">
        <v>3862</v>
      </c>
      <c r="I13100">
        <v>9554</v>
      </c>
      <c r="J13100">
        <v>22.36</v>
      </c>
      <c r="K13100">
        <v>91.03</v>
      </c>
      <c r="L13100" t="s">
        <v>48</v>
      </c>
      <c r="M13100">
        <v>49.3</v>
      </c>
    </row>
    <row r="13101" spans="1:13" x14ac:dyDescent="0.25">
      <c r="A13101" t="s">
        <v>95</v>
      </c>
      <c r="B13101" t="s">
        <v>20</v>
      </c>
      <c r="C13101" t="s">
        <v>15</v>
      </c>
      <c r="D13101" t="s">
        <v>29</v>
      </c>
      <c r="E13101" s="1">
        <v>58954.29</v>
      </c>
      <c r="F13101" t="s">
        <v>37</v>
      </c>
      <c r="G13101">
        <v>1</v>
      </c>
      <c r="H13101">
        <v>6433</v>
      </c>
      <c r="I13101">
        <v>5931</v>
      </c>
      <c r="J13101">
        <v>3.76</v>
      </c>
      <c r="K13101">
        <v>50.07</v>
      </c>
      <c r="L13101" t="s">
        <v>26</v>
      </c>
      <c r="M13101">
        <v>28.56</v>
      </c>
    </row>
    <row r="13102" spans="1:13" hidden="1" x14ac:dyDescent="0.25">
      <c r="A13102" t="s">
        <v>170</v>
      </c>
      <c r="B13102" t="s">
        <v>34</v>
      </c>
      <c r="C13102" t="s">
        <v>15</v>
      </c>
      <c r="D13102" t="s">
        <v>24</v>
      </c>
      <c r="E13102" s="1">
        <v>39147.15</v>
      </c>
      <c r="F13102" t="s">
        <v>30</v>
      </c>
      <c r="G13102">
        <v>17</v>
      </c>
      <c r="H13102">
        <v>332</v>
      </c>
      <c r="I13102">
        <v>936</v>
      </c>
      <c r="J13102">
        <v>58.36</v>
      </c>
      <c r="K13102">
        <v>19.12</v>
      </c>
      <c r="L13102" t="s">
        <v>48</v>
      </c>
      <c r="M13102">
        <v>40.340000000000003</v>
      </c>
    </row>
    <row r="13103" spans="1:13" hidden="1" x14ac:dyDescent="0.25">
      <c r="A13103" t="s">
        <v>448</v>
      </c>
      <c r="B13103" t="s">
        <v>23</v>
      </c>
      <c r="C13103" t="s">
        <v>35</v>
      </c>
      <c r="D13103" t="s">
        <v>16</v>
      </c>
      <c r="E13103" s="1">
        <v>145524.39000000001</v>
      </c>
      <c r="F13103" t="s">
        <v>25</v>
      </c>
      <c r="G13103">
        <v>17</v>
      </c>
      <c r="H13103">
        <v>7309</v>
      </c>
      <c r="I13103">
        <v>7877</v>
      </c>
      <c r="J13103">
        <v>33.68</v>
      </c>
      <c r="K13103">
        <v>13.36</v>
      </c>
      <c r="L13103" t="s">
        <v>58</v>
      </c>
      <c r="M13103">
        <v>28.6</v>
      </c>
    </row>
    <row r="13104" spans="1:13" x14ac:dyDescent="0.25">
      <c r="A13104" t="s">
        <v>196</v>
      </c>
      <c r="B13104" t="s">
        <v>39</v>
      </c>
      <c r="C13104" t="s">
        <v>15</v>
      </c>
      <c r="D13104" t="s">
        <v>29</v>
      </c>
      <c r="E13104" s="1">
        <v>100482.1</v>
      </c>
      <c r="F13104" t="s">
        <v>45</v>
      </c>
      <c r="G13104">
        <v>10</v>
      </c>
      <c r="H13104">
        <v>1624</v>
      </c>
      <c r="I13104">
        <v>3239</v>
      </c>
      <c r="J13104">
        <v>89.36</v>
      </c>
      <c r="K13104">
        <v>43.32</v>
      </c>
      <c r="L13104" t="s">
        <v>33</v>
      </c>
      <c r="M13104">
        <v>73.95</v>
      </c>
    </row>
    <row r="13105" spans="1:13" hidden="1" x14ac:dyDescent="0.25">
      <c r="A13105" t="s">
        <v>211</v>
      </c>
      <c r="B13105" t="s">
        <v>51</v>
      </c>
      <c r="C13105" t="s">
        <v>35</v>
      </c>
      <c r="D13105" t="s">
        <v>24</v>
      </c>
      <c r="E13105" s="1">
        <v>110041.4</v>
      </c>
      <c r="F13105" t="s">
        <v>25</v>
      </c>
      <c r="G13105">
        <v>0</v>
      </c>
      <c r="H13105">
        <v>1378</v>
      </c>
      <c r="I13105">
        <v>7719</v>
      </c>
      <c r="J13105">
        <v>83.87</v>
      </c>
      <c r="K13105">
        <v>12.78</v>
      </c>
      <c r="L13105" t="s">
        <v>58</v>
      </c>
      <c r="M13105">
        <v>22.02</v>
      </c>
    </row>
    <row r="13106" spans="1:13" hidden="1" x14ac:dyDescent="0.25">
      <c r="A13106" t="s">
        <v>134</v>
      </c>
      <c r="B13106" t="s">
        <v>34</v>
      </c>
      <c r="C13106" t="s">
        <v>35</v>
      </c>
      <c r="D13106" t="s">
        <v>16</v>
      </c>
      <c r="E13106" s="1">
        <v>87786.36</v>
      </c>
      <c r="F13106" t="s">
        <v>45</v>
      </c>
      <c r="G13106">
        <v>8</v>
      </c>
      <c r="H13106">
        <v>6074</v>
      </c>
      <c r="I13106">
        <v>1723</v>
      </c>
      <c r="J13106">
        <v>24.23</v>
      </c>
      <c r="K13106">
        <v>28.72</v>
      </c>
      <c r="L13106" t="s">
        <v>58</v>
      </c>
      <c r="M13106">
        <v>53.94</v>
      </c>
    </row>
    <row r="13107" spans="1:13" x14ac:dyDescent="0.25">
      <c r="A13107" t="s">
        <v>200</v>
      </c>
      <c r="B13107" t="s">
        <v>54</v>
      </c>
      <c r="C13107" t="s">
        <v>35</v>
      </c>
      <c r="D13107" t="s">
        <v>29</v>
      </c>
      <c r="E13107" s="1">
        <v>60348.32</v>
      </c>
      <c r="F13107" t="s">
        <v>17</v>
      </c>
      <c r="G13107">
        <v>1</v>
      </c>
      <c r="H13107">
        <v>7662</v>
      </c>
      <c r="I13107">
        <v>7119</v>
      </c>
      <c r="J13107">
        <v>9.84</v>
      </c>
      <c r="K13107">
        <v>73.28</v>
      </c>
      <c r="L13107" t="s">
        <v>21</v>
      </c>
      <c r="M13107">
        <v>41.6</v>
      </c>
    </row>
    <row r="13108" spans="1:13" hidden="1" x14ac:dyDescent="0.25">
      <c r="A13108" t="s">
        <v>165</v>
      </c>
      <c r="B13108" t="s">
        <v>23</v>
      </c>
      <c r="C13108" t="s">
        <v>15</v>
      </c>
      <c r="D13108" t="s">
        <v>24</v>
      </c>
      <c r="E13108" s="1">
        <v>37657.96</v>
      </c>
      <c r="F13108" t="s">
        <v>17</v>
      </c>
      <c r="G13108">
        <v>20</v>
      </c>
      <c r="H13108">
        <v>6480</v>
      </c>
      <c r="I13108">
        <v>1847</v>
      </c>
      <c r="J13108">
        <v>88.34</v>
      </c>
      <c r="K13108">
        <v>90.73</v>
      </c>
      <c r="L13108" t="s">
        <v>18</v>
      </c>
      <c r="M13108">
        <v>35.729999999999997</v>
      </c>
    </row>
    <row r="13109" spans="1:13" hidden="1" x14ac:dyDescent="0.25">
      <c r="A13109" t="s">
        <v>264</v>
      </c>
      <c r="B13109" t="s">
        <v>34</v>
      </c>
      <c r="C13109" t="s">
        <v>35</v>
      </c>
      <c r="D13109" t="s">
        <v>24</v>
      </c>
      <c r="E13109" s="1">
        <v>85308.91</v>
      </c>
      <c r="F13109" t="s">
        <v>25</v>
      </c>
      <c r="G13109">
        <v>11</v>
      </c>
      <c r="H13109">
        <v>1605</v>
      </c>
      <c r="I13109">
        <v>634</v>
      </c>
      <c r="J13109">
        <v>15.19</v>
      </c>
      <c r="K13109">
        <v>16.52</v>
      </c>
      <c r="L13109" t="s">
        <v>48</v>
      </c>
      <c r="M13109">
        <v>55.32</v>
      </c>
    </row>
    <row r="13110" spans="1:13" hidden="1" x14ac:dyDescent="0.25">
      <c r="A13110" t="s">
        <v>200</v>
      </c>
      <c r="B13110" t="s">
        <v>23</v>
      </c>
      <c r="C13110" t="s">
        <v>15</v>
      </c>
      <c r="D13110" t="s">
        <v>16</v>
      </c>
      <c r="E13110" s="1">
        <v>125480.14</v>
      </c>
      <c r="F13110" t="s">
        <v>45</v>
      </c>
      <c r="G13110">
        <v>8</v>
      </c>
      <c r="H13110">
        <v>3713</v>
      </c>
      <c r="I13110">
        <v>3109</v>
      </c>
      <c r="J13110">
        <v>57.71</v>
      </c>
      <c r="K13110">
        <v>13.92</v>
      </c>
      <c r="L13110" t="s">
        <v>33</v>
      </c>
      <c r="M13110">
        <v>38.520000000000003</v>
      </c>
    </row>
    <row r="13111" spans="1:13" hidden="1" x14ac:dyDescent="0.25">
      <c r="A13111" t="s">
        <v>287</v>
      </c>
      <c r="B13111" t="s">
        <v>28</v>
      </c>
      <c r="C13111" t="s">
        <v>15</v>
      </c>
      <c r="D13111" t="s">
        <v>24</v>
      </c>
      <c r="E13111" s="1">
        <v>63326.47</v>
      </c>
      <c r="F13111" t="s">
        <v>37</v>
      </c>
      <c r="G13111">
        <v>5</v>
      </c>
      <c r="H13111">
        <v>4845</v>
      </c>
      <c r="I13111">
        <v>1737</v>
      </c>
      <c r="J13111">
        <v>87</v>
      </c>
      <c r="K13111">
        <v>12.61</v>
      </c>
      <c r="L13111" t="s">
        <v>31</v>
      </c>
      <c r="M13111">
        <v>26.17</v>
      </c>
    </row>
    <row r="13112" spans="1:13" hidden="1" x14ac:dyDescent="0.25">
      <c r="A13112" t="s">
        <v>532</v>
      </c>
      <c r="B13112" t="s">
        <v>34</v>
      </c>
      <c r="C13112" t="s">
        <v>15</v>
      </c>
      <c r="D13112" t="s">
        <v>16</v>
      </c>
      <c r="E13112" s="1">
        <v>136139.82</v>
      </c>
      <c r="F13112" t="s">
        <v>30</v>
      </c>
      <c r="G13112">
        <v>5</v>
      </c>
      <c r="H13112">
        <v>1236</v>
      </c>
      <c r="I13112">
        <v>7211</v>
      </c>
      <c r="J13112">
        <v>87.01</v>
      </c>
      <c r="K13112">
        <v>8.08</v>
      </c>
      <c r="L13112" t="s">
        <v>58</v>
      </c>
      <c r="M13112">
        <v>55.23</v>
      </c>
    </row>
    <row r="13113" spans="1:13" hidden="1" x14ac:dyDescent="0.25">
      <c r="A13113" t="s">
        <v>453</v>
      </c>
      <c r="B13113" t="s">
        <v>14</v>
      </c>
      <c r="C13113" t="s">
        <v>35</v>
      </c>
      <c r="D13113" t="s">
        <v>16</v>
      </c>
      <c r="E13113" s="1">
        <v>70072.100000000006</v>
      </c>
      <c r="F13113" t="s">
        <v>30</v>
      </c>
      <c r="G13113">
        <v>19</v>
      </c>
      <c r="H13113">
        <v>2201</v>
      </c>
      <c r="I13113">
        <v>8883</v>
      </c>
      <c r="J13113">
        <v>27.85</v>
      </c>
      <c r="K13113">
        <v>53.83</v>
      </c>
      <c r="L13113" t="s">
        <v>33</v>
      </c>
      <c r="M13113">
        <v>78.89</v>
      </c>
    </row>
    <row r="13114" spans="1:13" x14ac:dyDescent="0.25">
      <c r="A13114" t="s">
        <v>280</v>
      </c>
      <c r="B13114" t="s">
        <v>54</v>
      </c>
      <c r="C13114" t="s">
        <v>15</v>
      </c>
      <c r="D13114" t="s">
        <v>29</v>
      </c>
      <c r="E13114" s="1">
        <v>103214.16</v>
      </c>
      <c r="F13114" t="s">
        <v>37</v>
      </c>
      <c r="G13114">
        <v>7</v>
      </c>
      <c r="H13114">
        <v>1525</v>
      </c>
      <c r="I13114">
        <v>4225</v>
      </c>
      <c r="J13114">
        <v>88.14</v>
      </c>
      <c r="K13114">
        <v>4.6399999999999997</v>
      </c>
      <c r="L13114" t="s">
        <v>33</v>
      </c>
      <c r="M13114">
        <v>33.35</v>
      </c>
    </row>
    <row r="13115" spans="1:13" hidden="1" x14ac:dyDescent="0.25">
      <c r="A13115" t="s">
        <v>250</v>
      </c>
      <c r="B13115" t="s">
        <v>54</v>
      </c>
      <c r="C13115" t="s">
        <v>15</v>
      </c>
      <c r="D13115" t="s">
        <v>16</v>
      </c>
      <c r="E13115" s="1">
        <v>52697.73</v>
      </c>
      <c r="F13115" t="s">
        <v>45</v>
      </c>
      <c r="G13115">
        <v>0</v>
      </c>
      <c r="H13115">
        <v>9649</v>
      </c>
      <c r="I13115">
        <v>3803</v>
      </c>
      <c r="J13115">
        <v>35.47</v>
      </c>
      <c r="K13115">
        <v>78.66</v>
      </c>
      <c r="L13115" t="s">
        <v>26</v>
      </c>
      <c r="M13115">
        <v>33.58</v>
      </c>
    </row>
    <row r="13116" spans="1:13" hidden="1" x14ac:dyDescent="0.25">
      <c r="A13116" t="s">
        <v>389</v>
      </c>
      <c r="B13116" t="s">
        <v>54</v>
      </c>
      <c r="C13116" t="s">
        <v>35</v>
      </c>
      <c r="D13116" t="s">
        <v>24</v>
      </c>
      <c r="E13116" s="1">
        <v>73282.62</v>
      </c>
      <c r="F13116" t="s">
        <v>25</v>
      </c>
      <c r="G13116">
        <v>6</v>
      </c>
      <c r="H13116">
        <v>7125</v>
      </c>
      <c r="I13116">
        <v>7415</v>
      </c>
      <c r="J13116">
        <v>89.43</v>
      </c>
      <c r="K13116">
        <v>86.97</v>
      </c>
      <c r="L13116" t="s">
        <v>58</v>
      </c>
      <c r="M13116">
        <v>35.979999999999997</v>
      </c>
    </row>
    <row r="13117" spans="1:13" x14ac:dyDescent="0.25">
      <c r="A13117" t="s">
        <v>150</v>
      </c>
      <c r="B13117" t="s">
        <v>14</v>
      </c>
      <c r="C13117" t="s">
        <v>35</v>
      </c>
      <c r="D13117" t="s">
        <v>29</v>
      </c>
      <c r="E13117" s="1">
        <v>119080.32000000001</v>
      </c>
      <c r="F13117" t="s">
        <v>30</v>
      </c>
      <c r="G13117">
        <v>14</v>
      </c>
      <c r="H13117">
        <v>2289</v>
      </c>
      <c r="I13117">
        <v>5824</v>
      </c>
      <c r="J13117">
        <v>12.3</v>
      </c>
      <c r="K13117">
        <v>73.27</v>
      </c>
      <c r="L13117" t="s">
        <v>26</v>
      </c>
      <c r="M13117">
        <v>38.1</v>
      </c>
    </row>
    <row r="13118" spans="1:13" x14ac:dyDescent="0.25">
      <c r="A13118" t="s">
        <v>271</v>
      </c>
      <c r="B13118" t="s">
        <v>39</v>
      </c>
      <c r="C13118" t="s">
        <v>35</v>
      </c>
      <c r="D13118" t="s">
        <v>29</v>
      </c>
      <c r="E13118" s="1">
        <v>124994.02</v>
      </c>
      <c r="F13118" t="s">
        <v>45</v>
      </c>
      <c r="G13118">
        <v>20</v>
      </c>
      <c r="H13118">
        <v>4882</v>
      </c>
      <c r="I13118">
        <v>7535</v>
      </c>
      <c r="J13118">
        <v>50.71</v>
      </c>
      <c r="K13118">
        <v>37.130000000000003</v>
      </c>
      <c r="L13118" t="s">
        <v>58</v>
      </c>
      <c r="M13118">
        <v>64.94</v>
      </c>
    </row>
    <row r="13119" spans="1:13" hidden="1" x14ac:dyDescent="0.25">
      <c r="A13119" t="s">
        <v>524</v>
      </c>
      <c r="B13119" t="s">
        <v>39</v>
      </c>
      <c r="C13119" t="s">
        <v>35</v>
      </c>
      <c r="D13119" t="s">
        <v>24</v>
      </c>
      <c r="E13119" s="1">
        <v>116528.98</v>
      </c>
      <c r="F13119" t="s">
        <v>25</v>
      </c>
      <c r="G13119">
        <v>20</v>
      </c>
      <c r="H13119">
        <v>9352</v>
      </c>
      <c r="I13119">
        <v>9991</v>
      </c>
      <c r="J13119">
        <v>42.66</v>
      </c>
      <c r="K13119">
        <v>62.61</v>
      </c>
      <c r="L13119" t="s">
        <v>21</v>
      </c>
      <c r="M13119">
        <v>41</v>
      </c>
    </row>
    <row r="13120" spans="1:13" x14ac:dyDescent="0.25">
      <c r="A13120" t="s">
        <v>75</v>
      </c>
      <c r="B13120" t="s">
        <v>34</v>
      </c>
      <c r="C13120" t="s">
        <v>15</v>
      </c>
      <c r="D13120" t="s">
        <v>29</v>
      </c>
      <c r="E13120" s="1">
        <v>143737.26999999999</v>
      </c>
      <c r="F13120" t="s">
        <v>17</v>
      </c>
      <c r="G13120">
        <v>9</v>
      </c>
      <c r="H13120">
        <v>2198</v>
      </c>
      <c r="I13120">
        <v>4084</v>
      </c>
      <c r="J13120">
        <v>71.47</v>
      </c>
      <c r="K13120">
        <v>34.369999999999997</v>
      </c>
      <c r="L13120" t="s">
        <v>58</v>
      </c>
      <c r="M13120">
        <v>43.43</v>
      </c>
    </row>
    <row r="13121" spans="1:13" x14ac:dyDescent="0.25">
      <c r="A13121" t="s">
        <v>384</v>
      </c>
      <c r="B13121" t="s">
        <v>28</v>
      </c>
      <c r="C13121" t="s">
        <v>35</v>
      </c>
      <c r="D13121" t="s">
        <v>29</v>
      </c>
      <c r="E13121" s="1">
        <v>95323.1</v>
      </c>
      <c r="F13121" t="s">
        <v>37</v>
      </c>
      <c r="G13121">
        <v>14</v>
      </c>
      <c r="H13121">
        <v>4937</v>
      </c>
      <c r="I13121">
        <v>6263</v>
      </c>
      <c r="J13121">
        <v>12.53</v>
      </c>
      <c r="K13121">
        <v>91.68</v>
      </c>
      <c r="L13121" t="s">
        <v>31</v>
      </c>
      <c r="M13121">
        <v>56.55</v>
      </c>
    </row>
    <row r="13122" spans="1:13" hidden="1" x14ac:dyDescent="0.25">
      <c r="A13122" t="s">
        <v>255</v>
      </c>
      <c r="B13122" t="s">
        <v>51</v>
      </c>
      <c r="C13122" t="s">
        <v>15</v>
      </c>
      <c r="D13122" t="s">
        <v>24</v>
      </c>
      <c r="E13122" s="1">
        <v>55654.39</v>
      </c>
      <c r="F13122" t="s">
        <v>30</v>
      </c>
      <c r="G13122">
        <v>18</v>
      </c>
      <c r="H13122">
        <v>5252</v>
      </c>
      <c r="I13122">
        <v>9400</v>
      </c>
      <c r="J13122">
        <v>90.06</v>
      </c>
      <c r="K13122">
        <v>17.37</v>
      </c>
      <c r="L13122" t="s">
        <v>48</v>
      </c>
      <c r="M13122">
        <v>53.51</v>
      </c>
    </row>
    <row r="13123" spans="1:13" hidden="1" x14ac:dyDescent="0.25">
      <c r="A13123" t="s">
        <v>520</v>
      </c>
      <c r="B13123" t="s">
        <v>23</v>
      </c>
      <c r="C13123" t="s">
        <v>35</v>
      </c>
      <c r="D13123" t="s">
        <v>24</v>
      </c>
      <c r="E13123" s="1">
        <v>122222.64</v>
      </c>
      <c r="F13123" t="s">
        <v>45</v>
      </c>
      <c r="G13123">
        <v>3</v>
      </c>
      <c r="H13123">
        <v>7549</v>
      </c>
      <c r="I13123">
        <v>5420</v>
      </c>
      <c r="J13123">
        <v>14.93</v>
      </c>
      <c r="K13123">
        <v>37.29</v>
      </c>
      <c r="L13123" t="s">
        <v>31</v>
      </c>
      <c r="M13123">
        <v>34.130000000000003</v>
      </c>
    </row>
    <row r="13124" spans="1:13" hidden="1" x14ac:dyDescent="0.25">
      <c r="A13124" t="s">
        <v>370</v>
      </c>
      <c r="B13124" t="s">
        <v>14</v>
      </c>
      <c r="C13124" t="s">
        <v>15</v>
      </c>
      <c r="D13124" t="s">
        <v>24</v>
      </c>
      <c r="E13124" s="1">
        <v>40970.42</v>
      </c>
      <c r="F13124" t="s">
        <v>37</v>
      </c>
      <c r="G13124">
        <v>19</v>
      </c>
      <c r="H13124">
        <v>5652</v>
      </c>
      <c r="I13124">
        <v>5398</v>
      </c>
      <c r="J13124">
        <v>8.41</v>
      </c>
      <c r="K13124">
        <v>95.19</v>
      </c>
      <c r="L13124" t="s">
        <v>42</v>
      </c>
      <c r="M13124">
        <v>34.51</v>
      </c>
    </row>
    <row r="13125" spans="1:13" hidden="1" x14ac:dyDescent="0.25">
      <c r="A13125" t="s">
        <v>346</v>
      </c>
      <c r="B13125" t="s">
        <v>28</v>
      </c>
      <c r="C13125" t="s">
        <v>15</v>
      </c>
      <c r="D13125" t="s">
        <v>16</v>
      </c>
      <c r="E13125" s="1">
        <v>115259.18</v>
      </c>
      <c r="F13125" t="s">
        <v>25</v>
      </c>
      <c r="G13125">
        <v>15</v>
      </c>
      <c r="H13125">
        <v>5072</v>
      </c>
      <c r="I13125">
        <v>7845</v>
      </c>
      <c r="J13125">
        <v>45.03</v>
      </c>
      <c r="K13125">
        <v>16.66</v>
      </c>
      <c r="L13125" t="s">
        <v>42</v>
      </c>
      <c r="M13125">
        <v>61.76</v>
      </c>
    </row>
    <row r="13126" spans="1:13" hidden="1" x14ac:dyDescent="0.25">
      <c r="A13126" t="s">
        <v>333</v>
      </c>
      <c r="B13126" t="s">
        <v>23</v>
      </c>
      <c r="C13126" t="s">
        <v>35</v>
      </c>
      <c r="D13126" t="s">
        <v>16</v>
      </c>
      <c r="E13126" s="1">
        <v>45779.06</v>
      </c>
      <c r="F13126" t="s">
        <v>37</v>
      </c>
      <c r="G13126">
        <v>19</v>
      </c>
      <c r="H13126">
        <v>7636</v>
      </c>
      <c r="I13126">
        <v>4462</v>
      </c>
      <c r="J13126">
        <v>46.41</v>
      </c>
      <c r="K13126">
        <v>74.87</v>
      </c>
      <c r="L13126" t="s">
        <v>58</v>
      </c>
      <c r="M13126">
        <v>57.87</v>
      </c>
    </row>
    <row r="13127" spans="1:13" hidden="1" x14ac:dyDescent="0.25">
      <c r="A13127" t="s">
        <v>321</v>
      </c>
      <c r="B13127" t="s">
        <v>14</v>
      </c>
      <c r="C13127" t="s">
        <v>15</v>
      </c>
      <c r="D13127" t="s">
        <v>24</v>
      </c>
      <c r="E13127" s="1">
        <v>141107.85</v>
      </c>
      <c r="F13127" t="s">
        <v>30</v>
      </c>
      <c r="G13127">
        <v>11</v>
      </c>
      <c r="H13127">
        <v>9141</v>
      </c>
      <c r="I13127">
        <v>9789</v>
      </c>
      <c r="J13127">
        <v>54.93</v>
      </c>
      <c r="K13127">
        <v>87.07</v>
      </c>
      <c r="L13127" t="s">
        <v>31</v>
      </c>
      <c r="M13127">
        <v>49.77</v>
      </c>
    </row>
    <row r="13128" spans="1:13" hidden="1" x14ac:dyDescent="0.25">
      <c r="A13128" t="s">
        <v>275</v>
      </c>
      <c r="B13128" t="s">
        <v>28</v>
      </c>
      <c r="C13128" t="s">
        <v>15</v>
      </c>
      <c r="D13128" t="s">
        <v>24</v>
      </c>
      <c r="E13128" s="1">
        <v>143358.28</v>
      </c>
      <c r="F13128" t="s">
        <v>30</v>
      </c>
      <c r="G13128">
        <v>18</v>
      </c>
      <c r="H13128">
        <v>3120</v>
      </c>
      <c r="I13128">
        <v>6486</v>
      </c>
      <c r="J13128">
        <v>45.98</v>
      </c>
      <c r="K13128">
        <v>33.54</v>
      </c>
      <c r="L13128" t="s">
        <v>26</v>
      </c>
      <c r="M13128">
        <v>79.180000000000007</v>
      </c>
    </row>
    <row r="13129" spans="1:13" x14ac:dyDescent="0.25">
      <c r="A13129" t="s">
        <v>83</v>
      </c>
      <c r="B13129" t="s">
        <v>39</v>
      </c>
      <c r="C13129" t="s">
        <v>35</v>
      </c>
      <c r="D13129" t="s">
        <v>29</v>
      </c>
      <c r="E13129" s="1">
        <v>33325.26</v>
      </c>
      <c r="F13129" t="s">
        <v>25</v>
      </c>
      <c r="G13129">
        <v>14</v>
      </c>
      <c r="H13129">
        <v>9726</v>
      </c>
      <c r="I13129">
        <v>3605</v>
      </c>
      <c r="J13129">
        <v>66.040000000000006</v>
      </c>
      <c r="K13129">
        <v>30.98</v>
      </c>
      <c r="L13129" t="s">
        <v>33</v>
      </c>
      <c r="M13129">
        <v>38.25</v>
      </c>
    </row>
    <row r="13130" spans="1:13" hidden="1" x14ac:dyDescent="0.25">
      <c r="A13130" t="s">
        <v>77</v>
      </c>
      <c r="B13130" t="s">
        <v>28</v>
      </c>
      <c r="C13130" t="s">
        <v>35</v>
      </c>
      <c r="D13130" t="s">
        <v>24</v>
      </c>
      <c r="E13130" s="1">
        <v>144171.21</v>
      </c>
      <c r="F13130" t="s">
        <v>45</v>
      </c>
      <c r="G13130">
        <v>6</v>
      </c>
      <c r="H13130">
        <v>8172</v>
      </c>
      <c r="I13130">
        <v>1193</v>
      </c>
      <c r="J13130">
        <v>50.03</v>
      </c>
      <c r="K13130">
        <v>87.44</v>
      </c>
      <c r="L13130" t="s">
        <v>48</v>
      </c>
      <c r="M13130">
        <v>62.74</v>
      </c>
    </row>
    <row r="13131" spans="1:13" x14ac:dyDescent="0.25">
      <c r="A13131" t="s">
        <v>249</v>
      </c>
      <c r="B13131" t="s">
        <v>34</v>
      </c>
      <c r="C13131" t="s">
        <v>15</v>
      </c>
      <c r="D13131" t="s">
        <v>29</v>
      </c>
      <c r="E13131" s="1">
        <v>88511.5</v>
      </c>
      <c r="F13131" t="s">
        <v>30</v>
      </c>
      <c r="G13131">
        <v>10</v>
      </c>
      <c r="H13131">
        <v>7422</v>
      </c>
      <c r="I13131">
        <v>6573</v>
      </c>
      <c r="J13131">
        <v>34.51</v>
      </c>
      <c r="K13131">
        <v>14.72</v>
      </c>
      <c r="L13131" t="s">
        <v>58</v>
      </c>
      <c r="M13131">
        <v>40.21</v>
      </c>
    </row>
    <row r="13132" spans="1:13" hidden="1" x14ac:dyDescent="0.25">
      <c r="A13132" t="s">
        <v>462</v>
      </c>
      <c r="B13132" t="s">
        <v>20</v>
      </c>
      <c r="C13132" t="s">
        <v>15</v>
      </c>
      <c r="D13132" t="s">
        <v>16</v>
      </c>
      <c r="E13132" s="1">
        <v>55639.94</v>
      </c>
      <c r="F13132" t="s">
        <v>17</v>
      </c>
      <c r="G13132">
        <v>13</v>
      </c>
      <c r="H13132">
        <v>3511</v>
      </c>
      <c r="I13132">
        <v>6449</v>
      </c>
      <c r="J13132">
        <v>58.2</v>
      </c>
      <c r="K13132">
        <v>62.71</v>
      </c>
      <c r="L13132" t="s">
        <v>18</v>
      </c>
      <c r="M13132">
        <v>52.32</v>
      </c>
    </row>
    <row r="13133" spans="1:13" hidden="1" x14ac:dyDescent="0.25">
      <c r="A13133" t="s">
        <v>64</v>
      </c>
      <c r="B13133" t="s">
        <v>39</v>
      </c>
      <c r="C13133" t="s">
        <v>15</v>
      </c>
      <c r="D13133" t="s">
        <v>16</v>
      </c>
      <c r="E13133" s="1">
        <v>99187.24</v>
      </c>
      <c r="F13133" t="s">
        <v>25</v>
      </c>
      <c r="G13133">
        <v>14</v>
      </c>
      <c r="H13133">
        <v>4726</v>
      </c>
      <c r="I13133">
        <v>3835</v>
      </c>
      <c r="J13133">
        <v>78</v>
      </c>
      <c r="K13133">
        <v>72.59</v>
      </c>
      <c r="L13133" t="s">
        <v>21</v>
      </c>
      <c r="M13133">
        <v>56.05</v>
      </c>
    </row>
    <row r="13134" spans="1:13" x14ac:dyDescent="0.25">
      <c r="A13134" t="s">
        <v>556</v>
      </c>
      <c r="B13134" t="s">
        <v>20</v>
      </c>
      <c r="C13134" t="s">
        <v>35</v>
      </c>
      <c r="D13134" t="s">
        <v>29</v>
      </c>
      <c r="E13134" s="1">
        <v>113311.62</v>
      </c>
      <c r="F13134" t="s">
        <v>25</v>
      </c>
      <c r="G13134">
        <v>15</v>
      </c>
      <c r="H13134">
        <v>3628</v>
      </c>
      <c r="I13134">
        <v>263</v>
      </c>
      <c r="J13134">
        <v>3.11</v>
      </c>
      <c r="K13134">
        <v>17.77</v>
      </c>
      <c r="L13134" t="s">
        <v>26</v>
      </c>
      <c r="M13134">
        <v>71.47</v>
      </c>
    </row>
    <row r="13135" spans="1:13" x14ac:dyDescent="0.25">
      <c r="A13135" t="s">
        <v>624</v>
      </c>
      <c r="B13135" t="s">
        <v>34</v>
      </c>
      <c r="C13135" t="s">
        <v>35</v>
      </c>
      <c r="D13135" t="s">
        <v>29</v>
      </c>
      <c r="E13135" s="1">
        <v>76798.52</v>
      </c>
      <c r="F13135" t="s">
        <v>30</v>
      </c>
      <c r="G13135">
        <v>5</v>
      </c>
      <c r="H13135">
        <v>2219</v>
      </c>
      <c r="I13135">
        <v>2622</v>
      </c>
      <c r="J13135">
        <v>61.12</v>
      </c>
      <c r="K13135">
        <v>29.03</v>
      </c>
      <c r="L13135" t="s">
        <v>21</v>
      </c>
      <c r="M13135">
        <v>24.88</v>
      </c>
    </row>
    <row r="13136" spans="1:13" x14ac:dyDescent="0.25">
      <c r="A13136" t="s">
        <v>492</v>
      </c>
      <c r="B13136" t="s">
        <v>39</v>
      </c>
      <c r="C13136" t="s">
        <v>35</v>
      </c>
      <c r="D13136" t="s">
        <v>29</v>
      </c>
      <c r="E13136" s="1">
        <v>72785.570000000007</v>
      </c>
      <c r="F13136" t="s">
        <v>25</v>
      </c>
      <c r="G13136">
        <v>1</v>
      </c>
      <c r="H13136">
        <v>1099</v>
      </c>
      <c r="I13136">
        <v>4767</v>
      </c>
      <c r="J13136">
        <v>40.69</v>
      </c>
      <c r="K13136">
        <v>66.41</v>
      </c>
      <c r="L13136" t="s">
        <v>31</v>
      </c>
      <c r="M13136">
        <v>75.150000000000006</v>
      </c>
    </row>
    <row r="13137" spans="1:13" hidden="1" x14ac:dyDescent="0.25">
      <c r="A13137" t="s">
        <v>314</v>
      </c>
      <c r="B13137" t="s">
        <v>20</v>
      </c>
      <c r="C13137" t="s">
        <v>15</v>
      </c>
      <c r="D13137" t="s">
        <v>16</v>
      </c>
      <c r="E13137" s="1">
        <v>82314.45</v>
      </c>
      <c r="F13137" t="s">
        <v>30</v>
      </c>
      <c r="G13137">
        <v>11</v>
      </c>
      <c r="H13137">
        <v>8346</v>
      </c>
      <c r="I13137">
        <v>6972</v>
      </c>
      <c r="J13137">
        <v>45.35</v>
      </c>
      <c r="K13137">
        <v>88.31</v>
      </c>
      <c r="L13137" t="s">
        <v>18</v>
      </c>
      <c r="M13137">
        <v>22.19</v>
      </c>
    </row>
    <row r="13138" spans="1:13" x14ac:dyDescent="0.25">
      <c r="A13138" t="s">
        <v>630</v>
      </c>
      <c r="B13138" t="s">
        <v>39</v>
      </c>
      <c r="C13138" t="s">
        <v>15</v>
      </c>
      <c r="D13138" t="s">
        <v>29</v>
      </c>
      <c r="E13138" s="1">
        <v>130337.13</v>
      </c>
      <c r="F13138" t="s">
        <v>45</v>
      </c>
      <c r="G13138">
        <v>15</v>
      </c>
      <c r="H13138">
        <v>4433</v>
      </c>
      <c r="I13138">
        <v>9796</v>
      </c>
      <c r="J13138">
        <v>35.979999999999997</v>
      </c>
      <c r="K13138">
        <v>52.14</v>
      </c>
      <c r="L13138" t="s">
        <v>21</v>
      </c>
      <c r="M13138">
        <v>65.599999999999994</v>
      </c>
    </row>
    <row r="13139" spans="1:13" hidden="1" x14ac:dyDescent="0.25">
      <c r="A13139" t="s">
        <v>526</v>
      </c>
      <c r="B13139" t="s">
        <v>14</v>
      </c>
      <c r="C13139" t="s">
        <v>15</v>
      </c>
      <c r="D13139" t="s">
        <v>16</v>
      </c>
      <c r="E13139" s="1">
        <v>127050.39</v>
      </c>
      <c r="F13139" t="s">
        <v>37</v>
      </c>
      <c r="G13139">
        <v>2</v>
      </c>
      <c r="H13139">
        <v>8239</v>
      </c>
      <c r="I13139">
        <v>151</v>
      </c>
      <c r="J13139">
        <v>90.24</v>
      </c>
      <c r="K13139">
        <v>23.64</v>
      </c>
      <c r="L13139" t="s">
        <v>48</v>
      </c>
      <c r="M13139">
        <v>26.55</v>
      </c>
    </row>
    <row r="13140" spans="1:13" hidden="1" x14ac:dyDescent="0.25">
      <c r="A13140" t="s">
        <v>602</v>
      </c>
      <c r="B13140" t="s">
        <v>34</v>
      </c>
      <c r="C13140" t="s">
        <v>35</v>
      </c>
      <c r="D13140" t="s">
        <v>16</v>
      </c>
      <c r="E13140" s="1">
        <v>138334.78</v>
      </c>
      <c r="F13140" t="s">
        <v>25</v>
      </c>
      <c r="G13140">
        <v>11</v>
      </c>
      <c r="H13140">
        <v>1280</v>
      </c>
      <c r="I13140">
        <v>4964</v>
      </c>
      <c r="J13140">
        <v>26.34</v>
      </c>
      <c r="K13140">
        <v>98.82</v>
      </c>
      <c r="L13140" t="s">
        <v>58</v>
      </c>
      <c r="M13140">
        <v>47.1</v>
      </c>
    </row>
    <row r="13141" spans="1:13" hidden="1" x14ac:dyDescent="0.25">
      <c r="A13141" t="s">
        <v>153</v>
      </c>
      <c r="B13141" t="s">
        <v>14</v>
      </c>
      <c r="C13141" t="s">
        <v>35</v>
      </c>
      <c r="D13141" t="s">
        <v>16</v>
      </c>
      <c r="E13141" s="1">
        <v>127589.15</v>
      </c>
      <c r="F13141" t="s">
        <v>30</v>
      </c>
      <c r="G13141">
        <v>3</v>
      </c>
      <c r="H13141">
        <v>9548</v>
      </c>
      <c r="I13141">
        <v>582</v>
      </c>
      <c r="J13141">
        <v>64.069999999999993</v>
      </c>
      <c r="K13141">
        <v>25.93</v>
      </c>
      <c r="L13141" t="s">
        <v>18</v>
      </c>
      <c r="M13141">
        <v>65.760000000000005</v>
      </c>
    </row>
    <row r="13142" spans="1:13" hidden="1" x14ac:dyDescent="0.25">
      <c r="A13142" t="s">
        <v>444</v>
      </c>
      <c r="B13142" t="s">
        <v>51</v>
      </c>
      <c r="C13142" t="s">
        <v>15</v>
      </c>
      <c r="D13142" t="s">
        <v>16</v>
      </c>
      <c r="E13142" s="1">
        <v>62744.73</v>
      </c>
      <c r="F13142" t="s">
        <v>17</v>
      </c>
      <c r="G13142">
        <v>0</v>
      </c>
      <c r="H13142">
        <v>5440</v>
      </c>
      <c r="I13142">
        <v>7435</v>
      </c>
      <c r="J13142">
        <v>61.01</v>
      </c>
      <c r="K13142">
        <v>18.48</v>
      </c>
      <c r="L13142" t="s">
        <v>42</v>
      </c>
      <c r="M13142">
        <v>77.94</v>
      </c>
    </row>
    <row r="13143" spans="1:13" hidden="1" x14ac:dyDescent="0.25">
      <c r="A13143" t="s">
        <v>561</v>
      </c>
      <c r="B13143" t="s">
        <v>20</v>
      </c>
      <c r="C13143" t="s">
        <v>35</v>
      </c>
      <c r="D13143" t="s">
        <v>24</v>
      </c>
      <c r="E13143" s="1">
        <v>102504.53</v>
      </c>
      <c r="F13143" t="s">
        <v>45</v>
      </c>
      <c r="G13143">
        <v>6</v>
      </c>
      <c r="H13143">
        <v>6923</v>
      </c>
      <c r="I13143">
        <v>4185</v>
      </c>
      <c r="J13143">
        <v>69.8</v>
      </c>
      <c r="K13143">
        <v>39.44</v>
      </c>
      <c r="L13143" t="s">
        <v>31</v>
      </c>
      <c r="M13143">
        <v>67.069999999999993</v>
      </c>
    </row>
    <row r="13144" spans="1:13" hidden="1" x14ac:dyDescent="0.25">
      <c r="A13144" t="s">
        <v>174</v>
      </c>
      <c r="B13144" t="s">
        <v>23</v>
      </c>
      <c r="C13144" t="s">
        <v>35</v>
      </c>
      <c r="D13144" t="s">
        <v>24</v>
      </c>
      <c r="E13144" s="1">
        <v>103568.46</v>
      </c>
      <c r="F13144" t="s">
        <v>30</v>
      </c>
      <c r="G13144">
        <v>18</v>
      </c>
      <c r="H13144">
        <v>2943</v>
      </c>
      <c r="I13144">
        <v>6339</v>
      </c>
      <c r="J13144">
        <v>34.46</v>
      </c>
      <c r="K13144">
        <v>84.76</v>
      </c>
      <c r="L13144" t="s">
        <v>42</v>
      </c>
      <c r="M13144">
        <v>27.17</v>
      </c>
    </row>
    <row r="13145" spans="1:13" hidden="1" x14ac:dyDescent="0.25">
      <c r="A13145" t="s">
        <v>235</v>
      </c>
      <c r="B13145" t="s">
        <v>23</v>
      </c>
      <c r="C13145" t="s">
        <v>15</v>
      </c>
      <c r="D13145" t="s">
        <v>24</v>
      </c>
      <c r="E13145" s="1">
        <v>138690.13</v>
      </c>
      <c r="F13145" t="s">
        <v>37</v>
      </c>
      <c r="G13145">
        <v>16</v>
      </c>
      <c r="H13145">
        <v>6765</v>
      </c>
      <c r="I13145">
        <v>8317</v>
      </c>
      <c r="J13145">
        <v>26.3</v>
      </c>
      <c r="K13145">
        <v>67.2</v>
      </c>
      <c r="L13145" t="s">
        <v>21</v>
      </c>
      <c r="M13145">
        <v>47.83</v>
      </c>
    </row>
    <row r="13146" spans="1:13" hidden="1" x14ac:dyDescent="0.25">
      <c r="A13146" t="s">
        <v>541</v>
      </c>
      <c r="B13146" t="s">
        <v>20</v>
      </c>
      <c r="C13146" t="s">
        <v>35</v>
      </c>
      <c r="D13146" t="s">
        <v>16</v>
      </c>
      <c r="E13146" s="1">
        <v>103339.99</v>
      </c>
      <c r="F13146" t="s">
        <v>45</v>
      </c>
      <c r="G13146">
        <v>19</v>
      </c>
      <c r="H13146">
        <v>979</v>
      </c>
      <c r="I13146">
        <v>6411</v>
      </c>
      <c r="J13146">
        <v>97.24</v>
      </c>
      <c r="K13146">
        <v>2.81</v>
      </c>
      <c r="L13146" t="s">
        <v>58</v>
      </c>
      <c r="M13146">
        <v>44.55</v>
      </c>
    </row>
    <row r="13147" spans="1:13" hidden="1" x14ac:dyDescent="0.25">
      <c r="A13147" t="s">
        <v>378</v>
      </c>
      <c r="B13147" t="s">
        <v>14</v>
      </c>
      <c r="C13147" t="s">
        <v>15</v>
      </c>
      <c r="D13147" t="s">
        <v>24</v>
      </c>
      <c r="E13147" s="1">
        <v>40940.75</v>
      </c>
      <c r="F13147" t="s">
        <v>25</v>
      </c>
      <c r="G13147">
        <v>5</v>
      </c>
      <c r="H13147">
        <v>4413</v>
      </c>
      <c r="I13147">
        <v>3340</v>
      </c>
      <c r="J13147">
        <v>43.67</v>
      </c>
      <c r="K13147">
        <v>81.94</v>
      </c>
      <c r="L13147" t="s">
        <v>18</v>
      </c>
      <c r="M13147">
        <v>43.12</v>
      </c>
    </row>
    <row r="13148" spans="1:13" hidden="1" x14ac:dyDescent="0.25">
      <c r="A13148" t="s">
        <v>53</v>
      </c>
      <c r="B13148" t="s">
        <v>39</v>
      </c>
      <c r="C13148" t="s">
        <v>35</v>
      </c>
      <c r="D13148" t="s">
        <v>24</v>
      </c>
      <c r="E13148" s="1">
        <v>60515.72</v>
      </c>
      <c r="F13148" t="s">
        <v>25</v>
      </c>
      <c r="G13148">
        <v>13</v>
      </c>
      <c r="H13148">
        <v>8415</v>
      </c>
      <c r="I13148">
        <v>5772</v>
      </c>
      <c r="J13148">
        <v>68.44</v>
      </c>
      <c r="K13148">
        <v>1.87</v>
      </c>
      <c r="L13148" t="s">
        <v>48</v>
      </c>
      <c r="M13148">
        <v>51.13</v>
      </c>
    </row>
    <row r="13149" spans="1:13" x14ac:dyDescent="0.25">
      <c r="A13149" t="s">
        <v>629</v>
      </c>
      <c r="B13149" t="s">
        <v>20</v>
      </c>
      <c r="C13149" t="s">
        <v>15</v>
      </c>
      <c r="D13149" t="s">
        <v>29</v>
      </c>
      <c r="E13149" s="1">
        <v>98539.29</v>
      </c>
      <c r="F13149" t="s">
        <v>45</v>
      </c>
      <c r="G13149">
        <v>17</v>
      </c>
      <c r="H13149">
        <v>3162</v>
      </c>
      <c r="I13149">
        <v>1146</v>
      </c>
      <c r="J13149">
        <v>68.540000000000006</v>
      </c>
      <c r="K13149">
        <v>28.98</v>
      </c>
      <c r="L13149" t="s">
        <v>33</v>
      </c>
      <c r="M13149">
        <v>58.52</v>
      </c>
    </row>
    <row r="13150" spans="1:13" hidden="1" x14ac:dyDescent="0.25">
      <c r="A13150" t="s">
        <v>435</v>
      </c>
      <c r="B13150" t="s">
        <v>51</v>
      </c>
      <c r="C13150" t="s">
        <v>35</v>
      </c>
      <c r="D13150" t="s">
        <v>16</v>
      </c>
      <c r="E13150" s="1">
        <v>98161</v>
      </c>
      <c r="F13150" t="s">
        <v>25</v>
      </c>
      <c r="G13150">
        <v>12</v>
      </c>
      <c r="H13150">
        <v>6052</v>
      </c>
      <c r="I13150">
        <v>9231</v>
      </c>
      <c r="J13150">
        <v>63.94</v>
      </c>
      <c r="K13150">
        <v>78.349999999999994</v>
      </c>
      <c r="L13150" t="s">
        <v>18</v>
      </c>
      <c r="M13150">
        <v>45.83</v>
      </c>
    </row>
    <row r="13151" spans="1:13" hidden="1" x14ac:dyDescent="0.25">
      <c r="A13151" t="s">
        <v>355</v>
      </c>
      <c r="B13151" t="s">
        <v>51</v>
      </c>
      <c r="C13151" t="s">
        <v>35</v>
      </c>
      <c r="D13151" t="s">
        <v>16</v>
      </c>
      <c r="E13151" s="1">
        <v>99777.19</v>
      </c>
      <c r="F13151" t="s">
        <v>30</v>
      </c>
      <c r="G13151">
        <v>1</v>
      </c>
      <c r="H13151">
        <v>536</v>
      </c>
      <c r="I13151">
        <v>1419</v>
      </c>
      <c r="J13151">
        <v>15.71</v>
      </c>
      <c r="K13151">
        <v>8.56</v>
      </c>
      <c r="L13151" t="s">
        <v>48</v>
      </c>
      <c r="M13151">
        <v>30.29</v>
      </c>
    </row>
    <row r="13152" spans="1:13" x14ac:dyDescent="0.25">
      <c r="A13152" t="s">
        <v>631</v>
      </c>
      <c r="B13152" t="s">
        <v>54</v>
      </c>
      <c r="C13152" t="s">
        <v>35</v>
      </c>
      <c r="D13152" t="s">
        <v>29</v>
      </c>
      <c r="E13152" s="1">
        <v>132367.9</v>
      </c>
      <c r="F13152" t="s">
        <v>17</v>
      </c>
      <c r="G13152">
        <v>19</v>
      </c>
      <c r="H13152">
        <v>9789</v>
      </c>
      <c r="I13152">
        <v>2169</v>
      </c>
      <c r="J13152">
        <v>95.71</v>
      </c>
      <c r="K13152">
        <v>25.87</v>
      </c>
      <c r="L13152" t="s">
        <v>58</v>
      </c>
      <c r="M13152">
        <v>29.94</v>
      </c>
    </row>
    <row r="13153" spans="1:13" hidden="1" x14ac:dyDescent="0.25">
      <c r="A13153" t="s">
        <v>78</v>
      </c>
      <c r="B13153" t="s">
        <v>39</v>
      </c>
      <c r="C13153" t="s">
        <v>35</v>
      </c>
      <c r="D13153" t="s">
        <v>16</v>
      </c>
      <c r="E13153" s="1">
        <v>134045.17000000001</v>
      </c>
      <c r="F13153" t="s">
        <v>37</v>
      </c>
      <c r="G13153">
        <v>15</v>
      </c>
      <c r="H13153">
        <v>2495</v>
      </c>
      <c r="I13153">
        <v>7954</v>
      </c>
      <c r="J13153">
        <v>85.76</v>
      </c>
      <c r="K13153">
        <v>19.36</v>
      </c>
      <c r="L13153" t="s">
        <v>18</v>
      </c>
      <c r="M13153">
        <v>76.3</v>
      </c>
    </row>
    <row r="13154" spans="1:13" hidden="1" x14ac:dyDescent="0.25">
      <c r="A13154" t="s">
        <v>440</v>
      </c>
      <c r="B13154" t="s">
        <v>39</v>
      </c>
      <c r="C13154" t="s">
        <v>15</v>
      </c>
      <c r="D13154" t="s">
        <v>24</v>
      </c>
      <c r="E13154" s="1">
        <v>35773.550000000003</v>
      </c>
      <c r="F13154" t="s">
        <v>30</v>
      </c>
      <c r="G13154">
        <v>16</v>
      </c>
      <c r="H13154">
        <v>1783</v>
      </c>
      <c r="I13154">
        <v>9715</v>
      </c>
      <c r="J13154">
        <v>27.03</v>
      </c>
      <c r="K13154">
        <v>49.22</v>
      </c>
      <c r="L13154" t="s">
        <v>42</v>
      </c>
      <c r="M13154">
        <v>51.62</v>
      </c>
    </row>
    <row r="13155" spans="1:13" hidden="1" x14ac:dyDescent="0.25">
      <c r="A13155" t="s">
        <v>293</v>
      </c>
      <c r="B13155" t="s">
        <v>20</v>
      </c>
      <c r="C13155" t="s">
        <v>15</v>
      </c>
      <c r="D13155" t="s">
        <v>24</v>
      </c>
      <c r="E13155" s="1">
        <v>107233.23</v>
      </c>
      <c r="F13155" t="s">
        <v>30</v>
      </c>
      <c r="G13155">
        <v>5</v>
      </c>
      <c r="H13155">
        <v>1754</v>
      </c>
      <c r="I13155">
        <v>6524</v>
      </c>
      <c r="J13155">
        <v>91.57</v>
      </c>
      <c r="K13155">
        <v>35.130000000000003</v>
      </c>
      <c r="L13155" t="s">
        <v>42</v>
      </c>
      <c r="M13155">
        <v>50.55</v>
      </c>
    </row>
    <row r="13156" spans="1:13" hidden="1" x14ac:dyDescent="0.25">
      <c r="A13156" t="s">
        <v>518</v>
      </c>
      <c r="B13156" t="s">
        <v>51</v>
      </c>
      <c r="C13156" t="s">
        <v>35</v>
      </c>
      <c r="D13156" t="s">
        <v>16</v>
      </c>
      <c r="E13156" s="1">
        <v>147809.79</v>
      </c>
      <c r="F13156" t="s">
        <v>17</v>
      </c>
      <c r="G13156">
        <v>11</v>
      </c>
      <c r="H13156">
        <v>8565</v>
      </c>
      <c r="I13156">
        <v>1613</v>
      </c>
      <c r="J13156">
        <v>97.38</v>
      </c>
      <c r="K13156">
        <v>25.22</v>
      </c>
      <c r="L13156" t="s">
        <v>42</v>
      </c>
      <c r="M13156">
        <v>29.11</v>
      </c>
    </row>
    <row r="13157" spans="1:13" hidden="1" x14ac:dyDescent="0.25">
      <c r="A13157" t="s">
        <v>322</v>
      </c>
      <c r="B13157" t="s">
        <v>34</v>
      </c>
      <c r="C13157" t="s">
        <v>35</v>
      </c>
      <c r="D13157" t="s">
        <v>16</v>
      </c>
      <c r="E13157" s="1">
        <v>143847.26</v>
      </c>
      <c r="F13157" t="s">
        <v>45</v>
      </c>
      <c r="G13157">
        <v>7</v>
      </c>
      <c r="H13157">
        <v>6780</v>
      </c>
      <c r="I13157">
        <v>3014</v>
      </c>
      <c r="J13157">
        <v>23.36</v>
      </c>
      <c r="K13157">
        <v>23.81</v>
      </c>
      <c r="L13157" t="s">
        <v>58</v>
      </c>
      <c r="M13157">
        <v>74.42</v>
      </c>
    </row>
    <row r="13158" spans="1:13" hidden="1" x14ac:dyDescent="0.25">
      <c r="A13158" t="s">
        <v>191</v>
      </c>
      <c r="B13158" t="s">
        <v>39</v>
      </c>
      <c r="C13158" t="s">
        <v>35</v>
      </c>
      <c r="D13158" t="s">
        <v>24</v>
      </c>
      <c r="E13158" s="1">
        <v>122495.98</v>
      </c>
      <c r="F13158" t="s">
        <v>30</v>
      </c>
      <c r="G13158">
        <v>20</v>
      </c>
      <c r="H13158">
        <v>4412</v>
      </c>
      <c r="I13158">
        <v>6411</v>
      </c>
      <c r="J13158">
        <v>90.73</v>
      </c>
      <c r="K13158">
        <v>31.67</v>
      </c>
      <c r="L13158" t="s">
        <v>33</v>
      </c>
      <c r="M13158">
        <v>23.67</v>
      </c>
    </row>
    <row r="13159" spans="1:13" hidden="1" x14ac:dyDescent="0.25">
      <c r="A13159" t="s">
        <v>430</v>
      </c>
      <c r="B13159" t="s">
        <v>39</v>
      </c>
      <c r="C13159" t="s">
        <v>35</v>
      </c>
      <c r="D13159" t="s">
        <v>16</v>
      </c>
      <c r="E13159" s="1">
        <v>131338.79999999999</v>
      </c>
      <c r="F13159" t="s">
        <v>17</v>
      </c>
      <c r="G13159">
        <v>10</v>
      </c>
      <c r="H13159">
        <v>2982</v>
      </c>
      <c r="I13159">
        <v>534</v>
      </c>
      <c r="J13159">
        <v>63.57</v>
      </c>
      <c r="K13159">
        <v>56.74</v>
      </c>
      <c r="L13159" t="s">
        <v>48</v>
      </c>
      <c r="M13159">
        <v>42.67</v>
      </c>
    </row>
    <row r="13160" spans="1:13" x14ac:dyDescent="0.25">
      <c r="A13160" t="s">
        <v>401</v>
      </c>
      <c r="B13160" t="s">
        <v>28</v>
      </c>
      <c r="C13160" t="s">
        <v>15</v>
      </c>
      <c r="D13160" t="s">
        <v>29</v>
      </c>
      <c r="E13160" s="1">
        <v>50692.98</v>
      </c>
      <c r="F13160" t="s">
        <v>37</v>
      </c>
      <c r="G13160">
        <v>20</v>
      </c>
      <c r="H13160">
        <v>335</v>
      </c>
      <c r="I13160">
        <v>1565</v>
      </c>
      <c r="J13160">
        <v>99.81</v>
      </c>
      <c r="K13160">
        <v>89.23</v>
      </c>
      <c r="L13160" t="s">
        <v>26</v>
      </c>
      <c r="M13160">
        <v>74.930000000000007</v>
      </c>
    </row>
    <row r="13161" spans="1:13" hidden="1" x14ac:dyDescent="0.25">
      <c r="A13161" t="s">
        <v>642</v>
      </c>
      <c r="B13161" t="s">
        <v>20</v>
      </c>
      <c r="C13161" t="s">
        <v>35</v>
      </c>
      <c r="D13161" t="s">
        <v>16</v>
      </c>
      <c r="E13161" s="1">
        <v>144680.73000000001</v>
      </c>
      <c r="F13161" t="s">
        <v>30</v>
      </c>
      <c r="G13161">
        <v>16</v>
      </c>
      <c r="H13161">
        <v>429</v>
      </c>
      <c r="I13161">
        <v>8941</v>
      </c>
      <c r="J13161">
        <v>9.85</v>
      </c>
      <c r="K13161">
        <v>3.24</v>
      </c>
      <c r="L13161" t="s">
        <v>33</v>
      </c>
      <c r="M13161">
        <v>56.57</v>
      </c>
    </row>
    <row r="13162" spans="1:13" hidden="1" x14ac:dyDescent="0.25">
      <c r="A13162" t="s">
        <v>532</v>
      </c>
      <c r="B13162" t="s">
        <v>28</v>
      </c>
      <c r="C13162" t="s">
        <v>15</v>
      </c>
      <c r="D13162" t="s">
        <v>24</v>
      </c>
      <c r="E13162" s="1">
        <v>90198.76</v>
      </c>
      <c r="F13162" t="s">
        <v>30</v>
      </c>
      <c r="G13162">
        <v>16</v>
      </c>
      <c r="H13162">
        <v>6193</v>
      </c>
      <c r="I13162">
        <v>9668</v>
      </c>
      <c r="J13162">
        <v>97.12</v>
      </c>
      <c r="K13162">
        <v>34.619999999999997</v>
      </c>
      <c r="L13162" t="s">
        <v>31</v>
      </c>
      <c r="M13162">
        <v>41.29</v>
      </c>
    </row>
    <row r="13163" spans="1:13" x14ac:dyDescent="0.25">
      <c r="A13163" t="s">
        <v>661</v>
      </c>
      <c r="B13163" t="s">
        <v>28</v>
      </c>
      <c r="C13163" t="s">
        <v>15</v>
      </c>
      <c r="D13163" t="s">
        <v>29</v>
      </c>
      <c r="E13163" s="1">
        <v>114239.18</v>
      </c>
      <c r="F13163" t="s">
        <v>17</v>
      </c>
      <c r="G13163">
        <v>5</v>
      </c>
      <c r="H13163">
        <v>3099</v>
      </c>
      <c r="I13163">
        <v>4070</v>
      </c>
      <c r="J13163">
        <v>11.08</v>
      </c>
      <c r="K13163">
        <v>37.409999999999997</v>
      </c>
      <c r="L13163" t="s">
        <v>33</v>
      </c>
      <c r="M13163">
        <v>26.65</v>
      </c>
    </row>
    <row r="13164" spans="1:13" x14ac:dyDescent="0.25">
      <c r="A13164" t="s">
        <v>87</v>
      </c>
      <c r="B13164" t="s">
        <v>34</v>
      </c>
      <c r="C13164" t="s">
        <v>15</v>
      </c>
      <c r="D13164" t="s">
        <v>29</v>
      </c>
      <c r="E13164" s="1">
        <v>58220.54</v>
      </c>
      <c r="F13164" t="s">
        <v>37</v>
      </c>
      <c r="G13164">
        <v>5</v>
      </c>
      <c r="H13164">
        <v>1936</v>
      </c>
      <c r="I13164">
        <v>266</v>
      </c>
      <c r="J13164">
        <v>63.5</v>
      </c>
      <c r="K13164">
        <v>93</v>
      </c>
      <c r="L13164" t="s">
        <v>58</v>
      </c>
      <c r="M13164">
        <v>73.25</v>
      </c>
    </row>
    <row r="13165" spans="1:13" x14ac:dyDescent="0.25">
      <c r="A13165" t="s">
        <v>374</v>
      </c>
      <c r="B13165" t="s">
        <v>14</v>
      </c>
      <c r="C13165" t="s">
        <v>35</v>
      </c>
      <c r="D13165" t="s">
        <v>29</v>
      </c>
      <c r="E13165" s="1">
        <v>135725.9</v>
      </c>
      <c r="F13165" t="s">
        <v>17</v>
      </c>
      <c r="G13165">
        <v>4</v>
      </c>
      <c r="H13165">
        <v>584</v>
      </c>
      <c r="I13165">
        <v>5246</v>
      </c>
      <c r="J13165">
        <v>83.39</v>
      </c>
      <c r="K13165">
        <v>55.48</v>
      </c>
      <c r="L13165" t="s">
        <v>31</v>
      </c>
      <c r="M13165">
        <v>47.94</v>
      </c>
    </row>
    <row r="13166" spans="1:13" hidden="1" x14ac:dyDescent="0.25">
      <c r="A13166" t="s">
        <v>607</v>
      </c>
      <c r="B13166" t="s">
        <v>34</v>
      </c>
      <c r="C13166" t="s">
        <v>35</v>
      </c>
      <c r="D13166" t="s">
        <v>16</v>
      </c>
      <c r="E13166" s="1">
        <v>127281.69</v>
      </c>
      <c r="F13166" t="s">
        <v>45</v>
      </c>
      <c r="G13166">
        <v>0</v>
      </c>
      <c r="H13166">
        <v>3427</v>
      </c>
      <c r="I13166">
        <v>1770</v>
      </c>
      <c r="J13166">
        <v>59.67</v>
      </c>
      <c r="K13166">
        <v>45.67</v>
      </c>
      <c r="L13166" t="s">
        <v>21</v>
      </c>
      <c r="M13166">
        <v>78.38</v>
      </c>
    </row>
    <row r="13167" spans="1:13" hidden="1" x14ac:dyDescent="0.25">
      <c r="A13167" t="s">
        <v>582</v>
      </c>
      <c r="B13167" t="s">
        <v>28</v>
      </c>
      <c r="C13167" t="s">
        <v>15</v>
      </c>
      <c r="D13167" t="s">
        <v>16</v>
      </c>
      <c r="E13167" s="1">
        <v>47739.6</v>
      </c>
      <c r="F13167" t="s">
        <v>17</v>
      </c>
      <c r="G13167">
        <v>17</v>
      </c>
      <c r="H13167">
        <v>2627</v>
      </c>
      <c r="I13167">
        <v>9023</v>
      </c>
      <c r="J13167">
        <v>47.14</v>
      </c>
      <c r="K13167">
        <v>63.64</v>
      </c>
      <c r="L13167" t="s">
        <v>18</v>
      </c>
      <c r="M13167">
        <v>67.290000000000006</v>
      </c>
    </row>
    <row r="13168" spans="1:13" hidden="1" x14ac:dyDescent="0.25">
      <c r="A13168" t="s">
        <v>421</v>
      </c>
      <c r="B13168" t="s">
        <v>20</v>
      </c>
      <c r="C13168" t="s">
        <v>15</v>
      </c>
      <c r="D13168" t="s">
        <v>16</v>
      </c>
      <c r="E13168" s="1">
        <v>95734.78</v>
      </c>
      <c r="F13168" t="s">
        <v>45</v>
      </c>
      <c r="G13168">
        <v>16</v>
      </c>
      <c r="H13168">
        <v>8548</v>
      </c>
      <c r="I13168">
        <v>7532</v>
      </c>
      <c r="J13168">
        <v>52.89</v>
      </c>
      <c r="K13168">
        <v>67.53</v>
      </c>
      <c r="L13168" t="s">
        <v>33</v>
      </c>
      <c r="M13168">
        <v>64.39</v>
      </c>
    </row>
    <row r="13169" spans="1:13" hidden="1" x14ac:dyDescent="0.25">
      <c r="A13169" t="s">
        <v>644</v>
      </c>
      <c r="B13169" t="s">
        <v>28</v>
      </c>
      <c r="C13169" t="s">
        <v>35</v>
      </c>
      <c r="D13169" t="s">
        <v>24</v>
      </c>
      <c r="E13169" s="1">
        <v>112501.29</v>
      </c>
      <c r="F13169" t="s">
        <v>37</v>
      </c>
      <c r="G13169">
        <v>2</v>
      </c>
      <c r="H13169">
        <v>7902</v>
      </c>
      <c r="I13169">
        <v>6290</v>
      </c>
      <c r="J13169">
        <v>71.75</v>
      </c>
      <c r="K13169">
        <v>86.83</v>
      </c>
      <c r="L13169" t="s">
        <v>58</v>
      </c>
      <c r="M13169">
        <v>57.24</v>
      </c>
    </row>
    <row r="13170" spans="1:13" hidden="1" x14ac:dyDescent="0.25">
      <c r="A13170" t="s">
        <v>316</v>
      </c>
      <c r="B13170" t="s">
        <v>51</v>
      </c>
      <c r="C13170" t="s">
        <v>35</v>
      </c>
      <c r="D13170" t="s">
        <v>16</v>
      </c>
      <c r="E13170" s="1">
        <v>78101.45</v>
      </c>
      <c r="F13170" t="s">
        <v>45</v>
      </c>
      <c r="G13170">
        <v>16</v>
      </c>
      <c r="H13170">
        <v>1245</v>
      </c>
      <c r="I13170">
        <v>8527</v>
      </c>
      <c r="J13170">
        <v>83.62</v>
      </c>
      <c r="K13170">
        <v>53.85</v>
      </c>
      <c r="L13170" t="s">
        <v>48</v>
      </c>
      <c r="M13170">
        <v>68.930000000000007</v>
      </c>
    </row>
    <row r="13171" spans="1:13" x14ac:dyDescent="0.25">
      <c r="A13171" t="s">
        <v>315</v>
      </c>
      <c r="B13171" t="s">
        <v>34</v>
      </c>
      <c r="C13171" t="s">
        <v>35</v>
      </c>
      <c r="D13171" t="s">
        <v>29</v>
      </c>
      <c r="E13171" s="1">
        <v>92844.24</v>
      </c>
      <c r="F13171" t="s">
        <v>45</v>
      </c>
      <c r="G13171">
        <v>2</v>
      </c>
      <c r="H13171">
        <v>6401</v>
      </c>
      <c r="I13171">
        <v>6523</v>
      </c>
      <c r="J13171">
        <v>42.37</v>
      </c>
      <c r="K13171">
        <v>53.01</v>
      </c>
      <c r="L13171" t="s">
        <v>21</v>
      </c>
      <c r="M13171">
        <v>33.79</v>
      </c>
    </row>
    <row r="13172" spans="1:13" hidden="1" x14ac:dyDescent="0.25">
      <c r="A13172" t="s">
        <v>393</v>
      </c>
      <c r="B13172" t="s">
        <v>23</v>
      </c>
      <c r="C13172" t="s">
        <v>15</v>
      </c>
      <c r="D13172" t="s">
        <v>16</v>
      </c>
      <c r="E13172" s="1">
        <v>36089.54</v>
      </c>
      <c r="F13172" t="s">
        <v>30</v>
      </c>
      <c r="G13172">
        <v>19</v>
      </c>
      <c r="H13172">
        <v>4253</v>
      </c>
      <c r="I13172">
        <v>2454</v>
      </c>
      <c r="J13172">
        <v>5.53</v>
      </c>
      <c r="K13172">
        <v>0.52</v>
      </c>
      <c r="L13172" t="s">
        <v>48</v>
      </c>
      <c r="M13172">
        <v>65.13</v>
      </c>
    </row>
    <row r="13173" spans="1:13" x14ac:dyDescent="0.25">
      <c r="A13173" t="s">
        <v>675</v>
      </c>
      <c r="B13173" t="s">
        <v>20</v>
      </c>
      <c r="C13173" t="s">
        <v>35</v>
      </c>
      <c r="D13173" t="s">
        <v>29</v>
      </c>
      <c r="E13173" s="1">
        <v>70527.149999999994</v>
      </c>
      <c r="F13173" t="s">
        <v>17</v>
      </c>
      <c r="G13173">
        <v>1</v>
      </c>
      <c r="H13173">
        <v>6058</v>
      </c>
      <c r="I13173">
        <v>8674</v>
      </c>
      <c r="J13173">
        <v>95.72</v>
      </c>
      <c r="K13173">
        <v>48.81</v>
      </c>
      <c r="L13173" t="s">
        <v>33</v>
      </c>
      <c r="M13173">
        <v>56.92</v>
      </c>
    </row>
    <row r="13174" spans="1:13" x14ac:dyDescent="0.25">
      <c r="A13174" t="s">
        <v>348</v>
      </c>
      <c r="B13174" t="s">
        <v>34</v>
      </c>
      <c r="C13174" t="s">
        <v>15</v>
      </c>
      <c r="D13174" t="s">
        <v>29</v>
      </c>
      <c r="E13174" s="1">
        <v>85723.96</v>
      </c>
      <c r="F13174" t="s">
        <v>17</v>
      </c>
      <c r="G13174">
        <v>7</v>
      </c>
      <c r="H13174">
        <v>3842</v>
      </c>
      <c r="I13174">
        <v>3362</v>
      </c>
      <c r="J13174">
        <v>77.11</v>
      </c>
      <c r="K13174">
        <v>89.03</v>
      </c>
      <c r="L13174" t="s">
        <v>48</v>
      </c>
      <c r="M13174">
        <v>53.2</v>
      </c>
    </row>
    <row r="13175" spans="1:13" hidden="1" x14ac:dyDescent="0.25">
      <c r="A13175" t="s">
        <v>459</v>
      </c>
      <c r="B13175" t="s">
        <v>14</v>
      </c>
      <c r="C13175" t="s">
        <v>35</v>
      </c>
      <c r="D13175" t="s">
        <v>24</v>
      </c>
      <c r="E13175" s="1">
        <v>139416.22</v>
      </c>
      <c r="F13175" t="s">
        <v>25</v>
      </c>
      <c r="G13175">
        <v>12</v>
      </c>
      <c r="H13175">
        <v>7209</v>
      </c>
      <c r="I13175">
        <v>9828</v>
      </c>
      <c r="J13175">
        <v>46.98</v>
      </c>
      <c r="K13175">
        <v>23.04</v>
      </c>
      <c r="L13175" t="s">
        <v>48</v>
      </c>
      <c r="M13175">
        <v>41.19</v>
      </c>
    </row>
    <row r="13176" spans="1:13" hidden="1" x14ac:dyDescent="0.25">
      <c r="A13176" t="s">
        <v>173</v>
      </c>
      <c r="B13176" t="s">
        <v>20</v>
      </c>
      <c r="C13176" t="s">
        <v>15</v>
      </c>
      <c r="D13176" t="s">
        <v>16</v>
      </c>
      <c r="E13176" s="1">
        <v>81330.25</v>
      </c>
      <c r="F13176" t="s">
        <v>17</v>
      </c>
      <c r="G13176">
        <v>19</v>
      </c>
      <c r="H13176">
        <v>5449</v>
      </c>
      <c r="I13176">
        <v>5060</v>
      </c>
      <c r="J13176">
        <v>37.85</v>
      </c>
      <c r="K13176">
        <v>47.09</v>
      </c>
      <c r="L13176" t="s">
        <v>31</v>
      </c>
      <c r="M13176">
        <v>20.3</v>
      </c>
    </row>
    <row r="13177" spans="1:13" x14ac:dyDescent="0.25">
      <c r="A13177" t="s">
        <v>244</v>
      </c>
      <c r="B13177" t="s">
        <v>23</v>
      </c>
      <c r="C13177" t="s">
        <v>15</v>
      </c>
      <c r="D13177" t="s">
        <v>29</v>
      </c>
      <c r="E13177" s="1">
        <v>78557.36</v>
      </c>
      <c r="F13177" t="s">
        <v>17</v>
      </c>
      <c r="G13177">
        <v>3</v>
      </c>
      <c r="H13177">
        <v>4687</v>
      </c>
      <c r="I13177">
        <v>1572</v>
      </c>
      <c r="J13177">
        <v>37.5</v>
      </c>
      <c r="K13177">
        <v>44.46</v>
      </c>
      <c r="L13177" t="s">
        <v>21</v>
      </c>
      <c r="M13177">
        <v>75.05</v>
      </c>
    </row>
    <row r="13178" spans="1:13" hidden="1" x14ac:dyDescent="0.25">
      <c r="A13178" t="s">
        <v>114</v>
      </c>
      <c r="B13178" t="s">
        <v>23</v>
      </c>
      <c r="C13178" t="s">
        <v>15</v>
      </c>
      <c r="D13178" t="s">
        <v>24</v>
      </c>
      <c r="E13178" s="1">
        <v>46417.8</v>
      </c>
      <c r="F13178" t="s">
        <v>37</v>
      </c>
      <c r="G13178">
        <v>8</v>
      </c>
      <c r="H13178">
        <v>9045</v>
      </c>
      <c r="I13178">
        <v>483</v>
      </c>
      <c r="J13178">
        <v>14.38</v>
      </c>
      <c r="K13178">
        <v>94.65</v>
      </c>
      <c r="L13178" t="s">
        <v>21</v>
      </c>
      <c r="M13178">
        <v>52.18</v>
      </c>
    </row>
    <row r="13179" spans="1:13" x14ac:dyDescent="0.25">
      <c r="A13179" t="s">
        <v>486</v>
      </c>
      <c r="B13179" t="s">
        <v>39</v>
      </c>
      <c r="C13179" t="s">
        <v>15</v>
      </c>
      <c r="D13179" t="s">
        <v>29</v>
      </c>
      <c r="E13179" s="1">
        <v>126342.31</v>
      </c>
      <c r="F13179" t="s">
        <v>25</v>
      </c>
      <c r="G13179">
        <v>13</v>
      </c>
      <c r="H13179">
        <v>7243</v>
      </c>
      <c r="I13179">
        <v>8898</v>
      </c>
      <c r="J13179">
        <v>22.37</v>
      </c>
      <c r="K13179">
        <v>94.96</v>
      </c>
      <c r="L13179" t="s">
        <v>42</v>
      </c>
      <c r="M13179">
        <v>23.18</v>
      </c>
    </row>
    <row r="13180" spans="1:13" hidden="1" x14ac:dyDescent="0.25">
      <c r="A13180" t="s">
        <v>524</v>
      </c>
      <c r="B13180" t="s">
        <v>51</v>
      </c>
      <c r="C13180" t="s">
        <v>35</v>
      </c>
      <c r="D13180" t="s">
        <v>16</v>
      </c>
      <c r="E13180" s="1">
        <v>78998.69</v>
      </c>
      <c r="F13180" t="s">
        <v>25</v>
      </c>
      <c r="G13180">
        <v>19</v>
      </c>
      <c r="H13180">
        <v>6114</v>
      </c>
      <c r="I13180">
        <v>5042</v>
      </c>
      <c r="J13180">
        <v>85.74</v>
      </c>
      <c r="K13180">
        <v>50.48</v>
      </c>
      <c r="L13180" t="s">
        <v>31</v>
      </c>
      <c r="M13180">
        <v>59.8</v>
      </c>
    </row>
    <row r="13181" spans="1:13" hidden="1" x14ac:dyDescent="0.25">
      <c r="A13181" t="s">
        <v>621</v>
      </c>
      <c r="B13181" t="s">
        <v>28</v>
      </c>
      <c r="C13181" t="s">
        <v>35</v>
      </c>
      <c r="D13181" t="s">
        <v>24</v>
      </c>
      <c r="E13181" s="1">
        <v>125045.43</v>
      </c>
      <c r="F13181" t="s">
        <v>25</v>
      </c>
      <c r="G13181">
        <v>18</v>
      </c>
      <c r="H13181">
        <v>5268</v>
      </c>
      <c r="I13181">
        <v>5380</v>
      </c>
      <c r="J13181">
        <v>63.64</v>
      </c>
      <c r="K13181">
        <v>34.17</v>
      </c>
      <c r="L13181" t="s">
        <v>33</v>
      </c>
      <c r="M13181">
        <v>38.9</v>
      </c>
    </row>
    <row r="13182" spans="1:13" x14ac:dyDescent="0.25">
      <c r="A13182" t="s">
        <v>86</v>
      </c>
      <c r="B13182" t="s">
        <v>14</v>
      </c>
      <c r="C13182" t="s">
        <v>15</v>
      </c>
      <c r="D13182" t="s">
        <v>29</v>
      </c>
      <c r="E13182" s="1">
        <v>81703.490000000005</v>
      </c>
      <c r="F13182" t="s">
        <v>17</v>
      </c>
      <c r="G13182">
        <v>15</v>
      </c>
      <c r="H13182">
        <v>4497</v>
      </c>
      <c r="I13182">
        <v>9817</v>
      </c>
      <c r="J13182">
        <v>88.92</v>
      </c>
      <c r="K13182">
        <v>45.73</v>
      </c>
      <c r="L13182" t="s">
        <v>18</v>
      </c>
      <c r="M13182">
        <v>24.62</v>
      </c>
    </row>
    <row r="13183" spans="1:13" x14ac:dyDescent="0.25">
      <c r="A13183" t="s">
        <v>171</v>
      </c>
      <c r="B13183" t="s">
        <v>28</v>
      </c>
      <c r="C13183" t="s">
        <v>35</v>
      </c>
      <c r="D13183" t="s">
        <v>29</v>
      </c>
      <c r="E13183" s="1">
        <v>96930.98</v>
      </c>
      <c r="F13183" t="s">
        <v>25</v>
      </c>
      <c r="G13183">
        <v>10</v>
      </c>
      <c r="H13183">
        <v>9742</v>
      </c>
      <c r="I13183">
        <v>9824</v>
      </c>
      <c r="J13183">
        <v>91.71</v>
      </c>
      <c r="K13183">
        <v>68.88</v>
      </c>
      <c r="L13183" t="s">
        <v>48</v>
      </c>
      <c r="M13183">
        <v>54.93</v>
      </c>
    </row>
    <row r="13184" spans="1:13" hidden="1" x14ac:dyDescent="0.25">
      <c r="A13184" t="s">
        <v>185</v>
      </c>
      <c r="B13184" t="s">
        <v>14</v>
      </c>
      <c r="C13184" t="s">
        <v>35</v>
      </c>
      <c r="D13184" t="s">
        <v>24</v>
      </c>
      <c r="E13184" s="1">
        <v>69602.820000000007</v>
      </c>
      <c r="F13184" t="s">
        <v>37</v>
      </c>
      <c r="G13184">
        <v>18</v>
      </c>
      <c r="H13184">
        <v>490</v>
      </c>
      <c r="I13184">
        <v>406</v>
      </c>
      <c r="J13184">
        <v>88.95</v>
      </c>
      <c r="K13184">
        <v>45.04</v>
      </c>
      <c r="L13184" t="s">
        <v>33</v>
      </c>
      <c r="M13184">
        <v>67.69</v>
      </c>
    </row>
    <row r="13185" spans="1:13" hidden="1" x14ac:dyDescent="0.25">
      <c r="A13185" t="s">
        <v>675</v>
      </c>
      <c r="B13185" t="s">
        <v>20</v>
      </c>
      <c r="C13185" t="s">
        <v>35</v>
      </c>
      <c r="D13185" t="s">
        <v>16</v>
      </c>
      <c r="E13185" s="1">
        <v>31495.27</v>
      </c>
      <c r="F13185" t="s">
        <v>25</v>
      </c>
      <c r="G13185">
        <v>14</v>
      </c>
      <c r="H13185">
        <v>1628</v>
      </c>
      <c r="I13185">
        <v>7832</v>
      </c>
      <c r="J13185">
        <v>58.11</v>
      </c>
      <c r="K13185">
        <v>57.49</v>
      </c>
      <c r="L13185" t="s">
        <v>26</v>
      </c>
      <c r="M13185">
        <v>61.2</v>
      </c>
    </row>
    <row r="13186" spans="1:13" x14ac:dyDescent="0.25">
      <c r="A13186" t="s">
        <v>197</v>
      </c>
      <c r="B13186" t="s">
        <v>34</v>
      </c>
      <c r="C13186" t="s">
        <v>15</v>
      </c>
      <c r="D13186" t="s">
        <v>29</v>
      </c>
      <c r="E13186" s="1">
        <v>88325.52</v>
      </c>
      <c r="F13186" t="s">
        <v>25</v>
      </c>
      <c r="G13186">
        <v>18</v>
      </c>
      <c r="H13186">
        <v>328</v>
      </c>
      <c r="I13186">
        <v>7158</v>
      </c>
      <c r="J13186">
        <v>99.15</v>
      </c>
      <c r="K13186">
        <v>81.58</v>
      </c>
      <c r="L13186" t="s">
        <v>18</v>
      </c>
      <c r="M13186">
        <v>51.26</v>
      </c>
    </row>
    <row r="13187" spans="1:13" hidden="1" x14ac:dyDescent="0.25">
      <c r="A13187" t="s">
        <v>380</v>
      </c>
      <c r="B13187" t="s">
        <v>39</v>
      </c>
      <c r="C13187" t="s">
        <v>15</v>
      </c>
      <c r="D13187" t="s">
        <v>16</v>
      </c>
      <c r="E13187" s="1">
        <v>68085.62</v>
      </c>
      <c r="F13187" t="s">
        <v>30</v>
      </c>
      <c r="G13187">
        <v>14</v>
      </c>
      <c r="H13187">
        <v>3764</v>
      </c>
      <c r="I13187">
        <v>6122</v>
      </c>
      <c r="J13187">
        <v>38.74</v>
      </c>
      <c r="K13187">
        <v>85.68</v>
      </c>
      <c r="L13187" t="s">
        <v>33</v>
      </c>
      <c r="M13187">
        <v>73.97</v>
      </c>
    </row>
    <row r="13188" spans="1:13" hidden="1" x14ac:dyDescent="0.25">
      <c r="A13188" t="s">
        <v>571</v>
      </c>
      <c r="B13188" t="s">
        <v>14</v>
      </c>
      <c r="C13188" t="s">
        <v>35</v>
      </c>
      <c r="D13188" t="s">
        <v>16</v>
      </c>
      <c r="E13188" s="1">
        <v>106786.39</v>
      </c>
      <c r="F13188" t="s">
        <v>37</v>
      </c>
      <c r="G13188">
        <v>10</v>
      </c>
      <c r="H13188">
        <v>3951</v>
      </c>
      <c r="I13188">
        <v>8628</v>
      </c>
      <c r="J13188">
        <v>83.79</v>
      </c>
      <c r="K13188">
        <v>56.43</v>
      </c>
      <c r="L13188" t="s">
        <v>58</v>
      </c>
      <c r="M13188">
        <v>44.9</v>
      </c>
    </row>
    <row r="13189" spans="1:13" hidden="1" x14ac:dyDescent="0.25">
      <c r="A13189" t="s">
        <v>476</v>
      </c>
      <c r="B13189" t="s">
        <v>39</v>
      </c>
      <c r="C13189" t="s">
        <v>15</v>
      </c>
      <c r="D13189" t="s">
        <v>16</v>
      </c>
      <c r="E13189" s="1">
        <v>139723.24</v>
      </c>
      <c r="F13189" t="s">
        <v>25</v>
      </c>
      <c r="G13189">
        <v>7</v>
      </c>
      <c r="H13189">
        <v>8707</v>
      </c>
      <c r="I13189">
        <v>9361</v>
      </c>
      <c r="J13189">
        <v>46.92</v>
      </c>
      <c r="K13189">
        <v>5.03</v>
      </c>
      <c r="L13189" t="s">
        <v>48</v>
      </c>
      <c r="M13189">
        <v>72.94</v>
      </c>
    </row>
    <row r="13190" spans="1:13" hidden="1" x14ac:dyDescent="0.25">
      <c r="A13190" t="s">
        <v>630</v>
      </c>
      <c r="B13190" t="s">
        <v>34</v>
      </c>
      <c r="C13190" t="s">
        <v>35</v>
      </c>
      <c r="D13190" t="s">
        <v>16</v>
      </c>
      <c r="E13190" s="1">
        <v>111831.33</v>
      </c>
      <c r="F13190" t="s">
        <v>17</v>
      </c>
      <c r="G13190">
        <v>14</v>
      </c>
      <c r="H13190">
        <v>6720</v>
      </c>
      <c r="I13190">
        <v>9791</v>
      </c>
      <c r="J13190">
        <v>29.41</v>
      </c>
      <c r="K13190">
        <v>71.94</v>
      </c>
      <c r="L13190" t="s">
        <v>21</v>
      </c>
      <c r="M13190">
        <v>77.88</v>
      </c>
    </row>
    <row r="13191" spans="1:13" hidden="1" x14ac:dyDescent="0.25">
      <c r="A13191" t="s">
        <v>201</v>
      </c>
      <c r="B13191" t="s">
        <v>34</v>
      </c>
      <c r="C13191" t="s">
        <v>15</v>
      </c>
      <c r="D13191" t="s">
        <v>16</v>
      </c>
      <c r="E13191" s="1">
        <v>129952.65</v>
      </c>
      <c r="F13191" t="s">
        <v>17</v>
      </c>
      <c r="G13191">
        <v>19</v>
      </c>
      <c r="H13191">
        <v>7950</v>
      </c>
      <c r="I13191">
        <v>5325</v>
      </c>
      <c r="J13191">
        <v>29.06</v>
      </c>
      <c r="K13191">
        <v>64.400000000000006</v>
      </c>
      <c r="L13191" t="s">
        <v>33</v>
      </c>
      <c r="M13191">
        <v>79.28</v>
      </c>
    </row>
    <row r="13192" spans="1:13" x14ac:dyDescent="0.25">
      <c r="A13192" t="s">
        <v>611</v>
      </c>
      <c r="B13192" t="s">
        <v>28</v>
      </c>
      <c r="C13192" t="s">
        <v>35</v>
      </c>
      <c r="D13192" t="s">
        <v>29</v>
      </c>
      <c r="E13192" s="1">
        <v>69647.42</v>
      </c>
      <c r="F13192" t="s">
        <v>45</v>
      </c>
      <c r="G13192">
        <v>8</v>
      </c>
      <c r="H13192">
        <v>5455</v>
      </c>
      <c r="I13192">
        <v>2430</v>
      </c>
      <c r="J13192">
        <v>26.32</v>
      </c>
      <c r="K13192">
        <v>53.62</v>
      </c>
      <c r="L13192" t="s">
        <v>26</v>
      </c>
      <c r="M13192">
        <v>39.92</v>
      </c>
    </row>
    <row r="13193" spans="1:13" x14ac:dyDescent="0.25">
      <c r="A13193" t="s">
        <v>90</v>
      </c>
      <c r="B13193" t="s">
        <v>20</v>
      </c>
      <c r="C13193" t="s">
        <v>35</v>
      </c>
      <c r="D13193" t="s">
        <v>29</v>
      </c>
      <c r="E13193" s="1">
        <v>41127</v>
      </c>
      <c r="F13193" t="s">
        <v>17</v>
      </c>
      <c r="G13193">
        <v>9</v>
      </c>
      <c r="H13193">
        <v>6787</v>
      </c>
      <c r="I13193">
        <v>562</v>
      </c>
      <c r="J13193">
        <v>50.05</v>
      </c>
      <c r="K13193">
        <v>94.11</v>
      </c>
      <c r="L13193" t="s">
        <v>42</v>
      </c>
      <c r="M13193">
        <v>36.26</v>
      </c>
    </row>
    <row r="13194" spans="1:13" x14ac:dyDescent="0.25">
      <c r="A13194" t="s">
        <v>653</v>
      </c>
      <c r="B13194" t="s">
        <v>39</v>
      </c>
      <c r="C13194" t="s">
        <v>35</v>
      </c>
      <c r="D13194" t="s">
        <v>29</v>
      </c>
      <c r="E13194" s="1">
        <v>58390.26</v>
      </c>
      <c r="F13194" t="s">
        <v>45</v>
      </c>
      <c r="G13194">
        <v>19</v>
      </c>
      <c r="H13194">
        <v>1579</v>
      </c>
      <c r="I13194">
        <v>9977</v>
      </c>
      <c r="J13194">
        <v>22.91</v>
      </c>
      <c r="K13194">
        <v>2.29</v>
      </c>
      <c r="L13194" t="s">
        <v>31</v>
      </c>
      <c r="M13194">
        <v>27.09</v>
      </c>
    </row>
    <row r="13195" spans="1:13" x14ac:dyDescent="0.25">
      <c r="A13195" t="s">
        <v>325</v>
      </c>
      <c r="B13195" t="s">
        <v>20</v>
      </c>
      <c r="C13195" t="s">
        <v>15</v>
      </c>
      <c r="D13195" t="s">
        <v>29</v>
      </c>
      <c r="E13195" s="1">
        <v>87731.78</v>
      </c>
      <c r="F13195" t="s">
        <v>17</v>
      </c>
      <c r="G13195">
        <v>7</v>
      </c>
      <c r="H13195">
        <v>6305</v>
      </c>
      <c r="I13195">
        <v>5277</v>
      </c>
      <c r="J13195">
        <v>68.819999999999993</v>
      </c>
      <c r="K13195">
        <v>65.25</v>
      </c>
      <c r="L13195" t="s">
        <v>48</v>
      </c>
      <c r="M13195">
        <v>26.14</v>
      </c>
    </row>
    <row r="13196" spans="1:13" x14ac:dyDescent="0.25">
      <c r="A13196" t="s">
        <v>378</v>
      </c>
      <c r="B13196" t="s">
        <v>54</v>
      </c>
      <c r="C13196" t="s">
        <v>15</v>
      </c>
      <c r="D13196" t="s">
        <v>29</v>
      </c>
      <c r="E13196" s="1">
        <v>45919.6</v>
      </c>
      <c r="F13196" t="s">
        <v>17</v>
      </c>
      <c r="G13196">
        <v>3</v>
      </c>
      <c r="H13196">
        <v>6736</v>
      </c>
      <c r="I13196">
        <v>6568</v>
      </c>
      <c r="J13196">
        <v>75.16</v>
      </c>
      <c r="K13196">
        <v>81.67</v>
      </c>
      <c r="L13196" t="s">
        <v>18</v>
      </c>
      <c r="M13196">
        <v>36.880000000000003</v>
      </c>
    </row>
    <row r="13197" spans="1:13" x14ac:dyDescent="0.25">
      <c r="A13197" t="s">
        <v>302</v>
      </c>
      <c r="B13197" t="s">
        <v>20</v>
      </c>
      <c r="C13197" t="s">
        <v>15</v>
      </c>
      <c r="D13197" t="s">
        <v>29</v>
      </c>
      <c r="E13197" s="1">
        <v>93760.93</v>
      </c>
      <c r="F13197" t="s">
        <v>45</v>
      </c>
      <c r="G13197">
        <v>2</v>
      </c>
      <c r="H13197">
        <v>7576</v>
      </c>
      <c r="I13197">
        <v>766</v>
      </c>
      <c r="J13197">
        <v>46.63</v>
      </c>
      <c r="K13197">
        <v>31.25</v>
      </c>
      <c r="L13197" t="s">
        <v>31</v>
      </c>
      <c r="M13197">
        <v>61.34</v>
      </c>
    </row>
    <row r="13198" spans="1:13" x14ac:dyDescent="0.25">
      <c r="A13198" t="s">
        <v>563</v>
      </c>
      <c r="B13198" t="s">
        <v>39</v>
      </c>
      <c r="C13198" t="s">
        <v>15</v>
      </c>
      <c r="D13198" t="s">
        <v>29</v>
      </c>
      <c r="E13198" s="1">
        <v>48206.54</v>
      </c>
      <c r="F13198" t="s">
        <v>45</v>
      </c>
      <c r="G13198">
        <v>11</v>
      </c>
      <c r="H13198">
        <v>3934</v>
      </c>
      <c r="I13198">
        <v>6178</v>
      </c>
      <c r="J13198">
        <v>27.36</v>
      </c>
      <c r="K13198">
        <v>11.51</v>
      </c>
      <c r="L13198" t="s">
        <v>33</v>
      </c>
      <c r="M13198">
        <v>76.59</v>
      </c>
    </row>
    <row r="13199" spans="1:13" hidden="1" x14ac:dyDescent="0.25">
      <c r="A13199" t="s">
        <v>255</v>
      </c>
      <c r="B13199" t="s">
        <v>34</v>
      </c>
      <c r="C13199" t="s">
        <v>35</v>
      </c>
      <c r="D13199" t="s">
        <v>24</v>
      </c>
      <c r="E13199" s="1">
        <v>107477.05</v>
      </c>
      <c r="F13199" t="s">
        <v>37</v>
      </c>
      <c r="G13199">
        <v>2</v>
      </c>
      <c r="H13199">
        <v>3303</v>
      </c>
      <c r="I13199">
        <v>9842</v>
      </c>
      <c r="J13199">
        <v>89.75</v>
      </c>
      <c r="K13199">
        <v>29.11</v>
      </c>
      <c r="L13199" t="s">
        <v>18</v>
      </c>
      <c r="M13199">
        <v>24.68</v>
      </c>
    </row>
    <row r="13200" spans="1:13" x14ac:dyDescent="0.25">
      <c r="A13200" t="s">
        <v>341</v>
      </c>
      <c r="B13200" t="s">
        <v>23</v>
      </c>
      <c r="C13200" t="s">
        <v>15</v>
      </c>
      <c r="D13200" t="s">
        <v>29</v>
      </c>
      <c r="E13200" s="1">
        <v>63780.51</v>
      </c>
      <c r="F13200" t="s">
        <v>45</v>
      </c>
      <c r="G13200">
        <v>3</v>
      </c>
      <c r="H13200">
        <v>2695</v>
      </c>
      <c r="I13200">
        <v>618</v>
      </c>
      <c r="J13200">
        <v>64.569999999999993</v>
      </c>
      <c r="K13200">
        <v>92.42</v>
      </c>
      <c r="L13200" t="s">
        <v>21</v>
      </c>
      <c r="M13200">
        <v>72.98</v>
      </c>
    </row>
    <row r="13201" spans="1:13" hidden="1" x14ac:dyDescent="0.25">
      <c r="A13201" t="s">
        <v>330</v>
      </c>
      <c r="B13201" t="s">
        <v>51</v>
      </c>
      <c r="C13201" t="s">
        <v>35</v>
      </c>
      <c r="D13201" t="s">
        <v>24</v>
      </c>
      <c r="E13201" s="1">
        <v>148455.09</v>
      </c>
      <c r="F13201" t="s">
        <v>17</v>
      </c>
      <c r="G13201">
        <v>4</v>
      </c>
      <c r="H13201">
        <v>3633</v>
      </c>
      <c r="I13201">
        <v>6260</v>
      </c>
      <c r="J13201">
        <v>28.57</v>
      </c>
      <c r="K13201">
        <v>31.84</v>
      </c>
      <c r="L13201" t="s">
        <v>21</v>
      </c>
      <c r="M13201">
        <v>52.52</v>
      </c>
    </row>
    <row r="13202" spans="1:13" hidden="1" x14ac:dyDescent="0.25">
      <c r="A13202" t="s">
        <v>652</v>
      </c>
      <c r="B13202" t="s">
        <v>39</v>
      </c>
      <c r="C13202" t="s">
        <v>35</v>
      </c>
      <c r="D13202" t="s">
        <v>16</v>
      </c>
      <c r="E13202" s="1">
        <v>69747.350000000006</v>
      </c>
      <c r="F13202" t="s">
        <v>45</v>
      </c>
      <c r="G13202">
        <v>11</v>
      </c>
      <c r="H13202">
        <v>1116</v>
      </c>
      <c r="I13202">
        <v>9526</v>
      </c>
      <c r="J13202">
        <v>19.52</v>
      </c>
      <c r="K13202">
        <v>36.83</v>
      </c>
      <c r="L13202" t="s">
        <v>18</v>
      </c>
      <c r="M13202">
        <v>64.88</v>
      </c>
    </row>
    <row r="13203" spans="1:13" hidden="1" x14ac:dyDescent="0.25">
      <c r="A13203" t="s">
        <v>82</v>
      </c>
      <c r="B13203" t="s">
        <v>28</v>
      </c>
      <c r="C13203" t="s">
        <v>35</v>
      </c>
      <c r="D13203" t="s">
        <v>16</v>
      </c>
      <c r="E13203" s="1">
        <v>130355.27</v>
      </c>
      <c r="F13203" t="s">
        <v>37</v>
      </c>
      <c r="G13203">
        <v>5</v>
      </c>
      <c r="H13203">
        <v>6185</v>
      </c>
      <c r="I13203">
        <v>7035</v>
      </c>
      <c r="J13203">
        <v>75.8</v>
      </c>
      <c r="K13203">
        <v>5.04</v>
      </c>
      <c r="L13203" t="s">
        <v>31</v>
      </c>
      <c r="M13203">
        <v>47.7</v>
      </c>
    </row>
    <row r="13204" spans="1:13" x14ac:dyDescent="0.25">
      <c r="A13204" t="s">
        <v>126</v>
      </c>
      <c r="B13204" t="s">
        <v>28</v>
      </c>
      <c r="C13204" t="s">
        <v>35</v>
      </c>
      <c r="D13204" t="s">
        <v>29</v>
      </c>
      <c r="E13204" s="1">
        <v>30359.34</v>
      </c>
      <c r="F13204" t="s">
        <v>37</v>
      </c>
      <c r="G13204">
        <v>9</v>
      </c>
      <c r="H13204">
        <v>6615</v>
      </c>
      <c r="I13204">
        <v>849</v>
      </c>
      <c r="J13204">
        <v>89.79</v>
      </c>
      <c r="K13204">
        <v>12.08</v>
      </c>
      <c r="L13204" t="s">
        <v>26</v>
      </c>
      <c r="M13204">
        <v>31.64</v>
      </c>
    </row>
    <row r="13205" spans="1:13" hidden="1" x14ac:dyDescent="0.25">
      <c r="A13205" t="s">
        <v>488</v>
      </c>
      <c r="B13205" t="s">
        <v>20</v>
      </c>
      <c r="C13205" t="s">
        <v>15</v>
      </c>
      <c r="D13205" t="s">
        <v>16</v>
      </c>
      <c r="E13205" s="1">
        <v>39696.76</v>
      </c>
      <c r="F13205" t="s">
        <v>30</v>
      </c>
      <c r="G13205">
        <v>19</v>
      </c>
      <c r="H13205">
        <v>9566</v>
      </c>
      <c r="I13205">
        <v>5648</v>
      </c>
      <c r="J13205">
        <v>23.89</v>
      </c>
      <c r="K13205">
        <v>93.02</v>
      </c>
      <c r="L13205" t="s">
        <v>42</v>
      </c>
      <c r="M13205">
        <v>49.74</v>
      </c>
    </row>
    <row r="13206" spans="1:13" hidden="1" x14ac:dyDescent="0.25">
      <c r="A13206" t="s">
        <v>229</v>
      </c>
      <c r="B13206" t="s">
        <v>20</v>
      </c>
      <c r="C13206" t="s">
        <v>35</v>
      </c>
      <c r="D13206" t="s">
        <v>16</v>
      </c>
      <c r="E13206" s="1">
        <v>42166.95</v>
      </c>
      <c r="F13206" t="s">
        <v>25</v>
      </c>
      <c r="G13206">
        <v>18</v>
      </c>
      <c r="H13206">
        <v>8280</v>
      </c>
      <c r="I13206">
        <v>9752</v>
      </c>
      <c r="J13206">
        <v>29.93</v>
      </c>
      <c r="K13206">
        <v>26.21</v>
      </c>
      <c r="L13206" t="s">
        <v>42</v>
      </c>
      <c r="M13206">
        <v>40</v>
      </c>
    </row>
    <row r="13207" spans="1:13" hidden="1" x14ac:dyDescent="0.25">
      <c r="A13207" t="s">
        <v>267</v>
      </c>
      <c r="B13207" t="s">
        <v>23</v>
      </c>
      <c r="C13207" t="s">
        <v>35</v>
      </c>
      <c r="D13207" t="s">
        <v>24</v>
      </c>
      <c r="E13207" s="1">
        <v>31540.26</v>
      </c>
      <c r="F13207" t="s">
        <v>30</v>
      </c>
      <c r="G13207">
        <v>19</v>
      </c>
      <c r="H13207">
        <v>6145</v>
      </c>
      <c r="I13207">
        <v>7314</v>
      </c>
      <c r="J13207">
        <v>43.2</v>
      </c>
      <c r="K13207">
        <v>11.03</v>
      </c>
      <c r="L13207" t="s">
        <v>58</v>
      </c>
      <c r="M13207">
        <v>44.74</v>
      </c>
    </row>
    <row r="13208" spans="1:13" x14ac:dyDescent="0.25">
      <c r="A13208" t="s">
        <v>588</v>
      </c>
      <c r="B13208" t="s">
        <v>34</v>
      </c>
      <c r="C13208" t="s">
        <v>35</v>
      </c>
      <c r="D13208" t="s">
        <v>29</v>
      </c>
      <c r="E13208" s="1">
        <v>62992.33</v>
      </c>
      <c r="F13208" t="s">
        <v>37</v>
      </c>
      <c r="G13208">
        <v>4</v>
      </c>
      <c r="H13208">
        <v>3019</v>
      </c>
      <c r="I13208">
        <v>3163</v>
      </c>
      <c r="J13208">
        <v>70.650000000000006</v>
      </c>
      <c r="K13208">
        <v>81.069999999999993</v>
      </c>
      <c r="L13208" t="s">
        <v>42</v>
      </c>
      <c r="M13208">
        <v>67.11</v>
      </c>
    </row>
    <row r="13209" spans="1:13" hidden="1" x14ac:dyDescent="0.25">
      <c r="A13209" t="s">
        <v>117</v>
      </c>
      <c r="B13209" t="s">
        <v>34</v>
      </c>
      <c r="C13209" t="s">
        <v>35</v>
      </c>
      <c r="D13209" t="s">
        <v>16</v>
      </c>
      <c r="E13209" s="1">
        <v>56017.4</v>
      </c>
      <c r="F13209" t="s">
        <v>25</v>
      </c>
      <c r="G13209">
        <v>18</v>
      </c>
      <c r="H13209">
        <v>3986</v>
      </c>
      <c r="I13209">
        <v>2793</v>
      </c>
      <c r="J13209">
        <v>93.83</v>
      </c>
      <c r="K13209">
        <v>94.78</v>
      </c>
      <c r="L13209" t="s">
        <v>33</v>
      </c>
      <c r="M13209">
        <v>62.81</v>
      </c>
    </row>
    <row r="13210" spans="1:13" x14ac:dyDescent="0.25">
      <c r="A13210" t="s">
        <v>285</v>
      </c>
      <c r="B13210" t="s">
        <v>23</v>
      </c>
      <c r="C13210" t="s">
        <v>35</v>
      </c>
      <c r="D13210" t="s">
        <v>29</v>
      </c>
      <c r="E13210" s="1">
        <v>120087.54</v>
      </c>
      <c r="F13210" t="s">
        <v>17</v>
      </c>
      <c r="G13210">
        <v>14</v>
      </c>
      <c r="H13210">
        <v>7217</v>
      </c>
      <c r="I13210">
        <v>8686</v>
      </c>
      <c r="J13210">
        <v>22.32</v>
      </c>
      <c r="K13210">
        <v>79.73</v>
      </c>
      <c r="L13210" t="s">
        <v>31</v>
      </c>
      <c r="M13210">
        <v>42.49</v>
      </c>
    </row>
    <row r="13211" spans="1:13" hidden="1" x14ac:dyDescent="0.25">
      <c r="A13211" t="s">
        <v>361</v>
      </c>
      <c r="B13211" t="s">
        <v>20</v>
      </c>
      <c r="C13211" t="s">
        <v>15</v>
      </c>
      <c r="D13211" t="s">
        <v>24</v>
      </c>
      <c r="E13211" s="1">
        <v>65211.43</v>
      </c>
      <c r="F13211" t="s">
        <v>30</v>
      </c>
      <c r="G13211">
        <v>3</v>
      </c>
      <c r="H13211">
        <v>1466</v>
      </c>
      <c r="I13211">
        <v>5405</v>
      </c>
      <c r="J13211">
        <v>62.5</v>
      </c>
      <c r="K13211">
        <v>78.12</v>
      </c>
      <c r="L13211" t="s">
        <v>31</v>
      </c>
      <c r="M13211">
        <v>59.33</v>
      </c>
    </row>
    <row r="13212" spans="1:13" hidden="1" x14ac:dyDescent="0.25">
      <c r="A13212" t="s">
        <v>266</v>
      </c>
      <c r="B13212" t="s">
        <v>34</v>
      </c>
      <c r="C13212" t="s">
        <v>15</v>
      </c>
      <c r="D13212" t="s">
        <v>16</v>
      </c>
      <c r="E13212" s="1">
        <v>141651.16</v>
      </c>
      <c r="F13212" t="s">
        <v>45</v>
      </c>
      <c r="G13212">
        <v>17</v>
      </c>
      <c r="H13212">
        <v>7136</v>
      </c>
      <c r="I13212">
        <v>7440</v>
      </c>
      <c r="J13212">
        <v>34.909999999999997</v>
      </c>
      <c r="K13212">
        <v>6.09</v>
      </c>
      <c r="L13212" t="s">
        <v>18</v>
      </c>
      <c r="M13212">
        <v>31.64</v>
      </c>
    </row>
    <row r="13213" spans="1:13" hidden="1" x14ac:dyDescent="0.25">
      <c r="A13213" t="s">
        <v>218</v>
      </c>
      <c r="B13213" t="s">
        <v>28</v>
      </c>
      <c r="C13213" t="s">
        <v>15</v>
      </c>
      <c r="D13213" t="s">
        <v>16</v>
      </c>
      <c r="E13213" s="1">
        <v>36324.86</v>
      </c>
      <c r="F13213" t="s">
        <v>45</v>
      </c>
      <c r="G13213">
        <v>8</v>
      </c>
      <c r="H13213">
        <v>8362</v>
      </c>
      <c r="I13213">
        <v>9452</v>
      </c>
      <c r="J13213">
        <v>47.25</v>
      </c>
      <c r="K13213">
        <v>80.97</v>
      </c>
      <c r="L13213" t="s">
        <v>31</v>
      </c>
      <c r="M13213">
        <v>29.39</v>
      </c>
    </row>
    <row r="13214" spans="1:13" x14ac:dyDescent="0.25">
      <c r="A13214" t="s">
        <v>557</v>
      </c>
      <c r="B13214" t="s">
        <v>28</v>
      </c>
      <c r="C13214" t="s">
        <v>35</v>
      </c>
      <c r="D13214" t="s">
        <v>29</v>
      </c>
      <c r="E13214" s="1">
        <v>49990.39</v>
      </c>
      <c r="F13214" t="s">
        <v>30</v>
      </c>
      <c r="G13214">
        <v>1</v>
      </c>
      <c r="H13214">
        <v>4829</v>
      </c>
      <c r="I13214">
        <v>9405</v>
      </c>
      <c r="J13214">
        <v>85.84</v>
      </c>
      <c r="K13214">
        <v>7.85</v>
      </c>
      <c r="L13214" t="s">
        <v>31</v>
      </c>
      <c r="M13214">
        <v>58.89</v>
      </c>
    </row>
    <row r="13215" spans="1:13" hidden="1" x14ac:dyDescent="0.25">
      <c r="A13215" t="s">
        <v>495</v>
      </c>
      <c r="B13215" t="s">
        <v>20</v>
      </c>
      <c r="C13215" t="s">
        <v>15</v>
      </c>
      <c r="D13215" t="s">
        <v>16</v>
      </c>
      <c r="E13215" s="1">
        <v>138840.37</v>
      </c>
      <c r="F13215" t="s">
        <v>30</v>
      </c>
      <c r="G13215">
        <v>20</v>
      </c>
      <c r="H13215">
        <v>9817</v>
      </c>
      <c r="I13215">
        <v>2546</v>
      </c>
      <c r="J13215">
        <v>46.9</v>
      </c>
      <c r="K13215">
        <v>20.65</v>
      </c>
      <c r="L13215" t="s">
        <v>48</v>
      </c>
      <c r="M13215">
        <v>50.97</v>
      </c>
    </row>
    <row r="13216" spans="1:13" hidden="1" x14ac:dyDescent="0.25">
      <c r="A13216" t="s">
        <v>644</v>
      </c>
      <c r="B13216" t="s">
        <v>20</v>
      </c>
      <c r="C13216" t="s">
        <v>35</v>
      </c>
      <c r="D13216" t="s">
        <v>24</v>
      </c>
      <c r="E13216" s="1">
        <v>144900.56</v>
      </c>
      <c r="F13216" t="s">
        <v>25</v>
      </c>
      <c r="G13216">
        <v>3</v>
      </c>
      <c r="H13216">
        <v>8604</v>
      </c>
      <c r="I13216">
        <v>8329</v>
      </c>
      <c r="J13216">
        <v>29.17</v>
      </c>
      <c r="K13216">
        <v>68.540000000000006</v>
      </c>
      <c r="L13216" t="s">
        <v>26</v>
      </c>
      <c r="M13216">
        <v>23.46</v>
      </c>
    </row>
    <row r="13217" spans="1:13" hidden="1" x14ac:dyDescent="0.25">
      <c r="A13217" t="s">
        <v>450</v>
      </c>
      <c r="B13217" t="s">
        <v>23</v>
      </c>
      <c r="C13217" t="s">
        <v>35</v>
      </c>
      <c r="D13217" t="s">
        <v>16</v>
      </c>
      <c r="E13217" s="1">
        <v>46178.8</v>
      </c>
      <c r="F13217" t="s">
        <v>17</v>
      </c>
      <c r="G13217">
        <v>2</v>
      </c>
      <c r="H13217">
        <v>3607</v>
      </c>
      <c r="I13217">
        <v>8575</v>
      </c>
      <c r="J13217">
        <v>84.19</v>
      </c>
      <c r="K13217">
        <v>73.239999999999995</v>
      </c>
      <c r="L13217" t="s">
        <v>58</v>
      </c>
      <c r="M13217">
        <v>78.27</v>
      </c>
    </row>
    <row r="13218" spans="1:13" hidden="1" x14ac:dyDescent="0.25">
      <c r="A13218" t="s">
        <v>665</v>
      </c>
      <c r="B13218" t="s">
        <v>51</v>
      </c>
      <c r="C13218" t="s">
        <v>15</v>
      </c>
      <c r="D13218" t="s">
        <v>16</v>
      </c>
      <c r="E13218" s="1">
        <v>136999.26999999999</v>
      </c>
      <c r="F13218" t="s">
        <v>37</v>
      </c>
      <c r="G13218">
        <v>13</v>
      </c>
      <c r="H13218">
        <v>7652</v>
      </c>
      <c r="I13218">
        <v>9631</v>
      </c>
      <c r="J13218">
        <v>33.57</v>
      </c>
      <c r="K13218">
        <v>18.05</v>
      </c>
      <c r="L13218" t="s">
        <v>42</v>
      </c>
      <c r="M13218">
        <v>51.46</v>
      </c>
    </row>
    <row r="13219" spans="1:13" x14ac:dyDescent="0.25">
      <c r="A13219" t="s">
        <v>101</v>
      </c>
      <c r="B13219" t="s">
        <v>39</v>
      </c>
      <c r="C13219" t="s">
        <v>35</v>
      </c>
      <c r="D13219" t="s">
        <v>29</v>
      </c>
      <c r="E13219" s="1">
        <v>84197.97</v>
      </c>
      <c r="F13219" t="s">
        <v>17</v>
      </c>
      <c r="G13219">
        <v>2</v>
      </c>
      <c r="H13219">
        <v>872</v>
      </c>
      <c r="I13219">
        <v>9449</v>
      </c>
      <c r="J13219">
        <v>49.16</v>
      </c>
      <c r="K13219">
        <v>48.95</v>
      </c>
      <c r="L13219" t="s">
        <v>18</v>
      </c>
      <c r="M13219">
        <v>55.25</v>
      </c>
    </row>
    <row r="13220" spans="1:13" hidden="1" x14ac:dyDescent="0.25">
      <c r="A13220" t="s">
        <v>436</v>
      </c>
      <c r="B13220" t="s">
        <v>20</v>
      </c>
      <c r="C13220" t="s">
        <v>35</v>
      </c>
      <c r="D13220" t="s">
        <v>24</v>
      </c>
      <c r="E13220" s="1">
        <v>92328.98</v>
      </c>
      <c r="F13220" t="s">
        <v>30</v>
      </c>
      <c r="G13220">
        <v>4</v>
      </c>
      <c r="H13220">
        <v>9938</v>
      </c>
      <c r="I13220">
        <v>4386</v>
      </c>
      <c r="J13220">
        <v>22.2</v>
      </c>
      <c r="K13220">
        <v>41.17</v>
      </c>
      <c r="L13220" t="s">
        <v>42</v>
      </c>
      <c r="M13220">
        <v>35.99</v>
      </c>
    </row>
    <row r="13221" spans="1:13" hidden="1" x14ac:dyDescent="0.25">
      <c r="A13221" t="s">
        <v>544</v>
      </c>
      <c r="B13221" t="s">
        <v>34</v>
      </c>
      <c r="C13221" t="s">
        <v>15</v>
      </c>
      <c r="D13221" t="s">
        <v>24</v>
      </c>
      <c r="E13221" s="1">
        <v>122447.72</v>
      </c>
      <c r="F13221" t="s">
        <v>30</v>
      </c>
      <c r="G13221">
        <v>16</v>
      </c>
      <c r="H13221">
        <v>4200</v>
      </c>
      <c r="I13221">
        <v>5726</v>
      </c>
      <c r="J13221">
        <v>39.86</v>
      </c>
      <c r="K13221">
        <v>29.01</v>
      </c>
      <c r="L13221" t="s">
        <v>31</v>
      </c>
      <c r="M13221">
        <v>23.32</v>
      </c>
    </row>
    <row r="13222" spans="1:13" hidden="1" x14ac:dyDescent="0.25">
      <c r="A13222" t="s">
        <v>660</v>
      </c>
      <c r="B13222" t="s">
        <v>20</v>
      </c>
      <c r="C13222" t="s">
        <v>35</v>
      </c>
      <c r="D13222" t="s">
        <v>16</v>
      </c>
      <c r="E13222" s="1">
        <v>120618.99</v>
      </c>
      <c r="F13222" t="s">
        <v>30</v>
      </c>
      <c r="G13222">
        <v>16</v>
      </c>
      <c r="H13222">
        <v>9387</v>
      </c>
      <c r="I13222">
        <v>5484</v>
      </c>
      <c r="J13222">
        <v>73.75</v>
      </c>
      <c r="K13222">
        <v>58.31</v>
      </c>
      <c r="L13222" t="s">
        <v>31</v>
      </c>
      <c r="M13222">
        <v>34.159999999999997</v>
      </c>
    </row>
    <row r="13223" spans="1:13" hidden="1" x14ac:dyDescent="0.25">
      <c r="A13223" t="s">
        <v>69</v>
      </c>
      <c r="B13223" t="s">
        <v>39</v>
      </c>
      <c r="C13223" t="s">
        <v>15</v>
      </c>
      <c r="D13223" t="s">
        <v>24</v>
      </c>
      <c r="E13223" s="1">
        <v>144815.39000000001</v>
      </c>
      <c r="F13223" t="s">
        <v>30</v>
      </c>
      <c r="G13223">
        <v>20</v>
      </c>
      <c r="H13223">
        <v>4758</v>
      </c>
      <c r="I13223">
        <v>5453</v>
      </c>
      <c r="J13223">
        <v>70.319999999999993</v>
      </c>
      <c r="K13223">
        <v>2.0499999999999998</v>
      </c>
      <c r="L13223" t="s">
        <v>48</v>
      </c>
      <c r="M13223">
        <v>53.73</v>
      </c>
    </row>
    <row r="13224" spans="1:13" hidden="1" x14ac:dyDescent="0.25">
      <c r="A13224" t="s">
        <v>64</v>
      </c>
      <c r="B13224" t="s">
        <v>51</v>
      </c>
      <c r="C13224" t="s">
        <v>15</v>
      </c>
      <c r="D13224" t="s">
        <v>16</v>
      </c>
      <c r="E13224" s="1">
        <v>62036.43</v>
      </c>
      <c r="F13224" t="s">
        <v>25</v>
      </c>
      <c r="G13224">
        <v>19</v>
      </c>
      <c r="H13224">
        <v>7260</v>
      </c>
      <c r="I13224">
        <v>9990</v>
      </c>
      <c r="J13224">
        <v>99.46</v>
      </c>
      <c r="K13224">
        <v>36.369999999999997</v>
      </c>
      <c r="L13224" t="s">
        <v>21</v>
      </c>
      <c r="M13224">
        <v>74.739999999999995</v>
      </c>
    </row>
    <row r="13225" spans="1:13" x14ac:dyDescent="0.25">
      <c r="A13225" t="s">
        <v>364</v>
      </c>
      <c r="B13225" t="s">
        <v>34</v>
      </c>
      <c r="C13225" t="s">
        <v>15</v>
      </c>
      <c r="D13225" t="s">
        <v>29</v>
      </c>
      <c r="E13225" s="1">
        <v>68915.95</v>
      </c>
      <c r="F13225" t="s">
        <v>37</v>
      </c>
      <c r="G13225">
        <v>3</v>
      </c>
      <c r="H13225">
        <v>8014</v>
      </c>
      <c r="I13225">
        <v>6505</v>
      </c>
      <c r="J13225">
        <v>11.1</v>
      </c>
      <c r="K13225">
        <v>4.83</v>
      </c>
      <c r="L13225" t="s">
        <v>31</v>
      </c>
      <c r="M13225">
        <v>76.92</v>
      </c>
    </row>
    <row r="13226" spans="1:13" x14ac:dyDescent="0.25">
      <c r="A13226" t="s">
        <v>414</v>
      </c>
      <c r="B13226" t="s">
        <v>23</v>
      </c>
      <c r="C13226" t="s">
        <v>15</v>
      </c>
      <c r="D13226" t="s">
        <v>29</v>
      </c>
      <c r="E13226" s="1">
        <v>36941.839999999997</v>
      </c>
      <c r="F13226" t="s">
        <v>30</v>
      </c>
      <c r="G13226">
        <v>1</v>
      </c>
      <c r="H13226">
        <v>1529</v>
      </c>
      <c r="I13226">
        <v>9533</v>
      </c>
      <c r="J13226">
        <v>62.11</v>
      </c>
      <c r="K13226">
        <v>82.67</v>
      </c>
      <c r="L13226" t="s">
        <v>33</v>
      </c>
      <c r="M13226">
        <v>59.59</v>
      </c>
    </row>
    <row r="13227" spans="1:13" x14ac:dyDescent="0.25">
      <c r="A13227" t="s">
        <v>233</v>
      </c>
      <c r="B13227" t="s">
        <v>23</v>
      </c>
      <c r="C13227" t="s">
        <v>15</v>
      </c>
      <c r="D13227" t="s">
        <v>29</v>
      </c>
      <c r="E13227" s="1">
        <v>53525.71</v>
      </c>
      <c r="F13227" t="s">
        <v>25</v>
      </c>
      <c r="G13227">
        <v>11</v>
      </c>
      <c r="H13227">
        <v>535</v>
      </c>
      <c r="I13227">
        <v>4137</v>
      </c>
      <c r="J13227">
        <v>81.099999999999994</v>
      </c>
      <c r="K13227">
        <v>74.7</v>
      </c>
      <c r="L13227" t="s">
        <v>21</v>
      </c>
      <c r="M13227">
        <v>51.24</v>
      </c>
    </row>
    <row r="13228" spans="1:13" hidden="1" x14ac:dyDescent="0.25">
      <c r="A13228" t="s">
        <v>385</v>
      </c>
      <c r="B13228" t="s">
        <v>39</v>
      </c>
      <c r="C13228" t="s">
        <v>35</v>
      </c>
      <c r="D13228" t="s">
        <v>16</v>
      </c>
      <c r="E13228" s="1">
        <v>70771.100000000006</v>
      </c>
      <c r="F13228" t="s">
        <v>37</v>
      </c>
      <c r="G13228">
        <v>1</v>
      </c>
      <c r="H13228">
        <v>2379</v>
      </c>
      <c r="I13228">
        <v>4073</v>
      </c>
      <c r="J13228">
        <v>58.84</v>
      </c>
      <c r="K13228">
        <v>27.17</v>
      </c>
      <c r="L13228" t="s">
        <v>26</v>
      </c>
      <c r="M13228">
        <v>54.27</v>
      </c>
    </row>
    <row r="13229" spans="1:13" hidden="1" x14ac:dyDescent="0.25">
      <c r="A13229" t="s">
        <v>180</v>
      </c>
      <c r="B13229" t="s">
        <v>14</v>
      </c>
      <c r="C13229" t="s">
        <v>15</v>
      </c>
      <c r="D13229" t="s">
        <v>16</v>
      </c>
      <c r="E13229" s="1">
        <v>99722.71</v>
      </c>
      <c r="F13229" t="s">
        <v>25</v>
      </c>
      <c r="G13229">
        <v>10</v>
      </c>
      <c r="H13229">
        <v>182</v>
      </c>
      <c r="I13229">
        <v>9074</v>
      </c>
      <c r="J13229">
        <v>55.09</v>
      </c>
      <c r="K13229">
        <v>7.97</v>
      </c>
      <c r="L13229" t="s">
        <v>48</v>
      </c>
      <c r="M13229">
        <v>39.26</v>
      </c>
    </row>
    <row r="13230" spans="1:13" hidden="1" x14ac:dyDescent="0.25">
      <c r="A13230" t="s">
        <v>339</v>
      </c>
      <c r="B13230" t="s">
        <v>54</v>
      </c>
      <c r="C13230" t="s">
        <v>15</v>
      </c>
      <c r="D13230" t="s">
        <v>24</v>
      </c>
      <c r="E13230" s="1">
        <v>128454.31</v>
      </c>
      <c r="F13230" t="s">
        <v>17</v>
      </c>
      <c r="G13230">
        <v>14</v>
      </c>
      <c r="H13230">
        <v>1792</v>
      </c>
      <c r="I13230">
        <v>5240</v>
      </c>
      <c r="J13230">
        <v>66.19</v>
      </c>
      <c r="K13230">
        <v>80.8</v>
      </c>
      <c r="L13230" t="s">
        <v>42</v>
      </c>
      <c r="M13230">
        <v>39.89</v>
      </c>
    </row>
    <row r="13231" spans="1:13" hidden="1" x14ac:dyDescent="0.25">
      <c r="A13231" t="s">
        <v>268</v>
      </c>
      <c r="B13231" t="s">
        <v>34</v>
      </c>
      <c r="C13231" t="s">
        <v>15</v>
      </c>
      <c r="D13231" t="s">
        <v>24</v>
      </c>
      <c r="E13231" s="1">
        <v>131385.07</v>
      </c>
      <c r="F13231" t="s">
        <v>17</v>
      </c>
      <c r="G13231">
        <v>1</v>
      </c>
      <c r="H13231">
        <v>1042</v>
      </c>
      <c r="I13231">
        <v>7086</v>
      </c>
      <c r="J13231">
        <v>4.28</v>
      </c>
      <c r="K13231">
        <v>47.39</v>
      </c>
      <c r="L13231" t="s">
        <v>33</v>
      </c>
      <c r="M13231">
        <v>50.49</v>
      </c>
    </row>
    <row r="13232" spans="1:13" hidden="1" x14ac:dyDescent="0.25">
      <c r="A13232" t="s">
        <v>565</v>
      </c>
      <c r="B13232" t="s">
        <v>51</v>
      </c>
      <c r="C13232" t="s">
        <v>35</v>
      </c>
      <c r="D13232" t="s">
        <v>24</v>
      </c>
      <c r="E13232" s="1">
        <v>111008.45</v>
      </c>
      <c r="F13232" t="s">
        <v>17</v>
      </c>
      <c r="G13232">
        <v>12</v>
      </c>
      <c r="H13232">
        <v>9236</v>
      </c>
      <c r="I13232">
        <v>1248</v>
      </c>
      <c r="J13232">
        <v>68.75</v>
      </c>
      <c r="K13232">
        <v>99.59</v>
      </c>
      <c r="L13232" t="s">
        <v>18</v>
      </c>
      <c r="M13232">
        <v>41.73</v>
      </c>
    </row>
    <row r="13233" spans="1:13" hidden="1" x14ac:dyDescent="0.25">
      <c r="A13233" t="s">
        <v>61</v>
      </c>
      <c r="B13233" t="s">
        <v>14</v>
      </c>
      <c r="C13233" t="s">
        <v>35</v>
      </c>
      <c r="D13233" t="s">
        <v>24</v>
      </c>
      <c r="E13233" s="1">
        <v>60539.47</v>
      </c>
      <c r="F13233" t="s">
        <v>30</v>
      </c>
      <c r="G13233">
        <v>13</v>
      </c>
      <c r="H13233">
        <v>4865</v>
      </c>
      <c r="I13233">
        <v>4658</v>
      </c>
      <c r="J13233">
        <v>6.11</v>
      </c>
      <c r="K13233">
        <v>15.85</v>
      </c>
      <c r="L13233" t="s">
        <v>58</v>
      </c>
      <c r="M13233">
        <v>58.63</v>
      </c>
    </row>
    <row r="13234" spans="1:13" x14ac:dyDescent="0.25">
      <c r="A13234" t="s">
        <v>368</v>
      </c>
      <c r="B13234" t="s">
        <v>28</v>
      </c>
      <c r="C13234" t="s">
        <v>35</v>
      </c>
      <c r="D13234" t="s">
        <v>29</v>
      </c>
      <c r="E13234" s="1">
        <v>102648.81</v>
      </c>
      <c r="F13234" t="s">
        <v>45</v>
      </c>
      <c r="G13234">
        <v>20</v>
      </c>
      <c r="H13234">
        <v>5710</v>
      </c>
      <c r="I13234">
        <v>6468</v>
      </c>
      <c r="J13234">
        <v>35.42</v>
      </c>
      <c r="K13234">
        <v>92.74</v>
      </c>
      <c r="L13234" t="s">
        <v>48</v>
      </c>
      <c r="M13234">
        <v>21.34</v>
      </c>
    </row>
    <row r="13235" spans="1:13" hidden="1" x14ac:dyDescent="0.25">
      <c r="A13235" t="s">
        <v>143</v>
      </c>
      <c r="B13235" t="s">
        <v>23</v>
      </c>
      <c r="C13235" t="s">
        <v>15</v>
      </c>
      <c r="D13235" t="s">
        <v>24</v>
      </c>
      <c r="E13235" s="1">
        <v>142031.53</v>
      </c>
      <c r="F13235" t="s">
        <v>17</v>
      </c>
      <c r="G13235">
        <v>6</v>
      </c>
      <c r="H13235">
        <v>6279</v>
      </c>
      <c r="I13235">
        <v>1716</v>
      </c>
      <c r="J13235">
        <v>11.37</v>
      </c>
      <c r="K13235">
        <v>3.13</v>
      </c>
      <c r="L13235" t="s">
        <v>48</v>
      </c>
      <c r="M13235">
        <v>61.48</v>
      </c>
    </row>
    <row r="13236" spans="1:13" hidden="1" x14ac:dyDescent="0.25">
      <c r="A13236" t="s">
        <v>217</v>
      </c>
      <c r="B13236" t="s">
        <v>23</v>
      </c>
      <c r="C13236" t="s">
        <v>15</v>
      </c>
      <c r="D13236" t="s">
        <v>24</v>
      </c>
      <c r="E13236" s="1">
        <v>37637.69</v>
      </c>
      <c r="F13236" t="s">
        <v>17</v>
      </c>
      <c r="G13236">
        <v>10</v>
      </c>
      <c r="H13236">
        <v>7372</v>
      </c>
      <c r="I13236">
        <v>9232</v>
      </c>
      <c r="J13236">
        <v>5.62</v>
      </c>
      <c r="K13236">
        <v>94.99</v>
      </c>
      <c r="L13236" t="s">
        <v>48</v>
      </c>
      <c r="M13236">
        <v>35.75</v>
      </c>
    </row>
    <row r="13237" spans="1:13" hidden="1" x14ac:dyDescent="0.25">
      <c r="A13237" t="s">
        <v>488</v>
      </c>
      <c r="B13237" t="s">
        <v>23</v>
      </c>
      <c r="C13237" t="s">
        <v>35</v>
      </c>
      <c r="D13237" t="s">
        <v>16</v>
      </c>
      <c r="E13237" s="1">
        <v>133656.84</v>
      </c>
      <c r="F13237" t="s">
        <v>45</v>
      </c>
      <c r="G13237">
        <v>10</v>
      </c>
      <c r="H13237">
        <v>666</v>
      </c>
      <c r="I13237">
        <v>2909</v>
      </c>
      <c r="J13237">
        <v>59.29</v>
      </c>
      <c r="K13237">
        <v>90.66</v>
      </c>
      <c r="L13237" t="s">
        <v>18</v>
      </c>
      <c r="M13237">
        <v>51.43</v>
      </c>
    </row>
    <row r="13238" spans="1:13" hidden="1" x14ac:dyDescent="0.25">
      <c r="A13238" t="s">
        <v>321</v>
      </c>
      <c r="B13238" t="s">
        <v>23</v>
      </c>
      <c r="C13238" t="s">
        <v>15</v>
      </c>
      <c r="D13238" t="s">
        <v>24</v>
      </c>
      <c r="E13238" s="1">
        <v>134223.09</v>
      </c>
      <c r="F13238" t="s">
        <v>30</v>
      </c>
      <c r="G13238">
        <v>4</v>
      </c>
      <c r="H13238">
        <v>8973</v>
      </c>
      <c r="I13238">
        <v>9905</v>
      </c>
      <c r="J13238">
        <v>17.37</v>
      </c>
      <c r="K13238">
        <v>60.51</v>
      </c>
      <c r="L13238" t="s">
        <v>33</v>
      </c>
      <c r="M13238">
        <v>61.7</v>
      </c>
    </row>
    <row r="13239" spans="1:13" x14ac:dyDescent="0.25">
      <c r="A13239" t="s">
        <v>589</v>
      </c>
      <c r="B13239" t="s">
        <v>51</v>
      </c>
      <c r="C13239" t="s">
        <v>15</v>
      </c>
      <c r="D13239" t="s">
        <v>29</v>
      </c>
      <c r="E13239" s="1">
        <v>122949.25</v>
      </c>
      <c r="F13239" t="s">
        <v>37</v>
      </c>
      <c r="G13239">
        <v>3</v>
      </c>
      <c r="H13239">
        <v>8839</v>
      </c>
      <c r="I13239">
        <v>3805</v>
      </c>
      <c r="J13239">
        <v>56.26</v>
      </c>
      <c r="K13239">
        <v>22.69</v>
      </c>
      <c r="L13239" t="s">
        <v>48</v>
      </c>
      <c r="M13239">
        <v>21.88</v>
      </c>
    </row>
    <row r="13240" spans="1:13" x14ac:dyDescent="0.25">
      <c r="A13240" t="s">
        <v>451</v>
      </c>
      <c r="B13240" t="s">
        <v>54</v>
      </c>
      <c r="C13240" t="s">
        <v>35</v>
      </c>
      <c r="D13240" t="s">
        <v>29</v>
      </c>
      <c r="E13240" s="1">
        <v>98699.08</v>
      </c>
      <c r="F13240" t="s">
        <v>25</v>
      </c>
      <c r="G13240">
        <v>18</v>
      </c>
      <c r="H13240">
        <v>3566</v>
      </c>
      <c r="I13240">
        <v>9384</v>
      </c>
      <c r="J13240">
        <v>33.090000000000003</v>
      </c>
      <c r="K13240">
        <v>35.6</v>
      </c>
      <c r="L13240" t="s">
        <v>58</v>
      </c>
      <c r="M13240">
        <v>29.95</v>
      </c>
    </row>
    <row r="13241" spans="1:13" hidden="1" x14ac:dyDescent="0.25">
      <c r="A13241" t="s">
        <v>381</v>
      </c>
      <c r="B13241" t="s">
        <v>34</v>
      </c>
      <c r="C13241" t="s">
        <v>15</v>
      </c>
      <c r="D13241" t="s">
        <v>16</v>
      </c>
      <c r="E13241" s="1">
        <v>76917.490000000005</v>
      </c>
      <c r="F13241" t="s">
        <v>30</v>
      </c>
      <c r="G13241">
        <v>13</v>
      </c>
      <c r="H13241">
        <v>7642</v>
      </c>
      <c r="I13241">
        <v>8702</v>
      </c>
      <c r="J13241">
        <v>58.41</v>
      </c>
      <c r="K13241">
        <v>94.35</v>
      </c>
      <c r="L13241" t="s">
        <v>21</v>
      </c>
      <c r="M13241">
        <v>28.21</v>
      </c>
    </row>
    <row r="13242" spans="1:13" hidden="1" x14ac:dyDescent="0.25">
      <c r="A13242" t="s">
        <v>524</v>
      </c>
      <c r="B13242" t="s">
        <v>54</v>
      </c>
      <c r="C13242" t="s">
        <v>35</v>
      </c>
      <c r="D13242" t="s">
        <v>16</v>
      </c>
      <c r="E13242" s="1">
        <v>76711.37</v>
      </c>
      <c r="F13242" t="s">
        <v>45</v>
      </c>
      <c r="G13242">
        <v>12</v>
      </c>
      <c r="H13242">
        <v>8982</v>
      </c>
      <c r="I13242">
        <v>1327</v>
      </c>
      <c r="J13242">
        <v>70.540000000000006</v>
      </c>
      <c r="K13242">
        <v>15.36</v>
      </c>
      <c r="L13242" t="s">
        <v>42</v>
      </c>
      <c r="M13242">
        <v>73.900000000000006</v>
      </c>
    </row>
    <row r="13243" spans="1:13" hidden="1" x14ac:dyDescent="0.25">
      <c r="A13243" t="s">
        <v>362</v>
      </c>
      <c r="B13243" t="s">
        <v>14</v>
      </c>
      <c r="C13243" t="s">
        <v>35</v>
      </c>
      <c r="D13243" t="s">
        <v>24</v>
      </c>
      <c r="E13243" s="1">
        <v>47357.93</v>
      </c>
      <c r="F13243" t="s">
        <v>30</v>
      </c>
      <c r="G13243">
        <v>17</v>
      </c>
      <c r="H13243">
        <v>639</v>
      </c>
      <c r="I13243">
        <v>6218</v>
      </c>
      <c r="J13243">
        <v>17.16</v>
      </c>
      <c r="K13243">
        <v>97.41</v>
      </c>
      <c r="L13243" t="s">
        <v>48</v>
      </c>
      <c r="M13243">
        <v>60.73</v>
      </c>
    </row>
    <row r="13244" spans="1:13" hidden="1" x14ac:dyDescent="0.25">
      <c r="A13244" t="s">
        <v>359</v>
      </c>
      <c r="B13244" t="s">
        <v>34</v>
      </c>
      <c r="C13244" t="s">
        <v>15</v>
      </c>
      <c r="D13244" t="s">
        <v>16</v>
      </c>
      <c r="E13244" s="1">
        <v>46858.94</v>
      </c>
      <c r="F13244" t="s">
        <v>45</v>
      </c>
      <c r="G13244">
        <v>4</v>
      </c>
      <c r="H13244">
        <v>5335</v>
      </c>
      <c r="I13244">
        <v>7982</v>
      </c>
      <c r="J13244">
        <v>70.599999999999994</v>
      </c>
      <c r="K13244">
        <v>51.93</v>
      </c>
      <c r="L13244" t="s">
        <v>21</v>
      </c>
      <c r="M13244">
        <v>47.2</v>
      </c>
    </row>
    <row r="13245" spans="1:13" hidden="1" x14ac:dyDescent="0.25">
      <c r="A13245" t="s">
        <v>471</v>
      </c>
      <c r="B13245" t="s">
        <v>54</v>
      </c>
      <c r="C13245" t="s">
        <v>15</v>
      </c>
      <c r="D13245" t="s">
        <v>24</v>
      </c>
      <c r="E13245" s="1">
        <v>112950.11</v>
      </c>
      <c r="F13245" t="s">
        <v>37</v>
      </c>
      <c r="G13245">
        <v>15</v>
      </c>
      <c r="H13245">
        <v>5302</v>
      </c>
      <c r="I13245">
        <v>2278</v>
      </c>
      <c r="J13245">
        <v>0.86</v>
      </c>
      <c r="K13245">
        <v>5.66</v>
      </c>
      <c r="L13245" t="s">
        <v>33</v>
      </c>
      <c r="M13245">
        <v>40.630000000000003</v>
      </c>
    </row>
    <row r="13246" spans="1:13" hidden="1" x14ac:dyDescent="0.25">
      <c r="A13246" t="s">
        <v>53</v>
      </c>
      <c r="B13246" t="s">
        <v>51</v>
      </c>
      <c r="C13246" t="s">
        <v>35</v>
      </c>
      <c r="D13246" t="s">
        <v>24</v>
      </c>
      <c r="E13246" s="1">
        <v>88156.3</v>
      </c>
      <c r="F13246" t="s">
        <v>25</v>
      </c>
      <c r="G13246">
        <v>16</v>
      </c>
      <c r="H13246">
        <v>1227</v>
      </c>
      <c r="I13246">
        <v>7341</v>
      </c>
      <c r="J13246">
        <v>67.97</v>
      </c>
      <c r="K13246">
        <v>65.41</v>
      </c>
      <c r="L13246" t="s">
        <v>33</v>
      </c>
      <c r="M13246">
        <v>27.21</v>
      </c>
    </row>
    <row r="13247" spans="1:13" hidden="1" x14ac:dyDescent="0.25">
      <c r="A13247" t="s">
        <v>305</v>
      </c>
      <c r="B13247" t="s">
        <v>51</v>
      </c>
      <c r="C13247" t="s">
        <v>15</v>
      </c>
      <c r="D13247" t="s">
        <v>24</v>
      </c>
      <c r="E13247" s="1">
        <v>46788.31</v>
      </c>
      <c r="F13247" t="s">
        <v>30</v>
      </c>
      <c r="G13247">
        <v>20</v>
      </c>
      <c r="H13247">
        <v>9282</v>
      </c>
      <c r="I13247">
        <v>3768</v>
      </c>
      <c r="J13247">
        <v>10.24</v>
      </c>
      <c r="K13247">
        <v>98.4</v>
      </c>
      <c r="L13247" t="s">
        <v>31</v>
      </c>
      <c r="M13247">
        <v>21.69</v>
      </c>
    </row>
    <row r="13248" spans="1:13" hidden="1" x14ac:dyDescent="0.25">
      <c r="A13248" t="s">
        <v>257</v>
      </c>
      <c r="B13248" t="s">
        <v>34</v>
      </c>
      <c r="C13248" t="s">
        <v>35</v>
      </c>
      <c r="D13248" t="s">
        <v>16</v>
      </c>
      <c r="E13248" s="1">
        <v>57390.03</v>
      </c>
      <c r="F13248" t="s">
        <v>45</v>
      </c>
      <c r="G13248">
        <v>11</v>
      </c>
      <c r="H13248">
        <v>4377</v>
      </c>
      <c r="I13248">
        <v>1807</v>
      </c>
      <c r="J13248">
        <v>26.93</v>
      </c>
      <c r="K13248">
        <v>0.85</v>
      </c>
      <c r="L13248" t="s">
        <v>21</v>
      </c>
      <c r="M13248">
        <v>61.57</v>
      </c>
    </row>
    <row r="13249" spans="1:13" hidden="1" x14ac:dyDescent="0.25">
      <c r="A13249" t="s">
        <v>260</v>
      </c>
      <c r="B13249" t="s">
        <v>34</v>
      </c>
      <c r="C13249" t="s">
        <v>35</v>
      </c>
      <c r="D13249" t="s">
        <v>24</v>
      </c>
      <c r="E13249" s="1">
        <v>38410.080000000002</v>
      </c>
      <c r="F13249" t="s">
        <v>45</v>
      </c>
      <c r="G13249">
        <v>2</v>
      </c>
      <c r="H13249">
        <v>9672</v>
      </c>
      <c r="I13249">
        <v>8236</v>
      </c>
      <c r="J13249">
        <v>47.01</v>
      </c>
      <c r="K13249">
        <v>14.31</v>
      </c>
      <c r="L13249" t="s">
        <v>31</v>
      </c>
      <c r="M13249">
        <v>58.89</v>
      </c>
    </row>
    <row r="13250" spans="1:13" hidden="1" x14ac:dyDescent="0.25">
      <c r="A13250" t="s">
        <v>614</v>
      </c>
      <c r="B13250" t="s">
        <v>14</v>
      </c>
      <c r="C13250" t="s">
        <v>35</v>
      </c>
      <c r="D13250" t="s">
        <v>16</v>
      </c>
      <c r="E13250" s="1">
        <v>84276.02</v>
      </c>
      <c r="F13250" t="s">
        <v>37</v>
      </c>
      <c r="G13250">
        <v>10</v>
      </c>
      <c r="H13250">
        <v>5577</v>
      </c>
      <c r="I13250">
        <v>5885</v>
      </c>
      <c r="J13250">
        <v>90.91</v>
      </c>
      <c r="K13250">
        <v>63.78</v>
      </c>
      <c r="L13250" t="s">
        <v>18</v>
      </c>
      <c r="M13250">
        <v>28.92</v>
      </c>
    </row>
    <row r="13251" spans="1:13" hidden="1" x14ac:dyDescent="0.25">
      <c r="A13251" t="s">
        <v>634</v>
      </c>
      <c r="B13251" t="s">
        <v>54</v>
      </c>
      <c r="C13251" t="s">
        <v>35</v>
      </c>
      <c r="D13251" t="s">
        <v>24</v>
      </c>
      <c r="E13251" s="1">
        <v>97433.7</v>
      </c>
      <c r="F13251" t="s">
        <v>37</v>
      </c>
      <c r="G13251">
        <v>14</v>
      </c>
      <c r="H13251">
        <v>4915</v>
      </c>
      <c r="I13251">
        <v>3796</v>
      </c>
      <c r="J13251">
        <v>25.69</v>
      </c>
      <c r="K13251">
        <v>33.86</v>
      </c>
      <c r="L13251" t="s">
        <v>18</v>
      </c>
      <c r="M13251">
        <v>57.98</v>
      </c>
    </row>
    <row r="13252" spans="1:13" hidden="1" x14ac:dyDescent="0.25">
      <c r="A13252" t="s">
        <v>658</v>
      </c>
      <c r="B13252" t="s">
        <v>39</v>
      </c>
      <c r="C13252" t="s">
        <v>15</v>
      </c>
      <c r="D13252" t="s">
        <v>16</v>
      </c>
      <c r="E13252" s="1">
        <v>134629.74</v>
      </c>
      <c r="F13252" t="s">
        <v>17</v>
      </c>
      <c r="G13252">
        <v>2</v>
      </c>
      <c r="H13252">
        <v>3725</v>
      </c>
      <c r="I13252">
        <v>4689</v>
      </c>
      <c r="J13252">
        <v>36.86</v>
      </c>
      <c r="K13252">
        <v>36.270000000000003</v>
      </c>
      <c r="L13252" t="s">
        <v>48</v>
      </c>
      <c r="M13252">
        <v>27.53</v>
      </c>
    </row>
    <row r="13253" spans="1:13" hidden="1" x14ac:dyDescent="0.25">
      <c r="A13253" t="s">
        <v>447</v>
      </c>
      <c r="B13253" t="s">
        <v>51</v>
      </c>
      <c r="C13253" t="s">
        <v>35</v>
      </c>
      <c r="D13253" t="s">
        <v>16</v>
      </c>
      <c r="E13253" s="1">
        <v>149324.23000000001</v>
      </c>
      <c r="F13253" t="s">
        <v>25</v>
      </c>
      <c r="G13253">
        <v>16</v>
      </c>
      <c r="H13253">
        <v>3948</v>
      </c>
      <c r="I13253">
        <v>3614</v>
      </c>
      <c r="J13253">
        <v>25.45</v>
      </c>
      <c r="K13253">
        <v>85.86</v>
      </c>
      <c r="L13253" t="s">
        <v>48</v>
      </c>
      <c r="M13253">
        <v>42.26</v>
      </c>
    </row>
    <row r="13254" spans="1:13" x14ac:dyDescent="0.25">
      <c r="A13254" t="s">
        <v>479</v>
      </c>
      <c r="B13254" t="s">
        <v>20</v>
      </c>
      <c r="C13254" t="s">
        <v>35</v>
      </c>
      <c r="D13254" t="s">
        <v>29</v>
      </c>
      <c r="E13254" s="1">
        <v>102986.15</v>
      </c>
      <c r="F13254" t="s">
        <v>25</v>
      </c>
      <c r="G13254">
        <v>16</v>
      </c>
      <c r="H13254">
        <v>2186</v>
      </c>
      <c r="I13254">
        <v>1231</v>
      </c>
      <c r="J13254">
        <v>85.95</v>
      </c>
      <c r="K13254">
        <v>8.2899999999999991</v>
      </c>
      <c r="L13254" t="s">
        <v>42</v>
      </c>
      <c r="M13254">
        <v>27.54</v>
      </c>
    </row>
    <row r="13255" spans="1:13" x14ac:dyDescent="0.25">
      <c r="A13255" t="s">
        <v>91</v>
      </c>
      <c r="B13255" t="s">
        <v>28</v>
      </c>
      <c r="C13255" t="s">
        <v>15</v>
      </c>
      <c r="D13255" t="s">
        <v>29</v>
      </c>
      <c r="E13255" s="1">
        <v>98583.03</v>
      </c>
      <c r="F13255" t="s">
        <v>45</v>
      </c>
      <c r="G13255">
        <v>6</v>
      </c>
      <c r="H13255">
        <v>3591</v>
      </c>
      <c r="I13255">
        <v>8135</v>
      </c>
      <c r="J13255">
        <v>62.97</v>
      </c>
      <c r="K13255">
        <v>24.65</v>
      </c>
      <c r="L13255" t="s">
        <v>48</v>
      </c>
      <c r="M13255">
        <v>51.78</v>
      </c>
    </row>
    <row r="13256" spans="1:13" x14ac:dyDescent="0.25">
      <c r="A13256" t="s">
        <v>193</v>
      </c>
      <c r="B13256" t="s">
        <v>20</v>
      </c>
      <c r="C13256" t="s">
        <v>15</v>
      </c>
      <c r="D13256" t="s">
        <v>29</v>
      </c>
      <c r="E13256" s="1">
        <v>146906.07</v>
      </c>
      <c r="F13256" t="s">
        <v>45</v>
      </c>
      <c r="G13256">
        <v>20</v>
      </c>
      <c r="H13256">
        <v>3480</v>
      </c>
      <c r="I13256">
        <v>6773</v>
      </c>
      <c r="J13256">
        <v>23.31</v>
      </c>
      <c r="K13256">
        <v>26.4</v>
      </c>
      <c r="L13256" t="s">
        <v>33</v>
      </c>
      <c r="M13256">
        <v>64.48</v>
      </c>
    </row>
    <row r="13257" spans="1:13" hidden="1" x14ac:dyDescent="0.25">
      <c r="A13257" t="s">
        <v>66</v>
      </c>
      <c r="B13257" t="s">
        <v>28</v>
      </c>
      <c r="C13257" t="s">
        <v>15</v>
      </c>
      <c r="D13257" t="s">
        <v>24</v>
      </c>
      <c r="E13257" s="1">
        <v>113310.45</v>
      </c>
      <c r="F13257" t="s">
        <v>25</v>
      </c>
      <c r="G13257">
        <v>3</v>
      </c>
      <c r="H13257">
        <v>1419</v>
      </c>
      <c r="I13257">
        <v>9272</v>
      </c>
      <c r="J13257">
        <v>78.16</v>
      </c>
      <c r="K13257">
        <v>73.400000000000006</v>
      </c>
      <c r="L13257" t="s">
        <v>21</v>
      </c>
      <c r="M13257">
        <v>47.34</v>
      </c>
    </row>
    <row r="13258" spans="1:13" x14ac:dyDescent="0.25">
      <c r="A13258" t="s">
        <v>409</v>
      </c>
      <c r="B13258" t="s">
        <v>39</v>
      </c>
      <c r="C13258" t="s">
        <v>35</v>
      </c>
      <c r="D13258" t="s">
        <v>29</v>
      </c>
      <c r="E13258" s="1">
        <v>113789.62</v>
      </c>
      <c r="F13258" t="s">
        <v>17</v>
      </c>
      <c r="G13258">
        <v>14</v>
      </c>
      <c r="H13258">
        <v>5197</v>
      </c>
      <c r="I13258">
        <v>7711</v>
      </c>
      <c r="J13258">
        <v>41.4</v>
      </c>
      <c r="K13258">
        <v>47.02</v>
      </c>
      <c r="L13258" t="s">
        <v>21</v>
      </c>
      <c r="M13258">
        <v>21.52</v>
      </c>
    </row>
    <row r="13259" spans="1:13" hidden="1" x14ac:dyDescent="0.25">
      <c r="A13259" t="s">
        <v>102</v>
      </c>
      <c r="B13259" t="s">
        <v>39</v>
      </c>
      <c r="C13259" t="s">
        <v>15</v>
      </c>
      <c r="D13259" t="s">
        <v>16</v>
      </c>
      <c r="E13259" s="1">
        <v>109277.9</v>
      </c>
      <c r="F13259" t="s">
        <v>45</v>
      </c>
      <c r="G13259">
        <v>6</v>
      </c>
      <c r="H13259">
        <v>5677</v>
      </c>
      <c r="I13259">
        <v>136</v>
      </c>
      <c r="J13259">
        <v>34.6</v>
      </c>
      <c r="K13259">
        <v>93.9</v>
      </c>
      <c r="L13259" t="s">
        <v>31</v>
      </c>
      <c r="M13259">
        <v>43.24</v>
      </c>
    </row>
    <row r="13260" spans="1:13" x14ac:dyDescent="0.25">
      <c r="A13260" t="s">
        <v>284</v>
      </c>
      <c r="B13260" t="s">
        <v>28</v>
      </c>
      <c r="C13260" t="s">
        <v>15</v>
      </c>
      <c r="D13260" t="s">
        <v>29</v>
      </c>
      <c r="E13260" s="1">
        <v>133116.95000000001</v>
      </c>
      <c r="F13260" t="s">
        <v>25</v>
      </c>
      <c r="G13260">
        <v>1</v>
      </c>
      <c r="H13260">
        <v>7699</v>
      </c>
      <c r="I13260">
        <v>4195</v>
      </c>
      <c r="J13260">
        <v>87.8</v>
      </c>
      <c r="K13260">
        <v>10.45</v>
      </c>
      <c r="L13260" t="s">
        <v>21</v>
      </c>
      <c r="M13260">
        <v>39.44</v>
      </c>
    </row>
    <row r="13261" spans="1:13" x14ac:dyDescent="0.25">
      <c r="A13261" t="s">
        <v>357</v>
      </c>
      <c r="B13261" t="s">
        <v>51</v>
      </c>
      <c r="C13261" t="s">
        <v>15</v>
      </c>
      <c r="D13261" t="s">
        <v>29</v>
      </c>
      <c r="E13261" s="1">
        <v>131065.25</v>
      </c>
      <c r="F13261" t="s">
        <v>37</v>
      </c>
      <c r="G13261">
        <v>14</v>
      </c>
      <c r="H13261">
        <v>1238</v>
      </c>
      <c r="I13261">
        <v>760</v>
      </c>
      <c r="J13261">
        <v>68.12</v>
      </c>
      <c r="K13261">
        <v>22.07</v>
      </c>
      <c r="L13261" t="s">
        <v>31</v>
      </c>
      <c r="M13261">
        <v>71.69</v>
      </c>
    </row>
    <row r="13262" spans="1:13" hidden="1" x14ac:dyDescent="0.25">
      <c r="A13262" t="s">
        <v>609</v>
      </c>
      <c r="B13262" t="s">
        <v>51</v>
      </c>
      <c r="C13262" t="s">
        <v>35</v>
      </c>
      <c r="D13262" t="s">
        <v>16</v>
      </c>
      <c r="E13262" s="1">
        <v>120996.42</v>
      </c>
      <c r="F13262" t="s">
        <v>25</v>
      </c>
      <c r="G13262">
        <v>7</v>
      </c>
      <c r="H13262">
        <v>3033</v>
      </c>
      <c r="I13262">
        <v>7192</v>
      </c>
      <c r="J13262">
        <v>8.33</v>
      </c>
      <c r="K13262">
        <v>86.43</v>
      </c>
      <c r="L13262" t="s">
        <v>18</v>
      </c>
      <c r="M13262">
        <v>64.78</v>
      </c>
    </row>
    <row r="13263" spans="1:13" hidden="1" x14ac:dyDescent="0.25">
      <c r="A13263" t="s">
        <v>359</v>
      </c>
      <c r="B13263" t="s">
        <v>14</v>
      </c>
      <c r="C13263" t="s">
        <v>35</v>
      </c>
      <c r="D13263" t="s">
        <v>24</v>
      </c>
      <c r="E13263" s="1">
        <v>45246.35</v>
      </c>
      <c r="F13263" t="s">
        <v>25</v>
      </c>
      <c r="G13263">
        <v>0</v>
      </c>
      <c r="H13263">
        <v>6839</v>
      </c>
      <c r="I13263">
        <v>6181</v>
      </c>
      <c r="J13263">
        <v>99.49</v>
      </c>
      <c r="K13263">
        <v>46.51</v>
      </c>
      <c r="L13263" t="s">
        <v>18</v>
      </c>
      <c r="M13263">
        <v>42.65</v>
      </c>
    </row>
    <row r="13264" spans="1:13" x14ac:dyDescent="0.25">
      <c r="A13264" t="s">
        <v>437</v>
      </c>
      <c r="B13264" t="s">
        <v>54</v>
      </c>
      <c r="C13264" t="s">
        <v>35</v>
      </c>
      <c r="D13264" t="s">
        <v>29</v>
      </c>
      <c r="E13264" s="1">
        <v>106506.82</v>
      </c>
      <c r="F13264" t="s">
        <v>17</v>
      </c>
      <c r="G13264">
        <v>16</v>
      </c>
      <c r="H13264">
        <v>292</v>
      </c>
      <c r="I13264">
        <v>604</v>
      </c>
      <c r="J13264">
        <v>72.77</v>
      </c>
      <c r="K13264">
        <v>66.13</v>
      </c>
      <c r="L13264" t="s">
        <v>18</v>
      </c>
      <c r="M13264">
        <v>60.43</v>
      </c>
    </row>
    <row r="13265" spans="1:13" hidden="1" x14ac:dyDescent="0.25">
      <c r="A13265" t="s">
        <v>94</v>
      </c>
      <c r="B13265" t="s">
        <v>39</v>
      </c>
      <c r="C13265" t="s">
        <v>35</v>
      </c>
      <c r="D13265" t="s">
        <v>16</v>
      </c>
      <c r="E13265" s="1">
        <v>139161.93</v>
      </c>
      <c r="F13265" t="s">
        <v>30</v>
      </c>
      <c r="G13265">
        <v>6</v>
      </c>
      <c r="H13265">
        <v>8391</v>
      </c>
      <c r="I13265">
        <v>7232</v>
      </c>
      <c r="J13265">
        <v>97.84</v>
      </c>
      <c r="K13265">
        <v>74.81</v>
      </c>
      <c r="L13265" t="s">
        <v>33</v>
      </c>
      <c r="M13265">
        <v>60.52</v>
      </c>
    </row>
    <row r="13266" spans="1:13" x14ac:dyDescent="0.25">
      <c r="A13266" t="s">
        <v>334</v>
      </c>
      <c r="B13266" t="s">
        <v>34</v>
      </c>
      <c r="C13266" t="s">
        <v>35</v>
      </c>
      <c r="D13266" t="s">
        <v>29</v>
      </c>
      <c r="E13266" s="1">
        <v>120096.04</v>
      </c>
      <c r="F13266" t="s">
        <v>45</v>
      </c>
      <c r="G13266">
        <v>8</v>
      </c>
      <c r="H13266">
        <v>9861</v>
      </c>
      <c r="I13266">
        <v>2326</v>
      </c>
      <c r="J13266">
        <v>50.28</v>
      </c>
      <c r="K13266">
        <v>52.45</v>
      </c>
      <c r="L13266" t="s">
        <v>42</v>
      </c>
      <c r="M13266">
        <v>77.84</v>
      </c>
    </row>
    <row r="13267" spans="1:13" hidden="1" x14ac:dyDescent="0.25">
      <c r="A13267" t="s">
        <v>86</v>
      </c>
      <c r="B13267" t="s">
        <v>14</v>
      </c>
      <c r="C13267" t="s">
        <v>15</v>
      </c>
      <c r="D13267" t="s">
        <v>24</v>
      </c>
      <c r="E13267" s="1">
        <v>43497.51</v>
      </c>
      <c r="F13267" t="s">
        <v>45</v>
      </c>
      <c r="G13267">
        <v>19</v>
      </c>
      <c r="H13267">
        <v>4700</v>
      </c>
      <c r="I13267">
        <v>9433</v>
      </c>
      <c r="J13267">
        <v>33.94</v>
      </c>
      <c r="K13267">
        <v>3.09</v>
      </c>
      <c r="L13267" t="s">
        <v>42</v>
      </c>
      <c r="M13267">
        <v>34.71</v>
      </c>
    </row>
    <row r="13268" spans="1:13" hidden="1" x14ac:dyDescent="0.25">
      <c r="A13268" t="s">
        <v>156</v>
      </c>
      <c r="B13268" t="s">
        <v>14</v>
      </c>
      <c r="C13268" t="s">
        <v>35</v>
      </c>
      <c r="D13268" t="s">
        <v>24</v>
      </c>
      <c r="E13268" s="1">
        <v>64156.67</v>
      </c>
      <c r="F13268" t="s">
        <v>25</v>
      </c>
      <c r="G13268">
        <v>13</v>
      </c>
      <c r="H13268">
        <v>659</v>
      </c>
      <c r="I13268">
        <v>2410</v>
      </c>
      <c r="J13268">
        <v>80.75</v>
      </c>
      <c r="K13268">
        <v>16.39</v>
      </c>
      <c r="L13268" t="s">
        <v>31</v>
      </c>
      <c r="M13268">
        <v>76.680000000000007</v>
      </c>
    </row>
    <row r="13269" spans="1:13" x14ac:dyDescent="0.25">
      <c r="A13269" t="s">
        <v>207</v>
      </c>
      <c r="B13269" t="s">
        <v>14</v>
      </c>
      <c r="C13269" t="s">
        <v>15</v>
      </c>
      <c r="D13269" t="s">
        <v>29</v>
      </c>
      <c r="E13269" s="1">
        <v>62075.46</v>
      </c>
      <c r="F13269" t="s">
        <v>30</v>
      </c>
      <c r="G13269">
        <v>6</v>
      </c>
      <c r="H13269">
        <v>9747</v>
      </c>
      <c r="I13269">
        <v>6314</v>
      </c>
      <c r="J13269">
        <v>70.69</v>
      </c>
      <c r="K13269">
        <v>85.8</v>
      </c>
      <c r="L13269" t="s">
        <v>18</v>
      </c>
      <c r="M13269">
        <v>38.17</v>
      </c>
    </row>
    <row r="13270" spans="1:13" hidden="1" x14ac:dyDescent="0.25">
      <c r="A13270" t="s">
        <v>160</v>
      </c>
      <c r="B13270" t="s">
        <v>20</v>
      </c>
      <c r="C13270" t="s">
        <v>15</v>
      </c>
      <c r="D13270" t="s">
        <v>16</v>
      </c>
      <c r="E13270" s="1">
        <v>50377.64</v>
      </c>
      <c r="F13270" t="s">
        <v>17</v>
      </c>
      <c r="G13270">
        <v>0</v>
      </c>
      <c r="H13270">
        <v>6017</v>
      </c>
      <c r="I13270">
        <v>146</v>
      </c>
      <c r="J13270">
        <v>35.06</v>
      </c>
      <c r="K13270">
        <v>64.34</v>
      </c>
      <c r="L13270" t="s">
        <v>18</v>
      </c>
      <c r="M13270">
        <v>47.06</v>
      </c>
    </row>
    <row r="13271" spans="1:13" hidden="1" x14ac:dyDescent="0.25">
      <c r="A13271" t="s">
        <v>363</v>
      </c>
      <c r="B13271" t="s">
        <v>20</v>
      </c>
      <c r="C13271" t="s">
        <v>15</v>
      </c>
      <c r="D13271" t="s">
        <v>24</v>
      </c>
      <c r="E13271" s="1">
        <v>63277.35</v>
      </c>
      <c r="F13271" t="s">
        <v>37</v>
      </c>
      <c r="G13271">
        <v>0</v>
      </c>
      <c r="H13271">
        <v>4353</v>
      </c>
      <c r="I13271">
        <v>6071</v>
      </c>
      <c r="J13271">
        <v>74.56</v>
      </c>
      <c r="K13271">
        <v>16.23</v>
      </c>
      <c r="L13271" t="s">
        <v>26</v>
      </c>
      <c r="M13271">
        <v>20.3</v>
      </c>
    </row>
    <row r="13272" spans="1:13" x14ac:dyDescent="0.25">
      <c r="A13272" t="s">
        <v>419</v>
      </c>
      <c r="B13272" t="s">
        <v>39</v>
      </c>
      <c r="C13272" t="s">
        <v>15</v>
      </c>
      <c r="D13272" t="s">
        <v>29</v>
      </c>
      <c r="E13272" s="1">
        <v>106895.93</v>
      </c>
      <c r="F13272" t="s">
        <v>17</v>
      </c>
      <c r="G13272">
        <v>1</v>
      </c>
      <c r="H13272">
        <v>4869</v>
      </c>
      <c r="I13272">
        <v>3134</v>
      </c>
      <c r="J13272">
        <v>28.65</v>
      </c>
      <c r="K13272">
        <v>3.02</v>
      </c>
      <c r="L13272" t="s">
        <v>31</v>
      </c>
      <c r="M13272">
        <v>51.68</v>
      </c>
    </row>
    <row r="13273" spans="1:13" x14ac:dyDescent="0.25">
      <c r="A13273" t="s">
        <v>305</v>
      </c>
      <c r="B13273" t="s">
        <v>23</v>
      </c>
      <c r="C13273" t="s">
        <v>15</v>
      </c>
      <c r="D13273" t="s">
        <v>29</v>
      </c>
      <c r="E13273" s="1">
        <v>58140.69</v>
      </c>
      <c r="F13273" t="s">
        <v>25</v>
      </c>
      <c r="G13273">
        <v>13</v>
      </c>
      <c r="H13273">
        <v>7432</v>
      </c>
      <c r="I13273">
        <v>1396</v>
      </c>
      <c r="J13273">
        <v>40.31</v>
      </c>
      <c r="K13273">
        <v>77.47</v>
      </c>
      <c r="L13273" t="s">
        <v>31</v>
      </c>
      <c r="M13273">
        <v>74.569999999999993</v>
      </c>
    </row>
    <row r="13274" spans="1:13" hidden="1" x14ac:dyDescent="0.25">
      <c r="A13274" t="s">
        <v>166</v>
      </c>
      <c r="B13274" t="s">
        <v>28</v>
      </c>
      <c r="C13274" t="s">
        <v>15</v>
      </c>
      <c r="D13274" t="s">
        <v>24</v>
      </c>
      <c r="E13274" s="1">
        <v>134243.57</v>
      </c>
      <c r="F13274" t="s">
        <v>25</v>
      </c>
      <c r="G13274">
        <v>15</v>
      </c>
      <c r="H13274">
        <v>6605</v>
      </c>
      <c r="I13274">
        <v>8941</v>
      </c>
      <c r="J13274">
        <v>34.78</v>
      </c>
      <c r="K13274">
        <v>53.5</v>
      </c>
      <c r="L13274" t="s">
        <v>42</v>
      </c>
      <c r="M13274">
        <v>53.56</v>
      </c>
    </row>
    <row r="13275" spans="1:13" x14ac:dyDescent="0.25">
      <c r="A13275" t="s">
        <v>259</v>
      </c>
      <c r="B13275" t="s">
        <v>54</v>
      </c>
      <c r="C13275" t="s">
        <v>35</v>
      </c>
      <c r="D13275" t="s">
        <v>29</v>
      </c>
      <c r="E13275" s="1">
        <v>70722.759999999995</v>
      </c>
      <c r="F13275" t="s">
        <v>45</v>
      </c>
      <c r="G13275">
        <v>1</v>
      </c>
      <c r="H13275">
        <v>6470</v>
      </c>
      <c r="I13275">
        <v>6905</v>
      </c>
      <c r="J13275">
        <v>78.53</v>
      </c>
      <c r="K13275">
        <v>49.62</v>
      </c>
      <c r="L13275" t="s">
        <v>21</v>
      </c>
      <c r="M13275">
        <v>54.31</v>
      </c>
    </row>
    <row r="13276" spans="1:13" hidden="1" x14ac:dyDescent="0.25">
      <c r="A13276" t="s">
        <v>652</v>
      </c>
      <c r="B13276" t="s">
        <v>20</v>
      </c>
      <c r="C13276" t="s">
        <v>35</v>
      </c>
      <c r="D13276" t="s">
        <v>24</v>
      </c>
      <c r="E13276" s="1">
        <v>66877.2</v>
      </c>
      <c r="F13276" t="s">
        <v>17</v>
      </c>
      <c r="G13276">
        <v>0</v>
      </c>
      <c r="H13276">
        <v>9083</v>
      </c>
      <c r="I13276">
        <v>2626</v>
      </c>
      <c r="J13276">
        <v>54.27</v>
      </c>
      <c r="K13276">
        <v>6.82</v>
      </c>
      <c r="L13276" t="s">
        <v>26</v>
      </c>
      <c r="M13276">
        <v>66.849999999999994</v>
      </c>
    </row>
    <row r="13277" spans="1:13" x14ac:dyDescent="0.25">
      <c r="A13277" t="s">
        <v>420</v>
      </c>
      <c r="B13277" t="s">
        <v>54</v>
      </c>
      <c r="C13277" t="s">
        <v>15</v>
      </c>
      <c r="D13277" t="s">
        <v>29</v>
      </c>
      <c r="E13277" s="1">
        <v>135153.12</v>
      </c>
      <c r="F13277" t="s">
        <v>17</v>
      </c>
      <c r="G13277">
        <v>9</v>
      </c>
      <c r="H13277">
        <v>5541</v>
      </c>
      <c r="I13277">
        <v>5125</v>
      </c>
      <c r="J13277">
        <v>6.01</v>
      </c>
      <c r="K13277">
        <v>76.37</v>
      </c>
      <c r="L13277" t="s">
        <v>26</v>
      </c>
      <c r="M13277">
        <v>70.69</v>
      </c>
    </row>
    <row r="13278" spans="1:13" hidden="1" x14ac:dyDescent="0.25">
      <c r="A13278" t="s">
        <v>194</v>
      </c>
      <c r="B13278" t="s">
        <v>28</v>
      </c>
      <c r="C13278" t="s">
        <v>35</v>
      </c>
      <c r="D13278" t="s">
        <v>24</v>
      </c>
      <c r="E13278" s="1">
        <v>69451.34</v>
      </c>
      <c r="F13278" t="s">
        <v>17</v>
      </c>
      <c r="G13278">
        <v>7</v>
      </c>
      <c r="H13278">
        <v>5496</v>
      </c>
      <c r="I13278">
        <v>4157</v>
      </c>
      <c r="J13278">
        <v>41.01</v>
      </c>
      <c r="K13278">
        <v>66.97</v>
      </c>
      <c r="L13278" t="s">
        <v>18</v>
      </c>
      <c r="M13278">
        <v>48.49</v>
      </c>
    </row>
    <row r="13279" spans="1:13" hidden="1" x14ac:dyDescent="0.25">
      <c r="A13279" t="s">
        <v>281</v>
      </c>
      <c r="B13279" t="s">
        <v>14</v>
      </c>
      <c r="C13279" t="s">
        <v>15</v>
      </c>
      <c r="D13279" t="s">
        <v>24</v>
      </c>
      <c r="E13279" s="1">
        <v>130251.91</v>
      </c>
      <c r="F13279" t="s">
        <v>30</v>
      </c>
      <c r="G13279">
        <v>14</v>
      </c>
      <c r="H13279">
        <v>3678</v>
      </c>
      <c r="I13279">
        <v>8844</v>
      </c>
      <c r="J13279">
        <v>42.99</v>
      </c>
      <c r="K13279">
        <v>15.54</v>
      </c>
      <c r="L13279" t="s">
        <v>21</v>
      </c>
      <c r="M13279">
        <v>39.409999999999997</v>
      </c>
    </row>
    <row r="13280" spans="1:13" hidden="1" x14ac:dyDescent="0.25">
      <c r="A13280" t="s">
        <v>597</v>
      </c>
      <c r="B13280" t="s">
        <v>20</v>
      </c>
      <c r="C13280" t="s">
        <v>35</v>
      </c>
      <c r="D13280" t="s">
        <v>24</v>
      </c>
      <c r="E13280" s="1">
        <v>35090.9</v>
      </c>
      <c r="F13280" t="s">
        <v>30</v>
      </c>
      <c r="G13280">
        <v>0</v>
      </c>
      <c r="H13280">
        <v>1877</v>
      </c>
      <c r="I13280">
        <v>4073</v>
      </c>
      <c r="J13280">
        <v>69.989999999999995</v>
      </c>
      <c r="K13280">
        <v>35.76</v>
      </c>
      <c r="L13280" t="s">
        <v>31</v>
      </c>
      <c r="M13280">
        <v>76.03</v>
      </c>
    </row>
    <row r="13281" spans="1:13" hidden="1" x14ac:dyDescent="0.25">
      <c r="A13281" t="s">
        <v>78</v>
      </c>
      <c r="B13281" t="s">
        <v>54</v>
      </c>
      <c r="C13281" t="s">
        <v>35</v>
      </c>
      <c r="D13281" t="s">
        <v>24</v>
      </c>
      <c r="E13281" s="1">
        <v>148215.32</v>
      </c>
      <c r="F13281" t="s">
        <v>37</v>
      </c>
      <c r="G13281">
        <v>3</v>
      </c>
      <c r="H13281">
        <v>407</v>
      </c>
      <c r="I13281">
        <v>1749</v>
      </c>
      <c r="J13281">
        <v>34.369999999999997</v>
      </c>
      <c r="K13281">
        <v>18.84</v>
      </c>
      <c r="L13281" t="s">
        <v>18</v>
      </c>
      <c r="M13281">
        <v>63.42</v>
      </c>
    </row>
    <row r="13282" spans="1:13" hidden="1" x14ac:dyDescent="0.25">
      <c r="A13282" t="s">
        <v>616</v>
      </c>
      <c r="B13282" t="s">
        <v>39</v>
      </c>
      <c r="C13282" t="s">
        <v>35</v>
      </c>
      <c r="D13282" t="s">
        <v>24</v>
      </c>
      <c r="E13282" s="1">
        <v>61130.14</v>
      </c>
      <c r="F13282" t="s">
        <v>37</v>
      </c>
      <c r="G13282">
        <v>15</v>
      </c>
      <c r="H13282">
        <v>4341</v>
      </c>
      <c r="I13282">
        <v>5626</v>
      </c>
      <c r="J13282">
        <v>5.89</v>
      </c>
      <c r="K13282">
        <v>73.930000000000007</v>
      </c>
      <c r="L13282" t="s">
        <v>31</v>
      </c>
      <c r="M13282">
        <v>79.42</v>
      </c>
    </row>
    <row r="13283" spans="1:13" hidden="1" x14ac:dyDescent="0.25">
      <c r="A13283" t="s">
        <v>369</v>
      </c>
      <c r="B13283" t="s">
        <v>28</v>
      </c>
      <c r="C13283" t="s">
        <v>15</v>
      </c>
      <c r="D13283" t="s">
        <v>16</v>
      </c>
      <c r="E13283" s="1">
        <v>31514.35</v>
      </c>
      <c r="F13283" t="s">
        <v>25</v>
      </c>
      <c r="G13283">
        <v>4</v>
      </c>
      <c r="H13283">
        <v>3265</v>
      </c>
      <c r="I13283">
        <v>1156</v>
      </c>
      <c r="J13283">
        <v>18.190000000000001</v>
      </c>
      <c r="K13283">
        <v>67.61</v>
      </c>
      <c r="L13283" t="s">
        <v>48</v>
      </c>
      <c r="M13283">
        <v>24.81</v>
      </c>
    </row>
    <row r="13284" spans="1:13" x14ac:dyDescent="0.25">
      <c r="A13284" t="s">
        <v>536</v>
      </c>
      <c r="B13284" t="s">
        <v>39</v>
      </c>
      <c r="C13284" t="s">
        <v>15</v>
      </c>
      <c r="D13284" t="s">
        <v>29</v>
      </c>
      <c r="E13284" s="1">
        <v>90245.98</v>
      </c>
      <c r="F13284" t="s">
        <v>25</v>
      </c>
      <c r="G13284">
        <v>18</v>
      </c>
      <c r="H13284">
        <v>1167</v>
      </c>
      <c r="I13284">
        <v>8352</v>
      </c>
      <c r="J13284">
        <v>74.61</v>
      </c>
      <c r="K13284">
        <v>36.14</v>
      </c>
      <c r="L13284" t="s">
        <v>18</v>
      </c>
      <c r="M13284">
        <v>36.03</v>
      </c>
    </row>
    <row r="13285" spans="1:13" x14ac:dyDescent="0.25">
      <c r="A13285" t="s">
        <v>649</v>
      </c>
      <c r="B13285" t="s">
        <v>54</v>
      </c>
      <c r="C13285" t="s">
        <v>15</v>
      </c>
      <c r="D13285" t="s">
        <v>29</v>
      </c>
      <c r="E13285" s="1">
        <v>109800.04</v>
      </c>
      <c r="F13285" t="s">
        <v>17</v>
      </c>
      <c r="G13285">
        <v>11</v>
      </c>
      <c r="H13285">
        <v>8332</v>
      </c>
      <c r="I13285">
        <v>7972</v>
      </c>
      <c r="J13285">
        <v>58.21</v>
      </c>
      <c r="K13285">
        <v>5.95</v>
      </c>
      <c r="L13285" t="s">
        <v>18</v>
      </c>
      <c r="M13285">
        <v>43.42</v>
      </c>
    </row>
    <row r="13286" spans="1:13" hidden="1" x14ac:dyDescent="0.25">
      <c r="A13286" t="s">
        <v>324</v>
      </c>
      <c r="B13286" t="s">
        <v>39</v>
      </c>
      <c r="C13286" t="s">
        <v>35</v>
      </c>
      <c r="D13286" t="s">
        <v>24</v>
      </c>
      <c r="E13286" s="1">
        <v>82323.11</v>
      </c>
      <c r="F13286" t="s">
        <v>37</v>
      </c>
      <c r="G13286">
        <v>18</v>
      </c>
      <c r="H13286">
        <v>5201</v>
      </c>
      <c r="I13286">
        <v>5768</v>
      </c>
      <c r="J13286">
        <v>27.97</v>
      </c>
      <c r="K13286">
        <v>26.23</v>
      </c>
      <c r="L13286" t="s">
        <v>31</v>
      </c>
      <c r="M13286">
        <v>55.56</v>
      </c>
    </row>
    <row r="13287" spans="1:13" hidden="1" x14ac:dyDescent="0.25">
      <c r="A13287" t="s">
        <v>262</v>
      </c>
      <c r="B13287" t="s">
        <v>20</v>
      </c>
      <c r="C13287" t="s">
        <v>15</v>
      </c>
      <c r="D13287" t="s">
        <v>24</v>
      </c>
      <c r="E13287" s="1">
        <v>71238.509999999995</v>
      </c>
      <c r="F13287" t="s">
        <v>17</v>
      </c>
      <c r="G13287">
        <v>12</v>
      </c>
      <c r="H13287">
        <v>562</v>
      </c>
      <c r="I13287">
        <v>2390</v>
      </c>
      <c r="J13287">
        <v>36.22</v>
      </c>
      <c r="K13287">
        <v>45.61</v>
      </c>
      <c r="L13287" t="s">
        <v>48</v>
      </c>
      <c r="M13287">
        <v>22.92</v>
      </c>
    </row>
    <row r="13288" spans="1:13" hidden="1" x14ac:dyDescent="0.25">
      <c r="A13288" t="s">
        <v>157</v>
      </c>
      <c r="B13288" t="s">
        <v>34</v>
      </c>
      <c r="C13288" t="s">
        <v>35</v>
      </c>
      <c r="D13288" t="s">
        <v>16</v>
      </c>
      <c r="E13288" s="1">
        <v>35037.730000000003</v>
      </c>
      <c r="F13288" t="s">
        <v>37</v>
      </c>
      <c r="G13288">
        <v>20</v>
      </c>
      <c r="H13288">
        <v>8870</v>
      </c>
      <c r="I13288">
        <v>4669</v>
      </c>
      <c r="J13288">
        <v>35.32</v>
      </c>
      <c r="K13288">
        <v>35.35</v>
      </c>
      <c r="L13288" t="s">
        <v>42</v>
      </c>
      <c r="M13288">
        <v>23</v>
      </c>
    </row>
    <row r="13289" spans="1:13" x14ac:dyDescent="0.25">
      <c r="A13289" t="s">
        <v>529</v>
      </c>
      <c r="B13289" t="s">
        <v>54</v>
      </c>
      <c r="C13289" t="s">
        <v>35</v>
      </c>
      <c r="D13289" t="s">
        <v>29</v>
      </c>
      <c r="E13289" s="1">
        <v>86606.57</v>
      </c>
      <c r="F13289" t="s">
        <v>45</v>
      </c>
      <c r="G13289">
        <v>11</v>
      </c>
      <c r="H13289">
        <v>7599</v>
      </c>
      <c r="I13289">
        <v>7228</v>
      </c>
      <c r="J13289">
        <v>81.5</v>
      </c>
      <c r="K13289">
        <v>12.82</v>
      </c>
      <c r="L13289" t="s">
        <v>31</v>
      </c>
      <c r="M13289">
        <v>50.65</v>
      </c>
    </row>
    <row r="13290" spans="1:13" hidden="1" x14ac:dyDescent="0.25">
      <c r="A13290" t="s">
        <v>214</v>
      </c>
      <c r="B13290" t="s">
        <v>20</v>
      </c>
      <c r="C13290" t="s">
        <v>15</v>
      </c>
      <c r="D13290" t="s">
        <v>24</v>
      </c>
      <c r="E13290" s="1">
        <v>118933.53</v>
      </c>
      <c r="F13290" t="s">
        <v>45</v>
      </c>
      <c r="G13290">
        <v>16</v>
      </c>
      <c r="H13290">
        <v>1406</v>
      </c>
      <c r="I13290">
        <v>3748</v>
      </c>
      <c r="J13290">
        <v>63.76</v>
      </c>
      <c r="K13290">
        <v>43.04</v>
      </c>
      <c r="L13290" t="s">
        <v>31</v>
      </c>
      <c r="M13290">
        <v>77.63</v>
      </c>
    </row>
    <row r="13291" spans="1:13" hidden="1" x14ac:dyDescent="0.25">
      <c r="A13291" t="s">
        <v>487</v>
      </c>
      <c r="B13291" t="s">
        <v>51</v>
      </c>
      <c r="C13291" t="s">
        <v>35</v>
      </c>
      <c r="D13291" t="s">
        <v>24</v>
      </c>
      <c r="E13291" s="1">
        <v>136774.35999999999</v>
      </c>
      <c r="F13291" t="s">
        <v>25</v>
      </c>
      <c r="G13291">
        <v>18</v>
      </c>
      <c r="H13291">
        <v>8428</v>
      </c>
      <c r="I13291">
        <v>7144</v>
      </c>
      <c r="J13291">
        <v>10.130000000000001</v>
      </c>
      <c r="K13291">
        <v>39.590000000000003</v>
      </c>
      <c r="L13291" t="s">
        <v>58</v>
      </c>
      <c r="M13291">
        <v>54.56</v>
      </c>
    </row>
    <row r="13292" spans="1:13" hidden="1" x14ac:dyDescent="0.25">
      <c r="A13292" t="s">
        <v>67</v>
      </c>
      <c r="B13292" t="s">
        <v>14</v>
      </c>
      <c r="C13292" t="s">
        <v>35</v>
      </c>
      <c r="D13292" t="s">
        <v>16</v>
      </c>
      <c r="E13292" s="1">
        <v>72989.960000000006</v>
      </c>
      <c r="F13292" t="s">
        <v>45</v>
      </c>
      <c r="G13292">
        <v>3</v>
      </c>
      <c r="H13292">
        <v>5941</v>
      </c>
      <c r="I13292">
        <v>4872</v>
      </c>
      <c r="J13292">
        <v>43.99</v>
      </c>
      <c r="K13292">
        <v>33.090000000000003</v>
      </c>
      <c r="L13292" t="s">
        <v>26</v>
      </c>
      <c r="M13292">
        <v>79.94</v>
      </c>
    </row>
    <row r="13293" spans="1:13" hidden="1" x14ac:dyDescent="0.25">
      <c r="A13293" t="s">
        <v>108</v>
      </c>
      <c r="B13293" t="s">
        <v>34</v>
      </c>
      <c r="C13293" t="s">
        <v>35</v>
      </c>
      <c r="D13293" t="s">
        <v>24</v>
      </c>
      <c r="E13293" s="1">
        <v>36969.919999999998</v>
      </c>
      <c r="F13293" t="s">
        <v>37</v>
      </c>
      <c r="G13293">
        <v>1</v>
      </c>
      <c r="H13293">
        <v>1510</v>
      </c>
      <c r="I13293">
        <v>5795</v>
      </c>
      <c r="J13293">
        <v>0.26</v>
      </c>
      <c r="K13293">
        <v>5.79</v>
      </c>
      <c r="L13293" t="s">
        <v>42</v>
      </c>
      <c r="M13293">
        <v>52.96</v>
      </c>
    </row>
    <row r="13294" spans="1:13" hidden="1" x14ac:dyDescent="0.25">
      <c r="A13294" t="s">
        <v>622</v>
      </c>
      <c r="B13294" t="s">
        <v>51</v>
      </c>
      <c r="C13294" t="s">
        <v>15</v>
      </c>
      <c r="D13294" t="s">
        <v>24</v>
      </c>
      <c r="E13294" s="1">
        <v>81593.41</v>
      </c>
      <c r="F13294" t="s">
        <v>17</v>
      </c>
      <c r="G13294">
        <v>16</v>
      </c>
      <c r="H13294">
        <v>2799</v>
      </c>
      <c r="I13294">
        <v>5096</v>
      </c>
      <c r="J13294">
        <v>61.76</v>
      </c>
      <c r="K13294">
        <v>39.770000000000003</v>
      </c>
      <c r="L13294" t="s">
        <v>26</v>
      </c>
      <c r="M13294">
        <v>35.35</v>
      </c>
    </row>
    <row r="13295" spans="1:13" x14ac:dyDescent="0.25">
      <c r="A13295" t="s">
        <v>651</v>
      </c>
      <c r="B13295" t="s">
        <v>20</v>
      </c>
      <c r="C13295" t="s">
        <v>15</v>
      </c>
      <c r="D13295" t="s">
        <v>29</v>
      </c>
      <c r="E13295" s="1">
        <v>147599.24</v>
      </c>
      <c r="F13295" t="s">
        <v>30</v>
      </c>
      <c r="G13295">
        <v>9</v>
      </c>
      <c r="H13295">
        <v>6299</v>
      </c>
      <c r="I13295">
        <v>366</v>
      </c>
      <c r="J13295">
        <v>10.19</v>
      </c>
      <c r="K13295">
        <v>45.11</v>
      </c>
      <c r="L13295" t="s">
        <v>21</v>
      </c>
      <c r="M13295">
        <v>72.52</v>
      </c>
    </row>
    <row r="13296" spans="1:13" x14ac:dyDescent="0.25">
      <c r="A13296" t="s">
        <v>351</v>
      </c>
      <c r="B13296" t="s">
        <v>20</v>
      </c>
      <c r="C13296" t="s">
        <v>35</v>
      </c>
      <c r="D13296" t="s">
        <v>29</v>
      </c>
      <c r="E13296" s="1">
        <v>41319.79</v>
      </c>
      <c r="F13296" t="s">
        <v>45</v>
      </c>
      <c r="G13296">
        <v>11</v>
      </c>
      <c r="H13296">
        <v>1240</v>
      </c>
      <c r="I13296">
        <v>6813</v>
      </c>
      <c r="J13296">
        <v>46.41</v>
      </c>
      <c r="K13296">
        <v>4.8</v>
      </c>
      <c r="L13296" t="s">
        <v>31</v>
      </c>
      <c r="M13296">
        <v>78.78</v>
      </c>
    </row>
    <row r="13297" spans="1:13" hidden="1" x14ac:dyDescent="0.25">
      <c r="A13297" t="s">
        <v>626</v>
      </c>
      <c r="B13297" t="s">
        <v>39</v>
      </c>
      <c r="C13297" t="s">
        <v>15</v>
      </c>
      <c r="D13297" t="s">
        <v>16</v>
      </c>
      <c r="E13297" s="1">
        <v>137110.67000000001</v>
      </c>
      <c r="F13297" t="s">
        <v>25</v>
      </c>
      <c r="G13297">
        <v>1</v>
      </c>
      <c r="H13297">
        <v>1401</v>
      </c>
      <c r="I13297">
        <v>250</v>
      </c>
      <c r="J13297">
        <v>1.32</v>
      </c>
      <c r="K13297">
        <v>19.12</v>
      </c>
      <c r="L13297" t="s">
        <v>18</v>
      </c>
      <c r="M13297">
        <v>63.28</v>
      </c>
    </row>
    <row r="13298" spans="1:13" hidden="1" x14ac:dyDescent="0.25">
      <c r="A13298" t="s">
        <v>585</v>
      </c>
      <c r="B13298" t="s">
        <v>14</v>
      </c>
      <c r="C13298" t="s">
        <v>15</v>
      </c>
      <c r="D13298" t="s">
        <v>24</v>
      </c>
      <c r="E13298" s="1">
        <v>50881.93</v>
      </c>
      <c r="F13298" t="s">
        <v>17</v>
      </c>
      <c r="G13298">
        <v>13</v>
      </c>
      <c r="H13298">
        <v>5164</v>
      </c>
      <c r="I13298">
        <v>7493</v>
      </c>
      <c r="J13298">
        <v>27.3</v>
      </c>
      <c r="K13298">
        <v>74.08</v>
      </c>
      <c r="L13298" t="s">
        <v>48</v>
      </c>
      <c r="M13298">
        <v>61.54</v>
      </c>
    </row>
    <row r="13299" spans="1:13" hidden="1" x14ac:dyDescent="0.25">
      <c r="A13299" t="s">
        <v>601</v>
      </c>
      <c r="B13299" t="s">
        <v>51</v>
      </c>
      <c r="C13299" t="s">
        <v>35</v>
      </c>
      <c r="D13299" t="s">
        <v>16</v>
      </c>
      <c r="E13299" s="1">
        <v>137001.62</v>
      </c>
      <c r="F13299" t="s">
        <v>37</v>
      </c>
      <c r="G13299">
        <v>16</v>
      </c>
      <c r="H13299">
        <v>5651</v>
      </c>
      <c r="I13299">
        <v>2347</v>
      </c>
      <c r="J13299">
        <v>27.91</v>
      </c>
      <c r="K13299">
        <v>70.02</v>
      </c>
      <c r="L13299" t="s">
        <v>58</v>
      </c>
      <c r="M13299">
        <v>57.89</v>
      </c>
    </row>
    <row r="13300" spans="1:13" x14ac:dyDescent="0.25">
      <c r="A13300" t="s">
        <v>175</v>
      </c>
      <c r="B13300" t="s">
        <v>14</v>
      </c>
      <c r="C13300" t="s">
        <v>35</v>
      </c>
      <c r="D13300" t="s">
        <v>29</v>
      </c>
      <c r="E13300" s="1">
        <v>102871.94</v>
      </c>
      <c r="F13300" t="s">
        <v>45</v>
      </c>
      <c r="G13300">
        <v>6</v>
      </c>
      <c r="H13300">
        <v>5480</v>
      </c>
      <c r="I13300">
        <v>9872</v>
      </c>
      <c r="J13300">
        <v>80.77</v>
      </c>
      <c r="K13300">
        <v>79.06</v>
      </c>
      <c r="L13300" t="s">
        <v>33</v>
      </c>
      <c r="M13300">
        <v>53.25</v>
      </c>
    </row>
    <row r="13301" spans="1:13" x14ac:dyDescent="0.25">
      <c r="A13301" t="s">
        <v>392</v>
      </c>
      <c r="B13301" t="s">
        <v>23</v>
      </c>
      <c r="C13301" t="s">
        <v>35</v>
      </c>
      <c r="D13301" t="s">
        <v>29</v>
      </c>
      <c r="E13301" s="1">
        <v>137721.23000000001</v>
      </c>
      <c r="F13301" t="s">
        <v>30</v>
      </c>
      <c r="G13301">
        <v>1</v>
      </c>
      <c r="H13301">
        <v>894</v>
      </c>
      <c r="I13301">
        <v>1225</v>
      </c>
      <c r="J13301">
        <v>85.4</v>
      </c>
      <c r="K13301">
        <v>62.86</v>
      </c>
      <c r="L13301" t="s">
        <v>31</v>
      </c>
      <c r="M13301">
        <v>40.32</v>
      </c>
    </row>
    <row r="13302" spans="1:13" x14ac:dyDescent="0.25">
      <c r="A13302" t="s">
        <v>204</v>
      </c>
      <c r="B13302" t="s">
        <v>39</v>
      </c>
      <c r="C13302" t="s">
        <v>15</v>
      </c>
      <c r="D13302" t="s">
        <v>29</v>
      </c>
      <c r="E13302" s="1">
        <v>85014.8</v>
      </c>
      <c r="F13302" t="s">
        <v>30</v>
      </c>
      <c r="G13302">
        <v>10</v>
      </c>
      <c r="H13302">
        <v>4002</v>
      </c>
      <c r="I13302">
        <v>321</v>
      </c>
      <c r="J13302">
        <v>79.64</v>
      </c>
      <c r="K13302">
        <v>94.29</v>
      </c>
      <c r="L13302" t="s">
        <v>58</v>
      </c>
      <c r="M13302">
        <v>71.67</v>
      </c>
    </row>
    <row r="13303" spans="1:13" x14ac:dyDescent="0.25">
      <c r="A13303" t="s">
        <v>325</v>
      </c>
      <c r="B13303" t="s">
        <v>39</v>
      </c>
      <c r="C13303" t="s">
        <v>15</v>
      </c>
      <c r="D13303" t="s">
        <v>29</v>
      </c>
      <c r="E13303" s="1">
        <v>96751.29</v>
      </c>
      <c r="F13303" t="s">
        <v>17</v>
      </c>
      <c r="G13303">
        <v>14</v>
      </c>
      <c r="H13303">
        <v>3440</v>
      </c>
      <c r="I13303">
        <v>968</v>
      </c>
      <c r="J13303">
        <v>95.14</v>
      </c>
      <c r="K13303">
        <v>8.92</v>
      </c>
      <c r="L13303" t="s">
        <v>33</v>
      </c>
      <c r="M13303">
        <v>22.39</v>
      </c>
    </row>
    <row r="13304" spans="1:13" hidden="1" x14ac:dyDescent="0.25">
      <c r="A13304" t="s">
        <v>621</v>
      </c>
      <c r="B13304" t="s">
        <v>34</v>
      </c>
      <c r="C13304" t="s">
        <v>15</v>
      </c>
      <c r="D13304" t="s">
        <v>24</v>
      </c>
      <c r="E13304" s="1">
        <v>49864.7</v>
      </c>
      <c r="F13304" t="s">
        <v>45</v>
      </c>
      <c r="G13304">
        <v>18</v>
      </c>
      <c r="H13304">
        <v>5842</v>
      </c>
      <c r="I13304">
        <v>3831</v>
      </c>
      <c r="J13304">
        <v>72.84</v>
      </c>
      <c r="K13304">
        <v>96.58</v>
      </c>
      <c r="L13304" t="s">
        <v>42</v>
      </c>
      <c r="M13304">
        <v>62.26</v>
      </c>
    </row>
    <row r="13305" spans="1:13" hidden="1" x14ac:dyDescent="0.25">
      <c r="A13305" t="s">
        <v>150</v>
      </c>
      <c r="B13305" t="s">
        <v>28</v>
      </c>
      <c r="C13305" t="s">
        <v>35</v>
      </c>
      <c r="D13305" t="s">
        <v>16</v>
      </c>
      <c r="E13305" s="1">
        <v>134010.93</v>
      </c>
      <c r="F13305" t="s">
        <v>25</v>
      </c>
      <c r="G13305">
        <v>11</v>
      </c>
      <c r="H13305">
        <v>4980</v>
      </c>
      <c r="I13305">
        <v>447</v>
      </c>
      <c r="J13305">
        <v>30.53</v>
      </c>
      <c r="K13305">
        <v>20.079999999999998</v>
      </c>
      <c r="L13305" t="s">
        <v>31</v>
      </c>
      <c r="M13305">
        <v>71.56</v>
      </c>
    </row>
    <row r="13306" spans="1:13" hidden="1" x14ac:dyDescent="0.25">
      <c r="A13306" t="s">
        <v>465</v>
      </c>
      <c r="B13306" t="s">
        <v>28</v>
      </c>
      <c r="C13306" t="s">
        <v>35</v>
      </c>
      <c r="D13306" t="s">
        <v>16</v>
      </c>
      <c r="E13306" s="1">
        <v>80764.289999999994</v>
      </c>
      <c r="F13306" t="s">
        <v>25</v>
      </c>
      <c r="G13306">
        <v>20</v>
      </c>
      <c r="H13306">
        <v>9709</v>
      </c>
      <c r="I13306">
        <v>8860</v>
      </c>
      <c r="J13306">
        <v>44.55</v>
      </c>
      <c r="K13306">
        <v>12.01</v>
      </c>
      <c r="L13306" t="s">
        <v>18</v>
      </c>
      <c r="M13306">
        <v>72.650000000000006</v>
      </c>
    </row>
    <row r="13307" spans="1:13" hidden="1" x14ac:dyDescent="0.25">
      <c r="A13307" t="s">
        <v>510</v>
      </c>
      <c r="B13307" t="s">
        <v>34</v>
      </c>
      <c r="C13307" t="s">
        <v>15</v>
      </c>
      <c r="D13307" t="s">
        <v>16</v>
      </c>
      <c r="E13307" s="1">
        <v>89857.25</v>
      </c>
      <c r="F13307" t="s">
        <v>37</v>
      </c>
      <c r="G13307">
        <v>4</v>
      </c>
      <c r="H13307">
        <v>9755</v>
      </c>
      <c r="I13307">
        <v>1141</v>
      </c>
      <c r="J13307">
        <v>91.93</v>
      </c>
      <c r="K13307">
        <v>88.19</v>
      </c>
      <c r="L13307" t="s">
        <v>31</v>
      </c>
      <c r="M13307">
        <v>59.33</v>
      </c>
    </row>
    <row r="13308" spans="1:13" hidden="1" x14ac:dyDescent="0.25">
      <c r="A13308" t="s">
        <v>264</v>
      </c>
      <c r="B13308" t="s">
        <v>54</v>
      </c>
      <c r="C13308" t="s">
        <v>15</v>
      </c>
      <c r="D13308" t="s">
        <v>16</v>
      </c>
      <c r="E13308" s="1">
        <v>137798.70000000001</v>
      </c>
      <c r="F13308" t="s">
        <v>25</v>
      </c>
      <c r="G13308">
        <v>17</v>
      </c>
      <c r="H13308">
        <v>1919</v>
      </c>
      <c r="I13308">
        <v>9173</v>
      </c>
      <c r="J13308">
        <v>71.83</v>
      </c>
      <c r="K13308">
        <v>28.55</v>
      </c>
      <c r="L13308" t="s">
        <v>31</v>
      </c>
      <c r="M13308">
        <v>71.59</v>
      </c>
    </row>
    <row r="13309" spans="1:13" hidden="1" x14ac:dyDescent="0.25">
      <c r="A13309" t="s">
        <v>632</v>
      </c>
      <c r="B13309" t="s">
        <v>14</v>
      </c>
      <c r="C13309" t="s">
        <v>35</v>
      </c>
      <c r="D13309" t="s">
        <v>24</v>
      </c>
      <c r="E13309" s="1">
        <v>67343.42</v>
      </c>
      <c r="F13309" t="s">
        <v>25</v>
      </c>
      <c r="G13309">
        <v>0</v>
      </c>
      <c r="H13309">
        <v>5524</v>
      </c>
      <c r="I13309">
        <v>5086</v>
      </c>
      <c r="J13309">
        <v>80.010000000000005</v>
      </c>
      <c r="K13309">
        <v>39.54</v>
      </c>
      <c r="L13309" t="s">
        <v>21</v>
      </c>
      <c r="M13309">
        <v>36.22</v>
      </c>
    </row>
    <row r="13310" spans="1:13" hidden="1" x14ac:dyDescent="0.25">
      <c r="A13310" t="s">
        <v>608</v>
      </c>
      <c r="B13310" t="s">
        <v>28</v>
      </c>
      <c r="C13310" t="s">
        <v>35</v>
      </c>
      <c r="D13310" t="s">
        <v>16</v>
      </c>
      <c r="E13310" s="1">
        <v>61969.57</v>
      </c>
      <c r="F13310" t="s">
        <v>37</v>
      </c>
      <c r="G13310">
        <v>7</v>
      </c>
      <c r="H13310">
        <v>6907</v>
      </c>
      <c r="I13310">
        <v>2068</v>
      </c>
      <c r="J13310">
        <v>95.53</v>
      </c>
      <c r="K13310">
        <v>94.41</v>
      </c>
      <c r="L13310" t="s">
        <v>48</v>
      </c>
      <c r="M13310">
        <v>47.01</v>
      </c>
    </row>
    <row r="13311" spans="1:13" x14ac:dyDescent="0.25">
      <c r="A13311" t="s">
        <v>99</v>
      </c>
      <c r="B13311" t="s">
        <v>28</v>
      </c>
      <c r="C13311" t="s">
        <v>15</v>
      </c>
      <c r="D13311" t="s">
        <v>29</v>
      </c>
      <c r="E13311" s="1">
        <v>40310.94</v>
      </c>
      <c r="F13311" t="s">
        <v>30</v>
      </c>
      <c r="G13311">
        <v>16</v>
      </c>
      <c r="H13311">
        <v>8614</v>
      </c>
      <c r="I13311">
        <v>7550</v>
      </c>
      <c r="J13311">
        <v>11.05</v>
      </c>
      <c r="K13311">
        <v>28.54</v>
      </c>
      <c r="L13311" t="s">
        <v>42</v>
      </c>
      <c r="M13311">
        <v>65.72</v>
      </c>
    </row>
    <row r="13312" spans="1:13" hidden="1" x14ac:dyDescent="0.25">
      <c r="A13312" t="s">
        <v>353</v>
      </c>
      <c r="B13312" t="s">
        <v>51</v>
      </c>
      <c r="C13312" t="s">
        <v>35</v>
      </c>
      <c r="D13312" t="s">
        <v>16</v>
      </c>
      <c r="E13312" s="1">
        <v>72360.92</v>
      </c>
      <c r="F13312" t="s">
        <v>30</v>
      </c>
      <c r="G13312">
        <v>14</v>
      </c>
      <c r="H13312">
        <v>3564</v>
      </c>
      <c r="I13312">
        <v>8599</v>
      </c>
      <c r="J13312">
        <v>6.76</v>
      </c>
      <c r="K13312">
        <v>33.11</v>
      </c>
      <c r="L13312" t="s">
        <v>33</v>
      </c>
      <c r="M13312">
        <v>22.39</v>
      </c>
    </row>
    <row r="13313" spans="1:13" x14ac:dyDescent="0.25">
      <c r="A13313" t="s">
        <v>307</v>
      </c>
      <c r="B13313" t="s">
        <v>20</v>
      </c>
      <c r="C13313" t="s">
        <v>15</v>
      </c>
      <c r="D13313" t="s">
        <v>29</v>
      </c>
      <c r="E13313" s="1">
        <v>111272.54</v>
      </c>
      <c r="F13313" t="s">
        <v>45</v>
      </c>
      <c r="G13313">
        <v>17</v>
      </c>
      <c r="H13313">
        <v>5507</v>
      </c>
      <c r="I13313">
        <v>7852</v>
      </c>
      <c r="J13313">
        <v>17.05</v>
      </c>
      <c r="K13313">
        <v>82.54</v>
      </c>
      <c r="L13313" t="s">
        <v>21</v>
      </c>
      <c r="M13313">
        <v>26.58</v>
      </c>
    </row>
    <row r="13314" spans="1:13" hidden="1" x14ac:dyDescent="0.25">
      <c r="A13314" t="s">
        <v>147</v>
      </c>
      <c r="B13314" t="s">
        <v>34</v>
      </c>
      <c r="C13314" t="s">
        <v>35</v>
      </c>
      <c r="D13314" t="s">
        <v>24</v>
      </c>
      <c r="E13314" s="1">
        <v>118476.29</v>
      </c>
      <c r="F13314" t="s">
        <v>30</v>
      </c>
      <c r="G13314">
        <v>2</v>
      </c>
      <c r="H13314">
        <v>5702</v>
      </c>
      <c r="I13314">
        <v>6379</v>
      </c>
      <c r="J13314">
        <v>12.82</v>
      </c>
      <c r="K13314">
        <v>64.05</v>
      </c>
      <c r="L13314" t="s">
        <v>58</v>
      </c>
      <c r="M13314">
        <v>63.25</v>
      </c>
    </row>
    <row r="13315" spans="1:13" x14ac:dyDescent="0.25">
      <c r="A13315" t="s">
        <v>378</v>
      </c>
      <c r="B13315" t="s">
        <v>34</v>
      </c>
      <c r="C13315" t="s">
        <v>15</v>
      </c>
      <c r="D13315" t="s">
        <v>29</v>
      </c>
      <c r="E13315" s="1">
        <v>68238.5</v>
      </c>
      <c r="F13315" t="s">
        <v>17</v>
      </c>
      <c r="G13315">
        <v>9</v>
      </c>
      <c r="H13315">
        <v>564</v>
      </c>
      <c r="I13315">
        <v>1466</v>
      </c>
      <c r="J13315">
        <v>9.24</v>
      </c>
      <c r="K13315">
        <v>23.22</v>
      </c>
      <c r="L13315" t="s">
        <v>31</v>
      </c>
      <c r="M13315">
        <v>38.909999999999997</v>
      </c>
    </row>
    <row r="13316" spans="1:13" hidden="1" x14ac:dyDescent="0.25">
      <c r="A13316" t="s">
        <v>562</v>
      </c>
      <c r="B13316" t="s">
        <v>23</v>
      </c>
      <c r="C13316" t="s">
        <v>35</v>
      </c>
      <c r="D13316" t="s">
        <v>16</v>
      </c>
      <c r="E13316" s="1">
        <v>56262.63</v>
      </c>
      <c r="F13316" t="s">
        <v>30</v>
      </c>
      <c r="G13316">
        <v>18</v>
      </c>
      <c r="H13316">
        <v>4454</v>
      </c>
      <c r="I13316">
        <v>9408</v>
      </c>
      <c r="J13316">
        <v>16.920000000000002</v>
      </c>
      <c r="K13316">
        <v>17.62</v>
      </c>
      <c r="L13316" t="s">
        <v>18</v>
      </c>
      <c r="M13316">
        <v>46.05</v>
      </c>
    </row>
    <row r="13317" spans="1:13" hidden="1" x14ac:dyDescent="0.25">
      <c r="A13317" t="s">
        <v>405</v>
      </c>
      <c r="B13317" t="s">
        <v>34</v>
      </c>
      <c r="C13317" t="s">
        <v>35</v>
      </c>
      <c r="D13317" t="s">
        <v>24</v>
      </c>
      <c r="E13317" s="1">
        <v>75424.11</v>
      </c>
      <c r="F13317" t="s">
        <v>25</v>
      </c>
      <c r="G13317">
        <v>19</v>
      </c>
      <c r="H13317">
        <v>4759</v>
      </c>
      <c r="I13317">
        <v>6688</v>
      </c>
      <c r="J13317">
        <v>35.86</v>
      </c>
      <c r="K13317">
        <v>83.46</v>
      </c>
      <c r="L13317" t="s">
        <v>33</v>
      </c>
      <c r="M13317">
        <v>23.81</v>
      </c>
    </row>
    <row r="13318" spans="1:13" x14ac:dyDescent="0.25">
      <c r="A13318" t="s">
        <v>238</v>
      </c>
      <c r="B13318" t="s">
        <v>14</v>
      </c>
      <c r="C13318" t="s">
        <v>15</v>
      </c>
      <c r="D13318" t="s">
        <v>29</v>
      </c>
      <c r="E13318" s="1">
        <v>38238.54</v>
      </c>
      <c r="F13318" t="s">
        <v>45</v>
      </c>
      <c r="G13318">
        <v>7</v>
      </c>
      <c r="H13318">
        <v>6906</v>
      </c>
      <c r="I13318">
        <v>4694</v>
      </c>
      <c r="J13318">
        <v>28.12</v>
      </c>
      <c r="K13318">
        <v>65.489999999999995</v>
      </c>
      <c r="L13318" t="s">
        <v>48</v>
      </c>
      <c r="M13318">
        <v>49.29</v>
      </c>
    </row>
    <row r="13319" spans="1:13" hidden="1" x14ac:dyDescent="0.25">
      <c r="A13319" t="s">
        <v>430</v>
      </c>
      <c r="B13319" t="s">
        <v>34</v>
      </c>
      <c r="C13319" t="s">
        <v>35</v>
      </c>
      <c r="D13319" t="s">
        <v>16</v>
      </c>
      <c r="E13319" s="1">
        <v>93021.63</v>
      </c>
      <c r="F13319" t="s">
        <v>25</v>
      </c>
      <c r="G13319">
        <v>9</v>
      </c>
      <c r="H13319">
        <v>9913</v>
      </c>
      <c r="I13319">
        <v>1070</v>
      </c>
      <c r="J13319">
        <v>55.86</v>
      </c>
      <c r="K13319">
        <v>97.26</v>
      </c>
      <c r="L13319" t="s">
        <v>21</v>
      </c>
      <c r="M13319">
        <v>42.42</v>
      </c>
    </row>
    <row r="13320" spans="1:13" hidden="1" x14ac:dyDescent="0.25">
      <c r="A13320" t="s">
        <v>670</v>
      </c>
      <c r="B13320" t="s">
        <v>28</v>
      </c>
      <c r="C13320" t="s">
        <v>35</v>
      </c>
      <c r="D13320" t="s">
        <v>16</v>
      </c>
      <c r="E13320" s="1">
        <v>78921.399999999994</v>
      </c>
      <c r="F13320" t="s">
        <v>30</v>
      </c>
      <c r="G13320">
        <v>3</v>
      </c>
      <c r="H13320">
        <v>5598</v>
      </c>
      <c r="I13320">
        <v>2529</v>
      </c>
      <c r="J13320">
        <v>13.77</v>
      </c>
      <c r="K13320">
        <v>89.2</v>
      </c>
      <c r="L13320" t="s">
        <v>48</v>
      </c>
      <c r="M13320">
        <v>23.63</v>
      </c>
    </row>
    <row r="13321" spans="1:13" hidden="1" x14ac:dyDescent="0.25">
      <c r="A13321" t="s">
        <v>289</v>
      </c>
      <c r="B13321" t="s">
        <v>28</v>
      </c>
      <c r="C13321" t="s">
        <v>35</v>
      </c>
      <c r="D13321" t="s">
        <v>24</v>
      </c>
      <c r="E13321" s="1">
        <v>106833.8</v>
      </c>
      <c r="F13321" t="s">
        <v>17</v>
      </c>
      <c r="G13321">
        <v>8</v>
      </c>
      <c r="H13321">
        <v>7747</v>
      </c>
      <c r="I13321">
        <v>6826</v>
      </c>
      <c r="J13321">
        <v>52.53</v>
      </c>
      <c r="K13321">
        <v>61.7</v>
      </c>
      <c r="L13321" t="s">
        <v>31</v>
      </c>
      <c r="M13321">
        <v>48.47</v>
      </c>
    </row>
    <row r="13322" spans="1:13" hidden="1" x14ac:dyDescent="0.25">
      <c r="A13322" t="s">
        <v>662</v>
      </c>
      <c r="B13322" t="s">
        <v>14</v>
      </c>
      <c r="C13322" t="s">
        <v>15</v>
      </c>
      <c r="D13322" t="s">
        <v>24</v>
      </c>
      <c r="E13322" s="1">
        <v>98867.35</v>
      </c>
      <c r="F13322" t="s">
        <v>30</v>
      </c>
      <c r="G13322">
        <v>2</v>
      </c>
      <c r="H13322">
        <v>813</v>
      </c>
      <c r="I13322">
        <v>3434</v>
      </c>
      <c r="J13322">
        <v>79.319999999999993</v>
      </c>
      <c r="K13322">
        <v>8.7799999999999994</v>
      </c>
      <c r="L13322" t="s">
        <v>42</v>
      </c>
      <c r="M13322">
        <v>38</v>
      </c>
    </row>
    <row r="13323" spans="1:13" x14ac:dyDescent="0.25">
      <c r="A13323" t="s">
        <v>325</v>
      </c>
      <c r="B13323" t="s">
        <v>51</v>
      </c>
      <c r="C13323" t="s">
        <v>15</v>
      </c>
      <c r="D13323" t="s">
        <v>29</v>
      </c>
      <c r="E13323" s="1">
        <v>59728.15</v>
      </c>
      <c r="F13323" t="s">
        <v>45</v>
      </c>
      <c r="G13323">
        <v>14</v>
      </c>
      <c r="H13323">
        <v>4934</v>
      </c>
      <c r="I13323">
        <v>7575</v>
      </c>
      <c r="J13323">
        <v>63.51</v>
      </c>
      <c r="K13323">
        <v>75.319999999999993</v>
      </c>
      <c r="L13323" t="s">
        <v>18</v>
      </c>
      <c r="M13323">
        <v>29.51</v>
      </c>
    </row>
    <row r="13324" spans="1:13" x14ac:dyDescent="0.25">
      <c r="A13324" t="s">
        <v>38</v>
      </c>
      <c r="B13324" t="s">
        <v>20</v>
      </c>
      <c r="C13324" t="s">
        <v>15</v>
      </c>
      <c r="D13324" t="s">
        <v>29</v>
      </c>
      <c r="E13324" s="1">
        <v>79049.509999999995</v>
      </c>
      <c r="F13324" t="s">
        <v>17</v>
      </c>
      <c r="G13324">
        <v>0</v>
      </c>
      <c r="H13324">
        <v>4700</v>
      </c>
      <c r="I13324">
        <v>4001</v>
      </c>
      <c r="J13324">
        <v>49.41</v>
      </c>
      <c r="K13324">
        <v>50.67</v>
      </c>
      <c r="L13324" t="s">
        <v>48</v>
      </c>
      <c r="M13324">
        <v>62.56</v>
      </c>
    </row>
    <row r="13325" spans="1:13" hidden="1" x14ac:dyDescent="0.25">
      <c r="A13325" t="s">
        <v>672</v>
      </c>
      <c r="B13325" t="s">
        <v>28</v>
      </c>
      <c r="C13325" t="s">
        <v>35</v>
      </c>
      <c r="D13325" t="s">
        <v>16</v>
      </c>
      <c r="E13325" s="1">
        <v>47639.360000000001</v>
      </c>
      <c r="F13325" t="s">
        <v>30</v>
      </c>
      <c r="G13325">
        <v>20</v>
      </c>
      <c r="H13325">
        <v>7911</v>
      </c>
      <c r="I13325">
        <v>8873</v>
      </c>
      <c r="J13325">
        <v>81.19</v>
      </c>
      <c r="K13325">
        <v>58.55</v>
      </c>
      <c r="L13325" t="s">
        <v>21</v>
      </c>
      <c r="M13325">
        <v>60.43</v>
      </c>
    </row>
    <row r="13326" spans="1:13" hidden="1" x14ac:dyDescent="0.25">
      <c r="A13326" t="s">
        <v>425</v>
      </c>
      <c r="B13326" t="s">
        <v>39</v>
      </c>
      <c r="C13326" t="s">
        <v>35</v>
      </c>
      <c r="D13326" t="s">
        <v>16</v>
      </c>
      <c r="E13326" s="1">
        <v>142642.57</v>
      </c>
      <c r="F13326" t="s">
        <v>17</v>
      </c>
      <c r="G13326">
        <v>8</v>
      </c>
      <c r="H13326">
        <v>2140</v>
      </c>
      <c r="I13326">
        <v>5516</v>
      </c>
      <c r="J13326">
        <v>88.54</v>
      </c>
      <c r="K13326">
        <v>72.72</v>
      </c>
      <c r="L13326" t="s">
        <v>42</v>
      </c>
      <c r="M13326">
        <v>58.21</v>
      </c>
    </row>
    <row r="13327" spans="1:13" x14ac:dyDescent="0.25">
      <c r="A13327" t="s">
        <v>587</v>
      </c>
      <c r="B13327" t="s">
        <v>34</v>
      </c>
      <c r="C13327" t="s">
        <v>15</v>
      </c>
      <c r="D13327" t="s">
        <v>29</v>
      </c>
      <c r="E13327" s="1">
        <v>56080.61</v>
      </c>
      <c r="F13327" t="s">
        <v>25</v>
      </c>
      <c r="G13327">
        <v>17</v>
      </c>
      <c r="H13327">
        <v>2635</v>
      </c>
      <c r="I13327">
        <v>6306</v>
      </c>
      <c r="J13327">
        <v>85.03</v>
      </c>
      <c r="K13327">
        <v>3.4</v>
      </c>
      <c r="L13327" t="s">
        <v>58</v>
      </c>
      <c r="M13327">
        <v>57.01</v>
      </c>
    </row>
    <row r="13328" spans="1:13" x14ac:dyDescent="0.25">
      <c r="A13328" t="s">
        <v>512</v>
      </c>
      <c r="B13328" t="s">
        <v>20</v>
      </c>
      <c r="C13328" t="s">
        <v>35</v>
      </c>
      <c r="D13328" t="s">
        <v>29</v>
      </c>
      <c r="E13328" s="1">
        <v>117369.55</v>
      </c>
      <c r="F13328" t="s">
        <v>30</v>
      </c>
      <c r="G13328">
        <v>12</v>
      </c>
      <c r="H13328">
        <v>1086</v>
      </c>
      <c r="I13328">
        <v>352</v>
      </c>
      <c r="J13328">
        <v>11.29</v>
      </c>
      <c r="K13328">
        <v>62.75</v>
      </c>
      <c r="L13328" t="s">
        <v>42</v>
      </c>
      <c r="M13328">
        <v>51.6</v>
      </c>
    </row>
    <row r="13329" spans="1:13" x14ac:dyDescent="0.25">
      <c r="A13329" t="s">
        <v>512</v>
      </c>
      <c r="B13329" t="s">
        <v>39</v>
      </c>
      <c r="C13329" t="s">
        <v>15</v>
      </c>
      <c r="D13329" t="s">
        <v>29</v>
      </c>
      <c r="E13329" s="1">
        <v>114928.46</v>
      </c>
      <c r="F13329" t="s">
        <v>37</v>
      </c>
      <c r="G13329">
        <v>12</v>
      </c>
      <c r="H13329">
        <v>991</v>
      </c>
      <c r="I13329">
        <v>4184</v>
      </c>
      <c r="J13329">
        <v>21.12</v>
      </c>
      <c r="K13329">
        <v>81.99</v>
      </c>
      <c r="L13329" t="s">
        <v>48</v>
      </c>
      <c r="M13329">
        <v>57.05</v>
      </c>
    </row>
    <row r="13330" spans="1:13" x14ac:dyDescent="0.25">
      <c r="A13330" t="s">
        <v>265</v>
      </c>
      <c r="B13330" t="s">
        <v>14</v>
      </c>
      <c r="C13330" t="s">
        <v>15</v>
      </c>
      <c r="D13330" t="s">
        <v>29</v>
      </c>
      <c r="E13330" s="1">
        <v>34035.699999999997</v>
      </c>
      <c r="F13330" t="s">
        <v>45</v>
      </c>
      <c r="G13330">
        <v>1</v>
      </c>
      <c r="H13330">
        <v>3726</v>
      </c>
      <c r="I13330">
        <v>1664</v>
      </c>
      <c r="J13330">
        <v>95.11</v>
      </c>
      <c r="K13330">
        <v>75.459999999999994</v>
      </c>
      <c r="L13330" t="s">
        <v>31</v>
      </c>
      <c r="M13330">
        <v>56.4</v>
      </c>
    </row>
    <row r="13331" spans="1:13" hidden="1" x14ac:dyDescent="0.25">
      <c r="A13331" t="s">
        <v>483</v>
      </c>
      <c r="B13331" t="s">
        <v>54</v>
      </c>
      <c r="C13331" t="s">
        <v>15</v>
      </c>
      <c r="D13331" t="s">
        <v>16</v>
      </c>
      <c r="E13331" s="1">
        <v>119396.67</v>
      </c>
      <c r="F13331" t="s">
        <v>45</v>
      </c>
      <c r="G13331">
        <v>11</v>
      </c>
      <c r="H13331">
        <v>9061</v>
      </c>
      <c r="I13331">
        <v>7236</v>
      </c>
      <c r="J13331">
        <v>17.12</v>
      </c>
      <c r="K13331">
        <v>87.5</v>
      </c>
      <c r="L13331" t="s">
        <v>58</v>
      </c>
      <c r="M13331">
        <v>25.33</v>
      </c>
    </row>
    <row r="13332" spans="1:13" hidden="1" x14ac:dyDescent="0.25">
      <c r="A13332" t="s">
        <v>220</v>
      </c>
      <c r="B13332" t="s">
        <v>28</v>
      </c>
      <c r="C13332" t="s">
        <v>15</v>
      </c>
      <c r="D13332" t="s">
        <v>16</v>
      </c>
      <c r="E13332" s="1">
        <v>121215.67</v>
      </c>
      <c r="F13332" t="s">
        <v>37</v>
      </c>
      <c r="G13332">
        <v>12</v>
      </c>
      <c r="H13332">
        <v>262</v>
      </c>
      <c r="I13332">
        <v>7000</v>
      </c>
      <c r="J13332">
        <v>10.02</v>
      </c>
      <c r="K13332">
        <v>75.66</v>
      </c>
      <c r="L13332" t="s">
        <v>58</v>
      </c>
      <c r="M13332">
        <v>59.17</v>
      </c>
    </row>
    <row r="13333" spans="1:13" hidden="1" x14ac:dyDescent="0.25">
      <c r="A13333" t="s">
        <v>191</v>
      </c>
      <c r="B13333" t="s">
        <v>14</v>
      </c>
      <c r="C13333" t="s">
        <v>15</v>
      </c>
      <c r="D13333" t="s">
        <v>24</v>
      </c>
      <c r="E13333" s="1">
        <v>121024</v>
      </c>
      <c r="F13333" t="s">
        <v>30</v>
      </c>
      <c r="G13333">
        <v>6</v>
      </c>
      <c r="H13333">
        <v>8359</v>
      </c>
      <c r="I13333">
        <v>2863</v>
      </c>
      <c r="J13333">
        <v>1.33</v>
      </c>
      <c r="K13333">
        <v>35.56</v>
      </c>
      <c r="L13333" t="s">
        <v>26</v>
      </c>
      <c r="M13333">
        <v>23.36</v>
      </c>
    </row>
    <row r="13334" spans="1:13" hidden="1" x14ac:dyDescent="0.25">
      <c r="A13334" t="s">
        <v>429</v>
      </c>
      <c r="B13334" t="s">
        <v>34</v>
      </c>
      <c r="C13334" t="s">
        <v>35</v>
      </c>
      <c r="D13334" t="s">
        <v>24</v>
      </c>
      <c r="E13334" s="1">
        <v>69540.17</v>
      </c>
      <c r="F13334" t="s">
        <v>45</v>
      </c>
      <c r="G13334">
        <v>17</v>
      </c>
      <c r="H13334">
        <v>1747</v>
      </c>
      <c r="I13334">
        <v>3367</v>
      </c>
      <c r="J13334">
        <v>46.37</v>
      </c>
      <c r="K13334">
        <v>28.79</v>
      </c>
      <c r="L13334" t="s">
        <v>31</v>
      </c>
      <c r="M13334">
        <v>46.87</v>
      </c>
    </row>
    <row r="13335" spans="1:13" x14ac:dyDescent="0.25">
      <c r="A13335" t="s">
        <v>152</v>
      </c>
      <c r="B13335" t="s">
        <v>28</v>
      </c>
      <c r="C13335" t="s">
        <v>35</v>
      </c>
      <c r="D13335" t="s">
        <v>29</v>
      </c>
      <c r="E13335" s="1">
        <v>66381.33</v>
      </c>
      <c r="F13335" t="s">
        <v>45</v>
      </c>
      <c r="G13335">
        <v>16</v>
      </c>
      <c r="H13335">
        <v>2072</v>
      </c>
      <c r="I13335">
        <v>8059</v>
      </c>
      <c r="J13335">
        <v>11.1</v>
      </c>
      <c r="K13335">
        <v>42.72</v>
      </c>
      <c r="L13335" t="s">
        <v>48</v>
      </c>
      <c r="M13335">
        <v>66.05</v>
      </c>
    </row>
    <row r="13336" spans="1:13" hidden="1" x14ac:dyDescent="0.25">
      <c r="A13336" t="s">
        <v>646</v>
      </c>
      <c r="B13336" t="s">
        <v>14</v>
      </c>
      <c r="C13336" t="s">
        <v>35</v>
      </c>
      <c r="D13336" t="s">
        <v>24</v>
      </c>
      <c r="E13336" s="1">
        <v>136639.64000000001</v>
      </c>
      <c r="F13336" t="s">
        <v>37</v>
      </c>
      <c r="G13336">
        <v>19</v>
      </c>
      <c r="H13336">
        <v>5157</v>
      </c>
      <c r="I13336">
        <v>699</v>
      </c>
      <c r="J13336">
        <v>74.510000000000005</v>
      </c>
      <c r="K13336">
        <v>90.63</v>
      </c>
      <c r="L13336" t="s">
        <v>18</v>
      </c>
      <c r="M13336">
        <v>44.82</v>
      </c>
    </row>
    <row r="13337" spans="1:13" hidden="1" x14ac:dyDescent="0.25">
      <c r="A13337" t="s">
        <v>294</v>
      </c>
      <c r="B13337" t="s">
        <v>23</v>
      </c>
      <c r="C13337" t="s">
        <v>35</v>
      </c>
      <c r="D13337" t="s">
        <v>16</v>
      </c>
      <c r="E13337" s="1">
        <v>116277.14</v>
      </c>
      <c r="F13337" t="s">
        <v>17</v>
      </c>
      <c r="G13337">
        <v>15</v>
      </c>
      <c r="H13337">
        <v>3533</v>
      </c>
      <c r="I13337">
        <v>9306</v>
      </c>
      <c r="J13337">
        <v>23.53</v>
      </c>
      <c r="K13337">
        <v>58.5</v>
      </c>
      <c r="L13337" t="s">
        <v>42</v>
      </c>
      <c r="M13337">
        <v>39.479999999999997</v>
      </c>
    </row>
    <row r="13338" spans="1:13" hidden="1" x14ac:dyDescent="0.25">
      <c r="A13338" t="s">
        <v>351</v>
      </c>
      <c r="B13338" t="s">
        <v>54</v>
      </c>
      <c r="C13338" t="s">
        <v>15</v>
      </c>
      <c r="D13338" t="s">
        <v>24</v>
      </c>
      <c r="E13338" s="1">
        <v>63532.55</v>
      </c>
      <c r="F13338" t="s">
        <v>30</v>
      </c>
      <c r="G13338">
        <v>1</v>
      </c>
      <c r="H13338">
        <v>7871</v>
      </c>
      <c r="I13338">
        <v>6441</v>
      </c>
      <c r="J13338">
        <v>92.44</v>
      </c>
      <c r="K13338">
        <v>54.16</v>
      </c>
      <c r="L13338" t="s">
        <v>31</v>
      </c>
      <c r="M13338">
        <v>42.75</v>
      </c>
    </row>
    <row r="13339" spans="1:13" hidden="1" x14ac:dyDescent="0.25">
      <c r="A13339" t="s">
        <v>173</v>
      </c>
      <c r="B13339" t="s">
        <v>39</v>
      </c>
      <c r="C13339" t="s">
        <v>15</v>
      </c>
      <c r="D13339" t="s">
        <v>16</v>
      </c>
      <c r="E13339" s="1">
        <v>37512.65</v>
      </c>
      <c r="F13339" t="s">
        <v>30</v>
      </c>
      <c r="G13339">
        <v>17</v>
      </c>
      <c r="H13339">
        <v>5856</v>
      </c>
      <c r="I13339">
        <v>5329</v>
      </c>
      <c r="J13339">
        <v>60.84</v>
      </c>
      <c r="K13339">
        <v>85.56</v>
      </c>
      <c r="L13339" t="s">
        <v>18</v>
      </c>
      <c r="M13339">
        <v>47.55</v>
      </c>
    </row>
    <row r="13340" spans="1:13" hidden="1" x14ac:dyDescent="0.25">
      <c r="A13340" t="s">
        <v>533</v>
      </c>
      <c r="B13340" t="s">
        <v>14</v>
      </c>
      <c r="C13340" t="s">
        <v>15</v>
      </c>
      <c r="D13340" t="s">
        <v>24</v>
      </c>
      <c r="E13340" s="1">
        <v>47859.92</v>
      </c>
      <c r="F13340" t="s">
        <v>37</v>
      </c>
      <c r="G13340">
        <v>12</v>
      </c>
      <c r="H13340">
        <v>3697</v>
      </c>
      <c r="I13340">
        <v>8663</v>
      </c>
      <c r="J13340">
        <v>81.510000000000005</v>
      </c>
      <c r="K13340">
        <v>49.55</v>
      </c>
      <c r="L13340" t="s">
        <v>48</v>
      </c>
      <c r="M13340">
        <v>79.180000000000007</v>
      </c>
    </row>
    <row r="13341" spans="1:13" hidden="1" x14ac:dyDescent="0.25">
      <c r="A13341" t="s">
        <v>400</v>
      </c>
      <c r="B13341" t="s">
        <v>20</v>
      </c>
      <c r="C13341" t="s">
        <v>15</v>
      </c>
      <c r="D13341" t="s">
        <v>16</v>
      </c>
      <c r="E13341" s="1">
        <v>90346.02</v>
      </c>
      <c r="F13341" t="s">
        <v>37</v>
      </c>
      <c r="G13341">
        <v>2</v>
      </c>
      <c r="H13341">
        <v>7656</v>
      </c>
      <c r="I13341">
        <v>3068</v>
      </c>
      <c r="J13341">
        <v>35.130000000000003</v>
      </c>
      <c r="K13341">
        <v>69.12</v>
      </c>
      <c r="L13341" t="s">
        <v>18</v>
      </c>
      <c r="M13341">
        <v>48.68</v>
      </c>
    </row>
    <row r="13342" spans="1:13" x14ac:dyDescent="0.25">
      <c r="A13342" t="s">
        <v>569</v>
      </c>
      <c r="B13342" t="s">
        <v>14</v>
      </c>
      <c r="C13342" t="s">
        <v>35</v>
      </c>
      <c r="D13342" t="s">
        <v>29</v>
      </c>
      <c r="E13342" s="1">
        <v>122185.49</v>
      </c>
      <c r="F13342" t="s">
        <v>45</v>
      </c>
      <c r="G13342">
        <v>0</v>
      </c>
      <c r="H13342">
        <v>8492</v>
      </c>
      <c r="I13342">
        <v>3587</v>
      </c>
      <c r="J13342">
        <v>13.36</v>
      </c>
      <c r="K13342">
        <v>90.54</v>
      </c>
      <c r="L13342" t="s">
        <v>21</v>
      </c>
      <c r="M13342">
        <v>57.86</v>
      </c>
    </row>
    <row r="13343" spans="1:13" hidden="1" x14ac:dyDescent="0.25">
      <c r="A13343" t="s">
        <v>320</v>
      </c>
      <c r="B13343" t="s">
        <v>23</v>
      </c>
      <c r="C13343" t="s">
        <v>35</v>
      </c>
      <c r="D13343" t="s">
        <v>16</v>
      </c>
      <c r="E13343" s="1">
        <v>95629.15</v>
      </c>
      <c r="F13343" t="s">
        <v>37</v>
      </c>
      <c r="G13343">
        <v>6</v>
      </c>
      <c r="H13343">
        <v>1658</v>
      </c>
      <c r="I13343">
        <v>5712</v>
      </c>
      <c r="J13343">
        <v>40.479999999999997</v>
      </c>
      <c r="K13343">
        <v>64.14</v>
      </c>
      <c r="L13343" t="s">
        <v>58</v>
      </c>
      <c r="M13343">
        <v>63.44</v>
      </c>
    </row>
    <row r="13344" spans="1:13" x14ac:dyDescent="0.25">
      <c r="A13344" t="s">
        <v>345</v>
      </c>
      <c r="B13344" t="s">
        <v>39</v>
      </c>
      <c r="C13344" t="s">
        <v>35</v>
      </c>
      <c r="D13344" t="s">
        <v>29</v>
      </c>
      <c r="E13344" s="1">
        <v>75636.259999999995</v>
      </c>
      <c r="F13344" t="s">
        <v>37</v>
      </c>
      <c r="G13344">
        <v>20</v>
      </c>
      <c r="H13344">
        <v>3746</v>
      </c>
      <c r="I13344">
        <v>3951</v>
      </c>
      <c r="J13344">
        <v>93.8</v>
      </c>
      <c r="K13344">
        <v>97.69</v>
      </c>
      <c r="L13344" t="s">
        <v>33</v>
      </c>
      <c r="M13344">
        <v>53.2</v>
      </c>
    </row>
    <row r="13345" spans="1:13" hidden="1" x14ac:dyDescent="0.25">
      <c r="A13345" t="s">
        <v>147</v>
      </c>
      <c r="B13345" t="s">
        <v>28</v>
      </c>
      <c r="C13345" t="s">
        <v>15</v>
      </c>
      <c r="D13345" t="s">
        <v>16</v>
      </c>
      <c r="E13345" s="1">
        <v>139494.85999999999</v>
      </c>
      <c r="F13345" t="s">
        <v>30</v>
      </c>
      <c r="G13345">
        <v>14</v>
      </c>
      <c r="H13345">
        <v>8470</v>
      </c>
      <c r="I13345">
        <v>5316</v>
      </c>
      <c r="J13345">
        <v>43.35</v>
      </c>
      <c r="K13345">
        <v>28.16</v>
      </c>
      <c r="L13345" t="s">
        <v>48</v>
      </c>
      <c r="M13345">
        <v>51.74</v>
      </c>
    </row>
    <row r="13346" spans="1:13" hidden="1" x14ac:dyDescent="0.25">
      <c r="A13346" t="s">
        <v>154</v>
      </c>
      <c r="B13346" t="s">
        <v>39</v>
      </c>
      <c r="C13346" t="s">
        <v>35</v>
      </c>
      <c r="D13346" t="s">
        <v>24</v>
      </c>
      <c r="E13346" s="1">
        <v>126161.47</v>
      </c>
      <c r="F13346" t="s">
        <v>45</v>
      </c>
      <c r="G13346">
        <v>16</v>
      </c>
      <c r="H13346">
        <v>4601</v>
      </c>
      <c r="I13346">
        <v>9190</v>
      </c>
      <c r="J13346">
        <v>55.51</v>
      </c>
      <c r="K13346">
        <v>37.54</v>
      </c>
      <c r="L13346" t="s">
        <v>18</v>
      </c>
      <c r="M13346">
        <v>20.86</v>
      </c>
    </row>
    <row r="13347" spans="1:13" hidden="1" x14ac:dyDescent="0.25">
      <c r="A13347" t="s">
        <v>443</v>
      </c>
      <c r="B13347" t="s">
        <v>20</v>
      </c>
      <c r="C13347" t="s">
        <v>15</v>
      </c>
      <c r="D13347" t="s">
        <v>16</v>
      </c>
      <c r="E13347" s="1">
        <v>42982.16</v>
      </c>
      <c r="F13347" t="s">
        <v>37</v>
      </c>
      <c r="G13347">
        <v>18</v>
      </c>
      <c r="H13347">
        <v>9127</v>
      </c>
      <c r="I13347">
        <v>3850</v>
      </c>
      <c r="J13347">
        <v>65.52</v>
      </c>
      <c r="K13347">
        <v>96.43</v>
      </c>
      <c r="L13347" t="s">
        <v>18</v>
      </c>
      <c r="M13347">
        <v>73.739999999999995</v>
      </c>
    </row>
    <row r="13348" spans="1:13" hidden="1" x14ac:dyDescent="0.25">
      <c r="A13348" t="s">
        <v>108</v>
      </c>
      <c r="B13348" t="s">
        <v>54</v>
      </c>
      <c r="C13348" t="s">
        <v>15</v>
      </c>
      <c r="D13348" t="s">
        <v>24</v>
      </c>
      <c r="E13348" s="1">
        <v>38695.75</v>
      </c>
      <c r="F13348" t="s">
        <v>30</v>
      </c>
      <c r="G13348">
        <v>10</v>
      </c>
      <c r="H13348">
        <v>9115</v>
      </c>
      <c r="I13348">
        <v>7125</v>
      </c>
      <c r="J13348">
        <v>18.059999999999999</v>
      </c>
      <c r="K13348">
        <v>98.64</v>
      </c>
      <c r="L13348" t="s">
        <v>31</v>
      </c>
      <c r="M13348">
        <v>45.22</v>
      </c>
    </row>
    <row r="13349" spans="1:13" x14ac:dyDescent="0.25">
      <c r="A13349" t="s">
        <v>423</v>
      </c>
      <c r="B13349" t="s">
        <v>34</v>
      </c>
      <c r="C13349" t="s">
        <v>15</v>
      </c>
      <c r="D13349" t="s">
        <v>29</v>
      </c>
      <c r="E13349" s="1">
        <v>124016.3</v>
      </c>
      <c r="F13349" t="s">
        <v>17</v>
      </c>
      <c r="G13349">
        <v>18</v>
      </c>
      <c r="H13349">
        <v>9167</v>
      </c>
      <c r="I13349">
        <v>4748</v>
      </c>
      <c r="J13349">
        <v>7.83</v>
      </c>
      <c r="K13349">
        <v>32.93</v>
      </c>
      <c r="L13349" t="s">
        <v>42</v>
      </c>
      <c r="M13349">
        <v>25.72</v>
      </c>
    </row>
    <row r="13350" spans="1:13" x14ac:dyDescent="0.25">
      <c r="A13350" t="s">
        <v>203</v>
      </c>
      <c r="B13350" t="s">
        <v>14</v>
      </c>
      <c r="C13350" t="s">
        <v>35</v>
      </c>
      <c r="D13350" t="s">
        <v>29</v>
      </c>
      <c r="E13350" s="1">
        <v>51487.26</v>
      </c>
      <c r="F13350" t="s">
        <v>17</v>
      </c>
      <c r="G13350">
        <v>13</v>
      </c>
      <c r="H13350">
        <v>2190</v>
      </c>
      <c r="I13350">
        <v>1373</v>
      </c>
      <c r="J13350">
        <v>32.75</v>
      </c>
      <c r="K13350">
        <v>28.16</v>
      </c>
      <c r="L13350" t="s">
        <v>21</v>
      </c>
      <c r="M13350">
        <v>23.98</v>
      </c>
    </row>
    <row r="13351" spans="1:13" hidden="1" x14ac:dyDescent="0.25">
      <c r="A13351" t="s">
        <v>381</v>
      </c>
      <c r="B13351" t="s">
        <v>20</v>
      </c>
      <c r="C13351" t="s">
        <v>15</v>
      </c>
      <c r="D13351" t="s">
        <v>24</v>
      </c>
      <c r="E13351" s="1">
        <v>128153.54</v>
      </c>
      <c r="F13351" t="s">
        <v>37</v>
      </c>
      <c r="G13351">
        <v>20</v>
      </c>
      <c r="H13351">
        <v>9681</v>
      </c>
      <c r="I13351">
        <v>1159</v>
      </c>
      <c r="J13351">
        <v>35.15</v>
      </c>
      <c r="K13351">
        <v>96.53</v>
      </c>
      <c r="L13351" t="s">
        <v>18</v>
      </c>
      <c r="M13351">
        <v>79.37</v>
      </c>
    </row>
    <row r="13352" spans="1:13" x14ac:dyDescent="0.25">
      <c r="A13352" t="s">
        <v>498</v>
      </c>
      <c r="B13352" t="s">
        <v>14</v>
      </c>
      <c r="C13352" t="s">
        <v>35</v>
      </c>
      <c r="D13352" t="s">
        <v>29</v>
      </c>
      <c r="E13352" s="1">
        <v>90517.11</v>
      </c>
      <c r="F13352" t="s">
        <v>45</v>
      </c>
      <c r="G13352">
        <v>4</v>
      </c>
      <c r="H13352">
        <v>2401</v>
      </c>
      <c r="I13352">
        <v>6371</v>
      </c>
      <c r="J13352">
        <v>2.9</v>
      </c>
      <c r="K13352">
        <v>67.650000000000006</v>
      </c>
      <c r="L13352" t="s">
        <v>21</v>
      </c>
      <c r="M13352">
        <v>75.16</v>
      </c>
    </row>
    <row r="13353" spans="1:13" x14ac:dyDescent="0.25">
      <c r="A13353" t="s">
        <v>498</v>
      </c>
      <c r="B13353" t="s">
        <v>23</v>
      </c>
      <c r="C13353" t="s">
        <v>15</v>
      </c>
      <c r="D13353" t="s">
        <v>29</v>
      </c>
      <c r="E13353" s="1">
        <v>137586.26</v>
      </c>
      <c r="F13353" t="s">
        <v>37</v>
      </c>
      <c r="G13353">
        <v>4</v>
      </c>
      <c r="H13353">
        <v>3512</v>
      </c>
      <c r="I13353">
        <v>9536</v>
      </c>
      <c r="J13353">
        <v>32.11</v>
      </c>
      <c r="K13353">
        <v>81.430000000000007</v>
      </c>
      <c r="L13353" t="s">
        <v>21</v>
      </c>
      <c r="M13353">
        <v>78.11</v>
      </c>
    </row>
    <row r="13354" spans="1:13" hidden="1" x14ac:dyDescent="0.25">
      <c r="A13354" t="s">
        <v>619</v>
      </c>
      <c r="B13354" t="s">
        <v>14</v>
      </c>
      <c r="C13354" t="s">
        <v>35</v>
      </c>
      <c r="D13354" t="s">
        <v>24</v>
      </c>
      <c r="E13354" s="1">
        <v>85038.15</v>
      </c>
      <c r="F13354" t="s">
        <v>37</v>
      </c>
      <c r="G13354">
        <v>8</v>
      </c>
      <c r="H13354">
        <v>3003</v>
      </c>
      <c r="I13354">
        <v>8705</v>
      </c>
      <c r="J13354">
        <v>12.1</v>
      </c>
      <c r="K13354">
        <v>10.42</v>
      </c>
      <c r="L13354" t="s">
        <v>42</v>
      </c>
      <c r="M13354">
        <v>53.58</v>
      </c>
    </row>
    <row r="13355" spans="1:13" hidden="1" x14ac:dyDescent="0.25">
      <c r="A13355" t="s">
        <v>107</v>
      </c>
      <c r="B13355" t="s">
        <v>34</v>
      </c>
      <c r="C13355" t="s">
        <v>35</v>
      </c>
      <c r="D13355" t="s">
        <v>24</v>
      </c>
      <c r="E13355" s="1">
        <v>61491.37</v>
      </c>
      <c r="F13355" t="s">
        <v>25</v>
      </c>
      <c r="G13355">
        <v>0</v>
      </c>
      <c r="H13355">
        <v>500</v>
      </c>
      <c r="I13355">
        <v>2375</v>
      </c>
      <c r="J13355">
        <v>96.21</v>
      </c>
      <c r="K13355">
        <v>68.489999999999995</v>
      </c>
      <c r="L13355" t="s">
        <v>48</v>
      </c>
      <c r="M13355">
        <v>69.5</v>
      </c>
    </row>
    <row r="13356" spans="1:13" hidden="1" x14ac:dyDescent="0.25">
      <c r="A13356" t="s">
        <v>381</v>
      </c>
      <c r="B13356" t="s">
        <v>23</v>
      </c>
      <c r="C13356" t="s">
        <v>35</v>
      </c>
      <c r="D13356" t="s">
        <v>24</v>
      </c>
      <c r="E13356" s="1">
        <v>134507.04</v>
      </c>
      <c r="F13356" t="s">
        <v>25</v>
      </c>
      <c r="G13356">
        <v>12</v>
      </c>
      <c r="H13356">
        <v>624</v>
      </c>
      <c r="I13356">
        <v>4470</v>
      </c>
      <c r="J13356">
        <v>74.290000000000006</v>
      </c>
      <c r="K13356">
        <v>43.49</v>
      </c>
      <c r="L13356" t="s">
        <v>33</v>
      </c>
      <c r="M13356">
        <v>73.430000000000007</v>
      </c>
    </row>
    <row r="13357" spans="1:13" x14ac:dyDescent="0.25">
      <c r="A13357" t="s">
        <v>266</v>
      </c>
      <c r="B13357" t="s">
        <v>39</v>
      </c>
      <c r="C13357" t="s">
        <v>35</v>
      </c>
      <c r="D13357" t="s">
        <v>29</v>
      </c>
      <c r="E13357" s="1">
        <v>75860.479999999996</v>
      </c>
      <c r="F13357" t="s">
        <v>17</v>
      </c>
      <c r="G13357">
        <v>8</v>
      </c>
      <c r="H13357">
        <v>1326</v>
      </c>
      <c r="I13357">
        <v>7961</v>
      </c>
      <c r="J13357">
        <v>2.65</v>
      </c>
      <c r="K13357">
        <v>71.040000000000006</v>
      </c>
      <c r="L13357" t="s">
        <v>48</v>
      </c>
      <c r="M13357">
        <v>44</v>
      </c>
    </row>
    <row r="13358" spans="1:13" hidden="1" x14ac:dyDescent="0.25">
      <c r="A13358" t="s">
        <v>182</v>
      </c>
      <c r="B13358" t="s">
        <v>23</v>
      </c>
      <c r="C13358" t="s">
        <v>15</v>
      </c>
      <c r="D13358" t="s">
        <v>16</v>
      </c>
      <c r="E13358" s="1">
        <v>89359.49</v>
      </c>
      <c r="F13358" t="s">
        <v>25</v>
      </c>
      <c r="G13358">
        <v>13</v>
      </c>
      <c r="H13358">
        <v>6545</v>
      </c>
      <c r="I13358">
        <v>4957</v>
      </c>
      <c r="J13358">
        <v>58.45</v>
      </c>
      <c r="K13358">
        <v>33.29</v>
      </c>
      <c r="L13358" t="s">
        <v>58</v>
      </c>
      <c r="M13358">
        <v>63.31</v>
      </c>
    </row>
    <row r="13359" spans="1:13" hidden="1" x14ac:dyDescent="0.25">
      <c r="A13359" t="s">
        <v>473</v>
      </c>
      <c r="B13359" t="s">
        <v>14</v>
      </c>
      <c r="C13359" t="s">
        <v>15</v>
      </c>
      <c r="D13359" t="s">
        <v>24</v>
      </c>
      <c r="E13359" s="1">
        <v>101954.36</v>
      </c>
      <c r="F13359" t="s">
        <v>17</v>
      </c>
      <c r="G13359">
        <v>3</v>
      </c>
      <c r="H13359">
        <v>6016</v>
      </c>
      <c r="I13359">
        <v>9557</v>
      </c>
      <c r="J13359">
        <v>61.65</v>
      </c>
      <c r="K13359">
        <v>67.64</v>
      </c>
      <c r="L13359" t="s">
        <v>26</v>
      </c>
      <c r="M13359">
        <v>74.72</v>
      </c>
    </row>
    <row r="13360" spans="1:13" hidden="1" x14ac:dyDescent="0.25">
      <c r="A13360" t="s">
        <v>439</v>
      </c>
      <c r="B13360" t="s">
        <v>39</v>
      </c>
      <c r="C13360" t="s">
        <v>15</v>
      </c>
      <c r="D13360" t="s">
        <v>24</v>
      </c>
      <c r="E13360" s="1">
        <v>102250.21</v>
      </c>
      <c r="F13360" t="s">
        <v>25</v>
      </c>
      <c r="G13360">
        <v>10</v>
      </c>
      <c r="H13360">
        <v>9693</v>
      </c>
      <c r="I13360">
        <v>1677</v>
      </c>
      <c r="J13360">
        <v>26.84</v>
      </c>
      <c r="K13360">
        <v>47.24</v>
      </c>
      <c r="L13360" t="s">
        <v>58</v>
      </c>
      <c r="M13360">
        <v>53.08</v>
      </c>
    </row>
    <row r="13361" spans="1:13" hidden="1" x14ac:dyDescent="0.25">
      <c r="A13361" t="s">
        <v>47</v>
      </c>
      <c r="B13361" t="s">
        <v>39</v>
      </c>
      <c r="C13361" t="s">
        <v>15</v>
      </c>
      <c r="D13361" t="s">
        <v>24</v>
      </c>
      <c r="E13361" s="1">
        <v>75156.850000000006</v>
      </c>
      <c r="F13361" t="s">
        <v>25</v>
      </c>
      <c r="G13361">
        <v>4</v>
      </c>
      <c r="H13361">
        <v>1212</v>
      </c>
      <c r="I13361">
        <v>2460</v>
      </c>
      <c r="J13361">
        <v>3.75</v>
      </c>
      <c r="K13361">
        <v>82.08</v>
      </c>
      <c r="L13361" t="s">
        <v>33</v>
      </c>
      <c r="M13361">
        <v>50.24</v>
      </c>
    </row>
    <row r="13362" spans="1:13" hidden="1" x14ac:dyDescent="0.25">
      <c r="A13362" t="s">
        <v>597</v>
      </c>
      <c r="B13362" t="s">
        <v>14</v>
      </c>
      <c r="C13362" t="s">
        <v>15</v>
      </c>
      <c r="D13362" t="s">
        <v>24</v>
      </c>
      <c r="E13362" s="1">
        <v>77614.92</v>
      </c>
      <c r="F13362" t="s">
        <v>37</v>
      </c>
      <c r="G13362">
        <v>14</v>
      </c>
      <c r="H13362">
        <v>1408</v>
      </c>
      <c r="I13362">
        <v>9818</v>
      </c>
      <c r="J13362">
        <v>18.59</v>
      </c>
      <c r="K13362">
        <v>77.13</v>
      </c>
      <c r="L13362" t="s">
        <v>26</v>
      </c>
      <c r="M13362">
        <v>47.69</v>
      </c>
    </row>
    <row r="13363" spans="1:13" hidden="1" x14ac:dyDescent="0.25">
      <c r="A13363" t="s">
        <v>226</v>
      </c>
      <c r="B13363" t="s">
        <v>20</v>
      </c>
      <c r="C13363" t="s">
        <v>15</v>
      </c>
      <c r="D13363" t="s">
        <v>16</v>
      </c>
      <c r="E13363" s="1">
        <v>30456.78</v>
      </c>
      <c r="F13363" t="s">
        <v>37</v>
      </c>
      <c r="G13363">
        <v>1</v>
      </c>
      <c r="H13363">
        <v>6168</v>
      </c>
      <c r="I13363">
        <v>8825</v>
      </c>
      <c r="J13363">
        <v>38.44</v>
      </c>
      <c r="K13363">
        <v>82.56</v>
      </c>
      <c r="L13363" t="s">
        <v>42</v>
      </c>
      <c r="M13363">
        <v>70.33</v>
      </c>
    </row>
    <row r="13364" spans="1:13" x14ac:dyDescent="0.25">
      <c r="A13364" t="s">
        <v>213</v>
      </c>
      <c r="B13364" t="s">
        <v>39</v>
      </c>
      <c r="C13364" t="s">
        <v>15</v>
      </c>
      <c r="D13364" t="s">
        <v>29</v>
      </c>
      <c r="E13364" s="1">
        <v>138690.6</v>
      </c>
      <c r="F13364" t="s">
        <v>25</v>
      </c>
      <c r="G13364">
        <v>11</v>
      </c>
      <c r="H13364">
        <v>4258</v>
      </c>
      <c r="I13364">
        <v>1894</v>
      </c>
      <c r="J13364">
        <v>7.83</v>
      </c>
      <c r="K13364">
        <v>12.02</v>
      </c>
      <c r="L13364" t="s">
        <v>26</v>
      </c>
      <c r="M13364">
        <v>38.94</v>
      </c>
    </row>
    <row r="13365" spans="1:13" hidden="1" x14ac:dyDescent="0.25">
      <c r="A13365" t="s">
        <v>312</v>
      </c>
      <c r="B13365" t="s">
        <v>23</v>
      </c>
      <c r="C13365" t="s">
        <v>15</v>
      </c>
      <c r="D13365" t="s">
        <v>16</v>
      </c>
      <c r="E13365" s="1">
        <v>98889</v>
      </c>
      <c r="F13365" t="s">
        <v>30</v>
      </c>
      <c r="G13365">
        <v>13</v>
      </c>
      <c r="H13365">
        <v>1625</v>
      </c>
      <c r="I13365">
        <v>8058</v>
      </c>
      <c r="J13365">
        <v>13.29</v>
      </c>
      <c r="K13365">
        <v>95.36</v>
      </c>
      <c r="L13365" t="s">
        <v>33</v>
      </c>
      <c r="M13365">
        <v>30.06</v>
      </c>
    </row>
    <row r="13366" spans="1:13" x14ac:dyDescent="0.25">
      <c r="A13366" t="s">
        <v>541</v>
      </c>
      <c r="B13366" t="s">
        <v>20</v>
      </c>
      <c r="C13366" t="s">
        <v>35</v>
      </c>
      <c r="D13366" t="s">
        <v>29</v>
      </c>
      <c r="E13366" s="1">
        <v>133868.35999999999</v>
      </c>
      <c r="F13366" t="s">
        <v>45</v>
      </c>
      <c r="G13366">
        <v>20</v>
      </c>
      <c r="H13366">
        <v>6163</v>
      </c>
      <c r="I13366">
        <v>6973</v>
      </c>
      <c r="J13366">
        <v>85.37</v>
      </c>
      <c r="K13366">
        <v>27.45</v>
      </c>
      <c r="L13366" t="s">
        <v>33</v>
      </c>
      <c r="M13366">
        <v>40.79</v>
      </c>
    </row>
    <row r="13367" spans="1:13" x14ac:dyDescent="0.25">
      <c r="A13367" t="s">
        <v>621</v>
      </c>
      <c r="B13367" t="s">
        <v>23</v>
      </c>
      <c r="C13367" t="s">
        <v>35</v>
      </c>
      <c r="D13367" t="s">
        <v>29</v>
      </c>
      <c r="E13367" s="1">
        <v>35197.07</v>
      </c>
      <c r="F13367" t="s">
        <v>30</v>
      </c>
      <c r="G13367">
        <v>12</v>
      </c>
      <c r="H13367">
        <v>9584</v>
      </c>
      <c r="I13367">
        <v>4292</v>
      </c>
      <c r="J13367">
        <v>14.65</v>
      </c>
      <c r="K13367">
        <v>80.56</v>
      </c>
      <c r="L13367" t="s">
        <v>31</v>
      </c>
      <c r="M13367">
        <v>69.599999999999994</v>
      </c>
    </row>
    <row r="13368" spans="1:13" x14ac:dyDescent="0.25">
      <c r="A13368" t="s">
        <v>82</v>
      </c>
      <c r="B13368" t="s">
        <v>54</v>
      </c>
      <c r="C13368" t="s">
        <v>35</v>
      </c>
      <c r="D13368" t="s">
        <v>29</v>
      </c>
      <c r="E13368" s="1">
        <v>138861.06</v>
      </c>
      <c r="F13368" t="s">
        <v>30</v>
      </c>
      <c r="G13368">
        <v>6</v>
      </c>
      <c r="H13368">
        <v>9866</v>
      </c>
      <c r="I13368">
        <v>608</v>
      </c>
      <c r="J13368">
        <v>3.35</v>
      </c>
      <c r="K13368">
        <v>89.19</v>
      </c>
      <c r="L13368" t="s">
        <v>48</v>
      </c>
      <c r="M13368">
        <v>28.26</v>
      </c>
    </row>
    <row r="13369" spans="1:13" hidden="1" x14ac:dyDescent="0.25">
      <c r="A13369" t="s">
        <v>126</v>
      </c>
      <c r="B13369" t="s">
        <v>14</v>
      </c>
      <c r="C13369" t="s">
        <v>15</v>
      </c>
      <c r="D13369" t="s">
        <v>16</v>
      </c>
      <c r="E13369" s="1">
        <v>109539.4</v>
      </c>
      <c r="F13369" t="s">
        <v>37</v>
      </c>
      <c r="G13369">
        <v>9</v>
      </c>
      <c r="H13369">
        <v>8471</v>
      </c>
      <c r="I13369">
        <v>3392</v>
      </c>
      <c r="J13369">
        <v>9.44</v>
      </c>
      <c r="K13369">
        <v>82.62</v>
      </c>
      <c r="L13369" t="s">
        <v>33</v>
      </c>
      <c r="M13369">
        <v>65.489999999999995</v>
      </c>
    </row>
    <row r="13370" spans="1:13" hidden="1" x14ac:dyDescent="0.25">
      <c r="A13370" t="s">
        <v>94</v>
      </c>
      <c r="B13370" t="s">
        <v>39</v>
      </c>
      <c r="C13370" t="s">
        <v>15</v>
      </c>
      <c r="D13370" t="s">
        <v>16</v>
      </c>
      <c r="E13370" s="1">
        <v>92096.57</v>
      </c>
      <c r="F13370" t="s">
        <v>45</v>
      </c>
      <c r="G13370">
        <v>7</v>
      </c>
      <c r="H13370">
        <v>2297</v>
      </c>
      <c r="I13370">
        <v>4581</v>
      </c>
      <c r="J13370">
        <v>83.08</v>
      </c>
      <c r="K13370">
        <v>60.52</v>
      </c>
      <c r="L13370" t="s">
        <v>58</v>
      </c>
      <c r="M13370">
        <v>20.49</v>
      </c>
    </row>
    <row r="13371" spans="1:13" hidden="1" x14ac:dyDescent="0.25">
      <c r="A13371" t="s">
        <v>287</v>
      </c>
      <c r="B13371" t="s">
        <v>23</v>
      </c>
      <c r="C13371" t="s">
        <v>15</v>
      </c>
      <c r="D13371" t="s">
        <v>16</v>
      </c>
      <c r="E13371" s="1">
        <v>81814.22</v>
      </c>
      <c r="F13371" t="s">
        <v>45</v>
      </c>
      <c r="G13371">
        <v>19</v>
      </c>
      <c r="H13371">
        <v>2568</v>
      </c>
      <c r="I13371">
        <v>6446</v>
      </c>
      <c r="J13371">
        <v>61.59</v>
      </c>
      <c r="K13371">
        <v>17.18</v>
      </c>
      <c r="L13371" t="s">
        <v>42</v>
      </c>
      <c r="M13371">
        <v>23.3</v>
      </c>
    </row>
    <row r="13372" spans="1:13" hidden="1" x14ac:dyDescent="0.25">
      <c r="A13372" t="s">
        <v>291</v>
      </c>
      <c r="B13372" t="s">
        <v>54</v>
      </c>
      <c r="C13372" t="s">
        <v>35</v>
      </c>
      <c r="D13372" t="s">
        <v>24</v>
      </c>
      <c r="E13372" s="1">
        <v>45448.13</v>
      </c>
      <c r="F13372" t="s">
        <v>45</v>
      </c>
      <c r="G13372">
        <v>7</v>
      </c>
      <c r="H13372">
        <v>3079</v>
      </c>
      <c r="I13372">
        <v>590</v>
      </c>
      <c r="J13372">
        <v>60.48</v>
      </c>
      <c r="K13372">
        <v>52.33</v>
      </c>
      <c r="L13372" t="s">
        <v>26</v>
      </c>
      <c r="M13372">
        <v>45.29</v>
      </c>
    </row>
    <row r="13373" spans="1:13" x14ac:dyDescent="0.25">
      <c r="A13373" t="s">
        <v>80</v>
      </c>
      <c r="B13373" t="s">
        <v>28</v>
      </c>
      <c r="C13373" t="s">
        <v>35</v>
      </c>
      <c r="D13373" t="s">
        <v>29</v>
      </c>
      <c r="E13373" s="1">
        <v>114962.74</v>
      </c>
      <c r="F13373" t="s">
        <v>30</v>
      </c>
      <c r="G13373">
        <v>14</v>
      </c>
      <c r="H13373">
        <v>3033</v>
      </c>
      <c r="I13373">
        <v>3186</v>
      </c>
      <c r="J13373">
        <v>68.77</v>
      </c>
      <c r="K13373">
        <v>59.24</v>
      </c>
      <c r="L13373" t="s">
        <v>48</v>
      </c>
      <c r="M13373">
        <v>49.61</v>
      </c>
    </row>
    <row r="13374" spans="1:13" x14ac:dyDescent="0.25">
      <c r="A13374" t="s">
        <v>557</v>
      </c>
      <c r="B13374" t="s">
        <v>14</v>
      </c>
      <c r="C13374" t="s">
        <v>35</v>
      </c>
      <c r="D13374" t="s">
        <v>29</v>
      </c>
      <c r="E13374" s="1">
        <v>96633.65</v>
      </c>
      <c r="F13374" t="s">
        <v>37</v>
      </c>
      <c r="G13374">
        <v>10</v>
      </c>
      <c r="H13374">
        <v>9305</v>
      </c>
      <c r="I13374">
        <v>6278</v>
      </c>
      <c r="J13374">
        <v>53.74</v>
      </c>
      <c r="K13374">
        <v>96.19</v>
      </c>
      <c r="L13374" t="s">
        <v>42</v>
      </c>
      <c r="M13374">
        <v>64.900000000000006</v>
      </c>
    </row>
    <row r="13375" spans="1:13" hidden="1" x14ac:dyDescent="0.25">
      <c r="A13375" t="s">
        <v>172</v>
      </c>
      <c r="B13375" t="s">
        <v>54</v>
      </c>
      <c r="C13375" t="s">
        <v>35</v>
      </c>
      <c r="D13375" t="s">
        <v>24</v>
      </c>
      <c r="E13375" s="1">
        <v>110942.39</v>
      </c>
      <c r="F13375" t="s">
        <v>17</v>
      </c>
      <c r="G13375">
        <v>3</v>
      </c>
      <c r="H13375">
        <v>2735</v>
      </c>
      <c r="I13375">
        <v>8634</v>
      </c>
      <c r="J13375">
        <v>24.71</v>
      </c>
      <c r="K13375">
        <v>54.52</v>
      </c>
      <c r="L13375" t="s">
        <v>18</v>
      </c>
      <c r="M13375">
        <v>58.13</v>
      </c>
    </row>
    <row r="13376" spans="1:13" hidden="1" x14ac:dyDescent="0.25">
      <c r="A13376" t="s">
        <v>579</v>
      </c>
      <c r="B13376" t="s">
        <v>34</v>
      </c>
      <c r="C13376" t="s">
        <v>15</v>
      </c>
      <c r="D13376" t="s">
        <v>24</v>
      </c>
      <c r="E13376" s="1">
        <v>74652.39</v>
      </c>
      <c r="F13376" t="s">
        <v>37</v>
      </c>
      <c r="G13376">
        <v>9</v>
      </c>
      <c r="H13376">
        <v>2930</v>
      </c>
      <c r="I13376">
        <v>6994</v>
      </c>
      <c r="J13376">
        <v>12.09</v>
      </c>
      <c r="K13376">
        <v>36.74</v>
      </c>
      <c r="L13376" t="s">
        <v>26</v>
      </c>
      <c r="M13376">
        <v>79.87</v>
      </c>
    </row>
    <row r="13377" spans="1:13" x14ac:dyDescent="0.25">
      <c r="A13377" t="s">
        <v>431</v>
      </c>
      <c r="B13377" t="s">
        <v>51</v>
      </c>
      <c r="C13377" t="s">
        <v>15</v>
      </c>
      <c r="D13377" t="s">
        <v>29</v>
      </c>
      <c r="E13377" s="1">
        <v>131737.22</v>
      </c>
      <c r="F13377" t="s">
        <v>37</v>
      </c>
      <c r="G13377">
        <v>0</v>
      </c>
      <c r="H13377">
        <v>7166</v>
      </c>
      <c r="I13377">
        <v>4962</v>
      </c>
      <c r="J13377">
        <v>67.59</v>
      </c>
      <c r="K13377">
        <v>84.04</v>
      </c>
      <c r="L13377" t="s">
        <v>42</v>
      </c>
      <c r="M13377">
        <v>76.77</v>
      </c>
    </row>
    <row r="13378" spans="1:13" x14ac:dyDescent="0.25">
      <c r="A13378" t="s">
        <v>102</v>
      </c>
      <c r="B13378" t="s">
        <v>51</v>
      </c>
      <c r="C13378" t="s">
        <v>35</v>
      </c>
      <c r="D13378" t="s">
        <v>29</v>
      </c>
      <c r="E13378" s="1">
        <v>75965.62</v>
      </c>
      <c r="F13378" t="s">
        <v>45</v>
      </c>
      <c r="G13378">
        <v>19</v>
      </c>
      <c r="H13378">
        <v>3118</v>
      </c>
      <c r="I13378">
        <v>4526</v>
      </c>
      <c r="J13378">
        <v>5.59</v>
      </c>
      <c r="K13378">
        <v>69.36</v>
      </c>
      <c r="L13378" t="s">
        <v>31</v>
      </c>
      <c r="M13378">
        <v>47.26</v>
      </c>
    </row>
    <row r="13379" spans="1:13" hidden="1" x14ac:dyDescent="0.25">
      <c r="A13379" t="s">
        <v>479</v>
      </c>
      <c r="B13379" t="s">
        <v>20</v>
      </c>
      <c r="C13379" t="s">
        <v>15</v>
      </c>
      <c r="D13379" t="s">
        <v>24</v>
      </c>
      <c r="E13379" s="1">
        <v>97216.67</v>
      </c>
      <c r="F13379" t="s">
        <v>30</v>
      </c>
      <c r="G13379">
        <v>16</v>
      </c>
      <c r="H13379">
        <v>476</v>
      </c>
      <c r="I13379">
        <v>800</v>
      </c>
      <c r="J13379">
        <v>9.8000000000000007</v>
      </c>
      <c r="K13379">
        <v>60.44</v>
      </c>
      <c r="L13379" t="s">
        <v>18</v>
      </c>
      <c r="M13379">
        <v>33.96</v>
      </c>
    </row>
    <row r="13380" spans="1:13" hidden="1" x14ac:dyDescent="0.25">
      <c r="A13380" t="s">
        <v>567</v>
      </c>
      <c r="B13380" t="s">
        <v>34</v>
      </c>
      <c r="C13380" t="s">
        <v>35</v>
      </c>
      <c r="D13380" t="s">
        <v>24</v>
      </c>
      <c r="E13380" s="1">
        <v>119875.32</v>
      </c>
      <c r="F13380" t="s">
        <v>45</v>
      </c>
      <c r="G13380">
        <v>13</v>
      </c>
      <c r="H13380">
        <v>9681</v>
      </c>
      <c r="I13380">
        <v>3833</v>
      </c>
      <c r="J13380">
        <v>5.69</v>
      </c>
      <c r="K13380">
        <v>40.08</v>
      </c>
      <c r="L13380" t="s">
        <v>18</v>
      </c>
      <c r="M13380">
        <v>31.74</v>
      </c>
    </row>
    <row r="13381" spans="1:13" x14ac:dyDescent="0.25">
      <c r="A13381" t="s">
        <v>181</v>
      </c>
      <c r="B13381" t="s">
        <v>51</v>
      </c>
      <c r="C13381" t="s">
        <v>15</v>
      </c>
      <c r="D13381" t="s">
        <v>29</v>
      </c>
      <c r="E13381" s="1">
        <v>90277.43</v>
      </c>
      <c r="F13381" t="s">
        <v>30</v>
      </c>
      <c r="G13381">
        <v>1</v>
      </c>
      <c r="H13381">
        <v>9187</v>
      </c>
      <c r="I13381">
        <v>4977</v>
      </c>
      <c r="J13381">
        <v>48.3</v>
      </c>
      <c r="K13381">
        <v>3.43</v>
      </c>
      <c r="L13381" t="s">
        <v>31</v>
      </c>
      <c r="M13381">
        <v>78.27</v>
      </c>
    </row>
    <row r="13382" spans="1:13" hidden="1" x14ac:dyDescent="0.25">
      <c r="A13382" t="s">
        <v>155</v>
      </c>
      <c r="B13382" t="s">
        <v>51</v>
      </c>
      <c r="C13382" t="s">
        <v>15</v>
      </c>
      <c r="D13382" t="s">
        <v>24</v>
      </c>
      <c r="E13382" s="1">
        <v>146525.44</v>
      </c>
      <c r="F13382" t="s">
        <v>25</v>
      </c>
      <c r="G13382">
        <v>12</v>
      </c>
      <c r="H13382">
        <v>9087</v>
      </c>
      <c r="I13382">
        <v>3843</v>
      </c>
      <c r="J13382">
        <v>52.7</v>
      </c>
      <c r="K13382">
        <v>74.7</v>
      </c>
      <c r="L13382" t="s">
        <v>48</v>
      </c>
      <c r="M13382">
        <v>42.79</v>
      </c>
    </row>
    <row r="13383" spans="1:13" hidden="1" x14ac:dyDescent="0.25">
      <c r="A13383" t="s">
        <v>190</v>
      </c>
      <c r="B13383" t="s">
        <v>51</v>
      </c>
      <c r="C13383" t="s">
        <v>35</v>
      </c>
      <c r="D13383" t="s">
        <v>16</v>
      </c>
      <c r="E13383" s="1">
        <v>133449.81</v>
      </c>
      <c r="F13383" t="s">
        <v>17</v>
      </c>
      <c r="G13383">
        <v>3</v>
      </c>
      <c r="H13383">
        <v>562</v>
      </c>
      <c r="I13383">
        <v>8898</v>
      </c>
      <c r="J13383">
        <v>4.18</v>
      </c>
      <c r="K13383">
        <v>35.83</v>
      </c>
      <c r="L13383" t="s">
        <v>42</v>
      </c>
      <c r="M13383">
        <v>23.15</v>
      </c>
    </row>
    <row r="13384" spans="1:13" hidden="1" x14ac:dyDescent="0.25">
      <c r="A13384" t="s">
        <v>650</v>
      </c>
      <c r="B13384" t="s">
        <v>39</v>
      </c>
      <c r="C13384" t="s">
        <v>15</v>
      </c>
      <c r="D13384" t="s">
        <v>24</v>
      </c>
      <c r="E13384" s="1">
        <v>133921.59</v>
      </c>
      <c r="F13384" t="s">
        <v>25</v>
      </c>
      <c r="G13384">
        <v>20</v>
      </c>
      <c r="H13384">
        <v>1164</v>
      </c>
      <c r="I13384">
        <v>7137</v>
      </c>
      <c r="J13384">
        <v>40.229999999999997</v>
      </c>
      <c r="K13384">
        <v>93.37</v>
      </c>
      <c r="L13384" t="s">
        <v>18</v>
      </c>
      <c r="M13384">
        <v>44.69</v>
      </c>
    </row>
    <row r="13385" spans="1:13" hidden="1" x14ac:dyDescent="0.25">
      <c r="A13385" t="s">
        <v>186</v>
      </c>
      <c r="B13385" t="s">
        <v>34</v>
      </c>
      <c r="C13385" t="s">
        <v>15</v>
      </c>
      <c r="D13385" t="s">
        <v>24</v>
      </c>
      <c r="E13385" s="1">
        <v>70525.95</v>
      </c>
      <c r="F13385" t="s">
        <v>45</v>
      </c>
      <c r="G13385">
        <v>12</v>
      </c>
      <c r="H13385">
        <v>4884</v>
      </c>
      <c r="I13385">
        <v>8334</v>
      </c>
      <c r="J13385">
        <v>60.29</v>
      </c>
      <c r="K13385">
        <v>94.13</v>
      </c>
      <c r="L13385" t="s">
        <v>26</v>
      </c>
      <c r="M13385">
        <v>70.3</v>
      </c>
    </row>
    <row r="13386" spans="1:13" hidden="1" x14ac:dyDescent="0.25">
      <c r="A13386" t="s">
        <v>539</v>
      </c>
      <c r="B13386" t="s">
        <v>34</v>
      </c>
      <c r="C13386" t="s">
        <v>35</v>
      </c>
      <c r="D13386" t="s">
        <v>24</v>
      </c>
      <c r="E13386" s="1">
        <v>114314.24000000001</v>
      </c>
      <c r="F13386" t="s">
        <v>45</v>
      </c>
      <c r="G13386">
        <v>20</v>
      </c>
      <c r="H13386">
        <v>1666</v>
      </c>
      <c r="I13386">
        <v>3343</v>
      </c>
      <c r="J13386">
        <v>91.79</v>
      </c>
      <c r="K13386">
        <v>50.41</v>
      </c>
      <c r="L13386" t="s">
        <v>42</v>
      </c>
      <c r="M13386">
        <v>78.760000000000005</v>
      </c>
    </row>
    <row r="13387" spans="1:13" hidden="1" x14ac:dyDescent="0.25">
      <c r="A13387" t="s">
        <v>256</v>
      </c>
      <c r="B13387" t="s">
        <v>39</v>
      </c>
      <c r="C13387" t="s">
        <v>35</v>
      </c>
      <c r="D13387" t="s">
        <v>24</v>
      </c>
      <c r="E13387" s="1">
        <v>71145.990000000005</v>
      </c>
      <c r="F13387" t="s">
        <v>30</v>
      </c>
      <c r="G13387">
        <v>1</v>
      </c>
      <c r="H13387">
        <v>283</v>
      </c>
      <c r="I13387">
        <v>574</v>
      </c>
      <c r="J13387">
        <v>27.94</v>
      </c>
      <c r="K13387">
        <v>11.57</v>
      </c>
      <c r="L13387" t="s">
        <v>26</v>
      </c>
      <c r="M13387">
        <v>29.34</v>
      </c>
    </row>
    <row r="13388" spans="1:13" x14ac:dyDescent="0.25">
      <c r="A13388" t="s">
        <v>534</v>
      </c>
      <c r="B13388" t="s">
        <v>20</v>
      </c>
      <c r="C13388" t="s">
        <v>35</v>
      </c>
      <c r="D13388" t="s">
        <v>29</v>
      </c>
      <c r="E13388" s="1">
        <v>42504.56</v>
      </c>
      <c r="F13388" t="s">
        <v>25</v>
      </c>
      <c r="G13388">
        <v>9</v>
      </c>
      <c r="H13388">
        <v>3556</v>
      </c>
      <c r="I13388">
        <v>8951</v>
      </c>
      <c r="J13388">
        <v>94.85</v>
      </c>
      <c r="K13388">
        <v>70.59</v>
      </c>
      <c r="L13388" t="s">
        <v>18</v>
      </c>
      <c r="M13388">
        <v>27.64</v>
      </c>
    </row>
    <row r="13389" spans="1:13" hidden="1" x14ac:dyDescent="0.25">
      <c r="A13389" t="s">
        <v>471</v>
      </c>
      <c r="B13389" t="s">
        <v>54</v>
      </c>
      <c r="C13389" t="s">
        <v>15</v>
      </c>
      <c r="D13389" t="s">
        <v>24</v>
      </c>
      <c r="E13389" s="1">
        <v>118425.36</v>
      </c>
      <c r="F13389" t="s">
        <v>45</v>
      </c>
      <c r="G13389">
        <v>1</v>
      </c>
      <c r="H13389">
        <v>4942</v>
      </c>
      <c r="I13389">
        <v>6029</v>
      </c>
      <c r="J13389">
        <v>56.19</v>
      </c>
      <c r="K13389">
        <v>42.51</v>
      </c>
      <c r="L13389" t="s">
        <v>31</v>
      </c>
      <c r="M13389">
        <v>46.64</v>
      </c>
    </row>
    <row r="13390" spans="1:13" hidden="1" x14ac:dyDescent="0.25">
      <c r="A13390" t="s">
        <v>398</v>
      </c>
      <c r="B13390" t="s">
        <v>39</v>
      </c>
      <c r="C13390" t="s">
        <v>15</v>
      </c>
      <c r="D13390" t="s">
        <v>16</v>
      </c>
      <c r="E13390" s="1">
        <v>39944.71</v>
      </c>
      <c r="F13390" t="s">
        <v>30</v>
      </c>
      <c r="G13390">
        <v>4</v>
      </c>
      <c r="H13390">
        <v>4715</v>
      </c>
      <c r="I13390">
        <v>5358</v>
      </c>
      <c r="J13390">
        <v>56.49</v>
      </c>
      <c r="K13390">
        <v>59.88</v>
      </c>
      <c r="L13390" t="s">
        <v>26</v>
      </c>
      <c r="M13390">
        <v>32.46</v>
      </c>
    </row>
    <row r="13391" spans="1:13" hidden="1" x14ac:dyDescent="0.25">
      <c r="A13391" t="s">
        <v>153</v>
      </c>
      <c r="B13391" t="s">
        <v>28</v>
      </c>
      <c r="C13391" t="s">
        <v>35</v>
      </c>
      <c r="D13391" t="s">
        <v>16</v>
      </c>
      <c r="E13391" s="1">
        <v>129483.64</v>
      </c>
      <c r="F13391" t="s">
        <v>25</v>
      </c>
      <c r="G13391">
        <v>19</v>
      </c>
      <c r="H13391">
        <v>369</v>
      </c>
      <c r="I13391">
        <v>1398</v>
      </c>
      <c r="J13391">
        <v>57.93</v>
      </c>
      <c r="K13391">
        <v>94.8</v>
      </c>
      <c r="L13391" t="s">
        <v>26</v>
      </c>
      <c r="M13391">
        <v>60.71</v>
      </c>
    </row>
    <row r="13392" spans="1:13" x14ac:dyDescent="0.25">
      <c r="A13392" t="s">
        <v>537</v>
      </c>
      <c r="B13392" t="s">
        <v>20</v>
      </c>
      <c r="C13392" t="s">
        <v>35</v>
      </c>
      <c r="D13392" t="s">
        <v>29</v>
      </c>
      <c r="E13392" s="1">
        <v>87065.5</v>
      </c>
      <c r="F13392" t="s">
        <v>30</v>
      </c>
      <c r="G13392">
        <v>17</v>
      </c>
      <c r="H13392">
        <v>9769</v>
      </c>
      <c r="I13392">
        <v>5983</v>
      </c>
      <c r="J13392">
        <v>70.78</v>
      </c>
      <c r="K13392">
        <v>84.83</v>
      </c>
      <c r="L13392" t="s">
        <v>21</v>
      </c>
      <c r="M13392">
        <v>60.75</v>
      </c>
    </row>
    <row r="13393" spans="1:13" x14ac:dyDescent="0.25">
      <c r="A13393" t="s">
        <v>429</v>
      </c>
      <c r="B13393" t="s">
        <v>28</v>
      </c>
      <c r="C13393" t="s">
        <v>35</v>
      </c>
      <c r="D13393" t="s">
        <v>29</v>
      </c>
      <c r="E13393" s="1">
        <v>131356.44</v>
      </c>
      <c r="F13393" t="s">
        <v>37</v>
      </c>
      <c r="G13393">
        <v>16</v>
      </c>
      <c r="H13393">
        <v>7358</v>
      </c>
      <c r="I13393">
        <v>5699</v>
      </c>
      <c r="J13393">
        <v>61.67</v>
      </c>
      <c r="K13393">
        <v>38.82</v>
      </c>
      <c r="L13393" t="s">
        <v>21</v>
      </c>
      <c r="M13393">
        <v>56.27</v>
      </c>
    </row>
    <row r="13394" spans="1:13" hidden="1" x14ac:dyDescent="0.25">
      <c r="A13394" t="s">
        <v>289</v>
      </c>
      <c r="B13394" t="s">
        <v>54</v>
      </c>
      <c r="C13394" t="s">
        <v>15</v>
      </c>
      <c r="D13394" t="s">
        <v>24</v>
      </c>
      <c r="E13394" s="1">
        <v>65345.97</v>
      </c>
      <c r="F13394" t="s">
        <v>37</v>
      </c>
      <c r="G13394">
        <v>15</v>
      </c>
      <c r="H13394">
        <v>7151</v>
      </c>
      <c r="I13394">
        <v>4129</v>
      </c>
      <c r="J13394">
        <v>75.67</v>
      </c>
      <c r="K13394">
        <v>35.369999999999997</v>
      </c>
      <c r="L13394" t="s">
        <v>26</v>
      </c>
      <c r="M13394">
        <v>78.349999999999994</v>
      </c>
    </row>
    <row r="13395" spans="1:13" hidden="1" x14ac:dyDescent="0.25">
      <c r="A13395" t="s">
        <v>630</v>
      </c>
      <c r="B13395" t="s">
        <v>23</v>
      </c>
      <c r="C13395" t="s">
        <v>15</v>
      </c>
      <c r="D13395" t="s">
        <v>16</v>
      </c>
      <c r="E13395" s="1">
        <v>92001.43</v>
      </c>
      <c r="F13395" t="s">
        <v>37</v>
      </c>
      <c r="G13395">
        <v>9</v>
      </c>
      <c r="H13395">
        <v>2498</v>
      </c>
      <c r="I13395">
        <v>8540</v>
      </c>
      <c r="J13395">
        <v>17.04</v>
      </c>
      <c r="K13395">
        <v>24.72</v>
      </c>
      <c r="L13395" t="s">
        <v>48</v>
      </c>
      <c r="M13395">
        <v>52.51</v>
      </c>
    </row>
    <row r="13396" spans="1:13" hidden="1" x14ac:dyDescent="0.25">
      <c r="A13396" t="s">
        <v>116</v>
      </c>
      <c r="B13396" t="s">
        <v>28</v>
      </c>
      <c r="C13396" t="s">
        <v>15</v>
      </c>
      <c r="D13396" t="s">
        <v>16</v>
      </c>
      <c r="E13396" s="1">
        <v>40893.03</v>
      </c>
      <c r="F13396" t="s">
        <v>25</v>
      </c>
      <c r="G13396">
        <v>20</v>
      </c>
      <c r="H13396">
        <v>8363</v>
      </c>
      <c r="I13396">
        <v>4878</v>
      </c>
      <c r="J13396">
        <v>84.36</v>
      </c>
      <c r="K13396">
        <v>73.709999999999994</v>
      </c>
      <c r="L13396" t="s">
        <v>58</v>
      </c>
      <c r="M13396">
        <v>44.99</v>
      </c>
    </row>
    <row r="13397" spans="1:13" x14ac:dyDescent="0.25">
      <c r="A13397" t="s">
        <v>656</v>
      </c>
      <c r="B13397" t="s">
        <v>39</v>
      </c>
      <c r="C13397" t="s">
        <v>15</v>
      </c>
      <c r="D13397" t="s">
        <v>29</v>
      </c>
      <c r="E13397" s="1">
        <v>51806.52</v>
      </c>
      <c r="F13397" t="s">
        <v>37</v>
      </c>
      <c r="G13397">
        <v>15</v>
      </c>
      <c r="H13397">
        <v>7548</v>
      </c>
      <c r="I13397">
        <v>7094</v>
      </c>
      <c r="J13397">
        <v>26.64</v>
      </c>
      <c r="K13397">
        <v>87.07</v>
      </c>
      <c r="L13397" t="s">
        <v>18</v>
      </c>
      <c r="M13397">
        <v>22.91</v>
      </c>
    </row>
    <row r="13398" spans="1:13" hidden="1" x14ac:dyDescent="0.25">
      <c r="A13398" t="s">
        <v>200</v>
      </c>
      <c r="B13398" t="s">
        <v>28</v>
      </c>
      <c r="C13398" t="s">
        <v>15</v>
      </c>
      <c r="D13398" t="s">
        <v>24</v>
      </c>
      <c r="E13398" s="1">
        <v>147662.88</v>
      </c>
      <c r="F13398" t="s">
        <v>45</v>
      </c>
      <c r="G13398">
        <v>8</v>
      </c>
      <c r="H13398">
        <v>9481</v>
      </c>
      <c r="I13398">
        <v>5143</v>
      </c>
      <c r="J13398">
        <v>4.21</v>
      </c>
      <c r="K13398">
        <v>51.09</v>
      </c>
      <c r="L13398" t="s">
        <v>18</v>
      </c>
      <c r="M13398">
        <v>69.489999999999995</v>
      </c>
    </row>
    <row r="13399" spans="1:13" hidden="1" x14ac:dyDescent="0.25">
      <c r="A13399" t="s">
        <v>426</v>
      </c>
      <c r="B13399" t="s">
        <v>14</v>
      </c>
      <c r="C13399" t="s">
        <v>35</v>
      </c>
      <c r="D13399" t="s">
        <v>24</v>
      </c>
      <c r="E13399" s="1">
        <v>88034.22</v>
      </c>
      <c r="F13399" t="s">
        <v>30</v>
      </c>
      <c r="G13399">
        <v>12</v>
      </c>
      <c r="H13399">
        <v>8506</v>
      </c>
      <c r="I13399">
        <v>2291</v>
      </c>
      <c r="J13399">
        <v>52</v>
      </c>
      <c r="K13399">
        <v>82.99</v>
      </c>
      <c r="L13399" t="s">
        <v>42</v>
      </c>
      <c r="M13399">
        <v>69.930000000000007</v>
      </c>
    </row>
    <row r="13400" spans="1:13" hidden="1" x14ac:dyDescent="0.25">
      <c r="A13400" t="s">
        <v>302</v>
      </c>
      <c r="B13400" t="s">
        <v>39</v>
      </c>
      <c r="C13400" t="s">
        <v>35</v>
      </c>
      <c r="D13400" t="s">
        <v>16</v>
      </c>
      <c r="E13400" s="1">
        <v>72423.22</v>
      </c>
      <c r="F13400" t="s">
        <v>30</v>
      </c>
      <c r="G13400">
        <v>14</v>
      </c>
      <c r="H13400">
        <v>9978</v>
      </c>
      <c r="I13400">
        <v>7918</v>
      </c>
      <c r="J13400">
        <v>16.14</v>
      </c>
      <c r="K13400">
        <v>15.58</v>
      </c>
      <c r="L13400" t="s">
        <v>58</v>
      </c>
      <c r="M13400">
        <v>70.95</v>
      </c>
    </row>
    <row r="13401" spans="1:13" hidden="1" x14ac:dyDescent="0.25">
      <c r="A13401" t="s">
        <v>467</v>
      </c>
      <c r="B13401" t="s">
        <v>54</v>
      </c>
      <c r="C13401" t="s">
        <v>15</v>
      </c>
      <c r="D13401" t="s">
        <v>24</v>
      </c>
      <c r="E13401" s="1">
        <v>148855.9</v>
      </c>
      <c r="F13401" t="s">
        <v>17</v>
      </c>
      <c r="G13401">
        <v>20</v>
      </c>
      <c r="H13401">
        <v>205</v>
      </c>
      <c r="I13401">
        <v>1172</v>
      </c>
      <c r="J13401">
        <v>23.79</v>
      </c>
      <c r="K13401">
        <v>57.51</v>
      </c>
      <c r="L13401" t="s">
        <v>48</v>
      </c>
      <c r="M13401">
        <v>79.75</v>
      </c>
    </row>
    <row r="13402" spans="1:13" hidden="1" x14ac:dyDescent="0.25">
      <c r="A13402" t="s">
        <v>101</v>
      </c>
      <c r="B13402" t="s">
        <v>51</v>
      </c>
      <c r="C13402" t="s">
        <v>15</v>
      </c>
      <c r="D13402" t="s">
        <v>24</v>
      </c>
      <c r="E13402" s="1">
        <v>123462.58</v>
      </c>
      <c r="F13402" t="s">
        <v>30</v>
      </c>
      <c r="G13402">
        <v>19</v>
      </c>
      <c r="H13402">
        <v>3385</v>
      </c>
      <c r="I13402">
        <v>1423</v>
      </c>
      <c r="J13402">
        <v>74.099999999999994</v>
      </c>
      <c r="K13402">
        <v>8.92</v>
      </c>
      <c r="L13402" t="s">
        <v>31</v>
      </c>
      <c r="M13402">
        <v>45.98</v>
      </c>
    </row>
    <row r="13403" spans="1:13" hidden="1" x14ac:dyDescent="0.25">
      <c r="A13403" t="s">
        <v>533</v>
      </c>
      <c r="B13403" t="s">
        <v>39</v>
      </c>
      <c r="C13403" t="s">
        <v>15</v>
      </c>
      <c r="D13403" t="s">
        <v>16</v>
      </c>
      <c r="E13403" s="1">
        <v>37758.089999999997</v>
      </c>
      <c r="F13403" t="s">
        <v>17</v>
      </c>
      <c r="G13403">
        <v>14</v>
      </c>
      <c r="H13403">
        <v>3250</v>
      </c>
      <c r="I13403">
        <v>2918</v>
      </c>
      <c r="J13403">
        <v>47.07</v>
      </c>
      <c r="K13403">
        <v>90.3</v>
      </c>
      <c r="L13403" t="s">
        <v>18</v>
      </c>
      <c r="M13403">
        <v>43.15</v>
      </c>
    </row>
    <row r="13404" spans="1:13" hidden="1" x14ac:dyDescent="0.25">
      <c r="A13404" t="s">
        <v>295</v>
      </c>
      <c r="B13404" t="s">
        <v>14</v>
      </c>
      <c r="C13404" t="s">
        <v>35</v>
      </c>
      <c r="D13404" t="s">
        <v>16</v>
      </c>
      <c r="E13404" s="1">
        <v>139533.39000000001</v>
      </c>
      <c r="F13404" t="s">
        <v>30</v>
      </c>
      <c r="G13404">
        <v>10</v>
      </c>
      <c r="H13404">
        <v>6723</v>
      </c>
      <c r="I13404">
        <v>5232</v>
      </c>
      <c r="J13404">
        <v>1.58</v>
      </c>
      <c r="K13404">
        <v>84.65</v>
      </c>
      <c r="L13404" t="s">
        <v>33</v>
      </c>
      <c r="M13404">
        <v>48.08</v>
      </c>
    </row>
    <row r="13405" spans="1:13" hidden="1" x14ac:dyDescent="0.25">
      <c r="A13405" t="s">
        <v>188</v>
      </c>
      <c r="B13405" t="s">
        <v>39</v>
      </c>
      <c r="C13405" t="s">
        <v>35</v>
      </c>
      <c r="D13405" t="s">
        <v>16</v>
      </c>
      <c r="E13405" s="1">
        <v>117721.08</v>
      </c>
      <c r="F13405" t="s">
        <v>17</v>
      </c>
      <c r="G13405">
        <v>16</v>
      </c>
      <c r="H13405">
        <v>2423</v>
      </c>
      <c r="I13405">
        <v>5999</v>
      </c>
      <c r="J13405">
        <v>21.15</v>
      </c>
      <c r="K13405">
        <v>57.3</v>
      </c>
      <c r="L13405" t="s">
        <v>48</v>
      </c>
      <c r="M13405">
        <v>39.07</v>
      </c>
    </row>
    <row r="13406" spans="1:13" x14ac:dyDescent="0.25">
      <c r="A13406" t="s">
        <v>130</v>
      </c>
      <c r="B13406" t="s">
        <v>54</v>
      </c>
      <c r="C13406" t="s">
        <v>35</v>
      </c>
      <c r="D13406" t="s">
        <v>29</v>
      </c>
      <c r="E13406" s="1">
        <v>134725.34</v>
      </c>
      <c r="F13406" t="s">
        <v>30</v>
      </c>
      <c r="G13406">
        <v>19</v>
      </c>
      <c r="H13406">
        <v>3381</v>
      </c>
      <c r="I13406">
        <v>3663</v>
      </c>
      <c r="J13406">
        <v>21.62</v>
      </c>
      <c r="K13406">
        <v>45.72</v>
      </c>
      <c r="L13406" t="s">
        <v>31</v>
      </c>
      <c r="M13406">
        <v>74.06</v>
      </c>
    </row>
    <row r="13407" spans="1:13" hidden="1" x14ac:dyDescent="0.25">
      <c r="A13407" t="s">
        <v>98</v>
      </c>
      <c r="B13407" t="s">
        <v>34</v>
      </c>
      <c r="C13407" t="s">
        <v>35</v>
      </c>
      <c r="D13407" t="s">
        <v>24</v>
      </c>
      <c r="E13407" s="1">
        <v>130530.65</v>
      </c>
      <c r="F13407" t="s">
        <v>25</v>
      </c>
      <c r="G13407">
        <v>7</v>
      </c>
      <c r="H13407">
        <v>1368</v>
      </c>
      <c r="I13407">
        <v>9140</v>
      </c>
      <c r="J13407">
        <v>86.59</v>
      </c>
      <c r="K13407">
        <v>63.53</v>
      </c>
      <c r="L13407" t="s">
        <v>26</v>
      </c>
      <c r="M13407">
        <v>52.73</v>
      </c>
    </row>
    <row r="13408" spans="1:13" x14ac:dyDescent="0.25">
      <c r="A13408" t="s">
        <v>489</v>
      </c>
      <c r="B13408" t="s">
        <v>28</v>
      </c>
      <c r="C13408" t="s">
        <v>15</v>
      </c>
      <c r="D13408" t="s">
        <v>29</v>
      </c>
      <c r="E13408" s="1">
        <v>140722.06</v>
      </c>
      <c r="F13408" t="s">
        <v>45</v>
      </c>
      <c r="G13408">
        <v>14</v>
      </c>
      <c r="H13408">
        <v>2715</v>
      </c>
      <c r="I13408">
        <v>1951</v>
      </c>
      <c r="J13408">
        <v>6.36</v>
      </c>
      <c r="K13408">
        <v>22.75</v>
      </c>
      <c r="L13408" t="s">
        <v>42</v>
      </c>
      <c r="M13408">
        <v>56.08</v>
      </c>
    </row>
    <row r="13409" spans="1:13" hidden="1" x14ac:dyDescent="0.25">
      <c r="A13409" t="s">
        <v>158</v>
      </c>
      <c r="B13409" t="s">
        <v>14</v>
      </c>
      <c r="C13409" t="s">
        <v>35</v>
      </c>
      <c r="D13409" t="s">
        <v>16</v>
      </c>
      <c r="E13409" s="1">
        <v>57202.38</v>
      </c>
      <c r="F13409" t="s">
        <v>45</v>
      </c>
      <c r="G13409">
        <v>15</v>
      </c>
      <c r="H13409">
        <v>8716</v>
      </c>
      <c r="I13409">
        <v>1131</v>
      </c>
      <c r="J13409">
        <v>41.05</v>
      </c>
      <c r="K13409">
        <v>30.33</v>
      </c>
      <c r="L13409" t="s">
        <v>21</v>
      </c>
      <c r="M13409">
        <v>72.349999999999994</v>
      </c>
    </row>
    <row r="13410" spans="1:13" hidden="1" x14ac:dyDescent="0.25">
      <c r="A13410" t="s">
        <v>419</v>
      </c>
      <c r="B13410" t="s">
        <v>14</v>
      </c>
      <c r="C13410" t="s">
        <v>15</v>
      </c>
      <c r="D13410" t="s">
        <v>16</v>
      </c>
      <c r="E13410" s="1">
        <v>84465.46</v>
      </c>
      <c r="F13410" t="s">
        <v>30</v>
      </c>
      <c r="G13410">
        <v>4</v>
      </c>
      <c r="H13410">
        <v>5312</v>
      </c>
      <c r="I13410">
        <v>8695</v>
      </c>
      <c r="J13410">
        <v>44.13</v>
      </c>
      <c r="K13410">
        <v>73.790000000000006</v>
      </c>
      <c r="L13410" t="s">
        <v>42</v>
      </c>
      <c r="M13410">
        <v>29.27</v>
      </c>
    </row>
    <row r="13411" spans="1:13" x14ac:dyDescent="0.25">
      <c r="A13411" t="s">
        <v>143</v>
      </c>
      <c r="B13411" t="s">
        <v>34</v>
      </c>
      <c r="C13411" t="s">
        <v>15</v>
      </c>
      <c r="D13411" t="s">
        <v>29</v>
      </c>
      <c r="E13411" s="1">
        <v>35378.449999999997</v>
      </c>
      <c r="F13411" t="s">
        <v>45</v>
      </c>
      <c r="G13411">
        <v>17</v>
      </c>
      <c r="H13411">
        <v>9113</v>
      </c>
      <c r="I13411">
        <v>3401</v>
      </c>
      <c r="J13411">
        <v>15.54</v>
      </c>
      <c r="K13411">
        <v>29.43</v>
      </c>
      <c r="L13411" t="s">
        <v>58</v>
      </c>
      <c r="M13411">
        <v>29.46</v>
      </c>
    </row>
    <row r="13412" spans="1:13" hidden="1" x14ac:dyDescent="0.25">
      <c r="A13412" t="s">
        <v>482</v>
      </c>
      <c r="B13412" t="s">
        <v>20</v>
      </c>
      <c r="C13412" t="s">
        <v>15</v>
      </c>
      <c r="D13412" t="s">
        <v>16</v>
      </c>
      <c r="E13412" s="1">
        <v>119514.54</v>
      </c>
      <c r="F13412" t="s">
        <v>37</v>
      </c>
      <c r="G13412">
        <v>2</v>
      </c>
      <c r="H13412">
        <v>5146</v>
      </c>
      <c r="I13412">
        <v>478</v>
      </c>
      <c r="J13412">
        <v>99.54</v>
      </c>
      <c r="K13412">
        <v>38.369999999999997</v>
      </c>
      <c r="L13412" t="s">
        <v>42</v>
      </c>
      <c r="M13412">
        <v>41.39</v>
      </c>
    </row>
    <row r="13413" spans="1:13" x14ac:dyDescent="0.25">
      <c r="A13413" t="s">
        <v>675</v>
      </c>
      <c r="B13413" t="s">
        <v>23</v>
      </c>
      <c r="C13413" t="s">
        <v>35</v>
      </c>
      <c r="D13413" t="s">
        <v>29</v>
      </c>
      <c r="E13413" s="1">
        <v>79028.289999999994</v>
      </c>
      <c r="F13413" t="s">
        <v>25</v>
      </c>
      <c r="G13413">
        <v>16</v>
      </c>
      <c r="H13413">
        <v>2661</v>
      </c>
      <c r="I13413">
        <v>3257</v>
      </c>
      <c r="J13413">
        <v>97.98</v>
      </c>
      <c r="K13413">
        <v>53.57</v>
      </c>
      <c r="L13413" t="s">
        <v>42</v>
      </c>
      <c r="M13413">
        <v>26.34</v>
      </c>
    </row>
    <row r="13414" spans="1:13" hidden="1" x14ac:dyDescent="0.25">
      <c r="A13414" t="s">
        <v>572</v>
      </c>
      <c r="B13414" t="s">
        <v>34</v>
      </c>
      <c r="C13414" t="s">
        <v>15</v>
      </c>
      <c r="D13414" t="s">
        <v>16</v>
      </c>
      <c r="E13414" s="1">
        <v>59130.22</v>
      </c>
      <c r="F13414" t="s">
        <v>30</v>
      </c>
      <c r="G13414">
        <v>11</v>
      </c>
      <c r="H13414">
        <v>8151</v>
      </c>
      <c r="I13414">
        <v>6636</v>
      </c>
      <c r="J13414">
        <v>45.12</v>
      </c>
      <c r="K13414">
        <v>92.41</v>
      </c>
      <c r="L13414" t="s">
        <v>21</v>
      </c>
      <c r="M13414">
        <v>50.69</v>
      </c>
    </row>
    <row r="13415" spans="1:13" hidden="1" x14ac:dyDescent="0.25">
      <c r="A13415" t="s">
        <v>285</v>
      </c>
      <c r="B13415" t="s">
        <v>20</v>
      </c>
      <c r="C13415" t="s">
        <v>35</v>
      </c>
      <c r="D13415" t="s">
        <v>24</v>
      </c>
      <c r="E13415" s="1">
        <v>111160.82</v>
      </c>
      <c r="F13415" t="s">
        <v>37</v>
      </c>
      <c r="G13415">
        <v>5</v>
      </c>
      <c r="H13415">
        <v>5792</v>
      </c>
      <c r="I13415">
        <v>1630</v>
      </c>
      <c r="J13415">
        <v>28.22</v>
      </c>
      <c r="K13415">
        <v>34.72</v>
      </c>
      <c r="L13415" t="s">
        <v>33</v>
      </c>
      <c r="M13415">
        <v>21.03</v>
      </c>
    </row>
    <row r="13416" spans="1:13" hidden="1" x14ac:dyDescent="0.25">
      <c r="A13416" t="s">
        <v>401</v>
      </c>
      <c r="B13416" t="s">
        <v>20</v>
      </c>
      <c r="C13416" t="s">
        <v>35</v>
      </c>
      <c r="D13416" t="s">
        <v>16</v>
      </c>
      <c r="E13416" s="1">
        <v>77268.13</v>
      </c>
      <c r="F13416" t="s">
        <v>37</v>
      </c>
      <c r="G13416">
        <v>16</v>
      </c>
      <c r="H13416">
        <v>7879</v>
      </c>
      <c r="I13416">
        <v>4662</v>
      </c>
      <c r="J13416">
        <v>73.8</v>
      </c>
      <c r="K13416">
        <v>25.92</v>
      </c>
      <c r="L13416" t="s">
        <v>58</v>
      </c>
      <c r="M13416">
        <v>51.98</v>
      </c>
    </row>
    <row r="13417" spans="1:13" x14ac:dyDescent="0.25">
      <c r="A13417" t="s">
        <v>671</v>
      </c>
      <c r="B13417" t="s">
        <v>23</v>
      </c>
      <c r="C13417" t="s">
        <v>15</v>
      </c>
      <c r="D13417" t="s">
        <v>29</v>
      </c>
      <c r="E13417" s="1">
        <v>83863.33</v>
      </c>
      <c r="F13417" t="s">
        <v>25</v>
      </c>
      <c r="G13417">
        <v>6</v>
      </c>
      <c r="H13417">
        <v>4641</v>
      </c>
      <c r="I13417">
        <v>3496</v>
      </c>
      <c r="J13417">
        <v>53.64</v>
      </c>
      <c r="K13417">
        <v>63.08</v>
      </c>
      <c r="L13417" t="s">
        <v>21</v>
      </c>
      <c r="M13417">
        <v>78.67</v>
      </c>
    </row>
    <row r="13418" spans="1:13" hidden="1" x14ac:dyDescent="0.25">
      <c r="A13418" t="s">
        <v>144</v>
      </c>
      <c r="B13418" t="s">
        <v>51</v>
      </c>
      <c r="C13418" t="s">
        <v>35</v>
      </c>
      <c r="D13418" t="s">
        <v>24</v>
      </c>
      <c r="E13418" s="1">
        <v>47591.77</v>
      </c>
      <c r="F13418" t="s">
        <v>17</v>
      </c>
      <c r="G13418">
        <v>0</v>
      </c>
      <c r="H13418">
        <v>2221</v>
      </c>
      <c r="I13418">
        <v>2905</v>
      </c>
      <c r="J13418">
        <v>24.89</v>
      </c>
      <c r="K13418">
        <v>20.87</v>
      </c>
      <c r="L13418" t="s">
        <v>33</v>
      </c>
      <c r="M13418">
        <v>55.03</v>
      </c>
    </row>
    <row r="13419" spans="1:13" hidden="1" x14ac:dyDescent="0.25">
      <c r="A13419" t="s">
        <v>474</v>
      </c>
      <c r="B13419" t="s">
        <v>39</v>
      </c>
      <c r="C13419" t="s">
        <v>35</v>
      </c>
      <c r="D13419" t="s">
        <v>16</v>
      </c>
      <c r="E13419" s="1">
        <v>127418.51</v>
      </c>
      <c r="F13419" t="s">
        <v>17</v>
      </c>
      <c r="G13419">
        <v>11</v>
      </c>
      <c r="H13419">
        <v>3311</v>
      </c>
      <c r="I13419">
        <v>574</v>
      </c>
      <c r="J13419">
        <v>88.34</v>
      </c>
      <c r="K13419">
        <v>71.36</v>
      </c>
      <c r="L13419" t="s">
        <v>18</v>
      </c>
      <c r="M13419">
        <v>74.09</v>
      </c>
    </row>
    <row r="13420" spans="1:13" hidden="1" x14ac:dyDescent="0.25">
      <c r="A13420" t="s">
        <v>558</v>
      </c>
      <c r="B13420" t="s">
        <v>20</v>
      </c>
      <c r="C13420" t="s">
        <v>35</v>
      </c>
      <c r="D13420" t="s">
        <v>24</v>
      </c>
      <c r="E13420" s="1">
        <v>75652.56</v>
      </c>
      <c r="F13420" t="s">
        <v>45</v>
      </c>
      <c r="G13420">
        <v>2</v>
      </c>
      <c r="H13420">
        <v>3096</v>
      </c>
      <c r="I13420">
        <v>3188</v>
      </c>
      <c r="J13420">
        <v>49.81</v>
      </c>
      <c r="K13420">
        <v>2.36</v>
      </c>
      <c r="L13420" t="s">
        <v>42</v>
      </c>
      <c r="M13420">
        <v>64.3</v>
      </c>
    </row>
    <row r="13421" spans="1:13" hidden="1" x14ac:dyDescent="0.25">
      <c r="A13421" t="s">
        <v>557</v>
      </c>
      <c r="B13421" t="s">
        <v>14</v>
      </c>
      <c r="C13421" t="s">
        <v>35</v>
      </c>
      <c r="D13421" t="s">
        <v>24</v>
      </c>
      <c r="E13421" s="1">
        <v>51559.199999999997</v>
      </c>
      <c r="F13421" t="s">
        <v>30</v>
      </c>
      <c r="G13421">
        <v>3</v>
      </c>
      <c r="H13421">
        <v>8190</v>
      </c>
      <c r="I13421">
        <v>9641</v>
      </c>
      <c r="J13421">
        <v>87.58</v>
      </c>
      <c r="K13421">
        <v>34.619999999999997</v>
      </c>
      <c r="L13421" t="s">
        <v>58</v>
      </c>
      <c r="M13421">
        <v>48.12</v>
      </c>
    </row>
    <row r="13422" spans="1:13" hidden="1" x14ac:dyDescent="0.25">
      <c r="A13422" t="s">
        <v>493</v>
      </c>
      <c r="B13422" t="s">
        <v>54</v>
      </c>
      <c r="C13422" t="s">
        <v>15</v>
      </c>
      <c r="D13422" t="s">
        <v>24</v>
      </c>
      <c r="E13422" s="1">
        <v>58849.9</v>
      </c>
      <c r="F13422" t="s">
        <v>25</v>
      </c>
      <c r="G13422">
        <v>9</v>
      </c>
      <c r="H13422">
        <v>3069</v>
      </c>
      <c r="I13422">
        <v>9550</v>
      </c>
      <c r="J13422">
        <v>40.58</v>
      </c>
      <c r="K13422">
        <v>14.32</v>
      </c>
      <c r="L13422" t="s">
        <v>31</v>
      </c>
      <c r="M13422">
        <v>33.72</v>
      </c>
    </row>
    <row r="13423" spans="1:13" hidden="1" x14ac:dyDescent="0.25">
      <c r="A13423" t="s">
        <v>372</v>
      </c>
      <c r="B13423" t="s">
        <v>39</v>
      </c>
      <c r="C13423" t="s">
        <v>35</v>
      </c>
      <c r="D13423" t="s">
        <v>16</v>
      </c>
      <c r="E13423" s="1">
        <v>67740.160000000003</v>
      </c>
      <c r="F13423" t="s">
        <v>37</v>
      </c>
      <c r="G13423">
        <v>15</v>
      </c>
      <c r="H13423">
        <v>1210</v>
      </c>
      <c r="I13423">
        <v>1832</v>
      </c>
      <c r="J13423">
        <v>42.62</v>
      </c>
      <c r="K13423">
        <v>40.18</v>
      </c>
      <c r="L13423" t="s">
        <v>21</v>
      </c>
      <c r="M13423">
        <v>79.239999999999995</v>
      </c>
    </row>
    <row r="13424" spans="1:13" hidden="1" x14ac:dyDescent="0.25">
      <c r="A13424" t="s">
        <v>60</v>
      </c>
      <c r="B13424" t="s">
        <v>14</v>
      </c>
      <c r="C13424" t="s">
        <v>15</v>
      </c>
      <c r="D13424" t="s">
        <v>16</v>
      </c>
      <c r="E13424" s="1">
        <v>149020.76999999999</v>
      </c>
      <c r="F13424" t="s">
        <v>17</v>
      </c>
      <c r="G13424">
        <v>15</v>
      </c>
      <c r="H13424">
        <v>2282</v>
      </c>
      <c r="I13424">
        <v>7595</v>
      </c>
      <c r="J13424">
        <v>78.569999999999993</v>
      </c>
      <c r="K13424">
        <v>77.58</v>
      </c>
      <c r="L13424" t="s">
        <v>48</v>
      </c>
      <c r="M13424">
        <v>29.1</v>
      </c>
    </row>
    <row r="13425" spans="1:13" hidden="1" x14ac:dyDescent="0.25">
      <c r="A13425" t="s">
        <v>88</v>
      </c>
      <c r="B13425" t="s">
        <v>51</v>
      </c>
      <c r="C13425" t="s">
        <v>15</v>
      </c>
      <c r="D13425" t="s">
        <v>24</v>
      </c>
      <c r="E13425" s="1">
        <v>58163.47</v>
      </c>
      <c r="F13425" t="s">
        <v>37</v>
      </c>
      <c r="G13425">
        <v>0</v>
      </c>
      <c r="H13425">
        <v>7674</v>
      </c>
      <c r="I13425">
        <v>7104</v>
      </c>
      <c r="J13425">
        <v>13.41</v>
      </c>
      <c r="K13425">
        <v>61.95</v>
      </c>
      <c r="L13425" t="s">
        <v>58</v>
      </c>
      <c r="M13425">
        <v>26.01</v>
      </c>
    </row>
    <row r="13426" spans="1:13" hidden="1" x14ac:dyDescent="0.25">
      <c r="A13426" t="s">
        <v>345</v>
      </c>
      <c r="B13426" t="s">
        <v>54</v>
      </c>
      <c r="C13426" t="s">
        <v>35</v>
      </c>
      <c r="D13426" t="s">
        <v>16</v>
      </c>
      <c r="E13426" s="1">
        <v>133520.56</v>
      </c>
      <c r="F13426" t="s">
        <v>17</v>
      </c>
      <c r="G13426">
        <v>9</v>
      </c>
      <c r="H13426">
        <v>3301</v>
      </c>
      <c r="I13426">
        <v>2320</v>
      </c>
      <c r="J13426">
        <v>29.69</v>
      </c>
      <c r="K13426">
        <v>97.03</v>
      </c>
      <c r="L13426" t="s">
        <v>18</v>
      </c>
      <c r="M13426">
        <v>45.19</v>
      </c>
    </row>
    <row r="13427" spans="1:13" hidden="1" x14ac:dyDescent="0.25">
      <c r="A13427" t="s">
        <v>632</v>
      </c>
      <c r="B13427" t="s">
        <v>23</v>
      </c>
      <c r="C13427" t="s">
        <v>15</v>
      </c>
      <c r="D13427" t="s">
        <v>24</v>
      </c>
      <c r="E13427" s="1">
        <v>42410.31</v>
      </c>
      <c r="F13427" t="s">
        <v>45</v>
      </c>
      <c r="G13427">
        <v>17</v>
      </c>
      <c r="H13427">
        <v>4218</v>
      </c>
      <c r="I13427">
        <v>7573</v>
      </c>
      <c r="J13427">
        <v>8.09</v>
      </c>
      <c r="K13427">
        <v>0.11</v>
      </c>
      <c r="L13427" t="s">
        <v>58</v>
      </c>
      <c r="M13427">
        <v>28.73</v>
      </c>
    </row>
    <row r="13428" spans="1:13" x14ac:dyDescent="0.25">
      <c r="A13428" t="s">
        <v>246</v>
      </c>
      <c r="B13428" t="s">
        <v>23</v>
      </c>
      <c r="C13428" t="s">
        <v>35</v>
      </c>
      <c r="D13428" t="s">
        <v>29</v>
      </c>
      <c r="E13428" s="1">
        <v>84332.9</v>
      </c>
      <c r="F13428" t="s">
        <v>37</v>
      </c>
      <c r="G13428">
        <v>11</v>
      </c>
      <c r="H13428">
        <v>4521</v>
      </c>
      <c r="I13428">
        <v>4680</v>
      </c>
      <c r="J13428">
        <v>58.88</v>
      </c>
      <c r="K13428">
        <v>42.47</v>
      </c>
      <c r="L13428" t="s">
        <v>58</v>
      </c>
      <c r="M13428">
        <v>55.74</v>
      </c>
    </row>
    <row r="13429" spans="1:13" hidden="1" x14ac:dyDescent="0.25">
      <c r="A13429" t="s">
        <v>547</v>
      </c>
      <c r="B13429" t="s">
        <v>28</v>
      </c>
      <c r="C13429" t="s">
        <v>15</v>
      </c>
      <c r="D13429" t="s">
        <v>24</v>
      </c>
      <c r="E13429" s="1">
        <v>33625.64</v>
      </c>
      <c r="F13429" t="s">
        <v>45</v>
      </c>
      <c r="G13429">
        <v>18</v>
      </c>
      <c r="H13429">
        <v>1901</v>
      </c>
      <c r="I13429">
        <v>8935</v>
      </c>
      <c r="J13429">
        <v>72.89</v>
      </c>
      <c r="K13429">
        <v>15.17</v>
      </c>
      <c r="L13429" t="s">
        <v>31</v>
      </c>
      <c r="M13429">
        <v>56.22</v>
      </c>
    </row>
    <row r="13430" spans="1:13" hidden="1" x14ac:dyDescent="0.25">
      <c r="A13430" t="s">
        <v>550</v>
      </c>
      <c r="B13430" t="s">
        <v>20</v>
      </c>
      <c r="C13430" t="s">
        <v>35</v>
      </c>
      <c r="D13430" t="s">
        <v>16</v>
      </c>
      <c r="E13430" s="1">
        <v>105621.61</v>
      </c>
      <c r="F13430" t="s">
        <v>17</v>
      </c>
      <c r="G13430">
        <v>1</v>
      </c>
      <c r="H13430">
        <v>9013</v>
      </c>
      <c r="I13430">
        <v>3800</v>
      </c>
      <c r="J13430">
        <v>84.53</v>
      </c>
      <c r="K13430">
        <v>33.53</v>
      </c>
      <c r="L13430" t="s">
        <v>42</v>
      </c>
      <c r="M13430">
        <v>51.17</v>
      </c>
    </row>
    <row r="13431" spans="1:13" hidden="1" x14ac:dyDescent="0.25">
      <c r="A13431" t="s">
        <v>252</v>
      </c>
      <c r="B13431" t="s">
        <v>28</v>
      </c>
      <c r="C13431" t="s">
        <v>35</v>
      </c>
      <c r="D13431" t="s">
        <v>16</v>
      </c>
      <c r="E13431" s="1">
        <v>125539.78</v>
      </c>
      <c r="F13431" t="s">
        <v>30</v>
      </c>
      <c r="G13431">
        <v>4</v>
      </c>
      <c r="H13431">
        <v>6914</v>
      </c>
      <c r="I13431">
        <v>8076</v>
      </c>
      <c r="J13431">
        <v>54.5</v>
      </c>
      <c r="K13431">
        <v>29.57</v>
      </c>
      <c r="L13431" t="s">
        <v>26</v>
      </c>
      <c r="M13431">
        <v>50.97</v>
      </c>
    </row>
    <row r="13432" spans="1:13" hidden="1" x14ac:dyDescent="0.25">
      <c r="A13432" t="s">
        <v>120</v>
      </c>
      <c r="B13432" t="s">
        <v>54</v>
      </c>
      <c r="C13432" t="s">
        <v>15</v>
      </c>
      <c r="D13432" t="s">
        <v>24</v>
      </c>
      <c r="E13432" s="1">
        <v>141391.79999999999</v>
      </c>
      <c r="F13432" t="s">
        <v>17</v>
      </c>
      <c r="G13432">
        <v>8</v>
      </c>
      <c r="H13432">
        <v>875</v>
      </c>
      <c r="I13432">
        <v>1283</v>
      </c>
      <c r="J13432">
        <v>11.5</v>
      </c>
      <c r="K13432">
        <v>22.33</v>
      </c>
      <c r="L13432" t="s">
        <v>58</v>
      </c>
      <c r="M13432">
        <v>34.31</v>
      </c>
    </row>
    <row r="13433" spans="1:13" hidden="1" x14ac:dyDescent="0.25">
      <c r="A13433" t="s">
        <v>277</v>
      </c>
      <c r="B13433" t="s">
        <v>34</v>
      </c>
      <c r="C13433" t="s">
        <v>35</v>
      </c>
      <c r="D13433" t="s">
        <v>24</v>
      </c>
      <c r="E13433" s="1">
        <v>30515.31</v>
      </c>
      <c r="F13433" t="s">
        <v>45</v>
      </c>
      <c r="G13433">
        <v>19</v>
      </c>
      <c r="H13433">
        <v>711</v>
      </c>
      <c r="I13433">
        <v>5619</v>
      </c>
      <c r="J13433">
        <v>46.01</v>
      </c>
      <c r="K13433">
        <v>32.090000000000003</v>
      </c>
      <c r="L13433" t="s">
        <v>31</v>
      </c>
      <c r="M13433">
        <v>56.93</v>
      </c>
    </row>
    <row r="13434" spans="1:13" hidden="1" x14ac:dyDescent="0.25">
      <c r="A13434" t="s">
        <v>312</v>
      </c>
      <c r="B13434" t="s">
        <v>39</v>
      </c>
      <c r="C13434" t="s">
        <v>35</v>
      </c>
      <c r="D13434" t="s">
        <v>16</v>
      </c>
      <c r="E13434" s="1">
        <v>85485.91</v>
      </c>
      <c r="F13434" t="s">
        <v>45</v>
      </c>
      <c r="G13434">
        <v>20</v>
      </c>
      <c r="H13434">
        <v>6938</v>
      </c>
      <c r="I13434">
        <v>5052</v>
      </c>
      <c r="J13434">
        <v>51.45</v>
      </c>
      <c r="K13434">
        <v>86.85</v>
      </c>
      <c r="L13434" t="s">
        <v>21</v>
      </c>
      <c r="M13434">
        <v>31.7</v>
      </c>
    </row>
    <row r="13435" spans="1:13" hidden="1" x14ac:dyDescent="0.25">
      <c r="A13435" t="s">
        <v>211</v>
      </c>
      <c r="B13435" t="s">
        <v>20</v>
      </c>
      <c r="C13435" t="s">
        <v>15</v>
      </c>
      <c r="D13435" t="s">
        <v>24</v>
      </c>
      <c r="E13435" s="1">
        <v>51929.96</v>
      </c>
      <c r="F13435" t="s">
        <v>30</v>
      </c>
      <c r="G13435">
        <v>20</v>
      </c>
      <c r="H13435">
        <v>5684</v>
      </c>
      <c r="I13435">
        <v>1305</v>
      </c>
      <c r="J13435">
        <v>8.31</v>
      </c>
      <c r="K13435">
        <v>81.680000000000007</v>
      </c>
      <c r="L13435" t="s">
        <v>21</v>
      </c>
      <c r="M13435">
        <v>79.709999999999994</v>
      </c>
    </row>
    <row r="13436" spans="1:13" hidden="1" x14ac:dyDescent="0.25">
      <c r="A13436" t="s">
        <v>360</v>
      </c>
      <c r="B13436" t="s">
        <v>28</v>
      </c>
      <c r="C13436" t="s">
        <v>15</v>
      </c>
      <c r="D13436" t="s">
        <v>16</v>
      </c>
      <c r="E13436" s="1">
        <v>52765.120000000003</v>
      </c>
      <c r="F13436" t="s">
        <v>17</v>
      </c>
      <c r="G13436">
        <v>13</v>
      </c>
      <c r="H13436">
        <v>2694</v>
      </c>
      <c r="I13436">
        <v>9058</v>
      </c>
      <c r="J13436">
        <v>22.99</v>
      </c>
      <c r="K13436">
        <v>73.650000000000006</v>
      </c>
      <c r="L13436" t="s">
        <v>42</v>
      </c>
      <c r="M13436">
        <v>65.099999999999994</v>
      </c>
    </row>
    <row r="13437" spans="1:13" x14ac:dyDescent="0.25">
      <c r="A13437" t="s">
        <v>586</v>
      </c>
      <c r="B13437" t="s">
        <v>20</v>
      </c>
      <c r="C13437" t="s">
        <v>35</v>
      </c>
      <c r="D13437" t="s">
        <v>29</v>
      </c>
      <c r="E13437" s="1">
        <v>116676.31</v>
      </c>
      <c r="F13437" t="s">
        <v>17</v>
      </c>
      <c r="G13437">
        <v>19</v>
      </c>
      <c r="H13437">
        <v>9664</v>
      </c>
      <c r="I13437">
        <v>9607</v>
      </c>
      <c r="J13437">
        <v>95.1</v>
      </c>
      <c r="K13437">
        <v>24.77</v>
      </c>
      <c r="L13437" t="s">
        <v>21</v>
      </c>
      <c r="M13437">
        <v>72.72</v>
      </c>
    </row>
    <row r="13438" spans="1:13" x14ac:dyDescent="0.25">
      <c r="A13438" t="s">
        <v>482</v>
      </c>
      <c r="B13438" t="s">
        <v>51</v>
      </c>
      <c r="C13438" t="s">
        <v>15</v>
      </c>
      <c r="D13438" t="s">
        <v>29</v>
      </c>
      <c r="E13438" s="1">
        <v>30803.87</v>
      </c>
      <c r="F13438" t="s">
        <v>17</v>
      </c>
      <c r="G13438">
        <v>16</v>
      </c>
      <c r="H13438">
        <v>4743</v>
      </c>
      <c r="I13438">
        <v>3560</v>
      </c>
      <c r="J13438">
        <v>9.74</v>
      </c>
      <c r="K13438">
        <v>19.72</v>
      </c>
      <c r="L13438" t="s">
        <v>33</v>
      </c>
      <c r="M13438">
        <v>61.65</v>
      </c>
    </row>
    <row r="13439" spans="1:13" x14ac:dyDescent="0.25">
      <c r="A13439" t="s">
        <v>288</v>
      </c>
      <c r="B13439" t="s">
        <v>39</v>
      </c>
      <c r="C13439" t="s">
        <v>35</v>
      </c>
      <c r="D13439" t="s">
        <v>29</v>
      </c>
      <c r="E13439" s="1">
        <v>103827.12</v>
      </c>
      <c r="F13439" t="s">
        <v>30</v>
      </c>
      <c r="G13439">
        <v>3</v>
      </c>
      <c r="H13439">
        <v>8101</v>
      </c>
      <c r="I13439">
        <v>321</v>
      </c>
      <c r="J13439">
        <v>73.099999999999994</v>
      </c>
      <c r="K13439">
        <v>77.819999999999993</v>
      </c>
      <c r="L13439" t="s">
        <v>58</v>
      </c>
      <c r="M13439">
        <v>25.14</v>
      </c>
    </row>
    <row r="13440" spans="1:13" x14ac:dyDescent="0.25">
      <c r="A13440" t="s">
        <v>606</v>
      </c>
      <c r="B13440" t="s">
        <v>28</v>
      </c>
      <c r="C13440" t="s">
        <v>35</v>
      </c>
      <c r="D13440" t="s">
        <v>29</v>
      </c>
      <c r="E13440" s="1">
        <v>108788.6</v>
      </c>
      <c r="F13440" t="s">
        <v>30</v>
      </c>
      <c r="G13440">
        <v>3</v>
      </c>
      <c r="H13440">
        <v>3288</v>
      </c>
      <c r="I13440">
        <v>8193</v>
      </c>
      <c r="J13440">
        <v>2.14</v>
      </c>
      <c r="K13440">
        <v>65.23</v>
      </c>
      <c r="L13440" t="s">
        <v>26</v>
      </c>
      <c r="M13440">
        <v>32.43</v>
      </c>
    </row>
    <row r="13441" spans="1:13" hidden="1" x14ac:dyDescent="0.25">
      <c r="A13441" t="s">
        <v>468</v>
      </c>
      <c r="B13441" t="s">
        <v>28</v>
      </c>
      <c r="C13441" t="s">
        <v>35</v>
      </c>
      <c r="D13441" t="s">
        <v>16</v>
      </c>
      <c r="E13441" s="1">
        <v>137776.88</v>
      </c>
      <c r="F13441" t="s">
        <v>25</v>
      </c>
      <c r="G13441">
        <v>3</v>
      </c>
      <c r="H13441">
        <v>6338</v>
      </c>
      <c r="I13441">
        <v>442</v>
      </c>
      <c r="J13441">
        <v>16.38</v>
      </c>
      <c r="K13441">
        <v>45.16</v>
      </c>
      <c r="L13441" t="s">
        <v>42</v>
      </c>
      <c r="M13441">
        <v>56.7</v>
      </c>
    </row>
    <row r="13442" spans="1:13" hidden="1" x14ac:dyDescent="0.25">
      <c r="A13442" t="s">
        <v>506</v>
      </c>
      <c r="B13442" t="s">
        <v>34</v>
      </c>
      <c r="C13442" t="s">
        <v>15</v>
      </c>
      <c r="D13442" t="s">
        <v>24</v>
      </c>
      <c r="E13442" s="1">
        <v>107889.31</v>
      </c>
      <c r="F13442" t="s">
        <v>37</v>
      </c>
      <c r="G13442">
        <v>14</v>
      </c>
      <c r="H13442">
        <v>3987</v>
      </c>
      <c r="I13442">
        <v>569</v>
      </c>
      <c r="J13442">
        <v>13.26</v>
      </c>
      <c r="K13442">
        <v>28.37</v>
      </c>
      <c r="L13442" t="s">
        <v>26</v>
      </c>
      <c r="M13442">
        <v>27.36</v>
      </c>
    </row>
    <row r="13443" spans="1:13" hidden="1" x14ac:dyDescent="0.25">
      <c r="A13443" t="s">
        <v>575</v>
      </c>
      <c r="B13443" t="s">
        <v>54</v>
      </c>
      <c r="C13443" t="s">
        <v>15</v>
      </c>
      <c r="D13443" t="s">
        <v>24</v>
      </c>
      <c r="E13443" s="1">
        <v>48582.22</v>
      </c>
      <c r="F13443" t="s">
        <v>45</v>
      </c>
      <c r="G13443">
        <v>15</v>
      </c>
      <c r="H13443">
        <v>6219</v>
      </c>
      <c r="I13443">
        <v>3494</v>
      </c>
      <c r="J13443">
        <v>36.380000000000003</v>
      </c>
      <c r="K13443">
        <v>65.84</v>
      </c>
      <c r="L13443" t="s">
        <v>31</v>
      </c>
      <c r="M13443">
        <v>72.650000000000006</v>
      </c>
    </row>
    <row r="13444" spans="1:13" hidden="1" x14ac:dyDescent="0.25">
      <c r="A13444" t="s">
        <v>13</v>
      </c>
      <c r="B13444" t="s">
        <v>23</v>
      </c>
      <c r="C13444" t="s">
        <v>35</v>
      </c>
      <c r="D13444" t="s">
        <v>24</v>
      </c>
      <c r="E13444" s="1">
        <v>124018.5</v>
      </c>
      <c r="F13444" t="s">
        <v>45</v>
      </c>
      <c r="G13444">
        <v>17</v>
      </c>
      <c r="H13444">
        <v>8417</v>
      </c>
      <c r="I13444">
        <v>8785</v>
      </c>
      <c r="J13444">
        <v>7.9</v>
      </c>
      <c r="K13444">
        <v>91.45</v>
      </c>
      <c r="L13444" t="s">
        <v>31</v>
      </c>
      <c r="M13444">
        <v>35.99</v>
      </c>
    </row>
    <row r="13445" spans="1:13" hidden="1" x14ac:dyDescent="0.25">
      <c r="A13445" t="s">
        <v>562</v>
      </c>
      <c r="B13445" t="s">
        <v>20</v>
      </c>
      <c r="C13445" t="s">
        <v>35</v>
      </c>
      <c r="D13445" t="s">
        <v>24</v>
      </c>
      <c r="E13445" s="1">
        <v>111305.36</v>
      </c>
      <c r="F13445" t="s">
        <v>17</v>
      </c>
      <c r="G13445">
        <v>4</v>
      </c>
      <c r="H13445">
        <v>9368</v>
      </c>
      <c r="I13445">
        <v>6857</v>
      </c>
      <c r="J13445">
        <v>87.07</v>
      </c>
      <c r="K13445">
        <v>88.99</v>
      </c>
      <c r="L13445" t="s">
        <v>26</v>
      </c>
      <c r="M13445">
        <v>73.16</v>
      </c>
    </row>
    <row r="13446" spans="1:13" hidden="1" x14ac:dyDescent="0.25">
      <c r="A13446" t="s">
        <v>490</v>
      </c>
      <c r="B13446" t="s">
        <v>39</v>
      </c>
      <c r="C13446" t="s">
        <v>15</v>
      </c>
      <c r="D13446" t="s">
        <v>16</v>
      </c>
      <c r="E13446" s="1">
        <v>46079.54</v>
      </c>
      <c r="F13446" t="s">
        <v>45</v>
      </c>
      <c r="G13446">
        <v>12</v>
      </c>
      <c r="H13446">
        <v>7867</v>
      </c>
      <c r="I13446">
        <v>8301</v>
      </c>
      <c r="J13446">
        <v>84.72</v>
      </c>
      <c r="K13446">
        <v>41.45</v>
      </c>
      <c r="L13446" t="s">
        <v>18</v>
      </c>
      <c r="M13446">
        <v>36.119999999999997</v>
      </c>
    </row>
    <row r="13447" spans="1:13" hidden="1" x14ac:dyDescent="0.25">
      <c r="A13447" t="s">
        <v>379</v>
      </c>
      <c r="B13447" t="s">
        <v>20</v>
      </c>
      <c r="C13447" t="s">
        <v>35</v>
      </c>
      <c r="D13447" t="s">
        <v>24</v>
      </c>
      <c r="E13447" s="1">
        <v>56336.78</v>
      </c>
      <c r="F13447" t="s">
        <v>17</v>
      </c>
      <c r="G13447">
        <v>20</v>
      </c>
      <c r="H13447">
        <v>6540</v>
      </c>
      <c r="I13447">
        <v>7225</v>
      </c>
      <c r="J13447">
        <v>57.17</v>
      </c>
      <c r="K13447">
        <v>7.51</v>
      </c>
      <c r="L13447" t="s">
        <v>21</v>
      </c>
      <c r="M13447">
        <v>52.56</v>
      </c>
    </row>
    <row r="13448" spans="1:13" x14ac:dyDescent="0.25">
      <c r="A13448" t="s">
        <v>180</v>
      </c>
      <c r="B13448" t="s">
        <v>39</v>
      </c>
      <c r="C13448" t="s">
        <v>35</v>
      </c>
      <c r="D13448" t="s">
        <v>29</v>
      </c>
      <c r="E13448" s="1">
        <v>52313.03</v>
      </c>
      <c r="F13448" t="s">
        <v>25</v>
      </c>
      <c r="G13448">
        <v>12</v>
      </c>
      <c r="H13448">
        <v>6785</v>
      </c>
      <c r="I13448">
        <v>7826</v>
      </c>
      <c r="J13448">
        <v>64.09</v>
      </c>
      <c r="K13448">
        <v>23.53</v>
      </c>
      <c r="L13448" t="s">
        <v>21</v>
      </c>
      <c r="M13448">
        <v>43.6</v>
      </c>
    </row>
    <row r="13449" spans="1:13" hidden="1" x14ac:dyDescent="0.25">
      <c r="A13449" t="s">
        <v>152</v>
      </c>
      <c r="B13449" t="s">
        <v>23</v>
      </c>
      <c r="C13449" t="s">
        <v>15</v>
      </c>
      <c r="D13449" t="s">
        <v>24</v>
      </c>
      <c r="E13449" s="1">
        <v>60140.71</v>
      </c>
      <c r="F13449" t="s">
        <v>37</v>
      </c>
      <c r="G13449">
        <v>5</v>
      </c>
      <c r="H13449">
        <v>6546</v>
      </c>
      <c r="I13449">
        <v>5183</v>
      </c>
      <c r="J13449">
        <v>24.35</v>
      </c>
      <c r="K13449">
        <v>60.43</v>
      </c>
      <c r="L13449" t="s">
        <v>33</v>
      </c>
      <c r="M13449">
        <v>46.14</v>
      </c>
    </row>
    <row r="13450" spans="1:13" x14ac:dyDescent="0.25">
      <c r="A13450" t="s">
        <v>582</v>
      </c>
      <c r="B13450" t="s">
        <v>20</v>
      </c>
      <c r="C13450" t="s">
        <v>35</v>
      </c>
      <c r="D13450" t="s">
        <v>29</v>
      </c>
      <c r="E13450" s="1">
        <v>88933.1</v>
      </c>
      <c r="F13450" t="s">
        <v>17</v>
      </c>
      <c r="G13450">
        <v>2</v>
      </c>
      <c r="H13450">
        <v>1464</v>
      </c>
      <c r="I13450">
        <v>2231</v>
      </c>
      <c r="J13450">
        <v>49.37</v>
      </c>
      <c r="K13450">
        <v>32.58</v>
      </c>
      <c r="L13450" t="s">
        <v>18</v>
      </c>
      <c r="M13450">
        <v>78.73</v>
      </c>
    </row>
    <row r="13451" spans="1:13" hidden="1" x14ac:dyDescent="0.25">
      <c r="A13451" t="s">
        <v>250</v>
      </c>
      <c r="B13451" t="s">
        <v>28</v>
      </c>
      <c r="C13451" t="s">
        <v>15</v>
      </c>
      <c r="D13451" t="s">
        <v>16</v>
      </c>
      <c r="E13451" s="1">
        <v>148166.68</v>
      </c>
      <c r="F13451" t="s">
        <v>45</v>
      </c>
      <c r="G13451">
        <v>11</v>
      </c>
      <c r="H13451">
        <v>746</v>
      </c>
      <c r="I13451">
        <v>9899</v>
      </c>
      <c r="J13451">
        <v>54.96</v>
      </c>
      <c r="K13451">
        <v>50.62</v>
      </c>
      <c r="L13451" t="s">
        <v>48</v>
      </c>
      <c r="M13451">
        <v>76.05</v>
      </c>
    </row>
    <row r="13452" spans="1:13" x14ac:dyDescent="0.25">
      <c r="A13452" t="s">
        <v>189</v>
      </c>
      <c r="B13452" t="s">
        <v>20</v>
      </c>
      <c r="C13452" t="s">
        <v>15</v>
      </c>
      <c r="D13452" t="s">
        <v>29</v>
      </c>
      <c r="E13452" s="1">
        <v>148842.68</v>
      </c>
      <c r="F13452" t="s">
        <v>30</v>
      </c>
      <c r="G13452">
        <v>1</v>
      </c>
      <c r="H13452">
        <v>1914</v>
      </c>
      <c r="I13452">
        <v>6232</v>
      </c>
      <c r="J13452">
        <v>23.02</v>
      </c>
      <c r="K13452">
        <v>89.7</v>
      </c>
      <c r="L13452" t="s">
        <v>42</v>
      </c>
      <c r="M13452">
        <v>55.22</v>
      </c>
    </row>
    <row r="13453" spans="1:13" hidden="1" x14ac:dyDescent="0.25">
      <c r="A13453" t="s">
        <v>542</v>
      </c>
      <c r="B13453" t="s">
        <v>54</v>
      </c>
      <c r="C13453" t="s">
        <v>15</v>
      </c>
      <c r="D13453" t="s">
        <v>24</v>
      </c>
      <c r="E13453" s="1">
        <v>41104.26</v>
      </c>
      <c r="F13453" t="s">
        <v>45</v>
      </c>
      <c r="G13453">
        <v>3</v>
      </c>
      <c r="H13453">
        <v>966</v>
      </c>
      <c r="I13453">
        <v>6795</v>
      </c>
      <c r="J13453">
        <v>47.58</v>
      </c>
      <c r="K13453">
        <v>94</v>
      </c>
      <c r="L13453" t="s">
        <v>21</v>
      </c>
      <c r="M13453">
        <v>69.989999999999995</v>
      </c>
    </row>
    <row r="13454" spans="1:13" hidden="1" x14ac:dyDescent="0.25">
      <c r="A13454" t="s">
        <v>452</v>
      </c>
      <c r="B13454" t="s">
        <v>28</v>
      </c>
      <c r="C13454" t="s">
        <v>15</v>
      </c>
      <c r="D13454" t="s">
        <v>24</v>
      </c>
      <c r="E13454" s="1">
        <v>108354.59</v>
      </c>
      <c r="F13454" t="s">
        <v>45</v>
      </c>
      <c r="G13454">
        <v>13</v>
      </c>
      <c r="H13454">
        <v>8190</v>
      </c>
      <c r="I13454">
        <v>1687</v>
      </c>
      <c r="J13454">
        <v>79.66</v>
      </c>
      <c r="K13454">
        <v>27.26</v>
      </c>
      <c r="L13454" t="s">
        <v>31</v>
      </c>
      <c r="M13454">
        <v>72.64</v>
      </c>
    </row>
    <row r="13455" spans="1:13" x14ac:dyDescent="0.25">
      <c r="A13455" t="s">
        <v>233</v>
      </c>
      <c r="B13455" t="s">
        <v>20</v>
      </c>
      <c r="C13455" t="s">
        <v>15</v>
      </c>
      <c r="D13455" t="s">
        <v>29</v>
      </c>
      <c r="E13455" s="1">
        <v>131388.59</v>
      </c>
      <c r="F13455" t="s">
        <v>25</v>
      </c>
      <c r="G13455">
        <v>2</v>
      </c>
      <c r="H13455">
        <v>1120</v>
      </c>
      <c r="I13455">
        <v>1747</v>
      </c>
      <c r="J13455">
        <v>52.46</v>
      </c>
      <c r="K13455">
        <v>61.67</v>
      </c>
      <c r="L13455" t="s">
        <v>42</v>
      </c>
      <c r="M13455">
        <v>23.66</v>
      </c>
    </row>
    <row r="13456" spans="1:13" x14ac:dyDescent="0.25">
      <c r="A13456" t="s">
        <v>574</v>
      </c>
      <c r="B13456" t="s">
        <v>54</v>
      </c>
      <c r="C13456" t="s">
        <v>35</v>
      </c>
      <c r="D13456" t="s">
        <v>29</v>
      </c>
      <c r="E13456" s="1">
        <v>126807.12</v>
      </c>
      <c r="F13456" t="s">
        <v>45</v>
      </c>
      <c r="G13456">
        <v>16</v>
      </c>
      <c r="H13456">
        <v>8183</v>
      </c>
      <c r="I13456">
        <v>6621</v>
      </c>
      <c r="J13456">
        <v>60.15</v>
      </c>
      <c r="K13456">
        <v>48.58</v>
      </c>
      <c r="L13456" t="s">
        <v>33</v>
      </c>
      <c r="M13456">
        <v>42.5</v>
      </c>
    </row>
    <row r="13457" spans="1:13" x14ac:dyDescent="0.25">
      <c r="A13457" t="s">
        <v>289</v>
      </c>
      <c r="B13457" t="s">
        <v>34</v>
      </c>
      <c r="C13457" t="s">
        <v>15</v>
      </c>
      <c r="D13457" t="s">
        <v>29</v>
      </c>
      <c r="E13457" s="1">
        <v>88546.35</v>
      </c>
      <c r="F13457" t="s">
        <v>37</v>
      </c>
      <c r="G13457">
        <v>15</v>
      </c>
      <c r="H13457">
        <v>3728</v>
      </c>
      <c r="I13457">
        <v>2479</v>
      </c>
      <c r="J13457">
        <v>31.54</v>
      </c>
      <c r="K13457">
        <v>91.38</v>
      </c>
      <c r="L13457" t="s">
        <v>42</v>
      </c>
      <c r="M13457">
        <v>34.46</v>
      </c>
    </row>
    <row r="13458" spans="1:13" hidden="1" x14ac:dyDescent="0.25">
      <c r="A13458" t="s">
        <v>49</v>
      </c>
      <c r="B13458" t="s">
        <v>51</v>
      </c>
      <c r="C13458" t="s">
        <v>15</v>
      </c>
      <c r="D13458" t="s">
        <v>24</v>
      </c>
      <c r="E13458" s="1">
        <v>114440.64</v>
      </c>
      <c r="F13458" t="s">
        <v>17</v>
      </c>
      <c r="G13458">
        <v>3</v>
      </c>
      <c r="H13458">
        <v>5985</v>
      </c>
      <c r="I13458">
        <v>1153</v>
      </c>
      <c r="J13458">
        <v>24.69</v>
      </c>
      <c r="K13458">
        <v>98.85</v>
      </c>
      <c r="L13458" t="s">
        <v>33</v>
      </c>
      <c r="M13458">
        <v>50.2</v>
      </c>
    </row>
    <row r="13459" spans="1:13" hidden="1" x14ac:dyDescent="0.25">
      <c r="A13459" t="s">
        <v>86</v>
      </c>
      <c r="B13459" t="s">
        <v>34</v>
      </c>
      <c r="C13459" t="s">
        <v>15</v>
      </c>
      <c r="D13459" t="s">
        <v>16</v>
      </c>
      <c r="E13459" s="1">
        <v>119250.96</v>
      </c>
      <c r="F13459" t="s">
        <v>37</v>
      </c>
      <c r="G13459">
        <v>18</v>
      </c>
      <c r="H13459">
        <v>1180</v>
      </c>
      <c r="I13459">
        <v>2570</v>
      </c>
      <c r="J13459">
        <v>35.450000000000003</v>
      </c>
      <c r="K13459">
        <v>69.510000000000005</v>
      </c>
      <c r="L13459" t="s">
        <v>26</v>
      </c>
      <c r="M13459">
        <v>63.31</v>
      </c>
    </row>
    <row r="13460" spans="1:13" hidden="1" x14ac:dyDescent="0.25">
      <c r="A13460" t="s">
        <v>636</v>
      </c>
      <c r="B13460" t="s">
        <v>51</v>
      </c>
      <c r="C13460" t="s">
        <v>35</v>
      </c>
      <c r="D13460" t="s">
        <v>24</v>
      </c>
      <c r="E13460" s="1">
        <v>144746.44</v>
      </c>
      <c r="F13460" t="s">
        <v>25</v>
      </c>
      <c r="G13460">
        <v>19</v>
      </c>
      <c r="H13460">
        <v>5342</v>
      </c>
      <c r="I13460">
        <v>9290</v>
      </c>
      <c r="J13460">
        <v>67.95</v>
      </c>
      <c r="K13460">
        <v>61.81</v>
      </c>
      <c r="L13460" t="s">
        <v>31</v>
      </c>
      <c r="M13460">
        <v>63.34</v>
      </c>
    </row>
    <row r="13461" spans="1:13" x14ac:dyDescent="0.25">
      <c r="A13461" t="s">
        <v>563</v>
      </c>
      <c r="B13461" t="s">
        <v>23</v>
      </c>
      <c r="C13461" t="s">
        <v>35</v>
      </c>
      <c r="D13461" t="s">
        <v>29</v>
      </c>
      <c r="E13461" s="1">
        <v>116437.94</v>
      </c>
      <c r="F13461" t="s">
        <v>45</v>
      </c>
      <c r="G13461">
        <v>16</v>
      </c>
      <c r="H13461">
        <v>3035</v>
      </c>
      <c r="I13461">
        <v>1701</v>
      </c>
      <c r="J13461">
        <v>18.829999999999998</v>
      </c>
      <c r="K13461">
        <v>2.9</v>
      </c>
      <c r="L13461" t="s">
        <v>26</v>
      </c>
      <c r="M13461">
        <v>27.64</v>
      </c>
    </row>
    <row r="13462" spans="1:13" hidden="1" x14ac:dyDescent="0.25">
      <c r="A13462" t="s">
        <v>296</v>
      </c>
      <c r="B13462" t="s">
        <v>14</v>
      </c>
      <c r="C13462" t="s">
        <v>15</v>
      </c>
      <c r="D13462" t="s">
        <v>16</v>
      </c>
      <c r="E13462" s="1">
        <v>88025.97</v>
      </c>
      <c r="F13462" t="s">
        <v>25</v>
      </c>
      <c r="G13462">
        <v>16</v>
      </c>
      <c r="H13462">
        <v>4390</v>
      </c>
      <c r="I13462">
        <v>8592</v>
      </c>
      <c r="J13462">
        <v>87.33</v>
      </c>
      <c r="K13462">
        <v>91.89</v>
      </c>
      <c r="L13462" t="s">
        <v>21</v>
      </c>
      <c r="M13462">
        <v>46.74</v>
      </c>
    </row>
    <row r="13463" spans="1:13" x14ac:dyDescent="0.25">
      <c r="A13463" t="s">
        <v>388</v>
      </c>
      <c r="B13463" t="s">
        <v>51</v>
      </c>
      <c r="C13463" t="s">
        <v>15</v>
      </c>
      <c r="D13463" t="s">
        <v>29</v>
      </c>
      <c r="E13463" s="1">
        <v>39218.71</v>
      </c>
      <c r="F13463" t="s">
        <v>17</v>
      </c>
      <c r="G13463">
        <v>17</v>
      </c>
      <c r="H13463">
        <v>4254</v>
      </c>
      <c r="I13463">
        <v>6696</v>
      </c>
      <c r="J13463">
        <v>38.97</v>
      </c>
      <c r="K13463">
        <v>87.13</v>
      </c>
      <c r="L13463" t="s">
        <v>18</v>
      </c>
      <c r="M13463">
        <v>40.04</v>
      </c>
    </row>
    <row r="13464" spans="1:13" hidden="1" x14ac:dyDescent="0.25">
      <c r="A13464" t="s">
        <v>428</v>
      </c>
      <c r="B13464" t="s">
        <v>28</v>
      </c>
      <c r="C13464" t="s">
        <v>35</v>
      </c>
      <c r="D13464" t="s">
        <v>24</v>
      </c>
      <c r="E13464" s="1">
        <v>100355.33</v>
      </c>
      <c r="F13464" t="s">
        <v>37</v>
      </c>
      <c r="G13464">
        <v>16</v>
      </c>
      <c r="H13464">
        <v>2268</v>
      </c>
      <c r="I13464">
        <v>4424</v>
      </c>
      <c r="J13464">
        <v>84.99</v>
      </c>
      <c r="K13464">
        <v>69.16</v>
      </c>
      <c r="L13464" t="s">
        <v>33</v>
      </c>
      <c r="M13464">
        <v>75.680000000000007</v>
      </c>
    </row>
    <row r="13465" spans="1:13" hidden="1" x14ac:dyDescent="0.25">
      <c r="A13465" t="s">
        <v>389</v>
      </c>
      <c r="B13465" t="s">
        <v>51</v>
      </c>
      <c r="C13465" t="s">
        <v>35</v>
      </c>
      <c r="D13465" t="s">
        <v>24</v>
      </c>
      <c r="E13465" s="1">
        <v>91106.85</v>
      </c>
      <c r="F13465" t="s">
        <v>17</v>
      </c>
      <c r="G13465">
        <v>18</v>
      </c>
      <c r="H13465">
        <v>5908</v>
      </c>
      <c r="I13465">
        <v>7124</v>
      </c>
      <c r="J13465">
        <v>57.54</v>
      </c>
      <c r="K13465">
        <v>37.9</v>
      </c>
      <c r="L13465" t="s">
        <v>18</v>
      </c>
      <c r="M13465">
        <v>76.56</v>
      </c>
    </row>
    <row r="13466" spans="1:13" hidden="1" x14ac:dyDescent="0.25">
      <c r="A13466" t="s">
        <v>655</v>
      </c>
      <c r="B13466" t="s">
        <v>20</v>
      </c>
      <c r="C13466" t="s">
        <v>15</v>
      </c>
      <c r="D13466" t="s">
        <v>24</v>
      </c>
      <c r="E13466" s="1">
        <v>140447.42000000001</v>
      </c>
      <c r="F13466" t="s">
        <v>25</v>
      </c>
      <c r="G13466">
        <v>7</v>
      </c>
      <c r="H13466">
        <v>2676</v>
      </c>
      <c r="I13466">
        <v>9813</v>
      </c>
      <c r="J13466">
        <v>49.2</v>
      </c>
      <c r="K13466">
        <v>15.14</v>
      </c>
      <c r="L13466" t="s">
        <v>33</v>
      </c>
      <c r="M13466">
        <v>35.25</v>
      </c>
    </row>
    <row r="13467" spans="1:13" hidden="1" x14ac:dyDescent="0.25">
      <c r="A13467" t="s">
        <v>554</v>
      </c>
      <c r="B13467" t="s">
        <v>23</v>
      </c>
      <c r="C13467" t="s">
        <v>15</v>
      </c>
      <c r="D13467" t="s">
        <v>24</v>
      </c>
      <c r="E13467" s="1">
        <v>94615.28</v>
      </c>
      <c r="F13467" t="s">
        <v>37</v>
      </c>
      <c r="G13467">
        <v>0</v>
      </c>
      <c r="H13467">
        <v>7514</v>
      </c>
      <c r="I13467">
        <v>1039</v>
      </c>
      <c r="J13467">
        <v>80.58</v>
      </c>
      <c r="K13467">
        <v>89.58</v>
      </c>
      <c r="L13467" t="s">
        <v>48</v>
      </c>
      <c r="M13467">
        <v>46.48</v>
      </c>
    </row>
    <row r="13468" spans="1:13" hidden="1" x14ac:dyDescent="0.25">
      <c r="A13468" t="s">
        <v>220</v>
      </c>
      <c r="B13468" t="s">
        <v>51</v>
      </c>
      <c r="C13468" t="s">
        <v>35</v>
      </c>
      <c r="D13468" t="s">
        <v>24</v>
      </c>
      <c r="E13468" s="1">
        <v>136234.57999999999</v>
      </c>
      <c r="F13468" t="s">
        <v>17</v>
      </c>
      <c r="G13468">
        <v>4</v>
      </c>
      <c r="H13468">
        <v>4711</v>
      </c>
      <c r="I13468">
        <v>8284</v>
      </c>
      <c r="J13468">
        <v>56.04</v>
      </c>
      <c r="K13468">
        <v>84.92</v>
      </c>
      <c r="L13468" t="s">
        <v>42</v>
      </c>
      <c r="M13468">
        <v>40.29</v>
      </c>
    </row>
    <row r="13469" spans="1:13" hidden="1" x14ac:dyDescent="0.25">
      <c r="A13469" t="s">
        <v>237</v>
      </c>
      <c r="B13469" t="s">
        <v>28</v>
      </c>
      <c r="C13469" t="s">
        <v>35</v>
      </c>
      <c r="D13469" t="s">
        <v>24</v>
      </c>
      <c r="E13469" s="1">
        <v>56363.66</v>
      </c>
      <c r="F13469" t="s">
        <v>37</v>
      </c>
      <c r="G13469">
        <v>7</v>
      </c>
      <c r="H13469">
        <v>1204</v>
      </c>
      <c r="I13469">
        <v>8545</v>
      </c>
      <c r="J13469">
        <v>1.9</v>
      </c>
      <c r="K13469">
        <v>43.78</v>
      </c>
      <c r="L13469" t="s">
        <v>31</v>
      </c>
      <c r="M13469">
        <v>60.02</v>
      </c>
    </row>
    <row r="13470" spans="1:13" hidden="1" x14ac:dyDescent="0.25">
      <c r="A13470" t="s">
        <v>184</v>
      </c>
      <c r="B13470" t="s">
        <v>23</v>
      </c>
      <c r="C13470" t="s">
        <v>35</v>
      </c>
      <c r="D13470" t="s">
        <v>16</v>
      </c>
      <c r="E13470" s="1">
        <v>147058.20000000001</v>
      </c>
      <c r="F13470" t="s">
        <v>30</v>
      </c>
      <c r="G13470">
        <v>15</v>
      </c>
      <c r="H13470">
        <v>4555</v>
      </c>
      <c r="I13470">
        <v>4110</v>
      </c>
      <c r="J13470">
        <v>2.77</v>
      </c>
      <c r="K13470">
        <v>1</v>
      </c>
      <c r="L13470" t="s">
        <v>33</v>
      </c>
      <c r="M13470">
        <v>32.799999999999997</v>
      </c>
    </row>
    <row r="13471" spans="1:13" x14ac:dyDescent="0.25">
      <c r="A13471" t="s">
        <v>141</v>
      </c>
      <c r="B13471" t="s">
        <v>39</v>
      </c>
      <c r="C13471" t="s">
        <v>35</v>
      </c>
      <c r="D13471" t="s">
        <v>29</v>
      </c>
      <c r="E13471" s="1">
        <v>110850.09</v>
      </c>
      <c r="F13471" t="s">
        <v>17</v>
      </c>
      <c r="G13471">
        <v>10</v>
      </c>
      <c r="H13471">
        <v>6576</v>
      </c>
      <c r="I13471">
        <v>9732</v>
      </c>
      <c r="J13471">
        <v>25.21</v>
      </c>
      <c r="K13471">
        <v>0.79</v>
      </c>
      <c r="L13471" t="s">
        <v>26</v>
      </c>
      <c r="M13471">
        <v>31.72</v>
      </c>
    </row>
    <row r="13472" spans="1:13" x14ac:dyDescent="0.25">
      <c r="A13472" t="s">
        <v>265</v>
      </c>
      <c r="B13472" t="s">
        <v>28</v>
      </c>
      <c r="C13472" t="s">
        <v>15</v>
      </c>
      <c r="D13472" t="s">
        <v>29</v>
      </c>
      <c r="E13472" s="1">
        <v>42612.17</v>
      </c>
      <c r="F13472" t="s">
        <v>17</v>
      </c>
      <c r="G13472">
        <v>13</v>
      </c>
      <c r="H13472">
        <v>1757</v>
      </c>
      <c r="I13472">
        <v>7605</v>
      </c>
      <c r="J13472">
        <v>64.430000000000007</v>
      </c>
      <c r="K13472">
        <v>86.09</v>
      </c>
      <c r="L13472" t="s">
        <v>31</v>
      </c>
      <c r="M13472">
        <v>68.17</v>
      </c>
    </row>
    <row r="13473" spans="1:13" hidden="1" x14ac:dyDescent="0.25">
      <c r="A13473" t="s">
        <v>437</v>
      </c>
      <c r="B13473" t="s">
        <v>28</v>
      </c>
      <c r="C13473" t="s">
        <v>35</v>
      </c>
      <c r="D13473" t="s">
        <v>16</v>
      </c>
      <c r="E13473" s="1">
        <v>127192.55</v>
      </c>
      <c r="F13473" t="s">
        <v>45</v>
      </c>
      <c r="G13473">
        <v>16</v>
      </c>
      <c r="H13473">
        <v>2693</v>
      </c>
      <c r="I13473">
        <v>5887</v>
      </c>
      <c r="J13473">
        <v>57.52</v>
      </c>
      <c r="K13473">
        <v>31.98</v>
      </c>
      <c r="L13473" t="s">
        <v>48</v>
      </c>
      <c r="M13473">
        <v>25.1</v>
      </c>
    </row>
    <row r="13474" spans="1:13" hidden="1" x14ac:dyDescent="0.25">
      <c r="A13474" t="s">
        <v>93</v>
      </c>
      <c r="B13474" t="s">
        <v>23</v>
      </c>
      <c r="C13474" t="s">
        <v>35</v>
      </c>
      <c r="D13474" t="s">
        <v>16</v>
      </c>
      <c r="E13474" s="1">
        <v>41865.230000000003</v>
      </c>
      <c r="F13474" t="s">
        <v>25</v>
      </c>
      <c r="G13474">
        <v>10</v>
      </c>
      <c r="H13474">
        <v>1969</v>
      </c>
      <c r="I13474">
        <v>7852</v>
      </c>
      <c r="J13474">
        <v>59.24</v>
      </c>
      <c r="K13474">
        <v>12.7</v>
      </c>
      <c r="L13474" t="s">
        <v>26</v>
      </c>
      <c r="M13474">
        <v>49.55</v>
      </c>
    </row>
    <row r="13475" spans="1:13" hidden="1" x14ac:dyDescent="0.25">
      <c r="A13475" t="s">
        <v>356</v>
      </c>
      <c r="B13475" t="s">
        <v>51</v>
      </c>
      <c r="C13475" t="s">
        <v>15</v>
      </c>
      <c r="D13475" t="s">
        <v>24</v>
      </c>
      <c r="E13475" s="1">
        <v>41732.089999999997</v>
      </c>
      <c r="F13475" t="s">
        <v>45</v>
      </c>
      <c r="G13475">
        <v>16</v>
      </c>
      <c r="H13475">
        <v>761</v>
      </c>
      <c r="I13475">
        <v>6346</v>
      </c>
      <c r="J13475">
        <v>90.4</v>
      </c>
      <c r="K13475">
        <v>35.04</v>
      </c>
      <c r="L13475" t="s">
        <v>26</v>
      </c>
      <c r="M13475">
        <v>29.87</v>
      </c>
    </row>
    <row r="13476" spans="1:13" hidden="1" x14ac:dyDescent="0.25">
      <c r="A13476" t="s">
        <v>317</v>
      </c>
      <c r="B13476" t="s">
        <v>23</v>
      </c>
      <c r="C13476" t="s">
        <v>35</v>
      </c>
      <c r="D13476" t="s">
        <v>16</v>
      </c>
      <c r="E13476" s="1">
        <v>132207.32</v>
      </c>
      <c r="F13476" t="s">
        <v>37</v>
      </c>
      <c r="G13476">
        <v>5</v>
      </c>
      <c r="H13476">
        <v>4840</v>
      </c>
      <c r="I13476">
        <v>9794</v>
      </c>
      <c r="J13476">
        <v>58.1</v>
      </c>
      <c r="K13476">
        <v>74.64</v>
      </c>
      <c r="L13476" t="s">
        <v>26</v>
      </c>
      <c r="M13476">
        <v>66.64</v>
      </c>
    </row>
    <row r="13477" spans="1:13" x14ac:dyDescent="0.25">
      <c r="A13477" t="s">
        <v>118</v>
      </c>
      <c r="B13477" t="s">
        <v>51</v>
      </c>
      <c r="C13477" t="s">
        <v>35</v>
      </c>
      <c r="D13477" t="s">
        <v>29</v>
      </c>
      <c r="E13477" s="1">
        <v>45183.46</v>
      </c>
      <c r="F13477" t="s">
        <v>17</v>
      </c>
      <c r="G13477">
        <v>6</v>
      </c>
      <c r="H13477">
        <v>6649</v>
      </c>
      <c r="I13477">
        <v>4112</v>
      </c>
      <c r="J13477">
        <v>23.62</v>
      </c>
      <c r="K13477">
        <v>62.21</v>
      </c>
      <c r="L13477" t="s">
        <v>58</v>
      </c>
      <c r="M13477">
        <v>31.75</v>
      </c>
    </row>
    <row r="13478" spans="1:13" x14ac:dyDescent="0.25">
      <c r="A13478" t="s">
        <v>499</v>
      </c>
      <c r="B13478" t="s">
        <v>28</v>
      </c>
      <c r="C13478" t="s">
        <v>15</v>
      </c>
      <c r="D13478" t="s">
        <v>29</v>
      </c>
      <c r="E13478" s="1">
        <v>59510.879999999997</v>
      </c>
      <c r="F13478" t="s">
        <v>25</v>
      </c>
      <c r="G13478">
        <v>4</v>
      </c>
      <c r="H13478">
        <v>2397</v>
      </c>
      <c r="I13478">
        <v>1266</v>
      </c>
      <c r="J13478">
        <v>45.06</v>
      </c>
      <c r="K13478">
        <v>22.96</v>
      </c>
      <c r="L13478" t="s">
        <v>26</v>
      </c>
      <c r="M13478">
        <v>54.24</v>
      </c>
    </row>
    <row r="13479" spans="1:13" hidden="1" x14ac:dyDescent="0.25">
      <c r="A13479" t="s">
        <v>182</v>
      </c>
      <c r="B13479" t="s">
        <v>54</v>
      </c>
      <c r="C13479" t="s">
        <v>15</v>
      </c>
      <c r="D13479" t="s">
        <v>24</v>
      </c>
      <c r="E13479" s="1">
        <v>115511.36</v>
      </c>
      <c r="F13479" t="s">
        <v>30</v>
      </c>
      <c r="G13479">
        <v>4</v>
      </c>
      <c r="H13479">
        <v>248</v>
      </c>
      <c r="I13479">
        <v>9817</v>
      </c>
      <c r="J13479">
        <v>9.9</v>
      </c>
      <c r="K13479">
        <v>32.96</v>
      </c>
      <c r="L13479" t="s">
        <v>58</v>
      </c>
      <c r="M13479">
        <v>46.13</v>
      </c>
    </row>
    <row r="13480" spans="1:13" hidden="1" x14ac:dyDescent="0.25">
      <c r="A13480" t="s">
        <v>125</v>
      </c>
      <c r="B13480" t="s">
        <v>20</v>
      </c>
      <c r="C13480" t="s">
        <v>35</v>
      </c>
      <c r="D13480" t="s">
        <v>16</v>
      </c>
      <c r="E13480" s="1">
        <v>33842.980000000003</v>
      </c>
      <c r="F13480" t="s">
        <v>30</v>
      </c>
      <c r="G13480">
        <v>15</v>
      </c>
      <c r="H13480">
        <v>1830</v>
      </c>
      <c r="I13480">
        <v>7118</v>
      </c>
      <c r="J13480">
        <v>41.18</v>
      </c>
      <c r="K13480">
        <v>70.7</v>
      </c>
      <c r="L13480" t="s">
        <v>26</v>
      </c>
      <c r="M13480">
        <v>58.16</v>
      </c>
    </row>
    <row r="13481" spans="1:13" hidden="1" x14ac:dyDescent="0.25">
      <c r="A13481" t="s">
        <v>322</v>
      </c>
      <c r="B13481" t="s">
        <v>34</v>
      </c>
      <c r="C13481" t="s">
        <v>35</v>
      </c>
      <c r="D13481" t="s">
        <v>16</v>
      </c>
      <c r="E13481" s="1">
        <v>102112.92</v>
      </c>
      <c r="F13481" t="s">
        <v>37</v>
      </c>
      <c r="G13481">
        <v>15</v>
      </c>
      <c r="H13481">
        <v>3845</v>
      </c>
      <c r="I13481">
        <v>286</v>
      </c>
      <c r="J13481">
        <v>40.46</v>
      </c>
      <c r="K13481">
        <v>90.86</v>
      </c>
      <c r="L13481" t="s">
        <v>18</v>
      </c>
      <c r="M13481">
        <v>63.47</v>
      </c>
    </row>
    <row r="13482" spans="1:13" x14ac:dyDescent="0.25">
      <c r="A13482" t="s">
        <v>86</v>
      </c>
      <c r="B13482" t="s">
        <v>23</v>
      </c>
      <c r="C13482" t="s">
        <v>15</v>
      </c>
      <c r="D13482" t="s">
        <v>29</v>
      </c>
      <c r="E13482" s="1">
        <v>140829.44</v>
      </c>
      <c r="F13482" t="s">
        <v>45</v>
      </c>
      <c r="G13482">
        <v>19</v>
      </c>
      <c r="H13482">
        <v>5091</v>
      </c>
      <c r="I13482">
        <v>7508</v>
      </c>
      <c r="J13482">
        <v>69.150000000000006</v>
      </c>
      <c r="K13482">
        <v>44.32</v>
      </c>
      <c r="L13482" t="s">
        <v>26</v>
      </c>
      <c r="M13482">
        <v>57.2</v>
      </c>
    </row>
    <row r="13483" spans="1:13" hidden="1" x14ac:dyDescent="0.25">
      <c r="A13483" t="s">
        <v>199</v>
      </c>
      <c r="B13483" t="s">
        <v>54</v>
      </c>
      <c r="C13483" t="s">
        <v>15</v>
      </c>
      <c r="D13483" t="s">
        <v>24</v>
      </c>
      <c r="E13483" s="1">
        <v>66658.259999999995</v>
      </c>
      <c r="F13483" t="s">
        <v>17</v>
      </c>
      <c r="G13483">
        <v>2</v>
      </c>
      <c r="H13483">
        <v>8214</v>
      </c>
      <c r="I13483">
        <v>5412</v>
      </c>
      <c r="J13483">
        <v>63.02</v>
      </c>
      <c r="K13483">
        <v>34.03</v>
      </c>
      <c r="L13483" t="s">
        <v>31</v>
      </c>
      <c r="M13483">
        <v>24.46</v>
      </c>
    </row>
    <row r="13484" spans="1:13" hidden="1" x14ac:dyDescent="0.25">
      <c r="A13484" t="s">
        <v>569</v>
      </c>
      <c r="B13484" t="s">
        <v>20</v>
      </c>
      <c r="C13484" t="s">
        <v>35</v>
      </c>
      <c r="D13484" t="s">
        <v>16</v>
      </c>
      <c r="E13484" s="1">
        <v>96572.479999999996</v>
      </c>
      <c r="F13484" t="s">
        <v>17</v>
      </c>
      <c r="G13484">
        <v>18</v>
      </c>
      <c r="H13484">
        <v>940</v>
      </c>
      <c r="I13484">
        <v>4291</v>
      </c>
      <c r="J13484">
        <v>60.24</v>
      </c>
      <c r="K13484">
        <v>43.76</v>
      </c>
      <c r="L13484" t="s">
        <v>31</v>
      </c>
      <c r="M13484">
        <v>27.01</v>
      </c>
    </row>
    <row r="13485" spans="1:13" x14ac:dyDescent="0.25">
      <c r="A13485" t="s">
        <v>332</v>
      </c>
      <c r="B13485" t="s">
        <v>28</v>
      </c>
      <c r="C13485" t="s">
        <v>15</v>
      </c>
      <c r="D13485" t="s">
        <v>29</v>
      </c>
      <c r="E13485" s="1">
        <v>141554.70000000001</v>
      </c>
      <c r="F13485" t="s">
        <v>25</v>
      </c>
      <c r="G13485">
        <v>6</v>
      </c>
      <c r="H13485">
        <v>4365</v>
      </c>
      <c r="I13485">
        <v>2968</v>
      </c>
      <c r="J13485">
        <v>64.099999999999994</v>
      </c>
      <c r="K13485">
        <v>93.14</v>
      </c>
      <c r="L13485" t="s">
        <v>26</v>
      </c>
      <c r="M13485">
        <v>63.5</v>
      </c>
    </row>
    <row r="13486" spans="1:13" hidden="1" x14ac:dyDescent="0.25">
      <c r="A13486" t="s">
        <v>614</v>
      </c>
      <c r="B13486" t="s">
        <v>14</v>
      </c>
      <c r="C13486" t="s">
        <v>35</v>
      </c>
      <c r="D13486" t="s">
        <v>16</v>
      </c>
      <c r="E13486" s="1">
        <v>145307.76999999999</v>
      </c>
      <c r="F13486" t="s">
        <v>30</v>
      </c>
      <c r="G13486">
        <v>5</v>
      </c>
      <c r="H13486">
        <v>4045</v>
      </c>
      <c r="I13486">
        <v>5578</v>
      </c>
      <c r="J13486">
        <v>14.66</v>
      </c>
      <c r="K13486">
        <v>64.010000000000005</v>
      </c>
      <c r="L13486" t="s">
        <v>26</v>
      </c>
      <c r="M13486">
        <v>64.87</v>
      </c>
    </row>
    <row r="13487" spans="1:13" x14ac:dyDescent="0.25">
      <c r="A13487" t="s">
        <v>84</v>
      </c>
      <c r="B13487" t="s">
        <v>51</v>
      </c>
      <c r="C13487" t="s">
        <v>15</v>
      </c>
      <c r="D13487" t="s">
        <v>29</v>
      </c>
      <c r="E13487" s="1">
        <v>93147.66</v>
      </c>
      <c r="F13487" t="s">
        <v>37</v>
      </c>
      <c r="G13487">
        <v>16</v>
      </c>
      <c r="H13487">
        <v>7461</v>
      </c>
      <c r="I13487">
        <v>2561</v>
      </c>
      <c r="J13487">
        <v>55.05</v>
      </c>
      <c r="K13487">
        <v>18.43</v>
      </c>
      <c r="L13487" t="s">
        <v>48</v>
      </c>
      <c r="M13487">
        <v>48.3</v>
      </c>
    </row>
    <row r="13488" spans="1:13" x14ac:dyDescent="0.25">
      <c r="A13488" t="s">
        <v>304</v>
      </c>
      <c r="B13488" t="s">
        <v>20</v>
      </c>
      <c r="C13488" t="s">
        <v>35</v>
      </c>
      <c r="D13488" t="s">
        <v>29</v>
      </c>
      <c r="E13488" s="1">
        <v>62205.98</v>
      </c>
      <c r="F13488" t="s">
        <v>25</v>
      </c>
      <c r="G13488">
        <v>9</v>
      </c>
      <c r="H13488">
        <v>6122</v>
      </c>
      <c r="I13488">
        <v>4033</v>
      </c>
      <c r="J13488">
        <v>26.06</v>
      </c>
      <c r="K13488">
        <v>65.98</v>
      </c>
      <c r="L13488" t="s">
        <v>26</v>
      </c>
      <c r="M13488">
        <v>58.68</v>
      </c>
    </row>
    <row r="13489" spans="1:13" x14ac:dyDescent="0.25">
      <c r="A13489" t="s">
        <v>616</v>
      </c>
      <c r="B13489" t="s">
        <v>23</v>
      </c>
      <c r="C13489" t="s">
        <v>35</v>
      </c>
      <c r="D13489" t="s">
        <v>29</v>
      </c>
      <c r="E13489" s="1">
        <v>85450.67</v>
      </c>
      <c r="F13489" t="s">
        <v>37</v>
      </c>
      <c r="G13489">
        <v>3</v>
      </c>
      <c r="H13489">
        <v>8863</v>
      </c>
      <c r="I13489">
        <v>4824</v>
      </c>
      <c r="J13489">
        <v>30.05</v>
      </c>
      <c r="K13489">
        <v>65.58</v>
      </c>
      <c r="L13489" t="s">
        <v>26</v>
      </c>
      <c r="M13489">
        <v>24.58</v>
      </c>
    </row>
    <row r="13490" spans="1:13" x14ac:dyDescent="0.25">
      <c r="A13490" t="s">
        <v>160</v>
      </c>
      <c r="B13490" t="s">
        <v>51</v>
      </c>
      <c r="C13490" t="s">
        <v>35</v>
      </c>
      <c r="D13490" t="s">
        <v>29</v>
      </c>
      <c r="E13490" s="1">
        <v>138534.79</v>
      </c>
      <c r="F13490" t="s">
        <v>37</v>
      </c>
      <c r="G13490">
        <v>5</v>
      </c>
      <c r="H13490">
        <v>6976</v>
      </c>
      <c r="I13490">
        <v>5039</v>
      </c>
      <c r="J13490">
        <v>77.5</v>
      </c>
      <c r="K13490">
        <v>44.37</v>
      </c>
      <c r="L13490" t="s">
        <v>18</v>
      </c>
      <c r="M13490">
        <v>73.680000000000007</v>
      </c>
    </row>
    <row r="13491" spans="1:13" hidden="1" x14ac:dyDescent="0.25">
      <c r="A13491" t="s">
        <v>627</v>
      </c>
      <c r="B13491" t="s">
        <v>20</v>
      </c>
      <c r="C13491" t="s">
        <v>15</v>
      </c>
      <c r="D13491" t="s">
        <v>24</v>
      </c>
      <c r="E13491" s="1">
        <v>33390.239999999998</v>
      </c>
      <c r="F13491" t="s">
        <v>45</v>
      </c>
      <c r="G13491">
        <v>2</v>
      </c>
      <c r="H13491">
        <v>1944</v>
      </c>
      <c r="I13491">
        <v>8864</v>
      </c>
      <c r="J13491">
        <v>20.16</v>
      </c>
      <c r="K13491">
        <v>71.900000000000006</v>
      </c>
      <c r="L13491" t="s">
        <v>42</v>
      </c>
      <c r="M13491">
        <v>65.319999999999993</v>
      </c>
    </row>
    <row r="13492" spans="1:13" hidden="1" x14ac:dyDescent="0.25">
      <c r="A13492" t="s">
        <v>13</v>
      </c>
      <c r="B13492" t="s">
        <v>51</v>
      </c>
      <c r="C13492" t="s">
        <v>15</v>
      </c>
      <c r="D13492" t="s">
        <v>16</v>
      </c>
      <c r="E13492" s="1">
        <v>64295.69</v>
      </c>
      <c r="F13492" t="s">
        <v>25</v>
      </c>
      <c r="G13492">
        <v>12</v>
      </c>
      <c r="H13492">
        <v>9647</v>
      </c>
      <c r="I13492">
        <v>5591</v>
      </c>
      <c r="J13492">
        <v>72.81</v>
      </c>
      <c r="K13492">
        <v>56.67</v>
      </c>
      <c r="L13492" t="s">
        <v>33</v>
      </c>
      <c r="M13492">
        <v>68.34</v>
      </c>
    </row>
    <row r="13493" spans="1:13" hidden="1" x14ac:dyDescent="0.25">
      <c r="A13493" t="s">
        <v>279</v>
      </c>
      <c r="B13493" t="s">
        <v>20</v>
      </c>
      <c r="C13493" t="s">
        <v>15</v>
      </c>
      <c r="D13493" t="s">
        <v>24</v>
      </c>
      <c r="E13493" s="1">
        <v>86044.88</v>
      </c>
      <c r="F13493" t="s">
        <v>45</v>
      </c>
      <c r="G13493">
        <v>3</v>
      </c>
      <c r="H13493">
        <v>3371</v>
      </c>
      <c r="I13493">
        <v>4968</v>
      </c>
      <c r="J13493">
        <v>70.040000000000006</v>
      </c>
      <c r="K13493">
        <v>38.950000000000003</v>
      </c>
      <c r="L13493" t="s">
        <v>48</v>
      </c>
      <c r="M13493">
        <v>53.2</v>
      </c>
    </row>
    <row r="13494" spans="1:13" x14ac:dyDescent="0.25">
      <c r="A13494" t="s">
        <v>634</v>
      </c>
      <c r="B13494" t="s">
        <v>51</v>
      </c>
      <c r="C13494" t="s">
        <v>15</v>
      </c>
      <c r="D13494" t="s">
        <v>29</v>
      </c>
      <c r="E13494" s="1">
        <v>48004.63</v>
      </c>
      <c r="F13494" t="s">
        <v>30</v>
      </c>
      <c r="G13494">
        <v>16</v>
      </c>
      <c r="H13494">
        <v>6885</v>
      </c>
      <c r="I13494">
        <v>1940</v>
      </c>
      <c r="J13494">
        <v>43.99</v>
      </c>
      <c r="K13494">
        <v>10.35</v>
      </c>
      <c r="L13494" t="s">
        <v>58</v>
      </c>
      <c r="M13494">
        <v>69.88</v>
      </c>
    </row>
    <row r="13495" spans="1:13" hidden="1" x14ac:dyDescent="0.25">
      <c r="A13495" t="s">
        <v>524</v>
      </c>
      <c r="B13495" t="s">
        <v>51</v>
      </c>
      <c r="C13495" t="s">
        <v>15</v>
      </c>
      <c r="D13495" t="s">
        <v>16</v>
      </c>
      <c r="E13495" s="1">
        <v>85070.720000000001</v>
      </c>
      <c r="F13495" t="s">
        <v>45</v>
      </c>
      <c r="G13495">
        <v>11</v>
      </c>
      <c r="H13495">
        <v>582</v>
      </c>
      <c r="I13495">
        <v>7610</v>
      </c>
      <c r="J13495">
        <v>1.45</v>
      </c>
      <c r="K13495">
        <v>70.12</v>
      </c>
      <c r="L13495" t="s">
        <v>21</v>
      </c>
      <c r="M13495">
        <v>42.8</v>
      </c>
    </row>
    <row r="13496" spans="1:13" x14ac:dyDescent="0.25">
      <c r="A13496" t="s">
        <v>503</v>
      </c>
      <c r="B13496" t="s">
        <v>34</v>
      </c>
      <c r="C13496" t="s">
        <v>15</v>
      </c>
      <c r="D13496" t="s">
        <v>29</v>
      </c>
      <c r="E13496" s="1">
        <v>56395.76</v>
      </c>
      <c r="F13496" t="s">
        <v>37</v>
      </c>
      <c r="G13496">
        <v>12</v>
      </c>
      <c r="H13496">
        <v>4290</v>
      </c>
      <c r="I13496">
        <v>6332</v>
      </c>
      <c r="J13496">
        <v>68.64</v>
      </c>
      <c r="K13496">
        <v>90.33</v>
      </c>
      <c r="L13496" t="s">
        <v>48</v>
      </c>
      <c r="M13496">
        <v>34.92</v>
      </c>
    </row>
    <row r="13497" spans="1:13" x14ac:dyDescent="0.25">
      <c r="A13497" t="s">
        <v>577</v>
      </c>
      <c r="B13497" t="s">
        <v>14</v>
      </c>
      <c r="C13497" t="s">
        <v>15</v>
      </c>
      <c r="D13497" t="s">
        <v>29</v>
      </c>
      <c r="E13497" s="1">
        <v>149559.20000000001</v>
      </c>
      <c r="F13497" t="s">
        <v>17</v>
      </c>
      <c r="G13497">
        <v>11</v>
      </c>
      <c r="H13497">
        <v>5272</v>
      </c>
      <c r="I13497">
        <v>4184</v>
      </c>
      <c r="J13497">
        <v>62.28</v>
      </c>
      <c r="K13497">
        <v>61.69</v>
      </c>
      <c r="L13497" t="s">
        <v>26</v>
      </c>
      <c r="M13497">
        <v>60.47</v>
      </c>
    </row>
    <row r="13498" spans="1:13" hidden="1" x14ac:dyDescent="0.25">
      <c r="A13498" t="s">
        <v>114</v>
      </c>
      <c r="B13498" t="s">
        <v>23</v>
      </c>
      <c r="C13498" t="s">
        <v>35</v>
      </c>
      <c r="D13498" t="s">
        <v>16</v>
      </c>
      <c r="E13498" s="1">
        <v>149067.98000000001</v>
      </c>
      <c r="F13498" t="s">
        <v>25</v>
      </c>
      <c r="G13498">
        <v>19</v>
      </c>
      <c r="H13498">
        <v>3406</v>
      </c>
      <c r="I13498">
        <v>242</v>
      </c>
      <c r="J13498">
        <v>57.19</v>
      </c>
      <c r="K13498">
        <v>82.42</v>
      </c>
      <c r="L13498" t="s">
        <v>31</v>
      </c>
      <c r="M13498">
        <v>61.5</v>
      </c>
    </row>
    <row r="13499" spans="1:13" x14ac:dyDescent="0.25">
      <c r="A13499" t="s">
        <v>513</v>
      </c>
      <c r="B13499" t="s">
        <v>54</v>
      </c>
      <c r="C13499" t="s">
        <v>35</v>
      </c>
      <c r="D13499" t="s">
        <v>29</v>
      </c>
      <c r="E13499" s="1">
        <v>42233.09</v>
      </c>
      <c r="F13499" t="s">
        <v>37</v>
      </c>
      <c r="G13499">
        <v>15</v>
      </c>
      <c r="H13499">
        <v>8561</v>
      </c>
      <c r="I13499">
        <v>6063</v>
      </c>
      <c r="J13499">
        <v>10.17</v>
      </c>
      <c r="K13499">
        <v>7.29</v>
      </c>
      <c r="L13499" t="s">
        <v>26</v>
      </c>
      <c r="M13499">
        <v>71.64</v>
      </c>
    </row>
    <row r="13500" spans="1:13" hidden="1" x14ac:dyDescent="0.25">
      <c r="A13500" t="s">
        <v>612</v>
      </c>
      <c r="B13500" t="s">
        <v>39</v>
      </c>
      <c r="C13500" t="s">
        <v>15</v>
      </c>
      <c r="D13500" t="s">
        <v>16</v>
      </c>
      <c r="E13500" s="1">
        <v>88828.09</v>
      </c>
      <c r="F13500" t="s">
        <v>37</v>
      </c>
      <c r="G13500">
        <v>19</v>
      </c>
      <c r="H13500">
        <v>3502</v>
      </c>
      <c r="I13500">
        <v>3009</v>
      </c>
      <c r="J13500">
        <v>82.44</v>
      </c>
      <c r="K13500">
        <v>78.900000000000006</v>
      </c>
      <c r="L13500" t="s">
        <v>42</v>
      </c>
      <c r="M13500">
        <v>36.1</v>
      </c>
    </row>
    <row r="13501" spans="1:13" hidden="1" x14ac:dyDescent="0.25">
      <c r="A13501" t="s">
        <v>119</v>
      </c>
      <c r="B13501" t="s">
        <v>39</v>
      </c>
      <c r="C13501" t="s">
        <v>35</v>
      </c>
      <c r="D13501" t="s">
        <v>24</v>
      </c>
      <c r="E13501" s="1">
        <v>68185.59</v>
      </c>
      <c r="F13501" t="s">
        <v>45</v>
      </c>
      <c r="G13501">
        <v>5</v>
      </c>
      <c r="H13501">
        <v>8308</v>
      </c>
      <c r="I13501">
        <v>6005</v>
      </c>
      <c r="J13501">
        <v>82.37</v>
      </c>
      <c r="K13501">
        <v>30.68</v>
      </c>
      <c r="L13501" t="s">
        <v>48</v>
      </c>
      <c r="M13501">
        <v>65.81</v>
      </c>
    </row>
    <row r="13502" spans="1:13" hidden="1" x14ac:dyDescent="0.25">
      <c r="A13502" t="s">
        <v>251</v>
      </c>
      <c r="B13502" t="s">
        <v>23</v>
      </c>
      <c r="C13502" t="s">
        <v>15</v>
      </c>
      <c r="D13502" t="s">
        <v>24</v>
      </c>
      <c r="E13502" s="1">
        <v>75126.55</v>
      </c>
      <c r="F13502" t="s">
        <v>30</v>
      </c>
      <c r="G13502">
        <v>18</v>
      </c>
      <c r="H13502">
        <v>2548</v>
      </c>
      <c r="I13502">
        <v>4866</v>
      </c>
      <c r="J13502">
        <v>57.81</v>
      </c>
      <c r="K13502">
        <v>47.88</v>
      </c>
      <c r="L13502" t="s">
        <v>26</v>
      </c>
      <c r="M13502">
        <v>47.92</v>
      </c>
    </row>
    <row r="13503" spans="1:13" hidden="1" x14ac:dyDescent="0.25">
      <c r="A13503" t="s">
        <v>38</v>
      </c>
      <c r="B13503" t="s">
        <v>23</v>
      </c>
      <c r="C13503" t="s">
        <v>35</v>
      </c>
      <c r="D13503" t="s">
        <v>16</v>
      </c>
      <c r="E13503" s="1">
        <v>124726.57</v>
      </c>
      <c r="F13503" t="s">
        <v>37</v>
      </c>
      <c r="G13503">
        <v>2</v>
      </c>
      <c r="H13503">
        <v>7238</v>
      </c>
      <c r="I13503">
        <v>6647</v>
      </c>
      <c r="J13503">
        <v>78.69</v>
      </c>
      <c r="K13503">
        <v>43.42</v>
      </c>
      <c r="L13503" t="s">
        <v>33</v>
      </c>
      <c r="M13503">
        <v>74.66</v>
      </c>
    </row>
    <row r="13504" spans="1:13" hidden="1" x14ac:dyDescent="0.25">
      <c r="A13504" t="s">
        <v>346</v>
      </c>
      <c r="B13504" t="s">
        <v>54</v>
      </c>
      <c r="C13504" t="s">
        <v>35</v>
      </c>
      <c r="D13504" t="s">
        <v>16</v>
      </c>
      <c r="E13504" s="1">
        <v>141062.81</v>
      </c>
      <c r="F13504" t="s">
        <v>30</v>
      </c>
      <c r="G13504">
        <v>18</v>
      </c>
      <c r="H13504">
        <v>4295</v>
      </c>
      <c r="I13504">
        <v>1980</v>
      </c>
      <c r="J13504">
        <v>87.43</v>
      </c>
      <c r="K13504">
        <v>81.81</v>
      </c>
      <c r="L13504" t="s">
        <v>48</v>
      </c>
      <c r="M13504">
        <v>64.819999999999993</v>
      </c>
    </row>
    <row r="13505" spans="1:13" hidden="1" x14ac:dyDescent="0.25">
      <c r="A13505" t="s">
        <v>368</v>
      </c>
      <c r="B13505" t="s">
        <v>34</v>
      </c>
      <c r="C13505" t="s">
        <v>35</v>
      </c>
      <c r="D13505" t="s">
        <v>16</v>
      </c>
      <c r="E13505" s="1">
        <v>135549.17000000001</v>
      </c>
      <c r="F13505" t="s">
        <v>17</v>
      </c>
      <c r="G13505">
        <v>20</v>
      </c>
      <c r="H13505">
        <v>3856</v>
      </c>
      <c r="I13505">
        <v>2832</v>
      </c>
      <c r="J13505">
        <v>40.56</v>
      </c>
      <c r="K13505">
        <v>86.54</v>
      </c>
      <c r="L13505" t="s">
        <v>21</v>
      </c>
      <c r="M13505">
        <v>20.41</v>
      </c>
    </row>
    <row r="13506" spans="1:13" hidden="1" x14ac:dyDescent="0.25">
      <c r="A13506" t="s">
        <v>387</v>
      </c>
      <c r="B13506" t="s">
        <v>28</v>
      </c>
      <c r="C13506" t="s">
        <v>35</v>
      </c>
      <c r="D13506" t="s">
        <v>24</v>
      </c>
      <c r="E13506" s="1">
        <v>48994.78</v>
      </c>
      <c r="F13506" t="s">
        <v>37</v>
      </c>
      <c r="G13506">
        <v>15</v>
      </c>
      <c r="H13506">
        <v>2516</v>
      </c>
      <c r="I13506">
        <v>1371</v>
      </c>
      <c r="J13506">
        <v>86.38</v>
      </c>
      <c r="K13506">
        <v>97.95</v>
      </c>
      <c r="L13506" t="s">
        <v>42</v>
      </c>
      <c r="M13506">
        <v>45</v>
      </c>
    </row>
    <row r="13507" spans="1:13" x14ac:dyDescent="0.25">
      <c r="A13507" t="s">
        <v>662</v>
      </c>
      <c r="B13507" t="s">
        <v>14</v>
      </c>
      <c r="C13507" t="s">
        <v>35</v>
      </c>
      <c r="D13507" t="s">
        <v>29</v>
      </c>
      <c r="E13507" s="1">
        <v>80354.05</v>
      </c>
      <c r="F13507" t="s">
        <v>17</v>
      </c>
      <c r="G13507">
        <v>16</v>
      </c>
      <c r="H13507">
        <v>8028</v>
      </c>
      <c r="I13507">
        <v>6977</v>
      </c>
      <c r="J13507">
        <v>32.229999999999997</v>
      </c>
      <c r="K13507">
        <v>46.73</v>
      </c>
      <c r="L13507" t="s">
        <v>48</v>
      </c>
      <c r="M13507">
        <v>41.97</v>
      </c>
    </row>
    <row r="13508" spans="1:13" x14ac:dyDescent="0.25">
      <c r="A13508" t="s">
        <v>268</v>
      </c>
      <c r="B13508" t="s">
        <v>20</v>
      </c>
      <c r="C13508" t="s">
        <v>35</v>
      </c>
      <c r="D13508" t="s">
        <v>29</v>
      </c>
      <c r="E13508" s="1">
        <v>55779.5</v>
      </c>
      <c r="F13508" t="s">
        <v>45</v>
      </c>
      <c r="G13508">
        <v>2</v>
      </c>
      <c r="H13508">
        <v>410</v>
      </c>
      <c r="I13508">
        <v>8638</v>
      </c>
      <c r="J13508">
        <v>31.69</v>
      </c>
      <c r="K13508">
        <v>48.14</v>
      </c>
      <c r="L13508" t="s">
        <v>18</v>
      </c>
      <c r="M13508">
        <v>76.41</v>
      </c>
    </row>
    <row r="13509" spans="1:13" hidden="1" x14ac:dyDescent="0.25">
      <c r="A13509" t="s">
        <v>386</v>
      </c>
      <c r="B13509" t="s">
        <v>28</v>
      </c>
      <c r="C13509" t="s">
        <v>15</v>
      </c>
      <c r="D13509" t="s">
        <v>16</v>
      </c>
      <c r="E13509" s="1">
        <v>101142.38</v>
      </c>
      <c r="F13509" t="s">
        <v>17</v>
      </c>
      <c r="G13509">
        <v>6</v>
      </c>
      <c r="H13509">
        <v>8358</v>
      </c>
      <c r="I13509">
        <v>6006</v>
      </c>
      <c r="J13509">
        <v>86.98</v>
      </c>
      <c r="K13509">
        <v>8.66</v>
      </c>
      <c r="L13509" t="s">
        <v>58</v>
      </c>
      <c r="M13509">
        <v>32.51</v>
      </c>
    </row>
    <row r="13510" spans="1:13" hidden="1" x14ac:dyDescent="0.25">
      <c r="A13510" t="s">
        <v>468</v>
      </c>
      <c r="B13510" t="s">
        <v>23</v>
      </c>
      <c r="C13510" t="s">
        <v>35</v>
      </c>
      <c r="D13510" t="s">
        <v>16</v>
      </c>
      <c r="E13510" s="1">
        <v>114460.35</v>
      </c>
      <c r="F13510" t="s">
        <v>30</v>
      </c>
      <c r="G13510">
        <v>8</v>
      </c>
      <c r="H13510">
        <v>8873</v>
      </c>
      <c r="I13510">
        <v>8773</v>
      </c>
      <c r="J13510">
        <v>89</v>
      </c>
      <c r="K13510">
        <v>39.93</v>
      </c>
      <c r="L13510" t="s">
        <v>58</v>
      </c>
      <c r="M13510">
        <v>25.21</v>
      </c>
    </row>
    <row r="13511" spans="1:13" hidden="1" x14ac:dyDescent="0.25">
      <c r="A13511" t="s">
        <v>322</v>
      </c>
      <c r="B13511" t="s">
        <v>28</v>
      </c>
      <c r="C13511" t="s">
        <v>15</v>
      </c>
      <c r="D13511" t="s">
        <v>24</v>
      </c>
      <c r="E13511" s="1">
        <v>106322.87</v>
      </c>
      <c r="F13511" t="s">
        <v>30</v>
      </c>
      <c r="G13511">
        <v>15</v>
      </c>
      <c r="H13511">
        <v>5054</v>
      </c>
      <c r="I13511">
        <v>7349</v>
      </c>
      <c r="J13511">
        <v>0.15</v>
      </c>
      <c r="K13511">
        <v>82.22</v>
      </c>
      <c r="L13511" t="s">
        <v>42</v>
      </c>
      <c r="M13511">
        <v>53.78</v>
      </c>
    </row>
    <row r="13512" spans="1:13" hidden="1" x14ac:dyDescent="0.25">
      <c r="A13512" t="s">
        <v>99</v>
      </c>
      <c r="B13512" t="s">
        <v>54</v>
      </c>
      <c r="C13512" t="s">
        <v>35</v>
      </c>
      <c r="D13512" t="s">
        <v>16</v>
      </c>
      <c r="E13512" s="1">
        <v>62357.25</v>
      </c>
      <c r="F13512" t="s">
        <v>17</v>
      </c>
      <c r="G13512">
        <v>10</v>
      </c>
      <c r="H13512">
        <v>1495</v>
      </c>
      <c r="I13512">
        <v>8597</v>
      </c>
      <c r="J13512">
        <v>35.369999999999997</v>
      </c>
      <c r="K13512">
        <v>64.37</v>
      </c>
      <c r="L13512" t="s">
        <v>26</v>
      </c>
      <c r="M13512">
        <v>25.9</v>
      </c>
    </row>
    <row r="13513" spans="1:13" hidden="1" x14ac:dyDescent="0.25">
      <c r="A13513" t="s">
        <v>258</v>
      </c>
      <c r="B13513" t="s">
        <v>39</v>
      </c>
      <c r="C13513" t="s">
        <v>15</v>
      </c>
      <c r="D13513" t="s">
        <v>24</v>
      </c>
      <c r="E13513" s="1">
        <v>33188.769999999997</v>
      </c>
      <c r="F13513" t="s">
        <v>25</v>
      </c>
      <c r="G13513">
        <v>15</v>
      </c>
      <c r="H13513">
        <v>1526</v>
      </c>
      <c r="I13513">
        <v>418</v>
      </c>
      <c r="J13513">
        <v>40.56</v>
      </c>
      <c r="K13513">
        <v>47.34</v>
      </c>
      <c r="L13513" t="s">
        <v>26</v>
      </c>
      <c r="M13513">
        <v>51.1</v>
      </c>
    </row>
    <row r="13514" spans="1:13" x14ac:dyDescent="0.25">
      <c r="A13514" t="s">
        <v>530</v>
      </c>
      <c r="B13514" t="s">
        <v>14</v>
      </c>
      <c r="C13514" t="s">
        <v>15</v>
      </c>
      <c r="D13514" t="s">
        <v>29</v>
      </c>
      <c r="E13514" s="1">
        <v>73192.3</v>
      </c>
      <c r="F13514" t="s">
        <v>25</v>
      </c>
      <c r="G13514">
        <v>17</v>
      </c>
      <c r="H13514">
        <v>4908</v>
      </c>
      <c r="I13514">
        <v>648</v>
      </c>
      <c r="J13514">
        <v>43.37</v>
      </c>
      <c r="K13514">
        <v>66.05</v>
      </c>
      <c r="L13514" t="s">
        <v>21</v>
      </c>
      <c r="M13514">
        <v>25.81</v>
      </c>
    </row>
    <row r="13515" spans="1:13" x14ac:dyDescent="0.25">
      <c r="A13515" t="s">
        <v>239</v>
      </c>
      <c r="B13515" t="s">
        <v>14</v>
      </c>
      <c r="C13515" t="s">
        <v>15</v>
      </c>
      <c r="D13515" t="s">
        <v>29</v>
      </c>
      <c r="E13515" s="1">
        <v>134991.03</v>
      </c>
      <c r="F13515" t="s">
        <v>30</v>
      </c>
      <c r="G13515">
        <v>8</v>
      </c>
      <c r="H13515">
        <v>5888</v>
      </c>
      <c r="I13515">
        <v>2574</v>
      </c>
      <c r="J13515">
        <v>32.49</v>
      </c>
      <c r="K13515">
        <v>67.239999999999995</v>
      </c>
      <c r="L13515" t="s">
        <v>33</v>
      </c>
      <c r="M13515">
        <v>24.78</v>
      </c>
    </row>
    <row r="13516" spans="1:13" x14ac:dyDescent="0.25">
      <c r="A13516" t="s">
        <v>130</v>
      </c>
      <c r="B13516" t="s">
        <v>23</v>
      </c>
      <c r="C13516" t="s">
        <v>35</v>
      </c>
      <c r="D13516" t="s">
        <v>29</v>
      </c>
      <c r="E13516" s="1">
        <v>48211.3</v>
      </c>
      <c r="F13516" t="s">
        <v>17</v>
      </c>
      <c r="G13516">
        <v>19</v>
      </c>
      <c r="H13516">
        <v>9638</v>
      </c>
      <c r="I13516">
        <v>3193</v>
      </c>
      <c r="J13516">
        <v>48.14</v>
      </c>
      <c r="K13516">
        <v>67.06</v>
      </c>
      <c r="L13516" t="s">
        <v>48</v>
      </c>
      <c r="M13516">
        <v>54.34</v>
      </c>
    </row>
    <row r="13517" spans="1:13" hidden="1" x14ac:dyDescent="0.25">
      <c r="A13517" t="s">
        <v>422</v>
      </c>
      <c r="B13517" t="s">
        <v>20</v>
      </c>
      <c r="C13517" t="s">
        <v>15</v>
      </c>
      <c r="D13517" t="s">
        <v>24</v>
      </c>
      <c r="E13517" s="1">
        <v>139241.18</v>
      </c>
      <c r="F13517" t="s">
        <v>25</v>
      </c>
      <c r="G13517">
        <v>1</v>
      </c>
      <c r="H13517">
        <v>5361</v>
      </c>
      <c r="I13517">
        <v>4398</v>
      </c>
      <c r="J13517">
        <v>35.86</v>
      </c>
      <c r="K13517">
        <v>34.92</v>
      </c>
      <c r="L13517" t="s">
        <v>31</v>
      </c>
      <c r="M13517">
        <v>39.950000000000003</v>
      </c>
    </row>
    <row r="13518" spans="1:13" hidden="1" x14ac:dyDescent="0.25">
      <c r="A13518" t="s">
        <v>615</v>
      </c>
      <c r="B13518" t="s">
        <v>28</v>
      </c>
      <c r="C13518" t="s">
        <v>15</v>
      </c>
      <c r="D13518" t="s">
        <v>16</v>
      </c>
      <c r="E13518" s="1">
        <v>114444.18</v>
      </c>
      <c r="F13518" t="s">
        <v>25</v>
      </c>
      <c r="G13518">
        <v>13</v>
      </c>
      <c r="H13518">
        <v>8059</v>
      </c>
      <c r="I13518">
        <v>4833</v>
      </c>
      <c r="J13518">
        <v>80.53</v>
      </c>
      <c r="K13518">
        <v>28.31</v>
      </c>
      <c r="L13518" t="s">
        <v>33</v>
      </c>
      <c r="M13518">
        <v>46.89</v>
      </c>
    </row>
    <row r="13519" spans="1:13" hidden="1" x14ac:dyDescent="0.25">
      <c r="A13519" t="s">
        <v>324</v>
      </c>
      <c r="B13519" t="s">
        <v>54</v>
      </c>
      <c r="C13519" t="s">
        <v>15</v>
      </c>
      <c r="D13519" t="s">
        <v>24</v>
      </c>
      <c r="E13519" s="1">
        <v>70038.44</v>
      </c>
      <c r="F13519" t="s">
        <v>45</v>
      </c>
      <c r="G13519">
        <v>1</v>
      </c>
      <c r="H13519">
        <v>8663</v>
      </c>
      <c r="I13519">
        <v>8947</v>
      </c>
      <c r="J13519">
        <v>17.62</v>
      </c>
      <c r="K13519">
        <v>86.53</v>
      </c>
      <c r="L13519" t="s">
        <v>42</v>
      </c>
      <c r="M13519">
        <v>45.5</v>
      </c>
    </row>
    <row r="13520" spans="1:13" x14ac:dyDescent="0.25">
      <c r="A13520" t="s">
        <v>644</v>
      </c>
      <c r="B13520" t="s">
        <v>39</v>
      </c>
      <c r="C13520" t="s">
        <v>35</v>
      </c>
      <c r="D13520" t="s">
        <v>29</v>
      </c>
      <c r="E13520" s="1">
        <v>52454.57</v>
      </c>
      <c r="F13520" t="s">
        <v>45</v>
      </c>
      <c r="G13520">
        <v>11</v>
      </c>
      <c r="H13520">
        <v>1357</v>
      </c>
      <c r="I13520">
        <v>8699</v>
      </c>
      <c r="J13520">
        <v>28.9</v>
      </c>
      <c r="K13520">
        <v>12.13</v>
      </c>
      <c r="L13520" t="s">
        <v>33</v>
      </c>
      <c r="M13520">
        <v>41.96</v>
      </c>
    </row>
    <row r="13521" spans="1:13" hidden="1" x14ac:dyDescent="0.25">
      <c r="A13521" t="s">
        <v>645</v>
      </c>
      <c r="B13521" t="s">
        <v>34</v>
      </c>
      <c r="C13521" t="s">
        <v>35</v>
      </c>
      <c r="D13521" t="s">
        <v>24</v>
      </c>
      <c r="E13521" s="1">
        <v>109053.67</v>
      </c>
      <c r="F13521" t="s">
        <v>17</v>
      </c>
      <c r="G13521">
        <v>9</v>
      </c>
      <c r="H13521">
        <v>5298</v>
      </c>
      <c r="I13521">
        <v>6736</v>
      </c>
      <c r="J13521">
        <v>83.96</v>
      </c>
      <c r="K13521">
        <v>78.319999999999993</v>
      </c>
      <c r="L13521" t="s">
        <v>21</v>
      </c>
      <c r="M13521">
        <v>55</v>
      </c>
    </row>
    <row r="13522" spans="1:13" hidden="1" x14ac:dyDescent="0.25">
      <c r="A13522" t="s">
        <v>300</v>
      </c>
      <c r="B13522" t="s">
        <v>51</v>
      </c>
      <c r="C13522" t="s">
        <v>35</v>
      </c>
      <c r="D13522" t="s">
        <v>24</v>
      </c>
      <c r="E13522" s="1">
        <v>55337.04</v>
      </c>
      <c r="F13522" t="s">
        <v>25</v>
      </c>
      <c r="G13522">
        <v>0</v>
      </c>
      <c r="H13522">
        <v>1269</v>
      </c>
      <c r="I13522">
        <v>3636</v>
      </c>
      <c r="J13522">
        <v>50.94</v>
      </c>
      <c r="K13522">
        <v>34.090000000000003</v>
      </c>
      <c r="L13522" t="s">
        <v>26</v>
      </c>
      <c r="M13522">
        <v>72.430000000000007</v>
      </c>
    </row>
    <row r="13523" spans="1:13" x14ac:dyDescent="0.25">
      <c r="A13523" t="s">
        <v>442</v>
      </c>
      <c r="B13523" t="s">
        <v>14</v>
      </c>
      <c r="C13523" t="s">
        <v>35</v>
      </c>
      <c r="D13523" t="s">
        <v>29</v>
      </c>
      <c r="E13523" s="1">
        <v>134301.17000000001</v>
      </c>
      <c r="F13523" t="s">
        <v>17</v>
      </c>
      <c r="G13523">
        <v>18</v>
      </c>
      <c r="H13523">
        <v>8219</v>
      </c>
      <c r="I13523">
        <v>2275</v>
      </c>
      <c r="J13523">
        <v>60.02</v>
      </c>
      <c r="K13523">
        <v>12.77</v>
      </c>
      <c r="L13523" t="s">
        <v>33</v>
      </c>
      <c r="M13523">
        <v>63.38</v>
      </c>
    </row>
    <row r="13524" spans="1:13" x14ac:dyDescent="0.25">
      <c r="A13524" t="s">
        <v>306</v>
      </c>
      <c r="B13524" t="s">
        <v>51</v>
      </c>
      <c r="C13524" t="s">
        <v>35</v>
      </c>
      <c r="D13524" t="s">
        <v>29</v>
      </c>
      <c r="E13524" s="1">
        <v>38640.050000000003</v>
      </c>
      <c r="F13524" t="s">
        <v>17</v>
      </c>
      <c r="G13524">
        <v>6</v>
      </c>
      <c r="H13524">
        <v>7493</v>
      </c>
      <c r="I13524">
        <v>4341</v>
      </c>
      <c r="J13524">
        <v>58.02</v>
      </c>
      <c r="K13524">
        <v>53.15</v>
      </c>
      <c r="L13524" t="s">
        <v>18</v>
      </c>
      <c r="M13524">
        <v>46.26</v>
      </c>
    </row>
    <row r="13525" spans="1:13" hidden="1" x14ac:dyDescent="0.25">
      <c r="A13525" t="s">
        <v>223</v>
      </c>
      <c r="B13525" t="s">
        <v>23</v>
      </c>
      <c r="C13525" t="s">
        <v>15</v>
      </c>
      <c r="D13525" t="s">
        <v>16</v>
      </c>
      <c r="E13525" s="1">
        <v>89994.94</v>
      </c>
      <c r="F13525" t="s">
        <v>30</v>
      </c>
      <c r="G13525">
        <v>6</v>
      </c>
      <c r="H13525">
        <v>8089</v>
      </c>
      <c r="I13525">
        <v>7949</v>
      </c>
      <c r="J13525">
        <v>10.89</v>
      </c>
      <c r="K13525">
        <v>10.83</v>
      </c>
      <c r="L13525" t="s">
        <v>31</v>
      </c>
      <c r="M13525">
        <v>76.73</v>
      </c>
    </row>
    <row r="13526" spans="1:13" hidden="1" x14ac:dyDescent="0.25">
      <c r="A13526" t="s">
        <v>655</v>
      </c>
      <c r="B13526" t="s">
        <v>39</v>
      </c>
      <c r="C13526" t="s">
        <v>35</v>
      </c>
      <c r="D13526" t="s">
        <v>24</v>
      </c>
      <c r="E13526" s="1">
        <v>39233.480000000003</v>
      </c>
      <c r="F13526" t="s">
        <v>17</v>
      </c>
      <c r="G13526">
        <v>6</v>
      </c>
      <c r="H13526">
        <v>201</v>
      </c>
      <c r="I13526">
        <v>9445</v>
      </c>
      <c r="J13526">
        <v>6.36</v>
      </c>
      <c r="K13526">
        <v>22.8</v>
      </c>
      <c r="L13526" t="s">
        <v>48</v>
      </c>
      <c r="M13526">
        <v>43.85</v>
      </c>
    </row>
    <row r="13527" spans="1:13" hidden="1" x14ac:dyDescent="0.25">
      <c r="A13527" t="s">
        <v>139</v>
      </c>
      <c r="B13527" t="s">
        <v>51</v>
      </c>
      <c r="C13527" t="s">
        <v>15</v>
      </c>
      <c r="D13527" t="s">
        <v>24</v>
      </c>
      <c r="E13527" s="1">
        <v>94824.73</v>
      </c>
      <c r="F13527" t="s">
        <v>30</v>
      </c>
      <c r="G13527">
        <v>15</v>
      </c>
      <c r="H13527">
        <v>6104</v>
      </c>
      <c r="I13527">
        <v>124</v>
      </c>
      <c r="J13527">
        <v>34.58</v>
      </c>
      <c r="K13527">
        <v>79.790000000000006</v>
      </c>
      <c r="L13527" t="s">
        <v>33</v>
      </c>
      <c r="M13527">
        <v>30.07</v>
      </c>
    </row>
    <row r="13528" spans="1:13" hidden="1" x14ac:dyDescent="0.25">
      <c r="A13528" t="s">
        <v>115</v>
      </c>
      <c r="B13528" t="s">
        <v>34</v>
      </c>
      <c r="C13528" t="s">
        <v>35</v>
      </c>
      <c r="D13528" t="s">
        <v>24</v>
      </c>
      <c r="E13528" s="1">
        <v>95770.61</v>
      </c>
      <c r="F13528" t="s">
        <v>45</v>
      </c>
      <c r="G13528">
        <v>10</v>
      </c>
      <c r="H13528">
        <v>4766</v>
      </c>
      <c r="I13528">
        <v>3058</v>
      </c>
      <c r="J13528">
        <v>84.93</v>
      </c>
      <c r="K13528">
        <v>7.51</v>
      </c>
      <c r="L13528" t="s">
        <v>26</v>
      </c>
      <c r="M13528">
        <v>61.51</v>
      </c>
    </row>
    <row r="13529" spans="1:13" hidden="1" x14ac:dyDescent="0.25">
      <c r="A13529" t="s">
        <v>71</v>
      </c>
      <c r="B13529" t="s">
        <v>51</v>
      </c>
      <c r="C13529" t="s">
        <v>15</v>
      </c>
      <c r="D13529" t="s">
        <v>24</v>
      </c>
      <c r="E13529" s="1">
        <v>84544.8</v>
      </c>
      <c r="F13529" t="s">
        <v>30</v>
      </c>
      <c r="G13529">
        <v>2</v>
      </c>
      <c r="H13529">
        <v>2572</v>
      </c>
      <c r="I13529">
        <v>2104</v>
      </c>
      <c r="J13529">
        <v>57.52</v>
      </c>
      <c r="K13529">
        <v>84.39</v>
      </c>
      <c r="L13529" t="s">
        <v>58</v>
      </c>
      <c r="M13529">
        <v>57.05</v>
      </c>
    </row>
    <row r="13530" spans="1:13" hidden="1" x14ac:dyDescent="0.25">
      <c r="A13530" t="s">
        <v>109</v>
      </c>
      <c r="B13530" t="s">
        <v>14</v>
      </c>
      <c r="C13530" t="s">
        <v>35</v>
      </c>
      <c r="D13530" t="s">
        <v>16</v>
      </c>
      <c r="E13530" s="1">
        <v>123366.04</v>
      </c>
      <c r="F13530" t="s">
        <v>17</v>
      </c>
      <c r="G13530">
        <v>14</v>
      </c>
      <c r="H13530">
        <v>5120</v>
      </c>
      <c r="I13530">
        <v>5012</v>
      </c>
      <c r="J13530">
        <v>54.91</v>
      </c>
      <c r="K13530">
        <v>74.98</v>
      </c>
      <c r="L13530" t="s">
        <v>21</v>
      </c>
      <c r="M13530">
        <v>73.08</v>
      </c>
    </row>
    <row r="13531" spans="1:13" hidden="1" x14ac:dyDescent="0.25">
      <c r="A13531" t="s">
        <v>628</v>
      </c>
      <c r="B13531" t="s">
        <v>34</v>
      </c>
      <c r="C13531" t="s">
        <v>15</v>
      </c>
      <c r="D13531" t="s">
        <v>16</v>
      </c>
      <c r="E13531" s="1">
        <v>40613.019999999997</v>
      </c>
      <c r="F13531" t="s">
        <v>30</v>
      </c>
      <c r="G13531">
        <v>9</v>
      </c>
      <c r="H13531">
        <v>8632</v>
      </c>
      <c r="I13531">
        <v>3885</v>
      </c>
      <c r="J13531">
        <v>29.01</v>
      </c>
      <c r="K13531">
        <v>65.400000000000006</v>
      </c>
      <c r="L13531" t="s">
        <v>58</v>
      </c>
      <c r="M13531">
        <v>36.97</v>
      </c>
    </row>
    <row r="13532" spans="1:13" hidden="1" x14ac:dyDescent="0.25">
      <c r="A13532" t="s">
        <v>566</v>
      </c>
      <c r="B13532" t="s">
        <v>28</v>
      </c>
      <c r="C13532" t="s">
        <v>35</v>
      </c>
      <c r="D13532" t="s">
        <v>16</v>
      </c>
      <c r="E13532" s="1">
        <v>141684.92000000001</v>
      </c>
      <c r="F13532" t="s">
        <v>37</v>
      </c>
      <c r="G13532">
        <v>5</v>
      </c>
      <c r="H13532">
        <v>2172</v>
      </c>
      <c r="I13532">
        <v>4247</v>
      </c>
      <c r="J13532">
        <v>57.75</v>
      </c>
      <c r="K13532">
        <v>0.19</v>
      </c>
      <c r="L13532" t="s">
        <v>58</v>
      </c>
      <c r="M13532">
        <v>48.29</v>
      </c>
    </row>
    <row r="13533" spans="1:13" hidden="1" x14ac:dyDescent="0.25">
      <c r="A13533" t="s">
        <v>236</v>
      </c>
      <c r="B13533" t="s">
        <v>28</v>
      </c>
      <c r="C13533" t="s">
        <v>35</v>
      </c>
      <c r="D13533" t="s">
        <v>16</v>
      </c>
      <c r="E13533" s="1">
        <v>43078.05</v>
      </c>
      <c r="F13533" t="s">
        <v>17</v>
      </c>
      <c r="G13533">
        <v>20</v>
      </c>
      <c r="H13533">
        <v>3288</v>
      </c>
      <c r="I13533">
        <v>7930</v>
      </c>
      <c r="J13533">
        <v>59.06</v>
      </c>
      <c r="K13533">
        <v>97.61</v>
      </c>
      <c r="L13533" t="s">
        <v>21</v>
      </c>
      <c r="M13533">
        <v>49.15</v>
      </c>
    </row>
    <row r="13534" spans="1:13" hidden="1" x14ac:dyDescent="0.25">
      <c r="A13534" t="s">
        <v>397</v>
      </c>
      <c r="B13534" t="s">
        <v>51</v>
      </c>
      <c r="C13534" t="s">
        <v>35</v>
      </c>
      <c r="D13534" t="s">
        <v>24</v>
      </c>
      <c r="E13534" s="1">
        <v>66418.100000000006</v>
      </c>
      <c r="F13534" t="s">
        <v>25</v>
      </c>
      <c r="G13534">
        <v>17</v>
      </c>
      <c r="H13534">
        <v>9725</v>
      </c>
      <c r="I13534">
        <v>4165</v>
      </c>
      <c r="J13534">
        <v>59.17</v>
      </c>
      <c r="K13534">
        <v>9.73</v>
      </c>
      <c r="L13534" t="s">
        <v>31</v>
      </c>
      <c r="M13534">
        <v>57.65</v>
      </c>
    </row>
    <row r="13535" spans="1:13" x14ac:dyDescent="0.25">
      <c r="A13535" t="s">
        <v>507</v>
      </c>
      <c r="B13535" t="s">
        <v>34</v>
      </c>
      <c r="C13535" t="s">
        <v>35</v>
      </c>
      <c r="D13535" t="s">
        <v>29</v>
      </c>
      <c r="E13535" s="1">
        <v>49646.84</v>
      </c>
      <c r="F13535" t="s">
        <v>17</v>
      </c>
      <c r="G13535">
        <v>0</v>
      </c>
      <c r="H13535">
        <v>6817</v>
      </c>
      <c r="I13535">
        <v>8930</v>
      </c>
      <c r="J13535">
        <v>92.83</v>
      </c>
      <c r="K13535">
        <v>64.150000000000006</v>
      </c>
      <c r="L13535" t="s">
        <v>26</v>
      </c>
      <c r="M13535">
        <v>23.53</v>
      </c>
    </row>
    <row r="13536" spans="1:13" hidden="1" x14ac:dyDescent="0.25">
      <c r="A13536" t="s">
        <v>668</v>
      </c>
      <c r="B13536" t="s">
        <v>34</v>
      </c>
      <c r="C13536" t="s">
        <v>35</v>
      </c>
      <c r="D13536" t="s">
        <v>24</v>
      </c>
      <c r="E13536" s="1">
        <v>52205.63</v>
      </c>
      <c r="F13536" t="s">
        <v>45</v>
      </c>
      <c r="G13536">
        <v>8</v>
      </c>
      <c r="H13536">
        <v>8879</v>
      </c>
      <c r="I13536">
        <v>688</v>
      </c>
      <c r="J13536">
        <v>78.14</v>
      </c>
      <c r="K13536">
        <v>3.15</v>
      </c>
      <c r="L13536" t="s">
        <v>18</v>
      </c>
      <c r="M13536">
        <v>46.57</v>
      </c>
    </row>
    <row r="13537" spans="1:13" hidden="1" x14ac:dyDescent="0.25">
      <c r="A13537" t="s">
        <v>637</v>
      </c>
      <c r="B13537" t="s">
        <v>23</v>
      </c>
      <c r="C13537" t="s">
        <v>35</v>
      </c>
      <c r="D13537" t="s">
        <v>24</v>
      </c>
      <c r="E13537" s="1">
        <v>119085.59</v>
      </c>
      <c r="F13537" t="s">
        <v>17</v>
      </c>
      <c r="G13537">
        <v>6</v>
      </c>
      <c r="H13537">
        <v>2796</v>
      </c>
      <c r="I13537">
        <v>8913</v>
      </c>
      <c r="J13537">
        <v>23.94</v>
      </c>
      <c r="K13537">
        <v>61.26</v>
      </c>
      <c r="L13537" t="s">
        <v>26</v>
      </c>
      <c r="M13537">
        <v>52.3</v>
      </c>
    </row>
    <row r="13538" spans="1:13" x14ac:dyDescent="0.25">
      <c r="A13538" t="s">
        <v>484</v>
      </c>
      <c r="B13538" t="s">
        <v>51</v>
      </c>
      <c r="C13538" t="s">
        <v>15</v>
      </c>
      <c r="D13538" t="s">
        <v>29</v>
      </c>
      <c r="E13538" s="1">
        <v>113901.88</v>
      </c>
      <c r="F13538" t="s">
        <v>45</v>
      </c>
      <c r="G13538">
        <v>2</v>
      </c>
      <c r="H13538">
        <v>4236</v>
      </c>
      <c r="I13538">
        <v>572</v>
      </c>
      <c r="J13538">
        <v>38.42</v>
      </c>
      <c r="K13538">
        <v>58.5</v>
      </c>
      <c r="L13538" t="s">
        <v>18</v>
      </c>
      <c r="M13538">
        <v>51.41</v>
      </c>
    </row>
    <row r="13539" spans="1:13" x14ac:dyDescent="0.25">
      <c r="A13539" t="s">
        <v>315</v>
      </c>
      <c r="B13539" t="s">
        <v>23</v>
      </c>
      <c r="C13539" t="s">
        <v>15</v>
      </c>
      <c r="D13539" t="s">
        <v>29</v>
      </c>
      <c r="E13539" s="1">
        <v>62474.06</v>
      </c>
      <c r="F13539" t="s">
        <v>25</v>
      </c>
      <c r="G13539">
        <v>8</v>
      </c>
      <c r="H13539">
        <v>6966</v>
      </c>
      <c r="I13539">
        <v>8780</v>
      </c>
      <c r="J13539">
        <v>88.06</v>
      </c>
      <c r="K13539">
        <v>42.32</v>
      </c>
      <c r="L13539" t="s">
        <v>42</v>
      </c>
      <c r="M13539">
        <v>45.21</v>
      </c>
    </row>
    <row r="13540" spans="1:13" hidden="1" x14ac:dyDescent="0.25">
      <c r="A13540" t="s">
        <v>398</v>
      </c>
      <c r="B13540" t="s">
        <v>34</v>
      </c>
      <c r="C13540" t="s">
        <v>15</v>
      </c>
      <c r="D13540" t="s">
        <v>24</v>
      </c>
      <c r="E13540" s="1">
        <v>101406.49</v>
      </c>
      <c r="F13540" t="s">
        <v>45</v>
      </c>
      <c r="G13540">
        <v>11</v>
      </c>
      <c r="H13540">
        <v>6702</v>
      </c>
      <c r="I13540">
        <v>6117</v>
      </c>
      <c r="J13540">
        <v>93.69</v>
      </c>
      <c r="K13540">
        <v>40.61</v>
      </c>
      <c r="L13540" t="s">
        <v>31</v>
      </c>
      <c r="M13540">
        <v>63.64</v>
      </c>
    </row>
    <row r="13541" spans="1:13" hidden="1" x14ac:dyDescent="0.25">
      <c r="A13541" t="s">
        <v>290</v>
      </c>
      <c r="B13541" t="s">
        <v>39</v>
      </c>
      <c r="C13541" t="s">
        <v>35</v>
      </c>
      <c r="D13541" t="s">
        <v>24</v>
      </c>
      <c r="E13541" s="1">
        <v>113512.84</v>
      </c>
      <c r="F13541" t="s">
        <v>45</v>
      </c>
      <c r="G13541">
        <v>13</v>
      </c>
      <c r="H13541">
        <v>4496</v>
      </c>
      <c r="I13541">
        <v>8741</v>
      </c>
      <c r="J13541">
        <v>23.51</v>
      </c>
      <c r="K13541">
        <v>3.2</v>
      </c>
      <c r="L13541" t="s">
        <v>33</v>
      </c>
      <c r="M13541">
        <v>68.62</v>
      </c>
    </row>
    <row r="13542" spans="1:13" hidden="1" x14ac:dyDescent="0.25">
      <c r="A13542" t="s">
        <v>485</v>
      </c>
      <c r="B13542" t="s">
        <v>23</v>
      </c>
      <c r="C13542" t="s">
        <v>35</v>
      </c>
      <c r="D13542" t="s">
        <v>16</v>
      </c>
      <c r="E13542" s="1">
        <v>140983.26999999999</v>
      </c>
      <c r="F13542" t="s">
        <v>25</v>
      </c>
      <c r="G13542">
        <v>14</v>
      </c>
      <c r="H13542">
        <v>6077</v>
      </c>
      <c r="I13542">
        <v>5913</v>
      </c>
      <c r="J13542">
        <v>48.81</v>
      </c>
      <c r="K13542">
        <v>26.13</v>
      </c>
      <c r="L13542" t="s">
        <v>42</v>
      </c>
      <c r="M13542">
        <v>23.21</v>
      </c>
    </row>
    <row r="13543" spans="1:13" x14ac:dyDescent="0.25">
      <c r="A13543" t="s">
        <v>279</v>
      </c>
      <c r="B13543" t="s">
        <v>28</v>
      </c>
      <c r="C13543" t="s">
        <v>15</v>
      </c>
      <c r="D13543" t="s">
        <v>29</v>
      </c>
      <c r="E13543" s="1">
        <v>147875.65</v>
      </c>
      <c r="F13543" t="s">
        <v>17</v>
      </c>
      <c r="G13543">
        <v>15</v>
      </c>
      <c r="H13543">
        <v>3160</v>
      </c>
      <c r="I13543">
        <v>345</v>
      </c>
      <c r="J13543">
        <v>91.16</v>
      </c>
      <c r="K13543">
        <v>1.05</v>
      </c>
      <c r="L13543" t="s">
        <v>58</v>
      </c>
      <c r="M13543">
        <v>40.479999999999997</v>
      </c>
    </row>
    <row r="13544" spans="1:13" hidden="1" x14ac:dyDescent="0.25">
      <c r="A13544" t="s">
        <v>41</v>
      </c>
      <c r="B13544" t="s">
        <v>39</v>
      </c>
      <c r="C13544" t="s">
        <v>35</v>
      </c>
      <c r="D13544" t="s">
        <v>16</v>
      </c>
      <c r="E13544" s="1">
        <v>125817.37</v>
      </c>
      <c r="F13544" t="s">
        <v>25</v>
      </c>
      <c r="G13544">
        <v>20</v>
      </c>
      <c r="H13544">
        <v>6712</v>
      </c>
      <c r="I13544">
        <v>7508</v>
      </c>
      <c r="J13544">
        <v>82.46</v>
      </c>
      <c r="K13544">
        <v>70.7</v>
      </c>
      <c r="L13544" t="s">
        <v>26</v>
      </c>
      <c r="M13544">
        <v>45.72</v>
      </c>
    </row>
    <row r="13545" spans="1:13" x14ac:dyDescent="0.25">
      <c r="A13545" t="s">
        <v>59</v>
      </c>
      <c r="B13545" t="s">
        <v>23</v>
      </c>
      <c r="C13545" t="s">
        <v>35</v>
      </c>
      <c r="D13545" t="s">
        <v>29</v>
      </c>
      <c r="E13545" s="1">
        <v>45744.69</v>
      </c>
      <c r="F13545" t="s">
        <v>37</v>
      </c>
      <c r="G13545">
        <v>0</v>
      </c>
      <c r="H13545">
        <v>2359</v>
      </c>
      <c r="I13545">
        <v>6418</v>
      </c>
      <c r="J13545">
        <v>16.96</v>
      </c>
      <c r="K13545">
        <v>53.84</v>
      </c>
      <c r="L13545" t="s">
        <v>21</v>
      </c>
      <c r="M13545">
        <v>35</v>
      </c>
    </row>
    <row r="13546" spans="1:13" x14ac:dyDescent="0.25">
      <c r="A13546" t="s">
        <v>471</v>
      </c>
      <c r="B13546" t="s">
        <v>51</v>
      </c>
      <c r="C13546" t="s">
        <v>15</v>
      </c>
      <c r="D13546" t="s">
        <v>29</v>
      </c>
      <c r="E13546" s="1">
        <v>63134.09</v>
      </c>
      <c r="F13546" t="s">
        <v>30</v>
      </c>
      <c r="G13546">
        <v>13</v>
      </c>
      <c r="H13546">
        <v>622</v>
      </c>
      <c r="I13546">
        <v>1318</v>
      </c>
      <c r="J13546">
        <v>79.14</v>
      </c>
      <c r="K13546">
        <v>82.22</v>
      </c>
      <c r="L13546" t="s">
        <v>18</v>
      </c>
      <c r="M13546">
        <v>49.54</v>
      </c>
    </row>
    <row r="13547" spans="1:13" hidden="1" x14ac:dyDescent="0.25">
      <c r="A13547" t="s">
        <v>152</v>
      </c>
      <c r="B13547" t="s">
        <v>23</v>
      </c>
      <c r="C13547" t="s">
        <v>15</v>
      </c>
      <c r="D13547" t="s">
        <v>16</v>
      </c>
      <c r="E13547" s="1">
        <v>137081.22</v>
      </c>
      <c r="F13547" t="s">
        <v>17</v>
      </c>
      <c r="G13547">
        <v>9</v>
      </c>
      <c r="H13547">
        <v>8332</v>
      </c>
      <c r="I13547">
        <v>7629</v>
      </c>
      <c r="J13547">
        <v>74.040000000000006</v>
      </c>
      <c r="K13547">
        <v>31.65</v>
      </c>
      <c r="L13547" t="s">
        <v>31</v>
      </c>
      <c r="M13547">
        <v>46.41</v>
      </c>
    </row>
    <row r="13548" spans="1:13" hidden="1" x14ac:dyDescent="0.25">
      <c r="A13548" t="s">
        <v>611</v>
      </c>
      <c r="B13548" t="s">
        <v>20</v>
      </c>
      <c r="C13548" t="s">
        <v>35</v>
      </c>
      <c r="D13548" t="s">
        <v>24</v>
      </c>
      <c r="E13548" s="1">
        <v>73020.289999999994</v>
      </c>
      <c r="F13548" t="s">
        <v>30</v>
      </c>
      <c r="G13548">
        <v>8</v>
      </c>
      <c r="H13548">
        <v>3162</v>
      </c>
      <c r="I13548">
        <v>2938</v>
      </c>
      <c r="J13548">
        <v>87.97</v>
      </c>
      <c r="K13548">
        <v>99.38</v>
      </c>
      <c r="L13548" t="s">
        <v>26</v>
      </c>
      <c r="M13548">
        <v>67.97</v>
      </c>
    </row>
    <row r="13549" spans="1:13" x14ac:dyDescent="0.25">
      <c r="A13549" t="s">
        <v>82</v>
      </c>
      <c r="B13549" t="s">
        <v>20</v>
      </c>
      <c r="C13549" t="s">
        <v>15</v>
      </c>
      <c r="D13549" t="s">
        <v>29</v>
      </c>
      <c r="E13549" s="1">
        <v>148710.85</v>
      </c>
      <c r="F13549" t="s">
        <v>17</v>
      </c>
      <c r="G13549">
        <v>4</v>
      </c>
      <c r="H13549">
        <v>3574</v>
      </c>
      <c r="I13549">
        <v>3910</v>
      </c>
      <c r="J13549">
        <v>47.12</v>
      </c>
      <c r="K13549">
        <v>74.05</v>
      </c>
      <c r="L13549" t="s">
        <v>31</v>
      </c>
      <c r="M13549">
        <v>38.08</v>
      </c>
    </row>
    <row r="13550" spans="1:13" hidden="1" x14ac:dyDescent="0.25">
      <c r="A13550" t="s">
        <v>574</v>
      </c>
      <c r="B13550" t="s">
        <v>51</v>
      </c>
      <c r="C13550" t="s">
        <v>15</v>
      </c>
      <c r="D13550" t="s">
        <v>24</v>
      </c>
      <c r="E13550" s="1">
        <v>72976.22</v>
      </c>
      <c r="F13550" t="s">
        <v>45</v>
      </c>
      <c r="G13550">
        <v>6</v>
      </c>
      <c r="H13550">
        <v>3445</v>
      </c>
      <c r="I13550">
        <v>2842</v>
      </c>
      <c r="J13550">
        <v>73.37</v>
      </c>
      <c r="K13550">
        <v>65.69</v>
      </c>
      <c r="L13550" t="s">
        <v>18</v>
      </c>
      <c r="M13550">
        <v>72.739999999999995</v>
      </c>
    </row>
    <row r="13551" spans="1:13" hidden="1" x14ac:dyDescent="0.25">
      <c r="A13551" t="s">
        <v>173</v>
      </c>
      <c r="B13551" t="s">
        <v>23</v>
      </c>
      <c r="C13551" t="s">
        <v>35</v>
      </c>
      <c r="D13551" t="s">
        <v>24</v>
      </c>
      <c r="E13551" s="1">
        <v>123253.48</v>
      </c>
      <c r="F13551" t="s">
        <v>30</v>
      </c>
      <c r="G13551">
        <v>16</v>
      </c>
      <c r="H13551">
        <v>5837</v>
      </c>
      <c r="I13551">
        <v>2797</v>
      </c>
      <c r="J13551">
        <v>80.63</v>
      </c>
      <c r="K13551">
        <v>75.86</v>
      </c>
      <c r="L13551" t="s">
        <v>48</v>
      </c>
      <c r="M13551">
        <v>27.25</v>
      </c>
    </row>
    <row r="13552" spans="1:13" x14ac:dyDescent="0.25">
      <c r="A13552" t="s">
        <v>41</v>
      </c>
      <c r="B13552" t="s">
        <v>54</v>
      </c>
      <c r="C13552" t="s">
        <v>35</v>
      </c>
      <c r="D13552" t="s">
        <v>29</v>
      </c>
      <c r="E13552" s="1">
        <v>105613.93</v>
      </c>
      <c r="F13552" t="s">
        <v>37</v>
      </c>
      <c r="G13552">
        <v>13</v>
      </c>
      <c r="H13552">
        <v>3330</v>
      </c>
      <c r="I13552">
        <v>6916</v>
      </c>
      <c r="J13552">
        <v>70.239999999999995</v>
      </c>
      <c r="K13552">
        <v>57.78</v>
      </c>
      <c r="L13552" t="s">
        <v>33</v>
      </c>
      <c r="M13552">
        <v>77.959999999999994</v>
      </c>
    </row>
    <row r="13553" spans="1:13" hidden="1" x14ac:dyDescent="0.25">
      <c r="A13553" t="s">
        <v>597</v>
      </c>
      <c r="B13553" t="s">
        <v>23</v>
      </c>
      <c r="C13553" t="s">
        <v>35</v>
      </c>
      <c r="D13553" t="s">
        <v>16</v>
      </c>
      <c r="E13553" s="1">
        <v>143644.60999999999</v>
      </c>
      <c r="F13553" t="s">
        <v>30</v>
      </c>
      <c r="G13553">
        <v>3</v>
      </c>
      <c r="H13553">
        <v>8414</v>
      </c>
      <c r="I13553">
        <v>4434</v>
      </c>
      <c r="J13553">
        <v>28.56</v>
      </c>
      <c r="K13553">
        <v>96.96</v>
      </c>
      <c r="L13553" t="s">
        <v>18</v>
      </c>
      <c r="M13553">
        <v>73.2</v>
      </c>
    </row>
    <row r="13554" spans="1:13" hidden="1" x14ac:dyDescent="0.25">
      <c r="A13554" t="s">
        <v>221</v>
      </c>
      <c r="B13554" t="s">
        <v>28</v>
      </c>
      <c r="C13554" t="s">
        <v>15</v>
      </c>
      <c r="D13554" t="s">
        <v>16</v>
      </c>
      <c r="E13554" s="1">
        <v>48531.92</v>
      </c>
      <c r="F13554" t="s">
        <v>17</v>
      </c>
      <c r="G13554">
        <v>19</v>
      </c>
      <c r="H13554">
        <v>9162</v>
      </c>
      <c r="I13554">
        <v>8515</v>
      </c>
      <c r="J13554">
        <v>7.27</v>
      </c>
      <c r="K13554">
        <v>17.170000000000002</v>
      </c>
      <c r="L13554" t="s">
        <v>18</v>
      </c>
      <c r="M13554">
        <v>32.130000000000003</v>
      </c>
    </row>
    <row r="13555" spans="1:13" x14ac:dyDescent="0.25">
      <c r="A13555" t="s">
        <v>32</v>
      </c>
      <c r="B13555" t="s">
        <v>20</v>
      </c>
      <c r="C13555" t="s">
        <v>35</v>
      </c>
      <c r="D13555" t="s">
        <v>29</v>
      </c>
      <c r="E13555" s="1">
        <v>112879.01</v>
      </c>
      <c r="F13555" t="s">
        <v>25</v>
      </c>
      <c r="G13555">
        <v>10</v>
      </c>
      <c r="H13555">
        <v>7097</v>
      </c>
      <c r="I13555">
        <v>7868</v>
      </c>
      <c r="J13555">
        <v>1.33</v>
      </c>
      <c r="K13555">
        <v>2.67</v>
      </c>
      <c r="L13555" t="s">
        <v>26</v>
      </c>
      <c r="M13555">
        <v>76.959999999999994</v>
      </c>
    </row>
    <row r="13556" spans="1:13" hidden="1" x14ac:dyDescent="0.25">
      <c r="A13556" t="s">
        <v>513</v>
      </c>
      <c r="B13556" t="s">
        <v>23</v>
      </c>
      <c r="C13556" t="s">
        <v>35</v>
      </c>
      <c r="D13556" t="s">
        <v>24</v>
      </c>
      <c r="E13556" s="1">
        <v>113937</v>
      </c>
      <c r="F13556" t="s">
        <v>17</v>
      </c>
      <c r="G13556">
        <v>3</v>
      </c>
      <c r="H13556">
        <v>6835</v>
      </c>
      <c r="I13556">
        <v>4198</v>
      </c>
      <c r="J13556">
        <v>97.41</v>
      </c>
      <c r="K13556">
        <v>89.83</v>
      </c>
      <c r="L13556" t="s">
        <v>31</v>
      </c>
      <c r="M13556">
        <v>73.72</v>
      </c>
    </row>
    <row r="13557" spans="1:13" hidden="1" x14ac:dyDescent="0.25">
      <c r="A13557" t="s">
        <v>486</v>
      </c>
      <c r="B13557" t="s">
        <v>54</v>
      </c>
      <c r="C13557" t="s">
        <v>35</v>
      </c>
      <c r="D13557" t="s">
        <v>24</v>
      </c>
      <c r="E13557" s="1">
        <v>85302.74</v>
      </c>
      <c r="F13557" t="s">
        <v>45</v>
      </c>
      <c r="G13557">
        <v>11</v>
      </c>
      <c r="H13557">
        <v>8252</v>
      </c>
      <c r="I13557">
        <v>1953</v>
      </c>
      <c r="J13557">
        <v>48.58</v>
      </c>
      <c r="K13557">
        <v>86.15</v>
      </c>
      <c r="L13557" t="s">
        <v>58</v>
      </c>
      <c r="M13557">
        <v>71.95</v>
      </c>
    </row>
    <row r="13558" spans="1:13" x14ac:dyDescent="0.25">
      <c r="A13558" t="s">
        <v>208</v>
      </c>
      <c r="B13558" t="s">
        <v>51</v>
      </c>
      <c r="C13558" t="s">
        <v>15</v>
      </c>
      <c r="D13558" t="s">
        <v>29</v>
      </c>
      <c r="E13558" s="1">
        <v>131170.65</v>
      </c>
      <c r="F13558" t="s">
        <v>30</v>
      </c>
      <c r="G13558">
        <v>17</v>
      </c>
      <c r="H13558">
        <v>9694</v>
      </c>
      <c r="I13558">
        <v>7209</v>
      </c>
      <c r="J13558">
        <v>32.659999999999997</v>
      </c>
      <c r="K13558">
        <v>2.88</v>
      </c>
      <c r="L13558" t="s">
        <v>58</v>
      </c>
      <c r="M13558">
        <v>70.97</v>
      </c>
    </row>
    <row r="13559" spans="1:13" hidden="1" x14ac:dyDescent="0.25">
      <c r="A13559" t="s">
        <v>131</v>
      </c>
      <c r="B13559" t="s">
        <v>39</v>
      </c>
      <c r="C13559" t="s">
        <v>35</v>
      </c>
      <c r="D13559" t="s">
        <v>24</v>
      </c>
      <c r="E13559" s="1">
        <v>63613.69</v>
      </c>
      <c r="F13559" t="s">
        <v>45</v>
      </c>
      <c r="G13559">
        <v>16</v>
      </c>
      <c r="H13559">
        <v>1150</v>
      </c>
      <c r="I13559">
        <v>5966</v>
      </c>
      <c r="J13559">
        <v>94.45</v>
      </c>
      <c r="K13559">
        <v>46.33</v>
      </c>
      <c r="L13559" t="s">
        <v>21</v>
      </c>
      <c r="M13559">
        <v>61.55</v>
      </c>
    </row>
    <row r="13560" spans="1:13" hidden="1" x14ac:dyDescent="0.25">
      <c r="A13560" t="s">
        <v>234</v>
      </c>
      <c r="B13560" t="s">
        <v>54</v>
      </c>
      <c r="C13560" t="s">
        <v>15</v>
      </c>
      <c r="D13560" t="s">
        <v>24</v>
      </c>
      <c r="E13560" s="1">
        <v>130437.74</v>
      </c>
      <c r="F13560" t="s">
        <v>17</v>
      </c>
      <c r="G13560">
        <v>6</v>
      </c>
      <c r="H13560">
        <v>7002</v>
      </c>
      <c r="I13560">
        <v>1184</v>
      </c>
      <c r="J13560">
        <v>26.61</v>
      </c>
      <c r="K13560">
        <v>90.19</v>
      </c>
      <c r="L13560" t="s">
        <v>58</v>
      </c>
      <c r="M13560">
        <v>72.39</v>
      </c>
    </row>
    <row r="13561" spans="1:13" hidden="1" x14ac:dyDescent="0.25">
      <c r="A13561" t="s">
        <v>149</v>
      </c>
      <c r="B13561" t="s">
        <v>34</v>
      </c>
      <c r="C13561" t="s">
        <v>15</v>
      </c>
      <c r="D13561" t="s">
        <v>16</v>
      </c>
      <c r="E13561" s="1">
        <v>77922.710000000006</v>
      </c>
      <c r="F13561" t="s">
        <v>30</v>
      </c>
      <c r="G13561">
        <v>13</v>
      </c>
      <c r="H13561">
        <v>2825</v>
      </c>
      <c r="I13561">
        <v>5704</v>
      </c>
      <c r="J13561">
        <v>36.65</v>
      </c>
      <c r="K13561">
        <v>77.040000000000006</v>
      </c>
      <c r="L13561" t="s">
        <v>31</v>
      </c>
      <c r="M13561">
        <v>46.52</v>
      </c>
    </row>
    <row r="13562" spans="1:13" hidden="1" x14ac:dyDescent="0.25">
      <c r="A13562" t="s">
        <v>182</v>
      </c>
      <c r="B13562" t="s">
        <v>34</v>
      </c>
      <c r="C13562" t="s">
        <v>15</v>
      </c>
      <c r="D13562" t="s">
        <v>16</v>
      </c>
      <c r="E13562" s="1">
        <v>120645.38</v>
      </c>
      <c r="F13562" t="s">
        <v>30</v>
      </c>
      <c r="G13562">
        <v>7</v>
      </c>
      <c r="H13562">
        <v>5893</v>
      </c>
      <c r="I13562">
        <v>6517</v>
      </c>
      <c r="J13562">
        <v>93.14</v>
      </c>
      <c r="K13562">
        <v>19.75</v>
      </c>
      <c r="L13562" t="s">
        <v>21</v>
      </c>
      <c r="M13562">
        <v>56.52</v>
      </c>
    </row>
    <row r="13563" spans="1:13" hidden="1" x14ac:dyDescent="0.25">
      <c r="A13563" t="s">
        <v>496</v>
      </c>
      <c r="B13563" t="s">
        <v>28</v>
      </c>
      <c r="C13563" t="s">
        <v>35</v>
      </c>
      <c r="D13563" t="s">
        <v>16</v>
      </c>
      <c r="E13563" s="1">
        <v>76334.990000000005</v>
      </c>
      <c r="F13563" t="s">
        <v>37</v>
      </c>
      <c r="G13563">
        <v>9</v>
      </c>
      <c r="H13563">
        <v>733</v>
      </c>
      <c r="I13563">
        <v>6861</v>
      </c>
      <c r="J13563">
        <v>14.8</v>
      </c>
      <c r="K13563">
        <v>40.81</v>
      </c>
      <c r="L13563" t="s">
        <v>21</v>
      </c>
      <c r="M13563">
        <v>78.260000000000005</v>
      </c>
    </row>
    <row r="13564" spans="1:13" hidden="1" x14ac:dyDescent="0.25">
      <c r="A13564" t="s">
        <v>473</v>
      </c>
      <c r="B13564" t="s">
        <v>39</v>
      </c>
      <c r="C13564" t="s">
        <v>35</v>
      </c>
      <c r="D13564" t="s">
        <v>24</v>
      </c>
      <c r="E13564" s="1">
        <v>36436.22</v>
      </c>
      <c r="F13564" t="s">
        <v>30</v>
      </c>
      <c r="G13564">
        <v>1</v>
      </c>
      <c r="H13564">
        <v>1147</v>
      </c>
      <c r="I13564">
        <v>7518</v>
      </c>
      <c r="J13564">
        <v>31.1</v>
      </c>
      <c r="K13564">
        <v>11.66</v>
      </c>
      <c r="L13564" t="s">
        <v>48</v>
      </c>
      <c r="M13564">
        <v>27.49</v>
      </c>
    </row>
    <row r="13565" spans="1:13" hidden="1" x14ac:dyDescent="0.25">
      <c r="A13565" t="s">
        <v>38</v>
      </c>
      <c r="B13565" t="s">
        <v>51</v>
      </c>
      <c r="C13565" t="s">
        <v>35</v>
      </c>
      <c r="D13565" t="s">
        <v>24</v>
      </c>
      <c r="E13565" s="1">
        <v>147188.91</v>
      </c>
      <c r="F13565" t="s">
        <v>37</v>
      </c>
      <c r="G13565">
        <v>6</v>
      </c>
      <c r="H13565">
        <v>4692</v>
      </c>
      <c r="I13565">
        <v>1477</v>
      </c>
      <c r="J13565">
        <v>47.05</v>
      </c>
      <c r="K13565">
        <v>2.93</v>
      </c>
      <c r="L13565" t="s">
        <v>33</v>
      </c>
      <c r="M13565">
        <v>38.11</v>
      </c>
    </row>
    <row r="13566" spans="1:13" x14ac:dyDescent="0.25">
      <c r="A13566" t="s">
        <v>566</v>
      </c>
      <c r="B13566" t="s">
        <v>54</v>
      </c>
      <c r="C13566" t="s">
        <v>15</v>
      </c>
      <c r="D13566" t="s">
        <v>29</v>
      </c>
      <c r="E13566" s="1">
        <v>35174.519999999997</v>
      </c>
      <c r="F13566" t="s">
        <v>30</v>
      </c>
      <c r="G13566">
        <v>8</v>
      </c>
      <c r="H13566">
        <v>2989</v>
      </c>
      <c r="I13566">
        <v>4738</v>
      </c>
      <c r="J13566">
        <v>17.239999999999998</v>
      </c>
      <c r="K13566">
        <v>26.65</v>
      </c>
      <c r="L13566" t="s">
        <v>42</v>
      </c>
      <c r="M13566">
        <v>22.65</v>
      </c>
    </row>
    <row r="13567" spans="1:13" hidden="1" x14ac:dyDescent="0.25">
      <c r="A13567" t="s">
        <v>99</v>
      </c>
      <c r="B13567" t="s">
        <v>39</v>
      </c>
      <c r="C13567" t="s">
        <v>35</v>
      </c>
      <c r="D13567" t="s">
        <v>24</v>
      </c>
      <c r="E13567" s="1">
        <v>126946.44</v>
      </c>
      <c r="F13567" t="s">
        <v>30</v>
      </c>
      <c r="G13567">
        <v>20</v>
      </c>
      <c r="H13567">
        <v>4297</v>
      </c>
      <c r="I13567">
        <v>8545</v>
      </c>
      <c r="J13567">
        <v>99.38</v>
      </c>
      <c r="K13567">
        <v>22.81</v>
      </c>
      <c r="L13567" t="s">
        <v>18</v>
      </c>
      <c r="M13567">
        <v>45.79</v>
      </c>
    </row>
    <row r="13568" spans="1:13" hidden="1" x14ac:dyDescent="0.25">
      <c r="A13568" t="s">
        <v>83</v>
      </c>
      <c r="B13568" t="s">
        <v>51</v>
      </c>
      <c r="C13568" t="s">
        <v>15</v>
      </c>
      <c r="D13568" t="s">
        <v>16</v>
      </c>
      <c r="E13568" s="1">
        <v>56452.04</v>
      </c>
      <c r="F13568" t="s">
        <v>30</v>
      </c>
      <c r="G13568">
        <v>20</v>
      </c>
      <c r="H13568">
        <v>7515</v>
      </c>
      <c r="I13568">
        <v>2589</v>
      </c>
      <c r="J13568">
        <v>38.299999999999997</v>
      </c>
      <c r="K13568">
        <v>45.2</v>
      </c>
      <c r="L13568" t="s">
        <v>18</v>
      </c>
      <c r="M13568">
        <v>35.549999999999997</v>
      </c>
    </row>
    <row r="13569" spans="1:13" x14ac:dyDescent="0.25">
      <c r="A13569" t="s">
        <v>140</v>
      </c>
      <c r="B13569" t="s">
        <v>14</v>
      </c>
      <c r="C13569" t="s">
        <v>15</v>
      </c>
      <c r="D13569" t="s">
        <v>29</v>
      </c>
      <c r="E13569" s="1">
        <v>95952.71</v>
      </c>
      <c r="F13569" t="s">
        <v>37</v>
      </c>
      <c r="G13569">
        <v>12</v>
      </c>
      <c r="H13569">
        <v>3248</v>
      </c>
      <c r="I13569">
        <v>114</v>
      </c>
      <c r="J13569">
        <v>3</v>
      </c>
      <c r="K13569">
        <v>46.77</v>
      </c>
      <c r="L13569" t="s">
        <v>31</v>
      </c>
      <c r="M13569">
        <v>77.53</v>
      </c>
    </row>
    <row r="13570" spans="1:13" x14ac:dyDescent="0.25">
      <c r="A13570" t="s">
        <v>555</v>
      </c>
      <c r="B13570" t="s">
        <v>34</v>
      </c>
      <c r="C13570" t="s">
        <v>15</v>
      </c>
      <c r="D13570" t="s">
        <v>29</v>
      </c>
      <c r="E13570" s="1">
        <v>31537.73</v>
      </c>
      <c r="F13570" t="s">
        <v>17</v>
      </c>
      <c r="G13570">
        <v>10</v>
      </c>
      <c r="H13570">
        <v>8037</v>
      </c>
      <c r="I13570">
        <v>2904</v>
      </c>
      <c r="J13570">
        <v>84.86</v>
      </c>
      <c r="K13570">
        <v>57.01</v>
      </c>
      <c r="L13570" t="s">
        <v>48</v>
      </c>
      <c r="M13570">
        <v>78.569999999999993</v>
      </c>
    </row>
    <row r="13571" spans="1:13" x14ac:dyDescent="0.25">
      <c r="A13571" t="s">
        <v>569</v>
      </c>
      <c r="B13571" t="s">
        <v>51</v>
      </c>
      <c r="C13571" t="s">
        <v>35</v>
      </c>
      <c r="D13571" t="s">
        <v>29</v>
      </c>
      <c r="E13571" s="1">
        <v>78703.679999999993</v>
      </c>
      <c r="F13571" t="s">
        <v>25</v>
      </c>
      <c r="G13571">
        <v>15</v>
      </c>
      <c r="H13571">
        <v>7995</v>
      </c>
      <c r="I13571">
        <v>4643</v>
      </c>
      <c r="J13571">
        <v>28.65</v>
      </c>
      <c r="K13571">
        <v>13.87</v>
      </c>
      <c r="L13571" t="s">
        <v>21</v>
      </c>
      <c r="M13571">
        <v>67.45</v>
      </c>
    </row>
    <row r="13572" spans="1:13" x14ac:dyDescent="0.25">
      <c r="A13572" t="s">
        <v>643</v>
      </c>
      <c r="B13572" t="s">
        <v>23</v>
      </c>
      <c r="C13572" t="s">
        <v>15</v>
      </c>
      <c r="D13572" t="s">
        <v>29</v>
      </c>
      <c r="E13572" s="1">
        <v>73596.44</v>
      </c>
      <c r="F13572" t="s">
        <v>17</v>
      </c>
      <c r="G13572">
        <v>19</v>
      </c>
      <c r="H13572">
        <v>6022</v>
      </c>
      <c r="I13572">
        <v>1393</v>
      </c>
      <c r="J13572">
        <v>99.7</v>
      </c>
      <c r="K13572">
        <v>27.42</v>
      </c>
      <c r="L13572" t="s">
        <v>21</v>
      </c>
      <c r="M13572">
        <v>57.17</v>
      </c>
    </row>
    <row r="13573" spans="1:13" x14ac:dyDescent="0.25">
      <c r="A13573" t="s">
        <v>279</v>
      </c>
      <c r="B13573" t="s">
        <v>20</v>
      </c>
      <c r="C13573" t="s">
        <v>15</v>
      </c>
      <c r="D13573" t="s">
        <v>29</v>
      </c>
      <c r="E13573" s="1">
        <v>86288.5</v>
      </c>
      <c r="F13573" t="s">
        <v>17</v>
      </c>
      <c r="G13573">
        <v>14</v>
      </c>
      <c r="H13573">
        <v>8939</v>
      </c>
      <c r="I13573">
        <v>7083</v>
      </c>
      <c r="J13573">
        <v>48.83</v>
      </c>
      <c r="K13573">
        <v>80.05</v>
      </c>
      <c r="L13573" t="s">
        <v>21</v>
      </c>
      <c r="M13573">
        <v>37.78</v>
      </c>
    </row>
    <row r="13574" spans="1:13" x14ac:dyDescent="0.25">
      <c r="A13574" t="s">
        <v>372</v>
      </c>
      <c r="B13574" t="s">
        <v>39</v>
      </c>
      <c r="C13574" t="s">
        <v>35</v>
      </c>
      <c r="D13574" t="s">
        <v>29</v>
      </c>
      <c r="E13574" s="1">
        <v>101917.09</v>
      </c>
      <c r="F13574" t="s">
        <v>37</v>
      </c>
      <c r="G13574">
        <v>7</v>
      </c>
      <c r="H13574">
        <v>724</v>
      </c>
      <c r="I13574">
        <v>7559</v>
      </c>
      <c r="J13574">
        <v>10.45</v>
      </c>
      <c r="K13574">
        <v>73.510000000000005</v>
      </c>
      <c r="L13574" t="s">
        <v>26</v>
      </c>
      <c r="M13574">
        <v>31.09</v>
      </c>
    </row>
    <row r="13575" spans="1:13" hidden="1" x14ac:dyDescent="0.25">
      <c r="A13575" t="s">
        <v>351</v>
      </c>
      <c r="B13575" t="s">
        <v>51</v>
      </c>
      <c r="C13575" t="s">
        <v>15</v>
      </c>
      <c r="D13575" t="s">
        <v>16</v>
      </c>
      <c r="E13575" s="1">
        <v>149393.51999999999</v>
      </c>
      <c r="F13575" t="s">
        <v>25</v>
      </c>
      <c r="G13575">
        <v>12</v>
      </c>
      <c r="H13575">
        <v>7635</v>
      </c>
      <c r="I13575">
        <v>3699</v>
      </c>
      <c r="J13575">
        <v>76.89</v>
      </c>
      <c r="K13575">
        <v>81.06</v>
      </c>
      <c r="L13575" t="s">
        <v>26</v>
      </c>
      <c r="M13575">
        <v>55.32</v>
      </c>
    </row>
    <row r="13576" spans="1:13" hidden="1" x14ac:dyDescent="0.25">
      <c r="A13576" t="s">
        <v>336</v>
      </c>
      <c r="B13576" t="s">
        <v>54</v>
      </c>
      <c r="C13576" t="s">
        <v>15</v>
      </c>
      <c r="D13576" t="s">
        <v>24</v>
      </c>
      <c r="E13576" s="1">
        <v>81720.87</v>
      </c>
      <c r="F13576" t="s">
        <v>25</v>
      </c>
      <c r="G13576">
        <v>14</v>
      </c>
      <c r="H13576">
        <v>9097</v>
      </c>
      <c r="I13576">
        <v>1739</v>
      </c>
      <c r="J13576">
        <v>41.07</v>
      </c>
      <c r="K13576">
        <v>28.42</v>
      </c>
      <c r="L13576" t="s">
        <v>58</v>
      </c>
      <c r="M13576">
        <v>64.7</v>
      </c>
    </row>
    <row r="13577" spans="1:13" hidden="1" x14ac:dyDescent="0.25">
      <c r="A13577" t="s">
        <v>480</v>
      </c>
      <c r="B13577" t="s">
        <v>28</v>
      </c>
      <c r="C13577" t="s">
        <v>15</v>
      </c>
      <c r="D13577" t="s">
        <v>24</v>
      </c>
      <c r="E13577" s="1">
        <v>132078.51999999999</v>
      </c>
      <c r="F13577" t="s">
        <v>37</v>
      </c>
      <c r="G13577">
        <v>15</v>
      </c>
      <c r="H13577">
        <v>9656</v>
      </c>
      <c r="I13577">
        <v>432</v>
      </c>
      <c r="J13577">
        <v>50.96</v>
      </c>
      <c r="K13577">
        <v>30.21</v>
      </c>
      <c r="L13577" t="s">
        <v>42</v>
      </c>
      <c r="M13577">
        <v>21.45</v>
      </c>
    </row>
    <row r="13578" spans="1:13" x14ac:dyDescent="0.25">
      <c r="A13578" t="s">
        <v>468</v>
      </c>
      <c r="B13578" t="s">
        <v>39</v>
      </c>
      <c r="C13578" t="s">
        <v>35</v>
      </c>
      <c r="D13578" t="s">
        <v>29</v>
      </c>
      <c r="E13578" s="1">
        <v>139810.85999999999</v>
      </c>
      <c r="F13578" t="s">
        <v>17</v>
      </c>
      <c r="G13578">
        <v>19</v>
      </c>
      <c r="H13578">
        <v>2353</v>
      </c>
      <c r="I13578">
        <v>6722</v>
      </c>
      <c r="J13578">
        <v>91.89</v>
      </c>
      <c r="K13578">
        <v>95.54</v>
      </c>
      <c r="L13578" t="s">
        <v>58</v>
      </c>
      <c r="M13578">
        <v>48.36</v>
      </c>
    </row>
    <row r="13579" spans="1:13" hidden="1" x14ac:dyDescent="0.25">
      <c r="A13579" t="s">
        <v>384</v>
      </c>
      <c r="B13579" t="s">
        <v>39</v>
      </c>
      <c r="C13579" t="s">
        <v>15</v>
      </c>
      <c r="D13579" t="s">
        <v>24</v>
      </c>
      <c r="E13579" s="1">
        <v>104808.44</v>
      </c>
      <c r="F13579" t="s">
        <v>37</v>
      </c>
      <c r="G13579">
        <v>0</v>
      </c>
      <c r="H13579">
        <v>3333</v>
      </c>
      <c r="I13579">
        <v>5769</v>
      </c>
      <c r="J13579">
        <v>10.199999999999999</v>
      </c>
      <c r="K13579">
        <v>25.7</v>
      </c>
      <c r="L13579" t="s">
        <v>33</v>
      </c>
      <c r="M13579">
        <v>71.760000000000005</v>
      </c>
    </row>
    <row r="13580" spans="1:13" hidden="1" x14ac:dyDescent="0.25">
      <c r="A13580" t="s">
        <v>466</v>
      </c>
      <c r="B13580" t="s">
        <v>14</v>
      </c>
      <c r="C13580" t="s">
        <v>15</v>
      </c>
      <c r="D13580" t="s">
        <v>16</v>
      </c>
      <c r="E13580" s="1">
        <v>132461.57</v>
      </c>
      <c r="F13580" t="s">
        <v>17</v>
      </c>
      <c r="G13580">
        <v>6</v>
      </c>
      <c r="H13580">
        <v>4618</v>
      </c>
      <c r="I13580">
        <v>9750</v>
      </c>
      <c r="J13580">
        <v>87.21</v>
      </c>
      <c r="K13580">
        <v>16.95</v>
      </c>
      <c r="L13580" t="s">
        <v>26</v>
      </c>
      <c r="M13580">
        <v>21.8</v>
      </c>
    </row>
    <row r="13581" spans="1:13" x14ac:dyDescent="0.25">
      <c r="A13581" t="s">
        <v>326</v>
      </c>
      <c r="B13581" t="s">
        <v>39</v>
      </c>
      <c r="C13581" t="s">
        <v>15</v>
      </c>
      <c r="D13581" t="s">
        <v>29</v>
      </c>
      <c r="E13581" s="1">
        <v>94315.14</v>
      </c>
      <c r="F13581" t="s">
        <v>37</v>
      </c>
      <c r="G13581">
        <v>4</v>
      </c>
      <c r="H13581">
        <v>1726</v>
      </c>
      <c r="I13581">
        <v>7280</v>
      </c>
      <c r="J13581">
        <v>12.95</v>
      </c>
      <c r="K13581">
        <v>15.85</v>
      </c>
      <c r="L13581" t="s">
        <v>58</v>
      </c>
      <c r="M13581">
        <v>78.53</v>
      </c>
    </row>
    <row r="13582" spans="1:13" x14ac:dyDescent="0.25">
      <c r="A13582" t="s">
        <v>568</v>
      </c>
      <c r="B13582" t="s">
        <v>54</v>
      </c>
      <c r="C13582" t="s">
        <v>15</v>
      </c>
      <c r="D13582" t="s">
        <v>29</v>
      </c>
      <c r="E13582" s="1">
        <v>78776.039999999994</v>
      </c>
      <c r="F13582" t="s">
        <v>30</v>
      </c>
      <c r="G13582">
        <v>6</v>
      </c>
      <c r="H13582">
        <v>9519</v>
      </c>
      <c r="I13582">
        <v>8139</v>
      </c>
      <c r="J13582">
        <v>15.26</v>
      </c>
      <c r="K13582">
        <v>97.29</v>
      </c>
      <c r="L13582" t="s">
        <v>58</v>
      </c>
      <c r="M13582">
        <v>31.13</v>
      </c>
    </row>
    <row r="13583" spans="1:13" hidden="1" x14ac:dyDescent="0.25">
      <c r="A13583" t="s">
        <v>449</v>
      </c>
      <c r="B13583" t="s">
        <v>23</v>
      </c>
      <c r="C13583" t="s">
        <v>15</v>
      </c>
      <c r="D13583" t="s">
        <v>24</v>
      </c>
      <c r="E13583" s="1">
        <v>139724.35999999999</v>
      </c>
      <c r="F13583" t="s">
        <v>37</v>
      </c>
      <c r="G13583">
        <v>19</v>
      </c>
      <c r="H13583">
        <v>7432</v>
      </c>
      <c r="I13583">
        <v>352</v>
      </c>
      <c r="J13583">
        <v>28.28</v>
      </c>
      <c r="K13583">
        <v>79.73</v>
      </c>
      <c r="L13583" t="s">
        <v>33</v>
      </c>
      <c r="M13583">
        <v>61.6</v>
      </c>
    </row>
    <row r="13584" spans="1:13" x14ac:dyDescent="0.25">
      <c r="A13584" t="s">
        <v>486</v>
      </c>
      <c r="B13584" t="s">
        <v>54</v>
      </c>
      <c r="C13584" t="s">
        <v>35</v>
      </c>
      <c r="D13584" t="s">
        <v>29</v>
      </c>
      <c r="E13584" s="1">
        <v>100134.44</v>
      </c>
      <c r="F13584" t="s">
        <v>45</v>
      </c>
      <c r="G13584">
        <v>5</v>
      </c>
      <c r="H13584">
        <v>8297</v>
      </c>
      <c r="I13584">
        <v>7889</v>
      </c>
      <c r="J13584">
        <v>55.13</v>
      </c>
      <c r="K13584">
        <v>21.39</v>
      </c>
      <c r="L13584" t="s">
        <v>42</v>
      </c>
      <c r="M13584">
        <v>63</v>
      </c>
    </row>
    <row r="13585" spans="1:13" x14ac:dyDescent="0.25">
      <c r="A13585" t="s">
        <v>574</v>
      </c>
      <c r="B13585" t="s">
        <v>54</v>
      </c>
      <c r="C13585" t="s">
        <v>15</v>
      </c>
      <c r="D13585" t="s">
        <v>29</v>
      </c>
      <c r="E13585" s="1">
        <v>72837.16</v>
      </c>
      <c r="F13585" t="s">
        <v>25</v>
      </c>
      <c r="G13585">
        <v>20</v>
      </c>
      <c r="H13585">
        <v>6381</v>
      </c>
      <c r="I13585">
        <v>6851</v>
      </c>
      <c r="J13585">
        <v>47.04</v>
      </c>
      <c r="K13585">
        <v>39.57</v>
      </c>
      <c r="L13585" t="s">
        <v>33</v>
      </c>
      <c r="M13585">
        <v>36.630000000000003</v>
      </c>
    </row>
    <row r="13586" spans="1:13" hidden="1" x14ac:dyDescent="0.25">
      <c r="A13586" t="s">
        <v>122</v>
      </c>
      <c r="B13586" t="s">
        <v>14</v>
      </c>
      <c r="C13586" t="s">
        <v>35</v>
      </c>
      <c r="D13586" t="s">
        <v>16</v>
      </c>
      <c r="E13586" s="1">
        <v>126405.63</v>
      </c>
      <c r="F13586" t="s">
        <v>45</v>
      </c>
      <c r="G13586">
        <v>12</v>
      </c>
      <c r="H13586">
        <v>7833</v>
      </c>
      <c r="I13586">
        <v>2191</v>
      </c>
      <c r="J13586">
        <v>47.46</v>
      </c>
      <c r="K13586">
        <v>57.83</v>
      </c>
      <c r="L13586" t="s">
        <v>21</v>
      </c>
      <c r="M13586">
        <v>48.02</v>
      </c>
    </row>
    <row r="13587" spans="1:13" x14ac:dyDescent="0.25">
      <c r="A13587" t="s">
        <v>530</v>
      </c>
      <c r="B13587" t="s">
        <v>54</v>
      </c>
      <c r="C13587" t="s">
        <v>35</v>
      </c>
      <c r="D13587" t="s">
        <v>29</v>
      </c>
      <c r="E13587" s="1">
        <v>70320.639999999999</v>
      </c>
      <c r="F13587" t="s">
        <v>30</v>
      </c>
      <c r="G13587">
        <v>13</v>
      </c>
      <c r="H13587">
        <v>3011</v>
      </c>
      <c r="I13587">
        <v>998</v>
      </c>
      <c r="J13587">
        <v>4.54</v>
      </c>
      <c r="K13587">
        <v>7.79</v>
      </c>
      <c r="L13587" t="s">
        <v>42</v>
      </c>
      <c r="M13587">
        <v>37.85</v>
      </c>
    </row>
    <row r="13588" spans="1:13" x14ac:dyDescent="0.25">
      <c r="A13588" t="s">
        <v>352</v>
      </c>
      <c r="B13588" t="s">
        <v>39</v>
      </c>
      <c r="C13588" t="s">
        <v>15</v>
      </c>
      <c r="D13588" t="s">
        <v>29</v>
      </c>
      <c r="E13588" s="1">
        <v>135574.38</v>
      </c>
      <c r="F13588" t="s">
        <v>30</v>
      </c>
      <c r="G13588">
        <v>17</v>
      </c>
      <c r="H13588">
        <v>9870</v>
      </c>
      <c r="I13588">
        <v>7322</v>
      </c>
      <c r="J13588">
        <v>45.32</v>
      </c>
      <c r="K13588">
        <v>35.659999999999997</v>
      </c>
      <c r="L13588" t="s">
        <v>58</v>
      </c>
      <c r="M13588">
        <v>30.02</v>
      </c>
    </row>
    <row r="13589" spans="1:13" hidden="1" x14ac:dyDescent="0.25">
      <c r="A13589" t="s">
        <v>233</v>
      </c>
      <c r="B13589" t="s">
        <v>39</v>
      </c>
      <c r="C13589" t="s">
        <v>15</v>
      </c>
      <c r="D13589" t="s">
        <v>24</v>
      </c>
      <c r="E13589" s="1">
        <v>125723.81</v>
      </c>
      <c r="F13589" t="s">
        <v>30</v>
      </c>
      <c r="G13589">
        <v>1</v>
      </c>
      <c r="H13589">
        <v>9024</v>
      </c>
      <c r="I13589">
        <v>3640</v>
      </c>
      <c r="J13589">
        <v>20.21</v>
      </c>
      <c r="K13589">
        <v>85.09</v>
      </c>
      <c r="L13589" t="s">
        <v>21</v>
      </c>
      <c r="M13589">
        <v>40.880000000000003</v>
      </c>
    </row>
    <row r="13590" spans="1:13" hidden="1" x14ac:dyDescent="0.25">
      <c r="A13590" t="s">
        <v>74</v>
      </c>
      <c r="B13590" t="s">
        <v>39</v>
      </c>
      <c r="C13590" t="s">
        <v>15</v>
      </c>
      <c r="D13590" t="s">
        <v>16</v>
      </c>
      <c r="E13590" s="1">
        <v>116433.28</v>
      </c>
      <c r="F13590" t="s">
        <v>17</v>
      </c>
      <c r="G13590">
        <v>11</v>
      </c>
      <c r="H13590">
        <v>9382</v>
      </c>
      <c r="I13590">
        <v>7289</v>
      </c>
      <c r="J13590">
        <v>78.069999999999993</v>
      </c>
      <c r="K13590">
        <v>40.950000000000003</v>
      </c>
      <c r="L13590" t="s">
        <v>26</v>
      </c>
      <c r="M13590">
        <v>24.6</v>
      </c>
    </row>
    <row r="13591" spans="1:13" hidden="1" x14ac:dyDescent="0.25">
      <c r="A13591" t="s">
        <v>92</v>
      </c>
      <c r="B13591" t="s">
        <v>39</v>
      </c>
      <c r="C13591" t="s">
        <v>35</v>
      </c>
      <c r="D13591" t="s">
        <v>16</v>
      </c>
      <c r="E13591" s="1">
        <v>79597.7</v>
      </c>
      <c r="F13591" t="s">
        <v>45</v>
      </c>
      <c r="G13591">
        <v>5</v>
      </c>
      <c r="H13591">
        <v>3983</v>
      </c>
      <c r="I13591">
        <v>6688</v>
      </c>
      <c r="J13591">
        <v>64.13</v>
      </c>
      <c r="K13591">
        <v>93.24</v>
      </c>
      <c r="L13591" t="s">
        <v>18</v>
      </c>
      <c r="M13591">
        <v>66.95</v>
      </c>
    </row>
    <row r="13592" spans="1:13" x14ac:dyDescent="0.25">
      <c r="A13592" t="s">
        <v>197</v>
      </c>
      <c r="B13592" t="s">
        <v>34</v>
      </c>
      <c r="C13592" t="s">
        <v>35</v>
      </c>
      <c r="D13592" t="s">
        <v>29</v>
      </c>
      <c r="E13592" s="1">
        <v>139026.44</v>
      </c>
      <c r="F13592" t="s">
        <v>37</v>
      </c>
      <c r="G13592">
        <v>11</v>
      </c>
      <c r="H13592">
        <v>2839</v>
      </c>
      <c r="I13592">
        <v>2131</v>
      </c>
      <c r="J13592">
        <v>3.94</v>
      </c>
      <c r="K13592">
        <v>89.27</v>
      </c>
      <c r="L13592" t="s">
        <v>58</v>
      </c>
      <c r="M13592">
        <v>25.17</v>
      </c>
    </row>
    <row r="13593" spans="1:13" hidden="1" x14ac:dyDescent="0.25">
      <c r="A13593" t="s">
        <v>559</v>
      </c>
      <c r="B13593" t="s">
        <v>39</v>
      </c>
      <c r="C13593" t="s">
        <v>15</v>
      </c>
      <c r="D13593" t="s">
        <v>24</v>
      </c>
      <c r="E13593" s="1">
        <v>42282.65</v>
      </c>
      <c r="F13593" t="s">
        <v>30</v>
      </c>
      <c r="G13593">
        <v>3</v>
      </c>
      <c r="H13593">
        <v>6645</v>
      </c>
      <c r="I13593">
        <v>3712</v>
      </c>
      <c r="J13593">
        <v>84.52</v>
      </c>
      <c r="K13593">
        <v>37.82</v>
      </c>
      <c r="L13593" t="s">
        <v>33</v>
      </c>
      <c r="M13593">
        <v>77.75</v>
      </c>
    </row>
    <row r="13594" spans="1:13" x14ac:dyDescent="0.25">
      <c r="A13594" t="s">
        <v>189</v>
      </c>
      <c r="B13594" t="s">
        <v>39</v>
      </c>
      <c r="C13594" t="s">
        <v>15</v>
      </c>
      <c r="D13594" t="s">
        <v>29</v>
      </c>
      <c r="E13594" s="1">
        <v>91053.759999999995</v>
      </c>
      <c r="F13594" t="s">
        <v>17</v>
      </c>
      <c r="G13594">
        <v>17</v>
      </c>
      <c r="H13594">
        <v>3182</v>
      </c>
      <c r="I13594">
        <v>7041</v>
      </c>
      <c r="J13594">
        <v>81.400000000000006</v>
      </c>
      <c r="K13594">
        <v>54.78</v>
      </c>
      <c r="L13594" t="s">
        <v>21</v>
      </c>
      <c r="M13594">
        <v>29.72</v>
      </c>
    </row>
    <row r="13595" spans="1:13" x14ac:dyDescent="0.25">
      <c r="A13595" t="s">
        <v>152</v>
      </c>
      <c r="B13595" t="s">
        <v>51</v>
      </c>
      <c r="C13595" t="s">
        <v>35</v>
      </c>
      <c r="D13595" t="s">
        <v>29</v>
      </c>
      <c r="E13595" s="1">
        <v>137030.79999999999</v>
      </c>
      <c r="F13595" t="s">
        <v>17</v>
      </c>
      <c r="G13595">
        <v>9</v>
      </c>
      <c r="H13595">
        <v>2609</v>
      </c>
      <c r="I13595">
        <v>2711</v>
      </c>
      <c r="J13595">
        <v>32.99</v>
      </c>
      <c r="K13595">
        <v>2.37</v>
      </c>
      <c r="L13595" t="s">
        <v>33</v>
      </c>
      <c r="M13595">
        <v>25.85</v>
      </c>
    </row>
    <row r="13596" spans="1:13" x14ac:dyDescent="0.25">
      <c r="A13596" t="s">
        <v>230</v>
      </c>
      <c r="B13596" t="s">
        <v>23</v>
      </c>
      <c r="C13596" t="s">
        <v>35</v>
      </c>
      <c r="D13596" t="s">
        <v>29</v>
      </c>
      <c r="E13596" s="1">
        <v>118876.63</v>
      </c>
      <c r="F13596" t="s">
        <v>17</v>
      </c>
      <c r="G13596">
        <v>6</v>
      </c>
      <c r="H13596">
        <v>2700</v>
      </c>
      <c r="I13596">
        <v>453</v>
      </c>
      <c r="J13596">
        <v>7.53</v>
      </c>
      <c r="K13596">
        <v>52.59</v>
      </c>
      <c r="L13596" t="s">
        <v>42</v>
      </c>
      <c r="M13596">
        <v>54.02</v>
      </c>
    </row>
    <row r="13597" spans="1:13" x14ac:dyDescent="0.25">
      <c r="A13597" t="s">
        <v>147</v>
      </c>
      <c r="B13597" t="s">
        <v>14</v>
      </c>
      <c r="C13597" t="s">
        <v>35</v>
      </c>
      <c r="D13597" t="s">
        <v>29</v>
      </c>
      <c r="E13597" s="1">
        <v>117597.21</v>
      </c>
      <c r="F13597" t="s">
        <v>30</v>
      </c>
      <c r="G13597">
        <v>7</v>
      </c>
      <c r="H13597">
        <v>7914</v>
      </c>
      <c r="I13597">
        <v>4517</v>
      </c>
      <c r="J13597">
        <v>83.08</v>
      </c>
      <c r="K13597">
        <v>96.84</v>
      </c>
      <c r="L13597" t="s">
        <v>42</v>
      </c>
      <c r="M13597">
        <v>70.64</v>
      </c>
    </row>
    <row r="13598" spans="1:13" x14ac:dyDescent="0.25">
      <c r="A13598" t="s">
        <v>363</v>
      </c>
      <c r="B13598" t="s">
        <v>39</v>
      </c>
      <c r="C13598" t="s">
        <v>35</v>
      </c>
      <c r="D13598" t="s">
        <v>29</v>
      </c>
      <c r="E13598" s="1">
        <v>120250.94</v>
      </c>
      <c r="F13598" t="s">
        <v>17</v>
      </c>
      <c r="G13598">
        <v>4</v>
      </c>
      <c r="H13598">
        <v>6014</v>
      </c>
      <c r="I13598">
        <v>7085</v>
      </c>
      <c r="J13598">
        <v>46.92</v>
      </c>
      <c r="K13598">
        <v>47.71</v>
      </c>
      <c r="L13598" t="s">
        <v>31</v>
      </c>
      <c r="M13598">
        <v>54.35</v>
      </c>
    </row>
    <row r="13599" spans="1:13" hidden="1" x14ac:dyDescent="0.25">
      <c r="A13599" t="s">
        <v>349</v>
      </c>
      <c r="B13599" t="s">
        <v>14</v>
      </c>
      <c r="C13599" t="s">
        <v>35</v>
      </c>
      <c r="D13599" t="s">
        <v>24</v>
      </c>
      <c r="E13599" s="1">
        <v>84219.23</v>
      </c>
      <c r="F13599" t="s">
        <v>25</v>
      </c>
      <c r="G13599">
        <v>12</v>
      </c>
      <c r="H13599">
        <v>7016</v>
      </c>
      <c r="I13599">
        <v>2909</v>
      </c>
      <c r="J13599">
        <v>47.62</v>
      </c>
      <c r="K13599">
        <v>96.4</v>
      </c>
      <c r="L13599" t="s">
        <v>21</v>
      </c>
      <c r="M13599">
        <v>67.959999999999994</v>
      </c>
    </row>
    <row r="13600" spans="1:13" hidden="1" x14ac:dyDescent="0.25">
      <c r="A13600" t="s">
        <v>385</v>
      </c>
      <c r="B13600" t="s">
        <v>28</v>
      </c>
      <c r="C13600" t="s">
        <v>35</v>
      </c>
      <c r="D13600" t="s">
        <v>24</v>
      </c>
      <c r="E13600" s="1">
        <v>34010.730000000003</v>
      </c>
      <c r="F13600" t="s">
        <v>17</v>
      </c>
      <c r="G13600">
        <v>18</v>
      </c>
      <c r="H13600">
        <v>5623</v>
      </c>
      <c r="I13600">
        <v>4125</v>
      </c>
      <c r="J13600">
        <v>29.57</v>
      </c>
      <c r="K13600">
        <v>17.84</v>
      </c>
      <c r="L13600" t="s">
        <v>42</v>
      </c>
      <c r="M13600">
        <v>50.99</v>
      </c>
    </row>
    <row r="13601" spans="1:13" x14ac:dyDescent="0.25">
      <c r="A13601" t="s">
        <v>140</v>
      </c>
      <c r="B13601" t="s">
        <v>51</v>
      </c>
      <c r="C13601" t="s">
        <v>35</v>
      </c>
      <c r="D13601" t="s">
        <v>29</v>
      </c>
      <c r="E13601" s="1">
        <v>96731.29</v>
      </c>
      <c r="F13601" t="s">
        <v>17</v>
      </c>
      <c r="G13601">
        <v>4</v>
      </c>
      <c r="H13601">
        <v>2412</v>
      </c>
      <c r="I13601">
        <v>4636</v>
      </c>
      <c r="J13601">
        <v>21.64</v>
      </c>
      <c r="K13601">
        <v>17.489999999999998</v>
      </c>
      <c r="L13601" t="s">
        <v>48</v>
      </c>
      <c r="M13601">
        <v>45.47</v>
      </c>
    </row>
    <row r="13602" spans="1:13" hidden="1" x14ac:dyDescent="0.25">
      <c r="A13602" t="s">
        <v>32</v>
      </c>
      <c r="B13602" t="s">
        <v>28</v>
      </c>
      <c r="C13602" t="s">
        <v>15</v>
      </c>
      <c r="D13602" t="s">
        <v>16</v>
      </c>
      <c r="E13602" s="1">
        <v>111619.97</v>
      </c>
      <c r="F13602" t="s">
        <v>37</v>
      </c>
      <c r="G13602">
        <v>17</v>
      </c>
      <c r="H13602">
        <v>4922</v>
      </c>
      <c r="I13602">
        <v>2202</v>
      </c>
      <c r="J13602">
        <v>5.41</v>
      </c>
      <c r="K13602">
        <v>36.93</v>
      </c>
      <c r="L13602" t="s">
        <v>42</v>
      </c>
      <c r="M13602">
        <v>41.92</v>
      </c>
    </row>
    <row r="13603" spans="1:13" hidden="1" x14ac:dyDescent="0.25">
      <c r="A13603" t="s">
        <v>287</v>
      </c>
      <c r="B13603" t="s">
        <v>54</v>
      </c>
      <c r="C13603" t="s">
        <v>35</v>
      </c>
      <c r="D13603" t="s">
        <v>16</v>
      </c>
      <c r="E13603" s="1">
        <v>49468.15</v>
      </c>
      <c r="F13603" t="s">
        <v>45</v>
      </c>
      <c r="G13603">
        <v>18</v>
      </c>
      <c r="H13603">
        <v>239</v>
      </c>
      <c r="I13603">
        <v>956</v>
      </c>
      <c r="J13603">
        <v>15.61</v>
      </c>
      <c r="K13603">
        <v>80.66</v>
      </c>
      <c r="L13603" t="s">
        <v>21</v>
      </c>
      <c r="M13603">
        <v>33.89</v>
      </c>
    </row>
    <row r="13604" spans="1:13" hidden="1" x14ac:dyDescent="0.25">
      <c r="A13604" t="s">
        <v>388</v>
      </c>
      <c r="B13604" t="s">
        <v>23</v>
      </c>
      <c r="C13604" t="s">
        <v>15</v>
      </c>
      <c r="D13604" t="s">
        <v>16</v>
      </c>
      <c r="E13604" s="1">
        <v>136162.72</v>
      </c>
      <c r="F13604" t="s">
        <v>30</v>
      </c>
      <c r="G13604">
        <v>7</v>
      </c>
      <c r="H13604">
        <v>1786</v>
      </c>
      <c r="I13604">
        <v>4291</v>
      </c>
      <c r="J13604">
        <v>47.3</v>
      </c>
      <c r="K13604">
        <v>72.45</v>
      </c>
      <c r="L13604" t="s">
        <v>18</v>
      </c>
      <c r="M13604">
        <v>26.27</v>
      </c>
    </row>
    <row r="13605" spans="1:13" x14ac:dyDescent="0.25">
      <c r="A13605" t="s">
        <v>229</v>
      </c>
      <c r="B13605" t="s">
        <v>34</v>
      </c>
      <c r="C13605" t="s">
        <v>15</v>
      </c>
      <c r="D13605" t="s">
        <v>29</v>
      </c>
      <c r="E13605" s="1">
        <v>139649.03</v>
      </c>
      <c r="F13605" t="s">
        <v>25</v>
      </c>
      <c r="G13605">
        <v>3</v>
      </c>
      <c r="H13605">
        <v>7997</v>
      </c>
      <c r="I13605">
        <v>8667</v>
      </c>
      <c r="J13605">
        <v>49.64</v>
      </c>
      <c r="K13605">
        <v>61.03</v>
      </c>
      <c r="L13605" t="s">
        <v>33</v>
      </c>
      <c r="M13605">
        <v>59.31</v>
      </c>
    </row>
    <row r="13606" spans="1:13" hidden="1" x14ac:dyDescent="0.25">
      <c r="A13606" t="s">
        <v>195</v>
      </c>
      <c r="B13606" t="s">
        <v>39</v>
      </c>
      <c r="C13606" t="s">
        <v>35</v>
      </c>
      <c r="D13606" t="s">
        <v>24</v>
      </c>
      <c r="E13606" s="1">
        <v>45064.53</v>
      </c>
      <c r="F13606" t="s">
        <v>45</v>
      </c>
      <c r="G13606">
        <v>13</v>
      </c>
      <c r="H13606">
        <v>1466</v>
      </c>
      <c r="I13606">
        <v>5507</v>
      </c>
      <c r="J13606">
        <v>67.36</v>
      </c>
      <c r="K13606">
        <v>59.35</v>
      </c>
      <c r="L13606" t="s">
        <v>26</v>
      </c>
      <c r="M13606">
        <v>23.22</v>
      </c>
    </row>
    <row r="13607" spans="1:13" hidden="1" x14ac:dyDescent="0.25">
      <c r="A13607" t="s">
        <v>244</v>
      </c>
      <c r="B13607" t="s">
        <v>14</v>
      </c>
      <c r="C13607" t="s">
        <v>15</v>
      </c>
      <c r="D13607" t="s">
        <v>24</v>
      </c>
      <c r="E13607" s="1">
        <v>33523.949999999997</v>
      </c>
      <c r="F13607" t="s">
        <v>45</v>
      </c>
      <c r="G13607">
        <v>14</v>
      </c>
      <c r="H13607">
        <v>8580</v>
      </c>
      <c r="I13607">
        <v>6455</v>
      </c>
      <c r="J13607">
        <v>5.5</v>
      </c>
      <c r="K13607">
        <v>83.42</v>
      </c>
      <c r="L13607" t="s">
        <v>58</v>
      </c>
      <c r="M13607">
        <v>66.41</v>
      </c>
    </row>
    <row r="13608" spans="1:13" hidden="1" x14ac:dyDescent="0.25">
      <c r="A13608" t="s">
        <v>248</v>
      </c>
      <c r="B13608" t="s">
        <v>34</v>
      </c>
      <c r="C13608" t="s">
        <v>35</v>
      </c>
      <c r="D13608" t="s">
        <v>24</v>
      </c>
      <c r="E13608" s="1">
        <v>105444.06</v>
      </c>
      <c r="F13608" t="s">
        <v>25</v>
      </c>
      <c r="G13608">
        <v>5</v>
      </c>
      <c r="H13608">
        <v>1320</v>
      </c>
      <c r="I13608">
        <v>2892</v>
      </c>
      <c r="J13608">
        <v>79.12</v>
      </c>
      <c r="K13608">
        <v>20.18</v>
      </c>
      <c r="L13608" t="s">
        <v>42</v>
      </c>
      <c r="M13608">
        <v>44.63</v>
      </c>
    </row>
    <row r="13609" spans="1:13" x14ac:dyDescent="0.25">
      <c r="A13609" t="s">
        <v>64</v>
      </c>
      <c r="B13609" t="s">
        <v>23</v>
      </c>
      <c r="C13609" t="s">
        <v>35</v>
      </c>
      <c r="D13609" t="s">
        <v>29</v>
      </c>
      <c r="E13609" s="1">
        <v>53214.74</v>
      </c>
      <c r="F13609" t="s">
        <v>37</v>
      </c>
      <c r="G13609">
        <v>12</v>
      </c>
      <c r="H13609">
        <v>6312</v>
      </c>
      <c r="I13609">
        <v>4808</v>
      </c>
      <c r="J13609">
        <v>16.59</v>
      </c>
      <c r="K13609">
        <v>35.79</v>
      </c>
      <c r="L13609" t="s">
        <v>21</v>
      </c>
      <c r="M13609">
        <v>63.22</v>
      </c>
    </row>
    <row r="13610" spans="1:13" hidden="1" x14ac:dyDescent="0.25">
      <c r="A13610" t="s">
        <v>637</v>
      </c>
      <c r="B13610" t="s">
        <v>14</v>
      </c>
      <c r="C13610" t="s">
        <v>35</v>
      </c>
      <c r="D13610" t="s">
        <v>16</v>
      </c>
      <c r="E13610" s="1">
        <v>108628.06</v>
      </c>
      <c r="F13610" t="s">
        <v>25</v>
      </c>
      <c r="G13610">
        <v>3</v>
      </c>
      <c r="H13610">
        <v>7404</v>
      </c>
      <c r="I13610">
        <v>9175</v>
      </c>
      <c r="J13610">
        <v>93.59</v>
      </c>
      <c r="K13610">
        <v>78.62</v>
      </c>
      <c r="L13610" t="s">
        <v>42</v>
      </c>
      <c r="M13610">
        <v>60.72</v>
      </c>
    </row>
    <row r="13611" spans="1:13" hidden="1" x14ac:dyDescent="0.25">
      <c r="A13611" t="s">
        <v>489</v>
      </c>
      <c r="B13611" t="s">
        <v>39</v>
      </c>
      <c r="C13611" t="s">
        <v>35</v>
      </c>
      <c r="D13611" t="s">
        <v>16</v>
      </c>
      <c r="E13611" s="1">
        <v>71285.919999999998</v>
      </c>
      <c r="F13611" t="s">
        <v>17</v>
      </c>
      <c r="G13611">
        <v>9</v>
      </c>
      <c r="H13611">
        <v>4173</v>
      </c>
      <c r="I13611">
        <v>8240</v>
      </c>
      <c r="J13611">
        <v>88.3</v>
      </c>
      <c r="K13611">
        <v>24.46</v>
      </c>
      <c r="L13611" t="s">
        <v>31</v>
      </c>
      <c r="M13611">
        <v>24.97</v>
      </c>
    </row>
    <row r="13612" spans="1:13" hidden="1" x14ac:dyDescent="0.25">
      <c r="A13612" t="s">
        <v>564</v>
      </c>
      <c r="B13612" t="s">
        <v>51</v>
      </c>
      <c r="C13612" t="s">
        <v>15</v>
      </c>
      <c r="D13612" t="s">
        <v>16</v>
      </c>
      <c r="E13612" s="1">
        <v>78978.84</v>
      </c>
      <c r="F13612" t="s">
        <v>25</v>
      </c>
      <c r="G13612">
        <v>17</v>
      </c>
      <c r="H13612">
        <v>7160</v>
      </c>
      <c r="I13612">
        <v>1124</v>
      </c>
      <c r="J13612">
        <v>40.409999999999997</v>
      </c>
      <c r="K13612">
        <v>15.39</v>
      </c>
      <c r="L13612" t="s">
        <v>18</v>
      </c>
      <c r="M13612">
        <v>64.88</v>
      </c>
    </row>
    <row r="13613" spans="1:13" x14ac:dyDescent="0.25">
      <c r="A13613" t="s">
        <v>127</v>
      </c>
      <c r="B13613" t="s">
        <v>28</v>
      </c>
      <c r="C13613" t="s">
        <v>15</v>
      </c>
      <c r="D13613" t="s">
        <v>29</v>
      </c>
      <c r="E13613" s="1">
        <v>137240.01999999999</v>
      </c>
      <c r="F13613" t="s">
        <v>30</v>
      </c>
      <c r="G13613">
        <v>20</v>
      </c>
      <c r="H13613">
        <v>4673</v>
      </c>
      <c r="I13613">
        <v>864</v>
      </c>
      <c r="J13613">
        <v>77.67</v>
      </c>
      <c r="K13613">
        <v>13.74</v>
      </c>
      <c r="L13613" t="s">
        <v>58</v>
      </c>
      <c r="M13613">
        <v>73.13</v>
      </c>
    </row>
    <row r="13614" spans="1:13" hidden="1" x14ac:dyDescent="0.25">
      <c r="A13614" t="s">
        <v>611</v>
      </c>
      <c r="B13614" t="s">
        <v>20</v>
      </c>
      <c r="C13614" t="s">
        <v>15</v>
      </c>
      <c r="D13614" t="s">
        <v>16</v>
      </c>
      <c r="E13614" s="1">
        <v>114529.64</v>
      </c>
      <c r="F13614" t="s">
        <v>25</v>
      </c>
      <c r="G13614">
        <v>2</v>
      </c>
      <c r="H13614">
        <v>9690</v>
      </c>
      <c r="I13614">
        <v>3299</v>
      </c>
      <c r="J13614">
        <v>38.61</v>
      </c>
      <c r="K13614">
        <v>6.28</v>
      </c>
      <c r="L13614" t="s">
        <v>48</v>
      </c>
      <c r="M13614">
        <v>45.65</v>
      </c>
    </row>
    <row r="13615" spans="1:13" hidden="1" x14ac:dyDescent="0.25">
      <c r="A13615" t="s">
        <v>113</v>
      </c>
      <c r="B13615" t="s">
        <v>14</v>
      </c>
      <c r="C13615" t="s">
        <v>35</v>
      </c>
      <c r="D13615" t="s">
        <v>24</v>
      </c>
      <c r="E13615" s="1">
        <v>83288.77</v>
      </c>
      <c r="F13615" t="s">
        <v>37</v>
      </c>
      <c r="G13615">
        <v>11</v>
      </c>
      <c r="H13615">
        <v>6962</v>
      </c>
      <c r="I13615">
        <v>8992</v>
      </c>
      <c r="J13615">
        <v>6.84</v>
      </c>
      <c r="K13615">
        <v>22.34</v>
      </c>
      <c r="L13615" t="s">
        <v>18</v>
      </c>
      <c r="M13615">
        <v>37.97</v>
      </c>
    </row>
    <row r="13616" spans="1:13" hidden="1" x14ac:dyDescent="0.25">
      <c r="A13616" t="s">
        <v>273</v>
      </c>
      <c r="B13616" t="s">
        <v>54</v>
      </c>
      <c r="C13616" t="s">
        <v>35</v>
      </c>
      <c r="D13616" t="s">
        <v>24</v>
      </c>
      <c r="E13616" s="1">
        <v>132070.46</v>
      </c>
      <c r="F13616" t="s">
        <v>17</v>
      </c>
      <c r="G13616">
        <v>5</v>
      </c>
      <c r="H13616">
        <v>5747</v>
      </c>
      <c r="I13616">
        <v>3356</v>
      </c>
      <c r="J13616">
        <v>50.41</v>
      </c>
      <c r="K13616">
        <v>55.7</v>
      </c>
      <c r="L13616" t="s">
        <v>26</v>
      </c>
      <c r="M13616">
        <v>69.83</v>
      </c>
    </row>
    <row r="13617" spans="1:13" hidden="1" x14ac:dyDescent="0.25">
      <c r="A13617" t="s">
        <v>547</v>
      </c>
      <c r="B13617" t="s">
        <v>34</v>
      </c>
      <c r="C13617" t="s">
        <v>15</v>
      </c>
      <c r="D13617" t="s">
        <v>24</v>
      </c>
      <c r="E13617" s="1">
        <v>134204.57</v>
      </c>
      <c r="F13617" t="s">
        <v>17</v>
      </c>
      <c r="G13617">
        <v>19</v>
      </c>
      <c r="H13617">
        <v>2098</v>
      </c>
      <c r="I13617">
        <v>4653</v>
      </c>
      <c r="J13617">
        <v>11.2</v>
      </c>
      <c r="K13617">
        <v>44.24</v>
      </c>
      <c r="L13617" t="s">
        <v>31</v>
      </c>
      <c r="M13617">
        <v>50.57</v>
      </c>
    </row>
    <row r="13618" spans="1:13" x14ac:dyDescent="0.25">
      <c r="A13618" t="s">
        <v>662</v>
      </c>
      <c r="B13618" t="s">
        <v>34</v>
      </c>
      <c r="C13618" t="s">
        <v>35</v>
      </c>
      <c r="D13618" t="s">
        <v>29</v>
      </c>
      <c r="E13618" s="1">
        <v>91847.41</v>
      </c>
      <c r="F13618" t="s">
        <v>17</v>
      </c>
      <c r="G13618">
        <v>5</v>
      </c>
      <c r="H13618">
        <v>504</v>
      </c>
      <c r="I13618">
        <v>8480</v>
      </c>
      <c r="J13618">
        <v>97.17</v>
      </c>
      <c r="K13618">
        <v>5.0999999999999996</v>
      </c>
      <c r="L13618" t="s">
        <v>18</v>
      </c>
      <c r="M13618">
        <v>56.37</v>
      </c>
    </row>
    <row r="13619" spans="1:13" hidden="1" x14ac:dyDescent="0.25">
      <c r="A13619" t="s">
        <v>639</v>
      </c>
      <c r="B13619" t="s">
        <v>28</v>
      </c>
      <c r="C13619" t="s">
        <v>35</v>
      </c>
      <c r="D13619" t="s">
        <v>24</v>
      </c>
      <c r="E13619" s="1">
        <v>46134.89</v>
      </c>
      <c r="F13619" t="s">
        <v>37</v>
      </c>
      <c r="G13619">
        <v>1</v>
      </c>
      <c r="H13619">
        <v>4721</v>
      </c>
      <c r="I13619">
        <v>5046</v>
      </c>
      <c r="J13619">
        <v>40.5</v>
      </c>
      <c r="K13619">
        <v>5.76</v>
      </c>
      <c r="L13619" t="s">
        <v>31</v>
      </c>
      <c r="M13619">
        <v>76.650000000000006</v>
      </c>
    </row>
    <row r="13620" spans="1:13" x14ac:dyDescent="0.25">
      <c r="A13620" t="s">
        <v>639</v>
      </c>
      <c r="B13620" t="s">
        <v>20</v>
      </c>
      <c r="C13620" t="s">
        <v>35</v>
      </c>
      <c r="D13620" t="s">
        <v>29</v>
      </c>
      <c r="E13620" s="1">
        <v>55749.59</v>
      </c>
      <c r="F13620" t="s">
        <v>17</v>
      </c>
      <c r="G13620">
        <v>15</v>
      </c>
      <c r="H13620">
        <v>3947</v>
      </c>
      <c r="I13620">
        <v>7904</v>
      </c>
      <c r="J13620">
        <v>18.239999999999998</v>
      </c>
      <c r="K13620">
        <v>12.69</v>
      </c>
      <c r="L13620" t="s">
        <v>42</v>
      </c>
      <c r="M13620">
        <v>45.19</v>
      </c>
    </row>
    <row r="13621" spans="1:13" hidden="1" x14ac:dyDescent="0.25">
      <c r="A13621" t="s">
        <v>92</v>
      </c>
      <c r="B13621" t="s">
        <v>23</v>
      </c>
      <c r="C13621" t="s">
        <v>15</v>
      </c>
      <c r="D13621" t="s">
        <v>16</v>
      </c>
      <c r="E13621" s="1">
        <v>135093.4</v>
      </c>
      <c r="F13621" t="s">
        <v>30</v>
      </c>
      <c r="G13621">
        <v>18</v>
      </c>
      <c r="H13621">
        <v>6681</v>
      </c>
      <c r="I13621">
        <v>1287</v>
      </c>
      <c r="J13621">
        <v>58.23</v>
      </c>
      <c r="K13621">
        <v>61.53</v>
      </c>
      <c r="L13621" t="s">
        <v>26</v>
      </c>
      <c r="M13621">
        <v>64.69</v>
      </c>
    </row>
    <row r="13622" spans="1:13" x14ac:dyDescent="0.25">
      <c r="A13622" t="s">
        <v>265</v>
      </c>
      <c r="B13622" t="s">
        <v>34</v>
      </c>
      <c r="C13622" t="s">
        <v>15</v>
      </c>
      <c r="D13622" t="s">
        <v>29</v>
      </c>
      <c r="E13622" s="1">
        <v>135222.03</v>
      </c>
      <c r="F13622" t="s">
        <v>37</v>
      </c>
      <c r="G13622">
        <v>7</v>
      </c>
      <c r="H13622">
        <v>413</v>
      </c>
      <c r="I13622">
        <v>7101</v>
      </c>
      <c r="J13622">
        <v>72.64</v>
      </c>
      <c r="K13622">
        <v>90.65</v>
      </c>
      <c r="L13622" t="s">
        <v>58</v>
      </c>
      <c r="M13622">
        <v>62.59</v>
      </c>
    </row>
    <row r="13623" spans="1:13" hidden="1" x14ac:dyDescent="0.25">
      <c r="A13623" t="s">
        <v>273</v>
      </c>
      <c r="B13623" t="s">
        <v>28</v>
      </c>
      <c r="C13623" t="s">
        <v>15</v>
      </c>
      <c r="D13623" t="s">
        <v>24</v>
      </c>
      <c r="E13623" s="1">
        <v>62496.24</v>
      </c>
      <c r="F13623" t="s">
        <v>45</v>
      </c>
      <c r="G13623">
        <v>2</v>
      </c>
      <c r="H13623">
        <v>4090</v>
      </c>
      <c r="I13623">
        <v>1616</v>
      </c>
      <c r="J13623">
        <v>92.51</v>
      </c>
      <c r="K13623">
        <v>12.14</v>
      </c>
      <c r="L13623" t="s">
        <v>18</v>
      </c>
      <c r="M13623">
        <v>79.010000000000005</v>
      </c>
    </row>
    <row r="13624" spans="1:13" hidden="1" x14ac:dyDescent="0.25">
      <c r="A13624" t="s">
        <v>653</v>
      </c>
      <c r="B13624" t="s">
        <v>20</v>
      </c>
      <c r="C13624" t="s">
        <v>35</v>
      </c>
      <c r="D13624" t="s">
        <v>16</v>
      </c>
      <c r="E13624" s="1">
        <v>139495.54999999999</v>
      </c>
      <c r="F13624" t="s">
        <v>37</v>
      </c>
      <c r="G13624">
        <v>12</v>
      </c>
      <c r="H13624">
        <v>1470</v>
      </c>
      <c r="I13624">
        <v>1532</v>
      </c>
      <c r="J13624">
        <v>17.14</v>
      </c>
      <c r="K13624">
        <v>54.09</v>
      </c>
      <c r="L13624" t="s">
        <v>21</v>
      </c>
      <c r="M13624">
        <v>70.53</v>
      </c>
    </row>
    <row r="13625" spans="1:13" hidden="1" x14ac:dyDescent="0.25">
      <c r="A13625" t="s">
        <v>674</v>
      </c>
      <c r="B13625" t="s">
        <v>14</v>
      </c>
      <c r="C13625" t="s">
        <v>35</v>
      </c>
      <c r="D13625" t="s">
        <v>16</v>
      </c>
      <c r="E13625" s="1">
        <v>84741.5</v>
      </c>
      <c r="F13625" t="s">
        <v>45</v>
      </c>
      <c r="G13625">
        <v>9</v>
      </c>
      <c r="H13625">
        <v>9465</v>
      </c>
      <c r="I13625">
        <v>5757</v>
      </c>
      <c r="J13625">
        <v>8.83</v>
      </c>
      <c r="K13625">
        <v>40.479999999999997</v>
      </c>
      <c r="L13625" t="s">
        <v>21</v>
      </c>
      <c r="M13625">
        <v>30.85</v>
      </c>
    </row>
    <row r="13626" spans="1:13" hidden="1" x14ac:dyDescent="0.25">
      <c r="A13626" t="s">
        <v>112</v>
      </c>
      <c r="B13626" t="s">
        <v>51</v>
      </c>
      <c r="C13626" t="s">
        <v>35</v>
      </c>
      <c r="D13626" t="s">
        <v>24</v>
      </c>
      <c r="E13626" s="1">
        <v>109154.59</v>
      </c>
      <c r="F13626" t="s">
        <v>25</v>
      </c>
      <c r="G13626">
        <v>8</v>
      </c>
      <c r="H13626">
        <v>9803</v>
      </c>
      <c r="I13626">
        <v>7094</v>
      </c>
      <c r="J13626">
        <v>85.25</v>
      </c>
      <c r="K13626">
        <v>74.23</v>
      </c>
      <c r="L13626" t="s">
        <v>26</v>
      </c>
      <c r="M13626">
        <v>27.87</v>
      </c>
    </row>
    <row r="13627" spans="1:13" x14ac:dyDescent="0.25">
      <c r="A13627" t="s">
        <v>410</v>
      </c>
      <c r="B13627" t="s">
        <v>23</v>
      </c>
      <c r="C13627" t="s">
        <v>15</v>
      </c>
      <c r="D13627" t="s">
        <v>29</v>
      </c>
      <c r="E13627" s="1">
        <v>69861.83</v>
      </c>
      <c r="F13627" t="s">
        <v>37</v>
      </c>
      <c r="G13627">
        <v>11</v>
      </c>
      <c r="H13627">
        <v>9743</v>
      </c>
      <c r="I13627">
        <v>8341</v>
      </c>
      <c r="J13627">
        <v>88.89</v>
      </c>
      <c r="K13627">
        <v>46.31</v>
      </c>
      <c r="L13627" t="s">
        <v>58</v>
      </c>
      <c r="M13627">
        <v>69.39</v>
      </c>
    </row>
    <row r="13628" spans="1:13" x14ac:dyDescent="0.25">
      <c r="A13628" t="s">
        <v>526</v>
      </c>
      <c r="B13628" t="s">
        <v>28</v>
      </c>
      <c r="C13628" t="s">
        <v>15</v>
      </c>
      <c r="D13628" t="s">
        <v>29</v>
      </c>
      <c r="E13628" s="1">
        <v>116977.64</v>
      </c>
      <c r="F13628" t="s">
        <v>45</v>
      </c>
      <c r="G13628">
        <v>17</v>
      </c>
      <c r="H13628">
        <v>6319</v>
      </c>
      <c r="I13628">
        <v>5285</v>
      </c>
      <c r="J13628">
        <v>10.92</v>
      </c>
      <c r="K13628">
        <v>94.34</v>
      </c>
      <c r="L13628" t="s">
        <v>18</v>
      </c>
      <c r="M13628">
        <v>24.21</v>
      </c>
    </row>
    <row r="13629" spans="1:13" x14ac:dyDescent="0.25">
      <c r="A13629" t="s">
        <v>285</v>
      </c>
      <c r="B13629" t="s">
        <v>28</v>
      </c>
      <c r="C13629" t="s">
        <v>15</v>
      </c>
      <c r="D13629" t="s">
        <v>29</v>
      </c>
      <c r="E13629" s="1">
        <v>61934.31</v>
      </c>
      <c r="F13629" t="s">
        <v>37</v>
      </c>
      <c r="G13629">
        <v>12</v>
      </c>
      <c r="H13629">
        <v>4129</v>
      </c>
      <c r="I13629">
        <v>8516</v>
      </c>
      <c r="J13629">
        <v>56.91</v>
      </c>
      <c r="K13629">
        <v>78.67</v>
      </c>
      <c r="L13629" t="s">
        <v>42</v>
      </c>
      <c r="M13629">
        <v>74.27</v>
      </c>
    </row>
    <row r="13630" spans="1:13" hidden="1" x14ac:dyDescent="0.25">
      <c r="A13630" t="s">
        <v>253</v>
      </c>
      <c r="B13630" t="s">
        <v>20</v>
      </c>
      <c r="C13630" t="s">
        <v>35</v>
      </c>
      <c r="D13630" t="s">
        <v>16</v>
      </c>
      <c r="E13630" s="1">
        <v>117583.52</v>
      </c>
      <c r="F13630" t="s">
        <v>17</v>
      </c>
      <c r="G13630">
        <v>8</v>
      </c>
      <c r="H13630">
        <v>939</v>
      </c>
      <c r="I13630">
        <v>9464</v>
      </c>
      <c r="J13630">
        <v>96.38</v>
      </c>
      <c r="K13630">
        <v>59.48</v>
      </c>
      <c r="L13630" t="s">
        <v>31</v>
      </c>
      <c r="M13630">
        <v>70.25</v>
      </c>
    </row>
    <row r="13631" spans="1:13" hidden="1" x14ac:dyDescent="0.25">
      <c r="A13631" t="s">
        <v>82</v>
      </c>
      <c r="B13631" t="s">
        <v>34</v>
      </c>
      <c r="C13631" t="s">
        <v>15</v>
      </c>
      <c r="D13631" t="s">
        <v>24</v>
      </c>
      <c r="E13631" s="1">
        <v>139146.20000000001</v>
      </c>
      <c r="F13631" t="s">
        <v>17</v>
      </c>
      <c r="G13631">
        <v>7</v>
      </c>
      <c r="H13631">
        <v>5704</v>
      </c>
      <c r="I13631">
        <v>2791</v>
      </c>
      <c r="J13631">
        <v>53.42</v>
      </c>
      <c r="K13631">
        <v>32.89</v>
      </c>
      <c r="L13631" t="s">
        <v>48</v>
      </c>
      <c r="M13631">
        <v>78.45</v>
      </c>
    </row>
    <row r="13632" spans="1:13" hidden="1" x14ac:dyDescent="0.25">
      <c r="A13632" t="s">
        <v>401</v>
      </c>
      <c r="B13632" t="s">
        <v>20</v>
      </c>
      <c r="C13632" t="s">
        <v>35</v>
      </c>
      <c r="D13632" t="s">
        <v>24</v>
      </c>
      <c r="E13632" s="1">
        <v>103714.17</v>
      </c>
      <c r="F13632" t="s">
        <v>17</v>
      </c>
      <c r="G13632">
        <v>12</v>
      </c>
      <c r="H13632">
        <v>717</v>
      </c>
      <c r="I13632">
        <v>5345</v>
      </c>
      <c r="J13632">
        <v>55.63</v>
      </c>
      <c r="K13632">
        <v>73.650000000000006</v>
      </c>
      <c r="L13632" t="s">
        <v>33</v>
      </c>
      <c r="M13632">
        <v>38.49</v>
      </c>
    </row>
    <row r="13633" spans="1:13" hidden="1" x14ac:dyDescent="0.25">
      <c r="A13633" t="s">
        <v>162</v>
      </c>
      <c r="B13633" t="s">
        <v>23</v>
      </c>
      <c r="C13633" t="s">
        <v>15</v>
      </c>
      <c r="D13633" t="s">
        <v>24</v>
      </c>
      <c r="E13633" s="1">
        <v>33225.040000000001</v>
      </c>
      <c r="F13633" t="s">
        <v>37</v>
      </c>
      <c r="G13633">
        <v>19</v>
      </c>
      <c r="H13633">
        <v>5043</v>
      </c>
      <c r="I13633">
        <v>2172</v>
      </c>
      <c r="J13633">
        <v>89.67</v>
      </c>
      <c r="K13633">
        <v>34.18</v>
      </c>
      <c r="L13633" t="s">
        <v>26</v>
      </c>
      <c r="M13633">
        <v>44.41</v>
      </c>
    </row>
    <row r="13634" spans="1:13" hidden="1" x14ac:dyDescent="0.25">
      <c r="A13634" t="s">
        <v>330</v>
      </c>
      <c r="B13634" t="s">
        <v>20</v>
      </c>
      <c r="C13634" t="s">
        <v>15</v>
      </c>
      <c r="D13634" t="s">
        <v>16</v>
      </c>
      <c r="E13634" s="1">
        <v>120560.21</v>
      </c>
      <c r="F13634" t="s">
        <v>30</v>
      </c>
      <c r="G13634">
        <v>6</v>
      </c>
      <c r="H13634">
        <v>1791</v>
      </c>
      <c r="I13634">
        <v>3323</v>
      </c>
      <c r="J13634">
        <v>34.72</v>
      </c>
      <c r="K13634">
        <v>35.340000000000003</v>
      </c>
      <c r="L13634" t="s">
        <v>42</v>
      </c>
      <c r="M13634">
        <v>41.01</v>
      </c>
    </row>
    <row r="13635" spans="1:13" x14ac:dyDescent="0.25">
      <c r="A13635" t="s">
        <v>134</v>
      </c>
      <c r="B13635" t="s">
        <v>54</v>
      </c>
      <c r="C13635" t="s">
        <v>35</v>
      </c>
      <c r="D13635" t="s">
        <v>29</v>
      </c>
      <c r="E13635" s="1">
        <v>76980.23</v>
      </c>
      <c r="F13635" t="s">
        <v>37</v>
      </c>
      <c r="G13635">
        <v>14</v>
      </c>
      <c r="H13635">
        <v>3585</v>
      </c>
      <c r="I13635">
        <v>9008</v>
      </c>
      <c r="J13635">
        <v>76.7</v>
      </c>
      <c r="K13635">
        <v>87.22</v>
      </c>
      <c r="L13635" t="s">
        <v>33</v>
      </c>
      <c r="M13635">
        <v>79.959999999999994</v>
      </c>
    </row>
    <row r="13636" spans="1:13" hidden="1" x14ac:dyDescent="0.25">
      <c r="A13636" t="s">
        <v>514</v>
      </c>
      <c r="B13636" t="s">
        <v>20</v>
      </c>
      <c r="C13636" t="s">
        <v>35</v>
      </c>
      <c r="D13636" t="s">
        <v>24</v>
      </c>
      <c r="E13636" s="1">
        <v>88504.37</v>
      </c>
      <c r="F13636" t="s">
        <v>17</v>
      </c>
      <c r="G13636">
        <v>15</v>
      </c>
      <c r="H13636">
        <v>3817</v>
      </c>
      <c r="I13636">
        <v>5833</v>
      </c>
      <c r="J13636">
        <v>48.79</v>
      </c>
      <c r="K13636">
        <v>68.14</v>
      </c>
      <c r="L13636" t="s">
        <v>42</v>
      </c>
      <c r="M13636">
        <v>55.66</v>
      </c>
    </row>
    <row r="13637" spans="1:13" hidden="1" x14ac:dyDescent="0.25">
      <c r="A13637" t="s">
        <v>628</v>
      </c>
      <c r="B13637" t="s">
        <v>39</v>
      </c>
      <c r="C13637" t="s">
        <v>15</v>
      </c>
      <c r="D13637" t="s">
        <v>24</v>
      </c>
      <c r="E13637" s="1">
        <v>93381.4</v>
      </c>
      <c r="F13637" t="s">
        <v>37</v>
      </c>
      <c r="G13637">
        <v>12</v>
      </c>
      <c r="H13637">
        <v>8681</v>
      </c>
      <c r="I13637">
        <v>9666</v>
      </c>
      <c r="J13637">
        <v>25.78</v>
      </c>
      <c r="K13637">
        <v>71.349999999999994</v>
      </c>
      <c r="L13637" t="s">
        <v>33</v>
      </c>
      <c r="M13637">
        <v>72.28</v>
      </c>
    </row>
    <row r="13638" spans="1:13" hidden="1" x14ac:dyDescent="0.25">
      <c r="A13638" t="s">
        <v>147</v>
      </c>
      <c r="B13638" t="s">
        <v>39</v>
      </c>
      <c r="C13638" t="s">
        <v>35</v>
      </c>
      <c r="D13638" t="s">
        <v>24</v>
      </c>
      <c r="E13638" s="1">
        <v>134879.16</v>
      </c>
      <c r="F13638" t="s">
        <v>30</v>
      </c>
      <c r="G13638">
        <v>7</v>
      </c>
      <c r="H13638">
        <v>9493</v>
      </c>
      <c r="I13638">
        <v>445</v>
      </c>
      <c r="J13638">
        <v>9.93</v>
      </c>
      <c r="K13638">
        <v>25.11</v>
      </c>
      <c r="L13638" t="s">
        <v>31</v>
      </c>
      <c r="M13638">
        <v>33.19</v>
      </c>
    </row>
    <row r="13639" spans="1:13" x14ac:dyDescent="0.25">
      <c r="A13639" t="s">
        <v>438</v>
      </c>
      <c r="B13639" t="s">
        <v>14</v>
      </c>
      <c r="C13639" t="s">
        <v>35</v>
      </c>
      <c r="D13639" t="s">
        <v>29</v>
      </c>
      <c r="E13639" s="1">
        <v>102830.47</v>
      </c>
      <c r="F13639" t="s">
        <v>30</v>
      </c>
      <c r="G13639">
        <v>18</v>
      </c>
      <c r="H13639">
        <v>7991</v>
      </c>
      <c r="I13639">
        <v>2641</v>
      </c>
      <c r="J13639">
        <v>67.42</v>
      </c>
      <c r="K13639">
        <v>50.11</v>
      </c>
      <c r="L13639" t="s">
        <v>42</v>
      </c>
      <c r="M13639">
        <v>25.77</v>
      </c>
    </row>
    <row r="13640" spans="1:13" hidden="1" x14ac:dyDescent="0.25">
      <c r="A13640" t="s">
        <v>120</v>
      </c>
      <c r="B13640" t="s">
        <v>20</v>
      </c>
      <c r="C13640" t="s">
        <v>15</v>
      </c>
      <c r="D13640" t="s">
        <v>16</v>
      </c>
      <c r="E13640" s="1">
        <v>127434.71</v>
      </c>
      <c r="F13640" t="s">
        <v>30</v>
      </c>
      <c r="G13640">
        <v>9</v>
      </c>
      <c r="H13640">
        <v>3969</v>
      </c>
      <c r="I13640">
        <v>6908</v>
      </c>
      <c r="J13640">
        <v>23.82</v>
      </c>
      <c r="K13640">
        <v>11.64</v>
      </c>
      <c r="L13640" t="s">
        <v>42</v>
      </c>
      <c r="M13640">
        <v>77.78</v>
      </c>
    </row>
    <row r="13641" spans="1:13" x14ac:dyDescent="0.25">
      <c r="A13641" t="s">
        <v>590</v>
      </c>
      <c r="B13641" t="s">
        <v>54</v>
      </c>
      <c r="C13641" t="s">
        <v>15</v>
      </c>
      <c r="D13641" t="s">
        <v>29</v>
      </c>
      <c r="E13641" s="1">
        <v>80337.960000000006</v>
      </c>
      <c r="F13641" t="s">
        <v>30</v>
      </c>
      <c r="G13641">
        <v>5</v>
      </c>
      <c r="H13641">
        <v>2779</v>
      </c>
      <c r="I13641">
        <v>5600</v>
      </c>
      <c r="J13641">
        <v>8.39</v>
      </c>
      <c r="K13641">
        <v>32.630000000000003</v>
      </c>
      <c r="L13641" t="s">
        <v>33</v>
      </c>
      <c r="M13641">
        <v>37.4</v>
      </c>
    </row>
    <row r="13642" spans="1:13" hidden="1" x14ac:dyDescent="0.25">
      <c r="A13642" t="s">
        <v>423</v>
      </c>
      <c r="B13642" t="s">
        <v>14</v>
      </c>
      <c r="C13642" t="s">
        <v>15</v>
      </c>
      <c r="D13642" t="s">
        <v>16</v>
      </c>
      <c r="E13642" s="1">
        <v>38602.22</v>
      </c>
      <c r="F13642" t="s">
        <v>30</v>
      </c>
      <c r="G13642">
        <v>13</v>
      </c>
      <c r="H13642">
        <v>8249</v>
      </c>
      <c r="I13642">
        <v>3783</v>
      </c>
      <c r="J13642">
        <v>47.26</v>
      </c>
      <c r="K13642">
        <v>51.34</v>
      </c>
      <c r="L13642" t="s">
        <v>31</v>
      </c>
      <c r="M13642">
        <v>65.61</v>
      </c>
    </row>
    <row r="13643" spans="1:13" hidden="1" x14ac:dyDescent="0.25">
      <c r="A13643" t="s">
        <v>539</v>
      </c>
      <c r="B13643" t="s">
        <v>39</v>
      </c>
      <c r="C13643" t="s">
        <v>15</v>
      </c>
      <c r="D13643" t="s">
        <v>24</v>
      </c>
      <c r="E13643" s="1">
        <v>43807.24</v>
      </c>
      <c r="F13643" t="s">
        <v>45</v>
      </c>
      <c r="G13643">
        <v>15</v>
      </c>
      <c r="H13643">
        <v>3031</v>
      </c>
      <c r="I13643">
        <v>4544</v>
      </c>
      <c r="J13643">
        <v>91.45</v>
      </c>
      <c r="K13643">
        <v>1.36</v>
      </c>
      <c r="L13643" t="s">
        <v>21</v>
      </c>
      <c r="M13643">
        <v>60.37</v>
      </c>
    </row>
    <row r="13644" spans="1:13" hidden="1" x14ac:dyDescent="0.25">
      <c r="A13644" t="s">
        <v>595</v>
      </c>
      <c r="B13644" t="s">
        <v>34</v>
      </c>
      <c r="C13644" t="s">
        <v>35</v>
      </c>
      <c r="D13644" t="s">
        <v>24</v>
      </c>
      <c r="E13644" s="1">
        <v>36858.94</v>
      </c>
      <c r="F13644" t="s">
        <v>17</v>
      </c>
      <c r="G13644">
        <v>19</v>
      </c>
      <c r="H13644">
        <v>2154</v>
      </c>
      <c r="I13644">
        <v>4226</v>
      </c>
      <c r="J13644">
        <v>51.22</v>
      </c>
      <c r="K13644">
        <v>70.900000000000006</v>
      </c>
      <c r="L13644" t="s">
        <v>31</v>
      </c>
      <c r="M13644">
        <v>64.290000000000006</v>
      </c>
    </row>
    <row r="13645" spans="1:13" hidden="1" x14ac:dyDescent="0.25">
      <c r="A13645" t="s">
        <v>476</v>
      </c>
      <c r="B13645" t="s">
        <v>28</v>
      </c>
      <c r="C13645" t="s">
        <v>35</v>
      </c>
      <c r="D13645" t="s">
        <v>16</v>
      </c>
      <c r="E13645" s="1">
        <v>99768.81</v>
      </c>
      <c r="F13645" t="s">
        <v>30</v>
      </c>
      <c r="G13645">
        <v>12</v>
      </c>
      <c r="H13645">
        <v>9618</v>
      </c>
      <c r="I13645">
        <v>6769</v>
      </c>
      <c r="J13645">
        <v>63.12</v>
      </c>
      <c r="K13645">
        <v>39.159999999999997</v>
      </c>
      <c r="L13645" t="s">
        <v>58</v>
      </c>
      <c r="M13645">
        <v>63.01</v>
      </c>
    </row>
    <row r="13646" spans="1:13" hidden="1" x14ac:dyDescent="0.25">
      <c r="A13646" t="s">
        <v>465</v>
      </c>
      <c r="B13646" t="s">
        <v>39</v>
      </c>
      <c r="C13646" t="s">
        <v>15</v>
      </c>
      <c r="D13646" t="s">
        <v>24</v>
      </c>
      <c r="E13646" s="1">
        <v>139743.04999999999</v>
      </c>
      <c r="F13646" t="s">
        <v>45</v>
      </c>
      <c r="G13646">
        <v>16</v>
      </c>
      <c r="H13646">
        <v>5445</v>
      </c>
      <c r="I13646">
        <v>8270</v>
      </c>
      <c r="J13646">
        <v>99.76</v>
      </c>
      <c r="K13646">
        <v>4.3600000000000003</v>
      </c>
      <c r="L13646" t="s">
        <v>21</v>
      </c>
      <c r="M13646">
        <v>32.78</v>
      </c>
    </row>
    <row r="13647" spans="1:13" hidden="1" x14ac:dyDescent="0.25">
      <c r="A13647" t="s">
        <v>61</v>
      </c>
      <c r="B13647" t="s">
        <v>20</v>
      </c>
      <c r="C13647" t="s">
        <v>15</v>
      </c>
      <c r="D13647" t="s">
        <v>24</v>
      </c>
      <c r="E13647" s="1">
        <v>119840.67</v>
      </c>
      <c r="F13647" t="s">
        <v>45</v>
      </c>
      <c r="G13647">
        <v>6</v>
      </c>
      <c r="H13647">
        <v>3080</v>
      </c>
      <c r="I13647">
        <v>7158</v>
      </c>
      <c r="J13647">
        <v>80.95</v>
      </c>
      <c r="K13647">
        <v>45.33</v>
      </c>
      <c r="L13647" t="s">
        <v>48</v>
      </c>
      <c r="M13647">
        <v>39.659999999999997</v>
      </c>
    </row>
    <row r="13648" spans="1:13" x14ac:dyDescent="0.25">
      <c r="A13648" t="s">
        <v>282</v>
      </c>
      <c r="B13648" t="s">
        <v>23</v>
      </c>
      <c r="C13648" t="s">
        <v>35</v>
      </c>
      <c r="D13648" t="s">
        <v>29</v>
      </c>
      <c r="E13648" s="1">
        <v>56116.91</v>
      </c>
      <c r="F13648" t="s">
        <v>17</v>
      </c>
      <c r="G13648">
        <v>7</v>
      </c>
      <c r="H13648">
        <v>1633</v>
      </c>
      <c r="I13648">
        <v>5560</v>
      </c>
      <c r="J13648">
        <v>5.9</v>
      </c>
      <c r="K13648">
        <v>57.86</v>
      </c>
      <c r="L13648" t="s">
        <v>58</v>
      </c>
      <c r="M13648">
        <v>62.48</v>
      </c>
    </row>
    <row r="13649" spans="1:13" x14ac:dyDescent="0.25">
      <c r="A13649" t="s">
        <v>372</v>
      </c>
      <c r="B13649" t="s">
        <v>14</v>
      </c>
      <c r="C13649" t="s">
        <v>15</v>
      </c>
      <c r="D13649" t="s">
        <v>29</v>
      </c>
      <c r="E13649" s="1">
        <v>134827.38</v>
      </c>
      <c r="F13649" t="s">
        <v>45</v>
      </c>
      <c r="G13649">
        <v>19</v>
      </c>
      <c r="H13649">
        <v>1939</v>
      </c>
      <c r="I13649">
        <v>8644</v>
      </c>
      <c r="J13649">
        <v>79.84</v>
      </c>
      <c r="K13649">
        <v>38.270000000000003</v>
      </c>
      <c r="L13649" t="s">
        <v>33</v>
      </c>
      <c r="M13649">
        <v>37.869999999999997</v>
      </c>
    </row>
    <row r="13650" spans="1:13" x14ac:dyDescent="0.25">
      <c r="A13650" t="s">
        <v>121</v>
      </c>
      <c r="B13650" t="s">
        <v>39</v>
      </c>
      <c r="C13650" t="s">
        <v>35</v>
      </c>
      <c r="D13650" t="s">
        <v>29</v>
      </c>
      <c r="E13650" s="1">
        <v>137878.82</v>
      </c>
      <c r="F13650" t="s">
        <v>25</v>
      </c>
      <c r="G13650">
        <v>7</v>
      </c>
      <c r="H13650">
        <v>2592</v>
      </c>
      <c r="I13650">
        <v>5448</v>
      </c>
      <c r="J13650">
        <v>86.26</v>
      </c>
      <c r="K13650">
        <v>63.3</v>
      </c>
      <c r="L13650" t="s">
        <v>26</v>
      </c>
      <c r="M13650">
        <v>48.16</v>
      </c>
    </row>
    <row r="13651" spans="1:13" hidden="1" x14ac:dyDescent="0.25">
      <c r="A13651" t="s">
        <v>300</v>
      </c>
      <c r="B13651" t="s">
        <v>51</v>
      </c>
      <c r="C13651" t="s">
        <v>15</v>
      </c>
      <c r="D13651" t="s">
        <v>24</v>
      </c>
      <c r="E13651" s="1">
        <v>61936.93</v>
      </c>
      <c r="F13651" t="s">
        <v>45</v>
      </c>
      <c r="G13651">
        <v>4</v>
      </c>
      <c r="H13651">
        <v>8870</v>
      </c>
      <c r="I13651">
        <v>7887</v>
      </c>
      <c r="J13651">
        <v>97.55</v>
      </c>
      <c r="K13651">
        <v>46.33</v>
      </c>
      <c r="L13651" t="s">
        <v>48</v>
      </c>
      <c r="M13651">
        <v>66.16</v>
      </c>
    </row>
    <row r="13652" spans="1:13" hidden="1" x14ac:dyDescent="0.25">
      <c r="A13652" t="s">
        <v>649</v>
      </c>
      <c r="B13652" t="s">
        <v>14</v>
      </c>
      <c r="C13652" t="s">
        <v>15</v>
      </c>
      <c r="D13652" t="s">
        <v>16</v>
      </c>
      <c r="E13652" s="1">
        <v>96568.91</v>
      </c>
      <c r="F13652" t="s">
        <v>45</v>
      </c>
      <c r="G13652">
        <v>12</v>
      </c>
      <c r="H13652">
        <v>7953</v>
      </c>
      <c r="I13652">
        <v>237</v>
      </c>
      <c r="J13652">
        <v>65.400000000000006</v>
      </c>
      <c r="K13652">
        <v>12.83</v>
      </c>
      <c r="L13652" t="s">
        <v>58</v>
      </c>
      <c r="M13652">
        <v>25.81</v>
      </c>
    </row>
    <row r="13653" spans="1:13" hidden="1" x14ac:dyDescent="0.25">
      <c r="A13653" t="s">
        <v>298</v>
      </c>
      <c r="B13653" t="s">
        <v>39</v>
      </c>
      <c r="C13653" t="s">
        <v>35</v>
      </c>
      <c r="D13653" t="s">
        <v>16</v>
      </c>
      <c r="E13653" s="1">
        <v>30080.01</v>
      </c>
      <c r="F13653" t="s">
        <v>45</v>
      </c>
      <c r="G13653">
        <v>11</v>
      </c>
      <c r="H13653">
        <v>2031</v>
      </c>
      <c r="I13653">
        <v>6343</v>
      </c>
      <c r="J13653">
        <v>83.21</v>
      </c>
      <c r="K13653">
        <v>46.25</v>
      </c>
      <c r="L13653" t="s">
        <v>42</v>
      </c>
      <c r="M13653">
        <v>32.01</v>
      </c>
    </row>
    <row r="13654" spans="1:13" x14ac:dyDescent="0.25">
      <c r="A13654" t="s">
        <v>209</v>
      </c>
      <c r="B13654" t="s">
        <v>28</v>
      </c>
      <c r="C13654" t="s">
        <v>15</v>
      </c>
      <c r="D13654" t="s">
        <v>29</v>
      </c>
      <c r="E13654" s="1">
        <v>73726.539999999994</v>
      </c>
      <c r="F13654" t="s">
        <v>25</v>
      </c>
      <c r="G13654">
        <v>2</v>
      </c>
      <c r="H13654">
        <v>9572</v>
      </c>
      <c r="I13654">
        <v>9461</v>
      </c>
      <c r="J13654">
        <v>1.31</v>
      </c>
      <c r="K13654">
        <v>39.47</v>
      </c>
      <c r="L13654" t="s">
        <v>26</v>
      </c>
      <c r="M13654">
        <v>70.489999999999995</v>
      </c>
    </row>
    <row r="13655" spans="1:13" hidden="1" x14ac:dyDescent="0.25">
      <c r="A13655" t="s">
        <v>615</v>
      </c>
      <c r="B13655" t="s">
        <v>23</v>
      </c>
      <c r="C13655" t="s">
        <v>35</v>
      </c>
      <c r="D13655" t="s">
        <v>24</v>
      </c>
      <c r="E13655" s="1">
        <v>82577.86</v>
      </c>
      <c r="F13655" t="s">
        <v>17</v>
      </c>
      <c r="G13655">
        <v>9</v>
      </c>
      <c r="H13655">
        <v>5497</v>
      </c>
      <c r="I13655">
        <v>2315</v>
      </c>
      <c r="J13655">
        <v>1.2</v>
      </c>
      <c r="K13655">
        <v>48.4</v>
      </c>
      <c r="L13655" t="s">
        <v>33</v>
      </c>
      <c r="M13655">
        <v>32.32</v>
      </c>
    </row>
    <row r="13656" spans="1:13" hidden="1" x14ac:dyDescent="0.25">
      <c r="A13656" t="s">
        <v>130</v>
      </c>
      <c r="B13656" t="s">
        <v>39</v>
      </c>
      <c r="C13656" t="s">
        <v>35</v>
      </c>
      <c r="D13656" t="s">
        <v>16</v>
      </c>
      <c r="E13656" s="1">
        <v>42588.1</v>
      </c>
      <c r="F13656" t="s">
        <v>30</v>
      </c>
      <c r="G13656">
        <v>7</v>
      </c>
      <c r="H13656">
        <v>6917</v>
      </c>
      <c r="I13656">
        <v>1108</v>
      </c>
      <c r="J13656">
        <v>50.11</v>
      </c>
      <c r="K13656">
        <v>6.46</v>
      </c>
      <c r="L13656" t="s">
        <v>31</v>
      </c>
      <c r="M13656">
        <v>67.45</v>
      </c>
    </row>
    <row r="13657" spans="1:13" hidden="1" x14ac:dyDescent="0.25">
      <c r="A13657" t="s">
        <v>526</v>
      </c>
      <c r="B13657" t="s">
        <v>39</v>
      </c>
      <c r="C13657" t="s">
        <v>35</v>
      </c>
      <c r="D13657" t="s">
        <v>16</v>
      </c>
      <c r="E13657" s="1">
        <v>149194.68</v>
      </c>
      <c r="F13657" t="s">
        <v>17</v>
      </c>
      <c r="G13657">
        <v>1</v>
      </c>
      <c r="H13657">
        <v>2110</v>
      </c>
      <c r="I13657">
        <v>4423</v>
      </c>
      <c r="J13657">
        <v>56.94</v>
      </c>
      <c r="K13657">
        <v>84.4</v>
      </c>
      <c r="L13657" t="s">
        <v>31</v>
      </c>
      <c r="M13657">
        <v>42.71</v>
      </c>
    </row>
    <row r="13658" spans="1:13" x14ac:dyDescent="0.25">
      <c r="A13658" t="s">
        <v>308</v>
      </c>
      <c r="B13658" t="s">
        <v>23</v>
      </c>
      <c r="C13658" t="s">
        <v>15</v>
      </c>
      <c r="D13658" t="s">
        <v>29</v>
      </c>
      <c r="E13658" s="1">
        <v>142235.98000000001</v>
      </c>
      <c r="F13658" t="s">
        <v>25</v>
      </c>
      <c r="G13658">
        <v>9</v>
      </c>
      <c r="H13658">
        <v>4824</v>
      </c>
      <c r="I13658">
        <v>5239</v>
      </c>
      <c r="J13658">
        <v>36.07</v>
      </c>
      <c r="K13658">
        <v>84.78</v>
      </c>
      <c r="L13658" t="s">
        <v>33</v>
      </c>
      <c r="M13658">
        <v>48.25</v>
      </c>
    </row>
    <row r="13659" spans="1:13" x14ac:dyDescent="0.25">
      <c r="A13659" t="s">
        <v>539</v>
      </c>
      <c r="B13659" t="s">
        <v>34</v>
      </c>
      <c r="C13659" t="s">
        <v>35</v>
      </c>
      <c r="D13659" t="s">
        <v>29</v>
      </c>
      <c r="E13659" s="1">
        <v>145552.75</v>
      </c>
      <c r="F13659" t="s">
        <v>25</v>
      </c>
      <c r="G13659">
        <v>11</v>
      </c>
      <c r="H13659">
        <v>5225</v>
      </c>
      <c r="I13659">
        <v>6230</v>
      </c>
      <c r="J13659">
        <v>68.66</v>
      </c>
      <c r="K13659">
        <v>99.79</v>
      </c>
      <c r="L13659" t="s">
        <v>58</v>
      </c>
      <c r="M13659">
        <v>38.840000000000003</v>
      </c>
    </row>
    <row r="13660" spans="1:13" hidden="1" x14ac:dyDescent="0.25">
      <c r="A13660" t="s">
        <v>399</v>
      </c>
      <c r="B13660" t="s">
        <v>28</v>
      </c>
      <c r="C13660" t="s">
        <v>35</v>
      </c>
      <c r="D13660" t="s">
        <v>24</v>
      </c>
      <c r="E13660" s="1">
        <v>116971.15</v>
      </c>
      <c r="F13660" t="s">
        <v>37</v>
      </c>
      <c r="G13660">
        <v>12</v>
      </c>
      <c r="H13660">
        <v>8833</v>
      </c>
      <c r="I13660">
        <v>4941</v>
      </c>
      <c r="J13660">
        <v>88.95</v>
      </c>
      <c r="K13660">
        <v>99.43</v>
      </c>
      <c r="L13660" t="s">
        <v>33</v>
      </c>
      <c r="M13660">
        <v>74.180000000000007</v>
      </c>
    </row>
    <row r="13661" spans="1:13" x14ac:dyDescent="0.25">
      <c r="A13661" t="s">
        <v>582</v>
      </c>
      <c r="B13661" t="s">
        <v>14</v>
      </c>
      <c r="C13661" t="s">
        <v>15</v>
      </c>
      <c r="D13661" t="s">
        <v>29</v>
      </c>
      <c r="E13661" s="1">
        <v>76991.210000000006</v>
      </c>
      <c r="F13661" t="s">
        <v>17</v>
      </c>
      <c r="G13661">
        <v>11</v>
      </c>
      <c r="H13661">
        <v>6996</v>
      </c>
      <c r="I13661">
        <v>655</v>
      </c>
      <c r="J13661">
        <v>40.299999999999997</v>
      </c>
      <c r="K13661">
        <v>81.040000000000006</v>
      </c>
      <c r="L13661" t="s">
        <v>42</v>
      </c>
      <c r="M13661">
        <v>32.83</v>
      </c>
    </row>
    <row r="13662" spans="1:13" hidden="1" x14ac:dyDescent="0.25">
      <c r="A13662" t="s">
        <v>142</v>
      </c>
      <c r="B13662" t="s">
        <v>34</v>
      </c>
      <c r="C13662" t="s">
        <v>15</v>
      </c>
      <c r="D13662" t="s">
        <v>24</v>
      </c>
      <c r="E13662" s="1">
        <v>103520.55</v>
      </c>
      <c r="F13662" t="s">
        <v>37</v>
      </c>
      <c r="G13662">
        <v>10</v>
      </c>
      <c r="H13662">
        <v>6806</v>
      </c>
      <c r="I13662">
        <v>2240</v>
      </c>
      <c r="J13662">
        <v>12.73</v>
      </c>
      <c r="K13662">
        <v>82.11</v>
      </c>
      <c r="L13662" t="s">
        <v>21</v>
      </c>
      <c r="M13662">
        <v>58.52</v>
      </c>
    </row>
    <row r="13663" spans="1:13" x14ac:dyDescent="0.25">
      <c r="A13663" t="s">
        <v>236</v>
      </c>
      <c r="B13663" t="s">
        <v>34</v>
      </c>
      <c r="C13663" t="s">
        <v>15</v>
      </c>
      <c r="D13663" t="s">
        <v>29</v>
      </c>
      <c r="E13663" s="1">
        <v>70336.31</v>
      </c>
      <c r="F13663" t="s">
        <v>45</v>
      </c>
      <c r="G13663">
        <v>18</v>
      </c>
      <c r="H13663">
        <v>8329</v>
      </c>
      <c r="I13663">
        <v>8080</v>
      </c>
      <c r="J13663">
        <v>33.24</v>
      </c>
      <c r="K13663">
        <v>67.58</v>
      </c>
      <c r="L13663" t="s">
        <v>58</v>
      </c>
      <c r="M13663">
        <v>54.68</v>
      </c>
    </row>
    <row r="13664" spans="1:13" hidden="1" x14ac:dyDescent="0.25">
      <c r="A13664" t="s">
        <v>557</v>
      </c>
      <c r="B13664" t="s">
        <v>51</v>
      </c>
      <c r="C13664" t="s">
        <v>35</v>
      </c>
      <c r="D13664" t="s">
        <v>16</v>
      </c>
      <c r="E13664" s="1">
        <v>76023.820000000007</v>
      </c>
      <c r="F13664" t="s">
        <v>25</v>
      </c>
      <c r="G13664">
        <v>10</v>
      </c>
      <c r="H13664">
        <v>2104</v>
      </c>
      <c r="I13664">
        <v>5662</v>
      </c>
      <c r="J13664">
        <v>74.3</v>
      </c>
      <c r="K13664">
        <v>55.23</v>
      </c>
      <c r="L13664" t="s">
        <v>48</v>
      </c>
      <c r="M13664">
        <v>67.099999999999994</v>
      </c>
    </row>
    <row r="13665" spans="1:13" hidden="1" x14ac:dyDescent="0.25">
      <c r="A13665" t="s">
        <v>441</v>
      </c>
      <c r="B13665" t="s">
        <v>54</v>
      </c>
      <c r="C13665" t="s">
        <v>15</v>
      </c>
      <c r="D13665" t="s">
        <v>16</v>
      </c>
      <c r="E13665" s="1">
        <v>145973.91</v>
      </c>
      <c r="F13665" t="s">
        <v>25</v>
      </c>
      <c r="G13665">
        <v>15</v>
      </c>
      <c r="H13665">
        <v>6283</v>
      </c>
      <c r="I13665">
        <v>8247</v>
      </c>
      <c r="J13665">
        <v>78.900000000000006</v>
      </c>
      <c r="K13665">
        <v>94.68</v>
      </c>
      <c r="L13665" t="s">
        <v>18</v>
      </c>
      <c r="M13665">
        <v>20.92</v>
      </c>
    </row>
    <row r="13666" spans="1:13" hidden="1" x14ac:dyDescent="0.25">
      <c r="A13666" t="s">
        <v>347</v>
      </c>
      <c r="B13666" t="s">
        <v>51</v>
      </c>
      <c r="C13666" t="s">
        <v>35</v>
      </c>
      <c r="D13666" t="s">
        <v>16</v>
      </c>
      <c r="E13666" s="1">
        <v>129587.45</v>
      </c>
      <c r="F13666" t="s">
        <v>30</v>
      </c>
      <c r="G13666">
        <v>12</v>
      </c>
      <c r="H13666">
        <v>4751</v>
      </c>
      <c r="I13666">
        <v>4656</v>
      </c>
      <c r="J13666">
        <v>67.38</v>
      </c>
      <c r="K13666">
        <v>1.67</v>
      </c>
      <c r="L13666" t="s">
        <v>21</v>
      </c>
      <c r="M13666">
        <v>72.31</v>
      </c>
    </row>
    <row r="13667" spans="1:13" x14ac:dyDescent="0.25">
      <c r="A13667" t="s">
        <v>178</v>
      </c>
      <c r="B13667" t="s">
        <v>54</v>
      </c>
      <c r="C13667" t="s">
        <v>35</v>
      </c>
      <c r="D13667" t="s">
        <v>29</v>
      </c>
      <c r="E13667" s="1">
        <v>96434.32</v>
      </c>
      <c r="F13667" t="s">
        <v>37</v>
      </c>
      <c r="G13667">
        <v>9</v>
      </c>
      <c r="H13667">
        <v>4288</v>
      </c>
      <c r="I13667">
        <v>412</v>
      </c>
      <c r="J13667">
        <v>37.76</v>
      </c>
      <c r="K13667">
        <v>63.33</v>
      </c>
      <c r="L13667" t="s">
        <v>31</v>
      </c>
      <c r="M13667">
        <v>47.36</v>
      </c>
    </row>
    <row r="13668" spans="1:13" hidden="1" x14ac:dyDescent="0.25">
      <c r="A13668" t="s">
        <v>138</v>
      </c>
      <c r="B13668" t="s">
        <v>51</v>
      </c>
      <c r="C13668" t="s">
        <v>15</v>
      </c>
      <c r="D13668" t="s">
        <v>16</v>
      </c>
      <c r="E13668" s="1">
        <v>33673.69</v>
      </c>
      <c r="F13668" t="s">
        <v>37</v>
      </c>
      <c r="G13668">
        <v>5</v>
      </c>
      <c r="H13668">
        <v>9385</v>
      </c>
      <c r="I13668">
        <v>9230</v>
      </c>
      <c r="J13668">
        <v>9.89</v>
      </c>
      <c r="K13668">
        <v>18.690000000000001</v>
      </c>
      <c r="L13668" t="s">
        <v>33</v>
      </c>
      <c r="M13668">
        <v>32.590000000000003</v>
      </c>
    </row>
    <row r="13669" spans="1:13" x14ac:dyDescent="0.25">
      <c r="A13669" t="s">
        <v>55</v>
      </c>
      <c r="B13669" t="s">
        <v>14</v>
      </c>
      <c r="C13669" t="s">
        <v>15</v>
      </c>
      <c r="D13669" t="s">
        <v>29</v>
      </c>
      <c r="E13669" s="1">
        <v>148076.97</v>
      </c>
      <c r="F13669" t="s">
        <v>30</v>
      </c>
      <c r="G13669">
        <v>9</v>
      </c>
      <c r="H13669">
        <v>3932</v>
      </c>
      <c r="I13669">
        <v>8846</v>
      </c>
      <c r="J13669">
        <v>1.57</v>
      </c>
      <c r="K13669">
        <v>13.11</v>
      </c>
      <c r="L13669" t="s">
        <v>33</v>
      </c>
      <c r="M13669">
        <v>32.020000000000003</v>
      </c>
    </row>
    <row r="13670" spans="1:13" hidden="1" x14ac:dyDescent="0.25">
      <c r="A13670" t="s">
        <v>493</v>
      </c>
      <c r="B13670" t="s">
        <v>20</v>
      </c>
      <c r="C13670" t="s">
        <v>15</v>
      </c>
      <c r="D13670" t="s">
        <v>16</v>
      </c>
      <c r="E13670" s="1">
        <v>92514.76</v>
      </c>
      <c r="F13670" t="s">
        <v>37</v>
      </c>
      <c r="G13670">
        <v>7</v>
      </c>
      <c r="H13670">
        <v>385</v>
      </c>
      <c r="I13670">
        <v>3198</v>
      </c>
      <c r="J13670">
        <v>84.29</v>
      </c>
      <c r="K13670">
        <v>60.76</v>
      </c>
      <c r="L13670" t="s">
        <v>58</v>
      </c>
      <c r="M13670">
        <v>56.54</v>
      </c>
    </row>
    <row r="13671" spans="1:13" hidden="1" x14ac:dyDescent="0.25">
      <c r="A13671" t="s">
        <v>298</v>
      </c>
      <c r="B13671" t="s">
        <v>23</v>
      </c>
      <c r="C13671" t="s">
        <v>35</v>
      </c>
      <c r="D13671" t="s">
        <v>16</v>
      </c>
      <c r="E13671" s="1">
        <v>60317.8</v>
      </c>
      <c r="F13671" t="s">
        <v>25</v>
      </c>
      <c r="G13671">
        <v>13</v>
      </c>
      <c r="H13671">
        <v>2028</v>
      </c>
      <c r="I13671">
        <v>6467</v>
      </c>
      <c r="J13671">
        <v>0.56000000000000005</v>
      </c>
      <c r="K13671">
        <v>17.87</v>
      </c>
      <c r="L13671" t="s">
        <v>18</v>
      </c>
      <c r="M13671">
        <v>40.14</v>
      </c>
    </row>
    <row r="13672" spans="1:13" hidden="1" x14ac:dyDescent="0.25">
      <c r="A13672" t="s">
        <v>367</v>
      </c>
      <c r="B13672" t="s">
        <v>34</v>
      </c>
      <c r="C13672" t="s">
        <v>35</v>
      </c>
      <c r="D13672" t="s">
        <v>16</v>
      </c>
      <c r="E13672" s="1">
        <v>54202.32</v>
      </c>
      <c r="F13672" t="s">
        <v>17</v>
      </c>
      <c r="G13672">
        <v>0</v>
      </c>
      <c r="H13672">
        <v>5702</v>
      </c>
      <c r="I13672">
        <v>7159</v>
      </c>
      <c r="J13672">
        <v>58.4</v>
      </c>
      <c r="K13672">
        <v>68.569999999999993</v>
      </c>
      <c r="L13672" t="s">
        <v>26</v>
      </c>
      <c r="M13672">
        <v>72.959999999999994</v>
      </c>
    </row>
    <row r="13673" spans="1:13" hidden="1" x14ac:dyDescent="0.25">
      <c r="A13673" t="s">
        <v>302</v>
      </c>
      <c r="B13673" t="s">
        <v>51</v>
      </c>
      <c r="C13673" t="s">
        <v>35</v>
      </c>
      <c r="D13673" t="s">
        <v>16</v>
      </c>
      <c r="E13673" s="1">
        <v>125255.83</v>
      </c>
      <c r="F13673" t="s">
        <v>45</v>
      </c>
      <c r="G13673">
        <v>1</v>
      </c>
      <c r="H13673">
        <v>9798</v>
      </c>
      <c r="I13673">
        <v>255</v>
      </c>
      <c r="J13673">
        <v>37.49</v>
      </c>
      <c r="K13673">
        <v>81.5</v>
      </c>
      <c r="L13673" t="s">
        <v>26</v>
      </c>
      <c r="M13673">
        <v>56.26</v>
      </c>
    </row>
    <row r="13674" spans="1:13" hidden="1" x14ac:dyDescent="0.25">
      <c r="A13674" t="s">
        <v>420</v>
      </c>
      <c r="B13674" t="s">
        <v>39</v>
      </c>
      <c r="C13674" t="s">
        <v>15</v>
      </c>
      <c r="D13674" t="s">
        <v>24</v>
      </c>
      <c r="E13674" s="1">
        <v>148291.68</v>
      </c>
      <c r="F13674" t="s">
        <v>30</v>
      </c>
      <c r="G13674">
        <v>0</v>
      </c>
      <c r="H13674">
        <v>8887</v>
      </c>
      <c r="I13674">
        <v>8302</v>
      </c>
      <c r="J13674">
        <v>19.62</v>
      </c>
      <c r="K13674">
        <v>1.1100000000000001</v>
      </c>
      <c r="L13674" t="s">
        <v>48</v>
      </c>
      <c r="M13674">
        <v>75.510000000000005</v>
      </c>
    </row>
    <row r="13675" spans="1:13" hidden="1" x14ac:dyDescent="0.25">
      <c r="A13675" t="s">
        <v>348</v>
      </c>
      <c r="B13675" t="s">
        <v>34</v>
      </c>
      <c r="C13675" t="s">
        <v>15</v>
      </c>
      <c r="D13675" t="s">
        <v>24</v>
      </c>
      <c r="E13675" s="1">
        <v>130660.49</v>
      </c>
      <c r="F13675" t="s">
        <v>37</v>
      </c>
      <c r="G13675">
        <v>5</v>
      </c>
      <c r="H13675">
        <v>4924</v>
      </c>
      <c r="I13675">
        <v>9133</v>
      </c>
      <c r="J13675">
        <v>96.86</v>
      </c>
      <c r="K13675">
        <v>90.35</v>
      </c>
      <c r="L13675" t="s">
        <v>26</v>
      </c>
      <c r="M13675">
        <v>68.650000000000006</v>
      </c>
    </row>
    <row r="13676" spans="1:13" hidden="1" x14ac:dyDescent="0.25">
      <c r="A13676" t="s">
        <v>365</v>
      </c>
      <c r="B13676" t="s">
        <v>14</v>
      </c>
      <c r="C13676" t="s">
        <v>15</v>
      </c>
      <c r="D13676" t="s">
        <v>24</v>
      </c>
      <c r="E13676" s="1">
        <v>32235.05</v>
      </c>
      <c r="F13676" t="s">
        <v>25</v>
      </c>
      <c r="G13676">
        <v>4</v>
      </c>
      <c r="H13676">
        <v>1164</v>
      </c>
      <c r="I13676">
        <v>7753</v>
      </c>
      <c r="J13676">
        <v>28.74</v>
      </c>
      <c r="K13676">
        <v>29.64</v>
      </c>
      <c r="L13676" t="s">
        <v>31</v>
      </c>
      <c r="M13676">
        <v>21.81</v>
      </c>
    </row>
    <row r="13677" spans="1:13" x14ac:dyDescent="0.25">
      <c r="A13677" t="s">
        <v>13</v>
      </c>
      <c r="B13677" t="s">
        <v>20</v>
      </c>
      <c r="C13677" t="s">
        <v>35</v>
      </c>
      <c r="D13677" t="s">
        <v>29</v>
      </c>
      <c r="E13677" s="1">
        <v>83584.22</v>
      </c>
      <c r="F13677" t="s">
        <v>25</v>
      </c>
      <c r="G13677">
        <v>11</v>
      </c>
      <c r="H13677">
        <v>3392</v>
      </c>
      <c r="I13677">
        <v>1028</v>
      </c>
      <c r="J13677">
        <v>31.8</v>
      </c>
      <c r="K13677">
        <v>26.88</v>
      </c>
      <c r="L13677" t="s">
        <v>26</v>
      </c>
      <c r="M13677">
        <v>69.59</v>
      </c>
    </row>
    <row r="13678" spans="1:13" x14ac:dyDescent="0.25">
      <c r="A13678" t="s">
        <v>189</v>
      </c>
      <c r="B13678" t="s">
        <v>23</v>
      </c>
      <c r="C13678" t="s">
        <v>35</v>
      </c>
      <c r="D13678" t="s">
        <v>29</v>
      </c>
      <c r="E13678" s="1">
        <v>136581.19</v>
      </c>
      <c r="F13678" t="s">
        <v>45</v>
      </c>
      <c r="G13678">
        <v>15</v>
      </c>
      <c r="H13678">
        <v>9095</v>
      </c>
      <c r="I13678">
        <v>8762</v>
      </c>
      <c r="J13678">
        <v>79.319999999999993</v>
      </c>
      <c r="K13678">
        <v>77.25</v>
      </c>
      <c r="L13678" t="s">
        <v>42</v>
      </c>
      <c r="M13678">
        <v>60.56</v>
      </c>
    </row>
    <row r="13679" spans="1:13" hidden="1" x14ac:dyDescent="0.25">
      <c r="A13679" t="s">
        <v>635</v>
      </c>
      <c r="B13679" t="s">
        <v>54</v>
      </c>
      <c r="C13679" t="s">
        <v>35</v>
      </c>
      <c r="D13679" t="s">
        <v>16</v>
      </c>
      <c r="E13679" s="1">
        <v>51354.93</v>
      </c>
      <c r="F13679" t="s">
        <v>30</v>
      </c>
      <c r="G13679">
        <v>4</v>
      </c>
      <c r="H13679">
        <v>9856</v>
      </c>
      <c r="I13679">
        <v>7694</v>
      </c>
      <c r="J13679">
        <v>49.84</v>
      </c>
      <c r="K13679">
        <v>22.2</v>
      </c>
      <c r="L13679" t="s">
        <v>33</v>
      </c>
      <c r="M13679">
        <v>43.37</v>
      </c>
    </row>
    <row r="13680" spans="1:13" hidden="1" x14ac:dyDescent="0.25">
      <c r="A13680" t="s">
        <v>535</v>
      </c>
      <c r="B13680" t="s">
        <v>34</v>
      </c>
      <c r="C13680" t="s">
        <v>35</v>
      </c>
      <c r="D13680" t="s">
        <v>24</v>
      </c>
      <c r="E13680" s="1">
        <v>134559.99</v>
      </c>
      <c r="F13680" t="s">
        <v>17</v>
      </c>
      <c r="G13680">
        <v>16</v>
      </c>
      <c r="H13680">
        <v>7019</v>
      </c>
      <c r="I13680">
        <v>5752</v>
      </c>
      <c r="J13680">
        <v>46.23</v>
      </c>
      <c r="K13680">
        <v>97.85</v>
      </c>
      <c r="L13680" t="s">
        <v>26</v>
      </c>
      <c r="M13680">
        <v>42.58</v>
      </c>
    </row>
    <row r="13681" spans="1:13" x14ac:dyDescent="0.25">
      <c r="A13681" t="s">
        <v>87</v>
      </c>
      <c r="B13681" t="s">
        <v>34</v>
      </c>
      <c r="C13681" t="s">
        <v>35</v>
      </c>
      <c r="D13681" t="s">
        <v>29</v>
      </c>
      <c r="E13681" s="1">
        <v>141278.38</v>
      </c>
      <c r="F13681" t="s">
        <v>37</v>
      </c>
      <c r="G13681">
        <v>19</v>
      </c>
      <c r="H13681">
        <v>5359</v>
      </c>
      <c r="I13681">
        <v>5034</v>
      </c>
      <c r="J13681">
        <v>89.62</v>
      </c>
      <c r="K13681">
        <v>15.65</v>
      </c>
      <c r="L13681" t="s">
        <v>18</v>
      </c>
      <c r="M13681">
        <v>69.849999999999994</v>
      </c>
    </row>
    <row r="13682" spans="1:13" x14ac:dyDescent="0.25">
      <c r="A13682" t="s">
        <v>287</v>
      </c>
      <c r="B13682" t="s">
        <v>54</v>
      </c>
      <c r="C13682" t="s">
        <v>15</v>
      </c>
      <c r="D13682" t="s">
        <v>29</v>
      </c>
      <c r="E13682" s="1">
        <v>129032.87</v>
      </c>
      <c r="F13682" t="s">
        <v>30</v>
      </c>
      <c r="G13682">
        <v>19</v>
      </c>
      <c r="H13682">
        <v>3272</v>
      </c>
      <c r="I13682">
        <v>8174</v>
      </c>
      <c r="J13682">
        <v>32.28</v>
      </c>
      <c r="K13682">
        <v>41.24</v>
      </c>
      <c r="L13682" t="s">
        <v>26</v>
      </c>
      <c r="M13682">
        <v>76.14</v>
      </c>
    </row>
    <row r="13683" spans="1:13" x14ac:dyDescent="0.25">
      <c r="A13683" t="s">
        <v>525</v>
      </c>
      <c r="B13683" t="s">
        <v>14</v>
      </c>
      <c r="C13683" t="s">
        <v>15</v>
      </c>
      <c r="D13683" t="s">
        <v>29</v>
      </c>
      <c r="E13683" s="1">
        <v>145060.32</v>
      </c>
      <c r="F13683" t="s">
        <v>45</v>
      </c>
      <c r="G13683">
        <v>19</v>
      </c>
      <c r="H13683">
        <v>1835</v>
      </c>
      <c r="I13683">
        <v>3846</v>
      </c>
      <c r="J13683">
        <v>29.6</v>
      </c>
      <c r="K13683">
        <v>58.69</v>
      </c>
      <c r="L13683" t="s">
        <v>42</v>
      </c>
      <c r="M13683">
        <v>72.78</v>
      </c>
    </row>
    <row r="13684" spans="1:13" hidden="1" x14ac:dyDescent="0.25">
      <c r="A13684" t="s">
        <v>322</v>
      </c>
      <c r="B13684" t="s">
        <v>20</v>
      </c>
      <c r="C13684" t="s">
        <v>35</v>
      </c>
      <c r="D13684" t="s">
        <v>16</v>
      </c>
      <c r="E13684" s="1">
        <v>38379.82</v>
      </c>
      <c r="F13684" t="s">
        <v>37</v>
      </c>
      <c r="G13684">
        <v>2</v>
      </c>
      <c r="H13684">
        <v>3529</v>
      </c>
      <c r="I13684">
        <v>2127</v>
      </c>
      <c r="J13684">
        <v>15.73</v>
      </c>
      <c r="K13684">
        <v>5.76</v>
      </c>
      <c r="L13684" t="s">
        <v>21</v>
      </c>
      <c r="M13684">
        <v>65.14</v>
      </c>
    </row>
    <row r="13685" spans="1:13" hidden="1" x14ac:dyDescent="0.25">
      <c r="A13685" t="s">
        <v>297</v>
      </c>
      <c r="B13685" t="s">
        <v>51</v>
      </c>
      <c r="C13685" t="s">
        <v>35</v>
      </c>
      <c r="D13685" t="s">
        <v>16</v>
      </c>
      <c r="E13685" s="1">
        <v>88178.05</v>
      </c>
      <c r="F13685" t="s">
        <v>17</v>
      </c>
      <c r="G13685">
        <v>13</v>
      </c>
      <c r="H13685">
        <v>9695</v>
      </c>
      <c r="I13685">
        <v>4933</v>
      </c>
      <c r="J13685">
        <v>9.3800000000000008</v>
      </c>
      <c r="K13685">
        <v>14.8</v>
      </c>
      <c r="L13685" t="s">
        <v>58</v>
      </c>
      <c r="M13685">
        <v>32.130000000000003</v>
      </c>
    </row>
    <row r="13686" spans="1:13" x14ac:dyDescent="0.25">
      <c r="A13686" t="s">
        <v>305</v>
      </c>
      <c r="B13686" t="s">
        <v>54</v>
      </c>
      <c r="C13686" t="s">
        <v>35</v>
      </c>
      <c r="D13686" t="s">
        <v>29</v>
      </c>
      <c r="E13686" s="1">
        <v>143237.21</v>
      </c>
      <c r="F13686" t="s">
        <v>37</v>
      </c>
      <c r="G13686">
        <v>3</v>
      </c>
      <c r="H13686">
        <v>2305</v>
      </c>
      <c r="I13686">
        <v>6557</v>
      </c>
      <c r="J13686">
        <v>14.98</v>
      </c>
      <c r="K13686">
        <v>11.02</v>
      </c>
      <c r="L13686" t="s">
        <v>31</v>
      </c>
      <c r="M13686">
        <v>73.680000000000007</v>
      </c>
    </row>
    <row r="13687" spans="1:13" x14ac:dyDescent="0.25">
      <c r="A13687" t="s">
        <v>622</v>
      </c>
      <c r="B13687" t="s">
        <v>54</v>
      </c>
      <c r="C13687" t="s">
        <v>15</v>
      </c>
      <c r="D13687" t="s">
        <v>29</v>
      </c>
      <c r="E13687" s="1">
        <v>97648.6</v>
      </c>
      <c r="F13687" t="s">
        <v>45</v>
      </c>
      <c r="G13687">
        <v>11</v>
      </c>
      <c r="H13687">
        <v>2447</v>
      </c>
      <c r="I13687">
        <v>5028</v>
      </c>
      <c r="J13687">
        <v>48.51</v>
      </c>
      <c r="K13687">
        <v>2.25</v>
      </c>
      <c r="L13687" t="s">
        <v>26</v>
      </c>
      <c r="M13687">
        <v>58.74</v>
      </c>
    </row>
    <row r="13688" spans="1:13" hidden="1" x14ac:dyDescent="0.25">
      <c r="A13688" t="s">
        <v>223</v>
      </c>
      <c r="B13688" t="s">
        <v>51</v>
      </c>
      <c r="C13688" t="s">
        <v>35</v>
      </c>
      <c r="D13688" t="s">
        <v>16</v>
      </c>
      <c r="E13688" s="1">
        <v>84280.02</v>
      </c>
      <c r="F13688" t="s">
        <v>17</v>
      </c>
      <c r="G13688">
        <v>2</v>
      </c>
      <c r="H13688">
        <v>8488</v>
      </c>
      <c r="I13688">
        <v>8625</v>
      </c>
      <c r="J13688">
        <v>24.17</v>
      </c>
      <c r="K13688">
        <v>91.13</v>
      </c>
      <c r="L13688" t="s">
        <v>21</v>
      </c>
      <c r="M13688">
        <v>74.69</v>
      </c>
    </row>
    <row r="13689" spans="1:13" hidden="1" x14ac:dyDescent="0.25">
      <c r="A13689" t="s">
        <v>89</v>
      </c>
      <c r="B13689" t="s">
        <v>34</v>
      </c>
      <c r="C13689" t="s">
        <v>35</v>
      </c>
      <c r="D13689" t="s">
        <v>24</v>
      </c>
      <c r="E13689" s="1">
        <v>68926.47</v>
      </c>
      <c r="F13689" t="s">
        <v>30</v>
      </c>
      <c r="G13689">
        <v>9</v>
      </c>
      <c r="H13689">
        <v>2348</v>
      </c>
      <c r="I13689">
        <v>5468</v>
      </c>
      <c r="J13689">
        <v>76.62</v>
      </c>
      <c r="K13689">
        <v>29.55</v>
      </c>
      <c r="L13689" t="s">
        <v>21</v>
      </c>
      <c r="M13689">
        <v>60.41</v>
      </c>
    </row>
    <row r="13690" spans="1:13" hidden="1" x14ac:dyDescent="0.25">
      <c r="A13690" t="s">
        <v>376</v>
      </c>
      <c r="B13690" t="s">
        <v>51</v>
      </c>
      <c r="C13690" t="s">
        <v>15</v>
      </c>
      <c r="D13690" t="s">
        <v>16</v>
      </c>
      <c r="E13690" s="1">
        <v>76781.5</v>
      </c>
      <c r="F13690" t="s">
        <v>45</v>
      </c>
      <c r="G13690">
        <v>14</v>
      </c>
      <c r="H13690">
        <v>7503</v>
      </c>
      <c r="I13690">
        <v>1672</v>
      </c>
      <c r="J13690">
        <v>23.2</v>
      </c>
      <c r="K13690">
        <v>17.88</v>
      </c>
      <c r="L13690" t="s">
        <v>26</v>
      </c>
      <c r="M13690">
        <v>55.2</v>
      </c>
    </row>
    <row r="13691" spans="1:13" hidden="1" x14ac:dyDescent="0.25">
      <c r="A13691" t="s">
        <v>401</v>
      </c>
      <c r="B13691" t="s">
        <v>14</v>
      </c>
      <c r="C13691" t="s">
        <v>35</v>
      </c>
      <c r="D13691" t="s">
        <v>24</v>
      </c>
      <c r="E13691" s="1">
        <v>61735.43</v>
      </c>
      <c r="F13691" t="s">
        <v>25</v>
      </c>
      <c r="G13691">
        <v>7</v>
      </c>
      <c r="H13691">
        <v>4187</v>
      </c>
      <c r="I13691">
        <v>6758</v>
      </c>
      <c r="J13691">
        <v>56.66</v>
      </c>
      <c r="K13691">
        <v>23.5</v>
      </c>
      <c r="L13691" t="s">
        <v>21</v>
      </c>
      <c r="M13691">
        <v>58.09</v>
      </c>
    </row>
    <row r="13692" spans="1:13" x14ac:dyDescent="0.25">
      <c r="A13692" t="s">
        <v>510</v>
      </c>
      <c r="B13692" t="s">
        <v>28</v>
      </c>
      <c r="C13692" t="s">
        <v>35</v>
      </c>
      <c r="D13692" t="s">
        <v>29</v>
      </c>
      <c r="E13692" s="1">
        <v>52636.49</v>
      </c>
      <c r="F13692" t="s">
        <v>37</v>
      </c>
      <c r="G13692">
        <v>1</v>
      </c>
      <c r="H13692">
        <v>7285</v>
      </c>
      <c r="I13692">
        <v>6742</v>
      </c>
      <c r="J13692">
        <v>58.14</v>
      </c>
      <c r="K13692">
        <v>93.62</v>
      </c>
      <c r="L13692" t="s">
        <v>33</v>
      </c>
      <c r="M13692">
        <v>46.21</v>
      </c>
    </row>
    <row r="13693" spans="1:13" hidden="1" x14ac:dyDescent="0.25">
      <c r="A13693" t="s">
        <v>288</v>
      </c>
      <c r="B13693" t="s">
        <v>54</v>
      </c>
      <c r="C13693" t="s">
        <v>15</v>
      </c>
      <c r="D13693" t="s">
        <v>16</v>
      </c>
      <c r="E13693" s="1">
        <v>128051.33</v>
      </c>
      <c r="F13693" t="s">
        <v>30</v>
      </c>
      <c r="G13693">
        <v>5</v>
      </c>
      <c r="H13693">
        <v>2652</v>
      </c>
      <c r="I13693">
        <v>8251</v>
      </c>
      <c r="J13693">
        <v>79.55</v>
      </c>
      <c r="K13693">
        <v>77.680000000000007</v>
      </c>
      <c r="L13693" t="s">
        <v>58</v>
      </c>
      <c r="M13693">
        <v>20.47</v>
      </c>
    </row>
    <row r="13694" spans="1:13" hidden="1" x14ac:dyDescent="0.25">
      <c r="A13694" t="s">
        <v>88</v>
      </c>
      <c r="B13694" t="s">
        <v>14</v>
      </c>
      <c r="C13694" t="s">
        <v>15</v>
      </c>
      <c r="D13694" t="s">
        <v>24</v>
      </c>
      <c r="E13694" s="1">
        <v>48296.71</v>
      </c>
      <c r="F13694" t="s">
        <v>30</v>
      </c>
      <c r="G13694">
        <v>3</v>
      </c>
      <c r="H13694">
        <v>5375</v>
      </c>
      <c r="I13694">
        <v>8923</v>
      </c>
      <c r="J13694">
        <v>11.03</v>
      </c>
      <c r="K13694">
        <v>32.54</v>
      </c>
      <c r="L13694" t="s">
        <v>33</v>
      </c>
      <c r="M13694">
        <v>44.63</v>
      </c>
    </row>
    <row r="13695" spans="1:13" hidden="1" x14ac:dyDescent="0.25">
      <c r="A13695" t="s">
        <v>192</v>
      </c>
      <c r="B13695" t="s">
        <v>20</v>
      </c>
      <c r="C13695" t="s">
        <v>35</v>
      </c>
      <c r="D13695" t="s">
        <v>16</v>
      </c>
      <c r="E13695" s="1">
        <v>44612.03</v>
      </c>
      <c r="F13695" t="s">
        <v>25</v>
      </c>
      <c r="G13695">
        <v>5</v>
      </c>
      <c r="H13695">
        <v>9008</v>
      </c>
      <c r="I13695">
        <v>3773</v>
      </c>
      <c r="J13695">
        <v>33.1</v>
      </c>
      <c r="K13695">
        <v>11.77</v>
      </c>
      <c r="L13695" t="s">
        <v>42</v>
      </c>
      <c r="M13695">
        <v>32.5</v>
      </c>
    </row>
    <row r="13696" spans="1:13" x14ac:dyDescent="0.25">
      <c r="A13696" t="s">
        <v>353</v>
      </c>
      <c r="B13696" t="s">
        <v>14</v>
      </c>
      <c r="C13696" t="s">
        <v>15</v>
      </c>
      <c r="D13696" t="s">
        <v>29</v>
      </c>
      <c r="E13696" s="1">
        <v>118568.24</v>
      </c>
      <c r="F13696" t="s">
        <v>30</v>
      </c>
      <c r="G13696">
        <v>19</v>
      </c>
      <c r="H13696">
        <v>924</v>
      </c>
      <c r="I13696">
        <v>4768</v>
      </c>
      <c r="J13696">
        <v>60.29</v>
      </c>
      <c r="K13696">
        <v>12.82</v>
      </c>
      <c r="L13696" t="s">
        <v>48</v>
      </c>
      <c r="M13696">
        <v>32.76</v>
      </c>
    </row>
    <row r="13697" spans="1:13" hidden="1" x14ac:dyDescent="0.25">
      <c r="A13697" t="s">
        <v>125</v>
      </c>
      <c r="B13697" t="s">
        <v>20</v>
      </c>
      <c r="C13697" t="s">
        <v>15</v>
      </c>
      <c r="D13697" t="s">
        <v>24</v>
      </c>
      <c r="E13697" s="1">
        <v>124323.79</v>
      </c>
      <c r="F13697" t="s">
        <v>45</v>
      </c>
      <c r="G13697">
        <v>10</v>
      </c>
      <c r="H13697">
        <v>7173</v>
      </c>
      <c r="I13697">
        <v>9902</v>
      </c>
      <c r="J13697">
        <v>14</v>
      </c>
      <c r="K13697">
        <v>14.36</v>
      </c>
      <c r="L13697" t="s">
        <v>21</v>
      </c>
      <c r="M13697">
        <v>27.7</v>
      </c>
    </row>
    <row r="13698" spans="1:13" hidden="1" x14ac:dyDescent="0.25">
      <c r="A13698" t="s">
        <v>527</v>
      </c>
      <c r="B13698" t="s">
        <v>39</v>
      </c>
      <c r="C13698" t="s">
        <v>15</v>
      </c>
      <c r="D13698" t="s">
        <v>24</v>
      </c>
      <c r="E13698" s="1">
        <v>107493.12</v>
      </c>
      <c r="F13698" t="s">
        <v>25</v>
      </c>
      <c r="G13698">
        <v>9</v>
      </c>
      <c r="H13698">
        <v>2827</v>
      </c>
      <c r="I13698">
        <v>7636</v>
      </c>
      <c r="J13698">
        <v>55.18</v>
      </c>
      <c r="K13698">
        <v>50.59</v>
      </c>
      <c r="L13698" t="s">
        <v>48</v>
      </c>
      <c r="M13698">
        <v>39.799999999999997</v>
      </c>
    </row>
    <row r="13699" spans="1:13" hidden="1" x14ac:dyDescent="0.25">
      <c r="A13699" t="s">
        <v>408</v>
      </c>
      <c r="B13699" t="s">
        <v>14</v>
      </c>
      <c r="C13699" t="s">
        <v>15</v>
      </c>
      <c r="D13699" t="s">
        <v>16</v>
      </c>
      <c r="E13699" s="1">
        <v>67234.41</v>
      </c>
      <c r="F13699" t="s">
        <v>30</v>
      </c>
      <c r="G13699">
        <v>9</v>
      </c>
      <c r="H13699">
        <v>1729</v>
      </c>
      <c r="I13699">
        <v>5748</v>
      </c>
      <c r="J13699">
        <v>64.19</v>
      </c>
      <c r="K13699">
        <v>79.36</v>
      </c>
      <c r="L13699" t="s">
        <v>33</v>
      </c>
      <c r="M13699">
        <v>28.36</v>
      </c>
    </row>
    <row r="13700" spans="1:13" hidden="1" x14ac:dyDescent="0.25">
      <c r="A13700" t="s">
        <v>612</v>
      </c>
      <c r="B13700" t="s">
        <v>20</v>
      </c>
      <c r="C13700" t="s">
        <v>35</v>
      </c>
      <c r="D13700" t="s">
        <v>24</v>
      </c>
      <c r="E13700" s="1">
        <v>138002.1</v>
      </c>
      <c r="F13700" t="s">
        <v>45</v>
      </c>
      <c r="G13700">
        <v>13</v>
      </c>
      <c r="H13700">
        <v>8106</v>
      </c>
      <c r="I13700">
        <v>1991</v>
      </c>
      <c r="J13700">
        <v>88.73</v>
      </c>
      <c r="K13700">
        <v>77.89</v>
      </c>
      <c r="L13700" t="s">
        <v>48</v>
      </c>
      <c r="M13700">
        <v>25.88</v>
      </c>
    </row>
    <row r="13701" spans="1:13" hidden="1" x14ac:dyDescent="0.25">
      <c r="A13701" t="s">
        <v>226</v>
      </c>
      <c r="B13701" t="s">
        <v>54</v>
      </c>
      <c r="C13701" t="s">
        <v>15</v>
      </c>
      <c r="D13701" t="s">
        <v>24</v>
      </c>
      <c r="E13701" s="1">
        <v>31586.17</v>
      </c>
      <c r="F13701" t="s">
        <v>25</v>
      </c>
      <c r="G13701">
        <v>17</v>
      </c>
      <c r="H13701">
        <v>9008</v>
      </c>
      <c r="I13701">
        <v>8336</v>
      </c>
      <c r="J13701">
        <v>57.48</v>
      </c>
      <c r="K13701">
        <v>82.4</v>
      </c>
      <c r="L13701" t="s">
        <v>58</v>
      </c>
      <c r="M13701">
        <v>60.5</v>
      </c>
    </row>
    <row r="13702" spans="1:13" x14ac:dyDescent="0.25">
      <c r="A13702" t="s">
        <v>166</v>
      </c>
      <c r="B13702" t="s">
        <v>39</v>
      </c>
      <c r="C13702" t="s">
        <v>35</v>
      </c>
      <c r="D13702" t="s">
        <v>29</v>
      </c>
      <c r="E13702" s="1">
        <v>50377.65</v>
      </c>
      <c r="F13702" t="s">
        <v>45</v>
      </c>
      <c r="G13702">
        <v>16</v>
      </c>
      <c r="H13702">
        <v>5509</v>
      </c>
      <c r="I13702">
        <v>618</v>
      </c>
      <c r="J13702">
        <v>1.08</v>
      </c>
      <c r="K13702">
        <v>77.59</v>
      </c>
      <c r="L13702" t="s">
        <v>31</v>
      </c>
      <c r="M13702">
        <v>57.6</v>
      </c>
    </row>
    <row r="13703" spans="1:13" hidden="1" x14ac:dyDescent="0.25">
      <c r="A13703" t="s">
        <v>392</v>
      </c>
      <c r="B13703" t="s">
        <v>14</v>
      </c>
      <c r="C13703" t="s">
        <v>15</v>
      </c>
      <c r="D13703" t="s">
        <v>24</v>
      </c>
      <c r="E13703" s="1">
        <v>79021.02</v>
      </c>
      <c r="F13703" t="s">
        <v>37</v>
      </c>
      <c r="G13703">
        <v>20</v>
      </c>
      <c r="H13703">
        <v>3167</v>
      </c>
      <c r="I13703">
        <v>7294</v>
      </c>
      <c r="J13703">
        <v>38.380000000000003</v>
      </c>
      <c r="K13703">
        <v>96.55</v>
      </c>
      <c r="L13703" t="s">
        <v>58</v>
      </c>
      <c r="M13703">
        <v>29.95</v>
      </c>
    </row>
    <row r="13704" spans="1:13" hidden="1" x14ac:dyDescent="0.25">
      <c r="A13704" t="s">
        <v>97</v>
      </c>
      <c r="B13704" t="s">
        <v>20</v>
      </c>
      <c r="C13704" t="s">
        <v>35</v>
      </c>
      <c r="D13704" t="s">
        <v>16</v>
      </c>
      <c r="E13704" s="1">
        <v>70652.41</v>
      </c>
      <c r="F13704" t="s">
        <v>37</v>
      </c>
      <c r="G13704">
        <v>7</v>
      </c>
      <c r="H13704">
        <v>9747</v>
      </c>
      <c r="I13704">
        <v>2046</v>
      </c>
      <c r="J13704">
        <v>77.209999999999994</v>
      </c>
      <c r="K13704">
        <v>44.19</v>
      </c>
      <c r="L13704" t="s">
        <v>48</v>
      </c>
      <c r="M13704">
        <v>64.099999999999994</v>
      </c>
    </row>
    <row r="13705" spans="1:13" hidden="1" x14ac:dyDescent="0.25">
      <c r="A13705" t="s">
        <v>375</v>
      </c>
      <c r="B13705" t="s">
        <v>39</v>
      </c>
      <c r="C13705" t="s">
        <v>35</v>
      </c>
      <c r="D13705" t="s">
        <v>24</v>
      </c>
      <c r="E13705" s="1">
        <v>70302.45</v>
      </c>
      <c r="F13705" t="s">
        <v>37</v>
      </c>
      <c r="G13705">
        <v>1</v>
      </c>
      <c r="H13705">
        <v>8600</v>
      </c>
      <c r="I13705">
        <v>5140</v>
      </c>
      <c r="J13705">
        <v>86.92</v>
      </c>
      <c r="K13705">
        <v>30.52</v>
      </c>
      <c r="L13705" t="s">
        <v>31</v>
      </c>
      <c r="M13705">
        <v>68.67</v>
      </c>
    </row>
    <row r="13706" spans="1:13" hidden="1" x14ac:dyDescent="0.25">
      <c r="A13706" t="s">
        <v>36</v>
      </c>
      <c r="B13706" t="s">
        <v>39</v>
      </c>
      <c r="C13706" t="s">
        <v>15</v>
      </c>
      <c r="D13706" t="s">
        <v>16</v>
      </c>
      <c r="E13706" s="1">
        <v>53107.22</v>
      </c>
      <c r="F13706" t="s">
        <v>17</v>
      </c>
      <c r="G13706">
        <v>14</v>
      </c>
      <c r="H13706">
        <v>6978</v>
      </c>
      <c r="I13706">
        <v>4506</v>
      </c>
      <c r="J13706">
        <v>10.96</v>
      </c>
      <c r="K13706">
        <v>86.08</v>
      </c>
      <c r="L13706" t="s">
        <v>33</v>
      </c>
      <c r="M13706">
        <v>60.25</v>
      </c>
    </row>
    <row r="13707" spans="1:13" x14ac:dyDescent="0.25">
      <c r="A13707" t="s">
        <v>297</v>
      </c>
      <c r="B13707" t="s">
        <v>28</v>
      </c>
      <c r="C13707" t="s">
        <v>35</v>
      </c>
      <c r="D13707" t="s">
        <v>29</v>
      </c>
      <c r="E13707" s="1">
        <v>149525.60999999999</v>
      </c>
      <c r="F13707" t="s">
        <v>30</v>
      </c>
      <c r="G13707">
        <v>14</v>
      </c>
      <c r="H13707">
        <v>7404</v>
      </c>
      <c r="I13707">
        <v>796</v>
      </c>
      <c r="J13707">
        <v>41.88</v>
      </c>
      <c r="K13707">
        <v>42.23</v>
      </c>
      <c r="L13707" t="s">
        <v>18</v>
      </c>
      <c r="M13707">
        <v>20.7</v>
      </c>
    </row>
    <row r="13708" spans="1:13" x14ac:dyDescent="0.25">
      <c r="A13708" t="s">
        <v>554</v>
      </c>
      <c r="B13708" t="s">
        <v>20</v>
      </c>
      <c r="C13708" t="s">
        <v>15</v>
      </c>
      <c r="D13708" t="s">
        <v>29</v>
      </c>
      <c r="E13708" s="1">
        <v>89814.32</v>
      </c>
      <c r="F13708" t="s">
        <v>37</v>
      </c>
      <c r="G13708">
        <v>20</v>
      </c>
      <c r="H13708">
        <v>1743</v>
      </c>
      <c r="I13708">
        <v>3493</v>
      </c>
      <c r="J13708">
        <v>47.11</v>
      </c>
      <c r="K13708">
        <v>17.46</v>
      </c>
      <c r="L13708" t="s">
        <v>48</v>
      </c>
      <c r="M13708">
        <v>21.1</v>
      </c>
    </row>
    <row r="13709" spans="1:13" hidden="1" x14ac:dyDescent="0.25">
      <c r="A13709" t="s">
        <v>384</v>
      </c>
      <c r="B13709" t="s">
        <v>51</v>
      </c>
      <c r="C13709" t="s">
        <v>15</v>
      </c>
      <c r="D13709" t="s">
        <v>24</v>
      </c>
      <c r="E13709" s="1">
        <v>116983.38</v>
      </c>
      <c r="F13709" t="s">
        <v>25</v>
      </c>
      <c r="G13709">
        <v>4</v>
      </c>
      <c r="H13709">
        <v>2840</v>
      </c>
      <c r="I13709">
        <v>5548</v>
      </c>
      <c r="J13709">
        <v>9.11</v>
      </c>
      <c r="K13709">
        <v>74.989999999999995</v>
      </c>
      <c r="L13709" t="s">
        <v>18</v>
      </c>
      <c r="M13709">
        <v>73.61</v>
      </c>
    </row>
    <row r="13710" spans="1:13" hidden="1" x14ac:dyDescent="0.25">
      <c r="A13710" t="s">
        <v>345</v>
      </c>
      <c r="B13710" t="s">
        <v>51</v>
      </c>
      <c r="C13710" t="s">
        <v>15</v>
      </c>
      <c r="D13710" t="s">
        <v>24</v>
      </c>
      <c r="E13710" s="1">
        <v>148924.03</v>
      </c>
      <c r="F13710" t="s">
        <v>25</v>
      </c>
      <c r="G13710">
        <v>8</v>
      </c>
      <c r="H13710">
        <v>2460</v>
      </c>
      <c r="I13710">
        <v>3978</v>
      </c>
      <c r="J13710">
        <v>17.399999999999999</v>
      </c>
      <c r="K13710">
        <v>48.6</v>
      </c>
      <c r="L13710" t="s">
        <v>31</v>
      </c>
      <c r="M13710">
        <v>60.95</v>
      </c>
    </row>
    <row r="13711" spans="1:13" hidden="1" x14ac:dyDescent="0.25">
      <c r="A13711" t="s">
        <v>110</v>
      </c>
      <c r="B13711" t="s">
        <v>51</v>
      </c>
      <c r="C13711" t="s">
        <v>15</v>
      </c>
      <c r="D13711" t="s">
        <v>24</v>
      </c>
      <c r="E13711" s="1">
        <v>147953.14000000001</v>
      </c>
      <c r="F13711" t="s">
        <v>17</v>
      </c>
      <c r="G13711">
        <v>6</v>
      </c>
      <c r="H13711">
        <v>1214</v>
      </c>
      <c r="I13711">
        <v>4441</v>
      </c>
      <c r="J13711">
        <v>92.51</v>
      </c>
      <c r="K13711">
        <v>73.25</v>
      </c>
      <c r="L13711" t="s">
        <v>42</v>
      </c>
      <c r="M13711">
        <v>65.05</v>
      </c>
    </row>
    <row r="13712" spans="1:13" hidden="1" x14ac:dyDescent="0.25">
      <c r="A13712" t="s">
        <v>386</v>
      </c>
      <c r="B13712" t="s">
        <v>34</v>
      </c>
      <c r="C13712" t="s">
        <v>35</v>
      </c>
      <c r="D13712" t="s">
        <v>16</v>
      </c>
      <c r="E13712" s="1">
        <v>62653.919999999998</v>
      </c>
      <c r="F13712" t="s">
        <v>30</v>
      </c>
      <c r="G13712">
        <v>8</v>
      </c>
      <c r="H13712">
        <v>7092</v>
      </c>
      <c r="I13712">
        <v>6146</v>
      </c>
      <c r="J13712">
        <v>83.45</v>
      </c>
      <c r="K13712">
        <v>71.62</v>
      </c>
      <c r="L13712" t="s">
        <v>58</v>
      </c>
      <c r="M13712">
        <v>40.409999999999997</v>
      </c>
    </row>
    <row r="13713" spans="1:13" hidden="1" x14ac:dyDescent="0.25">
      <c r="A13713" t="s">
        <v>541</v>
      </c>
      <c r="B13713" t="s">
        <v>34</v>
      </c>
      <c r="C13713" t="s">
        <v>35</v>
      </c>
      <c r="D13713" t="s">
        <v>24</v>
      </c>
      <c r="E13713" s="1">
        <v>139440.44</v>
      </c>
      <c r="F13713" t="s">
        <v>17</v>
      </c>
      <c r="G13713">
        <v>11</v>
      </c>
      <c r="H13713">
        <v>4850</v>
      </c>
      <c r="I13713">
        <v>7688</v>
      </c>
      <c r="J13713">
        <v>48.18</v>
      </c>
      <c r="K13713">
        <v>84.88</v>
      </c>
      <c r="L13713" t="s">
        <v>18</v>
      </c>
      <c r="M13713">
        <v>26.67</v>
      </c>
    </row>
    <row r="13714" spans="1:13" hidden="1" x14ac:dyDescent="0.25">
      <c r="A13714" t="s">
        <v>353</v>
      </c>
      <c r="B13714" t="s">
        <v>34</v>
      </c>
      <c r="C13714" t="s">
        <v>15</v>
      </c>
      <c r="D13714" t="s">
        <v>24</v>
      </c>
      <c r="E13714" s="1">
        <v>127207.18</v>
      </c>
      <c r="F13714" t="s">
        <v>17</v>
      </c>
      <c r="G13714">
        <v>2</v>
      </c>
      <c r="H13714">
        <v>8848</v>
      </c>
      <c r="I13714">
        <v>5944</v>
      </c>
      <c r="J13714">
        <v>44.31</v>
      </c>
      <c r="K13714">
        <v>20.05</v>
      </c>
      <c r="L13714" t="s">
        <v>33</v>
      </c>
      <c r="M13714">
        <v>53.77</v>
      </c>
    </row>
    <row r="13715" spans="1:13" hidden="1" x14ac:dyDescent="0.25">
      <c r="A13715" t="s">
        <v>309</v>
      </c>
      <c r="B13715" t="s">
        <v>51</v>
      </c>
      <c r="C13715" t="s">
        <v>35</v>
      </c>
      <c r="D13715" t="s">
        <v>24</v>
      </c>
      <c r="E13715" s="1">
        <v>64432.21</v>
      </c>
      <c r="F13715" t="s">
        <v>37</v>
      </c>
      <c r="G13715">
        <v>13</v>
      </c>
      <c r="H13715">
        <v>8347</v>
      </c>
      <c r="I13715">
        <v>4653</v>
      </c>
      <c r="J13715">
        <v>18.41</v>
      </c>
      <c r="K13715">
        <v>25.48</v>
      </c>
      <c r="L13715" t="s">
        <v>48</v>
      </c>
      <c r="M13715">
        <v>36.32</v>
      </c>
    </row>
    <row r="13716" spans="1:13" x14ac:dyDescent="0.25">
      <c r="A13716" t="s">
        <v>367</v>
      </c>
      <c r="B13716" t="s">
        <v>28</v>
      </c>
      <c r="C13716" t="s">
        <v>15</v>
      </c>
      <c r="D13716" t="s">
        <v>29</v>
      </c>
      <c r="E13716" s="1">
        <v>92758.24</v>
      </c>
      <c r="F13716" t="s">
        <v>37</v>
      </c>
      <c r="G13716">
        <v>12</v>
      </c>
      <c r="H13716">
        <v>4687</v>
      </c>
      <c r="I13716">
        <v>5856</v>
      </c>
      <c r="J13716">
        <v>55.35</v>
      </c>
      <c r="K13716">
        <v>38.14</v>
      </c>
      <c r="L13716" t="s">
        <v>21</v>
      </c>
      <c r="M13716">
        <v>25.03</v>
      </c>
    </row>
    <row r="13717" spans="1:13" hidden="1" x14ac:dyDescent="0.25">
      <c r="A13717" t="s">
        <v>334</v>
      </c>
      <c r="B13717" t="s">
        <v>34</v>
      </c>
      <c r="C13717" t="s">
        <v>15</v>
      </c>
      <c r="D13717" t="s">
        <v>16</v>
      </c>
      <c r="E13717" s="1">
        <v>50466.95</v>
      </c>
      <c r="F13717" t="s">
        <v>25</v>
      </c>
      <c r="G13717">
        <v>12</v>
      </c>
      <c r="H13717">
        <v>7661</v>
      </c>
      <c r="I13717">
        <v>918</v>
      </c>
      <c r="J13717">
        <v>88.66</v>
      </c>
      <c r="K13717">
        <v>43.82</v>
      </c>
      <c r="L13717" t="s">
        <v>18</v>
      </c>
      <c r="M13717">
        <v>41.63</v>
      </c>
    </row>
    <row r="13718" spans="1:13" hidden="1" x14ac:dyDescent="0.25">
      <c r="A13718" t="s">
        <v>242</v>
      </c>
      <c r="B13718" t="s">
        <v>39</v>
      </c>
      <c r="C13718" t="s">
        <v>35</v>
      </c>
      <c r="D13718" t="s">
        <v>24</v>
      </c>
      <c r="E13718" s="1">
        <v>100375.56</v>
      </c>
      <c r="F13718" t="s">
        <v>25</v>
      </c>
      <c r="G13718">
        <v>11</v>
      </c>
      <c r="H13718">
        <v>7552</v>
      </c>
      <c r="I13718">
        <v>6738</v>
      </c>
      <c r="J13718">
        <v>59.37</v>
      </c>
      <c r="K13718">
        <v>36.47</v>
      </c>
      <c r="L13718" t="s">
        <v>26</v>
      </c>
      <c r="M13718">
        <v>51.39</v>
      </c>
    </row>
    <row r="13719" spans="1:13" x14ac:dyDescent="0.25">
      <c r="A13719" t="s">
        <v>183</v>
      </c>
      <c r="B13719" t="s">
        <v>54</v>
      </c>
      <c r="C13719" t="s">
        <v>15</v>
      </c>
      <c r="D13719" t="s">
        <v>29</v>
      </c>
      <c r="E13719" s="1">
        <v>97992.55</v>
      </c>
      <c r="F13719" t="s">
        <v>30</v>
      </c>
      <c r="G13719">
        <v>11</v>
      </c>
      <c r="H13719">
        <v>8739</v>
      </c>
      <c r="I13719">
        <v>6475</v>
      </c>
      <c r="J13719">
        <v>38.19</v>
      </c>
      <c r="K13719">
        <v>65.03</v>
      </c>
      <c r="L13719" t="s">
        <v>21</v>
      </c>
      <c r="M13719">
        <v>68.87</v>
      </c>
    </row>
    <row r="13720" spans="1:13" hidden="1" x14ac:dyDescent="0.25">
      <c r="A13720" t="s">
        <v>111</v>
      </c>
      <c r="B13720" t="s">
        <v>28</v>
      </c>
      <c r="C13720" t="s">
        <v>15</v>
      </c>
      <c r="D13720" t="s">
        <v>24</v>
      </c>
      <c r="E13720" s="1">
        <v>79534.61</v>
      </c>
      <c r="F13720" t="s">
        <v>45</v>
      </c>
      <c r="G13720">
        <v>6</v>
      </c>
      <c r="H13720">
        <v>2606</v>
      </c>
      <c r="I13720">
        <v>5273</v>
      </c>
      <c r="J13720">
        <v>78.62</v>
      </c>
      <c r="K13720">
        <v>6.5</v>
      </c>
      <c r="L13720" t="s">
        <v>33</v>
      </c>
      <c r="M13720">
        <v>36.51</v>
      </c>
    </row>
    <row r="13721" spans="1:13" hidden="1" x14ac:dyDescent="0.25">
      <c r="A13721" t="s">
        <v>665</v>
      </c>
      <c r="B13721" t="s">
        <v>54</v>
      </c>
      <c r="C13721" t="s">
        <v>35</v>
      </c>
      <c r="D13721" t="s">
        <v>24</v>
      </c>
      <c r="E13721" s="1">
        <v>68845.070000000007</v>
      </c>
      <c r="F13721" t="s">
        <v>45</v>
      </c>
      <c r="G13721">
        <v>12</v>
      </c>
      <c r="H13721">
        <v>9551</v>
      </c>
      <c r="I13721">
        <v>472</v>
      </c>
      <c r="J13721">
        <v>99.23</v>
      </c>
      <c r="K13721">
        <v>92.08</v>
      </c>
      <c r="L13721" t="s">
        <v>42</v>
      </c>
      <c r="M13721">
        <v>78.61</v>
      </c>
    </row>
    <row r="13722" spans="1:13" x14ac:dyDescent="0.25">
      <c r="A13722" t="s">
        <v>120</v>
      </c>
      <c r="B13722" t="s">
        <v>54</v>
      </c>
      <c r="C13722" t="s">
        <v>15</v>
      </c>
      <c r="D13722" t="s">
        <v>29</v>
      </c>
      <c r="E13722" s="1">
        <v>93318.73</v>
      </c>
      <c r="F13722" t="s">
        <v>30</v>
      </c>
      <c r="G13722">
        <v>14</v>
      </c>
      <c r="H13722">
        <v>4445</v>
      </c>
      <c r="I13722">
        <v>193</v>
      </c>
      <c r="J13722">
        <v>9.3699999999999992</v>
      </c>
      <c r="K13722">
        <v>14.24</v>
      </c>
      <c r="L13722" t="s">
        <v>48</v>
      </c>
      <c r="M13722">
        <v>72.099999999999994</v>
      </c>
    </row>
    <row r="13723" spans="1:13" hidden="1" x14ac:dyDescent="0.25">
      <c r="A13723" t="s">
        <v>597</v>
      </c>
      <c r="B13723" t="s">
        <v>28</v>
      </c>
      <c r="C13723" t="s">
        <v>15</v>
      </c>
      <c r="D13723" t="s">
        <v>16</v>
      </c>
      <c r="E13723" s="1">
        <v>87995.5</v>
      </c>
      <c r="F13723" t="s">
        <v>17</v>
      </c>
      <c r="G13723">
        <v>16</v>
      </c>
      <c r="H13723">
        <v>6144</v>
      </c>
      <c r="I13723">
        <v>9109</v>
      </c>
      <c r="J13723">
        <v>40.869999999999997</v>
      </c>
      <c r="K13723">
        <v>23.61</v>
      </c>
      <c r="L13723" t="s">
        <v>42</v>
      </c>
      <c r="M13723">
        <v>50.19</v>
      </c>
    </row>
    <row r="13724" spans="1:13" x14ac:dyDescent="0.25">
      <c r="A13724" t="s">
        <v>157</v>
      </c>
      <c r="B13724" t="s">
        <v>14</v>
      </c>
      <c r="C13724" t="s">
        <v>35</v>
      </c>
      <c r="D13724" t="s">
        <v>29</v>
      </c>
      <c r="E13724" s="1">
        <v>74281.97</v>
      </c>
      <c r="F13724" t="s">
        <v>17</v>
      </c>
      <c r="G13724">
        <v>0</v>
      </c>
      <c r="H13724">
        <v>591</v>
      </c>
      <c r="I13724">
        <v>5922</v>
      </c>
      <c r="J13724">
        <v>62.72</v>
      </c>
      <c r="K13724">
        <v>98.15</v>
      </c>
      <c r="L13724" t="s">
        <v>26</v>
      </c>
      <c r="M13724">
        <v>65.72</v>
      </c>
    </row>
    <row r="13725" spans="1:13" x14ac:dyDescent="0.25">
      <c r="A13725" t="s">
        <v>283</v>
      </c>
      <c r="B13725" t="s">
        <v>34</v>
      </c>
      <c r="C13725" t="s">
        <v>35</v>
      </c>
      <c r="D13725" t="s">
        <v>29</v>
      </c>
      <c r="E13725" s="1">
        <v>49248</v>
      </c>
      <c r="F13725" t="s">
        <v>37</v>
      </c>
      <c r="G13725">
        <v>17</v>
      </c>
      <c r="H13725">
        <v>3032</v>
      </c>
      <c r="I13725">
        <v>4199</v>
      </c>
      <c r="J13725">
        <v>61.9</v>
      </c>
      <c r="K13725">
        <v>77.8</v>
      </c>
      <c r="L13725" t="s">
        <v>48</v>
      </c>
      <c r="M13725">
        <v>39.94</v>
      </c>
    </row>
    <row r="13726" spans="1:13" hidden="1" x14ac:dyDescent="0.25">
      <c r="A13726" t="s">
        <v>428</v>
      </c>
      <c r="B13726" t="s">
        <v>23</v>
      </c>
      <c r="C13726" t="s">
        <v>15</v>
      </c>
      <c r="D13726" t="s">
        <v>16</v>
      </c>
      <c r="E13726" s="1">
        <v>61206.87</v>
      </c>
      <c r="F13726" t="s">
        <v>17</v>
      </c>
      <c r="G13726">
        <v>19</v>
      </c>
      <c r="H13726">
        <v>7022</v>
      </c>
      <c r="I13726">
        <v>8929</v>
      </c>
      <c r="J13726">
        <v>76.599999999999994</v>
      </c>
      <c r="K13726">
        <v>0.43</v>
      </c>
      <c r="L13726" t="s">
        <v>42</v>
      </c>
      <c r="M13726">
        <v>64.16</v>
      </c>
    </row>
    <row r="13727" spans="1:13" x14ac:dyDescent="0.25">
      <c r="A13727" t="s">
        <v>138</v>
      </c>
      <c r="B13727" t="s">
        <v>34</v>
      </c>
      <c r="C13727" t="s">
        <v>35</v>
      </c>
      <c r="D13727" t="s">
        <v>29</v>
      </c>
      <c r="E13727" s="1">
        <v>109897.39</v>
      </c>
      <c r="F13727" t="s">
        <v>30</v>
      </c>
      <c r="G13727">
        <v>11</v>
      </c>
      <c r="H13727">
        <v>6055</v>
      </c>
      <c r="I13727">
        <v>4151</v>
      </c>
      <c r="J13727">
        <v>76.489999999999995</v>
      </c>
      <c r="K13727">
        <v>48.15</v>
      </c>
      <c r="L13727" t="s">
        <v>18</v>
      </c>
      <c r="M13727">
        <v>61.55</v>
      </c>
    </row>
    <row r="13728" spans="1:13" hidden="1" x14ac:dyDescent="0.25">
      <c r="A13728" t="s">
        <v>137</v>
      </c>
      <c r="B13728" t="s">
        <v>34</v>
      </c>
      <c r="C13728" t="s">
        <v>35</v>
      </c>
      <c r="D13728" t="s">
        <v>16</v>
      </c>
      <c r="E13728" s="1">
        <v>99684.57</v>
      </c>
      <c r="F13728" t="s">
        <v>17</v>
      </c>
      <c r="G13728">
        <v>10</v>
      </c>
      <c r="H13728">
        <v>6908</v>
      </c>
      <c r="I13728">
        <v>1599</v>
      </c>
      <c r="J13728">
        <v>97.91</v>
      </c>
      <c r="K13728">
        <v>64.28</v>
      </c>
      <c r="L13728" t="s">
        <v>26</v>
      </c>
      <c r="M13728">
        <v>39.33</v>
      </c>
    </row>
    <row r="13729" spans="1:13" hidden="1" x14ac:dyDescent="0.25">
      <c r="A13729" t="s">
        <v>416</v>
      </c>
      <c r="B13729" t="s">
        <v>39</v>
      </c>
      <c r="C13729" t="s">
        <v>15</v>
      </c>
      <c r="D13729" t="s">
        <v>24</v>
      </c>
      <c r="E13729" s="1">
        <v>105098.85</v>
      </c>
      <c r="F13729" t="s">
        <v>45</v>
      </c>
      <c r="G13729">
        <v>5</v>
      </c>
      <c r="H13729">
        <v>3647</v>
      </c>
      <c r="I13729">
        <v>1037</v>
      </c>
      <c r="J13729">
        <v>83.5</v>
      </c>
      <c r="K13729">
        <v>51.52</v>
      </c>
      <c r="L13729" t="s">
        <v>26</v>
      </c>
      <c r="M13729">
        <v>72.180000000000007</v>
      </c>
    </row>
    <row r="13730" spans="1:13" hidden="1" x14ac:dyDescent="0.25">
      <c r="A13730" t="s">
        <v>524</v>
      </c>
      <c r="B13730" t="s">
        <v>14</v>
      </c>
      <c r="C13730" t="s">
        <v>15</v>
      </c>
      <c r="D13730" t="s">
        <v>24</v>
      </c>
      <c r="E13730" s="1">
        <v>71694.740000000005</v>
      </c>
      <c r="F13730" t="s">
        <v>45</v>
      </c>
      <c r="G13730">
        <v>9</v>
      </c>
      <c r="H13730">
        <v>8537</v>
      </c>
      <c r="I13730">
        <v>1114</v>
      </c>
      <c r="J13730">
        <v>63.58</v>
      </c>
      <c r="K13730">
        <v>40.24</v>
      </c>
      <c r="L13730" t="s">
        <v>33</v>
      </c>
      <c r="M13730">
        <v>40.4</v>
      </c>
    </row>
    <row r="13731" spans="1:13" hidden="1" x14ac:dyDescent="0.25">
      <c r="A13731" t="s">
        <v>62</v>
      </c>
      <c r="B13731" t="s">
        <v>54</v>
      </c>
      <c r="C13731" t="s">
        <v>35</v>
      </c>
      <c r="D13731" t="s">
        <v>16</v>
      </c>
      <c r="E13731" s="1">
        <v>61167.09</v>
      </c>
      <c r="F13731" t="s">
        <v>25</v>
      </c>
      <c r="G13731">
        <v>20</v>
      </c>
      <c r="H13731">
        <v>4573</v>
      </c>
      <c r="I13731">
        <v>1367</v>
      </c>
      <c r="J13731">
        <v>29.99</v>
      </c>
      <c r="K13731">
        <v>30.9</v>
      </c>
      <c r="L13731" t="s">
        <v>18</v>
      </c>
      <c r="M13731">
        <v>37.81</v>
      </c>
    </row>
    <row r="13732" spans="1:13" hidden="1" x14ac:dyDescent="0.25">
      <c r="A13732" t="s">
        <v>390</v>
      </c>
      <c r="B13732" t="s">
        <v>28</v>
      </c>
      <c r="C13732" t="s">
        <v>35</v>
      </c>
      <c r="D13732" t="s">
        <v>24</v>
      </c>
      <c r="E13732" s="1">
        <v>109107.86</v>
      </c>
      <c r="F13732" t="s">
        <v>25</v>
      </c>
      <c r="G13732">
        <v>13</v>
      </c>
      <c r="H13732">
        <v>9586</v>
      </c>
      <c r="I13732">
        <v>2795</v>
      </c>
      <c r="J13732">
        <v>17.579999999999998</v>
      </c>
      <c r="K13732">
        <v>83.12</v>
      </c>
      <c r="L13732" t="s">
        <v>26</v>
      </c>
      <c r="M13732">
        <v>62.93</v>
      </c>
    </row>
    <row r="13733" spans="1:13" hidden="1" x14ac:dyDescent="0.25">
      <c r="A13733" t="s">
        <v>57</v>
      </c>
      <c r="B13733" t="s">
        <v>14</v>
      </c>
      <c r="C13733" t="s">
        <v>15</v>
      </c>
      <c r="D13733" t="s">
        <v>16</v>
      </c>
      <c r="E13733" s="1">
        <v>134734.79</v>
      </c>
      <c r="F13733" t="s">
        <v>37</v>
      </c>
      <c r="G13733">
        <v>2</v>
      </c>
      <c r="H13733">
        <v>7785</v>
      </c>
      <c r="I13733">
        <v>1903</v>
      </c>
      <c r="J13733">
        <v>21.33</v>
      </c>
      <c r="K13733">
        <v>26.02</v>
      </c>
      <c r="L13733" t="s">
        <v>48</v>
      </c>
      <c r="M13733">
        <v>40.81</v>
      </c>
    </row>
    <row r="13734" spans="1:13" hidden="1" x14ac:dyDescent="0.25">
      <c r="A13734" t="s">
        <v>178</v>
      </c>
      <c r="B13734" t="s">
        <v>51</v>
      </c>
      <c r="C13734" t="s">
        <v>35</v>
      </c>
      <c r="D13734" t="s">
        <v>24</v>
      </c>
      <c r="E13734" s="1">
        <v>41961.25</v>
      </c>
      <c r="F13734" t="s">
        <v>25</v>
      </c>
      <c r="G13734">
        <v>9</v>
      </c>
      <c r="H13734">
        <v>9194</v>
      </c>
      <c r="I13734">
        <v>9635</v>
      </c>
      <c r="J13734">
        <v>56.25</v>
      </c>
      <c r="K13734">
        <v>95.57</v>
      </c>
      <c r="L13734" t="s">
        <v>18</v>
      </c>
      <c r="M13734">
        <v>76.34</v>
      </c>
    </row>
    <row r="13735" spans="1:13" x14ac:dyDescent="0.25">
      <c r="A13735" t="s">
        <v>40</v>
      </c>
      <c r="B13735" t="s">
        <v>51</v>
      </c>
      <c r="C13735" t="s">
        <v>35</v>
      </c>
      <c r="D13735" t="s">
        <v>29</v>
      </c>
      <c r="E13735" s="1">
        <v>34732.449999999997</v>
      </c>
      <c r="F13735" t="s">
        <v>37</v>
      </c>
      <c r="G13735">
        <v>20</v>
      </c>
      <c r="H13735">
        <v>3825</v>
      </c>
      <c r="I13735">
        <v>8146</v>
      </c>
      <c r="J13735">
        <v>50.12</v>
      </c>
      <c r="K13735">
        <v>69.64</v>
      </c>
      <c r="L13735" t="s">
        <v>21</v>
      </c>
      <c r="M13735">
        <v>78.14</v>
      </c>
    </row>
    <row r="13736" spans="1:13" hidden="1" x14ac:dyDescent="0.25">
      <c r="A13736" t="s">
        <v>446</v>
      </c>
      <c r="B13736" t="s">
        <v>14</v>
      </c>
      <c r="C13736" t="s">
        <v>15</v>
      </c>
      <c r="D13736" t="s">
        <v>24</v>
      </c>
      <c r="E13736" s="1">
        <v>43178.46</v>
      </c>
      <c r="F13736" t="s">
        <v>17</v>
      </c>
      <c r="G13736">
        <v>15</v>
      </c>
      <c r="H13736">
        <v>7884</v>
      </c>
      <c r="I13736">
        <v>9629</v>
      </c>
      <c r="J13736">
        <v>67.98</v>
      </c>
      <c r="K13736">
        <v>45.13</v>
      </c>
      <c r="L13736" t="s">
        <v>58</v>
      </c>
      <c r="M13736">
        <v>72.069999999999993</v>
      </c>
    </row>
    <row r="13737" spans="1:13" hidden="1" x14ac:dyDescent="0.25">
      <c r="A13737" t="s">
        <v>129</v>
      </c>
      <c r="B13737" t="s">
        <v>34</v>
      </c>
      <c r="C13737" t="s">
        <v>15</v>
      </c>
      <c r="D13737" t="s">
        <v>16</v>
      </c>
      <c r="E13737" s="1">
        <v>31022.38</v>
      </c>
      <c r="F13737" t="s">
        <v>45</v>
      </c>
      <c r="G13737">
        <v>12</v>
      </c>
      <c r="H13737">
        <v>3911</v>
      </c>
      <c r="I13737">
        <v>9530</v>
      </c>
      <c r="J13737">
        <v>70.459999999999994</v>
      </c>
      <c r="K13737">
        <v>93.84</v>
      </c>
      <c r="L13737" t="s">
        <v>26</v>
      </c>
      <c r="M13737">
        <v>60.72</v>
      </c>
    </row>
    <row r="13738" spans="1:13" x14ac:dyDescent="0.25">
      <c r="A13738" t="s">
        <v>91</v>
      </c>
      <c r="B13738" t="s">
        <v>14</v>
      </c>
      <c r="C13738" t="s">
        <v>15</v>
      </c>
      <c r="D13738" t="s">
        <v>29</v>
      </c>
      <c r="E13738" s="1">
        <v>94197.84</v>
      </c>
      <c r="F13738" t="s">
        <v>30</v>
      </c>
      <c r="G13738">
        <v>14</v>
      </c>
      <c r="H13738">
        <v>1396</v>
      </c>
      <c r="I13738">
        <v>2961</v>
      </c>
      <c r="J13738">
        <v>30.4</v>
      </c>
      <c r="K13738">
        <v>55.47</v>
      </c>
      <c r="L13738" t="s">
        <v>26</v>
      </c>
      <c r="M13738">
        <v>61.28</v>
      </c>
    </row>
    <row r="13739" spans="1:13" hidden="1" x14ac:dyDescent="0.25">
      <c r="A13739" t="s">
        <v>75</v>
      </c>
      <c r="B13739" t="s">
        <v>20</v>
      </c>
      <c r="C13739" t="s">
        <v>35</v>
      </c>
      <c r="D13739" t="s">
        <v>24</v>
      </c>
      <c r="E13739" s="1">
        <v>71348.89</v>
      </c>
      <c r="F13739" t="s">
        <v>25</v>
      </c>
      <c r="G13739">
        <v>1</v>
      </c>
      <c r="H13739">
        <v>7413</v>
      </c>
      <c r="I13739">
        <v>9903</v>
      </c>
      <c r="J13739">
        <v>5.12</v>
      </c>
      <c r="K13739">
        <v>26.14</v>
      </c>
      <c r="L13739" t="s">
        <v>18</v>
      </c>
      <c r="M13739">
        <v>54</v>
      </c>
    </row>
    <row r="13740" spans="1:13" hidden="1" x14ac:dyDescent="0.25">
      <c r="A13740" t="s">
        <v>496</v>
      </c>
      <c r="B13740" t="s">
        <v>28</v>
      </c>
      <c r="C13740" t="s">
        <v>35</v>
      </c>
      <c r="D13740" t="s">
        <v>16</v>
      </c>
      <c r="E13740" s="1">
        <v>146972.79</v>
      </c>
      <c r="F13740" t="s">
        <v>45</v>
      </c>
      <c r="G13740">
        <v>8</v>
      </c>
      <c r="H13740">
        <v>7839</v>
      </c>
      <c r="I13740">
        <v>6084</v>
      </c>
      <c r="J13740">
        <v>49.72</v>
      </c>
      <c r="K13740">
        <v>37.57</v>
      </c>
      <c r="L13740" t="s">
        <v>48</v>
      </c>
      <c r="M13740">
        <v>39.68</v>
      </c>
    </row>
    <row r="13741" spans="1:13" x14ac:dyDescent="0.25">
      <c r="A13741" t="s">
        <v>211</v>
      </c>
      <c r="B13741" t="s">
        <v>23</v>
      </c>
      <c r="C13741" t="s">
        <v>35</v>
      </c>
      <c r="D13741" t="s">
        <v>29</v>
      </c>
      <c r="E13741" s="1">
        <v>55231.199999999997</v>
      </c>
      <c r="F13741" t="s">
        <v>30</v>
      </c>
      <c r="G13741">
        <v>17</v>
      </c>
      <c r="H13741">
        <v>7396</v>
      </c>
      <c r="I13741">
        <v>396</v>
      </c>
      <c r="J13741">
        <v>58.72</v>
      </c>
      <c r="K13741">
        <v>16.5</v>
      </c>
      <c r="L13741" t="s">
        <v>18</v>
      </c>
      <c r="M13741">
        <v>69.52</v>
      </c>
    </row>
    <row r="13742" spans="1:13" x14ac:dyDescent="0.25">
      <c r="A13742" t="s">
        <v>600</v>
      </c>
      <c r="B13742" t="s">
        <v>54</v>
      </c>
      <c r="C13742" t="s">
        <v>15</v>
      </c>
      <c r="D13742" t="s">
        <v>29</v>
      </c>
      <c r="E13742" s="1">
        <v>31564.52</v>
      </c>
      <c r="F13742" t="s">
        <v>25</v>
      </c>
      <c r="G13742">
        <v>7</v>
      </c>
      <c r="H13742">
        <v>4699</v>
      </c>
      <c r="I13742">
        <v>3481</v>
      </c>
      <c r="J13742">
        <v>97.72</v>
      </c>
      <c r="K13742">
        <v>25.39</v>
      </c>
      <c r="L13742" t="s">
        <v>18</v>
      </c>
      <c r="M13742">
        <v>46.29</v>
      </c>
    </row>
    <row r="13743" spans="1:13" hidden="1" x14ac:dyDescent="0.25">
      <c r="A13743" t="s">
        <v>123</v>
      </c>
      <c r="B13743" t="s">
        <v>23</v>
      </c>
      <c r="C13743" t="s">
        <v>15</v>
      </c>
      <c r="D13743" t="s">
        <v>24</v>
      </c>
      <c r="E13743" s="1">
        <v>141070.07</v>
      </c>
      <c r="F13743" t="s">
        <v>37</v>
      </c>
      <c r="G13743">
        <v>15</v>
      </c>
      <c r="H13743">
        <v>5843</v>
      </c>
      <c r="I13743">
        <v>5682</v>
      </c>
      <c r="J13743">
        <v>36.1</v>
      </c>
      <c r="K13743">
        <v>54.95</v>
      </c>
      <c r="L13743" t="s">
        <v>31</v>
      </c>
      <c r="M13743">
        <v>48.7</v>
      </c>
    </row>
    <row r="13744" spans="1:13" hidden="1" x14ac:dyDescent="0.25">
      <c r="A13744" t="s">
        <v>549</v>
      </c>
      <c r="B13744" t="s">
        <v>20</v>
      </c>
      <c r="C13744" t="s">
        <v>15</v>
      </c>
      <c r="D13744" t="s">
        <v>16</v>
      </c>
      <c r="E13744" s="1">
        <v>117855.02</v>
      </c>
      <c r="F13744" t="s">
        <v>37</v>
      </c>
      <c r="G13744">
        <v>7</v>
      </c>
      <c r="H13744">
        <v>2262</v>
      </c>
      <c r="I13744">
        <v>4747</v>
      </c>
      <c r="J13744">
        <v>45.32</v>
      </c>
      <c r="K13744">
        <v>23.48</v>
      </c>
      <c r="L13744" t="s">
        <v>26</v>
      </c>
      <c r="M13744">
        <v>49.27</v>
      </c>
    </row>
    <row r="13745" spans="1:13" x14ac:dyDescent="0.25">
      <c r="A13745" t="s">
        <v>342</v>
      </c>
      <c r="B13745" t="s">
        <v>28</v>
      </c>
      <c r="C13745" t="s">
        <v>35</v>
      </c>
      <c r="D13745" t="s">
        <v>29</v>
      </c>
      <c r="E13745" s="1">
        <v>66272.429999999993</v>
      </c>
      <c r="F13745" t="s">
        <v>30</v>
      </c>
      <c r="G13745">
        <v>5</v>
      </c>
      <c r="H13745">
        <v>7294</v>
      </c>
      <c r="I13745">
        <v>7287</v>
      </c>
      <c r="J13745">
        <v>38.69</v>
      </c>
      <c r="K13745">
        <v>86.35</v>
      </c>
      <c r="L13745" t="s">
        <v>33</v>
      </c>
      <c r="M13745">
        <v>25.69</v>
      </c>
    </row>
    <row r="13746" spans="1:13" hidden="1" x14ac:dyDescent="0.25">
      <c r="A13746" t="s">
        <v>483</v>
      </c>
      <c r="B13746" t="s">
        <v>51</v>
      </c>
      <c r="C13746" t="s">
        <v>35</v>
      </c>
      <c r="D13746" t="s">
        <v>24</v>
      </c>
      <c r="E13746" s="1">
        <v>96248.99</v>
      </c>
      <c r="F13746" t="s">
        <v>25</v>
      </c>
      <c r="G13746">
        <v>2</v>
      </c>
      <c r="H13746">
        <v>1395</v>
      </c>
      <c r="I13746">
        <v>7652</v>
      </c>
      <c r="J13746">
        <v>11.24</v>
      </c>
      <c r="K13746">
        <v>84.57</v>
      </c>
      <c r="L13746" t="s">
        <v>58</v>
      </c>
      <c r="M13746">
        <v>23.92</v>
      </c>
    </row>
    <row r="13747" spans="1:13" hidden="1" x14ac:dyDescent="0.25">
      <c r="A13747" t="s">
        <v>645</v>
      </c>
      <c r="B13747" t="s">
        <v>23</v>
      </c>
      <c r="C13747" t="s">
        <v>35</v>
      </c>
      <c r="D13747" t="s">
        <v>24</v>
      </c>
      <c r="E13747" s="1">
        <v>88379.04</v>
      </c>
      <c r="F13747" t="s">
        <v>37</v>
      </c>
      <c r="G13747">
        <v>13</v>
      </c>
      <c r="H13747">
        <v>2068</v>
      </c>
      <c r="I13747">
        <v>5158</v>
      </c>
      <c r="J13747">
        <v>33.65</v>
      </c>
      <c r="K13747">
        <v>80.09</v>
      </c>
      <c r="L13747" t="s">
        <v>21</v>
      </c>
      <c r="M13747">
        <v>30.99</v>
      </c>
    </row>
    <row r="13748" spans="1:13" x14ac:dyDescent="0.25">
      <c r="A13748" t="s">
        <v>668</v>
      </c>
      <c r="B13748" t="s">
        <v>14</v>
      </c>
      <c r="C13748" t="s">
        <v>15</v>
      </c>
      <c r="D13748" t="s">
        <v>29</v>
      </c>
      <c r="E13748" s="1">
        <v>30769.22</v>
      </c>
      <c r="F13748" t="s">
        <v>17</v>
      </c>
      <c r="G13748">
        <v>5</v>
      </c>
      <c r="H13748">
        <v>296</v>
      </c>
      <c r="I13748">
        <v>6958</v>
      </c>
      <c r="J13748">
        <v>15.59</v>
      </c>
      <c r="K13748">
        <v>12.55</v>
      </c>
      <c r="L13748" t="s">
        <v>26</v>
      </c>
      <c r="M13748">
        <v>42.86</v>
      </c>
    </row>
    <row r="13749" spans="1:13" hidden="1" x14ac:dyDescent="0.25">
      <c r="A13749" t="s">
        <v>361</v>
      </c>
      <c r="B13749" t="s">
        <v>23</v>
      </c>
      <c r="C13749" t="s">
        <v>35</v>
      </c>
      <c r="D13749" t="s">
        <v>16</v>
      </c>
      <c r="E13749" s="1">
        <v>52733.85</v>
      </c>
      <c r="F13749" t="s">
        <v>30</v>
      </c>
      <c r="G13749">
        <v>11</v>
      </c>
      <c r="H13749">
        <v>2748</v>
      </c>
      <c r="I13749">
        <v>5940</v>
      </c>
      <c r="J13749">
        <v>60.21</v>
      </c>
      <c r="K13749">
        <v>87.17</v>
      </c>
      <c r="L13749" t="s">
        <v>18</v>
      </c>
      <c r="M13749">
        <v>77.5</v>
      </c>
    </row>
    <row r="13750" spans="1:13" x14ac:dyDescent="0.25">
      <c r="A13750" t="s">
        <v>287</v>
      </c>
      <c r="B13750" t="s">
        <v>14</v>
      </c>
      <c r="C13750" t="s">
        <v>15</v>
      </c>
      <c r="D13750" t="s">
        <v>29</v>
      </c>
      <c r="E13750" s="1">
        <v>31348.77</v>
      </c>
      <c r="F13750" t="s">
        <v>17</v>
      </c>
      <c r="G13750">
        <v>12</v>
      </c>
      <c r="H13750">
        <v>3461</v>
      </c>
      <c r="I13750">
        <v>4531</v>
      </c>
      <c r="J13750">
        <v>60.26</v>
      </c>
      <c r="K13750">
        <v>41.09</v>
      </c>
      <c r="L13750" t="s">
        <v>31</v>
      </c>
      <c r="M13750">
        <v>47.45</v>
      </c>
    </row>
    <row r="13751" spans="1:13" hidden="1" x14ac:dyDescent="0.25">
      <c r="A13751" t="s">
        <v>498</v>
      </c>
      <c r="B13751" t="s">
        <v>23</v>
      </c>
      <c r="C13751" t="s">
        <v>15</v>
      </c>
      <c r="D13751" t="s">
        <v>16</v>
      </c>
      <c r="E13751" s="1">
        <v>122042.16</v>
      </c>
      <c r="F13751" t="s">
        <v>37</v>
      </c>
      <c r="G13751">
        <v>15</v>
      </c>
      <c r="H13751">
        <v>4396</v>
      </c>
      <c r="I13751">
        <v>9641</v>
      </c>
      <c r="J13751">
        <v>41.47</v>
      </c>
      <c r="K13751">
        <v>50.59</v>
      </c>
      <c r="L13751" t="s">
        <v>21</v>
      </c>
      <c r="M13751">
        <v>55.12</v>
      </c>
    </row>
    <row r="13752" spans="1:13" hidden="1" x14ac:dyDescent="0.25">
      <c r="A13752" t="s">
        <v>339</v>
      </c>
      <c r="B13752" t="s">
        <v>23</v>
      </c>
      <c r="C13752" t="s">
        <v>15</v>
      </c>
      <c r="D13752" t="s">
        <v>24</v>
      </c>
      <c r="E13752" s="1">
        <v>55909.84</v>
      </c>
      <c r="F13752" t="s">
        <v>37</v>
      </c>
      <c r="G13752">
        <v>2</v>
      </c>
      <c r="H13752">
        <v>1541</v>
      </c>
      <c r="I13752">
        <v>5663</v>
      </c>
      <c r="J13752">
        <v>61.54</v>
      </c>
      <c r="K13752">
        <v>41.3</v>
      </c>
      <c r="L13752" t="s">
        <v>48</v>
      </c>
      <c r="M13752">
        <v>60.34</v>
      </c>
    </row>
    <row r="13753" spans="1:13" x14ac:dyDescent="0.25">
      <c r="A13753" t="s">
        <v>101</v>
      </c>
      <c r="B13753" t="s">
        <v>54</v>
      </c>
      <c r="C13753" t="s">
        <v>35</v>
      </c>
      <c r="D13753" t="s">
        <v>29</v>
      </c>
      <c r="E13753" s="1">
        <v>107286.78</v>
      </c>
      <c r="F13753" t="s">
        <v>25</v>
      </c>
      <c r="G13753">
        <v>3</v>
      </c>
      <c r="H13753">
        <v>6861</v>
      </c>
      <c r="I13753">
        <v>1860</v>
      </c>
      <c r="J13753">
        <v>13.55</v>
      </c>
      <c r="K13753">
        <v>54.39</v>
      </c>
      <c r="L13753" t="s">
        <v>31</v>
      </c>
      <c r="M13753">
        <v>28.84</v>
      </c>
    </row>
    <row r="13754" spans="1:13" hidden="1" x14ac:dyDescent="0.25">
      <c r="A13754" t="s">
        <v>294</v>
      </c>
      <c r="B13754" t="s">
        <v>20</v>
      </c>
      <c r="C13754" t="s">
        <v>15</v>
      </c>
      <c r="D13754" t="s">
        <v>24</v>
      </c>
      <c r="E13754" s="1">
        <v>92533.09</v>
      </c>
      <c r="F13754" t="s">
        <v>25</v>
      </c>
      <c r="G13754">
        <v>16</v>
      </c>
      <c r="H13754">
        <v>8909</v>
      </c>
      <c r="I13754">
        <v>4960</v>
      </c>
      <c r="J13754">
        <v>21.13</v>
      </c>
      <c r="K13754">
        <v>21.16</v>
      </c>
      <c r="L13754" t="s">
        <v>21</v>
      </c>
      <c r="M13754">
        <v>79.58</v>
      </c>
    </row>
    <row r="13755" spans="1:13" x14ac:dyDescent="0.25">
      <c r="A13755" t="s">
        <v>440</v>
      </c>
      <c r="B13755" t="s">
        <v>20</v>
      </c>
      <c r="C13755" t="s">
        <v>15</v>
      </c>
      <c r="D13755" t="s">
        <v>29</v>
      </c>
      <c r="E13755" s="1">
        <v>95604.29</v>
      </c>
      <c r="F13755" t="s">
        <v>30</v>
      </c>
      <c r="G13755">
        <v>1</v>
      </c>
      <c r="H13755">
        <v>5471</v>
      </c>
      <c r="I13755">
        <v>1228</v>
      </c>
      <c r="J13755">
        <v>39.979999999999997</v>
      </c>
      <c r="K13755">
        <v>9.1300000000000008</v>
      </c>
      <c r="L13755" t="s">
        <v>48</v>
      </c>
      <c r="M13755">
        <v>39.67</v>
      </c>
    </row>
    <row r="13756" spans="1:13" hidden="1" x14ac:dyDescent="0.25">
      <c r="A13756" t="s">
        <v>479</v>
      </c>
      <c r="B13756" t="s">
        <v>14</v>
      </c>
      <c r="C13756" t="s">
        <v>35</v>
      </c>
      <c r="D13756" t="s">
        <v>24</v>
      </c>
      <c r="E13756" s="1">
        <v>46805.82</v>
      </c>
      <c r="F13756" t="s">
        <v>25</v>
      </c>
      <c r="G13756">
        <v>5</v>
      </c>
      <c r="H13756">
        <v>4743</v>
      </c>
      <c r="I13756">
        <v>5268</v>
      </c>
      <c r="J13756">
        <v>35.880000000000003</v>
      </c>
      <c r="K13756">
        <v>85.74</v>
      </c>
      <c r="L13756" t="s">
        <v>42</v>
      </c>
      <c r="M13756">
        <v>65.680000000000007</v>
      </c>
    </row>
    <row r="13757" spans="1:13" hidden="1" x14ac:dyDescent="0.25">
      <c r="A13757" t="s">
        <v>602</v>
      </c>
      <c r="B13757" t="s">
        <v>28</v>
      </c>
      <c r="C13757" t="s">
        <v>15</v>
      </c>
      <c r="D13757" t="s">
        <v>16</v>
      </c>
      <c r="E13757" s="1">
        <v>141701.32</v>
      </c>
      <c r="F13757" t="s">
        <v>45</v>
      </c>
      <c r="G13757">
        <v>18</v>
      </c>
      <c r="H13757">
        <v>4755</v>
      </c>
      <c r="I13757">
        <v>8653</v>
      </c>
      <c r="J13757">
        <v>35.86</v>
      </c>
      <c r="K13757">
        <v>78.73</v>
      </c>
      <c r="L13757" t="s">
        <v>26</v>
      </c>
      <c r="M13757">
        <v>42.64</v>
      </c>
    </row>
    <row r="13758" spans="1:13" x14ac:dyDescent="0.25">
      <c r="A13758" t="s">
        <v>454</v>
      </c>
      <c r="B13758" t="s">
        <v>34</v>
      </c>
      <c r="C13758" t="s">
        <v>15</v>
      </c>
      <c r="D13758" t="s">
        <v>29</v>
      </c>
      <c r="E13758" s="1">
        <v>98408.8</v>
      </c>
      <c r="F13758" t="s">
        <v>25</v>
      </c>
      <c r="G13758">
        <v>1</v>
      </c>
      <c r="H13758">
        <v>8737</v>
      </c>
      <c r="I13758">
        <v>5940</v>
      </c>
      <c r="J13758">
        <v>87.98</v>
      </c>
      <c r="K13758">
        <v>81.36</v>
      </c>
      <c r="L13758" t="s">
        <v>18</v>
      </c>
      <c r="M13758">
        <v>50.55</v>
      </c>
    </row>
    <row r="13759" spans="1:13" x14ac:dyDescent="0.25">
      <c r="A13759" t="s">
        <v>353</v>
      </c>
      <c r="B13759" t="s">
        <v>28</v>
      </c>
      <c r="C13759" t="s">
        <v>35</v>
      </c>
      <c r="D13759" t="s">
        <v>29</v>
      </c>
      <c r="E13759" s="1">
        <v>47320.61</v>
      </c>
      <c r="F13759" t="s">
        <v>37</v>
      </c>
      <c r="G13759">
        <v>17</v>
      </c>
      <c r="H13759">
        <v>9925</v>
      </c>
      <c r="I13759">
        <v>9079</v>
      </c>
      <c r="J13759">
        <v>90.15</v>
      </c>
      <c r="K13759">
        <v>15.05</v>
      </c>
      <c r="L13759" t="s">
        <v>18</v>
      </c>
      <c r="M13759">
        <v>38.369999999999997</v>
      </c>
    </row>
    <row r="13760" spans="1:13" x14ac:dyDescent="0.25">
      <c r="A13760" t="s">
        <v>570</v>
      </c>
      <c r="B13760" t="s">
        <v>34</v>
      </c>
      <c r="C13760" t="s">
        <v>15</v>
      </c>
      <c r="D13760" t="s">
        <v>29</v>
      </c>
      <c r="E13760" s="1">
        <v>66255.64</v>
      </c>
      <c r="F13760" t="s">
        <v>30</v>
      </c>
      <c r="G13760">
        <v>20</v>
      </c>
      <c r="H13760">
        <v>8760</v>
      </c>
      <c r="I13760">
        <v>8031</v>
      </c>
      <c r="J13760">
        <v>19.010000000000002</v>
      </c>
      <c r="K13760">
        <v>46.7</v>
      </c>
      <c r="L13760" t="s">
        <v>58</v>
      </c>
      <c r="M13760">
        <v>33.590000000000003</v>
      </c>
    </row>
    <row r="13761" spans="1:13" hidden="1" x14ac:dyDescent="0.25">
      <c r="A13761" t="s">
        <v>199</v>
      </c>
      <c r="B13761" t="s">
        <v>23</v>
      </c>
      <c r="C13761" t="s">
        <v>35</v>
      </c>
      <c r="D13761" t="s">
        <v>16</v>
      </c>
      <c r="E13761" s="1">
        <v>102828.43</v>
      </c>
      <c r="F13761" t="s">
        <v>45</v>
      </c>
      <c r="G13761">
        <v>20</v>
      </c>
      <c r="H13761">
        <v>4516</v>
      </c>
      <c r="I13761">
        <v>7378</v>
      </c>
      <c r="J13761">
        <v>83.08</v>
      </c>
      <c r="K13761">
        <v>77.83</v>
      </c>
      <c r="L13761" t="s">
        <v>58</v>
      </c>
      <c r="M13761">
        <v>52.54</v>
      </c>
    </row>
    <row r="13762" spans="1:13" hidden="1" x14ac:dyDescent="0.25">
      <c r="A13762" t="s">
        <v>71</v>
      </c>
      <c r="B13762" t="s">
        <v>23</v>
      </c>
      <c r="C13762" t="s">
        <v>35</v>
      </c>
      <c r="D13762" t="s">
        <v>24</v>
      </c>
      <c r="E13762" s="1">
        <v>49716.53</v>
      </c>
      <c r="F13762" t="s">
        <v>30</v>
      </c>
      <c r="G13762">
        <v>16</v>
      </c>
      <c r="H13762">
        <v>3296</v>
      </c>
      <c r="I13762">
        <v>7339</v>
      </c>
      <c r="J13762">
        <v>49.36</v>
      </c>
      <c r="K13762">
        <v>79.19</v>
      </c>
      <c r="L13762" t="s">
        <v>18</v>
      </c>
      <c r="M13762">
        <v>58.98</v>
      </c>
    </row>
    <row r="13763" spans="1:13" hidden="1" x14ac:dyDescent="0.25">
      <c r="A13763" t="s">
        <v>477</v>
      </c>
      <c r="B13763" t="s">
        <v>23</v>
      </c>
      <c r="C13763" t="s">
        <v>35</v>
      </c>
      <c r="D13763" t="s">
        <v>24</v>
      </c>
      <c r="E13763" s="1">
        <v>95294.24</v>
      </c>
      <c r="F13763" t="s">
        <v>45</v>
      </c>
      <c r="G13763">
        <v>15</v>
      </c>
      <c r="H13763">
        <v>2716</v>
      </c>
      <c r="I13763">
        <v>7287</v>
      </c>
      <c r="J13763">
        <v>36.97</v>
      </c>
      <c r="K13763">
        <v>0.84</v>
      </c>
      <c r="L13763" t="s">
        <v>42</v>
      </c>
      <c r="M13763">
        <v>35.22</v>
      </c>
    </row>
    <row r="13764" spans="1:13" hidden="1" x14ac:dyDescent="0.25">
      <c r="A13764" t="s">
        <v>243</v>
      </c>
      <c r="B13764" t="s">
        <v>51</v>
      </c>
      <c r="C13764" t="s">
        <v>15</v>
      </c>
      <c r="D13764" t="s">
        <v>24</v>
      </c>
      <c r="E13764" s="1">
        <v>109772.11</v>
      </c>
      <c r="F13764" t="s">
        <v>25</v>
      </c>
      <c r="G13764">
        <v>18</v>
      </c>
      <c r="H13764">
        <v>5186</v>
      </c>
      <c r="I13764">
        <v>4285</v>
      </c>
      <c r="J13764">
        <v>13.83</v>
      </c>
      <c r="K13764">
        <v>92.95</v>
      </c>
      <c r="L13764" t="s">
        <v>21</v>
      </c>
      <c r="M13764">
        <v>38.15</v>
      </c>
    </row>
    <row r="13765" spans="1:13" x14ac:dyDescent="0.25">
      <c r="A13765" t="s">
        <v>653</v>
      </c>
      <c r="B13765" t="s">
        <v>54</v>
      </c>
      <c r="C13765" t="s">
        <v>35</v>
      </c>
      <c r="D13765" t="s">
        <v>29</v>
      </c>
      <c r="E13765" s="1">
        <v>123198.32</v>
      </c>
      <c r="F13765" t="s">
        <v>25</v>
      </c>
      <c r="G13765">
        <v>3</v>
      </c>
      <c r="H13765">
        <v>8463</v>
      </c>
      <c r="I13765">
        <v>3305</v>
      </c>
      <c r="J13765">
        <v>70.02</v>
      </c>
      <c r="K13765">
        <v>41.36</v>
      </c>
      <c r="L13765" t="s">
        <v>21</v>
      </c>
      <c r="M13765">
        <v>59.57</v>
      </c>
    </row>
    <row r="13766" spans="1:13" hidden="1" x14ac:dyDescent="0.25">
      <c r="A13766" t="s">
        <v>413</v>
      </c>
      <c r="B13766" t="s">
        <v>20</v>
      </c>
      <c r="C13766" t="s">
        <v>15</v>
      </c>
      <c r="D13766" t="s">
        <v>16</v>
      </c>
      <c r="E13766" s="1">
        <v>92718.77</v>
      </c>
      <c r="F13766" t="s">
        <v>30</v>
      </c>
      <c r="G13766">
        <v>9</v>
      </c>
      <c r="H13766">
        <v>589</v>
      </c>
      <c r="I13766">
        <v>7060</v>
      </c>
      <c r="J13766">
        <v>75.430000000000007</v>
      </c>
      <c r="K13766">
        <v>42.74</v>
      </c>
      <c r="L13766" t="s">
        <v>21</v>
      </c>
      <c r="M13766">
        <v>32.81</v>
      </c>
    </row>
    <row r="13767" spans="1:13" hidden="1" x14ac:dyDescent="0.25">
      <c r="A13767" t="s">
        <v>570</v>
      </c>
      <c r="B13767" t="s">
        <v>20</v>
      </c>
      <c r="C13767" t="s">
        <v>15</v>
      </c>
      <c r="D13767" t="s">
        <v>16</v>
      </c>
      <c r="E13767" s="1">
        <v>101991.03</v>
      </c>
      <c r="F13767" t="s">
        <v>37</v>
      </c>
      <c r="G13767">
        <v>0</v>
      </c>
      <c r="H13767">
        <v>2782</v>
      </c>
      <c r="I13767">
        <v>3481</v>
      </c>
      <c r="J13767">
        <v>74.89</v>
      </c>
      <c r="K13767">
        <v>95.49</v>
      </c>
      <c r="L13767" t="s">
        <v>48</v>
      </c>
      <c r="M13767">
        <v>61.22</v>
      </c>
    </row>
    <row r="13768" spans="1:13" hidden="1" x14ac:dyDescent="0.25">
      <c r="A13768" t="s">
        <v>431</v>
      </c>
      <c r="B13768" t="s">
        <v>14</v>
      </c>
      <c r="C13768" t="s">
        <v>35</v>
      </c>
      <c r="D13768" t="s">
        <v>16</v>
      </c>
      <c r="E13768" s="1">
        <v>106045.84</v>
      </c>
      <c r="F13768" t="s">
        <v>17</v>
      </c>
      <c r="G13768">
        <v>10</v>
      </c>
      <c r="H13768">
        <v>3553</v>
      </c>
      <c r="I13768">
        <v>1147</v>
      </c>
      <c r="J13768">
        <v>68.069999999999993</v>
      </c>
      <c r="K13768">
        <v>44.29</v>
      </c>
      <c r="L13768" t="s">
        <v>18</v>
      </c>
      <c r="M13768">
        <v>24.54</v>
      </c>
    </row>
    <row r="13769" spans="1:13" hidden="1" x14ac:dyDescent="0.25">
      <c r="A13769" t="s">
        <v>555</v>
      </c>
      <c r="B13769" t="s">
        <v>34</v>
      </c>
      <c r="C13769" t="s">
        <v>15</v>
      </c>
      <c r="D13769" t="s">
        <v>24</v>
      </c>
      <c r="E13769" s="1">
        <v>90571.98</v>
      </c>
      <c r="F13769" t="s">
        <v>17</v>
      </c>
      <c r="G13769">
        <v>5</v>
      </c>
      <c r="H13769">
        <v>5217</v>
      </c>
      <c r="I13769">
        <v>7530</v>
      </c>
      <c r="J13769">
        <v>75.08</v>
      </c>
      <c r="K13769">
        <v>81.760000000000005</v>
      </c>
      <c r="L13769" t="s">
        <v>31</v>
      </c>
      <c r="M13769">
        <v>72.11</v>
      </c>
    </row>
    <row r="13770" spans="1:13" hidden="1" x14ac:dyDescent="0.25">
      <c r="A13770" t="s">
        <v>205</v>
      </c>
      <c r="B13770" t="s">
        <v>23</v>
      </c>
      <c r="C13770" t="s">
        <v>15</v>
      </c>
      <c r="D13770" t="s">
        <v>16</v>
      </c>
      <c r="E13770" s="1">
        <v>40917.9</v>
      </c>
      <c r="F13770" t="s">
        <v>45</v>
      </c>
      <c r="G13770">
        <v>7</v>
      </c>
      <c r="H13770">
        <v>9865</v>
      </c>
      <c r="I13770">
        <v>6810</v>
      </c>
      <c r="J13770">
        <v>46.8</v>
      </c>
      <c r="K13770">
        <v>86.22</v>
      </c>
      <c r="L13770" t="s">
        <v>18</v>
      </c>
      <c r="M13770">
        <v>41.21</v>
      </c>
    </row>
    <row r="13771" spans="1:13" hidden="1" x14ac:dyDescent="0.25">
      <c r="A13771" t="s">
        <v>668</v>
      </c>
      <c r="B13771" t="s">
        <v>20</v>
      </c>
      <c r="C13771" t="s">
        <v>35</v>
      </c>
      <c r="D13771" t="s">
        <v>16</v>
      </c>
      <c r="E13771" s="1">
        <v>102558.63</v>
      </c>
      <c r="F13771" t="s">
        <v>30</v>
      </c>
      <c r="G13771">
        <v>17</v>
      </c>
      <c r="H13771">
        <v>3734</v>
      </c>
      <c r="I13771">
        <v>2436</v>
      </c>
      <c r="J13771">
        <v>18.48</v>
      </c>
      <c r="K13771">
        <v>75.680000000000007</v>
      </c>
      <c r="L13771" t="s">
        <v>21</v>
      </c>
      <c r="M13771">
        <v>35.21</v>
      </c>
    </row>
    <row r="13772" spans="1:13" hidden="1" x14ac:dyDescent="0.25">
      <c r="A13772" t="s">
        <v>278</v>
      </c>
      <c r="B13772" t="s">
        <v>51</v>
      </c>
      <c r="C13772" t="s">
        <v>15</v>
      </c>
      <c r="D13772" t="s">
        <v>24</v>
      </c>
      <c r="E13772" s="1">
        <v>111740.85</v>
      </c>
      <c r="F13772" t="s">
        <v>45</v>
      </c>
      <c r="G13772">
        <v>11</v>
      </c>
      <c r="H13772">
        <v>7698</v>
      </c>
      <c r="I13772">
        <v>1560</v>
      </c>
      <c r="J13772">
        <v>27.5</v>
      </c>
      <c r="K13772">
        <v>26.33</v>
      </c>
      <c r="L13772" t="s">
        <v>58</v>
      </c>
      <c r="M13772">
        <v>60.09</v>
      </c>
    </row>
    <row r="13773" spans="1:13" hidden="1" x14ac:dyDescent="0.25">
      <c r="A13773" t="s">
        <v>249</v>
      </c>
      <c r="B13773" t="s">
        <v>20</v>
      </c>
      <c r="C13773" t="s">
        <v>35</v>
      </c>
      <c r="D13773" t="s">
        <v>24</v>
      </c>
      <c r="E13773" s="1">
        <v>136937.1</v>
      </c>
      <c r="F13773" t="s">
        <v>25</v>
      </c>
      <c r="G13773">
        <v>11</v>
      </c>
      <c r="H13773">
        <v>8500</v>
      </c>
      <c r="I13773">
        <v>5717</v>
      </c>
      <c r="J13773">
        <v>8.82</v>
      </c>
      <c r="K13773">
        <v>35.07</v>
      </c>
      <c r="L13773" t="s">
        <v>21</v>
      </c>
      <c r="M13773">
        <v>46.16</v>
      </c>
    </row>
    <row r="13774" spans="1:13" hidden="1" x14ac:dyDescent="0.25">
      <c r="A13774" t="s">
        <v>422</v>
      </c>
      <c r="B13774" t="s">
        <v>28</v>
      </c>
      <c r="C13774" t="s">
        <v>35</v>
      </c>
      <c r="D13774" t="s">
        <v>16</v>
      </c>
      <c r="E13774" s="1">
        <v>44006.34</v>
      </c>
      <c r="F13774" t="s">
        <v>25</v>
      </c>
      <c r="G13774">
        <v>3</v>
      </c>
      <c r="H13774">
        <v>8570</v>
      </c>
      <c r="I13774">
        <v>740</v>
      </c>
      <c r="J13774">
        <v>19</v>
      </c>
      <c r="K13774">
        <v>37.44</v>
      </c>
      <c r="L13774" t="s">
        <v>48</v>
      </c>
      <c r="M13774">
        <v>43.32</v>
      </c>
    </row>
    <row r="13775" spans="1:13" x14ac:dyDescent="0.25">
      <c r="A13775" t="s">
        <v>677</v>
      </c>
      <c r="B13775" t="s">
        <v>20</v>
      </c>
      <c r="C13775" t="s">
        <v>35</v>
      </c>
      <c r="D13775" t="s">
        <v>29</v>
      </c>
      <c r="E13775" s="1">
        <v>41505.31</v>
      </c>
      <c r="F13775" t="s">
        <v>25</v>
      </c>
      <c r="G13775">
        <v>3</v>
      </c>
      <c r="H13775">
        <v>2453</v>
      </c>
      <c r="I13775">
        <v>4401</v>
      </c>
      <c r="J13775">
        <v>19.68</v>
      </c>
      <c r="K13775">
        <v>14.33</v>
      </c>
      <c r="L13775" t="s">
        <v>31</v>
      </c>
      <c r="M13775">
        <v>21.77</v>
      </c>
    </row>
    <row r="13776" spans="1:13" hidden="1" x14ac:dyDescent="0.25">
      <c r="A13776" t="s">
        <v>174</v>
      </c>
      <c r="B13776" t="s">
        <v>23</v>
      </c>
      <c r="C13776" t="s">
        <v>15</v>
      </c>
      <c r="D13776" t="s">
        <v>24</v>
      </c>
      <c r="E13776" s="1">
        <v>66069.37</v>
      </c>
      <c r="F13776" t="s">
        <v>30</v>
      </c>
      <c r="G13776">
        <v>12</v>
      </c>
      <c r="H13776">
        <v>5668</v>
      </c>
      <c r="I13776">
        <v>3267</v>
      </c>
      <c r="J13776">
        <v>17.399999999999999</v>
      </c>
      <c r="K13776">
        <v>46.76</v>
      </c>
      <c r="L13776" t="s">
        <v>58</v>
      </c>
      <c r="M13776">
        <v>69.819999999999993</v>
      </c>
    </row>
    <row r="13777" spans="1:13" hidden="1" x14ac:dyDescent="0.25">
      <c r="A13777" t="s">
        <v>281</v>
      </c>
      <c r="B13777" t="s">
        <v>20</v>
      </c>
      <c r="C13777" t="s">
        <v>15</v>
      </c>
      <c r="D13777" t="s">
        <v>16</v>
      </c>
      <c r="E13777" s="1">
        <v>128644.5</v>
      </c>
      <c r="F13777" t="s">
        <v>45</v>
      </c>
      <c r="G13777">
        <v>13</v>
      </c>
      <c r="H13777">
        <v>4453</v>
      </c>
      <c r="I13777">
        <v>7182</v>
      </c>
      <c r="J13777">
        <v>81.760000000000005</v>
      </c>
      <c r="K13777">
        <v>90.95</v>
      </c>
      <c r="L13777" t="s">
        <v>58</v>
      </c>
      <c r="M13777">
        <v>54.35</v>
      </c>
    </row>
    <row r="13778" spans="1:13" hidden="1" x14ac:dyDescent="0.25">
      <c r="A13778" t="s">
        <v>277</v>
      </c>
      <c r="B13778" t="s">
        <v>39</v>
      </c>
      <c r="C13778" t="s">
        <v>35</v>
      </c>
      <c r="D13778" t="s">
        <v>24</v>
      </c>
      <c r="E13778" s="1">
        <v>120474.03</v>
      </c>
      <c r="F13778" t="s">
        <v>30</v>
      </c>
      <c r="G13778">
        <v>12</v>
      </c>
      <c r="H13778">
        <v>9306</v>
      </c>
      <c r="I13778">
        <v>5588</v>
      </c>
      <c r="J13778">
        <v>18.8</v>
      </c>
      <c r="K13778">
        <v>58.64</v>
      </c>
      <c r="L13778" t="s">
        <v>21</v>
      </c>
      <c r="M13778">
        <v>51.51</v>
      </c>
    </row>
    <row r="13779" spans="1:13" hidden="1" x14ac:dyDescent="0.25">
      <c r="A13779" t="s">
        <v>426</v>
      </c>
      <c r="B13779" t="s">
        <v>14</v>
      </c>
      <c r="C13779" t="s">
        <v>15</v>
      </c>
      <c r="D13779" t="s">
        <v>16</v>
      </c>
      <c r="E13779" s="1">
        <v>69470.84</v>
      </c>
      <c r="F13779" t="s">
        <v>37</v>
      </c>
      <c r="G13779">
        <v>19</v>
      </c>
      <c r="H13779">
        <v>3185</v>
      </c>
      <c r="I13779">
        <v>4063</v>
      </c>
      <c r="J13779">
        <v>58.3</v>
      </c>
      <c r="K13779">
        <v>90.72</v>
      </c>
      <c r="L13779" t="s">
        <v>48</v>
      </c>
      <c r="M13779">
        <v>30.2</v>
      </c>
    </row>
    <row r="13780" spans="1:13" hidden="1" x14ac:dyDescent="0.25">
      <c r="A13780" t="s">
        <v>333</v>
      </c>
      <c r="B13780" t="s">
        <v>39</v>
      </c>
      <c r="C13780" t="s">
        <v>15</v>
      </c>
      <c r="D13780" t="s">
        <v>24</v>
      </c>
      <c r="E13780" s="1">
        <v>40963.96</v>
      </c>
      <c r="F13780" t="s">
        <v>37</v>
      </c>
      <c r="G13780">
        <v>20</v>
      </c>
      <c r="H13780">
        <v>7579</v>
      </c>
      <c r="I13780">
        <v>6611</v>
      </c>
      <c r="J13780">
        <v>6.67</v>
      </c>
      <c r="K13780">
        <v>73.599999999999994</v>
      </c>
      <c r="L13780" t="s">
        <v>26</v>
      </c>
      <c r="M13780">
        <v>62.28</v>
      </c>
    </row>
    <row r="13781" spans="1:13" hidden="1" x14ac:dyDescent="0.25">
      <c r="A13781" t="s">
        <v>250</v>
      </c>
      <c r="B13781" t="s">
        <v>14</v>
      </c>
      <c r="C13781" t="s">
        <v>35</v>
      </c>
      <c r="D13781" t="s">
        <v>16</v>
      </c>
      <c r="E13781" s="1">
        <v>87159.5</v>
      </c>
      <c r="F13781" t="s">
        <v>45</v>
      </c>
      <c r="G13781">
        <v>17</v>
      </c>
      <c r="H13781">
        <v>9618</v>
      </c>
      <c r="I13781">
        <v>107</v>
      </c>
      <c r="J13781">
        <v>54.57</v>
      </c>
      <c r="K13781">
        <v>73.72</v>
      </c>
      <c r="L13781" t="s">
        <v>42</v>
      </c>
      <c r="M13781">
        <v>63.22</v>
      </c>
    </row>
    <row r="13782" spans="1:13" hidden="1" x14ac:dyDescent="0.25">
      <c r="A13782" t="s">
        <v>504</v>
      </c>
      <c r="B13782" t="s">
        <v>20</v>
      </c>
      <c r="C13782" t="s">
        <v>15</v>
      </c>
      <c r="D13782" t="s">
        <v>24</v>
      </c>
      <c r="E13782" s="1">
        <v>96012.96</v>
      </c>
      <c r="F13782" t="s">
        <v>37</v>
      </c>
      <c r="G13782">
        <v>0</v>
      </c>
      <c r="H13782">
        <v>8595</v>
      </c>
      <c r="I13782">
        <v>2706</v>
      </c>
      <c r="J13782">
        <v>83.74</v>
      </c>
      <c r="K13782">
        <v>85.62</v>
      </c>
      <c r="L13782" t="s">
        <v>58</v>
      </c>
      <c r="M13782">
        <v>28.73</v>
      </c>
    </row>
    <row r="13783" spans="1:13" hidden="1" x14ac:dyDescent="0.25">
      <c r="A13783" t="s">
        <v>159</v>
      </c>
      <c r="B13783" t="s">
        <v>39</v>
      </c>
      <c r="C13783" t="s">
        <v>35</v>
      </c>
      <c r="D13783" t="s">
        <v>24</v>
      </c>
      <c r="E13783" s="1">
        <v>114501.5</v>
      </c>
      <c r="F13783" t="s">
        <v>37</v>
      </c>
      <c r="G13783">
        <v>20</v>
      </c>
      <c r="H13783">
        <v>4656</v>
      </c>
      <c r="I13783">
        <v>6414</v>
      </c>
      <c r="J13783">
        <v>39.44</v>
      </c>
      <c r="K13783">
        <v>8.76</v>
      </c>
      <c r="L13783" t="s">
        <v>31</v>
      </c>
      <c r="M13783">
        <v>60.89</v>
      </c>
    </row>
    <row r="13784" spans="1:13" hidden="1" x14ac:dyDescent="0.25">
      <c r="A13784" t="s">
        <v>516</v>
      </c>
      <c r="B13784" t="s">
        <v>51</v>
      </c>
      <c r="C13784" t="s">
        <v>15</v>
      </c>
      <c r="D13784" t="s">
        <v>16</v>
      </c>
      <c r="E13784" s="1">
        <v>64852.94</v>
      </c>
      <c r="F13784" t="s">
        <v>17</v>
      </c>
      <c r="G13784">
        <v>7</v>
      </c>
      <c r="H13784">
        <v>3888</v>
      </c>
      <c r="I13784">
        <v>685</v>
      </c>
      <c r="J13784">
        <v>83.67</v>
      </c>
      <c r="K13784">
        <v>98.4</v>
      </c>
      <c r="L13784" t="s">
        <v>26</v>
      </c>
      <c r="M13784">
        <v>21.87</v>
      </c>
    </row>
    <row r="13785" spans="1:13" x14ac:dyDescent="0.25">
      <c r="A13785" t="s">
        <v>456</v>
      </c>
      <c r="B13785" t="s">
        <v>28</v>
      </c>
      <c r="C13785" t="s">
        <v>35</v>
      </c>
      <c r="D13785" t="s">
        <v>29</v>
      </c>
      <c r="E13785" s="1">
        <v>71904.02</v>
      </c>
      <c r="F13785" t="s">
        <v>45</v>
      </c>
      <c r="G13785">
        <v>10</v>
      </c>
      <c r="H13785">
        <v>4491</v>
      </c>
      <c r="I13785">
        <v>6732</v>
      </c>
      <c r="J13785">
        <v>67.37</v>
      </c>
      <c r="K13785">
        <v>43.74</v>
      </c>
      <c r="L13785" t="s">
        <v>26</v>
      </c>
      <c r="M13785">
        <v>54.29</v>
      </c>
    </row>
    <row r="13786" spans="1:13" x14ac:dyDescent="0.25">
      <c r="A13786" t="s">
        <v>543</v>
      </c>
      <c r="B13786" t="s">
        <v>14</v>
      </c>
      <c r="C13786" t="s">
        <v>15</v>
      </c>
      <c r="D13786" t="s">
        <v>29</v>
      </c>
      <c r="E13786" s="1">
        <v>124552.58</v>
      </c>
      <c r="F13786" t="s">
        <v>37</v>
      </c>
      <c r="G13786">
        <v>3</v>
      </c>
      <c r="H13786">
        <v>1939</v>
      </c>
      <c r="I13786">
        <v>6613</v>
      </c>
      <c r="J13786">
        <v>88.88</v>
      </c>
      <c r="K13786">
        <v>41.86</v>
      </c>
      <c r="L13786" t="s">
        <v>26</v>
      </c>
      <c r="M13786">
        <v>60.86</v>
      </c>
    </row>
    <row r="13787" spans="1:13" hidden="1" x14ac:dyDescent="0.25">
      <c r="A13787" t="s">
        <v>498</v>
      </c>
      <c r="B13787" t="s">
        <v>23</v>
      </c>
      <c r="C13787" t="s">
        <v>35</v>
      </c>
      <c r="D13787" t="s">
        <v>16</v>
      </c>
      <c r="E13787" s="1">
        <v>105637.01</v>
      </c>
      <c r="F13787" t="s">
        <v>17</v>
      </c>
      <c r="G13787">
        <v>4</v>
      </c>
      <c r="H13787">
        <v>9199</v>
      </c>
      <c r="I13787">
        <v>4580</v>
      </c>
      <c r="J13787">
        <v>27.67</v>
      </c>
      <c r="K13787">
        <v>80.819999999999993</v>
      </c>
      <c r="L13787" t="s">
        <v>26</v>
      </c>
      <c r="M13787">
        <v>22.93</v>
      </c>
    </row>
    <row r="13788" spans="1:13" x14ac:dyDescent="0.25">
      <c r="A13788" t="s">
        <v>453</v>
      </c>
      <c r="B13788" t="s">
        <v>54</v>
      </c>
      <c r="C13788" t="s">
        <v>15</v>
      </c>
      <c r="D13788" t="s">
        <v>29</v>
      </c>
      <c r="E13788" s="1">
        <v>58453.62</v>
      </c>
      <c r="F13788" t="s">
        <v>25</v>
      </c>
      <c r="G13788">
        <v>5</v>
      </c>
      <c r="H13788">
        <v>7990</v>
      </c>
      <c r="I13788">
        <v>9216</v>
      </c>
      <c r="J13788">
        <v>18.05</v>
      </c>
      <c r="K13788">
        <v>67.88</v>
      </c>
      <c r="L13788" t="s">
        <v>18</v>
      </c>
      <c r="M13788">
        <v>38.950000000000003</v>
      </c>
    </row>
    <row r="13789" spans="1:13" x14ac:dyDescent="0.25">
      <c r="A13789" t="s">
        <v>624</v>
      </c>
      <c r="B13789" t="s">
        <v>28</v>
      </c>
      <c r="C13789" t="s">
        <v>35</v>
      </c>
      <c r="D13789" t="s">
        <v>29</v>
      </c>
      <c r="E13789" s="1">
        <v>126377.32</v>
      </c>
      <c r="F13789" t="s">
        <v>30</v>
      </c>
      <c r="G13789">
        <v>12</v>
      </c>
      <c r="H13789">
        <v>1343</v>
      </c>
      <c r="I13789">
        <v>2381</v>
      </c>
      <c r="J13789">
        <v>27.21</v>
      </c>
      <c r="K13789">
        <v>96.3</v>
      </c>
      <c r="L13789" t="s">
        <v>33</v>
      </c>
      <c r="M13789">
        <v>76.569999999999993</v>
      </c>
    </row>
    <row r="13790" spans="1:13" hidden="1" x14ac:dyDescent="0.25">
      <c r="A13790" t="s">
        <v>476</v>
      </c>
      <c r="B13790" t="s">
        <v>23</v>
      </c>
      <c r="C13790" t="s">
        <v>35</v>
      </c>
      <c r="D13790" t="s">
        <v>24</v>
      </c>
      <c r="E13790" s="1">
        <v>124852.7</v>
      </c>
      <c r="F13790" t="s">
        <v>25</v>
      </c>
      <c r="G13790">
        <v>15</v>
      </c>
      <c r="H13790">
        <v>7748</v>
      </c>
      <c r="I13790">
        <v>7548</v>
      </c>
      <c r="J13790">
        <v>72.86</v>
      </c>
      <c r="K13790">
        <v>7.27</v>
      </c>
      <c r="L13790" t="s">
        <v>33</v>
      </c>
      <c r="M13790">
        <v>51.33</v>
      </c>
    </row>
    <row r="13791" spans="1:13" hidden="1" x14ac:dyDescent="0.25">
      <c r="A13791" t="s">
        <v>475</v>
      </c>
      <c r="B13791" t="s">
        <v>20</v>
      </c>
      <c r="C13791" t="s">
        <v>35</v>
      </c>
      <c r="D13791" t="s">
        <v>24</v>
      </c>
      <c r="E13791" s="1">
        <v>70983.56</v>
      </c>
      <c r="F13791" t="s">
        <v>30</v>
      </c>
      <c r="G13791">
        <v>3</v>
      </c>
      <c r="H13791">
        <v>8873</v>
      </c>
      <c r="I13791">
        <v>2671</v>
      </c>
      <c r="J13791">
        <v>36.01</v>
      </c>
      <c r="K13791">
        <v>7.07</v>
      </c>
      <c r="L13791" t="s">
        <v>18</v>
      </c>
      <c r="M13791">
        <v>34.880000000000003</v>
      </c>
    </row>
    <row r="13792" spans="1:13" hidden="1" x14ac:dyDescent="0.25">
      <c r="A13792" t="s">
        <v>228</v>
      </c>
      <c r="B13792" t="s">
        <v>34</v>
      </c>
      <c r="C13792" t="s">
        <v>35</v>
      </c>
      <c r="D13792" t="s">
        <v>24</v>
      </c>
      <c r="E13792" s="1">
        <v>116750.14</v>
      </c>
      <c r="F13792" t="s">
        <v>45</v>
      </c>
      <c r="G13792">
        <v>6</v>
      </c>
      <c r="H13792">
        <v>8854</v>
      </c>
      <c r="I13792">
        <v>1384</v>
      </c>
      <c r="J13792">
        <v>9.73</v>
      </c>
      <c r="K13792">
        <v>38.01</v>
      </c>
      <c r="L13792" t="s">
        <v>42</v>
      </c>
      <c r="M13792">
        <v>55.39</v>
      </c>
    </row>
    <row r="13793" spans="1:13" x14ac:dyDescent="0.25">
      <c r="A13793" t="s">
        <v>206</v>
      </c>
      <c r="B13793" t="s">
        <v>54</v>
      </c>
      <c r="C13793" t="s">
        <v>15</v>
      </c>
      <c r="D13793" t="s">
        <v>29</v>
      </c>
      <c r="E13793" s="1">
        <v>37521.11</v>
      </c>
      <c r="F13793" t="s">
        <v>30</v>
      </c>
      <c r="G13793">
        <v>12</v>
      </c>
      <c r="H13793">
        <v>9394</v>
      </c>
      <c r="I13793">
        <v>6197</v>
      </c>
      <c r="J13793">
        <v>69.91</v>
      </c>
      <c r="K13793">
        <v>26.75</v>
      </c>
      <c r="L13793" t="s">
        <v>21</v>
      </c>
      <c r="M13793">
        <v>20.100000000000001</v>
      </c>
    </row>
    <row r="13794" spans="1:13" x14ac:dyDescent="0.25">
      <c r="A13794" t="s">
        <v>503</v>
      </c>
      <c r="B13794" t="s">
        <v>28</v>
      </c>
      <c r="C13794" t="s">
        <v>35</v>
      </c>
      <c r="D13794" t="s">
        <v>29</v>
      </c>
      <c r="E13794" s="1">
        <v>97187.74</v>
      </c>
      <c r="F13794" t="s">
        <v>25</v>
      </c>
      <c r="G13794">
        <v>19</v>
      </c>
      <c r="H13794">
        <v>8372</v>
      </c>
      <c r="I13794">
        <v>7538</v>
      </c>
      <c r="J13794">
        <v>41.97</v>
      </c>
      <c r="K13794">
        <v>1.69</v>
      </c>
      <c r="L13794" t="s">
        <v>48</v>
      </c>
      <c r="M13794">
        <v>20.59</v>
      </c>
    </row>
    <row r="13795" spans="1:13" hidden="1" x14ac:dyDescent="0.25">
      <c r="A13795" t="s">
        <v>621</v>
      </c>
      <c r="B13795" t="s">
        <v>14</v>
      </c>
      <c r="C13795" t="s">
        <v>15</v>
      </c>
      <c r="D13795" t="s">
        <v>16</v>
      </c>
      <c r="E13795" s="1">
        <v>84414.73</v>
      </c>
      <c r="F13795" t="s">
        <v>37</v>
      </c>
      <c r="G13795">
        <v>2</v>
      </c>
      <c r="H13795">
        <v>2535</v>
      </c>
      <c r="I13795">
        <v>4344</v>
      </c>
      <c r="J13795">
        <v>6.09</v>
      </c>
      <c r="K13795">
        <v>24.14</v>
      </c>
      <c r="L13795" t="s">
        <v>31</v>
      </c>
      <c r="M13795">
        <v>78.16</v>
      </c>
    </row>
    <row r="13796" spans="1:13" hidden="1" x14ac:dyDescent="0.25">
      <c r="A13796" t="s">
        <v>127</v>
      </c>
      <c r="B13796" t="s">
        <v>20</v>
      </c>
      <c r="C13796" t="s">
        <v>35</v>
      </c>
      <c r="D13796" t="s">
        <v>24</v>
      </c>
      <c r="E13796" s="1">
        <v>33595.85</v>
      </c>
      <c r="F13796" t="s">
        <v>17</v>
      </c>
      <c r="G13796">
        <v>9</v>
      </c>
      <c r="H13796">
        <v>4675</v>
      </c>
      <c r="I13796">
        <v>9505</v>
      </c>
      <c r="J13796">
        <v>63.43</v>
      </c>
      <c r="K13796">
        <v>75.150000000000006</v>
      </c>
      <c r="L13796" t="s">
        <v>48</v>
      </c>
      <c r="M13796">
        <v>70</v>
      </c>
    </row>
    <row r="13797" spans="1:13" hidden="1" x14ac:dyDescent="0.25">
      <c r="A13797" t="s">
        <v>414</v>
      </c>
      <c r="B13797" t="s">
        <v>14</v>
      </c>
      <c r="C13797" t="s">
        <v>15</v>
      </c>
      <c r="D13797" t="s">
        <v>24</v>
      </c>
      <c r="E13797" s="1">
        <v>136456.37</v>
      </c>
      <c r="F13797" t="s">
        <v>45</v>
      </c>
      <c r="G13797">
        <v>16</v>
      </c>
      <c r="H13797">
        <v>3730</v>
      </c>
      <c r="I13797">
        <v>9176</v>
      </c>
      <c r="J13797">
        <v>75.650000000000006</v>
      </c>
      <c r="K13797">
        <v>98.86</v>
      </c>
      <c r="L13797" t="s">
        <v>31</v>
      </c>
      <c r="M13797">
        <v>27.67</v>
      </c>
    </row>
    <row r="13798" spans="1:13" x14ac:dyDescent="0.25">
      <c r="A13798" t="s">
        <v>265</v>
      </c>
      <c r="B13798" t="s">
        <v>14</v>
      </c>
      <c r="C13798" t="s">
        <v>35</v>
      </c>
      <c r="D13798" t="s">
        <v>29</v>
      </c>
      <c r="E13798" s="1">
        <v>107380.33</v>
      </c>
      <c r="F13798" t="s">
        <v>45</v>
      </c>
      <c r="G13798">
        <v>4</v>
      </c>
      <c r="H13798">
        <v>709</v>
      </c>
      <c r="I13798">
        <v>9146</v>
      </c>
      <c r="J13798">
        <v>38.950000000000003</v>
      </c>
      <c r="K13798">
        <v>82.2</v>
      </c>
      <c r="L13798" t="s">
        <v>31</v>
      </c>
      <c r="M13798">
        <v>34.229999999999997</v>
      </c>
    </row>
    <row r="13799" spans="1:13" x14ac:dyDescent="0.25">
      <c r="A13799" t="s">
        <v>169</v>
      </c>
      <c r="B13799" t="s">
        <v>34</v>
      </c>
      <c r="C13799" t="s">
        <v>35</v>
      </c>
      <c r="D13799" t="s">
        <v>29</v>
      </c>
      <c r="E13799" s="1">
        <v>92759.03</v>
      </c>
      <c r="F13799" t="s">
        <v>45</v>
      </c>
      <c r="G13799">
        <v>7</v>
      </c>
      <c r="H13799">
        <v>1132</v>
      </c>
      <c r="I13799">
        <v>3960</v>
      </c>
      <c r="J13799">
        <v>83.93</v>
      </c>
      <c r="K13799">
        <v>38.380000000000003</v>
      </c>
      <c r="L13799" t="s">
        <v>48</v>
      </c>
      <c r="M13799">
        <v>59.23</v>
      </c>
    </row>
    <row r="13800" spans="1:13" hidden="1" x14ac:dyDescent="0.25">
      <c r="A13800" t="s">
        <v>506</v>
      </c>
      <c r="B13800" t="s">
        <v>54</v>
      </c>
      <c r="C13800" t="s">
        <v>35</v>
      </c>
      <c r="D13800" t="s">
        <v>16</v>
      </c>
      <c r="E13800" s="1">
        <v>81398.58</v>
      </c>
      <c r="F13800" t="s">
        <v>45</v>
      </c>
      <c r="G13800">
        <v>5</v>
      </c>
      <c r="H13800">
        <v>9665</v>
      </c>
      <c r="I13800">
        <v>9888</v>
      </c>
      <c r="J13800">
        <v>90.25</v>
      </c>
      <c r="K13800">
        <v>56</v>
      </c>
      <c r="L13800" t="s">
        <v>18</v>
      </c>
      <c r="M13800">
        <v>42.27</v>
      </c>
    </row>
    <row r="13801" spans="1:13" x14ac:dyDescent="0.25">
      <c r="A13801" t="s">
        <v>419</v>
      </c>
      <c r="B13801" t="s">
        <v>54</v>
      </c>
      <c r="C13801" t="s">
        <v>35</v>
      </c>
      <c r="D13801" t="s">
        <v>29</v>
      </c>
      <c r="E13801" s="1">
        <v>116821.82</v>
      </c>
      <c r="F13801" t="s">
        <v>25</v>
      </c>
      <c r="G13801">
        <v>2</v>
      </c>
      <c r="H13801">
        <v>1387</v>
      </c>
      <c r="I13801">
        <v>792</v>
      </c>
      <c r="J13801">
        <v>22.37</v>
      </c>
      <c r="K13801">
        <v>7.4</v>
      </c>
      <c r="L13801" t="s">
        <v>26</v>
      </c>
      <c r="M13801">
        <v>43.04</v>
      </c>
    </row>
    <row r="13802" spans="1:13" hidden="1" x14ac:dyDescent="0.25">
      <c r="A13802" t="s">
        <v>309</v>
      </c>
      <c r="B13802" t="s">
        <v>39</v>
      </c>
      <c r="C13802" t="s">
        <v>35</v>
      </c>
      <c r="D13802" t="s">
        <v>24</v>
      </c>
      <c r="E13802" s="1">
        <v>127497.06</v>
      </c>
      <c r="F13802" t="s">
        <v>17</v>
      </c>
      <c r="G13802">
        <v>15</v>
      </c>
      <c r="H13802">
        <v>9681</v>
      </c>
      <c r="I13802">
        <v>2081</v>
      </c>
      <c r="J13802">
        <v>33.799999999999997</v>
      </c>
      <c r="K13802">
        <v>81.66</v>
      </c>
      <c r="L13802" t="s">
        <v>31</v>
      </c>
      <c r="M13802">
        <v>48.93</v>
      </c>
    </row>
    <row r="13803" spans="1:13" hidden="1" x14ac:dyDescent="0.25">
      <c r="A13803" t="s">
        <v>324</v>
      </c>
      <c r="B13803" t="s">
        <v>54</v>
      </c>
      <c r="C13803" t="s">
        <v>15</v>
      </c>
      <c r="D13803" t="s">
        <v>16</v>
      </c>
      <c r="E13803" s="1">
        <v>103362.94</v>
      </c>
      <c r="F13803" t="s">
        <v>17</v>
      </c>
      <c r="G13803">
        <v>7</v>
      </c>
      <c r="H13803">
        <v>9073</v>
      </c>
      <c r="I13803">
        <v>6777</v>
      </c>
      <c r="J13803">
        <v>88.8</v>
      </c>
      <c r="K13803">
        <v>87.88</v>
      </c>
      <c r="L13803" t="s">
        <v>48</v>
      </c>
      <c r="M13803">
        <v>58.13</v>
      </c>
    </row>
    <row r="13804" spans="1:13" hidden="1" x14ac:dyDescent="0.25">
      <c r="A13804" t="s">
        <v>226</v>
      </c>
      <c r="B13804" t="s">
        <v>28</v>
      </c>
      <c r="C13804" t="s">
        <v>35</v>
      </c>
      <c r="D13804" t="s">
        <v>16</v>
      </c>
      <c r="E13804" s="1">
        <v>124645.16</v>
      </c>
      <c r="F13804" t="s">
        <v>45</v>
      </c>
      <c r="G13804">
        <v>20</v>
      </c>
      <c r="H13804">
        <v>6596</v>
      </c>
      <c r="I13804">
        <v>1338</v>
      </c>
      <c r="J13804">
        <v>66.88</v>
      </c>
      <c r="K13804">
        <v>9.1</v>
      </c>
      <c r="L13804" t="s">
        <v>31</v>
      </c>
      <c r="M13804">
        <v>35.590000000000003</v>
      </c>
    </row>
    <row r="13805" spans="1:13" hidden="1" x14ac:dyDescent="0.25">
      <c r="A13805" t="s">
        <v>677</v>
      </c>
      <c r="B13805" t="s">
        <v>51</v>
      </c>
      <c r="C13805" t="s">
        <v>15</v>
      </c>
      <c r="D13805" t="s">
        <v>16</v>
      </c>
      <c r="E13805" s="1">
        <v>117632.42</v>
      </c>
      <c r="F13805" t="s">
        <v>30</v>
      </c>
      <c r="G13805">
        <v>19</v>
      </c>
      <c r="H13805">
        <v>6725</v>
      </c>
      <c r="I13805">
        <v>4054</v>
      </c>
      <c r="J13805">
        <v>98.95</v>
      </c>
      <c r="K13805">
        <v>93.16</v>
      </c>
      <c r="L13805" t="s">
        <v>26</v>
      </c>
      <c r="M13805">
        <v>55.98</v>
      </c>
    </row>
    <row r="13806" spans="1:13" x14ac:dyDescent="0.25">
      <c r="A13806" t="s">
        <v>428</v>
      </c>
      <c r="B13806" t="s">
        <v>20</v>
      </c>
      <c r="C13806" t="s">
        <v>15</v>
      </c>
      <c r="D13806" t="s">
        <v>29</v>
      </c>
      <c r="E13806" s="1">
        <v>145024.54999999999</v>
      </c>
      <c r="F13806" t="s">
        <v>25</v>
      </c>
      <c r="G13806">
        <v>7</v>
      </c>
      <c r="H13806">
        <v>3053</v>
      </c>
      <c r="I13806">
        <v>858</v>
      </c>
      <c r="J13806">
        <v>1.25</v>
      </c>
      <c r="K13806">
        <v>23.49</v>
      </c>
      <c r="L13806" t="s">
        <v>42</v>
      </c>
      <c r="M13806">
        <v>52.19</v>
      </c>
    </row>
    <row r="13807" spans="1:13" hidden="1" x14ac:dyDescent="0.25">
      <c r="A13807" t="s">
        <v>658</v>
      </c>
      <c r="B13807" t="s">
        <v>23</v>
      </c>
      <c r="C13807" t="s">
        <v>35</v>
      </c>
      <c r="D13807" t="s">
        <v>16</v>
      </c>
      <c r="E13807" s="1">
        <v>74704.789999999994</v>
      </c>
      <c r="F13807" t="s">
        <v>25</v>
      </c>
      <c r="G13807">
        <v>17</v>
      </c>
      <c r="H13807">
        <v>981</v>
      </c>
      <c r="I13807">
        <v>6825</v>
      </c>
      <c r="J13807">
        <v>38.880000000000003</v>
      </c>
      <c r="K13807">
        <v>36.4</v>
      </c>
      <c r="L13807" t="s">
        <v>33</v>
      </c>
      <c r="M13807">
        <v>37.67</v>
      </c>
    </row>
    <row r="13808" spans="1:13" hidden="1" x14ac:dyDescent="0.25">
      <c r="A13808" t="s">
        <v>336</v>
      </c>
      <c r="B13808" t="s">
        <v>34</v>
      </c>
      <c r="C13808" t="s">
        <v>35</v>
      </c>
      <c r="D13808" t="s">
        <v>24</v>
      </c>
      <c r="E13808" s="1">
        <v>40614.9</v>
      </c>
      <c r="F13808" t="s">
        <v>17</v>
      </c>
      <c r="G13808">
        <v>4</v>
      </c>
      <c r="H13808">
        <v>2588</v>
      </c>
      <c r="I13808">
        <v>4195</v>
      </c>
      <c r="J13808">
        <v>78.989999999999995</v>
      </c>
      <c r="K13808">
        <v>64.23</v>
      </c>
      <c r="L13808" t="s">
        <v>42</v>
      </c>
      <c r="M13808">
        <v>72.78</v>
      </c>
    </row>
    <row r="13809" spans="1:13" hidden="1" x14ac:dyDescent="0.25">
      <c r="A13809" t="s">
        <v>386</v>
      </c>
      <c r="B13809" t="s">
        <v>28</v>
      </c>
      <c r="C13809" t="s">
        <v>35</v>
      </c>
      <c r="D13809" t="s">
        <v>24</v>
      </c>
      <c r="E13809" s="1">
        <v>66445.05</v>
      </c>
      <c r="F13809" t="s">
        <v>17</v>
      </c>
      <c r="G13809">
        <v>0</v>
      </c>
      <c r="H13809">
        <v>3158</v>
      </c>
      <c r="I13809">
        <v>7276</v>
      </c>
      <c r="J13809">
        <v>92.39</v>
      </c>
      <c r="K13809">
        <v>77.98</v>
      </c>
      <c r="L13809" t="s">
        <v>26</v>
      </c>
      <c r="M13809">
        <v>39.28</v>
      </c>
    </row>
    <row r="13810" spans="1:13" hidden="1" x14ac:dyDescent="0.25">
      <c r="A13810" t="s">
        <v>89</v>
      </c>
      <c r="B13810" t="s">
        <v>23</v>
      </c>
      <c r="C13810" t="s">
        <v>35</v>
      </c>
      <c r="D13810" t="s">
        <v>24</v>
      </c>
      <c r="E13810" s="1">
        <v>50386.84</v>
      </c>
      <c r="F13810" t="s">
        <v>45</v>
      </c>
      <c r="G13810">
        <v>10</v>
      </c>
      <c r="H13810">
        <v>3599</v>
      </c>
      <c r="I13810">
        <v>2811</v>
      </c>
      <c r="J13810">
        <v>67.86</v>
      </c>
      <c r="K13810">
        <v>78.790000000000006</v>
      </c>
      <c r="L13810" t="s">
        <v>58</v>
      </c>
      <c r="M13810">
        <v>79.069999999999993</v>
      </c>
    </row>
    <row r="13811" spans="1:13" x14ac:dyDescent="0.25">
      <c r="A13811" t="s">
        <v>97</v>
      </c>
      <c r="B13811" t="s">
        <v>28</v>
      </c>
      <c r="C13811" t="s">
        <v>35</v>
      </c>
      <c r="D13811" t="s">
        <v>29</v>
      </c>
      <c r="E13811" s="1">
        <v>81076.5</v>
      </c>
      <c r="F13811" t="s">
        <v>45</v>
      </c>
      <c r="G13811">
        <v>10</v>
      </c>
      <c r="H13811">
        <v>7455</v>
      </c>
      <c r="I13811">
        <v>3423</v>
      </c>
      <c r="J13811">
        <v>60.9</v>
      </c>
      <c r="K13811">
        <v>71.25</v>
      </c>
      <c r="L13811" t="s">
        <v>33</v>
      </c>
      <c r="M13811">
        <v>35.83</v>
      </c>
    </row>
    <row r="13812" spans="1:13" x14ac:dyDescent="0.25">
      <c r="A13812" t="s">
        <v>326</v>
      </c>
      <c r="B13812" t="s">
        <v>14</v>
      </c>
      <c r="C13812" t="s">
        <v>15</v>
      </c>
      <c r="D13812" t="s">
        <v>29</v>
      </c>
      <c r="E13812" s="1">
        <v>89686.28</v>
      </c>
      <c r="F13812" t="s">
        <v>45</v>
      </c>
      <c r="G13812">
        <v>19</v>
      </c>
      <c r="H13812">
        <v>8682</v>
      </c>
      <c r="I13812">
        <v>5808</v>
      </c>
      <c r="J13812">
        <v>96.25</v>
      </c>
      <c r="K13812">
        <v>1.98</v>
      </c>
      <c r="L13812" t="s">
        <v>18</v>
      </c>
      <c r="M13812">
        <v>70.02</v>
      </c>
    </row>
    <row r="13813" spans="1:13" x14ac:dyDescent="0.25">
      <c r="A13813" t="s">
        <v>200</v>
      </c>
      <c r="B13813" t="s">
        <v>23</v>
      </c>
      <c r="C13813" t="s">
        <v>35</v>
      </c>
      <c r="D13813" t="s">
        <v>29</v>
      </c>
      <c r="E13813" s="1">
        <v>103628.81</v>
      </c>
      <c r="F13813" t="s">
        <v>37</v>
      </c>
      <c r="G13813">
        <v>17</v>
      </c>
      <c r="H13813">
        <v>2170</v>
      </c>
      <c r="I13813">
        <v>9667</v>
      </c>
      <c r="J13813">
        <v>86.85</v>
      </c>
      <c r="K13813">
        <v>42.24</v>
      </c>
      <c r="L13813" t="s">
        <v>42</v>
      </c>
      <c r="M13813">
        <v>77.47</v>
      </c>
    </row>
    <row r="13814" spans="1:13" hidden="1" x14ac:dyDescent="0.25">
      <c r="A13814" t="s">
        <v>94</v>
      </c>
      <c r="B13814" t="s">
        <v>28</v>
      </c>
      <c r="C13814" t="s">
        <v>15</v>
      </c>
      <c r="D13814" t="s">
        <v>24</v>
      </c>
      <c r="E13814" s="1">
        <v>136889.35</v>
      </c>
      <c r="F13814" t="s">
        <v>30</v>
      </c>
      <c r="G13814">
        <v>20</v>
      </c>
      <c r="H13814">
        <v>1627</v>
      </c>
      <c r="I13814">
        <v>9747</v>
      </c>
      <c r="J13814">
        <v>75.61</v>
      </c>
      <c r="K13814">
        <v>79.03</v>
      </c>
      <c r="L13814" t="s">
        <v>26</v>
      </c>
      <c r="M13814">
        <v>20.8</v>
      </c>
    </row>
    <row r="13815" spans="1:13" x14ac:dyDescent="0.25">
      <c r="A13815" t="s">
        <v>288</v>
      </c>
      <c r="B13815" t="s">
        <v>54</v>
      </c>
      <c r="C13815" t="s">
        <v>35</v>
      </c>
      <c r="D13815" t="s">
        <v>29</v>
      </c>
      <c r="E13815" s="1">
        <v>34692.36</v>
      </c>
      <c r="F13815" t="s">
        <v>30</v>
      </c>
      <c r="G13815">
        <v>15</v>
      </c>
      <c r="H13815">
        <v>3324</v>
      </c>
      <c r="I13815">
        <v>8191</v>
      </c>
      <c r="J13815">
        <v>79.42</v>
      </c>
      <c r="K13815">
        <v>20.65</v>
      </c>
      <c r="L13815" t="s">
        <v>18</v>
      </c>
      <c r="M13815">
        <v>38.880000000000003</v>
      </c>
    </row>
    <row r="13816" spans="1:13" hidden="1" x14ac:dyDescent="0.25">
      <c r="A13816" t="s">
        <v>605</v>
      </c>
      <c r="B13816" t="s">
        <v>28</v>
      </c>
      <c r="C13816" t="s">
        <v>15</v>
      </c>
      <c r="D13816" t="s">
        <v>16</v>
      </c>
      <c r="E13816" s="1">
        <v>110493.19</v>
      </c>
      <c r="F13816" t="s">
        <v>17</v>
      </c>
      <c r="G13816">
        <v>13</v>
      </c>
      <c r="H13816">
        <v>2152</v>
      </c>
      <c r="I13816">
        <v>7442</v>
      </c>
      <c r="J13816">
        <v>10.35</v>
      </c>
      <c r="K13816">
        <v>73.5</v>
      </c>
      <c r="L13816" t="s">
        <v>58</v>
      </c>
      <c r="M13816">
        <v>69.459999999999994</v>
      </c>
    </row>
    <row r="13817" spans="1:13" x14ac:dyDescent="0.25">
      <c r="A13817" t="s">
        <v>79</v>
      </c>
      <c r="B13817" t="s">
        <v>23</v>
      </c>
      <c r="C13817" t="s">
        <v>15</v>
      </c>
      <c r="D13817" t="s">
        <v>29</v>
      </c>
      <c r="E13817" s="1">
        <v>77584.56</v>
      </c>
      <c r="F13817" t="s">
        <v>37</v>
      </c>
      <c r="G13817">
        <v>13</v>
      </c>
      <c r="H13817">
        <v>5713</v>
      </c>
      <c r="I13817">
        <v>4361</v>
      </c>
      <c r="J13817">
        <v>78.760000000000005</v>
      </c>
      <c r="K13817">
        <v>27.21</v>
      </c>
      <c r="L13817" t="s">
        <v>26</v>
      </c>
      <c r="M13817">
        <v>40.229999999999997</v>
      </c>
    </row>
    <row r="13818" spans="1:13" x14ac:dyDescent="0.25">
      <c r="A13818" t="s">
        <v>216</v>
      </c>
      <c r="B13818" t="s">
        <v>39</v>
      </c>
      <c r="C13818" t="s">
        <v>15</v>
      </c>
      <c r="D13818" t="s">
        <v>29</v>
      </c>
      <c r="E13818" s="1">
        <v>46527.9</v>
      </c>
      <c r="F13818" t="s">
        <v>37</v>
      </c>
      <c r="G13818">
        <v>18</v>
      </c>
      <c r="H13818">
        <v>8834</v>
      </c>
      <c r="I13818">
        <v>7846</v>
      </c>
      <c r="J13818">
        <v>52.28</v>
      </c>
      <c r="K13818">
        <v>97.31</v>
      </c>
      <c r="L13818" t="s">
        <v>26</v>
      </c>
      <c r="M13818">
        <v>63.4</v>
      </c>
    </row>
    <row r="13819" spans="1:13" hidden="1" x14ac:dyDescent="0.25">
      <c r="A13819" t="s">
        <v>478</v>
      </c>
      <c r="B13819" t="s">
        <v>39</v>
      </c>
      <c r="C13819" t="s">
        <v>15</v>
      </c>
      <c r="D13819" t="s">
        <v>24</v>
      </c>
      <c r="E13819" s="1">
        <v>35052.9</v>
      </c>
      <c r="F13819" t="s">
        <v>17</v>
      </c>
      <c r="G13819">
        <v>2</v>
      </c>
      <c r="H13819">
        <v>4854</v>
      </c>
      <c r="I13819">
        <v>5090</v>
      </c>
      <c r="J13819">
        <v>82.28</v>
      </c>
      <c r="K13819">
        <v>38.93</v>
      </c>
      <c r="L13819" t="s">
        <v>31</v>
      </c>
      <c r="M13819">
        <v>72.459999999999994</v>
      </c>
    </row>
    <row r="13820" spans="1:13" x14ac:dyDescent="0.25">
      <c r="A13820" t="s">
        <v>195</v>
      </c>
      <c r="B13820" t="s">
        <v>14</v>
      </c>
      <c r="C13820" t="s">
        <v>15</v>
      </c>
      <c r="D13820" t="s">
        <v>29</v>
      </c>
      <c r="E13820" s="1">
        <v>51496.69</v>
      </c>
      <c r="F13820" t="s">
        <v>17</v>
      </c>
      <c r="G13820">
        <v>0</v>
      </c>
      <c r="H13820">
        <v>9376</v>
      </c>
      <c r="I13820">
        <v>759</v>
      </c>
      <c r="J13820">
        <v>78.11</v>
      </c>
      <c r="K13820">
        <v>43.01</v>
      </c>
      <c r="L13820" t="s">
        <v>21</v>
      </c>
      <c r="M13820">
        <v>63.63</v>
      </c>
    </row>
    <row r="13821" spans="1:13" hidden="1" x14ac:dyDescent="0.25">
      <c r="A13821" t="s">
        <v>542</v>
      </c>
      <c r="B13821" t="s">
        <v>28</v>
      </c>
      <c r="C13821" t="s">
        <v>35</v>
      </c>
      <c r="D13821" t="s">
        <v>24</v>
      </c>
      <c r="E13821" s="1">
        <v>133815.13</v>
      </c>
      <c r="F13821" t="s">
        <v>45</v>
      </c>
      <c r="G13821">
        <v>18</v>
      </c>
      <c r="H13821">
        <v>595</v>
      </c>
      <c r="I13821">
        <v>8077</v>
      </c>
      <c r="J13821">
        <v>94.69</v>
      </c>
      <c r="K13821">
        <v>4.18</v>
      </c>
      <c r="L13821" t="s">
        <v>31</v>
      </c>
      <c r="M13821">
        <v>63.7</v>
      </c>
    </row>
    <row r="13822" spans="1:13" x14ac:dyDescent="0.25">
      <c r="A13822" t="s">
        <v>353</v>
      </c>
      <c r="B13822" t="s">
        <v>20</v>
      </c>
      <c r="C13822" t="s">
        <v>35</v>
      </c>
      <c r="D13822" t="s">
        <v>29</v>
      </c>
      <c r="E13822" s="1">
        <v>66501.37</v>
      </c>
      <c r="F13822" t="s">
        <v>25</v>
      </c>
      <c r="G13822">
        <v>8</v>
      </c>
      <c r="H13822">
        <v>2501</v>
      </c>
      <c r="I13822">
        <v>3899</v>
      </c>
      <c r="J13822">
        <v>96.16</v>
      </c>
      <c r="K13822">
        <v>12.65</v>
      </c>
      <c r="L13822" t="s">
        <v>18</v>
      </c>
      <c r="M13822">
        <v>20.3</v>
      </c>
    </row>
    <row r="13823" spans="1:13" hidden="1" x14ac:dyDescent="0.25">
      <c r="A13823" t="s">
        <v>368</v>
      </c>
      <c r="B13823" t="s">
        <v>51</v>
      </c>
      <c r="C13823" t="s">
        <v>15</v>
      </c>
      <c r="D13823" t="s">
        <v>24</v>
      </c>
      <c r="E13823" s="1">
        <v>58339.07</v>
      </c>
      <c r="F13823" t="s">
        <v>17</v>
      </c>
      <c r="G13823">
        <v>19</v>
      </c>
      <c r="H13823">
        <v>1602</v>
      </c>
      <c r="I13823">
        <v>9275</v>
      </c>
      <c r="J13823">
        <v>62.54</v>
      </c>
      <c r="K13823">
        <v>44.7</v>
      </c>
      <c r="L13823" t="s">
        <v>21</v>
      </c>
      <c r="M13823">
        <v>24.06</v>
      </c>
    </row>
    <row r="13824" spans="1:13" hidden="1" x14ac:dyDescent="0.25">
      <c r="A13824" t="s">
        <v>470</v>
      </c>
      <c r="B13824" t="s">
        <v>14</v>
      </c>
      <c r="C13824" t="s">
        <v>15</v>
      </c>
      <c r="D13824" t="s">
        <v>16</v>
      </c>
      <c r="E13824" s="1">
        <v>42778.79</v>
      </c>
      <c r="F13824" t="s">
        <v>17</v>
      </c>
      <c r="G13824">
        <v>0</v>
      </c>
      <c r="H13824">
        <v>9543</v>
      </c>
      <c r="I13824">
        <v>5903</v>
      </c>
      <c r="J13824">
        <v>19.54</v>
      </c>
      <c r="K13824">
        <v>44.54</v>
      </c>
      <c r="L13824" t="s">
        <v>58</v>
      </c>
      <c r="M13824">
        <v>56.79</v>
      </c>
    </row>
    <row r="13825" spans="1:13" hidden="1" x14ac:dyDescent="0.25">
      <c r="A13825" t="s">
        <v>479</v>
      </c>
      <c r="B13825" t="s">
        <v>39</v>
      </c>
      <c r="C13825" t="s">
        <v>15</v>
      </c>
      <c r="D13825" t="s">
        <v>24</v>
      </c>
      <c r="E13825" s="1">
        <v>58998.37</v>
      </c>
      <c r="F13825" t="s">
        <v>30</v>
      </c>
      <c r="G13825">
        <v>8</v>
      </c>
      <c r="H13825">
        <v>6070</v>
      </c>
      <c r="I13825">
        <v>4314</v>
      </c>
      <c r="J13825">
        <v>2.33</v>
      </c>
      <c r="K13825">
        <v>54.41</v>
      </c>
      <c r="L13825" t="s">
        <v>18</v>
      </c>
      <c r="M13825">
        <v>24.44</v>
      </c>
    </row>
    <row r="13826" spans="1:13" hidden="1" x14ac:dyDescent="0.25">
      <c r="A13826" t="s">
        <v>624</v>
      </c>
      <c r="B13826" t="s">
        <v>34</v>
      </c>
      <c r="C13826" t="s">
        <v>35</v>
      </c>
      <c r="D13826" t="s">
        <v>16</v>
      </c>
      <c r="E13826" s="1">
        <v>38795.879999999997</v>
      </c>
      <c r="F13826" t="s">
        <v>45</v>
      </c>
      <c r="G13826">
        <v>8</v>
      </c>
      <c r="H13826">
        <v>5269</v>
      </c>
      <c r="I13826">
        <v>6266</v>
      </c>
      <c r="J13826">
        <v>90.21</v>
      </c>
      <c r="K13826">
        <v>83.16</v>
      </c>
      <c r="L13826" t="s">
        <v>42</v>
      </c>
      <c r="M13826">
        <v>44.72</v>
      </c>
    </row>
    <row r="13827" spans="1:13" hidden="1" x14ac:dyDescent="0.25">
      <c r="A13827" t="s">
        <v>196</v>
      </c>
      <c r="B13827" t="s">
        <v>23</v>
      </c>
      <c r="C13827" t="s">
        <v>35</v>
      </c>
      <c r="D13827" t="s">
        <v>24</v>
      </c>
      <c r="E13827" s="1">
        <v>121512.1</v>
      </c>
      <c r="F13827" t="s">
        <v>25</v>
      </c>
      <c r="G13827">
        <v>9</v>
      </c>
      <c r="H13827">
        <v>9245</v>
      </c>
      <c r="I13827">
        <v>5781</v>
      </c>
      <c r="J13827">
        <v>59.82</v>
      </c>
      <c r="K13827">
        <v>78.569999999999993</v>
      </c>
      <c r="L13827" t="s">
        <v>48</v>
      </c>
      <c r="M13827">
        <v>71.08</v>
      </c>
    </row>
    <row r="13828" spans="1:13" hidden="1" x14ac:dyDescent="0.25">
      <c r="A13828" t="s">
        <v>581</v>
      </c>
      <c r="B13828" t="s">
        <v>54</v>
      </c>
      <c r="C13828" t="s">
        <v>35</v>
      </c>
      <c r="D13828" t="s">
        <v>16</v>
      </c>
      <c r="E13828" s="1">
        <v>125676.95</v>
      </c>
      <c r="F13828" t="s">
        <v>17</v>
      </c>
      <c r="G13828">
        <v>2</v>
      </c>
      <c r="H13828">
        <v>8523</v>
      </c>
      <c r="I13828">
        <v>4314</v>
      </c>
      <c r="J13828">
        <v>37.17</v>
      </c>
      <c r="K13828">
        <v>93.87</v>
      </c>
      <c r="L13828" t="s">
        <v>33</v>
      </c>
      <c r="M13828">
        <v>65.739999999999995</v>
      </c>
    </row>
    <row r="13829" spans="1:13" hidden="1" x14ac:dyDescent="0.25">
      <c r="A13829" t="s">
        <v>325</v>
      </c>
      <c r="B13829" t="s">
        <v>54</v>
      </c>
      <c r="C13829" t="s">
        <v>15</v>
      </c>
      <c r="D13829" t="s">
        <v>24</v>
      </c>
      <c r="E13829" s="1">
        <v>138250.57999999999</v>
      </c>
      <c r="F13829" t="s">
        <v>45</v>
      </c>
      <c r="G13829">
        <v>11</v>
      </c>
      <c r="H13829">
        <v>9299</v>
      </c>
      <c r="I13829">
        <v>3564</v>
      </c>
      <c r="J13829">
        <v>66.349999999999994</v>
      </c>
      <c r="K13829">
        <v>55.72</v>
      </c>
      <c r="L13829" t="s">
        <v>18</v>
      </c>
      <c r="M13829">
        <v>66.75</v>
      </c>
    </row>
    <row r="13830" spans="1:13" x14ac:dyDescent="0.25">
      <c r="A13830" t="s">
        <v>477</v>
      </c>
      <c r="B13830" t="s">
        <v>39</v>
      </c>
      <c r="C13830" t="s">
        <v>35</v>
      </c>
      <c r="D13830" t="s">
        <v>29</v>
      </c>
      <c r="E13830" s="1">
        <v>89594.37</v>
      </c>
      <c r="F13830" t="s">
        <v>17</v>
      </c>
      <c r="G13830">
        <v>2</v>
      </c>
      <c r="H13830">
        <v>5405</v>
      </c>
      <c r="I13830">
        <v>8258</v>
      </c>
      <c r="J13830">
        <v>62.66</v>
      </c>
      <c r="K13830">
        <v>52.06</v>
      </c>
      <c r="L13830" t="s">
        <v>18</v>
      </c>
      <c r="M13830">
        <v>52.98</v>
      </c>
    </row>
    <row r="13831" spans="1:13" hidden="1" x14ac:dyDescent="0.25">
      <c r="A13831" t="s">
        <v>120</v>
      </c>
      <c r="B13831" t="s">
        <v>39</v>
      </c>
      <c r="C13831" t="s">
        <v>35</v>
      </c>
      <c r="D13831" t="s">
        <v>16</v>
      </c>
      <c r="E13831" s="1">
        <v>142211.28</v>
      </c>
      <c r="F13831" t="s">
        <v>25</v>
      </c>
      <c r="G13831">
        <v>10</v>
      </c>
      <c r="H13831">
        <v>1226</v>
      </c>
      <c r="I13831">
        <v>9254</v>
      </c>
      <c r="J13831">
        <v>18.940000000000001</v>
      </c>
      <c r="K13831">
        <v>42.56</v>
      </c>
      <c r="L13831" t="s">
        <v>33</v>
      </c>
      <c r="M13831">
        <v>67.64</v>
      </c>
    </row>
    <row r="13832" spans="1:13" hidden="1" x14ac:dyDescent="0.25">
      <c r="A13832" t="s">
        <v>313</v>
      </c>
      <c r="B13832" t="s">
        <v>39</v>
      </c>
      <c r="C13832" t="s">
        <v>35</v>
      </c>
      <c r="D13832" t="s">
        <v>16</v>
      </c>
      <c r="E13832" s="1">
        <v>82263.73</v>
      </c>
      <c r="F13832" t="s">
        <v>25</v>
      </c>
      <c r="G13832">
        <v>5</v>
      </c>
      <c r="H13832">
        <v>1502</v>
      </c>
      <c r="I13832">
        <v>8618</v>
      </c>
      <c r="J13832">
        <v>39.24</v>
      </c>
      <c r="K13832">
        <v>46.48</v>
      </c>
      <c r="L13832" t="s">
        <v>48</v>
      </c>
      <c r="M13832">
        <v>43.29</v>
      </c>
    </row>
    <row r="13833" spans="1:13" x14ac:dyDescent="0.25">
      <c r="A13833" t="s">
        <v>149</v>
      </c>
      <c r="B13833" t="s">
        <v>34</v>
      </c>
      <c r="C13833" t="s">
        <v>35</v>
      </c>
      <c r="D13833" t="s">
        <v>29</v>
      </c>
      <c r="E13833" s="1">
        <v>112296.61</v>
      </c>
      <c r="F13833" t="s">
        <v>45</v>
      </c>
      <c r="G13833">
        <v>4</v>
      </c>
      <c r="H13833">
        <v>2218</v>
      </c>
      <c r="I13833">
        <v>9623</v>
      </c>
      <c r="J13833">
        <v>52.18</v>
      </c>
      <c r="K13833">
        <v>33.520000000000003</v>
      </c>
      <c r="L13833" t="s">
        <v>26</v>
      </c>
      <c r="M13833">
        <v>23.86</v>
      </c>
    </row>
    <row r="13834" spans="1:13" hidden="1" x14ac:dyDescent="0.25">
      <c r="A13834" t="s">
        <v>625</v>
      </c>
      <c r="B13834" t="s">
        <v>54</v>
      </c>
      <c r="C13834" t="s">
        <v>35</v>
      </c>
      <c r="D13834" t="s">
        <v>16</v>
      </c>
      <c r="E13834" s="1">
        <v>67029.08</v>
      </c>
      <c r="F13834" t="s">
        <v>37</v>
      </c>
      <c r="G13834">
        <v>11</v>
      </c>
      <c r="H13834">
        <v>4367</v>
      </c>
      <c r="I13834">
        <v>1696</v>
      </c>
      <c r="J13834">
        <v>83.09</v>
      </c>
      <c r="K13834">
        <v>87.35</v>
      </c>
      <c r="L13834" t="s">
        <v>42</v>
      </c>
      <c r="M13834">
        <v>60.23</v>
      </c>
    </row>
    <row r="13835" spans="1:13" hidden="1" x14ac:dyDescent="0.25">
      <c r="A13835" t="s">
        <v>639</v>
      </c>
      <c r="B13835" t="s">
        <v>20</v>
      </c>
      <c r="C13835" t="s">
        <v>15</v>
      </c>
      <c r="D13835" t="s">
        <v>16</v>
      </c>
      <c r="E13835" s="1">
        <v>89932.62</v>
      </c>
      <c r="F13835" t="s">
        <v>30</v>
      </c>
      <c r="G13835">
        <v>4</v>
      </c>
      <c r="H13835">
        <v>9510</v>
      </c>
      <c r="I13835">
        <v>9347</v>
      </c>
      <c r="J13835">
        <v>1.84</v>
      </c>
      <c r="K13835">
        <v>56.24</v>
      </c>
      <c r="L13835" t="s">
        <v>18</v>
      </c>
      <c r="M13835">
        <v>39.130000000000003</v>
      </c>
    </row>
    <row r="13836" spans="1:13" hidden="1" x14ac:dyDescent="0.25">
      <c r="A13836" t="s">
        <v>558</v>
      </c>
      <c r="B13836" t="s">
        <v>51</v>
      </c>
      <c r="C13836" t="s">
        <v>35</v>
      </c>
      <c r="D13836" t="s">
        <v>24</v>
      </c>
      <c r="E13836" s="1">
        <v>41288.120000000003</v>
      </c>
      <c r="F13836" t="s">
        <v>30</v>
      </c>
      <c r="G13836">
        <v>14</v>
      </c>
      <c r="H13836">
        <v>6280</v>
      </c>
      <c r="I13836">
        <v>916</v>
      </c>
      <c r="J13836">
        <v>76.8</v>
      </c>
      <c r="K13836">
        <v>70.459999999999994</v>
      </c>
      <c r="L13836" t="s">
        <v>42</v>
      </c>
      <c r="M13836">
        <v>63.02</v>
      </c>
    </row>
    <row r="13837" spans="1:13" hidden="1" x14ac:dyDescent="0.25">
      <c r="A13837" t="s">
        <v>175</v>
      </c>
      <c r="B13837" t="s">
        <v>51</v>
      </c>
      <c r="C13837" t="s">
        <v>15</v>
      </c>
      <c r="D13837" t="s">
        <v>24</v>
      </c>
      <c r="E13837" s="1">
        <v>141149.01</v>
      </c>
      <c r="F13837" t="s">
        <v>30</v>
      </c>
      <c r="G13837">
        <v>13</v>
      </c>
      <c r="H13837">
        <v>4773</v>
      </c>
      <c r="I13837">
        <v>6560</v>
      </c>
      <c r="J13837">
        <v>45.42</v>
      </c>
      <c r="K13837">
        <v>26.26</v>
      </c>
      <c r="L13837" t="s">
        <v>21</v>
      </c>
      <c r="M13837">
        <v>69.239999999999995</v>
      </c>
    </row>
    <row r="13838" spans="1:13" x14ac:dyDescent="0.25">
      <c r="A13838" t="s">
        <v>104</v>
      </c>
      <c r="B13838" t="s">
        <v>39</v>
      </c>
      <c r="C13838" t="s">
        <v>15</v>
      </c>
      <c r="D13838" t="s">
        <v>29</v>
      </c>
      <c r="E13838" s="1">
        <v>80941.38</v>
      </c>
      <c r="F13838" t="s">
        <v>45</v>
      </c>
      <c r="G13838">
        <v>18</v>
      </c>
      <c r="H13838">
        <v>9945</v>
      </c>
      <c r="I13838">
        <v>3993</v>
      </c>
      <c r="J13838">
        <v>42.15</v>
      </c>
      <c r="K13838">
        <v>79.45</v>
      </c>
      <c r="L13838" t="s">
        <v>21</v>
      </c>
      <c r="M13838">
        <v>32.31</v>
      </c>
    </row>
    <row r="13839" spans="1:13" hidden="1" x14ac:dyDescent="0.25">
      <c r="A13839" t="s">
        <v>495</v>
      </c>
      <c r="B13839" t="s">
        <v>54</v>
      </c>
      <c r="C13839" t="s">
        <v>35</v>
      </c>
      <c r="D13839" t="s">
        <v>16</v>
      </c>
      <c r="E13839" s="1">
        <v>110934.53</v>
      </c>
      <c r="F13839" t="s">
        <v>30</v>
      </c>
      <c r="G13839">
        <v>9</v>
      </c>
      <c r="H13839">
        <v>9038</v>
      </c>
      <c r="I13839">
        <v>7125</v>
      </c>
      <c r="J13839">
        <v>65.83</v>
      </c>
      <c r="K13839">
        <v>59.73</v>
      </c>
      <c r="L13839" t="s">
        <v>33</v>
      </c>
      <c r="M13839">
        <v>59.74</v>
      </c>
    </row>
    <row r="13840" spans="1:13" hidden="1" x14ac:dyDescent="0.25">
      <c r="A13840" t="s">
        <v>546</v>
      </c>
      <c r="B13840" t="s">
        <v>34</v>
      </c>
      <c r="C13840" t="s">
        <v>35</v>
      </c>
      <c r="D13840" t="s">
        <v>16</v>
      </c>
      <c r="E13840" s="1">
        <v>108569.56</v>
      </c>
      <c r="F13840" t="s">
        <v>45</v>
      </c>
      <c r="G13840">
        <v>15</v>
      </c>
      <c r="H13840">
        <v>5106</v>
      </c>
      <c r="I13840">
        <v>9520</v>
      </c>
      <c r="J13840">
        <v>9.23</v>
      </c>
      <c r="K13840">
        <v>16.43</v>
      </c>
      <c r="L13840" t="s">
        <v>42</v>
      </c>
      <c r="M13840">
        <v>73.900000000000006</v>
      </c>
    </row>
    <row r="13841" spans="1:13" hidden="1" x14ac:dyDescent="0.25">
      <c r="A13841" t="s">
        <v>485</v>
      </c>
      <c r="B13841" t="s">
        <v>54</v>
      </c>
      <c r="C13841" t="s">
        <v>15</v>
      </c>
      <c r="D13841" t="s">
        <v>16</v>
      </c>
      <c r="E13841" s="1">
        <v>43646.84</v>
      </c>
      <c r="F13841" t="s">
        <v>25</v>
      </c>
      <c r="G13841">
        <v>5</v>
      </c>
      <c r="H13841">
        <v>8972</v>
      </c>
      <c r="I13841">
        <v>2795</v>
      </c>
      <c r="J13841">
        <v>84.37</v>
      </c>
      <c r="K13841">
        <v>43.64</v>
      </c>
      <c r="L13841" t="s">
        <v>31</v>
      </c>
      <c r="M13841">
        <v>43.39</v>
      </c>
    </row>
    <row r="13842" spans="1:13" hidden="1" x14ac:dyDescent="0.25">
      <c r="A13842" t="s">
        <v>513</v>
      </c>
      <c r="B13842" t="s">
        <v>34</v>
      </c>
      <c r="C13842" t="s">
        <v>35</v>
      </c>
      <c r="D13842" t="s">
        <v>24</v>
      </c>
      <c r="E13842" s="1">
        <v>53373.53</v>
      </c>
      <c r="F13842" t="s">
        <v>17</v>
      </c>
      <c r="G13842">
        <v>11</v>
      </c>
      <c r="H13842">
        <v>524</v>
      </c>
      <c r="I13842">
        <v>7100</v>
      </c>
      <c r="J13842">
        <v>11.23</v>
      </c>
      <c r="K13842">
        <v>70.790000000000006</v>
      </c>
      <c r="L13842" t="s">
        <v>18</v>
      </c>
      <c r="M13842">
        <v>35.57</v>
      </c>
    </row>
    <row r="13843" spans="1:13" hidden="1" x14ac:dyDescent="0.25">
      <c r="A13843" t="s">
        <v>604</v>
      </c>
      <c r="B13843" t="s">
        <v>54</v>
      </c>
      <c r="C13843" t="s">
        <v>35</v>
      </c>
      <c r="D13843" t="s">
        <v>16</v>
      </c>
      <c r="E13843" s="1">
        <v>117681.4</v>
      </c>
      <c r="F13843" t="s">
        <v>25</v>
      </c>
      <c r="G13843">
        <v>6</v>
      </c>
      <c r="H13843">
        <v>4312</v>
      </c>
      <c r="I13843">
        <v>9266</v>
      </c>
      <c r="J13843">
        <v>13.94</v>
      </c>
      <c r="K13843">
        <v>63.28</v>
      </c>
      <c r="L13843" t="s">
        <v>33</v>
      </c>
      <c r="M13843">
        <v>77.56</v>
      </c>
    </row>
    <row r="13844" spans="1:13" hidden="1" x14ac:dyDescent="0.25">
      <c r="A13844" t="s">
        <v>565</v>
      </c>
      <c r="B13844" t="s">
        <v>23</v>
      </c>
      <c r="C13844" t="s">
        <v>35</v>
      </c>
      <c r="D13844" t="s">
        <v>16</v>
      </c>
      <c r="E13844" s="1">
        <v>91163.99</v>
      </c>
      <c r="F13844" t="s">
        <v>45</v>
      </c>
      <c r="G13844">
        <v>18</v>
      </c>
      <c r="H13844">
        <v>8510</v>
      </c>
      <c r="I13844">
        <v>2964</v>
      </c>
      <c r="J13844">
        <v>75.17</v>
      </c>
      <c r="K13844">
        <v>31.15</v>
      </c>
      <c r="L13844" t="s">
        <v>33</v>
      </c>
      <c r="M13844">
        <v>33.75</v>
      </c>
    </row>
    <row r="13845" spans="1:13" x14ac:dyDescent="0.25">
      <c r="A13845" t="s">
        <v>424</v>
      </c>
      <c r="B13845" t="s">
        <v>20</v>
      </c>
      <c r="C13845" t="s">
        <v>35</v>
      </c>
      <c r="D13845" t="s">
        <v>29</v>
      </c>
      <c r="E13845" s="1">
        <v>102087.24</v>
      </c>
      <c r="F13845" t="s">
        <v>45</v>
      </c>
      <c r="G13845">
        <v>10</v>
      </c>
      <c r="H13845">
        <v>2625</v>
      </c>
      <c r="I13845">
        <v>567</v>
      </c>
      <c r="J13845">
        <v>37.92</v>
      </c>
      <c r="K13845">
        <v>4.6399999999999997</v>
      </c>
      <c r="L13845" t="s">
        <v>33</v>
      </c>
      <c r="M13845">
        <v>26.7</v>
      </c>
    </row>
    <row r="13846" spans="1:13" hidden="1" x14ac:dyDescent="0.25">
      <c r="A13846" t="s">
        <v>96</v>
      </c>
      <c r="B13846" t="s">
        <v>20</v>
      </c>
      <c r="C13846" t="s">
        <v>15</v>
      </c>
      <c r="D13846" t="s">
        <v>16</v>
      </c>
      <c r="E13846" s="1">
        <v>98186.36</v>
      </c>
      <c r="F13846" t="s">
        <v>37</v>
      </c>
      <c r="G13846">
        <v>7</v>
      </c>
      <c r="H13846">
        <v>5109</v>
      </c>
      <c r="I13846">
        <v>5724</v>
      </c>
      <c r="J13846">
        <v>95.93</v>
      </c>
      <c r="K13846">
        <v>21.22</v>
      </c>
      <c r="L13846" t="s">
        <v>58</v>
      </c>
      <c r="M13846">
        <v>49.68</v>
      </c>
    </row>
    <row r="13847" spans="1:13" hidden="1" x14ac:dyDescent="0.25">
      <c r="A13847" t="s">
        <v>500</v>
      </c>
      <c r="B13847" t="s">
        <v>34</v>
      </c>
      <c r="C13847" t="s">
        <v>15</v>
      </c>
      <c r="D13847" t="s">
        <v>24</v>
      </c>
      <c r="E13847" s="1">
        <v>115386.74</v>
      </c>
      <c r="F13847" t="s">
        <v>17</v>
      </c>
      <c r="G13847">
        <v>2</v>
      </c>
      <c r="H13847">
        <v>2628</v>
      </c>
      <c r="I13847">
        <v>8054</v>
      </c>
      <c r="J13847">
        <v>72.09</v>
      </c>
      <c r="K13847">
        <v>74.86</v>
      </c>
      <c r="L13847" t="s">
        <v>48</v>
      </c>
      <c r="M13847">
        <v>56.75</v>
      </c>
    </row>
    <row r="13848" spans="1:13" x14ac:dyDescent="0.25">
      <c r="A13848" t="s">
        <v>167</v>
      </c>
      <c r="B13848" t="s">
        <v>20</v>
      </c>
      <c r="C13848" t="s">
        <v>35</v>
      </c>
      <c r="D13848" t="s">
        <v>29</v>
      </c>
      <c r="E13848" s="1">
        <v>61269.279999999999</v>
      </c>
      <c r="F13848" t="s">
        <v>45</v>
      </c>
      <c r="G13848">
        <v>6</v>
      </c>
      <c r="H13848">
        <v>4656</v>
      </c>
      <c r="I13848">
        <v>6499</v>
      </c>
      <c r="J13848">
        <v>21.18</v>
      </c>
      <c r="K13848">
        <v>0.72</v>
      </c>
      <c r="L13848" t="s">
        <v>31</v>
      </c>
      <c r="M13848">
        <v>55.06</v>
      </c>
    </row>
    <row r="13849" spans="1:13" hidden="1" x14ac:dyDescent="0.25">
      <c r="A13849" t="s">
        <v>362</v>
      </c>
      <c r="B13849" t="s">
        <v>39</v>
      </c>
      <c r="C13849" t="s">
        <v>35</v>
      </c>
      <c r="D13849" t="s">
        <v>24</v>
      </c>
      <c r="E13849" s="1">
        <v>58605.05</v>
      </c>
      <c r="F13849" t="s">
        <v>25</v>
      </c>
      <c r="G13849">
        <v>18</v>
      </c>
      <c r="H13849">
        <v>5584</v>
      </c>
      <c r="I13849">
        <v>3396</v>
      </c>
      <c r="J13849">
        <v>79.959999999999994</v>
      </c>
      <c r="K13849">
        <v>53.24</v>
      </c>
      <c r="L13849" t="s">
        <v>58</v>
      </c>
      <c r="M13849">
        <v>74.63</v>
      </c>
    </row>
    <row r="13850" spans="1:13" hidden="1" x14ac:dyDescent="0.25">
      <c r="A13850" t="s">
        <v>566</v>
      </c>
      <c r="B13850" t="s">
        <v>34</v>
      </c>
      <c r="C13850" t="s">
        <v>15</v>
      </c>
      <c r="D13850" t="s">
        <v>24</v>
      </c>
      <c r="E13850" s="1">
        <v>33304.269999999997</v>
      </c>
      <c r="F13850" t="s">
        <v>25</v>
      </c>
      <c r="G13850">
        <v>10</v>
      </c>
      <c r="H13850">
        <v>1484</v>
      </c>
      <c r="I13850">
        <v>418</v>
      </c>
      <c r="J13850">
        <v>51.17</v>
      </c>
      <c r="K13850">
        <v>16.96</v>
      </c>
      <c r="L13850" t="s">
        <v>42</v>
      </c>
      <c r="M13850">
        <v>53.18</v>
      </c>
    </row>
    <row r="13851" spans="1:13" hidden="1" x14ac:dyDescent="0.25">
      <c r="A13851" t="s">
        <v>413</v>
      </c>
      <c r="B13851" t="s">
        <v>39</v>
      </c>
      <c r="C13851" t="s">
        <v>15</v>
      </c>
      <c r="D13851" t="s">
        <v>24</v>
      </c>
      <c r="E13851" s="1">
        <v>145905.24</v>
      </c>
      <c r="F13851" t="s">
        <v>37</v>
      </c>
      <c r="G13851">
        <v>9</v>
      </c>
      <c r="H13851">
        <v>5716</v>
      </c>
      <c r="I13851">
        <v>8363</v>
      </c>
      <c r="J13851">
        <v>68.290000000000006</v>
      </c>
      <c r="K13851">
        <v>91.69</v>
      </c>
      <c r="L13851" t="s">
        <v>58</v>
      </c>
      <c r="M13851">
        <v>56.84</v>
      </c>
    </row>
    <row r="13852" spans="1:13" hidden="1" x14ac:dyDescent="0.25">
      <c r="A13852" t="s">
        <v>522</v>
      </c>
      <c r="B13852" t="s">
        <v>20</v>
      </c>
      <c r="C13852" t="s">
        <v>35</v>
      </c>
      <c r="D13852" t="s">
        <v>24</v>
      </c>
      <c r="E13852" s="1">
        <v>101825.34</v>
      </c>
      <c r="F13852" t="s">
        <v>37</v>
      </c>
      <c r="G13852">
        <v>13</v>
      </c>
      <c r="H13852">
        <v>4530</v>
      </c>
      <c r="I13852">
        <v>632</v>
      </c>
      <c r="J13852">
        <v>1.1100000000000001</v>
      </c>
      <c r="K13852">
        <v>4.8499999999999996</v>
      </c>
      <c r="L13852" t="s">
        <v>18</v>
      </c>
      <c r="M13852">
        <v>34.14</v>
      </c>
    </row>
    <row r="13853" spans="1:13" x14ac:dyDescent="0.25">
      <c r="A13853" t="s">
        <v>84</v>
      </c>
      <c r="B13853" t="s">
        <v>23</v>
      </c>
      <c r="C13853" t="s">
        <v>15</v>
      </c>
      <c r="D13853" t="s">
        <v>29</v>
      </c>
      <c r="E13853" s="1">
        <v>68147.839999999997</v>
      </c>
      <c r="F13853" t="s">
        <v>17</v>
      </c>
      <c r="G13853">
        <v>18</v>
      </c>
      <c r="H13853">
        <v>2855</v>
      </c>
      <c r="I13853">
        <v>3378</v>
      </c>
      <c r="J13853">
        <v>41.51</v>
      </c>
      <c r="K13853">
        <v>13.62</v>
      </c>
      <c r="L13853" t="s">
        <v>58</v>
      </c>
      <c r="M13853">
        <v>32.5</v>
      </c>
    </row>
    <row r="13854" spans="1:13" x14ac:dyDescent="0.25">
      <c r="A13854" t="s">
        <v>482</v>
      </c>
      <c r="B13854" t="s">
        <v>39</v>
      </c>
      <c r="C13854" t="s">
        <v>15</v>
      </c>
      <c r="D13854" t="s">
        <v>29</v>
      </c>
      <c r="E13854" s="1">
        <v>74880.759999999995</v>
      </c>
      <c r="F13854" t="s">
        <v>37</v>
      </c>
      <c r="G13854">
        <v>11</v>
      </c>
      <c r="H13854">
        <v>550</v>
      </c>
      <c r="I13854">
        <v>1932</v>
      </c>
      <c r="J13854">
        <v>33.56</v>
      </c>
      <c r="K13854">
        <v>13.17</v>
      </c>
      <c r="L13854" t="s">
        <v>18</v>
      </c>
      <c r="M13854">
        <v>35.47</v>
      </c>
    </row>
    <row r="13855" spans="1:13" hidden="1" x14ac:dyDescent="0.25">
      <c r="A13855" t="s">
        <v>102</v>
      </c>
      <c r="B13855" t="s">
        <v>39</v>
      </c>
      <c r="C13855" t="s">
        <v>15</v>
      </c>
      <c r="D13855" t="s">
        <v>24</v>
      </c>
      <c r="E13855" s="1">
        <v>97440.39</v>
      </c>
      <c r="F13855" t="s">
        <v>37</v>
      </c>
      <c r="G13855">
        <v>20</v>
      </c>
      <c r="H13855">
        <v>275</v>
      </c>
      <c r="I13855">
        <v>6440</v>
      </c>
      <c r="J13855">
        <v>28.28</v>
      </c>
      <c r="K13855">
        <v>73.790000000000006</v>
      </c>
      <c r="L13855" t="s">
        <v>58</v>
      </c>
      <c r="M13855">
        <v>70.14</v>
      </c>
    </row>
    <row r="13856" spans="1:13" x14ac:dyDescent="0.25">
      <c r="A13856" t="s">
        <v>32</v>
      </c>
      <c r="B13856" t="s">
        <v>34</v>
      </c>
      <c r="C13856" t="s">
        <v>35</v>
      </c>
      <c r="D13856" t="s">
        <v>29</v>
      </c>
      <c r="E13856" s="1">
        <v>51139.08</v>
      </c>
      <c r="F13856" t="s">
        <v>17</v>
      </c>
      <c r="G13856">
        <v>4</v>
      </c>
      <c r="H13856">
        <v>2044</v>
      </c>
      <c r="I13856">
        <v>4397</v>
      </c>
      <c r="J13856">
        <v>71.510000000000005</v>
      </c>
      <c r="K13856">
        <v>71.84</v>
      </c>
      <c r="L13856" t="s">
        <v>18</v>
      </c>
      <c r="M13856">
        <v>65.19</v>
      </c>
    </row>
    <row r="13857" spans="1:13" x14ac:dyDescent="0.25">
      <c r="A13857" t="s">
        <v>101</v>
      </c>
      <c r="B13857" t="s">
        <v>54</v>
      </c>
      <c r="C13857" t="s">
        <v>35</v>
      </c>
      <c r="D13857" t="s">
        <v>29</v>
      </c>
      <c r="E13857" s="1">
        <v>47942.59</v>
      </c>
      <c r="F13857" t="s">
        <v>25</v>
      </c>
      <c r="G13857">
        <v>13</v>
      </c>
      <c r="H13857">
        <v>6234</v>
      </c>
      <c r="I13857">
        <v>4168</v>
      </c>
      <c r="J13857">
        <v>14.77</v>
      </c>
      <c r="K13857">
        <v>63.73</v>
      </c>
      <c r="L13857" t="s">
        <v>26</v>
      </c>
      <c r="M13857">
        <v>47.02</v>
      </c>
    </row>
    <row r="13858" spans="1:13" hidden="1" x14ac:dyDescent="0.25">
      <c r="A13858" t="s">
        <v>482</v>
      </c>
      <c r="B13858" t="s">
        <v>28</v>
      </c>
      <c r="C13858" t="s">
        <v>15</v>
      </c>
      <c r="D13858" t="s">
        <v>24</v>
      </c>
      <c r="E13858" s="1">
        <v>91581.84</v>
      </c>
      <c r="F13858" t="s">
        <v>37</v>
      </c>
      <c r="G13858">
        <v>20</v>
      </c>
      <c r="H13858">
        <v>2102</v>
      </c>
      <c r="I13858">
        <v>5934</v>
      </c>
      <c r="J13858">
        <v>48.02</v>
      </c>
      <c r="K13858">
        <v>66.05</v>
      </c>
      <c r="L13858" t="s">
        <v>33</v>
      </c>
      <c r="M13858">
        <v>44.44</v>
      </c>
    </row>
    <row r="13859" spans="1:13" x14ac:dyDescent="0.25">
      <c r="A13859" t="s">
        <v>85</v>
      </c>
      <c r="B13859" t="s">
        <v>28</v>
      </c>
      <c r="C13859" t="s">
        <v>35</v>
      </c>
      <c r="D13859" t="s">
        <v>29</v>
      </c>
      <c r="E13859" s="1">
        <v>86130.52</v>
      </c>
      <c r="F13859" t="s">
        <v>30</v>
      </c>
      <c r="G13859">
        <v>12</v>
      </c>
      <c r="H13859">
        <v>9518</v>
      </c>
      <c r="I13859">
        <v>5550</v>
      </c>
      <c r="J13859">
        <v>9.2100000000000009</v>
      </c>
      <c r="K13859">
        <v>98.22</v>
      </c>
      <c r="L13859" t="s">
        <v>26</v>
      </c>
      <c r="M13859">
        <v>36.909999999999997</v>
      </c>
    </row>
    <row r="13860" spans="1:13" hidden="1" x14ac:dyDescent="0.25">
      <c r="A13860" t="s">
        <v>436</v>
      </c>
      <c r="B13860" t="s">
        <v>28</v>
      </c>
      <c r="C13860" t="s">
        <v>35</v>
      </c>
      <c r="D13860" t="s">
        <v>24</v>
      </c>
      <c r="E13860" s="1">
        <v>69670.34</v>
      </c>
      <c r="F13860" t="s">
        <v>17</v>
      </c>
      <c r="G13860">
        <v>17</v>
      </c>
      <c r="H13860">
        <v>8806</v>
      </c>
      <c r="I13860">
        <v>3419</v>
      </c>
      <c r="J13860">
        <v>86.55</v>
      </c>
      <c r="K13860">
        <v>90.95</v>
      </c>
      <c r="L13860" t="s">
        <v>48</v>
      </c>
      <c r="M13860">
        <v>32.090000000000003</v>
      </c>
    </row>
    <row r="13861" spans="1:13" x14ac:dyDescent="0.25">
      <c r="A13861" t="s">
        <v>75</v>
      </c>
      <c r="B13861" t="s">
        <v>20</v>
      </c>
      <c r="C13861" t="s">
        <v>35</v>
      </c>
      <c r="D13861" t="s">
        <v>29</v>
      </c>
      <c r="E13861" s="1">
        <v>135174.14000000001</v>
      </c>
      <c r="F13861" t="s">
        <v>30</v>
      </c>
      <c r="G13861">
        <v>13</v>
      </c>
      <c r="H13861">
        <v>5670</v>
      </c>
      <c r="I13861">
        <v>9675</v>
      </c>
      <c r="J13861">
        <v>98.03</v>
      </c>
      <c r="K13861">
        <v>93.15</v>
      </c>
      <c r="L13861" t="s">
        <v>33</v>
      </c>
      <c r="M13861">
        <v>55.55</v>
      </c>
    </row>
    <row r="13862" spans="1:13" x14ac:dyDescent="0.25">
      <c r="A13862" t="s">
        <v>360</v>
      </c>
      <c r="B13862" t="s">
        <v>14</v>
      </c>
      <c r="C13862" t="s">
        <v>15</v>
      </c>
      <c r="D13862" t="s">
        <v>29</v>
      </c>
      <c r="E13862" s="1">
        <v>131057.63</v>
      </c>
      <c r="F13862" t="s">
        <v>17</v>
      </c>
      <c r="G13862">
        <v>3</v>
      </c>
      <c r="H13862">
        <v>8648</v>
      </c>
      <c r="I13862">
        <v>5483</v>
      </c>
      <c r="J13862">
        <v>10.75</v>
      </c>
      <c r="K13862">
        <v>90.09</v>
      </c>
      <c r="L13862" t="s">
        <v>18</v>
      </c>
      <c r="M13862">
        <v>59.46</v>
      </c>
    </row>
    <row r="13863" spans="1:13" hidden="1" x14ac:dyDescent="0.25">
      <c r="A13863" t="s">
        <v>426</v>
      </c>
      <c r="B13863" t="s">
        <v>14</v>
      </c>
      <c r="C13863" t="s">
        <v>15</v>
      </c>
      <c r="D13863" t="s">
        <v>24</v>
      </c>
      <c r="E13863" s="1">
        <v>30450.959999999999</v>
      </c>
      <c r="F13863" t="s">
        <v>17</v>
      </c>
      <c r="G13863">
        <v>7</v>
      </c>
      <c r="H13863">
        <v>5178</v>
      </c>
      <c r="I13863">
        <v>8043</v>
      </c>
      <c r="J13863">
        <v>46.08</v>
      </c>
      <c r="K13863">
        <v>68.3</v>
      </c>
      <c r="L13863" t="s">
        <v>21</v>
      </c>
      <c r="M13863">
        <v>35.36</v>
      </c>
    </row>
    <row r="13864" spans="1:13" hidden="1" x14ac:dyDescent="0.25">
      <c r="A13864" t="s">
        <v>202</v>
      </c>
      <c r="B13864" t="s">
        <v>23</v>
      </c>
      <c r="C13864" t="s">
        <v>35</v>
      </c>
      <c r="D13864" t="s">
        <v>24</v>
      </c>
      <c r="E13864" s="1">
        <v>36550.339999999997</v>
      </c>
      <c r="F13864" t="s">
        <v>17</v>
      </c>
      <c r="G13864">
        <v>5</v>
      </c>
      <c r="H13864">
        <v>7408</v>
      </c>
      <c r="I13864">
        <v>8764</v>
      </c>
      <c r="J13864">
        <v>70.3</v>
      </c>
      <c r="K13864">
        <v>97.14</v>
      </c>
      <c r="L13864" t="s">
        <v>21</v>
      </c>
      <c r="M13864">
        <v>52.01</v>
      </c>
    </row>
    <row r="13865" spans="1:13" hidden="1" x14ac:dyDescent="0.25">
      <c r="A13865" t="s">
        <v>302</v>
      </c>
      <c r="B13865" t="s">
        <v>28</v>
      </c>
      <c r="C13865" t="s">
        <v>15</v>
      </c>
      <c r="D13865" t="s">
        <v>16</v>
      </c>
      <c r="E13865" s="1">
        <v>115061.14</v>
      </c>
      <c r="F13865" t="s">
        <v>30</v>
      </c>
      <c r="G13865">
        <v>0</v>
      </c>
      <c r="H13865">
        <v>2491</v>
      </c>
      <c r="I13865">
        <v>3056</v>
      </c>
      <c r="J13865">
        <v>16.68</v>
      </c>
      <c r="K13865">
        <v>69.040000000000006</v>
      </c>
      <c r="L13865" t="s">
        <v>31</v>
      </c>
      <c r="M13865">
        <v>73.42</v>
      </c>
    </row>
    <row r="13866" spans="1:13" x14ac:dyDescent="0.25">
      <c r="A13866" t="s">
        <v>639</v>
      </c>
      <c r="B13866" t="s">
        <v>28</v>
      </c>
      <c r="C13866" t="s">
        <v>35</v>
      </c>
      <c r="D13866" t="s">
        <v>29</v>
      </c>
      <c r="E13866" s="1">
        <v>139237.99</v>
      </c>
      <c r="F13866" t="s">
        <v>37</v>
      </c>
      <c r="G13866">
        <v>14</v>
      </c>
      <c r="H13866">
        <v>8494</v>
      </c>
      <c r="I13866">
        <v>9023</v>
      </c>
      <c r="J13866">
        <v>75.819999999999993</v>
      </c>
      <c r="K13866">
        <v>97.27</v>
      </c>
      <c r="L13866" t="s">
        <v>21</v>
      </c>
      <c r="M13866">
        <v>33.49</v>
      </c>
    </row>
    <row r="13867" spans="1:13" hidden="1" x14ac:dyDescent="0.25">
      <c r="A13867" t="s">
        <v>481</v>
      </c>
      <c r="B13867" t="s">
        <v>34</v>
      </c>
      <c r="C13867" t="s">
        <v>15</v>
      </c>
      <c r="D13867" t="s">
        <v>24</v>
      </c>
      <c r="E13867" s="1">
        <v>65178.1</v>
      </c>
      <c r="F13867" t="s">
        <v>25</v>
      </c>
      <c r="G13867">
        <v>1</v>
      </c>
      <c r="H13867">
        <v>301</v>
      </c>
      <c r="I13867">
        <v>1287</v>
      </c>
      <c r="J13867">
        <v>50.08</v>
      </c>
      <c r="K13867">
        <v>37.22</v>
      </c>
      <c r="L13867" t="s">
        <v>18</v>
      </c>
      <c r="M13867">
        <v>43.29</v>
      </c>
    </row>
    <row r="13868" spans="1:13" x14ac:dyDescent="0.25">
      <c r="A13868" t="s">
        <v>428</v>
      </c>
      <c r="B13868" t="s">
        <v>34</v>
      </c>
      <c r="C13868" t="s">
        <v>35</v>
      </c>
      <c r="D13868" t="s">
        <v>29</v>
      </c>
      <c r="E13868" s="1">
        <v>130138.47</v>
      </c>
      <c r="F13868" t="s">
        <v>45</v>
      </c>
      <c r="G13868">
        <v>18</v>
      </c>
      <c r="H13868">
        <v>2899</v>
      </c>
      <c r="I13868">
        <v>9202</v>
      </c>
      <c r="J13868">
        <v>92.73</v>
      </c>
      <c r="K13868">
        <v>14.42</v>
      </c>
      <c r="L13868" t="s">
        <v>42</v>
      </c>
      <c r="M13868">
        <v>62.64</v>
      </c>
    </row>
    <row r="13869" spans="1:13" hidden="1" x14ac:dyDescent="0.25">
      <c r="A13869" t="s">
        <v>116</v>
      </c>
      <c r="B13869" t="s">
        <v>54</v>
      </c>
      <c r="C13869" t="s">
        <v>15</v>
      </c>
      <c r="D13869" t="s">
        <v>24</v>
      </c>
      <c r="E13869" s="1">
        <v>147864.22</v>
      </c>
      <c r="F13869" t="s">
        <v>30</v>
      </c>
      <c r="G13869">
        <v>4</v>
      </c>
      <c r="H13869">
        <v>3655</v>
      </c>
      <c r="I13869">
        <v>5598</v>
      </c>
      <c r="J13869">
        <v>83.88</v>
      </c>
      <c r="K13869">
        <v>47.9</v>
      </c>
      <c r="L13869" t="s">
        <v>58</v>
      </c>
      <c r="M13869">
        <v>42.69</v>
      </c>
    </row>
    <row r="13870" spans="1:13" hidden="1" x14ac:dyDescent="0.25">
      <c r="A13870" t="s">
        <v>618</v>
      </c>
      <c r="B13870" t="s">
        <v>51</v>
      </c>
      <c r="C13870" t="s">
        <v>35</v>
      </c>
      <c r="D13870" t="s">
        <v>24</v>
      </c>
      <c r="E13870" s="1">
        <v>81825.63</v>
      </c>
      <c r="F13870" t="s">
        <v>17</v>
      </c>
      <c r="G13870">
        <v>14</v>
      </c>
      <c r="H13870">
        <v>2382</v>
      </c>
      <c r="I13870">
        <v>7482</v>
      </c>
      <c r="J13870">
        <v>82.59</v>
      </c>
      <c r="K13870">
        <v>40.549999999999997</v>
      </c>
      <c r="L13870" t="s">
        <v>33</v>
      </c>
      <c r="M13870">
        <v>44.03</v>
      </c>
    </row>
    <row r="13871" spans="1:13" x14ac:dyDescent="0.25">
      <c r="A13871" t="s">
        <v>154</v>
      </c>
      <c r="B13871" t="s">
        <v>23</v>
      </c>
      <c r="C13871" t="s">
        <v>15</v>
      </c>
      <c r="D13871" t="s">
        <v>29</v>
      </c>
      <c r="E13871" s="1">
        <v>105547.37</v>
      </c>
      <c r="F13871" t="s">
        <v>25</v>
      </c>
      <c r="G13871">
        <v>9</v>
      </c>
      <c r="H13871">
        <v>4901</v>
      </c>
      <c r="I13871">
        <v>417</v>
      </c>
      <c r="J13871">
        <v>19.05</v>
      </c>
      <c r="K13871">
        <v>92.46</v>
      </c>
      <c r="L13871" t="s">
        <v>33</v>
      </c>
      <c r="M13871">
        <v>50.61</v>
      </c>
    </row>
    <row r="13872" spans="1:13" hidden="1" x14ac:dyDescent="0.25">
      <c r="A13872" t="s">
        <v>134</v>
      </c>
      <c r="B13872" t="s">
        <v>28</v>
      </c>
      <c r="C13872" t="s">
        <v>15</v>
      </c>
      <c r="D13872" t="s">
        <v>24</v>
      </c>
      <c r="E13872" s="1">
        <v>117018.29</v>
      </c>
      <c r="F13872" t="s">
        <v>17</v>
      </c>
      <c r="G13872">
        <v>11</v>
      </c>
      <c r="H13872">
        <v>3396</v>
      </c>
      <c r="I13872">
        <v>4568</v>
      </c>
      <c r="J13872">
        <v>0.2</v>
      </c>
      <c r="K13872">
        <v>23.57</v>
      </c>
      <c r="L13872" t="s">
        <v>18</v>
      </c>
      <c r="M13872">
        <v>23.08</v>
      </c>
    </row>
    <row r="13873" spans="1:13" hidden="1" x14ac:dyDescent="0.25">
      <c r="A13873" t="s">
        <v>493</v>
      </c>
      <c r="B13873" t="s">
        <v>39</v>
      </c>
      <c r="C13873" t="s">
        <v>15</v>
      </c>
      <c r="D13873" t="s">
        <v>16</v>
      </c>
      <c r="E13873" s="1">
        <v>73380.070000000007</v>
      </c>
      <c r="F13873" t="s">
        <v>17</v>
      </c>
      <c r="G13873">
        <v>12</v>
      </c>
      <c r="H13873">
        <v>294</v>
      </c>
      <c r="I13873">
        <v>7453</v>
      </c>
      <c r="J13873">
        <v>65.66</v>
      </c>
      <c r="K13873">
        <v>23.73</v>
      </c>
      <c r="L13873" t="s">
        <v>26</v>
      </c>
      <c r="M13873">
        <v>62.15</v>
      </c>
    </row>
    <row r="13874" spans="1:13" hidden="1" x14ac:dyDescent="0.25">
      <c r="A13874" t="s">
        <v>339</v>
      </c>
      <c r="B13874" t="s">
        <v>20</v>
      </c>
      <c r="C13874" t="s">
        <v>35</v>
      </c>
      <c r="D13874" t="s">
        <v>16</v>
      </c>
      <c r="E13874" s="1">
        <v>137739.9</v>
      </c>
      <c r="F13874" t="s">
        <v>45</v>
      </c>
      <c r="G13874">
        <v>11</v>
      </c>
      <c r="H13874">
        <v>8522</v>
      </c>
      <c r="I13874">
        <v>3780</v>
      </c>
      <c r="J13874">
        <v>66</v>
      </c>
      <c r="K13874">
        <v>69.16</v>
      </c>
      <c r="L13874" t="s">
        <v>48</v>
      </c>
      <c r="M13874">
        <v>29</v>
      </c>
    </row>
    <row r="13875" spans="1:13" x14ac:dyDescent="0.25">
      <c r="A13875" t="s">
        <v>471</v>
      </c>
      <c r="B13875" t="s">
        <v>23</v>
      </c>
      <c r="C13875" t="s">
        <v>15</v>
      </c>
      <c r="D13875" t="s">
        <v>29</v>
      </c>
      <c r="E13875" s="1">
        <v>132365.21</v>
      </c>
      <c r="F13875" t="s">
        <v>45</v>
      </c>
      <c r="G13875">
        <v>20</v>
      </c>
      <c r="H13875">
        <v>6941</v>
      </c>
      <c r="I13875">
        <v>3699</v>
      </c>
      <c r="J13875">
        <v>13.26</v>
      </c>
      <c r="K13875">
        <v>76.02</v>
      </c>
      <c r="L13875" t="s">
        <v>18</v>
      </c>
      <c r="M13875">
        <v>65.95</v>
      </c>
    </row>
    <row r="13876" spans="1:13" hidden="1" x14ac:dyDescent="0.25">
      <c r="A13876" t="s">
        <v>120</v>
      </c>
      <c r="B13876" t="s">
        <v>54</v>
      </c>
      <c r="C13876" t="s">
        <v>15</v>
      </c>
      <c r="D13876" t="s">
        <v>16</v>
      </c>
      <c r="E13876" s="1">
        <v>83992.639999999999</v>
      </c>
      <c r="F13876" t="s">
        <v>37</v>
      </c>
      <c r="G13876">
        <v>2</v>
      </c>
      <c r="H13876">
        <v>3984</v>
      </c>
      <c r="I13876">
        <v>1051</v>
      </c>
      <c r="J13876">
        <v>23.6</v>
      </c>
      <c r="K13876">
        <v>36.299999999999997</v>
      </c>
      <c r="L13876" t="s">
        <v>42</v>
      </c>
      <c r="M13876">
        <v>33.42</v>
      </c>
    </row>
    <row r="13877" spans="1:13" hidden="1" x14ac:dyDescent="0.25">
      <c r="A13877" t="s">
        <v>297</v>
      </c>
      <c r="B13877" t="s">
        <v>14</v>
      </c>
      <c r="C13877" t="s">
        <v>15</v>
      </c>
      <c r="D13877" t="s">
        <v>24</v>
      </c>
      <c r="E13877" s="1">
        <v>58584.3</v>
      </c>
      <c r="F13877" t="s">
        <v>37</v>
      </c>
      <c r="G13877">
        <v>10</v>
      </c>
      <c r="H13877">
        <v>611</v>
      </c>
      <c r="I13877">
        <v>7337</v>
      </c>
      <c r="J13877">
        <v>37.340000000000003</v>
      </c>
      <c r="K13877">
        <v>48.09</v>
      </c>
      <c r="L13877" t="s">
        <v>58</v>
      </c>
      <c r="M13877">
        <v>30.39</v>
      </c>
    </row>
    <row r="13878" spans="1:13" hidden="1" x14ac:dyDescent="0.25">
      <c r="A13878" t="s">
        <v>609</v>
      </c>
      <c r="B13878" t="s">
        <v>54</v>
      </c>
      <c r="C13878" t="s">
        <v>15</v>
      </c>
      <c r="D13878" t="s">
        <v>16</v>
      </c>
      <c r="E13878" s="1">
        <v>50616.82</v>
      </c>
      <c r="F13878" t="s">
        <v>25</v>
      </c>
      <c r="G13878">
        <v>2</v>
      </c>
      <c r="H13878">
        <v>9945</v>
      </c>
      <c r="I13878">
        <v>7610</v>
      </c>
      <c r="J13878">
        <v>23.1</v>
      </c>
      <c r="K13878">
        <v>34.42</v>
      </c>
      <c r="L13878" t="s">
        <v>31</v>
      </c>
      <c r="M13878">
        <v>31.46</v>
      </c>
    </row>
    <row r="13879" spans="1:13" hidden="1" x14ac:dyDescent="0.25">
      <c r="A13879" t="s">
        <v>90</v>
      </c>
      <c r="B13879" t="s">
        <v>39</v>
      </c>
      <c r="C13879" t="s">
        <v>35</v>
      </c>
      <c r="D13879" t="s">
        <v>16</v>
      </c>
      <c r="E13879" s="1">
        <v>80154.720000000001</v>
      </c>
      <c r="F13879" t="s">
        <v>45</v>
      </c>
      <c r="G13879">
        <v>20</v>
      </c>
      <c r="H13879">
        <v>8635</v>
      </c>
      <c r="I13879">
        <v>7713</v>
      </c>
      <c r="J13879">
        <v>97.28</v>
      </c>
      <c r="K13879">
        <v>4.2</v>
      </c>
      <c r="L13879" t="s">
        <v>42</v>
      </c>
      <c r="M13879">
        <v>71.75</v>
      </c>
    </row>
    <row r="13880" spans="1:13" hidden="1" x14ac:dyDescent="0.25">
      <c r="A13880" t="s">
        <v>133</v>
      </c>
      <c r="B13880" t="s">
        <v>20</v>
      </c>
      <c r="C13880" t="s">
        <v>35</v>
      </c>
      <c r="D13880" t="s">
        <v>16</v>
      </c>
      <c r="E13880" s="1">
        <v>80217.36</v>
      </c>
      <c r="F13880" t="s">
        <v>45</v>
      </c>
      <c r="G13880">
        <v>14</v>
      </c>
      <c r="H13880">
        <v>8785</v>
      </c>
      <c r="I13880">
        <v>6268</v>
      </c>
      <c r="J13880">
        <v>55.55</v>
      </c>
      <c r="K13880">
        <v>19.13</v>
      </c>
      <c r="L13880" t="s">
        <v>18</v>
      </c>
      <c r="M13880">
        <v>25.88</v>
      </c>
    </row>
    <row r="13881" spans="1:13" x14ac:dyDescent="0.25">
      <c r="A13881" t="s">
        <v>510</v>
      </c>
      <c r="B13881" t="s">
        <v>20</v>
      </c>
      <c r="C13881" t="s">
        <v>35</v>
      </c>
      <c r="D13881" t="s">
        <v>29</v>
      </c>
      <c r="E13881" s="1">
        <v>32651.45</v>
      </c>
      <c r="F13881" t="s">
        <v>25</v>
      </c>
      <c r="G13881">
        <v>5</v>
      </c>
      <c r="H13881">
        <v>9777</v>
      </c>
      <c r="I13881">
        <v>6144</v>
      </c>
      <c r="J13881">
        <v>79.38</v>
      </c>
      <c r="K13881">
        <v>43.48</v>
      </c>
      <c r="L13881" t="s">
        <v>42</v>
      </c>
      <c r="M13881">
        <v>53.96</v>
      </c>
    </row>
    <row r="13882" spans="1:13" hidden="1" x14ac:dyDescent="0.25">
      <c r="A13882" t="s">
        <v>658</v>
      </c>
      <c r="B13882" t="s">
        <v>14</v>
      </c>
      <c r="C13882" t="s">
        <v>35</v>
      </c>
      <c r="D13882" t="s">
        <v>16</v>
      </c>
      <c r="E13882" s="1">
        <v>47683.63</v>
      </c>
      <c r="F13882" t="s">
        <v>25</v>
      </c>
      <c r="G13882">
        <v>0</v>
      </c>
      <c r="H13882">
        <v>8067</v>
      </c>
      <c r="I13882">
        <v>7284</v>
      </c>
      <c r="J13882">
        <v>32.46</v>
      </c>
      <c r="K13882">
        <v>88.73</v>
      </c>
      <c r="L13882" t="s">
        <v>21</v>
      </c>
      <c r="M13882">
        <v>52.65</v>
      </c>
    </row>
    <row r="13883" spans="1:13" hidden="1" x14ac:dyDescent="0.25">
      <c r="A13883" t="s">
        <v>495</v>
      </c>
      <c r="B13883" t="s">
        <v>20</v>
      </c>
      <c r="C13883" t="s">
        <v>35</v>
      </c>
      <c r="D13883" t="s">
        <v>16</v>
      </c>
      <c r="E13883" s="1">
        <v>110428.65</v>
      </c>
      <c r="F13883" t="s">
        <v>25</v>
      </c>
      <c r="G13883">
        <v>11</v>
      </c>
      <c r="H13883">
        <v>6675</v>
      </c>
      <c r="I13883">
        <v>1178</v>
      </c>
      <c r="J13883">
        <v>84.43</v>
      </c>
      <c r="K13883">
        <v>10.24</v>
      </c>
      <c r="L13883" t="s">
        <v>33</v>
      </c>
      <c r="M13883">
        <v>69.7</v>
      </c>
    </row>
    <row r="13884" spans="1:13" hidden="1" x14ac:dyDescent="0.25">
      <c r="A13884" t="s">
        <v>222</v>
      </c>
      <c r="B13884" t="s">
        <v>14</v>
      </c>
      <c r="C13884" t="s">
        <v>15</v>
      </c>
      <c r="D13884" t="s">
        <v>16</v>
      </c>
      <c r="E13884" s="1">
        <v>132618.51999999999</v>
      </c>
      <c r="F13884" t="s">
        <v>17</v>
      </c>
      <c r="G13884">
        <v>16</v>
      </c>
      <c r="H13884">
        <v>9300</v>
      </c>
      <c r="I13884">
        <v>5529</v>
      </c>
      <c r="J13884">
        <v>88.03</v>
      </c>
      <c r="K13884">
        <v>84.95</v>
      </c>
      <c r="L13884" t="s">
        <v>33</v>
      </c>
      <c r="M13884">
        <v>69.02</v>
      </c>
    </row>
    <row r="13885" spans="1:13" x14ac:dyDescent="0.25">
      <c r="A13885" t="s">
        <v>198</v>
      </c>
      <c r="B13885" t="s">
        <v>39</v>
      </c>
      <c r="C13885" t="s">
        <v>15</v>
      </c>
      <c r="D13885" t="s">
        <v>29</v>
      </c>
      <c r="E13885" s="1">
        <v>142776.21</v>
      </c>
      <c r="F13885" t="s">
        <v>17</v>
      </c>
      <c r="G13885">
        <v>9</v>
      </c>
      <c r="H13885">
        <v>9242</v>
      </c>
      <c r="I13885">
        <v>6024</v>
      </c>
      <c r="J13885">
        <v>64.010000000000005</v>
      </c>
      <c r="K13885">
        <v>67.69</v>
      </c>
      <c r="L13885" t="s">
        <v>48</v>
      </c>
      <c r="M13885">
        <v>35.89</v>
      </c>
    </row>
    <row r="13886" spans="1:13" x14ac:dyDescent="0.25">
      <c r="A13886" t="s">
        <v>138</v>
      </c>
      <c r="B13886" t="s">
        <v>20</v>
      </c>
      <c r="C13886" t="s">
        <v>15</v>
      </c>
      <c r="D13886" t="s">
        <v>29</v>
      </c>
      <c r="E13886" s="1">
        <v>98723.76</v>
      </c>
      <c r="F13886" t="s">
        <v>17</v>
      </c>
      <c r="G13886">
        <v>20</v>
      </c>
      <c r="H13886">
        <v>6105</v>
      </c>
      <c r="I13886">
        <v>6947</v>
      </c>
      <c r="J13886">
        <v>88.55</v>
      </c>
      <c r="K13886">
        <v>3.53</v>
      </c>
      <c r="L13886" t="s">
        <v>18</v>
      </c>
      <c r="M13886">
        <v>45.83</v>
      </c>
    </row>
    <row r="13887" spans="1:13" hidden="1" x14ac:dyDescent="0.25">
      <c r="A13887" t="s">
        <v>75</v>
      </c>
      <c r="B13887" t="s">
        <v>39</v>
      </c>
      <c r="C13887" t="s">
        <v>35</v>
      </c>
      <c r="D13887" t="s">
        <v>24</v>
      </c>
      <c r="E13887" s="1">
        <v>133740.95000000001</v>
      </c>
      <c r="F13887" t="s">
        <v>45</v>
      </c>
      <c r="G13887">
        <v>17</v>
      </c>
      <c r="H13887">
        <v>3821</v>
      </c>
      <c r="I13887">
        <v>7056</v>
      </c>
      <c r="J13887">
        <v>60.54</v>
      </c>
      <c r="K13887">
        <v>42.65</v>
      </c>
      <c r="L13887" t="s">
        <v>58</v>
      </c>
      <c r="M13887">
        <v>71.930000000000007</v>
      </c>
    </row>
    <row r="13888" spans="1:13" x14ac:dyDescent="0.25">
      <c r="A13888" t="s">
        <v>291</v>
      </c>
      <c r="B13888" t="s">
        <v>14</v>
      </c>
      <c r="C13888" t="s">
        <v>35</v>
      </c>
      <c r="D13888" t="s">
        <v>29</v>
      </c>
      <c r="E13888" s="1">
        <v>49255.01</v>
      </c>
      <c r="F13888" t="s">
        <v>30</v>
      </c>
      <c r="G13888">
        <v>9</v>
      </c>
      <c r="H13888">
        <v>2406</v>
      </c>
      <c r="I13888">
        <v>2537</v>
      </c>
      <c r="J13888">
        <v>27.13</v>
      </c>
      <c r="K13888">
        <v>23.74</v>
      </c>
      <c r="L13888" t="s">
        <v>21</v>
      </c>
      <c r="M13888">
        <v>60.57</v>
      </c>
    </row>
    <row r="13889" spans="1:13" x14ac:dyDescent="0.25">
      <c r="A13889" t="s">
        <v>361</v>
      </c>
      <c r="B13889" t="s">
        <v>39</v>
      </c>
      <c r="C13889" t="s">
        <v>35</v>
      </c>
      <c r="D13889" t="s">
        <v>29</v>
      </c>
      <c r="E13889" s="1">
        <v>71464.08</v>
      </c>
      <c r="F13889" t="s">
        <v>17</v>
      </c>
      <c r="G13889">
        <v>19</v>
      </c>
      <c r="H13889">
        <v>948</v>
      </c>
      <c r="I13889">
        <v>6968</v>
      </c>
      <c r="J13889">
        <v>37.69</v>
      </c>
      <c r="K13889">
        <v>15.75</v>
      </c>
      <c r="L13889" t="s">
        <v>18</v>
      </c>
      <c r="M13889">
        <v>56.38</v>
      </c>
    </row>
    <row r="13890" spans="1:13" x14ac:dyDescent="0.25">
      <c r="A13890" t="s">
        <v>411</v>
      </c>
      <c r="B13890" t="s">
        <v>23</v>
      </c>
      <c r="C13890" t="s">
        <v>15</v>
      </c>
      <c r="D13890" t="s">
        <v>29</v>
      </c>
      <c r="E13890" s="1">
        <v>97412.39</v>
      </c>
      <c r="F13890" t="s">
        <v>37</v>
      </c>
      <c r="G13890">
        <v>9</v>
      </c>
      <c r="H13890">
        <v>5341</v>
      </c>
      <c r="I13890">
        <v>9443</v>
      </c>
      <c r="J13890">
        <v>12.46</v>
      </c>
      <c r="K13890">
        <v>21.66</v>
      </c>
      <c r="L13890" t="s">
        <v>58</v>
      </c>
      <c r="M13890">
        <v>77.36</v>
      </c>
    </row>
    <row r="13891" spans="1:13" x14ac:dyDescent="0.25">
      <c r="A13891" t="s">
        <v>464</v>
      </c>
      <c r="B13891" t="s">
        <v>39</v>
      </c>
      <c r="C13891" t="s">
        <v>15</v>
      </c>
      <c r="D13891" t="s">
        <v>29</v>
      </c>
      <c r="E13891" s="1">
        <v>109202.75</v>
      </c>
      <c r="F13891" t="s">
        <v>17</v>
      </c>
      <c r="G13891">
        <v>3</v>
      </c>
      <c r="H13891">
        <v>5898</v>
      </c>
      <c r="I13891">
        <v>8046</v>
      </c>
      <c r="J13891">
        <v>36.909999999999997</v>
      </c>
      <c r="K13891">
        <v>63.15</v>
      </c>
      <c r="L13891" t="s">
        <v>42</v>
      </c>
      <c r="M13891">
        <v>70.680000000000007</v>
      </c>
    </row>
    <row r="13892" spans="1:13" hidden="1" x14ac:dyDescent="0.25">
      <c r="A13892" t="s">
        <v>377</v>
      </c>
      <c r="B13892" t="s">
        <v>54</v>
      </c>
      <c r="C13892" t="s">
        <v>35</v>
      </c>
      <c r="D13892" t="s">
        <v>24</v>
      </c>
      <c r="E13892" s="1">
        <v>123925.1</v>
      </c>
      <c r="F13892" t="s">
        <v>25</v>
      </c>
      <c r="G13892">
        <v>2</v>
      </c>
      <c r="H13892">
        <v>3745</v>
      </c>
      <c r="I13892">
        <v>3813</v>
      </c>
      <c r="J13892">
        <v>60.71</v>
      </c>
      <c r="K13892">
        <v>69</v>
      </c>
      <c r="L13892" t="s">
        <v>21</v>
      </c>
      <c r="M13892">
        <v>50.41</v>
      </c>
    </row>
    <row r="13893" spans="1:13" hidden="1" x14ac:dyDescent="0.25">
      <c r="A13893" t="s">
        <v>461</v>
      </c>
      <c r="B13893" t="s">
        <v>23</v>
      </c>
      <c r="C13893" t="s">
        <v>15</v>
      </c>
      <c r="D13893" t="s">
        <v>16</v>
      </c>
      <c r="E13893" s="1">
        <v>39441.53</v>
      </c>
      <c r="F13893" t="s">
        <v>17</v>
      </c>
      <c r="G13893">
        <v>3</v>
      </c>
      <c r="H13893">
        <v>9469</v>
      </c>
      <c r="I13893">
        <v>3946</v>
      </c>
      <c r="J13893">
        <v>18.45</v>
      </c>
      <c r="K13893">
        <v>22.37</v>
      </c>
      <c r="L13893" t="s">
        <v>33</v>
      </c>
      <c r="M13893">
        <v>33.1</v>
      </c>
    </row>
    <row r="13894" spans="1:13" hidden="1" x14ac:dyDescent="0.25">
      <c r="A13894" t="s">
        <v>338</v>
      </c>
      <c r="B13894" t="s">
        <v>54</v>
      </c>
      <c r="C13894" t="s">
        <v>35</v>
      </c>
      <c r="D13894" t="s">
        <v>16</v>
      </c>
      <c r="E13894" s="1">
        <v>101697.73</v>
      </c>
      <c r="F13894" t="s">
        <v>37</v>
      </c>
      <c r="G13894">
        <v>5</v>
      </c>
      <c r="H13894">
        <v>6222</v>
      </c>
      <c r="I13894">
        <v>7437</v>
      </c>
      <c r="J13894">
        <v>81.3</v>
      </c>
      <c r="K13894">
        <v>19.07</v>
      </c>
      <c r="L13894" t="s">
        <v>48</v>
      </c>
      <c r="M13894">
        <v>57.97</v>
      </c>
    </row>
    <row r="13895" spans="1:13" hidden="1" x14ac:dyDescent="0.25">
      <c r="A13895" t="s">
        <v>162</v>
      </c>
      <c r="B13895" t="s">
        <v>39</v>
      </c>
      <c r="C13895" t="s">
        <v>35</v>
      </c>
      <c r="D13895" t="s">
        <v>16</v>
      </c>
      <c r="E13895" s="1">
        <v>48001.64</v>
      </c>
      <c r="F13895" t="s">
        <v>25</v>
      </c>
      <c r="G13895">
        <v>8</v>
      </c>
      <c r="H13895">
        <v>6727</v>
      </c>
      <c r="I13895">
        <v>6546</v>
      </c>
      <c r="J13895">
        <v>91.82</v>
      </c>
      <c r="K13895">
        <v>97.89</v>
      </c>
      <c r="L13895" t="s">
        <v>26</v>
      </c>
      <c r="M13895">
        <v>72.33</v>
      </c>
    </row>
    <row r="13896" spans="1:13" x14ac:dyDescent="0.25">
      <c r="A13896" t="s">
        <v>545</v>
      </c>
      <c r="B13896" t="s">
        <v>23</v>
      </c>
      <c r="C13896" t="s">
        <v>35</v>
      </c>
      <c r="D13896" t="s">
        <v>29</v>
      </c>
      <c r="E13896" s="1">
        <v>103400.53</v>
      </c>
      <c r="F13896" t="s">
        <v>17</v>
      </c>
      <c r="G13896">
        <v>12</v>
      </c>
      <c r="H13896">
        <v>9789</v>
      </c>
      <c r="I13896">
        <v>5761</v>
      </c>
      <c r="J13896">
        <v>17.489999999999998</v>
      </c>
      <c r="K13896">
        <v>92.98</v>
      </c>
      <c r="L13896" t="s">
        <v>21</v>
      </c>
      <c r="M13896">
        <v>77.88</v>
      </c>
    </row>
    <row r="13897" spans="1:13" hidden="1" x14ac:dyDescent="0.25">
      <c r="A13897" t="s">
        <v>216</v>
      </c>
      <c r="B13897" t="s">
        <v>23</v>
      </c>
      <c r="C13897" t="s">
        <v>35</v>
      </c>
      <c r="D13897" t="s">
        <v>24</v>
      </c>
      <c r="E13897" s="1">
        <v>98890.37</v>
      </c>
      <c r="F13897" t="s">
        <v>17</v>
      </c>
      <c r="G13897">
        <v>19</v>
      </c>
      <c r="H13897">
        <v>8398</v>
      </c>
      <c r="I13897">
        <v>6715</v>
      </c>
      <c r="J13897">
        <v>71.92</v>
      </c>
      <c r="K13897">
        <v>10.06</v>
      </c>
      <c r="L13897" t="s">
        <v>33</v>
      </c>
      <c r="M13897">
        <v>74.19</v>
      </c>
    </row>
    <row r="13898" spans="1:13" hidden="1" x14ac:dyDescent="0.25">
      <c r="A13898" t="s">
        <v>260</v>
      </c>
      <c r="B13898" t="s">
        <v>20</v>
      </c>
      <c r="C13898" t="s">
        <v>15</v>
      </c>
      <c r="D13898" t="s">
        <v>24</v>
      </c>
      <c r="E13898" s="1">
        <v>131415.56</v>
      </c>
      <c r="F13898" t="s">
        <v>17</v>
      </c>
      <c r="G13898">
        <v>17</v>
      </c>
      <c r="H13898">
        <v>2174</v>
      </c>
      <c r="I13898">
        <v>2728</v>
      </c>
      <c r="J13898">
        <v>31.86</v>
      </c>
      <c r="K13898">
        <v>8.5</v>
      </c>
      <c r="L13898" t="s">
        <v>18</v>
      </c>
      <c r="M13898">
        <v>63</v>
      </c>
    </row>
    <row r="13899" spans="1:13" hidden="1" x14ac:dyDescent="0.25">
      <c r="A13899" t="s">
        <v>100</v>
      </c>
      <c r="B13899" t="s">
        <v>23</v>
      </c>
      <c r="C13899" t="s">
        <v>15</v>
      </c>
      <c r="D13899" t="s">
        <v>24</v>
      </c>
      <c r="E13899" s="1">
        <v>107051.06</v>
      </c>
      <c r="F13899" t="s">
        <v>17</v>
      </c>
      <c r="G13899">
        <v>7</v>
      </c>
      <c r="H13899">
        <v>4204</v>
      </c>
      <c r="I13899">
        <v>5698</v>
      </c>
      <c r="J13899">
        <v>12.68</v>
      </c>
      <c r="K13899">
        <v>98.01</v>
      </c>
      <c r="L13899" t="s">
        <v>33</v>
      </c>
      <c r="M13899">
        <v>22.91</v>
      </c>
    </row>
    <row r="13900" spans="1:13" x14ac:dyDescent="0.25">
      <c r="A13900" t="s">
        <v>352</v>
      </c>
      <c r="B13900" t="s">
        <v>23</v>
      </c>
      <c r="C13900" t="s">
        <v>35</v>
      </c>
      <c r="D13900" t="s">
        <v>29</v>
      </c>
      <c r="E13900" s="1">
        <v>110642.14</v>
      </c>
      <c r="F13900" t="s">
        <v>25</v>
      </c>
      <c r="G13900">
        <v>15</v>
      </c>
      <c r="H13900">
        <v>2889</v>
      </c>
      <c r="I13900">
        <v>6042</v>
      </c>
      <c r="J13900">
        <v>9.51</v>
      </c>
      <c r="K13900">
        <v>42.87</v>
      </c>
      <c r="L13900" t="s">
        <v>18</v>
      </c>
      <c r="M13900">
        <v>58.89</v>
      </c>
    </row>
    <row r="13901" spans="1:13" hidden="1" x14ac:dyDescent="0.25">
      <c r="A13901" t="s">
        <v>465</v>
      </c>
      <c r="B13901" t="s">
        <v>51</v>
      </c>
      <c r="C13901" t="s">
        <v>35</v>
      </c>
      <c r="D13901" t="s">
        <v>16</v>
      </c>
      <c r="E13901" s="1">
        <v>117177.42</v>
      </c>
      <c r="F13901" t="s">
        <v>25</v>
      </c>
      <c r="G13901">
        <v>18</v>
      </c>
      <c r="H13901">
        <v>5182</v>
      </c>
      <c r="I13901">
        <v>361</v>
      </c>
      <c r="J13901">
        <v>5.21</v>
      </c>
      <c r="K13901">
        <v>23.49</v>
      </c>
      <c r="L13901" t="s">
        <v>21</v>
      </c>
      <c r="M13901">
        <v>35.72</v>
      </c>
    </row>
    <row r="13902" spans="1:13" hidden="1" x14ac:dyDescent="0.25">
      <c r="A13902" t="s">
        <v>371</v>
      </c>
      <c r="B13902" t="s">
        <v>23</v>
      </c>
      <c r="C13902" t="s">
        <v>35</v>
      </c>
      <c r="D13902" t="s">
        <v>16</v>
      </c>
      <c r="E13902" s="1">
        <v>49929.279999999999</v>
      </c>
      <c r="F13902" t="s">
        <v>17</v>
      </c>
      <c r="G13902">
        <v>10</v>
      </c>
      <c r="H13902">
        <v>9432</v>
      </c>
      <c r="I13902">
        <v>1324</v>
      </c>
      <c r="J13902">
        <v>25.35</v>
      </c>
      <c r="K13902">
        <v>47.04</v>
      </c>
      <c r="L13902" t="s">
        <v>18</v>
      </c>
      <c r="M13902">
        <v>44.96</v>
      </c>
    </row>
    <row r="13903" spans="1:13" hidden="1" x14ac:dyDescent="0.25">
      <c r="A13903" t="s">
        <v>433</v>
      </c>
      <c r="B13903" t="s">
        <v>20</v>
      </c>
      <c r="C13903" t="s">
        <v>35</v>
      </c>
      <c r="D13903" t="s">
        <v>16</v>
      </c>
      <c r="E13903" s="1">
        <v>65716.98</v>
      </c>
      <c r="F13903" t="s">
        <v>25</v>
      </c>
      <c r="G13903">
        <v>2</v>
      </c>
      <c r="H13903">
        <v>7935</v>
      </c>
      <c r="I13903">
        <v>1288</v>
      </c>
      <c r="J13903">
        <v>86.79</v>
      </c>
      <c r="K13903">
        <v>72.03</v>
      </c>
      <c r="L13903" t="s">
        <v>48</v>
      </c>
      <c r="M13903">
        <v>35.659999999999997</v>
      </c>
    </row>
    <row r="13904" spans="1:13" x14ac:dyDescent="0.25">
      <c r="A13904" t="s">
        <v>474</v>
      </c>
      <c r="B13904" t="s">
        <v>28</v>
      </c>
      <c r="C13904" t="s">
        <v>15</v>
      </c>
      <c r="D13904" t="s">
        <v>29</v>
      </c>
      <c r="E13904" s="1">
        <v>106660.48</v>
      </c>
      <c r="F13904" t="s">
        <v>30</v>
      </c>
      <c r="G13904">
        <v>17</v>
      </c>
      <c r="H13904">
        <v>4832</v>
      </c>
      <c r="I13904">
        <v>3903</v>
      </c>
      <c r="J13904">
        <v>8.41</v>
      </c>
      <c r="K13904">
        <v>29.52</v>
      </c>
      <c r="L13904" t="s">
        <v>31</v>
      </c>
      <c r="M13904">
        <v>24.2</v>
      </c>
    </row>
    <row r="13905" spans="1:13" hidden="1" x14ac:dyDescent="0.25">
      <c r="A13905" t="s">
        <v>485</v>
      </c>
      <c r="B13905" t="s">
        <v>39</v>
      </c>
      <c r="C13905" t="s">
        <v>15</v>
      </c>
      <c r="D13905" t="s">
        <v>16</v>
      </c>
      <c r="E13905" s="1">
        <v>119306.58</v>
      </c>
      <c r="F13905" t="s">
        <v>17</v>
      </c>
      <c r="G13905">
        <v>13</v>
      </c>
      <c r="H13905">
        <v>5808</v>
      </c>
      <c r="I13905">
        <v>6104</v>
      </c>
      <c r="J13905">
        <v>65.209999999999994</v>
      </c>
      <c r="K13905">
        <v>72.13</v>
      </c>
      <c r="L13905" t="s">
        <v>26</v>
      </c>
      <c r="M13905">
        <v>52.7</v>
      </c>
    </row>
    <row r="13906" spans="1:13" hidden="1" x14ac:dyDescent="0.25">
      <c r="A13906" t="s">
        <v>463</v>
      </c>
      <c r="B13906" t="s">
        <v>23</v>
      </c>
      <c r="C13906" t="s">
        <v>35</v>
      </c>
      <c r="D13906" t="s">
        <v>24</v>
      </c>
      <c r="E13906" s="1">
        <v>126181.33</v>
      </c>
      <c r="F13906" t="s">
        <v>45</v>
      </c>
      <c r="G13906">
        <v>12</v>
      </c>
      <c r="H13906">
        <v>792</v>
      </c>
      <c r="I13906">
        <v>6901</v>
      </c>
      <c r="J13906">
        <v>52.08</v>
      </c>
      <c r="K13906">
        <v>15.56</v>
      </c>
      <c r="L13906" t="s">
        <v>33</v>
      </c>
      <c r="M13906">
        <v>61.8</v>
      </c>
    </row>
    <row r="13907" spans="1:13" hidden="1" x14ac:dyDescent="0.25">
      <c r="A13907" t="s">
        <v>502</v>
      </c>
      <c r="B13907" t="s">
        <v>34</v>
      </c>
      <c r="C13907" t="s">
        <v>15</v>
      </c>
      <c r="D13907" t="s">
        <v>24</v>
      </c>
      <c r="E13907" s="1">
        <v>46630.22</v>
      </c>
      <c r="F13907" t="s">
        <v>30</v>
      </c>
      <c r="G13907">
        <v>3</v>
      </c>
      <c r="H13907">
        <v>4752</v>
      </c>
      <c r="I13907">
        <v>6058</v>
      </c>
      <c r="J13907">
        <v>78.17</v>
      </c>
      <c r="K13907">
        <v>33.590000000000003</v>
      </c>
      <c r="L13907" t="s">
        <v>31</v>
      </c>
      <c r="M13907">
        <v>48.51</v>
      </c>
    </row>
    <row r="13908" spans="1:13" hidden="1" x14ac:dyDescent="0.25">
      <c r="A13908" t="s">
        <v>133</v>
      </c>
      <c r="B13908" t="s">
        <v>28</v>
      </c>
      <c r="C13908" t="s">
        <v>15</v>
      </c>
      <c r="D13908" t="s">
        <v>24</v>
      </c>
      <c r="E13908" s="1">
        <v>48899.58</v>
      </c>
      <c r="F13908" t="s">
        <v>37</v>
      </c>
      <c r="G13908">
        <v>20</v>
      </c>
      <c r="H13908">
        <v>8909</v>
      </c>
      <c r="I13908">
        <v>6984</v>
      </c>
      <c r="J13908">
        <v>42.9</v>
      </c>
      <c r="K13908">
        <v>9.7100000000000009</v>
      </c>
      <c r="L13908" t="s">
        <v>26</v>
      </c>
      <c r="M13908">
        <v>74.08</v>
      </c>
    </row>
    <row r="13909" spans="1:13" x14ac:dyDescent="0.25">
      <c r="A13909" t="s">
        <v>399</v>
      </c>
      <c r="B13909" t="s">
        <v>51</v>
      </c>
      <c r="C13909" t="s">
        <v>15</v>
      </c>
      <c r="D13909" t="s">
        <v>29</v>
      </c>
      <c r="E13909" s="1">
        <v>49278.78</v>
      </c>
      <c r="F13909" t="s">
        <v>37</v>
      </c>
      <c r="G13909">
        <v>13</v>
      </c>
      <c r="H13909">
        <v>2152</v>
      </c>
      <c r="I13909">
        <v>5375</v>
      </c>
      <c r="J13909">
        <v>86.17</v>
      </c>
      <c r="K13909">
        <v>87.56</v>
      </c>
      <c r="L13909" t="s">
        <v>26</v>
      </c>
      <c r="M13909">
        <v>45.88</v>
      </c>
    </row>
    <row r="13910" spans="1:13" x14ac:dyDescent="0.25">
      <c r="A13910" t="s">
        <v>532</v>
      </c>
      <c r="B13910" t="s">
        <v>39</v>
      </c>
      <c r="C13910" t="s">
        <v>35</v>
      </c>
      <c r="D13910" t="s">
        <v>29</v>
      </c>
      <c r="E13910" s="1">
        <v>115002.04</v>
      </c>
      <c r="F13910" t="s">
        <v>37</v>
      </c>
      <c r="G13910">
        <v>14</v>
      </c>
      <c r="H13910">
        <v>6019</v>
      </c>
      <c r="I13910">
        <v>7317</v>
      </c>
      <c r="J13910">
        <v>91.37</v>
      </c>
      <c r="K13910">
        <v>77.66</v>
      </c>
      <c r="L13910" t="s">
        <v>42</v>
      </c>
      <c r="M13910">
        <v>54.37</v>
      </c>
    </row>
    <row r="13911" spans="1:13" hidden="1" x14ac:dyDescent="0.25">
      <c r="A13911" t="s">
        <v>185</v>
      </c>
      <c r="B13911" t="s">
        <v>28</v>
      </c>
      <c r="C13911" t="s">
        <v>15</v>
      </c>
      <c r="D13911" t="s">
        <v>24</v>
      </c>
      <c r="E13911" s="1">
        <v>35304.589999999997</v>
      </c>
      <c r="F13911" t="s">
        <v>17</v>
      </c>
      <c r="G13911">
        <v>18</v>
      </c>
      <c r="H13911">
        <v>5836</v>
      </c>
      <c r="I13911">
        <v>1949</v>
      </c>
      <c r="J13911">
        <v>96.38</v>
      </c>
      <c r="K13911">
        <v>91.84</v>
      </c>
      <c r="L13911" t="s">
        <v>21</v>
      </c>
      <c r="M13911">
        <v>49.53</v>
      </c>
    </row>
    <row r="13912" spans="1:13" hidden="1" x14ac:dyDescent="0.25">
      <c r="A13912" t="s">
        <v>418</v>
      </c>
      <c r="B13912" t="s">
        <v>54</v>
      </c>
      <c r="C13912" t="s">
        <v>15</v>
      </c>
      <c r="D13912" t="s">
        <v>16</v>
      </c>
      <c r="E13912" s="1">
        <v>66637.320000000007</v>
      </c>
      <c r="F13912" t="s">
        <v>45</v>
      </c>
      <c r="G13912">
        <v>10</v>
      </c>
      <c r="H13912">
        <v>8415</v>
      </c>
      <c r="I13912">
        <v>4558</v>
      </c>
      <c r="J13912">
        <v>51.56</v>
      </c>
      <c r="K13912">
        <v>90.64</v>
      </c>
      <c r="L13912" t="s">
        <v>48</v>
      </c>
      <c r="M13912">
        <v>43.56</v>
      </c>
    </row>
    <row r="13913" spans="1:13" hidden="1" x14ac:dyDescent="0.25">
      <c r="A13913" t="s">
        <v>536</v>
      </c>
      <c r="B13913" t="s">
        <v>14</v>
      </c>
      <c r="C13913" t="s">
        <v>15</v>
      </c>
      <c r="D13913" t="s">
        <v>24</v>
      </c>
      <c r="E13913" s="1">
        <v>113969.8</v>
      </c>
      <c r="F13913" t="s">
        <v>30</v>
      </c>
      <c r="G13913">
        <v>3</v>
      </c>
      <c r="H13913">
        <v>9089</v>
      </c>
      <c r="I13913">
        <v>2240</v>
      </c>
      <c r="J13913">
        <v>5.16</v>
      </c>
      <c r="K13913">
        <v>0.77</v>
      </c>
      <c r="L13913" t="s">
        <v>58</v>
      </c>
      <c r="M13913">
        <v>64.05</v>
      </c>
    </row>
    <row r="13914" spans="1:13" x14ac:dyDescent="0.25">
      <c r="A13914" t="s">
        <v>156</v>
      </c>
      <c r="B13914" t="s">
        <v>28</v>
      </c>
      <c r="C13914" t="s">
        <v>15</v>
      </c>
      <c r="D13914" t="s">
        <v>29</v>
      </c>
      <c r="E13914" s="1">
        <v>42869.24</v>
      </c>
      <c r="F13914" t="s">
        <v>17</v>
      </c>
      <c r="G13914">
        <v>14</v>
      </c>
      <c r="H13914">
        <v>6984</v>
      </c>
      <c r="I13914">
        <v>1431</v>
      </c>
      <c r="J13914">
        <v>89.17</v>
      </c>
      <c r="K13914">
        <v>88.95</v>
      </c>
      <c r="L13914" t="s">
        <v>58</v>
      </c>
      <c r="M13914">
        <v>33.61</v>
      </c>
    </row>
    <row r="13915" spans="1:13" hidden="1" x14ac:dyDescent="0.25">
      <c r="A13915" t="s">
        <v>193</v>
      </c>
      <c r="B13915" t="s">
        <v>39</v>
      </c>
      <c r="C13915" t="s">
        <v>35</v>
      </c>
      <c r="D13915" t="s">
        <v>16</v>
      </c>
      <c r="E13915" s="1">
        <v>89337.94</v>
      </c>
      <c r="F13915" t="s">
        <v>25</v>
      </c>
      <c r="G13915">
        <v>8</v>
      </c>
      <c r="H13915">
        <v>7083</v>
      </c>
      <c r="I13915">
        <v>636</v>
      </c>
      <c r="J13915">
        <v>44.66</v>
      </c>
      <c r="K13915">
        <v>65.89</v>
      </c>
      <c r="L13915" t="s">
        <v>58</v>
      </c>
      <c r="M13915">
        <v>46.39</v>
      </c>
    </row>
    <row r="13916" spans="1:13" hidden="1" x14ac:dyDescent="0.25">
      <c r="A13916" t="s">
        <v>126</v>
      </c>
      <c r="B13916" t="s">
        <v>51</v>
      </c>
      <c r="C13916" t="s">
        <v>15</v>
      </c>
      <c r="D13916" t="s">
        <v>16</v>
      </c>
      <c r="E13916" s="1">
        <v>67565.279999999999</v>
      </c>
      <c r="F13916" t="s">
        <v>30</v>
      </c>
      <c r="G13916">
        <v>18</v>
      </c>
      <c r="H13916">
        <v>6665</v>
      </c>
      <c r="I13916">
        <v>9237</v>
      </c>
      <c r="J13916">
        <v>51.32</v>
      </c>
      <c r="K13916">
        <v>83.3</v>
      </c>
      <c r="L13916" t="s">
        <v>18</v>
      </c>
      <c r="M13916">
        <v>58.9</v>
      </c>
    </row>
    <row r="13917" spans="1:13" hidden="1" x14ac:dyDescent="0.25">
      <c r="A13917" t="s">
        <v>118</v>
      </c>
      <c r="B13917" t="s">
        <v>14</v>
      </c>
      <c r="C13917" t="s">
        <v>15</v>
      </c>
      <c r="D13917" t="s">
        <v>24</v>
      </c>
      <c r="E13917" s="1">
        <v>63039.1</v>
      </c>
      <c r="F13917" t="s">
        <v>25</v>
      </c>
      <c r="G13917">
        <v>9</v>
      </c>
      <c r="H13917">
        <v>7981</v>
      </c>
      <c r="I13917">
        <v>1041</v>
      </c>
      <c r="J13917">
        <v>98.55</v>
      </c>
      <c r="K13917">
        <v>52.76</v>
      </c>
      <c r="L13917" t="s">
        <v>42</v>
      </c>
      <c r="M13917">
        <v>74.09</v>
      </c>
    </row>
    <row r="13918" spans="1:13" hidden="1" x14ac:dyDescent="0.25">
      <c r="A13918" t="s">
        <v>425</v>
      </c>
      <c r="B13918" t="s">
        <v>34</v>
      </c>
      <c r="C13918" t="s">
        <v>35</v>
      </c>
      <c r="D13918" t="s">
        <v>16</v>
      </c>
      <c r="E13918" s="1">
        <v>38561.82</v>
      </c>
      <c r="F13918" t="s">
        <v>25</v>
      </c>
      <c r="G13918">
        <v>15</v>
      </c>
      <c r="H13918">
        <v>3155</v>
      </c>
      <c r="I13918">
        <v>7558</v>
      </c>
      <c r="J13918">
        <v>24.07</v>
      </c>
      <c r="K13918">
        <v>64.91</v>
      </c>
      <c r="L13918" t="s">
        <v>31</v>
      </c>
      <c r="M13918">
        <v>61.36</v>
      </c>
    </row>
    <row r="13919" spans="1:13" hidden="1" x14ac:dyDescent="0.25">
      <c r="A13919" t="s">
        <v>369</v>
      </c>
      <c r="B13919" t="s">
        <v>20</v>
      </c>
      <c r="C13919" t="s">
        <v>15</v>
      </c>
      <c r="D13919" t="s">
        <v>16</v>
      </c>
      <c r="E13919" s="1">
        <v>142367.19</v>
      </c>
      <c r="F13919" t="s">
        <v>17</v>
      </c>
      <c r="G13919">
        <v>4</v>
      </c>
      <c r="H13919">
        <v>2111</v>
      </c>
      <c r="I13919">
        <v>4356</v>
      </c>
      <c r="J13919">
        <v>50.73</v>
      </c>
      <c r="K13919">
        <v>71.42</v>
      </c>
      <c r="L13919" t="s">
        <v>18</v>
      </c>
      <c r="M13919">
        <v>27.38</v>
      </c>
    </row>
    <row r="13920" spans="1:13" hidden="1" x14ac:dyDescent="0.25">
      <c r="A13920" t="s">
        <v>36</v>
      </c>
      <c r="B13920" t="s">
        <v>28</v>
      </c>
      <c r="C13920" t="s">
        <v>15</v>
      </c>
      <c r="D13920" t="s">
        <v>24</v>
      </c>
      <c r="E13920" s="1">
        <v>124928.65</v>
      </c>
      <c r="F13920" t="s">
        <v>45</v>
      </c>
      <c r="G13920">
        <v>18</v>
      </c>
      <c r="H13920">
        <v>4550</v>
      </c>
      <c r="I13920">
        <v>5150</v>
      </c>
      <c r="J13920">
        <v>39.340000000000003</v>
      </c>
      <c r="K13920">
        <v>11.47</v>
      </c>
      <c r="L13920" t="s">
        <v>26</v>
      </c>
      <c r="M13920">
        <v>58.87</v>
      </c>
    </row>
    <row r="13921" spans="1:13" hidden="1" x14ac:dyDescent="0.25">
      <c r="A13921" t="s">
        <v>389</v>
      </c>
      <c r="B13921" t="s">
        <v>51</v>
      </c>
      <c r="C13921" t="s">
        <v>15</v>
      </c>
      <c r="D13921" t="s">
        <v>16</v>
      </c>
      <c r="E13921" s="1">
        <v>55190.05</v>
      </c>
      <c r="F13921" t="s">
        <v>45</v>
      </c>
      <c r="G13921">
        <v>13</v>
      </c>
      <c r="H13921">
        <v>7610</v>
      </c>
      <c r="I13921">
        <v>1641</v>
      </c>
      <c r="J13921">
        <v>66.14</v>
      </c>
      <c r="K13921">
        <v>90.08</v>
      </c>
      <c r="L13921" t="s">
        <v>26</v>
      </c>
      <c r="M13921">
        <v>39.65</v>
      </c>
    </row>
    <row r="13922" spans="1:13" hidden="1" x14ac:dyDescent="0.25">
      <c r="A13922" t="s">
        <v>651</v>
      </c>
      <c r="B13922" t="s">
        <v>23</v>
      </c>
      <c r="C13922" t="s">
        <v>15</v>
      </c>
      <c r="D13922" t="s">
        <v>16</v>
      </c>
      <c r="E13922" s="1">
        <v>75543.5</v>
      </c>
      <c r="F13922" t="s">
        <v>37</v>
      </c>
      <c r="G13922">
        <v>2</v>
      </c>
      <c r="H13922">
        <v>3155</v>
      </c>
      <c r="I13922">
        <v>3330</v>
      </c>
      <c r="J13922">
        <v>95.9</v>
      </c>
      <c r="K13922">
        <v>95.28</v>
      </c>
      <c r="L13922" t="s">
        <v>33</v>
      </c>
      <c r="M13922">
        <v>39.61</v>
      </c>
    </row>
    <row r="13923" spans="1:13" hidden="1" x14ac:dyDescent="0.25">
      <c r="A13923" t="s">
        <v>497</v>
      </c>
      <c r="B13923" t="s">
        <v>23</v>
      </c>
      <c r="C13923" t="s">
        <v>35</v>
      </c>
      <c r="D13923" t="s">
        <v>24</v>
      </c>
      <c r="E13923" s="1">
        <v>43704.09</v>
      </c>
      <c r="F13923" t="s">
        <v>45</v>
      </c>
      <c r="G13923">
        <v>18</v>
      </c>
      <c r="H13923">
        <v>9379</v>
      </c>
      <c r="I13923">
        <v>7200</v>
      </c>
      <c r="J13923">
        <v>51.28</v>
      </c>
      <c r="K13923">
        <v>5.58</v>
      </c>
      <c r="L13923" t="s">
        <v>48</v>
      </c>
      <c r="M13923">
        <v>39.43</v>
      </c>
    </row>
    <row r="13924" spans="1:13" hidden="1" x14ac:dyDescent="0.25">
      <c r="A13924" t="s">
        <v>593</v>
      </c>
      <c r="B13924" t="s">
        <v>34</v>
      </c>
      <c r="C13924" t="s">
        <v>15</v>
      </c>
      <c r="D13924" t="s">
        <v>16</v>
      </c>
      <c r="E13924" s="1">
        <v>120701.32</v>
      </c>
      <c r="F13924" t="s">
        <v>30</v>
      </c>
      <c r="G13924">
        <v>2</v>
      </c>
      <c r="H13924">
        <v>6220</v>
      </c>
      <c r="I13924">
        <v>5515</v>
      </c>
      <c r="J13924">
        <v>7.76</v>
      </c>
      <c r="K13924">
        <v>39.1</v>
      </c>
      <c r="L13924" t="s">
        <v>42</v>
      </c>
      <c r="M13924">
        <v>29.62</v>
      </c>
    </row>
    <row r="13925" spans="1:13" hidden="1" x14ac:dyDescent="0.25">
      <c r="A13925" t="s">
        <v>672</v>
      </c>
      <c r="B13925" t="s">
        <v>51</v>
      </c>
      <c r="C13925" t="s">
        <v>15</v>
      </c>
      <c r="D13925" t="s">
        <v>24</v>
      </c>
      <c r="E13925" s="1">
        <v>89736.75</v>
      </c>
      <c r="F13925" t="s">
        <v>37</v>
      </c>
      <c r="G13925">
        <v>8</v>
      </c>
      <c r="H13925">
        <v>6627</v>
      </c>
      <c r="I13925">
        <v>4053</v>
      </c>
      <c r="J13925">
        <v>55.44</v>
      </c>
      <c r="K13925">
        <v>91.53</v>
      </c>
      <c r="L13925" t="s">
        <v>48</v>
      </c>
      <c r="M13925">
        <v>36.020000000000003</v>
      </c>
    </row>
    <row r="13926" spans="1:13" hidden="1" x14ac:dyDescent="0.25">
      <c r="A13926" t="s">
        <v>316</v>
      </c>
      <c r="B13926" t="s">
        <v>28</v>
      </c>
      <c r="C13926" t="s">
        <v>35</v>
      </c>
      <c r="D13926" t="s">
        <v>24</v>
      </c>
      <c r="E13926" s="1">
        <v>50825.94</v>
      </c>
      <c r="F13926" t="s">
        <v>17</v>
      </c>
      <c r="G13926">
        <v>10</v>
      </c>
      <c r="H13926">
        <v>7342</v>
      </c>
      <c r="I13926">
        <v>423</v>
      </c>
      <c r="J13926">
        <v>24.11</v>
      </c>
      <c r="K13926">
        <v>14.69</v>
      </c>
      <c r="L13926" t="s">
        <v>33</v>
      </c>
      <c r="M13926">
        <v>25.1</v>
      </c>
    </row>
    <row r="13927" spans="1:13" x14ac:dyDescent="0.25">
      <c r="A13927" t="s">
        <v>224</v>
      </c>
      <c r="B13927" t="s">
        <v>54</v>
      </c>
      <c r="C13927" t="s">
        <v>15</v>
      </c>
      <c r="D13927" t="s">
        <v>29</v>
      </c>
      <c r="E13927" s="1">
        <v>72914.02</v>
      </c>
      <c r="F13927" t="s">
        <v>30</v>
      </c>
      <c r="G13927">
        <v>6</v>
      </c>
      <c r="H13927">
        <v>6654</v>
      </c>
      <c r="I13927">
        <v>3646</v>
      </c>
      <c r="J13927">
        <v>32.6</v>
      </c>
      <c r="K13927">
        <v>31.07</v>
      </c>
      <c r="L13927" t="s">
        <v>48</v>
      </c>
      <c r="M13927">
        <v>72.91</v>
      </c>
    </row>
    <row r="13928" spans="1:13" hidden="1" x14ac:dyDescent="0.25">
      <c r="A13928" t="s">
        <v>622</v>
      </c>
      <c r="B13928" t="s">
        <v>39</v>
      </c>
      <c r="C13928" t="s">
        <v>35</v>
      </c>
      <c r="D13928" t="s">
        <v>16</v>
      </c>
      <c r="E13928" s="1">
        <v>95430.16</v>
      </c>
      <c r="F13928" t="s">
        <v>25</v>
      </c>
      <c r="G13928">
        <v>9</v>
      </c>
      <c r="H13928">
        <v>4605</v>
      </c>
      <c r="I13928">
        <v>9330</v>
      </c>
      <c r="J13928">
        <v>71.73</v>
      </c>
      <c r="K13928">
        <v>74.83</v>
      </c>
      <c r="L13928" t="s">
        <v>42</v>
      </c>
      <c r="M13928">
        <v>37.79</v>
      </c>
    </row>
    <row r="13929" spans="1:13" hidden="1" x14ac:dyDescent="0.25">
      <c r="A13929" t="s">
        <v>255</v>
      </c>
      <c r="B13929" t="s">
        <v>20</v>
      </c>
      <c r="C13929" t="s">
        <v>15</v>
      </c>
      <c r="D13929" t="s">
        <v>16</v>
      </c>
      <c r="E13929" s="1">
        <v>85950.01</v>
      </c>
      <c r="F13929" t="s">
        <v>25</v>
      </c>
      <c r="G13929">
        <v>2</v>
      </c>
      <c r="H13929">
        <v>9929</v>
      </c>
      <c r="I13929">
        <v>2100</v>
      </c>
      <c r="J13929">
        <v>89.87</v>
      </c>
      <c r="K13929">
        <v>43.74</v>
      </c>
      <c r="L13929" t="s">
        <v>18</v>
      </c>
      <c r="M13929">
        <v>69.94</v>
      </c>
    </row>
    <row r="13930" spans="1:13" hidden="1" x14ac:dyDescent="0.25">
      <c r="A13930" t="s">
        <v>252</v>
      </c>
      <c r="B13930" t="s">
        <v>34</v>
      </c>
      <c r="C13930" t="s">
        <v>15</v>
      </c>
      <c r="D13930" t="s">
        <v>24</v>
      </c>
      <c r="E13930" s="1">
        <v>142541.45000000001</v>
      </c>
      <c r="F13930" t="s">
        <v>30</v>
      </c>
      <c r="G13930">
        <v>3</v>
      </c>
      <c r="H13930">
        <v>1656</v>
      </c>
      <c r="I13930">
        <v>2258</v>
      </c>
      <c r="J13930">
        <v>81.02</v>
      </c>
      <c r="K13930">
        <v>28.97</v>
      </c>
      <c r="L13930" t="s">
        <v>33</v>
      </c>
      <c r="M13930">
        <v>44.78</v>
      </c>
    </row>
    <row r="13931" spans="1:13" hidden="1" x14ac:dyDescent="0.25">
      <c r="A13931" t="s">
        <v>605</v>
      </c>
      <c r="B13931" t="s">
        <v>14</v>
      </c>
      <c r="C13931" t="s">
        <v>35</v>
      </c>
      <c r="D13931" t="s">
        <v>24</v>
      </c>
      <c r="E13931" s="1">
        <v>83979.36</v>
      </c>
      <c r="F13931" t="s">
        <v>37</v>
      </c>
      <c r="G13931">
        <v>12</v>
      </c>
      <c r="H13931">
        <v>7757</v>
      </c>
      <c r="I13931">
        <v>3013</v>
      </c>
      <c r="J13931">
        <v>1.51</v>
      </c>
      <c r="K13931">
        <v>43.66</v>
      </c>
      <c r="L13931" t="s">
        <v>33</v>
      </c>
      <c r="M13931">
        <v>32.15</v>
      </c>
    </row>
    <row r="13932" spans="1:13" hidden="1" x14ac:dyDescent="0.25">
      <c r="A13932" t="s">
        <v>329</v>
      </c>
      <c r="B13932" t="s">
        <v>51</v>
      </c>
      <c r="C13932" t="s">
        <v>35</v>
      </c>
      <c r="D13932" t="s">
        <v>16</v>
      </c>
      <c r="E13932" s="1">
        <v>58130.6</v>
      </c>
      <c r="F13932" t="s">
        <v>25</v>
      </c>
      <c r="G13932">
        <v>0</v>
      </c>
      <c r="H13932">
        <v>4489</v>
      </c>
      <c r="I13932">
        <v>9416</v>
      </c>
      <c r="J13932">
        <v>1.78</v>
      </c>
      <c r="K13932">
        <v>66.63</v>
      </c>
      <c r="L13932" t="s">
        <v>48</v>
      </c>
      <c r="M13932">
        <v>54.19</v>
      </c>
    </row>
    <row r="13933" spans="1:13" x14ac:dyDescent="0.25">
      <c r="A13933" t="s">
        <v>560</v>
      </c>
      <c r="B13933" t="s">
        <v>54</v>
      </c>
      <c r="C13933" t="s">
        <v>35</v>
      </c>
      <c r="D13933" t="s">
        <v>29</v>
      </c>
      <c r="E13933" s="1">
        <v>73884.44</v>
      </c>
      <c r="F13933" t="s">
        <v>37</v>
      </c>
      <c r="G13933">
        <v>1</v>
      </c>
      <c r="H13933">
        <v>379</v>
      </c>
      <c r="I13933">
        <v>5136</v>
      </c>
      <c r="J13933">
        <v>49.64</v>
      </c>
      <c r="K13933">
        <v>97.27</v>
      </c>
      <c r="L13933" t="s">
        <v>21</v>
      </c>
      <c r="M13933">
        <v>47.41</v>
      </c>
    </row>
    <row r="13934" spans="1:13" hidden="1" x14ac:dyDescent="0.25">
      <c r="A13934" t="s">
        <v>361</v>
      </c>
      <c r="B13934" t="s">
        <v>39</v>
      </c>
      <c r="C13934" t="s">
        <v>15</v>
      </c>
      <c r="D13934" t="s">
        <v>16</v>
      </c>
      <c r="E13934" s="1">
        <v>100023.43</v>
      </c>
      <c r="F13934" t="s">
        <v>17</v>
      </c>
      <c r="G13934">
        <v>17</v>
      </c>
      <c r="H13934">
        <v>7490</v>
      </c>
      <c r="I13934">
        <v>8514</v>
      </c>
      <c r="J13934">
        <v>71.25</v>
      </c>
      <c r="K13934">
        <v>23.43</v>
      </c>
      <c r="L13934" t="s">
        <v>48</v>
      </c>
      <c r="M13934">
        <v>39.270000000000003</v>
      </c>
    </row>
    <row r="13935" spans="1:13" x14ac:dyDescent="0.25">
      <c r="A13935" t="s">
        <v>431</v>
      </c>
      <c r="B13935" t="s">
        <v>34</v>
      </c>
      <c r="C13935" t="s">
        <v>15</v>
      </c>
      <c r="D13935" t="s">
        <v>29</v>
      </c>
      <c r="E13935" s="1">
        <v>137830.37</v>
      </c>
      <c r="F13935" t="s">
        <v>45</v>
      </c>
      <c r="G13935">
        <v>4</v>
      </c>
      <c r="H13935">
        <v>3021</v>
      </c>
      <c r="I13935">
        <v>1420</v>
      </c>
      <c r="J13935">
        <v>24.68</v>
      </c>
      <c r="K13935">
        <v>17.96</v>
      </c>
      <c r="L13935" t="s">
        <v>48</v>
      </c>
      <c r="M13935">
        <v>26.61</v>
      </c>
    </row>
    <row r="13936" spans="1:13" hidden="1" x14ac:dyDescent="0.25">
      <c r="A13936" t="s">
        <v>156</v>
      </c>
      <c r="B13936" t="s">
        <v>14</v>
      </c>
      <c r="C13936" t="s">
        <v>15</v>
      </c>
      <c r="D13936" t="s">
        <v>16</v>
      </c>
      <c r="E13936" s="1">
        <v>99138.72</v>
      </c>
      <c r="F13936" t="s">
        <v>37</v>
      </c>
      <c r="G13936">
        <v>20</v>
      </c>
      <c r="H13936">
        <v>8577</v>
      </c>
      <c r="I13936">
        <v>7585</v>
      </c>
      <c r="J13936">
        <v>88.06</v>
      </c>
      <c r="K13936">
        <v>12.29</v>
      </c>
      <c r="L13936" t="s">
        <v>42</v>
      </c>
      <c r="M13936">
        <v>31.2</v>
      </c>
    </row>
    <row r="13937" spans="1:13" x14ac:dyDescent="0.25">
      <c r="A13937" t="s">
        <v>200</v>
      </c>
      <c r="B13937" t="s">
        <v>34</v>
      </c>
      <c r="C13937" t="s">
        <v>35</v>
      </c>
      <c r="D13937" t="s">
        <v>29</v>
      </c>
      <c r="E13937" s="1">
        <v>72788.789999999994</v>
      </c>
      <c r="F13937" t="s">
        <v>17</v>
      </c>
      <c r="G13937">
        <v>18</v>
      </c>
      <c r="H13937">
        <v>4579</v>
      </c>
      <c r="I13937">
        <v>5827</v>
      </c>
      <c r="J13937">
        <v>12.28</v>
      </c>
      <c r="K13937">
        <v>42.75</v>
      </c>
      <c r="L13937" t="s">
        <v>26</v>
      </c>
      <c r="M13937">
        <v>29.22</v>
      </c>
    </row>
    <row r="13938" spans="1:13" hidden="1" x14ac:dyDescent="0.25">
      <c r="A13938" t="s">
        <v>129</v>
      </c>
      <c r="B13938" t="s">
        <v>14</v>
      </c>
      <c r="C13938" t="s">
        <v>35</v>
      </c>
      <c r="D13938" t="s">
        <v>24</v>
      </c>
      <c r="E13938" s="1">
        <v>88723.85</v>
      </c>
      <c r="F13938" t="s">
        <v>17</v>
      </c>
      <c r="G13938">
        <v>20</v>
      </c>
      <c r="H13938">
        <v>6837</v>
      </c>
      <c r="I13938">
        <v>3653</v>
      </c>
      <c r="J13938">
        <v>74.73</v>
      </c>
      <c r="K13938">
        <v>43.8</v>
      </c>
      <c r="L13938" t="s">
        <v>31</v>
      </c>
      <c r="M13938">
        <v>39.880000000000003</v>
      </c>
    </row>
    <row r="13939" spans="1:13" hidden="1" x14ac:dyDescent="0.25">
      <c r="A13939" t="s">
        <v>594</v>
      </c>
      <c r="B13939" t="s">
        <v>51</v>
      </c>
      <c r="C13939" t="s">
        <v>15</v>
      </c>
      <c r="D13939" t="s">
        <v>16</v>
      </c>
      <c r="E13939" s="1">
        <v>127956.31</v>
      </c>
      <c r="F13939" t="s">
        <v>45</v>
      </c>
      <c r="G13939">
        <v>6</v>
      </c>
      <c r="H13939">
        <v>8866</v>
      </c>
      <c r="I13939">
        <v>1469</v>
      </c>
      <c r="J13939">
        <v>54.25</v>
      </c>
      <c r="K13939">
        <v>84.3</v>
      </c>
      <c r="L13939" t="s">
        <v>42</v>
      </c>
      <c r="M13939">
        <v>56.35</v>
      </c>
    </row>
    <row r="13940" spans="1:13" hidden="1" x14ac:dyDescent="0.25">
      <c r="A13940" t="s">
        <v>569</v>
      </c>
      <c r="B13940" t="s">
        <v>54</v>
      </c>
      <c r="C13940" t="s">
        <v>35</v>
      </c>
      <c r="D13940" t="s">
        <v>16</v>
      </c>
      <c r="E13940" s="1">
        <v>131666.54</v>
      </c>
      <c r="F13940" t="s">
        <v>30</v>
      </c>
      <c r="G13940">
        <v>17</v>
      </c>
      <c r="H13940">
        <v>7754</v>
      </c>
      <c r="I13940">
        <v>2411</v>
      </c>
      <c r="J13940">
        <v>81.180000000000007</v>
      </c>
      <c r="K13940">
        <v>76.41</v>
      </c>
      <c r="L13940" t="s">
        <v>42</v>
      </c>
      <c r="M13940">
        <v>66.8</v>
      </c>
    </row>
    <row r="13941" spans="1:13" x14ac:dyDescent="0.25">
      <c r="A13941" t="s">
        <v>465</v>
      </c>
      <c r="B13941" t="s">
        <v>54</v>
      </c>
      <c r="C13941" t="s">
        <v>15</v>
      </c>
      <c r="D13941" t="s">
        <v>29</v>
      </c>
      <c r="E13941" s="1">
        <v>110118.36</v>
      </c>
      <c r="F13941" t="s">
        <v>25</v>
      </c>
      <c r="G13941">
        <v>8</v>
      </c>
      <c r="H13941">
        <v>8132</v>
      </c>
      <c r="I13941">
        <v>9675</v>
      </c>
      <c r="J13941">
        <v>68.930000000000007</v>
      </c>
      <c r="K13941">
        <v>57.48</v>
      </c>
      <c r="L13941" t="s">
        <v>21</v>
      </c>
      <c r="M13941">
        <v>47.04</v>
      </c>
    </row>
    <row r="13942" spans="1:13" x14ac:dyDescent="0.25">
      <c r="A13942" t="s">
        <v>345</v>
      </c>
      <c r="B13942" t="s">
        <v>14</v>
      </c>
      <c r="C13942" t="s">
        <v>15</v>
      </c>
      <c r="D13942" t="s">
        <v>29</v>
      </c>
      <c r="E13942" s="1">
        <v>84103.59</v>
      </c>
      <c r="F13942" t="s">
        <v>25</v>
      </c>
      <c r="G13942">
        <v>4</v>
      </c>
      <c r="H13942">
        <v>6694</v>
      </c>
      <c r="I13942">
        <v>4613</v>
      </c>
      <c r="J13942">
        <v>70.72</v>
      </c>
      <c r="K13942">
        <v>89.57</v>
      </c>
      <c r="L13942" t="s">
        <v>33</v>
      </c>
      <c r="M13942">
        <v>21.23</v>
      </c>
    </row>
    <row r="13943" spans="1:13" hidden="1" x14ac:dyDescent="0.25">
      <c r="A13943" t="s">
        <v>244</v>
      </c>
      <c r="B13943" t="s">
        <v>34</v>
      </c>
      <c r="C13943" t="s">
        <v>35</v>
      </c>
      <c r="D13943" t="s">
        <v>24</v>
      </c>
      <c r="E13943" s="1">
        <v>111706.65</v>
      </c>
      <c r="F13943" t="s">
        <v>25</v>
      </c>
      <c r="G13943">
        <v>16</v>
      </c>
      <c r="H13943">
        <v>2676</v>
      </c>
      <c r="I13943">
        <v>8688</v>
      </c>
      <c r="J13943">
        <v>25.22</v>
      </c>
      <c r="K13943">
        <v>35.74</v>
      </c>
      <c r="L13943" t="s">
        <v>18</v>
      </c>
      <c r="M13943">
        <v>33.520000000000003</v>
      </c>
    </row>
    <row r="13944" spans="1:13" x14ac:dyDescent="0.25">
      <c r="A13944" t="s">
        <v>184</v>
      </c>
      <c r="B13944" t="s">
        <v>14</v>
      </c>
      <c r="C13944" t="s">
        <v>15</v>
      </c>
      <c r="D13944" t="s">
        <v>29</v>
      </c>
      <c r="E13944" s="1">
        <v>101996.42</v>
      </c>
      <c r="F13944" t="s">
        <v>45</v>
      </c>
      <c r="G13944">
        <v>1</v>
      </c>
      <c r="H13944">
        <v>627</v>
      </c>
      <c r="I13944">
        <v>2151</v>
      </c>
      <c r="J13944">
        <v>87.46</v>
      </c>
      <c r="K13944">
        <v>68.930000000000007</v>
      </c>
      <c r="L13944" t="s">
        <v>48</v>
      </c>
      <c r="M13944">
        <v>63.74</v>
      </c>
    </row>
    <row r="13945" spans="1:13" hidden="1" x14ac:dyDescent="0.25">
      <c r="A13945" t="s">
        <v>368</v>
      </c>
      <c r="B13945" t="s">
        <v>14</v>
      </c>
      <c r="C13945" t="s">
        <v>15</v>
      </c>
      <c r="D13945" t="s">
        <v>24</v>
      </c>
      <c r="E13945" s="1">
        <v>68285.399999999994</v>
      </c>
      <c r="F13945" t="s">
        <v>45</v>
      </c>
      <c r="G13945">
        <v>14</v>
      </c>
      <c r="H13945">
        <v>7739</v>
      </c>
      <c r="I13945">
        <v>6505</v>
      </c>
      <c r="J13945">
        <v>46.82</v>
      </c>
      <c r="K13945">
        <v>10.34</v>
      </c>
      <c r="L13945" t="s">
        <v>18</v>
      </c>
      <c r="M13945">
        <v>32.64</v>
      </c>
    </row>
    <row r="13946" spans="1:13" x14ac:dyDescent="0.25">
      <c r="A13946" t="s">
        <v>246</v>
      </c>
      <c r="B13946" t="s">
        <v>51</v>
      </c>
      <c r="C13946" t="s">
        <v>35</v>
      </c>
      <c r="D13946" t="s">
        <v>29</v>
      </c>
      <c r="E13946" s="1">
        <v>55930.86</v>
      </c>
      <c r="F13946" t="s">
        <v>45</v>
      </c>
      <c r="G13946">
        <v>9</v>
      </c>
      <c r="H13946">
        <v>8785</v>
      </c>
      <c r="I13946">
        <v>640</v>
      </c>
      <c r="J13946">
        <v>42.5</v>
      </c>
      <c r="K13946">
        <v>73.88</v>
      </c>
      <c r="L13946" t="s">
        <v>21</v>
      </c>
      <c r="M13946">
        <v>41.98</v>
      </c>
    </row>
    <row r="13947" spans="1:13" hidden="1" x14ac:dyDescent="0.25">
      <c r="A13947" t="s">
        <v>336</v>
      </c>
      <c r="B13947" t="s">
        <v>54</v>
      </c>
      <c r="C13947" t="s">
        <v>15</v>
      </c>
      <c r="D13947" t="s">
        <v>16</v>
      </c>
      <c r="E13947" s="1">
        <v>120496.18</v>
      </c>
      <c r="F13947" t="s">
        <v>45</v>
      </c>
      <c r="G13947">
        <v>20</v>
      </c>
      <c r="H13947">
        <v>4000</v>
      </c>
      <c r="I13947">
        <v>5200</v>
      </c>
      <c r="J13947">
        <v>69.540000000000006</v>
      </c>
      <c r="K13947">
        <v>30.46</v>
      </c>
      <c r="L13947" t="s">
        <v>26</v>
      </c>
      <c r="M13947">
        <v>34.450000000000003</v>
      </c>
    </row>
    <row r="13948" spans="1:13" hidden="1" x14ac:dyDescent="0.25">
      <c r="A13948" t="s">
        <v>504</v>
      </c>
      <c r="B13948" t="s">
        <v>20</v>
      </c>
      <c r="C13948" t="s">
        <v>35</v>
      </c>
      <c r="D13948" t="s">
        <v>24</v>
      </c>
      <c r="E13948" s="1">
        <v>129869.82</v>
      </c>
      <c r="F13948" t="s">
        <v>17</v>
      </c>
      <c r="G13948">
        <v>18</v>
      </c>
      <c r="H13948">
        <v>5895</v>
      </c>
      <c r="I13948">
        <v>3266</v>
      </c>
      <c r="J13948">
        <v>69.650000000000006</v>
      </c>
      <c r="K13948">
        <v>44.79</v>
      </c>
      <c r="L13948" t="s">
        <v>42</v>
      </c>
      <c r="M13948">
        <v>36.880000000000003</v>
      </c>
    </row>
    <row r="13949" spans="1:13" hidden="1" x14ac:dyDescent="0.25">
      <c r="A13949" t="s">
        <v>262</v>
      </c>
      <c r="B13949" t="s">
        <v>34</v>
      </c>
      <c r="C13949" t="s">
        <v>35</v>
      </c>
      <c r="D13949" t="s">
        <v>24</v>
      </c>
      <c r="E13949" s="1">
        <v>46777.48</v>
      </c>
      <c r="F13949" t="s">
        <v>30</v>
      </c>
      <c r="G13949">
        <v>4</v>
      </c>
      <c r="H13949">
        <v>2635</v>
      </c>
      <c r="I13949">
        <v>2269</v>
      </c>
      <c r="J13949">
        <v>70.760000000000005</v>
      </c>
      <c r="K13949">
        <v>19.89</v>
      </c>
      <c r="L13949" t="s">
        <v>31</v>
      </c>
      <c r="M13949">
        <v>68.069999999999993</v>
      </c>
    </row>
    <row r="13950" spans="1:13" hidden="1" x14ac:dyDescent="0.25">
      <c r="A13950" t="s">
        <v>494</v>
      </c>
      <c r="B13950" t="s">
        <v>34</v>
      </c>
      <c r="C13950" t="s">
        <v>15</v>
      </c>
      <c r="D13950" t="s">
        <v>24</v>
      </c>
      <c r="E13950" s="1">
        <v>101742.88</v>
      </c>
      <c r="F13950" t="s">
        <v>45</v>
      </c>
      <c r="G13950">
        <v>16</v>
      </c>
      <c r="H13950">
        <v>1214</v>
      </c>
      <c r="I13950">
        <v>9309</v>
      </c>
      <c r="J13950">
        <v>41.81</v>
      </c>
      <c r="K13950">
        <v>20.95</v>
      </c>
      <c r="L13950" t="s">
        <v>48</v>
      </c>
      <c r="M13950">
        <v>60.48</v>
      </c>
    </row>
    <row r="13951" spans="1:13" x14ac:dyDescent="0.25">
      <c r="A13951" t="s">
        <v>631</v>
      </c>
      <c r="B13951" t="s">
        <v>54</v>
      </c>
      <c r="C13951" t="s">
        <v>15</v>
      </c>
      <c r="D13951" t="s">
        <v>29</v>
      </c>
      <c r="E13951" s="1">
        <v>95754.37</v>
      </c>
      <c r="F13951" t="s">
        <v>17</v>
      </c>
      <c r="G13951">
        <v>19</v>
      </c>
      <c r="H13951">
        <v>3449</v>
      </c>
      <c r="I13951">
        <v>7452</v>
      </c>
      <c r="J13951">
        <v>18.96</v>
      </c>
      <c r="K13951">
        <v>60.2</v>
      </c>
      <c r="L13951" t="s">
        <v>31</v>
      </c>
      <c r="M13951">
        <v>27.15</v>
      </c>
    </row>
    <row r="13952" spans="1:13" hidden="1" x14ac:dyDescent="0.25">
      <c r="A13952" t="s">
        <v>113</v>
      </c>
      <c r="B13952" t="s">
        <v>23</v>
      </c>
      <c r="C13952" t="s">
        <v>35</v>
      </c>
      <c r="D13952" t="s">
        <v>16</v>
      </c>
      <c r="E13952" s="1">
        <v>90120.45</v>
      </c>
      <c r="F13952" t="s">
        <v>25</v>
      </c>
      <c r="G13952">
        <v>18</v>
      </c>
      <c r="H13952">
        <v>168</v>
      </c>
      <c r="I13952">
        <v>3956</v>
      </c>
      <c r="J13952">
        <v>75.08</v>
      </c>
      <c r="K13952">
        <v>66.34</v>
      </c>
      <c r="L13952" t="s">
        <v>18</v>
      </c>
      <c r="M13952">
        <v>28.05</v>
      </c>
    </row>
    <row r="13953" spans="1:13" hidden="1" x14ac:dyDescent="0.25">
      <c r="A13953" t="s">
        <v>394</v>
      </c>
      <c r="B13953" t="s">
        <v>28</v>
      </c>
      <c r="C13953" t="s">
        <v>15</v>
      </c>
      <c r="D13953" t="s">
        <v>24</v>
      </c>
      <c r="E13953" s="1">
        <v>110338.87</v>
      </c>
      <c r="F13953" t="s">
        <v>30</v>
      </c>
      <c r="G13953">
        <v>5</v>
      </c>
      <c r="H13953">
        <v>499</v>
      </c>
      <c r="I13953">
        <v>2412</v>
      </c>
      <c r="J13953">
        <v>77.849999999999994</v>
      </c>
      <c r="K13953">
        <v>43.62</v>
      </c>
      <c r="L13953" t="s">
        <v>48</v>
      </c>
      <c r="M13953">
        <v>54.09</v>
      </c>
    </row>
    <row r="13954" spans="1:13" hidden="1" x14ac:dyDescent="0.25">
      <c r="A13954" t="s">
        <v>61</v>
      </c>
      <c r="B13954" t="s">
        <v>34</v>
      </c>
      <c r="C13954" t="s">
        <v>35</v>
      </c>
      <c r="D13954" t="s">
        <v>16</v>
      </c>
      <c r="E13954" s="1">
        <v>141054.01999999999</v>
      </c>
      <c r="F13954" t="s">
        <v>25</v>
      </c>
      <c r="G13954">
        <v>16</v>
      </c>
      <c r="H13954">
        <v>7352</v>
      </c>
      <c r="I13954">
        <v>8075</v>
      </c>
      <c r="J13954">
        <v>22.7</v>
      </c>
      <c r="K13954">
        <v>66.61</v>
      </c>
      <c r="L13954" t="s">
        <v>42</v>
      </c>
      <c r="M13954">
        <v>46.93</v>
      </c>
    </row>
    <row r="13955" spans="1:13" hidden="1" x14ac:dyDescent="0.25">
      <c r="A13955" t="s">
        <v>199</v>
      </c>
      <c r="B13955" t="s">
        <v>54</v>
      </c>
      <c r="C13955" t="s">
        <v>15</v>
      </c>
      <c r="D13955" t="s">
        <v>16</v>
      </c>
      <c r="E13955" s="1">
        <v>85927.02</v>
      </c>
      <c r="F13955" t="s">
        <v>45</v>
      </c>
      <c r="G13955">
        <v>13</v>
      </c>
      <c r="H13955">
        <v>4646</v>
      </c>
      <c r="I13955">
        <v>4368</v>
      </c>
      <c r="J13955">
        <v>79.36</v>
      </c>
      <c r="K13955">
        <v>54.33</v>
      </c>
      <c r="L13955" t="s">
        <v>48</v>
      </c>
      <c r="M13955">
        <v>38.07</v>
      </c>
    </row>
    <row r="13956" spans="1:13" x14ac:dyDescent="0.25">
      <c r="A13956" t="s">
        <v>229</v>
      </c>
      <c r="B13956" t="s">
        <v>20</v>
      </c>
      <c r="C13956" t="s">
        <v>15</v>
      </c>
      <c r="D13956" t="s">
        <v>29</v>
      </c>
      <c r="E13956" s="1">
        <v>38467.480000000003</v>
      </c>
      <c r="F13956" t="s">
        <v>30</v>
      </c>
      <c r="G13956">
        <v>1</v>
      </c>
      <c r="H13956">
        <v>6002</v>
      </c>
      <c r="I13956">
        <v>7289</v>
      </c>
      <c r="J13956">
        <v>71.790000000000006</v>
      </c>
      <c r="K13956">
        <v>19.149999999999999</v>
      </c>
      <c r="L13956" t="s">
        <v>18</v>
      </c>
      <c r="M13956">
        <v>70.95</v>
      </c>
    </row>
    <row r="13957" spans="1:13" hidden="1" x14ac:dyDescent="0.25">
      <c r="A13957" t="s">
        <v>572</v>
      </c>
      <c r="B13957" t="s">
        <v>14</v>
      </c>
      <c r="C13957" t="s">
        <v>15</v>
      </c>
      <c r="D13957" t="s">
        <v>24</v>
      </c>
      <c r="E13957" s="1">
        <v>135134.26</v>
      </c>
      <c r="F13957" t="s">
        <v>37</v>
      </c>
      <c r="G13957">
        <v>19</v>
      </c>
      <c r="H13957">
        <v>5443</v>
      </c>
      <c r="I13957">
        <v>9751</v>
      </c>
      <c r="J13957">
        <v>4.74</v>
      </c>
      <c r="K13957">
        <v>6.9</v>
      </c>
      <c r="L13957" t="s">
        <v>31</v>
      </c>
      <c r="M13957">
        <v>30.73</v>
      </c>
    </row>
    <row r="13958" spans="1:13" hidden="1" x14ac:dyDescent="0.25">
      <c r="A13958" t="s">
        <v>660</v>
      </c>
      <c r="B13958" t="s">
        <v>54</v>
      </c>
      <c r="C13958" t="s">
        <v>35</v>
      </c>
      <c r="D13958" t="s">
        <v>24</v>
      </c>
      <c r="E13958" s="1">
        <v>100402.76</v>
      </c>
      <c r="F13958" t="s">
        <v>30</v>
      </c>
      <c r="G13958">
        <v>7</v>
      </c>
      <c r="H13958">
        <v>154</v>
      </c>
      <c r="I13958">
        <v>1188</v>
      </c>
      <c r="J13958">
        <v>98.25</v>
      </c>
      <c r="K13958">
        <v>53.06</v>
      </c>
      <c r="L13958" t="s">
        <v>48</v>
      </c>
      <c r="M13958">
        <v>26.55</v>
      </c>
    </row>
    <row r="13959" spans="1:13" hidden="1" x14ac:dyDescent="0.25">
      <c r="A13959" t="s">
        <v>442</v>
      </c>
      <c r="B13959" t="s">
        <v>20</v>
      </c>
      <c r="C13959" t="s">
        <v>35</v>
      </c>
      <c r="D13959" t="s">
        <v>24</v>
      </c>
      <c r="E13959" s="1">
        <v>107779.94</v>
      </c>
      <c r="F13959" t="s">
        <v>17</v>
      </c>
      <c r="G13959">
        <v>12</v>
      </c>
      <c r="H13959">
        <v>6805</v>
      </c>
      <c r="I13959">
        <v>7103</v>
      </c>
      <c r="J13959">
        <v>65.260000000000005</v>
      </c>
      <c r="K13959">
        <v>89.19</v>
      </c>
      <c r="L13959" t="s">
        <v>26</v>
      </c>
      <c r="M13959">
        <v>28.29</v>
      </c>
    </row>
    <row r="13960" spans="1:13" x14ac:dyDescent="0.25">
      <c r="A13960" t="s">
        <v>22</v>
      </c>
      <c r="B13960" t="s">
        <v>28</v>
      </c>
      <c r="C13960" t="s">
        <v>15</v>
      </c>
      <c r="D13960" t="s">
        <v>29</v>
      </c>
      <c r="E13960" s="1">
        <v>58873.77</v>
      </c>
      <c r="F13960" t="s">
        <v>45</v>
      </c>
      <c r="G13960">
        <v>7</v>
      </c>
      <c r="H13960">
        <v>7611</v>
      </c>
      <c r="I13960">
        <v>5361</v>
      </c>
      <c r="J13960">
        <v>67.36</v>
      </c>
      <c r="K13960">
        <v>21.99</v>
      </c>
      <c r="L13960" t="s">
        <v>58</v>
      </c>
      <c r="M13960">
        <v>22.05</v>
      </c>
    </row>
    <row r="13961" spans="1:13" x14ac:dyDescent="0.25">
      <c r="A13961" t="s">
        <v>107</v>
      </c>
      <c r="B13961" t="s">
        <v>54</v>
      </c>
      <c r="C13961" t="s">
        <v>35</v>
      </c>
      <c r="D13961" t="s">
        <v>29</v>
      </c>
      <c r="E13961" s="1">
        <v>117200.54</v>
      </c>
      <c r="F13961" t="s">
        <v>25</v>
      </c>
      <c r="G13961">
        <v>8</v>
      </c>
      <c r="H13961">
        <v>3629</v>
      </c>
      <c r="I13961">
        <v>3200</v>
      </c>
      <c r="J13961">
        <v>84.82</v>
      </c>
      <c r="K13961">
        <v>55.32</v>
      </c>
      <c r="L13961" t="s">
        <v>18</v>
      </c>
      <c r="M13961">
        <v>31.17</v>
      </c>
    </row>
    <row r="13962" spans="1:13" hidden="1" x14ac:dyDescent="0.25">
      <c r="A13962" t="s">
        <v>665</v>
      </c>
      <c r="B13962" t="s">
        <v>39</v>
      </c>
      <c r="C13962" t="s">
        <v>15</v>
      </c>
      <c r="D13962" t="s">
        <v>24</v>
      </c>
      <c r="E13962" s="1">
        <v>132407.87</v>
      </c>
      <c r="F13962" t="s">
        <v>30</v>
      </c>
      <c r="G13962">
        <v>7</v>
      </c>
      <c r="H13962">
        <v>8725</v>
      </c>
      <c r="I13962">
        <v>6694</v>
      </c>
      <c r="J13962">
        <v>4.1399999999999997</v>
      </c>
      <c r="K13962">
        <v>78.69</v>
      </c>
      <c r="L13962" t="s">
        <v>26</v>
      </c>
      <c r="M13962">
        <v>61.92</v>
      </c>
    </row>
    <row r="13963" spans="1:13" x14ac:dyDescent="0.25">
      <c r="A13963" t="s">
        <v>289</v>
      </c>
      <c r="B13963" t="s">
        <v>34</v>
      </c>
      <c r="C13963" t="s">
        <v>15</v>
      </c>
      <c r="D13963" t="s">
        <v>29</v>
      </c>
      <c r="E13963" s="1">
        <v>88622.8</v>
      </c>
      <c r="F13963" t="s">
        <v>30</v>
      </c>
      <c r="G13963">
        <v>10</v>
      </c>
      <c r="H13963">
        <v>371</v>
      </c>
      <c r="I13963">
        <v>5726</v>
      </c>
      <c r="J13963">
        <v>6.54</v>
      </c>
      <c r="K13963">
        <v>14.21</v>
      </c>
      <c r="L13963" t="s">
        <v>33</v>
      </c>
      <c r="M13963">
        <v>23.71</v>
      </c>
    </row>
    <row r="13964" spans="1:13" hidden="1" x14ac:dyDescent="0.25">
      <c r="A13964" t="s">
        <v>411</v>
      </c>
      <c r="B13964" t="s">
        <v>34</v>
      </c>
      <c r="C13964" t="s">
        <v>35</v>
      </c>
      <c r="D13964" t="s">
        <v>24</v>
      </c>
      <c r="E13964" s="1">
        <v>129865.74</v>
      </c>
      <c r="F13964" t="s">
        <v>45</v>
      </c>
      <c r="G13964">
        <v>18</v>
      </c>
      <c r="H13964">
        <v>7103</v>
      </c>
      <c r="I13964">
        <v>5505</v>
      </c>
      <c r="J13964">
        <v>36.51</v>
      </c>
      <c r="K13964">
        <v>29.32</v>
      </c>
      <c r="L13964" t="s">
        <v>18</v>
      </c>
      <c r="M13964">
        <v>40.06</v>
      </c>
    </row>
    <row r="13965" spans="1:13" hidden="1" x14ac:dyDescent="0.25">
      <c r="A13965" t="s">
        <v>433</v>
      </c>
      <c r="B13965" t="s">
        <v>23</v>
      </c>
      <c r="C13965" t="s">
        <v>35</v>
      </c>
      <c r="D13965" t="s">
        <v>16</v>
      </c>
      <c r="E13965" s="1">
        <v>142911.76</v>
      </c>
      <c r="F13965" t="s">
        <v>30</v>
      </c>
      <c r="G13965">
        <v>8</v>
      </c>
      <c r="H13965">
        <v>3014</v>
      </c>
      <c r="I13965">
        <v>8942</v>
      </c>
      <c r="J13965">
        <v>2.87</v>
      </c>
      <c r="K13965">
        <v>54.23</v>
      </c>
      <c r="L13965" t="s">
        <v>21</v>
      </c>
      <c r="M13965">
        <v>26.32</v>
      </c>
    </row>
    <row r="13966" spans="1:13" hidden="1" x14ac:dyDescent="0.25">
      <c r="A13966" t="s">
        <v>447</v>
      </c>
      <c r="B13966" t="s">
        <v>54</v>
      </c>
      <c r="C13966" t="s">
        <v>15</v>
      </c>
      <c r="D13966" t="s">
        <v>16</v>
      </c>
      <c r="E13966" s="1">
        <v>85316.23</v>
      </c>
      <c r="F13966" t="s">
        <v>17</v>
      </c>
      <c r="G13966">
        <v>10</v>
      </c>
      <c r="H13966">
        <v>6230</v>
      </c>
      <c r="I13966">
        <v>2535</v>
      </c>
      <c r="J13966">
        <v>76.45</v>
      </c>
      <c r="K13966">
        <v>23.55</v>
      </c>
      <c r="L13966" t="s">
        <v>21</v>
      </c>
      <c r="M13966">
        <v>35.61</v>
      </c>
    </row>
    <row r="13967" spans="1:13" x14ac:dyDescent="0.25">
      <c r="A13967" t="s">
        <v>641</v>
      </c>
      <c r="B13967" t="s">
        <v>20</v>
      </c>
      <c r="C13967" t="s">
        <v>15</v>
      </c>
      <c r="D13967" t="s">
        <v>29</v>
      </c>
      <c r="E13967" s="1">
        <v>59868.71</v>
      </c>
      <c r="F13967" t="s">
        <v>17</v>
      </c>
      <c r="G13967">
        <v>9</v>
      </c>
      <c r="H13967">
        <v>7581</v>
      </c>
      <c r="I13967">
        <v>7579</v>
      </c>
      <c r="J13967">
        <v>62.35</v>
      </c>
      <c r="K13967">
        <v>47.14</v>
      </c>
      <c r="L13967" t="s">
        <v>33</v>
      </c>
      <c r="M13967">
        <v>69</v>
      </c>
    </row>
    <row r="13968" spans="1:13" hidden="1" x14ac:dyDescent="0.25">
      <c r="A13968" t="s">
        <v>126</v>
      </c>
      <c r="B13968" t="s">
        <v>54</v>
      </c>
      <c r="C13968" t="s">
        <v>35</v>
      </c>
      <c r="D13968" t="s">
        <v>24</v>
      </c>
      <c r="E13968" s="1">
        <v>39217.94</v>
      </c>
      <c r="F13968" t="s">
        <v>17</v>
      </c>
      <c r="G13968">
        <v>14</v>
      </c>
      <c r="H13968">
        <v>8177</v>
      </c>
      <c r="I13968">
        <v>5156</v>
      </c>
      <c r="J13968">
        <v>15.59</v>
      </c>
      <c r="K13968">
        <v>91.1</v>
      </c>
      <c r="L13968" t="s">
        <v>31</v>
      </c>
      <c r="M13968">
        <v>52.23</v>
      </c>
    </row>
    <row r="13969" spans="1:13" hidden="1" x14ac:dyDescent="0.25">
      <c r="A13969" t="s">
        <v>669</v>
      </c>
      <c r="B13969" t="s">
        <v>51</v>
      </c>
      <c r="C13969" t="s">
        <v>35</v>
      </c>
      <c r="D13969" t="s">
        <v>24</v>
      </c>
      <c r="E13969" s="1">
        <v>70597.240000000005</v>
      </c>
      <c r="F13969" t="s">
        <v>30</v>
      </c>
      <c r="G13969">
        <v>6</v>
      </c>
      <c r="H13969">
        <v>9431</v>
      </c>
      <c r="I13969">
        <v>6826</v>
      </c>
      <c r="J13969">
        <v>40.79</v>
      </c>
      <c r="K13969">
        <v>81.599999999999994</v>
      </c>
      <c r="L13969" t="s">
        <v>58</v>
      </c>
      <c r="M13969">
        <v>56.44</v>
      </c>
    </row>
    <row r="13970" spans="1:13" hidden="1" x14ac:dyDescent="0.25">
      <c r="A13970" t="s">
        <v>510</v>
      </c>
      <c r="B13970" t="s">
        <v>14</v>
      </c>
      <c r="C13970" t="s">
        <v>35</v>
      </c>
      <c r="D13970" t="s">
        <v>24</v>
      </c>
      <c r="E13970" s="1">
        <v>93169.8</v>
      </c>
      <c r="F13970" t="s">
        <v>37</v>
      </c>
      <c r="G13970">
        <v>16</v>
      </c>
      <c r="H13970">
        <v>9403</v>
      </c>
      <c r="I13970">
        <v>454</v>
      </c>
      <c r="J13970">
        <v>25.4</v>
      </c>
      <c r="K13970">
        <v>0.51</v>
      </c>
      <c r="L13970" t="s">
        <v>48</v>
      </c>
      <c r="M13970">
        <v>56.53</v>
      </c>
    </row>
    <row r="13971" spans="1:13" hidden="1" x14ac:dyDescent="0.25">
      <c r="A13971" t="s">
        <v>377</v>
      </c>
      <c r="B13971" t="s">
        <v>23</v>
      </c>
      <c r="C13971" t="s">
        <v>35</v>
      </c>
      <c r="D13971" t="s">
        <v>16</v>
      </c>
      <c r="E13971" s="1">
        <v>88067.58</v>
      </c>
      <c r="F13971" t="s">
        <v>25</v>
      </c>
      <c r="G13971">
        <v>18</v>
      </c>
      <c r="H13971">
        <v>8228</v>
      </c>
      <c r="I13971">
        <v>8508</v>
      </c>
      <c r="J13971">
        <v>2.72</v>
      </c>
      <c r="K13971">
        <v>35.36</v>
      </c>
      <c r="L13971" t="s">
        <v>58</v>
      </c>
      <c r="M13971">
        <v>74.3</v>
      </c>
    </row>
    <row r="13972" spans="1:13" hidden="1" x14ac:dyDescent="0.25">
      <c r="A13972" t="s">
        <v>472</v>
      </c>
      <c r="B13972" t="s">
        <v>28</v>
      </c>
      <c r="C13972" t="s">
        <v>35</v>
      </c>
      <c r="D13972" t="s">
        <v>16</v>
      </c>
      <c r="E13972" s="1">
        <v>64928.89</v>
      </c>
      <c r="F13972" t="s">
        <v>37</v>
      </c>
      <c r="G13972">
        <v>5</v>
      </c>
      <c r="H13972">
        <v>7236</v>
      </c>
      <c r="I13972">
        <v>3745</v>
      </c>
      <c r="J13972">
        <v>57.42</v>
      </c>
      <c r="K13972">
        <v>17.55</v>
      </c>
      <c r="L13972" t="s">
        <v>58</v>
      </c>
      <c r="M13972">
        <v>74.73</v>
      </c>
    </row>
    <row r="13973" spans="1:13" hidden="1" x14ac:dyDescent="0.25">
      <c r="A13973" t="s">
        <v>197</v>
      </c>
      <c r="B13973" t="s">
        <v>20</v>
      </c>
      <c r="C13973" t="s">
        <v>15</v>
      </c>
      <c r="D13973" t="s">
        <v>16</v>
      </c>
      <c r="E13973" s="1">
        <v>113299.52</v>
      </c>
      <c r="F13973" t="s">
        <v>37</v>
      </c>
      <c r="G13973">
        <v>8</v>
      </c>
      <c r="H13973">
        <v>2705</v>
      </c>
      <c r="I13973">
        <v>9236</v>
      </c>
      <c r="J13973">
        <v>38.450000000000003</v>
      </c>
      <c r="K13973">
        <v>67.05</v>
      </c>
      <c r="L13973" t="s">
        <v>33</v>
      </c>
      <c r="M13973">
        <v>37.43</v>
      </c>
    </row>
    <row r="13974" spans="1:13" x14ac:dyDescent="0.25">
      <c r="A13974" t="s">
        <v>269</v>
      </c>
      <c r="B13974" t="s">
        <v>39</v>
      </c>
      <c r="C13974" t="s">
        <v>35</v>
      </c>
      <c r="D13974" t="s">
        <v>29</v>
      </c>
      <c r="E13974" s="1">
        <v>42507.53</v>
      </c>
      <c r="F13974" t="s">
        <v>17</v>
      </c>
      <c r="G13974">
        <v>20</v>
      </c>
      <c r="H13974">
        <v>7605</v>
      </c>
      <c r="I13974">
        <v>675</v>
      </c>
      <c r="J13974">
        <v>83.22</v>
      </c>
      <c r="K13974">
        <v>36.42</v>
      </c>
      <c r="L13974" t="s">
        <v>18</v>
      </c>
      <c r="M13974">
        <v>29.74</v>
      </c>
    </row>
    <row r="13975" spans="1:13" x14ac:dyDescent="0.25">
      <c r="A13975" t="s">
        <v>228</v>
      </c>
      <c r="B13975" t="s">
        <v>51</v>
      </c>
      <c r="C13975" t="s">
        <v>35</v>
      </c>
      <c r="D13975" t="s">
        <v>29</v>
      </c>
      <c r="E13975" s="1">
        <v>144973.72</v>
      </c>
      <c r="F13975" t="s">
        <v>30</v>
      </c>
      <c r="G13975">
        <v>16</v>
      </c>
      <c r="H13975">
        <v>2276</v>
      </c>
      <c r="I13975">
        <v>1427</v>
      </c>
      <c r="J13975">
        <v>24.26</v>
      </c>
      <c r="K13975">
        <v>73.66</v>
      </c>
      <c r="L13975" t="s">
        <v>18</v>
      </c>
      <c r="M13975">
        <v>50.43</v>
      </c>
    </row>
    <row r="13976" spans="1:13" hidden="1" x14ac:dyDescent="0.25">
      <c r="A13976" t="s">
        <v>551</v>
      </c>
      <c r="B13976" t="s">
        <v>39</v>
      </c>
      <c r="C13976" t="s">
        <v>35</v>
      </c>
      <c r="D13976" t="s">
        <v>24</v>
      </c>
      <c r="E13976" s="1">
        <v>148684.96</v>
      </c>
      <c r="F13976" t="s">
        <v>30</v>
      </c>
      <c r="G13976">
        <v>0</v>
      </c>
      <c r="H13976">
        <v>9905</v>
      </c>
      <c r="I13976">
        <v>8294</v>
      </c>
      <c r="J13976">
        <v>71.290000000000006</v>
      </c>
      <c r="K13976">
        <v>55.82</v>
      </c>
      <c r="L13976" t="s">
        <v>48</v>
      </c>
      <c r="M13976">
        <v>37.33</v>
      </c>
    </row>
    <row r="13977" spans="1:13" hidden="1" x14ac:dyDescent="0.25">
      <c r="A13977" t="s">
        <v>636</v>
      </c>
      <c r="B13977" t="s">
        <v>54</v>
      </c>
      <c r="C13977" t="s">
        <v>35</v>
      </c>
      <c r="D13977" t="s">
        <v>24</v>
      </c>
      <c r="E13977" s="1">
        <v>89592.65</v>
      </c>
      <c r="F13977" t="s">
        <v>37</v>
      </c>
      <c r="G13977">
        <v>0</v>
      </c>
      <c r="H13977">
        <v>5202</v>
      </c>
      <c r="I13977">
        <v>1942</v>
      </c>
      <c r="J13977">
        <v>76.11</v>
      </c>
      <c r="K13977">
        <v>2.1800000000000002</v>
      </c>
      <c r="L13977" t="s">
        <v>33</v>
      </c>
      <c r="M13977">
        <v>71.33</v>
      </c>
    </row>
    <row r="13978" spans="1:13" x14ac:dyDescent="0.25">
      <c r="A13978" t="s">
        <v>306</v>
      </c>
      <c r="B13978" t="s">
        <v>39</v>
      </c>
      <c r="C13978" t="s">
        <v>15</v>
      </c>
      <c r="D13978" t="s">
        <v>29</v>
      </c>
      <c r="E13978" s="1">
        <v>38668.559999999998</v>
      </c>
      <c r="F13978" t="s">
        <v>17</v>
      </c>
      <c r="G13978">
        <v>20</v>
      </c>
      <c r="H13978">
        <v>1412</v>
      </c>
      <c r="I13978">
        <v>4637</v>
      </c>
      <c r="J13978">
        <v>53.26</v>
      </c>
      <c r="K13978">
        <v>51.99</v>
      </c>
      <c r="L13978" t="s">
        <v>33</v>
      </c>
      <c r="M13978">
        <v>67.94</v>
      </c>
    </row>
    <row r="13979" spans="1:13" hidden="1" x14ac:dyDescent="0.25">
      <c r="A13979" t="s">
        <v>461</v>
      </c>
      <c r="B13979" t="s">
        <v>51</v>
      </c>
      <c r="C13979" t="s">
        <v>35</v>
      </c>
      <c r="D13979" t="s">
        <v>24</v>
      </c>
      <c r="E13979" s="1">
        <v>32474.880000000001</v>
      </c>
      <c r="F13979" t="s">
        <v>25</v>
      </c>
      <c r="G13979">
        <v>13</v>
      </c>
      <c r="H13979">
        <v>3517</v>
      </c>
      <c r="I13979">
        <v>3499</v>
      </c>
      <c r="J13979">
        <v>28.45</v>
      </c>
      <c r="K13979">
        <v>57.99</v>
      </c>
      <c r="L13979" t="s">
        <v>21</v>
      </c>
      <c r="M13979">
        <v>32.619999999999997</v>
      </c>
    </row>
    <row r="13980" spans="1:13" hidden="1" x14ac:dyDescent="0.25">
      <c r="A13980" t="s">
        <v>599</v>
      </c>
      <c r="B13980" t="s">
        <v>51</v>
      </c>
      <c r="C13980" t="s">
        <v>35</v>
      </c>
      <c r="D13980" t="s">
        <v>24</v>
      </c>
      <c r="E13980" s="1">
        <v>142051.04999999999</v>
      </c>
      <c r="F13980" t="s">
        <v>45</v>
      </c>
      <c r="G13980">
        <v>17</v>
      </c>
      <c r="H13980">
        <v>9963</v>
      </c>
      <c r="I13980">
        <v>1031</v>
      </c>
      <c r="J13980">
        <v>19.25</v>
      </c>
      <c r="K13980">
        <v>92.48</v>
      </c>
      <c r="L13980" t="s">
        <v>26</v>
      </c>
      <c r="M13980">
        <v>64.5</v>
      </c>
    </row>
    <row r="13981" spans="1:13" hidden="1" x14ac:dyDescent="0.25">
      <c r="A13981" t="s">
        <v>362</v>
      </c>
      <c r="B13981" t="s">
        <v>20</v>
      </c>
      <c r="C13981" t="s">
        <v>15</v>
      </c>
      <c r="D13981" t="s">
        <v>24</v>
      </c>
      <c r="E13981" s="1">
        <v>42898.98</v>
      </c>
      <c r="F13981" t="s">
        <v>25</v>
      </c>
      <c r="G13981">
        <v>16</v>
      </c>
      <c r="H13981">
        <v>7649</v>
      </c>
      <c r="I13981">
        <v>5284</v>
      </c>
      <c r="J13981">
        <v>21.48</v>
      </c>
      <c r="K13981">
        <v>85.87</v>
      </c>
      <c r="L13981" t="s">
        <v>33</v>
      </c>
      <c r="M13981">
        <v>60.59</v>
      </c>
    </row>
    <row r="13982" spans="1:13" hidden="1" x14ac:dyDescent="0.25">
      <c r="A13982" t="s">
        <v>494</v>
      </c>
      <c r="B13982" t="s">
        <v>23</v>
      </c>
      <c r="C13982" t="s">
        <v>35</v>
      </c>
      <c r="D13982" t="s">
        <v>16</v>
      </c>
      <c r="E13982" s="1">
        <v>108536.37</v>
      </c>
      <c r="F13982" t="s">
        <v>37</v>
      </c>
      <c r="G13982">
        <v>8</v>
      </c>
      <c r="H13982">
        <v>8595</v>
      </c>
      <c r="I13982">
        <v>3168</v>
      </c>
      <c r="J13982">
        <v>43.13</v>
      </c>
      <c r="K13982">
        <v>79.06</v>
      </c>
      <c r="L13982" t="s">
        <v>42</v>
      </c>
      <c r="M13982">
        <v>43.67</v>
      </c>
    </row>
    <row r="13983" spans="1:13" hidden="1" x14ac:dyDescent="0.25">
      <c r="A13983" t="s">
        <v>404</v>
      </c>
      <c r="B13983" t="s">
        <v>51</v>
      </c>
      <c r="C13983" t="s">
        <v>35</v>
      </c>
      <c r="D13983" t="s">
        <v>24</v>
      </c>
      <c r="E13983" s="1">
        <v>129186.46</v>
      </c>
      <c r="F13983" t="s">
        <v>17</v>
      </c>
      <c r="G13983">
        <v>13</v>
      </c>
      <c r="H13983">
        <v>2243</v>
      </c>
      <c r="I13983">
        <v>7703</v>
      </c>
      <c r="J13983">
        <v>28.36</v>
      </c>
      <c r="K13983">
        <v>50.82</v>
      </c>
      <c r="L13983" t="s">
        <v>42</v>
      </c>
      <c r="M13983">
        <v>47.77</v>
      </c>
    </row>
    <row r="13984" spans="1:13" x14ac:dyDescent="0.25">
      <c r="A13984" t="s">
        <v>211</v>
      </c>
      <c r="B13984" t="s">
        <v>23</v>
      </c>
      <c r="C13984" t="s">
        <v>15</v>
      </c>
      <c r="D13984" t="s">
        <v>29</v>
      </c>
      <c r="E13984" s="1">
        <v>133220.51</v>
      </c>
      <c r="F13984" t="s">
        <v>30</v>
      </c>
      <c r="G13984">
        <v>4</v>
      </c>
      <c r="H13984">
        <v>6659</v>
      </c>
      <c r="I13984">
        <v>8183</v>
      </c>
      <c r="J13984">
        <v>72.91</v>
      </c>
      <c r="K13984">
        <v>67.98</v>
      </c>
      <c r="L13984" t="s">
        <v>48</v>
      </c>
      <c r="M13984">
        <v>78.22</v>
      </c>
    </row>
    <row r="13985" spans="1:13" hidden="1" x14ac:dyDescent="0.25">
      <c r="A13985" t="s">
        <v>396</v>
      </c>
      <c r="B13985" t="s">
        <v>51</v>
      </c>
      <c r="C13985" t="s">
        <v>15</v>
      </c>
      <c r="D13985" t="s">
        <v>16</v>
      </c>
      <c r="E13985" s="1">
        <v>145088.69</v>
      </c>
      <c r="F13985" t="s">
        <v>17</v>
      </c>
      <c r="G13985">
        <v>1</v>
      </c>
      <c r="H13985">
        <v>723</v>
      </c>
      <c r="I13985">
        <v>1168</v>
      </c>
      <c r="J13985">
        <v>11.23</v>
      </c>
      <c r="K13985">
        <v>9.0500000000000007</v>
      </c>
      <c r="L13985" t="s">
        <v>33</v>
      </c>
      <c r="M13985">
        <v>75.239999999999995</v>
      </c>
    </row>
    <row r="13986" spans="1:13" x14ac:dyDescent="0.25">
      <c r="A13986" t="s">
        <v>65</v>
      </c>
      <c r="B13986" t="s">
        <v>20</v>
      </c>
      <c r="C13986" t="s">
        <v>15</v>
      </c>
      <c r="D13986" t="s">
        <v>29</v>
      </c>
      <c r="E13986" s="1">
        <v>102073.92</v>
      </c>
      <c r="F13986" t="s">
        <v>37</v>
      </c>
      <c r="G13986">
        <v>2</v>
      </c>
      <c r="H13986">
        <v>690</v>
      </c>
      <c r="I13986">
        <v>7950</v>
      </c>
      <c r="J13986">
        <v>42.35</v>
      </c>
      <c r="K13986">
        <v>94.2</v>
      </c>
      <c r="L13986" t="s">
        <v>26</v>
      </c>
      <c r="M13986">
        <v>49.04</v>
      </c>
    </row>
    <row r="13987" spans="1:13" hidden="1" x14ac:dyDescent="0.25">
      <c r="A13987" t="s">
        <v>90</v>
      </c>
      <c r="B13987" t="s">
        <v>39</v>
      </c>
      <c r="C13987" t="s">
        <v>35</v>
      </c>
      <c r="D13987" t="s">
        <v>24</v>
      </c>
      <c r="E13987" s="1">
        <v>110943.05</v>
      </c>
      <c r="F13987" t="s">
        <v>17</v>
      </c>
      <c r="G13987">
        <v>12</v>
      </c>
      <c r="H13987">
        <v>9053</v>
      </c>
      <c r="I13987">
        <v>8381</v>
      </c>
      <c r="J13987">
        <v>56.26</v>
      </c>
      <c r="K13987">
        <v>42.28</v>
      </c>
      <c r="L13987" t="s">
        <v>31</v>
      </c>
      <c r="M13987">
        <v>51</v>
      </c>
    </row>
    <row r="13988" spans="1:13" hidden="1" x14ac:dyDescent="0.25">
      <c r="A13988" t="s">
        <v>66</v>
      </c>
      <c r="B13988" t="s">
        <v>54</v>
      </c>
      <c r="C13988" t="s">
        <v>35</v>
      </c>
      <c r="D13988" t="s">
        <v>16</v>
      </c>
      <c r="E13988" s="1">
        <v>72298.02</v>
      </c>
      <c r="F13988" t="s">
        <v>45</v>
      </c>
      <c r="G13988">
        <v>0</v>
      </c>
      <c r="H13988">
        <v>4740</v>
      </c>
      <c r="I13988">
        <v>7617</v>
      </c>
      <c r="J13988">
        <v>46.9</v>
      </c>
      <c r="K13988">
        <v>49.69</v>
      </c>
      <c r="L13988" t="s">
        <v>31</v>
      </c>
      <c r="M13988">
        <v>41.57</v>
      </c>
    </row>
    <row r="13989" spans="1:13" hidden="1" x14ac:dyDescent="0.25">
      <c r="A13989" t="s">
        <v>316</v>
      </c>
      <c r="B13989" t="s">
        <v>14</v>
      </c>
      <c r="C13989" t="s">
        <v>15</v>
      </c>
      <c r="D13989" t="s">
        <v>24</v>
      </c>
      <c r="E13989" s="1">
        <v>46027.519999999997</v>
      </c>
      <c r="F13989" t="s">
        <v>17</v>
      </c>
      <c r="G13989">
        <v>13</v>
      </c>
      <c r="H13989">
        <v>3736</v>
      </c>
      <c r="I13989">
        <v>9602</v>
      </c>
      <c r="J13989">
        <v>44.79</v>
      </c>
      <c r="K13989">
        <v>69.7</v>
      </c>
      <c r="L13989" t="s">
        <v>58</v>
      </c>
      <c r="M13989">
        <v>50.84</v>
      </c>
    </row>
    <row r="13990" spans="1:13" x14ac:dyDescent="0.25">
      <c r="A13990" t="s">
        <v>425</v>
      </c>
      <c r="B13990" t="s">
        <v>14</v>
      </c>
      <c r="C13990" t="s">
        <v>15</v>
      </c>
      <c r="D13990" t="s">
        <v>29</v>
      </c>
      <c r="E13990" s="1">
        <v>60205.39</v>
      </c>
      <c r="F13990" t="s">
        <v>45</v>
      </c>
      <c r="G13990">
        <v>10</v>
      </c>
      <c r="H13990">
        <v>2855</v>
      </c>
      <c r="I13990">
        <v>2364</v>
      </c>
      <c r="J13990">
        <v>44.79</v>
      </c>
      <c r="K13990">
        <v>0.27</v>
      </c>
      <c r="L13990" t="s">
        <v>48</v>
      </c>
      <c r="M13990">
        <v>49.91</v>
      </c>
    </row>
    <row r="13991" spans="1:13" hidden="1" x14ac:dyDescent="0.25">
      <c r="A13991" t="s">
        <v>463</v>
      </c>
      <c r="B13991" t="s">
        <v>39</v>
      </c>
      <c r="C13991" t="s">
        <v>15</v>
      </c>
      <c r="D13991" t="s">
        <v>24</v>
      </c>
      <c r="E13991" s="1">
        <v>135135.64000000001</v>
      </c>
      <c r="F13991" t="s">
        <v>25</v>
      </c>
      <c r="G13991">
        <v>14</v>
      </c>
      <c r="H13991">
        <v>5447</v>
      </c>
      <c r="I13991">
        <v>5165</v>
      </c>
      <c r="J13991">
        <v>18.059999999999999</v>
      </c>
      <c r="K13991">
        <v>22.61</v>
      </c>
      <c r="L13991" t="s">
        <v>58</v>
      </c>
      <c r="M13991">
        <v>48.66</v>
      </c>
    </row>
    <row r="13992" spans="1:13" x14ac:dyDescent="0.25">
      <c r="A13992" t="s">
        <v>213</v>
      </c>
      <c r="B13992" t="s">
        <v>34</v>
      </c>
      <c r="C13992" t="s">
        <v>35</v>
      </c>
      <c r="D13992" t="s">
        <v>29</v>
      </c>
      <c r="E13992" s="1">
        <v>83228.009999999995</v>
      </c>
      <c r="F13992" t="s">
        <v>17</v>
      </c>
      <c r="G13992">
        <v>14</v>
      </c>
      <c r="H13992">
        <v>9558</v>
      </c>
      <c r="I13992">
        <v>4599</v>
      </c>
      <c r="J13992">
        <v>96.37</v>
      </c>
      <c r="K13992">
        <v>2.68</v>
      </c>
      <c r="L13992" t="s">
        <v>58</v>
      </c>
      <c r="M13992">
        <v>57.58</v>
      </c>
    </row>
    <row r="13993" spans="1:13" x14ac:dyDescent="0.25">
      <c r="A13993" t="s">
        <v>612</v>
      </c>
      <c r="B13993" t="s">
        <v>23</v>
      </c>
      <c r="C13993" t="s">
        <v>15</v>
      </c>
      <c r="D13993" t="s">
        <v>29</v>
      </c>
      <c r="E13993" s="1">
        <v>31298.21</v>
      </c>
      <c r="F13993" t="s">
        <v>17</v>
      </c>
      <c r="G13993">
        <v>16</v>
      </c>
      <c r="H13993">
        <v>2086</v>
      </c>
      <c r="I13993">
        <v>7987</v>
      </c>
      <c r="J13993">
        <v>41.02</v>
      </c>
      <c r="K13993">
        <v>51.75</v>
      </c>
      <c r="L13993" t="s">
        <v>26</v>
      </c>
      <c r="M13993">
        <v>31.24</v>
      </c>
    </row>
    <row r="13994" spans="1:13" hidden="1" x14ac:dyDescent="0.25">
      <c r="A13994" t="s">
        <v>527</v>
      </c>
      <c r="B13994" t="s">
        <v>23</v>
      </c>
      <c r="C13994" t="s">
        <v>15</v>
      </c>
      <c r="D13994" t="s">
        <v>24</v>
      </c>
      <c r="E13994" s="1">
        <v>90395</v>
      </c>
      <c r="F13994" t="s">
        <v>45</v>
      </c>
      <c r="G13994">
        <v>7</v>
      </c>
      <c r="H13994">
        <v>5525</v>
      </c>
      <c r="I13994">
        <v>1659</v>
      </c>
      <c r="J13994">
        <v>14.01</v>
      </c>
      <c r="K13994">
        <v>46.96</v>
      </c>
      <c r="L13994" t="s">
        <v>58</v>
      </c>
      <c r="M13994">
        <v>23.24</v>
      </c>
    </row>
    <row r="13995" spans="1:13" x14ac:dyDescent="0.25">
      <c r="A13995" t="s">
        <v>79</v>
      </c>
      <c r="B13995" t="s">
        <v>34</v>
      </c>
      <c r="C13995" t="s">
        <v>35</v>
      </c>
      <c r="D13995" t="s">
        <v>29</v>
      </c>
      <c r="E13995" s="1">
        <v>98850</v>
      </c>
      <c r="F13995" t="s">
        <v>45</v>
      </c>
      <c r="G13995">
        <v>18</v>
      </c>
      <c r="H13995">
        <v>8133</v>
      </c>
      <c r="I13995">
        <v>6379</v>
      </c>
      <c r="J13995">
        <v>70.819999999999993</v>
      </c>
      <c r="K13995">
        <v>98.03</v>
      </c>
      <c r="L13995" t="s">
        <v>18</v>
      </c>
      <c r="M13995">
        <v>47.92</v>
      </c>
    </row>
    <row r="13996" spans="1:13" x14ac:dyDescent="0.25">
      <c r="A13996" t="s">
        <v>85</v>
      </c>
      <c r="B13996" t="s">
        <v>14</v>
      </c>
      <c r="C13996" t="s">
        <v>35</v>
      </c>
      <c r="D13996" t="s">
        <v>29</v>
      </c>
      <c r="E13996" s="1">
        <v>81441.58</v>
      </c>
      <c r="F13996" t="s">
        <v>25</v>
      </c>
      <c r="G13996">
        <v>3</v>
      </c>
      <c r="H13996">
        <v>1886</v>
      </c>
      <c r="I13996">
        <v>8037</v>
      </c>
      <c r="J13996">
        <v>88.43</v>
      </c>
      <c r="K13996">
        <v>84.96</v>
      </c>
      <c r="L13996" t="s">
        <v>26</v>
      </c>
      <c r="M13996">
        <v>29.05</v>
      </c>
    </row>
    <row r="13997" spans="1:13" hidden="1" x14ac:dyDescent="0.25">
      <c r="A13997" t="s">
        <v>633</v>
      </c>
      <c r="B13997" t="s">
        <v>28</v>
      </c>
      <c r="C13997" t="s">
        <v>35</v>
      </c>
      <c r="D13997" t="s">
        <v>16</v>
      </c>
      <c r="E13997" s="1">
        <v>47423.01</v>
      </c>
      <c r="F13997" t="s">
        <v>17</v>
      </c>
      <c r="G13997">
        <v>14</v>
      </c>
      <c r="H13997">
        <v>9439</v>
      </c>
      <c r="I13997">
        <v>5768</v>
      </c>
      <c r="J13997">
        <v>70.39</v>
      </c>
      <c r="K13997">
        <v>35.81</v>
      </c>
      <c r="L13997" t="s">
        <v>48</v>
      </c>
      <c r="M13997">
        <v>42.34</v>
      </c>
    </row>
    <row r="13998" spans="1:13" x14ac:dyDescent="0.25">
      <c r="A13998" t="s">
        <v>580</v>
      </c>
      <c r="B13998" t="s">
        <v>28</v>
      </c>
      <c r="C13998" t="s">
        <v>35</v>
      </c>
      <c r="D13998" t="s">
        <v>29</v>
      </c>
      <c r="E13998" s="1">
        <v>96066.16</v>
      </c>
      <c r="F13998" t="s">
        <v>45</v>
      </c>
      <c r="G13998">
        <v>11</v>
      </c>
      <c r="H13998">
        <v>2550</v>
      </c>
      <c r="I13998">
        <v>8019</v>
      </c>
      <c r="J13998">
        <v>90.89</v>
      </c>
      <c r="K13998">
        <v>66.849999999999994</v>
      </c>
      <c r="L13998" t="s">
        <v>48</v>
      </c>
      <c r="M13998">
        <v>44.97</v>
      </c>
    </row>
    <row r="13999" spans="1:13" hidden="1" x14ac:dyDescent="0.25">
      <c r="A13999" t="s">
        <v>393</v>
      </c>
      <c r="B13999" t="s">
        <v>39</v>
      </c>
      <c r="C13999" t="s">
        <v>35</v>
      </c>
      <c r="D13999" t="s">
        <v>24</v>
      </c>
      <c r="E13999" s="1">
        <v>147434.09</v>
      </c>
      <c r="F13999" t="s">
        <v>30</v>
      </c>
      <c r="G13999">
        <v>16</v>
      </c>
      <c r="H13999">
        <v>9883</v>
      </c>
      <c r="I13999">
        <v>9158</v>
      </c>
      <c r="J13999">
        <v>92.47</v>
      </c>
      <c r="K13999">
        <v>90.01</v>
      </c>
      <c r="L13999" t="s">
        <v>26</v>
      </c>
      <c r="M13999">
        <v>22.22</v>
      </c>
    </row>
    <row r="14000" spans="1:13" x14ac:dyDescent="0.25">
      <c r="A14000" t="s">
        <v>561</v>
      </c>
      <c r="B14000" t="s">
        <v>54</v>
      </c>
      <c r="C14000" t="s">
        <v>15</v>
      </c>
      <c r="D14000" t="s">
        <v>29</v>
      </c>
      <c r="E14000" s="1">
        <v>44798.63</v>
      </c>
      <c r="F14000" t="s">
        <v>37</v>
      </c>
      <c r="G14000">
        <v>1</v>
      </c>
      <c r="H14000">
        <v>3219</v>
      </c>
      <c r="I14000">
        <v>7597</v>
      </c>
      <c r="J14000">
        <v>20.81</v>
      </c>
      <c r="K14000">
        <v>82.86</v>
      </c>
      <c r="L14000" t="s">
        <v>58</v>
      </c>
      <c r="M14000">
        <v>60.15</v>
      </c>
    </row>
    <row r="14001" spans="1:13" hidden="1" x14ac:dyDescent="0.25">
      <c r="A14001" t="s">
        <v>479</v>
      </c>
      <c r="B14001" t="s">
        <v>34</v>
      </c>
      <c r="C14001" t="s">
        <v>35</v>
      </c>
      <c r="D14001" t="s">
        <v>16</v>
      </c>
      <c r="E14001" s="1">
        <v>99736.61</v>
      </c>
      <c r="F14001" t="s">
        <v>25</v>
      </c>
      <c r="G14001">
        <v>6</v>
      </c>
      <c r="H14001">
        <v>2614</v>
      </c>
      <c r="I14001">
        <v>3083</v>
      </c>
      <c r="J14001">
        <v>28.74</v>
      </c>
      <c r="K14001">
        <v>81.430000000000007</v>
      </c>
      <c r="L14001" t="s">
        <v>18</v>
      </c>
      <c r="M14001">
        <v>46.8</v>
      </c>
    </row>
    <row r="14002" spans="1:13" hidden="1" x14ac:dyDescent="0.25">
      <c r="A14002" t="s">
        <v>416</v>
      </c>
      <c r="B14002" t="s">
        <v>14</v>
      </c>
      <c r="C14002" t="s">
        <v>15</v>
      </c>
      <c r="D14002" t="s">
        <v>24</v>
      </c>
      <c r="E14002" s="1">
        <v>93750.66</v>
      </c>
      <c r="F14002" t="s">
        <v>45</v>
      </c>
      <c r="G14002">
        <v>16</v>
      </c>
      <c r="H14002">
        <v>7954</v>
      </c>
      <c r="I14002">
        <v>172</v>
      </c>
      <c r="J14002">
        <v>93.1</v>
      </c>
      <c r="K14002">
        <v>90.37</v>
      </c>
      <c r="L14002" t="s">
        <v>48</v>
      </c>
      <c r="M14002">
        <v>33.64</v>
      </c>
    </row>
    <row r="14003" spans="1:13" x14ac:dyDescent="0.25">
      <c r="A14003" t="s">
        <v>463</v>
      </c>
      <c r="B14003" t="s">
        <v>23</v>
      </c>
      <c r="C14003" t="s">
        <v>35</v>
      </c>
      <c r="D14003" t="s">
        <v>29</v>
      </c>
      <c r="E14003" s="1">
        <v>98366.38</v>
      </c>
      <c r="F14003" t="s">
        <v>30</v>
      </c>
      <c r="G14003">
        <v>10</v>
      </c>
      <c r="H14003">
        <v>8794</v>
      </c>
      <c r="I14003">
        <v>6293</v>
      </c>
      <c r="J14003">
        <v>64.19</v>
      </c>
      <c r="K14003">
        <v>43.8</v>
      </c>
      <c r="L14003" t="s">
        <v>26</v>
      </c>
      <c r="M14003">
        <v>37.39</v>
      </c>
    </row>
    <row r="14004" spans="1:13" hidden="1" x14ac:dyDescent="0.25">
      <c r="A14004" t="s">
        <v>120</v>
      </c>
      <c r="B14004" t="s">
        <v>14</v>
      </c>
      <c r="C14004" t="s">
        <v>35</v>
      </c>
      <c r="D14004" t="s">
        <v>16</v>
      </c>
      <c r="E14004" s="1">
        <v>72489.7</v>
      </c>
      <c r="F14004" t="s">
        <v>30</v>
      </c>
      <c r="G14004">
        <v>6</v>
      </c>
      <c r="H14004">
        <v>6377</v>
      </c>
      <c r="I14004">
        <v>863</v>
      </c>
      <c r="J14004">
        <v>73.64</v>
      </c>
      <c r="K14004">
        <v>82.05</v>
      </c>
      <c r="L14004" t="s">
        <v>58</v>
      </c>
      <c r="M14004">
        <v>47.77</v>
      </c>
    </row>
    <row r="14005" spans="1:13" hidden="1" x14ac:dyDescent="0.25">
      <c r="A14005" t="s">
        <v>316</v>
      </c>
      <c r="B14005" t="s">
        <v>51</v>
      </c>
      <c r="C14005" t="s">
        <v>35</v>
      </c>
      <c r="D14005" t="s">
        <v>24</v>
      </c>
      <c r="E14005" s="1">
        <v>125861.09</v>
      </c>
      <c r="F14005" t="s">
        <v>17</v>
      </c>
      <c r="G14005">
        <v>9</v>
      </c>
      <c r="H14005">
        <v>4882</v>
      </c>
      <c r="I14005">
        <v>7565</v>
      </c>
      <c r="J14005">
        <v>67.48</v>
      </c>
      <c r="K14005">
        <v>69.34</v>
      </c>
      <c r="L14005" t="s">
        <v>18</v>
      </c>
      <c r="M14005">
        <v>21.26</v>
      </c>
    </row>
    <row r="14006" spans="1:13" hidden="1" x14ac:dyDescent="0.25">
      <c r="A14006" t="s">
        <v>433</v>
      </c>
      <c r="B14006" t="s">
        <v>34</v>
      </c>
      <c r="C14006" t="s">
        <v>15</v>
      </c>
      <c r="D14006" t="s">
        <v>24</v>
      </c>
      <c r="E14006" s="1">
        <v>107199.37</v>
      </c>
      <c r="F14006" t="s">
        <v>25</v>
      </c>
      <c r="G14006">
        <v>16</v>
      </c>
      <c r="H14006">
        <v>423</v>
      </c>
      <c r="I14006">
        <v>1322</v>
      </c>
      <c r="J14006">
        <v>9.2200000000000006</v>
      </c>
      <c r="K14006">
        <v>8.2100000000000009</v>
      </c>
      <c r="L14006" t="s">
        <v>48</v>
      </c>
      <c r="M14006">
        <v>74.38</v>
      </c>
    </row>
    <row r="14007" spans="1:13" x14ac:dyDescent="0.25">
      <c r="A14007" t="s">
        <v>196</v>
      </c>
      <c r="B14007" t="s">
        <v>39</v>
      </c>
      <c r="C14007" t="s">
        <v>15</v>
      </c>
      <c r="D14007" t="s">
        <v>29</v>
      </c>
      <c r="E14007" s="1">
        <v>106066.44</v>
      </c>
      <c r="F14007" t="s">
        <v>17</v>
      </c>
      <c r="G14007">
        <v>0</v>
      </c>
      <c r="H14007">
        <v>4120</v>
      </c>
      <c r="I14007">
        <v>1245</v>
      </c>
      <c r="J14007">
        <v>36.56</v>
      </c>
      <c r="K14007">
        <v>4.91</v>
      </c>
      <c r="L14007" t="s">
        <v>48</v>
      </c>
      <c r="M14007">
        <v>51.05</v>
      </c>
    </row>
    <row r="14008" spans="1:13" hidden="1" x14ac:dyDescent="0.25">
      <c r="A14008" t="s">
        <v>563</v>
      </c>
      <c r="B14008" t="s">
        <v>23</v>
      </c>
      <c r="C14008" t="s">
        <v>15</v>
      </c>
      <c r="D14008" t="s">
        <v>16</v>
      </c>
      <c r="E14008" s="1">
        <v>35545.879999999997</v>
      </c>
      <c r="F14008" t="s">
        <v>25</v>
      </c>
      <c r="G14008">
        <v>0</v>
      </c>
      <c r="H14008">
        <v>3072</v>
      </c>
      <c r="I14008">
        <v>9902</v>
      </c>
      <c r="J14008">
        <v>22.99</v>
      </c>
      <c r="K14008">
        <v>11.69</v>
      </c>
      <c r="L14008" t="s">
        <v>21</v>
      </c>
      <c r="M14008">
        <v>62.35</v>
      </c>
    </row>
    <row r="14009" spans="1:13" x14ac:dyDescent="0.25">
      <c r="A14009" t="s">
        <v>188</v>
      </c>
      <c r="B14009" t="s">
        <v>54</v>
      </c>
      <c r="C14009" t="s">
        <v>15</v>
      </c>
      <c r="D14009" t="s">
        <v>29</v>
      </c>
      <c r="E14009" s="1">
        <v>36401.72</v>
      </c>
      <c r="F14009" t="s">
        <v>17</v>
      </c>
      <c r="G14009">
        <v>15</v>
      </c>
      <c r="H14009">
        <v>7084</v>
      </c>
      <c r="I14009">
        <v>8488</v>
      </c>
      <c r="J14009">
        <v>39.770000000000003</v>
      </c>
      <c r="K14009">
        <v>75.13</v>
      </c>
      <c r="L14009" t="s">
        <v>48</v>
      </c>
      <c r="M14009">
        <v>52.86</v>
      </c>
    </row>
    <row r="14010" spans="1:13" hidden="1" x14ac:dyDescent="0.25">
      <c r="A14010" t="s">
        <v>222</v>
      </c>
      <c r="B14010" t="s">
        <v>39</v>
      </c>
      <c r="C14010" t="s">
        <v>35</v>
      </c>
      <c r="D14010" t="s">
        <v>16</v>
      </c>
      <c r="E14010" s="1">
        <v>121995.57</v>
      </c>
      <c r="F14010" t="s">
        <v>25</v>
      </c>
      <c r="G14010">
        <v>12</v>
      </c>
      <c r="H14010">
        <v>1817</v>
      </c>
      <c r="I14010">
        <v>2805</v>
      </c>
      <c r="J14010">
        <v>14.4</v>
      </c>
      <c r="K14010">
        <v>33.159999999999997</v>
      </c>
      <c r="L14010" t="s">
        <v>31</v>
      </c>
      <c r="M14010">
        <v>50.34</v>
      </c>
    </row>
    <row r="14011" spans="1:13" hidden="1" x14ac:dyDescent="0.25">
      <c r="A14011" t="s">
        <v>656</v>
      </c>
      <c r="B14011" t="s">
        <v>39</v>
      </c>
      <c r="C14011" t="s">
        <v>35</v>
      </c>
      <c r="D14011" t="s">
        <v>16</v>
      </c>
      <c r="E14011" s="1">
        <v>34082.800000000003</v>
      </c>
      <c r="F14011" t="s">
        <v>37</v>
      </c>
      <c r="G14011">
        <v>3</v>
      </c>
      <c r="H14011">
        <v>6355</v>
      </c>
      <c r="I14011">
        <v>6108</v>
      </c>
      <c r="J14011">
        <v>70.86</v>
      </c>
      <c r="K14011">
        <v>27.89</v>
      </c>
      <c r="L14011" t="s">
        <v>58</v>
      </c>
      <c r="M14011">
        <v>54.9</v>
      </c>
    </row>
    <row r="14012" spans="1:13" hidden="1" x14ac:dyDescent="0.25">
      <c r="A14012" t="s">
        <v>530</v>
      </c>
      <c r="B14012" t="s">
        <v>54</v>
      </c>
      <c r="C14012" t="s">
        <v>35</v>
      </c>
      <c r="D14012" t="s">
        <v>16</v>
      </c>
      <c r="E14012" s="1">
        <v>65612.59</v>
      </c>
      <c r="F14012" t="s">
        <v>17</v>
      </c>
      <c r="G14012">
        <v>14</v>
      </c>
      <c r="H14012">
        <v>8402</v>
      </c>
      <c r="I14012">
        <v>3337</v>
      </c>
      <c r="J14012">
        <v>18.8</v>
      </c>
      <c r="K14012">
        <v>65.209999999999994</v>
      </c>
      <c r="L14012" t="s">
        <v>21</v>
      </c>
      <c r="M14012">
        <v>78.510000000000005</v>
      </c>
    </row>
    <row r="14013" spans="1:13" x14ac:dyDescent="0.25">
      <c r="A14013" t="s">
        <v>551</v>
      </c>
      <c r="B14013" t="s">
        <v>54</v>
      </c>
      <c r="C14013" t="s">
        <v>15</v>
      </c>
      <c r="D14013" t="s">
        <v>29</v>
      </c>
      <c r="E14013" s="1">
        <v>97968.92</v>
      </c>
      <c r="F14013" t="s">
        <v>25</v>
      </c>
      <c r="G14013">
        <v>14</v>
      </c>
      <c r="H14013">
        <v>4420</v>
      </c>
      <c r="I14013">
        <v>2222</v>
      </c>
      <c r="J14013">
        <v>77.22</v>
      </c>
      <c r="K14013">
        <v>22.77</v>
      </c>
      <c r="L14013" t="s">
        <v>33</v>
      </c>
      <c r="M14013">
        <v>65.290000000000006</v>
      </c>
    </row>
    <row r="14014" spans="1:13" hidden="1" x14ac:dyDescent="0.25">
      <c r="A14014" t="s">
        <v>476</v>
      </c>
      <c r="B14014" t="s">
        <v>28</v>
      </c>
      <c r="C14014" t="s">
        <v>35</v>
      </c>
      <c r="D14014" t="s">
        <v>16</v>
      </c>
      <c r="E14014" s="1">
        <v>39358.199999999997</v>
      </c>
      <c r="F14014" t="s">
        <v>45</v>
      </c>
      <c r="G14014">
        <v>16</v>
      </c>
      <c r="H14014">
        <v>6913</v>
      </c>
      <c r="I14014">
        <v>7042</v>
      </c>
      <c r="J14014">
        <v>58.58</v>
      </c>
      <c r="K14014">
        <v>40.35</v>
      </c>
      <c r="L14014" t="s">
        <v>58</v>
      </c>
      <c r="M14014">
        <v>45.06</v>
      </c>
    </row>
    <row r="14015" spans="1:13" hidden="1" x14ac:dyDescent="0.25">
      <c r="A14015" t="s">
        <v>509</v>
      </c>
      <c r="B14015" t="s">
        <v>20</v>
      </c>
      <c r="C14015" t="s">
        <v>15</v>
      </c>
      <c r="D14015" t="s">
        <v>24</v>
      </c>
      <c r="E14015" s="1">
        <v>46566.71</v>
      </c>
      <c r="F14015" t="s">
        <v>37</v>
      </c>
      <c r="G14015">
        <v>8</v>
      </c>
      <c r="H14015">
        <v>7281</v>
      </c>
      <c r="I14015">
        <v>7436</v>
      </c>
      <c r="J14015">
        <v>44.33</v>
      </c>
      <c r="K14015">
        <v>44.95</v>
      </c>
      <c r="L14015" t="s">
        <v>21</v>
      </c>
      <c r="M14015">
        <v>37.630000000000003</v>
      </c>
    </row>
    <row r="14016" spans="1:13" hidden="1" x14ac:dyDescent="0.25">
      <c r="A14016" t="s">
        <v>548</v>
      </c>
      <c r="B14016" t="s">
        <v>51</v>
      </c>
      <c r="C14016" t="s">
        <v>15</v>
      </c>
      <c r="D14016" t="s">
        <v>24</v>
      </c>
      <c r="E14016" s="1">
        <v>55783.839999999997</v>
      </c>
      <c r="F14016" t="s">
        <v>17</v>
      </c>
      <c r="G14016">
        <v>12</v>
      </c>
      <c r="H14016">
        <v>5469</v>
      </c>
      <c r="I14016">
        <v>6661</v>
      </c>
      <c r="J14016">
        <v>20.78</v>
      </c>
      <c r="K14016">
        <v>69.819999999999993</v>
      </c>
      <c r="L14016" t="s">
        <v>31</v>
      </c>
      <c r="M14016">
        <v>21.05</v>
      </c>
    </row>
    <row r="14017" spans="1:13" hidden="1" x14ac:dyDescent="0.25">
      <c r="A14017" t="s">
        <v>638</v>
      </c>
      <c r="B14017" t="s">
        <v>54</v>
      </c>
      <c r="C14017" t="s">
        <v>35</v>
      </c>
      <c r="D14017" t="s">
        <v>16</v>
      </c>
      <c r="E14017" s="1">
        <v>58063.040000000001</v>
      </c>
      <c r="F14017" t="s">
        <v>37</v>
      </c>
      <c r="G14017">
        <v>8</v>
      </c>
      <c r="H14017">
        <v>4447</v>
      </c>
      <c r="I14017">
        <v>2385</v>
      </c>
      <c r="J14017">
        <v>75.430000000000007</v>
      </c>
      <c r="K14017">
        <v>72.66</v>
      </c>
      <c r="L14017" t="s">
        <v>31</v>
      </c>
      <c r="M14017">
        <v>65.819999999999993</v>
      </c>
    </row>
    <row r="14018" spans="1:13" x14ac:dyDescent="0.25">
      <c r="A14018" t="s">
        <v>357</v>
      </c>
      <c r="B14018" t="s">
        <v>54</v>
      </c>
      <c r="C14018" t="s">
        <v>35</v>
      </c>
      <c r="D14018" t="s">
        <v>29</v>
      </c>
      <c r="E14018" s="1">
        <v>97240.01</v>
      </c>
      <c r="F14018" t="s">
        <v>25</v>
      </c>
      <c r="G14018">
        <v>2</v>
      </c>
      <c r="H14018">
        <v>1541</v>
      </c>
      <c r="I14018">
        <v>9089</v>
      </c>
      <c r="J14018">
        <v>41.66</v>
      </c>
      <c r="K14018">
        <v>77.459999999999994</v>
      </c>
      <c r="L14018" t="s">
        <v>42</v>
      </c>
      <c r="M14018">
        <v>63.98</v>
      </c>
    </row>
    <row r="14019" spans="1:13" hidden="1" x14ac:dyDescent="0.25">
      <c r="A14019" t="s">
        <v>303</v>
      </c>
      <c r="B14019" t="s">
        <v>54</v>
      </c>
      <c r="C14019" t="s">
        <v>35</v>
      </c>
      <c r="D14019" t="s">
        <v>16</v>
      </c>
      <c r="E14019" s="1">
        <v>33192.06</v>
      </c>
      <c r="F14019" t="s">
        <v>37</v>
      </c>
      <c r="G14019">
        <v>2</v>
      </c>
      <c r="H14019">
        <v>834</v>
      </c>
      <c r="I14019">
        <v>5774</v>
      </c>
      <c r="J14019">
        <v>57.01</v>
      </c>
      <c r="K14019">
        <v>90.5</v>
      </c>
      <c r="L14019" t="s">
        <v>18</v>
      </c>
      <c r="M14019">
        <v>22.36</v>
      </c>
    </row>
    <row r="14020" spans="1:13" hidden="1" x14ac:dyDescent="0.25">
      <c r="A14020" t="s">
        <v>506</v>
      </c>
      <c r="B14020" t="s">
        <v>54</v>
      </c>
      <c r="C14020" t="s">
        <v>35</v>
      </c>
      <c r="D14020" t="s">
        <v>16</v>
      </c>
      <c r="E14020" s="1">
        <v>34229.86</v>
      </c>
      <c r="F14020" t="s">
        <v>30</v>
      </c>
      <c r="G14020">
        <v>2</v>
      </c>
      <c r="H14020">
        <v>6816</v>
      </c>
      <c r="I14020">
        <v>1510</v>
      </c>
      <c r="J14020">
        <v>92.78</v>
      </c>
      <c r="K14020">
        <v>79.81</v>
      </c>
      <c r="L14020" t="s">
        <v>58</v>
      </c>
      <c r="M14020">
        <v>63.49</v>
      </c>
    </row>
    <row r="14021" spans="1:13" x14ac:dyDescent="0.25">
      <c r="A14021" t="s">
        <v>261</v>
      </c>
      <c r="B14021" t="s">
        <v>14</v>
      </c>
      <c r="C14021" t="s">
        <v>35</v>
      </c>
      <c r="D14021" t="s">
        <v>29</v>
      </c>
      <c r="E14021" s="1">
        <v>146970.07999999999</v>
      </c>
      <c r="F14021" t="s">
        <v>45</v>
      </c>
      <c r="G14021">
        <v>2</v>
      </c>
      <c r="H14021">
        <v>9736</v>
      </c>
      <c r="I14021">
        <v>3589</v>
      </c>
      <c r="J14021">
        <v>36.020000000000003</v>
      </c>
      <c r="K14021">
        <v>81.92</v>
      </c>
      <c r="L14021" t="s">
        <v>58</v>
      </c>
      <c r="M14021">
        <v>66.290000000000006</v>
      </c>
    </row>
    <row r="14022" spans="1:13" hidden="1" x14ac:dyDescent="0.25">
      <c r="A14022" t="s">
        <v>468</v>
      </c>
      <c r="B14022" t="s">
        <v>14</v>
      </c>
      <c r="C14022" t="s">
        <v>35</v>
      </c>
      <c r="D14022" t="s">
        <v>16</v>
      </c>
      <c r="E14022" s="1">
        <v>140024.99</v>
      </c>
      <c r="F14022" t="s">
        <v>25</v>
      </c>
      <c r="G14022">
        <v>1</v>
      </c>
      <c r="H14022">
        <v>2821</v>
      </c>
      <c r="I14022">
        <v>3952</v>
      </c>
      <c r="J14022">
        <v>62.34</v>
      </c>
      <c r="K14022">
        <v>11.49</v>
      </c>
      <c r="L14022" t="s">
        <v>26</v>
      </c>
      <c r="M14022">
        <v>38.85</v>
      </c>
    </row>
    <row r="14023" spans="1:13" hidden="1" x14ac:dyDescent="0.25">
      <c r="A14023" t="s">
        <v>156</v>
      </c>
      <c r="B14023" t="s">
        <v>51</v>
      </c>
      <c r="C14023" t="s">
        <v>15</v>
      </c>
      <c r="D14023" t="s">
        <v>16</v>
      </c>
      <c r="E14023" s="1">
        <v>149276.42000000001</v>
      </c>
      <c r="F14023" t="s">
        <v>17</v>
      </c>
      <c r="G14023">
        <v>14</v>
      </c>
      <c r="H14023">
        <v>6949</v>
      </c>
      <c r="I14023">
        <v>1455</v>
      </c>
      <c r="J14023">
        <v>73.290000000000006</v>
      </c>
      <c r="K14023">
        <v>43.28</v>
      </c>
      <c r="L14023" t="s">
        <v>21</v>
      </c>
      <c r="M14023">
        <v>33.42</v>
      </c>
    </row>
    <row r="14024" spans="1:13" x14ac:dyDescent="0.25">
      <c r="A14024" t="s">
        <v>289</v>
      </c>
      <c r="B14024" t="s">
        <v>54</v>
      </c>
      <c r="C14024" t="s">
        <v>35</v>
      </c>
      <c r="D14024" t="s">
        <v>29</v>
      </c>
      <c r="E14024" s="1">
        <v>62073.06</v>
      </c>
      <c r="F14024" t="s">
        <v>45</v>
      </c>
      <c r="G14024">
        <v>6</v>
      </c>
      <c r="H14024">
        <v>263</v>
      </c>
      <c r="I14024">
        <v>9144</v>
      </c>
      <c r="J14024">
        <v>71.08</v>
      </c>
      <c r="K14024">
        <v>6.76</v>
      </c>
      <c r="L14024" t="s">
        <v>18</v>
      </c>
      <c r="M14024">
        <v>69.099999999999994</v>
      </c>
    </row>
    <row r="14025" spans="1:13" x14ac:dyDescent="0.25">
      <c r="A14025" t="s">
        <v>248</v>
      </c>
      <c r="B14025" t="s">
        <v>34</v>
      </c>
      <c r="C14025" t="s">
        <v>35</v>
      </c>
      <c r="D14025" t="s">
        <v>29</v>
      </c>
      <c r="E14025" s="1">
        <v>107382.6</v>
      </c>
      <c r="F14025" t="s">
        <v>37</v>
      </c>
      <c r="G14025">
        <v>16</v>
      </c>
      <c r="H14025">
        <v>2303</v>
      </c>
      <c r="I14025">
        <v>8911</v>
      </c>
      <c r="J14025">
        <v>79.489999999999995</v>
      </c>
      <c r="K14025">
        <v>55.61</v>
      </c>
      <c r="L14025" t="s">
        <v>42</v>
      </c>
      <c r="M14025">
        <v>34.92</v>
      </c>
    </row>
    <row r="14026" spans="1:13" x14ac:dyDescent="0.25">
      <c r="A14026" t="s">
        <v>115</v>
      </c>
      <c r="B14026" t="s">
        <v>20</v>
      </c>
      <c r="C14026" t="s">
        <v>35</v>
      </c>
      <c r="D14026" t="s">
        <v>29</v>
      </c>
      <c r="E14026" s="1">
        <v>56829.3</v>
      </c>
      <c r="F14026" t="s">
        <v>37</v>
      </c>
      <c r="G14026">
        <v>17</v>
      </c>
      <c r="H14026">
        <v>9911</v>
      </c>
      <c r="I14026">
        <v>6590</v>
      </c>
      <c r="J14026">
        <v>52.54</v>
      </c>
      <c r="K14026">
        <v>96.38</v>
      </c>
      <c r="L14026" t="s">
        <v>33</v>
      </c>
      <c r="M14026">
        <v>25.89</v>
      </c>
    </row>
    <row r="14027" spans="1:13" hidden="1" x14ac:dyDescent="0.25">
      <c r="A14027" t="s">
        <v>633</v>
      </c>
      <c r="B14027" t="s">
        <v>51</v>
      </c>
      <c r="C14027" t="s">
        <v>15</v>
      </c>
      <c r="D14027" t="s">
        <v>16</v>
      </c>
      <c r="E14027" s="1">
        <v>115430.01</v>
      </c>
      <c r="F14027" t="s">
        <v>30</v>
      </c>
      <c r="G14027">
        <v>5</v>
      </c>
      <c r="H14027">
        <v>1153</v>
      </c>
      <c r="I14027">
        <v>8044</v>
      </c>
      <c r="J14027">
        <v>71.34</v>
      </c>
      <c r="K14027">
        <v>95.58</v>
      </c>
      <c r="L14027" t="s">
        <v>18</v>
      </c>
      <c r="M14027">
        <v>49.9</v>
      </c>
    </row>
    <row r="14028" spans="1:13" hidden="1" x14ac:dyDescent="0.25">
      <c r="A14028" t="s">
        <v>80</v>
      </c>
      <c r="B14028" t="s">
        <v>51</v>
      </c>
      <c r="C14028" t="s">
        <v>15</v>
      </c>
      <c r="D14028" t="s">
        <v>24</v>
      </c>
      <c r="E14028" s="1">
        <v>111058.17</v>
      </c>
      <c r="F14028" t="s">
        <v>17</v>
      </c>
      <c r="G14028">
        <v>11</v>
      </c>
      <c r="H14028">
        <v>9840</v>
      </c>
      <c r="I14028">
        <v>1459</v>
      </c>
      <c r="J14028">
        <v>41</v>
      </c>
      <c r="K14028">
        <v>48.01</v>
      </c>
      <c r="L14028" t="s">
        <v>58</v>
      </c>
      <c r="M14028">
        <v>61.9</v>
      </c>
    </row>
    <row r="14029" spans="1:13" x14ac:dyDescent="0.25">
      <c r="A14029" t="s">
        <v>400</v>
      </c>
      <c r="B14029" t="s">
        <v>34</v>
      </c>
      <c r="C14029" t="s">
        <v>35</v>
      </c>
      <c r="D14029" t="s">
        <v>29</v>
      </c>
      <c r="E14029" s="1">
        <v>90414.94</v>
      </c>
      <c r="F14029" t="s">
        <v>17</v>
      </c>
      <c r="G14029">
        <v>18</v>
      </c>
      <c r="H14029">
        <v>8483</v>
      </c>
      <c r="I14029">
        <v>7514</v>
      </c>
      <c r="J14029">
        <v>30.97</v>
      </c>
      <c r="K14029">
        <v>56.06</v>
      </c>
      <c r="L14029" t="s">
        <v>48</v>
      </c>
      <c r="M14029">
        <v>30.08</v>
      </c>
    </row>
    <row r="14030" spans="1:13" x14ac:dyDescent="0.25">
      <c r="A14030" t="s">
        <v>459</v>
      </c>
      <c r="B14030" t="s">
        <v>23</v>
      </c>
      <c r="C14030" t="s">
        <v>35</v>
      </c>
      <c r="D14030" t="s">
        <v>29</v>
      </c>
      <c r="E14030" s="1">
        <v>89369.35</v>
      </c>
      <c r="F14030" t="s">
        <v>37</v>
      </c>
      <c r="G14030">
        <v>3</v>
      </c>
      <c r="H14030">
        <v>9984</v>
      </c>
      <c r="I14030">
        <v>2092</v>
      </c>
      <c r="J14030">
        <v>74.95</v>
      </c>
      <c r="K14030">
        <v>97.63</v>
      </c>
      <c r="L14030" t="s">
        <v>42</v>
      </c>
      <c r="M14030">
        <v>78.45</v>
      </c>
    </row>
    <row r="14031" spans="1:13" x14ac:dyDescent="0.25">
      <c r="A14031" t="s">
        <v>614</v>
      </c>
      <c r="B14031" t="s">
        <v>28</v>
      </c>
      <c r="C14031" t="s">
        <v>15</v>
      </c>
      <c r="D14031" t="s">
        <v>29</v>
      </c>
      <c r="E14031" s="1">
        <v>62239.07</v>
      </c>
      <c r="F14031" t="s">
        <v>17</v>
      </c>
      <c r="G14031">
        <v>20</v>
      </c>
      <c r="H14031">
        <v>4337</v>
      </c>
      <c r="I14031">
        <v>137</v>
      </c>
      <c r="J14031">
        <v>52.6</v>
      </c>
      <c r="K14031">
        <v>65.09</v>
      </c>
      <c r="L14031" t="s">
        <v>26</v>
      </c>
      <c r="M14031">
        <v>50.32</v>
      </c>
    </row>
    <row r="14032" spans="1:13" hidden="1" x14ac:dyDescent="0.25">
      <c r="A14032" t="s">
        <v>259</v>
      </c>
      <c r="B14032" t="s">
        <v>14</v>
      </c>
      <c r="C14032" t="s">
        <v>15</v>
      </c>
      <c r="D14032" t="s">
        <v>24</v>
      </c>
      <c r="E14032" s="1">
        <v>73968.81</v>
      </c>
      <c r="F14032" t="s">
        <v>25</v>
      </c>
      <c r="G14032">
        <v>8</v>
      </c>
      <c r="H14032">
        <v>1076</v>
      </c>
      <c r="I14032">
        <v>7662</v>
      </c>
      <c r="J14032">
        <v>26.23</v>
      </c>
      <c r="K14032">
        <v>30.26</v>
      </c>
      <c r="L14032" t="s">
        <v>33</v>
      </c>
      <c r="M14032">
        <v>69.8</v>
      </c>
    </row>
    <row r="14033" spans="1:13" hidden="1" x14ac:dyDescent="0.25">
      <c r="A14033" t="s">
        <v>402</v>
      </c>
      <c r="B14033" t="s">
        <v>28</v>
      </c>
      <c r="C14033" t="s">
        <v>15</v>
      </c>
      <c r="D14033" t="s">
        <v>16</v>
      </c>
      <c r="E14033" s="1">
        <v>124473.05</v>
      </c>
      <c r="F14033" t="s">
        <v>45</v>
      </c>
      <c r="G14033">
        <v>18</v>
      </c>
      <c r="H14033">
        <v>377</v>
      </c>
      <c r="I14033">
        <v>2489</v>
      </c>
      <c r="J14033">
        <v>26.68</v>
      </c>
      <c r="K14033">
        <v>4.54</v>
      </c>
      <c r="L14033" t="s">
        <v>26</v>
      </c>
      <c r="M14033">
        <v>76.77</v>
      </c>
    </row>
    <row r="14034" spans="1:13" x14ac:dyDescent="0.25">
      <c r="A14034" t="s">
        <v>598</v>
      </c>
      <c r="B14034" t="s">
        <v>39</v>
      </c>
      <c r="C14034" t="s">
        <v>15</v>
      </c>
      <c r="D14034" t="s">
        <v>29</v>
      </c>
      <c r="E14034" s="1">
        <v>137814.32</v>
      </c>
      <c r="F14034" t="s">
        <v>45</v>
      </c>
      <c r="G14034">
        <v>19</v>
      </c>
      <c r="H14034">
        <v>5406</v>
      </c>
      <c r="I14034">
        <v>477</v>
      </c>
      <c r="J14034">
        <v>99.48</v>
      </c>
      <c r="K14034">
        <v>63.44</v>
      </c>
      <c r="L14034" t="s">
        <v>48</v>
      </c>
      <c r="M14034">
        <v>60.65</v>
      </c>
    </row>
    <row r="14035" spans="1:13" hidden="1" x14ac:dyDescent="0.25">
      <c r="A14035" t="s">
        <v>507</v>
      </c>
      <c r="B14035" t="s">
        <v>23</v>
      </c>
      <c r="C14035" t="s">
        <v>15</v>
      </c>
      <c r="D14035" t="s">
        <v>24</v>
      </c>
      <c r="E14035" s="1">
        <v>52446.63</v>
      </c>
      <c r="F14035" t="s">
        <v>17</v>
      </c>
      <c r="G14035">
        <v>9</v>
      </c>
      <c r="H14035">
        <v>4104</v>
      </c>
      <c r="I14035">
        <v>3014</v>
      </c>
      <c r="J14035">
        <v>65.23</v>
      </c>
      <c r="K14035">
        <v>59.73</v>
      </c>
      <c r="L14035" t="s">
        <v>21</v>
      </c>
      <c r="M14035">
        <v>21.49</v>
      </c>
    </row>
    <row r="14036" spans="1:13" hidden="1" x14ac:dyDescent="0.25">
      <c r="A14036" t="s">
        <v>146</v>
      </c>
      <c r="B14036" t="s">
        <v>39</v>
      </c>
      <c r="C14036" t="s">
        <v>35</v>
      </c>
      <c r="D14036" t="s">
        <v>16</v>
      </c>
      <c r="E14036" s="1">
        <v>31907.86</v>
      </c>
      <c r="F14036" t="s">
        <v>30</v>
      </c>
      <c r="G14036">
        <v>11</v>
      </c>
      <c r="H14036">
        <v>7587</v>
      </c>
      <c r="I14036">
        <v>3572</v>
      </c>
      <c r="J14036">
        <v>17.559999999999999</v>
      </c>
      <c r="K14036">
        <v>44.39</v>
      </c>
      <c r="L14036" t="s">
        <v>31</v>
      </c>
      <c r="M14036">
        <v>29.29</v>
      </c>
    </row>
    <row r="14037" spans="1:13" hidden="1" x14ac:dyDescent="0.25">
      <c r="A14037" t="s">
        <v>450</v>
      </c>
      <c r="B14037" t="s">
        <v>28</v>
      </c>
      <c r="C14037" t="s">
        <v>35</v>
      </c>
      <c r="D14037" t="s">
        <v>16</v>
      </c>
      <c r="E14037" s="1">
        <v>51168.89</v>
      </c>
      <c r="F14037" t="s">
        <v>37</v>
      </c>
      <c r="G14037">
        <v>10</v>
      </c>
      <c r="H14037">
        <v>4175</v>
      </c>
      <c r="I14037">
        <v>4519</v>
      </c>
      <c r="J14037">
        <v>76.5</v>
      </c>
      <c r="K14037">
        <v>38.92</v>
      </c>
      <c r="L14037" t="s">
        <v>42</v>
      </c>
      <c r="M14037">
        <v>27.97</v>
      </c>
    </row>
    <row r="14038" spans="1:13" hidden="1" x14ac:dyDescent="0.25">
      <c r="A14038" t="s">
        <v>570</v>
      </c>
      <c r="B14038" t="s">
        <v>34</v>
      </c>
      <c r="C14038" t="s">
        <v>15</v>
      </c>
      <c r="D14038" t="s">
        <v>16</v>
      </c>
      <c r="E14038" s="1">
        <v>142060.21</v>
      </c>
      <c r="F14038" t="s">
        <v>17</v>
      </c>
      <c r="G14038">
        <v>11</v>
      </c>
      <c r="H14038">
        <v>9472</v>
      </c>
      <c r="I14038">
        <v>8451</v>
      </c>
      <c r="J14038">
        <v>91.9</v>
      </c>
      <c r="K14038">
        <v>72.75</v>
      </c>
      <c r="L14038" t="s">
        <v>58</v>
      </c>
      <c r="M14038">
        <v>41.82</v>
      </c>
    </row>
    <row r="14039" spans="1:13" x14ac:dyDescent="0.25">
      <c r="A14039" t="s">
        <v>218</v>
      </c>
      <c r="B14039" t="s">
        <v>20</v>
      </c>
      <c r="C14039" t="s">
        <v>15</v>
      </c>
      <c r="D14039" t="s">
        <v>29</v>
      </c>
      <c r="E14039" s="1">
        <v>138548.47</v>
      </c>
      <c r="F14039" t="s">
        <v>17</v>
      </c>
      <c r="G14039">
        <v>14</v>
      </c>
      <c r="H14039">
        <v>8255</v>
      </c>
      <c r="I14039">
        <v>248</v>
      </c>
      <c r="J14039">
        <v>36.44</v>
      </c>
      <c r="K14039">
        <v>28.98</v>
      </c>
      <c r="L14039" t="s">
        <v>21</v>
      </c>
      <c r="M14039">
        <v>71.56</v>
      </c>
    </row>
    <row r="14040" spans="1:13" hidden="1" x14ac:dyDescent="0.25">
      <c r="A14040" t="s">
        <v>457</v>
      </c>
      <c r="B14040" t="s">
        <v>54</v>
      </c>
      <c r="C14040" t="s">
        <v>35</v>
      </c>
      <c r="D14040" t="s">
        <v>24</v>
      </c>
      <c r="E14040" s="1">
        <v>113071.42</v>
      </c>
      <c r="F14040" t="s">
        <v>25</v>
      </c>
      <c r="G14040">
        <v>5</v>
      </c>
      <c r="H14040">
        <v>5660</v>
      </c>
      <c r="I14040">
        <v>3363</v>
      </c>
      <c r="J14040">
        <v>12.76</v>
      </c>
      <c r="K14040">
        <v>80.37</v>
      </c>
      <c r="L14040" t="s">
        <v>42</v>
      </c>
      <c r="M14040">
        <v>79.94</v>
      </c>
    </row>
    <row r="14041" spans="1:13" hidden="1" x14ac:dyDescent="0.25">
      <c r="A14041" t="s">
        <v>453</v>
      </c>
      <c r="B14041" t="s">
        <v>28</v>
      </c>
      <c r="C14041" t="s">
        <v>15</v>
      </c>
      <c r="D14041" t="s">
        <v>16</v>
      </c>
      <c r="E14041" s="1">
        <v>38964.339999999997</v>
      </c>
      <c r="F14041" t="s">
        <v>25</v>
      </c>
      <c r="G14041">
        <v>19</v>
      </c>
      <c r="H14041">
        <v>410</v>
      </c>
      <c r="I14041">
        <v>9341</v>
      </c>
      <c r="J14041">
        <v>32.44</v>
      </c>
      <c r="K14041">
        <v>17.850000000000001</v>
      </c>
      <c r="L14041" t="s">
        <v>21</v>
      </c>
      <c r="M14041">
        <v>71.23</v>
      </c>
    </row>
    <row r="14042" spans="1:13" x14ac:dyDescent="0.25">
      <c r="A14042" t="s">
        <v>168</v>
      </c>
      <c r="B14042" t="s">
        <v>14</v>
      </c>
      <c r="C14042" t="s">
        <v>35</v>
      </c>
      <c r="D14042" t="s">
        <v>29</v>
      </c>
      <c r="E14042" s="1">
        <v>135292.53</v>
      </c>
      <c r="F14042" t="s">
        <v>17</v>
      </c>
      <c r="G14042">
        <v>8</v>
      </c>
      <c r="H14042">
        <v>4662</v>
      </c>
      <c r="I14042">
        <v>470</v>
      </c>
      <c r="J14042">
        <v>82.5</v>
      </c>
      <c r="K14042">
        <v>32.81</v>
      </c>
      <c r="L14042" t="s">
        <v>31</v>
      </c>
      <c r="M14042">
        <v>41</v>
      </c>
    </row>
    <row r="14043" spans="1:13" x14ac:dyDescent="0.25">
      <c r="A14043" t="s">
        <v>458</v>
      </c>
      <c r="B14043" t="s">
        <v>54</v>
      </c>
      <c r="C14043" t="s">
        <v>35</v>
      </c>
      <c r="D14043" t="s">
        <v>29</v>
      </c>
      <c r="E14043" s="1">
        <v>108988.17</v>
      </c>
      <c r="F14043" t="s">
        <v>45</v>
      </c>
      <c r="G14043">
        <v>12</v>
      </c>
      <c r="H14043">
        <v>5625</v>
      </c>
      <c r="I14043">
        <v>4855</v>
      </c>
      <c r="J14043">
        <v>60.74</v>
      </c>
      <c r="K14043">
        <v>66.91</v>
      </c>
      <c r="L14043" t="s">
        <v>18</v>
      </c>
      <c r="M14043">
        <v>70.349999999999994</v>
      </c>
    </row>
    <row r="14044" spans="1:13" hidden="1" x14ac:dyDescent="0.25">
      <c r="A14044" t="s">
        <v>211</v>
      </c>
      <c r="B14044" t="s">
        <v>39</v>
      </c>
      <c r="C14044" t="s">
        <v>35</v>
      </c>
      <c r="D14044" t="s">
        <v>16</v>
      </c>
      <c r="E14044" s="1">
        <v>96278.09</v>
      </c>
      <c r="F14044" t="s">
        <v>45</v>
      </c>
      <c r="G14044">
        <v>7</v>
      </c>
      <c r="H14044">
        <v>3592</v>
      </c>
      <c r="I14044">
        <v>4264</v>
      </c>
      <c r="J14044">
        <v>14</v>
      </c>
      <c r="K14044">
        <v>74.849999999999994</v>
      </c>
      <c r="L14044" t="s">
        <v>26</v>
      </c>
      <c r="M14044">
        <v>70.650000000000006</v>
      </c>
    </row>
    <row r="14045" spans="1:13" x14ac:dyDescent="0.25">
      <c r="A14045" t="s">
        <v>545</v>
      </c>
      <c r="B14045" t="s">
        <v>39</v>
      </c>
      <c r="C14045" t="s">
        <v>15</v>
      </c>
      <c r="D14045" t="s">
        <v>29</v>
      </c>
      <c r="E14045" s="1">
        <v>147852.5</v>
      </c>
      <c r="F14045" t="s">
        <v>45</v>
      </c>
      <c r="G14045">
        <v>19</v>
      </c>
      <c r="H14045">
        <v>343</v>
      </c>
      <c r="I14045">
        <v>3720</v>
      </c>
      <c r="J14045">
        <v>88.98</v>
      </c>
      <c r="K14045">
        <v>3.12</v>
      </c>
      <c r="L14045" t="s">
        <v>58</v>
      </c>
      <c r="M14045">
        <v>23.22</v>
      </c>
    </row>
    <row r="14046" spans="1:13" hidden="1" x14ac:dyDescent="0.25">
      <c r="A14046" t="s">
        <v>72</v>
      </c>
      <c r="B14046" t="s">
        <v>39</v>
      </c>
      <c r="C14046" t="s">
        <v>35</v>
      </c>
      <c r="D14046" t="s">
        <v>24</v>
      </c>
      <c r="E14046" s="1">
        <v>78685.19</v>
      </c>
      <c r="F14046" t="s">
        <v>25</v>
      </c>
      <c r="G14046">
        <v>6</v>
      </c>
      <c r="H14046">
        <v>2341</v>
      </c>
      <c r="I14046">
        <v>488</v>
      </c>
      <c r="J14046">
        <v>76.98</v>
      </c>
      <c r="K14046">
        <v>14.83</v>
      </c>
      <c r="L14046" t="s">
        <v>58</v>
      </c>
      <c r="M14046">
        <v>25.84</v>
      </c>
    </row>
    <row r="14047" spans="1:13" hidden="1" x14ac:dyDescent="0.25">
      <c r="A14047" t="s">
        <v>313</v>
      </c>
      <c r="B14047" t="s">
        <v>28</v>
      </c>
      <c r="C14047" t="s">
        <v>35</v>
      </c>
      <c r="D14047" t="s">
        <v>16</v>
      </c>
      <c r="E14047" s="1">
        <v>140340.54999999999</v>
      </c>
      <c r="F14047" t="s">
        <v>37</v>
      </c>
      <c r="G14047">
        <v>8</v>
      </c>
      <c r="H14047">
        <v>3660</v>
      </c>
      <c r="I14047">
        <v>5655</v>
      </c>
      <c r="J14047">
        <v>20.350000000000001</v>
      </c>
      <c r="K14047">
        <v>20.07</v>
      </c>
      <c r="L14047" t="s">
        <v>18</v>
      </c>
      <c r="M14047">
        <v>69.08</v>
      </c>
    </row>
    <row r="14048" spans="1:13" hidden="1" x14ac:dyDescent="0.25">
      <c r="A14048" t="s">
        <v>104</v>
      </c>
      <c r="B14048" t="s">
        <v>39</v>
      </c>
      <c r="C14048" t="s">
        <v>15</v>
      </c>
      <c r="D14048" t="s">
        <v>24</v>
      </c>
      <c r="E14048" s="1">
        <v>80695.11</v>
      </c>
      <c r="F14048" t="s">
        <v>25</v>
      </c>
      <c r="G14048">
        <v>2</v>
      </c>
      <c r="H14048">
        <v>3734</v>
      </c>
      <c r="I14048">
        <v>5272</v>
      </c>
      <c r="J14048">
        <v>83.54</v>
      </c>
      <c r="K14048">
        <v>28.54</v>
      </c>
      <c r="L14048" t="s">
        <v>26</v>
      </c>
      <c r="M14048">
        <v>78.569999999999993</v>
      </c>
    </row>
    <row r="14049" spans="1:13" hidden="1" x14ac:dyDescent="0.25">
      <c r="A14049" t="s">
        <v>221</v>
      </c>
      <c r="B14049" t="s">
        <v>39</v>
      </c>
      <c r="C14049" t="s">
        <v>35</v>
      </c>
      <c r="D14049" t="s">
        <v>24</v>
      </c>
      <c r="E14049" s="1">
        <v>88300.07</v>
      </c>
      <c r="F14049" t="s">
        <v>45</v>
      </c>
      <c r="G14049">
        <v>11</v>
      </c>
      <c r="H14049">
        <v>3597</v>
      </c>
      <c r="I14049">
        <v>2738</v>
      </c>
      <c r="J14049">
        <v>56.76</v>
      </c>
      <c r="K14049">
        <v>20.399999999999999</v>
      </c>
      <c r="L14049" t="s">
        <v>58</v>
      </c>
      <c r="M14049">
        <v>28.28</v>
      </c>
    </row>
    <row r="14050" spans="1:13" hidden="1" x14ac:dyDescent="0.25">
      <c r="A14050" t="s">
        <v>417</v>
      </c>
      <c r="B14050" t="s">
        <v>23</v>
      </c>
      <c r="C14050" t="s">
        <v>35</v>
      </c>
      <c r="D14050" t="s">
        <v>16</v>
      </c>
      <c r="E14050" s="1">
        <v>42763.85</v>
      </c>
      <c r="F14050" t="s">
        <v>45</v>
      </c>
      <c r="G14050">
        <v>14</v>
      </c>
      <c r="H14050">
        <v>1463</v>
      </c>
      <c r="I14050">
        <v>9304</v>
      </c>
      <c r="J14050">
        <v>23.8</v>
      </c>
      <c r="K14050">
        <v>74.099999999999994</v>
      </c>
      <c r="L14050" t="s">
        <v>33</v>
      </c>
      <c r="M14050">
        <v>73.069999999999993</v>
      </c>
    </row>
    <row r="14051" spans="1:13" hidden="1" x14ac:dyDescent="0.25">
      <c r="A14051" t="s">
        <v>340</v>
      </c>
      <c r="B14051" t="s">
        <v>39</v>
      </c>
      <c r="C14051" t="s">
        <v>35</v>
      </c>
      <c r="D14051" t="s">
        <v>24</v>
      </c>
      <c r="E14051" s="1">
        <v>90842.01</v>
      </c>
      <c r="F14051" t="s">
        <v>37</v>
      </c>
      <c r="G14051">
        <v>15</v>
      </c>
      <c r="H14051">
        <v>3598</v>
      </c>
      <c r="I14051">
        <v>7753</v>
      </c>
      <c r="J14051">
        <v>28.31</v>
      </c>
      <c r="K14051">
        <v>74.319999999999993</v>
      </c>
      <c r="L14051" t="s">
        <v>58</v>
      </c>
      <c r="M14051">
        <v>63.46</v>
      </c>
    </row>
    <row r="14052" spans="1:13" x14ac:dyDescent="0.25">
      <c r="A14052" t="s">
        <v>185</v>
      </c>
      <c r="B14052" t="s">
        <v>54</v>
      </c>
      <c r="C14052" t="s">
        <v>35</v>
      </c>
      <c r="D14052" t="s">
        <v>29</v>
      </c>
      <c r="E14052" s="1">
        <v>110378</v>
      </c>
      <c r="F14052" t="s">
        <v>17</v>
      </c>
      <c r="G14052">
        <v>12</v>
      </c>
      <c r="H14052">
        <v>9632</v>
      </c>
      <c r="I14052">
        <v>8048</v>
      </c>
      <c r="J14052">
        <v>67.87</v>
      </c>
      <c r="K14052">
        <v>96</v>
      </c>
      <c r="L14052" t="s">
        <v>42</v>
      </c>
      <c r="M14052">
        <v>23.73</v>
      </c>
    </row>
    <row r="14053" spans="1:13" hidden="1" x14ac:dyDescent="0.25">
      <c r="A14053" t="s">
        <v>489</v>
      </c>
      <c r="B14053" t="s">
        <v>20</v>
      </c>
      <c r="C14053" t="s">
        <v>35</v>
      </c>
      <c r="D14053" t="s">
        <v>16</v>
      </c>
      <c r="E14053" s="1">
        <v>105092.64</v>
      </c>
      <c r="F14053" t="s">
        <v>25</v>
      </c>
      <c r="G14053">
        <v>10</v>
      </c>
      <c r="H14053">
        <v>6506</v>
      </c>
      <c r="I14053">
        <v>436</v>
      </c>
      <c r="J14053">
        <v>38.08</v>
      </c>
      <c r="K14053">
        <v>19.829999999999998</v>
      </c>
      <c r="L14053" t="s">
        <v>21</v>
      </c>
      <c r="M14053">
        <v>36.36</v>
      </c>
    </row>
    <row r="14054" spans="1:13" x14ac:dyDescent="0.25">
      <c r="A14054" t="s">
        <v>529</v>
      </c>
      <c r="B14054" t="s">
        <v>54</v>
      </c>
      <c r="C14054" t="s">
        <v>15</v>
      </c>
      <c r="D14054" t="s">
        <v>29</v>
      </c>
      <c r="E14054" s="1">
        <v>35179.06</v>
      </c>
      <c r="F14054" t="s">
        <v>37</v>
      </c>
      <c r="G14054">
        <v>3</v>
      </c>
      <c r="H14054">
        <v>6486</v>
      </c>
      <c r="I14054">
        <v>1566</v>
      </c>
      <c r="J14054">
        <v>24.68</v>
      </c>
      <c r="K14054">
        <v>76.650000000000006</v>
      </c>
      <c r="L14054" t="s">
        <v>48</v>
      </c>
      <c r="M14054">
        <v>41.81</v>
      </c>
    </row>
    <row r="14055" spans="1:13" hidden="1" x14ac:dyDescent="0.25">
      <c r="A14055" t="s">
        <v>153</v>
      </c>
      <c r="B14055" t="s">
        <v>20</v>
      </c>
      <c r="C14055" t="s">
        <v>35</v>
      </c>
      <c r="D14055" t="s">
        <v>16</v>
      </c>
      <c r="E14055" s="1">
        <v>96703.86</v>
      </c>
      <c r="F14055" t="s">
        <v>25</v>
      </c>
      <c r="G14055">
        <v>1</v>
      </c>
      <c r="H14055">
        <v>6552</v>
      </c>
      <c r="I14055">
        <v>5426</v>
      </c>
      <c r="J14055">
        <v>81.62</v>
      </c>
      <c r="K14055">
        <v>95.4</v>
      </c>
      <c r="L14055" t="s">
        <v>42</v>
      </c>
      <c r="M14055">
        <v>61.08</v>
      </c>
    </row>
    <row r="14056" spans="1:13" hidden="1" x14ac:dyDescent="0.25">
      <c r="A14056" t="s">
        <v>230</v>
      </c>
      <c r="B14056" t="s">
        <v>20</v>
      </c>
      <c r="C14056" t="s">
        <v>35</v>
      </c>
      <c r="D14056" t="s">
        <v>16</v>
      </c>
      <c r="E14056" s="1">
        <v>97701.02</v>
      </c>
      <c r="F14056" t="s">
        <v>25</v>
      </c>
      <c r="G14056">
        <v>18</v>
      </c>
      <c r="H14056">
        <v>2847</v>
      </c>
      <c r="I14056">
        <v>8281</v>
      </c>
      <c r="J14056">
        <v>57.94</v>
      </c>
      <c r="K14056">
        <v>92.84</v>
      </c>
      <c r="L14056" t="s">
        <v>18</v>
      </c>
      <c r="M14056">
        <v>75.5</v>
      </c>
    </row>
    <row r="14057" spans="1:13" hidden="1" x14ac:dyDescent="0.25">
      <c r="A14057" t="s">
        <v>519</v>
      </c>
      <c r="B14057" t="s">
        <v>20</v>
      </c>
      <c r="C14057" t="s">
        <v>15</v>
      </c>
      <c r="D14057" t="s">
        <v>24</v>
      </c>
      <c r="E14057" s="1">
        <v>148044.70000000001</v>
      </c>
      <c r="F14057" t="s">
        <v>25</v>
      </c>
      <c r="G14057">
        <v>14</v>
      </c>
      <c r="H14057">
        <v>9953</v>
      </c>
      <c r="I14057">
        <v>8246</v>
      </c>
      <c r="J14057">
        <v>96.11</v>
      </c>
      <c r="K14057">
        <v>29.58</v>
      </c>
      <c r="L14057" t="s">
        <v>48</v>
      </c>
      <c r="M14057">
        <v>59.67</v>
      </c>
    </row>
    <row r="14058" spans="1:13" hidden="1" x14ac:dyDescent="0.25">
      <c r="A14058" t="s">
        <v>203</v>
      </c>
      <c r="B14058" t="s">
        <v>54</v>
      </c>
      <c r="C14058" t="s">
        <v>15</v>
      </c>
      <c r="D14058" t="s">
        <v>24</v>
      </c>
      <c r="E14058" s="1">
        <v>131933.82999999999</v>
      </c>
      <c r="F14058" t="s">
        <v>30</v>
      </c>
      <c r="G14058">
        <v>12</v>
      </c>
      <c r="H14058">
        <v>456</v>
      </c>
      <c r="I14058">
        <v>6044</v>
      </c>
      <c r="J14058">
        <v>73.41</v>
      </c>
      <c r="K14058">
        <v>89.16</v>
      </c>
      <c r="L14058" t="s">
        <v>58</v>
      </c>
      <c r="M14058">
        <v>59.74</v>
      </c>
    </row>
    <row r="14059" spans="1:13" hidden="1" x14ac:dyDescent="0.25">
      <c r="A14059" t="s">
        <v>603</v>
      </c>
      <c r="B14059" t="s">
        <v>39</v>
      </c>
      <c r="C14059" t="s">
        <v>35</v>
      </c>
      <c r="D14059" t="s">
        <v>16</v>
      </c>
      <c r="E14059" s="1">
        <v>35397.629999999997</v>
      </c>
      <c r="F14059" t="s">
        <v>45</v>
      </c>
      <c r="G14059">
        <v>20</v>
      </c>
      <c r="H14059">
        <v>4549</v>
      </c>
      <c r="I14059">
        <v>9882</v>
      </c>
      <c r="J14059">
        <v>32.39</v>
      </c>
      <c r="K14059">
        <v>51.42</v>
      </c>
      <c r="L14059" t="s">
        <v>21</v>
      </c>
      <c r="M14059">
        <v>21.32</v>
      </c>
    </row>
    <row r="14060" spans="1:13" x14ac:dyDescent="0.25">
      <c r="A14060" t="s">
        <v>50</v>
      </c>
      <c r="B14060" t="s">
        <v>34</v>
      </c>
      <c r="C14060" t="s">
        <v>35</v>
      </c>
      <c r="D14060" t="s">
        <v>29</v>
      </c>
      <c r="E14060" s="1">
        <v>147678.76</v>
      </c>
      <c r="F14060" t="s">
        <v>37</v>
      </c>
      <c r="G14060">
        <v>14</v>
      </c>
      <c r="H14060">
        <v>4861</v>
      </c>
      <c r="I14060">
        <v>6512</v>
      </c>
      <c r="J14060">
        <v>50.26</v>
      </c>
      <c r="K14060">
        <v>40.840000000000003</v>
      </c>
      <c r="L14060" t="s">
        <v>48</v>
      </c>
      <c r="M14060">
        <v>61.43</v>
      </c>
    </row>
    <row r="14061" spans="1:13" hidden="1" x14ac:dyDescent="0.25">
      <c r="A14061" t="s">
        <v>674</v>
      </c>
      <c r="B14061" t="s">
        <v>20</v>
      </c>
      <c r="C14061" t="s">
        <v>35</v>
      </c>
      <c r="D14061" t="s">
        <v>16</v>
      </c>
      <c r="E14061" s="1">
        <v>51539.29</v>
      </c>
      <c r="F14061" t="s">
        <v>37</v>
      </c>
      <c r="G14061">
        <v>13</v>
      </c>
      <c r="H14061">
        <v>2512</v>
      </c>
      <c r="I14061">
        <v>8159</v>
      </c>
      <c r="J14061">
        <v>85.51</v>
      </c>
      <c r="K14061">
        <v>50.76</v>
      </c>
      <c r="L14061" t="s">
        <v>42</v>
      </c>
      <c r="M14061">
        <v>51.62</v>
      </c>
    </row>
    <row r="14062" spans="1:13" hidden="1" x14ac:dyDescent="0.25">
      <c r="A14062" t="s">
        <v>206</v>
      </c>
      <c r="B14062" t="s">
        <v>51</v>
      </c>
      <c r="C14062" t="s">
        <v>35</v>
      </c>
      <c r="D14062" t="s">
        <v>16</v>
      </c>
      <c r="E14062" s="1">
        <v>44109.01</v>
      </c>
      <c r="F14062" t="s">
        <v>30</v>
      </c>
      <c r="G14062">
        <v>17</v>
      </c>
      <c r="H14062">
        <v>1763</v>
      </c>
      <c r="I14062">
        <v>2734</v>
      </c>
      <c r="J14062">
        <v>90.96</v>
      </c>
      <c r="K14062">
        <v>37.65</v>
      </c>
      <c r="L14062" t="s">
        <v>31</v>
      </c>
      <c r="M14062">
        <v>62.7</v>
      </c>
    </row>
    <row r="14063" spans="1:13" hidden="1" x14ac:dyDescent="0.25">
      <c r="A14063" t="s">
        <v>476</v>
      </c>
      <c r="B14063" t="s">
        <v>39</v>
      </c>
      <c r="C14063" t="s">
        <v>35</v>
      </c>
      <c r="D14063" t="s">
        <v>24</v>
      </c>
      <c r="E14063" s="1">
        <v>149722.89000000001</v>
      </c>
      <c r="F14063" t="s">
        <v>45</v>
      </c>
      <c r="G14063">
        <v>4</v>
      </c>
      <c r="H14063">
        <v>2743</v>
      </c>
      <c r="I14063">
        <v>1090</v>
      </c>
      <c r="J14063">
        <v>56.42</v>
      </c>
      <c r="K14063">
        <v>32.200000000000003</v>
      </c>
      <c r="L14063" t="s">
        <v>18</v>
      </c>
      <c r="M14063">
        <v>67.55</v>
      </c>
    </row>
    <row r="14064" spans="1:13" hidden="1" x14ac:dyDescent="0.25">
      <c r="A14064" t="s">
        <v>143</v>
      </c>
      <c r="B14064" t="s">
        <v>28</v>
      </c>
      <c r="C14064" t="s">
        <v>15</v>
      </c>
      <c r="D14064" t="s">
        <v>24</v>
      </c>
      <c r="E14064" s="1">
        <v>89540.77</v>
      </c>
      <c r="F14064" t="s">
        <v>17</v>
      </c>
      <c r="G14064">
        <v>16</v>
      </c>
      <c r="H14064">
        <v>9420</v>
      </c>
      <c r="I14064">
        <v>5222</v>
      </c>
      <c r="J14064">
        <v>31.93</v>
      </c>
      <c r="K14064">
        <v>34.090000000000003</v>
      </c>
      <c r="L14064" t="s">
        <v>31</v>
      </c>
      <c r="M14064">
        <v>53.26</v>
      </c>
    </row>
    <row r="14065" spans="1:13" x14ac:dyDescent="0.25">
      <c r="A14065" t="s">
        <v>386</v>
      </c>
      <c r="B14065" t="s">
        <v>20</v>
      </c>
      <c r="C14065" t="s">
        <v>15</v>
      </c>
      <c r="D14065" t="s">
        <v>29</v>
      </c>
      <c r="E14065" s="1">
        <v>149817.51999999999</v>
      </c>
      <c r="F14065" t="s">
        <v>37</v>
      </c>
      <c r="G14065">
        <v>2</v>
      </c>
      <c r="H14065">
        <v>1002</v>
      </c>
      <c r="I14065">
        <v>6313</v>
      </c>
      <c r="J14065">
        <v>14.37</v>
      </c>
      <c r="K14065">
        <v>30.88</v>
      </c>
      <c r="L14065" t="s">
        <v>31</v>
      </c>
      <c r="M14065">
        <v>29.86</v>
      </c>
    </row>
    <row r="14066" spans="1:13" hidden="1" x14ac:dyDescent="0.25">
      <c r="A14066" t="s">
        <v>324</v>
      </c>
      <c r="B14066" t="s">
        <v>39</v>
      </c>
      <c r="C14066" t="s">
        <v>35</v>
      </c>
      <c r="D14066" t="s">
        <v>16</v>
      </c>
      <c r="E14066" s="1">
        <v>71470.13</v>
      </c>
      <c r="F14066" t="s">
        <v>37</v>
      </c>
      <c r="G14066">
        <v>18</v>
      </c>
      <c r="H14066">
        <v>2558</v>
      </c>
      <c r="I14066">
        <v>2510</v>
      </c>
      <c r="J14066">
        <v>73.88</v>
      </c>
      <c r="K14066">
        <v>30.36</v>
      </c>
      <c r="L14066" t="s">
        <v>58</v>
      </c>
      <c r="M14066">
        <v>67.52</v>
      </c>
    </row>
    <row r="14067" spans="1:13" x14ac:dyDescent="0.25">
      <c r="A14067" t="s">
        <v>436</v>
      </c>
      <c r="B14067" t="s">
        <v>23</v>
      </c>
      <c r="C14067" t="s">
        <v>35</v>
      </c>
      <c r="D14067" t="s">
        <v>29</v>
      </c>
      <c r="E14067" s="1">
        <v>58366.48</v>
      </c>
      <c r="F14067" t="s">
        <v>30</v>
      </c>
      <c r="G14067">
        <v>8</v>
      </c>
      <c r="H14067">
        <v>1647</v>
      </c>
      <c r="I14067">
        <v>3011</v>
      </c>
      <c r="J14067">
        <v>91.41</v>
      </c>
      <c r="K14067">
        <v>82.09</v>
      </c>
      <c r="L14067" t="s">
        <v>18</v>
      </c>
      <c r="M14067">
        <v>40.619999999999997</v>
      </c>
    </row>
    <row r="14068" spans="1:13" hidden="1" x14ac:dyDescent="0.25">
      <c r="A14068" t="s">
        <v>115</v>
      </c>
      <c r="B14068" t="s">
        <v>39</v>
      </c>
      <c r="C14068" t="s">
        <v>15</v>
      </c>
      <c r="D14068" t="s">
        <v>24</v>
      </c>
      <c r="E14068" s="1">
        <v>143062.48000000001</v>
      </c>
      <c r="F14068" t="s">
        <v>25</v>
      </c>
      <c r="G14068">
        <v>16</v>
      </c>
      <c r="H14068">
        <v>8109</v>
      </c>
      <c r="I14068">
        <v>3180</v>
      </c>
      <c r="J14068">
        <v>11.3</v>
      </c>
      <c r="K14068">
        <v>98.94</v>
      </c>
      <c r="L14068" t="s">
        <v>31</v>
      </c>
      <c r="M14068">
        <v>21.4</v>
      </c>
    </row>
    <row r="14069" spans="1:13" hidden="1" x14ac:dyDescent="0.25">
      <c r="A14069" t="s">
        <v>473</v>
      </c>
      <c r="B14069" t="s">
        <v>20</v>
      </c>
      <c r="C14069" t="s">
        <v>15</v>
      </c>
      <c r="D14069" t="s">
        <v>16</v>
      </c>
      <c r="E14069" s="1">
        <v>31821.38</v>
      </c>
      <c r="F14069" t="s">
        <v>45</v>
      </c>
      <c r="G14069">
        <v>7</v>
      </c>
      <c r="H14069">
        <v>3978</v>
      </c>
      <c r="I14069">
        <v>9603</v>
      </c>
      <c r="J14069">
        <v>41.05</v>
      </c>
      <c r="K14069">
        <v>73.760000000000005</v>
      </c>
      <c r="L14069" t="s">
        <v>42</v>
      </c>
      <c r="M14069">
        <v>48.36</v>
      </c>
    </row>
    <row r="14070" spans="1:13" hidden="1" x14ac:dyDescent="0.25">
      <c r="A14070" t="s">
        <v>53</v>
      </c>
      <c r="B14070" t="s">
        <v>28</v>
      </c>
      <c r="C14070" t="s">
        <v>35</v>
      </c>
      <c r="D14070" t="s">
        <v>16</v>
      </c>
      <c r="E14070" s="1">
        <v>42772.09</v>
      </c>
      <c r="F14070" t="s">
        <v>25</v>
      </c>
      <c r="G14070">
        <v>10</v>
      </c>
      <c r="H14070">
        <v>770</v>
      </c>
      <c r="I14070">
        <v>5193</v>
      </c>
      <c r="J14070">
        <v>86.39</v>
      </c>
      <c r="K14070">
        <v>33.28</v>
      </c>
      <c r="L14070" t="s">
        <v>18</v>
      </c>
      <c r="M14070">
        <v>40.24</v>
      </c>
    </row>
    <row r="14071" spans="1:13" hidden="1" x14ac:dyDescent="0.25">
      <c r="A14071" t="s">
        <v>563</v>
      </c>
      <c r="B14071" t="s">
        <v>23</v>
      </c>
      <c r="C14071" t="s">
        <v>35</v>
      </c>
      <c r="D14071" t="s">
        <v>24</v>
      </c>
      <c r="E14071" s="1">
        <v>108066.29</v>
      </c>
      <c r="F14071" t="s">
        <v>45</v>
      </c>
      <c r="G14071">
        <v>11</v>
      </c>
      <c r="H14071">
        <v>9207</v>
      </c>
      <c r="I14071">
        <v>282</v>
      </c>
      <c r="J14071">
        <v>47.86</v>
      </c>
      <c r="K14071">
        <v>2.72</v>
      </c>
      <c r="L14071" t="s">
        <v>33</v>
      </c>
      <c r="M14071">
        <v>59.81</v>
      </c>
    </row>
    <row r="14072" spans="1:13" x14ac:dyDescent="0.25">
      <c r="A14072" t="s">
        <v>435</v>
      </c>
      <c r="B14072" t="s">
        <v>39</v>
      </c>
      <c r="C14072" t="s">
        <v>15</v>
      </c>
      <c r="D14072" t="s">
        <v>29</v>
      </c>
      <c r="E14072" s="1">
        <v>51872.74</v>
      </c>
      <c r="F14072" t="s">
        <v>45</v>
      </c>
      <c r="G14072">
        <v>13</v>
      </c>
      <c r="H14072">
        <v>3416</v>
      </c>
      <c r="I14072">
        <v>5048</v>
      </c>
      <c r="J14072">
        <v>61.46</v>
      </c>
      <c r="K14072">
        <v>71.25</v>
      </c>
      <c r="L14072" t="s">
        <v>26</v>
      </c>
      <c r="M14072">
        <v>27.12</v>
      </c>
    </row>
    <row r="14073" spans="1:13" hidden="1" x14ac:dyDescent="0.25">
      <c r="A14073" t="s">
        <v>401</v>
      </c>
      <c r="B14073" t="s">
        <v>23</v>
      </c>
      <c r="C14073" t="s">
        <v>15</v>
      </c>
      <c r="D14073" t="s">
        <v>16</v>
      </c>
      <c r="E14073" s="1">
        <v>70676.66</v>
      </c>
      <c r="F14073" t="s">
        <v>30</v>
      </c>
      <c r="G14073">
        <v>20</v>
      </c>
      <c r="H14073">
        <v>224</v>
      </c>
      <c r="I14073">
        <v>4486</v>
      </c>
      <c r="J14073">
        <v>43.29</v>
      </c>
      <c r="K14073">
        <v>15.87</v>
      </c>
      <c r="L14073" t="s">
        <v>48</v>
      </c>
      <c r="M14073">
        <v>46.79</v>
      </c>
    </row>
    <row r="14074" spans="1:13" x14ac:dyDescent="0.25">
      <c r="A14074" t="s">
        <v>640</v>
      </c>
      <c r="B14074" t="s">
        <v>54</v>
      </c>
      <c r="C14074" t="s">
        <v>15</v>
      </c>
      <c r="D14074" t="s">
        <v>29</v>
      </c>
      <c r="E14074" s="1">
        <v>70539.62</v>
      </c>
      <c r="F14074" t="s">
        <v>30</v>
      </c>
      <c r="G14074">
        <v>8</v>
      </c>
      <c r="H14074">
        <v>6956</v>
      </c>
      <c r="I14074">
        <v>8975</v>
      </c>
      <c r="J14074">
        <v>39.79</v>
      </c>
      <c r="K14074">
        <v>45.24</v>
      </c>
      <c r="L14074" t="s">
        <v>48</v>
      </c>
      <c r="M14074">
        <v>34.24</v>
      </c>
    </row>
    <row r="14075" spans="1:13" hidden="1" x14ac:dyDescent="0.25">
      <c r="A14075" t="s">
        <v>347</v>
      </c>
      <c r="B14075" t="s">
        <v>34</v>
      </c>
      <c r="C14075" t="s">
        <v>15</v>
      </c>
      <c r="D14075" t="s">
        <v>24</v>
      </c>
      <c r="E14075" s="1">
        <v>111364.7</v>
      </c>
      <c r="F14075" t="s">
        <v>37</v>
      </c>
      <c r="G14075">
        <v>10</v>
      </c>
      <c r="H14075">
        <v>7692</v>
      </c>
      <c r="I14075">
        <v>3887</v>
      </c>
      <c r="J14075">
        <v>77.739999999999995</v>
      </c>
      <c r="K14075">
        <v>48.13</v>
      </c>
      <c r="L14075" t="s">
        <v>18</v>
      </c>
      <c r="M14075">
        <v>43.43</v>
      </c>
    </row>
    <row r="14076" spans="1:13" hidden="1" x14ac:dyDescent="0.25">
      <c r="A14076" t="s">
        <v>477</v>
      </c>
      <c r="B14076" t="s">
        <v>14</v>
      </c>
      <c r="C14076" t="s">
        <v>35</v>
      </c>
      <c r="D14076" t="s">
        <v>16</v>
      </c>
      <c r="E14076" s="1">
        <v>104906.8</v>
      </c>
      <c r="F14076" t="s">
        <v>17</v>
      </c>
      <c r="G14076">
        <v>11</v>
      </c>
      <c r="H14076">
        <v>438</v>
      </c>
      <c r="I14076">
        <v>1678</v>
      </c>
      <c r="J14076">
        <v>22.53</v>
      </c>
      <c r="K14076">
        <v>61.12</v>
      </c>
      <c r="L14076" t="s">
        <v>48</v>
      </c>
      <c r="M14076">
        <v>61.13</v>
      </c>
    </row>
    <row r="14077" spans="1:13" x14ac:dyDescent="0.25">
      <c r="A14077" t="s">
        <v>404</v>
      </c>
      <c r="B14077" t="s">
        <v>51</v>
      </c>
      <c r="C14077" t="s">
        <v>15</v>
      </c>
      <c r="D14077" t="s">
        <v>29</v>
      </c>
      <c r="E14077" s="1">
        <v>110864.41</v>
      </c>
      <c r="F14077" t="s">
        <v>17</v>
      </c>
      <c r="G14077">
        <v>11</v>
      </c>
      <c r="H14077">
        <v>5918</v>
      </c>
      <c r="I14077">
        <v>5042</v>
      </c>
      <c r="J14077">
        <v>5.99</v>
      </c>
      <c r="K14077">
        <v>24.71</v>
      </c>
      <c r="L14077" t="s">
        <v>21</v>
      </c>
      <c r="M14077">
        <v>29.29</v>
      </c>
    </row>
    <row r="14078" spans="1:13" x14ac:dyDescent="0.25">
      <c r="A14078" t="s">
        <v>118</v>
      </c>
      <c r="B14078" t="s">
        <v>23</v>
      </c>
      <c r="C14078" t="s">
        <v>15</v>
      </c>
      <c r="D14078" t="s">
        <v>29</v>
      </c>
      <c r="E14078" s="1">
        <v>98211.07</v>
      </c>
      <c r="F14078" t="s">
        <v>37</v>
      </c>
      <c r="G14078">
        <v>13</v>
      </c>
      <c r="H14078">
        <v>2372</v>
      </c>
      <c r="I14078">
        <v>3747</v>
      </c>
      <c r="J14078">
        <v>11.52</v>
      </c>
      <c r="K14078">
        <v>74.31</v>
      </c>
      <c r="L14078" t="s">
        <v>48</v>
      </c>
      <c r="M14078">
        <v>50.46</v>
      </c>
    </row>
    <row r="14079" spans="1:13" hidden="1" x14ac:dyDescent="0.25">
      <c r="A14079" t="s">
        <v>159</v>
      </c>
      <c r="B14079" t="s">
        <v>34</v>
      </c>
      <c r="C14079" t="s">
        <v>35</v>
      </c>
      <c r="D14079" t="s">
        <v>16</v>
      </c>
      <c r="E14079" s="1">
        <v>142984.85999999999</v>
      </c>
      <c r="F14079" t="s">
        <v>30</v>
      </c>
      <c r="G14079">
        <v>19</v>
      </c>
      <c r="H14079">
        <v>4943</v>
      </c>
      <c r="I14079">
        <v>6738</v>
      </c>
      <c r="J14079">
        <v>80.709999999999994</v>
      </c>
      <c r="K14079">
        <v>28.04</v>
      </c>
      <c r="L14079" t="s">
        <v>48</v>
      </c>
      <c r="M14079">
        <v>64.92</v>
      </c>
    </row>
    <row r="14080" spans="1:13" hidden="1" x14ac:dyDescent="0.25">
      <c r="A14080" t="s">
        <v>391</v>
      </c>
      <c r="B14080" t="s">
        <v>39</v>
      </c>
      <c r="C14080" t="s">
        <v>35</v>
      </c>
      <c r="D14080" t="s">
        <v>24</v>
      </c>
      <c r="E14080" s="1">
        <v>79293.009999999995</v>
      </c>
      <c r="F14080" t="s">
        <v>17</v>
      </c>
      <c r="G14080">
        <v>5</v>
      </c>
      <c r="H14080">
        <v>5204</v>
      </c>
      <c r="I14080">
        <v>3301</v>
      </c>
      <c r="J14080">
        <v>86.52</v>
      </c>
      <c r="K14080">
        <v>90.3</v>
      </c>
      <c r="L14080" t="s">
        <v>21</v>
      </c>
      <c r="M14080">
        <v>25.71</v>
      </c>
    </row>
    <row r="14081" spans="1:13" hidden="1" x14ac:dyDescent="0.25">
      <c r="A14081" t="s">
        <v>107</v>
      </c>
      <c r="B14081" t="s">
        <v>39</v>
      </c>
      <c r="C14081" t="s">
        <v>15</v>
      </c>
      <c r="D14081" t="s">
        <v>16</v>
      </c>
      <c r="E14081" s="1">
        <v>133145.43</v>
      </c>
      <c r="F14081" t="s">
        <v>30</v>
      </c>
      <c r="G14081">
        <v>0</v>
      </c>
      <c r="H14081">
        <v>9837</v>
      </c>
      <c r="I14081">
        <v>7333</v>
      </c>
      <c r="J14081">
        <v>87.04</v>
      </c>
      <c r="K14081">
        <v>94.64</v>
      </c>
      <c r="L14081" t="s">
        <v>21</v>
      </c>
      <c r="M14081">
        <v>79.319999999999993</v>
      </c>
    </row>
    <row r="14082" spans="1:13" hidden="1" x14ac:dyDescent="0.25">
      <c r="A14082" t="s">
        <v>628</v>
      </c>
      <c r="B14082" t="s">
        <v>28</v>
      </c>
      <c r="C14082" t="s">
        <v>15</v>
      </c>
      <c r="D14082" t="s">
        <v>24</v>
      </c>
      <c r="E14082" s="1">
        <v>122272.42</v>
      </c>
      <c r="F14082" t="s">
        <v>37</v>
      </c>
      <c r="G14082">
        <v>18</v>
      </c>
      <c r="H14082">
        <v>6844</v>
      </c>
      <c r="I14082">
        <v>4885</v>
      </c>
      <c r="J14082">
        <v>23.45</v>
      </c>
      <c r="K14082">
        <v>54.78</v>
      </c>
      <c r="L14082" t="s">
        <v>48</v>
      </c>
      <c r="M14082">
        <v>35.42</v>
      </c>
    </row>
    <row r="14083" spans="1:13" hidden="1" x14ac:dyDescent="0.25">
      <c r="A14083" t="s">
        <v>668</v>
      </c>
      <c r="B14083" t="s">
        <v>34</v>
      </c>
      <c r="C14083" t="s">
        <v>35</v>
      </c>
      <c r="D14083" t="s">
        <v>24</v>
      </c>
      <c r="E14083" s="1">
        <v>114374.21</v>
      </c>
      <c r="F14083" t="s">
        <v>17</v>
      </c>
      <c r="G14083">
        <v>6</v>
      </c>
      <c r="H14083">
        <v>1239</v>
      </c>
      <c r="I14083">
        <v>9214</v>
      </c>
      <c r="J14083">
        <v>79.14</v>
      </c>
      <c r="K14083">
        <v>67.319999999999993</v>
      </c>
      <c r="L14083" t="s">
        <v>48</v>
      </c>
      <c r="M14083">
        <v>67.510000000000005</v>
      </c>
    </row>
    <row r="14084" spans="1:13" x14ac:dyDescent="0.25">
      <c r="A14084" t="s">
        <v>222</v>
      </c>
      <c r="B14084" t="s">
        <v>23</v>
      </c>
      <c r="C14084" t="s">
        <v>15</v>
      </c>
      <c r="D14084" t="s">
        <v>29</v>
      </c>
      <c r="E14084" s="1">
        <v>71562.53</v>
      </c>
      <c r="F14084" t="s">
        <v>17</v>
      </c>
      <c r="G14084">
        <v>6</v>
      </c>
      <c r="H14084">
        <v>6828</v>
      </c>
      <c r="I14084">
        <v>7635</v>
      </c>
      <c r="J14084">
        <v>99.55</v>
      </c>
      <c r="K14084">
        <v>40.75</v>
      </c>
      <c r="L14084" t="s">
        <v>26</v>
      </c>
      <c r="M14084">
        <v>77.56</v>
      </c>
    </row>
    <row r="14085" spans="1:13" hidden="1" x14ac:dyDescent="0.25">
      <c r="A14085" t="s">
        <v>384</v>
      </c>
      <c r="B14085" t="s">
        <v>34</v>
      </c>
      <c r="C14085" t="s">
        <v>15</v>
      </c>
      <c r="D14085" t="s">
        <v>16</v>
      </c>
      <c r="E14085" s="1">
        <v>108425.03</v>
      </c>
      <c r="F14085" t="s">
        <v>30</v>
      </c>
      <c r="G14085">
        <v>4</v>
      </c>
      <c r="H14085">
        <v>5471</v>
      </c>
      <c r="I14085">
        <v>8933</v>
      </c>
      <c r="J14085">
        <v>21.22</v>
      </c>
      <c r="K14085">
        <v>7.01</v>
      </c>
      <c r="L14085" t="s">
        <v>42</v>
      </c>
      <c r="M14085">
        <v>64.38</v>
      </c>
    </row>
    <row r="14086" spans="1:13" hidden="1" x14ac:dyDescent="0.25">
      <c r="A14086" t="s">
        <v>118</v>
      </c>
      <c r="B14086" t="s">
        <v>14</v>
      </c>
      <c r="C14086" t="s">
        <v>15</v>
      </c>
      <c r="D14086" t="s">
        <v>24</v>
      </c>
      <c r="E14086" s="1">
        <v>118199.98</v>
      </c>
      <c r="F14086" t="s">
        <v>25</v>
      </c>
      <c r="G14086">
        <v>13</v>
      </c>
      <c r="H14086">
        <v>9318</v>
      </c>
      <c r="I14086">
        <v>3638</v>
      </c>
      <c r="J14086">
        <v>68.209999999999994</v>
      </c>
      <c r="K14086">
        <v>38.479999999999997</v>
      </c>
      <c r="L14086" t="s">
        <v>42</v>
      </c>
      <c r="M14086">
        <v>50.87</v>
      </c>
    </row>
    <row r="14087" spans="1:13" hidden="1" x14ac:dyDescent="0.25">
      <c r="A14087" t="s">
        <v>470</v>
      </c>
      <c r="B14087" t="s">
        <v>20</v>
      </c>
      <c r="C14087" t="s">
        <v>35</v>
      </c>
      <c r="D14087" t="s">
        <v>16</v>
      </c>
      <c r="E14087" s="1">
        <v>34391.050000000003</v>
      </c>
      <c r="F14087" t="s">
        <v>30</v>
      </c>
      <c r="G14087">
        <v>5</v>
      </c>
      <c r="H14087">
        <v>6256</v>
      </c>
      <c r="I14087">
        <v>9900</v>
      </c>
      <c r="J14087">
        <v>37.51</v>
      </c>
      <c r="K14087">
        <v>46.47</v>
      </c>
      <c r="L14087" t="s">
        <v>21</v>
      </c>
      <c r="M14087">
        <v>24.4</v>
      </c>
    </row>
    <row r="14088" spans="1:13" x14ac:dyDescent="0.25">
      <c r="A14088" t="s">
        <v>325</v>
      </c>
      <c r="B14088" t="s">
        <v>14</v>
      </c>
      <c r="C14088" t="s">
        <v>35</v>
      </c>
      <c r="D14088" t="s">
        <v>29</v>
      </c>
      <c r="E14088" s="1">
        <v>39187.620000000003</v>
      </c>
      <c r="F14088" t="s">
        <v>37</v>
      </c>
      <c r="G14088">
        <v>11</v>
      </c>
      <c r="H14088">
        <v>8564</v>
      </c>
      <c r="I14088">
        <v>1307</v>
      </c>
      <c r="J14088">
        <v>44.65</v>
      </c>
      <c r="K14088">
        <v>13.76</v>
      </c>
      <c r="L14088" t="s">
        <v>48</v>
      </c>
      <c r="M14088">
        <v>23.58</v>
      </c>
    </row>
    <row r="14089" spans="1:13" hidden="1" x14ac:dyDescent="0.25">
      <c r="A14089" t="s">
        <v>591</v>
      </c>
      <c r="B14089" t="s">
        <v>54</v>
      </c>
      <c r="C14089" t="s">
        <v>35</v>
      </c>
      <c r="D14089" t="s">
        <v>24</v>
      </c>
      <c r="E14089" s="1">
        <v>82701.42</v>
      </c>
      <c r="F14089" t="s">
        <v>25</v>
      </c>
      <c r="G14089">
        <v>8</v>
      </c>
      <c r="H14089">
        <v>1303</v>
      </c>
      <c r="I14089">
        <v>7118</v>
      </c>
      <c r="J14089">
        <v>79.540000000000006</v>
      </c>
      <c r="K14089">
        <v>80.290000000000006</v>
      </c>
      <c r="L14089" t="s">
        <v>31</v>
      </c>
      <c r="M14089">
        <v>48.91</v>
      </c>
    </row>
    <row r="14090" spans="1:13" hidden="1" x14ac:dyDescent="0.25">
      <c r="A14090" t="s">
        <v>333</v>
      </c>
      <c r="B14090" t="s">
        <v>20</v>
      </c>
      <c r="C14090" t="s">
        <v>35</v>
      </c>
      <c r="D14090" t="s">
        <v>24</v>
      </c>
      <c r="E14090" s="1">
        <v>58184.37</v>
      </c>
      <c r="F14090" t="s">
        <v>17</v>
      </c>
      <c r="G14090">
        <v>5</v>
      </c>
      <c r="H14090">
        <v>5909</v>
      </c>
      <c r="I14090">
        <v>2699</v>
      </c>
      <c r="J14090">
        <v>86.93</v>
      </c>
      <c r="K14090">
        <v>73.98</v>
      </c>
      <c r="L14090" t="s">
        <v>18</v>
      </c>
      <c r="M14090">
        <v>23.73</v>
      </c>
    </row>
    <row r="14091" spans="1:13" hidden="1" x14ac:dyDescent="0.25">
      <c r="A14091" t="s">
        <v>674</v>
      </c>
      <c r="B14091" t="s">
        <v>39</v>
      </c>
      <c r="C14091" t="s">
        <v>35</v>
      </c>
      <c r="D14091" t="s">
        <v>16</v>
      </c>
      <c r="E14091" s="1">
        <v>117429.89</v>
      </c>
      <c r="F14091" t="s">
        <v>37</v>
      </c>
      <c r="G14091">
        <v>2</v>
      </c>
      <c r="H14091">
        <v>7381</v>
      </c>
      <c r="I14091">
        <v>675</v>
      </c>
      <c r="J14091">
        <v>42.21</v>
      </c>
      <c r="K14091">
        <v>62.36</v>
      </c>
      <c r="L14091" t="s">
        <v>58</v>
      </c>
      <c r="M14091">
        <v>68.28</v>
      </c>
    </row>
    <row r="14092" spans="1:13" hidden="1" x14ac:dyDescent="0.25">
      <c r="A14092" t="s">
        <v>105</v>
      </c>
      <c r="B14092" t="s">
        <v>20</v>
      </c>
      <c r="C14092" t="s">
        <v>15</v>
      </c>
      <c r="D14092" t="s">
        <v>16</v>
      </c>
      <c r="E14092" s="1">
        <v>130261.05</v>
      </c>
      <c r="F14092" t="s">
        <v>45</v>
      </c>
      <c r="G14092">
        <v>17</v>
      </c>
      <c r="H14092">
        <v>9419</v>
      </c>
      <c r="I14092">
        <v>7636</v>
      </c>
      <c r="J14092">
        <v>66.69</v>
      </c>
      <c r="K14092">
        <v>13.97</v>
      </c>
      <c r="L14092" t="s">
        <v>48</v>
      </c>
      <c r="M14092">
        <v>32.14</v>
      </c>
    </row>
    <row r="14093" spans="1:13" hidden="1" x14ac:dyDescent="0.25">
      <c r="A14093" t="s">
        <v>434</v>
      </c>
      <c r="B14093" t="s">
        <v>14</v>
      </c>
      <c r="C14093" t="s">
        <v>15</v>
      </c>
      <c r="D14093" t="s">
        <v>16</v>
      </c>
      <c r="E14093" s="1">
        <v>39446.699999999997</v>
      </c>
      <c r="F14093" t="s">
        <v>25</v>
      </c>
      <c r="G14093">
        <v>13</v>
      </c>
      <c r="H14093">
        <v>8230</v>
      </c>
      <c r="I14093">
        <v>2680</v>
      </c>
      <c r="J14093">
        <v>84.54</v>
      </c>
      <c r="K14093">
        <v>18.41</v>
      </c>
      <c r="L14093" t="s">
        <v>21</v>
      </c>
      <c r="M14093">
        <v>34.67</v>
      </c>
    </row>
    <row r="14094" spans="1:13" x14ac:dyDescent="0.25">
      <c r="A14094" t="s">
        <v>263</v>
      </c>
      <c r="B14094" t="s">
        <v>39</v>
      </c>
      <c r="C14094" t="s">
        <v>35</v>
      </c>
      <c r="D14094" t="s">
        <v>29</v>
      </c>
      <c r="E14094" s="1">
        <v>35667.31</v>
      </c>
      <c r="F14094" t="s">
        <v>45</v>
      </c>
      <c r="G14094">
        <v>7</v>
      </c>
      <c r="H14094">
        <v>6239</v>
      </c>
      <c r="I14094">
        <v>9540</v>
      </c>
      <c r="J14094">
        <v>77.81</v>
      </c>
      <c r="K14094">
        <v>79.760000000000005</v>
      </c>
      <c r="L14094" t="s">
        <v>21</v>
      </c>
      <c r="M14094">
        <v>33.61</v>
      </c>
    </row>
    <row r="14095" spans="1:13" x14ac:dyDescent="0.25">
      <c r="A14095" t="s">
        <v>234</v>
      </c>
      <c r="B14095" t="s">
        <v>39</v>
      </c>
      <c r="C14095" t="s">
        <v>35</v>
      </c>
      <c r="D14095" t="s">
        <v>29</v>
      </c>
      <c r="E14095" s="1">
        <v>103508.69</v>
      </c>
      <c r="F14095" t="s">
        <v>17</v>
      </c>
      <c r="G14095">
        <v>17</v>
      </c>
      <c r="H14095">
        <v>3205</v>
      </c>
      <c r="I14095">
        <v>1690</v>
      </c>
      <c r="J14095">
        <v>51.48</v>
      </c>
      <c r="K14095">
        <v>59.14</v>
      </c>
      <c r="L14095" t="s">
        <v>26</v>
      </c>
      <c r="M14095">
        <v>54.58</v>
      </c>
    </row>
    <row r="14096" spans="1:13" hidden="1" x14ac:dyDescent="0.25">
      <c r="A14096" t="s">
        <v>350</v>
      </c>
      <c r="B14096" t="s">
        <v>20</v>
      </c>
      <c r="C14096" t="s">
        <v>15</v>
      </c>
      <c r="D14096" t="s">
        <v>24</v>
      </c>
      <c r="E14096" s="1">
        <v>83331.19</v>
      </c>
      <c r="F14096" t="s">
        <v>25</v>
      </c>
      <c r="G14096">
        <v>19</v>
      </c>
      <c r="H14096">
        <v>5435</v>
      </c>
      <c r="I14096">
        <v>4756</v>
      </c>
      <c r="J14096">
        <v>18.309999999999999</v>
      </c>
      <c r="K14096">
        <v>92.21</v>
      </c>
      <c r="L14096" t="s">
        <v>21</v>
      </c>
      <c r="M14096">
        <v>23.28</v>
      </c>
    </row>
    <row r="14097" spans="1:13" hidden="1" x14ac:dyDescent="0.25">
      <c r="A14097" t="s">
        <v>468</v>
      </c>
      <c r="B14097" t="s">
        <v>28</v>
      </c>
      <c r="C14097" t="s">
        <v>35</v>
      </c>
      <c r="D14097" t="s">
        <v>24</v>
      </c>
      <c r="E14097" s="1">
        <v>60265.97</v>
      </c>
      <c r="F14097" t="s">
        <v>45</v>
      </c>
      <c r="G14097">
        <v>5</v>
      </c>
      <c r="H14097">
        <v>6913</v>
      </c>
      <c r="I14097">
        <v>2205</v>
      </c>
      <c r="J14097">
        <v>3.95</v>
      </c>
      <c r="K14097">
        <v>2.86</v>
      </c>
      <c r="L14097" t="s">
        <v>33</v>
      </c>
      <c r="M14097">
        <v>56.25</v>
      </c>
    </row>
    <row r="14098" spans="1:13" x14ac:dyDescent="0.25">
      <c r="A14098" t="s">
        <v>457</v>
      </c>
      <c r="B14098" t="s">
        <v>54</v>
      </c>
      <c r="C14098" t="s">
        <v>15</v>
      </c>
      <c r="D14098" t="s">
        <v>29</v>
      </c>
      <c r="E14098" s="1">
        <v>100205.35</v>
      </c>
      <c r="F14098" t="s">
        <v>25</v>
      </c>
      <c r="G14098">
        <v>15</v>
      </c>
      <c r="H14098">
        <v>2481</v>
      </c>
      <c r="I14098">
        <v>8121</v>
      </c>
      <c r="J14098">
        <v>18.28</v>
      </c>
      <c r="K14098">
        <v>21.96</v>
      </c>
      <c r="L14098" t="s">
        <v>31</v>
      </c>
      <c r="M14098">
        <v>65.03</v>
      </c>
    </row>
    <row r="14099" spans="1:13" hidden="1" x14ac:dyDescent="0.25">
      <c r="A14099" t="s">
        <v>333</v>
      </c>
      <c r="B14099" t="s">
        <v>20</v>
      </c>
      <c r="C14099" t="s">
        <v>35</v>
      </c>
      <c r="D14099" t="s">
        <v>16</v>
      </c>
      <c r="E14099" s="1">
        <v>92316.22</v>
      </c>
      <c r="F14099" t="s">
        <v>37</v>
      </c>
      <c r="G14099">
        <v>6</v>
      </c>
      <c r="H14099">
        <v>2467</v>
      </c>
      <c r="I14099">
        <v>9273</v>
      </c>
      <c r="J14099">
        <v>93.24</v>
      </c>
      <c r="K14099">
        <v>73.2</v>
      </c>
      <c r="L14099" t="s">
        <v>21</v>
      </c>
      <c r="M14099">
        <v>49.16</v>
      </c>
    </row>
    <row r="14100" spans="1:13" x14ac:dyDescent="0.25">
      <c r="A14100" t="s">
        <v>528</v>
      </c>
      <c r="B14100" t="s">
        <v>23</v>
      </c>
      <c r="C14100" t="s">
        <v>15</v>
      </c>
      <c r="D14100" t="s">
        <v>29</v>
      </c>
      <c r="E14100" s="1">
        <v>102644.17</v>
      </c>
      <c r="F14100" t="s">
        <v>17</v>
      </c>
      <c r="G14100">
        <v>13</v>
      </c>
      <c r="H14100">
        <v>8275</v>
      </c>
      <c r="I14100">
        <v>2581</v>
      </c>
      <c r="J14100">
        <v>48.12</v>
      </c>
      <c r="K14100">
        <v>29.67</v>
      </c>
      <c r="L14100" t="s">
        <v>26</v>
      </c>
      <c r="M14100">
        <v>31.07</v>
      </c>
    </row>
    <row r="14101" spans="1:13" hidden="1" x14ac:dyDescent="0.25">
      <c r="A14101" t="s">
        <v>295</v>
      </c>
      <c r="B14101" t="s">
        <v>20</v>
      </c>
      <c r="C14101" t="s">
        <v>15</v>
      </c>
      <c r="D14101" t="s">
        <v>24</v>
      </c>
      <c r="E14101" s="1">
        <v>134858.01</v>
      </c>
      <c r="F14101" t="s">
        <v>30</v>
      </c>
      <c r="G14101">
        <v>5</v>
      </c>
      <c r="H14101">
        <v>6115</v>
      </c>
      <c r="I14101">
        <v>2453</v>
      </c>
      <c r="J14101">
        <v>62.17</v>
      </c>
      <c r="K14101">
        <v>2.39</v>
      </c>
      <c r="L14101" t="s">
        <v>26</v>
      </c>
      <c r="M14101">
        <v>67.45</v>
      </c>
    </row>
    <row r="14102" spans="1:13" hidden="1" x14ac:dyDescent="0.25">
      <c r="A14102" t="s">
        <v>97</v>
      </c>
      <c r="B14102" t="s">
        <v>14</v>
      </c>
      <c r="C14102" t="s">
        <v>15</v>
      </c>
      <c r="D14102" t="s">
        <v>24</v>
      </c>
      <c r="E14102" s="1">
        <v>72819.679999999993</v>
      </c>
      <c r="F14102" t="s">
        <v>45</v>
      </c>
      <c r="G14102">
        <v>16</v>
      </c>
      <c r="H14102">
        <v>4147</v>
      </c>
      <c r="I14102">
        <v>6951</v>
      </c>
      <c r="J14102">
        <v>46.44</v>
      </c>
      <c r="K14102">
        <v>92.53</v>
      </c>
      <c r="L14102" t="s">
        <v>58</v>
      </c>
      <c r="M14102">
        <v>54.41</v>
      </c>
    </row>
    <row r="14103" spans="1:13" x14ac:dyDescent="0.25">
      <c r="A14103" t="s">
        <v>152</v>
      </c>
      <c r="B14103" t="s">
        <v>14</v>
      </c>
      <c r="C14103" t="s">
        <v>15</v>
      </c>
      <c r="D14103" t="s">
        <v>29</v>
      </c>
      <c r="E14103" s="1">
        <v>138856.13</v>
      </c>
      <c r="F14103" t="s">
        <v>30</v>
      </c>
      <c r="G14103">
        <v>19</v>
      </c>
      <c r="H14103">
        <v>9695</v>
      </c>
      <c r="I14103">
        <v>4726</v>
      </c>
      <c r="J14103">
        <v>69.2</v>
      </c>
      <c r="K14103">
        <v>44.06</v>
      </c>
      <c r="L14103" t="s">
        <v>42</v>
      </c>
      <c r="M14103">
        <v>37.840000000000003</v>
      </c>
    </row>
    <row r="14104" spans="1:13" hidden="1" x14ac:dyDescent="0.25">
      <c r="A14104" t="s">
        <v>426</v>
      </c>
      <c r="B14104" t="s">
        <v>34</v>
      </c>
      <c r="C14104" t="s">
        <v>35</v>
      </c>
      <c r="D14104" t="s">
        <v>24</v>
      </c>
      <c r="E14104" s="1">
        <v>59630.77</v>
      </c>
      <c r="F14104" t="s">
        <v>25</v>
      </c>
      <c r="G14104">
        <v>16</v>
      </c>
      <c r="H14104">
        <v>3187</v>
      </c>
      <c r="I14104">
        <v>3297</v>
      </c>
      <c r="J14104">
        <v>17.920000000000002</v>
      </c>
      <c r="K14104">
        <v>5.83</v>
      </c>
      <c r="L14104" t="s">
        <v>48</v>
      </c>
      <c r="M14104">
        <v>35.93</v>
      </c>
    </row>
    <row r="14105" spans="1:13" hidden="1" x14ac:dyDescent="0.25">
      <c r="A14105" t="s">
        <v>651</v>
      </c>
      <c r="B14105" t="s">
        <v>23</v>
      </c>
      <c r="C14105" t="s">
        <v>15</v>
      </c>
      <c r="D14105" t="s">
        <v>24</v>
      </c>
      <c r="E14105" s="1">
        <v>131545.4</v>
      </c>
      <c r="F14105" t="s">
        <v>25</v>
      </c>
      <c r="G14105">
        <v>20</v>
      </c>
      <c r="H14105">
        <v>7907</v>
      </c>
      <c r="I14105">
        <v>1573</v>
      </c>
      <c r="J14105">
        <v>19.64</v>
      </c>
      <c r="K14105">
        <v>61.43</v>
      </c>
      <c r="L14105" t="s">
        <v>31</v>
      </c>
      <c r="M14105">
        <v>59.11</v>
      </c>
    </row>
    <row r="14106" spans="1:13" x14ac:dyDescent="0.25">
      <c r="A14106" t="s">
        <v>519</v>
      </c>
      <c r="B14106" t="s">
        <v>14</v>
      </c>
      <c r="C14106" t="s">
        <v>35</v>
      </c>
      <c r="D14106" t="s">
        <v>29</v>
      </c>
      <c r="E14106" s="1">
        <v>135902.32</v>
      </c>
      <c r="F14106" t="s">
        <v>37</v>
      </c>
      <c r="G14106">
        <v>18</v>
      </c>
      <c r="H14106">
        <v>1308</v>
      </c>
      <c r="I14106">
        <v>8084</v>
      </c>
      <c r="J14106">
        <v>34.659999999999997</v>
      </c>
      <c r="K14106">
        <v>20.239999999999998</v>
      </c>
      <c r="L14106" t="s">
        <v>48</v>
      </c>
      <c r="M14106">
        <v>35.83</v>
      </c>
    </row>
    <row r="14107" spans="1:13" hidden="1" x14ac:dyDescent="0.25">
      <c r="A14107" t="s">
        <v>399</v>
      </c>
      <c r="B14107" t="s">
        <v>51</v>
      </c>
      <c r="C14107" t="s">
        <v>15</v>
      </c>
      <c r="D14107" t="s">
        <v>16</v>
      </c>
      <c r="E14107" s="1">
        <v>136512.44</v>
      </c>
      <c r="F14107" t="s">
        <v>45</v>
      </c>
      <c r="G14107">
        <v>14</v>
      </c>
      <c r="H14107">
        <v>9346</v>
      </c>
      <c r="I14107">
        <v>9099</v>
      </c>
      <c r="J14107">
        <v>3.08</v>
      </c>
      <c r="K14107">
        <v>53</v>
      </c>
      <c r="L14107" t="s">
        <v>33</v>
      </c>
      <c r="M14107">
        <v>44.57</v>
      </c>
    </row>
    <row r="14108" spans="1:13" hidden="1" x14ac:dyDescent="0.25">
      <c r="A14108" t="s">
        <v>603</v>
      </c>
      <c r="B14108" t="s">
        <v>14</v>
      </c>
      <c r="C14108" t="s">
        <v>15</v>
      </c>
      <c r="D14108" t="s">
        <v>24</v>
      </c>
      <c r="E14108" s="1">
        <v>69415.100000000006</v>
      </c>
      <c r="F14108" t="s">
        <v>45</v>
      </c>
      <c r="G14108">
        <v>13</v>
      </c>
      <c r="H14108">
        <v>6589</v>
      </c>
      <c r="I14108">
        <v>7355</v>
      </c>
      <c r="J14108">
        <v>44.27</v>
      </c>
      <c r="K14108">
        <v>18.64</v>
      </c>
      <c r="L14108" t="s">
        <v>31</v>
      </c>
      <c r="M14108">
        <v>39.36</v>
      </c>
    </row>
    <row r="14109" spans="1:13" hidden="1" x14ac:dyDescent="0.25">
      <c r="A14109" t="s">
        <v>132</v>
      </c>
      <c r="B14109" t="s">
        <v>23</v>
      </c>
      <c r="C14109" t="s">
        <v>35</v>
      </c>
      <c r="D14109" t="s">
        <v>24</v>
      </c>
      <c r="E14109" s="1">
        <v>71304.649999999994</v>
      </c>
      <c r="F14109" t="s">
        <v>17</v>
      </c>
      <c r="G14109">
        <v>8</v>
      </c>
      <c r="H14109">
        <v>4847</v>
      </c>
      <c r="I14109">
        <v>5507</v>
      </c>
      <c r="J14109">
        <v>58.01</v>
      </c>
      <c r="K14109">
        <v>14.16</v>
      </c>
      <c r="L14109" t="s">
        <v>26</v>
      </c>
      <c r="M14109">
        <v>32.49</v>
      </c>
    </row>
    <row r="14110" spans="1:13" x14ac:dyDescent="0.25">
      <c r="A14110" t="s">
        <v>522</v>
      </c>
      <c r="B14110" t="s">
        <v>20</v>
      </c>
      <c r="C14110" t="s">
        <v>35</v>
      </c>
      <c r="D14110" t="s">
        <v>29</v>
      </c>
      <c r="E14110" s="1">
        <v>78784.56</v>
      </c>
      <c r="F14110" t="s">
        <v>25</v>
      </c>
      <c r="G14110">
        <v>4</v>
      </c>
      <c r="H14110">
        <v>6418</v>
      </c>
      <c r="I14110">
        <v>4017</v>
      </c>
      <c r="J14110">
        <v>77.97</v>
      </c>
      <c r="K14110">
        <v>0.47</v>
      </c>
      <c r="L14110" t="s">
        <v>33</v>
      </c>
      <c r="M14110">
        <v>68.69</v>
      </c>
    </row>
    <row r="14111" spans="1:13" hidden="1" x14ac:dyDescent="0.25">
      <c r="A14111" t="s">
        <v>655</v>
      </c>
      <c r="B14111" t="s">
        <v>28</v>
      </c>
      <c r="C14111" t="s">
        <v>15</v>
      </c>
      <c r="D14111" t="s">
        <v>24</v>
      </c>
      <c r="E14111" s="1">
        <v>75686.92</v>
      </c>
      <c r="F14111" t="s">
        <v>30</v>
      </c>
      <c r="G14111">
        <v>16</v>
      </c>
      <c r="H14111">
        <v>2931</v>
      </c>
      <c r="I14111">
        <v>244</v>
      </c>
      <c r="J14111">
        <v>39.200000000000003</v>
      </c>
      <c r="K14111">
        <v>13.02</v>
      </c>
      <c r="L14111" t="s">
        <v>31</v>
      </c>
      <c r="M14111">
        <v>69.3</v>
      </c>
    </row>
    <row r="14112" spans="1:13" x14ac:dyDescent="0.25">
      <c r="A14112" t="s">
        <v>285</v>
      </c>
      <c r="B14112" t="s">
        <v>51</v>
      </c>
      <c r="C14112" t="s">
        <v>35</v>
      </c>
      <c r="D14112" t="s">
        <v>29</v>
      </c>
      <c r="E14112" s="1">
        <v>52062.61</v>
      </c>
      <c r="F14112" t="s">
        <v>37</v>
      </c>
      <c r="G14112">
        <v>6</v>
      </c>
      <c r="H14112">
        <v>3021</v>
      </c>
      <c r="I14112">
        <v>1217</v>
      </c>
      <c r="J14112">
        <v>79</v>
      </c>
      <c r="K14112">
        <v>43.19</v>
      </c>
      <c r="L14112" t="s">
        <v>48</v>
      </c>
      <c r="M14112">
        <v>31.69</v>
      </c>
    </row>
    <row r="14113" spans="1:13" hidden="1" x14ac:dyDescent="0.25">
      <c r="A14113" t="s">
        <v>265</v>
      </c>
      <c r="B14113" t="s">
        <v>20</v>
      </c>
      <c r="C14113" t="s">
        <v>35</v>
      </c>
      <c r="D14113" t="s">
        <v>24</v>
      </c>
      <c r="E14113" s="1">
        <v>140858.57</v>
      </c>
      <c r="F14113" t="s">
        <v>17</v>
      </c>
      <c r="G14113">
        <v>5</v>
      </c>
      <c r="H14113">
        <v>9856</v>
      </c>
      <c r="I14113">
        <v>5005</v>
      </c>
      <c r="J14113">
        <v>75.489999999999995</v>
      </c>
      <c r="K14113">
        <v>19.010000000000002</v>
      </c>
      <c r="L14113" t="s">
        <v>21</v>
      </c>
      <c r="M14113">
        <v>20.87</v>
      </c>
    </row>
    <row r="14114" spans="1:13" hidden="1" x14ac:dyDescent="0.25">
      <c r="A14114" t="s">
        <v>142</v>
      </c>
      <c r="B14114" t="s">
        <v>23</v>
      </c>
      <c r="C14114" t="s">
        <v>15</v>
      </c>
      <c r="D14114" t="s">
        <v>24</v>
      </c>
      <c r="E14114" s="1">
        <v>112206.6</v>
      </c>
      <c r="F14114" t="s">
        <v>45</v>
      </c>
      <c r="G14114">
        <v>17</v>
      </c>
      <c r="H14114">
        <v>4733</v>
      </c>
      <c r="I14114">
        <v>7574</v>
      </c>
      <c r="J14114">
        <v>62.35</v>
      </c>
      <c r="K14114">
        <v>95.35</v>
      </c>
      <c r="L14114" t="s">
        <v>21</v>
      </c>
      <c r="M14114">
        <v>56.8</v>
      </c>
    </row>
    <row r="14115" spans="1:13" hidden="1" x14ac:dyDescent="0.25">
      <c r="A14115" t="s">
        <v>462</v>
      </c>
      <c r="B14115" t="s">
        <v>54</v>
      </c>
      <c r="C14115" t="s">
        <v>35</v>
      </c>
      <c r="D14115" t="s">
        <v>24</v>
      </c>
      <c r="E14115" s="1">
        <v>124491.39</v>
      </c>
      <c r="F14115" t="s">
        <v>37</v>
      </c>
      <c r="G14115">
        <v>8</v>
      </c>
      <c r="H14115">
        <v>1912</v>
      </c>
      <c r="I14115">
        <v>6970</v>
      </c>
      <c r="J14115">
        <v>81.849999999999994</v>
      </c>
      <c r="K14115">
        <v>83.83</v>
      </c>
      <c r="L14115" t="s">
        <v>18</v>
      </c>
      <c r="M14115">
        <v>57.8</v>
      </c>
    </row>
    <row r="14116" spans="1:13" hidden="1" x14ac:dyDescent="0.25">
      <c r="A14116" t="s">
        <v>427</v>
      </c>
      <c r="B14116" t="s">
        <v>51</v>
      </c>
      <c r="C14116" t="s">
        <v>15</v>
      </c>
      <c r="D14116" t="s">
        <v>24</v>
      </c>
      <c r="E14116" s="1">
        <v>119833.83</v>
      </c>
      <c r="F14116" t="s">
        <v>30</v>
      </c>
      <c r="G14116">
        <v>19</v>
      </c>
      <c r="H14116">
        <v>326</v>
      </c>
      <c r="I14116">
        <v>2532</v>
      </c>
      <c r="J14116">
        <v>34.700000000000003</v>
      </c>
      <c r="K14116">
        <v>38.31</v>
      </c>
      <c r="L14116" t="s">
        <v>42</v>
      </c>
      <c r="M14116">
        <v>21.64</v>
      </c>
    </row>
    <row r="14117" spans="1:13" hidden="1" x14ac:dyDescent="0.25">
      <c r="A14117" t="s">
        <v>75</v>
      </c>
      <c r="B14117" t="s">
        <v>20</v>
      </c>
      <c r="C14117" t="s">
        <v>35</v>
      </c>
      <c r="D14117" t="s">
        <v>24</v>
      </c>
      <c r="E14117" s="1">
        <v>134655.82</v>
      </c>
      <c r="F14117" t="s">
        <v>30</v>
      </c>
      <c r="G14117">
        <v>11</v>
      </c>
      <c r="H14117">
        <v>6126</v>
      </c>
      <c r="I14117">
        <v>8156</v>
      </c>
      <c r="J14117">
        <v>0.41</v>
      </c>
      <c r="K14117">
        <v>94.28</v>
      </c>
      <c r="L14117" t="s">
        <v>21</v>
      </c>
      <c r="M14117">
        <v>28.88</v>
      </c>
    </row>
    <row r="14118" spans="1:13" hidden="1" x14ac:dyDescent="0.25">
      <c r="A14118" t="s">
        <v>80</v>
      </c>
      <c r="B14118" t="s">
        <v>23</v>
      </c>
      <c r="C14118" t="s">
        <v>15</v>
      </c>
      <c r="D14118" t="s">
        <v>16</v>
      </c>
      <c r="E14118" s="1">
        <v>134130.98000000001</v>
      </c>
      <c r="F14118" t="s">
        <v>37</v>
      </c>
      <c r="G14118">
        <v>14</v>
      </c>
      <c r="H14118">
        <v>6094</v>
      </c>
      <c r="I14118">
        <v>5157</v>
      </c>
      <c r="J14118">
        <v>22.64</v>
      </c>
      <c r="K14118">
        <v>4.12</v>
      </c>
      <c r="L14118" t="s">
        <v>26</v>
      </c>
      <c r="M14118">
        <v>41.93</v>
      </c>
    </row>
    <row r="14119" spans="1:13" hidden="1" x14ac:dyDescent="0.25">
      <c r="A14119" t="s">
        <v>464</v>
      </c>
      <c r="B14119" t="s">
        <v>28</v>
      </c>
      <c r="C14119" t="s">
        <v>15</v>
      </c>
      <c r="D14119" t="s">
        <v>16</v>
      </c>
      <c r="E14119" s="1">
        <v>52669.26</v>
      </c>
      <c r="F14119" t="s">
        <v>37</v>
      </c>
      <c r="G14119">
        <v>0</v>
      </c>
      <c r="H14119">
        <v>426</v>
      </c>
      <c r="I14119">
        <v>8032</v>
      </c>
      <c r="J14119">
        <v>16</v>
      </c>
      <c r="K14119">
        <v>98.99</v>
      </c>
      <c r="L14119" t="s">
        <v>21</v>
      </c>
      <c r="M14119">
        <v>78.86</v>
      </c>
    </row>
    <row r="14120" spans="1:13" hidden="1" x14ac:dyDescent="0.25">
      <c r="A14120" t="s">
        <v>604</v>
      </c>
      <c r="B14120" t="s">
        <v>20</v>
      </c>
      <c r="C14120" t="s">
        <v>35</v>
      </c>
      <c r="D14120" t="s">
        <v>24</v>
      </c>
      <c r="E14120" s="1">
        <v>66110.81</v>
      </c>
      <c r="F14120" t="s">
        <v>37</v>
      </c>
      <c r="G14120">
        <v>13</v>
      </c>
      <c r="H14120">
        <v>1588</v>
      </c>
      <c r="I14120">
        <v>9995</v>
      </c>
      <c r="J14120">
        <v>16.84</v>
      </c>
      <c r="K14120">
        <v>74.319999999999993</v>
      </c>
      <c r="L14120" t="s">
        <v>33</v>
      </c>
      <c r="M14120">
        <v>34.07</v>
      </c>
    </row>
    <row r="14121" spans="1:13" hidden="1" x14ac:dyDescent="0.25">
      <c r="A14121" t="s">
        <v>222</v>
      </c>
      <c r="B14121" t="s">
        <v>34</v>
      </c>
      <c r="C14121" t="s">
        <v>15</v>
      </c>
      <c r="D14121" t="s">
        <v>16</v>
      </c>
      <c r="E14121" s="1">
        <v>118792.31</v>
      </c>
      <c r="F14121" t="s">
        <v>25</v>
      </c>
      <c r="G14121">
        <v>8</v>
      </c>
      <c r="H14121">
        <v>9711</v>
      </c>
      <c r="I14121">
        <v>466</v>
      </c>
      <c r="J14121">
        <v>29.51</v>
      </c>
      <c r="K14121">
        <v>37.46</v>
      </c>
      <c r="L14121" t="s">
        <v>42</v>
      </c>
      <c r="M14121">
        <v>55.69</v>
      </c>
    </row>
    <row r="14122" spans="1:13" hidden="1" x14ac:dyDescent="0.25">
      <c r="A14122" t="s">
        <v>477</v>
      </c>
      <c r="B14122" t="s">
        <v>14</v>
      </c>
      <c r="C14122" t="s">
        <v>15</v>
      </c>
      <c r="D14122" t="s">
        <v>24</v>
      </c>
      <c r="E14122" s="1">
        <v>87647.82</v>
      </c>
      <c r="F14122" t="s">
        <v>30</v>
      </c>
      <c r="G14122">
        <v>13</v>
      </c>
      <c r="H14122">
        <v>9475</v>
      </c>
      <c r="I14122">
        <v>4549</v>
      </c>
      <c r="J14122">
        <v>46.44</v>
      </c>
      <c r="K14122">
        <v>0.55000000000000004</v>
      </c>
      <c r="L14122" t="s">
        <v>58</v>
      </c>
      <c r="M14122">
        <v>52.94</v>
      </c>
    </row>
    <row r="14123" spans="1:13" x14ac:dyDescent="0.25">
      <c r="A14123" t="s">
        <v>543</v>
      </c>
      <c r="B14123" t="s">
        <v>28</v>
      </c>
      <c r="C14123" t="s">
        <v>15</v>
      </c>
      <c r="D14123" t="s">
        <v>29</v>
      </c>
      <c r="E14123" s="1">
        <v>63310.95</v>
      </c>
      <c r="F14123" t="s">
        <v>17</v>
      </c>
      <c r="G14123">
        <v>12</v>
      </c>
      <c r="H14123">
        <v>8887</v>
      </c>
      <c r="I14123">
        <v>9208</v>
      </c>
      <c r="J14123">
        <v>82.11</v>
      </c>
      <c r="K14123">
        <v>5.23</v>
      </c>
      <c r="L14123" t="s">
        <v>21</v>
      </c>
      <c r="M14123">
        <v>38.83</v>
      </c>
    </row>
    <row r="14124" spans="1:13" hidden="1" x14ac:dyDescent="0.25">
      <c r="A14124" t="s">
        <v>420</v>
      </c>
      <c r="B14124" t="s">
        <v>51</v>
      </c>
      <c r="C14124" t="s">
        <v>35</v>
      </c>
      <c r="D14124" t="s">
        <v>24</v>
      </c>
      <c r="E14124" s="1">
        <v>35983.339999999997</v>
      </c>
      <c r="F14124" t="s">
        <v>37</v>
      </c>
      <c r="G14124">
        <v>3</v>
      </c>
      <c r="H14124">
        <v>3565</v>
      </c>
      <c r="I14124">
        <v>8213</v>
      </c>
      <c r="J14124">
        <v>59.99</v>
      </c>
      <c r="K14124">
        <v>75.92</v>
      </c>
      <c r="L14124" t="s">
        <v>26</v>
      </c>
      <c r="M14124">
        <v>59.62</v>
      </c>
    </row>
    <row r="14125" spans="1:13" hidden="1" x14ac:dyDescent="0.25">
      <c r="A14125" t="s">
        <v>273</v>
      </c>
      <c r="B14125" t="s">
        <v>14</v>
      </c>
      <c r="C14125" t="s">
        <v>15</v>
      </c>
      <c r="D14125" t="s">
        <v>16</v>
      </c>
      <c r="E14125" s="1">
        <v>137921.28</v>
      </c>
      <c r="F14125" t="s">
        <v>45</v>
      </c>
      <c r="G14125">
        <v>1</v>
      </c>
      <c r="H14125">
        <v>3472</v>
      </c>
      <c r="I14125">
        <v>9884</v>
      </c>
      <c r="J14125">
        <v>30.52</v>
      </c>
      <c r="K14125">
        <v>90.53</v>
      </c>
      <c r="L14125" t="s">
        <v>48</v>
      </c>
      <c r="M14125">
        <v>23.51</v>
      </c>
    </row>
    <row r="14126" spans="1:13" x14ac:dyDescent="0.25">
      <c r="A14126" t="s">
        <v>19</v>
      </c>
      <c r="B14126" t="s">
        <v>20</v>
      </c>
      <c r="C14126" t="s">
        <v>35</v>
      </c>
      <c r="D14126" t="s">
        <v>29</v>
      </c>
      <c r="E14126" s="1">
        <v>88002.54</v>
      </c>
      <c r="F14126" t="s">
        <v>37</v>
      </c>
      <c r="G14126">
        <v>4</v>
      </c>
      <c r="H14126">
        <v>2505</v>
      </c>
      <c r="I14126">
        <v>1497</v>
      </c>
      <c r="J14126">
        <v>24.24</v>
      </c>
      <c r="K14126">
        <v>10.96</v>
      </c>
      <c r="L14126" t="s">
        <v>48</v>
      </c>
      <c r="M14126">
        <v>79.52</v>
      </c>
    </row>
    <row r="14127" spans="1:13" hidden="1" x14ac:dyDescent="0.25">
      <c r="A14127" t="s">
        <v>292</v>
      </c>
      <c r="B14127" t="s">
        <v>39</v>
      </c>
      <c r="C14127" t="s">
        <v>35</v>
      </c>
      <c r="D14127" t="s">
        <v>16</v>
      </c>
      <c r="E14127" s="1">
        <v>73872.06</v>
      </c>
      <c r="F14127" t="s">
        <v>30</v>
      </c>
      <c r="G14127">
        <v>13</v>
      </c>
      <c r="H14127">
        <v>3032</v>
      </c>
      <c r="I14127">
        <v>3185</v>
      </c>
      <c r="J14127">
        <v>46.25</v>
      </c>
      <c r="K14127">
        <v>75.59</v>
      </c>
      <c r="L14127" t="s">
        <v>26</v>
      </c>
      <c r="M14127">
        <v>74.22</v>
      </c>
    </row>
    <row r="14128" spans="1:13" hidden="1" x14ac:dyDescent="0.25">
      <c r="A14128" t="s">
        <v>142</v>
      </c>
      <c r="B14128" t="s">
        <v>34</v>
      </c>
      <c r="C14128" t="s">
        <v>15</v>
      </c>
      <c r="D14128" t="s">
        <v>16</v>
      </c>
      <c r="E14128" s="1">
        <v>34461.360000000001</v>
      </c>
      <c r="F14128" t="s">
        <v>25</v>
      </c>
      <c r="G14128">
        <v>7</v>
      </c>
      <c r="H14128">
        <v>1927</v>
      </c>
      <c r="I14128">
        <v>1158</v>
      </c>
      <c r="J14128">
        <v>44.86</v>
      </c>
      <c r="K14128">
        <v>60.54</v>
      </c>
      <c r="L14128" t="s">
        <v>42</v>
      </c>
      <c r="M14128">
        <v>61.86</v>
      </c>
    </row>
    <row r="14129" spans="1:13" hidden="1" x14ac:dyDescent="0.25">
      <c r="A14129" t="s">
        <v>472</v>
      </c>
      <c r="B14129" t="s">
        <v>51</v>
      </c>
      <c r="C14129" t="s">
        <v>15</v>
      </c>
      <c r="D14129" t="s">
        <v>16</v>
      </c>
      <c r="E14129" s="1">
        <v>89526.18</v>
      </c>
      <c r="F14129" t="s">
        <v>17</v>
      </c>
      <c r="G14129">
        <v>3</v>
      </c>
      <c r="H14129">
        <v>5527</v>
      </c>
      <c r="I14129">
        <v>4900</v>
      </c>
      <c r="J14129">
        <v>42.12</v>
      </c>
      <c r="K14129">
        <v>98.95</v>
      </c>
      <c r="L14129" t="s">
        <v>33</v>
      </c>
      <c r="M14129">
        <v>21.88</v>
      </c>
    </row>
    <row r="14130" spans="1:13" hidden="1" x14ac:dyDescent="0.25">
      <c r="A14130" t="s">
        <v>660</v>
      </c>
      <c r="B14130" t="s">
        <v>14</v>
      </c>
      <c r="C14130" t="s">
        <v>15</v>
      </c>
      <c r="D14130" t="s">
        <v>16</v>
      </c>
      <c r="E14130" s="1">
        <v>129001.18</v>
      </c>
      <c r="F14130" t="s">
        <v>30</v>
      </c>
      <c r="G14130">
        <v>0</v>
      </c>
      <c r="H14130">
        <v>2303</v>
      </c>
      <c r="I14130">
        <v>9260</v>
      </c>
      <c r="J14130">
        <v>48.84</v>
      </c>
      <c r="K14130">
        <v>83.56</v>
      </c>
      <c r="L14130" t="s">
        <v>18</v>
      </c>
      <c r="M14130">
        <v>73.709999999999994</v>
      </c>
    </row>
    <row r="14131" spans="1:13" hidden="1" x14ac:dyDescent="0.25">
      <c r="A14131" t="s">
        <v>231</v>
      </c>
      <c r="B14131" t="s">
        <v>14</v>
      </c>
      <c r="C14131" t="s">
        <v>15</v>
      </c>
      <c r="D14131" t="s">
        <v>16</v>
      </c>
      <c r="E14131" s="1">
        <v>127228.56</v>
      </c>
      <c r="F14131" t="s">
        <v>25</v>
      </c>
      <c r="G14131">
        <v>8</v>
      </c>
      <c r="H14131">
        <v>760</v>
      </c>
      <c r="I14131">
        <v>9135</v>
      </c>
      <c r="J14131">
        <v>13.73</v>
      </c>
      <c r="K14131">
        <v>53.63</v>
      </c>
      <c r="L14131" t="s">
        <v>31</v>
      </c>
      <c r="M14131">
        <v>79.040000000000006</v>
      </c>
    </row>
    <row r="14132" spans="1:13" hidden="1" x14ac:dyDescent="0.25">
      <c r="A14132" t="s">
        <v>125</v>
      </c>
      <c r="B14132" t="s">
        <v>14</v>
      </c>
      <c r="C14132" t="s">
        <v>15</v>
      </c>
      <c r="D14132" t="s">
        <v>24</v>
      </c>
      <c r="E14132" s="1">
        <v>139694.57</v>
      </c>
      <c r="F14132" t="s">
        <v>30</v>
      </c>
      <c r="G14132">
        <v>3</v>
      </c>
      <c r="H14132">
        <v>8525</v>
      </c>
      <c r="I14132">
        <v>9349</v>
      </c>
      <c r="J14132">
        <v>9.15</v>
      </c>
      <c r="K14132">
        <v>77.09</v>
      </c>
      <c r="L14132" t="s">
        <v>18</v>
      </c>
      <c r="M14132">
        <v>62.26</v>
      </c>
    </row>
    <row r="14133" spans="1:13" x14ac:dyDescent="0.25">
      <c r="A14133" t="s">
        <v>462</v>
      </c>
      <c r="B14133" t="s">
        <v>39</v>
      </c>
      <c r="C14133" t="s">
        <v>15</v>
      </c>
      <c r="D14133" t="s">
        <v>29</v>
      </c>
      <c r="E14133" s="1">
        <v>35012.26</v>
      </c>
      <c r="F14133" t="s">
        <v>45</v>
      </c>
      <c r="G14133">
        <v>19</v>
      </c>
      <c r="H14133">
        <v>3880</v>
      </c>
      <c r="I14133">
        <v>3269</v>
      </c>
      <c r="J14133">
        <v>36.659999999999997</v>
      </c>
      <c r="K14133">
        <v>74.209999999999994</v>
      </c>
      <c r="L14133" t="s">
        <v>18</v>
      </c>
      <c r="M14133">
        <v>57.39</v>
      </c>
    </row>
    <row r="14134" spans="1:13" hidden="1" x14ac:dyDescent="0.25">
      <c r="A14134" t="s">
        <v>338</v>
      </c>
      <c r="B14134" t="s">
        <v>28</v>
      </c>
      <c r="C14134" t="s">
        <v>15</v>
      </c>
      <c r="D14134" t="s">
        <v>24</v>
      </c>
      <c r="E14134" s="1">
        <v>91532.09</v>
      </c>
      <c r="F14134" t="s">
        <v>45</v>
      </c>
      <c r="G14134">
        <v>16</v>
      </c>
      <c r="H14134">
        <v>6696</v>
      </c>
      <c r="I14134">
        <v>5775</v>
      </c>
      <c r="J14134">
        <v>56.4</v>
      </c>
      <c r="K14134">
        <v>38.03</v>
      </c>
      <c r="L14134" t="s">
        <v>42</v>
      </c>
      <c r="M14134">
        <v>44.14</v>
      </c>
    </row>
    <row r="14135" spans="1:13" hidden="1" x14ac:dyDescent="0.25">
      <c r="A14135" t="s">
        <v>441</v>
      </c>
      <c r="B14135" t="s">
        <v>28</v>
      </c>
      <c r="C14135" t="s">
        <v>15</v>
      </c>
      <c r="D14135" t="s">
        <v>24</v>
      </c>
      <c r="E14135" s="1">
        <v>41352.410000000003</v>
      </c>
      <c r="F14135" t="s">
        <v>30</v>
      </c>
      <c r="G14135">
        <v>20</v>
      </c>
      <c r="H14135">
        <v>6066</v>
      </c>
      <c r="I14135">
        <v>8463</v>
      </c>
      <c r="J14135">
        <v>90.45</v>
      </c>
      <c r="K14135">
        <v>94.07</v>
      </c>
      <c r="L14135" t="s">
        <v>26</v>
      </c>
      <c r="M14135">
        <v>64.52</v>
      </c>
    </row>
    <row r="14136" spans="1:13" x14ac:dyDescent="0.25">
      <c r="A14136" t="s">
        <v>128</v>
      </c>
      <c r="B14136" t="s">
        <v>14</v>
      </c>
      <c r="C14136" t="s">
        <v>15</v>
      </c>
      <c r="D14136" t="s">
        <v>29</v>
      </c>
      <c r="E14136" s="1">
        <v>149673.99</v>
      </c>
      <c r="F14136" t="s">
        <v>45</v>
      </c>
      <c r="G14136">
        <v>18</v>
      </c>
      <c r="H14136">
        <v>9394</v>
      </c>
      <c r="I14136">
        <v>9432</v>
      </c>
      <c r="J14136">
        <v>75.97</v>
      </c>
      <c r="K14136">
        <v>92.26</v>
      </c>
      <c r="L14136" t="s">
        <v>18</v>
      </c>
      <c r="M14136">
        <v>35.43</v>
      </c>
    </row>
    <row r="14137" spans="1:13" x14ac:dyDescent="0.25">
      <c r="A14137" t="s">
        <v>601</v>
      </c>
      <c r="B14137" t="s">
        <v>54</v>
      </c>
      <c r="C14137" t="s">
        <v>15</v>
      </c>
      <c r="D14137" t="s">
        <v>29</v>
      </c>
      <c r="E14137" s="1">
        <v>110700.62</v>
      </c>
      <c r="F14137" t="s">
        <v>17</v>
      </c>
      <c r="G14137">
        <v>1</v>
      </c>
      <c r="H14137">
        <v>3987</v>
      </c>
      <c r="I14137">
        <v>4472</v>
      </c>
      <c r="J14137">
        <v>89.9</v>
      </c>
      <c r="K14137">
        <v>45.9</v>
      </c>
      <c r="L14137" t="s">
        <v>48</v>
      </c>
      <c r="M14137">
        <v>44.09</v>
      </c>
    </row>
    <row r="14138" spans="1:13" hidden="1" x14ac:dyDescent="0.25">
      <c r="A14138" t="s">
        <v>368</v>
      </c>
      <c r="B14138" t="s">
        <v>20</v>
      </c>
      <c r="C14138" t="s">
        <v>15</v>
      </c>
      <c r="D14138" t="s">
        <v>16</v>
      </c>
      <c r="E14138" s="1">
        <v>69044.53</v>
      </c>
      <c r="F14138" t="s">
        <v>25</v>
      </c>
      <c r="G14138">
        <v>16</v>
      </c>
      <c r="H14138">
        <v>9127</v>
      </c>
      <c r="I14138">
        <v>6233</v>
      </c>
      <c r="J14138">
        <v>6.49</v>
      </c>
      <c r="K14138">
        <v>10.47</v>
      </c>
      <c r="L14138" t="s">
        <v>48</v>
      </c>
      <c r="M14138">
        <v>68.95</v>
      </c>
    </row>
    <row r="14139" spans="1:13" x14ac:dyDescent="0.25">
      <c r="A14139" t="s">
        <v>128</v>
      </c>
      <c r="B14139" t="s">
        <v>39</v>
      </c>
      <c r="C14139" t="s">
        <v>15</v>
      </c>
      <c r="D14139" t="s">
        <v>29</v>
      </c>
      <c r="E14139" s="1">
        <v>51948.19</v>
      </c>
      <c r="F14139" t="s">
        <v>17</v>
      </c>
      <c r="G14139">
        <v>19</v>
      </c>
      <c r="H14139">
        <v>4055</v>
      </c>
      <c r="I14139">
        <v>7349</v>
      </c>
      <c r="J14139">
        <v>55.75</v>
      </c>
      <c r="K14139">
        <v>68.2</v>
      </c>
      <c r="L14139" t="s">
        <v>18</v>
      </c>
      <c r="M14139">
        <v>30.59</v>
      </c>
    </row>
    <row r="14140" spans="1:13" hidden="1" x14ac:dyDescent="0.25">
      <c r="A14140" t="s">
        <v>52</v>
      </c>
      <c r="B14140" t="s">
        <v>34</v>
      </c>
      <c r="C14140" t="s">
        <v>15</v>
      </c>
      <c r="D14140" t="s">
        <v>16</v>
      </c>
      <c r="E14140" s="1">
        <v>56182.75</v>
      </c>
      <c r="F14140" t="s">
        <v>45</v>
      </c>
      <c r="G14140">
        <v>0</v>
      </c>
      <c r="H14140">
        <v>8890</v>
      </c>
      <c r="I14140">
        <v>229</v>
      </c>
      <c r="J14140">
        <v>31.79</v>
      </c>
      <c r="K14140">
        <v>50.13</v>
      </c>
      <c r="L14140" t="s">
        <v>42</v>
      </c>
      <c r="M14140">
        <v>43.35</v>
      </c>
    </row>
    <row r="14141" spans="1:13" hidden="1" x14ac:dyDescent="0.25">
      <c r="A14141" t="s">
        <v>168</v>
      </c>
      <c r="B14141" t="s">
        <v>23</v>
      </c>
      <c r="C14141" t="s">
        <v>15</v>
      </c>
      <c r="D14141" t="s">
        <v>24</v>
      </c>
      <c r="E14141" s="1">
        <v>89712.89</v>
      </c>
      <c r="F14141" t="s">
        <v>30</v>
      </c>
      <c r="G14141">
        <v>15</v>
      </c>
      <c r="H14141">
        <v>4844</v>
      </c>
      <c r="I14141">
        <v>4036</v>
      </c>
      <c r="J14141">
        <v>66.209999999999994</v>
      </c>
      <c r="K14141">
        <v>34.590000000000003</v>
      </c>
      <c r="L14141" t="s">
        <v>48</v>
      </c>
      <c r="M14141">
        <v>63.67</v>
      </c>
    </row>
    <row r="14142" spans="1:13" x14ac:dyDescent="0.25">
      <c r="A14142" t="s">
        <v>477</v>
      </c>
      <c r="B14142" t="s">
        <v>34</v>
      </c>
      <c r="C14142" t="s">
        <v>35</v>
      </c>
      <c r="D14142" t="s">
        <v>29</v>
      </c>
      <c r="E14142" s="1">
        <v>103591.54</v>
      </c>
      <c r="F14142" t="s">
        <v>25</v>
      </c>
      <c r="G14142">
        <v>3</v>
      </c>
      <c r="H14142">
        <v>2520</v>
      </c>
      <c r="I14142">
        <v>3131</v>
      </c>
      <c r="J14142">
        <v>81.040000000000006</v>
      </c>
      <c r="K14142">
        <v>40.28</v>
      </c>
      <c r="L14142" t="s">
        <v>42</v>
      </c>
      <c r="M14142">
        <v>41.76</v>
      </c>
    </row>
    <row r="14143" spans="1:13" hidden="1" x14ac:dyDescent="0.25">
      <c r="A14143" t="s">
        <v>655</v>
      </c>
      <c r="B14143" t="s">
        <v>51</v>
      </c>
      <c r="C14143" t="s">
        <v>35</v>
      </c>
      <c r="D14143" t="s">
        <v>16</v>
      </c>
      <c r="E14143" s="1">
        <v>149015.47</v>
      </c>
      <c r="F14143" t="s">
        <v>30</v>
      </c>
      <c r="G14143">
        <v>12</v>
      </c>
      <c r="H14143">
        <v>124</v>
      </c>
      <c r="I14143">
        <v>7971</v>
      </c>
      <c r="J14143">
        <v>20.52</v>
      </c>
      <c r="K14143">
        <v>69.430000000000007</v>
      </c>
      <c r="L14143" t="s">
        <v>33</v>
      </c>
      <c r="M14143">
        <v>20.350000000000001</v>
      </c>
    </row>
    <row r="14144" spans="1:13" hidden="1" x14ac:dyDescent="0.25">
      <c r="A14144" t="s">
        <v>123</v>
      </c>
      <c r="B14144" t="s">
        <v>51</v>
      </c>
      <c r="C14144" t="s">
        <v>15</v>
      </c>
      <c r="D14144" t="s">
        <v>16</v>
      </c>
      <c r="E14144" s="1">
        <v>100495.82</v>
      </c>
      <c r="F14144" t="s">
        <v>45</v>
      </c>
      <c r="G14144">
        <v>4</v>
      </c>
      <c r="H14144">
        <v>2919</v>
      </c>
      <c r="I14144">
        <v>1960</v>
      </c>
      <c r="J14144">
        <v>7.71</v>
      </c>
      <c r="K14144">
        <v>58.76</v>
      </c>
      <c r="L14144" t="s">
        <v>48</v>
      </c>
      <c r="M14144">
        <v>37.4</v>
      </c>
    </row>
    <row r="14145" spans="1:13" x14ac:dyDescent="0.25">
      <c r="A14145" t="s">
        <v>220</v>
      </c>
      <c r="B14145" t="s">
        <v>28</v>
      </c>
      <c r="C14145" t="s">
        <v>15</v>
      </c>
      <c r="D14145" t="s">
        <v>29</v>
      </c>
      <c r="E14145" s="1">
        <v>39120.47</v>
      </c>
      <c r="F14145" t="s">
        <v>30</v>
      </c>
      <c r="G14145">
        <v>16</v>
      </c>
      <c r="H14145">
        <v>5245</v>
      </c>
      <c r="I14145">
        <v>2502</v>
      </c>
      <c r="J14145">
        <v>16.39</v>
      </c>
      <c r="K14145">
        <v>24.01</v>
      </c>
      <c r="L14145" t="s">
        <v>26</v>
      </c>
      <c r="M14145">
        <v>21.57</v>
      </c>
    </row>
    <row r="14146" spans="1:13" hidden="1" x14ac:dyDescent="0.25">
      <c r="A14146" t="s">
        <v>282</v>
      </c>
      <c r="B14146" t="s">
        <v>54</v>
      </c>
      <c r="C14146" t="s">
        <v>15</v>
      </c>
      <c r="D14146" t="s">
        <v>16</v>
      </c>
      <c r="E14146" s="1">
        <v>87128.65</v>
      </c>
      <c r="F14146" t="s">
        <v>45</v>
      </c>
      <c r="G14146">
        <v>1</v>
      </c>
      <c r="H14146">
        <v>5637</v>
      </c>
      <c r="I14146">
        <v>7898</v>
      </c>
      <c r="J14146">
        <v>81.510000000000005</v>
      </c>
      <c r="K14146">
        <v>54.83</v>
      </c>
      <c r="L14146" t="s">
        <v>48</v>
      </c>
      <c r="M14146">
        <v>30.7</v>
      </c>
    </row>
    <row r="14147" spans="1:13" x14ac:dyDescent="0.25">
      <c r="A14147" t="s">
        <v>285</v>
      </c>
      <c r="B14147" t="s">
        <v>51</v>
      </c>
      <c r="C14147" t="s">
        <v>35</v>
      </c>
      <c r="D14147" t="s">
        <v>29</v>
      </c>
      <c r="E14147" s="1">
        <v>146119.54</v>
      </c>
      <c r="F14147" t="s">
        <v>25</v>
      </c>
      <c r="G14147">
        <v>13</v>
      </c>
      <c r="H14147">
        <v>2542</v>
      </c>
      <c r="I14147">
        <v>4773</v>
      </c>
      <c r="J14147">
        <v>43.23</v>
      </c>
      <c r="K14147">
        <v>83.95</v>
      </c>
      <c r="L14147" t="s">
        <v>18</v>
      </c>
      <c r="M14147">
        <v>71.61</v>
      </c>
    </row>
    <row r="14148" spans="1:13" hidden="1" x14ac:dyDescent="0.25">
      <c r="A14148" t="s">
        <v>160</v>
      </c>
      <c r="B14148" t="s">
        <v>14</v>
      </c>
      <c r="C14148" t="s">
        <v>35</v>
      </c>
      <c r="D14148" t="s">
        <v>16</v>
      </c>
      <c r="E14148" s="1">
        <v>114208.89</v>
      </c>
      <c r="F14148" t="s">
        <v>37</v>
      </c>
      <c r="G14148">
        <v>0</v>
      </c>
      <c r="H14148">
        <v>8942</v>
      </c>
      <c r="I14148">
        <v>3468</v>
      </c>
      <c r="J14148">
        <v>64.510000000000005</v>
      </c>
      <c r="K14148">
        <v>38.229999999999997</v>
      </c>
      <c r="L14148" t="s">
        <v>31</v>
      </c>
      <c r="M14148">
        <v>79.38</v>
      </c>
    </row>
    <row r="14149" spans="1:13" hidden="1" x14ac:dyDescent="0.25">
      <c r="A14149" t="s">
        <v>543</v>
      </c>
      <c r="B14149" t="s">
        <v>39</v>
      </c>
      <c r="C14149" t="s">
        <v>35</v>
      </c>
      <c r="D14149" t="s">
        <v>24</v>
      </c>
      <c r="E14149" s="1">
        <v>31006.15</v>
      </c>
      <c r="F14149" t="s">
        <v>30</v>
      </c>
      <c r="G14149">
        <v>5</v>
      </c>
      <c r="H14149">
        <v>6091</v>
      </c>
      <c r="I14149">
        <v>2083</v>
      </c>
      <c r="J14149">
        <v>64.5</v>
      </c>
      <c r="K14149">
        <v>59.63</v>
      </c>
      <c r="L14149" t="s">
        <v>48</v>
      </c>
      <c r="M14149">
        <v>21.78</v>
      </c>
    </row>
    <row r="14150" spans="1:13" x14ac:dyDescent="0.25">
      <c r="A14150" t="s">
        <v>380</v>
      </c>
      <c r="B14150" t="s">
        <v>54</v>
      </c>
      <c r="C14150" t="s">
        <v>35</v>
      </c>
      <c r="D14150" t="s">
        <v>29</v>
      </c>
      <c r="E14150" s="1">
        <v>33596.550000000003</v>
      </c>
      <c r="F14150" t="s">
        <v>25</v>
      </c>
      <c r="G14150">
        <v>7</v>
      </c>
      <c r="H14150">
        <v>8699</v>
      </c>
      <c r="I14150">
        <v>2458</v>
      </c>
      <c r="J14150">
        <v>93.44</v>
      </c>
      <c r="K14150">
        <v>40.07</v>
      </c>
      <c r="L14150" t="s">
        <v>31</v>
      </c>
      <c r="M14150">
        <v>66.260000000000005</v>
      </c>
    </row>
    <row r="14151" spans="1:13" hidden="1" x14ac:dyDescent="0.25">
      <c r="A14151" t="s">
        <v>69</v>
      </c>
      <c r="B14151" t="s">
        <v>34</v>
      </c>
      <c r="C14151" t="s">
        <v>35</v>
      </c>
      <c r="D14151" t="s">
        <v>24</v>
      </c>
      <c r="E14151" s="1">
        <v>36825.269999999997</v>
      </c>
      <c r="F14151" t="s">
        <v>30</v>
      </c>
      <c r="G14151">
        <v>1</v>
      </c>
      <c r="H14151">
        <v>7708</v>
      </c>
      <c r="I14151">
        <v>1601</v>
      </c>
      <c r="J14151">
        <v>37.11</v>
      </c>
      <c r="K14151">
        <v>64.55</v>
      </c>
      <c r="L14151" t="s">
        <v>58</v>
      </c>
      <c r="M14151">
        <v>61.69</v>
      </c>
    </row>
    <row r="14152" spans="1:13" hidden="1" x14ac:dyDescent="0.25">
      <c r="A14152" t="s">
        <v>118</v>
      </c>
      <c r="B14152" t="s">
        <v>23</v>
      </c>
      <c r="C14152" t="s">
        <v>15</v>
      </c>
      <c r="D14152" t="s">
        <v>16</v>
      </c>
      <c r="E14152" s="1">
        <v>127399.18</v>
      </c>
      <c r="F14152" t="s">
        <v>37</v>
      </c>
      <c r="G14152">
        <v>4</v>
      </c>
      <c r="H14152">
        <v>6369</v>
      </c>
      <c r="I14152">
        <v>3689</v>
      </c>
      <c r="J14152">
        <v>72.42</v>
      </c>
      <c r="K14152">
        <v>6.43</v>
      </c>
      <c r="L14152" t="s">
        <v>21</v>
      </c>
      <c r="M14152">
        <v>41.42</v>
      </c>
    </row>
    <row r="14153" spans="1:13" hidden="1" x14ac:dyDescent="0.25">
      <c r="A14153" t="s">
        <v>262</v>
      </c>
      <c r="B14153" t="s">
        <v>39</v>
      </c>
      <c r="C14153" t="s">
        <v>15</v>
      </c>
      <c r="D14153" t="s">
        <v>16</v>
      </c>
      <c r="E14153" s="1">
        <v>135681.22</v>
      </c>
      <c r="F14153" t="s">
        <v>25</v>
      </c>
      <c r="G14153">
        <v>14</v>
      </c>
      <c r="H14153">
        <v>5196</v>
      </c>
      <c r="I14153">
        <v>8772</v>
      </c>
      <c r="J14153">
        <v>61.27</v>
      </c>
      <c r="K14153">
        <v>57.43</v>
      </c>
      <c r="L14153" t="s">
        <v>42</v>
      </c>
      <c r="M14153">
        <v>21.4</v>
      </c>
    </row>
    <row r="14154" spans="1:13" hidden="1" x14ac:dyDescent="0.25">
      <c r="A14154" t="s">
        <v>303</v>
      </c>
      <c r="B14154" t="s">
        <v>54</v>
      </c>
      <c r="C14154" t="s">
        <v>35</v>
      </c>
      <c r="D14154" t="s">
        <v>24</v>
      </c>
      <c r="E14154" s="1">
        <v>110870.65</v>
      </c>
      <c r="F14154" t="s">
        <v>45</v>
      </c>
      <c r="G14154">
        <v>10</v>
      </c>
      <c r="H14154">
        <v>9384</v>
      </c>
      <c r="I14154">
        <v>5461</v>
      </c>
      <c r="J14154">
        <v>57.32</v>
      </c>
      <c r="K14154">
        <v>11.57</v>
      </c>
      <c r="L14154" t="s">
        <v>48</v>
      </c>
      <c r="M14154">
        <v>43.32</v>
      </c>
    </row>
    <row r="14155" spans="1:13" hidden="1" x14ac:dyDescent="0.25">
      <c r="A14155" t="s">
        <v>382</v>
      </c>
      <c r="B14155" t="s">
        <v>23</v>
      </c>
      <c r="C14155" t="s">
        <v>15</v>
      </c>
      <c r="D14155" t="s">
        <v>16</v>
      </c>
      <c r="E14155" s="1">
        <v>40598.35</v>
      </c>
      <c r="F14155" t="s">
        <v>25</v>
      </c>
      <c r="G14155">
        <v>11</v>
      </c>
      <c r="H14155">
        <v>4832</v>
      </c>
      <c r="I14155">
        <v>5609</v>
      </c>
      <c r="J14155">
        <v>25.5</v>
      </c>
      <c r="K14155">
        <v>48.78</v>
      </c>
      <c r="L14155" t="s">
        <v>48</v>
      </c>
      <c r="M14155">
        <v>38.94</v>
      </c>
    </row>
    <row r="14156" spans="1:13" x14ac:dyDescent="0.25">
      <c r="A14156" t="s">
        <v>664</v>
      </c>
      <c r="B14156" t="s">
        <v>34</v>
      </c>
      <c r="C14156" t="s">
        <v>15</v>
      </c>
      <c r="D14156" t="s">
        <v>29</v>
      </c>
      <c r="E14156" s="1">
        <v>59774.12</v>
      </c>
      <c r="F14156" t="s">
        <v>25</v>
      </c>
      <c r="G14156">
        <v>1</v>
      </c>
      <c r="H14156">
        <v>3408</v>
      </c>
      <c r="I14156">
        <v>3627</v>
      </c>
      <c r="J14156">
        <v>31.98</v>
      </c>
      <c r="K14156">
        <v>17.739999999999998</v>
      </c>
      <c r="L14156" t="s">
        <v>58</v>
      </c>
      <c r="M14156">
        <v>77.900000000000006</v>
      </c>
    </row>
    <row r="14157" spans="1:13" hidden="1" x14ac:dyDescent="0.25">
      <c r="A14157" t="s">
        <v>633</v>
      </c>
      <c r="B14157" t="s">
        <v>54</v>
      </c>
      <c r="C14157" t="s">
        <v>15</v>
      </c>
      <c r="D14157" t="s">
        <v>16</v>
      </c>
      <c r="E14157" s="1">
        <v>115649.25</v>
      </c>
      <c r="F14157" t="s">
        <v>30</v>
      </c>
      <c r="G14157">
        <v>0</v>
      </c>
      <c r="H14157">
        <v>6145</v>
      </c>
      <c r="I14157">
        <v>8041</v>
      </c>
      <c r="J14157">
        <v>67.489999999999995</v>
      </c>
      <c r="K14157">
        <v>54.25</v>
      </c>
      <c r="L14157" t="s">
        <v>58</v>
      </c>
      <c r="M14157">
        <v>66.02</v>
      </c>
    </row>
    <row r="14158" spans="1:13" hidden="1" x14ac:dyDescent="0.25">
      <c r="A14158" t="s">
        <v>515</v>
      </c>
      <c r="B14158" t="s">
        <v>23</v>
      </c>
      <c r="C14158" t="s">
        <v>35</v>
      </c>
      <c r="D14158" t="s">
        <v>16</v>
      </c>
      <c r="E14158" s="1">
        <v>92559.77</v>
      </c>
      <c r="F14158" t="s">
        <v>17</v>
      </c>
      <c r="G14158">
        <v>10</v>
      </c>
      <c r="H14158">
        <v>967</v>
      </c>
      <c r="I14158">
        <v>3245</v>
      </c>
      <c r="J14158">
        <v>13.63</v>
      </c>
      <c r="K14158">
        <v>10.55</v>
      </c>
      <c r="L14158" t="s">
        <v>18</v>
      </c>
      <c r="M14158">
        <v>73.81</v>
      </c>
    </row>
    <row r="14159" spans="1:13" hidden="1" x14ac:dyDescent="0.25">
      <c r="A14159" t="s">
        <v>592</v>
      </c>
      <c r="B14159" t="s">
        <v>39</v>
      </c>
      <c r="C14159" t="s">
        <v>15</v>
      </c>
      <c r="D14159" t="s">
        <v>16</v>
      </c>
      <c r="E14159" s="1">
        <v>48352.78</v>
      </c>
      <c r="F14159" t="s">
        <v>45</v>
      </c>
      <c r="G14159">
        <v>15</v>
      </c>
      <c r="H14159">
        <v>3267</v>
      </c>
      <c r="I14159">
        <v>6891</v>
      </c>
      <c r="J14159">
        <v>47.04</v>
      </c>
      <c r="K14159">
        <v>47.74</v>
      </c>
      <c r="L14159" t="s">
        <v>18</v>
      </c>
      <c r="M14159">
        <v>20.86</v>
      </c>
    </row>
    <row r="14160" spans="1:13" hidden="1" x14ac:dyDescent="0.25">
      <c r="A14160" t="s">
        <v>370</v>
      </c>
      <c r="B14160" t="s">
        <v>20</v>
      </c>
      <c r="C14160" t="s">
        <v>35</v>
      </c>
      <c r="D14160" t="s">
        <v>24</v>
      </c>
      <c r="E14160" s="1">
        <v>42423.51</v>
      </c>
      <c r="F14160" t="s">
        <v>45</v>
      </c>
      <c r="G14160">
        <v>20</v>
      </c>
      <c r="H14160">
        <v>9110</v>
      </c>
      <c r="I14160">
        <v>3792</v>
      </c>
      <c r="J14160">
        <v>95.2</v>
      </c>
      <c r="K14160">
        <v>96.88</v>
      </c>
      <c r="L14160" t="s">
        <v>33</v>
      </c>
      <c r="M14160">
        <v>20.46</v>
      </c>
    </row>
    <row r="14161" spans="1:13" x14ac:dyDescent="0.25">
      <c r="A14161" t="s">
        <v>321</v>
      </c>
      <c r="B14161" t="s">
        <v>23</v>
      </c>
      <c r="C14161" t="s">
        <v>15</v>
      </c>
      <c r="D14161" t="s">
        <v>29</v>
      </c>
      <c r="E14161" s="1">
        <v>44910.67</v>
      </c>
      <c r="F14161" t="s">
        <v>45</v>
      </c>
      <c r="G14161">
        <v>10</v>
      </c>
      <c r="H14161">
        <v>6766</v>
      </c>
      <c r="I14161">
        <v>6842</v>
      </c>
      <c r="J14161">
        <v>77.08</v>
      </c>
      <c r="K14161">
        <v>17.77</v>
      </c>
      <c r="L14161" t="s">
        <v>26</v>
      </c>
      <c r="M14161">
        <v>36.630000000000003</v>
      </c>
    </row>
    <row r="14162" spans="1:13" x14ac:dyDescent="0.25">
      <c r="A14162" t="s">
        <v>249</v>
      </c>
      <c r="B14162" t="s">
        <v>54</v>
      </c>
      <c r="C14162" t="s">
        <v>15</v>
      </c>
      <c r="D14162" t="s">
        <v>29</v>
      </c>
      <c r="E14162" s="1">
        <v>117532.37</v>
      </c>
      <c r="F14162" t="s">
        <v>45</v>
      </c>
      <c r="G14162">
        <v>17</v>
      </c>
      <c r="H14162">
        <v>5154</v>
      </c>
      <c r="I14162">
        <v>7820</v>
      </c>
      <c r="J14162">
        <v>23.84</v>
      </c>
      <c r="K14162">
        <v>28.39</v>
      </c>
      <c r="L14162" t="s">
        <v>33</v>
      </c>
      <c r="M14162">
        <v>68.03</v>
      </c>
    </row>
    <row r="14163" spans="1:13" hidden="1" x14ac:dyDescent="0.25">
      <c r="A14163" t="s">
        <v>342</v>
      </c>
      <c r="B14163" t="s">
        <v>39</v>
      </c>
      <c r="C14163" t="s">
        <v>15</v>
      </c>
      <c r="D14163" t="s">
        <v>24</v>
      </c>
      <c r="E14163" s="1">
        <v>53023.26</v>
      </c>
      <c r="F14163" t="s">
        <v>30</v>
      </c>
      <c r="G14163">
        <v>11</v>
      </c>
      <c r="H14163">
        <v>9339</v>
      </c>
      <c r="I14163">
        <v>5656</v>
      </c>
      <c r="J14163">
        <v>41.96</v>
      </c>
      <c r="K14163">
        <v>77.09</v>
      </c>
      <c r="L14163" t="s">
        <v>48</v>
      </c>
      <c r="M14163">
        <v>38.15</v>
      </c>
    </row>
    <row r="14164" spans="1:13" hidden="1" x14ac:dyDescent="0.25">
      <c r="A14164" t="s">
        <v>85</v>
      </c>
      <c r="B14164" t="s">
        <v>34</v>
      </c>
      <c r="C14164" t="s">
        <v>15</v>
      </c>
      <c r="D14164" t="s">
        <v>24</v>
      </c>
      <c r="E14164" s="1">
        <v>56085.17</v>
      </c>
      <c r="F14164" t="s">
        <v>37</v>
      </c>
      <c r="G14164">
        <v>3</v>
      </c>
      <c r="H14164">
        <v>463</v>
      </c>
      <c r="I14164">
        <v>4082</v>
      </c>
      <c r="J14164">
        <v>24.67</v>
      </c>
      <c r="K14164">
        <v>35.74</v>
      </c>
      <c r="L14164" t="s">
        <v>42</v>
      </c>
      <c r="M14164">
        <v>58.64</v>
      </c>
    </row>
    <row r="14165" spans="1:13" hidden="1" x14ac:dyDescent="0.25">
      <c r="A14165" t="s">
        <v>492</v>
      </c>
      <c r="B14165" t="s">
        <v>39</v>
      </c>
      <c r="C14165" t="s">
        <v>15</v>
      </c>
      <c r="D14165" t="s">
        <v>16</v>
      </c>
      <c r="E14165" s="1">
        <v>123164.57</v>
      </c>
      <c r="F14165" t="s">
        <v>37</v>
      </c>
      <c r="G14165">
        <v>8</v>
      </c>
      <c r="H14165">
        <v>9129</v>
      </c>
      <c r="I14165">
        <v>8696</v>
      </c>
      <c r="J14165">
        <v>82.6</v>
      </c>
      <c r="K14165">
        <v>87.18</v>
      </c>
      <c r="L14165" t="s">
        <v>33</v>
      </c>
      <c r="M14165">
        <v>54.89</v>
      </c>
    </row>
    <row r="14166" spans="1:13" hidden="1" x14ac:dyDescent="0.25">
      <c r="A14166" t="s">
        <v>186</v>
      </c>
      <c r="B14166" t="s">
        <v>28</v>
      </c>
      <c r="C14166" t="s">
        <v>35</v>
      </c>
      <c r="D14166" t="s">
        <v>16</v>
      </c>
      <c r="E14166" s="1">
        <v>131284.89000000001</v>
      </c>
      <c r="F14166" t="s">
        <v>17</v>
      </c>
      <c r="G14166">
        <v>15</v>
      </c>
      <c r="H14166">
        <v>5965</v>
      </c>
      <c r="I14166">
        <v>4613</v>
      </c>
      <c r="J14166">
        <v>8.0299999999999994</v>
      </c>
      <c r="K14166">
        <v>86.76</v>
      </c>
      <c r="L14166" t="s">
        <v>42</v>
      </c>
      <c r="M14166">
        <v>48.29</v>
      </c>
    </row>
    <row r="14167" spans="1:13" x14ac:dyDescent="0.25">
      <c r="A14167" t="s">
        <v>563</v>
      </c>
      <c r="B14167" t="s">
        <v>54</v>
      </c>
      <c r="C14167" t="s">
        <v>15</v>
      </c>
      <c r="D14167" t="s">
        <v>29</v>
      </c>
      <c r="E14167" s="1">
        <v>81700.039999999994</v>
      </c>
      <c r="F14167" t="s">
        <v>30</v>
      </c>
      <c r="G14167">
        <v>19</v>
      </c>
      <c r="H14167">
        <v>3538</v>
      </c>
      <c r="I14167">
        <v>5899</v>
      </c>
      <c r="J14167">
        <v>43.2</v>
      </c>
      <c r="K14167">
        <v>2.5099999999999998</v>
      </c>
      <c r="L14167" t="s">
        <v>21</v>
      </c>
      <c r="M14167">
        <v>79.36</v>
      </c>
    </row>
    <row r="14168" spans="1:13" hidden="1" x14ac:dyDescent="0.25">
      <c r="A14168" t="s">
        <v>72</v>
      </c>
      <c r="B14168" t="s">
        <v>20</v>
      </c>
      <c r="C14168" t="s">
        <v>35</v>
      </c>
      <c r="D14168" t="s">
        <v>16</v>
      </c>
      <c r="E14168" s="1">
        <v>33289.99</v>
      </c>
      <c r="F14168" t="s">
        <v>25</v>
      </c>
      <c r="G14168">
        <v>4</v>
      </c>
      <c r="H14168">
        <v>5952</v>
      </c>
      <c r="I14168">
        <v>7330</v>
      </c>
      <c r="J14168">
        <v>76.180000000000007</v>
      </c>
      <c r="K14168">
        <v>54.63</v>
      </c>
      <c r="L14168" t="s">
        <v>33</v>
      </c>
      <c r="M14168">
        <v>55.52</v>
      </c>
    </row>
    <row r="14169" spans="1:13" x14ac:dyDescent="0.25">
      <c r="A14169" t="s">
        <v>522</v>
      </c>
      <c r="B14169" t="s">
        <v>51</v>
      </c>
      <c r="C14169" t="s">
        <v>15</v>
      </c>
      <c r="D14169" t="s">
        <v>29</v>
      </c>
      <c r="E14169" s="1">
        <v>123002.51</v>
      </c>
      <c r="F14169" t="s">
        <v>17</v>
      </c>
      <c r="G14169">
        <v>6</v>
      </c>
      <c r="H14169">
        <v>6364</v>
      </c>
      <c r="I14169">
        <v>7513</v>
      </c>
      <c r="J14169">
        <v>65.209999999999994</v>
      </c>
      <c r="K14169">
        <v>61.86</v>
      </c>
      <c r="L14169" t="s">
        <v>26</v>
      </c>
      <c r="M14169">
        <v>37.31</v>
      </c>
    </row>
    <row r="14170" spans="1:13" hidden="1" x14ac:dyDescent="0.25">
      <c r="A14170" t="s">
        <v>428</v>
      </c>
      <c r="B14170" t="s">
        <v>54</v>
      </c>
      <c r="C14170" t="s">
        <v>35</v>
      </c>
      <c r="D14170" t="s">
        <v>24</v>
      </c>
      <c r="E14170" s="1">
        <v>149216.44</v>
      </c>
      <c r="F14170" t="s">
        <v>17</v>
      </c>
      <c r="G14170">
        <v>6</v>
      </c>
      <c r="H14170">
        <v>5010</v>
      </c>
      <c r="I14170">
        <v>4598</v>
      </c>
      <c r="J14170">
        <v>86.08</v>
      </c>
      <c r="K14170">
        <v>45.5</v>
      </c>
      <c r="L14170" t="s">
        <v>42</v>
      </c>
      <c r="M14170">
        <v>21.35</v>
      </c>
    </row>
    <row r="14171" spans="1:13" hidden="1" x14ac:dyDescent="0.25">
      <c r="A14171" t="s">
        <v>43</v>
      </c>
      <c r="B14171" t="s">
        <v>54</v>
      </c>
      <c r="C14171" t="s">
        <v>35</v>
      </c>
      <c r="D14171" t="s">
        <v>24</v>
      </c>
      <c r="E14171" s="1">
        <v>118585.13</v>
      </c>
      <c r="F14171" t="s">
        <v>30</v>
      </c>
      <c r="G14171">
        <v>13</v>
      </c>
      <c r="H14171">
        <v>9664</v>
      </c>
      <c r="I14171">
        <v>5837</v>
      </c>
      <c r="J14171">
        <v>75.349999999999994</v>
      </c>
      <c r="K14171">
        <v>15.01</v>
      </c>
      <c r="L14171" t="s">
        <v>21</v>
      </c>
      <c r="M14171">
        <v>20.3</v>
      </c>
    </row>
    <row r="14172" spans="1:13" hidden="1" x14ac:dyDescent="0.25">
      <c r="A14172" t="s">
        <v>418</v>
      </c>
      <c r="B14172" t="s">
        <v>14</v>
      </c>
      <c r="C14172" t="s">
        <v>15</v>
      </c>
      <c r="D14172" t="s">
        <v>16</v>
      </c>
      <c r="E14172" s="1">
        <v>98885.14</v>
      </c>
      <c r="F14172" t="s">
        <v>45</v>
      </c>
      <c r="G14172">
        <v>6</v>
      </c>
      <c r="H14172">
        <v>9604</v>
      </c>
      <c r="I14172">
        <v>9747</v>
      </c>
      <c r="J14172">
        <v>88.68</v>
      </c>
      <c r="K14172">
        <v>54.51</v>
      </c>
      <c r="L14172" t="s">
        <v>58</v>
      </c>
      <c r="M14172">
        <v>54.58</v>
      </c>
    </row>
    <row r="14173" spans="1:13" x14ac:dyDescent="0.25">
      <c r="A14173" t="s">
        <v>301</v>
      </c>
      <c r="B14173" t="s">
        <v>34</v>
      </c>
      <c r="C14173" t="s">
        <v>35</v>
      </c>
      <c r="D14173" t="s">
        <v>29</v>
      </c>
      <c r="E14173" s="1">
        <v>63025.91</v>
      </c>
      <c r="F14173" t="s">
        <v>25</v>
      </c>
      <c r="G14173">
        <v>2</v>
      </c>
      <c r="H14173">
        <v>5342</v>
      </c>
      <c r="I14173">
        <v>8053</v>
      </c>
      <c r="J14173">
        <v>30.45</v>
      </c>
      <c r="K14173">
        <v>36.619999999999997</v>
      </c>
      <c r="L14173" t="s">
        <v>42</v>
      </c>
      <c r="M14173">
        <v>39.04</v>
      </c>
    </row>
    <row r="14174" spans="1:13" hidden="1" x14ac:dyDescent="0.25">
      <c r="A14174" t="s">
        <v>190</v>
      </c>
      <c r="B14174" t="s">
        <v>54</v>
      </c>
      <c r="C14174" t="s">
        <v>15</v>
      </c>
      <c r="D14174" t="s">
        <v>16</v>
      </c>
      <c r="E14174" s="1">
        <v>139438.24</v>
      </c>
      <c r="F14174" t="s">
        <v>17</v>
      </c>
      <c r="G14174">
        <v>10</v>
      </c>
      <c r="H14174">
        <v>955</v>
      </c>
      <c r="I14174">
        <v>6438</v>
      </c>
      <c r="J14174">
        <v>7.67</v>
      </c>
      <c r="K14174">
        <v>38.58</v>
      </c>
      <c r="L14174" t="s">
        <v>33</v>
      </c>
      <c r="M14174">
        <v>21.04</v>
      </c>
    </row>
    <row r="14175" spans="1:13" hidden="1" x14ac:dyDescent="0.25">
      <c r="A14175" t="s">
        <v>535</v>
      </c>
      <c r="B14175" t="s">
        <v>14</v>
      </c>
      <c r="C14175" t="s">
        <v>15</v>
      </c>
      <c r="D14175" t="s">
        <v>16</v>
      </c>
      <c r="E14175" s="1">
        <v>99229.38</v>
      </c>
      <c r="F14175" t="s">
        <v>25</v>
      </c>
      <c r="G14175">
        <v>15</v>
      </c>
      <c r="H14175">
        <v>3866</v>
      </c>
      <c r="I14175">
        <v>5774</v>
      </c>
      <c r="J14175">
        <v>49.5</v>
      </c>
      <c r="K14175">
        <v>99.7</v>
      </c>
      <c r="L14175" t="s">
        <v>58</v>
      </c>
      <c r="M14175">
        <v>58.89</v>
      </c>
    </row>
    <row r="14176" spans="1:13" hidden="1" x14ac:dyDescent="0.25">
      <c r="A14176" t="s">
        <v>341</v>
      </c>
      <c r="B14176" t="s">
        <v>39</v>
      </c>
      <c r="C14176" t="s">
        <v>15</v>
      </c>
      <c r="D14176" t="s">
        <v>24</v>
      </c>
      <c r="E14176" s="1">
        <v>122804.88</v>
      </c>
      <c r="F14176" t="s">
        <v>25</v>
      </c>
      <c r="G14176">
        <v>10</v>
      </c>
      <c r="H14176">
        <v>7686</v>
      </c>
      <c r="I14176">
        <v>1196</v>
      </c>
      <c r="J14176">
        <v>47.79</v>
      </c>
      <c r="K14176">
        <v>63.99</v>
      </c>
      <c r="L14176" t="s">
        <v>48</v>
      </c>
      <c r="M14176">
        <v>39.07</v>
      </c>
    </row>
    <row r="14177" spans="1:13" x14ac:dyDescent="0.25">
      <c r="A14177" t="s">
        <v>270</v>
      </c>
      <c r="B14177" t="s">
        <v>51</v>
      </c>
      <c r="C14177" t="s">
        <v>35</v>
      </c>
      <c r="D14177" t="s">
        <v>29</v>
      </c>
      <c r="E14177" s="1">
        <v>65553</v>
      </c>
      <c r="F14177" t="s">
        <v>17</v>
      </c>
      <c r="G14177">
        <v>0</v>
      </c>
      <c r="H14177">
        <v>820</v>
      </c>
      <c r="I14177">
        <v>3043</v>
      </c>
      <c r="J14177">
        <v>31.63</v>
      </c>
      <c r="K14177">
        <v>96.76</v>
      </c>
      <c r="L14177" t="s">
        <v>21</v>
      </c>
      <c r="M14177">
        <v>43.34</v>
      </c>
    </row>
    <row r="14178" spans="1:13" hidden="1" x14ac:dyDescent="0.25">
      <c r="A14178" t="s">
        <v>600</v>
      </c>
      <c r="B14178" t="s">
        <v>51</v>
      </c>
      <c r="C14178" t="s">
        <v>15</v>
      </c>
      <c r="D14178" t="s">
        <v>24</v>
      </c>
      <c r="E14178" s="1">
        <v>99450.63</v>
      </c>
      <c r="F14178" t="s">
        <v>25</v>
      </c>
      <c r="G14178">
        <v>17</v>
      </c>
      <c r="H14178">
        <v>8494</v>
      </c>
      <c r="I14178">
        <v>9292</v>
      </c>
      <c r="J14178">
        <v>99.5</v>
      </c>
      <c r="K14178">
        <v>24.6</v>
      </c>
      <c r="L14178" t="s">
        <v>58</v>
      </c>
      <c r="M14178">
        <v>34.340000000000003</v>
      </c>
    </row>
    <row r="14179" spans="1:13" hidden="1" x14ac:dyDescent="0.25">
      <c r="A14179" t="s">
        <v>128</v>
      </c>
      <c r="B14179" t="s">
        <v>39</v>
      </c>
      <c r="C14179" t="s">
        <v>35</v>
      </c>
      <c r="D14179" t="s">
        <v>16</v>
      </c>
      <c r="E14179" s="1">
        <v>121154.25</v>
      </c>
      <c r="F14179" t="s">
        <v>45</v>
      </c>
      <c r="G14179">
        <v>17</v>
      </c>
      <c r="H14179">
        <v>7429</v>
      </c>
      <c r="I14179">
        <v>8737</v>
      </c>
      <c r="J14179">
        <v>8.18</v>
      </c>
      <c r="K14179">
        <v>60.23</v>
      </c>
      <c r="L14179" t="s">
        <v>31</v>
      </c>
      <c r="M14179">
        <v>43.67</v>
      </c>
    </row>
    <row r="14180" spans="1:13" hidden="1" x14ac:dyDescent="0.25">
      <c r="A14180" t="s">
        <v>428</v>
      </c>
      <c r="B14180" t="s">
        <v>34</v>
      </c>
      <c r="C14180" t="s">
        <v>15</v>
      </c>
      <c r="D14180" t="s">
        <v>16</v>
      </c>
      <c r="E14180" s="1">
        <v>139847.87</v>
      </c>
      <c r="F14180" t="s">
        <v>37</v>
      </c>
      <c r="G14180">
        <v>19</v>
      </c>
      <c r="H14180">
        <v>5667</v>
      </c>
      <c r="I14180">
        <v>6684</v>
      </c>
      <c r="J14180">
        <v>27.13</v>
      </c>
      <c r="K14180">
        <v>21.09</v>
      </c>
      <c r="L14180" t="s">
        <v>21</v>
      </c>
      <c r="M14180">
        <v>43.78</v>
      </c>
    </row>
    <row r="14181" spans="1:13" hidden="1" x14ac:dyDescent="0.25">
      <c r="A14181" t="s">
        <v>484</v>
      </c>
      <c r="B14181" t="s">
        <v>23</v>
      </c>
      <c r="C14181" t="s">
        <v>15</v>
      </c>
      <c r="D14181" t="s">
        <v>16</v>
      </c>
      <c r="E14181" s="1">
        <v>58439.55</v>
      </c>
      <c r="F14181" t="s">
        <v>37</v>
      </c>
      <c r="G14181">
        <v>5</v>
      </c>
      <c r="H14181">
        <v>1048</v>
      </c>
      <c r="I14181">
        <v>291</v>
      </c>
      <c r="J14181">
        <v>48.95</v>
      </c>
      <c r="K14181">
        <v>58.29</v>
      </c>
      <c r="L14181" t="s">
        <v>21</v>
      </c>
      <c r="M14181">
        <v>68.59</v>
      </c>
    </row>
    <row r="14182" spans="1:13" hidden="1" x14ac:dyDescent="0.25">
      <c r="A14182" t="s">
        <v>359</v>
      </c>
      <c r="B14182" t="s">
        <v>23</v>
      </c>
      <c r="C14182" t="s">
        <v>15</v>
      </c>
      <c r="D14182" t="s">
        <v>16</v>
      </c>
      <c r="E14182" s="1">
        <v>119937.51</v>
      </c>
      <c r="F14182" t="s">
        <v>45</v>
      </c>
      <c r="G14182">
        <v>1</v>
      </c>
      <c r="H14182">
        <v>1101</v>
      </c>
      <c r="I14182">
        <v>8607</v>
      </c>
      <c r="J14182">
        <v>100</v>
      </c>
      <c r="K14182">
        <v>13.92</v>
      </c>
      <c r="L14182" t="s">
        <v>31</v>
      </c>
      <c r="M14182">
        <v>76.91</v>
      </c>
    </row>
    <row r="14183" spans="1:13" hidden="1" x14ac:dyDescent="0.25">
      <c r="A14183" t="s">
        <v>511</v>
      </c>
      <c r="B14183" t="s">
        <v>23</v>
      </c>
      <c r="C14183" t="s">
        <v>35</v>
      </c>
      <c r="D14183" t="s">
        <v>24</v>
      </c>
      <c r="E14183" s="1">
        <v>65182.54</v>
      </c>
      <c r="F14183" t="s">
        <v>37</v>
      </c>
      <c r="G14183">
        <v>16</v>
      </c>
      <c r="H14183">
        <v>5044</v>
      </c>
      <c r="I14183">
        <v>8571</v>
      </c>
      <c r="J14183">
        <v>42.12</v>
      </c>
      <c r="K14183">
        <v>72.77</v>
      </c>
      <c r="L14183" t="s">
        <v>48</v>
      </c>
      <c r="M14183">
        <v>72.150000000000006</v>
      </c>
    </row>
    <row r="14184" spans="1:13" x14ac:dyDescent="0.25">
      <c r="A14184" t="s">
        <v>145</v>
      </c>
      <c r="B14184" t="s">
        <v>34</v>
      </c>
      <c r="C14184" t="s">
        <v>35</v>
      </c>
      <c r="D14184" t="s">
        <v>29</v>
      </c>
      <c r="E14184" s="1">
        <v>143304.35</v>
      </c>
      <c r="F14184" t="s">
        <v>30</v>
      </c>
      <c r="G14184">
        <v>19</v>
      </c>
      <c r="H14184">
        <v>8441</v>
      </c>
      <c r="I14184">
        <v>6076</v>
      </c>
      <c r="J14184">
        <v>48.12</v>
      </c>
      <c r="K14184">
        <v>5.2</v>
      </c>
      <c r="L14184" t="s">
        <v>21</v>
      </c>
      <c r="M14184">
        <v>64.849999999999994</v>
      </c>
    </row>
    <row r="14185" spans="1:13" x14ac:dyDescent="0.25">
      <c r="A14185" t="s">
        <v>317</v>
      </c>
      <c r="B14185" t="s">
        <v>51</v>
      </c>
      <c r="C14185" t="s">
        <v>15</v>
      </c>
      <c r="D14185" t="s">
        <v>29</v>
      </c>
      <c r="E14185" s="1">
        <v>147089.64000000001</v>
      </c>
      <c r="F14185" t="s">
        <v>30</v>
      </c>
      <c r="G14185">
        <v>19</v>
      </c>
      <c r="H14185">
        <v>7487</v>
      </c>
      <c r="I14185">
        <v>5558</v>
      </c>
      <c r="J14185">
        <v>6.55</v>
      </c>
      <c r="K14185">
        <v>50.1</v>
      </c>
      <c r="L14185" t="s">
        <v>58</v>
      </c>
      <c r="M14185">
        <v>77.67</v>
      </c>
    </row>
    <row r="14186" spans="1:13" x14ac:dyDescent="0.25">
      <c r="A14186" t="s">
        <v>391</v>
      </c>
      <c r="B14186" t="s">
        <v>51</v>
      </c>
      <c r="C14186" t="s">
        <v>15</v>
      </c>
      <c r="D14186" t="s">
        <v>29</v>
      </c>
      <c r="E14186" s="1">
        <v>34061.410000000003</v>
      </c>
      <c r="F14186" t="s">
        <v>17</v>
      </c>
      <c r="G14186">
        <v>18</v>
      </c>
      <c r="H14186">
        <v>7081</v>
      </c>
      <c r="I14186">
        <v>8053</v>
      </c>
      <c r="J14186">
        <v>79.239999999999995</v>
      </c>
      <c r="K14186">
        <v>71.489999999999995</v>
      </c>
      <c r="L14186" t="s">
        <v>18</v>
      </c>
      <c r="M14186">
        <v>51.03</v>
      </c>
    </row>
    <row r="14187" spans="1:13" x14ac:dyDescent="0.25">
      <c r="A14187" t="s">
        <v>170</v>
      </c>
      <c r="B14187" t="s">
        <v>20</v>
      </c>
      <c r="C14187" t="s">
        <v>15</v>
      </c>
      <c r="D14187" t="s">
        <v>29</v>
      </c>
      <c r="E14187" s="1">
        <v>103276.72</v>
      </c>
      <c r="F14187" t="s">
        <v>37</v>
      </c>
      <c r="G14187">
        <v>17</v>
      </c>
      <c r="H14187">
        <v>2462</v>
      </c>
      <c r="I14187">
        <v>200</v>
      </c>
      <c r="J14187">
        <v>6.84</v>
      </c>
      <c r="K14187">
        <v>58.38</v>
      </c>
      <c r="L14187" t="s">
        <v>26</v>
      </c>
      <c r="M14187">
        <v>51.25</v>
      </c>
    </row>
    <row r="14188" spans="1:13" hidden="1" x14ac:dyDescent="0.25">
      <c r="A14188" t="s">
        <v>416</v>
      </c>
      <c r="B14188" t="s">
        <v>14</v>
      </c>
      <c r="C14188" t="s">
        <v>35</v>
      </c>
      <c r="D14188" t="s">
        <v>24</v>
      </c>
      <c r="E14188" s="1">
        <v>84631.95</v>
      </c>
      <c r="F14188" t="s">
        <v>17</v>
      </c>
      <c r="G14188">
        <v>2</v>
      </c>
      <c r="H14188">
        <v>8698</v>
      </c>
      <c r="I14188">
        <v>8206</v>
      </c>
      <c r="J14188">
        <v>21.55</v>
      </c>
      <c r="K14188">
        <v>57.53</v>
      </c>
      <c r="L14188" t="s">
        <v>31</v>
      </c>
      <c r="M14188">
        <v>44.44</v>
      </c>
    </row>
    <row r="14189" spans="1:13" hidden="1" x14ac:dyDescent="0.25">
      <c r="A14189" t="s">
        <v>371</v>
      </c>
      <c r="B14189" t="s">
        <v>51</v>
      </c>
      <c r="C14189" t="s">
        <v>15</v>
      </c>
      <c r="D14189" t="s">
        <v>24</v>
      </c>
      <c r="E14189" s="1">
        <v>100729.03</v>
      </c>
      <c r="F14189" t="s">
        <v>30</v>
      </c>
      <c r="G14189">
        <v>3</v>
      </c>
      <c r="H14189">
        <v>9956</v>
      </c>
      <c r="I14189">
        <v>1371</v>
      </c>
      <c r="J14189">
        <v>16.510000000000002</v>
      </c>
      <c r="K14189">
        <v>15.38</v>
      </c>
      <c r="L14189" t="s">
        <v>18</v>
      </c>
      <c r="M14189">
        <v>40.630000000000003</v>
      </c>
    </row>
    <row r="14190" spans="1:13" hidden="1" x14ac:dyDescent="0.25">
      <c r="A14190" t="s">
        <v>389</v>
      </c>
      <c r="B14190" t="s">
        <v>20</v>
      </c>
      <c r="C14190" t="s">
        <v>15</v>
      </c>
      <c r="D14190" t="s">
        <v>16</v>
      </c>
      <c r="E14190" s="1">
        <v>41958.57</v>
      </c>
      <c r="F14190" t="s">
        <v>45</v>
      </c>
      <c r="G14190">
        <v>15</v>
      </c>
      <c r="H14190">
        <v>8822</v>
      </c>
      <c r="I14190">
        <v>2188</v>
      </c>
      <c r="J14190">
        <v>56.71</v>
      </c>
      <c r="K14190">
        <v>62.35</v>
      </c>
      <c r="L14190" t="s">
        <v>21</v>
      </c>
      <c r="M14190">
        <v>59.99</v>
      </c>
    </row>
    <row r="14191" spans="1:13" x14ac:dyDescent="0.25">
      <c r="A14191" t="s">
        <v>280</v>
      </c>
      <c r="B14191" t="s">
        <v>54</v>
      </c>
      <c r="C14191" t="s">
        <v>15</v>
      </c>
      <c r="D14191" t="s">
        <v>29</v>
      </c>
      <c r="E14191" s="1">
        <v>80455.59</v>
      </c>
      <c r="F14191" t="s">
        <v>37</v>
      </c>
      <c r="G14191">
        <v>11</v>
      </c>
      <c r="H14191">
        <v>2180</v>
      </c>
      <c r="I14191">
        <v>6617</v>
      </c>
      <c r="J14191">
        <v>25.97</v>
      </c>
      <c r="K14191">
        <v>79.599999999999994</v>
      </c>
      <c r="L14191" t="s">
        <v>58</v>
      </c>
      <c r="M14191">
        <v>29.47</v>
      </c>
    </row>
    <row r="14192" spans="1:13" hidden="1" x14ac:dyDescent="0.25">
      <c r="A14192" t="s">
        <v>538</v>
      </c>
      <c r="B14192" t="s">
        <v>34</v>
      </c>
      <c r="C14192" t="s">
        <v>35</v>
      </c>
      <c r="D14192" t="s">
        <v>16</v>
      </c>
      <c r="E14192" s="1">
        <v>99143.4</v>
      </c>
      <c r="F14192" t="s">
        <v>37</v>
      </c>
      <c r="G14192">
        <v>4</v>
      </c>
      <c r="H14192">
        <v>9476</v>
      </c>
      <c r="I14192">
        <v>3743</v>
      </c>
      <c r="J14192">
        <v>55.77</v>
      </c>
      <c r="K14192">
        <v>82.6</v>
      </c>
      <c r="L14192" t="s">
        <v>18</v>
      </c>
      <c r="M14192">
        <v>71.66</v>
      </c>
    </row>
    <row r="14193" spans="1:13" x14ac:dyDescent="0.25">
      <c r="A14193" t="s">
        <v>98</v>
      </c>
      <c r="B14193" t="s">
        <v>20</v>
      </c>
      <c r="C14193" t="s">
        <v>15</v>
      </c>
      <c r="D14193" t="s">
        <v>29</v>
      </c>
      <c r="E14193" s="1">
        <v>70269.73</v>
      </c>
      <c r="F14193" t="s">
        <v>17</v>
      </c>
      <c r="G14193">
        <v>0</v>
      </c>
      <c r="H14193">
        <v>1813</v>
      </c>
      <c r="I14193">
        <v>7870</v>
      </c>
      <c r="J14193">
        <v>80.680000000000007</v>
      </c>
      <c r="K14193">
        <v>37.92</v>
      </c>
      <c r="L14193" t="s">
        <v>31</v>
      </c>
      <c r="M14193">
        <v>39.520000000000003</v>
      </c>
    </row>
    <row r="14194" spans="1:13" hidden="1" x14ac:dyDescent="0.25">
      <c r="A14194" t="s">
        <v>387</v>
      </c>
      <c r="B14194" t="s">
        <v>39</v>
      </c>
      <c r="C14194" t="s">
        <v>15</v>
      </c>
      <c r="D14194" t="s">
        <v>16</v>
      </c>
      <c r="E14194" s="1">
        <v>103830.59</v>
      </c>
      <c r="F14194" t="s">
        <v>37</v>
      </c>
      <c r="G14194">
        <v>11</v>
      </c>
      <c r="H14194">
        <v>694</v>
      </c>
      <c r="I14194">
        <v>1310</v>
      </c>
      <c r="J14194">
        <v>57.67</v>
      </c>
      <c r="K14194">
        <v>56</v>
      </c>
      <c r="L14194" t="s">
        <v>18</v>
      </c>
      <c r="M14194">
        <v>55.93</v>
      </c>
    </row>
    <row r="14195" spans="1:13" hidden="1" x14ac:dyDescent="0.25">
      <c r="A14195" t="s">
        <v>624</v>
      </c>
      <c r="B14195" t="s">
        <v>54</v>
      </c>
      <c r="C14195" t="s">
        <v>35</v>
      </c>
      <c r="D14195" t="s">
        <v>24</v>
      </c>
      <c r="E14195" s="1">
        <v>52086.89</v>
      </c>
      <c r="F14195" t="s">
        <v>25</v>
      </c>
      <c r="G14195">
        <v>6</v>
      </c>
      <c r="H14195">
        <v>4826</v>
      </c>
      <c r="I14195">
        <v>4118</v>
      </c>
      <c r="J14195">
        <v>64.989999999999995</v>
      </c>
      <c r="K14195">
        <v>23.47</v>
      </c>
      <c r="L14195" t="s">
        <v>26</v>
      </c>
      <c r="M14195">
        <v>55.98</v>
      </c>
    </row>
    <row r="14196" spans="1:13" hidden="1" x14ac:dyDescent="0.25">
      <c r="A14196" t="s">
        <v>135</v>
      </c>
      <c r="B14196" t="s">
        <v>28</v>
      </c>
      <c r="C14196" t="s">
        <v>35</v>
      </c>
      <c r="D14196" t="s">
        <v>16</v>
      </c>
      <c r="E14196" s="1">
        <v>95089.26</v>
      </c>
      <c r="F14196" t="s">
        <v>30</v>
      </c>
      <c r="G14196">
        <v>13</v>
      </c>
      <c r="H14196">
        <v>6916</v>
      </c>
      <c r="I14196">
        <v>3571</v>
      </c>
      <c r="J14196">
        <v>23.71</v>
      </c>
      <c r="K14196">
        <v>9.9</v>
      </c>
      <c r="L14196" t="s">
        <v>48</v>
      </c>
      <c r="M14196">
        <v>66.760000000000005</v>
      </c>
    </row>
    <row r="14197" spans="1:13" x14ac:dyDescent="0.25">
      <c r="A14197" t="s">
        <v>590</v>
      </c>
      <c r="B14197" t="s">
        <v>20</v>
      </c>
      <c r="C14197" t="s">
        <v>35</v>
      </c>
      <c r="D14197" t="s">
        <v>29</v>
      </c>
      <c r="E14197" s="1">
        <v>96147.29</v>
      </c>
      <c r="F14197" t="s">
        <v>45</v>
      </c>
      <c r="G14197">
        <v>12</v>
      </c>
      <c r="H14197">
        <v>2501</v>
      </c>
      <c r="I14197">
        <v>4700</v>
      </c>
      <c r="J14197">
        <v>78.95</v>
      </c>
      <c r="K14197">
        <v>1.69</v>
      </c>
      <c r="L14197" t="s">
        <v>31</v>
      </c>
      <c r="M14197">
        <v>32.270000000000003</v>
      </c>
    </row>
    <row r="14198" spans="1:13" hidden="1" x14ac:dyDescent="0.25">
      <c r="A14198" t="s">
        <v>628</v>
      </c>
      <c r="B14198" t="s">
        <v>54</v>
      </c>
      <c r="C14198" t="s">
        <v>15</v>
      </c>
      <c r="D14198" t="s">
        <v>16</v>
      </c>
      <c r="E14198" s="1">
        <v>78285.59</v>
      </c>
      <c r="F14198" t="s">
        <v>17</v>
      </c>
      <c r="G14198">
        <v>10</v>
      </c>
      <c r="H14198">
        <v>8566</v>
      </c>
      <c r="I14198">
        <v>1866</v>
      </c>
      <c r="J14198">
        <v>73.099999999999994</v>
      </c>
      <c r="K14198">
        <v>75.09</v>
      </c>
      <c r="L14198" t="s">
        <v>26</v>
      </c>
      <c r="M14198">
        <v>40.04</v>
      </c>
    </row>
    <row r="14199" spans="1:13" hidden="1" x14ac:dyDescent="0.25">
      <c r="A14199" t="s">
        <v>121</v>
      </c>
      <c r="B14199" t="s">
        <v>51</v>
      </c>
      <c r="C14199" t="s">
        <v>35</v>
      </c>
      <c r="D14199" t="s">
        <v>16</v>
      </c>
      <c r="E14199" s="1">
        <v>36321.839999999997</v>
      </c>
      <c r="F14199" t="s">
        <v>45</v>
      </c>
      <c r="G14199">
        <v>9</v>
      </c>
      <c r="H14199">
        <v>4096</v>
      </c>
      <c r="I14199">
        <v>9100</v>
      </c>
      <c r="J14199">
        <v>43.36</v>
      </c>
      <c r="K14199">
        <v>75.67</v>
      </c>
      <c r="L14199" t="s">
        <v>58</v>
      </c>
      <c r="M14199">
        <v>75.569999999999993</v>
      </c>
    </row>
    <row r="14200" spans="1:13" hidden="1" x14ac:dyDescent="0.25">
      <c r="A14200" t="s">
        <v>169</v>
      </c>
      <c r="B14200" t="s">
        <v>23</v>
      </c>
      <c r="C14200" t="s">
        <v>15</v>
      </c>
      <c r="D14200" t="s">
        <v>24</v>
      </c>
      <c r="E14200" s="1">
        <v>38720.15</v>
      </c>
      <c r="F14200" t="s">
        <v>25</v>
      </c>
      <c r="G14200">
        <v>17</v>
      </c>
      <c r="H14200">
        <v>4155</v>
      </c>
      <c r="I14200">
        <v>3207</v>
      </c>
      <c r="J14200">
        <v>35.51</v>
      </c>
      <c r="K14200">
        <v>11.44</v>
      </c>
      <c r="L14200" t="s">
        <v>26</v>
      </c>
      <c r="M14200">
        <v>72.400000000000006</v>
      </c>
    </row>
    <row r="14201" spans="1:13" x14ac:dyDescent="0.25">
      <c r="A14201" t="s">
        <v>422</v>
      </c>
      <c r="B14201" t="s">
        <v>39</v>
      </c>
      <c r="C14201" t="s">
        <v>35</v>
      </c>
      <c r="D14201" t="s">
        <v>29</v>
      </c>
      <c r="E14201" s="1">
        <v>138780.92000000001</v>
      </c>
      <c r="F14201" t="s">
        <v>17</v>
      </c>
      <c r="G14201">
        <v>18</v>
      </c>
      <c r="H14201">
        <v>6715</v>
      </c>
      <c r="I14201">
        <v>5367</v>
      </c>
      <c r="J14201">
        <v>65.47</v>
      </c>
      <c r="K14201">
        <v>93.04</v>
      </c>
      <c r="L14201" t="s">
        <v>21</v>
      </c>
      <c r="M14201">
        <v>44.99</v>
      </c>
    </row>
    <row r="14202" spans="1:13" hidden="1" x14ac:dyDescent="0.25">
      <c r="A14202" t="s">
        <v>623</v>
      </c>
      <c r="B14202" t="s">
        <v>51</v>
      </c>
      <c r="C14202" t="s">
        <v>15</v>
      </c>
      <c r="D14202" t="s">
        <v>24</v>
      </c>
      <c r="E14202" s="1">
        <v>147051.85</v>
      </c>
      <c r="F14202" t="s">
        <v>17</v>
      </c>
      <c r="G14202">
        <v>5</v>
      </c>
      <c r="H14202">
        <v>7463</v>
      </c>
      <c r="I14202">
        <v>8288</v>
      </c>
      <c r="J14202">
        <v>49.75</v>
      </c>
      <c r="K14202">
        <v>57.42</v>
      </c>
      <c r="L14202" t="s">
        <v>58</v>
      </c>
      <c r="M14202">
        <v>75.260000000000005</v>
      </c>
    </row>
    <row r="14203" spans="1:13" hidden="1" x14ac:dyDescent="0.25">
      <c r="A14203" t="s">
        <v>383</v>
      </c>
      <c r="B14203" t="s">
        <v>39</v>
      </c>
      <c r="C14203" t="s">
        <v>35</v>
      </c>
      <c r="D14203" t="s">
        <v>24</v>
      </c>
      <c r="E14203" s="1">
        <v>58475.67</v>
      </c>
      <c r="F14203" t="s">
        <v>45</v>
      </c>
      <c r="G14203">
        <v>17</v>
      </c>
      <c r="H14203">
        <v>8700</v>
      </c>
      <c r="I14203">
        <v>9017</v>
      </c>
      <c r="J14203">
        <v>17.25</v>
      </c>
      <c r="K14203">
        <v>50.41</v>
      </c>
      <c r="L14203" t="s">
        <v>18</v>
      </c>
      <c r="M14203">
        <v>51.64</v>
      </c>
    </row>
    <row r="14204" spans="1:13" hidden="1" x14ac:dyDescent="0.25">
      <c r="A14204" t="s">
        <v>525</v>
      </c>
      <c r="B14204" t="s">
        <v>28</v>
      </c>
      <c r="C14204" t="s">
        <v>35</v>
      </c>
      <c r="D14204" t="s">
        <v>24</v>
      </c>
      <c r="E14204" s="1">
        <v>91800.94</v>
      </c>
      <c r="F14204" t="s">
        <v>45</v>
      </c>
      <c r="G14204">
        <v>3</v>
      </c>
      <c r="H14204">
        <v>147</v>
      </c>
      <c r="I14204">
        <v>1432</v>
      </c>
      <c r="J14204">
        <v>1.0900000000000001</v>
      </c>
      <c r="K14204">
        <v>47.05</v>
      </c>
      <c r="L14204" t="s">
        <v>21</v>
      </c>
      <c r="M14204">
        <v>77.17</v>
      </c>
    </row>
    <row r="14205" spans="1:13" hidden="1" x14ac:dyDescent="0.25">
      <c r="A14205" t="s">
        <v>618</v>
      </c>
      <c r="B14205" t="s">
        <v>34</v>
      </c>
      <c r="C14205" t="s">
        <v>35</v>
      </c>
      <c r="D14205" t="s">
        <v>24</v>
      </c>
      <c r="E14205" s="1">
        <v>148183.16</v>
      </c>
      <c r="F14205" t="s">
        <v>30</v>
      </c>
      <c r="G14205">
        <v>8</v>
      </c>
      <c r="H14205">
        <v>5513</v>
      </c>
      <c r="I14205">
        <v>8375</v>
      </c>
      <c r="J14205">
        <v>67.31</v>
      </c>
      <c r="K14205">
        <v>46.05</v>
      </c>
      <c r="L14205" t="s">
        <v>26</v>
      </c>
      <c r="M14205">
        <v>76.930000000000007</v>
      </c>
    </row>
    <row r="14206" spans="1:13" hidden="1" x14ac:dyDescent="0.25">
      <c r="A14206" t="s">
        <v>564</v>
      </c>
      <c r="B14206" t="s">
        <v>14</v>
      </c>
      <c r="C14206" t="s">
        <v>35</v>
      </c>
      <c r="D14206" t="s">
        <v>24</v>
      </c>
      <c r="E14206" s="1">
        <v>135405.99</v>
      </c>
      <c r="F14206" t="s">
        <v>17</v>
      </c>
      <c r="G14206">
        <v>13</v>
      </c>
      <c r="H14206">
        <v>4028</v>
      </c>
      <c r="I14206">
        <v>7959</v>
      </c>
      <c r="J14206">
        <v>29.1</v>
      </c>
      <c r="K14206">
        <v>93.7</v>
      </c>
      <c r="L14206" t="s">
        <v>42</v>
      </c>
      <c r="M14206">
        <v>56.18</v>
      </c>
    </row>
    <row r="14207" spans="1:13" x14ac:dyDescent="0.25">
      <c r="A14207" t="s">
        <v>421</v>
      </c>
      <c r="B14207" t="s">
        <v>39</v>
      </c>
      <c r="C14207" t="s">
        <v>35</v>
      </c>
      <c r="D14207" t="s">
        <v>29</v>
      </c>
      <c r="E14207" s="1">
        <v>148729.14000000001</v>
      </c>
      <c r="F14207" t="s">
        <v>17</v>
      </c>
      <c r="G14207">
        <v>13</v>
      </c>
      <c r="H14207">
        <v>5254</v>
      </c>
      <c r="I14207">
        <v>2041</v>
      </c>
      <c r="J14207">
        <v>9.5</v>
      </c>
      <c r="K14207">
        <v>72.290000000000006</v>
      </c>
      <c r="L14207" t="s">
        <v>21</v>
      </c>
      <c r="M14207">
        <v>55.68</v>
      </c>
    </row>
    <row r="14208" spans="1:13" hidden="1" x14ac:dyDescent="0.25">
      <c r="A14208" t="s">
        <v>116</v>
      </c>
      <c r="B14208" t="s">
        <v>54</v>
      </c>
      <c r="C14208" t="s">
        <v>35</v>
      </c>
      <c r="D14208" t="s">
        <v>24</v>
      </c>
      <c r="E14208" s="1">
        <v>99247.86</v>
      </c>
      <c r="F14208" t="s">
        <v>37</v>
      </c>
      <c r="G14208">
        <v>16</v>
      </c>
      <c r="H14208">
        <v>2682</v>
      </c>
      <c r="I14208">
        <v>4035</v>
      </c>
      <c r="J14208">
        <v>52.79</v>
      </c>
      <c r="K14208">
        <v>50.47</v>
      </c>
      <c r="L14208" t="s">
        <v>58</v>
      </c>
      <c r="M14208">
        <v>72.010000000000005</v>
      </c>
    </row>
    <row r="14209" spans="1:13" x14ac:dyDescent="0.25">
      <c r="A14209" t="s">
        <v>455</v>
      </c>
      <c r="B14209" t="s">
        <v>20</v>
      </c>
      <c r="C14209" t="s">
        <v>35</v>
      </c>
      <c r="D14209" t="s">
        <v>29</v>
      </c>
      <c r="E14209" s="1">
        <v>52923.33</v>
      </c>
      <c r="F14209" t="s">
        <v>45</v>
      </c>
      <c r="G14209">
        <v>19</v>
      </c>
      <c r="H14209">
        <v>7479</v>
      </c>
      <c r="I14209">
        <v>7734</v>
      </c>
      <c r="J14209">
        <v>27.99</v>
      </c>
      <c r="K14209">
        <v>86.14</v>
      </c>
      <c r="L14209" t="s">
        <v>18</v>
      </c>
      <c r="M14209">
        <v>71.540000000000006</v>
      </c>
    </row>
    <row r="14210" spans="1:13" hidden="1" x14ac:dyDescent="0.25">
      <c r="A14210" t="s">
        <v>589</v>
      </c>
      <c r="B14210" t="s">
        <v>20</v>
      </c>
      <c r="C14210" t="s">
        <v>35</v>
      </c>
      <c r="D14210" t="s">
        <v>16</v>
      </c>
      <c r="E14210" s="1">
        <v>45851.69</v>
      </c>
      <c r="F14210" t="s">
        <v>25</v>
      </c>
      <c r="G14210">
        <v>6</v>
      </c>
      <c r="H14210">
        <v>7602</v>
      </c>
      <c r="I14210">
        <v>9272</v>
      </c>
      <c r="J14210">
        <v>70.52</v>
      </c>
      <c r="K14210">
        <v>81.44</v>
      </c>
      <c r="L14210" t="s">
        <v>42</v>
      </c>
      <c r="M14210">
        <v>67.16</v>
      </c>
    </row>
    <row r="14211" spans="1:13" hidden="1" x14ac:dyDescent="0.25">
      <c r="A14211" t="s">
        <v>231</v>
      </c>
      <c r="B14211" t="s">
        <v>20</v>
      </c>
      <c r="C14211" t="s">
        <v>15</v>
      </c>
      <c r="D14211" t="s">
        <v>16</v>
      </c>
      <c r="E14211" s="1">
        <v>123999.67999999999</v>
      </c>
      <c r="F14211" t="s">
        <v>25</v>
      </c>
      <c r="G14211">
        <v>17</v>
      </c>
      <c r="H14211">
        <v>9910</v>
      </c>
      <c r="I14211">
        <v>3408</v>
      </c>
      <c r="J14211">
        <v>35.04</v>
      </c>
      <c r="K14211">
        <v>25.58</v>
      </c>
      <c r="L14211" t="s">
        <v>42</v>
      </c>
      <c r="M14211">
        <v>75.239999999999995</v>
      </c>
    </row>
    <row r="14212" spans="1:13" hidden="1" x14ac:dyDescent="0.25">
      <c r="A14212" t="s">
        <v>568</v>
      </c>
      <c r="B14212" t="s">
        <v>14</v>
      </c>
      <c r="C14212" t="s">
        <v>15</v>
      </c>
      <c r="D14212" t="s">
        <v>24</v>
      </c>
      <c r="E14212" s="1">
        <v>147351.63</v>
      </c>
      <c r="F14212" t="s">
        <v>30</v>
      </c>
      <c r="G14212">
        <v>8</v>
      </c>
      <c r="H14212">
        <v>1236</v>
      </c>
      <c r="I14212">
        <v>6028</v>
      </c>
      <c r="J14212">
        <v>87.59</v>
      </c>
      <c r="K14212">
        <v>76.39</v>
      </c>
      <c r="L14212" t="s">
        <v>42</v>
      </c>
      <c r="M14212">
        <v>77.84</v>
      </c>
    </row>
    <row r="14213" spans="1:13" x14ac:dyDescent="0.25">
      <c r="A14213" t="s">
        <v>80</v>
      </c>
      <c r="B14213" t="s">
        <v>28</v>
      </c>
      <c r="C14213" t="s">
        <v>35</v>
      </c>
      <c r="D14213" t="s">
        <v>29</v>
      </c>
      <c r="E14213" s="1">
        <v>107601.36</v>
      </c>
      <c r="F14213" t="s">
        <v>25</v>
      </c>
      <c r="G14213">
        <v>7</v>
      </c>
      <c r="H14213">
        <v>8939</v>
      </c>
      <c r="I14213">
        <v>4970</v>
      </c>
      <c r="J14213">
        <v>0.17</v>
      </c>
      <c r="K14213">
        <v>60.11</v>
      </c>
      <c r="L14213" t="s">
        <v>18</v>
      </c>
      <c r="M14213">
        <v>24.79</v>
      </c>
    </row>
    <row r="14214" spans="1:13" hidden="1" x14ac:dyDescent="0.25">
      <c r="A14214" t="s">
        <v>407</v>
      </c>
      <c r="B14214" t="s">
        <v>34</v>
      </c>
      <c r="C14214" t="s">
        <v>35</v>
      </c>
      <c r="D14214" t="s">
        <v>16</v>
      </c>
      <c r="E14214" s="1">
        <v>67419.28</v>
      </c>
      <c r="F14214" t="s">
        <v>37</v>
      </c>
      <c r="G14214">
        <v>18</v>
      </c>
      <c r="H14214">
        <v>255</v>
      </c>
      <c r="I14214">
        <v>3063</v>
      </c>
      <c r="J14214">
        <v>72.290000000000006</v>
      </c>
      <c r="K14214">
        <v>31.21</v>
      </c>
      <c r="L14214" t="s">
        <v>42</v>
      </c>
      <c r="M14214">
        <v>23.82</v>
      </c>
    </row>
    <row r="14215" spans="1:13" x14ac:dyDescent="0.25">
      <c r="A14215" t="s">
        <v>101</v>
      </c>
      <c r="B14215" t="s">
        <v>28</v>
      </c>
      <c r="C14215" t="s">
        <v>35</v>
      </c>
      <c r="D14215" t="s">
        <v>29</v>
      </c>
      <c r="E14215" s="1">
        <v>83487.34</v>
      </c>
      <c r="F14215" t="s">
        <v>30</v>
      </c>
      <c r="G14215">
        <v>10</v>
      </c>
      <c r="H14215">
        <v>6953</v>
      </c>
      <c r="I14215">
        <v>2953</v>
      </c>
      <c r="J14215">
        <v>78.989999999999995</v>
      </c>
      <c r="K14215">
        <v>95.74</v>
      </c>
      <c r="L14215" t="s">
        <v>26</v>
      </c>
      <c r="M14215">
        <v>74.02</v>
      </c>
    </row>
    <row r="14216" spans="1:13" x14ac:dyDescent="0.25">
      <c r="A14216" t="s">
        <v>93</v>
      </c>
      <c r="B14216" t="s">
        <v>14</v>
      </c>
      <c r="C14216" t="s">
        <v>15</v>
      </c>
      <c r="D14216" t="s">
        <v>29</v>
      </c>
      <c r="E14216" s="1">
        <v>84718.92</v>
      </c>
      <c r="F14216" t="s">
        <v>17</v>
      </c>
      <c r="G14216">
        <v>3</v>
      </c>
      <c r="H14216">
        <v>8440</v>
      </c>
      <c r="I14216">
        <v>151</v>
      </c>
      <c r="J14216">
        <v>85.78</v>
      </c>
      <c r="K14216">
        <v>94.34</v>
      </c>
      <c r="L14216" t="s">
        <v>33</v>
      </c>
      <c r="M14216">
        <v>72.680000000000007</v>
      </c>
    </row>
    <row r="14217" spans="1:13" hidden="1" x14ac:dyDescent="0.25">
      <c r="A14217" t="s">
        <v>245</v>
      </c>
      <c r="B14217" t="s">
        <v>20</v>
      </c>
      <c r="C14217" t="s">
        <v>35</v>
      </c>
      <c r="D14217" t="s">
        <v>24</v>
      </c>
      <c r="E14217" s="1">
        <v>138136.23000000001</v>
      </c>
      <c r="F14217" t="s">
        <v>17</v>
      </c>
      <c r="G14217">
        <v>4</v>
      </c>
      <c r="H14217">
        <v>6583</v>
      </c>
      <c r="I14217">
        <v>9682</v>
      </c>
      <c r="J14217">
        <v>84.42</v>
      </c>
      <c r="K14217">
        <v>9.09</v>
      </c>
      <c r="L14217" t="s">
        <v>48</v>
      </c>
      <c r="M14217">
        <v>57.84</v>
      </c>
    </row>
    <row r="14218" spans="1:13" hidden="1" x14ac:dyDescent="0.25">
      <c r="A14218" t="s">
        <v>154</v>
      </c>
      <c r="B14218" t="s">
        <v>54</v>
      </c>
      <c r="C14218" t="s">
        <v>15</v>
      </c>
      <c r="D14218" t="s">
        <v>16</v>
      </c>
      <c r="E14218" s="1">
        <v>103593.9</v>
      </c>
      <c r="F14218" t="s">
        <v>17</v>
      </c>
      <c r="G14218">
        <v>3</v>
      </c>
      <c r="H14218">
        <v>6986</v>
      </c>
      <c r="I14218">
        <v>9616</v>
      </c>
      <c r="J14218">
        <v>91.34</v>
      </c>
      <c r="K14218">
        <v>20.88</v>
      </c>
      <c r="L14218" t="s">
        <v>26</v>
      </c>
      <c r="M14218">
        <v>44.47</v>
      </c>
    </row>
    <row r="14219" spans="1:13" x14ac:dyDescent="0.25">
      <c r="A14219" t="s">
        <v>218</v>
      </c>
      <c r="B14219" t="s">
        <v>23</v>
      </c>
      <c r="C14219" t="s">
        <v>35</v>
      </c>
      <c r="D14219" t="s">
        <v>29</v>
      </c>
      <c r="E14219" s="1">
        <v>77742.67</v>
      </c>
      <c r="F14219" t="s">
        <v>45</v>
      </c>
      <c r="G14219">
        <v>20</v>
      </c>
      <c r="H14219">
        <v>1625</v>
      </c>
      <c r="I14219">
        <v>9691</v>
      </c>
      <c r="J14219">
        <v>35.94</v>
      </c>
      <c r="K14219">
        <v>51.75</v>
      </c>
      <c r="L14219" t="s">
        <v>42</v>
      </c>
      <c r="M14219">
        <v>78.09</v>
      </c>
    </row>
    <row r="14220" spans="1:13" x14ac:dyDescent="0.25">
      <c r="A14220" t="s">
        <v>624</v>
      </c>
      <c r="B14220" t="s">
        <v>34</v>
      </c>
      <c r="C14220" t="s">
        <v>35</v>
      </c>
      <c r="D14220" t="s">
        <v>29</v>
      </c>
      <c r="E14220" s="1">
        <v>85233.87</v>
      </c>
      <c r="F14220" t="s">
        <v>45</v>
      </c>
      <c r="G14220">
        <v>20</v>
      </c>
      <c r="H14220">
        <v>678</v>
      </c>
      <c r="I14220">
        <v>6204</v>
      </c>
      <c r="J14220">
        <v>50.82</v>
      </c>
      <c r="K14220">
        <v>16.54</v>
      </c>
      <c r="L14220" t="s">
        <v>26</v>
      </c>
      <c r="M14220">
        <v>66.290000000000006</v>
      </c>
    </row>
    <row r="14221" spans="1:13" x14ac:dyDescent="0.25">
      <c r="A14221" t="s">
        <v>400</v>
      </c>
      <c r="B14221" t="s">
        <v>51</v>
      </c>
      <c r="C14221" t="s">
        <v>35</v>
      </c>
      <c r="D14221" t="s">
        <v>29</v>
      </c>
      <c r="E14221" s="1">
        <v>55719.1</v>
      </c>
      <c r="F14221" t="s">
        <v>17</v>
      </c>
      <c r="G14221">
        <v>11</v>
      </c>
      <c r="H14221">
        <v>5710</v>
      </c>
      <c r="I14221">
        <v>2924</v>
      </c>
      <c r="J14221">
        <v>36.35</v>
      </c>
      <c r="K14221">
        <v>79.5</v>
      </c>
      <c r="L14221" t="s">
        <v>58</v>
      </c>
      <c r="M14221">
        <v>51.98</v>
      </c>
    </row>
    <row r="14222" spans="1:13" x14ac:dyDescent="0.25">
      <c r="A14222" t="s">
        <v>367</v>
      </c>
      <c r="B14222" t="s">
        <v>54</v>
      </c>
      <c r="C14222" t="s">
        <v>35</v>
      </c>
      <c r="D14222" t="s">
        <v>29</v>
      </c>
      <c r="E14222" s="1">
        <v>58738.9</v>
      </c>
      <c r="F14222" t="s">
        <v>30</v>
      </c>
      <c r="G14222">
        <v>8</v>
      </c>
      <c r="H14222">
        <v>4860</v>
      </c>
      <c r="I14222">
        <v>7278</v>
      </c>
      <c r="J14222">
        <v>93.98</v>
      </c>
      <c r="K14222">
        <v>97.47</v>
      </c>
      <c r="L14222" t="s">
        <v>26</v>
      </c>
      <c r="M14222">
        <v>44.89</v>
      </c>
    </row>
    <row r="14223" spans="1:13" hidden="1" x14ac:dyDescent="0.25">
      <c r="A14223" t="s">
        <v>468</v>
      </c>
      <c r="B14223" t="s">
        <v>23</v>
      </c>
      <c r="C14223" t="s">
        <v>15</v>
      </c>
      <c r="D14223" t="s">
        <v>16</v>
      </c>
      <c r="E14223" s="1">
        <v>103059.21</v>
      </c>
      <c r="F14223" t="s">
        <v>17</v>
      </c>
      <c r="G14223">
        <v>3</v>
      </c>
      <c r="H14223">
        <v>7125</v>
      </c>
      <c r="I14223">
        <v>934</v>
      </c>
      <c r="J14223">
        <v>15.49</v>
      </c>
      <c r="K14223">
        <v>43.84</v>
      </c>
      <c r="L14223" t="s">
        <v>26</v>
      </c>
      <c r="M14223">
        <v>23.17</v>
      </c>
    </row>
    <row r="14224" spans="1:13" hidden="1" x14ac:dyDescent="0.25">
      <c r="A14224" t="s">
        <v>497</v>
      </c>
      <c r="B14224" t="s">
        <v>20</v>
      </c>
      <c r="C14224" t="s">
        <v>15</v>
      </c>
      <c r="D14224" t="s">
        <v>16</v>
      </c>
      <c r="E14224" s="1">
        <v>86527.16</v>
      </c>
      <c r="F14224" t="s">
        <v>37</v>
      </c>
      <c r="G14224">
        <v>14</v>
      </c>
      <c r="H14224">
        <v>9922</v>
      </c>
      <c r="I14224">
        <v>8897</v>
      </c>
      <c r="J14224">
        <v>89.27</v>
      </c>
      <c r="K14224">
        <v>77.650000000000006</v>
      </c>
      <c r="L14224" t="s">
        <v>31</v>
      </c>
      <c r="M14224">
        <v>55.8</v>
      </c>
    </row>
    <row r="14225" spans="1:13" hidden="1" x14ac:dyDescent="0.25">
      <c r="A14225" t="s">
        <v>246</v>
      </c>
      <c r="B14225" t="s">
        <v>54</v>
      </c>
      <c r="C14225" t="s">
        <v>35</v>
      </c>
      <c r="D14225" t="s">
        <v>16</v>
      </c>
      <c r="E14225" s="1">
        <v>53711.73</v>
      </c>
      <c r="F14225" t="s">
        <v>45</v>
      </c>
      <c r="G14225">
        <v>17</v>
      </c>
      <c r="H14225">
        <v>8565</v>
      </c>
      <c r="I14225">
        <v>9268</v>
      </c>
      <c r="J14225">
        <v>37.18</v>
      </c>
      <c r="K14225">
        <v>70.739999999999995</v>
      </c>
      <c r="L14225" t="s">
        <v>21</v>
      </c>
      <c r="M14225">
        <v>57.96</v>
      </c>
    </row>
    <row r="14226" spans="1:13" hidden="1" x14ac:dyDescent="0.25">
      <c r="A14226" t="s">
        <v>378</v>
      </c>
      <c r="B14226" t="s">
        <v>20</v>
      </c>
      <c r="C14226" t="s">
        <v>35</v>
      </c>
      <c r="D14226" t="s">
        <v>24</v>
      </c>
      <c r="E14226" s="1">
        <v>96677.33</v>
      </c>
      <c r="F14226" t="s">
        <v>25</v>
      </c>
      <c r="G14226">
        <v>6</v>
      </c>
      <c r="H14226">
        <v>8894</v>
      </c>
      <c r="I14226">
        <v>4302</v>
      </c>
      <c r="J14226">
        <v>92.7</v>
      </c>
      <c r="K14226">
        <v>45.71</v>
      </c>
      <c r="L14226" t="s">
        <v>42</v>
      </c>
      <c r="M14226">
        <v>48.86</v>
      </c>
    </row>
    <row r="14227" spans="1:13" x14ac:dyDescent="0.25">
      <c r="A14227" t="s">
        <v>130</v>
      </c>
      <c r="B14227" t="s">
        <v>20</v>
      </c>
      <c r="C14227" t="s">
        <v>35</v>
      </c>
      <c r="D14227" t="s">
        <v>29</v>
      </c>
      <c r="E14227" s="1">
        <v>120640.23</v>
      </c>
      <c r="F14227" t="s">
        <v>30</v>
      </c>
      <c r="G14227">
        <v>1</v>
      </c>
      <c r="H14227">
        <v>9235</v>
      </c>
      <c r="I14227">
        <v>5407</v>
      </c>
      <c r="J14227">
        <v>42.21</v>
      </c>
      <c r="K14227">
        <v>3.9</v>
      </c>
      <c r="L14227" t="s">
        <v>42</v>
      </c>
      <c r="M14227">
        <v>44.04</v>
      </c>
    </row>
    <row r="14228" spans="1:13" hidden="1" x14ac:dyDescent="0.25">
      <c r="A14228" t="s">
        <v>180</v>
      </c>
      <c r="B14228" t="s">
        <v>51</v>
      </c>
      <c r="C14228" t="s">
        <v>15</v>
      </c>
      <c r="D14228" t="s">
        <v>24</v>
      </c>
      <c r="E14228" s="1">
        <v>60753.81</v>
      </c>
      <c r="F14228" t="s">
        <v>17</v>
      </c>
      <c r="G14228">
        <v>14</v>
      </c>
      <c r="H14228">
        <v>4890</v>
      </c>
      <c r="I14228">
        <v>8757</v>
      </c>
      <c r="J14228">
        <v>89.88</v>
      </c>
      <c r="K14228">
        <v>40.880000000000003</v>
      </c>
      <c r="L14228" t="s">
        <v>21</v>
      </c>
      <c r="M14228">
        <v>66.77</v>
      </c>
    </row>
    <row r="14229" spans="1:13" hidden="1" x14ac:dyDescent="0.25">
      <c r="A14229" t="s">
        <v>146</v>
      </c>
      <c r="B14229" t="s">
        <v>28</v>
      </c>
      <c r="C14229" t="s">
        <v>15</v>
      </c>
      <c r="D14229" t="s">
        <v>24</v>
      </c>
      <c r="E14229" s="1">
        <v>143696.62</v>
      </c>
      <c r="F14229" t="s">
        <v>30</v>
      </c>
      <c r="G14229">
        <v>16</v>
      </c>
      <c r="H14229">
        <v>3730</v>
      </c>
      <c r="I14229">
        <v>5287</v>
      </c>
      <c r="J14229">
        <v>23.6</v>
      </c>
      <c r="K14229">
        <v>96.86</v>
      </c>
      <c r="L14229" t="s">
        <v>33</v>
      </c>
      <c r="M14229">
        <v>20.66</v>
      </c>
    </row>
    <row r="14230" spans="1:13" hidden="1" x14ac:dyDescent="0.25">
      <c r="A14230" t="s">
        <v>607</v>
      </c>
      <c r="B14230" t="s">
        <v>20</v>
      </c>
      <c r="C14230" t="s">
        <v>35</v>
      </c>
      <c r="D14230" t="s">
        <v>16</v>
      </c>
      <c r="E14230" s="1">
        <v>65689.81</v>
      </c>
      <c r="F14230" t="s">
        <v>17</v>
      </c>
      <c r="G14230">
        <v>17</v>
      </c>
      <c r="H14230">
        <v>406</v>
      </c>
      <c r="I14230">
        <v>4656</v>
      </c>
      <c r="J14230">
        <v>69.67</v>
      </c>
      <c r="K14230">
        <v>9.64</v>
      </c>
      <c r="L14230" t="s">
        <v>58</v>
      </c>
      <c r="M14230">
        <v>76.69</v>
      </c>
    </row>
    <row r="14231" spans="1:13" hidden="1" x14ac:dyDescent="0.25">
      <c r="A14231" t="s">
        <v>341</v>
      </c>
      <c r="B14231" t="s">
        <v>51</v>
      </c>
      <c r="C14231" t="s">
        <v>15</v>
      </c>
      <c r="D14231" t="s">
        <v>16</v>
      </c>
      <c r="E14231" s="1">
        <v>140090.96</v>
      </c>
      <c r="F14231" t="s">
        <v>17</v>
      </c>
      <c r="G14231">
        <v>15</v>
      </c>
      <c r="H14231">
        <v>2989</v>
      </c>
      <c r="I14231">
        <v>6965</v>
      </c>
      <c r="J14231">
        <v>77.290000000000006</v>
      </c>
      <c r="K14231">
        <v>97.27</v>
      </c>
      <c r="L14231" t="s">
        <v>42</v>
      </c>
      <c r="M14231">
        <v>59.05</v>
      </c>
    </row>
    <row r="14232" spans="1:13" hidden="1" x14ac:dyDescent="0.25">
      <c r="A14232" t="s">
        <v>278</v>
      </c>
      <c r="B14232" t="s">
        <v>14</v>
      </c>
      <c r="C14232" t="s">
        <v>35</v>
      </c>
      <c r="D14232" t="s">
        <v>16</v>
      </c>
      <c r="E14232" s="1">
        <v>72594.05</v>
      </c>
      <c r="F14232" t="s">
        <v>25</v>
      </c>
      <c r="G14232">
        <v>16</v>
      </c>
      <c r="H14232">
        <v>5551</v>
      </c>
      <c r="I14232">
        <v>4970</v>
      </c>
      <c r="J14232">
        <v>22.39</v>
      </c>
      <c r="K14232">
        <v>29.87</v>
      </c>
      <c r="L14232" t="s">
        <v>21</v>
      </c>
      <c r="M14232">
        <v>53.28</v>
      </c>
    </row>
    <row r="14233" spans="1:13" hidden="1" x14ac:dyDescent="0.25">
      <c r="A14233" t="s">
        <v>288</v>
      </c>
      <c r="B14233" t="s">
        <v>20</v>
      </c>
      <c r="C14233" t="s">
        <v>15</v>
      </c>
      <c r="D14233" t="s">
        <v>24</v>
      </c>
      <c r="E14233" s="1">
        <v>105260.88</v>
      </c>
      <c r="F14233" t="s">
        <v>17</v>
      </c>
      <c r="G14233">
        <v>1</v>
      </c>
      <c r="H14233">
        <v>9025</v>
      </c>
      <c r="I14233">
        <v>9267</v>
      </c>
      <c r="J14233">
        <v>87.7</v>
      </c>
      <c r="K14233">
        <v>94.05</v>
      </c>
      <c r="L14233" t="s">
        <v>42</v>
      </c>
      <c r="M14233">
        <v>65.53</v>
      </c>
    </row>
    <row r="14234" spans="1:13" x14ac:dyDescent="0.25">
      <c r="A14234" t="s">
        <v>182</v>
      </c>
      <c r="B14234" t="s">
        <v>28</v>
      </c>
      <c r="C14234" t="s">
        <v>35</v>
      </c>
      <c r="D14234" t="s">
        <v>29</v>
      </c>
      <c r="E14234" s="1">
        <v>109076.44</v>
      </c>
      <c r="F14234" t="s">
        <v>30</v>
      </c>
      <c r="G14234">
        <v>5</v>
      </c>
      <c r="H14234">
        <v>8436</v>
      </c>
      <c r="I14234">
        <v>2565</v>
      </c>
      <c r="J14234">
        <v>87.73</v>
      </c>
      <c r="K14234">
        <v>67.150000000000006</v>
      </c>
      <c r="L14234" t="s">
        <v>33</v>
      </c>
      <c r="M14234">
        <v>47.24</v>
      </c>
    </row>
    <row r="14235" spans="1:13" hidden="1" x14ac:dyDescent="0.25">
      <c r="A14235" t="s">
        <v>363</v>
      </c>
      <c r="B14235" t="s">
        <v>54</v>
      </c>
      <c r="C14235" t="s">
        <v>15</v>
      </c>
      <c r="D14235" t="s">
        <v>24</v>
      </c>
      <c r="E14235" s="1">
        <v>34750.5</v>
      </c>
      <c r="F14235" t="s">
        <v>17</v>
      </c>
      <c r="G14235">
        <v>13</v>
      </c>
      <c r="H14235">
        <v>810</v>
      </c>
      <c r="I14235">
        <v>1097</v>
      </c>
      <c r="J14235">
        <v>68.180000000000007</v>
      </c>
      <c r="K14235">
        <v>74.260000000000005</v>
      </c>
      <c r="L14235" t="s">
        <v>33</v>
      </c>
      <c r="M14235">
        <v>40.26</v>
      </c>
    </row>
    <row r="14236" spans="1:13" hidden="1" x14ac:dyDescent="0.25">
      <c r="A14236" t="s">
        <v>302</v>
      </c>
      <c r="B14236" t="s">
        <v>39</v>
      </c>
      <c r="C14236" t="s">
        <v>15</v>
      </c>
      <c r="D14236" t="s">
        <v>24</v>
      </c>
      <c r="E14236" s="1">
        <v>120896.93</v>
      </c>
      <c r="F14236" t="s">
        <v>30</v>
      </c>
      <c r="G14236">
        <v>0</v>
      </c>
      <c r="H14236">
        <v>8291</v>
      </c>
      <c r="I14236">
        <v>333</v>
      </c>
      <c r="J14236">
        <v>93.9</v>
      </c>
      <c r="K14236">
        <v>59.71</v>
      </c>
      <c r="L14236" t="s">
        <v>26</v>
      </c>
      <c r="M14236">
        <v>79.13</v>
      </c>
    </row>
    <row r="14237" spans="1:13" x14ac:dyDescent="0.25">
      <c r="A14237" t="s">
        <v>595</v>
      </c>
      <c r="B14237" t="s">
        <v>20</v>
      </c>
      <c r="C14237" t="s">
        <v>35</v>
      </c>
      <c r="D14237" t="s">
        <v>29</v>
      </c>
      <c r="E14237" s="1">
        <v>123891.48</v>
      </c>
      <c r="F14237" t="s">
        <v>25</v>
      </c>
      <c r="G14237">
        <v>19</v>
      </c>
      <c r="H14237">
        <v>6667</v>
      </c>
      <c r="I14237">
        <v>9350</v>
      </c>
      <c r="J14237">
        <v>70.13</v>
      </c>
      <c r="K14237">
        <v>33.94</v>
      </c>
      <c r="L14237" t="s">
        <v>21</v>
      </c>
      <c r="M14237">
        <v>49.31</v>
      </c>
    </row>
    <row r="14238" spans="1:13" hidden="1" x14ac:dyDescent="0.25">
      <c r="A14238" t="s">
        <v>496</v>
      </c>
      <c r="B14238" t="s">
        <v>51</v>
      </c>
      <c r="C14238" t="s">
        <v>15</v>
      </c>
      <c r="D14238" t="s">
        <v>16</v>
      </c>
      <c r="E14238" s="1">
        <v>83418.63</v>
      </c>
      <c r="F14238" t="s">
        <v>30</v>
      </c>
      <c r="G14238">
        <v>0</v>
      </c>
      <c r="H14238">
        <v>4964</v>
      </c>
      <c r="I14238">
        <v>4798</v>
      </c>
      <c r="J14238">
        <v>61.36</v>
      </c>
      <c r="K14238">
        <v>87.46</v>
      </c>
      <c r="L14238" t="s">
        <v>58</v>
      </c>
      <c r="M14238">
        <v>23.94</v>
      </c>
    </row>
    <row r="14239" spans="1:13" hidden="1" x14ac:dyDescent="0.25">
      <c r="A14239" t="s">
        <v>593</v>
      </c>
      <c r="B14239" t="s">
        <v>23</v>
      </c>
      <c r="C14239" t="s">
        <v>35</v>
      </c>
      <c r="D14239" t="s">
        <v>24</v>
      </c>
      <c r="E14239" s="1">
        <v>119819.82</v>
      </c>
      <c r="F14239" t="s">
        <v>37</v>
      </c>
      <c r="G14239">
        <v>16</v>
      </c>
      <c r="H14239">
        <v>9014</v>
      </c>
      <c r="I14239">
        <v>7130</v>
      </c>
      <c r="J14239">
        <v>52.93</v>
      </c>
      <c r="K14239">
        <v>11.34</v>
      </c>
      <c r="L14239" t="s">
        <v>18</v>
      </c>
      <c r="M14239">
        <v>50.62</v>
      </c>
    </row>
    <row r="14240" spans="1:13" hidden="1" x14ac:dyDescent="0.25">
      <c r="A14240" t="s">
        <v>402</v>
      </c>
      <c r="B14240" t="s">
        <v>34</v>
      </c>
      <c r="C14240" t="s">
        <v>15</v>
      </c>
      <c r="D14240" t="s">
        <v>16</v>
      </c>
      <c r="E14240" s="1">
        <v>55504.02</v>
      </c>
      <c r="F14240" t="s">
        <v>17</v>
      </c>
      <c r="G14240">
        <v>18</v>
      </c>
      <c r="H14240">
        <v>2030</v>
      </c>
      <c r="I14240">
        <v>8072</v>
      </c>
      <c r="J14240">
        <v>3.74</v>
      </c>
      <c r="K14240">
        <v>99.79</v>
      </c>
      <c r="L14240" t="s">
        <v>42</v>
      </c>
      <c r="M14240">
        <v>35.67</v>
      </c>
    </row>
    <row r="14241" spans="1:13" hidden="1" x14ac:dyDescent="0.25">
      <c r="A14241" t="s">
        <v>57</v>
      </c>
      <c r="B14241" t="s">
        <v>23</v>
      </c>
      <c r="C14241" t="s">
        <v>35</v>
      </c>
      <c r="D14241" t="s">
        <v>24</v>
      </c>
      <c r="E14241" s="1">
        <v>61326.85</v>
      </c>
      <c r="F14241" t="s">
        <v>37</v>
      </c>
      <c r="G14241">
        <v>6</v>
      </c>
      <c r="H14241">
        <v>2157</v>
      </c>
      <c r="I14241">
        <v>9334</v>
      </c>
      <c r="J14241">
        <v>68.459999999999994</v>
      </c>
      <c r="K14241">
        <v>67.62</v>
      </c>
      <c r="L14241" t="s">
        <v>31</v>
      </c>
      <c r="M14241">
        <v>74.2</v>
      </c>
    </row>
    <row r="14242" spans="1:13" hidden="1" x14ac:dyDescent="0.25">
      <c r="A14242" t="s">
        <v>650</v>
      </c>
      <c r="B14242" t="s">
        <v>23</v>
      </c>
      <c r="C14242" t="s">
        <v>15</v>
      </c>
      <c r="D14242" t="s">
        <v>24</v>
      </c>
      <c r="E14242" s="1">
        <v>142009.22</v>
      </c>
      <c r="F14242" t="s">
        <v>45</v>
      </c>
      <c r="G14242">
        <v>9</v>
      </c>
      <c r="H14242">
        <v>6008</v>
      </c>
      <c r="I14242">
        <v>2663</v>
      </c>
      <c r="J14242">
        <v>75.75</v>
      </c>
      <c r="K14242">
        <v>13.13</v>
      </c>
      <c r="L14242" t="s">
        <v>31</v>
      </c>
      <c r="M14242">
        <v>42.33</v>
      </c>
    </row>
    <row r="14243" spans="1:13" hidden="1" x14ac:dyDescent="0.25">
      <c r="A14243" t="s">
        <v>92</v>
      </c>
      <c r="B14243" t="s">
        <v>51</v>
      </c>
      <c r="C14243" t="s">
        <v>35</v>
      </c>
      <c r="D14243" t="s">
        <v>24</v>
      </c>
      <c r="E14243" s="1">
        <v>135288.85</v>
      </c>
      <c r="F14243" t="s">
        <v>45</v>
      </c>
      <c r="G14243">
        <v>12</v>
      </c>
      <c r="H14243">
        <v>4338</v>
      </c>
      <c r="I14243">
        <v>1621</v>
      </c>
      <c r="J14243">
        <v>77.319999999999993</v>
      </c>
      <c r="K14243">
        <v>50.16</v>
      </c>
      <c r="L14243" t="s">
        <v>33</v>
      </c>
      <c r="M14243">
        <v>64.180000000000007</v>
      </c>
    </row>
    <row r="14244" spans="1:13" x14ac:dyDescent="0.25">
      <c r="A14244" t="s">
        <v>466</v>
      </c>
      <c r="B14244" t="s">
        <v>28</v>
      </c>
      <c r="C14244" t="s">
        <v>15</v>
      </c>
      <c r="D14244" t="s">
        <v>29</v>
      </c>
      <c r="E14244" s="1">
        <v>64350.83</v>
      </c>
      <c r="F14244" t="s">
        <v>17</v>
      </c>
      <c r="G14244">
        <v>13</v>
      </c>
      <c r="H14244">
        <v>7626</v>
      </c>
      <c r="I14244">
        <v>8012</v>
      </c>
      <c r="J14244">
        <v>32.65</v>
      </c>
      <c r="K14244">
        <v>3.72</v>
      </c>
      <c r="L14244" t="s">
        <v>21</v>
      </c>
      <c r="M14244">
        <v>79.84</v>
      </c>
    </row>
    <row r="14245" spans="1:13" hidden="1" x14ac:dyDescent="0.25">
      <c r="A14245" t="s">
        <v>568</v>
      </c>
      <c r="B14245" t="s">
        <v>23</v>
      </c>
      <c r="C14245" t="s">
        <v>15</v>
      </c>
      <c r="D14245" t="s">
        <v>16</v>
      </c>
      <c r="E14245" s="1">
        <v>146740.26999999999</v>
      </c>
      <c r="F14245" t="s">
        <v>25</v>
      </c>
      <c r="G14245">
        <v>18</v>
      </c>
      <c r="H14245">
        <v>9522</v>
      </c>
      <c r="I14245">
        <v>1287</v>
      </c>
      <c r="J14245">
        <v>23.66</v>
      </c>
      <c r="K14245">
        <v>67.69</v>
      </c>
      <c r="L14245" t="s">
        <v>33</v>
      </c>
      <c r="M14245">
        <v>49.72</v>
      </c>
    </row>
    <row r="14246" spans="1:13" hidden="1" x14ac:dyDescent="0.25">
      <c r="A14246" t="s">
        <v>536</v>
      </c>
      <c r="B14246" t="s">
        <v>23</v>
      </c>
      <c r="C14246" t="s">
        <v>35</v>
      </c>
      <c r="D14246" t="s">
        <v>16</v>
      </c>
      <c r="E14246" s="1">
        <v>99102.56</v>
      </c>
      <c r="F14246" t="s">
        <v>37</v>
      </c>
      <c r="G14246">
        <v>18</v>
      </c>
      <c r="H14246">
        <v>4630</v>
      </c>
      <c r="I14246">
        <v>6766</v>
      </c>
      <c r="J14246">
        <v>97.02</v>
      </c>
      <c r="K14246">
        <v>13.25</v>
      </c>
      <c r="L14246" t="s">
        <v>18</v>
      </c>
      <c r="M14246">
        <v>45.79</v>
      </c>
    </row>
    <row r="14247" spans="1:13" hidden="1" x14ac:dyDescent="0.25">
      <c r="A14247" t="s">
        <v>411</v>
      </c>
      <c r="B14247" t="s">
        <v>51</v>
      </c>
      <c r="C14247" t="s">
        <v>35</v>
      </c>
      <c r="D14247" t="s">
        <v>24</v>
      </c>
      <c r="E14247" s="1">
        <v>83030.63</v>
      </c>
      <c r="F14247" t="s">
        <v>30</v>
      </c>
      <c r="G14247">
        <v>14</v>
      </c>
      <c r="H14247">
        <v>5747</v>
      </c>
      <c r="I14247">
        <v>9932</v>
      </c>
      <c r="J14247">
        <v>14.94</v>
      </c>
      <c r="K14247">
        <v>66.75</v>
      </c>
      <c r="L14247" t="s">
        <v>18</v>
      </c>
      <c r="M14247">
        <v>35.25</v>
      </c>
    </row>
    <row r="14248" spans="1:13" x14ac:dyDescent="0.25">
      <c r="A14248" t="s">
        <v>280</v>
      </c>
      <c r="B14248" t="s">
        <v>14</v>
      </c>
      <c r="C14248" t="s">
        <v>35</v>
      </c>
      <c r="D14248" t="s">
        <v>29</v>
      </c>
      <c r="E14248" s="1">
        <v>60723.97</v>
      </c>
      <c r="F14248" t="s">
        <v>37</v>
      </c>
      <c r="G14248">
        <v>18</v>
      </c>
      <c r="H14248">
        <v>6044</v>
      </c>
      <c r="I14248">
        <v>5684</v>
      </c>
      <c r="J14248">
        <v>56.7</v>
      </c>
      <c r="K14248">
        <v>31.89</v>
      </c>
      <c r="L14248" t="s">
        <v>18</v>
      </c>
      <c r="M14248">
        <v>55.86</v>
      </c>
    </row>
    <row r="14249" spans="1:13" x14ac:dyDescent="0.25">
      <c r="A14249" t="s">
        <v>119</v>
      </c>
      <c r="B14249" t="s">
        <v>23</v>
      </c>
      <c r="C14249" t="s">
        <v>15</v>
      </c>
      <c r="D14249" t="s">
        <v>29</v>
      </c>
      <c r="E14249" s="1">
        <v>94345.91</v>
      </c>
      <c r="F14249" t="s">
        <v>45</v>
      </c>
      <c r="G14249">
        <v>3</v>
      </c>
      <c r="H14249">
        <v>2977</v>
      </c>
      <c r="I14249">
        <v>5229</v>
      </c>
      <c r="J14249">
        <v>96.21</v>
      </c>
      <c r="K14249">
        <v>74.069999999999993</v>
      </c>
      <c r="L14249" t="s">
        <v>26</v>
      </c>
      <c r="M14249">
        <v>70.540000000000006</v>
      </c>
    </row>
    <row r="14250" spans="1:13" hidden="1" x14ac:dyDescent="0.25">
      <c r="A14250" t="s">
        <v>324</v>
      </c>
      <c r="B14250" t="s">
        <v>28</v>
      </c>
      <c r="C14250" t="s">
        <v>35</v>
      </c>
      <c r="D14250" t="s">
        <v>16</v>
      </c>
      <c r="E14250" s="1">
        <v>68738.83</v>
      </c>
      <c r="F14250" t="s">
        <v>37</v>
      </c>
      <c r="G14250">
        <v>14</v>
      </c>
      <c r="H14250">
        <v>4347</v>
      </c>
      <c r="I14250">
        <v>1571</v>
      </c>
      <c r="J14250">
        <v>68.61</v>
      </c>
      <c r="K14250">
        <v>59.14</v>
      </c>
      <c r="L14250" t="s">
        <v>58</v>
      </c>
      <c r="M14250">
        <v>56.31</v>
      </c>
    </row>
    <row r="14251" spans="1:13" x14ac:dyDescent="0.25">
      <c r="A14251" t="s">
        <v>487</v>
      </c>
      <c r="B14251" t="s">
        <v>39</v>
      </c>
      <c r="C14251" t="s">
        <v>35</v>
      </c>
      <c r="D14251" t="s">
        <v>29</v>
      </c>
      <c r="E14251" s="1">
        <v>88257.55</v>
      </c>
      <c r="F14251" t="s">
        <v>45</v>
      </c>
      <c r="G14251">
        <v>8</v>
      </c>
      <c r="H14251">
        <v>983</v>
      </c>
      <c r="I14251">
        <v>8253</v>
      </c>
      <c r="J14251">
        <v>15.33</v>
      </c>
      <c r="K14251">
        <v>57.07</v>
      </c>
      <c r="L14251" t="s">
        <v>48</v>
      </c>
      <c r="M14251">
        <v>61.01</v>
      </c>
    </row>
    <row r="14252" spans="1:13" hidden="1" x14ac:dyDescent="0.25">
      <c r="A14252" t="s">
        <v>93</v>
      </c>
      <c r="B14252" t="s">
        <v>20</v>
      </c>
      <c r="C14252" t="s">
        <v>35</v>
      </c>
      <c r="D14252" t="s">
        <v>16</v>
      </c>
      <c r="E14252" s="1">
        <v>31438.44</v>
      </c>
      <c r="F14252" t="s">
        <v>30</v>
      </c>
      <c r="G14252">
        <v>20</v>
      </c>
      <c r="H14252">
        <v>5172</v>
      </c>
      <c r="I14252">
        <v>9888</v>
      </c>
      <c r="J14252">
        <v>57.96</v>
      </c>
      <c r="K14252">
        <v>5.64</v>
      </c>
      <c r="L14252" t="s">
        <v>18</v>
      </c>
      <c r="M14252">
        <v>31.44</v>
      </c>
    </row>
    <row r="14253" spans="1:13" hidden="1" x14ac:dyDescent="0.25">
      <c r="A14253" t="s">
        <v>126</v>
      </c>
      <c r="B14253" t="s">
        <v>20</v>
      </c>
      <c r="C14253" t="s">
        <v>15</v>
      </c>
      <c r="D14253" t="s">
        <v>24</v>
      </c>
      <c r="E14253" s="1">
        <v>65041.06</v>
      </c>
      <c r="F14253" t="s">
        <v>17</v>
      </c>
      <c r="G14253">
        <v>12</v>
      </c>
      <c r="H14253">
        <v>3345</v>
      </c>
      <c r="I14253">
        <v>6051</v>
      </c>
      <c r="J14253">
        <v>44.82</v>
      </c>
      <c r="K14253">
        <v>79.61</v>
      </c>
      <c r="L14253" t="s">
        <v>21</v>
      </c>
      <c r="M14253">
        <v>33.130000000000003</v>
      </c>
    </row>
    <row r="14254" spans="1:13" hidden="1" x14ac:dyDescent="0.25">
      <c r="A14254" t="s">
        <v>459</v>
      </c>
      <c r="B14254" t="s">
        <v>23</v>
      </c>
      <c r="C14254" t="s">
        <v>35</v>
      </c>
      <c r="D14254" t="s">
        <v>24</v>
      </c>
      <c r="E14254" s="1">
        <v>102743.59</v>
      </c>
      <c r="F14254" t="s">
        <v>30</v>
      </c>
      <c r="G14254">
        <v>8</v>
      </c>
      <c r="H14254">
        <v>6498</v>
      </c>
      <c r="I14254">
        <v>6657</v>
      </c>
      <c r="J14254">
        <v>97.44</v>
      </c>
      <c r="K14254">
        <v>32.1</v>
      </c>
      <c r="L14254" t="s">
        <v>48</v>
      </c>
      <c r="M14254">
        <v>33.9</v>
      </c>
    </row>
    <row r="14255" spans="1:13" hidden="1" x14ac:dyDescent="0.25">
      <c r="A14255" t="s">
        <v>250</v>
      </c>
      <c r="B14255" t="s">
        <v>54</v>
      </c>
      <c r="C14255" t="s">
        <v>15</v>
      </c>
      <c r="D14255" t="s">
        <v>24</v>
      </c>
      <c r="E14255" s="1">
        <v>103828.42</v>
      </c>
      <c r="F14255" t="s">
        <v>37</v>
      </c>
      <c r="G14255">
        <v>14</v>
      </c>
      <c r="H14255">
        <v>627</v>
      </c>
      <c r="I14255">
        <v>8017</v>
      </c>
      <c r="J14255">
        <v>13.3</v>
      </c>
      <c r="K14255">
        <v>36.79</v>
      </c>
      <c r="L14255" t="s">
        <v>48</v>
      </c>
      <c r="M14255">
        <v>50.68</v>
      </c>
    </row>
    <row r="14256" spans="1:13" x14ac:dyDescent="0.25">
      <c r="A14256" t="s">
        <v>242</v>
      </c>
      <c r="B14256" t="s">
        <v>20</v>
      </c>
      <c r="C14256" t="s">
        <v>35</v>
      </c>
      <c r="D14256" t="s">
        <v>29</v>
      </c>
      <c r="E14256" s="1">
        <v>51679.59</v>
      </c>
      <c r="F14256" t="s">
        <v>30</v>
      </c>
      <c r="G14256">
        <v>20</v>
      </c>
      <c r="H14256">
        <v>4001</v>
      </c>
      <c r="I14256">
        <v>6997</v>
      </c>
      <c r="J14256">
        <v>99.2</v>
      </c>
      <c r="K14256">
        <v>6.33</v>
      </c>
      <c r="L14256" t="s">
        <v>48</v>
      </c>
      <c r="M14256">
        <v>57.13</v>
      </c>
    </row>
    <row r="14257" spans="1:13" x14ac:dyDescent="0.25">
      <c r="A14257" t="s">
        <v>501</v>
      </c>
      <c r="B14257" t="s">
        <v>54</v>
      </c>
      <c r="C14257" t="s">
        <v>35</v>
      </c>
      <c r="D14257" t="s">
        <v>29</v>
      </c>
      <c r="E14257" s="1">
        <v>68242.36</v>
      </c>
      <c r="F14257" t="s">
        <v>30</v>
      </c>
      <c r="G14257">
        <v>20</v>
      </c>
      <c r="H14257">
        <v>2706</v>
      </c>
      <c r="I14257">
        <v>6322</v>
      </c>
      <c r="J14257">
        <v>55.49</v>
      </c>
      <c r="K14257">
        <v>21.1</v>
      </c>
      <c r="L14257" t="s">
        <v>48</v>
      </c>
      <c r="M14257">
        <v>50.84</v>
      </c>
    </row>
    <row r="14258" spans="1:13" hidden="1" x14ac:dyDescent="0.25">
      <c r="A14258" t="s">
        <v>426</v>
      </c>
      <c r="B14258" t="s">
        <v>34</v>
      </c>
      <c r="C14258" t="s">
        <v>15</v>
      </c>
      <c r="D14258" t="s">
        <v>16</v>
      </c>
      <c r="E14258" s="1">
        <v>80710.73</v>
      </c>
      <c r="F14258" t="s">
        <v>37</v>
      </c>
      <c r="G14258">
        <v>12</v>
      </c>
      <c r="H14258">
        <v>136</v>
      </c>
      <c r="I14258">
        <v>6749</v>
      </c>
      <c r="J14258">
        <v>45.92</v>
      </c>
      <c r="K14258">
        <v>15.22</v>
      </c>
      <c r="L14258" t="s">
        <v>58</v>
      </c>
      <c r="M14258">
        <v>26.44</v>
      </c>
    </row>
    <row r="14259" spans="1:13" hidden="1" x14ac:dyDescent="0.25">
      <c r="A14259" t="s">
        <v>538</v>
      </c>
      <c r="B14259" t="s">
        <v>39</v>
      </c>
      <c r="C14259" t="s">
        <v>15</v>
      </c>
      <c r="D14259" t="s">
        <v>24</v>
      </c>
      <c r="E14259" s="1">
        <v>49841.04</v>
      </c>
      <c r="F14259" t="s">
        <v>25</v>
      </c>
      <c r="G14259">
        <v>12</v>
      </c>
      <c r="H14259">
        <v>2365</v>
      </c>
      <c r="I14259">
        <v>3322</v>
      </c>
      <c r="J14259">
        <v>61.82</v>
      </c>
      <c r="K14259">
        <v>73.8</v>
      </c>
      <c r="L14259" t="s">
        <v>31</v>
      </c>
      <c r="M14259">
        <v>62.74</v>
      </c>
    </row>
    <row r="14260" spans="1:13" hidden="1" x14ac:dyDescent="0.25">
      <c r="A14260" t="s">
        <v>227</v>
      </c>
      <c r="B14260" t="s">
        <v>28</v>
      </c>
      <c r="C14260" t="s">
        <v>35</v>
      </c>
      <c r="D14260" t="s">
        <v>24</v>
      </c>
      <c r="E14260" s="1">
        <v>51279.040000000001</v>
      </c>
      <c r="F14260" t="s">
        <v>30</v>
      </c>
      <c r="G14260">
        <v>15</v>
      </c>
      <c r="H14260">
        <v>8383</v>
      </c>
      <c r="I14260">
        <v>2533</v>
      </c>
      <c r="J14260">
        <v>72.75</v>
      </c>
      <c r="K14260">
        <v>25.82</v>
      </c>
      <c r="L14260" t="s">
        <v>18</v>
      </c>
      <c r="M14260">
        <v>46.97</v>
      </c>
    </row>
    <row r="14261" spans="1:13" x14ac:dyDescent="0.25">
      <c r="A14261" t="s">
        <v>175</v>
      </c>
      <c r="B14261" t="s">
        <v>20</v>
      </c>
      <c r="C14261" t="s">
        <v>35</v>
      </c>
      <c r="D14261" t="s">
        <v>29</v>
      </c>
      <c r="E14261" s="1">
        <v>130201.61</v>
      </c>
      <c r="F14261" t="s">
        <v>25</v>
      </c>
      <c r="G14261">
        <v>18</v>
      </c>
      <c r="H14261">
        <v>9577</v>
      </c>
      <c r="I14261">
        <v>7518</v>
      </c>
      <c r="J14261">
        <v>52.09</v>
      </c>
      <c r="K14261">
        <v>36.56</v>
      </c>
      <c r="L14261" t="s">
        <v>18</v>
      </c>
      <c r="M14261">
        <v>56.46</v>
      </c>
    </row>
    <row r="14262" spans="1:13" hidden="1" x14ac:dyDescent="0.25">
      <c r="A14262" t="s">
        <v>140</v>
      </c>
      <c r="B14262" t="s">
        <v>54</v>
      </c>
      <c r="C14262" t="s">
        <v>15</v>
      </c>
      <c r="D14262" t="s">
        <v>16</v>
      </c>
      <c r="E14262" s="1">
        <v>77208.929999999993</v>
      </c>
      <c r="F14262" t="s">
        <v>25</v>
      </c>
      <c r="G14262">
        <v>14</v>
      </c>
      <c r="H14262">
        <v>4491</v>
      </c>
      <c r="I14262">
        <v>7427</v>
      </c>
      <c r="J14262">
        <v>56.59</v>
      </c>
      <c r="K14262">
        <v>63.28</v>
      </c>
      <c r="L14262" t="s">
        <v>21</v>
      </c>
      <c r="M14262">
        <v>31.28</v>
      </c>
    </row>
    <row r="14263" spans="1:13" hidden="1" x14ac:dyDescent="0.25">
      <c r="A14263" t="s">
        <v>104</v>
      </c>
      <c r="B14263" t="s">
        <v>39</v>
      </c>
      <c r="C14263" t="s">
        <v>15</v>
      </c>
      <c r="D14263" t="s">
        <v>16</v>
      </c>
      <c r="E14263" s="1">
        <v>147972.57</v>
      </c>
      <c r="F14263" t="s">
        <v>37</v>
      </c>
      <c r="G14263">
        <v>20</v>
      </c>
      <c r="H14263">
        <v>5797</v>
      </c>
      <c r="I14263">
        <v>6362</v>
      </c>
      <c r="J14263">
        <v>81.73</v>
      </c>
      <c r="K14263">
        <v>47.01</v>
      </c>
      <c r="L14263" t="s">
        <v>58</v>
      </c>
      <c r="M14263">
        <v>52.46</v>
      </c>
    </row>
    <row r="14264" spans="1:13" hidden="1" x14ac:dyDescent="0.25">
      <c r="A14264" t="s">
        <v>315</v>
      </c>
      <c r="B14264" t="s">
        <v>54</v>
      </c>
      <c r="C14264" t="s">
        <v>35</v>
      </c>
      <c r="D14264" t="s">
        <v>24</v>
      </c>
      <c r="E14264" s="1">
        <v>132686.9</v>
      </c>
      <c r="F14264" t="s">
        <v>37</v>
      </c>
      <c r="G14264">
        <v>2</v>
      </c>
      <c r="H14264">
        <v>9720</v>
      </c>
      <c r="I14264">
        <v>6570</v>
      </c>
      <c r="J14264">
        <v>50.33</v>
      </c>
      <c r="K14264">
        <v>39.54</v>
      </c>
      <c r="L14264" t="s">
        <v>18</v>
      </c>
      <c r="M14264">
        <v>79.709999999999994</v>
      </c>
    </row>
    <row r="14265" spans="1:13" x14ac:dyDescent="0.25">
      <c r="A14265" t="s">
        <v>219</v>
      </c>
      <c r="B14265" t="s">
        <v>28</v>
      </c>
      <c r="C14265" t="s">
        <v>15</v>
      </c>
      <c r="D14265" t="s">
        <v>29</v>
      </c>
      <c r="E14265" s="1">
        <v>101321.32</v>
      </c>
      <c r="F14265" t="s">
        <v>17</v>
      </c>
      <c r="G14265">
        <v>4</v>
      </c>
      <c r="H14265">
        <v>6941</v>
      </c>
      <c r="I14265">
        <v>3015</v>
      </c>
      <c r="J14265">
        <v>67.8</v>
      </c>
      <c r="K14265">
        <v>82.64</v>
      </c>
      <c r="L14265" t="s">
        <v>48</v>
      </c>
      <c r="M14265">
        <v>51.9</v>
      </c>
    </row>
    <row r="14266" spans="1:13" x14ac:dyDescent="0.25">
      <c r="A14266" t="s">
        <v>165</v>
      </c>
      <c r="B14266" t="s">
        <v>34</v>
      </c>
      <c r="C14266" t="s">
        <v>35</v>
      </c>
      <c r="D14266" t="s">
        <v>29</v>
      </c>
      <c r="E14266" s="1">
        <v>118788.46</v>
      </c>
      <c r="F14266" t="s">
        <v>30</v>
      </c>
      <c r="G14266">
        <v>0</v>
      </c>
      <c r="H14266">
        <v>5181</v>
      </c>
      <c r="I14266">
        <v>748</v>
      </c>
      <c r="J14266">
        <v>20.329999999999998</v>
      </c>
      <c r="K14266">
        <v>95.87</v>
      </c>
      <c r="L14266" t="s">
        <v>18</v>
      </c>
      <c r="M14266">
        <v>57.1</v>
      </c>
    </row>
    <row r="14267" spans="1:13" hidden="1" x14ac:dyDescent="0.25">
      <c r="A14267" t="s">
        <v>439</v>
      </c>
      <c r="B14267" t="s">
        <v>20</v>
      </c>
      <c r="C14267" t="s">
        <v>15</v>
      </c>
      <c r="D14267" t="s">
        <v>16</v>
      </c>
      <c r="E14267" s="1">
        <v>95882.559999999998</v>
      </c>
      <c r="F14267" t="s">
        <v>45</v>
      </c>
      <c r="G14267">
        <v>2</v>
      </c>
      <c r="H14267">
        <v>1083</v>
      </c>
      <c r="I14267">
        <v>967</v>
      </c>
      <c r="J14267">
        <v>72.11</v>
      </c>
      <c r="K14267">
        <v>48.07</v>
      </c>
      <c r="L14267" t="s">
        <v>31</v>
      </c>
      <c r="M14267">
        <v>56.51</v>
      </c>
    </row>
    <row r="14268" spans="1:13" hidden="1" x14ac:dyDescent="0.25">
      <c r="A14268" t="s">
        <v>259</v>
      </c>
      <c r="B14268" t="s">
        <v>39</v>
      </c>
      <c r="C14268" t="s">
        <v>15</v>
      </c>
      <c r="D14268" t="s">
        <v>24</v>
      </c>
      <c r="E14268" s="1">
        <v>36045.08</v>
      </c>
      <c r="F14268" t="s">
        <v>45</v>
      </c>
      <c r="G14268">
        <v>0</v>
      </c>
      <c r="H14268">
        <v>2442</v>
      </c>
      <c r="I14268">
        <v>201</v>
      </c>
      <c r="J14268">
        <v>9.8699999999999992</v>
      </c>
      <c r="K14268">
        <v>9.15</v>
      </c>
      <c r="L14268" t="s">
        <v>42</v>
      </c>
      <c r="M14268">
        <v>20.87</v>
      </c>
    </row>
    <row r="14269" spans="1:13" x14ac:dyDescent="0.25">
      <c r="A14269" t="s">
        <v>420</v>
      </c>
      <c r="B14269" t="s">
        <v>14</v>
      </c>
      <c r="C14269" t="s">
        <v>15</v>
      </c>
      <c r="D14269" t="s">
        <v>29</v>
      </c>
      <c r="E14269" s="1">
        <v>126833.98</v>
      </c>
      <c r="F14269" t="s">
        <v>25</v>
      </c>
      <c r="G14269">
        <v>11</v>
      </c>
      <c r="H14269">
        <v>826</v>
      </c>
      <c r="I14269">
        <v>621</v>
      </c>
      <c r="J14269">
        <v>68.3</v>
      </c>
      <c r="K14269">
        <v>28.41</v>
      </c>
      <c r="L14269" t="s">
        <v>21</v>
      </c>
      <c r="M14269">
        <v>27.15</v>
      </c>
    </row>
    <row r="14270" spans="1:13" hidden="1" x14ac:dyDescent="0.25">
      <c r="A14270" t="s">
        <v>291</v>
      </c>
      <c r="B14270" t="s">
        <v>34</v>
      </c>
      <c r="C14270" t="s">
        <v>15</v>
      </c>
      <c r="D14270" t="s">
        <v>24</v>
      </c>
      <c r="E14270" s="1">
        <v>148918.13</v>
      </c>
      <c r="F14270" t="s">
        <v>37</v>
      </c>
      <c r="G14270">
        <v>19</v>
      </c>
      <c r="H14270">
        <v>5137</v>
      </c>
      <c r="I14270">
        <v>988</v>
      </c>
      <c r="J14270">
        <v>76.38</v>
      </c>
      <c r="K14270">
        <v>93.86</v>
      </c>
      <c r="L14270" t="s">
        <v>21</v>
      </c>
      <c r="M14270">
        <v>38.799999999999997</v>
      </c>
    </row>
    <row r="14271" spans="1:13" x14ac:dyDescent="0.25">
      <c r="A14271" t="s">
        <v>143</v>
      </c>
      <c r="B14271" t="s">
        <v>39</v>
      </c>
      <c r="C14271" t="s">
        <v>35</v>
      </c>
      <c r="D14271" t="s">
        <v>29</v>
      </c>
      <c r="E14271" s="1">
        <v>96715.36</v>
      </c>
      <c r="F14271" t="s">
        <v>30</v>
      </c>
      <c r="G14271">
        <v>4</v>
      </c>
      <c r="H14271">
        <v>2137</v>
      </c>
      <c r="I14271">
        <v>2082</v>
      </c>
      <c r="J14271">
        <v>69.040000000000006</v>
      </c>
      <c r="K14271">
        <v>38.299999999999997</v>
      </c>
      <c r="L14271" t="s">
        <v>42</v>
      </c>
      <c r="M14271">
        <v>70.86</v>
      </c>
    </row>
    <row r="14272" spans="1:13" hidden="1" x14ac:dyDescent="0.25">
      <c r="A14272" t="s">
        <v>616</v>
      </c>
      <c r="B14272" t="s">
        <v>20</v>
      </c>
      <c r="C14272" t="s">
        <v>35</v>
      </c>
      <c r="D14272" t="s">
        <v>16</v>
      </c>
      <c r="E14272" s="1">
        <v>89150.35</v>
      </c>
      <c r="F14272" t="s">
        <v>17</v>
      </c>
      <c r="G14272">
        <v>2</v>
      </c>
      <c r="H14272">
        <v>4562</v>
      </c>
      <c r="I14272">
        <v>6472</v>
      </c>
      <c r="J14272">
        <v>63</v>
      </c>
      <c r="K14272">
        <v>88.64</v>
      </c>
      <c r="L14272" t="s">
        <v>58</v>
      </c>
      <c r="M14272">
        <v>67.23</v>
      </c>
    </row>
    <row r="14273" spans="1:13" x14ac:dyDescent="0.25">
      <c r="A14273" t="s">
        <v>598</v>
      </c>
      <c r="B14273" t="s">
        <v>28</v>
      </c>
      <c r="C14273" t="s">
        <v>15</v>
      </c>
      <c r="D14273" t="s">
        <v>29</v>
      </c>
      <c r="E14273" s="1">
        <v>106956.75</v>
      </c>
      <c r="F14273" t="s">
        <v>30</v>
      </c>
      <c r="G14273">
        <v>4</v>
      </c>
      <c r="H14273">
        <v>6293</v>
      </c>
      <c r="I14273">
        <v>4060</v>
      </c>
      <c r="J14273">
        <v>26.71</v>
      </c>
      <c r="K14273">
        <v>44.45</v>
      </c>
      <c r="L14273" t="s">
        <v>21</v>
      </c>
      <c r="M14273">
        <v>20.309999999999999</v>
      </c>
    </row>
    <row r="14274" spans="1:13" hidden="1" x14ac:dyDescent="0.25">
      <c r="A14274" t="s">
        <v>79</v>
      </c>
      <c r="B14274" t="s">
        <v>39</v>
      </c>
      <c r="C14274" t="s">
        <v>15</v>
      </c>
      <c r="D14274" t="s">
        <v>16</v>
      </c>
      <c r="E14274" s="1">
        <v>55758.59</v>
      </c>
      <c r="F14274" t="s">
        <v>37</v>
      </c>
      <c r="G14274">
        <v>2</v>
      </c>
      <c r="H14274">
        <v>6127</v>
      </c>
      <c r="I14274">
        <v>5568</v>
      </c>
      <c r="J14274">
        <v>92.47</v>
      </c>
      <c r="K14274">
        <v>20.95</v>
      </c>
      <c r="L14274" t="s">
        <v>21</v>
      </c>
      <c r="M14274">
        <v>79.08</v>
      </c>
    </row>
    <row r="14275" spans="1:13" hidden="1" x14ac:dyDescent="0.25">
      <c r="A14275" t="s">
        <v>525</v>
      </c>
      <c r="B14275" t="s">
        <v>34</v>
      </c>
      <c r="C14275" t="s">
        <v>15</v>
      </c>
      <c r="D14275" t="s">
        <v>24</v>
      </c>
      <c r="E14275" s="1">
        <v>31323.18</v>
      </c>
      <c r="F14275" t="s">
        <v>45</v>
      </c>
      <c r="G14275">
        <v>11</v>
      </c>
      <c r="H14275">
        <v>6177</v>
      </c>
      <c r="I14275">
        <v>5916</v>
      </c>
      <c r="J14275">
        <v>84.9</v>
      </c>
      <c r="K14275">
        <v>32.06</v>
      </c>
      <c r="L14275" t="s">
        <v>26</v>
      </c>
      <c r="M14275">
        <v>41.75</v>
      </c>
    </row>
    <row r="14276" spans="1:13" x14ac:dyDescent="0.25">
      <c r="A14276" t="s">
        <v>545</v>
      </c>
      <c r="B14276" t="s">
        <v>23</v>
      </c>
      <c r="C14276" t="s">
        <v>35</v>
      </c>
      <c r="D14276" t="s">
        <v>29</v>
      </c>
      <c r="E14276" s="1">
        <v>105474.91</v>
      </c>
      <c r="F14276" t="s">
        <v>25</v>
      </c>
      <c r="G14276">
        <v>2</v>
      </c>
      <c r="H14276">
        <v>9853</v>
      </c>
      <c r="I14276">
        <v>6375</v>
      </c>
      <c r="J14276">
        <v>36.28</v>
      </c>
      <c r="K14276">
        <v>23.28</v>
      </c>
      <c r="L14276" t="s">
        <v>42</v>
      </c>
      <c r="M14276">
        <v>43.77</v>
      </c>
    </row>
    <row r="14277" spans="1:13" x14ac:dyDescent="0.25">
      <c r="A14277" t="s">
        <v>650</v>
      </c>
      <c r="B14277" t="s">
        <v>34</v>
      </c>
      <c r="C14277" t="s">
        <v>15</v>
      </c>
      <c r="D14277" t="s">
        <v>29</v>
      </c>
      <c r="E14277" s="1">
        <v>101574.56</v>
      </c>
      <c r="F14277" t="s">
        <v>25</v>
      </c>
      <c r="G14277">
        <v>4</v>
      </c>
      <c r="H14277">
        <v>5873</v>
      </c>
      <c r="I14277">
        <v>4490</v>
      </c>
      <c r="J14277">
        <v>85.8</v>
      </c>
      <c r="K14277">
        <v>43.46</v>
      </c>
      <c r="L14277" t="s">
        <v>18</v>
      </c>
      <c r="M14277">
        <v>77.63</v>
      </c>
    </row>
    <row r="14278" spans="1:13" x14ac:dyDescent="0.25">
      <c r="A14278" t="s">
        <v>229</v>
      </c>
      <c r="B14278" t="s">
        <v>14</v>
      </c>
      <c r="C14278" t="s">
        <v>15</v>
      </c>
      <c r="D14278" t="s">
        <v>29</v>
      </c>
      <c r="E14278" s="1">
        <v>148138.23999999999</v>
      </c>
      <c r="F14278" t="s">
        <v>45</v>
      </c>
      <c r="G14278">
        <v>10</v>
      </c>
      <c r="H14278">
        <v>8970</v>
      </c>
      <c r="I14278">
        <v>5155</v>
      </c>
      <c r="J14278">
        <v>61.7</v>
      </c>
      <c r="K14278">
        <v>13.59</v>
      </c>
      <c r="L14278" t="s">
        <v>26</v>
      </c>
      <c r="M14278">
        <v>26.06</v>
      </c>
    </row>
    <row r="14279" spans="1:13" hidden="1" x14ac:dyDescent="0.25">
      <c r="A14279" t="s">
        <v>579</v>
      </c>
      <c r="B14279" t="s">
        <v>34</v>
      </c>
      <c r="C14279" t="s">
        <v>15</v>
      </c>
      <c r="D14279" t="s">
        <v>16</v>
      </c>
      <c r="E14279" s="1">
        <v>94089.59</v>
      </c>
      <c r="F14279" t="s">
        <v>45</v>
      </c>
      <c r="G14279">
        <v>9</v>
      </c>
      <c r="H14279">
        <v>7280</v>
      </c>
      <c r="I14279">
        <v>9897</v>
      </c>
      <c r="J14279">
        <v>29.72</v>
      </c>
      <c r="K14279">
        <v>84.61</v>
      </c>
      <c r="L14279" t="s">
        <v>42</v>
      </c>
      <c r="M14279">
        <v>60.02</v>
      </c>
    </row>
    <row r="14280" spans="1:13" hidden="1" x14ac:dyDescent="0.25">
      <c r="A14280" t="s">
        <v>229</v>
      </c>
      <c r="B14280" t="s">
        <v>28</v>
      </c>
      <c r="C14280" t="s">
        <v>15</v>
      </c>
      <c r="D14280" t="s">
        <v>24</v>
      </c>
      <c r="E14280" s="1">
        <v>100098.28</v>
      </c>
      <c r="F14280" t="s">
        <v>37</v>
      </c>
      <c r="G14280">
        <v>3</v>
      </c>
      <c r="H14280">
        <v>7808</v>
      </c>
      <c r="I14280">
        <v>5723</v>
      </c>
      <c r="J14280">
        <v>62.97</v>
      </c>
      <c r="K14280">
        <v>54.38</v>
      </c>
      <c r="L14280" t="s">
        <v>58</v>
      </c>
      <c r="M14280">
        <v>23.41</v>
      </c>
    </row>
    <row r="14281" spans="1:13" x14ac:dyDescent="0.25">
      <c r="A14281" t="s">
        <v>354</v>
      </c>
      <c r="B14281" t="s">
        <v>39</v>
      </c>
      <c r="C14281" t="s">
        <v>15</v>
      </c>
      <c r="D14281" t="s">
        <v>29</v>
      </c>
      <c r="E14281" s="1">
        <v>139383.85</v>
      </c>
      <c r="F14281" t="s">
        <v>25</v>
      </c>
      <c r="G14281">
        <v>15</v>
      </c>
      <c r="H14281">
        <v>9433</v>
      </c>
      <c r="I14281">
        <v>4910</v>
      </c>
      <c r="J14281">
        <v>13.85</v>
      </c>
      <c r="K14281">
        <v>58.44</v>
      </c>
      <c r="L14281" t="s">
        <v>26</v>
      </c>
      <c r="M14281">
        <v>77.77</v>
      </c>
    </row>
    <row r="14282" spans="1:13" x14ac:dyDescent="0.25">
      <c r="A14282" t="s">
        <v>671</v>
      </c>
      <c r="B14282" t="s">
        <v>28</v>
      </c>
      <c r="C14282" t="s">
        <v>35</v>
      </c>
      <c r="D14282" t="s">
        <v>29</v>
      </c>
      <c r="E14282" s="1">
        <v>80029.13</v>
      </c>
      <c r="F14282" t="s">
        <v>37</v>
      </c>
      <c r="G14282">
        <v>11</v>
      </c>
      <c r="H14282">
        <v>2076</v>
      </c>
      <c r="I14282">
        <v>2044</v>
      </c>
      <c r="J14282">
        <v>18.649999999999999</v>
      </c>
      <c r="K14282">
        <v>6.81</v>
      </c>
      <c r="L14282" t="s">
        <v>21</v>
      </c>
      <c r="M14282">
        <v>62.83</v>
      </c>
    </row>
    <row r="14283" spans="1:13" x14ac:dyDescent="0.25">
      <c r="A14283" t="s">
        <v>287</v>
      </c>
      <c r="B14283" t="s">
        <v>34</v>
      </c>
      <c r="C14283" t="s">
        <v>15</v>
      </c>
      <c r="D14283" t="s">
        <v>29</v>
      </c>
      <c r="E14283" s="1">
        <v>133030.6</v>
      </c>
      <c r="F14283" t="s">
        <v>30</v>
      </c>
      <c r="G14283">
        <v>4</v>
      </c>
      <c r="H14283">
        <v>761</v>
      </c>
      <c r="I14283">
        <v>5918</v>
      </c>
      <c r="J14283">
        <v>5.16</v>
      </c>
      <c r="K14283">
        <v>81.56</v>
      </c>
      <c r="L14283" t="s">
        <v>58</v>
      </c>
      <c r="M14283">
        <v>48.1</v>
      </c>
    </row>
    <row r="14284" spans="1:13" hidden="1" x14ac:dyDescent="0.25">
      <c r="A14284" t="s">
        <v>256</v>
      </c>
      <c r="B14284" t="s">
        <v>14</v>
      </c>
      <c r="C14284" t="s">
        <v>35</v>
      </c>
      <c r="D14284" t="s">
        <v>16</v>
      </c>
      <c r="E14284" s="1">
        <v>142212</v>
      </c>
      <c r="F14284" t="s">
        <v>25</v>
      </c>
      <c r="G14284">
        <v>16</v>
      </c>
      <c r="H14284">
        <v>2271</v>
      </c>
      <c r="I14284">
        <v>777</v>
      </c>
      <c r="J14284">
        <v>44.77</v>
      </c>
      <c r="K14284">
        <v>27.42</v>
      </c>
      <c r="L14284" t="s">
        <v>26</v>
      </c>
      <c r="M14284">
        <v>32.549999999999997</v>
      </c>
    </row>
    <row r="14285" spans="1:13" hidden="1" x14ac:dyDescent="0.25">
      <c r="A14285" t="s">
        <v>510</v>
      </c>
      <c r="B14285" t="s">
        <v>34</v>
      </c>
      <c r="C14285" t="s">
        <v>35</v>
      </c>
      <c r="D14285" t="s">
        <v>24</v>
      </c>
      <c r="E14285" s="1">
        <v>66604.77</v>
      </c>
      <c r="F14285" t="s">
        <v>37</v>
      </c>
      <c r="G14285">
        <v>19</v>
      </c>
      <c r="H14285">
        <v>8210</v>
      </c>
      <c r="I14285">
        <v>4052</v>
      </c>
      <c r="J14285">
        <v>47.31</v>
      </c>
      <c r="K14285">
        <v>94.05</v>
      </c>
      <c r="L14285" t="s">
        <v>42</v>
      </c>
      <c r="M14285">
        <v>27.76</v>
      </c>
    </row>
    <row r="14286" spans="1:13" hidden="1" x14ac:dyDescent="0.25">
      <c r="A14286" t="s">
        <v>222</v>
      </c>
      <c r="B14286" t="s">
        <v>20</v>
      </c>
      <c r="C14286" t="s">
        <v>15</v>
      </c>
      <c r="D14286" t="s">
        <v>24</v>
      </c>
      <c r="E14286" s="1">
        <v>103151.38</v>
      </c>
      <c r="F14286" t="s">
        <v>30</v>
      </c>
      <c r="G14286">
        <v>7</v>
      </c>
      <c r="H14286">
        <v>431</v>
      </c>
      <c r="I14286">
        <v>1096</v>
      </c>
      <c r="J14286">
        <v>2.69</v>
      </c>
      <c r="K14286">
        <v>71.510000000000005</v>
      </c>
      <c r="L14286" t="s">
        <v>26</v>
      </c>
      <c r="M14286">
        <v>21.24</v>
      </c>
    </row>
    <row r="14287" spans="1:13" hidden="1" x14ac:dyDescent="0.25">
      <c r="A14287" t="s">
        <v>653</v>
      </c>
      <c r="B14287" t="s">
        <v>51</v>
      </c>
      <c r="C14287" t="s">
        <v>35</v>
      </c>
      <c r="D14287" t="s">
        <v>24</v>
      </c>
      <c r="E14287" s="1">
        <v>127306.03</v>
      </c>
      <c r="F14287" t="s">
        <v>37</v>
      </c>
      <c r="G14287">
        <v>7</v>
      </c>
      <c r="H14287">
        <v>1562</v>
      </c>
      <c r="I14287">
        <v>3895</v>
      </c>
      <c r="J14287">
        <v>85.03</v>
      </c>
      <c r="K14287">
        <v>57.37</v>
      </c>
      <c r="L14287" t="s">
        <v>33</v>
      </c>
      <c r="M14287">
        <v>26.42</v>
      </c>
    </row>
    <row r="14288" spans="1:13" hidden="1" x14ac:dyDescent="0.25">
      <c r="A14288" t="s">
        <v>485</v>
      </c>
      <c r="B14288" t="s">
        <v>54</v>
      </c>
      <c r="C14288" t="s">
        <v>35</v>
      </c>
      <c r="D14288" t="s">
        <v>16</v>
      </c>
      <c r="E14288" s="1">
        <v>119734.73</v>
      </c>
      <c r="F14288" t="s">
        <v>45</v>
      </c>
      <c r="G14288">
        <v>15</v>
      </c>
      <c r="H14288">
        <v>5202</v>
      </c>
      <c r="I14288">
        <v>6577</v>
      </c>
      <c r="J14288">
        <v>32.409999999999997</v>
      </c>
      <c r="K14288">
        <v>98.68</v>
      </c>
      <c r="L14288" t="s">
        <v>48</v>
      </c>
      <c r="M14288">
        <v>21.98</v>
      </c>
    </row>
    <row r="14289" spans="1:13" x14ac:dyDescent="0.25">
      <c r="A14289" t="s">
        <v>52</v>
      </c>
      <c r="B14289" t="s">
        <v>51</v>
      </c>
      <c r="C14289" t="s">
        <v>35</v>
      </c>
      <c r="D14289" t="s">
        <v>29</v>
      </c>
      <c r="E14289" s="1">
        <v>63003.24</v>
      </c>
      <c r="F14289" t="s">
        <v>17</v>
      </c>
      <c r="G14289">
        <v>17</v>
      </c>
      <c r="H14289">
        <v>497</v>
      </c>
      <c r="I14289">
        <v>8173</v>
      </c>
      <c r="J14289">
        <v>83.24</v>
      </c>
      <c r="K14289">
        <v>90.94</v>
      </c>
      <c r="L14289" t="s">
        <v>58</v>
      </c>
      <c r="M14289">
        <v>36.28</v>
      </c>
    </row>
    <row r="14290" spans="1:13" x14ac:dyDescent="0.25">
      <c r="A14290" t="s">
        <v>564</v>
      </c>
      <c r="B14290" t="s">
        <v>14</v>
      </c>
      <c r="C14290" t="s">
        <v>15</v>
      </c>
      <c r="D14290" t="s">
        <v>29</v>
      </c>
      <c r="E14290" s="1">
        <v>63553.98</v>
      </c>
      <c r="F14290" t="s">
        <v>30</v>
      </c>
      <c r="G14290">
        <v>11</v>
      </c>
      <c r="H14290">
        <v>2719</v>
      </c>
      <c r="I14290">
        <v>4125</v>
      </c>
      <c r="J14290">
        <v>39.22</v>
      </c>
      <c r="K14290">
        <v>74.010000000000005</v>
      </c>
      <c r="L14290" t="s">
        <v>33</v>
      </c>
      <c r="M14290">
        <v>32.17</v>
      </c>
    </row>
    <row r="14291" spans="1:13" hidden="1" x14ac:dyDescent="0.25">
      <c r="A14291" t="s">
        <v>313</v>
      </c>
      <c r="B14291" t="s">
        <v>54</v>
      </c>
      <c r="C14291" t="s">
        <v>15</v>
      </c>
      <c r="D14291" t="s">
        <v>24</v>
      </c>
      <c r="E14291" s="1">
        <v>47619.63</v>
      </c>
      <c r="F14291" t="s">
        <v>17</v>
      </c>
      <c r="G14291">
        <v>0</v>
      </c>
      <c r="H14291">
        <v>4174</v>
      </c>
      <c r="I14291">
        <v>1101</v>
      </c>
      <c r="J14291">
        <v>95.98</v>
      </c>
      <c r="K14291">
        <v>3.92</v>
      </c>
      <c r="L14291" t="s">
        <v>21</v>
      </c>
      <c r="M14291">
        <v>36.68</v>
      </c>
    </row>
    <row r="14292" spans="1:13" hidden="1" x14ac:dyDescent="0.25">
      <c r="A14292" t="s">
        <v>444</v>
      </c>
      <c r="B14292" t="s">
        <v>54</v>
      </c>
      <c r="C14292" t="s">
        <v>15</v>
      </c>
      <c r="D14292" t="s">
        <v>24</v>
      </c>
      <c r="E14292" s="1">
        <v>134265.62</v>
      </c>
      <c r="F14292" t="s">
        <v>30</v>
      </c>
      <c r="G14292">
        <v>2</v>
      </c>
      <c r="H14292">
        <v>6885</v>
      </c>
      <c r="I14292">
        <v>2702</v>
      </c>
      <c r="J14292">
        <v>88.16</v>
      </c>
      <c r="K14292">
        <v>64.760000000000005</v>
      </c>
      <c r="L14292" t="s">
        <v>31</v>
      </c>
      <c r="M14292">
        <v>67.650000000000006</v>
      </c>
    </row>
    <row r="14293" spans="1:13" hidden="1" x14ac:dyDescent="0.25">
      <c r="A14293" t="s">
        <v>463</v>
      </c>
      <c r="B14293" t="s">
        <v>51</v>
      </c>
      <c r="C14293" t="s">
        <v>15</v>
      </c>
      <c r="D14293" t="s">
        <v>16</v>
      </c>
      <c r="E14293" s="1">
        <v>81326.59</v>
      </c>
      <c r="F14293" t="s">
        <v>37</v>
      </c>
      <c r="G14293">
        <v>0</v>
      </c>
      <c r="H14293">
        <v>2301</v>
      </c>
      <c r="I14293">
        <v>4188</v>
      </c>
      <c r="J14293">
        <v>24.23</v>
      </c>
      <c r="K14293">
        <v>33.590000000000003</v>
      </c>
      <c r="L14293" t="s">
        <v>58</v>
      </c>
      <c r="M14293">
        <v>63.89</v>
      </c>
    </row>
    <row r="14294" spans="1:13" hidden="1" x14ac:dyDescent="0.25">
      <c r="A14294" t="s">
        <v>475</v>
      </c>
      <c r="B14294" t="s">
        <v>23</v>
      </c>
      <c r="C14294" t="s">
        <v>15</v>
      </c>
      <c r="D14294" t="s">
        <v>16</v>
      </c>
      <c r="E14294" s="1">
        <v>146233.51</v>
      </c>
      <c r="F14294" t="s">
        <v>25</v>
      </c>
      <c r="G14294">
        <v>20</v>
      </c>
      <c r="H14294">
        <v>6837</v>
      </c>
      <c r="I14294">
        <v>5545</v>
      </c>
      <c r="J14294">
        <v>26.12</v>
      </c>
      <c r="K14294">
        <v>70.540000000000006</v>
      </c>
      <c r="L14294" t="s">
        <v>42</v>
      </c>
      <c r="M14294">
        <v>24.73</v>
      </c>
    </row>
    <row r="14295" spans="1:13" hidden="1" x14ac:dyDescent="0.25">
      <c r="A14295" t="s">
        <v>86</v>
      </c>
      <c r="B14295" t="s">
        <v>51</v>
      </c>
      <c r="C14295" t="s">
        <v>35</v>
      </c>
      <c r="D14295" t="s">
        <v>24</v>
      </c>
      <c r="E14295" s="1">
        <v>102513.5</v>
      </c>
      <c r="F14295" t="s">
        <v>25</v>
      </c>
      <c r="G14295">
        <v>11</v>
      </c>
      <c r="H14295">
        <v>804</v>
      </c>
      <c r="I14295">
        <v>2055</v>
      </c>
      <c r="J14295">
        <v>11.78</v>
      </c>
      <c r="K14295">
        <v>10.82</v>
      </c>
      <c r="L14295" t="s">
        <v>31</v>
      </c>
      <c r="M14295">
        <v>49.35</v>
      </c>
    </row>
    <row r="14296" spans="1:13" hidden="1" x14ac:dyDescent="0.25">
      <c r="A14296" t="s">
        <v>111</v>
      </c>
      <c r="B14296" t="s">
        <v>39</v>
      </c>
      <c r="C14296" t="s">
        <v>35</v>
      </c>
      <c r="D14296" t="s">
        <v>16</v>
      </c>
      <c r="E14296" s="1">
        <v>43532.77</v>
      </c>
      <c r="F14296" t="s">
        <v>25</v>
      </c>
      <c r="G14296">
        <v>0</v>
      </c>
      <c r="H14296">
        <v>965</v>
      </c>
      <c r="I14296">
        <v>3032</v>
      </c>
      <c r="J14296">
        <v>4.24</v>
      </c>
      <c r="K14296">
        <v>0.36</v>
      </c>
      <c r="L14296" t="s">
        <v>21</v>
      </c>
      <c r="M14296">
        <v>65.11</v>
      </c>
    </row>
    <row r="14297" spans="1:13" hidden="1" x14ac:dyDescent="0.25">
      <c r="A14297" t="s">
        <v>101</v>
      </c>
      <c r="B14297" t="s">
        <v>54</v>
      </c>
      <c r="C14297" t="s">
        <v>15</v>
      </c>
      <c r="D14297" t="s">
        <v>24</v>
      </c>
      <c r="E14297" s="1">
        <v>108676.08</v>
      </c>
      <c r="F14297" t="s">
        <v>30</v>
      </c>
      <c r="G14297">
        <v>19</v>
      </c>
      <c r="H14297">
        <v>8223</v>
      </c>
      <c r="I14297">
        <v>5238</v>
      </c>
      <c r="J14297">
        <v>93.91</v>
      </c>
      <c r="K14297">
        <v>97.86</v>
      </c>
      <c r="L14297" t="s">
        <v>21</v>
      </c>
      <c r="M14297">
        <v>50.74</v>
      </c>
    </row>
    <row r="14298" spans="1:13" hidden="1" x14ac:dyDescent="0.25">
      <c r="A14298" t="s">
        <v>437</v>
      </c>
      <c r="B14298" t="s">
        <v>28</v>
      </c>
      <c r="C14298" t="s">
        <v>15</v>
      </c>
      <c r="D14298" t="s">
        <v>24</v>
      </c>
      <c r="E14298" s="1">
        <v>97871.89</v>
      </c>
      <c r="F14298" t="s">
        <v>45</v>
      </c>
      <c r="G14298">
        <v>10</v>
      </c>
      <c r="H14298">
        <v>3837</v>
      </c>
      <c r="I14298">
        <v>8894</v>
      </c>
      <c r="J14298">
        <v>21.45</v>
      </c>
      <c r="K14298">
        <v>19.21</v>
      </c>
      <c r="L14298" t="s">
        <v>42</v>
      </c>
      <c r="M14298">
        <v>31.64</v>
      </c>
    </row>
    <row r="14299" spans="1:13" hidden="1" x14ac:dyDescent="0.25">
      <c r="A14299" t="s">
        <v>270</v>
      </c>
      <c r="B14299" t="s">
        <v>28</v>
      </c>
      <c r="C14299" t="s">
        <v>15</v>
      </c>
      <c r="D14299" t="s">
        <v>16</v>
      </c>
      <c r="E14299" s="1">
        <v>118960.35</v>
      </c>
      <c r="F14299" t="s">
        <v>45</v>
      </c>
      <c r="G14299">
        <v>3</v>
      </c>
      <c r="H14299">
        <v>7651</v>
      </c>
      <c r="I14299">
        <v>9130</v>
      </c>
      <c r="J14299">
        <v>2.31</v>
      </c>
      <c r="K14299">
        <v>63.99</v>
      </c>
      <c r="L14299" t="s">
        <v>58</v>
      </c>
      <c r="M14299">
        <v>44.79</v>
      </c>
    </row>
    <row r="14300" spans="1:13" hidden="1" x14ac:dyDescent="0.25">
      <c r="A14300" t="s">
        <v>319</v>
      </c>
      <c r="B14300" t="s">
        <v>14</v>
      </c>
      <c r="C14300" t="s">
        <v>15</v>
      </c>
      <c r="D14300" t="s">
        <v>16</v>
      </c>
      <c r="E14300" s="1">
        <v>87728.88</v>
      </c>
      <c r="F14300" t="s">
        <v>30</v>
      </c>
      <c r="G14300">
        <v>15</v>
      </c>
      <c r="H14300">
        <v>1467</v>
      </c>
      <c r="I14300">
        <v>9258</v>
      </c>
      <c r="J14300">
        <v>4.8600000000000003</v>
      </c>
      <c r="K14300">
        <v>68.34</v>
      </c>
      <c r="L14300" t="s">
        <v>26</v>
      </c>
      <c r="M14300">
        <v>72.400000000000006</v>
      </c>
    </row>
    <row r="14301" spans="1:13" x14ac:dyDescent="0.25">
      <c r="A14301" t="s">
        <v>306</v>
      </c>
      <c r="B14301" t="s">
        <v>54</v>
      </c>
      <c r="C14301" t="s">
        <v>15</v>
      </c>
      <c r="D14301" t="s">
        <v>29</v>
      </c>
      <c r="E14301" s="1">
        <v>47580.66</v>
      </c>
      <c r="F14301" t="s">
        <v>30</v>
      </c>
      <c r="G14301">
        <v>8</v>
      </c>
      <c r="H14301">
        <v>8400</v>
      </c>
      <c r="I14301">
        <v>3221</v>
      </c>
      <c r="J14301">
        <v>11.64</v>
      </c>
      <c r="K14301">
        <v>90.64</v>
      </c>
      <c r="L14301" t="s">
        <v>21</v>
      </c>
      <c r="M14301">
        <v>36.94</v>
      </c>
    </row>
    <row r="14302" spans="1:13" hidden="1" x14ac:dyDescent="0.25">
      <c r="A14302" t="s">
        <v>316</v>
      </c>
      <c r="B14302" t="s">
        <v>51</v>
      </c>
      <c r="C14302" t="s">
        <v>35</v>
      </c>
      <c r="D14302" t="s">
        <v>24</v>
      </c>
      <c r="E14302" s="1">
        <v>123033.21</v>
      </c>
      <c r="F14302" t="s">
        <v>37</v>
      </c>
      <c r="G14302">
        <v>11</v>
      </c>
      <c r="H14302">
        <v>6774</v>
      </c>
      <c r="I14302">
        <v>2253</v>
      </c>
      <c r="J14302">
        <v>11.24</v>
      </c>
      <c r="K14302">
        <v>68.319999999999993</v>
      </c>
      <c r="L14302" t="s">
        <v>21</v>
      </c>
      <c r="M14302">
        <v>42.65</v>
      </c>
    </row>
    <row r="14303" spans="1:13" hidden="1" x14ac:dyDescent="0.25">
      <c r="A14303" t="s">
        <v>184</v>
      </c>
      <c r="B14303" t="s">
        <v>39</v>
      </c>
      <c r="C14303" t="s">
        <v>15</v>
      </c>
      <c r="D14303" t="s">
        <v>16</v>
      </c>
      <c r="E14303" s="1">
        <v>60224.46</v>
      </c>
      <c r="F14303" t="s">
        <v>45</v>
      </c>
      <c r="G14303">
        <v>7</v>
      </c>
      <c r="H14303">
        <v>7694</v>
      </c>
      <c r="I14303">
        <v>7140</v>
      </c>
      <c r="J14303">
        <v>29.68</v>
      </c>
      <c r="K14303">
        <v>70.73</v>
      </c>
      <c r="L14303" t="s">
        <v>48</v>
      </c>
      <c r="M14303">
        <v>43.17</v>
      </c>
    </row>
    <row r="14304" spans="1:13" x14ac:dyDescent="0.25">
      <c r="A14304" t="s">
        <v>508</v>
      </c>
      <c r="B14304" t="s">
        <v>23</v>
      </c>
      <c r="C14304" t="s">
        <v>35</v>
      </c>
      <c r="D14304" t="s">
        <v>29</v>
      </c>
      <c r="E14304" s="1">
        <v>116457.48</v>
      </c>
      <c r="F14304" t="s">
        <v>25</v>
      </c>
      <c r="G14304">
        <v>11</v>
      </c>
      <c r="H14304">
        <v>1558</v>
      </c>
      <c r="I14304">
        <v>6531</v>
      </c>
      <c r="J14304">
        <v>4.32</v>
      </c>
      <c r="K14304">
        <v>72.06</v>
      </c>
      <c r="L14304" t="s">
        <v>21</v>
      </c>
      <c r="M14304">
        <v>57.49</v>
      </c>
    </row>
    <row r="14305" spans="1:13" x14ac:dyDescent="0.25">
      <c r="A14305" t="s">
        <v>203</v>
      </c>
      <c r="B14305" t="s">
        <v>39</v>
      </c>
      <c r="C14305" t="s">
        <v>15</v>
      </c>
      <c r="D14305" t="s">
        <v>29</v>
      </c>
      <c r="E14305" s="1">
        <v>68859.94</v>
      </c>
      <c r="F14305" t="s">
        <v>25</v>
      </c>
      <c r="G14305">
        <v>14</v>
      </c>
      <c r="H14305">
        <v>5719</v>
      </c>
      <c r="I14305">
        <v>3918</v>
      </c>
      <c r="J14305">
        <v>71.34</v>
      </c>
      <c r="K14305">
        <v>7.9</v>
      </c>
      <c r="L14305" t="s">
        <v>26</v>
      </c>
      <c r="M14305">
        <v>50.21</v>
      </c>
    </row>
    <row r="14306" spans="1:13" hidden="1" x14ac:dyDescent="0.25">
      <c r="A14306" t="s">
        <v>322</v>
      </c>
      <c r="B14306" t="s">
        <v>51</v>
      </c>
      <c r="C14306" t="s">
        <v>35</v>
      </c>
      <c r="D14306" t="s">
        <v>24</v>
      </c>
      <c r="E14306" s="1">
        <v>46502.34</v>
      </c>
      <c r="F14306" t="s">
        <v>30</v>
      </c>
      <c r="G14306">
        <v>2</v>
      </c>
      <c r="H14306">
        <v>5321</v>
      </c>
      <c r="I14306">
        <v>972</v>
      </c>
      <c r="J14306">
        <v>25.18</v>
      </c>
      <c r="K14306">
        <v>77.849999999999994</v>
      </c>
      <c r="L14306" t="s">
        <v>26</v>
      </c>
      <c r="M14306">
        <v>39.020000000000003</v>
      </c>
    </row>
    <row r="14307" spans="1:13" hidden="1" x14ac:dyDescent="0.25">
      <c r="A14307" t="s">
        <v>540</v>
      </c>
      <c r="B14307" t="s">
        <v>34</v>
      </c>
      <c r="C14307" t="s">
        <v>35</v>
      </c>
      <c r="D14307" t="s">
        <v>16</v>
      </c>
      <c r="E14307" s="1">
        <v>105634.67</v>
      </c>
      <c r="F14307" t="s">
        <v>17</v>
      </c>
      <c r="G14307">
        <v>20</v>
      </c>
      <c r="H14307">
        <v>6739</v>
      </c>
      <c r="I14307">
        <v>1087</v>
      </c>
      <c r="J14307">
        <v>88.49</v>
      </c>
      <c r="K14307">
        <v>59.2</v>
      </c>
      <c r="L14307" t="s">
        <v>48</v>
      </c>
      <c r="M14307">
        <v>45.78</v>
      </c>
    </row>
    <row r="14308" spans="1:13" hidden="1" x14ac:dyDescent="0.25">
      <c r="A14308" t="s">
        <v>138</v>
      </c>
      <c r="B14308" t="s">
        <v>28</v>
      </c>
      <c r="C14308" t="s">
        <v>15</v>
      </c>
      <c r="D14308" t="s">
        <v>16</v>
      </c>
      <c r="E14308" s="1">
        <v>47019.57</v>
      </c>
      <c r="F14308" t="s">
        <v>30</v>
      </c>
      <c r="G14308">
        <v>6</v>
      </c>
      <c r="H14308">
        <v>4260</v>
      </c>
      <c r="I14308">
        <v>524</v>
      </c>
      <c r="J14308">
        <v>89.45</v>
      </c>
      <c r="K14308">
        <v>51.69</v>
      </c>
      <c r="L14308" t="s">
        <v>42</v>
      </c>
      <c r="M14308">
        <v>25.93</v>
      </c>
    </row>
    <row r="14309" spans="1:13" x14ac:dyDescent="0.25">
      <c r="A14309" t="s">
        <v>204</v>
      </c>
      <c r="B14309" t="s">
        <v>51</v>
      </c>
      <c r="C14309" t="s">
        <v>15</v>
      </c>
      <c r="D14309" t="s">
        <v>29</v>
      </c>
      <c r="E14309" s="1">
        <v>95244.44</v>
      </c>
      <c r="F14309" t="s">
        <v>45</v>
      </c>
      <c r="G14309">
        <v>11</v>
      </c>
      <c r="H14309">
        <v>9337</v>
      </c>
      <c r="I14309">
        <v>2079</v>
      </c>
      <c r="J14309">
        <v>79.98</v>
      </c>
      <c r="K14309">
        <v>50.12</v>
      </c>
      <c r="L14309" t="s">
        <v>26</v>
      </c>
      <c r="M14309">
        <v>64.95</v>
      </c>
    </row>
    <row r="14310" spans="1:13" hidden="1" x14ac:dyDescent="0.25">
      <c r="A14310" t="s">
        <v>502</v>
      </c>
      <c r="B14310" t="s">
        <v>28</v>
      </c>
      <c r="C14310" t="s">
        <v>15</v>
      </c>
      <c r="D14310" t="s">
        <v>24</v>
      </c>
      <c r="E14310" s="1">
        <v>48666.02</v>
      </c>
      <c r="F14310" t="s">
        <v>17</v>
      </c>
      <c r="G14310">
        <v>20</v>
      </c>
      <c r="H14310">
        <v>7695</v>
      </c>
      <c r="I14310">
        <v>6370</v>
      </c>
      <c r="J14310">
        <v>36.840000000000003</v>
      </c>
      <c r="K14310">
        <v>51.38</v>
      </c>
      <c r="L14310" t="s">
        <v>21</v>
      </c>
      <c r="M14310">
        <v>72.58</v>
      </c>
    </row>
    <row r="14311" spans="1:13" hidden="1" x14ac:dyDescent="0.25">
      <c r="A14311" t="s">
        <v>485</v>
      </c>
      <c r="B14311" t="s">
        <v>54</v>
      </c>
      <c r="C14311" t="s">
        <v>15</v>
      </c>
      <c r="D14311" t="s">
        <v>16</v>
      </c>
      <c r="E14311" s="1">
        <v>121878.89</v>
      </c>
      <c r="F14311" t="s">
        <v>30</v>
      </c>
      <c r="G14311">
        <v>13</v>
      </c>
      <c r="H14311">
        <v>602</v>
      </c>
      <c r="I14311">
        <v>4071</v>
      </c>
      <c r="J14311">
        <v>96.87</v>
      </c>
      <c r="K14311">
        <v>64.05</v>
      </c>
      <c r="L14311" t="s">
        <v>58</v>
      </c>
      <c r="M14311">
        <v>58.18</v>
      </c>
    </row>
    <row r="14312" spans="1:13" x14ac:dyDescent="0.25">
      <c r="A14312" t="s">
        <v>470</v>
      </c>
      <c r="B14312" t="s">
        <v>28</v>
      </c>
      <c r="C14312" t="s">
        <v>35</v>
      </c>
      <c r="D14312" t="s">
        <v>29</v>
      </c>
      <c r="E14312" s="1">
        <v>92015.11</v>
      </c>
      <c r="F14312" t="s">
        <v>37</v>
      </c>
      <c r="G14312">
        <v>6</v>
      </c>
      <c r="H14312">
        <v>6252</v>
      </c>
      <c r="I14312">
        <v>985</v>
      </c>
      <c r="J14312">
        <v>67.34</v>
      </c>
      <c r="K14312">
        <v>57.12</v>
      </c>
      <c r="L14312" t="s">
        <v>21</v>
      </c>
      <c r="M14312">
        <v>72.84</v>
      </c>
    </row>
    <row r="14313" spans="1:13" hidden="1" x14ac:dyDescent="0.25">
      <c r="A14313" t="s">
        <v>286</v>
      </c>
      <c r="B14313" t="s">
        <v>51</v>
      </c>
      <c r="C14313" t="s">
        <v>35</v>
      </c>
      <c r="D14313" t="s">
        <v>24</v>
      </c>
      <c r="E14313" s="1">
        <v>136182.54999999999</v>
      </c>
      <c r="F14313" t="s">
        <v>45</v>
      </c>
      <c r="G14313">
        <v>5</v>
      </c>
      <c r="H14313">
        <v>4520</v>
      </c>
      <c r="I14313">
        <v>2219</v>
      </c>
      <c r="J14313">
        <v>30.77</v>
      </c>
      <c r="K14313">
        <v>22.72</v>
      </c>
      <c r="L14313" t="s">
        <v>18</v>
      </c>
      <c r="M14313">
        <v>77.94</v>
      </c>
    </row>
    <row r="14314" spans="1:13" hidden="1" x14ac:dyDescent="0.25">
      <c r="A14314" t="s">
        <v>475</v>
      </c>
      <c r="B14314" t="s">
        <v>54</v>
      </c>
      <c r="C14314" t="s">
        <v>15</v>
      </c>
      <c r="D14314" t="s">
        <v>16</v>
      </c>
      <c r="E14314" s="1">
        <v>85805.87</v>
      </c>
      <c r="F14314" t="s">
        <v>25</v>
      </c>
      <c r="G14314">
        <v>6</v>
      </c>
      <c r="H14314">
        <v>1373</v>
      </c>
      <c r="I14314">
        <v>1509</v>
      </c>
      <c r="J14314">
        <v>9.6999999999999993</v>
      </c>
      <c r="K14314">
        <v>96.07</v>
      </c>
      <c r="L14314" t="s">
        <v>26</v>
      </c>
      <c r="M14314">
        <v>34.89</v>
      </c>
    </row>
    <row r="14315" spans="1:13" hidden="1" x14ac:dyDescent="0.25">
      <c r="A14315" t="s">
        <v>143</v>
      </c>
      <c r="B14315" t="s">
        <v>54</v>
      </c>
      <c r="C14315" t="s">
        <v>15</v>
      </c>
      <c r="D14315" t="s">
        <v>24</v>
      </c>
      <c r="E14315" s="1">
        <v>131600.12</v>
      </c>
      <c r="F14315" t="s">
        <v>45</v>
      </c>
      <c r="G14315">
        <v>3</v>
      </c>
      <c r="H14315">
        <v>8701</v>
      </c>
      <c r="I14315">
        <v>8416</v>
      </c>
      <c r="J14315">
        <v>49.74</v>
      </c>
      <c r="K14315">
        <v>64.8</v>
      </c>
      <c r="L14315" t="s">
        <v>33</v>
      </c>
      <c r="M14315">
        <v>63.53</v>
      </c>
    </row>
    <row r="14316" spans="1:13" x14ac:dyDescent="0.25">
      <c r="A14316" t="s">
        <v>597</v>
      </c>
      <c r="B14316" t="s">
        <v>20</v>
      </c>
      <c r="C14316" t="s">
        <v>35</v>
      </c>
      <c r="D14316" t="s">
        <v>29</v>
      </c>
      <c r="E14316" s="1">
        <v>57352.39</v>
      </c>
      <c r="F14316" t="s">
        <v>45</v>
      </c>
      <c r="G14316">
        <v>6</v>
      </c>
      <c r="H14316">
        <v>8339</v>
      </c>
      <c r="I14316">
        <v>3465</v>
      </c>
      <c r="J14316">
        <v>12.94</v>
      </c>
      <c r="K14316">
        <v>44.28</v>
      </c>
      <c r="L14316" t="s">
        <v>58</v>
      </c>
      <c r="M14316">
        <v>62.75</v>
      </c>
    </row>
    <row r="14317" spans="1:13" x14ac:dyDescent="0.25">
      <c r="A14317" t="s">
        <v>64</v>
      </c>
      <c r="B14317" t="s">
        <v>23</v>
      </c>
      <c r="C14317" t="s">
        <v>35</v>
      </c>
      <c r="D14317" t="s">
        <v>29</v>
      </c>
      <c r="E14317" s="1">
        <v>89002.5</v>
      </c>
      <c r="F14317" t="s">
        <v>37</v>
      </c>
      <c r="G14317">
        <v>9</v>
      </c>
      <c r="H14317">
        <v>3079</v>
      </c>
      <c r="I14317">
        <v>5076</v>
      </c>
      <c r="J14317">
        <v>24.13</v>
      </c>
      <c r="K14317">
        <v>61.83</v>
      </c>
      <c r="L14317" t="s">
        <v>18</v>
      </c>
      <c r="M14317">
        <v>36.090000000000003</v>
      </c>
    </row>
    <row r="14318" spans="1:13" hidden="1" x14ac:dyDescent="0.25">
      <c r="A14318" t="s">
        <v>88</v>
      </c>
      <c r="B14318" t="s">
        <v>14</v>
      </c>
      <c r="C14318" t="s">
        <v>35</v>
      </c>
      <c r="D14318" t="s">
        <v>16</v>
      </c>
      <c r="E14318" s="1">
        <v>38243.050000000003</v>
      </c>
      <c r="F14318" t="s">
        <v>25</v>
      </c>
      <c r="G14318">
        <v>13</v>
      </c>
      <c r="H14318">
        <v>2946</v>
      </c>
      <c r="I14318">
        <v>7814</v>
      </c>
      <c r="J14318">
        <v>17.5</v>
      </c>
      <c r="K14318">
        <v>7.26</v>
      </c>
      <c r="L14318" t="s">
        <v>33</v>
      </c>
      <c r="M14318">
        <v>21.97</v>
      </c>
    </row>
    <row r="14319" spans="1:13" x14ac:dyDescent="0.25">
      <c r="A14319" t="s">
        <v>40</v>
      </c>
      <c r="B14319" t="s">
        <v>39</v>
      </c>
      <c r="C14319" t="s">
        <v>35</v>
      </c>
      <c r="D14319" t="s">
        <v>29</v>
      </c>
      <c r="E14319" s="1">
        <v>109821.59</v>
      </c>
      <c r="F14319" t="s">
        <v>25</v>
      </c>
      <c r="G14319">
        <v>10</v>
      </c>
      <c r="H14319">
        <v>3474</v>
      </c>
      <c r="I14319">
        <v>9273</v>
      </c>
      <c r="J14319">
        <v>9.9499999999999993</v>
      </c>
      <c r="K14319">
        <v>43.31</v>
      </c>
      <c r="L14319" t="s">
        <v>33</v>
      </c>
      <c r="M14319">
        <v>73.59</v>
      </c>
    </row>
    <row r="14320" spans="1:13" hidden="1" x14ac:dyDescent="0.25">
      <c r="A14320" t="s">
        <v>575</v>
      </c>
      <c r="B14320" t="s">
        <v>23</v>
      </c>
      <c r="C14320" t="s">
        <v>15</v>
      </c>
      <c r="D14320" t="s">
        <v>16</v>
      </c>
      <c r="E14320" s="1">
        <v>129500.16</v>
      </c>
      <c r="F14320" t="s">
        <v>30</v>
      </c>
      <c r="G14320">
        <v>3</v>
      </c>
      <c r="H14320">
        <v>7142</v>
      </c>
      <c r="I14320">
        <v>5899</v>
      </c>
      <c r="J14320">
        <v>12.8</v>
      </c>
      <c r="K14320">
        <v>57.79</v>
      </c>
      <c r="L14320" t="s">
        <v>58</v>
      </c>
      <c r="M14320">
        <v>52.23</v>
      </c>
    </row>
    <row r="14321" spans="1:13" hidden="1" x14ac:dyDescent="0.25">
      <c r="A14321" t="s">
        <v>282</v>
      </c>
      <c r="B14321" t="s">
        <v>23</v>
      </c>
      <c r="C14321" t="s">
        <v>35</v>
      </c>
      <c r="D14321" t="s">
        <v>16</v>
      </c>
      <c r="E14321" s="1">
        <v>86571.18</v>
      </c>
      <c r="F14321" t="s">
        <v>25</v>
      </c>
      <c r="G14321">
        <v>9</v>
      </c>
      <c r="H14321">
        <v>6263</v>
      </c>
      <c r="I14321">
        <v>4707</v>
      </c>
      <c r="J14321">
        <v>38.270000000000003</v>
      </c>
      <c r="K14321">
        <v>73.78</v>
      </c>
      <c r="L14321" t="s">
        <v>58</v>
      </c>
      <c r="M14321">
        <v>20.98</v>
      </c>
    </row>
    <row r="14322" spans="1:13" x14ac:dyDescent="0.25">
      <c r="A14322" t="s">
        <v>154</v>
      </c>
      <c r="B14322" t="s">
        <v>51</v>
      </c>
      <c r="C14322" t="s">
        <v>35</v>
      </c>
      <c r="D14322" t="s">
        <v>29</v>
      </c>
      <c r="E14322" s="1">
        <v>96558.35</v>
      </c>
      <c r="F14322" t="s">
        <v>37</v>
      </c>
      <c r="G14322">
        <v>2</v>
      </c>
      <c r="H14322">
        <v>9856</v>
      </c>
      <c r="I14322">
        <v>9947</v>
      </c>
      <c r="J14322">
        <v>26.56</v>
      </c>
      <c r="K14322">
        <v>49.01</v>
      </c>
      <c r="L14322" t="s">
        <v>18</v>
      </c>
      <c r="M14322">
        <v>20.11</v>
      </c>
    </row>
    <row r="14323" spans="1:13" hidden="1" x14ac:dyDescent="0.25">
      <c r="A14323" t="s">
        <v>605</v>
      </c>
      <c r="B14323" t="s">
        <v>54</v>
      </c>
      <c r="C14323" t="s">
        <v>35</v>
      </c>
      <c r="D14323" t="s">
        <v>24</v>
      </c>
      <c r="E14323" s="1">
        <v>60741.71</v>
      </c>
      <c r="F14323" t="s">
        <v>25</v>
      </c>
      <c r="G14323">
        <v>20</v>
      </c>
      <c r="H14323">
        <v>1239</v>
      </c>
      <c r="I14323">
        <v>2867</v>
      </c>
      <c r="J14323">
        <v>17.66</v>
      </c>
      <c r="K14323">
        <v>89.5</v>
      </c>
      <c r="L14323" t="s">
        <v>58</v>
      </c>
      <c r="M14323">
        <v>42.64</v>
      </c>
    </row>
    <row r="14324" spans="1:13" hidden="1" x14ac:dyDescent="0.25">
      <c r="A14324" t="s">
        <v>490</v>
      </c>
      <c r="B14324" t="s">
        <v>28</v>
      </c>
      <c r="C14324" t="s">
        <v>15</v>
      </c>
      <c r="D14324" t="s">
        <v>24</v>
      </c>
      <c r="E14324" s="1">
        <v>70116.22</v>
      </c>
      <c r="F14324" t="s">
        <v>30</v>
      </c>
      <c r="G14324">
        <v>4</v>
      </c>
      <c r="H14324">
        <v>7799</v>
      </c>
      <c r="I14324">
        <v>1919</v>
      </c>
      <c r="J14324">
        <v>80.7</v>
      </c>
      <c r="K14324">
        <v>36.72</v>
      </c>
      <c r="L14324" t="s">
        <v>33</v>
      </c>
      <c r="M14324">
        <v>68.33</v>
      </c>
    </row>
    <row r="14325" spans="1:13" x14ac:dyDescent="0.25">
      <c r="A14325" t="s">
        <v>544</v>
      </c>
      <c r="B14325" t="s">
        <v>51</v>
      </c>
      <c r="C14325" t="s">
        <v>15</v>
      </c>
      <c r="D14325" t="s">
        <v>29</v>
      </c>
      <c r="E14325" s="1">
        <v>140337.57999999999</v>
      </c>
      <c r="F14325" t="s">
        <v>17</v>
      </c>
      <c r="G14325">
        <v>0</v>
      </c>
      <c r="H14325">
        <v>3834</v>
      </c>
      <c r="I14325">
        <v>1780</v>
      </c>
      <c r="J14325">
        <v>91.42</v>
      </c>
      <c r="K14325">
        <v>49</v>
      </c>
      <c r="L14325" t="s">
        <v>26</v>
      </c>
      <c r="M14325">
        <v>60.43</v>
      </c>
    </row>
    <row r="14326" spans="1:13" hidden="1" x14ac:dyDescent="0.25">
      <c r="A14326" t="s">
        <v>64</v>
      </c>
      <c r="B14326" t="s">
        <v>20</v>
      </c>
      <c r="C14326" t="s">
        <v>35</v>
      </c>
      <c r="D14326" t="s">
        <v>24</v>
      </c>
      <c r="E14326" s="1">
        <v>129679.21</v>
      </c>
      <c r="F14326" t="s">
        <v>17</v>
      </c>
      <c r="G14326">
        <v>2</v>
      </c>
      <c r="H14326">
        <v>4146</v>
      </c>
      <c r="I14326">
        <v>8000</v>
      </c>
      <c r="J14326">
        <v>5.73</v>
      </c>
      <c r="K14326">
        <v>83.8</v>
      </c>
      <c r="L14326" t="s">
        <v>31</v>
      </c>
      <c r="M14326">
        <v>35.880000000000003</v>
      </c>
    </row>
    <row r="14327" spans="1:13" hidden="1" x14ac:dyDescent="0.25">
      <c r="A14327" t="s">
        <v>593</v>
      </c>
      <c r="B14327" t="s">
        <v>23</v>
      </c>
      <c r="C14327" t="s">
        <v>15</v>
      </c>
      <c r="D14327" t="s">
        <v>24</v>
      </c>
      <c r="E14327" s="1">
        <v>69513.210000000006</v>
      </c>
      <c r="F14327" t="s">
        <v>45</v>
      </c>
      <c r="G14327">
        <v>7</v>
      </c>
      <c r="H14327">
        <v>9525</v>
      </c>
      <c r="I14327">
        <v>7852</v>
      </c>
      <c r="J14327">
        <v>75.27</v>
      </c>
      <c r="K14327">
        <v>15.62</v>
      </c>
      <c r="L14327" t="s">
        <v>26</v>
      </c>
      <c r="M14327">
        <v>69.88</v>
      </c>
    </row>
    <row r="14328" spans="1:13" hidden="1" x14ac:dyDescent="0.25">
      <c r="A14328" t="s">
        <v>550</v>
      </c>
      <c r="B14328" t="s">
        <v>20</v>
      </c>
      <c r="C14328" t="s">
        <v>35</v>
      </c>
      <c r="D14328" t="s">
        <v>16</v>
      </c>
      <c r="E14328" s="1">
        <v>87114.51</v>
      </c>
      <c r="F14328" t="s">
        <v>45</v>
      </c>
      <c r="G14328">
        <v>12</v>
      </c>
      <c r="H14328">
        <v>2030</v>
      </c>
      <c r="I14328">
        <v>5793</v>
      </c>
      <c r="J14328">
        <v>42.01</v>
      </c>
      <c r="K14328">
        <v>51.5</v>
      </c>
      <c r="L14328" t="s">
        <v>18</v>
      </c>
      <c r="M14328">
        <v>36.380000000000003</v>
      </c>
    </row>
    <row r="14329" spans="1:13" x14ac:dyDescent="0.25">
      <c r="A14329" t="s">
        <v>558</v>
      </c>
      <c r="B14329" t="s">
        <v>14</v>
      </c>
      <c r="C14329" t="s">
        <v>35</v>
      </c>
      <c r="D14329" t="s">
        <v>29</v>
      </c>
      <c r="E14329" s="1">
        <v>64765.18</v>
      </c>
      <c r="F14329" t="s">
        <v>37</v>
      </c>
      <c r="G14329">
        <v>8</v>
      </c>
      <c r="H14329">
        <v>637</v>
      </c>
      <c r="I14329">
        <v>1499</v>
      </c>
      <c r="J14329">
        <v>36.26</v>
      </c>
      <c r="K14329">
        <v>65.14</v>
      </c>
      <c r="L14329" t="s">
        <v>18</v>
      </c>
      <c r="M14329">
        <v>72.56</v>
      </c>
    </row>
    <row r="14330" spans="1:13" hidden="1" x14ac:dyDescent="0.25">
      <c r="A14330" t="s">
        <v>446</v>
      </c>
      <c r="B14330" t="s">
        <v>20</v>
      </c>
      <c r="C14330" t="s">
        <v>15</v>
      </c>
      <c r="D14330" t="s">
        <v>24</v>
      </c>
      <c r="E14330" s="1">
        <v>35450.06</v>
      </c>
      <c r="F14330" t="s">
        <v>17</v>
      </c>
      <c r="G14330">
        <v>20</v>
      </c>
      <c r="H14330">
        <v>9303</v>
      </c>
      <c r="I14330">
        <v>6406</v>
      </c>
      <c r="J14330">
        <v>38.71</v>
      </c>
      <c r="K14330">
        <v>44.97</v>
      </c>
      <c r="L14330" t="s">
        <v>18</v>
      </c>
      <c r="M14330">
        <v>65.540000000000006</v>
      </c>
    </row>
    <row r="14331" spans="1:13" x14ac:dyDescent="0.25">
      <c r="A14331" t="s">
        <v>67</v>
      </c>
      <c r="B14331" t="s">
        <v>51</v>
      </c>
      <c r="C14331" t="s">
        <v>15</v>
      </c>
      <c r="D14331" t="s">
        <v>29</v>
      </c>
      <c r="E14331" s="1">
        <v>86970.04</v>
      </c>
      <c r="F14331" t="s">
        <v>17</v>
      </c>
      <c r="G14331">
        <v>8</v>
      </c>
      <c r="H14331">
        <v>7125</v>
      </c>
      <c r="I14331">
        <v>2554</v>
      </c>
      <c r="J14331">
        <v>37.81</v>
      </c>
      <c r="K14331">
        <v>99.2</v>
      </c>
      <c r="L14331" t="s">
        <v>26</v>
      </c>
      <c r="M14331">
        <v>45.67</v>
      </c>
    </row>
    <row r="14332" spans="1:13" hidden="1" x14ac:dyDescent="0.25">
      <c r="A14332" t="s">
        <v>356</v>
      </c>
      <c r="B14332" t="s">
        <v>20</v>
      </c>
      <c r="C14332" t="s">
        <v>35</v>
      </c>
      <c r="D14332" t="s">
        <v>16</v>
      </c>
      <c r="E14332" s="1">
        <v>85152.81</v>
      </c>
      <c r="F14332" t="s">
        <v>17</v>
      </c>
      <c r="G14332">
        <v>10</v>
      </c>
      <c r="H14332">
        <v>6830</v>
      </c>
      <c r="I14332">
        <v>5037</v>
      </c>
      <c r="J14332">
        <v>18.45</v>
      </c>
      <c r="K14332">
        <v>15.75</v>
      </c>
      <c r="L14332" t="s">
        <v>42</v>
      </c>
      <c r="M14332">
        <v>35.520000000000003</v>
      </c>
    </row>
    <row r="14333" spans="1:13" hidden="1" x14ac:dyDescent="0.25">
      <c r="A14333" t="s">
        <v>602</v>
      </c>
      <c r="B14333" t="s">
        <v>20</v>
      </c>
      <c r="C14333" t="s">
        <v>35</v>
      </c>
      <c r="D14333" t="s">
        <v>24</v>
      </c>
      <c r="E14333" s="1">
        <v>85370.06</v>
      </c>
      <c r="F14333" t="s">
        <v>30</v>
      </c>
      <c r="G14333">
        <v>3</v>
      </c>
      <c r="H14333">
        <v>4059</v>
      </c>
      <c r="I14333">
        <v>511</v>
      </c>
      <c r="J14333">
        <v>4.16</v>
      </c>
      <c r="K14333">
        <v>93.3</v>
      </c>
      <c r="L14333" t="s">
        <v>18</v>
      </c>
      <c r="M14333">
        <v>37.229999999999997</v>
      </c>
    </row>
    <row r="14334" spans="1:13" hidden="1" x14ac:dyDescent="0.25">
      <c r="A14334" t="s">
        <v>460</v>
      </c>
      <c r="B14334" t="s">
        <v>28</v>
      </c>
      <c r="C14334" t="s">
        <v>15</v>
      </c>
      <c r="D14334" t="s">
        <v>16</v>
      </c>
      <c r="E14334" s="1">
        <v>43096.24</v>
      </c>
      <c r="F14334" t="s">
        <v>30</v>
      </c>
      <c r="G14334">
        <v>20</v>
      </c>
      <c r="H14334">
        <v>5637</v>
      </c>
      <c r="I14334">
        <v>7695</v>
      </c>
      <c r="J14334">
        <v>57.85</v>
      </c>
      <c r="K14334">
        <v>67.31</v>
      </c>
      <c r="L14334" t="s">
        <v>58</v>
      </c>
      <c r="M14334">
        <v>53.25</v>
      </c>
    </row>
    <row r="14335" spans="1:13" hidden="1" x14ac:dyDescent="0.25">
      <c r="A14335" t="s">
        <v>473</v>
      </c>
      <c r="B14335" t="s">
        <v>28</v>
      </c>
      <c r="C14335" t="s">
        <v>35</v>
      </c>
      <c r="D14335" t="s">
        <v>16</v>
      </c>
      <c r="E14335" s="1">
        <v>83818.789999999994</v>
      </c>
      <c r="F14335" t="s">
        <v>30</v>
      </c>
      <c r="G14335">
        <v>4</v>
      </c>
      <c r="H14335">
        <v>4503</v>
      </c>
      <c r="I14335">
        <v>3384</v>
      </c>
      <c r="J14335">
        <v>62.37</v>
      </c>
      <c r="K14335">
        <v>6.39</v>
      </c>
      <c r="L14335" t="s">
        <v>58</v>
      </c>
      <c r="M14335">
        <v>31.76</v>
      </c>
    </row>
    <row r="14336" spans="1:13" x14ac:dyDescent="0.25">
      <c r="A14336" t="s">
        <v>388</v>
      </c>
      <c r="B14336" t="s">
        <v>28</v>
      </c>
      <c r="C14336" t="s">
        <v>35</v>
      </c>
      <c r="D14336" t="s">
        <v>29</v>
      </c>
      <c r="E14336" s="1">
        <v>111341.33</v>
      </c>
      <c r="F14336" t="s">
        <v>17</v>
      </c>
      <c r="G14336">
        <v>11</v>
      </c>
      <c r="H14336">
        <v>7687</v>
      </c>
      <c r="I14336">
        <v>6137</v>
      </c>
      <c r="J14336">
        <v>13.13</v>
      </c>
      <c r="K14336">
        <v>29.12</v>
      </c>
      <c r="L14336" t="s">
        <v>26</v>
      </c>
      <c r="M14336">
        <v>75.63</v>
      </c>
    </row>
    <row r="14337" spans="1:13" hidden="1" x14ac:dyDescent="0.25">
      <c r="A14337" t="s">
        <v>441</v>
      </c>
      <c r="B14337" t="s">
        <v>54</v>
      </c>
      <c r="C14337" t="s">
        <v>35</v>
      </c>
      <c r="D14337" t="s">
        <v>16</v>
      </c>
      <c r="E14337" s="1">
        <v>82529.08</v>
      </c>
      <c r="F14337" t="s">
        <v>30</v>
      </c>
      <c r="G14337">
        <v>18</v>
      </c>
      <c r="H14337">
        <v>758</v>
      </c>
      <c r="I14337">
        <v>9989</v>
      </c>
      <c r="J14337">
        <v>76.77</v>
      </c>
      <c r="K14337">
        <v>17.66</v>
      </c>
      <c r="L14337" t="s">
        <v>31</v>
      </c>
      <c r="M14337">
        <v>64.040000000000006</v>
      </c>
    </row>
    <row r="14338" spans="1:13" hidden="1" x14ac:dyDescent="0.25">
      <c r="A14338" t="s">
        <v>339</v>
      </c>
      <c r="B14338" t="s">
        <v>14</v>
      </c>
      <c r="C14338" t="s">
        <v>35</v>
      </c>
      <c r="D14338" t="s">
        <v>16</v>
      </c>
      <c r="E14338" s="1">
        <v>139063.84</v>
      </c>
      <c r="F14338" t="s">
        <v>45</v>
      </c>
      <c r="G14338">
        <v>8</v>
      </c>
      <c r="H14338">
        <v>5547</v>
      </c>
      <c r="I14338">
        <v>3253</v>
      </c>
      <c r="J14338">
        <v>97.64</v>
      </c>
      <c r="K14338">
        <v>66.61</v>
      </c>
      <c r="L14338" t="s">
        <v>58</v>
      </c>
      <c r="M14338">
        <v>42.81</v>
      </c>
    </row>
    <row r="14339" spans="1:13" hidden="1" x14ac:dyDescent="0.25">
      <c r="A14339" t="s">
        <v>477</v>
      </c>
      <c r="B14339" t="s">
        <v>14</v>
      </c>
      <c r="C14339" t="s">
        <v>35</v>
      </c>
      <c r="D14339" t="s">
        <v>16</v>
      </c>
      <c r="E14339" s="1">
        <v>89058.19</v>
      </c>
      <c r="F14339" t="s">
        <v>37</v>
      </c>
      <c r="G14339">
        <v>2</v>
      </c>
      <c r="H14339">
        <v>2968</v>
      </c>
      <c r="I14339">
        <v>5902</v>
      </c>
      <c r="J14339">
        <v>53.49</v>
      </c>
      <c r="K14339">
        <v>0.22</v>
      </c>
      <c r="L14339" t="s">
        <v>31</v>
      </c>
      <c r="M14339">
        <v>28.01</v>
      </c>
    </row>
    <row r="14340" spans="1:13" x14ac:dyDescent="0.25">
      <c r="A14340" t="s">
        <v>529</v>
      </c>
      <c r="B14340" t="s">
        <v>28</v>
      </c>
      <c r="C14340" t="s">
        <v>15</v>
      </c>
      <c r="D14340" t="s">
        <v>29</v>
      </c>
      <c r="E14340" s="1">
        <v>147668.84</v>
      </c>
      <c r="F14340" t="s">
        <v>30</v>
      </c>
      <c r="G14340">
        <v>20</v>
      </c>
      <c r="H14340">
        <v>3213</v>
      </c>
      <c r="I14340">
        <v>5447</v>
      </c>
      <c r="J14340">
        <v>59.62</v>
      </c>
      <c r="K14340">
        <v>17.79</v>
      </c>
      <c r="L14340" t="s">
        <v>31</v>
      </c>
      <c r="M14340">
        <v>47.94</v>
      </c>
    </row>
    <row r="14341" spans="1:13" hidden="1" x14ac:dyDescent="0.25">
      <c r="A14341" t="s">
        <v>134</v>
      </c>
      <c r="B14341" t="s">
        <v>14</v>
      </c>
      <c r="C14341" t="s">
        <v>35</v>
      </c>
      <c r="D14341" t="s">
        <v>16</v>
      </c>
      <c r="E14341" s="1">
        <v>135546.70000000001</v>
      </c>
      <c r="F14341" t="s">
        <v>30</v>
      </c>
      <c r="G14341">
        <v>16</v>
      </c>
      <c r="H14341">
        <v>2010</v>
      </c>
      <c r="I14341">
        <v>1361</v>
      </c>
      <c r="J14341">
        <v>74.91</v>
      </c>
      <c r="K14341">
        <v>79.95</v>
      </c>
      <c r="L14341" t="s">
        <v>48</v>
      </c>
      <c r="M14341">
        <v>35.520000000000003</v>
      </c>
    </row>
    <row r="14342" spans="1:13" hidden="1" x14ac:dyDescent="0.25">
      <c r="A14342" t="s">
        <v>147</v>
      </c>
      <c r="B14342" t="s">
        <v>54</v>
      </c>
      <c r="C14342" t="s">
        <v>15</v>
      </c>
      <c r="D14342" t="s">
        <v>24</v>
      </c>
      <c r="E14342" s="1">
        <v>92411.97</v>
      </c>
      <c r="F14342" t="s">
        <v>17</v>
      </c>
      <c r="G14342">
        <v>3</v>
      </c>
      <c r="H14342">
        <v>1247</v>
      </c>
      <c r="I14342">
        <v>3192</v>
      </c>
      <c r="J14342">
        <v>18.920000000000002</v>
      </c>
      <c r="K14342">
        <v>64.959999999999994</v>
      </c>
      <c r="L14342" t="s">
        <v>31</v>
      </c>
      <c r="M14342">
        <v>54.58</v>
      </c>
    </row>
    <row r="14343" spans="1:13" x14ac:dyDescent="0.25">
      <c r="A14343" t="s">
        <v>578</v>
      </c>
      <c r="B14343" t="s">
        <v>51</v>
      </c>
      <c r="C14343" t="s">
        <v>35</v>
      </c>
      <c r="D14343" t="s">
        <v>29</v>
      </c>
      <c r="E14343" s="1">
        <v>113557.74</v>
      </c>
      <c r="F14343" t="s">
        <v>25</v>
      </c>
      <c r="G14343">
        <v>8</v>
      </c>
      <c r="H14343">
        <v>1873</v>
      </c>
      <c r="I14343">
        <v>4385</v>
      </c>
      <c r="J14343">
        <v>13.63</v>
      </c>
      <c r="K14343">
        <v>6.18</v>
      </c>
      <c r="L14343" t="s">
        <v>42</v>
      </c>
      <c r="M14343">
        <v>28.36</v>
      </c>
    </row>
    <row r="14344" spans="1:13" x14ac:dyDescent="0.25">
      <c r="A14344" t="s">
        <v>165</v>
      </c>
      <c r="B14344" t="s">
        <v>14</v>
      </c>
      <c r="C14344" t="s">
        <v>15</v>
      </c>
      <c r="D14344" t="s">
        <v>29</v>
      </c>
      <c r="E14344" s="1">
        <v>65939.58</v>
      </c>
      <c r="F14344" t="s">
        <v>17</v>
      </c>
      <c r="G14344">
        <v>17</v>
      </c>
      <c r="H14344">
        <v>8950</v>
      </c>
      <c r="I14344">
        <v>1386</v>
      </c>
      <c r="J14344">
        <v>53.13</v>
      </c>
      <c r="K14344">
        <v>34.200000000000003</v>
      </c>
      <c r="L14344" t="s">
        <v>48</v>
      </c>
      <c r="M14344">
        <v>74.97</v>
      </c>
    </row>
    <row r="14345" spans="1:13" hidden="1" x14ac:dyDescent="0.25">
      <c r="A14345" t="s">
        <v>536</v>
      </c>
      <c r="B14345" t="s">
        <v>54</v>
      </c>
      <c r="C14345" t="s">
        <v>15</v>
      </c>
      <c r="D14345" t="s">
        <v>16</v>
      </c>
      <c r="E14345" s="1">
        <v>71972.44</v>
      </c>
      <c r="F14345" t="s">
        <v>45</v>
      </c>
      <c r="G14345">
        <v>4</v>
      </c>
      <c r="H14345">
        <v>1701</v>
      </c>
      <c r="I14345">
        <v>2406</v>
      </c>
      <c r="J14345">
        <v>22.75</v>
      </c>
      <c r="K14345">
        <v>97.64</v>
      </c>
      <c r="L14345" t="s">
        <v>21</v>
      </c>
      <c r="M14345">
        <v>37.72</v>
      </c>
    </row>
    <row r="14346" spans="1:13" x14ac:dyDescent="0.25">
      <c r="A14346" t="s">
        <v>43</v>
      </c>
      <c r="B14346" t="s">
        <v>20</v>
      </c>
      <c r="C14346" t="s">
        <v>15</v>
      </c>
      <c r="D14346" t="s">
        <v>29</v>
      </c>
      <c r="E14346" s="1">
        <v>43165.65</v>
      </c>
      <c r="F14346" t="s">
        <v>25</v>
      </c>
      <c r="G14346">
        <v>12</v>
      </c>
      <c r="H14346">
        <v>1813</v>
      </c>
      <c r="I14346">
        <v>6224</v>
      </c>
      <c r="J14346">
        <v>27.52</v>
      </c>
      <c r="K14346">
        <v>33.03</v>
      </c>
      <c r="L14346" t="s">
        <v>31</v>
      </c>
      <c r="M14346">
        <v>20.98</v>
      </c>
    </row>
    <row r="14347" spans="1:13" hidden="1" x14ac:dyDescent="0.25">
      <c r="A14347" t="s">
        <v>521</v>
      </c>
      <c r="B14347" t="s">
        <v>54</v>
      </c>
      <c r="C14347" t="s">
        <v>35</v>
      </c>
      <c r="D14347" t="s">
        <v>16</v>
      </c>
      <c r="E14347" s="1">
        <v>57792.1</v>
      </c>
      <c r="F14347" t="s">
        <v>25</v>
      </c>
      <c r="G14347">
        <v>6</v>
      </c>
      <c r="H14347">
        <v>9223</v>
      </c>
      <c r="I14347">
        <v>1151</v>
      </c>
      <c r="J14347">
        <v>89.19</v>
      </c>
      <c r="K14347">
        <v>20.43</v>
      </c>
      <c r="L14347" t="s">
        <v>31</v>
      </c>
      <c r="M14347">
        <v>24.65</v>
      </c>
    </row>
    <row r="14348" spans="1:13" hidden="1" x14ac:dyDescent="0.25">
      <c r="A14348" t="s">
        <v>547</v>
      </c>
      <c r="B14348" t="s">
        <v>51</v>
      </c>
      <c r="C14348" t="s">
        <v>15</v>
      </c>
      <c r="D14348" t="s">
        <v>16</v>
      </c>
      <c r="E14348" s="1">
        <v>49085.07</v>
      </c>
      <c r="F14348" t="s">
        <v>30</v>
      </c>
      <c r="G14348">
        <v>20</v>
      </c>
      <c r="H14348">
        <v>2200</v>
      </c>
      <c r="I14348">
        <v>7373</v>
      </c>
      <c r="J14348">
        <v>85.27</v>
      </c>
      <c r="K14348">
        <v>0.05</v>
      </c>
      <c r="L14348" t="s">
        <v>33</v>
      </c>
      <c r="M14348">
        <v>44.19</v>
      </c>
    </row>
    <row r="14349" spans="1:13" hidden="1" x14ac:dyDescent="0.25">
      <c r="A14349" t="s">
        <v>84</v>
      </c>
      <c r="B14349" t="s">
        <v>23</v>
      </c>
      <c r="C14349" t="s">
        <v>15</v>
      </c>
      <c r="D14349" t="s">
        <v>16</v>
      </c>
      <c r="E14349" s="1">
        <v>92465.25</v>
      </c>
      <c r="F14349" t="s">
        <v>25</v>
      </c>
      <c r="G14349">
        <v>16</v>
      </c>
      <c r="H14349">
        <v>8162</v>
      </c>
      <c r="I14349">
        <v>6153</v>
      </c>
      <c r="J14349">
        <v>87.14</v>
      </c>
      <c r="K14349">
        <v>56.99</v>
      </c>
      <c r="L14349" t="s">
        <v>58</v>
      </c>
      <c r="M14349">
        <v>33.700000000000003</v>
      </c>
    </row>
    <row r="14350" spans="1:13" hidden="1" x14ac:dyDescent="0.25">
      <c r="A14350" t="s">
        <v>583</v>
      </c>
      <c r="B14350" t="s">
        <v>28</v>
      </c>
      <c r="C14350" t="s">
        <v>15</v>
      </c>
      <c r="D14350" t="s">
        <v>24</v>
      </c>
      <c r="E14350" s="1">
        <v>67636.070000000007</v>
      </c>
      <c r="F14350" t="s">
        <v>45</v>
      </c>
      <c r="G14350">
        <v>19</v>
      </c>
      <c r="H14350">
        <v>4413</v>
      </c>
      <c r="I14350">
        <v>7984</v>
      </c>
      <c r="J14350">
        <v>34.520000000000003</v>
      </c>
      <c r="K14350">
        <v>75.36</v>
      </c>
      <c r="L14350" t="s">
        <v>18</v>
      </c>
      <c r="M14350">
        <v>42.63</v>
      </c>
    </row>
    <row r="14351" spans="1:13" hidden="1" x14ac:dyDescent="0.25">
      <c r="A14351" t="s">
        <v>675</v>
      </c>
      <c r="B14351" t="s">
        <v>34</v>
      </c>
      <c r="C14351" t="s">
        <v>15</v>
      </c>
      <c r="D14351" t="s">
        <v>24</v>
      </c>
      <c r="E14351" s="1">
        <v>98489.8</v>
      </c>
      <c r="F14351" t="s">
        <v>45</v>
      </c>
      <c r="G14351">
        <v>12</v>
      </c>
      <c r="H14351">
        <v>1924</v>
      </c>
      <c r="I14351">
        <v>7782</v>
      </c>
      <c r="J14351">
        <v>26.2</v>
      </c>
      <c r="K14351">
        <v>98.62</v>
      </c>
      <c r="L14351" t="s">
        <v>31</v>
      </c>
      <c r="M14351">
        <v>59.53</v>
      </c>
    </row>
    <row r="14352" spans="1:13" x14ac:dyDescent="0.25">
      <c r="A14352" t="s">
        <v>632</v>
      </c>
      <c r="B14352" t="s">
        <v>51</v>
      </c>
      <c r="C14352" t="s">
        <v>15</v>
      </c>
      <c r="D14352" t="s">
        <v>29</v>
      </c>
      <c r="E14352" s="1">
        <v>137832.25</v>
      </c>
      <c r="F14352" t="s">
        <v>17</v>
      </c>
      <c r="G14352">
        <v>3</v>
      </c>
      <c r="H14352">
        <v>8214</v>
      </c>
      <c r="I14352">
        <v>8945</v>
      </c>
      <c r="J14352">
        <v>47.11</v>
      </c>
      <c r="K14352">
        <v>84.45</v>
      </c>
      <c r="L14352" t="s">
        <v>33</v>
      </c>
      <c r="M14352">
        <v>72.08</v>
      </c>
    </row>
    <row r="14353" spans="1:13" hidden="1" x14ac:dyDescent="0.25">
      <c r="A14353" t="s">
        <v>123</v>
      </c>
      <c r="B14353" t="s">
        <v>34</v>
      </c>
      <c r="C14353" t="s">
        <v>15</v>
      </c>
      <c r="D14353" t="s">
        <v>24</v>
      </c>
      <c r="E14353" s="1">
        <v>100390.05</v>
      </c>
      <c r="F14353" t="s">
        <v>37</v>
      </c>
      <c r="G14353">
        <v>12</v>
      </c>
      <c r="H14353">
        <v>1617</v>
      </c>
      <c r="I14353">
        <v>5686</v>
      </c>
      <c r="J14353">
        <v>23.71</v>
      </c>
      <c r="K14353">
        <v>13.67</v>
      </c>
      <c r="L14353" t="s">
        <v>31</v>
      </c>
      <c r="M14353">
        <v>79.17</v>
      </c>
    </row>
    <row r="14354" spans="1:13" hidden="1" x14ac:dyDescent="0.25">
      <c r="A14354" t="s">
        <v>166</v>
      </c>
      <c r="B14354" t="s">
        <v>51</v>
      </c>
      <c r="C14354" t="s">
        <v>35</v>
      </c>
      <c r="D14354" t="s">
        <v>24</v>
      </c>
      <c r="E14354" s="1">
        <v>60771.64</v>
      </c>
      <c r="F14354" t="s">
        <v>25</v>
      </c>
      <c r="G14354">
        <v>11</v>
      </c>
      <c r="H14354">
        <v>6985</v>
      </c>
      <c r="I14354">
        <v>8035</v>
      </c>
      <c r="J14354">
        <v>77.790000000000006</v>
      </c>
      <c r="K14354">
        <v>86.45</v>
      </c>
      <c r="L14354" t="s">
        <v>48</v>
      </c>
      <c r="M14354">
        <v>38.770000000000003</v>
      </c>
    </row>
    <row r="14355" spans="1:13" x14ac:dyDescent="0.25">
      <c r="A14355" t="s">
        <v>633</v>
      </c>
      <c r="B14355" t="s">
        <v>51</v>
      </c>
      <c r="C14355" t="s">
        <v>35</v>
      </c>
      <c r="D14355" t="s">
        <v>29</v>
      </c>
      <c r="E14355" s="1">
        <v>124623.51</v>
      </c>
      <c r="F14355" t="s">
        <v>25</v>
      </c>
      <c r="G14355">
        <v>17</v>
      </c>
      <c r="H14355">
        <v>4578</v>
      </c>
      <c r="I14355">
        <v>1578</v>
      </c>
      <c r="J14355">
        <v>45.96</v>
      </c>
      <c r="K14355">
        <v>8.99</v>
      </c>
      <c r="L14355" t="s">
        <v>58</v>
      </c>
      <c r="M14355">
        <v>50.54</v>
      </c>
    </row>
    <row r="14356" spans="1:13" x14ac:dyDescent="0.25">
      <c r="A14356" t="s">
        <v>245</v>
      </c>
      <c r="B14356" t="s">
        <v>51</v>
      </c>
      <c r="C14356" t="s">
        <v>15</v>
      </c>
      <c r="D14356" t="s">
        <v>29</v>
      </c>
      <c r="E14356" s="1">
        <v>121482.28</v>
      </c>
      <c r="F14356" t="s">
        <v>45</v>
      </c>
      <c r="G14356">
        <v>5</v>
      </c>
      <c r="H14356">
        <v>6814</v>
      </c>
      <c r="I14356">
        <v>2667</v>
      </c>
      <c r="J14356">
        <v>82.61</v>
      </c>
      <c r="K14356">
        <v>31.5</v>
      </c>
      <c r="L14356" t="s">
        <v>33</v>
      </c>
      <c r="M14356">
        <v>30.49</v>
      </c>
    </row>
    <row r="14357" spans="1:13" hidden="1" x14ac:dyDescent="0.25">
      <c r="A14357" t="s">
        <v>503</v>
      </c>
      <c r="B14357" t="s">
        <v>23</v>
      </c>
      <c r="C14357" t="s">
        <v>35</v>
      </c>
      <c r="D14357" t="s">
        <v>16</v>
      </c>
      <c r="E14357" s="1">
        <v>45560.54</v>
      </c>
      <c r="F14357" t="s">
        <v>17</v>
      </c>
      <c r="G14357">
        <v>4</v>
      </c>
      <c r="H14357">
        <v>1197</v>
      </c>
      <c r="I14357">
        <v>453</v>
      </c>
      <c r="J14357">
        <v>36.58</v>
      </c>
      <c r="K14357">
        <v>18.71</v>
      </c>
      <c r="L14357" t="s">
        <v>21</v>
      </c>
      <c r="M14357">
        <v>48.37</v>
      </c>
    </row>
    <row r="14358" spans="1:13" x14ac:dyDescent="0.25">
      <c r="A14358" t="s">
        <v>608</v>
      </c>
      <c r="B14358" t="s">
        <v>51</v>
      </c>
      <c r="C14358" t="s">
        <v>35</v>
      </c>
      <c r="D14358" t="s">
        <v>29</v>
      </c>
      <c r="E14358" s="1">
        <v>107438.38</v>
      </c>
      <c r="F14358" t="s">
        <v>25</v>
      </c>
      <c r="G14358">
        <v>1</v>
      </c>
      <c r="H14358">
        <v>543</v>
      </c>
      <c r="I14358">
        <v>573</v>
      </c>
      <c r="J14358">
        <v>77.94</v>
      </c>
      <c r="K14358">
        <v>35.43</v>
      </c>
      <c r="L14358" t="s">
        <v>42</v>
      </c>
      <c r="M14358">
        <v>52.89</v>
      </c>
    </row>
    <row r="14359" spans="1:13" hidden="1" x14ac:dyDescent="0.25">
      <c r="A14359" t="s">
        <v>598</v>
      </c>
      <c r="B14359" t="s">
        <v>51</v>
      </c>
      <c r="C14359" t="s">
        <v>35</v>
      </c>
      <c r="D14359" t="s">
        <v>16</v>
      </c>
      <c r="E14359" s="1">
        <v>39300.720000000001</v>
      </c>
      <c r="F14359" t="s">
        <v>30</v>
      </c>
      <c r="G14359">
        <v>12</v>
      </c>
      <c r="H14359">
        <v>1899</v>
      </c>
      <c r="I14359">
        <v>3535</v>
      </c>
      <c r="J14359">
        <v>22.24</v>
      </c>
      <c r="K14359">
        <v>17.77</v>
      </c>
      <c r="L14359" t="s">
        <v>58</v>
      </c>
      <c r="M14359">
        <v>40.58</v>
      </c>
    </row>
    <row r="14360" spans="1:13" hidden="1" x14ac:dyDescent="0.25">
      <c r="A14360" t="s">
        <v>561</v>
      </c>
      <c r="B14360" t="s">
        <v>14</v>
      </c>
      <c r="C14360" t="s">
        <v>35</v>
      </c>
      <c r="D14360" t="s">
        <v>16</v>
      </c>
      <c r="E14360" s="1">
        <v>81826.25</v>
      </c>
      <c r="F14360" t="s">
        <v>37</v>
      </c>
      <c r="G14360">
        <v>13</v>
      </c>
      <c r="H14360">
        <v>9817</v>
      </c>
      <c r="I14360">
        <v>1916</v>
      </c>
      <c r="J14360">
        <v>45.14</v>
      </c>
      <c r="K14360">
        <v>49.33</v>
      </c>
      <c r="L14360" t="s">
        <v>26</v>
      </c>
      <c r="M14360">
        <v>44.36</v>
      </c>
    </row>
    <row r="14361" spans="1:13" hidden="1" x14ac:dyDescent="0.25">
      <c r="A14361" t="s">
        <v>473</v>
      </c>
      <c r="B14361" t="s">
        <v>28</v>
      </c>
      <c r="C14361" t="s">
        <v>35</v>
      </c>
      <c r="D14361" t="s">
        <v>24</v>
      </c>
      <c r="E14361" s="1">
        <v>93419.6</v>
      </c>
      <c r="F14361" t="s">
        <v>17</v>
      </c>
      <c r="G14361">
        <v>17</v>
      </c>
      <c r="H14361">
        <v>314</v>
      </c>
      <c r="I14361">
        <v>6586</v>
      </c>
      <c r="J14361">
        <v>75.98</v>
      </c>
      <c r="K14361">
        <v>24.52</v>
      </c>
      <c r="L14361" t="s">
        <v>26</v>
      </c>
      <c r="M14361">
        <v>45.68</v>
      </c>
    </row>
    <row r="14362" spans="1:13" hidden="1" x14ac:dyDescent="0.25">
      <c r="A14362" t="s">
        <v>266</v>
      </c>
      <c r="B14362" t="s">
        <v>28</v>
      </c>
      <c r="C14362" t="s">
        <v>35</v>
      </c>
      <c r="D14362" t="s">
        <v>16</v>
      </c>
      <c r="E14362" s="1">
        <v>123461.73</v>
      </c>
      <c r="F14362" t="s">
        <v>25</v>
      </c>
      <c r="G14362">
        <v>6</v>
      </c>
      <c r="H14362">
        <v>4599</v>
      </c>
      <c r="I14362">
        <v>4478</v>
      </c>
      <c r="J14362">
        <v>28.5</v>
      </c>
      <c r="K14362">
        <v>8.93</v>
      </c>
      <c r="L14362" t="s">
        <v>18</v>
      </c>
      <c r="M14362">
        <v>47.99</v>
      </c>
    </row>
    <row r="14363" spans="1:13" hidden="1" x14ac:dyDescent="0.25">
      <c r="A14363" t="s">
        <v>69</v>
      </c>
      <c r="B14363" t="s">
        <v>23</v>
      </c>
      <c r="C14363" t="s">
        <v>35</v>
      </c>
      <c r="D14363" t="s">
        <v>16</v>
      </c>
      <c r="E14363" s="1">
        <v>48913.84</v>
      </c>
      <c r="F14363" t="s">
        <v>37</v>
      </c>
      <c r="G14363">
        <v>9</v>
      </c>
      <c r="H14363">
        <v>5266</v>
      </c>
      <c r="I14363">
        <v>8547</v>
      </c>
      <c r="J14363">
        <v>34.5</v>
      </c>
      <c r="K14363">
        <v>83.41</v>
      </c>
      <c r="L14363" t="s">
        <v>33</v>
      </c>
      <c r="M14363">
        <v>54.24</v>
      </c>
    </row>
    <row r="14364" spans="1:13" hidden="1" x14ac:dyDescent="0.25">
      <c r="A14364" t="s">
        <v>616</v>
      </c>
      <c r="B14364" t="s">
        <v>14</v>
      </c>
      <c r="C14364" t="s">
        <v>15</v>
      </c>
      <c r="D14364" t="s">
        <v>16</v>
      </c>
      <c r="E14364" s="1">
        <v>34379.120000000003</v>
      </c>
      <c r="F14364" t="s">
        <v>17</v>
      </c>
      <c r="G14364">
        <v>10</v>
      </c>
      <c r="H14364">
        <v>2030</v>
      </c>
      <c r="I14364">
        <v>9247</v>
      </c>
      <c r="J14364">
        <v>71.489999999999995</v>
      </c>
      <c r="K14364">
        <v>95.76</v>
      </c>
      <c r="L14364" t="s">
        <v>33</v>
      </c>
      <c r="M14364">
        <v>71.150000000000006</v>
      </c>
    </row>
    <row r="14365" spans="1:13" x14ac:dyDescent="0.25">
      <c r="A14365" t="s">
        <v>423</v>
      </c>
      <c r="B14365" t="s">
        <v>39</v>
      </c>
      <c r="C14365" t="s">
        <v>35</v>
      </c>
      <c r="D14365" t="s">
        <v>29</v>
      </c>
      <c r="E14365" s="1">
        <v>40047.58</v>
      </c>
      <c r="F14365" t="s">
        <v>17</v>
      </c>
      <c r="G14365">
        <v>7</v>
      </c>
      <c r="H14365">
        <v>2140</v>
      </c>
      <c r="I14365">
        <v>2123</v>
      </c>
      <c r="J14365">
        <v>47.78</v>
      </c>
      <c r="K14365">
        <v>83.15</v>
      </c>
      <c r="L14365" t="s">
        <v>48</v>
      </c>
      <c r="M14365">
        <v>58.39</v>
      </c>
    </row>
    <row r="14366" spans="1:13" x14ac:dyDescent="0.25">
      <c r="A14366" t="s">
        <v>172</v>
      </c>
      <c r="B14366" t="s">
        <v>20</v>
      </c>
      <c r="C14366" t="s">
        <v>35</v>
      </c>
      <c r="D14366" t="s">
        <v>29</v>
      </c>
      <c r="E14366" s="1">
        <v>140822.85999999999</v>
      </c>
      <c r="F14366" t="s">
        <v>37</v>
      </c>
      <c r="G14366">
        <v>13</v>
      </c>
      <c r="H14366">
        <v>1181</v>
      </c>
      <c r="I14366">
        <v>969</v>
      </c>
      <c r="J14366">
        <v>57.14</v>
      </c>
      <c r="K14366">
        <v>82.18</v>
      </c>
      <c r="L14366" t="s">
        <v>48</v>
      </c>
      <c r="M14366">
        <v>32.92</v>
      </c>
    </row>
    <row r="14367" spans="1:13" hidden="1" x14ac:dyDescent="0.25">
      <c r="A14367" t="s">
        <v>236</v>
      </c>
      <c r="B14367" t="s">
        <v>51</v>
      </c>
      <c r="C14367" t="s">
        <v>15</v>
      </c>
      <c r="D14367" t="s">
        <v>24</v>
      </c>
      <c r="E14367" s="1">
        <v>135545.67000000001</v>
      </c>
      <c r="F14367" t="s">
        <v>45</v>
      </c>
      <c r="G14367">
        <v>7</v>
      </c>
      <c r="H14367">
        <v>2189</v>
      </c>
      <c r="I14367">
        <v>9704</v>
      </c>
      <c r="J14367">
        <v>0.96</v>
      </c>
      <c r="K14367">
        <v>17.71</v>
      </c>
      <c r="L14367" t="s">
        <v>42</v>
      </c>
      <c r="M14367">
        <v>31.29</v>
      </c>
    </row>
    <row r="14368" spans="1:13" hidden="1" x14ac:dyDescent="0.25">
      <c r="A14368" t="s">
        <v>284</v>
      </c>
      <c r="B14368" t="s">
        <v>51</v>
      </c>
      <c r="C14368" t="s">
        <v>35</v>
      </c>
      <c r="D14368" t="s">
        <v>24</v>
      </c>
      <c r="E14368" s="1">
        <v>83604.789999999994</v>
      </c>
      <c r="F14368" t="s">
        <v>30</v>
      </c>
      <c r="G14368">
        <v>20</v>
      </c>
      <c r="H14368">
        <v>680</v>
      </c>
      <c r="I14368">
        <v>7595</v>
      </c>
      <c r="J14368">
        <v>13.26</v>
      </c>
      <c r="K14368">
        <v>24.57</v>
      </c>
      <c r="L14368" t="s">
        <v>21</v>
      </c>
      <c r="M14368">
        <v>64.92</v>
      </c>
    </row>
    <row r="14369" spans="1:13" x14ac:dyDescent="0.25">
      <c r="A14369" t="s">
        <v>563</v>
      </c>
      <c r="B14369" t="s">
        <v>23</v>
      </c>
      <c r="C14369" t="s">
        <v>15</v>
      </c>
      <c r="D14369" t="s">
        <v>29</v>
      </c>
      <c r="E14369" s="1">
        <v>112809.23</v>
      </c>
      <c r="F14369" t="s">
        <v>25</v>
      </c>
      <c r="G14369">
        <v>8</v>
      </c>
      <c r="H14369">
        <v>6066</v>
      </c>
      <c r="I14369">
        <v>9105</v>
      </c>
      <c r="J14369">
        <v>43.45</v>
      </c>
      <c r="K14369">
        <v>70.459999999999994</v>
      </c>
      <c r="L14369" t="s">
        <v>26</v>
      </c>
      <c r="M14369">
        <v>24.93</v>
      </c>
    </row>
    <row r="14370" spans="1:13" hidden="1" x14ac:dyDescent="0.25">
      <c r="A14370" t="s">
        <v>492</v>
      </c>
      <c r="B14370" t="s">
        <v>51</v>
      </c>
      <c r="C14370" t="s">
        <v>15</v>
      </c>
      <c r="D14370" t="s">
        <v>16</v>
      </c>
      <c r="E14370" s="1">
        <v>149739.04</v>
      </c>
      <c r="F14370" t="s">
        <v>30</v>
      </c>
      <c r="G14370">
        <v>11</v>
      </c>
      <c r="H14370">
        <v>6471</v>
      </c>
      <c r="I14370">
        <v>7724</v>
      </c>
      <c r="J14370">
        <v>47.74</v>
      </c>
      <c r="K14370">
        <v>2.2400000000000002</v>
      </c>
      <c r="L14370" t="s">
        <v>33</v>
      </c>
      <c r="M14370">
        <v>72.02</v>
      </c>
    </row>
    <row r="14371" spans="1:13" x14ac:dyDescent="0.25">
      <c r="A14371" t="s">
        <v>411</v>
      </c>
      <c r="B14371" t="s">
        <v>34</v>
      </c>
      <c r="C14371" t="s">
        <v>35</v>
      </c>
      <c r="D14371" t="s">
        <v>29</v>
      </c>
      <c r="E14371" s="1">
        <v>144791.22</v>
      </c>
      <c r="F14371" t="s">
        <v>25</v>
      </c>
      <c r="G14371">
        <v>18</v>
      </c>
      <c r="H14371">
        <v>1208</v>
      </c>
      <c r="I14371">
        <v>8914</v>
      </c>
      <c r="J14371">
        <v>23.34</v>
      </c>
      <c r="K14371">
        <v>68.510000000000005</v>
      </c>
      <c r="L14371" t="s">
        <v>21</v>
      </c>
      <c r="M14371">
        <v>77.040000000000006</v>
      </c>
    </row>
    <row r="14372" spans="1:13" hidden="1" x14ac:dyDescent="0.25">
      <c r="A14372" t="s">
        <v>154</v>
      </c>
      <c r="B14372" t="s">
        <v>51</v>
      </c>
      <c r="C14372" t="s">
        <v>35</v>
      </c>
      <c r="D14372" t="s">
        <v>16</v>
      </c>
      <c r="E14372" s="1">
        <v>99903.16</v>
      </c>
      <c r="F14372" t="s">
        <v>30</v>
      </c>
      <c r="G14372">
        <v>6</v>
      </c>
      <c r="H14372">
        <v>271</v>
      </c>
      <c r="I14372">
        <v>9435</v>
      </c>
      <c r="J14372">
        <v>1.47</v>
      </c>
      <c r="K14372">
        <v>61.13</v>
      </c>
      <c r="L14372" t="s">
        <v>21</v>
      </c>
      <c r="M14372">
        <v>62.8</v>
      </c>
    </row>
    <row r="14373" spans="1:13" hidden="1" x14ac:dyDescent="0.25">
      <c r="A14373" t="s">
        <v>460</v>
      </c>
      <c r="B14373" t="s">
        <v>23</v>
      </c>
      <c r="C14373" t="s">
        <v>35</v>
      </c>
      <c r="D14373" t="s">
        <v>16</v>
      </c>
      <c r="E14373" s="1">
        <v>92011.46</v>
      </c>
      <c r="F14373" t="s">
        <v>37</v>
      </c>
      <c r="G14373">
        <v>14</v>
      </c>
      <c r="H14373">
        <v>6521</v>
      </c>
      <c r="I14373">
        <v>3351</v>
      </c>
      <c r="J14373">
        <v>34.25</v>
      </c>
      <c r="K14373">
        <v>47.27</v>
      </c>
      <c r="L14373" t="s">
        <v>21</v>
      </c>
      <c r="M14373">
        <v>25.07</v>
      </c>
    </row>
    <row r="14374" spans="1:13" hidden="1" x14ac:dyDescent="0.25">
      <c r="A14374" t="s">
        <v>620</v>
      </c>
      <c r="B14374" t="s">
        <v>20</v>
      </c>
      <c r="C14374" t="s">
        <v>15</v>
      </c>
      <c r="D14374" t="s">
        <v>16</v>
      </c>
      <c r="E14374" s="1">
        <v>141455.10999999999</v>
      </c>
      <c r="F14374" t="s">
        <v>37</v>
      </c>
      <c r="G14374">
        <v>4</v>
      </c>
      <c r="H14374">
        <v>8994</v>
      </c>
      <c r="I14374">
        <v>5234</v>
      </c>
      <c r="J14374">
        <v>77.41</v>
      </c>
      <c r="K14374">
        <v>63.68</v>
      </c>
      <c r="L14374" t="s">
        <v>58</v>
      </c>
      <c r="M14374">
        <v>57.02</v>
      </c>
    </row>
    <row r="14375" spans="1:13" hidden="1" x14ac:dyDescent="0.25">
      <c r="A14375" t="s">
        <v>375</v>
      </c>
      <c r="B14375" t="s">
        <v>28</v>
      </c>
      <c r="C14375" t="s">
        <v>35</v>
      </c>
      <c r="D14375" t="s">
        <v>16</v>
      </c>
      <c r="E14375" s="1">
        <v>54463.16</v>
      </c>
      <c r="F14375" t="s">
        <v>17</v>
      </c>
      <c r="G14375">
        <v>20</v>
      </c>
      <c r="H14375">
        <v>9451</v>
      </c>
      <c r="I14375">
        <v>9929</v>
      </c>
      <c r="J14375">
        <v>88.11</v>
      </c>
      <c r="K14375">
        <v>88.1</v>
      </c>
      <c r="L14375" t="s">
        <v>48</v>
      </c>
      <c r="M14375">
        <v>33.869999999999997</v>
      </c>
    </row>
    <row r="14376" spans="1:13" x14ac:dyDescent="0.25">
      <c r="A14376" t="s">
        <v>414</v>
      </c>
      <c r="B14376" t="s">
        <v>20</v>
      </c>
      <c r="C14376" t="s">
        <v>15</v>
      </c>
      <c r="D14376" t="s">
        <v>29</v>
      </c>
      <c r="E14376" s="1">
        <v>111975.85</v>
      </c>
      <c r="F14376" t="s">
        <v>17</v>
      </c>
      <c r="G14376">
        <v>9</v>
      </c>
      <c r="H14376">
        <v>3876</v>
      </c>
      <c r="I14376">
        <v>1833</v>
      </c>
      <c r="J14376">
        <v>96.6</v>
      </c>
      <c r="K14376">
        <v>35.96</v>
      </c>
      <c r="L14376" t="s">
        <v>21</v>
      </c>
      <c r="M14376">
        <v>27.66</v>
      </c>
    </row>
    <row r="14377" spans="1:13" hidden="1" x14ac:dyDescent="0.25">
      <c r="A14377" t="s">
        <v>104</v>
      </c>
      <c r="B14377" t="s">
        <v>20</v>
      </c>
      <c r="C14377" t="s">
        <v>35</v>
      </c>
      <c r="D14377" t="s">
        <v>24</v>
      </c>
      <c r="E14377" s="1">
        <v>73467.83</v>
      </c>
      <c r="F14377" t="s">
        <v>37</v>
      </c>
      <c r="G14377">
        <v>0</v>
      </c>
      <c r="H14377">
        <v>6460</v>
      </c>
      <c r="I14377">
        <v>7811</v>
      </c>
      <c r="J14377">
        <v>97.87</v>
      </c>
      <c r="K14377">
        <v>82</v>
      </c>
      <c r="L14377" t="s">
        <v>42</v>
      </c>
      <c r="M14377">
        <v>29.11</v>
      </c>
    </row>
    <row r="14378" spans="1:13" hidden="1" x14ac:dyDescent="0.25">
      <c r="A14378" t="s">
        <v>117</v>
      </c>
      <c r="B14378" t="s">
        <v>14</v>
      </c>
      <c r="C14378" t="s">
        <v>35</v>
      </c>
      <c r="D14378" t="s">
        <v>24</v>
      </c>
      <c r="E14378" s="1">
        <v>111924.29</v>
      </c>
      <c r="F14378" t="s">
        <v>17</v>
      </c>
      <c r="G14378">
        <v>0</v>
      </c>
      <c r="H14378">
        <v>6726</v>
      </c>
      <c r="I14378">
        <v>4321</v>
      </c>
      <c r="J14378">
        <v>26.19</v>
      </c>
      <c r="K14378">
        <v>49.08</v>
      </c>
      <c r="L14378" t="s">
        <v>48</v>
      </c>
      <c r="M14378">
        <v>30.6</v>
      </c>
    </row>
    <row r="14379" spans="1:13" x14ac:dyDescent="0.25">
      <c r="A14379" t="s">
        <v>276</v>
      </c>
      <c r="B14379" t="s">
        <v>20</v>
      </c>
      <c r="C14379" t="s">
        <v>15</v>
      </c>
      <c r="D14379" t="s">
        <v>29</v>
      </c>
      <c r="E14379" s="1">
        <v>130267.61</v>
      </c>
      <c r="F14379" t="s">
        <v>25</v>
      </c>
      <c r="G14379">
        <v>9</v>
      </c>
      <c r="H14379">
        <v>8115</v>
      </c>
      <c r="I14379">
        <v>6951</v>
      </c>
      <c r="J14379">
        <v>21.41</v>
      </c>
      <c r="K14379">
        <v>57.06</v>
      </c>
      <c r="L14379" t="s">
        <v>18</v>
      </c>
      <c r="M14379">
        <v>29.22</v>
      </c>
    </row>
    <row r="14380" spans="1:13" hidden="1" x14ac:dyDescent="0.25">
      <c r="A14380" t="s">
        <v>368</v>
      </c>
      <c r="B14380" t="s">
        <v>28</v>
      </c>
      <c r="C14380" t="s">
        <v>15</v>
      </c>
      <c r="D14380" t="s">
        <v>16</v>
      </c>
      <c r="E14380" s="1">
        <v>138849.60000000001</v>
      </c>
      <c r="F14380" t="s">
        <v>25</v>
      </c>
      <c r="G14380">
        <v>4</v>
      </c>
      <c r="H14380">
        <v>2950</v>
      </c>
      <c r="I14380">
        <v>106</v>
      </c>
      <c r="J14380">
        <v>17.48</v>
      </c>
      <c r="K14380">
        <v>71.45</v>
      </c>
      <c r="L14380" t="s">
        <v>42</v>
      </c>
      <c r="M14380">
        <v>33.909999999999997</v>
      </c>
    </row>
    <row r="14381" spans="1:13" hidden="1" x14ac:dyDescent="0.25">
      <c r="A14381" t="s">
        <v>588</v>
      </c>
      <c r="B14381" t="s">
        <v>39</v>
      </c>
      <c r="C14381" t="s">
        <v>15</v>
      </c>
      <c r="D14381" t="s">
        <v>16</v>
      </c>
      <c r="E14381" s="1">
        <v>112456.29</v>
      </c>
      <c r="F14381" t="s">
        <v>45</v>
      </c>
      <c r="G14381">
        <v>5</v>
      </c>
      <c r="H14381">
        <v>5825</v>
      </c>
      <c r="I14381">
        <v>1393</v>
      </c>
      <c r="J14381">
        <v>57.47</v>
      </c>
      <c r="K14381">
        <v>11.45</v>
      </c>
      <c r="L14381" t="s">
        <v>18</v>
      </c>
      <c r="M14381">
        <v>34.65</v>
      </c>
    </row>
    <row r="14382" spans="1:13" hidden="1" x14ac:dyDescent="0.25">
      <c r="A14382" t="s">
        <v>274</v>
      </c>
      <c r="B14382" t="s">
        <v>51</v>
      </c>
      <c r="C14382" t="s">
        <v>15</v>
      </c>
      <c r="D14382" t="s">
        <v>24</v>
      </c>
      <c r="E14382" s="1">
        <v>62765.85</v>
      </c>
      <c r="F14382" t="s">
        <v>37</v>
      </c>
      <c r="G14382">
        <v>1</v>
      </c>
      <c r="H14382">
        <v>5073</v>
      </c>
      <c r="I14382">
        <v>2586</v>
      </c>
      <c r="J14382">
        <v>91.22</v>
      </c>
      <c r="K14382">
        <v>61.78</v>
      </c>
      <c r="L14382" t="s">
        <v>21</v>
      </c>
      <c r="M14382">
        <v>40.28</v>
      </c>
    </row>
    <row r="14383" spans="1:13" x14ac:dyDescent="0.25">
      <c r="A14383" t="s">
        <v>299</v>
      </c>
      <c r="B14383" t="s">
        <v>14</v>
      </c>
      <c r="C14383" t="s">
        <v>15</v>
      </c>
      <c r="D14383" t="s">
        <v>29</v>
      </c>
      <c r="E14383" s="1">
        <v>129241.82</v>
      </c>
      <c r="F14383" t="s">
        <v>17</v>
      </c>
      <c r="G14383">
        <v>5</v>
      </c>
      <c r="H14383">
        <v>2281</v>
      </c>
      <c r="I14383">
        <v>1788</v>
      </c>
      <c r="J14383">
        <v>78.98</v>
      </c>
      <c r="K14383">
        <v>48.66</v>
      </c>
      <c r="L14383" t="s">
        <v>18</v>
      </c>
      <c r="M14383">
        <v>73.81</v>
      </c>
    </row>
    <row r="14384" spans="1:13" hidden="1" x14ac:dyDescent="0.25">
      <c r="A14384" t="s">
        <v>147</v>
      </c>
      <c r="B14384" t="s">
        <v>20</v>
      </c>
      <c r="C14384" t="s">
        <v>35</v>
      </c>
      <c r="D14384" t="s">
        <v>16</v>
      </c>
      <c r="E14384" s="1">
        <v>102964.18</v>
      </c>
      <c r="F14384" t="s">
        <v>45</v>
      </c>
      <c r="G14384">
        <v>13</v>
      </c>
      <c r="H14384">
        <v>1305</v>
      </c>
      <c r="I14384">
        <v>9073</v>
      </c>
      <c r="J14384">
        <v>81.83</v>
      </c>
      <c r="K14384">
        <v>36.299999999999997</v>
      </c>
      <c r="L14384" t="s">
        <v>18</v>
      </c>
      <c r="M14384">
        <v>38.15</v>
      </c>
    </row>
    <row r="14385" spans="1:13" hidden="1" x14ac:dyDescent="0.25">
      <c r="A14385" t="s">
        <v>434</v>
      </c>
      <c r="B14385" t="s">
        <v>39</v>
      </c>
      <c r="C14385" t="s">
        <v>15</v>
      </c>
      <c r="D14385" t="s">
        <v>24</v>
      </c>
      <c r="E14385" s="1">
        <v>144048.74</v>
      </c>
      <c r="F14385" t="s">
        <v>17</v>
      </c>
      <c r="G14385">
        <v>12</v>
      </c>
      <c r="H14385">
        <v>6284</v>
      </c>
      <c r="I14385">
        <v>7687</v>
      </c>
      <c r="J14385">
        <v>98.45</v>
      </c>
      <c r="K14385">
        <v>63.93</v>
      </c>
      <c r="L14385" t="s">
        <v>18</v>
      </c>
      <c r="M14385">
        <v>77.349999999999994</v>
      </c>
    </row>
    <row r="14386" spans="1:13" hidden="1" x14ac:dyDescent="0.25">
      <c r="A14386" t="s">
        <v>208</v>
      </c>
      <c r="B14386" t="s">
        <v>39</v>
      </c>
      <c r="C14386" t="s">
        <v>15</v>
      </c>
      <c r="D14386" t="s">
        <v>24</v>
      </c>
      <c r="E14386" s="1">
        <v>94607.66</v>
      </c>
      <c r="F14386" t="s">
        <v>45</v>
      </c>
      <c r="G14386">
        <v>16</v>
      </c>
      <c r="H14386">
        <v>2685</v>
      </c>
      <c r="I14386">
        <v>4467</v>
      </c>
      <c r="J14386">
        <v>28.05</v>
      </c>
      <c r="K14386">
        <v>53.5</v>
      </c>
      <c r="L14386" t="s">
        <v>18</v>
      </c>
      <c r="M14386">
        <v>21.71</v>
      </c>
    </row>
    <row r="14387" spans="1:13" hidden="1" x14ac:dyDescent="0.25">
      <c r="A14387" t="s">
        <v>358</v>
      </c>
      <c r="B14387" t="s">
        <v>28</v>
      </c>
      <c r="C14387" t="s">
        <v>35</v>
      </c>
      <c r="D14387" t="s">
        <v>16</v>
      </c>
      <c r="E14387" s="1">
        <v>32469.17</v>
      </c>
      <c r="F14387" t="s">
        <v>37</v>
      </c>
      <c r="G14387">
        <v>7</v>
      </c>
      <c r="H14387">
        <v>5870</v>
      </c>
      <c r="I14387">
        <v>9471</v>
      </c>
      <c r="J14387">
        <v>4.1500000000000004</v>
      </c>
      <c r="K14387">
        <v>13.34</v>
      </c>
      <c r="L14387" t="s">
        <v>33</v>
      </c>
      <c r="M14387">
        <v>58.37</v>
      </c>
    </row>
    <row r="14388" spans="1:13" hidden="1" x14ac:dyDescent="0.25">
      <c r="A14388" t="s">
        <v>367</v>
      </c>
      <c r="B14388" t="s">
        <v>23</v>
      </c>
      <c r="C14388" t="s">
        <v>15</v>
      </c>
      <c r="D14388" t="s">
        <v>16</v>
      </c>
      <c r="E14388" s="1">
        <v>122449.29</v>
      </c>
      <c r="F14388" t="s">
        <v>37</v>
      </c>
      <c r="G14388">
        <v>19</v>
      </c>
      <c r="H14388">
        <v>1953</v>
      </c>
      <c r="I14388">
        <v>5602</v>
      </c>
      <c r="J14388">
        <v>59.23</v>
      </c>
      <c r="K14388">
        <v>54.54</v>
      </c>
      <c r="L14388" t="s">
        <v>48</v>
      </c>
      <c r="M14388">
        <v>20.6</v>
      </c>
    </row>
    <row r="14389" spans="1:13" hidden="1" x14ac:dyDescent="0.25">
      <c r="A14389" t="s">
        <v>376</v>
      </c>
      <c r="B14389" t="s">
        <v>20</v>
      </c>
      <c r="C14389" t="s">
        <v>35</v>
      </c>
      <c r="D14389" t="s">
        <v>16</v>
      </c>
      <c r="E14389" s="1">
        <v>75371.27</v>
      </c>
      <c r="F14389" t="s">
        <v>45</v>
      </c>
      <c r="G14389">
        <v>13</v>
      </c>
      <c r="H14389">
        <v>9121</v>
      </c>
      <c r="I14389">
        <v>5159</v>
      </c>
      <c r="J14389">
        <v>24.17</v>
      </c>
      <c r="K14389">
        <v>73.239999999999995</v>
      </c>
      <c r="L14389" t="s">
        <v>21</v>
      </c>
      <c r="M14389">
        <v>32.520000000000003</v>
      </c>
    </row>
    <row r="14390" spans="1:13" x14ac:dyDescent="0.25">
      <c r="A14390" t="s">
        <v>462</v>
      </c>
      <c r="B14390" t="s">
        <v>23</v>
      </c>
      <c r="C14390" t="s">
        <v>35</v>
      </c>
      <c r="D14390" t="s">
        <v>29</v>
      </c>
      <c r="E14390" s="1">
        <v>33816.75</v>
      </c>
      <c r="F14390" t="s">
        <v>17</v>
      </c>
      <c r="G14390">
        <v>1</v>
      </c>
      <c r="H14390">
        <v>4808</v>
      </c>
      <c r="I14390">
        <v>3000</v>
      </c>
      <c r="J14390">
        <v>63.93</v>
      </c>
      <c r="K14390">
        <v>46.11</v>
      </c>
      <c r="L14390" t="s">
        <v>42</v>
      </c>
      <c r="M14390">
        <v>72.12</v>
      </c>
    </row>
    <row r="14391" spans="1:13" x14ac:dyDescent="0.25">
      <c r="A14391" t="s">
        <v>248</v>
      </c>
      <c r="B14391" t="s">
        <v>39</v>
      </c>
      <c r="C14391" t="s">
        <v>15</v>
      </c>
      <c r="D14391" t="s">
        <v>29</v>
      </c>
      <c r="E14391" s="1">
        <v>63205.61</v>
      </c>
      <c r="F14391" t="s">
        <v>25</v>
      </c>
      <c r="G14391">
        <v>10</v>
      </c>
      <c r="H14391">
        <v>8688</v>
      </c>
      <c r="I14391">
        <v>3556</v>
      </c>
      <c r="J14391">
        <v>79.680000000000007</v>
      </c>
      <c r="K14391">
        <v>13.85</v>
      </c>
      <c r="L14391" t="s">
        <v>42</v>
      </c>
      <c r="M14391">
        <v>41.69</v>
      </c>
    </row>
    <row r="14392" spans="1:13" x14ac:dyDescent="0.25">
      <c r="A14392" t="s">
        <v>543</v>
      </c>
      <c r="B14392" t="s">
        <v>39</v>
      </c>
      <c r="C14392" t="s">
        <v>35</v>
      </c>
      <c r="D14392" t="s">
        <v>29</v>
      </c>
      <c r="E14392" s="1">
        <v>121961.17</v>
      </c>
      <c r="F14392" t="s">
        <v>45</v>
      </c>
      <c r="G14392">
        <v>7</v>
      </c>
      <c r="H14392">
        <v>1658</v>
      </c>
      <c r="I14392">
        <v>2405</v>
      </c>
      <c r="J14392">
        <v>19.559999999999999</v>
      </c>
      <c r="K14392">
        <v>37.43</v>
      </c>
      <c r="L14392" t="s">
        <v>33</v>
      </c>
      <c r="M14392">
        <v>20.34</v>
      </c>
    </row>
    <row r="14393" spans="1:13" x14ac:dyDescent="0.25">
      <c r="A14393" t="s">
        <v>129</v>
      </c>
      <c r="B14393" t="s">
        <v>28</v>
      </c>
      <c r="C14393" t="s">
        <v>35</v>
      </c>
      <c r="D14393" t="s">
        <v>29</v>
      </c>
      <c r="E14393" s="1">
        <v>102235.82</v>
      </c>
      <c r="F14393" t="s">
        <v>25</v>
      </c>
      <c r="G14393">
        <v>1</v>
      </c>
      <c r="H14393">
        <v>9134</v>
      </c>
      <c r="I14393">
        <v>1227</v>
      </c>
      <c r="J14393">
        <v>50.43</v>
      </c>
      <c r="K14393">
        <v>59.2</v>
      </c>
      <c r="L14393" t="s">
        <v>33</v>
      </c>
      <c r="M14393">
        <v>32.81</v>
      </c>
    </row>
    <row r="14394" spans="1:13" hidden="1" x14ac:dyDescent="0.25">
      <c r="A14394" t="s">
        <v>639</v>
      </c>
      <c r="B14394" t="s">
        <v>51</v>
      </c>
      <c r="C14394" t="s">
        <v>15</v>
      </c>
      <c r="D14394" t="s">
        <v>16</v>
      </c>
      <c r="E14394" s="1">
        <v>137866.12</v>
      </c>
      <c r="F14394" t="s">
        <v>25</v>
      </c>
      <c r="G14394">
        <v>14</v>
      </c>
      <c r="H14394">
        <v>8193</v>
      </c>
      <c r="I14394">
        <v>6531</v>
      </c>
      <c r="J14394">
        <v>56.44</v>
      </c>
      <c r="K14394">
        <v>74.349999999999994</v>
      </c>
      <c r="L14394" t="s">
        <v>21</v>
      </c>
      <c r="M14394">
        <v>36.630000000000003</v>
      </c>
    </row>
    <row r="14395" spans="1:13" x14ac:dyDescent="0.25">
      <c r="A14395" t="s">
        <v>264</v>
      </c>
      <c r="B14395" t="s">
        <v>23</v>
      </c>
      <c r="C14395" t="s">
        <v>15</v>
      </c>
      <c r="D14395" t="s">
        <v>29</v>
      </c>
      <c r="E14395" s="1">
        <v>128721.64</v>
      </c>
      <c r="F14395" t="s">
        <v>17</v>
      </c>
      <c r="G14395">
        <v>10</v>
      </c>
      <c r="H14395">
        <v>8577</v>
      </c>
      <c r="I14395">
        <v>2021</v>
      </c>
      <c r="J14395">
        <v>39.81</v>
      </c>
      <c r="K14395">
        <v>17.91</v>
      </c>
      <c r="L14395" t="s">
        <v>21</v>
      </c>
      <c r="M14395">
        <v>33.450000000000003</v>
      </c>
    </row>
    <row r="14396" spans="1:13" hidden="1" x14ac:dyDescent="0.25">
      <c r="A14396" t="s">
        <v>66</v>
      </c>
      <c r="B14396" t="s">
        <v>51</v>
      </c>
      <c r="C14396" t="s">
        <v>15</v>
      </c>
      <c r="D14396" t="s">
        <v>24</v>
      </c>
      <c r="E14396" s="1">
        <v>141224.6</v>
      </c>
      <c r="F14396" t="s">
        <v>37</v>
      </c>
      <c r="G14396">
        <v>4</v>
      </c>
      <c r="H14396">
        <v>8327</v>
      </c>
      <c r="I14396">
        <v>8197</v>
      </c>
      <c r="J14396">
        <v>35.93</v>
      </c>
      <c r="K14396">
        <v>37.28</v>
      </c>
      <c r="L14396" t="s">
        <v>31</v>
      </c>
      <c r="M14396">
        <v>66.48</v>
      </c>
    </row>
    <row r="14397" spans="1:13" hidden="1" x14ac:dyDescent="0.25">
      <c r="A14397" t="s">
        <v>407</v>
      </c>
      <c r="B14397" t="s">
        <v>28</v>
      </c>
      <c r="C14397" t="s">
        <v>35</v>
      </c>
      <c r="D14397" t="s">
        <v>16</v>
      </c>
      <c r="E14397" s="1">
        <v>33599.730000000003</v>
      </c>
      <c r="F14397" t="s">
        <v>17</v>
      </c>
      <c r="G14397">
        <v>4</v>
      </c>
      <c r="H14397">
        <v>1264</v>
      </c>
      <c r="I14397">
        <v>4000</v>
      </c>
      <c r="J14397">
        <v>40.08</v>
      </c>
      <c r="K14397">
        <v>30.71</v>
      </c>
      <c r="L14397" t="s">
        <v>58</v>
      </c>
      <c r="M14397">
        <v>55.45</v>
      </c>
    </row>
    <row r="14398" spans="1:13" hidden="1" x14ac:dyDescent="0.25">
      <c r="A14398" t="s">
        <v>613</v>
      </c>
      <c r="B14398" t="s">
        <v>39</v>
      </c>
      <c r="C14398" t="s">
        <v>15</v>
      </c>
      <c r="D14398" t="s">
        <v>24</v>
      </c>
      <c r="E14398" s="1">
        <v>134345.46</v>
      </c>
      <c r="F14398" t="s">
        <v>45</v>
      </c>
      <c r="G14398">
        <v>11</v>
      </c>
      <c r="H14398">
        <v>9720</v>
      </c>
      <c r="I14398">
        <v>9858</v>
      </c>
      <c r="J14398">
        <v>72.66</v>
      </c>
      <c r="K14398">
        <v>13.66</v>
      </c>
      <c r="L14398" t="s">
        <v>31</v>
      </c>
      <c r="M14398">
        <v>74.569999999999993</v>
      </c>
    </row>
    <row r="14399" spans="1:13" hidden="1" x14ac:dyDescent="0.25">
      <c r="A14399" t="s">
        <v>172</v>
      </c>
      <c r="B14399" t="s">
        <v>54</v>
      </c>
      <c r="C14399" t="s">
        <v>35</v>
      </c>
      <c r="D14399" t="s">
        <v>16</v>
      </c>
      <c r="E14399" s="1">
        <v>112850.31</v>
      </c>
      <c r="F14399" t="s">
        <v>37</v>
      </c>
      <c r="G14399">
        <v>1</v>
      </c>
      <c r="H14399">
        <v>3236</v>
      </c>
      <c r="I14399">
        <v>361</v>
      </c>
      <c r="J14399">
        <v>43.89</v>
      </c>
      <c r="K14399">
        <v>49.1</v>
      </c>
      <c r="L14399" t="s">
        <v>26</v>
      </c>
      <c r="M14399">
        <v>62.66</v>
      </c>
    </row>
    <row r="14400" spans="1:13" hidden="1" x14ac:dyDescent="0.25">
      <c r="A14400" t="s">
        <v>396</v>
      </c>
      <c r="B14400" t="s">
        <v>20</v>
      </c>
      <c r="C14400" t="s">
        <v>35</v>
      </c>
      <c r="D14400" t="s">
        <v>16</v>
      </c>
      <c r="E14400" s="1">
        <v>87269.61</v>
      </c>
      <c r="F14400" t="s">
        <v>30</v>
      </c>
      <c r="G14400">
        <v>8</v>
      </c>
      <c r="H14400">
        <v>244</v>
      </c>
      <c r="I14400">
        <v>6232</v>
      </c>
      <c r="J14400">
        <v>57.68</v>
      </c>
      <c r="K14400">
        <v>62.01</v>
      </c>
      <c r="L14400" t="s">
        <v>26</v>
      </c>
      <c r="M14400">
        <v>74.599999999999994</v>
      </c>
    </row>
    <row r="14401" spans="1:13" hidden="1" x14ac:dyDescent="0.25">
      <c r="A14401" t="s">
        <v>564</v>
      </c>
      <c r="B14401" t="s">
        <v>34</v>
      </c>
      <c r="C14401" t="s">
        <v>35</v>
      </c>
      <c r="D14401" t="s">
        <v>24</v>
      </c>
      <c r="E14401" s="1">
        <v>44159.55</v>
      </c>
      <c r="F14401" t="s">
        <v>45</v>
      </c>
      <c r="G14401">
        <v>5</v>
      </c>
      <c r="H14401">
        <v>2640</v>
      </c>
      <c r="I14401">
        <v>3920</v>
      </c>
      <c r="J14401">
        <v>96.87</v>
      </c>
      <c r="K14401">
        <v>68.91</v>
      </c>
      <c r="L14401" t="s">
        <v>21</v>
      </c>
      <c r="M14401">
        <v>30.65</v>
      </c>
    </row>
    <row r="14402" spans="1:13" x14ac:dyDescent="0.25">
      <c r="A14402" t="s">
        <v>442</v>
      </c>
      <c r="B14402" t="s">
        <v>28</v>
      </c>
      <c r="C14402" t="s">
        <v>35</v>
      </c>
      <c r="D14402" t="s">
        <v>29</v>
      </c>
      <c r="E14402" s="1">
        <v>51170.69</v>
      </c>
      <c r="F14402" t="s">
        <v>17</v>
      </c>
      <c r="G14402">
        <v>17</v>
      </c>
      <c r="H14402">
        <v>8176</v>
      </c>
      <c r="I14402">
        <v>5897</v>
      </c>
      <c r="J14402">
        <v>58.57</v>
      </c>
      <c r="K14402">
        <v>90.89</v>
      </c>
      <c r="L14402" t="s">
        <v>18</v>
      </c>
      <c r="M14402">
        <v>20.9</v>
      </c>
    </row>
    <row r="14403" spans="1:13" hidden="1" x14ac:dyDescent="0.25">
      <c r="A14403" t="s">
        <v>351</v>
      </c>
      <c r="B14403" t="s">
        <v>23</v>
      </c>
      <c r="C14403" t="s">
        <v>35</v>
      </c>
      <c r="D14403" t="s">
        <v>24</v>
      </c>
      <c r="E14403" s="1">
        <v>125823.03999999999</v>
      </c>
      <c r="F14403" t="s">
        <v>25</v>
      </c>
      <c r="G14403">
        <v>12</v>
      </c>
      <c r="H14403">
        <v>8269</v>
      </c>
      <c r="I14403">
        <v>5450</v>
      </c>
      <c r="J14403">
        <v>93.41</v>
      </c>
      <c r="K14403">
        <v>4.62</v>
      </c>
      <c r="L14403" t="s">
        <v>42</v>
      </c>
      <c r="M14403">
        <v>65.010000000000005</v>
      </c>
    </row>
    <row r="14404" spans="1:13" hidden="1" x14ac:dyDescent="0.25">
      <c r="A14404" t="s">
        <v>197</v>
      </c>
      <c r="B14404" t="s">
        <v>20</v>
      </c>
      <c r="C14404" t="s">
        <v>15</v>
      </c>
      <c r="D14404" t="s">
        <v>16</v>
      </c>
      <c r="E14404" s="1">
        <v>111156.32</v>
      </c>
      <c r="F14404" t="s">
        <v>17</v>
      </c>
      <c r="G14404">
        <v>1</v>
      </c>
      <c r="H14404">
        <v>8928</v>
      </c>
      <c r="I14404">
        <v>1120</v>
      </c>
      <c r="J14404">
        <v>9.48</v>
      </c>
      <c r="K14404">
        <v>48.77</v>
      </c>
      <c r="L14404" t="s">
        <v>26</v>
      </c>
      <c r="M14404">
        <v>46.96</v>
      </c>
    </row>
    <row r="14405" spans="1:13" hidden="1" x14ac:dyDescent="0.25">
      <c r="A14405" t="s">
        <v>337</v>
      </c>
      <c r="B14405" t="s">
        <v>39</v>
      </c>
      <c r="C14405" t="s">
        <v>15</v>
      </c>
      <c r="D14405" t="s">
        <v>24</v>
      </c>
      <c r="E14405" s="1">
        <v>45647.34</v>
      </c>
      <c r="F14405" t="s">
        <v>17</v>
      </c>
      <c r="G14405">
        <v>15</v>
      </c>
      <c r="H14405">
        <v>3051</v>
      </c>
      <c r="I14405">
        <v>9751</v>
      </c>
      <c r="J14405">
        <v>99.5</v>
      </c>
      <c r="K14405">
        <v>38.24</v>
      </c>
      <c r="L14405" t="s">
        <v>58</v>
      </c>
      <c r="M14405">
        <v>56.48</v>
      </c>
    </row>
    <row r="14406" spans="1:13" x14ac:dyDescent="0.25">
      <c r="A14406" t="s">
        <v>385</v>
      </c>
      <c r="B14406" t="s">
        <v>51</v>
      </c>
      <c r="C14406" t="s">
        <v>15</v>
      </c>
      <c r="D14406" t="s">
        <v>29</v>
      </c>
      <c r="E14406" s="1">
        <v>110784.26</v>
      </c>
      <c r="F14406" t="s">
        <v>17</v>
      </c>
      <c r="G14406">
        <v>12</v>
      </c>
      <c r="H14406">
        <v>5402</v>
      </c>
      <c r="I14406">
        <v>8890</v>
      </c>
      <c r="J14406">
        <v>46.17</v>
      </c>
      <c r="K14406">
        <v>74.09</v>
      </c>
      <c r="L14406" t="s">
        <v>33</v>
      </c>
      <c r="M14406">
        <v>54.39</v>
      </c>
    </row>
    <row r="14407" spans="1:13" x14ac:dyDescent="0.25">
      <c r="A14407" t="s">
        <v>119</v>
      </c>
      <c r="B14407" t="s">
        <v>39</v>
      </c>
      <c r="C14407" t="s">
        <v>15</v>
      </c>
      <c r="D14407" t="s">
        <v>29</v>
      </c>
      <c r="E14407" s="1">
        <v>136294.29999999999</v>
      </c>
      <c r="F14407" t="s">
        <v>25</v>
      </c>
      <c r="G14407">
        <v>10</v>
      </c>
      <c r="H14407">
        <v>6468</v>
      </c>
      <c r="I14407">
        <v>4869</v>
      </c>
      <c r="J14407">
        <v>50.53</v>
      </c>
      <c r="K14407">
        <v>85.11</v>
      </c>
      <c r="L14407" t="s">
        <v>48</v>
      </c>
      <c r="M14407">
        <v>79.3</v>
      </c>
    </row>
    <row r="14408" spans="1:13" x14ac:dyDescent="0.25">
      <c r="A14408" t="s">
        <v>327</v>
      </c>
      <c r="B14408" t="s">
        <v>28</v>
      </c>
      <c r="C14408" t="s">
        <v>35</v>
      </c>
      <c r="D14408" t="s">
        <v>29</v>
      </c>
      <c r="E14408" s="1">
        <v>52596.65</v>
      </c>
      <c r="F14408" t="s">
        <v>25</v>
      </c>
      <c r="G14408">
        <v>6</v>
      </c>
      <c r="H14408">
        <v>8029</v>
      </c>
      <c r="I14408">
        <v>6061</v>
      </c>
      <c r="J14408">
        <v>12.74</v>
      </c>
      <c r="K14408">
        <v>78.95</v>
      </c>
      <c r="L14408" t="s">
        <v>42</v>
      </c>
      <c r="M14408">
        <v>49.64</v>
      </c>
    </row>
    <row r="14409" spans="1:13" hidden="1" x14ac:dyDescent="0.25">
      <c r="A14409" t="s">
        <v>667</v>
      </c>
      <c r="B14409" t="s">
        <v>51</v>
      </c>
      <c r="C14409" t="s">
        <v>35</v>
      </c>
      <c r="D14409" t="s">
        <v>24</v>
      </c>
      <c r="E14409" s="1">
        <v>63917.919999999998</v>
      </c>
      <c r="F14409" t="s">
        <v>25</v>
      </c>
      <c r="G14409">
        <v>1</v>
      </c>
      <c r="H14409">
        <v>7876</v>
      </c>
      <c r="I14409">
        <v>3416</v>
      </c>
      <c r="J14409">
        <v>56.76</v>
      </c>
      <c r="K14409">
        <v>25.7</v>
      </c>
      <c r="L14409" t="s">
        <v>33</v>
      </c>
      <c r="M14409">
        <v>69.31</v>
      </c>
    </row>
    <row r="14410" spans="1:13" x14ac:dyDescent="0.25">
      <c r="A14410" t="s">
        <v>564</v>
      </c>
      <c r="B14410" t="s">
        <v>20</v>
      </c>
      <c r="C14410" t="s">
        <v>35</v>
      </c>
      <c r="D14410" t="s">
        <v>29</v>
      </c>
      <c r="E14410" s="1">
        <v>124844.52</v>
      </c>
      <c r="F14410" t="s">
        <v>30</v>
      </c>
      <c r="G14410">
        <v>8</v>
      </c>
      <c r="H14410">
        <v>3922</v>
      </c>
      <c r="I14410">
        <v>5118</v>
      </c>
      <c r="J14410">
        <v>32.39</v>
      </c>
      <c r="K14410">
        <v>9.5299999999999994</v>
      </c>
      <c r="L14410" t="s">
        <v>33</v>
      </c>
      <c r="M14410">
        <v>28.52</v>
      </c>
    </row>
    <row r="14411" spans="1:13" x14ac:dyDescent="0.25">
      <c r="A14411" t="s">
        <v>190</v>
      </c>
      <c r="B14411" t="s">
        <v>34</v>
      </c>
      <c r="C14411" t="s">
        <v>15</v>
      </c>
      <c r="D14411" t="s">
        <v>29</v>
      </c>
      <c r="E14411" s="1">
        <v>144788</v>
      </c>
      <c r="F14411" t="s">
        <v>45</v>
      </c>
      <c r="G14411">
        <v>12</v>
      </c>
      <c r="H14411">
        <v>5178</v>
      </c>
      <c r="I14411">
        <v>5951</v>
      </c>
      <c r="J14411">
        <v>17.12</v>
      </c>
      <c r="K14411">
        <v>10.75</v>
      </c>
      <c r="L14411" t="s">
        <v>18</v>
      </c>
      <c r="M14411">
        <v>40.11</v>
      </c>
    </row>
    <row r="14412" spans="1:13" hidden="1" x14ac:dyDescent="0.25">
      <c r="A14412" t="s">
        <v>208</v>
      </c>
      <c r="B14412" t="s">
        <v>20</v>
      </c>
      <c r="C14412" t="s">
        <v>35</v>
      </c>
      <c r="D14412" t="s">
        <v>16</v>
      </c>
      <c r="E14412" s="1">
        <v>57014.68</v>
      </c>
      <c r="F14412" t="s">
        <v>45</v>
      </c>
      <c r="G14412">
        <v>13</v>
      </c>
      <c r="H14412">
        <v>2274</v>
      </c>
      <c r="I14412">
        <v>486</v>
      </c>
      <c r="J14412">
        <v>73.87</v>
      </c>
      <c r="K14412">
        <v>80.430000000000007</v>
      </c>
      <c r="L14412" t="s">
        <v>26</v>
      </c>
      <c r="M14412">
        <v>48.99</v>
      </c>
    </row>
    <row r="14413" spans="1:13" hidden="1" x14ac:dyDescent="0.25">
      <c r="A14413" t="s">
        <v>55</v>
      </c>
      <c r="B14413" t="s">
        <v>14</v>
      </c>
      <c r="C14413" t="s">
        <v>35</v>
      </c>
      <c r="D14413" t="s">
        <v>24</v>
      </c>
      <c r="E14413" s="1">
        <v>129944.73</v>
      </c>
      <c r="F14413" t="s">
        <v>37</v>
      </c>
      <c r="G14413">
        <v>16</v>
      </c>
      <c r="H14413">
        <v>8883</v>
      </c>
      <c r="I14413">
        <v>5353</v>
      </c>
      <c r="J14413">
        <v>13.52</v>
      </c>
      <c r="K14413">
        <v>25.73</v>
      </c>
      <c r="L14413" t="s">
        <v>58</v>
      </c>
      <c r="M14413">
        <v>22.36</v>
      </c>
    </row>
    <row r="14414" spans="1:13" hidden="1" x14ac:dyDescent="0.25">
      <c r="A14414" t="s">
        <v>126</v>
      </c>
      <c r="B14414" t="s">
        <v>23</v>
      </c>
      <c r="C14414" t="s">
        <v>15</v>
      </c>
      <c r="D14414" t="s">
        <v>24</v>
      </c>
      <c r="E14414" s="1">
        <v>146344.5</v>
      </c>
      <c r="F14414" t="s">
        <v>25</v>
      </c>
      <c r="G14414">
        <v>5</v>
      </c>
      <c r="H14414">
        <v>291</v>
      </c>
      <c r="I14414">
        <v>7326</v>
      </c>
      <c r="J14414">
        <v>42.32</v>
      </c>
      <c r="K14414">
        <v>46.03</v>
      </c>
      <c r="L14414" t="s">
        <v>26</v>
      </c>
      <c r="M14414">
        <v>60.13</v>
      </c>
    </row>
    <row r="14415" spans="1:13" hidden="1" x14ac:dyDescent="0.25">
      <c r="A14415" t="s">
        <v>380</v>
      </c>
      <c r="B14415" t="s">
        <v>20</v>
      </c>
      <c r="C14415" t="s">
        <v>35</v>
      </c>
      <c r="D14415" t="s">
        <v>24</v>
      </c>
      <c r="E14415" s="1">
        <v>86857.97</v>
      </c>
      <c r="F14415" t="s">
        <v>25</v>
      </c>
      <c r="G14415">
        <v>20</v>
      </c>
      <c r="H14415">
        <v>8538</v>
      </c>
      <c r="I14415">
        <v>8361</v>
      </c>
      <c r="J14415">
        <v>7.19</v>
      </c>
      <c r="K14415">
        <v>44.42</v>
      </c>
      <c r="L14415" t="s">
        <v>26</v>
      </c>
      <c r="M14415">
        <v>54.89</v>
      </c>
    </row>
    <row r="14416" spans="1:13" hidden="1" x14ac:dyDescent="0.25">
      <c r="A14416" t="s">
        <v>184</v>
      </c>
      <c r="B14416" t="s">
        <v>14</v>
      </c>
      <c r="C14416" t="s">
        <v>15</v>
      </c>
      <c r="D14416" t="s">
        <v>24</v>
      </c>
      <c r="E14416" s="1">
        <v>116941.89</v>
      </c>
      <c r="F14416" t="s">
        <v>37</v>
      </c>
      <c r="G14416">
        <v>7</v>
      </c>
      <c r="H14416">
        <v>9061</v>
      </c>
      <c r="I14416">
        <v>2040</v>
      </c>
      <c r="J14416">
        <v>25.06</v>
      </c>
      <c r="K14416">
        <v>56.76</v>
      </c>
      <c r="L14416" t="s">
        <v>18</v>
      </c>
      <c r="M14416">
        <v>36.57</v>
      </c>
    </row>
    <row r="14417" spans="1:13" x14ac:dyDescent="0.25">
      <c r="A14417" t="s">
        <v>415</v>
      </c>
      <c r="B14417" t="s">
        <v>20</v>
      </c>
      <c r="C14417" t="s">
        <v>35</v>
      </c>
      <c r="D14417" t="s">
        <v>29</v>
      </c>
      <c r="E14417" s="1">
        <v>114479.88</v>
      </c>
      <c r="F14417" t="s">
        <v>17</v>
      </c>
      <c r="G14417">
        <v>5</v>
      </c>
      <c r="H14417">
        <v>3465</v>
      </c>
      <c r="I14417">
        <v>8149</v>
      </c>
      <c r="J14417">
        <v>85.9</v>
      </c>
      <c r="K14417">
        <v>36.07</v>
      </c>
      <c r="L14417" t="s">
        <v>33</v>
      </c>
      <c r="M14417">
        <v>47.15</v>
      </c>
    </row>
    <row r="14418" spans="1:13" hidden="1" x14ac:dyDescent="0.25">
      <c r="A14418" t="s">
        <v>277</v>
      </c>
      <c r="B14418" t="s">
        <v>34</v>
      </c>
      <c r="C14418" t="s">
        <v>35</v>
      </c>
      <c r="D14418" t="s">
        <v>24</v>
      </c>
      <c r="E14418" s="1">
        <v>135469.54999999999</v>
      </c>
      <c r="F14418" t="s">
        <v>25</v>
      </c>
      <c r="G14418">
        <v>3</v>
      </c>
      <c r="H14418">
        <v>3046</v>
      </c>
      <c r="I14418">
        <v>5948</v>
      </c>
      <c r="J14418">
        <v>80.13</v>
      </c>
      <c r="K14418">
        <v>16.68</v>
      </c>
      <c r="L14418" t="s">
        <v>42</v>
      </c>
      <c r="M14418">
        <v>30.81</v>
      </c>
    </row>
    <row r="14419" spans="1:13" hidden="1" x14ac:dyDescent="0.25">
      <c r="A14419" t="s">
        <v>96</v>
      </c>
      <c r="B14419" t="s">
        <v>28</v>
      </c>
      <c r="C14419" t="s">
        <v>15</v>
      </c>
      <c r="D14419" t="s">
        <v>24</v>
      </c>
      <c r="E14419" s="1">
        <v>93047.18</v>
      </c>
      <c r="F14419" t="s">
        <v>30</v>
      </c>
      <c r="G14419">
        <v>3</v>
      </c>
      <c r="H14419">
        <v>853</v>
      </c>
      <c r="I14419">
        <v>4715</v>
      </c>
      <c r="J14419">
        <v>75.88</v>
      </c>
      <c r="K14419">
        <v>87.28</v>
      </c>
      <c r="L14419" t="s">
        <v>21</v>
      </c>
      <c r="M14419">
        <v>27.88</v>
      </c>
    </row>
    <row r="14420" spans="1:13" x14ac:dyDescent="0.25">
      <c r="A14420" t="s">
        <v>55</v>
      </c>
      <c r="B14420" t="s">
        <v>54</v>
      </c>
      <c r="C14420" t="s">
        <v>15</v>
      </c>
      <c r="D14420" t="s">
        <v>29</v>
      </c>
      <c r="E14420" s="1">
        <v>109643.27</v>
      </c>
      <c r="F14420" t="s">
        <v>30</v>
      </c>
      <c r="G14420">
        <v>11</v>
      </c>
      <c r="H14420">
        <v>6432</v>
      </c>
      <c r="I14420">
        <v>7069</v>
      </c>
      <c r="J14420">
        <v>1.39</v>
      </c>
      <c r="K14420">
        <v>34.61</v>
      </c>
      <c r="L14420" t="s">
        <v>48</v>
      </c>
      <c r="M14420">
        <v>35.44</v>
      </c>
    </row>
    <row r="14421" spans="1:13" hidden="1" x14ac:dyDescent="0.25">
      <c r="A14421" t="s">
        <v>438</v>
      </c>
      <c r="B14421" t="s">
        <v>20</v>
      </c>
      <c r="C14421" t="s">
        <v>15</v>
      </c>
      <c r="D14421" t="s">
        <v>16</v>
      </c>
      <c r="E14421" s="1">
        <v>98933.58</v>
      </c>
      <c r="F14421" t="s">
        <v>17</v>
      </c>
      <c r="G14421">
        <v>13</v>
      </c>
      <c r="H14421">
        <v>7609</v>
      </c>
      <c r="I14421">
        <v>3923</v>
      </c>
      <c r="J14421">
        <v>94.04</v>
      </c>
      <c r="K14421">
        <v>24.16</v>
      </c>
      <c r="L14421" t="s">
        <v>33</v>
      </c>
      <c r="M14421">
        <v>47.9</v>
      </c>
    </row>
    <row r="14422" spans="1:13" hidden="1" x14ac:dyDescent="0.25">
      <c r="A14422" t="s">
        <v>178</v>
      </c>
      <c r="B14422" t="s">
        <v>51</v>
      </c>
      <c r="C14422" t="s">
        <v>35</v>
      </c>
      <c r="D14422" t="s">
        <v>16</v>
      </c>
      <c r="E14422" s="1">
        <v>130915.17</v>
      </c>
      <c r="F14422" t="s">
        <v>37</v>
      </c>
      <c r="G14422">
        <v>20</v>
      </c>
      <c r="H14422">
        <v>4958</v>
      </c>
      <c r="I14422">
        <v>7355</v>
      </c>
      <c r="J14422">
        <v>2.58</v>
      </c>
      <c r="K14422">
        <v>43.79</v>
      </c>
      <c r="L14422" t="s">
        <v>26</v>
      </c>
      <c r="M14422">
        <v>55.81</v>
      </c>
    </row>
    <row r="14423" spans="1:13" hidden="1" x14ac:dyDescent="0.25">
      <c r="A14423" t="s">
        <v>113</v>
      </c>
      <c r="B14423" t="s">
        <v>14</v>
      </c>
      <c r="C14423" t="s">
        <v>35</v>
      </c>
      <c r="D14423" t="s">
        <v>24</v>
      </c>
      <c r="E14423" s="1">
        <v>98133.47</v>
      </c>
      <c r="F14423" t="s">
        <v>17</v>
      </c>
      <c r="G14423">
        <v>3</v>
      </c>
      <c r="H14423">
        <v>6821</v>
      </c>
      <c r="I14423">
        <v>7913</v>
      </c>
      <c r="J14423">
        <v>10.66</v>
      </c>
      <c r="K14423">
        <v>6.85</v>
      </c>
      <c r="L14423" t="s">
        <v>58</v>
      </c>
      <c r="M14423">
        <v>46.98</v>
      </c>
    </row>
    <row r="14424" spans="1:13" hidden="1" x14ac:dyDescent="0.25">
      <c r="A14424" t="s">
        <v>510</v>
      </c>
      <c r="B14424" t="s">
        <v>54</v>
      </c>
      <c r="C14424" t="s">
        <v>35</v>
      </c>
      <c r="D14424" t="s">
        <v>24</v>
      </c>
      <c r="E14424" s="1">
        <v>146119.01</v>
      </c>
      <c r="F14424" t="s">
        <v>37</v>
      </c>
      <c r="G14424">
        <v>12</v>
      </c>
      <c r="H14424">
        <v>1054</v>
      </c>
      <c r="I14424">
        <v>3002</v>
      </c>
      <c r="J14424">
        <v>6.62</v>
      </c>
      <c r="K14424">
        <v>47.32</v>
      </c>
      <c r="L14424" t="s">
        <v>21</v>
      </c>
      <c r="M14424">
        <v>31.19</v>
      </c>
    </row>
    <row r="14425" spans="1:13" hidden="1" x14ac:dyDescent="0.25">
      <c r="A14425" t="s">
        <v>333</v>
      </c>
      <c r="B14425" t="s">
        <v>54</v>
      </c>
      <c r="C14425" t="s">
        <v>15</v>
      </c>
      <c r="D14425" t="s">
        <v>16</v>
      </c>
      <c r="E14425" s="1">
        <v>56706.91</v>
      </c>
      <c r="F14425" t="s">
        <v>25</v>
      </c>
      <c r="G14425">
        <v>7</v>
      </c>
      <c r="H14425">
        <v>1832</v>
      </c>
      <c r="I14425">
        <v>6670</v>
      </c>
      <c r="J14425">
        <v>32.74</v>
      </c>
      <c r="K14425">
        <v>93.27</v>
      </c>
      <c r="L14425" t="s">
        <v>26</v>
      </c>
      <c r="M14425">
        <v>69.239999999999995</v>
      </c>
    </row>
    <row r="14426" spans="1:13" hidden="1" x14ac:dyDescent="0.25">
      <c r="A14426" t="s">
        <v>548</v>
      </c>
      <c r="B14426" t="s">
        <v>39</v>
      </c>
      <c r="C14426" t="s">
        <v>15</v>
      </c>
      <c r="D14426" t="s">
        <v>24</v>
      </c>
      <c r="E14426" s="1">
        <v>134748.31</v>
      </c>
      <c r="F14426" t="s">
        <v>37</v>
      </c>
      <c r="G14426">
        <v>5</v>
      </c>
      <c r="H14426">
        <v>5032</v>
      </c>
      <c r="I14426">
        <v>4898</v>
      </c>
      <c r="J14426">
        <v>47.17</v>
      </c>
      <c r="K14426">
        <v>48.91</v>
      </c>
      <c r="L14426" t="s">
        <v>21</v>
      </c>
      <c r="M14426">
        <v>34.54</v>
      </c>
    </row>
    <row r="14427" spans="1:13" hidden="1" x14ac:dyDescent="0.25">
      <c r="A14427" t="s">
        <v>672</v>
      </c>
      <c r="B14427" t="s">
        <v>28</v>
      </c>
      <c r="C14427" t="s">
        <v>15</v>
      </c>
      <c r="D14427" t="s">
        <v>16</v>
      </c>
      <c r="E14427" s="1">
        <v>85702.04</v>
      </c>
      <c r="F14427" t="s">
        <v>37</v>
      </c>
      <c r="G14427">
        <v>20</v>
      </c>
      <c r="H14427">
        <v>9368</v>
      </c>
      <c r="I14427">
        <v>159</v>
      </c>
      <c r="J14427">
        <v>36.81</v>
      </c>
      <c r="K14427">
        <v>80.33</v>
      </c>
      <c r="L14427" t="s">
        <v>26</v>
      </c>
      <c r="M14427">
        <v>37.61</v>
      </c>
    </row>
    <row r="14428" spans="1:13" x14ac:dyDescent="0.25">
      <c r="A14428" t="s">
        <v>639</v>
      </c>
      <c r="B14428" t="s">
        <v>51</v>
      </c>
      <c r="C14428" t="s">
        <v>15</v>
      </c>
      <c r="D14428" t="s">
        <v>29</v>
      </c>
      <c r="E14428" s="1">
        <v>105043.24</v>
      </c>
      <c r="F14428" t="s">
        <v>17</v>
      </c>
      <c r="G14428">
        <v>2</v>
      </c>
      <c r="H14428">
        <v>1832</v>
      </c>
      <c r="I14428">
        <v>9918</v>
      </c>
      <c r="J14428">
        <v>51.47</v>
      </c>
      <c r="K14428">
        <v>72.150000000000006</v>
      </c>
      <c r="L14428" t="s">
        <v>31</v>
      </c>
      <c r="M14428">
        <v>43.66</v>
      </c>
    </row>
    <row r="14429" spans="1:13" hidden="1" x14ac:dyDescent="0.25">
      <c r="A14429" t="s">
        <v>47</v>
      </c>
      <c r="B14429" t="s">
        <v>39</v>
      </c>
      <c r="C14429" t="s">
        <v>35</v>
      </c>
      <c r="D14429" t="s">
        <v>16</v>
      </c>
      <c r="E14429" s="1">
        <v>123435.13</v>
      </c>
      <c r="F14429" t="s">
        <v>25</v>
      </c>
      <c r="G14429">
        <v>19</v>
      </c>
      <c r="H14429">
        <v>853</v>
      </c>
      <c r="I14429">
        <v>5114</v>
      </c>
      <c r="J14429">
        <v>80.84</v>
      </c>
      <c r="K14429">
        <v>33.01</v>
      </c>
      <c r="L14429" t="s">
        <v>48</v>
      </c>
      <c r="M14429">
        <v>22.09</v>
      </c>
    </row>
    <row r="14430" spans="1:13" hidden="1" x14ac:dyDescent="0.25">
      <c r="A14430" t="s">
        <v>119</v>
      </c>
      <c r="B14430" t="s">
        <v>23</v>
      </c>
      <c r="C14430" t="s">
        <v>15</v>
      </c>
      <c r="D14430" t="s">
        <v>16</v>
      </c>
      <c r="E14430" s="1">
        <v>108923.62</v>
      </c>
      <c r="F14430" t="s">
        <v>37</v>
      </c>
      <c r="G14430">
        <v>19</v>
      </c>
      <c r="H14430">
        <v>6416</v>
      </c>
      <c r="I14430">
        <v>574</v>
      </c>
      <c r="J14430">
        <v>68.010000000000005</v>
      </c>
      <c r="K14430">
        <v>60.54</v>
      </c>
      <c r="L14430" t="s">
        <v>31</v>
      </c>
      <c r="M14430">
        <v>43.71</v>
      </c>
    </row>
    <row r="14431" spans="1:13" hidden="1" x14ac:dyDescent="0.25">
      <c r="A14431" t="s">
        <v>386</v>
      </c>
      <c r="B14431" t="s">
        <v>14</v>
      </c>
      <c r="C14431" t="s">
        <v>15</v>
      </c>
      <c r="D14431" t="s">
        <v>24</v>
      </c>
      <c r="E14431" s="1">
        <v>118148.38</v>
      </c>
      <c r="F14431" t="s">
        <v>45</v>
      </c>
      <c r="G14431">
        <v>18</v>
      </c>
      <c r="H14431">
        <v>7236</v>
      </c>
      <c r="I14431">
        <v>943</v>
      </c>
      <c r="J14431">
        <v>20.22</v>
      </c>
      <c r="K14431">
        <v>35.130000000000003</v>
      </c>
      <c r="L14431" t="s">
        <v>31</v>
      </c>
      <c r="M14431">
        <v>61.23</v>
      </c>
    </row>
    <row r="14432" spans="1:13" hidden="1" x14ac:dyDescent="0.25">
      <c r="A14432" t="s">
        <v>368</v>
      </c>
      <c r="B14432" t="s">
        <v>34</v>
      </c>
      <c r="C14432" t="s">
        <v>15</v>
      </c>
      <c r="D14432" t="s">
        <v>24</v>
      </c>
      <c r="E14432" s="1">
        <v>59353.34</v>
      </c>
      <c r="F14432" t="s">
        <v>37</v>
      </c>
      <c r="G14432">
        <v>3</v>
      </c>
      <c r="H14432">
        <v>1758</v>
      </c>
      <c r="I14432">
        <v>9808</v>
      </c>
      <c r="J14432">
        <v>88.2</v>
      </c>
      <c r="K14432">
        <v>99.41</v>
      </c>
      <c r="L14432" t="s">
        <v>18</v>
      </c>
      <c r="M14432">
        <v>47.88</v>
      </c>
    </row>
    <row r="14433" spans="1:13" hidden="1" x14ac:dyDescent="0.25">
      <c r="A14433" t="s">
        <v>76</v>
      </c>
      <c r="B14433" t="s">
        <v>51</v>
      </c>
      <c r="C14433" t="s">
        <v>15</v>
      </c>
      <c r="D14433" t="s">
        <v>24</v>
      </c>
      <c r="E14433" s="1">
        <v>141371.62</v>
      </c>
      <c r="F14433" t="s">
        <v>45</v>
      </c>
      <c r="G14433">
        <v>15</v>
      </c>
      <c r="H14433">
        <v>279</v>
      </c>
      <c r="I14433">
        <v>1260</v>
      </c>
      <c r="J14433">
        <v>83.44</v>
      </c>
      <c r="K14433">
        <v>36.69</v>
      </c>
      <c r="L14433" t="s">
        <v>33</v>
      </c>
      <c r="M14433">
        <v>43.52</v>
      </c>
    </row>
    <row r="14434" spans="1:13" x14ac:dyDescent="0.25">
      <c r="A14434" t="s">
        <v>473</v>
      </c>
      <c r="B14434" t="s">
        <v>51</v>
      </c>
      <c r="C14434" t="s">
        <v>35</v>
      </c>
      <c r="D14434" t="s">
        <v>29</v>
      </c>
      <c r="E14434" s="1">
        <v>119636.68</v>
      </c>
      <c r="F14434" t="s">
        <v>17</v>
      </c>
      <c r="G14434">
        <v>11</v>
      </c>
      <c r="H14434">
        <v>6987</v>
      </c>
      <c r="I14434">
        <v>6818</v>
      </c>
      <c r="J14434">
        <v>39.33</v>
      </c>
      <c r="K14434">
        <v>61.59</v>
      </c>
      <c r="L14434" t="s">
        <v>18</v>
      </c>
      <c r="M14434">
        <v>49.1</v>
      </c>
    </row>
    <row r="14435" spans="1:13" x14ac:dyDescent="0.25">
      <c r="A14435" t="s">
        <v>71</v>
      </c>
      <c r="B14435" t="s">
        <v>23</v>
      </c>
      <c r="C14435" t="s">
        <v>35</v>
      </c>
      <c r="D14435" t="s">
        <v>29</v>
      </c>
      <c r="E14435" s="1">
        <v>136717.95000000001</v>
      </c>
      <c r="F14435" t="s">
        <v>45</v>
      </c>
      <c r="G14435">
        <v>18</v>
      </c>
      <c r="H14435">
        <v>7493</v>
      </c>
      <c r="I14435">
        <v>1193</v>
      </c>
      <c r="J14435">
        <v>30.83</v>
      </c>
      <c r="K14435">
        <v>7.81</v>
      </c>
      <c r="L14435" t="s">
        <v>58</v>
      </c>
      <c r="M14435">
        <v>33.4</v>
      </c>
    </row>
    <row r="14436" spans="1:13" hidden="1" x14ac:dyDescent="0.25">
      <c r="A14436" t="s">
        <v>591</v>
      </c>
      <c r="B14436" t="s">
        <v>14</v>
      </c>
      <c r="C14436" t="s">
        <v>35</v>
      </c>
      <c r="D14436" t="s">
        <v>16</v>
      </c>
      <c r="E14436" s="1">
        <v>97928.03</v>
      </c>
      <c r="F14436" t="s">
        <v>45</v>
      </c>
      <c r="G14436">
        <v>4</v>
      </c>
      <c r="H14436">
        <v>6713</v>
      </c>
      <c r="I14436">
        <v>8266</v>
      </c>
      <c r="J14436">
        <v>0.31</v>
      </c>
      <c r="K14436">
        <v>84.75</v>
      </c>
      <c r="L14436" t="s">
        <v>42</v>
      </c>
      <c r="M14436">
        <v>57.59</v>
      </c>
    </row>
    <row r="14437" spans="1:13" hidden="1" x14ac:dyDescent="0.25">
      <c r="A14437" t="s">
        <v>456</v>
      </c>
      <c r="B14437" t="s">
        <v>14</v>
      </c>
      <c r="C14437" t="s">
        <v>15</v>
      </c>
      <c r="D14437" t="s">
        <v>16</v>
      </c>
      <c r="E14437" s="1">
        <v>131659.06</v>
      </c>
      <c r="F14437" t="s">
        <v>25</v>
      </c>
      <c r="G14437">
        <v>15</v>
      </c>
      <c r="H14437">
        <v>4000</v>
      </c>
      <c r="I14437">
        <v>817</v>
      </c>
      <c r="J14437">
        <v>63.98</v>
      </c>
      <c r="K14437">
        <v>31.07</v>
      </c>
      <c r="L14437" t="s">
        <v>42</v>
      </c>
      <c r="M14437">
        <v>40.1</v>
      </c>
    </row>
    <row r="14438" spans="1:13" x14ac:dyDescent="0.25">
      <c r="A14438" t="s">
        <v>432</v>
      </c>
      <c r="B14438" t="s">
        <v>14</v>
      </c>
      <c r="C14438" t="s">
        <v>35</v>
      </c>
      <c r="D14438" t="s">
        <v>29</v>
      </c>
      <c r="E14438" s="1">
        <v>37843.910000000003</v>
      </c>
      <c r="F14438" t="s">
        <v>45</v>
      </c>
      <c r="G14438">
        <v>11</v>
      </c>
      <c r="H14438">
        <v>6828</v>
      </c>
      <c r="I14438">
        <v>7919</v>
      </c>
      <c r="J14438">
        <v>37.799999999999997</v>
      </c>
      <c r="K14438">
        <v>42.56</v>
      </c>
      <c r="L14438" t="s">
        <v>42</v>
      </c>
      <c r="M14438">
        <v>56.18</v>
      </c>
    </row>
    <row r="14439" spans="1:13" x14ac:dyDescent="0.25">
      <c r="A14439" t="s">
        <v>483</v>
      </c>
      <c r="B14439" t="s">
        <v>34</v>
      </c>
      <c r="C14439" t="s">
        <v>35</v>
      </c>
      <c r="D14439" t="s">
        <v>29</v>
      </c>
      <c r="E14439" s="1">
        <v>53550.58</v>
      </c>
      <c r="F14439" t="s">
        <v>17</v>
      </c>
      <c r="G14439">
        <v>7</v>
      </c>
      <c r="H14439">
        <v>8645</v>
      </c>
      <c r="I14439">
        <v>7169</v>
      </c>
      <c r="J14439">
        <v>31.44</v>
      </c>
      <c r="K14439">
        <v>23.98</v>
      </c>
      <c r="L14439" t="s">
        <v>18</v>
      </c>
      <c r="M14439">
        <v>78.790000000000006</v>
      </c>
    </row>
    <row r="14440" spans="1:13" hidden="1" x14ac:dyDescent="0.25">
      <c r="A14440" t="s">
        <v>13</v>
      </c>
      <c r="B14440" t="s">
        <v>14</v>
      </c>
      <c r="C14440" t="s">
        <v>15</v>
      </c>
      <c r="D14440" t="s">
        <v>24</v>
      </c>
      <c r="E14440" s="1">
        <v>49769.25</v>
      </c>
      <c r="F14440" t="s">
        <v>30</v>
      </c>
      <c r="G14440">
        <v>1</v>
      </c>
      <c r="H14440">
        <v>1441</v>
      </c>
      <c r="I14440">
        <v>1643</v>
      </c>
      <c r="J14440">
        <v>16.07</v>
      </c>
      <c r="K14440">
        <v>53.34</v>
      </c>
      <c r="L14440" t="s">
        <v>18</v>
      </c>
      <c r="M14440">
        <v>76.08</v>
      </c>
    </row>
    <row r="14441" spans="1:13" hidden="1" x14ac:dyDescent="0.25">
      <c r="A14441" t="s">
        <v>633</v>
      </c>
      <c r="B14441" t="s">
        <v>20</v>
      </c>
      <c r="C14441" t="s">
        <v>15</v>
      </c>
      <c r="D14441" t="s">
        <v>16</v>
      </c>
      <c r="E14441" s="1">
        <v>135526.12</v>
      </c>
      <c r="F14441" t="s">
        <v>17</v>
      </c>
      <c r="G14441">
        <v>0</v>
      </c>
      <c r="H14441">
        <v>7620</v>
      </c>
      <c r="I14441">
        <v>249</v>
      </c>
      <c r="J14441">
        <v>36.99</v>
      </c>
      <c r="K14441">
        <v>18.96</v>
      </c>
      <c r="L14441" t="s">
        <v>31</v>
      </c>
      <c r="M14441">
        <v>50.38</v>
      </c>
    </row>
    <row r="14442" spans="1:13" x14ac:dyDescent="0.25">
      <c r="A14442" t="s">
        <v>52</v>
      </c>
      <c r="B14442" t="s">
        <v>14</v>
      </c>
      <c r="C14442" t="s">
        <v>35</v>
      </c>
      <c r="D14442" t="s">
        <v>29</v>
      </c>
      <c r="E14442" s="1">
        <v>126507.04</v>
      </c>
      <c r="F14442" t="s">
        <v>37</v>
      </c>
      <c r="G14442">
        <v>18</v>
      </c>
      <c r="H14442">
        <v>6519</v>
      </c>
      <c r="I14442">
        <v>700</v>
      </c>
      <c r="J14442">
        <v>21.78</v>
      </c>
      <c r="K14442">
        <v>25.6</v>
      </c>
      <c r="L14442" t="s">
        <v>42</v>
      </c>
      <c r="M14442">
        <v>43.84</v>
      </c>
    </row>
    <row r="14443" spans="1:13" x14ac:dyDescent="0.25">
      <c r="A14443" t="s">
        <v>460</v>
      </c>
      <c r="B14443" t="s">
        <v>28</v>
      </c>
      <c r="C14443" t="s">
        <v>15</v>
      </c>
      <c r="D14443" t="s">
        <v>29</v>
      </c>
      <c r="E14443" s="1">
        <v>119858.4</v>
      </c>
      <c r="F14443" t="s">
        <v>30</v>
      </c>
      <c r="G14443">
        <v>19</v>
      </c>
      <c r="H14443">
        <v>394</v>
      </c>
      <c r="I14443">
        <v>5640</v>
      </c>
      <c r="J14443">
        <v>15.2</v>
      </c>
      <c r="K14443">
        <v>96.63</v>
      </c>
      <c r="L14443" t="s">
        <v>33</v>
      </c>
      <c r="M14443">
        <v>70.36</v>
      </c>
    </row>
    <row r="14444" spans="1:13" x14ac:dyDescent="0.25">
      <c r="A14444" t="s">
        <v>352</v>
      </c>
      <c r="B14444" t="s">
        <v>54</v>
      </c>
      <c r="C14444" t="s">
        <v>15</v>
      </c>
      <c r="D14444" t="s">
        <v>29</v>
      </c>
      <c r="E14444" s="1">
        <v>49465.71</v>
      </c>
      <c r="F14444" t="s">
        <v>37</v>
      </c>
      <c r="G14444">
        <v>17</v>
      </c>
      <c r="H14444">
        <v>5118</v>
      </c>
      <c r="I14444">
        <v>1545</v>
      </c>
      <c r="J14444">
        <v>1.01</v>
      </c>
      <c r="K14444">
        <v>44.74</v>
      </c>
      <c r="L14444" t="s">
        <v>21</v>
      </c>
      <c r="M14444">
        <v>35.22</v>
      </c>
    </row>
    <row r="14445" spans="1:13" x14ac:dyDescent="0.25">
      <c r="A14445" t="s">
        <v>257</v>
      </c>
      <c r="B14445" t="s">
        <v>14</v>
      </c>
      <c r="C14445" t="s">
        <v>15</v>
      </c>
      <c r="D14445" t="s">
        <v>29</v>
      </c>
      <c r="E14445" s="1">
        <v>86069.21</v>
      </c>
      <c r="F14445" t="s">
        <v>17</v>
      </c>
      <c r="G14445">
        <v>11</v>
      </c>
      <c r="H14445">
        <v>5584</v>
      </c>
      <c r="I14445">
        <v>3812</v>
      </c>
      <c r="J14445">
        <v>74.39</v>
      </c>
      <c r="K14445">
        <v>99.8</v>
      </c>
      <c r="L14445" t="s">
        <v>21</v>
      </c>
      <c r="M14445">
        <v>50.99</v>
      </c>
    </row>
    <row r="14446" spans="1:13" hidden="1" x14ac:dyDescent="0.25">
      <c r="A14446" t="s">
        <v>518</v>
      </c>
      <c r="B14446" t="s">
        <v>23</v>
      </c>
      <c r="C14446" t="s">
        <v>35</v>
      </c>
      <c r="D14446" t="s">
        <v>24</v>
      </c>
      <c r="E14446" s="1">
        <v>35603.370000000003</v>
      </c>
      <c r="F14446" t="s">
        <v>25</v>
      </c>
      <c r="G14446">
        <v>0</v>
      </c>
      <c r="H14446">
        <v>2760</v>
      </c>
      <c r="I14446">
        <v>5260</v>
      </c>
      <c r="J14446">
        <v>25.35</v>
      </c>
      <c r="K14446">
        <v>56.8</v>
      </c>
      <c r="L14446" t="s">
        <v>31</v>
      </c>
      <c r="M14446">
        <v>67.930000000000007</v>
      </c>
    </row>
    <row r="14447" spans="1:13" hidden="1" x14ac:dyDescent="0.25">
      <c r="A14447" t="s">
        <v>645</v>
      </c>
      <c r="B14447" t="s">
        <v>28</v>
      </c>
      <c r="C14447" t="s">
        <v>35</v>
      </c>
      <c r="D14447" t="s">
        <v>24</v>
      </c>
      <c r="E14447" s="1">
        <v>33494.92</v>
      </c>
      <c r="F14447" t="s">
        <v>25</v>
      </c>
      <c r="G14447">
        <v>19</v>
      </c>
      <c r="H14447">
        <v>6750</v>
      </c>
      <c r="I14447">
        <v>8947</v>
      </c>
      <c r="J14447">
        <v>75.900000000000006</v>
      </c>
      <c r="K14447">
        <v>65.36</v>
      </c>
      <c r="L14447" t="s">
        <v>31</v>
      </c>
      <c r="M14447">
        <v>77.099999999999994</v>
      </c>
    </row>
    <row r="14448" spans="1:13" x14ac:dyDescent="0.25">
      <c r="A14448" t="s">
        <v>119</v>
      </c>
      <c r="B14448" t="s">
        <v>39</v>
      </c>
      <c r="C14448" t="s">
        <v>15</v>
      </c>
      <c r="D14448" t="s">
        <v>29</v>
      </c>
      <c r="E14448" s="1">
        <v>105375.55</v>
      </c>
      <c r="F14448" t="s">
        <v>17</v>
      </c>
      <c r="G14448">
        <v>11</v>
      </c>
      <c r="H14448">
        <v>9436</v>
      </c>
      <c r="I14448">
        <v>778</v>
      </c>
      <c r="J14448">
        <v>95.59</v>
      </c>
      <c r="K14448">
        <v>75.33</v>
      </c>
      <c r="L14448" t="s">
        <v>58</v>
      </c>
      <c r="M14448">
        <v>51.51</v>
      </c>
    </row>
    <row r="14449" spans="1:13" hidden="1" x14ac:dyDescent="0.25">
      <c r="A14449" t="s">
        <v>186</v>
      </c>
      <c r="B14449" t="s">
        <v>34</v>
      </c>
      <c r="C14449" t="s">
        <v>35</v>
      </c>
      <c r="D14449" t="s">
        <v>16</v>
      </c>
      <c r="E14449" s="1">
        <v>69425.7</v>
      </c>
      <c r="F14449" t="s">
        <v>25</v>
      </c>
      <c r="G14449">
        <v>2</v>
      </c>
      <c r="H14449">
        <v>4070</v>
      </c>
      <c r="I14449">
        <v>5856</v>
      </c>
      <c r="J14449">
        <v>50.9</v>
      </c>
      <c r="K14449">
        <v>68.63</v>
      </c>
      <c r="L14449" t="s">
        <v>48</v>
      </c>
      <c r="M14449">
        <v>20.66</v>
      </c>
    </row>
    <row r="14450" spans="1:13" hidden="1" x14ac:dyDescent="0.25">
      <c r="A14450" t="s">
        <v>348</v>
      </c>
      <c r="B14450" t="s">
        <v>39</v>
      </c>
      <c r="C14450" t="s">
        <v>15</v>
      </c>
      <c r="D14450" t="s">
        <v>24</v>
      </c>
      <c r="E14450" s="1">
        <v>97310.77</v>
      </c>
      <c r="F14450" t="s">
        <v>45</v>
      </c>
      <c r="G14450">
        <v>15</v>
      </c>
      <c r="H14450">
        <v>2333</v>
      </c>
      <c r="I14450">
        <v>9496</v>
      </c>
      <c r="J14450">
        <v>4.54</v>
      </c>
      <c r="K14450">
        <v>21.48</v>
      </c>
      <c r="L14450" t="s">
        <v>21</v>
      </c>
      <c r="M14450">
        <v>22.91</v>
      </c>
    </row>
    <row r="14451" spans="1:13" hidden="1" x14ac:dyDescent="0.25">
      <c r="A14451" t="s">
        <v>449</v>
      </c>
      <c r="B14451" t="s">
        <v>54</v>
      </c>
      <c r="C14451" t="s">
        <v>35</v>
      </c>
      <c r="D14451" t="s">
        <v>24</v>
      </c>
      <c r="E14451" s="1">
        <v>125609.42</v>
      </c>
      <c r="F14451" t="s">
        <v>45</v>
      </c>
      <c r="G14451">
        <v>15</v>
      </c>
      <c r="H14451">
        <v>2456</v>
      </c>
      <c r="I14451">
        <v>2888</v>
      </c>
      <c r="J14451">
        <v>34.6</v>
      </c>
      <c r="K14451">
        <v>79.84</v>
      </c>
      <c r="L14451" t="s">
        <v>18</v>
      </c>
      <c r="M14451">
        <v>64.069999999999993</v>
      </c>
    </row>
    <row r="14452" spans="1:13" x14ac:dyDescent="0.25">
      <c r="A14452" t="s">
        <v>109</v>
      </c>
      <c r="B14452" t="s">
        <v>20</v>
      </c>
      <c r="C14452" t="s">
        <v>15</v>
      </c>
      <c r="D14452" t="s">
        <v>29</v>
      </c>
      <c r="E14452" s="1">
        <v>39384.82</v>
      </c>
      <c r="F14452" t="s">
        <v>30</v>
      </c>
      <c r="G14452">
        <v>2</v>
      </c>
      <c r="H14452">
        <v>9387</v>
      </c>
      <c r="I14452">
        <v>8736</v>
      </c>
      <c r="J14452">
        <v>3.59</v>
      </c>
      <c r="K14452">
        <v>23.74</v>
      </c>
      <c r="L14452" t="s">
        <v>58</v>
      </c>
      <c r="M14452">
        <v>62.82</v>
      </c>
    </row>
    <row r="14453" spans="1:13" hidden="1" x14ac:dyDescent="0.25">
      <c r="A14453" t="s">
        <v>233</v>
      </c>
      <c r="B14453" t="s">
        <v>14</v>
      </c>
      <c r="C14453" t="s">
        <v>35</v>
      </c>
      <c r="D14453" t="s">
        <v>24</v>
      </c>
      <c r="E14453" s="1">
        <v>45758.57</v>
      </c>
      <c r="F14453" t="s">
        <v>30</v>
      </c>
      <c r="G14453">
        <v>11</v>
      </c>
      <c r="H14453">
        <v>3796</v>
      </c>
      <c r="I14453">
        <v>2535</v>
      </c>
      <c r="J14453">
        <v>36.5</v>
      </c>
      <c r="K14453">
        <v>32.880000000000003</v>
      </c>
      <c r="L14453" t="s">
        <v>42</v>
      </c>
      <c r="M14453">
        <v>30.61</v>
      </c>
    </row>
    <row r="14454" spans="1:13" hidden="1" x14ac:dyDescent="0.25">
      <c r="A14454" t="s">
        <v>124</v>
      </c>
      <c r="B14454" t="s">
        <v>20</v>
      </c>
      <c r="C14454" t="s">
        <v>15</v>
      </c>
      <c r="D14454" t="s">
        <v>24</v>
      </c>
      <c r="E14454" s="1">
        <v>114513.57</v>
      </c>
      <c r="F14454" t="s">
        <v>45</v>
      </c>
      <c r="G14454">
        <v>11</v>
      </c>
      <c r="H14454">
        <v>7010</v>
      </c>
      <c r="I14454">
        <v>2647</v>
      </c>
      <c r="J14454">
        <v>87.52</v>
      </c>
      <c r="K14454">
        <v>27.97</v>
      </c>
      <c r="L14454" t="s">
        <v>21</v>
      </c>
      <c r="M14454">
        <v>62.47</v>
      </c>
    </row>
    <row r="14455" spans="1:13" x14ac:dyDescent="0.25">
      <c r="A14455" t="s">
        <v>343</v>
      </c>
      <c r="B14455" t="s">
        <v>14</v>
      </c>
      <c r="C14455" t="s">
        <v>35</v>
      </c>
      <c r="D14455" t="s">
        <v>29</v>
      </c>
      <c r="E14455" s="1">
        <v>86213.99</v>
      </c>
      <c r="F14455" t="s">
        <v>30</v>
      </c>
      <c r="G14455">
        <v>4</v>
      </c>
      <c r="H14455">
        <v>4576</v>
      </c>
      <c r="I14455">
        <v>5731</v>
      </c>
      <c r="J14455">
        <v>95.85</v>
      </c>
      <c r="K14455">
        <v>18.38</v>
      </c>
      <c r="L14455" t="s">
        <v>26</v>
      </c>
      <c r="M14455">
        <v>73.28</v>
      </c>
    </row>
    <row r="14456" spans="1:13" hidden="1" x14ac:dyDescent="0.25">
      <c r="A14456" t="s">
        <v>657</v>
      </c>
      <c r="B14456" t="s">
        <v>54</v>
      </c>
      <c r="C14456" t="s">
        <v>35</v>
      </c>
      <c r="D14456" t="s">
        <v>16</v>
      </c>
      <c r="E14456" s="1">
        <v>101722.39</v>
      </c>
      <c r="F14456" t="s">
        <v>45</v>
      </c>
      <c r="G14456">
        <v>10</v>
      </c>
      <c r="H14456">
        <v>3399</v>
      </c>
      <c r="I14456">
        <v>112</v>
      </c>
      <c r="J14456">
        <v>82.46</v>
      </c>
      <c r="K14456">
        <v>33.53</v>
      </c>
      <c r="L14456" t="s">
        <v>33</v>
      </c>
      <c r="M14456">
        <v>46.33</v>
      </c>
    </row>
    <row r="14457" spans="1:13" hidden="1" x14ac:dyDescent="0.25">
      <c r="A14457" t="s">
        <v>472</v>
      </c>
      <c r="B14457" t="s">
        <v>54</v>
      </c>
      <c r="C14457" t="s">
        <v>15</v>
      </c>
      <c r="D14457" t="s">
        <v>16</v>
      </c>
      <c r="E14457" s="1">
        <v>33670.03</v>
      </c>
      <c r="F14457" t="s">
        <v>25</v>
      </c>
      <c r="G14457">
        <v>15</v>
      </c>
      <c r="H14457">
        <v>547</v>
      </c>
      <c r="I14457">
        <v>185</v>
      </c>
      <c r="J14457">
        <v>93.04</v>
      </c>
      <c r="K14457">
        <v>73.92</v>
      </c>
      <c r="L14457" t="s">
        <v>31</v>
      </c>
      <c r="M14457">
        <v>49.12</v>
      </c>
    </row>
    <row r="14458" spans="1:13" x14ac:dyDescent="0.25">
      <c r="A14458" t="s">
        <v>75</v>
      </c>
      <c r="B14458" t="s">
        <v>51</v>
      </c>
      <c r="C14458" t="s">
        <v>35</v>
      </c>
      <c r="D14458" t="s">
        <v>29</v>
      </c>
      <c r="E14458" s="1">
        <v>130250.77</v>
      </c>
      <c r="F14458" t="s">
        <v>25</v>
      </c>
      <c r="G14458">
        <v>13</v>
      </c>
      <c r="H14458">
        <v>2585</v>
      </c>
      <c r="I14458">
        <v>987</v>
      </c>
      <c r="J14458">
        <v>62.74</v>
      </c>
      <c r="K14458">
        <v>18.28</v>
      </c>
      <c r="L14458" t="s">
        <v>33</v>
      </c>
      <c r="M14458">
        <v>36.36</v>
      </c>
    </row>
    <row r="14459" spans="1:13" x14ac:dyDescent="0.25">
      <c r="A14459" t="s">
        <v>503</v>
      </c>
      <c r="B14459" t="s">
        <v>28</v>
      </c>
      <c r="C14459" t="s">
        <v>15</v>
      </c>
      <c r="D14459" t="s">
        <v>29</v>
      </c>
      <c r="E14459" s="1">
        <v>77706.28</v>
      </c>
      <c r="F14459" t="s">
        <v>37</v>
      </c>
      <c r="G14459">
        <v>12</v>
      </c>
      <c r="H14459">
        <v>4884</v>
      </c>
      <c r="I14459">
        <v>3694</v>
      </c>
      <c r="J14459">
        <v>23.02</v>
      </c>
      <c r="K14459">
        <v>58.19</v>
      </c>
      <c r="L14459" t="s">
        <v>58</v>
      </c>
      <c r="M14459">
        <v>57.25</v>
      </c>
    </row>
    <row r="14460" spans="1:13" hidden="1" x14ac:dyDescent="0.25">
      <c r="A14460" t="s">
        <v>188</v>
      </c>
      <c r="B14460" t="s">
        <v>51</v>
      </c>
      <c r="C14460" t="s">
        <v>15</v>
      </c>
      <c r="D14460" t="s">
        <v>16</v>
      </c>
      <c r="E14460" s="1">
        <v>118369.85</v>
      </c>
      <c r="F14460" t="s">
        <v>17</v>
      </c>
      <c r="G14460">
        <v>14</v>
      </c>
      <c r="H14460">
        <v>8393</v>
      </c>
      <c r="I14460">
        <v>4233</v>
      </c>
      <c r="J14460">
        <v>45.59</v>
      </c>
      <c r="K14460">
        <v>78.91</v>
      </c>
      <c r="L14460" t="s">
        <v>58</v>
      </c>
      <c r="M14460">
        <v>30.51</v>
      </c>
    </row>
    <row r="14461" spans="1:13" x14ac:dyDescent="0.25">
      <c r="A14461" t="s">
        <v>149</v>
      </c>
      <c r="B14461" t="s">
        <v>14</v>
      </c>
      <c r="C14461" t="s">
        <v>15</v>
      </c>
      <c r="D14461" t="s">
        <v>29</v>
      </c>
      <c r="E14461" s="1">
        <v>55707.71</v>
      </c>
      <c r="F14461" t="s">
        <v>30</v>
      </c>
      <c r="G14461">
        <v>12</v>
      </c>
      <c r="H14461">
        <v>8376</v>
      </c>
      <c r="I14461">
        <v>2800</v>
      </c>
      <c r="J14461">
        <v>48.42</v>
      </c>
      <c r="K14461">
        <v>88.71</v>
      </c>
      <c r="L14461" t="s">
        <v>21</v>
      </c>
      <c r="M14461">
        <v>27.89</v>
      </c>
    </row>
    <row r="14462" spans="1:13" x14ac:dyDescent="0.25">
      <c r="A14462" t="s">
        <v>498</v>
      </c>
      <c r="B14462" t="s">
        <v>20</v>
      </c>
      <c r="C14462" t="s">
        <v>35</v>
      </c>
      <c r="D14462" t="s">
        <v>29</v>
      </c>
      <c r="E14462" s="1">
        <v>125441.18</v>
      </c>
      <c r="F14462" t="s">
        <v>25</v>
      </c>
      <c r="G14462">
        <v>0</v>
      </c>
      <c r="H14462">
        <v>5512</v>
      </c>
      <c r="I14462">
        <v>1317</v>
      </c>
      <c r="J14462">
        <v>84.09</v>
      </c>
      <c r="K14462">
        <v>68.69</v>
      </c>
      <c r="L14462" t="s">
        <v>58</v>
      </c>
      <c r="M14462">
        <v>31.95</v>
      </c>
    </row>
    <row r="14463" spans="1:13" x14ac:dyDescent="0.25">
      <c r="A14463" t="s">
        <v>375</v>
      </c>
      <c r="B14463" t="s">
        <v>54</v>
      </c>
      <c r="C14463" t="s">
        <v>35</v>
      </c>
      <c r="D14463" t="s">
        <v>29</v>
      </c>
      <c r="E14463" s="1">
        <v>91580.87</v>
      </c>
      <c r="F14463" t="s">
        <v>25</v>
      </c>
      <c r="G14463">
        <v>10</v>
      </c>
      <c r="H14463">
        <v>5918</v>
      </c>
      <c r="I14463">
        <v>6584</v>
      </c>
      <c r="J14463">
        <v>5.95</v>
      </c>
      <c r="K14463">
        <v>70.75</v>
      </c>
      <c r="L14463" t="s">
        <v>26</v>
      </c>
      <c r="M14463">
        <v>27.11</v>
      </c>
    </row>
    <row r="14464" spans="1:13" hidden="1" x14ac:dyDescent="0.25">
      <c r="A14464" t="s">
        <v>358</v>
      </c>
      <c r="B14464" t="s">
        <v>34</v>
      </c>
      <c r="C14464" t="s">
        <v>15</v>
      </c>
      <c r="D14464" t="s">
        <v>24</v>
      </c>
      <c r="E14464" s="1">
        <v>90226.46</v>
      </c>
      <c r="F14464" t="s">
        <v>45</v>
      </c>
      <c r="G14464">
        <v>1</v>
      </c>
      <c r="H14464">
        <v>360</v>
      </c>
      <c r="I14464">
        <v>2486</v>
      </c>
      <c r="J14464">
        <v>79.98</v>
      </c>
      <c r="K14464">
        <v>14.34</v>
      </c>
      <c r="L14464" t="s">
        <v>33</v>
      </c>
      <c r="M14464">
        <v>57.33</v>
      </c>
    </row>
    <row r="14465" spans="1:13" hidden="1" x14ac:dyDescent="0.25">
      <c r="A14465" t="s">
        <v>93</v>
      </c>
      <c r="B14465" t="s">
        <v>20</v>
      </c>
      <c r="C14465" t="s">
        <v>15</v>
      </c>
      <c r="D14465" t="s">
        <v>24</v>
      </c>
      <c r="E14465" s="1">
        <v>46488.42</v>
      </c>
      <c r="F14465" t="s">
        <v>25</v>
      </c>
      <c r="G14465">
        <v>4</v>
      </c>
      <c r="H14465">
        <v>4637</v>
      </c>
      <c r="I14465">
        <v>4873</v>
      </c>
      <c r="J14465">
        <v>47.22</v>
      </c>
      <c r="K14465">
        <v>35.19</v>
      </c>
      <c r="L14465" t="s">
        <v>31</v>
      </c>
      <c r="M14465">
        <v>69.22</v>
      </c>
    </row>
    <row r="14466" spans="1:13" hidden="1" x14ac:dyDescent="0.25">
      <c r="A14466" t="s">
        <v>490</v>
      </c>
      <c r="B14466" t="s">
        <v>20</v>
      </c>
      <c r="C14466" t="s">
        <v>15</v>
      </c>
      <c r="D14466" t="s">
        <v>24</v>
      </c>
      <c r="E14466" s="1">
        <v>96164.13</v>
      </c>
      <c r="F14466" t="s">
        <v>37</v>
      </c>
      <c r="G14466">
        <v>11</v>
      </c>
      <c r="H14466">
        <v>7014</v>
      </c>
      <c r="I14466">
        <v>1240</v>
      </c>
      <c r="J14466">
        <v>73.94</v>
      </c>
      <c r="K14466">
        <v>89.26</v>
      </c>
      <c r="L14466" t="s">
        <v>58</v>
      </c>
      <c r="M14466">
        <v>40.01</v>
      </c>
    </row>
    <row r="14467" spans="1:13" x14ac:dyDescent="0.25">
      <c r="A14467" t="s">
        <v>174</v>
      </c>
      <c r="B14467" t="s">
        <v>23</v>
      </c>
      <c r="C14467" t="s">
        <v>15</v>
      </c>
      <c r="D14467" t="s">
        <v>29</v>
      </c>
      <c r="E14467" s="1">
        <v>135894.6</v>
      </c>
      <c r="F14467" t="s">
        <v>45</v>
      </c>
      <c r="G14467">
        <v>17</v>
      </c>
      <c r="H14467">
        <v>176</v>
      </c>
      <c r="I14467">
        <v>3297</v>
      </c>
      <c r="J14467">
        <v>23.32</v>
      </c>
      <c r="K14467">
        <v>28.89</v>
      </c>
      <c r="L14467" t="s">
        <v>26</v>
      </c>
      <c r="M14467">
        <v>23.66</v>
      </c>
    </row>
    <row r="14468" spans="1:13" hidden="1" x14ac:dyDescent="0.25">
      <c r="A14468" t="s">
        <v>333</v>
      </c>
      <c r="B14468" t="s">
        <v>14</v>
      </c>
      <c r="C14468" t="s">
        <v>15</v>
      </c>
      <c r="D14468" t="s">
        <v>24</v>
      </c>
      <c r="E14468" s="1">
        <v>140522.19</v>
      </c>
      <c r="F14468" t="s">
        <v>17</v>
      </c>
      <c r="G14468">
        <v>11</v>
      </c>
      <c r="H14468">
        <v>8940</v>
      </c>
      <c r="I14468">
        <v>5219</v>
      </c>
      <c r="J14468">
        <v>19.079999999999998</v>
      </c>
      <c r="K14468">
        <v>52.89</v>
      </c>
      <c r="L14468" t="s">
        <v>26</v>
      </c>
      <c r="M14468">
        <v>66.69</v>
      </c>
    </row>
    <row r="14469" spans="1:13" x14ac:dyDescent="0.25">
      <c r="A14469" t="s">
        <v>155</v>
      </c>
      <c r="B14469" t="s">
        <v>20</v>
      </c>
      <c r="C14469" t="s">
        <v>35</v>
      </c>
      <c r="D14469" t="s">
        <v>29</v>
      </c>
      <c r="E14469" s="1">
        <v>55444.160000000003</v>
      </c>
      <c r="F14469" t="s">
        <v>17</v>
      </c>
      <c r="G14469">
        <v>17</v>
      </c>
      <c r="H14469">
        <v>759</v>
      </c>
      <c r="I14469">
        <v>8967</v>
      </c>
      <c r="J14469">
        <v>81.91</v>
      </c>
      <c r="K14469">
        <v>39.65</v>
      </c>
      <c r="L14469" t="s">
        <v>42</v>
      </c>
      <c r="M14469">
        <v>56.76</v>
      </c>
    </row>
    <row r="14470" spans="1:13" x14ac:dyDescent="0.25">
      <c r="A14470" t="s">
        <v>432</v>
      </c>
      <c r="B14470" t="s">
        <v>23</v>
      </c>
      <c r="C14470" t="s">
        <v>15</v>
      </c>
      <c r="D14470" t="s">
        <v>29</v>
      </c>
      <c r="E14470" s="1">
        <v>135239.51</v>
      </c>
      <c r="F14470" t="s">
        <v>25</v>
      </c>
      <c r="G14470">
        <v>7</v>
      </c>
      <c r="H14470">
        <v>2708</v>
      </c>
      <c r="I14470">
        <v>5675</v>
      </c>
      <c r="J14470">
        <v>63.72</v>
      </c>
      <c r="K14470">
        <v>98.21</v>
      </c>
      <c r="L14470" t="s">
        <v>33</v>
      </c>
      <c r="M14470">
        <v>74.23</v>
      </c>
    </row>
    <row r="14471" spans="1:13" hidden="1" x14ac:dyDescent="0.25">
      <c r="A14471" t="s">
        <v>428</v>
      </c>
      <c r="B14471" t="s">
        <v>39</v>
      </c>
      <c r="C14471" t="s">
        <v>35</v>
      </c>
      <c r="D14471" t="s">
        <v>16</v>
      </c>
      <c r="E14471" s="1">
        <v>90682.16</v>
      </c>
      <c r="F14471" t="s">
        <v>37</v>
      </c>
      <c r="G14471">
        <v>18</v>
      </c>
      <c r="H14471">
        <v>8409</v>
      </c>
      <c r="I14471">
        <v>2421</v>
      </c>
      <c r="J14471">
        <v>34.19</v>
      </c>
      <c r="K14471">
        <v>33.54</v>
      </c>
      <c r="L14471" t="s">
        <v>48</v>
      </c>
      <c r="M14471">
        <v>74.39</v>
      </c>
    </row>
    <row r="14472" spans="1:13" x14ac:dyDescent="0.25">
      <c r="A14472" t="s">
        <v>421</v>
      </c>
      <c r="B14472" t="s">
        <v>28</v>
      </c>
      <c r="C14472" t="s">
        <v>35</v>
      </c>
      <c r="D14472" t="s">
        <v>29</v>
      </c>
      <c r="E14472" s="1">
        <v>32243.75</v>
      </c>
      <c r="F14472" t="s">
        <v>30</v>
      </c>
      <c r="G14472">
        <v>8</v>
      </c>
      <c r="H14472">
        <v>9638</v>
      </c>
      <c r="I14472">
        <v>500</v>
      </c>
      <c r="J14472">
        <v>90.65</v>
      </c>
      <c r="K14472">
        <v>69.53</v>
      </c>
      <c r="L14472" t="s">
        <v>33</v>
      </c>
      <c r="M14472">
        <v>46.33</v>
      </c>
    </row>
    <row r="14473" spans="1:13" hidden="1" x14ac:dyDescent="0.25">
      <c r="A14473" t="s">
        <v>511</v>
      </c>
      <c r="B14473" t="s">
        <v>39</v>
      </c>
      <c r="C14473" t="s">
        <v>35</v>
      </c>
      <c r="D14473" t="s">
        <v>24</v>
      </c>
      <c r="E14473" s="1">
        <v>121839.78</v>
      </c>
      <c r="F14473" t="s">
        <v>45</v>
      </c>
      <c r="G14473">
        <v>16</v>
      </c>
      <c r="H14473">
        <v>6551</v>
      </c>
      <c r="I14473">
        <v>3006</v>
      </c>
      <c r="J14473">
        <v>84.51</v>
      </c>
      <c r="K14473">
        <v>58.73</v>
      </c>
      <c r="L14473" t="s">
        <v>26</v>
      </c>
      <c r="M14473">
        <v>63.93</v>
      </c>
    </row>
    <row r="14474" spans="1:13" hidden="1" x14ac:dyDescent="0.25">
      <c r="A14474" t="s">
        <v>187</v>
      </c>
      <c r="B14474" t="s">
        <v>20</v>
      </c>
      <c r="C14474" t="s">
        <v>15</v>
      </c>
      <c r="D14474" t="s">
        <v>24</v>
      </c>
      <c r="E14474" s="1">
        <v>149255.44</v>
      </c>
      <c r="F14474" t="s">
        <v>25</v>
      </c>
      <c r="G14474">
        <v>0</v>
      </c>
      <c r="H14474">
        <v>1220</v>
      </c>
      <c r="I14474">
        <v>7792</v>
      </c>
      <c r="J14474">
        <v>12.37</v>
      </c>
      <c r="K14474">
        <v>25.16</v>
      </c>
      <c r="L14474" t="s">
        <v>58</v>
      </c>
      <c r="M14474">
        <v>29.64</v>
      </c>
    </row>
    <row r="14475" spans="1:13" hidden="1" x14ac:dyDescent="0.25">
      <c r="A14475" t="s">
        <v>401</v>
      </c>
      <c r="B14475" t="s">
        <v>39</v>
      </c>
      <c r="C14475" t="s">
        <v>35</v>
      </c>
      <c r="D14475" t="s">
        <v>16</v>
      </c>
      <c r="E14475" s="1">
        <v>32112.95</v>
      </c>
      <c r="F14475" t="s">
        <v>17</v>
      </c>
      <c r="G14475">
        <v>5</v>
      </c>
      <c r="H14475">
        <v>6073</v>
      </c>
      <c r="I14475">
        <v>5393</v>
      </c>
      <c r="J14475">
        <v>37.49</v>
      </c>
      <c r="K14475">
        <v>37.89</v>
      </c>
      <c r="L14475" t="s">
        <v>48</v>
      </c>
      <c r="M14475">
        <v>38.57</v>
      </c>
    </row>
    <row r="14476" spans="1:13" hidden="1" x14ac:dyDescent="0.25">
      <c r="A14476" t="s">
        <v>43</v>
      </c>
      <c r="B14476" t="s">
        <v>34</v>
      </c>
      <c r="C14476" t="s">
        <v>35</v>
      </c>
      <c r="D14476" t="s">
        <v>16</v>
      </c>
      <c r="E14476" s="1">
        <v>97658.41</v>
      </c>
      <c r="F14476" t="s">
        <v>17</v>
      </c>
      <c r="G14476">
        <v>13</v>
      </c>
      <c r="H14476">
        <v>8979</v>
      </c>
      <c r="I14476">
        <v>1824</v>
      </c>
      <c r="J14476">
        <v>79.930000000000007</v>
      </c>
      <c r="K14476">
        <v>17.14</v>
      </c>
      <c r="L14476" t="s">
        <v>58</v>
      </c>
      <c r="M14476">
        <v>45.47</v>
      </c>
    </row>
    <row r="14477" spans="1:13" x14ac:dyDescent="0.25">
      <c r="A14477" t="s">
        <v>529</v>
      </c>
      <c r="B14477" t="s">
        <v>20</v>
      </c>
      <c r="C14477" t="s">
        <v>35</v>
      </c>
      <c r="D14477" t="s">
        <v>29</v>
      </c>
      <c r="E14477" s="1">
        <v>34019.089999999997</v>
      </c>
      <c r="F14477" t="s">
        <v>17</v>
      </c>
      <c r="G14477">
        <v>20</v>
      </c>
      <c r="H14477">
        <v>8145</v>
      </c>
      <c r="I14477">
        <v>1465</v>
      </c>
      <c r="J14477">
        <v>43.37</v>
      </c>
      <c r="K14477">
        <v>68.88</v>
      </c>
      <c r="L14477" t="s">
        <v>58</v>
      </c>
      <c r="M14477">
        <v>57.81</v>
      </c>
    </row>
    <row r="14478" spans="1:13" x14ac:dyDescent="0.25">
      <c r="A14478" t="s">
        <v>434</v>
      </c>
      <c r="B14478" t="s">
        <v>23</v>
      </c>
      <c r="C14478" t="s">
        <v>15</v>
      </c>
      <c r="D14478" t="s">
        <v>29</v>
      </c>
      <c r="E14478" s="1">
        <v>47517.48</v>
      </c>
      <c r="F14478" t="s">
        <v>17</v>
      </c>
      <c r="G14478">
        <v>14</v>
      </c>
      <c r="H14478">
        <v>5326</v>
      </c>
      <c r="I14478">
        <v>7504</v>
      </c>
      <c r="J14478">
        <v>16.510000000000002</v>
      </c>
      <c r="K14478">
        <v>65.489999999999995</v>
      </c>
      <c r="L14478" t="s">
        <v>21</v>
      </c>
      <c r="M14478">
        <v>67.680000000000007</v>
      </c>
    </row>
    <row r="14479" spans="1:13" x14ac:dyDescent="0.25">
      <c r="A14479" t="s">
        <v>50</v>
      </c>
      <c r="B14479" t="s">
        <v>39</v>
      </c>
      <c r="C14479" t="s">
        <v>15</v>
      </c>
      <c r="D14479" t="s">
        <v>29</v>
      </c>
      <c r="E14479" s="1">
        <v>55338.45</v>
      </c>
      <c r="F14479" t="s">
        <v>25</v>
      </c>
      <c r="G14479">
        <v>12</v>
      </c>
      <c r="H14479">
        <v>2871</v>
      </c>
      <c r="I14479">
        <v>1307</v>
      </c>
      <c r="J14479">
        <v>4.95</v>
      </c>
      <c r="K14479">
        <v>81.96</v>
      </c>
      <c r="L14479" t="s">
        <v>18</v>
      </c>
      <c r="M14479">
        <v>36.68</v>
      </c>
    </row>
    <row r="14480" spans="1:13" hidden="1" x14ac:dyDescent="0.25">
      <c r="A14480" t="s">
        <v>240</v>
      </c>
      <c r="B14480" t="s">
        <v>20</v>
      </c>
      <c r="C14480" t="s">
        <v>15</v>
      </c>
      <c r="D14480" t="s">
        <v>24</v>
      </c>
      <c r="E14480" s="1">
        <v>37432.480000000003</v>
      </c>
      <c r="F14480" t="s">
        <v>37</v>
      </c>
      <c r="G14480">
        <v>8</v>
      </c>
      <c r="H14480">
        <v>9059</v>
      </c>
      <c r="I14480">
        <v>5962</v>
      </c>
      <c r="J14480">
        <v>4.6399999999999997</v>
      </c>
      <c r="K14480">
        <v>51.47</v>
      </c>
      <c r="L14480" t="s">
        <v>21</v>
      </c>
      <c r="M14480">
        <v>25.86</v>
      </c>
    </row>
    <row r="14481" spans="1:13" hidden="1" x14ac:dyDescent="0.25">
      <c r="A14481" t="s">
        <v>193</v>
      </c>
      <c r="B14481" t="s">
        <v>39</v>
      </c>
      <c r="C14481" t="s">
        <v>35</v>
      </c>
      <c r="D14481" t="s">
        <v>24</v>
      </c>
      <c r="E14481" s="1">
        <v>77264.539999999994</v>
      </c>
      <c r="F14481" t="s">
        <v>30</v>
      </c>
      <c r="G14481">
        <v>19</v>
      </c>
      <c r="H14481">
        <v>4805</v>
      </c>
      <c r="I14481">
        <v>9312</v>
      </c>
      <c r="J14481">
        <v>22.96</v>
      </c>
      <c r="K14481">
        <v>9.08</v>
      </c>
      <c r="L14481" t="s">
        <v>26</v>
      </c>
      <c r="M14481">
        <v>78.040000000000006</v>
      </c>
    </row>
    <row r="14482" spans="1:13" hidden="1" x14ac:dyDescent="0.25">
      <c r="A14482" t="s">
        <v>526</v>
      </c>
      <c r="B14482" t="s">
        <v>34</v>
      </c>
      <c r="C14482" t="s">
        <v>35</v>
      </c>
      <c r="D14482" t="s">
        <v>24</v>
      </c>
      <c r="E14482" s="1">
        <v>98221.99</v>
      </c>
      <c r="F14482" t="s">
        <v>37</v>
      </c>
      <c r="G14482">
        <v>7</v>
      </c>
      <c r="H14482">
        <v>5805</v>
      </c>
      <c r="I14482">
        <v>4652</v>
      </c>
      <c r="J14482">
        <v>38.93</v>
      </c>
      <c r="K14482">
        <v>30.78</v>
      </c>
      <c r="L14482" t="s">
        <v>58</v>
      </c>
      <c r="M14482">
        <v>23.18</v>
      </c>
    </row>
    <row r="14483" spans="1:13" x14ac:dyDescent="0.25">
      <c r="A14483" t="s">
        <v>294</v>
      </c>
      <c r="B14483" t="s">
        <v>14</v>
      </c>
      <c r="C14483" t="s">
        <v>35</v>
      </c>
      <c r="D14483" t="s">
        <v>29</v>
      </c>
      <c r="E14483" s="1">
        <v>39493.360000000001</v>
      </c>
      <c r="F14483" t="s">
        <v>25</v>
      </c>
      <c r="G14483">
        <v>17</v>
      </c>
      <c r="H14483">
        <v>6924</v>
      </c>
      <c r="I14483">
        <v>6226</v>
      </c>
      <c r="J14483">
        <v>59.55</v>
      </c>
      <c r="K14483">
        <v>58.01</v>
      </c>
      <c r="L14483" t="s">
        <v>33</v>
      </c>
      <c r="M14483">
        <v>46.1</v>
      </c>
    </row>
    <row r="14484" spans="1:13" hidden="1" x14ac:dyDescent="0.25">
      <c r="A14484" t="s">
        <v>373</v>
      </c>
      <c r="B14484" t="s">
        <v>28</v>
      </c>
      <c r="C14484" t="s">
        <v>35</v>
      </c>
      <c r="D14484" t="s">
        <v>24</v>
      </c>
      <c r="E14484" s="1">
        <v>54516.81</v>
      </c>
      <c r="F14484" t="s">
        <v>30</v>
      </c>
      <c r="G14484">
        <v>17</v>
      </c>
      <c r="H14484">
        <v>7348</v>
      </c>
      <c r="I14484">
        <v>7314</v>
      </c>
      <c r="J14484">
        <v>6.94</v>
      </c>
      <c r="K14484">
        <v>78.010000000000005</v>
      </c>
      <c r="L14484" t="s">
        <v>26</v>
      </c>
      <c r="M14484">
        <v>59.67</v>
      </c>
    </row>
    <row r="14485" spans="1:13" hidden="1" x14ac:dyDescent="0.25">
      <c r="A14485" t="s">
        <v>141</v>
      </c>
      <c r="B14485" t="s">
        <v>51</v>
      </c>
      <c r="C14485" t="s">
        <v>15</v>
      </c>
      <c r="D14485" t="s">
        <v>16</v>
      </c>
      <c r="E14485" s="1">
        <v>68610.880000000005</v>
      </c>
      <c r="F14485" t="s">
        <v>30</v>
      </c>
      <c r="G14485">
        <v>7</v>
      </c>
      <c r="H14485">
        <v>2928</v>
      </c>
      <c r="I14485">
        <v>3589</v>
      </c>
      <c r="J14485">
        <v>52.99</v>
      </c>
      <c r="K14485">
        <v>75.39</v>
      </c>
      <c r="L14485" t="s">
        <v>33</v>
      </c>
      <c r="M14485">
        <v>31.05</v>
      </c>
    </row>
    <row r="14486" spans="1:13" x14ac:dyDescent="0.25">
      <c r="A14486" t="s">
        <v>351</v>
      </c>
      <c r="B14486" t="s">
        <v>28</v>
      </c>
      <c r="C14486" t="s">
        <v>35</v>
      </c>
      <c r="D14486" t="s">
        <v>29</v>
      </c>
      <c r="E14486" s="1">
        <v>129728.27</v>
      </c>
      <c r="F14486" t="s">
        <v>45</v>
      </c>
      <c r="G14486">
        <v>15</v>
      </c>
      <c r="H14486">
        <v>1244</v>
      </c>
      <c r="I14486">
        <v>814</v>
      </c>
      <c r="J14486">
        <v>61.46</v>
      </c>
      <c r="K14486">
        <v>83.8</v>
      </c>
      <c r="L14486" t="s">
        <v>26</v>
      </c>
      <c r="M14486">
        <v>44.14</v>
      </c>
    </row>
    <row r="14487" spans="1:13" hidden="1" x14ac:dyDescent="0.25">
      <c r="A14487" t="s">
        <v>101</v>
      </c>
      <c r="B14487" t="s">
        <v>14</v>
      </c>
      <c r="C14487" t="s">
        <v>15</v>
      </c>
      <c r="D14487" t="s">
        <v>24</v>
      </c>
      <c r="E14487" s="1">
        <v>146955.01999999999</v>
      </c>
      <c r="F14487" t="s">
        <v>25</v>
      </c>
      <c r="G14487">
        <v>10</v>
      </c>
      <c r="H14487">
        <v>9247</v>
      </c>
      <c r="I14487">
        <v>8209</v>
      </c>
      <c r="J14487">
        <v>52.49</v>
      </c>
      <c r="K14487">
        <v>70.09</v>
      </c>
      <c r="L14487" t="s">
        <v>31</v>
      </c>
      <c r="M14487">
        <v>30.79</v>
      </c>
    </row>
    <row r="14488" spans="1:13" hidden="1" x14ac:dyDescent="0.25">
      <c r="A14488" t="s">
        <v>413</v>
      </c>
      <c r="B14488" t="s">
        <v>20</v>
      </c>
      <c r="C14488" t="s">
        <v>35</v>
      </c>
      <c r="D14488" t="s">
        <v>24</v>
      </c>
      <c r="E14488" s="1">
        <v>147905.76</v>
      </c>
      <c r="F14488" t="s">
        <v>45</v>
      </c>
      <c r="G14488">
        <v>4</v>
      </c>
      <c r="H14488">
        <v>3240</v>
      </c>
      <c r="I14488">
        <v>821</v>
      </c>
      <c r="J14488">
        <v>80.709999999999994</v>
      </c>
      <c r="K14488">
        <v>86.09</v>
      </c>
      <c r="L14488" t="s">
        <v>42</v>
      </c>
      <c r="M14488">
        <v>74.03</v>
      </c>
    </row>
    <row r="14489" spans="1:13" x14ac:dyDescent="0.25">
      <c r="A14489" t="s">
        <v>554</v>
      </c>
      <c r="B14489" t="s">
        <v>20</v>
      </c>
      <c r="C14489" t="s">
        <v>35</v>
      </c>
      <c r="D14489" t="s">
        <v>29</v>
      </c>
      <c r="E14489" s="1">
        <v>114733.04</v>
      </c>
      <c r="F14489" t="s">
        <v>45</v>
      </c>
      <c r="G14489">
        <v>0</v>
      </c>
      <c r="H14489">
        <v>2372</v>
      </c>
      <c r="I14489">
        <v>9769</v>
      </c>
      <c r="J14489">
        <v>4.67</v>
      </c>
      <c r="K14489">
        <v>98.53</v>
      </c>
      <c r="L14489" t="s">
        <v>18</v>
      </c>
      <c r="M14489">
        <v>45.89</v>
      </c>
    </row>
    <row r="14490" spans="1:13" hidden="1" x14ac:dyDescent="0.25">
      <c r="A14490" t="s">
        <v>60</v>
      </c>
      <c r="B14490" t="s">
        <v>34</v>
      </c>
      <c r="C14490" t="s">
        <v>15</v>
      </c>
      <c r="D14490" t="s">
        <v>24</v>
      </c>
      <c r="E14490" s="1">
        <v>71783.399999999994</v>
      </c>
      <c r="F14490" t="s">
        <v>17</v>
      </c>
      <c r="G14490">
        <v>7</v>
      </c>
      <c r="H14490">
        <v>1661</v>
      </c>
      <c r="I14490">
        <v>8653</v>
      </c>
      <c r="J14490">
        <v>7.32</v>
      </c>
      <c r="K14490">
        <v>70.66</v>
      </c>
      <c r="L14490" t="s">
        <v>48</v>
      </c>
      <c r="M14490">
        <v>34.549999999999997</v>
      </c>
    </row>
    <row r="14491" spans="1:13" x14ac:dyDescent="0.25">
      <c r="A14491" t="s">
        <v>408</v>
      </c>
      <c r="B14491" t="s">
        <v>34</v>
      </c>
      <c r="C14491" t="s">
        <v>15</v>
      </c>
      <c r="D14491" t="s">
        <v>29</v>
      </c>
      <c r="E14491" s="1">
        <v>98792.03</v>
      </c>
      <c r="F14491" t="s">
        <v>25</v>
      </c>
      <c r="G14491">
        <v>13</v>
      </c>
      <c r="H14491">
        <v>4587</v>
      </c>
      <c r="I14491">
        <v>8132</v>
      </c>
      <c r="J14491">
        <v>81.09</v>
      </c>
      <c r="K14491">
        <v>95.07</v>
      </c>
      <c r="L14491" t="s">
        <v>26</v>
      </c>
      <c r="M14491">
        <v>62.55</v>
      </c>
    </row>
    <row r="14492" spans="1:13" hidden="1" x14ac:dyDescent="0.25">
      <c r="A14492" t="s">
        <v>175</v>
      </c>
      <c r="B14492" t="s">
        <v>23</v>
      </c>
      <c r="C14492" t="s">
        <v>15</v>
      </c>
      <c r="D14492" t="s">
        <v>24</v>
      </c>
      <c r="E14492" s="1">
        <v>97633.4</v>
      </c>
      <c r="F14492" t="s">
        <v>30</v>
      </c>
      <c r="G14492">
        <v>10</v>
      </c>
      <c r="H14492">
        <v>1360</v>
      </c>
      <c r="I14492">
        <v>7813</v>
      </c>
      <c r="J14492">
        <v>25.41</v>
      </c>
      <c r="K14492">
        <v>13.95</v>
      </c>
      <c r="L14492" t="s">
        <v>18</v>
      </c>
      <c r="M14492">
        <v>62.83</v>
      </c>
    </row>
    <row r="14493" spans="1:13" hidden="1" x14ac:dyDescent="0.25">
      <c r="A14493" t="s">
        <v>378</v>
      </c>
      <c r="B14493" t="s">
        <v>39</v>
      </c>
      <c r="C14493" t="s">
        <v>15</v>
      </c>
      <c r="D14493" t="s">
        <v>16</v>
      </c>
      <c r="E14493" s="1">
        <v>74450.720000000001</v>
      </c>
      <c r="F14493" t="s">
        <v>37</v>
      </c>
      <c r="G14493">
        <v>8</v>
      </c>
      <c r="H14493">
        <v>6866</v>
      </c>
      <c r="I14493">
        <v>8013</v>
      </c>
      <c r="J14493">
        <v>28.95</v>
      </c>
      <c r="K14493">
        <v>73.790000000000006</v>
      </c>
      <c r="L14493" t="s">
        <v>58</v>
      </c>
      <c r="M14493">
        <v>31.75</v>
      </c>
    </row>
    <row r="14494" spans="1:13" hidden="1" x14ac:dyDescent="0.25">
      <c r="A14494" t="s">
        <v>504</v>
      </c>
      <c r="B14494" t="s">
        <v>14</v>
      </c>
      <c r="C14494" t="s">
        <v>15</v>
      </c>
      <c r="D14494" t="s">
        <v>24</v>
      </c>
      <c r="E14494" s="1">
        <v>108715.86</v>
      </c>
      <c r="F14494" t="s">
        <v>17</v>
      </c>
      <c r="G14494">
        <v>19</v>
      </c>
      <c r="H14494">
        <v>6292</v>
      </c>
      <c r="I14494">
        <v>6720</v>
      </c>
      <c r="J14494">
        <v>26.11</v>
      </c>
      <c r="K14494">
        <v>36.22</v>
      </c>
      <c r="L14494" t="s">
        <v>58</v>
      </c>
      <c r="M14494">
        <v>71.8</v>
      </c>
    </row>
    <row r="14495" spans="1:13" hidden="1" x14ac:dyDescent="0.25">
      <c r="A14495" t="s">
        <v>473</v>
      </c>
      <c r="B14495" t="s">
        <v>51</v>
      </c>
      <c r="C14495" t="s">
        <v>35</v>
      </c>
      <c r="D14495" t="s">
        <v>16</v>
      </c>
      <c r="E14495" s="1">
        <v>84210.22</v>
      </c>
      <c r="F14495" t="s">
        <v>30</v>
      </c>
      <c r="G14495">
        <v>5</v>
      </c>
      <c r="H14495">
        <v>7627</v>
      </c>
      <c r="I14495">
        <v>2819</v>
      </c>
      <c r="J14495">
        <v>6.34</v>
      </c>
      <c r="K14495">
        <v>5.15</v>
      </c>
      <c r="L14495" t="s">
        <v>58</v>
      </c>
      <c r="M14495">
        <v>34.619999999999997</v>
      </c>
    </row>
    <row r="14496" spans="1:13" x14ac:dyDescent="0.25">
      <c r="A14496" t="s">
        <v>558</v>
      </c>
      <c r="B14496" t="s">
        <v>51</v>
      </c>
      <c r="C14496" t="s">
        <v>35</v>
      </c>
      <c r="D14496" t="s">
        <v>29</v>
      </c>
      <c r="E14496" s="1">
        <v>116019.01</v>
      </c>
      <c r="F14496" t="s">
        <v>30</v>
      </c>
      <c r="G14496">
        <v>19</v>
      </c>
      <c r="H14496">
        <v>9149</v>
      </c>
      <c r="I14496">
        <v>2260</v>
      </c>
      <c r="J14496">
        <v>16.12</v>
      </c>
      <c r="K14496">
        <v>74.13</v>
      </c>
      <c r="L14496" t="s">
        <v>18</v>
      </c>
      <c r="M14496">
        <v>76.73</v>
      </c>
    </row>
    <row r="14497" spans="1:13" hidden="1" x14ac:dyDescent="0.25">
      <c r="A14497" t="s">
        <v>463</v>
      </c>
      <c r="B14497" t="s">
        <v>54</v>
      </c>
      <c r="C14497" t="s">
        <v>15</v>
      </c>
      <c r="D14497" t="s">
        <v>24</v>
      </c>
      <c r="E14497" s="1">
        <v>70427.039999999994</v>
      </c>
      <c r="F14497" t="s">
        <v>17</v>
      </c>
      <c r="G14497">
        <v>12</v>
      </c>
      <c r="H14497">
        <v>2877</v>
      </c>
      <c r="I14497">
        <v>2553</v>
      </c>
      <c r="J14497">
        <v>77.319999999999993</v>
      </c>
      <c r="K14497">
        <v>76.849999999999994</v>
      </c>
      <c r="L14497" t="s">
        <v>42</v>
      </c>
      <c r="M14497">
        <v>40.130000000000003</v>
      </c>
    </row>
    <row r="14498" spans="1:13" hidden="1" x14ac:dyDescent="0.25">
      <c r="A14498" t="s">
        <v>69</v>
      </c>
      <c r="B14498" t="s">
        <v>14</v>
      </c>
      <c r="C14498" t="s">
        <v>15</v>
      </c>
      <c r="D14498" t="s">
        <v>16</v>
      </c>
      <c r="E14498" s="1">
        <v>100672.58</v>
      </c>
      <c r="F14498" t="s">
        <v>25</v>
      </c>
      <c r="G14498">
        <v>0</v>
      </c>
      <c r="H14498">
        <v>3147</v>
      </c>
      <c r="I14498">
        <v>4564</v>
      </c>
      <c r="J14498">
        <v>41.73</v>
      </c>
      <c r="K14498">
        <v>91.38</v>
      </c>
      <c r="L14498" t="s">
        <v>18</v>
      </c>
      <c r="M14498">
        <v>42.12</v>
      </c>
    </row>
    <row r="14499" spans="1:13" x14ac:dyDescent="0.25">
      <c r="A14499" t="s">
        <v>604</v>
      </c>
      <c r="B14499" t="s">
        <v>54</v>
      </c>
      <c r="C14499" t="s">
        <v>15</v>
      </c>
      <c r="D14499" t="s">
        <v>29</v>
      </c>
      <c r="E14499" s="1">
        <v>66723.14</v>
      </c>
      <c r="F14499" t="s">
        <v>17</v>
      </c>
      <c r="G14499">
        <v>5</v>
      </c>
      <c r="H14499">
        <v>2757</v>
      </c>
      <c r="I14499">
        <v>2148</v>
      </c>
      <c r="J14499">
        <v>50.78</v>
      </c>
      <c r="K14499">
        <v>60.59</v>
      </c>
      <c r="L14499" t="s">
        <v>33</v>
      </c>
      <c r="M14499">
        <v>44.29</v>
      </c>
    </row>
    <row r="14500" spans="1:13" hidden="1" x14ac:dyDescent="0.25">
      <c r="A14500" t="s">
        <v>612</v>
      </c>
      <c r="B14500" t="s">
        <v>20</v>
      </c>
      <c r="C14500" t="s">
        <v>15</v>
      </c>
      <c r="D14500" t="s">
        <v>16</v>
      </c>
      <c r="E14500" s="1">
        <v>53008.46</v>
      </c>
      <c r="F14500" t="s">
        <v>17</v>
      </c>
      <c r="G14500">
        <v>2</v>
      </c>
      <c r="H14500">
        <v>9484</v>
      </c>
      <c r="I14500">
        <v>8242</v>
      </c>
      <c r="J14500">
        <v>39.11</v>
      </c>
      <c r="K14500">
        <v>27.09</v>
      </c>
      <c r="L14500" t="s">
        <v>18</v>
      </c>
      <c r="M14500">
        <v>47.97</v>
      </c>
    </row>
    <row r="14501" spans="1:13" x14ac:dyDescent="0.25">
      <c r="A14501" t="s">
        <v>237</v>
      </c>
      <c r="B14501" t="s">
        <v>20</v>
      </c>
      <c r="C14501" t="s">
        <v>15</v>
      </c>
      <c r="D14501" t="s">
        <v>29</v>
      </c>
      <c r="E14501" s="1">
        <v>85915.46</v>
      </c>
      <c r="F14501" t="s">
        <v>30</v>
      </c>
      <c r="G14501">
        <v>12</v>
      </c>
      <c r="H14501">
        <v>2562</v>
      </c>
      <c r="I14501">
        <v>9864</v>
      </c>
      <c r="J14501">
        <v>3.73</v>
      </c>
      <c r="K14501">
        <v>78.180000000000007</v>
      </c>
      <c r="L14501" t="s">
        <v>48</v>
      </c>
      <c r="M14501">
        <v>63.8</v>
      </c>
    </row>
    <row r="14502" spans="1:13" hidden="1" x14ac:dyDescent="0.25">
      <c r="A14502" t="s">
        <v>408</v>
      </c>
      <c r="B14502" t="s">
        <v>14</v>
      </c>
      <c r="C14502" t="s">
        <v>35</v>
      </c>
      <c r="D14502" t="s">
        <v>24</v>
      </c>
      <c r="E14502" s="1">
        <v>74352.509999999995</v>
      </c>
      <c r="F14502" t="s">
        <v>37</v>
      </c>
      <c r="G14502">
        <v>20</v>
      </c>
      <c r="H14502">
        <v>5672</v>
      </c>
      <c r="I14502">
        <v>1714</v>
      </c>
      <c r="J14502">
        <v>65.069999999999993</v>
      </c>
      <c r="K14502">
        <v>14</v>
      </c>
      <c r="L14502" t="s">
        <v>48</v>
      </c>
      <c r="M14502">
        <v>55.44</v>
      </c>
    </row>
    <row r="14503" spans="1:13" hidden="1" x14ac:dyDescent="0.25">
      <c r="A14503" t="s">
        <v>119</v>
      </c>
      <c r="B14503" t="s">
        <v>34</v>
      </c>
      <c r="C14503" t="s">
        <v>35</v>
      </c>
      <c r="D14503" t="s">
        <v>24</v>
      </c>
      <c r="E14503" s="1">
        <v>99485.42</v>
      </c>
      <c r="F14503" t="s">
        <v>17</v>
      </c>
      <c r="G14503">
        <v>9</v>
      </c>
      <c r="H14503">
        <v>1131</v>
      </c>
      <c r="I14503">
        <v>3998</v>
      </c>
      <c r="J14503">
        <v>58.17</v>
      </c>
      <c r="K14503">
        <v>74.38</v>
      </c>
      <c r="L14503" t="s">
        <v>31</v>
      </c>
      <c r="M14503">
        <v>42.97</v>
      </c>
    </row>
    <row r="14504" spans="1:13" x14ac:dyDescent="0.25">
      <c r="A14504" t="s">
        <v>410</v>
      </c>
      <c r="B14504" t="s">
        <v>34</v>
      </c>
      <c r="C14504" t="s">
        <v>35</v>
      </c>
      <c r="D14504" t="s">
        <v>29</v>
      </c>
      <c r="E14504" s="1">
        <v>100572.67</v>
      </c>
      <c r="F14504" t="s">
        <v>17</v>
      </c>
      <c r="G14504">
        <v>12</v>
      </c>
      <c r="H14504">
        <v>9102</v>
      </c>
      <c r="I14504">
        <v>8143</v>
      </c>
      <c r="J14504">
        <v>94.04</v>
      </c>
      <c r="K14504">
        <v>51.29</v>
      </c>
      <c r="L14504" t="s">
        <v>26</v>
      </c>
      <c r="M14504">
        <v>75.510000000000005</v>
      </c>
    </row>
    <row r="14505" spans="1:13" hidden="1" x14ac:dyDescent="0.25">
      <c r="A14505" t="s">
        <v>19</v>
      </c>
      <c r="B14505" t="s">
        <v>34</v>
      </c>
      <c r="C14505" t="s">
        <v>15</v>
      </c>
      <c r="D14505" t="s">
        <v>16</v>
      </c>
      <c r="E14505" s="1">
        <v>106118.85</v>
      </c>
      <c r="F14505" t="s">
        <v>37</v>
      </c>
      <c r="G14505">
        <v>2</v>
      </c>
      <c r="H14505">
        <v>7108</v>
      </c>
      <c r="I14505">
        <v>9775</v>
      </c>
      <c r="J14505">
        <v>74.95</v>
      </c>
      <c r="K14505">
        <v>28.18</v>
      </c>
      <c r="L14505" t="s">
        <v>58</v>
      </c>
      <c r="M14505">
        <v>28.87</v>
      </c>
    </row>
    <row r="14506" spans="1:13" x14ac:dyDescent="0.25">
      <c r="A14506" t="s">
        <v>241</v>
      </c>
      <c r="B14506" t="s">
        <v>51</v>
      </c>
      <c r="C14506" t="s">
        <v>15</v>
      </c>
      <c r="D14506" t="s">
        <v>29</v>
      </c>
      <c r="E14506" s="1">
        <v>140295.13</v>
      </c>
      <c r="F14506" t="s">
        <v>37</v>
      </c>
      <c r="G14506">
        <v>15</v>
      </c>
      <c r="H14506">
        <v>5942</v>
      </c>
      <c r="I14506">
        <v>9705</v>
      </c>
      <c r="J14506">
        <v>23.56</v>
      </c>
      <c r="K14506">
        <v>35.64</v>
      </c>
      <c r="L14506" t="s">
        <v>48</v>
      </c>
      <c r="M14506">
        <v>54.82</v>
      </c>
    </row>
    <row r="14507" spans="1:13" hidden="1" x14ac:dyDescent="0.25">
      <c r="A14507" t="s">
        <v>139</v>
      </c>
      <c r="B14507" t="s">
        <v>14</v>
      </c>
      <c r="C14507" t="s">
        <v>15</v>
      </c>
      <c r="D14507" t="s">
        <v>24</v>
      </c>
      <c r="E14507" s="1">
        <v>75664.95</v>
      </c>
      <c r="F14507" t="s">
        <v>30</v>
      </c>
      <c r="G14507">
        <v>12</v>
      </c>
      <c r="H14507">
        <v>643</v>
      </c>
      <c r="I14507">
        <v>2902</v>
      </c>
      <c r="J14507">
        <v>42.63</v>
      </c>
      <c r="K14507">
        <v>27.55</v>
      </c>
      <c r="L14507" t="s">
        <v>58</v>
      </c>
      <c r="M14507">
        <v>60.41</v>
      </c>
    </row>
    <row r="14508" spans="1:13" hidden="1" x14ac:dyDescent="0.25">
      <c r="A14508" t="s">
        <v>462</v>
      </c>
      <c r="B14508" t="s">
        <v>54</v>
      </c>
      <c r="C14508" t="s">
        <v>35</v>
      </c>
      <c r="D14508" t="s">
        <v>16</v>
      </c>
      <c r="E14508" s="1">
        <v>136112.04999999999</v>
      </c>
      <c r="F14508" t="s">
        <v>30</v>
      </c>
      <c r="G14508">
        <v>19</v>
      </c>
      <c r="H14508">
        <v>238</v>
      </c>
      <c r="I14508">
        <v>8936</v>
      </c>
      <c r="J14508">
        <v>46.69</v>
      </c>
      <c r="K14508">
        <v>2.35</v>
      </c>
      <c r="L14508" t="s">
        <v>33</v>
      </c>
      <c r="M14508">
        <v>45.53</v>
      </c>
    </row>
    <row r="14509" spans="1:13" hidden="1" x14ac:dyDescent="0.25">
      <c r="A14509" t="s">
        <v>136</v>
      </c>
      <c r="B14509" t="s">
        <v>28</v>
      </c>
      <c r="C14509" t="s">
        <v>35</v>
      </c>
      <c r="D14509" t="s">
        <v>16</v>
      </c>
      <c r="E14509" s="1">
        <v>137064.37</v>
      </c>
      <c r="F14509" t="s">
        <v>17</v>
      </c>
      <c r="G14509">
        <v>1</v>
      </c>
      <c r="H14509">
        <v>2655</v>
      </c>
      <c r="I14509">
        <v>7545</v>
      </c>
      <c r="J14509">
        <v>8.52</v>
      </c>
      <c r="K14509">
        <v>80.06</v>
      </c>
      <c r="L14509" t="s">
        <v>42</v>
      </c>
      <c r="M14509">
        <v>39.950000000000003</v>
      </c>
    </row>
    <row r="14510" spans="1:13" hidden="1" x14ac:dyDescent="0.25">
      <c r="A14510" t="s">
        <v>43</v>
      </c>
      <c r="B14510" t="s">
        <v>39</v>
      </c>
      <c r="C14510" t="s">
        <v>35</v>
      </c>
      <c r="D14510" t="s">
        <v>16</v>
      </c>
      <c r="E14510" s="1">
        <v>53759.97</v>
      </c>
      <c r="F14510" t="s">
        <v>37</v>
      </c>
      <c r="G14510">
        <v>2</v>
      </c>
      <c r="H14510">
        <v>2476</v>
      </c>
      <c r="I14510">
        <v>1260</v>
      </c>
      <c r="J14510">
        <v>28.4</v>
      </c>
      <c r="K14510">
        <v>36.29</v>
      </c>
      <c r="L14510" t="s">
        <v>31</v>
      </c>
      <c r="M14510">
        <v>62.69</v>
      </c>
    </row>
    <row r="14511" spans="1:13" hidden="1" x14ac:dyDescent="0.25">
      <c r="A14511" t="s">
        <v>412</v>
      </c>
      <c r="B14511" t="s">
        <v>39</v>
      </c>
      <c r="C14511" t="s">
        <v>15</v>
      </c>
      <c r="D14511" t="s">
        <v>16</v>
      </c>
      <c r="E14511" s="1">
        <v>54508.2</v>
      </c>
      <c r="F14511" t="s">
        <v>17</v>
      </c>
      <c r="G14511">
        <v>9</v>
      </c>
      <c r="H14511">
        <v>5369</v>
      </c>
      <c r="I14511">
        <v>9214</v>
      </c>
      <c r="J14511">
        <v>60.31</v>
      </c>
      <c r="K14511">
        <v>78.62</v>
      </c>
      <c r="L14511" t="s">
        <v>26</v>
      </c>
      <c r="M14511">
        <v>38.799999999999997</v>
      </c>
    </row>
    <row r="14512" spans="1:13" hidden="1" x14ac:dyDescent="0.25">
      <c r="A14512" t="s">
        <v>422</v>
      </c>
      <c r="B14512" t="s">
        <v>54</v>
      </c>
      <c r="C14512" t="s">
        <v>15</v>
      </c>
      <c r="D14512" t="s">
        <v>24</v>
      </c>
      <c r="E14512" s="1">
        <v>49095.89</v>
      </c>
      <c r="F14512" t="s">
        <v>45</v>
      </c>
      <c r="G14512">
        <v>0</v>
      </c>
      <c r="H14512">
        <v>8053</v>
      </c>
      <c r="I14512">
        <v>5083</v>
      </c>
      <c r="J14512">
        <v>39.869999999999997</v>
      </c>
      <c r="K14512">
        <v>10.119999999999999</v>
      </c>
      <c r="L14512" t="s">
        <v>42</v>
      </c>
      <c r="M14512">
        <v>33</v>
      </c>
    </row>
    <row r="14513" spans="1:13" hidden="1" x14ac:dyDescent="0.25">
      <c r="A14513" t="s">
        <v>346</v>
      </c>
      <c r="B14513" t="s">
        <v>28</v>
      </c>
      <c r="C14513" t="s">
        <v>35</v>
      </c>
      <c r="D14513" t="s">
        <v>16</v>
      </c>
      <c r="E14513" s="1">
        <v>145820.04999999999</v>
      </c>
      <c r="F14513" t="s">
        <v>37</v>
      </c>
      <c r="G14513">
        <v>13</v>
      </c>
      <c r="H14513">
        <v>1401</v>
      </c>
      <c r="I14513">
        <v>1934</v>
      </c>
      <c r="J14513">
        <v>55.94</v>
      </c>
      <c r="K14513">
        <v>61.55</v>
      </c>
      <c r="L14513" t="s">
        <v>18</v>
      </c>
      <c r="M14513">
        <v>72.47</v>
      </c>
    </row>
    <row r="14514" spans="1:13" hidden="1" x14ac:dyDescent="0.25">
      <c r="A14514" t="s">
        <v>435</v>
      </c>
      <c r="B14514" t="s">
        <v>51</v>
      </c>
      <c r="C14514" t="s">
        <v>15</v>
      </c>
      <c r="D14514" t="s">
        <v>16</v>
      </c>
      <c r="E14514" s="1">
        <v>50937.63</v>
      </c>
      <c r="F14514" t="s">
        <v>45</v>
      </c>
      <c r="G14514">
        <v>13</v>
      </c>
      <c r="H14514">
        <v>2890</v>
      </c>
      <c r="I14514">
        <v>9585</v>
      </c>
      <c r="J14514">
        <v>97.32</v>
      </c>
      <c r="K14514">
        <v>23.76</v>
      </c>
      <c r="L14514" t="s">
        <v>33</v>
      </c>
      <c r="M14514">
        <v>36.21</v>
      </c>
    </row>
    <row r="14515" spans="1:13" x14ac:dyDescent="0.25">
      <c r="A14515" t="s">
        <v>635</v>
      </c>
      <c r="B14515" t="s">
        <v>20</v>
      </c>
      <c r="C14515" t="s">
        <v>35</v>
      </c>
      <c r="D14515" t="s">
        <v>29</v>
      </c>
      <c r="E14515" s="1">
        <v>135641.84</v>
      </c>
      <c r="F14515" t="s">
        <v>45</v>
      </c>
      <c r="G14515">
        <v>0</v>
      </c>
      <c r="H14515">
        <v>7362</v>
      </c>
      <c r="I14515">
        <v>9941</v>
      </c>
      <c r="J14515">
        <v>68.27</v>
      </c>
      <c r="K14515">
        <v>8.4499999999999993</v>
      </c>
      <c r="L14515" t="s">
        <v>48</v>
      </c>
      <c r="M14515">
        <v>22.24</v>
      </c>
    </row>
    <row r="14516" spans="1:13" x14ac:dyDescent="0.25">
      <c r="A14516" t="s">
        <v>119</v>
      </c>
      <c r="B14516" t="s">
        <v>54</v>
      </c>
      <c r="C14516" t="s">
        <v>15</v>
      </c>
      <c r="D14516" t="s">
        <v>29</v>
      </c>
      <c r="E14516" s="1">
        <v>43754.239999999998</v>
      </c>
      <c r="F14516" t="s">
        <v>17</v>
      </c>
      <c r="G14516">
        <v>16</v>
      </c>
      <c r="H14516">
        <v>2227</v>
      </c>
      <c r="I14516">
        <v>3733</v>
      </c>
      <c r="J14516">
        <v>12</v>
      </c>
      <c r="K14516">
        <v>29.96</v>
      </c>
      <c r="L14516" t="s">
        <v>58</v>
      </c>
      <c r="M14516">
        <v>74</v>
      </c>
    </row>
    <row r="14517" spans="1:13" hidden="1" x14ac:dyDescent="0.25">
      <c r="A14517" t="s">
        <v>284</v>
      </c>
      <c r="B14517" t="s">
        <v>51</v>
      </c>
      <c r="C14517" t="s">
        <v>15</v>
      </c>
      <c r="D14517" t="s">
        <v>24</v>
      </c>
      <c r="E14517" s="1">
        <v>93453.73</v>
      </c>
      <c r="F14517" t="s">
        <v>45</v>
      </c>
      <c r="G14517">
        <v>14</v>
      </c>
      <c r="H14517">
        <v>2589</v>
      </c>
      <c r="I14517">
        <v>4288</v>
      </c>
      <c r="J14517">
        <v>94.79</v>
      </c>
      <c r="K14517">
        <v>6.34</v>
      </c>
      <c r="L14517" t="s">
        <v>42</v>
      </c>
      <c r="M14517">
        <v>56.48</v>
      </c>
    </row>
    <row r="14518" spans="1:13" hidden="1" x14ac:dyDescent="0.25">
      <c r="A14518" t="s">
        <v>591</v>
      </c>
      <c r="B14518" t="s">
        <v>28</v>
      </c>
      <c r="C14518" t="s">
        <v>15</v>
      </c>
      <c r="D14518" t="s">
        <v>24</v>
      </c>
      <c r="E14518" s="1">
        <v>107431.37</v>
      </c>
      <c r="F14518" t="s">
        <v>37</v>
      </c>
      <c r="G14518">
        <v>4</v>
      </c>
      <c r="H14518">
        <v>3839</v>
      </c>
      <c r="I14518">
        <v>1734</v>
      </c>
      <c r="J14518">
        <v>46.14</v>
      </c>
      <c r="K14518">
        <v>21.3</v>
      </c>
      <c r="L14518" t="s">
        <v>31</v>
      </c>
      <c r="M14518">
        <v>42.54</v>
      </c>
    </row>
    <row r="14519" spans="1:13" hidden="1" x14ac:dyDescent="0.25">
      <c r="A14519" t="s">
        <v>404</v>
      </c>
      <c r="B14519" t="s">
        <v>28</v>
      </c>
      <c r="C14519" t="s">
        <v>15</v>
      </c>
      <c r="D14519" t="s">
        <v>16</v>
      </c>
      <c r="E14519" s="1">
        <v>44482.8</v>
      </c>
      <c r="F14519" t="s">
        <v>37</v>
      </c>
      <c r="G14519">
        <v>10</v>
      </c>
      <c r="H14519">
        <v>4878</v>
      </c>
      <c r="I14519">
        <v>4666</v>
      </c>
      <c r="J14519">
        <v>16.170000000000002</v>
      </c>
      <c r="K14519">
        <v>73.63</v>
      </c>
      <c r="L14519" t="s">
        <v>33</v>
      </c>
      <c r="M14519">
        <v>72.31</v>
      </c>
    </row>
    <row r="14520" spans="1:13" hidden="1" x14ac:dyDescent="0.25">
      <c r="A14520" t="s">
        <v>199</v>
      </c>
      <c r="B14520" t="s">
        <v>54</v>
      </c>
      <c r="C14520" t="s">
        <v>35</v>
      </c>
      <c r="D14520" t="s">
        <v>24</v>
      </c>
      <c r="E14520" s="1">
        <v>134680.03</v>
      </c>
      <c r="F14520" t="s">
        <v>17</v>
      </c>
      <c r="G14520">
        <v>0</v>
      </c>
      <c r="H14520">
        <v>2751</v>
      </c>
      <c r="I14520">
        <v>4956</v>
      </c>
      <c r="J14520">
        <v>22.36</v>
      </c>
      <c r="K14520">
        <v>94.59</v>
      </c>
      <c r="L14520" t="s">
        <v>42</v>
      </c>
      <c r="M14520">
        <v>57.71</v>
      </c>
    </row>
    <row r="14521" spans="1:13" hidden="1" x14ac:dyDescent="0.25">
      <c r="A14521" t="s">
        <v>249</v>
      </c>
      <c r="B14521" t="s">
        <v>51</v>
      </c>
      <c r="C14521" t="s">
        <v>15</v>
      </c>
      <c r="D14521" t="s">
        <v>16</v>
      </c>
      <c r="E14521" s="1">
        <v>90576.75</v>
      </c>
      <c r="F14521" t="s">
        <v>25</v>
      </c>
      <c r="G14521">
        <v>14</v>
      </c>
      <c r="H14521">
        <v>2974</v>
      </c>
      <c r="I14521">
        <v>6964</v>
      </c>
      <c r="J14521">
        <v>59.78</v>
      </c>
      <c r="K14521">
        <v>25.96</v>
      </c>
      <c r="L14521" t="s">
        <v>21</v>
      </c>
      <c r="M14521">
        <v>79.3</v>
      </c>
    </row>
    <row r="14522" spans="1:13" hidden="1" x14ac:dyDescent="0.25">
      <c r="A14522" t="s">
        <v>498</v>
      </c>
      <c r="B14522" t="s">
        <v>51</v>
      </c>
      <c r="C14522" t="s">
        <v>35</v>
      </c>
      <c r="D14522" t="s">
        <v>24</v>
      </c>
      <c r="E14522" s="1">
        <v>107504.96000000001</v>
      </c>
      <c r="F14522" t="s">
        <v>17</v>
      </c>
      <c r="G14522">
        <v>16</v>
      </c>
      <c r="H14522">
        <v>6623</v>
      </c>
      <c r="I14522">
        <v>2469</v>
      </c>
      <c r="J14522">
        <v>83.61</v>
      </c>
      <c r="K14522">
        <v>33.4</v>
      </c>
      <c r="L14522" t="s">
        <v>18</v>
      </c>
      <c r="M14522">
        <v>55.87</v>
      </c>
    </row>
    <row r="14523" spans="1:13" hidden="1" x14ac:dyDescent="0.25">
      <c r="A14523" t="s">
        <v>614</v>
      </c>
      <c r="B14523" t="s">
        <v>39</v>
      </c>
      <c r="C14523" t="s">
        <v>35</v>
      </c>
      <c r="D14523" t="s">
        <v>24</v>
      </c>
      <c r="E14523" s="1">
        <v>31862.080000000002</v>
      </c>
      <c r="F14523" t="s">
        <v>30</v>
      </c>
      <c r="G14523">
        <v>1</v>
      </c>
      <c r="H14523">
        <v>3938</v>
      </c>
      <c r="I14523">
        <v>5997</v>
      </c>
      <c r="J14523">
        <v>61.45</v>
      </c>
      <c r="K14523">
        <v>1.6</v>
      </c>
      <c r="L14523" t="s">
        <v>48</v>
      </c>
      <c r="M14523">
        <v>24.23</v>
      </c>
    </row>
    <row r="14524" spans="1:13" hidden="1" x14ac:dyDescent="0.25">
      <c r="A14524" t="s">
        <v>227</v>
      </c>
      <c r="B14524" t="s">
        <v>20</v>
      </c>
      <c r="C14524" t="s">
        <v>15</v>
      </c>
      <c r="D14524" t="s">
        <v>24</v>
      </c>
      <c r="E14524" s="1">
        <v>62606.05</v>
      </c>
      <c r="F14524" t="s">
        <v>17</v>
      </c>
      <c r="G14524">
        <v>10</v>
      </c>
      <c r="H14524">
        <v>4587</v>
      </c>
      <c r="I14524">
        <v>365</v>
      </c>
      <c r="J14524">
        <v>86.07</v>
      </c>
      <c r="K14524">
        <v>62.82</v>
      </c>
      <c r="L14524" t="s">
        <v>33</v>
      </c>
      <c r="M14524">
        <v>34.79</v>
      </c>
    </row>
    <row r="14525" spans="1:13" x14ac:dyDescent="0.25">
      <c r="A14525" t="s">
        <v>142</v>
      </c>
      <c r="B14525" t="s">
        <v>54</v>
      </c>
      <c r="C14525" t="s">
        <v>35</v>
      </c>
      <c r="D14525" t="s">
        <v>29</v>
      </c>
      <c r="E14525" s="1">
        <v>95650.7</v>
      </c>
      <c r="F14525" t="s">
        <v>30</v>
      </c>
      <c r="G14525">
        <v>9</v>
      </c>
      <c r="H14525">
        <v>3329</v>
      </c>
      <c r="I14525">
        <v>7820</v>
      </c>
      <c r="J14525">
        <v>42.03</v>
      </c>
      <c r="K14525">
        <v>79.599999999999994</v>
      </c>
      <c r="L14525" t="s">
        <v>42</v>
      </c>
      <c r="M14525">
        <v>21.14</v>
      </c>
    </row>
    <row r="14526" spans="1:13" hidden="1" x14ac:dyDescent="0.25">
      <c r="A14526" t="s">
        <v>436</v>
      </c>
      <c r="B14526" t="s">
        <v>14</v>
      </c>
      <c r="C14526" t="s">
        <v>35</v>
      </c>
      <c r="D14526" t="s">
        <v>16</v>
      </c>
      <c r="E14526" s="1">
        <v>92226.41</v>
      </c>
      <c r="F14526" t="s">
        <v>45</v>
      </c>
      <c r="G14526">
        <v>8</v>
      </c>
      <c r="H14526">
        <v>8938</v>
      </c>
      <c r="I14526">
        <v>1675</v>
      </c>
      <c r="J14526">
        <v>90.95</v>
      </c>
      <c r="K14526">
        <v>45.1</v>
      </c>
      <c r="L14526" t="s">
        <v>31</v>
      </c>
      <c r="M14526">
        <v>79.52</v>
      </c>
    </row>
    <row r="14527" spans="1:13" hidden="1" x14ac:dyDescent="0.25">
      <c r="A14527" t="s">
        <v>369</v>
      </c>
      <c r="B14527" t="s">
        <v>54</v>
      </c>
      <c r="C14527" t="s">
        <v>35</v>
      </c>
      <c r="D14527" t="s">
        <v>24</v>
      </c>
      <c r="E14527" s="1">
        <v>81952.14</v>
      </c>
      <c r="F14527" t="s">
        <v>25</v>
      </c>
      <c r="G14527">
        <v>18</v>
      </c>
      <c r="H14527">
        <v>8245</v>
      </c>
      <c r="I14527">
        <v>7909</v>
      </c>
      <c r="J14527">
        <v>2.2599999999999998</v>
      </c>
      <c r="K14527">
        <v>88.82</v>
      </c>
      <c r="L14527" t="s">
        <v>33</v>
      </c>
      <c r="M14527">
        <v>46.91</v>
      </c>
    </row>
    <row r="14528" spans="1:13" hidden="1" x14ac:dyDescent="0.25">
      <c r="A14528" t="s">
        <v>90</v>
      </c>
      <c r="B14528" t="s">
        <v>39</v>
      </c>
      <c r="C14528" t="s">
        <v>15</v>
      </c>
      <c r="D14528" t="s">
        <v>24</v>
      </c>
      <c r="E14528" s="1">
        <v>136217.79</v>
      </c>
      <c r="F14528" t="s">
        <v>17</v>
      </c>
      <c r="G14528">
        <v>7</v>
      </c>
      <c r="H14528">
        <v>5901</v>
      </c>
      <c r="I14528">
        <v>1309</v>
      </c>
      <c r="J14528">
        <v>94.55</v>
      </c>
      <c r="K14528">
        <v>68.650000000000006</v>
      </c>
      <c r="L14528" t="s">
        <v>26</v>
      </c>
      <c r="M14528">
        <v>41.04</v>
      </c>
    </row>
    <row r="14529" spans="1:13" x14ac:dyDescent="0.25">
      <c r="A14529" t="s">
        <v>494</v>
      </c>
      <c r="B14529" t="s">
        <v>20</v>
      </c>
      <c r="C14529" t="s">
        <v>35</v>
      </c>
      <c r="D14529" t="s">
        <v>29</v>
      </c>
      <c r="E14529" s="1">
        <v>61281.79</v>
      </c>
      <c r="F14529" t="s">
        <v>45</v>
      </c>
      <c r="G14529">
        <v>12</v>
      </c>
      <c r="H14529">
        <v>2216</v>
      </c>
      <c r="I14529">
        <v>8741</v>
      </c>
      <c r="J14529">
        <v>63.47</v>
      </c>
      <c r="K14529">
        <v>6.51</v>
      </c>
      <c r="L14529" t="s">
        <v>18</v>
      </c>
      <c r="M14529">
        <v>64.69</v>
      </c>
    </row>
    <row r="14530" spans="1:13" hidden="1" x14ac:dyDescent="0.25">
      <c r="A14530" t="s">
        <v>40</v>
      </c>
      <c r="B14530" t="s">
        <v>39</v>
      </c>
      <c r="C14530" t="s">
        <v>35</v>
      </c>
      <c r="D14530" t="s">
        <v>24</v>
      </c>
      <c r="E14530" s="1">
        <v>103692.88</v>
      </c>
      <c r="F14530" t="s">
        <v>45</v>
      </c>
      <c r="G14530">
        <v>0</v>
      </c>
      <c r="H14530">
        <v>7081</v>
      </c>
      <c r="I14530">
        <v>8311</v>
      </c>
      <c r="J14530">
        <v>28.61</v>
      </c>
      <c r="K14530">
        <v>65.84</v>
      </c>
      <c r="L14530" t="s">
        <v>26</v>
      </c>
      <c r="M14530">
        <v>49.59</v>
      </c>
    </row>
    <row r="14531" spans="1:13" hidden="1" x14ac:dyDescent="0.25">
      <c r="A14531" t="s">
        <v>91</v>
      </c>
      <c r="B14531" t="s">
        <v>23</v>
      </c>
      <c r="C14531" t="s">
        <v>15</v>
      </c>
      <c r="D14531" t="s">
        <v>24</v>
      </c>
      <c r="E14531" s="1">
        <v>122676.81</v>
      </c>
      <c r="F14531" t="s">
        <v>45</v>
      </c>
      <c r="G14531">
        <v>17</v>
      </c>
      <c r="H14531">
        <v>1267</v>
      </c>
      <c r="I14531">
        <v>2429</v>
      </c>
      <c r="J14531">
        <v>37.619999999999997</v>
      </c>
      <c r="K14531">
        <v>96.73</v>
      </c>
      <c r="L14531" t="s">
        <v>58</v>
      </c>
      <c r="M14531">
        <v>73.52</v>
      </c>
    </row>
    <row r="14532" spans="1:13" hidden="1" x14ac:dyDescent="0.25">
      <c r="A14532" t="s">
        <v>157</v>
      </c>
      <c r="B14532" t="s">
        <v>23</v>
      </c>
      <c r="C14532" t="s">
        <v>15</v>
      </c>
      <c r="D14532" t="s">
        <v>24</v>
      </c>
      <c r="E14532" s="1">
        <v>106788.82</v>
      </c>
      <c r="F14532" t="s">
        <v>45</v>
      </c>
      <c r="G14532">
        <v>10</v>
      </c>
      <c r="H14532">
        <v>8213</v>
      </c>
      <c r="I14532">
        <v>650</v>
      </c>
      <c r="J14532">
        <v>71.849999999999994</v>
      </c>
      <c r="K14532">
        <v>36.229999999999997</v>
      </c>
      <c r="L14532" t="s">
        <v>58</v>
      </c>
      <c r="M14532">
        <v>34.93</v>
      </c>
    </row>
    <row r="14533" spans="1:13" x14ac:dyDescent="0.25">
      <c r="A14533" t="s">
        <v>540</v>
      </c>
      <c r="B14533" t="s">
        <v>34</v>
      </c>
      <c r="C14533" t="s">
        <v>35</v>
      </c>
      <c r="D14533" t="s">
        <v>29</v>
      </c>
      <c r="E14533" s="1">
        <v>103799.01</v>
      </c>
      <c r="F14533" t="s">
        <v>37</v>
      </c>
      <c r="G14533">
        <v>1</v>
      </c>
      <c r="H14533">
        <v>9085</v>
      </c>
      <c r="I14533">
        <v>9711</v>
      </c>
      <c r="J14533">
        <v>8.0299999999999994</v>
      </c>
      <c r="K14533">
        <v>99.41</v>
      </c>
      <c r="L14533" t="s">
        <v>42</v>
      </c>
      <c r="M14533">
        <v>39.58</v>
      </c>
    </row>
    <row r="14534" spans="1:13" hidden="1" x14ac:dyDescent="0.25">
      <c r="A14534" t="s">
        <v>511</v>
      </c>
      <c r="B14534" t="s">
        <v>34</v>
      </c>
      <c r="C14534" t="s">
        <v>15</v>
      </c>
      <c r="D14534" t="s">
        <v>16</v>
      </c>
      <c r="E14534" s="1">
        <v>55291.23</v>
      </c>
      <c r="F14534" t="s">
        <v>30</v>
      </c>
      <c r="G14534">
        <v>15</v>
      </c>
      <c r="H14534">
        <v>4998</v>
      </c>
      <c r="I14534">
        <v>9332</v>
      </c>
      <c r="J14534">
        <v>14.79</v>
      </c>
      <c r="K14534">
        <v>51.21</v>
      </c>
      <c r="L14534" t="s">
        <v>58</v>
      </c>
      <c r="M14534">
        <v>71.84</v>
      </c>
    </row>
    <row r="14535" spans="1:13" hidden="1" x14ac:dyDescent="0.25">
      <c r="A14535" t="s">
        <v>444</v>
      </c>
      <c r="B14535" t="s">
        <v>54</v>
      </c>
      <c r="C14535" t="s">
        <v>35</v>
      </c>
      <c r="D14535" t="s">
        <v>24</v>
      </c>
      <c r="E14535" s="1">
        <v>59268.51</v>
      </c>
      <c r="F14535" t="s">
        <v>45</v>
      </c>
      <c r="G14535">
        <v>1</v>
      </c>
      <c r="H14535">
        <v>1082</v>
      </c>
      <c r="I14535">
        <v>463</v>
      </c>
      <c r="J14535">
        <v>37.78</v>
      </c>
      <c r="K14535">
        <v>26.83</v>
      </c>
      <c r="L14535" t="s">
        <v>42</v>
      </c>
      <c r="M14535">
        <v>63.7</v>
      </c>
    </row>
    <row r="14536" spans="1:13" hidden="1" x14ac:dyDescent="0.25">
      <c r="A14536" t="s">
        <v>363</v>
      </c>
      <c r="B14536" t="s">
        <v>23</v>
      </c>
      <c r="C14536" t="s">
        <v>15</v>
      </c>
      <c r="D14536" t="s">
        <v>16</v>
      </c>
      <c r="E14536" s="1">
        <v>98078.66</v>
      </c>
      <c r="F14536" t="s">
        <v>37</v>
      </c>
      <c r="G14536">
        <v>20</v>
      </c>
      <c r="H14536">
        <v>2594</v>
      </c>
      <c r="I14536">
        <v>554</v>
      </c>
      <c r="J14536">
        <v>21.64</v>
      </c>
      <c r="K14536">
        <v>28.71</v>
      </c>
      <c r="L14536" t="s">
        <v>33</v>
      </c>
      <c r="M14536">
        <v>20.239999999999998</v>
      </c>
    </row>
    <row r="14537" spans="1:13" hidden="1" x14ac:dyDescent="0.25">
      <c r="A14537" t="s">
        <v>403</v>
      </c>
      <c r="B14537" t="s">
        <v>39</v>
      </c>
      <c r="C14537" t="s">
        <v>35</v>
      </c>
      <c r="D14537" t="s">
        <v>24</v>
      </c>
      <c r="E14537" s="1">
        <v>30512.6</v>
      </c>
      <c r="F14537" t="s">
        <v>37</v>
      </c>
      <c r="G14537">
        <v>18</v>
      </c>
      <c r="H14537">
        <v>117</v>
      </c>
      <c r="I14537">
        <v>7311</v>
      </c>
      <c r="J14537">
        <v>45.46</v>
      </c>
      <c r="K14537">
        <v>87.37</v>
      </c>
      <c r="L14537" t="s">
        <v>58</v>
      </c>
      <c r="M14537">
        <v>47.93</v>
      </c>
    </row>
    <row r="14538" spans="1:13" x14ac:dyDescent="0.25">
      <c r="A14538" t="s">
        <v>163</v>
      </c>
      <c r="B14538" t="s">
        <v>54</v>
      </c>
      <c r="C14538" t="s">
        <v>35</v>
      </c>
      <c r="D14538" t="s">
        <v>29</v>
      </c>
      <c r="E14538" s="1">
        <v>73021.38</v>
      </c>
      <c r="F14538" t="s">
        <v>37</v>
      </c>
      <c r="G14538">
        <v>0</v>
      </c>
      <c r="H14538">
        <v>4555</v>
      </c>
      <c r="I14538">
        <v>7872</v>
      </c>
      <c r="J14538">
        <v>82.13</v>
      </c>
      <c r="K14538">
        <v>8.86</v>
      </c>
      <c r="L14538" t="s">
        <v>33</v>
      </c>
      <c r="M14538">
        <v>63.37</v>
      </c>
    </row>
    <row r="14539" spans="1:13" hidden="1" x14ac:dyDescent="0.25">
      <c r="A14539" t="s">
        <v>663</v>
      </c>
      <c r="B14539" t="s">
        <v>34</v>
      </c>
      <c r="C14539" t="s">
        <v>15</v>
      </c>
      <c r="D14539" t="s">
        <v>24</v>
      </c>
      <c r="E14539" s="1">
        <v>38445.75</v>
      </c>
      <c r="F14539" t="s">
        <v>45</v>
      </c>
      <c r="G14539">
        <v>20</v>
      </c>
      <c r="H14539">
        <v>8623</v>
      </c>
      <c r="I14539">
        <v>2282</v>
      </c>
      <c r="J14539">
        <v>77.83</v>
      </c>
      <c r="K14539">
        <v>17.46</v>
      </c>
      <c r="L14539" t="s">
        <v>42</v>
      </c>
      <c r="M14539">
        <v>54.41</v>
      </c>
    </row>
    <row r="14540" spans="1:13" x14ac:dyDescent="0.25">
      <c r="A14540" t="s">
        <v>122</v>
      </c>
      <c r="B14540" t="s">
        <v>28</v>
      </c>
      <c r="C14540" t="s">
        <v>15</v>
      </c>
      <c r="D14540" t="s">
        <v>29</v>
      </c>
      <c r="E14540" s="1">
        <v>48982.66</v>
      </c>
      <c r="F14540" t="s">
        <v>30</v>
      </c>
      <c r="G14540">
        <v>7</v>
      </c>
      <c r="H14540">
        <v>6924</v>
      </c>
      <c r="I14540">
        <v>8296</v>
      </c>
      <c r="J14540">
        <v>80.86</v>
      </c>
      <c r="K14540">
        <v>94.22</v>
      </c>
      <c r="L14540" t="s">
        <v>42</v>
      </c>
      <c r="M14540">
        <v>61.44</v>
      </c>
    </row>
    <row r="14541" spans="1:13" hidden="1" x14ac:dyDescent="0.25">
      <c r="A14541" t="s">
        <v>185</v>
      </c>
      <c r="B14541" t="s">
        <v>34</v>
      </c>
      <c r="C14541" t="s">
        <v>35</v>
      </c>
      <c r="D14541" t="s">
        <v>24</v>
      </c>
      <c r="E14541" s="1">
        <v>116154.29</v>
      </c>
      <c r="F14541" t="s">
        <v>25</v>
      </c>
      <c r="G14541">
        <v>15</v>
      </c>
      <c r="H14541">
        <v>3116</v>
      </c>
      <c r="I14541">
        <v>8781</v>
      </c>
      <c r="J14541">
        <v>6.78</v>
      </c>
      <c r="K14541">
        <v>65.28</v>
      </c>
      <c r="L14541" t="s">
        <v>33</v>
      </c>
      <c r="M14541">
        <v>31.28</v>
      </c>
    </row>
    <row r="14542" spans="1:13" x14ac:dyDescent="0.25">
      <c r="A14542" t="s">
        <v>624</v>
      </c>
      <c r="B14542" t="s">
        <v>34</v>
      </c>
      <c r="C14542" t="s">
        <v>15</v>
      </c>
      <c r="D14542" t="s">
        <v>29</v>
      </c>
      <c r="E14542" s="1">
        <v>38540.239999999998</v>
      </c>
      <c r="F14542" t="s">
        <v>45</v>
      </c>
      <c r="G14542">
        <v>12</v>
      </c>
      <c r="H14542">
        <v>9490</v>
      </c>
      <c r="I14542">
        <v>8246</v>
      </c>
      <c r="J14542">
        <v>72.989999999999995</v>
      </c>
      <c r="K14542">
        <v>79.349999999999994</v>
      </c>
      <c r="L14542" t="s">
        <v>42</v>
      </c>
      <c r="M14542">
        <v>38.51</v>
      </c>
    </row>
    <row r="14543" spans="1:13" x14ac:dyDescent="0.25">
      <c r="A14543" t="s">
        <v>504</v>
      </c>
      <c r="B14543" t="s">
        <v>54</v>
      </c>
      <c r="C14543" t="s">
        <v>35</v>
      </c>
      <c r="D14543" t="s">
        <v>29</v>
      </c>
      <c r="E14543" s="1">
        <v>81796.75</v>
      </c>
      <c r="F14543" t="s">
        <v>37</v>
      </c>
      <c r="G14543">
        <v>0</v>
      </c>
      <c r="H14543">
        <v>414</v>
      </c>
      <c r="I14543">
        <v>1878</v>
      </c>
      <c r="J14543">
        <v>63.28</v>
      </c>
      <c r="K14543">
        <v>68.180000000000007</v>
      </c>
      <c r="L14543" t="s">
        <v>48</v>
      </c>
      <c r="M14543">
        <v>22.21</v>
      </c>
    </row>
    <row r="14544" spans="1:13" x14ac:dyDescent="0.25">
      <c r="A14544" t="s">
        <v>27</v>
      </c>
      <c r="B14544" t="s">
        <v>54</v>
      </c>
      <c r="C14544" t="s">
        <v>15</v>
      </c>
      <c r="D14544" t="s">
        <v>29</v>
      </c>
      <c r="E14544" s="1">
        <v>113776.72</v>
      </c>
      <c r="F14544" t="s">
        <v>25</v>
      </c>
      <c r="G14544">
        <v>4</v>
      </c>
      <c r="H14544">
        <v>7744</v>
      </c>
      <c r="I14544">
        <v>5682</v>
      </c>
      <c r="J14544">
        <v>9.81</v>
      </c>
      <c r="K14544">
        <v>30.3</v>
      </c>
      <c r="L14544" t="s">
        <v>48</v>
      </c>
      <c r="M14544">
        <v>22.97</v>
      </c>
    </row>
    <row r="14545" spans="1:13" x14ac:dyDescent="0.25">
      <c r="A14545" t="s">
        <v>93</v>
      </c>
      <c r="B14545" t="s">
        <v>39</v>
      </c>
      <c r="C14545" t="s">
        <v>15</v>
      </c>
      <c r="D14545" t="s">
        <v>29</v>
      </c>
      <c r="E14545" s="1">
        <v>145748.87</v>
      </c>
      <c r="F14545" t="s">
        <v>30</v>
      </c>
      <c r="G14545">
        <v>19</v>
      </c>
      <c r="H14545">
        <v>6755</v>
      </c>
      <c r="I14545">
        <v>2903</v>
      </c>
      <c r="J14545">
        <v>7.48</v>
      </c>
      <c r="K14545">
        <v>90.86</v>
      </c>
      <c r="L14545" t="s">
        <v>31</v>
      </c>
      <c r="M14545">
        <v>56.1</v>
      </c>
    </row>
    <row r="14546" spans="1:13" x14ac:dyDescent="0.25">
      <c r="A14546" t="s">
        <v>439</v>
      </c>
      <c r="B14546" t="s">
        <v>14</v>
      </c>
      <c r="C14546" t="s">
        <v>35</v>
      </c>
      <c r="D14546" t="s">
        <v>29</v>
      </c>
      <c r="E14546" s="1">
        <v>124765.15</v>
      </c>
      <c r="F14546" t="s">
        <v>37</v>
      </c>
      <c r="G14546">
        <v>3</v>
      </c>
      <c r="H14546">
        <v>7481</v>
      </c>
      <c r="I14546">
        <v>6129</v>
      </c>
      <c r="J14546">
        <v>2.89</v>
      </c>
      <c r="K14546">
        <v>15.63</v>
      </c>
      <c r="L14546" t="s">
        <v>31</v>
      </c>
      <c r="M14546">
        <v>34.520000000000003</v>
      </c>
    </row>
    <row r="14547" spans="1:13" hidden="1" x14ac:dyDescent="0.25">
      <c r="A14547" t="s">
        <v>168</v>
      </c>
      <c r="B14547" t="s">
        <v>54</v>
      </c>
      <c r="C14547" t="s">
        <v>15</v>
      </c>
      <c r="D14547" t="s">
        <v>16</v>
      </c>
      <c r="E14547" s="1">
        <v>87299.92</v>
      </c>
      <c r="F14547" t="s">
        <v>45</v>
      </c>
      <c r="G14547">
        <v>17</v>
      </c>
      <c r="H14547">
        <v>512</v>
      </c>
      <c r="I14547">
        <v>7014</v>
      </c>
      <c r="J14547">
        <v>97.94</v>
      </c>
      <c r="K14547">
        <v>56.28</v>
      </c>
      <c r="L14547" t="s">
        <v>18</v>
      </c>
      <c r="M14547">
        <v>74.430000000000007</v>
      </c>
    </row>
    <row r="14548" spans="1:13" hidden="1" x14ac:dyDescent="0.25">
      <c r="A14548" t="s">
        <v>284</v>
      </c>
      <c r="B14548" t="s">
        <v>34</v>
      </c>
      <c r="C14548" t="s">
        <v>15</v>
      </c>
      <c r="D14548" t="s">
        <v>16</v>
      </c>
      <c r="E14548" s="1">
        <v>75351.92</v>
      </c>
      <c r="F14548" t="s">
        <v>37</v>
      </c>
      <c r="G14548">
        <v>17</v>
      </c>
      <c r="H14548">
        <v>3241</v>
      </c>
      <c r="I14548">
        <v>4439</v>
      </c>
      <c r="J14548">
        <v>24.42</v>
      </c>
      <c r="K14548">
        <v>33.08</v>
      </c>
      <c r="L14548" t="s">
        <v>42</v>
      </c>
      <c r="M14548">
        <v>73.040000000000006</v>
      </c>
    </row>
    <row r="14549" spans="1:13" hidden="1" x14ac:dyDescent="0.25">
      <c r="A14549" t="s">
        <v>423</v>
      </c>
      <c r="B14549" t="s">
        <v>54</v>
      </c>
      <c r="C14549" t="s">
        <v>15</v>
      </c>
      <c r="D14549" t="s">
        <v>16</v>
      </c>
      <c r="E14549" s="1">
        <v>96329.04</v>
      </c>
      <c r="F14549" t="s">
        <v>17</v>
      </c>
      <c r="G14549">
        <v>12</v>
      </c>
      <c r="H14549">
        <v>6623</v>
      </c>
      <c r="I14549">
        <v>2926</v>
      </c>
      <c r="J14549">
        <v>70.48</v>
      </c>
      <c r="K14549">
        <v>66.36</v>
      </c>
      <c r="L14549" t="s">
        <v>31</v>
      </c>
      <c r="M14549">
        <v>57.18</v>
      </c>
    </row>
    <row r="14550" spans="1:13" x14ac:dyDescent="0.25">
      <c r="A14550" t="s">
        <v>602</v>
      </c>
      <c r="B14550" t="s">
        <v>20</v>
      </c>
      <c r="C14550" t="s">
        <v>15</v>
      </c>
      <c r="D14550" t="s">
        <v>29</v>
      </c>
      <c r="E14550" s="1">
        <v>107457.36</v>
      </c>
      <c r="F14550" t="s">
        <v>17</v>
      </c>
      <c r="G14550">
        <v>19</v>
      </c>
      <c r="H14550">
        <v>2129</v>
      </c>
      <c r="I14550">
        <v>7723</v>
      </c>
      <c r="J14550">
        <v>22.05</v>
      </c>
      <c r="K14550">
        <v>14.9</v>
      </c>
      <c r="L14550" t="s">
        <v>58</v>
      </c>
      <c r="M14550">
        <v>79.87</v>
      </c>
    </row>
    <row r="14551" spans="1:13" hidden="1" x14ac:dyDescent="0.25">
      <c r="A14551" t="s">
        <v>652</v>
      </c>
      <c r="B14551" t="s">
        <v>14</v>
      </c>
      <c r="C14551" t="s">
        <v>35</v>
      </c>
      <c r="D14551" t="s">
        <v>16</v>
      </c>
      <c r="E14551" s="1">
        <v>126353.97</v>
      </c>
      <c r="F14551" t="s">
        <v>45</v>
      </c>
      <c r="G14551">
        <v>2</v>
      </c>
      <c r="H14551">
        <v>2809</v>
      </c>
      <c r="I14551">
        <v>4958</v>
      </c>
      <c r="J14551">
        <v>56.91</v>
      </c>
      <c r="K14551">
        <v>34.96</v>
      </c>
      <c r="L14551" t="s">
        <v>26</v>
      </c>
      <c r="M14551">
        <v>59.3</v>
      </c>
    </row>
    <row r="14552" spans="1:13" hidden="1" x14ac:dyDescent="0.25">
      <c r="A14552" t="s">
        <v>269</v>
      </c>
      <c r="B14552" t="s">
        <v>28</v>
      </c>
      <c r="C14552" t="s">
        <v>15</v>
      </c>
      <c r="D14552" t="s">
        <v>16</v>
      </c>
      <c r="E14552" s="1">
        <v>34670.839999999997</v>
      </c>
      <c r="F14552" t="s">
        <v>17</v>
      </c>
      <c r="G14552">
        <v>6</v>
      </c>
      <c r="H14552">
        <v>3241</v>
      </c>
      <c r="I14552">
        <v>8372</v>
      </c>
      <c r="J14552">
        <v>76.09</v>
      </c>
      <c r="K14552">
        <v>88.47</v>
      </c>
      <c r="L14552" t="s">
        <v>48</v>
      </c>
      <c r="M14552">
        <v>41.12</v>
      </c>
    </row>
    <row r="14553" spans="1:13" x14ac:dyDescent="0.25">
      <c r="A14553" t="s">
        <v>282</v>
      </c>
      <c r="B14553" t="s">
        <v>51</v>
      </c>
      <c r="C14553" t="s">
        <v>35</v>
      </c>
      <c r="D14553" t="s">
        <v>29</v>
      </c>
      <c r="E14553" s="1">
        <v>39118.550000000003</v>
      </c>
      <c r="F14553" t="s">
        <v>30</v>
      </c>
      <c r="G14553">
        <v>0</v>
      </c>
      <c r="H14553">
        <v>686</v>
      </c>
      <c r="I14553">
        <v>4295</v>
      </c>
      <c r="J14553">
        <v>26.94</v>
      </c>
      <c r="K14553">
        <v>44.44</v>
      </c>
      <c r="L14553" t="s">
        <v>48</v>
      </c>
      <c r="M14553">
        <v>34.72</v>
      </c>
    </row>
    <row r="14554" spans="1:13" hidden="1" x14ac:dyDescent="0.25">
      <c r="A14554" t="s">
        <v>169</v>
      </c>
      <c r="B14554" t="s">
        <v>54</v>
      </c>
      <c r="C14554" t="s">
        <v>35</v>
      </c>
      <c r="D14554" t="s">
        <v>24</v>
      </c>
      <c r="E14554" s="1">
        <v>108825.31</v>
      </c>
      <c r="F14554" t="s">
        <v>30</v>
      </c>
      <c r="G14554">
        <v>20</v>
      </c>
      <c r="H14554">
        <v>4107</v>
      </c>
      <c r="I14554">
        <v>6548</v>
      </c>
      <c r="J14554">
        <v>24.42</v>
      </c>
      <c r="K14554">
        <v>36.9</v>
      </c>
      <c r="L14554" t="s">
        <v>58</v>
      </c>
      <c r="M14554">
        <v>55.11</v>
      </c>
    </row>
    <row r="14555" spans="1:13" x14ac:dyDescent="0.25">
      <c r="A14555" t="s">
        <v>95</v>
      </c>
      <c r="B14555" t="s">
        <v>14</v>
      </c>
      <c r="C14555" t="s">
        <v>35</v>
      </c>
      <c r="D14555" t="s">
        <v>29</v>
      </c>
      <c r="E14555" s="1">
        <v>53427.87</v>
      </c>
      <c r="F14555" t="s">
        <v>25</v>
      </c>
      <c r="G14555">
        <v>6</v>
      </c>
      <c r="H14555">
        <v>6269</v>
      </c>
      <c r="I14555">
        <v>9982</v>
      </c>
      <c r="J14555">
        <v>59.73</v>
      </c>
      <c r="K14555">
        <v>36.75</v>
      </c>
      <c r="L14555" t="s">
        <v>58</v>
      </c>
      <c r="M14555">
        <v>62.9</v>
      </c>
    </row>
    <row r="14556" spans="1:13" hidden="1" x14ac:dyDescent="0.25">
      <c r="A14556" t="s">
        <v>590</v>
      </c>
      <c r="B14556" t="s">
        <v>34</v>
      </c>
      <c r="C14556" t="s">
        <v>15</v>
      </c>
      <c r="D14556" t="s">
        <v>24</v>
      </c>
      <c r="E14556" s="1">
        <v>115370.44</v>
      </c>
      <c r="F14556" t="s">
        <v>25</v>
      </c>
      <c r="G14556">
        <v>1</v>
      </c>
      <c r="H14556">
        <v>3220</v>
      </c>
      <c r="I14556">
        <v>865</v>
      </c>
      <c r="J14556">
        <v>62.55</v>
      </c>
      <c r="K14556">
        <v>63.97</v>
      </c>
      <c r="L14556" t="s">
        <v>26</v>
      </c>
      <c r="M14556">
        <v>66.569999999999993</v>
      </c>
    </row>
    <row r="14557" spans="1:13" hidden="1" x14ac:dyDescent="0.25">
      <c r="A14557" t="s">
        <v>611</v>
      </c>
      <c r="B14557" t="s">
        <v>39</v>
      </c>
      <c r="C14557" t="s">
        <v>35</v>
      </c>
      <c r="D14557" t="s">
        <v>16</v>
      </c>
      <c r="E14557" s="1">
        <v>55052.37</v>
      </c>
      <c r="F14557" t="s">
        <v>17</v>
      </c>
      <c r="G14557">
        <v>6</v>
      </c>
      <c r="H14557">
        <v>1838</v>
      </c>
      <c r="I14557">
        <v>5594</v>
      </c>
      <c r="J14557">
        <v>32.880000000000003</v>
      </c>
      <c r="K14557">
        <v>35.92</v>
      </c>
      <c r="L14557" t="s">
        <v>31</v>
      </c>
      <c r="M14557">
        <v>39.81</v>
      </c>
    </row>
    <row r="14558" spans="1:13" x14ac:dyDescent="0.25">
      <c r="A14558" t="s">
        <v>142</v>
      </c>
      <c r="B14558" t="s">
        <v>34</v>
      </c>
      <c r="C14558" t="s">
        <v>35</v>
      </c>
      <c r="D14558" t="s">
        <v>29</v>
      </c>
      <c r="E14558" s="1">
        <v>60587.41</v>
      </c>
      <c r="F14558" t="s">
        <v>30</v>
      </c>
      <c r="G14558">
        <v>4</v>
      </c>
      <c r="H14558">
        <v>1809</v>
      </c>
      <c r="I14558">
        <v>8175</v>
      </c>
      <c r="J14558">
        <v>33.4</v>
      </c>
      <c r="K14558">
        <v>79.760000000000005</v>
      </c>
      <c r="L14558" t="s">
        <v>18</v>
      </c>
      <c r="M14558">
        <v>69.75</v>
      </c>
    </row>
    <row r="14559" spans="1:13" hidden="1" x14ac:dyDescent="0.25">
      <c r="A14559" t="s">
        <v>486</v>
      </c>
      <c r="B14559" t="s">
        <v>14</v>
      </c>
      <c r="C14559" t="s">
        <v>15</v>
      </c>
      <c r="D14559" t="s">
        <v>24</v>
      </c>
      <c r="E14559" s="1">
        <v>104931.38</v>
      </c>
      <c r="F14559" t="s">
        <v>45</v>
      </c>
      <c r="G14559">
        <v>10</v>
      </c>
      <c r="H14559">
        <v>4154</v>
      </c>
      <c r="I14559">
        <v>1349</v>
      </c>
      <c r="J14559">
        <v>49.13</v>
      </c>
      <c r="K14559">
        <v>45.51</v>
      </c>
      <c r="L14559" t="s">
        <v>48</v>
      </c>
      <c r="M14559">
        <v>29.3</v>
      </c>
    </row>
    <row r="14560" spans="1:13" x14ac:dyDescent="0.25">
      <c r="A14560" t="s">
        <v>166</v>
      </c>
      <c r="B14560" t="s">
        <v>20</v>
      </c>
      <c r="C14560" t="s">
        <v>35</v>
      </c>
      <c r="D14560" t="s">
        <v>29</v>
      </c>
      <c r="E14560" s="1">
        <v>85523.06</v>
      </c>
      <c r="F14560" t="s">
        <v>17</v>
      </c>
      <c r="G14560">
        <v>16</v>
      </c>
      <c r="H14560">
        <v>1477</v>
      </c>
      <c r="I14560">
        <v>7771</v>
      </c>
      <c r="J14560">
        <v>79.41</v>
      </c>
      <c r="K14560">
        <v>81.17</v>
      </c>
      <c r="L14560" t="s">
        <v>58</v>
      </c>
      <c r="M14560">
        <v>23.1</v>
      </c>
    </row>
    <row r="14561" spans="1:13" hidden="1" x14ac:dyDescent="0.25">
      <c r="A14561" t="s">
        <v>672</v>
      </c>
      <c r="B14561" t="s">
        <v>23</v>
      </c>
      <c r="C14561" t="s">
        <v>15</v>
      </c>
      <c r="D14561" t="s">
        <v>24</v>
      </c>
      <c r="E14561" s="1">
        <v>125397.41</v>
      </c>
      <c r="F14561" t="s">
        <v>17</v>
      </c>
      <c r="G14561">
        <v>20</v>
      </c>
      <c r="H14561">
        <v>7017</v>
      </c>
      <c r="I14561">
        <v>6629</v>
      </c>
      <c r="J14561">
        <v>97.41</v>
      </c>
      <c r="K14561">
        <v>59.85</v>
      </c>
      <c r="L14561" t="s">
        <v>31</v>
      </c>
      <c r="M14561">
        <v>56.62</v>
      </c>
    </row>
    <row r="14562" spans="1:13" x14ac:dyDescent="0.25">
      <c r="A14562" t="s">
        <v>616</v>
      </c>
      <c r="B14562" t="s">
        <v>23</v>
      </c>
      <c r="C14562" t="s">
        <v>35</v>
      </c>
      <c r="D14562" t="s">
        <v>29</v>
      </c>
      <c r="E14562" s="1">
        <v>127151.21</v>
      </c>
      <c r="F14562" t="s">
        <v>37</v>
      </c>
      <c r="G14562">
        <v>3</v>
      </c>
      <c r="H14562">
        <v>9677</v>
      </c>
      <c r="I14562">
        <v>5458</v>
      </c>
      <c r="J14562">
        <v>45.55</v>
      </c>
      <c r="K14562">
        <v>68.22</v>
      </c>
      <c r="L14562" t="s">
        <v>26</v>
      </c>
      <c r="M14562">
        <v>25</v>
      </c>
    </row>
    <row r="14563" spans="1:13" x14ac:dyDescent="0.25">
      <c r="A14563" t="s">
        <v>68</v>
      </c>
      <c r="B14563" t="s">
        <v>23</v>
      </c>
      <c r="C14563" t="s">
        <v>35</v>
      </c>
      <c r="D14563" t="s">
        <v>29</v>
      </c>
      <c r="E14563" s="1">
        <v>143415.97</v>
      </c>
      <c r="F14563" t="s">
        <v>37</v>
      </c>
      <c r="G14563">
        <v>6</v>
      </c>
      <c r="H14563">
        <v>6279</v>
      </c>
      <c r="I14563">
        <v>8363</v>
      </c>
      <c r="J14563">
        <v>30.37</v>
      </c>
      <c r="K14563">
        <v>41.22</v>
      </c>
      <c r="L14563" t="s">
        <v>42</v>
      </c>
      <c r="M14563">
        <v>60.86</v>
      </c>
    </row>
    <row r="14564" spans="1:13" hidden="1" x14ac:dyDescent="0.25">
      <c r="A14564" t="s">
        <v>463</v>
      </c>
      <c r="B14564" t="s">
        <v>28</v>
      </c>
      <c r="C14564" t="s">
        <v>15</v>
      </c>
      <c r="D14564" t="s">
        <v>16</v>
      </c>
      <c r="E14564" s="1">
        <v>147131.81</v>
      </c>
      <c r="F14564" t="s">
        <v>30</v>
      </c>
      <c r="G14564">
        <v>15</v>
      </c>
      <c r="H14564">
        <v>5049</v>
      </c>
      <c r="I14564">
        <v>8227</v>
      </c>
      <c r="J14564">
        <v>42.84</v>
      </c>
      <c r="K14564">
        <v>31.9</v>
      </c>
      <c r="L14564" t="s">
        <v>42</v>
      </c>
      <c r="M14564">
        <v>21.06</v>
      </c>
    </row>
    <row r="14565" spans="1:13" x14ac:dyDescent="0.25">
      <c r="A14565" t="s">
        <v>156</v>
      </c>
      <c r="B14565" t="s">
        <v>14</v>
      </c>
      <c r="C14565" t="s">
        <v>35</v>
      </c>
      <c r="D14565" t="s">
        <v>29</v>
      </c>
      <c r="E14565" s="1">
        <v>72007.88</v>
      </c>
      <c r="F14565" t="s">
        <v>37</v>
      </c>
      <c r="G14565">
        <v>14</v>
      </c>
      <c r="H14565">
        <v>9176</v>
      </c>
      <c r="I14565">
        <v>5791</v>
      </c>
      <c r="J14565">
        <v>35.369999999999997</v>
      </c>
      <c r="K14565">
        <v>26.62</v>
      </c>
      <c r="L14565" t="s">
        <v>26</v>
      </c>
      <c r="M14565">
        <v>51.75</v>
      </c>
    </row>
    <row r="14566" spans="1:13" x14ac:dyDescent="0.25">
      <c r="A14566" t="s">
        <v>466</v>
      </c>
      <c r="B14566" t="s">
        <v>54</v>
      </c>
      <c r="C14566" t="s">
        <v>15</v>
      </c>
      <c r="D14566" t="s">
        <v>29</v>
      </c>
      <c r="E14566" s="1">
        <v>83533.37</v>
      </c>
      <c r="F14566" t="s">
        <v>45</v>
      </c>
      <c r="G14566">
        <v>5</v>
      </c>
      <c r="H14566">
        <v>6684</v>
      </c>
      <c r="I14566">
        <v>5803</v>
      </c>
      <c r="J14566">
        <v>98.18</v>
      </c>
      <c r="K14566">
        <v>37.549999999999997</v>
      </c>
      <c r="L14566" t="s">
        <v>33</v>
      </c>
      <c r="M14566">
        <v>27.13</v>
      </c>
    </row>
    <row r="14567" spans="1:13" x14ac:dyDescent="0.25">
      <c r="A14567" t="s">
        <v>292</v>
      </c>
      <c r="B14567" t="s">
        <v>20</v>
      </c>
      <c r="C14567" t="s">
        <v>15</v>
      </c>
      <c r="D14567" t="s">
        <v>29</v>
      </c>
      <c r="E14567" s="1">
        <v>39949.379999999997</v>
      </c>
      <c r="F14567" t="s">
        <v>37</v>
      </c>
      <c r="G14567">
        <v>3</v>
      </c>
      <c r="H14567">
        <v>5939</v>
      </c>
      <c r="I14567">
        <v>1790</v>
      </c>
      <c r="J14567">
        <v>19.95</v>
      </c>
      <c r="K14567">
        <v>60.98</v>
      </c>
      <c r="L14567" t="s">
        <v>18</v>
      </c>
      <c r="M14567">
        <v>48.5</v>
      </c>
    </row>
    <row r="14568" spans="1:13" x14ac:dyDescent="0.25">
      <c r="A14568" t="s">
        <v>217</v>
      </c>
      <c r="B14568" t="s">
        <v>39</v>
      </c>
      <c r="C14568" t="s">
        <v>35</v>
      </c>
      <c r="D14568" t="s">
        <v>29</v>
      </c>
      <c r="E14568" s="1">
        <v>83149.240000000005</v>
      </c>
      <c r="F14568" t="s">
        <v>30</v>
      </c>
      <c r="G14568">
        <v>19</v>
      </c>
      <c r="H14568">
        <v>6581</v>
      </c>
      <c r="I14568">
        <v>2031</v>
      </c>
      <c r="J14568">
        <v>91.64</v>
      </c>
      <c r="K14568">
        <v>43.04</v>
      </c>
      <c r="L14568" t="s">
        <v>58</v>
      </c>
      <c r="M14568">
        <v>71.11</v>
      </c>
    </row>
    <row r="14569" spans="1:13" hidden="1" x14ac:dyDescent="0.25">
      <c r="A14569" t="s">
        <v>96</v>
      </c>
      <c r="B14569" t="s">
        <v>39</v>
      </c>
      <c r="C14569" t="s">
        <v>35</v>
      </c>
      <c r="D14569" t="s">
        <v>16</v>
      </c>
      <c r="E14569" s="1">
        <v>133618.41</v>
      </c>
      <c r="F14569" t="s">
        <v>25</v>
      </c>
      <c r="G14569">
        <v>17</v>
      </c>
      <c r="H14569">
        <v>4141</v>
      </c>
      <c r="I14569">
        <v>9498</v>
      </c>
      <c r="J14569">
        <v>92.52</v>
      </c>
      <c r="K14569">
        <v>25.04</v>
      </c>
      <c r="L14569" t="s">
        <v>42</v>
      </c>
      <c r="M14569">
        <v>74.3</v>
      </c>
    </row>
    <row r="14570" spans="1:13" x14ac:dyDescent="0.25">
      <c r="A14570" t="s">
        <v>510</v>
      </c>
      <c r="B14570" t="s">
        <v>51</v>
      </c>
      <c r="C14570" t="s">
        <v>35</v>
      </c>
      <c r="D14570" t="s">
        <v>29</v>
      </c>
      <c r="E14570" s="1">
        <v>41587.65</v>
      </c>
      <c r="F14570" t="s">
        <v>37</v>
      </c>
      <c r="G14570">
        <v>12</v>
      </c>
      <c r="H14570">
        <v>762</v>
      </c>
      <c r="I14570">
        <v>7547</v>
      </c>
      <c r="J14570">
        <v>20.45</v>
      </c>
      <c r="K14570">
        <v>40.35</v>
      </c>
      <c r="L14570" t="s">
        <v>21</v>
      </c>
      <c r="M14570">
        <v>32.450000000000003</v>
      </c>
    </row>
    <row r="14571" spans="1:13" x14ac:dyDescent="0.25">
      <c r="A14571" t="s">
        <v>528</v>
      </c>
      <c r="B14571" t="s">
        <v>14</v>
      </c>
      <c r="C14571" t="s">
        <v>35</v>
      </c>
      <c r="D14571" t="s">
        <v>29</v>
      </c>
      <c r="E14571" s="1">
        <v>135461.4</v>
      </c>
      <c r="F14571" t="s">
        <v>25</v>
      </c>
      <c r="G14571">
        <v>14</v>
      </c>
      <c r="H14571">
        <v>2001</v>
      </c>
      <c r="I14571">
        <v>1556</v>
      </c>
      <c r="J14571">
        <v>43.45</v>
      </c>
      <c r="K14571">
        <v>89.3</v>
      </c>
      <c r="L14571" t="s">
        <v>31</v>
      </c>
      <c r="M14571">
        <v>67.349999999999994</v>
      </c>
    </row>
    <row r="14572" spans="1:13" x14ac:dyDescent="0.25">
      <c r="A14572" t="s">
        <v>289</v>
      </c>
      <c r="B14572" t="s">
        <v>20</v>
      </c>
      <c r="C14572" t="s">
        <v>35</v>
      </c>
      <c r="D14572" t="s">
        <v>29</v>
      </c>
      <c r="E14572" s="1">
        <v>112629.6</v>
      </c>
      <c r="F14572" t="s">
        <v>45</v>
      </c>
      <c r="G14572">
        <v>1</v>
      </c>
      <c r="H14572">
        <v>2765</v>
      </c>
      <c r="I14572">
        <v>8083</v>
      </c>
      <c r="J14572">
        <v>14.4</v>
      </c>
      <c r="K14572">
        <v>31.01</v>
      </c>
      <c r="L14572" t="s">
        <v>18</v>
      </c>
      <c r="M14572">
        <v>42.71</v>
      </c>
    </row>
    <row r="14573" spans="1:13" hidden="1" x14ac:dyDescent="0.25">
      <c r="A14573" t="s">
        <v>255</v>
      </c>
      <c r="B14573" t="s">
        <v>39</v>
      </c>
      <c r="C14573" t="s">
        <v>35</v>
      </c>
      <c r="D14573" t="s">
        <v>16</v>
      </c>
      <c r="E14573" s="1">
        <v>91117.51</v>
      </c>
      <c r="F14573" t="s">
        <v>45</v>
      </c>
      <c r="G14573">
        <v>1</v>
      </c>
      <c r="H14573">
        <v>2442</v>
      </c>
      <c r="I14573">
        <v>7269</v>
      </c>
      <c r="J14573">
        <v>94.11</v>
      </c>
      <c r="K14573">
        <v>69.819999999999993</v>
      </c>
      <c r="L14573" t="s">
        <v>26</v>
      </c>
      <c r="M14573">
        <v>53.68</v>
      </c>
    </row>
    <row r="14574" spans="1:13" x14ac:dyDescent="0.25">
      <c r="A14574" t="s">
        <v>432</v>
      </c>
      <c r="B14574" t="s">
        <v>34</v>
      </c>
      <c r="C14574" t="s">
        <v>35</v>
      </c>
      <c r="D14574" t="s">
        <v>29</v>
      </c>
      <c r="E14574" s="1">
        <v>136201.48000000001</v>
      </c>
      <c r="F14574" t="s">
        <v>30</v>
      </c>
      <c r="G14574">
        <v>7</v>
      </c>
      <c r="H14574">
        <v>6760</v>
      </c>
      <c r="I14574">
        <v>5494</v>
      </c>
      <c r="J14574">
        <v>24.99</v>
      </c>
      <c r="K14574">
        <v>54.54</v>
      </c>
      <c r="L14574" t="s">
        <v>26</v>
      </c>
      <c r="M14574">
        <v>46.14</v>
      </c>
    </row>
    <row r="14575" spans="1:13" x14ac:dyDescent="0.25">
      <c r="A14575" t="s">
        <v>106</v>
      </c>
      <c r="B14575" t="s">
        <v>14</v>
      </c>
      <c r="C14575" t="s">
        <v>15</v>
      </c>
      <c r="D14575" t="s">
        <v>29</v>
      </c>
      <c r="E14575" s="1">
        <v>57123.89</v>
      </c>
      <c r="F14575" t="s">
        <v>45</v>
      </c>
      <c r="G14575">
        <v>8</v>
      </c>
      <c r="H14575">
        <v>9455</v>
      </c>
      <c r="I14575">
        <v>7654</v>
      </c>
      <c r="J14575">
        <v>34.840000000000003</v>
      </c>
      <c r="K14575">
        <v>93.81</v>
      </c>
      <c r="L14575" t="s">
        <v>21</v>
      </c>
      <c r="M14575">
        <v>27.46</v>
      </c>
    </row>
    <row r="14576" spans="1:13" hidden="1" x14ac:dyDescent="0.25">
      <c r="A14576" t="s">
        <v>260</v>
      </c>
      <c r="B14576" t="s">
        <v>39</v>
      </c>
      <c r="C14576" t="s">
        <v>35</v>
      </c>
      <c r="D14576" t="s">
        <v>24</v>
      </c>
      <c r="E14576" s="1">
        <v>83949.01</v>
      </c>
      <c r="F14576" t="s">
        <v>37</v>
      </c>
      <c r="G14576">
        <v>13</v>
      </c>
      <c r="H14576">
        <v>3919</v>
      </c>
      <c r="I14576">
        <v>3924</v>
      </c>
      <c r="J14576">
        <v>29.08</v>
      </c>
      <c r="K14576">
        <v>74.510000000000005</v>
      </c>
      <c r="L14576" t="s">
        <v>42</v>
      </c>
      <c r="M14576">
        <v>69.11</v>
      </c>
    </row>
    <row r="14577" spans="1:13" hidden="1" x14ac:dyDescent="0.25">
      <c r="A14577" t="s">
        <v>315</v>
      </c>
      <c r="B14577" t="s">
        <v>51</v>
      </c>
      <c r="C14577" t="s">
        <v>15</v>
      </c>
      <c r="D14577" t="s">
        <v>16</v>
      </c>
      <c r="E14577" s="1">
        <v>85695.41</v>
      </c>
      <c r="F14577" t="s">
        <v>17</v>
      </c>
      <c r="G14577">
        <v>1</v>
      </c>
      <c r="H14577">
        <v>8745</v>
      </c>
      <c r="I14577">
        <v>3847</v>
      </c>
      <c r="J14577">
        <v>1.68</v>
      </c>
      <c r="K14577">
        <v>87.31</v>
      </c>
      <c r="L14577" t="s">
        <v>21</v>
      </c>
      <c r="M14577">
        <v>77.8</v>
      </c>
    </row>
    <row r="14578" spans="1:13" hidden="1" x14ac:dyDescent="0.25">
      <c r="A14578" t="s">
        <v>324</v>
      </c>
      <c r="B14578" t="s">
        <v>28</v>
      </c>
      <c r="C14578" t="s">
        <v>35</v>
      </c>
      <c r="D14578" t="s">
        <v>16</v>
      </c>
      <c r="E14578" s="1">
        <v>94783.039999999994</v>
      </c>
      <c r="F14578" t="s">
        <v>37</v>
      </c>
      <c r="G14578">
        <v>4</v>
      </c>
      <c r="H14578">
        <v>2409</v>
      </c>
      <c r="I14578">
        <v>6858</v>
      </c>
      <c r="J14578">
        <v>54.02</v>
      </c>
      <c r="K14578">
        <v>16.87</v>
      </c>
      <c r="L14578" t="s">
        <v>31</v>
      </c>
      <c r="M14578">
        <v>75.7</v>
      </c>
    </row>
    <row r="14579" spans="1:13" hidden="1" x14ac:dyDescent="0.25">
      <c r="A14579" t="s">
        <v>102</v>
      </c>
      <c r="B14579" t="s">
        <v>34</v>
      </c>
      <c r="C14579" t="s">
        <v>15</v>
      </c>
      <c r="D14579" t="s">
        <v>16</v>
      </c>
      <c r="E14579" s="1">
        <v>91299.67</v>
      </c>
      <c r="F14579" t="s">
        <v>45</v>
      </c>
      <c r="G14579">
        <v>6</v>
      </c>
      <c r="H14579">
        <v>2598</v>
      </c>
      <c r="I14579">
        <v>2594</v>
      </c>
      <c r="J14579">
        <v>68.67</v>
      </c>
      <c r="K14579">
        <v>43.37</v>
      </c>
      <c r="L14579" t="s">
        <v>48</v>
      </c>
      <c r="M14579">
        <v>49.97</v>
      </c>
    </row>
    <row r="14580" spans="1:13" x14ac:dyDescent="0.25">
      <c r="A14580" t="s">
        <v>441</v>
      </c>
      <c r="B14580" t="s">
        <v>54</v>
      </c>
      <c r="C14580" t="s">
        <v>35</v>
      </c>
      <c r="D14580" t="s">
        <v>29</v>
      </c>
      <c r="E14580" s="1">
        <v>58328.53</v>
      </c>
      <c r="F14580" t="s">
        <v>17</v>
      </c>
      <c r="G14580">
        <v>10</v>
      </c>
      <c r="H14580">
        <v>1114</v>
      </c>
      <c r="I14580">
        <v>3563</v>
      </c>
      <c r="J14580">
        <v>49.8</v>
      </c>
      <c r="K14580">
        <v>28.67</v>
      </c>
      <c r="L14580" t="s">
        <v>21</v>
      </c>
      <c r="M14580">
        <v>46.75</v>
      </c>
    </row>
    <row r="14581" spans="1:13" hidden="1" x14ac:dyDescent="0.25">
      <c r="A14581" t="s">
        <v>205</v>
      </c>
      <c r="B14581" t="s">
        <v>23</v>
      </c>
      <c r="C14581" t="s">
        <v>35</v>
      </c>
      <c r="D14581" t="s">
        <v>24</v>
      </c>
      <c r="E14581" s="1">
        <v>98818.11</v>
      </c>
      <c r="F14581" t="s">
        <v>37</v>
      </c>
      <c r="G14581">
        <v>1</v>
      </c>
      <c r="H14581">
        <v>9577</v>
      </c>
      <c r="I14581">
        <v>5415</v>
      </c>
      <c r="J14581">
        <v>44.38</v>
      </c>
      <c r="K14581">
        <v>76.430000000000007</v>
      </c>
      <c r="L14581" t="s">
        <v>48</v>
      </c>
      <c r="M14581">
        <v>52.62</v>
      </c>
    </row>
    <row r="14582" spans="1:13" x14ac:dyDescent="0.25">
      <c r="A14582" t="s">
        <v>211</v>
      </c>
      <c r="B14582" t="s">
        <v>14</v>
      </c>
      <c r="C14582" t="s">
        <v>15</v>
      </c>
      <c r="D14582" t="s">
        <v>29</v>
      </c>
      <c r="E14582" s="1">
        <v>136288.75</v>
      </c>
      <c r="F14582" t="s">
        <v>30</v>
      </c>
      <c r="G14582">
        <v>6</v>
      </c>
      <c r="H14582">
        <v>5468</v>
      </c>
      <c r="I14582">
        <v>8523</v>
      </c>
      <c r="J14582">
        <v>54.01</v>
      </c>
      <c r="K14582">
        <v>46.48</v>
      </c>
      <c r="L14582" t="s">
        <v>48</v>
      </c>
      <c r="M14582">
        <v>41.34</v>
      </c>
    </row>
    <row r="14583" spans="1:13" hidden="1" x14ac:dyDescent="0.25">
      <c r="A14583" t="s">
        <v>257</v>
      </c>
      <c r="B14583" t="s">
        <v>28</v>
      </c>
      <c r="C14583" t="s">
        <v>15</v>
      </c>
      <c r="D14583" t="s">
        <v>24</v>
      </c>
      <c r="E14583" s="1">
        <v>87558.81</v>
      </c>
      <c r="F14583" t="s">
        <v>17</v>
      </c>
      <c r="G14583">
        <v>6</v>
      </c>
      <c r="H14583">
        <v>8596</v>
      </c>
      <c r="I14583">
        <v>6513</v>
      </c>
      <c r="J14583">
        <v>49.65</v>
      </c>
      <c r="K14583">
        <v>18.43</v>
      </c>
      <c r="L14583" t="s">
        <v>31</v>
      </c>
      <c r="M14583">
        <v>60</v>
      </c>
    </row>
    <row r="14584" spans="1:13" hidden="1" x14ac:dyDescent="0.25">
      <c r="A14584" t="s">
        <v>141</v>
      </c>
      <c r="B14584" t="s">
        <v>39</v>
      </c>
      <c r="C14584" t="s">
        <v>15</v>
      </c>
      <c r="D14584" t="s">
        <v>24</v>
      </c>
      <c r="E14584" s="1">
        <v>55208.57</v>
      </c>
      <c r="F14584" t="s">
        <v>30</v>
      </c>
      <c r="G14584">
        <v>19</v>
      </c>
      <c r="H14584">
        <v>100</v>
      </c>
      <c r="I14584">
        <v>3737</v>
      </c>
      <c r="J14584">
        <v>73.790000000000006</v>
      </c>
      <c r="K14584">
        <v>35.020000000000003</v>
      </c>
      <c r="L14584" t="s">
        <v>26</v>
      </c>
      <c r="M14584">
        <v>66.760000000000005</v>
      </c>
    </row>
    <row r="14585" spans="1:13" x14ac:dyDescent="0.25">
      <c r="A14585" t="s">
        <v>13</v>
      </c>
      <c r="B14585" t="s">
        <v>20</v>
      </c>
      <c r="C14585" t="s">
        <v>15</v>
      </c>
      <c r="D14585" t="s">
        <v>29</v>
      </c>
      <c r="E14585" s="1">
        <v>68012.36</v>
      </c>
      <c r="F14585" t="s">
        <v>17</v>
      </c>
      <c r="G14585">
        <v>16</v>
      </c>
      <c r="H14585">
        <v>581</v>
      </c>
      <c r="I14585">
        <v>2838</v>
      </c>
      <c r="J14585">
        <v>52.26</v>
      </c>
      <c r="K14585">
        <v>2.5</v>
      </c>
      <c r="L14585" t="s">
        <v>58</v>
      </c>
      <c r="M14585">
        <v>48.7</v>
      </c>
    </row>
    <row r="14586" spans="1:13" x14ac:dyDescent="0.25">
      <c r="A14586" t="s">
        <v>335</v>
      </c>
      <c r="B14586" t="s">
        <v>14</v>
      </c>
      <c r="C14586" t="s">
        <v>15</v>
      </c>
      <c r="D14586" t="s">
        <v>29</v>
      </c>
      <c r="E14586" s="1">
        <v>106537.14</v>
      </c>
      <c r="F14586" t="s">
        <v>45</v>
      </c>
      <c r="G14586">
        <v>11</v>
      </c>
      <c r="H14586">
        <v>3739</v>
      </c>
      <c r="I14586">
        <v>4965</v>
      </c>
      <c r="J14586">
        <v>41.46</v>
      </c>
      <c r="K14586">
        <v>28.52</v>
      </c>
      <c r="L14586" t="s">
        <v>18</v>
      </c>
      <c r="M14586">
        <v>28.85</v>
      </c>
    </row>
    <row r="14587" spans="1:13" hidden="1" x14ac:dyDescent="0.25">
      <c r="A14587" t="s">
        <v>251</v>
      </c>
      <c r="B14587" t="s">
        <v>54</v>
      </c>
      <c r="C14587" t="s">
        <v>15</v>
      </c>
      <c r="D14587" t="s">
        <v>24</v>
      </c>
      <c r="E14587" s="1">
        <v>93588.39</v>
      </c>
      <c r="F14587" t="s">
        <v>25</v>
      </c>
      <c r="G14587">
        <v>8</v>
      </c>
      <c r="H14587">
        <v>6618</v>
      </c>
      <c r="I14587">
        <v>4145</v>
      </c>
      <c r="J14587">
        <v>34.369999999999997</v>
      </c>
      <c r="K14587">
        <v>75.08</v>
      </c>
      <c r="L14587" t="s">
        <v>42</v>
      </c>
      <c r="M14587">
        <v>68.48</v>
      </c>
    </row>
    <row r="14588" spans="1:13" hidden="1" x14ac:dyDescent="0.25">
      <c r="A14588" t="s">
        <v>334</v>
      </c>
      <c r="B14588" t="s">
        <v>20</v>
      </c>
      <c r="C14588" t="s">
        <v>35</v>
      </c>
      <c r="D14588" t="s">
        <v>24</v>
      </c>
      <c r="E14588" s="1">
        <v>62088.08</v>
      </c>
      <c r="F14588" t="s">
        <v>30</v>
      </c>
      <c r="G14588">
        <v>15</v>
      </c>
      <c r="H14588">
        <v>7514</v>
      </c>
      <c r="I14588">
        <v>615</v>
      </c>
      <c r="J14588">
        <v>5.99</v>
      </c>
      <c r="K14588">
        <v>65.989999999999995</v>
      </c>
      <c r="L14588" t="s">
        <v>33</v>
      </c>
      <c r="M14588">
        <v>52.4</v>
      </c>
    </row>
    <row r="14589" spans="1:13" x14ac:dyDescent="0.25">
      <c r="A14589" t="s">
        <v>412</v>
      </c>
      <c r="B14589" t="s">
        <v>34</v>
      </c>
      <c r="C14589" t="s">
        <v>35</v>
      </c>
      <c r="D14589" t="s">
        <v>29</v>
      </c>
      <c r="E14589" s="1">
        <v>114003.38</v>
      </c>
      <c r="F14589" t="s">
        <v>25</v>
      </c>
      <c r="G14589">
        <v>1</v>
      </c>
      <c r="H14589">
        <v>5650</v>
      </c>
      <c r="I14589">
        <v>3313</v>
      </c>
      <c r="J14589">
        <v>11.66</v>
      </c>
      <c r="K14589">
        <v>67.61</v>
      </c>
      <c r="L14589" t="s">
        <v>58</v>
      </c>
      <c r="M14589">
        <v>38.39</v>
      </c>
    </row>
    <row r="14590" spans="1:13" x14ac:dyDescent="0.25">
      <c r="A14590" t="s">
        <v>277</v>
      </c>
      <c r="B14590" t="s">
        <v>28</v>
      </c>
      <c r="C14590" t="s">
        <v>15</v>
      </c>
      <c r="D14590" t="s">
        <v>29</v>
      </c>
      <c r="E14590" s="1">
        <v>66212.67</v>
      </c>
      <c r="F14590" t="s">
        <v>45</v>
      </c>
      <c r="G14590">
        <v>10</v>
      </c>
      <c r="H14590">
        <v>2734</v>
      </c>
      <c r="I14590">
        <v>2900</v>
      </c>
      <c r="J14590">
        <v>54.05</v>
      </c>
      <c r="K14590">
        <v>78.14</v>
      </c>
      <c r="L14590" t="s">
        <v>21</v>
      </c>
      <c r="M14590">
        <v>58.66</v>
      </c>
    </row>
    <row r="14591" spans="1:13" hidden="1" x14ac:dyDescent="0.25">
      <c r="A14591" t="s">
        <v>281</v>
      </c>
      <c r="B14591" t="s">
        <v>39</v>
      </c>
      <c r="C14591" t="s">
        <v>35</v>
      </c>
      <c r="D14591" t="s">
        <v>24</v>
      </c>
      <c r="E14591" s="1">
        <v>105719.5</v>
      </c>
      <c r="F14591" t="s">
        <v>25</v>
      </c>
      <c r="G14591">
        <v>16</v>
      </c>
      <c r="H14591">
        <v>7747</v>
      </c>
      <c r="I14591">
        <v>2077</v>
      </c>
      <c r="J14591">
        <v>33.42</v>
      </c>
      <c r="K14591">
        <v>1.06</v>
      </c>
      <c r="L14591" t="s">
        <v>21</v>
      </c>
      <c r="M14591">
        <v>66.92</v>
      </c>
    </row>
    <row r="14592" spans="1:13" x14ac:dyDescent="0.25">
      <c r="A14592" t="s">
        <v>65</v>
      </c>
      <c r="B14592" t="s">
        <v>39</v>
      </c>
      <c r="C14592" t="s">
        <v>15</v>
      </c>
      <c r="D14592" t="s">
        <v>29</v>
      </c>
      <c r="E14592" s="1">
        <v>135767.72</v>
      </c>
      <c r="F14592" t="s">
        <v>45</v>
      </c>
      <c r="G14592">
        <v>14</v>
      </c>
      <c r="H14592">
        <v>6242</v>
      </c>
      <c r="I14592">
        <v>9283</v>
      </c>
      <c r="J14592">
        <v>53.53</v>
      </c>
      <c r="K14592">
        <v>59.74</v>
      </c>
      <c r="L14592" t="s">
        <v>58</v>
      </c>
      <c r="M14592">
        <v>58.18</v>
      </c>
    </row>
    <row r="14593" spans="1:13" x14ac:dyDescent="0.25">
      <c r="A14593" t="s">
        <v>322</v>
      </c>
      <c r="B14593" t="s">
        <v>20</v>
      </c>
      <c r="C14593" t="s">
        <v>35</v>
      </c>
      <c r="D14593" t="s">
        <v>29</v>
      </c>
      <c r="E14593" s="1">
        <v>35113.919999999998</v>
      </c>
      <c r="F14593" t="s">
        <v>25</v>
      </c>
      <c r="G14593">
        <v>3</v>
      </c>
      <c r="H14593">
        <v>1192</v>
      </c>
      <c r="I14593">
        <v>7736</v>
      </c>
      <c r="J14593">
        <v>5.27</v>
      </c>
      <c r="K14593">
        <v>41.15</v>
      </c>
      <c r="L14593" t="s">
        <v>42</v>
      </c>
      <c r="M14593">
        <v>69.28</v>
      </c>
    </row>
    <row r="14594" spans="1:13" hidden="1" x14ac:dyDescent="0.25">
      <c r="A14594" t="s">
        <v>44</v>
      </c>
      <c r="B14594" t="s">
        <v>34</v>
      </c>
      <c r="C14594" t="s">
        <v>35</v>
      </c>
      <c r="D14594" t="s">
        <v>24</v>
      </c>
      <c r="E14594" s="1">
        <v>90051.98</v>
      </c>
      <c r="F14594" t="s">
        <v>25</v>
      </c>
      <c r="G14594">
        <v>20</v>
      </c>
      <c r="H14594">
        <v>6598</v>
      </c>
      <c r="I14594">
        <v>8110</v>
      </c>
      <c r="J14594">
        <v>86.72</v>
      </c>
      <c r="K14594">
        <v>58.17</v>
      </c>
      <c r="L14594" t="s">
        <v>33</v>
      </c>
      <c r="M14594">
        <v>31.14</v>
      </c>
    </row>
    <row r="14595" spans="1:13" x14ac:dyDescent="0.25">
      <c r="A14595" t="s">
        <v>104</v>
      </c>
      <c r="B14595" t="s">
        <v>23</v>
      </c>
      <c r="C14595" t="s">
        <v>15</v>
      </c>
      <c r="D14595" t="s">
        <v>29</v>
      </c>
      <c r="E14595" s="1">
        <v>131909.21</v>
      </c>
      <c r="F14595" t="s">
        <v>45</v>
      </c>
      <c r="G14595">
        <v>8</v>
      </c>
      <c r="H14595">
        <v>5495</v>
      </c>
      <c r="I14595">
        <v>1108</v>
      </c>
      <c r="J14595">
        <v>20.65</v>
      </c>
      <c r="K14595">
        <v>70.19</v>
      </c>
      <c r="L14595" t="s">
        <v>42</v>
      </c>
      <c r="M14595">
        <v>44.14</v>
      </c>
    </row>
    <row r="14596" spans="1:13" hidden="1" x14ac:dyDescent="0.25">
      <c r="A14596" t="s">
        <v>532</v>
      </c>
      <c r="B14596" t="s">
        <v>14</v>
      </c>
      <c r="C14596" t="s">
        <v>15</v>
      </c>
      <c r="D14596" t="s">
        <v>24</v>
      </c>
      <c r="E14596" s="1">
        <v>82707.179999999993</v>
      </c>
      <c r="F14596" t="s">
        <v>17</v>
      </c>
      <c r="G14596">
        <v>2</v>
      </c>
      <c r="H14596">
        <v>8081</v>
      </c>
      <c r="I14596">
        <v>8917</v>
      </c>
      <c r="J14596">
        <v>95.45</v>
      </c>
      <c r="K14596">
        <v>82.29</v>
      </c>
      <c r="L14596" t="s">
        <v>48</v>
      </c>
      <c r="M14596">
        <v>58.09</v>
      </c>
    </row>
    <row r="14597" spans="1:13" x14ac:dyDescent="0.25">
      <c r="A14597" t="s">
        <v>301</v>
      </c>
      <c r="B14597" t="s">
        <v>14</v>
      </c>
      <c r="C14597" t="s">
        <v>35</v>
      </c>
      <c r="D14597" t="s">
        <v>29</v>
      </c>
      <c r="E14597" s="1">
        <v>63600.6</v>
      </c>
      <c r="F14597" t="s">
        <v>25</v>
      </c>
      <c r="G14597">
        <v>14</v>
      </c>
      <c r="H14597">
        <v>529</v>
      </c>
      <c r="I14597">
        <v>1418</v>
      </c>
      <c r="J14597">
        <v>68.489999999999995</v>
      </c>
      <c r="K14597">
        <v>70.55</v>
      </c>
      <c r="L14597" t="s">
        <v>18</v>
      </c>
      <c r="M14597">
        <v>35.950000000000003</v>
      </c>
    </row>
    <row r="14598" spans="1:13" x14ac:dyDescent="0.25">
      <c r="A14598" t="s">
        <v>652</v>
      </c>
      <c r="B14598" t="s">
        <v>34</v>
      </c>
      <c r="C14598" t="s">
        <v>35</v>
      </c>
      <c r="D14598" t="s">
        <v>29</v>
      </c>
      <c r="E14598" s="1">
        <v>36569.47</v>
      </c>
      <c r="F14598" t="s">
        <v>17</v>
      </c>
      <c r="G14598">
        <v>2</v>
      </c>
      <c r="H14598">
        <v>5893</v>
      </c>
      <c r="I14598">
        <v>1972</v>
      </c>
      <c r="J14598">
        <v>33.93</v>
      </c>
      <c r="K14598">
        <v>12.43</v>
      </c>
      <c r="L14598" t="s">
        <v>18</v>
      </c>
      <c r="M14598">
        <v>57.64</v>
      </c>
    </row>
    <row r="14599" spans="1:13" x14ac:dyDescent="0.25">
      <c r="A14599" t="s">
        <v>596</v>
      </c>
      <c r="B14599" t="s">
        <v>20</v>
      </c>
      <c r="C14599" t="s">
        <v>15</v>
      </c>
      <c r="D14599" t="s">
        <v>29</v>
      </c>
      <c r="E14599" s="1">
        <v>80289.72</v>
      </c>
      <c r="F14599" t="s">
        <v>25</v>
      </c>
      <c r="G14599">
        <v>4</v>
      </c>
      <c r="H14599">
        <v>2316</v>
      </c>
      <c r="I14599">
        <v>675</v>
      </c>
      <c r="J14599">
        <v>40.119999999999997</v>
      </c>
      <c r="K14599">
        <v>89.17</v>
      </c>
      <c r="L14599" t="s">
        <v>26</v>
      </c>
      <c r="M14599">
        <v>34.64</v>
      </c>
    </row>
    <row r="14600" spans="1:13" hidden="1" x14ac:dyDescent="0.25">
      <c r="A14600" t="s">
        <v>427</v>
      </c>
      <c r="B14600" t="s">
        <v>23</v>
      </c>
      <c r="C14600" t="s">
        <v>15</v>
      </c>
      <c r="D14600" t="s">
        <v>16</v>
      </c>
      <c r="E14600" s="1">
        <v>126096.31</v>
      </c>
      <c r="F14600" t="s">
        <v>45</v>
      </c>
      <c r="G14600">
        <v>12</v>
      </c>
      <c r="H14600">
        <v>6416</v>
      </c>
      <c r="I14600">
        <v>6594</v>
      </c>
      <c r="J14600">
        <v>11.46</v>
      </c>
      <c r="K14600">
        <v>20.14</v>
      </c>
      <c r="L14600" t="s">
        <v>33</v>
      </c>
      <c r="M14600">
        <v>28.38</v>
      </c>
    </row>
    <row r="14601" spans="1:13" x14ac:dyDescent="0.25">
      <c r="A14601" t="s">
        <v>584</v>
      </c>
      <c r="B14601" t="s">
        <v>39</v>
      </c>
      <c r="C14601" t="s">
        <v>15</v>
      </c>
      <c r="D14601" t="s">
        <v>29</v>
      </c>
      <c r="E14601" s="1">
        <v>86737.33</v>
      </c>
      <c r="F14601" t="s">
        <v>17</v>
      </c>
      <c r="G14601">
        <v>16</v>
      </c>
      <c r="H14601">
        <v>2495</v>
      </c>
      <c r="I14601">
        <v>7826</v>
      </c>
      <c r="J14601">
        <v>86.22</v>
      </c>
      <c r="K14601">
        <v>76.52</v>
      </c>
      <c r="L14601" t="s">
        <v>31</v>
      </c>
      <c r="M14601">
        <v>75.239999999999995</v>
      </c>
    </row>
    <row r="14602" spans="1:13" hidden="1" x14ac:dyDescent="0.25">
      <c r="A14602" t="s">
        <v>83</v>
      </c>
      <c r="B14602" t="s">
        <v>51</v>
      </c>
      <c r="C14602" t="s">
        <v>35</v>
      </c>
      <c r="D14602" t="s">
        <v>16</v>
      </c>
      <c r="E14602" s="1">
        <v>45521.42</v>
      </c>
      <c r="F14602" t="s">
        <v>17</v>
      </c>
      <c r="G14602">
        <v>14</v>
      </c>
      <c r="H14602">
        <v>4212</v>
      </c>
      <c r="I14602">
        <v>6729</v>
      </c>
      <c r="J14602">
        <v>33.700000000000003</v>
      </c>
      <c r="K14602">
        <v>74.61</v>
      </c>
      <c r="L14602" t="s">
        <v>48</v>
      </c>
      <c r="M14602">
        <v>47.23</v>
      </c>
    </row>
    <row r="14603" spans="1:13" hidden="1" x14ac:dyDescent="0.25">
      <c r="A14603" t="s">
        <v>177</v>
      </c>
      <c r="B14603" t="s">
        <v>14</v>
      </c>
      <c r="C14603" t="s">
        <v>35</v>
      </c>
      <c r="D14603" t="s">
        <v>24</v>
      </c>
      <c r="E14603" s="1">
        <v>57764.639999999999</v>
      </c>
      <c r="F14603" t="s">
        <v>17</v>
      </c>
      <c r="G14603">
        <v>13</v>
      </c>
      <c r="H14603">
        <v>6874</v>
      </c>
      <c r="I14603">
        <v>4577</v>
      </c>
      <c r="J14603">
        <v>69.040000000000006</v>
      </c>
      <c r="K14603">
        <v>20.72</v>
      </c>
      <c r="L14603" t="s">
        <v>26</v>
      </c>
      <c r="M14603">
        <v>41.55</v>
      </c>
    </row>
    <row r="14604" spans="1:13" x14ac:dyDescent="0.25">
      <c r="A14604" t="s">
        <v>550</v>
      </c>
      <c r="B14604" t="s">
        <v>28</v>
      </c>
      <c r="C14604" t="s">
        <v>15</v>
      </c>
      <c r="D14604" t="s">
        <v>29</v>
      </c>
      <c r="E14604" s="1">
        <v>132353.21</v>
      </c>
      <c r="F14604" t="s">
        <v>30</v>
      </c>
      <c r="G14604">
        <v>1</v>
      </c>
      <c r="H14604">
        <v>1059</v>
      </c>
      <c r="I14604">
        <v>6408</v>
      </c>
      <c r="J14604">
        <v>73.39</v>
      </c>
      <c r="K14604">
        <v>81.2</v>
      </c>
      <c r="L14604" t="s">
        <v>42</v>
      </c>
      <c r="M14604">
        <v>62</v>
      </c>
    </row>
    <row r="14605" spans="1:13" hidden="1" x14ac:dyDescent="0.25">
      <c r="A14605" t="s">
        <v>96</v>
      </c>
      <c r="B14605" t="s">
        <v>51</v>
      </c>
      <c r="C14605" t="s">
        <v>35</v>
      </c>
      <c r="D14605" t="s">
        <v>16</v>
      </c>
      <c r="E14605" s="1">
        <v>96731.14</v>
      </c>
      <c r="F14605" t="s">
        <v>25</v>
      </c>
      <c r="G14605">
        <v>14</v>
      </c>
      <c r="H14605">
        <v>5103</v>
      </c>
      <c r="I14605">
        <v>8782</v>
      </c>
      <c r="J14605">
        <v>95.85</v>
      </c>
      <c r="K14605">
        <v>79.510000000000005</v>
      </c>
      <c r="L14605" t="s">
        <v>33</v>
      </c>
      <c r="M14605">
        <v>70.63</v>
      </c>
    </row>
    <row r="14606" spans="1:13" hidden="1" x14ac:dyDescent="0.25">
      <c r="A14606" t="s">
        <v>611</v>
      </c>
      <c r="B14606" t="s">
        <v>20</v>
      </c>
      <c r="C14606" t="s">
        <v>35</v>
      </c>
      <c r="D14606" t="s">
        <v>24</v>
      </c>
      <c r="E14606" s="1">
        <v>38979.53</v>
      </c>
      <c r="F14606" t="s">
        <v>25</v>
      </c>
      <c r="G14606">
        <v>3</v>
      </c>
      <c r="H14606">
        <v>3745</v>
      </c>
      <c r="I14606">
        <v>6178</v>
      </c>
      <c r="J14606">
        <v>5.27</v>
      </c>
      <c r="K14606">
        <v>92.73</v>
      </c>
      <c r="L14606" t="s">
        <v>58</v>
      </c>
      <c r="M14606">
        <v>27.8</v>
      </c>
    </row>
    <row r="14607" spans="1:13" x14ac:dyDescent="0.25">
      <c r="A14607" t="s">
        <v>296</v>
      </c>
      <c r="B14607" t="s">
        <v>20</v>
      </c>
      <c r="C14607" t="s">
        <v>15</v>
      </c>
      <c r="D14607" t="s">
        <v>29</v>
      </c>
      <c r="E14607" s="1">
        <v>126888.41</v>
      </c>
      <c r="F14607" t="s">
        <v>25</v>
      </c>
      <c r="G14607">
        <v>19</v>
      </c>
      <c r="H14607">
        <v>8374</v>
      </c>
      <c r="I14607">
        <v>8164</v>
      </c>
      <c r="J14607">
        <v>48.12</v>
      </c>
      <c r="K14607">
        <v>5.19</v>
      </c>
      <c r="L14607" t="s">
        <v>21</v>
      </c>
      <c r="M14607">
        <v>43.95</v>
      </c>
    </row>
    <row r="14608" spans="1:13" hidden="1" x14ac:dyDescent="0.25">
      <c r="A14608" t="s">
        <v>659</v>
      </c>
      <c r="B14608" t="s">
        <v>54</v>
      </c>
      <c r="C14608" t="s">
        <v>15</v>
      </c>
      <c r="D14608" t="s">
        <v>24</v>
      </c>
      <c r="E14608" s="1">
        <v>115620.76</v>
      </c>
      <c r="F14608" t="s">
        <v>45</v>
      </c>
      <c r="G14608">
        <v>5</v>
      </c>
      <c r="H14608">
        <v>2579</v>
      </c>
      <c r="I14608">
        <v>4145</v>
      </c>
      <c r="J14608">
        <v>71.31</v>
      </c>
      <c r="K14608">
        <v>69.92</v>
      </c>
      <c r="L14608" t="s">
        <v>26</v>
      </c>
      <c r="M14608">
        <v>50.69</v>
      </c>
    </row>
    <row r="14609" spans="1:13" x14ac:dyDescent="0.25">
      <c r="A14609" t="s">
        <v>94</v>
      </c>
      <c r="B14609" t="s">
        <v>20</v>
      </c>
      <c r="C14609" t="s">
        <v>35</v>
      </c>
      <c r="D14609" t="s">
        <v>29</v>
      </c>
      <c r="E14609" s="1">
        <v>105202.83</v>
      </c>
      <c r="F14609" t="s">
        <v>37</v>
      </c>
      <c r="G14609">
        <v>20</v>
      </c>
      <c r="H14609">
        <v>8256</v>
      </c>
      <c r="I14609">
        <v>9827</v>
      </c>
      <c r="J14609">
        <v>0.74</v>
      </c>
      <c r="K14609">
        <v>96.83</v>
      </c>
      <c r="L14609" t="s">
        <v>58</v>
      </c>
      <c r="M14609">
        <v>26.98</v>
      </c>
    </row>
    <row r="14610" spans="1:13" hidden="1" x14ac:dyDescent="0.25">
      <c r="A14610" t="s">
        <v>424</v>
      </c>
      <c r="B14610" t="s">
        <v>20</v>
      </c>
      <c r="C14610" t="s">
        <v>35</v>
      </c>
      <c r="D14610" t="s">
        <v>16</v>
      </c>
      <c r="E14610" s="1">
        <v>34156.18</v>
      </c>
      <c r="F14610" t="s">
        <v>25</v>
      </c>
      <c r="G14610">
        <v>2</v>
      </c>
      <c r="H14610">
        <v>3359</v>
      </c>
      <c r="I14610">
        <v>6542</v>
      </c>
      <c r="J14610">
        <v>90.92</v>
      </c>
      <c r="K14610">
        <v>51.22</v>
      </c>
      <c r="L14610" t="s">
        <v>58</v>
      </c>
      <c r="M14610">
        <v>79.540000000000006</v>
      </c>
    </row>
    <row r="14611" spans="1:13" x14ac:dyDescent="0.25">
      <c r="A14611" t="s">
        <v>379</v>
      </c>
      <c r="B14611" t="s">
        <v>28</v>
      </c>
      <c r="C14611" t="s">
        <v>35</v>
      </c>
      <c r="D14611" t="s">
        <v>29</v>
      </c>
      <c r="E14611" s="1">
        <v>59830.23</v>
      </c>
      <c r="F14611" t="s">
        <v>37</v>
      </c>
      <c r="G14611">
        <v>4</v>
      </c>
      <c r="H14611">
        <v>1771</v>
      </c>
      <c r="I14611">
        <v>5503</v>
      </c>
      <c r="J14611">
        <v>54.25</v>
      </c>
      <c r="K14611">
        <v>12.52</v>
      </c>
      <c r="L14611" t="s">
        <v>31</v>
      </c>
      <c r="M14611">
        <v>46.09</v>
      </c>
    </row>
    <row r="14612" spans="1:13" hidden="1" x14ac:dyDescent="0.25">
      <c r="A14612" t="s">
        <v>555</v>
      </c>
      <c r="B14612" t="s">
        <v>14</v>
      </c>
      <c r="C14612" t="s">
        <v>15</v>
      </c>
      <c r="D14612" t="s">
        <v>16</v>
      </c>
      <c r="E14612" s="1">
        <v>85714.29</v>
      </c>
      <c r="F14612" t="s">
        <v>25</v>
      </c>
      <c r="G14612">
        <v>12</v>
      </c>
      <c r="H14612">
        <v>9940</v>
      </c>
      <c r="I14612">
        <v>6548</v>
      </c>
      <c r="J14612">
        <v>48.85</v>
      </c>
      <c r="K14612">
        <v>47.32</v>
      </c>
      <c r="L14612" t="s">
        <v>33</v>
      </c>
      <c r="M14612">
        <v>27.57</v>
      </c>
    </row>
    <row r="14613" spans="1:13" hidden="1" x14ac:dyDescent="0.25">
      <c r="A14613" t="s">
        <v>254</v>
      </c>
      <c r="B14613" t="s">
        <v>28</v>
      </c>
      <c r="C14613" t="s">
        <v>35</v>
      </c>
      <c r="D14613" t="s">
        <v>16</v>
      </c>
      <c r="E14613" s="1">
        <v>42006.7</v>
      </c>
      <c r="F14613" t="s">
        <v>17</v>
      </c>
      <c r="G14613">
        <v>5</v>
      </c>
      <c r="H14613">
        <v>3014</v>
      </c>
      <c r="I14613">
        <v>6300</v>
      </c>
      <c r="J14613">
        <v>96.85</v>
      </c>
      <c r="K14613">
        <v>57.73</v>
      </c>
      <c r="L14613" t="s">
        <v>31</v>
      </c>
      <c r="M14613">
        <v>64.3</v>
      </c>
    </row>
    <row r="14614" spans="1:13" x14ac:dyDescent="0.25">
      <c r="A14614" t="s">
        <v>420</v>
      </c>
      <c r="B14614" t="s">
        <v>14</v>
      </c>
      <c r="C14614" t="s">
        <v>35</v>
      </c>
      <c r="D14614" t="s">
        <v>29</v>
      </c>
      <c r="E14614" s="1">
        <v>110298.7</v>
      </c>
      <c r="F14614" t="s">
        <v>37</v>
      </c>
      <c r="G14614">
        <v>16</v>
      </c>
      <c r="H14614">
        <v>9193</v>
      </c>
      <c r="I14614">
        <v>6776</v>
      </c>
      <c r="J14614">
        <v>56.68</v>
      </c>
      <c r="K14614">
        <v>17.690000000000001</v>
      </c>
      <c r="L14614" t="s">
        <v>58</v>
      </c>
      <c r="M14614">
        <v>25.46</v>
      </c>
    </row>
    <row r="14615" spans="1:13" hidden="1" x14ac:dyDescent="0.25">
      <c r="A14615" t="s">
        <v>122</v>
      </c>
      <c r="B14615" t="s">
        <v>28</v>
      </c>
      <c r="C14615" t="s">
        <v>35</v>
      </c>
      <c r="D14615" t="s">
        <v>24</v>
      </c>
      <c r="E14615" s="1">
        <v>51066.06</v>
      </c>
      <c r="F14615" t="s">
        <v>37</v>
      </c>
      <c r="G14615">
        <v>11</v>
      </c>
      <c r="H14615">
        <v>2250</v>
      </c>
      <c r="I14615">
        <v>7544</v>
      </c>
      <c r="J14615">
        <v>82.71</v>
      </c>
      <c r="K14615">
        <v>67.09</v>
      </c>
      <c r="L14615" t="s">
        <v>42</v>
      </c>
      <c r="M14615">
        <v>70.930000000000007</v>
      </c>
    </row>
    <row r="14616" spans="1:13" hidden="1" x14ac:dyDescent="0.25">
      <c r="A14616" t="s">
        <v>330</v>
      </c>
      <c r="B14616" t="s">
        <v>34</v>
      </c>
      <c r="C14616" t="s">
        <v>35</v>
      </c>
      <c r="D14616" t="s">
        <v>24</v>
      </c>
      <c r="E14616" s="1">
        <v>31313.68</v>
      </c>
      <c r="F14616" t="s">
        <v>30</v>
      </c>
      <c r="G14616">
        <v>15</v>
      </c>
      <c r="H14616">
        <v>8856</v>
      </c>
      <c r="I14616">
        <v>1513</v>
      </c>
      <c r="J14616">
        <v>5.5</v>
      </c>
      <c r="K14616">
        <v>69.59</v>
      </c>
      <c r="L14616" t="s">
        <v>31</v>
      </c>
      <c r="M14616">
        <v>77.790000000000006</v>
      </c>
    </row>
    <row r="14617" spans="1:13" hidden="1" x14ac:dyDescent="0.25">
      <c r="A14617" t="s">
        <v>185</v>
      </c>
      <c r="B14617" t="s">
        <v>51</v>
      </c>
      <c r="C14617" t="s">
        <v>35</v>
      </c>
      <c r="D14617" t="s">
        <v>16</v>
      </c>
      <c r="E14617" s="1">
        <v>136390.99</v>
      </c>
      <c r="F14617" t="s">
        <v>37</v>
      </c>
      <c r="G14617">
        <v>15</v>
      </c>
      <c r="H14617">
        <v>9151</v>
      </c>
      <c r="I14617">
        <v>9723</v>
      </c>
      <c r="J14617">
        <v>49.86</v>
      </c>
      <c r="K14617">
        <v>90.51</v>
      </c>
      <c r="L14617" t="s">
        <v>58</v>
      </c>
      <c r="M14617">
        <v>38.4</v>
      </c>
    </row>
    <row r="14618" spans="1:13" x14ac:dyDescent="0.25">
      <c r="A14618" t="s">
        <v>390</v>
      </c>
      <c r="B14618" t="s">
        <v>23</v>
      </c>
      <c r="C14618" t="s">
        <v>15</v>
      </c>
      <c r="D14618" t="s">
        <v>29</v>
      </c>
      <c r="E14618" s="1">
        <v>33092.879999999997</v>
      </c>
      <c r="F14618" t="s">
        <v>17</v>
      </c>
      <c r="G14618">
        <v>0</v>
      </c>
      <c r="H14618">
        <v>6027</v>
      </c>
      <c r="I14618">
        <v>4501</v>
      </c>
      <c r="J14618">
        <v>58.19</v>
      </c>
      <c r="K14618">
        <v>6.86</v>
      </c>
      <c r="L14618" t="s">
        <v>42</v>
      </c>
      <c r="M14618">
        <v>62.29</v>
      </c>
    </row>
    <row r="14619" spans="1:13" x14ac:dyDescent="0.25">
      <c r="A14619" t="s">
        <v>485</v>
      </c>
      <c r="B14619" t="s">
        <v>20</v>
      </c>
      <c r="C14619" t="s">
        <v>15</v>
      </c>
      <c r="D14619" t="s">
        <v>29</v>
      </c>
      <c r="E14619" s="1">
        <v>52764.73</v>
      </c>
      <c r="F14619" t="s">
        <v>37</v>
      </c>
      <c r="G14619">
        <v>8</v>
      </c>
      <c r="H14619">
        <v>2715</v>
      </c>
      <c r="I14619">
        <v>4038</v>
      </c>
      <c r="J14619">
        <v>98.95</v>
      </c>
      <c r="K14619">
        <v>34.14</v>
      </c>
      <c r="L14619" t="s">
        <v>58</v>
      </c>
      <c r="M14619">
        <v>66.33</v>
      </c>
    </row>
    <row r="14620" spans="1:13" hidden="1" x14ac:dyDescent="0.25">
      <c r="A14620" t="s">
        <v>257</v>
      </c>
      <c r="B14620" t="s">
        <v>20</v>
      </c>
      <c r="C14620" t="s">
        <v>35</v>
      </c>
      <c r="D14620" t="s">
        <v>16</v>
      </c>
      <c r="E14620" s="1">
        <v>135523.91</v>
      </c>
      <c r="F14620" t="s">
        <v>17</v>
      </c>
      <c r="G14620">
        <v>6</v>
      </c>
      <c r="H14620">
        <v>9292</v>
      </c>
      <c r="I14620">
        <v>1982</v>
      </c>
      <c r="J14620">
        <v>48.02</v>
      </c>
      <c r="K14620">
        <v>64.8</v>
      </c>
      <c r="L14620" t="s">
        <v>48</v>
      </c>
      <c r="M14620">
        <v>57.57</v>
      </c>
    </row>
    <row r="14621" spans="1:13" hidden="1" x14ac:dyDescent="0.25">
      <c r="A14621" t="s">
        <v>469</v>
      </c>
      <c r="B14621" t="s">
        <v>20</v>
      </c>
      <c r="C14621" t="s">
        <v>15</v>
      </c>
      <c r="D14621" t="s">
        <v>16</v>
      </c>
      <c r="E14621" s="1">
        <v>99245.45</v>
      </c>
      <c r="F14621" t="s">
        <v>17</v>
      </c>
      <c r="G14621">
        <v>11</v>
      </c>
      <c r="H14621">
        <v>7172</v>
      </c>
      <c r="I14621">
        <v>9903</v>
      </c>
      <c r="J14621">
        <v>30.93</v>
      </c>
      <c r="K14621">
        <v>17.11</v>
      </c>
      <c r="L14621" t="s">
        <v>26</v>
      </c>
      <c r="M14621">
        <v>32.17</v>
      </c>
    </row>
    <row r="14622" spans="1:13" hidden="1" x14ac:dyDescent="0.25">
      <c r="A14622" t="s">
        <v>371</v>
      </c>
      <c r="B14622" t="s">
        <v>34</v>
      </c>
      <c r="C14622" t="s">
        <v>15</v>
      </c>
      <c r="D14622" t="s">
        <v>16</v>
      </c>
      <c r="E14622" s="1">
        <v>86641.16</v>
      </c>
      <c r="F14622" t="s">
        <v>17</v>
      </c>
      <c r="G14622">
        <v>12</v>
      </c>
      <c r="H14622">
        <v>1300</v>
      </c>
      <c r="I14622">
        <v>4044</v>
      </c>
      <c r="J14622">
        <v>14.54</v>
      </c>
      <c r="K14622">
        <v>64.2</v>
      </c>
      <c r="L14622" t="s">
        <v>48</v>
      </c>
      <c r="M14622">
        <v>52.99</v>
      </c>
    </row>
    <row r="14623" spans="1:13" x14ac:dyDescent="0.25">
      <c r="A14623" t="s">
        <v>481</v>
      </c>
      <c r="B14623" t="s">
        <v>14</v>
      </c>
      <c r="C14623" t="s">
        <v>15</v>
      </c>
      <c r="D14623" t="s">
        <v>29</v>
      </c>
      <c r="E14623" s="1">
        <v>115401.62</v>
      </c>
      <c r="F14623" t="s">
        <v>37</v>
      </c>
      <c r="G14623">
        <v>15</v>
      </c>
      <c r="H14623">
        <v>5592</v>
      </c>
      <c r="I14623">
        <v>772</v>
      </c>
      <c r="J14623">
        <v>21.23</v>
      </c>
      <c r="K14623">
        <v>67.22</v>
      </c>
      <c r="L14623" t="s">
        <v>33</v>
      </c>
      <c r="M14623">
        <v>25.7</v>
      </c>
    </row>
    <row r="14624" spans="1:13" hidden="1" x14ac:dyDescent="0.25">
      <c r="A14624" t="s">
        <v>644</v>
      </c>
      <c r="B14624" t="s">
        <v>23</v>
      </c>
      <c r="C14624" t="s">
        <v>35</v>
      </c>
      <c r="D14624" t="s">
        <v>16</v>
      </c>
      <c r="E14624" s="1">
        <v>62876.480000000003</v>
      </c>
      <c r="F14624" t="s">
        <v>17</v>
      </c>
      <c r="G14624">
        <v>5</v>
      </c>
      <c r="H14624">
        <v>5353</v>
      </c>
      <c r="I14624">
        <v>2213</v>
      </c>
      <c r="J14624">
        <v>87.01</v>
      </c>
      <c r="K14624">
        <v>56.78</v>
      </c>
      <c r="L14624" t="s">
        <v>48</v>
      </c>
      <c r="M14624">
        <v>52.87</v>
      </c>
    </row>
    <row r="14625" spans="1:13" hidden="1" x14ac:dyDescent="0.25">
      <c r="A14625" t="s">
        <v>244</v>
      </c>
      <c r="B14625" t="s">
        <v>34</v>
      </c>
      <c r="C14625" t="s">
        <v>15</v>
      </c>
      <c r="D14625" t="s">
        <v>16</v>
      </c>
      <c r="E14625" s="1">
        <v>38340.730000000003</v>
      </c>
      <c r="F14625" t="s">
        <v>30</v>
      </c>
      <c r="G14625">
        <v>11</v>
      </c>
      <c r="H14625">
        <v>2927</v>
      </c>
      <c r="I14625">
        <v>2133</v>
      </c>
      <c r="J14625">
        <v>50.83</v>
      </c>
      <c r="K14625">
        <v>55.11</v>
      </c>
      <c r="L14625" t="s">
        <v>31</v>
      </c>
      <c r="M14625">
        <v>53.92</v>
      </c>
    </row>
    <row r="14626" spans="1:13" x14ac:dyDescent="0.25">
      <c r="A14626" t="s">
        <v>317</v>
      </c>
      <c r="B14626" t="s">
        <v>39</v>
      </c>
      <c r="C14626" t="s">
        <v>15</v>
      </c>
      <c r="D14626" t="s">
        <v>29</v>
      </c>
      <c r="E14626" s="1">
        <v>78151.070000000007</v>
      </c>
      <c r="F14626" t="s">
        <v>30</v>
      </c>
      <c r="G14626">
        <v>10</v>
      </c>
      <c r="H14626">
        <v>267</v>
      </c>
      <c r="I14626">
        <v>243</v>
      </c>
      <c r="J14626">
        <v>14.46</v>
      </c>
      <c r="K14626">
        <v>68.42</v>
      </c>
      <c r="L14626" t="s">
        <v>26</v>
      </c>
      <c r="M14626">
        <v>24.82</v>
      </c>
    </row>
    <row r="14627" spans="1:13" hidden="1" x14ac:dyDescent="0.25">
      <c r="A14627" t="s">
        <v>283</v>
      </c>
      <c r="B14627" t="s">
        <v>23</v>
      </c>
      <c r="C14627" t="s">
        <v>35</v>
      </c>
      <c r="D14627" t="s">
        <v>24</v>
      </c>
      <c r="E14627" s="1">
        <v>122435.15</v>
      </c>
      <c r="F14627" t="s">
        <v>25</v>
      </c>
      <c r="G14627">
        <v>13</v>
      </c>
      <c r="H14627">
        <v>9747</v>
      </c>
      <c r="I14627">
        <v>8829</v>
      </c>
      <c r="J14627">
        <v>29.99</v>
      </c>
      <c r="K14627">
        <v>44.8</v>
      </c>
      <c r="L14627" t="s">
        <v>58</v>
      </c>
      <c r="M14627">
        <v>70.66</v>
      </c>
    </row>
    <row r="14628" spans="1:13" x14ac:dyDescent="0.25">
      <c r="A14628" t="s">
        <v>167</v>
      </c>
      <c r="B14628" t="s">
        <v>23</v>
      </c>
      <c r="C14628" t="s">
        <v>35</v>
      </c>
      <c r="D14628" t="s">
        <v>29</v>
      </c>
      <c r="E14628" s="1">
        <v>50662.03</v>
      </c>
      <c r="F14628" t="s">
        <v>30</v>
      </c>
      <c r="G14628">
        <v>9</v>
      </c>
      <c r="H14628">
        <v>1180</v>
      </c>
      <c r="I14628">
        <v>3245</v>
      </c>
      <c r="J14628">
        <v>15.05</v>
      </c>
      <c r="K14628">
        <v>14.5</v>
      </c>
      <c r="L14628" t="s">
        <v>42</v>
      </c>
      <c r="M14628">
        <v>24.5</v>
      </c>
    </row>
    <row r="14629" spans="1:13" hidden="1" x14ac:dyDescent="0.25">
      <c r="A14629" t="s">
        <v>303</v>
      </c>
      <c r="B14629" t="s">
        <v>39</v>
      </c>
      <c r="C14629" t="s">
        <v>35</v>
      </c>
      <c r="D14629" t="s">
        <v>16</v>
      </c>
      <c r="E14629" s="1">
        <v>90185.81</v>
      </c>
      <c r="F14629" t="s">
        <v>17</v>
      </c>
      <c r="G14629">
        <v>9</v>
      </c>
      <c r="H14629">
        <v>9698</v>
      </c>
      <c r="I14629">
        <v>4751</v>
      </c>
      <c r="J14629">
        <v>49.25</v>
      </c>
      <c r="K14629">
        <v>56.57</v>
      </c>
      <c r="L14629" t="s">
        <v>33</v>
      </c>
      <c r="M14629">
        <v>66.62</v>
      </c>
    </row>
    <row r="14630" spans="1:13" hidden="1" x14ac:dyDescent="0.25">
      <c r="A14630" t="s">
        <v>547</v>
      </c>
      <c r="B14630" t="s">
        <v>23</v>
      </c>
      <c r="C14630" t="s">
        <v>15</v>
      </c>
      <c r="D14630" t="s">
        <v>24</v>
      </c>
      <c r="E14630" s="1">
        <v>52296.94</v>
      </c>
      <c r="F14630" t="s">
        <v>25</v>
      </c>
      <c r="G14630">
        <v>13</v>
      </c>
      <c r="H14630">
        <v>5225</v>
      </c>
      <c r="I14630">
        <v>3352</v>
      </c>
      <c r="J14630">
        <v>92.28</v>
      </c>
      <c r="K14630">
        <v>77.709999999999994</v>
      </c>
      <c r="L14630" t="s">
        <v>26</v>
      </c>
      <c r="M14630">
        <v>23.18</v>
      </c>
    </row>
    <row r="14631" spans="1:13" x14ac:dyDescent="0.25">
      <c r="A14631" t="s">
        <v>162</v>
      </c>
      <c r="B14631" t="s">
        <v>51</v>
      </c>
      <c r="C14631" t="s">
        <v>15</v>
      </c>
      <c r="D14631" t="s">
        <v>29</v>
      </c>
      <c r="E14631" s="1">
        <v>107791</v>
      </c>
      <c r="F14631" t="s">
        <v>30</v>
      </c>
      <c r="G14631">
        <v>5</v>
      </c>
      <c r="H14631">
        <v>6795</v>
      </c>
      <c r="I14631">
        <v>7755</v>
      </c>
      <c r="J14631">
        <v>62.15</v>
      </c>
      <c r="K14631">
        <v>51.19</v>
      </c>
      <c r="L14631" t="s">
        <v>31</v>
      </c>
      <c r="M14631">
        <v>68.86</v>
      </c>
    </row>
    <row r="14632" spans="1:13" hidden="1" x14ac:dyDescent="0.25">
      <c r="A14632" t="s">
        <v>43</v>
      </c>
      <c r="B14632" t="s">
        <v>23</v>
      </c>
      <c r="C14632" t="s">
        <v>35</v>
      </c>
      <c r="D14632" t="s">
        <v>24</v>
      </c>
      <c r="E14632" s="1">
        <v>55562.9</v>
      </c>
      <c r="F14632" t="s">
        <v>17</v>
      </c>
      <c r="G14632">
        <v>13</v>
      </c>
      <c r="H14632">
        <v>3782</v>
      </c>
      <c r="I14632">
        <v>6594</v>
      </c>
      <c r="J14632">
        <v>94.14</v>
      </c>
      <c r="K14632">
        <v>94.59</v>
      </c>
      <c r="L14632" t="s">
        <v>48</v>
      </c>
      <c r="M14632">
        <v>40.200000000000003</v>
      </c>
    </row>
    <row r="14633" spans="1:13" hidden="1" x14ac:dyDescent="0.25">
      <c r="A14633" t="s">
        <v>558</v>
      </c>
      <c r="B14633" t="s">
        <v>54</v>
      </c>
      <c r="C14633" t="s">
        <v>15</v>
      </c>
      <c r="D14633" t="s">
        <v>24</v>
      </c>
      <c r="E14633" s="1">
        <v>57420.87</v>
      </c>
      <c r="F14633" t="s">
        <v>25</v>
      </c>
      <c r="G14633">
        <v>6</v>
      </c>
      <c r="H14633">
        <v>7660</v>
      </c>
      <c r="I14633">
        <v>1378</v>
      </c>
      <c r="J14633">
        <v>41.84</v>
      </c>
      <c r="K14633">
        <v>72.38</v>
      </c>
      <c r="L14633" t="s">
        <v>31</v>
      </c>
      <c r="M14633">
        <v>54.01</v>
      </c>
    </row>
    <row r="14634" spans="1:13" hidden="1" x14ac:dyDescent="0.25">
      <c r="A14634" t="s">
        <v>508</v>
      </c>
      <c r="B14634" t="s">
        <v>51</v>
      </c>
      <c r="C14634" t="s">
        <v>35</v>
      </c>
      <c r="D14634" t="s">
        <v>16</v>
      </c>
      <c r="E14634" s="1">
        <v>84101.8</v>
      </c>
      <c r="F14634" t="s">
        <v>37</v>
      </c>
      <c r="G14634">
        <v>2</v>
      </c>
      <c r="H14634">
        <v>4556</v>
      </c>
      <c r="I14634">
        <v>158</v>
      </c>
      <c r="J14634">
        <v>82.19</v>
      </c>
      <c r="K14634">
        <v>9.89</v>
      </c>
      <c r="L14634" t="s">
        <v>31</v>
      </c>
      <c r="M14634">
        <v>33.65</v>
      </c>
    </row>
    <row r="14635" spans="1:13" x14ac:dyDescent="0.25">
      <c r="A14635" t="s">
        <v>165</v>
      </c>
      <c r="B14635" t="s">
        <v>54</v>
      </c>
      <c r="C14635" t="s">
        <v>15</v>
      </c>
      <c r="D14635" t="s">
        <v>29</v>
      </c>
      <c r="E14635" s="1">
        <v>134067.85</v>
      </c>
      <c r="F14635" t="s">
        <v>17</v>
      </c>
      <c r="G14635">
        <v>16</v>
      </c>
      <c r="H14635">
        <v>8905</v>
      </c>
      <c r="I14635">
        <v>2458</v>
      </c>
      <c r="J14635">
        <v>9.33</v>
      </c>
      <c r="K14635">
        <v>17.68</v>
      </c>
      <c r="L14635" t="s">
        <v>21</v>
      </c>
      <c r="M14635">
        <v>72.25</v>
      </c>
    </row>
    <row r="14636" spans="1:13" x14ac:dyDescent="0.25">
      <c r="A14636" t="s">
        <v>285</v>
      </c>
      <c r="B14636" t="s">
        <v>14</v>
      </c>
      <c r="C14636" t="s">
        <v>15</v>
      </c>
      <c r="D14636" t="s">
        <v>29</v>
      </c>
      <c r="E14636" s="1">
        <v>111367.5</v>
      </c>
      <c r="F14636" t="s">
        <v>17</v>
      </c>
      <c r="G14636">
        <v>1</v>
      </c>
      <c r="H14636">
        <v>2991</v>
      </c>
      <c r="I14636">
        <v>7328</v>
      </c>
      <c r="J14636">
        <v>31.72</v>
      </c>
      <c r="K14636">
        <v>82.11</v>
      </c>
      <c r="L14636" t="s">
        <v>42</v>
      </c>
      <c r="M14636">
        <v>78.61</v>
      </c>
    </row>
    <row r="14637" spans="1:13" hidden="1" x14ac:dyDescent="0.25">
      <c r="A14637" t="s">
        <v>656</v>
      </c>
      <c r="B14637" t="s">
        <v>20</v>
      </c>
      <c r="C14637" t="s">
        <v>35</v>
      </c>
      <c r="D14637" t="s">
        <v>24</v>
      </c>
      <c r="E14637" s="1">
        <v>136370.91</v>
      </c>
      <c r="F14637" t="s">
        <v>37</v>
      </c>
      <c r="G14637">
        <v>0</v>
      </c>
      <c r="H14637">
        <v>395</v>
      </c>
      <c r="I14637">
        <v>3615</v>
      </c>
      <c r="J14637">
        <v>14.21</v>
      </c>
      <c r="K14637">
        <v>69.11</v>
      </c>
      <c r="L14637" t="s">
        <v>58</v>
      </c>
      <c r="M14637">
        <v>51.03</v>
      </c>
    </row>
    <row r="14638" spans="1:13" hidden="1" x14ac:dyDescent="0.25">
      <c r="A14638" t="s">
        <v>50</v>
      </c>
      <c r="B14638" t="s">
        <v>34</v>
      </c>
      <c r="C14638" t="s">
        <v>35</v>
      </c>
      <c r="D14638" t="s">
        <v>24</v>
      </c>
      <c r="E14638" s="1">
        <v>146239.73000000001</v>
      </c>
      <c r="F14638" t="s">
        <v>17</v>
      </c>
      <c r="G14638">
        <v>6</v>
      </c>
      <c r="H14638">
        <v>1233</v>
      </c>
      <c r="I14638">
        <v>3840</v>
      </c>
      <c r="J14638">
        <v>94.02</v>
      </c>
      <c r="K14638">
        <v>87.81</v>
      </c>
      <c r="L14638" t="s">
        <v>26</v>
      </c>
      <c r="M14638">
        <v>36.82</v>
      </c>
    </row>
    <row r="14639" spans="1:13" hidden="1" x14ac:dyDescent="0.25">
      <c r="A14639" t="s">
        <v>186</v>
      </c>
      <c r="B14639" t="s">
        <v>39</v>
      </c>
      <c r="C14639" t="s">
        <v>15</v>
      </c>
      <c r="D14639" t="s">
        <v>16</v>
      </c>
      <c r="E14639" s="1">
        <v>37125.589999999997</v>
      </c>
      <c r="F14639" t="s">
        <v>25</v>
      </c>
      <c r="G14639">
        <v>12</v>
      </c>
      <c r="H14639">
        <v>3022</v>
      </c>
      <c r="I14639">
        <v>7601</v>
      </c>
      <c r="J14639">
        <v>61.83</v>
      </c>
      <c r="K14639">
        <v>79.88</v>
      </c>
      <c r="L14639" t="s">
        <v>58</v>
      </c>
      <c r="M14639">
        <v>25.24</v>
      </c>
    </row>
    <row r="14640" spans="1:13" hidden="1" x14ac:dyDescent="0.25">
      <c r="A14640" t="s">
        <v>590</v>
      </c>
      <c r="B14640" t="s">
        <v>14</v>
      </c>
      <c r="C14640" t="s">
        <v>35</v>
      </c>
      <c r="D14640" t="s">
        <v>16</v>
      </c>
      <c r="E14640" s="1">
        <v>90901.59</v>
      </c>
      <c r="F14640" t="s">
        <v>45</v>
      </c>
      <c r="G14640">
        <v>4</v>
      </c>
      <c r="H14640">
        <v>381</v>
      </c>
      <c r="I14640">
        <v>3914</v>
      </c>
      <c r="J14640">
        <v>18.43</v>
      </c>
      <c r="K14640">
        <v>31.78</v>
      </c>
      <c r="L14640" t="s">
        <v>21</v>
      </c>
      <c r="M14640">
        <v>32.14</v>
      </c>
    </row>
    <row r="14641" spans="1:13" hidden="1" x14ac:dyDescent="0.25">
      <c r="A14641" t="s">
        <v>570</v>
      </c>
      <c r="B14641" t="s">
        <v>28</v>
      </c>
      <c r="C14641" t="s">
        <v>15</v>
      </c>
      <c r="D14641" t="s">
        <v>24</v>
      </c>
      <c r="E14641" s="1">
        <v>116877.34</v>
      </c>
      <c r="F14641" t="s">
        <v>17</v>
      </c>
      <c r="G14641">
        <v>1</v>
      </c>
      <c r="H14641">
        <v>1572</v>
      </c>
      <c r="I14641">
        <v>5027</v>
      </c>
      <c r="J14641">
        <v>87.41</v>
      </c>
      <c r="K14641">
        <v>33.33</v>
      </c>
      <c r="L14641" t="s">
        <v>31</v>
      </c>
      <c r="M14641">
        <v>39.979999999999997</v>
      </c>
    </row>
    <row r="14642" spans="1:13" x14ac:dyDescent="0.25">
      <c r="A14642" t="s">
        <v>668</v>
      </c>
      <c r="B14642" t="s">
        <v>20</v>
      </c>
      <c r="C14642" t="s">
        <v>35</v>
      </c>
      <c r="D14642" t="s">
        <v>29</v>
      </c>
      <c r="E14642" s="1">
        <v>59197.760000000002</v>
      </c>
      <c r="F14642" t="s">
        <v>30</v>
      </c>
      <c r="G14642">
        <v>5</v>
      </c>
      <c r="H14642">
        <v>4181</v>
      </c>
      <c r="I14642">
        <v>5537</v>
      </c>
      <c r="J14642">
        <v>43.34</v>
      </c>
      <c r="K14642">
        <v>57.19</v>
      </c>
      <c r="L14642" t="s">
        <v>18</v>
      </c>
      <c r="M14642">
        <v>22.64</v>
      </c>
    </row>
    <row r="14643" spans="1:13" hidden="1" x14ac:dyDescent="0.25">
      <c r="A14643" t="s">
        <v>364</v>
      </c>
      <c r="B14643" t="s">
        <v>14</v>
      </c>
      <c r="C14643" t="s">
        <v>15</v>
      </c>
      <c r="D14643" t="s">
        <v>16</v>
      </c>
      <c r="E14643" s="1">
        <v>97414.09</v>
      </c>
      <c r="F14643" t="s">
        <v>25</v>
      </c>
      <c r="G14643">
        <v>16</v>
      </c>
      <c r="H14643">
        <v>9250</v>
      </c>
      <c r="I14643">
        <v>4619</v>
      </c>
      <c r="J14643">
        <v>79.459999999999994</v>
      </c>
      <c r="K14643">
        <v>25.17</v>
      </c>
      <c r="L14643" t="s">
        <v>48</v>
      </c>
      <c r="M14643">
        <v>49.53</v>
      </c>
    </row>
    <row r="14644" spans="1:13" x14ac:dyDescent="0.25">
      <c r="A14644" t="s">
        <v>242</v>
      </c>
      <c r="B14644" t="s">
        <v>14</v>
      </c>
      <c r="C14644" t="s">
        <v>15</v>
      </c>
      <c r="D14644" t="s">
        <v>29</v>
      </c>
      <c r="E14644" s="1">
        <v>59467.88</v>
      </c>
      <c r="F14644" t="s">
        <v>45</v>
      </c>
      <c r="G14644">
        <v>6</v>
      </c>
      <c r="H14644">
        <v>591</v>
      </c>
      <c r="I14644">
        <v>4461</v>
      </c>
      <c r="J14644">
        <v>51.71</v>
      </c>
      <c r="K14644">
        <v>15.39</v>
      </c>
      <c r="L14644" t="s">
        <v>18</v>
      </c>
      <c r="M14644">
        <v>60.99</v>
      </c>
    </row>
    <row r="14645" spans="1:13" hidden="1" x14ac:dyDescent="0.25">
      <c r="A14645" t="s">
        <v>266</v>
      </c>
      <c r="B14645" t="s">
        <v>51</v>
      </c>
      <c r="C14645" t="s">
        <v>15</v>
      </c>
      <c r="D14645" t="s">
        <v>24</v>
      </c>
      <c r="E14645" s="1">
        <v>117498.62</v>
      </c>
      <c r="F14645" t="s">
        <v>37</v>
      </c>
      <c r="G14645">
        <v>18</v>
      </c>
      <c r="H14645">
        <v>2807</v>
      </c>
      <c r="I14645">
        <v>7508</v>
      </c>
      <c r="J14645">
        <v>84.32</v>
      </c>
      <c r="K14645">
        <v>61.71</v>
      </c>
      <c r="L14645" t="s">
        <v>48</v>
      </c>
      <c r="M14645">
        <v>64.87</v>
      </c>
    </row>
    <row r="14646" spans="1:13" hidden="1" x14ac:dyDescent="0.25">
      <c r="A14646" t="s">
        <v>189</v>
      </c>
      <c r="B14646" t="s">
        <v>14</v>
      </c>
      <c r="C14646" t="s">
        <v>15</v>
      </c>
      <c r="D14646" t="s">
        <v>24</v>
      </c>
      <c r="E14646" s="1">
        <v>88312.46</v>
      </c>
      <c r="F14646" t="s">
        <v>25</v>
      </c>
      <c r="G14646">
        <v>8</v>
      </c>
      <c r="H14646">
        <v>2740</v>
      </c>
      <c r="I14646">
        <v>722</v>
      </c>
      <c r="J14646">
        <v>27.09</v>
      </c>
      <c r="K14646">
        <v>7.15</v>
      </c>
      <c r="L14646" t="s">
        <v>48</v>
      </c>
      <c r="M14646">
        <v>29.86</v>
      </c>
    </row>
    <row r="14647" spans="1:13" x14ac:dyDescent="0.25">
      <c r="A14647" t="s">
        <v>511</v>
      </c>
      <c r="B14647" t="s">
        <v>34</v>
      </c>
      <c r="C14647" t="s">
        <v>15</v>
      </c>
      <c r="D14647" t="s">
        <v>29</v>
      </c>
      <c r="E14647" s="1">
        <v>77221.440000000002</v>
      </c>
      <c r="F14647" t="s">
        <v>17</v>
      </c>
      <c r="G14647">
        <v>13</v>
      </c>
      <c r="H14647">
        <v>5380</v>
      </c>
      <c r="I14647">
        <v>1612</v>
      </c>
      <c r="J14647">
        <v>8.8000000000000007</v>
      </c>
      <c r="K14647">
        <v>68.69</v>
      </c>
      <c r="L14647" t="s">
        <v>18</v>
      </c>
      <c r="M14647">
        <v>79.459999999999994</v>
      </c>
    </row>
    <row r="14648" spans="1:13" x14ac:dyDescent="0.25">
      <c r="A14648" t="s">
        <v>285</v>
      </c>
      <c r="B14648" t="s">
        <v>20</v>
      </c>
      <c r="C14648" t="s">
        <v>15</v>
      </c>
      <c r="D14648" t="s">
        <v>29</v>
      </c>
      <c r="E14648" s="1">
        <v>106084.75</v>
      </c>
      <c r="F14648" t="s">
        <v>25</v>
      </c>
      <c r="G14648">
        <v>17</v>
      </c>
      <c r="H14648">
        <v>6953</v>
      </c>
      <c r="I14648">
        <v>9299</v>
      </c>
      <c r="J14648">
        <v>0.88</v>
      </c>
      <c r="K14648">
        <v>53.27</v>
      </c>
      <c r="L14648" t="s">
        <v>26</v>
      </c>
      <c r="M14648">
        <v>36.020000000000003</v>
      </c>
    </row>
    <row r="14649" spans="1:13" hidden="1" x14ac:dyDescent="0.25">
      <c r="A14649" t="s">
        <v>203</v>
      </c>
      <c r="B14649" t="s">
        <v>23</v>
      </c>
      <c r="C14649" t="s">
        <v>35</v>
      </c>
      <c r="D14649" t="s">
        <v>24</v>
      </c>
      <c r="E14649" s="1">
        <v>41440.589999999997</v>
      </c>
      <c r="F14649" t="s">
        <v>17</v>
      </c>
      <c r="G14649">
        <v>8</v>
      </c>
      <c r="H14649">
        <v>1475</v>
      </c>
      <c r="I14649">
        <v>7030</v>
      </c>
      <c r="J14649">
        <v>23.84</v>
      </c>
      <c r="K14649">
        <v>70.180000000000007</v>
      </c>
      <c r="L14649" t="s">
        <v>33</v>
      </c>
      <c r="M14649">
        <v>79.180000000000007</v>
      </c>
    </row>
    <row r="14650" spans="1:13" x14ac:dyDescent="0.25">
      <c r="A14650" t="s">
        <v>336</v>
      </c>
      <c r="B14650" t="s">
        <v>34</v>
      </c>
      <c r="C14650" t="s">
        <v>15</v>
      </c>
      <c r="D14650" t="s">
        <v>29</v>
      </c>
      <c r="E14650" s="1">
        <v>123290.35</v>
      </c>
      <c r="F14650" t="s">
        <v>25</v>
      </c>
      <c r="G14650">
        <v>20</v>
      </c>
      <c r="H14650">
        <v>6671</v>
      </c>
      <c r="I14650">
        <v>2115</v>
      </c>
      <c r="J14650">
        <v>26.33</v>
      </c>
      <c r="K14650">
        <v>86.78</v>
      </c>
      <c r="L14650" t="s">
        <v>21</v>
      </c>
      <c r="M14650">
        <v>43.69</v>
      </c>
    </row>
    <row r="14651" spans="1:13" hidden="1" x14ac:dyDescent="0.25">
      <c r="A14651" t="s">
        <v>155</v>
      </c>
      <c r="B14651" t="s">
        <v>39</v>
      </c>
      <c r="C14651" t="s">
        <v>35</v>
      </c>
      <c r="D14651" t="s">
        <v>16</v>
      </c>
      <c r="E14651" s="1">
        <v>116632.31</v>
      </c>
      <c r="F14651" t="s">
        <v>30</v>
      </c>
      <c r="G14651">
        <v>17</v>
      </c>
      <c r="H14651">
        <v>2518</v>
      </c>
      <c r="I14651">
        <v>7884</v>
      </c>
      <c r="J14651">
        <v>52.16</v>
      </c>
      <c r="K14651">
        <v>28.39</v>
      </c>
      <c r="L14651" t="s">
        <v>33</v>
      </c>
      <c r="M14651">
        <v>27.42</v>
      </c>
    </row>
    <row r="14652" spans="1:13" hidden="1" x14ac:dyDescent="0.25">
      <c r="A14652" t="s">
        <v>49</v>
      </c>
      <c r="B14652" t="s">
        <v>54</v>
      </c>
      <c r="C14652" t="s">
        <v>15</v>
      </c>
      <c r="D14652" t="s">
        <v>24</v>
      </c>
      <c r="E14652" s="1">
        <v>36725.910000000003</v>
      </c>
      <c r="F14652" t="s">
        <v>17</v>
      </c>
      <c r="G14652">
        <v>5</v>
      </c>
      <c r="H14652">
        <v>910</v>
      </c>
      <c r="I14652">
        <v>7360</v>
      </c>
      <c r="J14652">
        <v>87.53</v>
      </c>
      <c r="K14652">
        <v>51.4</v>
      </c>
      <c r="L14652" t="s">
        <v>18</v>
      </c>
      <c r="M14652">
        <v>74.989999999999995</v>
      </c>
    </row>
    <row r="14653" spans="1:13" hidden="1" x14ac:dyDescent="0.25">
      <c r="A14653" t="s">
        <v>671</v>
      </c>
      <c r="B14653" t="s">
        <v>51</v>
      </c>
      <c r="C14653" t="s">
        <v>15</v>
      </c>
      <c r="D14653" t="s">
        <v>24</v>
      </c>
      <c r="E14653" s="1">
        <v>71912.06</v>
      </c>
      <c r="F14653" t="s">
        <v>17</v>
      </c>
      <c r="G14653">
        <v>4</v>
      </c>
      <c r="H14653">
        <v>8180</v>
      </c>
      <c r="I14653">
        <v>5290</v>
      </c>
      <c r="J14653">
        <v>59.72</v>
      </c>
      <c r="K14653">
        <v>11.59</v>
      </c>
      <c r="L14653" t="s">
        <v>21</v>
      </c>
      <c r="M14653">
        <v>21.45</v>
      </c>
    </row>
    <row r="14654" spans="1:13" x14ac:dyDescent="0.25">
      <c r="A14654" t="s">
        <v>120</v>
      </c>
      <c r="B14654" t="s">
        <v>28</v>
      </c>
      <c r="C14654" t="s">
        <v>35</v>
      </c>
      <c r="D14654" t="s">
        <v>29</v>
      </c>
      <c r="E14654" s="1">
        <v>139056.97</v>
      </c>
      <c r="F14654" t="s">
        <v>45</v>
      </c>
      <c r="G14654">
        <v>9</v>
      </c>
      <c r="H14654">
        <v>219</v>
      </c>
      <c r="I14654">
        <v>8443</v>
      </c>
      <c r="J14654">
        <v>45.38</v>
      </c>
      <c r="K14654">
        <v>41.11</v>
      </c>
      <c r="L14654" t="s">
        <v>21</v>
      </c>
      <c r="M14654">
        <v>71.010000000000005</v>
      </c>
    </row>
    <row r="14655" spans="1:13" hidden="1" x14ac:dyDescent="0.25">
      <c r="A14655" t="s">
        <v>326</v>
      </c>
      <c r="B14655" t="s">
        <v>20</v>
      </c>
      <c r="C14655" t="s">
        <v>35</v>
      </c>
      <c r="D14655" t="s">
        <v>24</v>
      </c>
      <c r="E14655" s="1">
        <v>31690.09</v>
      </c>
      <c r="F14655" t="s">
        <v>25</v>
      </c>
      <c r="G14655">
        <v>11</v>
      </c>
      <c r="H14655">
        <v>245</v>
      </c>
      <c r="I14655">
        <v>8335</v>
      </c>
      <c r="J14655">
        <v>60.91</v>
      </c>
      <c r="K14655">
        <v>71.739999999999995</v>
      </c>
      <c r="L14655" t="s">
        <v>26</v>
      </c>
      <c r="M14655">
        <v>37.03</v>
      </c>
    </row>
    <row r="14656" spans="1:13" x14ac:dyDescent="0.25">
      <c r="A14656" t="s">
        <v>133</v>
      </c>
      <c r="B14656" t="s">
        <v>39</v>
      </c>
      <c r="C14656" t="s">
        <v>35</v>
      </c>
      <c r="D14656" t="s">
        <v>29</v>
      </c>
      <c r="E14656" s="1">
        <v>96941.78</v>
      </c>
      <c r="F14656" t="s">
        <v>17</v>
      </c>
      <c r="G14656">
        <v>14</v>
      </c>
      <c r="H14656">
        <v>3972</v>
      </c>
      <c r="I14656">
        <v>8948</v>
      </c>
      <c r="J14656">
        <v>49.21</v>
      </c>
      <c r="K14656">
        <v>17.39</v>
      </c>
      <c r="L14656" t="s">
        <v>42</v>
      </c>
      <c r="M14656">
        <v>39.03</v>
      </c>
    </row>
    <row r="14657" spans="1:13" hidden="1" x14ac:dyDescent="0.25">
      <c r="A14657" t="s">
        <v>135</v>
      </c>
      <c r="B14657" t="s">
        <v>23</v>
      </c>
      <c r="C14657" t="s">
        <v>35</v>
      </c>
      <c r="D14657" t="s">
        <v>16</v>
      </c>
      <c r="E14657" s="1">
        <v>89675.9</v>
      </c>
      <c r="F14657" t="s">
        <v>25</v>
      </c>
      <c r="G14657">
        <v>14</v>
      </c>
      <c r="H14657">
        <v>3234</v>
      </c>
      <c r="I14657">
        <v>4557</v>
      </c>
      <c r="J14657">
        <v>49.33</v>
      </c>
      <c r="K14657">
        <v>73.260000000000005</v>
      </c>
      <c r="L14657" t="s">
        <v>31</v>
      </c>
      <c r="M14657">
        <v>22.55</v>
      </c>
    </row>
    <row r="14658" spans="1:13" hidden="1" x14ac:dyDescent="0.25">
      <c r="A14658" t="s">
        <v>158</v>
      </c>
      <c r="B14658" t="s">
        <v>39</v>
      </c>
      <c r="C14658" t="s">
        <v>15</v>
      </c>
      <c r="D14658" t="s">
        <v>24</v>
      </c>
      <c r="E14658" s="1">
        <v>71460.62</v>
      </c>
      <c r="F14658" t="s">
        <v>25</v>
      </c>
      <c r="G14658">
        <v>2</v>
      </c>
      <c r="H14658">
        <v>8023</v>
      </c>
      <c r="I14658">
        <v>2757</v>
      </c>
      <c r="J14658">
        <v>41.09</v>
      </c>
      <c r="K14658">
        <v>84.31</v>
      </c>
      <c r="L14658" t="s">
        <v>21</v>
      </c>
      <c r="M14658">
        <v>47.82</v>
      </c>
    </row>
    <row r="14659" spans="1:13" hidden="1" x14ac:dyDescent="0.25">
      <c r="A14659" t="s">
        <v>574</v>
      </c>
      <c r="B14659" t="s">
        <v>54</v>
      </c>
      <c r="C14659" t="s">
        <v>15</v>
      </c>
      <c r="D14659" t="s">
        <v>24</v>
      </c>
      <c r="E14659" s="1">
        <v>64848.41</v>
      </c>
      <c r="F14659" t="s">
        <v>37</v>
      </c>
      <c r="G14659">
        <v>18</v>
      </c>
      <c r="H14659">
        <v>2999</v>
      </c>
      <c r="I14659">
        <v>9043</v>
      </c>
      <c r="J14659">
        <v>28.08</v>
      </c>
      <c r="K14659">
        <v>32.07</v>
      </c>
      <c r="L14659" t="s">
        <v>21</v>
      </c>
      <c r="M14659">
        <v>38.090000000000003</v>
      </c>
    </row>
    <row r="14660" spans="1:13" hidden="1" x14ac:dyDescent="0.25">
      <c r="A14660" t="s">
        <v>240</v>
      </c>
      <c r="B14660" t="s">
        <v>20</v>
      </c>
      <c r="C14660" t="s">
        <v>35</v>
      </c>
      <c r="D14660" t="s">
        <v>24</v>
      </c>
      <c r="E14660" s="1">
        <v>105227.74</v>
      </c>
      <c r="F14660" t="s">
        <v>37</v>
      </c>
      <c r="G14660">
        <v>16</v>
      </c>
      <c r="H14660">
        <v>2593</v>
      </c>
      <c r="I14660">
        <v>2651</v>
      </c>
      <c r="J14660">
        <v>16.899999999999999</v>
      </c>
      <c r="K14660">
        <v>32.1</v>
      </c>
      <c r="L14660" t="s">
        <v>18</v>
      </c>
      <c r="M14660">
        <v>75.88</v>
      </c>
    </row>
    <row r="14661" spans="1:13" hidden="1" x14ac:dyDescent="0.25">
      <c r="A14661" t="s">
        <v>593</v>
      </c>
      <c r="B14661" t="s">
        <v>51</v>
      </c>
      <c r="C14661" t="s">
        <v>35</v>
      </c>
      <c r="D14661" t="s">
        <v>24</v>
      </c>
      <c r="E14661" s="1">
        <v>147494.97</v>
      </c>
      <c r="F14661" t="s">
        <v>17</v>
      </c>
      <c r="G14661">
        <v>1</v>
      </c>
      <c r="H14661">
        <v>9590</v>
      </c>
      <c r="I14661">
        <v>7904</v>
      </c>
      <c r="J14661">
        <v>93.88</v>
      </c>
      <c r="K14661">
        <v>94.64</v>
      </c>
      <c r="L14661" t="s">
        <v>42</v>
      </c>
      <c r="M14661">
        <v>42.12</v>
      </c>
    </row>
    <row r="14662" spans="1:13" hidden="1" x14ac:dyDescent="0.25">
      <c r="A14662" t="s">
        <v>441</v>
      </c>
      <c r="B14662" t="s">
        <v>54</v>
      </c>
      <c r="C14662" t="s">
        <v>15</v>
      </c>
      <c r="D14662" t="s">
        <v>16</v>
      </c>
      <c r="E14662" s="1">
        <v>85366.47</v>
      </c>
      <c r="F14662" t="s">
        <v>45</v>
      </c>
      <c r="G14662">
        <v>2</v>
      </c>
      <c r="H14662">
        <v>9133</v>
      </c>
      <c r="I14662">
        <v>1133</v>
      </c>
      <c r="J14662">
        <v>33.74</v>
      </c>
      <c r="K14662">
        <v>9.82</v>
      </c>
      <c r="L14662" t="s">
        <v>42</v>
      </c>
      <c r="M14662">
        <v>20.170000000000002</v>
      </c>
    </row>
    <row r="14663" spans="1:13" hidden="1" x14ac:dyDescent="0.25">
      <c r="A14663" t="s">
        <v>343</v>
      </c>
      <c r="B14663" t="s">
        <v>51</v>
      </c>
      <c r="C14663" t="s">
        <v>15</v>
      </c>
      <c r="D14663" t="s">
        <v>16</v>
      </c>
      <c r="E14663" s="1">
        <v>134091.38</v>
      </c>
      <c r="F14663" t="s">
        <v>17</v>
      </c>
      <c r="G14663">
        <v>14</v>
      </c>
      <c r="H14663">
        <v>273</v>
      </c>
      <c r="I14663">
        <v>1417</v>
      </c>
      <c r="J14663">
        <v>8.9700000000000006</v>
      </c>
      <c r="K14663">
        <v>54.77</v>
      </c>
      <c r="L14663" t="s">
        <v>31</v>
      </c>
      <c r="M14663">
        <v>58.58</v>
      </c>
    </row>
    <row r="14664" spans="1:13" x14ac:dyDescent="0.25">
      <c r="A14664" t="s">
        <v>666</v>
      </c>
      <c r="B14664" t="s">
        <v>14</v>
      </c>
      <c r="C14664" t="s">
        <v>35</v>
      </c>
      <c r="D14664" t="s">
        <v>29</v>
      </c>
      <c r="E14664" s="1">
        <v>109662.06</v>
      </c>
      <c r="F14664" t="s">
        <v>17</v>
      </c>
      <c r="G14664">
        <v>20</v>
      </c>
      <c r="H14664">
        <v>4377</v>
      </c>
      <c r="I14664">
        <v>2300</v>
      </c>
      <c r="J14664">
        <v>45.12</v>
      </c>
      <c r="K14664">
        <v>14.26</v>
      </c>
      <c r="L14664" t="s">
        <v>21</v>
      </c>
      <c r="M14664">
        <v>22.52</v>
      </c>
    </row>
    <row r="14665" spans="1:13" x14ac:dyDescent="0.25">
      <c r="A14665" t="s">
        <v>168</v>
      </c>
      <c r="B14665" t="s">
        <v>20</v>
      </c>
      <c r="C14665" t="s">
        <v>15</v>
      </c>
      <c r="D14665" t="s">
        <v>29</v>
      </c>
      <c r="E14665" s="1">
        <v>141016.42000000001</v>
      </c>
      <c r="F14665" t="s">
        <v>37</v>
      </c>
      <c r="G14665">
        <v>17</v>
      </c>
      <c r="H14665">
        <v>7592</v>
      </c>
      <c r="I14665">
        <v>390</v>
      </c>
      <c r="J14665">
        <v>20.079999999999998</v>
      </c>
      <c r="K14665">
        <v>32.619999999999997</v>
      </c>
      <c r="L14665" t="s">
        <v>48</v>
      </c>
      <c r="M14665">
        <v>76.989999999999995</v>
      </c>
    </row>
    <row r="14666" spans="1:13" hidden="1" x14ac:dyDescent="0.25">
      <c r="A14666" t="s">
        <v>490</v>
      </c>
      <c r="B14666" t="s">
        <v>14</v>
      </c>
      <c r="C14666" t="s">
        <v>15</v>
      </c>
      <c r="D14666" t="s">
        <v>24</v>
      </c>
      <c r="E14666" s="1">
        <v>54046.51</v>
      </c>
      <c r="F14666" t="s">
        <v>30</v>
      </c>
      <c r="G14666">
        <v>3</v>
      </c>
      <c r="H14666">
        <v>4193</v>
      </c>
      <c r="I14666">
        <v>6686</v>
      </c>
      <c r="J14666">
        <v>65.98</v>
      </c>
      <c r="K14666">
        <v>6.13</v>
      </c>
      <c r="L14666" t="s">
        <v>48</v>
      </c>
      <c r="M14666">
        <v>67.72</v>
      </c>
    </row>
    <row r="14667" spans="1:13" x14ac:dyDescent="0.25">
      <c r="A14667" t="s">
        <v>442</v>
      </c>
      <c r="B14667" t="s">
        <v>54</v>
      </c>
      <c r="C14667" t="s">
        <v>15</v>
      </c>
      <c r="D14667" t="s">
        <v>29</v>
      </c>
      <c r="E14667" s="1">
        <v>125412.03</v>
      </c>
      <c r="F14667" t="s">
        <v>37</v>
      </c>
      <c r="G14667">
        <v>7</v>
      </c>
      <c r="H14667">
        <v>7116</v>
      </c>
      <c r="I14667">
        <v>9972</v>
      </c>
      <c r="J14667">
        <v>31.79</v>
      </c>
      <c r="K14667">
        <v>99.99</v>
      </c>
      <c r="L14667" t="s">
        <v>42</v>
      </c>
      <c r="M14667">
        <v>62.76</v>
      </c>
    </row>
    <row r="14668" spans="1:13" hidden="1" x14ac:dyDescent="0.25">
      <c r="A14668" t="s">
        <v>394</v>
      </c>
      <c r="B14668" t="s">
        <v>34</v>
      </c>
      <c r="C14668" t="s">
        <v>35</v>
      </c>
      <c r="D14668" t="s">
        <v>24</v>
      </c>
      <c r="E14668" s="1">
        <v>141945.31</v>
      </c>
      <c r="F14668" t="s">
        <v>17</v>
      </c>
      <c r="G14668">
        <v>18</v>
      </c>
      <c r="H14668">
        <v>5892</v>
      </c>
      <c r="I14668">
        <v>9265</v>
      </c>
      <c r="J14668">
        <v>12.1</v>
      </c>
      <c r="K14668">
        <v>69.2</v>
      </c>
      <c r="L14668" t="s">
        <v>26</v>
      </c>
      <c r="M14668">
        <v>75.41</v>
      </c>
    </row>
    <row r="14669" spans="1:13" hidden="1" x14ac:dyDescent="0.25">
      <c r="A14669" t="s">
        <v>200</v>
      </c>
      <c r="B14669" t="s">
        <v>34</v>
      </c>
      <c r="C14669" t="s">
        <v>35</v>
      </c>
      <c r="D14669" t="s">
        <v>24</v>
      </c>
      <c r="E14669" s="1">
        <v>88057.66</v>
      </c>
      <c r="F14669" t="s">
        <v>25</v>
      </c>
      <c r="G14669">
        <v>8</v>
      </c>
      <c r="H14669">
        <v>5377</v>
      </c>
      <c r="I14669">
        <v>919</v>
      </c>
      <c r="J14669">
        <v>73.66</v>
      </c>
      <c r="K14669">
        <v>1.56</v>
      </c>
      <c r="L14669" t="s">
        <v>18</v>
      </c>
      <c r="M14669">
        <v>59.07</v>
      </c>
    </row>
    <row r="14670" spans="1:13" hidden="1" x14ac:dyDescent="0.25">
      <c r="A14670" t="s">
        <v>441</v>
      </c>
      <c r="B14670" t="s">
        <v>39</v>
      </c>
      <c r="C14670" t="s">
        <v>15</v>
      </c>
      <c r="D14670" t="s">
        <v>24</v>
      </c>
      <c r="E14670" s="1">
        <v>116312.82</v>
      </c>
      <c r="F14670" t="s">
        <v>37</v>
      </c>
      <c r="G14670">
        <v>0</v>
      </c>
      <c r="H14670">
        <v>4774</v>
      </c>
      <c r="I14670">
        <v>5525</v>
      </c>
      <c r="J14670">
        <v>63.07</v>
      </c>
      <c r="K14670">
        <v>85.94</v>
      </c>
      <c r="L14670" t="s">
        <v>26</v>
      </c>
      <c r="M14670">
        <v>46.11</v>
      </c>
    </row>
    <row r="14671" spans="1:13" hidden="1" x14ac:dyDescent="0.25">
      <c r="A14671" t="s">
        <v>248</v>
      </c>
      <c r="B14671" t="s">
        <v>39</v>
      </c>
      <c r="C14671" t="s">
        <v>15</v>
      </c>
      <c r="D14671" t="s">
        <v>24</v>
      </c>
      <c r="E14671" s="1">
        <v>122362.34</v>
      </c>
      <c r="F14671" t="s">
        <v>37</v>
      </c>
      <c r="G14671">
        <v>19</v>
      </c>
      <c r="H14671">
        <v>3129</v>
      </c>
      <c r="I14671">
        <v>3283</v>
      </c>
      <c r="J14671">
        <v>80.88</v>
      </c>
      <c r="K14671">
        <v>27.3</v>
      </c>
      <c r="L14671" t="s">
        <v>26</v>
      </c>
      <c r="M14671">
        <v>75.47</v>
      </c>
    </row>
    <row r="14672" spans="1:13" hidden="1" x14ac:dyDescent="0.25">
      <c r="A14672" t="s">
        <v>654</v>
      </c>
      <c r="B14672" t="s">
        <v>54</v>
      </c>
      <c r="C14672" t="s">
        <v>35</v>
      </c>
      <c r="D14672" t="s">
        <v>24</v>
      </c>
      <c r="E14672" s="1">
        <v>80209.64</v>
      </c>
      <c r="F14672" t="s">
        <v>17</v>
      </c>
      <c r="G14672">
        <v>20</v>
      </c>
      <c r="H14672">
        <v>423</v>
      </c>
      <c r="I14672">
        <v>8643</v>
      </c>
      <c r="J14672">
        <v>71.09</v>
      </c>
      <c r="K14672">
        <v>93.61</v>
      </c>
      <c r="L14672" t="s">
        <v>58</v>
      </c>
      <c r="M14672">
        <v>32.1</v>
      </c>
    </row>
    <row r="14673" spans="1:13" hidden="1" x14ac:dyDescent="0.25">
      <c r="A14673" t="s">
        <v>89</v>
      </c>
      <c r="B14673" t="s">
        <v>28</v>
      </c>
      <c r="C14673" t="s">
        <v>15</v>
      </c>
      <c r="D14673" t="s">
        <v>24</v>
      </c>
      <c r="E14673" s="1">
        <v>108981.16</v>
      </c>
      <c r="F14673" t="s">
        <v>25</v>
      </c>
      <c r="G14673">
        <v>7</v>
      </c>
      <c r="H14673">
        <v>5219</v>
      </c>
      <c r="I14673">
        <v>9653</v>
      </c>
      <c r="J14673">
        <v>70.209999999999994</v>
      </c>
      <c r="K14673">
        <v>11.04</v>
      </c>
      <c r="L14673" t="s">
        <v>18</v>
      </c>
      <c r="M14673">
        <v>28.92</v>
      </c>
    </row>
    <row r="14674" spans="1:13" hidden="1" x14ac:dyDescent="0.25">
      <c r="A14674" t="s">
        <v>363</v>
      </c>
      <c r="B14674" t="s">
        <v>14</v>
      </c>
      <c r="C14674" t="s">
        <v>35</v>
      </c>
      <c r="D14674" t="s">
        <v>16</v>
      </c>
      <c r="E14674" s="1">
        <v>62386.400000000001</v>
      </c>
      <c r="F14674" t="s">
        <v>37</v>
      </c>
      <c r="G14674">
        <v>5</v>
      </c>
      <c r="H14674">
        <v>1729</v>
      </c>
      <c r="I14674">
        <v>8899</v>
      </c>
      <c r="J14674">
        <v>79.430000000000007</v>
      </c>
      <c r="K14674">
        <v>5.65</v>
      </c>
      <c r="L14674" t="s">
        <v>42</v>
      </c>
      <c r="M14674">
        <v>40.1</v>
      </c>
    </row>
    <row r="14675" spans="1:13" hidden="1" x14ac:dyDescent="0.25">
      <c r="A14675" t="s">
        <v>653</v>
      </c>
      <c r="B14675" t="s">
        <v>54</v>
      </c>
      <c r="C14675" t="s">
        <v>15</v>
      </c>
      <c r="D14675" t="s">
        <v>24</v>
      </c>
      <c r="E14675" s="1">
        <v>101628.3</v>
      </c>
      <c r="F14675" t="s">
        <v>45</v>
      </c>
      <c r="G14675">
        <v>19</v>
      </c>
      <c r="H14675">
        <v>2752</v>
      </c>
      <c r="I14675">
        <v>9435</v>
      </c>
      <c r="J14675">
        <v>7.54</v>
      </c>
      <c r="K14675">
        <v>35</v>
      </c>
      <c r="L14675" t="s">
        <v>18</v>
      </c>
      <c r="M14675">
        <v>38.65</v>
      </c>
    </row>
    <row r="14676" spans="1:13" hidden="1" x14ac:dyDescent="0.25">
      <c r="A14676" t="s">
        <v>228</v>
      </c>
      <c r="B14676" t="s">
        <v>14</v>
      </c>
      <c r="C14676" t="s">
        <v>35</v>
      </c>
      <c r="D14676" t="s">
        <v>16</v>
      </c>
      <c r="E14676" s="1">
        <v>66736.639999999999</v>
      </c>
      <c r="F14676" t="s">
        <v>17</v>
      </c>
      <c r="G14676">
        <v>8</v>
      </c>
      <c r="H14676">
        <v>8219</v>
      </c>
      <c r="I14676">
        <v>2493</v>
      </c>
      <c r="J14676">
        <v>39.69</v>
      </c>
      <c r="K14676">
        <v>33.46</v>
      </c>
      <c r="L14676" t="s">
        <v>58</v>
      </c>
      <c r="M14676">
        <v>65.260000000000005</v>
      </c>
    </row>
    <row r="14677" spans="1:13" hidden="1" x14ac:dyDescent="0.25">
      <c r="A14677" t="s">
        <v>112</v>
      </c>
      <c r="B14677" t="s">
        <v>54</v>
      </c>
      <c r="C14677" t="s">
        <v>15</v>
      </c>
      <c r="D14677" t="s">
        <v>16</v>
      </c>
      <c r="E14677" s="1">
        <v>99672.09</v>
      </c>
      <c r="F14677" t="s">
        <v>17</v>
      </c>
      <c r="G14677">
        <v>2</v>
      </c>
      <c r="H14677">
        <v>7617</v>
      </c>
      <c r="I14677">
        <v>5357</v>
      </c>
      <c r="J14677">
        <v>89.93</v>
      </c>
      <c r="K14677">
        <v>66.81</v>
      </c>
      <c r="L14677" t="s">
        <v>42</v>
      </c>
      <c r="M14677">
        <v>29.51</v>
      </c>
    </row>
    <row r="14678" spans="1:13" hidden="1" x14ac:dyDescent="0.25">
      <c r="A14678" t="s">
        <v>552</v>
      </c>
      <c r="B14678" t="s">
        <v>39</v>
      </c>
      <c r="C14678" t="s">
        <v>15</v>
      </c>
      <c r="D14678" t="s">
        <v>16</v>
      </c>
      <c r="E14678" s="1">
        <v>130619.1</v>
      </c>
      <c r="F14678" t="s">
        <v>17</v>
      </c>
      <c r="G14678">
        <v>1</v>
      </c>
      <c r="H14678">
        <v>9071</v>
      </c>
      <c r="I14678">
        <v>8423</v>
      </c>
      <c r="J14678">
        <v>77.83</v>
      </c>
      <c r="K14678">
        <v>69.069999999999993</v>
      </c>
      <c r="L14678" t="s">
        <v>58</v>
      </c>
      <c r="M14678">
        <v>60.37</v>
      </c>
    </row>
    <row r="14679" spans="1:13" x14ac:dyDescent="0.25">
      <c r="A14679" t="s">
        <v>664</v>
      </c>
      <c r="B14679" t="s">
        <v>51</v>
      </c>
      <c r="C14679" t="s">
        <v>35</v>
      </c>
      <c r="D14679" t="s">
        <v>29</v>
      </c>
      <c r="E14679" s="1">
        <v>127236.54</v>
      </c>
      <c r="F14679" t="s">
        <v>25</v>
      </c>
      <c r="G14679">
        <v>20</v>
      </c>
      <c r="H14679">
        <v>8129</v>
      </c>
      <c r="I14679">
        <v>3541</v>
      </c>
      <c r="J14679">
        <v>77.36</v>
      </c>
      <c r="K14679">
        <v>1.03</v>
      </c>
      <c r="L14679" t="s">
        <v>48</v>
      </c>
      <c r="M14679">
        <v>26.41</v>
      </c>
    </row>
    <row r="14680" spans="1:13" x14ac:dyDescent="0.25">
      <c r="A14680" t="s">
        <v>319</v>
      </c>
      <c r="B14680" t="s">
        <v>39</v>
      </c>
      <c r="C14680" t="s">
        <v>15</v>
      </c>
      <c r="D14680" t="s">
        <v>29</v>
      </c>
      <c r="E14680" s="1">
        <v>55034.85</v>
      </c>
      <c r="F14680" t="s">
        <v>25</v>
      </c>
      <c r="G14680">
        <v>20</v>
      </c>
      <c r="H14680">
        <v>4708</v>
      </c>
      <c r="I14680">
        <v>4456</v>
      </c>
      <c r="J14680">
        <v>63.08</v>
      </c>
      <c r="K14680">
        <v>74.349999999999994</v>
      </c>
      <c r="L14680" t="s">
        <v>21</v>
      </c>
      <c r="M14680">
        <v>21.3</v>
      </c>
    </row>
    <row r="14681" spans="1:13" hidden="1" x14ac:dyDescent="0.25">
      <c r="A14681" t="s">
        <v>116</v>
      </c>
      <c r="B14681" t="s">
        <v>34</v>
      </c>
      <c r="C14681" t="s">
        <v>35</v>
      </c>
      <c r="D14681" t="s">
        <v>16</v>
      </c>
      <c r="E14681" s="1">
        <v>112501.35</v>
      </c>
      <c r="F14681" t="s">
        <v>30</v>
      </c>
      <c r="G14681">
        <v>5</v>
      </c>
      <c r="H14681">
        <v>809</v>
      </c>
      <c r="I14681">
        <v>7147</v>
      </c>
      <c r="J14681">
        <v>2.73</v>
      </c>
      <c r="K14681">
        <v>24.44</v>
      </c>
      <c r="L14681" t="s">
        <v>58</v>
      </c>
      <c r="M14681">
        <v>69.430000000000007</v>
      </c>
    </row>
    <row r="14682" spans="1:13" hidden="1" x14ac:dyDescent="0.25">
      <c r="A14682" t="s">
        <v>133</v>
      </c>
      <c r="B14682" t="s">
        <v>23</v>
      </c>
      <c r="C14682" t="s">
        <v>15</v>
      </c>
      <c r="D14682" t="s">
        <v>24</v>
      </c>
      <c r="E14682" s="1">
        <v>79613.61</v>
      </c>
      <c r="F14682" t="s">
        <v>17</v>
      </c>
      <c r="G14682">
        <v>15</v>
      </c>
      <c r="H14682">
        <v>8619</v>
      </c>
      <c r="I14682">
        <v>823</v>
      </c>
      <c r="J14682">
        <v>39.65</v>
      </c>
      <c r="K14682">
        <v>92.04</v>
      </c>
      <c r="L14682" t="s">
        <v>18</v>
      </c>
      <c r="M14682">
        <v>72.33</v>
      </c>
    </row>
    <row r="14683" spans="1:13" hidden="1" x14ac:dyDescent="0.25">
      <c r="A14683" t="s">
        <v>297</v>
      </c>
      <c r="B14683" t="s">
        <v>54</v>
      </c>
      <c r="C14683" t="s">
        <v>35</v>
      </c>
      <c r="D14683" t="s">
        <v>24</v>
      </c>
      <c r="E14683" s="1">
        <v>91821.43</v>
      </c>
      <c r="F14683" t="s">
        <v>37</v>
      </c>
      <c r="G14683">
        <v>11</v>
      </c>
      <c r="H14683">
        <v>8809</v>
      </c>
      <c r="I14683">
        <v>2465</v>
      </c>
      <c r="J14683">
        <v>20.11</v>
      </c>
      <c r="K14683">
        <v>2.39</v>
      </c>
      <c r="L14683" t="s">
        <v>42</v>
      </c>
      <c r="M14683">
        <v>21.65</v>
      </c>
    </row>
    <row r="14684" spans="1:13" hidden="1" x14ac:dyDescent="0.25">
      <c r="A14684" t="s">
        <v>209</v>
      </c>
      <c r="B14684" t="s">
        <v>20</v>
      </c>
      <c r="C14684" t="s">
        <v>35</v>
      </c>
      <c r="D14684" t="s">
        <v>16</v>
      </c>
      <c r="E14684" s="1">
        <v>85976.74</v>
      </c>
      <c r="F14684" t="s">
        <v>25</v>
      </c>
      <c r="G14684">
        <v>4</v>
      </c>
      <c r="H14684">
        <v>1287</v>
      </c>
      <c r="I14684">
        <v>3426</v>
      </c>
      <c r="J14684">
        <v>40.409999999999997</v>
      </c>
      <c r="K14684">
        <v>28.65</v>
      </c>
      <c r="L14684" t="s">
        <v>33</v>
      </c>
      <c r="M14684">
        <v>69.61</v>
      </c>
    </row>
    <row r="14685" spans="1:13" hidden="1" x14ac:dyDescent="0.25">
      <c r="A14685" t="s">
        <v>52</v>
      </c>
      <c r="B14685" t="s">
        <v>28</v>
      </c>
      <c r="C14685" t="s">
        <v>35</v>
      </c>
      <c r="D14685" t="s">
        <v>16</v>
      </c>
      <c r="E14685" s="1">
        <v>56106.09</v>
      </c>
      <c r="F14685" t="s">
        <v>25</v>
      </c>
      <c r="G14685">
        <v>17</v>
      </c>
      <c r="H14685">
        <v>6230</v>
      </c>
      <c r="I14685">
        <v>3580</v>
      </c>
      <c r="J14685">
        <v>25.44</v>
      </c>
      <c r="K14685">
        <v>24.22</v>
      </c>
      <c r="L14685" t="s">
        <v>26</v>
      </c>
      <c r="M14685">
        <v>33.119999999999997</v>
      </c>
    </row>
    <row r="14686" spans="1:13" hidden="1" x14ac:dyDescent="0.25">
      <c r="A14686" t="s">
        <v>168</v>
      </c>
      <c r="B14686" t="s">
        <v>28</v>
      </c>
      <c r="C14686" t="s">
        <v>15</v>
      </c>
      <c r="D14686" t="s">
        <v>16</v>
      </c>
      <c r="E14686" s="1">
        <v>146162.38</v>
      </c>
      <c r="F14686" t="s">
        <v>45</v>
      </c>
      <c r="G14686">
        <v>11</v>
      </c>
      <c r="H14686">
        <v>6525</v>
      </c>
      <c r="I14686">
        <v>2403</v>
      </c>
      <c r="J14686">
        <v>70</v>
      </c>
      <c r="K14686">
        <v>21.57</v>
      </c>
      <c r="L14686" t="s">
        <v>42</v>
      </c>
      <c r="M14686">
        <v>60.61</v>
      </c>
    </row>
    <row r="14687" spans="1:13" hidden="1" x14ac:dyDescent="0.25">
      <c r="A14687" t="s">
        <v>424</v>
      </c>
      <c r="B14687" t="s">
        <v>34</v>
      </c>
      <c r="C14687" t="s">
        <v>35</v>
      </c>
      <c r="D14687" t="s">
        <v>16</v>
      </c>
      <c r="E14687" s="1">
        <v>63968.36</v>
      </c>
      <c r="F14687" t="s">
        <v>17</v>
      </c>
      <c r="G14687">
        <v>17</v>
      </c>
      <c r="H14687">
        <v>2627</v>
      </c>
      <c r="I14687">
        <v>6915</v>
      </c>
      <c r="J14687">
        <v>7.66</v>
      </c>
      <c r="K14687">
        <v>24.39</v>
      </c>
      <c r="L14687" t="s">
        <v>48</v>
      </c>
      <c r="M14687">
        <v>73.03</v>
      </c>
    </row>
    <row r="14688" spans="1:13" x14ac:dyDescent="0.25">
      <c r="A14688" t="s">
        <v>129</v>
      </c>
      <c r="B14688" t="s">
        <v>39</v>
      </c>
      <c r="C14688" t="s">
        <v>35</v>
      </c>
      <c r="D14688" t="s">
        <v>29</v>
      </c>
      <c r="E14688" s="1">
        <v>72470.490000000005</v>
      </c>
      <c r="F14688" t="s">
        <v>17</v>
      </c>
      <c r="G14688">
        <v>7</v>
      </c>
      <c r="H14688">
        <v>9042</v>
      </c>
      <c r="I14688">
        <v>9360</v>
      </c>
      <c r="J14688">
        <v>64.099999999999994</v>
      </c>
      <c r="K14688">
        <v>97.27</v>
      </c>
      <c r="L14688" t="s">
        <v>58</v>
      </c>
      <c r="M14688">
        <v>48.98</v>
      </c>
    </row>
    <row r="14689" spans="1:13" hidden="1" x14ac:dyDescent="0.25">
      <c r="A14689" t="s">
        <v>436</v>
      </c>
      <c r="B14689" t="s">
        <v>23</v>
      </c>
      <c r="C14689" t="s">
        <v>15</v>
      </c>
      <c r="D14689" t="s">
        <v>24</v>
      </c>
      <c r="E14689" s="1">
        <v>115806.49</v>
      </c>
      <c r="F14689" t="s">
        <v>17</v>
      </c>
      <c r="G14689">
        <v>19</v>
      </c>
      <c r="H14689">
        <v>4971</v>
      </c>
      <c r="I14689">
        <v>6580</v>
      </c>
      <c r="J14689">
        <v>61.53</v>
      </c>
      <c r="K14689">
        <v>6.1</v>
      </c>
      <c r="L14689" t="s">
        <v>18</v>
      </c>
      <c r="M14689">
        <v>47.41</v>
      </c>
    </row>
    <row r="14690" spans="1:13" x14ac:dyDescent="0.25">
      <c r="A14690" t="s">
        <v>81</v>
      </c>
      <c r="B14690" t="s">
        <v>54</v>
      </c>
      <c r="C14690" t="s">
        <v>15</v>
      </c>
      <c r="D14690" t="s">
        <v>29</v>
      </c>
      <c r="E14690" s="1">
        <v>100147.48</v>
      </c>
      <c r="F14690" t="s">
        <v>17</v>
      </c>
      <c r="G14690">
        <v>9</v>
      </c>
      <c r="H14690">
        <v>4797</v>
      </c>
      <c r="I14690">
        <v>8304</v>
      </c>
      <c r="J14690">
        <v>74.97</v>
      </c>
      <c r="K14690">
        <v>20.05</v>
      </c>
      <c r="L14690" t="s">
        <v>42</v>
      </c>
      <c r="M14690">
        <v>25.49</v>
      </c>
    </row>
    <row r="14691" spans="1:13" hidden="1" x14ac:dyDescent="0.25">
      <c r="A14691" t="s">
        <v>181</v>
      </c>
      <c r="B14691" t="s">
        <v>20</v>
      </c>
      <c r="C14691" t="s">
        <v>35</v>
      </c>
      <c r="D14691" t="s">
        <v>24</v>
      </c>
      <c r="E14691" s="1">
        <v>128516.03</v>
      </c>
      <c r="F14691" t="s">
        <v>45</v>
      </c>
      <c r="G14691">
        <v>8</v>
      </c>
      <c r="H14691">
        <v>4598</v>
      </c>
      <c r="I14691">
        <v>1102</v>
      </c>
      <c r="J14691">
        <v>26.86</v>
      </c>
      <c r="K14691">
        <v>60.73</v>
      </c>
      <c r="L14691" t="s">
        <v>42</v>
      </c>
      <c r="M14691">
        <v>20.63</v>
      </c>
    </row>
    <row r="14692" spans="1:13" hidden="1" x14ac:dyDescent="0.25">
      <c r="A14692" t="s">
        <v>338</v>
      </c>
      <c r="B14692" t="s">
        <v>34</v>
      </c>
      <c r="C14692" t="s">
        <v>35</v>
      </c>
      <c r="D14692" t="s">
        <v>24</v>
      </c>
      <c r="E14692" s="1">
        <v>36777.85</v>
      </c>
      <c r="F14692" t="s">
        <v>17</v>
      </c>
      <c r="G14692">
        <v>7</v>
      </c>
      <c r="H14692">
        <v>1441</v>
      </c>
      <c r="I14692">
        <v>6862</v>
      </c>
      <c r="J14692">
        <v>81.569999999999993</v>
      </c>
      <c r="K14692">
        <v>6.52</v>
      </c>
      <c r="L14692" t="s">
        <v>33</v>
      </c>
      <c r="M14692">
        <v>23.83</v>
      </c>
    </row>
    <row r="14693" spans="1:13" x14ac:dyDescent="0.25">
      <c r="A14693" t="s">
        <v>353</v>
      </c>
      <c r="B14693" t="s">
        <v>39</v>
      </c>
      <c r="C14693" t="s">
        <v>15</v>
      </c>
      <c r="D14693" t="s">
        <v>29</v>
      </c>
      <c r="E14693" s="1">
        <v>39409.54</v>
      </c>
      <c r="F14693" t="s">
        <v>30</v>
      </c>
      <c r="G14693">
        <v>17</v>
      </c>
      <c r="H14693">
        <v>3589</v>
      </c>
      <c r="I14693">
        <v>2455</v>
      </c>
      <c r="J14693">
        <v>16.309999999999999</v>
      </c>
      <c r="K14693">
        <v>27.47</v>
      </c>
      <c r="L14693" t="s">
        <v>18</v>
      </c>
      <c r="M14693">
        <v>20.8</v>
      </c>
    </row>
    <row r="14694" spans="1:13" x14ac:dyDescent="0.25">
      <c r="A14694" t="s">
        <v>71</v>
      </c>
      <c r="B14694" t="s">
        <v>23</v>
      </c>
      <c r="C14694" t="s">
        <v>15</v>
      </c>
      <c r="D14694" t="s">
        <v>29</v>
      </c>
      <c r="E14694" s="1">
        <v>63486.8</v>
      </c>
      <c r="F14694" t="s">
        <v>37</v>
      </c>
      <c r="G14694">
        <v>7</v>
      </c>
      <c r="H14694">
        <v>147</v>
      </c>
      <c r="I14694">
        <v>9833</v>
      </c>
      <c r="J14694">
        <v>23.26</v>
      </c>
      <c r="K14694">
        <v>85.18</v>
      </c>
      <c r="L14694" t="s">
        <v>42</v>
      </c>
      <c r="M14694">
        <v>35.520000000000003</v>
      </c>
    </row>
    <row r="14695" spans="1:13" hidden="1" x14ac:dyDescent="0.25">
      <c r="A14695" t="s">
        <v>254</v>
      </c>
      <c r="B14695" t="s">
        <v>23</v>
      </c>
      <c r="C14695" t="s">
        <v>15</v>
      </c>
      <c r="D14695" t="s">
        <v>24</v>
      </c>
      <c r="E14695" s="1">
        <v>74270.28</v>
      </c>
      <c r="F14695" t="s">
        <v>45</v>
      </c>
      <c r="G14695">
        <v>7</v>
      </c>
      <c r="H14695">
        <v>7183</v>
      </c>
      <c r="I14695">
        <v>2169</v>
      </c>
      <c r="J14695">
        <v>35.08</v>
      </c>
      <c r="K14695">
        <v>28.06</v>
      </c>
      <c r="L14695" t="s">
        <v>26</v>
      </c>
      <c r="M14695">
        <v>41.51</v>
      </c>
    </row>
    <row r="14696" spans="1:13" hidden="1" x14ac:dyDescent="0.25">
      <c r="A14696" t="s">
        <v>322</v>
      </c>
      <c r="B14696" t="s">
        <v>28</v>
      </c>
      <c r="C14696" t="s">
        <v>15</v>
      </c>
      <c r="D14696" t="s">
        <v>24</v>
      </c>
      <c r="E14696" s="1">
        <v>142622.95000000001</v>
      </c>
      <c r="F14696" t="s">
        <v>17</v>
      </c>
      <c r="G14696">
        <v>16</v>
      </c>
      <c r="H14696">
        <v>8652</v>
      </c>
      <c r="I14696">
        <v>2768</v>
      </c>
      <c r="J14696">
        <v>42.58</v>
      </c>
      <c r="K14696">
        <v>3.28</v>
      </c>
      <c r="L14696" t="s">
        <v>21</v>
      </c>
      <c r="M14696">
        <v>22.29</v>
      </c>
    </row>
    <row r="14697" spans="1:13" hidden="1" x14ac:dyDescent="0.25">
      <c r="A14697" t="s">
        <v>57</v>
      </c>
      <c r="B14697" t="s">
        <v>34</v>
      </c>
      <c r="C14697" t="s">
        <v>35</v>
      </c>
      <c r="D14697" t="s">
        <v>24</v>
      </c>
      <c r="E14697" s="1">
        <v>96299.95</v>
      </c>
      <c r="F14697" t="s">
        <v>17</v>
      </c>
      <c r="G14697">
        <v>15</v>
      </c>
      <c r="H14697">
        <v>8723</v>
      </c>
      <c r="I14697">
        <v>3035</v>
      </c>
      <c r="J14697">
        <v>73.59</v>
      </c>
      <c r="K14697">
        <v>10.54</v>
      </c>
      <c r="L14697" t="s">
        <v>18</v>
      </c>
      <c r="M14697">
        <v>60.58</v>
      </c>
    </row>
    <row r="14698" spans="1:13" x14ac:dyDescent="0.25">
      <c r="A14698" t="s">
        <v>438</v>
      </c>
      <c r="B14698" t="s">
        <v>51</v>
      </c>
      <c r="C14698" t="s">
        <v>15</v>
      </c>
      <c r="D14698" t="s">
        <v>29</v>
      </c>
      <c r="E14698" s="1">
        <v>79194.960000000006</v>
      </c>
      <c r="F14698" t="s">
        <v>25</v>
      </c>
      <c r="G14698">
        <v>6</v>
      </c>
      <c r="H14698">
        <v>9402</v>
      </c>
      <c r="I14698">
        <v>5478</v>
      </c>
      <c r="J14698">
        <v>71.64</v>
      </c>
      <c r="K14698">
        <v>68.739999999999995</v>
      </c>
      <c r="L14698" t="s">
        <v>31</v>
      </c>
      <c r="M14698">
        <v>70.53</v>
      </c>
    </row>
    <row r="14699" spans="1:13" hidden="1" x14ac:dyDescent="0.25">
      <c r="A14699" t="s">
        <v>623</v>
      </c>
      <c r="B14699" t="s">
        <v>54</v>
      </c>
      <c r="C14699" t="s">
        <v>35</v>
      </c>
      <c r="D14699" t="s">
        <v>16</v>
      </c>
      <c r="E14699" s="1">
        <v>58460.01</v>
      </c>
      <c r="F14699" t="s">
        <v>45</v>
      </c>
      <c r="G14699">
        <v>5</v>
      </c>
      <c r="H14699">
        <v>2187</v>
      </c>
      <c r="I14699">
        <v>1085</v>
      </c>
      <c r="J14699">
        <v>12.88</v>
      </c>
      <c r="K14699">
        <v>67.34</v>
      </c>
      <c r="L14699" t="s">
        <v>33</v>
      </c>
      <c r="M14699">
        <v>58.63</v>
      </c>
    </row>
    <row r="14700" spans="1:13" hidden="1" x14ac:dyDescent="0.25">
      <c r="A14700" t="s">
        <v>622</v>
      </c>
      <c r="B14700" t="s">
        <v>28</v>
      </c>
      <c r="C14700" t="s">
        <v>35</v>
      </c>
      <c r="D14700" t="s">
        <v>16</v>
      </c>
      <c r="E14700" s="1">
        <v>66161.67</v>
      </c>
      <c r="F14700" t="s">
        <v>45</v>
      </c>
      <c r="G14700">
        <v>17</v>
      </c>
      <c r="H14700">
        <v>9916</v>
      </c>
      <c r="I14700">
        <v>1626</v>
      </c>
      <c r="J14700">
        <v>95.91</v>
      </c>
      <c r="K14700">
        <v>88.63</v>
      </c>
      <c r="L14700" t="s">
        <v>33</v>
      </c>
      <c r="M14700">
        <v>75.81</v>
      </c>
    </row>
    <row r="14701" spans="1:13" hidden="1" x14ac:dyDescent="0.25">
      <c r="A14701" t="s">
        <v>532</v>
      </c>
      <c r="B14701" t="s">
        <v>54</v>
      </c>
      <c r="C14701" t="s">
        <v>15</v>
      </c>
      <c r="D14701" t="s">
        <v>24</v>
      </c>
      <c r="E14701" s="1">
        <v>50459.15</v>
      </c>
      <c r="F14701" t="s">
        <v>45</v>
      </c>
      <c r="G14701">
        <v>16</v>
      </c>
      <c r="H14701">
        <v>7181</v>
      </c>
      <c r="I14701">
        <v>3131</v>
      </c>
      <c r="J14701">
        <v>94.72</v>
      </c>
      <c r="K14701">
        <v>8.09</v>
      </c>
      <c r="L14701" t="s">
        <v>21</v>
      </c>
      <c r="M14701">
        <v>56.93</v>
      </c>
    </row>
    <row r="14702" spans="1:13" hidden="1" x14ac:dyDescent="0.25">
      <c r="A14702" t="s">
        <v>392</v>
      </c>
      <c r="B14702" t="s">
        <v>39</v>
      </c>
      <c r="C14702" t="s">
        <v>15</v>
      </c>
      <c r="D14702" t="s">
        <v>16</v>
      </c>
      <c r="E14702" s="1">
        <v>80509.86</v>
      </c>
      <c r="F14702" t="s">
        <v>17</v>
      </c>
      <c r="G14702">
        <v>17</v>
      </c>
      <c r="H14702">
        <v>6618</v>
      </c>
      <c r="I14702">
        <v>6476</v>
      </c>
      <c r="J14702">
        <v>97.99</v>
      </c>
      <c r="K14702">
        <v>8.26</v>
      </c>
      <c r="L14702" t="s">
        <v>48</v>
      </c>
      <c r="M14702">
        <v>44.7</v>
      </c>
    </row>
    <row r="14703" spans="1:13" hidden="1" x14ac:dyDescent="0.25">
      <c r="A14703" t="s">
        <v>556</v>
      </c>
      <c r="B14703" t="s">
        <v>54</v>
      </c>
      <c r="C14703" t="s">
        <v>15</v>
      </c>
      <c r="D14703" t="s">
        <v>16</v>
      </c>
      <c r="E14703" s="1">
        <v>89340.11</v>
      </c>
      <c r="F14703" t="s">
        <v>45</v>
      </c>
      <c r="G14703">
        <v>18</v>
      </c>
      <c r="H14703">
        <v>2068</v>
      </c>
      <c r="I14703">
        <v>6520</v>
      </c>
      <c r="J14703">
        <v>7.37</v>
      </c>
      <c r="K14703">
        <v>49.56</v>
      </c>
      <c r="L14703" t="s">
        <v>31</v>
      </c>
      <c r="M14703">
        <v>57.01</v>
      </c>
    </row>
    <row r="14704" spans="1:13" hidden="1" x14ac:dyDescent="0.25">
      <c r="A14704" t="s">
        <v>325</v>
      </c>
      <c r="B14704" t="s">
        <v>39</v>
      </c>
      <c r="C14704" t="s">
        <v>35</v>
      </c>
      <c r="D14704" t="s">
        <v>24</v>
      </c>
      <c r="E14704" s="1">
        <v>127507.92</v>
      </c>
      <c r="F14704" t="s">
        <v>37</v>
      </c>
      <c r="G14704">
        <v>14</v>
      </c>
      <c r="H14704">
        <v>1785</v>
      </c>
      <c r="I14704">
        <v>4488</v>
      </c>
      <c r="J14704">
        <v>53.33</v>
      </c>
      <c r="K14704">
        <v>65.91</v>
      </c>
      <c r="L14704" t="s">
        <v>26</v>
      </c>
      <c r="M14704">
        <v>63.97</v>
      </c>
    </row>
    <row r="14705" spans="1:13" hidden="1" x14ac:dyDescent="0.25">
      <c r="A14705" t="s">
        <v>55</v>
      </c>
      <c r="B14705" t="s">
        <v>20</v>
      </c>
      <c r="C14705" t="s">
        <v>35</v>
      </c>
      <c r="D14705" t="s">
        <v>24</v>
      </c>
      <c r="E14705" s="1">
        <v>37332.449999999997</v>
      </c>
      <c r="F14705" t="s">
        <v>17</v>
      </c>
      <c r="G14705">
        <v>15</v>
      </c>
      <c r="H14705">
        <v>1806</v>
      </c>
      <c r="I14705">
        <v>7469</v>
      </c>
      <c r="J14705">
        <v>66.489999999999995</v>
      </c>
      <c r="K14705">
        <v>38.840000000000003</v>
      </c>
      <c r="L14705" t="s">
        <v>33</v>
      </c>
      <c r="M14705">
        <v>32.25</v>
      </c>
    </row>
    <row r="14706" spans="1:13" x14ac:dyDescent="0.25">
      <c r="A14706" t="s">
        <v>275</v>
      </c>
      <c r="B14706" t="s">
        <v>39</v>
      </c>
      <c r="C14706" t="s">
        <v>35</v>
      </c>
      <c r="D14706" t="s">
        <v>29</v>
      </c>
      <c r="E14706" s="1">
        <v>35977.160000000003</v>
      </c>
      <c r="F14706" t="s">
        <v>17</v>
      </c>
      <c r="G14706">
        <v>9</v>
      </c>
      <c r="H14706">
        <v>9230</v>
      </c>
      <c r="I14706">
        <v>3451</v>
      </c>
      <c r="J14706">
        <v>67.53</v>
      </c>
      <c r="K14706">
        <v>50.12</v>
      </c>
      <c r="L14706" t="s">
        <v>33</v>
      </c>
      <c r="M14706">
        <v>60.13</v>
      </c>
    </row>
    <row r="14707" spans="1:13" x14ac:dyDescent="0.25">
      <c r="A14707" t="s">
        <v>669</v>
      </c>
      <c r="B14707" t="s">
        <v>20</v>
      </c>
      <c r="C14707" t="s">
        <v>35</v>
      </c>
      <c r="D14707" t="s">
        <v>29</v>
      </c>
      <c r="E14707" s="1">
        <v>62895.73</v>
      </c>
      <c r="F14707" t="s">
        <v>17</v>
      </c>
      <c r="G14707">
        <v>18</v>
      </c>
      <c r="H14707">
        <v>8730</v>
      </c>
      <c r="I14707">
        <v>8406</v>
      </c>
      <c r="J14707">
        <v>31.83</v>
      </c>
      <c r="K14707">
        <v>31.17</v>
      </c>
      <c r="L14707" t="s">
        <v>33</v>
      </c>
      <c r="M14707">
        <v>29.45</v>
      </c>
    </row>
    <row r="14708" spans="1:13" hidden="1" x14ac:dyDescent="0.25">
      <c r="A14708" t="s">
        <v>533</v>
      </c>
      <c r="B14708" t="s">
        <v>28</v>
      </c>
      <c r="C14708" t="s">
        <v>15</v>
      </c>
      <c r="D14708" t="s">
        <v>24</v>
      </c>
      <c r="E14708" s="1">
        <v>70274.52</v>
      </c>
      <c r="F14708" t="s">
        <v>25</v>
      </c>
      <c r="G14708">
        <v>7</v>
      </c>
      <c r="H14708">
        <v>7021</v>
      </c>
      <c r="I14708">
        <v>7201</v>
      </c>
      <c r="J14708">
        <v>95.71</v>
      </c>
      <c r="K14708">
        <v>82.84</v>
      </c>
      <c r="L14708" t="s">
        <v>26</v>
      </c>
      <c r="M14708">
        <v>20.84</v>
      </c>
    </row>
    <row r="14709" spans="1:13" hidden="1" x14ac:dyDescent="0.25">
      <c r="A14709" t="s">
        <v>420</v>
      </c>
      <c r="B14709" t="s">
        <v>28</v>
      </c>
      <c r="C14709" t="s">
        <v>35</v>
      </c>
      <c r="D14709" t="s">
        <v>24</v>
      </c>
      <c r="E14709" s="1">
        <v>91169.86</v>
      </c>
      <c r="F14709" t="s">
        <v>17</v>
      </c>
      <c r="G14709">
        <v>19</v>
      </c>
      <c r="H14709">
        <v>4489</v>
      </c>
      <c r="I14709">
        <v>1482</v>
      </c>
      <c r="J14709">
        <v>90.18</v>
      </c>
      <c r="K14709">
        <v>99.49</v>
      </c>
      <c r="L14709" t="s">
        <v>33</v>
      </c>
      <c r="M14709">
        <v>55.42</v>
      </c>
    </row>
    <row r="14710" spans="1:13" x14ac:dyDescent="0.25">
      <c r="A14710" t="s">
        <v>426</v>
      </c>
      <c r="B14710" t="s">
        <v>54</v>
      </c>
      <c r="C14710" t="s">
        <v>35</v>
      </c>
      <c r="D14710" t="s">
        <v>29</v>
      </c>
      <c r="E14710" s="1">
        <v>102869.74</v>
      </c>
      <c r="F14710" t="s">
        <v>17</v>
      </c>
      <c r="G14710">
        <v>9</v>
      </c>
      <c r="H14710">
        <v>4860</v>
      </c>
      <c r="I14710">
        <v>2795</v>
      </c>
      <c r="J14710">
        <v>38.380000000000003</v>
      </c>
      <c r="K14710">
        <v>15.88</v>
      </c>
      <c r="L14710" t="s">
        <v>48</v>
      </c>
      <c r="M14710">
        <v>27.28</v>
      </c>
    </row>
    <row r="14711" spans="1:13" hidden="1" x14ac:dyDescent="0.25">
      <c r="A14711" t="s">
        <v>149</v>
      </c>
      <c r="B14711" t="s">
        <v>14</v>
      </c>
      <c r="C14711" t="s">
        <v>35</v>
      </c>
      <c r="D14711" t="s">
        <v>24</v>
      </c>
      <c r="E14711" s="1">
        <v>100802.21</v>
      </c>
      <c r="F14711" t="s">
        <v>17</v>
      </c>
      <c r="G14711">
        <v>18</v>
      </c>
      <c r="H14711">
        <v>2296</v>
      </c>
      <c r="I14711">
        <v>7597</v>
      </c>
      <c r="J14711">
        <v>80.73</v>
      </c>
      <c r="K14711">
        <v>10.88</v>
      </c>
      <c r="L14711" t="s">
        <v>18</v>
      </c>
      <c r="M14711">
        <v>70.56</v>
      </c>
    </row>
    <row r="14712" spans="1:13" hidden="1" x14ac:dyDescent="0.25">
      <c r="A14712" t="s">
        <v>144</v>
      </c>
      <c r="B14712" t="s">
        <v>28</v>
      </c>
      <c r="C14712" t="s">
        <v>15</v>
      </c>
      <c r="D14712" t="s">
        <v>16</v>
      </c>
      <c r="E14712" s="1">
        <v>97060.76</v>
      </c>
      <c r="F14712" t="s">
        <v>17</v>
      </c>
      <c r="G14712">
        <v>1</v>
      </c>
      <c r="H14712">
        <v>1266</v>
      </c>
      <c r="I14712">
        <v>6324</v>
      </c>
      <c r="J14712">
        <v>42.41</v>
      </c>
      <c r="K14712">
        <v>94.2</v>
      </c>
      <c r="L14712" t="s">
        <v>21</v>
      </c>
      <c r="M14712">
        <v>28.03</v>
      </c>
    </row>
    <row r="14713" spans="1:13" hidden="1" x14ac:dyDescent="0.25">
      <c r="A14713" t="s">
        <v>399</v>
      </c>
      <c r="B14713" t="s">
        <v>39</v>
      </c>
      <c r="C14713" t="s">
        <v>35</v>
      </c>
      <c r="D14713" t="s">
        <v>24</v>
      </c>
      <c r="E14713" s="1">
        <v>72248.03</v>
      </c>
      <c r="F14713" t="s">
        <v>25</v>
      </c>
      <c r="G14713">
        <v>19</v>
      </c>
      <c r="H14713">
        <v>4612</v>
      </c>
      <c r="I14713">
        <v>8765</v>
      </c>
      <c r="J14713">
        <v>14.02</v>
      </c>
      <c r="K14713">
        <v>8.58</v>
      </c>
      <c r="L14713" t="s">
        <v>31</v>
      </c>
      <c r="M14713">
        <v>73.599999999999994</v>
      </c>
    </row>
    <row r="14714" spans="1:13" x14ac:dyDescent="0.25">
      <c r="A14714" t="s">
        <v>242</v>
      </c>
      <c r="B14714" t="s">
        <v>54</v>
      </c>
      <c r="C14714" t="s">
        <v>35</v>
      </c>
      <c r="D14714" t="s">
        <v>29</v>
      </c>
      <c r="E14714" s="1">
        <v>78106.37</v>
      </c>
      <c r="F14714" t="s">
        <v>37</v>
      </c>
      <c r="G14714">
        <v>12</v>
      </c>
      <c r="H14714">
        <v>2382</v>
      </c>
      <c r="I14714">
        <v>4898</v>
      </c>
      <c r="J14714">
        <v>30.55</v>
      </c>
      <c r="K14714">
        <v>76.709999999999994</v>
      </c>
      <c r="L14714" t="s">
        <v>21</v>
      </c>
      <c r="M14714">
        <v>70.09</v>
      </c>
    </row>
    <row r="14715" spans="1:13" hidden="1" x14ac:dyDescent="0.25">
      <c r="A14715" t="s">
        <v>555</v>
      </c>
      <c r="B14715" t="s">
        <v>34</v>
      </c>
      <c r="C14715" t="s">
        <v>35</v>
      </c>
      <c r="D14715" t="s">
        <v>16</v>
      </c>
      <c r="E14715" s="1">
        <v>44593.13</v>
      </c>
      <c r="F14715" t="s">
        <v>25</v>
      </c>
      <c r="G14715">
        <v>11</v>
      </c>
      <c r="H14715">
        <v>8744</v>
      </c>
      <c r="I14715">
        <v>229</v>
      </c>
      <c r="J14715">
        <v>10.37</v>
      </c>
      <c r="K14715">
        <v>19.239999999999998</v>
      </c>
      <c r="L14715" t="s">
        <v>18</v>
      </c>
      <c r="M14715">
        <v>56.75</v>
      </c>
    </row>
    <row r="14716" spans="1:13" hidden="1" x14ac:dyDescent="0.25">
      <c r="A14716" t="s">
        <v>315</v>
      </c>
      <c r="B14716" t="s">
        <v>23</v>
      </c>
      <c r="C14716" t="s">
        <v>35</v>
      </c>
      <c r="D14716" t="s">
        <v>24</v>
      </c>
      <c r="E14716" s="1">
        <v>119914.55</v>
      </c>
      <c r="F14716" t="s">
        <v>37</v>
      </c>
      <c r="G14716">
        <v>20</v>
      </c>
      <c r="H14716">
        <v>8935</v>
      </c>
      <c r="I14716">
        <v>9850</v>
      </c>
      <c r="J14716">
        <v>89.85</v>
      </c>
      <c r="K14716">
        <v>20.440000000000001</v>
      </c>
      <c r="L14716" t="s">
        <v>58</v>
      </c>
      <c r="M14716">
        <v>31.66</v>
      </c>
    </row>
    <row r="14717" spans="1:13" x14ac:dyDescent="0.25">
      <c r="A14717" t="s">
        <v>628</v>
      </c>
      <c r="B14717" t="s">
        <v>23</v>
      </c>
      <c r="C14717" t="s">
        <v>35</v>
      </c>
      <c r="D14717" t="s">
        <v>29</v>
      </c>
      <c r="E14717" s="1">
        <v>135570.17000000001</v>
      </c>
      <c r="F14717" t="s">
        <v>37</v>
      </c>
      <c r="G14717">
        <v>2</v>
      </c>
      <c r="H14717">
        <v>7333</v>
      </c>
      <c r="I14717">
        <v>1548</v>
      </c>
      <c r="J14717">
        <v>71.97</v>
      </c>
      <c r="K14717">
        <v>32.18</v>
      </c>
      <c r="L14717" t="s">
        <v>31</v>
      </c>
      <c r="M14717">
        <v>72.239999999999995</v>
      </c>
    </row>
    <row r="14718" spans="1:13" hidden="1" x14ac:dyDescent="0.25">
      <c r="A14718" t="s">
        <v>212</v>
      </c>
      <c r="B14718" t="s">
        <v>39</v>
      </c>
      <c r="C14718" t="s">
        <v>15</v>
      </c>
      <c r="D14718" t="s">
        <v>16</v>
      </c>
      <c r="E14718" s="1">
        <v>120497.96</v>
      </c>
      <c r="F14718" t="s">
        <v>30</v>
      </c>
      <c r="G14718">
        <v>8</v>
      </c>
      <c r="H14718">
        <v>6963</v>
      </c>
      <c r="I14718">
        <v>2572</v>
      </c>
      <c r="J14718">
        <v>13.24</v>
      </c>
      <c r="K14718">
        <v>97.15</v>
      </c>
      <c r="L14718" t="s">
        <v>58</v>
      </c>
      <c r="M14718">
        <v>72.12</v>
      </c>
    </row>
    <row r="14719" spans="1:13" hidden="1" x14ac:dyDescent="0.25">
      <c r="A14719" t="s">
        <v>216</v>
      </c>
      <c r="B14719" t="s">
        <v>51</v>
      </c>
      <c r="C14719" t="s">
        <v>15</v>
      </c>
      <c r="D14719" t="s">
        <v>16</v>
      </c>
      <c r="E14719" s="1">
        <v>92730.83</v>
      </c>
      <c r="F14719" t="s">
        <v>25</v>
      </c>
      <c r="G14719">
        <v>10</v>
      </c>
      <c r="H14719">
        <v>7857</v>
      </c>
      <c r="I14719">
        <v>2147</v>
      </c>
      <c r="J14719">
        <v>51.54</v>
      </c>
      <c r="K14719">
        <v>71.540000000000006</v>
      </c>
      <c r="L14719" t="s">
        <v>48</v>
      </c>
      <c r="M14719">
        <v>64.599999999999994</v>
      </c>
    </row>
    <row r="14720" spans="1:13" x14ac:dyDescent="0.25">
      <c r="A14720" t="s">
        <v>263</v>
      </c>
      <c r="B14720" t="s">
        <v>20</v>
      </c>
      <c r="C14720" t="s">
        <v>15</v>
      </c>
      <c r="D14720" t="s">
        <v>29</v>
      </c>
      <c r="E14720" s="1">
        <v>90835.4</v>
      </c>
      <c r="F14720" t="s">
        <v>45</v>
      </c>
      <c r="G14720">
        <v>12</v>
      </c>
      <c r="H14720">
        <v>4892</v>
      </c>
      <c r="I14720">
        <v>567</v>
      </c>
      <c r="J14720">
        <v>15.95</v>
      </c>
      <c r="K14720">
        <v>66.95</v>
      </c>
      <c r="L14720" t="s">
        <v>18</v>
      </c>
      <c r="M14720">
        <v>42.92</v>
      </c>
    </row>
    <row r="14721" spans="1:13" hidden="1" x14ac:dyDescent="0.25">
      <c r="A14721" t="s">
        <v>252</v>
      </c>
      <c r="B14721" t="s">
        <v>28</v>
      </c>
      <c r="C14721" t="s">
        <v>35</v>
      </c>
      <c r="D14721" t="s">
        <v>16</v>
      </c>
      <c r="E14721" s="1">
        <v>75586.3</v>
      </c>
      <c r="F14721" t="s">
        <v>17</v>
      </c>
      <c r="G14721">
        <v>17</v>
      </c>
      <c r="H14721">
        <v>7818</v>
      </c>
      <c r="I14721">
        <v>4540</v>
      </c>
      <c r="J14721">
        <v>36.07</v>
      </c>
      <c r="K14721">
        <v>99.48</v>
      </c>
      <c r="L14721" t="s">
        <v>26</v>
      </c>
      <c r="M14721">
        <v>60.76</v>
      </c>
    </row>
    <row r="14722" spans="1:13" x14ac:dyDescent="0.25">
      <c r="A14722" t="s">
        <v>59</v>
      </c>
      <c r="B14722" t="s">
        <v>23</v>
      </c>
      <c r="C14722" t="s">
        <v>15</v>
      </c>
      <c r="D14722" t="s">
        <v>29</v>
      </c>
      <c r="E14722" s="1">
        <v>39095.730000000003</v>
      </c>
      <c r="F14722" t="s">
        <v>17</v>
      </c>
      <c r="G14722">
        <v>1</v>
      </c>
      <c r="H14722">
        <v>7012</v>
      </c>
      <c r="I14722">
        <v>3878</v>
      </c>
      <c r="J14722">
        <v>44.54</v>
      </c>
      <c r="K14722">
        <v>96.54</v>
      </c>
      <c r="L14722" t="s">
        <v>26</v>
      </c>
      <c r="M14722">
        <v>55.94</v>
      </c>
    </row>
    <row r="14723" spans="1:13" x14ac:dyDescent="0.25">
      <c r="A14723" t="s">
        <v>216</v>
      </c>
      <c r="B14723" t="s">
        <v>54</v>
      </c>
      <c r="C14723" t="s">
        <v>15</v>
      </c>
      <c r="D14723" t="s">
        <v>29</v>
      </c>
      <c r="E14723" s="1">
        <v>143099.76999999999</v>
      </c>
      <c r="F14723" t="s">
        <v>25</v>
      </c>
      <c r="G14723">
        <v>10</v>
      </c>
      <c r="H14723">
        <v>5073</v>
      </c>
      <c r="I14723">
        <v>1490</v>
      </c>
      <c r="J14723">
        <v>13.35</v>
      </c>
      <c r="K14723">
        <v>1.6</v>
      </c>
      <c r="L14723" t="s">
        <v>58</v>
      </c>
      <c r="M14723">
        <v>37.43</v>
      </c>
    </row>
    <row r="14724" spans="1:13" hidden="1" x14ac:dyDescent="0.25">
      <c r="A14724" t="s">
        <v>644</v>
      </c>
      <c r="B14724" t="s">
        <v>14</v>
      </c>
      <c r="C14724" t="s">
        <v>15</v>
      </c>
      <c r="D14724" t="s">
        <v>16</v>
      </c>
      <c r="E14724" s="1">
        <v>54822.37</v>
      </c>
      <c r="F14724" t="s">
        <v>45</v>
      </c>
      <c r="G14724">
        <v>16</v>
      </c>
      <c r="H14724">
        <v>2557</v>
      </c>
      <c r="I14724">
        <v>9947</v>
      </c>
      <c r="J14724">
        <v>4.1100000000000003</v>
      </c>
      <c r="K14724">
        <v>33.68</v>
      </c>
      <c r="L14724" t="s">
        <v>48</v>
      </c>
      <c r="M14724">
        <v>66.040000000000006</v>
      </c>
    </row>
    <row r="14725" spans="1:13" hidden="1" x14ac:dyDescent="0.25">
      <c r="A14725" t="s">
        <v>62</v>
      </c>
      <c r="B14725" t="s">
        <v>54</v>
      </c>
      <c r="C14725" t="s">
        <v>35</v>
      </c>
      <c r="D14725" t="s">
        <v>24</v>
      </c>
      <c r="E14725" s="1">
        <v>90491.42</v>
      </c>
      <c r="F14725" t="s">
        <v>45</v>
      </c>
      <c r="G14725">
        <v>1</v>
      </c>
      <c r="H14725">
        <v>8504</v>
      </c>
      <c r="I14725">
        <v>4956</v>
      </c>
      <c r="J14725">
        <v>58.77</v>
      </c>
      <c r="K14725">
        <v>9.43</v>
      </c>
      <c r="L14725" t="s">
        <v>31</v>
      </c>
      <c r="M14725">
        <v>48.42</v>
      </c>
    </row>
    <row r="14726" spans="1:13" hidden="1" x14ac:dyDescent="0.25">
      <c r="A14726" t="s">
        <v>224</v>
      </c>
      <c r="B14726" t="s">
        <v>34</v>
      </c>
      <c r="C14726" t="s">
        <v>35</v>
      </c>
      <c r="D14726" t="s">
        <v>24</v>
      </c>
      <c r="E14726" s="1">
        <v>92864.48</v>
      </c>
      <c r="F14726" t="s">
        <v>25</v>
      </c>
      <c r="G14726">
        <v>20</v>
      </c>
      <c r="H14726">
        <v>1236</v>
      </c>
      <c r="I14726">
        <v>5452</v>
      </c>
      <c r="J14726">
        <v>31.46</v>
      </c>
      <c r="K14726">
        <v>83.25</v>
      </c>
      <c r="L14726" t="s">
        <v>33</v>
      </c>
      <c r="M14726">
        <v>43.98</v>
      </c>
    </row>
    <row r="14727" spans="1:13" x14ac:dyDescent="0.25">
      <c r="A14727" t="s">
        <v>132</v>
      </c>
      <c r="B14727" t="s">
        <v>28</v>
      </c>
      <c r="C14727" t="s">
        <v>15</v>
      </c>
      <c r="D14727" t="s">
        <v>29</v>
      </c>
      <c r="E14727" s="1">
        <v>83332.5</v>
      </c>
      <c r="F14727" t="s">
        <v>25</v>
      </c>
      <c r="G14727">
        <v>18</v>
      </c>
      <c r="H14727">
        <v>9459</v>
      </c>
      <c r="I14727">
        <v>6026</v>
      </c>
      <c r="J14727">
        <v>57.39</v>
      </c>
      <c r="K14727">
        <v>17.79</v>
      </c>
      <c r="L14727" t="s">
        <v>58</v>
      </c>
      <c r="M14727">
        <v>25.92</v>
      </c>
    </row>
    <row r="14728" spans="1:13" x14ac:dyDescent="0.25">
      <c r="A14728" t="s">
        <v>262</v>
      </c>
      <c r="B14728" t="s">
        <v>14</v>
      </c>
      <c r="C14728" t="s">
        <v>35</v>
      </c>
      <c r="D14728" t="s">
        <v>29</v>
      </c>
      <c r="E14728" s="1">
        <v>135556.57999999999</v>
      </c>
      <c r="F14728" t="s">
        <v>37</v>
      </c>
      <c r="G14728">
        <v>3</v>
      </c>
      <c r="H14728">
        <v>6543</v>
      </c>
      <c r="I14728">
        <v>7370</v>
      </c>
      <c r="J14728">
        <v>74.84</v>
      </c>
      <c r="K14728">
        <v>83</v>
      </c>
      <c r="L14728" t="s">
        <v>31</v>
      </c>
      <c r="M14728">
        <v>65.599999999999994</v>
      </c>
    </row>
    <row r="14729" spans="1:13" hidden="1" x14ac:dyDescent="0.25">
      <c r="A14729" t="s">
        <v>573</v>
      </c>
      <c r="B14729" t="s">
        <v>28</v>
      </c>
      <c r="C14729" t="s">
        <v>35</v>
      </c>
      <c r="D14729" t="s">
        <v>24</v>
      </c>
      <c r="E14729" s="1">
        <v>101800.18</v>
      </c>
      <c r="F14729" t="s">
        <v>45</v>
      </c>
      <c r="G14729">
        <v>1</v>
      </c>
      <c r="H14729">
        <v>3357</v>
      </c>
      <c r="I14729">
        <v>8762</v>
      </c>
      <c r="J14729">
        <v>11.1</v>
      </c>
      <c r="K14729">
        <v>19.350000000000001</v>
      </c>
      <c r="L14729" t="s">
        <v>18</v>
      </c>
      <c r="M14729">
        <v>21.82</v>
      </c>
    </row>
    <row r="14730" spans="1:13" hidden="1" x14ac:dyDescent="0.25">
      <c r="A14730" t="s">
        <v>629</v>
      </c>
      <c r="B14730" t="s">
        <v>28</v>
      </c>
      <c r="C14730" t="s">
        <v>35</v>
      </c>
      <c r="D14730" t="s">
        <v>16</v>
      </c>
      <c r="E14730" s="1">
        <v>105703.85</v>
      </c>
      <c r="F14730" t="s">
        <v>45</v>
      </c>
      <c r="G14730">
        <v>14</v>
      </c>
      <c r="H14730">
        <v>5915</v>
      </c>
      <c r="I14730">
        <v>7486</v>
      </c>
      <c r="J14730">
        <v>96.35</v>
      </c>
      <c r="K14730">
        <v>34.86</v>
      </c>
      <c r="L14730" t="s">
        <v>31</v>
      </c>
      <c r="M14730">
        <v>74.67</v>
      </c>
    </row>
    <row r="14731" spans="1:13" hidden="1" x14ac:dyDescent="0.25">
      <c r="A14731" t="s">
        <v>359</v>
      </c>
      <c r="B14731" t="s">
        <v>39</v>
      </c>
      <c r="C14731" t="s">
        <v>15</v>
      </c>
      <c r="D14731" t="s">
        <v>24</v>
      </c>
      <c r="E14731" s="1">
        <v>42817.59</v>
      </c>
      <c r="F14731" t="s">
        <v>30</v>
      </c>
      <c r="G14731">
        <v>20</v>
      </c>
      <c r="H14731">
        <v>405</v>
      </c>
      <c r="I14731">
        <v>6559</v>
      </c>
      <c r="J14731">
        <v>98.67</v>
      </c>
      <c r="K14731">
        <v>79.56</v>
      </c>
      <c r="L14731" t="s">
        <v>31</v>
      </c>
      <c r="M14731">
        <v>24.51</v>
      </c>
    </row>
    <row r="14732" spans="1:13" hidden="1" x14ac:dyDescent="0.25">
      <c r="A14732" t="s">
        <v>193</v>
      </c>
      <c r="B14732" t="s">
        <v>14</v>
      </c>
      <c r="C14732" t="s">
        <v>15</v>
      </c>
      <c r="D14732" t="s">
        <v>16</v>
      </c>
      <c r="E14732" s="1">
        <v>86643.41</v>
      </c>
      <c r="F14732" t="s">
        <v>30</v>
      </c>
      <c r="G14732">
        <v>14</v>
      </c>
      <c r="H14732">
        <v>5634</v>
      </c>
      <c r="I14732">
        <v>2491</v>
      </c>
      <c r="J14732">
        <v>65.81</v>
      </c>
      <c r="K14732">
        <v>89.42</v>
      </c>
      <c r="L14732" t="s">
        <v>21</v>
      </c>
      <c r="M14732">
        <v>79.760000000000005</v>
      </c>
    </row>
    <row r="14733" spans="1:13" x14ac:dyDescent="0.25">
      <c r="A14733" t="s">
        <v>658</v>
      </c>
      <c r="B14733" t="s">
        <v>34</v>
      </c>
      <c r="C14733" t="s">
        <v>15</v>
      </c>
      <c r="D14733" t="s">
        <v>29</v>
      </c>
      <c r="E14733" s="1">
        <v>61000.38</v>
      </c>
      <c r="F14733" t="s">
        <v>45</v>
      </c>
      <c r="G14733">
        <v>20</v>
      </c>
      <c r="H14733">
        <v>4667</v>
      </c>
      <c r="I14733">
        <v>5929</v>
      </c>
      <c r="J14733">
        <v>69.349999999999994</v>
      </c>
      <c r="K14733">
        <v>62.75</v>
      </c>
      <c r="L14733" t="s">
        <v>33</v>
      </c>
      <c r="M14733">
        <v>45.81</v>
      </c>
    </row>
    <row r="14734" spans="1:13" hidden="1" x14ac:dyDescent="0.25">
      <c r="A14734" t="s">
        <v>540</v>
      </c>
      <c r="B14734" t="s">
        <v>51</v>
      </c>
      <c r="C14734" t="s">
        <v>35</v>
      </c>
      <c r="D14734" t="s">
        <v>16</v>
      </c>
      <c r="E14734" s="1">
        <v>137397.97</v>
      </c>
      <c r="F14734" t="s">
        <v>45</v>
      </c>
      <c r="G14734">
        <v>18</v>
      </c>
      <c r="H14734">
        <v>2333</v>
      </c>
      <c r="I14734">
        <v>9872</v>
      </c>
      <c r="J14734">
        <v>22.71</v>
      </c>
      <c r="K14734">
        <v>12.11</v>
      </c>
      <c r="L14734" t="s">
        <v>33</v>
      </c>
      <c r="M14734">
        <v>41.19</v>
      </c>
    </row>
    <row r="14735" spans="1:13" x14ac:dyDescent="0.25">
      <c r="A14735" t="s">
        <v>118</v>
      </c>
      <c r="B14735" t="s">
        <v>51</v>
      </c>
      <c r="C14735" t="s">
        <v>15</v>
      </c>
      <c r="D14735" t="s">
        <v>29</v>
      </c>
      <c r="E14735" s="1">
        <v>137176.82999999999</v>
      </c>
      <c r="F14735" t="s">
        <v>17</v>
      </c>
      <c r="G14735">
        <v>6</v>
      </c>
      <c r="H14735">
        <v>895</v>
      </c>
      <c r="I14735">
        <v>8647</v>
      </c>
      <c r="J14735">
        <v>34.85</v>
      </c>
      <c r="K14735">
        <v>22.82</v>
      </c>
      <c r="L14735" t="s">
        <v>21</v>
      </c>
      <c r="M14735">
        <v>73.790000000000006</v>
      </c>
    </row>
    <row r="14736" spans="1:13" hidden="1" x14ac:dyDescent="0.25">
      <c r="A14736" t="s">
        <v>371</v>
      </c>
      <c r="B14736" t="s">
        <v>28</v>
      </c>
      <c r="C14736" t="s">
        <v>15</v>
      </c>
      <c r="D14736" t="s">
        <v>24</v>
      </c>
      <c r="E14736" s="1">
        <v>137610.17000000001</v>
      </c>
      <c r="F14736" t="s">
        <v>37</v>
      </c>
      <c r="G14736">
        <v>11</v>
      </c>
      <c r="H14736">
        <v>887</v>
      </c>
      <c r="I14736">
        <v>6945</v>
      </c>
      <c r="J14736">
        <v>30.42</v>
      </c>
      <c r="K14736">
        <v>17.97</v>
      </c>
      <c r="L14736" t="s">
        <v>31</v>
      </c>
      <c r="M14736">
        <v>42.97</v>
      </c>
    </row>
    <row r="14737" spans="1:13" hidden="1" x14ac:dyDescent="0.25">
      <c r="A14737" t="s">
        <v>572</v>
      </c>
      <c r="B14737" t="s">
        <v>14</v>
      </c>
      <c r="C14737" t="s">
        <v>35</v>
      </c>
      <c r="D14737" t="s">
        <v>24</v>
      </c>
      <c r="E14737" s="1">
        <v>97802.59</v>
      </c>
      <c r="F14737" t="s">
        <v>17</v>
      </c>
      <c r="G14737">
        <v>6</v>
      </c>
      <c r="H14737">
        <v>9954</v>
      </c>
      <c r="I14737">
        <v>6747</v>
      </c>
      <c r="J14737">
        <v>57.98</v>
      </c>
      <c r="K14737">
        <v>51.62</v>
      </c>
      <c r="L14737" t="s">
        <v>58</v>
      </c>
      <c r="M14737">
        <v>59.83</v>
      </c>
    </row>
    <row r="14738" spans="1:13" hidden="1" x14ac:dyDescent="0.25">
      <c r="A14738" t="s">
        <v>319</v>
      </c>
      <c r="B14738" t="s">
        <v>54</v>
      </c>
      <c r="C14738" t="s">
        <v>35</v>
      </c>
      <c r="D14738" t="s">
        <v>16</v>
      </c>
      <c r="E14738" s="1">
        <v>37361.379999999997</v>
      </c>
      <c r="F14738" t="s">
        <v>37</v>
      </c>
      <c r="G14738">
        <v>17</v>
      </c>
      <c r="H14738">
        <v>9158</v>
      </c>
      <c r="I14738">
        <v>2196</v>
      </c>
      <c r="J14738">
        <v>13.51</v>
      </c>
      <c r="K14738">
        <v>34.11</v>
      </c>
      <c r="L14738" t="s">
        <v>31</v>
      </c>
      <c r="M14738">
        <v>57.63</v>
      </c>
    </row>
    <row r="14739" spans="1:13" hidden="1" x14ac:dyDescent="0.25">
      <c r="A14739" t="s">
        <v>442</v>
      </c>
      <c r="B14739" t="s">
        <v>28</v>
      </c>
      <c r="C14739" t="s">
        <v>15</v>
      </c>
      <c r="D14739" t="s">
        <v>16</v>
      </c>
      <c r="E14739" s="1">
        <v>129368.8</v>
      </c>
      <c r="F14739" t="s">
        <v>25</v>
      </c>
      <c r="G14739">
        <v>11</v>
      </c>
      <c r="H14739">
        <v>6740</v>
      </c>
      <c r="I14739">
        <v>9503</v>
      </c>
      <c r="J14739">
        <v>8.24</v>
      </c>
      <c r="K14739">
        <v>47.21</v>
      </c>
      <c r="L14739" t="s">
        <v>33</v>
      </c>
      <c r="M14739">
        <v>71.13</v>
      </c>
    </row>
    <row r="14740" spans="1:13" hidden="1" x14ac:dyDescent="0.25">
      <c r="A14740" t="s">
        <v>613</v>
      </c>
      <c r="B14740" t="s">
        <v>54</v>
      </c>
      <c r="C14740" t="s">
        <v>35</v>
      </c>
      <c r="D14740" t="s">
        <v>24</v>
      </c>
      <c r="E14740" s="1">
        <v>39936.25</v>
      </c>
      <c r="F14740" t="s">
        <v>30</v>
      </c>
      <c r="G14740">
        <v>10</v>
      </c>
      <c r="H14740">
        <v>3203</v>
      </c>
      <c r="I14740">
        <v>3607</v>
      </c>
      <c r="J14740">
        <v>93.9</v>
      </c>
      <c r="K14740">
        <v>30.92</v>
      </c>
      <c r="L14740" t="s">
        <v>42</v>
      </c>
      <c r="M14740">
        <v>74.180000000000007</v>
      </c>
    </row>
    <row r="14741" spans="1:13" hidden="1" x14ac:dyDescent="0.25">
      <c r="A14741" t="s">
        <v>403</v>
      </c>
      <c r="B14741" t="s">
        <v>54</v>
      </c>
      <c r="C14741" t="s">
        <v>35</v>
      </c>
      <c r="D14741" t="s">
        <v>24</v>
      </c>
      <c r="E14741" s="1">
        <v>61380.97</v>
      </c>
      <c r="F14741" t="s">
        <v>25</v>
      </c>
      <c r="G14741">
        <v>5</v>
      </c>
      <c r="H14741">
        <v>8774</v>
      </c>
      <c r="I14741">
        <v>5657</v>
      </c>
      <c r="J14741">
        <v>88</v>
      </c>
      <c r="K14741">
        <v>75.06</v>
      </c>
      <c r="L14741" t="s">
        <v>26</v>
      </c>
      <c r="M14741">
        <v>59.78</v>
      </c>
    </row>
    <row r="14742" spans="1:13" hidden="1" x14ac:dyDescent="0.25">
      <c r="A14742" t="s">
        <v>400</v>
      </c>
      <c r="B14742" t="s">
        <v>54</v>
      </c>
      <c r="C14742" t="s">
        <v>15</v>
      </c>
      <c r="D14742" t="s">
        <v>16</v>
      </c>
      <c r="E14742" s="1">
        <v>77664.039999999994</v>
      </c>
      <c r="F14742" t="s">
        <v>30</v>
      </c>
      <c r="G14742">
        <v>13</v>
      </c>
      <c r="H14742">
        <v>6607</v>
      </c>
      <c r="I14742">
        <v>4976</v>
      </c>
      <c r="J14742">
        <v>97.98</v>
      </c>
      <c r="K14742">
        <v>97.2</v>
      </c>
      <c r="L14742" t="s">
        <v>26</v>
      </c>
      <c r="M14742">
        <v>20.55</v>
      </c>
    </row>
    <row r="14743" spans="1:13" hidden="1" x14ac:dyDescent="0.25">
      <c r="A14743" t="s">
        <v>372</v>
      </c>
      <c r="B14743" t="s">
        <v>14</v>
      </c>
      <c r="C14743" t="s">
        <v>35</v>
      </c>
      <c r="D14743" t="s">
        <v>24</v>
      </c>
      <c r="E14743" s="1">
        <v>140447.06</v>
      </c>
      <c r="F14743" t="s">
        <v>45</v>
      </c>
      <c r="G14743">
        <v>17</v>
      </c>
      <c r="H14743">
        <v>5963</v>
      </c>
      <c r="I14743">
        <v>2929</v>
      </c>
      <c r="J14743">
        <v>37.369999999999997</v>
      </c>
      <c r="K14743">
        <v>39.020000000000003</v>
      </c>
      <c r="L14743" t="s">
        <v>18</v>
      </c>
      <c r="M14743">
        <v>76.48</v>
      </c>
    </row>
    <row r="14744" spans="1:13" hidden="1" x14ac:dyDescent="0.25">
      <c r="A14744" t="s">
        <v>550</v>
      </c>
      <c r="B14744" t="s">
        <v>39</v>
      </c>
      <c r="C14744" t="s">
        <v>35</v>
      </c>
      <c r="D14744" t="s">
        <v>24</v>
      </c>
      <c r="E14744" s="1">
        <v>69921.25</v>
      </c>
      <c r="F14744" t="s">
        <v>30</v>
      </c>
      <c r="G14744">
        <v>1</v>
      </c>
      <c r="H14744">
        <v>4706</v>
      </c>
      <c r="I14744">
        <v>6148</v>
      </c>
      <c r="J14744">
        <v>31.61</v>
      </c>
      <c r="K14744">
        <v>18.37</v>
      </c>
      <c r="L14744" t="s">
        <v>58</v>
      </c>
      <c r="M14744">
        <v>61.08</v>
      </c>
    </row>
    <row r="14745" spans="1:13" hidden="1" x14ac:dyDescent="0.25">
      <c r="A14745" t="s">
        <v>610</v>
      </c>
      <c r="B14745" t="s">
        <v>34</v>
      </c>
      <c r="C14745" t="s">
        <v>35</v>
      </c>
      <c r="D14745" t="s">
        <v>24</v>
      </c>
      <c r="E14745" s="1">
        <v>149205.09</v>
      </c>
      <c r="F14745" t="s">
        <v>37</v>
      </c>
      <c r="G14745">
        <v>3</v>
      </c>
      <c r="H14745">
        <v>3287</v>
      </c>
      <c r="I14745">
        <v>3117</v>
      </c>
      <c r="J14745">
        <v>82.56</v>
      </c>
      <c r="K14745">
        <v>48.87</v>
      </c>
      <c r="L14745" t="s">
        <v>21</v>
      </c>
      <c r="M14745">
        <v>53.36</v>
      </c>
    </row>
    <row r="14746" spans="1:13" hidden="1" x14ac:dyDescent="0.25">
      <c r="A14746" t="s">
        <v>247</v>
      </c>
      <c r="B14746" t="s">
        <v>14</v>
      </c>
      <c r="C14746" t="s">
        <v>15</v>
      </c>
      <c r="D14746" t="s">
        <v>16</v>
      </c>
      <c r="E14746" s="1">
        <v>137396.68</v>
      </c>
      <c r="F14746" t="s">
        <v>17</v>
      </c>
      <c r="G14746">
        <v>18</v>
      </c>
      <c r="H14746">
        <v>8194</v>
      </c>
      <c r="I14746">
        <v>1426</v>
      </c>
      <c r="J14746">
        <v>70.3</v>
      </c>
      <c r="K14746">
        <v>92.75</v>
      </c>
      <c r="L14746" t="s">
        <v>21</v>
      </c>
      <c r="M14746">
        <v>37.83</v>
      </c>
    </row>
    <row r="14747" spans="1:13" hidden="1" x14ac:dyDescent="0.25">
      <c r="A14747" t="s">
        <v>90</v>
      </c>
      <c r="B14747" t="s">
        <v>14</v>
      </c>
      <c r="C14747" t="s">
        <v>15</v>
      </c>
      <c r="D14747" t="s">
        <v>16</v>
      </c>
      <c r="E14747" s="1">
        <v>135130.88</v>
      </c>
      <c r="F14747" t="s">
        <v>25</v>
      </c>
      <c r="G14747">
        <v>16</v>
      </c>
      <c r="H14747">
        <v>9431</v>
      </c>
      <c r="I14747">
        <v>5106</v>
      </c>
      <c r="J14747">
        <v>25.5</v>
      </c>
      <c r="K14747">
        <v>12.76</v>
      </c>
      <c r="L14747" t="s">
        <v>58</v>
      </c>
      <c r="M14747">
        <v>29.67</v>
      </c>
    </row>
    <row r="14748" spans="1:13" x14ac:dyDescent="0.25">
      <c r="A14748" t="s">
        <v>411</v>
      </c>
      <c r="B14748" t="s">
        <v>14</v>
      </c>
      <c r="C14748" t="s">
        <v>15</v>
      </c>
      <c r="D14748" t="s">
        <v>29</v>
      </c>
      <c r="E14748" s="1">
        <v>76293.289999999994</v>
      </c>
      <c r="F14748" t="s">
        <v>30</v>
      </c>
      <c r="G14748">
        <v>10</v>
      </c>
      <c r="H14748">
        <v>6161</v>
      </c>
      <c r="I14748">
        <v>7028</v>
      </c>
      <c r="J14748">
        <v>2.54</v>
      </c>
      <c r="K14748">
        <v>28.84</v>
      </c>
      <c r="L14748" t="s">
        <v>26</v>
      </c>
      <c r="M14748">
        <v>45.12</v>
      </c>
    </row>
    <row r="14749" spans="1:13" hidden="1" x14ac:dyDescent="0.25">
      <c r="A14749" t="s">
        <v>273</v>
      </c>
      <c r="B14749" t="s">
        <v>28</v>
      </c>
      <c r="C14749" t="s">
        <v>35</v>
      </c>
      <c r="D14749" t="s">
        <v>24</v>
      </c>
      <c r="E14749" s="1">
        <v>37244.49</v>
      </c>
      <c r="F14749" t="s">
        <v>25</v>
      </c>
      <c r="G14749">
        <v>18</v>
      </c>
      <c r="H14749">
        <v>2162</v>
      </c>
      <c r="I14749">
        <v>3724</v>
      </c>
      <c r="J14749">
        <v>73.55</v>
      </c>
      <c r="K14749">
        <v>60.6</v>
      </c>
      <c r="L14749" t="s">
        <v>18</v>
      </c>
      <c r="M14749">
        <v>40.619999999999997</v>
      </c>
    </row>
    <row r="14750" spans="1:13" x14ac:dyDescent="0.25">
      <c r="A14750" t="s">
        <v>667</v>
      </c>
      <c r="B14750" t="s">
        <v>14</v>
      </c>
      <c r="C14750" t="s">
        <v>35</v>
      </c>
      <c r="D14750" t="s">
        <v>29</v>
      </c>
      <c r="E14750" s="1">
        <v>59894.02</v>
      </c>
      <c r="F14750" t="s">
        <v>17</v>
      </c>
      <c r="G14750">
        <v>11</v>
      </c>
      <c r="H14750">
        <v>3972</v>
      </c>
      <c r="I14750">
        <v>838</v>
      </c>
      <c r="J14750">
        <v>9.73</v>
      </c>
      <c r="K14750">
        <v>41.76</v>
      </c>
      <c r="L14750" t="s">
        <v>42</v>
      </c>
      <c r="M14750">
        <v>63.84</v>
      </c>
    </row>
    <row r="14751" spans="1:13" hidden="1" x14ac:dyDescent="0.25">
      <c r="A14751" t="s">
        <v>372</v>
      </c>
      <c r="B14751" t="s">
        <v>51</v>
      </c>
      <c r="C14751" t="s">
        <v>15</v>
      </c>
      <c r="D14751" t="s">
        <v>24</v>
      </c>
      <c r="E14751" s="1">
        <v>37562.29</v>
      </c>
      <c r="F14751" t="s">
        <v>45</v>
      </c>
      <c r="G14751">
        <v>17</v>
      </c>
      <c r="H14751">
        <v>8304</v>
      </c>
      <c r="I14751">
        <v>1641</v>
      </c>
      <c r="J14751">
        <v>37.54</v>
      </c>
      <c r="K14751">
        <v>34.85</v>
      </c>
      <c r="L14751" t="s">
        <v>31</v>
      </c>
      <c r="M14751">
        <v>25.3</v>
      </c>
    </row>
    <row r="14752" spans="1:13" hidden="1" x14ac:dyDescent="0.25">
      <c r="A14752" t="s">
        <v>53</v>
      </c>
      <c r="B14752" t="s">
        <v>39</v>
      </c>
      <c r="C14752" t="s">
        <v>35</v>
      </c>
      <c r="D14752" t="s">
        <v>16</v>
      </c>
      <c r="E14752" s="1">
        <v>132002.66</v>
      </c>
      <c r="F14752" t="s">
        <v>25</v>
      </c>
      <c r="G14752">
        <v>18</v>
      </c>
      <c r="H14752">
        <v>4114</v>
      </c>
      <c r="I14752">
        <v>4356</v>
      </c>
      <c r="J14752">
        <v>50.29</v>
      </c>
      <c r="K14752">
        <v>13.14</v>
      </c>
      <c r="L14752" t="s">
        <v>31</v>
      </c>
      <c r="M14752">
        <v>28.25</v>
      </c>
    </row>
    <row r="14753" spans="1:13" x14ac:dyDescent="0.25">
      <c r="A14753" t="s">
        <v>452</v>
      </c>
      <c r="B14753" t="s">
        <v>28</v>
      </c>
      <c r="C14753" t="s">
        <v>35</v>
      </c>
      <c r="D14753" t="s">
        <v>29</v>
      </c>
      <c r="E14753" s="1">
        <v>67042.47</v>
      </c>
      <c r="F14753" t="s">
        <v>17</v>
      </c>
      <c r="G14753">
        <v>13</v>
      </c>
      <c r="H14753">
        <v>8639</v>
      </c>
      <c r="I14753">
        <v>9096</v>
      </c>
      <c r="J14753">
        <v>43.72</v>
      </c>
      <c r="K14753">
        <v>18.420000000000002</v>
      </c>
      <c r="L14753" t="s">
        <v>26</v>
      </c>
      <c r="M14753">
        <v>41.65</v>
      </c>
    </row>
    <row r="14754" spans="1:13" x14ac:dyDescent="0.25">
      <c r="A14754" t="s">
        <v>152</v>
      </c>
      <c r="B14754" t="s">
        <v>39</v>
      </c>
      <c r="C14754" t="s">
        <v>15</v>
      </c>
      <c r="D14754" t="s">
        <v>29</v>
      </c>
      <c r="E14754" s="1">
        <v>73338.09</v>
      </c>
      <c r="F14754" t="s">
        <v>37</v>
      </c>
      <c r="G14754">
        <v>6</v>
      </c>
      <c r="H14754">
        <v>4726</v>
      </c>
      <c r="I14754">
        <v>8072</v>
      </c>
      <c r="J14754">
        <v>1.94</v>
      </c>
      <c r="K14754">
        <v>68.959999999999994</v>
      </c>
      <c r="L14754" t="s">
        <v>58</v>
      </c>
      <c r="M14754">
        <v>64.680000000000007</v>
      </c>
    </row>
    <row r="14755" spans="1:13" hidden="1" x14ac:dyDescent="0.25">
      <c r="A14755" t="s">
        <v>147</v>
      </c>
      <c r="B14755" t="s">
        <v>54</v>
      </c>
      <c r="C14755" t="s">
        <v>35</v>
      </c>
      <c r="D14755" t="s">
        <v>16</v>
      </c>
      <c r="E14755" s="1">
        <v>132413.51999999999</v>
      </c>
      <c r="F14755" t="s">
        <v>17</v>
      </c>
      <c r="G14755">
        <v>20</v>
      </c>
      <c r="H14755">
        <v>6972</v>
      </c>
      <c r="I14755">
        <v>2478</v>
      </c>
      <c r="J14755">
        <v>7.88</v>
      </c>
      <c r="K14755">
        <v>14.99</v>
      </c>
      <c r="L14755" t="s">
        <v>48</v>
      </c>
      <c r="M14755">
        <v>50.59</v>
      </c>
    </row>
    <row r="14756" spans="1:13" x14ac:dyDescent="0.25">
      <c r="A14756" t="s">
        <v>281</v>
      </c>
      <c r="B14756" t="s">
        <v>39</v>
      </c>
      <c r="C14756" t="s">
        <v>15</v>
      </c>
      <c r="D14756" t="s">
        <v>29</v>
      </c>
      <c r="E14756" s="1">
        <v>135283.28</v>
      </c>
      <c r="F14756" t="s">
        <v>30</v>
      </c>
      <c r="G14756">
        <v>8</v>
      </c>
      <c r="H14756">
        <v>6074</v>
      </c>
      <c r="I14756">
        <v>9678</v>
      </c>
      <c r="J14756">
        <v>83.44</v>
      </c>
      <c r="K14756">
        <v>38.21</v>
      </c>
      <c r="L14756" t="s">
        <v>58</v>
      </c>
      <c r="M14756">
        <v>44.99</v>
      </c>
    </row>
    <row r="14757" spans="1:13" x14ac:dyDescent="0.25">
      <c r="A14757" t="s">
        <v>125</v>
      </c>
      <c r="B14757" t="s">
        <v>28</v>
      </c>
      <c r="C14757" t="s">
        <v>35</v>
      </c>
      <c r="D14757" t="s">
        <v>29</v>
      </c>
      <c r="E14757" s="1">
        <v>64389.33</v>
      </c>
      <c r="F14757" t="s">
        <v>37</v>
      </c>
      <c r="G14757">
        <v>15</v>
      </c>
      <c r="H14757">
        <v>2172</v>
      </c>
      <c r="I14757">
        <v>4689</v>
      </c>
      <c r="J14757">
        <v>70.97</v>
      </c>
      <c r="K14757">
        <v>96.16</v>
      </c>
      <c r="L14757" t="s">
        <v>26</v>
      </c>
      <c r="M14757">
        <v>49.89</v>
      </c>
    </row>
    <row r="14758" spans="1:13" hidden="1" x14ac:dyDescent="0.25">
      <c r="A14758" t="s">
        <v>459</v>
      </c>
      <c r="B14758" t="s">
        <v>54</v>
      </c>
      <c r="C14758" t="s">
        <v>35</v>
      </c>
      <c r="D14758" t="s">
        <v>24</v>
      </c>
      <c r="E14758" s="1">
        <v>122694.62</v>
      </c>
      <c r="F14758" t="s">
        <v>45</v>
      </c>
      <c r="G14758">
        <v>18</v>
      </c>
      <c r="H14758">
        <v>5295</v>
      </c>
      <c r="I14758">
        <v>1597</v>
      </c>
      <c r="J14758">
        <v>45.26</v>
      </c>
      <c r="K14758">
        <v>90.36</v>
      </c>
      <c r="L14758" t="s">
        <v>31</v>
      </c>
      <c r="M14758">
        <v>55.04</v>
      </c>
    </row>
    <row r="14759" spans="1:13" hidden="1" x14ac:dyDescent="0.25">
      <c r="A14759" t="s">
        <v>324</v>
      </c>
      <c r="B14759" t="s">
        <v>20</v>
      </c>
      <c r="C14759" t="s">
        <v>15</v>
      </c>
      <c r="D14759" t="s">
        <v>24</v>
      </c>
      <c r="E14759" s="1">
        <v>73567.16</v>
      </c>
      <c r="F14759" t="s">
        <v>37</v>
      </c>
      <c r="G14759">
        <v>4</v>
      </c>
      <c r="H14759">
        <v>9826</v>
      </c>
      <c r="I14759">
        <v>6306</v>
      </c>
      <c r="J14759">
        <v>88.15</v>
      </c>
      <c r="K14759">
        <v>99.97</v>
      </c>
      <c r="L14759" t="s">
        <v>48</v>
      </c>
      <c r="M14759">
        <v>39.5</v>
      </c>
    </row>
    <row r="14760" spans="1:13" hidden="1" x14ac:dyDescent="0.25">
      <c r="A14760" t="s">
        <v>423</v>
      </c>
      <c r="B14760" t="s">
        <v>14</v>
      </c>
      <c r="C14760" t="s">
        <v>15</v>
      </c>
      <c r="D14760" t="s">
        <v>24</v>
      </c>
      <c r="E14760" s="1">
        <v>35118.06</v>
      </c>
      <c r="F14760" t="s">
        <v>17</v>
      </c>
      <c r="G14760">
        <v>7</v>
      </c>
      <c r="H14760">
        <v>3623</v>
      </c>
      <c r="I14760">
        <v>1459</v>
      </c>
      <c r="J14760">
        <v>70.73</v>
      </c>
      <c r="K14760">
        <v>8.93</v>
      </c>
      <c r="L14760" t="s">
        <v>33</v>
      </c>
      <c r="M14760">
        <v>25.59</v>
      </c>
    </row>
    <row r="14761" spans="1:13" hidden="1" x14ac:dyDescent="0.25">
      <c r="A14761" t="s">
        <v>27</v>
      </c>
      <c r="B14761" t="s">
        <v>20</v>
      </c>
      <c r="C14761" t="s">
        <v>15</v>
      </c>
      <c r="D14761" t="s">
        <v>16</v>
      </c>
      <c r="E14761" s="1">
        <v>43560.480000000003</v>
      </c>
      <c r="F14761" t="s">
        <v>37</v>
      </c>
      <c r="G14761">
        <v>9</v>
      </c>
      <c r="H14761">
        <v>5438</v>
      </c>
      <c r="I14761">
        <v>2498</v>
      </c>
      <c r="J14761">
        <v>84.02</v>
      </c>
      <c r="K14761">
        <v>21.85</v>
      </c>
      <c r="L14761" t="s">
        <v>48</v>
      </c>
      <c r="M14761">
        <v>48.46</v>
      </c>
    </row>
    <row r="14762" spans="1:13" hidden="1" x14ac:dyDescent="0.25">
      <c r="A14762" t="s">
        <v>97</v>
      </c>
      <c r="B14762" t="s">
        <v>51</v>
      </c>
      <c r="C14762" t="s">
        <v>35</v>
      </c>
      <c r="D14762" t="s">
        <v>24</v>
      </c>
      <c r="E14762" s="1">
        <v>110928.06</v>
      </c>
      <c r="F14762" t="s">
        <v>17</v>
      </c>
      <c r="G14762">
        <v>3</v>
      </c>
      <c r="H14762">
        <v>5297</v>
      </c>
      <c r="I14762">
        <v>4995</v>
      </c>
      <c r="J14762">
        <v>52</v>
      </c>
      <c r="K14762">
        <v>53.1</v>
      </c>
      <c r="L14762" t="s">
        <v>18</v>
      </c>
      <c r="M14762">
        <v>41.95</v>
      </c>
    </row>
    <row r="14763" spans="1:13" x14ac:dyDescent="0.25">
      <c r="A14763" t="s">
        <v>635</v>
      </c>
      <c r="B14763" t="s">
        <v>34</v>
      </c>
      <c r="C14763" t="s">
        <v>15</v>
      </c>
      <c r="D14763" t="s">
        <v>29</v>
      </c>
      <c r="E14763" s="1">
        <v>147806.95000000001</v>
      </c>
      <c r="F14763" t="s">
        <v>37</v>
      </c>
      <c r="G14763">
        <v>5</v>
      </c>
      <c r="H14763">
        <v>9606</v>
      </c>
      <c r="I14763">
        <v>9065</v>
      </c>
      <c r="J14763">
        <v>27.8</v>
      </c>
      <c r="K14763">
        <v>9.9600000000000009</v>
      </c>
      <c r="L14763" t="s">
        <v>21</v>
      </c>
      <c r="M14763">
        <v>33.26</v>
      </c>
    </row>
    <row r="14764" spans="1:13" hidden="1" x14ac:dyDescent="0.25">
      <c r="A14764" t="s">
        <v>528</v>
      </c>
      <c r="B14764" t="s">
        <v>54</v>
      </c>
      <c r="C14764" t="s">
        <v>35</v>
      </c>
      <c r="D14764" t="s">
        <v>16</v>
      </c>
      <c r="E14764" s="1">
        <v>101074.44</v>
      </c>
      <c r="F14764" t="s">
        <v>17</v>
      </c>
      <c r="G14764">
        <v>20</v>
      </c>
      <c r="H14764">
        <v>6840</v>
      </c>
      <c r="I14764">
        <v>5791</v>
      </c>
      <c r="J14764">
        <v>75.97</v>
      </c>
      <c r="K14764">
        <v>61.58</v>
      </c>
      <c r="L14764" t="s">
        <v>18</v>
      </c>
      <c r="M14764">
        <v>33.369999999999997</v>
      </c>
    </row>
    <row r="14765" spans="1:13" hidden="1" x14ac:dyDescent="0.25">
      <c r="A14765" t="s">
        <v>565</v>
      </c>
      <c r="B14765" t="s">
        <v>14</v>
      </c>
      <c r="C14765" t="s">
        <v>15</v>
      </c>
      <c r="D14765" t="s">
        <v>16</v>
      </c>
      <c r="E14765" s="1">
        <v>57509.38</v>
      </c>
      <c r="F14765" t="s">
        <v>37</v>
      </c>
      <c r="G14765">
        <v>2</v>
      </c>
      <c r="H14765">
        <v>8145</v>
      </c>
      <c r="I14765">
        <v>6265</v>
      </c>
      <c r="J14765">
        <v>17.23</v>
      </c>
      <c r="K14765">
        <v>28.07</v>
      </c>
      <c r="L14765" t="s">
        <v>21</v>
      </c>
      <c r="M14765">
        <v>27.42</v>
      </c>
    </row>
    <row r="14766" spans="1:13" hidden="1" x14ac:dyDescent="0.25">
      <c r="A14766" t="s">
        <v>274</v>
      </c>
      <c r="B14766" t="s">
        <v>34</v>
      </c>
      <c r="C14766" t="s">
        <v>15</v>
      </c>
      <c r="D14766" t="s">
        <v>16</v>
      </c>
      <c r="E14766" s="1">
        <v>36392.239999999998</v>
      </c>
      <c r="F14766" t="s">
        <v>17</v>
      </c>
      <c r="G14766">
        <v>15</v>
      </c>
      <c r="H14766">
        <v>4658</v>
      </c>
      <c r="I14766">
        <v>4658</v>
      </c>
      <c r="J14766">
        <v>37.200000000000003</v>
      </c>
      <c r="K14766">
        <v>35.630000000000003</v>
      </c>
      <c r="L14766" t="s">
        <v>33</v>
      </c>
      <c r="M14766">
        <v>71.180000000000007</v>
      </c>
    </row>
    <row r="14767" spans="1:13" hidden="1" x14ac:dyDescent="0.25">
      <c r="A14767" t="s">
        <v>116</v>
      </c>
      <c r="B14767" t="s">
        <v>39</v>
      </c>
      <c r="C14767" t="s">
        <v>35</v>
      </c>
      <c r="D14767" t="s">
        <v>24</v>
      </c>
      <c r="E14767" s="1">
        <v>79256.45</v>
      </c>
      <c r="F14767" t="s">
        <v>25</v>
      </c>
      <c r="G14767">
        <v>16</v>
      </c>
      <c r="H14767">
        <v>5530</v>
      </c>
      <c r="I14767">
        <v>8665</v>
      </c>
      <c r="J14767">
        <v>7.15</v>
      </c>
      <c r="K14767">
        <v>23.2</v>
      </c>
      <c r="L14767" t="s">
        <v>58</v>
      </c>
      <c r="M14767">
        <v>27.83</v>
      </c>
    </row>
    <row r="14768" spans="1:13" x14ac:dyDescent="0.25">
      <c r="A14768" t="s">
        <v>85</v>
      </c>
      <c r="B14768" t="s">
        <v>51</v>
      </c>
      <c r="C14768" t="s">
        <v>35</v>
      </c>
      <c r="D14768" t="s">
        <v>29</v>
      </c>
      <c r="E14768" s="1">
        <v>96126.33</v>
      </c>
      <c r="F14768" t="s">
        <v>45</v>
      </c>
      <c r="G14768">
        <v>18</v>
      </c>
      <c r="H14768">
        <v>7950</v>
      </c>
      <c r="I14768">
        <v>7800</v>
      </c>
      <c r="J14768">
        <v>53.31</v>
      </c>
      <c r="K14768">
        <v>77.599999999999994</v>
      </c>
      <c r="L14768" t="s">
        <v>42</v>
      </c>
      <c r="M14768">
        <v>67.28</v>
      </c>
    </row>
    <row r="14769" spans="1:13" x14ac:dyDescent="0.25">
      <c r="A14769" t="s">
        <v>134</v>
      </c>
      <c r="B14769" t="s">
        <v>20</v>
      </c>
      <c r="C14769" t="s">
        <v>15</v>
      </c>
      <c r="D14769" t="s">
        <v>29</v>
      </c>
      <c r="E14769" s="1">
        <v>99735.31</v>
      </c>
      <c r="F14769" t="s">
        <v>30</v>
      </c>
      <c r="G14769">
        <v>17</v>
      </c>
      <c r="H14769">
        <v>8223</v>
      </c>
      <c r="I14769">
        <v>3189</v>
      </c>
      <c r="J14769">
        <v>91.06</v>
      </c>
      <c r="K14769">
        <v>97.09</v>
      </c>
      <c r="L14769" t="s">
        <v>58</v>
      </c>
      <c r="M14769">
        <v>67.290000000000006</v>
      </c>
    </row>
    <row r="14770" spans="1:13" x14ac:dyDescent="0.25">
      <c r="A14770" t="s">
        <v>125</v>
      </c>
      <c r="B14770" t="s">
        <v>51</v>
      </c>
      <c r="C14770" t="s">
        <v>35</v>
      </c>
      <c r="D14770" t="s">
        <v>29</v>
      </c>
      <c r="E14770" s="1">
        <v>68826.73</v>
      </c>
      <c r="F14770" t="s">
        <v>30</v>
      </c>
      <c r="G14770">
        <v>11</v>
      </c>
      <c r="H14770">
        <v>9352</v>
      </c>
      <c r="I14770">
        <v>3298</v>
      </c>
      <c r="J14770">
        <v>0.93</v>
      </c>
      <c r="K14770">
        <v>18.98</v>
      </c>
      <c r="L14770" t="s">
        <v>58</v>
      </c>
      <c r="M14770">
        <v>59.39</v>
      </c>
    </row>
    <row r="14771" spans="1:13" hidden="1" x14ac:dyDescent="0.25">
      <c r="A14771" t="s">
        <v>190</v>
      </c>
      <c r="B14771" t="s">
        <v>34</v>
      </c>
      <c r="C14771" t="s">
        <v>15</v>
      </c>
      <c r="D14771" t="s">
        <v>16</v>
      </c>
      <c r="E14771" s="1">
        <v>105193.76</v>
      </c>
      <c r="F14771" t="s">
        <v>37</v>
      </c>
      <c r="G14771">
        <v>11</v>
      </c>
      <c r="H14771">
        <v>2298</v>
      </c>
      <c r="I14771">
        <v>9962</v>
      </c>
      <c r="J14771">
        <v>29.05</v>
      </c>
      <c r="K14771">
        <v>58.52</v>
      </c>
      <c r="L14771" t="s">
        <v>21</v>
      </c>
      <c r="M14771">
        <v>42.59</v>
      </c>
    </row>
    <row r="14772" spans="1:13" hidden="1" x14ac:dyDescent="0.25">
      <c r="A14772" t="s">
        <v>298</v>
      </c>
      <c r="B14772" t="s">
        <v>39</v>
      </c>
      <c r="C14772" t="s">
        <v>35</v>
      </c>
      <c r="D14772" t="s">
        <v>16</v>
      </c>
      <c r="E14772" s="1">
        <v>72124.63</v>
      </c>
      <c r="F14772" t="s">
        <v>45</v>
      </c>
      <c r="G14772">
        <v>3</v>
      </c>
      <c r="H14772">
        <v>6594</v>
      </c>
      <c r="I14772">
        <v>5698</v>
      </c>
      <c r="J14772">
        <v>36.1</v>
      </c>
      <c r="K14772">
        <v>53.04</v>
      </c>
      <c r="L14772" t="s">
        <v>48</v>
      </c>
      <c r="M14772">
        <v>70.09</v>
      </c>
    </row>
    <row r="14773" spans="1:13" x14ac:dyDescent="0.25">
      <c r="A14773" t="s">
        <v>343</v>
      </c>
      <c r="B14773" t="s">
        <v>20</v>
      </c>
      <c r="C14773" t="s">
        <v>35</v>
      </c>
      <c r="D14773" t="s">
        <v>29</v>
      </c>
      <c r="E14773" s="1">
        <v>44063.55</v>
      </c>
      <c r="F14773" t="s">
        <v>37</v>
      </c>
      <c r="G14773">
        <v>6</v>
      </c>
      <c r="H14773">
        <v>6684</v>
      </c>
      <c r="I14773">
        <v>6448</v>
      </c>
      <c r="J14773">
        <v>76.150000000000006</v>
      </c>
      <c r="K14773">
        <v>86.96</v>
      </c>
      <c r="L14773" t="s">
        <v>21</v>
      </c>
      <c r="M14773">
        <v>55.76</v>
      </c>
    </row>
    <row r="14774" spans="1:13" x14ac:dyDescent="0.25">
      <c r="A14774" t="s">
        <v>613</v>
      </c>
      <c r="B14774" t="s">
        <v>20</v>
      </c>
      <c r="C14774" t="s">
        <v>35</v>
      </c>
      <c r="D14774" t="s">
        <v>29</v>
      </c>
      <c r="E14774" s="1">
        <v>142264.17000000001</v>
      </c>
      <c r="F14774" t="s">
        <v>37</v>
      </c>
      <c r="G14774">
        <v>19</v>
      </c>
      <c r="H14774">
        <v>9426</v>
      </c>
      <c r="I14774">
        <v>2436</v>
      </c>
      <c r="J14774">
        <v>65.760000000000005</v>
      </c>
      <c r="K14774">
        <v>11.11</v>
      </c>
      <c r="L14774" t="s">
        <v>18</v>
      </c>
      <c r="M14774">
        <v>38.08</v>
      </c>
    </row>
    <row r="14775" spans="1:13" hidden="1" x14ac:dyDescent="0.25">
      <c r="A14775" t="s">
        <v>532</v>
      </c>
      <c r="B14775" t="s">
        <v>39</v>
      </c>
      <c r="C14775" t="s">
        <v>15</v>
      </c>
      <c r="D14775" t="s">
        <v>16</v>
      </c>
      <c r="E14775" s="1">
        <v>46361.91</v>
      </c>
      <c r="F14775" t="s">
        <v>30</v>
      </c>
      <c r="G14775">
        <v>8</v>
      </c>
      <c r="H14775">
        <v>3676</v>
      </c>
      <c r="I14775">
        <v>9959</v>
      </c>
      <c r="J14775">
        <v>5.75</v>
      </c>
      <c r="K14775">
        <v>49.16</v>
      </c>
      <c r="L14775" t="s">
        <v>26</v>
      </c>
      <c r="M14775">
        <v>46.58</v>
      </c>
    </row>
    <row r="14776" spans="1:13" hidden="1" x14ac:dyDescent="0.25">
      <c r="A14776" t="s">
        <v>591</v>
      </c>
      <c r="B14776" t="s">
        <v>28</v>
      </c>
      <c r="C14776" t="s">
        <v>35</v>
      </c>
      <c r="D14776" t="s">
        <v>16</v>
      </c>
      <c r="E14776" s="1">
        <v>46311.01</v>
      </c>
      <c r="F14776" t="s">
        <v>37</v>
      </c>
      <c r="G14776">
        <v>10</v>
      </c>
      <c r="H14776">
        <v>2118</v>
      </c>
      <c r="I14776">
        <v>8716</v>
      </c>
      <c r="J14776">
        <v>86.8</v>
      </c>
      <c r="K14776">
        <v>31.17</v>
      </c>
      <c r="L14776" t="s">
        <v>31</v>
      </c>
      <c r="M14776">
        <v>38.799999999999997</v>
      </c>
    </row>
    <row r="14777" spans="1:13" hidden="1" x14ac:dyDescent="0.25">
      <c r="A14777" t="s">
        <v>143</v>
      </c>
      <c r="B14777" t="s">
        <v>28</v>
      </c>
      <c r="C14777" t="s">
        <v>15</v>
      </c>
      <c r="D14777" t="s">
        <v>24</v>
      </c>
      <c r="E14777" s="1">
        <v>128906.88</v>
      </c>
      <c r="F14777" t="s">
        <v>25</v>
      </c>
      <c r="G14777">
        <v>19</v>
      </c>
      <c r="H14777">
        <v>9511</v>
      </c>
      <c r="I14777">
        <v>9234</v>
      </c>
      <c r="J14777">
        <v>27.94</v>
      </c>
      <c r="K14777">
        <v>0.25</v>
      </c>
      <c r="L14777" t="s">
        <v>31</v>
      </c>
      <c r="M14777">
        <v>48.12</v>
      </c>
    </row>
    <row r="14778" spans="1:13" hidden="1" x14ac:dyDescent="0.25">
      <c r="A14778" t="s">
        <v>625</v>
      </c>
      <c r="B14778" t="s">
        <v>14</v>
      </c>
      <c r="C14778" t="s">
        <v>35</v>
      </c>
      <c r="D14778" t="s">
        <v>24</v>
      </c>
      <c r="E14778" s="1">
        <v>139514.96</v>
      </c>
      <c r="F14778" t="s">
        <v>37</v>
      </c>
      <c r="G14778">
        <v>13</v>
      </c>
      <c r="H14778">
        <v>6864</v>
      </c>
      <c r="I14778">
        <v>5928</v>
      </c>
      <c r="J14778">
        <v>77.91</v>
      </c>
      <c r="K14778">
        <v>59.78</v>
      </c>
      <c r="L14778" t="s">
        <v>33</v>
      </c>
      <c r="M14778">
        <v>58.86</v>
      </c>
    </row>
    <row r="14779" spans="1:13" x14ac:dyDescent="0.25">
      <c r="A14779" t="s">
        <v>562</v>
      </c>
      <c r="B14779" t="s">
        <v>23</v>
      </c>
      <c r="C14779" t="s">
        <v>35</v>
      </c>
      <c r="D14779" t="s">
        <v>29</v>
      </c>
      <c r="E14779" s="1">
        <v>91440.91</v>
      </c>
      <c r="F14779" t="s">
        <v>25</v>
      </c>
      <c r="G14779">
        <v>20</v>
      </c>
      <c r="H14779">
        <v>9903</v>
      </c>
      <c r="I14779">
        <v>3337</v>
      </c>
      <c r="J14779">
        <v>34.700000000000003</v>
      </c>
      <c r="K14779">
        <v>95.48</v>
      </c>
      <c r="L14779" t="s">
        <v>18</v>
      </c>
      <c r="M14779">
        <v>61.21</v>
      </c>
    </row>
    <row r="14780" spans="1:13" hidden="1" x14ac:dyDescent="0.25">
      <c r="A14780" t="s">
        <v>291</v>
      </c>
      <c r="B14780" t="s">
        <v>14</v>
      </c>
      <c r="C14780" t="s">
        <v>35</v>
      </c>
      <c r="D14780" t="s">
        <v>24</v>
      </c>
      <c r="E14780" s="1">
        <v>30304.62</v>
      </c>
      <c r="F14780" t="s">
        <v>25</v>
      </c>
      <c r="G14780">
        <v>2</v>
      </c>
      <c r="H14780">
        <v>7556</v>
      </c>
      <c r="I14780">
        <v>8863</v>
      </c>
      <c r="J14780">
        <v>91.54</v>
      </c>
      <c r="K14780">
        <v>35.18</v>
      </c>
      <c r="L14780" t="s">
        <v>42</v>
      </c>
      <c r="M14780">
        <v>24.15</v>
      </c>
    </row>
    <row r="14781" spans="1:13" hidden="1" x14ac:dyDescent="0.25">
      <c r="A14781" t="s">
        <v>367</v>
      </c>
      <c r="B14781" t="s">
        <v>20</v>
      </c>
      <c r="C14781" t="s">
        <v>15</v>
      </c>
      <c r="D14781" t="s">
        <v>16</v>
      </c>
      <c r="E14781" s="1">
        <v>92444.59</v>
      </c>
      <c r="F14781" t="s">
        <v>17</v>
      </c>
      <c r="G14781">
        <v>8</v>
      </c>
      <c r="H14781">
        <v>6436</v>
      </c>
      <c r="I14781">
        <v>9628</v>
      </c>
      <c r="J14781">
        <v>26.37</v>
      </c>
      <c r="K14781">
        <v>20.27</v>
      </c>
      <c r="L14781" t="s">
        <v>33</v>
      </c>
      <c r="M14781">
        <v>76.97</v>
      </c>
    </row>
    <row r="14782" spans="1:13" x14ac:dyDescent="0.25">
      <c r="A14782" t="s">
        <v>205</v>
      </c>
      <c r="B14782" t="s">
        <v>28</v>
      </c>
      <c r="C14782" t="s">
        <v>35</v>
      </c>
      <c r="D14782" t="s">
        <v>29</v>
      </c>
      <c r="E14782" s="1">
        <v>52796.41</v>
      </c>
      <c r="F14782" t="s">
        <v>45</v>
      </c>
      <c r="G14782">
        <v>1</v>
      </c>
      <c r="H14782">
        <v>2179</v>
      </c>
      <c r="I14782">
        <v>4085</v>
      </c>
      <c r="J14782">
        <v>13.97</v>
      </c>
      <c r="K14782">
        <v>71.569999999999993</v>
      </c>
      <c r="L14782" t="s">
        <v>48</v>
      </c>
      <c r="M14782">
        <v>59.61</v>
      </c>
    </row>
    <row r="14783" spans="1:13" hidden="1" x14ac:dyDescent="0.25">
      <c r="A14783" t="s">
        <v>517</v>
      </c>
      <c r="B14783" t="s">
        <v>28</v>
      </c>
      <c r="C14783" t="s">
        <v>35</v>
      </c>
      <c r="D14783" t="s">
        <v>24</v>
      </c>
      <c r="E14783" s="1">
        <v>57083.85</v>
      </c>
      <c r="F14783" t="s">
        <v>45</v>
      </c>
      <c r="G14783">
        <v>12</v>
      </c>
      <c r="H14783">
        <v>9334</v>
      </c>
      <c r="I14783">
        <v>8743</v>
      </c>
      <c r="J14783">
        <v>16.89</v>
      </c>
      <c r="K14783">
        <v>91.67</v>
      </c>
      <c r="L14783" t="s">
        <v>31</v>
      </c>
      <c r="M14783">
        <v>73.55</v>
      </c>
    </row>
    <row r="14784" spans="1:13" hidden="1" x14ac:dyDescent="0.25">
      <c r="A14784" t="s">
        <v>527</v>
      </c>
      <c r="B14784" t="s">
        <v>28</v>
      </c>
      <c r="C14784" t="s">
        <v>15</v>
      </c>
      <c r="D14784" t="s">
        <v>16</v>
      </c>
      <c r="E14784" s="1">
        <v>132449.06</v>
      </c>
      <c r="F14784" t="s">
        <v>25</v>
      </c>
      <c r="G14784">
        <v>13</v>
      </c>
      <c r="H14784">
        <v>7719</v>
      </c>
      <c r="I14784">
        <v>5732</v>
      </c>
      <c r="J14784">
        <v>97.8</v>
      </c>
      <c r="K14784">
        <v>23.02</v>
      </c>
      <c r="L14784" t="s">
        <v>33</v>
      </c>
      <c r="M14784">
        <v>61.52</v>
      </c>
    </row>
    <row r="14785" spans="1:13" hidden="1" x14ac:dyDescent="0.25">
      <c r="A14785" t="s">
        <v>565</v>
      </c>
      <c r="B14785" t="s">
        <v>28</v>
      </c>
      <c r="C14785" t="s">
        <v>35</v>
      </c>
      <c r="D14785" t="s">
        <v>24</v>
      </c>
      <c r="E14785" s="1">
        <v>111764.83</v>
      </c>
      <c r="F14785" t="s">
        <v>37</v>
      </c>
      <c r="G14785">
        <v>10</v>
      </c>
      <c r="H14785">
        <v>8055</v>
      </c>
      <c r="I14785">
        <v>5389</v>
      </c>
      <c r="J14785">
        <v>17.66</v>
      </c>
      <c r="K14785">
        <v>97.29</v>
      </c>
      <c r="L14785" t="s">
        <v>21</v>
      </c>
      <c r="M14785">
        <v>67.27</v>
      </c>
    </row>
    <row r="14786" spans="1:13" hidden="1" x14ac:dyDescent="0.25">
      <c r="A14786" t="s">
        <v>623</v>
      </c>
      <c r="B14786" t="s">
        <v>34</v>
      </c>
      <c r="C14786" t="s">
        <v>35</v>
      </c>
      <c r="D14786" t="s">
        <v>16</v>
      </c>
      <c r="E14786" s="1">
        <v>143886.06</v>
      </c>
      <c r="F14786" t="s">
        <v>17</v>
      </c>
      <c r="G14786">
        <v>17</v>
      </c>
      <c r="H14786">
        <v>4317</v>
      </c>
      <c r="I14786">
        <v>319</v>
      </c>
      <c r="J14786">
        <v>99.98</v>
      </c>
      <c r="K14786">
        <v>95.62</v>
      </c>
      <c r="L14786" t="s">
        <v>26</v>
      </c>
      <c r="M14786">
        <v>21.56</v>
      </c>
    </row>
    <row r="14787" spans="1:13" x14ac:dyDescent="0.25">
      <c r="A14787" t="s">
        <v>384</v>
      </c>
      <c r="B14787" t="s">
        <v>23</v>
      </c>
      <c r="C14787" t="s">
        <v>15</v>
      </c>
      <c r="D14787" t="s">
        <v>29</v>
      </c>
      <c r="E14787" s="1">
        <v>90258.99</v>
      </c>
      <c r="F14787" t="s">
        <v>25</v>
      </c>
      <c r="G14787">
        <v>10</v>
      </c>
      <c r="H14787">
        <v>9133</v>
      </c>
      <c r="I14787">
        <v>8136</v>
      </c>
      <c r="J14787">
        <v>33.08</v>
      </c>
      <c r="K14787">
        <v>86.84</v>
      </c>
      <c r="L14787" t="s">
        <v>21</v>
      </c>
      <c r="M14787">
        <v>68.12</v>
      </c>
    </row>
    <row r="14788" spans="1:13" x14ac:dyDescent="0.25">
      <c r="A14788" t="s">
        <v>479</v>
      </c>
      <c r="B14788" t="s">
        <v>51</v>
      </c>
      <c r="C14788" t="s">
        <v>15</v>
      </c>
      <c r="D14788" t="s">
        <v>29</v>
      </c>
      <c r="E14788" s="1">
        <v>86369.99</v>
      </c>
      <c r="F14788" t="s">
        <v>30</v>
      </c>
      <c r="G14788">
        <v>11</v>
      </c>
      <c r="H14788">
        <v>8899</v>
      </c>
      <c r="I14788">
        <v>6903</v>
      </c>
      <c r="J14788">
        <v>54.23</v>
      </c>
      <c r="K14788">
        <v>93.59</v>
      </c>
      <c r="L14788" t="s">
        <v>42</v>
      </c>
      <c r="M14788">
        <v>46.84</v>
      </c>
    </row>
    <row r="14789" spans="1:13" x14ac:dyDescent="0.25">
      <c r="A14789" t="s">
        <v>188</v>
      </c>
      <c r="B14789" t="s">
        <v>14</v>
      </c>
      <c r="C14789" t="s">
        <v>15</v>
      </c>
      <c r="D14789" t="s">
        <v>29</v>
      </c>
      <c r="E14789" s="1">
        <v>74032.08</v>
      </c>
      <c r="F14789" t="s">
        <v>17</v>
      </c>
      <c r="G14789">
        <v>7</v>
      </c>
      <c r="H14789">
        <v>2724</v>
      </c>
      <c r="I14789">
        <v>2217</v>
      </c>
      <c r="J14789">
        <v>24.23</v>
      </c>
      <c r="K14789">
        <v>21</v>
      </c>
      <c r="L14789" t="s">
        <v>21</v>
      </c>
      <c r="M14789">
        <v>54.25</v>
      </c>
    </row>
    <row r="14790" spans="1:13" hidden="1" x14ac:dyDescent="0.25">
      <c r="A14790" t="s">
        <v>669</v>
      </c>
      <c r="B14790" t="s">
        <v>39</v>
      </c>
      <c r="C14790" t="s">
        <v>15</v>
      </c>
      <c r="D14790" t="s">
        <v>16</v>
      </c>
      <c r="E14790" s="1">
        <v>50422.74</v>
      </c>
      <c r="F14790" t="s">
        <v>45</v>
      </c>
      <c r="G14790">
        <v>12</v>
      </c>
      <c r="H14790">
        <v>1293</v>
      </c>
      <c r="I14790">
        <v>5938</v>
      </c>
      <c r="J14790">
        <v>10.83</v>
      </c>
      <c r="K14790">
        <v>21.38</v>
      </c>
      <c r="L14790" t="s">
        <v>31</v>
      </c>
      <c r="M14790">
        <v>77.06</v>
      </c>
    </row>
    <row r="14791" spans="1:13" hidden="1" x14ac:dyDescent="0.25">
      <c r="A14791" t="s">
        <v>269</v>
      </c>
      <c r="B14791" t="s">
        <v>20</v>
      </c>
      <c r="C14791" t="s">
        <v>15</v>
      </c>
      <c r="D14791" t="s">
        <v>24</v>
      </c>
      <c r="E14791" s="1">
        <v>34343.279999999999</v>
      </c>
      <c r="F14791" t="s">
        <v>37</v>
      </c>
      <c r="G14791">
        <v>1</v>
      </c>
      <c r="H14791">
        <v>4473</v>
      </c>
      <c r="I14791">
        <v>9811</v>
      </c>
      <c r="J14791">
        <v>13.51</v>
      </c>
      <c r="K14791">
        <v>63.84</v>
      </c>
      <c r="L14791" t="s">
        <v>48</v>
      </c>
      <c r="M14791">
        <v>72.2</v>
      </c>
    </row>
    <row r="14792" spans="1:13" x14ac:dyDescent="0.25">
      <c r="A14792" t="s">
        <v>549</v>
      </c>
      <c r="B14792" t="s">
        <v>23</v>
      </c>
      <c r="C14792" t="s">
        <v>15</v>
      </c>
      <c r="D14792" t="s">
        <v>29</v>
      </c>
      <c r="E14792" s="1">
        <v>83344.649999999994</v>
      </c>
      <c r="F14792" t="s">
        <v>30</v>
      </c>
      <c r="G14792">
        <v>12</v>
      </c>
      <c r="H14792">
        <v>411</v>
      </c>
      <c r="I14792">
        <v>5000</v>
      </c>
      <c r="J14792">
        <v>22.7</v>
      </c>
      <c r="K14792">
        <v>70.81</v>
      </c>
      <c r="L14792" t="s">
        <v>42</v>
      </c>
      <c r="M14792">
        <v>38.380000000000003</v>
      </c>
    </row>
    <row r="14793" spans="1:13" hidden="1" x14ac:dyDescent="0.25">
      <c r="A14793" t="s">
        <v>299</v>
      </c>
      <c r="B14793" t="s">
        <v>54</v>
      </c>
      <c r="C14793" t="s">
        <v>35</v>
      </c>
      <c r="D14793" t="s">
        <v>24</v>
      </c>
      <c r="E14793" s="1">
        <v>131592.26999999999</v>
      </c>
      <c r="F14793" t="s">
        <v>25</v>
      </c>
      <c r="G14793">
        <v>6</v>
      </c>
      <c r="H14793">
        <v>8237</v>
      </c>
      <c r="I14793">
        <v>6226</v>
      </c>
      <c r="J14793">
        <v>79.05</v>
      </c>
      <c r="K14793">
        <v>94.84</v>
      </c>
      <c r="L14793" t="s">
        <v>48</v>
      </c>
      <c r="M14793">
        <v>35.549999999999997</v>
      </c>
    </row>
    <row r="14794" spans="1:13" hidden="1" x14ac:dyDescent="0.25">
      <c r="A14794" t="s">
        <v>97</v>
      </c>
      <c r="B14794" t="s">
        <v>28</v>
      </c>
      <c r="C14794" t="s">
        <v>15</v>
      </c>
      <c r="D14794" t="s">
        <v>24</v>
      </c>
      <c r="E14794" s="1">
        <v>118157.25</v>
      </c>
      <c r="F14794" t="s">
        <v>25</v>
      </c>
      <c r="G14794">
        <v>15</v>
      </c>
      <c r="H14794">
        <v>9425</v>
      </c>
      <c r="I14794">
        <v>9985</v>
      </c>
      <c r="J14794">
        <v>81.69</v>
      </c>
      <c r="K14794">
        <v>49.81</v>
      </c>
      <c r="L14794" t="s">
        <v>42</v>
      </c>
      <c r="M14794">
        <v>26.9</v>
      </c>
    </row>
    <row r="14795" spans="1:13" x14ac:dyDescent="0.25">
      <c r="A14795" t="s">
        <v>386</v>
      </c>
      <c r="B14795" t="s">
        <v>51</v>
      </c>
      <c r="C14795" t="s">
        <v>35</v>
      </c>
      <c r="D14795" t="s">
        <v>29</v>
      </c>
      <c r="E14795" s="1">
        <v>46123.87</v>
      </c>
      <c r="F14795" t="s">
        <v>25</v>
      </c>
      <c r="G14795">
        <v>12</v>
      </c>
      <c r="H14795">
        <v>8213</v>
      </c>
      <c r="I14795">
        <v>9549</v>
      </c>
      <c r="J14795">
        <v>95.98</v>
      </c>
      <c r="K14795">
        <v>84.77</v>
      </c>
      <c r="L14795" t="s">
        <v>48</v>
      </c>
      <c r="M14795">
        <v>25.68</v>
      </c>
    </row>
    <row r="14796" spans="1:13" hidden="1" x14ac:dyDescent="0.25">
      <c r="A14796" t="s">
        <v>393</v>
      </c>
      <c r="B14796" t="s">
        <v>14</v>
      </c>
      <c r="C14796" t="s">
        <v>35</v>
      </c>
      <c r="D14796" t="s">
        <v>16</v>
      </c>
      <c r="E14796" s="1">
        <v>139890.04</v>
      </c>
      <c r="F14796" t="s">
        <v>25</v>
      </c>
      <c r="G14796">
        <v>16</v>
      </c>
      <c r="H14796">
        <v>7006</v>
      </c>
      <c r="I14796">
        <v>2525</v>
      </c>
      <c r="J14796">
        <v>57.1</v>
      </c>
      <c r="K14796">
        <v>14.72</v>
      </c>
      <c r="L14796" t="s">
        <v>58</v>
      </c>
      <c r="M14796">
        <v>48.08</v>
      </c>
    </row>
    <row r="14797" spans="1:13" x14ac:dyDescent="0.25">
      <c r="A14797" t="s">
        <v>327</v>
      </c>
      <c r="B14797" t="s">
        <v>14</v>
      </c>
      <c r="C14797" t="s">
        <v>35</v>
      </c>
      <c r="D14797" t="s">
        <v>29</v>
      </c>
      <c r="E14797" s="1">
        <v>94293.31</v>
      </c>
      <c r="F14797" t="s">
        <v>25</v>
      </c>
      <c r="G14797">
        <v>9</v>
      </c>
      <c r="H14797">
        <v>209</v>
      </c>
      <c r="I14797">
        <v>6279</v>
      </c>
      <c r="J14797">
        <v>44.13</v>
      </c>
      <c r="K14797">
        <v>55.81</v>
      </c>
      <c r="L14797" t="s">
        <v>26</v>
      </c>
      <c r="M14797">
        <v>68.489999999999995</v>
      </c>
    </row>
    <row r="14798" spans="1:13" x14ac:dyDescent="0.25">
      <c r="A14798" t="s">
        <v>85</v>
      </c>
      <c r="B14798" t="s">
        <v>28</v>
      </c>
      <c r="C14798" t="s">
        <v>15</v>
      </c>
      <c r="D14798" t="s">
        <v>29</v>
      </c>
      <c r="E14798" s="1">
        <v>148198.65</v>
      </c>
      <c r="F14798" t="s">
        <v>30</v>
      </c>
      <c r="G14798">
        <v>3</v>
      </c>
      <c r="H14798">
        <v>3463</v>
      </c>
      <c r="I14798">
        <v>1576</v>
      </c>
      <c r="J14798">
        <v>22.72</v>
      </c>
      <c r="K14798">
        <v>58.06</v>
      </c>
      <c r="L14798" t="s">
        <v>48</v>
      </c>
      <c r="M14798">
        <v>75.34</v>
      </c>
    </row>
    <row r="14799" spans="1:13" hidden="1" x14ac:dyDescent="0.25">
      <c r="A14799" t="s">
        <v>449</v>
      </c>
      <c r="B14799" t="s">
        <v>51</v>
      </c>
      <c r="C14799" t="s">
        <v>35</v>
      </c>
      <c r="D14799" t="s">
        <v>24</v>
      </c>
      <c r="E14799" s="1">
        <v>54318.92</v>
      </c>
      <c r="F14799" t="s">
        <v>37</v>
      </c>
      <c r="G14799">
        <v>3</v>
      </c>
      <c r="H14799">
        <v>1380</v>
      </c>
      <c r="I14799">
        <v>6070</v>
      </c>
      <c r="J14799">
        <v>0.17</v>
      </c>
      <c r="K14799">
        <v>34.65</v>
      </c>
      <c r="L14799" t="s">
        <v>33</v>
      </c>
      <c r="M14799">
        <v>60.01</v>
      </c>
    </row>
    <row r="14800" spans="1:13" hidden="1" x14ac:dyDescent="0.25">
      <c r="A14800" t="s">
        <v>128</v>
      </c>
      <c r="B14800" t="s">
        <v>14</v>
      </c>
      <c r="C14800" t="s">
        <v>35</v>
      </c>
      <c r="D14800" t="s">
        <v>16</v>
      </c>
      <c r="E14800" s="1">
        <v>69987.23</v>
      </c>
      <c r="F14800" t="s">
        <v>17</v>
      </c>
      <c r="G14800">
        <v>16</v>
      </c>
      <c r="H14800">
        <v>6171</v>
      </c>
      <c r="I14800">
        <v>369</v>
      </c>
      <c r="J14800">
        <v>44.56</v>
      </c>
      <c r="K14800">
        <v>98.37</v>
      </c>
      <c r="L14800" t="s">
        <v>18</v>
      </c>
      <c r="M14800">
        <v>64.95</v>
      </c>
    </row>
    <row r="14801" spans="1:13" hidden="1" x14ac:dyDescent="0.25">
      <c r="A14801" t="s">
        <v>320</v>
      </c>
      <c r="B14801" t="s">
        <v>23</v>
      </c>
      <c r="C14801" t="s">
        <v>35</v>
      </c>
      <c r="D14801" t="s">
        <v>16</v>
      </c>
      <c r="E14801" s="1">
        <v>135992.73000000001</v>
      </c>
      <c r="F14801" t="s">
        <v>17</v>
      </c>
      <c r="G14801">
        <v>16</v>
      </c>
      <c r="H14801">
        <v>1888</v>
      </c>
      <c r="I14801">
        <v>8760</v>
      </c>
      <c r="J14801">
        <v>63.95</v>
      </c>
      <c r="K14801">
        <v>80.430000000000007</v>
      </c>
      <c r="L14801" t="s">
        <v>26</v>
      </c>
      <c r="M14801">
        <v>52.42</v>
      </c>
    </row>
    <row r="14802" spans="1:13" hidden="1" x14ac:dyDescent="0.25">
      <c r="A14802" t="s">
        <v>239</v>
      </c>
      <c r="B14802" t="s">
        <v>54</v>
      </c>
      <c r="C14802" t="s">
        <v>35</v>
      </c>
      <c r="D14802" t="s">
        <v>24</v>
      </c>
      <c r="E14802" s="1">
        <v>146593.15</v>
      </c>
      <c r="F14802" t="s">
        <v>17</v>
      </c>
      <c r="G14802">
        <v>6</v>
      </c>
      <c r="H14802">
        <v>9444</v>
      </c>
      <c r="I14802">
        <v>9073</v>
      </c>
      <c r="J14802">
        <v>53.86</v>
      </c>
      <c r="K14802">
        <v>50.75</v>
      </c>
      <c r="L14802" t="s">
        <v>21</v>
      </c>
      <c r="M14802">
        <v>77.62</v>
      </c>
    </row>
    <row r="14803" spans="1:13" hidden="1" x14ac:dyDescent="0.25">
      <c r="A14803" t="s">
        <v>634</v>
      </c>
      <c r="B14803" t="s">
        <v>39</v>
      </c>
      <c r="C14803" t="s">
        <v>15</v>
      </c>
      <c r="D14803" t="s">
        <v>16</v>
      </c>
      <c r="E14803" s="1">
        <v>82628.45</v>
      </c>
      <c r="F14803" t="s">
        <v>17</v>
      </c>
      <c r="G14803">
        <v>7</v>
      </c>
      <c r="H14803">
        <v>493</v>
      </c>
      <c r="I14803">
        <v>4567</v>
      </c>
      <c r="J14803">
        <v>54</v>
      </c>
      <c r="K14803">
        <v>17.82</v>
      </c>
      <c r="L14803" t="s">
        <v>48</v>
      </c>
      <c r="M14803">
        <v>41.83</v>
      </c>
    </row>
    <row r="14804" spans="1:13" hidden="1" x14ac:dyDescent="0.25">
      <c r="A14804" t="s">
        <v>565</v>
      </c>
      <c r="B14804" t="s">
        <v>39</v>
      </c>
      <c r="C14804" t="s">
        <v>15</v>
      </c>
      <c r="D14804" t="s">
        <v>24</v>
      </c>
      <c r="E14804" s="1">
        <v>82876.14</v>
      </c>
      <c r="F14804" t="s">
        <v>30</v>
      </c>
      <c r="G14804">
        <v>14</v>
      </c>
      <c r="H14804">
        <v>6372</v>
      </c>
      <c r="I14804">
        <v>743</v>
      </c>
      <c r="J14804">
        <v>52.38</v>
      </c>
      <c r="K14804">
        <v>77.34</v>
      </c>
      <c r="L14804" t="s">
        <v>58</v>
      </c>
      <c r="M14804">
        <v>46.45</v>
      </c>
    </row>
    <row r="14805" spans="1:13" hidden="1" x14ac:dyDescent="0.25">
      <c r="A14805" t="s">
        <v>116</v>
      </c>
      <c r="B14805" t="s">
        <v>34</v>
      </c>
      <c r="C14805" t="s">
        <v>15</v>
      </c>
      <c r="D14805" t="s">
        <v>16</v>
      </c>
      <c r="E14805" s="1">
        <v>131268.39000000001</v>
      </c>
      <c r="F14805" t="s">
        <v>17</v>
      </c>
      <c r="G14805">
        <v>3</v>
      </c>
      <c r="H14805">
        <v>6438</v>
      </c>
      <c r="I14805">
        <v>9996</v>
      </c>
      <c r="J14805">
        <v>52.93</v>
      </c>
      <c r="K14805">
        <v>85.37</v>
      </c>
      <c r="L14805" t="s">
        <v>21</v>
      </c>
      <c r="M14805">
        <v>55.54</v>
      </c>
    </row>
    <row r="14806" spans="1:13" x14ac:dyDescent="0.25">
      <c r="A14806" t="s">
        <v>266</v>
      </c>
      <c r="B14806" t="s">
        <v>20</v>
      </c>
      <c r="C14806" t="s">
        <v>15</v>
      </c>
      <c r="D14806" t="s">
        <v>29</v>
      </c>
      <c r="E14806" s="1">
        <v>122880.74</v>
      </c>
      <c r="F14806" t="s">
        <v>17</v>
      </c>
      <c r="G14806">
        <v>2</v>
      </c>
      <c r="H14806">
        <v>1273</v>
      </c>
      <c r="I14806">
        <v>9273</v>
      </c>
      <c r="J14806">
        <v>18.68</v>
      </c>
      <c r="K14806">
        <v>33.020000000000003</v>
      </c>
      <c r="L14806" t="s">
        <v>48</v>
      </c>
      <c r="M14806">
        <v>62.92</v>
      </c>
    </row>
    <row r="14807" spans="1:13" x14ac:dyDescent="0.25">
      <c r="A14807" t="s">
        <v>633</v>
      </c>
      <c r="B14807" t="s">
        <v>14</v>
      </c>
      <c r="C14807" t="s">
        <v>35</v>
      </c>
      <c r="D14807" t="s">
        <v>29</v>
      </c>
      <c r="E14807" s="1">
        <v>95670.06</v>
      </c>
      <c r="F14807" t="s">
        <v>30</v>
      </c>
      <c r="G14807">
        <v>9</v>
      </c>
      <c r="H14807">
        <v>120</v>
      </c>
      <c r="I14807">
        <v>6493</v>
      </c>
      <c r="J14807">
        <v>63.71</v>
      </c>
      <c r="K14807">
        <v>37.78</v>
      </c>
      <c r="L14807" t="s">
        <v>31</v>
      </c>
      <c r="M14807">
        <v>21.58</v>
      </c>
    </row>
    <row r="14808" spans="1:13" hidden="1" x14ac:dyDescent="0.25">
      <c r="A14808" t="s">
        <v>346</v>
      </c>
      <c r="B14808" t="s">
        <v>28</v>
      </c>
      <c r="C14808" t="s">
        <v>15</v>
      </c>
      <c r="D14808" t="s">
        <v>24</v>
      </c>
      <c r="E14808" s="1">
        <v>133022.32</v>
      </c>
      <c r="F14808" t="s">
        <v>37</v>
      </c>
      <c r="G14808">
        <v>0</v>
      </c>
      <c r="H14808">
        <v>2489</v>
      </c>
      <c r="I14808">
        <v>6737</v>
      </c>
      <c r="J14808">
        <v>43.84</v>
      </c>
      <c r="K14808">
        <v>60.6</v>
      </c>
      <c r="L14808" t="s">
        <v>33</v>
      </c>
      <c r="M14808">
        <v>58.92</v>
      </c>
    </row>
    <row r="14809" spans="1:13" hidden="1" x14ac:dyDescent="0.25">
      <c r="A14809" t="s">
        <v>373</v>
      </c>
      <c r="B14809" t="s">
        <v>54</v>
      </c>
      <c r="C14809" t="s">
        <v>35</v>
      </c>
      <c r="D14809" t="s">
        <v>16</v>
      </c>
      <c r="E14809" s="1">
        <v>146227.6</v>
      </c>
      <c r="F14809" t="s">
        <v>25</v>
      </c>
      <c r="G14809">
        <v>10</v>
      </c>
      <c r="H14809">
        <v>7972</v>
      </c>
      <c r="I14809">
        <v>8396</v>
      </c>
      <c r="J14809">
        <v>20.54</v>
      </c>
      <c r="K14809">
        <v>41.97</v>
      </c>
      <c r="L14809" t="s">
        <v>33</v>
      </c>
      <c r="M14809">
        <v>29.97</v>
      </c>
    </row>
    <row r="14810" spans="1:13" hidden="1" x14ac:dyDescent="0.25">
      <c r="A14810" t="s">
        <v>427</v>
      </c>
      <c r="B14810" t="s">
        <v>54</v>
      </c>
      <c r="C14810" t="s">
        <v>15</v>
      </c>
      <c r="D14810" t="s">
        <v>16</v>
      </c>
      <c r="E14810" s="1">
        <v>141353.06</v>
      </c>
      <c r="F14810" t="s">
        <v>37</v>
      </c>
      <c r="G14810">
        <v>3</v>
      </c>
      <c r="H14810">
        <v>8122</v>
      </c>
      <c r="I14810">
        <v>7459</v>
      </c>
      <c r="J14810">
        <v>42.36</v>
      </c>
      <c r="K14810">
        <v>92.69</v>
      </c>
      <c r="L14810" t="s">
        <v>18</v>
      </c>
      <c r="M14810">
        <v>33.75</v>
      </c>
    </row>
    <row r="14811" spans="1:13" hidden="1" x14ac:dyDescent="0.25">
      <c r="A14811" t="s">
        <v>669</v>
      </c>
      <c r="B14811" t="s">
        <v>14</v>
      </c>
      <c r="C14811" t="s">
        <v>15</v>
      </c>
      <c r="D14811" t="s">
        <v>16</v>
      </c>
      <c r="E14811" s="1">
        <v>129606.34</v>
      </c>
      <c r="F14811" t="s">
        <v>45</v>
      </c>
      <c r="G14811">
        <v>10</v>
      </c>
      <c r="H14811">
        <v>2539</v>
      </c>
      <c r="I14811">
        <v>9156</v>
      </c>
      <c r="J14811">
        <v>57.77</v>
      </c>
      <c r="K14811">
        <v>84.44</v>
      </c>
      <c r="L14811" t="s">
        <v>18</v>
      </c>
      <c r="M14811">
        <v>38.03</v>
      </c>
    </row>
    <row r="14812" spans="1:13" hidden="1" x14ac:dyDescent="0.25">
      <c r="A14812" t="s">
        <v>347</v>
      </c>
      <c r="B14812" t="s">
        <v>28</v>
      </c>
      <c r="C14812" t="s">
        <v>15</v>
      </c>
      <c r="D14812" t="s">
        <v>16</v>
      </c>
      <c r="E14812" s="1">
        <v>58491.25</v>
      </c>
      <c r="F14812" t="s">
        <v>45</v>
      </c>
      <c r="G14812">
        <v>8</v>
      </c>
      <c r="H14812">
        <v>2545</v>
      </c>
      <c r="I14812">
        <v>5267</v>
      </c>
      <c r="J14812">
        <v>20.64</v>
      </c>
      <c r="K14812">
        <v>17.14</v>
      </c>
      <c r="L14812" t="s">
        <v>42</v>
      </c>
      <c r="M14812">
        <v>76.3</v>
      </c>
    </row>
    <row r="14813" spans="1:13" hidden="1" x14ac:dyDescent="0.25">
      <c r="A14813" t="s">
        <v>177</v>
      </c>
      <c r="B14813" t="s">
        <v>39</v>
      </c>
      <c r="C14813" t="s">
        <v>35</v>
      </c>
      <c r="D14813" t="s">
        <v>16</v>
      </c>
      <c r="E14813" s="1">
        <v>115499.85</v>
      </c>
      <c r="F14813" t="s">
        <v>30</v>
      </c>
      <c r="G14813">
        <v>6</v>
      </c>
      <c r="H14813">
        <v>4373</v>
      </c>
      <c r="I14813">
        <v>3026</v>
      </c>
      <c r="J14813">
        <v>60.62</v>
      </c>
      <c r="K14813">
        <v>6.87</v>
      </c>
      <c r="L14813" t="s">
        <v>18</v>
      </c>
      <c r="M14813">
        <v>34.07</v>
      </c>
    </row>
    <row r="14814" spans="1:13" hidden="1" x14ac:dyDescent="0.25">
      <c r="A14814" t="s">
        <v>158</v>
      </c>
      <c r="B14814" t="s">
        <v>39</v>
      </c>
      <c r="C14814" t="s">
        <v>35</v>
      </c>
      <c r="D14814" t="s">
        <v>16</v>
      </c>
      <c r="E14814" s="1">
        <v>147896.06</v>
      </c>
      <c r="F14814" t="s">
        <v>30</v>
      </c>
      <c r="G14814">
        <v>12</v>
      </c>
      <c r="H14814">
        <v>9027</v>
      </c>
      <c r="I14814">
        <v>7435</v>
      </c>
      <c r="J14814">
        <v>31.81</v>
      </c>
      <c r="K14814">
        <v>62.03</v>
      </c>
      <c r="L14814" t="s">
        <v>58</v>
      </c>
      <c r="M14814">
        <v>56.9</v>
      </c>
    </row>
    <row r="14815" spans="1:13" hidden="1" x14ac:dyDescent="0.25">
      <c r="A14815" t="s">
        <v>275</v>
      </c>
      <c r="B14815" t="s">
        <v>20</v>
      </c>
      <c r="C14815" t="s">
        <v>15</v>
      </c>
      <c r="D14815" t="s">
        <v>24</v>
      </c>
      <c r="E14815" s="1">
        <v>148363.68</v>
      </c>
      <c r="F14815" t="s">
        <v>25</v>
      </c>
      <c r="G14815">
        <v>11</v>
      </c>
      <c r="H14815">
        <v>6283</v>
      </c>
      <c r="I14815">
        <v>116</v>
      </c>
      <c r="J14815">
        <v>58.11</v>
      </c>
      <c r="K14815">
        <v>35.42</v>
      </c>
      <c r="L14815" t="s">
        <v>31</v>
      </c>
      <c r="M14815">
        <v>35.090000000000003</v>
      </c>
    </row>
    <row r="14816" spans="1:13" x14ac:dyDescent="0.25">
      <c r="A14816" t="s">
        <v>413</v>
      </c>
      <c r="B14816" t="s">
        <v>54</v>
      </c>
      <c r="C14816" t="s">
        <v>15</v>
      </c>
      <c r="D14816" t="s">
        <v>29</v>
      </c>
      <c r="E14816" s="1">
        <v>106979.76</v>
      </c>
      <c r="F14816" t="s">
        <v>17</v>
      </c>
      <c r="G14816">
        <v>4</v>
      </c>
      <c r="H14816">
        <v>4367</v>
      </c>
      <c r="I14816">
        <v>8789</v>
      </c>
      <c r="J14816">
        <v>91.94</v>
      </c>
      <c r="K14816">
        <v>60.31</v>
      </c>
      <c r="L14816" t="s">
        <v>31</v>
      </c>
      <c r="M14816">
        <v>47.51</v>
      </c>
    </row>
    <row r="14817" spans="1:13" x14ac:dyDescent="0.25">
      <c r="A14817" t="s">
        <v>223</v>
      </c>
      <c r="B14817" t="s">
        <v>51</v>
      </c>
      <c r="C14817" t="s">
        <v>15</v>
      </c>
      <c r="D14817" t="s">
        <v>29</v>
      </c>
      <c r="E14817" s="1">
        <v>120676.58</v>
      </c>
      <c r="F14817" t="s">
        <v>25</v>
      </c>
      <c r="G14817">
        <v>6</v>
      </c>
      <c r="H14817">
        <v>5471</v>
      </c>
      <c r="I14817">
        <v>7281</v>
      </c>
      <c r="J14817">
        <v>34.409999999999997</v>
      </c>
      <c r="K14817">
        <v>10.57</v>
      </c>
      <c r="L14817" t="s">
        <v>26</v>
      </c>
      <c r="M14817">
        <v>39.15</v>
      </c>
    </row>
    <row r="14818" spans="1:13" hidden="1" x14ac:dyDescent="0.25">
      <c r="A14818" t="s">
        <v>658</v>
      </c>
      <c r="B14818" t="s">
        <v>39</v>
      </c>
      <c r="C14818" t="s">
        <v>15</v>
      </c>
      <c r="D14818" t="s">
        <v>24</v>
      </c>
      <c r="E14818" s="1">
        <v>75210.13</v>
      </c>
      <c r="F14818" t="s">
        <v>17</v>
      </c>
      <c r="G14818">
        <v>10</v>
      </c>
      <c r="H14818">
        <v>738</v>
      </c>
      <c r="I14818">
        <v>528</v>
      </c>
      <c r="J14818">
        <v>97.84</v>
      </c>
      <c r="K14818">
        <v>74.849999999999994</v>
      </c>
      <c r="L14818" t="s">
        <v>48</v>
      </c>
      <c r="M14818">
        <v>53.54</v>
      </c>
    </row>
    <row r="14819" spans="1:13" x14ac:dyDescent="0.25">
      <c r="A14819" t="s">
        <v>98</v>
      </c>
      <c r="B14819" t="s">
        <v>23</v>
      </c>
      <c r="C14819" t="s">
        <v>35</v>
      </c>
      <c r="D14819" t="s">
        <v>29</v>
      </c>
      <c r="E14819" s="1">
        <v>87047.34</v>
      </c>
      <c r="F14819" t="s">
        <v>45</v>
      </c>
      <c r="G14819">
        <v>3</v>
      </c>
      <c r="H14819">
        <v>4177</v>
      </c>
      <c r="I14819">
        <v>2747</v>
      </c>
      <c r="J14819">
        <v>99.36</v>
      </c>
      <c r="K14819">
        <v>49.91</v>
      </c>
      <c r="L14819" t="s">
        <v>48</v>
      </c>
      <c r="M14819">
        <v>25.58</v>
      </c>
    </row>
    <row r="14820" spans="1:13" x14ac:dyDescent="0.25">
      <c r="A14820" t="s">
        <v>160</v>
      </c>
      <c r="B14820" t="s">
        <v>23</v>
      </c>
      <c r="C14820" t="s">
        <v>35</v>
      </c>
      <c r="D14820" t="s">
        <v>29</v>
      </c>
      <c r="E14820" s="1">
        <v>113239.95</v>
      </c>
      <c r="F14820" t="s">
        <v>37</v>
      </c>
      <c r="G14820">
        <v>5</v>
      </c>
      <c r="H14820">
        <v>3059</v>
      </c>
      <c r="I14820">
        <v>3357</v>
      </c>
      <c r="J14820">
        <v>95.92</v>
      </c>
      <c r="K14820">
        <v>92.61</v>
      </c>
      <c r="L14820" t="s">
        <v>42</v>
      </c>
      <c r="M14820">
        <v>76.7</v>
      </c>
    </row>
    <row r="14821" spans="1:13" hidden="1" x14ac:dyDescent="0.25">
      <c r="A14821" t="s">
        <v>362</v>
      </c>
      <c r="B14821" t="s">
        <v>20</v>
      </c>
      <c r="C14821" t="s">
        <v>15</v>
      </c>
      <c r="D14821" t="s">
        <v>16</v>
      </c>
      <c r="E14821" s="1">
        <v>81796.47</v>
      </c>
      <c r="F14821" t="s">
        <v>30</v>
      </c>
      <c r="G14821">
        <v>14</v>
      </c>
      <c r="H14821">
        <v>1606</v>
      </c>
      <c r="I14821">
        <v>5204</v>
      </c>
      <c r="J14821">
        <v>13.79</v>
      </c>
      <c r="K14821">
        <v>89.22</v>
      </c>
      <c r="L14821" t="s">
        <v>21</v>
      </c>
      <c r="M14821">
        <v>40.18</v>
      </c>
    </row>
    <row r="14822" spans="1:13" hidden="1" x14ac:dyDescent="0.25">
      <c r="A14822" t="s">
        <v>66</v>
      </c>
      <c r="B14822" t="s">
        <v>28</v>
      </c>
      <c r="C14822" t="s">
        <v>35</v>
      </c>
      <c r="D14822" t="s">
        <v>16</v>
      </c>
      <c r="E14822" s="1">
        <v>103909</v>
      </c>
      <c r="F14822" t="s">
        <v>45</v>
      </c>
      <c r="G14822">
        <v>11</v>
      </c>
      <c r="H14822">
        <v>2791</v>
      </c>
      <c r="I14822">
        <v>7921</v>
      </c>
      <c r="J14822">
        <v>67.77</v>
      </c>
      <c r="K14822">
        <v>16.940000000000001</v>
      </c>
      <c r="L14822" t="s">
        <v>48</v>
      </c>
      <c r="M14822">
        <v>43.9</v>
      </c>
    </row>
    <row r="14823" spans="1:13" x14ac:dyDescent="0.25">
      <c r="A14823" t="s">
        <v>100</v>
      </c>
      <c r="B14823" t="s">
        <v>20</v>
      </c>
      <c r="C14823" t="s">
        <v>15</v>
      </c>
      <c r="D14823" t="s">
        <v>29</v>
      </c>
      <c r="E14823" s="1">
        <v>33372.74</v>
      </c>
      <c r="F14823" t="s">
        <v>37</v>
      </c>
      <c r="G14823">
        <v>18</v>
      </c>
      <c r="H14823">
        <v>8150</v>
      </c>
      <c r="I14823">
        <v>9407</v>
      </c>
      <c r="J14823">
        <v>40.409999999999997</v>
      </c>
      <c r="K14823">
        <v>80.709999999999994</v>
      </c>
      <c r="L14823" t="s">
        <v>48</v>
      </c>
      <c r="M14823">
        <v>49.11</v>
      </c>
    </row>
    <row r="14824" spans="1:13" hidden="1" x14ac:dyDescent="0.25">
      <c r="A14824" t="s">
        <v>564</v>
      </c>
      <c r="B14824" t="s">
        <v>28</v>
      </c>
      <c r="C14824" t="s">
        <v>35</v>
      </c>
      <c r="D14824" t="s">
        <v>16</v>
      </c>
      <c r="E14824" s="1">
        <v>76964.44</v>
      </c>
      <c r="F14824" t="s">
        <v>37</v>
      </c>
      <c r="G14824">
        <v>14</v>
      </c>
      <c r="H14824">
        <v>5003</v>
      </c>
      <c r="I14824">
        <v>5351</v>
      </c>
      <c r="J14824">
        <v>3.77</v>
      </c>
      <c r="K14824">
        <v>33.85</v>
      </c>
      <c r="L14824" t="s">
        <v>26</v>
      </c>
      <c r="M14824">
        <v>63.04</v>
      </c>
    </row>
    <row r="14825" spans="1:13" x14ac:dyDescent="0.25">
      <c r="A14825" t="s">
        <v>161</v>
      </c>
      <c r="B14825" t="s">
        <v>51</v>
      </c>
      <c r="C14825" t="s">
        <v>15</v>
      </c>
      <c r="D14825" t="s">
        <v>29</v>
      </c>
      <c r="E14825" s="1">
        <v>63411.16</v>
      </c>
      <c r="F14825" t="s">
        <v>30</v>
      </c>
      <c r="G14825">
        <v>13</v>
      </c>
      <c r="H14825">
        <v>2014</v>
      </c>
      <c r="I14825">
        <v>9917</v>
      </c>
      <c r="J14825">
        <v>92.38</v>
      </c>
      <c r="K14825">
        <v>22.99</v>
      </c>
      <c r="L14825" t="s">
        <v>48</v>
      </c>
      <c r="M14825">
        <v>31.26</v>
      </c>
    </row>
    <row r="14826" spans="1:13" hidden="1" x14ac:dyDescent="0.25">
      <c r="A14826" t="s">
        <v>298</v>
      </c>
      <c r="B14826" t="s">
        <v>54</v>
      </c>
      <c r="C14826" t="s">
        <v>15</v>
      </c>
      <c r="D14826" t="s">
        <v>24</v>
      </c>
      <c r="E14826" s="1">
        <v>117412.63</v>
      </c>
      <c r="F14826" t="s">
        <v>37</v>
      </c>
      <c r="G14826">
        <v>4</v>
      </c>
      <c r="H14826">
        <v>1435</v>
      </c>
      <c r="I14826">
        <v>6721</v>
      </c>
      <c r="J14826">
        <v>54.08</v>
      </c>
      <c r="K14826">
        <v>20.53</v>
      </c>
      <c r="L14826" t="s">
        <v>48</v>
      </c>
      <c r="M14826">
        <v>60.25</v>
      </c>
    </row>
    <row r="14827" spans="1:13" hidden="1" x14ac:dyDescent="0.25">
      <c r="A14827" t="s">
        <v>540</v>
      </c>
      <c r="B14827" t="s">
        <v>34</v>
      </c>
      <c r="C14827" t="s">
        <v>35</v>
      </c>
      <c r="D14827" t="s">
        <v>24</v>
      </c>
      <c r="E14827" s="1">
        <v>39585.050000000003</v>
      </c>
      <c r="F14827" t="s">
        <v>45</v>
      </c>
      <c r="G14827">
        <v>9</v>
      </c>
      <c r="H14827">
        <v>9742</v>
      </c>
      <c r="I14827">
        <v>1808</v>
      </c>
      <c r="J14827">
        <v>1.33</v>
      </c>
      <c r="K14827">
        <v>7.82</v>
      </c>
      <c r="L14827" t="s">
        <v>58</v>
      </c>
      <c r="M14827">
        <v>43.73</v>
      </c>
    </row>
    <row r="14828" spans="1:13" hidden="1" x14ac:dyDescent="0.25">
      <c r="A14828" t="s">
        <v>659</v>
      </c>
      <c r="B14828" t="s">
        <v>20</v>
      </c>
      <c r="C14828" t="s">
        <v>15</v>
      </c>
      <c r="D14828" t="s">
        <v>16</v>
      </c>
      <c r="E14828" s="1">
        <v>118860.07</v>
      </c>
      <c r="F14828" t="s">
        <v>37</v>
      </c>
      <c r="G14828">
        <v>12</v>
      </c>
      <c r="H14828">
        <v>2222</v>
      </c>
      <c r="I14828">
        <v>1705</v>
      </c>
      <c r="J14828">
        <v>33.24</v>
      </c>
      <c r="K14828">
        <v>11.92</v>
      </c>
      <c r="L14828" t="s">
        <v>26</v>
      </c>
      <c r="M14828">
        <v>56.07</v>
      </c>
    </row>
    <row r="14829" spans="1:13" x14ac:dyDescent="0.25">
      <c r="A14829" t="s">
        <v>46</v>
      </c>
      <c r="B14829" t="s">
        <v>23</v>
      </c>
      <c r="C14829" t="s">
        <v>15</v>
      </c>
      <c r="D14829" t="s">
        <v>29</v>
      </c>
      <c r="E14829" s="1">
        <v>40037.370000000003</v>
      </c>
      <c r="F14829" t="s">
        <v>17</v>
      </c>
      <c r="G14829">
        <v>10</v>
      </c>
      <c r="H14829">
        <v>2256</v>
      </c>
      <c r="I14829">
        <v>7986</v>
      </c>
      <c r="J14829">
        <v>77.8</v>
      </c>
      <c r="K14829">
        <v>9.49</v>
      </c>
      <c r="L14829" t="s">
        <v>21</v>
      </c>
      <c r="M14829">
        <v>56.35</v>
      </c>
    </row>
    <row r="14830" spans="1:13" x14ac:dyDescent="0.25">
      <c r="A14830" t="s">
        <v>133</v>
      </c>
      <c r="B14830" t="s">
        <v>20</v>
      </c>
      <c r="C14830" t="s">
        <v>15</v>
      </c>
      <c r="D14830" t="s">
        <v>29</v>
      </c>
      <c r="E14830" s="1">
        <v>148084.53</v>
      </c>
      <c r="F14830" t="s">
        <v>45</v>
      </c>
      <c r="G14830">
        <v>0</v>
      </c>
      <c r="H14830">
        <v>8125</v>
      </c>
      <c r="I14830">
        <v>4452</v>
      </c>
      <c r="J14830">
        <v>98.99</v>
      </c>
      <c r="K14830">
        <v>87.99</v>
      </c>
      <c r="L14830" t="s">
        <v>42</v>
      </c>
      <c r="M14830">
        <v>71.14</v>
      </c>
    </row>
    <row r="14831" spans="1:13" x14ac:dyDescent="0.25">
      <c r="A14831" t="s">
        <v>218</v>
      </c>
      <c r="B14831" t="s">
        <v>23</v>
      </c>
      <c r="C14831" t="s">
        <v>15</v>
      </c>
      <c r="D14831" t="s">
        <v>29</v>
      </c>
      <c r="E14831" s="1">
        <v>134679.6</v>
      </c>
      <c r="F14831" t="s">
        <v>30</v>
      </c>
      <c r="G14831">
        <v>2</v>
      </c>
      <c r="H14831">
        <v>4484</v>
      </c>
      <c r="I14831">
        <v>4604</v>
      </c>
      <c r="J14831">
        <v>14.85</v>
      </c>
      <c r="K14831">
        <v>92.72</v>
      </c>
      <c r="L14831" t="s">
        <v>21</v>
      </c>
      <c r="M14831">
        <v>65.930000000000007</v>
      </c>
    </row>
    <row r="14832" spans="1:13" hidden="1" x14ac:dyDescent="0.25">
      <c r="A14832" t="s">
        <v>662</v>
      </c>
      <c r="B14832" t="s">
        <v>23</v>
      </c>
      <c r="C14832" t="s">
        <v>15</v>
      </c>
      <c r="D14832" t="s">
        <v>16</v>
      </c>
      <c r="E14832" s="1">
        <v>33017.96</v>
      </c>
      <c r="F14832" t="s">
        <v>37</v>
      </c>
      <c r="G14832">
        <v>19</v>
      </c>
      <c r="H14832">
        <v>6397</v>
      </c>
      <c r="I14832">
        <v>7153</v>
      </c>
      <c r="J14832">
        <v>33.15</v>
      </c>
      <c r="K14832">
        <v>94.03</v>
      </c>
      <c r="L14832" t="s">
        <v>58</v>
      </c>
      <c r="M14832">
        <v>29.89</v>
      </c>
    </row>
    <row r="14833" spans="1:13" hidden="1" x14ac:dyDescent="0.25">
      <c r="A14833" t="s">
        <v>651</v>
      </c>
      <c r="B14833" t="s">
        <v>39</v>
      </c>
      <c r="C14833" t="s">
        <v>15</v>
      </c>
      <c r="D14833" t="s">
        <v>16</v>
      </c>
      <c r="E14833" s="1">
        <v>127033.4</v>
      </c>
      <c r="F14833" t="s">
        <v>45</v>
      </c>
      <c r="G14833">
        <v>7</v>
      </c>
      <c r="H14833">
        <v>7379</v>
      </c>
      <c r="I14833">
        <v>9203</v>
      </c>
      <c r="J14833">
        <v>97.69</v>
      </c>
      <c r="K14833">
        <v>77.53</v>
      </c>
      <c r="L14833" t="s">
        <v>33</v>
      </c>
      <c r="M14833">
        <v>37.81</v>
      </c>
    </row>
    <row r="14834" spans="1:13" hidden="1" x14ac:dyDescent="0.25">
      <c r="A14834" t="s">
        <v>176</v>
      </c>
      <c r="B14834" t="s">
        <v>20</v>
      </c>
      <c r="C14834" t="s">
        <v>15</v>
      </c>
      <c r="D14834" t="s">
        <v>16</v>
      </c>
      <c r="E14834" s="1">
        <v>97361.08</v>
      </c>
      <c r="F14834" t="s">
        <v>45</v>
      </c>
      <c r="G14834">
        <v>14</v>
      </c>
      <c r="H14834">
        <v>3201</v>
      </c>
      <c r="I14834">
        <v>1244</v>
      </c>
      <c r="J14834">
        <v>11.15</v>
      </c>
      <c r="K14834">
        <v>11.15</v>
      </c>
      <c r="L14834" t="s">
        <v>48</v>
      </c>
      <c r="M14834">
        <v>46.52</v>
      </c>
    </row>
    <row r="14835" spans="1:13" hidden="1" x14ac:dyDescent="0.25">
      <c r="A14835" t="s">
        <v>351</v>
      </c>
      <c r="B14835" t="s">
        <v>39</v>
      </c>
      <c r="C14835" t="s">
        <v>35</v>
      </c>
      <c r="D14835" t="s">
        <v>24</v>
      </c>
      <c r="E14835" s="1">
        <v>116229.21</v>
      </c>
      <c r="F14835" t="s">
        <v>25</v>
      </c>
      <c r="G14835">
        <v>0</v>
      </c>
      <c r="H14835">
        <v>5874</v>
      </c>
      <c r="I14835">
        <v>4527</v>
      </c>
      <c r="J14835">
        <v>65.28</v>
      </c>
      <c r="K14835">
        <v>10.68</v>
      </c>
      <c r="L14835" t="s">
        <v>26</v>
      </c>
      <c r="M14835">
        <v>47.39</v>
      </c>
    </row>
    <row r="14836" spans="1:13" hidden="1" x14ac:dyDescent="0.25">
      <c r="A14836" t="s">
        <v>140</v>
      </c>
      <c r="B14836" t="s">
        <v>14</v>
      </c>
      <c r="C14836" t="s">
        <v>15</v>
      </c>
      <c r="D14836" t="s">
        <v>16</v>
      </c>
      <c r="E14836" s="1">
        <v>61910.93</v>
      </c>
      <c r="F14836" t="s">
        <v>45</v>
      </c>
      <c r="G14836">
        <v>8</v>
      </c>
      <c r="H14836">
        <v>8931</v>
      </c>
      <c r="I14836">
        <v>7625</v>
      </c>
      <c r="J14836">
        <v>68.63</v>
      </c>
      <c r="K14836">
        <v>34.61</v>
      </c>
      <c r="L14836" t="s">
        <v>18</v>
      </c>
      <c r="M14836">
        <v>25.26</v>
      </c>
    </row>
    <row r="14837" spans="1:13" hidden="1" x14ac:dyDescent="0.25">
      <c r="A14837" t="s">
        <v>448</v>
      </c>
      <c r="B14837" t="s">
        <v>34</v>
      </c>
      <c r="C14837" t="s">
        <v>15</v>
      </c>
      <c r="D14837" t="s">
        <v>16</v>
      </c>
      <c r="E14837" s="1">
        <v>120469.68</v>
      </c>
      <c r="F14837" t="s">
        <v>45</v>
      </c>
      <c r="G14837">
        <v>19</v>
      </c>
      <c r="H14837">
        <v>3110</v>
      </c>
      <c r="I14837">
        <v>2344</v>
      </c>
      <c r="J14837">
        <v>5.14</v>
      </c>
      <c r="K14837">
        <v>43.27</v>
      </c>
      <c r="L14837" t="s">
        <v>26</v>
      </c>
      <c r="M14837">
        <v>26.86</v>
      </c>
    </row>
    <row r="14838" spans="1:13" hidden="1" x14ac:dyDescent="0.25">
      <c r="A14838" t="s">
        <v>341</v>
      </c>
      <c r="B14838" t="s">
        <v>28</v>
      </c>
      <c r="C14838" t="s">
        <v>15</v>
      </c>
      <c r="D14838" t="s">
        <v>24</v>
      </c>
      <c r="E14838" s="1">
        <v>132219.88</v>
      </c>
      <c r="F14838" t="s">
        <v>25</v>
      </c>
      <c r="G14838">
        <v>7</v>
      </c>
      <c r="H14838">
        <v>709</v>
      </c>
      <c r="I14838">
        <v>1276</v>
      </c>
      <c r="J14838">
        <v>31.79</v>
      </c>
      <c r="K14838">
        <v>19.32</v>
      </c>
      <c r="L14838" t="s">
        <v>31</v>
      </c>
      <c r="M14838">
        <v>22.49</v>
      </c>
    </row>
    <row r="14839" spans="1:13" hidden="1" x14ac:dyDescent="0.25">
      <c r="A14839" t="s">
        <v>641</v>
      </c>
      <c r="B14839" t="s">
        <v>20</v>
      </c>
      <c r="C14839" t="s">
        <v>15</v>
      </c>
      <c r="D14839" t="s">
        <v>24</v>
      </c>
      <c r="E14839" s="1">
        <v>132103.6</v>
      </c>
      <c r="F14839" t="s">
        <v>37</v>
      </c>
      <c r="G14839">
        <v>11</v>
      </c>
      <c r="H14839">
        <v>5182</v>
      </c>
      <c r="I14839">
        <v>1361</v>
      </c>
      <c r="J14839">
        <v>97.79</v>
      </c>
      <c r="K14839">
        <v>76.290000000000006</v>
      </c>
      <c r="L14839" t="s">
        <v>18</v>
      </c>
      <c r="M14839">
        <v>46.43</v>
      </c>
    </row>
    <row r="14840" spans="1:13" x14ac:dyDescent="0.25">
      <c r="A14840" t="s">
        <v>315</v>
      </c>
      <c r="B14840" t="s">
        <v>23</v>
      </c>
      <c r="C14840" t="s">
        <v>35</v>
      </c>
      <c r="D14840" t="s">
        <v>29</v>
      </c>
      <c r="E14840" s="1">
        <v>36351.339999999997</v>
      </c>
      <c r="F14840" t="s">
        <v>25</v>
      </c>
      <c r="G14840">
        <v>7</v>
      </c>
      <c r="H14840">
        <v>4503</v>
      </c>
      <c r="I14840">
        <v>4553</v>
      </c>
      <c r="J14840">
        <v>69.459999999999994</v>
      </c>
      <c r="K14840">
        <v>15.66</v>
      </c>
      <c r="L14840" t="s">
        <v>42</v>
      </c>
      <c r="M14840">
        <v>28.45</v>
      </c>
    </row>
    <row r="14841" spans="1:13" hidden="1" x14ac:dyDescent="0.25">
      <c r="A14841" t="s">
        <v>298</v>
      </c>
      <c r="B14841" t="s">
        <v>39</v>
      </c>
      <c r="C14841" t="s">
        <v>35</v>
      </c>
      <c r="D14841" t="s">
        <v>24</v>
      </c>
      <c r="E14841" s="1">
        <v>95169.07</v>
      </c>
      <c r="F14841" t="s">
        <v>17</v>
      </c>
      <c r="G14841">
        <v>10</v>
      </c>
      <c r="H14841">
        <v>7396</v>
      </c>
      <c r="I14841">
        <v>389</v>
      </c>
      <c r="J14841">
        <v>51.27</v>
      </c>
      <c r="K14841">
        <v>49.79</v>
      </c>
      <c r="L14841" t="s">
        <v>31</v>
      </c>
      <c r="M14841">
        <v>65.72</v>
      </c>
    </row>
    <row r="14842" spans="1:13" x14ac:dyDescent="0.25">
      <c r="A14842" t="s">
        <v>116</v>
      </c>
      <c r="B14842" t="s">
        <v>28</v>
      </c>
      <c r="C14842" t="s">
        <v>15</v>
      </c>
      <c r="D14842" t="s">
        <v>29</v>
      </c>
      <c r="E14842" s="1">
        <v>57553.81</v>
      </c>
      <c r="F14842" t="s">
        <v>30</v>
      </c>
      <c r="G14842">
        <v>17</v>
      </c>
      <c r="H14842">
        <v>8115</v>
      </c>
      <c r="I14842">
        <v>6977</v>
      </c>
      <c r="J14842">
        <v>61.69</v>
      </c>
      <c r="K14842">
        <v>40.42</v>
      </c>
      <c r="L14842" t="s">
        <v>18</v>
      </c>
      <c r="M14842">
        <v>26.11</v>
      </c>
    </row>
    <row r="14843" spans="1:13" hidden="1" x14ac:dyDescent="0.25">
      <c r="A14843" t="s">
        <v>476</v>
      </c>
      <c r="B14843" t="s">
        <v>28</v>
      </c>
      <c r="C14843" t="s">
        <v>15</v>
      </c>
      <c r="D14843" t="s">
        <v>24</v>
      </c>
      <c r="E14843" s="1">
        <v>114431.78</v>
      </c>
      <c r="F14843" t="s">
        <v>37</v>
      </c>
      <c r="G14843">
        <v>7</v>
      </c>
      <c r="H14843">
        <v>4280</v>
      </c>
      <c r="I14843">
        <v>3026</v>
      </c>
      <c r="J14843">
        <v>43.05</v>
      </c>
      <c r="K14843">
        <v>23.69</v>
      </c>
      <c r="L14843" t="s">
        <v>18</v>
      </c>
      <c r="M14843">
        <v>53.64</v>
      </c>
    </row>
    <row r="14844" spans="1:13" x14ac:dyDescent="0.25">
      <c r="A14844" t="s">
        <v>401</v>
      </c>
      <c r="B14844" t="s">
        <v>14</v>
      </c>
      <c r="C14844" t="s">
        <v>15</v>
      </c>
      <c r="D14844" t="s">
        <v>29</v>
      </c>
      <c r="E14844" s="1">
        <v>75782.38</v>
      </c>
      <c r="F14844" t="s">
        <v>30</v>
      </c>
      <c r="G14844">
        <v>17</v>
      </c>
      <c r="H14844">
        <v>3104</v>
      </c>
      <c r="I14844">
        <v>5756</v>
      </c>
      <c r="J14844">
        <v>23.2</v>
      </c>
      <c r="K14844">
        <v>73</v>
      </c>
      <c r="L14844" t="s">
        <v>26</v>
      </c>
      <c r="M14844">
        <v>45.91</v>
      </c>
    </row>
    <row r="14845" spans="1:13" hidden="1" x14ac:dyDescent="0.25">
      <c r="A14845" t="s">
        <v>381</v>
      </c>
      <c r="B14845" t="s">
        <v>14</v>
      </c>
      <c r="C14845" t="s">
        <v>35</v>
      </c>
      <c r="D14845" t="s">
        <v>16</v>
      </c>
      <c r="E14845" s="1">
        <v>141725.23000000001</v>
      </c>
      <c r="F14845" t="s">
        <v>30</v>
      </c>
      <c r="G14845">
        <v>11</v>
      </c>
      <c r="H14845">
        <v>401</v>
      </c>
      <c r="I14845">
        <v>8748</v>
      </c>
      <c r="J14845">
        <v>68.099999999999994</v>
      </c>
      <c r="K14845">
        <v>54.35</v>
      </c>
      <c r="L14845" t="s">
        <v>33</v>
      </c>
      <c r="M14845">
        <v>68.72</v>
      </c>
    </row>
    <row r="14846" spans="1:13" x14ac:dyDescent="0.25">
      <c r="A14846" t="s">
        <v>439</v>
      </c>
      <c r="B14846" t="s">
        <v>23</v>
      </c>
      <c r="C14846" t="s">
        <v>35</v>
      </c>
      <c r="D14846" t="s">
        <v>29</v>
      </c>
      <c r="E14846" s="1">
        <v>63433.38</v>
      </c>
      <c r="F14846" t="s">
        <v>25</v>
      </c>
      <c r="G14846">
        <v>2</v>
      </c>
      <c r="H14846">
        <v>9060</v>
      </c>
      <c r="I14846">
        <v>6965</v>
      </c>
      <c r="J14846">
        <v>40.380000000000003</v>
      </c>
      <c r="K14846">
        <v>55.35</v>
      </c>
      <c r="L14846" t="s">
        <v>33</v>
      </c>
      <c r="M14846">
        <v>54.72</v>
      </c>
    </row>
    <row r="14847" spans="1:13" hidden="1" x14ac:dyDescent="0.25">
      <c r="A14847" t="s">
        <v>317</v>
      </c>
      <c r="B14847" t="s">
        <v>54</v>
      </c>
      <c r="C14847" t="s">
        <v>15</v>
      </c>
      <c r="D14847" t="s">
        <v>16</v>
      </c>
      <c r="E14847" s="1">
        <v>96947.29</v>
      </c>
      <c r="F14847" t="s">
        <v>30</v>
      </c>
      <c r="G14847">
        <v>18</v>
      </c>
      <c r="H14847">
        <v>6866</v>
      </c>
      <c r="I14847">
        <v>7292</v>
      </c>
      <c r="J14847">
        <v>51.5</v>
      </c>
      <c r="K14847">
        <v>31.76</v>
      </c>
      <c r="L14847" t="s">
        <v>18</v>
      </c>
      <c r="M14847">
        <v>75.8</v>
      </c>
    </row>
    <row r="14848" spans="1:13" hidden="1" x14ac:dyDescent="0.25">
      <c r="A14848" t="s">
        <v>139</v>
      </c>
      <c r="B14848" t="s">
        <v>20</v>
      </c>
      <c r="C14848" t="s">
        <v>15</v>
      </c>
      <c r="D14848" t="s">
        <v>16</v>
      </c>
      <c r="E14848" s="1">
        <v>53333.11</v>
      </c>
      <c r="F14848" t="s">
        <v>30</v>
      </c>
      <c r="G14848">
        <v>4</v>
      </c>
      <c r="H14848">
        <v>7355</v>
      </c>
      <c r="I14848">
        <v>1704</v>
      </c>
      <c r="J14848">
        <v>41.83</v>
      </c>
      <c r="K14848">
        <v>87.29</v>
      </c>
      <c r="L14848" t="s">
        <v>26</v>
      </c>
      <c r="M14848">
        <v>21.7</v>
      </c>
    </row>
    <row r="14849" spans="1:13" hidden="1" x14ac:dyDescent="0.25">
      <c r="A14849" t="s">
        <v>318</v>
      </c>
      <c r="B14849" t="s">
        <v>28</v>
      </c>
      <c r="C14849" t="s">
        <v>35</v>
      </c>
      <c r="D14849" t="s">
        <v>24</v>
      </c>
      <c r="E14849" s="1">
        <v>41208.019999999997</v>
      </c>
      <c r="F14849" t="s">
        <v>45</v>
      </c>
      <c r="G14849">
        <v>17</v>
      </c>
      <c r="H14849">
        <v>1105</v>
      </c>
      <c r="I14849">
        <v>9033</v>
      </c>
      <c r="J14849">
        <v>52.07</v>
      </c>
      <c r="K14849">
        <v>53.3</v>
      </c>
      <c r="L14849" t="s">
        <v>21</v>
      </c>
      <c r="M14849">
        <v>48.01</v>
      </c>
    </row>
    <row r="14850" spans="1:13" hidden="1" x14ac:dyDescent="0.25">
      <c r="A14850" t="s">
        <v>120</v>
      </c>
      <c r="B14850" t="s">
        <v>54</v>
      </c>
      <c r="C14850" t="s">
        <v>15</v>
      </c>
      <c r="D14850" t="s">
        <v>24</v>
      </c>
      <c r="E14850" s="1">
        <v>82671.61</v>
      </c>
      <c r="F14850" t="s">
        <v>37</v>
      </c>
      <c r="G14850">
        <v>2</v>
      </c>
      <c r="H14850">
        <v>6457</v>
      </c>
      <c r="I14850">
        <v>6027</v>
      </c>
      <c r="J14850">
        <v>96.21</v>
      </c>
      <c r="K14850">
        <v>76.489999999999995</v>
      </c>
      <c r="L14850" t="s">
        <v>42</v>
      </c>
      <c r="M14850">
        <v>42.36</v>
      </c>
    </row>
    <row r="14851" spans="1:13" x14ac:dyDescent="0.25">
      <c r="A14851" t="s">
        <v>510</v>
      </c>
      <c r="B14851" t="s">
        <v>14</v>
      </c>
      <c r="C14851" t="s">
        <v>15</v>
      </c>
      <c r="D14851" t="s">
        <v>29</v>
      </c>
      <c r="E14851" s="1">
        <v>51947.09</v>
      </c>
      <c r="F14851" t="s">
        <v>25</v>
      </c>
      <c r="G14851">
        <v>0</v>
      </c>
      <c r="H14851">
        <v>4698</v>
      </c>
      <c r="I14851">
        <v>7271</v>
      </c>
      <c r="J14851">
        <v>80.849999999999994</v>
      </c>
      <c r="K14851">
        <v>37.770000000000003</v>
      </c>
      <c r="L14851" t="s">
        <v>58</v>
      </c>
      <c r="M14851">
        <v>47.58</v>
      </c>
    </row>
    <row r="14852" spans="1:13" hidden="1" x14ac:dyDescent="0.25">
      <c r="A14852" t="s">
        <v>260</v>
      </c>
      <c r="B14852" t="s">
        <v>14</v>
      </c>
      <c r="C14852" t="s">
        <v>15</v>
      </c>
      <c r="D14852" t="s">
        <v>24</v>
      </c>
      <c r="E14852" s="1">
        <v>145003.81</v>
      </c>
      <c r="F14852" t="s">
        <v>30</v>
      </c>
      <c r="G14852">
        <v>14</v>
      </c>
      <c r="H14852">
        <v>9785</v>
      </c>
      <c r="I14852">
        <v>7886</v>
      </c>
      <c r="J14852">
        <v>78.319999999999993</v>
      </c>
      <c r="K14852">
        <v>43.17</v>
      </c>
      <c r="L14852" t="s">
        <v>21</v>
      </c>
      <c r="M14852">
        <v>46.56</v>
      </c>
    </row>
    <row r="14853" spans="1:13" hidden="1" x14ac:dyDescent="0.25">
      <c r="A14853" t="s">
        <v>146</v>
      </c>
      <c r="B14853" t="s">
        <v>28</v>
      </c>
      <c r="C14853" t="s">
        <v>15</v>
      </c>
      <c r="D14853" t="s">
        <v>24</v>
      </c>
      <c r="E14853" s="1">
        <v>82543.47</v>
      </c>
      <c r="F14853" t="s">
        <v>45</v>
      </c>
      <c r="G14853">
        <v>15</v>
      </c>
      <c r="H14853">
        <v>4809</v>
      </c>
      <c r="I14853">
        <v>1572</v>
      </c>
      <c r="J14853">
        <v>55.43</v>
      </c>
      <c r="K14853">
        <v>61.83</v>
      </c>
      <c r="L14853" t="s">
        <v>18</v>
      </c>
      <c r="M14853">
        <v>71.010000000000005</v>
      </c>
    </row>
    <row r="14854" spans="1:13" hidden="1" x14ac:dyDescent="0.25">
      <c r="A14854" t="s">
        <v>402</v>
      </c>
      <c r="B14854" t="s">
        <v>23</v>
      </c>
      <c r="C14854" t="s">
        <v>15</v>
      </c>
      <c r="D14854" t="s">
        <v>24</v>
      </c>
      <c r="E14854" s="1">
        <v>141493.78</v>
      </c>
      <c r="F14854" t="s">
        <v>30</v>
      </c>
      <c r="G14854">
        <v>19</v>
      </c>
      <c r="H14854">
        <v>6385</v>
      </c>
      <c r="I14854">
        <v>4202</v>
      </c>
      <c r="J14854">
        <v>81.430000000000007</v>
      </c>
      <c r="K14854">
        <v>70.7</v>
      </c>
      <c r="L14854" t="s">
        <v>26</v>
      </c>
      <c r="M14854">
        <v>45.25</v>
      </c>
    </row>
    <row r="14855" spans="1:13" x14ac:dyDescent="0.25">
      <c r="A14855" t="s">
        <v>169</v>
      </c>
      <c r="B14855" t="s">
        <v>34</v>
      </c>
      <c r="C14855" t="s">
        <v>15</v>
      </c>
      <c r="D14855" t="s">
        <v>29</v>
      </c>
      <c r="E14855" s="1">
        <v>51549.66</v>
      </c>
      <c r="F14855" t="s">
        <v>17</v>
      </c>
      <c r="G14855">
        <v>19</v>
      </c>
      <c r="H14855">
        <v>5486</v>
      </c>
      <c r="I14855">
        <v>1331</v>
      </c>
      <c r="J14855">
        <v>93.38</v>
      </c>
      <c r="K14855">
        <v>28.73</v>
      </c>
      <c r="L14855" t="s">
        <v>26</v>
      </c>
      <c r="M14855">
        <v>42.93</v>
      </c>
    </row>
    <row r="14856" spans="1:13" hidden="1" x14ac:dyDescent="0.25">
      <c r="A14856" t="s">
        <v>306</v>
      </c>
      <c r="B14856" t="s">
        <v>54</v>
      </c>
      <c r="C14856" t="s">
        <v>15</v>
      </c>
      <c r="D14856" t="s">
        <v>16</v>
      </c>
      <c r="E14856" s="1">
        <v>59837.19</v>
      </c>
      <c r="F14856" t="s">
        <v>25</v>
      </c>
      <c r="G14856">
        <v>12</v>
      </c>
      <c r="H14856">
        <v>8533</v>
      </c>
      <c r="I14856">
        <v>6722</v>
      </c>
      <c r="J14856">
        <v>99.39</v>
      </c>
      <c r="K14856">
        <v>65.67</v>
      </c>
      <c r="L14856" t="s">
        <v>48</v>
      </c>
      <c r="M14856">
        <v>24.12</v>
      </c>
    </row>
    <row r="14857" spans="1:13" hidden="1" x14ac:dyDescent="0.25">
      <c r="A14857" t="s">
        <v>53</v>
      </c>
      <c r="B14857" t="s">
        <v>39</v>
      </c>
      <c r="C14857" t="s">
        <v>15</v>
      </c>
      <c r="D14857" t="s">
        <v>16</v>
      </c>
      <c r="E14857" s="1">
        <v>80301.95</v>
      </c>
      <c r="F14857" t="s">
        <v>37</v>
      </c>
      <c r="G14857">
        <v>15</v>
      </c>
      <c r="H14857">
        <v>2811</v>
      </c>
      <c r="I14857">
        <v>3350</v>
      </c>
      <c r="J14857">
        <v>57.06</v>
      </c>
      <c r="K14857">
        <v>86.53</v>
      </c>
      <c r="L14857" t="s">
        <v>42</v>
      </c>
      <c r="M14857">
        <v>24.77</v>
      </c>
    </row>
    <row r="14858" spans="1:13" hidden="1" x14ac:dyDescent="0.25">
      <c r="A14858" t="s">
        <v>510</v>
      </c>
      <c r="B14858" t="s">
        <v>34</v>
      </c>
      <c r="C14858" t="s">
        <v>35</v>
      </c>
      <c r="D14858" t="s">
        <v>16</v>
      </c>
      <c r="E14858" s="1">
        <v>35057.67</v>
      </c>
      <c r="F14858" t="s">
        <v>45</v>
      </c>
      <c r="G14858">
        <v>9</v>
      </c>
      <c r="H14858">
        <v>1265</v>
      </c>
      <c r="I14858">
        <v>6505</v>
      </c>
      <c r="J14858">
        <v>91.85</v>
      </c>
      <c r="K14858">
        <v>97.33</v>
      </c>
      <c r="L14858" t="s">
        <v>21</v>
      </c>
      <c r="M14858">
        <v>31.8</v>
      </c>
    </row>
    <row r="14859" spans="1:13" x14ac:dyDescent="0.25">
      <c r="A14859" t="s">
        <v>617</v>
      </c>
      <c r="B14859" t="s">
        <v>54</v>
      </c>
      <c r="C14859" t="s">
        <v>35</v>
      </c>
      <c r="D14859" t="s">
        <v>29</v>
      </c>
      <c r="E14859" s="1">
        <v>37323.24</v>
      </c>
      <c r="F14859" t="s">
        <v>17</v>
      </c>
      <c r="G14859">
        <v>11</v>
      </c>
      <c r="H14859">
        <v>3643</v>
      </c>
      <c r="I14859">
        <v>6475</v>
      </c>
      <c r="J14859">
        <v>56.14</v>
      </c>
      <c r="K14859">
        <v>82.53</v>
      </c>
      <c r="L14859" t="s">
        <v>42</v>
      </c>
      <c r="M14859">
        <v>21.14</v>
      </c>
    </row>
    <row r="14860" spans="1:13" x14ac:dyDescent="0.25">
      <c r="A14860" t="s">
        <v>311</v>
      </c>
      <c r="B14860" t="s">
        <v>23</v>
      </c>
      <c r="C14860" t="s">
        <v>35</v>
      </c>
      <c r="D14860" t="s">
        <v>29</v>
      </c>
      <c r="E14860" s="1">
        <v>137878.51</v>
      </c>
      <c r="F14860" t="s">
        <v>17</v>
      </c>
      <c r="G14860">
        <v>19</v>
      </c>
      <c r="H14860">
        <v>2467</v>
      </c>
      <c r="I14860">
        <v>3233</v>
      </c>
      <c r="J14860">
        <v>50.43</v>
      </c>
      <c r="K14860">
        <v>76.260000000000005</v>
      </c>
      <c r="L14860" t="s">
        <v>48</v>
      </c>
      <c r="M14860">
        <v>59.35</v>
      </c>
    </row>
    <row r="14861" spans="1:13" hidden="1" x14ac:dyDescent="0.25">
      <c r="A14861" t="s">
        <v>604</v>
      </c>
      <c r="B14861" t="s">
        <v>51</v>
      </c>
      <c r="C14861" t="s">
        <v>15</v>
      </c>
      <c r="D14861" t="s">
        <v>24</v>
      </c>
      <c r="E14861" s="1">
        <v>74945.06</v>
      </c>
      <c r="F14861" t="s">
        <v>30</v>
      </c>
      <c r="G14861">
        <v>12</v>
      </c>
      <c r="H14861">
        <v>9345</v>
      </c>
      <c r="I14861">
        <v>2163</v>
      </c>
      <c r="J14861">
        <v>92.86</v>
      </c>
      <c r="K14861">
        <v>98.07</v>
      </c>
      <c r="L14861" t="s">
        <v>33</v>
      </c>
      <c r="M14861">
        <v>67.2</v>
      </c>
    </row>
    <row r="14862" spans="1:13" hidden="1" x14ac:dyDescent="0.25">
      <c r="A14862" t="s">
        <v>228</v>
      </c>
      <c r="B14862" t="s">
        <v>23</v>
      </c>
      <c r="C14862" t="s">
        <v>35</v>
      </c>
      <c r="D14862" t="s">
        <v>24</v>
      </c>
      <c r="E14862" s="1">
        <v>108587.26</v>
      </c>
      <c r="F14862" t="s">
        <v>25</v>
      </c>
      <c r="G14862">
        <v>3</v>
      </c>
      <c r="H14862">
        <v>9948</v>
      </c>
      <c r="I14862">
        <v>5218</v>
      </c>
      <c r="J14862">
        <v>26.47</v>
      </c>
      <c r="K14862">
        <v>87.97</v>
      </c>
      <c r="L14862" t="s">
        <v>42</v>
      </c>
      <c r="M14862">
        <v>68.56</v>
      </c>
    </row>
    <row r="14863" spans="1:13" x14ac:dyDescent="0.25">
      <c r="A14863" t="s">
        <v>110</v>
      </c>
      <c r="B14863" t="s">
        <v>20</v>
      </c>
      <c r="C14863" t="s">
        <v>15</v>
      </c>
      <c r="D14863" t="s">
        <v>29</v>
      </c>
      <c r="E14863" s="1">
        <v>139123.85999999999</v>
      </c>
      <c r="F14863" t="s">
        <v>45</v>
      </c>
      <c r="G14863">
        <v>16</v>
      </c>
      <c r="H14863">
        <v>6265</v>
      </c>
      <c r="I14863">
        <v>6771</v>
      </c>
      <c r="J14863">
        <v>39.880000000000003</v>
      </c>
      <c r="K14863">
        <v>27.74</v>
      </c>
      <c r="L14863" t="s">
        <v>31</v>
      </c>
      <c r="M14863">
        <v>26.46</v>
      </c>
    </row>
    <row r="14864" spans="1:13" hidden="1" x14ac:dyDescent="0.25">
      <c r="A14864" t="s">
        <v>188</v>
      </c>
      <c r="B14864" t="s">
        <v>20</v>
      </c>
      <c r="C14864" t="s">
        <v>35</v>
      </c>
      <c r="D14864" t="s">
        <v>24</v>
      </c>
      <c r="E14864" s="1">
        <v>93961.98</v>
      </c>
      <c r="F14864" t="s">
        <v>37</v>
      </c>
      <c r="G14864">
        <v>4</v>
      </c>
      <c r="H14864">
        <v>5865</v>
      </c>
      <c r="I14864">
        <v>6471</v>
      </c>
      <c r="J14864">
        <v>11.77</v>
      </c>
      <c r="K14864">
        <v>23.22</v>
      </c>
      <c r="L14864" t="s">
        <v>26</v>
      </c>
      <c r="M14864">
        <v>37.68</v>
      </c>
    </row>
    <row r="14865" spans="1:13" x14ac:dyDescent="0.25">
      <c r="A14865" t="s">
        <v>601</v>
      </c>
      <c r="B14865" t="s">
        <v>39</v>
      </c>
      <c r="C14865" t="s">
        <v>35</v>
      </c>
      <c r="D14865" t="s">
        <v>29</v>
      </c>
      <c r="E14865" s="1">
        <v>122019.29</v>
      </c>
      <c r="F14865" t="s">
        <v>25</v>
      </c>
      <c r="G14865">
        <v>11</v>
      </c>
      <c r="H14865">
        <v>5077</v>
      </c>
      <c r="I14865">
        <v>9360</v>
      </c>
      <c r="J14865">
        <v>21.29</v>
      </c>
      <c r="K14865">
        <v>39.880000000000003</v>
      </c>
      <c r="L14865" t="s">
        <v>18</v>
      </c>
      <c r="M14865">
        <v>27.46</v>
      </c>
    </row>
    <row r="14866" spans="1:13" hidden="1" x14ac:dyDescent="0.25">
      <c r="A14866" t="s">
        <v>188</v>
      </c>
      <c r="B14866" t="s">
        <v>23</v>
      </c>
      <c r="C14866" t="s">
        <v>35</v>
      </c>
      <c r="D14866" t="s">
        <v>16</v>
      </c>
      <c r="E14866" s="1">
        <v>131009.9</v>
      </c>
      <c r="F14866" t="s">
        <v>25</v>
      </c>
      <c r="G14866">
        <v>19</v>
      </c>
      <c r="H14866">
        <v>4001</v>
      </c>
      <c r="I14866">
        <v>9901</v>
      </c>
      <c r="J14866">
        <v>38.47</v>
      </c>
      <c r="K14866">
        <v>61.82</v>
      </c>
      <c r="L14866" t="s">
        <v>18</v>
      </c>
      <c r="M14866">
        <v>56.61</v>
      </c>
    </row>
    <row r="14867" spans="1:13" hidden="1" x14ac:dyDescent="0.25">
      <c r="A14867" t="s">
        <v>119</v>
      </c>
      <c r="B14867" t="s">
        <v>14</v>
      </c>
      <c r="C14867" t="s">
        <v>35</v>
      </c>
      <c r="D14867" t="s">
        <v>16</v>
      </c>
      <c r="E14867" s="1">
        <v>122463.13</v>
      </c>
      <c r="F14867" t="s">
        <v>37</v>
      </c>
      <c r="G14867">
        <v>15</v>
      </c>
      <c r="H14867">
        <v>6442</v>
      </c>
      <c r="I14867">
        <v>8052</v>
      </c>
      <c r="J14867">
        <v>56.12</v>
      </c>
      <c r="K14867">
        <v>7.64</v>
      </c>
      <c r="L14867" t="s">
        <v>33</v>
      </c>
      <c r="M14867">
        <v>53.55</v>
      </c>
    </row>
    <row r="14868" spans="1:13" x14ac:dyDescent="0.25">
      <c r="A14868" t="s">
        <v>581</v>
      </c>
      <c r="B14868" t="s">
        <v>20</v>
      </c>
      <c r="C14868" t="s">
        <v>35</v>
      </c>
      <c r="D14868" t="s">
        <v>29</v>
      </c>
      <c r="E14868" s="1">
        <v>108778.22</v>
      </c>
      <c r="F14868" t="s">
        <v>45</v>
      </c>
      <c r="G14868">
        <v>19</v>
      </c>
      <c r="H14868">
        <v>9406</v>
      </c>
      <c r="I14868">
        <v>9854</v>
      </c>
      <c r="J14868">
        <v>23.62</v>
      </c>
      <c r="K14868">
        <v>79.92</v>
      </c>
      <c r="L14868" t="s">
        <v>18</v>
      </c>
      <c r="M14868">
        <v>73</v>
      </c>
    </row>
    <row r="14869" spans="1:13" hidden="1" x14ac:dyDescent="0.25">
      <c r="A14869" t="s">
        <v>278</v>
      </c>
      <c r="B14869" t="s">
        <v>51</v>
      </c>
      <c r="C14869" t="s">
        <v>35</v>
      </c>
      <c r="D14869" t="s">
        <v>24</v>
      </c>
      <c r="E14869" s="1">
        <v>134136.91</v>
      </c>
      <c r="F14869" t="s">
        <v>37</v>
      </c>
      <c r="G14869">
        <v>16</v>
      </c>
      <c r="H14869">
        <v>6383</v>
      </c>
      <c r="I14869">
        <v>4925</v>
      </c>
      <c r="J14869">
        <v>62.74</v>
      </c>
      <c r="K14869">
        <v>42.54</v>
      </c>
      <c r="L14869" t="s">
        <v>48</v>
      </c>
      <c r="M14869">
        <v>42.62</v>
      </c>
    </row>
    <row r="14870" spans="1:13" x14ac:dyDescent="0.25">
      <c r="A14870" t="s">
        <v>608</v>
      </c>
      <c r="B14870" t="s">
        <v>54</v>
      </c>
      <c r="C14870" t="s">
        <v>35</v>
      </c>
      <c r="D14870" t="s">
        <v>29</v>
      </c>
      <c r="E14870" s="1">
        <v>85818.09</v>
      </c>
      <c r="F14870" t="s">
        <v>37</v>
      </c>
      <c r="G14870">
        <v>16</v>
      </c>
      <c r="H14870">
        <v>9748</v>
      </c>
      <c r="I14870">
        <v>4205</v>
      </c>
      <c r="J14870">
        <v>4.1900000000000004</v>
      </c>
      <c r="K14870">
        <v>33.72</v>
      </c>
      <c r="L14870" t="s">
        <v>48</v>
      </c>
      <c r="M14870">
        <v>70.400000000000006</v>
      </c>
    </row>
    <row r="14871" spans="1:13" hidden="1" x14ac:dyDescent="0.25">
      <c r="A14871" t="s">
        <v>43</v>
      </c>
      <c r="B14871" t="s">
        <v>34</v>
      </c>
      <c r="C14871" t="s">
        <v>35</v>
      </c>
      <c r="D14871" t="s">
        <v>16</v>
      </c>
      <c r="E14871" s="1">
        <v>68148.570000000007</v>
      </c>
      <c r="F14871" t="s">
        <v>30</v>
      </c>
      <c r="G14871">
        <v>2</v>
      </c>
      <c r="H14871">
        <v>520</v>
      </c>
      <c r="I14871">
        <v>9783</v>
      </c>
      <c r="J14871">
        <v>42.59</v>
      </c>
      <c r="K14871">
        <v>91.82</v>
      </c>
      <c r="L14871" t="s">
        <v>42</v>
      </c>
      <c r="M14871">
        <v>37.61</v>
      </c>
    </row>
    <row r="14872" spans="1:13" hidden="1" x14ac:dyDescent="0.25">
      <c r="A14872" t="s">
        <v>225</v>
      </c>
      <c r="B14872" t="s">
        <v>54</v>
      </c>
      <c r="C14872" t="s">
        <v>15</v>
      </c>
      <c r="D14872" t="s">
        <v>24</v>
      </c>
      <c r="E14872" s="1">
        <v>141225.03</v>
      </c>
      <c r="F14872" t="s">
        <v>45</v>
      </c>
      <c r="G14872">
        <v>7</v>
      </c>
      <c r="H14872">
        <v>3876</v>
      </c>
      <c r="I14872">
        <v>3284</v>
      </c>
      <c r="J14872">
        <v>8.74</v>
      </c>
      <c r="K14872">
        <v>59.86</v>
      </c>
      <c r="L14872" t="s">
        <v>26</v>
      </c>
      <c r="M14872">
        <v>73.12</v>
      </c>
    </row>
    <row r="14873" spans="1:13" x14ac:dyDescent="0.25">
      <c r="A14873" t="s">
        <v>470</v>
      </c>
      <c r="B14873" t="s">
        <v>54</v>
      </c>
      <c r="C14873" t="s">
        <v>15</v>
      </c>
      <c r="D14873" t="s">
        <v>29</v>
      </c>
      <c r="E14873" s="1">
        <v>109478.24</v>
      </c>
      <c r="F14873" t="s">
        <v>30</v>
      </c>
      <c r="G14873">
        <v>11</v>
      </c>
      <c r="H14873">
        <v>8128</v>
      </c>
      <c r="I14873">
        <v>9136</v>
      </c>
      <c r="J14873">
        <v>9.94</v>
      </c>
      <c r="K14873">
        <v>72.16</v>
      </c>
      <c r="L14873" t="s">
        <v>48</v>
      </c>
      <c r="M14873">
        <v>66.7</v>
      </c>
    </row>
    <row r="14874" spans="1:13" hidden="1" x14ac:dyDescent="0.25">
      <c r="A14874" t="s">
        <v>580</v>
      </c>
      <c r="B14874" t="s">
        <v>28</v>
      </c>
      <c r="C14874" t="s">
        <v>15</v>
      </c>
      <c r="D14874" t="s">
        <v>16</v>
      </c>
      <c r="E14874" s="1">
        <v>111478.87</v>
      </c>
      <c r="F14874" t="s">
        <v>30</v>
      </c>
      <c r="G14874">
        <v>12</v>
      </c>
      <c r="H14874">
        <v>240</v>
      </c>
      <c r="I14874">
        <v>7495</v>
      </c>
      <c r="J14874">
        <v>51.51</v>
      </c>
      <c r="K14874">
        <v>83.96</v>
      </c>
      <c r="L14874" t="s">
        <v>31</v>
      </c>
      <c r="M14874">
        <v>40.11</v>
      </c>
    </row>
    <row r="14875" spans="1:13" hidden="1" x14ac:dyDescent="0.25">
      <c r="A14875" t="s">
        <v>283</v>
      </c>
      <c r="B14875" t="s">
        <v>39</v>
      </c>
      <c r="C14875" t="s">
        <v>15</v>
      </c>
      <c r="D14875" t="s">
        <v>24</v>
      </c>
      <c r="E14875" s="1">
        <v>63372.58</v>
      </c>
      <c r="F14875" t="s">
        <v>17</v>
      </c>
      <c r="G14875">
        <v>9</v>
      </c>
      <c r="H14875">
        <v>9497</v>
      </c>
      <c r="I14875">
        <v>7215</v>
      </c>
      <c r="J14875">
        <v>6.49</v>
      </c>
      <c r="K14875">
        <v>10.83</v>
      </c>
      <c r="L14875" t="s">
        <v>26</v>
      </c>
      <c r="M14875">
        <v>41.64</v>
      </c>
    </row>
    <row r="14876" spans="1:13" x14ac:dyDescent="0.25">
      <c r="A14876" t="s">
        <v>219</v>
      </c>
      <c r="B14876" t="s">
        <v>34</v>
      </c>
      <c r="C14876" t="s">
        <v>35</v>
      </c>
      <c r="D14876" t="s">
        <v>29</v>
      </c>
      <c r="E14876" s="1">
        <v>110652.85</v>
      </c>
      <c r="F14876" t="s">
        <v>37</v>
      </c>
      <c r="G14876">
        <v>19</v>
      </c>
      <c r="H14876">
        <v>1087</v>
      </c>
      <c r="I14876">
        <v>5003</v>
      </c>
      <c r="J14876">
        <v>18.600000000000001</v>
      </c>
      <c r="K14876">
        <v>24.74</v>
      </c>
      <c r="L14876" t="s">
        <v>31</v>
      </c>
      <c r="M14876">
        <v>66.790000000000006</v>
      </c>
    </row>
    <row r="14877" spans="1:13" hidden="1" x14ac:dyDescent="0.25">
      <c r="A14877" t="s">
        <v>86</v>
      </c>
      <c r="B14877" t="s">
        <v>23</v>
      </c>
      <c r="C14877" t="s">
        <v>15</v>
      </c>
      <c r="D14877" t="s">
        <v>16</v>
      </c>
      <c r="E14877" s="1">
        <v>37433.03</v>
      </c>
      <c r="F14877" t="s">
        <v>37</v>
      </c>
      <c r="G14877">
        <v>4</v>
      </c>
      <c r="H14877">
        <v>3467</v>
      </c>
      <c r="I14877">
        <v>2457</v>
      </c>
      <c r="J14877">
        <v>18.18</v>
      </c>
      <c r="K14877">
        <v>20.059999999999999</v>
      </c>
      <c r="L14877" t="s">
        <v>31</v>
      </c>
      <c r="M14877">
        <v>34.4</v>
      </c>
    </row>
    <row r="14878" spans="1:13" x14ac:dyDescent="0.25">
      <c r="A14878" t="s">
        <v>210</v>
      </c>
      <c r="B14878" t="s">
        <v>54</v>
      </c>
      <c r="C14878" t="s">
        <v>35</v>
      </c>
      <c r="D14878" t="s">
        <v>29</v>
      </c>
      <c r="E14878" s="1">
        <v>55852.57</v>
      </c>
      <c r="F14878" t="s">
        <v>30</v>
      </c>
      <c r="G14878">
        <v>6</v>
      </c>
      <c r="H14878">
        <v>4351</v>
      </c>
      <c r="I14878">
        <v>7248</v>
      </c>
      <c r="J14878">
        <v>50.04</v>
      </c>
      <c r="K14878">
        <v>32.590000000000003</v>
      </c>
      <c r="L14878" t="s">
        <v>21</v>
      </c>
      <c r="M14878">
        <v>56.89</v>
      </c>
    </row>
    <row r="14879" spans="1:13" x14ac:dyDescent="0.25">
      <c r="A14879" t="s">
        <v>146</v>
      </c>
      <c r="B14879" t="s">
        <v>23</v>
      </c>
      <c r="C14879" t="s">
        <v>15</v>
      </c>
      <c r="D14879" t="s">
        <v>29</v>
      </c>
      <c r="E14879" s="1">
        <v>101448.98</v>
      </c>
      <c r="F14879" t="s">
        <v>30</v>
      </c>
      <c r="G14879">
        <v>19</v>
      </c>
      <c r="H14879">
        <v>4063</v>
      </c>
      <c r="I14879">
        <v>2381</v>
      </c>
      <c r="J14879">
        <v>37.479999999999997</v>
      </c>
      <c r="K14879">
        <v>66.12</v>
      </c>
      <c r="L14879" t="s">
        <v>48</v>
      </c>
      <c r="M14879">
        <v>77.16</v>
      </c>
    </row>
    <row r="14880" spans="1:13" hidden="1" x14ac:dyDescent="0.25">
      <c r="A14880" t="s">
        <v>324</v>
      </c>
      <c r="B14880" t="s">
        <v>34</v>
      </c>
      <c r="C14880" t="s">
        <v>15</v>
      </c>
      <c r="D14880" t="s">
        <v>16</v>
      </c>
      <c r="E14880" s="1">
        <v>82593.91</v>
      </c>
      <c r="F14880" t="s">
        <v>25</v>
      </c>
      <c r="G14880">
        <v>17</v>
      </c>
      <c r="H14880">
        <v>7505</v>
      </c>
      <c r="I14880">
        <v>5670</v>
      </c>
      <c r="J14880">
        <v>63.12</v>
      </c>
      <c r="K14880">
        <v>6.32</v>
      </c>
      <c r="L14880" t="s">
        <v>33</v>
      </c>
      <c r="M14880">
        <v>72.89</v>
      </c>
    </row>
    <row r="14881" spans="1:13" x14ac:dyDescent="0.25">
      <c r="A14881" t="s">
        <v>488</v>
      </c>
      <c r="B14881" t="s">
        <v>34</v>
      </c>
      <c r="C14881" t="s">
        <v>15</v>
      </c>
      <c r="D14881" t="s">
        <v>29</v>
      </c>
      <c r="E14881" s="1">
        <v>54274.53</v>
      </c>
      <c r="F14881" t="s">
        <v>37</v>
      </c>
      <c r="G14881">
        <v>0</v>
      </c>
      <c r="H14881">
        <v>6790</v>
      </c>
      <c r="I14881">
        <v>1006</v>
      </c>
      <c r="J14881">
        <v>71.13</v>
      </c>
      <c r="K14881">
        <v>72.88</v>
      </c>
      <c r="L14881" t="s">
        <v>31</v>
      </c>
      <c r="M14881">
        <v>61.02</v>
      </c>
    </row>
    <row r="14882" spans="1:13" x14ac:dyDescent="0.25">
      <c r="A14882" t="s">
        <v>417</v>
      </c>
      <c r="B14882" t="s">
        <v>39</v>
      </c>
      <c r="C14882" t="s">
        <v>15</v>
      </c>
      <c r="D14882" t="s">
        <v>29</v>
      </c>
      <c r="E14882" s="1">
        <v>45065.79</v>
      </c>
      <c r="F14882" t="s">
        <v>30</v>
      </c>
      <c r="G14882">
        <v>7</v>
      </c>
      <c r="H14882">
        <v>2254</v>
      </c>
      <c r="I14882">
        <v>1297</v>
      </c>
      <c r="J14882">
        <v>78.510000000000005</v>
      </c>
      <c r="K14882">
        <v>26.93</v>
      </c>
      <c r="L14882" t="s">
        <v>21</v>
      </c>
      <c r="M14882">
        <v>28.21</v>
      </c>
    </row>
    <row r="14883" spans="1:13" hidden="1" x14ac:dyDescent="0.25">
      <c r="A14883" t="s">
        <v>160</v>
      </c>
      <c r="B14883" t="s">
        <v>14</v>
      </c>
      <c r="C14883" t="s">
        <v>15</v>
      </c>
      <c r="D14883" t="s">
        <v>24</v>
      </c>
      <c r="E14883" s="1">
        <v>125147.92</v>
      </c>
      <c r="F14883" t="s">
        <v>30</v>
      </c>
      <c r="G14883">
        <v>3</v>
      </c>
      <c r="H14883">
        <v>9259</v>
      </c>
      <c r="I14883">
        <v>7828</v>
      </c>
      <c r="J14883">
        <v>0.77</v>
      </c>
      <c r="K14883">
        <v>57.9</v>
      </c>
      <c r="L14883" t="s">
        <v>18</v>
      </c>
      <c r="M14883">
        <v>37.869999999999997</v>
      </c>
    </row>
    <row r="14884" spans="1:13" hidden="1" x14ac:dyDescent="0.25">
      <c r="A14884" t="s">
        <v>282</v>
      </c>
      <c r="B14884" t="s">
        <v>34</v>
      </c>
      <c r="C14884" t="s">
        <v>35</v>
      </c>
      <c r="D14884" t="s">
        <v>16</v>
      </c>
      <c r="E14884" s="1">
        <v>146174.81</v>
      </c>
      <c r="F14884" t="s">
        <v>37</v>
      </c>
      <c r="G14884">
        <v>7</v>
      </c>
      <c r="H14884">
        <v>9911</v>
      </c>
      <c r="I14884">
        <v>9794</v>
      </c>
      <c r="J14884">
        <v>33.79</v>
      </c>
      <c r="K14884">
        <v>79.739999999999995</v>
      </c>
      <c r="L14884" t="s">
        <v>33</v>
      </c>
      <c r="M14884">
        <v>20.2</v>
      </c>
    </row>
    <row r="14885" spans="1:13" hidden="1" x14ac:dyDescent="0.25">
      <c r="A14885" t="s">
        <v>434</v>
      </c>
      <c r="B14885" t="s">
        <v>14</v>
      </c>
      <c r="C14885" t="s">
        <v>35</v>
      </c>
      <c r="D14885" t="s">
        <v>16</v>
      </c>
      <c r="E14885" s="1">
        <v>130412.63</v>
      </c>
      <c r="F14885" t="s">
        <v>45</v>
      </c>
      <c r="G14885">
        <v>9</v>
      </c>
      <c r="H14885">
        <v>4896</v>
      </c>
      <c r="I14885">
        <v>8360</v>
      </c>
      <c r="J14885">
        <v>36.82</v>
      </c>
      <c r="K14885">
        <v>39.119999999999997</v>
      </c>
      <c r="L14885" t="s">
        <v>31</v>
      </c>
      <c r="M14885">
        <v>49.14</v>
      </c>
    </row>
    <row r="14886" spans="1:13" x14ac:dyDescent="0.25">
      <c r="A14886" t="s">
        <v>442</v>
      </c>
      <c r="B14886" t="s">
        <v>20</v>
      </c>
      <c r="C14886" t="s">
        <v>35</v>
      </c>
      <c r="D14886" t="s">
        <v>29</v>
      </c>
      <c r="E14886" s="1">
        <v>146978.59</v>
      </c>
      <c r="F14886" t="s">
        <v>45</v>
      </c>
      <c r="G14886">
        <v>20</v>
      </c>
      <c r="H14886">
        <v>2474</v>
      </c>
      <c r="I14886">
        <v>1607</v>
      </c>
      <c r="J14886">
        <v>42.83</v>
      </c>
      <c r="K14886">
        <v>92.31</v>
      </c>
      <c r="L14886" t="s">
        <v>58</v>
      </c>
      <c r="M14886">
        <v>27.57</v>
      </c>
    </row>
    <row r="14887" spans="1:13" hidden="1" x14ac:dyDescent="0.25">
      <c r="A14887" t="s">
        <v>363</v>
      </c>
      <c r="B14887" t="s">
        <v>23</v>
      </c>
      <c r="C14887" t="s">
        <v>15</v>
      </c>
      <c r="D14887" t="s">
        <v>16</v>
      </c>
      <c r="E14887" s="1">
        <v>64772.72</v>
      </c>
      <c r="F14887" t="s">
        <v>45</v>
      </c>
      <c r="G14887">
        <v>17</v>
      </c>
      <c r="H14887">
        <v>3166</v>
      </c>
      <c r="I14887">
        <v>164</v>
      </c>
      <c r="J14887">
        <v>27.43</v>
      </c>
      <c r="K14887">
        <v>31.11</v>
      </c>
      <c r="L14887" t="s">
        <v>48</v>
      </c>
      <c r="M14887">
        <v>25.42</v>
      </c>
    </row>
    <row r="14888" spans="1:13" hidden="1" x14ac:dyDescent="0.25">
      <c r="A14888" t="s">
        <v>201</v>
      </c>
      <c r="B14888" t="s">
        <v>20</v>
      </c>
      <c r="C14888" t="s">
        <v>15</v>
      </c>
      <c r="D14888" t="s">
        <v>24</v>
      </c>
      <c r="E14888" s="1">
        <v>57274.44</v>
      </c>
      <c r="F14888" t="s">
        <v>30</v>
      </c>
      <c r="G14888">
        <v>8</v>
      </c>
      <c r="H14888">
        <v>1164</v>
      </c>
      <c r="I14888">
        <v>681</v>
      </c>
      <c r="J14888">
        <v>16.940000000000001</v>
      </c>
      <c r="K14888">
        <v>84.76</v>
      </c>
      <c r="L14888" t="s">
        <v>58</v>
      </c>
      <c r="M14888">
        <v>73.760000000000005</v>
      </c>
    </row>
    <row r="14889" spans="1:13" hidden="1" x14ac:dyDescent="0.25">
      <c r="A14889" t="s">
        <v>89</v>
      </c>
      <c r="B14889" t="s">
        <v>34</v>
      </c>
      <c r="C14889" t="s">
        <v>35</v>
      </c>
      <c r="D14889" t="s">
        <v>24</v>
      </c>
      <c r="E14889" s="1">
        <v>49624.160000000003</v>
      </c>
      <c r="F14889" t="s">
        <v>37</v>
      </c>
      <c r="G14889">
        <v>8</v>
      </c>
      <c r="H14889">
        <v>8478</v>
      </c>
      <c r="I14889">
        <v>6452</v>
      </c>
      <c r="J14889">
        <v>60.87</v>
      </c>
      <c r="K14889">
        <v>55.15</v>
      </c>
      <c r="L14889" t="s">
        <v>42</v>
      </c>
      <c r="M14889">
        <v>39.47</v>
      </c>
    </row>
    <row r="14890" spans="1:13" hidden="1" x14ac:dyDescent="0.25">
      <c r="A14890" t="s">
        <v>148</v>
      </c>
      <c r="B14890" t="s">
        <v>51</v>
      </c>
      <c r="C14890" t="s">
        <v>15</v>
      </c>
      <c r="D14890" t="s">
        <v>24</v>
      </c>
      <c r="E14890" s="1">
        <v>41493.19</v>
      </c>
      <c r="F14890" t="s">
        <v>25</v>
      </c>
      <c r="G14890">
        <v>5</v>
      </c>
      <c r="H14890">
        <v>1644</v>
      </c>
      <c r="I14890">
        <v>9622</v>
      </c>
      <c r="J14890">
        <v>5.66</v>
      </c>
      <c r="K14890">
        <v>26.7</v>
      </c>
      <c r="L14890" t="s">
        <v>42</v>
      </c>
      <c r="M14890">
        <v>63.33</v>
      </c>
    </row>
    <row r="14891" spans="1:13" x14ac:dyDescent="0.25">
      <c r="A14891" t="s">
        <v>169</v>
      </c>
      <c r="B14891" t="s">
        <v>23</v>
      </c>
      <c r="C14891" t="s">
        <v>35</v>
      </c>
      <c r="D14891" t="s">
        <v>29</v>
      </c>
      <c r="E14891" s="1">
        <v>92471.5</v>
      </c>
      <c r="F14891" t="s">
        <v>17</v>
      </c>
      <c r="G14891">
        <v>18</v>
      </c>
      <c r="H14891">
        <v>6561</v>
      </c>
      <c r="I14891">
        <v>6920</v>
      </c>
      <c r="J14891">
        <v>92.94</v>
      </c>
      <c r="K14891">
        <v>72.260000000000005</v>
      </c>
      <c r="L14891" t="s">
        <v>21</v>
      </c>
      <c r="M14891">
        <v>41.43</v>
      </c>
    </row>
    <row r="14892" spans="1:13" hidden="1" x14ac:dyDescent="0.25">
      <c r="A14892" t="s">
        <v>352</v>
      </c>
      <c r="B14892" t="s">
        <v>34</v>
      </c>
      <c r="C14892" t="s">
        <v>35</v>
      </c>
      <c r="D14892" t="s">
        <v>16</v>
      </c>
      <c r="E14892" s="1">
        <v>35027.949999999997</v>
      </c>
      <c r="F14892" t="s">
        <v>30</v>
      </c>
      <c r="G14892">
        <v>10</v>
      </c>
      <c r="H14892">
        <v>2810</v>
      </c>
      <c r="I14892">
        <v>3707</v>
      </c>
      <c r="J14892">
        <v>83.15</v>
      </c>
      <c r="K14892">
        <v>23.28</v>
      </c>
      <c r="L14892" t="s">
        <v>18</v>
      </c>
      <c r="M14892">
        <v>39.840000000000003</v>
      </c>
    </row>
    <row r="14893" spans="1:13" hidden="1" x14ac:dyDescent="0.25">
      <c r="A14893" t="s">
        <v>327</v>
      </c>
      <c r="B14893" t="s">
        <v>28</v>
      </c>
      <c r="C14893" t="s">
        <v>35</v>
      </c>
      <c r="D14893" t="s">
        <v>16</v>
      </c>
      <c r="E14893" s="1">
        <v>75274.87</v>
      </c>
      <c r="F14893" t="s">
        <v>45</v>
      </c>
      <c r="G14893">
        <v>6</v>
      </c>
      <c r="H14893">
        <v>3512</v>
      </c>
      <c r="I14893">
        <v>4335</v>
      </c>
      <c r="J14893">
        <v>99.09</v>
      </c>
      <c r="K14893">
        <v>73.099999999999994</v>
      </c>
      <c r="L14893" t="s">
        <v>33</v>
      </c>
      <c r="M14893">
        <v>49.84</v>
      </c>
    </row>
    <row r="14894" spans="1:13" hidden="1" x14ac:dyDescent="0.25">
      <c r="A14894" t="s">
        <v>97</v>
      </c>
      <c r="B14894" t="s">
        <v>20</v>
      </c>
      <c r="C14894" t="s">
        <v>15</v>
      </c>
      <c r="D14894" t="s">
        <v>24</v>
      </c>
      <c r="E14894" s="1">
        <v>75993.960000000006</v>
      </c>
      <c r="F14894" t="s">
        <v>37</v>
      </c>
      <c r="G14894">
        <v>17</v>
      </c>
      <c r="H14894">
        <v>7919</v>
      </c>
      <c r="I14894">
        <v>9325</v>
      </c>
      <c r="J14894">
        <v>68.62</v>
      </c>
      <c r="K14894">
        <v>51.27</v>
      </c>
      <c r="L14894" t="s">
        <v>42</v>
      </c>
      <c r="M14894">
        <v>64.39</v>
      </c>
    </row>
    <row r="14895" spans="1:13" hidden="1" x14ac:dyDescent="0.25">
      <c r="A14895" t="s">
        <v>673</v>
      </c>
      <c r="B14895" t="s">
        <v>39</v>
      </c>
      <c r="C14895" t="s">
        <v>35</v>
      </c>
      <c r="D14895" t="s">
        <v>16</v>
      </c>
      <c r="E14895" s="1">
        <v>97094.399999999994</v>
      </c>
      <c r="F14895" t="s">
        <v>17</v>
      </c>
      <c r="G14895">
        <v>18</v>
      </c>
      <c r="H14895">
        <v>9421</v>
      </c>
      <c r="I14895">
        <v>8481</v>
      </c>
      <c r="J14895">
        <v>76.489999999999995</v>
      </c>
      <c r="K14895">
        <v>17.489999999999998</v>
      </c>
      <c r="L14895" t="s">
        <v>26</v>
      </c>
      <c r="M14895">
        <v>55.5</v>
      </c>
    </row>
    <row r="14896" spans="1:13" hidden="1" x14ac:dyDescent="0.25">
      <c r="A14896" t="s">
        <v>145</v>
      </c>
      <c r="B14896" t="s">
        <v>34</v>
      </c>
      <c r="C14896" t="s">
        <v>15</v>
      </c>
      <c r="D14896" t="s">
        <v>24</v>
      </c>
      <c r="E14896" s="1">
        <v>43770.54</v>
      </c>
      <c r="F14896" t="s">
        <v>25</v>
      </c>
      <c r="G14896">
        <v>7</v>
      </c>
      <c r="H14896">
        <v>412</v>
      </c>
      <c r="I14896">
        <v>9592</v>
      </c>
      <c r="J14896">
        <v>47.1</v>
      </c>
      <c r="K14896">
        <v>24.16</v>
      </c>
      <c r="L14896" t="s">
        <v>21</v>
      </c>
      <c r="M14896">
        <v>42.58</v>
      </c>
    </row>
    <row r="14897" spans="1:13" hidden="1" x14ac:dyDescent="0.25">
      <c r="A14897" t="s">
        <v>419</v>
      </c>
      <c r="B14897" t="s">
        <v>34</v>
      </c>
      <c r="C14897" t="s">
        <v>35</v>
      </c>
      <c r="D14897" t="s">
        <v>16</v>
      </c>
      <c r="E14897" s="1">
        <v>131924.18</v>
      </c>
      <c r="F14897" t="s">
        <v>45</v>
      </c>
      <c r="G14897">
        <v>16</v>
      </c>
      <c r="H14897">
        <v>4813</v>
      </c>
      <c r="I14897">
        <v>7235</v>
      </c>
      <c r="J14897">
        <v>69.260000000000005</v>
      </c>
      <c r="K14897">
        <v>6.8</v>
      </c>
      <c r="L14897" t="s">
        <v>18</v>
      </c>
      <c r="M14897">
        <v>44.72</v>
      </c>
    </row>
    <row r="14898" spans="1:13" hidden="1" x14ac:dyDescent="0.25">
      <c r="A14898" t="s">
        <v>580</v>
      </c>
      <c r="B14898" t="s">
        <v>39</v>
      </c>
      <c r="C14898" t="s">
        <v>15</v>
      </c>
      <c r="D14898" t="s">
        <v>16</v>
      </c>
      <c r="E14898" s="1">
        <v>34604.019999999997</v>
      </c>
      <c r="F14898" t="s">
        <v>30</v>
      </c>
      <c r="G14898">
        <v>2</v>
      </c>
      <c r="H14898">
        <v>7736</v>
      </c>
      <c r="I14898">
        <v>5707</v>
      </c>
      <c r="J14898">
        <v>19.34</v>
      </c>
      <c r="K14898">
        <v>38.090000000000003</v>
      </c>
      <c r="L14898" t="s">
        <v>31</v>
      </c>
      <c r="M14898">
        <v>73.790000000000006</v>
      </c>
    </row>
    <row r="14899" spans="1:13" hidden="1" x14ac:dyDescent="0.25">
      <c r="A14899" t="s">
        <v>91</v>
      </c>
      <c r="B14899" t="s">
        <v>39</v>
      </c>
      <c r="C14899" t="s">
        <v>35</v>
      </c>
      <c r="D14899" t="s">
        <v>16</v>
      </c>
      <c r="E14899" s="1">
        <v>82848.210000000006</v>
      </c>
      <c r="F14899" t="s">
        <v>37</v>
      </c>
      <c r="G14899">
        <v>14</v>
      </c>
      <c r="H14899">
        <v>333</v>
      </c>
      <c r="I14899">
        <v>8736</v>
      </c>
      <c r="J14899">
        <v>94.24</v>
      </c>
      <c r="K14899">
        <v>28.89</v>
      </c>
      <c r="L14899" t="s">
        <v>48</v>
      </c>
      <c r="M14899">
        <v>53.11</v>
      </c>
    </row>
    <row r="14900" spans="1:13" x14ac:dyDescent="0.25">
      <c r="A14900" t="s">
        <v>333</v>
      </c>
      <c r="B14900" t="s">
        <v>23</v>
      </c>
      <c r="C14900" t="s">
        <v>35</v>
      </c>
      <c r="D14900" t="s">
        <v>29</v>
      </c>
      <c r="E14900" s="1">
        <v>113818.28</v>
      </c>
      <c r="F14900" t="s">
        <v>45</v>
      </c>
      <c r="G14900">
        <v>8</v>
      </c>
      <c r="H14900">
        <v>9418</v>
      </c>
      <c r="I14900">
        <v>5939</v>
      </c>
      <c r="J14900">
        <v>49.13</v>
      </c>
      <c r="K14900">
        <v>11.94</v>
      </c>
      <c r="L14900" t="s">
        <v>48</v>
      </c>
      <c r="M14900">
        <v>75.489999999999995</v>
      </c>
    </row>
    <row r="14901" spans="1:13" hidden="1" x14ac:dyDescent="0.25">
      <c r="A14901" t="s">
        <v>59</v>
      </c>
      <c r="B14901" t="s">
        <v>51</v>
      </c>
      <c r="C14901" t="s">
        <v>35</v>
      </c>
      <c r="D14901" t="s">
        <v>16</v>
      </c>
      <c r="E14901" s="1">
        <v>137952.82999999999</v>
      </c>
      <c r="F14901" t="s">
        <v>25</v>
      </c>
      <c r="G14901">
        <v>5</v>
      </c>
      <c r="H14901">
        <v>4132</v>
      </c>
      <c r="I14901">
        <v>225</v>
      </c>
      <c r="J14901">
        <v>17.71</v>
      </c>
      <c r="K14901">
        <v>54.84</v>
      </c>
      <c r="L14901" t="s">
        <v>21</v>
      </c>
      <c r="M14901">
        <v>52.38</v>
      </c>
    </row>
    <row r="14902" spans="1:13" hidden="1" x14ac:dyDescent="0.25">
      <c r="A14902" t="s">
        <v>69</v>
      </c>
      <c r="B14902" t="s">
        <v>39</v>
      </c>
      <c r="C14902" t="s">
        <v>15</v>
      </c>
      <c r="D14902" t="s">
        <v>24</v>
      </c>
      <c r="E14902" s="1">
        <v>110112.93</v>
      </c>
      <c r="F14902" t="s">
        <v>17</v>
      </c>
      <c r="G14902">
        <v>20</v>
      </c>
      <c r="H14902">
        <v>9034</v>
      </c>
      <c r="I14902">
        <v>7364</v>
      </c>
      <c r="J14902">
        <v>73.92</v>
      </c>
      <c r="K14902">
        <v>31.23</v>
      </c>
      <c r="L14902" t="s">
        <v>31</v>
      </c>
      <c r="M14902">
        <v>41.25</v>
      </c>
    </row>
    <row r="14903" spans="1:13" hidden="1" x14ac:dyDescent="0.25">
      <c r="A14903" t="s">
        <v>525</v>
      </c>
      <c r="B14903" t="s">
        <v>39</v>
      </c>
      <c r="C14903" t="s">
        <v>15</v>
      </c>
      <c r="D14903" t="s">
        <v>16</v>
      </c>
      <c r="E14903" s="1">
        <v>61348.71</v>
      </c>
      <c r="F14903" t="s">
        <v>45</v>
      </c>
      <c r="G14903">
        <v>6</v>
      </c>
      <c r="H14903">
        <v>9310</v>
      </c>
      <c r="I14903">
        <v>543</v>
      </c>
      <c r="J14903">
        <v>72.88</v>
      </c>
      <c r="K14903">
        <v>82.24</v>
      </c>
      <c r="L14903" t="s">
        <v>31</v>
      </c>
      <c r="M14903">
        <v>32.06</v>
      </c>
    </row>
    <row r="14904" spans="1:13" hidden="1" x14ac:dyDescent="0.25">
      <c r="A14904" t="s">
        <v>357</v>
      </c>
      <c r="B14904" t="s">
        <v>54</v>
      </c>
      <c r="C14904" t="s">
        <v>35</v>
      </c>
      <c r="D14904" t="s">
        <v>24</v>
      </c>
      <c r="E14904" s="1">
        <v>90113.07</v>
      </c>
      <c r="F14904" t="s">
        <v>45</v>
      </c>
      <c r="G14904">
        <v>2</v>
      </c>
      <c r="H14904">
        <v>1012</v>
      </c>
      <c r="I14904">
        <v>708</v>
      </c>
      <c r="J14904">
        <v>78.84</v>
      </c>
      <c r="K14904">
        <v>8.44</v>
      </c>
      <c r="L14904" t="s">
        <v>33</v>
      </c>
      <c r="M14904">
        <v>32.43</v>
      </c>
    </row>
    <row r="14905" spans="1:13" x14ac:dyDescent="0.25">
      <c r="A14905" t="s">
        <v>322</v>
      </c>
      <c r="B14905" t="s">
        <v>54</v>
      </c>
      <c r="C14905" t="s">
        <v>35</v>
      </c>
      <c r="D14905" t="s">
        <v>29</v>
      </c>
      <c r="E14905" s="1">
        <v>44202.98</v>
      </c>
      <c r="F14905" t="s">
        <v>45</v>
      </c>
      <c r="G14905">
        <v>12</v>
      </c>
      <c r="H14905">
        <v>812</v>
      </c>
      <c r="I14905">
        <v>6527</v>
      </c>
      <c r="J14905">
        <v>15.93</v>
      </c>
      <c r="K14905">
        <v>4.47</v>
      </c>
      <c r="L14905" t="s">
        <v>31</v>
      </c>
      <c r="M14905">
        <v>27.34</v>
      </c>
    </row>
    <row r="14906" spans="1:13" x14ac:dyDescent="0.25">
      <c r="A14906" t="s">
        <v>64</v>
      </c>
      <c r="B14906" t="s">
        <v>54</v>
      </c>
      <c r="C14906" t="s">
        <v>35</v>
      </c>
      <c r="D14906" t="s">
        <v>29</v>
      </c>
      <c r="E14906" s="1">
        <v>100851.91</v>
      </c>
      <c r="F14906" t="s">
        <v>45</v>
      </c>
      <c r="G14906">
        <v>0</v>
      </c>
      <c r="H14906">
        <v>6176</v>
      </c>
      <c r="I14906">
        <v>5877</v>
      </c>
      <c r="J14906">
        <v>37.44</v>
      </c>
      <c r="K14906">
        <v>60.06</v>
      </c>
      <c r="L14906" t="s">
        <v>42</v>
      </c>
      <c r="M14906">
        <v>63.57</v>
      </c>
    </row>
    <row r="14907" spans="1:13" hidden="1" x14ac:dyDescent="0.25">
      <c r="A14907" t="s">
        <v>593</v>
      </c>
      <c r="B14907" t="s">
        <v>54</v>
      </c>
      <c r="C14907" t="s">
        <v>35</v>
      </c>
      <c r="D14907" t="s">
        <v>16</v>
      </c>
      <c r="E14907" s="1">
        <v>127828.75</v>
      </c>
      <c r="F14907" t="s">
        <v>25</v>
      </c>
      <c r="G14907">
        <v>11</v>
      </c>
      <c r="H14907">
        <v>1954</v>
      </c>
      <c r="I14907">
        <v>6900</v>
      </c>
      <c r="J14907">
        <v>13.24</v>
      </c>
      <c r="K14907">
        <v>84.95</v>
      </c>
      <c r="L14907" t="s">
        <v>18</v>
      </c>
      <c r="M14907">
        <v>76.45</v>
      </c>
    </row>
    <row r="14908" spans="1:13" x14ac:dyDescent="0.25">
      <c r="A14908" t="s">
        <v>294</v>
      </c>
      <c r="B14908" t="s">
        <v>34</v>
      </c>
      <c r="C14908" t="s">
        <v>35</v>
      </c>
      <c r="D14908" t="s">
        <v>29</v>
      </c>
      <c r="E14908" s="1">
        <v>102475.84</v>
      </c>
      <c r="F14908" t="s">
        <v>30</v>
      </c>
      <c r="G14908">
        <v>17</v>
      </c>
      <c r="H14908">
        <v>2444</v>
      </c>
      <c r="I14908">
        <v>4758</v>
      </c>
      <c r="J14908">
        <v>62.7</v>
      </c>
      <c r="K14908">
        <v>67.34</v>
      </c>
      <c r="L14908" t="s">
        <v>26</v>
      </c>
      <c r="M14908">
        <v>40.21</v>
      </c>
    </row>
    <row r="14909" spans="1:13" x14ac:dyDescent="0.25">
      <c r="A14909" t="s">
        <v>499</v>
      </c>
      <c r="B14909" t="s">
        <v>51</v>
      </c>
      <c r="C14909" t="s">
        <v>35</v>
      </c>
      <c r="D14909" t="s">
        <v>29</v>
      </c>
      <c r="E14909" s="1">
        <v>56468.67</v>
      </c>
      <c r="F14909" t="s">
        <v>45</v>
      </c>
      <c r="G14909">
        <v>14</v>
      </c>
      <c r="H14909">
        <v>824</v>
      </c>
      <c r="I14909">
        <v>5111</v>
      </c>
      <c r="J14909">
        <v>68.91</v>
      </c>
      <c r="K14909">
        <v>66.650000000000006</v>
      </c>
      <c r="L14909" t="s">
        <v>18</v>
      </c>
      <c r="M14909">
        <v>55.47</v>
      </c>
    </row>
    <row r="14910" spans="1:13" hidden="1" x14ac:dyDescent="0.25">
      <c r="A14910" t="s">
        <v>313</v>
      </c>
      <c r="B14910" t="s">
        <v>20</v>
      </c>
      <c r="C14910" t="s">
        <v>35</v>
      </c>
      <c r="D14910" t="s">
        <v>24</v>
      </c>
      <c r="E14910" s="1">
        <v>55096.98</v>
      </c>
      <c r="F14910" t="s">
        <v>25</v>
      </c>
      <c r="G14910">
        <v>0</v>
      </c>
      <c r="H14910">
        <v>7236</v>
      </c>
      <c r="I14910">
        <v>2763</v>
      </c>
      <c r="J14910">
        <v>5.69</v>
      </c>
      <c r="K14910">
        <v>34.75</v>
      </c>
      <c r="L14910" t="s">
        <v>42</v>
      </c>
      <c r="M14910">
        <v>26.03</v>
      </c>
    </row>
    <row r="14911" spans="1:13" hidden="1" x14ac:dyDescent="0.25">
      <c r="A14911" t="s">
        <v>295</v>
      </c>
      <c r="B14911" t="s">
        <v>54</v>
      </c>
      <c r="C14911" t="s">
        <v>35</v>
      </c>
      <c r="D14911" t="s">
        <v>24</v>
      </c>
      <c r="E14911" s="1">
        <v>132905.54</v>
      </c>
      <c r="F14911" t="s">
        <v>37</v>
      </c>
      <c r="G14911">
        <v>5</v>
      </c>
      <c r="H14911">
        <v>500</v>
      </c>
      <c r="I14911">
        <v>2087</v>
      </c>
      <c r="J14911">
        <v>96.93</v>
      </c>
      <c r="K14911">
        <v>84.36</v>
      </c>
      <c r="L14911" t="s">
        <v>18</v>
      </c>
      <c r="M14911">
        <v>21.44</v>
      </c>
    </row>
    <row r="14912" spans="1:13" x14ac:dyDescent="0.25">
      <c r="A14912" t="s">
        <v>107</v>
      </c>
      <c r="B14912" t="s">
        <v>51</v>
      </c>
      <c r="C14912" t="s">
        <v>15</v>
      </c>
      <c r="D14912" t="s">
        <v>29</v>
      </c>
      <c r="E14912" s="1">
        <v>60154.04</v>
      </c>
      <c r="F14912" t="s">
        <v>25</v>
      </c>
      <c r="G14912">
        <v>5</v>
      </c>
      <c r="H14912">
        <v>1005</v>
      </c>
      <c r="I14912">
        <v>6753</v>
      </c>
      <c r="J14912">
        <v>82.93</v>
      </c>
      <c r="K14912">
        <v>20.05</v>
      </c>
      <c r="L14912" t="s">
        <v>26</v>
      </c>
      <c r="M14912">
        <v>44.27</v>
      </c>
    </row>
    <row r="14913" spans="1:13" hidden="1" x14ac:dyDescent="0.25">
      <c r="A14913" t="s">
        <v>451</v>
      </c>
      <c r="B14913" t="s">
        <v>14</v>
      </c>
      <c r="C14913" t="s">
        <v>15</v>
      </c>
      <c r="D14913" t="s">
        <v>16</v>
      </c>
      <c r="E14913" s="1">
        <v>109832.82</v>
      </c>
      <c r="F14913" t="s">
        <v>45</v>
      </c>
      <c r="G14913">
        <v>1</v>
      </c>
      <c r="H14913">
        <v>2597</v>
      </c>
      <c r="I14913">
        <v>8935</v>
      </c>
      <c r="J14913">
        <v>47.85</v>
      </c>
      <c r="K14913">
        <v>35.58</v>
      </c>
      <c r="L14913" t="s">
        <v>33</v>
      </c>
      <c r="M14913">
        <v>35.76</v>
      </c>
    </row>
    <row r="14914" spans="1:13" x14ac:dyDescent="0.25">
      <c r="A14914" t="s">
        <v>57</v>
      </c>
      <c r="B14914" t="s">
        <v>51</v>
      </c>
      <c r="C14914" t="s">
        <v>35</v>
      </c>
      <c r="D14914" t="s">
        <v>29</v>
      </c>
      <c r="E14914" s="1">
        <v>133911.91</v>
      </c>
      <c r="F14914" t="s">
        <v>37</v>
      </c>
      <c r="G14914">
        <v>12</v>
      </c>
      <c r="H14914">
        <v>7728</v>
      </c>
      <c r="I14914">
        <v>6524</v>
      </c>
      <c r="J14914">
        <v>47.98</v>
      </c>
      <c r="K14914">
        <v>7.04</v>
      </c>
      <c r="L14914" t="s">
        <v>21</v>
      </c>
      <c r="M14914">
        <v>71.88</v>
      </c>
    </row>
    <row r="14915" spans="1:13" hidden="1" x14ac:dyDescent="0.25">
      <c r="A14915" t="s">
        <v>398</v>
      </c>
      <c r="B14915" t="s">
        <v>23</v>
      </c>
      <c r="C14915" t="s">
        <v>35</v>
      </c>
      <c r="D14915" t="s">
        <v>24</v>
      </c>
      <c r="E14915" s="1">
        <v>107766.76</v>
      </c>
      <c r="F14915" t="s">
        <v>37</v>
      </c>
      <c r="G14915">
        <v>6</v>
      </c>
      <c r="H14915">
        <v>4415</v>
      </c>
      <c r="I14915">
        <v>681</v>
      </c>
      <c r="J14915">
        <v>2.4</v>
      </c>
      <c r="K14915">
        <v>93.4</v>
      </c>
      <c r="L14915" t="s">
        <v>33</v>
      </c>
      <c r="M14915">
        <v>52.5</v>
      </c>
    </row>
    <row r="14916" spans="1:13" x14ac:dyDescent="0.25">
      <c r="A14916" t="s">
        <v>339</v>
      </c>
      <c r="B14916" t="s">
        <v>54</v>
      </c>
      <c r="C14916" t="s">
        <v>15</v>
      </c>
      <c r="D14916" t="s">
        <v>29</v>
      </c>
      <c r="E14916" s="1">
        <v>113369.83</v>
      </c>
      <c r="F14916" t="s">
        <v>17</v>
      </c>
      <c r="G14916">
        <v>15</v>
      </c>
      <c r="H14916">
        <v>7396</v>
      </c>
      <c r="I14916">
        <v>5013</v>
      </c>
      <c r="J14916">
        <v>96.78</v>
      </c>
      <c r="K14916">
        <v>79.97</v>
      </c>
      <c r="L14916" t="s">
        <v>42</v>
      </c>
      <c r="M14916">
        <v>37.549999999999997</v>
      </c>
    </row>
    <row r="14917" spans="1:13" hidden="1" x14ac:dyDescent="0.25">
      <c r="A14917" t="s">
        <v>245</v>
      </c>
      <c r="B14917" t="s">
        <v>51</v>
      </c>
      <c r="C14917" t="s">
        <v>35</v>
      </c>
      <c r="D14917" t="s">
        <v>16</v>
      </c>
      <c r="E14917" s="1">
        <v>148261.18</v>
      </c>
      <c r="F14917" t="s">
        <v>45</v>
      </c>
      <c r="G14917">
        <v>3</v>
      </c>
      <c r="H14917">
        <v>4511</v>
      </c>
      <c r="I14917">
        <v>4504</v>
      </c>
      <c r="J14917">
        <v>75.77</v>
      </c>
      <c r="K14917">
        <v>10.01</v>
      </c>
      <c r="L14917" t="s">
        <v>48</v>
      </c>
      <c r="M14917">
        <v>75.430000000000007</v>
      </c>
    </row>
    <row r="14918" spans="1:13" x14ac:dyDescent="0.25">
      <c r="A14918" t="s">
        <v>556</v>
      </c>
      <c r="B14918" t="s">
        <v>51</v>
      </c>
      <c r="C14918" t="s">
        <v>15</v>
      </c>
      <c r="D14918" t="s">
        <v>29</v>
      </c>
      <c r="E14918" s="1">
        <v>46349.58</v>
      </c>
      <c r="F14918" t="s">
        <v>17</v>
      </c>
      <c r="G14918">
        <v>5</v>
      </c>
      <c r="H14918">
        <v>7313</v>
      </c>
      <c r="I14918">
        <v>4912</v>
      </c>
      <c r="J14918">
        <v>69.64</v>
      </c>
      <c r="K14918">
        <v>24.25</v>
      </c>
      <c r="L14918" t="s">
        <v>33</v>
      </c>
      <c r="M14918">
        <v>35.01</v>
      </c>
    </row>
    <row r="14919" spans="1:13" hidden="1" x14ac:dyDescent="0.25">
      <c r="A14919" t="s">
        <v>578</v>
      </c>
      <c r="B14919" t="s">
        <v>54</v>
      </c>
      <c r="C14919" t="s">
        <v>35</v>
      </c>
      <c r="D14919" t="s">
        <v>16</v>
      </c>
      <c r="E14919" s="1">
        <v>45481.05</v>
      </c>
      <c r="F14919" t="s">
        <v>17</v>
      </c>
      <c r="G14919">
        <v>6</v>
      </c>
      <c r="H14919">
        <v>4639</v>
      </c>
      <c r="I14919">
        <v>5672</v>
      </c>
      <c r="J14919">
        <v>1.89</v>
      </c>
      <c r="K14919">
        <v>76.31</v>
      </c>
      <c r="L14919" t="s">
        <v>21</v>
      </c>
      <c r="M14919">
        <v>59.36</v>
      </c>
    </row>
    <row r="14920" spans="1:13" hidden="1" x14ac:dyDescent="0.25">
      <c r="A14920" t="s">
        <v>208</v>
      </c>
      <c r="B14920" t="s">
        <v>14</v>
      </c>
      <c r="C14920" t="s">
        <v>35</v>
      </c>
      <c r="D14920" t="s">
        <v>24</v>
      </c>
      <c r="E14920" s="1">
        <v>107078.92</v>
      </c>
      <c r="F14920" t="s">
        <v>30</v>
      </c>
      <c r="G14920">
        <v>2</v>
      </c>
      <c r="H14920">
        <v>9687</v>
      </c>
      <c r="I14920">
        <v>7646</v>
      </c>
      <c r="J14920">
        <v>50.79</v>
      </c>
      <c r="K14920">
        <v>88.32</v>
      </c>
      <c r="L14920" t="s">
        <v>26</v>
      </c>
      <c r="M14920">
        <v>43.15</v>
      </c>
    </row>
    <row r="14921" spans="1:13" x14ac:dyDescent="0.25">
      <c r="A14921" t="s">
        <v>186</v>
      </c>
      <c r="B14921" t="s">
        <v>14</v>
      </c>
      <c r="C14921" t="s">
        <v>15</v>
      </c>
      <c r="D14921" t="s">
        <v>29</v>
      </c>
      <c r="E14921" s="1">
        <v>119131.99</v>
      </c>
      <c r="F14921" t="s">
        <v>45</v>
      </c>
      <c r="G14921">
        <v>17</v>
      </c>
      <c r="H14921">
        <v>1894</v>
      </c>
      <c r="I14921">
        <v>6267</v>
      </c>
      <c r="J14921">
        <v>49.45</v>
      </c>
      <c r="K14921">
        <v>16.48</v>
      </c>
      <c r="L14921" t="s">
        <v>26</v>
      </c>
      <c r="M14921">
        <v>56.97</v>
      </c>
    </row>
    <row r="14922" spans="1:13" hidden="1" x14ac:dyDescent="0.25">
      <c r="A14922" t="s">
        <v>256</v>
      </c>
      <c r="B14922" t="s">
        <v>34</v>
      </c>
      <c r="C14922" t="s">
        <v>35</v>
      </c>
      <c r="D14922" t="s">
        <v>24</v>
      </c>
      <c r="E14922" s="1">
        <v>50063.18</v>
      </c>
      <c r="F14922" t="s">
        <v>17</v>
      </c>
      <c r="G14922">
        <v>8</v>
      </c>
      <c r="H14922">
        <v>5275</v>
      </c>
      <c r="I14922">
        <v>2758</v>
      </c>
      <c r="J14922">
        <v>55.59</v>
      </c>
      <c r="K14922">
        <v>17.46</v>
      </c>
      <c r="L14922" t="s">
        <v>18</v>
      </c>
      <c r="M14922">
        <v>21.93</v>
      </c>
    </row>
    <row r="14923" spans="1:13" x14ac:dyDescent="0.25">
      <c r="A14923" t="s">
        <v>568</v>
      </c>
      <c r="B14923" t="s">
        <v>28</v>
      </c>
      <c r="C14923" t="s">
        <v>15</v>
      </c>
      <c r="D14923" t="s">
        <v>29</v>
      </c>
      <c r="E14923" s="1">
        <v>51406.7</v>
      </c>
      <c r="F14923" t="s">
        <v>30</v>
      </c>
      <c r="G14923">
        <v>14</v>
      </c>
      <c r="H14923">
        <v>8541</v>
      </c>
      <c r="I14923">
        <v>4340</v>
      </c>
      <c r="J14923">
        <v>97.64</v>
      </c>
      <c r="K14923">
        <v>50.93</v>
      </c>
      <c r="L14923" t="s">
        <v>42</v>
      </c>
      <c r="M14923">
        <v>38.549999999999997</v>
      </c>
    </row>
    <row r="14924" spans="1:13" hidden="1" x14ac:dyDescent="0.25">
      <c r="A14924" t="s">
        <v>240</v>
      </c>
      <c r="B14924" t="s">
        <v>39</v>
      </c>
      <c r="C14924" t="s">
        <v>15</v>
      </c>
      <c r="D14924" t="s">
        <v>24</v>
      </c>
      <c r="E14924" s="1">
        <v>105094.91</v>
      </c>
      <c r="F14924" t="s">
        <v>30</v>
      </c>
      <c r="G14924">
        <v>7</v>
      </c>
      <c r="H14924">
        <v>1661</v>
      </c>
      <c r="I14924">
        <v>9269</v>
      </c>
      <c r="J14924">
        <v>39.14</v>
      </c>
      <c r="K14924">
        <v>22.63</v>
      </c>
      <c r="L14924" t="s">
        <v>58</v>
      </c>
      <c r="M14924">
        <v>34.65</v>
      </c>
    </row>
    <row r="14925" spans="1:13" x14ac:dyDescent="0.25">
      <c r="A14925" t="s">
        <v>464</v>
      </c>
      <c r="B14925" t="s">
        <v>14</v>
      </c>
      <c r="C14925" t="s">
        <v>35</v>
      </c>
      <c r="D14925" t="s">
        <v>29</v>
      </c>
      <c r="E14925" s="1">
        <v>96429.47</v>
      </c>
      <c r="F14925" t="s">
        <v>17</v>
      </c>
      <c r="G14925">
        <v>10</v>
      </c>
      <c r="H14925">
        <v>4824</v>
      </c>
      <c r="I14925">
        <v>7015</v>
      </c>
      <c r="J14925">
        <v>84.1</v>
      </c>
      <c r="K14925">
        <v>86.38</v>
      </c>
      <c r="L14925" t="s">
        <v>33</v>
      </c>
      <c r="M14925">
        <v>30.45</v>
      </c>
    </row>
    <row r="14926" spans="1:13" hidden="1" x14ac:dyDescent="0.25">
      <c r="A14926" t="s">
        <v>422</v>
      </c>
      <c r="B14926" t="s">
        <v>20</v>
      </c>
      <c r="C14926" t="s">
        <v>35</v>
      </c>
      <c r="D14926" t="s">
        <v>16</v>
      </c>
      <c r="E14926" s="1">
        <v>87059.4</v>
      </c>
      <c r="F14926" t="s">
        <v>17</v>
      </c>
      <c r="G14926">
        <v>13</v>
      </c>
      <c r="H14926">
        <v>7224</v>
      </c>
      <c r="I14926">
        <v>905</v>
      </c>
      <c r="J14926">
        <v>67.06</v>
      </c>
      <c r="K14926">
        <v>87.89</v>
      </c>
      <c r="L14926" t="s">
        <v>31</v>
      </c>
      <c r="M14926">
        <v>56.45</v>
      </c>
    </row>
    <row r="14927" spans="1:13" x14ac:dyDescent="0.25">
      <c r="A14927" t="s">
        <v>565</v>
      </c>
      <c r="B14927" t="s">
        <v>20</v>
      </c>
      <c r="C14927" t="s">
        <v>15</v>
      </c>
      <c r="D14927" t="s">
        <v>29</v>
      </c>
      <c r="E14927" s="1">
        <v>91246.29</v>
      </c>
      <c r="F14927" t="s">
        <v>30</v>
      </c>
      <c r="G14927">
        <v>9</v>
      </c>
      <c r="H14927">
        <v>9630</v>
      </c>
      <c r="I14927">
        <v>7547</v>
      </c>
      <c r="J14927">
        <v>3.89</v>
      </c>
      <c r="K14927">
        <v>29.61</v>
      </c>
      <c r="L14927" t="s">
        <v>31</v>
      </c>
      <c r="M14927">
        <v>36.590000000000003</v>
      </c>
    </row>
    <row r="14928" spans="1:13" hidden="1" x14ac:dyDescent="0.25">
      <c r="A14928" t="s">
        <v>86</v>
      </c>
      <c r="B14928" t="s">
        <v>39</v>
      </c>
      <c r="C14928" t="s">
        <v>15</v>
      </c>
      <c r="D14928" t="s">
        <v>16</v>
      </c>
      <c r="E14928" s="1">
        <v>140115.9</v>
      </c>
      <c r="F14928" t="s">
        <v>25</v>
      </c>
      <c r="G14928">
        <v>1</v>
      </c>
      <c r="H14928">
        <v>7097</v>
      </c>
      <c r="I14928">
        <v>4932</v>
      </c>
      <c r="J14928">
        <v>97.65</v>
      </c>
      <c r="K14928">
        <v>82.1</v>
      </c>
      <c r="L14928" t="s">
        <v>18</v>
      </c>
      <c r="M14928">
        <v>53.45</v>
      </c>
    </row>
    <row r="14929" spans="1:13" x14ac:dyDescent="0.25">
      <c r="A14929" t="s">
        <v>588</v>
      </c>
      <c r="B14929" t="s">
        <v>28</v>
      </c>
      <c r="C14929" t="s">
        <v>35</v>
      </c>
      <c r="D14929" t="s">
        <v>29</v>
      </c>
      <c r="E14929" s="1">
        <v>66141.88</v>
      </c>
      <c r="F14929" t="s">
        <v>37</v>
      </c>
      <c r="G14929">
        <v>11</v>
      </c>
      <c r="H14929">
        <v>7072</v>
      </c>
      <c r="I14929">
        <v>8630</v>
      </c>
      <c r="J14929">
        <v>48.32</v>
      </c>
      <c r="K14929">
        <v>36.6</v>
      </c>
      <c r="L14929" t="s">
        <v>58</v>
      </c>
      <c r="M14929">
        <v>23.88</v>
      </c>
    </row>
    <row r="14930" spans="1:13" hidden="1" x14ac:dyDescent="0.25">
      <c r="A14930" t="s">
        <v>223</v>
      </c>
      <c r="B14930" t="s">
        <v>14</v>
      </c>
      <c r="C14930" t="s">
        <v>15</v>
      </c>
      <c r="D14930" t="s">
        <v>16</v>
      </c>
      <c r="E14930" s="1">
        <v>108671.78</v>
      </c>
      <c r="F14930" t="s">
        <v>17</v>
      </c>
      <c r="G14930">
        <v>3</v>
      </c>
      <c r="H14930">
        <v>9399</v>
      </c>
      <c r="I14930">
        <v>4314</v>
      </c>
      <c r="J14930">
        <v>57.2</v>
      </c>
      <c r="K14930">
        <v>39.17</v>
      </c>
      <c r="L14930" t="s">
        <v>31</v>
      </c>
      <c r="M14930">
        <v>31.47</v>
      </c>
    </row>
    <row r="14931" spans="1:13" hidden="1" x14ac:dyDescent="0.25">
      <c r="A14931" t="s">
        <v>591</v>
      </c>
      <c r="B14931" t="s">
        <v>39</v>
      </c>
      <c r="C14931" t="s">
        <v>15</v>
      </c>
      <c r="D14931" t="s">
        <v>16</v>
      </c>
      <c r="E14931" s="1">
        <v>66581.759999999995</v>
      </c>
      <c r="F14931" t="s">
        <v>17</v>
      </c>
      <c r="G14931">
        <v>18</v>
      </c>
      <c r="H14931">
        <v>4413</v>
      </c>
      <c r="I14931">
        <v>1795</v>
      </c>
      <c r="J14931">
        <v>57.98</v>
      </c>
      <c r="K14931">
        <v>29.09</v>
      </c>
      <c r="L14931" t="s">
        <v>33</v>
      </c>
      <c r="M14931">
        <v>34.19</v>
      </c>
    </row>
    <row r="14932" spans="1:13" x14ac:dyDescent="0.25">
      <c r="A14932" t="s">
        <v>82</v>
      </c>
      <c r="B14932" t="s">
        <v>54</v>
      </c>
      <c r="C14932" t="s">
        <v>35</v>
      </c>
      <c r="D14932" t="s">
        <v>29</v>
      </c>
      <c r="E14932" s="1">
        <v>33444.5</v>
      </c>
      <c r="F14932" t="s">
        <v>30</v>
      </c>
      <c r="G14932">
        <v>4</v>
      </c>
      <c r="H14932">
        <v>2131</v>
      </c>
      <c r="I14932">
        <v>3044</v>
      </c>
      <c r="J14932">
        <v>63.93</v>
      </c>
      <c r="K14932">
        <v>19.88</v>
      </c>
      <c r="L14932" t="s">
        <v>48</v>
      </c>
      <c r="M14932">
        <v>48.22</v>
      </c>
    </row>
    <row r="14933" spans="1:13" x14ac:dyDescent="0.25">
      <c r="A14933" t="s">
        <v>123</v>
      </c>
      <c r="B14933" t="s">
        <v>28</v>
      </c>
      <c r="C14933" t="s">
        <v>15</v>
      </c>
      <c r="D14933" t="s">
        <v>29</v>
      </c>
      <c r="E14933" s="1">
        <v>128856.22</v>
      </c>
      <c r="F14933" t="s">
        <v>37</v>
      </c>
      <c r="G14933">
        <v>20</v>
      </c>
      <c r="H14933">
        <v>9899</v>
      </c>
      <c r="I14933">
        <v>2385</v>
      </c>
      <c r="J14933">
        <v>55.53</v>
      </c>
      <c r="K14933">
        <v>58.98</v>
      </c>
      <c r="L14933" t="s">
        <v>33</v>
      </c>
      <c r="M14933">
        <v>26.81</v>
      </c>
    </row>
    <row r="14934" spans="1:13" hidden="1" x14ac:dyDescent="0.25">
      <c r="A14934" t="s">
        <v>356</v>
      </c>
      <c r="B14934" t="s">
        <v>14</v>
      </c>
      <c r="C14934" t="s">
        <v>35</v>
      </c>
      <c r="D14934" t="s">
        <v>16</v>
      </c>
      <c r="E14934" s="1">
        <v>31902.240000000002</v>
      </c>
      <c r="F14934" t="s">
        <v>30</v>
      </c>
      <c r="G14934">
        <v>4</v>
      </c>
      <c r="H14934">
        <v>1171</v>
      </c>
      <c r="I14934">
        <v>5637</v>
      </c>
      <c r="J14934">
        <v>27.65</v>
      </c>
      <c r="K14934">
        <v>99.22</v>
      </c>
      <c r="L14934" t="s">
        <v>42</v>
      </c>
      <c r="M14934">
        <v>52.78</v>
      </c>
    </row>
    <row r="14935" spans="1:13" hidden="1" x14ac:dyDescent="0.25">
      <c r="A14935" t="s">
        <v>164</v>
      </c>
      <c r="B14935" t="s">
        <v>54</v>
      </c>
      <c r="C14935" t="s">
        <v>15</v>
      </c>
      <c r="D14935" t="s">
        <v>24</v>
      </c>
      <c r="E14935" s="1">
        <v>72122.34</v>
      </c>
      <c r="F14935" t="s">
        <v>45</v>
      </c>
      <c r="G14935">
        <v>5</v>
      </c>
      <c r="H14935">
        <v>7556</v>
      </c>
      <c r="I14935">
        <v>1258</v>
      </c>
      <c r="J14935">
        <v>58.98</v>
      </c>
      <c r="K14935">
        <v>63.87</v>
      </c>
      <c r="L14935" t="s">
        <v>48</v>
      </c>
      <c r="M14935">
        <v>31.16</v>
      </c>
    </row>
    <row r="14936" spans="1:13" hidden="1" x14ac:dyDescent="0.25">
      <c r="A14936" t="s">
        <v>544</v>
      </c>
      <c r="B14936" t="s">
        <v>39</v>
      </c>
      <c r="C14936" t="s">
        <v>15</v>
      </c>
      <c r="D14936" t="s">
        <v>16</v>
      </c>
      <c r="E14936" s="1">
        <v>143855.91</v>
      </c>
      <c r="F14936" t="s">
        <v>45</v>
      </c>
      <c r="G14936">
        <v>18</v>
      </c>
      <c r="H14936">
        <v>4086</v>
      </c>
      <c r="I14936">
        <v>9560</v>
      </c>
      <c r="J14936">
        <v>19.71</v>
      </c>
      <c r="K14936">
        <v>37.74</v>
      </c>
      <c r="L14936" t="s">
        <v>48</v>
      </c>
      <c r="M14936">
        <v>38.58</v>
      </c>
    </row>
    <row r="14937" spans="1:13" x14ac:dyDescent="0.25">
      <c r="A14937" t="s">
        <v>70</v>
      </c>
      <c r="B14937" t="s">
        <v>28</v>
      </c>
      <c r="C14937" t="s">
        <v>35</v>
      </c>
      <c r="D14937" t="s">
        <v>29</v>
      </c>
      <c r="E14937" s="1">
        <v>40719.379999999997</v>
      </c>
      <c r="F14937" t="s">
        <v>25</v>
      </c>
      <c r="G14937">
        <v>5</v>
      </c>
      <c r="H14937">
        <v>5930</v>
      </c>
      <c r="I14937">
        <v>4863</v>
      </c>
      <c r="J14937">
        <v>64.349999999999994</v>
      </c>
      <c r="K14937">
        <v>13.69</v>
      </c>
      <c r="L14937" t="s">
        <v>33</v>
      </c>
      <c r="M14937">
        <v>48.57</v>
      </c>
    </row>
    <row r="14938" spans="1:13" hidden="1" x14ac:dyDescent="0.25">
      <c r="A14938" t="s">
        <v>495</v>
      </c>
      <c r="B14938" t="s">
        <v>51</v>
      </c>
      <c r="C14938" t="s">
        <v>35</v>
      </c>
      <c r="D14938" t="s">
        <v>24</v>
      </c>
      <c r="E14938" s="1">
        <v>49031.14</v>
      </c>
      <c r="F14938" t="s">
        <v>17</v>
      </c>
      <c r="G14938">
        <v>11</v>
      </c>
      <c r="H14938">
        <v>9482</v>
      </c>
      <c r="I14938">
        <v>8256</v>
      </c>
      <c r="J14938">
        <v>95.28</v>
      </c>
      <c r="K14938">
        <v>0.32</v>
      </c>
      <c r="L14938" t="s">
        <v>58</v>
      </c>
      <c r="M14938">
        <v>21.55</v>
      </c>
    </row>
    <row r="14939" spans="1:13" x14ac:dyDescent="0.25">
      <c r="A14939" t="s">
        <v>400</v>
      </c>
      <c r="B14939" t="s">
        <v>14</v>
      </c>
      <c r="C14939" t="s">
        <v>35</v>
      </c>
      <c r="D14939" t="s">
        <v>29</v>
      </c>
      <c r="E14939" s="1">
        <v>44732.61</v>
      </c>
      <c r="F14939" t="s">
        <v>37</v>
      </c>
      <c r="G14939">
        <v>3</v>
      </c>
      <c r="H14939">
        <v>1562</v>
      </c>
      <c r="I14939">
        <v>2808</v>
      </c>
      <c r="J14939">
        <v>20.11</v>
      </c>
      <c r="K14939">
        <v>88.8</v>
      </c>
      <c r="L14939" t="s">
        <v>21</v>
      </c>
      <c r="M14939">
        <v>27.93</v>
      </c>
    </row>
    <row r="14940" spans="1:13" hidden="1" x14ac:dyDescent="0.25">
      <c r="A14940" t="s">
        <v>463</v>
      </c>
      <c r="B14940" t="s">
        <v>39</v>
      </c>
      <c r="C14940" t="s">
        <v>15</v>
      </c>
      <c r="D14940" t="s">
        <v>16</v>
      </c>
      <c r="E14940" s="1">
        <v>148630.79</v>
      </c>
      <c r="F14940" t="s">
        <v>37</v>
      </c>
      <c r="G14940">
        <v>4</v>
      </c>
      <c r="H14940">
        <v>747</v>
      </c>
      <c r="I14940">
        <v>113</v>
      </c>
      <c r="J14940">
        <v>77.77</v>
      </c>
      <c r="K14940">
        <v>67.69</v>
      </c>
      <c r="L14940" t="s">
        <v>33</v>
      </c>
      <c r="M14940">
        <v>41.02</v>
      </c>
    </row>
    <row r="14941" spans="1:13" hidden="1" x14ac:dyDescent="0.25">
      <c r="A14941" t="s">
        <v>563</v>
      </c>
      <c r="B14941" t="s">
        <v>20</v>
      </c>
      <c r="C14941" t="s">
        <v>15</v>
      </c>
      <c r="D14941" t="s">
        <v>16</v>
      </c>
      <c r="E14941" s="1">
        <v>93641.75</v>
      </c>
      <c r="F14941" t="s">
        <v>30</v>
      </c>
      <c r="G14941">
        <v>5</v>
      </c>
      <c r="H14941">
        <v>7673</v>
      </c>
      <c r="I14941">
        <v>3212</v>
      </c>
      <c r="J14941">
        <v>51.36</v>
      </c>
      <c r="K14941">
        <v>43.91</v>
      </c>
      <c r="L14941" t="s">
        <v>31</v>
      </c>
      <c r="M14941">
        <v>76.97</v>
      </c>
    </row>
    <row r="14942" spans="1:13" hidden="1" x14ac:dyDescent="0.25">
      <c r="A14942" t="s">
        <v>556</v>
      </c>
      <c r="B14942" t="s">
        <v>39</v>
      </c>
      <c r="C14942" t="s">
        <v>15</v>
      </c>
      <c r="D14942" t="s">
        <v>16</v>
      </c>
      <c r="E14942" s="1">
        <v>76174.22</v>
      </c>
      <c r="F14942" t="s">
        <v>45</v>
      </c>
      <c r="G14942">
        <v>20</v>
      </c>
      <c r="H14942">
        <v>2614</v>
      </c>
      <c r="I14942">
        <v>6560</v>
      </c>
      <c r="J14942">
        <v>30.43</v>
      </c>
      <c r="K14942">
        <v>27.52</v>
      </c>
      <c r="L14942" t="s">
        <v>21</v>
      </c>
      <c r="M14942">
        <v>55.89</v>
      </c>
    </row>
    <row r="14943" spans="1:13" x14ac:dyDescent="0.25">
      <c r="A14943" t="s">
        <v>650</v>
      </c>
      <c r="B14943" t="s">
        <v>34</v>
      </c>
      <c r="C14943" t="s">
        <v>35</v>
      </c>
      <c r="D14943" t="s">
        <v>29</v>
      </c>
      <c r="E14943" s="1">
        <v>34074.49</v>
      </c>
      <c r="F14943" t="s">
        <v>25</v>
      </c>
      <c r="G14943">
        <v>0</v>
      </c>
      <c r="H14943">
        <v>550</v>
      </c>
      <c r="I14943">
        <v>562</v>
      </c>
      <c r="J14943">
        <v>94.92</v>
      </c>
      <c r="K14943">
        <v>82.95</v>
      </c>
      <c r="L14943" t="s">
        <v>33</v>
      </c>
      <c r="M14943">
        <v>55.36</v>
      </c>
    </row>
    <row r="14944" spans="1:13" x14ac:dyDescent="0.25">
      <c r="A14944" t="s">
        <v>355</v>
      </c>
      <c r="B14944" t="s">
        <v>34</v>
      </c>
      <c r="C14944" t="s">
        <v>15</v>
      </c>
      <c r="D14944" t="s">
        <v>29</v>
      </c>
      <c r="E14944" s="1">
        <v>50741.78</v>
      </c>
      <c r="F14944" t="s">
        <v>17</v>
      </c>
      <c r="G14944">
        <v>3</v>
      </c>
      <c r="H14944">
        <v>9558</v>
      </c>
      <c r="I14944">
        <v>8102</v>
      </c>
      <c r="J14944">
        <v>43</v>
      </c>
      <c r="K14944">
        <v>99.83</v>
      </c>
      <c r="L14944" t="s">
        <v>31</v>
      </c>
      <c r="M14944">
        <v>27.19</v>
      </c>
    </row>
    <row r="14945" spans="1:13" hidden="1" x14ac:dyDescent="0.25">
      <c r="A14945" t="s">
        <v>674</v>
      </c>
      <c r="B14945" t="s">
        <v>34</v>
      </c>
      <c r="C14945" t="s">
        <v>15</v>
      </c>
      <c r="D14945" t="s">
        <v>16</v>
      </c>
      <c r="E14945" s="1">
        <v>133117.85999999999</v>
      </c>
      <c r="F14945" t="s">
        <v>25</v>
      </c>
      <c r="G14945">
        <v>2</v>
      </c>
      <c r="H14945">
        <v>6381</v>
      </c>
      <c r="I14945">
        <v>4187</v>
      </c>
      <c r="J14945">
        <v>90.39</v>
      </c>
      <c r="K14945">
        <v>71.67</v>
      </c>
      <c r="L14945" t="s">
        <v>33</v>
      </c>
      <c r="M14945">
        <v>66.3</v>
      </c>
    </row>
    <row r="14946" spans="1:13" x14ac:dyDescent="0.25">
      <c r="A14946" t="s">
        <v>653</v>
      </c>
      <c r="B14946" t="s">
        <v>54</v>
      </c>
      <c r="C14946" t="s">
        <v>35</v>
      </c>
      <c r="D14946" t="s">
        <v>29</v>
      </c>
      <c r="E14946" s="1">
        <v>47847.839999999997</v>
      </c>
      <c r="F14946" t="s">
        <v>37</v>
      </c>
      <c r="G14946">
        <v>7</v>
      </c>
      <c r="H14946">
        <v>4275</v>
      </c>
      <c r="I14946">
        <v>2197</v>
      </c>
      <c r="J14946">
        <v>97.16</v>
      </c>
      <c r="K14946">
        <v>91.33</v>
      </c>
      <c r="L14946" t="s">
        <v>18</v>
      </c>
      <c r="M14946">
        <v>47.58</v>
      </c>
    </row>
    <row r="14947" spans="1:13" hidden="1" x14ac:dyDescent="0.25">
      <c r="A14947" t="s">
        <v>63</v>
      </c>
      <c r="B14947" t="s">
        <v>23</v>
      </c>
      <c r="C14947" t="s">
        <v>15</v>
      </c>
      <c r="D14947" t="s">
        <v>24</v>
      </c>
      <c r="E14947" s="1">
        <v>129796.29</v>
      </c>
      <c r="F14947" t="s">
        <v>25</v>
      </c>
      <c r="G14947">
        <v>11</v>
      </c>
      <c r="H14947">
        <v>1609</v>
      </c>
      <c r="I14947">
        <v>5162</v>
      </c>
      <c r="J14947">
        <v>31.24</v>
      </c>
      <c r="K14947">
        <v>41.51</v>
      </c>
      <c r="L14947" t="s">
        <v>21</v>
      </c>
      <c r="M14947">
        <v>72.680000000000007</v>
      </c>
    </row>
    <row r="14948" spans="1:13" hidden="1" x14ac:dyDescent="0.25">
      <c r="A14948" t="s">
        <v>377</v>
      </c>
      <c r="B14948" t="s">
        <v>39</v>
      </c>
      <c r="C14948" t="s">
        <v>35</v>
      </c>
      <c r="D14948" t="s">
        <v>16</v>
      </c>
      <c r="E14948" s="1">
        <v>134318.92000000001</v>
      </c>
      <c r="F14948" t="s">
        <v>25</v>
      </c>
      <c r="G14948">
        <v>1</v>
      </c>
      <c r="H14948">
        <v>2860</v>
      </c>
      <c r="I14948">
        <v>493</v>
      </c>
      <c r="J14948">
        <v>4.9000000000000004</v>
      </c>
      <c r="K14948">
        <v>6.66</v>
      </c>
      <c r="L14948" t="s">
        <v>31</v>
      </c>
      <c r="M14948">
        <v>30.21</v>
      </c>
    </row>
    <row r="14949" spans="1:13" hidden="1" x14ac:dyDescent="0.25">
      <c r="A14949" t="s">
        <v>290</v>
      </c>
      <c r="B14949" t="s">
        <v>28</v>
      </c>
      <c r="C14949" t="s">
        <v>15</v>
      </c>
      <c r="D14949" t="s">
        <v>24</v>
      </c>
      <c r="E14949" s="1">
        <v>93482.84</v>
      </c>
      <c r="F14949" t="s">
        <v>45</v>
      </c>
      <c r="G14949">
        <v>2</v>
      </c>
      <c r="H14949">
        <v>7210</v>
      </c>
      <c r="I14949">
        <v>5005</v>
      </c>
      <c r="J14949">
        <v>78.36</v>
      </c>
      <c r="K14949">
        <v>57.93</v>
      </c>
      <c r="L14949" t="s">
        <v>42</v>
      </c>
      <c r="M14949">
        <v>74.540000000000006</v>
      </c>
    </row>
    <row r="14950" spans="1:13" hidden="1" x14ac:dyDescent="0.25">
      <c r="A14950" t="s">
        <v>542</v>
      </c>
      <c r="B14950" t="s">
        <v>34</v>
      </c>
      <c r="C14950" t="s">
        <v>15</v>
      </c>
      <c r="D14950" t="s">
        <v>16</v>
      </c>
      <c r="E14950" s="1">
        <v>81593.440000000002</v>
      </c>
      <c r="F14950" t="s">
        <v>17</v>
      </c>
      <c r="G14950">
        <v>12</v>
      </c>
      <c r="H14950">
        <v>8438</v>
      </c>
      <c r="I14950">
        <v>9905</v>
      </c>
      <c r="J14950">
        <v>53.4</v>
      </c>
      <c r="K14950">
        <v>12.81</v>
      </c>
      <c r="L14950" t="s">
        <v>42</v>
      </c>
      <c r="M14950">
        <v>54.97</v>
      </c>
    </row>
    <row r="14951" spans="1:13" hidden="1" x14ac:dyDescent="0.25">
      <c r="A14951" t="s">
        <v>90</v>
      </c>
      <c r="B14951" t="s">
        <v>39</v>
      </c>
      <c r="C14951" t="s">
        <v>35</v>
      </c>
      <c r="D14951" t="s">
        <v>16</v>
      </c>
      <c r="E14951" s="1">
        <v>110713.77</v>
      </c>
      <c r="F14951" t="s">
        <v>30</v>
      </c>
      <c r="G14951">
        <v>4</v>
      </c>
      <c r="H14951">
        <v>6053</v>
      </c>
      <c r="I14951">
        <v>7799</v>
      </c>
      <c r="J14951">
        <v>22.44</v>
      </c>
      <c r="K14951">
        <v>64.92</v>
      </c>
      <c r="L14951" t="s">
        <v>31</v>
      </c>
      <c r="M14951">
        <v>65.23</v>
      </c>
    </row>
    <row r="14952" spans="1:13" hidden="1" x14ac:dyDescent="0.25">
      <c r="A14952" t="s">
        <v>211</v>
      </c>
      <c r="B14952" t="s">
        <v>39</v>
      </c>
      <c r="C14952" t="s">
        <v>15</v>
      </c>
      <c r="D14952" t="s">
        <v>16</v>
      </c>
      <c r="E14952" s="1">
        <v>109191.71</v>
      </c>
      <c r="F14952" t="s">
        <v>45</v>
      </c>
      <c r="G14952">
        <v>1</v>
      </c>
      <c r="H14952">
        <v>9917</v>
      </c>
      <c r="I14952">
        <v>2399</v>
      </c>
      <c r="J14952">
        <v>15.08</v>
      </c>
      <c r="K14952">
        <v>46.06</v>
      </c>
      <c r="L14952" t="s">
        <v>18</v>
      </c>
      <c r="M14952">
        <v>56.88</v>
      </c>
    </row>
    <row r="14953" spans="1:13" x14ac:dyDescent="0.25">
      <c r="A14953" t="s">
        <v>659</v>
      </c>
      <c r="B14953" t="s">
        <v>51</v>
      </c>
      <c r="C14953" t="s">
        <v>15</v>
      </c>
      <c r="D14953" t="s">
        <v>29</v>
      </c>
      <c r="E14953" s="1">
        <v>60986.96</v>
      </c>
      <c r="F14953" t="s">
        <v>37</v>
      </c>
      <c r="G14953">
        <v>2</v>
      </c>
      <c r="H14953">
        <v>386</v>
      </c>
      <c r="I14953">
        <v>2769</v>
      </c>
      <c r="J14953">
        <v>3.57</v>
      </c>
      <c r="K14953">
        <v>71.84</v>
      </c>
      <c r="L14953" t="s">
        <v>31</v>
      </c>
      <c r="M14953">
        <v>56.47</v>
      </c>
    </row>
    <row r="14954" spans="1:13" hidden="1" x14ac:dyDescent="0.25">
      <c r="A14954" t="s">
        <v>294</v>
      </c>
      <c r="B14954" t="s">
        <v>20</v>
      </c>
      <c r="C14954" t="s">
        <v>15</v>
      </c>
      <c r="D14954" t="s">
        <v>16</v>
      </c>
      <c r="E14954" s="1">
        <v>48951.360000000001</v>
      </c>
      <c r="F14954" t="s">
        <v>17</v>
      </c>
      <c r="G14954">
        <v>15</v>
      </c>
      <c r="H14954">
        <v>1284</v>
      </c>
      <c r="I14954">
        <v>4366</v>
      </c>
      <c r="J14954">
        <v>6.11</v>
      </c>
      <c r="K14954">
        <v>84.95</v>
      </c>
      <c r="L14954" t="s">
        <v>21</v>
      </c>
      <c r="M14954">
        <v>35.19</v>
      </c>
    </row>
    <row r="14955" spans="1:13" hidden="1" x14ac:dyDescent="0.25">
      <c r="A14955" t="s">
        <v>190</v>
      </c>
      <c r="B14955" t="s">
        <v>28</v>
      </c>
      <c r="C14955" t="s">
        <v>15</v>
      </c>
      <c r="D14955" t="s">
        <v>24</v>
      </c>
      <c r="E14955" s="1">
        <v>97350.94</v>
      </c>
      <c r="F14955" t="s">
        <v>37</v>
      </c>
      <c r="G14955">
        <v>9</v>
      </c>
      <c r="H14955">
        <v>3978</v>
      </c>
      <c r="I14955">
        <v>4960</v>
      </c>
      <c r="J14955">
        <v>55.52</v>
      </c>
      <c r="K14955">
        <v>57.42</v>
      </c>
      <c r="L14955" t="s">
        <v>26</v>
      </c>
      <c r="M14955">
        <v>37.630000000000003</v>
      </c>
    </row>
    <row r="14956" spans="1:13" hidden="1" x14ac:dyDescent="0.25">
      <c r="A14956" t="s">
        <v>314</v>
      </c>
      <c r="B14956" t="s">
        <v>20</v>
      </c>
      <c r="C14956" t="s">
        <v>15</v>
      </c>
      <c r="D14956" t="s">
        <v>16</v>
      </c>
      <c r="E14956" s="1">
        <v>33461.79</v>
      </c>
      <c r="F14956" t="s">
        <v>30</v>
      </c>
      <c r="G14956">
        <v>13</v>
      </c>
      <c r="H14956">
        <v>990</v>
      </c>
      <c r="I14956">
        <v>1235</v>
      </c>
      <c r="J14956">
        <v>90.57</v>
      </c>
      <c r="K14956">
        <v>57.22</v>
      </c>
      <c r="L14956" t="s">
        <v>58</v>
      </c>
      <c r="M14956">
        <v>69.3</v>
      </c>
    </row>
    <row r="14957" spans="1:13" hidden="1" x14ac:dyDescent="0.25">
      <c r="A14957" t="s">
        <v>544</v>
      </c>
      <c r="B14957" t="s">
        <v>54</v>
      </c>
      <c r="C14957" t="s">
        <v>35</v>
      </c>
      <c r="D14957" t="s">
        <v>24</v>
      </c>
      <c r="E14957" s="1">
        <v>143631.45000000001</v>
      </c>
      <c r="F14957" t="s">
        <v>17</v>
      </c>
      <c r="G14957">
        <v>19</v>
      </c>
      <c r="H14957">
        <v>4318</v>
      </c>
      <c r="I14957">
        <v>5147</v>
      </c>
      <c r="J14957">
        <v>97.83</v>
      </c>
      <c r="K14957">
        <v>40.96</v>
      </c>
      <c r="L14957" t="s">
        <v>58</v>
      </c>
      <c r="M14957">
        <v>49.3</v>
      </c>
    </row>
    <row r="14958" spans="1:13" x14ac:dyDescent="0.25">
      <c r="A14958" t="s">
        <v>485</v>
      </c>
      <c r="B14958" t="s">
        <v>39</v>
      </c>
      <c r="C14958" t="s">
        <v>15</v>
      </c>
      <c r="D14958" t="s">
        <v>29</v>
      </c>
      <c r="E14958" s="1">
        <v>95575.360000000001</v>
      </c>
      <c r="F14958" t="s">
        <v>25</v>
      </c>
      <c r="G14958">
        <v>3</v>
      </c>
      <c r="H14958">
        <v>2113</v>
      </c>
      <c r="I14958">
        <v>6083</v>
      </c>
      <c r="J14958">
        <v>75.930000000000007</v>
      </c>
      <c r="K14958">
        <v>65.790000000000006</v>
      </c>
      <c r="L14958" t="s">
        <v>26</v>
      </c>
      <c r="M14958">
        <v>53.86</v>
      </c>
    </row>
    <row r="14959" spans="1:13" hidden="1" x14ac:dyDescent="0.25">
      <c r="A14959" t="s">
        <v>393</v>
      </c>
      <c r="B14959" t="s">
        <v>14</v>
      </c>
      <c r="C14959" t="s">
        <v>35</v>
      </c>
      <c r="D14959" t="s">
        <v>24</v>
      </c>
      <c r="E14959" s="1">
        <v>110101.68</v>
      </c>
      <c r="F14959" t="s">
        <v>37</v>
      </c>
      <c r="G14959">
        <v>8</v>
      </c>
      <c r="H14959">
        <v>467</v>
      </c>
      <c r="I14959">
        <v>9051</v>
      </c>
      <c r="J14959">
        <v>51.17</v>
      </c>
      <c r="K14959">
        <v>91.06</v>
      </c>
      <c r="L14959" t="s">
        <v>18</v>
      </c>
      <c r="M14959">
        <v>53.43</v>
      </c>
    </row>
    <row r="14960" spans="1:13" hidden="1" x14ac:dyDescent="0.25">
      <c r="A14960" t="s">
        <v>88</v>
      </c>
      <c r="B14960" t="s">
        <v>51</v>
      </c>
      <c r="C14960" t="s">
        <v>35</v>
      </c>
      <c r="D14960" t="s">
        <v>24</v>
      </c>
      <c r="E14960" s="1">
        <v>89726.53</v>
      </c>
      <c r="F14960" t="s">
        <v>17</v>
      </c>
      <c r="G14960">
        <v>3</v>
      </c>
      <c r="H14960">
        <v>2895</v>
      </c>
      <c r="I14960">
        <v>2743</v>
      </c>
      <c r="J14960">
        <v>27.55</v>
      </c>
      <c r="K14960">
        <v>55.33</v>
      </c>
      <c r="L14960" t="s">
        <v>21</v>
      </c>
      <c r="M14960">
        <v>41.29</v>
      </c>
    </row>
    <row r="14961" spans="1:13" hidden="1" x14ac:dyDescent="0.25">
      <c r="A14961" t="s">
        <v>55</v>
      </c>
      <c r="B14961" t="s">
        <v>14</v>
      </c>
      <c r="C14961" t="s">
        <v>35</v>
      </c>
      <c r="D14961" t="s">
        <v>24</v>
      </c>
      <c r="E14961" s="1">
        <v>97178.32</v>
      </c>
      <c r="F14961" t="s">
        <v>25</v>
      </c>
      <c r="G14961">
        <v>3</v>
      </c>
      <c r="H14961">
        <v>8962</v>
      </c>
      <c r="I14961">
        <v>3330</v>
      </c>
      <c r="J14961">
        <v>90.82</v>
      </c>
      <c r="K14961">
        <v>83.42</v>
      </c>
      <c r="L14961" t="s">
        <v>18</v>
      </c>
      <c r="M14961">
        <v>36.93</v>
      </c>
    </row>
    <row r="14962" spans="1:13" hidden="1" x14ac:dyDescent="0.25">
      <c r="A14962" t="s">
        <v>87</v>
      </c>
      <c r="B14962" t="s">
        <v>14</v>
      </c>
      <c r="C14962" t="s">
        <v>35</v>
      </c>
      <c r="D14962" t="s">
        <v>24</v>
      </c>
      <c r="E14962" s="1">
        <v>79948.58</v>
      </c>
      <c r="F14962" t="s">
        <v>30</v>
      </c>
      <c r="G14962">
        <v>4</v>
      </c>
      <c r="H14962">
        <v>1203</v>
      </c>
      <c r="I14962">
        <v>3489</v>
      </c>
      <c r="J14962">
        <v>95.8</v>
      </c>
      <c r="K14962">
        <v>93.53</v>
      </c>
      <c r="L14962" t="s">
        <v>42</v>
      </c>
      <c r="M14962">
        <v>56.78</v>
      </c>
    </row>
    <row r="14963" spans="1:13" hidden="1" x14ac:dyDescent="0.25">
      <c r="A14963" t="s">
        <v>643</v>
      </c>
      <c r="B14963" t="s">
        <v>28</v>
      </c>
      <c r="C14963" t="s">
        <v>35</v>
      </c>
      <c r="D14963" t="s">
        <v>16</v>
      </c>
      <c r="E14963" s="1">
        <v>83106.59</v>
      </c>
      <c r="F14963" t="s">
        <v>37</v>
      </c>
      <c r="G14963">
        <v>6</v>
      </c>
      <c r="H14963">
        <v>4448</v>
      </c>
      <c r="I14963">
        <v>9213</v>
      </c>
      <c r="J14963">
        <v>89.5</v>
      </c>
      <c r="K14963">
        <v>9.15</v>
      </c>
      <c r="L14963" t="s">
        <v>26</v>
      </c>
      <c r="M14963">
        <v>27.39</v>
      </c>
    </row>
    <row r="14964" spans="1:13" x14ac:dyDescent="0.25">
      <c r="A14964" t="s">
        <v>482</v>
      </c>
      <c r="B14964" t="s">
        <v>54</v>
      </c>
      <c r="C14964" t="s">
        <v>35</v>
      </c>
      <c r="D14964" t="s">
        <v>29</v>
      </c>
      <c r="E14964" s="1">
        <v>36686.559999999998</v>
      </c>
      <c r="F14964" t="s">
        <v>45</v>
      </c>
      <c r="G14964">
        <v>12</v>
      </c>
      <c r="H14964">
        <v>1754</v>
      </c>
      <c r="I14964">
        <v>2074</v>
      </c>
      <c r="J14964">
        <v>97.14</v>
      </c>
      <c r="K14964">
        <v>93.5</v>
      </c>
      <c r="L14964" t="s">
        <v>33</v>
      </c>
      <c r="M14964">
        <v>75.19</v>
      </c>
    </row>
    <row r="14965" spans="1:13" hidden="1" x14ac:dyDescent="0.25">
      <c r="A14965" t="s">
        <v>280</v>
      </c>
      <c r="B14965" t="s">
        <v>23</v>
      </c>
      <c r="C14965" t="s">
        <v>35</v>
      </c>
      <c r="D14965" t="s">
        <v>24</v>
      </c>
      <c r="E14965" s="1">
        <v>78232.39</v>
      </c>
      <c r="F14965" t="s">
        <v>45</v>
      </c>
      <c r="G14965">
        <v>4</v>
      </c>
      <c r="H14965">
        <v>119</v>
      </c>
      <c r="I14965">
        <v>1658</v>
      </c>
      <c r="J14965">
        <v>50.46</v>
      </c>
      <c r="K14965">
        <v>87.43</v>
      </c>
      <c r="L14965" t="s">
        <v>48</v>
      </c>
      <c r="M14965">
        <v>74.92</v>
      </c>
    </row>
    <row r="14966" spans="1:13" hidden="1" x14ac:dyDescent="0.25">
      <c r="A14966" t="s">
        <v>214</v>
      </c>
      <c r="B14966" t="s">
        <v>54</v>
      </c>
      <c r="C14966" t="s">
        <v>35</v>
      </c>
      <c r="D14966" t="s">
        <v>24</v>
      </c>
      <c r="E14966" s="1">
        <v>104881.77</v>
      </c>
      <c r="F14966" t="s">
        <v>25</v>
      </c>
      <c r="G14966">
        <v>5</v>
      </c>
      <c r="H14966">
        <v>5495</v>
      </c>
      <c r="I14966">
        <v>7196</v>
      </c>
      <c r="J14966">
        <v>17.28</v>
      </c>
      <c r="K14966">
        <v>76.66</v>
      </c>
      <c r="L14966" t="s">
        <v>26</v>
      </c>
      <c r="M14966">
        <v>28.71</v>
      </c>
    </row>
    <row r="14967" spans="1:13" hidden="1" x14ac:dyDescent="0.25">
      <c r="A14967" t="s">
        <v>464</v>
      </c>
      <c r="B14967" t="s">
        <v>20</v>
      </c>
      <c r="C14967" t="s">
        <v>15</v>
      </c>
      <c r="D14967" t="s">
        <v>24</v>
      </c>
      <c r="E14967" s="1">
        <v>145479.66</v>
      </c>
      <c r="F14967" t="s">
        <v>30</v>
      </c>
      <c r="G14967">
        <v>2</v>
      </c>
      <c r="H14967">
        <v>9908</v>
      </c>
      <c r="I14967">
        <v>6684</v>
      </c>
      <c r="J14967">
        <v>73.61</v>
      </c>
      <c r="K14967">
        <v>17.98</v>
      </c>
      <c r="L14967" t="s">
        <v>33</v>
      </c>
      <c r="M14967">
        <v>62.32</v>
      </c>
    </row>
    <row r="14968" spans="1:13" hidden="1" x14ac:dyDescent="0.25">
      <c r="A14968" t="s">
        <v>443</v>
      </c>
      <c r="B14968" t="s">
        <v>34</v>
      </c>
      <c r="C14968" t="s">
        <v>15</v>
      </c>
      <c r="D14968" t="s">
        <v>16</v>
      </c>
      <c r="E14968" s="1">
        <v>100946.36</v>
      </c>
      <c r="F14968" t="s">
        <v>45</v>
      </c>
      <c r="G14968">
        <v>0</v>
      </c>
      <c r="H14968">
        <v>2949</v>
      </c>
      <c r="I14968">
        <v>6761</v>
      </c>
      <c r="J14968">
        <v>60.65</v>
      </c>
      <c r="K14968">
        <v>48.9</v>
      </c>
      <c r="L14968" t="s">
        <v>33</v>
      </c>
      <c r="M14968">
        <v>59.35</v>
      </c>
    </row>
    <row r="14969" spans="1:13" x14ac:dyDescent="0.25">
      <c r="A14969" t="s">
        <v>118</v>
      </c>
      <c r="B14969" t="s">
        <v>14</v>
      </c>
      <c r="C14969" t="s">
        <v>15</v>
      </c>
      <c r="D14969" t="s">
        <v>29</v>
      </c>
      <c r="E14969" s="1">
        <v>64136.73</v>
      </c>
      <c r="F14969" t="s">
        <v>45</v>
      </c>
      <c r="G14969">
        <v>3</v>
      </c>
      <c r="H14969">
        <v>2914</v>
      </c>
      <c r="I14969">
        <v>438</v>
      </c>
      <c r="J14969">
        <v>34.700000000000003</v>
      </c>
      <c r="K14969">
        <v>60.15</v>
      </c>
      <c r="L14969" t="s">
        <v>18</v>
      </c>
      <c r="M14969">
        <v>22.18</v>
      </c>
    </row>
    <row r="14970" spans="1:13" x14ac:dyDescent="0.25">
      <c r="A14970" t="s">
        <v>408</v>
      </c>
      <c r="B14970" t="s">
        <v>54</v>
      </c>
      <c r="C14970" t="s">
        <v>35</v>
      </c>
      <c r="D14970" t="s">
        <v>29</v>
      </c>
      <c r="E14970" s="1">
        <v>144937.32</v>
      </c>
      <c r="F14970" t="s">
        <v>25</v>
      </c>
      <c r="G14970">
        <v>5</v>
      </c>
      <c r="H14970">
        <v>3778</v>
      </c>
      <c r="I14970">
        <v>4924</v>
      </c>
      <c r="J14970">
        <v>49.64</v>
      </c>
      <c r="K14970">
        <v>45.34</v>
      </c>
      <c r="L14970" t="s">
        <v>18</v>
      </c>
      <c r="M14970">
        <v>42.01</v>
      </c>
    </row>
    <row r="14971" spans="1:13" hidden="1" x14ac:dyDescent="0.25">
      <c r="A14971" t="s">
        <v>236</v>
      </c>
      <c r="B14971" t="s">
        <v>54</v>
      </c>
      <c r="C14971" t="s">
        <v>15</v>
      </c>
      <c r="D14971" t="s">
        <v>24</v>
      </c>
      <c r="E14971" s="1">
        <v>94884.04</v>
      </c>
      <c r="F14971" t="s">
        <v>25</v>
      </c>
      <c r="G14971">
        <v>20</v>
      </c>
      <c r="H14971">
        <v>1161</v>
      </c>
      <c r="I14971">
        <v>9339</v>
      </c>
      <c r="J14971">
        <v>15.95</v>
      </c>
      <c r="K14971">
        <v>52.57</v>
      </c>
      <c r="L14971" t="s">
        <v>26</v>
      </c>
      <c r="M14971">
        <v>24.9</v>
      </c>
    </row>
    <row r="14972" spans="1:13" x14ac:dyDescent="0.25">
      <c r="A14972" t="s">
        <v>116</v>
      </c>
      <c r="B14972" t="s">
        <v>51</v>
      </c>
      <c r="C14972" t="s">
        <v>35</v>
      </c>
      <c r="D14972" t="s">
        <v>29</v>
      </c>
      <c r="E14972" s="1">
        <v>73557.119999999995</v>
      </c>
      <c r="F14972" t="s">
        <v>25</v>
      </c>
      <c r="G14972">
        <v>5</v>
      </c>
      <c r="H14972">
        <v>7557</v>
      </c>
      <c r="I14972">
        <v>8656</v>
      </c>
      <c r="J14972">
        <v>30.63</v>
      </c>
      <c r="K14972">
        <v>44.69</v>
      </c>
      <c r="L14972" t="s">
        <v>21</v>
      </c>
      <c r="M14972">
        <v>46.41</v>
      </c>
    </row>
    <row r="14973" spans="1:13" hidden="1" x14ac:dyDescent="0.25">
      <c r="A14973" t="s">
        <v>494</v>
      </c>
      <c r="B14973" t="s">
        <v>54</v>
      </c>
      <c r="C14973" t="s">
        <v>15</v>
      </c>
      <c r="D14973" t="s">
        <v>16</v>
      </c>
      <c r="E14973" s="1">
        <v>125458.73</v>
      </c>
      <c r="F14973" t="s">
        <v>37</v>
      </c>
      <c r="G14973">
        <v>3</v>
      </c>
      <c r="H14973">
        <v>7099</v>
      </c>
      <c r="I14973">
        <v>6249</v>
      </c>
      <c r="J14973">
        <v>70.599999999999994</v>
      </c>
      <c r="K14973">
        <v>58.73</v>
      </c>
      <c r="L14973" t="s">
        <v>21</v>
      </c>
      <c r="M14973">
        <v>36.51</v>
      </c>
    </row>
    <row r="14974" spans="1:13" hidden="1" x14ac:dyDescent="0.25">
      <c r="A14974" t="s">
        <v>149</v>
      </c>
      <c r="B14974" t="s">
        <v>39</v>
      </c>
      <c r="C14974" t="s">
        <v>35</v>
      </c>
      <c r="D14974" t="s">
        <v>16</v>
      </c>
      <c r="E14974" s="1">
        <v>149112.98000000001</v>
      </c>
      <c r="F14974" t="s">
        <v>37</v>
      </c>
      <c r="G14974">
        <v>16</v>
      </c>
      <c r="H14974">
        <v>6443</v>
      </c>
      <c r="I14974">
        <v>308</v>
      </c>
      <c r="J14974">
        <v>87.52</v>
      </c>
      <c r="K14974">
        <v>39.049999999999997</v>
      </c>
      <c r="L14974" t="s">
        <v>26</v>
      </c>
      <c r="M14974">
        <v>42.89</v>
      </c>
    </row>
    <row r="14975" spans="1:13" x14ac:dyDescent="0.25">
      <c r="A14975" t="s">
        <v>280</v>
      </c>
      <c r="B14975" t="s">
        <v>51</v>
      </c>
      <c r="C14975" t="s">
        <v>35</v>
      </c>
      <c r="D14975" t="s">
        <v>29</v>
      </c>
      <c r="E14975" s="1">
        <v>42073.93</v>
      </c>
      <c r="F14975" t="s">
        <v>30</v>
      </c>
      <c r="G14975">
        <v>17</v>
      </c>
      <c r="H14975">
        <v>349</v>
      </c>
      <c r="I14975">
        <v>6628</v>
      </c>
      <c r="J14975">
        <v>59.04</v>
      </c>
      <c r="K14975">
        <v>54.63</v>
      </c>
      <c r="L14975" t="s">
        <v>58</v>
      </c>
      <c r="M14975">
        <v>41.47</v>
      </c>
    </row>
    <row r="14976" spans="1:13" hidden="1" x14ac:dyDescent="0.25">
      <c r="A14976" t="s">
        <v>587</v>
      </c>
      <c r="B14976" t="s">
        <v>14</v>
      </c>
      <c r="C14976" t="s">
        <v>35</v>
      </c>
      <c r="D14976" t="s">
        <v>24</v>
      </c>
      <c r="E14976" s="1">
        <v>66371.02</v>
      </c>
      <c r="F14976" t="s">
        <v>45</v>
      </c>
      <c r="G14976">
        <v>1</v>
      </c>
      <c r="H14976">
        <v>4313</v>
      </c>
      <c r="I14976">
        <v>1504</v>
      </c>
      <c r="J14976">
        <v>10.63</v>
      </c>
      <c r="K14976">
        <v>3.25</v>
      </c>
      <c r="L14976" t="s">
        <v>21</v>
      </c>
      <c r="M14976">
        <v>63.27</v>
      </c>
    </row>
    <row r="14977" spans="1:13" x14ac:dyDescent="0.25">
      <c r="A14977" t="s">
        <v>263</v>
      </c>
      <c r="B14977" t="s">
        <v>54</v>
      </c>
      <c r="C14977" t="s">
        <v>35</v>
      </c>
      <c r="D14977" t="s">
        <v>29</v>
      </c>
      <c r="E14977" s="1">
        <v>141402.69</v>
      </c>
      <c r="F14977" t="s">
        <v>17</v>
      </c>
      <c r="G14977">
        <v>14</v>
      </c>
      <c r="H14977">
        <v>5502</v>
      </c>
      <c r="I14977">
        <v>8232</v>
      </c>
      <c r="J14977">
        <v>34.78</v>
      </c>
      <c r="K14977">
        <v>38.42</v>
      </c>
      <c r="L14977" t="s">
        <v>58</v>
      </c>
      <c r="M14977">
        <v>65.64</v>
      </c>
    </row>
    <row r="14978" spans="1:13" hidden="1" x14ac:dyDescent="0.25">
      <c r="A14978" t="s">
        <v>156</v>
      </c>
      <c r="B14978" t="s">
        <v>34</v>
      </c>
      <c r="C14978" t="s">
        <v>35</v>
      </c>
      <c r="D14978" t="s">
        <v>16</v>
      </c>
      <c r="E14978" s="1">
        <v>100693.36</v>
      </c>
      <c r="F14978" t="s">
        <v>30</v>
      </c>
      <c r="G14978">
        <v>9</v>
      </c>
      <c r="H14978">
        <v>6355</v>
      </c>
      <c r="I14978">
        <v>2496</v>
      </c>
      <c r="J14978">
        <v>95.97</v>
      </c>
      <c r="K14978">
        <v>76.48</v>
      </c>
      <c r="L14978" t="s">
        <v>58</v>
      </c>
      <c r="M14978">
        <v>73.67</v>
      </c>
    </row>
    <row r="14979" spans="1:13" x14ac:dyDescent="0.25">
      <c r="A14979" t="s">
        <v>395</v>
      </c>
      <c r="B14979" t="s">
        <v>23</v>
      </c>
      <c r="C14979" t="s">
        <v>15</v>
      </c>
      <c r="D14979" t="s">
        <v>29</v>
      </c>
      <c r="E14979" s="1">
        <v>53110.22</v>
      </c>
      <c r="F14979" t="s">
        <v>17</v>
      </c>
      <c r="G14979">
        <v>4</v>
      </c>
      <c r="H14979">
        <v>2320</v>
      </c>
      <c r="I14979">
        <v>9608</v>
      </c>
      <c r="J14979">
        <v>33.82</v>
      </c>
      <c r="K14979">
        <v>33.51</v>
      </c>
      <c r="L14979" t="s">
        <v>33</v>
      </c>
      <c r="M14979">
        <v>70.27</v>
      </c>
    </row>
    <row r="14980" spans="1:13" hidden="1" x14ac:dyDescent="0.25">
      <c r="A14980" t="s">
        <v>627</v>
      </c>
      <c r="B14980" t="s">
        <v>20</v>
      </c>
      <c r="C14980" t="s">
        <v>35</v>
      </c>
      <c r="D14980" t="s">
        <v>16</v>
      </c>
      <c r="E14980" s="1">
        <v>98912.27</v>
      </c>
      <c r="F14980" t="s">
        <v>17</v>
      </c>
      <c r="G14980">
        <v>17</v>
      </c>
      <c r="H14980">
        <v>9302</v>
      </c>
      <c r="I14980">
        <v>1592</v>
      </c>
      <c r="J14980">
        <v>60.11</v>
      </c>
      <c r="K14980">
        <v>42.7</v>
      </c>
      <c r="L14980" t="s">
        <v>21</v>
      </c>
      <c r="M14980">
        <v>22.17</v>
      </c>
    </row>
    <row r="14981" spans="1:13" x14ac:dyDescent="0.25">
      <c r="A14981" t="s">
        <v>506</v>
      </c>
      <c r="B14981" t="s">
        <v>34</v>
      </c>
      <c r="C14981" t="s">
        <v>15</v>
      </c>
      <c r="D14981" t="s">
        <v>29</v>
      </c>
      <c r="E14981" s="1">
        <v>69297.37</v>
      </c>
      <c r="F14981" t="s">
        <v>17</v>
      </c>
      <c r="G14981">
        <v>19</v>
      </c>
      <c r="H14981">
        <v>750</v>
      </c>
      <c r="I14981">
        <v>6476</v>
      </c>
      <c r="J14981">
        <v>47.04</v>
      </c>
      <c r="K14981">
        <v>37.76</v>
      </c>
      <c r="L14981" t="s">
        <v>33</v>
      </c>
      <c r="M14981">
        <v>68.44</v>
      </c>
    </row>
    <row r="14982" spans="1:13" hidden="1" x14ac:dyDescent="0.25">
      <c r="A14982" t="s">
        <v>456</v>
      </c>
      <c r="B14982" t="s">
        <v>23</v>
      </c>
      <c r="C14982" t="s">
        <v>35</v>
      </c>
      <c r="D14982" t="s">
        <v>24</v>
      </c>
      <c r="E14982" s="1">
        <v>50902.05</v>
      </c>
      <c r="F14982" t="s">
        <v>37</v>
      </c>
      <c r="G14982">
        <v>19</v>
      </c>
      <c r="H14982">
        <v>2490</v>
      </c>
      <c r="I14982">
        <v>1752</v>
      </c>
      <c r="J14982">
        <v>16.46</v>
      </c>
      <c r="K14982">
        <v>13.33</v>
      </c>
      <c r="L14982" t="s">
        <v>42</v>
      </c>
      <c r="M14982">
        <v>64.03</v>
      </c>
    </row>
    <row r="14983" spans="1:13" x14ac:dyDescent="0.25">
      <c r="A14983" t="s">
        <v>155</v>
      </c>
      <c r="B14983" t="s">
        <v>54</v>
      </c>
      <c r="C14983" t="s">
        <v>35</v>
      </c>
      <c r="D14983" t="s">
        <v>29</v>
      </c>
      <c r="E14983" s="1">
        <v>117873.59</v>
      </c>
      <c r="F14983" t="s">
        <v>17</v>
      </c>
      <c r="G14983">
        <v>14</v>
      </c>
      <c r="H14983">
        <v>2072</v>
      </c>
      <c r="I14983">
        <v>464</v>
      </c>
      <c r="J14983">
        <v>90.49</v>
      </c>
      <c r="K14983">
        <v>5.31</v>
      </c>
      <c r="L14983" t="s">
        <v>26</v>
      </c>
      <c r="M14983">
        <v>38.19</v>
      </c>
    </row>
    <row r="14984" spans="1:13" x14ac:dyDescent="0.25">
      <c r="A14984" t="s">
        <v>488</v>
      </c>
      <c r="B14984" t="s">
        <v>20</v>
      </c>
      <c r="C14984" t="s">
        <v>15</v>
      </c>
      <c r="D14984" t="s">
        <v>29</v>
      </c>
      <c r="E14984" s="1">
        <v>133462.65</v>
      </c>
      <c r="F14984" t="s">
        <v>45</v>
      </c>
      <c r="G14984">
        <v>0</v>
      </c>
      <c r="H14984">
        <v>9746</v>
      </c>
      <c r="I14984">
        <v>3845</v>
      </c>
      <c r="J14984">
        <v>0.5</v>
      </c>
      <c r="K14984">
        <v>55.19</v>
      </c>
      <c r="L14984" t="s">
        <v>26</v>
      </c>
      <c r="M14984">
        <v>78.180000000000007</v>
      </c>
    </row>
    <row r="14985" spans="1:13" x14ac:dyDescent="0.25">
      <c r="A14985" t="s">
        <v>155</v>
      </c>
      <c r="B14985" t="s">
        <v>28</v>
      </c>
      <c r="C14985" t="s">
        <v>35</v>
      </c>
      <c r="D14985" t="s">
        <v>29</v>
      </c>
      <c r="E14985" s="1">
        <v>133614.26</v>
      </c>
      <c r="F14985" t="s">
        <v>30</v>
      </c>
      <c r="G14985">
        <v>3</v>
      </c>
      <c r="H14985">
        <v>5006</v>
      </c>
      <c r="I14985">
        <v>5185</v>
      </c>
      <c r="J14985">
        <v>47.68</v>
      </c>
      <c r="K14985">
        <v>72.319999999999993</v>
      </c>
      <c r="L14985" t="s">
        <v>48</v>
      </c>
      <c r="M14985">
        <v>57.87</v>
      </c>
    </row>
    <row r="14986" spans="1:13" x14ac:dyDescent="0.25">
      <c r="A14986" t="s">
        <v>542</v>
      </c>
      <c r="B14986" t="s">
        <v>34</v>
      </c>
      <c r="C14986" t="s">
        <v>15</v>
      </c>
      <c r="D14986" t="s">
        <v>29</v>
      </c>
      <c r="E14986" s="1">
        <v>97455.35</v>
      </c>
      <c r="F14986" t="s">
        <v>17</v>
      </c>
      <c r="G14986">
        <v>12</v>
      </c>
      <c r="H14986">
        <v>9321</v>
      </c>
      <c r="I14986">
        <v>4821</v>
      </c>
      <c r="J14986">
        <v>71.739999999999995</v>
      </c>
      <c r="K14986">
        <v>79.209999999999994</v>
      </c>
      <c r="L14986" t="s">
        <v>58</v>
      </c>
      <c r="M14986">
        <v>59.46</v>
      </c>
    </row>
    <row r="14987" spans="1:13" hidden="1" x14ac:dyDescent="0.25">
      <c r="A14987" t="s">
        <v>448</v>
      </c>
      <c r="B14987" t="s">
        <v>51</v>
      </c>
      <c r="C14987" t="s">
        <v>35</v>
      </c>
      <c r="D14987" t="s">
        <v>16</v>
      </c>
      <c r="E14987" s="1">
        <v>62453.36</v>
      </c>
      <c r="F14987" t="s">
        <v>17</v>
      </c>
      <c r="G14987">
        <v>13</v>
      </c>
      <c r="H14987">
        <v>2096</v>
      </c>
      <c r="I14987">
        <v>2601</v>
      </c>
      <c r="J14987">
        <v>36.020000000000003</v>
      </c>
      <c r="K14987">
        <v>18.850000000000001</v>
      </c>
      <c r="L14987" t="s">
        <v>31</v>
      </c>
      <c r="M14987">
        <v>59.97</v>
      </c>
    </row>
    <row r="14988" spans="1:13" x14ac:dyDescent="0.25">
      <c r="A14988" t="s">
        <v>233</v>
      </c>
      <c r="B14988" t="s">
        <v>34</v>
      </c>
      <c r="C14988" t="s">
        <v>35</v>
      </c>
      <c r="D14988" t="s">
        <v>29</v>
      </c>
      <c r="E14988" s="1">
        <v>136632.75</v>
      </c>
      <c r="F14988" t="s">
        <v>17</v>
      </c>
      <c r="G14988">
        <v>19</v>
      </c>
      <c r="H14988">
        <v>5754</v>
      </c>
      <c r="I14988">
        <v>5710</v>
      </c>
      <c r="J14988">
        <v>64.41</v>
      </c>
      <c r="K14988">
        <v>66.81</v>
      </c>
      <c r="L14988" t="s">
        <v>58</v>
      </c>
      <c r="M14988">
        <v>52.53</v>
      </c>
    </row>
    <row r="14989" spans="1:13" x14ac:dyDescent="0.25">
      <c r="A14989" t="s">
        <v>456</v>
      </c>
      <c r="B14989" t="s">
        <v>14</v>
      </c>
      <c r="C14989" t="s">
        <v>35</v>
      </c>
      <c r="D14989" t="s">
        <v>29</v>
      </c>
      <c r="E14989" s="1">
        <v>80385.41</v>
      </c>
      <c r="F14989" t="s">
        <v>30</v>
      </c>
      <c r="G14989">
        <v>1</v>
      </c>
      <c r="H14989">
        <v>8671</v>
      </c>
      <c r="I14989">
        <v>887</v>
      </c>
      <c r="J14989">
        <v>5.97</v>
      </c>
      <c r="K14989">
        <v>14.98</v>
      </c>
      <c r="L14989" t="s">
        <v>48</v>
      </c>
      <c r="M14989">
        <v>66.83</v>
      </c>
    </row>
    <row r="14990" spans="1:13" hidden="1" x14ac:dyDescent="0.25">
      <c r="A14990" t="s">
        <v>77</v>
      </c>
      <c r="B14990" t="s">
        <v>28</v>
      </c>
      <c r="C14990" t="s">
        <v>15</v>
      </c>
      <c r="D14990" t="s">
        <v>16</v>
      </c>
      <c r="E14990" s="1">
        <v>48268.31</v>
      </c>
      <c r="F14990" t="s">
        <v>17</v>
      </c>
      <c r="G14990">
        <v>9</v>
      </c>
      <c r="H14990">
        <v>4617</v>
      </c>
      <c r="I14990">
        <v>749</v>
      </c>
      <c r="J14990">
        <v>94.44</v>
      </c>
      <c r="K14990">
        <v>70.11</v>
      </c>
      <c r="L14990" t="s">
        <v>58</v>
      </c>
      <c r="M14990">
        <v>66.48</v>
      </c>
    </row>
    <row r="14991" spans="1:13" hidden="1" x14ac:dyDescent="0.25">
      <c r="A14991" t="s">
        <v>480</v>
      </c>
      <c r="B14991" t="s">
        <v>39</v>
      </c>
      <c r="C14991" t="s">
        <v>35</v>
      </c>
      <c r="D14991" t="s">
        <v>16</v>
      </c>
      <c r="E14991" s="1">
        <v>59416.26</v>
      </c>
      <c r="F14991" t="s">
        <v>17</v>
      </c>
      <c r="G14991">
        <v>9</v>
      </c>
      <c r="H14991">
        <v>8750</v>
      </c>
      <c r="I14991">
        <v>3894</v>
      </c>
      <c r="J14991">
        <v>92.76</v>
      </c>
      <c r="K14991">
        <v>54.87</v>
      </c>
      <c r="L14991" t="s">
        <v>31</v>
      </c>
      <c r="M14991">
        <v>40.57</v>
      </c>
    </row>
    <row r="14992" spans="1:13" hidden="1" x14ac:dyDescent="0.25">
      <c r="A14992" t="s">
        <v>629</v>
      </c>
      <c r="B14992" t="s">
        <v>20</v>
      </c>
      <c r="C14992" t="s">
        <v>15</v>
      </c>
      <c r="D14992" t="s">
        <v>16</v>
      </c>
      <c r="E14992" s="1">
        <v>50618.13</v>
      </c>
      <c r="F14992" t="s">
        <v>25</v>
      </c>
      <c r="G14992">
        <v>11</v>
      </c>
      <c r="H14992">
        <v>1391</v>
      </c>
      <c r="I14992">
        <v>7779</v>
      </c>
      <c r="J14992">
        <v>59.97</v>
      </c>
      <c r="K14992">
        <v>69.64</v>
      </c>
      <c r="L14992" t="s">
        <v>21</v>
      </c>
      <c r="M14992">
        <v>46.11</v>
      </c>
    </row>
    <row r="14993" spans="1:13" x14ac:dyDescent="0.25">
      <c r="A14993" t="s">
        <v>288</v>
      </c>
      <c r="B14993" t="s">
        <v>14</v>
      </c>
      <c r="C14993" t="s">
        <v>15</v>
      </c>
      <c r="D14993" t="s">
        <v>29</v>
      </c>
      <c r="E14993" s="1">
        <v>148513.93</v>
      </c>
      <c r="F14993" t="s">
        <v>30</v>
      </c>
      <c r="G14993">
        <v>20</v>
      </c>
      <c r="H14993">
        <v>668</v>
      </c>
      <c r="I14993">
        <v>3235</v>
      </c>
      <c r="J14993">
        <v>49.18</v>
      </c>
      <c r="K14993">
        <v>92.41</v>
      </c>
      <c r="L14993" t="s">
        <v>26</v>
      </c>
      <c r="M14993">
        <v>69.069999999999993</v>
      </c>
    </row>
    <row r="14994" spans="1:13" hidden="1" x14ac:dyDescent="0.25">
      <c r="A14994" t="s">
        <v>272</v>
      </c>
      <c r="B14994" t="s">
        <v>39</v>
      </c>
      <c r="C14994" t="s">
        <v>35</v>
      </c>
      <c r="D14994" t="s">
        <v>24</v>
      </c>
      <c r="E14994" s="1">
        <v>125742.44</v>
      </c>
      <c r="F14994" t="s">
        <v>30</v>
      </c>
      <c r="G14994">
        <v>7</v>
      </c>
      <c r="H14994">
        <v>4113</v>
      </c>
      <c r="I14994">
        <v>4603</v>
      </c>
      <c r="J14994">
        <v>30.82</v>
      </c>
      <c r="K14994">
        <v>2.2599999999999998</v>
      </c>
      <c r="L14994" t="s">
        <v>48</v>
      </c>
      <c r="M14994">
        <v>59.92</v>
      </c>
    </row>
    <row r="14995" spans="1:13" x14ac:dyDescent="0.25">
      <c r="A14995" t="s">
        <v>560</v>
      </c>
      <c r="B14995" t="s">
        <v>23</v>
      </c>
      <c r="C14995" t="s">
        <v>15</v>
      </c>
      <c r="D14995" t="s">
        <v>29</v>
      </c>
      <c r="E14995" s="1">
        <v>119647.73</v>
      </c>
      <c r="F14995" t="s">
        <v>30</v>
      </c>
      <c r="G14995">
        <v>8</v>
      </c>
      <c r="H14995">
        <v>5410</v>
      </c>
      <c r="I14995">
        <v>9176</v>
      </c>
      <c r="J14995">
        <v>63.45</v>
      </c>
      <c r="K14995">
        <v>26.76</v>
      </c>
      <c r="L14995" t="s">
        <v>18</v>
      </c>
      <c r="M14995">
        <v>47.18</v>
      </c>
    </row>
    <row r="14996" spans="1:13" x14ac:dyDescent="0.25">
      <c r="A14996" t="s">
        <v>653</v>
      </c>
      <c r="B14996" t="s">
        <v>23</v>
      </c>
      <c r="C14996" t="s">
        <v>35</v>
      </c>
      <c r="D14996" t="s">
        <v>29</v>
      </c>
      <c r="E14996" s="1">
        <v>145675.29</v>
      </c>
      <c r="F14996" t="s">
        <v>25</v>
      </c>
      <c r="G14996">
        <v>6</v>
      </c>
      <c r="H14996">
        <v>385</v>
      </c>
      <c r="I14996">
        <v>1065</v>
      </c>
      <c r="J14996">
        <v>94.43</v>
      </c>
      <c r="K14996">
        <v>24.02</v>
      </c>
      <c r="L14996" t="s">
        <v>26</v>
      </c>
      <c r="M14996">
        <v>50.2</v>
      </c>
    </row>
    <row r="14997" spans="1:13" x14ac:dyDescent="0.25">
      <c r="A14997" t="s">
        <v>350</v>
      </c>
      <c r="B14997" t="s">
        <v>54</v>
      </c>
      <c r="C14997" t="s">
        <v>15</v>
      </c>
      <c r="D14997" t="s">
        <v>29</v>
      </c>
      <c r="E14997" s="1">
        <v>148099.28</v>
      </c>
      <c r="F14997" t="s">
        <v>45</v>
      </c>
      <c r="G14997">
        <v>2</v>
      </c>
      <c r="H14997">
        <v>9466</v>
      </c>
      <c r="I14997">
        <v>3544</v>
      </c>
      <c r="J14997">
        <v>81.5</v>
      </c>
      <c r="K14997">
        <v>66.239999999999995</v>
      </c>
      <c r="L14997" t="s">
        <v>33</v>
      </c>
      <c r="M14997">
        <v>30.93</v>
      </c>
    </row>
    <row r="14998" spans="1:13" x14ac:dyDescent="0.25">
      <c r="A14998" t="s">
        <v>93</v>
      </c>
      <c r="B14998" t="s">
        <v>34</v>
      </c>
      <c r="C14998" t="s">
        <v>35</v>
      </c>
      <c r="D14998" t="s">
        <v>29</v>
      </c>
      <c r="E14998" s="1">
        <v>137316.32</v>
      </c>
      <c r="F14998" t="s">
        <v>45</v>
      </c>
      <c r="G14998">
        <v>15</v>
      </c>
      <c r="H14998">
        <v>9400</v>
      </c>
      <c r="I14998">
        <v>4725</v>
      </c>
      <c r="J14998">
        <v>86.17</v>
      </c>
      <c r="K14998">
        <v>64.180000000000007</v>
      </c>
      <c r="L14998" t="s">
        <v>31</v>
      </c>
      <c r="M14998">
        <v>59.51</v>
      </c>
    </row>
    <row r="14999" spans="1:13" hidden="1" x14ac:dyDescent="0.25">
      <c r="A14999" t="s">
        <v>675</v>
      </c>
      <c r="B14999" t="s">
        <v>20</v>
      </c>
      <c r="C14999" t="s">
        <v>35</v>
      </c>
      <c r="D14999" t="s">
        <v>24</v>
      </c>
      <c r="E14999" s="1">
        <v>110398.7</v>
      </c>
      <c r="F14999" t="s">
        <v>45</v>
      </c>
      <c r="G14999">
        <v>1</v>
      </c>
      <c r="H14999">
        <v>154</v>
      </c>
      <c r="I14999">
        <v>5707</v>
      </c>
      <c r="J14999">
        <v>21.02</v>
      </c>
      <c r="K14999">
        <v>98.68</v>
      </c>
      <c r="L14999" t="s">
        <v>48</v>
      </c>
      <c r="M14999">
        <v>32.93</v>
      </c>
    </row>
    <row r="15000" spans="1:13" hidden="1" x14ac:dyDescent="0.25">
      <c r="A15000" t="s">
        <v>671</v>
      </c>
      <c r="B15000" t="s">
        <v>51</v>
      </c>
      <c r="C15000" t="s">
        <v>15</v>
      </c>
      <c r="D15000" t="s">
        <v>24</v>
      </c>
      <c r="E15000" s="1">
        <v>122083.51</v>
      </c>
      <c r="F15000" t="s">
        <v>30</v>
      </c>
      <c r="G15000">
        <v>7</v>
      </c>
      <c r="H15000">
        <v>2322</v>
      </c>
      <c r="I15000">
        <v>3060</v>
      </c>
      <c r="J15000">
        <v>68.290000000000006</v>
      </c>
      <c r="K15000">
        <v>85.14</v>
      </c>
      <c r="L15000" t="s">
        <v>33</v>
      </c>
      <c r="M15000">
        <v>58.46</v>
      </c>
    </row>
    <row r="15001" spans="1:13" x14ac:dyDescent="0.25">
      <c r="A15001" t="s">
        <v>554</v>
      </c>
      <c r="B15001" t="s">
        <v>23</v>
      </c>
      <c r="C15001" t="s">
        <v>35</v>
      </c>
      <c r="D15001" t="s">
        <v>29</v>
      </c>
      <c r="E15001" s="1">
        <v>136912.54999999999</v>
      </c>
      <c r="F15001" t="s">
        <v>45</v>
      </c>
      <c r="G15001">
        <v>16</v>
      </c>
      <c r="H15001">
        <v>941</v>
      </c>
      <c r="I15001">
        <v>7184</v>
      </c>
      <c r="J15001">
        <v>47.01</v>
      </c>
      <c r="K15001">
        <v>61.44</v>
      </c>
      <c r="L15001" t="s">
        <v>58</v>
      </c>
      <c r="M15001">
        <v>42.53</v>
      </c>
    </row>
    <row r="15002" spans="1:13" hidden="1" x14ac:dyDescent="0.25">
      <c r="A15002" t="s">
        <v>479</v>
      </c>
      <c r="B15002" t="s">
        <v>39</v>
      </c>
      <c r="C15002" t="s">
        <v>15</v>
      </c>
      <c r="D15002" t="s">
        <v>24</v>
      </c>
      <c r="E15002" s="1">
        <v>123483.37</v>
      </c>
      <c r="F15002" t="s">
        <v>30</v>
      </c>
      <c r="G15002">
        <v>0</v>
      </c>
      <c r="H15002">
        <v>3693</v>
      </c>
      <c r="I15002">
        <v>6593</v>
      </c>
      <c r="J15002">
        <v>6.11</v>
      </c>
      <c r="K15002">
        <v>98.29</v>
      </c>
      <c r="L15002" t="s">
        <v>48</v>
      </c>
      <c r="M15002">
        <v>75.17</v>
      </c>
    </row>
    <row r="15003" spans="1:13" hidden="1" x14ac:dyDescent="0.25">
      <c r="A15003" t="s">
        <v>464</v>
      </c>
      <c r="B15003" t="s">
        <v>39</v>
      </c>
      <c r="C15003" t="s">
        <v>35</v>
      </c>
      <c r="D15003" t="s">
        <v>24</v>
      </c>
      <c r="E15003" s="1">
        <v>60111.23</v>
      </c>
      <c r="F15003" t="s">
        <v>37</v>
      </c>
      <c r="G15003">
        <v>13</v>
      </c>
      <c r="H15003">
        <v>2510</v>
      </c>
      <c r="I15003">
        <v>2396</v>
      </c>
      <c r="J15003">
        <v>73.98</v>
      </c>
      <c r="K15003">
        <v>96.12</v>
      </c>
      <c r="L15003" t="s">
        <v>48</v>
      </c>
      <c r="M15003">
        <v>38.450000000000003</v>
      </c>
    </row>
    <row r="15004" spans="1:13" hidden="1" x14ac:dyDescent="0.25">
      <c r="A15004" t="s">
        <v>132</v>
      </c>
      <c r="B15004" t="s">
        <v>23</v>
      </c>
      <c r="C15004" t="s">
        <v>15</v>
      </c>
      <c r="D15004" t="s">
        <v>24</v>
      </c>
      <c r="E15004" s="1">
        <v>111273.26</v>
      </c>
      <c r="F15004" t="s">
        <v>30</v>
      </c>
      <c r="G15004">
        <v>18</v>
      </c>
      <c r="H15004">
        <v>4184</v>
      </c>
      <c r="I15004">
        <v>3257</v>
      </c>
      <c r="J15004">
        <v>1.38</v>
      </c>
      <c r="K15004">
        <v>84.84</v>
      </c>
      <c r="L15004" t="s">
        <v>26</v>
      </c>
      <c r="M15004">
        <v>45.3</v>
      </c>
    </row>
    <row r="15005" spans="1:13" hidden="1" x14ac:dyDescent="0.25">
      <c r="A15005" t="s">
        <v>353</v>
      </c>
      <c r="B15005" t="s">
        <v>51</v>
      </c>
      <c r="C15005" t="s">
        <v>35</v>
      </c>
      <c r="D15005" t="s">
        <v>16</v>
      </c>
      <c r="E15005" s="1">
        <v>109690.52</v>
      </c>
      <c r="F15005" t="s">
        <v>25</v>
      </c>
      <c r="G15005">
        <v>11</v>
      </c>
      <c r="H15005">
        <v>2264</v>
      </c>
      <c r="I15005">
        <v>6488</v>
      </c>
      <c r="J15005">
        <v>77.7</v>
      </c>
      <c r="K15005">
        <v>96.73</v>
      </c>
      <c r="L15005" t="s">
        <v>58</v>
      </c>
      <c r="M15005">
        <v>23.69</v>
      </c>
    </row>
    <row r="15006" spans="1:13" hidden="1" x14ac:dyDescent="0.25">
      <c r="A15006" t="s">
        <v>91</v>
      </c>
      <c r="B15006" t="s">
        <v>39</v>
      </c>
      <c r="C15006" t="s">
        <v>15</v>
      </c>
      <c r="D15006" t="s">
        <v>24</v>
      </c>
      <c r="E15006" s="1">
        <v>149205.73000000001</v>
      </c>
      <c r="F15006" t="s">
        <v>45</v>
      </c>
      <c r="G15006">
        <v>10</v>
      </c>
      <c r="H15006">
        <v>8263</v>
      </c>
      <c r="I15006">
        <v>7393</v>
      </c>
      <c r="J15006">
        <v>11.23</v>
      </c>
      <c r="K15006">
        <v>34.299999999999997</v>
      </c>
      <c r="L15006" t="s">
        <v>33</v>
      </c>
      <c r="M15006">
        <v>69.709999999999994</v>
      </c>
    </row>
    <row r="15007" spans="1:13" hidden="1" x14ac:dyDescent="0.25">
      <c r="A15007" t="s">
        <v>316</v>
      </c>
      <c r="B15007" t="s">
        <v>39</v>
      </c>
      <c r="C15007" t="s">
        <v>15</v>
      </c>
      <c r="D15007" t="s">
        <v>16</v>
      </c>
      <c r="E15007" s="1">
        <v>133632.48000000001</v>
      </c>
      <c r="F15007" t="s">
        <v>37</v>
      </c>
      <c r="G15007">
        <v>12</v>
      </c>
      <c r="H15007">
        <v>823</v>
      </c>
      <c r="I15007">
        <v>1321</v>
      </c>
      <c r="J15007">
        <v>22.24</v>
      </c>
      <c r="K15007">
        <v>35.299999999999997</v>
      </c>
      <c r="L15007" t="s">
        <v>18</v>
      </c>
      <c r="M15007">
        <v>21.08</v>
      </c>
    </row>
    <row r="15008" spans="1:13" hidden="1" x14ac:dyDescent="0.25">
      <c r="A15008" t="s">
        <v>369</v>
      </c>
      <c r="B15008" t="s">
        <v>20</v>
      </c>
      <c r="C15008" t="s">
        <v>35</v>
      </c>
      <c r="D15008" t="s">
        <v>24</v>
      </c>
      <c r="E15008" s="1">
        <v>121590.6</v>
      </c>
      <c r="F15008" t="s">
        <v>45</v>
      </c>
      <c r="G15008">
        <v>15</v>
      </c>
      <c r="H15008">
        <v>5666</v>
      </c>
      <c r="I15008">
        <v>4359</v>
      </c>
      <c r="J15008">
        <v>36.380000000000003</v>
      </c>
      <c r="K15008">
        <v>90.78</v>
      </c>
      <c r="L15008" t="s">
        <v>58</v>
      </c>
      <c r="M15008">
        <v>46.6</v>
      </c>
    </row>
    <row r="15009" spans="1:13" x14ac:dyDescent="0.25">
      <c r="A15009" t="s">
        <v>115</v>
      </c>
      <c r="B15009" t="s">
        <v>39</v>
      </c>
      <c r="C15009" t="s">
        <v>15</v>
      </c>
      <c r="D15009" t="s">
        <v>29</v>
      </c>
      <c r="E15009" s="1">
        <v>48292.19</v>
      </c>
      <c r="F15009" t="s">
        <v>25</v>
      </c>
      <c r="G15009">
        <v>20</v>
      </c>
      <c r="H15009">
        <v>6663</v>
      </c>
      <c r="I15009">
        <v>5038</v>
      </c>
      <c r="J15009">
        <v>69.989999999999995</v>
      </c>
      <c r="K15009">
        <v>91.03</v>
      </c>
      <c r="L15009" t="s">
        <v>18</v>
      </c>
      <c r="M15009">
        <v>30.31</v>
      </c>
    </row>
    <row r="15010" spans="1:13" hidden="1" x14ac:dyDescent="0.25">
      <c r="A15010" t="s">
        <v>19</v>
      </c>
      <c r="B15010" t="s">
        <v>39</v>
      </c>
      <c r="C15010" t="s">
        <v>15</v>
      </c>
      <c r="D15010" t="s">
        <v>16</v>
      </c>
      <c r="E15010" s="1">
        <v>63442.75</v>
      </c>
      <c r="F15010" t="s">
        <v>25</v>
      </c>
      <c r="G15010">
        <v>5</v>
      </c>
      <c r="H15010">
        <v>7254</v>
      </c>
      <c r="I15010">
        <v>4660</v>
      </c>
      <c r="J15010">
        <v>46.14</v>
      </c>
      <c r="K15010">
        <v>88.49</v>
      </c>
      <c r="L15010" t="s">
        <v>21</v>
      </c>
      <c r="M15010">
        <v>50.45</v>
      </c>
    </row>
    <row r="15011" spans="1:13" hidden="1" x14ac:dyDescent="0.25">
      <c r="A15011" t="s">
        <v>634</v>
      </c>
      <c r="B15011" t="s">
        <v>14</v>
      </c>
      <c r="C15011" t="s">
        <v>15</v>
      </c>
      <c r="D15011" t="s">
        <v>24</v>
      </c>
      <c r="E15011" s="1">
        <v>116260.06</v>
      </c>
      <c r="F15011" t="s">
        <v>25</v>
      </c>
      <c r="G15011">
        <v>8</v>
      </c>
      <c r="H15011">
        <v>2157</v>
      </c>
      <c r="I15011">
        <v>509</v>
      </c>
      <c r="J15011">
        <v>48.92</v>
      </c>
      <c r="K15011">
        <v>79.61</v>
      </c>
      <c r="L15011" t="s">
        <v>26</v>
      </c>
      <c r="M15011">
        <v>23.07</v>
      </c>
    </row>
    <row r="15012" spans="1:13" x14ac:dyDescent="0.25">
      <c r="A15012" t="s">
        <v>572</v>
      </c>
      <c r="B15012" t="s">
        <v>39</v>
      </c>
      <c r="C15012" t="s">
        <v>35</v>
      </c>
      <c r="D15012" t="s">
        <v>29</v>
      </c>
      <c r="E15012" s="1">
        <v>67697.09</v>
      </c>
      <c r="F15012" t="s">
        <v>45</v>
      </c>
      <c r="G15012">
        <v>17</v>
      </c>
      <c r="H15012">
        <v>7086</v>
      </c>
      <c r="I15012">
        <v>9112</v>
      </c>
      <c r="J15012">
        <v>29.35</v>
      </c>
      <c r="K15012">
        <v>77.17</v>
      </c>
      <c r="L15012" t="s">
        <v>18</v>
      </c>
      <c r="M15012">
        <v>46.03</v>
      </c>
    </row>
    <row r="15013" spans="1:13" x14ac:dyDescent="0.25">
      <c r="A15013" t="s">
        <v>49</v>
      </c>
      <c r="B15013" t="s">
        <v>14</v>
      </c>
      <c r="C15013" t="s">
        <v>15</v>
      </c>
      <c r="D15013" t="s">
        <v>29</v>
      </c>
      <c r="E15013" s="1">
        <v>95594.65</v>
      </c>
      <c r="F15013" t="s">
        <v>37</v>
      </c>
      <c r="G15013">
        <v>2</v>
      </c>
      <c r="H15013">
        <v>8320</v>
      </c>
      <c r="I15013">
        <v>2621</v>
      </c>
      <c r="J15013">
        <v>92.83</v>
      </c>
      <c r="K15013">
        <v>68.33</v>
      </c>
      <c r="L15013" t="s">
        <v>26</v>
      </c>
      <c r="M15013">
        <v>64.760000000000005</v>
      </c>
    </row>
    <row r="15014" spans="1:13" hidden="1" x14ac:dyDescent="0.25">
      <c r="A15014" t="s">
        <v>237</v>
      </c>
      <c r="B15014" t="s">
        <v>14</v>
      </c>
      <c r="C15014" t="s">
        <v>35</v>
      </c>
      <c r="D15014" t="s">
        <v>24</v>
      </c>
      <c r="E15014" s="1">
        <v>31761.42</v>
      </c>
      <c r="F15014" t="s">
        <v>45</v>
      </c>
      <c r="G15014">
        <v>6</v>
      </c>
      <c r="H15014">
        <v>4105</v>
      </c>
      <c r="I15014">
        <v>5989</v>
      </c>
      <c r="J15014">
        <v>51.73</v>
      </c>
      <c r="K15014">
        <v>41.45</v>
      </c>
      <c r="L15014" t="s">
        <v>18</v>
      </c>
      <c r="M15014">
        <v>32.1</v>
      </c>
    </row>
    <row r="15015" spans="1:13" hidden="1" x14ac:dyDescent="0.25">
      <c r="A15015" t="s">
        <v>435</v>
      </c>
      <c r="B15015" t="s">
        <v>34</v>
      </c>
      <c r="C15015" t="s">
        <v>35</v>
      </c>
      <c r="D15015" t="s">
        <v>24</v>
      </c>
      <c r="E15015" s="1">
        <v>62278.879999999997</v>
      </c>
      <c r="F15015" t="s">
        <v>30</v>
      </c>
      <c r="G15015">
        <v>0</v>
      </c>
      <c r="H15015">
        <v>5083</v>
      </c>
      <c r="I15015">
        <v>7520</v>
      </c>
      <c r="J15015">
        <v>43.89</v>
      </c>
      <c r="K15015">
        <v>51.13</v>
      </c>
      <c r="L15015" t="s">
        <v>26</v>
      </c>
      <c r="M15015">
        <v>51.53</v>
      </c>
    </row>
    <row r="15016" spans="1:13" x14ac:dyDescent="0.25">
      <c r="A15016" t="s">
        <v>93</v>
      </c>
      <c r="B15016" t="s">
        <v>39</v>
      </c>
      <c r="C15016" t="s">
        <v>15</v>
      </c>
      <c r="D15016" t="s">
        <v>29</v>
      </c>
      <c r="E15016" s="1">
        <v>57488.51</v>
      </c>
      <c r="F15016" t="s">
        <v>30</v>
      </c>
      <c r="G15016">
        <v>11</v>
      </c>
      <c r="H15016">
        <v>5952</v>
      </c>
      <c r="I15016">
        <v>3173</v>
      </c>
      <c r="J15016">
        <v>25.97</v>
      </c>
      <c r="K15016">
        <v>36.04</v>
      </c>
      <c r="L15016" t="s">
        <v>42</v>
      </c>
      <c r="M15016">
        <v>36.81</v>
      </c>
    </row>
    <row r="15017" spans="1:13" hidden="1" x14ac:dyDescent="0.25">
      <c r="A15017" t="s">
        <v>551</v>
      </c>
      <c r="B15017" t="s">
        <v>34</v>
      </c>
      <c r="C15017" t="s">
        <v>15</v>
      </c>
      <c r="D15017" t="s">
        <v>16</v>
      </c>
      <c r="E15017" s="1">
        <v>96335.44</v>
      </c>
      <c r="F15017" t="s">
        <v>45</v>
      </c>
      <c r="G15017">
        <v>16</v>
      </c>
      <c r="H15017">
        <v>3049</v>
      </c>
      <c r="I15017">
        <v>7469</v>
      </c>
      <c r="J15017">
        <v>16.350000000000001</v>
      </c>
      <c r="K15017">
        <v>36.56</v>
      </c>
      <c r="L15017" t="s">
        <v>26</v>
      </c>
      <c r="M15017">
        <v>68.17</v>
      </c>
    </row>
    <row r="15018" spans="1:13" x14ac:dyDescent="0.25">
      <c r="A15018" t="s">
        <v>139</v>
      </c>
      <c r="B15018" t="s">
        <v>28</v>
      </c>
      <c r="C15018" t="s">
        <v>15</v>
      </c>
      <c r="D15018" t="s">
        <v>29</v>
      </c>
      <c r="E15018" s="1">
        <v>33025.11</v>
      </c>
      <c r="F15018" t="s">
        <v>30</v>
      </c>
      <c r="G15018">
        <v>7</v>
      </c>
      <c r="H15018">
        <v>8387</v>
      </c>
      <c r="I15018">
        <v>9049</v>
      </c>
      <c r="J15018">
        <v>91.84</v>
      </c>
      <c r="K15018">
        <v>40.119999999999997</v>
      </c>
      <c r="L15018" t="s">
        <v>26</v>
      </c>
      <c r="M15018">
        <v>57.78</v>
      </c>
    </row>
    <row r="15019" spans="1:13" x14ac:dyDescent="0.25">
      <c r="A15019" t="s">
        <v>63</v>
      </c>
      <c r="B15019" t="s">
        <v>14</v>
      </c>
      <c r="C15019" t="s">
        <v>35</v>
      </c>
      <c r="D15019" t="s">
        <v>29</v>
      </c>
      <c r="E15019" s="1">
        <v>36352.97</v>
      </c>
      <c r="F15019" t="s">
        <v>25</v>
      </c>
      <c r="G15019">
        <v>17</v>
      </c>
      <c r="H15019">
        <v>9424</v>
      </c>
      <c r="I15019">
        <v>8063</v>
      </c>
      <c r="J15019">
        <v>62.09</v>
      </c>
      <c r="K15019">
        <v>64.61</v>
      </c>
      <c r="L15019" t="s">
        <v>26</v>
      </c>
      <c r="M15019">
        <v>48.43</v>
      </c>
    </row>
    <row r="15020" spans="1:13" x14ac:dyDescent="0.25">
      <c r="A15020" t="s">
        <v>256</v>
      </c>
      <c r="B15020" t="s">
        <v>23</v>
      </c>
      <c r="C15020" t="s">
        <v>35</v>
      </c>
      <c r="D15020" t="s">
        <v>29</v>
      </c>
      <c r="E15020" s="1">
        <v>59173.52</v>
      </c>
      <c r="F15020" t="s">
        <v>30</v>
      </c>
      <c r="G15020">
        <v>18</v>
      </c>
      <c r="H15020">
        <v>1943</v>
      </c>
      <c r="I15020">
        <v>7055</v>
      </c>
      <c r="J15020">
        <v>70.260000000000005</v>
      </c>
      <c r="K15020">
        <v>68.989999999999995</v>
      </c>
      <c r="L15020" t="s">
        <v>21</v>
      </c>
      <c r="M15020">
        <v>47.88</v>
      </c>
    </row>
    <row r="15021" spans="1:13" hidden="1" x14ac:dyDescent="0.25">
      <c r="A15021" t="s">
        <v>272</v>
      </c>
      <c r="B15021" t="s">
        <v>54</v>
      </c>
      <c r="C15021" t="s">
        <v>35</v>
      </c>
      <c r="D15021" t="s">
        <v>24</v>
      </c>
      <c r="E15021" s="1">
        <v>142986.38</v>
      </c>
      <c r="F15021" t="s">
        <v>17</v>
      </c>
      <c r="G15021">
        <v>19</v>
      </c>
      <c r="H15021">
        <v>3036</v>
      </c>
      <c r="I15021">
        <v>8316</v>
      </c>
      <c r="J15021">
        <v>14.13</v>
      </c>
      <c r="K15021">
        <v>87.85</v>
      </c>
      <c r="L15021" t="s">
        <v>21</v>
      </c>
      <c r="M15021">
        <v>79.3</v>
      </c>
    </row>
    <row r="15022" spans="1:13" hidden="1" x14ac:dyDescent="0.25">
      <c r="A15022" t="s">
        <v>616</v>
      </c>
      <c r="B15022" t="s">
        <v>54</v>
      </c>
      <c r="C15022" t="s">
        <v>15</v>
      </c>
      <c r="D15022" t="s">
        <v>16</v>
      </c>
      <c r="E15022" s="1">
        <v>56853.41</v>
      </c>
      <c r="F15022" t="s">
        <v>37</v>
      </c>
      <c r="G15022">
        <v>7</v>
      </c>
      <c r="H15022">
        <v>5628</v>
      </c>
      <c r="I15022">
        <v>4515</v>
      </c>
      <c r="J15022">
        <v>88.59</v>
      </c>
      <c r="K15022">
        <v>48.14</v>
      </c>
      <c r="L15022" t="s">
        <v>21</v>
      </c>
      <c r="M15022">
        <v>49.21</v>
      </c>
    </row>
    <row r="15023" spans="1:13" x14ac:dyDescent="0.25">
      <c r="A15023" t="s">
        <v>87</v>
      </c>
      <c r="B15023" t="s">
        <v>23</v>
      </c>
      <c r="C15023" t="s">
        <v>15</v>
      </c>
      <c r="D15023" t="s">
        <v>29</v>
      </c>
      <c r="E15023" s="1">
        <v>139568.82</v>
      </c>
      <c r="F15023" t="s">
        <v>37</v>
      </c>
      <c r="G15023">
        <v>13</v>
      </c>
      <c r="H15023">
        <v>9452</v>
      </c>
      <c r="I15023">
        <v>1438</v>
      </c>
      <c r="J15023">
        <v>87.05</v>
      </c>
      <c r="K15023">
        <v>64.739999999999995</v>
      </c>
      <c r="L15023" t="s">
        <v>42</v>
      </c>
      <c r="M15023">
        <v>42.07</v>
      </c>
    </row>
    <row r="15024" spans="1:13" x14ac:dyDescent="0.25">
      <c r="A15024" t="s">
        <v>631</v>
      </c>
      <c r="B15024" t="s">
        <v>39</v>
      </c>
      <c r="C15024" t="s">
        <v>15</v>
      </c>
      <c r="D15024" t="s">
        <v>29</v>
      </c>
      <c r="E15024" s="1">
        <v>109871.78</v>
      </c>
      <c r="F15024" t="s">
        <v>17</v>
      </c>
      <c r="G15024">
        <v>8</v>
      </c>
      <c r="H15024">
        <v>7882</v>
      </c>
      <c r="I15024">
        <v>9613</v>
      </c>
      <c r="J15024">
        <v>51.97</v>
      </c>
      <c r="K15024">
        <v>13.68</v>
      </c>
      <c r="L15024" t="s">
        <v>42</v>
      </c>
      <c r="M15024">
        <v>64.41</v>
      </c>
    </row>
    <row r="15025" spans="1:13" hidden="1" x14ac:dyDescent="0.25">
      <c r="A15025" t="s">
        <v>485</v>
      </c>
      <c r="B15025" t="s">
        <v>20</v>
      </c>
      <c r="C15025" t="s">
        <v>15</v>
      </c>
      <c r="D15025" t="s">
        <v>24</v>
      </c>
      <c r="E15025" s="1">
        <v>87245.19</v>
      </c>
      <c r="F15025" t="s">
        <v>45</v>
      </c>
      <c r="G15025">
        <v>8</v>
      </c>
      <c r="H15025">
        <v>9210</v>
      </c>
      <c r="I15025">
        <v>6880</v>
      </c>
      <c r="J15025">
        <v>79.16</v>
      </c>
      <c r="K15025">
        <v>87.04</v>
      </c>
      <c r="L15025" t="s">
        <v>58</v>
      </c>
      <c r="M15025">
        <v>58.91</v>
      </c>
    </row>
    <row r="15026" spans="1:13" hidden="1" x14ac:dyDescent="0.25">
      <c r="A15026" t="s">
        <v>507</v>
      </c>
      <c r="B15026" t="s">
        <v>51</v>
      </c>
      <c r="C15026" t="s">
        <v>15</v>
      </c>
      <c r="D15026" t="s">
        <v>24</v>
      </c>
      <c r="E15026" s="1">
        <v>134754.10999999999</v>
      </c>
      <c r="F15026" t="s">
        <v>17</v>
      </c>
      <c r="G15026">
        <v>9</v>
      </c>
      <c r="H15026">
        <v>1408</v>
      </c>
      <c r="I15026">
        <v>2372</v>
      </c>
      <c r="J15026">
        <v>32.74</v>
      </c>
      <c r="K15026">
        <v>43.3</v>
      </c>
      <c r="L15026" t="s">
        <v>26</v>
      </c>
      <c r="M15026">
        <v>53.33</v>
      </c>
    </row>
    <row r="15027" spans="1:13" x14ac:dyDescent="0.25">
      <c r="A15027" t="s">
        <v>354</v>
      </c>
      <c r="B15027" t="s">
        <v>51</v>
      </c>
      <c r="C15027" t="s">
        <v>35</v>
      </c>
      <c r="D15027" t="s">
        <v>29</v>
      </c>
      <c r="E15027" s="1">
        <v>85648.13</v>
      </c>
      <c r="F15027" t="s">
        <v>37</v>
      </c>
      <c r="G15027">
        <v>17</v>
      </c>
      <c r="H15027">
        <v>7304</v>
      </c>
      <c r="I15027">
        <v>8346</v>
      </c>
      <c r="J15027">
        <v>95.8</v>
      </c>
      <c r="K15027">
        <v>53.27</v>
      </c>
      <c r="L15027" t="s">
        <v>58</v>
      </c>
      <c r="M15027">
        <v>39.700000000000003</v>
      </c>
    </row>
    <row r="15028" spans="1:13" hidden="1" x14ac:dyDescent="0.25">
      <c r="A15028" t="s">
        <v>265</v>
      </c>
      <c r="B15028" t="s">
        <v>39</v>
      </c>
      <c r="C15028" t="s">
        <v>35</v>
      </c>
      <c r="D15028" t="s">
        <v>16</v>
      </c>
      <c r="E15028" s="1">
        <v>91414.61</v>
      </c>
      <c r="F15028" t="s">
        <v>37</v>
      </c>
      <c r="G15028">
        <v>17</v>
      </c>
      <c r="H15028">
        <v>2990</v>
      </c>
      <c r="I15028">
        <v>4040</v>
      </c>
      <c r="J15028">
        <v>52.95</v>
      </c>
      <c r="K15028">
        <v>29.2</v>
      </c>
      <c r="L15028" t="s">
        <v>31</v>
      </c>
      <c r="M15028">
        <v>32.92</v>
      </c>
    </row>
    <row r="15029" spans="1:13" hidden="1" x14ac:dyDescent="0.25">
      <c r="A15029" t="s">
        <v>371</v>
      </c>
      <c r="B15029" t="s">
        <v>51</v>
      </c>
      <c r="C15029" t="s">
        <v>35</v>
      </c>
      <c r="D15029" t="s">
        <v>24</v>
      </c>
      <c r="E15029" s="1">
        <v>86569.34</v>
      </c>
      <c r="F15029" t="s">
        <v>37</v>
      </c>
      <c r="G15029">
        <v>10</v>
      </c>
      <c r="H15029">
        <v>9311</v>
      </c>
      <c r="I15029">
        <v>3298</v>
      </c>
      <c r="J15029">
        <v>59.95</v>
      </c>
      <c r="K15029">
        <v>15.11</v>
      </c>
      <c r="L15029" t="s">
        <v>42</v>
      </c>
      <c r="M15029">
        <v>49.89</v>
      </c>
    </row>
    <row r="15030" spans="1:13" x14ac:dyDescent="0.25">
      <c r="A15030" t="s">
        <v>342</v>
      </c>
      <c r="B15030" t="s">
        <v>14</v>
      </c>
      <c r="C15030" t="s">
        <v>35</v>
      </c>
      <c r="D15030" t="s">
        <v>29</v>
      </c>
      <c r="E15030" s="1">
        <v>99067.22</v>
      </c>
      <c r="F15030" t="s">
        <v>30</v>
      </c>
      <c r="G15030">
        <v>3</v>
      </c>
      <c r="H15030">
        <v>6699</v>
      </c>
      <c r="I15030">
        <v>9729</v>
      </c>
      <c r="J15030">
        <v>80.45</v>
      </c>
      <c r="K15030">
        <v>11.72</v>
      </c>
      <c r="L15030" t="s">
        <v>33</v>
      </c>
      <c r="M15030">
        <v>63.55</v>
      </c>
    </row>
    <row r="15031" spans="1:13" hidden="1" x14ac:dyDescent="0.25">
      <c r="A15031" t="s">
        <v>258</v>
      </c>
      <c r="B15031" t="s">
        <v>28</v>
      </c>
      <c r="C15031" t="s">
        <v>15</v>
      </c>
      <c r="D15031" t="s">
        <v>16</v>
      </c>
      <c r="E15031" s="1">
        <v>96805.36</v>
      </c>
      <c r="F15031" t="s">
        <v>37</v>
      </c>
      <c r="G15031">
        <v>13</v>
      </c>
      <c r="H15031">
        <v>2852</v>
      </c>
      <c r="I15031">
        <v>1343</v>
      </c>
      <c r="J15031">
        <v>33.11</v>
      </c>
      <c r="K15031">
        <v>7.81</v>
      </c>
      <c r="L15031" t="s">
        <v>33</v>
      </c>
      <c r="M15031">
        <v>39.31</v>
      </c>
    </row>
    <row r="15032" spans="1:13" hidden="1" x14ac:dyDescent="0.25">
      <c r="A15032" t="s">
        <v>206</v>
      </c>
      <c r="B15032" t="s">
        <v>14</v>
      </c>
      <c r="C15032" t="s">
        <v>15</v>
      </c>
      <c r="D15032" t="s">
        <v>24</v>
      </c>
      <c r="E15032" s="1">
        <v>146844.98000000001</v>
      </c>
      <c r="F15032" t="s">
        <v>30</v>
      </c>
      <c r="G15032">
        <v>18</v>
      </c>
      <c r="H15032">
        <v>5968</v>
      </c>
      <c r="I15032">
        <v>5950</v>
      </c>
      <c r="J15032">
        <v>89.11</v>
      </c>
      <c r="K15032">
        <v>77.959999999999994</v>
      </c>
      <c r="L15032" t="s">
        <v>18</v>
      </c>
      <c r="M15032">
        <v>25.83</v>
      </c>
    </row>
    <row r="15033" spans="1:13" x14ac:dyDescent="0.25">
      <c r="A15033" t="s">
        <v>311</v>
      </c>
      <c r="B15033" t="s">
        <v>28</v>
      </c>
      <c r="C15033" t="s">
        <v>35</v>
      </c>
      <c r="D15033" t="s">
        <v>29</v>
      </c>
      <c r="E15033" s="1">
        <v>125478.74</v>
      </c>
      <c r="F15033" t="s">
        <v>25</v>
      </c>
      <c r="G15033">
        <v>20</v>
      </c>
      <c r="H15033">
        <v>5501</v>
      </c>
      <c r="I15033">
        <v>6313</v>
      </c>
      <c r="J15033">
        <v>78.459999999999994</v>
      </c>
      <c r="K15033">
        <v>30.95</v>
      </c>
      <c r="L15033" t="s">
        <v>26</v>
      </c>
      <c r="M15033">
        <v>34.4</v>
      </c>
    </row>
    <row r="15034" spans="1:13" hidden="1" x14ac:dyDescent="0.25">
      <c r="A15034" t="s">
        <v>505</v>
      </c>
      <c r="B15034" t="s">
        <v>54</v>
      </c>
      <c r="C15034" t="s">
        <v>15</v>
      </c>
      <c r="D15034" t="s">
        <v>24</v>
      </c>
      <c r="E15034" s="1">
        <v>149006.57</v>
      </c>
      <c r="F15034" t="s">
        <v>17</v>
      </c>
      <c r="G15034">
        <v>0</v>
      </c>
      <c r="H15034">
        <v>4351</v>
      </c>
      <c r="I15034">
        <v>2250</v>
      </c>
      <c r="J15034">
        <v>64.91</v>
      </c>
      <c r="K15034">
        <v>89.3</v>
      </c>
      <c r="L15034" t="s">
        <v>33</v>
      </c>
      <c r="M15034">
        <v>26.67</v>
      </c>
    </row>
    <row r="15035" spans="1:13" hidden="1" x14ac:dyDescent="0.25">
      <c r="A15035" t="s">
        <v>368</v>
      </c>
      <c r="B15035" t="s">
        <v>14</v>
      </c>
      <c r="C15035" t="s">
        <v>15</v>
      </c>
      <c r="D15035" t="s">
        <v>24</v>
      </c>
      <c r="E15035" s="1">
        <v>33000.99</v>
      </c>
      <c r="F15035" t="s">
        <v>30</v>
      </c>
      <c r="G15035">
        <v>7</v>
      </c>
      <c r="H15035">
        <v>739</v>
      </c>
      <c r="I15035">
        <v>8753</v>
      </c>
      <c r="J15035">
        <v>56.74</v>
      </c>
      <c r="K15035">
        <v>92.22</v>
      </c>
      <c r="L15035" t="s">
        <v>33</v>
      </c>
      <c r="M15035">
        <v>74.680000000000007</v>
      </c>
    </row>
    <row r="15036" spans="1:13" hidden="1" x14ac:dyDescent="0.25">
      <c r="A15036" t="s">
        <v>612</v>
      </c>
      <c r="B15036" t="s">
        <v>28</v>
      </c>
      <c r="C15036" t="s">
        <v>15</v>
      </c>
      <c r="D15036" t="s">
        <v>16</v>
      </c>
      <c r="E15036" s="1">
        <v>127612.72</v>
      </c>
      <c r="F15036" t="s">
        <v>30</v>
      </c>
      <c r="G15036">
        <v>14</v>
      </c>
      <c r="H15036">
        <v>9896</v>
      </c>
      <c r="I15036">
        <v>9986</v>
      </c>
      <c r="J15036">
        <v>87.4</v>
      </c>
      <c r="K15036">
        <v>20.72</v>
      </c>
      <c r="L15036" t="s">
        <v>31</v>
      </c>
      <c r="M15036">
        <v>53.83</v>
      </c>
    </row>
    <row r="15037" spans="1:13" hidden="1" x14ac:dyDescent="0.25">
      <c r="A15037" t="s">
        <v>345</v>
      </c>
      <c r="B15037" t="s">
        <v>14</v>
      </c>
      <c r="C15037" t="s">
        <v>35</v>
      </c>
      <c r="D15037" t="s">
        <v>24</v>
      </c>
      <c r="E15037" s="1">
        <v>104295.03</v>
      </c>
      <c r="F15037" t="s">
        <v>30</v>
      </c>
      <c r="G15037">
        <v>10</v>
      </c>
      <c r="H15037">
        <v>187</v>
      </c>
      <c r="I15037">
        <v>8482</v>
      </c>
      <c r="J15037">
        <v>0.57999999999999996</v>
      </c>
      <c r="K15037">
        <v>30.79</v>
      </c>
      <c r="L15037" t="s">
        <v>26</v>
      </c>
      <c r="M15037">
        <v>33.97</v>
      </c>
    </row>
    <row r="15038" spans="1:13" x14ac:dyDescent="0.25">
      <c r="A15038" t="s">
        <v>64</v>
      </c>
      <c r="B15038" t="s">
        <v>34</v>
      </c>
      <c r="C15038" t="s">
        <v>35</v>
      </c>
      <c r="D15038" t="s">
        <v>29</v>
      </c>
      <c r="E15038" s="1">
        <v>111837.77</v>
      </c>
      <c r="F15038" t="s">
        <v>25</v>
      </c>
      <c r="G15038">
        <v>0</v>
      </c>
      <c r="H15038">
        <v>1489</v>
      </c>
      <c r="I15038">
        <v>8921</v>
      </c>
      <c r="J15038">
        <v>20.09</v>
      </c>
      <c r="K15038">
        <v>3.5</v>
      </c>
      <c r="L15038" t="s">
        <v>33</v>
      </c>
      <c r="M15038">
        <v>47.04</v>
      </c>
    </row>
    <row r="15039" spans="1:13" x14ac:dyDescent="0.25">
      <c r="A15039" t="s">
        <v>646</v>
      </c>
      <c r="B15039" t="s">
        <v>28</v>
      </c>
      <c r="C15039" t="s">
        <v>35</v>
      </c>
      <c r="D15039" t="s">
        <v>29</v>
      </c>
      <c r="E15039" s="1">
        <v>59648.31</v>
      </c>
      <c r="F15039" t="s">
        <v>37</v>
      </c>
      <c r="G15039">
        <v>15</v>
      </c>
      <c r="H15039">
        <v>7152</v>
      </c>
      <c r="I15039">
        <v>4716</v>
      </c>
      <c r="J15039">
        <v>94.95</v>
      </c>
      <c r="K15039">
        <v>19.07</v>
      </c>
      <c r="L15039" t="s">
        <v>18</v>
      </c>
      <c r="M15039">
        <v>75.849999999999994</v>
      </c>
    </row>
    <row r="15040" spans="1:13" hidden="1" x14ac:dyDescent="0.25">
      <c r="A15040" t="s">
        <v>175</v>
      </c>
      <c r="B15040" t="s">
        <v>51</v>
      </c>
      <c r="C15040" t="s">
        <v>15</v>
      </c>
      <c r="D15040" t="s">
        <v>24</v>
      </c>
      <c r="E15040" s="1">
        <v>90043.69</v>
      </c>
      <c r="F15040" t="s">
        <v>37</v>
      </c>
      <c r="G15040">
        <v>6</v>
      </c>
      <c r="H15040">
        <v>464</v>
      </c>
      <c r="I15040">
        <v>2588</v>
      </c>
      <c r="J15040">
        <v>27.14</v>
      </c>
      <c r="K15040">
        <v>58.83</v>
      </c>
      <c r="L15040" t="s">
        <v>31</v>
      </c>
      <c r="M15040">
        <v>22.99</v>
      </c>
    </row>
    <row r="15041" spans="1:13" x14ac:dyDescent="0.25">
      <c r="A15041" t="s">
        <v>489</v>
      </c>
      <c r="B15041" t="s">
        <v>23</v>
      </c>
      <c r="C15041" t="s">
        <v>35</v>
      </c>
      <c r="D15041" t="s">
        <v>29</v>
      </c>
      <c r="E15041" s="1">
        <v>138595.25</v>
      </c>
      <c r="F15041" t="s">
        <v>30</v>
      </c>
      <c r="G15041">
        <v>6</v>
      </c>
      <c r="H15041">
        <v>9555</v>
      </c>
      <c r="I15041">
        <v>7623</v>
      </c>
      <c r="J15041">
        <v>29.75</v>
      </c>
      <c r="K15041">
        <v>69.06</v>
      </c>
      <c r="L15041" t="s">
        <v>48</v>
      </c>
      <c r="M15041">
        <v>51.57</v>
      </c>
    </row>
    <row r="15042" spans="1:13" hidden="1" x14ac:dyDescent="0.25">
      <c r="A15042" t="s">
        <v>429</v>
      </c>
      <c r="B15042" t="s">
        <v>34</v>
      </c>
      <c r="C15042" t="s">
        <v>15</v>
      </c>
      <c r="D15042" t="s">
        <v>16</v>
      </c>
      <c r="E15042" s="1">
        <v>93041.919999999998</v>
      </c>
      <c r="F15042" t="s">
        <v>37</v>
      </c>
      <c r="G15042">
        <v>19</v>
      </c>
      <c r="H15042">
        <v>4573</v>
      </c>
      <c r="I15042">
        <v>7260</v>
      </c>
      <c r="J15042">
        <v>87.34</v>
      </c>
      <c r="K15042">
        <v>44.07</v>
      </c>
      <c r="L15042" t="s">
        <v>26</v>
      </c>
      <c r="M15042">
        <v>69.98</v>
      </c>
    </row>
    <row r="15043" spans="1:13" hidden="1" x14ac:dyDescent="0.25">
      <c r="A15043" t="s">
        <v>367</v>
      </c>
      <c r="B15043" t="s">
        <v>54</v>
      </c>
      <c r="C15043" t="s">
        <v>35</v>
      </c>
      <c r="D15043" t="s">
        <v>24</v>
      </c>
      <c r="E15043" s="1">
        <v>59647.9</v>
      </c>
      <c r="F15043" t="s">
        <v>17</v>
      </c>
      <c r="G15043">
        <v>12</v>
      </c>
      <c r="H15043">
        <v>1303</v>
      </c>
      <c r="I15043">
        <v>4779</v>
      </c>
      <c r="J15043">
        <v>98.32</v>
      </c>
      <c r="K15043">
        <v>13.37</v>
      </c>
      <c r="L15043" t="s">
        <v>26</v>
      </c>
      <c r="M15043">
        <v>54.84</v>
      </c>
    </row>
    <row r="15044" spans="1:13" hidden="1" x14ac:dyDescent="0.25">
      <c r="A15044" t="s">
        <v>348</v>
      </c>
      <c r="B15044" t="s">
        <v>20</v>
      </c>
      <c r="C15044" t="s">
        <v>35</v>
      </c>
      <c r="D15044" t="s">
        <v>24</v>
      </c>
      <c r="E15044" s="1">
        <v>126095.48</v>
      </c>
      <c r="F15044" t="s">
        <v>17</v>
      </c>
      <c r="G15044">
        <v>13</v>
      </c>
      <c r="H15044">
        <v>3010</v>
      </c>
      <c r="I15044">
        <v>3799</v>
      </c>
      <c r="J15044">
        <v>29.65</v>
      </c>
      <c r="K15044">
        <v>51.42</v>
      </c>
      <c r="L15044" t="s">
        <v>31</v>
      </c>
      <c r="M15044">
        <v>40.54</v>
      </c>
    </row>
    <row r="15045" spans="1:13" hidden="1" x14ac:dyDescent="0.25">
      <c r="A15045" t="s">
        <v>173</v>
      </c>
      <c r="B15045" t="s">
        <v>51</v>
      </c>
      <c r="C15045" t="s">
        <v>15</v>
      </c>
      <c r="D15045" t="s">
        <v>16</v>
      </c>
      <c r="E15045" s="1">
        <v>104964.62</v>
      </c>
      <c r="F15045" t="s">
        <v>30</v>
      </c>
      <c r="G15045">
        <v>0</v>
      </c>
      <c r="H15045">
        <v>4593</v>
      </c>
      <c r="I15045">
        <v>4693</v>
      </c>
      <c r="J15045">
        <v>63.98</v>
      </c>
      <c r="K15045">
        <v>92.54</v>
      </c>
      <c r="L15045" t="s">
        <v>31</v>
      </c>
      <c r="M15045">
        <v>62.16</v>
      </c>
    </row>
    <row r="15046" spans="1:13" hidden="1" x14ac:dyDescent="0.25">
      <c r="A15046" t="s">
        <v>294</v>
      </c>
      <c r="B15046" t="s">
        <v>28</v>
      </c>
      <c r="C15046" t="s">
        <v>35</v>
      </c>
      <c r="D15046" t="s">
        <v>24</v>
      </c>
      <c r="E15046" s="1">
        <v>109606.46</v>
      </c>
      <c r="F15046" t="s">
        <v>37</v>
      </c>
      <c r="G15046">
        <v>7</v>
      </c>
      <c r="H15046">
        <v>7381</v>
      </c>
      <c r="I15046">
        <v>1071</v>
      </c>
      <c r="J15046">
        <v>30.31</v>
      </c>
      <c r="K15046">
        <v>12.13</v>
      </c>
      <c r="L15046" t="s">
        <v>31</v>
      </c>
      <c r="M15046">
        <v>28.86</v>
      </c>
    </row>
    <row r="15047" spans="1:13" x14ac:dyDescent="0.25">
      <c r="A15047" t="s">
        <v>310</v>
      </c>
      <c r="B15047" t="s">
        <v>39</v>
      </c>
      <c r="C15047" t="s">
        <v>15</v>
      </c>
      <c r="D15047" t="s">
        <v>29</v>
      </c>
      <c r="E15047" s="1">
        <v>118983.03999999999</v>
      </c>
      <c r="F15047" t="s">
        <v>37</v>
      </c>
      <c r="G15047">
        <v>1</v>
      </c>
      <c r="H15047">
        <v>2640</v>
      </c>
      <c r="I15047">
        <v>6312</v>
      </c>
      <c r="J15047">
        <v>15.66</v>
      </c>
      <c r="K15047">
        <v>73.39</v>
      </c>
      <c r="L15047" t="s">
        <v>42</v>
      </c>
      <c r="M15047">
        <v>77.09</v>
      </c>
    </row>
    <row r="15048" spans="1:13" hidden="1" x14ac:dyDescent="0.25">
      <c r="A15048" t="s">
        <v>99</v>
      </c>
      <c r="B15048" t="s">
        <v>51</v>
      </c>
      <c r="C15048" t="s">
        <v>35</v>
      </c>
      <c r="D15048" t="s">
        <v>16</v>
      </c>
      <c r="E15048" s="1">
        <v>105574.23</v>
      </c>
      <c r="F15048" t="s">
        <v>25</v>
      </c>
      <c r="G15048">
        <v>16</v>
      </c>
      <c r="H15048">
        <v>2923</v>
      </c>
      <c r="I15048">
        <v>3181</v>
      </c>
      <c r="J15048">
        <v>21.6</v>
      </c>
      <c r="K15048">
        <v>56.58</v>
      </c>
      <c r="L15048" t="s">
        <v>42</v>
      </c>
      <c r="M15048">
        <v>30.32</v>
      </c>
    </row>
    <row r="15049" spans="1:13" x14ac:dyDescent="0.25">
      <c r="A15049" t="s">
        <v>272</v>
      </c>
      <c r="B15049" t="s">
        <v>39</v>
      </c>
      <c r="C15049" t="s">
        <v>35</v>
      </c>
      <c r="D15049" t="s">
        <v>29</v>
      </c>
      <c r="E15049" s="1">
        <v>30761.040000000001</v>
      </c>
      <c r="F15049" t="s">
        <v>45</v>
      </c>
      <c r="G15049">
        <v>3</v>
      </c>
      <c r="H15049">
        <v>3024</v>
      </c>
      <c r="I15049">
        <v>5269</v>
      </c>
      <c r="J15049">
        <v>99.33</v>
      </c>
      <c r="K15049">
        <v>70.989999999999995</v>
      </c>
      <c r="L15049" t="s">
        <v>48</v>
      </c>
      <c r="M15049">
        <v>56.2</v>
      </c>
    </row>
    <row r="15050" spans="1:13" hidden="1" x14ac:dyDescent="0.25">
      <c r="A15050" t="s">
        <v>272</v>
      </c>
      <c r="B15050" t="s">
        <v>23</v>
      </c>
      <c r="C15050" t="s">
        <v>35</v>
      </c>
      <c r="D15050" t="s">
        <v>16</v>
      </c>
      <c r="E15050" s="1">
        <v>119585.26</v>
      </c>
      <c r="F15050" t="s">
        <v>37</v>
      </c>
      <c r="G15050">
        <v>18</v>
      </c>
      <c r="H15050">
        <v>2215</v>
      </c>
      <c r="I15050">
        <v>4718</v>
      </c>
      <c r="J15050">
        <v>15.63</v>
      </c>
      <c r="K15050">
        <v>91.34</v>
      </c>
      <c r="L15050" t="s">
        <v>21</v>
      </c>
      <c r="M15050">
        <v>56.82</v>
      </c>
    </row>
    <row r="15051" spans="1:13" x14ac:dyDescent="0.25">
      <c r="A15051" t="s">
        <v>334</v>
      </c>
      <c r="B15051" t="s">
        <v>51</v>
      </c>
      <c r="C15051" t="s">
        <v>35</v>
      </c>
      <c r="D15051" t="s">
        <v>29</v>
      </c>
      <c r="E15051" s="1">
        <v>143051.19</v>
      </c>
      <c r="F15051" t="s">
        <v>30</v>
      </c>
      <c r="G15051">
        <v>7</v>
      </c>
      <c r="H15051">
        <v>9618</v>
      </c>
      <c r="I15051">
        <v>7572</v>
      </c>
      <c r="J15051">
        <v>39.4</v>
      </c>
      <c r="K15051">
        <v>49.04</v>
      </c>
      <c r="L15051" t="s">
        <v>48</v>
      </c>
      <c r="M15051">
        <v>60.26</v>
      </c>
    </row>
    <row r="15052" spans="1:13" hidden="1" x14ac:dyDescent="0.25">
      <c r="A15052" t="s">
        <v>660</v>
      </c>
      <c r="B15052" t="s">
        <v>23</v>
      </c>
      <c r="C15052" t="s">
        <v>15</v>
      </c>
      <c r="D15052" t="s">
        <v>24</v>
      </c>
      <c r="E15052" s="1">
        <v>74445.13</v>
      </c>
      <c r="F15052" t="s">
        <v>37</v>
      </c>
      <c r="G15052">
        <v>11</v>
      </c>
      <c r="H15052">
        <v>1574</v>
      </c>
      <c r="I15052">
        <v>7745</v>
      </c>
      <c r="J15052">
        <v>26.64</v>
      </c>
      <c r="K15052">
        <v>8.7899999999999991</v>
      </c>
      <c r="L15052" t="s">
        <v>18</v>
      </c>
      <c r="M15052">
        <v>29.32</v>
      </c>
    </row>
    <row r="15053" spans="1:13" hidden="1" x14ac:dyDescent="0.25">
      <c r="A15053" t="s">
        <v>226</v>
      </c>
      <c r="B15053" t="s">
        <v>54</v>
      </c>
      <c r="C15053" t="s">
        <v>35</v>
      </c>
      <c r="D15053" t="s">
        <v>16</v>
      </c>
      <c r="E15053" s="1">
        <v>108777.22</v>
      </c>
      <c r="F15053" t="s">
        <v>45</v>
      </c>
      <c r="G15053">
        <v>13</v>
      </c>
      <c r="H15053">
        <v>2918</v>
      </c>
      <c r="I15053">
        <v>3182</v>
      </c>
      <c r="J15053">
        <v>20.65</v>
      </c>
      <c r="K15053">
        <v>25.74</v>
      </c>
      <c r="L15053" t="s">
        <v>26</v>
      </c>
      <c r="M15053">
        <v>74.02</v>
      </c>
    </row>
    <row r="15054" spans="1:13" x14ac:dyDescent="0.25">
      <c r="A15054" t="s">
        <v>531</v>
      </c>
      <c r="B15054" t="s">
        <v>20</v>
      </c>
      <c r="C15054" t="s">
        <v>35</v>
      </c>
      <c r="D15054" t="s">
        <v>29</v>
      </c>
      <c r="E15054" s="1">
        <v>80732.33</v>
      </c>
      <c r="F15054" t="s">
        <v>25</v>
      </c>
      <c r="G15054">
        <v>12</v>
      </c>
      <c r="H15054">
        <v>9272</v>
      </c>
      <c r="I15054">
        <v>5081</v>
      </c>
      <c r="J15054">
        <v>65.84</v>
      </c>
      <c r="K15054">
        <v>56.13</v>
      </c>
      <c r="L15054" t="s">
        <v>33</v>
      </c>
      <c r="M15054">
        <v>24.19</v>
      </c>
    </row>
    <row r="15055" spans="1:13" hidden="1" x14ac:dyDescent="0.25">
      <c r="A15055" t="s">
        <v>106</v>
      </c>
      <c r="B15055" t="s">
        <v>34</v>
      </c>
      <c r="C15055" t="s">
        <v>15</v>
      </c>
      <c r="D15055" t="s">
        <v>24</v>
      </c>
      <c r="E15055" s="1">
        <v>49228.160000000003</v>
      </c>
      <c r="F15055" t="s">
        <v>37</v>
      </c>
      <c r="G15055">
        <v>5</v>
      </c>
      <c r="H15055">
        <v>8027</v>
      </c>
      <c r="I15055">
        <v>6076</v>
      </c>
      <c r="J15055">
        <v>43.96</v>
      </c>
      <c r="K15055">
        <v>26.37</v>
      </c>
      <c r="L15055" t="s">
        <v>26</v>
      </c>
      <c r="M15055">
        <v>61.43</v>
      </c>
    </row>
    <row r="15056" spans="1:13" x14ac:dyDescent="0.25">
      <c r="A15056" t="s">
        <v>569</v>
      </c>
      <c r="B15056" t="s">
        <v>54</v>
      </c>
      <c r="C15056" t="s">
        <v>15</v>
      </c>
      <c r="D15056" t="s">
        <v>29</v>
      </c>
      <c r="E15056" s="1">
        <v>68135.490000000005</v>
      </c>
      <c r="F15056" t="s">
        <v>45</v>
      </c>
      <c r="G15056">
        <v>11</v>
      </c>
      <c r="H15056">
        <v>7133</v>
      </c>
      <c r="I15056">
        <v>8762</v>
      </c>
      <c r="J15056">
        <v>0.4</v>
      </c>
      <c r="K15056">
        <v>95.73</v>
      </c>
      <c r="L15056" t="s">
        <v>21</v>
      </c>
      <c r="M15056">
        <v>56.36</v>
      </c>
    </row>
    <row r="15057" spans="1:13" x14ac:dyDescent="0.25">
      <c r="A15057" t="s">
        <v>425</v>
      </c>
      <c r="B15057" t="s">
        <v>20</v>
      </c>
      <c r="C15057" t="s">
        <v>15</v>
      </c>
      <c r="D15057" t="s">
        <v>29</v>
      </c>
      <c r="E15057" s="1">
        <v>45660.84</v>
      </c>
      <c r="F15057" t="s">
        <v>37</v>
      </c>
      <c r="G15057">
        <v>17</v>
      </c>
      <c r="H15057">
        <v>2204</v>
      </c>
      <c r="I15057">
        <v>417</v>
      </c>
      <c r="J15057">
        <v>0.17</v>
      </c>
      <c r="K15057">
        <v>5.72</v>
      </c>
      <c r="L15057" t="s">
        <v>18</v>
      </c>
      <c r="M15057">
        <v>48.62</v>
      </c>
    </row>
    <row r="15058" spans="1:13" x14ac:dyDescent="0.25">
      <c r="A15058" t="s">
        <v>281</v>
      </c>
      <c r="B15058" t="s">
        <v>39</v>
      </c>
      <c r="C15058" t="s">
        <v>35</v>
      </c>
      <c r="D15058" t="s">
        <v>29</v>
      </c>
      <c r="E15058" s="1">
        <v>35990.29</v>
      </c>
      <c r="F15058" t="s">
        <v>45</v>
      </c>
      <c r="G15058">
        <v>1</v>
      </c>
      <c r="H15058">
        <v>8167</v>
      </c>
      <c r="I15058">
        <v>5197</v>
      </c>
      <c r="J15058">
        <v>29.19</v>
      </c>
      <c r="K15058">
        <v>61.46</v>
      </c>
      <c r="L15058" t="s">
        <v>42</v>
      </c>
      <c r="M15058">
        <v>64.23</v>
      </c>
    </row>
    <row r="15059" spans="1:13" hidden="1" x14ac:dyDescent="0.25">
      <c r="A15059" t="s">
        <v>260</v>
      </c>
      <c r="B15059" t="s">
        <v>39</v>
      </c>
      <c r="C15059" t="s">
        <v>35</v>
      </c>
      <c r="D15059" t="s">
        <v>24</v>
      </c>
      <c r="E15059" s="1">
        <v>103549.8</v>
      </c>
      <c r="F15059" t="s">
        <v>37</v>
      </c>
      <c r="G15059">
        <v>7</v>
      </c>
      <c r="H15059">
        <v>1328</v>
      </c>
      <c r="I15059">
        <v>8115</v>
      </c>
      <c r="J15059">
        <v>62.6</v>
      </c>
      <c r="K15059">
        <v>61.23</v>
      </c>
      <c r="L15059" t="s">
        <v>48</v>
      </c>
      <c r="M15059">
        <v>28.42</v>
      </c>
    </row>
    <row r="15060" spans="1:13" x14ac:dyDescent="0.25">
      <c r="A15060" t="s">
        <v>383</v>
      </c>
      <c r="B15060" t="s">
        <v>34</v>
      </c>
      <c r="C15060" t="s">
        <v>35</v>
      </c>
      <c r="D15060" t="s">
        <v>29</v>
      </c>
      <c r="E15060" s="1">
        <v>85053.14</v>
      </c>
      <c r="F15060" t="s">
        <v>17</v>
      </c>
      <c r="G15060">
        <v>19</v>
      </c>
      <c r="H15060">
        <v>3962</v>
      </c>
      <c r="I15060">
        <v>2693</v>
      </c>
      <c r="J15060">
        <v>4.03</v>
      </c>
      <c r="K15060">
        <v>34.07</v>
      </c>
      <c r="L15060" t="s">
        <v>58</v>
      </c>
      <c r="M15060">
        <v>39.950000000000003</v>
      </c>
    </row>
    <row r="15061" spans="1:13" hidden="1" x14ac:dyDescent="0.25">
      <c r="A15061" t="s">
        <v>158</v>
      </c>
      <c r="B15061" t="s">
        <v>54</v>
      </c>
      <c r="C15061" t="s">
        <v>35</v>
      </c>
      <c r="D15061" t="s">
        <v>24</v>
      </c>
      <c r="E15061" s="1">
        <v>67369.38</v>
      </c>
      <c r="F15061" t="s">
        <v>30</v>
      </c>
      <c r="G15061">
        <v>1</v>
      </c>
      <c r="H15061">
        <v>8017</v>
      </c>
      <c r="I15061">
        <v>4615</v>
      </c>
      <c r="J15061">
        <v>30.95</v>
      </c>
      <c r="K15061">
        <v>11.08</v>
      </c>
      <c r="L15061" t="s">
        <v>31</v>
      </c>
      <c r="M15061">
        <v>32.43</v>
      </c>
    </row>
    <row r="15062" spans="1:13" hidden="1" x14ac:dyDescent="0.25">
      <c r="A15062" t="s">
        <v>256</v>
      </c>
      <c r="B15062" t="s">
        <v>54</v>
      </c>
      <c r="C15062" t="s">
        <v>15</v>
      </c>
      <c r="D15062" t="s">
        <v>16</v>
      </c>
      <c r="E15062" s="1">
        <v>102345.5</v>
      </c>
      <c r="F15062" t="s">
        <v>37</v>
      </c>
      <c r="G15062">
        <v>11</v>
      </c>
      <c r="H15062">
        <v>225</v>
      </c>
      <c r="I15062">
        <v>3008</v>
      </c>
      <c r="J15062">
        <v>88.02</v>
      </c>
      <c r="K15062">
        <v>21.87</v>
      </c>
      <c r="L15062" t="s">
        <v>21</v>
      </c>
      <c r="M15062">
        <v>49.41</v>
      </c>
    </row>
    <row r="15063" spans="1:13" x14ac:dyDescent="0.25">
      <c r="A15063" t="s">
        <v>474</v>
      </c>
      <c r="B15063" t="s">
        <v>34</v>
      </c>
      <c r="C15063" t="s">
        <v>15</v>
      </c>
      <c r="D15063" t="s">
        <v>29</v>
      </c>
      <c r="E15063" s="1">
        <v>131193.32</v>
      </c>
      <c r="F15063" t="s">
        <v>37</v>
      </c>
      <c r="G15063">
        <v>8</v>
      </c>
      <c r="H15063">
        <v>1826</v>
      </c>
      <c r="I15063">
        <v>6338</v>
      </c>
      <c r="J15063">
        <v>43.67</v>
      </c>
      <c r="K15063">
        <v>72.31</v>
      </c>
      <c r="L15063" t="s">
        <v>42</v>
      </c>
      <c r="M15063">
        <v>66.180000000000007</v>
      </c>
    </row>
    <row r="15064" spans="1:13" x14ac:dyDescent="0.25">
      <c r="A15064" t="s">
        <v>597</v>
      </c>
      <c r="B15064" t="s">
        <v>51</v>
      </c>
      <c r="C15064" t="s">
        <v>35</v>
      </c>
      <c r="D15064" t="s">
        <v>29</v>
      </c>
      <c r="E15064" s="1">
        <v>38417.599999999999</v>
      </c>
      <c r="F15064" t="s">
        <v>37</v>
      </c>
      <c r="G15064">
        <v>16</v>
      </c>
      <c r="H15064">
        <v>8124</v>
      </c>
      <c r="I15064">
        <v>6239</v>
      </c>
      <c r="J15064">
        <v>0.28000000000000003</v>
      </c>
      <c r="K15064">
        <v>43.64</v>
      </c>
      <c r="L15064" t="s">
        <v>26</v>
      </c>
      <c r="M15064">
        <v>52.82</v>
      </c>
    </row>
    <row r="15065" spans="1:13" hidden="1" x14ac:dyDescent="0.25">
      <c r="A15065" t="s">
        <v>561</v>
      </c>
      <c r="B15065" t="s">
        <v>14</v>
      </c>
      <c r="C15065" t="s">
        <v>35</v>
      </c>
      <c r="D15065" t="s">
        <v>16</v>
      </c>
      <c r="E15065" s="1">
        <v>48484.76</v>
      </c>
      <c r="F15065" t="s">
        <v>25</v>
      </c>
      <c r="G15065">
        <v>8</v>
      </c>
      <c r="H15065">
        <v>9679</v>
      </c>
      <c r="I15065">
        <v>3843</v>
      </c>
      <c r="J15065">
        <v>29.05</v>
      </c>
      <c r="K15065">
        <v>62.58</v>
      </c>
      <c r="L15065" t="s">
        <v>26</v>
      </c>
      <c r="M15065">
        <v>69.94</v>
      </c>
    </row>
    <row r="15066" spans="1:13" hidden="1" x14ac:dyDescent="0.25">
      <c r="A15066" t="s">
        <v>209</v>
      </c>
      <c r="B15066" t="s">
        <v>54</v>
      </c>
      <c r="C15066" t="s">
        <v>35</v>
      </c>
      <c r="D15066" t="s">
        <v>16</v>
      </c>
      <c r="E15066" s="1">
        <v>64337.15</v>
      </c>
      <c r="F15066" t="s">
        <v>37</v>
      </c>
      <c r="G15066">
        <v>18</v>
      </c>
      <c r="H15066">
        <v>8789</v>
      </c>
      <c r="I15066">
        <v>5798</v>
      </c>
      <c r="J15066">
        <v>54.71</v>
      </c>
      <c r="K15066">
        <v>44.24</v>
      </c>
      <c r="L15066" t="s">
        <v>42</v>
      </c>
      <c r="M15066">
        <v>25.2</v>
      </c>
    </row>
    <row r="15067" spans="1:13" hidden="1" x14ac:dyDescent="0.25">
      <c r="A15067" t="s">
        <v>150</v>
      </c>
      <c r="B15067" t="s">
        <v>20</v>
      </c>
      <c r="C15067" t="s">
        <v>35</v>
      </c>
      <c r="D15067" t="s">
        <v>24</v>
      </c>
      <c r="E15067" s="1">
        <v>34042.620000000003</v>
      </c>
      <c r="F15067" t="s">
        <v>45</v>
      </c>
      <c r="G15067">
        <v>2</v>
      </c>
      <c r="H15067">
        <v>6229</v>
      </c>
      <c r="I15067">
        <v>826</v>
      </c>
      <c r="J15067">
        <v>40.340000000000003</v>
      </c>
      <c r="K15067">
        <v>40.17</v>
      </c>
      <c r="L15067" t="s">
        <v>31</v>
      </c>
      <c r="M15067">
        <v>33.049999999999997</v>
      </c>
    </row>
    <row r="15068" spans="1:13" hidden="1" x14ac:dyDescent="0.25">
      <c r="A15068" t="s">
        <v>82</v>
      </c>
      <c r="B15068" t="s">
        <v>51</v>
      </c>
      <c r="C15068" t="s">
        <v>35</v>
      </c>
      <c r="D15068" t="s">
        <v>24</v>
      </c>
      <c r="E15068" s="1">
        <v>83556.490000000005</v>
      </c>
      <c r="F15068" t="s">
        <v>30</v>
      </c>
      <c r="G15068">
        <v>6</v>
      </c>
      <c r="H15068">
        <v>5012</v>
      </c>
      <c r="I15068">
        <v>2556</v>
      </c>
      <c r="J15068">
        <v>72.180000000000007</v>
      </c>
      <c r="K15068">
        <v>28.24</v>
      </c>
      <c r="L15068" t="s">
        <v>48</v>
      </c>
      <c r="M15068">
        <v>57.52</v>
      </c>
    </row>
    <row r="15069" spans="1:13" hidden="1" x14ac:dyDescent="0.25">
      <c r="A15069" t="s">
        <v>407</v>
      </c>
      <c r="B15069" t="s">
        <v>39</v>
      </c>
      <c r="C15069" t="s">
        <v>35</v>
      </c>
      <c r="D15069" t="s">
        <v>16</v>
      </c>
      <c r="E15069" s="1">
        <v>76215.91</v>
      </c>
      <c r="F15069" t="s">
        <v>25</v>
      </c>
      <c r="G15069">
        <v>13</v>
      </c>
      <c r="H15069">
        <v>1697</v>
      </c>
      <c r="I15069">
        <v>2462</v>
      </c>
      <c r="J15069">
        <v>6.88</v>
      </c>
      <c r="K15069">
        <v>64.89</v>
      </c>
      <c r="L15069" t="s">
        <v>33</v>
      </c>
      <c r="M15069">
        <v>23.57</v>
      </c>
    </row>
    <row r="15070" spans="1:13" hidden="1" x14ac:dyDescent="0.25">
      <c r="A15070" t="s">
        <v>106</v>
      </c>
      <c r="B15070" t="s">
        <v>28</v>
      </c>
      <c r="C15070" t="s">
        <v>35</v>
      </c>
      <c r="D15070" t="s">
        <v>16</v>
      </c>
      <c r="E15070" s="1">
        <v>96813.14</v>
      </c>
      <c r="F15070" t="s">
        <v>30</v>
      </c>
      <c r="G15070">
        <v>11</v>
      </c>
      <c r="H15070">
        <v>3944</v>
      </c>
      <c r="I15070">
        <v>8358</v>
      </c>
      <c r="J15070">
        <v>91.88</v>
      </c>
      <c r="K15070">
        <v>15.72</v>
      </c>
      <c r="L15070" t="s">
        <v>18</v>
      </c>
      <c r="M15070">
        <v>36.24</v>
      </c>
    </row>
    <row r="15071" spans="1:13" hidden="1" x14ac:dyDescent="0.25">
      <c r="A15071" t="s">
        <v>229</v>
      </c>
      <c r="B15071" t="s">
        <v>20</v>
      </c>
      <c r="C15071" t="s">
        <v>35</v>
      </c>
      <c r="D15071" t="s">
        <v>24</v>
      </c>
      <c r="E15071" s="1">
        <v>89127.6</v>
      </c>
      <c r="F15071" t="s">
        <v>17</v>
      </c>
      <c r="G15071">
        <v>4</v>
      </c>
      <c r="H15071">
        <v>1752</v>
      </c>
      <c r="I15071">
        <v>3282</v>
      </c>
      <c r="J15071">
        <v>51.05</v>
      </c>
      <c r="K15071">
        <v>89.88</v>
      </c>
      <c r="L15071" t="s">
        <v>58</v>
      </c>
      <c r="M15071">
        <v>27.63</v>
      </c>
    </row>
    <row r="15072" spans="1:13" x14ac:dyDescent="0.25">
      <c r="A15072" t="s">
        <v>440</v>
      </c>
      <c r="B15072" t="s">
        <v>23</v>
      </c>
      <c r="C15072" t="s">
        <v>35</v>
      </c>
      <c r="D15072" t="s">
        <v>29</v>
      </c>
      <c r="E15072" s="1">
        <v>43645.1</v>
      </c>
      <c r="F15072" t="s">
        <v>30</v>
      </c>
      <c r="G15072">
        <v>4</v>
      </c>
      <c r="H15072">
        <v>6808</v>
      </c>
      <c r="I15072">
        <v>4690</v>
      </c>
      <c r="J15072">
        <v>16.77</v>
      </c>
      <c r="K15072">
        <v>50.31</v>
      </c>
      <c r="L15072" t="s">
        <v>58</v>
      </c>
      <c r="M15072">
        <v>22.06</v>
      </c>
    </row>
    <row r="15073" spans="1:13" x14ac:dyDescent="0.25">
      <c r="A15073" t="s">
        <v>286</v>
      </c>
      <c r="B15073" t="s">
        <v>14</v>
      </c>
      <c r="C15073" t="s">
        <v>35</v>
      </c>
      <c r="D15073" t="s">
        <v>29</v>
      </c>
      <c r="E15073" s="1">
        <v>76336.009999999995</v>
      </c>
      <c r="F15073" t="s">
        <v>17</v>
      </c>
      <c r="G15073">
        <v>18</v>
      </c>
      <c r="H15073">
        <v>9283</v>
      </c>
      <c r="I15073">
        <v>5228</v>
      </c>
      <c r="J15073">
        <v>27.77</v>
      </c>
      <c r="K15073">
        <v>47.49</v>
      </c>
      <c r="L15073" t="s">
        <v>33</v>
      </c>
      <c r="M15073">
        <v>34</v>
      </c>
    </row>
    <row r="15074" spans="1:13" hidden="1" x14ac:dyDescent="0.25">
      <c r="A15074" t="s">
        <v>380</v>
      </c>
      <c r="B15074" t="s">
        <v>28</v>
      </c>
      <c r="C15074" t="s">
        <v>15</v>
      </c>
      <c r="D15074" t="s">
        <v>24</v>
      </c>
      <c r="E15074" s="1">
        <v>50602.15</v>
      </c>
      <c r="F15074" t="s">
        <v>17</v>
      </c>
      <c r="G15074">
        <v>12</v>
      </c>
      <c r="H15074">
        <v>5075</v>
      </c>
      <c r="I15074">
        <v>2641</v>
      </c>
      <c r="J15074">
        <v>38.28</v>
      </c>
      <c r="K15074">
        <v>7.91</v>
      </c>
      <c r="L15074" t="s">
        <v>58</v>
      </c>
      <c r="M15074">
        <v>46.26</v>
      </c>
    </row>
    <row r="15075" spans="1:13" hidden="1" x14ac:dyDescent="0.25">
      <c r="A15075" t="s">
        <v>191</v>
      </c>
      <c r="B15075" t="s">
        <v>20</v>
      </c>
      <c r="C15075" t="s">
        <v>35</v>
      </c>
      <c r="D15075" t="s">
        <v>24</v>
      </c>
      <c r="E15075" s="1">
        <v>147394.56</v>
      </c>
      <c r="F15075" t="s">
        <v>45</v>
      </c>
      <c r="G15075">
        <v>3</v>
      </c>
      <c r="H15075">
        <v>5998</v>
      </c>
      <c r="I15075">
        <v>2255</v>
      </c>
      <c r="J15075">
        <v>24.44</v>
      </c>
      <c r="K15075">
        <v>88.22</v>
      </c>
      <c r="L15075" t="s">
        <v>48</v>
      </c>
      <c r="M15075">
        <v>37.659999999999997</v>
      </c>
    </row>
    <row r="15076" spans="1:13" hidden="1" x14ac:dyDescent="0.25">
      <c r="A15076" t="s">
        <v>89</v>
      </c>
      <c r="B15076" t="s">
        <v>34</v>
      </c>
      <c r="C15076" t="s">
        <v>15</v>
      </c>
      <c r="D15076" t="s">
        <v>24</v>
      </c>
      <c r="E15076" s="1">
        <v>128235.01</v>
      </c>
      <c r="F15076" t="s">
        <v>45</v>
      </c>
      <c r="G15076">
        <v>20</v>
      </c>
      <c r="H15076">
        <v>4514</v>
      </c>
      <c r="I15076">
        <v>3885</v>
      </c>
      <c r="J15076">
        <v>87.06</v>
      </c>
      <c r="K15076">
        <v>11.55</v>
      </c>
      <c r="L15076" t="s">
        <v>21</v>
      </c>
      <c r="M15076">
        <v>38.29</v>
      </c>
    </row>
    <row r="15077" spans="1:13" x14ac:dyDescent="0.25">
      <c r="A15077" t="s">
        <v>621</v>
      </c>
      <c r="B15077" t="s">
        <v>28</v>
      </c>
      <c r="C15077" t="s">
        <v>15</v>
      </c>
      <c r="D15077" t="s">
        <v>29</v>
      </c>
      <c r="E15077" s="1">
        <v>103052.09</v>
      </c>
      <c r="F15077" t="s">
        <v>25</v>
      </c>
      <c r="G15077">
        <v>1</v>
      </c>
      <c r="H15077">
        <v>2775</v>
      </c>
      <c r="I15077">
        <v>3491</v>
      </c>
      <c r="J15077">
        <v>21.77</v>
      </c>
      <c r="K15077">
        <v>52.07</v>
      </c>
      <c r="L15077" t="s">
        <v>26</v>
      </c>
      <c r="M15077">
        <v>63.85</v>
      </c>
    </row>
    <row r="15078" spans="1:13" x14ac:dyDescent="0.25">
      <c r="A15078" t="s">
        <v>676</v>
      </c>
      <c r="B15078" t="s">
        <v>34</v>
      </c>
      <c r="C15078" t="s">
        <v>15</v>
      </c>
      <c r="D15078" t="s">
        <v>29</v>
      </c>
      <c r="E15078" s="1">
        <v>139107.95000000001</v>
      </c>
      <c r="F15078" t="s">
        <v>45</v>
      </c>
      <c r="G15078">
        <v>10</v>
      </c>
      <c r="H15078">
        <v>3938</v>
      </c>
      <c r="I15078">
        <v>5624</v>
      </c>
      <c r="J15078">
        <v>66.22</v>
      </c>
      <c r="K15078">
        <v>0.68</v>
      </c>
      <c r="L15078" t="s">
        <v>18</v>
      </c>
      <c r="M15078">
        <v>34.04</v>
      </c>
    </row>
    <row r="15079" spans="1:13" x14ac:dyDescent="0.25">
      <c r="A15079" t="s">
        <v>76</v>
      </c>
      <c r="B15079" t="s">
        <v>23</v>
      </c>
      <c r="C15079" t="s">
        <v>15</v>
      </c>
      <c r="D15079" t="s">
        <v>29</v>
      </c>
      <c r="E15079" s="1">
        <v>138745.60999999999</v>
      </c>
      <c r="F15079" t="s">
        <v>25</v>
      </c>
      <c r="G15079">
        <v>9</v>
      </c>
      <c r="H15079">
        <v>9828</v>
      </c>
      <c r="I15079">
        <v>9648</v>
      </c>
      <c r="J15079">
        <v>94.91</v>
      </c>
      <c r="K15079">
        <v>61.87</v>
      </c>
      <c r="L15079" t="s">
        <v>26</v>
      </c>
      <c r="M15079">
        <v>43.22</v>
      </c>
    </row>
    <row r="15080" spans="1:13" hidden="1" x14ac:dyDescent="0.25">
      <c r="A15080" t="s">
        <v>260</v>
      </c>
      <c r="B15080" t="s">
        <v>51</v>
      </c>
      <c r="C15080" t="s">
        <v>15</v>
      </c>
      <c r="D15080" t="s">
        <v>16</v>
      </c>
      <c r="E15080" s="1">
        <v>136795.5</v>
      </c>
      <c r="F15080" t="s">
        <v>17</v>
      </c>
      <c r="G15080">
        <v>19</v>
      </c>
      <c r="H15080">
        <v>761</v>
      </c>
      <c r="I15080">
        <v>4218</v>
      </c>
      <c r="J15080">
        <v>4.13</v>
      </c>
      <c r="K15080">
        <v>35.83</v>
      </c>
      <c r="L15080" t="s">
        <v>33</v>
      </c>
      <c r="M15080">
        <v>75.92</v>
      </c>
    </row>
    <row r="15081" spans="1:13" hidden="1" x14ac:dyDescent="0.25">
      <c r="A15081" t="s">
        <v>56</v>
      </c>
      <c r="B15081" t="s">
        <v>54</v>
      </c>
      <c r="C15081" t="s">
        <v>35</v>
      </c>
      <c r="D15081" t="s">
        <v>16</v>
      </c>
      <c r="E15081" s="1">
        <v>69437</v>
      </c>
      <c r="F15081" t="s">
        <v>25</v>
      </c>
      <c r="G15081">
        <v>19</v>
      </c>
      <c r="H15081">
        <v>6064</v>
      </c>
      <c r="I15081">
        <v>5218</v>
      </c>
      <c r="J15081">
        <v>84</v>
      </c>
      <c r="K15081">
        <v>45.89</v>
      </c>
      <c r="L15081" t="s">
        <v>21</v>
      </c>
      <c r="M15081">
        <v>48.73</v>
      </c>
    </row>
    <row r="15082" spans="1:13" x14ac:dyDescent="0.25">
      <c r="A15082" t="s">
        <v>94</v>
      </c>
      <c r="B15082" t="s">
        <v>28</v>
      </c>
      <c r="C15082" t="s">
        <v>35</v>
      </c>
      <c r="D15082" t="s">
        <v>29</v>
      </c>
      <c r="E15082" s="1">
        <v>112792.94</v>
      </c>
      <c r="F15082" t="s">
        <v>45</v>
      </c>
      <c r="G15082">
        <v>11</v>
      </c>
      <c r="H15082">
        <v>4490</v>
      </c>
      <c r="I15082">
        <v>3688</v>
      </c>
      <c r="J15082">
        <v>3.89</v>
      </c>
      <c r="K15082">
        <v>31.63</v>
      </c>
      <c r="L15082" t="s">
        <v>18</v>
      </c>
      <c r="M15082">
        <v>24.8</v>
      </c>
    </row>
    <row r="15083" spans="1:13" x14ac:dyDescent="0.25">
      <c r="A15083" t="s">
        <v>463</v>
      </c>
      <c r="B15083" t="s">
        <v>14</v>
      </c>
      <c r="C15083" t="s">
        <v>15</v>
      </c>
      <c r="D15083" t="s">
        <v>29</v>
      </c>
      <c r="E15083" s="1">
        <v>66827.320000000007</v>
      </c>
      <c r="F15083" t="s">
        <v>45</v>
      </c>
      <c r="G15083">
        <v>11</v>
      </c>
      <c r="H15083">
        <v>2393</v>
      </c>
      <c r="I15083">
        <v>1672</v>
      </c>
      <c r="J15083">
        <v>86.91</v>
      </c>
      <c r="K15083">
        <v>31.81</v>
      </c>
      <c r="L15083" t="s">
        <v>31</v>
      </c>
      <c r="M15083">
        <v>57.3</v>
      </c>
    </row>
    <row r="15084" spans="1:13" x14ac:dyDescent="0.25">
      <c r="A15084" t="s">
        <v>105</v>
      </c>
      <c r="B15084" t="s">
        <v>14</v>
      </c>
      <c r="C15084" t="s">
        <v>35</v>
      </c>
      <c r="D15084" t="s">
        <v>29</v>
      </c>
      <c r="E15084" s="1">
        <v>131290.85999999999</v>
      </c>
      <c r="F15084" t="s">
        <v>37</v>
      </c>
      <c r="G15084">
        <v>4</v>
      </c>
      <c r="H15084">
        <v>6517</v>
      </c>
      <c r="I15084">
        <v>5201</v>
      </c>
      <c r="J15084">
        <v>3.94</v>
      </c>
      <c r="K15084">
        <v>68.849999999999994</v>
      </c>
      <c r="L15084" t="s">
        <v>58</v>
      </c>
      <c r="M15084">
        <v>50.33</v>
      </c>
    </row>
    <row r="15085" spans="1:13" hidden="1" x14ac:dyDescent="0.25">
      <c r="A15085" t="s">
        <v>352</v>
      </c>
      <c r="B15085" t="s">
        <v>23</v>
      </c>
      <c r="C15085" t="s">
        <v>15</v>
      </c>
      <c r="D15085" t="s">
        <v>16</v>
      </c>
      <c r="E15085" s="1">
        <v>137492.85999999999</v>
      </c>
      <c r="F15085" t="s">
        <v>30</v>
      </c>
      <c r="G15085">
        <v>18</v>
      </c>
      <c r="H15085">
        <v>7003</v>
      </c>
      <c r="I15085">
        <v>2533</v>
      </c>
      <c r="J15085">
        <v>87.26</v>
      </c>
      <c r="K15085">
        <v>60.69</v>
      </c>
      <c r="L15085" t="s">
        <v>26</v>
      </c>
      <c r="M15085">
        <v>61.38</v>
      </c>
    </row>
    <row r="15086" spans="1:13" hidden="1" x14ac:dyDescent="0.25">
      <c r="A15086" t="s">
        <v>73</v>
      </c>
      <c r="B15086" t="s">
        <v>20</v>
      </c>
      <c r="C15086" t="s">
        <v>35</v>
      </c>
      <c r="D15086" t="s">
        <v>24</v>
      </c>
      <c r="E15086" s="1">
        <v>95364.56</v>
      </c>
      <c r="F15086" t="s">
        <v>30</v>
      </c>
      <c r="G15086">
        <v>12</v>
      </c>
      <c r="H15086">
        <v>2567</v>
      </c>
      <c r="I15086">
        <v>4160</v>
      </c>
      <c r="J15086">
        <v>67.86</v>
      </c>
      <c r="K15086">
        <v>64.78</v>
      </c>
      <c r="L15086" t="s">
        <v>48</v>
      </c>
      <c r="M15086">
        <v>51.23</v>
      </c>
    </row>
    <row r="15087" spans="1:13" hidden="1" x14ac:dyDescent="0.25">
      <c r="A15087" t="s">
        <v>193</v>
      </c>
      <c r="B15087" t="s">
        <v>34</v>
      </c>
      <c r="C15087" t="s">
        <v>35</v>
      </c>
      <c r="D15087" t="s">
        <v>24</v>
      </c>
      <c r="E15087" s="1">
        <v>119280.72</v>
      </c>
      <c r="F15087" t="s">
        <v>30</v>
      </c>
      <c r="G15087">
        <v>11</v>
      </c>
      <c r="H15087">
        <v>6698</v>
      </c>
      <c r="I15087">
        <v>6732</v>
      </c>
      <c r="J15087">
        <v>49.08</v>
      </c>
      <c r="K15087">
        <v>34.409999999999997</v>
      </c>
      <c r="L15087" t="s">
        <v>31</v>
      </c>
      <c r="M15087">
        <v>35.590000000000003</v>
      </c>
    </row>
    <row r="15088" spans="1:13" hidden="1" x14ac:dyDescent="0.25">
      <c r="A15088" t="s">
        <v>664</v>
      </c>
      <c r="B15088" t="s">
        <v>20</v>
      </c>
      <c r="C15088" t="s">
        <v>35</v>
      </c>
      <c r="D15088" t="s">
        <v>16</v>
      </c>
      <c r="E15088" s="1">
        <v>121660.28</v>
      </c>
      <c r="F15088" t="s">
        <v>17</v>
      </c>
      <c r="G15088">
        <v>8</v>
      </c>
      <c r="H15088">
        <v>2608</v>
      </c>
      <c r="I15088">
        <v>3203</v>
      </c>
      <c r="J15088">
        <v>93.93</v>
      </c>
      <c r="K15088">
        <v>92.02</v>
      </c>
      <c r="L15088" t="s">
        <v>31</v>
      </c>
      <c r="M15088">
        <v>67.38</v>
      </c>
    </row>
    <row r="15089" spans="1:13" hidden="1" x14ac:dyDescent="0.25">
      <c r="A15089" t="s">
        <v>118</v>
      </c>
      <c r="B15089" t="s">
        <v>51</v>
      </c>
      <c r="C15089" t="s">
        <v>35</v>
      </c>
      <c r="D15089" t="s">
        <v>24</v>
      </c>
      <c r="E15089" s="1">
        <v>76309.08</v>
      </c>
      <c r="F15089" t="s">
        <v>17</v>
      </c>
      <c r="G15089">
        <v>8</v>
      </c>
      <c r="H15089">
        <v>5180</v>
      </c>
      <c r="I15089">
        <v>6442</v>
      </c>
      <c r="J15089">
        <v>68.67</v>
      </c>
      <c r="K15089">
        <v>60.82</v>
      </c>
      <c r="L15089" t="s">
        <v>33</v>
      </c>
      <c r="M15089">
        <v>32.33</v>
      </c>
    </row>
    <row r="15090" spans="1:13" hidden="1" x14ac:dyDescent="0.25">
      <c r="A15090" t="s">
        <v>456</v>
      </c>
      <c r="B15090" t="s">
        <v>39</v>
      </c>
      <c r="C15090" t="s">
        <v>15</v>
      </c>
      <c r="D15090" t="s">
        <v>16</v>
      </c>
      <c r="E15090" s="1">
        <v>71943.350000000006</v>
      </c>
      <c r="F15090" t="s">
        <v>30</v>
      </c>
      <c r="G15090">
        <v>13</v>
      </c>
      <c r="H15090">
        <v>6423</v>
      </c>
      <c r="I15090">
        <v>3171</v>
      </c>
      <c r="J15090">
        <v>5.99</v>
      </c>
      <c r="K15090">
        <v>90.43</v>
      </c>
      <c r="L15090" t="s">
        <v>58</v>
      </c>
      <c r="M15090">
        <v>76.959999999999994</v>
      </c>
    </row>
    <row r="15091" spans="1:13" hidden="1" x14ac:dyDescent="0.25">
      <c r="A15091" t="s">
        <v>256</v>
      </c>
      <c r="B15091" t="s">
        <v>20</v>
      </c>
      <c r="C15091" t="s">
        <v>15</v>
      </c>
      <c r="D15091" t="s">
        <v>24</v>
      </c>
      <c r="E15091" s="1">
        <v>79948.460000000006</v>
      </c>
      <c r="F15091" t="s">
        <v>30</v>
      </c>
      <c r="G15091">
        <v>5</v>
      </c>
      <c r="H15091">
        <v>6550</v>
      </c>
      <c r="I15091">
        <v>1330</v>
      </c>
      <c r="J15091">
        <v>96.6</v>
      </c>
      <c r="K15091">
        <v>66.09</v>
      </c>
      <c r="L15091" t="s">
        <v>33</v>
      </c>
      <c r="M15091">
        <v>51.23</v>
      </c>
    </row>
    <row r="15092" spans="1:13" x14ac:dyDescent="0.25">
      <c r="A15092" t="s">
        <v>228</v>
      </c>
      <c r="B15092" t="s">
        <v>28</v>
      </c>
      <c r="C15092" t="s">
        <v>35</v>
      </c>
      <c r="D15092" t="s">
        <v>29</v>
      </c>
      <c r="E15092" s="1">
        <v>139941.92000000001</v>
      </c>
      <c r="F15092" t="s">
        <v>37</v>
      </c>
      <c r="G15092">
        <v>13</v>
      </c>
      <c r="H15092">
        <v>3479</v>
      </c>
      <c r="I15092">
        <v>9471</v>
      </c>
      <c r="J15092">
        <v>27.53</v>
      </c>
      <c r="K15092">
        <v>69.069999999999993</v>
      </c>
      <c r="L15092" t="s">
        <v>18</v>
      </c>
      <c r="M15092">
        <v>75.22</v>
      </c>
    </row>
    <row r="15093" spans="1:13" hidden="1" x14ac:dyDescent="0.25">
      <c r="A15093" t="s">
        <v>303</v>
      </c>
      <c r="B15093" t="s">
        <v>23</v>
      </c>
      <c r="C15093" t="s">
        <v>15</v>
      </c>
      <c r="D15093" t="s">
        <v>16</v>
      </c>
      <c r="E15093" s="1">
        <v>117700.43</v>
      </c>
      <c r="F15093" t="s">
        <v>37</v>
      </c>
      <c r="G15093">
        <v>17</v>
      </c>
      <c r="H15093">
        <v>3524</v>
      </c>
      <c r="I15093">
        <v>6880</v>
      </c>
      <c r="J15093">
        <v>98.81</v>
      </c>
      <c r="K15093">
        <v>28.33</v>
      </c>
      <c r="L15093" t="s">
        <v>48</v>
      </c>
      <c r="M15093">
        <v>60.24</v>
      </c>
    </row>
    <row r="15094" spans="1:13" hidden="1" x14ac:dyDescent="0.25">
      <c r="A15094" t="s">
        <v>410</v>
      </c>
      <c r="B15094" t="s">
        <v>51</v>
      </c>
      <c r="C15094" t="s">
        <v>35</v>
      </c>
      <c r="D15094" t="s">
        <v>24</v>
      </c>
      <c r="E15094" s="1">
        <v>70218.100000000006</v>
      </c>
      <c r="F15094" t="s">
        <v>45</v>
      </c>
      <c r="G15094">
        <v>9</v>
      </c>
      <c r="H15094">
        <v>9206</v>
      </c>
      <c r="I15094">
        <v>2351</v>
      </c>
      <c r="J15094">
        <v>79.510000000000005</v>
      </c>
      <c r="K15094">
        <v>19.87</v>
      </c>
      <c r="L15094" t="s">
        <v>26</v>
      </c>
      <c r="M15094">
        <v>63.96</v>
      </c>
    </row>
    <row r="15095" spans="1:13" hidden="1" x14ac:dyDescent="0.25">
      <c r="A15095" t="s">
        <v>374</v>
      </c>
      <c r="B15095" t="s">
        <v>34</v>
      </c>
      <c r="C15095" t="s">
        <v>15</v>
      </c>
      <c r="D15095" t="s">
        <v>16</v>
      </c>
      <c r="E15095" s="1">
        <v>82445.16</v>
      </c>
      <c r="F15095" t="s">
        <v>30</v>
      </c>
      <c r="G15095">
        <v>17</v>
      </c>
      <c r="H15095">
        <v>8467</v>
      </c>
      <c r="I15095">
        <v>9092</v>
      </c>
      <c r="J15095">
        <v>35.369999999999997</v>
      </c>
      <c r="K15095">
        <v>11.43</v>
      </c>
      <c r="L15095" t="s">
        <v>26</v>
      </c>
      <c r="M15095">
        <v>50.99</v>
      </c>
    </row>
    <row r="15096" spans="1:13" hidden="1" x14ac:dyDescent="0.25">
      <c r="A15096" t="s">
        <v>192</v>
      </c>
      <c r="B15096" t="s">
        <v>14</v>
      </c>
      <c r="C15096" t="s">
        <v>35</v>
      </c>
      <c r="D15096" t="s">
        <v>24</v>
      </c>
      <c r="E15096" s="1">
        <v>67351.92</v>
      </c>
      <c r="F15096" t="s">
        <v>45</v>
      </c>
      <c r="G15096">
        <v>13</v>
      </c>
      <c r="H15096">
        <v>471</v>
      </c>
      <c r="I15096">
        <v>4395</v>
      </c>
      <c r="J15096">
        <v>27.29</v>
      </c>
      <c r="K15096">
        <v>25.47</v>
      </c>
      <c r="L15096" t="s">
        <v>18</v>
      </c>
      <c r="M15096">
        <v>55.72</v>
      </c>
    </row>
    <row r="15097" spans="1:13" x14ac:dyDescent="0.25">
      <c r="A15097" t="s">
        <v>281</v>
      </c>
      <c r="B15097" t="s">
        <v>20</v>
      </c>
      <c r="C15097" t="s">
        <v>15</v>
      </c>
      <c r="D15097" t="s">
        <v>29</v>
      </c>
      <c r="E15097" s="1">
        <v>49312.73</v>
      </c>
      <c r="F15097" t="s">
        <v>45</v>
      </c>
      <c r="G15097">
        <v>14</v>
      </c>
      <c r="H15097">
        <v>7036</v>
      </c>
      <c r="I15097">
        <v>476</v>
      </c>
      <c r="J15097">
        <v>13.92</v>
      </c>
      <c r="K15097">
        <v>93.42</v>
      </c>
      <c r="L15097" t="s">
        <v>48</v>
      </c>
      <c r="M15097">
        <v>78.069999999999993</v>
      </c>
    </row>
    <row r="15098" spans="1:13" x14ac:dyDescent="0.25">
      <c r="A15098" t="s">
        <v>557</v>
      </c>
      <c r="B15098" t="s">
        <v>34</v>
      </c>
      <c r="C15098" t="s">
        <v>15</v>
      </c>
      <c r="D15098" t="s">
        <v>29</v>
      </c>
      <c r="E15098" s="1">
        <v>59822.86</v>
      </c>
      <c r="F15098" t="s">
        <v>37</v>
      </c>
      <c r="G15098">
        <v>16</v>
      </c>
      <c r="H15098">
        <v>5225</v>
      </c>
      <c r="I15098">
        <v>8026</v>
      </c>
      <c r="J15098">
        <v>66.03</v>
      </c>
      <c r="K15098">
        <v>49.19</v>
      </c>
      <c r="L15098" t="s">
        <v>58</v>
      </c>
      <c r="M15098">
        <v>27.36</v>
      </c>
    </row>
    <row r="15099" spans="1:13" hidden="1" x14ac:dyDescent="0.25">
      <c r="A15099" t="s">
        <v>221</v>
      </c>
      <c r="B15099" t="s">
        <v>28</v>
      </c>
      <c r="C15099" t="s">
        <v>15</v>
      </c>
      <c r="D15099" t="s">
        <v>16</v>
      </c>
      <c r="E15099" s="1">
        <v>88965.8</v>
      </c>
      <c r="F15099" t="s">
        <v>17</v>
      </c>
      <c r="G15099">
        <v>2</v>
      </c>
      <c r="H15099">
        <v>2215</v>
      </c>
      <c r="I15099">
        <v>7024</v>
      </c>
      <c r="J15099">
        <v>68.91</v>
      </c>
      <c r="K15099">
        <v>1.33</v>
      </c>
      <c r="L15099" t="s">
        <v>58</v>
      </c>
      <c r="M15099">
        <v>22.09</v>
      </c>
    </row>
    <row r="15100" spans="1:13" hidden="1" x14ac:dyDescent="0.25">
      <c r="A15100" t="s">
        <v>379</v>
      </c>
      <c r="B15100" t="s">
        <v>23</v>
      </c>
      <c r="C15100" t="s">
        <v>35</v>
      </c>
      <c r="D15100" t="s">
        <v>16</v>
      </c>
      <c r="E15100" s="1">
        <v>91575.77</v>
      </c>
      <c r="F15100" t="s">
        <v>37</v>
      </c>
      <c r="G15100">
        <v>8</v>
      </c>
      <c r="H15100">
        <v>8929</v>
      </c>
      <c r="I15100">
        <v>9314</v>
      </c>
      <c r="J15100">
        <v>72.42</v>
      </c>
      <c r="K15100">
        <v>71.180000000000007</v>
      </c>
      <c r="L15100" t="s">
        <v>31</v>
      </c>
      <c r="M15100">
        <v>59.41</v>
      </c>
    </row>
    <row r="15101" spans="1:13" hidden="1" x14ac:dyDescent="0.25">
      <c r="A15101" t="s">
        <v>541</v>
      </c>
      <c r="B15101" t="s">
        <v>14</v>
      </c>
      <c r="C15101" t="s">
        <v>35</v>
      </c>
      <c r="D15101" t="s">
        <v>24</v>
      </c>
      <c r="E15101" s="1">
        <v>61149.59</v>
      </c>
      <c r="F15101" t="s">
        <v>25</v>
      </c>
      <c r="G15101">
        <v>0</v>
      </c>
      <c r="H15101">
        <v>172</v>
      </c>
      <c r="I15101">
        <v>8673</v>
      </c>
      <c r="J15101">
        <v>88.44</v>
      </c>
      <c r="K15101">
        <v>39.700000000000003</v>
      </c>
      <c r="L15101" t="s">
        <v>33</v>
      </c>
      <c r="M15101">
        <v>66.56</v>
      </c>
    </row>
    <row r="15102" spans="1:13" hidden="1" x14ac:dyDescent="0.25">
      <c r="A15102" t="s">
        <v>545</v>
      </c>
      <c r="B15102" t="s">
        <v>39</v>
      </c>
      <c r="C15102" t="s">
        <v>15</v>
      </c>
      <c r="D15102" t="s">
        <v>24</v>
      </c>
      <c r="E15102" s="1">
        <v>39568.92</v>
      </c>
      <c r="F15102" t="s">
        <v>17</v>
      </c>
      <c r="G15102">
        <v>17</v>
      </c>
      <c r="H15102">
        <v>7436</v>
      </c>
      <c r="I15102">
        <v>9375</v>
      </c>
      <c r="J15102">
        <v>13.26</v>
      </c>
      <c r="K15102">
        <v>47.41</v>
      </c>
      <c r="L15102" t="s">
        <v>31</v>
      </c>
      <c r="M15102">
        <v>24.26</v>
      </c>
    </row>
    <row r="15103" spans="1:13" hidden="1" x14ac:dyDescent="0.25">
      <c r="A15103" t="s">
        <v>184</v>
      </c>
      <c r="B15103" t="s">
        <v>54</v>
      </c>
      <c r="C15103" t="s">
        <v>15</v>
      </c>
      <c r="D15103" t="s">
        <v>24</v>
      </c>
      <c r="E15103" s="1">
        <v>97769.16</v>
      </c>
      <c r="F15103" t="s">
        <v>17</v>
      </c>
      <c r="G15103">
        <v>9</v>
      </c>
      <c r="H15103">
        <v>7983</v>
      </c>
      <c r="I15103">
        <v>1618</v>
      </c>
      <c r="J15103">
        <v>29</v>
      </c>
      <c r="K15103">
        <v>62.14</v>
      </c>
      <c r="L15103" t="s">
        <v>18</v>
      </c>
      <c r="M15103">
        <v>72.180000000000007</v>
      </c>
    </row>
    <row r="15104" spans="1:13" hidden="1" x14ac:dyDescent="0.25">
      <c r="A15104" t="s">
        <v>587</v>
      </c>
      <c r="B15104" t="s">
        <v>54</v>
      </c>
      <c r="C15104" t="s">
        <v>35</v>
      </c>
      <c r="D15104" t="s">
        <v>16</v>
      </c>
      <c r="E15104" s="1">
        <v>53649.04</v>
      </c>
      <c r="F15104" t="s">
        <v>30</v>
      </c>
      <c r="G15104">
        <v>0</v>
      </c>
      <c r="H15104">
        <v>9080</v>
      </c>
      <c r="I15104">
        <v>1574</v>
      </c>
      <c r="J15104">
        <v>28.51</v>
      </c>
      <c r="K15104">
        <v>29.79</v>
      </c>
      <c r="L15104" t="s">
        <v>42</v>
      </c>
      <c r="M15104">
        <v>21.28</v>
      </c>
    </row>
    <row r="15105" spans="1:13" x14ac:dyDescent="0.25">
      <c r="A15105" t="s">
        <v>625</v>
      </c>
      <c r="B15105" t="s">
        <v>51</v>
      </c>
      <c r="C15105" t="s">
        <v>35</v>
      </c>
      <c r="D15105" t="s">
        <v>29</v>
      </c>
      <c r="E15105" s="1">
        <v>92717.36</v>
      </c>
      <c r="F15105" t="s">
        <v>37</v>
      </c>
      <c r="G15105">
        <v>13</v>
      </c>
      <c r="H15105">
        <v>6788</v>
      </c>
      <c r="I15105">
        <v>1475</v>
      </c>
      <c r="J15105">
        <v>81.41</v>
      </c>
      <c r="K15105">
        <v>18.309999999999999</v>
      </c>
      <c r="L15105" t="s">
        <v>33</v>
      </c>
      <c r="M15105">
        <v>79.05</v>
      </c>
    </row>
    <row r="15106" spans="1:13" x14ac:dyDescent="0.25">
      <c r="A15106" t="s">
        <v>235</v>
      </c>
      <c r="B15106" t="s">
        <v>34</v>
      </c>
      <c r="C15106" t="s">
        <v>15</v>
      </c>
      <c r="D15106" t="s">
        <v>29</v>
      </c>
      <c r="E15106" s="1">
        <v>143017</v>
      </c>
      <c r="F15106" t="s">
        <v>37</v>
      </c>
      <c r="G15106">
        <v>7</v>
      </c>
      <c r="H15106">
        <v>2878</v>
      </c>
      <c r="I15106">
        <v>3917</v>
      </c>
      <c r="J15106">
        <v>83.36</v>
      </c>
      <c r="K15106">
        <v>56.06</v>
      </c>
      <c r="L15106" t="s">
        <v>31</v>
      </c>
      <c r="M15106">
        <v>55.18</v>
      </c>
    </row>
    <row r="15107" spans="1:13" hidden="1" x14ac:dyDescent="0.25">
      <c r="A15107" t="s">
        <v>169</v>
      </c>
      <c r="B15107" t="s">
        <v>20</v>
      </c>
      <c r="C15107" t="s">
        <v>15</v>
      </c>
      <c r="D15107" t="s">
        <v>24</v>
      </c>
      <c r="E15107" s="1">
        <v>44865.599999999999</v>
      </c>
      <c r="F15107" t="s">
        <v>25</v>
      </c>
      <c r="G15107">
        <v>4</v>
      </c>
      <c r="H15107">
        <v>5467</v>
      </c>
      <c r="I15107">
        <v>1345</v>
      </c>
      <c r="J15107">
        <v>17.84</v>
      </c>
      <c r="K15107">
        <v>89.56</v>
      </c>
      <c r="L15107" t="s">
        <v>33</v>
      </c>
      <c r="M15107">
        <v>39.21</v>
      </c>
    </row>
    <row r="15108" spans="1:13" hidden="1" x14ac:dyDescent="0.25">
      <c r="A15108" t="s">
        <v>207</v>
      </c>
      <c r="B15108" t="s">
        <v>54</v>
      </c>
      <c r="C15108" t="s">
        <v>35</v>
      </c>
      <c r="D15108" t="s">
        <v>24</v>
      </c>
      <c r="E15108" s="1">
        <v>49680.24</v>
      </c>
      <c r="F15108" t="s">
        <v>30</v>
      </c>
      <c r="G15108">
        <v>15</v>
      </c>
      <c r="H15108">
        <v>497</v>
      </c>
      <c r="I15108">
        <v>1559</v>
      </c>
      <c r="J15108">
        <v>56.29</v>
      </c>
      <c r="K15108">
        <v>37.21</v>
      </c>
      <c r="L15108" t="s">
        <v>31</v>
      </c>
      <c r="M15108">
        <v>27.95</v>
      </c>
    </row>
    <row r="15109" spans="1:13" hidden="1" x14ac:dyDescent="0.25">
      <c r="A15109" t="s">
        <v>149</v>
      </c>
      <c r="B15109" t="s">
        <v>20</v>
      </c>
      <c r="C15109" t="s">
        <v>35</v>
      </c>
      <c r="D15109" t="s">
        <v>16</v>
      </c>
      <c r="E15109" s="1">
        <v>116884.45</v>
      </c>
      <c r="F15109" t="s">
        <v>25</v>
      </c>
      <c r="G15109">
        <v>19</v>
      </c>
      <c r="H15109">
        <v>5919</v>
      </c>
      <c r="I15109">
        <v>1462</v>
      </c>
      <c r="J15109">
        <v>59.09</v>
      </c>
      <c r="K15109">
        <v>31.63</v>
      </c>
      <c r="L15109" t="s">
        <v>26</v>
      </c>
      <c r="M15109">
        <v>43.64</v>
      </c>
    </row>
    <row r="15110" spans="1:13" hidden="1" x14ac:dyDescent="0.25">
      <c r="A15110" t="s">
        <v>530</v>
      </c>
      <c r="B15110" t="s">
        <v>39</v>
      </c>
      <c r="C15110" t="s">
        <v>35</v>
      </c>
      <c r="D15110" t="s">
        <v>24</v>
      </c>
      <c r="E15110" s="1">
        <v>114710.49</v>
      </c>
      <c r="F15110" t="s">
        <v>25</v>
      </c>
      <c r="G15110">
        <v>5</v>
      </c>
      <c r="H15110">
        <v>3355</v>
      </c>
      <c r="I15110">
        <v>4856</v>
      </c>
      <c r="J15110">
        <v>11.01</v>
      </c>
      <c r="K15110">
        <v>94.5</v>
      </c>
      <c r="L15110" t="s">
        <v>48</v>
      </c>
      <c r="M15110">
        <v>60.74</v>
      </c>
    </row>
    <row r="15111" spans="1:13" hidden="1" x14ac:dyDescent="0.25">
      <c r="A15111" t="s">
        <v>331</v>
      </c>
      <c r="B15111" t="s">
        <v>39</v>
      </c>
      <c r="C15111" t="s">
        <v>35</v>
      </c>
      <c r="D15111" t="s">
        <v>24</v>
      </c>
      <c r="E15111" s="1">
        <v>84610.9</v>
      </c>
      <c r="F15111" t="s">
        <v>17</v>
      </c>
      <c r="G15111">
        <v>1</v>
      </c>
      <c r="H15111">
        <v>3982</v>
      </c>
      <c r="I15111">
        <v>5351</v>
      </c>
      <c r="J15111">
        <v>33.92</v>
      </c>
      <c r="K15111">
        <v>57.8</v>
      </c>
      <c r="L15111" t="s">
        <v>18</v>
      </c>
      <c r="M15111">
        <v>79.09</v>
      </c>
    </row>
    <row r="15112" spans="1:13" hidden="1" x14ac:dyDescent="0.25">
      <c r="A15112" t="s">
        <v>210</v>
      </c>
      <c r="B15112" t="s">
        <v>34</v>
      </c>
      <c r="C15112" t="s">
        <v>15</v>
      </c>
      <c r="D15112" t="s">
        <v>24</v>
      </c>
      <c r="E15112" s="1">
        <v>37969.449999999997</v>
      </c>
      <c r="F15112" t="s">
        <v>30</v>
      </c>
      <c r="G15112">
        <v>8</v>
      </c>
      <c r="H15112">
        <v>5511</v>
      </c>
      <c r="I15112">
        <v>152</v>
      </c>
      <c r="J15112">
        <v>78.13</v>
      </c>
      <c r="K15112">
        <v>57.06</v>
      </c>
      <c r="L15112" t="s">
        <v>58</v>
      </c>
      <c r="M15112">
        <v>58.42</v>
      </c>
    </row>
    <row r="15113" spans="1:13" hidden="1" x14ac:dyDescent="0.25">
      <c r="A15113" t="s">
        <v>624</v>
      </c>
      <c r="B15113" t="s">
        <v>23</v>
      </c>
      <c r="C15113" t="s">
        <v>15</v>
      </c>
      <c r="D15113" t="s">
        <v>16</v>
      </c>
      <c r="E15113" s="1">
        <v>114654.48</v>
      </c>
      <c r="F15113" t="s">
        <v>45</v>
      </c>
      <c r="G15113">
        <v>17</v>
      </c>
      <c r="H15113">
        <v>3724</v>
      </c>
      <c r="I15113">
        <v>8802</v>
      </c>
      <c r="J15113">
        <v>16.649999999999999</v>
      </c>
      <c r="K15113">
        <v>64.430000000000007</v>
      </c>
      <c r="L15113" t="s">
        <v>18</v>
      </c>
      <c r="M15113">
        <v>22.74</v>
      </c>
    </row>
    <row r="15114" spans="1:13" hidden="1" x14ac:dyDescent="0.25">
      <c r="A15114" t="s">
        <v>293</v>
      </c>
      <c r="B15114" t="s">
        <v>34</v>
      </c>
      <c r="C15114" t="s">
        <v>15</v>
      </c>
      <c r="D15114" t="s">
        <v>16</v>
      </c>
      <c r="E15114" s="1">
        <v>46630.53</v>
      </c>
      <c r="F15114" t="s">
        <v>37</v>
      </c>
      <c r="G15114">
        <v>18</v>
      </c>
      <c r="H15114">
        <v>6783</v>
      </c>
      <c r="I15114">
        <v>749</v>
      </c>
      <c r="J15114">
        <v>81.06</v>
      </c>
      <c r="K15114">
        <v>55.71</v>
      </c>
      <c r="L15114" t="s">
        <v>18</v>
      </c>
      <c r="M15114">
        <v>47.28</v>
      </c>
    </row>
    <row r="15115" spans="1:13" hidden="1" x14ac:dyDescent="0.25">
      <c r="A15115" t="s">
        <v>523</v>
      </c>
      <c r="B15115" t="s">
        <v>23</v>
      </c>
      <c r="C15115" t="s">
        <v>35</v>
      </c>
      <c r="D15115" t="s">
        <v>16</v>
      </c>
      <c r="E15115" s="1">
        <v>39009.4</v>
      </c>
      <c r="F15115" t="s">
        <v>25</v>
      </c>
      <c r="G15115">
        <v>13</v>
      </c>
      <c r="H15115">
        <v>8476</v>
      </c>
      <c r="I15115">
        <v>1834</v>
      </c>
      <c r="J15115">
        <v>24.74</v>
      </c>
      <c r="K15115">
        <v>16.82</v>
      </c>
      <c r="L15115" t="s">
        <v>42</v>
      </c>
      <c r="M15115">
        <v>67.98</v>
      </c>
    </row>
    <row r="15116" spans="1:13" hidden="1" x14ac:dyDescent="0.25">
      <c r="A15116" t="s">
        <v>538</v>
      </c>
      <c r="B15116" t="s">
        <v>20</v>
      </c>
      <c r="C15116" t="s">
        <v>35</v>
      </c>
      <c r="D15116" t="s">
        <v>24</v>
      </c>
      <c r="E15116" s="1">
        <v>47073.09</v>
      </c>
      <c r="F15116" t="s">
        <v>17</v>
      </c>
      <c r="G15116">
        <v>13</v>
      </c>
      <c r="H15116">
        <v>1614</v>
      </c>
      <c r="I15116">
        <v>3903</v>
      </c>
      <c r="J15116">
        <v>42.62</v>
      </c>
      <c r="K15116">
        <v>28.38</v>
      </c>
      <c r="L15116" t="s">
        <v>31</v>
      </c>
      <c r="M15116">
        <v>38.869999999999997</v>
      </c>
    </row>
    <row r="15117" spans="1:13" hidden="1" x14ac:dyDescent="0.25">
      <c r="A15117" t="s">
        <v>625</v>
      </c>
      <c r="B15117" t="s">
        <v>20</v>
      </c>
      <c r="C15117" t="s">
        <v>35</v>
      </c>
      <c r="D15117" t="s">
        <v>24</v>
      </c>
      <c r="E15117" s="1">
        <v>95439.57</v>
      </c>
      <c r="F15117" t="s">
        <v>25</v>
      </c>
      <c r="G15117">
        <v>19</v>
      </c>
      <c r="H15117">
        <v>7744</v>
      </c>
      <c r="I15117">
        <v>1320</v>
      </c>
      <c r="J15117">
        <v>85.93</v>
      </c>
      <c r="K15117">
        <v>35.270000000000003</v>
      </c>
      <c r="L15117" t="s">
        <v>58</v>
      </c>
      <c r="M15117">
        <v>20.99</v>
      </c>
    </row>
    <row r="15118" spans="1:13" hidden="1" x14ac:dyDescent="0.25">
      <c r="A15118" t="s">
        <v>266</v>
      </c>
      <c r="B15118" t="s">
        <v>51</v>
      </c>
      <c r="C15118" t="s">
        <v>15</v>
      </c>
      <c r="D15118" t="s">
        <v>24</v>
      </c>
      <c r="E15118" s="1">
        <v>106265.3</v>
      </c>
      <c r="F15118" t="s">
        <v>30</v>
      </c>
      <c r="G15118">
        <v>10</v>
      </c>
      <c r="H15118">
        <v>4471</v>
      </c>
      <c r="I15118">
        <v>528</v>
      </c>
      <c r="J15118">
        <v>78.64</v>
      </c>
      <c r="K15118">
        <v>49.74</v>
      </c>
      <c r="L15118" t="s">
        <v>42</v>
      </c>
      <c r="M15118">
        <v>31.43</v>
      </c>
    </row>
    <row r="15119" spans="1:13" hidden="1" x14ac:dyDescent="0.25">
      <c r="A15119" t="s">
        <v>600</v>
      </c>
      <c r="B15119" t="s">
        <v>34</v>
      </c>
      <c r="C15119" t="s">
        <v>15</v>
      </c>
      <c r="D15119" t="s">
        <v>16</v>
      </c>
      <c r="E15119" s="1">
        <v>130701.88</v>
      </c>
      <c r="F15119" t="s">
        <v>30</v>
      </c>
      <c r="G15119">
        <v>11</v>
      </c>
      <c r="H15119">
        <v>6857</v>
      </c>
      <c r="I15119">
        <v>5013</v>
      </c>
      <c r="J15119">
        <v>47.7</v>
      </c>
      <c r="K15119">
        <v>76.75</v>
      </c>
      <c r="L15119" t="s">
        <v>31</v>
      </c>
      <c r="M15119">
        <v>32.909999999999997</v>
      </c>
    </row>
    <row r="15120" spans="1:13" hidden="1" x14ac:dyDescent="0.25">
      <c r="A15120" t="s">
        <v>554</v>
      </c>
      <c r="B15120" t="s">
        <v>20</v>
      </c>
      <c r="C15120" t="s">
        <v>35</v>
      </c>
      <c r="D15120" t="s">
        <v>16</v>
      </c>
      <c r="E15120" s="1">
        <v>110462.16</v>
      </c>
      <c r="F15120" t="s">
        <v>30</v>
      </c>
      <c r="G15120">
        <v>12</v>
      </c>
      <c r="H15120">
        <v>1287</v>
      </c>
      <c r="I15120">
        <v>948</v>
      </c>
      <c r="J15120">
        <v>2.04</v>
      </c>
      <c r="K15120">
        <v>95.97</v>
      </c>
      <c r="L15120" t="s">
        <v>33</v>
      </c>
      <c r="M15120">
        <v>68.25</v>
      </c>
    </row>
    <row r="15121" spans="1:13" hidden="1" x14ac:dyDescent="0.25">
      <c r="A15121" t="s">
        <v>415</v>
      </c>
      <c r="B15121" t="s">
        <v>20</v>
      </c>
      <c r="C15121" t="s">
        <v>15</v>
      </c>
      <c r="D15121" t="s">
        <v>16</v>
      </c>
      <c r="E15121" s="1">
        <v>63385.13</v>
      </c>
      <c r="F15121" t="s">
        <v>37</v>
      </c>
      <c r="G15121">
        <v>18</v>
      </c>
      <c r="H15121">
        <v>1548</v>
      </c>
      <c r="I15121">
        <v>8735</v>
      </c>
      <c r="J15121">
        <v>78.89</v>
      </c>
      <c r="K15121">
        <v>25.65</v>
      </c>
      <c r="L15121" t="s">
        <v>26</v>
      </c>
      <c r="M15121">
        <v>43.92</v>
      </c>
    </row>
    <row r="15122" spans="1:13" hidden="1" x14ac:dyDescent="0.25">
      <c r="A15122" t="s">
        <v>202</v>
      </c>
      <c r="B15122" t="s">
        <v>51</v>
      </c>
      <c r="C15122" t="s">
        <v>35</v>
      </c>
      <c r="D15122" t="s">
        <v>16</v>
      </c>
      <c r="E15122" s="1">
        <v>82965.350000000006</v>
      </c>
      <c r="F15122" t="s">
        <v>25</v>
      </c>
      <c r="G15122">
        <v>15</v>
      </c>
      <c r="H15122">
        <v>3944</v>
      </c>
      <c r="I15122">
        <v>8628</v>
      </c>
      <c r="J15122">
        <v>22.42</v>
      </c>
      <c r="K15122">
        <v>65.930000000000007</v>
      </c>
      <c r="L15122" t="s">
        <v>48</v>
      </c>
      <c r="M15122">
        <v>75.25</v>
      </c>
    </row>
    <row r="15123" spans="1:13" hidden="1" x14ac:dyDescent="0.25">
      <c r="A15123" t="s">
        <v>198</v>
      </c>
      <c r="B15123" t="s">
        <v>14</v>
      </c>
      <c r="C15123" t="s">
        <v>15</v>
      </c>
      <c r="D15123" t="s">
        <v>16</v>
      </c>
      <c r="E15123" s="1">
        <v>47596.71</v>
      </c>
      <c r="F15123" t="s">
        <v>45</v>
      </c>
      <c r="G15123">
        <v>0</v>
      </c>
      <c r="H15123">
        <v>4088</v>
      </c>
      <c r="I15123">
        <v>8779</v>
      </c>
      <c r="J15123">
        <v>83.63</v>
      </c>
      <c r="K15123">
        <v>66.290000000000006</v>
      </c>
      <c r="L15123" t="s">
        <v>18</v>
      </c>
      <c r="M15123">
        <v>40.26</v>
      </c>
    </row>
    <row r="15124" spans="1:13" hidden="1" x14ac:dyDescent="0.25">
      <c r="A15124" t="s">
        <v>108</v>
      </c>
      <c r="B15124" t="s">
        <v>51</v>
      </c>
      <c r="C15124" t="s">
        <v>15</v>
      </c>
      <c r="D15124" t="s">
        <v>24</v>
      </c>
      <c r="E15124" s="1">
        <v>32086.57</v>
      </c>
      <c r="F15124" t="s">
        <v>37</v>
      </c>
      <c r="G15124">
        <v>20</v>
      </c>
      <c r="H15124">
        <v>8457</v>
      </c>
      <c r="I15124">
        <v>1273</v>
      </c>
      <c r="J15124">
        <v>40.35</v>
      </c>
      <c r="K15124">
        <v>48.51</v>
      </c>
      <c r="L15124" t="s">
        <v>42</v>
      </c>
      <c r="M15124">
        <v>54.56</v>
      </c>
    </row>
    <row r="15125" spans="1:13" hidden="1" x14ac:dyDescent="0.25">
      <c r="A15125" t="s">
        <v>630</v>
      </c>
      <c r="B15125" t="s">
        <v>51</v>
      </c>
      <c r="C15125" t="s">
        <v>15</v>
      </c>
      <c r="D15125" t="s">
        <v>24</v>
      </c>
      <c r="E15125" s="1">
        <v>52066.34</v>
      </c>
      <c r="F15125" t="s">
        <v>37</v>
      </c>
      <c r="G15125">
        <v>15</v>
      </c>
      <c r="H15125">
        <v>5764</v>
      </c>
      <c r="I15125">
        <v>6431</v>
      </c>
      <c r="J15125">
        <v>43.73</v>
      </c>
      <c r="K15125">
        <v>88.46</v>
      </c>
      <c r="L15125" t="s">
        <v>18</v>
      </c>
      <c r="M15125">
        <v>30.55</v>
      </c>
    </row>
    <row r="15126" spans="1:13" hidden="1" x14ac:dyDescent="0.25">
      <c r="A15126" t="s">
        <v>379</v>
      </c>
      <c r="B15126" t="s">
        <v>54</v>
      </c>
      <c r="C15126" t="s">
        <v>35</v>
      </c>
      <c r="D15126" t="s">
        <v>24</v>
      </c>
      <c r="E15126" s="1">
        <v>131566.46</v>
      </c>
      <c r="F15126" t="s">
        <v>30</v>
      </c>
      <c r="G15126">
        <v>20</v>
      </c>
      <c r="H15126">
        <v>462</v>
      </c>
      <c r="I15126">
        <v>4208</v>
      </c>
      <c r="J15126">
        <v>50.93</v>
      </c>
      <c r="K15126">
        <v>34.880000000000003</v>
      </c>
      <c r="L15126" t="s">
        <v>58</v>
      </c>
      <c r="M15126">
        <v>29.03</v>
      </c>
    </row>
    <row r="15127" spans="1:13" x14ac:dyDescent="0.25">
      <c r="A15127" t="s">
        <v>47</v>
      </c>
      <c r="B15127" t="s">
        <v>51</v>
      </c>
      <c r="C15127" t="s">
        <v>35</v>
      </c>
      <c r="D15127" t="s">
        <v>29</v>
      </c>
      <c r="E15127" s="1">
        <v>47654.239999999998</v>
      </c>
      <c r="F15127" t="s">
        <v>37</v>
      </c>
      <c r="G15127">
        <v>0</v>
      </c>
      <c r="H15127">
        <v>8557</v>
      </c>
      <c r="I15127">
        <v>9535</v>
      </c>
      <c r="J15127">
        <v>75.64</v>
      </c>
      <c r="K15127">
        <v>14.27</v>
      </c>
      <c r="L15127" t="s">
        <v>26</v>
      </c>
      <c r="M15127">
        <v>30.33</v>
      </c>
    </row>
    <row r="15128" spans="1:13" hidden="1" x14ac:dyDescent="0.25">
      <c r="A15128" t="s">
        <v>64</v>
      </c>
      <c r="B15128" t="s">
        <v>54</v>
      </c>
      <c r="C15128" t="s">
        <v>15</v>
      </c>
      <c r="D15128" t="s">
        <v>16</v>
      </c>
      <c r="E15128" s="1">
        <v>72147.360000000001</v>
      </c>
      <c r="F15128" t="s">
        <v>37</v>
      </c>
      <c r="G15128">
        <v>19</v>
      </c>
      <c r="H15128">
        <v>2981</v>
      </c>
      <c r="I15128">
        <v>6272</v>
      </c>
      <c r="J15128">
        <v>58.35</v>
      </c>
      <c r="K15128">
        <v>37.18</v>
      </c>
      <c r="L15128" t="s">
        <v>33</v>
      </c>
      <c r="M15128">
        <v>35.86</v>
      </c>
    </row>
    <row r="15129" spans="1:13" x14ac:dyDescent="0.25">
      <c r="A15129" t="s">
        <v>477</v>
      </c>
      <c r="B15129" t="s">
        <v>14</v>
      </c>
      <c r="C15129" t="s">
        <v>35</v>
      </c>
      <c r="D15129" t="s">
        <v>29</v>
      </c>
      <c r="E15129" s="1">
        <v>128457.45</v>
      </c>
      <c r="F15129" t="s">
        <v>17</v>
      </c>
      <c r="G15129">
        <v>20</v>
      </c>
      <c r="H15129">
        <v>2734</v>
      </c>
      <c r="I15129">
        <v>8193</v>
      </c>
      <c r="J15129">
        <v>64.16</v>
      </c>
      <c r="K15129">
        <v>20.28</v>
      </c>
      <c r="L15129" t="s">
        <v>48</v>
      </c>
      <c r="M15129">
        <v>77.09</v>
      </c>
    </row>
    <row r="15130" spans="1:13" hidden="1" x14ac:dyDescent="0.25">
      <c r="A15130" t="s">
        <v>477</v>
      </c>
      <c r="B15130" t="s">
        <v>54</v>
      </c>
      <c r="C15130" t="s">
        <v>15</v>
      </c>
      <c r="D15130" t="s">
        <v>16</v>
      </c>
      <c r="E15130" s="1">
        <v>132312.44</v>
      </c>
      <c r="F15130" t="s">
        <v>17</v>
      </c>
      <c r="G15130">
        <v>1</v>
      </c>
      <c r="H15130">
        <v>2926</v>
      </c>
      <c r="I15130">
        <v>9434</v>
      </c>
      <c r="J15130">
        <v>99.81</v>
      </c>
      <c r="K15130">
        <v>67.17</v>
      </c>
      <c r="L15130" t="s">
        <v>31</v>
      </c>
      <c r="M15130">
        <v>25.11</v>
      </c>
    </row>
    <row r="15131" spans="1:13" x14ac:dyDescent="0.25">
      <c r="A15131" t="s">
        <v>286</v>
      </c>
      <c r="B15131" t="s">
        <v>39</v>
      </c>
      <c r="C15131" t="s">
        <v>15</v>
      </c>
      <c r="D15131" t="s">
        <v>29</v>
      </c>
      <c r="E15131" s="1">
        <v>48603.16</v>
      </c>
      <c r="F15131" t="s">
        <v>30</v>
      </c>
      <c r="G15131">
        <v>19</v>
      </c>
      <c r="H15131">
        <v>2114</v>
      </c>
      <c r="I15131">
        <v>5669</v>
      </c>
      <c r="J15131">
        <v>27.87</v>
      </c>
      <c r="K15131">
        <v>25.91</v>
      </c>
      <c r="L15131" t="s">
        <v>21</v>
      </c>
      <c r="M15131">
        <v>55.29</v>
      </c>
    </row>
    <row r="15132" spans="1:13" hidden="1" x14ac:dyDescent="0.25">
      <c r="A15132" t="s">
        <v>622</v>
      </c>
      <c r="B15132" t="s">
        <v>28</v>
      </c>
      <c r="C15132" t="s">
        <v>15</v>
      </c>
      <c r="D15132" t="s">
        <v>16</v>
      </c>
      <c r="E15132" s="1">
        <v>135588.26999999999</v>
      </c>
      <c r="F15132" t="s">
        <v>25</v>
      </c>
      <c r="G15132">
        <v>16</v>
      </c>
      <c r="H15132">
        <v>9855</v>
      </c>
      <c r="I15132">
        <v>6819</v>
      </c>
      <c r="J15132">
        <v>71.98</v>
      </c>
      <c r="K15132">
        <v>53.61</v>
      </c>
      <c r="L15132" t="s">
        <v>48</v>
      </c>
      <c r="M15132">
        <v>31.68</v>
      </c>
    </row>
    <row r="15133" spans="1:13" hidden="1" x14ac:dyDescent="0.25">
      <c r="A15133" t="s">
        <v>335</v>
      </c>
      <c r="B15133" t="s">
        <v>39</v>
      </c>
      <c r="C15133" t="s">
        <v>35</v>
      </c>
      <c r="D15133" t="s">
        <v>24</v>
      </c>
      <c r="E15133" s="1">
        <v>39232.629999999997</v>
      </c>
      <c r="F15133" t="s">
        <v>25</v>
      </c>
      <c r="G15133">
        <v>10</v>
      </c>
      <c r="H15133">
        <v>6526</v>
      </c>
      <c r="I15133">
        <v>9115</v>
      </c>
      <c r="J15133">
        <v>49.25</v>
      </c>
      <c r="K15133">
        <v>85.03</v>
      </c>
      <c r="L15133" t="s">
        <v>21</v>
      </c>
      <c r="M15133">
        <v>61.26</v>
      </c>
    </row>
    <row r="15134" spans="1:13" x14ac:dyDescent="0.25">
      <c r="A15134" t="s">
        <v>193</v>
      </c>
      <c r="B15134" t="s">
        <v>34</v>
      </c>
      <c r="C15134" t="s">
        <v>15</v>
      </c>
      <c r="D15134" t="s">
        <v>29</v>
      </c>
      <c r="E15134" s="1">
        <v>106539.8</v>
      </c>
      <c r="F15134" t="s">
        <v>30</v>
      </c>
      <c r="G15134">
        <v>6</v>
      </c>
      <c r="H15134">
        <v>1599</v>
      </c>
      <c r="I15134">
        <v>733</v>
      </c>
      <c r="J15134">
        <v>60.3</v>
      </c>
      <c r="K15134">
        <v>37.24</v>
      </c>
      <c r="L15134" t="s">
        <v>33</v>
      </c>
      <c r="M15134">
        <v>64.89</v>
      </c>
    </row>
    <row r="15135" spans="1:13" hidden="1" x14ac:dyDescent="0.25">
      <c r="A15135" t="s">
        <v>516</v>
      </c>
      <c r="B15135" t="s">
        <v>23</v>
      </c>
      <c r="C15135" t="s">
        <v>35</v>
      </c>
      <c r="D15135" t="s">
        <v>24</v>
      </c>
      <c r="E15135" s="1">
        <v>85929.36</v>
      </c>
      <c r="F15135" t="s">
        <v>25</v>
      </c>
      <c r="G15135">
        <v>18</v>
      </c>
      <c r="H15135">
        <v>1291</v>
      </c>
      <c r="I15135">
        <v>4929</v>
      </c>
      <c r="J15135">
        <v>21.51</v>
      </c>
      <c r="K15135">
        <v>39.78</v>
      </c>
      <c r="L15135" t="s">
        <v>18</v>
      </c>
      <c r="M15135">
        <v>65.180000000000007</v>
      </c>
    </row>
    <row r="15136" spans="1:13" hidden="1" x14ac:dyDescent="0.25">
      <c r="A15136" t="s">
        <v>224</v>
      </c>
      <c r="B15136" t="s">
        <v>54</v>
      </c>
      <c r="C15136" t="s">
        <v>35</v>
      </c>
      <c r="D15136" t="s">
        <v>16</v>
      </c>
      <c r="E15136" s="1">
        <v>78817.61</v>
      </c>
      <c r="F15136" t="s">
        <v>30</v>
      </c>
      <c r="G15136">
        <v>2</v>
      </c>
      <c r="H15136">
        <v>8879</v>
      </c>
      <c r="I15136">
        <v>3679</v>
      </c>
      <c r="J15136">
        <v>25.16</v>
      </c>
      <c r="K15136">
        <v>55</v>
      </c>
      <c r="L15136" t="s">
        <v>48</v>
      </c>
      <c r="M15136">
        <v>72.989999999999995</v>
      </c>
    </row>
    <row r="15137" spans="1:13" hidden="1" x14ac:dyDescent="0.25">
      <c r="A15137" t="s">
        <v>520</v>
      </c>
      <c r="B15137" t="s">
        <v>28</v>
      </c>
      <c r="C15137" t="s">
        <v>15</v>
      </c>
      <c r="D15137" t="s">
        <v>16</v>
      </c>
      <c r="E15137" s="1">
        <v>100236.28</v>
      </c>
      <c r="F15137" t="s">
        <v>25</v>
      </c>
      <c r="G15137">
        <v>12</v>
      </c>
      <c r="H15137">
        <v>6186</v>
      </c>
      <c r="I15137">
        <v>612</v>
      </c>
      <c r="J15137">
        <v>0.06</v>
      </c>
      <c r="K15137">
        <v>98.1</v>
      </c>
      <c r="L15137" t="s">
        <v>21</v>
      </c>
      <c r="M15137">
        <v>70.569999999999993</v>
      </c>
    </row>
    <row r="15138" spans="1:13" x14ac:dyDescent="0.25">
      <c r="A15138" t="s">
        <v>201</v>
      </c>
      <c r="B15138" t="s">
        <v>54</v>
      </c>
      <c r="C15138" t="s">
        <v>15</v>
      </c>
      <c r="D15138" t="s">
        <v>29</v>
      </c>
      <c r="E15138" s="1">
        <v>87303.23</v>
      </c>
      <c r="F15138" t="s">
        <v>17</v>
      </c>
      <c r="G15138">
        <v>16</v>
      </c>
      <c r="H15138">
        <v>1166</v>
      </c>
      <c r="I15138">
        <v>3407</v>
      </c>
      <c r="J15138">
        <v>43.3</v>
      </c>
      <c r="K15138">
        <v>45</v>
      </c>
      <c r="L15138" t="s">
        <v>48</v>
      </c>
      <c r="M15138">
        <v>77.7</v>
      </c>
    </row>
    <row r="15139" spans="1:13" x14ac:dyDescent="0.25">
      <c r="A15139" t="s">
        <v>248</v>
      </c>
      <c r="B15139" t="s">
        <v>54</v>
      </c>
      <c r="C15139" t="s">
        <v>15</v>
      </c>
      <c r="D15139" t="s">
        <v>29</v>
      </c>
      <c r="E15139" s="1">
        <v>112100.2</v>
      </c>
      <c r="F15139" t="s">
        <v>37</v>
      </c>
      <c r="G15139">
        <v>6</v>
      </c>
      <c r="H15139">
        <v>9163</v>
      </c>
      <c r="I15139">
        <v>5385</v>
      </c>
      <c r="J15139">
        <v>41.69</v>
      </c>
      <c r="K15139">
        <v>99.42</v>
      </c>
      <c r="L15139" t="s">
        <v>31</v>
      </c>
      <c r="M15139">
        <v>67.72</v>
      </c>
    </row>
    <row r="15140" spans="1:13" hidden="1" x14ac:dyDescent="0.25">
      <c r="A15140" t="s">
        <v>125</v>
      </c>
      <c r="B15140" t="s">
        <v>51</v>
      </c>
      <c r="C15140" t="s">
        <v>35</v>
      </c>
      <c r="D15140" t="s">
        <v>16</v>
      </c>
      <c r="E15140" s="1">
        <v>37408.89</v>
      </c>
      <c r="F15140" t="s">
        <v>37</v>
      </c>
      <c r="G15140">
        <v>19</v>
      </c>
      <c r="H15140">
        <v>5874</v>
      </c>
      <c r="I15140">
        <v>7188</v>
      </c>
      <c r="J15140">
        <v>0.72</v>
      </c>
      <c r="K15140">
        <v>83.27</v>
      </c>
      <c r="L15140" t="s">
        <v>26</v>
      </c>
      <c r="M15140">
        <v>77.069999999999993</v>
      </c>
    </row>
    <row r="15141" spans="1:13" x14ac:dyDescent="0.25">
      <c r="A15141" t="s">
        <v>106</v>
      </c>
      <c r="B15141" t="s">
        <v>28</v>
      </c>
      <c r="C15141" t="s">
        <v>35</v>
      </c>
      <c r="D15141" t="s">
        <v>29</v>
      </c>
      <c r="E15141" s="1">
        <v>109316.67</v>
      </c>
      <c r="F15141" t="s">
        <v>30</v>
      </c>
      <c r="G15141">
        <v>5</v>
      </c>
      <c r="H15141">
        <v>7506</v>
      </c>
      <c r="I15141">
        <v>5781</v>
      </c>
      <c r="J15141">
        <v>26.11</v>
      </c>
      <c r="K15141">
        <v>80.13</v>
      </c>
      <c r="L15141" t="s">
        <v>26</v>
      </c>
      <c r="M15141">
        <v>35.72</v>
      </c>
    </row>
    <row r="15142" spans="1:13" hidden="1" x14ac:dyDescent="0.25">
      <c r="A15142" t="s">
        <v>203</v>
      </c>
      <c r="B15142" t="s">
        <v>54</v>
      </c>
      <c r="C15142" t="s">
        <v>15</v>
      </c>
      <c r="D15142" t="s">
        <v>16</v>
      </c>
      <c r="E15142" s="1">
        <v>45182.720000000001</v>
      </c>
      <c r="F15142" t="s">
        <v>17</v>
      </c>
      <c r="G15142">
        <v>19</v>
      </c>
      <c r="H15142">
        <v>429</v>
      </c>
      <c r="I15142">
        <v>1277</v>
      </c>
      <c r="J15142">
        <v>97.78</v>
      </c>
      <c r="K15142">
        <v>98.39</v>
      </c>
      <c r="L15142" t="s">
        <v>21</v>
      </c>
      <c r="M15142">
        <v>78.63</v>
      </c>
    </row>
    <row r="15143" spans="1:13" hidden="1" x14ac:dyDescent="0.25">
      <c r="A15143" t="s">
        <v>263</v>
      </c>
      <c r="B15143" t="s">
        <v>14</v>
      </c>
      <c r="C15143" t="s">
        <v>15</v>
      </c>
      <c r="D15143" t="s">
        <v>24</v>
      </c>
      <c r="E15143" s="1">
        <v>130894.5</v>
      </c>
      <c r="F15143" t="s">
        <v>45</v>
      </c>
      <c r="G15143">
        <v>17</v>
      </c>
      <c r="H15143">
        <v>6783</v>
      </c>
      <c r="I15143">
        <v>2223</v>
      </c>
      <c r="J15143">
        <v>45.7</v>
      </c>
      <c r="K15143">
        <v>88.57</v>
      </c>
      <c r="L15143" t="s">
        <v>58</v>
      </c>
      <c r="M15143">
        <v>74.25</v>
      </c>
    </row>
    <row r="15144" spans="1:13" hidden="1" x14ac:dyDescent="0.25">
      <c r="A15144" t="s">
        <v>637</v>
      </c>
      <c r="B15144" t="s">
        <v>39</v>
      </c>
      <c r="C15144" t="s">
        <v>15</v>
      </c>
      <c r="D15144" t="s">
        <v>24</v>
      </c>
      <c r="E15144" s="1">
        <v>143605.85999999999</v>
      </c>
      <c r="F15144" t="s">
        <v>17</v>
      </c>
      <c r="G15144">
        <v>12</v>
      </c>
      <c r="H15144">
        <v>9781</v>
      </c>
      <c r="I15144">
        <v>1168</v>
      </c>
      <c r="J15144">
        <v>86.72</v>
      </c>
      <c r="K15144">
        <v>88.88</v>
      </c>
      <c r="L15144" t="s">
        <v>42</v>
      </c>
      <c r="M15144">
        <v>74.819999999999993</v>
      </c>
    </row>
    <row r="15145" spans="1:13" x14ac:dyDescent="0.25">
      <c r="A15145" t="s">
        <v>512</v>
      </c>
      <c r="B15145" t="s">
        <v>34</v>
      </c>
      <c r="C15145" t="s">
        <v>35</v>
      </c>
      <c r="D15145" t="s">
        <v>29</v>
      </c>
      <c r="E15145" s="1">
        <v>97902.23</v>
      </c>
      <c r="F15145" t="s">
        <v>30</v>
      </c>
      <c r="G15145">
        <v>20</v>
      </c>
      <c r="H15145">
        <v>5217</v>
      </c>
      <c r="I15145">
        <v>6099</v>
      </c>
      <c r="J15145">
        <v>43.96</v>
      </c>
      <c r="K15145">
        <v>25.5</v>
      </c>
      <c r="L15145" t="s">
        <v>26</v>
      </c>
      <c r="M15145">
        <v>20.8</v>
      </c>
    </row>
    <row r="15146" spans="1:13" hidden="1" x14ac:dyDescent="0.25">
      <c r="A15146" t="s">
        <v>68</v>
      </c>
      <c r="B15146" t="s">
        <v>14</v>
      </c>
      <c r="C15146" t="s">
        <v>35</v>
      </c>
      <c r="D15146" t="s">
        <v>24</v>
      </c>
      <c r="E15146" s="1">
        <v>49498.2</v>
      </c>
      <c r="F15146" t="s">
        <v>17</v>
      </c>
      <c r="G15146">
        <v>7</v>
      </c>
      <c r="H15146">
        <v>4032</v>
      </c>
      <c r="I15146">
        <v>8562</v>
      </c>
      <c r="J15146">
        <v>89.89</v>
      </c>
      <c r="K15146">
        <v>3.02</v>
      </c>
      <c r="L15146" t="s">
        <v>21</v>
      </c>
      <c r="M15146">
        <v>25.27</v>
      </c>
    </row>
    <row r="15147" spans="1:13" hidden="1" x14ac:dyDescent="0.25">
      <c r="A15147" t="s">
        <v>572</v>
      </c>
      <c r="B15147" t="s">
        <v>34</v>
      </c>
      <c r="C15147" t="s">
        <v>35</v>
      </c>
      <c r="D15147" t="s">
        <v>24</v>
      </c>
      <c r="E15147" s="1">
        <v>82562.539999999994</v>
      </c>
      <c r="F15147" t="s">
        <v>17</v>
      </c>
      <c r="G15147">
        <v>20</v>
      </c>
      <c r="H15147">
        <v>3371</v>
      </c>
      <c r="I15147">
        <v>6099</v>
      </c>
      <c r="J15147">
        <v>47.99</v>
      </c>
      <c r="K15147">
        <v>4.87</v>
      </c>
      <c r="L15147" t="s">
        <v>48</v>
      </c>
      <c r="M15147">
        <v>58.43</v>
      </c>
    </row>
    <row r="15148" spans="1:13" hidden="1" x14ac:dyDescent="0.25">
      <c r="A15148" t="s">
        <v>332</v>
      </c>
      <c r="B15148" t="s">
        <v>28</v>
      </c>
      <c r="C15148" t="s">
        <v>35</v>
      </c>
      <c r="D15148" t="s">
        <v>16</v>
      </c>
      <c r="E15148" s="1">
        <v>73378.789999999994</v>
      </c>
      <c r="F15148" t="s">
        <v>25</v>
      </c>
      <c r="G15148">
        <v>16</v>
      </c>
      <c r="H15148">
        <v>9106</v>
      </c>
      <c r="I15148">
        <v>5457</v>
      </c>
      <c r="J15148">
        <v>84.67</v>
      </c>
      <c r="K15148">
        <v>79.66</v>
      </c>
      <c r="L15148" t="s">
        <v>31</v>
      </c>
      <c r="M15148">
        <v>30.56</v>
      </c>
    </row>
    <row r="15149" spans="1:13" hidden="1" x14ac:dyDescent="0.25">
      <c r="A15149" t="s">
        <v>529</v>
      </c>
      <c r="B15149" t="s">
        <v>28</v>
      </c>
      <c r="C15149" t="s">
        <v>35</v>
      </c>
      <c r="D15149" t="s">
        <v>24</v>
      </c>
      <c r="E15149" s="1">
        <v>36345.69</v>
      </c>
      <c r="F15149" t="s">
        <v>25</v>
      </c>
      <c r="G15149">
        <v>17</v>
      </c>
      <c r="H15149">
        <v>646</v>
      </c>
      <c r="I15149">
        <v>4753</v>
      </c>
      <c r="J15149">
        <v>66.540000000000006</v>
      </c>
      <c r="K15149">
        <v>86.53</v>
      </c>
      <c r="L15149" t="s">
        <v>31</v>
      </c>
      <c r="M15149">
        <v>23.05</v>
      </c>
    </row>
    <row r="15150" spans="1:13" hidden="1" x14ac:dyDescent="0.25">
      <c r="A15150" t="s">
        <v>97</v>
      </c>
      <c r="B15150" t="s">
        <v>39</v>
      </c>
      <c r="C15150" t="s">
        <v>15</v>
      </c>
      <c r="D15150" t="s">
        <v>16</v>
      </c>
      <c r="E15150" s="1">
        <v>67006.600000000006</v>
      </c>
      <c r="F15150" t="s">
        <v>45</v>
      </c>
      <c r="G15150">
        <v>15</v>
      </c>
      <c r="H15150">
        <v>8030</v>
      </c>
      <c r="I15150">
        <v>7958</v>
      </c>
      <c r="J15150">
        <v>25.55</v>
      </c>
      <c r="K15150">
        <v>76.8</v>
      </c>
      <c r="L15150" t="s">
        <v>26</v>
      </c>
      <c r="M15150">
        <v>55.74</v>
      </c>
    </row>
    <row r="15151" spans="1:13" hidden="1" x14ac:dyDescent="0.25">
      <c r="A15151" t="s">
        <v>498</v>
      </c>
      <c r="B15151" t="s">
        <v>39</v>
      </c>
      <c r="C15151" t="s">
        <v>35</v>
      </c>
      <c r="D15151" t="s">
        <v>24</v>
      </c>
      <c r="E15151" s="1">
        <v>90360.28</v>
      </c>
      <c r="F15151" t="s">
        <v>37</v>
      </c>
      <c r="G15151">
        <v>7</v>
      </c>
      <c r="H15151">
        <v>8162</v>
      </c>
      <c r="I15151">
        <v>4281</v>
      </c>
      <c r="J15151">
        <v>22.16</v>
      </c>
      <c r="K15151">
        <v>26.49</v>
      </c>
      <c r="L15151" t="s">
        <v>33</v>
      </c>
      <c r="M15151">
        <v>41.9</v>
      </c>
    </row>
    <row r="15152" spans="1:13" hidden="1" x14ac:dyDescent="0.25">
      <c r="A15152" t="s">
        <v>201</v>
      </c>
      <c r="B15152" t="s">
        <v>14</v>
      </c>
      <c r="C15152" t="s">
        <v>15</v>
      </c>
      <c r="D15152" t="s">
        <v>24</v>
      </c>
      <c r="E15152" s="1">
        <v>93977.14</v>
      </c>
      <c r="F15152" t="s">
        <v>45</v>
      </c>
      <c r="G15152">
        <v>17</v>
      </c>
      <c r="H15152">
        <v>8672</v>
      </c>
      <c r="I15152">
        <v>4027</v>
      </c>
      <c r="J15152">
        <v>43.85</v>
      </c>
      <c r="K15152">
        <v>18.52</v>
      </c>
      <c r="L15152" t="s">
        <v>31</v>
      </c>
      <c r="M15152">
        <v>28.32</v>
      </c>
    </row>
    <row r="15153" spans="1:13" x14ac:dyDescent="0.25">
      <c r="A15153" t="s">
        <v>145</v>
      </c>
      <c r="B15153" t="s">
        <v>51</v>
      </c>
      <c r="C15153" t="s">
        <v>35</v>
      </c>
      <c r="D15153" t="s">
        <v>29</v>
      </c>
      <c r="E15153" s="1">
        <v>123709.16</v>
      </c>
      <c r="F15153" t="s">
        <v>25</v>
      </c>
      <c r="G15153">
        <v>18</v>
      </c>
      <c r="H15153">
        <v>3908</v>
      </c>
      <c r="I15153">
        <v>4509</v>
      </c>
      <c r="J15153">
        <v>47.29</v>
      </c>
      <c r="K15153">
        <v>25.57</v>
      </c>
      <c r="L15153" t="s">
        <v>26</v>
      </c>
      <c r="M15153">
        <v>36.15</v>
      </c>
    </row>
    <row r="15154" spans="1:13" hidden="1" x14ac:dyDescent="0.25">
      <c r="A15154" t="s">
        <v>32</v>
      </c>
      <c r="B15154" t="s">
        <v>28</v>
      </c>
      <c r="C15154" t="s">
        <v>15</v>
      </c>
      <c r="D15154" t="s">
        <v>16</v>
      </c>
      <c r="E15154" s="1">
        <v>122073.86</v>
      </c>
      <c r="F15154" t="s">
        <v>30</v>
      </c>
      <c r="G15154">
        <v>1</v>
      </c>
      <c r="H15154">
        <v>6977</v>
      </c>
      <c r="I15154">
        <v>2279</v>
      </c>
      <c r="J15154">
        <v>7.17</v>
      </c>
      <c r="K15154">
        <v>60.84</v>
      </c>
      <c r="L15154" t="s">
        <v>26</v>
      </c>
      <c r="M15154">
        <v>64.86</v>
      </c>
    </row>
    <row r="15155" spans="1:13" x14ac:dyDescent="0.25">
      <c r="A15155" t="s">
        <v>577</v>
      </c>
      <c r="B15155" t="s">
        <v>14</v>
      </c>
      <c r="C15155" t="s">
        <v>15</v>
      </c>
      <c r="D15155" t="s">
        <v>29</v>
      </c>
      <c r="E15155" s="1">
        <v>43633.81</v>
      </c>
      <c r="F15155" t="s">
        <v>17</v>
      </c>
      <c r="G15155">
        <v>4</v>
      </c>
      <c r="H15155">
        <v>2447</v>
      </c>
      <c r="I15155">
        <v>782</v>
      </c>
      <c r="J15155">
        <v>16.23</v>
      </c>
      <c r="K15155">
        <v>14.69</v>
      </c>
      <c r="L15155" t="s">
        <v>26</v>
      </c>
      <c r="M15155">
        <v>70.92</v>
      </c>
    </row>
    <row r="15156" spans="1:13" hidden="1" x14ac:dyDescent="0.25">
      <c r="A15156" t="s">
        <v>98</v>
      </c>
      <c r="B15156" t="s">
        <v>54</v>
      </c>
      <c r="C15156" t="s">
        <v>15</v>
      </c>
      <c r="D15156" t="s">
        <v>24</v>
      </c>
      <c r="E15156" s="1">
        <v>115572.83</v>
      </c>
      <c r="F15156" t="s">
        <v>17</v>
      </c>
      <c r="G15156">
        <v>17</v>
      </c>
      <c r="H15156">
        <v>7096</v>
      </c>
      <c r="I15156">
        <v>3211</v>
      </c>
      <c r="J15156">
        <v>18.54</v>
      </c>
      <c r="K15156">
        <v>59.77</v>
      </c>
      <c r="L15156" t="s">
        <v>33</v>
      </c>
      <c r="M15156">
        <v>59.07</v>
      </c>
    </row>
    <row r="15157" spans="1:13" hidden="1" x14ac:dyDescent="0.25">
      <c r="A15157" t="s">
        <v>291</v>
      </c>
      <c r="B15157" t="s">
        <v>39</v>
      </c>
      <c r="C15157" t="s">
        <v>35</v>
      </c>
      <c r="D15157" t="s">
        <v>24</v>
      </c>
      <c r="E15157" s="1">
        <v>134003.60999999999</v>
      </c>
      <c r="F15157" t="s">
        <v>37</v>
      </c>
      <c r="G15157">
        <v>15</v>
      </c>
      <c r="H15157">
        <v>4425</v>
      </c>
      <c r="I15157">
        <v>1085</v>
      </c>
      <c r="J15157">
        <v>87.89</v>
      </c>
      <c r="K15157">
        <v>94.31</v>
      </c>
      <c r="L15157" t="s">
        <v>21</v>
      </c>
      <c r="M15157">
        <v>26.56</v>
      </c>
    </row>
    <row r="15158" spans="1:13" x14ac:dyDescent="0.25">
      <c r="A15158" t="s">
        <v>338</v>
      </c>
      <c r="B15158" t="s">
        <v>51</v>
      </c>
      <c r="C15158" t="s">
        <v>15</v>
      </c>
      <c r="D15158" t="s">
        <v>29</v>
      </c>
      <c r="E15158" s="1">
        <v>101717.87</v>
      </c>
      <c r="F15158" t="s">
        <v>30</v>
      </c>
      <c r="G15158">
        <v>13</v>
      </c>
      <c r="H15158">
        <v>4502</v>
      </c>
      <c r="I15158">
        <v>4529</v>
      </c>
      <c r="J15158">
        <v>37.47</v>
      </c>
      <c r="K15158">
        <v>57.96</v>
      </c>
      <c r="L15158" t="s">
        <v>33</v>
      </c>
      <c r="M15158">
        <v>20.46</v>
      </c>
    </row>
    <row r="15159" spans="1:13" x14ac:dyDescent="0.25">
      <c r="A15159" t="s">
        <v>361</v>
      </c>
      <c r="B15159" t="s">
        <v>28</v>
      </c>
      <c r="C15159" t="s">
        <v>15</v>
      </c>
      <c r="D15159" t="s">
        <v>29</v>
      </c>
      <c r="E15159" s="1">
        <v>75342.720000000001</v>
      </c>
      <c r="F15159" t="s">
        <v>17</v>
      </c>
      <c r="G15159">
        <v>9</v>
      </c>
      <c r="H15159">
        <v>2500</v>
      </c>
      <c r="I15159">
        <v>4484</v>
      </c>
      <c r="J15159">
        <v>49.27</v>
      </c>
      <c r="K15159">
        <v>26.86</v>
      </c>
      <c r="L15159" t="s">
        <v>31</v>
      </c>
      <c r="M15159">
        <v>53.64</v>
      </c>
    </row>
    <row r="15160" spans="1:13" x14ac:dyDescent="0.25">
      <c r="A15160" t="s">
        <v>586</v>
      </c>
      <c r="B15160" t="s">
        <v>23</v>
      </c>
      <c r="C15160" t="s">
        <v>35</v>
      </c>
      <c r="D15160" t="s">
        <v>29</v>
      </c>
      <c r="E15160" s="1">
        <v>40925.839999999997</v>
      </c>
      <c r="F15160" t="s">
        <v>25</v>
      </c>
      <c r="G15160">
        <v>8</v>
      </c>
      <c r="H15160">
        <v>9535</v>
      </c>
      <c r="I15160">
        <v>9810</v>
      </c>
      <c r="J15160">
        <v>6.05</v>
      </c>
      <c r="K15160">
        <v>52.07</v>
      </c>
      <c r="L15160" t="s">
        <v>33</v>
      </c>
      <c r="M15160">
        <v>77.290000000000006</v>
      </c>
    </row>
    <row r="15161" spans="1:13" hidden="1" x14ac:dyDescent="0.25">
      <c r="A15161" t="s">
        <v>82</v>
      </c>
      <c r="B15161" t="s">
        <v>34</v>
      </c>
      <c r="C15161" t="s">
        <v>15</v>
      </c>
      <c r="D15161" t="s">
        <v>16</v>
      </c>
      <c r="E15161" s="1">
        <v>140948.31</v>
      </c>
      <c r="F15161" t="s">
        <v>25</v>
      </c>
      <c r="G15161">
        <v>16</v>
      </c>
      <c r="H15161">
        <v>4997</v>
      </c>
      <c r="I15161">
        <v>8658</v>
      </c>
      <c r="J15161">
        <v>92.14</v>
      </c>
      <c r="K15161">
        <v>28.45</v>
      </c>
      <c r="L15161" t="s">
        <v>33</v>
      </c>
      <c r="M15161">
        <v>60.15</v>
      </c>
    </row>
    <row r="15162" spans="1:13" hidden="1" x14ac:dyDescent="0.25">
      <c r="A15162" t="s">
        <v>344</v>
      </c>
      <c r="B15162" t="s">
        <v>20</v>
      </c>
      <c r="C15162" t="s">
        <v>35</v>
      </c>
      <c r="D15162" t="s">
        <v>16</v>
      </c>
      <c r="E15162" s="1">
        <v>63841.26</v>
      </c>
      <c r="F15162" t="s">
        <v>17</v>
      </c>
      <c r="G15162">
        <v>18</v>
      </c>
      <c r="H15162">
        <v>3807</v>
      </c>
      <c r="I15162">
        <v>1828</v>
      </c>
      <c r="J15162">
        <v>88.56</v>
      </c>
      <c r="K15162">
        <v>26.87</v>
      </c>
      <c r="L15162" t="s">
        <v>33</v>
      </c>
      <c r="M15162">
        <v>43.2</v>
      </c>
    </row>
    <row r="15163" spans="1:13" x14ac:dyDescent="0.25">
      <c r="A15163" t="s">
        <v>168</v>
      </c>
      <c r="B15163" t="s">
        <v>20</v>
      </c>
      <c r="C15163" t="s">
        <v>35</v>
      </c>
      <c r="D15163" t="s">
        <v>29</v>
      </c>
      <c r="E15163" s="1">
        <v>134595.96</v>
      </c>
      <c r="F15163" t="s">
        <v>25</v>
      </c>
      <c r="G15163">
        <v>12</v>
      </c>
      <c r="H15163">
        <v>9327</v>
      </c>
      <c r="I15163">
        <v>8624</v>
      </c>
      <c r="J15163">
        <v>2.86</v>
      </c>
      <c r="K15163">
        <v>78.150000000000006</v>
      </c>
      <c r="L15163" t="s">
        <v>33</v>
      </c>
      <c r="M15163">
        <v>20.149999999999999</v>
      </c>
    </row>
    <row r="15164" spans="1:13" x14ac:dyDescent="0.25">
      <c r="A15164" t="s">
        <v>122</v>
      </c>
      <c r="B15164" t="s">
        <v>23</v>
      </c>
      <c r="C15164" t="s">
        <v>15</v>
      </c>
      <c r="D15164" t="s">
        <v>29</v>
      </c>
      <c r="E15164" s="1">
        <v>56280.84</v>
      </c>
      <c r="F15164" t="s">
        <v>37</v>
      </c>
      <c r="G15164">
        <v>19</v>
      </c>
      <c r="H15164">
        <v>6670</v>
      </c>
      <c r="I15164">
        <v>8191</v>
      </c>
      <c r="J15164">
        <v>98.26</v>
      </c>
      <c r="K15164">
        <v>88.62</v>
      </c>
      <c r="L15164" t="s">
        <v>33</v>
      </c>
      <c r="M15164">
        <v>31.81</v>
      </c>
    </row>
    <row r="15165" spans="1:13" hidden="1" x14ac:dyDescent="0.25">
      <c r="A15165" t="s">
        <v>232</v>
      </c>
      <c r="B15165" t="s">
        <v>51</v>
      </c>
      <c r="C15165" t="s">
        <v>35</v>
      </c>
      <c r="D15165" t="s">
        <v>16</v>
      </c>
      <c r="E15165" s="1">
        <v>45594.18</v>
      </c>
      <c r="F15165" t="s">
        <v>37</v>
      </c>
      <c r="G15165">
        <v>18</v>
      </c>
      <c r="H15165">
        <v>9983</v>
      </c>
      <c r="I15165">
        <v>8693</v>
      </c>
      <c r="J15165">
        <v>83.53</v>
      </c>
      <c r="K15165">
        <v>54.31</v>
      </c>
      <c r="L15165" t="s">
        <v>21</v>
      </c>
      <c r="M15165">
        <v>59.65</v>
      </c>
    </row>
    <row r="15166" spans="1:13" hidden="1" x14ac:dyDescent="0.25">
      <c r="A15166" t="s">
        <v>27</v>
      </c>
      <c r="B15166" t="s">
        <v>51</v>
      </c>
      <c r="C15166" t="s">
        <v>15</v>
      </c>
      <c r="D15166" t="s">
        <v>16</v>
      </c>
      <c r="E15166" s="1">
        <v>59112.49</v>
      </c>
      <c r="F15166" t="s">
        <v>30</v>
      </c>
      <c r="G15166">
        <v>10</v>
      </c>
      <c r="H15166">
        <v>8084</v>
      </c>
      <c r="I15166">
        <v>8205</v>
      </c>
      <c r="J15166">
        <v>70.959999999999994</v>
      </c>
      <c r="K15166">
        <v>33.9</v>
      </c>
      <c r="L15166" t="s">
        <v>21</v>
      </c>
      <c r="M15166">
        <v>44.5</v>
      </c>
    </row>
    <row r="15167" spans="1:13" x14ac:dyDescent="0.25">
      <c r="A15167" t="s">
        <v>291</v>
      </c>
      <c r="B15167" t="s">
        <v>23</v>
      </c>
      <c r="C15167" t="s">
        <v>35</v>
      </c>
      <c r="D15167" t="s">
        <v>29</v>
      </c>
      <c r="E15167" s="1">
        <v>113261.54</v>
      </c>
      <c r="F15167" t="s">
        <v>25</v>
      </c>
      <c r="G15167">
        <v>1</v>
      </c>
      <c r="H15167">
        <v>9932</v>
      </c>
      <c r="I15167">
        <v>3970</v>
      </c>
      <c r="J15167">
        <v>63.95</v>
      </c>
      <c r="K15167">
        <v>69.61</v>
      </c>
      <c r="L15167" t="s">
        <v>18</v>
      </c>
      <c r="M15167">
        <v>52.7</v>
      </c>
    </row>
    <row r="15168" spans="1:13" hidden="1" x14ac:dyDescent="0.25">
      <c r="A15168" t="s">
        <v>209</v>
      </c>
      <c r="B15168" t="s">
        <v>39</v>
      </c>
      <c r="C15168" t="s">
        <v>35</v>
      </c>
      <c r="D15168" t="s">
        <v>24</v>
      </c>
      <c r="E15168" s="1">
        <v>85651.46</v>
      </c>
      <c r="F15168" t="s">
        <v>30</v>
      </c>
      <c r="G15168">
        <v>20</v>
      </c>
      <c r="H15168">
        <v>8257</v>
      </c>
      <c r="I15168">
        <v>7358</v>
      </c>
      <c r="J15168">
        <v>14.39</v>
      </c>
      <c r="K15168">
        <v>24.18</v>
      </c>
      <c r="L15168" t="s">
        <v>42</v>
      </c>
      <c r="M15168">
        <v>78.239999999999995</v>
      </c>
    </row>
    <row r="15169" spans="1:13" hidden="1" x14ac:dyDescent="0.25">
      <c r="A15169" t="s">
        <v>129</v>
      </c>
      <c r="B15169" t="s">
        <v>39</v>
      </c>
      <c r="C15169" t="s">
        <v>35</v>
      </c>
      <c r="D15169" t="s">
        <v>16</v>
      </c>
      <c r="E15169" s="1">
        <v>86294.57</v>
      </c>
      <c r="F15169" t="s">
        <v>30</v>
      </c>
      <c r="G15169">
        <v>7</v>
      </c>
      <c r="H15169">
        <v>3860</v>
      </c>
      <c r="I15169">
        <v>976</v>
      </c>
      <c r="J15169">
        <v>92.88</v>
      </c>
      <c r="K15169">
        <v>41.19</v>
      </c>
      <c r="L15169" t="s">
        <v>21</v>
      </c>
      <c r="M15169">
        <v>77.39</v>
      </c>
    </row>
    <row r="15170" spans="1:13" hidden="1" x14ac:dyDescent="0.25">
      <c r="A15170" t="s">
        <v>454</v>
      </c>
      <c r="B15170" t="s">
        <v>51</v>
      </c>
      <c r="C15170" t="s">
        <v>35</v>
      </c>
      <c r="D15170" t="s">
        <v>24</v>
      </c>
      <c r="E15170" s="1">
        <v>112612.37</v>
      </c>
      <c r="F15170" t="s">
        <v>25</v>
      </c>
      <c r="G15170">
        <v>7</v>
      </c>
      <c r="H15170">
        <v>5809</v>
      </c>
      <c r="I15170">
        <v>5128</v>
      </c>
      <c r="J15170">
        <v>12.91</v>
      </c>
      <c r="K15170">
        <v>0.87</v>
      </c>
      <c r="L15170" t="s">
        <v>31</v>
      </c>
      <c r="M15170">
        <v>65.95</v>
      </c>
    </row>
    <row r="15171" spans="1:13" hidden="1" x14ac:dyDescent="0.25">
      <c r="A15171" t="s">
        <v>253</v>
      </c>
      <c r="B15171" t="s">
        <v>54</v>
      </c>
      <c r="C15171" t="s">
        <v>35</v>
      </c>
      <c r="D15171" t="s">
        <v>24</v>
      </c>
      <c r="E15171" s="1">
        <v>56187.040000000001</v>
      </c>
      <c r="F15171" t="s">
        <v>37</v>
      </c>
      <c r="G15171">
        <v>7</v>
      </c>
      <c r="H15171">
        <v>6343</v>
      </c>
      <c r="I15171">
        <v>8234</v>
      </c>
      <c r="J15171">
        <v>92.78</v>
      </c>
      <c r="K15171">
        <v>94.12</v>
      </c>
      <c r="L15171" t="s">
        <v>26</v>
      </c>
      <c r="M15171">
        <v>51.93</v>
      </c>
    </row>
    <row r="15172" spans="1:13" hidden="1" x14ac:dyDescent="0.25">
      <c r="A15172" t="s">
        <v>567</v>
      </c>
      <c r="B15172" t="s">
        <v>51</v>
      </c>
      <c r="C15172" t="s">
        <v>35</v>
      </c>
      <c r="D15172" t="s">
        <v>24</v>
      </c>
      <c r="E15172" s="1">
        <v>66434.94</v>
      </c>
      <c r="F15172" t="s">
        <v>45</v>
      </c>
      <c r="G15172">
        <v>20</v>
      </c>
      <c r="H15172">
        <v>9692</v>
      </c>
      <c r="I15172">
        <v>4643</v>
      </c>
      <c r="J15172">
        <v>4.5</v>
      </c>
      <c r="K15172">
        <v>8.6999999999999993</v>
      </c>
      <c r="L15172" t="s">
        <v>26</v>
      </c>
      <c r="M15172">
        <v>34.700000000000003</v>
      </c>
    </row>
    <row r="15173" spans="1:13" x14ac:dyDescent="0.25">
      <c r="A15173" t="s">
        <v>532</v>
      </c>
      <c r="B15173" t="s">
        <v>14</v>
      </c>
      <c r="C15173" t="s">
        <v>15</v>
      </c>
      <c r="D15173" t="s">
        <v>29</v>
      </c>
      <c r="E15173" s="1">
        <v>50655.25</v>
      </c>
      <c r="F15173" t="s">
        <v>17</v>
      </c>
      <c r="G15173">
        <v>4</v>
      </c>
      <c r="H15173">
        <v>3421</v>
      </c>
      <c r="I15173">
        <v>7435</v>
      </c>
      <c r="J15173">
        <v>4.6100000000000003</v>
      </c>
      <c r="K15173">
        <v>92.23</v>
      </c>
      <c r="L15173" t="s">
        <v>18</v>
      </c>
      <c r="M15173">
        <v>50.66</v>
      </c>
    </row>
    <row r="15174" spans="1:13" hidden="1" x14ac:dyDescent="0.25">
      <c r="A15174" t="s">
        <v>525</v>
      </c>
      <c r="B15174" t="s">
        <v>34</v>
      </c>
      <c r="C15174" t="s">
        <v>15</v>
      </c>
      <c r="D15174" t="s">
        <v>24</v>
      </c>
      <c r="E15174" s="1">
        <v>146159.94</v>
      </c>
      <c r="F15174" t="s">
        <v>25</v>
      </c>
      <c r="G15174">
        <v>1</v>
      </c>
      <c r="H15174">
        <v>2491</v>
      </c>
      <c r="I15174">
        <v>8947</v>
      </c>
      <c r="J15174">
        <v>84.19</v>
      </c>
      <c r="K15174">
        <v>4.9800000000000004</v>
      </c>
      <c r="L15174" t="s">
        <v>18</v>
      </c>
      <c r="M15174">
        <v>55.98</v>
      </c>
    </row>
    <row r="15175" spans="1:13" x14ac:dyDescent="0.25">
      <c r="A15175" t="s">
        <v>153</v>
      </c>
      <c r="B15175" t="s">
        <v>14</v>
      </c>
      <c r="C15175" t="s">
        <v>35</v>
      </c>
      <c r="D15175" t="s">
        <v>29</v>
      </c>
      <c r="E15175" s="1">
        <v>74547.34</v>
      </c>
      <c r="F15175" t="s">
        <v>17</v>
      </c>
      <c r="G15175">
        <v>8</v>
      </c>
      <c r="H15175">
        <v>1042</v>
      </c>
      <c r="I15175">
        <v>2534</v>
      </c>
      <c r="J15175">
        <v>11.4</v>
      </c>
      <c r="K15175">
        <v>32.549999999999997</v>
      </c>
      <c r="L15175" t="s">
        <v>18</v>
      </c>
      <c r="M15175">
        <v>22.05</v>
      </c>
    </row>
    <row r="15176" spans="1:13" hidden="1" x14ac:dyDescent="0.25">
      <c r="A15176" t="s">
        <v>464</v>
      </c>
      <c r="B15176" t="s">
        <v>39</v>
      </c>
      <c r="C15176" t="s">
        <v>15</v>
      </c>
      <c r="D15176" t="s">
        <v>16</v>
      </c>
      <c r="E15176" s="1">
        <v>42863.33</v>
      </c>
      <c r="F15176" t="s">
        <v>45</v>
      </c>
      <c r="G15176">
        <v>1</v>
      </c>
      <c r="H15176">
        <v>3074</v>
      </c>
      <c r="I15176">
        <v>4064</v>
      </c>
      <c r="J15176">
        <v>53</v>
      </c>
      <c r="K15176">
        <v>37.17</v>
      </c>
      <c r="L15176" t="s">
        <v>26</v>
      </c>
      <c r="M15176">
        <v>76.510000000000005</v>
      </c>
    </row>
    <row r="15177" spans="1:13" x14ac:dyDescent="0.25">
      <c r="A15177" t="s">
        <v>666</v>
      </c>
      <c r="B15177" t="s">
        <v>39</v>
      </c>
      <c r="C15177" t="s">
        <v>15</v>
      </c>
      <c r="D15177" t="s">
        <v>29</v>
      </c>
      <c r="E15177" s="1">
        <v>34715.269999999997</v>
      </c>
      <c r="F15177" t="s">
        <v>17</v>
      </c>
      <c r="G15177">
        <v>3</v>
      </c>
      <c r="H15177">
        <v>6126</v>
      </c>
      <c r="I15177">
        <v>9636</v>
      </c>
      <c r="J15177">
        <v>55.29</v>
      </c>
      <c r="K15177">
        <v>15.75</v>
      </c>
      <c r="L15177" t="s">
        <v>21</v>
      </c>
      <c r="M15177">
        <v>78.72</v>
      </c>
    </row>
    <row r="15178" spans="1:13" hidden="1" x14ac:dyDescent="0.25">
      <c r="A15178" t="s">
        <v>560</v>
      </c>
      <c r="B15178" t="s">
        <v>54</v>
      </c>
      <c r="C15178" t="s">
        <v>15</v>
      </c>
      <c r="D15178" t="s">
        <v>16</v>
      </c>
      <c r="E15178" s="1">
        <v>127117</v>
      </c>
      <c r="F15178" t="s">
        <v>37</v>
      </c>
      <c r="G15178">
        <v>4</v>
      </c>
      <c r="H15178">
        <v>5625</v>
      </c>
      <c r="I15178">
        <v>5841</v>
      </c>
      <c r="J15178">
        <v>40.25</v>
      </c>
      <c r="K15178">
        <v>45.93</v>
      </c>
      <c r="L15178" t="s">
        <v>33</v>
      </c>
      <c r="M15178">
        <v>66.61</v>
      </c>
    </row>
    <row r="15179" spans="1:13" hidden="1" x14ac:dyDescent="0.25">
      <c r="A15179" t="s">
        <v>283</v>
      </c>
      <c r="B15179" t="s">
        <v>39</v>
      </c>
      <c r="C15179" t="s">
        <v>15</v>
      </c>
      <c r="D15179" t="s">
        <v>16</v>
      </c>
      <c r="E15179" s="1">
        <v>94996.63</v>
      </c>
      <c r="F15179" t="s">
        <v>17</v>
      </c>
      <c r="G15179">
        <v>7</v>
      </c>
      <c r="H15179">
        <v>6052</v>
      </c>
      <c r="I15179">
        <v>304</v>
      </c>
      <c r="J15179">
        <v>57.67</v>
      </c>
      <c r="K15179">
        <v>95.54</v>
      </c>
      <c r="L15179" t="s">
        <v>26</v>
      </c>
      <c r="M15179">
        <v>32.19</v>
      </c>
    </row>
    <row r="15180" spans="1:13" x14ac:dyDescent="0.25">
      <c r="A15180" t="s">
        <v>512</v>
      </c>
      <c r="B15180" t="s">
        <v>14</v>
      </c>
      <c r="C15180" t="s">
        <v>15</v>
      </c>
      <c r="D15180" t="s">
        <v>29</v>
      </c>
      <c r="E15180" s="1">
        <v>31256.54</v>
      </c>
      <c r="F15180" t="s">
        <v>30</v>
      </c>
      <c r="G15180">
        <v>9</v>
      </c>
      <c r="H15180">
        <v>9681</v>
      </c>
      <c r="I15180">
        <v>3200</v>
      </c>
      <c r="J15180">
        <v>41.26</v>
      </c>
      <c r="K15180">
        <v>81.08</v>
      </c>
      <c r="L15180" t="s">
        <v>31</v>
      </c>
      <c r="M15180">
        <v>57.2</v>
      </c>
    </row>
    <row r="15181" spans="1:13" hidden="1" x14ac:dyDescent="0.25">
      <c r="A15181" t="s">
        <v>648</v>
      </c>
      <c r="B15181" t="s">
        <v>54</v>
      </c>
      <c r="C15181" t="s">
        <v>35</v>
      </c>
      <c r="D15181" t="s">
        <v>16</v>
      </c>
      <c r="E15181" s="1">
        <v>105289.23</v>
      </c>
      <c r="F15181" t="s">
        <v>45</v>
      </c>
      <c r="G15181">
        <v>4</v>
      </c>
      <c r="H15181">
        <v>5386</v>
      </c>
      <c r="I15181">
        <v>5027</v>
      </c>
      <c r="J15181">
        <v>36.229999999999997</v>
      </c>
      <c r="K15181">
        <v>43.11</v>
      </c>
      <c r="L15181" t="s">
        <v>26</v>
      </c>
      <c r="M15181">
        <v>73.03</v>
      </c>
    </row>
    <row r="15182" spans="1:13" x14ac:dyDescent="0.25">
      <c r="A15182" t="s">
        <v>459</v>
      </c>
      <c r="B15182" t="s">
        <v>51</v>
      </c>
      <c r="C15182" t="s">
        <v>15</v>
      </c>
      <c r="D15182" t="s">
        <v>29</v>
      </c>
      <c r="E15182" s="1">
        <v>60641.35</v>
      </c>
      <c r="F15182" t="s">
        <v>30</v>
      </c>
      <c r="G15182">
        <v>18</v>
      </c>
      <c r="H15182">
        <v>1479</v>
      </c>
      <c r="I15182">
        <v>2163</v>
      </c>
      <c r="J15182">
        <v>18.5</v>
      </c>
      <c r="K15182">
        <v>42.1</v>
      </c>
      <c r="L15182" t="s">
        <v>58</v>
      </c>
      <c r="M15182">
        <v>59.65</v>
      </c>
    </row>
    <row r="15183" spans="1:13" hidden="1" x14ac:dyDescent="0.25">
      <c r="A15183" t="s">
        <v>239</v>
      </c>
      <c r="B15183" t="s">
        <v>39</v>
      </c>
      <c r="C15183" t="s">
        <v>15</v>
      </c>
      <c r="D15183" t="s">
        <v>16</v>
      </c>
      <c r="E15183" s="1">
        <v>148207.45000000001</v>
      </c>
      <c r="F15183" t="s">
        <v>17</v>
      </c>
      <c r="G15183">
        <v>15</v>
      </c>
      <c r="H15183">
        <v>7319</v>
      </c>
      <c r="I15183">
        <v>5274</v>
      </c>
      <c r="J15183">
        <v>89.82</v>
      </c>
      <c r="K15183">
        <v>51.85</v>
      </c>
      <c r="L15183" t="s">
        <v>33</v>
      </c>
      <c r="M15183">
        <v>43.17</v>
      </c>
    </row>
    <row r="15184" spans="1:13" hidden="1" x14ac:dyDescent="0.25">
      <c r="A15184" t="s">
        <v>207</v>
      </c>
      <c r="B15184" t="s">
        <v>14</v>
      </c>
      <c r="C15184" t="s">
        <v>35</v>
      </c>
      <c r="D15184" t="s">
        <v>24</v>
      </c>
      <c r="E15184" s="1">
        <v>90201.99</v>
      </c>
      <c r="F15184" t="s">
        <v>17</v>
      </c>
      <c r="G15184">
        <v>15</v>
      </c>
      <c r="H15184">
        <v>5279</v>
      </c>
      <c r="I15184">
        <v>2488</v>
      </c>
      <c r="J15184">
        <v>3.43</v>
      </c>
      <c r="K15184">
        <v>21.74</v>
      </c>
      <c r="L15184" t="s">
        <v>31</v>
      </c>
      <c r="M15184">
        <v>38.81</v>
      </c>
    </row>
    <row r="15185" spans="1:13" x14ac:dyDescent="0.25">
      <c r="A15185" t="s">
        <v>531</v>
      </c>
      <c r="B15185" t="s">
        <v>23</v>
      </c>
      <c r="C15185" t="s">
        <v>35</v>
      </c>
      <c r="D15185" t="s">
        <v>29</v>
      </c>
      <c r="E15185" s="1">
        <v>131269.26</v>
      </c>
      <c r="F15185" t="s">
        <v>30</v>
      </c>
      <c r="G15185">
        <v>18</v>
      </c>
      <c r="H15185">
        <v>7223</v>
      </c>
      <c r="I15185">
        <v>8090</v>
      </c>
      <c r="J15185">
        <v>20.92</v>
      </c>
      <c r="K15185">
        <v>99</v>
      </c>
      <c r="L15185" t="s">
        <v>21</v>
      </c>
      <c r="M15185">
        <v>54.48</v>
      </c>
    </row>
    <row r="15186" spans="1:13" x14ac:dyDescent="0.25">
      <c r="A15186" t="s">
        <v>116</v>
      </c>
      <c r="B15186" t="s">
        <v>54</v>
      </c>
      <c r="C15186" t="s">
        <v>35</v>
      </c>
      <c r="D15186" t="s">
        <v>29</v>
      </c>
      <c r="E15186" s="1">
        <v>142976.98000000001</v>
      </c>
      <c r="F15186" t="s">
        <v>37</v>
      </c>
      <c r="G15186">
        <v>10</v>
      </c>
      <c r="H15186">
        <v>1024</v>
      </c>
      <c r="I15186">
        <v>4893</v>
      </c>
      <c r="J15186">
        <v>93.89</v>
      </c>
      <c r="K15186">
        <v>81.3</v>
      </c>
      <c r="L15186" t="s">
        <v>48</v>
      </c>
      <c r="M15186">
        <v>75.430000000000007</v>
      </c>
    </row>
    <row r="15187" spans="1:13" hidden="1" x14ac:dyDescent="0.25">
      <c r="A15187" t="s">
        <v>434</v>
      </c>
      <c r="B15187" t="s">
        <v>20</v>
      </c>
      <c r="C15187" t="s">
        <v>35</v>
      </c>
      <c r="D15187" t="s">
        <v>24</v>
      </c>
      <c r="E15187" s="1">
        <v>79847.92</v>
      </c>
      <c r="F15187" t="s">
        <v>45</v>
      </c>
      <c r="G15187">
        <v>18</v>
      </c>
      <c r="H15187">
        <v>8725</v>
      </c>
      <c r="I15187">
        <v>4192</v>
      </c>
      <c r="J15187">
        <v>43.61</v>
      </c>
      <c r="K15187">
        <v>1.3</v>
      </c>
      <c r="L15187" t="s">
        <v>48</v>
      </c>
      <c r="M15187">
        <v>76.040000000000006</v>
      </c>
    </row>
    <row r="15188" spans="1:13" hidden="1" x14ac:dyDescent="0.25">
      <c r="A15188" t="s">
        <v>652</v>
      </c>
      <c r="B15188" t="s">
        <v>20</v>
      </c>
      <c r="C15188" t="s">
        <v>15</v>
      </c>
      <c r="D15188" t="s">
        <v>24</v>
      </c>
      <c r="E15188" s="1">
        <v>78840.84</v>
      </c>
      <c r="F15188" t="s">
        <v>30</v>
      </c>
      <c r="G15188">
        <v>15</v>
      </c>
      <c r="H15188">
        <v>9593</v>
      </c>
      <c r="I15188">
        <v>1222</v>
      </c>
      <c r="J15188">
        <v>55.65</v>
      </c>
      <c r="K15188">
        <v>85.4</v>
      </c>
      <c r="L15188" t="s">
        <v>31</v>
      </c>
      <c r="M15188">
        <v>56.73</v>
      </c>
    </row>
    <row r="15189" spans="1:13" hidden="1" x14ac:dyDescent="0.25">
      <c r="A15189" t="s">
        <v>114</v>
      </c>
      <c r="B15189" t="s">
        <v>23</v>
      </c>
      <c r="C15189" t="s">
        <v>35</v>
      </c>
      <c r="D15189" t="s">
        <v>24</v>
      </c>
      <c r="E15189" s="1">
        <v>51010.07</v>
      </c>
      <c r="F15189" t="s">
        <v>37</v>
      </c>
      <c r="G15189">
        <v>19</v>
      </c>
      <c r="H15189">
        <v>8295</v>
      </c>
      <c r="I15189">
        <v>6182</v>
      </c>
      <c r="J15189">
        <v>44.77</v>
      </c>
      <c r="K15189">
        <v>43.8</v>
      </c>
      <c r="L15189" t="s">
        <v>48</v>
      </c>
      <c r="M15189">
        <v>37.94</v>
      </c>
    </row>
    <row r="15190" spans="1:13" x14ac:dyDescent="0.25">
      <c r="A15190" t="s">
        <v>566</v>
      </c>
      <c r="B15190" t="s">
        <v>54</v>
      </c>
      <c r="C15190" t="s">
        <v>35</v>
      </c>
      <c r="D15190" t="s">
        <v>29</v>
      </c>
      <c r="E15190" s="1">
        <v>52927.39</v>
      </c>
      <c r="F15190" t="s">
        <v>25</v>
      </c>
      <c r="G15190">
        <v>1</v>
      </c>
      <c r="H15190">
        <v>231</v>
      </c>
      <c r="I15190">
        <v>2960</v>
      </c>
      <c r="J15190">
        <v>24.46</v>
      </c>
      <c r="K15190">
        <v>27.16</v>
      </c>
      <c r="L15190" t="s">
        <v>58</v>
      </c>
      <c r="M15190">
        <v>62.38</v>
      </c>
    </row>
    <row r="15191" spans="1:13" x14ac:dyDescent="0.25">
      <c r="A15191" t="s">
        <v>331</v>
      </c>
      <c r="B15191" t="s">
        <v>54</v>
      </c>
      <c r="C15191" t="s">
        <v>15</v>
      </c>
      <c r="D15191" t="s">
        <v>29</v>
      </c>
      <c r="E15191" s="1">
        <v>38922.720000000001</v>
      </c>
      <c r="F15191" t="s">
        <v>45</v>
      </c>
      <c r="G15191">
        <v>5</v>
      </c>
      <c r="H15191">
        <v>1355</v>
      </c>
      <c r="I15191">
        <v>6574</v>
      </c>
      <c r="J15191">
        <v>66.349999999999994</v>
      </c>
      <c r="K15191">
        <v>91.31</v>
      </c>
      <c r="L15191" t="s">
        <v>21</v>
      </c>
      <c r="M15191">
        <v>41.03</v>
      </c>
    </row>
    <row r="15192" spans="1:13" x14ac:dyDescent="0.25">
      <c r="A15192" t="s">
        <v>183</v>
      </c>
      <c r="B15192" t="s">
        <v>14</v>
      </c>
      <c r="C15192" t="s">
        <v>15</v>
      </c>
      <c r="D15192" t="s">
        <v>29</v>
      </c>
      <c r="E15192" s="1">
        <v>50385.81</v>
      </c>
      <c r="F15192" t="s">
        <v>37</v>
      </c>
      <c r="G15192">
        <v>5</v>
      </c>
      <c r="H15192">
        <v>1917</v>
      </c>
      <c r="I15192">
        <v>9119</v>
      </c>
      <c r="J15192">
        <v>51.2</v>
      </c>
      <c r="K15192">
        <v>39.08</v>
      </c>
      <c r="L15192" t="s">
        <v>58</v>
      </c>
      <c r="M15192">
        <v>73.459999999999994</v>
      </c>
    </row>
    <row r="15193" spans="1:13" hidden="1" x14ac:dyDescent="0.25">
      <c r="A15193" t="s">
        <v>404</v>
      </c>
      <c r="B15193" t="s">
        <v>28</v>
      </c>
      <c r="C15193" t="s">
        <v>35</v>
      </c>
      <c r="D15193" t="s">
        <v>24</v>
      </c>
      <c r="E15193" s="1">
        <v>113090.35</v>
      </c>
      <c r="F15193" t="s">
        <v>25</v>
      </c>
      <c r="G15193">
        <v>12</v>
      </c>
      <c r="H15193">
        <v>1721</v>
      </c>
      <c r="I15193">
        <v>897</v>
      </c>
      <c r="J15193">
        <v>77.19</v>
      </c>
      <c r="K15193">
        <v>19.38</v>
      </c>
      <c r="L15193" t="s">
        <v>21</v>
      </c>
      <c r="M15193">
        <v>78.37</v>
      </c>
    </row>
    <row r="15194" spans="1:13" x14ac:dyDescent="0.25">
      <c r="A15194" t="s">
        <v>216</v>
      </c>
      <c r="B15194" t="s">
        <v>54</v>
      </c>
      <c r="C15194" t="s">
        <v>15</v>
      </c>
      <c r="D15194" t="s">
        <v>29</v>
      </c>
      <c r="E15194" s="1">
        <v>143970.71</v>
      </c>
      <c r="F15194" t="s">
        <v>17</v>
      </c>
      <c r="G15194">
        <v>13</v>
      </c>
      <c r="H15194">
        <v>1379</v>
      </c>
      <c r="I15194">
        <v>1948</v>
      </c>
      <c r="J15194">
        <v>69.12</v>
      </c>
      <c r="K15194">
        <v>63.26</v>
      </c>
      <c r="L15194" t="s">
        <v>18</v>
      </c>
      <c r="M15194">
        <v>65.73</v>
      </c>
    </row>
    <row r="15195" spans="1:13" x14ac:dyDescent="0.25">
      <c r="A15195" t="s">
        <v>592</v>
      </c>
      <c r="B15195" t="s">
        <v>14</v>
      </c>
      <c r="C15195" t="s">
        <v>35</v>
      </c>
      <c r="D15195" t="s">
        <v>29</v>
      </c>
      <c r="E15195" s="1">
        <v>102745.67</v>
      </c>
      <c r="F15195" t="s">
        <v>30</v>
      </c>
      <c r="G15195">
        <v>11</v>
      </c>
      <c r="H15195">
        <v>525</v>
      </c>
      <c r="I15195">
        <v>8518</v>
      </c>
      <c r="J15195">
        <v>42.46</v>
      </c>
      <c r="K15195">
        <v>3.2</v>
      </c>
      <c r="L15195" t="s">
        <v>26</v>
      </c>
      <c r="M15195">
        <v>20.93</v>
      </c>
    </row>
    <row r="15196" spans="1:13" hidden="1" x14ac:dyDescent="0.25">
      <c r="A15196" t="s">
        <v>178</v>
      </c>
      <c r="B15196" t="s">
        <v>34</v>
      </c>
      <c r="C15196" t="s">
        <v>35</v>
      </c>
      <c r="D15196" t="s">
        <v>24</v>
      </c>
      <c r="E15196" s="1">
        <v>123233.37</v>
      </c>
      <c r="F15196" t="s">
        <v>25</v>
      </c>
      <c r="G15196">
        <v>8</v>
      </c>
      <c r="H15196">
        <v>136</v>
      </c>
      <c r="I15196">
        <v>732</v>
      </c>
      <c r="J15196">
        <v>8.19</v>
      </c>
      <c r="K15196">
        <v>55.97</v>
      </c>
      <c r="L15196" t="s">
        <v>21</v>
      </c>
      <c r="M15196">
        <v>47.15</v>
      </c>
    </row>
    <row r="15197" spans="1:13" x14ac:dyDescent="0.25">
      <c r="A15197" t="s">
        <v>474</v>
      </c>
      <c r="B15197" t="s">
        <v>20</v>
      </c>
      <c r="C15197" t="s">
        <v>35</v>
      </c>
      <c r="D15197" t="s">
        <v>29</v>
      </c>
      <c r="E15197" s="1">
        <v>32069.41</v>
      </c>
      <c r="F15197" t="s">
        <v>17</v>
      </c>
      <c r="G15197">
        <v>0</v>
      </c>
      <c r="H15197">
        <v>581</v>
      </c>
      <c r="I15197">
        <v>8591</v>
      </c>
      <c r="J15197">
        <v>86.09</v>
      </c>
      <c r="K15197">
        <v>12.38</v>
      </c>
      <c r="L15197" t="s">
        <v>42</v>
      </c>
      <c r="M15197">
        <v>43.1</v>
      </c>
    </row>
    <row r="15198" spans="1:13" hidden="1" x14ac:dyDescent="0.25">
      <c r="A15198" t="s">
        <v>56</v>
      </c>
      <c r="B15198" t="s">
        <v>20</v>
      </c>
      <c r="C15198" t="s">
        <v>15</v>
      </c>
      <c r="D15198" t="s">
        <v>24</v>
      </c>
      <c r="E15198" s="1">
        <v>111421.25</v>
      </c>
      <c r="F15198" t="s">
        <v>17</v>
      </c>
      <c r="G15198">
        <v>12</v>
      </c>
      <c r="H15198">
        <v>9126</v>
      </c>
      <c r="I15198">
        <v>3745</v>
      </c>
      <c r="J15198">
        <v>2.06</v>
      </c>
      <c r="K15198">
        <v>7.44</v>
      </c>
      <c r="L15198" t="s">
        <v>26</v>
      </c>
      <c r="M15198">
        <v>76.75</v>
      </c>
    </row>
    <row r="15199" spans="1:13" hidden="1" x14ac:dyDescent="0.25">
      <c r="A15199" t="s">
        <v>313</v>
      </c>
      <c r="B15199" t="s">
        <v>54</v>
      </c>
      <c r="C15199" t="s">
        <v>15</v>
      </c>
      <c r="D15199" t="s">
        <v>24</v>
      </c>
      <c r="E15199" s="1">
        <v>123166.41</v>
      </c>
      <c r="F15199" t="s">
        <v>17</v>
      </c>
      <c r="G15199">
        <v>15</v>
      </c>
      <c r="H15199">
        <v>312</v>
      </c>
      <c r="I15199">
        <v>555</v>
      </c>
      <c r="J15199">
        <v>2.09</v>
      </c>
      <c r="K15199">
        <v>78.180000000000007</v>
      </c>
      <c r="L15199" t="s">
        <v>21</v>
      </c>
      <c r="M15199">
        <v>30.46</v>
      </c>
    </row>
    <row r="15200" spans="1:13" hidden="1" x14ac:dyDescent="0.25">
      <c r="A15200" t="s">
        <v>176</v>
      </c>
      <c r="B15200" t="s">
        <v>20</v>
      </c>
      <c r="C15200" t="s">
        <v>15</v>
      </c>
      <c r="D15200" t="s">
        <v>24</v>
      </c>
      <c r="E15200" s="1">
        <v>144439.82</v>
      </c>
      <c r="F15200" t="s">
        <v>25</v>
      </c>
      <c r="G15200">
        <v>6</v>
      </c>
      <c r="H15200">
        <v>9180</v>
      </c>
      <c r="I15200">
        <v>481</v>
      </c>
      <c r="J15200">
        <v>52.09</v>
      </c>
      <c r="K15200">
        <v>13.85</v>
      </c>
      <c r="L15200" t="s">
        <v>26</v>
      </c>
      <c r="M15200">
        <v>61.43</v>
      </c>
    </row>
    <row r="15201" spans="1:13" hidden="1" x14ac:dyDescent="0.25">
      <c r="A15201" t="s">
        <v>101</v>
      </c>
      <c r="B15201" t="s">
        <v>28</v>
      </c>
      <c r="C15201" t="s">
        <v>35</v>
      </c>
      <c r="D15201" t="s">
        <v>16</v>
      </c>
      <c r="E15201" s="1">
        <v>75653.19</v>
      </c>
      <c r="F15201" t="s">
        <v>17</v>
      </c>
      <c r="G15201">
        <v>6</v>
      </c>
      <c r="H15201">
        <v>6833</v>
      </c>
      <c r="I15201">
        <v>118</v>
      </c>
      <c r="J15201">
        <v>32.92</v>
      </c>
      <c r="K15201">
        <v>83.59</v>
      </c>
      <c r="L15201" t="s">
        <v>33</v>
      </c>
      <c r="M15201">
        <v>21.55</v>
      </c>
    </row>
    <row r="15202" spans="1:13" x14ac:dyDescent="0.25">
      <c r="A15202" t="s">
        <v>27</v>
      </c>
      <c r="B15202" t="s">
        <v>20</v>
      </c>
      <c r="C15202" t="s">
        <v>15</v>
      </c>
      <c r="D15202" t="s">
        <v>29</v>
      </c>
      <c r="E15202" s="1">
        <v>124124.77</v>
      </c>
      <c r="F15202" t="s">
        <v>37</v>
      </c>
      <c r="G15202">
        <v>19</v>
      </c>
      <c r="H15202">
        <v>473</v>
      </c>
      <c r="I15202">
        <v>8095</v>
      </c>
      <c r="J15202">
        <v>71.290000000000006</v>
      </c>
      <c r="K15202">
        <v>18.93</v>
      </c>
      <c r="L15202" t="s">
        <v>42</v>
      </c>
      <c r="M15202">
        <v>37.58</v>
      </c>
    </row>
    <row r="15203" spans="1:13" hidden="1" x14ac:dyDescent="0.25">
      <c r="A15203" t="s">
        <v>79</v>
      </c>
      <c r="B15203" t="s">
        <v>28</v>
      </c>
      <c r="C15203" t="s">
        <v>35</v>
      </c>
      <c r="D15203" t="s">
        <v>16</v>
      </c>
      <c r="E15203" s="1">
        <v>103301.29</v>
      </c>
      <c r="F15203" t="s">
        <v>30</v>
      </c>
      <c r="G15203">
        <v>3</v>
      </c>
      <c r="H15203">
        <v>6906</v>
      </c>
      <c r="I15203">
        <v>3676</v>
      </c>
      <c r="J15203">
        <v>9.7899999999999991</v>
      </c>
      <c r="K15203">
        <v>74.349999999999994</v>
      </c>
      <c r="L15203" t="s">
        <v>48</v>
      </c>
      <c r="M15203">
        <v>73.05</v>
      </c>
    </row>
    <row r="15204" spans="1:13" hidden="1" x14ac:dyDescent="0.25">
      <c r="A15204" t="s">
        <v>486</v>
      </c>
      <c r="B15204" t="s">
        <v>14</v>
      </c>
      <c r="C15204" t="s">
        <v>15</v>
      </c>
      <c r="D15204" t="s">
        <v>24</v>
      </c>
      <c r="E15204" s="1">
        <v>101956.06</v>
      </c>
      <c r="F15204" t="s">
        <v>37</v>
      </c>
      <c r="G15204">
        <v>5</v>
      </c>
      <c r="H15204">
        <v>7844</v>
      </c>
      <c r="I15204">
        <v>5161</v>
      </c>
      <c r="J15204">
        <v>21.64</v>
      </c>
      <c r="K15204">
        <v>55.96</v>
      </c>
      <c r="L15204" t="s">
        <v>21</v>
      </c>
      <c r="M15204">
        <v>61.8</v>
      </c>
    </row>
    <row r="15205" spans="1:13" x14ac:dyDescent="0.25">
      <c r="A15205" t="s">
        <v>259</v>
      </c>
      <c r="B15205" t="s">
        <v>28</v>
      </c>
      <c r="C15205" t="s">
        <v>15</v>
      </c>
      <c r="D15205" t="s">
        <v>29</v>
      </c>
      <c r="E15205" s="1">
        <v>107629.48</v>
      </c>
      <c r="F15205" t="s">
        <v>25</v>
      </c>
      <c r="G15205">
        <v>17</v>
      </c>
      <c r="H15205">
        <v>2887</v>
      </c>
      <c r="I15205">
        <v>1772</v>
      </c>
      <c r="J15205">
        <v>15.59</v>
      </c>
      <c r="K15205">
        <v>27.53</v>
      </c>
      <c r="L15205" t="s">
        <v>18</v>
      </c>
      <c r="M15205">
        <v>39.24</v>
      </c>
    </row>
    <row r="15206" spans="1:13" hidden="1" x14ac:dyDescent="0.25">
      <c r="A15206" t="s">
        <v>286</v>
      </c>
      <c r="B15206" t="s">
        <v>39</v>
      </c>
      <c r="C15206" t="s">
        <v>35</v>
      </c>
      <c r="D15206" t="s">
        <v>16</v>
      </c>
      <c r="E15206" s="1">
        <v>61615.75</v>
      </c>
      <c r="F15206" t="s">
        <v>30</v>
      </c>
      <c r="G15206">
        <v>16</v>
      </c>
      <c r="H15206">
        <v>7382</v>
      </c>
      <c r="I15206">
        <v>9780</v>
      </c>
      <c r="J15206">
        <v>3.8</v>
      </c>
      <c r="K15206">
        <v>49.18</v>
      </c>
      <c r="L15206" t="s">
        <v>26</v>
      </c>
      <c r="M15206">
        <v>50.25</v>
      </c>
    </row>
    <row r="15207" spans="1:13" x14ac:dyDescent="0.25">
      <c r="A15207" t="s">
        <v>89</v>
      </c>
      <c r="B15207" t="s">
        <v>39</v>
      </c>
      <c r="C15207" t="s">
        <v>15</v>
      </c>
      <c r="D15207" t="s">
        <v>29</v>
      </c>
      <c r="E15207" s="1">
        <v>130054.06</v>
      </c>
      <c r="F15207" t="s">
        <v>25</v>
      </c>
      <c r="G15207">
        <v>18</v>
      </c>
      <c r="H15207">
        <v>5085</v>
      </c>
      <c r="I15207">
        <v>5847</v>
      </c>
      <c r="J15207">
        <v>46.31</v>
      </c>
      <c r="K15207">
        <v>84.28</v>
      </c>
      <c r="L15207" t="s">
        <v>26</v>
      </c>
      <c r="M15207">
        <v>28.72</v>
      </c>
    </row>
    <row r="15208" spans="1:13" hidden="1" x14ac:dyDescent="0.25">
      <c r="A15208" t="s">
        <v>652</v>
      </c>
      <c r="B15208" t="s">
        <v>23</v>
      </c>
      <c r="C15208" t="s">
        <v>15</v>
      </c>
      <c r="D15208" t="s">
        <v>16</v>
      </c>
      <c r="E15208" s="1">
        <v>61559.85</v>
      </c>
      <c r="F15208" t="s">
        <v>25</v>
      </c>
      <c r="G15208">
        <v>3</v>
      </c>
      <c r="H15208">
        <v>8563</v>
      </c>
      <c r="I15208">
        <v>213</v>
      </c>
      <c r="J15208">
        <v>41.08</v>
      </c>
      <c r="K15208">
        <v>73.040000000000006</v>
      </c>
      <c r="L15208" t="s">
        <v>33</v>
      </c>
      <c r="M15208">
        <v>76.239999999999995</v>
      </c>
    </row>
    <row r="15209" spans="1:13" hidden="1" x14ac:dyDescent="0.25">
      <c r="A15209" t="s">
        <v>237</v>
      </c>
      <c r="B15209" t="s">
        <v>54</v>
      </c>
      <c r="C15209" t="s">
        <v>15</v>
      </c>
      <c r="D15209" t="s">
        <v>16</v>
      </c>
      <c r="E15209" s="1">
        <v>92324.41</v>
      </c>
      <c r="F15209" t="s">
        <v>37</v>
      </c>
      <c r="G15209">
        <v>5</v>
      </c>
      <c r="H15209">
        <v>7329</v>
      </c>
      <c r="I15209">
        <v>8670</v>
      </c>
      <c r="J15209">
        <v>41.64</v>
      </c>
      <c r="K15209">
        <v>80.83</v>
      </c>
      <c r="L15209" t="s">
        <v>26</v>
      </c>
      <c r="M15209">
        <v>24.56</v>
      </c>
    </row>
    <row r="15210" spans="1:13" hidden="1" x14ac:dyDescent="0.25">
      <c r="A15210" t="s">
        <v>638</v>
      </c>
      <c r="B15210" t="s">
        <v>28</v>
      </c>
      <c r="C15210" t="s">
        <v>15</v>
      </c>
      <c r="D15210" t="s">
        <v>24</v>
      </c>
      <c r="E15210" s="1">
        <v>39812.53</v>
      </c>
      <c r="F15210" t="s">
        <v>25</v>
      </c>
      <c r="G15210">
        <v>0</v>
      </c>
      <c r="H15210">
        <v>2994</v>
      </c>
      <c r="I15210">
        <v>7215</v>
      </c>
      <c r="J15210">
        <v>89.23</v>
      </c>
      <c r="K15210">
        <v>88.1</v>
      </c>
      <c r="L15210" t="s">
        <v>58</v>
      </c>
      <c r="M15210">
        <v>48.35</v>
      </c>
    </row>
    <row r="15211" spans="1:13" hidden="1" x14ac:dyDescent="0.25">
      <c r="A15211" t="s">
        <v>564</v>
      </c>
      <c r="B15211" t="s">
        <v>28</v>
      </c>
      <c r="C15211" t="s">
        <v>35</v>
      </c>
      <c r="D15211" t="s">
        <v>24</v>
      </c>
      <c r="E15211" s="1">
        <v>92536.81</v>
      </c>
      <c r="F15211" t="s">
        <v>17</v>
      </c>
      <c r="G15211">
        <v>14</v>
      </c>
      <c r="H15211">
        <v>3043</v>
      </c>
      <c r="I15211">
        <v>9981</v>
      </c>
      <c r="J15211">
        <v>6.56</v>
      </c>
      <c r="K15211">
        <v>77.06</v>
      </c>
      <c r="L15211" t="s">
        <v>33</v>
      </c>
      <c r="M15211">
        <v>51.26</v>
      </c>
    </row>
    <row r="15212" spans="1:13" x14ac:dyDescent="0.25">
      <c r="A15212" t="s">
        <v>485</v>
      </c>
      <c r="B15212" t="s">
        <v>51</v>
      </c>
      <c r="C15212" t="s">
        <v>15</v>
      </c>
      <c r="D15212" t="s">
        <v>29</v>
      </c>
      <c r="E15212" s="1">
        <v>106831.95</v>
      </c>
      <c r="F15212" t="s">
        <v>25</v>
      </c>
      <c r="G15212">
        <v>14</v>
      </c>
      <c r="H15212">
        <v>7389</v>
      </c>
      <c r="I15212">
        <v>9085</v>
      </c>
      <c r="J15212">
        <v>10.23</v>
      </c>
      <c r="K15212">
        <v>47.7</v>
      </c>
      <c r="L15212" t="s">
        <v>33</v>
      </c>
      <c r="M15212">
        <v>46.68</v>
      </c>
    </row>
    <row r="15213" spans="1:13" x14ac:dyDescent="0.25">
      <c r="A15213" t="s">
        <v>634</v>
      </c>
      <c r="B15213" t="s">
        <v>54</v>
      </c>
      <c r="C15213" t="s">
        <v>15</v>
      </c>
      <c r="D15213" t="s">
        <v>29</v>
      </c>
      <c r="E15213" s="1">
        <v>129715.42</v>
      </c>
      <c r="F15213" t="s">
        <v>37</v>
      </c>
      <c r="G15213">
        <v>1</v>
      </c>
      <c r="H15213">
        <v>6877</v>
      </c>
      <c r="I15213">
        <v>8143</v>
      </c>
      <c r="J15213">
        <v>51.86</v>
      </c>
      <c r="K15213">
        <v>73.680000000000007</v>
      </c>
      <c r="L15213" t="s">
        <v>58</v>
      </c>
      <c r="M15213">
        <v>72.319999999999993</v>
      </c>
    </row>
    <row r="15214" spans="1:13" hidden="1" x14ac:dyDescent="0.25">
      <c r="A15214" t="s">
        <v>676</v>
      </c>
      <c r="B15214" t="s">
        <v>23</v>
      </c>
      <c r="C15214" t="s">
        <v>15</v>
      </c>
      <c r="D15214" t="s">
        <v>24</v>
      </c>
      <c r="E15214" s="1">
        <v>142014.94</v>
      </c>
      <c r="F15214" t="s">
        <v>37</v>
      </c>
      <c r="G15214">
        <v>12</v>
      </c>
      <c r="H15214">
        <v>2163</v>
      </c>
      <c r="I15214">
        <v>6022</v>
      </c>
      <c r="J15214">
        <v>83.26</v>
      </c>
      <c r="K15214">
        <v>25.84</v>
      </c>
      <c r="L15214" t="s">
        <v>21</v>
      </c>
      <c r="M15214">
        <v>51.23</v>
      </c>
    </row>
    <row r="15215" spans="1:13" hidden="1" x14ac:dyDescent="0.25">
      <c r="A15215" t="s">
        <v>490</v>
      </c>
      <c r="B15215" t="s">
        <v>14</v>
      </c>
      <c r="C15215" t="s">
        <v>35</v>
      </c>
      <c r="D15215" t="s">
        <v>16</v>
      </c>
      <c r="E15215" s="1">
        <v>138518.75</v>
      </c>
      <c r="F15215" t="s">
        <v>25</v>
      </c>
      <c r="G15215">
        <v>16</v>
      </c>
      <c r="H15215">
        <v>9539</v>
      </c>
      <c r="I15215">
        <v>5905</v>
      </c>
      <c r="J15215">
        <v>44.25</v>
      </c>
      <c r="K15215">
        <v>75.03</v>
      </c>
      <c r="L15215" t="s">
        <v>18</v>
      </c>
      <c r="M15215">
        <v>57.56</v>
      </c>
    </row>
    <row r="15216" spans="1:13" hidden="1" x14ac:dyDescent="0.25">
      <c r="A15216" t="s">
        <v>19</v>
      </c>
      <c r="B15216" t="s">
        <v>34</v>
      </c>
      <c r="C15216" t="s">
        <v>15</v>
      </c>
      <c r="D15216" t="s">
        <v>16</v>
      </c>
      <c r="E15216" s="1">
        <v>84739.41</v>
      </c>
      <c r="F15216" t="s">
        <v>37</v>
      </c>
      <c r="G15216">
        <v>12</v>
      </c>
      <c r="H15216">
        <v>3745</v>
      </c>
      <c r="I15216">
        <v>1062</v>
      </c>
      <c r="J15216">
        <v>72.52</v>
      </c>
      <c r="K15216">
        <v>24.31</v>
      </c>
      <c r="L15216" t="s">
        <v>26</v>
      </c>
      <c r="M15216">
        <v>38.72</v>
      </c>
    </row>
    <row r="15217" spans="1:13" x14ac:dyDescent="0.25">
      <c r="A15217" t="s">
        <v>190</v>
      </c>
      <c r="B15217" t="s">
        <v>28</v>
      </c>
      <c r="C15217" t="s">
        <v>15</v>
      </c>
      <c r="D15217" t="s">
        <v>29</v>
      </c>
      <c r="E15217" s="1">
        <v>73445.850000000006</v>
      </c>
      <c r="F15217" t="s">
        <v>25</v>
      </c>
      <c r="G15217">
        <v>0</v>
      </c>
      <c r="H15217">
        <v>5035</v>
      </c>
      <c r="I15217">
        <v>166</v>
      </c>
      <c r="J15217">
        <v>67.47</v>
      </c>
      <c r="K15217">
        <v>96.63</v>
      </c>
      <c r="L15217" t="s">
        <v>18</v>
      </c>
      <c r="M15217">
        <v>77.16</v>
      </c>
    </row>
    <row r="15218" spans="1:13" hidden="1" x14ac:dyDescent="0.25">
      <c r="A15218" t="s">
        <v>41</v>
      </c>
      <c r="B15218" t="s">
        <v>51</v>
      </c>
      <c r="C15218" t="s">
        <v>35</v>
      </c>
      <c r="D15218" t="s">
        <v>24</v>
      </c>
      <c r="E15218" s="1">
        <v>54071.82</v>
      </c>
      <c r="F15218" t="s">
        <v>45</v>
      </c>
      <c r="G15218">
        <v>8</v>
      </c>
      <c r="H15218">
        <v>7679</v>
      </c>
      <c r="I15218">
        <v>7153</v>
      </c>
      <c r="J15218">
        <v>15.55</v>
      </c>
      <c r="K15218">
        <v>19.48</v>
      </c>
      <c r="L15218" t="s">
        <v>31</v>
      </c>
      <c r="M15218">
        <v>72.33</v>
      </c>
    </row>
    <row r="15219" spans="1:13" hidden="1" x14ac:dyDescent="0.25">
      <c r="A15219" t="s">
        <v>440</v>
      </c>
      <c r="B15219" t="s">
        <v>23</v>
      </c>
      <c r="C15219" t="s">
        <v>35</v>
      </c>
      <c r="D15219" t="s">
        <v>16</v>
      </c>
      <c r="E15219" s="1">
        <v>128239.4</v>
      </c>
      <c r="F15219" t="s">
        <v>37</v>
      </c>
      <c r="G15219">
        <v>19</v>
      </c>
      <c r="H15219">
        <v>793</v>
      </c>
      <c r="I15219">
        <v>6756</v>
      </c>
      <c r="J15219">
        <v>20.48</v>
      </c>
      <c r="K15219">
        <v>22.75</v>
      </c>
      <c r="L15219" t="s">
        <v>42</v>
      </c>
      <c r="M15219">
        <v>70.959999999999994</v>
      </c>
    </row>
    <row r="15220" spans="1:13" x14ac:dyDescent="0.25">
      <c r="A15220" t="s">
        <v>366</v>
      </c>
      <c r="B15220" t="s">
        <v>28</v>
      </c>
      <c r="C15220" t="s">
        <v>35</v>
      </c>
      <c r="D15220" t="s">
        <v>29</v>
      </c>
      <c r="E15220" s="1">
        <v>47413.97</v>
      </c>
      <c r="F15220" t="s">
        <v>30</v>
      </c>
      <c r="G15220">
        <v>15</v>
      </c>
      <c r="H15220">
        <v>1794</v>
      </c>
      <c r="I15220">
        <v>3484</v>
      </c>
      <c r="J15220">
        <v>29.59</v>
      </c>
      <c r="K15220">
        <v>97.53</v>
      </c>
      <c r="L15220" t="s">
        <v>42</v>
      </c>
      <c r="M15220">
        <v>34.520000000000003</v>
      </c>
    </row>
    <row r="15221" spans="1:13" x14ac:dyDescent="0.25">
      <c r="A15221" t="s">
        <v>597</v>
      </c>
      <c r="B15221" t="s">
        <v>14</v>
      </c>
      <c r="C15221" t="s">
        <v>15</v>
      </c>
      <c r="D15221" t="s">
        <v>29</v>
      </c>
      <c r="E15221" s="1">
        <v>80466.850000000006</v>
      </c>
      <c r="F15221" t="s">
        <v>30</v>
      </c>
      <c r="G15221">
        <v>18</v>
      </c>
      <c r="H15221">
        <v>7643</v>
      </c>
      <c r="I15221">
        <v>1405</v>
      </c>
      <c r="J15221">
        <v>35.85</v>
      </c>
      <c r="K15221">
        <v>59.71</v>
      </c>
      <c r="L15221" t="s">
        <v>18</v>
      </c>
      <c r="M15221">
        <v>60.93</v>
      </c>
    </row>
    <row r="15222" spans="1:13" hidden="1" x14ac:dyDescent="0.25">
      <c r="A15222" t="s">
        <v>469</v>
      </c>
      <c r="B15222" t="s">
        <v>34</v>
      </c>
      <c r="C15222" t="s">
        <v>15</v>
      </c>
      <c r="D15222" t="s">
        <v>24</v>
      </c>
      <c r="E15222" s="1">
        <v>79760.289999999994</v>
      </c>
      <c r="F15222" t="s">
        <v>25</v>
      </c>
      <c r="G15222">
        <v>10</v>
      </c>
      <c r="H15222">
        <v>3678</v>
      </c>
      <c r="I15222">
        <v>4849</v>
      </c>
      <c r="J15222">
        <v>11.62</v>
      </c>
      <c r="K15222">
        <v>2.0499999999999998</v>
      </c>
      <c r="L15222" t="s">
        <v>42</v>
      </c>
      <c r="M15222">
        <v>57.6</v>
      </c>
    </row>
    <row r="15223" spans="1:13" x14ac:dyDescent="0.25">
      <c r="A15223" t="s">
        <v>617</v>
      </c>
      <c r="B15223" t="s">
        <v>20</v>
      </c>
      <c r="C15223" t="s">
        <v>35</v>
      </c>
      <c r="D15223" t="s">
        <v>29</v>
      </c>
      <c r="E15223" s="1">
        <v>85809.81</v>
      </c>
      <c r="F15223" t="s">
        <v>45</v>
      </c>
      <c r="G15223">
        <v>20</v>
      </c>
      <c r="H15223">
        <v>5795</v>
      </c>
      <c r="I15223">
        <v>2056</v>
      </c>
      <c r="J15223">
        <v>83.7</v>
      </c>
      <c r="K15223">
        <v>97.14</v>
      </c>
      <c r="L15223" t="s">
        <v>31</v>
      </c>
      <c r="M15223">
        <v>77.260000000000005</v>
      </c>
    </row>
    <row r="15224" spans="1:13" x14ac:dyDescent="0.25">
      <c r="A15224" t="s">
        <v>525</v>
      </c>
      <c r="B15224" t="s">
        <v>14</v>
      </c>
      <c r="C15224" t="s">
        <v>35</v>
      </c>
      <c r="D15224" t="s">
        <v>29</v>
      </c>
      <c r="E15224" s="1">
        <v>134415.87</v>
      </c>
      <c r="F15224" t="s">
        <v>30</v>
      </c>
      <c r="G15224">
        <v>5</v>
      </c>
      <c r="H15224">
        <v>8305</v>
      </c>
      <c r="I15224">
        <v>3150</v>
      </c>
      <c r="J15224">
        <v>1.43</v>
      </c>
      <c r="K15224">
        <v>76.150000000000006</v>
      </c>
      <c r="L15224" t="s">
        <v>31</v>
      </c>
      <c r="M15224">
        <v>68.75</v>
      </c>
    </row>
    <row r="15225" spans="1:13" hidden="1" x14ac:dyDescent="0.25">
      <c r="A15225" t="s">
        <v>75</v>
      </c>
      <c r="B15225" t="s">
        <v>20</v>
      </c>
      <c r="C15225" t="s">
        <v>15</v>
      </c>
      <c r="D15225" t="s">
        <v>24</v>
      </c>
      <c r="E15225" s="1">
        <v>74103.25</v>
      </c>
      <c r="F15225" t="s">
        <v>17</v>
      </c>
      <c r="G15225">
        <v>1</v>
      </c>
      <c r="H15225">
        <v>8538</v>
      </c>
      <c r="I15225">
        <v>9063</v>
      </c>
      <c r="J15225">
        <v>76.03</v>
      </c>
      <c r="K15225">
        <v>69.38</v>
      </c>
      <c r="L15225" t="s">
        <v>48</v>
      </c>
      <c r="M15225">
        <v>72.63</v>
      </c>
    </row>
    <row r="15226" spans="1:13" hidden="1" x14ac:dyDescent="0.25">
      <c r="A15226" t="s">
        <v>271</v>
      </c>
      <c r="B15226" t="s">
        <v>54</v>
      </c>
      <c r="C15226" t="s">
        <v>35</v>
      </c>
      <c r="D15226" t="s">
        <v>16</v>
      </c>
      <c r="E15226" s="1">
        <v>42104.69</v>
      </c>
      <c r="F15226" t="s">
        <v>25</v>
      </c>
      <c r="G15226">
        <v>17</v>
      </c>
      <c r="H15226">
        <v>4071</v>
      </c>
      <c r="I15226">
        <v>6575</v>
      </c>
      <c r="J15226">
        <v>74.48</v>
      </c>
      <c r="K15226">
        <v>32.74</v>
      </c>
      <c r="L15226" t="s">
        <v>42</v>
      </c>
      <c r="M15226">
        <v>56.74</v>
      </c>
    </row>
    <row r="15227" spans="1:13" hidden="1" x14ac:dyDescent="0.25">
      <c r="A15227" t="s">
        <v>648</v>
      </c>
      <c r="B15227" t="s">
        <v>51</v>
      </c>
      <c r="C15227" t="s">
        <v>15</v>
      </c>
      <c r="D15227" t="s">
        <v>16</v>
      </c>
      <c r="E15227" s="1">
        <v>42267.67</v>
      </c>
      <c r="F15227" t="s">
        <v>25</v>
      </c>
      <c r="G15227">
        <v>16</v>
      </c>
      <c r="H15227">
        <v>6940</v>
      </c>
      <c r="I15227">
        <v>3732</v>
      </c>
      <c r="J15227">
        <v>57.45</v>
      </c>
      <c r="K15227">
        <v>85.35</v>
      </c>
      <c r="L15227" t="s">
        <v>48</v>
      </c>
      <c r="M15227">
        <v>67.22</v>
      </c>
    </row>
    <row r="15228" spans="1:13" x14ac:dyDescent="0.25">
      <c r="A15228" t="s">
        <v>64</v>
      </c>
      <c r="B15228" t="s">
        <v>20</v>
      </c>
      <c r="C15228" t="s">
        <v>35</v>
      </c>
      <c r="D15228" t="s">
        <v>29</v>
      </c>
      <c r="E15228" s="1">
        <v>144018.45000000001</v>
      </c>
      <c r="F15228" t="s">
        <v>25</v>
      </c>
      <c r="G15228">
        <v>13</v>
      </c>
      <c r="H15228">
        <v>7771</v>
      </c>
      <c r="I15228">
        <v>3560</v>
      </c>
      <c r="J15228">
        <v>87.59</v>
      </c>
      <c r="K15228">
        <v>25.98</v>
      </c>
      <c r="L15228" t="s">
        <v>26</v>
      </c>
      <c r="M15228">
        <v>51.01</v>
      </c>
    </row>
    <row r="15229" spans="1:13" hidden="1" x14ac:dyDescent="0.25">
      <c r="A15229" t="s">
        <v>440</v>
      </c>
      <c r="B15229" t="s">
        <v>39</v>
      </c>
      <c r="C15229" t="s">
        <v>35</v>
      </c>
      <c r="D15229" t="s">
        <v>24</v>
      </c>
      <c r="E15229" s="1">
        <v>31888.77</v>
      </c>
      <c r="F15229" t="s">
        <v>25</v>
      </c>
      <c r="G15229">
        <v>11</v>
      </c>
      <c r="H15229">
        <v>2666</v>
      </c>
      <c r="I15229">
        <v>321</v>
      </c>
      <c r="J15229">
        <v>41.81</v>
      </c>
      <c r="K15229">
        <v>96.52</v>
      </c>
      <c r="L15229" t="s">
        <v>33</v>
      </c>
      <c r="M15229">
        <v>49.9</v>
      </c>
    </row>
    <row r="15230" spans="1:13" hidden="1" x14ac:dyDescent="0.25">
      <c r="A15230" t="s">
        <v>223</v>
      </c>
      <c r="B15230" t="s">
        <v>14</v>
      </c>
      <c r="C15230" t="s">
        <v>35</v>
      </c>
      <c r="D15230" t="s">
        <v>16</v>
      </c>
      <c r="E15230" s="1">
        <v>41378.18</v>
      </c>
      <c r="F15230" t="s">
        <v>17</v>
      </c>
      <c r="G15230">
        <v>0</v>
      </c>
      <c r="H15230">
        <v>1107</v>
      </c>
      <c r="I15230">
        <v>3989</v>
      </c>
      <c r="J15230">
        <v>9.56</v>
      </c>
      <c r="K15230">
        <v>67.28</v>
      </c>
      <c r="L15230" t="s">
        <v>48</v>
      </c>
      <c r="M15230">
        <v>60.82</v>
      </c>
    </row>
    <row r="15231" spans="1:13" hidden="1" x14ac:dyDescent="0.25">
      <c r="A15231" t="s">
        <v>556</v>
      </c>
      <c r="B15231" t="s">
        <v>20</v>
      </c>
      <c r="C15231" t="s">
        <v>35</v>
      </c>
      <c r="D15231" t="s">
        <v>16</v>
      </c>
      <c r="E15231" s="1">
        <v>43531.9</v>
      </c>
      <c r="F15231" t="s">
        <v>25</v>
      </c>
      <c r="G15231">
        <v>13</v>
      </c>
      <c r="H15231">
        <v>1284</v>
      </c>
      <c r="I15231">
        <v>7547</v>
      </c>
      <c r="J15231">
        <v>25.53</v>
      </c>
      <c r="K15231">
        <v>55.25</v>
      </c>
      <c r="L15231" t="s">
        <v>18</v>
      </c>
      <c r="M15231">
        <v>21.27</v>
      </c>
    </row>
    <row r="15232" spans="1:13" hidden="1" x14ac:dyDescent="0.25">
      <c r="A15232" t="s">
        <v>271</v>
      </c>
      <c r="B15232" t="s">
        <v>14</v>
      </c>
      <c r="C15232" t="s">
        <v>35</v>
      </c>
      <c r="D15232" t="s">
        <v>24</v>
      </c>
      <c r="E15232" s="1">
        <v>68280.42</v>
      </c>
      <c r="F15232" t="s">
        <v>17</v>
      </c>
      <c r="G15232">
        <v>14</v>
      </c>
      <c r="H15232">
        <v>8605</v>
      </c>
      <c r="I15232">
        <v>912</v>
      </c>
      <c r="J15232">
        <v>38.89</v>
      </c>
      <c r="K15232">
        <v>32.380000000000003</v>
      </c>
      <c r="L15232" t="s">
        <v>31</v>
      </c>
      <c r="M15232">
        <v>26.47</v>
      </c>
    </row>
    <row r="15233" spans="1:13" hidden="1" x14ac:dyDescent="0.25">
      <c r="A15233" t="s">
        <v>221</v>
      </c>
      <c r="B15233" t="s">
        <v>51</v>
      </c>
      <c r="C15233" t="s">
        <v>15</v>
      </c>
      <c r="D15233" t="s">
        <v>24</v>
      </c>
      <c r="E15233" s="1">
        <v>116061.15</v>
      </c>
      <c r="F15233" t="s">
        <v>45</v>
      </c>
      <c r="G15233">
        <v>16</v>
      </c>
      <c r="H15233">
        <v>7225</v>
      </c>
      <c r="I15233">
        <v>4420</v>
      </c>
      <c r="J15233">
        <v>17.989999999999998</v>
      </c>
      <c r="K15233">
        <v>32.75</v>
      </c>
      <c r="L15233" t="s">
        <v>42</v>
      </c>
      <c r="M15233">
        <v>56.4</v>
      </c>
    </row>
    <row r="15234" spans="1:13" hidden="1" x14ac:dyDescent="0.25">
      <c r="A15234" t="s">
        <v>138</v>
      </c>
      <c r="B15234" t="s">
        <v>14</v>
      </c>
      <c r="C15234" t="s">
        <v>35</v>
      </c>
      <c r="D15234" t="s">
        <v>24</v>
      </c>
      <c r="E15234" s="1">
        <v>94943.18</v>
      </c>
      <c r="F15234" t="s">
        <v>45</v>
      </c>
      <c r="G15234">
        <v>17</v>
      </c>
      <c r="H15234">
        <v>167</v>
      </c>
      <c r="I15234">
        <v>5241</v>
      </c>
      <c r="J15234">
        <v>19.149999999999999</v>
      </c>
      <c r="K15234">
        <v>59.22</v>
      </c>
      <c r="L15234" t="s">
        <v>26</v>
      </c>
      <c r="M15234">
        <v>42.95</v>
      </c>
    </row>
    <row r="15235" spans="1:13" x14ac:dyDescent="0.25">
      <c r="A15235" t="s">
        <v>590</v>
      </c>
      <c r="B15235" t="s">
        <v>23</v>
      </c>
      <c r="C15235" t="s">
        <v>15</v>
      </c>
      <c r="D15235" t="s">
        <v>29</v>
      </c>
      <c r="E15235" s="1">
        <v>118496.57</v>
      </c>
      <c r="F15235" t="s">
        <v>17</v>
      </c>
      <c r="G15235">
        <v>15</v>
      </c>
      <c r="H15235">
        <v>8478</v>
      </c>
      <c r="I15235">
        <v>9755</v>
      </c>
      <c r="J15235">
        <v>39.28</v>
      </c>
      <c r="K15235">
        <v>72.31</v>
      </c>
      <c r="L15235" t="s">
        <v>58</v>
      </c>
      <c r="M15235">
        <v>36.43</v>
      </c>
    </row>
    <row r="15236" spans="1:13" hidden="1" x14ac:dyDescent="0.25">
      <c r="A15236" t="s">
        <v>455</v>
      </c>
      <c r="B15236" t="s">
        <v>28</v>
      </c>
      <c r="C15236" t="s">
        <v>15</v>
      </c>
      <c r="D15236" t="s">
        <v>24</v>
      </c>
      <c r="E15236" s="1">
        <v>101094.59</v>
      </c>
      <c r="F15236" t="s">
        <v>30</v>
      </c>
      <c r="G15236">
        <v>10</v>
      </c>
      <c r="H15236">
        <v>226</v>
      </c>
      <c r="I15236">
        <v>5508</v>
      </c>
      <c r="J15236">
        <v>31.3</v>
      </c>
      <c r="K15236">
        <v>64.77</v>
      </c>
      <c r="L15236" t="s">
        <v>18</v>
      </c>
      <c r="M15236">
        <v>67.400000000000006</v>
      </c>
    </row>
    <row r="15237" spans="1:13" x14ac:dyDescent="0.25">
      <c r="A15237" t="s">
        <v>514</v>
      </c>
      <c r="B15237" t="s">
        <v>28</v>
      </c>
      <c r="C15237" t="s">
        <v>15</v>
      </c>
      <c r="D15237" t="s">
        <v>29</v>
      </c>
      <c r="E15237" s="1">
        <v>100398.46</v>
      </c>
      <c r="F15237" t="s">
        <v>17</v>
      </c>
      <c r="G15237">
        <v>2</v>
      </c>
      <c r="H15237">
        <v>6267</v>
      </c>
      <c r="I15237">
        <v>6988</v>
      </c>
      <c r="J15237">
        <v>10.72</v>
      </c>
      <c r="K15237">
        <v>41.72</v>
      </c>
      <c r="L15237" t="s">
        <v>21</v>
      </c>
      <c r="M15237">
        <v>67.8</v>
      </c>
    </row>
    <row r="15238" spans="1:13" hidden="1" x14ac:dyDescent="0.25">
      <c r="A15238" t="s">
        <v>218</v>
      </c>
      <c r="B15238" t="s">
        <v>28</v>
      </c>
      <c r="C15238" t="s">
        <v>15</v>
      </c>
      <c r="D15238" t="s">
        <v>24</v>
      </c>
      <c r="E15238" s="1">
        <v>148818.67000000001</v>
      </c>
      <c r="F15238" t="s">
        <v>37</v>
      </c>
      <c r="G15238">
        <v>2</v>
      </c>
      <c r="H15238">
        <v>1498</v>
      </c>
      <c r="I15238">
        <v>5181</v>
      </c>
      <c r="J15238">
        <v>22.94</v>
      </c>
      <c r="K15238">
        <v>4.63</v>
      </c>
      <c r="L15238" t="s">
        <v>31</v>
      </c>
      <c r="M15238">
        <v>77.05</v>
      </c>
    </row>
    <row r="15239" spans="1:13" hidden="1" x14ac:dyDescent="0.25">
      <c r="A15239" t="s">
        <v>234</v>
      </c>
      <c r="B15239" t="s">
        <v>54</v>
      </c>
      <c r="C15239" t="s">
        <v>35</v>
      </c>
      <c r="D15239" t="s">
        <v>16</v>
      </c>
      <c r="E15239" s="1">
        <v>53391.25</v>
      </c>
      <c r="F15239" t="s">
        <v>17</v>
      </c>
      <c r="G15239">
        <v>7</v>
      </c>
      <c r="H15239">
        <v>458</v>
      </c>
      <c r="I15239">
        <v>6992</v>
      </c>
      <c r="J15239">
        <v>36.28</v>
      </c>
      <c r="K15239">
        <v>97.32</v>
      </c>
      <c r="L15239" t="s">
        <v>58</v>
      </c>
      <c r="M15239">
        <v>31.11</v>
      </c>
    </row>
    <row r="15240" spans="1:13" hidden="1" x14ac:dyDescent="0.25">
      <c r="A15240" t="s">
        <v>559</v>
      </c>
      <c r="B15240" t="s">
        <v>20</v>
      </c>
      <c r="C15240" t="s">
        <v>15</v>
      </c>
      <c r="D15240" t="s">
        <v>24</v>
      </c>
      <c r="E15240" s="1">
        <v>53873.120000000003</v>
      </c>
      <c r="F15240" t="s">
        <v>45</v>
      </c>
      <c r="G15240">
        <v>10</v>
      </c>
      <c r="H15240">
        <v>7943</v>
      </c>
      <c r="I15240">
        <v>3219</v>
      </c>
      <c r="J15240">
        <v>88.6</v>
      </c>
      <c r="K15240">
        <v>12.4</v>
      </c>
      <c r="L15240" t="s">
        <v>26</v>
      </c>
      <c r="M15240">
        <v>69.95</v>
      </c>
    </row>
    <row r="15241" spans="1:13" hidden="1" x14ac:dyDescent="0.25">
      <c r="A15241" t="s">
        <v>102</v>
      </c>
      <c r="B15241" t="s">
        <v>51</v>
      </c>
      <c r="C15241" t="s">
        <v>35</v>
      </c>
      <c r="D15241" t="s">
        <v>24</v>
      </c>
      <c r="E15241" s="1">
        <v>49500.959999999999</v>
      </c>
      <c r="F15241" t="s">
        <v>30</v>
      </c>
      <c r="G15241">
        <v>15</v>
      </c>
      <c r="H15241">
        <v>8814</v>
      </c>
      <c r="I15241">
        <v>437</v>
      </c>
      <c r="J15241">
        <v>32.29</v>
      </c>
      <c r="K15241">
        <v>59.84</v>
      </c>
      <c r="L15241" t="s">
        <v>21</v>
      </c>
      <c r="M15241">
        <v>46.32</v>
      </c>
    </row>
    <row r="15242" spans="1:13" x14ac:dyDescent="0.25">
      <c r="A15242" t="s">
        <v>316</v>
      </c>
      <c r="B15242" t="s">
        <v>20</v>
      </c>
      <c r="C15242" t="s">
        <v>15</v>
      </c>
      <c r="D15242" t="s">
        <v>29</v>
      </c>
      <c r="E15242" s="1">
        <v>78963.22</v>
      </c>
      <c r="F15242" t="s">
        <v>45</v>
      </c>
      <c r="G15242">
        <v>17</v>
      </c>
      <c r="H15242">
        <v>3734</v>
      </c>
      <c r="I15242">
        <v>3020</v>
      </c>
      <c r="J15242">
        <v>53.46</v>
      </c>
      <c r="K15242">
        <v>23.63</v>
      </c>
      <c r="L15242" t="s">
        <v>18</v>
      </c>
      <c r="M15242">
        <v>29.09</v>
      </c>
    </row>
    <row r="15243" spans="1:13" x14ac:dyDescent="0.25">
      <c r="A15243" t="s">
        <v>464</v>
      </c>
      <c r="B15243" t="s">
        <v>51</v>
      </c>
      <c r="C15243" t="s">
        <v>15</v>
      </c>
      <c r="D15243" t="s">
        <v>29</v>
      </c>
      <c r="E15243" s="1">
        <v>132935.18</v>
      </c>
      <c r="F15243" t="s">
        <v>17</v>
      </c>
      <c r="G15243">
        <v>7</v>
      </c>
      <c r="H15243">
        <v>8551</v>
      </c>
      <c r="I15243">
        <v>6703</v>
      </c>
      <c r="J15243">
        <v>27.75</v>
      </c>
      <c r="K15243">
        <v>71.31</v>
      </c>
      <c r="L15243" t="s">
        <v>31</v>
      </c>
      <c r="M15243">
        <v>54.28</v>
      </c>
    </row>
    <row r="15244" spans="1:13" x14ac:dyDescent="0.25">
      <c r="A15244" t="s">
        <v>343</v>
      </c>
      <c r="B15244" t="s">
        <v>51</v>
      </c>
      <c r="C15244" t="s">
        <v>15</v>
      </c>
      <c r="D15244" t="s">
        <v>29</v>
      </c>
      <c r="E15244" s="1">
        <v>32225.8</v>
      </c>
      <c r="F15244" t="s">
        <v>37</v>
      </c>
      <c r="G15244">
        <v>5</v>
      </c>
      <c r="H15244">
        <v>5038</v>
      </c>
      <c r="I15244">
        <v>4969</v>
      </c>
      <c r="J15244">
        <v>51.95</v>
      </c>
      <c r="K15244">
        <v>84.39</v>
      </c>
      <c r="L15244" t="s">
        <v>31</v>
      </c>
      <c r="M15244">
        <v>39.840000000000003</v>
      </c>
    </row>
    <row r="15245" spans="1:13" hidden="1" x14ac:dyDescent="0.25">
      <c r="A15245" t="s">
        <v>143</v>
      </c>
      <c r="B15245" t="s">
        <v>51</v>
      </c>
      <c r="C15245" t="s">
        <v>15</v>
      </c>
      <c r="D15245" t="s">
        <v>16</v>
      </c>
      <c r="E15245" s="1">
        <v>119275.11</v>
      </c>
      <c r="F15245" t="s">
        <v>17</v>
      </c>
      <c r="G15245">
        <v>15</v>
      </c>
      <c r="H15245">
        <v>5903</v>
      </c>
      <c r="I15245">
        <v>4805</v>
      </c>
      <c r="J15245">
        <v>8.64</v>
      </c>
      <c r="K15245">
        <v>65.67</v>
      </c>
      <c r="L15245" t="s">
        <v>21</v>
      </c>
      <c r="M15245">
        <v>67.55</v>
      </c>
    </row>
    <row r="15246" spans="1:13" hidden="1" x14ac:dyDescent="0.25">
      <c r="A15246" t="s">
        <v>235</v>
      </c>
      <c r="B15246" t="s">
        <v>54</v>
      </c>
      <c r="C15246" t="s">
        <v>35</v>
      </c>
      <c r="D15246" t="s">
        <v>16</v>
      </c>
      <c r="E15246" s="1">
        <v>97264.39</v>
      </c>
      <c r="F15246" t="s">
        <v>37</v>
      </c>
      <c r="G15246">
        <v>18</v>
      </c>
      <c r="H15246">
        <v>9938</v>
      </c>
      <c r="I15246">
        <v>690</v>
      </c>
      <c r="J15246">
        <v>10.56</v>
      </c>
      <c r="K15246">
        <v>91.02</v>
      </c>
      <c r="L15246" t="s">
        <v>58</v>
      </c>
      <c r="M15246">
        <v>58.96</v>
      </c>
    </row>
    <row r="15247" spans="1:13" hidden="1" x14ac:dyDescent="0.25">
      <c r="A15247" t="s">
        <v>341</v>
      </c>
      <c r="B15247" t="s">
        <v>54</v>
      </c>
      <c r="C15247" t="s">
        <v>15</v>
      </c>
      <c r="D15247" t="s">
        <v>24</v>
      </c>
      <c r="E15247" s="1">
        <v>82642.570000000007</v>
      </c>
      <c r="F15247" t="s">
        <v>30</v>
      </c>
      <c r="G15247">
        <v>15</v>
      </c>
      <c r="H15247">
        <v>6332</v>
      </c>
      <c r="I15247">
        <v>126</v>
      </c>
      <c r="J15247">
        <v>5.44</v>
      </c>
      <c r="K15247">
        <v>97.05</v>
      </c>
      <c r="L15247" t="s">
        <v>33</v>
      </c>
      <c r="M15247">
        <v>36.49</v>
      </c>
    </row>
    <row r="15248" spans="1:13" x14ac:dyDescent="0.25">
      <c r="A15248" t="s">
        <v>372</v>
      </c>
      <c r="B15248" t="s">
        <v>28</v>
      </c>
      <c r="C15248" t="s">
        <v>15</v>
      </c>
      <c r="D15248" t="s">
        <v>29</v>
      </c>
      <c r="E15248" s="1">
        <v>130810.46</v>
      </c>
      <c r="F15248" t="s">
        <v>45</v>
      </c>
      <c r="G15248">
        <v>1</v>
      </c>
      <c r="H15248">
        <v>4179</v>
      </c>
      <c r="I15248">
        <v>9147</v>
      </c>
      <c r="J15248">
        <v>13.05</v>
      </c>
      <c r="K15248">
        <v>34.75</v>
      </c>
      <c r="L15248" t="s">
        <v>18</v>
      </c>
      <c r="M15248">
        <v>61.16</v>
      </c>
    </row>
    <row r="15249" spans="1:13" hidden="1" x14ac:dyDescent="0.25">
      <c r="A15249" t="s">
        <v>335</v>
      </c>
      <c r="B15249" t="s">
        <v>34</v>
      </c>
      <c r="C15249" t="s">
        <v>15</v>
      </c>
      <c r="D15249" t="s">
        <v>24</v>
      </c>
      <c r="E15249" s="1">
        <v>144048.65</v>
      </c>
      <c r="F15249" t="s">
        <v>37</v>
      </c>
      <c r="G15249">
        <v>18</v>
      </c>
      <c r="H15249">
        <v>9481</v>
      </c>
      <c r="I15249">
        <v>3210</v>
      </c>
      <c r="J15249">
        <v>59.44</v>
      </c>
      <c r="K15249">
        <v>26.65</v>
      </c>
      <c r="L15249" t="s">
        <v>42</v>
      </c>
      <c r="M15249">
        <v>62.77</v>
      </c>
    </row>
    <row r="15250" spans="1:13" hidden="1" x14ac:dyDescent="0.25">
      <c r="A15250" t="s">
        <v>223</v>
      </c>
      <c r="B15250" t="s">
        <v>20</v>
      </c>
      <c r="C15250" t="s">
        <v>35</v>
      </c>
      <c r="D15250" t="s">
        <v>16</v>
      </c>
      <c r="E15250" s="1">
        <v>134112.94</v>
      </c>
      <c r="F15250" t="s">
        <v>30</v>
      </c>
      <c r="G15250">
        <v>20</v>
      </c>
      <c r="H15250">
        <v>2109</v>
      </c>
      <c r="I15250">
        <v>1991</v>
      </c>
      <c r="J15250">
        <v>90.05</v>
      </c>
      <c r="K15250">
        <v>54.44</v>
      </c>
      <c r="L15250" t="s">
        <v>42</v>
      </c>
      <c r="M15250">
        <v>54.8</v>
      </c>
    </row>
    <row r="15251" spans="1:13" x14ac:dyDescent="0.25">
      <c r="A15251" t="s">
        <v>112</v>
      </c>
      <c r="B15251" t="s">
        <v>54</v>
      </c>
      <c r="C15251" t="s">
        <v>35</v>
      </c>
      <c r="D15251" t="s">
        <v>29</v>
      </c>
      <c r="E15251" s="1">
        <v>37243.21</v>
      </c>
      <c r="F15251" t="s">
        <v>45</v>
      </c>
      <c r="G15251">
        <v>17</v>
      </c>
      <c r="H15251">
        <v>2925</v>
      </c>
      <c r="I15251">
        <v>5665</v>
      </c>
      <c r="J15251">
        <v>16.12</v>
      </c>
      <c r="K15251">
        <v>48.2</v>
      </c>
      <c r="L15251" t="s">
        <v>31</v>
      </c>
      <c r="M15251">
        <v>72.37</v>
      </c>
    </row>
    <row r="15252" spans="1:13" x14ac:dyDescent="0.25">
      <c r="A15252" t="s">
        <v>224</v>
      </c>
      <c r="B15252" t="s">
        <v>14</v>
      </c>
      <c r="C15252" t="s">
        <v>35</v>
      </c>
      <c r="D15252" t="s">
        <v>29</v>
      </c>
      <c r="E15252" s="1">
        <v>97878.98</v>
      </c>
      <c r="F15252" t="s">
        <v>25</v>
      </c>
      <c r="G15252">
        <v>20</v>
      </c>
      <c r="H15252">
        <v>4463</v>
      </c>
      <c r="I15252">
        <v>1482</v>
      </c>
      <c r="J15252">
        <v>38.65</v>
      </c>
      <c r="K15252">
        <v>98.49</v>
      </c>
      <c r="L15252" t="s">
        <v>21</v>
      </c>
      <c r="M15252">
        <v>76.28</v>
      </c>
    </row>
    <row r="15253" spans="1:13" hidden="1" x14ac:dyDescent="0.25">
      <c r="A15253" t="s">
        <v>597</v>
      </c>
      <c r="B15253" t="s">
        <v>14</v>
      </c>
      <c r="C15253" t="s">
        <v>15</v>
      </c>
      <c r="D15253" t="s">
        <v>24</v>
      </c>
      <c r="E15253" s="1">
        <v>148129.04999999999</v>
      </c>
      <c r="F15253" t="s">
        <v>17</v>
      </c>
      <c r="G15253">
        <v>20</v>
      </c>
      <c r="H15253">
        <v>9115</v>
      </c>
      <c r="I15253">
        <v>1606</v>
      </c>
      <c r="J15253">
        <v>75.069999999999993</v>
      </c>
      <c r="K15253">
        <v>75.05</v>
      </c>
      <c r="L15253" t="s">
        <v>18</v>
      </c>
      <c r="M15253">
        <v>44.86</v>
      </c>
    </row>
    <row r="15254" spans="1:13" x14ac:dyDescent="0.25">
      <c r="A15254" t="s">
        <v>399</v>
      </c>
      <c r="B15254" t="s">
        <v>54</v>
      </c>
      <c r="C15254" t="s">
        <v>35</v>
      </c>
      <c r="D15254" t="s">
        <v>29</v>
      </c>
      <c r="E15254" s="1">
        <v>127076.02</v>
      </c>
      <c r="F15254" t="s">
        <v>30</v>
      </c>
      <c r="G15254">
        <v>12</v>
      </c>
      <c r="H15254">
        <v>1177</v>
      </c>
      <c r="I15254">
        <v>6355</v>
      </c>
      <c r="J15254">
        <v>39.700000000000003</v>
      </c>
      <c r="K15254">
        <v>89.29</v>
      </c>
      <c r="L15254" t="s">
        <v>18</v>
      </c>
      <c r="M15254">
        <v>56.06</v>
      </c>
    </row>
    <row r="15255" spans="1:13" hidden="1" x14ac:dyDescent="0.25">
      <c r="A15255" t="s">
        <v>523</v>
      </c>
      <c r="B15255" t="s">
        <v>39</v>
      </c>
      <c r="C15255" t="s">
        <v>15</v>
      </c>
      <c r="D15255" t="s">
        <v>16</v>
      </c>
      <c r="E15255" s="1">
        <v>32854.35</v>
      </c>
      <c r="F15255" t="s">
        <v>17</v>
      </c>
      <c r="G15255">
        <v>7</v>
      </c>
      <c r="H15255">
        <v>4171</v>
      </c>
      <c r="I15255">
        <v>2071</v>
      </c>
      <c r="J15255">
        <v>92.59</v>
      </c>
      <c r="K15255">
        <v>19.71</v>
      </c>
      <c r="L15255" t="s">
        <v>26</v>
      </c>
      <c r="M15255">
        <v>77.84</v>
      </c>
    </row>
    <row r="15256" spans="1:13" hidden="1" x14ac:dyDescent="0.25">
      <c r="A15256" t="s">
        <v>190</v>
      </c>
      <c r="B15256" t="s">
        <v>54</v>
      </c>
      <c r="C15256" t="s">
        <v>15</v>
      </c>
      <c r="D15256" t="s">
        <v>24</v>
      </c>
      <c r="E15256" s="1">
        <v>145902.25</v>
      </c>
      <c r="F15256" t="s">
        <v>30</v>
      </c>
      <c r="G15256">
        <v>19</v>
      </c>
      <c r="H15256">
        <v>3917</v>
      </c>
      <c r="I15256">
        <v>5061</v>
      </c>
      <c r="J15256">
        <v>64.650000000000006</v>
      </c>
      <c r="K15256">
        <v>26.14</v>
      </c>
      <c r="L15256" t="s">
        <v>42</v>
      </c>
      <c r="M15256">
        <v>54.42</v>
      </c>
    </row>
    <row r="15257" spans="1:13" hidden="1" x14ac:dyDescent="0.25">
      <c r="A15257" t="s">
        <v>69</v>
      </c>
      <c r="B15257" t="s">
        <v>14</v>
      </c>
      <c r="C15257" t="s">
        <v>15</v>
      </c>
      <c r="D15257" t="s">
        <v>16</v>
      </c>
      <c r="E15257" s="1">
        <v>136706.09</v>
      </c>
      <c r="F15257" t="s">
        <v>17</v>
      </c>
      <c r="G15257">
        <v>7</v>
      </c>
      <c r="H15257">
        <v>108</v>
      </c>
      <c r="I15257">
        <v>9461</v>
      </c>
      <c r="J15257">
        <v>75.510000000000005</v>
      </c>
      <c r="K15257">
        <v>93.06</v>
      </c>
      <c r="L15257" t="s">
        <v>48</v>
      </c>
      <c r="M15257">
        <v>68.319999999999993</v>
      </c>
    </row>
    <row r="15258" spans="1:13" hidden="1" x14ac:dyDescent="0.25">
      <c r="A15258" t="s">
        <v>599</v>
      </c>
      <c r="B15258" t="s">
        <v>14</v>
      </c>
      <c r="C15258" t="s">
        <v>35</v>
      </c>
      <c r="D15258" t="s">
        <v>16</v>
      </c>
      <c r="E15258" s="1">
        <v>144952.78</v>
      </c>
      <c r="F15258" t="s">
        <v>17</v>
      </c>
      <c r="G15258">
        <v>13</v>
      </c>
      <c r="H15258">
        <v>6048</v>
      </c>
      <c r="I15258">
        <v>8905</v>
      </c>
      <c r="J15258">
        <v>24.59</v>
      </c>
      <c r="K15258">
        <v>55.32</v>
      </c>
      <c r="L15258" t="s">
        <v>18</v>
      </c>
      <c r="M15258">
        <v>37.130000000000003</v>
      </c>
    </row>
    <row r="15259" spans="1:13" hidden="1" x14ac:dyDescent="0.25">
      <c r="A15259" t="s">
        <v>633</v>
      </c>
      <c r="B15259" t="s">
        <v>34</v>
      </c>
      <c r="C15259" t="s">
        <v>15</v>
      </c>
      <c r="D15259" t="s">
        <v>24</v>
      </c>
      <c r="E15259" s="1">
        <v>108014.83</v>
      </c>
      <c r="F15259" t="s">
        <v>37</v>
      </c>
      <c r="G15259">
        <v>7</v>
      </c>
      <c r="H15259">
        <v>5622</v>
      </c>
      <c r="I15259">
        <v>9466</v>
      </c>
      <c r="J15259">
        <v>93.9</v>
      </c>
      <c r="K15259">
        <v>18.510000000000002</v>
      </c>
      <c r="L15259" t="s">
        <v>48</v>
      </c>
      <c r="M15259">
        <v>64.3</v>
      </c>
    </row>
    <row r="15260" spans="1:13" hidden="1" x14ac:dyDescent="0.25">
      <c r="A15260" t="s">
        <v>242</v>
      </c>
      <c r="B15260" t="s">
        <v>14</v>
      </c>
      <c r="C15260" t="s">
        <v>35</v>
      </c>
      <c r="D15260" t="s">
        <v>24</v>
      </c>
      <c r="E15260" s="1">
        <v>57331.67</v>
      </c>
      <c r="F15260" t="s">
        <v>25</v>
      </c>
      <c r="G15260">
        <v>19</v>
      </c>
      <c r="H15260">
        <v>2936</v>
      </c>
      <c r="I15260">
        <v>7757</v>
      </c>
      <c r="J15260">
        <v>30.92</v>
      </c>
      <c r="K15260">
        <v>33.24</v>
      </c>
      <c r="L15260" t="s">
        <v>48</v>
      </c>
      <c r="M15260">
        <v>27.58</v>
      </c>
    </row>
    <row r="15261" spans="1:13" x14ac:dyDescent="0.25">
      <c r="A15261" t="s">
        <v>72</v>
      </c>
      <c r="B15261" t="s">
        <v>20</v>
      </c>
      <c r="C15261" t="s">
        <v>15</v>
      </c>
      <c r="D15261" t="s">
        <v>29</v>
      </c>
      <c r="E15261" s="1">
        <v>68268.77</v>
      </c>
      <c r="F15261" t="s">
        <v>17</v>
      </c>
      <c r="G15261">
        <v>0</v>
      </c>
      <c r="H15261">
        <v>601</v>
      </c>
      <c r="I15261">
        <v>273</v>
      </c>
      <c r="J15261">
        <v>72.27</v>
      </c>
      <c r="K15261">
        <v>95.91</v>
      </c>
      <c r="L15261" t="s">
        <v>21</v>
      </c>
      <c r="M15261">
        <v>57.29</v>
      </c>
    </row>
    <row r="15262" spans="1:13" hidden="1" x14ac:dyDescent="0.25">
      <c r="A15262" t="s">
        <v>518</v>
      </c>
      <c r="B15262" t="s">
        <v>23</v>
      </c>
      <c r="C15262" t="s">
        <v>35</v>
      </c>
      <c r="D15262" t="s">
        <v>24</v>
      </c>
      <c r="E15262" s="1">
        <v>109445.74</v>
      </c>
      <c r="F15262" t="s">
        <v>17</v>
      </c>
      <c r="G15262">
        <v>8</v>
      </c>
      <c r="H15262">
        <v>6875</v>
      </c>
      <c r="I15262">
        <v>7127</v>
      </c>
      <c r="J15262">
        <v>84.81</v>
      </c>
      <c r="K15262">
        <v>50.45</v>
      </c>
      <c r="L15262" t="s">
        <v>18</v>
      </c>
      <c r="M15262">
        <v>53.23</v>
      </c>
    </row>
    <row r="15263" spans="1:13" hidden="1" x14ac:dyDescent="0.25">
      <c r="A15263" t="s">
        <v>59</v>
      </c>
      <c r="B15263" t="s">
        <v>20</v>
      </c>
      <c r="C15263" t="s">
        <v>15</v>
      </c>
      <c r="D15263" t="s">
        <v>16</v>
      </c>
      <c r="E15263" s="1">
        <v>108206.74</v>
      </c>
      <c r="F15263" t="s">
        <v>45</v>
      </c>
      <c r="G15263">
        <v>6</v>
      </c>
      <c r="H15263">
        <v>1083</v>
      </c>
      <c r="I15263">
        <v>8661</v>
      </c>
      <c r="J15263">
        <v>89.69</v>
      </c>
      <c r="K15263">
        <v>54.98</v>
      </c>
      <c r="L15263" t="s">
        <v>26</v>
      </c>
      <c r="M15263">
        <v>44.27</v>
      </c>
    </row>
    <row r="15264" spans="1:13" x14ac:dyDescent="0.25">
      <c r="A15264" t="s">
        <v>536</v>
      </c>
      <c r="B15264" t="s">
        <v>34</v>
      </c>
      <c r="C15264" t="s">
        <v>15</v>
      </c>
      <c r="D15264" t="s">
        <v>29</v>
      </c>
      <c r="E15264" s="1">
        <v>56687.49</v>
      </c>
      <c r="F15264" t="s">
        <v>45</v>
      </c>
      <c r="G15264">
        <v>16</v>
      </c>
      <c r="H15264">
        <v>3735</v>
      </c>
      <c r="I15264">
        <v>381</v>
      </c>
      <c r="J15264">
        <v>5.81</v>
      </c>
      <c r="K15264">
        <v>63.53</v>
      </c>
      <c r="L15264" t="s">
        <v>31</v>
      </c>
      <c r="M15264">
        <v>68.02</v>
      </c>
    </row>
    <row r="15265" spans="1:13" x14ac:dyDescent="0.25">
      <c r="A15265" t="s">
        <v>411</v>
      </c>
      <c r="B15265" t="s">
        <v>14</v>
      </c>
      <c r="C15265" t="s">
        <v>35</v>
      </c>
      <c r="D15265" t="s">
        <v>29</v>
      </c>
      <c r="E15265" s="1">
        <v>117974.23</v>
      </c>
      <c r="F15265" t="s">
        <v>25</v>
      </c>
      <c r="G15265">
        <v>19</v>
      </c>
      <c r="H15265">
        <v>789</v>
      </c>
      <c r="I15265">
        <v>8231</v>
      </c>
      <c r="J15265">
        <v>61.69</v>
      </c>
      <c r="K15265">
        <v>88.98</v>
      </c>
      <c r="L15265" t="s">
        <v>21</v>
      </c>
      <c r="M15265">
        <v>31.1</v>
      </c>
    </row>
    <row r="15266" spans="1:13" hidden="1" x14ac:dyDescent="0.25">
      <c r="A15266" t="s">
        <v>559</v>
      </c>
      <c r="B15266" t="s">
        <v>51</v>
      </c>
      <c r="C15266" t="s">
        <v>15</v>
      </c>
      <c r="D15266" t="s">
        <v>16</v>
      </c>
      <c r="E15266" s="1">
        <v>79311.62</v>
      </c>
      <c r="F15266" t="s">
        <v>45</v>
      </c>
      <c r="G15266">
        <v>12</v>
      </c>
      <c r="H15266">
        <v>4112</v>
      </c>
      <c r="I15266">
        <v>9912</v>
      </c>
      <c r="J15266">
        <v>7.42</v>
      </c>
      <c r="K15266">
        <v>84.21</v>
      </c>
      <c r="L15266" t="s">
        <v>18</v>
      </c>
      <c r="M15266">
        <v>43.65</v>
      </c>
    </row>
    <row r="15267" spans="1:13" x14ac:dyDescent="0.25">
      <c r="A15267" t="s">
        <v>535</v>
      </c>
      <c r="B15267" t="s">
        <v>28</v>
      </c>
      <c r="C15267" t="s">
        <v>15</v>
      </c>
      <c r="D15267" t="s">
        <v>29</v>
      </c>
      <c r="E15267" s="1">
        <v>69863.34</v>
      </c>
      <c r="F15267" t="s">
        <v>37</v>
      </c>
      <c r="G15267">
        <v>6</v>
      </c>
      <c r="H15267">
        <v>9223</v>
      </c>
      <c r="I15267">
        <v>2982</v>
      </c>
      <c r="J15267">
        <v>62.13</v>
      </c>
      <c r="K15267">
        <v>53.59</v>
      </c>
      <c r="L15267" t="s">
        <v>21</v>
      </c>
      <c r="M15267">
        <v>28.11</v>
      </c>
    </row>
    <row r="15268" spans="1:13" hidden="1" x14ac:dyDescent="0.25">
      <c r="A15268" t="s">
        <v>295</v>
      </c>
      <c r="B15268" t="s">
        <v>20</v>
      </c>
      <c r="C15268" t="s">
        <v>15</v>
      </c>
      <c r="D15268" t="s">
        <v>16</v>
      </c>
      <c r="E15268" s="1">
        <v>62338.04</v>
      </c>
      <c r="F15268" t="s">
        <v>37</v>
      </c>
      <c r="G15268">
        <v>15</v>
      </c>
      <c r="H15268">
        <v>9391</v>
      </c>
      <c r="I15268">
        <v>3180</v>
      </c>
      <c r="J15268">
        <v>99.87</v>
      </c>
      <c r="K15268">
        <v>71.95</v>
      </c>
      <c r="L15268" t="s">
        <v>33</v>
      </c>
      <c r="M15268">
        <v>74.94</v>
      </c>
    </row>
    <row r="15269" spans="1:13" x14ac:dyDescent="0.25">
      <c r="A15269" t="s">
        <v>534</v>
      </c>
      <c r="B15269" t="s">
        <v>34</v>
      </c>
      <c r="C15269" t="s">
        <v>15</v>
      </c>
      <c r="D15269" t="s">
        <v>29</v>
      </c>
      <c r="E15269" s="1">
        <v>111250.07</v>
      </c>
      <c r="F15269" t="s">
        <v>45</v>
      </c>
      <c r="G15269">
        <v>10</v>
      </c>
      <c r="H15269">
        <v>6768</v>
      </c>
      <c r="I15269">
        <v>2910</v>
      </c>
      <c r="J15269">
        <v>60.69</v>
      </c>
      <c r="K15269">
        <v>50.95</v>
      </c>
      <c r="L15269" t="s">
        <v>42</v>
      </c>
      <c r="M15269">
        <v>52.22</v>
      </c>
    </row>
    <row r="15270" spans="1:13" x14ac:dyDescent="0.25">
      <c r="A15270" t="s">
        <v>273</v>
      </c>
      <c r="B15270" t="s">
        <v>54</v>
      </c>
      <c r="C15270" t="s">
        <v>15</v>
      </c>
      <c r="D15270" t="s">
        <v>29</v>
      </c>
      <c r="E15270" s="1">
        <v>43794.17</v>
      </c>
      <c r="F15270" t="s">
        <v>37</v>
      </c>
      <c r="G15270">
        <v>9</v>
      </c>
      <c r="H15270">
        <v>9981</v>
      </c>
      <c r="I15270">
        <v>8417</v>
      </c>
      <c r="J15270">
        <v>82.73</v>
      </c>
      <c r="K15270">
        <v>59.51</v>
      </c>
      <c r="L15270" t="s">
        <v>42</v>
      </c>
      <c r="M15270">
        <v>49.92</v>
      </c>
    </row>
    <row r="15271" spans="1:13" x14ac:dyDescent="0.25">
      <c r="A15271" t="s">
        <v>603</v>
      </c>
      <c r="B15271" t="s">
        <v>51</v>
      </c>
      <c r="C15271" t="s">
        <v>15</v>
      </c>
      <c r="D15271" t="s">
        <v>29</v>
      </c>
      <c r="E15271" s="1">
        <v>111087.67999999999</v>
      </c>
      <c r="F15271" t="s">
        <v>25</v>
      </c>
      <c r="G15271">
        <v>11</v>
      </c>
      <c r="H15271">
        <v>9443</v>
      </c>
      <c r="I15271">
        <v>6327</v>
      </c>
      <c r="J15271">
        <v>35.89</v>
      </c>
      <c r="K15271">
        <v>90.85</v>
      </c>
      <c r="L15271" t="s">
        <v>18</v>
      </c>
      <c r="M15271">
        <v>52.74</v>
      </c>
    </row>
    <row r="15272" spans="1:13" hidden="1" x14ac:dyDescent="0.25">
      <c r="A15272" t="s">
        <v>224</v>
      </c>
      <c r="B15272" t="s">
        <v>28</v>
      </c>
      <c r="C15272" t="s">
        <v>15</v>
      </c>
      <c r="D15272" t="s">
        <v>16</v>
      </c>
      <c r="E15272" s="1">
        <v>94579.33</v>
      </c>
      <c r="F15272" t="s">
        <v>25</v>
      </c>
      <c r="G15272">
        <v>14</v>
      </c>
      <c r="H15272">
        <v>7641</v>
      </c>
      <c r="I15272">
        <v>4759</v>
      </c>
      <c r="J15272">
        <v>95.85</v>
      </c>
      <c r="K15272">
        <v>58.84</v>
      </c>
      <c r="L15272" t="s">
        <v>58</v>
      </c>
      <c r="M15272">
        <v>66.22</v>
      </c>
    </row>
    <row r="15273" spans="1:13" hidden="1" x14ac:dyDescent="0.25">
      <c r="A15273" t="s">
        <v>393</v>
      </c>
      <c r="B15273" t="s">
        <v>28</v>
      </c>
      <c r="C15273" t="s">
        <v>35</v>
      </c>
      <c r="D15273" t="s">
        <v>24</v>
      </c>
      <c r="E15273" s="1">
        <v>113924.78</v>
      </c>
      <c r="F15273" t="s">
        <v>17</v>
      </c>
      <c r="G15273">
        <v>19</v>
      </c>
      <c r="H15273">
        <v>6461</v>
      </c>
      <c r="I15273">
        <v>2034</v>
      </c>
      <c r="J15273">
        <v>46.25</v>
      </c>
      <c r="K15273">
        <v>73.61</v>
      </c>
      <c r="L15273" t="s">
        <v>21</v>
      </c>
      <c r="M15273">
        <v>39.79</v>
      </c>
    </row>
    <row r="15274" spans="1:13" x14ac:dyDescent="0.25">
      <c r="A15274" t="s">
        <v>562</v>
      </c>
      <c r="B15274" t="s">
        <v>39</v>
      </c>
      <c r="C15274" t="s">
        <v>15</v>
      </c>
      <c r="D15274" t="s">
        <v>29</v>
      </c>
      <c r="E15274" s="1">
        <v>115952.37</v>
      </c>
      <c r="F15274" t="s">
        <v>30</v>
      </c>
      <c r="G15274">
        <v>3</v>
      </c>
      <c r="H15274">
        <v>6395</v>
      </c>
      <c r="I15274">
        <v>3854</v>
      </c>
      <c r="J15274">
        <v>84.85</v>
      </c>
      <c r="K15274">
        <v>95.69</v>
      </c>
      <c r="L15274" t="s">
        <v>42</v>
      </c>
      <c r="M15274">
        <v>63.26</v>
      </c>
    </row>
    <row r="15275" spans="1:13" x14ac:dyDescent="0.25">
      <c r="A15275" t="s">
        <v>233</v>
      </c>
      <c r="B15275" t="s">
        <v>39</v>
      </c>
      <c r="C15275" t="s">
        <v>15</v>
      </c>
      <c r="D15275" t="s">
        <v>29</v>
      </c>
      <c r="E15275" s="1">
        <v>131791.6</v>
      </c>
      <c r="F15275" t="s">
        <v>25</v>
      </c>
      <c r="G15275">
        <v>13</v>
      </c>
      <c r="H15275">
        <v>2228</v>
      </c>
      <c r="I15275">
        <v>3470</v>
      </c>
      <c r="J15275">
        <v>11.49</v>
      </c>
      <c r="K15275">
        <v>16.32</v>
      </c>
      <c r="L15275" t="s">
        <v>42</v>
      </c>
      <c r="M15275">
        <v>60.53</v>
      </c>
    </row>
    <row r="15276" spans="1:13" hidden="1" x14ac:dyDescent="0.25">
      <c r="A15276" t="s">
        <v>79</v>
      </c>
      <c r="B15276" t="s">
        <v>14</v>
      </c>
      <c r="C15276" t="s">
        <v>15</v>
      </c>
      <c r="D15276" t="s">
        <v>24</v>
      </c>
      <c r="E15276" s="1">
        <v>60205.760000000002</v>
      </c>
      <c r="F15276" t="s">
        <v>45</v>
      </c>
      <c r="G15276">
        <v>0</v>
      </c>
      <c r="H15276">
        <v>485</v>
      </c>
      <c r="I15276">
        <v>8772</v>
      </c>
      <c r="J15276">
        <v>0.18</v>
      </c>
      <c r="K15276">
        <v>77.67</v>
      </c>
      <c r="L15276" t="s">
        <v>42</v>
      </c>
      <c r="M15276">
        <v>69.260000000000005</v>
      </c>
    </row>
    <row r="15277" spans="1:13" hidden="1" x14ac:dyDescent="0.25">
      <c r="A15277" t="s">
        <v>68</v>
      </c>
      <c r="B15277" t="s">
        <v>28</v>
      </c>
      <c r="C15277" t="s">
        <v>15</v>
      </c>
      <c r="D15277" t="s">
        <v>24</v>
      </c>
      <c r="E15277" s="1">
        <v>102152.37</v>
      </c>
      <c r="F15277" t="s">
        <v>37</v>
      </c>
      <c r="G15277">
        <v>16</v>
      </c>
      <c r="H15277">
        <v>9443</v>
      </c>
      <c r="I15277">
        <v>9890</v>
      </c>
      <c r="J15277">
        <v>98.38</v>
      </c>
      <c r="K15277">
        <v>21.37</v>
      </c>
      <c r="L15277" t="s">
        <v>21</v>
      </c>
      <c r="M15277">
        <v>56.82</v>
      </c>
    </row>
    <row r="15278" spans="1:13" hidden="1" x14ac:dyDescent="0.25">
      <c r="A15278" t="s">
        <v>347</v>
      </c>
      <c r="B15278" t="s">
        <v>14</v>
      </c>
      <c r="C15278" t="s">
        <v>15</v>
      </c>
      <c r="D15278" t="s">
        <v>16</v>
      </c>
      <c r="E15278" s="1">
        <v>37011.53</v>
      </c>
      <c r="F15278" t="s">
        <v>30</v>
      </c>
      <c r="G15278">
        <v>1</v>
      </c>
      <c r="H15278">
        <v>5797</v>
      </c>
      <c r="I15278">
        <v>9038</v>
      </c>
      <c r="J15278">
        <v>69.31</v>
      </c>
      <c r="K15278">
        <v>67.58</v>
      </c>
      <c r="L15278" t="s">
        <v>58</v>
      </c>
      <c r="M15278">
        <v>28.05</v>
      </c>
    </row>
    <row r="15279" spans="1:13" x14ac:dyDescent="0.25">
      <c r="A15279" t="s">
        <v>111</v>
      </c>
      <c r="B15279" t="s">
        <v>23</v>
      </c>
      <c r="C15279" t="s">
        <v>15</v>
      </c>
      <c r="D15279" t="s">
        <v>29</v>
      </c>
      <c r="E15279" s="1">
        <v>143218.26</v>
      </c>
      <c r="F15279" t="s">
        <v>25</v>
      </c>
      <c r="G15279">
        <v>19</v>
      </c>
      <c r="H15279">
        <v>6072</v>
      </c>
      <c r="I15279">
        <v>3577</v>
      </c>
      <c r="J15279">
        <v>14.94</v>
      </c>
      <c r="K15279">
        <v>53.11</v>
      </c>
      <c r="L15279" t="s">
        <v>58</v>
      </c>
      <c r="M15279">
        <v>42.05</v>
      </c>
    </row>
    <row r="15280" spans="1:13" hidden="1" x14ac:dyDescent="0.25">
      <c r="A15280" t="s">
        <v>639</v>
      </c>
      <c r="B15280" t="s">
        <v>34</v>
      </c>
      <c r="C15280" t="s">
        <v>35</v>
      </c>
      <c r="D15280" t="s">
        <v>24</v>
      </c>
      <c r="E15280" s="1">
        <v>76818.14</v>
      </c>
      <c r="F15280" t="s">
        <v>37</v>
      </c>
      <c r="G15280">
        <v>11</v>
      </c>
      <c r="H15280">
        <v>4786</v>
      </c>
      <c r="I15280">
        <v>2498</v>
      </c>
      <c r="J15280">
        <v>66.39</v>
      </c>
      <c r="K15280">
        <v>18.079999999999998</v>
      </c>
      <c r="L15280" t="s">
        <v>21</v>
      </c>
      <c r="M15280">
        <v>50.37</v>
      </c>
    </row>
    <row r="15281" spans="1:13" hidden="1" x14ac:dyDescent="0.25">
      <c r="A15281" t="s">
        <v>507</v>
      </c>
      <c r="B15281" t="s">
        <v>54</v>
      </c>
      <c r="C15281" t="s">
        <v>15</v>
      </c>
      <c r="D15281" t="s">
        <v>16</v>
      </c>
      <c r="E15281" s="1">
        <v>105117.55</v>
      </c>
      <c r="F15281" t="s">
        <v>17</v>
      </c>
      <c r="G15281">
        <v>9</v>
      </c>
      <c r="H15281">
        <v>8240</v>
      </c>
      <c r="I15281">
        <v>6866</v>
      </c>
      <c r="J15281">
        <v>81.650000000000006</v>
      </c>
      <c r="K15281">
        <v>1.37</v>
      </c>
      <c r="L15281" t="s">
        <v>42</v>
      </c>
      <c r="M15281">
        <v>62.33</v>
      </c>
    </row>
    <row r="15282" spans="1:13" hidden="1" x14ac:dyDescent="0.25">
      <c r="A15282" t="s">
        <v>505</v>
      </c>
      <c r="B15282" t="s">
        <v>14</v>
      </c>
      <c r="C15282" t="s">
        <v>15</v>
      </c>
      <c r="D15282" t="s">
        <v>16</v>
      </c>
      <c r="E15282" s="1">
        <v>119793.03</v>
      </c>
      <c r="F15282" t="s">
        <v>45</v>
      </c>
      <c r="G15282">
        <v>9</v>
      </c>
      <c r="H15282">
        <v>5455</v>
      </c>
      <c r="I15282">
        <v>7703</v>
      </c>
      <c r="J15282">
        <v>88.35</v>
      </c>
      <c r="K15282">
        <v>3.04</v>
      </c>
      <c r="L15282" t="s">
        <v>21</v>
      </c>
      <c r="M15282">
        <v>62.73</v>
      </c>
    </row>
    <row r="15283" spans="1:13" x14ac:dyDescent="0.25">
      <c r="A15283" t="s">
        <v>290</v>
      </c>
      <c r="B15283" t="s">
        <v>14</v>
      </c>
      <c r="C15283" t="s">
        <v>35</v>
      </c>
      <c r="D15283" t="s">
        <v>29</v>
      </c>
      <c r="E15283" s="1">
        <v>35376.629999999997</v>
      </c>
      <c r="F15283" t="s">
        <v>45</v>
      </c>
      <c r="G15283">
        <v>14</v>
      </c>
      <c r="H15283">
        <v>7974</v>
      </c>
      <c r="I15283">
        <v>639</v>
      </c>
      <c r="J15283">
        <v>82.27</v>
      </c>
      <c r="K15283">
        <v>8.39</v>
      </c>
      <c r="L15283" t="s">
        <v>31</v>
      </c>
      <c r="M15283">
        <v>69.489999999999995</v>
      </c>
    </row>
    <row r="15284" spans="1:13" hidden="1" x14ac:dyDescent="0.25">
      <c r="A15284" t="s">
        <v>219</v>
      </c>
      <c r="B15284" t="s">
        <v>54</v>
      </c>
      <c r="C15284" t="s">
        <v>35</v>
      </c>
      <c r="D15284" t="s">
        <v>24</v>
      </c>
      <c r="E15284" s="1">
        <v>52596.3</v>
      </c>
      <c r="F15284" t="s">
        <v>17</v>
      </c>
      <c r="G15284">
        <v>11</v>
      </c>
      <c r="H15284">
        <v>2652</v>
      </c>
      <c r="I15284">
        <v>3383</v>
      </c>
      <c r="J15284">
        <v>33.28</v>
      </c>
      <c r="K15284">
        <v>60.19</v>
      </c>
      <c r="L15284" t="s">
        <v>18</v>
      </c>
      <c r="M15284">
        <v>66.45</v>
      </c>
    </row>
    <row r="15285" spans="1:13" hidden="1" x14ac:dyDescent="0.25">
      <c r="A15285" t="s">
        <v>479</v>
      </c>
      <c r="B15285" t="s">
        <v>28</v>
      </c>
      <c r="C15285" t="s">
        <v>15</v>
      </c>
      <c r="D15285" t="s">
        <v>16</v>
      </c>
      <c r="E15285" s="1">
        <v>84049.77</v>
      </c>
      <c r="F15285" t="s">
        <v>25</v>
      </c>
      <c r="G15285">
        <v>6</v>
      </c>
      <c r="H15285">
        <v>9014</v>
      </c>
      <c r="I15285">
        <v>4170</v>
      </c>
      <c r="J15285">
        <v>16.98</v>
      </c>
      <c r="K15285">
        <v>7.35</v>
      </c>
      <c r="L15285" t="s">
        <v>21</v>
      </c>
      <c r="M15285">
        <v>34.85</v>
      </c>
    </row>
    <row r="15286" spans="1:13" hidden="1" x14ac:dyDescent="0.25">
      <c r="A15286" t="s">
        <v>214</v>
      </c>
      <c r="B15286" t="s">
        <v>20</v>
      </c>
      <c r="C15286" t="s">
        <v>15</v>
      </c>
      <c r="D15286" t="s">
        <v>16</v>
      </c>
      <c r="E15286" s="1">
        <v>116786.27</v>
      </c>
      <c r="F15286" t="s">
        <v>45</v>
      </c>
      <c r="G15286">
        <v>6</v>
      </c>
      <c r="H15286">
        <v>2438</v>
      </c>
      <c r="I15286">
        <v>7844</v>
      </c>
      <c r="J15286">
        <v>3.91</v>
      </c>
      <c r="K15286">
        <v>45.84</v>
      </c>
      <c r="L15286" t="s">
        <v>58</v>
      </c>
      <c r="M15286">
        <v>71.33</v>
      </c>
    </row>
    <row r="15287" spans="1:13" x14ac:dyDescent="0.25">
      <c r="A15287" t="s">
        <v>452</v>
      </c>
      <c r="B15287" t="s">
        <v>34</v>
      </c>
      <c r="C15287" t="s">
        <v>15</v>
      </c>
      <c r="D15287" t="s">
        <v>29</v>
      </c>
      <c r="E15287" s="1">
        <v>34903.78</v>
      </c>
      <c r="F15287" t="s">
        <v>17</v>
      </c>
      <c r="G15287">
        <v>19</v>
      </c>
      <c r="H15287">
        <v>2195</v>
      </c>
      <c r="I15287">
        <v>3353</v>
      </c>
      <c r="J15287">
        <v>63.7</v>
      </c>
      <c r="K15287">
        <v>63.69</v>
      </c>
      <c r="L15287" t="s">
        <v>18</v>
      </c>
      <c r="M15287">
        <v>72.14</v>
      </c>
    </row>
    <row r="15288" spans="1:13" x14ac:dyDescent="0.25">
      <c r="A15288" t="s">
        <v>450</v>
      </c>
      <c r="B15288" t="s">
        <v>54</v>
      </c>
      <c r="C15288" t="s">
        <v>15</v>
      </c>
      <c r="D15288" t="s">
        <v>29</v>
      </c>
      <c r="E15288" s="1">
        <v>32855.57</v>
      </c>
      <c r="F15288" t="s">
        <v>30</v>
      </c>
      <c r="G15288">
        <v>0</v>
      </c>
      <c r="H15288">
        <v>1153</v>
      </c>
      <c r="I15288">
        <v>9867</v>
      </c>
      <c r="J15288">
        <v>43.71</v>
      </c>
      <c r="K15288">
        <v>58.41</v>
      </c>
      <c r="L15288" t="s">
        <v>18</v>
      </c>
      <c r="M15288">
        <v>54.56</v>
      </c>
    </row>
    <row r="15289" spans="1:13" x14ac:dyDescent="0.25">
      <c r="A15289" t="s">
        <v>530</v>
      </c>
      <c r="B15289" t="s">
        <v>54</v>
      </c>
      <c r="C15289" t="s">
        <v>15</v>
      </c>
      <c r="D15289" t="s">
        <v>29</v>
      </c>
      <c r="E15289" s="1">
        <v>86778.44</v>
      </c>
      <c r="F15289" t="s">
        <v>25</v>
      </c>
      <c r="G15289">
        <v>9</v>
      </c>
      <c r="H15289">
        <v>5607</v>
      </c>
      <c r="I15289">
        <v>2046</v>
      </c>
      <c r="J15289">
        <v>14.31</v>
      </c>
      <c r="K15289">
        <v>81.67</v>
      </c>
      <c r="L15289" t="s">
        <v>31</v>
      </c>
      <c r="M15289">
        <v>76.790000000000006</v>
      </c>
    </row>
    <row r="15290" spans="1:13" hidden="1" x14ac:dyDescent="0.25">
      <c r="A15290" t="s">
        <v>450</v>
      </c>
      <c r="B15290" t="s">
        <v>28</v>
      </c>
      <c r="C15290" t="s">
        <v>15</v>
      </c>
      <c r="D15290" t="s">
        <v>16</v>
      </c>
      <c r="E15290" s="1">
        <v>123361.61</v>
      </c>
      <c r="F15290" t="s">
        <v>17</v>
      </c>
      <c r="G15290">
        <v>5</v>
      </c>
      <c r="H15290">
        <v>7704</v>
      </c>
      <c r="I15290">
        <v>6408</v>
      </c>
      <c r="J15290">
        <v>50.62</v>
      </c>
      <c r="K15290">
        <v>52.68</v>
      </c>
      <c r="L15290" t="s">
        <v>48</v>
      </c>
      <c r="M15290">
        <v>63.36</v>
      </c>
    </row>
    <row r="15291" spans="1:13" hidden="1" x14ac:dyDescent="0.25">
      <c r="A15291" t="s">
        <v>206</v>
      </c>
      <c r="B15291" t="s">
        <v>20</v>
      </c>
      <c r="C15291" t="s">
        <v>15</v>
      </c>
      <c r="D15291" t="s">
        <v>24</v>
      </c>
      <c r="E15291" s="1">
        <v>141360.76999999999</v>
      </c>
      <c r="F15291" t="s">
        <v>25</v>
      </c>
      <c r="G15291">
        <v>2</v>
      </c>
      <c r="H15291">
        <v>3390</v>
      </c>
      <c r="I15291">
        <v>837</v>
      </c>
      <c r="J15291">
        <v>13.51</v>
      </c>
      <c r="K15291">
        <v>6.74</v>
      </c>
      <c r="L15291" t="s">
        <v>42</v>
      </c>
      <c r="M15291">
        <v>64.290000000000006</v>
      </c>
    </row>
    <row r="15292" spans="1:13" hidden="1" x14ac:dyDescent="0.25">
      <c r="A15292" t="s">
        <v>450</v>
      </c>
      <c r="B15292" t="s">
        <v>54</v>
      </c>
      <c r="C15292" t="s">
        <v>35</v>
      </c>
      <c r="D15292" t="s">
        <v>16</v>
      </c>
      <c r="E15292" s="1">
        <v>33159.300000000003</v>
      </c>
      <c r="F15292" t="s">
        <v>37</v>
      </c>
      <c r="G15292">
        <v>10</v>
      </c>
      <c r="H15292">
        <v>2139</v>
      </c>
      <c r="I15292">
        <v>957</v>
      </c>
      <c r="J15292">
        <v>34.25</v>
      </c>
      <c r="K15292">
        <v>54.21</v>
      </c>
      <c r="L15292" t="s">
        <v>42</v>
      </c>
      <c r="M15292">
        <v>66.27</v>
      </c>
    </row>
    <row r="15293" spans="1:13" hidden="1" x14ac:dyDescent="0.25">
      <c r="A15293" t="s">
        <v>189</v>
      </c>
      <c r="B15293" t="s">
        <v>51</v>
      </c>
      <c r="C15293" t="s">
        <v>15</v>
      </c>
      <c r="D15293" t="s">
        <v>16</v>
      </c>
      <c r="E15293" s="1">
        <v>69456.899999999994</v>
      </c>
      <c r="F15293" t="s">
        <v>30</v>
      </c>
      <c r="G15293">
        <v>11</v>
      </c>
      <c r="H15293">
        <v>6352</v>
      </c>
      <c r="I15293">
        <v>3988</v>
      </c>
      <c r="J15293">
        <v>53.21</v>
      </c>
      <c r="K15293">
        <v>90.68</v>
      </c>
      <c r="L15293" t="s">
        <v>42</v>
      </c>
      <c r="M15293">
        <v>73.8</v>
      </c>
    </row>
    <row r="15294" spans="1:13" hidden="1" x14ac:dyDescent="0.25">
      <c r="A15294" t="s">
        <v>22</v>
      </c>
      <c r="B15294" t="s">
        <v>20</v>
      </c>
      <c r="C15294" t="s">
        <v>35</v>
      </c>
      <c r="D15294" t="s">
        <v>16</v>
      </c>
      <c r="E15294" s="1">
        <v>142817.57</v>
      </c>
      <c r="F15294" t="s">
        <v>37</v>
      </c>
      <c r="G15294">
        <v>1</v>
      </c>
      <c r="H15294">
        <v>7193</v>
      </c>
      <c r="I15294">
        <v>8334</v>
      </c>
      <c r="J15294">
        <v>40.89</v>
      </c>
      <c r="K15294">
        <v>96.58</v>
      </c>
      <c r="L15294" t="s">
        <v>18</v>
      </c>
      <c r="M15294">
        <v>49.51</v>
      </c>
    </row>
    <row r="15295" spans="1:13" hidden="1" x14ac:dyDescent="0.25">
      <c r="A15295" t="s">
        <v>296</v>
      </c>
      <c r="B15295" t="s">
        <v>20</v>
      </c>
      <c r="C15295" t="s">
        <v>15</v>
      </c>
      <c r="D15295" t="s">
        <v>16</v>
      </c>
      <c r="E15295" s="1">
        <v>135621.65</v>
      </c>
      <c r="F15295" t="s">
        <v>25</v>
      </c>
      <c r="G15295">
        <v>12</v>
      </c>
      <c r="H15295">
        <v>6225</v>
      </c>
      <c r="I15295">
        <v>8458</v>
      </c>
      <c r="J15295">
        <v>9.4700000000000006</v>
      </c>
      <c r="K15295">
        <v>47.8</v>
      </c>
      <c r="L15295" t="s">
        <v>42</v>
      </c>
      <c r="M15295">
        <v>78.39</v>
      </c>
    </row>
    <row r="15296" spans="1:13" hidden="1" x14ac:dyDescent="0.25">
      <c r="A15296" t="s">
        <v>544</v>
      </c>
      <c r="B15296" t="s">
        <v>20</v>
      </c>
      <c r="C15296" t="s">
        <v>35</v>
      </c>
      <c r="D15296" t="s">
        <v>24</v>
      </c>
      <c r="E15296" s="1">
        <v>37377.39</v>
      </c>
      <c r="F15296" t="s">
        <v>37</v>
      </c>
      <c r="G15296">
        <v>3</v>
      </c>
      <c r="H15296">
        <v>8537</v>
      </c>
      <c r="I15296">
        <v>4512</v>
      </c>
      <c r="J15296">
        <v>73.58</v>
      </c>
      <c r="K15296">
        <v>61.47</v>
      </c>
      <c r="L15296" t="s">
        <v>58</v>
      </c>
      <c r="M15296">
        <v>54.8</v>
      </c>
    </row>
    <row r="15297" spans="1:13" x14ac:dyDescent="0.25">
      <c r="A15297" t="s">
        <v>625</v>
      </c>
      <c r="B15297" t="s">
        <v>51</v>
      </c>
      <c r="C15297" t="s">
        <v>15</v>
      </c>
      <c r="D15297" t="s">
        <v>29</v>
      </c>
      <c r="E15297" s="1">
        <v>108260.03</v>
      </c>
      <c r="F15297" t="s">
        <v>30</v>
      </c>
      <c r="G15297">
        <v>4</v>
      </c>
      <c r="H15297">
        <v>182</v>
      </c>
      <c r="I15297">
        <v>9637</v>
      </c>
      <c r="J15297">
        <v>20.86</v>
      </c>
      <c r="K15297">
        <v>89.71</v>
      </c>
      <c r="L15297" t="s">
        <v>33</v>
      </c>
      <c r="M15297">
        <v>38.270000000000003</v>
      </c>
    </row>
    <row r="15298" spans="1:13" hidden="1" x14ac:dyDescent="0.25">
      <c r="A15298" t="s">
        <v>645</v>
      </c>
      <c r="B15298" t="s">
        <v>28</v>
      </c>
      <c r="C15298" t="s">
        <v>35</v>
      </c>
      <c r="D15298" t="s">
        <v>16</v>
      </c>
      <c r="E15298" s="1">
        <v>128434.44</v>
      </c>
      <c r="F15298" t="s">
        <v>25</v>
      </c>
      <c r="G15298">
        <v>2</v>
      </c>
      <c r="H15298">
        <v>7323</v>
      </c>
      <c r="I15298">
        <v>3787</v>
      </c>
      <c r="J15298">
        <v>36.21</v>
      </c>
      <c r="K15298">
        <v>27.43</v>
      </c>
      <c r="L15298" t="s">
        <v>31</v>
      </c>
      <c r="M15298">
        <v>38.049999999999997</v>
      </c>
    </row>
    <row r="15299" spans="1:13" x14ac:dyDescent="0.25">
      <c r="A15299" t="s">
        <v>286</v>
      </c>
      <c r="B15299" t="s">
        <v>34</v>
      </c>
      <c r="C15299" t="s">
        <v>35</v>
      </c>
      <c r="D15299" t="s">
        <v>29</v>
      </c>
      <c r="E15299" s="1">
        <v>144990.13</v>
      </c>
      <c r="F15299" t="s">
        <v>45</v>
      </c>
      <c r="G15299">
        <v>19</v>
      </c>
      <c r="H15299">
        <v>877</v>
      </c>
      <c r="I15299">
        <v>8709</v>
      </c>
      <c r="J15299">
        <v>31.93</v>
      </c>
      <c r="K15299">
        <v>17.77</v>
      </c>
      <c r="L15299" t="s">
        <v>33</v>
      </c>
      <c r="M15299">
        <v>56.49</v>
      </c>
    </row>
    <row r="15300" spans="1:13" hidden="1" x14ac:dyDescent="0.25">
      <c r="A15300" t="s">
        <v>383</v>
      </c>
      <c r="B15300" t="s">
        <v>28</v>
      </c>
      <c r="C15300" t="s">
        <v>15</v>
      </c>
      <c r="D15300" t="s">
        <v>24</v>
      </c>
      <c r="E15300" s="1">
        <v>30916.32</v>
      </c>
      <c r="F15300" t="s">
        <v>30</v>
      </c>
      <c r="G15300">
        <v>4</v>
      </c>
      <c r="H15300">
        <v>6271</v>
      </c>
      <c r="I15300">
        <v>9650</v>
      </c>
      <c r="J15300">
        <v>34.96</v>
      </c>
      <c r="K15300">
        <v>4.84</v>
      </c>
      <c r="L15300" t="s">
        <v>42</v>
      </c>
      <c r="M15300">
        <v>24.74</v>
      </c>
    </row>
    <row r="15301" spans="1:13" x14ac:dyDescent="0.25">
      <c r="A15301" t="s">
        <v>148</v>
      </c>
      <c r="B15301" t="s">
        <v>54</v>
      </c>
      <c r="C15301" t="s">
        <v>35</v>
      </c>
      <c r="D15301" t="s">
        <v>29</v>
      </c>
      <c r="E15301" s="1">
        <v>141846.76</v>
      </c>
      <c r="F15301" t="s">
        <v>25</v>
      </c>
      <c r="G15301">
        <v>14</v>
      </c>
      <c r="H15301">
        <v>518</v>
      </c>
      <c r="I15301">
        <v>6903</v>
      </c>
      <c r="J15301">
        <v>83.29</v>
      </c>
      <c r="K15301">
        <v>77.03</v>
      </c>
      <c r="L15301" t="s">
        <v>18</v>
      </c>
      <c r="M15301">
        <v>56.41</v>
      </c>
    </row>
    <row r="15302" spans="1:13" x14ac:dyDescent="0.25">
      <c r="A15302" t="s">
        <v>656</v>
      </c>
      <c r="B15302" t="s">
        <v>34</v>
      </c>
      <c r="C15302" t="s">
        <v>35</v>
      </c>
      <c r="D15302" t="s">
        <v>29</v>
      </c>
      <c r="E15302" s="1">
        <v>61301.73</v>
      </c>
      <c r="F15302" t="s">
        <v>45</v>
      </c>
      <c r="G15302">
        <v>14</v>
      </c>
      <c r="H15302">
        <v>8616</v>
      </c>
      <c r="I15302">
        <v>3166</v>
      </c>
      <c r="J15302">
        <v>20.329999999999998</v>
      </c>
      <c r="K15302">
        <v>78.569999999999993</v>
      </c>
      <c r="L15302" t="s">
        <v>33</v>
      </c>
      <c r="M15302">
        <v>38.36</v>
      </c>
    </row>
    <row r="15303" spans="1:13" hidden="1" x14ac:dyDescent="0.25">
      <c r="A15303" t="s">
        <v>337</v>
      </c>
      <c r="B15303" t="s">
        <v>39</v>
      </c>
      <c r="C15303" t="s">
        <v>15</v>
      </c>
      <c r="D15303" t="s">
        <v>16</v>
      </c>
      <c r="E15303" s="1">
        <v>91779.32</v>
      </c>
      <c r="F15303" t="s">
        <v>37</v>
      </c>
      <c r="G15303">
        <v>3</v>
      </c>
      <c r="H15303">
        <v>8726</v>
      </c>
      <c r="I15303">
        <v>5966</v>
      </c>
      <c r="J15303">
        <v>83.09</v>
      </c>
      <c r="K15303">
        <v>64.48</v>
      </c>
      <c r="L15303" t="s">
        <v>18</v>
      </c>
      <c r="M15303">
        <v>70.86</v>
      </c>
    </row>
    <row r="15304" spans="1:13" hidden="1" x14ac:dyDescent="0.25">
      <c r="A15304" t="s">
        <v>60</v>
      </c>
      <c r="B15304" t="s">
        <v>14</v>
      </c>
      <c r="C15304" t="s">
        <v>15</v>
      </c>
      <c r="D15304" t="s">
        <v>16</v>
      </c>
      <c r="E15304" s="1">
        <v>113317.2</v>
      </c>
      <c r="F15304" t="s">
        <v>45</v>
      </c>
      <c r="G15304">
        <v>19</v>
      </c>
      <c r="H15304">
        <v>6266</v>
      </c>
      <c r="I15304">
        <v>2202</v>
      </c>
      <c r="J15304">
        <v>15.63</v>
      </c>
      <c r="K15304">
        <v>58.28</v>
      </c>
      <c r="L15304" t="s">
        <v>48</v>
      </c>
      <c r="M15304">
        <v>51.15</v>
      </c>
    </row>
    <row r="15305" spans="1:13" x14ac:dyDescent="0.25">
      <c r="A15305" t="s">
        <v>113</v>
      </c>
      <c r="B15305" t="s">
        <v>51</v>
      </c>
      <c r="C15305" t="s">
        <v>35</v>
      </c>
      <c r="D15305" t="s">
        <v>29</v>
      </c>
      <c r="E15305" s="1">
        <v>37754.83</v>
      </c>
      <c r="F15305" t="s">
        <v>37</v>
      </c>
      <c r="G15305">
        <v>1</v>
      </c>
      <c r="H15305">
        <v>6147</v>
      </c>
      <c r="I15305">
        <v>7110</v>
      </c>
      <c r="J15305">
        <v>8.51</v>
      </c>
      <c r="K15305">
        <v>67.61</v>
      </c>
      <c r="L15305" t="s">
        <v>33</v>
      </c>
      <c r="M15305">
        <v>20.57</v>
      </c>
    </row>
    <row r="15306" spans="1:13" hidden="1" x14ac:dyDescent="0.25">
      <c r="A15306" t="s">
        <v>267</v>
      </c>
      <c r="B15306" t="s">
        <v>51</v>
      </c>
      <c r="C15306" t="s">
        <v>15</v>
      </c>
      <c r="D15306" t="s">
        <v>24</v>
      </c>
      <c r="E15306" s="1">
        <v>58785.599999999999</v>
      </c>
      <c r="F15306" t="s">
        <v>25</v>
      </c>
      <c r="G15306">
        <v>7</v>
      </c>
      <c r="H15306">
        <v>3709</v>
      </c>
      <c r="I15306">
        <v>4770</v>
      </c>
      <c r="J15306">
        <v>77.599999999999994</v>
      </c>
      <c r="K15306">
        <v>29.6</v>
      </c>
      <c r="L15306" t="s">
        <v>21</v>
      </c>
      <c r="M15306">
        <v>58.86</v>
      </c>
    </row>
    <row r="15307" spans="1:13" x14ac:dyDescent="0.25">
      <c r="A15307" t="s">
        <v>608</v>
      </c>
      <c r="B15307" t="s">
        <v>23</v>
      </c>
      <c r="C15307" t="s">
        <v>15</v>
      </c>
      <c r="D15307" t="s">
        <v>29</v>
      </c>
      <c r="E15307" s="1">
        <v>61529.46</v>
      </c>
      <c r="F15307" t="s">
        <v>30</v>
      </c>
      <c r="G15307">
        <v>18</v>
      </c>
      <c r="H15307">
        <v>8001</v>
      </c>
      <c r="I15307">
        <v>8470</v>
      </c>
      <c r="J15307">
        <v>53.52</v>
      </c>
      <c r="K15307">
        <v>20.079999999999998</v>
      </c>
      <c r="L15307" t="s">
        <v>48</v>
      </c>
      <c r="M15307">
        <v>67.28</v>
      </c>
    </row>
    <row r="15308" spans="1:13" hidden="1" x14ac:dyDescent="0.25">
      <c r="A15308" t="s">
        <v>200</v>
      </c>
      <c r="B15308" t="s">
        <v>39</v>
      </c>
      <c r="C15308" t="s">
        <v>15</v>
      </c>
      <c r="D15308" t="s">
        <v>24</v>
      </c>
      <c r="E15308" s="1">
        <v>97288.35</v>
      </c>
      <c r="F15308" t="s">
        <v>30</v>
      </c>
      <c r="G15308">
        <v>17</v>
      </c>
      <c r="H15308">
        <v>6301</v>
      </c>
      <c r="I15308">
        <v>5009</v>
      </c>
      <c r="J15308">
        <v>65.67</v>
      </c>
      <c r="K15308">
        <v>48.36</v>
      </c>
      <c r="L15308" t="s">
        <v>31</v>
      </c>
      <c r="M15308">
        <v>24.5</v>
      </c>
    </row>
    <row r="15309" spans="1:13" x14ac:dyDescent="0.25">
      <c r="A15309" t="s">
        <v>440</v>
      </c>
      <c r="B15309" t="s">
        <v>51</v>
      </c>
      <c r="C15309" t="s">
        <v>15</v>
      </c>
      <c r="D15309" t="s">
        <v>29</v>
      </c>
      <c r="E15309" s="1">
        <v>140303.96</v>
      </c>
      <c r="F15309" t="s">
        <v>45</v>
      </c>
      <c r="G15309">
        <v>11</v>
      </c>
      <c r="H15309">
        <v>722</v>
      </c>
      <c r="I15309">
        <v>619</v>
      </c>
      <c r="J15309">
        <v>94.42</v>
      </c>
      <c r="K15309">
        <v>98.9</v>
      </c>
      <c r="L15309" t="s">
        <v>26</v>
      </c>
      <c r="M15309">
        <v>71.41</v>
      </c>
    </row>
    <row r="15310" spans="1:13" hidden="1" x14ac:dyDescent="0.25">
      <c r="A15310" t="s">
        <v>401</v>
      </c>
      <c r="B15310" t="s">
        <v>23</v>
      </c>
      <c r="C15310" t="s">
        <v>35</v>
      </c>
      <c r="D15310" t="s">
        <v>24</v>
      </c>
      <c r="E15310" s="1">
        <v>62112.08</v>
      </c>
      <c r="F15310" t="s">
        <v>45</v>
      </c>
      <c r="G15310">
        <v>1</v>
      </c>
      <c r="H15310">
        <v>403</v>
      </c>
      <c r="I15310">
        <v>5107</v>
      </c>
      <c r="J15310">
        <v>94.73</v>
      </c>
      <c r="K15310">
        <v>98.17</v>
      </c>
      <c r="L15310" t="s">
        <v>58</v>
      </c>
      <c r="M15310">
        <v>37.22</v>
      </c>
    </row>
    <row r="15311" spans="1:13" hidden="1" x14ac:dyDescent="0.25">
      <c r="A15311" t="s">
        <v>163</v>
      </c>
      <c r="B15311" t="s">
        <v>14</v>
      </c>
      <c r="C15311" t="s">
        <v>35</v>
      </c>
      <c r="D15311" t="s">
        <v>24</v>
      </c>
      <c r="E15311" s="1">
        <v>128345.42</v>
      </c>
      <c r="F15311" t="s">
        <v>37</v>
      </c>
      <c r="G15311">
        <v>19</v>
      </c>
      <c r="H15311">
        <v>4658</v>
      </c>
      <c r="I15311">
        <v>8248</v>
      </c>
      <c r="J15311">
        <v>50.42</v>
      </c>
      <c r="K15311">
        <v>93.51</v>
      </c>
      <c r="L15311" t="s">
        <v>26</v>
      </c>
      <c r="M15311">
        <v>73.61</v>
      </c>
    </row>
    <row r="15312" spans="1:13" hidden="1" x14ac:dyDescent="0.25">
      <c r="A15312" t="s">
        <v>532</v>
      </c>
      <c r="B15312" t="s">
        <v>14</v>
      </c>
      <c r="C15312" t="s">
        <v>15</v>
      </c>
      <c r="D15312" t="s">
        <v>16</v>
      </c>
      <c r="E15312" s="1">
        <v>67373.5</v>
      </c>
      <c r="F15312" t="s">
        <v>25</v>
      </c>
      <c r="G15312">
        <v>19</v>
      </c>
      <c r="H15312">
        <v>3783</v>
      </c>
      <c r="I15312">
        <v>563</v>
      </c>
      <c r="J15312">
        <v>25.07</v>
      </c>
      <c r="K15312">
        <v>20.13</v>
      </c>
      <c r="L15312" t="s">
        <v>21</v>
      </c>
      <c r="M15312">
        <v>58.58</v>
      </c>
    </row>
    <row r="15313" spans="1:13" x14ac:dyDescent="0.25">
      <c r="A15313" t="s">
        <v>361</v>
      </c>
      <c r="B15313" t="s">
        <v>28</v>
      </c>
      <c r="C15313" t="s">
        <v>15</v>
      </c>
      <c r="D15313" t="s">
        <v>29</v>
      </c>
      <c r="E15313" s="1">
        <v>85913.61</v>
      </c>
      <c r="F15313" t="s">
        <v>45</v>
      </c>
      <c r="G15313">
        <v>1</v>
      </c>
      <c r="H15313">
        <v>9779</v>
      </c>
      <c r="I15313">
        <v>8416</v>
      </c>
      <c r="J15313">
        <v>7.26</v>
      </c>
      <c r="K15313">
        <v>43.64</v>
      </c>
      <c r="L15313" t="s">
        <v>42</v>
      </c>
      <c r="M15313">
        <v>59.26</v>
      </c>
    </row>
    <row r="15314" spans="1:13" hidden="1" x14ac:dyDescent="0.25">
      <c r="A15314" t="s">
        <v>403</v>
      </c>
      <c r="B15314" t="s">
        <v>34</v>
      </c>
      <c r="C15314" t="s">
        <v>35</v>
      </c>
      <c r="D15314" t="s">
        <v>24</v>
      </c>
      <c r="E15314" s="1">
        <v>38149.550000000003</v>
      </c>
      <c r="F15314" t="s">
        <v>17</v>
      </c>
      <c r="G15314">
        <v>10</v>
      </c>
      <c r="H15314">
        <v>8768</v>
      </c>
      <c r="I15314">
        <v>9797</v>
      </c>
      <c r="J15314">
        <v>10.07</v>
      </c>
      <c r="K15314">
        <v>49.65</v>
      </c>
      <c r="L15314" t="s">
        <v>42</v>
      </c>
      <c r="M15314">
        <v>68.599999999999994</v>
      </c>
    </row>
    <row r="15315" spans="1:13" x14ac:dyDescent="0.25">
      <c r="A15315" t="s">
        <v>609</v>
      </c>
      <c r="B15315" t="s">
        <v>51</v>
      </c>
      <c r="C15315" t="s">
        <v>15</v>
      </c>
      <c r="D15315" t="s">
        <v>29</v>
      </c>
      <c r="E15315" s="1">
        <v>140193.93</v>
      </c>
      <c r="F15315" t="s">
        <v>37</v>
      </c>
      <c r="G15315">
        <v>5</v>
      </c>
      <c r="H15315">
        <v>2537</v>
      </c>
      <c r="I15315">
        <v>9833</v>
      </c>
      <c r="J15315">
        <v>20.39</v>
      </c>
      <c r="K15315">
        <v>12.2</v>
      </c>
      <c r="L15315" t="s">
        <v>18</v>
      </c>
      <c r="M15315">
        <v>55.9</v>
      </c>
    </row>
    <row r="15316" spans="1:13" hidden="1" x14ac:dyDescent="0.25">
      <c r="A15316" t="s">
        <v>335</v>
      </c>
      <c r="B15316" t="s">
        <v>23</v>
      </c>
      <c r="C15316" t="s">
        <v>15</v>
      </c>
      <c r="D15316" t="s">
        <v>16</v>
      </c>
      <c r="E15316" s="1">
        <v>127247.77</v>
      </c>
      <c r="F15316" t="s">
        <v>37</v>
      </c>
      <c r="G15316">
        <v>13</v>
      </c>
      <c r="H15316">
        <v>7718</v>
      </c>
      <c r="I15316">
        <v>3500</v>
      </c>
      <c r="J15316">
        <v>57.04</v>
      </c>
      <c r="K15316">
        <v>81.37</v>
      </c>
      <c r="L15316" t="s">
        <v>48</v>
      </c>
      <c r="M15316">
        <v>67.44</v>
      </c>
    </row>
    <row r="15317" spans="1:13" hidden="1" x14ac:dyDescent="0.25">
      <c r="A15317" t="s">
        <v>518</v>
      </c>
      <c r="B15317" t="s">
        <v>14</v>
      </c>
      <c r="C15317" t="s">
        <v>15</v>
      </c>
      <c r="D15317" t="s">
        <v>24</v>
      </c>
      <c r="E15317" s="1">
        <v>82575.789999999994</v>
      </c>
      <c r="F15317" t="s">
        <v>25</v>
      </c>
      <c r="G15317">
        <v>4</v>
      </c>
      <c r="H15317">
        <v>667</v>
      </c>
      <c r="I15317">
        <v>4012</v>
      </c>
      <c r="J15317">
        <v>86.67</v>
      </c>
      <c r="K15317">
        <v>58.26</v>
      </c>
      <c r="L15317" t="s">
        <v>33</v>
      </c>
      <c r="M15317">
        <v>79.739999999999995</v>
      </c>
    </row>
    <row r="15318" spans="1:13" hidden="1" x14ac:dyDescent="0.25">
      <c r="A15318" t="s">
        <v>400</v>
      </c>
      <c r="B15318" t="s">
        <v>39</v>
      </c>
      <c r="C15318" t="s">
        <v>35</v>
      </c>
      <c r="D15318" t="s">
        <v>16</v>
      </c>
      <c r="E15318" s="1">
        <v>49651.99</v>
      </c>
      <c r="F15318" t="s">
        <v>25</v>
      </c>
      <c r="G15318">
        <v>18</v>
      </c>
      <c r="H15318">
        <v>8372</v>
      </c>
      <c r="I15318">
        <v>8306</v>
      </c>
      <c r="J15318">
        <v>0.45</v>
      </c>
      <c r="K15318">
        <v>30.88</v>
      </c>
      <c r="L15318" t="s">
        <v>58</v>
      </c>
      <c r="M15318">
        <v>43.42</v>
      </c>
    </row>
    <row r="15319" spans="1:13" hidden="1" x14ac:dyDescent="0.25">
      <c r="A15319" t="s">
        <v>353</v>
      </c>
      <c r="B15319" t="s">
        <v>54</v>
      </c>
      <c r="C15319" t="s">
        <v>15</v>
      </c>
      <c r="D15319" t="s">
        <v>16</v>
      </c>
      <c r="E15319" s="1">
        <v>148929.74</v>
      </c>
      <c r="F15319" t="s">
        <v>17</v>
      </c>
      <c r="G15319">
        <v>2</v>
      </c>
      <c r="H15319">
        <v>7579</v>
      </c>
      <c r="I15319">
        <v>8235</v>
      </c>
      <c r="J15319">
        <v>49.31</v>
      </c>
      <c r="K15319">
        <v>33.56</v>
      </c>
      <c r="L15319" t="s">
        <v>33</v>
      </c>
      <c r="M15319">
        <v>52.36</v>
      </c>
    </row>
    <row r="15320" spans="1:13" x14ac:dyDescent="0.25">
      <c r="A15320" t="s">
        <v>334</v>
      </c>
      <c r="B15320" t="s">
        <v>34</v>
      </c>
      <c r="C15320" t="s">
        <v>35</v>
      </c>
      <c r="D15320" t="s">
        <v>29</v>
      </c>
      <c r="E15320" s="1">
        <v>47021.3</v>
      </c>
      <c r="F15320" t="s">
        <v>17</v>
      </c>
      <c r="G15320">
        <v>17</v>
      </c>
      <c r="H15320">
        <v>2322</v>
      </c>
      <c r="I15320">
        <v>2755</v>
      </c>
      <c r="J15320">
        <v>30.78</v>
      </c>
      <c r="K15320">
        <v>60.08</v>
      </c>
      <c r="L15320" t="s">
        <v>31</v>
      </c>
      <c r="M15320">
        <v>26.67</v>
      </c>
    </row>
    <row r="15321" spans="1:13" hidden="1" x14ac:dyDescent="0.25">
      <c r="A15321" t="s">
        <v>401</v>
      </c>
      <c r="B15321" t="s">
        <v>28</v>
      </c>
      <c r="C15321" t="s">
        <v>35</v>
      </c>
      <c r="D15321" t="s">
        <v>16</v>
      </c>
      <c r="E15321" s="1">
        <v>118602.08</v>
      </c>
      <c r="F15321" t="s">
        <v>25</v>
      </c>
      <c r="G15321">
        <v>5</v>
      </c>
      <c r="H15321">
        <v>576</v>
      </c>
      <c r="I15321">
        <v>322</v>
      </c>
      <c r="J15321">
        <v>64.41</v>
      </c>
      <c r="K15321">
        <v>29.68</v>
      </c>
      <c r="L15321" t="s">
        <v>48</v>
      </c>
      <c r="M15321">
        <v>72.599999999999994</v>
      </c>
    </row>
    <row r="15322" spans="1:13" hidden="1" x14ac:dyDescent="0.25">
      <c r="A15322" t="s">
        <v>370</v>
      </c>
      <c r="B15322" t="s">
        <v>34</v>
      </c>
      <c r="C15322" t="s">
        <v>15</v>
      </c>
      <c r="D15322" t="s">
        <v>16</v>
      </c>
      <c r="E15322" s="1">
        <v>102115.81</v>
      </c>
      <c r="F15322" t="s">
        <v>25</v>
      </c>
      <c r="G15322">
        <v>2</v>
      </c>
      <c r="H15322">
        <v>1255</v>
      </c>
      <c r="I15322">
        <v>6507</v>
      </c>
      <c r="J15322">
        <v>77.5</v>
      </c>
      <c r="K15322">
        <v>51.03</v>
      </c>
      <c r="L15322" t="s">
        <v>31</v>
      </c>
      <c r="M15322">
        <v>68.459999999999994</v>
      </c>
    </row>
    <row r="15323" spans="1:13" hidden="1" x14ac:dyDescent="0.25">
      <c r="A15323" t="s">
        <v>432</v>
      </c>
      <c r="B15323" t="s">
        <v>54</v>
      </c>
      <c r="C15323" t="s">
        <v>15</v>
      </c>
      <c r="D15323" t="s">
        <v>24</v>
      </c>
      <c r="E15323" s="1">
        <v>98585.07</v>
      </c>
      <c r="F15323" t="s">
        <v>25</v>
      </c>
      <c r="G15323">
        <v>17</v>
      </c>
      <c r="H15323">
        <v>8994</v>
      </c>
      <c r="I15323">
        <v>359</v>
      </c>
      <c r="J15323">
        <v>96.35</v>
      </c>
      <c r="K15323">
        <v>34.85</v>
      </c>
      <c r="L15323" t="s">
        <v>26</v>
      </c>
      <c r="M15323">
        <v>25.86</v>
      </c>
    </row>
    <row r="15324" spans="1:13" hidden="1" x14ac:dyDescent="0.25">
      <c r="A15324" t="s">
        <v>313</v>
      </c>
      <c r="B15324" t="s">
        <v>54</v>
      </c>
      <c r="C15324" t="s">
        <v>35</v>
      </c>
      <c r="D15324" t="s">
        <v>16</v>
      </c>
      <c r="E15324" s="1">
        <v>30337.54</v>
      </c>
      <c r="F15324" t="s">
        <v>25</v>
      </c>
      <c r="G15324">
        <v>7</v>
      </c>
      <c r="H15324">
        <v>9222</v>
      </c>
      <c r="I15324">
        <v>4951</v>
      </c>
      <c r="J15324">
        <v>22.48</v>
      </c>
      <c r="K15324">
        <v>50.53</v>
      </c>
      <c r="L15324" t="s">
        <v>48</v>
      </c>
      <c r="M15324">
        <v>64.52</v>
      </c>
    </row>
    <row r="15325" spans="1:13" hidden="1" x14ac:dyDescent="0.25">
      <c r="A15325" t="s">
        <v>440</v>
      </c>
      <c r="B15325" t="s">
        <v>34</v>
      </c>
      <c r="C15325" t="s">
        <v>35</v>
      </c>
      <c r="D15325" t="s">
        <v>24</v>
      </c>
      <c r="E15325" s="1">
        <v>54195.64</v>
      </c>
      <c r="F15325" t="s">
        <v>37</v>
      </c>
      <c r="G15325">
        <v>4</v>
      </c>
      <c r="H15325">
        <v>8201</v>
      </c>
      <c r="I15325">
        <v>1630</v>
      </c>
      <c r="J15325">
        <v>37.25</v>
      </c>
      <c r="K15325">
        <v>91.37</v>
      </c>
      <c r="L15325" t="s">
        <v>31</v>
      </c>
      <c r="M15325">
        <v>47.61</v>
      </c>
    </row>
    <row r="15326" spans="1:13" x14ac:dyDescent="0.25">
      <c r="A15326" t="s">
        <v>668</v>
      </c>
      <c r="B15326" t="s">
        <v>39</v>
      </c>
      <c r="C15326" t="s">
        <v>35</v>
      </c>
      <c r="D15326" t="s">
        <v>29</v>
      </c>
      <c r="E15326" s="1">
        <v>69670.91</v>
      </c>
      <c r="F15326" t="s">
        <v>45</v>
      </c>
      <c r="G15326">
        <v>3</v>
      </c>
      <c r="H15326">
        <v>7269</v>
      </c>
      <c r="I15326">
        <v>4497</v>
      </c>
      <c r="J15326">
        <v>94.51</v>
      </c>
      <c r="K15326">
        <v>66.13</v>
      </c>
      <c r="L15326" t="s">
        <v>21</v>
      </c>
      <c r="M15326">
        <v>24.38</v>
      </c>
    </row>
    <row r="15327" spans="1:13" x14ac:dyDescent="0.25">
      <c r="A15327" t="s">
        <v>150</v>
      </c>
      <c r="B15327" t="s">
        <v>20</v>
      </c>
      <c r="C15327" t="s">
        <v>35</v>
      </c>
      <c r="D15327" t="s">
        <v>29</v>
      </c>
      <c r="E15327" s="1">
        <v>97652.479999999996</v>
      </c>
      <c r="F15327" t="s">
        <v>37</v>
      </c>
      <c r="G15327">
        <v>6</v>
      </c>
      <c r="H15327">
        <v>1383</v>
      </c>
      <c r="I15327">
        <v>8672</v>
      </c>
      <c r="J15327">
        <v>3.33</v>
      </c>
      <c r="K15327">
        <v>40.340000000000003</v>
      </c>
      <c r="L15327" t="s">
        <v>48</v>
      </c>
      <c r="M15327">
        <v>41.53</v>
      </c>
    </row>
    <row r="15328" spans="1:13" x14ac:dyDescent="0.25">
      <c r="A15328" t="s">
        <v>431</v>
      </c>
      <c r="B15328" t="s">
        <v>20</v>
      </c>
      <c r="C15328" t="s">
        <v>15</v>
      </c>
      <c r="D15328" t="s">
        <v>29</v>
      </c>
      <c r="E15328" s="1">
        <v>145811.32999999999</v>
      </c>
      <c r="F15328" t="s">
        <v>17</v>
      </c>
      <c r="G15328">
        <v>17</v>
      </c>
      <c r="H15328">
        <v>5568</v>
      </c>
      <c r="I15328">
        <v>8041</v>
      </c>
      <c r="J15328">
        <v>50.05</v>
      </c>
      <c r="K15328">
        <v>74.209999999999994</v>
      </c>
      <c r="L15328" t="s">
        <v>31</v>
      </c>
      <c r="M15328">
        <v>48</v>
      </c>
    </row>
    <row r="15329" spans="1:13" hidden="1" x14ac:dyDescent="0.25">
      <c r="A15329" t="s">
        <v>586</v>
      </c>
      <c r="B15329" t="s">
        <v>20</v>
      </c>
      <c r="C15329" t="s">
        <v>15</v>
      </c>
      <c r="D15329" t="s">
        <v>16</v>
      </c>
      <c r="E15329" s="1">
        <v>136770.18</v>
      </c>
      <c r="F15329" t="s">
        <v>37</v>
      </c>
      <c r="G15329">
        <v>10</v>
      </c>
      <c r="H15329">
        <v>676</v>
      </c>
      <c r="I15329">
        <v>7892</v>
      </c>
      <c r="J15329">
        <v>80.47</v>
      </c>
      <c r="K15329">
        <v>90.82</v>
      </c>
      <c r="L15329" t="s">
        <v>58</v>
      </c>
      <c r="M15329">
        <v>71.77</v>
      </c>
    </row>
    <row r="15330" spans="1:13" x14ac:dyDescent="0.25">
      <c r="A15330" t="s">
        <v>157</v>
      </c>
      <c r="B15330" t="s">
        <v>20</v>
      </c>
      <c r="C15330" t="s">
        <v>35</v>
      </c>
      <c r="D15330" t="s">
        <v>29</v>
      </c>
      <c r="E15330" s="1">
        <v>36630.35</v>
      </c>
      <c r="F15330" t="s">
        <v>37</v>
      </c>
      <c r="G15330">
        <v>9</v>
      </c>
      <c r="H15330">
        <v>4112</v>
      </c>
      <c r="I15330">
        <v>2863</v>
      </c>
      <c r="J15330">
        <v>37</v>
      </c>
      <c r="K15330">
        <v>71.64</v>
      </c>
      <c r="L15330" t="s">
        <v>42</v>
      </c>
      <c r="M15330">
        <v>52.38</v>
      </c>
    </row>
    <row r="15331" spans="1:13" x14ac:dyDescent="0.25">
      <c r="A15331" t="s">
        <v>477</v>
      </c>
      <c r="B15331" t="s">
        <v>20</v>
      </c>
      <c r="C15331" t="s">
        <v>15</v>
      </c>
      <c r="D15331" t="s">
        <v>29</v>
      </c>
      <c r="E15331" s="1">
        <v>94117.94</v>
      </c>
      <c r="F15331" t="s">
        <v>30</v>
      </c>
      <c r="G15331">
        <v>9</v>
      </c>
      <c r="H15331">
        <v>182</v>
      </c>
      <c r="I15331">
        <v>5798</v>
      </c>
      <c r="J15331">
        <v>92.53</v>
      </c>
      <c r="K15331">
        <v>57.65</v>
      </c>
      <c r="L15331" t="s">
        <v>33</v>
      </c>
      <c r="M15331">
        <v>75.290000000000006</v>
      </c>
    </row>
    <row r="15332" spans="1:13" hidden="1" x14ac:dyDescent="0.25">
      <c r="A15332" t="s">
        <v>438</v>
      </c>
      <c r="B15332" t="s">
        <v>51</v>
      </c>
      <c r="C15332" t="s">
        <v>35</v>
      </c>
      <c r="D15332" t="s">
        <v>24</v>
      </c>
      <c r="E15332" s="1">
        <v>136902.85</v>
      </c>
      <c r="F15332" t="s">
        <v>30</v>
      </c>
      <c r="G15332">
        <v>8</v>
      </c>
      <c r="H15332">
        <v>1303</v>
      </c>
      <c r="I15332">
        <v>8011</v>
      </c>
      <c r="J15332">
        <v>85.26</v>
      </c>
      <c r="K15332">
        <v>51.55</v>
      </c>
      <c r="L15332" t="s">
        <v>42</v>
      </c>
      <c r="M15332">
        <v>20.96</v>
      </c>
    </row>
    <row r="15333" spans="1:13" x14ac:dyDescent="0.25">
      <c r="A15333" t="s">
        <v>194</v>
      </c>
      <c r="B15333" t="s">
        <v>28</v>
      </c>
      <c r="C15333" t="s">
        <v>15</v>
      </c>
      <c r="D15333" t="s">
        <v>29</v>
      </c>
      <c r="E15333" s="1">
        <v>127705.98</v>
      </c>
      <c r="F15333" t="s">
        <v>25</v>
      </c>
      <c r="G15333">
        <v>9</v>
      </c>
      <c r="H15333">
        <v>9626</v>
      </c>
      <c r="I15333">
        <v>9191</v>
      </c>
      <c r="J15333">
        <v>11.87</v>
      </c>
      <c r="K15333">
        <v>9.6999999999999993</v>
      </c>
      <c r="L15333" t="s">
        <v>48</v>
      </c>
      <c r="M15333">
        <v>37.590000000000003</v>
      </c>
    </row>
    <row r="15334" spans="1:13" x14ac:dyDescent="0.25">
      <c r="A15334" t="s">
        <v>99</v>
      </c>
      <c r="B15334" t="s">
        <v>54</v>
      </c>
      <c r="C15334" t="s">
        <v>15</v>
      </c>
      <c r="D15334" t="s">
        <v>29</v>
      </c>
      <c r="E15334" s="1">
        <v>93296.71</v>
      </c>
      <c r="F15334" t="s">
        <v>45</v>
      </c>
      <c r="G15334">
        <v>18</v>
      </c>
      <c r="H15334">
        <v>4696</v>
      </c>
      <c r="I15334">
        <v>7543</v>
      </c>
      <c r="J15334">
        <v>44.57</v>
      </c>
      <c r="K15334">
        <v>64.900000000000006</v>
      </c>
      <c r="L15334" t="s">
        <v>33</v>
      </c>
      <c r="M15334">
        <v>23.52</v>
      </c>
    </row>
    <row r="15335" spans="1:13" hidden="1" x14ac:dyDescent="0.25">
      <c r="A15335" t="s">
        <v>417</v>
      </c>
      <c r="B15335" t="s">
        <v>23</v>
      </c>
      <c r="C15335" t="s">
        <v>35</v>
      </c>
      <c r="D15335" t="s">
        <v>24</v>
      </c>
      <c r="E15335" s="1">
        <v>49375.96</v>
      </c>
      <c r="F15335" t="s">
        <v>30</v>
      </c>
      <c r="G15335">
        <v>15</v>
      </c>
      <c r="H15335">
        <v>9009</v>
      </c>
      <c r="I15335">
        <v>3808</v>
      </c>
      <c r="J15335">
        <v>36.81</v>
      </c>
      <c r="K15335">
        <v>91.24</v>
      </c>
      <c r="L15335" t="s">
        <v>26</v>
      </c>
      <c r="M15335">
        <v>52.59</v>
      </c>
    </row>
    <row r="15336" spans="1:13" x14ac:dyDescent="0.25">
      <c r="A15336" t="s">
        <v>586</v>
      </c>
      <c r="B15336" t="s">
        <v>28</v>
      </c>
      <c r="C15336" t="s">
        <v>35</v>
      </c>
      <c r="D15336" t="s">
        <v>29</v>
      </c>
      <c r="E15336" s="1">
        <v>109976.17</v>
      </c>
      <c r="F15336" t="s">
        <v>30</v>
      </c>
      <c r="G15336">
        <v>1</v>
      </c>
      <c r="H15336">
        <v>2727</v>
      </c>
      <c r="I15336">
        <v>8482</v>
      </c>
      <c r="J15336">
        <v>18.829999999999998</v>
      </c>
      <c r="K15336">
        <v>40.98</v>
      </c>
      <c r="L15336" t="s">
        <v>48</v>
      </c>
      <c r="M15336">
        <v>25.91</v>
      </c>
    </row>
    <row r="15337" spans="1:13" hidden="1" x14ac:dyDescent="0.25">
      <c r="A15337" t="s">
        <v>337</v>
      </c>
      <c r="B15337" t="s">
        <v>20</v>
      </c>
      <c r="C15337" t="s">
        <v>35</v>
      </c>
      <c r="D15337" t="s">
        <v>24</v>
      </c>
      <c r="E15337" s="1">
        <v>61943.43</v>
      </c>
      <c r="F15337" t="s">
        <v>25</v>
      </c>
      <c r="G15337">
        <v>10</v>
      </c>
      <c r="H15337">
        <v>7844</v>
      </c>
      <c r="I15337">
        <v>6470</v>
      </c>
      <c r="J15337">
        <v>88.36</v>
      </c>
      <c r="K15337">
        <v>70.95</v>
      </c>
      <c r="L15337" t="s">
        <v>33</v>
      </c>
      <c r="M15337">
        <v>50.6</v>
      </c>
    </row>
    <row r="15338" spans="1:13" hidden="1" x14ac:dyDescent="0.25">
      <c r="A15338" t="s">
        <v>189</v>
      </c>
      <c r="B15338" t="s">
        <v>34</v>
      </c>
      <c r="C15338" t="s">
        <v>35</v>
      </c>
      <c r="D15338" t="s">
        <v>24</v>
      </c>
      <c r="E15338" s="1">
        <v>83572.34</v>
      </c>
      <c r="F15338" t="s">
        <v>45</v>
      </c>
      <c r="G15338">
        <v>20</v>
      </c>
      <c r="H15338">
        <v>1681</v>
      </c>
      <c r="I15338">
        <v>1177</v>
      </c>
      <c r="J15338">
        <v>98.15</v>
      </c>
      <c r="K15338">
        <v>34.5</v>
      </c>
      <c r="L15338" t="s">
        <v>42</v>
      </c>
      <c r="M15338">
        <v>48.36</v>
      </c>
    </row>
    <row r="15339" spans="1:13" hidden="1" x14ac:dyDescent="0.25">
      <c r="A15339" t="s">
        <v>361</v>
      </c>
      <c r="B15339" t="s">
        <v>20</v>
      </c>
      <c r="C15339" t="s">
        <v>15</v>
      </c>
      <c r="D15339" t="s">
        <v>24</v>
      </c>
      <c r="E15339" s="1">
        <v>65823.12</v>
      </c>
      <c r="F15339" t="s">
        <v>25</v>
      </c>
      <c r="G15339">
        <v>0</v>
      </c>
      <c r="H15339">
        <v>6477</v>
      </c>
      <c r="I15339">
        <v>3179</v>
      </c>
      <c r="J15339">
        <v>91.35</v>
      </c>
      <c r="K15339">
        <v>6.89</v>
      </c>
      <c r="L15339" t="s">
        <v>31</v>
      </c>
      <c r="M15339">
        <v>55.16</v>
      </c>
    </row>
    <row r="15340" spans="1:13" hidden="1" x14ac:dyDescent="0.25">
      <c r="A15340" t="s">
        <v>144</v>
      </c>
      <c r="B15340" t="s">
        <v>34</v>
      </c>
      <c r="C15340" t="s">
        <v>35</v>
      </c>
      <c r="D15340" t="s">
        <v>24</v>
      </c>
      <c r="E15340" s="1">
        <v>69930.92</v>
      </c>
      <c r="F15340" t="s">
        <v>25</v>
      </c>
      <c r="G15340">
        <v>2</v>
      </c>
      <c r="H15340">
        <v>5079</v>
      </c>
      <c r="I15340">
        <v>2783</v>
      </c>
      <c r="J15340">
        <v>47.12</v>
      </c>
      <c r="K15340">
        <v>24.18</v>
      </c>
      <c r="L15340" t="s">
        <v>18</v>
      </c>
      <c r="M15340">
        <v>68.05</v>
      </c>
    </row>
    <row r="15341" spans="1:13" x14ac:dyDescent="0.25">
      <c r="A15341" t="s">
        <v>276</v>
      </c>
      <c r="B15341" t="s">
        <v>54</v>
      </c>
      <c r="C15341" t="s">
        <v>15</v>
      </c>
      <c r="D15341" t="s">
        <v>29</v>
      </c>
      <c r="E15341" s="1">
        <v>77855.289999999994</v>
      </c>
      <c r="F15341" t="s">
        <v>30</v>
      </c>
      <c r="G15341">
        <v>5</v>
      </c>
      <c r="H15341">
        <v>868</v>
      </c>
      <c r="I15341">
        <v>6687</v>
      </c>
      <c r="J15341">
        <v>99.56</v>
      </c>
      <c r="K15341">
        <v>11.43</v>
      </c>
      <c r="L15341" t="s">
        <v>31</v>
      </c>
      <c r="M15341">
        <v>30.8</v>
      </c>
    </row>
    <row r="15342" spans="1:13" x14ac:dyDescent="0.25">
      <c r="A15342" t="s">
        <v>210</v>
      </c>
      <c r="B15342" t="s">
        <v>28</v>
      </c>
      <c r="C15342" t="s">
        <v>15</v>
      </c>
      <c r="D15342" t="s">
        <v>29</v>
      </c>
      <c r="E15342" s="1">
        <v>78745.59</v>
      </c>
      <c r="F15342" t="s">
        <v>45</v>
      </c>
      <c r="G15342">
        <v>3</v>
      </c>
      <c r="H15342">
        <v>5309</v>
      </c>
      <c r="I15342">
        <v>9957</v>
      </c>
      <c r="J15342">
        <v>3.61</v>
      </c>
      <c r="K15342">
        <v>44.54</v>
      </c>
      <c r="L15342" t="s">
        <v>48</v>
      </c>
      <c r="M15342">
        <v>25.66</v>
      </c>
    </row>
    <row r="15343" spans="1:13" x14ac:dyDescent="0.25">
      <c r="A15343" t="s">
        <v>79</v>
      </c>
      <c r="B15343" t="s">
        <v>39</v>
      </c>
      <c r="C15343" t="s">
        <v>35</v>
      </c>
      <c r="D15343" t="s">
        <v>29</v>
      </c>
      <c r="E15343" s="1">
        <v>132714.1</v>
      </c>
      <c r="F15343" t="s">
        <v>30</v>
      </c>
      <c r="G15343">
        <v>7</v>
      </c>
      <c r="H15343">
        <v>4706</v>
      </c>
      <c r="I15343">
        <v>9423</v>
      </c>
      <c r="J15343">
        <v>44.18</v>
      </c>
      <c r="K15343">
        <v>83.69</v>
      </c>
      <c r="L15343" t="s">
        <v>18</v>
      </c>
      <c r="M15343">
        <v>75.59</v>
      </c>
    </row>
    <row r="15344" spans="1:13" x14ac:dyDescent="0.25">
      <c r="A15344" t="s">
        <v>322</v>
      </c>
      <c r="B15344" t="s">
        <v>23</v>
      </c>
      <c r="C15344" t="s">
        <v>15</v>
      </c>
      <c r="D15344" t="s">
        <v>29</v>
      </c>
      <c r="E15344" s="1">
        <v>51277.46</v>
      </c>
      <c r="F15344" t="s">
        <v>25</v>
      </c>
      <c r="G15344">
        <v>14</v>
      </c>
      <c r="H15344">
        <v>3563</v>
      </c>
      <c r="I15344">
        <v>6192</v>
      </c>
      <c r="J15344">
        <v>21.64</v>
      </c>
      <c r="K15344">
        <v>22.7</v>
      </c>
      <c r="L15344" t="s">
        <v>33</v>
      </c>
      <c r="M15344">
        <v>50.97</v>
      </c>
    </row>
    <row r="15345" spans="1:13" hidden="1" x14ac:dyDescent="0.25">
      <c r="A15345" t="s">
        <v>72</v>
      </c>
      <c r="B15345" t="s">
        <v>54</v>
      </c>
      <c r="C15345" t="s">
        <v>35</v>
      </c>
      <c r="D15345" t="s">
        <v>16</v>
      </c>
      <c r="E15345" s="1">
        <v>50641.85</v>
      </c>
      <c r="F15345" t="s">
        <v>45</v>
      </c>
      <c r="G15345">
        <v>20</v>
      </c>
      <c r="H15345">
        <v>2326</v>
      </c>
      <c r="I15345">
        <v>2391</v>
      </c>
      <c r="J15345">
        <v>3.63</v>
      </c>
      <c r="K15345">
        <v>35.020000000000003</v>
      </c>
      <c r="L15345" t="s">
        <v>26</v>
      </c>
      <c r="M15345">
        <v>39.39</v>
      </c>
    </row>
    <row r="15346" spans="1:13" hidden="1" x14ac:dyDescent="0.25">
      <c r="A15346" t="s">
        <v>148</v>
      </c>
      <c r="B15346" t="s">
        <v>51</v>
      </c>
      <c r="C15346" t="s">
        <v>15</v>
      </c>
      <c r="D15346" t="s">
        <v>24</v>
      </c>
      <c r="E15346" s="1">
        <v>78588.84</v>
      </c>
      <c r="F15346" t="s">
        <v>17</v>
      </c>
      <c r="G15346">
        <v>16</v>
      </c>
      <c r="H15346">
        <v>9120</v>
      </c>
      <c r="I15346">
        <v>1908</v>
      </c>
      <c r="J15346">
        <v>20.69</v>
      </c>
      <c r="K15346">
        <v>54.81</v>
      </c>
      <c r="L15346" t="s">
        <v>31</v>
      </c>
      <c r="M15346">
        <v>26.66</v>
      </c>
    </row>
    <row r="15347" spans="1:13" x14ac:dyDescent="0.25">
      <c r="A15347" t="s">
        <v>170</v>
      </c>
      <c r="B15347" t="s">
        <v>54</v>
      </c>
      <c r="C15347" t="s">
        <v>15</v>
      </c>
      <c r="D15347" t="s">
        <v>29</v>
      </c>
      <c r="E15347" s="1">
        <v>146337.96</v>
      </c>
      <c r="F15347" t="s">
        <v>30</v>
      </c>
      <c r="G15347">
        <v>6</v>
      </c>
      <c r="H15347">
        <v>8635</v>
      </c>
      <c r="I15347">
        <v>926</v>
      </c>
      <c r="J15347">
        <v>84.98</v>
      </c>
      <c r="K15347">
        <v>37.020000000000003</v>
      </c>
      <c r="L15347" t="s">
        <v>26</v>
      </c>
      <c r="M15347">
        <v>50</v>
      </c>
    </row>
    <row r="15348" spans="1:13" x14ac:dyDescent="0.25">
      <c r="A15348" t="s">
        <v>27</v>
      </c>
      <c r="B15348" t="s">
        <v>28</v>
      </c>
      <c r="C15348" t="s">
        <v>15</v>
      </c>
      <c r="D15348" t="s">
        <v>29</v>
      </c>
      <c r="E15348" s="1">
        <v>33946.269999999997</v>
      </c>
      <c r="F15348" t="s">
        <v>45</v>
      </c>
      <c r="G15348">
        <v>18</v>
      </c>
      <c r="H15348">
        <v>2546</v>
      </c>
      <c r="I15348">
        <v>9830</v>
      </c>
      <c r="J15348">
        <v>9.24</v>
      </c>
      <c r="K15348">
        <v>8.86</v>
      </c>
      <c r="L15348" t="s">
        <v>42</v>
      </c>
      <c r="M15348">
        <v>33.21</v>
      </c>
    </row>
    <row r="15349" spans="1:13" x14ac:dyDescent="0.25">
      <c r="A15349" t="s">
        <v>430</v>
      </c>
      <c r="B15349" t="s">
        <v>20</v>
      </c>
      <c r="C15349" t="s">
        <v>15</v>
      </c>
      <c r="D15349" t="s">
        <v>29</v>
      </c>
      <c r="E15349" s="1">
        <v>145879.37</v>
      </c>
      <c r="F15349" t="s">
        <v>37</v>
      </c>
      <c r="G15349">
        <v>0</v>
      </c>
      <c r="H15349">
        <v>3295</v>
      </c>
      <c r="I15349">
        <v>9727</v>
      </c>
      <c r="J15349">
        <v>36.54</v>
      </c>
      <c r="K15349">
        <v>9.3000000000000007</v>
      </c>
      <c r="L15349" t="s">
        <v>48</v>
      </c>
      <c r="M15349">
        <v>78.63</v>
      </c>
    </row>
    <row r="15350" spans="1:13" x14ac:dyDescent="0.25">
      <c r="A15350" t="s">
        <v>166</v>
      </c>
      <c r="B15350" t="s">
        <v>39</v>
      </c>
      <c r="C15350" t="s">
        <v>15</v>
      </c>
      <c r="D15350" t="s">
        <v>29</v>
      </c>
      <c r="E15350" s="1">
        <v>141629.21</v>
      </c>
      <c r="F15350" t="s">
        <v>45</v>
      </c>
      <c r="G15350">
        <v>14</v>
      </c>
      <c r="H15350">
        <v>3231</v>
      </c>
      <c r="I15350">
        <v>9165</v>
      </c>
      <c r="J15350">
        <v>14.1</v>
      </c>
      <c r="K15350">
        <v>26.89</v>
      </c>
      <c r="L15350" t="s">
        <v>21</v>
      </c>
      <c r="M15350">
        <v>39</v>
      </c>
    </row>
    <row r="15351" spans="1:13" hidden="1" x14ac:dyDescent="0.25">
      <c r="A15351" t="s">
        <v>252</v>
      </c>
      <c r="B15351" t="s">
        <v>54</v>
      </c>
      <c r="C15351" t="s">
        <v>35</v>
      </c>
      <c r="D15351" t="s">
        <v>24</v>
      </c>
      <c r="E15351" s="1">
        <v>109917.81</v>
      </c>
      <c r="F15351" t="s">
        <v>17</v>
      </c>
      <c r="G15351">
        <v>13</v>
      </c>
      <c r="H15351">
        <v>8891</v>
      </c>
      <c r="I15351">
        <v>5500</v>
      </c>
      <c r="J15351">
        <v>80.77</v>
      </c>
      <c r="K15351">
        <v>90.9</v>
      </c>
      <c r="L15351" t="s">
        <v>48</v>
      </c>
      <c r="M15351">
        <v>37.049999999999997</v>
      </c>
    </row>
    <row r="15352" spans="1:13" hidden="1" x14ac:dyDescent="0.25">
      <c r="A15352" t="s">
        <v>302</v>
      </c>
      <c r="B15352" t="s">
        <v>54</v>
      </c>
      <c r="C15352" t="s">
        <v>15</v>
      </c>
      <c r="D15352" t="s">
        <v>24</v>
      </c>
      <c r="E15352" s="1">
        <v>149997.75</v>
      </c>
      <c r="F15352" t="s">
        <v>45</v>
      </c>
      <c r="G15352">
        <v>8</v>
      </c>
      <c r="H15352">
        <v>5940</v>
      </c>
      <c r="I15352">
        <v>4583</v>
      </c>
      <c r="J15352">
        <v>43.76</v>
      </c>
      <c r="K15352">
        <v>45.86</v>
      </c>
      <c r="L15352" t="s">
        <v>31</v>
      </c>
      <c r="M15352">
        <v>64.77</v>
      </c>
    </row>
    <row r="15353" spans="1:13" hidden="1" x14ac:dyDescent="0.25">
      <c r="A15353" t="s">
        <v>365</v>
      </c>
      <c r="B15353" t="s">
        <v>28</v>
      </c>
      <c r="C15353" t="s">
        <v>15</v>
      </c>
      <c r="D15353" t="s">
        <v>16</v>
      </c>
      <c r="E15353" s="1">
        <v>69031.12</v>
      </c>
      <c r="F15353" t="s">
        <v>45</v>
      </c>
      <c r="G15353">
        <v>12</v>
      </c>
      <c r="H15353">
        <v>3201</v>
      </c>
      <c r="I15353">
        <v>3217</v>
      </c>
      <c r="J15353">
        <v>38.869999999999997</v>
      </c>
      <c r="K15353">
        <v>11.04</v>
      </c>
      <c r="L15353" t="s">
        <v>18</v>
      </c>
      <c r="M15353">
        <v>69.3</v>
      </c>
    </row>
    <row r="15354" spans="1:13" hidden="1" x14ac:dyDescent="0.25">
      <c r="A15354" t="s">
        <v>627</v>
      </c>
      <c r="B15354" t="s">
        <v>28</v>
      </c>
      <c r="C15354" t="s">
        <v>35</v>
      </c>
      <c r="D15354" t="s">
        <v>16</v>
      </c>
      <c r="E15354" s="1">
        <v>139092.69</v>
      </c>
      <c r="F15354" t="s">
        <v>25</v>
      </c>
      <c r="G15354">
        <v>20</v>
      </c>
      <c r="H15354">
        <v>6730</v>
      </c>
      <c r="I15354">
        <v>2163</v>
      </c>
      <c r="J15354">
        <v>96.99</v>
      </c>
      <c r="K15354">
        <v>25.7</v>
      </c>
      <c r="L15354" t="s">
        <v>26</v>
      </c>
      <c r="M15354">
        <v>47.57</v>
      </c>
    </row>
    <row r="15355" spans="1:13" hidden="1" x14ac:dyDescent="0.25">
      <c r="A15355" t="s">
        <v>323</v>
      </c>
      <c r="B15355" t="s">
        <v>51</v>
      </c>
      <c r="C15355" t="s">
        <v>35</v>
      </c>
      <c r="D15355" t="s">
        <v>16</v>
      </c>
      <c r="E15355" s="1">
        <v>74679.039999999994</v>
      </c>
      <c r="F15355" t="s">
        <v>25</v>
      </c>
      <c r="G15355">
        <v>5</v>
      </c>
      <c r="H15355">
        <v>1374</v>
      </c>
      <c r="I15355">
        <v>7428</v>
      </c>
      <c r="J15355">
        <v>22.69</v>
      </c>
      <c r="K15355">
        <v>37.770000000000003</v>
      </c>
      <c r="L15355" t="s">
        <v>58</v>
      </c>
      <c r="M15355">
        <v>62.83</v>
      </c>
    </row>
    <row r="15356" spans="1:13" hidden="1" x14ac:dyDescent="0.25">
      <c r="A15356" t="s">
        <v>216</v>
      </c>
      <c r="B15356" t="s">
        <v>51</v>
      </c>
      <c r="C15356" t="s">
        <v>15</v>
      </c>
      <c r="D15356" t="s">
        <v>16</v>
      </c>
      <c r="E15356" s="1">
        <v>85508.63</v>
      </c>
      <c r="F15356" t="s">
        <v>37</v>
      </c>
      <c r="G15356">
        <v>2</v>
      </c>
      <c r="H15356">
        <v>435</v>
      </c>
      <c r="I15356">
        <v>1648</v>
      </c>
      <c r="J15356">
        <v>87.45</v>
      </c>
      <c r="K15356">
        <v>20.39</v>
      </c>
      <c r="L15356" t="s">
        <v>33</v>
      </c>
      <c r="M15356">
        <v>76.180000000000007</v>
      </c>
    </row>
    <row r="15357" spans="1:13" x14ac:dyDescent="0.25">
      <c r="A15357" t="s">
        <v>455</v>
      </c>
      <c r="B15357" t="s">
        <v>28</v>
      </c>
      <c r="C15357" t="s">
        <v>15</v>
      </c>
      <c r="D15357" t="s">
        <v>29</v>
      </c>
      <c r="E15357" s="1">
        <v>47054.38</v>
      </c>
      <c r="F15357" t="s">
        <v>25</v>
      </c>
      <c r="G15357">
        <v>20</v>
      </c>
      <c r="H15357">
        <v>9391</v>
      </c>
      <c r="I15357">
        <v>3832</v>
      </c>
      <c r="J15357">
        <v>59.05</v>
      </c>
      <c r="K15357">
        <v>63.3</v>
      </c>
      <c r="L15357" t="s">
        <v>26</v>
      </c>
      <c r="M15357">
        <v>74.959999999999994</v>
      </c>
    </row>
    <row r="15358" spans="1:13" hidden="1" x14ac:dyDescent="0.25">
      <c r="A15358" t="s">
        <v>549</v>
      </c>
      <c r="B15358" t="s">
        <v>23</v>
      </c>
      <c r="C15358" t="s">
        <v>35</v>
      </c>
      <c r="D15358" t="s">
        <v>16</v>
      </c>
      <c r="E15358" s="1">
        <v>147839.53</v>
      </c>
      <c r="F15358" t="s">
        <v>17</v>
      </c>
      <c r="G15358">
        <v>1</v>
      </c>
      <c r="H15358">
        <v>6094</v>
      </c>
      <c r="I15358">
        <v>7532</v>
      </c>
      <c r="J15358">
        <v>55.14</v>
      </c>
      <c r="K15358">
        <v>48.17</v>
      </c>
      <c r="L15358" t="s">
        <v>21</v>
      </c>
      <c r="M15358">
        <v>79.66</v>
      </c>
    </row>
    <row r="15359" spans="1:13" x14ac:dyDescent="0.25">
      <c r="A15359" t="s">
        <v>564</v>
      </c>
      <c r="B15359" t="s">
        <v>23</v>
      </c>
      <c r="C15359" t="s">
        <v>35</v>
      </c>
      <c r="D15359" t="s">
        <v>29</v>
      </c>
      <c r="E15359" s="1">
        <v>79886.7</v>
      </c>
      <c r="F15359" t="s">
        <v>45</v>
      </c>
      <c r="G15359">
        <v>16</v>
      </c>
      <c r="H15359">
        <v>4704</v>
      </c>
      <c r="I15359">
        <v>1319</v>
      </c>
      <c r="J15359">
        <v>35.22</v>
      </c>
      <c r="K15359">
        <v>88.42</v>
      </c>
      <c r="L15359" t="s">
        <v>48</v>
      </c>
      <c r="M15359">
        <v>64.400000000000006</v>
      </c>
    </row>
    <row r="15360" spans="1:13" hidden="1" x14ac:dyDescent="0.25">
      <c r="A15360" t="s">
        <v>589</v>
      </c>
      <c r="B15360" t="s">
        <v>23</v>
      </c>
      <c r="C15360" t="s">
        <v>35</v>
      </c>
      <c r="D15360" t="s">
        <v>16</v>
      </c>
      <c r="E15360" s="1">
        <v>127330.29</v>
      </c>
      <c r="F15360" t="s">
        <v>45</v>
      </c>
      <c r="G15360">
        <v>13</v>
      </c>
      <c r="H15360">
        <v>1233</v>
      </c>
      <c r="I15360">
        <v>8676</v>
      </c>
      <c r="J15360">
        <v>73.069999999999993</v>
      </c>
      <c r="K15360">
        <v>12.51</v>
      </c>
      <c r="L15360" t="s">
        <v>31</v>
      </c>
      <c r="M15360">
        <v>57.42</v>
      </c>
    </row>
    <row r="15361" spans="1:13" hidden="1" x14ac:dyDescent="0.25">
      <c r="A15361" t="s">
        <v>126</v>
      </c>
      <c r="B15361" t="s">
        <v>14</v>
      </c>
      <c r="C15361" t="s">
        <v>15</v>
      </c>
      <c r="D15361" t="s">
        <v>24</v>
      </c>
      <c r="E15361" s="1">
        <v>76939.27</v>
      </c>
      <c r="F15361" t="s">
        <v>25</v>
      </c>
      <c r="G15361">
        <v>9</v>
      </c>
      <c r="H15361">
        <v>2551</v>
      </c>
      <c r="I15361">
        <v>2469</v>
      </c>
      <c r="J15361">
        <v>27.77</v>
      </c>
      <c r="K15361">
        <v>85.2</v>
      </c>
      <c r="L15361" t="s">
        <v>21</v>
      </c>
      <c r="M15361">
        <v>36.76</v>
      </c>
    </row>
    <row r="15362" spans="1:13" x14ac:dyDescent="0.25">
      <c r="A15362" t="s">
        <v>550</v>
      </c>
      <c r="B15362" t="s">
        <v>51</v>
      </c>
      <c r="C15362" t="s">
        <v>15</v>
      </c>
      <c r="D15362" t="s">
        <v>29</v>
      </c>
      <c r="E15362" s="1">
        <v>78080.02</v>
      </c>
      <c r="F15362" t="s">
        <v>17</v>
      </c>
      <c r="G15362">
        <v>10</v>
      </c>
      <c r="H15362">
        <v>4951</v>
      </c>
      <c r="I15362">
        <v>4980</v>
      </c>
      <c r="J15362">
        <v>36.57</v>
      </c>
      <c r="K15362">
        <v>19.600000000000001</v>
      </c>
      <c r="L15362" t="s">
        <v>58</v>
      </c>
      <c r="M15362">
        <v>41.05</v>
      </c>
    </row>
    <row r="15363" spans="1:13" x14ac:dyDescent="0.25">
      <c r="A15363" t="s">
        <v>519</v>
      </c>
      <c r="B15363" t="s">
        <v>23</v>
      </c>
      <c r="C15363" t="s">
        <v>35</v>
      </c>
      <c r="D15363" t="s">
        <v>29</v>
      </c>
      <c r="E15363" s="1">
        <v>103890.36</v>
      </c>
      <c r="F15363" t="s">
        <v>30</v>
      </c>
      <c r="G15363">
        <v>10</v>
      </c>
      <c r="H15363">
        <v>6055</v>
      </c>
      <c r="I15363">
        <v>6668</v>
      </c>
      <c r="J15363">
        <v>93.07</v>
      </c>
      <c r="K15363">
        <v>81.819999999999993</v>
      </c>
      <c r="L15363" t="s">
        <v>42</v>
      </c>
      <c r="M15363">
        <v>63.23</v>
      </c>
    </row>
    <row r="15364" spans="1:13" x14ac:dyDescent="0.25">
      <c r="A15364" t="s">
        <v>364</v>
      </c>
      <c r="B15364" t="s">
        <v>23</v>
      </c>
      <c r="C15364" t="s">
        <v>35</v>
      </c>
      <c r="D15364" t="s">
        <v>29</v>
      </c>
      <c r="E15364" s="1">
        <v>43086.93</v>
      </c>
      <c r="F15364" t="s">
        <v>17</v>
      </c>
      <c r="G15364">
        <v>2</v>
      </c>
      <c r="H15364">
        <v>1715</v>
      </c>
      <c r="I15364">
        <v>660</v>
      </c>
      <c r="J15364">
        <v>78.47</v>
      </c>
      <c r="K15364">
        <v>8.0500000000000007</v>
      </c>
      <c r="L15364" t="s">
        <v>48</v>
      </c>
      <c r="M15364">
        <v>74.73</v>
      </c>
    </row>
    <row r="15365" spans="1:13" x14ac:dyDescent="0.25">
      <c r="A15365" t="s">
        <v>634</v>
      </c>
      <c r="B15365" t="s">
        <v>39</v>
      </c>
      <c r="C15365" t="s">
        <v>35</v>
      </c>
      <c r="D15365" t="s">
        <v>29</v>
      </c>
      <c r="E15365" s="1">
        <v>133563.88</v>
      </c>
      <c r="F15365" t="s">
        <v>37</v>
      </c>
      <c r="G15365">
        <v>11</v>
      </c>
      <c r="H15365">
        <v>1978</v>
      </c>
      <c r="I15365">
        <v>9945</v>
      </c>
      <c r="J15365">
        <v>55.09</v>
      </c>
      <c r="K15365">
        <v>56.95</v>
      </c>
      <c r="L15365" t="s">
        <v>31</v>
      </c>
      <c r="M15365">
        <v>31.76</v>
      </c>
    </row>
    <row r="15366" spans="1:13" hidden="1" x14ac:dyDescent="0.25">
      <c r="A15366" t="s">
        <v>491</v>
      </c>
      <c r="B15366" t="s">
        <v>51</v>
      </c>
      <c r="C15366" t="s">
        <v>15</v>
      </c>
      <c r="D15366" t="s">
        <v>24</v>
      </c>
      <c r="E15366" s="1">
        <v>90663.49</v>
      </c>
      <c r="F15366" t="s">
        <v>37</v>
      </c>
      <c r="G15366">
        <v>6</v>
      </c>
      <c r="H15366">
        <v>9127</v>
      </c>
      <c r="I15366">
        <v>6249</v>
      </c>
      <c r="J15366">
        <v>59.81</v>
      </c>
      <c r="K15366">
        <v>38.29</v>
      </c>
      <c r="L15366" t="s">
        <v>31</v>
      </c>
      <c r="M15366">
        <v>42.47</v>
      </c>
    </row>
    <row r="15367" spans="1:13" hidden="1" x14ac:dyDescent="0.25">
      <c r="A15367" t="s">
        <v>468</v>
      </c>
      <c r="B15367" t="s">
        <v>23</v>
      </c>
      <c r="C15367" t="s">
        <v>35</v>
      </c>
      <c r="D15367" t="s">
        <v>16</v>
      </c>
      <c r="E15367" s="1">
        <v>33826.230000000003</v>
      </c>
      <c r="F15367" t="s">
        <v>37</v>
      </c>
      <c r="G15367">
        <v>20</v>
      </c>
      <c r="H15367">
        <v>2488</v>
      </c>
      <c r="I15367">
        <v>5687</v>
      </c>
      <c r="J15367">
        <v>77.33</v>
      </c>
      <c r="K15367">
        <v>82.94</v>
      </c>
      <c r="L15367" t="s">
        <v>48</v>
      </c>
      <c r="M15367">
        <v>49.34</v>
      </c>
    </row>
    <row r="15368" spans="1:13" hidden="1" x14ac:dyDescent="0.25">
      <c r="A15368" t="s">
        <v>177</v>
      </c>
      <c r="B15368" t="s">
        <v>14</v>
      </c>
      <c r="C15368" t="s">
        <v>35</v>
      </c>
      <c r="D15368" t="s">
        <v>16</v>
      </c>
      <c r="E15368" s="1">
        <v>41744.339999999997</v>
      </c>
      <c r="F15368" t="s">
        <v>37</v>
      </c>
      <c r="G15368">
        <v>7</v>
      </c>
      <c r="H15368">
        <v>4429</v>
      </c>
      <c r="I15368">
        <v>6608</v>
      </c>
      <c r="J15368">
        <v>64.59</v>
      </c>
      <c r="K15368">
        <v>38.99</v>
      </c>
      <c r="L15368" t="s">
        <v>31</v>
      </c>
      <c r="M15368">
        <v>39.770000000000003</v>
      </c>
    </row>
    <row r="15369" spans="1:13" x14ac:dyDescent="0.25">
      <c r="A15369" t="s">
        <v>265</v>
      </c>
      <c r="B15369" t="s">
        <v>20</v>
      </c>
      <c r="C15369" t="s">
        <v>15</v>
      </c>
      <c r="D15369" t="s">
        <v>29</v>
      </c>
      <c r="E15369" s="1">
        <v>119012.26</v>
      </c>
      <c r="F15369" t="s">
        <v>25</v>
      </c>
      <c r="G15369">
        <v>19</v>
      </c>
      <c r="H15369">
        <v>6988</v>
      </c>
      <c r="I15369">
        <v>8087</v>
      </c>
      <c r="J15369">
        <v>55.85</v>
      </c>
      <c r="K15369">
        <v>87.8</v>
      </c>
      <c r="L15369" t="s">
        <v>33</v>
      </c>
      <c r="M15369">
        <v>48.09</v>
      </c>
    </row>
    <row r="15370" spans="1:13" x14ac:dyDescent="0.25">
      <c r="A15370" t="s">
        <v>483</v>
      </c>
      <c r="B15370" t="s">
        <v>39</v>
      </c>
      <c r="C15370" t="s">
        <v>15</v>
      </c>
      <c r="D15370" t="s">
        <v>29</v>
      </c>
      <c r="E15370" s="1">
        <v>33181.449999999997</v>
      </c>
      <c r="F15370" t="s">
        <v>45</v>
      </c>
      <c r="G15370">
        <v>9</v>
      </c>
      <c r="H15370">
        <v>2352</v>
      </c>
      <c r="I15370">
        <v>856</v>
      </c>
      <c r="J15370">
        <v>85.51</v>
      </c>
      <c r="K15370">
        <v>68.87</v>
      </c>
      <c r="L15370" t="s">
        <v>42</v>
      </c>
      <c r="M15370">
        <v>39.090000000000003</v>
      </c>
    </row>
    <row r="15371" spans="1:13" hidden="1" x14ac:dyDescent="0.25">
      <c r="A15371" t="s">
        <v>319</v>
      </c>
      <c r="B15371" t="s">
        <v>14</v>
      </c>
      <c r="C15371" t="s">
        <v>35</v>
      </c>
      <c r="D15371" t="s">
        <v>16</v>
      </c>
      <c r="E15371" s="1">
        <v>93784.26</v>
      </c>
      <c r="F15371" t="s">
        <v>17</v>
      </c>
      <c r="G15371">
        <v>3</v>
      </c>
      <c r="H15371">
        <v>1617</v>
      </c>
      <c r="I15371">
        <v>2075</v>
      </c>
      <c r="J15371">
        <v>91.47</v>
      </c>
      <c r="K15371">
        <v>29.24</v>
      </c>
      <c r="L15371" t="s">
        <v>42</v>
      </c>
      <c r="M15371">
        <v>58.41</v>
      </c>
    </row>
    <row r="15372" spans="1:13" hidden="1" x14ac:dyDescent="0.25">
      <c r="A15372" t="s">
        <v>635</v>
      </c>
      <c r="B15372" t="s">
        <v>39</v>
      </c>
      <c r="C15372" t="s">
        <v>15</v>
      </c>
      <c r="D15372" t="s">
        <v>16</v>
      </c>
      <c r="E15372" s="1">
        <v>56625.59</v>
      </c>
      <c r="F15372" t="s">
        <v>17</v>
      </c>
      <c r="G15372">
        <v>18</v>
      </c>
      <c r="H15372">
        <v>5836</v>
      </c>
      <c r="I15372">
        <v>2163</v>
      </c>
      <c r="J15372">
        <v>64.239999999999995</v>
      </c>
      <c r="K15372">
        <v>91.54</v>
      </c>
      <c r="L15372" t="s">
        <v>42</v>
      </c>
      <c r="M15372">
        <v>52.67</v>
      </c>
    </row>
    <row r="15373" spans="1:13" x14ac:dyDescent="0.25">
      <c r="A15373" t="s">
        <v>114</v>
      </c>
      <c r="B15373" t="s">
        <v>14</v>
      </c>
      <c r="C15373" t="s">
        <v>35</v>
      </c>
      <c r="D15373" t="s">
        <v>29</v>
      </c>
      <c r="E15373" s="1">
        <v>139593.01999999999</v>
      </c>
      <c r="F15373" t="s">
        <v>25</v>
      </c>
      <c r="G15373">
        <v>11</v>
      </c>
      <c r="H15373">
        <v>4796</v>
      </c>
      <c r="I15373">
        <v>6900</v>
      </c>
      <c r="J15373">
        <v>96.86</v>
      </c>
      <c r="K15373">
        <v>42.76</v>
      </c>
      <c r="L15373" t="s">
        <v>26</v>
      </c>
      <c r="M15373">
        <v>78.849999999999994</v>
      </c>
    </row>
    <row r="15374" spans="1:13" x14ac:dyDescent="0.25">
      <c r="A15374" t="s">
        <v>604</v>
      </c>
      <c r="B15374" t="s">
        <v>28</v>
      </c>
      <c r="C15374" t="s">
        <v>15</v>
      </c>
      <c r="D15374" t="s">
        <v>29</v>
      </c>
      <c r="E15374" s="1">
        <v>93638.45</v>
      </c>
      <c r="F15374" t="s">
        <v>45</v>
      </c>
      <c r="G15374">
        <v>17</v>
      </c>
      <c r="H15374">
        <v>9759</v>
      </c>
      <c r="I15374">
        <v>3307</v>
      </c>
      <c r="J15374">
        <v>90.56</v>
      </c>
      <c r="K15374">
        <v>7.73</v>
      </c>
      <c r="L15374" t="s">
        <v>26</v>
      </c>
      <c r="M15374">
        <v>21.2</v>
      </c>
    </row>
    <row r="15375" spans="1:13" x14ac:dyDescent="0.25">
      <c r="A15375" t="s">
        <v>165</v>
      </c>
      <c r="B15375" t="s">
        <v>28</v>
      </c>
      <c r="C15375" t="s">
        <v>35</v>
      </c>
      <c r="D15375" t="s">
        <v>29</v>
      </c>
      <c r="E15375" s="1">
        <v>84835.56</v>
      </c>
      <c r="F15375" t="s">
        <v>45</v>
      </c>
      <c r="G15375">
        <v>3</v>
      </c>
      <c r="H15375">
        <v>7457</v>
      </c>
      <c r="I15375">
        <v>2501</v>
      </c>
      <c r="J15375">
        <v>88.47</v>
      </c>
      <c r="K15375">
        <v>21.2</v>
      </c>
      <c r="L15375" t="s">
        <v>42</v>
      </c>
      <c r="M15375">
        <v>51.78</v>
      </c>
    </row>
    <row r="15376" spans="1:13" x14ac:dyDescent="0.25">
      <c r="A15376" t="s">
        <v>670</v>
      </c>
      <c r="B15376" t="s">
        <v>51</v>
      </c>
      <c r="C15376" t="s">
        <v>35</v>
      </c>
      <c r="D15376" t="s">
        <v>29</v>
      </c>
      <c r="E15376" s="1">
        <v>55129.13</v>
      </c>
      <c r="F15376" t="s">
        <v>25</v>
      </c>
      <c r="G15376">
        <v>17</v>
      </c>
      <c r="H15376">
        <v>8327</v>
      </c>
      <c r="I15376">
        <v>8932</v>
      </c>
      <c r="J15376">
        <v>31.97</v>
      </c>
      <c r="K15376">
        <v>98.67</v>
      </c>
      <c r="L15376" t="s">
        <v>33</v>
      </c>
      <c r="M15376">
        <v>21.72</v>
      </c>
    </row>
    <row r="15377" spans="1:13" hidden="1" x14ac:dyDescent="0.25">
      <c r="A15377" t="s">
        <v>481</v>
      </c>
      <c r="B15377" t="s">
        <v>23</v>
      </c>
      <c r="C15377" t="s">
        <v>35</v>
      </c>
      <c r="D15377" t="s">
        <v>24</v>
      </c>
      <c r="E15377" s="1">
        <v>57175.17</v>
      </c>
      <c r="F15377" t="s">
        <v>17</v>
      </c>
      <c r="G15377">
        <v>9</v>
      </c>
      <c r="H15377">
        <v>5732</v>
      </c>
      <c r="I15377">
        <v>2603</v>
      </c>
      <c r="J15377">
        <v>76.67</v>
      </c>
      <c r="K15377">
        <v>21.78</v>
      </c>
      <c r="L15377" t="s">
        <v>31</v>
      </c>
      <c r="M15377">
        <v>48.81</v>
      </c>
    </row>
    <row r="15378" spans="1:13" x14ac:dyDescent="0.25">
      <c r="A15378" t="s">
        <v>439</v>
      </c>
      <c r="B15378" t="s">
        <v>54</v>
      </c>
      <c r="C15378" t="s">
        <v>15</v>
      </c>
      <c r="D15378" t="s">
        <v>29</v>
      </c>
      <c r="E15378" s="1">
        <v>115038.96</v>
      </c>
      <c r="F15378" t="s">
        <v>30</v>
      </c>
      <c r="G15378">
        <v>8</v>
      </c>
      <c r="H15378">
        <v>8932</v>
      </c>
      <c r="I15378">
        <v>9790</v>
      </c>
      <c r="J15378">
        <v>41.15</v>
      </c>
      <c r="K15378">
        <v>84.63</v>
      </c>
      <c r="L15378" t="s">
        <v>48</v>
      </c>
      <c r="M15378">
        <v>35.35</v>
      </c>
    </row>
    <row r="15379" spans="1:13" hidden="1" x14ac:dyDescent="0.25">
      <c r="A15379" t="s">
        <v>590</v>
      </c>
      <c r="B15379" t="s">
        <v>39</v>
      </c>
      <c r="C15379" t="s">
        <v>35</v>
      </c>
      <c r="D15379" t="s">
        <v>16</v>
      </c>
      <c r="E15379" s="1">
        <v>87740.13</v>
      </c>
      <c r="F15379" t="s">
        <v>25</v>
      </c>
      <c r="G15379">
        <v>11</v>
      </c>
      <c r="H15379">
        <v>3806</v>
      </c>
      <c r="I15379">
        <v>2988</v>
      </c>
      <c r="J15379">
        <v>55.93</v>
      </c>
      <c r="K15379">
        <v>64.709999999999994</v>
      </c>
      <c r="L15379" t="s">
        <v>42</v>
      </c>
      <c r="M15379">
        <v>20.5</v>
      </c>
    </row>
    <row r="15380" spans="1:13" x14ac:dyDescent="0.25">
      <c r="A15380" t="s">
        <v>630</v>
      </c>
      <c r="B15380" t="s">
        <v>28</v>
      </c>
      <c r="C15380" t="s">
        <v>15</v>
      </c>
      <c r="D15380" t="s">
        <v>29</v>
      </c>
      <c r="E15380" s="1">
        <v>32417</v>
      </c>
      <c r="F15380" t="s">
        <v>30</v>
      </c>
      <c r="G15380">
        <v>18</v>
      </c>
      <c r="H15380">
        <v>755</v>
      </c>
      <c r="I15380">
        <v>5219</v>
      </c>
      <c r="J15380">
        <v>3.54</v>
      </c>
      <c r="K15380">
        <v>52.79</v>
      </c>
      <c r="L15380" t="s">
        <v>21</v>
      </c>
      <c r="M15380">
        <v>39.119999999999997</v>
      </c>
    </row>
    <row r="15381" spans="1:13" x14ac:dyDescent="0.25">
      <c r="A15381" t="s">
        <v>374</v>
      </c>
      <c r="B15381" t="s">
        <v>51</v>
      </c>
      <c r="C15381" t="s">
        <v>15</v>
      </c>
      <c r="D15381" t="s">
        <v>29</v>
      </c>
      <c r="E15381" s="1">
        <v>99382.69</v>
      </c>
      <c r="F15381" t="s">
        <v>25</v>
      </c>
      <c r="G15381">
        <v>5</v>
      </c>
      <c r="H15381">
        <v>5423</v>
      </c>
      <c r="I15381">
        <v>2638</v>
      </c>
      <c r="J15381">
        <v>2.11</v>
      </c>
      <c r="K15381">
        <v>95.56</v>
      </c>
      <c r="L15381" t="s">
        <v>26</v>
      </c>
      <c r="M15381">
        <v>34.799999999999997</v>
      </c>
    </row>
    <row r="15382" spans="1:13" hidden="1" x14ac:dyDescent="0.25">
      <c r="A15382" t="s">
        <v>153</v>
      </c>
      <c r="B15382" t="s">
        <v>28</v>
      </c>
      <c r="C15382" t="s">
        <v>35</v>
      </c>
      <c r="D15382" t="s">
        <v>24</v>
      </c>
      <c r="E15382" s="1">
        <v>103116.86</v>
      </c>
      <c r="F15382" t="s">
        <v>17</v>
      </c>
      <c r="G15382">
        <v>7</v>
      </c>
      <c r="H15382">
        <v>8266</v>
      </c>
      <c r="I15382">
        <v>4994</v>
      </c>
      <c r="J15382">
        <v>47.98</v>
      </c>
      <c r="K15382">
        <v>74.739999999999995</v>
      </c>
      <c r="L15382" t="s">
        <v>18</v>
      </c>
      <c r="M15382">
        <v>60.76</v>
      </c>
    </row>
    <row r="15383" spans="1:13" x14ac:dyDescent="0.25">
      <c r="A15383" t="s">
        <v>426</v>
      </c>
      <c r="B15383" t="s">
        <v>20</v>
      </c>
      <c r="C15383" t="s">
        <v>15</v>
      </c>
      <c r="D15383" t="s">
        <v>29</v>
      </c>
      <c r="E15383" s="1">
        <v>65669.600000000006</v>
      </c>
      <c r="F15383" t="s">
        <v>37</v>
      </c>
      <c r="G15383">
        <v>12</v>
      </c>
      <c r="H15383">
        <v>7246</v>
      </c>
      <c r="I15383">
        <v>816</v>
      </c>
      <c r="J15383">
        <v>12.69</v>
      </c>
      <c r="K15383">
        <v>25.61</v>
      </c>
      <c r="L15383" t="s">
        <v>31</v>
      </c>
      <c r="M15383">
        <v>55.2</v>
      </c>
    </row>
    <row r="15384" spans="1:13" hidden="1" x14ac:dyDescent="0.25">
      <c r="A15384" t="s">
        <v>303</v>
      </c>
      <c r="B15384" t="s">
        <v>51</v>
      </c>
      <c r="C15384" t="s">
        <v>35</v>
      </c>
      <c r="D15384" t="s">
        <v>16</v>
      </c>
      <c r="E15384" s="1">
        <v>140668.92000000001</v>
      </c>
      <c r="F15384" t="s">
        <v>45</v>
      </c>
      <c r="G15384">
        <v>2</v>
      </c>
      <c r="H15384">
        <v>382</v>
      </c>
      <c r="I15384">
        <v>1426</v>
      </c>
      <c r="J15384">
        <v>10.8</v>
      </c>
      <c r="K15384">
        <v>63.8</v>
      </c>
      <c r="L15384" t="s">
        <v>21</v>
      </c>
      <c r="M15384">
        <v>78.599999999999994</v>
      </c>
    </row>
    <row r="15385" spans="1:13" hidden="1" x14ac:dyDescent="0.25">
      <c r="A15385" t="s">
        <v>273</v>
      </c>
      <c r="B15385" t="s">
        <v>20</v>
      </c>
      <c r="C15385" t="s">
        <v>15</v>
      </c>
      <c r="D15385" t="s">
        <v>24</v>
      </c>
      <c r="E15385" s="1">
        <v>64401.97</v>
      </c>
      <c r="F15385" t="s">
        <v>25</v>
      </c>
      <c r="G15385">
        <v>0</v>
      </c>
      <c r="H15385">
        <v>8337</v>
      </c>
      <c r="I15385">
        <v>4425</v>
      </c>
      <c r="J15385">
        <v>27.24</v>
      </c>
      <c r="K15385">
        <v>22.15</v>
      </c>
      <c r="L15385" t="s">
        <v>31</v>
      </c>
      <c r="M15385">
        <v>65.58</v>
      </c>
    </row>
    <row r="15386" spans="1:13" x14ac:dyDescent="0.25">
      <c r="A15386" t="s">
        <v>139</v>
      </c>
      <c r="B15386" t="s">
        <v>54</v>
      </c>
      <c r="C15386" t="s">
        <v>35</v>
      </c>
      <c r="D15386" t="s">
        <v>29</v>
      </c>
      <c r="E15386" s="1">
        <v>94505.84</v>
      </c>
      <c r="F15386" t="s">
        <v>37</v>
      </c>
      <c r="G15386">
        <v>7</v>
      </c>
      <c r="H15386">
        <v>7527</v>
      </c>
      <c r="I15386">
        <v>9149</v>
      </c>
      <c r="J15386">
        <v>89.3</v>
      </c>
      <c r="K15386">
        <v>9.4499999999999993</v>
      </c>
      <c r="L15386" t="s">
        <v>42</v>
      </c>
      <c r="M15386">
        <v>24.2</v>
      </c>
    </row>
    <row r="15387" spans="1:13" hidden="1" x14ac:dyDescent="0.25">
      <c r="A15387" t="s">
        <v>369</v>
      </c>
      <c r="B15387" t="s">
        <v>23</v>
      </c>
      <c r="C15387" t="s">
        <v>35</v>
      </c>
      <c r="D15387" t="s">
        <v>16</v>
      </c>
      <c r="E15387" s="1">
        <v>132763.94</v>
      </c>
      <c r="F15387" t="s">
        <v>17</v>
      </c>
      <c r="G15387">
        <v>12</v>
      </c>
      <c r="H15387">
        <v>3687</v>
      </c>
      <c r="I15387">
        <v>7744</v>
      </c>
      <c r="J15387">
        <v>86.89</v>
      </c>
      <c r="K15387">
        <v>84</v>
      </c>
      <c r="L15387" t="s">
        <v>31</v>
      </c>
      <c r="M15387">
        <v>61.28</v>
      </c>
    </row>
    <row r="15388" spans="1:13" x14ac:dyDescent="0.25">
      <c r="A15388" t="s">
        <v>351</v>
      </c>
      <c r="B15388" t="s">
        <v>34</v>
      </c>
      <c r="C15388" t="s">
        <v>15</v>
      </c>
      <c r="D15388" t="s">
        <v>29</v>
      </c>
      <c r="E15388" s="1">
        <v>144834.04999999999</v>
      </c>
      <c r="F15388" t="s">
        <v>30</v>
      </c>
      <c r="G15388">
        <v>7</v>
      </c>
      <c r="H15388">
        <v>7524</v>
      </c>
      <c r="I15388">
        <v>2299</v>
      </c>
      <c r="J15388">
        <v>6.48</v>
      </c>
      <c r="K15388">
        <v>10.28</v>
      </c>
      <c r="L15388" t="s">
        <v>26</v>
      </c>
      <c r="M15388">
        <v>23.46</v>
      </c>
    </row>
    <row r="15389" spans="1:13" hidden="1" x14ac:dyDescent="0.25">
      <c r="A15389" t="s">
        <v>169</v>
      </c>
      <c r="B15389" t="s">
        <v>51</v>
      </c>
      <c r="C15389" t="s">
        <v>35</v>
      </c>
      <c r="D15389" t="s">
        <v>24</v>
      </c>
      <c r="E15389" s="1">
        <v>113204.48</v>
      </c>
      <c r="F15389" t="s">
        <v>25</v>
      </c>
      <c r="G15389">
        <v>14</v>
      </c>
      <c r="H15389">
        <v>9573</v>
      </c>
      <c r="I15389">
        <v>1735</v>
      </c>
      <c r="J15389">
        <v>3.58</v>
      </c>
      <c r="K15389">
        <v>26.52</v>
      </c>
      <c r="L15389" t="s">
        <v>18</v>
      </c>
      <c r="M15389">
        <v>37.630000000000003</v>
      </c>
    </row>
    <row r="15390" spans="1:13" hidden="1" x14ac:dyDescent="0.25">
      <c r="A15390" t="s">
        <v>607</v>
      </c>
      <c r="B15390" t="s">
        <v>54</v>
      </c>
      <c r="C15390" t="s">
        <v>15</v>
      </c>
      <c r="D15390" t="s">
        <v>16</v>
      </c>
      <c r="E15390" s="1">
        <v>49375.8</v>
      </c>
      <c r="F15390" t="s">
        <v>25</v>
      </c>
      <c r="G15390">
        <v>3</v>
      </c>
      <c r="H15390">
        <v>8569</v>
      </c>
      <c r="I15390">
        <v>3889</v>
      </c>
      <c r="J15390">
        <v>90.97</v>
      </c>
      <c r="K15390">
        <v>32.799999999999997</v>
      </c>
      <c r="L15390" t="s">
        <v>33</v>
      </c>
      <c r="M15390">
        <v>46.92</v>
      </c>
    </row>
    <row r="15391" spans="1:13" hidden="1" x14ac:dyDescent="0.25">
      <c r="A15391" t="s">
        <v>488</v>
      </c>
      <c r="B15391" t="s">
        <v>20</v>
      </c>
      <c r="C15391" t="s">
        <v>15</v>
      </c>
      <c r="D15391" t="s">
        <v>16</v>
      </c>
      <c r="E15391" s="1">
        <v>39495.199999999997</v>
      </c>
      <c r="F15391" t="s">
        <v>30</v>
      </c>
      <c r="G15391">
        <v>7</v>
      </c>
      <c r="H15391">
        <v>6660</v>
      </c>
      <c r="I15391">
        <v>4079</v>
      </c>
      <c r="J15391">
        <v>17.63</v>
      </c>
      <c r="K15391">
        <v>48.94</v>
      </c>
      <c r="L15391" t="s">
        <v>58</v>
      </c>
      <c r="M15391">
        <v>51.82</v>
      </c>
    </row>
    <row r="15392" spans="1:13" x14ac:dyDescent="0.25">
      <c r="A15392" t="s">
        <v>630</v>
      </c>
      <c r="B15392" t="s">
        <v>54</v>
      </c>
      <c r="C15392" t="s">
        <v>35</v>
      </c>
      <c r="D15392" t="s">
        <v>29</v>
      </c>
      <c r="E15392" s="1">
        <v>57101.42</v>
      </c>
      <c r="F15392" t="s">
        <v>25</v>
      </c>
      <c r="G15392">
        <v>20</v>
      </c>
      <c r="H15392">
        <v>9331</v>
      </c>
      <c r="I15392">
        <v>9343</v>
      </c>
      <c r="J15392">
        <v>20.079999999999998</v>
      </c>
      <c r="K15392">
        <v>80.75</v>
      </c>
      <c r="L15392" t="s">
        <v>31</v>
      </c>
      <c r="M15392">
        <v>72.38</v>
      </c>
    </row>
    <row r="15393" spans="1:13" x14ac:dyDescent="0.25">
      <c r="A15393" t="s">
        <v>182</v>
      </c>
      <c r="B15393" t="s">
        <v>54</v>
      </c>
      <c r="C15393" t="s">
        <v>15</v>
      </c>
      <c r="D15393" t="s">
        <v>29</v>
      </c>
      <c r="E15393" s="1">
        <v>101209.84</v>
      </c>
      <c r="F15393" t="s">
        <v>30</v>
      </c>
      <c r="G15393">
        <v>2</v>
      </c>
      <c r="H15393">
        <v>8457</v>
      </c>
      <c r="I15393">
        <v>4591</v>
      </c>
      <c r="J15393">
        <v>22.93</v>
      </c>
      <c r="K15393">
        <v>32.159999999999997</v>
      </c>
      <c r="L15393" t="s">
        <v>31</v>
      </c>
      <c r="M15393">
        <v>50.92</v>
      </c>
    </row>
    <row r="15394" spans="1:13" hidden="1" x14ac:dyDescent="0.25">
      <c r="A15394" t="s">
        <v>449</v>
      </c>
      <c r="B15394" t="s">
        <v>20</v>
      </c>
      <c r="C15394" t="s">
        <v>15</v>
      </c>
      <c r="D15394" t="s">
        <v>24</v>
      </c>
      <c r="E15394" s="1">
        <v>117183.86</v>
      </c>
      <c r="F15394" t="s">
        <v>37</v>
      </c>
      <c r="G15394">
        <v>13</v>
      </c>
      <c r="H15394">
        <v>104</v>
      </c>
      <c r="I15394">
        <v>4495</v>
      </c>
      <c r="J15394">
        <v>17.41</v>
      </c>
      <c r="K15394">
        <v>76.5</v>
      </c>
      <c r="L15394" t="s">
        <v>31</v>
      </c>
      <c r="M15394">
        <v>39.049999999999997</v>
      </c>
    </row>
    <row r="15395" spans="1:13" x14ac:dyDescent="0.25">
      <c r="A15395" t="s">
        <v>418</v>
      </c>
      <c r="B15395" t="s">
        <v>14</v>
      </c>
      <c r="C15395" t="s">
        <v>35</v>
      </c>
      <c r="D15395" t="s">
        <v>29</v>
      </c>
      <c r="E15395" s="1">
        <v>116688.69</v>
      </c>
      <c r="F15395" t="s">
        <v>30</v>
      </c>
      <c r="G15395">
        <v>20</v>
      </c>
      <c r="H15395">
        <v>2564</v>
      </c>
      <c r="I15395">
        <v>8932</v>
      </c>
      <c r="J15395">
        <v>86.49</v>
      </c>
      <c r="K15395">
        <v>92.88</v>
      </c>
      <c r="L15395" t="s">
        <v>48</v>
      </c>
      <c r="M15395">
        <v>33.549999999999997</v>
      </c>
    </row>
    <row r="15396" spans="1:13" hidden="1" x14ac:dyDescent="0.25">
      <c r="A15396" t="s">
        <v>493</v>
      </c>
      <c r="B15396" t="s">
        <v>39</v>
      </c>
      <c r="C15396" t="s">
        <v>15</v>
      </c>
      <c r="D15396" t="s">
        <v>16</v>
      </c>
      <c r="E15396" s="1">
        <v>53731.17</v>
      </c>
      <c r="F15396" t="s">
        <v>25</v>
      </c>
      <c r="G15396">
        <v>12</v>
      </c>
      <c r="H15396">
        <v>6868</v>
      </c>
      <c r="I15396">
        <v>3453</v>
      </c>
      <c r="J15396">
        <v>3.72</v>
      </c>
      <c r="K15396">
        <v>88.68</v>
      </c>
      <c r="L15396" t="s">
        <v>18</v>
      </c>
      <c r="M15396">
        <v>57.27</v>
      </c>
    </row>
    <row r="15397" spans="1:13" hidden="1" x14ac:dyDescent="0.25">
      <c r="A15397" t="s">
        <v>539</v>
      </c>
      <c r="B15397" t="s">
        <v>14</v>
      </c>
      <c r="C15397" t="s">
        <v>15</v>
      </c>
      <c r="D15397" t="s">
        <v>16</v>
      </c>
      <c r="E15397" s="1">
        <v>46841.91</v>
      </c>
      <c r="F15397" t="s">
        <v>45</v>
      </c>
      <c r="G15397">
        <v>14</v>
      </c>
      <c r="H15397">
        <v>3946</v>
      </c>
      <c r="I15397">
        <v>7119</v>
      </c>
      <c r="J15397">
        <v>43.31</v>
      </c>
      <c r="K15397">
        <v>82.79</v>
      </c>
      <c r="L15397" t="s">
        <v>48</v>
      </c>
      <c r="M15397">
        <v>20.32</v>
      </c>
    </row>
    <row r="15398" spans="1:13" x14ac:dyDescent="0.25">
      <c r="A15398" t="s">
        <v>260</v>
      </c>
      <c r="B15398" t="s">
        <v>23</v>
      </c>
      <c r="C15398" t="s">
        <v>15</v>
      </c>
      <c r="D15398" t="s">
        <v>29</v>
      </c>
      <c r="E15398" s="1">
        <v>64199.040000000001</v>
      </c>
      <c r="F15398" t="s">
        <v>30</v>
      </c>
      <c r="G15398">
        <v>14</v>
      </c>
      <c r="H15398">
        <v>555</v>
      </c>
      <c r="I15398">
        <v>8220</v>
      </c>
      <c r="J15398">
        <v>59.54</v>
      </c>
      <c r="K15398">
        <v>61.18</v>
      </c>
      <c r="L15398" t="s">
        <v>21</v>
      </c>
      <c r="M15398">
        <v>56.3</v>
      </c>
    </row>
    <row r="15399" spans="1:13" x14ac:dyDescent="0.25">
      <c r="A15399" t="s">
        <v>169</v>
      </c>
      <c r="B15399" t="s">
        <v>54</v>
      </c>
      <c r="C15399" t="s">
        <v>35</v>
      </c>
      <c r="D15399" t="s">
        <v>29</v>
      </c>
      <c r="E15399" s="1">
        <v>89430.84</v>
      </c>
      <c r="F15399" t="s">
        <v>45</v>
      </c>
      <c r="G15399">
        <v>11</v>
      </c>
      <c r="H15399">
        <v>1439</v>
      </c>
      <c r="I15399">
        <v>8243</v>
      </c>
      <c r="J15399">
        <v>28.47</v>
      </c>
      <c r="K15399">
        <v>44.49</v>
      </c>
      <c r="L15399" t="s">
        <v>21</v>
      </c>
      <c r="M15399">
        <v>27.62</v>
      </c>
    </row>
    <row r="15400" spans="1:13" x14ac:dyDescent="0.25">
      <c r="A15400" t="s">
        <v>470</v>
      </c>
      <c r="B15400" t="s">
        <v>14</v>
      </c>
      <c r="C15400" t="s">
        <v>15</v>
      </c>
      <c r="D15400" t="s">
        <v>29</v>
      </c>
      <c r="E15400" s="1">
        <v>68793.289999999994</v>
      </c>
      <c r="F15400" t="s">
        <v>37</v>
      </c>
      <c r="G15400">
        <v>11</v>
      </c>
      <c r="H15400">
        <v>9130</v>
      </c>
      <c r="I15400">
        <v>1569</v>
      </c>
      <c r="J15400">
        <v>23.64</v>
      </c>
      <c r="K15400">
        <v>40.82</v>
      </c>
      <c r="L15400" t="s">
        <v>48</v>
      </c>
      <c r="M15400">
        <v>39.28</v>
      </c>
    </row>
    <row r="15401" spans="1:13" x14ac:dyDescent="0.25">
      <c r="A15401" t="s">
        <v>286</v>
      </c>
      <c r="B15401" t="s">
        <v>20</v>
      </c>
      <c r="C15401" t="s">
        <v>35</v>
      </c>
      <c r="D15401" t="s">
        <v>29</v>
      </c>
      <c r="E15401" s="1">
        <v>118144.51</v>
      </c>
      <c r="F15401" t="s">
        <v>37</v>
      </c>
      <c r="G15401">
        <v>5</v>
      </c>
      <c r="H15401">
        <v>108</v>
      </c>
      <c r="I15401">
        <v>6519</v>
      </c>
      <c r="J15401">
        <v>30.22</v>
      </c>
      <c r="K15401">
        <v>83.4</v>
      </c>
      <c r="L15401" t="s">
        <v>48</v>
      </c>
      <c r="M15401">
        <v>38.96</v>
      </c>
    </row>
    <row r="15402" spans="1:13" hidden="1" x14ac:dyDescent="0.25">
      <c r="A15402" t="s">
        <v>504</v>
      </c>
      <c r="B15402" t="s">
        <v>14</v>
      </c>
      <c r="C15402" t="s">
        <v>15</v>
      </c>
      <c r="D15402" t="s">
        <v>24</v>
      </c>
      <c r="E15402" s="1">
        <v>94819.35</v>
      </c>
      <c r="F15402" t="s">
        <v>25</v>
      </c>
      <c r="G15402">
        <v>5</v>
      </c>
      <c r="H15402">
        <v>7788</v>
      </c>
      <c r="I15402">
        <v>7975</v>
      </c>
      <c r="J15402">
        <v>77.180000000000007</v>
      </c>
      <c r="K15402">
        <v>93.58</v>
      </c>
      <c r="L15402" t="s">
        <v>58</v>
      </c>
      <c r="M15402">
        <v>39.33</v>
      </c>
    </row>
    <row r="15403" spans="1:13" hidden="1" x14ac:dyDescent="0.25">
      <c r="A15403" t="s">
        <v>561</v>
      </c>
      <c r="B15403" t="s">
        <v>39</v>
      </c>
      <c r="C15403" t="s">
        <v>35</v>
      </c>
      <c r="D15403" t="s">
        <v>16</v>
      </c>
      <c r="E15403" s="1">
        <v>60293.440000000002</v>
      </c>
      <c r="F15403" t="s">
        <v>25</v>
      </c>
      <c r="G15403">
        <v>16</v>
      </c>
      <c r="H15403">
        <v>2659</v>
      </c>
      <c r="I15403">
        <v>6784</v>
      </c>
      <c r="J15403">
        <v>46.17</v>
      </c>
      <c r="K15403">
        <v>9.39</v>
      </c>
      <c r="L15403" t="s">
        <v>21</v>
      </c>
      <c r="M15403">
        <v>31.05</v>
      </c>
    </row>
    <row r="15404" spans="1:13" x14ac:dyDescent="0.25">
      <c r="A15404" t="s">
        <v>88</v>
      </c>
      <c r="B15404" t="s">
        <v>34</v>
      </c>
      <c r="C15404" t="s">
        <v>15</v>
      </c>
      <c r="D15404" t="s">
        <v>29</v>
      </c>
      <c r="E15404" s="1">
        <v>47022.33</v>
      </c>
      <c r="F15404" t="s">
        <v>30</v>
      </c>
      <c r="G15404">
        <v>20</v>
      </c>
      <c r="H15404">
        <v>7657</v>
      </c>
      <c r="I15404">
        <v>2698</v>
      </c>
      <c r="J15404">
        <v>4.5599999999999996</v>
      </c>
      <c r="K15404">
        <v>96.22</v>
      </c>
      <c r="L15404" t="s">
        <v>26</v>
      </c>
      <c r="M15404">
        <v>55.7</v>
      </c>
    </row>
    <row r="15405" spans="1:13" hidden="1" x14ac:dyDescent="0.25">
      <c r="A15405" t="s">
        <v>319</v>
      </c>
      <c r="B15405" t="s">
        <v>20</v>
      </c>
      <c r="C15405" t="s">
        <v>15</v>
      </c>
      <c r="D15405" t="s">
        <v>16</v>
      </c>
      <c r="E15405" s="1">
        <v>67686.070000000007</v>
      </c>
      <c r="F15405" t="s">
        <v>25</v>
      </c>
      <c r="G15405">
        <v>14</v>
      </c>
      <c r="H15405">
        <v>2793</v>
      </c>
      <c r="I15405">
        <v>6702</v>
      </c>
      <c r="J15405">
        <v>37.979999999999997</v>
      </c>
      <c r="K15405">
        <v>39.799999999999997</v>
      </c>
      <c r="L15405" t="s">
        <v>31</v>
      </c>
      <c r="M15405">
        <v>51.93</v>
      </c>
    </row>
    <row r="15406" spans="1:13" hidden="1" x14ac:dyDescent="0.25">
      <c r="A15406" t="s">
        <v>291</v>
      </c>
      <c r="B15406" t="s">
        <v>23</v>
      </c>
      <c r="C15406" t="s">
        <v>35</v>
      </c>
      <c r="D15406" t="s">
        <v>24</v>
      </c>
      <c r="E15406" s="1">
        <v>114849.45</v>
      </c>
      <c r="F15406" t="s">
        <v>45</v>
      </c>
      <c r="G15406">
        <v>7</v>
      </c>
      <c r="H15406">
        <v>5371</v>
      </c>
      <c r="I15406">
        <v>5585</v>
      </c>
      <c r="J15406">
        <v>96.27</v>
      </c>
      <c r="K15406">
        <v>46.44</v>
      </c>
      <c r="L15406" t="s">
        <v>42</v>
      </c>
      <c r="M15406">
        <v>74.16</v>
      </c>
    </row>
    <row r="15407" spans="1:13" hidden="1" x14ac:dyDescent="0.25">
      <c r="A15407" t="s">
        <v>577</v>
      </c>
      <c r="B15407" t="s">
        <v>20</v>
      </c>
      <c r="C15407" t="s">
        <v>35</v>
      </c>
      <c r="D15407" t="s">
        <v>24</v>
      </c>
      <c r="E15407" s="1">
        <v>131947.01999999999</v>
      </c>
      <c r="F15407" t="s">
        <v>45</v>
      </c>
      <c r="G15407">
        <v>11</v>
      </c>
      <c r="H15407">
        <v>2636</v>
      </c>
      <c r="I15407">
        <v>3984</v>
      </c>
      <c r="J15407">
        <v>41.15</v>
      </c>
      <c r="K15407">
        <v>86.63</v>
      </c>
      <c r="L15407" t="s">
        <v>21</v>
      </c>
      <c r="M15407">
        <v>57.59</v>
      </c>
    </row>
    <row r="15408" spans="1:13" x14ac:dyDescent="0.25">
      <c r="A15408" t="s">
        <v>329</v>
      </c>
      <c r="B15408" t="s">
        <v>23</v>
      </c>
      <c r="C15408" t="s">
        <v>35</v>
      </c>
      <c r="D15408" t="s">
        <v>29</v>
      </c>
      <c r="E15408" s="1">
        <v>128345.33</v>
      </c>
      <c r="F15408" t="s">
        <v>45</v>
      </c>
      <c r="G15408">
        <v>7</v>
      </c>
      <c r="H15408">
        <v>1279</v>
      </c>
      <c r="I15408">
        <v>7361</v>
      </c>
      <c r="J15408">
        <v>57.98</v>
      </c>
      <c r="K15408">
        <v>58.88</v>
      </c>
      <c r="L15408" t="s">
        <v>21</v>
      </c>
      <c r="M15408">
        <v>30.92</v>
      </c>
    </row>
    <row r="15409" spans="1:13" hidden="1" x14ac:dyDescent="0.25">
      <c r="A15409" t="s">
        <v>204</v>
      </c>
      <c r="B15409" t="s">
        <v>23</v>
      </c>
      <c r="C15409" t="s">
        <v>35</v>
      </c>
      <c r="D15409" t="s">
        <v>16</v>
      </c>
      <c r="E15409" s="1">
        <v>53146.15</v>
      </c>
      <c r="F15409" t="s">
        <v>30</v>
      </c>
      <c r="G15409">
        <v>16</v>
      </c>
      <c r="H15409">
        <v>8640</v>
      </c>
      <c r="I15409">
        <v>2177</v>
      </c>
      <c r="J15409">
        <v>36.5</v>
      </c>
      <c r="K15409">
        <v>64.709999999999994</v>
      </c>
      <c r="L15409" t="s">
        <v>33</v>
      </c>
      <c r="M15409">
        <v>75.2</v>
      </c>
    </row>
    <row r="15410" spans="1:13" hidden="1" x14ac:dyDescent="0.25">
      <c r="A15410" t="s">
        <v>199</v>
      </c>
      <c r="B15410" t="s">
        <v>39</v>
      </c>
      <c r="C15410" t="s">
        <v>15</v>
      </c>
      <c r="D15410" t="s">
        <v>16</v>
      </c>
      <c r="E15410" s="1">
        <v>109710.52</v>
      </c>
      <c r="F15410" t="s">
        <v>37</v>
      </c>
      <c r="G15410">
        <v>16</v>
      </c>
      <c r="H15410">
        <v>2416</v>
      </c>
      <c r="I15410">
        <v>7905</v>
      </c>
      <c r="J15410">
        <v>79.06</v>
      </c>
      <c r="K15410">
        <v>84.99</v>
      </c>
      <c r="L15410" t="s">
        <v>42</v>
      </c>
      <c r="M15410">
        <v>55.3</v>
      </c>
    </row>
    <row r="15411" spans="1:13" x14ac:dyDescent="0.25">
      <c r="A15411" t="s">
        <v>144</v>
      </c>
      <c r="B15411" t="s">
        <v>54</v>
      </c>
      <c r="C15411" t="s">
        <v>35</v>
      </c>
      <c r="D15411" t="s">
        <v>29</v>
      </c>
      <c r="E15411" s="1">
        <v>58246.87</v>
      </c>
      <c r="F15411" t="s">
        <v>37</v>
      </c>
      <c r="G15411">
        <v>15</v>
      </c>
      <c r="H15411">
        <v>9427</v>
      </c>
      <c r="I15411">
        <v>1619</v>
      </c>
      <c r="J15411">
        <v>93.22</v>
      </c>
      <c r="K15411">
        <v>59.22</v>
      </c>
      <c r="L15411" t="s">
        <v>33</v>
      </c>
      <c r="M15411">
        <v>75.77</v>
      </c>
    </row>
    <row r="15412" spans="1:13" x14ac:dyDescent="0.25">
      <c r="A15412" t="s">
        <v>272</v>
      </c>
      <c r="B15412" t="s">
        <v>39</v>
      </c>
      <c r="C15412" t="s">
        <v>35</v>
      </c>
      <c r="D15412" t="s">
        <v>29</v>
      </c>
      <c r="E15412" s="1">
        <v>140574.79</v>
      </c>
      <c r="F15412" t="s">
        <v>45</v>
      </c>
      <c r="G15412">
        <v>15</v>
      </c>
      <c r="H15412">
        <v>8158</v>
      </c>
      <c r="I15412">
        <v>7701</v>
      </c>
      <c r="J15412">
        <v>13.4</v>
      </c>
      <c r="K15412">
        <v>68.22</v>
      </c>
      <c r="L15412" t="s">
        <v>33</v>
      </c>
      <c r="M15412">
        <v>65.23</v>
      </c>
    </row>
    <row r="15413" spans="1:13" hidden="1" x14ac:dyDescent="0.25">
      <c r="A15413" t="s">
        <v>455</v>
      </c>
      <c r="B15413" t="s">
        <v>34</v>
      </c>
      <c r="C15413" t="s">
        <v>15</v>
      </c>
      <c r="D15413" t="s">
        <v>16</v>
      </c>
      <c r="E15413" s="1">
        <v>108753.34</v>
      </c>
      <c r="F15413" t="s">
        <v>25</v>
      </c>
      <c r="G15413">
        <v>16</v>
      </c>
      <c r="H15413">
        <v>1605</v>
      </c>
      <c r="I15413">
        <v>4557</v>
      </c>
      <c r="J15413">
        <v>76.3</v>
      </c>
      <c r="K15413">
        <v>52.45</v>
      </c>
      <c r="L15413" t="s">
        <v>21</v>
      </c>
      <c r="M15413">
        <v>71.22</v>
      </c>
    </row>
    <row r="15414" spans="1:13" x14ac:dyDescent="0.25">
      <c r="A15414" t="s">
        <v>228</v>
      </c>
      <c r="B15414" t="s">
        <v>20</v>
      </c>
      <c r="C15414" t="s">
        <v>15</v>
      </c>
      <c r="D15414" t="s">
        <v>29</v>
      </c>
      <c r="E15414" s="1">
        <v>65034.04</v>
      </c>
      <c r="F15414" t="s">
        <v>25</v>
      </c>
      <c r="G15414">
        <v>15</v>
      </c>
      <c r="H15414">
        <v>2490</v>
      </c>
      <c r="I15414">
        <v>9307</v>
      </c>
      <c r="J15414">
        <v>62.57</v>
      </c>
      <c r="K15414">
        <v>90.29</v>
      </c>
      <c r="L15414" t="s">
        <v>18</v>
      </c>
      <c r="M15414">
        <v>61.4</v>
      </c>
    </row>
    <row r="15415" spans="1:13" x14ac:dyDescent="0.25">
      <c r="A15415" t="s">
        <v>245</v>
      </c>
      <c r="B15415" t="s">
        <v>39</v>
      </c>
      <c r="C15415" t="s">
        <v>15</v>
      </c>
      <c r="D15415" t="s">
        <v>29</v>
      </c>
      <c r="E15415" s="1">
        <v>56386.6</v>
      </c>
      <c r="F15415" t="s">
        <v>17</v>
      </c>
      <c r="G15415">
        <v>5</v>
      </c>
      <c r="H15415">
        <v>8442</v>
      </c>
      <c r="I15415">
        <v>9989</v>
      </c>
      <c r="J15415">
        <v>19.899999999999999</v>
      </c>
      <c r="K15415">
        <v>10.41</v>
      </c>
      <c r="L15415" t="s">
        <v>42</v>
      </c>
      <c r="M15415">
        <v>43.36</v>
      </c>
    </row>
    <row r="15416" spans="1:13" hidden="1" x14ac:dyDescent="0.25">
      <c r="A15416" t="s">
        <v>257</v>
      </c>
      <c r="B15416" t="s">
        <v>51</v>
      </c>
      <c r="C15416" t="s">
        <v>15</v>
      </c>
      <c r="D15416" t="s">
        <v>24</v>
      </c>
      <c r="E15416" s="1">
        <v>123476.42</v>
      </c>
      <c r="F15416" t="s">
        <v>25</v>
      </c>
      <c r="G15416">
        <v>8</v>
      </c>
      <c r="H15416">
        <v>413</v>
      </c>
      <c r="I15416">
        <v>8099</v>
      </c>
      <c r="J15416">
        <v>25.34</v>
      </c>
      <c r="K15416">
        <v>70.3</v>
      </c>
      <c r="L15416" t="s">
        <v>58</v>
      </c>
      <c r="M15416">
        <v>38.08</v>
      </c>
    </row>
    <row r="15417" spans="1:13" x14ac:dyDescent="0.25">
      <c r="A15417" t="s">
        <v>98</v>
      </c>
      <c r="B15417" t="s">
        <v>14</v>
      </c>
      <c r="C15417" t="s">
        <v>35</v>
      </c>
      <c r="D15417" t="s">
        <v>29</v>
      </c>
      <c r="E15417" s="1">
        <v>99464.15</v>
      </c>
      <c r="F15417" t="s">
        <v>30</v>
      </c>
      <c r="G15417">
        <v>17</v>
      </c>
      <c r="H15417">
        <v>157</v>
      </c>
      <c r="I15417">
        <v>4620</v>
      </c>
      <c r="J15417">
        <v>3.03</v>
      </c>
      <c r="K15417">
        <v>87.17</v>
      </c>
      <c r="L15417" t="s">
        <v>58</v>
      </c>
      <c r="M15417">
        <v>47.63</v>
      </c>
    </row>
    <row r="15418" spans="1:13" hidden="1" x14ac:dyDescent="0.25">
      <c r="A15418" t="s">
        <v>566</v>
      </c>
      <c r="B15418" t="s">
        <v>51</v>
      </c>
      <c r="C15418" t="s">
        <v>35</v>
      </c>
      <c r="D15418" t="s">
        <v>16</v>
      </c>
      <c r="E15418" s="1">
        <v>108280.12</v>
      </c>
      <c r="F15418" t="s">
        <v>25</v>
      </c>
      <c r="G15418">
        <v>7</v>
      </c>
      <c r="H15418">
        <v>426</v>
      </c>
      <c r="I15418">
        <v>5596</v>
      </c>
      <c r="J15418">
        <v>78.87</v>
      </c>
      <c r="K15418">
        <v>28.87</v>
      </c>
      <c r="L15418" t="s">
        <v>18</v>
      </c>
      <c r="M15418">
        <v>76.290000000000006</v>
      </c>
    </row>
    <row r="15419" spans="1:13" hidden="1" x14ac:dyDescent="0.25">
      <c r="A15419" t="s">
        <v>205</v>
      </c>
      <c r="B15419" t="s">
        <v>34</v>
      </c>
      <c r="C15419" t="s">
        <v>15</v>
      </c>
      <c r="D15419" t="s">
        <v>24</v>
      </c>
      <c r="E15419" s="1">
        <v>79116.649999999994</v>
      </c>
      <c r="F15419" t="s">
        <v>45</v>
      </c>
      <c r="G15419">
        <v>9</v>
      </c>
      <c r="H15419">
        <v>1018</v>
      </c>
      <c r="I15419">
        <v>1712</v>
      </c>
      <c r="J15419">
        <v>0.38</v>
      </c>
      <c r="K15419">
        <v>32.020000000000003</v>
      </c>
      <c r="L15419" t="s">
        <v>42</v>
      </c>
      <c r="M15419">
        <v>52.57</v>
      </c>
    </row>
    <row r="15420" spans="1:13" hidden="1" x14ac:dyDescent="0.25">
      <c r="A15420" t="s">
        <v>134</v>
      </c>
      <c r="B15420" t="s">
        <v>54</v>
      </c>
      <c r="C15420" t="s">
        <v>35</v>
      </c>
      <c r="D15420" t="s">
        <v>16</v>
      </c>
      <c r="E15420" s="1">
        <v>48467.46</v>
      </c>
      <c r="F15420" t="s">
        <v>25</v>
      </c>
      <c r="G15420">
        <v>16</v>
      </c>
      <c r="H15420">
        <v>8281</v>
      </c>
      <c r="I15420">
        <v>5631</v>
      </c>
      <c r="J15420">
        <v>22.3</v>
      </c>
      <c r="K15420">
        <v>99.87</v>
      </c>
      <c r="L15420" t="s">
        <v>48</v>
      </c>
      <c r="M15420">
        <v>75.489999999999995</v>
      </c>
    </row>
    <row r="15421" spans="1:13" hidden="1" x14ac:dyDescent="0.25">
      <c r="A15421" t="s">
        <v>201</v>
      </c>
      <c r="B15421" t="s">
        <v>20</v>
      </c>
      <c r="C15421" t="s">
        <v>35</v>
      </c>
      <c r="D15421" t="s">
        <v>16</v>
      </c>
      <c r="E15421" s="1">
        <v>109775.27</v>
      </c>
      <c r="F15421" t="s">
        <v>45</v>
      </c>
      <c r="G15421">
        <v>19</v>
      </c>
      <c r="H15421">
        <v>5066</v>
      </c>
      <c r="I15421">
        <v>8757</v>
      </c>
      <c r="J15421">
        <v>87.81</v>
      </c>
      <c r="K15421">
        <v>63.34</v>
      </c>
      <c r="L15421" t="s">
        <v>33</v>
      </c>
      <c r="M15421">
        <v>55.58</v>
      </c>
    </row>
    <row r="15422" spans="1:13" hidden="1" x14ac:dyDescent="0.25">
      <c r="A15422" t="s">
        <v>577</v>
      </c>
      <c r="B15422" t="s">
        <v>23</v>
      </c>
      <c r="C15422" t="s">
        <v>15</v>
      </c>
      <c r="D15422" t="s">
        <v>16</v>
      </c>
      <c r="E15422" s="1">
        <v>73020.53</v>
      </c>
      <c r="F15422" t="s">
        <v>30</v>
      </c>
      <c r="G15422">
        <v>13</v>
      </c>
      <c r="H15422">
        <v>5516</v>
      </c>
      <c r="I15422">
        <v>2984</v>
      </c>
      <c r="J15422">
        <v>89.61</v>
      </c>
      <c r="K15422">
        <v>36.35</v>
      </c>
      <c r="L15422" t="s">
        <v>31</v>
      </c>
      <c r="M15422">
        <v>60.22</v>
      </c>
    </row>
    <row r="15423" spans="1:13" x14ac:dyDescent="0.25">
      <c r="A15423" t="s">
        <v>166</v>
      </c>
      <c r="B15423" t="s">
        <v>34</v>
      </c>
      <c r="C15423" t="s">
        <v>35</v>
      </c>
      <c r="D15423" t="s">
        <v>29</v>
      </c>
      <c r="E15423" s="1">
        <v>84147.48</v>
      </c>
      <c r="F15423" t="s">
        <v>25</v>
      </c>
      <c r="G15423">
        <v>12</v>
      </c>
      <c r="H15423">
        <v>854</v>
      </c>
      <c r="I15423">
        <v>2320</v>
      </c>
      <c r="J15423">
        <v>64.23</v>
      </c>
      <c r="K15423">
        <v>71.92</v>
      </c>
      <c r="L15423" t="s">
        <v>48</v>
      </c>
      <c r="M15423">
        <v>48.89</v>
      </c>
    </row>
    <row r="15424" spans="1:13" x14ac:dyDescent="0.25">
      <c r="A15424" t="s">
        <v>498</v>
      </c>
      <c r="B15424" t="s">
        <v>14</v>
      </c>
      <c r="C15424" t="s">
        <v>35</v>
      </c>
      <c r="D15424" t="s">
        <v>29</v>
      </c>
      <c r="E15424" s="1">
        <v>94481.08</v>
      </c>
      <c r="F15424" t="s">
        <v>45</v>
      </c>
      <c r="G15424">
        <v>1</v>
      </c>
      <c r="H15424">
        <v>346</v>
      </c>
      <c r="I15424">
        <v>9470</v>
      </c>
      <c r="J15424">
        <v>84.71</v>
      </c>
      <c r="K15424">
        <v>57.56</v>
      </c>
      <c r="L15424" t="s">
        <v>18</v>
      </c>
      <c r="M15424">
        <v>30.98</v>
      </c>
    </row>
    <row r="15425" spans="1:13" hidden="1" x14ac:dyDescent="0.25">
      <c r="A15425" t="s">
        <v>653</v>
      </c>
      <c r="B15425" t="s">
        <v>54</v>
      </c>
      <c r="C15425" t="s">
        <v>35</v>
      </c>
      <c r="D15425" t="s">
        <v>24</v>
      </c>
      <c r="E15425" s="1">
        <v>72777.100000000006</v>
      </c>
      <c r="F15425" t="s">
        <v>17</v>
      </c>
      <c r="G15425">
        <v>3</v>
      </c>
      <c r="H15425">
        <v>1390</v>
      </c>
      <c r="I15425">
        <v>9570</v>
      </c>
      <c r="J15425">
        <v>91.69</v>
      </c>
      <c r="K15425">
        <v>65.05</v>
      </c>
      <c r="L15425" t="s">
        <v>26</v>
      </c>
      <c r="M15425">
        <v>59.86</v>
      </c>
    </row>
    <row r="15426" spans="1:13" hidden="1" x14ac:dyDescent="0.25">
      <c r="A15426" t="s">
        <v>544</v>
      </c>
      <c r="B15426" t="s">
        <v>34</v>
      </c>
      <c r="C15426" t="s">
        <v>35</v>
      </c>
      <c r="D15426" t="s">
        <v>24</v>
      </c>
      <c r="E15426" s="1">
        <v>90158.399999999994</v>
      </c>
      <c r="F15426" t="s">
        <v>30</v>
      </c>
      <c r="G15426">
        <v>15</v>
      </c>
      <c r="H15426">
        <v>5455</v>
      </c>
      <c r="I15426">
        <v>1437</v>
      </c>
      <c r="J15426">
        <v>30.04</v>
      </c>
      <c r="K15426">
        <v>13.43</v>
      </c>
      <c r="L15426" t="s">
        <v>21</v>
      </c>
      <c r="M15426">
        <v>54.45</v>
      </c>
    </row>
    <row r="15427" spans="1:13" hidden="1" x14ac:dyDescent="0.25">
      <c r="A15427" t="s">
        <v>583</v>
      </c>
      <c r="B15427" t="s">
        <v>51</v>
      </c>
      <c r="C15427" t="s">
        <v>15</v>
      </c>
      <c r="D15427" t="s">
        <v>24</v>
      </c>
      <c r="E15427" s="1">
        <v>114522.76</v>
      </c>
      <c r="F15427" t="s">
        <v>37</v>
      </c>
      <c r="G15427">
        <v>9</v>
      </c>
      <c r="H15427">
        <v>5790</v>
      </c>
      <c r="I15427">
        <v>5464</v>
      </c>
      <c r="J15427">
        <v>48.1</v>
      </c>
      <c r="K15427">
        <v>77.33</v>
      </c>
      <c r="L15427" t="s">
        <v>42</v>
      </c>
      <c r="M15427">
        <v>79.3</v>
      </c>
    </row>
    <row r="15428" spans="1:13" hidden="1" x14ac:dyDescent="0.25">
      <c r="A15428" t="s">
        <v>70</v>
      </c>
      <c r="B15428" t="s">
        <v>20</v>
      </c>
      <c r="C15428" t="s">
        <v>15</v>
      </c>
      <c r="D15428" t="s">
        <v>24</v>
      </c>
      <c r="E15428" s="1">
        <v>89577.79</v>
      </c>
      <c r="F15428" t="s">
        <v>25</v>
      </c>
      <c r="G15428">
        <v>9</v>
      </c>
      <c r="H15428">
        <v>2447</v>
      </c>
      <c r="I15428">
        <v>9394</v>
      </c>
      <c r="J15428">
        <v>69.989999999999995</v>
      </c>
      <c r="K15428">
        <v>4.4800000000000004</v>
      </c>
      <c r="L15428" t="s">
        <v>31</v>
      </c>
      <c r="M15428">
        <v>26.1</v>
      </c>
    </row>
    <row r="15429" spans="1:13" x14ac:dyDescent="0.25">
      <c r="A15429" t="s">
        <v>533</v>
      </c>
      <c r="B15429" t="s">
        <v>51</v>
      </c>
      <c r="C15429" t="s">
        <v>15</v>
      </c>
      <c r="D15429" t="s">
        <v>29</v>
      </c>
      <c r="E15429" s="1">
        <v>135751.16</v>
      </c>
      <c r="F15429" t="s">
        <v>25</v>
      </c>
      <c r="G15429">
        <v>20</v>
      </c>
      <c r="H15429">
        <v>3132</v>
      </c>
      <c r="I15429">
        <v>6118</v>
      </c>
      <c r="J15429">
        <v>80.61</v>
      </c>
      <c r="K15429">
        <v>31.44</v>
      </c>
      <c r="L15429" t="s">
        <v>21</v>
      </c>
      <c r="M15429">
        <v>60.63</v>
      </c>
    </row>
    <row r="15430" spans="1:13" hidden="1" x14ac:dyDescent="0.25">
      <c r="A15430" t="s">
        <v>548</v>
      </c>
      <c r="B15430" t="s">
        <v>28</v>
      </c>
      <c r="C15430" t="s">
        <v>35</v>
      </c>
      <c r="D15430" t="s">
        <v>16</v>
      </c>
      <c r="E15430" s="1">
        <v>115820.04</v>
      </c>
      <c r="F15430" t="s">
        <v>45</v>
      </c>
      <c r="G15430">
        <v>10</v>
      </c>
      <c r="H15430">
        <v>950</v>
      </c>
      <c r="I15430">
        <v>4590</v>
      </c>
      <c r="J15430">
        <v>34</v>
      </c>
      <c r="K15430">
        <v>5.96</v>
      </c>
      <c r="L15430" t="s">
        <v>48</v>
      </c>
      <c r="M15430">
        <v>49.22</v>
      </c>
    </row>
    <row r="15431" spans="1:13" hidden="1" x14ac:dyDescent="0.25">
      <c r="A15431" t="s">
        <v>128</v>
      </c>
      <c r="B15431" t="s">
        <v>23</v>
      </c>
      <c r="C15431" t="s">
        <v>15</v>
      </c>
      <c r="D15431" t="s">
        <v>24</v>
      </c>
      <c r="E15431" s="1">
        <v>71900.61</v>
      </c>
      <c r="F15431" t="s">
        <v>37</v>
      </c>
      <c r="G15431">
        <v>12</v>
      </c>
      <c r="H15431">
        <v>3454</v>
      </c>
      <c r="I15431">
        <v>5505</v>
      </c>
      <c r="J15431">
        <v>29.46</v>
      </c>
      <c r="K15431">
        <v>57.3</v>
      </c>
      <c r="L15431" t="s">
        <v>33</v>
      </c>
      <c r="M15431">
        <v>25.28</v>
      </c>
    </row>
    <row r="15432" spans="1:13" hidden="1" x14ac:dyDescent="0.25">
      <c r="A15432" t="s">
        <v>162</v>
      </c>
      <c r="B15432" t="s">
        <v>34</v>
      </c>
      <c r="C15432" t="s">
        <v>15</v>
      </c>
      <c r="D15432" t="s">
        <v>16</v>
      </c>
      <c r="E15432" s="1">
        <v>48850.9</v>
      </c>
      <c r="F15432" t="s">
        <v>30</v>
      </c>
      <c r="G15432">
        <v>20</v>
      </c>
      <c r="H15432">
        <v>6699</v>
      </c>
      <c r="I15432">
        <v>7231</v>
      </c>
      <c r="J15432">
        <v>58.19</v>
      </c>
      <c r="K15432">
        <v>44.16</v>
      </c>
      <c r="L15432" t="s">
        <v>31</v>
      </c>
      <c r="M15432">
        <v>67.569999999999993</v>
      </c>
    </row>
    <row r="15433" spans="1:13" hidden="1" x14ac:dyDescent="0.25">
      <c r="A15433" t="s">
        <v>36</v>
      </c>
      <c r="B15433" t="s">
        <v>51</v>
      </c>
      <c r="C15433" t="s">
        <v>15</v>
      </c>
      <c r="D15433" t="s">
        <v>16</v>
      </c>
      <c r="E15433" s="1">
        <v>130621.33</v>
      </c>
      <c r="F15433" t="s">
        <v>37</v>
      </c>
      <c r="G15433">
        <v>18</v>
      </c>
      <c r="H15433">
        <v>8983</v>
      </c>
      <c r="I15433">
        <v>1542</v>
      </c>
      <c r="J15433">
        <v>95.54</v>
      </c>
      <c r="K15433">
        <v>2.42</v>
      </c>
      <c r="L15433" t="s">
        <v>21</v>
      </c>
      <c r="M15433">
        <v>26.38</v>
      </c>
    </row>
    <row r="15434" spans="1:13" hidden="1" x14ac:dyDescent="0.25">
      <c r="A15434" t="s">
        <v>565</v>
      </c>
      <c r="B15434" t="s">
        <v>51</v>
      </c>
      <c r="C15434" t="s">
        <v>35</v>
      </c>
      <c r="D15434" t="s">
        <v>24</v>
      </c>
      <c r="E15434" s="1">
        <v>96870.27</v>
      </c>
      <c r="F15434" t="s">
        <v>45</v>
      </c>
      <c r="G15434">
        <v>4</v>
      </c>
      <c r="H15434">
        <v>3133</v>
      </c>
      <c r="I15434">
        <v>9702</v>
      </c>
      <c r="J15434">
        <v>89.56</v>
      </c>
      <c r="K15434">
        <v>5.7</v>
      </c>
      <c r="L15434" t="s">
        <v>31</v>
      </c>
      <c r="M15434">
        <v>68.58</v>
      </c>
    </row>
    <row r="15435" spans="1:13" hidden="1" x14ac:dyDescent="0.25">
      <c r="A15435" t="s">
        <v>476</v>
      </c>
      <c r="B15435" t="s">
        <v>28</v>
      </c>
      <c r="C15435" t="s">
        <v>35</v>
      </c>
      <c r="D15435" t="s">
        <v>16</v>
      </c>
      <c r="E15435" s="1">
        <v>147069.03</v>
      </c>
      <c r="F15435" t="s">
        <v>45</v>
      </c>
      <c r="G15435">
        <v>16</v>
      </c>
      <c r="H15435">
        <v>253</v>
      </c>
      <c r="I15435">
        <v>3695</v>
      </c>
      <c r="J15435">
        <v>24.44</v>
      </c>
      <c r="K15435">
        <v>68.819999999999993</v>
      </c>
      <c r="L15435" t="s">
        <v>21</v>
      </c>
      <c r="M15435">
        <v>60.4</v>
      </c>
    </row>
    <row r="15436" spans="1:13" hidden="1" x14ac:dyDescent="0.25">
      <c r="A15436" t="s">
        <v>220</v>
      </c>
      <c r="B15436" t="s">
        <v>51</v>
      </c>
      <c r="C15436" t="s">
        <v>35</v>
      </c>
      <c r="D15436" t="s">
        <v>16</v>
      </c>
      <c r="E15436" s="1">
        <v>100044.15</v>
      </c>
      <c r="F15436" t="s">
        <v>37</v>
      </c>
      <c r="G15436">
        <v>4</v>
      </c>
      <c r="H15436">
        <v>1350</v>
      </c>
      <c r="I15436">
        <v>8022</v>
      </c>
      <c r="J15436">
        <v>77.94</v>
      </c>
      <c r="K15436">
        <v>85.03</v>
      </c>
      <c r="L15436" t="s">
        <v>31</v>
      </c>
      <c r="M15436">
        <v>79.61</v>
      </c>
    </row>
    <row r="15437" spans="1:13" hidden="1" x14ac:dyDescent="0.25">
      <c r="A15437" t="s">
        <v>454</v>
      </c>
      <c r="B15437" t="s">
        <v>20</v>
      </c>
      <c r="C15437" t="s">
        <v>15</v>
      </c>
      <c r="D15437" t="s">
        <v>24</v>
      </c>
      <c r="E15437" s="1">
        <v>54018.94</v>
      </c>
      <c r="F15437" t="s">
        <v>17</v>
      </c>
      <c r="G15437">
        <v>6</v>
      </c>
      <c r="H15437">
        <v>2636</v>
      </c>
      <c r="I15437">
        <v>7043</v>
      </c>
      <c r="J15437">
        <v>97.99</v>
      </c>
      <c r="K15437">
        <v>67.17</v>
      </c>
      <c r="L15437" t="s">
        <v>42</v>
      </c>
      <c r="M15437">
        <v>47.22</v>
      </c>
    </row>
    <row r="15438" spans="1:13" hidden="1" x14ac:dyDescent="0.25">
      <c r="A15438" t="s">
        <v>614</v>
      </c>
      <c r="B15438" t="s">
        <v>14</v>
      </c>
      <c r="C15438" t="s">
        <v>35</v>
      </c>
      <c r="D15438" t="s">
        <v>16</v>
      </c>
      <c r="E15438" s="1">
        <v>95159.4</v>
      </c>
      <c r="F15438" t="s">
        <v>17</v>
      </c>
      <c r="G15438">
        <v>19</v>
      </c>
      <c r="H15438">
        <v>4855</v>
      </c>
      <c r="I15438">
        <v>9291</v>
      </c>
      <c r="J15438">
        <v>2.6</v>
      </c>
      <c r="K15438">
        <v>75.83</v>
      </c>
      <c r="L15438" t="s">
        <v>33</v>
      </c>
      <c r="M15438">
        <v>74.67</v>
      </c>
    </row>
    <row r="15439" spans="1:13" x14ac:dyDescent="0.25">
      <c r="A15439" t="s">
        <v>264</v>
      </c>
      <c r="B15439" t="s">
        <v>20</v>
      </c>
      <c r="C15439" t="s">
        <v>15</v>
      </c>
      <c r="D15439" t="s">
        <v>29</v>
      </c>
      <c r="E15439" s="1">
        <v>131317.1</v>
      </c>
      <c r="F15439" t="s">
        <v>30</v>
      </c>
      <c r="G15439">
        <v>1</v>
      </c>
      <c r="H15439">
        <v>1715</v>
      </c>
      <c r="I15439">
        <v>3219</v>
      </c>
      <c r="J15439">
        <v>33.950000000000003</v>
      </c>
      <c r="K15439">
        <v>1.53</v>
      </c>
      <c r="L15439" t="s">
        <v>18</v>
      </c>
      <c r="M15439">
        <v>69.83</v>
      </c>
    </row>
    <row r="15440" spans="1:13" x14ac:dyDescent="0.25">
      <c r="A15440" t="s">
        <v>340</v>
      </c>
      <c r="B15440" t="s">
        <v>23</v>
      </c>
      <c r="C15440" t="s">
        <v>15</v>
      </c>
      <c r="D15440" t="s">
        <v>29</v>
      </c>
      <c r="E15440" s="1">
        <v>83436.539999999994</v>
      </c>
      <c r="F15440" t="s">
        <v>30</v>
      </c>
      <c r="G15440">
        <v>5</v>
      </c>
      <c r="H15440">
        <v>956</v>
      </c>
      <c r="I15440">
        <v>1497</v>
      </c>
      <c r="J15440">
        <v>80.459999999999994</v>
      </c>
      <c r="K15440">
        <v>40.51</v>
      </c>
      <c r="L15440" t="s">
        <v>58</v>
      </c>
      <c r="M15440">
        <v>21.7</v>
      </c>
    </row>
    <row r="15441" spans="1:13" x14ac:dyDescent="0.25">
      <c r="A15441" t="s">
        <v>107</v>
      </c>
      <c r="B15441" t="s">
        <v>39</v>
      </c>
      <c r="C15441" t="s">
        <v>15</v>
      </c>
      <c r="D15441" t="s">
        <v>29</v>
      </c>
      <c r="E15441" s="1">
        <v>69021.789999999994</v>
      </c>
      <c r="F15441" t="s">
        <v>30</v>
      </c>
      <c r="G15441">
        <v>13</v>
      </c>
      <c r="H15441">
        <v>3932</v>
      </c>
      <c r="I15441">
        <v>2903</v>
      </c>
      <c r="J15441">
        <v>24.24</v>
      </c>
      <c r="K15441">
        <v>4.9400000000000004</v>
      </c>
      <c r="L15441" t="s">
        <v>33</v>
      </c>
      <c r="M15441">
        <v>55.06</v>
      </c>
    </row>
    <row r="15442" spans="1:13" x14ac:dyDescent="0.25">
      <c r="A15442" t="s">
        <v>417</v>
      </c>
      <c r="B15442" t="s">
        <v>39</v>
      </c>
      <c r="C15442" t="s">
        <v>15</v>
      </c>
      <c r="D15442" t="s">
        <v>29</v>
      </c>
      <c r="E15442" s="1">
        <v>69003.77</v>
      </c>
      <c r="F15442" t="s">
        <v>45</v>
      </c>
      <c r="G15442">
        <v>7</v>
      </c>
      <c r="H15442">
        <v>5237</v>
      </c>
      <c r="I15442">
        <v>3492</v>
      </c>
      <c r="J15442">
        <v>97.07</v>
      </c>
      <c r="K15442">
        <v>90.2</v>
      </c>
      <c r="L15442" t="s">
        <v>21</v>
      </c>
      <c r="M15442">
        <v>24.48</v>
      </c>
    </row>
    <row r="15443" spans="1:13" hidden="1" x14ac:dyDescent="0.25">
      <c r="A15443" t="s">
        <v>374</v>
      </c>
      <c r="B15443" t="s">
        <v>51</v>
      </c>
      <c r="C15443" t="s">
        <v>15</v>
      </c>
      <c r="D15443" t="s">
        <v>16</v>
      </c>
      <c r="E15443" s="1">
        <v>87136.42</v>
      </c>
      <c r="F15443" t="s">
        <v>37</v>
      </c>
      <c r="G15443">
        <v>13</v>
      </c>
      <c r="H15443">
        <v>7949</v>
      </c>
      <c r="I15443">
        <v>8611</v>
      </c>
      <c r="J15443">
        <v>14.51</v>
      </c>
      <c r="K15443">
        <v>91.81</v>
      </c>
      <c r="L15443" t="s">
        <v>18</v>
      </c>
      <c r="M15443">
        <v>40.200000000000003</v>
      </c>
    </row>
    <row r="15444" spans="1:13" hidden="1" x14ac:dyDescent="0.25">
      <c r="A15444" t="s">
        <v>444</v>
      </c>
      <c r="B15444" t="s">
        <v>14</v>
      </c>
      <c r="C15444" t="s">
        <v>15</v>
      </c>
      <c r="D15444" t="s">
        <v>16</v>
      </c>
      <c r="E15444" s="1">
        <v>130089.44</v>
      </c>
      <c r="F15444" t="s">
        <v>45</v>
      </c>
      <c r="G15444">
        <v>17</v>
      </c>
      <c r="H15444">
        <v>7450</v>
      </c>
      <c r="I15444">
        <v>3059</v>
      </c>
      <c r="J15444">
        <v>35.71</v>
      </c>
      <c r="K15444">
        <v>59.5</v>
      </c>
      <c r="L15444" t="s">
        <v>26</v>
      </c>
      <c r="M15444">
        <v>55.8</v>
      </c>
    </row>
    <row r="15445" spans="1:13" hidden="1" x14ac:dyDescent="0.25">
      <c r="A15445" t="s">
        <v>380</v>
      </c>
      <c r="B15445" t="s">
        <v>20</v>
      </c>
      <c r="C15445" t="s">
        <v>35</v>
      </c>
      <c r="D15445" t="s">
        <v>24</v>
      </c>
      <c r="E15445" s="1">
        <v>53824.11</v>
      </c>
      <c r="F15445" t="s">
        <v>25</v>
      </c>
      <c r="G15445">
        <v>16</v>
      </c>
      <c r="H15445">
        <v>7171</v>
      </c>
      <c r="I15445">
        <v>8062</v>
      </c>
      <c r="J15445">
        <v>92.07</v>
      </c>
      <c r="K15445">
        <v>92.17</v>
      </c>
      <c r="L15445" t="s">
        <v>21</v>
      </c>
      <c r="M15445">
        <v>49.5</v>
      </c>
    </row>
    <row r="15446" spans="1:13" hidden="1" x14ac:dyDescent="0.25">
      <c r="A15446" t="s">
        <v>655</v>
      </c>
      <c r="B15446" t="s">
        <v>20</v>
      </c>
      <c r="C15446" t="s">
        <v>35</v>
      </c>
      <c r="D15446" t="s">
        <v>16</v>
      </c>
      <c r="E15446" s="1">
        <v>73775.08</v>
      </c>
      <c r="F15446" t="s">
        <v>37</v>
      </c>
      <c r="G15446">
        <v>11</v>
      </c>
      <c r="H15446">
        <v>5389</v>
      </c>
      <c r="I15446">
        <v>3157</v>
      </c>
      <c r="J15446">
        <v>46.77</v>
      </c>
      <c r="K15446">
        <v>38.78</v>
      </c>
      <c r="L15446" t="s">
        <v>48</v>
      </c>
      <c r="M15446">
        <v>59.67</v>
      </c>
    </row>
    <row r="15447" spans="1:13" x14ac:dyDescent="0.25">
      <c r="A15447" t="s">
        <v>205</v>
      </c>
      <c r="B15447" t="s">
        <v>20</v>
      </c>
      <c r="C15447" t="s">
        <v>35</v>
      </c>
      <c r="D15447" t="s">
        <v>29</v>
      </c>
      <c r="E15447" s="1">
        <v>59841.08</v>
      </c>
      <c r="F15447" t="s">
        <v>30</v>
      </c>
      <c r="G15447">
        <v>8</v>
      </c>
      <c r="H15447">
        <v>3301</v>
      </c>
      <c r="I15447">
        <v>3632</v>
      </c>
      <c r="J15447">
        <v>31.75</v>
      </c>
      <c r="K15447">
        <v>26.98</v>
      </c>
      <c r="L15447" t="s">
        <v>21</v>
      </c>
      <c r="M15447">
        <v>69.27</v>
      </c>
    </row>
    <row r="15448" spans="1:13" hidden="1" x14ac:dyDescent="0.25">
      <c r="A15448" t="s">
        <v>264</v>
      </c>
      <c r="B15448" t="s">
        <v>39</v>
      </c>
      <c r="C15448" t="s">
        <v>15</v>
      </c>
      <c r="D15448" t="s">
        <v>16</v>
      </c>
      <c r="E15448" s="1">
        <v>105467.19</v>
      </c>
      <c r="F15448" t="s">
        <v>30</v>
      </c>
      <c r="G15448">
        <v>5</v>
      </c>
      <c r="H15448">
        <v>4687</v>
      </c>
      <c r="I15448">
        <v>544</v>
      </c>
      <c r="J15448">
        <v>71.489999999999995</v>
      </c>
      <c r="K15448">
        <v>27.19</v>
      </c>
      <c r="L15448" t="s">
        <v>42</v>
      </c>
      <c r="M15448">
        <v>44.22</v>
      </c>
    </row>
    <row r="15449" spans="1:13" hidden="1" x14ac:dyDescent="0.25">
      <c r="A15449" t="s">
        <v>229</v>
      </c>
      <c r="B15449" t="s">
        <v>23</v>
      </c>
      <c r="C15449" t="s">
        <v>35</v>
      </c>
      <c r="D15449" t="s">
        <v>24</v>
      </c>
      <c r="E15449" s="1">
        <v>48484.95</v>
      </c>
      <c r="F15449" t="s">
        <v>30</v>
      </c>
      <c r="G15449">
        <v>7</v>
      </c>
      <c r="H15449">
        <v>9759</v>
      </c>
      <c r="I15449">
        <v>6482</v>
      </c>
      <c r="J15449">
        <v>65.47</v>
      </c>
      <c r="K15449">
        <v>12.8</v>
      </c>
      <c r="L15449" t="s">
        <v>33</v>
      </c>
      <c r="M15449">
        <v>70.319999999999993</v>
      </c>
    </row>
    <row r="15450" spans="1:13" hidden="1" x14ac:dyDescent="0.25">
      <c r="A15450" t="s">
        <v>527</v>
      </c>
      <c r="B15450" t="s">
        <v>14</v>
      </c>
      <c r="C15450" t="s">
        <v>35</v>
      </c>
      <c r="D15450" t="s">
        <v>16</v>
      </c>
      <c r="E15450" s="1">
        <v>95427.28</v>
      </c>
      <c r="F15450" t="s">
        <v>30</v>
      </c>
      <c r="G15450">
        <v>16</v>
      </c>
      <c r="H15450">
        <v>4204</v>
      </c>
      <c r="I15450">
        <v>8742</v>
      </c>
      <c r="J15450">
        <v>30.16</v>
      </c>
      <c r="K15450">
        <v>68.98</v>
      </c>
      <c r="L15450" t="s">
        <v>33</v>
      </c>
      <c r="M15450">
        <v>70.349999999999994</v>
      </c>
    </row>
    <row r="15451" spans="1:13" hidden="1" x14ac:dyDescent="0.25">
      <c r="A15451" t="s">
        <v>380</v>
      </c>
      <c r="B15451" t="s">
        <v>34</v>
      </c>
      <c r="C15451" t="s">
        <v>35</v>
      </c>
      <c r="D15451" t="s">
        <v>24</v>
      </c>
      <c r="E15451" s="1">
        <v>135081.39000000001</v>
      </c>
      <c r="F15451" t="s">
        <v>25</v>
      </c>
      <c r="G15451">
        <v>8</v>
      </c>
      <c r="H15451">
        <v>1734</v>
      </c>
      <c r="I15451">
        <v>3837</v>
      </c>
      <c r="J15451">
        <v>67.22</v>
      </c>
      <c r="K15451">
        <v>61.91</v>
      </c>
      <c r="L15451" t="s">
        <v>48</v>
      </c>
      <c r="M15451">
        <v>66</v>
      </c>
    </row>
    <row r="15452" spans="1:13" hidden="1" x14ac:dyDescent="0.25">
      <c r="A15452" t="s">
        <v>178</v>
      </c>
      <c r="B15452" t="s">
        <v>14</v>
      </c>
      <c r="C15452" t="s">
        <v>35</v>
      </c>
      <c r="D15452" t="s">
        <v>16</v>
      </c>
      <c r="E15452" s="1">
        <v>136707.93</v>
      </c>
      <c r="F15452" t="s">
        <v>45</v>
      </c>
      <c r="G15452">
        <v>1</v>
      </c>
      <c r="H15452">
        <v>332</v>
      </c>
      <c r="I15452">
        <v>917</v>
      </c>
      <c r="J15452">
        <v>75.27</v>
      </c>
      <c r="K15452">
        <v>57.36</v>
      </c>
      <c r="L15452" t="s">
        <v>58</v>
      </c>
      <c r="M15452">
        <v>30.34</v>
      </c>
    </row>
    <row r="15453" spans="1:13" hidden="1" x14ac:dyDescent="0.25">
      <c r="A15453" t="s">
        <v>507</v>
      </c>
      <c r="B15453" t="s">
        <v>51</v>
      </c>
      <c r="C15453" t="s">
        <v>35</v>
      </c>
      <c r="D15453" t="s">
        <v>16</v>
      </c>
      <c r="E15453" s="1">
        <v>148488.68</v>
      </c>
      <c r="F15453" t="s">
        <v>25</v>
      </c>
      <c r="G15453">
        <v>4</v>
      </c>
      <c r="H15453">
        <v>2180</v>
      </c>
      <c r="I15453">
        <v>306</v>
      </c>
      <c r="J15453">
        <v>68.819999999999993</v>
      </c>
      <c r="K15453">
        <v>81</v>
      </c>
      <c r="L15453" t="s">
        <v>31</v>
      </c>
      <c r="M15453">
        <v>26.3</v>
      </c>
    </row>
    <row r="15454" spans="1:13" hidden="1" x14ac:dyDescent="0.25">
      <c r="A15454" t="s">
        <v>663</v>
      </c>
      <c r="B15454" t="s">
        <v>39</v>
      </c>
      <c r="C15454" t="s">
        <v>15</v>
      </c>
      <c r="D15454" t="s">
        <v>16</v>
      </c>
      <c r="E15454" s="1">
        <v>119299.56</v>
      </c>
      <c r="F15454" t="s">
        <v>37</v>
      </c>
      <c r="G15454">
        <v>4</v>
      </c>
      <c r="H15454">
        <v>899</v>
      </c>
      <c r="I15454">
        <v>4992</v>
      </c>
      <c r="J15454">
        <v>74.3</v>
      </c>
      <c r="K15454">
        <v>25.72</v>
      </c>
      <c r="L15454" t="s">
        <v>48</v>
      </c>
      <c r="M15454">
        <v>72.84</v>
      </c>
    </row>
    <row r="15455" spans="1:13" hidden="1" x14ac:dyDescent="0.25">
      <c r="A15455" t="s">
        <v>620</v>
      </c>
      <c r="B15455" t="s">
        <v>34</v>
      </c>
      <c r="C15455" t="s">
        <v>35</v>
      </c>
      <c r="D15455" t="s">
        <v>16</v>
      </c>
      <c r="E15455" s="1">
        <v>108823.28</v>
      </c>
      <c r="F15455" t="s">
        <v>30</v>
      </c>
      <c r="G15455">
        <v>12</v>
      </c>
      <c r="H15455">
        <v>3871</v>
      </c>
      <c r="I15455">
        <v>5321</v>
      </c>
      <c r="J15455">
        <v>87.12</v>
      </c>
      <c r="K15455">
        <v>20.07</v>
      </c>
      <c r="L15455" t="s">
        <v>33</v>
      </c>
      <c r="M15455">
        <v>26.57</v>
      </c>
    </row>
    <row r="15456" spans="1:13" hidden="1" x14ac:dyDescent="0.25">
      <c r="A15456" t="s">
        <v>480</v>
      </c>
      <c r="B15456" t="s">
        <v>51</v>
      </c>
      <c r="C15456" t="s">
        <v>15</v>
      </c>
      <c r="D15456" t="s">
        <v>16</v>
      </c>
      <c r="E15456" s="1">
        <v>58299.6</v>
      </c>
      <c r="F15456" t="s">
        <v>45</v>
      </c>
      <c r="G15456">
        <v>12</v>
      </c>
      <c r="H15456">
        <v>847</v>
      </c>
      <c r="I15456">
        <v>3087</v>
      </c>
      <c r="J15456">
        <v>28.95</v>
      </c>
      <c r="K15456">
        <v>71.39</v>
      </c>
      <c r="L15456" t="s">
        <v>48</v>
      </c>
      <c r="M15456">
        <v>44.29</v>
      </c>
    </row>
    <row r="15457" spans="1:13" hidden="1" x14ac:dyDescent="0.25">
      <c r="A15457" t="s">
        <v>565</v>
      </c>
      <c r="B15457" t="s">
        <v>34</v>
      </c>
      <c r="C15457" t="s">
        <v>35</v>
      </c>
      <c r="D15457" t="s">
        <v>24</v>
      </c>
      <c r="E15457" s="1">
        <v>76908</v>
      </c>
      <c r="F15457" t="s">
        <v>30</v>
      </c>
      <c r="G15457">
        <v>9</v>
      </c>
      <c r="H15457">
        <v>2104</v>
      </c>
      <c r="I15457">
        <v>5813</v>
      </c>
      <c r="J15457">
        <v>4.97</v>
      </c>
      <c r="K15457">
        <v>6.89</v>
      </c>
      <c r="L15457" t="s">
        <v>18</v>
      </c>
      <c r="M15457">
        <v>42.49</v>
      </c>
    </row>
    <row r="15458" spans="1:13" x14ac:dyDescent="0.25">
      <c r="A15458" t="s">
        <v>135</v>
      </c>
      <c r="B15458" t="s">
        <v>54</v>
      </c>
      <c r="C15458" t="s">
        <v>15</v>
      </c>
      <c r="D15458" t="s">
        <v>29</v>
      </c>
      <c r="E15458" s="1">
        <v>145176.4</v>
      </c>
      <c r="F15458" t="s">
        <v>45</v>
      </c>
      <c r="G15458">
        <v>2</v>
      </c>
      <c r="H15458">
        <v>4800</v>
      </c>
      <c r="I15458">
        <v>2024</v>
      </c>
      <c r="J15458">
        <v>46.58</v>
      </c>
      <c r="K15458">
        <v>33.69</v>
      </c>
      <c r="L15458" t="s">
        <v>31</v>
      </c>
      <c r="M15458">
        <v>44.33</v>
      </c>
    </row>
    <row r="15459" spans="1:13" x14ac:dyDescent="0.25">
      <c r="A15459" t="s">
        <v>516</v>
      </c>
      <c r="B15459" t="s">
        <v>54</v>
      </c>
      <c r="C15459" t="s">
        <v>15</v>
      </c>
      <c r="D15459" t="s">
        <v>29</v>
      </c>
      <c r="E15459" s="1">
        <v>134915.24</v>
      </c>
      <c r="F15459" t="s">
        <v>17</v>
      </c>
      <c r="G15459">
        <v>5</v>
      </c>
      <c r="H15459">
        <v>1363</v>
      </c>
      <c r="I15459">
        <v>8411</v>
      </c>
      <c r="J15459">
        <v>18.23</v>
      </c>
      <c r="K15459">
        <v>54.49</v>
      </c>
      <c r="L15459" t="s">
        <v>26</v>
      </c>
      <c r="M15459">
        <v>70.540000000000006</v>
      </c>
    </row>
    <row r="15460" spans="1:13" hidden="1" x14ac:dyDescent="0.25">
      <c r="A15460" t="s">
        <v>541</v>
      </c>
      <c r="B15460" t="s">
        <v>39</v>
      </c>
      <c r="C15460" t="s">
        <v>15</v>
      </c>
      <c r="D15460" t="s">
        <v>24</v>
      </c>
      <c r="E15460" s="1">
        <v>127595.21</v>
      </c>
      <c r="F15460" t="s">
        <v>17</v>
      </c>
      <c r="G15460">
        <v>0</v>
      </c>
      <c r="H15460">
        <v>3774</v>
      </c>
      <c r="I15460">
        <v>453</v>
      </c>
      <c r="J15460">
        <v>42.31</v>
      </c>
      <c r="K15460">
        <v>97.24</v>
      </c>
      <c r="L15460" t="s">
        <v>48</v>
      </c>
      <c r="M15460">
        <v>47.8</v>
      </c>
    </row>
    <row r="15461" spans="1:13" x14ac:dyDescent="0.25">
      <c r="A15461" t="s">
        <v>92</v>
      </c>
      <c r="B15461" t="s">
        <v>20</v>
      </c>
      <c r="C15461" t="s">
        <v>15</v>
      </c>
      <c r="D15461" t="s">
        <v>29</v>
      </c>
      <c r="E15461" s="1">
        <v>51392.93</v>
      </c>
      <c r="F15461" t="s">
        <v>45</v>
      </c>
      <c r="G15461">
        <v>12</v>
      </c>
      <c r="H15461">
        <v>8451</v>
      </c>
      <c r="I15461">
        <v>4156</v>
      </c>
      <c r="J15461">
        <v>48.91</v>
      </c>
      <c r="K15461">
        <v>73.62</v>
      </c>
      <c r="L15461" t="s">
        <v>18</v>
      </c>
      <c r="M15461">
        <v>60.01</v>
      </c>
    </row>
    <row r="15462" spans="1:13" hidden="1" x14ac:dyDescent="0.25">
      <c r="A15462" t="s">
        <v>301</v>
      </c>
      <c r="B15462" t="s">
        <v>23</v>
      </c>
      <c r="C15462" t="s">
        <v>15</v>
      </c>
      <c r="D15462" t="s">
        <v>24</v>
      </c>
      <c r="E15462" s="1">
        <v>81876.149999999994</v>
      </c>
      <c r="F15462" t="s">
        <v>45</v>
      </c>
      <c r="G15462">
        <v>13</v>
      </c>
      <c r="H15462">
        <v>3247</v>
      </c>
      <c r="I15462">
        <v>2958</v>
      </c>
      <c r="J15462">
        <v>17.239999999999998</v>
      </c>
      <c r="K15462">
        <v>97.2</v>
      </c>
      <c r="L15462" t="s">
        <v>31</v>
      </c>
      <c r="M15462">
        <v>28.21</v>
      </c>
    </row>
    <row r="15463" spans="1:13" x14ac:dyDescent="0.25">
      <c r="A15463" t="s">
        <v>660</v>
      </c>
      <c r="B15463" t="s">
        <v>54</v>
      </c>
      <c r="C15463" t="s">
        <v>35</v>
      </c>
      <c r="D15463" t="s">
        <v>29</v>
      </c>
      <c r="E15463" s="1">
        <v>144558.48000000001</v>
      </c>
      <c r="F15463" t="s">
        <v>30</v>
      </c>
      <c r="G15463">
        <v>13</v>
      </c>
      <c r="H15463">
        <v>406</v>
      </c>
      <c r="I15463">
        <v>4568</v>
      </c>
      <c r="J15463">
        <v>63.54</v>
      </c>
      <c r="K15463">
        <v>62.45</v>
      </c>
      <c r="L15463" t="s">
        <v>21</v>
      </c>
      <c r="M15463">
        <v>43.29</v>
      </c>
    </row>
    <row r="15464" spans="1:13" x14ac:dyDescent="0.25">
      <c r="A15464" t="s">
        <v>254</v>
      </c>
      <c r="B15464" t="s">
        <v>54</v>
      </c>
      <c r="C15464" t="s">
        <v>15</v>
      </c>
      <c r="D15464" t="s">
        <v>29</v>
      </c>
      <c r="E15464" s="1">
        <v>136411.20000000001</v>
      </c>
      <c r="F15464" t="s">
        <v>37</v>
      </c>
      <c r="G15464">
        <v>8</v>
      </c>
      <c r="H15464">
        <v>4760</v>
      </c>
      <c r="I15464">
        <v>158</v>
      </c>
      <c r="J15464">
        <v>12.19</v>
      </c>
      <c r="K15464">
        <v>45.28</v>
      </c>
      <c r="L15464" t="s">
        <v>48</v>
      </c>
      <c r="M15464">
        <v>66.849999999999994</v>
      </c>
    </row>
    <row r="15465" spans="1:13" hidden="1" x14ac:dyDescent="0.25">
      <c r="A15465" t="s">
        <v>244</v>
      </c>
      <c r="B15465" t="s">
        <v>51</v>
      </c>
      <c r="C15465" t="s">
        <v>15</v>
      </c>
      <c r="D15465" t="s">
        <v>16</v>
      </c>
      <c r="E15465" s="1">
        <v>33206.019999999997</v>
      </c>
      <c r="F15465" t="s">
        <v>30</v>
      </c>
      <c r="G15465">
        <v>10</v>
      </c>
      <c r="H15465">
        <v>4172</v>
      </c>
      <c r="I15465">
        <v>4196</v>
      </c>
      <c r="J15465">
        <v>32.83</v>
      </c>
      <c r="K15465">
        <v>54.1</v>
      </c>
      <c r="L15465" t="s">
        <v>48</v>
      </c>
      <c r="M15465">
        <v>59.9</v>
      </c>
    </row>
    <row r="15466" spans="1:13" hidden="1" x14ac:dyDescent="0.25">
      <c r="A15466" t="s">
        <v>288</v>
      </c>
      <c r="B15466" t="s">
        <v>23</v>
      </c>
      <c r="C15466" t="s">
        <v>15</v>
      </c>
      <c r="D15466" t="s">
        <v>24</v>
      </c>
      <c r="E15466" s="1">
        <v>93622.01</v>
      </c>
      <c r="F15466" t="s">
        <v>25</v>
      </c>
      <c r="G15466">
        <v>8</v>
      </c>
      <c r="H15466">
        <v>5119</v>
      </c>
      <c r="I15466">
        <v>8405</v>
      </c>
      <c r="J15466">
        <v>40.450000000000003</v>
      </c>
      <c r="K15466">
        <v>16.54</v>
      </c>
      <c r="L15466" t="s">
        <v>58</v>
      </c>
      <c r="M15466">
        <v>48.89</v>
      </c>
    </row>
    <row r="15467" spans="1:13" hidden="1" x14ac:dyDescent="0.25">
      <c r="A15467" t="s">
        <v>162</v>
      </c>
      <c r="B15467" t="s">
        <v>54</v>
      </c>
      <c r="C15467" t="s">
        <v>35</v>
      </c>
      <c r="D15467" t="s">
        <v>16</v>
      </c>
      <c r="E15467" s="1">
        <v>53936.74</v>
      </c>
      <c r="F15467" t="s">
        <v>17</v>
      </c>
      <c r="G15467">
        <v>13</v>
      </c>
      <c r="H15467">
        <v>7574</v>
      </c>
      <c r="I15467">
        <v>3684</v>
      </c>
      <c r="J15467">
        <v>2.92</v>
      </c>
      <c r="K15467">
        <v>55.82</v>
      </c>
      <c r="L15467" t="s">
        <v>18</v>
      </c>
      <c r="M15467">
        <v>29.5</v>
      </c>
    </row>
    <row r="15468" spans="1:13" hidden="1" x14ac:dyDescent="0.25">
      <c r="A15468" t="s">
        <v>44</v>
      </c>
      <c r="B15468" t="s">
        <v>20</v>
      </c>
      <c r="C15468" t="s">
        <v>35</v>
      </c>
      <c r="D15468" t="s">
        <v>24</v>
      </c>
      <c r="E15468" s="1">
        <v>74895.77</v>
      </c>
      <c r="F15468" t="s">
        <v>25</v>
      </c>
      <c r="G15468">
        <v>9</v>
      </c>
      <c r="H15468">
        <v>2826</v>
      </c>
      <c r="I15468">
        <v>7801</v>
      </c>
      <c r="J15468">
        <v>39.43</v>
      </c>
      <c r="K15468">
        <v>23.96</v>
      </c>
      <c r="L15468" t="s">
        <v>26</v>
      </c>
      <c r="M15468">
        <v>52.27</v>
      </c>
    </row>
    <row r="15469" spans="1:13" x14ac:dyDescent="0.25">
      <c r="A15469" t="s">
        <v>212</v>
      </c>
      <c r="B15469" t="s">
        <v>39</v>
      </c>
      <c r="C15469" t="s">
        <v>35</v>
      </c>
      <c r="D15469" t="s">
        <v>29</v>
      </c>
      <c r="E15469" s="1">
        <v>83738.12</v>
      </c>
      <c r="F15469" t="s">
        <v>37</v>
      </c>
      <c r="G15469">
        <v>13</v>
      </c>
      <c r="H15469">
        <v>3432</v>
      </c>
      <c r="I15469">
        <v>1794</v>
      </c>
      <c r="J15469">
        <v>81.430000000000007</v>
      </c>
      <c r="K15469">
        <v>5.69</v>
      </c>
      <c r="L15469" t="s">
        <v>42</v>
      </c>
      <c r="M15469">
        <v>34.53</v>
      </c>
    </row>
    <row r="15470" spans="1:13" hidden="1" x14ac:dyDescent="0.25">
      <c r="A15470" t="s">
        <v>131</v>
      </c>
      <c r="B15470" t="s">
        <v>34</v>
      </c>
      <c r="C15470" t="s">
        <v>15</v>
      </c>
      <c r="D15470" t="s">
        <v>24</v>
      </c>
      <c r="E15470" s="1">
        <v>47812.86</v>
      </c>
      <c r="F15470" t="s">
        <v>37</v>
      </c>
      <c r="G15470">
        <v>0</v>
      </c>
      <c r="H15470">
        <v>3722</v>
      </c>
      <c r="I15470">
        <v>5131</v>
      </c>
      <c r="J15470">
        <v>57.62</v>
      </c>
      <c r="K15470">
        <v>16.59</v>
      </c>
      <c r="L15470" t="s">
        <v>58</v>
      </c>
      <c r="M15470">
        <v>65.34</v>
      </c>
    </row>
    <row r="15471" spans="1:13" x14ac:dyDescent="0.25">
      <c r="A15471" t="s">
        <v>175</v>
      </c>
      <c r="B15471" t="s">
        <v>28</v>
      </c>
      <c r="C15471" t="s">
        <v>15</v>
      </c>
      <c r="D15471" t="s">
        <v>29</v>
      </c>
      <c r="E15471" s="1">
        <v>85315.94</v>
      </c>
      <c r="F15471" t="s">
        <v>45</v>
      </c>
      <c r="G15471">
        <v>11</v>
      </c>
      <c r="H15471">
        <v>8970</v>
      </c>
      <c r="I15471">
        <v>6698</v>
      </c>
      <c r="J15471">
        <v>61.67</v>
      </c>
      <c r="K15471">
        <v>40.840000000000003</v>
      </c>
      <c r="L15471" t="s">
        <v>48</v>
      </c>
      <c r="M15471">
        <v>41.38</v>
      </c>
    </row>
    <row r="15472" spans="1:13" hidden="1" x14ac:dyDescent="0.25">
      <c r="A15472" t="s">
        <v>430</v>
      </c>
      <c r="B15472" t="s">
        <v>51</v>
      </c>
      <c r="C15472" t="s">
        <v>35</v>
      </c>
      <c r="D15472" t="s">
        <v>24</v>
      </c>
      <c r="E15472" s="1">
        <v>117473.34</v>
      </c>
      <c r="F15472" t="s">
        <v>17</v>
      </c>
      <c r="G15472">
        <v>14</v>
      </c>
      <c r="H15472">
        <v>1341</v>
      </c>
      <c r="I15472">
        <v>8557</v>
      </c>
      <c r="J15472">
        <v>13.42</v>
      </c>
      <c r="K15472">
        <v>0.85</v>
      </c>
      <c r="L15472" t="s">
        <v>26</v>
      </c>
      <c r="M15472">
        <v>76.55</v>
      </c>
    </row>
    <row r="15473" spans="1:13" hidden="1" x14ac:dyDescent="0.25">
      <c r="A15473" t="s">
        <v>180</v>
      </c>
      <c r="B15473" t="s">
        <v>51</v>
      </c>
      <c r="C15473" t="s">
        <v>35</v>
      </c>
      <c r="D15473" t="s">
        <v>16</v>
      </c>
      <c r="E15473" s="1">
        <v>34223.980000000003</v>
      </c>
      <c r="F15473" t="s">
        <v>17</v>
      </c>
      <c r="G15473">
        <v>14</v>
      </c>
      <c r="H15473">
        <v>7676</v>
      </c>
      <c r="I15473">
        <v>1939</v>
      </c>
      <c r="J15473">
        <v>83.56</v>
      </c>
      <c r="K15473">
        <v>17.350000000000001</v>
      </c>
      <c r="L15473" t="s">
        <v>42</v>
      </c>
      <c r="M15473">
        <v>76.17</v>
      </c>
    </row>
    <row r="15474" spans="1:13" x14ac:dyDescent="0.25">
      <c r="A15474" t="s">
        <v>575</v>
      </c>
      <c r="B15474" t="s">
        <v>54</v>
      </c>
      <c r="C15474" t="s">
        <v>35</v>
      </c>
      <c r="D15474" t="s">
        <v>29</v>
      </c>
      <c r="E15474" s="1">
        <v>134613.44</v>
      </c>
      <c r="F15474" t="s">
        <v>17</v>
      </c>
      <c r="G15474">
        <v>10</v>
      </c>
      <c r="H15474">
        <v>4972</v>
      </c>
      <c r="I15474">
        <v>6546</v>
      </c>
      <c r="J15474">
        <v>7.36</v>
      </c>
      <c r="K15474">
        <v>31.53</v>
      </c>
      <c r="L15474" t="s">
        <v>48</v>
      </c>
      <c r="M15474">
        <v>44.75</v>
      </c>
    </row>
    <row r="15475" spans="1:13" hidden="1" x14ac:dyDescent="0.25">
      <c r="A15475" t="s">
        <v>232</v>
      </c>
      <c r="B15475" t="s">
        <v>34</v>
      </c>
      <c r="C15475" t="s">
        <v>35</v>
      </c>
      <c r="D15475" t="s">
        <v>16</v>
      </c>
      <c r="E15475" s="1">
        <v>75634.63</v>
      </c>
      <c r="F15475" t="s">
        <v>37</v>
      </c>
      <c r="G15475">
        <v>8</v>
      </c>
      <c r="H15475">
        <v>7410</v>
      </c>
      <c r="I15475">
        <v>2711</v>
      </c>
      <c r="J15475">
        <v>28.04</v>
      </c>
      <c r="K15475">
        <v>39.58</v>
      </c>
      <c r="L15475" t="s">
        <v>31</v>
      </c>
      <c r="M15475">
        <v>33.299999999999997</v>
      </c>
    </row>
    <row r="15476" spans="1:13" hidden="1" x14ac:dyDescent="0.25">
      <c r="A15476" t="s">
        <v>225</v>
      </c>
      <c r="B15476" t="s">
        <v>20</v>
      </c>
      <c r="C15476" t="s">
        <v>15</v>
      </c>
      <c r="D15476" t="s">
        <v>16</v>
      </c>
      <c r="E15476" s="1">
        <v>62199.75</v>
      </c>
      <c r="F15476" t="s">
        <v>25</v>
      </c>
      <c r="G15476">
        <v>9</v>
      </c>
      <c r="H15476">
        <v>7994</v>
      </c>
      <c r="I15476">
        <v>6388</v>
      </c>
      <c r="J15476">
        <v>57.85</v>
      </c>
      <c r="K15476">
        <v>86.39</v>
      </c>
      <c r="L15476" t="s">
        <v>26</v>
      </c>
      <c r="M15476">
        <v>77.86</v>
      </c>
    </row>
    <row r="15477" spans="1:13" hidden="1" x14ac:dyDescent="0.25">
      <c r="A15477" t="s">
        <v>415</v>
      </c>
      <c r="B15477" t="s">
        <v>20</v>
      </c>
      <c r="C15477" t="s">
        <v>15</v>
      </c>
      <c r="D15477" t="s">
        <v>16</v>
      </c>
      <c r="E15477" s="1">
        <v>101442.28</v>
      </c>
      <c r="F15477" t="s">
        <v>30</v>
      </c>
      <c r="G15477">
        <v>19</v>
      </c>
      <c r="H15477">
        <v>9230</v>
      </c>
      <c r="I15477">
        <v>3956</v>
      </c>
      <c r="J15477">
        <v>72.88</v>
      </c>
      <c r="K15477">
        <v>34.47</v>
      </c>
      <c r="L15477" t="s">
        <v>33</v>
      </c>
      <c r="M15477">
        <v>39.840000000000003</v>
      </c>
    </row>
    <row r="15478" spans="1:13" x14ac:dyDescent="0.25">
      <c r="A15478" t="s">
        <v>368</v>
      </c>
      <c r="B15478" t="s">
        <v>54</v>
      </c>
      <c r="C15478" t="s">
        <v>35</v>
      </c>
      <c r="D15478" t="s">
        <v>29</v>
      </c>
      <c r="E15478" s="1">
        <v>72624.039999999994</v>
      </c>
      <c r="F15478" t="s">
        <v>25</v>
      </c>
      <c r="G15478">
        <v>13</v>
      </c>
      <c r="H15478">
        <v>6523</v>
      </c>
      <c r="I15478">
        <v>2579</v>
      </c>
      <c r="J15478">
        <v>95.26</v>
      </c>
      <c r="K15478">
        <v>58.98</v>
      </c>
      <c r="L15478" t="s">
        <v>21</v>
      </c>
      <c r="M15478">
        <v>43.38</v>
      </c>
    </row>
    <row r="15479" spans="1:13" hidden="1" x14ac:dyDescent="0.25">
      <c r="A15479" t="s">
        <v>585</v>
      </c>
      <c r="B15479" t="s">
        <v>28</v>
      </c>
      <c r="C15479" t="s">
        <v>15</v>
      </c>
      <c r="D15479" t="s">
        <v>16</v>
      </c>
      <c r="E15479" s="1">
        <v>102084.34</v>
      </c>
      <c r="F15479" t="s">
        <v>30</v>
      </c>
      <c r="G15479">
        <v>20</v>
      </c>
      <c r="H15479">
        <v>9568</v>
      </c>
      <c r="I15479">
        <v>5437</v>
      </c>
      <c r="J15479">
        <v>42.65</v>
      </c>
      <c r="K15479">
        <v>20.91</v>
      </c>
      <c r="L15479" t="s">
        <v>31</v>
      </c>
      <c r="M15479">
        <v>60.1</v>
      </c>
    </row>
    <row r="15480" spans="1:13" x14ac:dyDescent="0.25">
      <c r="A15480" t="s">
        <v>643</v>
      </c>
      <c r="B15480" t="s">
        <v>34</v>
      </c>
      <c r="C15480" t="s">
        <v>15</v>
      </c>
      <c r="D15480" t="s">
        <v>29</v>
      </c>
      <c r="E15480" s="1">
        <v>92600.6</v>
      </c>
      <c r="F15480" t="s">
        <v>37</v>
      </c>
      <c r="G15480">
        <v>5</v>
      </c>
      <c r="H15480">
        <v>2270</v>
      </c>
      <c r="I15480">
        <v>1217</v>
      </c>
      <c r="J15480">
        <v>68.959999999999994</v>
      </c>
      <c r="K15480">
        <v>56.71</v>
      </c>
      <c r="L15480" t="s">
        <v>58</v>
      </c>
      <c r="M15480">
        <v>48.77</v>
      </c>
    </row>
    <row r="15481" spans="1:13" hidden="1" x14ac:dyDescent="0.25">
      <c r="A15481" t="s">
        <v>563</v>
      </c>
      <c r="B15481" t="s">
        <v>28</v>
      </c>
      <c r="C15481" t="s">
        <v>35</v>
      </c>
      <c r="D15481" t="s">
        <v>24</v>
      </c>
      <c r="E15481" s="1">
        <v>137292.31</v>
      </c>
      <c r="F15481" t="s">
        <v>25</v>
      </c>
      <c r="G15481">
        <v>19</v>
      </c>
      <c r="H15481">
        <v>3067</v>
      </c>
      <c r="I15481">
        <v>3729</v>
      </c>
      <c r="J15481">
        <v>27.13</v>
      </c>
      <c r="K15481">
        <v>69.489999999999995</v>
      </c>
      <c r="L15481" t="s">
        <v>42</v>
      </c>
      <c r="M15481">
        <v>75.239999999999995</v>
      </c>
    </row>
    <row r="15482" spans="1:13" hidden="1" x14ac:dyDescent="0.25">
      <c r="A15482" t="s">
        <v>636</v>
      </c>
      <c r="B15482" t="s">
        <v>14</v>
      </c>
      <c r="C15482" t="s">
        <v>35</v>
      </c>
      <c r="D15482" t="s">
        <v>16</v>
      </c>
      <c r="E15482" s="1">
        <v>137549.65</v>
      </c>
      <c r="F15482" t="s">
        <v>37</v>
      </c>
      <c r="G15482">
        <v>6</v>
      </c>
      <c r="H15482">
        <v>6373</v>
      </c>
      <c r="I15482">
        <v>5047</v>
      </c>
      <c r="J15482">
        <v>46.98</v>
      </c>
      <c r="K15482">
        <v>64.150000000000006</v>
      </c>
      <c r="L15482" t="s">
        <v>42</v>
      </c>
      <c r="M15482">
        <v>60.42</v>
      </c>
    </row>
    <row r="15483" spans="1:13" x14ac:dyDescent="0.25">
      <c r="A15483" t="s">
        <v>283</v>
      </c>
      <c r="B15483" t="s">
        <v>51</v>
      </c>
      <c r="C15483" t="s">
        <v>15</v>
      </c>
      <c r="D15483" t="s">
        <v>29</v>
      </c>
      <c r="E15483" s="1">
        <v>75155.070000000007</v>
      </c>
      <c r="F15483" t="s">
        <v>45</v>
      </c>
      <c r="G15483">
        <v>2</v>
      </c>
      <c r="H15483">
        <v>3529</v>
      </c>
      <c r="I15483">
        <v>4070</v>
      </c>
      <c r="J15483">
        <v>27.28</v>
      </c>
      <c r="K15483">
        <v>82.23</v>
      </c>
      <c r="L15483" t="s">
        <v>18</v>
      </c>
      <c r="M15483">
        <v>47.54</v>
      </c>
    </row>
    <row r="15484" spans="1:13" hidden="1" x14ac:dyDescent="0.25">
      <c r="A15484" t="s">
        <v>640</v>
      </c>
      <c r="B15484" t="s">
        <v>28</v>
      </c>
      <c r="C15484" t="s">
        <v>35</v>
      </c>
      <c r="D15484" t="s">
        <v>16</v>
      </c>
      <c r="E15484" s="1">
        <v>105720.36</v>
      </c>
      <c r="F15484" t="s">
        <v>30</v>
      </c>
      <c r="G15484">
        <v>4</v>
      </c>
      <c r="H15484">
        <v>1698</v>
      </c>
      <c r="I15484">
        <v>782</v>
      </c>
      <c r="J15484">
        <v>73.59</v>
      </c>
      <c r="K15484">
        <v>73.069999999999993</v>
      </c>
      <c r="L15484" t="s">
        <v>26</v>
      </c>
      <c r="M15484">
        <v>37.590000000000003</v>
      </c>
    </row>
    <row r="15485" spans="1:13" hidden="1" x14ac:dyDescent="0.25">
      <c r="A15485" t="s">
        <v>170</v>
      </c>
      <c r="B15485" t="s">
        <v>28</v>
      </c>
      <c r="C15485" t="s">
        <v>15</v>
      </c>
      <c r="D15485" t="s">
        <v>16</v>
      </c>
      <c r="E15485" s="1">
        <v>38698.79</v>
      </c>
      <c r="F15485" t="s">
        <v>25</v>
      </c>
      <c r="G15485">
        <v>3</v>
      </c>
      <c r="H15485">
        <v>8367</v>
      </c>
      <c r="I15485">
        <v>3396</v>
      </c>
      <c r="J15485">
        <v>49.35</v>
      </c>
      <c r="K15485">
        <v>96.98</v>
      </c>
      <c r="L15485" t="s">
        <v>26</v>
      </c>
      <c r="M15485">
        <v>68.39</v>
      </c>
    </row>
    <row r="15486" spans="1:13" x14ac:dyDescent="0.25">
      <c r="A15486" t="s">
        <v>297</v>
      </c>
      <c r="B15486" t="s">
        <v>54</v>
      </c>
      <c r="C15486" t="s">
        <v>35</v>
      </c>
      <c r="D15486" t="s">
        <v>29</v>
      </c>
      <c r="E15486" s="1">
        <v>65116.28</v>
      </c>
      <c r="F15486" t="s">
        <v>30</v>
      </c>
      <c r="G15486">
        <v>20</v>
      </c>
      <c r="H15486">
        <v>2124</v>
      </c>
      <c r="I15486">
        <v>2097</v>
      </c>
      <c r="J15486">
        <v>84.08</v>
      </c>
      <c r="K15486">
        <v>21.24</v>
      </c>
      <c r="L15486" t="s">
        <v>31</v>
      </c>
      <c r="M15486">
        <v>35.840000000000003</v>
      </c>
    </row>
    <row r="15487" spans="1:13" hidden="1" x14ac:dyDescent="0.25">
      <c r="A15487" t="s">
        <v>498</v>
      </c>
      <c r="B15487" t="s">
        <v>20</v>
      </c>
      <c r="C15487" t="s">
        <v>15</v>
      </c>
      <c r="D15487" t="s">
        <v>16</v>
      </c>
      <c r="E15487" s="1">
        <v>80355.509999999995</v>
      </c>
      <c r="F15487" t="s">
        <v>17</v>
      </c>
      <c r="G15487">
        <v>16</v>
      </c>
      <c r="H15487">
        <v>6843</v>
      </c>
      <c r="I15487">
        <v>2638</v>
      </c>
      <c r="J15487">
        <v>56.28</v>
      </c>
      <c r="K15487">
        <v>61.65</v>
      </c>
      <c r="L15487" t="s">
        <v>33</v>
      </c>
      <c r="M15487">
        <v>50.75</v>
      </c>
    </row>
    <row r="15488" spans="1:13" x14ac:dyDescent="0.25">
      <c r="A15488" t="s">
        <v>105</v>
      </c>
      <c r="B15488" t="s">
        <v>34</v>
      </c>
      <c r="C15488" t="s">
        <v>35</v>
      </c>
      <c r="D15488" t="s">
        <v>29</v>
      </c>
      <c r="E15488" s="1">
        <v>72637.78</v>
      </c>
      <c r="F15488" t="s">
        <v>30</v>
      </c>
      <c r="G15488">
        <v>14</v>
      </c>
      <c r="H15488">
        <v>9028</v>
      </c>
      <c r="I15488">
        <v>2992</v>
      </c>
      <c r="J15488">
        <v>15.85</v>
      </c>
      <c r="K15488">
        <v>88.03</v>
      </c>
      <c r="L15488" t="s">
        <v>58</v>
      </c>
      <c r="M15488">
        <v>29.12</v>
      </c>
    </row>
    <row r="15489" spans="1:13" x14ac:dyDescent="0.25">
      <c r="A15489" t="s">
        <v>52</v>
      </c>
      <c r="B15489" t="s">
        <v>54</v>
      </c>
      <c r="C15489" t="s">
        <v>35</v>
      </c>
      <c r="D15489" t="s">
        <v>29</v>
      </c>
      <c r="E15489" s="1">
        <v>61117.79</v>
      </c>
      <c r="F15489" t="s">
        <v>37</v>
      </c>
      <c r="G15489">
        <v>4</v>
      </c>
      <c r="H15489">
        <v>1637</v>
      </c>
      <c r="I15489">
        <v>1603</v>
      </c>
      <c r="J15489">
        <v>72.72</v>
      </c>
      <c r="K15489">
        <v>64.13</v>
      </c>
      <c r="L15489" t="s">
        <v>58</v>
      </c>
      <c r="M15489">
        <v>41.25</v>
      </c>
    </row>
    <row r="15490" spans="1:13" hidden="1" x14ac:dyDescent="0.25">
      <c r="A15490" t="s">
        <v>185</v>
      </c>
      <c r="B15490" t="s">
        <v>39</v>
      </c>
      <c r="C15490" t="s">
        <v>35</v>
      </c>
      <c r="D15490" t="s">
        <v>16</v>
      </c>
      <c r="E15490" s="1">
        <v>76756.259999999995</v>
      </c>
      <c r="F15490" t="s">
        <v>37</v>
      </c>
      <c r="G15490">
        <v>5</v>
      </c>
      <c r="H15490">
        <v>7307</v>
      </c>
      <c r="I15490">
        <v>6717</v>
      </c>
      <c r="J15490">
        <v>7.42</v>
      </c>
      <c r="K15490">
        <v>95.07</v>
      </c>
      <c r="L15490" t="s">
        <v>58</v>
      </c>
      <c r="M15490">
        <v>28.65</v>
      </c>
    </row>
    <row r="15491" spans="1:13" hidden="1" x14ac:dyDescent="0.25">
      <c r="A15491" t="s">
        <v>230</v>
      </c>
      <c r="B15491" t="s">
        <v>20</v>
      </c>
      <c r="C15491" t="s">
        <v>35</v>
      </c>
      <c r="D15491" t="s">
        <v>24</v>
      </c>
      <c r="E15491" s="1">
        <v>105826.36</v>
      </c>
      <c r="F15491" t="s">
        <v>25</v>
      </c>
      <c r="G15491">
        <v>6</v>
      </c>
      <c r="H15491">
        <v>9103</v>
      </c>
      <c r="I15491">
        <v>6551</v>
      </c>
      <c r="J15491">
        <v>54.48</v>
      </c>
      <c r="K15491">
        <v>32.869999999999997</v>
      </c>
      <c r="L15491" t="s">
        <v>33</v>
      </c>
      <c r="M15491">
        <v>65.489999999999995</v>
      </c>
    </row>
    <row r="15492" spans="1:13" hidden="1" x14ac:dyDescent="0.25">
      <c r="A15492" t="s">
        <v>621</v>
      </c>
      <c r="B15492" t="s">
        <v>54</v>
      </c>
      <c r="C15492" t="s">
        <v>15</v>
      </c>
      <c r="D15492" t="s">
        <v>24</v>
      </c>
      <c r="E15492" s="1">
        <v>123035.03</v>
      </c>
      <c r="F15492" t="s">
        <v>25</v>
      </c>
      <c r="G15492">
        <v>0</v>
      </c>
      <c r="H15492">
        <v>2854</v>
      </c>
      <c r="I15492">
        <v>1069</v>
      </c>
      <c r="J15492">
        <v>15.8</v>
      </c>
      <c r="K15492">
        <v>83.98</v>
      </c>
      <c r="L15492" t="s">
        <v>21</v>
      </c>
      <c r="M15492">
        <v>74.83</v>
      </c>
    </row>
    <row r="15493" spans="1:13" hidden="1" x14ac:dyDescent="0.25">
      <c r="A15493" t="s">
        <v>577</v>
      </c>
      <c r="B15493" t="s">
        <v>39</v>
      </c>
      <c r="C15493" t="s">
        <v>35</v>
      </c>
      <c r="D15493" t="s">
        <v>24</v>
      </c>
      <c r="E15493" s="1">
        <v>65233.919999999998</v>
      </c>
      <c r="F15493" t="s">
        <v>30</v>
      </c>
      <c r="G15493">
        <v>20</v>
      </c>
      <c r="H15493">
        <v>4332</v>
      </c>
      <c r="I15493">
        <v>2021</v>
      </c>
      <c r="J15493">
        <v>81.69</v>
      </c>
      <c r="K15493">
        <v>5.78</v>
      </c>
      <c r="L15493" t="s">
        <v>26</v>
      </c>
      <c r="M15493">
        <v>58.38</v>
      </c>
    </row>
    <row r="15494" spans="1:13" hidden="1" x14ac:dyDescent="0.25">
      <c r="A15494" t="s">
        <v>218</v>
      </c>
      <c r="B15494" t="s">
        <v>28</v>
      </c>
      <c r="C15494" t="s">
        <v>15</v>
      </c>
      <c r="D15494" t="s">
        <v>16</v>
      </c>
      <c r="E15494" s="1">
        <v>65427.14</v>
      </c>
      <c r="F15494" t="s">
        <v>25</v>
      </c>
      <c r="G15494">
        <v>20</v>
      </c>
      <c r="H15494">
        <v>8445</v>
      </c>
      <c r="I15494">
        <v>6483</v>
      </c>
      <c r="J15494">
        <v>33.47</v>
      </c>
      <c r="K15494">
        <v>45.7</v>
      </c>
      <c r="L15494" t="s">
        <v>42</v>
      </c>
      <c r="M15494">
        <v>39.340000000000003</v>
      </c>
    </row>
    <row r="15495" spans="1:13" hidden="1" x14ac:dyDescent="0.25">
      <c r="A15495" t="s">
        <v>187</v>
      </c>
      <c r="B15495" t="s">
        <v>54</v>
      </c>
      <c r="C15495" t="s">
        <v>35</v>
      </c>
      <c r="D15495" t="s">
        <v>24</v>
      </c>
      <c r="E15495" s="1">
        <v>37807.800000000003</v>
      </c>
      <c r="F15495" t="s">
        <v>37</v>
      </c>
      <c r="G15495">
        <v>13</v>
      </c>
      <c r="H15495">
        <v>8296</v>
      </c>
      <c r="I15495">
        <v>9168</v>
      </c>
      <c r="J15495">
        <v>99.52</v>
      </c>
      <c r="K15495">
        <v>35.630000000000003</v>
      </c>
      <c r="L15495" t="s">
        <v>58</v>
      </c>
      <c r="M15495">
        <v>51.18</v>
      </c>
    </row>
    <row r="15496" spans="1:13" x14ac:dyDescent="0.25">
      <c r="A15496" t="s">
        <v>290</v>
      </c>
      <c r="B15496" t="s">
        <v>34</v>
      </c>
      <c r="C15496" t="s">
        <v>15</v>
      </c>
      <c r="D15496" t="s">
        <v>29</v>
      </c>
      <c r="E15496" s="1">
        <v>96572.02</v>
      </c>
      <c r="F15496" t="s">
        <v>37</v>
      </c>
      <c r="G15496">
        <v>2</v>
      </c>
      <c r="H15496">
        <v>3185</v>
      </c>
      <c r="I15496">
        <v>6067</v>
      </c>
      <c r="J15496">
        <v>63.28</v>
      </c>
      <c r="K15496">
        <v>6.13</v>
      </c>
      <c r="L15496" t="s">
        <v>33</v>
      </c>
      <c r="M15496">
        <v>51.62</v>
      </c>
    </row>
    <row r="15497" spans="1:13" hidden="1" x14ac:dyDescent="0.25">
      <c r="A15497" t="s">
        <v>340</v>
      </c>
      <c r="B15497" t="s">
        <v>23</v>
      </c>
      <c r="C15497" t="s">
        <v>15</v>
      </c>
      <c r="D15497" t="s">
        <v>24</v>
      </c>
      <c r="E15497" s="1">
        <v>124450.41</v>
      </c>
      <c r="F15497" t="s">
        <v>30</v>
      </c>
      <c r="G15497">
        <v>6</v>
      </c>
      <c r="H15497">
        <v>4217</v>
      </c>
      <c r="I15497">
        <v>743</v>
      </c>
      <c r="J15497">
        <v>13.3</v>
      </c>
      <c r="K15497">
        <v>41.82</v>
      </c>
      <c r="L15497" t="s">
        <v>18</v>
      </c>
      <c r="M15497">
        <v>59.28</v>
      </c>
    </row>
    <row r="15498" spans="1:13" x14ac:dyDescent="0.25">
      <c r="A15498" t="s">
        <v>381</v>
      </c>
      <c r="B15498" t="s">
        <v>34</v>
      </c>
      <c r="C15498" t="s">
        <v>15</v>
      </c>
      <c r="D15498" t="s">
        <v>29</v>
      </c>
      <c r="E15498" s="1">
        <v>38741.449999999997</v>
      </c>
      <c r="F15498" t="s">
        <v>45</v>
      </c>
      <c r="G15498">
        <v>9</v>
      </c>
      <c r="H15498">
        <v>7847</v>
      </c>
      <c r="I15498">
        <v>7590</v>
      </c>
      <c r="J15498">
        <v>97.82</v>
      </c>
      <c r="K15498">
        <v>19.649999999999999</v>
      </c>
      <c r="L15498" t="s">
        <v>21</v>
      </c>
      <c r="M15498">
        <v>66.39</v>
      </c>
    </row>
    <row r="15499" spans="1:13" x14ac:dyDescent="0.25">
      <c r="A15499" t="s">
        <v>13</v>
      </c>
      <c r="B15499" t="s">
        <v>14</v>
      </c>
      <c r="C15499" t="s">
        <v>35</v>
      </c>
      <c r="D15499" t="s">
        <v>29</v>
      </c>
      <c r="E15499" s="1">
        <v>87067.58</v>
      </c>
      <c r="F15499" t="s">
        <v>37</v>
      </c>
      <c r="G15499">
        <v>4</v>
      </c>
      <c r="H15499">
        <v>210</v>
      </c>
      <c r="I15499">
        <v>8979</v>
      </c>
      <c r="J15499">
        <v>8.74</v>
      </c>
      <c r="K15499">
        <v>59.38</v>
      </c>
      <c r="L15499" t="s">
        <v>18</v>
      </c>
      <c r="M15499">
        <v>56.77</v>
      </c>
    </row>
    <row r="15500" spans="1:13" x14ac:dyDescent="0.25">
      <c r="A15500" t="s">
        <v>244</v>
      </c>
      <c r="B15500" t="s">
        <v>39</v>
      </c>
      <c r="C15500" t="s">
        <v>35</v>
      </c>
      <c r="D15500" t="s">
        <v>29</v>
      </c>
      <c r="E15500" s="1">
        <v>91654.43</v>
      </c>
      <c r="F15500" t="s">
        <v>37</v>
      </c>
      <c r="G15500">
        <v>3</v>
      </c>
      <c r="H15500">
        <v>6139</v>
      </c>
      <c r="I15500">
        <v>5173</v>
      </c>
      <c r="J15500">
        <v>4.26</v>
      </c>
      <c r="K15500">
        <v>99.2</v>
      </c>
      <c r="L15500" t="s">
        <v>58</v>
      </c>
      <c r="M15500">
        <v>76.739999999999995</v>
      </c>
    </row>
    <row r="15501" spans="1:13" x14ac:dyDescent="0.25">
      <c r="A15501" t="s">
        <v>123</v>
      </c>
      <c r="B15501" t="s">
        <v>14</v>
      </c>
      <c r="C15501" t="s">
        <v>15</v>
      </c>
      <c r="D15501" t="s">
        <v>29</v>
      </c>
      <c r="E15501" s="1">
        <v>80495.28</v>
      </c>
      <c r="F15501" t="s">
        <v>30</v>
      </c>
      <c r="G15501">
        <v>1</v>
      </c>
      <c r="H15501">
        <v>1908</v>
      </c>
      <c r="I15501">
        <v>9897</v>
      </c>
      <c r="J15501">
        <v>40.590000000000003</v>
      </c>
      <c r="K15501">
        <v>61.24</v>
      </c>
      <c r="L15501" t="s">
        <v>58</v>
      </c>
      <c r="M15501">
        <v>45.97</v>
      </c>
    </row>
    <row r="15502" spans="1:13" hidden="1" x14ac:dyDescent="0.25">
      <c r="A15502" t="s">
        <v>444</v>
      </c>
      <c r="B15502" t="s">
        <v>20</v>
      </c>
      <c r="C15502" t="s">
        <v>35</v>
      </c>
      <c r="D15502" t="s">
        <v>16</v>
      </c>
      <c r="E15502" s="1">
        <v>92268.53</v>
      </c>
      <c r="F15502" t="s">
        <v>17</v>
      </c>
      <c r="G15502">
        <v>5</v>
      </c>
      <c r="H15502">
        <v>7601</v>
      </c>
      <c r="I15502">
        <v>1395</v>
      </c>
      <c r="J15502">
        <v>94.62</v>
      </c>
      <c r="K15502">
        <v>73.38</v>
      </c>
      <c r="L15502" t="s">
        <v>26</v>
      </c>
      <c r="M15502">
        <v>64.680000000000007</v>
      </c>
    </row>
    <row r="15503" spans="1:13" x14ac:dyDescent="0.25">
      <c r="A15503" t="s">
        <v>592</v>
      </c>
      <c r="B15503" t="s">
        <v>39</v>
      </c>
      <c r="C15503" t="s">
        <v>35</v>
      </c>
      <c r="D15503" t="s">
        <v>29</v>
      </c>
      <c r="E15503" s="1">
        <v>130746.85</v>
      </c>
      <c r="F15503" t="s">
        <v>45</v>
      </c>
      <c r="G15503">
        <v>5</v>
      </c>
      <c r="H15503">
        <v>5284</v>
      </c>
      <c r="I15503">
        <v>2661</v>
      </c>
      <c r="J15503">
        <v>26.56</v>
      </c>
      <c r="K15503">
        <v>48.49</v>
      </c>
      <c r="L15503" t="s">
        <v>18</v>
      </c>
      <c r="M15503">
        <v>41.86</v>
      </c>
    </row>
    <row r="15504" spans="1:13" hidden="1" x14ac:dyDescent="0.25">
      <c r="A15504" t="s">
        <v>610</v>
      </c>
      <c r="B15504" t="s">
        <v>28</v>
      </c>
      <c r="C15504" t="s">
        <v>35</v>
      </c>
      <c r="D15504" t="s">
        <v>24</v>
      </c>
      <c r="E15504" s="1">
        <v>112486.91</v>
      </c>
      <c r="F15504" t="s">
        <v>45</v>
      </c>
      <c r="G15504">
        <v>6</v>
      </c>
      <c r="H15504">
        <v>9879</v>
      </c>
      <c r="I15504">
        <v>4933</v>
      </c>
      <c r="J15504">
        <v>81.349999999999994</v>
      </c>
      <c r="K15504">
        <v>5.01</v>
      </c>
      <c r="L15504" t="s">
        <v>26</v>
      </c>
      <c r="M15504">
        <v>32.880000000000003</v>
      </c>
    </row>
    <row r="15505" spans="1:13" x14ac:dyDescent="0.25">
      <c r="A15505" t="s">
        <v>496</v>
      </c>
      <c r="B15505" t="s">
        <v>34</v>
      </c>
      <c r="C15505" t="s">
        <v>15</v>
      </c>
      <c r="D15505" t="s">
        <v>29</v>
      </c>
      <c r="E15505" s="1">
        <v>60502.22</v>
      </c>
      <c r="F15505" t="s">
        <v>30</v>
      </c>
      <c r="G15505">
        <v>18</v>
      </c>
      <c r="H15505">
        <v>6800</v>
      </c>
      <c r="I15505">
        <v>5693</v>
      </c>
      <c r="J15505">
        <v>77.28</v>
      </c>
      <c r="K15505">
        <v>38.53</v>
      </c>
      <c r="L15505" t="s">
        <v>31</v>
      </c>
      <c r="M15505">
        <v>75.459999999999994</v>
      </c>
    </row>
    <row r="15506" spans="1:13" x14ac:dyDescent="0.25">
      <c r="A15506" t="s">
        <v>351</v>
      </c>
      <c r="B15506" t="s">
        <v>28</v>
      </c>
      <c r="C15506" t="s">
        <v>15</v>
      </c>
      <c r="D15506" t="s">
        <v>29</v>
      </c>
      <c r="E15506" s="1">
        <v>148290.85999999999</v>
      </c>
      <c r="F15506" t="s">
        <v>30</v>
      </c>
      <c r="G15506">
        <v>18</v>
      </c>
      <c r="H15506">
        <v>5471</v>
      </c>
      <c r="I15506">
        <v>7600</v>
      </c>
      <c r="J15506">
        <v>89.45</v>
      </c>
      <c r="K15506">
        <v>35.46</v>
      </c>
      <c r="L15506" t="s">
        <v>33</v>
      </c>
      <c r="M15506">
        <v>20.59</v>
      </c>
    </row>
    <row r="15507" spans="1:13" hidden="1" x14ac:dyDescent="0.25">
      <c r="A15507" t="s">
        <v>111</v>
      </c>
      <c r="B15507" t="s">
        <v>23</v>
      </c>
      <c r="C15507" t="s">
        <v>15</v>
      </c>
      <c r="D15507" t="s">
        <v>24</v>
      </c>
      <c r="E15507" s="1">
        <v>96458.39</v>
      </c>
      <c r="F15507" t="s">
        <v>37</v>
      </c>
      <c r="G15507">
        <v>19</v>
      </c>
      <c r="H15507">
        <v>3567</v>
      </c>
      <c r="I15507">
        <v>1315</v>
      </c>
      <c r="J15507">
        <v>31.3</v>
      </c>
      <c r="K15507">
        <v>45.26</v>
      </c>
      <c r="L15507" t="s">
        <v>31</v>
      </c>
      <c r="M15507">
        <v>72.349999999999994</v>
      </c>
    </row>
    <row r="15508" spans="1:13" hidden="1" x14ac:dyDescent="0.25">
      <c r="A15508" t="s">
        <v>357</v>
      </c>
      <c r="B15508" t="s">
        <v>28</v>
      </c>
      <c r="C15508" t="s">
        <v>35</v>
      </c>
      <c r="D15508" t="s">
        <v>16</v>
      </c>
      <c r="E15508" s="1">
        <v>71094.19</v>
      </c>
      <c r="F15508" t="s">
        <v>17</v>
      </c>
      <c r="G15508">
        <v>4</v>
      </c>
      <c r="H15508">
        <v>604</v>
      </c>
      <c r="I15508">
        <v>4221</v>
      </c>
      <c r="J15508">
        <v>57.97</v>
      </c>
      <c r="K15508">
        <v>74.709999999999994</v>
      </c>
      <c r="L15508" t="s">
        <v>42</v>
      </c>
      <c r="M15508">
        <v>71.819999999999993</v>
      </c>
    </row>
    <row r="15509" spans="1:13" x14ac:dyDescent="0.25">
      <c r="A15509" t="s">
        <v>502</v>
      </c>
      <c r="B15509" t="s">
        <v>23</v>
      </c>
      <c r="C15509" t="s">
        <v>15</v>
      </c>
      <c r="D15509" t="s">
        <v>29</v>
      </c>
      <c r="E15509" s="1">
        <v>137059.13</v>
      </c>
      <c r="F15509" t="s">
        <v>17</v>
      </c>
      <c r="G15509">
        <v>15</v>
      </c>
      <c r="H15509">
        <v>1495</v>
      </c>
      <c r="I15509">
        <v>4757</v>
      </c>
      <c r="J15509">
        <v>47.71</v>
      </c>
      <c r="K15509">
        <v>16.47</v>
      </c>
      <c r="L15509" t="s">
        <v>31</v>
      </c>
      <c r="M15509">
        <v>79.98</v>
      </c>
    </row>
    <row r="15510" spans="1:13" hidden="1" x14ac:dyDescent="0.25">
      <c r="A15510" t="s">
        <v>264</v>
      </c>
      <c r="B15510" t="s">
        <v>14</v>
      </c>
      <c r="C15510" t="s">
        <v>35</v>
      </c>
      <c r="D15510" t="s">
        <v>24</v>
      </c>
      <c r="E15510" s="1">
        <v>39404.25</v>
      </c>
      <c r="F15510" t="s">
        <v>25</v>
      </c>
      <c r="G15510">
        <v>15</v>
      </c>
      <c r="H15510">
        <v>8825</v>
      </c>
      <c r="I15510">
        <v>416</v>
      </c>
      <c r="J15510">
        <v>84.49</v>
      </c>
      <c r="K15510">
        <v>58.52</v>
      </c>
      <c r="L15510" t="s">
        <v>18</v>
      </c>
      <c r="M15510">
        <v>60.1</v>
      </c>
    </row>
    <row r="15511" spans="1:13" hidden="1" x14ac:dyDescent="0.25">
      <c r="A15511" t="s">
        <v>586</v>
      </c>
      <c r="B15511" t="s">
        <v>51</v>
      </c>
      <c r="C15511" t="s">
        <v>35</v>
      </c>
      <c r="D15511" t="s">
        <v>24</v>
      </c>
      <c r="E15511" s="1">
        <v>139852.56</v>
      </c>
      <c r="F15511" t="s">
        <v>37</v>
      </c>
      <c r="G15511">
        <v>11</v>
      </c>
      <c r="H15511">
        <v>2053</v>
      </c>
      <c r="I15511">
        <v>5831</v>
      </c>
      <c r="J15511">
        <v>99.99</v>
      </c>
      <c r="K15511">
        <v>41.63</v>
      </c>
      <c r="L15511" t="s">
        <v>58</v>
      </c>
      <c r="M15511">
        <v>78.87</v>
      </c>
    </row>
    <row r="15512" spans="1:13" hidden="1" x14ac:dyDescent="0.25">
      <c r="A15512" t="s">
        <v>62</v>
      </c>
      <c r="B15512" t="s">
        <v>39</v>
      </c>
      <c r="C15512" t="s">
        <v>35</v>
      </c>
      <c r="D15512" t="s">
        <v>24</v>
      </c>
      <c r="E15512" s="1">
        <v>69702.75</v>
      </c>
      <c r="F15512" t="s">
        <v>30</v>
      </c>
      <c r="G15512">
        <v>3</v>
      </c>
      <c r="H15512">
        <v>6996</v>
      </c>
      <c r="I15512">
        <v>6574</v>
      </c>
      <c r="J15512">
        <v>18.7</v>
      </c>
      <c r="K15512">
        <v>18.2</v>
      </c>
      <c r="L15512" t="s">
        <v>33</v>
      </c>
      <c r="M15512">
        <v>62.69</v>
      </c>
    </row>
    <row r="15513" spans="1:13" x14ac:dyDescent="0.25">
      <c r="A15513" t="s">
        <v>338</v>
      </c>
      <c r="B15513" t="s">
        <v>28</v>
      </c>
      <c r="C15513" t="s">
        <v>15</v>
      </c>
      <c r="D15513" t="s">
        <v>29</v>
      </c>
      <c r="E15513" s="1">
        <v>123497.67</v>
      </c>
      <c r="F15513" t="s">
        <v>37</v>
      </c>
      <c r="G15513">
        <v>13</v>
      </c>
      <c r="H15513">
        <v>3479</v>
      </c>
      <c r="I15513">
        <v>6489</v>
      </c>
      <c r="J15513">
        <v>68.510000000000005</v>
      </c>
      <c r="K15513">
        <v>90.88</v>
      </c>
      <c r="L15513" t="s">
        <v>58</v>
      </c>
      <c r="M15513">
        <v>56.91</v>
      </c>
    </row>
    <row r="15514" spans="1:13" x14ac:dyDescent="0.25">
      <c r="A15514" t="s">
        <v>580</v>
      </c>
      <c r="B15514" t="s">
        <v>14</v>
      </c>
      <c r="C15514" t="s">
        <v>15</v>
      </c>
      <c r="D15514" t="s">
        <v>29</v>
      </c>
      <c r="E15514" s="1">
        <v>39633.050000000003</v>
      </c>
      <c r="F15514" t="s">
        <v>45</v>
      </c>
      <c r="G15514">
        <v>18</v>
      </c>
      <c r="H15514">
        <v>4035</v>
      </c>
      <c r="I15514">
        <v>2821</v>
      </c>
      <c r="J15514">
        <v>25.18</v>
      </c>
      <c r="K15514">
        <v>79.650000000000006</v>
      </c>
      <c r="L15514" t="s">
        <v>31</v>
      </c>
      <c r="M15514">
        <v>60.86</v>
      </c>
    </row>
    <row r="15515" spans="1:13" x14ac:dyDescent="0.25">
      <c r="A15515" t="s">
        <v>36</v>
      </c>
      <c r="B15515" t="s">
        <v>23</v>
      </c>
      <c r="C15515" t="s">
        <v>15</v>
      </c>
      <c r="D15515" t="s">
        <v>29</v>
      </c>
      <c r="E15515" s="1">
        <v>99782.97</v>
      </c>
      <c r="F15515" t="s">
        <v>25</v>
      </c>
      <c r="G15515">
        <v>8</v>
      </c>
      <c r="H15515">
        <v>5330</v>
      </c>
      <c r="I15515">
        <v>5849</v>
      </c>
      <c r="J15515">
        <v>28.81</v>
      </c>
      <c r="K15515">
        <v>97.42</v>
      </c>
      <c r="L15515" t="s">
        <v>31</v>
      </c>
      <c r="M15515">
        <v>76.03</v>
      </c>
    </row>
    <row r="15516" spans="1:13" hidden="1" x14ac:dyDescent="0.25">
      <c r="A15516" t="s">
        <v>197</v>
      </c>
      <c r="B15516" t="s">
        <v>14</v>
      </c>
      <c r="C15516" t="s">
        <v>15</v>
      </c>
      <c r="D15516" t="s">
        <v>16</v>
      </c>
      <c r="E15516" s="1">
        <v>37874.54</v>
      </c>
      <c r="F15516" t="s">
        <v>45</v>
      </c>
      <c r="G15516">
        <v>15</v>
      </c>
      <c r="H15516">
        <v>7109</v>
      </c>
      <c r="I15516">
        <v>5156</v>
      </c>
      <c r="J15516">
        <v>34.770000000000003</v>
      </c>
      <c r="K15516">
        <v>41.83</v>
      </c>
      <c r="L15516" t="s">
        <v>33</v>
      </c>
      <c r="M15516">
        <v>60.59</v>
      </c>
    </row>
    <row r="15517" spans="1:13" hidden="1" x14ac:dyDescent="0.25">
      <c r="A15517" t="s">
        <v>406</v>
      </c>
      <c r="B15517" t="s">
        <v>14</v>
      </c>
      <c r="C15517" t="s">
        <v>35</v>
      </c>
      <c r="D15517" t="s">
        <v>24</v>
      </c>
      <c r="E15517" s="1">
        <v>81349.89</v>
      </c>
      <c r="F15517" t="s">
        <v>45</v>
      </c>
      <c r="G15517">
        <v>19</v>
      </c>
      <c r="H15517">
        <v>462</v>
      </c>
      <c r="I15517">
        <v>9498</v>
      </c>
      <c r="J15517">
        <v>54.49</v>
      </c>
      <c r="K15517">
        <v>28.54</v>
      </c>
      <c r="L15517" t="s">
        <v>42</v>
      </c>
      <c r="M15517">
        <v>30.34</v>
      </c>
    </row>
    <row r="15518" spans="1:13" hidden="1" x14ac:dyDescent="0.25">
      <c r="A15518" t="s">
        <v>70</v>
      </c>
      <c r="B15518" t="s">
        <v>39</v>
      </c>
      <c r="C15518" t="s">
        <v>15</v>
      </c>
      <c r="D15518" t="s">
        <v>24</v>
      </c>
      <c r="E15518" s="1">
        <v>117630.33</v>
      </c>
      <c r="F15518" t="s">
        <v>17</v>
      </c>
      <c r="G15518">
        <v>0</v>
      </c>
      <c r="H15518">
        <v>5280</v>
      </c>
      <c r="I15518">
        <v>6670</v>
      </c>
      <c r="J15518">
        <v>87.72</v>
      </c>
      <c r="K15518">
        <v>35.49</v>
      </c>
      <c r="L15518" t="s">
        <v>42</v>
      </c>
      <c r="M15518">
        <v>55.6</v>
      </c>
    </row>
    <row r="15519" spans="1:13" hidden="1" x14ac:dyDescent="0.25">
      <c r="A15519" t="s">
        <v>374</v>
      </c>
      <c r="B15519" t="s">
        <v>54</v>
      </c>
      <c r="C15519" t="s">
        <v>35</v>
      </c>
      <c r="D15519" t="s">
        <v>16</v>
      </c>
      <c r="E15519" s="1">
        <v>62506.87</v>
      </c>
      <c r="F15519" t="s">
        <v>17</v>
      </c>
      <c r="G15519">
        <v>0</v>
      </c>
      <c r="H15519">
        <v>5275</v>
      </c>
      <c r="I15519">
        <v>4723</v>
      </c>
      <c r="J15519">
        <v>92.19</v>
      </c>
      <c r="K15519">
        <v>24.06</v>
      </c>
      <c r="L15519" t="s">
        <v>58</v>
      </c>
      <c r="M15519">
        <v>44.22</v>
      </c>
    </row>
    <row r="15520" spans="1:13" x14ac:dyDescent="0.25">
      <c r="A15520" t="s">
        <v>90</v>
      </c>
      <c r="B15520" t="s">
        <v>34</v>
      </c>
      <c r="C15520" t="s">
        <v>35</v>
      </c>
      <c r="D15520" t="s">
        <v>29</v>
      </c>
      <c r="E15520" s="1">
        <v>108701.09</v>
      </c>
      <c r="F15520" t="s">
        <v>45</v>
      </c>
      <c r="G15520">
        <v>8</v>
      </c>
      <c r="H15520">
        <v>9053</v>
      </c>
      <c r="I15520">
        <v>3190</v>
      </c>
      <c r="J15520">
        <v>53.59</v>
      </c>
      <c r="K15520">
        <v>49.9</v>
      </c>
      <c r="L15520" t="s">
        <v>26</v>
      </c>
      <c r="M15520">
        <v>62.47</v>
      </c>
    </row>
    <row r="15521" spans="1:13" hidden="1" x14ac:dyDescent="0.25">
      <c r="A15521" t="s">
        <v>387</v>
      </c>
      <c r="B15521" t="s">
        <v>54</v>
      </c>
      <c r="C15521" t="s">
        <v>15</v>
      </c>
      <c r="D15521" t="s">
        <v>24</v>
      </c>
      <c r="E15521" s="1">
        <v>74924.070000000007</v>
      </c>
      <c r="F15521" t="s">
        <v>45</v>
      </c>
      <c r="G15521">
        <v>12</v>
      </c>
      <c r="H15521">
        <v>9990</v>
      </c>
      <c r="I15521">
        <v>8850</v>
      </c>
      <c r="J15521">
        <v>49.22</v>
      </c>
      <c r="K15521">
        <v>86.26</v>
      </c>
      <c r="L15521" t="s">
        <v>42</v>
      </c>
      <c r="M15521">
        <v>59.18</v>
      </c>
    </row>
    <row r="15522" spans="1:13" x14ac:dyDescent="0.25">
      <c r="A15522" t="s">
        <v>460</v>
      </c>
      <c r="B15522" t="s">
        <v>34</v>
      </c>
      <c r="C15522" t="s">
        <v>35</v>
      </c>
      <c r="D15522" t="s">
        <v>29</v>
      </c>
      <c r="E15522" s="1">
        <v>89332.42</v>
      </c>
      <c r="F15522" t="s">
        <v>37</v>
      </c>
      <c r="G15522">
        <v>14</v>
      </c>
      <c r="H15522">
        <v>2742</v>
      </c>
      <c r="I15522">
        <v>2078</v>
      </c>
      <c r="J15522">
        <v>65.680000000000007</v>
      </c>
      <c r="K15522">
        <v>59.2</v>
      </c>
      <c r="L15522" t="s">
        <v>31</v>
      </c>
      <c r="M15522">
        <v>32.950000000000003</v>
      </c>
    </row>
    <row r="15523" spans="1:13" hidden="1" x14ac:dyDescent="0.25">
      <c r="A15523" t="s">
        <v>519</v>
      </c>
      <c r="B15523" t="s">
        <v>28</v>
      </c>
      <c r="C15523" t="s">
        <v>35</v>
      </c>
      <c r="D15523" t="s">
        <v>24</v>
      </c>
      <c r="E15523" s="1">
        <v>125113.78</v>
      </c>
      <c r="F15523" t="s">
        <v>45</v>
      </c>
      <c r="G15523">
        <v>7</v>
      </c>
      <c r="H15523">
        <v>3728</v>
      </c>
      <c r="I15523">
        <v>8128</v>
      </c>
      <c r="J15523">
        <v>43.22</v>
      </c>
      <c r="K15523">
        <v>61.68</v>
      </c>
      <c r="L15523" t="s">
        <v>58</v>
      </c>
      <c r="M15523">
        <v>44.21</v>
      </c>
    </row>
    <row r="15524" spans="1:13" hidden="1" x14ac:dyDescent="0.25">
      <c r="A15524" t="s">
        <v>290</v>
      </c>
      <c r="B15524" t="s">
        <v>23</v>
      </c>
      <c r="C15524" t="s">
        <v>15</v>
      </c>
      <c r="D15524" t="s">
        <v>16</v>
      </c>
      <c r="E15524" s="1">
        <v>79432.41</v>
      </c>
      <c r="F15524" t="s">
        <v>37</v>
      </c>
      <c r="G15524">
        <v>18</v>
      </c>
      <c r="H15524">
        <v>326</v>
      </c>
      <c r="I15524">
        <v>9116</v>
      </c>
      <c r="J15524">
        <v>24.33</v>
      </c>
      <c r="K15524">
        <v>44.48</v>
      </c>
      <c r="L15524" t="s">
        <v>31</v>
      </c>
      <c r="M15524">
        <v>22.45</v>
      </c>
    </row>
    <row r="15525" spans="1:13" hidden="1" x14ac:dyDescent="0.25">
      <c r="A15525" t="s">
        <v>390</v>
      </c>
      <c r="B15525" t="s">
        <v>34</v>
      </c>
      <c r="C15525" t="s">
        <v>15</v>
      </c>
      <c r="D15525" t="s">
        <v>24</v>
      </c>
      <c r="E15525" s="1">
        <v>74214.850000000006</v>
      </c>
      <c r="F15525" t="s">
        <v>37</v>
      </c>
      <c r="G15525">
        <v>19</v>
      </c>
      <c r="H15525">
        <v>1011</v>
      </c>
      <c r="I15525">
        <v>8900</v>
      </c>
      <c r="J15525">
        <v>97.38</v>
      </c>
      <c r="K15525">
        <v>68.569999999999993</v>
      </c>
      <c r="L15525" t="s">
        <v>58</v>
      </c>
      <c r="M15525">
        <v>51.78</v>
      </c>
    </row>
    <row r="15526" spans="1:13" hidden="1" x14ac:dyDescent="0.25">
      <c r="A15526" t="s">
        <v>264</v>
      </c>
      <c r="B15526" t="s">
        <v>28</v>
      </c>
      <c r="C15526" t="s">
        <v>35</v>
      </c>
      <c r="D15526" t="s">
        <v>16</v>
      </c>
      <c r="E15526" s="1">
        <v>83220.41</v>
      </c>
      <c r="F15526" t="s">
        <v>25</v>
      </c>
      <c r="G15526">
        <v>20</v>
      </c>
      <c r="H15526">
        <v>6513</v>
      </c>
      <c r="I15526">
        <v>8247</v>
      </c>
      <c r="J15526">
        <v>63.25</v>
      </c>
      <c r="K15526">
        <v>27.3</v>
      </c>
      <c r="L15526" t="s">
        <v>48</v>
      </c>
      <c r="M15526">
        <v>73.3</v>
      </c>
    </row>
    <row r="15527" spans="1:13" hidden="1" x14ac:dyDescent="0.25">
      <c r="A15527" t="s">
        <v>130</v>
      </c>
      <c r="B15527" t="s">
        <v>34</v>
      </c>
      <c r="C15527" t="s">
        <v>35</v>
      </c>
      <c r="D15527" t="s">
        <v>16</v>
      </c>
      <c r="E15527" s="1">
        <v>128059.22</v>
      </c>
      <c r="F15527" t="s">
        <v>17</v>
      </c>
      <c r="G15527">
        <v>20</v>
      </c>
      <c r="H15527">
        <v>7772</v>
      </c>
      <c r="I15527">
        <v>6160</v>
      </c>
      <c r="J15527">
        <v>92.67</v>
      </c>
      <c r="K15527">
        <v>16.96</v>
      </c>
      <c r="L15527" t="s">
        <v>31</v>
      </c>
      <c r="M15527">
        <v>69.78</v>
      </c>
    </row>
    <row r="15528" spans="1:13" hidden="1" x14ac:dyDescent="0.25">
      <c r="A15528" t="s">
        <v>432</v>
      </c>
      <c r="B15528" t="s">
        <v>23</v>
      </c>
      <c r="C15528" t="s">
        <v>15</v>
      </c>
      <c r="D15528" t="s">
        <v>24</v>
      </c>
      <c r="E15528" s="1">
        <v>38935.32</v>
      </c>
      <c r="F15528" t="s">
        <v>30</v>
      </c>
      <c r="G15528">
        <v>12</v>
      </c>
      <c r="H15528">
        <v>1226</v>
      </c>
      <c r="I15528">
        <v>3447</v>
      </c>
      <c r="J15528">
        <v>7.97</v>
      </c>
      <c r="K15528">
        <v>54.22</v>
      </c>
      <c r="L15528" t="s">
        <v>48</v>
      </c>
      <c r="M15528">
        <v>52.8</v>
      </c>
    </row>
    <row r="15529" spans="1:13" x14ac:dyDescent="0.25">
      <c r="A15529" t="s">
        <v>406</v>
      </c>
      <c r="B15529" t="s">
        <v>51</v>
      </c>
      <c r="C15529" t="s">
        <v>35</v>
      </c>
      <c r="D15529" t="s">
        <v>29</v>
      </c>
      <c r="E15529" s="1">
        <v>70037.55</v>
      </c>
      <c r="F15529" t="s">
        <v>30</v>
      </c>
      <c r="G15529">
        <v>6</v>
      </c>
      <c r="H15529">
        <v>3485</v>
      </c>
      <c r="I15529">
        <v>9480</v>
      </c>
      <c r="J15529">
        <v>15.11</v>
      </c>
      <c r="K15529">
        <v>32.270000000000003</v>
      </c>
      <c r="L15529" t="s">
        <v>58</v>
      </c>
      <c r="M15529">
        <v>27.96</v>
      </c>
    </row>
    <row r="15530" spans="1:13" hidden="1" x14ac:dyDescent="0.25">
      <c r="A15530" t="s">
        <v>497</v>
      </c>
      <c r="B15530" t="s">
        <v>34</v>
      </c>
      <c r="C15530" t="s">
        <v>15</v>
      </c>
      <c r="D15530" t="s">
        <v>24</v>
      </c>
      <c r="E15530" s="1">
        <v>100103.91</v>
      </c>
      <c r="F15530" t="s">
        <v>30</v>
      </c>
      <c r="G15530">
        <v>16</v>
      </c>
      <c r="H15530">
        <v>970</v>
      </c>
      <c r="I15530">
        <v>7230</v>
      </c>
      <c r="J15530">
        <v>69.099999999999994</v>
      </c>
      <c r="K15530">
        <v>50.14</v>
      </c>
      <c r="L15530" t="s">
        <v>21</v>
      </c>
      <c r="M15530">
        <v>51.56</v>
      </c>
    </row>
    <row r="15531" spans="1:13" hidden="1" x14ac:dyDescent="0.25">
      <c r="A15531" t="s">
        <v>588</v>
      </c>
      <c r="B15531" t="s">
        <v>14</v>
      </c>
      <c r="C15531" t="s">
        <v>15</v>
      </c>
      <c r="D15531" t="s">
        <v>24</v>
      </c>
      <c r="E15531" s="1">
        <v>95650.74</v>
      </c>
      <c r="F15531" t="s">
        <v>25</v>
      </c>
      <c r="G15531">
        <v>0</v>
      </c>
      <c r="H15531">
        <v>5071</v>
      </c>
      <c r="I15531">
        <v>3897</v>
      </c>
      <c r="J15531">
        <v>26.03</v>
      </c>
      <c r="K15531">
        <v>19.5</v>
      </c>
      <c r="L15531" t="s">
        <v>33</v>
      </c>
      <c r="M15531">
        <v>24.4</v>
      </c>
    </row>
    <row r="15532" spans="1:13" hidden="1" x14ac:dyDescent="0.25">
      <c r="A15532" t="s">
        <v>303</v>
      </c>
      <c r="B15532" t="s">
        <v>20</v>
      </c>
      <c r="C15532" t="s">
        <v>15</v>
      </c>
      <c r="D15532" t="s">
        <v>16</v>
      </c>
      <c r="E15532" s="1">
        <v>67882.67</v>
      </c>
      <c r="F15532" t="s">
        <v>30</v>
      </c>
      <c r="G15532">
        <v>13</v>
      </c>
      <c r="H15532">
        <v>8640</v>
      </c>
      <c r="I15532">
        <v>7033</v>
      </c>
      <c r="J15532">
        <v>44.08</v>
      </c>
      <c r="K15532">
        <v>25.81</v>
      </c>
      <c r="L15532" t="s">
        <v>26</v>
      </c>
      <c r="M15532">
        <v>20.73</v>
      </c>
    </row>
    <row r="15533" spans="1:13" hidden="1" x14ac:dyDescent="0.25">
      <c r="A15533" t="s">
        <v>320</v>
      </c>
      <c r="B15533" t="s">
        <v>39</v>
      </c>
      <c r="C15533" t="s">
        <v>15</v>
      </c>
      <c r="D15533" t="s">
        <v>24</v>
      </c>
      <c r="E15533" s="1">
        <v>115256.59</v>
      </c>
      <c r="F15533" t="s">
        <v>45</v>
      </c>
      <c r="G15533">
        <v>3</v>
      </c>
      <c r="H15533">
        <v>4685</v>
      </c>
      <c r="I15533">
        <v>9427</v>
      </c>
      <c r="J15533">
        <v>46.25</v>
      </c>
      <c r="K15533">
        <v>20.98</v>
      </c>
      <c r="L15533" t="s">
        <v>21</v>
      </c>
      <c r="M15533">
        <v>39.369999999999997</v>
      </c>
    </row>
    <row r="15534" spans="1:13" x14ac:dyDescent="0.25">
      <c r="A15534" t="s">
        <v>452</v>
      </c>
      <c r="B15534" t="s">
        <v>23</v>
      </c>
      <c r="C15534" t="s">
        <v>15</v>
      </c>
      <c r="D15534" t="s">
        <v>29</v>
      </c>
      <c r="E15534" s="1">
        <v>77591.61</v>
      </c>
      <c r="F15534" t="s">
        <v>37</v>
      </c>
      <c r="G15534">
        <v>8</v>
      </c>
      <c r="H15534">
        <v>352</v>
      </c>
      <c r="I15534">
        <v>1088</v>
      </c>
      <c r="J15534">
        <v>40.44</v>
      </c>
      <c r="K15534">
        <v>76.72</v>
      </c>
      <c r="L15534" t="s">
        <v>42</v>
      </c>
      <c r="M15534">
        <v>50.8</v>
      </c>
    </row>
    <row r="15535" spans="1:13" x14ac:dyDescent="0.25">
      <c r="A15535" t="s">
        <v>517</v>
      </c>
      <c r="B15535" t="s">
        <v>54</v>
      </c>
      <c r="C15535" t="s">
        <v>35</v>
      </c>
      <c r="D15535" t="s">
        <v>29</v>
      </c>
      <c r="E15535" s="1">
        <v>41744.85</v>
      </c>
      <c r="F15535" t="s">
        <v>30</v>
      </c>
      <c r="G15535">
        <v>6</v>
      </c>
      <c r="H15535">
        <v>159</v>
      </c>
      <c r="I15535">
        <v>4101</v>
      </c>
      <c r="J15535">
        <v>35.72</v>
      </c>
      <c r="K15535">
        <v>93.18</v>
      </c>
      <c r="L15535" t="s">
        <v>58</v>
      </c>
      <c r="M15535">
        <v>45.83</v>
      </c>
    </row>
    <row r="15536" spans="1:13" hidden="1" x14ac:dyDescent="0.25">
      <c r="A15536" t="s">
        <v>115</v>
      </c>
      <c r="B15536" t="s">
        <v>39</v>
      </c>
      <c r="C15536" t="s">
        <v>15</v>
      </c>
      <c r="D15536" t="s">
        <v>24</v>
      </c>
      <c r="E15536" s="1">
        <v>146741.09</v>
      </c>
      <c r="F15536" t="s">
        <v>37</v>
      </c>
      <c r="G15536">
        <v>8</v>
      </c>
      <c r="H15536">
        <v>1339</v>
      </c>
      <c r="I15536">
        <v>6240</v>
      </c>
      <c r="J15536">
        <v>81.81</v>
      </c>
      <c r="K15536">
        <v>97.56</v>
      </c>
      <c r="L15536" t="s">
        <v>21</v>
      </c>
      <c r="M15536">
        <v>78.209999999999994</v>
      </c>
    </row>
    <row r="15537" spans="1:13" hidden="1" x14ac:dyDescent="0.25">
      <c r="A15537" t="s">
        <v>668</v>
      </c>
      <c r="B15537" t="s">
        <v>54</v>
      </c>
      <c r="C15537" t="s">
        <v>35</v>
      </c>
      <c r="D15537" t="s">
        <v>24</v>
      </c>
      <c r="E15537" s="1">
        <v>106935.78</v>
      </c>
      <c r="F15537" t="s">
        <v>17</v>
      </c>
      <c r="G15537">
        <v>16</v>
      </c>
      <c r="H15537">
        <v>4532</v>
      </c>
      <c r="I15537">
        <v>5334</v>
      </c>
      <c r="J15537">
        <v>29.66</v>
      </c>
      <c r="K15537">
        <v>75.13</v>
      </c>
      <c r="L15537" t="s">
        <v>26</v>
      </c>
      <c r="M15537">
        <v>79.489999999999995</v>
      </c>
    </row>
    <row r="15538" spans="1:13" hidden="1" x14ac:dyDescent="0.25">
      <c r="A15538" t="s">
        <v>513</v>
      </c>
      <c r="B15538" t="s">
        <v>51</v>
      </c>
      <c r="C15538" t="s">
        <v>35</v>
      </c>
      <c r="D15538" t="s">
        <v>16</v>
      </c>
      <c r="E15538" s="1">
        <v>65692.31</v>
      </c>
      <c r="F15538" t="s">
        <v>25</v>
      </c>
      <c r="G15538">
        <v>5</v>
      </c>
      <c r="H15538">
        <v>4838</v>
      </c>
      <c r="I15538">
        <v>6212</v>
      </c>
      <c r="J15538">
        <v>82.47</v>
      </c>
      <c r="K15538">
        <v>67.38</v>
      </c>
      <c r="L15538" t="s">
        <v>31</v>
      </c>
      <c r="M15538">
        <v>68.17</v>
      </c>
    </row>
    <row r="15539" spans="1:13" x14ac:dyDescent="0.25">
      <c r="A15539" t="s">
        <v>339</v>
      </c>
      <c r="B15539" t="s">
        <v>20</v>
      </c>
      <c r="C15539" t="s">
        <v>35</v>
      </c>
      <c r="D15539" t="s">
        <v>29</v>
      </c>
      <c r="E15539" s="1">
        <v>144604.9</v>
      </c>
      <c r="F15539" t="s">
        <v>37</v>
      </c>
      <c r="G15539">
        <v>10</v>
      </c>
      <c r="H15539">
        <v>851</v>
      </c>
      <c r="I15539">
        <v>7060</v>
      </c>
      <c r="J15539">
        <v>36.5</v>
      </c>
      <c r="K15539">
        <v>31.95</v>
      </c>
      <c r="L15539" t="s">
        <v>33</v>
      </c>
      <c r="M15539">
        <v>41.66</v>
      </c>
    </row>
    <row r="15540" spans="1:13" hidden="1" x14ac:dyDescent="0.25">
      <c r="A15540" t="s">
        <v>226</v>
      </c>
      <c r="B15540" t="s">
        <v>14</v>
      </c>
      <c r="C15540" t="s">
        <v>15</v>
      </c>
      <c r="D15540" t="s">
        <v>24</v>
      </c>
      <c r="E15540" s="1">
        <v>71254.600000000006</v>
      </c>
      <c r="F15540" t="s">
        <v>17</v>
      </c>
      <c r="G15540">
        <v>6</v>
      </c>
      <c r="H15540">
        <v>7759</v>
      </c>
      <c r="I15540">
        <v>1423</v>
      </c>
      <c r="J15540">
        <v>90.51</v>
      </c>
      <c r="K15540">
        <v>94.29</v>
      </c>
      <c r="L15540" t="s">
        <v>48</v>
      </c>
      <c r="M15540">
        <v>48.3</v>
      </c>
    </row>
    <row r="15541" spans="1:13" hidden="1" x14ac:dyDescent="0.25">
      <c r="A15541" t="s">
        <v>421</v>
      </c>
      <c r="B15541" t="s">
        <v>23</v>
      </c>
      <c r="C15541" t="s">
        <v>15</v>
      </c>
      <c r="D15541" t="s">
        <v>24</v>
      </c>
      <c r="E15541" s="1">
        <v>101628.77</v>
      </c>
      <c r="F15541" t="s">
        <v>37</v>
      </c>
      <c r="G15541">
        <v>17</v>
      </c>
      <c r="H15541">
        <v>9277</v>
      </c>
      <c r="I15541">
        <v>3963</v>
      </c>
      <c r="J15541">
        <v>80.760000000000005</v>
      </c>
      <c r="K15541">
        <v>51.51</v>
      </c>
      <c r="L15541" t="s">
        <v>58</v>
      </c>
      <c r="M15541">
        <v>67.39</v>
      </c>
    </row>
    <row r="15542" spans="1:13" hidden="1" x14ac:dyDescent="0.25">
      <c r="A15542" t="s">
        <v>439</v>
      </c>
      <c r="B15542" t="s">
        <v>34</v>
      </c>
      <c r="C15542" t="s">
        <v>15</v>
      </c>
      <c r="D15542" t="s">
        <v>24</v>
      </c>
      <c r="E15542" s="1">
        <v>114482.53</v>
      </c>
      <c r="F15542" t="s">
        <v>17</v>
      </c>
      <c r="G15542">
        <v>5</v>
      </c>
      <c r="H15542">
        <v>4196</v>
      </c>
      <c r="I15542">
        <v>6088</v>
      </c>
      <c r="J15542">
        <v>9.5299999999999994</v>
      </c>
      <c r="K15542">
        <v>3.27</v>
      </c>
      <c r="L15542" t="s">
        <v>18</v>
      </c>
      <c r="M15542">
        <v>37.58</v>
      </c>
    </row>
    <row r="15543" spans="1:13" x14ac:dyDescent="0.25">
      <c r="A15543" t="s">
        <v>465</v>
      </c>
      <c r="B15543" t="s">
        <v>39</v>
      </c>
      <c r="C15543" t="s">
        <v>35</v>
      </c>
      <c r="D15543" t="s">
        <v>29</v>
      </c>
      <c r="E15543" s="1">
        <v>46751.43</v>
      </c>
      <c r="F15543" t="s">
        <v>25</v>
      </c>
      <c r="G15543">
        <v>17</v>
      </c>
      <c r="H15543">
        <v>8576</v>
      </c>
      <c r="I15543">
        <v>6062</v>
      </c>
      <c r="J15543">
        <v>58.11</v>
      </c>
      <c r="K15543">
        <v>38.18</v>
      </c>
      <c r="L15543" t="s">
        <v>58</v>
      </c>
      <c r="M15543">
        <v>49.94</v>
      </c>
    </row>
    <row r="15544" spans="1:13" hidden="1" x14ac:dyDescent="0.25">
      <c r="A15544" t="s">
        <v>543</v>
      </c>
      <c r="B15544" t="s">
        <v>51</v>
      </c>
      <c r="C15544" t="s">
        <v>35</v>
      </c>
      <c r="D15544" t="s">
        <v>24</v>
      </c>
      <c r="E15544" s="1">
        <v>105030.54</v>
      </c>
      <c r="F15544" t="s">
        <v>37</v>
      </c>
      <c r="G15544">
        <v>3</v>
      </c>
      <c r="H15544">
        <v>2902</v>
      </c>
      <c r="I15544">
        <v>8986</v>
      </c>
      <c r="J15544">
        <v>9.9499999999999993</v>
      </c>
      <c r="K15544">
        <v>38.36</v>
      </c>
      <c r="L15544" t="s">
        <v>31</v>
      </c>
      <c r="M15544">
        <v>62.05</v>
      </c>
    </row>
    <row r="15545" spans="1:13" x14ac:dyDescent="0.25">
      <c r="A15545" t="s">
        <v>618</v>
      </c>
      <c r="B15545" t="s">
        <v>23</v>
      </c>
      <c r="C15545" t="s">
        <v>15</v>
      </c>
      <c r="D15545" t="s">
        <v>29</v>
      </c>
      <c r="E15545" s="1">
        <v>38919.1</v>
      </c>
      <c r="F15545" t="s">
        <v>45</v>
      </c>
      <c r="G15545">
        <v>11</v>
      </c>
      <c r="H15545">
        <v>5290</v>
      </c>
      <c r="I15545">
        <v>4674</v>
      </c>
      <c r="J15545">
        <v>16.48</v>
      </c>
      <c r="K15545">
        <v>4.83</v>
      </c>
      <c r="L15545" t="s">
        <v>26</v>
      </c>
      <c r="M15545">
        <v>46.42</v>
      </c>
    </row>
    <row r="15546" spans="1:13" hidden="1" x14ac:dyDescent="0.25">
      <c r="A15546" t="s">
        <v>637</v>
      </c>
      <c r="B15546" t="s">
        <v>54</v>
      </c>
      <c r="C15546" t="s">
        <v>15</v>
      </c>
      <c r="D15546" t="s">
        <v>24</v>
      </c>
      <c r="E15546" s="1">
        <v>30796.9</v>
      </c>
      <c r="F15546" t="s">
        <v>25</v>
      </c>
      <c r="G15546">
        <v>0</v>
      </c>
      <c r="H15546">
        <v>3515</v>
      </c>
      <c r="I15546">
        <v>4185</v>
      </c>
      <c r="J15546">
        <v>38.369999999999997</v>
      </c>
      <c r="K15546">
        <v>91.4</v>
      </c>
      <c r="L15546" t="s">
        <v>33</v>
      </c>
      <c r="M15546">
        <v>74.8</v>
      </c>
    </row>
    <row r="15547" spans="1:13" hidden="1" x14ac:dyDescent="0.25">
      <c r="A15547" t="s">
        <v>507</v>
      </c>
      <c r="B15547" t="s">
        <v>34</v>
      </c>
      <c r="C15547" t="s">
        <v>35</v>
      </c>
      <c r="D15547" t="s">
        <v>16</v>
      </c>
      <c r="E15547" s="1">
        <v>115364.51</v>
      </c>
      <c r="F15547" t="s">
        <v>25</v>
      </c>
      <c r="G15547">
        <v>10</v>
      </c>
      <c r="H15547">
        <v>7562</v>
      </c>
      <c r="I15547">
        <v>6484</v>
      </c>
      <c r="J15547">
        <v>5.0199999999999996</v>
      </c>
      <c r="K15547">
        <v>76.48</v>
      </c>
      <c r="L15547" t="s">
        <v>21</v>
      </c>
      <c r="M15547">
        <v>55.09</v>
      </c>
    </row>
    <row r="15548" spans="1:13" x14ac:dyDescent="0.25">
      <c r="A15548" t="s">
        <v>114</v>
      </c>
      <c r="B15548" t="s">
        <v>39</v>
      </c>
      <c r="C15548" t="s">
        <v>35</v>
      </c>
      <c r="D15548" t="s">
        <v>29</v>
      </c>
      <c r="E15548" s="1">
        <v>108948.77</v>
      </c>
      <c r="F15548" t="s">
        <v>25</v>
      </c>
      <c r="G15548">
        <v>15</v>
      </c>
      <c r="H15548">
        <v>8879</v>
      </c>
      <c r="I15548">
        <v>7492</v>
      </c>
      <c r="J15548">
        <v>5.31</v>
      </c>
      <c r="K15548">
        <v>53.74</v>
      </c>
      <c r="L15548" t="s">
        <v>42</v>
      </c>
      <c r="M15548">
        <v>33.78</v>
      </c>
    </row>
    <row r="15549" spans="1:13" x14ac:dyDescent="0.25">
      <c r="A15549" t="s">
        <v>184</v>
      </c>
      <c r="B15549" t="s">
        <v>14</v>
      </c>
      <c r="C15549" t="s">
        <v>35</v>
      </c>
      <c r="D15549" t="s">
        <v>29</v>
      </c>
      <c r="E15549" s="1">
        <v>93327.19</v>
      </c>
      <c r="F15549" t="s">
        <v>45</v>
      </c>
      <c r="G15549">
        <v>4</v>
      </c>
      <c r="H15549">
        <v>5402</v>
      </c>
      <c r="I15549">
        <v>3673</v>
      </c>
      <c r="J15549">
        <v>52.67</v>
      </c>
      <c r="K15549">
        <v>22.96</v>
      </c>
      <c r="L15549" t="s">
        <v>26</v>
      </c>
      <c r="M15549">
        <v>47.04</v>
      </c>
    </row>
    <row r="15550" spans="1:13" x14ac:dyDescent="0.25">
      <c r="A15550" t="s">
        <v>124</v>
      </c>
      <c r="B15550" t="s">
        <v>51</v>
      </c>
      <c r="C15550" t="s">
        <v>15</v>
      </c>
      <c r="D15550" t="s">
        <v>29</v>
      </c>
      <c r="E15550" s="1">
        <v>40816.06</v>
      </c>
      <c r="F15550" t="s">
        <v>25</v>
      </c>
      <c r="G15550">
        <v>7</v>
      </c>
      <c r="H15550">
        <v>6453</v>
      </c>
      <c r="I15550">
        <v>6550</v>
      </c>
      <c r="J15550">
        <v>67.17</v>
      </c>
      <c r="K15550">
        <v>42.13</v>
      </c>
      <c r="L15550" t="s">
        <v>31</v>
      </c>
      <c r="M15550">
        <v>72.75</v>
      </c>
    </row>
    <row r="15551" spans="1:13" hidden="1" x14ac:dyDescent="0.25">
      <c r="A15551" t="s">
        <v>342</v>
      </c>
      <c r="B15551" t="s">
        <v>54</v>
      </c>
      <c r="C15551" t="s">
        <v>35</v>
      </c>
      <c r="D15551" t="s">
        <v>24</v>
      </c>
      <c r="E15551" s="1">
        <v>94729.66</v>
      </c>
      <c r="F15551" t="s">
        <v>37</v>
      </c>
      <c r="G15551">
        <v>1</v>
      </c>
      <c r="H15551">
        <v>9319</v>
      </c>
      <c r="I15551">
        <v>1562</v>
      </c>
      <c r="J15551">
        <v>83.8</v>
      </c>
      <c r="K15551">
        <v>47.91</v>
      </c>
      <c r="L15551" t="s">
        <v>18</v>
      </c>
      <c r="M15551">
        <v>51.66</v>
      </c>
    </row>
    <row r="15552" spans="1:13" hidden="1" x14ac:dyDescent="0.25">
      <c r="A15552" t="s">
        <v>252</v>
      </c>
      <c r="B15552" t="s">
        <v>54</v>
      </c>
      <c r="C15552" t="s">
        <v>15</v>
      </c>
      <c r="D15552" t="s">
        <v>24</v>
      </c>
      <c r="E15552" s="1">
        <v>104122.82</v>
      </c>
      <c r="F15552" t="s">
        <v>17</v>
      </c>
      <c r="G15552">
        <v>13</v>
      </c>
      <c r="H15552">
        <v>9907</v>
      </c>
      <c r="I15552">
        <v>5715</v>
      </c>
      <c r="J15552">
        <v>62.13</v>
      </c>
      <c r="K15552">
        <v>68.790000000000006</v>
      </c>
      <c r="L15552" t="s">
        <v>21</v>
      </c>
      <c r="M15552">
        <v>37.659999999999997</v>
      </c>
    </row>
    <row r="15553" spans="1:13" hidden="1" x14ac:dyDescent="0.25">
      <c r="A15553" t="s">
        <v>482</v>
      </c>
      <c r="B15553" t="s">
        <v>34</v>
      </c>
      <c r="C15553" t="s">
        <v>15</v>
      </c>
      <c r="D15553" t="s">
        <v>24</v>
      </c>
      <c r="E15553" s="1">
        <v>87840.39</v>
      </c>
      <c r="F15553" t="s">
        <v>45</v>
      </c>
      <c r="G15553">
        <v>16</v>
      </c>
      <c r="H15553">
        <v>7328</v>
      </c>
      <c r="I15553">
        <v>2913</v>
      </c>
      <c r="J15553">
        <v>22.1</v>
      </c>
      <c r="K15553">
        <v>32.340000000000003</v>
      </c>
      <c r="L15553" t="s">
        <v>48</v>
      </c>
      <c r="M15553">
        <v>68.84</v>
      </c>
    </row>
    <row r="15554" spans="1:13" hidden="1" x14ac:dyDescent="0.25">
      <c r="A15554" t="s">
        <v>334</v>
      </c>
      <c r="B15554" t="s">
        <v>23</v>
      </c>
      <c r="C15554" t="s">
        <v>35</v>
      </c>
      <c r="D15554" t="s">
        <v>16</v>
      </c>
      <c r="E15554" s="1">
        <v>77984.649999999994</v>
      </c>
      <c r="F15554" t="s">
        <v>37</v>
      </c>
      <c r="G15554">
        <v>12</v>
      </c>
      <c r="H15554">
        <v>9251</v>
      </c>
      <c r="I15554">
        <v>4360</v>
      </c>
      <c r="J15554">
        <v>85.07</v>
      </c>
      <c r="K15554">
        <v>77.05</v>
      </c>
      <c r="L15554" t="s">
        <v>58</v>
      </c>
      <c r="M15554">
        <v>41.86</v>
      </c>
    </row>
    <row r="15555" spans="1:13" x14ac:dyDescent="0.25">
      <c r="A15555" t="s">
        <v>595</v>
      </c>
      <c r="B15555" t="s">
        <v>54</v>
      </c>
      <c r="C15555" t="s">
        <v>15</v>
      </c>
      <c r="D15555" t="s">
        <v>29</v>
      </c>
      <c r="E15555" s="1">
        <v>118967.61</v>
      </c>
      <c r="F15555" t="s">
        <v>45</v>
      </c>
      <c r="G15555">
        <v>18</v>
      </c>
      <c r="H15555">
        <v>9122</v>
      </c>
      <c r="I15555">
        <v>7969</v>
      </c>
      <c r="J15555">
        <v>15.8</v>
      </c>
      <c r="K15555">
        <v>3.78</v>
      </c>
      <c r="L15555" t="s">
        <v>42</v>
      </c>
      <c r="M15555">
        <v>79.56</v>
      </c>
    </row>
    <row r="15556" spans="1:13" hidden="1" x14ac:dyDescent="0.25">
      <c r="A15556" t="s">
        <v>353</v>
      </c>
      <c r="B15556" t="s">
        <v>28</v>
      </c>
      <c r="C15556" t="s">
        <v>15</v>
      </c>
      <c r="D15556" t="s">
        <v>16</v>
      </c>
      <c r="E15556" s="1">
        <v>124728.12</v>
      </c>
      <c r="F15556" t="s">
        <v>17</v>
      </c>
      <c r="G15556">
        <v>11</v>
      </c>
      <c r="H15556">
        <v>5106</v>
      </c>
      <c r="I15556">
        <v>4736</v>
      </c>
      <c r="J15556">
        <v>18.010000000000002</v>
      </c>
      <c r="K15556">
        <v>3.7</v>
      </c>
      <c r="L15556" t="s">
        <v>26</v>
      </c>
      <c r="M15556">
        <v>64.16</v>
      </c>
    </row>
    <row r="15557" spans="1:13" hidden="1" x14ac:dyDescent="0.25">
      <c r="A15557" t="s">
        <v>132</v>
      </c>
      <c r="B15557" t="s">
        <v>14</v>
      </c>
      <c r="C15557" t="s">
        <v>15</v>
      </c>
      <c r="D15557" t="s">
        <v>24</v>
      </c>
      <c r="E15557" s="1">
        <v>99758.2</v>
      </c>
      <c r="F15557" t="s">
        <v>25</v>
      </c>
      <c r="G15557">
        <v>11</v>
      </c>
      <c r="H15557">
        <v>3317</v>
      </c>
      <c r="I15557">
        <v>8429</v>
      </c>
      <c r="J15557">
        <v>22.54</v>
      </c>
      <c r="K15557">
        <v>53.62</v>
      </c>
      <c r="L15557" t="s">
        <v>33</v>
      </c>
      <c r="M15557">
        <v>78.63</v>
      </c>
    </row>
    <row r="15558" spans="1:13" x14ac:dyDescent="0.25">
      <c r="A15558" t="s">
        <v>230</v>
      </c>
      <c r="B15558" t="s">
        <v>28</v>
      </c>
      <c r="C15558" t="s">
        <v>35</v>
      </c>
      <c r="D15558" t="s">
        <v>29</v>
      </c>
      <c r="E15558" s="1">
        <v>41979.76</v>
      </c>
      <c r="F15558" t="s">
        <v>25</v>
      </c>
      <c r="G15558">
        <v>13</v>
      </c>
      <c r="H15558">
        <v>8229</v>
      </c>
      <c r="I15558">
        <v>3333</v>
      </c>
      <c r="J15558">
        <v>31.34</v>
      </c>
      <c r="K15558">
        <v>65.3</v>
      </c>
      <c r="L15558" t="s">
        <v>26</v>
      </c>
      <c r="M15558">
        <v>72.08</v>
      </c>
    </row>
    <row r="15559" spans="1:13" hidden="1" x14ac:dyDescent="0.25">
      <c r="A15559" t="s">
        <v>402</v>
      </c>
      <c r="B15559" t="s">
        <v>51</v>
      </c>
      <c r="C15559" t="s">
        <v>15</v>
      </c>
      <c r="D15559" t="s">
        <v>16</v>
      </c>
      <c r="E15559" s="1">
        <v>107549.88</v>
      </c>
      <c r="F15559" t="s">
        <v>37</v>
      </c>
      <c r="G15559">
        <v>3</v>
      </c>
      <c r="H15559">
        <v>1311</v>
      </c>
      <c r="I15559">
        <v>9825</v>
      </c>
      <c r="J15559">
        <v>26</v>
      </c>
      <c r="K15559">
        <v>38.69</v>
      </c>
      <c r="L15559" t="s">
        <v>42</v>
      </c>
      <c r="M15559">
        <v>44.62</v>
      </c>
    </row>
    <row r="15560" spans="1:13" x14ac:dyDescent="0.25">
      <c r="A15560" t="s">
        <v>284</v>
      </c>
      <c r="B15560" t="s">
        <v>54</v>
      </c>
      <c r="C15560" t="s">
        <v>35</v>
      </c>
      <c r="D15560" t="s">
        <v>29</v>
      </c>
      <c r="E15560" s="1">
        <v>109532.72</v>
      </c>
      <c r="F15560" t="s">
        <v>30</v>
      </c>
      <c r="G15560">
        <v>15</v>
      </c>
      <c r="H15560">
        <v>3352</v>
      </c>
      <c r="I15560">
        <v>3614</v>
      </c>
      <c r="J15560">
        <v>50.56</v>
      </c>
      <c r="K15560">
        <v>81.73</v>
      </c>
      <c r="L15560" t="s">
        <v>18</v>
      </c>
      <c r="M15560">
        <v>66.209999999999994</v>
      </c>
    </row>
    <row r="15561" spans="1:13" x14ac:dyDescent="0.25">
      <c r="A15561" t="s">
        <v>533</v>
      </c>
      <c r="B15561" t="s">
        <v>14</v>
      </c>
      <c r="C15561" t="s">
        <v>15</v>
      </c>
      <c r="D15561" t="s">
        <v>29</v>
      </c>
      <c r="E15561" s="1">
        <v>88305.14</v>
      </c>
      <c r="F15561" t="s">
        <v>25</v>
      </c>
      <c r="G15561">
        <v>14</v>
      </c>
      <c r="H15561">
        <v>5105</v>
      </c>
      <c r="I15561">
        <v>5176</v>
      </c>
      <c r="J15561">
        <v>43.95</v>
      </c>
      <c r="K15561">
        <v>31.66</v>
      </c>
      <c r="L15561" t="s">
        <v>21</v>
      </c>
      <c r="M15561">
        <v>74.959999999999994</v>
      </c>
    </row>
    <row r="15562" spans="1:13" x14ac:dyDescent="0.25">
      <c r="A15562" t="s">
        <v>214</v>
      </c>
      <c r="B15562" t="s">
        <v>28</v>
      </c>
      <c r="C15562" t="s">
        <v>35</v>
      </c>
      <c r="D15562" t="s">
        <v>29</v>
      </c>
      <c r="E15562" s="1">
        <v>127920.34</v>
      </c>
      <c r="F15562" t="s">
        <v>30</v>
      </c>
      <c r="G15562">
        <v>20</v>
      </c>
      <c r="H15562">
        <v>4963</v>
      </c>
      <c r="I15562">
        <v>3393</v>
      </c>
      <c r="J15562">
        <v>5.14</v>
      </c>
      <c r="K15562">
        <v>8.98</v>
      </c>
      <c r="L15562" t="s">
        <v>26</v>
      </c>
      <c r="M15562">
        <v>30.4</v>
      </c>
    </row>
    <row r="15563" spans="1:13" hidden="1" x14ac:dyDescent="0.25">
      <c r="A15563" t="s">
        <v>333</v>
      </c>
      <c r="B15563" t="s">
        <v>20</v>
      </c>
      <c r="C15563" t="s">
        <v>35</v>
      </c>
      <c r="D15563" t="s">
        <v>24</v>
      </c>
      <c r="E15563" s="1">
        <v>31444.85</v>
      </c>
      <c r="F15563" t="s">
        <v>25</v>
      </c>
      <c r="G15563">
        <v>12</v>
      </c>
      <c r="H15563">
        <v>8830</v>
      </c>
      <c r="I15563">
        <v>704</v>
      </c>
      <c r="J15563">
        <v>46.43</v>
      </c>
      <c r="K15563">
        <v>2.94</v>
      </c>
      <c r="L15563" t="s">
        <v>33</v>
      </c>
      <c r="M15563">
        <v>64.290000000000006</v>
      </c>
    </row>
    <row r="15564" spans="1:13" hidden="1" x14ac:dyDescent="0.25">
      <c r="A15564" t="s">
        <v>197</v>
      </c>
      <c r="B15564" t="s">
        <v>20</v>
      </c>
      <c r="C15564" t="s">
        <v>15</v>
      </c>
      <c r="D15564" t="s">
        <v>24</v>
      </c>
      <c r="E15564" s="1">
        <v>39437.21</v>
      </c>
      <c r="F15564" t="s">
        <v>37</v>
      </c>
      <c r="G15564">
        <v>12</v>
      </c>
      <c r="H15564">
        <v>542</v>
      </c>
      <c r="I15564">
        <v>1213</v>
      </c>
      <c r="J15564">
        <v>79.010000000000005</v>
      </c>
      <c r="K15564">
        <v>66.22</v>
      </c>
      <c r="L15564" t="s">
        <v>31</v>
      </c>
      <c r="M15564">
        <v>46.12</v>
      </c>
    </row>
    <row r="15565" spans="1:13" hidden="1" x14ac:dyDescent="0.25">
      <c r="A15565" t="s">
        <v>363</v>
      </c>
      <c r="B15565" t="s">
        <v>28</v>
      </c>
      <c r="C15565" t="s">
        <v>15</v>
      </c>
      <c r="D15565" t="s">
        <v>16</v>
      </c>
      <c r="E15565" s="1">
        <v>82648.77</v>
      </c>
      <c r="F15565" t="s">
        <v>45</v>
      </c>
      <c r="G15565">
        <v>1</v>
      </c>
      <c r="H15565">
        <v>1168</v>
      </c>
      <c r="I15565">
        <v>7523</v>
      </c>
      <c r="J15565">
        <v>41.42</v>
      </c>
      <c r="K15565">
        <v>28.75</v>
      </c>
      <c r="L15565" t="s">
        <v>31</v>
      </c>
      <c r="M15565">
        <v>39.57</v>
      </c>
    </row>
    <row r="15566" spans="1:13" hidden="1" x14ac:dyDescent="0.25">
      <c r="A15566" t="s">
        <v>567</v>
      </c>
      <c r="B15566" t="s">
        <v>34</v>
      </c>
      <c r="C15566" t="s">
        <v>15</v>
      </c>
      <c r="D15566" t="s">
        <v>16</v>
      </c>
      <c r="E15566" s="1">
        <v>113729.24</v>
      </c>
      <c r="F15566" t="s">
        <v>30</v>
      </c>
      <c r="G15566">
        <v>16</v>
      </c>
      <c r="H15566">
        <v>5875</v>
      </c>
      <c r="I15566">
        <v>7499</v>
      </c>
      <c r="J15566">
        <v>40.74</v>
      </c>
      <c r="K15566">
        <v>28.95</v>
      </c>
      <c r="L15566" t="s">
        <v>33</v>
      </c>
      <c r="M15566">
        <v>26.5</v>
      </c>
    </row>
    <row r="15567" spans="1:13" hidden="1" x14ac:dyDescent="0.25">
      <c r="A15567" t="s">
        <v>249</v>
      </c>
      <c r="B15567" t="s">
        <v>54</v>
      </c>
      <c r="C15567" t="s">
        <v>15</v>
      </c>
      <c r="D15567" t="s">
        <v>16</v>
      </c>
      <c r="E15567" s="1">
        <v>145174.26999999999</v>
      </c>
      <c r="F15567" t="s">
        <v>17</v>
      </c>
      <c r="G15567">
        <v>12</v>
      </c>
      <c r="H15567">
        <v>6128</v>
      </c>
      <c r="I15567">
        <v>1691</v>
      </c>
      <c r="J15567">
        <v>60.81</v>
      </c>
      <c r="K15567">
        <v>81.8</v>
      </c>
      <c r="L15567" t="s">
        <v>26</v>
      </c>
      <c r="M15567">
        <v>68.819999999999993</v>
      </c>
    </row>
    <row r="15568" spans="1:13" x14ac:dyDescent="0.25">
      <c r="A15568" t="s">
        <v>487</v>
      </c>
      <c r="B15568" t="s">
        <v>39</v>
      </c>
      <c r="C15568" t="s">
        <v>35</v>
      </c>
      <c r="D15568" t="s">
        <v>29</v>
      </c>
      <c r="E15568" s="1">
        <v>86512.07</v>
      </c>
      <c r="F15568" t="s">
        <v>30</v>
      </c>
      <c r="G15568">
        <v>13</v>
      </c>
      <c r="H15568">
        <v>1819</v>
      </c>
      <c r="I15568">
        <v>480</v>
      </c>
      <c r="J15568">
        <v>26.99</v>
      </c>
      <c r="K15568">
        <v>52.26</v>
      </c>
      <c r="L15568" t="s">
        <v>42</v>
      </c>
      <c r="M15568">
        <v>28.03</v>
      </c>
    </row>
    <row r="15569" spans="1:13" hidden="1" x14ac:dyDescent="0.25">
      <c r="A15569" t="s">
        <v>52</v>
      </c>
      <c r="B15569" t="s">
        <v>20</v>
      </c>
      <c r="C15569" t="s">
        <v>15</v>
      </c>
      <c r="D15569" t="s">
        <v>16</v>
      </c>
      <c r="E15569" s="1">
        <v>60293.14</v>
      </c>
      <c r="F15569" t="s">
        <v>25</v>
      </c>
      <c r="G15569">
        <v>9</v>
      </c>
      <c r="H15569">
        <v>8418</v>
      </c>
      <c r="I15569">
        <v>7433</v>
      </c>
      <c r="J15569">
        <v>60.62</v>
      </c>
      <c r="K15569">
        <v>66.22</v>
      </c>
      <c r="L15569" t="s">
        <v>48</v>
      </c>
      <c r="M15569">
        <v>57.25</v>
      </c>
    </row>
    <row r="15570" spans="1:13" hidden="1" x14ac:dyDescent="0.25">
      <c r="A15570" t="s">
        <v>397</v>
      </c>
      <c r="B15570" t="s">
        <v>14</v>
      </c>
      <c r="C15570" t="s">
        <v>35</v>
      </c>
      <c r="D15570" t="s">
        <v>16</v>
      </c>
      <c r="E15570" s="1">
        <v>43039.360000000001</v>
      </c>
      <c r="F15570" t="s">
        <v>37</v>
      </c>
      <c r="G15570">
        <v>6</v>
      </c>
      <c r="H15570">
        <v>7283</v>
      </c>
      <c r="I15570">
        <v>1670</v>
      </c>
      <c r="J15570">
        <v>16.22</v>
      </c>
      <c r="K15570">
        <v>5.25</v>
      </c>
      <c r="L15570" t="s">
        <v>48</v>
      </c>
      <c r="M15570">
        <v>66.209999999999994</v>
      </c>
    </row>
    <row r="15571" spans="1:13" hidden="1" x14ac:dyDescent="0.25">
      <c r="A15571" t="s">
        <v>190</v>
      </c>
      <c r="B15571" t="s">
        <v>39</v>
      </c>
      <c r="C15571" t="s">
        <v>35</v>
      </c>
      <c r="D15571" t="s">
        <v>16</v>
      </c>
      <c r="E15571" s="1">
        <v>139633.92000000001</v>
      </c>
      <c r="F15571" t="s">
        <v>30</v>
      </c>
      <c r="G15571">
        <v>9</v>
      </c>
      <c r="H15571">
        <v>8618</v>
      </c>
      <c r="I15571">
        <v>5338</v>
      </c>
      <c r="J15571">
        <v>15.8</v>
      </c>
      <c r="K15571">
        <v>43.49</v>
      </c>
      <c r="L15571" t="s">
        <v>48</v>
      </c>
      <c r="M15571">
        <v>58.34</v>
      </c>
    </row>
    <row r="15572" spans="1:13" hidden="1" x14ac:dyDescent="0.25">
      <c r="A15572" t="s">
        <v>318</v>
      </c>
      <c r="B15572" t="s">
        <v>28</v>
      </c>
      <c r="C15572" t="s">
        <v>35</v>
      </c>
      <c r="D15572" t="s">
        <v>16</v>
      </c>
      <c r="E15572" s="1">
        <v>103435.51</v>
      </c>
      <c r="F15572" t="s">
        <v>30</v>
      </c>
      <c r="G15572">
        <v>18</v>
      </c>
      <c r="H15572">
        <v>8755</v>
      </c>
      <c r="I15572">
        <v>3387</v>
      </c>
      <c r="J15572">
        <v>1.1000000000000001</v>
      </c>
      <c r="K15572">
        <v>67.98</v>
      </c>
      <c r="L15572" t="s">
        <v>26</v>
      </c>
      <c r="M15572">
        <v>79.59</v>
      </c>
    </row>
    <row r="15573" spans="1:13" hidden="1" x14ac:dyDescent="0.25">
      <c r="A15573" t="s">
        <v>652</v>
      </c>
      <c r="B15573" t="s">
        <v>23</v>
      </c>
      <c r="C15573" t="s">
        <v>15</v>
      </c>
      <c r="D15573" t="s">
        <v>24</v>
      </c>
      <c r="E15573" s="1">
        <v>138442.79</v>
      </c>
      <c r="F15573" t="s">
        <v>25</v>
      </c>
      <c r="G15573">
        <v>3</v>
      </c>
      <c r="H15573">
        <v>5312</v>
      </c>
      <c r="I15573">
        <v>5052</v>
      </c>
      <c r="J15573">
        <v>89.2</v>
      </c>
      <c r="K15573">
        <v>31.27</v>
      </c>
      <c r="L15573" t="s">
        <v>18</v>
      </c>
      <c r="M15573">
        <v>53.67</v>
      </c>
    </row>
    <row r="15574" spans="1:13" x14ac:dyDescent="0.25">
      <c r="A15574" t="s">
        <v>135</v>
      </c>
      <c r="B15574" t="s">
        <v>39</v>
      </c>
      <c r="C15574" t="s">
        <v>15</v>
      </c>
      <c r="D15574" t="s">
        <v>29</v>
      </c>
      <c r="E15574" s="1">
        <v>40121.14</v>
      </c>
      <c r="F15574" t="s">
        <v>25</v>
      </c>
      <c r="G15574">
        <v>12</v>
      </c>
      <c r="H15574">
        <v>1665</v>
      </c>
      <c r="I15574">
        <v>199</v>
      </c>
      <c r="J15574">
        <v>70.430000000000007</v>
      </c>
      <c r="K15574">
        <v>24.69</v>
      </c>
      <c r="L15574" t="s">
        <v>42</v>
      </c>
      <c r="M15574">
        <v>60.05</v>
      </c>
    </row>
    <row r="15575" spans="1:13" hidden="1" x14ac:dyDescent="0.25">
      <c r="A15575" t="s">
        <v>504</v>
      </c>
      <c r="B15575" t="s">
        <v>54</v>
      </c>
      <c r="C15575" t="s">
        <v>35</v>
      </c>
      <c r="D15575" t="s">
        <v>16</v>
      </c>
      <c r="E15575" s="1">
        <v>70440.160000000003</v>
      </c>
      <c r="F15575" t="s">
        <v>17</v>
      </c>
      <c r="G15575">
        <v>16</v>
      </c>
      <c r="H15575">
        <v>5699</v>
      </c>
      <c r="I15575">
        <v>686</v>
      </c>
      <c r="J15575">
        <v>53.15</v>
      </c>
      <c r="K15575">
        <v>85.36</v>
      </c>
      <c r="L15575" t="s">
        <v>18</v>
      </c>
      <c r="M15575">
        <v>69.510000000000005</v>
      </c>
    </row>
    <row r="15576" spans="1:13" hidden="1" x14ac:dyDescent="0.25">
      <c r="A15576" t="s">
        <v>176</v>
      </c>
      <c r="B15576" t="s">
        <v>23</v>
      </c>
      <c r="C15576" t="s">
        <v>15</v>
      </c>
      <c r="D15576" t="s">
        <v>24</v>
      </c>
      <c r="E15576" s="1">
        <v>77922.61</v>
      </c>
      <c r="F15576" t="s">
        <v>37</v>
      </c>
      <c r="G15576">
        <v>16</v>
      </c>
      <c r="H15576">
        <v>9738</v>
      </c>
      <c r="I15576">
        <v>929</v>
      </c>
      <c r="J15576">
        <v>0.52</v>
      </c>
      <c r="K15576">
        <v>12.34</v>
      </c>
      <c r="L15576" t="s">
        <v>18</v>
      </c>
      <c r="M15576">
        <v>62.01</v>
      </c>
    </row>
    <row r="15577" spans="1:13" hidden="1" x14ac:dyDescent="0.25">
      <c r="A15577" t="s">
        <v>154</v>
      </c>
      <c r="B15577" t="s">
        <v>28</v>
      </c>
      <c r="C15577" t="s">
        <v>35</v>
      </c>
      <c r="D15577" t="s">
        <v>24</v>
      </c>
      <c r="E15577" s="1">
        <v>71834.37</v>
      </c>
      <c r="F15577" t="s">
        <v>37</v>
      </c>
      <c r="G15577">
        <v>20</v>
      </c>
      <c r="H15577">
        <v>5918</v>
      </c>
      <c r="I15577">
        <v>3666</v>
      </c>
      <c r="J15577">
        <v>29.99</v>
      </c>
      <c r="K15577">
        <v>54.4</v>
      </c>
      <c r="L15577" t="s">
        <v>26</v>
      </c>
      <c r="M15577">
        <v>31.87</v>
      </c>
    </row>
    <row r="15578" spans="1:13" hidden="1" x14ac:dyDescent="0.25">
      <c r="A15578" t="s">
        <v>298</v>
      </c>
      <c r="B15578" t="s">
        <v>39</v>
      </c>
      <c r="C15578" t="s">
        <v>35</v>
      </c>
      <c r="D15578" t="s">
        <v>24</v>
      </c>
      <c r="E15578" s="1">
        <v>93979.28</v>
      </c>
      <c r="F15578" t="s">
        <v>17</v>
      </c>
      <c r="G15578">
        <v>9</v>
      </c>
      <c r="H15578">
        <v>1008</v>
      </c>
      <c r="I15578">
        <v>8901</v>
      </c>
      <c r="J15578">
        <v>90.56</v>
      </c>
      <c r="K15578">
        <v>9.77</v>
      </c>
      <c r="L15578" t="s">
        <v>33</v>
      </c>
      <c r="M15578">
        <v>43.52</v>
      </c>
    </row>
    <row r="15579" spans="1:13" x14ac:dyDescent="0.25">
      <c r="A15579" t="s">
        <v>529</v>
      </c>
      <c r="B15579" t="s">
        <v>51</v>
      </c>
      <c r="C15579" t="s">
        <v>35</v>
      </c>
      <c r="D15579" t="s">
        <v>29</v>
      </c>
      <c r="E15579" s="1">
        <v>98214.5</v>
      </c>
      <c r="F15579" t="s">
        <v>25</v>
      </c>
      <c r="G15579">
        <v>7</v>
      </c>
      <c r="H15579">
        <v>8133</v>
      </c>
      <c r="I15579">
        <v>6154</v>
      </c>
      <c r="J15579">
        <v>70.489999999999995</v>
      </c>
      <c r="K15579">
        <v>37.76</v>
      </c>
      <c r="L15579" t="s">
        <v>31</v>
      </c>
      <c r="M15579">
        <v>46.63</v>
      </c>
    </row>
    <row r="15580" spans="1:13" x14ac:dyDescent="0.25">
      <c r="A15580" t="s">
        <v>637</v>
      </c>
      <c r="B15580" t="s">
        <v>39</v>
      </c>
      <c r="C15580" t="s">
        <v>35</v>
      </c>
      <c r="D15580" t="s">
        <v>29</v>
      </c>
      <c r="E15580" s="1">
        <v>70711.87</v>
      </c>
      <c r="F15580" t="s">
        <v>30</v>
      </c>
      <c r="G15580">
        <v>2</v>
      </c>
      <c r="H15580">
        <v>845</v>
      </c>
      <c r="I15580">
        <v>1853</v>
      </c>
      <c r="J15580">
        <v>46.27</v>
      </c>
      <c r="K15580">
        <v>71.3</v>
      </c>
      <c r="L15580" t="s">
        <v>58</v>
      </c>
      <c r="M15580">
        <v>68.209999999999994</v>
      </c>
    </row>
    <row r="15581" spans="1:13" x14ac:dyDescent="0.25">
      <c r="A15581" t="s">
        <v>43</v>
      </c>
      <c r="B15581" t="s">
        <v>23</v>
      </c>
      <c r="C15581" t="s">
        <v>15</v>
      </c>
      <c r="D15581" t="s">
        <v>29</v>
      </c>
      <c r="E15581" s="1">
        <v>63064.71</v>
      </c>
      <c r="F15581" t="s">
        <v>17</v>
      </c>
      <c r="G15581">
        <v>1</v>
      </c>
      <c r="H15581">
        <v>8501</v>
      </c>
      <c r="I15581">
        <v>8310</v>
      </c>
      <c r="J15581">
        <v>28.23</v>
      </c>
      <c r="K15581">
        <v>17.399999999999999</v>
      </c>
      <c r="L15581" t="s">
        <v>33</v>
      </c>
      <c r="M15581">
        <v>54.84</v>
      </c>
    </row>
    <row r="15582" spans="1:13" hidden="1" x14ac:dyDescent="0.25">
      <c r="A15582" t="s">
        <v>624</v>
      </c>
      <c r="B15582" t="s">
        <v>28</v>
      </c>
      <c r="C15582" t="s">
        <v>35</v>
      </c>
      <c r="D15582" t="s">
        <v>24</v>
      </c>
      <c r="E15582" s="1">
        <v>32690.1</v>
      </c>
      <c r="F15582" t="s">
        <v>37</v>
      </c>
      <c r="G15582">
        <v>4</v>
      </c>
      <c r="H15582">
        <v>9440</v>
      </c>
      <c r="I15582">
        <v>2800</v>
      </c>
      <c r="J15582">
        <v>87.43</v>
      </c>
      <c r="K15582">
        <v>88.52</v>
      </c>
      <c r="L15582" t="s">
        <v>58</v>
      </c>
      <c r="M15582">
        <v>24.1</v>
      </c>
    </row>
    <row r="15583" spans="1:13" x14ac:dyDescent="0.25">
      <c r="A15583" t="s">
        <v>319</v>
      </c>
      <c r="B15583" t="s">
        <v>54</v>
      </c>
      <c r="C15583" t="s">
        <v>15</v>
      </c>
      <c r="D15583" t="s">
        <v>29</v>
      </c>
      <c r="E15583" s="1">
        <v>109749.43</v>
      </c>
      <c r="F15583" t="s">
        <v>17</v>
      </c>
      <c r="G15583">
        <v>9</v>
      </c>
      <c r="H15583">
        <v>7874</v>
      </c>
      <c r="I15583">
        <v>3465</v>
      </c>
      <c r="J15583">
        <v>6.42</v>
      </c>
      <c r="K15583">
        <v>15.03</v>
      </c>
      <c r="L15583" t="s">
        <v>31</v>
      </c>
      <c r="M15583">
        <v>72.349999999999994</v>
      </c>
    </row>
    <row r="15584" spans="1:13" x14ac:dyDescent="0.25">
      <c r="A15584" t="s">
        <v>215</v>
      </c>
      <c r="B15584" t="s">
        <v>20</v>
      </c>
      <c r="C15584" t="s">
        <v>15</v>
      </c>
      <c r="D15584" t="s">
        <v>29</v>
      </c>
      <c r="E15584" s="1">
        <v>81204.94</v>
      </c>
      <c r="F15584" t="s">
        <v>17</v>
      </c>
      <c r="G15584">
        <v>5</v>
      </c>
      <c r="H15584">
        <v>1627</v>
      </c>
      <c r="I15584">
        <v>4835</v>
      </c>
      <c r="J15584">
        <v>64.489999999999995</v>
      </c>
      <c r="K15584">
        <v>49.26</v>
      </c>
      <c r="L15584" t="s">
        <v>33</v>
      </c>
      <c r="M15584">
        <v>49.91</v>
      </c>
    </row>
    <row r="15585" spans="1:13" hidden="1" x14ac:dyDescent="0.25">
      <c r="A15585" t="s">
        <v>303</v>
      </c>
      <c r="B15585" t="s">
        <v>20</v>
      </c>
      <c r="C15585" t="s">
        <v>15</v>
      </c>
      <c r="D15585" t="s">
        <v>16</v>
      </c>
      <c r="E15585" s="1">
        <v>115272.51</v>
      </c>
      <c r="F15585" t="s">
        <v>45</v>
      </c>
      <c r="G15585">
        <v>3</v>
      </c>
      <c r="H15585">
        <v>7182</v>
      </c>
      <c r="I15585">
        <v>2512</v>
      </c>
      <c r="J15585">
        <v>85.06</v>
      </c>
      <c r="K15585">
        <v>27.24</v>
      </c>
      <c r="L15585" t="s">
        <v>33</v>
      </c>
      <c r="M15585">
        <v>22.19</v>
      </c>
    </row>
    <row r="15586" spans="1:13" hidden="1" x14ac:dyDescent="0.25">
      <c r="A15586" t="s">
        <v>302</v>
      </c>
      <c r="B15586" t="s">
        <v>14</v>
      </c>
      <c r="C15586" t="s">
        <v>15</v>
      </c>
      <c r="D15586" t="s">
        <v>24</v>
      </c>
      <c r="E15586" s="1">
        <v>53920.05</v>
      </c>
      <c r="F15586" t="s">
        <v>45</v>
      </c>
      <c r="G15586">
        <v>15</v>
      </c>
      <c r="H15586">
        <v>9134</v>
      </c>
      <c r="I15586">
        <v>1256</v>
      </c>
      <c r="J15586">
        <v>94.84</v>
      </c>
      <c r="K15586">
        <v>59.83</v>
      </c>
      <c r="L15586" t="s">
        <v>18</v>
      </c>
      <c r="M15586">
        <v>30.54</v>
      </c>
    </row>
    <row r="15587" spans="1:13" x14ac:dyDescent="0.25">
      <c r="A15587" t="s">
        <v>421</v>
      </c>
      <c r="B15587" t="s">
        <v>20</v>
      </c>
      <c r="C15587" t="s">
        <v>35</v>
      </c>
      <c r="D15587" t="s">
        <v>29</v>
      </c>
      <c r="E15587" s="1">
        <v>76794.64</v>
      </c>
      <c r="F15587" t="s">
        <v>25</v>
      </c>
      <c r="G15587">
        <v>10</v>
      </c>
      <c r="H15587">
        <v>1378</v>
      </c>
      <c r="I15587">
        <v>4569</v>
      </c>
      <c r="J15587">
        <v>48.94</v>
      </c>
      <c r="K15587">
        <v>55.23</v>
      </c>
      <c r="L15587" t="s">
        <v>33</v>
      </c>
      <c r="M15587">
        <v>74.27</v>
      </c>
    </row>
    <row r="15588" spans="1:13" x14ac:dyDescent="0.25">
      <c r="A15588" t="s">
        <v>325</v>
      </c>
      <c r="B15588" t="s">
        <v>39</v>
      </c>
      <c r="C15588" t="s">
        <v>15</v>
      </c>
      <c r="D15588" t="s">
        <v>29</v>
      </c>
      <c r="E15588" s="1">
        <v>143179.25</v>
      </c>
      <c r="F15588" t="s">
        <v>25</v>
      </c>
      <c r="G15588">
        <v>12</v>
      </c>
      <c r="H15588">
        <v>1632</v>
      </c>
      <c r="I15588">
        <v>8638</v>
      </c>
      <c r="J15588">
        <v>91.92</v>
      </c>
      <c r="K15588">
        <v>50.93</v>
      </c>
      <c r="L15588" t="s">
        <v>18</v>
      </c>
      <c r="M15588">
        <v>75.03</v>
      </c>
    </row>
    <row r="15589" spans="1:13" hidden="1" x14ac:dyDescent="0.25">
      <c r="A15589" t="s">
        <v>498</v>
      </c>
      <c r="B15589" t="s">
        <v>20</v>
      </c>
      <c r="C15589" t="s">
        <v>35</v>
      </c>
      <c r="D15589" t="s">
        <v>24</v>
      </c>
      <c r="E15589" s="1">
        <v>97389.07</v>
      </c>
      <c r="F15589" t="s">
        <v>17</v>
      </c>
      <c r="G15589">
        <v>2</v>
      </c>
      <c r="H15589">
        <v>9997</v>
      </c>
      <c r="I15589">
        <v>9938</v>
      </c>
      <c r="J15589">
        <v>0.06</v>
      </c>
      <c r="K15589">
        <v>64.23</v>
      </c>
      <c r="L15589" t="s">
        <v>21</v>
      </c>
      <c r="M15589">
        <v>72.25</v>
      </c>
    </row>
    <row r="15590" spans="1:13" hidden="1" x14ac:dyDescent="0.25">
      <c r="A15590" t="s">
        <v>119</v>
      </c>
      <c r="B15590" t="s">
        <v>28</v>
      </c>
      <c r="C15590" t="s">
        <v>15</v>
      </c>
      <c r="D15590" t="s">
        <v>16</v>
      </c>
      <c r="E15590" s="1">
        <v>58647.53</v>
      </c>
      <c r="F15590" t="s">
        <v>30</v>
      </c>
      <c r="G15590">
        <v>16</v>
      </c>
      <c r="H15590">
        <v>2112</v>
      </c>
      <c r="I15590">
        <v>7127</v>
      </c>
      <c r="J15590">
        <v>96.61</v>
      </c>
      <c r="K15590">
        <v>94.97</v>
      </c>
      <c r="L15590" t="s">
        <v>26</v>
      </c>
      <c r="M15590">
        <v>64.44</v>
      </c>
    </row>
    <row r="15591" spans="1:13" hidden="1" x14ac:dyDescent="0.25">
      <c r="A15591" t="s">
        <v>651</v>
      </c>
      <c r="B15591" t="s">
        <v>20</v>
      </c>
      <c r="C15591" t="s">
        <v>15</v>
      </c>
      <c r="D15591" t="s">
        <v>16</v>
      </c>
      <c r="E15591" s="1">
        <v>108871.97</v>
      </c>
      <c r="F15591" t="s">
        <v>30</v>
      </c>
      <c r="G15591">
        <v>10</v>
      </c>
      <c r="H15591">
        <v>3320</v>
      </c>
      <c r="I15591">
        <v>1463</v>
      </c>
      <c r="J15591">
        <v>79.3</v>
      </c>
      <c r="K15591">
        <v>14.22</v>
      </c>
      <c r="L15591" t="s">
        <v>26</v>
      </c>
      <c r="M15591">
        <v>60.39</v>
      </c>
    </row>
    <row r="15592" spans="1:13" x14ac:dyDescent="0.25">
      <c r="A15592" t="s">
        <v>586</v>
      </c>
      <c r="B15592" t="s">
        <v>23</v>
      </c>
      <c r="C15592" t="s">
        <v>15</v>
      </c>
      <c r="D15592" t="s">
        <v>29</v>
      </c>
      <c r="E15592" s="1">
        <v>102028.58</v>
      </c>
      <c r="F15592" t="s">
        <v>17</v>
      </c>
      <c r="G15592">
        <v>16</v>
      </c>
      <c r="H15592">
        <v>4077</v>
      </c>
      <c r="I15592">
        <v>4917</v>
      </c>
      <c r="J15592">
        <v>73.56</v>
      </c>
      <c r="K15592">
        <v>43.85</v>
      </c>
      <c r="L15592" t="s">
        <v>48</v>
      </c>
      <c r="M15592">
        <v>45.69</v>
      </c>
    </row>
    <row r="15593" spans="1:13" hidden="1" x14ac:dyDescent="0.25">
      <c r="A15593" t="s">
        <v>103</v>
      </c>
      <c r="B15593" t="s">
        <v>34</v>
      </c>
      <c r="C15593" t="s">
        <v>35</v>
      </c>
      <c r="D15593" t="s">
        <v>24</v>
      </c>
      <c r="E15593" s="1">
        <v>70110.460000000006</v>
      </c>
      <c r="F15593" t="s">
        <v>45</v>
      </c>
      <c r="G15593">
        <v>2</v>
      </c>
      <c r="H15593">
        <v>9822</v>
      </c>
      <c r="I15593">
        <v>6895</v>
      </c>
      <c r="J15593">
        <v>59.89</v>
      </c>
      <c r="K15593">
        <v>72.48</v>
      </c>
      <c r="L15593" t="s">
        <v>21</v>
      </c>
      <c r="M15593">
        <v>29.76</v>
      </c>
    </row>
    <row r="15594" spans="1:13" hidden="1" x14ac:dyDescent="0.25">
      <c r="A15594" t="s">
        <v>587</v>
      </c>
      <c r="B15594" t="s">
        <v>54</v>
      </c>
      <c r="C15594" t="s">
        <v>15</v>
      </c>
      <c r="D15594" t="s">
        <v>16</v>
      </c>
      <c r="E15594" s="1">
        <v>138264.99</v>
      </c>
      <c r="F15594" t="s">
        <v>30</v>
      </c>
      <c r="G15594">
        <v>20</v>
      </c>
      <c r="H15594">
        <v>7498</v>
      </c>
      <c r="I15594">
        <v>5728</v>
      </c>
      <c r="J15594">
        <v>62.43</v>
      </c>
      <c r="K15594">
        <v>54.35</v>
      </c>
      <c r="L15594" t="s">
        <v>42</v>
      </c>
      <c r="M15594">
        <v>24.59</v>
      </c>
    </row>
    <row r="15595" spans="1:13" x14ac:dyDescent="0.25">
      <c r="A15595" t="s">
        <v>566</v>
      </c>
      <c r="B15595" t="s">
        <v>54</v>
      </c>
      <c r="C15595" t="s">
        <v>35</v>
      </c>
      <c r="D15595" t="s">
        <v>29</v>
      </c>
      <c r="E15595" s="1">
        <v>115481.77</v>
      </c>
      <c r="F15595" t="s">
        <v>25</v>
      </c>
      <c r="G15595">
        <v>5</v>
      </c>
      <c r="H15595">
        <v>4826</v>
      </c>
      <c r="I15595">
        <v>7023</v>
      </c>
      <c r="J15595">
        <v>28.53</v>
      </c>
      <c r="K15595">
        <v>81.44</v>
      </c>
      <c r="L15595" t="s">
        <v>31</v>
      </c>
      <c r="M15595">
        <v>68.510000000000005</v>
      </c>
    </row>
    <row r="15596" spans="1:13" hidden="1" x14ac:dyDescent="0.25">
      <c r="A15596" t="s">
        <v>165</v>
      </c>
      <c r="B15596" t="s">
        <v>23</v>
      </c>
      <c r="C15596" t="s">
        <v>35</v>
      </c>
      <c r="D15596" t="s">
        <v>24</v>
      </c>
      <c r="E15596" s="1">
        <v>82840.94</v>
      </c>
      <c r="F15596" t="s">
        <v>45</v>
      </c>
      <c r="G15596">
        <v>20</v>
      </c>
      <c r="H15596">
        <v>6789</v>
      </c>
      <c r="I15596">
        <v>4576</v>
      </c>
      <c r="J15596">
        <v>37.97</v>
      </c>
      <c r="K15596">
        <v>84.06</v>
      </c>
      <c r="L15596" t="s">
        <v>58</v>
      </c>
      <c r="M15596">
        <v>55.66</v>
      </c>
    </row>
    <row r="15597" spans="1:13" x14ac:dyDescent="0.25">
      <c r="A15597" t="s">
        <v>500</v>
      </c>
      <c r="B15597" t="s">
        <v>23</v>
      </c>
      <c r="C15597" t="s">
        <v>35</v>
      </c>
      <c r="D15597" t="s">
        <v>29</v>
      </c>
      <c r="E15597" s="1">
        <v>139809.18</v>
      </c>
      <c r="F15597" t="s">
        <v>37</v>
      </c>
      <c r="G15597">
        <v>9</v>
      </c>
      <c r="H15597">
        <v>8378</v>
      </c>
      <c r="I15597">
        <v>2622</v>
      </c>
      <c r="J15597">
        <v>77.16</v>
      </c>
      <c r="K15597">
        <v>31.48</v>
      </c>
      <c r="L15597" t="s">
        <v>33</v>
      </c>
      <c r="M15597">
        <v>76.5</v>
      </c>
    </row>
    <row r="15598" spans="1:13" x14ac:dyDescent="0.25">
      <c r="A15598" t="s">
        <v>207</v>
      </c>
      <c r="B15598" t="s">
        <v>14</v>
      </c>
      <c r="C15598" t="s">
        <v>15</v>
      </c>
      <c r="D15598" t="s">
        <v>29</v>
      </c>
      <c r="E15598" s="1">
        <v>139098.87</v>
      </c>
      <c r="F15598" t="s">
        <v>37</v>
      </c>
      <c r="G15598">
        <v>14</v>
      </c>
      <c r="H15598">
        <v>4046</v>
      </c>
      <c r="I15598">
        <v>7544</v>
      </c>
      <c r="J15598">
        <v>81.73</v>
      </c>
      <c r="K15598">
        <v>71.349999999999994</v>
      </c>
      <c r="L15598" t="s">
        <v>33</v>
      </c>
      <c r="M15598">
        <v>30.33</v>
      </c>
    </row>
    <row r="15599" spans="1:13" hidden="1" x14ac:dyDescent="0.25">
      <c r="A15599" t="s">
        <v>659</v>
      </c>
      <c r="B15599" t="s">
        <v>14</v>
      </c>
      <c r="C15599" t="s">
        <v>15</v>
      </c>
      <c r="D15599" t="s">
        <v>24</v>
      </c>
      <c r="E15599" s="1">
        <v>77575.539999999994</v>
      </c>
      <c r="F15599" t="s">
        <v>25</v>
      </c>
      <c r="G15599">
        <v>16</v>
      </c>
      <c r="H15599">
        <v>8295</v>
      </c>
      <c r="I15599">
        <v>9549</v>
      </c>
      <c r="J15599">
        <v>60.16</v>
      </c>
      <c r="K15599">
        <v>88.97</v>
      </c>
      <c r="L15599" t="s">
        <v>48</v>
      </c>
      <c r="M15599">
        <v>29.56</v>
      </c>
    </row>
    <row r="15600" spans="1:13" hidden="1" x14ac:dyDescent="0.25">
      <c r="A15600" t="s">
        <v>87</v>
      </c>
      <c r="B15600" t="s">
        <v>23</v>
      </c>
      <c r="C15600" t="s">
        <v>15</v>
      </c>
      <c r="D15600" t="s">
        <v>24</v>
      </c>
      <c r="E15600" s="1">
        <v>115090.53</v>
      </c>
      <c r="F15600" t="s">
        <v>17</v>
      </c>
      <c r="G15600">
        <v>19</v>
      </c>
      <c r="H15600">
        <v>9255</v>
      </c>
      <c r="I15600">
        <v>5468</v>
      </c>
      <c r="J15600">
        <v>81.16</v>
      </c>
      <c r="K15600">
        <v>40.93</v>
      </c>
      <c r="L15600" t="s">
        <v>42</v>
      </c>
      <c r="M15600">
        <v>28.03</v>
      </c>
    </row>
    <row r="15601" spans="1:13" hidden="1" x14ac:dyDescent="0.25">
      <c r="A15601" t="s">
        <v>70</v>
      </c>
      <c r="B15601" t="s">
        <v>14</v>
      </c>
      <c r="C15601" t="s">
        <v>15</v>
      </c>
      <c r="D15601" t="s">
        <v>16</v>
      </c>
      <c r="E15601" s="1">
        <v>67807.820000000007</v>
      </c>
      <c r="F15601" t="s">
        <v>37</v>
      </c>
      <c r="G15601">
        <v>19</v>
      </c>
      <c r="H15601">
        <v>5579</v>
      </c>
      <c r="I15601">
        <v>9222</v>
      </c>
      <c r="J15601">
        <v>7.48</v>
      </c>
      <c r="K15601">
        <v>65.39</v>
      </c>
      <c r="L15601" t="s">
        <v>58</v>
      </c>
      <c r="M15601">
        <v>37.770000000000003</v>
      </c>
    </row>
    <row r="15602" spans="1:13" x14ac:dyDescent="0.25">
      <c r="A15602" t="s">
        <v>669</v>
      </c>
      <c r="B15602" t="s">
        <v>51</v>
      </c>
      <c r="C15602" t="s">
        <v>15</v>
      </c>
      <c r="D15602" t="s">
        <v>29</v>
      </c>
      <c r="E15602" s="1">
        <v>63709.43</v>
      </c>
      <c r="F15602" t="s">
        <v>45</v>
      </c>
      <c r="G15602">
        <v>3</v>
      </c>
      <c r="H15602">
        <v>9668</v>
      </c>
      <c r="I15602">
        <v>979</v>
      </c>
      <c r="J15602">
        <v>13.22</v>
      </c>
      <c r="K15602">
        <v>42.03</v>
      </c>
      <c r="L15602" t="s">
        <v>33</v>
      </c>
      <c r="M15602">
        <v>69.849999999999994</v>
      </c>
    </row>
    <row r="15603" spans="1:13" hidden="1" x14ac:dyDescent="0.25">
      <c r="A15603" t="s">
        <v>471</v>
      </c>
      <c r="B15603" t="s">
        <v>34</v>
      </c>
      <c r="C15603" t="s">
        <v>15</v>
      </c>
      <c r="D15603" t="s">
        <v>16</v>
      </c>
      <c r="E15603" s="1">
        <v>137454.39999999999</v>
      </c>
      <c r="F15603" t="s">
        <v>45</v>
      </c>
      <c r="G15603">
        <v>8</v>
      </c>
      <c r="H15603">
        <v>3772</v>
      </c>
      <c r="I15603">
        <v>4095</v>
      </c>
      <c r="J15603">
        <v>21.48</v>
      </c>
      <c r="K15603">
        <v>73.17</v>
      </c>
      <c r="L15603" t="s">
        <v>31</v>
      </c>
      <c r="M15603">
        <v>60.53</v>
      </c>
    </row>
    <row r="15604" spans="1:13" hidden="1" x14ac:dyDescent="0.25">
      <c r="A15604" t="s">
        <v>545</v>
      </c>
      <c r="B15604" t="s">
        <v>34</v>
      </c>
      <c r="C15604" t="s">
        <v>15</v>
      </c>
      <c r="D15604" t="s">
        <v>16</v>
      </c>
      <c r="E15604" s="1">
        <v>136179.28</v>
      </c>
      <c r="F15604" t="s">
        <v>45</v>
      </c>
      <c r="G15604">
        <v>6</v>
      </c>
      <c r="H15604">
        <v>3031</v>
      </c>
      <c r="I15604">
        <v>2771</v>
      </c>
      <c r="J15604">
        <v>87.27</v>
      </c>
      <c r="K15604">
        <v>98.39</v>
      </c>
      <c r="L15604" t="s">
        <v>42</v>
      </c>
      <c r="M15604">
        <v>74.53</v>
      </c>
    </row>
    <row r="15605" spans="1:13" hidden="1" x14ac:dyDescent="0.25">
      <c r="A15605" t="s">
        <v>493</v>
      </c>
      <c r="B15605" t="s">
        <v>54</v>
      </c>
      <c r="C15605" t="s">
        <v>15</v>
      </c>
      <c r="D15605" t="s">
        <v>16</v>
      </c>
      <c r="E15605" s="1">
        <v>112829.74</v>
      </c>
      <c r="F15605" t="s">
        <v>17</v>
      </c>
      <c r="G15605">
        <v>7</v>
      </c>
      <c r="H15605">
        <v>3540</v>
      </c>
      <c r="I15605">
        <v>4362</v>
      </c>
      <c r="J15605">
        <v>97.91</v>
      </c>
      <c r="K15605">
        <v>48.38</v>
      </c>
      <c r="L15605" t="s">
        <v>58</v>
      </c>
      <c r="M15605">
        <v>29.35</v>
      </c>
    </row>
    <row r="15606" spans="1:13" hidden="1" x14ac:dyDescent="0.25">
      <c r="A15606" t="s">
        <v>372</v>
      </c>
      <c r="B15606" t="s">
        <v>28</v>
      </c>
      <c r="C15606" t="s">
        <v>35</v>
      </c>
      <c r="D15606" t="s">
        <v>16</v>
      </c>
      <c r="E15606" s="1">
        <v>78705.48</v>
      </c>
      <c r="F15606" t="s">
        <v>45</v>
      </c>
      <c r="G15606">
        <v>7</v>
      </c>
      <c r="H15606">
        <v>819</v>
      </c>
      <c r="I15606">
        <v>2735</v>
      </c>
      <c r="J15606">
        <v>11.52</v>
      </c>
      <c r="K15606">
        <v>68.849999999999994</v>
      </c>
      <c r="L15606" t="s">
        <v>33</v>
      </c>
      <c r="M15606">
        <v>64.84</v>
      </c>
    </row>
    <row r="15607" spans="1:13" hidden="1" x14ac:dyDescent="0.25">
      <c r="A15607" t="s">
        <v>383</v>
      </c>
      <c r="B15607" t="s">
        <v>23</v>
      </c>
      <c r="C15607" t="s">
        <v>35</v>
      </c>
      <c r="D15607" t="s">
        <v>16</v>
      </c>
      <c r="E15607" s="1">
        <v>63293.24</v>
      </c>
      <c r="F15607" t="s">
        <v>45</v>
      </c>
      <c r="G15607">
        <v>6</v>
      </c>
      <c r="H15607">
        <v>646</v>
      </c>
      <c r="I15607">
        <v>2153</v>
      </c>
      <c r="J15607">
        <v>35.29</v>
      </c>
      <c r="K15607">
        <v>45.87</v>
      </c>
      <c r="L15607" t="s">
        <v>33</v>
      </c>
      <c r="M15607">
        <v>32.03</v>
      </c>
    </row>
    <row r="15608" spans="1:13" hidden="1" x14ac:dyDescent="0.25">
      <c r="A15608" t="s">
        <v>652</v>
      </c>
      <c r="B15608" t="s">
        <v>54</v>
      </c>
      <c r="C15608" t="s">
        <v>15</v>
      </c>
      <c r="D15608" t="s">
        <v>16</v>
      </c>
      <c r="E15608" s="1">
        <v>74991.48</v>
      </c>
      <c r="F15608" t="s">
        <v>17</v>
      </c>
      <c r="G15608">
        <v>8</v>
      </c>
      <c r="H15608">
        <v>2502</v>
      </c>
      <c r="I15608">
        <v>8157</v>
      </c>
      <c r="J15608">
        <v>42.84</v>
      </c>
      <c r="K15608">
        <v>18.239999999999998</v>
      </c>
      <c r="L15608" t="s">
        <v>21</v>
      </c>
      <c r="M15608">
        <v>69.37</v>
      </c>
    </row>
    <row r="15609" spans="1:13" hidden="1" x14ac:dyDescent="0.25">
      <c r="A15609" t="s">
        <v>619</v>
      </c>
      <c r="B15609" t="s">
        <v>14</v>
      </c>
      <c r="C15609" t="s">
        <v>35</v>
      </c>
      <c r="D15609" t="s">
        <v>24</v>
      </c>
      <c r="E15609" s="1">
        <v>60943.63</v>
      </c>
      <c r="F15609" t="s">
        <v>37</v>
      </c>
      <c r="G15609">
        <v>15</v>
      </c>
      <c r="H15609">
        <v>1783</v>
      </c>
      <c r="I15609">
        <v>6516</v>
      </c>
      <c r="J15609">
        <v>64.55</v>
      </c>
      <c r="K15609">
        <v>89.22</v>
      </c>
      <c r="L15609" t="s">
        <v>18</v>
      </c>
      <c r="M15609">
        <v>49.14</v>
      </c>
    </row>
    <row r="15610" spans="1:13" hidden="1" x14ac:dyDescent="0.25">
      <c r="A15610" t="s">
        <v>387</v>
      </c>
      <c r="B15610" t="s">
        <v>51</v>
      </c>
      <c r="C15610" t="s">
        <v>35</v>
      </c>
      <c r="D15610" t="s">
        <v>24</v>
      </c>
      <c r="E15610" s="1">
        <v>90179.13</v>
      </c>
      <c r="F15610" t="s">
        <v>45</v>
      </c>
      <c r="G15610">
        <v>11</v>
      </c>
      <c r="H15610">
        <v>534</v>
      </c>
      <c r="I15610">
        <v>6899</v>
      </c>
      <c r="J15610">
        <v>35.22</v>
      </c>
      <c r="K15610">
        <v>94.1</v>
      </c>
      <c r="L15610" t="s">
        <v>48</v>
      </c>
      <c r="M15610">
        <v>38.42</v>
      </c>
    </row>
    <row r="15611" spans="1:13" x14ac:dyDescent="0.25">
      <c r="A15611" t="s">
        <v>122</v>
      </c>
      <c r="B15611" t="s">
        <v>54</v>
      </c>
      <c r="C15611" t="s">
        <v>15</v>
      </c>
      <c r="D15611" t="s">
        <v>29</v>
      </c>
      <c r="E15611" s="1">
        <v>99059.19</v>
      </c>
      <c r="F15611" t="s">
        <v>37</v>
      </c>
      <c r="G15611">
        <v>16</v>
      </c>
      <c r="H15611">
        <v>8122</v>
      </c>
      <c r="I15611">
        <v>8495</v>
      </c>
      <c r="J15611">
        <v>14.7</v>
      </c>
      <c r="K15611">
        <v>56.26</v>
      </c>
      <c r="L15611" t="s">
        <v>26</v>
      </c>
      <c r="M15611">
        <v>42.41</v>
      </c>
    </row>
    <row r="15612" spans="1:13" hidden="1" x14ac:dyDescent="0.25">
      <c r="A15612" t="s">
        <v>523</v>
      </c>
      <c r="B15612" t="s">
        <v>34</v>
      </c>
      <c r="C15612" t="s">
        <v>15</v>
      </c>
      <c r="D15612" t="s">
        <v>16</v>
      </c>
      <c r="E15612" s="1">
        <v>134164.48000000001</v>
      </c>
      <c r="F15612" t="s">
        <v>45</v>
      </c>
      <c r="G15612">
        <v>18</v>
      </c>
      <c r="H15612">
        <v>7918</v>
      </c>
      <c r="I15612">
        <v>5565</v>
      </c>
      <c r="J15612">
        <v>6.27</v>
      </c>
      <c r="K15612">
        <v>44.86</v>
      </c>
      <c r="L15612" t="s">
        <v>48</v>
      </c>
      <c r="M15612">
        <v>38.29</v>
      </c>
    </row>
    <row r="15613" spans="1:13" x14ac:dyDescent="0.25">
      <c r="A15613" t="s">
        <v>290</v>
      </c>
      <c r="B15613" t="s">
        <v>28</v>
      </c>
      <c r="C15613" t="s">
        <v>35</v>
      </c>
      <c r="D15613" t="s">
        <v>29</v>
      </c>
      <c r="E15613" s="1">
        <v>115405.7</v>
      </c>
      <c r="F15613" t="s">
        <v>30</v>
      </c>
      <c r="G15613">
        <v>7</v>
      </c>
      <c r="H15613">
        <v>1932</v>
      </c>
      <c r="I15613">
        <v>1004</v>
      </c>
      <c r="J15613">
        <v>92.57</v>
      </c>
      <c r="K15613">
        <v>73.7</v>
      </c>
      <c r="L15613" t="s">
        <v>48</v>
      </c>
      <c r="M15613">
        <v>64.459999999999994</v>
      </c>
    </row>
    <row r="15614" spans="1:13" x14ac:dyDescent="0.25">
      <c r="A15614" t="s">
        <v>639</v>
      </c>
      <c r="B15614" t="s">
        <v>14</v>
      </c>
      <c r="C15614" t="s">
        <v>15</v>
      </c>
      <c r="D15614" t="s">
        <v>29</v>
      </c>
      <c r="E15614" s="1">
        <v>90630.02</v>
      </c>
      <c r="F15614" t="s">
        <v>17</v>
      </c>
      <c r="G15614">
        <v>14</v>
      </c>
      <c r="H15614">
        <v>841</v>
      </c>
      <c r="I15614">
        <v>7268</v>
      </c>
      <c r="J15614">
        <v>57.61</v>
      </c>
      <c r="K15614">
        <v>36.26</v>
      </c>
      <c r="L15614" t="s">
        <v>58</v>
      </c>
      <c r="M15614">
        <v>26.25</v>
      </c>
    </row>
    <row r="15615" spans="1:13" hidden="1" x14ac:dyDescent="0.25">
      <c r="A15615" t="s">
        <v>276</v>
      </c>
      <c r="B15615" t="s">
        <v>28</v>
      </c>
      <c r="C15615" t="s">
        <v>35</v>
      </c>
      <c r="D15615" t="s">
        <v>24</v>
      </c>
      <c r="E15615" s="1">
        <v>116701.22</v>
      </c>
      <c r="F15615" t="s">
        <v>37</v>
      </c>
      <c r="G15615">
        <v>11</v>
      </c>
      <c r="H15615">
        <v>3421</v>
      </c>
      <c r="I15615">
        <v>3666</v>
      </c>
      <c r="J15615">
        <v>64.790000000000006</v>
      </c>
      <c r="K15615">
        <v>43.33</v>
      </c>
      <c r="L15615" t="s">
        <v>33</v>
      </c>
      <c r="M15615">
        <v>74.510000000000005</v>
      </c>
    </row>
    <row r="15616" spans="1:13" hidden="1" x14ac:dyDescent="0.25">
      <c r="A15616" t="s">
        <v>295</v>
      </c>
      <c r="B15616" t="s">
        <v>54</v>
      </c>
      <c r="C15616" t="s">
        <v>15</v>
      </c>
      <c r="D15616" t="s">
        <v>24</v>
      </c>
      <c r="E15616" s="1">
        <v>134261.62</v>
      </c>
      <c r="F15616" t="s">
        <v>37</v>
      </c>
      <c r="G15616">
        <v>11</v>
      </c>
      <c r="H15616">
        <v>5972</v>
      </c>
      <c r="I15616">
        <v>1099</v>
      </c>
      <c r="J15616">
        <v>62.85</v>
      </c>
      <c r="K15616">
        <v>86.58</v>
      </c>
      <c r="L15616" t="s">
        <v>21</v>
      </c>
      <c r="M15616">
        <v>42.51</v>
      </c>
    </row>
    <row r="15617" spans="1:13" x14ac:dyDescent="0.25">
      <c r="A15617" t="s">
        <v>564</v>
      </c>
      <c r="B15617" t="s">
        <v>51</v>
      </c>
      <c r="C15617" t="s">
        <v>15</v>
      </c>
      <c r="D15617" t="s">
        <v>29</v>
      </c>
      <c r="E15617" s="1">
        <v>44340.91</v>
      </c>
      <c r="F15617" t="s">
        <v>37</v>
      </c>
      <c r="G15617">
        <v>13</v>
      </c>
      <c r="H15617">
        <v>5219</v>
      </c>
      <c r="I15617">
        <v>9087</v>
      </c>
      <c r="J15617">
        <v>61.3</v>
      </c>
      <c r="K15617">
        <v>59.4</v>
      </c>
      <c r="L15617" t="s">
        <v>26</v>
      </c>
      <c r="M15617">
        <v>27.23</v>
      </c>
    </row>
    <row r="15618" spans="1:13" x14ac:dyDescent="0.25">
      <c r="A15618" t="s">
        <v>518</v>
      </c>
      <c r="B15618" t="s">
        <v>28</v>
      </c>
      <c r="C15618" t="s">
        <v>15</v>
      </c>
      <c r="D15618" t="s">
        <v>29</v>
      </c>
      <c r="E15618" s="1">
        <v>134022.93</v>
      </c>
      <c r="F15618" t="s">
        <v>17</v>
      </c>
      <c r="G15618">
        <v>13</v>
      </c>
      <c r="H15618">
        <v>3309</v>
      </c>
      <c r="I15618">
        <v>3424</v>
      </c>
      <c r="J15618">
        <v>71.099999999999994</v>
      </c>
      <c r="K15618">
        <v>68.989999999999995</v>
      </c>
      <c r="L15618" t="s">
        <v>33</v>
      </c>
      <c r="M15618">
        <v>50.72</v>
      </c>
    </row>
    <row r="15619" spans="1:13" x14ac:dyDescent="0.25">
      <c r="A15619" t="s">
        <v>292</v>
      </c>
      <c r="B15619" t="s">
        <v>51</v>
      </c>
      <c r="C15619" t="s">
        <v>35</v>
      </c>
      <c r="D15619" t="s">
        <v>29</v>
      </c>
      <c r="E15619" s="1">
        <v>115049.94</v>
      </c>
      <c r="F15619" t="s">
        <v>17</v>
      </c>
      <c r="G15619">
        <v>11</v>
      </c>
      <c r="H15619">
        <v>8374</v>
      </c>
      <c r="I15619">
        <v>3431</v>
      </c>
      <c r="J15619">
        <v>76.010000000000005</v>
      </c>
      <c r="K15619">
        <v>56.82</v>
      </c>
      <c r="L15619" t="s">
        <v>18</v>
      </c>
      <c r="M15619">
        <v>72.44</v>
      </c>
    </row>
    <row r="15620" spans="1:13" hidden="1" x14ac:dyDescent="0.25">
      <c r="A15620" t="s">
        <v>455</v>
      </c>
      <c r="B15620" t="s">
        <v>20</v>
      </c>
      <c r="C15620" t="s">
        <v>15</v>
      </c>
      <c r="D15620" t="s">
        <v>16</v>
      </c>
      <c r="E15620" s="1">
        <v>49700.94</v>
      </c>
      <c r="F15620" t="s">
        <v>17</v>
      </c>
      <c r="G15620">
        <v>6</v>
      </c>
      <c r="H15620">
        <v>518</v>
      </c>
      <c r="I15620">
        <v>9930</v>
      </c>
      <c r="J15620">
        <v>20.23</v>
      </c>
      <c r="K15620">
        <v>75.349999999999994</v>
      </c>
      <c r="L15620" t="s">
        <v>33</v>
      </c>
      <c r="M15620">
        <v>44.1</v>
      </c>
    </row>
    <row r="15621" spans="1:13" hidden="1" x14ac:dyDescent="0.25">
      <c r="A15621" t="s">
        <v>92</v>
      </c>
      <c r="B15621" t="s">
        <v>34</v>
      </c>
      <c r="C15621" t="s">
        <v>15</v>
      </c>
      <c r="D15621" t="s">
        <v>16</v>
      </c>
      <c r="E15621" s="1">
        <v>43553.3</v>
      </c>
      <c r="F15621" t="s">
        <v>17</v>
      </c>
      <c r="G15621">
        <v>6</v>
      </c>
      <c r="H15621">
        <v>8130</v>
      </c>
      <c r="I15621">
        <v>8563</v>
      </c>
      <c r="J15621">
        <v>68.72</v>
      </c>
      <c r="K15621">
        <v>99.54</v>
      </c>
      <c r="L15621" t="s">
        <v>31</v>
      </c>
      <c r="M15621">
        <v>27.58</v>
      </c>
    </row>
    <row r="15622" spans="1:13" x14ac:dyDescent="0.25">
      <c r="A15622" t="s">
        <v>32</v>
      </c>
      <c r="B15622" t="s">
        <v>20</v>
      </c>
      <c r="C15622" t="s">
        <v>35</v>
      </c>
      <c r="D15622" t="s">
        <v>29</v>
      </c>
      <c r="E15622" s="1">
        <v>34492.31</v>
      </c>
      <c r="F15622" t="s">
        <v>17</v>
      </c>
      <c r="G15622">
        <v>12</v>
      </c>
      <c r="H15622">
        <v>7615</v>
      </c>
      <c r="I15622">
        <v>6107</v>
      </c>
      <c r="J15622">
        <v>6.5</v>
      </c>
      <c r="K15622">
        <v>92.9</v>
      </c>
      <c r="L15622" t="s">
        <v>58</v>
      </c>
      <c r="M15622">
        <v>49.97</v>
      </c>
    </row>
    <row r="15623" spans="1:13" hidden="1" x14ac:dyDescent="0.25">
      <c r="A15623" t="s">
        <v>452</v>
      </c>
      <c r="B15623" t="s">
        <v>14</v>
      </c>
      <c r="C15623" t="s">
        <v>15</v>
      </c>
      <c r="D15623" t="s">
        <v>24</v>
      </c>
      <c r="E15623" s="1">
        <v>84094.99</v>
      </c>
      <c r="F15623" t="s">
        <v>25</v>
      </c>
      <c r="G15623">
        <v>18</v>
      </c>
      <c r="H15623">
        <v>8858</v>
      </c>
      <c r="I15623">
        <v>8271</v>
      </c>
      <c r="J15623">
        <v>97.85</v>
      </c>
      <c r="K15623">
        <v>91.19</v>
      </c>
      <c r="L15623" t="s">
        <v>42</v>
      </c>
      <c r="M15623">
        <v>20.34</v>
      </c>
    </row>
    <row r="15624" spans="1:13" x14ac:dyDescent="0.25">
      <c r="A15624" t="s">
        <v>500</v>
      </c>
      <c r="B15624" t="s">
        <v>54</v>
      </c>
      <c r="C15624" t="s">
        <v>35</v>
      </c>
      <c r="D15624" t="s">
        <v>29</v>
      </c>
      <c r="E15624" s="1">
        <v>135852.64000000001</v>
      </c>
      <c r="F15624" t="s">
        <v>30</v>
      </c>
      <c r="G15624">
        <v>12</v>
      </c>
      <c r="H15624">
        <v>2311</v>
      </c>
      <c r="I15624">
        <v>2593</v>
      </c>
      <c r="J15624">
        <v>59.1</v>
      </c>
      <c r="K15624">
        <v>68.88</v>
      </c>
      <c r="L15624" t="s">
        <v>33</v>
      </c>
      <c r="M15624">
        <v>46.33</v>
      </c>
    </row>
    <row r="15625" spans="1:13" hidden="1" x14ac:dyDescent="0.25">
      <c r="A15625" t="s">
        <v>254</v>
      </c>
      <c r="B15625" t="s">
        <v>14</v>
      </c>
      <c r="C15625" t="s">
        <v>35</v>
      </c>
      <c r="D15625" t="s">
        <v>24</v>
      </c>
      <c r="E15625" s="1">
        <v>46120.87</v>
      </c>
      <c r="F15625" t="s">
        <v>25</v>
      </c>
      <c r="G15625">
        <v>3</v>
      </c>
      <c r="H15625">
        <v>2278</v>
      </c>
      <c r="I15625">
        <v>6976</v>
      </c>
      <c r="J15625">
        <v>42.01</v>
      </c>
      <c r="K15625">
        <v>33.130000000000003</v>
      </c>
      <c r="L15625" t="s">
        <v>33</v>
      </c>
      <c r="M15625">
        <v>54.85</v>
      </c>
    </row>
    <row r="15626" spans="1:13" x14ac:dyDescent="0.25">
      <c r="A15626" t="s">
        <v>509</v>
      </c>
      <c r="B15626" t="s">
        <v>20</v>
      </c>
      <c r="C15626" t="s">
        <v>15</v>
      </c>
      <c r="D15626" t="s">
        <v>29</v>
      </c>
      <c r="E15626" s="1">
        <v>60393.85</v>
      </c>
      <c r="F15626" t="s">
        <v>25</v>
      </c>
      <c r="G15626">
        <v>5</v>
      </c>
      <c r="H15626">
        <v>2700</v>
      </c>
      <c r="I15626">
        <v>8687</v>
      </c>
      <c r="J15626">
        <v>53.88</v>
      </c>
      <c r="K15626">
        <v>96.89</v>
      </c>
      <c r="L15626" t="s">
        <v>21</v>
      </c>
      <c r="M15626">
        <v>73.06</v>
      </c>
    </row>
    <row r="15627" spans="1:13" hidden="1" x14ac:dyDescent="0.25">
      <c r="A15627" t="s">
        <v>214</v>
      </c>
      <c r="B15627" t="s">
        <v>39</v>
      </c>
      <c r="C15627" t="s">
        <v>35</v>
      </c>
      <c r="D15627" t="s">
        <v>16</v>
      </c>
      <c r="E15627" s="1">
        <v>46519.49</v>
      </c>
      <c r="F15627" t="s">
        <v>17</v>
      </c>
      <c r="G15627">
        <v>7</v>
      </c>
      <c r="H15627">
        <v>6047</v>
      </c>
      <c r="I15627">
        <v>208</v>
      </c>
      <c r="J15627">
        <v>99.96</v>
      </c>
      <c r="K15627">
        <v>78.95</v>
      </c>
      <c r="L15627" t="s">
        <v>26</v>
      </c>
      <c r="M15627">
        <v>41.6</v>
      </c>
    </row>
    <row r="15628" spans="1:13" hidden="1" x14ac:dyDescent="0.25">
      <c r="A15628" t="s">
        <v>243</v>
      </c>
      <c r="B15628" t="s">
        <v>51</v>
      </c>
      <c r="C15628" t="s">
        <v>15</v>
      </c>
      <c r="D15628" t="s">
        <v>16</v>
      </c>
      <c r="E15628" s="1">
        <v>145917.35999999999</v>
      </c>
      <c r="F15628" t="s">
        <v>25</v>
      </c>
      <c r="G15628">
        <v>8</v>
      </c>
      <c r="H15628">
        <v>4702</v>
      </c>
      <c r="I15628">
        <v>203</v>
      </c>
      <c r="J15628">
        <v>61.16</v>
      </c>
      <c r="K15628">
        <v>63.24</v>
      </c>
      <c r="L15628" t="s">
        <v>31</v>
      </c>
      <c r="M15628">
        <v>74.42</v>
      </c>
    </row>
    <row r="15629" spans="1:13" hidden="1" x14ac:dyDescent="0.25">
      <c r="A15629" t="s">
        <v>429</v>
      </c>
      <c r="B15629" t="s">
        <v>39</v>
      </c>
      <c r="C15629" t="s">
        <v>15</v>
      </c>
      <c r="D15629" t="s">
        <v>16</v>
      </c>
      <c r="E15629" s="1">
        <v>38268.58</v>
      </c>
      <c r="F15629" t="s">
        <v>30</v>
      </c>
      <c r="G15629">
        <v>9</v>
      </c>
      <c r="H15629">
        <v>1279</v>
      </c>
      <c r="I15629">
        <v>2655</v>
      </c>
      <c r="J15629">
        <v>7.03</v>
      </c>
      <c r="K15629">
        <v>2.64</v>
      </c>
      <c r="L15629" t="s">
        <v>18</v>
      </c>
      <c r="M15629">
        <v>40.53</v>
      </c>
    </row>
    <row r="15630" spans="1:13" hidden="1" x14ac:dyDescent="0.25">
      <c r="A15630" t="s">
        <v>599</v>
      </c>
      <c r="B15630" t="s">
        <v>34</v>
      </c>
      <c r="C15630" t="s">
        <v>15</v>
      </c>
      <c r="D15630" t="s">
        <v>16</v>
      </c>
      <c r="E15630" s="1">
        <v>126015.91</v>
      </c>
      <c r="F15630" t="s">
        <v>25</v>
      </c>
      <c r="G15630">
        <v>6</v>
      </c>
      <c r="H15630">
        <v>4619</v>
      </c>
      <c r="I15630">
        <v>340</v>
      </c>
      <c r="J15630">
        <v>7.42</v>
      </c>
      <c r="K15630">
        <v>50.68</v>
      </c>
      <c r="L15630" t="s">
        <v>31</v>
      </c>
      <c r="M15630">
        <v>73.31</v>
      </c>
    </row>
    <row r="15631" spans="1:13" x14ac:dyDescent="0.25">
      <c r="A15631" t="s">
        <v>147</v>
      </c>
      <c r="B15631" t="s">
        <v>20</v>
      </c>
      <c r="C15631" t="s">
        <v>15</v>
      </c>
      <c r="D15631" t="s">
        <v>29</v>
      </c>
      <c r="E15631" s="1">
        <v>147449.25</v>
      </c>
      <c r="F15631" t="s">
        <v>30</v>
      </c>
      <c r="G15631">
        <v>8</v>
      </c>
      <c r="H15631">
        <v>3082</v>
      </c>
      <c r="I15631">
        <v>9735</v>
      </c>
      <c r="J15631">
        <v>85.45</v>
      </c>
      <c r="K15631">
        <v>23.24</v>
      </c>
      <c r="L15631" t="s">
        <v>58</v>
      </c>
      <c r="M15631">
        <v>52.02</v>
      </c>
    </row>
    <row r="15632" spans="1:13" x14ac:dyDescent="0.25">
      <c r="A15632" t="s">
        <v>194</v>
      </c>
      <c r="B15632" t="s">
        <v>28</v>
      </c>
      <c r="C15632" t="s">
        <v>35</v>
      </c>
      <c r="D15632" t="s">
        <v>29</v>
      </c>
      <c r="E15632" s="1">
        <v>98317.7</v>
      </c>
      <c r="F15632" t="s">
        <v>17</v>
      </c>
      <c r="G15632">
        <v>7</v>
      </c>
      <c r="H15632">
        <v>6611</v>
      </c>
      <c r="I15632">
        <v>4285</v>
      </c>
      <c r="J15632">
        <v>9.0500000000000007</v>
      </c>
      <c r="K15632">
        <v>58.59</v>
      </c>
      <c r="L15632" t="s">
        <v>21</v>
      </c>
      <c r="M15632">
        <v>36.19</v>
      </c>
    </row>
    <row r="15633" spans="1:13" hidden="1" x14ac:dyDescent="0.25">
      <c r="A15633" t="s">
        <v>318</v>
      </c>
      <c r="B15633" t="s">
        <v>34</v>
      </c>
      <c r="C15633" t="s">
        <v>15</v>
      </c>
      <c r="D15633" t="s">
        <v>16</v>
      </c>
      <c r="E15633" s="1">
        <v>54444.99</v>
      </c>
      <c r="F15633" t="s">
        <v>17</v>
      </c>
      <c r="G15633">
        <v>11</v>
      </c>
      <c r="H15633">
        <v>4092</v>
      </c>
      <c r="I15633">
        <v>2051</v>
      </c>
      <c r="J15633">
        <v>90.49</v>
      </c>
      <c r="K15633">
        <v>30.97</v>
      </c>
      <c r="L15633" t="s">
        <v>21</v>
      </c>
      <c r="M15633">
        <v>44.38</v>
      </c>
    </row>
    <row r="15634" spans="1:13" hidden="1" x14ac:dyDescent="0.25">
      <c r="A15634" t="s">
        <v>526</v>
      </c>
      <c r="B15634" t="s">
        <v>51</v>
      </c>
      <c r="C15634" t="s">
        <v>35</v>
      </c>
      <c r="D15634" t="s">
        <v>24</v>
      </c>
      <c r="E15634" s="1">
        <v>30170.51</v>
      </c>
      <c r="F15634" t="s">
        <v>25</v>
      </c>
      <c r="G15634">
        <v>20</v>
      </c>
      <c r="H15634">
        <v>5839</v>
      </c>
      <c r="I15634">
        <v>383</v>
      </c>
      <c r="J15634">
        <v>55.23</v>
      </c>
      <c r="K15634">
        <v>62.27</v>
      </c>
      <c r="L15634" t="s">
        <v>48</v>
      </c>
      <c r="M15634">
        <v>58.78</v>
      </c>
    </row>
    <row r="15635" spans="1:13" hidden="1" x14ac:dyDescent="0.25">
      <c r="A15635" t="s">
        <v>369</v>
      </c>
      <c r="B15635" t="s">
        <v>51</v>
      </c>
      <c r="C15635" t="s">
        <v>35</v>
      </c>
      <c r="D15635" t="s">
        <v>24</v>
      </c>
      <c r="E15635" s="1">
        <v>61310</v>
      </c>
      <c r="F15635" t="s">
        <v>17</v>
      </c>
      <c r="G15635">
        <v>19</v>
      </c>
      <c r="H15635">
        <v>3474</v>
      </c>
      <c r="I15635">
        <v>9425</v>
      </c>
      <c r="J15635">
        <v>72.680000000000007</v>
      </c>
      <c r="K15635">
        <v>43.51</v>
      </c>
      <c r="L15635" t="s">
        <v>26</v>
      </c>
      <c r="M15635">
        <v>45.41</v>
      </c>
    </row>
    <row r="15636" spans="1:13" hidden="1" x14ac:dyDescent="0.25">
      <c r="A15636" t="s">
        <v>460</v>
      </c>
      <c r="B15636" t="s">
        <v>28</v>
      </c>
      <c r="C15636" t="s">
        <v>35</v>
      </c>
      <c r="D15636" t="s">
        <v>16</v>
      </c>
      <c r="E15636" s="1">
        <v>52482.54</v>
      </c>
      <c r="F15636" t="s">
        <v>25</v>
      </c>
      <c r="G15636">
        <v>19</v>
      </c>
      <c r="H15636">
        <v>7965</v>
      </c>
      <c r="I15636">
        <v>3506</v>
      </c>
      <c r="J15636">
        <v>66.78</v>
      </c>
      <c r="K15636">
        <v>5.0999999999999996</v>
      </c>
      <c r="L15636" t="s">
        <v>21</v>
      </c>
      <c r="M15636">
        <v>22.48</v>
      </c>
    </row>
    <row r="15637" spans="1:13" hidden="1" x14ac:dyDescent="0.25">
      <c r="A15637" t="s">
        <v>150</v>
      </c>
      <c r="B15637" t="s">
        <v>51</v>
      </c>
      <c r="C15637" t="s">
        <v>15</v>
      </c>
      <c r="D15637" t="s">
        <v>24</v>
      </c>
      <c r="E15637" s="1">
        <v>124810.1</v>
      </c>
      <c r="F15637" t="s">
        <v>37</v>
      </c>
      <c r="G15637">
        <v>16</v>
      </c>
      <c r="H15637">
        <v>9074</v>
      </c>
      <c r="I15637">
        <v>963</v>
      </c>
      <c r="J15637">
        <v>78.42</v>
      </c>
      <c r="K15637">
        <v>27.3</v>
      </c>
      <c r="L15637" t="s">
        <v>58</v>
      </c>
      <c r="M15637">
        <v>63.05</v>
      </c>
    </row>
    <row r="15638" spans="1:13" x14ac:dyDescent="0.25">
      <c r="A15638" t="s">
        <v>164</v>
      </c>
      <c r="B15638" t="s">
        <v>34</v>
      </c>
      <c r="C15638" t="s">
        <v>15</v>
      </c>
      <c r="D15638" t="s">
        <v>29</v>
      </c>
      <c r="E15638" s="1">
        <v>140879.16</v>
      </c>
      <c r="F15638" t="s">
        <v>17</v>
      </c>
      <c r="G15638">
        <v>10</v>
      </c>
      <c r="H15638">
        <v>2748</v>
      </c>
      <c r="I15638">
        <v>7099</v>
      </c>
      <c r="J15638">
        <v>73.569999999999993</v>
      </c>
      <c r="K15638">
        <v>11.88</v>
      </c>
      <c r="L15638" t="s">
        <v>21</v>
      </c>
      <c r="M15638">
        <v>58.29</v>
      </c>
    </row>
    <row r="15639" spans="1:13" x14ac:dyDescent="0.25">
      <c r="A15639" t="s">
        <v>38</v>
      </c>
      <c r="B15639" t="s">
        <v>34</v>
      </c>
      <c r="C15639" t="s">
        <v>35</v>
      </c>
      <c r="D15639" t="s">
        <v>29</v>
      </c>
      <c r="E15639" s="1">
        <v>52817.48</v>
      </c>
      <c r="F15639" t="s">
        <v>37</v>
      </c>
      <c r="G15639">
        <v>14</v>
      </c>
      <c r="H15639">
        <v>1771</v>
      </c>
      <c r="I15639">
        <v>4743</v>
      </c>
      <c r="J15639">
        <v>1.63</v>
      </c>
      <c r="K15639">
        <v>56.91</v>
      </c>
      <c r="L15639" t="s">
        <v>21</v>
      </c>
      <c r="M15639">
        <v>64.36</v>
      </c>
    </row>
    <row r="15640" spans="1:13" hidden="1" x14ac:dyDescent="0.25">
      <c r="A15640" t="s">
        <v>40</v>
      </c>
      <c r="B15640" t="s">
        <v>51</v>
      </c>
      <c r="C15640" t="s">
        <v>15</v>
      </c>
      <c r="D15640" t="s">
        <v>16</v>
      </c>
      <c r="E15640" s="1">
        <v>67171.990000000005</v>
      </c>
      <c r="F15640" t="s">
        <v>37</v>
      </c>
      <c r="G15640">
        <v>6</v>
      </c>
      <c r="H15640">
        <v>1249</v>
      </c>
      <c r="I15640">
        <v>8250</v>
      </c>
      <c r="J15640">
        <v>81.8</v>
      </c>
      <c r="K15640">
        <v>74.5</v>
      </c>
      <c r="L15640" t="s">
        <v>18</v>
      </c>
      <c r="M15640">
        <v>38.729999999999997</v>
      </c>
    </row>
    <row r="15641" spans="1:13" x14ac:dyDescent="0.25">
      <c r="A15641" t="s">
        <v>133</v>
      </c>
      <c r="B15641" t="s">
        <v>34</v>
      </c>
      <c r="C15641" t="s">
        <v>35</v>
      </c>
      <c r="D15641" t="s">
        <v>29</v>
      </c>
      <c r="E15641" s="1">
        <v>83029.3</v>
      </c>
      <c r="F15641" t="s">
        <v>45</v>
      </c>
      <c r="G15641">
        <v>9</v>
      </c>
      <c r="H15641">
        <v>2731</v>
      </c>
      <c r="I15641">
        <v>1733</v>
      </c>
      <c r="J15641">
        <v>18.27</v>
      </c>
      <c r="K15641">
        <v>34.06</v>
      </c>
      <c r="L15641" t="s">
        <v>26</v>
      </c>
      <c r="M15641">
        <v>34.89</v>
      </c>
    </row>
    <row r="15642" spans="1:13" hidden="1" x14ac:dyDescent="0.25">
      <c r="A15642" t="s">
        <v>277</v>
      </c>
      <c r="B15642" t="s">
        <v>34</v>
      </c>
      <c r="C15642" t="s">
        <v>15</v>
      </c>
      <c r="D15642" t="s">
        <v>16</v>
      </c>
      <c r="E15642" s="1">
        <v>62691.97</v>
      </c>
      <c r="F15642" t="s">
        <v>30</v>
      </c>
      <c r="G15642">
        <v>4</v>
      </c>
      <c r="H15642">
        <v>9834</v>
      </c>
      <c r="I15642">
        <v>4409</v>
      </c>
      <c r="J15642">
        <v>1.05</v>
      </c>
      <c r="K15642">
        <v>78.25</v>
      </c>
      <c r="L15642" t="s">
        <v>31</v>
      </c>
      <c r="M15642">
        <v>67.44</v>
      </c>
    </row>
    <row r="15643" spans="1:13" x14ac:dyDescent="0.25">
      <c r="A15643" t="s">
        <v>366</v>
      </c>
      <c r="B15643" t="s">
        <v>54</v>
      </c>
      <c r="C15643" t="s">
        <v>15</v>
      </c>
      <c r="D15643" t="s">
        <v>29</v>
      </c>
      <c r="E15643" s="1">
        <v>46921.760000000002</v>
      </c>
      <c r="F15643" t="s">
        <v>45</v>
      </c>
      <c r="G15643">
        <v>17</v>
      </c>
      <c r="H15643">
        <v>7816</v>
      </c>
      <c r="I15643">
        <v>1129</v>
      </c>
      <c r="J15643">
        <v>65.150000000000006</v>
      </c>
      <c r="K15643">
        <v>2.36</v>
      </c>
      <c r="L15643" t="s">
        <v>33</v>
      </c>
      <c r="M15643">
        <v>79.41</v>
      </c>
    </row>
    <row r="15644" spans="1:13" x14ac:dyDescent="0.25">
      <c r="A15644" t="s">
        <v>548</v>
      </c>
      <c r="B15644" t="s">
        <v>51</v>
      </c>
      <c r="C15644" t="s">
        <v>15</v>
      </c>
      <c r="D15644" t="s">
        <v>29</v>
      </c>
      <c r="E15644" s="1">
        <v>113804.27</v>
      </c>
      <c r="F15644" t="s">
        <v>37</v>
      </c>
      <c r="G15644">
        <v>7</v>
      </c>
      <c r="H15644">
        <v>4373</v>
      </c>
      <c r="I15644">
        <v>5706</v>
      </c>
      <c r="J15644">
        <v>42.94</v>
      </c>
      <c r="K15644">
        <v>52.84</v>
      </c>
      <c r="L15644" t="s">
        <v>33</v>
      </c>
      <c r="M15644">
        <v>46.97</v>
      </c>
    </row>
    <row r="15645" spans="1:13" hidden="1" x14ac:dyDescent="0.25">
      <c r="A15645" t="s">
        <v>293</v>
      </c>
      <c r="B15645" t="s">
        <v>14</v>
      </c>
      <c r="C15645" t="s">
        <v>15</v>
      </c>
      <c r="D15645" t="s">
        <v>24</v>
      </c>
      <c r="E15645" s="1">
        <v>76593.929999999993</v>
      </c>
      <c r="F15645" t="s">
        <v>30</v>
      </c>
      <c r="G15645">
        <v>0</v>
      </c>
      <c r="H15645">
        <v>1658</v>
      </c>
      <c r="I15645">
        <v>1308</v>
      </c>
      <c r="J15645">
        <v>87.71</v>
      </c>
      <c r="K15645">
        <v>27.02</v>
      </c>
      <c r="L15645" t="s">
        <v>42</v>
      </c>
      <c r="M15645">
        <v>77.819999999999993</v>
      </c>
    </row>
    <row r="15646" spans="1:13" x14ac:dyDescent="0.25">
      <c r="A15646" t="s">
        <v>473</v>
      </c>
      <c r="B15646" t="s">
        <v>39</v>
      </c>
      <c r="C15646" t="s">
        <v>35</v>
      </c>
      <c r="D15646" t="s">
        <v>29</v>
      </c>
      <c r="E15646" s="1">
        <v>43707.55</v>
      </c>
      <c r="F15646" t="s">
        <v>17</v>
      </c>
      <c r="G15646">
        <v>7</v>
      </c>
      <c r="H15646">
        <v>7191</v>
      </c>
      <c r="I15646">
        <v>6796</v>
      </c>
      <c r="J15646">
        <v>34.18</v>
      </c>
      <c r="K15646">
        <v>73.14</v>
      </c>
      <c r="L15646" t="s">
        <v>18</v>
      </c>
      <c r="M15646">
        <v>29.45</v>
      </c>
    </row>
    <row r="15647" spans="1:13" hidden="1" x14ac:dyDescent="0.25">
      <c r="A15647" t="s">
        <v>263</v>
      </c>
      <c r="B15647" t="s">
        <v>51</v>
      </c>
      <c r="C15647" t="s">
        <v>15</v>
      </c>
      <c r="D15647" t="s">
        <v>24</v>
      </c>
      <c r="E15647" s="1">
        <v>91451.49</v>
      </c>
      <c r="F15647" t="s">
        <v>30</v>
      </c>
      <c r="G15647">
        <v>0</v>
      </c>
      <c r="H15647">
        <v>1226</v>
      </c>
      <c r="I15647">
        <v>6733</v>
      </c>
      <c r="J15647">
        <v>7.63</v>
      </c>
      <c r="K15647">
        <v>71.3</v>
      </c>
      <c r="L15647" t="s">
        <v>26</v>
      </c>
      <c r="M15647">
        <v>32.130000000000003</v>
      </c>
    </row>
    <row r="15648" spans="1:13" x14ac:dyDescent="0.25">
      <c r="A15648" t="s">
        <v>309</v>
      </c>
      <c r="B15648" t="s">
        <v>28</v>
      </c>
      <c r="C15648" t="s">
        <v>15</v>
      </c>
      <c r="D15648" t="s">
        <v>29</v>
      </c>
      <c r="E15648" s="1">
        <v>132934.22</v>
      </c>
      <c r="F15648" t="s">
        <v>45</v>
      </c>
      <c r="G15648">
        <v>10</v>
      </c>
      <c r="H15648">
        <v>9300</v>
      </c>
      <c r="I15648">
        <v>3263</v>
      </c>
      <c r="J15648">
        <v>86.22</v>
      </c>
      <c r="K15648">
        <v>95.38</v>
      </c>
      <c r="L15648" t="s">
        <v>26</v>
      </c>
      <c r="M15648">
        <v>54.86</v>
      </c>
    </row>
    <row r="15649" spans="1:13" hidden="1" x14ac:dyDescent="0.25">
      <c r="A15649" t="s">
        <v>620</v>
      </c>
      <c r="B15649" t="s">
        <v>39</v>
      </c>
      <c r="C15649" t="s">
        <v>15</v>
      </c>
      <c r="D15649" t="s">
        <v>24</v>
      </c>
      <c r="E15649" s="1">
        <v>122927.74</v>
      </c>
      <c r="F15649" t="s">
        <v>17</v>
      </c>
      <c r="G15649">
        <v>0</v>
      </c>
      <c r="H15649">
        <v>9047</v>
      </c>
      <c r="I15649">
        <v>1210</v>
      </c>
      <c r="J15649">
        <v>32.08</v>
      </c>
      <c r="K15649">
        <v>36.369999999999997</v>
      </c>
      <c r="L15649" t="s">
        <v>42</v>
      </c>
      <c r="M15649">
        <v>21.23</v>
      </c>
    </row>
    <row r="15650" spans="1:13" x14ac:dyDescent="0.25">
      <c r="A15650" t="s">
        <v>459</v>
      </c>
      <c r="B15650" t="s">
        <v>39</v>
      </c>
      <c r="C15650" t="s">
        <v>15</v>
      </c>
      <c r="D15650" t="s">
        <v>29</v>
      </c>
      <c r="E15650" s="1">
        <v>121576.2</v>
      </c>
      <c r="F15650" t="s">
        <v>25</v>
      </c>
      <c r="G15650">
        <v>20</v>
      </c>
      <c r="H15650">
        <v>6866</v>
      </c>
      <c r="I15650">
        <v>9329</v>
      </c>
      <c r="J15650">
        <v>42.78</v>
      </c>
      <c r="K15650">
        <v>58.36</v>
      </c>
      <c r="L15650" t="s">
        <v>31</v>
      </c>
      <c r="M15650">
        <v>46.76</v>
      </c>
    </row>
    <row r="15651" spans="1:13" hidden="1" x14ac:dyDescent="0.25">
      <c r="A15651" t="s">
        <v>72</v>
      </c>
      <c r="B15651" t="s">
        <v>39</v>
      </c>
      <c r="C15651" t="s">
        <v>15</v>
      </c>
      <c r="D15651" t="s">
        <v>24</v>
      </c>
      <c r="E15651" s="1">
        <v>97393.32</v>
      </c>
      <c r="F15651" t="s">
        <v>30</v>
      </c>
      <c r="G15651">
        <v>6</v>
      </c>
      <c r="H15651">
        <v>4349</v>
      </c>
      <c r="I15651">
        <v>7845</v>
      </c>
      <c r="J15651">
        <v>79.38</v>
      </c>
      <c r="K15651">
        <v>46.33</v>
      </c>
      <c r="L15651" t="s">
        <v>42</v>
      </c>
      <c r="M15651">
        <v>31.97</v>
      </c>
    </row>
    <row r="15652" spans="1:13" hidden="1" x14ac:dyDescent="0.25">
      <c r="A15652" t="s">
        <v>111</v>
      </c>
      <c r="B15652" t="s">
        <v>20</v>
      </c>
      <c r="C15652" t="s">
        <v>35</v>
      </c>
      <c r="D15652" t="s">
        <v>16</v>
      </c>
      <c r="E15652" s="1">
        <v>63980.7</v>
      </c>
      <c r="F15652" t="s">
        <v>37</v>
      </c>
      <c r="G15652">
        <v>8</v>
      </c>
      <c r="H15652">
        <v>4369</v>
      </c>
      <c r="I15652">
        <v>5443</v>
      </c>
      <c r="J15652">
        <v>6.36</v>
      </c>
      <c r="K15652">
        <v>18.07</v>
      </c>
      <c r="L15652" t="s">
        <v>21</v>
      </c>
      <c r="M15652">
        <v>40.94</v>
      </c>
    </row>
    <row r="15653" spans="1:13" hidden="1" x14ac:dyDescent="0.25">
      <c r="A15653" t="s">
        <v>167</v>
      </c>
      <c r="B15653" t="s">
        <v>51</v>
      </c>
      <c r="C15653" t="s">
        <v>15</v>
      </c>
      <c r="D15653" t="s">
        <v>16</v>
      </c>
      <c r="E15653" s="1">
        <v>37889.11</v>
      </c>
      <c r="F15653" t="s">
        <v>17</v>
      </c>
      <c r="G15653">
        <v>5</v>
      </c>
      <c r="H15653">
        <v>2018</v>
      </c>
      <c r="I15653">
        <v>9628</v>
      </c>
      <c r="J15653">
        <v>94.92</v>
      </c>
      <c r="K15653">
        <v>64.91</v>
      </c>
      <c r="L15653" t="s">
        <v>42</v>
      </c>
      <c r="M15653">
        <v>35.78</v>
      </c>
    </row>
    <row r="15654" spans="1:13" hidden="1" x14ac:dyDescent="0.25">
      <c r="A15654" t="s">
        <v>329</v>
      </c>
      <c r="B15654" t="s">
        <v>14</v>
      </c>
      <c r="C15654" t="s">
        <v>35</v>
      </c>
      <c r="D15654" t="s">
        <v>16</v>
      </c>
      <c r="E15654" s="1">
        <v>78609.460000000006</v>
      </c>
      <c r="F15654" t="s">
        <v>17</v>
      </c>
      <c r="G15654">
        <v>9</v>
      </c>
      <c r="H15654">
        <v>265</v>
      </c>
      <c r="I15654">
        <v>5509</v>
      </c>
      <c r="J15654">
        <v>31.06</v>
      </c>
      <c r="K15654">
        <v>63.96</v>
      </c>
      <c r="L15654" t="s">
        <v>18</v>
      </c>
      <c r="M15654">
        <v>34.28</v>
      </c>
    </row>
    <row r="15655" spans="1:13" hidden="1" x14ac:dyDescent="0.25">
      <c r="A15655" t="s">
        <v>627</v>
      </c>
      <c r="B15655" t="s">
        <v>23</v>
      </c>
      <c r="C15655" t="s">
        <v>15</v>
      </c>
      <c r="D15655" t="s">
        <v>24</v>
      </c>
      <c r="E15655" s="1">
        <v>49759.39</v>
      </c>
      <c r="F15655" t="s">
        <v>45</v>
      </c>
      <c r="G15655">
        <v>14</v>
      </c>
      <c r="H15655">
        <v>2392</v>
      </c>
      <c r="I15655">
        <v>7482</v>
      </c>
      <c r="J15655">
        <v>83.48</v>
      </c>
      <c r="K15655">
        <v>44</v>
      </c>
      <c r="L15655" t="s">
        <v>31</v>
      </c>
      <c r="M15655">
        <v>37.79</v>
      </c>
    </row>
    <row r="15656" spans="1:13" hidden="1" x14ac:dyDescent="0.25">
      <c r="A15656" t="s">
        <v>413</v>
      </c>
      <c r="B15656" t="s">
        <v>54</v>
      </c>
      <c r="C15656" t="s">
        <v>35</v>
      </c>
      <c r="D15656" t="s">
        <v>16</v>
      </c>
      <c r="E15656" s="1">
        <v>53721.36</v>
      </c>
      <c r="F15656" t="s">
        <v>25</v>
      </c>
      <c r="G15656">
        <v>11</v>
      </c>
      <c r="H15656">
        <v>6305</v>
      </c>
      <c r="I15656">
        <v>920</v>
      </c>
      <c r="J15656">
        <v>42.18</v>
      </c>
      <c r="K15656">
        <v>25.58</v>
      </c>
      <c r="L15656" t="s">
        <v>26</v>
      </c>
      <c r="M15656">
        <v>69.069999999999993</v>
      </c>
    </row>
    <row r="15657" spans="1:13" hidden="1" x14ac:dyDescent="0.25">
      <c r="A15657" t="s">
        <v>207</v>
      </c>
      <c r="B15657" t="s">
        <v>14</v>
      </c>
      <c r="C15657" t="s">
        <v>35</v>
      </c>
      <c r="D15657" t="s">
        <v>24</v>
      </c>
      <c r="E15657" s="1">
        <v>86833.8</v>
      </c>
      <c r="F15657" t="s">
        <v>17</v>
      </c>
      <c r="G15657">
        <v>17</v>
      </c>
      <c r="H15657">
        <v>8931</v>
      </c>
      <c r="I15657">
        <v>6300</v>
      </c>
      <c r="J15657">
        <v>86.48</v>
      </c>
      <c r="K15657">
        <v>1.87</v>
      </c>
      <c r="L15657" t="s">
        <v>21</v>
      </c>
      <c r="M15657">
        <v>75.58</v>
      </c>
    </row>
    <row r="15658" spans="1:13" hidden="1" x14ac:dyDescent="0.25">
      <c r="A15658" t="s">
        <v>407</v>
      </c>
      <c r="B15658" t="s">
        <v>54</v>
      </c>
      <c r="C15658" t="s">
        <v>35</v>
      </c>
      <c r="D15658" t="s">
        <v>24</v>
      </c>
      <c r="E15658" s="1">
        <v>49164.17</v>
      </c>
      <c r="F15658" t="s">
        <v>37</v>
      </c>
      <c r="G15658">
        <v>18</v>
      </c>
      <c r="H15658">
        <v>2577</v>
      </c>
      <c r="I15658">
        <v>6672</v>
      </c>
      <c r="J15658">
        <v>45.7</v>
      </c>
      <c r="K15658">
        <v>1.83</v>
      </c>
      <c r="L15658" t="s">
        <v>33</v>
      </c>
      <c r="M15658">
        <v>47.62</v>
      </c>
    </row>
    <row r="15659" spans="1:13" x14ac:dyDescent="0.25">
      <c r="A15659" t="s">
        <v>395</v>
      </c>
      <c r="B15659" t="s">
        <v>23</v>
      </c>
      <c r="C15659" t="s">
        <v>15</v>
      </c>
      <c r="D15659" t="s">
        <v>29</v>
      </c>
      <c r="E15659" s="1">
        <v>124658.4</v>
      </c>
      <c r="F15659" t="s">
        <v>45</v>
      </c>
      <c r="G15659">
        <v>16</v>
      </c>
      <c r="H15659">
        <v>4782</v>
      </c>
      <c r="I15659">
        <v>7237</v>
      </c>
      <c r="J15659">
        <v>84.07</v>
      </c>
      <c r="K15659">
        <v>43.42</v>
      </c>
      <c r="L15659" t="s">
        <v>26</v>
      </c>
      <c r="M15659">
        <v>62.87</v>
      </c>
    </row>
    <row r="15660" spans="1:13" hidden="1" x14ac:dyDescent="0.25">
      <c r="A15660" t="s">
        <v>221</v>
      </c>
      <c r="B15660" t="s">
        <v>51</v>
      </c>
      <c r="C15660" t="s">
        <v>15</v>
      </c>
      <c r="D15660" t="s">
        <v>24</v>
      </c>
      <c r="E15660" s="1">
        <v>61411.519999999997</v>
      </c>
      <c r="F15660" t="s">
        <v>30</v>
      </c>
      <c r="G15660">
        <v>0</v>
      </c>
      <c r="H15660">
        <v>1219</v>
      </c>
      <c r="I15660">
        <v>3102</v>
      </c>
      <c r="J15660">
        <v>51.45</v>
      </c>
      <c r="K15660">
        <v>80.400000000000006</v>
      </c>
      <c r="L15660" t="s">
        <v>18</v>
      </c>
      <c r="M15660">
        <v>66.81</v>
      </c>
    </row>
    <row r="15661" spans="1:13" x14ac:dyDescent="0.25">
      <c r="A15661" t="s">
        <v>442</v>
      </c>
      <c r="B15661" t="s">
        <v>28</v>
      </c>
      <c r="C15661" t="s">
        <v>35</v>
      </c>
      <c r="D15661" t="s">
        <v>29</v>
      </c>
      <c r="E15661" s="1">
        <v>41996.4</v>
      </c>
      <c r="F15661" t="s">
        <v>45</v>
      </c>
      <c r="G15661">
        <v>7</v>
      </c>
      <c r="H15661">
        <v>1887</v>
      </c>
      <c r="I15661">
        <v>1653</v>
      </c>
      <c r="J15661">
        <v>26.06</v>
      </c>
      <c r="K15661">
        <v>23.17</v>
      </c>
      <c r="L15661" t="s">
        <v>33</v>
      </c>
      <c r="M15661">
        <v>54.28</v>
      </c>
    </row>
    <row r="15662" spans="1:13" x14ac:dyDescent="0.25">
      <c r="A15662" t="s">
        <v>539</v>
      </c>
      <c r="B15662" t="s">
        <v>14</v>
      </c>
      <c r="C15662" t="s">
        <v>35</v>
      </c>
      <c r="D15662" t="s">
        <v>29</v>
      </c>
      <c r="E15662" s="1">
        <v>127101.63</v>
      </c>
      <c r="F15662" t="s">
        <v>37</v>
      </c>
      <c r="G15662">
        <v>14</v>
      </c>
      <c r="H15662">
        <v>2820</v>
      </c>
      <c r="I15662">
        <v>9121</v>
      </c>
      <c r="J15662">
        <v>39.93</v>
      </c>
      <c r="K15662">
        <v>51.97</v>
      </c>
      <c r="L15662" t="s">
        <v>42</v>
      </c>
      <c r="M15662">
        <v>67.260000000000005</v>
      </c>
    </row>
    <row r="15663" spans="1:13" hidden="1" x14ac:dyDescent="0.25">
      <c r="A15663" t="s">
        <v>352</v>
      </c>
      <c r="B15663" t="s">
        <v>20</v>
      </c>
      <c r="C15663" t="s">
        <v>15</v>
      </c>
      <c r="D15663" t="s">
        <v>16</v>
      </c>
      <c r="E15663" s="1">
        <v>31784.2</v>
      </c>
      <c r="F15663" t="s">
        <v>30</v>
      </c>
      <c r="G15663">
        <v>3</v>
      </c>
      <c r="H15663">
        <v>737</v>
      </c>
      <c r="I15663">
        <v>5201</v>
      </c>
      <c r="J15663">
        <v>7.78</v>
      </c>
      <c r="K15663">
        <v>24.67</v>
      </c>
      <c r="L15663" t="s">
        <v>58</v>
      </c>
      <c r="M15663">
        <v>50.94</v>
      </c>
    </row>
    <row r="15664" spans="1:13" hidden="1" x14ac:dyDescent="0.25">
      <c r="A15664" t="s">
        <v>428</v>
      </c>
      <c r="B15664" t="s">
        <v>54</v>
      </c>
      <c r="C15664" t="s">
        <v>15</v>
      </c>
      <c r="D15664" t="s">
        <v>24</v>
      </c>
      <c r="E15664" s="1">
        <v>77527.03</v>
      </c>
      <c r="F15664" t="s">
        <v>25</v>
      </c>
      <c r="G15664">
        <v>9</v>
      </c>
      <c r="H15664">
        <v>2376</v>
      </c>
      <c r="I15664">
        <v>7778</v>
      </c>
      <c r="J15664">
        <v>79.73</v>
      </c>
      <c r="K15664">
        <v>38.5</v>
      </c>
      <c r="L15664" t="s">
        <v>21</v>
      </c>
      <c r="M15664">
        <v>27.09</v>
      </c>
    </row>
    <row r="15665" spans="1:13" hidden="1" x14ac:dyDescent="0.25">
      <c r="A15665" t="s">
        <v>615</v>
      </c>
      <c r="B15665" t="s">
        <v>34</v>
      </c>
      <c r="C15665" t="s">
        <v>35</v>
      </c>
      <c r="D15665" t="s">
        <v>16</v>
      </c>
      <c r="E15665" s="1">
        <v>142593.24</v>
      </c>
      <c r="F15665" t="s">
        <v>25</v>
      </c>
      <c r="G15665">
        <v>13</v>
      </c>
      <c r="H15665">
        <v>8151</v>
      </c>
      <c r="I15665">
        <v>6272</v>
      </c>
      <c r="J15665">
        <v>86.28</v>
      </c>
      <c r="K15665">
        <v>0.76</v>
      </c>
      <c r="L15665" t="s">
        <v>33</v>
      </c>
      <c r="M15665">
        <v>46.09</v>
      </c>
    </row>
    <row r="15666" spans="1:13" hidden="1" x14ac:dyDescent="0.25">
      <c r="A15666" t="s">
        <v>586</v>
      </c>
      <c r="B15666" t="s">
        <v>51</v>
      </c>
      <c r="C15666" t="s">
        <v>15</v>
      </c>
      <c r="D15666" t="s">
        <v>16</v>
      </c>
      <c r="E15666" s="1">
        <v>62896.69</v>
      </c>
      <c r="F15666" t="s">
        <v>37</v>
      </c>
      <c r="G15666">
        <v>12</v>
      </c>
      <c r="H15666">
        <v>1359</v>
      </c>
      <c r="I15666">
        <v>8757</v>
      </c>
      <c r="J15666">
        <v>56.11</v>
      </c>
      <c r="K15666">
        <v>25.53</v>
      </c>
      <c r="L15666" t="s">
        <v>42</v>
      </c>
      <c r="M15666">
        <v>57.17</v>
      </c>
    </row>
    <row r="15667" spans="1:13" hidden="1" x14ac:dyDescent="0.25">
      <c r="A15667" t="s">
        <v>571</v>
      </c>
      <c r="B15667" t="s">
        <v>51</v>
      </c>
      <c r="C15667" t="s">
        <v>35</v>
      </c>
      <c r="D15667" t="s">
        <v>16</v>
      </c>
      <c r="E15667" s="1">
        <v>110703.59</v>
      </c>
      <c r="F15667" t="s">
        <v>17</v>
      </c>
      <c r="G15667">
        <v>6</v>
      </c>
      <c r="H15667">
        <v>3614</v>
      </c>
      <c r="I15667">
        <v>6816</v>
      </c>
      <c r="J15667">
        <v>27.16</v>
      </c>
      <c r="K15667">
        <v>50.58</v>
      </c>
      <c r="L15667" t="s">
        <v>58</v>
      </c>
      <c r="M15667">
        <v>31.07</v>
      </c>
    </row>
    <row r="15668" spans="1:13" hidden="1" x14ac:dyDescent="0.25">
      <c r="A15668" t="s">
        <v>148</v>
      </c>
      <c r="B15668" t="s">
        <v>51</v>
      </c>
      <c r="C15668" t="s">
        <v>35</v>
      </c>
      <c r="D15668" t="s">
        <v>16</v>
      </c>
      <c r="E15668" s="1">
        <v>123221.82</v>
      </c>
      <c r="F15668" t="s">
        <v>30</v>
      </c>
      <c r="G15668">
        <v>11</v>
      </c>
      <c r="H15668">
        <v>5324</v>
      </c>
      <c r="I15668">
        <v>6769</v>
      </c>
      <c r="J15668">
        <v>29.71</v>
      </c>
      <c r="K15668">
        <v>70.709999999999994</v>
      </c>
      <c r="L15668" t="s">
        <v>48</v>
      </c>
      <c r="M15668">
        <v>74.52</v>
      </c>
    </row>
    <row r="15669" spans="1:13" hidden="1" x14ac:dyDescent="0.25">
      <c r="A15669" t="s">
        <v>633</v>
      </c>
      <c r="B15669" t="s">
        <v>14</v>
      </c>
      <c r="C15669" t="s">
        <v>15</v>
      </c>
      <c r="D15669" t="s">
        <v>16</v>
      </c>
      <c r="E15669" s="1">
        <v>40450.160000000003</v>
      </c>
      <c r="F15669" t="s">
        <v>30</v>
      </c>
      <c r="G15669">
        <v>16</v>
      </c>
      <c r="H15669">
        <v>509</v>
      </c>
      <c r="I15669">
        <v>4336</v>
      </c>
      <c r="J15669">
        <v>87.36</v>
      </c>
      <c r="K15669">
        <v>81.19</v>
      </c>
      <c r="L15669" t="s">
        <v>21</v>
      </c>
      <c r="M15669">
        <v>46.81</v>
      </c>
    </row>
    <row r="15670" spans="1:13" hidden="1" x14ac:dyDescent="0.25">
      <c r="A15670" t="s">
        <v>369</v>
      </c>
      <c r="B15670" t="s">
        <v>54</v>
      </c>
      <c r="C15670" t="s">
        <v>15</v>
      </c>
      <c r="D15670" t="s">
        <v>16</v>
      </c>
      <c r="E15670" s="1">
        <v>34613.69</v>
      </c>
      <c r="F15670" t="s">
        <v>37</v>
      </c>
      <c r="G15670">
        <v>1</v>
      </c>
      <c r="H15670">
        <v>3540</v>
      </c>
      <c r="I15670">
        <v>1460</v>
      </c>
      <c r="J15670">
        <v>49.28</v>
      </c>
      <c r="K15670">
        <v>18.45</v>
      </c>
      <c r="L15670" t="s">
        <v>31</v>
      </c>
      <c r="M15670">
        <v>46.87</v>
      </c>
    </row>
    <row r="15671" spans="1:13" hidden="1" x14ac:dyDescent="0.25">
      <c r="A15671" t="s">
        <v>80</v>
      </c>
      <c r="B15671" t="s">
        <v>23</v>
      </c>
      <c r="C15671" t="s">
        <v>15</v>
      </c>
      <c r="D15671" t="s">
        <v>16</v>
      </c>
      <c r="E15671" s="1">
        <v>105995.22</v>
      </c>
      <c r="F15671" t="s">
        <v>30</v>
      </c>
      <c r="G15671">
        <v>0</v>
      </c>
      <c r="H15671">
        <v>7082</v>
      </c>
      <c r="I15671">
        <v>4881</v>
      </c>
      <c r="J15671">
        <v>73.680000000000007</v>
      </c>
      <c r="K15671">
        <v>42.23</v>
      </c>
      <c r="L15671" t="s">
        <v>33</v>
      </c>
      <c r="M15671">
        <v>30.86</v>
      </c>
    </row>
    <row r="15672" spans="1:13" x14ac:dyDescent="0.25">
      <c r="A15672" t="s">
        <v>91</v>
      </c>
      <c r="B15672" t="s">
        <v>34</v>
      </c>
      <c r="C15672" t="s">
        <v>15</v>
      </c>
      <c r="D15672" t="s">
        <v>29</v>
      </c>
      <c r="E15672" s="1">
        <v>121446.36</v>
      </c>
      <c r="F15672" t="s">
        <v>25</v>
      </c>
      <c r="G15672">
        <v>2</v>
      </c>
      <c r="H15672">
        <v>5419</v>
      </c>
      <c r="I15672">
        <v>286</v>
      </c>
      <c r="J15672">
        <v>68.42</v>
      </c>
      <c r="K15672">
        <v>64.2</v>
      </c>
      <c r="L15672" t="s">
        <v>48</v>
      </c>
      <c r="M15672">
        <v>55.95</v>
      </c>
    </row>
    <row r="15673" spans="1:13" hidden="1" x14ac:dyDescent="0.25">
      <c r="A15673" t="s">
        <v>416</v>
      </c>
      <c r="B15673" t="s">
        <v>23</v>
      </c>
      <c r="C15673" t="s">
        <v>15</v>
      </c>
      <c r="D15673" t="s">
        <v>24</v>
      </c>
      <c r="E15673" s="1">
        <v>146808.70000000001</v>
      </c>
      <c r="F15673" t="s">
        <v>45</v>
      </c>
      <c r="G15673">
        <v>6</v>
      </c>
      <c r="H15673">
        <v>6941</v>
      </c>
      <c r="I15673">
        <v>4241</v>
      </c>
      <c r="J15673">
        <v>20.57</v>
      </c>
      <c r="K15673">
        <v>87.02</v>
      </c>
      <c r="L15673" t="s">
        <v>33</v>
      </c>
      <c r="M15673">
        <v>53.2</v>
      </c>
    </row>
    <row r="15674" spans="1:13" x14ac:dyDescent="0.25">
      <c r="A15674" t="s">
        <v>584</v>
      </c>
      <c r="B15674" t="s">
        <v>39</v>
      </c>
      <c r="C15674" t="s">
        <v>15</v>
      </c>
      <c r="D15674" t="s">
        <v>29</v>
      </c>
      <c r="E15674" s="1">
        <v>136781.70000000001</v>
      </c>
      <c r="F15674" t="s">
        <v>30</v>
      </c>
      <c r="G15674">
        <v>10</v>
      </c>
      <c r="H15674">
        <v>5404</v>
      </c>
      <c r="I15674">
        <v>6850</v>
      </c>
      <c r="J15674">
        <v>89.88</v>
      </c>
      <c r="K15674">
        <v>63.39</v>
      </c>
      <c r="L15674" t="s">
        <v>21</v>
      </c>
      <c r="M15674">
        <v>50.39</v>
      </c>
    </row>
    <row r="15675" spans="1:13" hidden="1" x14ac:dyDescent="0.25">
      <c r="A15675" t="s">
        <v>632</v>
      </c>
      <c r="B15675" t="s">
        <v>54</v>
      </c>
      <c r="C15675" t="s">
        <v>35</v>
      </c>
      <c r="D15675" t="s">
        <v>16</v>
      </c>
      <c r="E15675" s="1">
        <v>112903.01</v>
      </c>
      <c r="F15675" t="s">
        <v>30</v>
      </c>
      <c r="G15675">
        <v>3</v>
      </c>
      <c r="H15675">
        <v>9129</v>
      </c>
      <c r="I15675">
        <v>8883</v>
      </c>
      <c r="J15675">
        <v>8.4</v>
      </c>
      <c r="K15675">
        <v>64.099999999999994</v>
      </c>
      <c r="L15675" t="s">
        <v>48</v>
      </c>
      <c r="M15675">
        <v>61.99</v>
      </c>
    </row>
    <row r="15676" spans="1:13" hidden="1" x14ac:dyDescent="0.25">
      <c r="A15676" t="s">
        <v>468</v>
      </c>
      <c r="B15676" t="s">
        <v>20</v>
      </c>
      <c r="C15676" t="s">
        <v>35</v>
      </c>
      <c r="D15676" t="s">
        <v>24</v>
      </c>
      <c r="E15676" s="1">
        <v>83533.350000000006</v>
      </c>
      <c r="F15676" t="s">
        <v>37</v>
      </c>
      <c r="G15676">
        <v>0</v>
      </c>
      <c r="H15676">
        <v>7124</v>
      </c>
      <c r="I15676">
        <v>8168</v>
      </c>
      <c r="J15676">
        <v>37.56</v>
      </c>
      <c r="K15676">
        <v>52.3</v>
      </c>
      <c r="L15676" t="s">
        <v>31</v>
      </c>
      <c r="M15676">
        <v>47.37</v>
      </c>
    </row>
    <row r="15677" spans="1:13" hidden="1" x14ac:dyDescent="0.25">
      <c r="A15677" t="s">
        <v>511</v>
      </c>
      <c r="B15677" t="s">
        <v>51</v>
      </c>
      <c r="C15677" t="s">
        <v>35</v>
      </c>
      <c r="D15677" t="s">
        <v>24</v>
      </c>
      <c r="E15677" s="1">
        <v>80593.009999999995</v>
      </c>
      <c r="F15677" t="s">
        <v>45</v>
      </c>
      <c r="G15677">
        <v>0</v>
      </c>
      <c r="H15677">
        <v>585</v>
      </c>
      <c r="I15677">
        <v>8449</v>
      </c>
      <c r="J15677">
        <v>29.16</v>
      </c>
      <c r="K15677">
        <v>23.61</v>
      </c>
      <c r="L15677" t="s">
        <v>42</v>
      </c>
      <c r="M15677">
        <v>48.69</v>
      </c>
    </row>
    <row r="15678" spans="1:13" hidden="1" x14ac:dyDescent="0.25">
      <c r="A15678" t="s">
        <v>176</v>
      </c>
      <c r="B15678" t="s">
        <v>34</v>
      </c>
      <c r="C15678" t="s">
        <v>35</v>
      </c>
      <c r="D15678" t="s">
        <v>16</v>
      </c>
      <c r="E15678" s="1">
        <v>140990.69</v>
      </c>
      <c r="F15678" t="s">
        <v>25</v>
      </c>
      <c r="G15678">
        <v>17</v>
      </c>
      <c r="H15678">
        <v>1732</v>
      </c>
      <c r="I15678">
        <v>3328</v>
      </c>
      <c r="J15678">
        <v>95.69</v>
      </c>
      <c r="K15678">
        <v>79.44</v>
      </c>
      <c r="L15678" t="s">
        <v>31</v>
      </c>
      <c r="M15678">
        <v>74.88</v>
      </c>
    </row>
    <row r="15679" spans="1:13" x14ac:dyDescent="0.25">
      <c r="A15679" t="s">
        <v>580</v>
      </c>
      <c r="B15679" t="s">
        <v>54</v>
      </c>
      <c r="C15679" t="s">
        <v>15</v>
      </c>
      <c r="D15679" t="s">
        <v>29</v>
      </c>
      <c r="E15679" s="1">
        <v>40089.550000000003</v>
      </c>
      <c r="F15679" t="s">
        <v>25</v>
      </c>
      <c r="G15679">
        <v>18</v>
      </c>
      <c r="H15679">
        <v>9555</v>
      </c>
      <c r="I15679">
        <v>110</v>
      </c>
      <c r="J15679">
        <v>29.39</v>
      </c>
      <c r="K15679">
        <v>41.39</v>
      </c>
      <c r="L15679" t="s">
        <v>26</v>
      </c>
      <c r="M15679">
        <v>39.92</v>
      </c>
    </row>
    <row r="15680" spans="1:13" x14ac:dyDescent="0.25">
      <c r="A15680" t="s">
        <v>668</v>
      </c>
      <c r="B15680" t="s">
        <v>39</v>
      </c>
      <c r="C15680" t="s">
        <v>35</v>
      </c>
      <c r="D15680" t="s">
        <v>29</v>
      </c>
      <c r="E15680" s="1">
        <v>128680.07</v>
      </c>
      <c r="F15680" t="s">
        <v>25</v>
      </c>
      <c r="G15680">
        <v>9</v>
      </c>
      <c r="H15680">
        <v>2609</v>
      </c>
      <c r="I15680">
        <v>2871</v>
      </c>
      <c r="J15680">
        <v>20.27</v>
      </c>
      <c r="K15680">
        <v>49.41</v>
      </c>
      <c r="L15680" t="s">
        <v>18</v>
      </c>
      <c r="M15680">
        <v>31.42</v>
      </c>
    </row>
    <row r="15681" spans="1:13" x14ac:dyDescent="0.25">
      <c r="A15681" t="s">
        <v>215</v>
      </c>
      <c r="B15681" t="s">
        <v>20</v>
      </c>
      <c r="C15681" t="s">
        <v>15</v>
      </c>
      <c r="D15681" t="s">
        <v>29</v>
      </c>
      <c r="E15681" s="1">
        <v>53489.89</v>
      </c>
      <c r="F15681" t="s">
        <v>25</v>
      </c>
      <c r="G15681">
        <v>11</v>
      </c>
      <c r="H15681">
        <v>365</v>
      </c>
      <c r="I15681">
        <v>3759</v>
      </c>
      <c r="J15681">
        <v>39.270000000000003</v>
      </c>
      <c r="K15681">
        <v>92.6</v>
      </c>
      <c r="L15681" t="s">
        <v>18</v>
      </c>
      <c r="M15681">
        <v>79.680000000000007</v>
      </c>
    </row>
    <row r="15682" spans="1:13" hidden="1" x14ac:dyDescent="0.25">
      <c r="A15682" t="s">
        <v>183</v>
      </c>
      <c r="B15682" t="s">
        <v>54</v>
      </c>
      <c r="C15682" t="s">
        <v>15</v>
      </c>
      <c r="D15682" t="s">
        <v>16</v>
      </c>
      <c r="E15682" s="1">
        <v>92632.92</v>
      </c>
      <c r="F15682" t="s">
        <v>45</v>
      </c>
      <c r="G15682">
        <v>12</v>
      </c>
      <c r="H15682">
        <v>9636</v>
      </c>
      <c r="I15682">
        <v>4040</v>
      </c>
      <c r="J15682">
        <v>64.67</v>
      </c>
      <c r="K15682">
        <v>8.41</v>
      </c>
      <c r="L15682" t="s">
        <v>18</v>
      </c>
      <c r="M15682">
        <v>60.71</v>
      </c>
    </row>
    <row r="15683" spans="1:13" hidden="1" x14ac:dyDescent="0.25">
      <c r="A15683" t="s">
        <v>50</v>
      </c>
      <c r="B15683" t="s">
        <v>20</v>
      </c>
      <c r="C15683" t="s">
        <v>15</v>
      </c>
      <c r="D15683" t="s">
        <v>16</v>
      </c>
      <c r="E15683" s="1">
        <v>88423.16</v>
      </c>
      <c r="F15683" t="s">
        <v>37</v>
      </c>
      <c r="G15683">
        <v>13</v>
      </c>
      <c r="H15683">
        <v>688</v>
      </c>
      <c r="I15683">
        <v>8678</v>
      </c>
      <c r="J15683">
        <v>17.72</v>
      </c>
      <c r="K15683">
        <v>23.65</v>
      </c>
      <c r="L15683" t="s">
        <v>18</v>
      </c>
      <c r="M15683">
        <v>46.64</v>
      </c>
    </row>
    <row r="15684" spans="1:13" x14ac:dyDescent="0.25">
      <c r="A15684" t="s">
        <v>456</v>
      </c>
      <c r="B15684" t="s">
        <v>39</v>
      </c>
      <c r="C15684" t="s">
        <v>15</v>
      </c>
      <c r="D15684" t="s">
        <v>29</v>
      </c>
      <c r="E15684" s="1">
        <v>85169.1</v>
      </c>
      <c r="F15684" t="s">
        <v>30</v>
      </c>
      <c r="G15684">
        <v>8</v>
      </c>
      <c r="H15684">
        <v>1514</v>
      </c>
      <c r="I15684">
        <v>8783</v>
      </c>
      <c r="J15684">
        <v>92.08</v>
      </c>
      <c r="K15684">
        <v>45.92</v>
      </c>
      <c r="L15684" t="s">
        <v>42</v>
      </c>
      <c r="M15684">
        <v>53.12</v>
      </c>
    </row>
    <row r="15685" spans="1:13" hidden="1" x14ac:dyDescent="0.25">
      <c r="A15685" t="s">
        <v>100</v>
      </c>
      <c r="B15685" t="s">
        <v>23</v>
      </c>
      <c r="C15685" t="s">
        <v>15</v>
      </c>
      <c r="D15685" t="s">
        <v>24</v>
      </c>
      <c r="E15685" s="1">
        <v>126590.81</v>
      </c>
      <c r="F15685" t="s">
        <v>37</v>
      </c>
      <c r="G15685">
        <v>18</v>
      </c>
      <c r="H15685">
        <v>8307</v>
      </c>
      <c r="I15685">
        <v>8164</v>
      </c>
      <c r="J15685">
        <v>52.96</v>
      </c>
      <c r="K15685">
        <v>34.229999999999997</v>
      </c>
      <c r="L15685" t="s">
        <v>33</v>
      </c>
      <c r="M15685">
        <v>41.17</v>
      </c>
    </row>
    <row r="15686" spans="1:13" hidden="1" x14ac:dyDescent="0.25">
      <c r="A15686" t="s">
        <v>646</v>
      </c>
      <c r="B15686" t="s">
        <v>14</v>
      </c>
      <c r="C15686" t="s">
        <v>35</v>
      </c>
      <c r="D15686" t="s">
        <v>24</v>
      </c>
      <c r="E15686" s="1">
        <v>144271.45000000001</v>
      </c>
      <c r="F15686" t="s">
        <v>30</v>
      </c>
      <c r="G15686">
        <v>4</v>
      </c>
      <c r="H15686">
        <v>2108</v>
      </c>
      <c r="I15686">
        <v>838</v>
      </c>
      <c r="J15686">
        <v>26.88</v>
      </c>
      <c r="K15686">
        <v>63.99</v>
      </c>
      <c r="L15686" t="s">
        <v>33</v>
      </c>
      <c r="M15686">
        <v>38.33</v>
      </c>
    </row>
    <row r="15687" spans="1:13" hidden="1" x14ac:dyDescent="0.25">
      <c r="A15687" t="s">
        <v>506</v>
      </c>
      <c r="B15687" t="s">
        <v>20</v>
      </c>
      <c r="C15687" t="s">
        <v>15</v>
      </c>
      <c r="D15687" t="s">
        <v>24</v>
      </c>
      <c r="E15687" s="1">
        <v>68352.070000000007</v>
      </c>
      <c r="F15687" t="s">
        <v>17</v>
      </c>
      <c r="G15687">
        <v>9</v>
      </c>
      <c r="H15687">
        <v>2075</v>
      </c>
      <c r="I15687">
        <v>7657</v>
      </c>
      <c r="J15687">
        <v>15.18</v>
      </c>
      <c r="K15687">
        <v>26.16</v>
      </c>
      <c r="L15687" t="s">
        <v>26</v>
      </c>
      <c r="M15687">
        <v>66.42</v>
      </c>
    </row>
    <row r="15688" spans="1:13" x14ac:dyDescent="0.25">
      <c r="A15688" t="s">
        <v>221</v>
      </c>
      <c r="B15688" t="s">
        <v>23</v>
      </c>
      <c r="C15688" t="s">
        <v>15</v>
      </c>
      <c r="D15688" t="s">
        <v>29</v>
      </c>
      <c r="E15688" s="1">
        <v>119177.87</v>
      </c>
      <c r="F15688" t="s">
        <v>25</v>
      </c>
      <c r="G15688">
        <v>2</v>
      </c>
      <c r="H15688">
        <v>2888</v>
      </c>
      <c r="I15688">
        <v>7866</v>
      </c>
      <c r="J15688">
        <v>5.45</v>
      </c>
      <c r="K15688">
        <v>58.79</v>
      </c>
      <c r="L15688" t="s">
        <v>58</v>
      </c>
      <c r="M15688">
        <v>27.68</v>
      </c>
    </row>
    <row r="15689" spans="1:13" hidden="1" x14ac:dyDescent="0.25">
      <c r="A15689" t="s">
        <v>383</v>
      </c>
      <c r="B15689" t="s">
        <v>14</v>
      </c>
      <c r="C15689" t="s">
        <v>15</v>
      </c>
      <c r="D15689" t="s">
        <v>24</v>
      </c>
      <c r="E15689" s="1">
        <v>125051.6</v>
      </c>
      <c r="F15689" t="s">
        <v>17</v>
      </c>
      <c r="G15689">
        <v>19</v>
      </c>
      <c r="H15689">
        <v>5001</v>
      </c>
      <c r="I15689">
        <v>7286</v>
      </c>
      <c r="J15689">
        <v>33.24</v>
      </c>
      <c r="K15689">
        <v>77.91</v>
      </c>
      <c r="L15689" t="s">
        <v>26</v>
      </c>
      <c r="M15689">
        <v>46.81</v>
      </c>
    </row>
    <row r="15690" spans="1:13" x14ac:dyDescent="0.25">
      <c r="A15690" t="s">
        <v>378</v>
      </c>
      <c r="B15690" t="s">
        <v>34</v>
      </c>
      <c r="C15690" t="s">
        <v>35</v>
      </c>
      <c r="D15690" t="s">
        <v>29</v>
      </c>
      <c r="E15690" s="1">
        <v>147696.67000000001</v>
      </c>
      <c r="F15690" t="s">
        <v>25</v>
      </c>
      <c r="G15690">
        <v>17</v>
      </c>
      <c r="H15690">
        <v>3049</v>
      </c>
      <c r="I15690">
        <v>2094</v>
      </c>
      <c r="J15690">
        <v>52.43</v>
      </c>
      <c r="K15690">
        <v>77.42</v>
      </c>
      <c r="L15690" t="s">
        <v>58</v>
      </c>
      <c r="M15690">
        <v>56.86</v>
      </c>
    </row>
    <row r="15691" spans="1:13" hidden="1" x14ac:dyDescent="0.25">
      <c r="A15691" t="s">
        <v>617</v>
      </c>
      <c r="B15691" t="s">
        <v>23</v>
      </c>
      <c r="C15691" t="s">
        <v>35</v>
      </c>
      <c r="D15691" t="s">
        <v>24</v>
      </c>
      <c r="E15691" s="1">
        <v>101451.16</v>
      </c>
      <c r="F15691" t="s">
        <v>45</v>
      </c>
      <c r="G15691">
        <v>13</v>
      </c>
      <c r="H15691">
        <v>4758</v>
      </c>
      <c r="I15691">
        <v>1327</v>
      </c>
      <c r="J15691">
        <v>6.52</v>
      </c>
      <c r="K15691">
        <v>85.2</v>
      </c>
      <c r="L15691" t="s">
        <v>18</v>
      </c>
      <c r="M15691">
        <v>69.53</v>
      </c>
    </row>
    <row r="15692" spans="1:13" hidden="1" x14ac:dyDescent="0.25">
      <c r="A15692" t="s">
        <v>80</v>
      </c>
      <c r="B15692" t="s">
        <v>20</v>
      </c>
      <c r="C15692" t="s">
        <v>35</v>
      </c>
      <c r="D15692" t="s">
        <v>24</v>
      </c>
      <c r="E15692" s="1">
        <v>47288.63</v>
      </c>
      <c r="F15692" t="s">
        <v>17</v>
      </c>
      <c r="G15692">
        <v>6</v>
      </c>
      <c r="H15692">
        <v>618</v>
      </c>
      <c r="I15692">
        <v>3756</v>
      </c>
      <c r="J15692">
        <v>18.14</v>
      </c>
      <c r="K15692">
        <v>97.05</v>
      </c>
      <c r="L15692" t="s">
        <v>58</v>
      </c>
      <c r="M15692">
        <v>67.66</v>
      </c>
    </row>
    <row r="15693" spans="1:13" x14ac:dyDescent="0.25">
      <c r="A15693" t="s">
        <v>107</v>
      </c>
      <c r="B15693" t="s">
        <v>34</v>
      </c>
      <c r="C15693" t="s">
        <v>15</v>
      </c>
      <c r="D15693" t="s">
        <v>29</v>
      </c>
      <c r="E15693" s="1">
        <v>149029.46</v>
      </c>
      <c r="F15693" t="s">
        <v>25</v>
      </c>
      <c r="G15693">
        <v>13</v>
      </c>
      <c r="H15693">
        <v>2707</v>
      </c>
      <c r="I15693">
        <v>2825</v>
      </c>
      <c r="J15693">
        <v>30.14</v>
      </c>
      <c r="K15693">
        <v>97.91</v>
      </c>
      <c r="L15693" t="s">
        <v>26</v>
      </c>
      <c r="M15693">
        <v>34.44</v>
      </c>
    </row>
    <row r="15694" spans="1:13" x14ac:dyDescent="0.25">
      <c r="A15694" t="s">
        <v>517</v>
      </c>
      <c r="B15694" t="s">
        <v>54</v>
      </c>
      <c r="C15694" t="s">
        <v>15</v>
      </c>
      <c r="D15694" t="s">
        <v>29</v>
      </c>
      <c r="E15694" s="1">
        <v>118241.97</v>
      </c>
      <c r="F15694" t="s">
        <v>25</v>
      </c>
      <c r="G15694">
        <v>5</v>
      </c>
      <c r="H15694">
        <v>4650</v>
      </c>
      <c r="I15694">
        <v>8997</v>
      </c>
      <c r="J15694">
        <v>6.48</v>
      </c>
      <c r="K15694">
        <v>65.67</v>
      </c>
      <c r="L15694" t="s">
        <v>48</v>
      </c>
      <c r="M15694">
        <v>45.15</v>
      </c>
    </row>
    <row r="15695" spans="1:13" x14ac:dyDescent="0.25">
      <c r="A15695" t="s">
        <v>67</v>
      </c>
      <c r="B15695" t="s">
        <v>51</v>
      </c>
      <c r="C15695" t="s">
        <v>15</v>
      </c>
      <c r="D15695" t="s">
        <v>29</v>
      </c>
      <c r="E15695" s="1">
        <v>106155.27</v>
      </c>
      <c r="F15695" t="s">
        <v>37</v>
      </c>
      <c r="G15695">
        <v>0</v>
      </c>
      <c r="H15695">
        <v>4257</v>
      </c>
      <c r="I15695">
        <v>192</v>
      </c>
      <c r="J15695">
        <v>71.41</v>
      </c>
      <c r="K15695">
        <v>36.76</v>
      </c>
      <c r="L15695" t="s">
        <v>26</v>
      </c>
      <c r="M15695">
        <v>41.26</v>
      </c>
    </row>
    <row r="15696" spans="1:13" hidden="1" x14ac:dyDescent="0.25">
      <c r="A15696" t="s">
        <v>353</v>
      </c>
      <c r="B15696" t="s">
        <v>23</v>
      </c>
      <c r="C15696" t="s">
        <v>35</v>
      </c>
      <c r="D15696" t="s">
        <v>16</v>
      </c>
      <c r="E15696" s="1">
        <v>55708.21</v>
      </c>
      <c r="F15696" t="s">
        <v>17</v>
      </c>
      <c r="G15696">
        <v>4</v>
      </c>
      <c r="H15696">
        <v>2141</v>
      </c>
      <c r="I15696">
        <v>9027</v>
      </c>
      <c r="J15696">
        <v>25.76</v>
      </c>
      <c r="K15696">
        <v>47.37</v>
      </c>
      <c r="L15696" t="s">
        <v>31</v>
      </c>
      <c r="M15696">
        <v>51.05</v>
      </c>
    </row>
    <row r="15697" spans="1:13" x14ac:dyDescent="0.25">
      <c r="A15697" t="s">
        <v>638</v>
      </c>
      <c r="B15697" t="s">
        <v>14</v>
      </c>
      <c r="C15697" t="s">
        <v>15</v>
      </c>
      <c r="D15697" t="s">
        <v>29</v>
      </c>
      <c r="E15697" s="1">
        <v>72600.05</v>
      </c>
      <c r="F15697" t="s">
        <v>45</v>
      </c>
      <c r="G15697">
        <v>1</v>
      </c>
      <c r="H15697">
        <v>8560</v>
      </c>
      <c r="I15697">
        <v>740</v>
      </c>
      <c r="J15697">
        <v>83.09</v>
      </c>
      <c r="K15697">
        <v>70.13</v>
      </c>
      <c r="L15697" t="s">
        <v>33</v>
      </c>
      <c r="M15697">
        <v>46.47</v>
      </c>
    </row>
    <row r="15698" spans="1:13" x14ac:dyDescent="0.25">
      <c r="A15698" t="s">
        <v>166</v>
      </c>
      <c r="B15698" t="s">
        <v>54</v>
      </c>
      <c r="C15698" t="s">
        <v>15</v>
      </c>
      <c r="D15698" t="s">
        <v>29</v>
      </c>
      <c r="E15698" s="1">
        <v>116801.25</v>
      </c>
      <c r="F15698" t="s">
        <v>45</v>
      </c>
      <c r="G15698">
        <v>9</v>
      </c>
      <c r="H15698">
        <v>6729</v>
      </c>
      <c r="I15698">
        <v>7062</v>
      </c>
      <c r="J15698">
        <v>8.16</v>
      </c>
      <c r="K15698">
        <v>64.42</v>
      </c>
      <c r="L15698" t="s">
        <v>33</v>
      </c>
      <c r="M15698">
        <v>63.53</v>
      </c>
    </row>
    <row r="15699" spans="1:13" hidden="1" x14ac:dyDescent="0.25">
      <c r="A15699" t="s">
        <v>308</v>
      </c>
      <c r="B15699" t="s">
        <v>14</v>
      </c>
      <c r="C15699" t="s">
        <v>15</v>
      </c>
      <c r="D15699" t="s">
        <v>16</v>
      </c>
      <c r="E15699" s="1">
        <v>92541.96</v>
      </c>
      <c r="F15699" t="s">
        <v>45</v>
      </c>
      <c r="G15699">
        <v>8</v>
      </c>
      <c r="H15699">
        <v>3533</v>
      </c>
      <c r="I15699">
        <v>3537</v>
      </c>
      <c r="J15699">
        <v>96.42</v>
      </c>
      <c r="K15699">
        <v>40.659999999999997</v>
      </c>
      <c r="L15699" t="s">
        <v>58</v>
      </c>
      <c r="M15699">
        <v>31.61</v>
      </c>
    </row>
    <row r="15700" spans="1:13" hidden="1" x14ac:dyDescent="0.25">
      <c r="A15700" t="s">
        <v>65</v>
      </c>
      <c r="B15700" t="s">
        <v>34</v>
      </c>
      <c r="C15700" t="s">
        <v>15</v>
      </c>
      <c r="D15700" t="s">
        <v>16</v>
      </c>
      <c r="E15700" s="1">
        <v>131630.34</v>
      </c>
      <c r="F15700" t="s">
        <v>25</v>
      </c>
      <c r="G15700">
        <v>15</v>
      </c>
      <c r="H15700">
        <v>6037</v>
      </c>
      <c r="I15700">
        <v>7153</v>
      </c>
      <c r="J15700">
        <v>43.52</v>
      </c>
      <c r="K15700">
        <v>42.44</v>
      </c>
      <c r="L15700" t="s">
        <v>48</v>
      </c>
      <c r="M15700">
        <v>58.94</v>
      </c>
    </row>
    <row r="15701" spans="1:13" hidden="1" x14ac:dyDescent="0.25">
      <c r="A15701" t="s">
        <v>392</v>
      </c>
      <c r="B15701" t="s">
        <v>39</v>
      </c>
      <c r="C15701" t="s">
        <v>35</v>
      </c>
      <c r="D15701" t="s">
        <v>16</v>
      </c>
      <c r="E15701" s="1">
        <v>59745.08</v>
      </c>
      <c r="F15701" t="s">
        <v>45</v>
      </c>
      <c r="G15701">
        <v>13</v>
      </c>
      <c r="H15701">
        <v>1314</v>
      </c>
      <c r="I15701">
        <v>9185</v>
      </c>
      <c r="J15701">
        <v>3.5</v>
      </c>
      <c r="K15701">
        <v>26.99</v>
      </c>
      <c r="L15701" t="s">
        <v>26</v>
      </c>
      <c r="M15701">
        <v>31.59</v>
      </c>
    </row>
    <row r="15702" spans="1:13" x14ac:dyDescent="0.25">
      <c r="A15702" t="s">
        <v>422</v>
      </c>
      <c r="B15702" t="s">
        <v>54</v>
      </c>
      <c r="C15702" t="s">
        <v>15</v>
      </c>
      <c r="D15702" t="s">
        <v>29</v>
      </c>
      <c r="E15702" s="1">
        <v>128091.18</v>
      </c>
      <c r="F15702" t="s">
        <v>25</v>
      </c>
      <c r="G15702">
        <v>14</v>
      </c>
      <c r="H15702">
        <v>1284</v>
      </c>
      <c r="I15702">
        <v>8827</v>
      </c>
      <c r="J15702">
        <v>23.1</v>
      </c>
      <c r="K15702">
        <v>33.53</v>
      </c>
      <c r="L15702" t="s">
        <v>18</v>
      </c>
      <c r="M15702">
        <v>33.22</v>
      </c>
    </row>
    <row r="15703" spans="1:13" hidden="1" x14ac:dyDescent="0.25">
      <c r="A15703" t="s">
        <v>401</v>
      </c>
      <c r="B15703" t="s">
        <v>20</v>
      </c>
      <c r="C15703" t="s">
        <v>35</v>
      </c>
      <c r="D15703" t="s">
        <v>16</v>
      </c>
      <c r="E15703" s="1">
        <v>30253.52</v>
      </c>
      <c r="F15703" t="s">
        <v>25</v>
      </c>
      <c r="G15703">
        <v>10</v>
      </c>
      <c r="H15703">
        <v>4283</v>
      </c>
      <c r="I15703">
        <v>4034</v>
      </c>
      <c r="J15703">
        <v>17.89</v>
      </c>
      <c r="K15703">
        <v>81.86</v>
      </c>
      <c r="L15703" t="s">
        <v>18</v>
      </c>
      <c r="M15703">
        <v>41</v>
      </c>
    </row>
    <row r="15704" spans="1:13" x14ac:dyDescent="0.25">
      <c r="A15704" t="s">
        <v>407</v>
      </c>
      <c r="B15704" t="s">
        <v>54</v>
      </c>
      <c r="C15704" t="s">
        <v>35</v>
      </c>
      <c r="D15704" t="s">
        <v>29</v>
      </c>
      <c r="E15704" s="1">
        <v>61909.53</v>
      </c>
      <c r="F15704" t="s">
        <v>17</v>
      </c>
      <c r="G15704">
        <v>11</v>
      </c>
      <c r="H15704">
        <v>8391</v>
      </c>
      <c r="I15704">
        <v>6459</v>
      </c>
      <c r="J15704">
        <v>10.1</v>
      </c>
      <c r="K15704">
        <v>57.04</v>
      </c>
      <c r="L15704" t="s">
        <v>31</v>
      </c>
      <c r="M15704">
        <v>75.459999999999994</v>
      </c>
    </row>
    <row r="15705" spans="1:13" hidden="1" x14ac:dyDescent="0.25">
      <c r="A15705" t="s">
        <v>600</v>
      </c>
      <c r="B15705" t="s">
        <v>51</v>
      </c>
      <c r="C15705" t="s">
        <v>15</v>
      </c>
      <c r="D15705" t="s">
        <v>16</v>
      </c>
      <c r="E15705" s="1">
        <v>55611.5</v>
      </c>
      <c r="F15705" t="s">
        <v>25</v>
      </c>
      <c r="G15705">
        <v>2</v>
      </c>
      <c r="H15705">
        <v>910</v>
      </c>
      <c r="I15705">
        <v>127</v>
      </c>
      <c r="J15705">
        <v>36.840000000000003</v>
      </c>
      <c r="K15705">
        <v>81.13</v>
      </c>
      <c r="L15705" t="s">
        <v>42</v>
      </c>
      <c r="M15705">
        <v>45.5</v>
      </c>
    </row>
    <row r="15706" spans="1:13" hidden="1" x14ac:dyDescent="0.25">
      <c r="A15706" t="s">
        <v>437</v>
      </c>
      <c r="B15706" t="s">
        <v>23</v>
      </c>
      <c r="C15706" t="s">
        <v>15</v>
      </c>
      <c r="D15706" t="s">
        <v>24</v>
      </c>
      <c r="E15706" s="1">
        <v>77611.77</v>
      </c>
      <c r="F15706" t="s">
        <v>25</v>
      </c>
      <c r="G15706">
        <v>7</v>
      </c>
      <c r="H15706">
        <v>3397</v>
      </c>
      <c r="I15706">
        <v>1184</v>
      </c>
      <c r="J15706">
        <v>96.86</v>
      </c>
      <c r="K15706">
        <v>17.420000000000002</v>
      </c>
      <c r="L15706" t="s">
        <v>18</v>
      </c>
      <c r="M15706">
        <v>52.74</v>
      </c>
    </row>
    <row r="15707" spans="1:13" hidden="1" x14ac:dyDescent="0.25">
      <c r="A15707" t="s">
        <v>372</v>
      </c>
      <c r="B15707" t="s">
        <v>14</v>
      </c>
      <c r="C15707" t="s">
        <v>35</v>
      </c>
      <c r="D15707" t="s">
        <v>24</v>
      </c>
      <c r="E15707" s="1">
        <v>114393.91</v>
      </c>
      <c r="F15707" t="s">
        <v>25</v>
      </c>
      <c r="G15707">
        <v>4</v>
      </c>
      <c r="H15707">
        <v>945</v>
      </c>
      <c r="I15707">
        <v>342</v>
      </c>
      <c r="J15707">
        <v>78.8</v>
      </c>
      <c r="K15707">
        <v>38.99</v>
      </c>
      <c r="L15707" t="s">
        <v>31</v>
      </c>
      <c r="M15707">
        <v>57.05</v>
      </c>
    </row>
    <row r="15708" spans="1:13" hidden="1" x14ac:dyDescent="0.25">
      <c r="A15708" t="s">
        <v>516</v>
      </c>
      <c r="B15708" t="s">
        <v>54</v>
      </c>
      <c r="C15708" t="s">
        <v>35</v>
      </c>
      <c r="D15708" t="s">
        <v>24</v>
      </c>
      <c r="E15708" s="1">
        <v>117451</v>
      </c>
      <c r="F15708" t="s">
        <v>30</v>
      </c>
      <c r="G15708">
        <v>12</v>
      </c>
      <c r="H15708">
        <v>1707</v>
      </c>
      <c r="I15708">
        <v>4076</v>
      </c>
      <c r="J15708">
        <v>35.130000000000003</v>
      </c>
      <c r="K15708">
        <v>33.159999999999997</v>
      </c>
      <c r="L15708" t="s">
        <v>33</v>
      </c>
      <c r="M15708">
        <v>46.73</v>
      </c>
    </row>
    <row r="15709" spans="1:13" hidden="1" x14ac:dyDescent="0.25">
      <c r="A15709" t="s">
        <v>106</v>
      </c>
      <c r="B15709" t="s">
        <v>20</v>
      </c>
      <c r="C15709" t="s">
        <v>35</v>
      </c>
      <c r="D15709" t="s">
        <v>24</v>
      </c>
      <c r="E15709" s="1">
        <v>131975.59</v>
      </c>
      <c r="F15709" t="s">
        <v>37</v>
      </c>
      <c r="G15709">
        <v>1</v>
      </c>
      <c r="H15709">
        <v>2001</v>
      </c>
      <c r="I15709">
        <v>9782</v>
      </c>
      <c r="J15709">
        <v>11.21</v>
      </c>
      <c r="K15709">
        <v>78.59</v>
      </c>
      <c r="L15709" t="s">
        <v>18</v>
      </c>
      <c r="M15709">
        <v>34.82</v>
      </c>
    </row>
    <row r="15710" spans="1:13" x14ac:dyDescent="0.25">
      <c r="A15710" t="s">
        <v>364</v>
      </c>
      <c r="B15710" t="s">
        <v>51</v>
      </c>
      <c r="C15710" t="s">
        <v>15</v>
      </c>
      <c r="D15710" t="s">
        <v>29</v>
      </c>
      <c r="E15710" s="1">
        <v>92598.84</v>
      </c>
      <c r="F15710" t="s">
        <v>37</v>
      </c>
      <c r="G15710">
        <v>10</v>
      </c>
      <c r="H15710">
        <v>6385</v>
      </c>
      <c r="I15710">
        <v>6232</v>
      </c>
      <c r="J15710">
        <v>42.86</v>
      </c>
      <c r="K15710">
        <v>5.42</v>
      </c>
      <c r="L15710" t="s">
        <v>18</v>
      </c>
      <c r="M15710">
        <v>52.6</v>
      </c>
    </row>
    <row r="15711" spans="1:13" hidden="1" x14ac:dyDescent="0.25">
      <c r="A15711" t="s">
        <v>201</v>
      </c>
      <c r="B15711" t="s">
        <v>14</v>
      </c>
      <c r="C15711" t="s">
        <v>35</v>
      </c>
      <c r="D15711" t="s">
        <v>24</v>
      </c>
      <c r="E15711" s="1">
        <v>120085.67</v>
      </c>
      <c r="F15711" t="s">
        <v>37</v>
      </c>
      <c r="G15711">
        <v>13</v>
      </c>
      <c r="H15711">
        <v>5913</v>
      </c>
      <c r="I15711">
        <v>7021</v>
      </c>
      <c r="J15711">
        <v>32.33</v>
      </c>
      <c r="K15711">
        <v>52.06</v>
      </c>
      <c r="L15711" t="s">
        <v>48</v>
      </c>
      <c r="M15711">
        <v>60.72</v>
      </c>
    </row>
    <row r="15712" spans="1:13" x14ac:dyDescent="0.25">
      <c r="A15712" t="s">
        <v>504</v>
      </c>
      <c r="B15712" t="s">
        <v>23</v>
      </c>
      <c r="C15712" t="s">
        <v>15</v>
      </c>
      <c r="D15712" t="s">
        <v>29</v>
      </c>
      <c r="E15712" s="1">
        <v>50273.63</v>
      </c>
      <c r="F15712" t="s">
        <v>37</v>
      </c>
      <c r="G15712">
        <v>5</v>
      </c>
      <c r="H15712">
        <v>6534</v>
      </c>
      <c r="I15712">
        <v>8481</v>
      </c>
      <c r="J15712">
        <v>53.23</v>
      </c>
      <c r="K15712">
        <v>69.14</v>
      </c>
      <c r="L15712" t="s">
        <v>58</v>
      </c>
      <c r="M15712">
        <v>44.68</v>
      </c>
    </row>
    <row r="15713" spans="1:13" hidden="1" x14ac:dyDescent="0.25">
      <c r="A15713" t="s">
        <v>285</v>
      </c>
      <c r="B15713" t="s">
        <v>14</v>
      </c>
      <c r="C15713" t="s">
        <v>35</v>
      </c>
      <c r="D15713" t="s">
        <v>16</v>
      </c>
      <c r="E15713" s="1">
        <v>69998.11</v>
      </c>
      <c r="F15713" t="s">
        <v>25</v>
      </c>
      <c r="G15713">
        <v>5</v>
      </c>
      <c r="H15713">
        <v>3893</v>
      </c>
      <c r="I15713">
        <v>5831</v>
      </c>
      <c r="J15713">
        <v>99.22</v>
      </c>
      <c r="K15713">
        <v>36.799999999999997</v>
      </c>
      <c r="L15713" t="s">
        <v>26</v>
      </c>
      <c r="M15713">
        <v>75.91</v>
      </c>
    </row>
    <row r="15714" spans="1:13" hidden="1" x14ac:dyDescent="0.25">
      <c r="A15714" t="s">
        <v>249</v>
      </c>
      <c r="B15714" t="s">
        <v>28</v>
      </c>
      <c r="C15714" t="s">
        <v>15</v>
      </c>
      <c r="D15714" t="s">
        <v>16</v>
      </c>
      <c r="E15714" s="1">
        <v>125304.64</v>
      </c>
      <c r="F15714" t="s">
        <v>25</v>
      </c>
      <c r="G15714">
        <v>17</v>
      </c>
      <c r="H15714">
        <v>3929</v>
      </c>
      <c r="I15714">
        <v>3117</v>
      </c>
      <c r="J15714">
        <v>54.81</v>
      </c>
      <c r="K15714">
        <v>14</v>
      </c>
      <c r="L15714" t="s">
        <v>21</v>
      </c>
      <c r="M15714">
        <v>73.45</v>
      </c>
    </row>
    <row r="15715" spans="1:13" hidden="1" x14ac:dyDescent="0.25">
      <c r="A15715" t="s">
        <v>364</v>
      </c>
      <c r="B15715" t="s">
        <v>14</v>
      </c>
      <c r="C15715" t="s">
        <v>35</v>
      </c>
      <c r="D15715" t="s">
        <v>16</v>
      </c>
      <c r="E15715" s="1">
        <v>130822.78</v>
      </c>
      <c r="F15715" t="s">
        <v>30</v>
      </c>
      <c r="G15715">
        <v>2</v>
      </c>
      <c r="H15715">
        <v>4627</v>
      </c>
      <c r="I15715">
        <v>553</v>
      </c>
      <c r="J15715">
        <v>66.400000000000006</v>
      </c>
      <c r="K15715">
        <v>73.39</v>
      </c>
      <c r="L15715" t="s">
        <v>33</v>
      </c>
      <c r="M15715">
        <v>72.989999999999995</v>
      </c>
    </row>
    <row r="15716" spans="1:13" hidden="1" x14ac:dyDescent="0.25">
      <c r="A15716" t="s">
        <v>411</v>
      </c>
      <c r="B15716" t="s">
        <v>23</v>
      </c>
      <c r="C15716" t="s">
        <v>35</v>
      </c>
      <c r="D15716" t="s">
        <v>24</v>
      </c>
      <c r="E15716" s="1">
        <v>90985.78</v>
      </c>
      <c r="F15716" t="s">
        <v>45</v>
      </c>
      <c r="G15716">
        <v>2</v>
      </c>
      <c r="H15716">
        <v>493</v>
      </c>
      <c r="I15716">
        <v>8350</v>
      </c>
      <c r="J15716">
        <v>85.44</v>
      </c>
      <c r="K15716">
        <v>90.1</v>
      </c>
      <c r="L15716" t="s">
        <v>26</v>
      </c>
      <c r="M15716">
        <v>26.17</v>
      </c>
    </row>
    <row r="15717" spans="1:13" hidden="1" x14ac:dyDescent="0.25">
      <c r="A15717" t="s">
        <v>599</v>
      </c>
      <c r="B15717" t="s">
        <v>39</v>
      </c>
      <c r="C15717" t="s">
        <v>35</v>
      </c>
      <c r="D15717" t="s">
        <v>16</v>
      </c>
      <c r="E15717" s="1">
        <v>39601.46</v>
      </c>
      <c r="F15717" t="s">
        <v>17</v>
      </c>
      <c r="G15717">
        <v>3</v>
      </c>
      <c r="H15717">
        <v>4700</v>
      </c>
      <c r="I15717">
        <v>6377</v>
      </c>
      <c r="J15717">
        <v>23.78</v>
      </c>
      <c r="K15717">
        <v>48.01</v>
      </c>
      <c r="L15717" t="s">
        <v>21</v>
      </c>
      <c r="M15717">
        <v>47.97</v>
      </c>
    </row>
    <row r="15718" spans="1:13" hidden="1" x14ac:dyDescent="0.25">
      <c r="A15718" t="s">
        <v>583</v>
      </c>
      <c r="B15718" t="s">
        <v>34</v>
      </c>
      <c r="C15718" t="s">
        <v>35</v>
      </c>
      <c r="D15718" t="s">
        <v>24</v>
      </c>
      <c r="E15718" s="1">
        <v>53292.36</v>
      </c>
      <c r="F15718" t="s">
        <v>45</v>
      </c>
      <c r="G15718">
        <v>14</v>
      </c>
      <c r="H15718">
        <v>8234</v>
      </c>
      <c r="I15718">
        <v>7842</v>
      </c>
      <c r="J15718">
        <v>2.15</v>
      </c>
      <c r="K15718">
        <v>19.54</v>
      </c>
      <c r="L15718" t="s">
        <v>18</v>
      </c>
      <c r="M15718">
        <v>59.76</v>
      </c>
    </row>
    <row r="15719" spans="1:13" x14ac:dyDescent="0.25">
      <c r="A15719" t="s">
        <v>513</v>
      </c>
      <c r="B15719" t="s">
        <v>39</v>
      </c>
      <c r="C15719" t="s">
        <v>15</v>
      </c>
      <c r="D15719" t="s">
        <v>29</v>
      </c>
      <c r="E15719" s="1">
        <v>83956.45</v>
      </c>
      <c r="F15719" t="s">
        <v>25</v>
      </c>
      <c r="G15719">
        <v>10</v>
      </c>
      <c r="H15719">
        <v>7301</v>
      </c>
      <c r="I15719">
        <v>267</v>
      </c>
      <c r="J15719">
        <v>76.08</v>
      </c>
      <c r="K15719">
        <v>79.37</v>
      </c>
      <c r="L15719" t="s">
        <v>33</v>
      </c>
      <c r="M15719">
        <v>42.23</v>
      </c>
    </row>
    <row r="15720" spans="1:13" x14ac:dyDescent="0.25">
      <c r="A15720" t="s">
        <v>81</v>
      </c>
      <c r="B15720" t="s">
        <v>28</v>
      </c>
      <c r="C15720" t="s">
        <v>35</v>
      </c>
      <c r="D15720" t="s">
        <v>29</v>
      </c>
      <c r="E15720" s="1">
        <v>143107.04</v>
      </c>
      <c r="F15720" t="s">
        <v>17</v>
      </c>
      <c r="G15720">
        <v>20</v>
      </c>
      <c r="H15720">
        <v>1254</v>
      </c>
      <c r="I15720">
        <v>1606</v>
      </c>
      <c r="J15720">
        <v>63.88</v>
      </c>
      <c r="K15720">
        <v>40.200000000000003</v>
      </c>
      <c r="L15720" t="s">
        <v>48</v>
      </c>
      <c r="M15720">
        <v>72.239999999999995</v>
      </c>
    </row>
    <row r="15721" spans="1:13" hidden="1" x14ac:dyDescent="0.25">
      <c r="A15721" t="s">
        <v>283</v>
      </c>
      <c r="B15721" t="s">
        <v>54</v>
      </c>
      <c r="C15721" t="s">
        <v>15</v>
      </c>
      <c r="D15721" t="s">
        <v>24</v>
      </c>
      <c r="E15721" s="1">
        <v>67151.59</v>
      </c>
      <c r="F15721" t="s">
        <v>17</v>
      </c>
      <c r="G15721">
        <v>6</v>
      </c>
      <c r="H15721">
        <v>3506</v>
      </c>
      <c r="I15721">
        <v>3411</v>
      </c>
      <c r="J15721">
        <v>28.62</v>
      </c>
      <c r="K15721">
        <v>7.93</v>
      </c>
      <c r="L15721" t="s">
        <v>21</v>
      </c>
      <c r="M15721">
        <v>63.03</v>
      </c>
    </row>
    <row r="15722" spans="1:13" x14ac:dyDescent="0.25">
      <c r="A15722" t="s">
        <v>580</v>
      </c>
      <c r="B15722" t="s">
        <v>20</v>
      </c>
      <c r="C15722" t="s">
        <v>35</v>
      </c>
      <c r="D15722" t="s">
        <v>29</v>
      </c>
      <c r="E15722" s="1">
        <v>125408.28</v>
      </c>
      <c r="F15722" t="s">
        <v>37</v>
      </c>
      <c r="G15722">
        <v>9</v>
      </c>
      <c r="H15722">
        <v>6678</v>
      </c>
      <c r="I15722">
        <v>7080</v>
      </c>
      <c r="J15722">
        <v>74.5</v>
      </c>
      <c r="K15722">
        <v>74.02</v>
      </c>
      <c r="L15722" t="s">
        <v>58</v>
      </c>
      <c r="M15722">
        <v>72.98</v>
      </c>
    </row>
    <row r="15723" spans="1:13" hidden="1" x14ac:dyDescent="0.25">
      <c r="A15723" t="s">
        <v>602</v>
      </c>
      <c r="B15723" t="s">
        <v>54</v>
      </c>
      <c r="C15723" t="s">
        <v>35</v>
      </c>
      <c r="D15723" t="s">
        <v>24</v>
      </c>
      <c r="E15723" s="1">
        <v>127388.03</v>
      </c>
      <c r="F15723" t="s">
        <v>25</v>
      </c>
      <c r="G15723">
        <v>0</v>
      </c>
      <c r="H15723">
        <v>4364</v>
      </c>
      <c r="I15723">
        <v>651</v>
      </c>
      <c r="J15723">
        <v>57.21</v>
      </c>
      <c r="K15723">
        <v>38.71</v>
      </c>
      <c r="L15723" t="s">
        <v>42</v>
      </c>
      <c r="M15723">
        <v>45.31</v>
      </c>
    </row>
    <row r="15724" spans="1:13" hidden="1" x14ac:dyDescent="0.25">
      <c r="A15724" t="s">
        <v>230</v>
      </c>
      <c r="B15724" t="s">
        <v>39</v>
      </c>
      <c r="C15724" t="s">
        <v>35</v>
      </c>
      <c r="D15724" t="s">
        <v>24</v>
      </c>
      <c r="E15724" s="1">
        <v>138979.19</v>
      </c>
      <c r="F15724" t="s">
        <v>17</v>
      </c>
      <c r="G15724">
        <v>12</v>
      </c>
      <c r="H15724">
        <v>4097</v>
      </c>
      <c r="I15724">
        <v>9876</v>
      </c>
      <c r="J15724">
        <v>10.17</v>
      </c>
      <c r="K15724">
        <v>39.590000000000003</v>
      </c>
      <c r="L15724" t="s">
        <v>58</v>
      </c>
      <c r="M15724">
        <v>77.91</v>
      </c>
    </row>
    <row r="15725" spans="1:13" x14ac:dyDescent="0.25">
      <c r="A15725" t="s">
        <v>161</v>
      </c>
      <c r="B15725" t="s">
        <v>39</v>
      </c>
      <c r="C15725" t="s">
        <v>35</v>
      </c>
      <c r="D15725" t="s">
        <v>29</v>
      </c>
      <c r="E15725" s="1">
        <v>136961.85</v>
      </c>
      <c r="F15725" t="s">
        <v>17</v>
      </c>
      <c r="G15725">
        <v>17</v>
      </c>
      <c r="H15725">
        <v>8316</v>
      </c>
      <c r="I15725">
        <v>4849</v>
      </c>
      <c r="J15725">
        <v>5.99</v>
      </c>
      <c r="K15725">
        <v>12.02</v>
      </c>
      <c r="L15725" t="s">
        <v>33</v>
      </c>
      <c r="M15725">
        <v>51.53</v>
      </c>
    </row>
    <row r="15726" spans="1:13" hidden="1" x14ac:dyDescent="0.25">
      <c r="A15726" t="s">
        <v>234</v>
      </c>
      <c r="B15726" t="s">
        <v>54</v>
      </c>
      <c r="C15726" t="s">
        <v>35</v>
      </c>
      <c r="D15726" t="s">
        <v>24</v>
      </c>
      <c r="E15726" s="1">
        <v>129437.8</v>
      </c>
      <c r="F15726" t="s">
        <v>25</v>
      </c>
      <c r="G15726">
        <v>10</v>
      </c>
      <c r="H15726">
        <v>4799</v>
      </c>
      <c r="I15726">
        <v>3498</v>
      </c>
      <c r="J15726">
        <v>23.44</v>
      </c>
      <c r="K15726">
        <v>5.15</v>
      </c>
      <c r="L15726" t="s">
        <v>21</v>
      </c>
      <c r="M15726">
        <v>52.56</v>
      </c>
    </row>
    <row r="15727" spans="1:13" hidden="1" x14ac:dyDescent="0.25">
      <c r="A15727" t="s">
        <v>496</v>
      </c>
      <c r="B15727" t="s">
        <v>34</v>
      </c>
      <c r="C15727" t="s">
        <v>35</v>
      </c>
      <c r="D15727" t="s">
        <v>16</v>
      </c>
      <c r="E15727" s="1">
        <v>33870.910000000003</v>
      </c>
      <c r="F15727" t="s">
        <v>37</v>
      </c>
      <c r="G15727">
        <v>6</v>
      </c>
      <c r="H15727">
        <v>3032</v>
      </c>
      <c r="I15727">
        <v>9915</v>
      </c>
      <c r="J15727">
        <v>70.53</v>
      </c>
      <c r="K15727">
        <v>18.309999999999999</v>
      </c>
      <c r="L15727" t="s">
        <v>26</v>
      </c>
      <c r="M15727">
        <v>30.41</v>
      </c>
    </row>
    <row r="15728" spans="1:13" hidden="1" x14ac:dyDescent="0.25">
      <c r="A15728" t="s">
        <v>456</v>
      </c>
      <c r="B15728" t="s">
        <v>23</v>
      </c>
      <c r="C15728" t="s">
        <v>35</v>
      </c>
      <c r="D15728" t="s">
        <v>16</v>
      </c>
      <c r="E15728" s="1">
        <v>45373.39</v>
      </c>
      <c r="F15728" t="s">
        <v>30</v>
      </c>
      <c r="G15728">
        <v>11</v>
      </c>
      <c r="H15728">
        <v>6308</v>
      </c>
      <c r="I15728">
        <v>4868</v>
      </c>
      <c r="J15728">
        <v>11.7</v>
      </c>
      <c r="K15728">
        <v>25.32</v>
      </c>
      <c r="L15728" t="s">
        <v>26</v>
      </c>
      <c r="M15728">
        <v>68.739999999999995</v>
      </c>
    </row>
    <row r="15729" spans="1:13" hidden="1" x14ac:dyDescent="0.25">
      <c r="A15729" t="s">
        <v>521</v>
      </c>
      <c r="B15729" t="s">
        <v>51</v>
      </c>
      <c r="C15729" t="s">
        <v>15</v>
      </c>
      <c r="D15729" t="s">
        <v>24</v>
      </c>
      <c r="E15729" s="1">
        <v>101403.76</v>
      </c>
      <c r="F15729" t="s">
        <v>17</v>
      </c>
      <c r="G15729">
        <v>8</v>
      </c>
      <c r="H15729">
        <v>7329</v>
      </c>
      <c r="I15729">
        <v>2308</v>
      </c>
      <c r="J15729">
        <v>78.42</v>
      </c>
      <c r="K15729">
        <v>35.4</v>
      </c>
      <c r="L15729" t="s">
        <v>21</v>
      </c>
      <c r="M15729">
        <v>48.12</v>
      </c>
    </row>
    <row r="15730" spans="1:13" x14ac:dyDescent="0.25">
      <c r="A15730" t="s">
        <v>491</v>
      </c>
      <c r="B15730" t="s">
        <v>54</v>
      </c>
      <c r="C15730" t="s">
        <v>15</v>
      </c>
      <c r="D15730" t="s">
        <v>29</v>
      </c>
      <c r="E15730" s="1">
        <v>145916.47</v>
      </c>
      <c r="F15730" t="s">
        <v>17</v>
      </c>
      <c r="G15730">
        <v>7</v>
      </c>
      <c r="H15730">
        <v>6497</v>
      </c>
      <c r="I15730">
        <v>4607</v>
      </c>
      <c r="J15730">
        <v>74.760000000000005</v>
      </c>
      <c r="K15730">
        <v>70.31</v>
      </c>
      <c r="L15730" t="s">
        <v>42</v>
      </c>
      <c r="M15730">
        <v>23.69</v>
      </c>
    </row>
    <row r="15731" spans="1:13" hidden="1" x14ac:dyDescent="0.25">
      <c r="A15731" t="s">
        <v>202</v>
      </c>
      <c r="B15731" t="s">
        <v>14</v>
      </c>
      <c r="C15731" t="s">
        <v>15</v>
      </c>
      <c r="D15731" t="s">
        <v>16</v>
      </c>
      <c r="E15731" s="1">
        <v>59536.28</v>
      </c>
      <c r="F15731" t="s">
        <v>25</v>
      </c>
      <c r="G15731">
        <v>3</v>
      </c>
      <c r="H15731">
        <v>2380</v>
      </c>
      <c r="I15731">
        <v>3756</v>
      </c>
      <c r="J15731">
        <v>12.47</v>
      </c>
      <c r="K15731">
        <v>38.06</v>
      </c>
      <c r="L15731" t="s">
        <v>42</v>
      </c>
      <c r="M15731">
        <v>46.32</v>
      </c>
    </row>
    <row r="15732" spans="1:13" hidden="1" x14ac:dyDescent="0.25">
      <c r="A15732" t="s">
        <v>584</v>
      </c>
      <c r="B15732" t="s">
        <v>23</v>
      </c>
      <c r="C15732" t="s">
        <v>35</v>
      </c>
      <c r="D15732" t="s">
        <v>16</v>
      </c>
      <c r="E15732" s="1">
        <v>74526.86</v>
      </c>
      <c r="F15732" t="s">
        <v>30</v>
      </c>
      <c r="G15732">
        <v>14</v>
      </c>
      <c r="H15732">
        <v>1223</v>
      </c>
      <c r="I15732">
        <v>3783</v>
      </c>
      <c r="J15732">
        <v>19.43</v>
      </c>
      <c r="K15732">
        <v>96.1</v>
      </c>
      <c r="L15732" t="s">
        <v>26</v>
      </c>
      <c r="M15732">
        <v>68.8</v>
      </c>
    </row>
    <row r="15733" spans="1:13" hidden="1" x14ac:dyDescent="0.25">
      <c r="A15733" t="s">
        <v>457</v>
      </c>
      <c r="B15733" t="s">
        <v>34</v>
      </c>
      <c r="C15733" t="s">
        <v>15</v>
      </c>
      <c r="D15733" t="s">
        <v>24</v>
      </c>
      <c r="E15733" s="1">
        <v>63571.47</v>
      </c>
      <c r="F15733" t="s">
        <v>25</v>
      </c>
      <c r="G15733">
        <v>6</v>
      </c>
      <c r="H15733">
        <v>2588</v>
      </c>
      <c r="I15733">
        <v>1098</v>
      </c>
      <c r="J15733">
        <v>56.69</v>
      </c>
      <c r="K15733">
        <v>10.67</v>
      </c>
      <c r="L15733" t="s">
        <v>26</v>
      </c>
      <c r="M15733">
        <v>57.73</v>
      </c>
    </row>
    <row r="15734" spans="1:13" hidden="1" x14ac:dyDescent="0.25">
      <c r="A15734" t="s">
        <v>32</v>
      </c>
      <c r="B15734" t="s">
        <v>34</v>
      </c>
      <c r="C15734" t="s">
        <v>15</v>
      </c>
      <c r="D15734" t="s">
        <v>24</v>
      </c>
      <c r="E15734" s="1">
        <v>128749.32</v>
      </c>
      <c r="F15734" t="s">
        <v>45</v>
      </c>
      <c r="G15734">
        <v>12</v>
      </c>
      <c r="H15734">
        <v>8916</v>
      </c>
      <c r="I15734">
        <v>7513</v>
      </c>
      <c r="J15734">
        <v>56.84</v>
      </c>
      <c r="K15734">
        <v>43.04</v>
      </c>
      <c r="L15734" t="s">
        <v>42</v>
      </c>
      <c r="M15734">
        <v>74.73</v>
      </c>
    </row>
    <row r="15735" spans="1:13" hidden="1" x14ac:dyDescent="0.25">
      <c r="A15735" t="s">
        <v>79</v>
      </c>
      <c r="B15735" t="s">
        <v>34</v>
      </c>
      <c r="C15735" t="s">
        <v>35</v>
      </c>
      <c r="D15735" t="s">
        <v>24</v>
      </c>
      <c r="E15735" s="1">
        <v>36137.550000000003</v>
      </c>
      <c r="F15735" t="s">
        <v>37</v>
      </c>
      <c r="G15735">
        <v>14</v>
      </c>
      <c r="H15735">
        <v>5713</v>
      </c>
      <c r="I15735">
        <v>1989</v>
      </c>
      <c r="J15735">
        <v>68.95</v>
      </c>
      <c r="K15735">
        <v>50.37</v>
      </c>
      <c r="L15735" t="s">
        <v>58</v>
      </c>
      <c r="M15735">
        <v>31.62</v>
      </c>
    </row>
    <row r="15736" spans="1:13" x14ac:dyDescent="0.25">
      <c r="A15736" t="s">
        <v>404</v>
      </c>
      <c r="B15736" t="s">
        <v>28</v>
      </c>
      <c r="C15736" t="s">
        <v>15</v>
      </c>
      <c r="D15736" t="s">
        <v>29</v>
      </c>
      <c r="E15736" s="1">
        <v>65635.13</v>
      </c>
      <c r="F15736" t="s">
        <v>25</v>
      </c>
      <c r="G15736">
        <v>8</v>
      </c>
      <c r="H15736">
        <v>5706</v>
      </c>
      <c r="I15736">
        <v>643</v>
      </c>
      <c r="J15736">
        <v>27.59</v>
      </c>
      <c r="K15736">
        <v>84.76</v>
      </c>
      <c r="L15736" t="s">
        <v>18</v>
      </c>
      <c r="M15736">
        <v>20.28</v>
      </c>
    </row>
    <row r="15737" spans="1:13" hidden="1" x14ac:dyDescent="0.25">
      <c r="A15737" t="s">
        <v>648</v>
      </c>
      <c r="B15737" t="s">
        <v>14</v>
      </c>
      <c r="C15737" t="s">
        <v>15</v>
      </c>
      <c r="D15737" t="s">
        <v>24</v>
      </c>
      <c r="E15737" s="1">
        <v>145943.53</v>
      </c>
      <c r="F15737" t="s">
        <v>25</v>
      </c>
      <c r="G15737">
        <v>18</v>
      </c>
      <c r="H15737">
        <v>2939</v>
      </c>
      <c r="I15737">
        <v>5966</v>
      </c>
      <c r="J15737">
        <v>22.96</v>
      </c>
      <c r="K15737">
        <v>23.17</v>
      </c>
      <c r="L15737" t="s">
        <v>48</v>
      </c>
      <c r="M15737">
        <v>63.42</v>
      </c>
    </row>
    <row r="15738" spans="1:13" hidden="1" x14ac:dyDescent="0.25">
      <c r="A15738" t="s">
        <v>280</v>
      </c>
      <c r="B15738" t="s">
        <v>51</v>
      </c>
      <c r="C15738" t="s">
        <v>35</v>
      </c>
      <c r="D15738" t="s">
        <v>16</v>
      </c>
      <c r="E15738" s="1">
        <v>88454.74</v>
      </c>
      <c r="F15738" t="s">
        <v>37</v>
      </c>
      <c r="G15738">
        <v>8</v>
      </c>
      <c r="H15738">
        <v>7361</v>
      </c>
      <c r="I15738">
        <v>4253</v>
      </c>
      <c r="J15738">
        <v>79.69</v>
      </c>
      <c r="K15738">
        <v>26.55</v>
      </c>
      <c r="L15738" t="s">
        <v>31</v>
      </c>
      <c r="M15738">
        <v>64.180000000000007</v>
      </c>
    </row>
    <row r="15739" spans="1:13" hidden="1" x14ac:dyDescent="0.25">
      <c r="A15739" t="s">
        <v>108</v>
      </c>
      <c r="B15739" t="s">
        <v>39</v>
      </c>
      <c r="C15739" t="s">
        <v>15</v>
      </c>
      <c r="D15739" t="s">
        <v>16</v>
      </c>
      <c r="E15739" s="1">
        <v>113395.96</v>
      </c>
      <c r="F15739" t="s">
        <v>17</v>
      </c>
      <c r="G15739">
        <v>3</v>
      </c>
      <c r="H15739">
        <v>648</v>
      </c>
      <c r="I15739">
        <v>6886</v>
      </c>
      <c r="J15739">
        <v>49.22</v>
      </c>
      <c r="K15739">
        <v>46.2</v>
      </c>
      <c r="L15739" t="s">
        <v>58</v>
      </c>
      <c r="M15739">
        <v>59.86</v>
      </c>
    </row>
    <row r="15740" spans="1:13" hidden="1" x14ac:dyDescent="0.25">
      <c r="A15740" t="s">
        <v>502</v>
      </c>
      <c r="B15740" t="s">
        <v>51</v>
      </c>
      <c r="C15740" t="s">
        <v>35</v>
      </c>
      <c r="D15740" t="s">
        <v>16</v>
      </c>
      <c r="E15740" s="1">
        <v>132564.29999999999</v>
      </c>
      <c r="F15740" t="s">
        <v>17</v>
      </c>
      <c r="G15740">
        <v>19</v>
      </c>
      <c r="H15740">
        <v>3010</v>
      </c>
      <c r="I15740">
        <v>1605</v>
      </c>
      <c r="J15740">
        <v>74.290000000000006</v>
      </c>
      <c r="K15740">
        <v>13.17</v>
      </c>
      <c r="L15740" t="s">
        <v>48</v>
      </c>
      <c r="M15740">
        <v>74.78</v>
      </c>
    </row>
    <row r="15741" spans="1:13" hidden="1" x14ac:dyDescent="0.25">
      <c r="A15741" t="s">
        <v>119</v>
      </c>
      <c r="B15741" t="s">
        <v>20</v>
      </c>
      <c r="C15741" t="s">
        <v>35</v>
      </c>
      <c r="D15741" t="s">
        <v>16</v>
      </c>
      <c r="E15741" s="1">
        <v>30057.55</v>
      </c>
      <c r="F15741" t="s">
        <v>17</v>
      </c>
      <c r="G15741">
        <v>4</v>
      </c>
      <c r="H15741">
        <v>7409</v>
      </c>
      <c r="I15741">
        <v>4312</v>
      </c>
      <c r="J15741">
        <v>28.11</v>
      </c>
      <c r="K15741">
        <v>5.84</v>
      </c>
      <c r="L15741" t="s">
        <v>21</v>
      </c>
      <c r="M15741">
        <v>79.72</v>
      </c>
    </row>
    <row r="15742" spans="1:13" hidden="1" x14ac:dyDescent="0.25">
      <c r="A15742" t="s">
        <v>655</v>
      </c>
      <c r="B15742" t="s">
        <v>28</v>
      </c>
      <c r="C15742" t="s">
        <v>35</v>
      </c>
      <c r="D15742" t="s">
        <v>24</v>
      </c>
      <c r="E15742" s="1">
        <v>56428.24</v>
      </c>
      <c r="F15742" t="s">
        <v>45</v>
      </c>
      <c r="G15742">
        <v>14</v>
      </c>
      <c r="H15742">
        <v>4151</v>
      </c>
      <c r="I15742">
        <v>630</v>
      </c>
      <c r="J15742">
        <v>35.380000000000003</v>
      </c>
      <c r="K15742">
        <v>63.9</v>
      </c>
      <c r="L15742" t="s">
        <v>26</v>
      </c>
      <c r="M15742">
        <v>54.37</v>
      </c>
    </row>
    <row r="15743" spans="1:13" x14ac:dyDescent="0.25">
      <c r="A15743" t="s">
        <v>160</v>
      </c>
      <c r="B15743" t="s">
        <v>34</v>
      </c>
      <c r="C15743" t="s">
        <v>15</v>
      </c>
      <c r="D15743" t="s">
        <v>29</v>
      </c>
      <c r="E15743" s="1">
        <v>45394.61</v>
      </c>
      <c r="F15743" t="s">
        <v>30</v>
      </c>
      <c r="G15743">
        <v>18</v>
      </c>
      <c r="H15743">
        <v>8553</v>
      </c>
      <c r="I15743">
        <v>2537</v>
      </c>
      <c r="J15743">
        <v>75.680000000000007</v>
      </c>
      <c r="K15743">
        <v>70.12</v>
      </c>
      <c r="L15743" t="s">
        <v>26</v>
      </c>
      <c r="M15743">
        <v>52.93</v>
      </c>
    </row>
    <row r="15744" spans="1:13" hidden="1" x14ac:dyDescent="0.25">
      <c r="A15744" t="s">
        <v>412</v>
      </c>
      <c r="B15744" t="s">
        <v>34</v>
      </c>
      <c r="C15744" t="s">
        <v>15</v>
      </c>
      <c r="D15744" t="s">
        <v>24</v>
      </c>
      <c r="E15744" s="1">
        <v>69116.399999999994</v>
      </c>
      <c r="F15744" t="s">
        <v>25</v>
      </c>
      <c r="G15744">
        <v>0</v>
      </c>
      <c r="H15744">
        <v>3551</v>
      </c>
      <c r="I15744">
        <v>9207</v>
      </c>
      <c r="J15744">
        <v>92.61</v>
      </c>
      <c r="K15744">
        <v>20.93</v>
      </c>
      <c r="L15744" t="s">
        <v>48</v>
      </c>
      <c r="M15744">
        <v>78.209999999999994</v>
      </c>
    </row>
    <row r="15745" spans="1:13" hidden="1" x14ac:dyDescent="0.25">
      <c r="A15745" t="s">
        <v>422</v>
      </c>
      <c r="B15745" t="s">
        <v>51</v>
      </c>
      <c r="C15745" t="s">
        <v>15</v>
      </c>
      <c r="D15745" t="s">
        <v>24</v>
      </c>
      <c r="E15745" s="1">
        <v>69998.710000000006</v>
      </c>
      <c r="F15745" t="s">
        <v>37</v>
      </c>
      <c r="G15745">
        <v>0</v>
      </c>
      <c r="H15745">
        <v>4975</v>
      </c>
      <c r="I15745">
        <v>1743</v>
      </c>
      <c r="J15745">
        <v>37.06</v>
      </c>
      <c r="K15745">
        <v>21.87</v>
      </c>
      <c r="L15745" t="s">
        <v>33</v>
      </c>
      <c r="M15745">
        <v>23.53</v>
      </c>
    </row>
    <row r="15746" spans="1:13" hidden="1" x14ac:dyDescent="0.25">
      <c r="A15746" t="s">
        <v>417</v>
      </c>
      <c r="B15746" t="s">
        <v>39</v>
      </c>
      <c r="C15746" t="s">
        <v>35</v>
      </c>
      <c r="D15746" t="s">
        <v>16</v>
      </c>
      <c r="E15746" s="1">
        <v>59166.05</v>
      </c>
      <c r="F15746" t="s">
        <v>45</v>
      </c>
      <c r="G15746">
        <v>3</v>
      </c>
      <c r="H15746">
        <v>4143</v>
      </c>
      <c r="I15746">
        <v>316</v>
      </c>
      <c r="J15746">
        <v>26.16</v>
      </c>
      <c r="K15746">
        <v>35.409999999999997</v>
      </c>
      <c r="L15746" t="s">
        <v>58</v>
      </c>
      <c r="M15746">
        <v>38.159999999999997</v>
      </c>
    </row>
    <row r="15747" spans="1:13" x14ac:dyDescent="0.25">
      <c r="A15747" t="s">
        <v>233</v>
      </c>
      <c r="B15747" t="s">
        <v>23</v>
      </c>
      <c r="C15747" t="s">
        <v>15</v>
      </c>
      <c r="D15747" t="s">
        <v>29</v>
      </c>
      <c r="E15747" s="1">
        <v>132107.31</v>
      </c>
      <c r="F15747" t="s">
        <v>37</v>
      </c>
      <c r="G15747">
        <v>19</v>
      </c>
      <c r="H15747">
        <v>7633</v>
      </c>
      <c r="I15747">
        <v>8612</v>
      </c>
      <c r="J15747">
        <v>28.8</v>
      </c>
      <c r="K15747">
        <v>9</v>
      </c>
      <c r="L15747" t="s">
        <v>33</v>
      </c>
      <c r="M15747">
        <v>25.2</v>
      </c>
    </row>
    <row r="15748" spans="1:13" hidden="1" x14ac:dyDescent="0.25">
      <c r="A15748" t="s">
        <v>673</v>
      </c>
      <c r="B15748" t="s">
        <v>20</v>
      </c>
      <c r="C15748" t="s">
        <v>15</v>
      </c>
      <c r="D15748" t="s">
        <v>24</v>
      </c>
      <c r="E15748" s="1">
        <v>54939.12</v>
      </c>
      <c r="F15748" t="s">
        <v>17</v>
      </c>
      <c r="G15748">
        <v>3</v>
      </c>
      <c r="H15748">
        <v>351</v>
      </c>
      <c r="I15748">
        <v>5777</v>
      </c>
      <c r="J15748">
        <v>93.2</v>
      </c>
      <c r="K15748">
        <v>91.66</v>
      </c>
      <c r="L15748" t="s">
        <v>21</v>
      </c>
      <c r="M15748">
        <v>20.14</v>
      </c>
    </row>
    <row r="15749" spans="1:13" hidden="1" x14ac:dyDescent="0.25">
      <c r="A15749" t="s">
        <v>438</v>
      </c>
      <c r="B15749" t="s">
        <v>28</v>
      </c>
      <c r="C15749" t="s">
        <v>35</v>
      </c>
      <c r="D15749" t="s">
        <v>24</v>
      </c>
      <c r="E15749" s="1">
        <v>115494.17</v>
      </c>
      <c r="F15749" t="s">
        <v>17</v>
      </c>
      <c r="G15749">
        <v>14</v>
      </c>
      <c r="H15749">
        <v>1215</v>
      </c>
      <c r="I15749">
        <v>2970</v>
      </c>
      <c r="J15749">
        <v>90.37</v>
      </c>
      <c r="K15749">
        <v>49.64</v>
      </c>
      <c r="L15749" t="s">
        <v>48</v>
      </c>
      <c r="M15749">
        <v>31.65</v>
      </c>
    </row>
    <row r="15750" spans="1:13" x14ac:dyDescent="0.25">
      <c r="A15750" t="s">
        <v>677</v>
      </c>
      <c r="B15750" t="s">
        <v>23</v>
      </c>
      <c r="C15750" t="s">
        <v>15</v>
      </c>
      <c r="D15750" t="s">
        <v>29</v>
      </c>
      <c r="E15750" s="1">
        <v>31527.11</v>
      </c>
      <c r="F15750" t="s">
        <v>30</v>
      </c>
      <c r="G15750">
        <v>11</v>
      </c>
      <c r="H15750">
        <v>9315</v>
      </c>
      <c r="I15750">
        <v>4063</v>
      </c>
      <c r="J15750">
        <v>53.48</v>
      </c>
      <c r="K15750">
        <v>18.690000000000001</v>
      </c>
      <c r="L15750" t="s">
        <v>21</v>
      </c>
      <c r="M15750">
        <v>33.369999999999997</v>
      </c>
    </row>
    <row r="15751" spans="1:13" x14ac:dyDescent="0.25">
      <c r="A15751" t="s">
        <v>485</v>
      </c>
      <c r="B15751" t="s">
        <v>28</v>
      </c>
      <c r="C15751" t="s">
        <v>15</v>
      </c>
      <c r="D15751" t="s">
        <v>29</v>
      </c>
      <c r="E15751" s="1">
        <v>90018.8</v>
      </c>
      <c r="F15751" t="s">
        <v>17</v>
      </c>
      <c r="G15751">
        <v>11</v>
      </c>
      <c r="H15751">
        <v>2714</v>
      </c>
      <c r="I15751">
        <v>1718</v>
      </c>
      <c r="J15751">
        <v>80.180000000000007</v>
      </c>
      <c r="K15751">
        <v>77.69</v>
      </c>
      <c r="L15751" t="s">
        <v>21</v>
      </c>
      <c r="M15751">
        <v>47.35</v>
      </c>
    </row>
    <row r="15752" spans="1:13" x14ac:dyDescent="0.25">
      <c r="A15752" t="s">
        <v>557</v>
      </c>
      <c r="B15752" t="s">
        <v>14</v>
      </c>
      <c r="C15752" t="s">
        <v>15</v>
      </c>
      <c r="D15752" t="s">
        <v>29</v>
      </c>
      <c r="E15752" s="1">
        <v>112259.21</v>
      </c>
      <c r="F15752" t="s">
        <v>25</v>
      </c>
      <c r="G15752">
        <v>11</v>
      </c>
      <c r="H15752">
        <v>2340</v>
      </c>
      <c r="I15752">
        <v>2910</v>
      </c>
      <c r="J15752">
        <v>94.11</v>
      </c>
      <c r="K15752">
        <v>9.09</v>
      </c>
      <c r="L15752" t="s">
        <v>33</v>
      </c>
      <c r="M15752">
        <v>26.47</v>
      </c>
    </row>
    <row r="15753" spans="1:13" x14ac:dyDescent="0.25">
      <c r="A15753" t="s">
        <v>626</v>
      </c>
      <c r="B15753" t="s">
        <v>20</v>
      </c>
      <c r="C15753" t="s">
        <v>15</v>
      </c>
      <c r="D15753" t="s">
        <v>29</v>
      </c>
      <c r="E15753" s="1">
        <v>59285.22</v>
      </c>
      <c r="F15753" t="s">
        <v>37</v>
      </c>
      <c r="G15753">
        <v>20</v>
      </c>
      <c r="H15753">
        <v>1600</v>
      </c>
      <c r="I15753">
        <v>412</v>
      </c>
      <c r="J15753">
        <v>64.2</v>
      </c>
      <c r="K15753">
        <v>34.01</v>
      </c>
      <c r="L15753" t="s">
        <v>31</v>
      </c>
      <c r="M15753">
        <v>21.65</v>
      </c>
    </row>
    <row r="15754" spans="1:13" hidden="1" x14ac:dyDescent="0.25">
      <c r="A15754" t="s">
        <v>653</v>
      </c>
      <c r="B15754" t="s">
        <v>51</v>
      </c>
      <c r="C15754" t="s">
        <v>35</v>
      </c>
      <c r="D15754" t="s">
        <v>16</v>
      </c>
      <c r="E15754" s="1">
        <v>139204.66</v>
      </c>
      <c r="F15754" t="s">
        <v>30</v>
      </c>
      <c r="G15754">
        <v>5</v>
      </c>
      <c r="H15754">
        <v>4805</v>
      </c>
      <c r="I15754">
        <v>4072</v>
      </c>
      <c r="J15754">
        <v>43.55</v>
      </c>
      <c r="K15754">
        <v>38.67</v>
      </c>
      <c r="L15754" t="s">
        <v>26</v>
      </c>
      <c r="M15754">
        <v>47.86</v>
      </c>
    </row>
    <row r="15755" spans="1:13" x14ac:dyDescent="0.25">
      <c r="A15755" t="s">
        <v>43</v>
      </c>
      <c r="B15755" t="s">
        <v>51</v>
      </c>
      <c r="C15755" t="s">
        <v>15</v>
      </c>
      <c r="D15755" t="s">
        <v>29</v>
      </c>
      <c r="E15755" s="1">
        <v>96698.94</v>
      </c>
      <c r="F15755" t="s">
        <v>17</v>
      </c>
      <c r="G15755">
        <v>19</v>
      </c>
      <c r="H15755">
        <v>6451</v>
      </c>
      <c r="I15755">
        <v>6124</v>
      </c>
      <c r="J15755">
        <v>34.520000000000003</v>
      </c>
      <c r="K15755">
        <v>71.319999999999993</v>
      </c>
      <c r="L15755" t="s">
        <v>42</v>
      </c>
      <c r="M15755">
        <v>22.11</v>
      </c>
    </row>
    <row r="15756" spans="1:13" hidden="1" x14ac:dyDescent="0.25">
      <c r="A15756" t="s">
        <v>324</v>
      </c>
      <c r="B15756" t="s">
        <v>28</v>
      </c>
      <c r="C15756" t="s">
        <v>15</v>
      </c>
      <c r="D15756" t="s">
        <v>16</v>
      </c>
      <c r="E15756" s="1">
        <v>103297.09</v>
      </c>
      <c r="F15756" t="s">
        <v>30</v>
      </c>
      <c r="G15756">
        <v>2</v>
      </c>
      <c r="H15756">
        <v>5338</v>
      </c>
      <c r="I15756">
        <v>3349</v>
      </c>
      <c r="J15756">
        <v>29.61</v>
      </c>
      <c r="K15756">
        <v>90.36</v>
      </c>
      <c r="L15756" t="s">
        <v>21</v>
      </c>
      <c r="M15756">
        <v>29.23</v>
      </c>
    </row>
    <row r="15757" spans="1:13" x14ac:dyDescent="0.25">
      <c r="A15757" t="s">
        <v>117</v>
      </c>
      <c r="B15757" t="s">
        <v>20</v>
      </c>
      <c r="C15757" t="s">
        <v>35</v>
      </c>
      <c r="D15757" t="s">
        <v>29</v>
      </c>
      <c r="E15757" s="1">
        <v>91225.32</v>
      </c>
      <c r="F15757" t="s">
        <v>45</v>
      </c>
      <c r="G15757">
        <v>10</v>
      </c>
      <c r="H15757">
        <v>3820</v>
      </c>
      <c r="I15757">
        <v>7512</v>
      </c>
      <c r="J15757">
        <v>78.739999999999995</v>
      </c>
      <c r="K15757">
        <v>78.180000000000007</v>
      </c>
      <c r="L15757" t="s">
        <v>48</v>
      </c>
      <c r="M15757">
        <v>44.7</v>
      </c>
    </row>
    <row r="15758" spans="1:13" x14ac:dyDescent="0.25">
      <c r="A15758" t="s">
        <v>70</v>
      </c>
      <c r="B15758" t="s">
        <v>54</v>
      </c>
      <c r="C15758" t="s">
        <v>15</v>
      </c>
      <c r="D15758" t="s">
        <v>29</v>
      </c>
      <c r="E15758" s="1">
        <v>30487.279999999999</v>
      </c>
      <c r="F15758" t="s">
        <v>37</v>
      </c>
      <c r="G15758">
        <v>8</v>
      </c>
      <c r="H15758">
        <v>6130</v>
      </c>
      <c r="I15758">
        <v>9865</v>
      </c>
      <c r="J15758">
        <v>63.17</v>
      </c>
      <c r="K15758">
        <v>90.57</v>
      </c>
      <c r="L15758" t="s">
        <v>48</v>
      </c>
      <c r="M15758">
        <v>64.67</v>
      </c>
    </row>
    <row r="15759" spans="1:13" x14ac:dyDescent="0.25">
      <c r="A15759" t="s">
        <v>316</v>
      </c>
      <c r="B15759" t="s">
        <v>34</v>
      </c>
      <c r="C15759" t="s">
        <v>35</v>
      </c>
      <c r="D15759" t="s">
        <v>29</v>
      </c>
      <c r="E15759" s="1">
        <v>72987.86</v>
      </c>
      <c r="F15759" t="s">
        <v>17</v>
      </c>
      <c r="G15759">
        <v>4</v>
      </c>
      <c r="H15759">
        <v>4389</v>
      </c>
      <c r="I15759">
        <v>6681</v>
      </c>
      <c r="J15759">
        <v>38.03</v>
      </c>
      <c r="K15759">
        <v>11.63</v>
      </c>
      <c r="L15759" t="s">
        <v>31</v>
      </c>
      <c r="M15759">
        <v>42.14</v>
      </c>
    </row>
    <row r="15760" spans="1:13" x14ac:dyDescent="0.25">
      <c r="A15760" t="s">
        <v>94</v>
      </c>
      <c r="B15760" t="s">
        <v>23</v>
      </c>
      <c r="C15760" t="s">
        <v>35</v>
      </c>
      <c r="D15760" t="s">
        <v>29</v>
      </c>
      <c r="E15760" s="1">
        <v>103642.65</v>
      </c>
      <c r="F15760" t="s">
        <v>45</v>
      </c>
      <c r="G15760">
        <v>15</v>
      </c>
      <c r="H15760">
        <v>9666</v>
      </c>
      <c r="I15760">
        <v>7700</v>
      </c>
      <c r="J15760">
        <v>1.96</v>
      </c>
      <c r="K15760">
        <v>36.89</v>
      </c>
      <c r="L15760" t="s">
        <v>42</v>
      </c>
      <c r="M15760">
        <v>35.42</v>
      </c>
    </row>
    <row r="15761" spans="1:13" x14ac:dyDescent="0.25">
      <c r="A15761" t="s">
        <v>325</v>
      </c>
      <c r="B15761" t="s">
        <v>39</v>
      </c>
      <c r="C15761" t="s">
        <v>15</v>
      </c>
      <c r="D15761" t="s">
        <v>29</v>
      </c>
      <c r="E15761" s="1">
        <v>52212.65</v>
      </c>
      <c r="F15761" t="s">
        <v>17</v>
      </c>
      <c r="G15761">
        <v>16</v>
      </c>
      <c r="H15761">
        <v>5948</v>
      </c>
      <c r="I15761">
        <v>622</v>
      </c>
      <c r="J15761">
        <v>92.88</v>
      </c>
      <c r="K15761">
        <v>61.05</v>
      </c>
      <c r="L15761" t="s">
        <v>21</v>
      </c>
      <c r="M15761">
        <v>73.989999999999995</v>
      </c>
    </row>
    <row r="15762" spans="1:13" hidden="1" x14ac:dyDescent="0.25">
      <c r="A15762" t="s">
        <v>499</v>
      </c>
      <c r="B15762" t="s">
        <v>34</v>
      </c>
      <c r="C15762" t="s">
        <v>35</v>
      </c>
      <c r="D15762" t="s">
        <v>16</v>
      </c>
      <c r="E15762" s="1">
        <v>136180.15</v>
      </c>
      <c r="F15762" t="s">
        <v>37</v>
      </c>
      <c r="G15762">
        <v>10</v>
      </c>
      <c r="H15762">
        <v>7522</v>
      </c>
      <c r="I15762">
        <v>2676</v>
      </c>
      <c r="J15762">
        <v>21.38</v>
      </c>
      <c r="K15762">
        <v>65.06</v>
      </c>
      <c r="L15762" t="s">
        <v>21</v>
      </c>
      <c r="M15762">
        <v>70.849999999999994</v>
      </c>
    </row>
    <row r="15763" spans="1:13" hidden="1" x14ac:dyDescent="0.25">
      <c r="A15763" t="s">
        <v>413</v>
      </c>
      <c r="B15763" t="s">
        <v>34</v>
      </c>
      <c r="C15763" t="s">
        <v>35</v>
      </c>
      <c r="D15763" t="s">
        <v>24</v>
      </c>
      <c r="E15763" s="1">
        <v>63212.2</v>
      </c>
      <c r="F15763" t="s">
        <v>45</v>
      </c>
      <c r="G15763">
        <v>6</v>
      </c>
      <c r="H15763">
        <v>1108</v>
      </c>
      <c r="I15763">
        <v>6652</v>
      </c>
      <c r="J15763">
        <v>65.67</v>
      </c>
      <c r="K15763">
        <v>2.37</v>
      </c>
      <c r="L15763" t="s">
        <v>18</v>
      </c>
      <c r="M15763">
        <v>27.87</v>
      </c>
    </row>
    <row r="15764" spans="1:13" hidden="1" x14ac:dyDescent="0.25">
      <c r="A15764" t="s">
        <v>265</v>
      </c>
      <c r="B15764" t="s">
        <v>20</v>
      </c>
      <c r="C15764" t="s">
        <v>15</v>
      </c>
      <c r="D15764" t="s">
        <v>24</v>
      </c>
      <c r="E15764" s="1">
        <v>36055.46</v>
      </c>
      <c r="F15764" t="s">
        <v>17</v>
      </c>
      <c r="G15764">
        <v>20</v>
      </c>
      <c r="H15764">
        <v>8113</v>
      </c>
      <c r="I15764">
        <v>9594</v>
      </c>
      <c r="J15764">
        <v>11.24</v>
      </c>
      <c r="K15764">
        <v>22.53</v>
      </c>
      <c r="L15764" t="s">
        <v>26</v>
      </c>
      <c r="M15764">
        <v>23.39</v>
      </c>
    </row>
    <row r="15765" spans="1:13" x14ac:dyDescent="0.25">
      <c r="A15765" t="s">
        <v>599</v>
      </c>
      <c r="B15765" t="s">
        <v>20</v>
      </c>
      <c r="C15765" t="s">
        <v>15</v>
      </c>
      <c r="D15765" t="s">
        <v>29</v>
      </c>
      <c r="E15765" s="1">
        <v>78347.570000000007</v>
      </c>
      <c r="F15765" t="s">
        <v>45</v>
      </c>
      <c r="G15765">
        <v>4</v>
      </c>
      <c r="H15765">
        <v>3708</v>
      </c>
      <c r="I15765">
        <v>1906</v>
      </c>
      <c r="J15765">
        <v>98.53</v>
      </c>
      <c r="K15765">
        <v>39.14</v>
      </c>
      <c r="L15765" t="s">
        <v>31</v>
      </c>
      <c r="M15765">
        <v>62.25</v>
      </c>
    </row>
    <row r="15766" spans="1:13" hidden="1" x14ac:dyDescent="0.25">
      <c r="A15766" t="s">
        <v>22</v>
      </c>
      <c r="B15766" t="s">
        <v>54</v>
      </c>
      <c r="C15766" t="s">
        <v>15</v>
      </c>
      <c r="D15766" t="s">
        <v>16</v>
      </c>
      <c r="E15766" s="1">
        <v>31750.09</v>
      </c>
      <c r="F15766" t="s">
        <v>45</v>
      </c>
      <c r="G15766">
        <v>8</v>
      </c>
      <c r="H15766">
        <v>4772</v>
      </c>
      <c r="I15766">
        <v>9310</v>
      </c>
      <c r="J15766">
        <v>61.74</v>
      </c>
      <c r="K15766">
        <v>97.96</v>
      </c>
      <c r="L15766" t="s">
        <v>58</v>
      </c>
      <c r="M15766">
        <v>56.2</v>
      </c>
    </row>
    <row r="15767" spans="1:13" x14ac:dyDescent="0.25">
      <c r="A15767" t="s">
        <v>598</v>
      </c>
      <c r="B15767" t="s">
        <v>54</v>
      </c>
      <c r="C15767" t="s">
        <v>15</v>
      </c>
      <c r="D15767" t="s">
        <v>29</v>
      </c>
      <c r="E15767" s="1">
        <v>139377.28</v>
      </c>
      <c r="F15767" t="s">
        <v>17</v>
      </c>
      <c r="G15767">
        <v>13</v>
      </c>
      <c r="H15767">
        <v>3688</v>
      </c>
      <c r="I15767">
        <v>9940</v>
      </c>
      <c r="J15767">
        <v>73.5</v>
      </c>
      <c r="K15767">
        <v>51.51</v>
      </c>
      <c r="L15767" t="s">
        <v>18</v>
      </c>
      <c r="M15767">
        <v>49.76</v>
      </c>
    </row>
    <row r="15768" spans="1:13" x14ac:dyDescent="0.25">
      <c r="A15768" t="s">
        <v>122</v>
      </c>
      <c r="B15768" t="s">
        <v>28</v>
      </c>
      <c r="C15768" t="s">
        <v>35</v>
      </c>
      <c r="D15768" t="s">
        <v>29</v>
      </c>
      <c r="E15768" s="1">
        <v>63565.21</v>
      </c>
      <c r="F15768" t="s">
        <v>30</v>
      </c>
      <c r="G15768">
        <v>5</v>
      </c>
      <c r="H15768">
        <v>2611</v>
      </c>
      <c r="I15768">
        <v>541</v>
      </c>
      <c r="J15768">
        <v>87.97</v>
      </c>
      <c r="K15768">
        <v>78.28</v>
      </c>
      <c r="L15768" t="s">
        <v>26</v>
      </c>
      <c r="M15768">
        <v>37.89</v>
      </c>
    </row>
    <row r="15769" spans="1:13" hidden="1" x14ac:dyDescent="0.25">
      <c r="A15769" t="s">
        <v>351</v>
      </c>
      <c r="B15769" t="s">
        <v>34</v>
      </c>
      <c r="C15769" t="s">
        <v>15</v>
      </c>
      <c r="D15769" t="s">
        <v>24</v>
      </c>
      <c r="E15769" s="1">
        <v>89103.93</v>
      </c>
      <c r="F15769" t="s">
        <v>17</v>
      </c>
      <c r="G15769">
        <v>13</v>
      </c>
      <c r="H15769">
        <v>6829</v>
      </c>
      <c r="I15769">
        <v>6302</v>
      </c>
      <c r="J15769">
        <v>16.84</v>
      </c>
      <c r="K15769">
        <v>38.299999999999997</v>
      </c>
      <c r="L15769" t="s">
        <v>18</v>
      </c>
      <c r="M15769">
        <v>67.3</v>
      </c>
    </row>
    <row r="15770" spans="1:13" hidden="1" x14ac:dyDescent="0.25">
      <c r="A15770" t="s">
        <v>162</v>
      </c>
      <c r="B15770" t="s">
        <v>34</v>
      </c>
      <c r="C15770" t="s">
        <v>15</v>
      </c>
      <c r="D15770" t="s">
        <v>16</v>
      </c>
      <c r="E15770" s="1">
        <v>114740.74</v>
      </c>
      <c r="F15770" t="s">
        <v>25</v>
      </c>
      <c r="G15770">
        <v>8</v>
      </c>
      <c r="H15770">
        <v>833</v>
      </c>
      <c r="I15770">
        <v>3660</v>
      </c>
      <c r="J15770">
        <v>17.64</v>
      </c>
      <c r="K15770">
        <v>7.85</v>
      </c>
      <c r="L15770" t="s">
        <v>42</v>
      </c>
      <c r="M15770">
        <v>38.14</v>
      </c>
    </row>
    <row r="15771" spans="1:13" x14ac:dyDescent="0.25">
      <c r="A15771" t="s">
        <v>330</v>
      </c>
      <c r="B15771" t="s">
        <v>23</v>
      </c>
      <c r="C15771" t="s">
        <v>15</v>
      </c>
      <c r="D15771" t="s">
        <v>29</v>
      </c>
      <c r="E15771" s="1">
        <v>61275.67</v>
      </c>
      <c r="F15771" t="s">
        <v>37</v>
      </c>
      <c r="G15771">
        <v>11</v>
      </c>
      <c r="H15771">
        <v>4662</v>
      </c>
      <c r="I15771">
        <v>9589</v>
      </c>
      <c r="J15771">
        <v>88.2</v>
      </c>
      <c r="K15771">
        <v>71.760000000000005</v>
      </c>
      <c r="L15771" t="s">
        <v>26</v>
      </c>
      <c r="M15771">
        <v>67.260000000000005</v>
      </c>
    </row>
    <row r="15772" spans="1:13" x14ac:dyDescent="0.25">
      <c r="A15772" t="s">
        <v>465</v>
      </c>
      <c r="B15772" t="s">
        <v>51</v>
      </c>
      <c r="C15772" t="s">
        <v>35</v>
      </c>
      <c r="D15772" t="s">
        <v>29</v>
      </c>
      <c r="E15772" s="1">
        <v>114684.11</v>
      </c>
      <c r="F15772" t="s">
        <v>25</v>
      </c>
      <c r="G15772">
        <v>8</v>
      </c>
      <c r="H15772">
        <v>519</v>
      </c>
      <c r="I15772">
        <v>6910</v>
      </c>
      <c r="J15772">
        <v>9.3699999999999992</v>
      </c>
      <c r="K15772">
        <v>68.34</v>
      </c>
      <c r="L15772" t="s">
        <v>31</v>
      </c>
      <c r="M15772">
        <v>60.28</v>
      </c>
    </row>
    <row r="15773" spans="1:13" hidden="1" x14ac:dyDescent="0.25">
      <c r="A15773" t="s">
        <v>424</v>
      </c>
      <c r="B15773" t="s">
        <v>14</v>
      </c>
      <c r="C15773" t="s">
        <v>35</v>
      </c>
      <c r="D15773" t="s">
        <v>16</v>
      </c>
      <c r="E15773" s="1">
        <v>58781.46</v>
      </c>
      <c r="F15773" t="s">
        <v>17</v>
      </c>
      <c r="G15773">
        <v>20</v>
      </c>
      <c r="H15773">
        <v>9232</v>
      </c>
      <c r="I15773">
        <v>8617</v>
      </c>
      <c r="J15773">
        <v>19.43</v>
      </c>
      <c r="K15773">
        <v>27.66</v>
      </c>
      <c r="L15773" t="s">
        <v>48</v>
      </c>
      <c r="M15773">
        <v>21.41</v>
      </c>
    </row>
    <row r="15774" spans="1:13" x14ac:dyDescent="0.25">
      <c r="A15774" t="s">
        <v>356</v>
      </c>
      <c r="B15774" t="s">
        <v>51</v>
      </c>
      <c r="C15774" t="s">
        <v>35</v>
      </c>
      <c r="D15774" t="s">
        <v>29</v>
      </c>
      <c r="E15774" s="1">
        <v>107569.07</v>
      </c>
      <c r="F15774" t="s">
        <v>37</v>
      </c>
      <c r="G15774">
        <v>2</v>
      </c>
      <c r="H15774">
        <v>4084</v>
      </c>
      <c r="I15774">
        <v>1460</v>
      </c>
      <c r="J15774">
        <v>16.04</v>
      </c>
      <c r="K15774">
        <v>12.09</v>
      </c>
      <c r="L15774" t="s">
        <v>48</v>
      </c>
      <c r="M15774">
        <v>71.569999999999993</v>
      </c>
    </row>
    <row r="15775" spans="1:13" x14ac:dyDescent="0.25">
      <c r="A15775" t="s">
        <v>49</v>
      </c>
      <c r="B15775" t="s">
        <v>28</v>
      </c>
      <c r="C15775" t="s">
        <v>15</v>
      </c>
      <c r="D15775" t="s">
        <v>29</v>
      </c>
      <c r="E15775" s="1">
        <v>71914.47</v>
      </c>
      <c r="F15775" t="s">
        <v>30</v>
      </c>
      <c r="G15775">
        <v>4</v>
      </c>
      <c r="H15775">
        <v>9623</v>
      </c>
      <c r="I15775">
        <v>8519</v>
      </c>
      <c r="J15775">
        <v>77.040000000000006</v>
      </c>
      <c r="K15775">
        <v>84.77</v>
      </c>
      <c r="L15775" t="s">
        <v>31</v>
      </c>
      <c r="M15775">
        <v>28.77</v>
      </c>
    </row>
    <row r="15776" spans="1:13" hidden="1" x14ac:dyDescent="0.25">
      <c r="A15776" t="s">
        <v>470</v>
      </c>
      <c r="B15776" t="s">
        <v>14</v>
      </c>
      <c r="C15776" t="s">
        <v>15</v>
      </c>
      <c r="D15776" t="s">
        <v>24</v>
      </c>
      <c r="E15776" s="1">
        <v>88438.31</v>
      </c>
      <c r="F15776" t="s">
        <v>17</v>
      </c>
      <c r="G15776">
        <v>9</v>
      </c>
      <c r="H15776">
        <v>9098</v>
      </c>
      <c r="I15776">
        <v>8455</v>
      </c>
      <c r="J15776">
        <v>53.54</v>
      </c>
      <c r="K15776">
        <v>7.11</v>
      </c>
      <c r="L15776" t="s">
        <v>33</v>
      </c>
      <c r="M15776">
        <v>54.26</v>
      </c>
    </row>
    <row r="15777" spans="1:13" hidden="1" x14ac:dyDescent="0.25">
      <c r="A15777" t="s">
        <v>346</v>
      </c>
      <c r="B15777" t="s">
        <v>34</v>
      </c>
      <c r="C15777" t="s">
        <v>15</v>
      </c>
      <c r="D15777" t="s">
        <v>16</v>
      </c>
      <c r="E15777" s="1">
        <v>91692.06</v>
      </c>
      <c r="F15777" t="s">
        <v>17</v>
      </c>
      <c r="G15777">
        <v>15</v>
      </c>
      <c r="H15777">
        <v>1888</v>
      </c>
      <c r="I15777">
        <v>2369</v>
      </c>
      <c r="J15777">
        <v>78.849999999999994</v>
      </c>
      <c r="K15777">
        <v>76.34</v>
      </c>
      <c r="L15777" t="s">
        <v>21</v>
      </c>
      <c r="M15777">
        <v>50.6</v>
      </c>
    </row>
    <row r="15778" spans="1:13" hidden="1" x14ac:dyDescent="0.25">
      <c r="A15778" t="s">
        <v>77</v>
      </c>
      <c r="B15778" t="s">
        <v>34</v>
      </c>
      <c r="C15778" t="s">
        <v>35</v>
      </c>
      <c r="D15778" t="s">
        <v>16</v>
      </c>
      <c r="E15778" s="1">
        <v>46582.58</v>
      </c>
      <c r="F15778" t="s">
        <v>45</v>
      </c>
      <c r="G15778">
        <v>15</v>
      </c>
      <c r="H15778">
        <v>1468</v>
      </c>
      <c r="I15778">
        <v>9527</v>
      </c>
      <c r="J15778">
        <v>12.63</v>
      </c>
      <c r="K15778">
        <v>75.900000000000006</v>
      </c>
      <c r="L15778" t="s">
        <v>26</v>
      </c>
      <c r="M15778">
        <v>30.4</v>
      </c>
    </row>
    <row r="15779" spans="1:13" hidden="1" x14ac:dyDescent="0.25">
      <c r="A15779" t="s">
        <v>554</v>
      </c>
      <c r="B15779" t="s">
        <v>51</v>
      </c>
      <c r="C15779" t="s">
        <v>35</v>
      </c>
      <c r="D15779" t="s">
        <v>24</v>
      </c>
      <c r="E15779" s="1">
        <v>115743.66</v>
      </c>
      <c r="F15779" t="s">
        <v>17</v>
      </c>
      <c r="G15779">
        <v>17</v>
      </c>
      <c r="H15779">
        <v>544</v>
      </c>
      <c r="I15779">
        <v>5973</v>
      </c>
      <c r="J15779">
        <v>87.49</v>
      </c>
      <c r="K15779">
        <v>73.16</v>
      </c>
      <c r="L15779" t="s">
        <v>58</v>
      </c>
      <c r="M15779">
        <v>55.69</v>
      </c>
    </row>
    <row r="15780" spans="1:13" hidden="1" x14ac:dyDescent="0.25">
      <c r="A15780" t="s">
        <v>155</v>
      </c>
      <c r="B15780" t="s">
        <v>39</v>
      </c>
      <c r="C15780" t="s">
        <v>15</v>
      </c>
      <c r="D15780" t="s">
        <v>16</v>
      </c>
      <c r="E15780" s="1">
        <v>70719.7</v>
      </c>
      <c r="F15780" t="s">
        <v>30</v>
      </c>
      <c r="G15780">
        <v>0</v>
      </c>
      <c r="H15780">
        <v>4420</v>
      </c>
      <c r="I15780">
        <v>989</v>
      </c>
      <c r="J15780">
        <v>62.13</v>
      </c>
      <c r="K15780">
        <v>62.46</v>
      </c>
      <c r="L15780" t="s">
        <v>21</v>
      </c>
      <c r="M15780">
        <v>63.7</v>
      </c>
    </row>
    <row r="15781" spans="1:13" x14ac:dyDescent="0.25">
      <c r="A15781" t="s">
        <v>605</v>
      </c>
      <c r="B15781" t="s">
        <v>54</v>
      </c>
      <c r="C15781" t="s">
        <v>15</v>
      </c>
      <c r="D15781" t="s">
        <v>29</v>
      </c>
      <c r="E15781" s="1">
        <v>113121.76</v>
      </c>
      <c r="F15781" t="s">
        <v>30</v>
      </c>
      <c r="G15781">
        <v>7</v>
      </c>
      <c r="H15781">
        <v>7743</v>
      </c>
      <c r="I15781">
        <v>8481</v>
      </c>
      <c r="J15781">
        <v>73.55</v>
      </c>
      <c r="K15781">
        <v>49.31</v>
      </c>
      <c r="L15781" t="s">
        <v>31</v>
      </c>
      <c r="M15781">
        <v>45.88</v>
      </c>
    </row>
    <row r="15782" spans="1:13" x14ac:dyDescent="0.25">
      <c r="A15782" t="s">
        <v>84</v>
      </c>
      <c r="B15782" t="s">
        <v>54</v>
      </c>
      <c r="C15782" t="s">
        <v>35</v>
      </c>
      <c r="D15782" t="s">
        <v>29</v>
      </c>
      <c r="E15782" s="1">
        <v>38626.68</v>
      </c>
      <c r="F15782" t="s">
        <v>25</v>
      </c>
      <c r="G15782">
        <v>2</v>
      </c>
      <c r="H15782">
        <v>8617</v>
      </c>
      <c r="I15782">
        <v>8556</v>
      </c>
      <c r="J15782">
        <v>1.65</v>
      </c>
      <c r="K15782">
        <v>39.97</v>
      </c>
      <c r="L15782" t="s">
        <v>33</v>
      </c>
      <c r="M15782">
        <v>33.47</v>
      </c>
    </row>
    <row r="15783" spans="1:13" hidden="1" x14ac:dyDescent="0.25">
      <c r="A15783" t="s">
        <v>517</v>
      </c>
      <c r="B15783" t="s">
        <v>20</v>
      </c>
      <c r="C15783" t="s">
        <v>15</v>
      </c>
      <c r="D15783" t="s">
        <v>16</v>
      </c>
      <c r="E15783" s="1">
        <v>32520.77</v>
      </c>
      <c r="F15783" t="s">
        <v>37</v>
      </c>
      <c r="G15783">
        <v>7</v>
      </c>
      <c r="H15783">
        <v>1852</v>
      </c>
      <c r="I15783">
        <v>680</v>
      </c>
      <c r="J15783">
        <v>81.31</v>
      </c>
      <c r="K15783">
        <v>54.13</v>
      </c>
      <c r="L15783" t="s">
        <v>58</v>
      </c>
      <c r="M15783">
        <v>78.260000000000005</v>
      </c>
    </row>
    <row r="15784" spans="1:13" hidden="1" x14ac:dyDescent="0.25">
      <c r="A15784" t="s">
        <v>457</v>
      </c>
      <c r="B15784" t="s">
        <v>28</v>
      </c>
      <c r="C15784" t="s">
        <v>15</v>
      </c>
      <c r="D15784" t="s">
        <v>24</v>
      </c>
      <c r="E15784" s="1">
        <v>132455.64000000001</v>
      </c>
      <c r="F15784" t="s">
        <v>45</v>
      </c>
      <c r="G15784">
        <v>3</v>
      </c>
      <c r="H15784">
        <v>4121</v>
      </c>
      <c r="I15784">
        <v>5207</v>
      </c>
      <c r="J15784">
        <v>74.42</v>
      </c>
      <c r="K15784">
        <v>2.42</v>
      </c>
      <c r="L15784" t="s">
        <v>48</v>
      </c>
      <c r="M15784">
        <v>58.59</v>
      </c>
    </row>
    <row r="15785" spans="1:13" x14ac:dyDescent="0.25">
      <c r="A15785" t="s">
        <v>478</v>
      </c>
      <c r="B15785" t="s">
        <v>28</v>
      </c>
      <c r="C15785" t="s">
        <v>15</v>
      </c>
      <c r="D15785" t="s">
        <v>29</v>
      </c>
      <c r="E15785" s="1">
        <v>65933.91</v>
      </c>
      <c r="F15785" t="s">
        <v>25</v>
      </c>
      <c r="G15785">
        <v>0</v>
      </c>
      <c r="H15785">
        <v>5263</v>
      </c>
      <c r="I15785">
        <v>129</v>
      </c>
      <c r="J15785">
        <v>58.01</v>
      </c>
      <c r="K15785">
        <v>58.12</v>
      </c>
      <c r="L15785" t="s">
        <v>18</v>
      </c>
      <c r="M15785">
        <v>41.46</v>
      </c>
    </row>
    <row r="15786" spans="1:13" hidden="1" x14ac:dyDescent="0.25">
      <c r="A15786" t="s">
        <v>466</v>
      </c>
      <c r="B15786" t="s">
        <v>39</v>
      </c>
      <c r="C15786" t="s">
        <v>35</v>
      </c>
      <c r="D15786" t="s">
        <v>16</v>
      </c>
      <c r="E15786" s="1">
        <v>43658.66</v>
      </c>
      <c r="F15786" t="s">
        <v>25</v>
      </c>
      <c r="G15786">
        <v>0</v>
      </c>
      <c r="H15786">
        <v>3795</v>
      </c>
      <c r="I15786">
        <v>2918</v>
      </c>
      <c r="J15786">
        <v>43.1</v>
      </c>
      <c r="K15786">
        <v>15.75</v>
      </c>
      <c r="L15786" t="s">
        <v>21</v>
      </c>
      <c r="M15786">
        <v>21.01</v>
      </c>
    </row>
    <row r="15787" spans="1:13" hidden="1" x14ac:dyDescent="0.25">
      <c r="A15787" t="s">
        <v>267</v>
      </c>
      <c r="B15787" t="s">
        <v>28</v>
      </c>
      <c r="C15787" t="s">
        <v>15</v>
      </c>
      <c r="D15787" t="s">
        <v>16</v>
      </c>
      <c r="E15787" s="1">
        <v>139072.31</v>
      </c>
      <c r="F15787" t="s">
        <v>37</v>
      </c>
      <c r="G15787">
        <v>13</v>
      </c>
      <c r="H15787">
        <v>5642</v>
      </c>
      <c r="I15787">
        <v>7927</v>
      </c>
      <c r="J15787">
        <v>18.579999999999998</v>
      </c>
      <c r="K15787">
        <v>75.39</v>
      </c>
      <c r="L15787" t="s">
        <v>21</v>
      </c>
      <c r="M15787">
        <v>68.569999999999993</v>
      </c>
    </row>
    <row r="15788" spans="1:13" x14ac:dyDescent="0.25">
      <c r="A15788" t="s">
        <v>114</v>
      </c>
      <c r="B15788" t="s">
        <v>51</v>
      </c>
      <c r="C15788" t="s">
        <v>15</v>
      </c>
      <c r="D15788" t="s">
        <v>29</v>
      </c>
      <c r="E15788" s="1">
        <v>107760.71</v>
      </c>
      <c r="F15788" t="s">
        <v>30</v>
      </c>
      <c r="G15788">
        <v>1</v>
      </c>
      <c r="H15788">
        <v>177</v>
      </c>
      <c r="I15788">
        <v>4998</v>
      </c>
      <c r="J15788">
        <v>57.96</v>
      </c>
      <c r="K15788">
        <v>24.66</v>
      </c>
      <c r="L15788" t="s">
        <v>42</v>
      </c>
      <c r="M15788">
        <v>27.37</v>
      </c>
    </row>
    <row r="15789" spans="1:13" x14ac:dyDescent="0.25">
      <c r="A15789" t="s">
        <v>462</v>
      </c>
      <c r="B15789" t="s">
        <v>34</v>
      </c>
      <c r="C15789" t="s">
        <v>15</v>
      </c>
      <c r="D15789" t="s">
        <v>29</v>
      </c>
      <c r="E15789" s="1">
        <v>100894.36</v>
      </c>
      <c r="F15789" t="s">
        <v>25</v>
      </c>
      <c r="G15789">
        <v>6</v>
      </c>
      <c r="H15789">
        <v>9760</v>
      </c>
      <c r="I15789">
        <v>5067</v>
      </c>
      <c r="J15789">
        <v>5.1100000000000003</v>
      </c>
      <c r="K15789">
        <v>24.38</v>
      </c>
      <c r="L15789" t="s">
        <v>18</v>
      </c>
      <c r="M15789">
        <v>65.989999999999995</v>
      </c>
    </row>
    <row r="15790" spans="1:13" hidden="1" x14ac:dyDescent="0.25">
      <c r="A15790" t="s">
        <v>284</v>
      </c>
      <c r="B15790" t="s">
        <v>54</v>
      </c>
      <c r="C15790" t="s">
        <v>15</v>
      </c>
      <c r="D15790" t="s">
        <v>16</v>
      </c>
      <c r="E15790" s="1">
        <v>89348.93</v>
      </c>
      <c r="F15790" t="s">
        <v>17</v>
      </c>
      <c r="G15790">
        <v>8</v>
      </c>
      <c r="H15790">
        <v>9730</v>
      </c>
      <c r="I15790">
        <v>2468</v>
      </c>
      <c r="J15790">
        <v>49.74</v>
      </c>
      <c r="K15790">
        <v>75.03</v>
      </c>
      <c r="L15790" t="s">
        <v>33</v>
      </c>
      <c r="M15790">
        <v>70.959999999999994</v>
      </c>
    </row>
    <row r="15791" spans="1:13" hidden="1" x14ac:dyDescent="0.25">
      <c r="A15791" t="s">
        <v>221</v>
      </c>
      <c r="B15791" t="s">
        <v>51</v>
      </c>
      <c r="C15791" t="s">
        <v>35</v>
      </c>
      <c r="D15791" t="s">
        <v>16</v>
      </c>
      <c r="E15791" s="1">
        <v>57679.9</v>
      </c>
      <c r="F15791" t="s">
        <v>37</v>
      </c>
      <c r="G15791">
        <v>0</v>
      </c>
      <c r="H15791">
        <v>4796</v>
      </c>
      <c r="I15791">
        <v>2211</v>
      </c>
      <c r="J15791">
        <v>74.930000000000007</v>
      </c>
      <c r="K15791">
        <v>17.420000000000002</v>
      </c>
      <c r="L15791" t="s">
        <v>48</v>
      </c>
      <c r="M15791">
        <v>54.67</v>
      </c>
    </row>
    <row r="15792" spans="1:13" hidden="1" x14ac:dyDescent="0.25">
      <c r="A15792" t="s">
        <v>488</v>
      </c>
      <c r="B15792" t="s">
        <v>28</v>
      </c>
      <c r="C15792" t="s">
        <v>35</v>
      </c>
      <c r="D15792" t="s">
        <v>16</v>
      </c>
      <c r="E15792" s="1">
        <v>69972.83</v>
      </c>
      <c r="F15792" t="s">
        <v>37</v>
      </c>
      <c r="G15792">
        <v>1</v>
      </c>
      <c r="H15792">
        <v>4254</v>
      </c>
      <c r="I15792">
        <v>8834</v>
      </c>
      <c r="J15792">
        <v>8.17</v>
      </c>
      <c r="K15792">
        <v>24.37</v>
      </c>
      <c r="L15792" t="s">
        <v>42</v>
      </c>
      <c r="M15792">
        <v>60.11</v>
      </c>
    </row>
    <row r="15793" spans="1:13" hidden="1" x14ac:dyDescent="0.25">
      <c r="A15793" t="s">
        <v>152</v>
      </c>
      <c r="B15793" t="s">
        <v>54</v>
      </c>
      <c r="C15793" t="s">
        <v>15</v>
      </c>
      <c r="D15793" t="s">
        <v>24</v>
      </c>
      <c r="E15793" s="1">
        <v>101292.3</v>
      </c>
      <c r="F15793" t="s">
        <v>30</v>
      </c>
      <c r="G15793">
        <v>7</v>
      </c>
      <c r="H15793">
        <v>9127</v>
      </c>
      <c r="I15793">
        <v>5888</v>
      </c>
      <c r="J15793">
        <v>36.99</v>
      </c>
      <c r="K15793">
        <v>65.099999999999994</v>
      </c>
      <c r="L15793" t="s">
        <v>21</v>
      </c>
      <c r="M15793">
        <v>30.14</v>
      </c>
    </row>
    <row r="15794" spans="1:13" hidden="1" x14ac:dyDescent="0.25">
      <c r="A15794" t="s">
        <v>109</v>
      </c>
      <c r="B15794" t="s">
        <v>14</v>
      </c>
      <c r="C15794" t="s">
        <v>15</v>
      </c>
      <c r="D15794" t="s">
        <v>24</v>
      </c>
      <c r="E15794" s="1">
        <v>70805.67</v>
      </c>
      <c r="F15794" t="s">
        <v>17</v>
      </c>
      <c r="G15794">
        <v>5</v>
      </c>
      <c r="H15794">
        <v>4370</v>
      </c>
      <c r="I15794">
        <v>8862</v>
      </c>
      <c r="J15794">
        <v>39.159999999999997</v>
      </c>
      <c r="K15794">
        <v>25.71</v>
      </c>
      <c r="L15794" t="s">
        <v>31</v>
      </c>
      <c r="M15794">
        <v>45.24</v>
      </c>
    </row>
    <row r="15795" spans="1:13" hidden="1" x14ac:dyDescent="0.25">
      <c r="A15795" t="s">
        <v>294</v>
      </c>
      <c r="B15795" t="s">
        <v>34</v>
      </c>
      <c r="C15795" t="s">
        <v>15</v>
      </c>
      <c r="D15795" t="s">
        <v>24</v>
      </c>
      <c r="E15795" s="1">
        <v>59020.61</v>
      </c>
      <c r="F15795" t="s">
        <v>45</v>
      </c>
      <c r="G15795">
        <v>1</v>
      </c>
      <c r="H15795">
        <v>7033</v>
      </c>
      <c r="I15795">
        <v>1449</v>
      </c>
      <c r="J15795">
        <v>46.83</v>
      </c>
      <c r="K15795">
        <v>86.86</v>
      </c>
      <c r="L15795" t="s">
        <v>21</v>
      </c>
      <c r="M15795">
        <v>65.2</v>
      </c>
    </row>
    <row r="15796" spans="1:13" hidden="1" x14ac:dyDescent="0.25">
      <c r="A15796" t="s">
        <v>508</v>
      </c>
      <c r="B15796" t="s">
        <v>34</v>
      </c>
      <c r="C15796" t="s">
        <v>15</v>
      </c>
      <c r="D15796" t="s">
        <v>24</v>
      </c>
      <c r="E15796" s="1">
        <v>117073.66</v>
      </c>
      <c r="F15796" t="s">
        <v>30</v>
      </c>
      <c r="G15796">
        <v>0</v>
      </c>
      <c r="H15796">
        <v>748</v>
      </c>
      <c r="I15796">
        <v>5523</v>
      </c>
      <c r="J15796">
        <v>68.42</v>
      </c>
      <c r="K15796">
        <v>56.25</v>
      </c>
      <c r="L15796" t="s">
        <v>18</v>
      </c>
      <c r="M15796">
        <v>38.71</v>
      </c>
    </row>
    <row r="15797" spans="1:13" hidden="1" x14ac:dyDescent="0.25">
      <c r="A15797" t="s">
        <v>106</v>
      </c>
      <c r="B15797" t="s">
        <v>34</v>
      </c>
      <c r="C15797" t="s">
        <v>15</v>
      </c>
      <c r="D15797" t="s">
        <v>16</v>
      </c>
      <c r="E15797" s="1">
        <v>87838.92</v>
      </c>
      <c r="F15797" t="s">
        <v>17</v>
      </c>
      <c r="G15797">
        <v>7</v>
      </c>
      <c r="H15797">
        <v>3859</v>
      </c>
      <c r="I15797">
        <v>3861</v>
      </c>
      <c r="J15797">
        <v>92.36</v>
      </c>
      <c r="K15797">
        <v>95.05</v>
      </c>
      <c r="L15797" t="s">
        <v>33</v>
      </c>
      <c r="M15797">
        <v>31.12</v>
      </c>
    </row>
    <row r="15798" spans="1:13" x14ac:dyDescent="0.25">
      <c r="A15798" t="s">
        <v>620</v>
      </c>
      <c r="B15798" t="s">
        <v>51</v>
      </c>
      <c r="C15798" t="s">
        <v>35</v>
      </c>
      <c r="D15798" t="s">
        <v>29</v>
      </c>
      <c r="E15798" s="1">
        <v>65348.75</v>
      </c>
      <c r="F15798" t="s">
        <v>45</v>
      </c>
      <c r="G15798">
        <v>7</v>
      </c>
      <c r="H15798">
        <v>2866</v>
      </c>
      <c r="I15798">
        <v>2452</v>
      </c>
      <c r="J15798">
        <v>32.590000000000003</v>
      </c>
      <c r="K15798">
        <v>87.86</v>
      </c>
      <c r="L15798" t="s">
        <v>42</v>
      </c>
      <c r="M15798">
        <v>26.37</v>
      </c>
    </row>
    <row r="15799" spans="1:13" x14ac:dyDescent="0.25">
      <c r="A15799" t="s">
        <v>176</v>
      </c>
      <c r="B15799" t="s">
        <v>51</v>
      </c>
      <c r="C15799" t="s">
        <v>15</v>
      </c>
      <c r="D15799" t="s">
        <v>29</v>
      </c>
      <c r="E15799" s="1">
        <v>99364.05</v>
      </c>
      <c r="F15799" t="s">
        <v>30</v>
      </c>
      <c r="G15799">
        <v>5</v>
      </c>
      <c r="H15799">
        <v>4962</v>
      </c>
      <c r="I15799">
        <v>1316</v>
      </c>
      <c r="J15799">
        <v>94.51</v>
      </c>
      <c r="K15799">
        <v>25.93</v>
      </c>
      <c r="L15799" t="s">
        <v>21</v>
      </c>
      <c r="M15799">
        <v>56.89</v>
      </c>
    </row>
    <row r="15800" spans="1:13" hidden="1" x14ac:dyDescent="0.25">
      <c r="A15800" t="s">
        <v>247</v>
      </c>
      <c r="B15800" t="s">
        <v>28</v>
      </c>
      <c r="C15800" t="s">
        <v>15</v>
      </c>
      <c r="D15800" t="s">
        <v>24</v>
      </c>
      <c r="E15800" s="1">
        <v>87311.29</v>
      </c>
      <c r="F15800" t="s">
        <v>25</v>
      </c>
      <c r="G15800">
        <v>9</v>
      </c>
      <c r="H15800">
        <v>377</v>
      </c>
      <c r="I15800">
        <v>9868</v>
      </c>
      <c r="J15800">
        <v>54.3</v>
      </c>
      <c r="K15800">
        <v>92.79</v>
      </c>
      <c r="L15800" t="s">
        <v>21</v>
      </c>
      <c r="M15800">
        <v>76.09</v>
      </c>
    </row>
    <row r="15801" spans="1:13" x14ac:dyDescent="0.25">
      <c r="A15801" t="s">
        <v>590</v>
      </c>
      <c r="B15801" t="s">
        <v>23</v>
      </c>
      <c r="C15801" t="s">
        <v>15</v>
      </c>
      <c r="D15801" t="s">
        <v>29</v>
      </c>
      <c r="E15801" s="1">
        <v>131545.5</v>
      </c>
      <c r="F15801" t="s">
        <v>45</v>
      </c>
      <c r="G15801">
        <v>16</v>
      </c>
      <c r="H15801">
        <v>7386</v>
      </c>
      <c r="I15801">
        <v>1864</v>
      </c>
      <c r="J15801">
        <v>92.19</v>
      </c>
      <c r="K15801">
        <v>32.6</v>
      </c>
      <c r="L15801" t="s">
        <v>31</v>
      </c>
      <c r="M15801">
        <v>36.5</v>
      </c>
    </row>
    <row r="15802" spans="1:13" hidden="1" x14ac:dyDescent="0.25">
      <c r="A15802" t="s">
        <v>302</v>
      </c>
      <c r="B15802" t="s">
        <v>20</v>
      </c>
      <c r="C15802" t="s">
        <v>15</v>
      </c>
      <c r="D15802" t="s">
        <v>16</v>
      </c>
      <c r="E15802" s="1">
        <v>140303.04000000001</v>
      </c>
      <c r="F15802" t="s">
        <v>37</v>
      </c>
      <c r="G15802">
        <v>7</v>
      </c>
      <c r="H15802">
        <v>9991</v>
      </c>
      <c r="I15802">
        <v>405</v>
      </c>
      <c r="J15802">
        <v>16.66</v>
      </c>
      <c r="K15802">
        <v>58.31</v>
      </c>
      <c r="L15802" t="s">
        <v>48</v>
      </c>
      <c r="M15802">
        <v>57.61</v>
      </c>
    </row>
    <row r="15803" spans="1:13" x14ac:dyDescent="0.25">
      <c r="A15803" t="s">
        <v>68</v>
      </c>
      <c r="B15803" t="s">
        <v>28</v>
      </c>
      <c r="C15803" t="s">
        <v>15</v>
      </c>
      <c r="D15803" t="s">
        <v>29</v>
      </c>
      <c r="E15803" s="1">
        <v>145945.20000000001</v>
      </c>
      <c r="F15803" t="s">
        <v>30</v>
      </c>
      <c r="G15803">
        <v>14</v>
      </c>
      <c r="H15803">
        <v>3406</v>
      </c>
      <c r="I15803">
        <v>4416</v>
      </c>
      <c r="J15803">
        <v>40.35</v>
      </c>
      <c r="K15803">
        <v>94.14</v>
      </c>
      <c r="L15803" t="s">
        <v>26</v>
      </c>
      <c r="M15803">
        <v>43.69</v>
      </c>
    </row>
    <row r="15804" spans="1:13" x14ac:dyDescent="0.25">
      <c r="A15804" t="s">
        <v>660</v>
      </c>
      <c r="B15804" t="s">
        <v>28</v>
      </c>
      <c r="C15804" t="s">
        <v>35</v>
      </c>
      <c r="D15804" t="s">
        <v>29</v>
      </c>
      <c r="E15804" s="1">
        <v>57070.99</v>
      </c>
      <c r="F15804" t="s">
        <v>45</v>
      </c>
      <c r="G15804">
        <v>17</v>
      </c>
      <c r="H15804">
        <v>8639</v>
      </c>
      <c r="I15804">
        <v>2582</v>
      </c>
      <c r="J15804">
        <v>84.35</v>
      </c>
      <c r="K15804">
        <v>19.11</v>
      </c>
      <c r="L15804" t="s">
        <v>21</v>
      </c>
      <c r="M15804">
        <v>79.010000000000005</v>
      </c>
    </row>
    <row r="15805" spans="1:13" x14ac:dyDescent="0.25">
      <c r="A15805" t="s">
        <v>556</v>
      </c>
      <c r="B15805" t="s">
        <v>34</v>
      </c>
      <c r="C15805" t="s">
        <v>35</v>
      </c>
      <c r="D15805" t="s">
        <v>29</v>
      </c>
      <c r="E15805" s="1">
        <v>37182.879999999997</v>
      </c>
      <c r="F15805" t="s">
        <v>25</v>
      </c>
      <c r="G15805">
        <v>15</v>
      </c>
      <c r="H15805">
        <v>7262</v>
      </c>
      <c r="I15805">
        <v>2803</v>
      </c>
      <c r="J15805">
        <v>16.399999999999999</v>
      </c>
      <c r="K15805">
        <v>69.17</v>
      </c>
      <c r="L15805" t="s">
        <v>18</v>
      </c>
      <c r="M15805">
        <v>63.94</v>
      </c>
    </row>
    <row r="15806" spans="1:13" x14ac:dyDescent="0.25">
      <c r="A15806" t="s">
        <v>583</v>
      </c>
      <c r="B15806" t="s">
        <v>54</v>
      </c>
      <c r="C15806" t="s">
        <v>35</v>
      </c>
      <c r="D15806" t="s">
        <v>29</v>
      </c>
      <c r="E15806" s="1">
        <v>32973.21</v>
      </c>
      <c r="F15806" t="s">
        <v>37</v>
      </c>
      <c r="G15806">
        <v>10</v>
      </c>
      <c r="H15806">
        <v>9054</v>
      </c>
      <c r="I15806">
        <v>7798</v>
      </c>
      <c r="J15806">
        <v>3.74</v>
      </c>
      <c r="K15806">
        <v>48.57</v>
      </c>
      <c r="L15806" t="s">
        <v>18</v>
      </c>
      <c r="M15806">
        <v>25.13</v>
      </c>
    </row>
    <row r="15807" spans="1:13" x14ac:dyDescent="0.25">
      <c r="A15807" t="s">
        <v>331</v>
      </c>
      <c r="B15807" t="s">
        <v>54</v>
      </c>
      <c r="C15807" t="s">
        <v>35</v>
      </c>
      <c r="D15807" t="s">
        <v>29</v>
      </c>
      <c r="E15807" s="1">
        <v>100721.63</v>
      </c>
      <c r="F15807" t="s">
        <v>37</v>
      </c>
      <c r="G15807">
        <v>19</v>
      </c>
      <c r="H15807">
        <v>7927</v>
      </c>
      <c r="I15807">
        <v>2897</v>
      </c>
      <c r="J15807">
        <v>74.959999999999994</v>
      </c>
      <c r="K15807">
        <v>97.38</v>
      </c>
      <c r="L15807" t="s">
        <v>18</v>
      </c>
      <c r="M15807">
        <v>32.549999999999997</v>
      </c>
    </row>
    <row r="15808" spans="1:13" hidden="1" x14ac:dyDescent="0.25">
      <c r="A15808" t="s">
        <v>437</v>
      </c>
      <c r="B15808" t="s">
        <v>23</v>
      </c>
      <c r="C15808" t="s">
        <v>15</v>
      </c>
      <c r="D15808" t="s">
        <v>16</v>
      </c>
      <c r="E15808" s="1">
        <v>121898.24000000001</v>
      </c>
      <c r="F15808" t="s">
        <v>17</v>
      </c>
      <c r="G15808">
        <v>12</v>
      </c>
      <c r="H15808">
        <v>2569</v>
      </c>
      <c r="I15808">
        <v>4156</v>
      </c>
      <c r="J15808">
        <v>62.29</v>
      </c>
      <c r="K15808">
        <v>15.16</v>
      </c>
      <c r="L15808" t="s">
        <v>33</v>
      </c>
      <c r="M15808">
        <v>64.09</v>
      </c>
    </row>
    <row r="15809" spans="1:13" hidden="1" x14ac:dyDescent="0.25">
      <c r="A15809" t="s">
        <v>268</v>
      </c>
      <c r="B15809" t="s">
        <v>14</v>
      </c>
      <c r="C15809" t="s">
        <v>35</v>
      </c>
      <c r="D15809" t="s">
        <v>24</v>
      </c>
      <c r="E15809" s="1">
        <v>33368.019999999997</v>
      </c>
      <c r="F15809" t="s">
        <v>25</v>
      </c>
      <c r="G15809">
        <v>3</v>
      </c>
      <c r="H15809">
        <v>2657</v>
      </c>
      <c r="I15809">
        <v>9759</v>
      </c>
      <c r="J15809">
        <v>19.170000000000002</v>
      </c>
      <c r="K15809">
        <v>37.82</v>
      </c>
      <c r="L15809" t="s">
        <v>21</v>
      </c>
      <c r="M15809">
        <v>62.25</v>
      </c>
    </row>
    <row r="15810" spans="1:13" x14ac:dyDescent="0.25">
      <c r="A15810" t="s">
        <v>220</v>
      </c>
      <c r="B15810" t="s">
        <v>34</v>
      </c>
      <c r="C15810" t="s">
        <v>35</v>
      </c>
      <c r="D15810" t="s">
        <v>29</v>
      </c>
      <c r="E15810" s="1">
        <v>146654.12</v>
      </c>
      <c r="F15810" t="s">
        <v>25</v>
      </c>
      <c r="G15810">
        <v>1</v>
      </c>
      <c r="H15810">
        <v>992</v>
      </c>
      <c r="I15810">
        <v>5218</v>
      </c>
      <c r="J15810">
        <v>9.48</v>
      </c>
      <c r="K15810">
        <v>92.25</v>
      </c>
      <c r="L15810" t="s">
        <v>21</v>
      </c>
      <c r="M15810">
        <v>28.99</v>
      </c>
    </row>
    <row r="15811" spans="1:13" x14ac:dyDescent="0.25">
      <c r="A15811" t="s">
        <v>119</v>
      </c>
      <c r="B15811" t="s">
        <v>28</v>
      </c>
      <c r="C15811" t="s">
        <v>35</v>
      </c>
      <c r="D15811" t="s">
        <v>29</v>
      </c>
      <c r="E15811" s="1">
        <v>131913.21</v>
      </c>
      <c r="F15811" t="s">
        <v>25</v>
      </c>
      <c r="G15811">
        <v>14</v>
      </c>
      <c r="H15811">
        <v>887</v>
      </c>
      <c r="I15811">
        <v>6518</v>
      </c>
      <c r="J15811">
        <v>44.92</v>
      </c>
      <c r="K15811">
        <v>96.7</v>
      </c>
      <c r="L15811" t="s">
        <v>58</v>
      </c>
      <c r="M15811">
        <v>22.19</v>
      </c>
    </row>
    <row r="15812" spans="1:13" x14ac:dyDescent="0.25">
      <c r="A15812" t="s">
        <v>353</v>
      </c>
      <c r="B15812" t="s">
        <v>23</v>
      </c>
      <c r="C15812" t="s">
        <v>35</v>
      </c>
      <c r="D15812" t="s">
        <v>29</v>
      </c>
      <c r="E15812" s="1">
        <v>147322.99</v>
      </c>
      <c r="F15812" t="s">
        <v>37</v>
      </c>
      <c r="G15812">
        <v>1</v>
      </c>
      <c r="H15812">
        <v>4762</v>
      </c>
      <c r="I15812">
        <v>2357</v>
      </c>
      <c r="J15812">
        <v>22.86</v>
      </c>
      <c r="K15812">
        <v>92.22</v>
      </c>
      <c r="L15812" t="s">
        <v>26</v>
      </c>
      <c r="M15812">
        <v>41.82</v>
      </c>
    </row>
    <row r="15813" spans="1:13" x14ac:dyDescent="0.25">
      <c r="A15813" t="s">
        <v>193</v>
      </c>
      <c r="B15813" t="s">
        <v>14</v>
      </c>
      <c r="C15813" t="s">
        <v>15</v>
      </c>
      <c r="D15813" t="s">
        <v>29</v>
      </c>
      <c r="E15813" s="1">
        <v>84138.81</v>
      </c>
      <c r="F15813" t="s">
        <v>45</v>
      </c>
      <c r="G15813">
        <v>13</v>
      </c>
      <c r="H15813">
        <v>6896</v>
      </c>
      <c r="I15813">
        <v>2296</v>
      </c>
      <c r="J15813">
        <v>74.48</v>
      </c>
      <c r="K15813">
        <v>98.63</v>
      </c>
      <c r="L15813" t="s">
        <v>21</v>
      </c>
      <c r="M15813">
        <v>29.91</v>
      </c>
    </row>
    <row r="15814" spans="1:13" hidden="1" x14ac:dyDescent="0.25">
      <c r="A15814" t="s">
        <v>560</v>
      </c>
      <c r="B15814" t="s">
        <v>51</v>
      </c>
      <c r="C15814" t="s">
        <v>15</v>
      </c>
      <c r="D15814" t="s">
        <v>16</v>
      </c>
      <c r="E15814" s="1">
        <v>69239.89</v>
      </c>
      <c r="F15814" t="s">
        <v>30</v>
      </c>
      <c r="G15814">
        <v>12</v>
      </c>
      <c r="H15814">
        <v>5015</v>
      </c>
      <c r="I15814">
        <v>8039</v>
      </c>
      <c r="J15814">
        <v>23.97</v>
      </c>
      <c r="K15814">
        <v>22.19</v>
      </c>
      <c r="L15814" t="s">
        <v>26</v>
      </c>
      <c r="M15814">
        <v>36.47</v>
      </c>
    </row>
    <row r="15815" spans="1:13" hidden="1" x14ac:dyDescent="0.25">
      <c r="A15815" t="s">
        <v>129</v>
      </c>
      <c r="B15815" t="s">
        <v>28</v>
      </c>
      <c r="C15815" t="s">
        <v>15</v>
      </c>
      <c r="D15815" t="s">
        <v>16</v>
      </c>
      <c r="E15815" s="1">
        <v>95721.58</v>
      </c>
      <c r="F15815" t="s">
        <v>30</v>
      </c>
      <c r="G15815">
        <v>15</v>
      </c>
      <c r="H15815">
        <v>3376</v>
      </c>
      <c r="I15815">
        <v>2208</v>
      </c>
      <c r="J15815">
        <v>52.38</v>
      </c>
      <c r="K15815">
        <v>76.930000000000007</v>
      </c>
      <c r="L15815" t="s">
        <v>48</v>
      </c>
      <c r="M15815">
        <v>32.69</v>
      </c>
    </row>
    <row r="15816" spans="1:13" x14ac:dyDescent="0.25">
      <c r="A15816" t="s">
        <v>75</v>
      </c>
      <c r="B15816" t="s">
        <v>20</v>
      </c>
      <c r="C15816" t="s">
        <v>15</v>
      </c>
      <c r="D15816" t="s">
        <v>29</v>
      </c>
      <c r="E15816" s="1">
        <v>46708.9</v>
      </c>
      <c r="F15816" t="s">
        <v>25</v>
      </c>
      <c r="G15816">
        <v>13</v>
      </c>
      <c r="H15816">
        <v>4510</v>
      </c>
      <c r="I15816">
        <v>9075</v>
      </c>
      <c r="J15816">
        <v>22.02</v>
      </c>
      <c r="K15816">
        <v>55.33</v>
      </c>
      <c r="L15816" t="s">
        <v>33</v>
      </c>
      <c r="M15816">
        <v>54.43</v>
      </c>
    </row>
    <row r="15817" spans="1:13" hidden="1" x14ac:dyDescent="0.25">
      <c r="A15817" t="s">
        <v>571</v>
      </c>
      <c r="B15817" t="s">
        <v>14</v>
      </c>
      <c r="C15817" t="s">
        <v>35</v>
      </c>
      <c r="D15817" t="s">
        <v>24</v>
      </c>
      <c r="E15817" s="1">
        <v>137750.60999999999</v>
      </c>
      <c r="F15817" t="s">
        <v>30</v>
      </c>
      <c r="G15817">
        <v>13</v>
      </c>
      <c r="H15817">
        <v>2677</v>
      </c>
      <c r="I15817">
        <v>6670</v>
      </c>
      <c r="J15817">
        <v>69.180000000000007</v>
      </c>
      <c r="K15817">
        <v>58.01</v>
      </c>
      <c r="L15817" t="s">
        <v>26</v>
      </c>
      <c r="M15817">
        <v>54.8</v>
      </c>
    </row>
    <row r="15818" spans="1:13" x14ac:dyDescent="0.25">
      <c r="A15818" t="s">
        <v>640</v>
      </c>
      <c r="B15818" t="s">
        <v>51</v>
      </c>
      <c r="C15818" t="s">
        <v>15</v>
      </c>
      <c r="D15818" t="s">
        <v>29</v>
      </c>
      <c r="E15818" s="1">
        <v>110988.46</v>
      </c>
      <c r="F15818" t="s">
        <v>37</v>
      </c>
      <c r="G15818">
        <v>16</v>
      </c>
      <c r="H15818">
        <v>2844</v>
      </c>
      <c r="I15818">
        <v>6610</v>
      </c>
      <c r="J15818">
        <v>26.68</v>
      </c>
      <c r="K15818">
        <v>88.87</v>
      </c>
      <c r="L15818" t="s">
        <v>58</v>
      </c>
      <c r="M15818">
        <v>34.08</v>
      </c>
    </row>
    <row r="15819" spans="1:13" hidden="1" x14ac:dyDescent="0.25">
      <c r="A15819" t="s">
        <v>203</v>
      </c>
      <c r="B15819" t="s">
        <v>28</v>
      </c>
      <c r="C15819" t="s">
        <v>15</v>
      </c>
      <c r="D15819" t="s">
        <v>16</v>
      </c>
      <c r="E15819" s="1">
        <v>75345.039999999994</v>
      </c>
      <c r="F15819" t="s">
        <v>30</v>
      </c>
      <c r="G15819">
        <v>17</v>
      </c>
      <c r="H15819">
        <v>2109</v>
      </c>
      <c r="I15819">
        <v>2921</v>
      </c>
      <c r="J15819">
        <v>53.44</v>
      </c>
      <c r="K15819">
        <v>79.239999999999995</v>
      </c>
      <c r="L15819" t="s">
        <v>31</v>
      </c>
      <c r="M15819">
        <v>32.590000000000003</v>
      </c>
    </row>
    <row r="15820" spans="1:13" hidden="1" x14ac:dyDescent="0.25">
      <c r="A15820" t="s">
        <v>222</v>
      </c>
      <c r="B15820" t="s">
        <v>54</v>
      </c>
      <c r="C15820" t="s">
        <v>35</v>
      </c>
      <c r="D15820" t="s">
        <v>24</v>
      </c>
      <c r="E15820" s="1">
        <v>143763.65</v>
      </c>
      <c r="F15820" t="s">
        <v>37</v>
      </c>
      <c r="G15820">
        <v>7</v>
      </c>
      <c r="H15820">
        <v>9195</v>
      </c>
      <c r="I15820">
        <v>3883</v>
      </c>
      <c r="J15820">
        <v>74.19</v>
      </c>
      <c r="K15820">
        <v>79.94</v>
      </c>
      <c r="L15820" t="s">
        <v>21</v>
      </c>
      <c r="M15820">
        <v>73.12</v>
      </c>
    </row>
    <row r="15821" spans="1:13" x14ac:dyDescent="0.25">
      <c r="A15821" t="s">
        <v>573</v>
      </c>
      <c r="B15821" t="s">
        <v>20</v>
      </c>
      <c r="C15821" t="s">
        <v>35</v>
      </c>
      <c r="D15821" t="s">
        <v>29</v>
      </c>
      <c r="E15821" s="1">
        <v>114926.11</v>
      </c>
      <c r="F15821" t="s">
        <v>30</v>
      </c>
      <c r="G15821">
        <v>12</v>
      </c>
      <c r="H15821">
        <v>7640</v>
      </c>
      <c r="I15821">
        <v>4000</v>
      </c>
      <c r="J15821">
        <v>36.270000000000003</v>
      </c>
      <c r="K15821">
        <v>54.01</v>
      </c>
      <c r="L15821" t="s">
        <v>21</v>
      </c>
      <c r="M15821">
        <v>68.599999999999994</v>
      </c>
    </row>
    <row r="15822" spans="1:13" hidden="1" x14ac:dyDescent="0.25">
      <c r="A15822" t="s">
        <v>502</v>
      </c>
      <c r="B15822" t="s">
        <v>54</v>
      </c>
      <c r="C15822" t="s">
        <v>35</v>
      </c>
      <c r="D15822" t="s">
        <v>24</v>
      </c>
      <c r="E15822" s="1">
        <v>103678.33</v>
      </c>
      <c r="F15822" t="s">
        <v>37</v>
      </c>
      <c r="G15822">
        <v>10</v>
      </c>
      <c r="H15822">
        <v>631</v>
      </c>
      <c r="I15822">
        <v>7907</v>
      </c>
      <c r="J15822">
        <v>97.97</v>
      </c>
      <c r="K15822">
        <v>13.47</v>
      </c>
      <c r="L15822" t="s">
        <v>31</v>
      </c>
      <c r="M15822">
        <v>57.7</v>
      </c>
    </row>
    <row r="15823" spans="1:13" x14ac:dyDescent="0.25">
      <c r="A15823" t="s">
        <v>290</v>
      </c>
      <c r="B15823" t="s">
        <v>51</v>
      </c>
      <c r="C15823" t="s">
        <v>15</v>
      </c>
      <c r="D15823" t="s">
        <v>29</v>
      </c>
      <c r="E15823" s="1">
        <v>111300.28</v>
      </c>
      <c r="F15823" t="s">
        <v>37</v>
      </c>
      <c r="G15823">
        <v>12</v>
      </c>
      <c r="H15823">
        <v>3749</v>
      </c>
      <c r="I15823">
        <v>8237</v>
      </c>
      <c r="J15823">
        <v>67.739999999999995</v>
      </c>
      <c r="K15823">
        <v>53.44</v>
      </c>
      <c r="L15823" t="s">
        <v>48</v>
      </c>
      <c r="M15823">
        <v>41.18</v>
      </c>
    </row>
    <row r="15824" spans="1:13" hidden="1" x14ac:dyDescent="0.25">
      <c r="A15824" t="s">
        <v>131</v>
      </c>
      <c r="B15824" t="s">
        <v>20</v>
      </c>
      <c r="C15824" t="s">
        <v>15</v>
      </c>
      <c r="D15824" t="s">
        <v>16</v>
      </c>
      <c r="E15824" s="1">
        <v>119986.8</v>
      </c>
      <c r="F15824" t="s">
        <v>17</v>
      </c>
      <c r="G15824">
        <v>9</v>
      </c>
      <c r="H15824">
        <v>1737</v>
      </c>
      <c r="I15824">
        <v>2376</v>
      </c>
      <c r="J15824">
        <v>23.96</v>
      </c>
      <c r="K15824">
        <v>7.9</v>
      </c>
      <c r="L15824" t="s">
        <v>42</v>
      </c>
      <c r="M15824">
        <v>63.13</v>
      </c>
    </row>
    <row r="15825" spans="1:13" x14ac:dyDescent="0.25">
      <c r="A15825" t="s">
        <v>482</v>
      </c>
      <c r="B15825" t="s">
        <v>54</v>
      </c>
      <c r="C15825" t="s">
        <v>15</v>
      </c>
      <c r="D15825" t="s">
        <v>29</v>
      </c>
      <c r="E15825" s="1">
        <v>78633.45</v>
      </c>
      <c r="F15825" t="s">
        <v>17</v>
      </c>
      <c r="G15825">
        <v>8</v>
      </c>
      <c r="H15825">
        <v>8021</v>
      </c>
      <c r="I15825">
        <v>9407</v>
      </c>
      <c r="J15825">
        <v>1.2</v>
      </c>
      <c r="K15825">
        <v>78.680000000000007</v>
      </c>
      <c r="L15825" t="s">
        <v>18</v>
      </c>
      <c r="M15825">
        <v>58.45</v>
      </c>
    </row>
    <row r="15826" spans="1:13" hidden="1" x14ac:dyDescent="0.25">
      <c r="A15826" t="s">
        <v>429</v>
      </c>
      <c r="B15826" t="s">
        <v>28</v>
      </c>
      <c r="C15826" t="s">
        <v>15</v>
      </c>
      <c r="D15826" t="s">
        <v>24</v>
      </c>
      <c r="E15826" s="1">
        <v>107853.06</v>
      </c>
      <c r="F15826" t="s">
        <v>37</v>
      </c>
      <c r="G15826">
        <v>16</v>
      </c>
      <c r="H15826">
        <v>3798</v>
      </c>
      <c r="I15826">
        <v>9587</v>
      </c>
      <c r="J15826">
        <v>39.25</v>
      </c>
      <c r="K15826">
        <v>71.98</v>
      </c>
      <c r="L15826" t="s">
        <v>21</v>
      </c>
      <c r="M15826">
        <v>75.540000000000006</v>
      </c>
    </row>
    <row r="15827" spans="1:13" hidden="1" x14ac:dyDescent="0.25">
      <c r="A15827" t="s">
        <v>99</v>
      </c>
      <c r="B15827" t="s">
        <v>39</v>
      </c>
      <c r="C15827" t="s">
        <v>15</v>
      </c>
      <c r="D15827" t="s">
        <v>16</v>
      </c>
      <c r="E15827" s="1">
        <v>104686.22</v>
      </c>
      <c r="F15827" t="s">
        <v>37</v>
      </c>
      <c r="G15827">
        <v>0</v>
      </c>
      <c r="H15827">
        <v>8362</v>
      </c>
      <c r="I15827">
        <v>7778</v>
      </c>
      <c r="J15827">
        <v>77.16</v>
      </c>
      <c r="K15827">
        <v>22.22</v>
      </c>
      <c r="L15827" t="s">
        <v>21</v>
      </c>
      <c r="M15827">
        <v>66.91</v>
      </c>
    </row>
    <row r="15828" spans="1:13" x14ac:dyDescent="0.25">
      <c r="A15828" t="s">
        <v>207</v>
      </c>
      <c r="B15828" t="s">
        <v>20</v>
      </c>
      <c r="C15828" t="s">
        <v>35</v>
      </c>
      <c r="D15828" t="s">
        <v>29</v>
      </c>
      <c r="E15828" s="1">
        <v>140216.48000000001</v>
      </c>
      <c r="F15828" t="s">
        <v>37</v>
      </c>
      <c r="G15828">
        <v>2</v>
      </c>
      <c r="H15828">
        <v>2303</v>
      </c>
      <c r="I15828">
        <v>941</v>
      </c>
      <c r="J15828">
        <v>2.3199999999999998</v>
      </c>
      <c r="K15828">
        <v>14.46</v>
      </c>
      <c r="L15828" t="s">
        <v>18</v>
      </c>
      <c r="M15828">
        <v>71.11</v>
      </c>
    </row>
    <row r="15829" spans="1:13" x14ac:dyDescent="0.25">
      <c r="A15829" t="s">
        <v>374</v>
      </c>
      <c r="B15829" t="s">
        <v>23</v>
      </c>
      <c r="C15829" t="s">
        <v>15</v>
      </c>
      <c r="D15829" t="s">
        <v>29</v>
      </c>
      <c r="E15829" s="1">
        <v>71756.45</v>
      </c>
      <c r="F15829" t="s">
        <v>37</v>
      </c>
      <c r="G15829">
        <v>17</v>
      </c>
      <c r="H15829">
        <v>1388</v>
      </c>
      <c r="I15829">
        <v>4531</v>
      </c>
      <c r="J15829">
        <v>91.81</v>
      </c>
      <c r="K15829">
        <v>85.32</v>
      </c>
      <c r="L15829" t="s">
        <v>58</v>
      </c>
      <c r="M15829">
        <v>52.45</v>
      </c>
    </row>
    <row r="15830" spans="1:13" hidden="1" x14ac:dyDescent="0.25">
      <c r="A15830" t="s">
        <v>381</v>
      </c>
      <c r="B15830" t="s">
        <v>51</v>
      </c>
      <c r="C15830" t="s">
        <v>35</v>
      </c>
      <c r="D15830" t="s">
        <v>24</v>
      </c>
      <c r="E15830" s="1">
        <v>58669.67</v>
      </c>
      <c r="F15830" t="s">
        <v>30</v>
      </c>
      <c r="G15830">
        <v>3</v>
      </c>
      <c r="H15830">
        <v>1526</v>
      </c>
      <c r="I15830">
        <v>8450</v>
      </c>
      <c r="J15830">
        <v>13.48</v>
      </c>
      <c r="K15830">
        <v>73.489999999999995</v>
      </c>
      <c r="L15830" t="s">
        <v>26</v>
      </c>
      <c r="M15830">
        <v>41.73</v>
      </c>
    </row>
    <row r="15831" spans="1:13" x14ac:dyDescent="0.25">
      <c r="A15831" t="s">
        <v>248</v>
      </c>
      <c r="B15831" t="s">
        <v>14</v>
      </c>
      <c r="C15831" t="s">
        <v>15</v>
      </c>
      <c r="D15831" t="s">
        <v>29</v>
      </c>
      <c r="E15831" s="1">
        <v>128054.58</v>
      </c>
      <c r="F15831" t="s">
        <v>30</v>
      </c>
      <c r="G15831">
        <v>0</v>
      </c>
      <c r="H15831">
        <v>7504</v>
      </c>
      <c r="I15831">
        <v>9459</v>
      </c>
      <c r="J15831">
        <v>70.569999999999993</v>
      </c>
      <c r="K15831">
        <v>12.9</v>
      </c>
      <c r="L15831" t="s">
        <v>21</v>
      </c>
      <c r="M15831">
        <v>70.849999999999994</v>
      </c>
    </row>
    <row r="15832" spans="1:13" hidden="1" x14ac:dyDescent="0.25">
      <c r="A15832" t="s">
        <v>454</v>
      </c>
      <c r="B15832" t="s">
        <v>51</v>
      </c>
      <c r="C15832" t="s">
        <v>15</v>
      </c>
      <c r="D15832" t="s">
        <v>16</v>
      </c>
      <c r="E15832" s="1">
        <v>49522.559999999998</v>
      </c>
      <c r="F15832" t="s">
        <v>37</v>
      </c>
      <c r="G15832">
        <v>1</v>
      </c>
      <c r="H15832">
        <v>1928</v>
      </c>
      <c r="I15832">
        <v>278</v>
      </c>
      <c r="J15832">
        <v>74.260000000000005</v>
      </c>
      <c r="K15832">
        <v>35.43</v>
      </c>
      <c r="L15832" t="s">
        <v>21</v>
      </c>
      <c r="M15832">
        <v>50.21</v>
      </c>
    </row>
    <row r="15833" spans="1:13" x14ac:dyDescent="0.25">
      <c r="A15833" t="s">
        <v>151</v>
      </c>
      <c r="B15833" t="s">
        <v>51</v>
      </c>
      <c r="C15833" t="s">
        <v>15</v>
      </c>
      <c r="D15833" t="s">
        <v>29</v>
      </c>
      <c r="E15833" s="1">
        <v>82198.929999999993</v>
      </c>
      <c r="F15833" t="s">
        <v>37</v>
      </c>
      <c r="G15833">
        <v>11</v>
      </c>
      <c r="H15833">
        <v>754</v>
      </c>
      <c r="I15833">
        <v>1002</v>
      </c>
      <c r="J15833">
        <v>64.39</v>
      </c>
      <c r="K15833">
        <v>39.58</v>
      </c>
      <c r="L15833" t="s">
        <v>26</v>
      </c>
      <c r="M15833">
        <v>55.03</v>
      </c>
    </row>
    <row r="15834" spans="1:13" hidden="1" x14ac:dyDescent="0.25">
      <c r="A15834" t="s">
        <v>559</v>
      </c>
      <c r="B15834" t="s">
        <v>51</v>
      </c>
      <c r="C15834" t="s">
        <v>35</v>
      </c>
      <c r="D15834" t="s">
        <v>16</v>
      </c>
      <c r="E15834" s="1">
        <v>107899.25</v>
      </c>
      <c r="F15834" t="s">
        <v>17</v>
      </c>
      <c r="G15834">
        <v>5</v>
      </c>
      <c r="H15834">
        <v>8910</v>
      </c>
      <c r="I15834">
        <v>8940</v>
      </c>
      <c r="J15834">
        <v>75.39</v>
      </c>
      <c r="K15834">
        <v>55.7</v>
      </c>
      <c r="L15834" t="s">
        <v>58</v>
      </c>
      <c r="M15834">
        <v>69.989999999999995</v>
      </c>
    </row>
    <row r="15835" spans="1:13" x14ac:dyDescent="0.25">
      <c r="A15835" t="s">
        <v>222</v>
      </c>
      <c r="B15835" t="s">
        <v>28</v>
      </c>
      <c r="C15835" t="s">
        <v>15</v>
      </c>
      <c r="D15835" t="s">
        <v>29</v>
      </c>
      <c r="E15835" s="1">
        <v>96460.34</v>
      </c>
      <c r="F15835" t="s">
        <v>37</v>
      </c>
      <c r="G15835">
        <v>8</v>
      </c>
      <c r="H15835">
        <v>3010</v>
      </c>
      <c r="I15835">
        <v>2067</v>
      </c>
      <c r="J15835">
        <v>74.319999999999993</v>
      </c>
      <c r="K15835">
        <v>45.34</v>
      </c>
      <c r="L15835" t="s">
        <v>26</v>
      </c>
      <c r="M15835">
        <v>63.69</v>
      </c>
    </row>
    <row r="15836" spans="1:13" hidden="1" x14ac:dyDescent="0.25">
      <c r="A15836" t="s">
        <v>399</v>
      </c>
      <c r="B15836" t="s">
        <v>14</v>
      </c>
      <c r="C15836" t="s">
        <v>35</v>
      </c>
      <c r="D15836" t="s">
        <v>16</v>
      </c>
      <c r="E15836" s="1">
        <v>74631.48</v>
      </c>
      <c r="F15836" t="s">
        <v>17</v>
      </c>
      <c r="G15836">
        <v>5</v>
      </c>
      <c r="H15836">
        <v>5184</v>
      </c>
      <c r="I15836">
        <v>957</v>
      </c>
      <c r="J15836">
        <v>31.4</v>
      </c>
      <c r="K15836">
        <v>21.82</v>
      </c>
      <c r="L15836" t="s">
        <v>58</v>
      </c>
      <c r="M15836">
        <v>68.47</v>
      </c>
    </row>
    <row r="15837" spans="1:13" hidden="1" x14ac:dyDescent="0.25">
      <c r="A15837" t="s">
        <v>330</v>
      </c>
      <c r="B15837" t="s">
        <v>39</v>
      </c>
      <c r="C15837" t="s">
        <v>15</v>
      </c>
      <c r="D15837" t="s">
        <v>16</v>
      </c>
      <c r="E15837" s="1">
        <v>137631.91</v>
      </c>
      <c r="F15837" t="s">
        <v>30</v>
      </c>
      <c r="G15837">
        <v>7</v>
      </c>
      <c r="H15837">
        <v>4131</v>
      </c>
      <c r="I15837">
        <v>8825</v>
      </c>
      <c r="J15837">
        <v>47.76</v>
      </c>
      <c r="K15837">
        <v>80.319999999999993</v>
      </c>
      <c r="L15837" t="s">
        <v>18</v>
      </c>
      <c r="M15837">
        <v>78.099999999999994</v>
      </c>
    </row>
    <row r="15838" spans="1:13" hidden="1" x14ac:dyDescent="0.25">
      <c r="A15838" t="s">
        <v>473</v>
      </c>
      <c r="B15838" t="s">
        <v>14</v>
      </c>
      <c r="C15838" t="s">
        <v>15</v>
      </c>
      <c r="D15838" t="s">
        <v>16</v>
      </c>
      <c r="E15838" s="1">
        <v>91239.13</v>
      </c>
      <c r="F15838" t="s">
        <v>30</v>
      </c>
      <c r="G15838">
        <v>3</v>
      </c>
      <c r="H15838">
        <v>3322</v>
      </c>
      <c r="I15838">
        <v>8224</v>
      </c>
      <c r="J15838">
        <v>44.28</v>
      </c>
      <c r="K15838">
        <v>65.989999999999995</v>
      </c>
      <c r="L15838" t="s">
        <v>33</v>
      </c>
      <c r="M15838">
        <v>26.84</v>
      </c>
    </row>
    <row r="15839" spans="1:13" x14ac:dyDescent="0.25">
      <c r="A15839" t="s">
        <v>358</v>
      </c>
      <c r="B15839" t="s">
        <v>20</v>
      </c>
      <c r="C15839" t="s">
        <v>35</v>
      </c>
      <c r="D15839" t="s">
        <v>29</v>
      </c>
      <c r="E15839" s="1">
        <v>70944.78</v>
      </c>
      <c r="F15839" t="s">
        <v>37</v>
      </c>
      <c r="G15839">
        <v>12</v>
      </c>
      <c r="H15839">
        <v>3661</v>
      </c>
      <c r="I15839">
        <v>2859</v>
      </c>
      <c r="J15839">
        <v>94.31</v>
      </c>
      <c r="K15839">
        <v>66.25</v>
      </c>
      <c r="L15839" t="s">
        <v>58</v>
      </c>
      <c r="M15839">
        <v>78.28</v>
      </c>
    </row>
    <row r="15840" spans="1:13" hidden="1" x14ac:dyDescent="0.25">
      <c r="A15840" t="s">
        <v>168</v>
      </c>
      <c r="B15840" t="s">
        <v>34</v>
      </c>
      <c r="C15840" t="s">
        <v>35</v>
      </c>
      <c r="D15840" t="s">
        <v>24</v>
      </c>
      <c r="E15840" s="1">
        <v>56371</v>
      </c>
      <c r="F15840" t="s">
        <v>17</v>
      </c>
      <c r="G15840">
        <v>4</v>
      </c>
      <c r="H15840">
        <v>8770</v>
      </c>
      <c r="I15840">
        <v>8020</v>
      </c>
      <c r="J15840">
        <v>30.34</v>
      </c>
      <c r="K15840">
        <v>77.69</v>
      </c>
      <c r="L15840" t="s">
        <v>58</v>
      </c>
      <c r="M15840">
        <v>51.63</v>
      </c>
    </row>
    <row r="15841" spans="1:13" hidden="1" x14ac:dyDescent="0.25">
      <c r="A15841" t="s">
        <v>624</v>
      </c>
      <c r="B15841" t="s">
        <v>54</v>
      </c>
      <c r="C15841" t="s">
        <v>35</v>
      </c>
      <c r="D15841" t="s">
        <v>24</v>
      </c>
      <c r="E15841" s="1">
        <v>115912.4</v>
      </c>
      <c r="F15841" t="s">
        <v>30</v>
      </c>
      <c r="G15841">
        <v>14</v>
      </c>
      <c r="H15841">
        <v>757</v>
      </c>
      <c r="I15841">
        <v>1583</v>
      </c>
      <c r="J15841">
        <v>54.32</v>
      </c>
      <c r="K15841">
        <v>72.63</v>
      </c>
      <c r="L15841" t="s">
        <v>33</v>
      </c>
      <c r="M15841">
        <v>37.729999999999997</v>
      </c>
    </row>
    <row r="15842" spans="1:13" hidden="1" x14ac:dyDescent="0.25">
      <c r="A15842" t="s">
        <v>596</v>
      </c>
      <c r="B15842" t="s">
        <v>14</v>
      </c>
      <c r="C15842" t="s">
        <v>35</v>
      </c>
      <c r="D15842" t="s">
        <v>24</v>
      </c>
      <c r="E15842" s="1">
        <v>102224.32000000001</v>
      </c>
      <c r="F15842" t="s">
        <v>30</v>
      </c>
      <c r="G15842">
        <v>4</v>
      </c>
      <c r="H15842">
        <v>9332</v>
      </c>
      <c r="I15842">
        <v>7823</v>
      </c>
      <c r="J15842">
        <v>19.98</v>
      </c>
      <c r="K15842">
        <v>41.4</v>
      </c>
      <c r="L15842" t="s">
        <v>48</v>
      </c>
      <c r="M15842">
        <v>47.69</v>
      </c>
    </row>
    <row r="15843" spans="1:13" hidden="1" x14ac:dyDescent="0.25">
      <c r="A15843" t="s">
        <v>308</v>
      </c>
      <c r="B15843" t="s">
        <v>51</v>
      </c>
      <c r="C15843" t="s">
        <v>15</v>
      </c>
      <c r="D15843" t="s">
        <v>24</v>
      </c>
      <c r="E15843" s="1">
        <v>121892.18</v>
      </c>
      <c r="F15843" t="s">
        <v>30</v>
      </c>
      <c r="G15843">
        <v>10</v>
      </c>
      <c r="H15843">
        <v>5818</v>
      </c>
      <c r="I15843">
        <v>2050</v>
      </c>
      <c r="J15843">
        <v>11.99</v>
      </c>
      <c r="K15843">
        <v>25.11</v>
      </c>
      <c r="L15843" t="s">
        <v>26</v>
      </c>
      <c r="M15843">
        <v>71.040000000000006</v>
      </c>
    </row>
    <row r="15844" spans="1:13" x14ac:dyDescent="0.25">
      <c r="A15844" t="s">
        <v>74</v>
      </c>
      <c r="B15844" t="s">
        <v>34</v>
      </c>
      <c r="C15844" t="s">
        <v>15</v>
      </c>
      <c r="D15844" t="s">
        <v>29</v>
      </c>
      <c r="E15844" s="1">
        <v>44533.46</v>
      </c>
      <c r="F15844" t="s">
        <v>25</v>
      </c>
      <c r="G15844">
        <v>13</v>
      </c>
      <c r="H15844">
        <v>4270</v>
      </c>
      <c r="I15844">
        <v>2265</v>
      </c>
      <c r="J15844">
        <v>44.26</v>
      </c>
      <c r="K15844">
        <v>74.78</v>
      </c>
      <c r="L15844" t="s">
        <v>31</v>
      </c>
      <c r="M15844">
        <v>32.24</v>
      </c>
    </row>
    <row r="15845" spans="1:13" hidden="1" x14ac:dyDescent="0.25">
      <c r="A15845" t="s">
        <v>193</v>
      </c>
      <c r="B15845" t="s">
        <v>14</v>
      </c>
      <c r="C15845" t="s">
        <v>15</v>
      </c>
      <c r="D15845" t="s">
        <v>24</v>
      </c>
      <c r="E15845" s="1">
        <v>126945.73</v>
      </c>
      <c r="F15845" t="s">
        <v>17</v>
      </c>
      <c r="G15845">
        <v>17</v>
      </c>
      <c r="H15845">
        <v>7920</v>
      </c>
      <c r="I15845">
        <v>4476</v>
      </c>
      <c r="J15845">
        <v>27.84</v>
      </c>
      <c r="K15845">
        <v>65.08</v>
      </c>
      <c r="L15845" t="s">
        <v>31</v>
      </c>
      <c r="M15845">
        <v>39.049999999999997</v>
      </c>
    </row>
    <row r="15846" spans="1:13" x14ac:dyDescent="0.25">
      <c r="A15846" t="s">
        <v>606</v>
      </c>
      <c r="B15846" t="s">
        <v>51</v>
      </c>
      <c r="C15846" t="s">
        <v>15</v>
      </c>
      <c r="D15846" t="s">
        <v>29</v>
      </c>
      <c r="E15846" s="1">
        <v>137418.23000000001</v>
      </c>
      <c r="F15846" t="s">
        <v>37</v>
      </c>
      <c r="G15846">
        <v>9</v>
      </c>
      <c r="H15846">
        <v>2098</v>
      </c>
      <c r="I15846">
        <v>3803</v>
      </c>
      <c r="J15846">
        <v>5.44</v>
      </c>
      <c r="K15846">
        <v>99.32</v>
      </c>
      <c r="L15846" t="s">
        <v>21</v>
      </c>
      <c r="M15846">
        <v>49.13</v>
      </c>
    </row>
    <row r="15847" spans="1:13" x14ac:dyDescent="0.25">
      <c r="A15847" t="s">
        <v>628</v>
      </c>
      <c r="B15847" t="s">
        <v>20</v>
      </c>
      <c r="C15847" t="s">
        <v>15</v>
      </c>
      <c r="D15847" t="s">
        <v>29</v>
      </c>
      <c r="E15847" s="1">
        <v>72667.100000000006</v>
      </c>
      <c r="F15847" t="s">
        <v>17</v>
      </c>
      <c r="G15847">
        <v>16</v>
      </c>
      <c r="H15847">
        <v>9635</v>
      </c>
      <c r="I15847">
        <v>7707</v>
      </c>
      <c r="J15847">
        <v>77.78</v>
      </c>
      <c r="K15847">
        <v>35.590000000000003</v>
      </c>
      <c r="L15847" t="s">
        <v>48</v>
      </c>
      <c r="M15847">
        <v>23.67</v>
      </c>
    </row>
    <row r="15848" spans="1:13" hidden="1" x14ac:dyDescent="0.25">
      <c r="A15848" t="s">
        <v>661</v>
      </c>
      <c r="B15848" t="s">
        <v>39</v>
      </c>
      <c r="C15848" t="s">
        <v>15</v>
      </c>
      <c r="D15848" t="s">
        <v>16</v>
      </c>
      <c r="E15848" s="1">
        <v>36334.32</v>
      </c>
      <c r="F15848" t="s">
        <v>17</v>
      </c>
      <c r="G15848">
        <v>7</v>
      </c>
      <c r="H15848">
        <v>8922</v>
      </c>
      <c r="I15848">
        <v>8010</v>
      </c>
      <c r="J15848">
        <v>38.700000000000003</v>
      </c>
      <c r="K15848">
        <v>72.14</v>
      </c>
      <c r="L15848" t="s">
        <v>48</v>
      </c>
      <c r="M15848">
        <v>61.52</v>
      </c>
    </row>
    <row r="15849" spans="1:13" hidden="1" x14ac:dyDescent="0.25">
      <c r="A15849" t="s">
        <v>296</v>
      </c>
      <c r="B15849" t="s">
        <v>28</v>
      </c>
      <c r="C15849" t="s">
        <v>15</v>
      </c>
      <c r="D15849" t="s">
        <v>16</v>
      </c>
      <c r="E15849" s="1">
        <v>143622.43</v>
      </c>
      <c r="F15849" t="s">
        <v>45</v>
      </c>
      <c r="G15849">
        <v>3</v>
      </c>
      <c r="H15849">
        <v>7174</v>
      </c>
      <c r="I15849">
        <v>1241</v>
      </c>
      <c r="J15849">
        <v>57.32</v>
      </c>
      <c r="K15849">
        <v>94.29</v>
      </c>
      <c r="L15849" t="s">
        <v>26</v>
      </c>
      <c r="M15849">
        <v>62.58</v>
      </c>
    </row>
    <row r="15850" spans="1:13" hidden="1" x14ac:dyDescent="0.25">
      <c r="A15850" t="s">
        <v>651</v>
      </c>
      <c r="B15850" t="s">
        <v>14</v>
      </c>
      <c r="C15850" t="s">
        <v>15</v>
      </c>
      <c r="D15850" t="s">
        <v>24</v>
      </c>
      <c r="E15850" s="1">
        <v>146762.43</v>
      </c>
      <c r="F15850" t="s">
        <v>37</v>
      </c>
      <c r="G15850">
        <v>15</v>
      </c>
      <c r="H15850">
        <v>9359</v>
      </c>
      <c r="I15850">
        <v>8798</v>
      </c>
      <c r="J15850">
        <v>34.340000000000003</v>
      </c>
      <c r="K15850">
        <v>25.39</v>
      </c>
      <c r="L15850" t="s">
        <v>42</v>
      </c>
      <c r="M15850">
        <v>30.1</v>
      </c>
    </row>
    <row r="15851" spans="1:13" x14ac:dyDescent="0.25">
      <c r="A15851" t="s">
        <v>382</v>
      </c>
      <c r="B15851" t="s">
        <v>54</v>
      </c>
      <c r="C15851" t="s">
        <v>35</v>
      </c>
      <c r="D15851" t="s">
        <v>29</v>
      </c>
      <c r="E15851" s="1">
        <v>95910.9</v>
      </c>
      <c r="F15851" t="s">
        <v>45</v>
      </c>
      <c r="G15851">
        <v>10</v>
      </c>
      <c r="H15851">
        <v>9813</v>
      </c>
      <c r="I15851">
        <v>9858</v>
      </c>
      <c r="J15851">
        <v>85.65</v>
      </c>
      <c r="K15851">
        <v>85.12</v>
      </c>
      <c r="L15851" t="s">
        <v>18</v>
      </c>
      <c r="M15851">
        <v>38.5</v>
      </c>
    </row>
    <row r="15852" spans="1:13" hidden="1" x14ac:dyDescent="0.25">
      <c r="A15852" t="s">
        <v>241</v>
      </c>
      <c r="B15852" t="s">
        <v>34</v>
      </c>
      <c r="C15852" t="s">
        <v>35</v>
      </c>
      <c r="D15852" t="s">
        <v>24</v>
      </c>
      <c r="E15852" s="1">
        <v>70033.81</v>
      </c>
      <c r="F15852" t="s">
        <v>30</v>
      </c>
      <c r="G15852">
        <v>15</v>
      </c>
      <c r="H15852">
        <v>1885</v>
      </c>
      <c r="I15852">
        <v>7298</v>
      </c>
      <c r="J15852">
        <v>18.850000000000001</v>
      </c>
      <c r="K15852">
        <v>4.03</v>
      </c>
      <c r="L15852" t="s">
        <v>48</v>
      </c>
      <c r="M15852">
        <v>77.64</v>
      </c>
    </row>
    <row r="15853" spans="1:13" hidden="1" x14ac:dyDescent="0.25">
      <c r="A15853" t="s">
        <v>420</v>
      </c>
      <c r="B15853" t="s">
        <v>20</v>
      </c>
      <c r="C15853" t="s">
        <v>15</v>
      </c>
      <c r="D15853" t="s">
        <v>24</v>
      </c>
      <c r="E15853" s="1">
        <v>78252.460000000006</v>
      </c>
      <c r="F15853" t="s">
        <v>37</v>
      </c>
      <c r="G15853">
        <v>0</v>
      </c>
      <c r="H15853">
        <v>8597</v>
      </c>
      <c r="I15853">
        <v>9085</v>
      </c>
      <c r="J15853">
        <v>78.98</v>
      </c>
      <c r="K15853">
        <v>9.15</v>
      </c>
      <c r="L15853" t="s">
        <v>18</v>
      </c>
      <c r="M15853">
        <v>24.59</v>
      </c>
    </row>
    <row r="15854" spans="1:13" hidden="1" x14ac:dyDescent="0.25">
      <c r="A15854" t="s">
        <v>495</v>
      </c>
      <c r="B15854" t="s">
        <v>51</v>
      </c>
      <c r="C15854" t="s">
        <v>15</v>
      </c>
      <c r="D15854" t="s">
        <v>24</v>
      </c>
      <c r="E15854" s="1">
        <v>58787.45</v>
      </c>
      <c r="F15854" t="s">
        <v>37</v>
      </c>
      <c r="G15854">
        <v>2</v>
      </c>
      <c r="H15854">
        <v>7114</v>
      </c>
      <c r="I15854">
        <v>4470</v>
      </c>
      <c r="J15854">
        <v>75.62</v>
      </c>
      <c r="K15854">
        <v>71.5</v>
      </c>
      <c r="L15854" t="s">
        <v>58</v>
      </c>
      <c r="M15854">
        <v>71.709999999999994</v>
      </c>
    </row>
    <row r="15855" spans="1:13" hidden="1" x14ac:dyDescent="0.25">
      <c r="A15855" t="s">
        <v>341</v>
      </c>
      <c r="B15855" t="s">
        <v>28</v>
      </c>
      <c r="C15855" t="s">
        <v>15</v>
      </c>
      <c r="D15855" t="s">
        <v>24</v>
      </c>
      <c r="E15855" s="1">
        <v>31727.09</v>
      </c>
      <c r="F15855" t="s">
        <v>45</v>
      </c>
      <c r="G15855">
        <v>11</v>
      </c>
      <c r="H15855">
        <v>3382</v>
      </c>
      <c r="I15855">
        <v>4583</v>
      </c>
      <c r="J15855">
        <v>31.83</v>
      </c>
      <c r="K15855">
        <v>35.39</v>
      </c>
      <c r="L15855" t="s">
        <v>31</v>
      </c>
      <c r="M15855">
        <v>32.08</v>
      </c>
    </row>
    <row r="15856" spans="1:13" hidden="1" x14ac:dyDescent="0.25">
      <c r="A15856" t="s">
        <v>99</v>
      </c>
      <c r="B15856" t="s">
        <v>20</v>
      </c>
      <c r="C15856" t="s">
        <v>35</v>
      </c>
      <c r="D15856" t="s">
        <v>16</v>
      </c>
      <c r="E15856" s="1">
        <v>30639.62</v>
      </c>
      <c r="F15856" t="s">
        <v>17</v>
      </c>
      <c r="G15856">
        <v>8</v>
      </c>
      <c r="H15856">
        <v>4760</v>
      </c>
      <c r="I15856">
        <v>4209</v>
      </c>
      <c r="J15856">
        <v>91.73</v>
      </c>
      <c r="K15856">
        <v>3.21</v>
      </c>
      <c r="L15856" t="s">
        <v>33</v>
      </c>
      <c r="M15856">
        <v>77.45</v>
      </c>
    </row>
    <row r="15857" spans="1:13" hidden="1" x14ac:dyDescent="0.25">
      <c r="A15857" t="s">
        <v>176</v>
      </c>
      <c r="B15857" t="s">
        <v>34</v>
      </c>
      <c r="C15857" t="s">
        <v>15</v>
      </c>
      <c r="D15857" t="s">
        <v>16</v>
      </c>
      <c r="E15857" s="1">
        <v>50319.95</v>
      </c>
      <c r="F15857" t="s">
        <v>30</v>
      </c>
      <c r="G15857">
        <v>4</v>
      </c>
      <c r="H15857">
        <v>8858</v>
      </c>
      <c r="I15857">
        <v>6431</v>
      </c>
      <c r="J15857">
        <v>61.44</v>
      </c>
      <c r="K15857">
        <v>84.42</v>
      </c>
      <c r="L15857" t="s">
        <v>33</v>
      </c>
      <c r="M15857">
        <v>50.3</v>
      </c>
    </row>
    <row r="15858" spans="1:13" x14ac:dyDescent="0.25">
      <c r="A15858" t="s">
        <v>276</v>
      </c>
      <c r="B15858" t="s">
        <v>20</v>
      </c>
      <c r="C15858" t="s">
        <v>15</v>
      </c>
      <c r="D15858" t="s">
        <v>29</v>
      </c>
      <c r="E15858" s="1">
        <v>138054.73000000001</v>
      </c>
      <c r="F15858" t="s">
        <v>45</v>
      </c>
      <c r="G15858">
        <v>7</v>
      </c>
      <c r="H15858">
        <v>2816</v>
      </c>
      <c r="I15858">
        <v>8972</v>
      </c>
      <c r="J15858">
        <v>93.21</v>
      </c>
      <c r="K15858">
        <v>2.52</v>
      </c>
      <c r="L15858" t="s">
        <v>26</v>
      </c>
      <c r="M15858">
        <v>35.4</v>
      </c>
    </row>
    <row r="15859" spans="1:13" hidden="1" x14ac:dyDescent="0.25">
      <c r="A15859" t="s">
        <v>219</v>
      </c>
      <c r="B15859" t="s">
        <v>34</v>
      </c>
      <c r="C15859" t="s">
        <v>35</v>
      </c>
      <c r="D15859" t="s">
        <v>24</v>
      </c>
      <c r="E15859" s="1">
        <v>75093.62</v>
      </c>
      <c r="F15859" t="s">
        <v>17</v>
      </c>
      <c r="G15859">
        <v>14</v>
      </c>
      <c r="H15859">
        <v>8137</v>
      </c>
      <c r="I15859">
        <v>3772</v>
      </c>
      <c r="J15859">
        <v>79.72</v>
      </c>
      <c r="K15859">
        <v>59.96</v>
      </c>
      <c r="L15859" t="s">
        <v>33</v>
      </c>
      <c r="M15859">
        <v>20.61</v>
      </c>
    </row>
    <row r="15860" spans="1:13" hidden="1" x14ac:dyDescent="0.25">
      <c r="A15860" t="s">
        <v>408</v>
      </c>
      <c r="B15860" t="s">
        <v>28</v>
      </c>
      <c r="C15860" t="s">
        <v>15</v>
      </c>
      <c r="D15860" t="s">
        <v>24</v>
      </c>
      <c r="E15860" s="1">
        <v>36249.120000000003</v>
      </c>
      <c r="F15860" t="s">
        <v>45</v>
      </c>
      <c r="G15860">
        <v>3</v>
      </c>
      <c r="H15860">
        <v>5747</v>
      </c>
      <c r="I15860">
        <v>1634</v>
      </c>
      <c r="J15860">
        <v>97.69</v>
      </c>
      <c r="K15860">
        <v>4.58</v>
      </c>
      <c r="L15860" t="s">
        <v>18</v>
      </c>
      <c r="M15860">
        <v>47.12</v>
      </c>
    </row>
    <row r="15861" spans="1:13" x14ac:dyDescent="0.25">
      <c r="A15861" t="s">
        <v>578</v>
      </c>
      <c r="B15861" t="s">
        <v>14</v>
      </c>
      <c r="C15861" t="s">
        <v>15</v>
      </c>
      <c r="D15861" t="s">
        <v>29</v>
      </c>
      <c r="E15861" s="1">
        <v>92484.32</v>
      </c>
      <c r="F15861" t="s">
        <v>45</v>
      </c>
      <c r="G15861">
        <v>7</v>
      </c>
      <c r="H15861">
        <v>9023</v>
      </c>
      <c r="I15861">
        <v>5915</v>
      </c>
      <c r="J15861">
        <v>6.7</v>
      </c>
      <c r="K15861">
        <v>96.46</v>
      </c>
      <c r="L15861" t="s">
        <v>21</v>
      </c>
      <c r="M15861">
        <v>72.37</v>
      </c>
    </row>
    <row r="15862" spans="1:13" hidden="1" x14ac:dyDescent="0.25">
      <c r="A15862" t="s">
        <v>616</v>
      </c>
      <c r="B15862" t="s">
        <v>20</v>
      </c>
      <c r="C15862" t="s">
        <v>35</v>
      </c>
      <c r="D15862" t="s">
        <v>24</v>
      </c>
      <c r="E15862" s="1">
        <v>90698.53</v>
      </c>
      <c r="F15862" t="s">
        <v>25</v>
      </c>
      <c r="G15862">
        <v>19</v>
      </c>
      <c r="H15862">
        <v>7696</v>
      </c>
      <c r="I15862">
        <v>2415</v>
      </c>
      <c r="J15862">
        <v>51.54</v>
      </c>
      <c r="K15862">
        <v>29.57</v>
      </c>
      <c r="L15862" t="s">
        <v>26</v>
      </c>
      <c r="M15862">
        <v>38.479999999999997</v>
      </c>
    </row>
    <row r="15863" spans="1:13" hidden="1" x14ac:dyDescent="0.25">
      <c r="A15863" t="s">
        <v>124</v>
      </c>
      <c r="B15863" t="s">
        <v>20</v>
      </c>
      <c r="C15863" t="s">
        <v>35</v>
      </c>
      <c r="D15863" t="s">
        <v>16</v>
      </c>
      <c r="E15863" s="1">
        <v>87093.36</v>
      </c>
      <c r="F15863" t="s">
        <v>37</v>
      </c>
      <c r="G15863">
        <v>1</v>
      </c>
      <c r="H15863">
        <v>1668</v>
      </c>
      <c r="I15863">
        <v>6698</v>
      </c>
      <c r="J15863">
        <v>53.02</v>
      </c>
      <c r="K15863">
        <v>70.989999999999995</v>
      </c>
      <c r="L15863" t="s">
        <v>58</v>
      </c>
      <c r="M15863">
        <v>56.85</v>
      </c>
    </row>
    <row r="15864" spans="1:13" hidden="1" x14ac:dyDescent="0.25">
      <c r="A15864" t="s">
        <v>301</v>
      </c>
      <c r="B15864" t="s">
        <v>20</v>
      </c>
      <c r="C15864" t="s">
        <v>15</v>
      </c>
      <c r="D15864" t="s">
        <v>24</v>
      </c>
      <c r="E15864" s="1">
        <v>140973.15</v>
      </c>
      <c r="F15864" t="s">
        <v>45</v>
      </c>
      <c r="G15864">
        <v>9</v>
      </c>
      <c r="H15864">
        <v>735</v>
      </c>
      <c r="I15864">
        <v>4510</v>
      </c>
      <c r="J15864">
        <v>26.02</v>
      </c>
      <c r="K15864">
        <v>34.700000000000003</v>
      </c>
      <c r="L15864" t="s">
        <v>42</v>
      </c>
      <c r="M15864">
        <v>32.85</v>
      </c>
    </row>
    <row r="15865" spans="1:13" hidden="1" x14ac:dyDescent="0.25">
      <c r="A15865" t="s">
        <v>555</v>
      </c>
      <c r="B15865" t="s">
        <v>51</v>
      </c>
      <c r="C15865" t="s">
        <v>35</v>
      </c>
      <c r="D15865" t="s">
        <v>16</v>
      </c>
      <c r="E15865" s="1">
        <v>58466.91</v>
      </c>
      <c r="F15865" t="s">
        <v>37</v>
      </c>
      <c r="G15865">
        <v>16</v>
      </c>
      <c r="H15865">
        <v>727</v>
      </c>
      <c r="I15865">
        <v>7731</v>
      </c>
      <c r="J15865">
        <v>14.13</v>
      </c>
      <c r="K15865">
        <v>57.77</v>
      </c>
      <c r="L15865" t="s">
        <v>58</v>
      </c>
      <c r="M15865">
        <v>74.069999999999993</v>
      </c>
    </row>
    <row r="15866" spans="1:13" x14ac:dyDescent="0.25">
      <c r="A15866" t="s">
        <v>360</v>
      </c>
      <c r="B15866" t="s">
        <v>14</v>
      </c>
      <c r="C15866" t="s">
        <v>35</v>
      </c>
      <c r="D15866" t="s">
        <v>29</v>
      </c>
      <c r="E15866" s="1">
        <v>109389.55</v>
      </c>
      <c r="F15866" t="s">
        <v>45</v>
      </c>
      <c r="G15866">
        <v>3</v>
      </c>
      <c r="H15866">
        <v>3919</v>
      </c>
      <c r="I15866">
        <v>9267</v>
      </c>
      <c r="J15866">
        <v>90.05</v>
      </c>
      <c r="K15866">
        <v>7.77</v>
      </c>
      <c r="L15866" t="s">
        <v>48</v>
      </c>
      <c r="M15866">
        <v>35.6</v>
      </c>
    </row>
    <row r="15867" spans="1:13" x14ac:dyDescent="0.25">
      <c r="A15867" t="s">
        <v>637</v>
      </c>
      <c r="B15867" t="s">
        <v>23</v>
      </c>
      <c r="C15867" t="s">
        <v>15</v>
      </c>
      <c r="D15867" t="s">
        <v>29</v>
      </c>
      <c r="E15867" s="1">
        <v>95866.76</v>
      </c>
      <c r="F15867" t="s">
        <v>37</v>
      </c>
      <c r="G15867">
        <v>4</v>
      </c>
      <c r="H15867">
        <v>283</v>
      </c>
      <c r="I15867">
        <v>6244</v>
      </c>
      <c r="J15867">
        <v>40.950000000000003</v>
      </c>
      <c r="K15867">
        <v>88</v>
      </c>
      <c r="L15867" t="s">
        <v>26</v>
      </c>
      <c r="M15867">
        <v>58.05</v>
      </c>
    </row>
    <row r="15868" spans="1:13" x14ac:dyDescent="0.25">
      <c r="A15868" t="s">
        <v>608</v>
      </c>
      <c r="B15868" t="s">
        <v>34</v>
      </c>
      <c r="C15868" t="s">
        <v>35</v>
      </c>
      <c r="D15868" t="s">
        <v>29</v>
      </c>
      <c r="E15868" s="1">
        <v>61213.74</v>
      </c>
      <c r="F15868" t="s">
        <v>37</v>
      </c>
      <c r="G15868">
        <v>10</v>
      </c>
      <c r="H15868">
        <v>3274</v>
      </c>
      <c r="I15868">
        <v>6736</v>
      </c>
      <c r="J15868">
        <v>57.11</v>
      </c>
      <c r="K15868">
        <v>60.4</v>
      </c>
      <c r="L15868" t="s">
        <v>31</v>
      </c>
      <c r="M15868">
        <v>70.739999999999995</v>
      </c>
    </row>
    <row r="15869" spans="1:13" hidden="1" x14ac:dyDescent="0.25">
      <c r="A15869" t="s">
        <v>127</v>
      </c>
      <c r="B15869" t="s">
        <v>20</v>
      </c>
      <c r="C15869" t="s">
        <v>15</v>
      </c>
      <c r="D15869" t="s">
        <v>24</v>
      </c>
      <c r="E15869" s="1">
        <v>123935.48</v>
      </c>
      <c r="F15869" t="s">
        <v>25</v>
      </c>
      <c r="G15869">
        <v>3</v>
      </c>
      <c r="H15869">
        <v>4757</v>
      </c>
      <c r="I15869">
        <v>911</v>
      </c>
      <c r="J15869">
        <v>2.57</v>
      </c>
      <c r="K15869">
        <v>55.33</v>
      </c>
      <c r="L15869" t="s">
        <v>26</v>
      </c>
      <c r="M15869">
        <v>21.29</v>
      </c>
    </row>
    <row r="15870" spans="1:13" x14ac:dyDescent="0.25">
      <c r="A15870" t="s">
        <v>255</v>
      </c>
      <c r="B15870" t="s">
        <v>20</v>
      </c>
      <c r="C15870" t="s">
        <v>35</v>
      </c>
      <c r="D15870" t="s">
        <v>29</v>
      </c>
      <c r="E15870" s="1">
        <v>52437.599999999999</v>
      </c>
      <c r="F15870" t="s">
        <v>30</v>
      </c>
      <c r="G15870">
        <v>17</v>
      </c>
      <c r="H15870">
        <v>602</v>
      </c>
      <c r="I15870">
        <v>4473</v>
      </c>
      <c r="J15870">
        <v>85.99</v>
      </c>
      <c r="K15870">
        <v>40.33</v>
      </c>
      <c r="L15870" t="s">
        <v>42</v>
      </c>
      <c r="M15870">
        <v>26.2</v>
      </c>
    </row>
    <row r="15871" spans="1:13" x14ac:dyDescent="0.25">
      <c r="A15871" t="s">
        <v>548</v>
      </c>
      <c r="B15871" t="s">
        <v>51</v>
      </c>
      <c r="C15871" t="s">
        <v>35</v>
      </c>
      <c r="D15871" t="s">
        <v>29</v>
      </c>
      <c r="E15871" s="1">
        <v>39381.43</v>
      </c>
      <c r="F15871" t="s">
        <v>17</v>
      </c>
      <c r="G15871">
        <v>13</v>
      </c>
      <c r="H15871">
        <v>2865</v>
      </c>
      <c r="I15871">
        <v>3683</v>
      </c>
      <c r="J15871">
        <v>85.58</v>
      </c>
      <c r="K15871">
        <v>18.850000000000001</v>
      </c>
      <c r="L15871" t="s">
        <v>31</v>
      </c>
      <c r="M15871">
        <v>26.29</v>
      </c>
    </row>
    <row r="15872" spans="1:13" x14ac:dyDescent="0.25">
      <c r="A15872" t="s">
        <v>184</v>
      </c>
      <c r="B15872" t="s">
        <v>20</v>
      </c>
      <c r="C15872" t="s">
        <v>15</v>
      </c>
      <c r="D15872" t="s">
        <v>29</v>
      </c>
      <c r="E15872" s="1">
        <v>76500.28</v>
      </c>
      <c r="F15872" t="s">
        <v>45</v>
      </c>
      <c r="G15872">
        <v>5</v>
      </c>
      <c r="H15872">
        <v>5911</v>
      </c>
      <c r="I15872">
        <v>417</v>
      </c>
      <c r="J15872">
        <v>70.23</v>
      </c>
      <c r="K15872">
        <v>52.01</v>
      </c>
      <c r="L15872" t="s">
        <v>26</v>
      </c>
      <c r="M15872">
        <v>55.67</v>
      </c>
    </row>
    <row r="15873" spans="1:13" hidden="1" x14ac:dyDescent="0.25">
      <c r="A15873" t="s">
        <v>612</v>
      </c>
      <c r="B15873" t="s">
        <v>14</v>
      </c>
      <c r="C15873" t="s">
        <v>35</v>
      </c>
      <c r="D15873" t="s">
        <v>16</v>
      </c>
      <c r="E15873" s="1">
        <v>43053.63</v>
      </c>
      <c r="F15873" t="s">
        <v>17</v>
      </c>
      <c r="G15873">
        <v>17</v>
      </c>
      <c r="H15873">
        <v>6961</v>
      </c>
      <c r="I15873">
        <v>7928</v>
      </c>
      <c r="J15873">
        <v>14.76</v>
      </c>
      <c r="K15873">
        <v>81.040000000000006</v>
      </c>
      <c r="L15873" t="s">
        <v>31</v>
      </c>
      <c r="M15873">
        <v>45.52</v>
      </c>
    </row>
    <row r="15874" spans="1:13" x14ac:dyDescent="0.25">
      <c r="A15874" t="s">
        <v>442</v>
      </c>
      <c r="B15874" t="s">
        <v>14</v>
      </c>
      <c r="C15874" t="s">
        <v>15</v>
      </c>
      <c r="D15874" t="s">
        <v>29</v>
      </c>
      <c r="E15874" s="1">
        <v>45170.98</v>
      </c>
      <c r="F15874" t="s">
        <v>45</v>
      </c>
      <c r="G15874">
        <v>1</v>
      </c>
      <c r="H15874">
        <v>554</v>
      </c>
      <c r="I15874">
        <v>5899</v>
      </c>
      <c r="J15874">
        <v>61.92</v>
      </c>
      <c r="K15874">
        <v>77.86</v>
      </c>
      <c r="L15874" t="s">
        <v>31</v>
      </c>
      <c r="M15874">
        <v>78.08</v>
      </c>
    </row>
    <row r="15875" spans="1:13" x14ac:dyDescent="0.25">
      <c r="A15875" t="s">
        <v>523</v>
      </c>
      <c r="B15875" t="s">
        <v>51</v>
      </c>
      <c r="C15875" t="s">
        <v>35</v>
      </c>
      <c r="D15875" t="s">
        <v>29</v>
      </c>
      <c r="E15875" s="1">
        <v>75656.45</v>
      </c>
      <c r="F15875" t="s">
        <v>37</v>
      </c>
      <c r="G15875">
        <v>19</v>
      </c>
      <c r="H15875">
        <v>3000</v>
      </c>
      <c r="I15875">
        <v>2531</v>
      </c>
      <c r="J15875">
        <v>82.42</v>
      </c>
      <c r="K15875">
        <v>66.33</v>
      </c>
      <c r="L15875" t="s">
        <v>26</v>
      </c>
      <c r="M15875">
        <v>74.03</v>
      </c>
    </row>
    <row r="15876" spans="1:13" x14ac:dyDescent="0.25">
      <c r="A15876" t="s">
        <v>284</v>
      </c>
      <c r="B15876" t="s">
        <v>34</v>
      </c>
      <c r="C15876" t="s">
        <v>15</v>
      </c>
      <c r="D15876" t="s">
        <v>29</v>
      </c>
      <c r="E15876" s="1">
        <v>53856.57</v>
      </c>
      <c r="F15876" t="s">
        <v>17</v>
      </c>
      <c r="G15876">
        <v>6</v>
      </c>
      <c r="H15876">
        <v>6860</v>
      </c>
      <c r="I15876">
        <v>7789</v>
      </c>
      <c r="J15876">
        <v>24</v>
      </c>
      <c r="K15876">
        <v>82.05</v>
      </c>
      <c r="L15876" t="s">
        <v>42</v>
      </c>
      <c r="M15876">
        <v>51.52</v>
      </c>
    </row>
    <row r="15877" spans="1:13" hidden="1" x14ac:dyDescent="0.25">
      <c r="A15877" t="s">
        <v>470</v>
      </c>
      <c r="B15877" t="s">
        <v>51</v>
      </c>
      <c r="C15877" t="s">
        <v>35</v>
      </c>
      <c r="D15877" t="s">
        <v>24</v>
      </c>
      <c r="E15877" s="1">
        <v>141530.5</v>
      </c>
      <c r="F15877" t="s">
        <v>45</v>
      </c>
      <c r="G15877">
        <v>2</v>
      </c>
      <c r="H15877">
        <v>6949</v>
      </c>
      <c r="I15877">
        <v>9006</v>
      </c>
      <c r="J15877">
        <v>4.82</v>
      </c>
      <c r="K15877">
        <v>53.98</v>
      </c>
      <c r="L15877" t="s">
        <v>21</v>
      </c>
      <c r="M15877">
        <v>30.93</v>
      </c>
    </row>
    <row r="15878" spans="1:13" hidden="1" x14ac:dyDescent="0.25">
      <c r="A15878" t="s">
        <v>673</v>
      </c>
      <c r="B15878" t="s">
        <v>51</v>
      </c>
      <c r="C15878" t="s">
        <v>15</v>
      </c>
      <c r="D15878" t="s">
        <v>24</v>
      </c>
      <c r="E15878" s="1">
        <v>111446.86</v>
      </c>
      <c r="F15878" t="s">
        <v>25</v>
      </c>
      <c r="G15878">
        <v>13</v>
      </c>
      <c r="H15878">
        <v>5694</v>
      </c>
      <c r="I15878">
        <v>5367</v>
      </c>
      <c r="J15878">
        <v>0.53</v>
      </c>
      <c r="K15878">
        <v>31.85</v>
      </c>
      <c r="L15878" t="s">
        <v>21</v>
      </c>
      <c r="M15878">
        <v>59.33</v>
      </c>
    </row>
    <row r="15879" spans="1:13" hidden="1" x14ac:dyDescent="0.25">
      <c r="A15879" t="s">
        <v>457</v>
      </c>
      <c r="B15879" t="s">
        <v>54</v>
      </c>
      <c r="C15879" t="s">
        <v>35</v>
      </c>
      <c r="D15879" t="s">
        <v>24</v>
      </c>
      <c r="E15879" s="1">
        <v>125802.72</v>
      </c>
      <c r="F15879" t="s">
        <v>37</v>
      </c>
      <c r="G15879">
        <v>4</v>
      </c>
      <c r="H15879">
        <v>9714</v>
      </c>
      <c r="I15879">
        <v>4087</v>
      </c>
      <c r="J15879">
        <v>3.62</v>
      </c>
      <c r="K15879">
        <v>16.36</v>
      </c>
      <c r="L15879" t="s">
        <v>26</v>
      </c>
      <c r="M15879">
        <v>70.790000000000006</v>
      </c>
    </row>
    <row r="15880" spans="1:13" hidden="1" x14ac:dyDescent="0.25">
      <c r="A15880" t="s">
        <v>301</v>
      </c>
      <c r="B15880" t="s">
        <v>54</v>
      </c>
      <c r="C15880" t="s">
        <v>35</v>
      </c>
      <c r="D15880" t="s">
        <v>16</v>
      </c>
      <c r="E15880" s="1">
        <v>75069.539999999994</v>
      </c>
      <c r="F15880" t="s">
        <v>37</v>
      </c>
      <c r="G15880">
        <v>17</v>
      </c>
      <c r="H15880">
        <v>4291</v>
      </c>
      <c r="I15880">
        <v>1920</v>
      </c>
      <c r="J15880">
        <v>41.75</v>
      </c>
      <c r="K15880">
        <v>52.81</v>
      </c>
      <c r="L15880" t="s">
        <v>42</v>
      </c>
      <c r="M15880">
        <v>60.51</v>
      </c>
    </row>
    <row r="15881" spans="1:13" hidden="1" x14ac:dyDescent="0.25">
      <c r="A15881" t="s">
        <v>63</v>
      </c>
      <c r="B15881" t="s">
        <v>14</v>
      </c>
      <c r="C15881" t="s">
        <v>35</v>
      </c>
      <c r="D15881" t="s">
        <v>16</v>
      </c>
      <c r="E15881" s="1">
        <v>66710.509999999995</v>
      </c>
      <c r="F15881" t="s">
        <v>30</v>
      </c>
      <c r="G15881">
        <v>12</v>
      </c>
      <c r="H15881">
        <v>7482</v>
      </c>
      <c r="I15881">
        <v>6803</v>
      </c>
      <c r="J15881">
        <v>38.619999999999997</v>
      </c>
      <c r="K15881">
        <v>90.22</v>
      </c>
      <c r="L15881" t="s">
        <v>26</v>
      </c>
      <c r="M15881">
        <v>27.07</v>
      </c>
    </row>
    <row r="15882" spans="1:13" hidden="1" x14ac:dyDescent="0.25">
      <c r="A15882" t="s">
        <v>407</v>
      </c>
      <c r="B15882" t="s">
        <v>20</v>
      </c>
      <c r="C15882" t="s">
        <v>15</v>
      </c>
      <c r="D15882" t="s">
        <v>24</v>
      </c>
      <c r="E15882" s="1">
        <v>46060.01</v>
      </c>
      <c r="F15882" t="s">
        <v>30</v>
      </c>
      <c r="G15882">
        <v>9</v>
      </c>
      <c r="H15882">
        <v>6722</v>
      </c>
      <c r="I15882">
        <v>2739</v>
      </c>
      <c r="J15882">
        <v>77.510000000000005</v>
      </c>
      <c r="K15882">
        <v>48.98</v>
      </c>
      <c r="L15882" t="s">
        <v>58</v>
      </c>
      <c r="M15882">
        <v>37.43</v>
      </c>
    </row>
    <row r="15883" spans="1:13" hidden="1" x14ac:dyDescent="0.25">
      <c r="A15883" t="s">
        <v>502</v>
      </c>
      <c r="B15883" t="s">
        <v>14</v>
      </c>
      <c r="C15883" t="s">
        <v>15</v>
      </c>
      <c r="D15883" t="s">
        <v>24</v>
      </c>
      <c r="E15883" s="1">
        <v>134812.81</v>
      </c>
      <c r="F15883" t="s">
        <v>37</v>
      </c>
      <c r="G15883">
        <v>0</v>
      </c>
      <c r="H15883">
        <v>2541</v>
      </c>
      <c r="I15883">
        <v>6768</v>
      </c>
      <c r="J15883">
        <v>29.23</v>
      </c>
      <c r="K15883">
        <v>68.56</v>
      </c>
      <c r="L15883" t="s">
        <v>21</v>
      </c>
      <c r="M15883">
        <v>65.569999999999993</v>
      </c>
    </row>
    <row r="15884" spans="1:13" hidden="1" x14ac:dyDescent="0.25">
      <c r="A15884" t="s">
        <v>92</v>
      </c>
      <c r="B15884" t="s">
        <v>20</v>
      </c>
      <c r="C15884" t="s">
        <v>15</v>
      </c>
      <c r="D15884" t="s">
        <v>16</v>
      </c>
      <c r="E15884" s="1">
        <v>145207.71</v>
      </c>
      <c r="F15884" t="s">
        <v>30</v>
      </c>
      <c r="G15884">
        <v>15</v>
      </c>
      <c r="H15884">
        <v>9042</v>
      </c>
      <c r="I15884">
        <v>8672</v>
      </c>
      <c r="J15884">
        <v>43.05</v>
      </c>
      <c r="K15884">
        <v>77.81</v>
      </c>
      <c r="L15884" t="s">
        <v>33</v>
      </c>
      <c r="M15884">
        <v>69.33</v>
      </c>
    </row>
    <row r="15885" spans="1:13" hidden="1" x14ac:dyDescent="0.25">
      <c r="A15885" t="s">
        <v>476</v>
      </c>
      <c r="B15885" t="s">
        <v>51</v>
      </c>
      <c r="C15885" t="s">
        <v>35</v>
      </c>
      <c r="D15885" t="s">
        <v>24</v>
      </c>
      <c r="E15885" s="1">
        <v>132574.71</v>
      </c>
      <c r="F15885" t="s">
        <v>37</v>
      </c>
      <c r="G15885">
        <v>14</v>
      </c>
      <c r="H15885">
        <v>2717</v>
      </c>
      <c r="I15885">
        <v>3671</v>
      </c>
      <c r="J15885">
        <v>11.19</v>
      </c>
      <c r="K15885">
        <v>88.93</v>
      </c>
      <c r="L15885" t="s">
        <v>21</v>
      </c>
      <c r="M15885">
        <v>71.599999999999994</v>
      </c>
    </row>
    <row r="15886" spans="1:13" hidden="1" x14ac:dyDescent="0.25">
      <c r="A15886" t="s">
        <v>576</v>
      </c>
      <c r="B15886" t="s">
        <v>39</v>
      </c>
      <c r="C15886" t="s">
        <v>35</v>
      </c>
      <c r="D15886" t="s">
        <v>24</v>
      </c>
      <c r="E15886" s="1">
        <v>88503.53</v>
      </c>
      <c r="F15886" t="s">
        <v>37</v>
      </c>
      <c r="G15886">
        <v>13</v>
      </c>
      <c r="H15886">
        <v>9485</v>
      </c>
      <c r="I15886">
        <v>7276</v>
      </c>
      <c r="J15886">
        <v>31.09</v>
      </c>
      <c r="K15886">
        <v>60.77</v>
      </c>
      <c r="L15886" t="s">
        <v>33</v>
      </c>
      <c r="M15886">
        <v>71.33</v>
      </c>
    </row>
    <row r="15887" spans="1:13" hidden="1" x14ac:dyDescent="0.25">
      <c r="A15887" t="s">
        <v>44</v>
      </c>
      <c r="B15887" t="s">
        <v>28</v>
      </c>
      <c r="C15887" t="s">
        <v>35</v>
      </c>
      <c r="D15887" t="s">
        <v>24</v>
      </c>
      <c r="E15887" s="1">
        <v>142410.1</v>
      </c>
      <c r="F15887" t="s">
        <v>17</v>
      </c>
      <c r="G15887">
        <v>3</v>
      </c>
      <c r="H15887">
        <v>9953</v>
      </c>
      <c r="I15887">
        <v>9642</v>
      </c>
      <c r="J15887">
        <v>14.78</v>
      </c>
      <c r="K15887">
        <v>75.19</v>
      </c>
      <c r="L15887" t="s">
        <v>48</v>
      </c>
      <c r="M15887">
        <v>33.14</v>
      </c>
    </row>
    <row r="15888" spans="1:13" hidden="1" x14ac:dyDescent="0.25">
      <c r="A15888" t="s">
        <v>511</v>
      </c>
      <c r="B15888" t="s">
        <v>23</v>
      </c>
      <c r="C15888" t="s">
        <v>35</v>
      </c>
      <c r="D15888" t="s">
        <v>24</v>
      </c>
      <c r="E15888" s="1">
        <v>110392.86</v>
      </c>
      <c r="F15888" t="s">
        <v>25</v>
      </c>
      <c r="G15888">
        <v>4</v>
      </c>
      <c r="H15888">
        <v>744</v>
      </c>
      <c r="I15888">
        <v>4237</v>
      </c>
      <c r="J15888">
        <v>43.42</v>
      </c>
      <c r="K15888">
        <v>99.87</v>
      </c>
      <c r="L15888" t="s">
        <v>31</v>
      </c>
      <c r="M15888">
        <v>55.95</v>
      </c>
    </row>
    <row r="15889" spans="1:13" x14ac:dyDescent="0.25">
      <c r="A15889" t="s">
        <v>275</v>
      </c>
      <c r="B15889" t="s">
        <v>14</v>
      </c>
      <c r="C15889" t="s">
        <v>15</v>
      </c>
      <c r="D15889" t="s">
        <v>29</v>
      </c>
      <c r="E15889" s="1">
        <v>41526.92</v>
      </c>
      <c r="F15889" t="s">
        <v>25</v>
      </c>
      <c r="G15889">
        <v>11</v>
      </c>
      <c r="H15889">
        <v>8416</v>
      </c>
      <c r="I15889">
        <v>8372</v>
      </c>
      <c r="J15889">
        <v>27.63</v>
      </c>
      <c r="K15889">
        <v>32.58</v>
      </c>
      <c r="L15889" t="s">
        <v>26</v>
      </c>
      <c r="M15889">
        <v>74.94</v>
      </c>
    </row>
    <row r="15890" spans="1:13" hidden="1" x14ac:dyDescent="0.25">
      <c r="A15890" t="s">
        <v>282</v>
      </c>
      <c r="B15890" t="s">
        <v>28</v>
      </c>
      <c r="C15890" t="s">
        <v>15</v>
      </c>
      <c r="D15890" t="s">
        <v>24</v>
      </c>
      <c r="E15890" s="1">
        <v>59055.18</v>
      </c>
      <c r="F15890" t="s">
        <v>25</v>
      </c>
      <c r="G15890">
        <v>20</v>
      </c>
      <c r="H15890">
        <v>456</v>
      </c>
      <c r="I15890">
        <v>5231</v>
      </c>
      <c r="J15890">
        <v>35.200000000000003</v>
      </c>
      <c r="K15890">
        <v>47.67</v>
      </c>
      <c r="L15890" t="s">
        <v>21</v>
      </c>
      <c r="M15890">
        <v>24.42</v>
      </c>
    </row>
    <row r="15891" spans="1:13" hidden="1" x14ac:dyDescent="0.25">
      <c r="A15891" t="s">
        <v>156</v>
      </c>
      <c r="B15891" t="s">
        <v>39</v>
      </c>
      <c r="C15891" t="s">
        <v>15</v>
      </c>
      <c r="D15891" t="s">
        <v>24</v>
      </c>
      <c r="E15891" s="1">
        <v>92017.43</v>
      </c>
      <c r="F15891" t="s">
        <v>17</v>
      </c>
      <c r="G15891">
        <v>14</v>
      </c>
      <c r="H15891">
        <v>5093</v>
      </c>
      <c r="I15891">
        <v>7343</v>
      </c>
      <c r="J15891">
        <v>46.13</v>
      </c>
      <c r="K15891">
        <v>29.34</v>
      </c>
      <c r="L15891" t="s">
        <v>58</v>
      </c>
      <c r="M15891">
        <v>33.46</v>
      </c>
    </row>
    <row r="15892" spans="1:13" x14ac:dyDescent="0.25">
      <c r="A15892" t="s">
        <v>278</v>
      </c>
      <c r="B15892" t="s">
        <v>23</v>
      </c>
      <c r="C15892" t="s">
        <v>35</v>
      </c>
      <c r="D15892" t="s">
        <v>29</v>
      </c>
      <c r="E15892" s="1">
        <v>47830.05</v>
      </c>
      <c r="F15892" t="s">
        <v>30</v>
      </c>
      <c r="G15892">
        <v>19</v>
      </c>
      <c r="H15892">
        <v>4825</v>
      </c>
      <c r="I15892">
        <v>2417</v>
      </c>
      <c r="J15892">
        <v>77.34</v>
      </c>
      <c r="K15892">
        <v>14.35</v>
      </c>
      <c r="L15892" t="s">
        <v>21</v>
      </c>
      <c r="M15892">
        <v>31.49</v>
      </c>
    </row>
    <row r="15893" spans="1:13" hidden="1" x14ac:dyDescent="0.25">
      <c r="A15893" t="s">
        <v>256</v>
      </c>
      <c r="B15893" t="s">
        <v>28</v>
      </c>
      <c r="C15893" t="s">
        <v>35</v>
      </c>
      <c r="D15893" t="s">
        <v>16</v>
      </c>
      <c r="E15893" s="1">
        <v>58929.24</v>
      </c>
      <c r="F15893" t="s">
        <v>17</v>
      </c>
      <c r="G15893">
        <v>10</v>
      </c>
      <c r="H15893">
        <v>5162</v>
      </c>
      <c r="I15893">
        <v>7210</v>
      </c>
      <c r="J15893">
        <v>42.04</v>
      </c>
      <c r="K15893">
        <v>50.13</v>
      </c>
      <c r="L15893" t="s">
        <v>33</v>
      </c>
      <c r="M15893">
        <v>22.29</v>
      </c>
    </row>
    <row r="15894" spans="1:13" hidden="1" x14ac:dyDescent="0.25">
      <c r="A15894" t="s">
        <v>635</v>
      </c>
      <c r="B15894" t="s">
        <v>20</v>
      </c>
      <c r="C15894" t="s">
        <v>15</v>
      </c>
      <c r="D15894" t="s">
        <v>24</v>
      </c>
      <c r="E15894" s="1">
        <v>122237.69</v>
      </c>
      <c r="F15894" t="s">
        <v>37</v>
      </c>
      <c r="G15894">
        <v>16</v>
      </c>
      <c r="H15894">
        <v>2527</v>
      </c>
      <c r="I15894">
        <v>848</v>
      </c>
      <c r="J15894">
        <v>83.61</v>
      </c>
      <c r="K15894">
        <v>65.849999999999994</v>
      </c>
      <c r="L15894" t="s">
        <v>31</v>
      </c>
      <c r="M15894">
        <v>59.4</v>
      </c>
    </row>
    <row r="15895" spans="1:13" x14ac:dyDescent="0.25">
      <c r="A15895" t="s">
        <v>293</v>
      </c>
      <c r="B15895" t="s">
        <v>34</v>
      </c>
      <c r="C15895" t="s">
        <v>15</v>
      </c>
      <c r="D15895" t="s">
        <v>29</v>
      </c>
      <c r="E15895" s="1">
        <v>59191.67</v>
      </c>
      <c r="F15895" t="s">
        <v>45</v>
      </c>
      <c r="G15895">
        <v>19</v>
      </c>
      <c r="H15895">
        <v>3142</v>
      </c>
      <c r="I15895">
        <v>3227</v>
      </c>
      <c r="J15895">
        <v>95.2</v>
      </c>
      <c r="K15895">
        <v>52.25</v>
      </c>
      <c r="L15895" t="s">
        <v>42</v>
      </c>
      <c r="M15895">
        <v>76.44</v>
      </c>
    </row>
    <row r="15896" spans="1:13" hidden="1" x14ac:dyDescent="0.25">
      <c r="A15896" t="s">
        <v>350</v>
      </c>
      <c r="B15896" t="s">
        <v>20</v>
      </c>
      <c r="C15896" t="s">
        <v>35</v>
      </c>
      <c r="D15896" t="s">
        <v>24</v>
      </c>
      <c r="E15896" s="1">
        <v>121741.49</v>
      </c>
      <c r="F15896" t="s">
        <v>37</v>
      </c>
      <c r="G15896">
        <v>2</v>
      </c>
      <c r="H15896">
        <v>1324</v>
      </c>
      <c r="I15896">
        <v>3383</v>
      </c>
      <c r="J15896">
        <v>99.59</v>
      </c>
      <c r="K15896">
        <v>62.82</v>
      </c>
      <c r="L15896" t="s">
        <v>31</v>
      </c>
      <c r="M15896">
        <v>47.75</v>
      </c>
    </row>
    <row r="15897" spans="1:13" hidden="1" x14ac:dyDescent="0.25">
      <c r="A15897" t="s">
        <v>111</v>
      </c>
      <c r="B15897" t="s">
        <v>23</v>
      </c>
      <c r="C15897" t="s">
        <v>35</v>
      </c>
      <c r="D15897" t="s">
        <v>16</v>
      </c>
      <c r="E15897" s="1">
        <v>42384.3</v>
      </c>
      <c r="F15897" t="s">
        <v>37</v>
      </c>
      <c r="G15897">
        <v>7</v>
      </c>
      <c r="H15897">
        <v>7376</v>
      </c>
      <c r="I15897">
        <v>3549</v>
      </c>
      <c r="J15897">
        <v>59.43</v>
      </c>
      <c r="K15897">
        <v>8.1999999999999993</v>
      </c>
      <c r="L15897" t="s">
        <v>42</v>
      </c>
      <c r="M15897">
        <v>73.64</v>
      </c>
    </row>
    <row r="15898" spans="1:13" hidden="1" x14ac:dyDescent="0.25">
      <c r="A15898" t="s">
        <v>434</v>
      </c>
      <c r="B15898" t="s">
        <v>28</v>
      </c>
      <c r="C15898" t="s">
        <v>35</v>
      </c>
      <c r="D15898" t="s">
        <v>24</v>
      </c>
      <c r="E15898" s="1">
        <v>66294.710000000006</v>
      </c>
      <c r="F15898" t="s">
        <v>37</v>
      </c>
      <c r="G15898">
        <v>4</v>
      </c>
      <c r="H15898">
        <v>217</v>
      </c>
      <c r="I15898">
        <v>8688</v>
      </c>
      <c r="J15898">
        <v>51.81</v>
      </c>
      <c r="K15898">
        <v>91.52</v>
      </c>
      <c r="L15898" t="s">
        <v>26</v>
      </c>
      <c r="M15898">
        <v>51.16</v>
      </c>
    </row>
    <row r="15899" spans="1:13" hidden="1" x14ac:dyDescent="0.25">
      <c r="A15899" t="s">
        <v>213</v>
      </c>
      <c r="B15899" t="s">
        <v>39</v>
      </c>
      <c r="C15899" t="s">
        <v>35</v>
      </c>
      <c r="D15899" t="s">
        <v>16</v>
      </c>
      <c r="E15899" s="1">
        <v>49354.42</v>
      </c>
      <c r="F15899" t="s">
        <v>30</v>
      </c>
      <c r="G15899">
        <v>19</v>
      </c>
      <c r="H15899">
        <v>5465</v>
      </c>
      <c r="I15899">
        <v>8626</v>
      </c>
      <c r="J15899">
        <v>70.83</v>
      </c>
      <c r="K15899">
        <v>89.44</v>
      </c>
      <c r="L15899" t="s">
        <v>18</v>
      </c>
      <c r="M15899">
        <v>52.07</v>
      </c>
    </row>
    <row r="15900" spans="1:13" hidden="1" x14ac:dyDescent="0.25">
      <c r="A15900" t="s">
        <v>510</v>
      </c>
      <c r="B15900" t="s">
        <v>23</v>
      </c>
      <c r="C15900" t="s">
        <v>35</v>
      </c>
      <c r="D15900" t="s">
        <v>16</v>
      </c>
      <c r="E15900" s="1">
        <v>36093.620000000003</v>
      </c>
      <c r="F15900" t="s">
        <v>45</v>
      </c>
      <c r="G15900">
        <v>9</v>
      </c>
      <c r="H15900">
        <v>7311</v>
      </c>
      <c r="I15900">
        <v>1464</v>
      </c>
      <c r="J15900">
        <v>31.86</v>
      </c>
      <c r="K15900">
        <v>59.89</v>
      </c>
      <c r="L15900" t="s">
        <v>42</v>
      </c>
      <c r="M15900">
        <v>26.89</v>
      </c>
    </row>
    <row r="15901" spans="1:13" hidden="1" x14ac:dyDescent="0.25">
      <c r="A15901" t="s">
        <v>676</v>
      </c>
      <c r="B15901" t="s">
        <v>14</v>
      </c>
      <c r="C15901" t="s">
        <v>35</v>
      </c>
      <c r="D15901" t="s">
        <v>16</v>
      </c>
      <c r="E15901" s="1">
        <v>80269.11</v>
      </c>
      <c r="F15901" t="s">
        <v>45</v>
      </c>
      <c r="G15901">
        <v>9</v>
      </c>
      <c r="H15901">
        <v>7213</v>
      </c>
      <c r="I15901">
        <v>2282</v>
      </c>
      <c r="J15901">
        <v>36.07</v>
      </c>
      <c r="K15901">
        <v>30.77</v>
      </c>
      <c r="L15901" t="s">
        <v>26</v>
      </c>
      <c r="M15901">
        <v>46</v>
      </c>
    </row>
    <row r="15902" spans="1:13" hidden="1" x14ac:dyDescent="0.25">
      <c r="A15902" t="s">
        <v>538</v>
      </c>
      <c r="B15902" t="s">
        <v>20</v>
      </c>
      <c r="C15902" t="s">
        <v>35</v>
      </c>
      <c r="D15902" t="s">
        <v>16</v>
      </c>
      <c r="E15902" s="1">
        <v>88925.56</v>
      </c>
      <c r="F15902" t="s">
        <v>25</v>
      </c>
      <c r="G15902">
        <v>12</v>
      </c>
      <c r="H15902">
        <v>2662</v>
      </c>
      <c r="I15902">
        <v>141</v>
      </c>
      <c r="J15902">
        <v>93.67</v>
      </c>
      <c r="K15902">
        <v>21.67</v>
      </c>
      <c r="L15902" t="s">
        <v>48</v>
      </c>
      <c r="M15902">
        <v>38.57</v>
      </c>
    </row>
    <row r="15903" spans="1:13" hidden="1" x14ac:dyDescent="0.25">
      <c r="A15903" t="s">
        <v>47</v>
      </c>
      <c r="B15903" t="s">
        <v>14</v>
      </c>
      <c r="C15903" t="s">
        <v>35</v>
      </c>
      <c r="D15903" t="s">
        <v>24</v>
      </c>
      <c r="E15903" s="1">
        <v>145684.39000000001</v>
      </c>
      <c r="F15903" t="s">
        <v>37</v>
      </c>
      <c r="G15903">
        <v>17</v>
      </c>
      <c r="H15903">
        <v>5002</v>
      </c>
      <c r="I15903">
        <v>9674</v>
      </c>
      <c r="J15903">
        <v>80.44</v>
      </c>
      <c r="K15903">
        <v>96.71</v>
      </c>
      <c r="L15903" t="s">
        <v>18</v>
      </c>
      <c r="M15903">
        <v>40.799999999999997</v>
      </c>
    </row>
    <row r="15904" spans="1:13" hidden="1" x14ac:dyDescent="0.25">
      <c r="A15904" t="s">
        <v>558</v>
      </c>
      <c r="B15904" t="s">
        <v>20</v>
      </c>
      <c r="C15904" t="s">
        <v>35</v>
      </c>
      <c r="D15904" t="s">
        <v>16</v>
      </c>
      <c r="E15904" s="1">
        <v>133120.79999999999</v>
      </c>
      <c r="F15904" t="s">
        <v>37</v>
      </c>
      <c r="G15904">
        <v>18</v>
      </c>
      <c r="H15904">
        <v>8657</v>
      </c>
      <c r="I15904">
        <v>9707</v>
      </c>
      <c r="J15904">
        <v>55.43</v>
      </c>
      <c r="K15904">
        <v>25.67</v>
      </c>
      <c r="L15904" t="s">
        <v>58</v>
      </c>
      <c r="M15904">
        <v>46.46</v>
      </c>
    </row>
    <row r="15905" spans="1:13" x14ac:dyDescent="0.25">
      <c r="A15905" t="s">
        <v>609</v>
      </c>
      <c r="B15905" t="s">
        <v>28</v>
      </c>
      <c r="C15905" t="s">
        <v>15</v>
      </c>
      <c r="D15905" t="s">
        <v>29</v>
      </c>
      <c r="E15905" s="1">
        <v>140022.14000000001</v>
      </c>
      <c r="F15905" t="s">
        <v>25</v>
      </c>
      <c r="G15905">
        <v>5</v>
      </c>
      <c r="H15905">
        <v>3307</v>
      </c>
      <c r="I15905">
        <v>5458</v>
      </c>
      <c r="J15905">
        <v>21.49</v>
      </c>
      <c r="K15905">
        <v>14.75</v>
      </c>
      <c r="L15905" t="s">
        <v>31</v>
      </c>
      <c r="M15905">
        <v>65.25</v>
      </c>
    </row>
    <row r="15906" spans="1:13" x14ac:dyDescent="0.25">
      <c r="A15906" t="s">
        <v>565</v>
      </c>
      <c r="B15906" t="s">
        <v>54</v>
      </c>
      <c r="C15906" t="s">
        <v>35</v>
      </c>
      <c r="D15906" t="s">
        <v>29</v>
      </c>
      <c r="E15906" s="1">
        <v>115498.97</v>
      </c>
      <c r="F15906" t="s">
        <v>17</v>
      </c>
      <c r="G15906">
        <v>6</v>
      </c>
      <c r="H15906">
        <v>3483</v>
      </c>
      <c r="I15906">
        <v>6057</v>
      </c>
      <c r="J15906">
        <v>34.35</v>
      </c>
      <c r="K15906">
        <v>26.96</v>
      </c>
      <c r="L15906" t="s">
        <v>26</v>
      </c>
      <c r="M15906">
        <v>74.28</v>
      </c>
    </row>
    <row r="15907" spans="1:13" hidden="1" x14ac:dyDescent="0.25">
      <c r="A15907" t="s">
        <v>204</v>
      </c>
      <c r="B15907" t="s">
        <v>34</v>
      </c>
      <c r="C15907" t="s">
        <v>15</v>
      </c>
      <c r="D15907" t="s">
        <v>24</v>
      </c>
      <c r="E15907" s="1">
        <v>126576.38</v>
      </c>
      <c r="F15907" t="s">
        <v>45</v>
      </c>
      <c r="G15907">
        <v>1</v>
      </c>
      <c r="H15907">
        <v>1213</v>
      </c>
      <c r="I15907">
        <v>1533</v>
      </c>
      <c r="J15907">
        <v>25.05</v>
      </c>
      <c r="K15907">
        <v>72.95</v>
      </c>
      <c r="L15907" t="s">
        <v>26</v>
      </c>
      <c r="M15907">
        <v>59.34</v>
      </c>
    </row>
    <row r="15908" spans="1:13" x14ac:dyDescent="0.25">
      <c r="A15908" t="s">
        <v>585</v>
      </c>
      <c r="B15908" t="s">
        <v>20</v>
      </c>
      <c r="C15908" t="s">
        <v>35</v>
      </c>
      <c r="D15908" t="s">
        <v>29</v>
      </c>
      <c r="E15908" s="1">
        <v>73520.600000000006</v>
      </c>
      <c r="F15908" t="s">
        <v>45</v>
      </c>
      <c r="G15908">
        <v>4</v>
      </c>
      <c r="H15908">
        <v>4641</v>
      </c>
      <c r="I15908">
        <v>3260</v>
      </c>
      <c r="J15908">
        <v>15.63</v>
      </c>
      <c r="K15908">
        <v>89.35</v>
      </c>
      <c r="L15908" t="s">
        <v>26</v>
      </c>
      <c r="M15908">
        <v>49.34</v>
      </c>
    </row>
    <row r="15909" spans="1:13" hidden="1" x14ac:dyDescent="0.25">
      <c r="A15909" t="s">
        <v>49</v>
      </c>
      <c r="B15909" t="s">
        <v>14</v>
      </c>
      <c r="C15909" t="s">
        <v>35</v>
      </c>
      <c r="D15909" t="s">
        <v>16</v>
      </c>
      <c r="E15909" s="1">
        <v>93165.05</v>
      </c>
      <c r="F15909" t="s">
        <v>45</v>
      </c>
      <c r="G15909">
        <v>17</v>
      </c>
      <c r="H15909">
        <v>5181</v>
      </c>
      <c r="I15909">
        <v>9374</v>
      </c>
      <c r="J15909">
        <v>18.350000000000001</v>
      </c>
      <c r="K15909">
        <v>74.27</v>
      </c>
      <c r="L15909" t="s">
        <v>33</v>
      </c>
      <c r="M15909">
        <v>47.81</v>
      </c>
    </row>
    <row r="15910" spans="1:13" hidden="1" x14ac:dyDescent="0.25">
      <c r="A15910" t="s">
        <v>263</v>
      </c>
      <c r="B15910" t="s">
        <v>34</v>
      </c>
      <c r="C15910" t="s">
        <v>35</v>
      </c>
      <c r="D15910" t="s">
        <v>24</v>
      </c>
      <c r="E15910" s="1">
        <v>118733.32</v>
      </c>
      <c r="F15910" t="s">
        <v>45</v>
      </c>
      <c r="G15910">
        <v>11</v>
      </c>
      <c r="H15910">
        <v>2220</v>
      </c>
      <c r="I15910">
        <v>752</v>
      </c>
      <c r="J15910">
        <v>64.58</v>
      </c>
      <c r="K15910">
        <v>21.83</v>
      </c>
      <c r="L15910" t="s">
        <v>33</v>
      </c>
      <c r="M15910">
        <v>72.489999999999995</v>
      </c>
    </row>
    <row r="15911" spans="1:13" hidden="1" x14ac:dyDescent="0.25">
      <c r="A15911" t="s">
        <v>90</v>
      </c>
      <c r="B15911" t="s">
        <v>34</v>
      </c>
      <c r="C15911" t="s">
        <v>15</v>
      </c>
      <c r="D15911" t="s">
        <v>24</v>
      </c>
      <c r="E15911" s="1">
        <v>69655.75</v>
      </c>
      <c r="F15911" t="s">
        <v>17</v>
      </c>
      <c r="G15911">
        <v>19</v>
      </c>
      <c r="H15911">
        <v>4159</v>
      </c>
      <c r="I15911">
        <v>6137</v>
      </c>
      <c r="J15911">
        <v>80.47</v>
      </c>
      <c r="K15911">
        <v>30.95</v>
      </c>
      <c r="L15911" t="s">
        <v>33</v>
      </c>
      <c r="M15911">
        <v>21.16</v>
      </c>
    </row>
    <row r="15912" spans="1:13" hidden="1" x14ac:dyDescent="0.25">
      <c r="A15912" t="s">
        <v>652</v>
      </c>
      <c r="B15912" t="s">
        <v>39</v>
      </c>
      <c r="C15912" t="s">
        <v>15</v>
      </c>
      <c r="D15912" t="s">
        <v>16</v>
      </c>
      <c r="E15912" s="1">
        <v>58997.4</v>
      </c>
      <c r="F15912" t="s">
        <v>17</v>
      </c>
      <c r="G15912">
        <v>16</v>
      </c>
      <c r="H15912">
        <v>8599</v>
      </c>
      <c r="I15912">
        <v>6432</v>
      </c>
      <c r="J15912">
        <v>76.83</v>
      </c>
      <c r="K15912">
        <v>67.08</v>
      </c>
      <c r="L15912" t="s">
        <v>31</v>
      </c>
      <c r="M15912">
        <v>26.69</v>
      </c>
    </row>
    <row r="15913" spans="1:13" hidden="1" x14ac:dyDescent="0.25">
      <c r="A15913" t="s">
        <v>664</v>
      </c>
      <c r="B15913" t="s">
        <v>20</v>
      </c>
      <c r="C15913" t="s">
        <v>35</v>
      </c>
      <c r="D15913" t="s">
        <v>24</v>
      </c>
      <c r="E15913" s="1">
        <v>41693.919999999998</v>
      </c>
      <c r="F15913" t="s">
        <v>30</v>
      </c>
      <c r="G15913">
        <v>4</v>
      </c>
      <c r="H15913">
        <v>7889</v>
      </c>
      <c r="I15913">
        <v>5493</v>
      </c>
      <c r="J15913">
        <v>6.32</v>
      </c>
      <c r="K15913">
        <v>92.43</v>
      </c>
      <c r="L15913" t="s">
        <v>18</v>
      </c>
      <c r="M15913">
        <v>68.58</v>
      </c>
    </row>
    <row r="15914" spans="1:13" hidden="1" x14ac:dyDescent="0.25">
      <c r="A15914" t="s">
        <v>424</v>
      </c>
      <c r="B15914" t="s">
        <v>51</v>
      </c>
      <c r="C15914" t="s">
        <v>15</v>
      </c>
      <c r="D15914" t="s">
        <v>24</v>
      </c>
      <c r="E15914" s="1">
        <v>65548.399999999994</v>
      </c>
      <c r="F15914" t="s">
        <v>45</v>
      </c>
      <c r="G15914">
        <v>6</v>
      </c>
      <c r="H15914">
        <v>4363</v>
      </c>
      <c r="I15914">
        <v>1074</v>
      </c>
      <c r="J15914">
        <v>53.7</v>
      </c>
      <c r="K15914">
        <v>71.430000000000007</v>
      </c>
      <c r="L15914" t="s">
        <v>21</v>
      </c>
      <c r="M15914">
        <v>72.91</v>
      </c>
    </row>
    <row r="15915" spans="1:13" hidden="1" x14ac:dyDescent="0.25">
      <c r="A15915" t="s">
        <v>310</v>
      </c>
      <c r="B15915" t="s">
        <v>51</v>
      </c>
      <c r="C15915" t="s">
        <v>15</v>
      </c>
      <c r="D15915" t="s">
        <v>24</v>
      </c>
      <c r="E15915" s="1">
        <v>131697.88</v>
      </c>
      <c r="F15915" t="s">
        <v>17</v>
      </c>
      <c r="G15915">
        <v>17</v>
      </c>
      <c r="H15915">
        <v>2920</v>
      </c>
      <c r="I15915">
        <v>7712</v>
      </c>
      <c r="J15915">
        <v>54.81</v>
      </c>
      <c r="K15915">
        <v>42.53</v>
      </c>
      <c r="L15915" t="s">
        <v>58</v>
      </c>
      <c r="M15915">
        <v>56.03</v>
      </c>
    </row>
    <row r="15916" spans="1:13" hidden="1" x14ac:dyDescent="0.25">
      <c r="A15916" t="s">
        <v>223</v>
      </c>
      <c r="B15916" t="s">
        <v>14</v>
      </c>
      <c r="C15916" t="s">
        <v>35</v>
      </c>
      <c r="D15916" t="s">
        <v>24</v>
      </c>
      <c r="E15916" s="1">
        <v>116733.36</v>
      </c>
      <c r="F15916" t="s">
        <v>45</v>
      </c>
      <c r="G15916">
        <v>11</v>
      </c>
      <c r="H15916">
        <v>5823</v>
      </c>
      <c r="I15916">
        <v>1609</v>
      </c>
      <c r="J15916">
        <v>53.13</v>
      </c>
      <c r="K15916">
        <v>56.74</v>
      </c>
      <c r="L15916" t="s">
        <v>31</v>
      </c>
      <c r="M15916">
        <v>44.96</v>
      </c>
    </row>
    <row r="15917" spans="1:13" x14ac:dyDescent="0.25">
      <c r="A15917" t="s">
        <v>517</v>
      </c>
      <c r="B15917" t="s">
        <v>51</v>
      </c>
      <c r="C15917" t="s">
        <v>35</v>
      </c>
      <c r="D15917" t="s">
        <v>29</v>
      </c>
      <c r="E15917" s="1">
        <v>86911.37</v>
      </c>
      <c r="F15917" t="s">
        <v>25</v>
      </c>
      <c r="G15917">
        <v>20</v>
      </c>
      <c r="H15917">
        <v>143</v>
      </c>
      <c r="I15917">
        <v>2591</v>
      </c>
      <c r="J15917">
        <v>84.25</v>
      </c>
      <c r="K15917">
        <v>78.540000000000006</v>
      </c>
      <c r="L15917" t="s">
        <v>33</v>
      </c>
      <c r="M15917">
        <v>57.29</v>
      </c>
    </row>
    <row r="15918" spans="1:13" hidden="1" x14ac:dyDescent="0.25">
      <c r="A15918" t="s">
        <v>268</v>
      </c>
      <c r="B15918" t="s">
        <v>34</v>
      </c>
      <c r="C15918" t="s">
        <v>35</v>
      </c>
      <c r="D15918" t="s">
        <v>16</v>
      </c>
      <c r="E15918" s="1">
        <v>119355.45</v>
      </c>
      <c r="F15918" t="s">
        <v>17</v>
      </c>
      <c r="G15918">
        <v>13</v>
      </c>
      <c r="H15918">
        <v>5917</v>
      </c>
      <c r="I15918">
        <v>5807</v>
      </c>
      <c r="J15918">
        <v>57.65</v>
      </c>
      <c r="K15918">
        <v>71.23</v>
      </c>
      <c r="L15918" t="s">
        <v>33</v>
      </c>
      <c r="M15918">
        <v>29.06</v>
      </c>
    </row>
    <row r="15919" spans="1:13" hidden="1" x14ac:dyDescent="0.25">
      <c r="A15919" t="s">
        <v>156</v>
      </c>
      <c r="B15919" t="s">
        <v>39</v>
      </c>
      <c r="C15919" t="s">
        <v>35</v>
      </c>
      <c r="D15919" t="s">
        <v>24</v>
      </c>
      <c r="E15919" s="1">
        <v>82472.31</v>
      </c>
      <c r="F15919" t="s">
        <v>25</v>
      </c>
      <c r="G15919">
        <v>3</v>
      </c>
      <c r="H15919">
        <v>3936</v>
      </c>
      <c r="I15919">
        <v>8603</v>
      </c>
      <c r="J15919">
        <v>72.08</v>
      </c>
      <c r="K15919">
        <v>91.84</v>
      </c>
      <c r="L15919" t="s">
        <v>18</v>
      </c>
      <c r="M15919">
        <v>58.92</v>
      </c>
    </row>
    <row r="15920" spans="1:13" x14ac:dyDescent="0.25">
      <c r="A15920" t="s">
        <v>677</v>
      </c>
      <c r="B15920" t="s">
        <v>28</v>
      </c>
      <c r="C15920" t="s">
        <v>35</v>
      </c>
      <c r="D15920" t="s">
        <v>29</v>
      </c>
      <c r="E15920" s="1">
        <v>43117.440000000002</v>
      </c>
      <c r="F15920" t="s">
        <v>30</v>
      </c>
      <c r="G15920">
        <v>14</v>
      </c>
      <c r="H15920">
        <v>331</v>
      </c>
      <c r="I15920">
        <v>7182</v>
      </c>
      <c r="J15920">
        <v>28.79</v>
      </c>
      <c r="K15920">
        <v>62.7</v>
      </c>
      <c r="L15920" t="s">
        <v>31</v>
      </c>
      <c r="M15920">
        <v>57.94</v>
      </c>
    </row>
    <row r="15921" spans="1:13" hidden="1" x14ac:dyDescent="0.25">
      <c r="A15921" t="s">
        <v>377</v>
      </c>
      <c r="B15921" t="s">
        <v>28</v>
      </c>
      <c r="C15921" t="s">
        <v>35</v>
      </c>
      <c r="D15921" t="s">
        <v>24</v>
      </c>
      <c r="E15921" s="1">
        <v>65093.279999999999</v>
      </c>
      <c r="F15921" t="s">
        <v>30</v>
      </c>
      <c r="G15921">
        <v>2</v>
      </c>
      <c r="H15921">
        <v>2293</v>
      </c>
      <c r="I15921">
        <v>8192</v>
      </c>
      <c r="J15921">
        <v>11.62</v>
      </c>
      <c r="K15921">
        <v>2.46</v>
      </c>
      <c r="L15921" t="s">
        <v>31</v>
      </c>
      <c r="M15921">
        <v>28.98</v>
      </c>
    </row>
    <row r="15922" spans="1:13" hidden="1" x14ac:dyDescent="0.25">
      <c r="A15922" t="s">
        <v>75</v>
      </c>
      <c r="B15922" t="s">
        <v>51</v>
      </c>
      <c r="C15922" t="s">
        <v>35</v>
      </c>
      <c r="D15922" t="s">
        <v>24</v>
      </c>
      <c r="E15922" s="1">
        <v>99917.66</v>
      </c>
      <c r="F15922" t="s">
        <v>30</v>
      </c>
      <c r="G15922">
        <v>12</v>
      </c>
      <c r="H15922">
        <v>2940</v>
      </c>
      <c r="I15922">
        <v>4875</v>
      </c>
      <c r="J15922">
        <v>12.24</v>
      </c>
      <c r="K15922">
        <v>10.51</v>
      </c>
      <c r="L15922" t="s">
        <v>31</v>
      </c>
      <c r="M15922">
        <v>42.38</v>
      </c>
    </row>
    <row r="15923" spans="1:13" hidden="1" x14ac:dyDescent="0.25">
      <c r="A15923" t="s">
        <v>344</v>
      </c>
      <c r="B15923" t="s">
        <v>20</v>
      </c>
      <c r="C15923" t="s">
        <v>15</v>
      </c>
      <c r="D15923" t="s">
        <v>24</v>
      </c>
      <c r="E15923" s="1">
        <v>85879.21</v>
      </c>
      <c r="F15923" t="s">
        <v>17</v>
      </c>
      <c r="G15923">
        <v>4</v>
      </c>
      <c r="H15923">
        <v>7311</v>
      </c>
      <c r="I15923">
        <v>2193</v>
      </c>
      <c r="J15923">
        <v>77.959999999999994</v>
      </c>
      <c r="K15923">
        <v>54.85</v>
      </c>
      <c r="L15923" t="s">
        <v>58</v>
      </c>
      <c r="M15923">
        <v>58.11</v>
      </c>
    </row>
    <row r="15924" spans="1:13" hidden="1" x14ac:dyDescent="0.25">
      <c r="A15924" t="s">
        <v>623</v>
      </c>
      <c r="B15924" t="s">
        <v>54</v>
      </c>
      <c r="C15924" t="s">
        <v>35</v>
      </c>
      <c r="D15924" t="s">
        <v>24</v>
      </c>
      <c r="E15924" s="1">
        <v>139209.51</v>
      </c>
      <c r="F15924" t="s">
        <v>25</v>
      </c>
      <c r="G15924">
        <v>20</v>
      </c>
      <c r="H15924">
        <v>9886</v>
      </c>
      <c r="I15924">
        <v>4486</v>
      </c>
      <c r="J15924">
        <v>68.67</v>
      </c>
      <c r="K15924">
        <v>67.37</v>
      </c>
      <c r="L15924" t="s">
        <v>26</v>
      </c>
      <c r="M15924">
        <v>54.43</v>
      </c>
    </row>
    <row r="15925" spans="1:13" x14ac:dyDescent="0.25">
      <c r="A15925" t="s">
        <v>242</v>
      </c>
      <c r="B15925" t="s">
        <v>39</v>
      </c>
      <c r="C15925" t="s">
        <v>15</v>
      </c>
      <c r="D15925" t="s">
        <v>29</v>
      </c>
      <c r="E15925" s="1">
        <v>92155.59</v>
      </c>
      <c r="F15925" t="s">
        <v>25</v>
      </c>
      <c r="G15925">
        <v>16</v>
      </c>
      <c r="H15925">
        <v>2660</v>
      </c>
      <c r="I15925">
        <v>8802</v>
      </c>
      <c r="J15925">
        <v>47.72</v>
      </c>
      <c r="K15925">
        <v>67.13</v>
      </c>
      <c r="L15925" t="s">
        <v>42</v>
      </c>
      <c r="M15925">
        <v>50.5</v>
      </c>
    </row>
    <row r="15926" spans="1:13" x14ac:dyDescent="0.25">
      <c r="A15926" t="s">
        <v>279</v>
      </c>
      <c r="B15926" t="s">
        <v>20</v>
      </c>
      <c r="C15926" t="s">
        <v>15</v>
      </c>
      <c r="D15926" t="s">
        <v>29</v>
      </c>
      <c r="E15926" s="1">
        <v>114389.94</v>
      </c>
      <c r="F15926" t="s">
        <v>30</v>
      </c>
      <c r="G15926">
        <v>20</v>
      </c>
      <c r="H15926">
        <v>5801</v>
      </c>
      <c r="I15926">
        <v>7591</v>
      </c>
      <c r="J15926">
        <v>37.72</v>
      </c>
      <c r="K15926">
        <v>12.88</v>
      </c>
      <c r="L15926" t="s">
        <v>18</v>
      </c>
      <c r="M15926">
        <v>79.290000000000006</v>
      </c>
    </row>
    <row r="15927" spans="1:13" hidden="1" x14ac:dyDescent="0.25">
      <c r="A15927" t="s">
        <v>619</v>
      </c>
      <c r="B15927" t="s">
        <v>39</v>
      </c>
      <c r="C15927" t="s">
        <v>35</v>
      </c>
      <c r="D15927" t="s">
        <v>24</v>
      </c>
      <c r="E15927" s="1">
        <v>65836.539999999994</v>
      </c>
      <c r="F15927" t="s">
        <v>25</v>
      </c>
      <c r="G15927">
        <v>6</v>
      </c>
      <c r="H15927">
        <v>5934</v>
      </c>
      <c r="I15927">
        <v>4080</v>
      </c>
      <c r="J15927">
        <v>65.81</v>
      </c>
      <c r="K15927">
        <v>26.65</v>
      </c>
      <c r="L15927" t="s">
        <v>21</v>
      </c>
      <c r="M15927">
        <v>64.91</v>
      </c>
    </row>
    <row r="15928" spans="1:13" hidden="1" x14ac:dyDescent="0.25">
      <c r="A15928" t="s">
        <v>368</v>
      </c>
      <c r="B15928" t="s">
        <v>51</v>
      </c>
      <c r="C15928" t="s">
        <v>15</v>
      </c>
      <c r="D15928" t="s">
        <v>24</v>
      </c>
      <c r="E15928" s="1">
        <v>82062.84</v>
      </c>
      <c r="F15928" t="s">
        <v>17</v>
      </c>
      <c r="G15928">
        <v>18</v>
      </c>
      <c r="H15928">
        <v>3816</v>
      </c>
      <c r="I15928">
        <v>2025</v>
      </c>
      <c r="J15928">
        <v>25.45</v>
      </c>
      <c r="K15928">
        <v>94.39</v>
      </c>
      <c r="L15928" t="s">
        <v>33</v>
      </c>
      <c r="M15928">
        <v>49.42</v>
      </c>
    </row>
    <row r="15929" spans="1:13" x14ac:dyDescent="0.25">
      <c r="A15929" t="s">
        <v>279</v>
      </c>
      <c r="B15929" t="s">
        <v>23</v>
      </c>
      <c r="C15929" t="s">
        <v>35</v>
      </c>
      <c r="D15929" t="s">
        <v>29</v>
      </c>
      <c r="E15929" s="1">
        <v>105816.91</v>
      </c>
      <c r="F15929" t="s">
        <v>17</v>
      </c>
      <c r="G15929">
        <v>2</v>
      </c>
      <c r="H15929">
        <v>7558</v>
      </c>
      <c r="I15929">
        <v>3968</v>
      </c>
      <c r="J15929">
        <v>72.38</v>
      </c>
      <c r="K15929">
        <v>15.41</v>
      </c>
      <c r="L15929" t="s">
        <v>42</v>
      </c>
      <c r="M15929">
        <v>32.659999999999997</v>
      </c>
    </row>
    <row r="15930" spans="1:13" x14ac:dyDescent="0.25">
      <c r="A15930" t="s">
        <v>507</v>
      </c>
      <c r="B15930" t="s">
        <v>20</v>
      </c>
      <c r="C15930" t="s">
        <v>35</v>
      </c>
      <c r="D15930" t="s">
        <v>29</v>
      </c>
      <c r="E15930" s="1">
        <v>98620.23</v>
      </c>
      <c r="F15930" t="s">
        <v>45</v>
      </c>
      <c r="G15930">
        <v>0</v>
      </c>
      <c r="H15930">
        <v>803</v>
      </c>
      <c r="I15930">
        <v>6722</v>
      </c>
      <c r="J15930">
        <v>71.77</v>
      </c>
      <c r="K15930">
        <v>47.49</v>
      </c>
      <c r="L15930" t="s">
        <v>58</v>
      </c>
      <c r="M15930">
        <v>56.76</v>
      </c>
    </row>
    <row r="15931" spans="1:13" x14ac:dyDescent="0.25">
      <c r="A15931" t="s">
        <v>514</v>
      </c>
      <c r="B15931" t="s">
        <v>54</v>
      </c>
      <c r="C15931" t="s">
        <v>15</v>
      </c>
      <c r="D15931" t="s">
        <v>29</v>
      </c>
      <c r="E15931" s="1">
        <v>87909.11</v>
      </c>
      <c r="F15931" t="s">
        <v>17</v>
      </c>
      <c r="G15931">
        <v>18</v>
      </c>
      <c r="H15931">
        <v>3658</v>
      </c>
      <c r="I15931">
        <v>2648</v>
      </c>
      <c r="J15931">
        <v>74.19</v>
      </c>
      <c r="K15931">
        <v>19.82</v>
      </c>
      <c r="L15931" t="s">
        <v>18</v>
      </c>
      <c r="M15931">
        <v>60.7</v>
      </c>
    </row>
    <row r="15932" spans="1:13" hidden="1" x14ac:dyDescent="0.25">
      <c r="A15932" t="s">
        <v>566</v>
      </c>
      <c r="B15932" t="s">
        <v>39</v>
      </c>
      <c r="C15932" t="s">
        <v>15</v>
      </c>
      <c r="D15932" t="s">
        <v>24</v>
      </c>
      <c r="E15932" s="1">
        <v>121867.74</v>
      </c>
      <c r="F15932" t="s">
        <v>37</v>
      </c>
      <c r="G15932">
        <v>10</v>
      </c>
      <c r="H15932">
        <v>4751</v>
      </c>
      <c r="I15932">
        <v>5960</v>
      </c>
      <c r="J15932">
        <v>7.16</v>
      </c>
      <c r="K15932">
        <v>98.71</v>
      </c>
      <c r="L15932" t="s">
        <v>42</v>
      </c>
      <c r="M15932">
        <v>75.790000000000006</v>
      </c>
    </row>
    <row r="15933" spans="1:13" hidden="1" x14ac:dyDescent="0.25">
      <c r="A15933" t="s">
        <v>150</v>
      </c>
      <c r="B15933" t="s">
        <v>39</v>
      </c>
      <c r="C15933" t="s">
        <v>15</v>
      </c>
      <c r="D15933" t="s">
        <v>16</v>
      </c>
      <c r="E15933" s="1">
        <v>106102.35</v>
      </c>
      <c r="F15933" t="s">
        <v>45</v>
      </c>
      <c r="G15933">
        <v>5</v>
      </c>
      <c r="H15933">
        <v>2867</v>
      </c>
      <c r="I15933">
        <v>1635</v>
      </c>
      <c r="J15933">
        <v>53.94</v>
      </c>
      <c r="K15933">
        <v>82.74</v>
      </c>
      <c r="L15933" t="s">
        <v>26</v>
      </c>
      <c r="M15933">
        <v>52.43</v>
      </c>
    </row>
    <row r="15934" spans="1:13" hidden="1" x14ac:dyDescent="0.25">
      <c r="A15934" t="s">
        <v>482</v>
      </c>
      <c r="B15934" t="s">
        <v>54</v>
      </c>
      <c r="C15934" t="s">
        <v>15</v>
      </c>
      <c r="D15934" t="s">
        <v>16</v>
      </c>
      <c r="E15934" s="1">
        <v>122696.09</v>
      </c>
      <c r="F15934" t="s">
        <v>30</v>
      </c>
      <c r="G15934">
        <v>1</v>
      </c>
      <c r="H15934">
        <v>7509</v>
      </c>
      <c r="I15934">
        <v>5781</v>
      </c>
      <c r="J15934">
        <v>74.95</v>
      </c>
      <c r="K15934">
        <v>12.01</v>
      </c>
      <c r="L15934" t="s">
        <v>33</v>
      </c>
      <c r="M15934">
        <v>31.32</v>
      </c>
    </row>
    <row r="15935" spans="1:13" hidden="1" x14ac:dyDescent="0.25">
      <c r="A15935" t="s">
        <v>396</v>
      </c>
      <c r="B15935" t="s">
        <v>20</v>
      </c>
      <c r="C15935" t="s">
        <v>35</v>
      </c>
      <c r="D15935" t="s">
        <v>16</v>
      </c>
      <c r="E15935" s="1">
        <v>85408.16</v>
      </c>
      <c r="F15935" t="s">
        <v>17</v>
      </c>
      <c r="G15935">
        <v>8</v>
      </c>
      <c r="H15935">
        <v>9543</v>
      </c>
      <c r="I15935">
        <v>2796</v>
      </c>
      <c r="J15935">
        <v>76.31</v>
      </c>
      <c r="K15935">
        <v>62.47</v>
      </c>
      <c r="L15935" t="s">
        <v>18</v>
      </c>
      <c r="M15935">
        <v>56.75</v>
      </c>
    </row>
    <row r="15936" spans="1:13" hidden="1" x14ac:dyDescent="0.25">
      <c r="A15936" t="s">
        <v>351</v>
      </c>
      <c r="B15936" t="s">
        <v>54</v>
      </c>
      <c r="C15936" t="s">
        <v>15</v>
      </c>
      <c r="D15936" t="s">
        <v>16</v>
      </c>
      <c r="E15936" s="1">
        <v>91775.73</v>
      </c>
      <c r="F15936" t="s">
        <v>45</v>
      </c>
      <c r="G15936">
        <v>20</v>
      </c>
      <c r="H15936">
        <v>972</v>
      </c>
      <c r="I15936">
        <v>7364</v>
      </c>
      <c r="J15936">
        <v>92.38</v>
      </c>
      <c r="K15936">
        <v>56.73</v>
      </c>
      <c r="L15936" t="s">
        <v>26</v>
      </c>
      <c r="M15936">
        <v>53.41</v>
      </c>
    </row>
    <row r="15937" spans="1:13" hidden="1" x14ac:dyDescent="0.25">
      <c r="A15937" t="s">
        <v>63</v>
      </c>
      <c r="B15937" t="s">
        <v>51</v>
      </c>
      <c r="C15937" t="s">
        <v>15</v>
      </c>
      <c r="D15937" t="s">
        <v>16</v>
      </c>
      <c r="E15937" s="1">
        <v>128793.9</v>
      </c>
      <c r="F15937" t="s">
        <v>45</v>
      </c>
      <c r="G15937">
        <v>17</v>
      </c>
      <c r="H15937">
        <v>7084</v>
      </c>
      <c r="I15937">
        <v>8605</v>
      </c>
      <c r="J15937">
        <v>19.97</v>
      </c>
      <c r="K15937">
        <v>71.89</v>
      </c>
      <c r="L15937" t="s">
        <v>42</v>
      </c>
      <c r="M15937">
        <v>60.25</v>
      </c>
    </row>
    <row r="15938" spans="1:13" hidden="1" x14ac:dyDescent="0.25">
      <c r="A15938" t="s">
        <v>328</v>
      </c>
      <c r="B15938" t="s">
        <v>51</v>
      </c>
      <c r="C15938" t="s">
        <v>15</v>
      </c>
      <c r="D15938" t="s">
        <v>16</v>
      </c>
      <c r="E15938" s="1">
        <v>42383.89</v>
      </c>
      <c r="F15938" t="s">
        <v>17</v>
      </c>
      <c r="G15938">
        <v>9</v>
      </c>
      <c r="H15938">
        <v>4936</v>
      </c>
      <c r="I15938">
        <v>7830</v>
      </c>
      <c r="J15938">
        <v>59.21</v>
      </c>
      <c r="K15938">
        <v>8.07</v>
      </c>
      <c r="L15938" t="s">
        <v>48</v>
      </c>
      <c r="M15938">
        <v>33.99</v>
      </c>
    </row>
    <row r="15939" spans="1:13" hidden="1" x14ac:dyDescent="0.25">
      <c r="A15939" t="s">
        <v>616</v>
      </c>
      <c r="B15939" t="s">
        <v>20</v>
      </c>
      <c r="C15939" t="s">
        <v>35</v>
      </c>
      <c r="D15939" t="s">
        <v>16</v>
      </c>
      <c r="E15939" s="1">
        <v>66114.97</v>
      </c>
      <c r="F15939" t="s">
        <v>25</v>
      </c>
      <c r="G15939">
        <v>8</v>
      </c>
      <c r="H15939">
        <v>5641</v>
      </c>
      <c r="I15939">
        <v>8892</v>
      </c>
      <c r="J15939">
        <v>59.64</v>
      </c>
      <c r="K15939">
        <v>60.02</v>
      </c>
      <c r="L15939" t="s">
        <v>48</v>
      </c>
      <c r="M15939">
        <v>39.03</v>
      </c>
    </row>
    <row r="15940" spans="1:13" x14ac:dyDescent="0.25">
      <c r="A15940" t="s">
        <v>50</v>
      </c>
      <c r="B15940" t="s">
        <v>39</v>
      </c>
      <c r="C15940" t="s">
        <v>15</v>
      </c>
      <c r="D15940" t="s">
        <v>29</v>
      </c>
      <c r="E15940" s="1">
        <v>142011.01999999999</v>
      </c>
      <c r="F15940" t="s">
        <v>17</v>
      </c>
      <c r="G15940">
        <v>19</v>
      </c>
      <c r="H15940">
        <v>9319</v>
      </c>
      <c r="I15940">
        <v>340</v>
      </c>
      <c r="J15940">
        <v>93.12</v>
      </c>
      <c r="K15940">
        <v>51.73</v>
      </c>
      <c r="L15940" t="s">
        <v>18</v>
      </c>
      <c r="M15940">
        <v>76.36</v>
      </c>
    </row>
    <row r="15941" spans="1:13" hidden="1" x14ac:dyDescent="0.25">
      <c r="A15941" t="s">
        <v>233</v>
      </c>
      <c r="B15941" t="s">
        <v>39</v>
      </c>
      <c r="C15941" t="s">
        <v>15</v>
      </c>
      <c r="D15941" t="s">
        <v>16</v>
      </c>
      <c r="E15941" s="1">
        <v>135524.59</v>
      </c>
      <c r="F15941" t="s">
        <v>17</v>
      </c>
      <c r="G15941">
        <v>2</v>
      </c>
      <c r="H15941">
        <v>4231</v>
      </c>
      <c r="I15941">
        <v>4842</v>
      </c>
      <c r="J15941">
        <v>83.89</v>
      </c>
      <c r="K15941">
        <v>36.92</v>
      </c>
      <c r="L15941" t="s">
        <v>33</v>
      </c>
      <c r="M15941">
        <v>76.41</v>
      </c>
    </row>
    <row r="15942" spans="1:13" hidden="1" x14ac:dyDescent="0.25">
      <c r="A15942" t="s">
        <v>480</v>
      </c>
      <c r="B15942" t="s">
        <v>39</v>
      </c>
      <c r="C15942" t="s">
        <v>35</v>
      </c>
      <c r="D15942" t="s">
        <v>24</v>
      </c>
      <c r="E15942" s="1">
        <v>52735.83</v>
      </c>
      <c r="F15942" t="s">
        <v>17</v>
      </c>
      <c r="G15942">
        <v>10</v>
      </c>
      <c r="H15942">
        <v>2357</v>
      </c>
      <c r="I15942">
        <v>4477</v>
      </c>
      <c r="J15942">
        <v>13.13</v>
      </c>
      <c r="K15942">
        <v>24.61</v>
      </c>
      <c r="L15942" t="s">
        <v>58</v>
      </c>
      <c r="M15942">
        <v>77.239999999999995</v>
      </c>
    </row>
    <row r="15943" spans="1:13" x14ac:dyDescent="0.25">
      <c r="A15943" t="s">
        <v>381</v>
      </c>
      <c r="B15943" t="s">
        <v>14</v>
      </c>
      <c r="C15943" t="s">
        <v>35</v>
      </c>
      <c r="D15943" t="s">
        <v>29</v>
      </c>
      <c r="E15943" s="1">
        <v>60786.46</v>
      </c>
      <c r="F15943" t="s">
        <v>17</v>
      </c>
      <c r="G15943">
        <v>15</v>
      </c>
      <c r="H15943">
        <v>3234</v>
      </c>
      <c r="I15943">
        <v>8578</v>
      </c>
      <c r="J15943">
        <v>95.03</v>
      </c>
      <c r="K15943">
        <v>39.71</v>
      </c>
      <c r="L15943" t="s">
        <v>21</v>
      </c>
      <c r="M15943">
        <v>63.76</v>
      </c>
    </row>
    <row r="15944" spans="1:13" x14ac:dyDescent="0.25">
      <c r="A15944" t="s">
        <v>94</v>
      </c>
      <c r="B15944" t="s">
        <v>54</v>
      </c>
      <c r="C15944" t="s">
        <v>35</v>
      </c>
      <c r="D15944" t="s">
        <v>29</v>
      </c>
      <c r="E15944" s="1">
        <v>105373.51</v>
      </c>
      <c r="F15944" t="s">
        <v>17</v>
      </c>
      <c r="G15944">
        <v>13</v>
      </c>
      <c r="H15944">
        <v>1924</v>
      </c>
      <c r="I15944">
        <v>2413</v>
      </c>
      <c r="J15944">
        <v>71.44</v>
      </c>
      <c r="K15944">
        <v>38.270000000000003</v>
      </c>
      <c r="L15944" t="s">
        <v>21</v>
      </c>
      <c r="M15944">
        <v>47.75</v>
      </c>
    </row>
    <row r="15945" spans="1:13" hidden="1" x14ac:dyDescent="0.25">
      <c r="A15945" t="s">
        <v>388</v>
      </c>
      <c r="B15945" t="s">
        <v>14</v>
      </c>
      <c r="C15945" t="s">
        <v>15</v>
      </c>
      <c r="D15945" t="s">
        <v>16</v>
      </c>
      <c r="E15945" s="1">
        <v>138206.46</v>
      </c>
      <c r="F15945" t="s">
        <v>37</v>
      </c>
      <c r="G15945">
        <v>19</v>
      </c>
      <c r="H15945">
        <v>5133</v>
      </c>
      <c r="I15945">
        <v>3321</v>
      </c>
      <c r="J15945">
        <v>18.75</v>
      </c>
      <c r="K15945">
        <v>45.92</v>
      </c>
      <c r="L15945" t="s">
        <v>58</v>
      </c>
      <c r="M15945">
        <v>62.24</v>
      </c>
    </row>
    <row r="15946" spans="1:13" x14ac:dyDescent="0.25">
      <c r="A15946" t="s">
        <v>565</v>
      </c>
      <c r="B15946" t="s">
        <v>54</v>
      </c>
      <c r="C15946" t="s">
        <v>35</v>
      </c>
      <c r="D15946" t="s">
        <v>29</v>
      </c>
      <c r="E15946" s="1">
        <v>90702.91</v>
      </c>
      <c r="F15946" t="s">
        <v>17</v>
      </c>
      <c r="G15946">
        <v>5</v>
      </c>
      <c r="H15946">
        <v>698</v>
      </c>
      <c r="I15946">
        <v>3087</v>
      </c>
      <c r="J15946">
        <v>29.9</v>
      </c>
      <c r="K15946">
        <v>15.84</v>
      </c>
      <c r="L15946" t="s">
        <v>58</v>
      </c>
      <c r="M15946">
        <v>76.069999999999993</v>
      </c>
    </row>
    <row r="15947" spans="1:13" hidden="1" x14ac:dyDescent="0.25">
      <c r="A15947" t="s">
        <v>332</v>
      </c>
      <c r="B15947" t="s">
        <v>28</v>
      </c>
      <c r="C15947" t="s">
        <v>15</v>
      </c>
      <c r="D15947" t="s">
        <v>16</v>
      </c>
      <c r="E15947" s="1">
        <v>40680.379999999997</v>
      </c>
      <c r="F15947" t="s">
        <v>17</v>
      </c>
      <c r="G15947">
        <v>0</v>
      </c>
      <c r="H15947">
        <v>3881</v>
      </c>
      <c r="I15947">
        <v>1252</v>
      </c>
      <c r="J15947">
        <v>90.72</v>
      </c>
      <c r="K15947">
        <v>42.18</v>
      </c>
      <c r="L15947" t="s">
        <v>18</v>
      </c>
      <c r="M15947">
        <v>60.59</v>
      </c>
    </row>
    <row r="15948" spans="1:13" x14ac:dyDescent="0.25">
      <c r="A15948" t="s">
        <v>57</v>
      </c>
      <c r="B15948" t="s">
        <v>34</v>
      </c>
      <c r="C15948" t="s">
        <v>35</v>
      </c>
      <c r="D15948" t="s">
        <v>29</v>
      </c>
      <c r="E15948" s="1">
        <v>92825.81</v>
      </c>
      <c r="F15948" t="s">
        <v>25</v>
      </c>
      <c r="G15948">
        <v>19</v>
      </c>
      <c r="H15948">
        <v>8046</v>
      </c>
      <c r="I15948">
        <v>1992</v>
      </c>
      <c r="J15948">
        <v>29.36</v>
      </c>
      <c r="K15948">
        <v>34.07</v>
      </c>
      <c r="L15948" t="s">
        <v>58</v>
      </c>
      <c r="M15948">
        <v>69.73</v>
      </c>
    </row>
    <row r="15949" spans="1:13" x14ac:dyDescent="0.25">
      <c r="A15949" t="s">
        <v>660</v>
      </c>
      <c r="B15949" t="s">
        <v>23</v>
      </c>
      <c r="C15949" t="s">
        <v>35</v>
      </c>
      <c r="D15949" t="s">
        <v>29</v>
      </c>
      <c r="E15949" s="1">
        <v>42216.24</v>
      </c>
      <c r="F15949" t="s">
        <v>30</v>
      </c>
      <c r="G15949">
        <v>11</v>
      </c>
      <c r="H15949">
        <v>3949</v>
      </c>
      <c r="I15949">
        <v>1899</v>
      </c>
      <c r="J15949">
        <v>23.01</v>
      </c>
      <c r="K15949">
        <v>77.28</v>
      </c>
      <c r="L15949" t="s">
        <v>31</v>
      </c>
      <c r="M15949">
        <v>26.12</v>
      </c>
    </row>
    <row r="15950" spans="1:13" hidden="1" x14ac:dyDescent="0.25">
      <c r="A15950" t="s">
        <v>594</v>
      </c>
      <c r="B15950" t="s">
        <v>14</v>
      </c>
      <c r="C15950" t="s">
        <v>35</v>
      </c>
      <c r="D15950" t="s">
        <v>24</v>
      </c>
      <c r="E15950" s="1">
        <v>90233.58</v>
      </c>
      <c r="F15950" t="s">
        <v>37</v>
      </c>
      <c r="G15950">
        <v>6</v>
      </c>
      <c r="H15950">
        <v>3535</v>
      </c>
      <c r="I15950">
        <v>6229</v>
      </c>
      <c r="J15950">
        <v>29.59</v>
      </c>
      <c r="K15950">
        <v>85.14</v>
      </c>
      <c r="L15950" t="s">
        <v>21</v>
      </c>
      <c r="M15950">
        <v>21.55</v>
      </c>
    </row>
    <row r="15951" spans="1:13" x14ac:dyDescent="0.25">
      <c r="A15951" t="s">
        <v>248</v>
      </c>
      <c r="B15951" t="s">
        <v>14</v>
      </c>
      <c r="C15951" t="s">
        <v>15</v>
      </c>
      <c r="D15951" t="s">
        <v>29</v>
      </c>
      <c r="E15951" s="1">
        <v>32091.200000000001</v>
      </c>
      <c r="F15951" t="s">
        <v>45</v>
      </c>
      <c r="G15951">
        <v>15</v>
      </c>
      <c r="H15951">
        <v>587</v>
      </c>
      <c r="I15951">
        <v>2240</v>
      </c>
      <c r="J15951">
        <v>72.8</v>
      </c>
      <c r="K15951">
        <v>98.13</v>
      </c>
      <c r="L15951" t="s">
        <v>26</v>
      </c>
      <c r="M15951">
        <v>49.37</v>
      </c>
    </row>
    <row r="15952" spans="1:13" x14ac:dyDescent="0.25">
      <c r="A15952" t="s">
        <v>345</v>
      </c>
      <c r="B15952" t="s">
        <v>20</v>
      </c>
      <c r="C15952" t="s">
        <v>15</v>
      </c>
      <c r="D15952" t="s">
        <v>29</v>
      </c>
      <c r="E15952" s="1">
        <v>85111.02</v>
      </c>
      <c r="F15952" t="s">
        <v>17</v>
      </c>
      <c r="G15952">
        <v>13</v>
      </c>
      <c r="H15952">
        <v>587</v>
      </c>
      <c r="I15952">
        <v>1564</v>
      </c>
      <c r="J15952">
        <v>5.94</v>
      </c>
      <c r="K15952">
        <v>16.88</v>
      </c>
      <c r="L15952" t="s">
        <v>18</v>
      </c>
      <c r="M15952">
        <v>54.58</v>
      </c>
    </row>
    <row r="15953" spans="1:13" hidden="1" x14ac:dyDescent="0.25">
      <c r="A15953" t="s">
        <v>415</v>
      </c>
      <c r="B15953" t="s">
        <v>51</v>
      </c>
      <c r="C15953" t="s">
        <v>35</v>
      </c>
      <c r="D15953" t="s">
        <v>16</v>
      </c>
      <c r="E15953" s="1">
        <v>65080.639999999999</v>
      </c>
      <c r="F15953" t="s">
        <v>25</v>
      </c>
      <c r="G15953">
        <v>1</v>
      </c>
      <c r="H15953">
        <v>405</v>
      </c>
      <c r="I15953">
        <v>226</v>
      </c>
      <c r="J15953">
        <v>33.909999999999997</v>
      </c>
      <c r="K15953">
        <v>12.72</v>
      </c>
      <c r="L15953" t="s">
        <v>31</v>
      </c>
      <c r="M15953">
        <v>27.67</v>
      </c>
    </row>
    <row r="15954" spans="1:13" x14ac:dyDescent="0.25">
      <c r="A15954" t="s">
        <v>166</v>
      </c>
      <c r="B15954" t="s">
        <v>20</v>
      </c>
      <c r="C15954" t="s">
        <v>15</v>
      </c>
      <c r="D15954" t="s">
        <v>29</v>
      </c>
      <c r="E15954" s="1">
        <v>118419.83</v>
      </c>
      <c r="F15954" t="s">
        <v>17</v>
      </c>
      <c r="G15954">
        <v>17</v>
      </c>
      <c r="H15954">
        <v>4584</v>
      </c>
      <c r="I15954">
        <v>4251</v>
      </c>
      <c r="J15954">
        <v>26.14</v>
      </c>
      <c r="K15954">
        <v>12.25</v>
      </c>
      <c r="L15954" t="s">
        <v>33</v>
      </c>
      <c r="M15954">
        <v>43.82</v>
      </c>
    </row>
    <row r="15955" spans="1:13" hidden="1" x14ac:dyDescent="0.25">
      <c r="A15955" t="s">
        <v>600</v>
      </c>
      <c r="B15955" t="s">
        <v>23</v>
      </c>
      <c r="C15955" t="s">
        <v>35</v>
      </c>
      <c r="D15955" t="s">
        <v>16</v>
      </c>
      <c r="E15955" s="1">
        <v>79292.240000000005</v>
      </c>
      <c r="F15955" t="s">
        <v>45</v>
      </c>
      <c r="G15955">
        <v>17</v>
      </c>
      <c r="H15955">
        <v>3386</v>
      </c>
      <c r="I15955">
        <v>9305</v>
      </c>
      <c r="J15955">
        <v>7.98</v>
      </c>
      <c r="K15955">
        <v>45.41</v>
      </c>
      <c r="L15955" t="s">
        <v>18</v>
      </c>
      <c r="M15955">
        <v>71.87</v>
      </c>
    </row>
    <row r="15956" spans="1:13" x14ac:dyDescent="0.25">
      <c r="A15956" t="s">
        <v>565</v>
      </c>
      <c r="B15956" t="s">
        <v>34</v>
      </c>
      <c r="C15956" t="s">
        <v>15</v>
      </c>
      <c r="D15956" t="s">
        <v>29</v>
      </c>
      <c r="E15956" s="1">
        <v>95019.32</v>
      </c>
      <c r="F15956" t="s">
        <v>30</v>
      </c>
      <c r="G15956">
        <v>5</v>
      </c>
      <c r="H15956">
        <v>2350</v>
      </c>
      <c r="I15956">
        <v>9990</v>
      </c>
      <c r="J15956">
        <v>62.72</v>
      </c>
      <c r="K15956">
        <v>40.81</v>
      </c>
      <c r="L15956" t="s">
        <v>58</v>
      </c>
      <c r="M15956">
        <v>59.36</v>
      </c>
    </row>
    <row r="15957" spans="1:13" hidden="1" x14ac:dyDescent="0.25">
      <c r="A15957" t="s">
        <v>328</v>
      </c>
      <c r="B15957" t="s">
        <v>34</v>
      </c>
      <c r="C15957" t="s">
        <v>35</v>
      </c>
      <c r="D15957" t="s">
        <v>24</v>
      </c>
      <c r="E15957" s="1">
        <v>116156.84</v>
      </c>
      <c r="F15957" t="s">
        <v>25</v>
      </c>
      <c r="G15957">
        <v>17</v>
      </c>
      <c r="H15957">
        <v>3018</v>
      </c>
      <c r="I15957">
        <v>7880</v>
      </c>
      <c r="J15957">
        <v>34.840000000000003</v>
      </c>
      <c r="K15957">
        <v>83.64</v>
      </c>
      <c r="L15957" t="s">
        <v>26</v>
      </c>
      <c r="M15957">
        <v>74.91</v>
      </c>
    </row>
    <row r="15958" spans="1:13" x14ac:dyDescent="0.25">
      <c r="A15958" t="s">
        <v>368</v>
      </c>
      <c r="B15958" t="s">
        <v>39</v>
      </c>
      <c r="C15958" t="s">
        <v>15</v>
      </c>
      <c r="D15958" t="s">
        <v>29</v>
      </c>
      <c r="E15958" s="1">
        <v>66885.37</v>
      </c>
      <c r="F15958" t="s">
        <v>37</v>
      </c>
      <c r="G15958">
        <v>1</v>
      </c>
      <c r="H15958">
        <v>2299</v>
      </c>
      <c r="I15958">
        <v>6586</v>
      </c>
      <c r="J15958">
        <v>46.29</v>
      </c>
      <c r="K15958">
        <v>24.08</v>
      </c>
      <c r="L15958" t="s">
        <v>58</v>
      </c>
      <c r="M15958">
        <v>22.46</v>
      </c>
    </row>
    <row r="15959" spans="1:13" hidden="1" x14ac:dyDescent="0.25">
      <c r="A15959" t="s">
        <v>411</v>
      </c>
      <c r="B15959" t="s">
        <v>39</v>
      </c>
      <c r="C15959" t="s">
        <v>15</v>
      </c>
      <c r="D15959" t="s">
        <v>24</v>
      </c>
      <c r="E15959" s="1">
        <v>142779.75</v>
      </c>
      <c r="F15959" t="s">
        <v>30</v>
      </c>
      <c r="G15959">
        <v>19</v>
      </c>
      <c r="H15959">
        <v>1033</v>
      </c>
      <c r="I15959">
        <v>6574</v>
      </c>
      <c r="J15959">
        <v>74.06</v>
      </c>
      <c r="K15959">
        <v>50.38</v>
      </c>
      <c r="L15959" t="s">
        <v>18</v>
      </c>
      <c r="M15959">
        <v>35.25</v>
      </c>
    </row>
    <row r="15960" spans="1:13" hidden="1" x14ac:dyDescent="0.25">
      <c r="A15960" t="s">
        <v>291</v>
      </c>
      <c r="B15960" t="s">
        <v>34</v>
      </c>
      <c r="C15960" t="s">
        <v>15</v>
      </c>
      <c r="D15960" t="s">
        <v>16</v>
      </c>
      <c r="E15960" s="1">
        <v>143357.56</v>
      </c>
      <c r="F15960" t="s">
        <v>37</v>
      </c>
      <c r="G15960">
        <v>12</v>
      </c>
      <c r="H15960">
        <v>3326</v>
      </c>
      <c r="I15960">
        <v>6511</v>
      </c>
      <c r="J15960">
        <v>79.150000000000006</v>
      </c>
      <c r="K15960">
        <v>65.08</v>
      </c>
      <c r="L15960" t="s">
        <v>26</v>
      </c>
      <c r="M15960">
        <v>48.52</v>
      </c>
    </row>
    <row r="15961" spans="1:13" hidden="1" x14ac:dyDescent="0.25">
      <c r="A15961" t="s">
        <v>614</v>
      </c>
      <c r="B15961" t="s">
        <v>54</v>
      </c>
      <c r="C15961" t="s">
        <v>35</v>
      </c>
      <c r="D15961" t="s">
        <v>16</v>
      </c>
      <c r="E15961" s="1">
        <v>58024.04</v>
      </c>
      <c r="F15961" t="s">
        <v>25</v>
      </c>
      <c r="G15961">
        <v>18</v>
      </c>
      <c r="H15961">
        <v>4292</v>
      </c>
      <c r="I15961">
        <v>2177</v>
      </c>
      <c r="J15961">
        <v>69.33</v>
      </c>
      <c r="K15961">
        <v>45.73</v>
      </c>
      <c r="L15961" t="s">
        <v>21</v>
      </c>
      <c r="M15961">
        <v>62.28</v>
      </c>
    </row>
    <row r="15962" spans="1:13" x14ac:dyDescent="0.25">
      <c r="A15962" t="s">
        <v>515</v>
      </c>
      <c r="B15962" t="s">
        <v>20</v>
      </c>
      <c r="C15962" t="s">
        <v>35</v>
      </c>
      <c r="D15962" t="s">
        <v>29</v>
      </c>
      <c r="E15962" s="1">
        <v>36325.699999999997</v>
      </c>
      <c r="F15962" t="s">
        <v>25</v>
      </c>
      <c r="G15962">
        <v>8</v>
      </c>
      <c r="H15962">
        <v>8469</v>
      </c>
      <c r="I15962">
        <v>9169</v>
      </c>
      <c r="J15962">
        <v>48.31</v>
      </c>
      <c r="K15962">
        <v>47.43</v>
      </c>
      <c r="L15962" t="s">
        <v>31</v>
      </c>
      <c r="M15962">
        <v>33.799999999999997</v>
      </c>
    </row>
    <row r="15963" spans="1:13" hidden="1" x14ac:dyDescent="0.25">
      <c r="A15963" t="s">
        <v>284</v>
      </c>
      <c r="B15963" t="s">
        <v>51</v>
      </c>
      <c r="C15963" t="s">
        <v>35</v>
      </c>
      <c r="D15963" t="s">
        <v>24</v>
      </c>
      <c r="E15963" s="1">
        <v>39765</v>
      </c>
      <c r="F15963" t="s">
        <v>37</v>
      </c>
      <c r="G15963">
        <v>6</v>
      </c>
      <c r="H15963">
        <v>2151</v>
      </c>
      <c r="I15963">
        <v>2963</v>
      </c>
      <c r="J15963">
        <v>29.61</v>
      </c>
      <c r="K15963">
        <v>51.46</v>
      </c>
      <c r="L15963" t="s">
        <v>48</v>
      </c>
      <c r="M15963">
        <v>55.36</v>
      </c>
    </row>
    <row r="15964" spans="1:13" x14ac:dyDescent="0.25">
      <c r="A15964" t="s">
        <v>290</v>
      </c>
      <c r="B15964" t="s">
        <v>39</v>
      </c>
      <c r="C15964" t="s">
        <v>35</v>
      </c>
      <c r="D15964" t="s">
        <v>29</v>
      </c>
      <c r="E15964" s="1">
        <v>71286.880000000005</v>
      </c>
      <c r="F15964" t="s">
        <v>45</v>
      </c>
      <c r="G15964">
        <v>3</v>
      </c>
      <c r="H15964">
        <v>1578</v>
      </c>
      <c r="I15964">
        <v>6596</v>
      </c>
      <c r="J15964">
        <v>81.099999999999994</v>
      </c>
      <c r="K15964">
        <v>63.66</v>
      </c>
      <c r="L15964" t="s">
        <v>58</v>
      </c>
      <c r="M15964">
        <v>54.64</v>
      </c>
    </row>
    <row r="15965" spans="1:13" hidden="1" x14ac:dyDescent="0.25">
      <c r="A15965" t="s">
        <v>570</v>
      </c>
      <c r="B15965" t="s">
        <v>14</v>
      </c>
      <c r="C15965" t="s">
        <v>15</v>
      </c>
      <c r="D15965" t="s">
        <v>16</v>
      </c>
      <c r="E15965" s="1">
        <v>142174.62</v>
      </c>
      <c r="F15965" t="s">
        <v>25</v>
      </c>
      <c r="G15965">
        <v>1</v>
      </c>
      <c r="H15965">
        <v>6881</v>
      </c>
      <c r="I15965">
        <v>189</v>
      </c>
      <c r="J15965">
        <v>96.72</v>
      </c>
      <c r="K15965">
        <v>43.11</v>
      </c>
      <c r="L15965" t="s">
        <v>18</v>
      </c>
      <c r="M15965">
        <v>56.78</v>
      </c>
    </row>
    <row r="15966" spans="1:13" x14ac:dyDescent="0.25">
      <c r="A15966" t="s">
        <v>374</v>
      </c>
      <c r="B15966" t="s">
        <v>51</v>
      </c>
      <c r="C15966" t="s">
        <v>35</v>
      </c>
      <c r="D15966" t="s">
        <v>29</v>
      </c>
      <c r="E15966" s="1">
        <v>122892.54</v>
      </c>
      <c r="F15966" t="s">
        <v>17</v>
      </c>
      <c r="G15966">
        <v>9</v>
      </c>
      <c r="H15966">
        <v>8528</v>
      </c>
      <c r="I15966">
        <v>649</v>
      </c>
      <c r="J15966">
        <v>76.86</v>
      </c>
      <c r="K15966">
        <v>40.450000000000003</v>
      </c>
      <c r="L15966" t="s">
        <v>33</v>
      </c>
      <c r="M15966">
        <v>24.83</v>
      </c>
    </row>
    <row r="15967" spans="1:13" hidden="1" x14ac:dyDescent="0.25">
      <c r="A15967" t="s">
        <v>413</v>
      </c>
      <c r="B15967" t="s">
        <v>39</v>
      </c>
      <c r="C15967" t="s">
        <v>35</v>
      </c>
      <c r="D15967" t="s">
        <v>16</v>
      </c>
      <c r="E15967" s="1">
        <v>134737.32</v>
      </c>
      <c r="F15967" t="s">
        <v>17</v>
      </c>
      <c r="G15967">
        <v>13</v>
      </c>
      <c r="H15967">
        <v>2422</v>
      </c>
      <c r="I15967">
        <v>4069</v>
      </c>
      <c r="J15967">
        <v>48.08</v>
      </c>
      <c r="K15967">
        <v>0.39</v>
      </c>
      <c r="L15967" t="s">
        <v>31</v>
      </c>
      <c r="M15967">
        <v>63.64</v>
      </c>
    </row>
    <row r="15968" spans="1:13" hidden="1" x14ac:dyDescent="0.25">
      <c r="A15968" t="s">
        <v>46</v>
      </c>
      <c r="B15968" t="s">
        <v>28</v>
      </c>
      <c r="C15968" t="s">
        <v>15</v>
      </c>
      <c r="D15968" t="s">
        <v>24</v>
      </c>
      <c r="E15968" s="1">
        <v>122054.65</v>
      </c>
      <c r="F15968" t="s">
        <v>17</v>
      </c>
      <c r="G15968">
        <v>6</v>
      </c>
      <c r="H15968">
        <v>4839</v>
      </c>
      <c r="I15968">
        <v>7212</v>
      </c>
      <c r="J15968">
        <v>20.88</v>
      </c>
      <c r="K15968">
        <v>87.15</v>
      </c>
      <c r="L15968" t="s">
        <v>31</v>
      </c>
      <c r="M15968">
        <v>67.27</v>
      </c>
    </row>
    <row r="15969" spans="1:13" hidden="1" x14ac:dyDescent="0.25">
      <c r="A15969" t="s">
        <v>231</v>
      </c>
      <c r="B15969" t="s">
        <v>28</v>
      </c>
      <c r="C15969" t="s">
        <v>15</v>
      </c>
      <c r="D15969" t="s">
        <v>24</v>
      </c>
      <c r="E15969" s="1">
        <v>36605.910000000003</v>
      </c>
      <c r="F15969" t="s">
        <v>30</v>
      </c>
      <c r="G15969">
        <v>6</v>
      </c>
      <c r="H15969">
        <v>9621</v>
      </c>
      <c r="I15969">
        <v>8377</v>
      </c>
      <c r="J15969">
        <v>78.42</v>
      </c>
      <c r="K15969">
        <v>12.88</v>
      </c>
      <c r="L15969" t="s">
        <v>26</v>
      </c>
      <c r="M15969">
        <v>43.01</v>
      </c>
    </row>
    <row r="15970" spans="1:13" hidden="1" x14ac:dyDescent="0.25">
      <c r="A15970" t="s">
        <v>507</v>
      </c>
      <c r="B15970" t="s">
        <v>23</v>
      </c>
      <c r="C15970" t="s">
        <v>15</v>
      </c>
      <c r="D15970" t="s">
        <v>24</v>
      </c>
      <c r="E15970" s="1">
        <v>138483.01</v>
      </c>
      <c r="F15970" t="s">
        <v>30</v>
      </c>
      <c r="G15970">
        <v>18</v>
      </c>
      <c r="H15970">
        <v>4185</v>
      </c>
      <c r="I15970">
        <v>3286</v>
      </c>
      <c r="J15970">
        <v>21.77</v>
      </c>
      <c r="K15970">
        <v>29.02</v>
      </c>
      <c r="L15970" t="s">
        <v>42</v>
      </c>
      <c r="M15970">
        <v>74.17</v>
      </c>
    </row>
    <row r="15971" spans="1:13" x14ac:dyDescent="0.25">
      <c r="A15971" t="s">
        <v>669</v>
      </c>
      <c r="B15971" t="s">
        <v>14</v>
      </c>
      <c r="C15971" t="s">
        <v>15</v>
      </c>
      <c r="D15971" t="s">
        <v>29</v>
      </c>
      <c r="E15971" s="1">
        <v>93607.07</v>
      </c>
      <c r="F15971" t="s">
        <v>25</v>
      </c>
      <c r="G15971">
        <v>12</v>
      </c>
      <c r="H15971">
        <v>4482</v>
      </c>
      <c r="I15971">
        <v>7475</v>
      </c>
      <c r="J15971">
        <v>3.75</v>
      </c>
      <c r="K15971">
        <v>90.74</v>
      </c>
      <c r="L15971" t="s">
        <v>33</v>
      </c>
      <c r="M15971">
        <v>66.209999999999994</v>
      </c>
    </row>
    <row r="15972" spans="1:13" hidden="1" x14ac:dyDescent="0.25">
      <c r="A15972" t="s">
        <v>88</v>
      </c>
      <c r="B15972" t="s">
        <v>23</v>
      </c>
      <c r="C15972" t="s">
        <v>35</v>
      </c>
      <c r="D15972" t="s">
        <v>16</v>
      </c>
      <c r="E15972" s="1">
        <v>76884.7</v>
      </c>
      <c r="F15972" t="s">
        <v>17</v>
      </c>
      <c r="G15972">
        <v>15</v>
      </c>
      <c r="H15972">
        <v>4052</v>
      </c>
      <c r="I15972">
        <v>7131</v>
      </c>
      <c r="J15972">
        <v>63.78</v>
      </c>
      <c r="K15972">
        <v>84.31</v>
      </c>
      <c r="L15972" t="s">
        <v>33</v>
      </c>
      <c r="M15972">
        <v>79.25</v>
      </c>
    </row>
    <row r="15973" spans="1:13" hidden="1" x14ac:dyDescent="0.25">
      <c r="A15973" t="s">
        <v>560</v>
      </c>
      <c r="B15973" t="s">
        <v>14</v>
      </c>
      <c r="C15973" t="s">
        <v>15</v>
      </c>
      <c r="D15973" t="s">
        <v>24</v>
      </c>
      <c r="E15973" s="1">
        <v>71572</v>
      </c>
      <c r="F15973" t="s">
        <v>37</v>
      </c>
      <c r="G15973">
        <v>11</v>
      </c>
      <c r="H15973">
        <v>2544</v>
      </c>
      <c r="I15973">
        <v>1891</v>
      </c>
      <c r="J15973">
        <v>15.29</v>
      </c>
      <c r="K15973">
        <v>86.1</v>
      </c>
      <c r="L15973" t="s">
        <v>31</v>
      </c>
      <c r="M15973">
        <v>50.9</v>
      </c>
    </row>
    <row r="15974" spans="1:13" x14ac:dyDescent="0.25">
      <c r="A15974" t="s">
        <v>446</v>
      </c>
      <c r="B15974" t="s">
        <v>28</v>
      </c>
      <c r="C15974" t="s">
        <v>35</v>
      </c>
      <c r="D15974" t="s">
        <v>29</v>
      </c>
      <c r="E15974" s="1">
        <v>64942.91</v>
      </c>
      <c r="F15974" t="s">
        <v>25</v>
      </c>
      <c r="G15974">
        <v>18</v>
      </c>
      <c r="H15974">
        <v>4797</v>
      </c>
      <c r="I15974">
        <v>6899</v>
      </c>
      <c r="J15974">
        <v>7.43</v>
      </c>
      <c r="K15974">
        <v>6.35</v>
      </c>
      <c r="L15974" t="s">
        <v>21</v>
      </c>
      <c r="M15974">
        <v>29.01</v>
      </c>
    </row>
    <row r="15975" spans="1:13" hidden="1" x14ac:dyDescent="0.25">
      <c r="A15975" t="s">
        <v>373</v>
      </c>
      <c r="B15975" t="s">
        <v>51</v>
      </c>
      <c r="C15975" t="s">
        <v>35</v>
      </c>
      <c r="D15975" t="s">
        <v>24</v>
      </c>
      <c r="E15975" s="1">
        <v>96326.98</v>
      </c>
      <c r="F15975" t="s">
        <v>45</v>
      </c>
      <c r="G15975">
        <v>18</v>
      </c>
      <c r="H15975">
        <v>9480</v>
      </c>
      <c r="I15975">
        <v>1215</v>
      </c>
      <c r="J15975">
        <v>35.119999999999997</v>
      </c>
      <c r="K15975">
        <v>22.26</v>
      </c>
      <c r="L15975" t="s">
        <v>26</v>
      </c>
      <c r="M15975">
        <v>53.76</v>
      </c>
    </row>
    <row r="15976" spans="1:13" hidden="1" x14ac:dyDescent="0.25">
      <c r="A15976" t="s">
        <v>529</v>
      </c>
      <c r="B15976" t="s">
        <v>51</v>
      </c>
      <c r="C15976" t="s">
        <v>15</v>
      </c>
      <c r="D15976" t="s">
        <v>24</v>
      </c>
      <c r="E15976" s="1">
        <v>127797.91</v>
      </c>
      <c r="F15976" t="s">
        <v>30</v>
      </c>
      <c r="G15976">
        <v>20</v>
      </c>
      <c r="H15976">
        <v>6548</v>
      </c>
      <c r="I15976">
        <v>6893</v>
      </c>
      <c r="J15976">
        <v>57.86</v>
      </c>
      <c r="K15976">
        <v>88.89</v>
      </c>
      <c r="L15976" t="s">
        <v>31</v>
      </c>
      <c r="M15976">
        <v>76.41</v>
      </c>
    </row>
    <row r="15977" spans="1:13" hidden="1" x14ac:dyDescent="0.25">
      <c r="A15977" t="s">
        <v>427</v>
      </c>
      <c r="B15977" t="s">
        <v>20</v>
      </c>
      <c r="C15977" t="s">
        <v>35</v>
      </c>
      <c r="D15977" t="s">
        <v>16</v>
      </c>
      <c r="E15977" s="1">
        <v>56053.3</v>
      </c>
      <c r="F15977" t="s">
        <v>25</v>
      </c>
      <c r="G15977">
        <v>16</v>
      </c>
      <c r="H15977">
        <v>3896</v>
      </c>
      <c r="I15977">
        <v>5726</v>
      </c>
      <c r="J15977">
        <v>75.930000000000007</v>
      </c>
      <c r="K15977">
        <v>92.18</v>
      </c>
      <c r="L15977" t="s">
        <v>33</v>
      </c>
      <c r="M15977">
        <v>44.32</v>
      </c>
    </row>
    <row r="15978" spans="1:13" hidden="1" x14ac:dyDescent="0.25">
      <c r="A15978" t="s">
        <v>268</v>
      </c>
      <c r="B15978" t="s">
        <v>23</v>
      </c>
      <c r="C15978" t="s">
        <v>35</v>
      </c>
      <c r="D15978" t="s">
        <v>16</v>
      </c>
      <c r="E15978" s="1">
        <v>79726.13</v>
      </c>
      <c r="F15978" t="s">
        <v>45</v>
      </c>
      <c r="G15978">
        <v>3</v>
      </c>
      <c r="H15978">
        <v>9656</v>
      </c>
      <c r="I15978">
        <v>6574</v>
      </c>
      <c r="J15978">
        <v>95.53</v>
      </c>
      <c r="K15978">
        <v>58.09</v>
      </c>
      <c r="L15978" t="s">
        <v>21</v>
      </c>
      <c r="M15978">
        <v>79.84</v>
      </c>
    </row>
    <row r="15979" spans="1:13" hidden="1" x14ac:dyDescent="0.25">
      <c r="A15979" t="s">
        <v>260</v>
      </c>
      <c r="B15979" t="s">
        <v>39</v>
      </c>
      <c r="C15979" t="s">
        <v>15</v>
      </c>
      <c r="D15979" t="s">
        <v>24</v>
      </c>
      <c r="E15979" s="1">
        <v>31621.11</v>
      </c>
      <c r="F15979" t="s">
        <v>30</v>
      </c>
      <c r="G15979">
        <v>14</v>
      </c>
      <c r="H15979">
        <v>7861</v>
      </c>
      <c r="I15979">
        <v>7272</v>
      </c>
      <c r="J15979">
        <v>82.42</v>
      </c>
      <c r="K15979">
        <v>76.84</v>
      </c>
      <c r="L15979" t="s">
        <v>21</v>
      </c>
      <c r="M15979">
        <v>36.22</v>
      </c>
    </row>
    <row r="15980" spans="1:13" hidden="1" x14ac:dyDescent="0.25">
      <c r="A15980" t="s">
        <v>469</v>
      </c>
      <c r="B15980" t="s">
        <v>23</v>
      </c>
      <c r="C15980" t="s">
        <v>15</v>
      </c>
      <c r="D15980" t="s">
        <v>24</v>
      </c>
      <c r="E15980" s="1">
        <v>96106.54</v>
      </c>
      <c r="F15980" t="s">
        <v>37</v>
      </c>
      <c r="G15980">
        <v>2</v>
      </c>
      <c r="H15980">
        <v>3316</v>
      </c>
      <c r="I15980">
        <v>5568</v>
      </c>
      <c r="J15980">
        <v>68.19</v>
      </c>
      <c r="K15980">
        <v>84.5</v>
      </c>
      <c r="L15980" t="s">
        <v>33</v>
      </c>
      <c r="M15980">
        <v>23.66</v>
      </c>
    </row>
    <row r="15981" spans="1:13" hidden="1" x14ac:dyDescent="0.25">
      <c r="A15981" t="s">
        <v>381</v>
      </c>
      <c r="B15981" t="s">
        <v>54</v>
      </c>
      <c r="C15981" t="s">
        <v>15</v>
      </c>
      <c r="D15981" t="s">
        <v>16</v>
      </c>
      <c r="E15981" s="1">
        <v>103071.62</v>
      </c>
      <c r="F15981" t="s">
        <v>37</v>
      </c>
      <c r="G15981">
        <v>4</v>
      </c>
      <c r="H15981">
        <v>6137</v>
      </c>
      <c r="I15981">
        <v>2644</v>
      </c>
      <c r="J15981">
        <v>90.81</v>
      </c>
      <c r="K15981">
        <v>74.989999999999995</v>
      </c>
      <c r="L15981" t="s">
        <v>21</v>
      </c>
      <c r="M15981">
        <v>79.900000000000006</v>
      </c>
    </row>
    <row r="15982" spans="1:13" x14ac:dyDescent="0.25">
      <c r="A15982" t="s">
        <v>591</v>
      </c>
      <c r="B15982" t="s">
        <v>51</v>
      </c>
      <c r="C15982" t="s">
        <v>35</v>
      </c>
      <c r="D15982" t="s">
        <v>29</v>
      </c>
      <c r="E15982" s="1">
        <v>104529.86</v>
      </c>
      <c r="F15982" t="s">
        <v>30</v>
      </c>
      <c r="G15982">
        <v>16</v>
      </c>
      <c r="H15982">
        <v>2551</v>
      </c>
      <c r="I15982">
        <v>926</v>
      </c>
      <c r="J15982">
        <v>47.96</v>
      </c>
      <c r="K15982">
        <v>96.79</v>
      </c>
      <c r="L15982" t="s">
        <v>33</v>
      </c>
      <c r="M15982">
        <v>42.35</v>
      </c>
    </row>
    <row r="15983" spans="1:13" hidden="1" x14ac:dyDescent="0.25">
      <c r="A15983" t="s">
        <v>126</v>
      </c>
      <c r="B15983" t="s">
        <v>14</v>
      </c>
      <c r="C15983" t="s">
        <v>35</v>
      </c>
      <c r="D15983" t="s">
        <v>24</v>
      </c>
      <c r="E15983" s="1">
        <v>81615.16</v>
      </c>
      <c r="F15983" t="s">
        <v>30</v>
      </c>
      <c r="G15983">
        <v>10</v>
      </c>
      <c r="H15983">
        <v>9268</v>
      </c>
      <c r="I15983">
        <v>864</v>
      </c>
      <c r="J15983">
        <v>12.14</v>
      </c>
      <c r="K15983">
        <v>34.28</v>
      </c>
      <c r="L15983" t="s">
        <v>33</v>
      </c>
      <c r="M15983">
        <v>69.31</v>
      </c>
    </row>
    <row r="15984" spans="1:13" hidden="1" x14ac:dyDescent="0.25">
      <c r="A15984" t="s">
        <v>65</v>
      </c>
      <c r="B15984" t="s">
        <v>39</v>
      </c>
      <c r="C15984" t="s">
        <v>15</v>
      </c>
      <c r="D15984" t="s">
        <v>16</v>
      </c>
      <c r="E15984" s="1">
        <v>94507.38</v>
      </c>
      <c r="F15984" t="s">
        <v>37</v>
      </c>
      <c r="G15984">
        <v>13</v>
      </c>
      <c r="H15984">
        <v>2657</v>
      </c>
      <c r="I15984">
        <v>480</v>
      </c>
      <c r="J15984">
        <v>40.450000000000003</v>
      </c>
      <c r="K15984">
        <v>8.98</v>
      </c>
      <c r="L15984" t="s">
        <v>48</v>
      </c>
      <c r="M15984">
        <v>50.58</v>
      </c>
    </row>
    <row r="15985" spans="1:13" hidden="1" x14ac:dyDescent="0.25">
      <c r="A15985" t="s">
        <v>460</v>
      </c>
      <c r="B15985" t="s">
        <v>34</v>
      </c>
      <c r="C15985" t="s">
        <v>35</v>
      </c>
      <c r="D15985" t="s">
        <v>24</v>
      </c>
      <c r="E15985" s="1">
        <v>76929.61</v>
      </c>
      <c r="F15985" t="s">
        <v>45</v>
      </c>
      <c r="G15985">
        <v>14</v>
      </c>
      <c r="H15985">
        <v>9957</v>
      </c>
      <c r="I15985">
        <v>8180</v>
      </c>
      <c r="J15985">
        <v>45.98</v>
      </c>
      <c r="K15985">
        <v>56.51</v>
      </c>
      <c r="L15985" t="s">
        <v>18</v>
      </c>
      <c r="M15985">
        <v>28.3</v>
      </c>
    </row>
    <row r="15986" spans="1:13" hidden="1" x14ac:dyDescent="0.25">
      <c r="A15986" t="s">
        <v>534</v>
      </c>
      <c r="B15986" t="s">
        <v>14</v>
      </c>
      <c r="C15986" t="s">
        <v>15</v>
      </c>
      <c r="D15986" t="s">
        <v>24</v>
      </c>
      <c r="E15986" s="1">
        <v>68211.75</v>
      </c>
      <c r="F15986" t="s">
        <v>25</v>
      </c>
      <c r="G15986">
        <v>0</v>
      </c>
      <c r="H15986">
        <v>5046</v>
      </c>
      <c r="I15986">
        <v>9064</v>
      </c>
      <c r="J15986">
        <v>7.98</v>
      </c>
      <c r="K15986">
        <v>71.39</v>
      </c>
      <c r="L15986" t="s">
        <v>18</v>
      </c>
      <c r="M15986">
        <v>58.17</v>
      </c>
    </row>
    <row r="15987" spans="1:13" x14ac:dyDescent="0.25">
      <c r="A15987" t="s">
        <v>134</v>
      </c>
      <c r="B15987" t="s">
        <v>34</v>
      </c>
      <c r="C15987" t="s">
        <v>15</v>
      </c>
      <c r="D15987" t="s">
        <v>29</v>
      </c>
      <c r="E15987" s="1">
        <v>73111.789999999994</v>
      </c>
      <c r="F15987" t="s">
        <v>17</v>
      </c>
      <c r="G15987">
        <v>11</v>
      </c>
      <c r="H15987">
        <v>3595</v>
      </c>
      <c r="I15987">
        <v>3556</v>
      </c>
      <c r="J15987">
        <v>78.69</v>
      </c>
      <c r="K15987">
        <v>45.23</v>
      </c>
      <c r="L15987" t="s">
        <v>21</v>
      </c>
      <c r="M15987">
        <v>35.61</v>
      </c>
    </row>
    <row r="15988" spans="1:13" x14ac:dyDescent="0.25">
      <c r="A15988" t="s">
        <v>621</v>
      </c>
      <c r="B15988" t="s">
        <v>51</v>
      </c>
      <c r="C15988" t="s">
        <v>15</v>
      </c>
      <c r="D15988" t="s">
        <v>29</v>
      </c>
      <c r="E15988" s="1">
        <v>41918.74</v>
      </c>
      <c r="F15988" t="s">
        <v>30</v>
      </c>
      <c r="G15988">
        <v>14</v>
      </c>
      <c r="H15988">
        <v>2113</v>
      </c>
      <c r="I15988">
        <v>5071</v>
      </c>
      <c r="J15988">
        <v>22.19</v>
      </c>
      <c r="K15988">
        <v>31.92</v>
      </c>
      <c r="L15988" t="s">
        <v>18</v>
      </c>
      <c r="M15988">
        <v>65.22</v>
      </c>
    </row>
    <row r="15989" spans="1:13" hidden="1" x14ac:dyDescent="0.25">
      <c r="A15989" t="s">
        <v>460</v>
      </c>
      <c r="B15989" t="s">
        <v>14</v>
      </c>
      <c r="C15989" t="s">
        <v>15</v>
      </c>
      <c r="D15989" t="s">
        <v>16</v>
      </c>
      <c r="E15989" s="1">
        <v>48307.64</v>
      </c>
      <c r="F15989" t="s">
        <v>17</v>
      </c>
      <c r="G15989">
        <v>13</v>
      </c>
      <c r="H15989">
        <v>2658</v>
      </c>
      <c r="I15989">
        <v>8873</v>
      </c>
      <c r="J15989">
        <v>94.77</v>
      </c>
      <c r="K15989">
        <v>17.3</v>
      </c>
      <c r="L15989" t="s">
        <v>26</v>
      </c>
      <c r="M15989">
        <v>37.9</v>
      </c>
    </row>
    <row r="15990" spans="1:13" x14ac:dyDescent="0.25">
      <c r="A15990" t="s">
        <v>130</v>
      </c>
      <c r="B15990" t="s">
        <v>34</v>
      </c>
      <c r="C15990" t="s">
        <v>15</v>
      </c>
      <c r="D15990" t="s">
        <v>29</v>
      </c>
      <c r="E15990" s="1">
        <v>59895.02</v>
      </c>
      <c r="F15990" t="s">
        <v>30</v>
      </c>
      <c r="G15990">
        <v>7</v>
      </c>
      <c r="H15990">
        <v>5444</v>
      </c>
      <c r="I15990">
        <v>7234</v>
      </c>
      <c r="J15990">
        <v>54.28</v>
      </c>
      <c r="K15990">
        <v>9.85</v>
      </c>
      <c r="L15990" t="s">
        <v>42</v>
      </c>
      <c r="M15990">
        <v>79.84</v>
      </c>
    </row>
    <row r="15991" spans="1:13" hidden="1" x14ac:dyDescent="0.25">
      <c r="A15991" t="s">
        <v>365</v>
      </c>
      <c r="B15991" t="s">
        <v>14</v>
      </c>
      <c r="C15991" t="s">
        <v>15</v>
      </c>
      <c r="D15991" t="s">
        <v>24</v>
      </c>
      <c r="E15991" s="1">
        <v>95285.48</v>
      </c>
      <c r="F15991" t="s">
        <v>45</v>
      </c>
      <c r="G15991">
        <v>12</v>
      </c>
      <c r="H15991">
        <v>3381</v>
      </c>
      <c r="I15991">
        <v>6737</v>
      </c>
      <c r="J15991">
        <v>79.08</v>
      </c>
      <c r="K15991">
        <v>83.41</v>
      </c>
      <c r="L15991" t="s">
        <v>33</v>
      </c>
      <c r="M15991">
        <v>79.61</v>
      </c>
    </row>
    <row r="15992" spans="1:13" hidden="1" x14ac:dyDescent="0.25">
      <c r="A15992" t="s">
        <v>197</v>
      </c>
      <c r="B15992" t="s">
        <v>51</v>
      </c>
      <c r="C15992" t="s">
        <v>15</v>
      </c>
      <c r="D15992" t="s">
        <v>16</v>
      </c>
      <c r="E15992" s="1">
        <v>81002.399999999994</v>
      </c>
      <c r="F15992" t="s">
        <v>37</v>
      </c>
      <c r="G15992">
        <v>5</v>
      </c>
      <c r="H15992">
        <v>6652</v>
      </c>
      <c r="I15992">
        <v>2007</v>
      </c>
      <c r="J15992">
        <v>92.38</v>
      </c>
      <c r="K15992">
        <v>73.040000000000006</v>
      </c>
      <c r="L15992" t="s">
        <v>58</v>
      </c>
      <c r="M15992">
        <v>33.840000000000003</v>
      </c>
    </row>
    <row r="15993" spans="1:13" x14ac:dyDescent="0.25">
      <c r="A15993" t="s">
        <v>476</v>
      </c>
      <c r="B15993" t="s">
        <v>23</v>
      </c>
      <c r="C15993" t="s">
        <v>15</v>
      </c>
      <c r="D15993" t="s">
        <v>29</v>
      </c>
      <c r="E15993" s="1">
        <v>34410.58</v>
      </c>
      <c r="F15993" t="s">
        <v>37</v>
      </c>
      <c r="G15993">
        <v>9</v>
      </c>
      <c r="H15993">
        <v>3984</v>
      </c>
      <c r="I15993">
        <v>1567</v>
      </c>
      <c r="J15993">
        <v>65.63</v>
      </c>
      <c r="K15993">
        <v>10.73</v>
      </c>
      <c r="L15993" t="s">
        <v>21</v>
      </c>
      <c r="M15993">
        <v>24.4</v>
      </c>
    </row>
    <row r="15994" spans="1:13" x14ac:dyDescent="0.25">
      <c r="A15994" t="s">
        <v>619</v>
      </c>
      <c r="B15994" t="s">
        <v>54</v>
      </c>
      <c r="C15994" t="s">
        <v>35</v>
      </c>
      <c r="D15994" t="s">
        <v>29</v>
      </c>
      <c r="E15994" s="1">
        <v>74573.06</v>
      </c>
      <c r="F15994" t="s">
        <v>17</v>
      </c>
      <c r="G15994">
        <v>5</v>
      </c>
      <c r="H15994">
        <v>8965</v>
      </c>
      <c r="I15994">
        <v>8921</v>
      </c>
      <c r="J15994">
        <v>37.81</v>
      </c>
      <c r="K15994">
        <v>99.95</v>
      </c>
      <c r="L15994" t="s">
        <v>18</v>
      </c>
      <c r="M15994">
        <v>55.2</v>
      </c>
    </row>
    <row r="15995" spans="1:13" hidden="1" x14ac:dyDescent="0.25">
      <c r="A15995" t="s">
        <v>320</v>
      </c>
      <c r="B15995" t="s">
        <v>34</v>
      </c>
      <c r="C15995" t="s">
        <v>35</v>
      </c>
      <c r="D15995" t="s">
        <v>24</v>
      </c>
      <c r="E15995" s="1">
        <v>79091.25</v>
      </c>
      <c r="F15995" t="s">
        <v>17</v>
      </c>
      <c r="G15995">
        <v>4</v>
      </c>
      <c r="H15995">
        <v>2486</v>
      </c>
      <c r="I15995">
        <v>6223</v>
      </c>
      <c r="J15995">
        <v>73.27</v>
      </c>
      <c r="K15995">
        <v>80.540000000000006</v>
      </c>
      <c r="L15995" t="s">
        <v>48</v>
      </c>
      <c r="M15995">
        <v>62.89</v>
      </c>
    </row>
    <row r="15996" spans="1:13" hidden="1" x14ac:dyDescent="0.25">
      <c r="A15996" t="s">
        <v>280</v>
      </c>
      <c r="B15996" t="s">
        <v>54</v>
      </c>
      <c r="C15996" t="s">
        <v>35</v>
      </c>
      <c r="D15996" t="s">
        <v>24</v>
      </c>
      <c r="E15996" s="1">
        <v>114122.4</v>
      </c>
      <c r="F15996" t="s">
        <v>30</v>
      </c>
      <c r="G15996">
        <v>6</v>
      </c>
      <c r="H15996">
        <v>9709</v>
      </c>
      <c r="I15996">
        <v>6691</v>
      </c>
      <c r="J15996">
        <v>82.55</v>
      </c>
      <c r="K15996">
        <v>63.7</v>
      </c>
      <c r="L15996" t="s">
        <v>58</v>
      </c>
      <c r="M15996">
        <v>30.9</v>
      </c>
    </row>
    <row r="15997" spans="1:13" x14ac:dyDescent="0.25">
      <c r="A15997" t="s">
        <v>198</v>
      </c>
      <c r="B15997" t="s">
        <v>54</v>
      </c>
      <c r="C15997" t="s">
        <v>15</v>
      </c>
      <c r="D15997" t="s">
        <v>29</v>
      </c>
      <c r="E15997" s="1">
        <v>55217.37</v>
      </c>
      <c r="F15997" t="s">
        <v>37</v>
      </c>
      <c r="G15997">
        <v>4</v>
      </c>
      <c r="H15997">
        <v>625</v>
      </c>
      <c r="I15997">
        <v>9028</v>
      </c>
      <c r="J15997">
        <v>77.209999999999994</v>
      </c>
      <c r="K15997">
        <v>99.53</v>
      </c>
      <c r="L15997" t="s">
        <v>31</v>
      </c>
      <c r="M15997">
        <v>70.64</v>
      </c>
    </row>
    <row r="15998" spans="1:13" x14ac:dyDescent="0.25">
      <c r="A15998" t="s">
        <v>300</v>
      </c>
      <c r="B15998" t="s">
        <v>54</v>
      </c>
      <c r="C15998" t="s">
        <v>15</v>
      </c>
      <c r="D15998" t="s">
        <v>29</v>
      </c>
      <c r="E15998" s="1">
        <v>140363.09</v>
      </c>
      <c r="F15998" t="s">
        <v>45</v>
      </c>
      <c r="G15998">
        <v>16</v>
      </c>
      <c r="H15998">
        <v>7039</v>
      </c>
      <c r="I15998">
        <v>3512</v>
      </c>
      <c r="J15998">
        <v>85.76</v>
      </c>
      <c r="K15998">
        <v>98.33</v>
      </c>
      <c r="L15998" t="s">
        <v>21</v>
      </c>
      <c r="M15998">
        <v>58.29</v>
      </c>
    </row>
    <row r="15999" spans="1:13" hidden="1" x14ac:dyDescent="0.25">
      <c r="A15999" t="s">
        <v>256</v>
      </c>
      <c r="B15999" t="s">
        <v>39</v>
      </c>
      <c r="C15999" t="s">
        <v>35</v>
      </c>
      <c r="D15999" t="s">
        <v>16</v>
      </c>
      <c r="E15999" s="1">
        <v>47390.99</v>
      </c>
      <c r="F15999" t="s">
        <v>17</v>
      </c>
      <c r="G15999">
        <v>11</v>
      </c>
      <c r="H15999">
        <v>5801</v>
      </c>
      <c r="I15999">
        <v>2504</v>
      </c>
      <c r="J15999">
        <v>93.51</v>
      </c>
      <c r="K15999">
        <v>15.52</v>
      </c>
      <c r="L15999" t="s">
        <v>48</v>
      </c>
      <c r="M15999">
        <v>35.81</v>
      </c>
    </row>
    <row r="16000" spans="1:13" hidden="1" x14ac:dyDescent="0.25">
      <c r="A16000" t="s">
        <v>364</v>
      </c>
      <c r="B16000" t="s">
        <v>39</v>
      </c>
      <c r="C16000" t="s">
        <v>15</v>
      </c>
      <c r="D16000" t="s">
        <v>16</v>
      </c>
      <c r="E16000" s="1">
        <v>65664.95</v>
      </c>
      <c r="F16000" t="s">
        <v>17</v>
      </c>
      <c r="G16000">
        <v>20</v>
      </c>
      <c r="H16000">
        <v>953</v>
      </c>
      <c r="I16000">
        <v>8682</v>
      </c>
      <c r="J16000">
        <v>1.93</v>
      </c>
      <c r="K16000">
        <v>59.39</v>
      </c>
      <c r="L16000" t="s">
        <v>48</v>
      </c>
      <c r="M16000">
        <v>39.32</v>
      </c>
    </row>
    <row r="16001" spans="1:13" hidden="1" x14ac:dyDescent="0.25">
      <c r="A16001" t="s">
        <v>324</v>
      </c>
      <c r="B16001" t="s">
        <v>23</v>
      </c>
      <c r="C16001" t="s">
        <v>15</v>
      </c>
      <c r="D16001" t="s">
        <v>16</v>
      </c>
      <c r="E16001" s="1">
        <v>130686.78</v>
      </c>
      <c r="F16001" t="s">
        <v>17</v>
      </c>
      <c r="G16001">
        <v>6</v>
      </c>
      <c r="H16001">
        <v>445</v>
      </c>
      <c r="I16001">
        <v>7201</v>
      </c>
      <c r="J16001">
        <v>93.59</v>
      </c>
      <c r="K16001">
        <v>59.2</v>
      </c>
      <c r="L16001" t="s">
        <v>33</v>
      </c>
      <c r="M16001">
        <v>37.99</v>
      </c>
    </row>
    <row r="16002" spans="1:13" x14ac:dyDescent="0.25">
      <c r="A16002" t="s">
        <v>641</v>
      </c>
      <c r="B16002" t="s">
        <v>51</v>
      </c>
      <c r="C16002" t="s">
        <v>35</v>
      </c>
      <c r="D16002" t="s">
        <v>29</v>
      </c>
      <c r="E16002" s="1">
        <v>71874.13</v>
      </c>
      <c r="F16002" t="s">
        <v>17</v>
      </c>
      <c r="G16002">
        <v>19</v>
      </c>
      <c r="H16002">
        <v>5883</v>
      </c>
      <c r="I16002">
        <v>958</v>
      </c>
      <c r="J16002">
        <v>78.92</v>
      </c>
      <c r="K16002">
        <v>9.2899999999999991</v>
      </c>
      <c r="L16002" t="s">
        <v>18</v>
      </c>
      <c r="M16002">
        <v>74.87</v>
      </c>
    </row>
    <row r="16003" spans="1:13" hidden="1" x14ac:dyDescent="0.25">
      <c r="A16003" t="s">
        <v>423</v>
      </c>
      <c r="B16003" t="s">
        <v>39</v>
      </c>
      <c r="C16003" t="s">
        <v>15</v>
      </c>
      <c r="D16003" t="s">
        <v>16</v>
      </c>
      <c r="E16003" s="1">
        <v>137316.98000000001</v>
      </c>
      <c r="F16003" t="s">
        <v>37</v>
      </c>
      <c r="G16003">
        <v>12</v>
      </c>
      <c r="H16003">
        <v>6335</v>
      </c>
      <c r="I16003">
        <v>6544</v>
      </c>
      <c r="J16003">
        <v>31.84</v>
      </c>
      <c r="K16003">
        <v>29.59</v>
      </c>
      <c r="L16003" t="s">
        <v>21</v>
      </c>
      <c r="M16003">
        <v>78.760000000000005</v>
      </c>
    </row>
    <row r="16004" spans="1:13" hidden="1" x14ac:dyDescent="0.25">
      <c r="A16004" t="s">
        <v>60</v>
      </c>
      <c r="B16004" t="s">
        <v>39</v>
      </c>
      <c r="C16004" t="s">
        <v>15</v>
      </c>
      <c r="D16004" t="s">
        <v>24</v>
      </c>
      <c r="E16004" s="1">
        <v>103598.35</v>
      </c>
      <c r="F16004" t="s">
        <v>45</v>
      </c>
      <c r="G16004">
        <v>2</v>
      </c>
      <c r="H16004">
        <v>8056</v>
      </c>
      <c r="I16004">
        <v>4489</v>
      </c>
      <c r="J16004">
        <v>99.6</v>
      </c>
      <c r="K16004">
        <v>83.2</v>
      </c>
      <c r="L16004" t="s">
        <v>48</v>
      </c>
      <c r="M16004">
        <v>77.81</v>
      </c>
    </row>
    <row r="16005" spans="1:13" x14ac:dyDescent="0.25">
      <c r="A16005" t="s">
        <v>208</v>
      </c>
      <c r="B16005" t="s">
        <v>51</v>
      </c>
      <c r="C16005" t="s">
        <v>15</v>
      </c>
      <c r="D16005" t="s">
        <v>29</v>
      </c>
      <c r="E16005" s="1">
        <v>125735.92</v>
      </c>
      <c r="F16005" t="s">
        <v>30</v>
      </c>
      <c r="G16005">
        <v>2</v>
      </c>
      <c r="H16005">
        <v>7918</v>
      </c>
      <c r="I16005">
        <v>4724</v>
      </c>
      <c r="J16005">
        <v>48.34</v>
      </c>
      <c r="K16005">
        <v>56.88</v>
      </c>
      <c r="L16005" t="s">
        <v>42</v>
      </c>
      <c r="M16005">
        <v>78.680000000000007</v>
      </c>
    </row>
    <row r="16006" spans="1:13" hidden="1" x14ac:dyDescent="0.25">
      <c r="A16006" t="s">
        <v>126</v>
      </c>
      <c r="B16006" t="s">
        <v>39</v>
      </c>
      <c r="C16006" t="s">
        <v>15</v>
      </c>
      <c r="D16006" t="s">
        <v>16</v>
      </c>
      <c r="E16006" s="1">
        <v>82085.75</v>
      </c>
      <c r="F16006" t="s">
        <v>30</v>
      </c>
      <c r="G16006">
        <v>16</v>
      </c>
      <c r="H16006">
        <v>6025</v>
      </c>
      <c r="I16006">
        <v>206</v>
      </c>
      <c r="J16006">
        <v>24.87</v>
      </c>
      <c r="K16006">
        <v>72.48</v>
      </c>
      <c r="L16006" t="s">
        <v>58</v>
      </c>
      <c r="M16006">
        <v>30.17</v>
      </c>
    </row>
    <row r="16007" spans="1:13" hidden="1" x14ac:dyDescent="0.25">
      <c r="A16007" t="s">
        <v>430</v>
      </c>
      <c r="B16007" t="s">
        <v>34</v>
      </c>
      <c r="C16007" t="s">
        <v>35</v>
      </c>
      <c r="D16007" t="s">
        <v>16</v>
      </c>
      <c r="E16007" s="1">
        <v>124569.17</v>
      </c>
      <c r="F16007" t="s">
        <v>30</v>
      </c>
      <c r="G16007">
        <v>2</v>
      </c>
      <c r="H16007">
        <v>7230</v>
      </c>
      <c r="I16007">
        <v>4077</v>
      </c>
      <c r="J16007">
        <v>13.42</v>
      </c>
      <c r="K16007">
        <v>62.49</v>
      </c>
      <c r="L16007" t="s">
        <v>21</v>
      </c>
      <c r="M16007">
        <v>58.61</v>
      </c>
    </row>
    <row r="16008" spans="1:13" x14ac:dyDescent="0.25">
      <c r="A16008" t="s">
        <v>525</v>
      </c>
      <c r="B16008" t="s">
        <v>28</v>
      </c>
      <c r="C16008" t="s">
        <v>35</v>
      </c>
      <c r="D16008" t="s">
        <v>29</v>
      </c>
      <c r="E16008" s="1">
        <v>60913.02</v>
      </c>
      <c r="F16008" t="s">
        <v>25</v>
      </c>
      <c r="G16008">
        <v>17</v>
      </c>
      <c r="H16008">
        <v>375</v>
      </c>
      <c r="I16008">
        <v>1506</v>
      </c>
      <c r="J16008">
        <v>24.39</v>
      </c>
      <c r="K16008">
        <v>38.36</v>
      </c>
      <c r="L16008" t="s">
        <v>42</v>
      </c>
      <c r="M16008">
        <v>37.840000000000003</v>
      </c>
    </row>
    <row r="16009" spans="1:13" hidden="1" x14ac:dyDescent="0.25">
      <c r="A16009" t="s">
        <v>261</v>
      </c>
      <c r="B16009" t="s">
        <v>54</v>
      </c>
      <c r="C16009" t="s">
        <v>15</v>
      </c>
      <c r="D16009" t="s">
        <v>16</v>
      </c>
      <c r="E16009" s="1">
        <v>139744.81</v>
      </c>
      <c r="F16009" t="s">
        <v>45</v>
      </c>
      <c r="G16009">
        <v>8</v>
      </c>
      <c r="H16009">
        <v>8245</v>
      </c>
      <c r="I16009">
        <v>3116</v>
      </c>
      <c r="J16009">
        <v>16.21</v>
      </c>
      <c r="K16009">
        <v>76.55</v>
      </c>
      <c r="L16009" t="s">
        <v>58</v>
      </c>
      <c r="M16009">
        <v>41.88</v>
      </c>
    </row>
    <row r="16010" spans="1:13" x14ac:dyDescent="0.25">
      <c r="A16010" t="s">
        <v>255</v>
      </c>
      <c r="B16010" t="s">
        <v>51</v>
      </c>
      <c r="C16010" t="s">
        <v>15</v>
      </c>
      <c r="D16010" t="s">
        <v>29</v>
      </c>
      <c r="E16010" s="1">
        <v>130905.62</v>
      </c>
      <c r="F16010" t="s">
        <v>30</v>
      </c>
      <c r="G16010">
        <v>13</v>
      </c>
      <c r="H16010">
        <v>1327</v>
      </c>
      <c r="I16010">
        <v>7109</v>
      </c>
      <c r="J16010">
        <v>2.06</v>
      </c>
      <c r="K16010">
        <v>74.7</v>
      </c>
      <c r="L16010" t="s">
        <v>33</v>
      </c>
      <c r="M16010">
        <v>57.39</v>
      </c>
    </row>
    <row r="16011" spans="1:13" x14ac:dyDescent="0.25">
      <c r="A16011" t="s">
        <v>142</v>
      </c>
      <c r="B16011" t="s">
        <v>51</v>
      </c>
      <c r="C16011" t="s">
        <v>15</v>
      </c>
      <c r="D16011" t="s">
        <v>29</v>
      </c>
      <c r="E16011" s="1">
        <v>89776.54</v>
      </c>
      <c r="F16011" t="s">
        <v>25</v>
      </c>
      <c r="G16011">
        <v>5</v>
      </c>
      <c r="H16011">
        <v>658</v>
      </c>
      <c r="I16011">
        <v>8266</v>
      </c>
      <c r="J16011">
        <v>57.6</v>
      </c>
      <c r="K16011">
        <v>46.52</v>
      </c>
      <c r="L16011" t="s">
        <v>42</v>
      </c>
      <c r="M16011">
        <v>57.22</v>
      </c>
    </row>
    <row r="16012" spans="1:13" hidden="1" x14ac:dyDescent="0.25">
      <c r="A16012" t="s">
        <v>575</v>
      </c>
      <c r="B16012" t="s">
        <v>34</v>
      </c>
      <c r="C16012" t="s">
        <v>15</v>
      </c>
      <c r="D16012" t="s">
        <v>24</v>
      </c>
      <c r="E16012" s="1">
        <v>131650.85999999999</v>
      </c>
      <c r="F16012" t="s">
        <v>25</v>
      </c>
      <c r="G16012">
        <v>3</v>
      </c>
      <c r="H16012">
        <v>3116</v>
      </c>
      <c r="I16012">
        <v>2649</v>
      </c>
      <c r="J16012">
        <v>65.290000000000006</v>
      </c>
      <c r="K16012">
        <v>66.69</v>
      </c>
      <c r="L16012" t="s">
        <v>21</v>
      </c>
      <c r="M16012">
        <v>45.99</v>
      </c>
    </row>
    <row r="16013" spans="1:13" hidden="1" x14ac:dyDescent="0.25">
      <c r="A16013" t="s">
        <v>312</v>
      </c>
      <c r="B16013" t="s">
        <v>34</v>
      </c>
      <c r="C16013" t="s">
        <v>15</v>
      </c>
      <c r="D16013" t="s">
        <v>16</v>
      </c>
      <c r="E16013" s="1">
        <v>65538.66</v>
      </c>
      <c r="F16013" t="s">
        <v>30</v>
      </c>
      <c r="G16013">
        <v>15</v>
      </c>
      <c r="H16013">
        <v>5518</v>
      </c>
      <c r="I16013">
        <v>8830</v>
      </c>
      <c r="J16013">
        <v>13.47</v>
      </c>
      <c r="K16013">
        <v>86.7</v>
      </c>
      <c r="L16013" t="s">
        <v>31</v>
      </c>
      <c r="M16013">
        <v>66.33</v>
      </c>
    </row>
    <row r="16014" spans="1:13" x14ac:dyDescent="0.25">
      <c r="A16014" t="s">
        <v>181</v>
      </c>
      <c r="B16014" t="s">
        <v>51</v>
      </c>
      <c r="C16014" t="s">
        <v>15</v>
      </c>
      <c r="D16014" t="s">
        <v>29</v>
      </c>
      <c r="E16014" s="1">
        <v>108910.95</v>
      </c>
      <c r="F16014" t="s">
        <v>17</v>
      </c>
      <c r="G16014">
        <v>7</v>
      </c>
      <c r="H16014">
        <v>7678</v>
      </c>
      <c r="I16014">
        <v>3553</v>
      </c>
      <c r="J16014">
        <v>72.31</v>
      </c>
      <c r="K16014">
        <v>41.42</v>
      </c>
      <c r="L16014" t="s">
        <v>42</v>
      </c>
      <c r="M16014">
        <v>65.34</v>
      </c>
    </row>
    <row r="16015" spans="1:13" x14ac:dyDescent="0.25">
      <c r="A16015" t="s">
        <v>118</v>
      </c>
      <c r="B16015" t="s">
        <v>54</v>
      </c>
      <c r="C16015" t="s">
        <v>15</v>
      </c>
      <c r="D16015" t="s">
        <v>29</v>
      </c>
      <c r="E16015" s="1">
        <v>112115.68</v>
      </c>
      <c r="F16015" t="s">
        <v>37</v>
      </c>
      <c r="G16015">
        <v>13</v>
      </c>
      <c r="H16015">
        <v>5179</v>
      </c>
      <c r="I16015">
        <v>5386</v>
      </c>
      <c r="J16015">
        <v>16.809999999999999</v>
      </c>
      <c r="K16015">
        <v>85.72</v>
      </c>
      <c r="L16015" t="s">
        <v>48</v>
      </c>
      <c r="M16015">
        <v>73.12</v>
      </c>
    </row>
    <row r="16016" spans="1:13" x14ac:dyDescent="0.25">
      <c r="A16016" t="s">
        <v>78</v>
      </c>
      <c r="B16016" t="s">
        <v>54</v>
      </c>
      <c r="C16016" t="s">
        <v>35</v>
      </c>
      <c r="D16016" t="s">
        <v>29</v>
      </c>
      <c r="E16016" s="1">
        <v>93199.86</v>
      </c>
      <c r="F16016" t="s">
        <v>25</v>
      </c>
      <c r="G16016">
        <v>2</v>
      </c>
      <c r="H16016">
        <v>8189</v>
      </c>
      <c r="I16016">
        <v>878</v>
      </c>
      <c r="J16016">
        <v>11.77</v>
      </c>
      <c r="K16016">
        <v>4.51</v>
      </c>
      <c r="L16016" t="s">
        <v>33</v>
      </c>
      <c r="M16016">
        <v>53.66</v>
      </c>
    </row>
    <row r="16017" spans="1:13" hidden="1" x14ac:dyDescent="0.25">
      <c r="A16017" t="s">
        <v>513</v>
      </c>
      <c r="B16017" t="s">
        <v>39</v>
      </c>
      <c r="C16017" t="s">
        <v>15</v>
      </c>
      <c r="D16017" t="s">
        <v>24</v>
      </c>
      <c r="E16017" s="1">
        <v>75042.509999999995</v>
      </c>
      <c r="F16017" t="s">
        <v>25</v>
      </c>
      <c r="G16017">
        <v>7</v>
      </c>
      <c r="H16017">
        <v>1338</v>
      </c>
      <c r="I16017">
        <v>3569</v>
      </c>
      <c r="J16017">
        <v>71.62</v>
      </c>
      <c r="K16017">
        <v>50.17</v>
      </c>
      <c r="L16017" t="s">
        <v>18</v>
      </c>
      <c r="M16017">
        <v>49.23</v>
      </c>
    </row>
    <row r="16018" spans="1:13" x14ac:dyDescent="0.25">
      <c r="A16018" t="s">
        <v>441</v>
      </c>
      <c r="B16018" t="s">
        <v>23</v>
      </c>
      <c r="C16018" t="s">
        <v>15</v>
      </c>
      <c r="D16018" t="s">
        <v>29</v>
      </c>
      <c r="E16018" s="1">
        <v>126437.47</v>
      </c>
      <c r="F16018" t="s">
        <v>37</v>
      </c>
      <c r="G16018">
        <v>8</v>
      </c>
      <c r="H16018">
        <v>4439</v>
      </c>
      <c r="I16018">
        <v>8834</v>
      </c>
      <c r="J16018">
        <v>56.66</v>
      </c>
      <c r="K16018">
        <v>9.5</v>
      </c>
      <c r="L16018" t="s">
        <v>18</v>
      </c>
      <c r="M16018">
        <v>65.88</v>
      </c>
    </row>
    <row r="16019" spans="1:13" hidden="1" x14ac:dyDescent="0.25">
      <c r="A16019" t="s">
        <v>439</v>
      </c>
      <c r="B16019" t="s">
        <v>28</v>
      </c>
      <c r="C16019" t="s">
        <v>35</v>
      </c>
      <c r="D16019" t="s">
        <v>24</v>
      </c>
      <c r="E16019" s="1">
        <v>107624.82</v>
      </c>
      <c r="F16019" t="s">
        <v>25</v>
      </c>
      <c r="G16019">
        <v>17</v>
      </c>
      <c r="H16019">
        <v>1778</v>
      </c>
      <c r="I16019">
        <v>1385</v>
      </c>
      <c r="J16019">
        <v>62.55</v>
      </c>
      <c r="K16019">
        <v>90.25</v>
      </c>
      <c r="L16019" t="s">
        <v>21</v>
      </c>
      <c r="M16019">
        <v>64.84</v>
      </c>
    </row>
    <row r="16020" spans="1:13" x14ac:dyDescent="0.25">
      <c r="A16020" t="s">
        <v>302</v>
      </c>
      <c r="B16020" t="s">
        <v>20</v>
      </c>
      <c r="C16020" t="s">
        <v>35</v>
      </c>
      <c r="D16020" t="s">
        <v>29</v>
      </c>
      <c r="E16020" s="1">
        <v>107270.89</v>
      </c>
      <c r="F16020" t="s">
        <v>30</v>
      </c>
      <c r="G16020">
        <v>20</v>
      </c>
      <c r="H16020">
        <v>8043</v>
      </c>
      <c r="I16020">
        <v>3194</v>
      </c>
      <c r="J16020">
        <v>47.08</v>
      </c>
      <c r="K16020">
        <v>9.33</v>
      </c>
      <c r="L16020" t="s">
        <v>18</v>
      </c>
      <c r="M16020">
        <v>68.930000000000007</v>
      </c>
    </row>
    <row r="16021" spans="1:13" x14ac:dyDescent="0.25">
      <c r="A16021" t="s">
        <v>124</v>
      </c>
      <c r="B16021" t="s">
        <v>51</v>
      </c>
      <c r="C16021" t="s">
        <v>35</v>
      </c>
      <c r="D16021" t="s">
        <v>29</v>
      </c>
      <c r="E16021" s="1">
        <v>145451.12</v>
      </c>
      <c r="F16021" t="s">
        <v>25</v>
      </c>
      <c r="G16021">
        <v>17</v>
      </c>
      <c r="H16021">
        <v>8001</v>
      </c>
      <c r="I16021">
        <v>3626</v>
      </c>
      <c r="J16021">
        <v>2.16</v>
      </c>
      <c r="K16021">
        <v>0.38</v>
      </c>
      <c r="L16021" t="s">
        <v>21</v>
      </c>
      <c r="M16021">
        <v>69.11</v>
      </c>
    </row>
    <row r="16022" spans="1:13" hidden="1" x14ac:dyDescent="0.25">
      <c r="A16022" t="s">
        <v>325</v>
      </c>
      <c r="B16022" t="s">
        <v>20</v>
      </c>
      <c r="C16022" t="s">
        <v>15</v>
      </c>
      <c r="D16022" t="s">
        <v>16</v>
      </c>
      <c r="E16022" s="1">
        <v>33422.92</v>
      </c>
      <c r="F16022" t="s">
        <v>37</v>
      </c>
      <c r="G16022">
        <v>6</v>
      </c>
      <c r="H16022">
        <v>3085</v>
      </c>
      <c r="I16022">
        <v>3100</v>
      </c>
      <c r="J16022">
        <v>79.790000000000006</v>
      </c>
      <c r="K16022">
        <v>20.73</v>
      </c>
      <c r="L16022" t="s">
        <v>42</v>
      </c>
      <c r="M16022">
        <v>36.799999999999997</v>
      </c>
    </row>
    <row r="16023" spans="1:13" hidden="1" x14ac:dyDescent="0.25">
      <c r="A16023" t="s">
        <v>190</v>
      </c>
      <c r="B16023" t="s">
        <v>54</v>
      </c>
      <c r="C16023" t="s">
        <v>35</v>
      </c>
      <c r="D16023" t="s">
        <v>16</v>
      </c>
      <c r="E16023" s="1">
        <v>30044.240000000002</v>
      </c>
      <c r="F16023" t="s">
        <v>17</v>
      </c>
      <c r="G16023">
        <v>20</v>
      </c>
      <c r="H16023">
        <v>3230</v>
      </c>
      <c r="I16023">
        <v>7933</v>
      </c>
      <c r="J16023">
        <v>44.46</v>
      </c>
      <c r="K16023">
        <v>15.03</v>
      </c>
      <c r="L16023" t="s">
        <v>21</v>
      </c>
      <c r="M16023">
        <v>78.56</v>
      </c>
    </row>
    <row r="16024" spans="1:13" x14ac:dyDescent="0.25">
      <c r="A16024" t="s">
        <v>311</v>
      </c>
      <c r="B16024" t="s">
        <v>28</v>
      </c>
      <c r="C16024" t="s">
        <v>35</v>
      </c>
      <c r="D16024" t="s">
        <v>29</v>
      </c>
      <c r="E16024" s="1">
        <v>149463.59</v>
      </c>
      <c r="F16024" t="s">
        <v>37</v>
      </c>
      <c r="G16024">
        <v>12</v>
      </c>
      <c r="H16024">
        <v>2003</v>
      </c>
      <c r="I16024">
        <v>9869</v>
      </c>
      <c r="J16024">
        <v>83.98</v>
      </c>
      <c r="K16024">
        <v>85.66</v>
      </c>
      <c r="L16024" t="s">
        <v>58</v>
      </c>
      <c r="M16024">
        <v>78.17</v>
      </c>
    </row>
    <row r="16025" spans="1:13" hidden="1" x14ac:dyDescent="0.25">
      <c r="A16025" t="s">
        <v>305</v>
      </c>
      <c r="B16025" t="s">
        <v>34</v>
      </c>
      <c r="C16025" t="s">
        <v>35</v>
      </c>
      <c r="D16025" t="s">
        <v>16</v>
      </c>
      <c r="E16025" s="1">
        <v>116371.47</v>
      </c>
      <c r="F16025" t="s">
        <v>17</v>
      </c>
      <c r="G16025">
        <v>3</v>
      </c>
      <c r="H16025">
        <v>5551</v>
      </c>
      <c r="I16025">
        <v>3585</v>
      </c>
      <c r="J16025">
        <v>66.010000000000005</v>
      </c>
      <c r="K16025">
        <v>45.49</v>
      </c>
      <c r="L16025" t="s">
        <v>33</v>
      </c>
      <c r="M16025">
        <v>69.13</v>
      </c>
    </row>
    <row r="16026" spans="1:13" hidden="1" x14ac:dyDescent="0.25">
      <c r="A16026" t="s">
        <v>664</v>
      </c>
      <c r="B16026" t="s">
        <v>23</v>
      </c>
      <c r="C16026" t="s">
        <v>15</v>
      </c>
      <c r="D16026" t="s">
        <v>24</v>
      </c>
      <c r="E16026" s="1">
        <v>54468.72</v>
      </c>
      <c r="F16026" t="s">
        <v>17</v>
      </c>
      <c r="G16026">
        <v>18</v>
      </c>
      <c r="H16026">
        <v>1545</v>
      </c>
      <c r="I16026">
        <v>9805</v>
      </c>
      <c r="J16026">
        <v>17.420000000000002</v>
      </c>
      <c r="K16026">
        <v>64.349999999999994</v>
      </c>
      <c r="L16026" t="s">
        <v>21</v>
      </c>
      <c r="M16026">
        <v>35.159999999999997</v>
      </c>
    </row>
    <row r="16027" spans="1:13" hidden="1" x14ac:dyDescent="0.25">
      <c r="A16027" t="s">
        <v>643</v>
      </c>
      <c r="B16027" t="s">
        <v>54</v>
      </c>
      <c r="C16027" t="s">
        <v>15</v>
      </c>
      <c r="D16027" t="s">
        <v>24</v>
      </c>
      <c r="E16027" s="1">
        <v>137233.38</v>
      </c>
      <c r="F16027" t="s">
        <v>30</v>
      </c>
      <c r="G16027">
        <v>7</v>
      </c>
      <c r="H16027">
        <v>3146</v>
      </c>
      <c r="I16027">
        <v>4916</v>
      </c>
      <c r="J16027">
        <v>71.040000000000006</v>
      </c>
      <c r="K16027">
        <v>6.05</v>
      </c>
      <c r="L16027" t="s">
        <v>31</v>
      </c>
      <c r="M16027">
        <v>67.040000000000006</v>
      </c>
    </row>
    <row r="16028" spans="1:13" x14ac:dyDescent="0.25">
      <c r="A16028" t="s">
        <v>143</v>
      </c>
      <c r="B16028" t="s">
        <v>39</v>
      </c>
      <c r="C16028" t="s">
        <v>15</v>
      </c>
      <c r="D16028" t="s">
        <v>29</v>
      </c>
      <c r="E16028" s="1">
        <v>67883.850000000006</v>
      </c>
      <c r="F16028" t="s">
        <v>30</v>
      </c>
      <c r="G16028">
        <v>12</v>
      </c>
      <c r="H16028">
        <v>2200</v>
      </c>
      <c r="I16028">
        <v>3155</v>
      </c>
      <c r="J16028">
        <v>6.65</v>
      </c>
      <c r="K16028">
        <v>96.79</v>
      </c>
      <c r="L16028" t="s">
        <v>42</v>
      </c>
      <c r="M16028">
        <v>23.07</v>
      </c>
    </row>
    <row r="16029" spans="1:13" x14ac:dyDescent="0.25">
      <c r="A16029" t="s">
        <v>337</v>
      </c>
      <c r="B16029" t="s">
        <v>28</v>
      </c>
      <c r="C16029" t="s">
        <v>15</v>
      </c>
      <c r="D16029" t="s">
        <v>29</v>
      </c>
      <c r="E16029" s="1">
        <v>133780.96</v>
      </c>
      <c r="F16029" t="s">
        <v>25</v>
      </c>
      <c r="G16029">
        <v>5</v>
      </c>
      <c r="H16029">
        <v>1759</v>
      </c>
      <c r="I16029">
        <v>1857</v>
      </c>
      <c r="J16029">
        <v>98.29</v>
      </c>
      <c r="K16029">
        <v>94.23</v>
      </c>
      <c r="L16029" t="s">
        <v>31</v>
      </c>
      <c r="M16029">
        <v>60.49</v>
      </c>
    </row>
    <row r="16030" spans="1:13" hidden="1" x14ac:dyDescent="0.25">
      <c r="A16030" t="s">
        <v>650</v>
      </c>
      <c r="B16030" t="s">
        <v>23</v>
      </c>
      <c r="C16030" t="s">
        <v>15</v>
      </c>
      <c r="D16030" t="s">
        <v>24</v>
      </c>
      <c r="E16030" s="1">
        <v>90869.11</v>
      </c>
      <c r="F16030" t="s">
        <v>30</v>
      </c>
      <c r="G16030">
        <v>4</v>
      </c>
      <c r="H16030">
        <v>8253</v>
      </c>
      <c r="I16030">
        <v>9262</v>
      </c>
      <c r="J16030">
        <v>24.73</v>
      </c>
      <c r="K16030">
        <v>52.17</v>
      </c>
      <c r="L16030" t="s">
        <v>33</v>
      </c>
      <c r="M16030">
        <v>42.17</v>
      </c>
    </row>
    <row r="16031" spans="1:13" hidden="1" x14ac:dyDescent="0.25">
      <c r="A16031" t="s">
        <v>478</v>
      </c>
      <c r="B16031" t="s">
        <v>14</v>
      </c>
      <c r="C16031" t="s">
        <v>15</v>
      </c>
      <c r="D16031" t="s">
        <v>16</v>
      </c>
      <c r="E16031" s="1">
        <v>37955.83</v>
      </c>
      <c r="F16031" t="s">
        <v>17</v>
      </c>
      <c r="G16031">
        <v>18</v>
      </c>
      <c r="H16031">
        <v>9452</v>
      </c>
      <c r="I16031">
        <v>8647</v>
      </c>
      <c r="J16031">
        <v>44.32</v>
      </c>
      <c r="K16031">
        <v>95.66</v>
      </c>
      <c r="L16031" t="s">
        <v>31</v>
      </c>
      <c r="M16031">
        <v>75.34</v>
      </c>
    </row>
    <row r="16032" spans="1:13" x14ac:dyDescent="0.25">
      <c r="A16032" t="s">
        <v>167</v>
      </c>
      <c r="B16032" t="s">
        <v>51</v>
      </c>
      <c r="C16032" t="s">
        <v>35</v>
      </c>
      <c r="D16032" t="s">
        <v>29</v>
      </c>
      <c r="E16032" s="1">
        <v>72434.02</v>
      </c>
      <c r="F16032" t="s">
        <v>17</v>
      </c>
      <c r="G16032">
        <v>0</v>
      </c>
      <c r="H16032">
        <v>5061</v>
      </c>
      <c r="I16032">
        <v>1778</v>
      </c>
      <c r="J16032">
        <v>53.22</v>
      </c>
      <c r="K16032">
        <v>63.35</v>
      </c>
      <c r="L16032" t="s">
        <v>18</v>
      </c>
      <c r="M16032">
        <v>74.760000000000005</v>
      </c>
    </row>
    <row r="16033" spans="1:13" hidden="1" x14ac:dyDescent="0.25">
      <c r="A16033" t="s">
        <v>75</v>
      </c>
      <c r="B16033" t="s">
        <v>39</v>
      </c>
      <c r="C16033" t="s">
        <v>15</v>
      </c>
      <c r="D16033" t="s">
        <v>16</v>
      </c>
      <c r="E16033" s="1">
        <v>112858.48</v>
      </c>
      <c r="F16033" t="s">
        <v>25</v>
      </c>
      <c r="G16033">
        <v>4</v>
      </c>
      <c r="H16033">
        <v>4841</v>
      </c>
      <c r="I16033">
        <v>5960</v>
      </c>
      <c r="J16033">
        <v>65.59</v>
      </c>
      <c r="K16033">
        <v>31.24</v>
      </c>
      <c r="L16033" t="s">
        <v>26</v>
      </c>
      <c r="M16033">
        <v>20.6</v>
      </c>
    </row>
    <row r="16034" spans="1:13" hidden="1" x14ac:dyDescent="0.25">
      <c r="A16034" t="s">
        <v>548</v>
      </c>
      <c r="B16034" t="s">
        <v>28</v>
      </c>
      <c r="C16034" t="s">
        <v>15</v>
      </c>
      <c r="D16034" t="s">
        <v>24</v>
      </c>
      <c r="E16034" s="1">
        <v>38166.85</v>
      </c>
      <c r="F16034" t="s">
        <v>25</v>
      </c>
      <c r="G16034">
        <v>17</v>
      </c>
      <c r="H16034">
        <v>5707</v>
      </c>
      <c r="I16034">
        <v>6139</v>
      </c>
      <c r="J16034">
        <v>7.25</v>
      </c>
      <c r="K16034">
        <v>63.21</v>
      </c>
      <c r="L16034" t="s">
        <v>26</v>
      </c>
      <c r="M16034">
        <v>42.93</v>
      </c>
    </row>
    <row r="16035" spans="1:13" x14ac:dyDescent="0.25">
      <c r="A16035" t="s">
        <v>175</v>
      </c>
      <c r="B16035" t="s">
        <v>14</v>
      </c>
      <c r="C16035" t="s">
        <v>15</v>
      </c>
      <c r="D16035" t="s">
        <v>29</v>
      </c>
      <c r="E16035" s="1">
        <v>110977.12</v>
      </c>
      <c r="F16035" t="s">
        <v>25</v>
      </c>
      <c r="G16035">
        <v>12</v>
      </c>
      <c r="H16035">
        <v>2412</v>
      </c>
      <c r="I16035">
        <v>670</v>
      </c>
      <c r="J16035">
        <v>4.7</v>
      </c>
      <c r="K16035">
        <v>13.51</v>
      </c>
      <c r="L16035" t="s">
        <v>42</v>
      </c>
      <c r="M16035">
        <v>37.520000000000003</v>
      </c>
    </row>
    <row r="16036" spans="1:13" x14ac:dyDescent="0.25">
      <c r="A16036" t="s">
        <v>226</v>
      </c>
      <c r="B16036" t="s">
        <v>39</v>
      </c>
      <c r="C16036" t="s">
        <v>35</v>
      </c>
      <c r="D16036" t="s">
        <v>29</v>
      </c>
      <c r="E16036" s="1">
        <v>33276.35</v>
      </c>
      <c r="F16036" t="s">
        <v>30</v>
      </c>
      <c r="G16036">
        <v>6</v>
      </c>
      <c r="H16036">
        <v>6081</v>
      </c>
      <c r="I16036">
        <v>4133</v>
      </c>
      <c r="J16036">
        <v>53.71</v>
      </c>
      <c r="K16036">
        <v>62.02</v>
      </c>
      <c r="L16036" t="s">
        <v>48</v>
      </c>
      <c r="M16036">
        <v>32.04</v>
      </c>
    </row>
    <row r="16037" spans="1:13" x14ac:dyDescent="0.25">
      <c r="A16037" t="s">
        <v>166</v>
      </c>
      <c r="B16037" t="s">
        <v>23</v>
      </c>
      <c r="C16037" t="s">
        <v>15</v>
      </c>
      <c r="D16037" t="s">
        <v>29</v>
      </c>
      <c r="E16037" s="1">
        <v>132653.47</v>
      </c>
      <c r="F16037" t="s">
        <v>25</v>
      </c>
      <c r="G16037">
        <v>17</v>
      </c>
      <c r="H16037">
        <v>5436</v>
      </c>
      <c r="I16037">
        <v>7886</v>
      </c>
      <c r="J16037">
        <v>55.16</v>
      </c>
      <c r="K16037">
        <v>59.86</v>
      </c>
      <c r="L16037" t="s">
        <v>21</v>
      </c>
      <c r="M16037">
        <v>39.22</v>
      </c>
    </row>
    <row r="16038" spans="1:13" x14ac:dyDescent="0.25">
      <c r="A16038" t="s">
        <v>447</v>
      </c>
      <c r="B16038" t="s">
        <v>23</v>
      </c>
      <c r="C16038" t="s">
        <v>35</v>
      </c>
      <c r="D16038" t="s">
        <v>29</v>
      </c>
      <c r="E16038" s="1">
        <v>144555.45000000001</v>
      </c>
      <c r="F16038" t="s">
        <v>45</v>
      </c>
      <c r="G16038">
        <v>12</v>
      </c>
      <c r="H16038">
        <v>7263</v>
      </c>
      <c r="I16038">
        <v>8672</v>
      </c>
      <c r="J16038">
        <v>59.01</v>
      </c>
      <c r="K16038">
        <v>98.18</v>
      </c>
      <c r="L16038" t="s">
        <v>42</v>
      </c>
      <c r="M16038">
        <v>66.87</v>
      </c>
    </row>
    <row r="16039" spans="1:13" hidden="1" x14ac:dyDescent="0.25">
      <c r="A16039" t="s">
        <v>191</v>
      </c>
      <c r="B16039" t="s">
        <v>23</v>
      </c>
      <c r="C16039" t="s">
        <v>15</v>
      </c>
      <c r="D16039" t="s">
        <v>16</v>
      </c>
      <c r="E16039" s="1">
        <v>98002.17</v>
      </c>
      <c r="F16039" t="s">
        <v>45</v>
      </c>
      <c r="G16039">
        <v>1</v>
      </c>
      <c r="H16039">
        <v>6613</v>
      </c>
      <c r="I16039">
        <v>7455</v>
      </c>
      <c r="J16039">
        <v>93.56</v>
      </c>
      <c r="K16039">
        <v>12.53</v>
      </c>
      <c r="L16039" t="s">
        <v>26</v>
      </c>
      <c r="M16039">
        <v>42.71</v>
      </c>
    </row>
    <row r="16040" spans="1:13" hidden="1" x14ac:dyDescent="0.25">
      <c r="A16040" t="s">
        <v>530</v>
      </c>
      <c r="B16040" t="s">
        <v>14</v>
      </c>
      <c r="C16040" t="s">
        <v>35</v>
      </c>
      <c r="D16040" t="s">
        <v>16</v>
      </c>
      <c r="E16040" s="1">
        <v>145773.18</v>
      </c>
      <c r="F16040" t="s">
        <v>45</v>
      </c>
      <c r="G16040">
        <v>8</v>
      </c>
      <c r="H16040">
        <v>6767</v>
      </c>
      <c r="I16040">
        <v>4368</v>
      </c>
      <c r="J16040">
        <v>61.54</v>
      </c>
      <c r="K16040">
        <v>90.61</v>
      </c>
      <c r="L16040" t="s">
        <v>33</v>
      </c>
      <c r="M16040">
        <v>50.09</v>
      </c>
    </row>
    <row r="16041" spans="1:13" hidden="1" x14ac:dyDescent="0.25">
      <c r="A16041" t="s">
        <v>631</v>
      </c>
      <c r="B16041" t="s">
        <v>39</v>
      </c>
      <c r="C16041" t="s">
        <v>15</v>
      </c>
      <c r="D16041" t="s">
        <v>16</v>
      </c>
      <c r="E16041" s="1">
        <v>119583.56</v>
      </c>
      <c r="F16041" t="s">
        <v>30</v>
      </c>
      <c r="G16041">
        <v>7</v>
      </c>
      <c r="H16041">
        <v>2192</v>
      </c>
      <c r="I16041">
        <v>8116</v>
      </c>
      <c r="J16041">
        <v>94.55</v>
      </c>
      <c r="K16041">
        <v>39.03</v>
      </c>
      <c r="L16041" t="s">
        <v>33</v>
      </c>
      <c r="M16041">
        <v>56.49</v>
      </c>
    </row>
    <row r="16042" spans="1:13" hidden="1" x14ac:dyDescent="0.25">
      <c r="A16042" t="s">
        <v>274</v>
      </c>
      <c r="B16042" t="s">
        <v>28</v>
      </c>
      <c r="C16042" t="s">
        <v>35</v>
      </c>
      <c r="D16042" t="s">
        <v>24</v>
      </c>
      <c r="E16042" s="1">
        <v>55768.61</v>
      </c>
      <c r="F16042" t="s">
        <v>37</v>
      </c>
      <c r="G16042">
        <v>10</v>
      </c>
      <c r="H16042">
        <v>7286</v>
      </c>
      <c r="I16042">
        <v>7706</v>
      </c>
      <c r="J16042">
        <v>47.86</v>
      </c>
      <c r="K16042">
        <v>3.91</v>
      </c>
      <c r="L16042" t="s">
        <v>42</v>
      </c>
      <c r="M16042">
        <v>39.020000000000003</v>
      </c>
    </row>
    <row r="16043" spans="1:13" hidden="1" x14ac:dyDescent="0.25">
      <c r="A16043" t="s">
        <v>262</v>
      </c>
      <c r="B16043" t="s">
        <v>28</v>
      </c>
      <c r="C16043" t="s">
        <v>35</v>
      </c>
      <c r="D16043" t="s">
        <v>24</v>
      </c>
      <c r="E16043" s="1">
        <v>82962.62</v>
      </c>
      <c r="F16043" t="s">
        <v>17</v>
      </c>
      <c r="G16043">
        <v>14</v>
      </c>
      <c r="H16043">
        <v>8876</v>
      </c>
      <c r="I16043">
        <v>9520</v>
      </c>
      <c r="J16043">
        <v>1.4</v>
      </c>
      <c r="K16043">
        <v>74.489999999999995</v>
      </c>
      <c r="L16043" t="s">
        <v>21</v>
      </c>
      <c r="M16043">
        <v>69.94</v>
      </c>
    </row>
    <row r="16044" spans="1:13" hidden="1" x14ac:dyDescent="0.25">
      <c r="A16044" t="s">
        <v>418</v>
      </c>
      <c r="B16044" t="s">
        <v>28</v>
      </c>
      <c r="C16044" t="s">
        <v>35</v>
      </c>
      <c r="D16044" t="s">
        <v>16</v>
      </c>
      <c r="E16044" s="1">
        <v>135296.78</v>
      </c>
      <c r="F16044" t="s">
        <v>25</v>
      </c>
      <c r="G16044">
        <v>4</v>
      </c>
      <c r="H16044">
        <v>6581</v>
      </c>
      <c r="I16044">
        <v>3708</v>
      </c>
      <c r="J16044">
        <v>12.61</v>
      </c>
      <c r="K16044">
        <v>65.2</v>
      </c>
      <c r="L16044" t="s">
        <v>48</v>
      </c>
      <c r="M16044">
        <v>74.38</v>
      </c>
    </row>
    <row r="16045" spans="1:13" x14ac:dyDescent="0.25">
      <c r="A16045" t="s">
        <v>399</v>
      </c>
      <c r="B16045" t="s">
        <v>23</v>
      </c>
      <c r="C16045" t="s">
        <v>35</v>
      </c>
      <c r="D16045" t="s">
        <v>29</v>
      </c>
      <c r="E16045" s="1">
        <v>99720.639999999999</v>
      </c>
      <c r="F16045" t="s">
        <v>37</v>
      </c>
      <c r="G16045">
        <v>2</v>
      </c>
      <c r="H16045">
        <v>4825</v>
      </c>
      <c r="I16045">
        <v>3381</v>
      </c>
      <c r="J16045">
        <v>0.38</v>
      </c>
      <c r="K16045">
        <v>27.59</v>
      </c>
      <c r="L16045" t="s">
        <v>21</v>
      </c>
      <c r="M16045">
        <v>34.869999999999997</v>
      </c>
    </row>
    <row r="16046" spans="1:13" x14ac:dyDescent="0.25">
      <c r="A16046" t="s">
        <v>525</v>
      </c>
      <c r="B16046" t="s">
        <v>39</v>
      </c>
      <c r="C16046" t="s">
        <v>35</v>
      </c>
      <c r="D16046" t="s">
        <v>29</v>
      </c>
      <c r="E16046" s="1">
        <v>62896.77</v>
      </c>
      <c r="F16046" t="s">
        <v>45</v>
      </c>
      <c r="G16046">
        <v>6</v>
      </c>
      <c r="H16046">
        <v>988</v>
      </c>
      <c r="I16046">
        <v>5717</v>
      </c>
      <c r="J16046">
        <v>39.46</v>
      </c>
      <c r="K16046">
        <v>44.19</v>
      </c>
      <c r="L16046" t="s">
        <v>26</v>
      </c>
      <c r="M16046">
        <v>41.99</v>
      </c>
    </row>
    <row r="16047" spans="1:13" hidden="1" x14ac:dyDescent="0.25">
      <c r="A16047" t="s">
        <v>380</v>
      </c>
      <c r="B16047" t="s">
        <v>39</v>
      </c>
      <c r="C16047" t="s">
        <v>35</v>
      </c>
      <c r="D16047" t="s">
        <v>16</v>
      </c>
      <c r="E16047" s="1">
        <v>147726.42000000001</v>
      </c>
      <c r="F16047" t="s">
        <v>25</v>
      </c>
      <c r="G16047">
        <v>1</v>
      </c>
      <c r="H16047">
        <v>4250</v>
      </c>
      <c r="I16047">
        <v>8684</v>
      </c>
      <c r="J16047">
        <v>29.54</v>
      </c>
      <c r="K16047">
        <v>71.09</v>
      </c>
      <c r="L16047" t="s">
        <v>26</v>
      </c>
      <c r="M16047">
        <v>62.42</v>
      </c>
    </row>
    <row r="16048" spans="1:13" hidden="1" x14ac:dyDescent="0.25">
      <c r="A16048" t="s">
        <v>124</v>
      </c>
      <c r="B16048" t="s">
        <v>54</v>
      </c>
      <c r="C16048" t="s">
        <v>35</v>
      </c>
      <c r="D16048" t="s">
        <v>24</v>
      </c>
      <c r="E16048" s="1">
        <v>70089.039999999994</v>
      </c>
      <c r="F16048" t="s">
        <v>30</v>
      </c>
      <c r="G16048">
        <v>20</v>
      </c>
      <c r="H16048">
        <v>4256</v>
      </c>
      <c r="I16048">
        <v>3100</v>
      </c>
      <c r="J16048">
        <v>78.150000000000006</v>
      </c>
      <c r="K16048">
        <v>25.89</v>
      </c>
      <c r="L16048" t="s">
        <v>42</v>
      </c>
      <c r="M16048">
        <v>34.39</v>
      </c>
    </row>
    <row r="16049" spans="1:13" hidden="1" x14ac:dyDescent="0.25">
      <c r="A16049" t="s">
        <v>638</v>
      </c>
      <c r="B16049" t="s">
        <v>39</v>
      </c>
      <c r="C16049" t="s">
        <v>35</v>
      </c>
      <c r="D16049" t="s">
        <v>16</v>
      </c>
      <c r="E16049" s="1">
        <v>137913.24</v>
      </c>
      <c r="F16049" t="s">
        <v>45</v>
      </c>
      <c r="G16049">
        <v>20</v>
      </c>
      <c r="H16049">
        <v>6637</v>
      </c>
      <c r="I16049">
        <v>3395</v>
      </c>
      <c r="J16049">
        <v>36.4</v>
      </c>
      <c r="K16049">
        <v>11.89</v>
      </c>
      <c r="L16049" t="s">
        <v>21</v>
      </c>
      <c r="M16049">
        <v>38.729999999999997</v>
      </c>
    </row>
    <row r="16050" spans="1:13" hidden="1" x14ac:dyDescent="0.25">
      <c r="A16050" t="s">
        <v>240</v>
      </c>
      <c r="B16050" t="s">
        <v>51</v>
      </c>
      <c r="C16050" t="s">
        <v>15</v>
      </c>
      <c r="D16050" t="s">
        <v>16</v>
      </c>
      <c r="E16050" s="1">
        <v>102143.9</v>
      </c>
      <c r="F16050" t="s">
        <v>45</v>
      </c>
      <c r="G16050">
        <v>3</v>
      </c>
      <c r="H16050">
        <v>2953</v>
      </c>
      <c r="I16050">
        <v>3220</v>
      </c>
      <c r="J16050">
        <v>40.159999999999997</v>
      </c>
      <c r="K16050">
        <v>12.31</v>
      </c>
      <c r="L16050" t="s">
        <v>31</v>
      </c>
      <c r="M16050">
        <v>62.42</v>
      </c>
    </row>
    <row r="16051" spans="1:13" hidden="1" x14ac:dyDescent="0.25">
      <c r="A16051" t="s">
        <v>428</v>
      </c>
      <c r="B16051" t="s">
        <v>23</v>
      </c>
      <c r="C16051" t="s">
        <v>15</v>
      </c>
      <c r="D16051" t="s">
        <v>24</v>
      </c>
      <c r="E16051" s="1">
        <v>147657.82999999999</v>
      </c>
      <c r="F16051" t="s">
        <v>37</v>
      </c>
      <c r="G16051">
        <v>3</v>
      </c>
      <c r="H16051">
        <v>4712</v>
      </c>
      <c r="I16051">
        <v>9713</v>
      </c>
      <c r="J16051">
        <v>75.709999999999994</v>
      </c>
      <c r="K16051">
        <v>27.29</v>
      </c>
      <c r="L16051" t="s">
        <v>58</v>
      </c>
      <c r="M16051">
        <v>78.87</v>
      </c>
    </row>
    <row r="16052" spans="1:13" hidden="1" x14ac:dyDescent="0.25">
      <c r="A16052" t="s">
        <v>503</v>
      </c>
      <c r="B16052" t="s">
        <v>51</v>
      </c>
      <c r="C16052" t="s">
        <v>15</v>
      </c>
      <c r="D16052" t="s">
        <v>24</v>
      </c>
      <c r="E16052" s="1">
        <v>136787.89000000001</v>
      </c>
      <c r="F16052" t="s">
        <v>30</v>
      </c>
      <c r="G16052">
        <v>3</v>
      </c>
      <c r="H16052">
        <v>8391</v>
      </c>
      <c r="I16052">
        <v>4720</v>
      </c>
      <c r="J16052">
        <v>24.5</v>
      </c>
      <c r="K16052">
        <v>14.11</v>
      </c>
      <c r="L16052" t="s">
        <v>58</v>
      </c>
      <c r="M16052">
        <v>57.02</v>
      </c>
    </row>
    <row r="16053" spans="1:13" hidden="1" x14ac:dyDescent="0.25">
      <c r="A16053" t="s">
        <v>479</v>
      </c>
      <c r="B16053" t="s">
        <v>39</v>
      </c>
      <c r="C16053" t="s">
        <v>35</v>
      </c>
      <c r="D16053" t="s">
        <v>16</v>
      </c>
      <c r="E16053" s="1">
        <v>46786.78</v>
      </c>
      <c r="F16053" t="s">
        <v>30</v>
      </c>
      <c r="G16053">
        <v>8</v>
      </c>
      <c r="H16053">
        <v>4565</v>
      </c>
      <c r="I16053">
        <v>1154</v>
      </c>
      <c r="J16053">
        <v>93.18</v>
      </c>
      <c r="K16053">
        <v>15.23</v>
      </c>
      <c r="L16053" t="s">
        <v>58</v>
      </c>
      <c r="M16053">
        <v>76.23</v>
      </c>
    </row>
    <row r="16054" spans="1:13" hidden="1" x14ac:dyDescent="0.25">
      <c r="A16054" t="s">
        <v>230</v>
      </c>
      <c r="B16054" t="s">
        <v>54</v>
      </c>
      <c r="C16054" t="s">
        <v>15</v>
      </c>
      <c r="D16054" t="s">
        <v>24</v>
      </c>
      <c r="E16054" s="1">
        <v>116822.46</v>
      </c>
      <c r="F16054" t="s">
        <v>45</v>
      </c>
      <c r="G16054">
        <v>13</v>
      </c>
      <c r="H16054">
        <v>3897</v>
      </c>
      <c r="I16054">
        <v>375</v>
      </c>
      <c r="J16054">
        <v>6.1</v>
      </c>
      <c r="K16054">
        <v>76.900000000000006</v>
      </c>
      <c r="L16054" t="s">
        <v>58</v>
      </c>
      <c r="M16054">
        <v>49.33</v>
      </c>
    </row>
    <row r="16055" spans="1:13" x14ac:dyDescent="0.25">
      <c r="A16055" t="s">
        <v>380</v>
      </c>
      <c r="B16055" t="s">
        <v>14</v>
      </c>
      <c r="C16055" t="s">
        <v>35</v>
      </c>
      <c r="D16055" t="s">
        <v>29</v>
      </c>
      <c r="E16055" s="1">
        <v>136722.53</v>
      </c>
      <c r="F16055" t="s">
        <v>25</v>
      </c>
      <c r="G16055">
        <v>16</v>
      </c>
      <c r="H16055">
        <v>8207</v>
      </c>
      <c r="I16055">
        <v>6337</v>
      </c>
      <c r="J16055">
        <v>87.37</v>
      </c>
      <c r="K16055">
        <v>81.12</v>
      </c>
      <c r="L16055" t="s">
        <v>42</v>
      </c>
      <c r="M16055">
        <v>26.37</v>
      </c>
    </row>
    <row r="16056" spans="1:13" x14ac:dyDescent="0.25">
      <c r="A16056" t="s">
        <v>284</v>
      </c>
      <c r="B16056" t="s">
        <v>28</v>
      </c>
      <c r="C16056" t="s">
        <v>35</v>
      </c>
      <c r="D16056" t="s">
        <v>29</v>
      </c>
      <c r="E16056" s="1">
        <v>111768.5</v>
      </c>
      <c r="F16056" t="s">
        <v>30</v>
      </c>
      <c r="G16056">
        <v>18</v>
      </c>
      <c r="H16056">
        <v>2544</v>
      </c>
      <c r="I16056">
        <v>4890</v>
      </c>
      <c r="J16056">
        <v>14.46</v>
      </c>
      <c r="K16056">
        <v>71</v>
      </c>
      <c r="L16056" t="s">
        <v>33</v>
      </c>
      <c r="M16056">
        <v>56.28</v>
      </c>
    </row>
    <row r="16057" spans="1:13" x14ac:dyDescent="0.25">
      <c r="A16057" t="s">
        <v>326</v>
      </c>
      <c r="B16057" t="s">
        <v>28</v>
      </c>
      <c r="C16057" t="s">
        <v>35</v>
      </c>
      <c r="D16057" t="s">
        <v>29</v>
      </c>
      <c r="E16057" s="1">
        <v>92022.12</v>
      </c>
      <c r="F16057" t="s">
        <v>37</v>
      </c>
      <c r="G16057">
        <v>2</v>
      </c>
      <c r="H16057">
        <v>1850</v>
      </c>
      <c r="I16057">
        <v>925</v>
      </c>
      <c r="J16057">
        <v>69.48</v>
      </c>
      <c r="K16057">
        <v>99.86</v>
      </c>
      <c r="L16057" t="s">
        <v>48</v>
      </c>
      <c r="M16057">
        <v>65.27</v>
      </c>
    </row>
    <row r="16058" spans="1:13" hidden="1" x14ac:dyDescent="0.25">
      <c r="A16058" t="s">
        <v>117</v>
      </c>
      <c r="B16058" t="s">
        <v>20</v>
      </c>
      <c r="C16058" t="s">
        <v>35</v>
      </c>
      <c r="D16058" t="s">
        <v>24</v>
      </c>
      <c r="E16058" s="1">
        <v>88901.99</v>
      </c>
      <c r="F16058" t="s">
        <v>17</v>
      </c>
      <c r="G16058">
        <v>3</v>
      </c>
      <c r="H16058">
        <v>8858</v>
      </c>
      <c r="I16058">
        <v>7108</v>
      </c>
      <c r="J16058">
        <v>59.58</v>
      </c>
      <c r="K16058">
        <v>39.01</v>
      </c>
      <c r="L16058" t="s">
        <v>26</v>
      </c>
      <c r="M16058">
        <v>62.1</v>
      </c>
    </row>
    <row r="16059" spans="1:13" hidden="1" x14ac:dyDescent="0.25">
      <c r="A16059" t="s">
        <v>365</v>
      </c>
      <c r="B16059" t="s">
        <v>20</v>
      </c>
      <c r="C16059" t="s">
        <v>35</v>
      </c>
      <c r="D16059" t="s">
        <v>16</v>
      </c>
      <c r="E16059" s="1">
        <v>144486.75</v>
      </c>
      <c r="F16059" t="s">
        <v>17</v>
      </c>
      <c r="G16059">
        <v>13</v>
      </c>
      <c r="H16059">
        <v>6707</v>
      </c>
      <c r="I16059">
        <v>2098</v>
      </c>
      <c r="J16059">
        <v>93.6</v>
      </c>
      <c r="K16059">
        <v>41.1</v>
      </c>
      <c r="L16059" t="s">
        <v>48</v>
      </c>
      <c r="M16059">
        <v>67.3</v>
      </c>
    </row>
    <row r="16060" spans="1:13" hidden="1" x14ac:dyDescent="0.25">
      <c r="A16060" t="s">
        <v>266</v>
      </c>
      <c r="B16060" t="s">
        <v>23</v>
      </c>
      <c r="C16060" t="s">
        <v>35</v>
      </c>
      <c r="D16060" t="s">
        <v>24</v>
      </c>
      <c r="E16060" s="1">
        <v>37336.11</v>
      </c>
      <c r="F16060" t="s">
        <v>45</v>
      </c>
      <c r="G16060">
        <v>14</v>
      </c>
      <c r="H16060">
        <v>2803</v>
      </c>
      <c r="I16060">
        <v>3787</v>
      </c>
      <c r="J16060">
        <v>2.94</v>
      </c>
      <c r="K16060">
        <v>58.01</v>
      </c>
      <c r="L16060" t="s">
        <v>58</v>
      </c>
      <c r="M16060">
        <v>42.91</v>
      </c>
    </row>
    <row r="16061" spans="1:13" hidden="1" x14ac:dyDescent="0.25">
      <c r="A16061" t="s">
        <v>465</v>
      </c>
      <c r="B16061" t="s">
        <v>39</v>
      </c>
      <c r="C16061" t="s">
        <v>35</v>
      </c>
      <c r="D16061" t="s">
        <v>24</v>
      </c>
      <c r="E16061" s="1">
        <v>74099.98</v>
      </c>
      <c r="F16061" t="s">
        <v>25</v>
      </c>
      <c r="G16061">
        <v>8</v>
      </c>
      <c r="H16061">
        <v>3814</v>
      </c>
      <c r="I16061">
        <v>5959</v>
      </c>
      <c r="J16061">
        <v>92.62</v>
      </c>
      <c r="K16061">
        <v>93.07</v>
      </c>
      <c r="L16061" t="s">
        <v>18</v>
      </c>
      <c r="M16061">
        <v>63.63</v>
      </c>
    </row>
    <row r="16062" spans="1:13" x14ac:dyDescent="0.25">
      <c r="A16062" t="s">
        <v>220</v>
      </c>
      <c r="B16062" t="s">
        <v>34</v>
      </c>
      <c r="C16062" t="s">
        <v>15</v>
      </c>
      <c r="D16062" t="s">
        <v>29</v>
      </c>
      <c r="E16062" s="1">
        <v>45464.49</v>
      </c>
      <c r="F16062" t="s">
        <v>37</v>
      </c>
      <c r="G16062">
        <v>12</v>
      </c>
      <c r="H16062">
        <v>1113</v>
      </c>
      <c r="I16062">
        <v>9640</v>
      </c>
      <c r="J16062">
        <v>66.86</v>
      </c>
      <c r="K16062">
        <v>89.73</v>
      </c>
      <c r="L16062" t="s">
        <v>31</v>
      </c>
      <c r="M16062">
        <v>62.44</v>
      </c>
    </row>
    <row r="16063" spans="1:13" x14ac:dyDescent="0.25">
      <c r="A16063" t="s">
        <v>602</v>
      </c>
      <c r="B16063" t="s">
        <v>23</v>
      </c>
      <c r="C16063" t="s">
        <v>15</v>
      </c>
      <c r="D16063" t="s">
        <v>29</v>
      </c>
      <c r="E16063" s="1">
        <v>40883.75</v>
      </c>
      <c r="F16063" t="s">
        <v>45</v>
      </c>
      <c r="G16063">
        <v>18</v>
      </c>
      <c r="H16063">
        <v>1469</v>
      </c>
      <c r="I16063">
        <v>8470</v>
      </c>
      <c r="J16063">
        <v>24.04</v>
      </c>
      <c r="K16063">
        <v>86.75</v>
      </c>
      <c r="L16063" t="s">
        <v>26</v>
      </c>
      <c r="M16063">
        <v>76.67</v>
      </c>
    </row>
    <row r="16064" spans="1:13" hidden="1" x14ac:dyDescent="0.25">
      <c r="A16064" t="s">
        <v>492</v>
      </c>
      <c r="B16064" t="s">
        <v>34</v>
      </c>
      <c r="C16064" t="s">
        <v>15</v>
      </c>
      <c r="D16064" t="s">
        <v>16</v>
      </c>
      <c r="E16064" s="1">
        <v>129417.62</v>
      </c>
      <c r="F16064" t="s">
        <v>25</v>
      </c>
      <c r="G16064">
        <v>7</v>
      </c>
      <c r="H16064">
        <v>1033</v>
      </c>
      <c r="I16064">
        <v>9086</v>
      </c>
      <c r="J16064">
        <v>22.6</v>
      </c>
      <c r="K16064">
        <v>49.25</v>
      </c>
      <c r="L16064" t="s">
        <v>26</v>
      </c>
      <c r="M16064">
        <v>42.69</v>
      </c>
    </row>
    <row r="16065" spans="1:13" hidden="1" x14ac:dyDescent="0.25">
      <c r="A16065" t="s">
        <v>613</v>
      </c>
      <c r="B16065" t="s">
        <v>14</v>
      </c>
      <c r="C16065" t="s">
        <v>15</v>
      </c>
      <c r="D16065" t="s">
        <v>24</v>
      </c>
      <c r="E16065" s="1">
        <v>106427.66</v>
      </c>
      <c r="F16065" t="s">
        <v>45</v>
      </c>
      <c r="G16065">
        <v>14</v>
      </c>
      <c r="H16065">
        <v>2150</v>
      </c>
      <c r="I16065">
        <v>1655</v>
      </c>
      <c r="J16065">
        <v>85.93</v>
      </c>
      <c r="K16065">
        <v>10.130000000000001</v>
      </c>
      <c r="L16065" t="s">
        <v>42</v>
      </c>
      <c r="M16065">
        <v>50</v>
      </c>
    </row>
    <row r="16066" spans="1:13" hidden="1" x14ac:dyDescent="0.25">
      <c r="A16066" t="s">
        <v>334</v>
      </c>
      <c r="B16066" t="s">
        <v>51</v>
      </c>
      <c r="C16066" t="s">
        <v>15</v>
      </c>
      <c r="D16066" t="s">
        <v>16</v>
      </c>
      <c r="E16066" s="1">
        <v>48580.68</v>
      </c>
      <c r="F16066" t="s">
        <v>17</v>
      </c>
      <c r="G16066">
        <v>1</v>
      </c>
      <c r="H16066">
        <v>8310</v>
      </c>
      <c r="I16066">
        <v>8908</v>
      </c>
      <c r="J16066">
        <v>18.61</v>
      </c>
      <c r="K16066">
        <v>60.25</v>
      </c>
      <c r="L16066" t="s">
        <v>31</v>
      </c>
      <c r="M16066">
        <v>39.450000000000003</v>
      </c>
    </row>
    <row r="16067" spans="1:13" hidden="1" x14ac:dyDescent="0.25">
      <c r="A16067" t="s">
        <v>157</v>
      </c>
      <c r="B16067" t="s">
        <v>34</v>
      </c>
      <c r="C16067" t="s">
        <v>15</v>
      </c>
      <c r="D16067" t="s">
        <v>24</v>
      </c>
      <c r="E16067" s="1">
        <v>111644.21</v>
      </c>
      <c r="F16067" t="s">
        <v>17</v>
      </c>
      <c r="G16067">
        <v>3</v>
      </c>
      <c r="H16067">
        <v>4876</v>
      </c>
      <c r="I16067">
        <v>8804</v>
      </c>
      <c r="J16067">
        <v>39.93</v>
      </c>
      <c r="K16067">
        <v>25.16</v>
      </c>
      <c r="L16067" t="s">
        <v>48</v>
      </c>
      <c r="M16067">
        <v>31.2</v>
      </c>
    </row>
    <row r="16068" spans="1:13" hidden="1" x14ac:dyDescent="0.25">
      <c r="A16068" t="s">
        <v>231</v>
      </c>
      <c r="B16068" t="s">
        <v>20</v>
      </c>
      <c r="C16068" t="s">
        <v>35</v>
      </c>
      <c r="D16068" t="s">
        <v>16</v>
      </c>
      <c r="E16068" s="1">
        <v>41181.18</v>
      </c>
      <c r="F16068" t="s">
        <v>30</v>
      </c>
      <c r="G16068">
        <v>16</v>
      </c>
      <c r="H16068">
        <v>144</v>
      </c>
      <c r="I16068">
        <v>3970</v>
      </c>
      <c r="J16068">
        <v>63.13</v>
      </c>
      <c r="K16068">
        <v>31.99</v>
      </c>
      <c r="L16068" t="s">
        <v>33</v>
      </c>
      <c r="M16068">
        <v>78.56</v>
      </c>
    </row>
    <row r="16069" spans="1:13" x14ac:dyDescent="0.25">
      <c r="A16069" t="s">
        <v>212</v>
      </c>
      <c r="B16069" t="s">
        <v>54</v>
      </c>
      <c r="C16069" t="s">
        <v>15</v>
      </c>
      <c r="D16069" t="s">
        <v>29</v>
      </c>
      <c r="E16069" s="1">
        <v>98521.81</v>
      </c>
      <c r="F16069" t="s">
        <v>17</v>
      </c>
      <c r="G16069">
        <v>14</v>
      </c>
      <c r="H16069">
        <v>649</v>
      </c>
      <c r="I16069">
        <v>4753</v>
      </c>
      <c r="J16069">
        <v>41.32</v>
      </c>
      <c r="K16069">
        <v>17.88</v>
      </c>
      <c r="L16069" t="s">
        <v>48</v>
      </c>
      <c r="M16069">
        <v>57.48</v>
      </c>
    </row>
    <row r="16070" spans="1:13" hidden="1" x14ac:dyDescent="0.25">
      <c r="A16070" t="s">
        <v>406</v>
      </c>
      <c r="B16070" t="s">
        <v>20</v>
      </c>
      <c r="C16070" t="s">
        <v>15</v>
      </c>
      <c r="D16070" t="s">
        <v>16</v>
      </c>
      <c r="E16070" s="1">
        <v>75500.45</v>
      </c>
      <c r="F16070" t="s">
        <v>37</v>
      </c>
      <c r="G16070">
        <v>12</v>
      </c>
      <c r="H16070">
        <v>7162</v>
      </c>
      <c r="I16070">
        <v>1409</v>
      </c>
      <c r="J16070">
        <v>18.48</v>
      </c>
      <c r="K16070">
        <v>11.36</v>
      </c>
      <c r="L16070" t="s">
        <v>26</v>
      </c>
      <c r="M16070">
        <v>76.88</v>
      </c>
    </row>
    <row r="16071" spans="1:13" x14ac:dyDescent="0.25">
      <c r="A16071" t="s">
        <v>677</v>
      </c>
      <c r="B16071" t="s">
        <v>39</v>
      </c>
      <c r="C16071" t="s">
        <v>15</v>
      </c>
      <c r="D16071" t="s">
        <v>29</v>
      </c>
      <c r="E16071" s="1">
        <v>111147.5</v>
      </c>
      <c r="F16071" t="s">
        <v>25</v>
      </c>
      <c r="G16071">
        <v>4</v>
      </c>
      <c r="H16071">
        <v>2002</v>
      </c>
      <c r="I16071">
        <v>5585</v>
      </c>
      <c r="J16071">
        <v>72.88</v>
      </c>
      <c r="K16071">
        <v>96.42</v>
      </c>
      <c r="L16071" t="s">
        <v>48</v>
      </c>
      <c r="M16071">
        <v>45.96</v>
      </c>
    </row>
    <row r="16072" spans="1:13" hidden="1" x14ac:dyDescent="0.25">
      <c r="A16072" t="s">
        <v>250</v>
      </c>
      <c r="B16072" t="s">
        <v>28</v>
      </c>
      <c r="C16072" t="s">
        <v>35</v>
      </c>
      <c r="D16072" t="s">
        <v>16</v>
      </c>
      <c r="E16072" s="1">
        <v>97887.039999999994</v>
      </c>
      <c r="F16072" t="s">
        <v>30</v>
      </c>
      <c r="G16072">
        <v>4</v>
      </c>
      <c r="H16072">
        <v>7620</v>
      </c>
      <c r="I16072">
        <v>764</v>
      </c>
      <c r="J16072">
        <v>10.36</v>
      </c>
      <c r="K16072">
        <v>34.5</v>
      </c>
      <c r="L16072" t="s">
        <v>42</v>
      </c>
      <c r="M16072">
        <v>46.26</v>
      </c>
    </row>
    <row r="16073" spans="1:13" hidden="1" x14ac:dyDescent="0.25">
      <c r="A16073" t="s">
        <v>220</v>
      </c>
      <c r="B16073" t="s">
        <v>28</v>
      </c>
      <c r="C16073" t="s">
        <v>35</v>
      </c>
      <c r="D16073" t="s">
        <v>24</v>
      </c>
      <c r="E16073" s="1">
        <v>81134.710000000006</v>
      </c>
      <c r="F16073" t="s">
        <v>45</v>
      </c>
      <c r="G16073">
        <v>4</v>
      </c>
      <c r="H16073">
        <v>5981</v>
      </c>
      <c r="I16073">
        <v>2581</v>
      </c>
      <c r="J16073">
        <v>77.430000000000007</v>
      </c>
      <c r="K16073">
        <v>11.13</v>
      </c>
      <c r="L16073" t="s">
        <v>48</v>
      </c>
      <c r="M16073">
        <v>46.48</v>
      </c>
    </row>
    <row r="16074" spans="1:13" x14ac:dyDescent="0.25">
      <c r="A16074" t="s">
        <v>536</v>
      </c>
      <c r="B16074" t="s">
        <v>54</v>
      </c>
      <c r="C16074" t="s">
        <v>15</v>
      </c>
      <c r="D16074" t="s">
        <v>29</v>
      </c>
      <c r="E16074" s="1">
        <v>81080.28</v>
      </c>
      <c r="F16074" t="s">
        <v>45</v>
      </c>
      <c r="G16074">
        <v>19</v>
      </c>
      <c r="H16074">
        <v>8414</v>
      </c>
      <c r="I16074">
        <v>2772</v>
      </c>
      <c r="J16074">
        <v>74.03</v>
      </c>
      <c r="K16074">
        <v>57.33</v>
      </c>
      <c r="L16074" t="s">
        <v>42</v>
      </c>
      <c r="M16074">
        <v>46.42</v>
      </c>
    </row>
    <row r="16075" spans="1:13" hidden="1" x14ac:dyDescent="0.25">
      <c r="A16075" t="s">
        <v>571</v>
      </c>
      <c r="B16075" t="s">
        <v>54</v>
      </c>
      <c r="C16075" t="s">
        <v>15</v>
      </c>
      <c r="D16075" t="s">
        <v>16</v>
      </c>
      <c r="E16075" s="1">
        <v>149990.73000000001</v>
      </c>
      <c r="F16075" t="s">
        <v>37</v>
      </c>
      <c r="G16075">
        <v>14</v>
      </c>
      <c r="H16075">
        <v>5043</v>
      </c>
      <c r="I16075">
        <v>5800</v>
      </c>
      <c r="J16075">
        <v>95.39</v>
      </c>
      <c r="K16075">
        <v>79.989999999999995</v>
      </c>
      <c r="L16075" t="s">
        <v>18</v>
      </c>
      <c r="M16075">
        <v>63.95</v>
      </c>
    </row>
    <row r="16076" spans="1:13" x14ac:dyDescent="0.25">
      <c r="A16076" t="s">
        <v>668</v>
      </c>
      <c r="B16076" t="s">
        <v>20</v>
      </c>
      <c r="C16076" t="s">
        <v>35</v>
      </c>
      <c r="D16076" t="s">
        <v>29</v>
      </c>
      <c r="E16076" s="1">
        <v>73909.58</v>
      </c>
      <c r="F16076" t="s">
        <v>25</v>
      </c>
      <c r="G16076">
        <v>16</v>
      </c>
      <c r="H16076">
        <v>2075</v>
      </c>
      <c r="I16076">
        <v>5309</v>
      </c>
      <c r="J16076">
        <v>10.49</v>
      </c>
      <c r="K16076">
        <v>46.44</v>
      </c>
      <c r="L16076" t="s">
        <v>48</v>
      </c>
      <c r="M16076">
        <v>60.86</v>
      </c>
    </row>
    <row r="16077" spans="1:13" hidden="1" x14ac:dyDescent="0.25">
      <c r="A16077" t="s">
        <v>567</v>
      </c>
      <c r="B16077" t="s">
        <v>28</v>
      </c>
      <c r="C16077" t="s">
        <v>35</v>
      </c>
      <c r="D16077" t="s">
        <v>24</v>
      </c>
      <c r="E16077" s="1">
        <v>55067.03</v>
      </c>
      <c r="F16077" t="s">
        <v>30</v>
      </c>
      <c r="G16077">
        <v>5</v>
      </c>
      <c r="H16077">
        <v>9273</v>
      </c>
      <c r="I16077">
        <v>4310</v>
      </c>
      <c r="J16077">
        <v>73.98</v>
      </c>
      <c r="K16077">
        <v>36.01</v>
      </c>
      <c r="L16077" t="s">
        <v>21</v>
      </c>
      <c r="M16077">
        <v>56.98</v>
      </c>
    </row>
    <row r="16078" spans="1:13" x14ac:dyDescent="0.25">
      <c r="A16078" t="s">
        <v>522</v>
      </c>
      <c r="B16078" t="s">
        <v>54</v>
      </c>
      <c r="C16078" t="s">
        <v>35</v>
      </c>
      <c r="D16078" t="s">
        <v>29</v>
      </c>
      <c r="E16078" s="1">
        <v>53474.35</v>
      </c>
      <c r="F16078" t="s">
        <v>37</v>
      </c>
      <c r="G16078">
        <v>19</v>
      </c>
      <c r="H16078">
        <v>6842</v>
      </c>
      <c r="I16078">
        <v>3238</v>
      </c>
      <c r="J16078">
        <v>9.48</v>
      </c>
      <c r="K16078">
        <v>7.73</v>
      </c>
      <c r="L16078" t="s">
        <v>48</v>
      </c>
      <c r="M16078">
        <v>48.58</v>
      </c>
    </row>
    <row r="16079" spans="1:13" hidden="1" x14ac:dyDescent="0.25">
      <c r="A16079" t="s">
        <v>455</v>
      </c>
      <c r="B16079" t="s">
        <v>51</v>
      </c>
      <c r="C16079" t="s">
        <v>15</v>
      </c>
      <c r="D16079" t="s">
        <v>24</v>
      </c>
      <c r="E16079" s="1">
        <v>120147.67</v>
      </c>
      <c r="F16079" t="s">
        <v>17</v>
      </c>
      <c r="G16079">
        <v>1</v>
      </c>
      <c r="H16079">
        <v>5006</v>
      </c>
      <c r="I16079">
        <v>7550</v>
      </c>
      <c r="J16079">
        <v>98.82</v>
      </c>
      <c r="K16079">
        <v>28.28</v>
      </c>
      <c r="L16079" t="s">
        <v>21</v>
      </c>
      <c r="M16079">
        <v>32.82</v>
      </c>
    </row>
    <row r="16080" spans="1:13" hidden="1" x14ac:dyDescent="0.25">
      <c r="A16080" t="s">
        <v>485</v>
      </c>
      <c r="B16080" t="s">
        <v>39</v>
      </c>
      <c r="C16080" t="s">
        <v>15</v>
      </c>
      <c r="D16080" t="s">
        <v>16</v>
      </c>
      <c r="E16080" s="1">
        <v>97930.75</v>
      </c>
      <c r="F16080" t="s">
        <v>30</v>
      </c>
      <c r="G16080">
        <v>5</v>
      </c>
      <c r="H16080">
        <v>169</v>
      </c>
      <c r="I16080">
        <v>5703</v>
      </c>
      <c r="J16080">
        <v>33.67</v>
      </c>
      <c r="K16080">
        <v>18.91</v>
      </c>
      <c r="L16080" t="s">
        <v>26</v>
      </c>
      <c r="M16080">
        <v>22.7</v>
      </c>
    </row>
    <row r="16081" spans="1:13" hidden="1" x14ac:dyDescent="0.25">
      <c r="A16081" t="s">
        <v>488</v>
      </c>
      <c r="B16081" t="s">
        <v>14</v>
      </c>
      <c r="C16081" t="s">
        <v>35</v>
      </c>
      <c r="D16081" t="s">
        <v>16</v>
      </c>
      <c r="E16081" s="1">
        <v>139451</v>
      </c>
      <c r="F16081" t="s">
        <v>25</v>
      </c>
      <c r="G16081">
        <v>15</v>
      </c>
      <c r="H16081">
        <v>7176</v>
      </c>
      <c r="I16081">
        <v>1949</v>
      </c>
      <c r="J16081">
        <v>54.63</v>
      </c>
      <c r="K16081">
        <v>77.510000000000005</v>
      </c>
      <c r="L16081" t="s">
        <v>42</v>
      </c>
      <c r="M16081">
        <v>58.16</v>
      </c>
    </row>
    <row r="16082" spans="1:13" hidden="1" x14ac:dyDescent="0.25">
      <c r="A16082" t="s">
        <v>425</v>
      </c>
      <c r="B16082" t="s">
        <v>51</v>
      </c>
      <c r="C16082" t="s">
        <v>15</v>
      </c>
      <c r="D16082" t="s">
        <v>16</v>
      </c>
      <c r="E16082" s="1">
        <v>55690.25</v>
      </c>
      <c r="F16082" t="s">
        <v>45</v>
      </c>
      <c r="G16082">
        <v>11</v>
      </c>
      <c r="H16082">
        <v>2240</v>
      </c>
      <c r="I16082">
        <v>1004</v>
      </c>
      <c r="J16082">
        <v>87.09</v>
      </c>
      <c r="K16082">
        <v>45.72</v>
      </c>
      <c r="L16082" t="s">
        <v>31</v>
      </c>
      <c r="M16082">
        <v>23.74</v>
      </c>
    </row>
    <row r="16083" spans="1:13" x14ac:dyDescent="0.25">
      <c r="A16083" t="s">
        <v>253</v>
      </c>
      <c r="B16083" t="s">
        <v>39</v>
      </c>
      <c r="C16083" t="s">
        <v>15</v>
      </c>
      <c r="D16083" t="s">
        <v>29</v>
      </c>
      <c r="E16083" s="1">
        <v>109277.84</v>
      </c>
      <c r="F16083" t="s">
        <v>17</v>
      </c>
      <c r="G16083">
        <v>18</v>
      </c>
      <c r="H16083">
        <v>1923</v>
      </c>
      <c r="I16083">
        <v>3125</v>
      </c>
      <c r="J16083">
        <v>83.44</v>
      </c>
      <c r="K16083">
        <v>83.43</v>
      </c>
      <c r="L16083" t="s">
        <v>21</v>
      </c>
      <c r="M16083">
        <v>70.17</v>
      </c>
    </row>
    <row r="16084" spans="1:13" hidden="1" x14ac:dyDescent="0.25">
      <c r="A16084" t="s">
        <v>229</v>
      </c>
      <c r="B16084" t="s">
        <v>23</v>
      </c>
      <c r="C16084" t="s">
        <v>15</v>
      </c>
      <c r="D16084" t="s">
        <v>16</v>
      </c>
      <c r="E16084" s="1">
        <v>56851.92</v>
      </c>
      <c r="F16084" t="s">
        <v>17</v>
      </c>
      <c r="G16084">
        <v>13</v>
      </c>
      <c r="H16084">
        <v>844</v>
      </c>
      <c r="I16084">
        <v>7410</v>
      </c>
      <c r="J16084">
        <v>9.4600000000000009</v>
      </c>
      <c r="K16084">
        <v>28.7</v>
      </c>
      <c r="L16084" t="s">
        <v>26</v>
      </c>
      <c r="M16084">
        <v>67.430000000000007</v>
      </c>
    </row>
    <row r="16085" spans="1:13" x14ac:dyDescent="0.25">
      <c r="A16085" t="s">
        <v>342</v>
      </c>
      <c r="B16085" t="s">
        <v>23</v>
      </c>
      <c r="C16085" t="s">
        <v>35</v>
      </c>
      <c r="D16085" t="s">
        <v>29</v>
      </c>
      <c r="E16085" s="1">
        <v>139573.26</v>
      </c>
      <c r="F16085" t="s">
        <v>37</v>
      </c>
      <c r="G16085">
        <v>4</v>
      </c>
      <c r="H16085">
        <v>2516</v>
      </c>
      <c r="I16085">
        <v>301</v>
      </c>
      <c r="J16085">
        <v>72.42</v>
      </c>
      <c r="K16085">
        <v>20.22</v>
      </c>
      <c r="L16085" t="s">
        <v>33</v>
      </c>
      <c r="M16085">
        <v>63.38</v>
      </c>
    </row>
    <row r="16086" spans="1:13" hidden="1" x14ac:dyDescent="0.25">
      <c r="A16086" t="s">
        <v>397</v>
      </c>
      <c r="B16086" t="s">
        <v>28</v>
      </c>
      <c r="C16086" t="s">
        <v>35</v>
      </c>
      <c r="D16086" t="s">
        <v>16</v>
      </c>
      <c r="E16086" s="1">
        <v>137360.25</v>
      </c>
      <c r="F16086" t="s">
        <v>45</v>
      </c>
      <c r="G16086">
        <v>0</v>
      </c>
      <c r="H16086">
        <v>8182</v>
      </c>
      <c r="I16086">
        <v>853</v>
      </c>
      <c r="J16086">
        <v>45</v>
      </c>
      <c r="K16086">
        <v>49.05</v>
      </c>
      <c r="L16086" t="s">
        <v>33</v>
      </c>
      <c r="M16086">
        <v>68.650000000000006</v>
      </c>
    </row>
    <row r="16087" spans="1:13" x14ac:dyDescent="0.25">
      <c r="A16087" t="s">
        <v>162</v>
      </c>
      <c r="B16087" t="s">
        <v>28</v>
      </c>
      <c r="C16087" t="s">
        <v>35</v>
      </c>
      <c r="D16087" t="s">
        <v>29</v>
      </c>
      <c r="E16087" s="1">
        <v>142459.41</v>
      </c>
      <c r="F16087" t="s">
        <v>30</v>
      </c>
      <c r="G16087">
        <v>19</v>
      </c>
      <c r="H16087">
        <v>6965</v>
      </c>
      <c r="I16087">
        <v>5146</v>
      </c>
      <c r="J16087">
        <v>41.99</v>
      </c>
      <c r="K16087">
        <v>72.8</v>
      </c>
      <c r="L16087" t="s">
        <v>58</v>
      </c>
      <c r="M16087">
        <v>59.97</v>
      </c>
    </row>
    <row r="16088" spans="1:13" hidden="1" x14ac:dyDescent="0.25">
      <c r="A16088" t="s">
        <v>351</v>
      </c>
      <c r="B16088" t="s">
        <v>39</v>
      </c>
      <c r="C16088" t="s">
        <v>15</v>
      </c>
      <c r="D16088" t="s">
        <v>24</v>
      </c>
      <c r="E16088" s="1">
        <v>127003.19</v>
      </c>
      <c r="F16088" t="s">
        <v>25</v>
      </c>
      <c r="G16088">
        <v>12</v>
      </c>
      <c r="H16088">
        <v>6939</v>
      </c>
      <c r="I16088">
        <v>1644</v>
      </c>
      <c r="J16088">
        <v>3.2</v>
      </c>
      <c r="K16088">
        <v>50.42</v>
      </c>
      <c r="L16088" t="s">
        <v>58</v>
      </c>
      <c r="M16088">
        <v>58.05</v>
      </c>
    </row>
    <row r="16089" spans="1:13" x14ac:dyDescent="0.25">
      <c r="A16089" t="s">
        <v>114</v>
      </c>
      <c r="B16089" t="s">
        <v>20</v>
      </c>
      <c r="C16089" t="s">
        <v>35</v>
      </c>
      <c r="D16089" t="s">
        <v>29</v>
      </c>
      <c r="E16089" s="1">
        <v>53605.71</v>
      </c>
      <c r="F16089" t="s">
        <v>25</v>
      </c>
      <c r="G16089">
        <v>6</v>
      </c>
      <c r="H16089">
        <v>228</v>
      </c>
      <c r="I16089">
        <v>2483</v>
      </c>
      <c r="J16089">
        <v>96.56</v>
      </c>
      <c r="K16089">
        <v>61.53</v>
      </c>
      <c r="L16089" t="s">
        <v>26</v>
      </c>
      <c r="M16089">
        <v>20.98</v>
      </c>
    </row>
    <row r="16090" spans="1:13" hidden="1" x14ac:dyDescent="0.25">
      <c r="A16090" t="s">
        <v>13</v>
      </c>
      <c r="B16090" t="s">
        <v>34</v>
      </c>
      <c r="C16090" t="s">
        <v>35</v>
      </c>
      <c r="D16090" t="s">
        <v>16</v>
      </c>
      <c r="E16090" s="1">
        <v>43407.35</v>
      </c>
      <c r="F16090" t="s">
        <v>37</v>
      </c>
      <c r="G16090">
        <v>15</v>
      </c>
      <c r="H16090">
        <v>3238</v>
      </c>
      <c r="I16090">
        <v>4150</v>
      </c>
      <c r="J16090">
        <v>51.74</v>
      </c>
      <c r="K16090">
        <v>32.79</v>
      </c>
      <c r="L16090" t="s">
        <v>58</v>
      </c>
      <c r="M16090">
        <v>67.7</v>
      </c>
    </row>
    <row r="16091" spans="1:13" hidden="1" x14ac:dyDescent="0.25">
      <c r="A16091" t="s">
        <v>399</v>
      </c>
      <c r="B16091" t="s">
        <v>14</v>
      </c>
      <c r="C16091" t="s">
        <v>15</v>
      </c>
      <c r="D16091" t="s">
        <v>16</v>
      </c>
      <c r="E16091" s="1">
        <v>63350.44</v>
      </c>
      <c r="F16091" t="s">
        <v>37</v>
      </c>
      <c r="G16091">
        <v>18</v>
      </c>
      <c r="H16091">
        <v>6657</v>
      </c>
      <c r="I16091">
        <v>9840</v>
      </c>
      <c r="J16091">
        <v>34.99</v>
      </c>
      <c r="K16091">
        <v>98.79</v>
      </c>
      <c r="L16091" t="s">
        <v>26</v>
      </c>
      <c r="M16091">
        <v>79.069999999999993</v>
      </c>
    </row>
    <row r="16092" spans="1:13" hidden="1" x14ac:dyDescent="0.25">
      <c r="A16092" t="s">
        <v>402</v>
      </c>
      <c r="B16092" t="s">
        <v>28</v>
      </c>
      <c r="C16092" t="s">
        <v>15</v>
      </c>
      <c r="D16092" t="s">
        <v>16</v>
      </c>
      <c r="E16092" s="1">
        <v>33570.9</v>
      </c>
      <c r="F16092" t="s">
        <v>17</v>
      </c>
      <c r="G16092">
        <v>11</v>
      </c>
      <c r="H16092">
        <v>6385</v>
      </c>
      <c r="I16092">
        <v>6110</v>
      </c>
      <c r="J16092">
        <v>78.739999999999995</v>
      </c>
      <c r="K16092">
        <v>85.19</v>
      </c>
      <c r="L16092" t="s">
        <v>26</v>
      </c>
      <c r="M16092">
        <v>57</v>
      </c>
    </row>
    <row r="16093" spans="1:13" hidden="1" x14ac:dyDescent="0.25">
      <c r="A16093" t="s">
        <v>285</v>
      </c>
      <c r="B16093" t="s">
        <v>14</v>
      </c>
      <c r="C16093" t="s">
        <v>35</v>
      </c>
      <c r="D16093" t="s">
        <v>16</v>
      </c>
      <c r="E16093" s="1">
        <v>78611.149999999994</v>
      </c>
      <c r="F16093" t="s">
        <v>45</v>
      </c>
      <c r="G16093">
        <v>7</v>
      </c>
      <c r="H16093">
        <v>7974</v>
      </c>
      <c r="I16093">
        <v>1990</v>
      </c>
      <c r="J16093">
        <v>14.41</v>
      </c>
      <c r="K16093">
        <v>41.47</v>
      </c>
      <c r="L16093" t="s">
        <v>33</v>
      </c>
      <c r="M16093">
        <v>58.52</v>
      </c>
    </row>
    <row r="16094" spans="1:13" hidden="1" x14ac:dyDescent="0.25">
      <c r="A16094" t="s">
        <v>659</v>
      </c>
      <c r="B16094" t="s">
        <v>23</v>
      </c>
      <c r="C16094" t="s">
        <v>35</v>
      </c>
      <c r="D16094" t="s">
        <v>16</v>
      </c>
      <c r="E16094" s="1">
        <v>51609.26</v>
      </c>
      <c r="F16094" t="s">
        <v>45</v>
      </c>
      <c r="G16094">
        <v>9</v>
      </c>
      <c r="H16094">
        <v>2408</v>
      </c>
      <c r="I16094">
        <v>3186</v>
      </c>
      <c r="J16094">
        <v>12.39</v>
      </c>
      <c r="K16094">
        <v>59.2</v>
      </c>
      <c r="L16094" t="s">
        <v>26</v>
      </c>
      <c r="M16094">
        <v>20.34</v>
      </c>
    </row>
    <row r="16095" spans="1:13" hidden="1" x14ac:dyDescent="0.25">
      <c r="A16095" t="s">
        <v>634</v>
      </c>
      <c r="B16095" t="s">
        <v>23</v>
      </c>
      <c r="C16095" t="s">
        <v>35</v>
      </c>
      <c r="D16095" t="s">
        <v>16</v>
      </c>
      <c r="E16095" s="1">
        <v>141795.75</v>
      </c>
      <c r="F16095" t="s">
        <v>30</v>
      </c>
      <c r="G16095">
        <v>11</v>
      </c>
      <c r="H16095">
        <v>8335</v>
      </c>
      <c r="I16095">
        <v>826</v>
      </c>
      <c r="J16095">
        <v>67.72</v>
      </c>
      <c r="K16095">
        <v>2.35</v>
      </c>
      <c r="L16095" t="s">
        <v>42</v>
      </c>
      <c r="M16095">
        <v>30.27</v>
      </c>
    </row>
    <row r="16096" spans="1:13" hidden="1" x14ac:dyDescent="0.25">
      <c r="A16096" t="s">
        <v>307</v>
      </c>
      <c r="B16096" t="s">
        <v>23</v>
      </c>
      <c r="C16096" t="s">
        <v>35</v>
      </c>
      <c r="D16096" t="s">
        <v>24</v>
      </c>
      <c r="E16096" s="1">
        <v>145230.37</v>
      </c>
      <c r="F16096" t="s">
        <v>45</v>
      </c>
      <c r="G16096">
        <v>4</v>
      </c>
      <c r="H16096">
        <v>9591</v>
      </c>
      <c r="I16096">
        <v>4380</v>
      </c>
      <c r="J16096">
        <v>84.49</v>
      </c>
      <c r="K16096">
        <v>95.18</v>
      </c>
      <c r="L16096" t="s">
        <v>31</v>
      </c>
      <c r="M16096">
        <v>76.650000000000006</v>
      </c>
    </row>
    <row r="16097" spans="1:13" hidden="1" x14ac:dyDescent="0.25">
      <c r="A16097" t="s">
        <v>676</v>
      </c>
      <c r="B16097" t="s">
        <v>28</v>
      </c>
      <c r="C16097" t="s">
        <v>15</v>
      </c>
      <c r="D16097" t="s">
        <v>16</v>
      </c>
      <c r="E16097" s="1">
        <v>57301.61</v>
      </c>
      <c r="F16097" t="s">
        <v>25</v>
      </c>
      <c r="G16097">
        <v>18</v>
      </c>
      <c r="H16097">
        <v>3778</v>
      </c>
      <c r="I16097">
        <v>1890</v>
      </c>
      <c r="J16097">
        <v>31.41</v>
      </c>
      <c r="K16097">
        <v>24.92</v>
      </c>
      <c r="L16097" t="s">
        <v>48</v>
      </c>
      <c r="M16097">
        <v>36.630000000000003</v>
      </c>
    </row>
    <row r="16098" spans="1:13" hidden="1" x14ac:dyDescent="0.25">
      <c r="A16098" t="s">
        <v>115</v>
      </c>
      <c r="B16098" t="s">
        <v>23</v>
      </c>
      <c r="C16098" t="s">
        <v>35</v>
      </c>
      <c r="D16098" t="s">
        <v>16</v>
      </c>
      <c r="E16098" s="1">
        <v>47971.72</v>
      </c>
      <c r="F16098" t="s">
        <v>17</v>
      </c>
      <c r="G16098">
        <v>19</v>
      </c>
      <c r="H16098">
        <v>5616</v>
      </c>
      <c r="I16098">
        <v>5227</v>
      </c>
      <c r="J16098">
        <v>79.38</v>
      </c>
      <c r="K16098">
        <v>46.86</v>
      </c>
      <c r="L16098" t="s">
        <v>48</v>
      </c>
      <c r="M16098">
        <v>22</v>
      </c>
    </row>
    <row r="16099" spans="1:13" hidden="1" x14ac:dyDescent="0.25">
      <c r="A16099" t="s">
        <v>408</v>
      </c>
      <c r="B16099" t="s">
        <v>20</v>
      </c>
      <c r="C16099" t="s">
        <v>35</v>
      </c>
      <c r="D16099" t="s">
        <v>16</v>
      </c>
      <c r="E16099" s="1">
        <v>100416.2</v>
      </c>
      <c r="F16099" t="s">
        <v>45</v>
      </c>
      <c r="G16099">
        <v>15</v>
      </c>
      <c r="H16099">
        <v>8123</v>
      </c>
      <c r="I16099">
        <v>4172</v>
      </c>
      <c r="J16099">
        <v>89.41</v>
      </c>
      <c r="K16099">
        <v>73.27</v>
      </c>
      <c r="L16099" t="s">
        <v>58</v>
      </c>
      <c r="M16099">
        <v>78.87</v>
      </c>
    </row>
    <row r="16100" spans="1:13" x14ac:dyDescent="0.25">
      <c r="A16100" t="s">
        <v>517</v>
      </c>
      <c r="B16100" t="s">
        <v>20</v>
      </c>
      <c r="C16100" t="s">
        <v>15</v>
      </c>
      <c r="D16100" t="s">
        <v>29</v>
      </c>
      <c r="E16100" s="1">
        <v>91369.16</v>
      </c>
      <c r="F16100" t="s">
        <v>17</v>
      </c>
      <c r="G16100">
        <v>17</v>
      </c>
      <c r="H16100">
        <v>9386</v>
      </c>
      <c r="I16100">
        <v>7410</v>
      </c>
      <c r="J16100">
        <v>5.63</v>
      </c>
      <c r="K16100">
        <v>32.880000000000003</v>
      </c>
      <c r="L16100" t="s">
        <v>33</v>
      </c>
      <c r="M16100">
        <v>57.88</v>
      </c>
    </row>
    <row r="16101" spans="1:13" hidden="1" x14ac:dyDescent="0.25">
      <c r="A16101" t="s">
        <v>663</v>
      </c>
      <c r="B16101" t="s">
        <v>54</v>
      </c>
      <c r="C16101" t="s">
        <v>15</v>
      </c>
      <c r="D16101" t="s">
        <v>16</v>
      </c>
      <c r="E16101" s="1">
        <v>48396.13</v>
      </c>
      <c r="F16101" t="s">
        <v>30</v>
      </c>
      <c r="G16101">
        <v>3</v>
      </c>
      <c r="H16101">
        <v>9507</v>
      </c>
      <c r="I16101">
        <v>8719</v>
      </c>
      <c r="J16101">
        <v>80.569999999999993</v>
      </c>
      <c r="K16101">
        <v>42.15</v>
      </c>
      <c r="L16101" t="s">
        <v>33</v>
      </c>
      <c r="M16101">
        <v>40.98</v>
      </c>
    </row>
    <row r="16102" spans="1:13" x14ac:dyDescent="0.25">
      <c r="A16102" t="s">
        <v>234</v>
      </c>
      <c r="B16102" t="s">
        <v>14</v>
      </c>
      <c r="C16102" t="s">
        <v>15</v>
      </c>
      <c r="D16102" t="s">
        <v>29</v>
      </c>
      <c r="E16102" s="1">
        <v>88057.53</v>
      </c>
      <c r="F16102" t="s">
        <v>37</v>
      </c>
      <c r="G16102">
        <v>16</v>
      </c>
      <c r="H16102">
        <v>9035</v>
      </c>
      <c r="I16102">
        <v>5401</v>
      </c>
      <c r="J16102">
        <v>94.83</v>
      </c>
      <c r="K16102">
        <v>20.96</v>
      </c>
      <c r="L16102" t="s">
        <v>42</v>
      </c>
      <c r="M16102">
        <v>78.89</v>
      </c>
    </row>
    <row r="16103" spans="1:13" hidden="1" x14ac:dyDescent="0.25">
      <c r="A16103" t="s">
        <v>519</v>
      </c>
      <c r="B16103" t="s">
        <v>28</v>
      </c>
      <c r="C16103" t="s">
        <v>15</v>
      </c>
      <c r="D16103" t="s">
        <v>24</v>
      </c>
      <c r="E16103" s="1">
        <v>52920.29</v>
      </c>
      <c r="F16103" t="s">
        <v>30</v>
      </c>
      <c r="G16103">
        <v>4</v>
      </c>
      <c r="H16103">
        <v>1335</v>
      </c>
      <c r="I16103">
        <v>7560</v>
      </c>
      <c r="J16103">
        <v>66.959999999999994</v>
      </c>
      <c r="K16103">
        <v>87.29</v>
      </c>
      <c r="L16103" t="s">
        <v>58</v>
      </c>
      <c r="M16103">
        <v>45.12</v>
      </c>
    </row>
    <row r="16104" spans="1:13" x14ac:dyDescent="0.25">
      <c r="A16104" t="s">
        <v>258</v>
      </c>
      <c r="B16104" t="s">
        <v>28</v>
      </c>
      <c r="C16104" t="s">
        <v>15</v>
      </c>
      <c r="D16104" t="s">
        <v>29</v>
      </c>
      <c r="E16104" s="1">
        <v>83975.55</v>
      </c>
      <c r="F16104" t="s">
        <v>25</v>
      </c>
      <c r="G16104">
        <v>20</v>
      </c>
      <c r="H16104">
        <v>2144</v>
      </c>
      <c r="I16104">
        <v>5814</v>
      </c>
      <c r="J16104">
        <v>58.7</v>
      </c>
      <c r="K16104">
        <v>90.91</v>
      </c>
      <c r="L16104" t="s">
        <v>58</v>
      </c>
      <c r="M16104">
        <v>38.08</v>
      </c>
    </row>
    <row r="16105" spans="1:13" x14ac:dyDescent="0.25">
      <c r="A16105" t="s">
        <v>187</v>
      </c>
      <c r="B16105" t="s">
        <v>23</v>
      </c>
      <c r="C16105" t="s">
        <v>35</v>
      </c>
      <c r="D16105" t="s">
        <v>29</v>
      </c>
      <c r="E16105" s="1">
        <v>128438.56</v>
      </c>
      <c r="F16105" t="s">
        <v>17</v>
      </c>
      <c r="G16105">
        <v>7</v>
      </c>
      <c r="H16105">
        <v>4415</v>
      </c>
      <c r="I16105">
        <v>9536</v>
      </c>
      <c r="J16105">
        <v>24.8</v>
      </c>
      <c r="K16105">
        <v>42</v>
      </c>
      <c r="L16105" t="s">
        <v>31</v>
      </c>
      <c r="M16105">
        <v>57.82</v>
      </c>
    </row>
    <row r="16106" spans="1:13" hidden="1" x14ac:dyDescent="0.25">
      <c r="A16106" t="s">
        <v>625</v>
      </c>
      <c r="B16106" t="s">
        <v>39</v>
      </c>
      <c r="C16106" t="s">
        <v>15</v>
      </c>
      <c r="D16106" t="s">
        <v>24</v>
      </c>
      <c r="E16106" s="1">
        <v>88447.47</v>
      </c>
      <c r="F16106" t="s">
        <v>25</v>
      </c>
      <c r="G16106">
        <v>2</v>
      </c>
      <c r="H16106">
        <v>7677</v>
      </c>
      <c r="I16106">
        <v>3105</v>
      </c>
      <c r="J16106">
        <v>24.34</v>
      </c>
      <c r="K16106">
        <v>43.97</v>
      </c>
      <c r="L16106" t="s">
        <v>31</v>
      </c>
      <c r="M16106">
        <v>78.92</v>
      </c>
    </row>
    <row r="16107" spans="1:13" hidden="1" x14ac:dyDescent="0.25">
      <c r="A16107" t="s">
        <v>397</v>
      </c>
      <c r="B16107" t="s">
        <v>51</v>
      </c>
      <c r="C16107" t="s">
        <v>35</v>
      </c>
      <c r="D16107" t="s">
        <v>24</v>
      </c>
      <c r="E16107" s="1">
        <v>119476.44</v>
      </c>
      <c r="F16107" t="s">
        <v>17</v>
      </c>
      <c r="G16107">
        <v>0</v>
      </c>
      <c r="H16107">
        <v>611</v>
      </c>
      <c r="I16107">
        <v>3832</v>
      </c>
      <c r="J16107">
        <v>36.76</v>
      </c>
      <c r="K16107">
        <v>62.85</v>
      </c>
      <c r="L16107" t="s">
        <v>26</v>
      </c>
      <c r="M16107">
        <v>24.05</v>
      </c>
    </row>
    <row r="16108" spans="1:13" hidden="1" x14ac:dyDescent="0.25">
      <c r="A16108" t="s">
        <v>221</v>
      </c>
      <c r="B16108" t="s">
        <v>28</v>
      </c>
      <c r="C16108" t="s">
        <v>35</v>
      </c>
      <c r="D16108" t="s">
        <v>16</v>
      </c>
      <c r="E16108" s="1">
        <v>39101.64</v>
      </c>
      <c r="F16108" t="s">
        <v>45</v>
      </c>
      <c r="G16108">
        <v>14</v>
      </c>
      <c r="H16108">
        <v>2880</v>
      </c>
      <c r="I16108">
        <v>2645</v>
      </c>
      <c r="J16108">
        <v>38.85</v>
      </c>
      <c r="K16108">
        <v>97.64</v>
      </c>
      <c r="L16108" t="s">
        <v>48</v>
      </c>
      <c r="M16108">
        <v>58.26</v>
      </c>
    </row>
    <row r="16109" spans="1:13" hidden="1" x14ac:dyDescent="0.25">
      <c r="A16109" t="s">
        <v>597</v>
      </c>
      <c r="B16109" t="s">
        <v>51</v>
      </c>
      <c r="C16109" t="s">
        <v>15</v>
      </c>
      <c r="D16109" t="s">
        <v>24</v>
      </c>
      <c r="E16109" s="1">
        <v>91193.12</v>
      </c>
      <c r="F16109" t="s">
        <v>17</v>
      </c>
      <c r="G16109">
        <v>2</v>
      </c>
      <c r="H16109">
        <v>9608</v>
      </c>
      <c r="I16109">
        <v>1501</v>
      </c>
      <c r="J16109">
        <v>55.5</v>
      </c>
      <c r="K16109">
        <v>15.6</v>
      </c>
      <c r="L16109" t="s">
        <v>26</v>
      </c>
      <c r="M16109">
        <v>54.52</v>
      </c>
    </row>
    <row r="16110" spans="1:13" x14ac:dyDescent="0.25">
      <c r="A16110" t="s">
        <v>590</v>
      </c>
      <c r="B16110" t="s">
        <v>23</v>
      </c>
      <c r="C16110" t="s">
        <v>35</v>
      </c>
      <c r="D16110" t="s">
        <v>29</v>
      </c>
      <c r="E16110" s="1">
        <v>104556.27</v>
      </c>
      <c r="F16110" t="s">
        <v>45</v>
      </c>
      <c r="G16110">
        <v>5</v>
      </c>
      <c r="H16110">
        <v>7379</v>
      </c>
      <c r="I16110">
        <v>2737</v>
      </c>
      <c r="J16110">
        <v>93.74</v>
      </c>
      <c r="K16110">
        <v>63.76</v>
      </c>
      <c r="L16110" t="s">
        <v>42</v>
      </c>
      <c r="M16110">
        <v>34.17</v>
      </c>
    </row>
    <row r="16111" spans="1:13" hidden="1" x14ac:dyDescent="0.25">
      <c r="A16111" t="s">
        <v>184</v>
      </c>
      <c r="B16111" t="s">
        <v>14</v>
      </c>
      <c r="C16111" t="s">
        <v>15</v>
      </c>
      <c r="D16111" t="s">
        <v>24</v>
      </c>
      <c r="E16111" s="1">
        <v>61720.76</v>
      </c>
      <c r="F16111" t="s">
        <v>25</v>
      </c>
      <c r="G16111">
        <v>12</v>
      </c>
      <c r="H16111">
        <v>8106</v>
      </c>
      <c r="I16111">
        <v>2059</v>
      </c>
      <c r="J16111">
        <v>32.61</v>
      </c>
      <c r="K16111">
        <v>18.25</v>
      </c>
      <c r="L16111" t="s">
        <v>31</v>
      </c>
      <c r="M16111">
        <v>76.63</v>
      </c>
    </row>
    <row r="16112" spans="1:13" hidden="1" x14ac:dyDescent="0.25">
      <c r="A16112" t="s">
        <v>270</v>
      </c>
      <c r="B16112" t="s">
        <v>20</v>
      </c>
      <c r="C16112" t="s">
        <v>15</v>
      </c>
      <c r="D16112" t="s">
        <v>16</v>
      </c>
      <c r="E16112" s="1">
        <v>88743.11</v>
      </c>
      <c r="F16112" t="s">
        <v>30</v>
      </c>
      <c r="G16112">
        <v>17</v>
      </c>
      <c r="H16112">
        <v>456</v>
      </c>
      <c r="I16112">
        <v>3754</v>
      </c>
      <c r="J16112">
        <v>69.5</v>
      </c>
      <c r="K16112">
        <v>95.75</v>
      </c>
      <c r="L16112" t="s">
        <v>42</v>
      </c>
      <c r="M16112">
        <v>73.61</v>
      </c>
    </row>
    <row r="16113" spans="1:13" hidden="1" x14ac:dyDescent="0.25">
      <c r="A16113" t="s">
        <v>103</v>
      </c>
      <c r="B16113" t="s">
        <v>34</v>
      </c>
      <c r="C16113" t="s">
        <v>15</v>
      </c>
      <c r="D16113" t="s">
        <v>16</v>
      </c>
      <c r="E16113" s="1">
        <v>117629.45</v>
      </c>
      <c r="F16113" t="s">
        <v>25</v>
      </c>
      <c r="G16113">
        <v>12</v>
      </c>
      <c r="H16113">
        <v>5210</v>
      </c>
      <c r="I16113">
        <v>2556</v>
      </c>
      <c r="J16113">
        <v>41.88</v>
      </c>
      <c r="K16113">
        <v>78.17</v>
      </c>
      <c r="L16113" t="s">
        <v>42</v>
      </c>
      <c r="M16113">
        <v>50.39</v>
      </c>
    </row>
    <row r="16114" spans="1:13" hidden="1" x14ac:dyDescent="0.25">
      <c r="A16114" t="s">
        <v>632</v>
      </c>
      <c r="B16114" t="s">
        <v>14</v>
      </c>
      <c r="C16114" t="s">
        <v>15</v>
      </c>
      <c r="D16114" t="s">
        <v>16</v>
      </c>
      <c r="E16114" s="1">
        <v>148997.89000000001</v>
      </c>
      <c r="F16114" t="s">
        <v>30</v>
      </c>
      <c r="G16114">
        <v>14</v>
      </c>
      <c r="H16114">
        <v>8686</v>
      </c>
      <c r="I16114">
        <v>5129</v>
      </c>
      <c r="J16114">
        <v>77.91</v>
      </c>
      <c r="K16114">
        <v>62.06</v>
      </c>
      <c r="L16114" t="s">
        <v>26</v>
      </c>
      <c r="M16114">
        <v>54.07</v>
      </c>
    </row>
    <row r="16115" spans="1:13" x14ac:dyDescent="0.25">
      <c r="A16115" t="s">
        <v>371</v>
      </c>
      <c r="B16115" t="s">
        <v>20</v>
      </c>
      <c r="C16115" t="s">
        <v>35</v>
      </c>
      <c r="D16115" t="s">
        <v>29</v>
      </c>
      <c r="E16115" s="1">
        <v>144252.06</v>
      </c>
      <c r="F16115" t="s">
        <v>17</v>
      </c>
      <c r="G16115">
        <v>10</v>
      </c>
      <c r="H16115">
        <v>196</v>
      </c>
      <c r="I16115">
        <v>9570</v>
      </c>
      <c r="J16115">
        <v>82</v>
      </c>
      <c r="K16115">
        <v>99.76</v>
      </c>
      <c r="L16115" t="s">
        <v>21</v>
      </c>
      <c r="M16115">
        <v>63.71</v>
      </c>
    </row>
    <row r="16116" spans="1:13" hidden="1" x14ac:dyDescent="0.25">
      <c r="A16116" t="s">
        <v>317</v>
      </c>
      <c r="B16116" t="s">
        <v>39</v>
      </c>
      <c r="C16116" t="s">
        <v>35</v>
      </c>
      <c r="D16116" t="s">
        <v>16</v>
      </c>
      <c r="E16116" s="1">
        <v>112758.85</v>
      </c>
      <c r="F16116" t="s">
        <v>37</v>
      </c>
      <c r="G16116">
        <v>17</v>
      </c>
      <c r="H16116">
        <v>8051</v>
      </c>
      <c r="I16116">
        <v>9079</v>
      </c>
      <c r="J16116">
        <v>89.05</v>
      </c>
      <c r="K16116">
        <v>12.24</v>
      </c>
      <c r="L16116" t="s">
        <v>31</v>
      </c>
      <c r="M16116">
        <v>78.61</v>
      </c>
    </row>
    <row r="16117" spans="1:13" x14ac:dyDescent="0.25">
      <c r="A16117" t="s">
        <v>645</v>
      </c>
      <c r="B16117" t="s">
        <v>39</v>
      </c>
      <c r="C16117" t="s">
        <v>15</v>
      </c>
      <c r="D16117" t="s">
        <v>29</v>
      </c>
      <c r="E16117" s="1">
        <v>136116.95000000001</v>
      </c>
      <c r="F16117" t="s">
        <v>45</v>
      </c>
      <c r="G16117">
        <v>4</v>
      </c>
      <c r="H16117">
        <v>848</v>
      </c>
      <c r="I16117">
        <v>9125</v>
      </c>
      <c r="J16117">
        <v>51.33</v>
      </c>
      <c r="K16117">
        <v>60.74</v>
      </c>
      <c r="L16117" t="s">
        <v>48</v>
      </c>
      <c r="M16117">
        <v>55.92</v>
      </c>
    </row>
    <row r="16118" spans="1:13" hidden="1" x14ac:dyDescent="0.25">
      <c r="A16118" t="s">
        <v>258</v>
      </c>
      <c r="B16118" t="s">
        <v>54</v>
      </c>
      <c r="C16118" t="s">
        <v>35</v>
      </c>
      <c r="D16118" t="s">
        <v>16</v>
      </c>
      <c r="E16118" s="1">
        <v>89275.79</v>
      </c>
      <c r="F16118" t="s">
        <v>37</v>
      </c>
      <c r="G16118">
        <v>17</v>
      </c>
      <c r="H16118">
        <v>6615</v>
      </c>
      <c r="I16118">
        <v>496</v>
      </c>
      <c r="J16118">
        <v>81.2</v>
      </c>
      <c r="K16118">
        <v>35.25</v>
      </c>
      <c r="L16118" t="s">
        <v>33</v>
      </c>
      <c r="M16118">
        <v>39.630000000000003</v>
      </c>
    </row>
    <row r="16119" spans="1:13" x14ac:dyDescent="0.25">
      <c r="A16119" t="s">
        <v>420</v>
      </c>
      <c r="B16119" t="s">
        <v>14</v>
      </c>
      <c r="C16119" t="s">
        <v>15</v>
      </c>
      <c r="D16119" t="s">
        <v>29</v>
      </c>
      <c r="E16119" s="1">
        <v>116926.45</v>
      </c>
      <c r="F16119" t="s">
        <v>37</v>
      </c>
      <c r="G16119">
        <v>15</v>
      </c>
      <c r="H16119">
        <v>3492</v>
      </c>
      <c r="I16119">
        <v>8501</v>
      </c>
      <c r="J16119">
        <v>97.82</v>
      </c>
      <c r="K16119">
        <v>40.78</v>
      </c>
      <c r="L16119" t="s">
        <v>18</v>
      </c>
      <c r="M16119">
        <v>33.97</v>
      </c>
    </row>
    <row r="16120" spans="1:13" hidden="1" x14ac:dyDescent="0.25">
      <c r="A16120" t="s">
        <v>547</v>
      </c>
      <c r="B16120" t="s">
        <v>51</v>
      </c>
      <c r="C16120" t="s">
        <v>35</v>
      </c>
      <c r="D16120" t="s">
        <v>24</v>
      </c>
      <c r="E16120" s="1">
        <v>43452.53</v>
      </c>
      <c r="F16120" t="s">
        <v>45</v>
      </c>
      <c r="G16120">
        <v>3</v>
      </c>
      <c r="H16120">
        <v>7535</v>
      </c>
      <c r="I16120">
        <v>3826</v>
      </c>
      <c r="J16120">
        <v>53.78</v>
      </c>
      <c r="K16120">
        <v>75.540000000000006</v>
      </c>
      <c r="L16120" t="s">
        <v>21</v>
      </c>
      <c r="M16120">
        <v>37.25</v>
      </c>
    </row>
    <row r="16121" spans="1:13" x14ac:dyDescent="0.25">
      <c r="A16121" t="s">
        <v>19</v>
      </c>
      <c r="B16121" t="s">
        <v>20</v>
      </c>
      <c r="C16121" t="s">
        <v>35</v>
      </c>
      <c r="D16121" t="s">
        <v>29</v>
      </c>
      <c r="E16121" s="1">
        <v>123458.83</v>
      </c>
      <c r="F16121" t="s">
        <v>45</v>
      </c>
      <c r="G16121">
        <v>9</v>
      </c>
      <c r="H16121">
        <v>5818</v>
      </c>
      <c r="I16121">
        <v>7507</v>
      </c>
      <c r="J16121">
        <v>97.18</v>
      </c>
      <c r="K16121">
        <v>14.09</v>
      </c>
      <c r="L16121" t="s">
        <v>33</v>
      </c>
      <c r="M16121">
        <v>78.58</v>
      </c>
    </row>
    <row r="16122" spans="1:13" x14ac:dyDescent="0.25">
      <c r="A16122" t="s">
        <v>119</v>
      </c>
      <c r="B16122" t="s">
        <v>54</v>
      </c>
      <c r="C16122" t="s">
        <v>35</v>
      </c>
      <c r="D16122" t="s">
        <v>29</v>
      </c>
      <c r="E16122" s="1">
        <v>85553.74</v>
      </c>
      <c r="F16122" t="s">
        <v>25</v>
      </c>
      <c r="G16122">
        <v>8</v>
      </c>
      <c r="H16122">
        <v>9020</v>
      </c>
      <c r="I16122">
        <v>7182</v>
      </c>
      <c r="J16122">
        <v>63.32</v>
      </c>
      <c r="K16122">
        <v>13.74</v>
      </c>
      <c r="L16122" t="s">
        <v>42</v>
      </c>
      <c r="M16122">
        <v>52.57</v>
      </c>
    </row>
    <row r="16123" spans="1:13" x14ac:dyDescent="0.25">
      <c r="A16123" t="s">
        <v>128</v>
      </c>
      <c r="B16123" t="s">
        <v>51</v>
      </c>
      <c r="C16123" t="s">
        <v>35</v>
      </c>
      <c r="D16123" t="s">
        <v>29</v>
      </c>
      <c r="E16123" s="1">
        <v>58912.97</v>
      </c>
      <c r="F16123" t="s">
        <v>30</v>
      </c>
      <c r="G16123">
        <v>16</v>
      </c>
      <c r="H16123">
        <v>1131</v>
      </c>
      <c r="I16123">
        <v>7259</v>
      </c>
      <c r="J16123">
        <v>53.89</v>
      </c>
      <c r="K16123">
        <v>97.6</v>
      </c>
      <c r="L16123" t="s">
        <v>42</v>
      </c>
      <c r="M16123">
        <v>61.2</v>
      </c>
    </row>
    <row r="16124" spans="1:13" x14ac:dyDescent="0.25">
      <c r="A16124" t="s">
        <v>645</v>
      </c>
      <c r="B16124" t="s">
        <v>14</v>
      </c>
      <c r="C16124" t="s">
        <v>35</v>
      </c>
      <c r="D16124" t="s">
        <v>29</v>
      </c>
      <c r="E16124" s="1">
        <v>77940.52</v>
      </c>
      <c r="F16124" t="s">
        <v>17</v>
      </c>
      <c r="G16124">
        <v>15</v>
      </c>
      <c r="H16124">
        <v>1365</v>
      </c>
      <c r="I16124">
        <v>662</v>
      </c>
      <c r="J16124">
        <v>35.14</v>
      </c>
      <c r="K16124">
        <v>38.33</v>
      </c>
      <c r="L16124" t="s">
        <v>48</v>
      </c>
      <c r="M16124">
        <v>57.46</v>
      </c>
    </row>
    <row r="16125" spans="1:13" hidden="1" x14ac:dyDescent="0.25">
      <c r="A16125" t="s">
        <v>130</v>
      </c>
      <c r="B16125" t="s">
        <v>54</v>
      </c>
      <c r="C16125" t="s">
        <v>15</v>
      </c>
      <c r="D16125" t="s">
        <v>24</v>
      </c>
      <c r="E16125" s="1">
        <v>144582.49</v>
      </c>
      <c r="F16125" t="s">
        <v>17</v>
      </c>
      <c r="G16125">
        <v>14</v>
      </c>
      <c r="H16125">
        <v>5082</v>
      </c>
      <c r="I16125">
        <v>7011</v>
      </c>
      <c r="J16125">
        <v>45.06</v>
      </c>
      <c r="K16125">
        <v>68</v>
      </c>
      <c r="L16125" t="s">
        <v>21</v>
      </c>
      <c r="M16125">
        <v>44.15</v>
      </c>
    </row>
    <row r="16126" spans="1:13" x14ac:dyDescent="0.25">
      <c r="A16126" t="s">
        <v>178</v>
      </c>
      <c r="B16126" t="s">
        <v>34</v>
      </c>
      <c r="C16126" t="s">
        <v>15</v>
      </c>
      <c r="D16126" t="s">
        <v>29</v>
      </c>
      <c r="E16126" s="1">
        <v>109293.24</v>
      </c>
      <c r="F16126" t="s">
        <v>37</v>
      </c>
      <c r="G16126">
        <v>1</v>
      </c>
      <c r="H16126">
        <v>4055</v>
      </c>
      <c r="I16126">
        <v>5132</v>
      </c>
      <c r="J16126">
        <v>80.62</v>
      </c>
      <c r="K16126">
        <v>27.41</v>
      </c>
      <c r="L16126" t="s">
        <v>48</v>
      </c>
      <c r="M16126">
        <v>52.46</v>
      </c>
    </row>
    <row r="16127" spans="1:13" hidden="1" x14ac:dyDescent="0.25">
      <c r="A16127" t="s">
        <v>474</v>
      </c>
      <c r="B16127" t="s">
        <v>28</v>
      </c>
      <c r="C16127" t="s">
        <v>35</v>
      </c>
      <c r="D16127" t="s">
        <v>16</v>
      </c>
      <c r="E16127" s="1">
        <v>35177.06</v>
      </c>
      <c r="F16127" t="s">
        <v>30</v>
      </c>
      <c r="G16127">
        <v>18</v>
      </c>
      <c r="H16127">
        <v>3524</v>
      </c>
      <c r="I16127">
        <v>2096</v>
      </c>
      <c r="J16127">
        <v>43.97</v>
      </c>
      <c r="K16127">
        <v>93.34</v>
      </c>
      <c r="L16127" t="s">
        <v>58</v>
      </c>
      <c r="M16127">
        <v>50.18</v>
      </c>
    </row>
    <row r="16128" spans="1:13" x14ac:dyDescent="0.25">
      <c r="A16128" t="s">
        <v>449</v>
      </c>
      <c r="B16128" t="s">
        <v>20</v>
      </c>
      <c r="C16128" t="s">
        <v>35</v>
      </c>
      <c r="D16128" t="s">
        <v>29</v>
      </c>
      <c r="E16128" s="1">
        <v>57456.13</v>
      </c>
      <c r="F16128" t="s">
        <v>37</v>
      </c>
      <c r="G16128">
        <v>13</v>
      </c>
      <c r="H16128">
        <v>907</v>
      </c>
      <c r="I16128">
        <v>1121</v>
      </c>
      <c r="J16128">
        <v>54.15</v>
      </c>
      <c r="K16128">
        <v>78.400000000000006</v>
      </c>
      <c r="L16128" t="s">
        <v>18</v>
      </c>
      <c r="M16128">
        <v>68.510000000000005</v>
      </c>
    </row>
    <row r="16129" spans="1:13" x14ac:dyDescent="0.25">
      <c r="A16129" t="s">
        <v>590</v>
      </c>
      <c r="B16129" t="s">
        <v>23</v>
      </c>
      <c r="C16129" t="s">
        <v>35</v>
      </c>
      <c r="D16129" t="s">
        <v>29</v>
      </c>
      <c r="E16129" s="1">
        <v>43946.45</v>
      </c>
      <c r="F16129" t="s">
        <v>45</v>
      </c>
      <c r="G16129">
        <v>4</v>
      </c>
      <c r="H16129">
        <v>8075</v>
      </c>
      <c r="I16129">
        <v>789</v>
      </c>
      <c r="J16129">
        <v>26.66</v>
      </c>
      <c r="K16129">
        <v>6.27</v>
      </c>
      <c r="L16129" t="s">
        <v>26</v>
      </c>
      <c r="M16129">
        <v>22.19</v>
      </c>
    </row>
    <row r="16130" spans="1:13" hidden="1" x14ac:dyDescent="0.25">
      <c r="A16130" t="s">
        <v>341</v>
      </c>
      <c r="B16130" t="s">
        <v>20</v>
      </c>
      <c r="C16130" t="s">
        <v>15</v>
      </c>
      <c r="D16130" t="s">
        <v>24</v>
      </c>
      <c r="E16130" s="1">
        <v>107478.9</v>
      </c>
      <c r="F16130" t="s">
        <v>45</v>
      </c>
      <c r="G16130">
        <v>5</v>
      </c>
      <c r="H16130">
        <v>7475</v>
      </c>
      <c r="I16130">
        <v>3900</v>
      </c>
      <c r="J16130">
        <v>59.68</v>
      </c>
      <c r="K16130">
        <v>68.34</v>
      </c>
      <c r="L16130" t="s">
        <v>26</v>
      </c>
      <c r="M16130">
        <v>34.35</v>
      </c>
    </row>
    <row r="16131" spans="1:13" x14ac:dyDescent="0.25">
      <c r="A16131" t="s">
        <v>211</v>
      </c>
      <c r="B16131" t="s">
        <v>51</v>
      </c>
      <c r="C16131" t="s">
        <v>15</v>
      </c>
      <c r="D16131" t="s">
        <v>29</v>
      </c>
      <c r="E16131" s="1">
        <v>98566.14</v>
      </c>
      <c r="F16131" t="s">
        <v>37</v>
      </c>
      <c r="G16131">
        <v>14</v>
      </c>
      <c r="H16131">
        <v>1473</v>
      </c>
      <c r="I16131">
        <v>5277</v>
      </c>
      <c r="J16131">
        <v>79.61</v>
      </c>
      <c r="K16131">
        <v>89.12</v>
      </c>
      <c r="L16131" t="s">
        <v>26</v>
      </c>
      <c r="M16131">
        <v>59.35</v>
      </c>
    </row>
    <row r="16132" spans="1:13" hidden="1" x14ac:dyDescent="0.25">
      <c r="A16132" t="s">
        <v>393</v>
      </c>
      <c r="B16132" t="s">
        <v>14</v>
      </c>
      <c r="C16132" t="s">
        <v>15</v>
      </c>
      <c r="D16132" t="s">
        <v>24</v>
      </c>
      <c r="E16132" s="1">
        <v>35813.32</v>
      </c>
      <c r="F16132" t="s">
        <v>25</v>
      </c>
      <c r="G16132">
        <v>14</v>
      </c>
      <c r="H16132">
        <v>9484</v>
      </c>
      <c r="I16132">
        <v>753</v>
      </c>
      <c r="J16132">
        <v>42.35</v>
      </c>
      <c r="K16132">
        <v>47.73</v>
      </c>
      <c r="L16132" t="s">
        <v>18</v>
      </c>
      <c r="M16132">
        <v>75.94</v>
      </c>
    </row>
    <row r="16133" spans="1:13" hidden="1" x14ac:dyDescent="0.25">
      <c r="A16133" t="s">
        <v>633</v>
      </c>
      <c r="B16133" t="s">
        <v>23</v>
      </c>
      <c r="C16133" t="s">
        <v>15</v>
      </c>
      <c r="D16133" t="s">
        <v>24</v>
      </c>
      <c r="E16133" s="1">
        <v>42045.69</v>
      </c>
      <c r="F16133" t="s">
        <v>45</v>
      </c>
      <c r="G16133">
        <v>3</v>
      </c>
      <c r="H16133">
        <v>4209</v>
      </c>
      <c r="I16133">
        <v>661</v>
      </c>
      <c r="J16133">
        <v>3.64</v>
      </c>
      <c r="K16133">
        <v>81.650000000000006</v>
      </c>
      <c r="L16133" t="s">
        <v>26</v>
      </c>
      <c r="M16133">
        <v>73.61</v>
      </c>
    </row>
    <row r="16134" spans="1:13" x14ac:dyDescent="0.25">
      <c r="A16134" t="s">
        <v>207</v>
      </c>
      <c r="B16134" t="s">
        <v>51</v>
      </c>
      <c r="C16134" t="s">
        <v>15</v>
      </c>
      <c r="D16134" t="s">
        <v>29</v>
      </c>
      <c r="E16134" s="1">
        <v>90478.53</v>
      </c>
      <c r="F16134" t="s">
        <v>37</v>
      </c>
      <c r="G16134">
        <v>11</v>
      </c>
      <c r="H16134">
        <v>2315</v>
      </c>
      <c r="I16134">
        <v>8045</v>
      </c>
      <c r="J16134">
        <v>76.83</v>
      </c>
      <c r="K16134">
        <v>8.1999999999999993</v>
      </c>
      <c r="L16134" t="s">
        <v>33</v>
      </c>
      <c r="M16134">
        <v>22.81</v>
      </c>
    </row>
    <row r="16135" spans="1:13" x14ac:dyDescent="0.25">
      <c r="A16135" t="s">
        <v>421</v>
      </c>
      <c r="B16135" t="s">
        <v>34</v>
      </c>
      <c r="C16135" t="s">
        <v>35</v>
      </c>
      <c r="D16135" t="s">
        <v>29</v>
      </c>
      <c r="E16135" s="1">
        <v>142414.42000000001</v>
      </c>
      <c r="F16135" t="s">
        <v>25</v>
      </c>
      <c r="G16135">
        <v>11</v>
      </c>
      <c r="H16135">
        <v>2375</v>
      </c>
      <c r="I16135">
        <v>1387</v>
      </c>
      <c r="J16135">
        <v>62.76</v>
      </c>
      <c r="K16135">
        <v>3.89</v>
      </c>
      <c r="L16135" t="s">
        <v>26</v>
      </c>
      <c r="M16135">
        <v>21.26</v>
      </c>
    </row>
    <row r="16136" spans="1:13" hidden="1" x14ac:dyDescent="0.25">
      <c r="A16136" t="s">
        <v>391</v>
      </c>
      <c r="B16136" t="s">
        <v>51</v>
      </c>
      <c r="C16136" t="s">
        <v>35</v>
      </c>
      <c r="D16136" t="s">
        <v>16</v>
      </c>
      <c r="E16136" s="1">
        <v>137713.70000000001</v>
      </c>
      <c r="F16136" t="s">
        <v>37</v>
      </c>
      <c r="G16136">
        <v>3</v>
      </c>
      <c r="H16136">
        <v>7074</v>
      </c>
      <c r="I16136">
        <v>8037</v>
      </c>
      <c r="J16136">
        <v>49.63</v>
      </c>
      <c r="K16136">
        <v>55.89</v>
      </c>
      <c r="L16136" t="s">
        <v>58</v>
      </c>
      <c r="M16136">
        <v>69.319999999999993</v>
      </c>
    </row>
    <row r="16137" spans="1:13" x14ac:dyDescent="0.25">
      <c r="A16137" t="s">
        <v>303</v>
      </c>
      <c r="B16137" t="s">
        <v>51</v>
      </c>
      <c r="C16137" t="s">
        <v>35</v>
      </c>
      <c r="D16137" t="s">
        <v>29</v>
      </c>
      <c r="E16137" s="1">
        <v>99256.02</v>
      </c>
      <c r="F16137" t="s">
        <v>37</v>
      </c>
      <c r="G16137">
        <v>8</v>
      </c>
      <c r="H16137">
        <v>8958</v>
      </c>
      <c r="I16137">
        <v>503</v>
      </c>
      <c r="J16137">
        <v>24.22</v>
      </c>
      <c r="K16137">
        <v>51.48</v>
      </c>
      <c r="L16137" t="s">
        <v>26</v>
      </c>
      <c r="M16137">
        <v>79.48</v>
      </c>
    </row>
    <row r="16138" spans="1:13" hidden="1" x14ac:dyDescent="0.25">
      <c r="A16138" t="s">
        <v>138</v>
      </c>
      <c r="B16138" t="s">
        <v>34</v>
      </c>
      <c r="C16138" t="s">
        <v>15</v>
      </c>
      <c r="D16138" t="s">
        <v>24</v>
      </c>
      <c r="E16138" s="1">
        <v>133366</v>
      </c>
      <c r="F16138" t="s">
        <v>17</v>
      </c>
      <c r="G16138">
        <v>9</v>
      </c>
      <c r="H16138">
        <v>9568</v>
      </c>
      <c r="I16138">
        <v>9856</v>
      </c>
      <c r="J16138">
        <v>43.52</v>
      </c>
      <c r="K16138">
        <v>63.04</v>
      </c>
      <c r="L16138" t="s">
        <v>58</v>
      </c>
      <c r="M16138">
        <v>74.95</v>
      </c>
    </row>
    <row r="16139" spans="1:13" hidden="1" x14ac:dyDescent="0.25">
      <c r="A16139" t="s">
        <v>376</v>
      </c>
      <c r="B16139" t="s">
        <v>39</v>
      </c>
      <c r="C16139" t="s">
        <v>35</v>
      </c>
      <c r="D16139" t="s">
        <v>16</v>
      </c>
      <c r="E16139" s="1">
        <v>112700.41</v>
      </c>
      <c r="F16139" t="s">
        <v>30</v>
      </c>
      <c r="G16139">
        <v>16</v>
      </c>
      <c r="H16139">
        <v>753</v>
      </c>
      <c r="I16139">
        <v>6815</v>
      </c>
      <c r="J16139">
        <v>31.27</v>
      </c>
      <c r="K16139">
        <v>0.17</v>
      </c>
      <c r="L16139" t="s">
        <v>33</v>
      </c>
      <c r="M16139">
        <v>46.98</v>
      </c>
    </row>
    <row r="16140" spans="1:13" x14ac:dyDescent="0.25">
      <c r="A16140" t="s">
        <v>595</v>
      </c>
      <c r="B16140" t="s">
        <v>39</v>
      </c>
      <c r="C16140" t="s">
        <v>35</v>
      </c>
      <c r="D16140" t="s">
        <v>29</v>
      </c>
      <c r="E16140" s="1">
        <v>74247.02</v>
      </c>
      <c r="F16140" t="s">
        <v>25</v>
      </c>
      <c r="G16140">
        <v>20</v>
      </c>
      <c r="H16140">
        <v>7340</v>
      </c>
      <c r="I16140">
        <v>2604</v>
      </c>
      <c r="J16140">
        <v>31.85</v>
      </c>
      <c r="K16140">
        <v>78.48</v>
      </c>
      <c r="L16140" t="s">
        <v>21</v>
      </c>
      <c r="M16140">
        <v>63.2</v>
      </c>
    </row>
    <row r="16141" spans="1:13" hidden="1" x14ac:dyDescent="0.25">
      <c r="A16141" t="s">
        <v>518</v>
      </c>
      <c r="B16141" t="s">
        <v>20</v>
      </c>
      <c r="C16141" t="s">
        <v>15</v>
      </c>
      <c r="D16141" t="s">
        <v>24</v>
      </c>
      <c r="E16141" s="1">
        <v>135215.44</v>
      </c>
      <c r="F16141" t="s">
        <v>25</v>
      </c>
      <c r="G16141">
        <v>12</v>
      </c>
      <c r="H16141">
        <v>8482</v>
      </c>
      <c r="I16141">
        <v>183</v>
      </c>
      <c r="J16141">
        <v>1.17</v>
      </c>
      <c r="K16141">
        <v>72.17</v>
      </c>
      <c r="L16141" t="s">
        <v>58</v>
      </c>
      <c r="M16141">
        <v>42.15</v>
      </c>
    </row>
    <row r="16142" spans="1:13" hidden="1" x14ac:dyDescent="0.25">
      <c r="A16142" t="s">
        <v>220</v>
      </c>
      <c r="B16142" t="s">
        <v>39</v>
      </c>
      <c r="C16142" t="s">
        <v>15</v>
      </c>
      <c r="D16142" t="s">
        <v>24</v>
      </c>
      <c r="E16142" s="1">
        <v>113173.01</v>
      </c>
      <c r="F16142" t="s">
        <v>37</v>
      </c>
      <c r="G16142">
        <v>14</v>
      </c>
      <c r="H16142">
        <v>9685</v>
      </c>
      <c r="I16142">
        <v>6398</v>
      </c>
      <c r="J16142">
        <v>55.13</v>
      </c>
      <c r="K16142">
        <v>93.35</v>
      </c>
      <c r="L16142" t="s">
        <v>21</v>
      </c>
      <c r="M16142">
        <v>74.37</v>
      </c>
    </row>
    <row r="16143" spans="1:13" hidden="1" x14ac:dyDescent="0.25">
      <c r="A16143" t="s">
        <v>95</v>
      </c>
      <c r="B16143" t="s">
        <v>39</v>
      </c>
      <c r="C16143" t="s">
        <v>35</v>
      </c>
      <c r="D16143" t="s">
        <v>16</v>
      </c>
      <c r="E16143" s="1">
        <v>80617.679999999993</v>
      </c>
      <c r="F16143" t="s">
        <v>45</v>
      </c>
      <c r="G16143">
        <v>10</v>
      </c>
      <c r="H16143">
        <v>8059</v>
      </c>
      <c r="I16143">
        <v>1748</v>
      </c>
      <c r="J16143">
        <v>51.4</v>
      </c>
      <c r="K16143">
        <v>42.54</v>
      </c>
      <c r="L16143" t="s">
        <v>18</v>
      </c>
      <c r="M16143">
        <v>43.86</v>
      </c>
    </row>
    <row r="16144" spans="1:13" hidden="1" x14ac:dyDescent="0.25">
      <c r="A16144" t="s">
        <v>318</v>
      </c>
      <c r="B16144" t="s">
        <v>51</v>
      </c>
      <c r="C16144" t="s">
        <v>15</v>
      </c>
      <c r="D16144" t="s">
        <v>24</v>
      </c>
      <c r="E16144" s="1">
        <v>77850.25</v>
      </c>
      <c r="F16144" t="s">
        <v>17</v>
      </c>
      <c r="G16144">
        <v>1</v>
      </c>
      <c r="H16144">
        <v>7784</v>
      </c>
      <c r="I16144">
        <v>610</v>
      </c>
      <c r="J16144">
        <v>98.02</v>
      </c>
      <c r="K16144">
        <v>11.7</v>
      </c>
      <c r="L16144" t="s">
        <v>58</v>
      </c>
      <c r="M16144">
        <v>63.09</v>
      </c>
    </row>
    <row r="16145" spans="1:13" x14ac:dyDescent="0.25">
      <c r="A16145" t="s">
        <v>385</v>
      </c>
      <c r="B16145" t="s">
        <v>23</v>
      </c>
      <c r="C16145" t="s">
        <v>15</v>
      </c>
      <c r="D16145" t="s">
        <v>29</v>
      </c>
      <c r="E16145" s="1">
        <v>120584.47</v>
      </c>
      <c r="F16145" t="s">
        <v>30</v>
      </c>
      <c r="G16145">
        <v>5</v>
      </c>
      <c r="H16145">
        <v>1315</v>
      </c>
      <c r="I16145">
        <v>4936</v>
      </c>
      <c r="J16145">
        <v>59.7</v>
      </c>
      <c r="K16145">
        <v>76.56</v>
      </c>
      <c r="L16145" t="s">
        <v>33</v>
      </c>
      <c r="M16145">
        <v>75.2</v>
      </c>
    </row>
    <row r="16146" spans="1:13" x14ac:dyDescent="0.25">
      <c r="A16146" t="s">
        <v>47</v>
      </c>
      <c r="B16146" t="s">
        <v>34</v>
      </c>
      <c r="C16146" t="s">
        <v>35</v>
      </c>
      <c r="D16146" t="s">
        <v>29</v>
      </c>
      <c r="E16146" s="1">
        <v>149342.57</v>
      </c>
      <c r="F16146" t="s">
        <v>30</v>
      </c>
      <c r="G16146">
        <v>0</v>
      </c>
      <c r="H16146">
        <v>2487</v>
      </c>
      <c r="I16146">
        <v>4051</v>
      </c>
      <c r="J16146">
        <v>68.53</v>
      </c>
      <c r="K16146">
        <v>75.209999999999994</v>
      </c>
      <c r="L16146" t="s">
        <v>21</v>
      </c>
      <c r="M16146">
        <v>31.12</v>
      </c>
    </row>
    <row r="16147" spans="1:13" hidden="1" x14ac:dyDescent="0.25">
      <c r="A16147" t="s">
        <v>668</v>
      </c>
      <c r="B16147" t="s">
        <v>39</v>
      </c>
      <c r="C16147" t="s">
        <v>15</v>
      </c>
      <c r="D16147" t="s">
        <v>24</v>
      </c>
      <c r="E16147" s="1">
        <v>62048.82</v>
      </c>
      <c r="F16147" t="s">
        <v>45</v>
      </c>
      <c r="G16147">
        <v>0</v>
      </c>
      <c r="H16147">
        <v>1595</v>
      </c>
      <c r="I16147">
        <v>1541</v>
      </c>
      <c r="J16147">
        <v>28.33</v>
      </c>
      <c r="K16147">
        <v>25.09</v>
      </c>
      <c r="L16147" t="s">
        <v>26</v>
      </c>
      <c r="M16147">
        <v>26.77</v>
      </c>
    </row>
    <row r="16148" spans="1:13" x14ac:dyDescent="0.25">
      <c r="A16148" t="s">
        <v>593</v>
      </c>
      <c r="B16148" t="s">
        <v>34</v>
      </c>
      <c r="C16148" t="s">
        <v>15</v>
      </c>
      <c r="D16148" t="s">
        <v>29</v>
      </c>
      <c r="E16148" s="1">
        <v>137884.63</v>
      </c>
      <c r="F16148" t="s">
        <v>25</v>
      </c>
      <c r="G16148">
        <v>9</v>
      </c>
      <c r="H16148">
        <v>7483</v>
      </c>
      <c r="I16148">
        <v>599</v>
      </c>
      <c r="J16148">
        <v>84.57</v>
      </c>
      <c r="K16148">
        <v>19.46</v>
      </c>
      <c r="L16148" t="s">
        <v>48</v>
      </c>
      <c r="M16148">
        <v>20.28</v>
      </c>
    </row>
    <row r="16149" spans="1:13" x14ac:dyDescent="0.25">
      <c r="A16149" t="s">
        <v>22</v>
      </c>
      <c r="B16149" t="s">
        <v>23</v>
      </c>
      <c r="C16149" t="s">
        <v>35</v>
      </c>
      <c r="D16149" t="s">
        <v>29</v>
      </c>
      <c r="E16149" s="1">
        <v>131660.32</v>
      </c>
      <c r="F16149" t="s">
        <v>37</v>
      </c>
      <c r="G16149">
        <v>1</v>
      </c>
      <c r="H16149">
        <v>7031</v>
      </c>
      <c r="I16149">
        <v>8969</v>
      </c>
      <c r="J16149">
        <v>36.840000000000003</v>
      </c>
      <c r="K16149">
        <v>83.89</v>
      </c>
      <c r="L16149" t="s">
        <v>48</v>
      </c>
      <c r="M16149">
        <v>41.54</v>
      </c>
    </row>
    <row r="16150" spans="1:13" hidden="1" x14ac:dyDescent="0.25">
      <c r="A16150" t="s">
        <v>406</v>
      </c>
      <c r="B16150" t="s">
        <v>14</v>
      </c>
      <c r="C16150" t="s">
        <v>15</v>
      </c>
      <c r="D16150" t="s">
        <v>16</v>
      </c>
      <c r="E16150" s="1">
        <v>50754.57</v>
      </c>
      <c r="F16150" t="s">
        <v>30</v>
      </c>
      <c r="G16150">
        <v>18</v>
      </c>
      <c r="H16150">
        <v>4386</v>
      </c>
      <c r="I16150">
        <v>365</v>
      </c>
      <c r="J16150">
        <v>66.45</v>
      </c>
      <c r="K16150">
        <v>52.02</v>
      </c>
      <c r="L16150" t="s">
        <v>33</v>
      </c>
      <c r="M16150">
        <v>32.380000000000003</v>
      </c>
    </row>
    <row r="16151" spans="1:13" hidden="1" x14ac:dyDescent="0.25">
      <c r="A16151" t="s">
        <v>390</v>
      </c>
      <c r="B16151" t="s">
        <v>54</v>
      </c>
      <c r="C16151" t="s">
        <v>35</v>
      </c>
      <c r="D16151" t="s">
        <v>24</v>
      </c>
      <c r="E16151" s="1">
        <v>131297.16</v>
      </c>
      <c r="F16151" t="s">
        <v>17</v>
      </c>
      <c r="G16151">
        <v>20</v>
      </c>
      <c r="H16151">
        <v>3506</v>
      </c>
      <c r="I16151">
        <v>6542</v>
      </c>
      <c r="J16151">
        <v>93.36</v>
      </c>
      <c r="K16151">
        <v>10.24</v>
      </c>
      <c r="L16151" t="s">
        <v>21</v>
      </c>
      <c r="M16151">
        <v>51.04</v>
      </c>
    </row>
    <row r="16152" spans="1:13" hidden="1" x14ac:dyDescent="0.25">
      <c r="A16152" t="s">
        <v>36</v>
      </c>
      <c r="B16152" t="s">
        <v>20</v>
      </c>
      <c r="C16152" t="s">
        <v>15</v>
      </c>
      <c r="D16152" t="s">
        <v>24</v>
      </c>
      <c r="E16152" s="1">
        <v>30627.05</v>
      </c>
      <c r="F16152" t="s">
        <v>37</v>
      </c>
      <c r="G16152">
        <v>16</v>
      </c>
      <c r="H16152">
        <v>1753</v>
      </c>
      <c r="I16152">
        <v>4894</v>
      </c>
      <c r="J16152">
        <v>89.66</v>
      </c>
      <c r="K16152">
        <v>52.94</v>
      </c>
      <c r="L16152" t="s">
        <v>21</v>
      </c>
      <c r="M16152">
        <v>46.39</v>
      </c>
    </row>
    <row r="16153" spans="1:13" hidden="1" x14ac:dyDescent="0.25">
      <c r="A16153" t="s">
        <v>81</v>
      </c>
      <c r="B16153" t="s">
        <v>39</v>
      </c>
      <c r="C16153" t="s">
        <v>15</v>
      </c>
      <c r="D16153" t="s">
        <v>16</v>
      </c>
      <c r="E16153" s="1">
        <v>134101.31</v>
      </c>
      <c r="F16153" t="s">
        <v>25</v>
      </c>
      <c r="G16153">
        <v>17</v>
      </c>
      <c r="H16153">
        <v>5924</v>
      </c>
      <c r="I16153">
        <v>1830</v>
      </c>
      <c r="J16153">
        <v>56.85</v>
      </c>
      <c r="K16153">
        <v>84.97</v>
      </c>
      <c r="L16153" t="s">
        <v>21</v>
      </c>
      <c r="M16153">
        <v>77.48</v>
      </c>
    </row>
    <row r="16154" spans="1:13" x14ac:dyDescent="0.25">
      <c r="A16154" t="s">
        <v>52</v>
      </c>
      <c r="B16154" t="s">
        <v>51</v>
      </c>
      <c r="C16154" t="s">
        <v>35</v>
      </c>
      <c r="D16154" t="s">
        <v>29</v>
      </c>
      <c r="E16154" s="1">
        <v>132628.23000000001</v>
      </c>
      <c r="F16154" t="s">
        <v>30</v>
      </c>
      <c r="G16154">
        <v>0</v>
      </c>
      <c r="H16154">
        <v>6343</v>
      </c>
      <c r="I16154">
        <v>7955</v>
      </c>
      <c r="J16154">
        <v>27.39</v>
      </c>
      <c r="K16154">
        <v>28.04</v>
      </c>
      <c r="L16154" t="s">
        <v>18</v>
      </c>
      <c r="M16154">
        <v>37.43</v>
      </c>
    </row>
    <row r="16155" spans="1:13" hidden="1" x14ac:dyDescent="0.25">
      <c r="A16155" t="s">
        <v>367</v>
      </c>
      <c r="B16155" t="s">
        <v>23</v>
      </c>
      <c r="C16155" t="s">
        <v>15</v>
      </c>
      <c r="D16155" t="s">
        <v>24</v>
      </c>
      <c r="E16155" s="1">
        <v>57749.42</v>
      </c>
      <c r="F16155" t="s">
        <v>45</v>
      </c>
      <c r="G16155">
        <v>10</v>
      </c>
      <c r="H16155">
        <v>1959</v>
      </c>
      <c r="I16155">
        <v>4409</v>
      </c>
      <c r="J16155">
        <v>41.95</v>
      </c>
      <c r="K16155">
        <v>65.3</v>
      </c>
      <c r="L16155" t="s">
        <v>18</v>
      </c>
      <c r="M16155">
        <v>20.38</v>
      </c>
    </row>
    <row r="16156" spans="1:13" hidden="1" x14ac:dyDescent="0.25">
      <c r="A16156" t="s">
        <v>97</v>
      </c>
      <c r="B16156" t="s">
        <v>14</v>
      </c>
      <c r="C16156" t="s">
        <v>15</v>
      </c>
      <c r="D16156" t="s">
        <v>16</v>
      </c>
      <c r="E16156" s="1">
        <v>138358.53</v>
      </c>
      <c r="F16156" t="s">
        <v>25</v>
      </c>
      <c r="G16156">
        <v>20</v>
      </c>
      <c r="H16156">
        <v>6627</v>
      </c>
      <c r="I16156">
        <v>7918</v>
      </c>
      <c r="J16156">
        <v>32.44</v>
      </c>
      <c r="K16156">
        <v>55.44</v>
      </c>
      <c r="L16156" t="s">
        <v>42</v>
      </c>
      <c r="M16156">
        <v>71.62</v>
      </c>
    </row>
    <row r="16157" spans="1:13" hidden="1" x14ac:dyDescent="0.25">
      <c r="A16157" t="s">
        <v>134</v>
      </c>
      <c r="B16157" t="s">
        <v>20</v>
      </c>
      <c r="C16157" t="s">
        <v>15</v>
      </c>
      <c r="D16157" t="s">
        <v>16</v>
      </c>
      <c r="E16157" s="1">
        <v>147370.63</v>
      </c>
      <c r="F16157" t="s">
        <v>45</v>
      </c>
      <c r="G16157">
        <v>16</v>
      </c>
      <c r="H16157">
        <v>5348</v>
      </c>
      <c r="I16157">
        <v>9361</v>
      </c>
      <c r="J16157">
        <v>78.709999999999994</v>
      </c>
      <c r="K16157">
        <v>97.69</v>
      </c>
      <c r="L16157" t="s">
        <v>26</v>
      </c>
      <c r="M16157">
        <v>31.7</v>
      </c>
    </row>
    <row r="16158" spans="1:13" hidden="1" x14ac:dyDescent="0.25">
      <c r="A16158" t="s">
        <v>210</v>
      </c>
      <c r="B16158" t="s">
        <v>39</v>
      </c>
      <c r="C16158" t="s">
        <v>35</v>
      </c>
      <c r="D16158" t="s">
        <v>16</v>
      </c>
      <c r="E16158" s="1">
        <v>72976.84</v>
      </c>
      <c r="F16158" t="s">
        <v>25</v>
      </c>
      <c r="G16158">
        <v>0</v>
      </c>
      <c r="H16158">
        <v>409</v>
      </c>
      <c r="I16158">
        <v>9622</v>
      </c>
      <c r="J16158">
        <v>77.760000000000005</v>
      </c>
      <c r="K16158">
        <v>64.72</v>
      </c>
      <c r="L16158" t="s">
        <v>58</v>
      </c>
      <c r="M16158">
        <v>35.86</v>
      </c>
    </row>
    <row r="16159" spans="1:13" hidden="1" x14ac:dyDescent="0.25">
      <c r="A16159" t="s">
        <v>519</v>
      </c>
      <c r="B16159" t="s">
        <v>39</v>
      </c>
      <c r="C16159" t="s">
        <v>15</v>
      </c>
      <c r="D16159" t="s">
        <v>24</v>
      </c>
      <c r="E16159" s="1">
        <v>92250.08</v>
      </c>
      <c r="F16159" t="s">
        <v>25</v>
      </c>
      <c r="G16159">
        <v>12</v>
      </c>
      <c r="H16159">
        <v>5953</v>
      </c>
      <c r="I16159">
        <v>9451</v>
      </c>
      <c r="J16159">
        <v>55.44</v>
      </c>
      <c r="K16159">
        <v>79.930000000000007</v>
      </c>
      <c r="L16159" t="s">
        <v>31</v>
      </c>
      <c r="M16159">
        <v>44.72</v>
      </c>
    </row>
    <row r="16160" spans="1:13" hidden="1" x14ac:dyDescent="0.25">
      <c r="A16160" t="s">
        <v>280</v>
      </c>
      <c r="B16160" t="s">
        <v>20</v>
      </c>
      <c r="C16160" t="s">
        <v>15</v>
      </c>
      <c r="D16160" t="s">
        <v>24</v>
      </c>
      <c r="E16160" s="1">
        <v>61478.99</v>
      </c>
      <c r="F16160" t="s">
        <v>37</v>
      </c>
      <c r="G16160">
        <v>8</v>
      </c>
      <c r="H16160">
        <v>1479</v>
      </c>
      <c r="I16160">
        <v>5600</v>
      </c>
      <c r="J16160">
        <v>1.68</v>
      </c>
      <c r="K16160">
        <v>99.61</v>
      </c>
      <c r="L16160" t="s">
        <v>42</v>
      </c>
      <c r="M16160">
        <v>40.270000000000003</v>
      </c>
    </row>
    <row r="16161" spans="1:13" hidden="1" x14ac:dyDescent="0.25">
      <c r="A16161" t="s">
        <v>471</v>
      </c>
      <c r="B16161" t="s">
        <v>14</v>
      </c>
      <c r="C16161" t="s">
        <v>35</v>
      </c>
      <c r="D16161" t="s">
        <v>24</v>
      </c>
      <c r="E16161" s="1">
        <v>126078.29</v>
      </c>
      <c r="F16161" t="s">
        <v>25</v>
      </c>
      <c r="G16161">
        <v>15</v>
      </c>
      <c r="H16161">
        <v>873</v>
      </c>
      <c r="I16161">
        <v>9478</v>
      </c>
      <c r="J16161">
        <v>17.28</v>
      </c>
      <c r="K16161">
        <v>98.19</v>
      </c>
      <c r="L16161" t="s">
        <v>18</v>
      </c>
      <c r="M16161">
        <v>38.58</v>
      </c>
    </row>
    <row r="16162" spans="1:13" hidden="1" x14ac:dyDescent="0.25">
      <c r="A16162" t="s">
        <v>226</v>
      </c>
      <c r="B16162" t="s">
        <v>54</v>
      </c>
      <c r="C16162" t="s">
        <v>35</v>
      </c>
      <c r="D16162" t="s">
        <v>16</v>
      </c>
      <c r="E16162" s="1">
        <v>119687.67</v>
      </c>
      <c r="F16162" t="s">
        <v>25</v>
      </c>
      <c r="G16162">
        <v>19</v>
      </c>
      <c r="H16162">
        <v>9263</v>
      </c>
      <c r="I16162">
        <v>5102</v>
      </c>
      <c r="J16162">
        <v>12.54</v>
      </c>
      <c r="K16162">
        <v>25.23</v>
      </c>
      <c r="L16162" t="s">
        <v>33</v>
      </c>
      <c r="M16162">
        <v>26.68</v>
      </c>
    </row>
    <row r="16163" spans="1:13" x14ac:dyDescent="0.25">
      <c r="A16163" t="s">
        <v>328</v>
      </c>
      <c r="B16163" t="s">
        <v>28</v>
      </c>
      <c r="C16163" t="s">
        <v>35</v>
      </c>
      <c r="D16163" t="s">
        <v>29</v>
      </c>
      <c r="E16163" s="1">
        <v>115674.06</v>
      </c>
      <c r="F16163" t="s">
        <v>25</v>
      </c>
      <c r="G16163">
        <v>1</v>
      </c>
      <c r="H16163">
        <v>4443</v>
      </c>
      <c r="I16163">
        <v>5298</v>
      </c>
      <c r="J16163">
        <v>55.81</v>
      </c>
      <c r="K16163">
        <v>27.41</v>
      </c>
      <c r="L16163" t="s">
        <v>48</v>
      </c>
      <c r="M16163">
        <v>66.540000000000006</v>
      </c>
    </row>
    <row r="16164" spans="1:13" x14ac:dyDescent="0.25">
      <c r="A16164" t="s">
        <v>555</v>
      </c>
      <c r="B16164" t="s">
        <v>54</v>
      </c>
      <c r="C16164" t="s">
        <v>15</v>
      </c>
      <c r="D16164" t="s">
        <v>29</v>
      </c>
      <c r="E16164" s="1">
        <v>56982.85</v>
      </c>
      <c r="F16164" t="s">
        <v>30</v>
      </c>
      <c r="G16164">
        <v>13</v>
      </c>
      <c r="H16164">
        <v>1668</v>
      </c>
      <c r="I16164">
        <v>4315</v>
      </c>
      <c r="J16164">
        <v>32.67</v>
      </c>
      <c r="K16164">
        <v>78.97</v>
      </c>
      <c r="L16164" t="s">
        <v>42</v>
      </c>
      <c r="M16164">
        <v>26.23</v>
      </c>
    </row>
    <row r="16165" spans="1:13" hidden="1" x14ac:dyDescent="0.25">
      <c r="A16165" t="s">
        <v>566</v>
      </c>
      <c r="B16165" t="s">
        <v>23</v>
      </c>
      <c r="C16165" t="s">
        <v>35</v>
      </c>
      <c r="D16165" t="s">
        <v>16</v>
      </c>
      <c r="E16165" s="1">
        <v>98056.4</v>
      </c>
      <c r="F16165" t="s">
        <v>17</v>
      </c>
      <c r="G16165">
        <v>0</v>
      </c>
      <c r="H16165">
        <v>7670</v>
      </c>
      <c r="I16165">
        <v>969</v>
      </c>
      <c r="J16165">
        <v>78.77</v>
      </c>
      <c r="K16165">
        <v>61.7</v>
      </c>
      <c r="L16165" t="s">
        <v>48</v>
      </c>
      <c r="M16165">
        <v>27.15</v>
      </c>
    </row>
    <row r="16166" spans="1:13" x14ac:dyDescent="0.25">
      <c r="A16166" t="s">
        <v>65</v>
      </c>
      <c r="B16166" t="s">
        <v>23</v>
      </c>
      <c r="C16166" t="s">
        <v>15</v>
      </c>
      <c r="D16166" t="s">
        <v>29</v>
      </c>
      <c r="E16166" s="1">
        <v>32185.66</v>
      </c>
      <c r="F16166" t="s">
        <v>25</v>
      </c>
      <c r="G16166">
        <v>10</v>
      </c>
      <c r="H16166">
        <v>7437</v>
      </c>
      <c r="I16166">
        <v>7100</v>
      </c>
      <c r="J16166">
        <v>98.35</v>
      </c>
      <c r="K16166">
        <v>94.69</v>
      </c>
      <c r="L16166" t="s">
        <v>58</v>
      </c>
      <c r="M16166">
        <v>37.950000000000003</v>
      </c>
    </row>
    <row r="16167" spans="1:13" hidden="1" x14ac:dyDescent="0.25">
      <c r="A16167" t="s">
        <v>529</v>
      </c>
      <c r="B16167" t="s">
        <v>14</v>
      </c>
      <c r="C16167" t="s">
        <v>15</v>
      </c>
      <c r="D16167" t="s">
        <v>24</v>
      </c>
      <c r="E16167" s="1">
        <v>125170.59</v>
      </c>
      <c r="F16167" t="s">
        <v>25</v>
      </c>
      <c r="G16167">
        <v>0</v>
      </c>
      <c r="H16167">
        <v>3237</v>
      </c>
      <c r="I16167">
        <v>7928</v>
      </c>
      <c r="J16167">
        <v>74.13</v>
      </c>
      <c r="K16167">
        <v>25.92</v>
      </c>
      <c r="L16167" t="s">
        <v>18</v>
      </c>
      <c r="M16167">
        <v>21.68</v>
      </c>
    </row>
    <row r="16168" spans="1:13" hidden="1" x14ac:dyDescent="0.25">
      <c r="A16168" t="s">
        <v>527</v>
      </c>
      <c r="B16168" t="s">
        <v>51</v>
      </c>
      <c r="C16168" t="s">
        <v>15</v>
      </c>
      <c r="D16168" t="s">
        <v>24</v>
      </c>
      <c r="E16168" s="1">
        <v>38898.15</v>
      </c>
      <c r="F16168" t="s">
        <v>30</v>
      </c>
      <c r="G16168">
        <v>14</v>
      </c>
      <c r="H16168">
        <v>9688</v>
      </c>
      <c r="I16168">
        <v>2203</v>
      </c>
      <c r="J16168">
        <v>82.5</v>
      </c>
      <c r="K16168">
        <v>50.77</v>
      </c>
      <c r="L16168" t="s">
        <v>21</v>
      </c>
      <c r="M16168">
        <v>66.52</v>
      </c>
    </row>
    <row r="16169" spans="1:13" x14ac:dyDescent="0.25">
      <c r="A16169" t="s">
        <v>366</v>
      </c>
      <c r="B16169" t="s">
        <v>20</v>
      </c>
      <c r="C16169" t="s">
        <v>15</v>
      </c>
      <c r="D16169" t="s">
        <v>29</v>
      </c>
      <c r="E16169" s="1">
        <v>43811.67</v>
      </c>
      <c r="F16169" t="s">
        <v>25</v>
      </c>
      <c r="G16169">
        <v>9</v>
      </c>
      <c r="H16169">
        <v>2838</v>
      </c>
      <c r="I16169">
        <v>2447</v>
      </c>
      <c r="J16169">
        <v>87.76</v>
      </c>
      <c r="K16169">
        <v>97.39</v>
      </c>
      <c r="L16169" t="s">
        <v>42</v>
      </c>
      <c r="M16169">
        <v>27.5</v>
      </c>
    </row>
    <row r="16170" spans="1:13" hidden="1" x14ac:dyDescent="0.25">
      <c r="A16170" t="s">
        <v>220</v>
      </c>
      <c r="B16170" t="s">
        <v>39</v>
      </c>
      <c r="C16170" t="s">
        <v>15</v>
      </c>
      <c r="D16170" t="s">
        <v>16</v>
      </c>
      <c r="E16170" s="1">
        <v>81816.12</v>
      </c>
      <c r="F16170" t="s">
        <v>45</v>
      </c>
      <c r="G16170">
        <v>5</v>
      </c>
      <c r="H16170">
        <v>5462</v>
      </c>
      <c r="I16170">
        <v>7156</v>
      </c>
      <c r="J16170">
        <v>20.52</v>
      </c>
      <c r="K16170">
        <v>70.41</v>
      </c>
      <c r="L16170" t="s">
        <v>33</v>
      </c>
      <c r="M16170">
        <v>55.71</v>
      </c>
    </row>
    <row r="16171" spans="1:13" hidden="1" x14ac:dyDescent="0.25">
      <c r="A16171" t="s">
        <v>105</v>
      </c>
      <c r="B16171" t="s">
        <v>34</v>
      </c>
      <c r="C16171" t="s">
        <v>35</v>
      </c>
      <c r="D16171" t="s">
        <v>16</v>
      </c>
      <c r="E16171" s="1">
        <v>111297.63</v>
      </c>
      <c r="F16171" t="s">
        <v>17</v>
      </c>
      <c r="G16171">
        <v>19</v>
      </c>
      <c r="H16171">
        <v>4810</v>
      </c>
      <c r="I16171">
        <v>2210</v>
      </c>
      <c r="J16171">
        <v>76.52</v>
      </c>
      <c r="K16171">
        <v>55.14</v>
      </c>
      <c r="L16171" t="s">
        <v>31</v>
      </c>
      <c r="M16171">
        <v>27.53</v>
      </c>
    </row>
    <row r="16172" spans="1:13" hidden="1" x14ac:dyDescent="0.25">
      <c r="A16172" t="s">
        <v>257</v>
      </c>
      <c r="B16172" t="s">
        <v>14</v>
      </c>
      <c r="C16172" t="s">
        <v>15</v>
      </c>
      <c r="D16172" t="s">
        <v>16</v>
      </c>
      <c r="E16172" s="1">
        <v>86953.21</v>
      </c>
      <c r="F16172" t="s">
        <v>30</v>
      </c>
      <c r="G16172">
        <v>14</v>
      </c>
      <c r="H16172">
        <v>7952</v>
      </c>
      <c r="I16172">
        <v>4694</v>
      </c>
      <c r="J16172">
        <v>44.25</v>
      </c>
      <c r="K16172">
        <v>95.93</v>
      </c>
      <c r="L16172" t="s">
        <v>42</v>
      </c>
      <c r="M16172">
        <v>68.39</v>
      </c>
    </row>
    <row r="16173" spans="1:13" hidden="1" x14ac:dyDescent="0.25">
      <c r="A16173" t="s">
        <v>556</v>
      </c>
      <c r="B16173" t="s">
        <v>34</v>
      </c>
      <c r="C16173" t="s">
        <v>15</v>
      </c>
      <c r="D16173" t="s">
        <v>16</v>
      </c>
      <c r="E16173" s="1">
        <v>139528.98000000001</v>
      </c>
      <c r="F16173" t="s">
        <v>30</v>
      </c>
      <c r="G16173">
        <v>20</v>
      </c>
      <c r="H16173">
        <v>7446</v>
      </c>
      <c r="I16173">
        <v>4460</v>
      </c>
      <c r="J16173">
        <v>38.979999999999997</v>
      </c>
      <c r="K16173">
        <v>61.52</v>
      </c>
      <c r="L16173" t="s">
        <v>48</v>
      </c>
      <c r="M16173">
        <v>24.18</v>
      </c>
    </row>
    <row r="16174" spans="1:13" hidden="1" x14ac:dyDescent="0.25">
      <c r="A16174" t="s">
        <v>282</v>
      </c>
      <c r="B16174" t="s">
        <v>34</v>
      </c>
      <c r="C16174" t="s">
        <v>35</v>
      </c>
      <c r="D16174" t="s">
        <v>24</v>
      </c>
      <c r="E16174" s="1">
        <v>124309.86</v>
      </c>
      <c r="F16174" t="s">
        <v>45</v>
      </c>
      <c r="G16174">
        <v>0</v>
      </c>
      <c r="H16174">
        <v>1155</v>
      </c>
      <c r="I16174">
        <v>2235</v>
      </c>
      <c r="J16174">
        <v>9.6300000000000008</v>
      </c>
      <c r="K16174">
        <v>95.01</v>
      </c>
      <c r="L16174" t="s">
        <v>18</v>
      </c>
      <c r="M16174">
        <v>71.900000000000006</v>
      </c>
    </row>
    <row r="16175" spans="1:13" hidden="1" x14ac:dyDescent="0.25">
      <c r="A16175" t="s">
        <v>290</v>
      </c>
      <c r="B16175" t="s">
        <v>54</v>
      </c>
      <c r="C16175" t="s">
        <v>15</v>
      </c>
      <c r="D16175" t="s">
        <v>16</v>
      </c>
      <c r="E16175" s="1">
        <v>134642.85</v>
      </c>
      <c r="F16175" t="s">
        <v>25</v>
      </c>
      <c r="G16175">
        <v>10</v>
      </c>
      <c r="H16175">
        <v>7296</v>
      </c>
      <c r="I16175">
        <v>9487</v>
      </c>
      <c r="J16175">
        <v>84.27</v>
      </c>
      <c r="K16175">
        <v>83.16</v>
      </c>
      <c r="L16175" t="s">
        <v>31</v>
      </c>
      <c r="M16175">
        <v>35.97</v>
      </c>
    </row>
    <row r="16176" spans="1:13" x14ac:dyDescent="0.25">
      <c r="A16176" t="s">
        <v>95</v>
      </c>
      <c r="B16176" t="s">
        <v>54</v>
      </c>
      <c r="C16176" t="s">
        <v>15</v>
      </c>
      <c r="D16176" t="s">
        <v>29</v>
      </c>
      <c r="E16176" s="1">
        <v>74107.45</v>
      </c>
      <c r="F16176" t="s">
        <v>37</v>
      </c>
      <c r="G16176">
        <v>17</v>
      </c>
      <c r="H16176">
        <v>4226</v>
      </c>
      <c r="I16176">
        <v>5322</v>
      </c>
      <c r="J16176">
        <v>37.090000000000003</v>
      </c>
      <c r="K16176">
        <v>66.069999999999993</v>
      </c>
      <c r="L16176" t="s">
        <v>21</v>
      </c>
      <c r="M16176">
        <v>45.6</v>
      </c>
    </row>
    <row r="16177" spans="1:13" hidden="1" x14ac:dyDescent="0.25">
      <c r="A16177" t="s">
        <v>310</v>
      </c>
      <c r="B16177" t="s">
        <v>39</v>
      </c>
      <c r="C16177" t="s">
        <v>15</v>
      </c>
      <c r="D16177" t="s">
        <v>16</v>
      </c>
      <c r="E16177" s="1">
        <v>41692.199999999997</v>
      </c>
      <c r="F16177" t="s">
        <v>17</v>
      </c>
      <c r="G16177">
        <v>11</v>
      </c>
      <c r="H16177">
        <v>7216</v>
      </c>
      <c r="I16177">
        <v>3484</v>
      </c>
      <c r="J16177">
        <v>11.72</v>
      </c>
      <c r="K16177">
        <v>28.54</v>
      </c>
      <c r="L16177" t="s">
        <v>31</v>
      </c>
      <c r="M16177">
        <v>29.13</v>
      </c>
    </row>
    <row r="16178" spans="1:13" hidden="1" x14ac:dyDescent="0.25">
      <c r="A16178" t="s">
        <v>450</v>
      </c>
      <c r="B16178" t="s">
        <v>23</v>
      </c>
      <c r="C16178" t="s">
        <v>35</v>
      </c>
      <c r="D16178" t="s">
        <v>24</v>
      </c>
      <c r="E16178" s="1">
        <v>122579.43</v>
      </c>
      <c r="F16178" t="s">
        <v>25</v>
      </c>
      <c r="G16178">
        <v>0</v>
      </c>
      <c r="H16178">
        <v>250</v>
      </c>
      <c r="I16178">
        <v>9815</v>
      </c>
      <c r="J16178">
        <v>29.2</v>
      </c>
      <c r="K16178">
        <v>51.78</v>
      </c>
      <c r="L16178" t="s">
        <v>18</v>
      </c>
      <c r="M16178">
        <v>25.53</v>
      </c>
    </row>
    <row r="16179" spans="1:13" hidden="1" x14ac:dyDescent="0.25">
      <c r="A16179" t="s">
        <v>587</v>
      </c>
      <c r="B16179" t="s">
        <v>14</v>
      </c>
      <c r="C16179" t="s">
        <v>15</v>
      </c>
      <c r="D16179" t="s">
        <v>24</v>
      </c>
      <c r="E16179" s="1">
        <v>57422.71</v>
      </c>
      <c r="F16179" t="s">
        <v>17</v>
      </c>
      <c r="G16179">
        <v>18</v>
      </c>
      <c r="H16179">
        <v>9309</v>
      </c>
      <c r="I16179">
        <v>6432</v>
      </c>
      <c r="J16179">
        <v>92.55</v>
      </c>
      <c r="K16179">
        <v>49.22</v>
      </c>
      <c r="L16179" t="s">
        <v>33</v>
      </c>
      <c r="M16179">
        <v>41.81</v>
      </c>
    </row>
    <row r="16180" spans="1:13" hidden="1" x14ac:dyDescent="0.25">
      <c r="A16180" t="s">
        <v>639</v>
      </c>
      <c r="B16180" t="s">
        <v>51</v>
      </c>
      <c r="C16180" t="s">
        <v>15</v>
      </c>
      <c r="D16180" t="s">
        <v>16</v>
      </c>
      <c r="E16180" s="1">
        <v>31195.05</v>
      </c>
      <c r="F16180" t="s">
        <v>30</v>
      </c>
      <c r="G16180">
        <v>0</v>
      </c>
      <c r="H16180">
        <v>3630</v>
      </c>
      <c r="I16180">
        <v>1290</v>
      </c>
      <c r="J16180">
        <v>24.43</v>
      </c>
      <c r="K16180">
        <v>25.01</v>
      </c>
      <c r="L16180" t="s">
        <v>31</v>
      </c>
      <c r="M16180">
        <v>76.319999999999993</v>
      </c>
    </row>
    <row r="16181" spans="1:13" x14ac:dyDescent="0.25">
      <c r="A16181" t="s">
        <v>281</v>
      </c>
      <c r="B16181" t="s">
        <v>39</v>
      </c>
      <c r="C16181" t="s">
        <v>15</v>
      </c>
      <c r="D16181" t="s">
        <v>29</v>
      </c>
      <c r="E16181" s="1">
        <v>31560.19</v>
      </c>
      <c r="F16181" t="s">
        <v>45</v>
      </c>
      <c r="G16181">
        <v>15</v>
      </c>
      <c r="H16181">
        <v>6177</v>
      </c>
      <c r="I16181">
        <v>9094</v>
      </c>
      <c r="J16181">
        <v>44.85</v>
      </c>
      <c r="K16181">
        <v>49.19</v>
      </c>
      <c r="L16181" t="s">
        <v>33</v>
      </c>
      <c r="M16181">
        <v>57.83</v>
      </c>
    </row>
    <row r="16182" spans="1:13" hidden="1" x14ac:dyDescent="0.25">
      <c r="A16182" t="s">
        <v>590</v>
      </c>
      <c r="B16182" t="s">
        <v>34</v>
      </c>
      <c r="C16182" t="s">
        <v>15</v>
      </c>
      <c r="D16182" t="s">
        <v>24</v>
      </c>
      <c r="E16182" s="1">
        <v>83924.23</v>
      </c>
      <c r="F16182" t="s">
        <v>25</v>
      </c>
      <c r="G16182">
        <v>3</v>
      </c>
      <c r="H16182">
        <v>3686</v>
      </c>
      <c r="I16182">
        <v>9814</v>
      </c>
      <c r="J16182">
        <v>10.87</v>
      </c>
      <c r="K16182">
        <v>13.7</v>
      </c>
      <c r="L16182" t="s">
        <v>21</v>
      </c>
      <c r="M16182">
        <v>48.71</v>
      </c>
    </row>
    <row r="16183" spans="1:13" hidden="1" x14ac:dyDescent="0.25">
      <c r="A16183" t="s">
        <v>130</v>
      </c>
      <c r="B16183" t="s">
        <v>34</v>
      </c>
      <c r="C16183" t="s">
        <v>35</v>
      </c>
      <c r="D16183" t="s">
        <v>24</v>
      </c>
      <c r="E16183" s="1">
        <v>144765.28</v>
      </c>
      <c r="F16183" t="s">
        <v>25</v>
      </c>
      <c r="G16183">
        <v>17</v>
      </c>
      <c r="H16183">
        <v>9641</v>
      </c>
      <c r="I16183">
        <v>7359</v>
      </c>
      <c r="J16183">
        <v>56.08</v>
      </c>
      <c r="K16183">
        <v>73.709999999999994</v>
      </c>
      <c r="L16183" t="s">
        <v>18</v>
      </c>
      <c r="M16183">
        <v>28.23</v>
      </c>
    </row>
    <row r="16184" spans="1:13" hidden="1" x14ac:dyDescent="0.25">
      <c r="A16184" t="s">
        <v>242</v>
      </c>
      <c r="B16184" t="s">
        <v>28</v>
      </c>
      <c r="C16184" t="s">
        <v>35</v>
      </c>
      <c r="D16184" t="s">
        <v>24</v>
      </c>
      <c r="E16184" s="1">
        <v>31736.26</v>
      </c>
      <c r="F16184" t="s">
        <v>37</v>
      </c>
      <c r="G16184">
        <v>8</v>
      </c>
      <c r="H16184">
        <v>9937</v>
      </c>
      <c r="I16184">
        <v>8109</v>
      </c>
      <c r="J16184">
        <v>72.61</v>
      </c>
      <c r="K16184">
        <v>41.32</v>
      </c>
      <c r="L16184" t="s">
        <v>21</v>
      </c>
      <c r="M16184">
        <v>76.55</v>
      </c>
    </row>
    <row r="16185" spans="1:13" hidden="1" x14ac:dyDescent="0.25">
      <c r="A16185" t="s">
        <v>424</v>
      </c>
      <c r="B16185" t="s">
        <v>39</v>
      </c>
      <c r="C16185" t="s">
        <v>15</v>
      </c>
      <c r="D16185" t="s">
        <v>16</v>
      </c>
      <c r="E16185" s="1">
        <v>140655.38</v>
      </c>
      <c r="F16185" t="s">
        <v>17</v>
      </c>
      <c r="G16185">
        <v>9</v>
      </c>
      <c r="H16185">
        <v>319</v>
      </c>
      <c r="I16185">
        <v>2739</v>
      </c>
      <c r="J16185">
        <v>30.82</v>
      </c>
      <c r="K16185">
        <v>86.78</v>
      </c>
      <c r="L16185" t="s">
        <v>42</v>
      </c>
      <c r="M16185">
        <v>54.95</v>
      </c>
    </row>
    <row r="16186" spans="1:13" hidden="1" x14ac:dyDescent="0.25">
      <c r="A16186" t="s">
        <v>560</v>
      </c>
      <c r="B16186" t="s">
        <v>39</v>
      </c>
      <c r="C16186" t="s">
        <v>15</v>
      </c>
      <c r="D16186" t="s">
        <v>24</v>
      </c>
      <c r="E16186" s="1">
        <v>113546.12</v>
      </c>
      <c r="F16186" t="s">
        <v>17</v>
      </c>
      <c r="G16186">
        <v>10</v>
      </c>
      <c r="H16186">
        <v>8262</v>
      </c>
      <c r="I16186">
        <v>3274</v>
      </c>
      <c r="J16186">
        <v>54.11</v>
      </c>
      <c r="K16186">
        <v>79.11</v>
      </c>
      <c r="L16186" t="s">
        <v>18</v>
      </c>
      <c r="M16186">
        <v>40.1</v>
      </c>
    </row>
    <row r="16187" spans="1:13" hidden="1" x14ac:dyDescent="0.25">
      <c r="A16187" t="s">
        <v>133</v>
      </c>
      <c r="B16187" t="s">
        <v>54</v>
      </c>
      <c r="C16187" t="s">
        <v>35</v>
      </c>
      <c r="D16187" t="s">
        <v>16</v>
      </c>
      <c r="E16187" s="1">
        <v>44261.67</v>
      </c>
      <c r="F16187" t="s">
        <v>30</v>
      </c>
      <c r="G16187">
        <v>19</v>
      </c>
      <c r="H16187">
        <v>856</v>
      </c>
      <c r="I16187">
        <v>5411</v>
      </c>
      <c r="J16187">
        <v>78.09</v>
      </c>
      <c r="K16187">
        <v>68.680000000000007</v>
      </c>
      <c r="L16187" t="s">
        <v>58</v>
      </c>
      <c r="M16187">
        <v>79.11</v>
      </c>
    </row>
    <row r="16188" spans="1:13" hidden="1" x14ac:dyDescent="0.25">
      <c r="A16188" t="s">
        <v>452</v>
      </c>
      <c r="B16188" t="s">
        <v>54</v>
      </c>
      <c r="C16188" t="s">
        <v>35</v>
      </c>
      <c r="D16188" t="s">
        <v>16</v>
      </c>
      <c r="E16188" s="1">
        <v>110138.85</v>
      </c>
      <c r="F16188" t="s">
        <v>25</v>
      </c>
      <c r="G16188">
        <v>9</v>
      </c>
      <c r="H16188">
        <v>7961</v>
      </c>
      <c r="I16188">
        <v>3087</v>
      </c>
      <c r="J16188">
        <v>54.37</v>
      </c>
      <c r="K16188">
        <v>92.53</v>
      </c>
      <c r="L16188" t="s">
        <v>33</v>
      </c>
      <c r="M16188">
        <v>62.24</v>
      </c>
    </row>
    <row r="16189" spans="1:13" hidden="1" x14ac:dyDescent="0.25">
      <c r="A16189" t="s">
        <v>66</v>
      </c>
      <c r="B16189" t="s">
        <v>23</v>
      </c>
      <c r="C16189" t="s">
        <v>15</v>
      </c>
      <c r="D16189" t="s">
        <v>16</v>
      </c>
      <c r="E16189" s="1">
        <v>64588.959999999999</v>
      </c>
      <c r="F16189" t="s">
        <v>25</v>
      </c>
      <c r="G16189">
        <v>14</v>
      </c>
      <c r="H16189">
        <v>1011</v>
      </c>
      <c r="I16189">
        <v>5483</v>
      </c>
      <c r="J16189">
        <v>95.92</v>
      </c>
      <c r="K16189">
        <v>50.97</v>
      </c>
      <c r="L16189" t="s">
        <v>48</v>
      </c>
      <c r="M16189">
        <v>62.65</v>
      </c>
    </row>
    <row r="16190" spans="1:13" hidden="1" x14ac:dyDescent="0.25">
      <c r="A16190" t="s">
        <v>501</v>
      </c>
      <c r="B16190" t="s">
        <v>28</v>
      </c>
      <c r="C16190" t="s">
        <v>15</v>
      </c>
      <c r="D16190" t="s">
        <v>24</v>
      </c>
      <c r="E16190" s="1">
        <v>49685.35</v>
      </c>
      <c r="F16190" t="s">
        <v>17</v>
      </c>
      <c r="G16190">
        <v>7</v>
      </c>
      <c r="H16190">
        <v>6989</v>
      </c>
      <c r="I16190">
        <v>2801</v>
      </c>
      <c r="J16190">
        <v>77.34</v>
      </c>
      <c r="K16190">
        <v>19.62</v>
      </c>
      <c r="L16190" t="s">
        <v>31</v>
      </c>
      <c r="M16190">
        <v>65.930000000000007</v>
      </c>
    </row>
    <row r="16191" spans="1:13" hidden="1" x14ac:dyDescent="0.25">
      <c r="A16191" t="s">
        <v>235</v>
      </c>
      <c r="B16191" t="s">
        <v>23</v>
      </c>
      <c r="C16191" t="s">
        <v>15</v>
      </c>
      <c r="D16191" t="s">
        <v>16</v>
      </c>
      <c r="E16191" s="1">
        <v>115308.9</v>
      </c>
      <c r="F16191" t="s">
        <v>30</v>
      </c>
      <c r="G16191">
        <v>16</v>
      </c>
      <c r="H16191">
        <v>9708</v>
      </c>
      <c r="I16191">
        <v>1065</v>
      </c>
      <c r="J16191">
        <v>16.64</v>
      </c>
      <c r="K16191">
        <v>84.72</v>
      </c>
      <c r="L16191" t="s">
        <v>48</v>
      </c>
      <c r="M16191">
        <v>35.81</v>
      </c>
    </row>
    <row r="16192" spans="1:13" x14ac:dyDescent="0.25">
      <c r="A16192" t="s">
        <v>504</v>
      </c>
      <c r="B16192" t="s">
        <v>23</v>
      </c>
      <c r="C16192" t="s">
        <v>35</v>
      </c>
      <c r="D16192" t="s">
        <v>29</v>
      </c>
      <c r="E16192" s="1">
        <v>66056.53</v>
      </c>
      <c r="F16192" t="s">
        <v>25</v>
      </c>
      <c r="G16192">
        <v>1</v>
      </c>
      <c r="H16192">
        <v>3543</v>
      </c>
      <c r="I16192">
        <v>2770</v>
      </c>
      <c r="J16192">
        <v>93.92</v>
      </c>
      <c r="K16192">
        <v>46.67</v>
      </c>
      <c r="L16192" t="s">
        <v>18</v>
      </c>
      <c r="M16192">
        <v>51.04</v>
      </c>
    </row>
    <row r="16193" spans="1:13" hidden="1" x14ac:dyDescent="0.25">
      <c r="A16193" t="s">
        <v>286</v>
      </c>
      <c r="B16193" t="s">
        <v>14</v>
      </c>
      <c r="C16193" t="s">
        <v>15</v>
      </c>
      <c r="D16193" t="s">
        <v>24</v>
      </c>
      <c r="E16193" s="1">
        <v>101704.81</v>
      </c>
      <c r="F16193" t="s">
        <v>25</v>
      </c>
      <c r="G16193">
        <v>19</v>
      </c>
      <c r="H16193">
        <v>4157</v>
      </c>
      <c r="I16193">
        <v>7560</v>
      </c>
      <c r="J16193">
        <v>41.12</v>
      </c>
      <c r="K16193">
        <v>31.08</v>
      </c>
      <c r="L16193" t="s">
        <v>18</v>
      </c>
      <c r="M16193">
        <v>51.4</v>
      </c>
    </row>
    <row r="16194" spans="1:13" hidden="1" x14ac:dyDescent="0.25">
      <c r="A16194" t="s">
        <v>200</v>
      </c>
      <c r="B16194" t="s">
        <v>20</v>
      </c>
      <c r="C16194" t="s">
        <v>35</v>
      </c>
      <c r="D16194" t="s">
        <v>16</v>
      </c>
      <c r="E16194" s="1">
        <v>47044.08</v>
      </c>
      <c r="F16194" t="s">
        <v>37</v>
      </c>
      <c r="G16194">
        <v>18</v>
      </c>
      <c r="H16194">
        <v>911</v>
      </c>
      <c r="I16194">
        <v>272</v>
      </c>
      <c r="J16194">
        <v>46.77</v>
      </c>
      <c r="K16194">
        <v>47.27</v>
      </c>
      <c r="L16194" t="s">
        <v>31</v>
      </c>
      <c r="M16194">
        <v>36.869999999999997</v>
      </c>
    </row>
    <row r="16195" spans="1:13" hidden="1" x14ac:dyDescent="0.25">
      <c r="A16195" t="s">
        <v>212</v>
      </c>
      <c r="B16195" t="s">
        <v>54</v>
      </c>
      <c r="C16195" t="s">
        <v>15</v>
      </c>
      <c r="D16195" t="s">
        <v>16</v>
      </c>
      <c r="E16195" s="1">
        <v>79270.13</v>
      </c>
      <c r="F16195" t="s">
        <v>25</v>
      </c>
      <c r="G16195">
        <v>11</v>
      </c>
      <c r="H16195">
        <v>6257</v>
      </c>
      <c r="I16195">
        <v>8716</v>
      </c>
      <c r="J16195">
        <v>25.51</v>
      </c>
      <c r="K16195">
        <v>33.25</v>
      </c>
      <c r="L16195" t="s">
        <v>21</v>
      </c>
      <c r="M16195">
        <v>33.5</v>
      </c>
    </row>
    <row r="16196" spans="1:13" x14ac:dyDescent="0.25">
      <c r="A16196" t="s">
        <v>438</v>
      </c>
      <c r="B16196" t="s">
        <v>34</v>
      </c>
      <c r="C16196" t="s">
        <v>15</v>
      </c>
      <c r="D16196" t="s">
        <v>29</v>
      </c>
      <c r="E16196" s="1">
        <v>130830.33</v>
      </c>
      <c r="F16196" t="s">
        <v>45</v>
      </c>
      <c r="G16196">
        <v>18</v>
      </c>
      <c r="H16196">
        <v>4232</v>
      </c>
      <c r="I16196">
        <v>8434</v>
      </c>
      <c r="J16196">
        <v>67.510000000000005</v>
      </c>
      <c r="K16196">
        <v>91.07</v>
      </c>
      <c r="L16196" t="s">
        <v>42</v>
      </c>
      <c r="M16196">
        <v>47.36</v>
      </c>
    </row>
    <row r="16197" spans="1:13" hidden="1" x14ac:dyDescent="0.25">
      <c r="A16197" t="s">
        <v>397</v>
      </c>
      <c r="B16197" t="s">
        <v>39</v>
      </c>
      <c r="C16197" t="s">
        <v>35</v>
      </c>
      <c r="D16197" t="s">
        <v>16</v>
      </c>
      <c r="E16197" s="1">
        <v>91019.69</v>
      </c>
      <c r="F16197" t="s">
        <v>45</v>
      </c>
      <c r="G16197">
        <v>1</v>
      </c>
      <c r="H16197">
        <v>8461</v>
      </c>
      <c r="I16197">
        <v>2373</v>
      </c>
      <c r="J16197">
        <v>12.35</v>
      </c>
      <c r="K16197">
        <v>49.83</v>
      </c>
      <c r="L16197" t="s">
        <v>21</v>
      </c>
      <c r="M16197">
        <v>52.64</v>
      </c>
    </row>
    <row r="16198" spans="1:13" hidden="1" x14ac:dyDescent="0.25">
      <c r="A16198" t="s">
        <v>534</v>
      </c>
      <c r="B16198" t="s">
        <v>20</v>
      </c>
      <c r="C16198" t="s">
        <v>35</v>
      </c>
      <c r="D16198" t="s">
        <v>24</v>
      </c>
      <c r="E16198" s="1">
        <v>85017.61</v>
      </c>
      <c r="F16198" t="s">
        <v>17</v>
      </c>
      <c r="G16198">
        <v>15</v>
      </c>
      <c r="H16198">
        <v>2389</v>
      </c>
      <c r="I16198">
        <v>7513</v>
      </c>
      <c r="J16198">
        <v>27.11</v>
      </c>
      <c r="K16198">
        <v>32.36</v>
      </c>
      <c r="L16198" t="s">
        <v>18</v>
      </c>
      <c r="M16198">
        <v>72.11</v>
      </c>
    </row>
    <row r="16199" spans="1:13" hidden="1" x14ac:dyDescent="0.25">
      <c r="A16199" t="s">
        <v>550</v>
      </c>
      <c r="B16199" t="s">
        <v>51</v>
      </c>
      <c r="C16199" t="s">
        <v>15</v>
      </c>
      <c r="D16199" t="s">
        <v>16</v>
      </c>
      <c r="E16199" s="1">
        <v>93144.38</v>
      </c>
      <c r="F16199" t="s">
        <v>17</v>
      </c>
      <c r="G16199">
        <v>6</v>
      </c>
      <c r="H16199">
        <v>2268</v>
      </c>
      <c r="I16199">
        <v>1517</v>
      </c>
      <c r="J16199">
        <v>51.04</v>
      </c>
      <c r="K16199">
        <v>10.31</v>
      </c>
      <c r="L16199" t="s">
        <v>33</v>
      </c>
      <c r="M16199">
        <v>54.15</v>
      </c>
    </row>
    <row r="16200" spans="1:13" x14ac:dyDescent="0.25">
      <c r="A16200" t="s">
        <v>562</v>
      </c>
      <c r="B16200" t="s">
        <v>23</v>
      </c>
      <c r="C16200" t="s">
        <v>15</v>
      </c>
      <c r="D16200" t="s">
        <v>29</v>
      </c>
      <c r="E16200" s="1">
        <v>30507.69</v>
      </c>
      <c r="F16200" t="s">
        <v>30</v>
      </c>
      <c r="G16200">
        <v>7</v>
      </c>
      <c r="H16200">
        <v>4647</v>
      </c>
      <c r="I16200">
        <v>1775</v>
      </c>
      <c r="J16200">
        <v>24.65</v>
      </c>
      <c r="K16200">
        <v>65.92</v>
      </c>
      <c r="L16200" t="s">
        <v>58</v>
      </c>
      <c r="M16200">
        <v>66.77</v>
      </c>
    </row>
    <row r="16201" spans="1:13" x14ac:dyDescent="0.25">
      <c r="A16201" t="s">
        <v>166</v>
      </c>
      <c r="B16201" t="s">
        <v>28</v>
      </c>
      <c r="C16201" t="s">
        <v>35</v>
      </c>
      <c r="D16201" t="s">
        <v>29</v>
      </c>
      <c r="E16201" s="1">
        <v>132032.84</v>
      </c>
      <c r="F16201" t="s">
        <v>17</v>
      </c>
      <c r="G16201">
        <v>0</v>
      </c>
      <c r="H16201">
        <v>5036</v>
      </c>
      <c r="I16201">
        <v>4207</v>
      </c>
      <c r="J16201">
        <v>6.48</v>
      </c>
      <c r="K16201">
        <v>45.94</v>
      </c>
      <c r="L16201" t="s">
        <v>48</v>
      </c>
      <c r="M16201">
        <v>76.52</v>
      </c>
    </row>
    <row r="16202" spans="1:13" hidden="1" x14ac:dyDescent="0.25">
      <c r="A16202" t="s">
        <v>274</v>
      </c>
      <c r="B16202" t="s">
        <v>34</v>
      </c>
      <c r="C16202" t="s">
        <v>15</v>
      </c>
      <c r="D16202" t="s">
        <v>16</v>
      </c>
      <c r="E16202" s="1">
        <v>121585.74</v>
      </c>
      <c r="F16202" t="s">
        <v>45</v>
      </c>
      <c r="G16202">
        <v>16</v>
      </c>
      <c r="H16202">
        <v>6507</v>
      </c>
      <c r="I16202">
        <v>1391</v>
      </c>
      <c r="J16202">
        <v>65.900000000000006</v>
      </c>
      <c r="K16202">
        <v>84.77</v>
      </c>
      <c r="L16202" t="s">
        <v>31</v>
      </c>
      <c r="M16202">
        <v>57.84</v>
      </c>
    </row>
    <row r="16203" spans="1:13" hidden="1" x14ac:dyDescent="0.25">
      <c r="A16203" t="s">
        <v>636</v>
      </c>
      <c r="B16203" t="s">
        <v>51</v>
      </c>
      <c r="C16203" t="s">
        <v>15</v>
      </c>
      <c r="D16203" t="s">
        <v>24</v>
      </c>
      <c r="E16203" s="1">
        <v>121540.7</v>
      </c>
      <c r="F16203" t="s">
        <v>30</v>
      </c>
      <c r="G16203">
        <v>6</v>
      </c>
      <c r="H16203">
        <v>5838</v>
      </c>
      <c r="I16203">
        <v>3464</v>
      </c>
      <c r="J16203">
        <v>97.72</v>
      </c>
      <c r="K16203">
        <v>1.74</v>
      </c>
      <c r="L16203" t="s">
        <v>18</v>
      </c>
      <c r="M16203">
        <v>75.790000000000006</v>
      </c>
    </row>
    <row r="16204" spans="1:13" hidden="1" x14ac:dyDescent="0.25">
      <c r="A16204" t="s">
        <v>328</v>
      </c>
      <c r="B16204" t="s">
        <v>39</v>
      </c>
      <c r="C16204" t="s">
        <v>35</v>
      </c>
      <c r="D16204" t="s">
        <v>24</v>
      </c>
      <c r="E16204" s="1">
        <v>94479.4</v>
      </c>
      <c r="F16204" t="s">
        <v>17</v>
      </c>
      <c r="G16204">
        <v>14</v>
      </c>
      <c r="H16204">
        <v>659</v>
      </c>
      <c r="I16204">
        <v>3424</v>
      </c>
      <c r="J16204">
        <v>18.809999999999999</v>
      </c>
      <c r="K16204">
        <v>95.16</v>
      </c>
      <c r="L16204" t="s">
        <v>21</v>
      </c>
      <c r="M16204">
        <v>25.74</v>
      </c>
    </row>
    <row r="16205" spans="1:13" hidden="1" x14ac:dyDescent="0.25">
      <c r="A16205" t="s">
        <v>313</v>
      </c>
      <c r="B16205" t="s">
        <v>51</v>
      </c>
      <c r="C16205" t="s">
        <v>35</v>
      </c>
      <c r="D16205" t="s">
        <v>16</v>
      </c>
      <c r="E16205" s="1">
        <v>117652.49</v>
      </c>
      <c r="F16205" t="s">
        <v>25</v>
      </c>
      <c r="G16205">
        <v>20</v>
      </c>
      <c r="H16205">
        <v>2222</v>
      </c>
      <c r="I16205">
        <v>2677</v>
      </c>
      <c r="J16205">
        <v>87.15</v>
      </c>
      <c r="K16205">
        <v>18.739999999999998</v>
      </c>
      <c r="L16205" t="s">
        <v>18</v>
      </c>
      <c r="M16205">
        <v>31.59</v>
      </c>
    </row>
    <row r="16206" spans="1:13" x14ac:dyDescent="0.25">
      <c r="A16206" t="s">
        <v>599</v>
      </c>
      <c r="B16206" t="s">
        <v>14</v>
      </c>
      <c r="C16206" t="s">
        <v>15</v>
      </c>
      <c r="D16206" t="s">
        <v>29</v>
      </c>
      <c r="E16206" s="1">
        <v>46017.03</v>
      </c>
      <c r="F16206" t="s">
        <v>45</v>
      </c>
      <c r="G16206">
        <v>20</v>
      </c>
      <c r="H16206">
        <v>7605</v>
      </c>
      <c r="I16206">
        <v>5937</v>
      </c>
      <c r="J16206">
        <v>98.29</v>
      </c>
      <c r="K16206">
        <v>35.340000000000003</v>
      </c>
      <c r="L16206" t="s">
        <v>58</v>
      </c>
      <c r="M16206">
        <v>50.87</v>
      </c>
    </row>
    <row r="16207" spans="1:13" hidden="1" x14ac:dyDescent="0.25">
      <c r="A16207" t="s">
        <v>563</v>
      </c>
      <c r="B16207" t="s">
        <v>23</v>
      </c>
      <c r="C16207" t="s">
        <v>35</v>
      </c>
      <c r="D16207" t="s">
        <v>16</v>
      </c>
      <c r="E16207" s="1">
        <v>122699.93</v>
      </c>
      <c r="F16207" t="s">
        <v>30</v>
      </c>
      <c r="G16207">
        <v>12</v>
      </c>
      <c r="H16207">
        <v>4387</v>
      </c>
      <c r="I16207">
        <v>8454</v>
      </c>
      <c r="J16207">
        <v>56.04</v>
      </c>
      <c r="K16207">
        <v>7.79</v>
      </c>
      <c r="L16207" t="s">
        <v>31</v>
      </c>
      <c r="M16207">
        <v>23.71</v>
      </c>
    </row>
    <row r="16208" spans="1:13" hidden="1" x14ac:dyDescent="0.25">
      <c r="A16208" t="s">
        <v>161</v>
      </c>
      <c r="B16208" t="s">
        <v>20</v>
      </c>
      <c r="C16208" t="s">
        <v>15</v>
      </c>
      <c r="D16208" t="s">
        <v>16</v>
      </c>
      <c r="E16208" s="1">
        <v>79567.48</v>
      </c>
      <c r="F16208" t="s">
        <v>25</v>
      </c>
      <c r="G16208">
        <v>13</v>
      </c>
      <c r="H16208">
        <v>790</v>
      </c>
      <c r="I16208">
        <v>4231</v>
      </c>
      <c r="J16208">
        <v>54.05</v>
      </c>
      <c r="K16208">
        <v>33.700000000000003</v>
      </c>
      <c r="L16208" t="s">
        <v>21</v>
      </c>
      <c r="M16208">
        <v>53.17</v>
      </c>
    </row>
    <row r="16209" spans="1:13" x14ac:dyDescent="0.25">
      <c r="A16209" t="s">
        <v>208</v>
      </c>
      <c r="B16209" t="s">
        <v>54</v>
      </c>
      <c r="C16209" t="s">
        <v>15</v>
      </c>
      <c r="D16209" t="s">
        <v>29</v>
      </c>
      <c r="E16209" s="1">
        <v>72072.56</v>
      </c>
      <c r="F16209" t="s">
        <v>45</v>
      </c>
      <c r="G16209">
        <v>3</v>
      </c>
      <c r="H16209">
        <v>7952</v>
      </c>
      <c r="I16209">
        <v>7741</v>
      </c>
      <c r="J16209">
        <v>56.5</v>
      </c>
      <c r="K16209">
        <v>3.88</v>
      </c>
      <c r="L16209" t="s">
        <v>42</v>
      </c>
      <c r="M16209">
        <v>79.81</v>
      </c>
    </row>
    <row r="16210" spans="1:13" x14ac:dyDescent="0.25">
      <c r="A16210" t="s">
        <v>230</v>
      </c>
      <c r="B16210" t="s">
        <v>20</v>
      </c>
      <c r="C16210" t="s">
        <v>15</v>
      </c>
      <c r="D16210" t="s">
        <v>29</v>
      </c>
      <c r="E16210" s="1">
        <v>87738.31</v>
      </c>
      <c r="F16210" t="s">
        <v>45</v>
      </c>
      <c r="G16210">
        <v>12</v>
      </c>
      <c r="H16210">
        <v>766</v>
      </c>
      <c r="I16210">
        <v>5307</v>
      </c>
      <c r="J16210">
        <v>7.7</v>
      </c>
      <c r="K16210">
        <v>40.01</v>
      </c>
      <c r="L16210" t="s">
        <v>48</v>
      </c>
      <c r="M16210">
        <v>78.72</v>
      </c>
    </row>
    <row r="16211" spans="1:13" hidden="1" x14ac:dyDescent="0.25">
      <c r="A16211" t="s">
        <v>331</v>
      </c>
      <c r="B16211" t="s">
        <v>54</v>
      </c>
      <c r="C16211" t="s">
        <v>15</v>
      </c>
      <c r="D16211" t="s">
        <v>24</v>
      </c>
      <c r="E16211" s="1">
        <v>49944.71</v>
      </c>
      <c r="F16211" t="s">
        <v>25</v>
      </c>
      <c r="G16211">
        <v>4</v>
      </c>
      <c r="H16211">
        <v>847</v>
      </c>
      <c r="I16211">
        <v>7326</v>
      </c>
      <c r="J16211">
        <v>18.28</v>
      </c>
      <c r="K16211">
        <v>14.98</v>
      </c>
      <c r="L16211" t="s">
        <v>58</v>
      </c>
      <c r="M16211">
        <v>46.38</v>
      </c>
    </row>
    <row r="16212" spans="1:13" hidden="1" x14ac:dyDescent="0.25">
      <c r="A16212" t="s">
        <v>131</v>
      </c>
      <c r="B16212" t="s">
        <v>54</v>
      </c>
      <c r="C16212" t="s">
        <v>35</v>
      </c>
      <c r="D16212" t="s">
        <v>16</v>
      </c>
      <c r="E16212" s="1">
        <v>131271.29999999999</v>
      </c>
      <c r="F16212" t="s">
        <v>17</v>
      </c>
      <c r="G16212">
        <v>7</v>
      </c>
      <c r="H16212">
        <v>8105</v>
      </c>
      <c r="I16212">
        <v>9657</v>
      </c>
      <c r="J16212">
        <v>36.49</v>
      </c>
      <c r="K16212">
        <v>34.26</v>
      </c>
      <c r="L16212" t="s">
        <v>26</v>
      </c>
      <c r="M16212">
        <v>35.1</v>
      </c>
    </row>
    <row r="16213" spans="1:13" hidden="1" x14ac:dyDescent="0.25">
      <c r="A16213" t="s">
        <v>539</v>
      </c>
      <c r="B16213" t="s">
        <v>14</v>
      </c>
      <c r="C16213" t="s">
        <v>15</v>
      </c>
      <c r="D16213" t="s">
        <v>16</v>
      </c>
      <c r="E16213" s="1">
        <v>65805.8</v>
      </c>
      <c r="F16213" t="s">
        <v>30</v>
      </c>
      <c r="G16213">
        <v>8</v>
      </c>
      <c r="H16213">
        <v>600</v>
      </c>
      <c r="I16213">
        <v>8446</v>
      </c>
      <c r="J16213">
        <v>14.74</v>
      </c>
      <c r="K16213">
        <v>2.41</v>
      </c>
      <c r="L16213" t="s">
        <v>18</v>
      </c>
      <c r="M16213">
        <v>43.03</v>
      </c>
    </row>
    <row r="16214" spans="1:13" x14ac:dyDescent="0.25">
      <c r="A16214" t="s">
        <v>337</v>
      </c>
      <c r="B16214" t="s">
        <v>28</v>
      </c>
      <c r="C16214" t="s">
        <v>15</v>
      </c>
      <c r="D16214" t="s">
        <v>29</v>
      </c>
      <c r="E16214" s="1">
        <v>35526.85</v>
      </c>
      <c r="F16214" t="s">
        <v>37</v>
      </c>
      <c r="G16214">
        <v>10</v>
      </c>
      <c r="H16214">
        <v>7824</v>
      </c>
      <c r="I16214">
        <v>9284</v>
      </c>
      <c r="J16214">
        <v>96.49</v>
      </c>
      <c r="K16214">
        <v>13.81</v>
      </c>
      <c r="L16214" t="s">
        <v>18</v>
      </c>
      <c r="M16214">
        <v>69.91</v>
      </c>
    </row>
    <row r="16215" spans="1:13" x14ac:dyDescent="0.25">
      <c r="A16215" t="s">
        <v>447</v>
      </c>
      <c r="B16215" t="s">
        <v>39</v>
      </c>
      <c r="C16215" t="s">
        <v>15</v>
      </c>
      <c r="D16215" t="s">
        <v>29</v>
      </c>
      <c r="E16215" s="1">
        <v>90676.29</v>
      </c>
      <c r="F16215" t="s">
        <v>45</v>
      </c>
      <c r="G16215">
        <v>1</v>
      </c>
      <c r="H16215">
        <v>1393</v>
      </c>
      <c r="I16215">
        <v>8815</v>
      </c>
      <c r="J16215">
        <v>62.61</v>
      </c>
      <c r="K16215">
        <v>95.13</v>
      </c>
      <c r="L16215" t="s">
        <v>26</v>
      </c>
      <c r="M16215">
        <v>35.58</v>
      </c>
    </row>
    <row r="16216" spans="1:13" x14ac:dyDescent="0.25">
      <c r="A16216" t="s">
        <v>426</v>
      </c>
      <c r="B16216" t="s">
        <v>20</v>
      </c>
      <c r="C16216" t="s">
        <v>35</v>
      </c>
      <c r="D16216" t="s">
        <v>29</v>
      </c>
      <c r="E16216" s="1">
        <v>38523.78</v>
      </c>
      <c r="F16216" t="s">
        <v>37</v>
      </c>
      <c r="G16216">
        <v>12</v>
      </c>
      <c r="H16216">
        <v>2301</v>
      </c>
      <c r="I16216">
        <v>9631</v>
      </c>
      <c r="J16216">
        <v>84.58</v>
      </c>
      <c r="K16216">
        <v>73.97</v>
      </c>
      <c r="L16216" t="s">
        <v>18</v>
      </c>
      <c r="M16216">
        <v>48.62</v>
      </c>
    </row>
    <row r="16217" spans="1:13" hidden="1" x14ac:dyDescent="0.25">
      <c r="A16217" t="s">
        <v>639</v>
      </c>
      <c r="B16217" t="s">
        <v>51</v>
      </c>
      <c r="C16217" t="s">
        <v>15</v>
      </c>
      <c r="D16217" t="s">
        <v>16</v>
      </c>
      <c r="E16217" s="1">
        <v>42336.56</v>
      </c>
      <c r="F16217" t="s">
        <v>45</v>
      </c>
      <c r="G16217">
        <v>18</v>
      </c>
      <c r="H16217">
        <v>3254</v>
      </c>
      <c r="I16217">
        <v>6309</v>
      </c>
      <c r="J16217">
        <v>38.35</v>
      </c>
      <c r="K16217">
        <v>1.93</v>
      </c>
      <c r="L16217" t="s">
        <v>21</v>
      </c>
      <c r="M16217">
        <v>36.57</v>
      </c>
    </row>
    <row r="16218" spans="1:13" hidden="1" x14ac:dyDescent="0.25">
      <c r="A16218" t="s">
        <v>621</v>
      </c>
      <c r="B16218" t="s">
        <v>51</v>
      </c>
      <c r="C16218" t="s">
        <v>15</v>
      </c>
      <c r="D16218" t="s">
        <v>24</v>
      </c>
      <c r="E16218" s="1">
        <v>88045.23</v>
      </c>
      <c r="F16218" t="s">
        <v>45</v>
      </c>
      <c r="G16218">
        <v>18</v>
      </c>
      <c r="H16218">
        <v>3484</v>
      </c>
      <c r="I16218">
        <v>6655</v>
      </c>
      <c r="J16218">
        <v>86.55</v>
      </c>
      <c r="K16218">
        <v>19.510000000000002</v>
      </c>
      <c r="L16218" t="s">
        <v>21</v>
      </c>
      <c r="M16218">
        <v>52.68</v>
      </c>
    </row>
    <row r="16219" spans="1:13" x14ac:dyDescent="0.25">
      <c r="A16219" t="s">
        <v>111</v>
      </c>
      <c r="B16219" t="s">
        <v>51</v>
      </c>
      <c r="C16219" t="s">
        <v>15</v>
      </c>
      <c r="D16219" t="s">
        <v>29</v>
      </c>
      <c r="E16219" s="1">
        <v>69803.11</v>
      </c>
      <c r="F16219" t="s">
        <v>17</v>
      </c>
      <c r="G16219">
        <v>18</v>
      </c>
      <c r="H16219">
        <v>8701</v>
      </c>
      <c r="I16219">
        <v>1667</v>
      </c>
      <c r="J16219">
        <v>9.49</v>
      </c>
      <c r="K16219">
        <v>1.23</v>
      </c>
      <c r="L16219" t="s">
        <v>26</v>
      </c>
      <c r="M16219">
        <v>59.62</v>
      </c>
    </row>
    <row r="16220" spans="1:13" hidden="1" x14ac:dyDescent="0.25">
      <c r="A16220" t="s">
        <v>437</v>
      </c>
      <c r="B16220" t="s">
        <v>14</v>
      </c>
      <c r="C16220" t="s">
        <v>35</v>
      </c>
      <c r="D16220" t="s">
        <v>24</v>
      </c>
      <c r="E16220" s="1">
        <v>139319.44</v>
      </c>
      <c r="F16220" t="s">
        <v>30</v>
      </c>
      <c r="G16220">
        <v>18</v>
      </c>
      <c r="H16220">
        <v>2324</v>
      </c>
      <c r="I16220">
        <v>3074</v>
      </c>
      <c r="J16220">
        <v>63.43</v>
      </c>
      <c r="K16220">
        <v>46.15</v>
      </c>
      <c r="L16220" t="s">
        <v>18</v>
      </c>
      <c r="M16220">
        <v>30.87</v>
      </c>
    </row>
    <row r="16221" spans="1:13" hidden="1" x14ac:dyDescent="0.25">
      <c r="A16221" t="s">
        <v>251</v>
      </c>
      <c r="B16221" t="s">
        <v>28</v>
      </c>
      <c r="C16221" t="s">
        <v>15</v>
      </c>
      <c r="D16221" t="s">
        <v>24</v>
      </c>
      <c r="E16221" s="1">
        <v>130997.33</v>
      </c>
      <c r="F16221" t="s">
        <v>17</v>
      </c>
      <c r="G16221">
        <v>13</v>
      </c>
      <c r="H16221">
        <v>3335</v>
      </c>
      <c r="I16221">
        <v>7637</v>
      </c>
      <c r="J16221">
        <v>14.91</v>
      </c>
      <c r="K16221">
        <v>40.659999999999997</v>
      </c>
      <c r="L16221" t="s">
        <v>33</v>
      </c>
      <c r="M16221">
        <v>68.989999999999995</v>
      </c>
    </row>
    <row r="16222" spans="1:13" x14ac:dyDescent="0.25">
      <c r="A16222" t="s">
        <v>291</v>
      </c>
      <c r="B16222" t="s">
        <v>39</v>
      </c>
      <c r="C16222" t="s">
        <v>15</v>
      </c>
      <c r="D16222" t="s">
        <v>29</v>
      </c>
      <c r="E16222" s="1">
        <v>149788.69</v>
      </c>
      <c r="F16222" t="s">
        <v>17</v>
      </c>
      <c r="G16222">
        <v>18</v>
      </c>
      <c r="H16222">
        <v>2131</v>
      </c>
      <c r="I16222">
        <v>1062</v>
      </c>
      <c r="J16222">
        <v>53.65</v>
      </c>
      <c r="K16222">
        <v>30.27</v>
      </c>
      <c r="L16222" t="s">
        <v>31</v>
      </c>
      <c r="M16222">
        <v>61.53</v>
      </c>
    </row>
    <row r="16223" spans="1:13" hidden="1" x14ac:dyDescent="0.25">
      <c r="A16223" t="s">
        <v>423</v>
      </c>
      <c r="B16223" t="s">
        <v>23</v>
      </c>
      <c r="C16223" t="s">
        <v>15</v>
      </c>
      <c r="D16223" t="s">
        <v>24</v>
      </c>
      <c r="E16223" s="1">
        <v>48716.75</v>
      </c>
      <c r="F16223" t="s">
        <v>17</v>
      </c>
      <c r="G16223">
        <v>18</v>
      </c>
      <c r="H16223">
        <v>7371</v>
      </c>
      <c r="I16223">
        <v>2273</v>
      </c>
      <c r="J16223">
        <v>95.09</v>
      </c>
      <c r="K16223">
        <v>37.39</v>
      </c>
      <c r="L16223" t="s">
        <v>26</v>
      </c>
      <c r="M16223">
        <v>44.74</v>
      </c>
    </row>
    <row r="16224" spans="1:13" hidden="1" x14ac:dyDescent="0.25">
      <c r="A16224" t="s">
        <v>484</v>
      </c>
      <c r="B16224" t="s">
        <v>14</v>
      </c>
      <c r="C16224" t="s">
        <v>35</v>
      </c>
      <c r="D16224" t="s">
        <v>16</v>
      </c>
      <c r="E16224" s="1">
        <v>141560.95000000001</v>
      </c>
      <c r="F16224" t="s">
        <v>30</v>
      </c>
      <c r="G16224">
        <v>13</v>
      </c>
      <c r="H16224">
        <v>1501</v>
      </c>
      <c r="I16224">
        <v>6619</v>
      </c>
      <c r="J16224">
        <v>35</v>
      </c>
      <c r="K16224">
        <v>69.680000000000007</v>
      </c>
      <c r="L16224" t="s">
        <v>26</v>
      </c>
      <c r="M16224">
        <v>39.1</v>
      </c>
    </row>
    <row r="16225" spans="1:13" hidden="1" x14ac:dyDescent="0.25">
      <c r="A16225" t="s">
        <v>421</v>
      </c>
      <c r="B16225" t="s">
        <v>39</v>
      </c>
      <c r="C16225" t="s">
        <v>15</v>
      </c>
      <c r="D16225" t="s">
        <v>24</v>
      </c>
      <c r="E16225" s="1">
        <v>130969.93</v>
      </c>
      <c r="F16225" t="s">
        <v>17</v>
      </c>
      <c r="G16225">
        <v>12</v>
      </c>
      <c r="H16225">
        <v>8690</v>
      </c>
      <c r="I16225">
        <v>6717</v>
      </c>
      <c r="J16225">
        <v>31.7</v>
      </c>
      <c r="K16225">
        <v>69.58</v>
      </c>
      <c r="L16225" t="s">
        <v>33</v>
      </c>
      <c r="M16225">
        <v>46.14</v>
      </c>
    </row>
    <row r="16226" spans="1:13" hidden="1" x14ac:dyDescent="0.25">
      <c r="A16226" t="s">
        <v>152</v>
      </c>
      <c r="B16226" t="s">
        <v>14</v>
      </c>
      <c r="C16226" t="s">
        <v>15</v>
      </c>
      <c r="D16226" t="s">
        <v>24</v>
      </c>
      <c r="E16226" s="1">
        <v>129337.92</v>
      </c>
      <c r="F16226" t="s">
        <v>45</v>
      </c>
      <c r="G16226">
        <v>17</v>
      </c>
      <c r="H16226">
        <v>181</v>
      </c>
      <c r="I16226">
        <v>4044</v>
      </c>
      <c r="J16226">
        <v>4.05</v>
      </c>
      <c r="K16226">
        <v>35.380000000000003</v>
      </c>
      <c r="L16226" t="s">
        <v>42</v>
      </c>
      <c r="M16226">
        <v>68.72</v>
      </c>
    </row>
    <row r="16227" spans="1:13" hidden="1" x14ac:dyDescent="0.25">
      <c r="A16227" t="s">
        <v>509</v>
      </c>
      <c r="B16227" t="s">
        <v>23</v>
      </c>
      <c r="C16227" t="s">
        <v>15</v>
      </c>
      <c r="D16227" t="s">
        <v>24</v>
      </c>
      <c r="E16227" s="1">
        <v>64708.17</v>
      </c>
      <c r="F16227" t="s">
        <v>37</v>
      </c>
      <c r="G16227">
        <v>6</v>
      </c>
      <c r="H16227">
        <v>7744</v>
      </c>
      <c r="I16227">
        <v>4495</v>
      </c>
      <c r="J16227">
        <v>67.98</v>
      </c>
      <c r="K16227">
        <v>15.82</v>
      </c>
      <c r="L16227" t="s">
        <v>18</v>
      </c>
      <c r="M16227">
        <v>29.55</v>
      </c>
    </row>
    <row r="16228" spans="1:13" x14ac:dyDescent="0.25">
      <c r="A16228" t="s">
        <v>342</v>
      </c>
      <c r="B16228" t="s">
        <v>14</v>
      </c>
      <c r="C16228" t="s">
        <v>35</v>
      </c>
      <c r="D16228" t="s">
        <v>29</v>
      </c>
      <c r="E16228" s="1">
        <v>98878.12</v>
      </c>
      <c r="F16228" t="s">
        <v>17</v>
      </c>
      <c r="G16228">
        <v>15</v>
      </c>
      <c r="H16228">
        <v>8832</v>
      </c>
      <c r="I16228">
        <v>4764</v>
      </c>
      <c r="J16228">
        <v>91.72</v>
      </c>
      <c r="K16228">
        <v>78.48</v>
      </c>
      <c r="L16228" t="s">
        <v>18</v>
      </c>
      <c r="M16228">
        <v>43.09</v>
      </c>
    </row>
    <row r="16229" spans="1:13" x14ac:dyDescent="0.25">
      <c r="A16229" t="s">
        <v>186</v>
      </c>
      <c r="B16229" t="s">
        <v>51</v>
      </c>
      <c r="C16229" t="s">
        <v>35</v>
      </c>
      <c r="D16229" t="s">
        <v>29</v>
      </c>
      <c r="E16229" s="1">
        <v>70400.800000000003</v>
      </c>
      <c r="F16229" t="s">
        <v>30</v>
      </c>
      <c r="G16229">
        <v>19</v>
      </c>
      <c r="H16229">
        <v>1579</v>
      </c>
      <c r="I16229">
        <v>1196</v>
      </c>
      <c r="J16229">
        <v>65.23</v>
      </c>
      <c r="K16229">
        <v>2.42</v>
      </c>
      <c r="L16229" t="s">
        <v>42</v>
      </c>
      <c r="M16229">
        <v>24.19</v>
      </c>
    </row>
    <row r="16230" spans="1:13" hidden="1" x14ac:dyDescent="0.25">
      <c r="A16230" t="s">
        <v>489</v>
      </c>
      <c r="B16230" t="s">
        <v>51</v>
      </c>
      <c r="C16230" t="s">
        <v>35</v>
      </c>
      <c r="D16230" t="s">
        <v>24</v>
      </c>
      <c r="E16230" s="1">
        <v>121909.94</v>
      </c>
      <c r="F16230" t="s">
        <v>30</v>
      </c>
      <c r="G16230">
        <v>16</v>
      </c>
      <c r="H16230">
        <v>2316</v>
      </c>
      <c r="I16230">
        <v>7004</v>
      </c>
      <c r="J16230">
        <v>98.33</v>
      </c>
      <c r="K16230">
        <v>20.73</v>
      </c>
      <c r="L16230" t="s">
        <v>31</v>
      </c>
      <c r="M16230">
        <v>74.36</v>
      </c>
    </row>
    <row r="16231" spans="1:13" hidden="1" x14ac:dyDescent="0.25">
      <c r="A16231" t="s">
        <v>494</v>
      </c>
      <c r="B16231" t="s">
        <v>51</v>
      </c>
      <c r="C16231" t="s">
        <v>35</v>
      </c>
      <c r="D16231" t="s">
        <v>16</v>
      </c>
      <c r="E16231" s="1">
        <v>130721.39</v>
      </c>
      <c r="F16231" t="s">
        <v>37</v>
      </c>
      <c r="G16231">
        <v>13</v>
      </c>
      <c r="H16231">
        <v>6007</v>
      </c>
      <c r="I16231">
        <v>2168</v>
      </c>
      <c r="J16231">
        <v>94.19</v>
      </c>
      <c r="K16231">
        <v>45.58</v>
      </c>
      <c r="L16231" t="s">
        <v>26</v>
      </c>
      <c r="M16231">
        <v>67.27</v>
      </c>
    </row>
    <row r="16232" spans="1:13" hidden="1" x14ac:dyDescent="0.25">
      <c r="A16232" t="s">
        <v>576</v>
      </c>
      <c r="B16232" t="s">
        <v>28</v>
      </c>
      <c r="C16232" t="s">
        <v>15</v>
      </c>
      <c r="D16232" t="s">
        <v>24</v>
      </c>
      <c r="E16232" s="1">
        <v>90012.44</v>
      </c>
      <c r="F16232" t="s">
        <v>30</v>
      </c>
      <c r="G16232">
        <v>11</v>
      </c>
      <c r="H16232">
        <v>5869</v>
      </c>
      <c r="I16232">
        <v>7530</v>
      </c>
      <c r="J16232">
        <v>54.06</v>
      </c>
      <c r="K16232">
        <v>69.3</v>
      </c>
      <c r="L16232" t="s">
        <v>33</v>
      </c>
      <c r="M16232">
        <v>52.81</v>
      </c>
    </row>
    <row r="16233" spans="1:13" x14ac:dyDescent="0.25">
      <c r="A16233" t="s">
        <v>92</v>
      </c>
      <c r="B16233" t="s">
        <v>23</v>
      </c>
      <c r="C16233" t="s">
        <v>15</v>
      </c>
      <c r="D16233" t="s">
        <v>29</v>
      </c>
      <c r="E16233" s="1">
        <v>101039.2</v>
      </c>
      <c r="F16233" t="s">
        <v>45</v>
      </c>
      <c r="G16233">
        <v>12</v>
      </c>
      <c r="H16233">
        <v>680</v>
      </c>
      <c r="I16233">
        <v>7166</v>
      </c>
      <c r="J16233">
        <v>42.8</v>
      </c>
      <c r="K16233">
        <v>93.91</v>
      </c>
      <c r="L16233" t="s">
        <v>31</v>
      </c>
      <c r="M16233">
        <v>34.69</v>
      </c>
    </row>
    <row r="16234" spans="1:13" hidden="1" x14ac:dyDescent="0.25">
      <c r="A16234" t="s">
        <v>630</v>
      </c>
      <c r="B16234" t="s">
        <v>39</v>
      </c>
      <c r="C16234" t="s">
        <v>35</v>
      </c>
      <c r="D16234" t="s">
        <v>16</v>
      </c>
      <c r="E16234" s="1">
        <v>77819.77</v>
      </c>
      <c r="F16234" t="s">
        <v>17</v>
      </c>
      <c r="G16234">
        <v>3</v>
      </c>
      <c r="H16234">
        <v>613</v>
      </c>
      <c r="I16234">
        <v>8115</v>
      </c>
      <c r="J16234">
        <v>58.65</v>
      </c>
      <c r="K16234">
        <v>22.6</v>
      </c>
      <c r="L16234" t="s">
        <v>33</v>
      </c>
      <c r="M16234">
        <v>38.85</v>
      </c>
    </row>
    <row r="16235" spans="1:13" x14ac:dyDescent="0.25">
      <c r="A16235" t="s">
        <v>453</v>
      </c>
      <c r="B16235" t="s">
        <v>14</v>
      </c>
      <c r="C16235" t="s">
        <v>15</v>
      </c>
      <c r="D16235" t="s">
        <v>29</v>
      </c>
      <c r="E16235" s="1">
        <v>66688.95</v>
      </c>
      <c r="F16235" t="s">
        <v>30</v>
      </c>
      <c r="G16235">
        <v>7</v>
      </c>
      <c r="H16235">
        <v>7616</v>
      </c>
      <c r="I16235">
        <v>7462</v>
      </c>
      <c r="J16235">
        <v>87.54</v>
      </c>
      <c r="K16235">
        <v>39.46</v>
      </c>
      <c r="L16235" t="s">
        <v>33</v>
      </c>
      <c r="M16235">
        <v>77.97</v>
      </c>
    </row>
    <row r="16236" spans="1:13" hidden="1" x14ac:dyDescent="0.25">
      <c r="A16236" t="s">
        <v>565</v>
      </c>
      <c r="B16236" t="s">
        <v>54</v>
      </c>
      <c r="C16236" t="s">
        <v>15</v>
      </c>
      <c r="D16236" t="s">
        <v>16</v>
      </c>
      <c r="E16236" s="1">
        <v>108825.86</v>
      </c>
      <c r="F16236" t="s">
        <v>45</v>
      </c>
      <c r="G16236">
        <v>19</v>
      </c>
      <c r="H16236">
        <v>113</v>
      </c>
      <c r="I16236">
        <v>9442</v>
      </c>
      <c r="J16236">
        <v>45.2</v>
      </c>
      <c r="K16236">
        <v>82.54</v>
      </c>
      <c r="L16236" t="s">
        <v>48</v>
      </c>
      <c r="M16236">
        <v>21.19</v>
      </c>
    </row>
    <row r="16237" spans="1:13" x14ac:dyDescent="0.25">
      <c r="A16237" t="s">
        <v>64</v>
      </c>
      <c r="B16237" t="s">
        <v>20</v>
      </c>
      <c r="C16237" t="s">
        <v>15</v>
      </c>
      <c r="D16237" t="s">
        <v>29</v>
      </c>
      <c r="E16237" s="1">
        <v>85432.95</v>
      </c>
      <c r="F16237" t="s">
        <v>25</v>
      </c>
      <c r="G16237">
        <v>9</v>
      </c>
      <c r="H16237">
        <v>4139</v>
      </c>
      <c r="I16237">
        <v>2189</v>
      </c>
      <c r="J16237">
        <v>91.35</v>
      </c>
      <c r="K16237">
        <v>11.89</v>
      </c>
      <c r="L16237" t="s">
        <v>26</v>
      </c>
      <c r="M16237">
        <v>37.44</v>
      </c>
    </row>
    <row r="16238" spans="1:13" hidden="1" x14ac:dyDescent="0.25">
      <c r="A16238" t="s">
        <v>129</v>
      </c>
      <c r="B16238" t="s">
        <v>51</v>
      </c>
      <c r="C16238" t="s">
        <v>35</v>
      </c>
      <c r="D16238" t="s">
        <v>16</v>
      </c>
      <c r="E16238" s="1">
        <v>103883.66</v>
      </c>
      <c r="F16238" t="s">
        <v>37</v>
      </c>
      <c r="G16238">
        <v>8</v>
      </c>
      <c r="H16238">
        <v>1214</v>
      </c>
      <c r="I16238">
        <v>3186</v>
      </c>
      <c r="J16238">
        <v>82.62</v>
      </c>
      <c r="K16238">
        <v>47.9</v>
      </c>
      <c r="L16238" t="s">
        <v>18</v>
      </c>
      <c r="M16238">
        <v>68.47</v>
      </c>
    </row>
    <row r="16239" spans="1:13" x14ac:dyDescent="0.25">
      <c r="A16239" t="s">
        <v>634</v>
      </c>
      <c r="B16239" t="s">
        <v>51</v>
      </c>
      <c r="C16239" t="s">
        <v>35</v>
      </c>
      <c r="D16239" t="s">
        <v>29</v>
      </c>
      <c r="E16239" s="1">
        <v>119571.7</v>
      </c>
      <c r="F16239" t="s">
        <v>30</v>
      </c>
      <c r="G16239">
        <v>16</v>
      </c>
      <c r="H16239">
        <v>6562</v>
      </c>
      <c r="I16239">
        <v>5553</v>
      </c>
      <c r="J16239">
        <v>40.369999999999997</v>
      </c>
      <c r="K16239">
        <v>45.08</v>
      </c>
      <c r="L16239" t="s">
        <v>42</v>
      </c>
      <c r="M16239">
        <v>33.82</v>
      </c>
    </row>
    <row r="16240" spans="1:13" x14ac:dyDescent="0.25">
      <c r="A16240" t="s">
        <v>624</v>
      </c>
      <c r="B16240" t="s">
        <v>39</v>
      </c>
      <c r="C16240" t="s">
        <v>35</v>
      </c>
      <c r="D16240" t="s">
        <v>29</v>
      </c>
      <c r="E16240" s="1">
        <v>140799.4</v>
      </c>
      <c r="F16240" t="s">
        <v>30</v>
      </c>
      <c r="G16240">
        <v>4</v>
      </c>
      <c r="H16240">
        <v>799</v>
      </c>
      <c r="I16240">
        <v>5816</v>
      </c>
      <c r="J16240">
        <v>3.53</v>
      </c>
      <c r="K16240">
        <v>42.04</v>
      </c>
      <c r="L16240" t="s">
        <v>48</v>
      </c>
      <c r="M16240">
        <v>34.79</v>
      </c>
    </row>
    <row r="16241" spans="1:13" x14ac:dyDescent="0.25">
      <c r="A16241" t="s">
        <v>186</v>
      </c>
      <c r="B16241" t="s">
        <v>51</v>
      </c>
      <c r="C16241" t="s">
        <v>15</v>
      </c>
      <c r="D16241" t="s">
        <v>29</v>
      </c>
      <c r="E16241" s="1">
        <v>53161.93</v>
      </c>
      <c r="F16241" t="s">
        <v>17</v>
      </c>
      <c r="G16241">
        <v>14</v>
      </c>
      <c r="H16241">
        <v>3791</v>
      </c>
      <c r="I16241">
        <v>5812</v>
      </c>
      <c r="J16241">
        <v>67.64</v>
      </c>
      <c r="K16241">
        <v>74.849999999999994</v>
      </c>
      <c r="L16241" t="s">
        <v>18</v>
      </c>
      <c r="M16241">
        <v>41.13</v>
      </c>
    </row>
    <row r="16242" spans="1:13" hidden="1" x14ac:dyDescent="0.25">
      <c r="A16242" t="s">
        <v>568</v>
      </c>
      <c r="B16242" t="s">
        <v>51</v>
      </c>
      <c r="C16242" t="s">
        <v>15</v>
      </c>
      <c r="D16242" t="s">
        <v>16</v>
      </c>
      <c r="E16242" s="1">
        <v>87127.29</v>
      </c>
      <c r="F16242" t="s">
        <v>17</v>
      </c>
      <c r="G16242">
        <v>13</v>
      </c>
      <c r="H16242">
        <v>9760</v>
      </c>
      <c r="I16242">
        <v>1421</v>
      </c>
      <c r="J16242">
        <v>49.13</v>
      </c>
      <c r="K16242">
        <v>15.15</v>
      </c>
      <c r="L16242" t="s">
        <v>26</v>
      </c>
      <c r="M16242">
        <v>25.99</v>
      </c>
    </row>
    <row r="16243" spans="1:13" hidden="1" x14ac:dyDescent="0.25">
      <c r="A16243" t="s">
        <v>504</v>
      </c>
      <c r="B16243" t="s">
        <v>51</v>
      </c>
      <c r="C16243" t="s">
        <v>15</v>
      </c>
      <c r="D16243" t="s">
        <v>16</v>
      </c>
      <c r="E16243" s="1">
        <v>68162.77</v>
      </c>
      <c r="F16243" t="s">
        <v>45</v>
      </c>
      <c r="G16243">
        <v>17</v>
      </c>
      <c r="H16243">
        <v>2047</v>
      </c>
      <c r="I16243">
        <v>3806</v>
      </c>
      <c r="J16243">
        <v>81.319999999999993</v>
      </c>
      <c r="K16243">
        <v>48.69</v>
      </c>
      <c r="L16243" t="s">
        <v>18</v>
      </c>
      <c r="M16243">
        <v>33.35</v>
      </c>
    </row>
    <row r="16244" spans="1:13" hidden="1" x14ac:dyDescent="0.25">
      <c r="A16244" t="s">
        <v>392</v>
      </c>
      <c r="B16244" t="s">
        <v>14</v>
      </c>
      <c r="C16244" t="s">
        <v>15</v>
      </c>
      <c r="D16244" t="s">
        <v>24</v>
      </c>
      <c r="E16244" s="1">
        <v>38835.83</v>
      </c>
      <c r="F16244" t="s">
        <v>30</v>
      </c>
      <c r="G16244">
        <v>2</v>
      </c>
      <c r="H16244">
        <v>1189</v>
      </c>
      <c r="I16244">
        <v>8060</v>
      </c>
      <c r="J16244">
        <v>65.05</v>
      </c>
      <c r="K16244">
        <v>3.8</v>
      </c>
      <c r="L16244" t="s">
        <v>26</v>
      </c>
      <c r="M16244">
        <v>21.17</v>
      </c>
    </row>
    <row r="16245" spans="1:13" hidden="1" x14ac:dyDescent="0.25">
      <c r="A16245" t="s">
        <v>522</v>
      </c>
      <c r="B16245" t="s">
        <v>34</v>
      </c>
      <c r="C16245" t="s">
        <v>15</v>
      </c>
      <c r="D16245" t="s">
        <v>16</v>
      </c>
      <c r="E16245" s="1">
        <v>78925.399999999994</v>
      </c>
      <c r="F16245" t="s">
        <v>45</v>
      </c>
      <c r="G16245">
        <v>17</v>
      </c>
      <c r="H16245">
        <v>9725</v>
      </c>
      <c r="I16245">
        <v>3250</v>
      </c>
      <c r="J16245">
        <v>18.54</v>
      </c>
      <c r="K16245">
        <v>98.86</v>
      </c>
      <c r="L16245" t="s">
        <v>42</v>
      </c>
      <c r="M16245">
        <v>59.3</v>
      </c>
    </row>
    <row r="16246" spans="1:13" x14ac:dyDescent="0.25">
      <c r="A16246" t="s">
        <v>447</v>
      </c>
      <c r="B16246" t="s">
        <v>23</v>
      </c>
      <c r="C16246" t="s">
        <v>35</v>
      </c>
      <c r="D16246" t="s">
        <v>29</v>
      </c>
      <c r="E16246" s="1">
        <v>111372.08</v>
      </c>
      <c r="F16246" t="s">
        <v>17</v>
      </c>
      <c r="G16246">
        <v>10</v>
      </c>
      <c r="H16246">
        <v>8747</v>
      </c>
      <c r="I16246">
        <v>2088</v>
      </c>
      <c r="J16246">
        <v>27.17</v>
      </c>
      <c r="K16246">
        <v>40.94</v>
      </c>
      <c r="L16246" t="s">
        <v>26</v>
      </c>
      <c r="M16246">
        <v>36.479999999999997</v>
      </c>
    </row>
    <row r="16247" spans="1:13" hidden="1" x14ac:dyDescent="0.25">
      <c r="A16247" t="s">
        <v>199</v>
      </c>
      <c r="B16247" t="s">
        <v>28</v>
      </c>
      <c r="C16247" t="s">
        <v>15</v>
      </c>
      <c r="D16247" t="s">
        <v>24</v>
      </c>
      <c r="E16247" s="1">
        <v>99328.82</v>
      </c>
      <c r="F16247" t="s">
        <v>30</v>
      </c>
      <c r="G16247">
        <v>1</v>
      </c>
      <c r="H16247">
        <v>7692</v>
      </c>
      <c r="I16247">
        <v>1798</v>
      </c>
      <c r="J16247">
        <v>97.27</v>
      </c>
      <c r="K16247">
        <v>35.22</v>
      </c>
      <c r="L16247" t="s">
        <v>21</v>
      </c>
      <c r="M16247">
        <v>55.76</v>
      </c>
    </row>
    <row r="16248" spans="1:13" hidden="1" x14ac:dyDescent="0.25">
      <c r="A16248" t="s">
        <v>164</v>
      </c>
      <c r="B16248" t="s">
        <v>34</v>
      </c>
      <c r="C16248" t="s">
        <v>35</v>
      </c>
      <c r="D16248" t="s">
        <v>16</v>
      </c>
      <c r="E16248" s="1">
        <v>139122.48000000001</v>
      </c>
      <c r="F16248" t="s">
        <v>17</v>
      </c>
      <c r="G16248">
        <v>3</v>
      </c>
      <c r="H16248">
        <v>7654</v>
      </c>
      <c r="I16248">
        <v>1341</v>
      </c>
      <c r="J16248">
        <v>45.69</v>
      </c>
      <c r="K16248">
        <v>18.989999999999998</v>
      </c>
      <c r="L16248" t="s">
        <v>58</v>
      </c>
      <c r="M16248">
        <v>35.94</v>
      </c>
    </row>
    <row r="16249" spans="1:13" hidden="1" x14ac:dyDescent="0.25">
      <c r="A16249" t="s">
        <v>562</v>
      </c>
      <c r="B16249" t="s">
        <v>14</v>
      </c>
      <c r="C16249" t="s">
        <v>15</v>
      </c>
      <c r="D16249" t="s">
        <v>24</v>
      </c>
      <c r="E16249" s="1">
        <v>54747.23</v>
      </c>
      <c r="F16249" t="s">
        <v>30</v>
      </c>
      <c r="G16249">
        <v>14</v>
      </c>
      <c r="H16249">
        <v>7711</v>
      </c>
      <c r="I16249">
        <v>5770</v>
      </c>
      <c r="J16249">
        <v>57.07</v>
      </c>
      <c r="K16249">
        <v>36.659999999999997</v>
      </c>
      <c r="L16249" t="s">
        <v>31</v>
      </c>
      <c r="M16249">
        <v>72.58</v>
      </c>
    </row>
    <row r="16250" spans="1:13" x14ac:dyDescent="0.25">
      <c r="A16250" t="s">
        <v>264</v>
      </c>
      <c r="B16250" t="s">
        <v>23</v>
      </c>
      <c r="C16250" t="s">
        <v>15</v>
      </c>
      <c r="D16250" t="s">
        <v>29</v>
      </c>
      <c r="E16250" s="1">
        <v>70207.89</v>
      </c>
      <c r="F16250" t="s">
        <v>45</v>
      </c>
      <c r="G16250">
        <v>14</v>
      </c>
      <c r="H16250">
        <v>8523</v>
      </c>
      <c r="I16250">
        <v>9730</v>
      </c>
      <c r="J16250">
        <v>14.72</v>
      </c>
      <c r="K16250">
        <v>96.27</v>
      </c>
      <c r="L16250" t="s">
        <v>31</v>
      </c>
      <c r="M16250">
        <v>49.84</v>
      </c>
    </row>
    <row r="16251" spans="1:13" hidden="1" x14ac:dyDescent="0.25">
      <c r="A16251" t="s">
        <v>450</v>
      </c>
      <c r="B16251" t="s">
        <v>23</v>
      </c>
      <c r="C16251" t="s">
        <v>15</v>
      </c>
      <c r="D16251" t="s">
        <v>24</v>
      </c>
      <c r="E16251" s="1">
        <v>77864.59</v>
      </c>
      <c r="F16251" t="s">
        <v>45</v>
      </c>
      <c r="G16251">
        <v>3</v>
      </c>
      <c r="H16251">
        <v>7041</v>
      </c>
      <c r="I16251">
        <v>4108</v>
      </c>
      <c r="J16251">
        <v>51.15</v>
      </c>
      <c r="K16251">
        <v>29.18</v>
      </c>
      <c r="L16251" t="s">
        <v>21</v>
      </c>
      <c r="M16251">
        <v>36.75</v>
      </c>
    </row>
    <row r="16252" spans="1:13" hidden="1" x14ac:dyDescent="0.25">
      <c r="A16252" t="s">
        <v>406</v>
      </c>
      <c r="B16252" t="s">
        <v>39</v>
      </c>
      <c r="C16252" t="s">
        <v>15</v>
      </c>
      <c r="D16252" t="s">
        <v>16</v>
      </c>
      <c r="E16252" s="1">
        <v>117899.25</v>
      </c>
      <c r="F16252" t="s">
        <v>17</v>
      </c>
      <c r="G16252">
        <v>15</v>
      </c>
      <c r="H16252">
        <v>9846</v>
      </c>
      <c r="I16252">
        <v>1122</v>
      </c>
      <c r="J16252">
        <v>11.22</v>
      </c>
      <c r="K16252">
        <v>1.54</v>
      </c>
      <c r="L16252" t="s">
        <v>42</v>
      </c>
      <c r="M16252">
        <v>66.89</v>
      </c>
    </row>
    <row r="16253" spans="1:13" x14ac:dyDescent="0.25">
      <c r="A16253" t="s">
        <v>361</v>
      </c>
      <c r="B16253" t="s">
        <v>39</v>
      </c>
      <c r="C16253" t="s">
        <v>15</v>
      </c>
      <c r="D16253" t="s">
        <v>29</v>
      </c>
      <c r="E16253" s="1">
        <v>103654.34</v>
      </c>
      <c r="F16253" t="s">
        <v>45</v>
      </c>
      <c r="G16253">
        <v>18</v>
      </c>
      <c r="H16253">
        <v>9697</v>
      </c>
      <c r="I16253">
        <v>755</v>
      </c>
      <c r="J16253">
        <v>19.97</v>
      </c>
      <c r="K16253">
        <v>47.48</v>
      </c>
      <c r="L16253" t="s">
        <v>58</v>
      </c>
      <c r="M16253">
        <v>73.16</v>
      </c>
    </row>
    <row r="16254" spans="1:13" x14ac:dyDescent="0.25">
      <c r="A16254" t="s">
        <v>456</v>
      </c>
      <c r="B16254" t="s">
        <v>28</v>
      </c>
      <c r="C16254" t="s">
        <v>35</v>
      </c>
      <c r="D16254" t="s">
        <v>29</v>
      </c>
      <c r="E16254" s="1">
        <v>32325.72</v>
      </c>
      <c r="F16254" t="s">
        <v>17</v>
      </c>
      <c r="G16254">
        <v>17</v>
      </c>
      <c r="H16254">
        <v>1734</v>
      </c>
      <c r="I16254">
        <v>9273</v>
      </c>
      <c r="J16254">
        <v>80.81</v>
      </c>
      <c r="K16254">
        <v>77.91</v>
      </c>
      <c r="L16254" t="s">
        <v>26</v>
      </c>
      <c r="M16254">
        <v>56.29</v>
      </c>
    </row>
    <row r="16255" spans="1:13" hidden="1" x14ac:dyDescent="0.25">
      <c r="A16255" t="s">
        <v>131</v>
      </c>
      <c r="B16255" t="s">
        <v>28</v>
      </c>
      <c r="C16255" t="s">
        <v>15</v>
      </c>
      <c r="D16255" t="s">
        <v>24</v>
      </c>
      <c r="E16255" s="1">
        <v>105386.34</v>
      </c>
      <c r="F16255" t="s">
        <v>37</v>
      </c>
      <c r="G16255">
        <v>18</v>
      </c>
      <c r="H16255">
        <v>8011</v>
      </c>
      <c r="I16255">
        <v>8327</v>
      </c>
      <c r="J16255">
        <v>79.489999999999995</v>
      </c>
      <c r="K16255">
        <v>16.579999999999998</v>
      </c>
      <c r="L16255" t="s">
        <v>33</v>
      </c>
      <c r="M16255">
        <v>43.18</v>
      </c>
    </row>
    <row r="16256" spans="1:13" x14ac:dyDescent="0.25">
      <c r="A16256" t="s">
        <v>342</v>
      </c>
      <c r="B16256" t="s">
        <v>14</v>
      </c>
      <c r="C16256" t="s">
        <v>15</v>
      </c>
      <c r="D16256" t="s">
        <v>29</v>
      </c>
      <c r="E16256" s="1">
        <v>69744.95</v>
      </c>
      <c r="F16256" t="s">
        <v>37</v>
      </c>
      <c r="G16256">
        <v>19</v>
      </c>
      <c r="H16256">
        <v>5183</v>
      </c>
      <c r="I16256">
        <v>1399</v>
      </c>
      <c r="J16256">
        <v>78.3</v>
      </c>
      <c r="K16256">
        <v>83.1</v>
      </c>
      <c r="L16256" t="s">
        <v>42</v>
      </c>
      <c r="M16256">
        <v>78.17</v>
      </c>
    </row>
    <row r="16257" spans="1:13" hidden="1" x14ac:dyDescent="0.25">
      <c r="A16257" t="s">
        <v>79</v>
      </c>
      <c r="B16257" t="s">
        <v>23</v>
      </c>
      <c r="C16257" t="s">
        <v>35</v>
      </c>
      <c r="D16257" t="s">
        <v>24</v>
      </c>
      <c r="E16257" s="1">
        <v>82768.83</v>
      </c>
      <c r="F16257" t="s">
        <v>45</v>
      </c>
      <c r="G16257">
        <v>16</v>
      </c>
      <c r="H16257">
        <v>4661</v>
      </c>
      <c r="I16257">
        <v>2529</v>
      </c>
      <c r="J16257">
        <v>9.0299999999999994</v>
      </c>
      <c r="K16257">
        <v>67.92</v>
      </c>
      <c r="L16257" t="s">
        <v>33</v>
      </c>
      <c r="M16257">
        <v>22.15</v>
      </c>
    </row>
    <row r="16258" spans="1:13" x14ac:dyDescent="0.25">
      <c r="A16258" t="s">
        <v>395</v>
      </c>
      <c r="B16258" t="s">
        <v>51</v>
      </c>
      <c r="C16258" t="s">
        <v>35</v>
      </c>
      <c r="D16258" t="s">
        <v>29</v>
      </c>
      <c r="E16258" s="1">
        <v>124633.96</v>
      </c>
      <c r="F16258" t="s">
        <v>45</v>
      </c>
      <c r="G16258">
        <v>1</v>
      </c>
      <c r="H16258">
        <v>5476</v>
      </c>
      <c r="I16258">
        <v>3846</v>
      </c>
      <c r="J16258">
        <v>99.61</v>
      </c>
      <c r="K16258">
        <v>96.81</v>
      </c>
      <c r="L16258" t="s">
        <v>21</v>
      </c>
      <c r="M16258">
        <v>68.819999999999993</v>
      </c>
    </row>
    <row r="16259" spans="1:13" x14ac:dyDescent="0.25">
      <c r="A16259" t="s">
        <v>502</v>
      </c>
      <c r="B16259" t="s">
        <v>20</v>
      </c>
      <c r="C16259" t="s">
        <v>15</v>
      </c>
      <c r="D16259" t="s">
        <v>29</v>
      </c>
      <c r="E16259" s="1">
        <v>53621.95</v>
      </c>
      <c r="F16259" t="s">
        <v>30</v>
      </c>
      <c r="G16259">
        <v>7</v>
      </c>
      <c r="H16259">
        <v>1373</v>
      </c>
      <c r="I16259">
        <v>8896</v>
      </c>
      <c r="J16259">
        <v>53.38</v>
      </c>
      <c r="K16259">
        <v>91.74</v>
      </c>
      <c r="L16259" t="s">
        <v>42</v>
      </c>
      <c r="M16259">
        <v>36.549999999999997</v>
      </c>
    </row>
    <row r="16260" spans="1:13" x14ac:dyDescent="0.25">
      <c r="A16260" t="s">
        <v>136</v>
      </c>
      <c r="B16260" t="s">
        <v>20</v>
      </c>
      <c r="C16260" t="s">
        <v>35</v>
      </c>
      <c r="D16260" t="s">
        <v>29</v>
      </c>
      <c r="E16260" s="1">
        <v>43456.03</v>
      </c>
      <c r="F16260" t="s">
        <v>37</v>
      </c>
      <c r="G16260">
        <v>15</v>
      </c>
      <c r="H16260">
        <v>1021</v>
      </c>
      <c r="I16260">
        <v>4111</v>
      </c>
      <c r="J16260">
        <v>18.190000000000001</v>
      </c>
      <c r="K16260">
        <v>55.36</v>
      </c>
      <c r="L16260" t="s">
        <v>21</v>
      </c>
      <c r="M16260">
        <v>75.06</v>
      </c>
    </row>
    <row r="16261" spans="1:13" hidden="1" x14ac:dyDescent="0.25">
      <c r="A16261" t="s">
        <v>370</v>
      </c>
      <c r="B16261" t="s">
        <v>14</v>
      </c>
      <c r="C16261" t="s">
        <v>15</v>
      </c>
      <c r="D16261" t="s">
        <v>24</v>
      </c>
      <c r="E16261" s="1">
        <v>46684.13</v>
      </c>
      <c r="F16261" t="s">
        <v>45</v>
      </c>
      <c r="G16261">
        <v>18</v>
      </c>
      <c r="H16261">
        <v>8366</v>
      </c>
      <c r="I16261">
        <v>9424</v>
      </c>
      <c r="J16261">
        <v>62.96</v>
      </c>
      <c r="K16261">
        <v>65.12</v>
      </c>
      <c r="L16261" t="s">
        <v>48</v>
      </c>
      <c r="M16261">
        <v>73.540000000000006</v>
      </c>
    </row>
    <row r="16262" spans="1:13" hidden="1" x14ac:dyDescent="0.25">
      <c r="A16262" t="s">
        <v>636</v>
      </c>
      <c r="B16262" t="s">
        <v>14</v>
      </c>
      <c r="C16262" t="s">
        <v>15</v>
      </c>
      <c r="D16262" t="s">
        <v>24</v>
      </c>
      <c r="E16262" s="1">
        <v>97416.75</v>
      </c>
      <c r="F16262" t="s">
        <v>30</v>
      </c>
      <c r="G16262">
        <v>8</v>
      </c>
      <c r="H16262">
        <v>3638</v>
      </c>
      <c r="I16262">
        <v>9393</v>
      </c>
      <c r="J16262">
        <v>78.87</v>
      </c>
      <c r="K16262">
        <v>36.68</v>
      </c>
      <c r="L16262" t="s">
        <v>33</v>
      </c>
      <c r="M16262">
        <v>41.11</v>
      </c>
    </row>
    <row r="16263" spans="1:13" hidden="1" x14ac:dyDescent="0.25">
      <c r="A16263" t="s">
        <v>221</v>
      </c>
      <c r="B16263" t="s">
        <v>20</v>
      </c>
      <c r="C16263" t="s">
        <v>15</v>
      </c>
      <c r="D16263" t="s">
        <v>24</v>
      </c>
      <c r="E16263" s="1">
        <v>117129.99</v>
      </c>
      <c r="F16263" t="s">
        <v>37</v>
      </c>
      <c r="G16263">
        <v>6</v>
      </c>
      <c r="H16263">
        <v>120</v>
      </c>
      <c r="I16263">
        <v>2755</v>
      </c>
      <c r="J16263">
        <v>25.48</v>
      </c>
      <c r="K16263">
        <v>13.1</v>
      </c>
      <c r="L16263" t="s">
        <v>33</v>
      </c>
      <c r="M16263">
        <v>66.319999999999993</v>
      </c>
    </row>
    <row r="16264" spans="1:13" x14ac:dyDescent="0.25">
      <c r="A16264" t="s">
        <v>375</v>
      </c>
      <c r="B16264" t="s">
        <v>23</v>
      </c>
      <c r="C16264" t="s">
        <v>15</v>
      </c>
      <c r="D16264" t="s">
        <v>29</v>
      </c>
      <c r="E16264" s="1">
        <v>78875.149999999994</v>
      </c>
      <c r="F16264" t="s">
        <v>30</v>
      </c>
      <c r="G16264">
        <v>10</v>
      </c>
      <c r="H16264">
        <v>5514</v>
      </c>
      <c r="I16264">
        <v>9960</v>
      </c>
      <c r="J16264">
        <v>34.159999999999997</v>
      </c>
      <c r="K16264">
        <v>83.16</v>
      </c>
      <c r="L16264" t="s">
        <v>58</v>
      </c>
      <c r="M16264">
        <v>39.74</v>
      </c>
    </row>
    <row r="16265" spans="1:13" hidden="1" x14ac:dyDescent="0.25">
      <c r="A16265" t="s">
        <v>159</v>
      </c>
      <c r="B16265" t="s">
        <v>54</v>
      </c>
      <c r="C16265" t="s">
        <v>35</v>
      </c>
      <c r="D16265" t="s">
        <v>24</v>
      </c>
      <c r="E16265" s="1">
        <v>96145.08</v>
      </c>
      <c r="F16265" t="s">
        <v>30</v>
      </c>
      <c r="G16265">
        <v>12</v>
      </c>
      <c r="H16265">
        <v>9050</v>
      </c>
      <c r="I16265">
        <v>6485</v>
      </c>
      <c r="J16265">
        <v>70.430000000000007</v>
      </c>
      <c r="K16265">
        <v>7.09</v>
      </c>
      <c r="L16265" t="s">
        <v>21</v>
      </c>
      <c r="M16265">
        <v>55.21</v>
      </c>
    </row>
    <row r="16266" spans="1:13" hidden="1" x14ac:dyDescent="0.25">
      <c r="A16266" t="s">
        <v>257</v>
      </c>
      <c r="B16266" t="s">
        <v>23</v>
      </c>
      <c r="C16266" t="s">
        <v>15</v>
      </c>
      <c r="D16266" t="s">
        <v>24</v>
      </c>
      <c r="E16266" s="1">
        <v>136055.87</v>
      </c>
      <c r="F16266" t="s">
        <v>25</v>
      </c>
      <c r="G16266">
        <v>1</v>
      </c>
      <c r="H16266">
        <v>7632</v>
      </c>
      <c r="I16266">
        <v>7663</v>
      </c>
      <c r="J16266">
        <v>37.909999999999997</v>
      </c>
      <c r="K16266">
        <v>65.56</v>
      </c>
      <c r="L16266" t="s">
        <v>33</v>
      </c>
      <c r="M16266">
        <v>44.02</v>
      </c>
    </row>
    <row r="16267" spans="1:13" x14ac:dyDescent="0.25">
      <c r="A16267" t="s">
        <v>248</v>
      </c>
      <c r="B16267" t="s">
        <v>23</v>
      </c>
      <c r="C16267" t="s">
        <v>35</v>
      </c>
      <c r="D16267" t="s">
        <v>29</v>
      </c>
      <c r="E16267" s="1">
        <v>128679.42</v>
      </c>
      <c r="F16267" t="s">
        <v>37</v>
      </c>
      <c r="G16267">
        <v>4</v>
      </c>
      <c r="H16267">
        <v>2080</v>
      </c>
      <c r="I16267">
        <v>9348</v>
      </c>
      <c r="J16267">
        <v>56.76</v>
      </c>
      <c r="K16267">
        <v>3.59</v>
      </c>
      <c r="L16267" t="s">
        <v>42</v>
      </c>
      <c r="M16267">
        <v>73.930000000000007</v>
      </c>
    </row>
    <row r="16268" spans="1:13" hidden="1" x14ac:dyDescent="0.25">
      <c r="A16268" t="s">
        <v>112</v>
      </c>
      <c r="B16268" t="s">
        <v>51</v>
      </c>
      <c r="C16268" t="s">
        <v>35</v>
      </c>
      <c r="D16268" t="s">
        <v>24</v>
      </c>
      <c r="E16268" s="1">
        <v>131241.9</v>
      </c>
      <c r="F16268" t="s">
        <v>45</v>
      </c>
      <c r="G16268">
        <v>12</v>
      </c>
      <c r="H16268">
        <v>5135</v>
      </c>
      <c r="I16268">
        <v>6050</v>
      </c>
      <c r="J16268">
        <v>33.64</v>
      </c>
      <c r="K16268">
        <v>27.51</v>
      </c>
      <c r="L16268" t="s">
        <v>48</v>
      </c>
      <c r="M16268">
        <v>70.97</v>
      </c>
    </row>
    <row r="16269" spans="1:13" x14ac:dyDescent="0.25">
      <c r="A16269" t="s">
        <v>423</v>
      </c>
      <c r="B16269" t="s">
        <v>23</v>
      </c>
      <c r="C16269" t="s">
        <v>15</v>
      </c>
      <c r="D16269" t="s">
        <v>29</v>
      </c>
      <c r="E16269" s="1">
        <v>94826.18</v>
      </c>
      <c r="F16269" t="s">
        <v>30</v>
      </c>
      <c r="G16269">
        <v>17</v>
      </c>
      <c r="H16269">
        <v>1624</v>
      </c>
      <c r="I16269">
        <v>4616</v>
      </c>
      <c r="J16269">
        <v>18.87</v>
      </c>
      <c r="K16269">
        <v>83.75</v>
      </c>
      <c r="L16269" t="s">
        <v>48</v>
      </c>
      <c r="M16269">
        <v>43.78</v>
      </c>
    </row>
    <row r="16270" spans="1:13" hidden="1" x14ac:dyDescent="0.25">
      <c r="A16270" t="s">
        <v>74</v>
      </c>
      <c r="B16270" t="s">
        <v>54</v>
      </c>
      <c r="C16270" t="s">
        <v>15</v>
      </c>
      <c r="D16270" t="s">
        <v>24</v>
      </c>
      <c r="E16270" s="1">
        <v>95063.14</v>
      </c>
      <c r="F16270" t="s">
        <v>45</v>
      </c>
      <c r="G16270">
        <v>7</v>
      </c>
      <c r="H16270">
        <v>4249</v>
      </c>
      <c r="I16270">
        <v>1466</v>
      </c>
      <c r="J16270">
        <v>62.89</v>
      </c>
      <c r="K16270">
        <v>84.54</v>
      </c>
      <c r="L16270" t="s">
        <v>33</v>
      </c>
      <c r="M16270">
        <v>46.29</v>
      </c>
    </row>
    <row r="16271" spans="1:13" x14ac:dyDescent="0.25">
      <c r="A16271" t="s">
        <v>65</v>
      </c>
      <c r="B16271" t="s">
        <v>14</v>
      </c>
      <c r="C16271" t="s">
        <v>15</v>
      </c>
      <c r="D16271" t="s">
        <v>29</v>
      </c>
      <c r="E16271" s="1">
        <v>129863.41</v>
      </c>
      <c r="F16271" t="s">
        <v>45</v>
      </c>
      <c r="G16271">
        <v>4</v>
      </c>
      <c r="H16271">
        <v>9164</v>
      </c>
      <c r="I16271">
        <v>3323</v>
      </c>
      <c r="J16271">
        <v>2.59</v>
      </c>
      <c r="K16271">
        <v>43.42</v>
      </c>
      <c r="L16271" t="s">
        <v>48</v>
      </c>
      <c r="M16271">
        <v>74.489999999999995</v>
      </c>
    </row>
    <row r="16272" spans="1:13" hidden="1" x14ac:dyDescent="0.25">
      <c r="A16272" t="s">
        <v>231</v>
      </c>
      <c r="B16272" t="s">
        <v>20</v>
      </c>
      <c r="C16272" t="s">
        <v>35</v>
      </c>
      <c r="D16272" t="s">
        <v>16</v>
      </c>
      <c r="E16272" s="1">
        <v>128726.29</v>
      </c>
      <c r="F16272" t="s">
        <v>30</v>
      </c>
      <c r="G16272">
        <v>5</v>
      </c>
      <c r="H16272">
        <v>7230</v>
      </c>
      <c r="I16272">
        <v>9989</v>
      </c>
      <c r="J16272">
        <v>51.75</v>
      </c>
      <c r="K16272">
        <v>98.71</v>
      </c>
      <c r="L16272" t="s">
        <v>31</v>
      </c>
      <c r="M16272">
        <v>53.87</v>
      </c>
    </row>
    <row r="16273" spans="1:13" hidden="1" x14ac:dyDescent="0.25">
      <c r="A16273" t="s">
        <v>100</v>
      </c>
      <c r="B16273" t="s">
        <v>39</v>
      </c>
      <c r="C16273" t="s">
        <v>35</v>
      </c>
      <c r="D16273" t="s">
        <v>24</v>
      </c>
      <c r="E16273" s="1">
        <v>52023.32</v>
      </c>
      <c r="F16273" t="s">
        <v>25</v>
      </c>
      <c r="G16273">
        <v>11</v>
      </c>
      <c r="H16273">
        <v>616</v>
      </c>
      <c r="I16273">
        <v>2063</v>
      </c>
      <c r="J16273">
        <v>53.19</v>
      </c>
      <c r="K16273">
        <v>90.42</v>
      </c>
      <c r="L16273" t="s">
        <v>42</v>
      </c>
      <c r="M16273">
        <v>36.340000000000003</v>
      </c>
    </row>
    <row r="16274" spans="1:13" hidden="1" x14ac:dyDescent="0.25">
      <c r="A16274" t="s">
        <v>349</v>
      </c>
      <c r="B16274" t="s">
        <v>23</v>
      </c>
      <c r="C16274" t="s">
        <v>15</v>
      </c>
      <c r="D16274" t="s">
        <v>16</v>
      </c>
      <c r="E16274" s="1">
        <v>76984.479999999996</v>
      </c>
      <c r="F16274" t="s">
        <v>37</v>
      </c>
      <c r="G16274">
        <v>12</v>
      </c>
      <c r="H16274">
        <v>5983</v>
      </c>
      <c r="I16274">
        <v>4999</v>
      </c>
      <c r="J16274">
        <v>86.96</v>
      </c>
      <c r="K16274">
        <v>65.55</v>
      </c>
      <c r="L16274" t="s">
        <v>21</v>
      </c>
      <c r="M16274">
        <v>67.22</v>
      </c>
    </row>
    <row r="16275" spans="1:13" x14ac:dyDescent="0.25">
      <c r="A16275" t="s">
        <v>537</v>
      </c>
      <c r="B16275" t="s">
        <v>39</v>
      </c>
      <c r="C16275" t="s">
        <v>15</v>
      </c>
      <c r="D16275" t="s">
        <v>29</v>
      </c>
      <c r="E16275" s="1">
        <v>82023.17</v>
      </c>
      <c r="F16275" t="s">
        <v>45</v>
      </c>
      <c r="G16275">
        <v>3</v>
      </c>
      <c r="H16275">
        <v>6887</v>
      </c>
      <c r="I16275">
        <v>8121</v>
      </c>
      <c r="J16275">
        <v>0.34</v>
      </c>
      <c r="K16275">
        <v>69.92</v>
      </c>
      <c r="L16275" t="s">
        <v>48</v>
      </c>
      <c r="M16275">
        <v>20.69</v>
      </c>
    </row>
    <row r="16276" spans="1:13" hidden="1" x14ac:dyDescent="0.25">
      <c r="A16276" t="s">
        <v>263</v>
      </c>
      <c r="B16276" t="s">
        <v>51</v>
      </c>
      <c r="C16276" t="s">
        <v>15</v>
      </c>
      <c r="D16276" t="s">
        <v>16</v>
      </c>
      <c r="E16276" s="1">
        <v>118620.13</v>
      </c>
      <c r="F16276" t="s">
        <v>37</v>
      </c>
      <c r="G16276">
        <v>9</v>
      </c>
      <c r="H16276">
        <v>4456</v>
      </c>
      <c r="I16276">
        <v>726</v>
      </c>
      <c r="J16276">
        <v>93.5</v>
      </c>
      <c r="K16276">
        <v>3.66</v>
      </c>
      <c r="L16276" t="s">
        <v>18</v>
      </c>
      <c r="M16276">
        <v>22.29</v>
      </c>
    </row>
    <row r="16277" spans="1:13" hidden="1" x14ac:dyDescent="0.25">
      <c r="A16277" t="s">
        <v>475</v>
      </c>
      <c r="B16277" t="s">
        <v>20</v>
      </c>
      <c r="C16277" t="s">
        <v>35</v>
      </c>
      <c r="D16277" t="s">
        <v>24</v>
      </c>
      <c r="E16277" s="1">
        <v>100847.91</v>
      </c>
      <c r="F16277" t="s">
        <v>17</v>
      </c>
      <c r="G16277">
        <v>16</v>
      </c>
      <c r="H16277">
        <v>9207</v>
      </c>
      <c r="I16277">
        <v>690</v>
      </c>
      <c r="J16277">
        <v>58.46</v>
      </c>
      <c r="K16277">
        <v>20.079999999999998</v>
      </c>
      <c r="L16277" t="s">
        <v>18</v>
      </c>
      <c r="M16277">
        <v>66.38</v>
      </c>
    </row>
    <row r="16278" spans="1:13" x14ac:dyDescent="0.25">
      <c r="A16278" t="s">
        <v>554</v>
      </c>
      <c r="B16278" t="s">
        <v>14</v>
      </c>
      <c r="C16278" t="s">
        <v>35</v>
      </c>
      <c r="D16278" t="s">
        <v>29</v>
      </c>
      <c r="E16278" s="1">
        <v>40399.440000000002</v>
      </c>
      <c r="F16278" t="s">
        <v>30</v>
      </c>
      <c r="G16278">
        <v>2</v>
      </c>
      <c r="H16278">
        <v>7967</v>
      </c>
      <c r="I16278">
        <v>3690</v>
      </c>
      <c r="J16278">
        <v>60.17</v>
      </c>
      <c r="K16278">
        <v>26.82</v>
      </c>
      <c r="L16278" t="s">
        <v>58</v>
      </c>
      <c r="M16278">
        <v>20.46</v>
      </c>
    </row>
    <row r="16279" spans="1:13" hidden="1" x14ac:dyDescent="0.25">
      <c r="A16279" t="s">
        <v>186</v>
      </c>
      <c r="B16279" t="s">
        <v>28</v>
      </c>
      <c r="C16279" t="s">
        <v>35</v>
      </c>
      <c r="D16279" t="s">
        <v>16</v>
      </c>
      <c r="E16279" s="1">
        <v>141065.25</v>
      </c>
      <c r="F16279" t="s">
        <v>45</v>
      </c>
      <c r="G16279">
        <v>15</v>
      </c>
      <c r="H16279">
        <v>3503</v>
      </c>
      <c r="I16279">
        <v>7994</v>
      </c>
      <c r="J16279">
        <v>90.18</v>
      </c>
      <c r="K16279">
        <v>79.61</v>
      </c>
      <c r="L16279" t="s">
        <v>42</v>
      </c>
      <c r="M16279">
        <v>79.19</v>
      </c>
    </row>
    <row r="16280" spans="1:13" hidden="1" x14ac:dyDescent="0.25">
      <c r="A16280" t="s">
        <v>117</v>
      </c>
      <c r="B16280" t="s">
        <v>34</v>
      </c>
      <c r="C16280" t="s">
        <v>15</v>
      </c>
      <c r="D16280" t="s">
        <v>16</v>
      </c>
      <c r="E16280" s="1">
        <v>40874.49</v>
      </c>
      <c r="F16280" t="s">
        <v>45</v>
      </c>
      <c r="G16280">
        <v>2</v>
      </c>
      <c r="H16280">
        <v>4347</v>
      </c>
      <c r="I16280">
        <v>4406</v>
      </c>
      <c r="J16280">
        <v>66.42</v>
      </c>
      <c r="K16280">
        <v>16.850000000000001</v>
      </c>
      <c r="L16280" t="s">
        <v>31</v>
      </c>
      <c r="M16280">
        <v>50.83</v>
      </c>
    </row>
    <row r="16281" spans="1:13" hidden="1" x14ac:dyDescent="0.25">
      <c r="A16281" t="s">
        <v>485</v>
      </c>
      <c r="B16281" t="s">
        <v>54</v>
      </c>
      <c r="C16281" t="s">
        <v>35</v>
      </c>
      <c r="D16281" t="s">
        <v>16</v>
      </c>
      <c r="E16281" s="1">
        <v>138759.54999999999</v>
      </c>
      <c r="F16281" t="s">
        <v>17</v>
      </c>
      <c r="G16281">
        <v>0</v>
      </c>
      <c r="H16281">
        <v>4156</v>
      </c>
      <c r="I16281">
        <v>3343</v>
      </c>
      <c r="J16281">
        <v>80.03</v>
      </c>
      <c r="K16281">
        <v>29.21</v>
      </c>
      <c r="L16281" t="s">
        <v>42</v>
      </c>
      <c r="M16281">
        <v>61.06</v>
      </c>
    </row>
    <row r="16282" spans="1:13" hidden="1" x14ac:dyDescent="0.25">
      <c r="A16282" t="s">
        <v>22</v>
      </c>
      <c r="B16282" t="s">
        <v>28</v>
      </c>
      <c r="C16282" t="s">
        <v>15</v>
      </c>
      <c r="D16282" t="s">
        <v>16</v>
      </c>
      <c r="E16282" s="1">
        <v>36201.089999999997</v>
      </c>
      <c r="F16282" t="s">
        <v>37</v>
      </c>
      <c r="G16282">
        <v>19</v>
      </c>
      <c r="H16282">
        <v>2530</v>
      </c>
      <c r="I16282">
        <v>8362</v>
      </c>
      <c r="J16282">
        <v>7.21</v>
      </c>
      <c r="K16282">
        <v>11.16</v>
      </c>
      <c r="L16282" t="s">
        <v>18</v>
      </c>
      <c r="M16282">
        <v>71.86</v>
      </c>
    </row>
    <row r="16283" spans="1:13" x14ac:dyDescent="0.25">
      <c r="A16283" t="s">
        <v>519</v>
      </c>
      <c r="B16283" t="s">
        <v>51</v>
      </c>
      <c r="C16283" t="s">
        <v>35</v>
      </c>
      <c r="D16283" t="s">
        <v>29</v>
      </c>
      <c r="E16283" s="1">
        <v>58337.03</v>
      </c>
      <c r="F16283" t="s">
        <v>25</v>
      </c>
      <c r="G16283">
        <v>16</v>
      </c>
      <c r="H16283">
        <v>1814</v>
      </c>
      <c r="I16283">
        <v>414</v>
      </c>
      <c r="J16283">
        <v>56.74</v>
      </c>
      <c r="K16283">
        <v>48.16</v>
      </c>
      <c r="L16283" t="s">
        <v>21</v>
      </c>
      <c r="M16283">
        <v>21.81</v>
      </c>
    </row>
    <row r="16284" spans="1:13" hidden="1" x14ac:dyDescent="0.25">
      <c r="A16284" t="s">
        <v>475</v>
      </c>
      <c r="B16284" t="s">
        <v>34</v>
      </c>
      <c r="C16284" t="s">
        <v>35</v>
      </c>
      <c r="D16284" t="s">
        <v>24</v>
      </c>
      <c r="E16284" s="1">
        <v>137264.4</v>
      </c>
      <c r="F16284" t="s">
        <v>45</v>
      </c>
      <c r="G16284">
        <v>16</v>
      </c>
      <c r="H16284">
        <v>832</v>
      </c>
      <c r="I16284">
        <v>5749</v>
      </c>
      <c r="J16284">
        <v>86.34</v>
      </c>
      <c r="K16284">
        <v>26.72</v>
      </c>
      <c r="L16284" t="s">
        <v>33</v>
      </c>
      <c r="M16284">
        <v>55.73</v>
      </c>
    </row>
    <row r="16285" spans="1:13" hidden="1" x14ac:dyDescent="0.25">
      <c r="A16285" t="s">
        <v>357</v>
      </c>
      <c r="B16285" t="s">
        <v>51</v>
      </c>
      <c r="C16285" t="s">
        <v>35</v>
      </c>
      <c r="D16285" t="s">
        <v>24</v>
      </c>
      <c r="E16285" s="1">
        <v>110586.94</v>
      </c>
      <c r="F16285" t="s">
        <v>25</v>
      </c>
      <c r="G16285">
        <v>2</v>
      </c>
      <c r="H16285">
        <v>3214</v>
      </c>
      <c r="I16285">
        <v>6123</v>
      </c>
      <c r="J16285">
        <v>55.16</v>
      </c>
      <c r="K16285">
        <v>49.68</v>
      </c>
      <c r="L16285" t="s">
        <v>18</v>
      </c>
      <c r="M16285">
        <v>21.16</v>
      </c>
    </row>
    <row r="16286" spans="1:13" hidden="1" x14ac:dyDescent="0.25">
      <c r="A16286" t="s">
        <v>210</v>
      </c>
      <c r="B16286" t="s">
        <v>34</v>
      </c>
      <c r="C16286" t="s">
        <v>15</v>
      </c>
      <c r="D16286" t="s">
        <v>16</v>
      </c>
      <c r="E16286" s="1">
        <v>103773.73</v>
      </c>
      <c r="F16286" t="s">
        <v>30</v>
      </c>
      <c r="G16286">
        <v>6</v>
      </c>
      <c r="H16286">
        <v>4643</v>
      </c>
      <c r="I16286">
        <v>8508</v>
      </c>
      <c r="J16286">
        <v>20.12</v>
      </c>
      <c r="K16286">
        <v>88.7</v>
      </c>
      <c r="L16286" t="s">
        <v>31</v>
      </c>
      <c r="M16286">
        <v>37.619999999999997</v>
      </c>
    </row>
    <row r="16287" spans="1:13" x14ac:dyDescent="0.25">
      <c r="A16287" t="s">
        <v>178</v>
      </c>
      <c r="B16287" t="s">
        <v>23</v>
      </c>
      <c r="C16287" t="s">
        <v>15</v>
      </c>
      <c r="D16287" t="s">
        <v>29</v>
      </c>
      <c r="E16287" s="1">
        <v>137839.09</v>
      </c>
      <c r="F16287" t="s">
        <v>17</v>
      </c>
      <c r="G16287">
        <v>5</v>
      </c>
      <c r="H16287">
        <v>6255</v>
      </c>
      <c r="I16287">
        <v>7343</v>
      </c>
      <c r="J16287">
        <v>6.86</v>
      </c>
      <c r="K16287">
        <v>70.989999999999995</v>
      </c>
      <c r="L16287" t="s">
        <v>58</v>
      </c>
      <c r="M16287">
        <v>31.1</v>
      </c>
    </row>
    <row r="16288" spans="1:13" hidden="1" x14ac:dyDescent="0.25">
      <c r="A16288" t="s">
        <v>250</v>
      </c>
      <c r="B16288" t="s">
        <v>14</v>
      </c>
      <c r="C16288" t="s">
        <v>35</v>
      </c>
      <c r="D16288" t="s">
        <v>16</v>
      </c>
      <c r="E16288" s="1">
        <v>122797.22</v>
      </c>
      <c r="F16288" t="s">
        <v>17</v>
      </c>
      <c r="G16288">
        <v>11</v>
      </c>
      <c r="H16288">
        <v>2377</v>
      </c>
      <c r="I16288">
        <v>8708</v>
      </c>
      <c r="J16288">
        <v>16.579999999999998</v>
      </c>
      <c r="K16288">
        <v>34</v>
      </c>
      <c r="L16288" t="s">
        <v>18</v>
      </c>
      <c r="M16288">
        <v>36.229999999999997</v>
      </c>
    </row>
    <row r="16289" spans="1:13" hidden="1" x14ac:dyDescent="0.25">
      <c r="A16289" t="s">
        <v>238</v>
      </c>
      <c r="B16289" t="s">
        <v>54</v>
      </c>
      <c r="C16289" t="s">
        <v>15</v>
      </c>
      <c r="D16289" t="s">
        <v>24</v>
      </c>
      <c r="E16289" s="1">
        <v>129120.76</v>
      </c>
      <c r="F16289" t="s">
        <v>17</v>
      </c>
      <c r="G16289">
        <v>2</v>
      </c>
      <c r="H16289">
        <v>8480</v>
      </c>
      <c r="I16289">
        <v>9951</v>
      </c>
      <c r="J16289">
        <v>21.14</v>
      </c>
      <c r="K16289">
        <v>0.48</v>
      </c>
      <c r="L16289" t="s">
        <v>48</v>
      </c>
      <c r="M16289">
        <v>61.02</v>
      </c>
    </row>
    <row r="16290" spans="1:13" hidden="1" x14ac:dyDescent="0.25">
      <c r="A16290" t="s">
        <v>276</v>
      </c>
      <c r="B16290" t="s">
        <v>20</v>
      </c>
      <c r="C16290" t="s">
        <v>15</v>
      </c>
      <c r="D16290" t="s">
        <v>16</v>
      </c>
      <c r="E16290" s="1">
        <v>32430.82</v>
      </c>
      <c r="F16290" t="s">
        <v>45</v>
      </c>
      <c r="G16290">
        <v>19</v>
      </c>
      <c r="H16290">
        <v>1762</v>
      </c>
      <c r="I16290">
        <v>8479</v>
      </c>
      <c r="J16290">
        <v>17.7</v>
      </c>
      <c r="K16290">
        <v>47.98</v>
      </c>
      <c r="L16290" t="s">
        <v>31</v>
      </c>
      <c r="M16290">
        <v>62.47</v>
      </c>
    </row>
    <row r="16291" spans="1:13" hidden="1" x14ac:dyDescent="0.25">
      <c r="A16291" t="s">
        <v>502</v>
      </c>
      <c r="B16291" t="s">
        <v>20</v>
      </c>
      <c r="C16291" t="s">
        <v>35</v>
      </c>
      <c r="D16291" t="s">
        <v>16</v>
      </c>
      <c r="E16291" s="1">
        <v>120757.38</v>
      </c>
      <c r="F16291" t="s">
        <v>45</v>
      </c>
      <c r="G16291">
        <v>0</v>
      </c>
      <c r="H16291">
        <v>9365</v>
      </c>
      <c r="I16291">
        <v>1002</v>
      </c>
      <c r="J16291">
        <v>96.26</v>
      </c>
      <c r="K16291">
        <v>67.260000000000005</v>
      </c>
      <c r="L16291" t="s">
        <v>21</v>
      </c>
      <c r="M16291">
        <v>75.349999999999994</v>
      </c>
    </row>
    <row r="16292" spans="1:13" hidden="1" x14ac:dyDescent="0.25">
      <c r="A16292" t="s">
        <v>626</v>
      </c>
      <c r="B16292" t="s">
        <v>20</v>
      </c>
      <c r="C16292" t="s">
        <v>15</v>
      </c>
      <c r="D16292" t="s">
        <v>24</v>
      </c>
      <c r="E16292" s="1">
        <v>53214.239999999998</v>
      </c>
      <c r="F16292" t="s">
        <v>45</v>
      </c>
      <c r="G16292">
        <v>4</v>
      </c>
      <c r="H16292">
        <v>6059</v>
      </c>
      <c r="I16292">
        <v>1647</v>
      </c>
      <c r="J16292">
        <v>93.1</v>
      </c>
      <c r="K16292">
        <v>51.31</v>
      </c>
      <c r="L16292" t="s">
        <v>58</v>
      </c>
      <c r="M16292">
        <v>58.43</v>
      </c>
    </row>
    <row r="16293" spans="1:13" hidden="1" x14ac:dyDescent="0.25">
      <c r="A16293" t="s">
        <v>392</v>
      </c>
      <c r="B16293" t="s">
        <v>39</v>
      </c>
      <c r="C16293" t="s">
        <v>35</v>
      </c>
      <c r="D16293" t="s">
        <v>24</v>
      </c>
      <c r="E16293" s="1">
        <v>39846.800000000003</v>
      </c>
      <c r="F16293" t="s">
        <v>17</v>
      </c>
      <c r="G16293">
        <v>5</v>
      </c>
      <c r="H16293">
        <v>3985</v>
      </c>
      <c r="I16293">
        <v>7126</v>
      </c>
      <c r="J16293">
        <v>31.23</v>
      </c>
      <c r="K16293">
        <v>54.47</v>
      </c>
      <c r="L16293" t="s">
        <v>26</v>
      </c>
      <c r="M16293">
        <v>57.02</v>
      </c>
    </row>
    <row r="16294" spans="1:13" hidden="1" x14ac:dyDescent="0.25">
      <c r="A16294" t="s">
        <v>233</v>
      </c>
      <c r="B16294" t="s">
        <v>28</v>
      </c>
      <c r="C16294" t="s">
        <v>35</v>
      </c>
      <c r="D16294" t="s">
        <v>24</v>
      </c>
      <c r="E16294" s="1">
        <v>76537.97</v>
      </c>
      <c r="F16294" t="s">
        <v>45</v>
      </c>
      <c r="G16294">
        <v>19</v>
      </c>
      <c r="H16294">
        <v>313</v>
      </c>
      <c r="I16294">
        <v>2685</v>
      </c>
      <c r="J16294">
        <v>64.41</v>
      </c>
      <c r="K16294">
        <v>71.12</v>
      </c>
      <c r="L16294" t="s">
        <v>31</v>
      </c>
      <c r="M16294">
        <v>38.9</v>
      </c>
    </row>
    <row r="16295" spans="1:13" x14ac:dyDescent="0.25">
      <c r="A16295" t="s">
        <v>57</v>
      </c>
      <c r="B16295" t="s">
        <v>54</v>
      </c>
      <c r="C16295" t="s">
        <v>15</v>
      </c>
      <c r="D16295" t="s">
        <v>29</v>
      </c>
      <c r="E16295" s="1">
        <v>139232.28</v>
      </c>
      <c r="F16295" t="s">
        <v>37</v>
      </c>
      <c r="G16295">
        <v>10</v>
      </c>
      <c r="H16295">
        <v>9931</v>
      </c>
      <c r="I16295">
        <v>4297</v>
      </c>
      <c r="J16295">
        <v>85.3</v>
      </c>
      <c r="K16295">
        <v>38.11</v>
      </c>
      <c r="L16295" t="s">
        <v>18</v>
      </c>
      <c r="M16295">
        <v>65.39</v>
      </c>
    </row>
    <row r="16296" spans="1:13" hidden="1" x14ac:dyDescent="0.25">
      <c r="A16296" t="s">
        <v>573</v>
      </c>
      <c r="B16296" t="s">
        <v>51</v>
      </c>
      <c r="C16296" t="s">
        <v>15</v>
      </c>
      <c r="D16296" t="s">
        <v>16</v>
      </c>
      <c r="E16296" s="1">
        <v>38000.300000000003</v>
      </c>
      <c r="F16296" t="s">
        <v>25</v>
      </c>
      <c r="G16296">
        <v>7</v>
      </c>
      <c r="H16296">
        <v>1337</v>
      </c>
      <c r="I16296">
        <v>8263</v>
      </c>
      <c r="J16296">
        <v>79.239999999999995</v>
      </c>
      <c r="K16296">
        <v>5.67</v>
      </c>
      <c r="L16296" t="s">
        <v>31</v>
      </c>
      <c r="M16296">
        <v>79.88</v>
      </c>
    </row>
    <row r="16297" spans="1:13" hidden="1" x14ac:dyDescent="0.25">
      <c r="A16297" t="s">
        <v>677</v>
      </c>
      <c r="B16297" t="s">
        <v>54</v>
      </c>
      <c r="C16297" t="s">
        <v>35</v>
      </c>
      <c r="D16297" t="s">
        <v>16</v>
      </c>
      <c r="E16297" s="1">
        <v>113856.17</v>
      </c>
      <c r="F16297" t="s">
        <v>25</v>
      </c>
      <c r="G16297">
        <v>11</v>
      </c>
      <c r="H16297">
        <v>5013</v>
      </c>
      <c r="I16297">
        <v>167</v>
      </c>
      <c r="J16297">
        <v>6.38</v>
      </c>
      <c r="K16297">
        <v>5.05</v>
      </c>
      <c r="L16297" t="s">
        <v>18</v>
      </c>
      <c r="M16297">
        <v>63.8</v>
      </c>
    </row>
    <row r="16298" spans="1:13" hidden="1" x14ac:dyDescent="0.25">
      <c r="A16298" t="s">
        <v>246</v>
      </c>
      <c r="B16298" t="s">
        <v>20</v>
      </c>
      <c r="C16298" t="s">
        <v>15</v>
      </c>
      <c r="D16298" t="s">
        <v>24</v>
      </c>
      <c r="E16298" s="1">
        <v>52720.18</v>
      </c>
      <c r="F16298" t="s">
        <v>25</v>
      </c>
      <c r="G16298">
        <v>16</v>
      </c>
      <c r="H16298">
        <v>9121</v>
      </c>
      <c r="I16298">
        <v>3512</v>
      </c>
      <c r="J16298">
        <v>45.41</v>
      </c>
      <c r="K16298">
        <v>18.739999999999998</v>
      </c>
      <c r="L16298" t="s">
        <v>42</v>
      </c>
      <c r="M16298">
        <v>39.71</v>
      </c>
    </row>
    <row r="16299" spans="1:13" hidden="1" x14ac:dyDescent="0.25">
      <c r="A16299" t="s">
        <v>196</v>
      </c>
      <c r="B16299" t="s">
        <v>14</v>
      </c>
      <c r="C16299" t="s">
        <v>15</v>
      </c>
      <c r="D16299" t="s">
        <v>16</v>
      </c>
      <c r="E16299" s="1">
        <v>99496.960000000006</v>
      </c>
      <c r="F16299" t="s">
        <v>45</v>
      </c>
      <c r="G16299">
        <v>5</v>
      </c>
      <c r="H16299">
        <v>4253</v>
      </c>
      <c r="I16299">
        <v>8329</v>
      </c>
      <c r="J16299">
        <v>36.11</v>
      </c>
      <c r="K16299">
        <v>79.930000000000007</v>
      </c>
      <c r="L16299" t="s">
        <v>48</v>
      </c>
      <c r="M16299">
        <v>46.35</v>
      </c>
    </row>
    <row r="16300" spans="1:13" hidden="1" x14ac:dyDescent="0.25">
      <c r="A16300" t="s">
        <v>46</v>
      </c>
      <c r="B16300" t="s">
        <v>20</v>
      </c>
      <c r="C16300" t="s">
        <v>35</v>
      </c>
      <c r="D16300" t="s">
        <v>24</v>
      </c>
      <c r="E16300" s="1">
        <v>42097.67</v>
      </c>
      <c r="F16300" t="s">
        <v>37</v>
      </c>
      <c r="G16300">
        <v>5</v>
      </c>
      <c r="H16300">
        <v>5579</v>
      </c>
      <c r="I16300">
        <v>3423</v>
      </c>
      <c r="J16300">
        <v>78.53</v>
      </c>
      <c r="K16300">
        <v>2.81</v>
      </c>
      <c r="L16300" t="s">
        <v>33</v>
      </c>
      <c r="M16300">
        <v>22.52</v>
      </c>
    </row>
    <row r="16301" spans="1:13" hidden="1" x14ac:dyDescent="0.25">
      <c r="A16301" t="s">
        <v>112</v>
      </c>
      <c r="B16301" t="s">
        <v>34</v>
      </c>
      <c r="C16301" t="s">
        <v>15</v>
      </c>
      <c r="D16301" t="s">
        <v>16</v>
      </c>
      <c r="E16301" s="1">
        <v>122987.7</v>
      </c>
      <c r="F16301" t="s">
        <v>45</v>
      </c>
      <c r="G16301">
        <v>6</v>
      </c>
      <c r="H16301">
        <v>9420</v>
      </c>
      <c r="I16301">
        <v>1060</v>
      </c>
      <c r="J16301">
        <v>73.52</v>
      </c>
      <c r="K16301">
        <v>74.69</v>
      </c>
      <c r="L16301" t="s">
        <v>58</v>
      </c>
      <c r="M16301">
        <v>29.24</v>
      </c>
    </row>
    <row r="16302" spans="1:13" x14ac:dyDescent="0.25">
      <c r="A16302" t="s">
        <v>100</v>
      </c>
      <c r="B16302" t="s">
        <v>54</v>
      </c>
      <c r="C16302" t="s">
        <v>35</v>
      </c>
      <c r="D16302" t="s">
        <v>29</v>
      </c>
      <c r="E16302" s="1">
        <v>68173.41</v>
      </c>
      <c r="F16302" t="s">
        <v>17</v>
      </c>
      <c r="G16302">
        <v>19</v>
      </c>
      <c r="H16302">
        <v>5479</v>
      </c>
      <c r="I16302">
        <v>6581</v>
      </c>
      <c r="J16302">
        <v>15.93</v>
      </c>
      <c r="K16302">
        <v>23.97</v>
      </c>
      <c r="L16302" t="s">
        <v>26</v>
      </c>
      <c r="M16302">
        <v>73.760000000000005</v>
      </c>
    </row>
    <row r="16303" spans="1:13" x14ac:dyDescent="0.25">
      <c r="A16303" t="s">
        <v>464</v>
      </c>
      <c r="B16303" t="s">
        <v>23</v>
      </c>
      <c r="C16303" t="s">
        <v>15</v>
      </c>
      <c r="D16303" t="s">
        <v>29</v>
      </c>
      <c r="E16303" s="1">
        <v>118009.83</v>
      </c>
      <c r="F16303" t="s">
        <v>37</v>
      </c>
      <c r="G16303">
        <v>0</v>
      </c>
      <c r="H16303">
        <v>9825</v>
      </c>
      <c r="I16303">
        <v>6050</v>
      </c>
      <c r="J16303">
        <v>37.18</v>
      </c>
      <c r="K16303">
        <v>88.62</v>
      </c>
      <c r="L16303" t="s">
        <v>48</v>
      </c>
      <c r="M16303">
        <v>39.619999999999997</v>
      </c>
    </row>
    <row r="16304" spans="1:13" hidden="1" x14ac:dyDescent="0.25">
      <c r="A16304" t="s">
        <v>287</v>
      </c>
      <c r="B16304" t="s">
        <v>14</v>
      </c>
      <c r="C16304" t="s">
        <v>15</v>
      </c>
      <c r="D16304" t="s">
        <v>16</v>
      </c>
      <c r="E16304" s="1">
        <v>131574.04</v>
      </c>
      <c r="F16304" t="s">
        <v>17</v>
      </c>
      <c r="G16304">
        <v>19</v>
      </c>
      <c r="H16304">
        <v>9514</v>
      </c>
      <c r="I16304">
        <v>3217</v>
      </c>
      <c r="J16304">
        <v>16.11</v>
      </c>
      <c r="K16304">
        <v>57.17</v>
      </c>
      <c r="L16304" t="s">
        <v>58</v>
      </c>
      <c r="M16304">
        <v>56.7</v>
      </c>
    </row>
    <row r="16305" spans="1:13" x14ac:dyDescent="0.25">
      <c r="A16305" t="s">
        <v>543</v>
      </c>
      <c r="B16305" t="s">
        <v>51</v>
      </c>
      <c r="C16305" t="s">
        <v>35</v>
      </c>
      <c r="D16305" t="s">
        <v>29</v>
      </c>
      <c r="E16305" s="1">
        <v>85071.06</v>
      </c>
      <c r="F16305" t="s">
        <v>25</v>
      </c>
      <c r="G16305">
        <v>2</v>
      </c>
      <c r="H16305">
        <v>1099</v>
      </c>
      <c r="I16305">
        <v>6518</v>
      </c>
      <c r="J16305">
        <v>63.2</v>
      </c>
      <c r="K16305">
        <v>15.11</v>
      </c>
      <c r="L16305" t="s">
        <v>21</v>
      </c>
      <c r="M16305">
        <v>54.52</v>
      </c>
    </row>
    <row r="16306" spans="1:13" hidden="1" x14ac:dyDescent="0.25">
      <c r="A16306" t="s">
        <v>220</v>
      </c>
      <c r="B16306" t="s">
        <v>23</v>
      </c>
      <c r="C16306" t="s">
        <v>15</v>
      </c>
      <c r="D16306" t="s">
        <v>16</v>
      </c>
      <c r="E16306" s="1">
        <v>89754.13</v>
      </c>
      <c r="F16306" t="s">
        <v>45</v>
      </c>
      <c r="G16306">
        <v>8</v>
      </c>
      <c r="H16306">
        <v>7141</v>
      </c>
      <c r="I16306">
        <v>693</v>
      </c>
      <c r="J16306">
        <v>85.61</v>
      </c>
      <c r="K16306">
        <v>16.68</v>
      </c>
      <c r="L16306" t="s">
        <v>31</v>
      </c>
      <c r="M16306">
        <v>27.44</v>
      </c>
    </row>
    <row r="16307" spans="1:13" hidden="1" x14ac:dyDescent="0.25">
      <c r="A16307" t="s">
        <v>459</v>
      </c>
      <c r="B16307" t="s">
        <v>34</v>
      </c>
      <c r="C16307" t="s">
        <v>35</v>
      </c>
      <c r="D16307" t="s">
        <v>16</v>
      </c>
      <c r="E16307" s="1">
        <v>52545.24</v>
      </c>
      <c r="F16307" t="s">
        <v>45</v>
      </c>
      <c r="G16307">
        <v>7</v>
      </c>
      <c r="H16307">
        <v>9728</v>
      </c>
      <c r="I16307">
        <v>4380</v>
      </c>
      <c r="J16307">
        <v>68.22</v>
      </c>
      <c r="K16307">
        <v>13.8</v>
      </c>
      <c r="L16307" t="s">
        <v>42</v>
      </c>
      <c r="M16307">
        <v>54.54</v>
      </c>
    </row>
    <row r="16308" spans="1:13" x14ac:dyDescent="0.25">
      <c r="A16308" t="s">
        <v>469</v>
      </c>
      <c r="B16308" t="s">
        <v>54</v>
      </c>
      <c r="C16308" t="s">
        <v>15</v>
      </c>
      <c r="D16308" t="s">
        <v>29</v>
      </c>
      <c r="E16308" s="1">
        <v>56992.94</v>
      </c>
      <c r="F16308" t="s">
        <v>30</v>
      </c>
      <c r="G16308">
        <v>10</v>
      </c>
      <c r="H16308">
        <v>4928</v>
      </c>
      <c r="I16308">
        <v>5855</v>
      </c>
      <c r="J16308">
        <v>16.89</v>
      </c>
      <c r="K16308">
        <v>45.04</v>
      </c>
      <c r="L16308" t="s">
        <v>48</v>
      </c>
      <c r="M16308">
        <v>57.8</v>
      </c>
    </row>
    <row r="16309" spans="1:13" x14ac:dyDescent="0.25">
      <c r="A16309" t="s">
        <v>479</v>
      </c>
      <c r="B16309" t="s">
        <v>39</v>
      </c>
      <c r="C16309" t="s">
        <v>15</v>
      </c>
      <c r="D16309" t="s">
        <v>29</v>
      </c>
      <c r="E16309" s="1">
        <v>68847.25</v>
      </c>
      <c r="F16309" t="s">
        <v>37</v>
      </c>
      <c r="G16309">
        <v>13</v>
      </c>
      <c r="H16309">
        <v>2027</v>
      </c>
      <c r="I16309">
        <v>9160</v>
      </c>
      <c r="J16309">
        <v>33.659999999999997</v>
      </c>
      <c r="K16309">
        <v>19.86</v>
      </c>
      <c r="L16309" t="s">
        <v>31</v>
      </c>
      <c r="M16309">
        <v>32.049999999999997</v>
      </c>
    </row>
    <row r="16310" spans="1:13" x14ac:dyDescent="0.25">
      <c r="A16310" t="s">
        <v>258</v>
      </c>
      <c r="B16310" t="s">
        <v>28</v>
      </c>
      <c r="C16310" t="s">
        <v>35</v>
      </c>
      <c r="D16310" t="s">
        <v>29</v>
      </c>
      <c r="E16310" s="1">
        <v>93495.69</v>
      </c>
      <c r="F16310" t="s">
        <v>17</v>
      </c>
      <c r="G16310">
        <v>0</v>
      </c>
      <c r="H16310">
        <v>605</v>
      </c>
      <c r="I16310">
        <v>4484</v>
      </c>
      <c r="J16310">
        <v>51.23</v>
      </c>
      <c r="K16310">
        <v>96.81</v>
      </c>
      <c r="L16310" t="s">
        <v>48</v>
      </c>
      <c r="M16310">
        <v>49.61</v>
      </c>
    </row>
    <row r="16311" spans="1:13" hidden="1" x14ac:dyDescent="0.25">
      <c r="A16311" t="s">
        <v>377</v>
      </c>
      <c r="B16311" t="s">
        <v>23</v>
      </c>
      <c r="C16311" t="s">
        <v>15</v>
      </c>
      <c r="D16311" t="s">
        <v>16</v>
      </c>
      <c r="E16311" s="1">
        <v>69742.490000000005</v>
      </c>
      <c r="F16311" t="s">
        <v>45</v>
      </c>
      <c r="G16311">
        <v>10</v>
      </c>
      <c r="H16311">
        <v>166</v>
      </c>
      <c r="I16311">
        <v>6435</v>
      </c>
      <c r="J16311">
        <v>11.76</v>
      </c>
      <c r="K16311">
        <v>28.49</v>
      </c>
      <c r="L16311" t="s">
        <v>18</v>
      </c>
      <c r="M16311">
        <v>53.57</v>
      </c>
    </row>
    <row r="16312" spans="1:13" hidden="1" x14ac:dyDescent="0.25">
      <c r="A16312" t="s">
        <v>573</v>
      </c>
      <c r="B16312" t="s">
        <v>14</v>
      </c>
      <c r="C16312" t="s">
        <v>35</v>
      </c>
      <c r="D16312" t="s">
        <v>16</v>
      </c>
      <c r="E16312" s="1">
        <v>44127.23</v>
      </c>
      <c r="F16312" t="s">
        <v>37</v>
      </c>
      <c r="G16312">
        <v>3</v>
      </c>
      <c r="H16312">
        <v>3000</v>
      </c>
      <c r="I16312">
        <v>5761</v>
      </c>
      <c r="J16312">
        <v>60.11</v>
      </c>
      <c r="K16312">
        <v>67.069999999999993</v>
      </c>
      <c r="L16312" t="s">
        <v>26</v>
      </c>
      <c r="M16312">
        <v>64.63</v>
      </c>
    </row>
    <row r="16313" spans="1:13" hidden="1" x14ac:dyDescent="0.25">
      <c r="A16313" t="s">
        <v>589</v>
      </c>
      <c r="B16313" t="s">
        <v>51</v>
      </c>
      <c r="C16313" t="s">
        <v>15</v>
      </c>
      <c r="D16313" t="s">
        <v>16</v>
      </c>
      <c r="E16313" s="1">
        <v>63668.9</v>
      </c>
      <c r="F16313" t="s">
        <v>17</v>
      </c>
      <c r="G16313">
        <v>4</v>
      </c>
      <c r="H16313">
        <v>7036</v>
      </c>
      <c r="I16313">
        <v>7158</v>
      </c>
      <c r="J16313">
        <v>17.14</v>
      </c>
      <c r="K16313">
        <v>17.07</v>
      </c>
      <c r="L16313" t="s">
        <v>42</v>
      </c>
      <c r="M16313">
        <v>29.04</v>
      </c>
    </row>
    <row r="16314" spans="1:13" x14ac:dyDescent="0.25">
      <c r="A16314" t="s">
        <v>385</v>
      </c>
      <c r="B16314" t="s">
        <v>23</v>
      </c>
      <c r="C16314" t="s">
        <v>35</v>
      </c>
      <c r="D16314" t="s">
        <v>29</v>
      </c>
      <c r="E16314" s="1">
        <v>145473.88</v>
      </c>
      <c r="F16314" t="s">
        <v>30</v>
      </c>
      <c r="G16314">
        <v>2</v>
      </c>
      <c r="H16314">
        <v>8528</v>
      </c>
      <c r="I16314">
        <v>7695</v>
      </c>
      <c r="J16314">
        <v>18.149999999999999</v>
      </c>
      <c r="K16314">
        <v>54.69</v>
      </c>
      <c r="L16314" t="s">
        <v>21</v>
      </c>
      <c r="M16314">
        <v>50.7</v>
      </c>
    </row>
    <row r="16315" spans="1:13" hidden="1" x14ac:dyDescent="0.25">
      <c r="A16315" t="s">
        <v>300</v>
      </c>
      <c r="B16315" t="s">
        <v>23</v>
      </c>
      <c r="C16315" t="s">
        <v>15</v>
      </c>
      <c r="D16315" t="s">
        <v>24</v>
      </c>
      <c r="E16315" s="1">
        <v>84715.45</v>
      </c>
      <c r="F16315" t="s">
        <v>25</v>
      </c>
      <c r="G16315">
        <v>19</v>
      </c>
      <c r="H16315">
        <v>9738</v>
      </c>
      <c r="I16315">
        <v>4811</v>
      </c>
      <c r="J16315">
        <v>83.28</v>
      </c>
      <c r="K16315">
        <v>81.89</v>
      </c>
      <c r="L16315" t="s">
        <v>26</v>
      </c>
      <c r="M16315">
        <v>79.3</v>
      </c>
    </row>
    <row r="16316" spans="1:13" x14ac:dyDescent="0.25">
      <c r="A16316" t="s">
        <v>106</v>
      </c>
      <c r="B16316" t="s">
        <v>23</v>
      </c>
      <c r="C16316" t="s">
        <v>15</v>
      </c>
      <c r="D16316" t="s">
        <v>29</v>
      </c>
      <c r="E16316" s="1">
        <v>95597.25</v>
      </c>
      <c r="F16316" t="s">
        <v>30</v>
      </c>
      <c r="G16316">
        <v>4</v>
      </c>
      <c r="H16316">
        <v>7986</v>
      </c>
      <c r="I16316">
        <v>6947</v>
      </c>
      <c r="J16316">
        <v>42.75</v>
      </c>
      <c r="K16316">
        <v>93.04</v>
      </c>
      <c r="L16316" t="s">
        <v>31</v>
      </c>
      <c r="M16316">
        <v>39.47</v>
      </c>
    </row>
    <row r="16317" spans="1:13" hidden="1" x14ac:dyDescent="0.25">
      <c r="A16317" t="s">
        <v>454</v>
      </c>
      <c r="B16317" t="s">
        <v>54</v>
      </c>
      <c r="C16317" t="s">
        <v>15</v>
      </c>
      <c r="D16317" t="s">
        <v>16</v>
      </c>
      <c r="E16317" s="1">
        <v>93430.38</v>
      </c>
      <c r="F16317" t="s">
        <v>37</v>
      </c>
      <c r="G16317">
        <v>12</v>
      </c>
      <c r="H16317">
        <v>2740</v>
      </c>
      <c r="I16317">
        <v>5361</v>
      </c>
      <c r="J16317">
        <v>65.930000000000007</v>
      </c>
      <c r="K16317">
        <v>96.16</v>
      </c>
      <c r="L16317" t="s">
        <v>31</v>
      </c>
      <c r="M16317">
        <v>53.04</v>
      </c>
    </row>
    <row r="16318" spans="1:13" hidden="1" x14ac:dyDescent="0.25">
      <c r="A16318" t="s">
        <v>580</v>
      </c>
      <c r="B16318" t="s">
        <v>34</v>
      </c>
      <c r="C16318" t="s">
        <v>35</v>
      </c>
      <c r="D16318" t="s">
        <v>16</v>
      </c>
      <c r="E16318" s="1">
        <v>98233.49</v>
      </c>
      <c r="F16318" t="s">
        <v>37</v>
      </c>
      <c r="G16318">
        <v>17</v>
      </c>
      <c r="H16318">
        <v>1984</v>
      </c>
      <c r="I16318">
        <v>3810</v>
      </c>
      <c r="J16318">
        <v>88.23</v>
      </c>
      <c r="K16318">
        <v>43.47</v>
      </c>
      <c r="L16318" t="s">
        <v>18</v>
      </c>
      <c r="M16318">
        <v>66.75</v>
      </c>
    </row>
    <row r="16319" spans="1:13" hidden="1" x14ac:dyDescent="0.25">
      <c r="A16319" t="s">
        <v>464</v>
      </c>
      <c r="B16319" t="s">
        <v>39</v>
      </c>
      <c r="C16319" t="s">
        <v>15</v>
      </c>
      <c r="D16319" t="s">
        <v>16</v>
      </c>
      <c r="E16319" s="1">
        <v>107760.5</v>
      </c>
      <c r="F16319" t="s">
        <v>45</v>
      </c>
      <c r="G16319">
        <v>12</v>
      </c>
      <c r="H16319">
        <v>9256</v>
      </c>
      <c r="I16319">
        <v>2777</v>
      </c>
      <c r="J16319">
        <v>61.76</v>
      </c>
      <c r="K16319">
        <v>34.729999999999997</v>
      </c>
      <c r="L16319" t="s">
        <v>31</v>
      </c>
      <c r="M16319">
        <v>29.27</v>
      </c>
    </row>
    <row r="16320" spans="1:13" x14ac:dyDescent="0.25">
      <c r="A16320" t="s">
        <v>419</v>
      </c>
      <c r="B16320" t="s">
        <v>51</v>
      </c>
      <c r="C16320" t="s">
        <v>15</v>
      </c>
      <c r="D16320" t="s">
        <v>29</v>
      </c>
      <c r="E16320" s="1">
        <v>79235.460000000006</v>
      </c>
      <c r="F16320" t="s">
        <v>17</v>
      </c>
      <c r="G16320">
        <v>17</v>
      </c>
      <c r="H16320">
        <v>2119</v>
      </c>
      <c r="I16320">
        <v>7650</v>
      </c>
      <c r="J16320">
        <v>44.45</v>
      </c>
      <c r="K16320">
        <v>68.53</v>
      </c>
      <c r="L16320" t="s">
        <v>21</v>
      </c>
      <c r="M16320">
        <v>35.5</v>
      </c>
    </row>
    <row r="16321" spans="1:13" hidden="1" x14ac:dyDescent="0.25">
      <c r="A16321" t="s">
        <v>186</v>
      </c>
      <c r="B16321" t="s">
        <v>28</v>
      </c>
      <c r="C16321" t="s">
        <v>15</v>
      </c>
      <c r="D16321" t="s">
        <v>16</v>
      </c>
      <c r="E16321" s="1">
        <v>35986.76</v>
      </c>
      <c r="F16321" t="s">
        <v>25</v>
      </c>
      <c r="G16321">
        <v>12</v>
      </c>
      <c r="H16321">
        <v>1997</v>
      </c>
      <c r="I16321">
        <v>9386</v>
      </c>
      <c r="J16321">
        <v>93.45</v>
      </c>
      <c r="K16321">
        <v>36.700000000000003</v>
      </c>
      <c r="L16321" t="s">
        <v>26</v>
      </c>
      <c r="M16321">
        <v>30.1</v>
      </c>
    </row>
    <row r="16322" spans="1:13" hidden="1" x14ac:dyDescent="0.25">
      <c r="A16322" t="s">
        <v>651</v>
      </c>
      <c r="B16322" t="s">
        <v>51</v>
      </c>
      <c r="C16322" t="s">
        <v>35</v>
      </c>
      <c r="D16322" t="s">
        <v>16</v>
      </c>
      <c r="E16322" s="1">
        <v>93915.63</v>
      </c>
      <c r="F16322" t="s">
        <v>25</v>
      </c>
      <c r="G16322">
        <v>2</v>
      </c>
      <c r="H16322">
        <v>7575</v>
      </c>
      <c r="I16322">
        <v>391</v>
      </c>
      <c r="J16322">
        <v>93.37</v>
      </c>
      <c r="K16322">
        <v>66.28</v>
      </c>
      <c r="L16322" t="s">
        <v>33</v>
      </c>
      <c r="M16322">
        <v>47.76</v>
      </c>
    </row>
    <row r="16323" spans="1:13" x14ac:dyDescent="0.25">
      <c r="A16323" t="s">
        <v>577</v>
      </c>
      <c r="B16323" t="s">
        <v>28</v>
      </c>
      <c r="C16323" t="s">
        <v>35</v>
      </c>
      <c r="D16323" t="s">
        <v>29</v>
      </c>
      <c r="E16323" s="1">
        <v>71392.78</v>
      </c>
      <c r="F16323" t="s">
        <v>45</v>
      </c>
      <c r="G16323">
        <v>7</v>
      </c>
      <c r="H16323">
        <v>4333</v>
      </c>
      <c r="I16323">
        <v>7172</v>
      </c>
      <c r="J16323">
        <v>91.3</v>
      </c>
      <c r="K16323">
        <v>86.35</v>
      </c>
      <c r="L16323" t="s">
        <v>26</v>
      </c>
      <c r="M16323">
        <v>28.18</v>
      </c>
    </row>
    <row r="16324" spans="1:13" hidden="1" x14ac:dyDescent="0.25">
      <c r="A16324" t="s">
        <v>557</v>
      </c>
      <c r="B16324" t="s">
        <v>14</v>
      </c>
      <c r="C16324" t="s">
        <v>35</v>
      </c>
      <c r="D16324" t="s">
        <v>16</v>
      </c>
      <c r="E16324" s="1">
        <v>132082.82999999999</v>
      </c>
      <c r="F16324" t="s">
        <v>30</v>
      </c>
      <c r="G16324">
        <v>8</v>
      </c>
      <c r="H16324">
        <v>7340</v>
      </c>
      <c r="I16324">
        <v>7332</v>
      </c>
      <c r="J16324">
        <v>39.520000000000003</v>
      </c>
      <c r="K16324">
        <v>64.989999999999995</v>
      </c>
      <c r="L16324" t="s">
        <v>42</v>
      </c>
      <c r="M16324">
        <v>32.049999999999997</v>
      </c>
    </row>
    <row r="16325" spans="1:13" hidden="1" x14ac:dyDescent="0.25">
      <c r="A16325" t="s">
        <v>288</v>
      </c>
      <c r="B16325" t="s">
        <v>23</v>
      </c>
      <c r="C16325" t="s">
        <v>35</v>
      </c>
      <c r="D16325" t="s">
        <v>24</v>
      </c>
      <c r="E16325" s="1">
        <v>32452.36</v>
      </c>
      <c r="F16325" t="s">
        <v>37</v>
      </c>
      <c r="G16325">
        <v>3</v>
      </c>
      <c r="H16325">
        <v>7253</v>
      </c>
      <c r="I16325">
        <v>7224</v>
      </c>
      <c r="J16325">
        <v>97.39</v>
      </c>
      <c r="K16325">
        <v>25.72</v>
      </c>
      <c r="L16325" t="s">
        <v>58</v>
      </c>
      <c r="M16325">
        <v>62.22</v>
      </c>
    </row>
    <row r="16326" spans="1:13" hidden="1" x14ac:dyDescent="0.25">
      <c r="A16326" t="s">
        <v>558</v>
      </c>
      <c r="B16326" t="s">
        <v>23</v>
      </c>
      <c r="C16326" t="s">
        <v>35</v>
      </c>
      <c r="D16326" t="s">
        <v>16</v>
      </c>
      <c r="E16326" s="1">
        <v>113064.83</v>
      </c>
      <c r="F16326" t="s">
        <v>30</v>
      </c>
      <c r="G16326">
        <v>12</v>
      </c>
      <c r="H16326">
        <v>3374</v>
      </c>
      <c r="I16326">
        <v>8040</v>
      </c>
      <c r="J16326">
        <v>40.72</v>
      </c>
      <c r="K16326">
        <v>43.68</v>
      </c>
      <c r="L16326" t="s">
        <v>18</v>
      </c>
      <c r="M16326">
        <v>22.41</v>
      </c>
    </row>
    <row r="16327" spans="1:13" x14ac:dyDescent="0.25">
      <c r="A16327" t="s">
        <v>168</v>
      </c>
      <c r="B16327" t="s">
        <v>23</v>
      </c>
      <c r="C16327" t="s">
        <v>15</v>
      </c>
      <c r="D16327" t="s">
        <v>29</v>
      </c>
      <c r="E16327" s="1">
        <v>52140.51</v>
      </c>
      <c r="F16327" t="s">
        <v>30</v>
      </c>
      <c r="G16327">
        <v>7</v>
      </c>
      <c r="H16327">
        <v>8448</v>
      </c>
      <c r="I16327">
        <v>388</v>
      </c>
      <c r="J16327">
        <v>5.43</v>
      </c>
      <c r="K16327">
        <v>66.53</v>
      </c>
      <c r="L16327" t="s">
        <v>18</v>
      </c>
      <c r="M16327">
        <v>51.28</v>
      </c>
    </row>
    <row r="16328" spans="1:13" x14ac:dyDescent="0.25">
      <c r="A16328" t="s">
        <v>524</v>
      </c>
      <c r="B16328" t="s">
        <v>23</v>
      </c>
      <c r="C16328" t="s">
        <v>35</v>
      </c>
      <c r="D16328" t="s">
        <v>29</v>
      </c>
      <c r="E16328" s="1">
        <v>111066.02</v>
      </c>
      <c r="F16328" t="s">
        <v>30</v>
      </c>
      <c r="G16328">
        <v>9</v>
      </c>
      <c r="H16328">
        <v>7153</v>
      </c>
      <c r="I16328">
        <v>1804</v>
      </c>
      <c r="J16328">
        <v>45.28</v>
      </c>
      <c r="K16328">
        <v>84.59</v>
      </c>
      <c r="L16328" t="s">
        <v>42</v>
      </c>
      <c r="M16328">
        <v>26.47</v>
      </c>
    </row>
    <row r="16329" spans="1:13" x14ac:dyDescent="0.25">
      <c r="A16329" t="s">
        <v>636</v>
      </c>
      <c r="B16329" t="s">
        <v>51</v>
      </c>
      <c r="C16329" t="s">
        <v>35</v>
      </c>
      <c r="D16329" t="s">
        <v>29</v>
      </c>
      <c r="E16329" s="1">
        <v>32810.639999999999</v>
      </c>
      <c r="F16329" t="s">
        <v>37</v>
      </c>
      <c r="G16329">
        <v>8</v>
      </c>
      <c r="H16329">
        <v>4711</v>
      </c>
      <c r="I16329">
        <v>4450</v>
      </c>
      <c r="J16329">
        <v>70.05</v>
      </c>
      <c r="K16329">
        <v>1.36</v>
      </c>
      <c r="L16329" t="s">
        <v>31</v>
      </c>
      <c r="M16329">
        <v>42.96</v>
      </c>
    </row>
    <row r="16330" spans="1:13" hidden="1" x14ac:dyDescent="0.25">
      <c r="A16330" t="s">
        <v>157</v>
      </c>
      <c r="B16330" t="s">
        <v>54</v>
      </c>
      <c r="C16330" t="s">
        <v>15</v>
      </c>
      <c r="D16330" t="s">
        <v>24</v>
      </c>
      <c r="E16330" s="1">
        <v>138496.34</v>
      </c>
      <c r="F16330" t="s">
        <v>30</v>
      </c>
      <c r="G16330">
        <v>7</v>
      </c>
      <c r="H16330">
        <v>8776</v>
      </c>
      <c r="I16330">
        <v>9376</v>
      </c>
      <c r="J16330">
        <v>53.07</v>
      </c>
      <c r="K16330">
        <v>16.23</v>
      </c>
      <c r="L16330" t="s">
        <v>18</v>
      </c>
      <c r="M16330">
        <v>59.46</v>
      </c>
    </row>
    <row r="16331" spans="1:13" x14ac:dyDescent="0.25">
      <c r="A16331" t="s">
        <v>215</v>
      </c>
      <c r="B16331" t="s">
        <v>23</v>
      </c>
      <c r="C16331" t="s">
        <v>35</v>
      </c>
      <c r="D16331" t="s">
        <v>29</v>
      </c>
      <c r="E16331" s="1">
        <v>98255.83</v>
      </c>
      <c r="F16331" t="s">
        <v>25</v>
      </c>
      <c r="G16331">
        <v>4</v>
      </c>
      <c r="H16331">
        <v>3586</v>
      </c>
      <c r="I16331">
        <v>1897</v>
      </c>
      <c r="J16331">
        <v>84.33</v>
      </c>
      <c r="K16331">
        <v>6.35</v>
      </c>
      <c r="L16331" t="s">
        <v>21</v>
      </c>
      <c r="M16331">
        <v>55.61</v>
      </c>
    </row>
    <row r="16332" spans="1:13" x14ac:dyDescent="0.25">
      <c r="A16332" t="s">
        <v>61</v>
      </c>
      <c r="B16332" t="s">
        <v>23</v>
      </c>
      <c r="C16332" t="s">
        <v>15</v>
      </c>
      <c r="D16332" t="s">
        <v>29</v>
      </c>
      <c r="E16332" s="1">
        <v>74385.960000000006</v>
      </c>
      <c r="F16332" t="s">
        <v>17</v>
      </c>
      <c r="G16332">
        <v>15</v>
      </c>
      <c r="H16332">
        <v>6785</v>
      </c>
      <c r="I16332">
        <v>2028</v>
      </c>
      <c r="J16332">
        <v>7.64</v>
      </c>
      <c r="K16332">
        <v>43.13</v>
      </c>
      <c r="L16332" t="s">
        <v>42</v>
      </c>
      <c r="M16332">
        <v>25.57</v>
      </c>
    </row>
    <row r="16333" spans="1:13" hidden="1" x14ac:dyDescent="0.25">
      <c r="A16333" t="s">
        <v>432</v>
      </c>
      <c r="B16333" t="s">
        <v>51</v>
      </c>
      <c r="C16333" t="s">
        <v>35</v>
      </c>
      <c r="D16333" t="s">
        <v>16</v>
      </c>
      <c r="E16333" s="1">
        <v>81652.75</v>
      </c>
      <c r="F16333" t="s">
        <v>37</v>
      </c>
      <c r="G16333">
        <v>7</v>
      </c>
      <c r="H16333">
        <v>9388</v>
      </c>
      <c r="I16333">
        <v>1089</v>
      </c>
      <c r="J16333">
        <v>80.16</v>
      </c>
      <c r="K16333">
        <v>82.94</v>
      </c>
      <c r="L16333" t="s">
        <v>33</v>
      </c>
      <c r="M16333">
        <v>75.67</v>
      </c>
    </row>
    <row r="16334" spans="1:13" x14ac:dyDescent="0.25">
      <c r="A16334" t="s">
        <v>241</v>
      </c>
      <c r="B16334" t="s">
        <v>28</v>
      </c>
      <c r="C16334" t="s">
        <v>15</v>
      </c>
      <c r="D16334" t="s">
        <v>29</v>
      </c>
      <c r="E16334" s="1">
        <v>99069.66</v>
      </c>
      <c r="F16334" t="s">
        <v>17</v>
      </c>
      <c r="G16334">
        <v>2</v>
      </c>
      <c r="H16334">
        <v>7970</v>
      </c>
      <c r="I16334">
        <v>195</v>
      </c>
      <c r="J16334">
        <v>14.72</v>
      </c>
      <c r="K16334">
        <v>76.099999999999994</v>
      </c>
      <c r="L16334" t="s">
        <v>21</v>
      </c>
      <c r="M16334">
        <v>44.94</v>
      </c>
    </row>
    <row r="16335" spans="1:13" x14ac:dyDescent="0.25">
      <c r="A16335" t="s">
        <v>593</v>
      </c>
      <c r="B16335" t="s">
        <v>34</v>
      </c>
      <c r="C16335" t="s">
        <v>35</v>
      </c>
      <c r="D16335" t="s">
        <v>29</v>
      </c>
      <c r="E16335" s="1">
        <v>54236.22</v>
      </c>
      <c r="F16335" t="s">
        <v>30</v>
      </c>
      <c r="G16335">
        <v>8</v>
      </c>
      <c r="H16335">
        <v>3406</v>
      </c>
      <c r="I16335">
        <v>6703</v>
      </c>
      <c r="J16335">
        <v>12.13</v>
      </c>
      <c r="K16335">
        <v>23.99</v>
      </c>
      <c r="L16335" t="s">
        <v>58</v>
      </c>
      <c r="M16335">
        <v>68.239999999999995</v>
      </c>
    </row>
    <row r="16336" spans="1:13" x14ac:dyDescent="0.25">
      <c r="A16336" t="s">
        <v>422</v>
      </c>
      <c r="B16336" t="s">
        <v>39</v>
      </c>
      <c r="C16336" t="s">
        <v>35</v>
      </c>
      <c r="D16336" t="s">
        <v>29</v>
      </c>
      <c r="E16336" s="1">
        <v>56280</v>
      </c>
      <c r="F16336" t="s">
        <v>25</v>
      </c>
      <c r="G16336">
        <v>17</v>
      </c>
      <c r="H16336">
        <v>4756</v>
      </c>
      <c r="I16336">
        <v>1585</v>
      </c>
      <c r="J16336">
        <v>48.66</v>
      </c>
      <c r="K16336">
        <v>28.1</v>
      </c>
      <c r="L16336" t="s">
        <v>58</v>
      </c>
      <c r="M16336">
        <v>77.7</v>
      </c>
    </row>
    <row r="16337" spans="1:13" hidden="1" x14ac:dyDescent="0.25">
      <c r="A16337" t="s">
        <v>143</v>
      </c>
      <c r="B16337" t="s">
        <v>54</v>
      </c>
      <c r="C16337" t="s">
        <v>15</v>
      </c>
      <c r="D16337" t="s">
        <v>24</v>
      </c>
      <c r="E16337" s="1">
        <v>99302.95</v>
      </c>
      <c r="F16337" t="s">
        <v>17</v>
      </c>
      <c r="G16337">
        <v>20</v>
      </c>
      <c r="H16337">
        <v>8591</v>
      </c>
      <c r="I16337">
        <v>1407</v>
      </c>
      <c r="J16337">
        <v>65</v>
      </c>
      <c r="K16337">
        <v>60.92</v>
      </c>
      <c r="L16337" t="s">
        <v>31</v>
      </c>
      <c r="M16337">
        <v>61.62</v>
      </c>
    </row>
    <row r="16338" spans="1:13" hidden="1" x14ac:dyDescent="0.25">
      <c r="A16338" t="s">
        <v>393</v>
      </c>
      <c r="B16338" t="s">
        <v>51</v>
      </c>
      <c r="C16338" t="s">
        <v>35</v>
      </c>
      <c r="D16338" t="s">
        <v>16</v>
      </c>
      <c r="E16338" s="1">
        <v>114627.87</v>
      </c>
      <c r="F16338" t="s">
        <v>30</v>
      </c>
      <c r="G16338">
        <v>19</v>
      </c>
      <c r="H16338">
        <v>398</v>
      </c>
      <c r="I16338">
        <v>3072</v>
      </c>
      <c r="J16338">
        <v>85.98</v>
      </c>
      <c r="K16338">
        <v>5.78</v>
      </c>
      <c r="L16338" t="s">
        <v>26</v>
      </c>
      <c r="M16338">
        <v>37.32</v>
      </c>
    </row>
    <row r="16339" spans="1:13" hidden="1" x14ac:dyDescent="0.25">
      <c r="A16339" t="s">
        <v>162</v>
      </c>
      <c r="B16339" t="s">
        <v>20</v>
      </c>
      <c r="C16339" t="s">
        <v>35</v>
      </c>
      <c r="D16339" t="s">
        <v>24</v>
      </c>
      <c r="E16339" s="1">
        <v>70090.09</v>
      </c>
      <c r="F16339" t="s">
        <v>30</v>
      </c>
      <c r="G16339">
        <v>13</v>
      </c>
      <c r="H16339">
        <v>9782</v>
      </c>
      <c r="I16339">
        <v>7560</v>
      </c>
      <c r="J16339">
        <v>56</v>
      </c>
      <c r="K16339">
        <v>5.25</v>
      </c>
      <c r="L16339" t="s">
        <v>48</v>
      </c>
      <c r="M16339">
        <v>75</v>
      </c>
    </row>
    <row r="16340" spans="1:13" hidden="1" x14ac:dyDescent="0.25">
      <c r="A16340" t="s">
        <v>613</v>
      </c>
      <c r="B16340" t="s">
        <v>51</v>
      </c>
      <c r="C16340" t="s">
        <v>15</v>
      </c>
      <c r="D16340" t="s">
        <v>16</v>
      </c>
      <c r="E16340" s="1">
        <v>65187.88</v>
      </c>
      <c r="F16340" t="s">
        <v>45</v>
      </c>
      <c r="G16340">
        <v>10</v>
      </c>
      <c r="H16340">
        <v>8009</v>
      </c>
      <c r="I16340">
        <v>2323</v>
      </c>
      <c r="J16340">
        <v>65.37</v>
      </c>
      <c r="K16340">
        <v>99.39</v>
      </c>
      <c r="L16340" t="s">
        <v>42</v>
      </c>
      <c r="M16340">
        <v>33.71</v>
      </c>
    </row>
    <row r="16341" spans="1:13" hidden="1" x14ac:dyDescent="0.25">
      <c r="A16341" t="s">
        <v>582</v>
      </c>
      <c r="B16341" t="s">
        <v>54</v>
      </c>
      <c r="C16341" t="s">
        <v>15</v>
      </c>
      <c r="D16341" t="s">
        <v>16</v>
      </c>
      <c r="E16341" s="1">
        <v>58325.77</v>
      </c>
      <c r="F16341" t="s">
        <v>25</v>
      </c>
      <c r="G16341">
        <v>11</v>
      </c>
      <c r="H16341">
        <v>9976</v>
      </c>
      <c r="I16341">
        <v>2936</v>
      </c>
      <c r="J16341">
        <v>72.27</v>
      </c>
      <c r="K16341">
        <v>66.2</v>
      </c>
      <c r="L16341" t="s">
        <v>21</v>
      </c>
      <c r="M16341">
        <v>79.08</v>
      </c>
    </row>
    <row r="16342" spans="1:13" x14ac:dyDescent="0.25">
      <c r="A16342" t="s">
        <v>64</v>
      </c>
      <c r="B16342" t="s">
        <v>54</v>
      </c>
      <c r="C16342" t="s">
        <v>15</v>
      </c>
      <c r="D16342" t="s">
        <v>29</v>
      </c>
      <c r="E16342" s="1">
        <v>62580.71</v>
      </c>
      <c r="F16342" t="s">
        <v>45</v>
      </c>
      <c r="G16342">
        <v>15</v>
      </c>
      <c r="H16342">
        <v>1977</v>
      </c>
      <c r="I16342">
        <v>8382</v>
      </c>
      <c r="J16342">
        <v>67.7</v>
      </c>
      <c r="K16342">
        <v>25.92</v>
      </c>
      <c r="L16342" t="s">
        <v>48</v>
      </c>
      <c r="M16342">
        <v>45.07</v>
      </c>
    </row>
    <row r="16343" spans="1:13" x14ac:dyDescent="0.25">
      <c r="A16343" t="s">
        <v>245</v>
      </c>
      <c r="B16343" t="s">
        <v>28</v>
      </c>
      <c r="C16343" t="s">
        <v>35</v>
      </c>
      <c r="D16343" t="s">
        <v>29</v>
      </c>
      <c r="E16343" s="1">
        <v>85225.25</v>
      </c>
      <c r="F16343" t="s">
        <v>30</v>
      </c>
      <c r="G16343">
        <v>14</v>
      </c>
      <c r="H16343">
        <v>9056</v>
      </c>
      <c r="I16343">
        <v>4369</v>
      </c>
      <c r="J16343">
        <v>0.24</v>
      </c>
      <c r="K16343">
        <v>8.33</v>
      </c>
      <c r="L16343" t="s">
        <v>48</v>
      </c>
      <c r="M16343">
        <v>66.41</v>
      </c>
    </row>
    <row r="16344" spans="1:13" hidden="1" x14ac:dyDescent="0.25">
      <c r="A16344" t="s">
        <v>530</v>
      </c>
      <c r="B16344" t="s">
        <v>20</v>
      </c>
      <c r="C16344" t="s">
        <v>15</v>
      </c>
      <c r="D16344" t="s">
        <v>16</v>
      </c>
      <c r="E16344" s="1">
        <v>82371.58</v>
      </c>
      <c r="F16344" t="s">
        <v>30</v>
      </c>
      <c r="G16344">
        <v>1</v>
      </c>
      <c r="H16344">
        <v>2924</v>
      </c>
      <c r="I16344">
        <v>2605</v>
      </c>
      <c r="J16344">
        <v>10.98</v>
      </c>
      <c r="K16344">
        <v>71.05</v>
      </c>
      <c r="L16344" t="s">
        <v>42</v>
      </c>
      <c r="M16344">
        <v>64.7</v>
      </c>
    </row>
    <row r="16345" spans="1:13" x14ac:dyDescent="0.25">
      <c r="A16345" t="s">
        <v>175</v>
      </c>
      <c r="B16345" t="s">
        <v>28</v>
      </c>
      <c r="C16345" t="s">
        <v>35</v>
      </c>
      <c r="D16345" t="s">
        <v>29</v>
      </c>
      <c r="E16345" s="1">
        <v>90260.46</v>
      </c>
      <c r="F16345" t="s">
        <v>37</v>
      </c>
      <c r="G16345">
        <v>10</v>
      </c>
      <c r="H16345">
        <v>5014</v>
      </c>
      <c r="I16345">
        <v>7984</v>
      </c>
      <c r="J16345">
        <v>79.010000000000005</v>
      </c>
      <c r="K16345">
        <v>99.19</v>
      </c>
      <c r="L16345" t="s">
        <v>48</v>
      </c>
      <c r="M16345">
        <v>62.1</v>
      </c>
    </row>
    <row r="16346" spans="1:13" hidden="1" x14ac:dyDescent="0.25">
      <c r="A16346" t="s">
        <v>561</v>
      </c>
      <c r="B16346" t="s">
        <v>34</v>
      </c>
      <c r="C16346" t="s">
        <v>35</v>
      </c>
      <c r="D16346" t="s">
        <v>24</v>
      </c>
      <c r="E16346" s="1">
        <v>80438.94</v>
      </c>
      <c r="F16346" t="s">
        <v>45</v>
      </c>
      <c r="G16346">
        <v>12</v>
      </c>
      <c r="H16346">
        <v>2571</v>
      </c>
      <c r="I16346">
        <v>9167</v>
      </c>
      <c r="J16346">
        <v>47.03</v>
      </c>
      <c r="K16346">
        <v>33.369999999999997</v>
      </c>
      <c r="L16346" t="s">
        <v>42</v>
      </c>
      <c r="M16346">
        <v>37.76</v>
      </c>
    </row>
    <row r="16347" spans="1:13" x14ac:dyDescent="0.25">
      <c r="A16347" t="s">
        <v>356</v>
      </c>
      <c r="B16347" t="s">
        <v>54</v>
      </c>
      <c r="C16347" t="s">
        <v>15</v>
      </c>
      <c r="D16347" t="s">
        <v>29</v>
      </c>
      <c r="E16347" s="1">
        <v>136225.26999999999</v>
      </c>
      <c r="F16347" t="s">
        <v>45</v>
      </c>
      <c r="G16347">
        <v>5</v>
      </c>
      <c r="H16347">
        <v>770</v>
      </c>
      <c r="I16347">
        <v>1071</v>
      </c>
      <c r="J16347">
        <v>74.349999999999994</v>
      </c>
      <c r="K16347">
        <v>35.11</v>
      </c>
      <c r="L16347" t="s">
        <v>58</v>
      </c>
      <c r="M16347">
        <v>41.39</v>
      </c>
    </row>
    <row r="16348" spans="1:13" x14ac:dyDescent="0.25">
      <c r="A16348" t="s">
        <v>384</v>
      </c>
      <c r="B16348" t="s">
        <v>28</v>
      </c>
      <c r="C16348" t="s">
        <v>35</v>
      </c>
      <c r="D16348" t="s">
        <v>29</v>
      </c>
      <c r="E16348" s="1">
        <v>138042.57</v>
      </c>
      <c r="F16348" t="s">
        <v>17</v>
      </c>
      <c r="G16348">
        <v>19</v>
      </c>
      <c r="H16348">
        <v>6503</v>
      </c>
      <c r="I16348">
        <v>9637</v>
      </c>
      <c r="J16348">
        <v>1.1599999999999999</v>
      </c>
      <c r="K16348">
        <v>50.18</v>
      </c>
      <c r="L16348" t="s">
        <v>42</v>
      </c>
      <c r="M16348">
        <v>27.92</v>
      </c>
    </row>
    <row r="16349" spans="1:13" hidden="1" x14ac:dyDescent="0.25">
      <c r="A16349" t="s">
        <v>429</v>
      </c>
      <c r="B16349" t="s">
        <v>23</v>
      </c>
      <c r="C16349" t="s">
        <v>15</v>
      </c>
      <c r="D16349" t="s">
        <v>16</v>
      </c>
      <c r="E16349" s="1">
        <v>142373.42000000001</v>
      </c>
      <c r="F16349" t="s">
        <v>37</v>
      </c>
      <c r="G16349">
        <v>2</v>
      </c>
      <c r="H16349">
        <v>237</v>
      </c>
      <c r="I16349">
        <v>9551</v>
      </c>
      <c r="J16349">
        <v>30.94</v>
      </c>
      <c r="K16349">
        <v>69.650000000000006</v>
      </c>
      <c r="L16349" t="s">
        <v>18</v>
      </c>
      <c r="M16349">
        <v>44.39</v>
      </c>
    </row>
    <row r="16350" spans="1:13" hidden="1" x14ac:dyDescent="0.25">
      <c r="A16350" t="s">
        <v>606</v>
      </c>
      <c r="B16350" t="s">
        <v>51</v>
      </c>
      <c r="C16350" t="s">
        <v>35</v>
      </c>
      <c r="D16350" t="s">
        <v>16</v>
      </c>
      <c r="E16350" s="1">
        <v>87722.65</v>
      </c>
      <c r="F16350" t="s">
        <v>37</v>
      </c>
      <c r="G16350">
        <v>20</v>
      </c>
      <c r="H16350">
        <v>8181</v>
      </c>
      <c r="I16350">
        <v>4239</v>
      </c>
      <c r="J16350">
        <v>98.1</v>
      </c>
      <c r="K16350">
        <v>39.04</v>
      </c>
      <c r="L16350" t="s">
        <v>48</v>
      </c>
      <c r="M16350">
        <v>66.38</v>
      </c>
    </row>
    <row r="16351" spans="1:13" hidden="1" x14ac:dyDescent="0.25">
      <c r="A16351" t="s">
        <v>349</v>
      </c>
      <c r="B16351" t="s">
        <v>14</v>
      </c>
      <c r="C16351" t="s">
        <v>15</v>
      </c>
      <c r="D16351" t="s">
        <v>24</v>
      </c>
      <c r="E16351" s="1">
        <v>141329.95000000001</v>
      </c>
      <c r="F16351" t="s">
        <v>30</v>
      </c>
      <c r="G16351">
        <v>16</v>
      </c>
      <c r="H16351">
        <v>1539</v>
      </c>
      <c r="I16351">
        <v>9547</v>
      </c>
      <c r="J16351">
        <v>65.39</v>
      </c>
      <c r="K16351">
        <v>85.5</v>
      </c>
      <c r="L16351" t="s">
        <v>48</v>
      </c>
      <c r="M16351">
        <v>38.56</v>
      </c>
    </row>
    <row r="16352" spans="1:13" x14ac:dyDescent="0.25">
      <c r="A16352" t="s">
        <v>235</v>
      </c>
      <c r="B16352" t="s">
        <v>54</v>
      </c>
      <c r="C16352" t="s">
        <v>35</v>
      </c>
      <c r="D16352" t="s">
        <v>29</v>
      </c>
      <c r="E16352" s="1">
        <v>41553.699999999997</v>
      </c>
      <c r="F16352" t="s">
        <v>30</v>
      </c>
      <c r="G16352">
        <v>6</v>
      </c>
      <c r="H16352">
        <v>3132</v>
      </c>
      <c r="I16352">
        <v>2548</v>
      </c>
      <c r="J16352">
        <v>79.510000000000005</v>
      </c>
      <c r="K16352">
        <v>4.09</v>
      </c>
      <c r="L16352" t="s">
        <v>21</v>
      </c>
      <c r="M16352">
        <v>63.39</v>
      </c>
    </row>
    <row r="16353" spans="1:13" hidden="1" x14ac:dyDescent="0.25">
      <c r="A16353" t="s">
        <v>465</v>
      </c>
      <c r="B16353" t="s">
        <v>28</v>
      </c>
      <c r="C16353" t="s">
        <v>15</v>
      </c>
      <c r="D16353" t="s">
        <v>24</v>
      </c>
      <c r="E16353" s="1">
        <v>88809.61</v>
      </c>
      <c r="F16353" t="s">
        <v>30</v>
      </c>
      <c r="G16353">
        <v>19</v>
      </c>
      <c r="H16353">
        <v>6424</v>
      </c>
      <c r="I16353">
        <v>3999</v>
      </c>
      <c r="J16353">
        <v>36.909999999999997</v>
      </c>
      <c r="K16353">
        <v>14.92</v>
      </c>
      <c r="L16353" t="s">
        <v>26</v>
      </c>
      <c r="M16353">
        <v>59.55</v>
      </c>
    </row>
    <row r="16354" spans="1:13" hidden="1" x14ac:dyDescent="0.25">
      <c r="A16354" t="s">
        <v>351</v>
      </c>
      <c r="B16354" t="s">
        <v>34</v>
      </c>
      <c r="C16354" t="s">
        <v>15</v>
      </c>
      <c r="D16354" t="s">
        <v>16</v>
      </c>
      <c r="E16354" s="1">
        <v>65023.38</v>
      </c>
      <c r="F16354" t="s">
        <v>37</v>
      </c>
      <c r="G16354">
        <v>15</v>
      </c>
      <c r="H16354">
        <v>3976</v>
      </c>
      <c r="I16354">
        <v>7912</v>
      </c>
      <c r="J16354">
        <v>28.58</v>
      </c>
      <c r="K16354">
        <v>41.42</v>
      </c>
      <c r="L16354" t="s">
        <v>58</v>
      </c>
      <c r="M16354">
        <v>67.91</v>
      </c>
    </row>
    <row r="16355" spans="1:13" hidden="1" x14ac:dyDescent="0.25">
      <c r="A16355" t="s">
        <v>371</v>
      </c>
      <c r="B16355" t="s">
        <v>23</v>
      </c>
      <c r="C16355" t="s">
        <v>15</v>
      </c>
      <c r="D16355" t="s">
        <v>24</v>
      </c>
      <c r="E16355" s="1">
        <v>141071.70000000001</v>
      </c>
      <c r="F16355" t="s">
        <v>25</v>
      </c>
      <c r="G16355">
        <v>7</v>
      </c>
      <c r="H16355">
        <v>3191</v>
      </c>
      <c r="I16355">
        <v>103</v>
      </c>
      <c r="J16355">
        <v>18.61</v>
      </c>
      <c r="K16355">
        <v>34.07</v>
      </c>
      <c r="L16355" t="s">
        <v>18</v>
      </c>
      <c r="M16355">
        <v>62.95</v>
      </c>
    </row>
    <row r="16356" spans="1:13" hidden="1" x14ac:dyDescent="0.25">
      <c r="A16356" t="s">
        <v>633</v>
      </c>
      <c r="B16356" t="s">
        <v>51</v>
      </c>
      <c r="C16356" t="s">
        <v>35</v>
      </c>
      <c r="D16356" t="s">
        <v>24</v>
      </c>
      <c r="E16356" s="1">
        <v>77679.39</v>
      </c>
      <c r="F16356" t="s">
        <v>25</v>
      </c>
      <c r="G16356">
        <v>2</v>
      </c>
      <c r="H16356">
        <v>438</v>
      </c>
      <c r="I16356">
        <v>8297</v>
      </c>
      <c r="J16356">
        <v>65.77</v>
      </c>
      <c r="K16356">
        <v>85.65</v>
      </c>
      <c r="L16356" t="s">
        <v>21</v>
      </c>
      <c r="M16356">
        <v>73.67</v>
      </c>
    </row>
    <row r="16357" spans="1:13" hidden="1" x14ac:dyDescent="0.25">
      <c r="A16357" t="s">
        <v>478</v>
      </c>
      <c r="B16357" t="s">
        <v>20</v>
      </c>
      <c r="C16357" t="s">
        <v>15</v>
      </c>
      <c r="D16357" t="s">
        <v>16</v>
      </c>
      <c r="E16357" s="1">
        <v>95425.07</v>
      </c>
      <c r="F16357" t="s">
        <v>30</v>
      </c>
      <c r="G16357">
        <v>3</v>
      </c>
      <c r="H16357">
        <v>558</v>
      </c>
      <c r="I16357">
        <v>6901</v>
      </c>
      <c r="J16357">
        <v>56.22</v>
      </c>
      <c r="K16357">
        <v>75.23</v>
      </c>
      <c r="L16357" t="s">
        <v>58</v>
      </c>
      <c r="M16357">
        <v>22.27</v>
      </c>
    </row>
    <row r="16358" spans="1:13" x14ac:dyDescent="0.25">
      <c r="A16358" t="s">
        <v>651</v>
      </c>
      <c r="B16358" t="s">
        <v>39</v>
      </c>
      <c r="C16358" t="s">
        <v>15</v>
      </c>
      <c r="D16358" t="s">
        <v>29</v>
      </c>
      <c r="E16358" s="1">
        <v>82566.98</v>
      </c>
      <c r="F16358" t="s">
        <v>37</v>
      </c>
      <c r="G16358">
        <v>19</v>
      </c>
      <c r="H16358">
        <v>1824</v>
      </c>
      <c r="I16358">
        <v>4814</v>
      </c>
      <c r="J16358">
        <v>78.05</v>
      </c>
      <c r="K16358">
        <v>95.19</v>
      </c>
      <c r="L16358" t="s">
        <v>42</v>
      </c>
      <c r="M16358">
        <v>30.41</v>
      </c>
    </row>
    <row r="16359" spans="1:13" hidden="1" x14ac:dyDescent="0.25">
      <c r="A16359" t="s">
        <v>115</v>
      </c>
      <c r="B16359" t="s">
        <v>34</v>
      </c>
      <c r="C16359" t="s">
        <v>35</v>
      </c>
      <c r="D16359" t="s">
        <v>16</v>
      </c>
      <c r="E16359" s="1">
        <v>125707.11</v>
      </c>
      <c r="F16359" t="s">
        <v>37</v>
      </c>
      <c r="G16359">
        <v>0</v>
      </c>
      <c r="H16359">
        <v>834</v>
      </c>
      <c r="I16359">
        <v>5367</v>
      </c>
      <c r="J16359">
        <v>6.39</v>
      </c>
      <c r="K16359">
        <v>18.43</v>
      </c>
      <c r="L16359" t="s">
        <v>58</v>
      </c>
      <c r="M16359">
        <v>29.5</v>
      </c>
    </row>
    <row r="16360" spans="1:13" hidden="1" x14ac:dyDescent="0.25">
      <c r="A16360" t="s">
        <v>276</v>
      </c>
      <c r="B16360" t="s">
        <v>39</v>
      </c>
      <c r="C16360" t="s">
        <v>15</v>
      </c>
      <c r="D16360" t="s">
        <v>16</v>
      </c>
      <c r="E16360" s="1">
        <v>105692.35</v>
      </c>
      <c r="F16360" t="s">
        <v>25</v>
      </c>
      <c r="G16360">
        <v>0</v>
      </c>
      <c r="H16360">
        <v>9802</v>
      </c>
      <c r="I16360">
        <v>8296</v>
      </c>
      <c r="J16360">
        <v>20.7</v>
      </c>
      <c r="K16360">
        <v>3.73</v>
      </c>
      <c r="L16360" t="s">
        <v>18</v>
      </c>
      <c r="M16360">
        <v>45.23</v>
      </c>
    </row>
    <row r="16361" spans="1:13" x14ac:dyDescent="0.25">
      <c r="A16361" t="s">
        <v>216</v>
      </c>
      <c r="B16361" t="s">
        <v>23</v>
      </c>
      <c r="C16361" t="s">
        <v>35</v>
      </c>
      <c r="D16361" t="s">
        <v>29</v>
      </c>
      <c r="E16361" s="1">
        <v>78756.34</v>
      </c>
      <c r="F16361" t="s">
        <v>17</v>
      </c>
      <c r="G16361">
        <v>7</v>
      </c>
      <c r="H16361">
        <v>2410</v>
      </c>
      <c r="I16361">
        <v>803</v>
      </c>
      <c r="J16361">
        <v>34.369999999999997</v>
      </c>
      <c r="K16361">
        <v>39.590000000000003</v>
      </c>
      <c r="L16361" t="s">
        <v>33</v>
      </c>
      <c r="M16361">
        <v>51.48</v>
      </c>
    </row>
    <row r="16362" spans="1:13" hidden="1" x14ac:dyDescent="0.25">
      <c r="A16362" t="s">
        <v>446</v>
      </c>
      <c r="B16362" t="s">
        <v>14</v>
      </c>
      <c r="C16362" t="s">
        <v>35</v>
      </c>
      <c r="D16362" t="s">
        <v>24</v>
      </c>
      <c r="E16362" s="1">
        <v>121332.63</v>
      </c>
      <c r="F16362" t="s">
        <v>25</v>
      </c>
      <c r="G16362">
        <v>16</v>
      </c>
      <c r="H16362">
        <v>7925</v>
      </c>
      <c r="I16362">
        <v>1525</v>
      </c>
      <c r="J16362">
        <v>91.77</v>
      </c>
      <c r="K16362">
        <v>88.67</v>
      </c>
      <c r="L16362" t="s">
        <v>48</v>
      </c>
      <c r="M16362">
        <v>68.48</v>
      </c>
    </row>
    <row r="16363" spans="1:13" x14ac:dyDescent="0.25">
      <c r="A16363" t="s">
        <v>207</v>
      </c>
      <c r="B16363" t="s">
        <v>23</v>
      </c>
      <c r="C16363" t="s">
        <v>15</v>
      </c>
      <c r="D16363" t="s">
        <v>29</v>
      </c>
      <c r="E16363" s="1">
        <v>57333.99</v>
      </c>
      <c r="F16363" t="s">
        <v>30</v>
      </c>
      <c r="G16363">
        <v>11</v>
      </c>
      <c r="H16363">
        <v>8657</v>
      </c>
      <c r="I16363">
        <v>2275</v>
      </c>
      <c r="J16363">
        <v>54.77</v>
      </c>
      <c r="K16363">
        <v>98.93</v>
      </c>
      <c r="L16363" t="s">
        <v>33</v>
      </c>
      <c r="M16363">
        <v>34.44</v>
      </c>
    </row>
    <row r="16364" spans="1:13" x14ac:dyDescent="0.25">
      <c r="A16364" t="s">
        <v>565</v>
      </c>
      <c r="B16364" t="s">
        <v>39</v>
      </c>
      <c r="C16364" t="s">
        <v>15</v>
      </c>
      <c r="D16364" t="s">
        <v>29</v>
      </c>
      <c r="E16364" s="1">
        <v>56048.08</v>
      </c>
      <c r="F16364" t="s">
        <v>25</v>
      </c>
      <c r="G16364">
        <v>16</v>
      </c>
      <c r="H16364">
        <v>7545</v>
      </c>
      <c r="I16364">
        <v>7564</v>
      </c>
      <c r="J16364">
        <v>5.24</v>
      </c>
      <c r="K16364">
        <v>74.400000000000006</v>
      </c>
      <c r="L16364" t="s">
        <v>26</v>
      </c>
      <c r="M16364">
        <v>75.489999999999995</v>
      </c>
    </row>
    <row r="16365" spans="1:13" x14ac:dyDescent="0.25">
      <c r="A16365" t="s">
        <v>616</v>
      </c>
      <c r="B16365" t="s">
        <v>14</v>
      </c>
      <c r="C16365" t="s">
        <v>15</v>
      </c>
      <c r="D16365" t="s">
        <v>29</v>
      </c>
      <c r="E16365" s="1">
        <v>67982.02</v>
      </c>
      <c r="F16365" t="s">
        <v>37</v>
      </c>
      <c r="G16365">
        <v>6</v>
      </c>
      <c r="H16365">
        <v>6236</v>
      </c>
      <c r="I16365">
        <v>6409</v>
      </c>
      <c r="J16365">
        <v>49.09</v>
      </c>
      <c r="K16365">
        <v>23.28</v>
      </c>
      <c r="L16365" t="s">
        <v>48</v>
      </c>
      <c r="M16365">
        <v>48.04</v>
      </c>
    </row>
    <row r="16366" spans="1:13" hidden="1" x14ac:dyDescent="0.25">
      <c r="A16366" t="s">
        <v>539</v>
      </c>
      <c r="B16366" t="s">
        <v>20</v>
      </c>
      <c r="C16366" t="s">
        <v>35</v>
      </c>
      <c r="D16366" t="s">
        <v>24</v>
      </c>
      <c r="E16366" s="1">
        <v>41112.639999999999</v>
      </c>
      <c r="F16366" t="s">
        <v>45</v>
      </c>
      <c r="G16366">
        <v>5</v>
      </c>
      <c r="H16366">
        <v>5403</v>
      </c>
      <c r="I16366">
        <v>3015</v>
      </c>
      <c r="J16366">
        <v>45.87</v>
      </c>
      <c r="K16366">
        <v>34.42</v>
      </c>
      <c r="L16366" t="s">
        <v>42</v>
      </c>
      <c r="M16366">
        <v>68.28</v>
      </c>
    </row>
    <row r="16367" spans="1:13" hidden="1" x14ac:dyDescent="0.25">
      <c r="A16367" t="s">
        <v>446</v>
      </c>
      <c r="B16367" t="s">
        <v>54</v>
      </c>
      <c r="C16367" t="s">
        <v>35</v>
      </c>
      <c r="D16367" t="s">
        <v>24</v>
      </c>
      <c r="E16367" s="1">
        <v>48094.73</v>
      </c>
      <c r="F16367" t="s">
        <v>25</v>
      </c>
      <c r="G16367">
        <v>5</v>
      </c>
      <c r="H16367">
        <v>4801</v>
      </c>
      <c r="I16367">
        <v>9950</v>
      </c>
      <c r="J16367">
        <v>95.75</v>
      </c>
      <c r="K16367">
        <v>39.17</v>
      </c>
      <c r="L16367" t="s">
        <v>48</v>
      </c>
      <c r="M16367">
        <v>77.44</v>
      </c>
    </row>
    <row r="16368" spans="1:13" hidden="1" x14ac:dyDescent="0.25">
      <c r="A16368" t="s">
        <v>194</v>
      </c>
      <c r="B16368" t="s">
        <v>20</v>
      </c>
      <c r="C16368" t="s">
        <v>15</v>
      </c>
      <c r="D16368" t="s">
        <v>16</v>
      </c>
      <c r="E16368" s="1">
        <v>67233.460000000006</v>
      </c>
      <c r="F16368" t="s">
        <v>30</v>
      </c>
      <c r="G16368">
        <v>8</v>
      </c>
      <c r="H16368">
        <v>9186</v>
      </c>
      <c r="I16368">
        <v>241</v>
      </c>
      <c r="J16368">
        <v>9.64</v>
      </c>
      <c r="K16368">
        <v>29.05</v>
      </c>
      <c r="L16368" t="s">
        <v>21</v>
      </c>
      <c r="M16368">
        <v>69.150000000000006</v>
      </c>
    </row>
    <row r="16369" spans="1:13" x14ac:dyDescent="0.25">
      <c r="A16369" t="s">
        <v>483</v>
      </c>
      <c r="B16369" t="s">
        <v>14</v>
      </c>
      <c r="C16369" t="s">
        <v>15</v>
      </c>
      <c r="D16369" t="s">
        <v>29</v>
      </c>
      <c r="E16369" s="1">
        <v>61912.14</v>
      </c>
      <c r="F16369" t="s">
        <v>37</v>
      </c>
      <c r="G16369">
        <v>19</v>
      </c>
      <c r="H16369">
        <v>5467</v>
      </c>
      <c r="I16369">
        <v>6048</v>
      </c>
      <c r="J16369">
        <v>93.08</v>
      </c>
      <c r="K16369">
        <v>0.65</v>
      </c>
      <c r="L16369" t="s">
        <v>33</v>
      </c>
      <c r="M16369">
        <v>60.71</v>
      </c>
    </row>
    <row r="16370" spans="1:13" x14ac:dyDescent="0.25">
      <c r="A16370" t="s">
        <v>635</v>
      </c>
      <c r="B16370" t="s">
        <v>28</v>
      </c>
      <c r="C16370" t="s">
        <v>35</v>
      </c>
      <c r="D16370" t="s">
        <v>29</v>
      </c>
      <c r="E16370" s="1">
        <v>110841.8</v>
      </c>
      <c r="F16370" t="s">
        <v>30</v>
      </c>
      <c r="G16370">
        <v>12</v>
      </c>
      <c r="H16370">
        <v>686</v>
      </c>
      <c r="I16370">
        <v>7210</v>
      </c>
      <c r="J16370">
        <v>86.94</v>
      </c>
      <c r="K16370">
        <v>61.58</v>
      </c>
      <c r="L16370" t="s">
        <v>42</v>
      </c>
      <c r="M16370">
        <v>32.729999999999997</v>
      </c>
    </row>
    <row r="16371" spans="1:13" hidden="1" x14ac:dyDescent="0.25">
      <c r="A16371" t="s">
        <v>554</v>
      </c>
      <c r="B16371" t="s">
        <v>20</v>
      </c>
      <c r="C16371" t="s">
        <v>15</v>
      </c>
      <c r="D16371" t="s">
        <v>16</v>
      </c>
      <c r="E16371" s="1">
        <v>66363.509999999995</v>
      </c>
      <c r="F16371" t="s">
        <v>30</v>
      </c>
      <c r="G16371">
        <v>2</v>
      </c>
      <c r="H16371">
        <v>3729</v>
      </c>
      <c r="I16371">
        <v>9249</v>
      </c>
      <c r="J16371">
        <v>90.67</v>
      </c>
      <c r="K16371">
        <v>87.22</v>
      </c>
      <c r="L16371" t="s">
        <v>31</v>
      </c>
      <c r="M16371">
        <v>34.6</v>
      </c>
    </row>
    <row r="16372" spans="1:13" x14ac:dyDescent="0.25">
      <c r="A16372" t="s">
        <v>273</v>
      </c>
      <c r="B16372" t="s">
        <v>20</v>
      </c>
      <c r="C16372" t="s">
        <v>35</v>
      </c>
      <c r="D16372" t="s">
        <v>29</v>
      </c>
      <c r="E16372" s="1">
        <v>55026.01</v>
      </c>
      <c r="F16372" t="s">
        <v>37</v>
      </c>
      <c r="G16372">
        <v>8</v>
      </c>
      <c r="H16372">
        <v>2570</v>
      </c>
      <c r="I16372">
        <v>2264</v>
      </c>
      <c r="J16372">
        <v>82.46</v>
      </c>
      <c r="K16372">
        <v>16.39</v>
      </c>
      <c r="L16372" t="s">
        <v>26</v>
      </c>
      <c r="M16372">
        <v>38.82</v>
      </c>
    </row>
    <row r="16373" spans="1:13" x14ac:dyDescent="0.25">
      <c r="A16373" t="s">
        <v>471</v>
      </c>
      <c r="B16373" t="s">
        <v>34</v>
      </c>
      <c r="C16373" t="s">
        <v>15</v>
      </c>
      <c r="D16373" t="s">
        <v>29</v>
      </c>
      <c r="E16373" s="1">
        <v>126965.11</v>
      </c>
      <c r="F16373" t="s">
        <v>17</v>
      </c>
      <c r="G16373">
        <v>14</v>
      </c>
      <c r="H16373">
        <v>1897</v>
      </c>
      <c r="I16373">
        <v>9261</v>
      </c>
      <c r="J16373">
        <v>6.41</v>
      </c>
      <c r="K16373">
        <v>94.77</v>
      </c>
      <c r="L16373" t="s">
        <v>21</v>
      </c>
      <c r="M16373">
        <v>32.58</v>
      </c>
    </row>
    <row r="16374" spans="1:13" x14ac:dyDescent="0.25">
      <c r="A16374" t="s">
        <v>443</v>
      </c>
      <c r="B16374" t="s">
        <v>39</v>
      </c>
      <c r="C16374" t="s">
        <v>35</v>
      </c>
      <c r="D16374" t="s">
        <v>29</v>
      </c>
      <c r="E16374" s="1">
        <v>126395.97</v>
      </c>
      <c r="F16374" t="s">
        <v>37</v>
      </c>
      <c r="G16374">
        <v>16</v>
      </c>
      <c r="H16374">
        <v>829</v>
      </c>
      <c r="I16374">
        <v>1050</v>
      </c>
      <c r="J16374">
        <v>81.06</v>
      </c>
      <c r="K16374">
        <v>93.62</v>
      </c>
      <c r="L16374" t="s">
        <v>33</v>
      </c>
      <c r="M16374">
        <v>31.99</v>
      </c>
    </row>
    <row r="16375" spans="1:13" x14ac:dyDescent="0.25">
      <c r="A16375" t="s">
        <v>136</v>
      </c>
      <c r="B16375" t="s">
        <v>14</v>
      </c>
      <c r="C16375" t="s">
        <v>35</v>
      </c>
      <c r="D16375" t="s">
        <v>29</v>
      </c>
      <c r="E16375" s="1">
        <v>46617.29</v>
      </c>
      <c r="F16375" t="s">
        <v>25</v>
      </c>
      <c r="G16375">
        <v>1</v>
      </c>
      <c r="H16375">
        <v>3796</v>
      </c>
      <c r="I16375">
        <v>6836</v>
      </c>
      <c r="J16375">
        <v>92.59</v>
      </c>
      <c r="K16375">
        <v>89.74</v>
      </c>
      <c r="L16375" t="s">
        <v>58</v>
      </c>
      <c r="M16375">
        <v>75.489999999999995</v>
      </c>
    </row>
    <row r="16376" spans="1:13" x14ac:dyDescent="0.25">
      <c r="A16376" t="s">
        <v>196</v>
      </c>
      <c r="B16376" t="s">
        <v>34</v>
      </c>
      <c r="C16376" t="s">
        <v>35</v>
      </c>
      <c r="D16376" t="s">
        <v>29</v>
      </c>
      <c r="E16376" s="1">
        <v>133216.09</v>
      </c>
      <c r="F16376" t="s">
        <v>17</v>
      </c>
      <c r="G16376">
        <v>2</v>
      </c>
      <c r="H16376">
        <v>7192</v>
      </c>
      <c r="I16376">
        <v>6912</v>
      </c>
      <c r="J16376">
        <v>86.6</v>
      </c>
      <c r="K16376">
        <v>79.510000000000005</v>
      </c>
      <c r="L16376" t="s">
        <v>58</v>
      </c>
      <c r="M16376">
        <v>31.92</v>
      </c>
    </row>
    <row r="16377" spans="1:13" x14ac:dyDescent="0.25">
      <c r="A16377" t="s">
        <v>392</v>
      </c>
      <c r="B16377" t="s">
        <v>23</v>
      </c>
      <c r="C16377" t="s">
        <v>15</v>
      </c>
      <c r="D16377" t="s">
        <v>29</v>
      </c>
      <c r="E16377" s="1">
        <v>45435.54</v>
      </c>
      <c r="F16377" t="s">
        <v>17</v>
      </c>
      <c r="G16377">
        <v>18</v>
      </c>
      <c r="H16377">
        <v>2611</v>
      </c>
      <c r="I16377">
        <v>9344</v>
      </c>
      <c r="J16377">
        <v>59.54</v>
      </c>
      <c r="K16377">
        <v>51.85</v>
      </c>
      <c r="L16377" t="s">
        <v>18</v>
      </c>
      <c r="M16377">
        <v>43.71</v>
      </c>
    </row>
    <row r="16378" spans="1:13" x14ac:dyDescent="0.25">
      <c r="A16378" t="s">
        <v>244</v>
      </c>
      <c r="B16378" t="s">
        <v>34</v>
      </c>
      <c r="C16378" t="s">
        <v>15</v>
      </c>
      <c r="D16378" t="s">
        <v>29</v>
      </c>
      <c r="E16378" s="1">
        <v>86415.87</v>
      </c>
      <c r="F16378" t="s">
        <v>25</v>
      </c>
      <c r="G16378">
        <v>0</v>
      </c>
      <c r="H16378">
        <v>236</v>
      </c>
      <c r="I16378">
        <v>4754</v>
      </c>
      <c r="J16378">
        <v>27.48</v>
      </c>
      <c r="K16378">
        <v>56.33</v>
      </c>
      <c r="L16378" t="s">
        <v>48</v>
      </c>
      <c r="M16378">
        <v>20.51</v>
      </c>
    </row>
    <row r="16379" spans="1:13" hidden="1" x14ac:dyDescent="0.25">
      <c r="A16379" t="s">
        <v>394</v>
      </c>
      <c r="B16379" t="s">
        <v>14</v>
      </c>
      <c r="C16379" t="s">
        <v>15</v>
      </c>
      <c r="D16379" t="s">
        <v>24</v>
      </c>
      <c r="E16379" s="1">
        <v>139362.45000000001</v>
      </c>
      <c r="F16379" t="s">
        <v>37</v>
      </c>
      <c r="G16379">
        <v>12</v>
      </c>
      <c r="H16379">
        <v>3221</v>
      </c>
      <c r="I16379">
        <v>8003</v>
      </c>
      <c r="J16379">
        <v>32.78</v>
      </c>
      <c r="K16379">
        <v>30.78</v>
      </c>
      <c r="L16379" t="s">
        <v>58</v>
      </c>
      <c r="M16379">
        <v>41.79</v>
      </c>
    </row>
    <row r="16380" spans="1:13" x14ac:dyDescent="0.25">
      <c r="A16380" t="s">
        <v>188</v>
      </c>
      <c r="B16380" t="s">
        <v>34</v>
      </c>
      <c r="C16380" t="s">
        <v>15</v>
      </c>
      <c r="D16380" t="s">
        <v>29</v>
      </c>
      <c r="E16380" s="1">
        <v>121059.22</v>
      </c>
      <c r="F16380" t="s">
        <v>30</v>
      </c>
      <c r="G16380">
        <v>19</v>
      </c>
      <c r="H16380">
        <v>6662</v>
      </c>
      <c r="I16380">
        <v>6242</v>
      </c>
      <c r="J16380">
        <v>91.4</v>
      </c>
      <c r="K16380">
        <v>64.73</v>
      </c>
      <c r="L16380" t="s">
        <v>58</v>
      </c>
      <c r="M16380">
        <v>35.229999999999997</v>
      </c>
    </row>
    <row r="16381" spans="1:13" x14ac:dyDescent="0.25">
      <c r="A16381" t="s">
        <v>146</v>
      </c>
      <c r="B16381" t="s">
        <v>34</v>
      </c>
      <c r="C16381" t="s">
        <v>15</v>
      </c>
      <c r="D16381" t="s">
        <v>29</v>
      </c>
      <c r="E16381" s="1">
        <v>102404.29</v>
      </c>
      <c r="F16381" t="s">
        <v>30</v>
      </c>
      <c r="G16381">
        <v>20</v>
      </c>
      <c r="H16381">
        <v>5268</v>
      </c>
      <c r="I16381">
        <v>1282</v>
      </c>
      <c r="J16381">
        <v>61.96</v>
      </c>
      <c r="K16381">
        <v>58.77</v>
      </c>
      <c r="L16381" t="s">
        <v>26</v>
      </c>
      <c r="M16381">
        <v>66.37</v>
      </c>
    </row>
    <row r="16382" spans="1:13" x14ac:dyDescent="0.25">
      <c r="A16382" t="s">
        <v>389</v>
      </c>
      <c r="B16382" t="s">
        <v>39</v>
      </c>
      <c r="C16382" t="s">
        <v>15</v>
      </c>
      <c r="D16382" t="s">
        <v>29</v>
      </c>
      <c r="E16382" s="1">
        <v>39505.440000000002</v>
      </c>
      <c r="F16382" t="s">
        <v>30</v>
      </c>
      <c r="G16382">
        <v>2</v>
      </c>
      <c r="H16382">
        <v>1802</v>
      </c>
      <c r="I16382">
        <v>5297</v>
      </c>
      <c r="J16382">
        <v>83.26</v>
      </c>
      <c r="K16382">
        <v>33.6</v>
      </c>
      <c r="L16382" t="s">
        <v>18</v>
      </c>
      <c r="M16382">
        <v>54.1</v>
      </c>
    </row>
    <row r="16383" spans="1:13" hidden="1" x14ac:dyDescent="0.25">
      <c r="A16383" t="s">
        <v>674</v>
      </c>
      <c r="B16383" t="s">
        <v>23</v>
      </c>
      <c r="C16383" t="s">
        <v>15</v>
      </c>
      <c r="D16383" t="s">
        <v>16</v>
      </c>
      <c r="E16383" s="1">
        <v>121128.39</v>
      </c>
      <c r="F16383" t="s">
        <v>37</v>
      </c>
      <c r="G16383">
        <v>3</v>
      </c>
      <c r="H16383">
        <v>8914</v>
      </c>
      <c r="I16383">
        <v>5440</v>
      </c>
      <c r="J16383">
        <v>7.24</v>
      </c>
      <c r="K16383">
        <v>84.15</v>
      </c>
      <c r="L16383" t="s">
        <v>48</v>
      </c>
      <c r="M16383">
        <v>69.900000000000006</v>
      </c>
    </row>
    <row r="16384" spans="1:13" x14ac:dyDescent="0.25">
      <c r="A16384" t="s">
        <v>395</v>
      </c>
      <c r="B16384" t="s">
        <v>34</v>
      </c>
      <c r="C16384" t="s">
        <v>15</v>
      </c>
      <c r="D16384" t="s">
        <v>29</v>
      </c>
      <c r="E16384" s="1">
        <v>97643.95</v>
      </c>
      <c r="F16384" t="s">
        <v>37</v>
      </c>
      <c r="G16384">
        <v>1</v>
      </c>
      <c r="H16384">
        <v>7126</v>
      </c>
      <c r="I16384">
        <v>2818</v>
      </c>
      <c r="J16384">
        <v>41.95</v>
      </c>
      <c r="K16384">
        <v>7.78</v>
      </c>
      <c r="L16384" t="s">
        <v>48</v>
      </c>
      <c r="M16384">
        <v>34.51</v>
      </c>
    </row>
    <row r="16385" spans="1:13" x14ac:dyDescent="0.25">
      <c r="A16385" t="s">
        <v>223</v>
      </c>
      <c r="B16385" t="s">
        <v>28</v>
      </c>
      <c r="C16385" t="s">
        <v>35</v>
      </c>
      <c r="D16385" t="s">
        <v>29</v>
      </c>
      <c r="E16385" s="1">
        <v>81424.960000000006</v>
      </c>
      <c r="F16385" t="s">
        <v>37</v>
      </c>
      <c r="G16385">
        <v>9</v>
      </c>
      <c r="H16385">
        <v>9004</v>
      </c>
      <c r="I16385">
        <v>8221</v>
      </c>
      <c r="J16385">
        <v>87.8</v>
      </c>
      <c r="K16385">
        <v>30.44</v>
      </c>
      <c r="L16385" t="s">
        <v>48</v>
      </c>
      <c r="M16385">
        <v>66.849999999999994</v>
      </c>
    </row>
    <row r="16386" spans="1:13" hidden="1" x14ac:dyDescent="0.25">
      <c r="A16386" t="s">
        <v>333</v>
      </c>
      <c r="B16386" t="s">
        <v>14</v>
      </c>
      <c r="C16386" t="s">
        <v>15</v>
      </c>
      <c r="D16386" t="s">
        <v>24</v>
      </c>
      <c r="E16386" s="1">
        <v>85857.09</v>
      </c>
      <c r="F16386" t="s">
        <v>25</v>
      </c>
      <c r="G16386">
        <v>8</v>
      </c>
      <c r="H16386">
        <v>2844</v>
      </c>
      <c r="I16386">
        <v>7090</v>
      </c>
      <c r="J16386">
        <v>47.5</v>
      </c>
      <c r="K16386">
        <v>33.29</v>
      </c>
      <c r="L16386" t="s">
        <v>42</v>
      </c>
      <c r="M16386">
        <v>51.58</v>
      </c>
    </row>
    <row r="16387" spans="1:13" hidden="1" x14ac:dyDescent="0.25">
      <c r="A16387" t="s">
        <v>345</v>
      </c>
      <c r="B16387" t="s">
        <v>39</v>
      </c>
      <c r="C16387" t="s">
        <v>35</v>
      </c>
      <c r="D16387" t="s">
        <v>24</v>
      </c>
      <c r="E16387" s="1">
        <v>108124.36</v>
      </c>
      <c r="F16387" t="s">
        <v>25</v>
      </c>
      <c r="G16387">
        <v>16</v>
      </c>
      <c r="H16387">
        <v>7315</v>
      </c>
      <c r="I16387">
        <v>4000</v>
      </c>
      <c r="J16387">
        <v>10.54</v>
      </c>
      <c r="K16387">
        <v>57.67</v>
      </c>
      <c r="L16387" t="s">
        <v>58</v>
      </c>
      <c r="M16387">
        <v>76.53</v>
      </c>
    </row>
    <row r="16388" spans="1:13" x14ac:dyDescent="0.25">
      <c r="A16388" t="s">
        <v>513</v>
      </c>
      <c r="B16388" t="s">
        <v>39</v>
      </c>
      <c r="C16388" t="s">
        <v>15</v>
      </c>
      <c r="D16388" t="s">
        <v>29</v>
      </c>
      <c r="E16388" s="1">
        <v>130061.67</v>
      </c>
      <c r="F16388" t="s">
        <v>17</v>
      </c>
      <c r="G16388">
        <v>17</v>
      </c>
      <c r="H16388">
        <v>3589</v>
      </c>
      <c r="I16388">
        <v>1464</v>
      </c>
      <c r="J16388">
        <v>37.47</v>
      </c>
      <c r="K16388">
        <v>13.15</v>
      </c>
      <c r="L16388" t="s">
        <v>58</v>
      </c>
      <c r="M16388">
        <v>65.510000000000005</v>
      </c>
    </row>
    <row r="16389" spans="1:13" hidden="1" x14ac:dyDescent="0.25">
      <c r="A16389" t="s">
        <v>567</v>
      </c>
      <c r="B16389" t="s">
        <v>34</v>
      </c>
      <c r="C16389" t="s">
        <v>15</v>
      </c>
      <c r="D16389" t="s">
        <v>16</v>
      </c>
      <c r="E16389" s="1">
        <v>33583.35</v>
      </c>
      <c r="F16389" t="s">
        <v>45</v>
      </c>
      <c r="G16389">
        <v>14</v>
      </c>
      <c r="H16389">
        <v>675</v>
      </c>
      <c r="I16389">
        <v>4112</v>
      </c>
      <c r="J16389">
        <v>68.89</v>
      </c>
      <c r="K16389">
        <v>50.41</v>
      </c>
      <c r="L16389" t="s">
        <v>31</v>
      </c>
      <c r="M16389">
        <v>42.24</v>
      </c>
    </row>
    <row r="16390" spans="1:13" hidden="1" x14ac:dyDescent="0.25">
      <c r="A16390" t="s">
        <v>46</v>
      </c>
      <c r="B16390" t="s">
        <v>23</v>
      </c>
      <c r="C16390" t="s">
        <v>15</v>
      </c>
      <c r="D16390" t="s">
        <v>16</v>
      </c>
      <c r="E16390" s="1">
        <v>51765.71</v>
      </c>
      <c r="F16390" t="s">
        <v>37</v>
      </c>
      <c r="G16390">
        <v>6</v>
      </c>
      <c r="H16390">
        <v>6372</v>
      </c>
      <c r="I16390">
        <v>9522</v>
      </c>
      <c r="J16390">
        <v>32.200000000000003</v>
      </c>
      <c r="K16390">
        <v>82.68</v>
      </c>
      <c r="L16390" t="s">
        <v>42</v>
      </c>
      <c r="M16390">
        <v>33.159999999999997</v>
      </c>
    </row>
    <row r="16391" spans="1:13" x14ac:dyDescent="0.25">
      <c r="A16391" t="s">
        <v>328</v>
      </c>
      <c r="B16391" t="s">
        <v>23</v>
      </c>
      <c r="C16391" t="s">
        <v>35</v>
      </c>
      <c r="D16391" t="s">
        <v>29</v>
      </c>
      <c r="E16391" s="1">
        <v>32348.12</v>
      </c>
      <c r="F16391" t="s">
        <v>17</v>
      </c>
      <c r="G16391">
        <v>1</v>
      </c>
      <c r="H16391">
        <v>7303</v>
      </c>
      <c r="I16391">
        <v>9678</v>
      </c>
      <c r="J16391">
        <v>3.39</v>
      </c>
      <c r="K16391">
        <v>25.47</v>
      </c>
      <c r="L16391" t="s">
        <v>42</v>
      </c>
      <c r="M16391">
        <v>61.13</v>
      </c>
    </row>
    <row r="16392" spans="1:13" hidden="1" x14ac:dyDescent="0.25">
      <c r="A16392" t="s">
        <v>673</v>
      </c>
      <c r="B16392" t="s">
        <v>14</v>
      </c>
      <c r="C16392" t="s">
        <v>15</v>
      </c>
      <c r="D16392" t="s">
        <v>24</v>
      </c>
      <c r="E16392" s="1">
        <v>36509.949999999997</v>
      </c>
      <c r="F16392" t="s">
        <v>30</v>
      </c>
      <c r="G16392">
        <v>15</v>
      </c>
      <c r="H16392">
        <v>8259</v>
      </c>
      <c r="I16392">
        <v>7693</v>
      </c>
      <c r="J16392">
        <v>42.9</v>
      </c>
      <c r="K16392">
        <v>17.11</v>
      </c>
      <c r="L16392" t="s">
        <v>31</v>
      </c>
      <c r="M16392">
        <v>67.680000000000007</v>
      </c>
    </row>
    <row r="16393" spans="1:13" hidden="1" x14ac:dyDescent="0.25">
      <c r="A16393" t="s">
        <v>509</v>
      </c>
      <c r="B16393" t="s">
        <v>51</v>
      </c>
      <c r="C16393" t="s">
        <v>15</v>
      </c>
      <c r="D16393" t="s">
        <v>24</v>
      </c>
      <c r="E16393" s="1">
        <v>55283.839999999997</v>
      </c>
      <c r="F16393" t="s">
        <v>45</v>
      </c>
      <c r="G16393">
        <v>0</v>
      </c>
      <c r="H16393">
        <v>8300</v>
      </c>
      <c r="I16393">
        <v>7499</v>
      </c>
      <c r="J16393">
        <v>4.87</v>
      </c>
      <c r="K16393">
        <v>30.45</v>
      </c>
      <c r="L16393" t="s">
        <v>26</v>
      </c>
      <c r="M16393">
        <v>52.22</v>
      </c>
    </row>
    <row r="16394" spans="1:13" hidden="1" x14ac:dyDescent="0.25">
      <c r="A16394" t="s">
        <v>57</v>
      </c>
      <c r="B16394" t="s">
        <v>28</v>
      </c>
      <c r="C16394" t="s">
        <v>35</v>
      </c>
      <c r="D16394" t="s">
        <v>24</v>
      </c>
      <c r="E16394" s="1">
        <v>42738.68</v>
      </c>
      <c r="F16394" t="s">
        <v>37</v>
      </c>
      <c r="G16394">
        <v>1</v>
      </c>
      <c r="H16394">
        <v>360</v>
      </c>
      <c r="I16394">
        <v>9289</v>
      </c>
      <c r="J16394">
        <v>19.63</v>
      </c>
      <c r="K16394">
        <v>63.98</v>
      </c>
      <c r="L16394" t="s">
        <v>26</v>
      </c>
      <c r="M16394">
        <v>52.89</v>
      </c>
    </row>
    <row r="16395" spans="1:13" hidden="1" x14ac:dyDescent="0.25">
      <c r="A16395" t="s">
        <v>196</v>
      </c>
      <c r="B16395" t="s">
        <v>23</v>
      </c>
      <c r="C16395" t="s">
        <v>35</v>
      </c>
      <c r="D16395" t="s">
        <v>24</v>
      </c>
      <c r="E16395" s="1">
        <v>125010.45</v>
      </c>
      <c r="F16395" t="s">
        <v>25</v>
      </c>
      <c r="G16395">
        <v>7</v>
      </c>
      <c r="H16395">
        <v>1592</v>
      </c>
      <c r="I16395">
        <v>6391</v>
      </c>
      <c r="J16395">
        <v>81.52</v>
      </c>
      <c r="K16395">
        <v>95.43</v>
      </c>
      <c r="L16395" t="s">
        <v>58</v>
      </c>
      <c r="M16395">
        <v>21.71</v>
      </c>
    </row>
    <row r="16396" spans="1:13" hidden="1" x14ac:dyDescent="0.25">
      <c r="A16396" t="s">
        <v>489</v>
      </c>
      <c r="B16396" t="s">
        <v>54</v>
      </c>
      <c r="C16396" t="s">
        <v>35</v>
      </c>
      <c r="D16396" t="s">
        <v>24</v>
      </c>
      <c r="E16396" s="1">
        <v>117905.36</v>
      </c>
      <c r="F16396" t="s">
        <v>25</v>
      </c>
      <c r="G16396">
        <v>17</v>
      </c>
      <c r="H16396">
        <v>9233</v>
      </c>
      <c r="I16396">
        <v>527</v>
      </c>
      <c r="J16396">
        <v>16.86</v>
      </c>
      <c r="K16396">
        <v>59.84</v>
      </c>
      <c r="L16396" t="s">
        <v>42</v>
      </c>
      <c r="M16396">
        <v>77.400000000000006</v>
      </c>
    </row>
    <row r="16397" spans="1:13" x14ac:dyDescent="0.25">
      <c r="A16397" t="s">
        <v>330</v>
      </c>
      <c r="B16397" t="s">
        <v>14</v>
      </c>
      <c r="C16397" t="s">
        <v>15</v>
      </c>
      <c r="D16397" t="s">
        <v>29</v>
      </c>
      <c r="E16397" s="1">
        <v>89622.080000000002</v>
      </c>
      <c r="F16397" t="s">
        <v>17</v>
      </c>
      <c r="G16397">
        <v>2</v>
      </c>
      <c r="H16397">
        <v>8911</v>
      </c>
      <c r="I16397">
        <v>6663</v>
      </c>
      <c r="J16397">
        <v>96.87</v>
      </c>
      <c r="K16397">
        <v>36.270000000000003</v>
      </c>
      <c r="L16397" t="s">
        <v>58</v>
      </c>
      <c r="M16397">
        <v>29.89</v>
      </c>
    </row>
    <row r="16398" spans="1:13" x14ac:dyDescent="0.25">
      <c r="A16398" t="s">
        <v>269</v>
      </c>
      <c r="B16398" t="s">
        <v>14</v>
      </c>
      <c r="C16398" t="s">
        <v>15</v>
      </c>
      <c r="D16398" t="s">
        <v>29</v>
      </c>
      <c r="E16398" s="1">
        <v>104825.03</v>
      </c>
      <c r="F16398" t="s">
        <v>45</v>
      </c>
      <c r="G16398">
        <v>1</v>
      </c>
      <c r="H16398">
        <v>5680</v>
      </c>
      <c r="I16398">
        <v>4449</v>
      </c>
      <c r="J16398">
        <v>25.35</v>
      </c>
      <c r="K16398">
        <v>80.73</v>
      </c>
      <c r="L16398" t="s">
        <v>33</v>
      </c>
      <c r="M16398">
        <v>36.299999999999997</v>
      </c>
    </row>
    <row r="16399" spans="1:13" hidden="1" x14ac:dyDescent="0.25">
      <c r="A16399" t="s">
        <v>676</v>
      </c>
      <c r="B16399" t="s">
        <v>54</v>
      </c>
      <c r="C16399" t="s">
        <v>35</v>
      </c>
      <c r="D16399" t="s">
        <v>24</v>
      </c>
      <c r="E16399" s="1">
        <v>133630.22</v>
      </c>
      <c r="F16399" t="s">
        <v>17</v>
      </c>
      <c r="G16399">
        <v>19</v>
      </c>
      <c r="H16399">
        <v>6856</v>
      </c>
      <c r="I16399">
        <v>3972</v>
      </c>
      <c r="J16399">
        <v>76.760000000000005</v>
      </c>
      <c r="K16399">
        <v>39.65</v>
      </c>
      <c r="L16399" t="s">
        <v>21</v>
      </c>
      <c r="M16399">
        <v>64.34</v>
      </c>
    </row>
    <row r="16400" spans="1:13" x14ac:dyDescent="0.25">
      <c r="A16400" t="s">
        <v>232</v>
      </c>
      <c r="B16400" t="s">
        <v>14</v>
      </c>
      <c r="C16400" t="s">
        <v>35</v>
      </c>
      <c r="D16400" t="s">
        <v>29</v>
      </c>
      <c r="E16400" s="1">
        <v>52294.07</v>
      </c>
      <c r="F16400" t="s">
        <v>30</v>
      </c>
      <c r="G16400">
        <v>4</v>
      </c>
      <c r="H16400">
        <v>6283</v>
      </c>
      <c r="I16400">
        <v>275</v>
      </c>
      <c r="J16400">
        <v>9.5</v>
      </c>
      <c r="K16400">
        <v>71.45</v>
      </c>
      <c r="L16400" t="s">
        <v>31</v>
      </c>
      <c r="M16400">
        <v>54.88</v>
      </c>
    </row>
    <row r="16401" spans="1:13" x14ac:dyDescent="0.25">
      <c r="A16401" t="s">
        <v>302</v>
      </c>
      <c r="B16401" t="s">
        <v>14</v>
      </c>
      <c r="C16401" t="s">
        <v>15</v>
      </c>
      <c r="D16401" t="s">
        <v>29</v>
      </c>
      <c r="E16401" s="1">
        <v>124189.13</v>
      </c>
      <c r="F16401" t="s">
        <v>25</v>
      </c>
      <c r="G16401">
        <v>12</v>
      </c>
      <c r="H16401">
        <v>9273</v>
      </c>
      <c r="I16401">
        <v>7279</v>
      </c>
      <c r="J16401">
        <v>68.97</v>
      </c>
      <c r="K16401">
        <v>48.02</v>
      </c>
      <c r="L16401" t="s">
        <v>48</v>
      </c>
      <c r="M16401">
        <v>49.72</v>
      </c>
    </row>
    <row r="16402" spans="1:13" hidden="1" x14ac:dyDescent="0.25">
      <c r="A16402" t="s">
        <v>534</v>
      </c>
      <c r="B16402" t="s">
        <v>20</v>
      </c>
      <c r="C16402" t="s">
        <v>15</v>
      </c>
      <c r="D16402" t="s">
        <v>16</v>
      </c>
      <c r="E16402" s="1">
        <v>30222.68</v>
      </c>
      <c r="F16402" t="s">
        <v>25</v>
      </c>
      <c r="G16402">
        <v>17</v>
      </c>
      <c r="H16402">
        <v>6450</v>
      </c>
      <c r="I16402">
        <v>2330</v>
      </c>
      <c r="J16402">
        <v>87.64</v>
      </c>
      <c r="K16402">
        <v>2.48</v>
      </c>
      <c r="L16402" t="s">
        <v>48</v>
      </c>
      <c r="M16402">
        <v>45.31</v>
      </c>
    </row>
    <row r="16403" spans="1:13" x14ac:dyDescent="0.25">
      <c r="A16403" t="s">
        <v>383</v>
      </c>
      <c r="B16403" t="s">
        <v>51</v>
      </c>
      <c r="C16403" t="s">
        <v>15</v>
      </c>
      <c r="D16403" t="s">
        <v>29</v>
      </c>
      <c r="E16403" s="1">
        <v>108236.8</v>
      </c>
      <c r="F16403" t="s">
        <v>17</v>
      </c>
      <c r="G16403">
        <v>5</v>
      </c>
      <c r="H16403">
        <v>8153</v>
      </c>
      <c r="I16403">
        <v>1484</v>
      </c>
      <c r="J16403">
        <v>79.77</v>
      </c>
      <c r="K16403">
        <v>96.53</v>
      </c>
      <c r="L16403" t="s">
        <v>21</v>
      </c>
      <c r="M16403">
        <v>48.03</v>
      </c>
    </row>
    <row r="16404" spans="1:13" hidden="1" x14ac:dyDescent="0.25">
      <c r="A16404" t="s">
        <v>485</v>
      </c>
      <c r="B16404" t="s">
        <v>39</v>
      </c>
      <c r="C16404" t="s">
        <v>35</v>
      </c>
      <c r="D16404" t="s">
        <v>24</v>
      </c>
      <c r="E16404" s="1">
        <v>100482.19</v>
      </c>
      <c r="F16404" t="s">
        <v>30</v>
      </c>
      <c r="G16404">
        <v>19</v>
      </c>
      <c r="H16404">
        <v>3791</v>
      </c>
      <c r="I16404">
        <v>579</v>
      </c>
      <c r="J16404">
        <v>68.59</v>
      </c>
      <c r="K16404">
        <v>81.03</v>
      </c>
      <c r="L16404" t="s">
        <v>48</v>
      </c>
      <c r="M16404">
        <v>77.900000000000006</v>
      </c>
    </row>
    <row r="16405" spans="1:13" x14ac:dyDescent="0.25">
      <c r="A16405" t="s">
        <v>280</v>
      </c>
      <c r="B16405" t="s">
        <v>23</v>
      </c>
      <c r="C16405" t="s">
        <v>35</v>
      </c>
      <c r="D16405" t="s">
        <v>29</v>
      </c>
      <c r="E16405" s="1">
        <v>78013.490000000005</v>
      </c>
      <c r="F16405" t="s">
        <v>17</v>
      </c>
      <c r="G16405">
        <v>18</v>
      </c>
      <c r="H16405">
        <v>7834</v>
      </c>
      <c r="I16405">
        <v>9838</v>
      </c>
      <c r="J16405">
        <v>50.11</v>
      </c>
      <c r="K16405">
        <v>57.02</v>
      </c>
      <c r="L16405" t="s">
        <v>18</v>
      </c>
      <c r="M16405">
        <v>64.430000000000007</v>
      </c>
    </row>
    <row r="16406" spans="1:13" x14ac:dyDescent="0.25">
      <c r="A16406" t="s">
        <v>445</v>
      </c>
      <c r="B16406" t="s">
        <v>34</v>
      </c>
      <c r="C16406" t="s">
        <v>35</v>
      </c>
      <c r="D16406" t="s">
        <v>29</v>
      </c>
      <c r="E16406" s="1">
        <v>63333.440000000002</v>
      </c>
      <c r="F16406" t="s">
        <v>30</v>
      </c>
      <c r="G16406">
        <v>0</v>
      </c>
      <c r="H16406">
        <v>8348</v>
      </c>
      <c r="I16406">
        <v>341</v>
      </c>
      <c r="J16406">
        <v>26.4</v>
      </c>
      <c r="K16406">
        <v>4.92</v>
      </c>
      <c r="L16406" t="s">
        <v>21</v>
      </c>
      <c r="M16406">
        <v>39.11</v>
      </c>
    </row>
    <row r="16407" spans="1:13" hidden="1" x14ac:dyDescent="0.25">
      <c r="A16407" t="s">
        <v>365</v>
      </c>
      <c r="B16407" t="s">
        <v>23</v>
      </c>
      <c r="C16407" t="s">
        <v>35</v>
      </c>
      <c r="D16407" t="s">
        <v>24</v>
      </c>
      <c r="E16407" s="1">
        <v>61997.2</v>
      </c>
      <c r="F16407" t="s">
        <v>30</v>
      </c>
      <c r="G16407">
        <v>2</v>
      </c>
      <c r="H16407">
        <v>7477</v>
      </c>
      <c r="I16407">
        <v>3373</v>
      </c>
      <c r="J16407">
        <v>18.190000000000001</v>
      </c>
      <c r="K16407">
        <v>42.22</v>
      </c>
      <c r="L16407" t="s">
        <v>31</v>
      </c>
      <c r="M16407">
        <v>36.92</v>
      </c>
    </row>
    <row r="16408" spans="1:13" hidden="1" x14ac:dyDescent="0.25">
      <c r="A16408" t="s">
        <v>55</v>
      </c>
      <c r="B16408" t="s">
        <v>51</v>
      </c>
      <c r="C16408" t="s">
        <v>15</v>
      </c>
      <c r="D16408" t="s">
        <v>16</v>
      </c>
      <c r="E16408" s="1">
        <v>30499.37</v>
      </c>
      <c r="F16408" t="s">
        <v>25</v>
      </c>
      <c r="G16408">
        <v>4</v>
      </c>
      <c r="H16408">
        <v>6955</v>
      </c>
      <c r="I16408">
        <v>2852</v>
      </c>
      <c r="J16408">
        <v>79.14</v>
      </c>
      <c r="K16408">
        <v>0.43</v>
      </c>
      <c r="L16408" t="s">
        <v>58</v>
      </c>
      <c r="M16408">
        <v>29.11</v>
      </c>
    </row>
    <row r="16409" spans="1:13" x14ac:dyDescent="0.25">
      <c r="A16409" t="s">
        <v>84</v>
      </c>
      <c r="B16409" t="s">
        <v>54</v>
      </c>
      <c r="C16409" t="s">
        <v>15</v>
      </c>
      <c r="D16409" t="s">
        <v>29</v>
      </c>
      <c r="E16409" s="1">
        <v>114226.13</v>
      </c>
      <c r="F16409" t="s">
        <v>30</v>
      </c>
      <c r="G16409">
        <v>13</v>
      </c>
      <c r="H16409">
        <v>5141</v>
      </c>
      <c r="I16409">
        <v>4243</v>
      </c>
      <c r="J16409">
        <v>87.62</v>
      </c>
      <c r="K16409">
        <v>42.65</v>
      </c>
      <c r="L16409" t="s">
        <v>31</v>
      </c>
      <c r="M16409">
        <v>34.01</v>
      </c>
    </row>
    <row r="16410" spans="1:13" hidden="1" x14ac:dyDescent="0.25">
      <c r="A16410" t="s">
        <v>187</v>
      </c>
      <c r="B16410" t="s">
        <v>20</v>
      </c>
      <c r="C16410" t="s">
        <v>15</v>
      </c>
      <c r="D16410" t="s">
        <v>16</v>
      </c>
      <c r="E16410" s="1">
        <v>105257.72</v>
      </c>
      <c r="F16410" t="s">
        <v>25</v>
      </c>
      <c r="G16410">
        <v>12</v>
      </c>
      <c r="H16410">
        <v>5510</v>
      </c>
      <c r="I16410">
        <v>7362</v>
      </c>
      <c r="J16410">
        <v>30.32</v>
      </c>
      <c r="K16410">
        <v>20.53</v>
      </c>
      <c r="L16410" t="s">
        <v>21</v>
      </c>
      <c r="M16410">
        <v>59.01</v>
      </c>
    </row>
    <row r="16411" spans="1:13" hidden="1" x14ac:dyDescent="0.25">
      <c r="A16411" t="s">
        <v>41</v>
      </c>
      <c r="B16411" t="s">
        <v>34</v>
      </c>
      <c r="C16411" t="s">
        <v>15</v>
      </c>
      <c r="D16411" t="s">
        <v>24</v>
      </c>
      <c r="E16411" s="1">
        <v>100102.33</v>
      </c>
      <c r="F16411" t="s">
        <v>17</v>
      </c>
      <c r="G16411">
        <v>5</v>
      </c>
      <c r="H16411">
        <v>4411</v>
      </c>
      <c r="I16411">
        <v>7296</v>
      </c>
      <c r="J16411">
        <v>44.56</v>
      </c>
      <c r="K16411">
        <v>72.239999999999995</v>
      </c>
      <c r="L16411" t="s">
        <v>33</v>
      </c>
      <c r="M16411">
        <v>53.79</v>
      </c>
    </row>
    <row r="16412" spans="1:13" hidden="1" x14ac:dyDescent="0.25">
      <c r="A16412" t="s">
        <v>275</v>
      </c>
      <c r="B16412" t="s">
        <v>20</v>
      </c>
      <c r="C16412" t="s">
        <v>15</v>
      </c>
      <c r="D16412" t="s">
        <v>24</v>
      </c>
      <c r="E16412" s="1">
        <v>100626.04</v>
      </c>
      <c r="F16412" t="s">
        <v>25</v>
      </c>
      <c r="G16412">
        <v>5</v>
      </c>
      <c r="H16412">
        <v>5400</v>
      </c>
      <c r="I16412">
        <v>5464</v>
      </c>
      <c r="J16412">
        <v>92.64</v>
      </c>
      <c r="K16412">
        <v>29.29</v>
      </c>
      <c r="L16412" t="s">
        <v>42</v>
      </c>
      <c r="M16412">
        <v>68.41</v>
      </c>
    </row>
    <row r="16413" spans="1:13" x14ac:dyDescent="0.25">
      <c r="A16413" t="s">
        <v>339</v>
      </c>
      <c r="B16413" t="s">
        <v>54</v>
      </c>
      <c r="C16413" t="s">
        <v>35</v>
      </c>
      <c r="D16413" t="s">
        <v>29</v>
      </c>
      <c r="E16413" s="1">
        <v>133230.29999999999</v>
      </c>
      <c r="F16413" t="s">
        <v>25</v>
      </c>
      <c r="G16413">
        <v>3</v>
      </c>
      <c r="H16413">
        <v>9484</v>
      </c>
      <c r="I16413">
        <v>9219</v>
      </c>
      <c r="J16413">
        <v>51.48</v>
      </c>
      <c r="K16413">
        <v>38.549999999999997</v>
      </c>
      <c r="L16413" t="s">
        <v>48</v>
      </c>
      <c r="M16413">
        <v>71.44</v>
      </c>
    </row>
    <row r="16414" spans="1:13" x14ac:dyDescent="0.25">
      <c r="A16414" t="s">
        <v>541</v>
      </c>
      <c r="B16414" t="s">
        <v>20</v>
      </c>
      <c r="C16414" t="s">
        <v>15</v>
      </c>
      <c r="D16414" t="s">
        <v>29</v>
      </c>
      <c r="E16414" s="1">
        <v>98577.7</v>
      </c>
      <c r="F16414" t="s">
        <v>17</v>
      </c>
      <c r="G16414">
        <v>10</v>
      </c>
      <c r="H16414">
        <v>9726</v>
      </c>
      <c r="I16414">
        <v>8131</v>
      </c>
      <c r="J16414">
        <v>28.29</v>
      </c>
      <c r="K16414">
        <v>56.33</v>
      </c>
      <c r="L16414" t="s">
        <v>58</v>
      </c>
      <c r="M16414">
        <v>27.63</v>
      </c>
    </row>
    <row r="16415" spans="1:13" hidden="1" x14ac:dyDescent="0.25">
      <c r="A16415" t="s">
        <v>447</v>
      </c>
      <c r="B16415" t="s">
        <v>23</v>
      </c>
      <c r="C16415" t="s">
        <v>35</v>
      </c>
      <c r="D16415" t="s">
        <v>16</v>
      </c>
      <c r="E16415" s="1">
        <v>124215.86</v>
      </c>
      <c r="F16415" t="s">
        <v>25</v>
      </c>
      <c r="G16415">
        <v>12</v>
      </c>
      <c r="H16415">
        <v>4864</v>
      </c>
      <c r="I16415">
        <v>9387</v>
      </c>
      <c r="J16415">
        <v>70.08</v>
      </c>
      <c r="K16415">
        <v>77.25</v>
      </c>
      <c r="L16415" t="s">
        <v>21</v>
      </c>
      <c r="M16415">
        <v>65.39</v>
      </c>
    </row>
    <row r="16416" spans="1:13" x14ac:dyDescent="0.25">
      <c r="A16416" t="s">
        <v>36</v>
      </c>
      <c r="B16416" t="s">
        <v>39</v>
      </c>
      <c r="C16416" t="s">
        <v>35</v>
      </c>
      <c r="D16416" t="s">
        <v>29</v>
      </c>
      <c r="E16416" s="1">
        <v>70428.210000000006</v>
      </c>
      <c r="F16416" t="s">
        <v>30</v>
      </c>
      <c r="G16416">
        <v>10</v>
      </c>
      <c r="H16416">
        <v>2135</v>
      </c>
      <c r="I16416">
        <v>1725</v>
      </c>
      <c r="J16416">
        <v>27.06</v>
      </c>
      <c r="K16416">
        <v>2.41</v>
      </c>
      <c r="L16416" t="s">
        <v>26</v>
      </c>
      <c r="M16416">
        <v>70.599999999999994</v>
      </c>
    </row>
    <row r="16417" spans="1:13" hidden="1" x14ac:dyDescent="0.25">
      <c r="A16417" t="s">
        <v>232</v>
      </c>
      <c r="B16417" t="s">
        <v>39</v>
      </c>
      <c r="C16417" t="s">
        <v>35</v>
      </c>
      <c r="D16417" t="s">
        <v>24</v>
      </c>
      <c r="E16417" s="1">
        <v>131821.09</v>
      </c>
      <c r="F16417" t="s">
        <v>37</v>
      </c>
      <c r="G16417">
        <v>4</v>
      </c>
      <c r="H16417">
        <v>2032</v>
      </c>
      <c r="I16417">
        <v>3254</v>
      </c>
      <c r="J16417">
        <v>41.41</v>
      </c>
      <c r="K16417">
        <v>61.58</v>
      </c>
      <c r="L16417" t="s">
        <v>42</v>
      </c>
      <c r="M16417">
        <v>53.79</v>
      </c>
    </row>
    <row r="16418" spans="1:13" hidden="1" x14ac:dyDescent="0.25">
      <c r="A16418" t="s">
        <v>416</v>
      </c>
      <c r="B16418" t="s">
        <v>20</v>
      </c>
      <c r="C16418" t="s">
        <v>15</v>
      </c>
      <c r="D16418" t="s">
        <v>24</v>
      </c>
      <c r="E16418" s="1">
        <v>107951.32</v>
      </c>
      <c r="F16418" t="s">
        <v>17</v>
      </c>
      <c r="G16418">
        <v>17</v>
      </c>
      <c r="H16418">
        <v>8166</v>
      </c>
      <c r="I16418">
        <v>1970</v>
      </c>
      <c r="J16418">
        <v>58.83</v>
      </c>
      <c r="K16418">
        <v>49.18</v>
      </c>
      <c r="L16418" t="s">
        <v>48</v>
      </c>
      <c r="M16418">
        <v>31.77</v>
      </c>
    </row>
    <row r="16419" spans="1:13" x14ac:dyDescent="0.25">
      <c r="A16419" t="s">
        <v>292</v>
      </c>
      <c r="B16419" t="s">
        <v>14</v>
      </c>
      <c r="C16419" t="s">
        <v>35</v>
      </c>
      <c r="D16419" t="s">
        <v>29</v>
      </c>
      <c r="E16419" s="1">
        <v>85632.05</v>
      </c>
      <c r="F16419" t="s">
        <v>17</v>
      </c>
      <c r="G16419">
        <v>15</v>
      </c>
      <c r="H16419">
        <v>3617</v>
      </c>
      <c r="I16419">
        <v>6863</v>
      </c>
      <c r="J16419">
        <v>52.06</v>
      </c>
      <c r="K16419">
        <v>54.46</v>
      </c>
      <c r="L16419" t="s">
        <v>33</v>
      </c>
      <c r="M16419">
        <v>47.94</v>
      </c>
    </row>
    <row r="16420" spans="1:13" x14ac:dyDescent="0.25">
      <c r="A16420" t="s">
        <v>474</v>
      </c>
      <c r="B16420" t="s">
        <v>28</v>
      </c>
      <c r="C16420" t="s">
        <v>35</v>
      </c>
      <c r="D16420" t="s">
        <v>29</v>
      </c>
      <c r="E16420" s="1">
        <v>68241.41</v>
      </c>
      <c r="F16420" t="s">
        <v>25</v>
      </c>
      <c r="G16420">
        <v>17</v>
      </c>
      <c r="H16420">
        <v>9117</v>
      </c>
      <c r="I16420">
        <v>6942</v>
      </c>
      <c r="J16420">
        <v>57.3</v>
      </c>
      <c r="K16420">
        <v>82.42</v>
      </c>
      <c r="L16420" t="s">
        <v>58</v>
      </c>
      <c r="M16420">
        <v>47.87</v>
      </c>
    </row>
    <row r="16421" spans="1:13" hidden="1" x14ac:dyDescent="0.25">
      <c r="A16421" t="s">
        <v>602</v>
      </c>
      <c r="B16421" t="s">
        <v>28</v>
      </c>
      <c r="C16421" t="s">
        <v>35</v>
      </c>
      <c r="D16421" t="s">
        <v>24</v>
      </c>
      <c r="E16421" s="1">
        <v>65512.41</v>
      </c>
      <c r="F16421" t="s">
        <v>30</v>
      </c>
      <c r="G16421">
        <v>2</v>
      </c>
      <c r="H16421">
        <v>1052</v>
      </c>
      <c r="I16421">
        <v>1268</v>
      </c>
      <c r="J16421">
        <v>99.29</v>
      </c>
      <c r="K16421">
        <v>79.819999999999993</v>
      </c>
      <c r="L16421" t="s">
        <v>26</v>
      </c>
      <c r="M16421">
        <v>23.12</v>
      </c>
    </row>
    <row r="16422" spans="1:13" hidden="1" x14ac:dyDescent="0.25">
      <c r="A16422" t="s">
        <v>436</v>
      </c>
      <c r="B16422" t="s">
        <v>28</v>
      </c>
      <c r="C16422" t="s">
        <v>15</v>
      </c>
      <c r="D16422" t="s">
        <v>16</v>
      </c>
      <c r="E16422" s="1">
        <v>39200.32</v>
      </c>
      <c r="F16422" t="s">
        <v>37</v>
      </c>
      <c r="G16422">
        <v>20</v>
      </c>
      <c r="H16422">
        <v>5008</v>
      </c>
      <c r="I16422">
        <v>9972</v>
      </c>
      <c r="J16422">
        <v>39.86</v>
      </c>
      <c r="K16422">
        <v>63.02</v>
      </c>
      <c r="L16422" t="s">
        <v>31</v>
      </c>
      <c r="M16422">
        <v>76.31</v>
      </c>
    </row>
    <row r="16423" spans="1:13" hidden="1" x14ac:dyDescent="0.25">
      <c r="A16423" t="s">
        <v>586</v>
      </c>
      <c r="B16423" t="s">
        <v>14</v>
      </c>
      <c r="C16423" t="s">
        <v>35</v>
      </c>
      <c r="D16423" t="s">
        <v>24</v>
      </c>
      <c r="E16423" s="1">
        <v>39321.129999999997</v>
      </c>
      <c r="F16423" t="s">
        <v>17</v>
      </c>
      <c r="G16423">
        <v>8</v>
      </c>
      <c r="H16423">
        <v>5391</v>
      </c>
      <c r="I16423">
        <v>9387</v>
      </c>
      <c r="J16423">
        <v>21</v>
      </c>
      <c r="K16423">
        <v>2.21</v>
      </c>
      <c r="L16423" t="s">
        <v>42</v>
      </c>
      <c r="M16423">
        <v>53.92</v>
      </c>
    </row>
    <row r="16424" spans="1:13" hidden="1" x14ac:dyDescent="0.25">
      <c r="A16424" t="s">
        <v>166</v>
      </c>
      <c r="B16424" t="s">
        <v>51</v>
      </c>
      <c r="C16424" t="s">
        <v>15</v>
      </c>
      <c r="D16424" t="s">
        <v>16</v>
      </c>
      <c r="E16424" s="1">
        <v>120023.8</v>
      </c>
      <c r="F16424" t="s">
        <v>25</v>
      </c>
      <c r="G16424">
        <v>5</v>
      </c>
      <c r="H16424">
        <v>3191</v>
      </c>
      <c r="I16424">
        <v>1661</v>
      </c>
      <c r="J16424">
        <v>71.430000000000007</v>
      </c>
      <c r="K16424">
        <v>33.74</v>
      </c>
      <c r="L16424" t="s">
        <v>42</v>
      </c>
      <c r="M16424">
        <v>33.81</v>
      </c>
    </row>
    <row r="16425" spans="1:13" hidden="1" x14ac:dyDescent="0.25">
      <c r="A16425" t="s">
        <v>56</v>
      </c>
      <c r="B16425" t="s">
        <v>14</v>
      </c>
      <c r="C16425" t="s">
        <v>35</v>
      </c>
      <c r="D16425" t="s">
        <v>24</v>
      </c>
      <c r="E16425" s="1">
        <v>123957.39</v>
      </c>
      <c r="F16425" t="s">
        <v>25</v>
      </c>
      <c r="G16425">
        <v>16</v>
      </c>
      <c r="H16425">
        <v>2689</v>
      </c>
      <c r="I16425">
        <v>3612</v>
      </c>
      <c r="J16425">
        <v>2.52</v>
      </c>
      <c r="K16425">
        <v>65.180000000000007</v>
      </c>
      <c r="L16425" t="s">
        <v>21</v>
      </c>
      <c r="M16425">
        <v>22.27</v>
      </c>
    </row>
    <row r="16426" spans="1:13" x14ac:dyDescent="0.25">
      <c r="A16426" t="s">
        <v>32</v>
      </c>
      <c r="B16426" t="s">
        <v>51</v>
      </c>
      <c r="C16426" t="s">
        <v>35</v>
      </c>
      <c r="D16426" t="s">
        <v>29</v>
      </c>
      <c r="E16426" s="1">
        <v>117057.24</v>
      </c>
      <c r="F16426" t="s">
        <v>30</v>
      </c>
      <c r="G16426">
        <v>14</v>
      </c>
      <c r="H16426">
        <v>9231</v>
      </c>
      <c r="I16426">
        <v>9050</v>
      </c>
      <c r="J16426">
        <v>65.260000000000005</v>
      </c>
      <c r="K16426">
        <v>16.3</v>
      </c>
      <c r="L16426" t="s">
        <v>26</v>
      </c>
      <c r="M16426">
        <v>66.209999999999994</v>
      </c>
    </row>
    <row r="16427" spans="1:13" hidden="1" x14ac:dyDescent="0.25">
      <c r="A16427" t="s">
        <v>85</v>
      </c>
      <c r="B16427" t="s">
        <v>51</v>
      </c>
      <c r="C16427" t="s">
        <v>15</v>
      </c>
      <c r="D16427" t="s">
        <v>24</v>
      </c>
      <c r="E16427" s="1">
        <v>77363.92</v>
      </c>
      <c r="F16427" t="s">
        <v>45</v>
      </c>
      <c r="G16427">
        <v>4</v>
      </c>
      <c r="H16427">
        <v>5779</v>
      </c>
      <c r="I16427">
        <v>6798</v>
      </c>
      <c r="J16427">
        <v>11.31</v>
      </c>
      <c r="K16427">
        <v>58.95</v>
      </c>
      <c r="L16427" t="s">
        <v>42</v>
      </c>
      <c r="M16427">
        <v>36.4</v>
      </c>
    </row>
    <row r="16428" spans="1:13" hidden="1" x14ac:dyDescent="0.25">
      <c r="A16428" t="s">
        <v>665</v>
      </c>
      <c r="B16428" t="s">
        <v>54</v>
      </c>
      <c r="C16428" t="s">
        <v>35</v>
      </c>
      <c r="D16428" t="s">
        <v>16</v>
      </c>
      <c r="E16428" s="1">
        <v>94237.9</v>
      </c>
      <c r="F16428" t="s">
        <v>17</v>
      </c>
      <c r="G16428">
        <v>17</v>
      </c>
      <c r="H16428">
        <v>9796</v>
      </c>
      <c r="I16428">
        <v>4668</v>
      </c>
      <c r="J16428">
        <v>11.8</v>
      </c>
      <c r="K16428">
        <v>7.04</v>
      </c>
      <c r="L16428" t="s">
        <v>48</v>
      </c>
      <c r="M16428">
        <v>28.22</v>
      </c>
    </row>
    <row r="16429" spans="1:13" hidden="1" x14ac:dyDescent="0.25">
      <c r="A16429" t="s">
        <v>610</v>
      </c>
      <c r="B16429" t="s">
        <v>20</v>
      </c>
      <c r="C16429" t="s">
        <v>35</v>
      </c>
      <c r="D16429" t="s">
        <v>24</v>
      </c>
      <c r="E16429" s="1">
        <v>144921.82999999999</v>
      </c>
      <c r="F16429" t="s">
        <v>17</v>
      </c>
      <c r="G16429">
        <v>16</v>
      </c>
      <c r="H16429">
        <v>752</v>
      </c>
      <c r="I16429">
        <v>2363</v>
      </c>
      <c r="J16429">
        <v>65.81</v>
      </c>
      <c r="K16429">
        <v>91.92</v>
      </c>
      <c r="L16429" t="s">
        <v>42</v>
      </c>
      <c r="M16429">
        <v>52.87</v>
      </c>
    </row>
    <row r="16430" spans="1:13" hidden="1" x14ac:dyDescent="0.25">
      <c r="A16430" t="s">
        <v>266</v>
      </c>
      <c r="B16430" t="s">
        <v>39</v>
      </c>
      <c r="C16430" t="s">
        <v>35</v>
      </c>
      <c r="D16430" t="s">
        <v>16</v>
      </c>
      <c r="E16430" s="1">
        <v>60704.52</v>
      </c>
      <c r="F16430" t="s">
        <v>30</v>
      </c>
      <c r="G16430">
        <v>17</v>
      </c>
      <c r="H16430">
        <v>1294</v>
      </c>
      <c r="I16430">
        <v>3220</v>
      </c>
      <c r="J16430">
        <v>65.349999999999994</v>
      </c>
      <c r="K16430">
        <v>46.64</v>
      </c>
      <c r="L16430" t="s">
        <v>18</v>
      </c>
      <c r="M16430">
        <v>26.23</v>
      </c>
    </row>
    <row r="16431" spans="1:13" x14ac:dyDescent="0.25">
      <c r="A16431" t="s">
        <v>288</v>
      </c>
      <c r="B16431" t="s">
        <v>20</v>
      </c>
      <c r="C16431" t="s">
        <v>35</v>
      </c>
      <c r="D16431" t="s">
        <v>29</v>
      </c>
      <c r="E16431" s="1">
        <v>59907.09</v>
      </c>
      <c r="F16431" t="s">
        <v>17</v>
      </c>
      <c r="G16431">
        <v>6</v>
      </c>
      <c r="H16431">
        <v>997</v>
      </c>
      <c r="I16431">
        <v>2855</v>
      </c>
      <c r="J16431">
        <v>55.16</v>
      </c>
      <c r="K16431">
        <v>20.92</v>
      </c>
      <c r="L16431" t="s">
        <v>26</v>
      </c>
      <c r="M16431">
        <v>28.84</v>
      </c>
    </row>
    <row r="16432" spans="1:13" hidden="1" x14ac:dyDescent="0.25">
      <c r="A16432" t="s">
        <v>124</v>
      </c>
      <c r="B16432" t="s">
        <v>54</v>
      </c>
      <c r="C16432" t="s">
        <v>15</v>
      </c>
      <c r="D16432" t="s">
        <v>16</v>
      </c>
      <c r="E16432" s="1">
        <v>132295.37</v>
      </c>
      <c r="F16432" t="s">
        <v>37</v>
      </c>
      <c r="G16432">
        <v>0</v>
      </c>
      <c r="H16432">
        <v>4147</v>
      </c>
      <c r="I16432">
        <v>6127</v>
      </c>
      <c r="J16432">
        <v>78.14</v>
      </c>
      <c r="K16432">
        <v>15.22</v>
      </c>
      <c r="L16432" t="s">
        <v>26</v>
      </c>
      <c r="M16432">
        <v>74.150000000000006</v>
      </c>
    </row>
    <row r="16433" spans="1:13" hidden="1" x14ac:dyDescent="0.25">
      <c r="A16433" t="s">
        <v>113</v>
      </c>
      <c r="B16433" t="s">
        <v>39</v>
      </c>
      <c r="C16433" t="s">
        <v>15</v>
      </c>
      <c r="D16433" t="s">
        <v>24</v>
      </c>
      <c r="E16433" s="1">
        <v>128077.98</v>
      </c>
      <c r="F16433" t="s">
        <v>17</v>
      </c>
      <c r="G16433">
        <v>1</v>
      </c>
      <c r="H16433">
        <v>4614</v>
      </c>
      <c r="I16433">
        <v>1952</v>
      </c>
      <c r="J16433">
        <v>53.9</v>
      </c>
      <c r="K16433">
        <v>84.92</v>
      </c>
      <c r="L16433" t="s">
        <v>31</v>
      </c>
      <c r="M16433">
        <v>40.549999999999997</v>
      </c>
    </row>
    <row r="16434" spans="1:13" x14ac:dyDescent="0.25">
      <c r="A16434" t="s">
        <v>95</v>
      </c>
      <c r="B16434" t="s">
        <v>54</v>
      </c>
      <c r="C16434" t="s">
        <v>35</v>
      </c>
      <c r="D16434" t="s">
        <v>29</v>
      </c>
      <c r="E16434" s="1">
        <v>89447.78</v>
      </c>
      <c r="F16434" t="s">
        <v>45</v>
      </c>
      <c r="G16434">
        <v>3</v>
      </c>
      <c r="H16434">
        <v>2820</v>
      </c>
      <c r="I16434">
        <v>700</v>
      </c>
      <c r="J16434">
        <v>4.8</v>
      </c>
      <c r="K16434">
        <v>77</v>
      </c>
      <c r="L16434" t="s">
        <v>18</v>
      </c>
      <c r="M16434">
        <v>39.47</v>
      </c>
    </row>
    <row r="16435" spans="1:13" x14ac:dyDescent="0.25">
      <c r="A16435" t="s">
        <v>82</v>
      </c>
      <c r="B16435" t="s">
        <v>14</v>
      </c>
      <c r="C16435" t="s">
        <v>15</v>
      </c>
      <c r="D16435" t="s">
        <v>29</v>
      </c>
      <c r="E16435" s="1">
        <v>89782.78</v>
      </c>
      <c r="F16435" t="s">
        <v>45</v>
      </c>
      <c r="G16435">
        <v>16</v>
      </c>
      <c r="H16435">
        <v>6993</v>
      </c>
      <c r="I16435">
        <v>4651</v>
      </c>
      <c r="J16435">
        <v>50.53</v>
      </c>
      <c r="K16435">
        <v>69.97</v>
      </c>
      <c r="L16435" t="s">
        <v>26</v>
      </c>
      <c r="M16435">
        <v>35.28</v>
      </c>
    </row>
    <row r="16436" spans="1:13" x14ac:dyDescent="0.25">
      <c r="A16436" t="s">
        <v>508</v>
      </c>
      <c r="B16436" t="s">
        <v>14</v>
      </c>
      <c r="C16436" t="s">
        <v>15</v>
      </c>
      <c r="D16436" t="s">
        <v>29</v>
      </c>
      <c r="E16436" s="1">
        <v>45308.86</v>
      </c>
      <c r="F16436" t="s">
        <v>17</v>
      </c>
      <c r="G16436">
        <v>4</v>
      </c>
      <c r="H16436">
        <v>5015</v>
      </c>
      <c r="I16436">
        <v>9434</v>
      </c>
      <c r="J16436">
        <v>60.31</v>
      </c>
      <c r="K16436">
        <v>89.15</v>
      </c>
      <c r="L16436" t="s">
        <v>21</v>
      </c>
      <c r="M16436">
        <v>41.29</v>
      </c>
    </row>
    <row r="16437" spans="1:13" hidden="1" x14ac:dyDescent="0.25">
      <c r="A16437" t="s">
        <v>260</v>
      </c>
      <c r="B16437" t="s">
        <v>34</v>
      </c>
      <c r="C16437" t="s">
        <v>15</v>
      </c>
      <c r="D16437" t="s">
        <v>16</v>
      </c>
      <c r="E16437" s="1">
        <v>100017.5</v>
      </c>
      <c r="F16437" t="s">
        <v>30</v>
      </c>
      <c r="G16437">
        <v>16</v>
      </c>
      <c r="H16437">
        <v>3402</v>
      </c>
      <c r="I16437">
        <v>5518</v>
      </c>
      <c r="J16437">
        <v>90.24</v>
      </c>
      <c r="K16437">
        <v>20.45</v>
      </c>
      <c r="L16437" t="s">
        <v>31</v>
      </c>
      <c r="M16437">
        <v>41.77</v>
      </c>
    </row>
    <row r="16438" spans="1:13" x14ac:dyDescent="0.25">
      <c r="A16438" t="s">
        <v>351</v>
      </c>
      <c r="B16438" t="s">
        <v>23</v>
      </c>
      <c r="C16438" t="s">
        <v>15</v>
      </c>
      <c r="D16438" t="s">
        <v>29</v>
      </c>
      <c r="E16438" s="1">
        <v>89617.44</v>
      </c>
      <c r="F16438" t="s">
        <v>45</v>
      </c>
      <c r="G16438">
        <v>4</v>
      </c>
      <c r="H16438">
        <v>7931</v>
      </c>
      <c r="I16438">
        <v>985</v>
      </c>
      <c r="J16438">
        <v>67.989999999999995</v>
      </c>
      <c r="K16438">
        <v>46.87</v>
      </c>
      <c r="L16438" t="s">
        <v>18</v>
      </c>
      <c r="M16438">
        <v>63.3</v>
      </c>
    </row>
    <row r="16439" spans="1:13" x14ac:dyDescent="0.25">
      <c r="A16439" t="s">
        <v>104</v>
      </c>
      <c r="B16439" t="s">
        <v>34</v>
      </c>
      <c r="C16439" t="s">
        <v>35</v>
      </c>
      <c r="D16439" t="s">
        <v>29</v>
      </c>
      <c r="E16439" s="1">
        <v>85151.54</v>
      </c>
      <c r="F16439" t="s">
        <v>25</v>
      </c>
      <c r="G16439">
        <v>12</v>
      </c>
      <c r="H16439">
        <v>9490</v>
      </c>
      <c r="I16439">
        <v>670</v>
      </c>
      <c r="J16439">
        <v>49.75</v>
      </c>
      <c r="K16439">
        <v>51.8</v>
      </c>
      <c r="L16439" t="s">
        <v>42</v>
      </c>
      <c r="M16439">
        <v>60.33</v>
      </c>
    </row>
    <row r="16440" spans="1:13" hidden="1" x14ac:dyDescent="0.25">
      <c r="A16440" t="s">
        <v>318</v>
      </c>
      <c r="B16440" t="s">
        <v>14</v>
      </c>
      <c r="C16440" t="s">
        <v>35</v>
      </c>
      <c r="D16440" t="s">
        <v>16</v>
      </c>
      <c r="E16440" s="1">
        <v>78526.070000000007</v>
      </c>
      <c r="F16440" t="s">
        <v>37</v>
      </c>
      <c r="G16440">
        <v>2</v>
      </c>
      <c r="H16440">
        <v>5414</v>
      </c>
      <c r="I16440">
        <v>2106</v>
      </c>
      <c r="J16440">
        <v>32.86</v>
      </c>
      <c r="K16440">
        <v>39.67</v>
      </c>
      <c r="L16440" t="s">
        <v>18</v>
      </c>
      <c r="M16440">
        <v>34.14</v>
      </c>
    </row>
    <row r="16441" spans="1:13" hidden="1" x14ac:dyDescent="0.25">
      <c r="A16441" t="s">
        <v>401</v>
      </c>
      <c r="B16441" t="s">
        <v>23</v>
      </c>
      <c r="C16441" t="s">
        <v>15</v>
      </c>
      <c r="D16441" t="s">
        <v>24</v>
      </c>
      <c r="E16441" s="1">
        <v>70263.33</v>
      </c>
      <c r="F16441" t="s">
        <v>17</v>
      </c>
      <c r="G16441">
        <v>13</v>
      </c>
      <c r="H16441">
        <v>2569</v>
      </c>
      <c r="I16441">
        <v>4436</v>
      </c>
      <c r="J16441">
        <v>42.62</v>
      </c>
      <c r="K16441">
        <v>90.25</v>
      </c>
      <c r="L16441" t="s">
        <v>21</v>
      </c>
      <c r="M16441">
        <v>52.73</v>
      </c>
    </row>
    <row r="16442" spans="1:13" hidden="1" x14ac:dyDescent="0.25">
      <c r="A16442" t="s">
        <v>116</v>
      </c>
      <c r="B16442" t="s">
        <v>51</v>
      </c>
      <c r="C16442" t="s">
        <v>15</v>
      </c>
      <c r="D16442" t="s">
        <v>16</v>
      </c>
      <c r="E16442" s="1">
        <v>127874.56</v>
      </c>
      <c r="F16442" t="s">
        <v>17</v>
      </c>
      <c r="G16442">
        <v>14</v>
      </c>
      <c r="H16442">
        <v>4797</v>
      </c>
      <c r="I16442">
        <v>1632</v>
      </c>
      <c r="J16442">
        <v>80.12</v>
      </c>
      <c r="K16442">
        <v>43.86</v>
      </c>
      <c r="L16442" t="s">
        <v>58</v>
      </c>
      <c r="M16442">
        <v>68.31</v>
      </c>
    </row>
    <row r="16443" spans="1:13" hidden="1" x14ac:dyDescent="0.25">
      <c r="A16443" t="s">
        <v>562</v>
      </c>
      <c r="B16443" t="s">
        <v>23</v>
      </c>
      <c r="C16443" t="s">
        <v>15</v>
      </c>
      <c r="D16443" t="s">
        <v>16</v>
      </c>
      <c r="E16443" s="1">
        <v>139878.65</v>
      </c>
      <c r="F16443" t="s">
        <v>37</v>
      </c>
      <c r="G16443">
        <v>17</v>
      </c>
      <c r="H16443">
        <v>1979</v>
      </c>
      <c r="I16443">
        <v>6115</v>
      </c>
      <c r="J16443">
        <v>36.22</v>
      </c>
      <c r="K16443">
        <v>81.239999999999995</v>
      </c>
      <c r="L16443" t="s">
        <v>48</v>
      </c>
      <c r="M16443">
        <v>56.67</v>
      </c>
    </row>
    <row r="16444" spans="1:13" hidden="1" x14ac:dyDescent="0.25">
      <c r="A16444" t="s">
        <v>313</v>
      </c>
      <c r="B16444" t="s">
        <v>23</v>
      </c>
      <c r="C16444" t="s">
        <v>35</v>
      </c>
      <c r="D16444" t="s">
        <v>16</v>
      </c>
      <c r="E16444" s="1">
        <v>111401.21</v>
      </c>
      <c r="F16444" t="s">
        <v>45</v>
      </c>
      <c r="G16444">
        <v>9</v>
      </c>
      <c r="H16444">
        <v>2285</v>
      </c>
      <c r="I16444">
        <v>8111</v>
      </c>
      <c r="J16444">
        <v>83.06</v>
      </c>
      <c r="K16444">
        <v>61.31</v>
      </c>
      <c r="L16444" t="s">
        <v>58</v>
      </c>
      <c r="M16444">
        <v>55.43</v>
      </c>
    </row>
    <row r="16445" spans="1:13" hidden="1" x14ac:dyDescent="0.25">
      <c r="A16445" t="s">
        <v>250</v>
      </c>
      <c r="B16445" t="s">
        <v>51</v>
      </c>
      <c r="C16445" t="s">
        <v>15</v>
      </c>
      <c r="D16445" t="s">
        <v>16</v>
      </c>
      <c r="E16445" s="1">
        <v>47077.77</v>
      </c>
      <c r="F16445" t="s">
        <v>17</v>
      </c>
      <c r="G16445">
        <v>13</v>
      </c>
      <c r="H16445">
        <v>2662</v>
      </c>
      <c r="I16445">
        <v>9385</v>
      </c>
      <c r="J16445">
        <v>92</v>
      </c>
      <c r="K16445">
        <v>49.18</v>
      </c>
      <c r="L16445" t="s">
        <v>48</v>
      </c>
      <c r="M16445">
        <v>62.12</v>
      </c>
    </row>
    <row r="16446" spans="1:13" hidden="1" x14ac:dyDescent="0.25">
      <c r="A16446" t="s">
        <v>225</v>
      </c>
      <c r="B16446" t="s">
        <v>28</v>
      </c>
      <c r="C16446" t="s">
        <v>15</v>
      </c>
      <c r="D16446" t="s">
        <v>24</v>
      </c>
      <c r="E16446" s="1">
        <v>123990.85</v>
      </c>
      <c r="F16446" t="s">
        <v>25</v>
      </c>
      <c r="G16446">
        <v>3</v>
      </c>
      <c r="H16446">
        <v>1930</v>
      </c>
      <c r="I16446">
        <v>174</v>
      </c>
      <c r="J16446">
        <v>49.7</v>
      </c>
      <c r="K16446">
        <v>4.03</v>
      </c>
      <c r="L16446" t="s">
        <v>58</v>
      </c>
      <c r="M16446">
        <v>27.38</v>
      </c>
    </row>
    <row r="16447" spans="1:13" hidden="1" x14ac:dyDescent="0.25">
      <c r="A16447" t="s">
        <v>221</v>
      </c>
      <c r="B16447" t="s">
        <v>14</v>
      </c>
      <c r="C16447" t="s">
        <v>15</v>
      </c>
      <c r="D16447" t="s">
        <v>16</v>
      </c>
      <c r="E16447" s="1">
        <v>103255.93</v>
      </c>
      <c r="F16447" t="s">
        <v>30</v>
      </c>
      <c r="G16447">
        <v>13</v>
      </c>
      <c r="H16447">
        <v>3197</v>
      </c>
      <c r="I16447">
        <v>4317</v>
      </c>
      <c r="J16447">
        <v>23.37</v>
      </c>
      <c r="K16447">
        <v>54.71</v>
      </c>
      <c r="L16447" t="s">
        <v>21</v>
      </c>
      <c r="M16447">
        <v>39.17</v>
      </c>
    </row>
    <row r="16448" spans="1:13" hidden="1" x14ac:dyDescent="0.25">
      <c r="A16448" t="s">
        <v>130</v>
      </c>
      <c r="B16448" t="s">
        <v>20</v>
      </c>
      <c r="C16448" t="s">
        <v>15</v>
      </c>
      <c r="D16448" t="s">
        <v>16</v>
      </c>
      <c r="E16448" s="1">
        <v>76315.89</v>
      </c>
      <c r="F16448" t="s">
        <v>25</v>
      </c>
      <c r="G16448">
        <v>8</v>
      </c>
      <c r="H16448">
        <v>5950</v>
      </c>
      <c r="I16448">
        <v>5334</v>
      </c>
      <c r="J16448">
        <v>98.86</v>
      </c>
      <c r="K16448">
        <v>80.790000000000006</v>
      </c>
      <c r="L16448" t="s">
        <v>26</v>
      </c>
      <c r="M16448">
        <v>28.32</v>
      </c>
    </row>
    <row r="16449" spans="1:13" hidden="1" x14ac:dyDescent="0.25">
      <c r="A16449" t="s">
        <v>205</v>
      </c>
      <c r="B16449" t="s">
        <v>14</v>
      </c>
      <c r="C16449" t="s">
        <v>35</v>
      </c>
      <c r="D16449" t="s">
        <v>24</v>
      </c>
      <c r="E16449" s="1">
        <v>121306.47</v>
      </c>
      <c r="F16449" t="s">
        <v>17</v>
      </c>
      <c r="G16449">
        <v>0</v>
      </c>
      <c r="H16449">
        <v>3402</v>
      </c>
      <c r="I16449">
        <v>3408</v>
      </c>
      <c r="J16449">
        <v>84.92</v>
      </c>
      <c r="K16449">
        <v>68.959999999999994</v>
      </c>
      <c r="L16449" t="s">
        <v>31</v>
      </c>
      <c r="M16449">
        <v>63.5</v>
      </c>
    </row>
    <row r="16450" spans="1:13" hidden="1" x14ac:dyDescent="0.25">
      <c r="A16450" t="s">
        <v>52</v>
      </c>
      <c r="B16450" t="s">
        <v>34</v>
      </c>
      <c r="C16450" t="s">
        <v>35</v>
      </c>
      <c r="D16450" t="s">
        <v>16</v>
      </c>
      <c r="E16450" s="1">
        <v>101751.82</v>
      </c>
      <c r="F16450" t="s">
        <v>25</v>
      </c>
      <c r="G16450">
        <v>2</v>
      </c>
      <c r="H16450">
        <v>9505</v>
      </c>
      <c r="I16450">
        <v>8232</v>
      </c>
      <c r="J16450">
        <v>77.28</v>
      </c>
      <c r="K16450">
        <v>53.06</v>
      </c>
      <c r="L16450" t="s">
        <v>21</v>
      </c>
      <c r="M16450">
        <v>42.37</v>
      </c>
    </row>
    <row r="16451" spans="1:13" x14ac:dyDescent="0.25">
      <c r="A16451" t="s">
        <v>85</v>
      </c>
      <c r="B16451" t="s">
        <v>54</v>
      </c>
      <c r="C16451" t="s">
        <v>35</v>
      </c>
      <c r="D16451" t="s">
        <v>29</v>
      </c>
      <c r="E16451" s="1">
        <v>149833.46</v>
      </c>
      <c r="F16451" t="s">
        <v>17</v>
      </c>
      <c r="G16451">
        <v>5</v>
      </c>
      <c r="H16451">
        <v>8471</v>
      </c>
      <c r="I16451">
        <v>4693</v>
      </c>
      <c r="J16451">
        <v>26.43</v>
      </c>
      <c r="K16451">
        <v>60.32</v>
      </c>
      <c r="L16451" t="s">
        <v>31</v>
      </c>
      <c r="M16451">
        <v>69.53</v>
      </c>
    </row>
    <row r="16452" spans="1:13" hidden="1" x14ac:dyDescent="0.25">
      <c r="A16452" t="s">
        <v>532</v>
      </c>
      <c r="B16452" t="s">
        <v>28</v>
      </c>
      <c r="C16452" t="s">
        <v>35</v>
      </c>
      <c r="D16452" t="s">
        <v>24</v>
      </c>
      <c r="E16452" s="1">
        <v>61236.57</v>
      </c>
      <c r="F16452" t="s">
        <v>17</v>
      </c>
      <c r="G16452">
        <v>10</v>
      </c>
      <c r="H16452">
        <v>8273</v>
      </c>
      <c r="I16452">
        <v>9328</v>
      </c>
      <c r="J16452">
        <v>67.45</v>
      </c>
      <c r="K16452">
        <v>42.65</v>
      </c>
      <c r="L16452" t="s">
        <v>42</v>
      </c>
      <c r="M16452">
        <v>75.88</v>
      </c>
    </row>
    <row r="16453" spans="1:13" hidden="1" x14ac:dyDescent="0.25">
      <c r="A16453" t="s">
        <v>576</v>
      </c>
      <c r="B16453" t="s">
        <v>34</v>
      </c>
      <c r="C16453" t="s">
        <v>15</v>
      </c>
      <c r="D16453" t="s">
        <v>16</v>
      </c>
      <c r="E16453" s="1">
        <v>56114.6</v>
      </c>
      <c r="F16453" t="s">
        <v>25</v>
      </c>
      <c r="G16453">
        <v>20</v>
      </c>
      <c r="H16453">
        <v>3704</v>
      </c>
      <c r="I16453">
        <v>7738</v>
      </c>
      <c r="J16453">
        <v>52.42</v>
      </c>
      <c r="K16453">
        <v>14.29</v>
      </c>
      <c r="L16453" t="s">
        <v>18</v>
      </c>
      <c r="M16453">
        <v>61.84</v>
      </c>
    </row>
    <row r="16454" spans="1:13" hidden="1" x14ac:dyDescent="0.25">
      <c r="A16454" t="s">
        <v>352</v>
      </c>
      <c r="B16454" t="s">
        <v>14</v>
      </c>
      <c r="C16454" t="s">
        <v>15</v>
      </c>
      <c r="D16454" t="s">
        <v>24</v>
      </c>
      <c r="E16454" s="1">
        <v>97098.25</v>
      </c>
      <c r="F16454" t="s">
        <v>45</v>
      </c>
      <c r="G16454">
        <v>19</v>
      </c>
      <c r="H16454">
        <v>7817</v>
      </c>
      <c r="I16454">
        <v>3286</v>
      </c>
      <c r="J16454">
        <v>35.72</v>
      </c>
      <c r="K16454">
        <v>64.150000000000006</v>
      </c>
      <c r="L16454" t="s">
        <v>31</v>
      </c>
      <c r="M16454">
        <v>21.06</v>
      </c>
    </row>
    <row r="16455" spans="1:13" hidden="1" x14ac:dyDescent="0.25">
      <c r="A16455" t="s">
        <v>520</v>
      </c>
      <c r="B16455" t="s">
        <v>34</v>
      </c>
      <c r="C16455" t="s">
        <v>35</v>
      </c>
      <c r="D16455" t="s">
        <v>16</v>
      </c>
      <c r="E16455" s="1">
        <v>107131.05</v>
      </c>
      <c r="F16455" t="s">
        <v>37</v>
      </c>
      <c r="G16455">
        <v>14</v>
      </c>
      <c r="H16455">
        <v>8982</v>
      </c>
      <c r="I16455">
        <v>504</v>
      </c>
      <c r="J16455">
        <v>58.62</v>
      </c>
      <c r="K16455">
        <v>13.12</v>
      </c>
      <c r="L16455" t="s">
        <v>58</v>
      </c>
      <c r="M16455">
        <v>20.62</v>
      </c>
    </row>
    <row r="16456" spans="1:13" hidden="1" x14ac:dyDescent="0.25">
      <c r="A16456" t="s">
        <v>570</v>
      </c>
      <c r="B16456" t="s">
        <v>28</v>
      </c>
      <c r="C16456" t="s">
        <v>35</v>
      </c>
      <c r="D16456" t="s">
        <v>16</v>
      </c>
      <c r="E16456" s="1">
        <v>118061.15</v>
      </c>
      <c r="F16456" t="s">
        <v>25</v>
      </c>
      <c r="G16456">
        <v>20</v>
      </c>
      <c r="H16456">
        <v>9584</v>
      </c>
      <c r="I16456">
        <v>9405</v>
      </c>
      <c r="J16456">
        <v>74.540000000000006</v>
      </c>
      <c r="K16456">
        <v>17.48</v>
      </c>
      <c r="L16456" t="s">
        <v>18</v>
      </c>
      <c r="M16456">
        <v>72.47</v>
      </c>
    </row>
    <row r="16457" spans="1:13" x14ac:dyDescent="0.25">
      <c r="A16457" t="s">
        <v>601</v>
      </c>
      <c r="B16457" t="s">
        <v>51</v>
      </c>
      <c r="C16457" t="s">
        <v>35</v>
      </c>
      <c r="D16457" t="s">
        <v>29</v>
      </c>
      <c r="E16457" s="1">
        <v>84921.47</v>
      </c>
      <c r="F16457" t="s">
        <v>37</v>
      </c>
      <c r="G16457">
        <v>9</v>
      </c>
      <c r="H16457">
        <v>4264</v>
      </c>
      <c r="I16457">
        <v>2441</v>
      </c>
      <c r="J16457">
        <v>86.65</v>
      </c>
      <c r="K16457">
        <v>33.31</v>
      </c>
      <c r="L16457" t="s">
        <v>58</v>
      </c>
      <c r="M16457">
        <v>24.56</v>
      </c>
    </row>
    <row r="16458" spans="1:13" hidden="1" x14ac:dyDescent="0.25">
      <c r="A16458" t="s">
        <v>485</v>
      </c>
      <c r="B16458" t="s">
        <v>14</v>
      </c>
      <c r="C16458" t="s">
        <v>35</v>
      </c>
      <c r="D16458" t="s">
        <v>16</v>
      </c>
      <c r="E16458" s="1">
        <v>48819.98</v>
      </c>
      <c r="F16458" t="s">
        <v>45</v>
      </c>
      <c r="G16458">
        <v>9</v>
      </c>
      <c r="H16458">
        <v>4449</v>
      </c>
      <c r="I16458">
        <v>6061</v>
      </c>
      <c r="J16458">
        <v>35.4</v>
      </c>
      <c r="K16458">
        <v>23.5</v>
      </c>
      <c r="L16458" t="s">
        <v>26</v>
      </c>
      <c r="M16458">
        <v>54.45</v>
      </c>
    </row>
    <row r="16459" spans="1:13" x14ac:dyDescent="0.25">
      <c r="A16459" t="s">
        <v>241</v>
      </c>
      <c r="B16459" t="s">
        <v>14</v>
      </c>
      <c r="C16459" t="s">
        <v>15</v>
      </c>
      <c r="D16459" t="s">
        <v>29</v>
      </c>
      <c r="E16459" s="1">
        <v>134528.45000000001</v>
      </c>
      <c r="F16459" t="s">
        <v>37</v>
      </c>
      <c r="G16459">
        <v>5</v>
      </c>
      <c r="H16459">
        <v>3874</v>
      </c>
      <c r="I16459">
        <v>6544</v>
      </c>
      <c r="J16459">
        <v>93.27</v>
      </c>
      <c r="K16459">
        <v>65.63</v>
      </c>
      <c r="L16459" t="s">
        <v>58</v>
      </c>
      <c r="M16459">
        <v>59.59</v>
      </c>
    </row>
    <row r="16460" spans="1:13" hidden="1" x14ac:dyDescent="0.25">
      <c r="A16460" t="s">
        <v>80</v>
      </c>
      <c r="B16460" t="s">
        <v>23</v>
      </c>
      <c r="C16460" t="s">
        <v>35</v>
      </c>
      <c r="D16460" t="s">
        <v>16</v>
      </c>
      <c r="E16460" s="1">
        <v>143260.1</v>
      </c>
      <c r="F16460" t="s">
        <v>37</v>
      </c>
      <c r="G16460">
        <v>20</v>
      </c>
      <c r="H16460">
        <v>9033</v>
      </c>
      <c r="I16460">
        <v>7848</v>
      </c>
      <c r="J16460">
        <v>74.88</v>
      </c>
      <c r="K16460">
        <v>9.66</v>
      </c>
      <c r="L16460" t="s">
        <v>26</v>
      </c>
      <c r="M16460">
        <v>60.96</v>
      </c>
    </row>
    <row r="16461" spans="1:13" hidden="1" x14ac:dyDescent="0.25">
      <c r="A16461" t="s">
        <v>149</v>
      </c>
      <c r="B16461" t="s">
        <v>51</v>
      </c>
      <c r="C16461" t="s">
        <v>35</v>
      </c>
      <c r="D16461" t="s">
        <v>16</v>
      </c>
      <c r="E16461" s="1">
        <v>102277.18</v>
      </c>
      <c r="F16461" t="s">
        <v>45</v>
      </c>
      <c r="G16461">
        <v>0</v>
      </c>
      <c r="H16461">
        <v>5947</v>
      </c>
      <c r="I16461">
        <v>447</v>
      </c>
      <c r="J16461">
        <v>67.790000000000006</v>
      </c>
      <c r="K16461">
        <v>78.489999999999995</v>
      </c>
      <c r="L16461" t="s">
        <v>42</v>
      </c>
      <c r="M16461">
        <v>78.260000000000005</v>
      </c>
    </row>
    <row r="16462" spans="1:13" x14ac:dyDescent="0.25">
      <c r="A16462" t="s">
        <v>565</v>
      </c>
      <c r="B16462" t="s">
        <v>14</v>
      </c>
      <c r="C16462" t="s">
        <v>15</v>
      </c>
      <c r="D16462" t="s">
        <v>29</v>
      </c>
      <c r="E16462" s="1">
        <v>135732.79</v>
      </c>
      <c r="F16462" t="s">
        <v>37</v>
      </c>
      <c r="G16462">
        <v>2</v>
      </c>
      <c r="H16462">
        <v>6437</v>
      </c>
      <c r="I16462">
        <v>4408</v>
      </c>
      <c r="J16462">
        <v>35.01</v>
      </c>
      <c r="K16462">
        <v>78.14</v>
      </c>
      <c r="L16462" t="s">
        <v>31</v>
      </c>
      <c r="M16462">
        <v>70.849999999999994</v>
      </c>
    </row>
    <row r="16463" spans="1:13" x14ac:dyDescent="0.25">
      <c r="A16463" t="s">
        <v>153</v>
      </c>
      <c r="B16463" t="s">
        <v>39</v>
      </c>
      <c r="C16463" t="s">
        <v>15</v>
      </c>
      <c r="D16463" t="s">
        <v>29</v>
      </c>
      <c r="E16463" s="1">
        <v>126248.28</v>
      </c>
      <c r="F16463" t="s">
        <v>17</v>
      </c>
      <c r="G16463">
        <v>1</v>
      </c>
      <c r="H16463">
        <v>9240</v>
      </c>
      <c r="I16463">
        <v>8660</v>
      </c>
      <c r="J16463">
        <v>32.86</v>
      </c>
      <c r="K16463">
        <v>83.21</v>
      </c>
      <c r="L16463" t="s">
        <v>21</v>
      </c>
      <c r="M16463">
        <v>25.17</v>
      </c>
    </row>
    <row r="16464" spans="1:13" hidden="1" x14ac:dyDescent="0.25">
      <c r="A16464" t="s">
        <v>541</v>
      </c>
      <c r="B16464" t="s">
        <v>54</v>
      </c>
      <c r="C16464" t="s">
        <v>15</v>
      </c>
      <c r="D16464" t="s">
        <v>16</v>
      </c>
      <c r="E16464" s="1">
        <v>108725.05</v>
      </c>
      <c r="F16464" t="s">
        <v>37</v>
      </c>
      <c r="G16464">
        <v>15</v>
      </c>
      <c r="H16464">
        <v>4751</v>
      </c>
      <c r="I16464">
        <v>1551</v>
      </c>
      <c r="J16464">
        <v>68.87</v>
      </c>
      <c r="K16464">
        <v>88.6</v>
      </c>
      <c r="L16464" t="s">
        <v>33</v>
      </c>
      <c r="M16464">
        <v>50.99</v>
      </c>
    </row>
    <row r="16465" spans="1:13" hidden="1" x14ac:dyDescent="0.25">
      <c r="A16465" t="s">
        <v>69</v>
      </c>
      <c r="B16465" t="s">
        <v>39</v>
      </c>
      <c r="C16465" t="s">
        <v>15</v>
      </c>
      <c r="D16465" t="s">
        <v>16</v>
      </c>
      <c r="E16465" s="1">
        <v>141496.29999999999</v>
      </c>
      <c r="F16465" t="s">
        <v>45</v>
      </c>
      <c r="G16465">
        <v>2</v>
      </c>
      <c r="H16465">
        <v>5666</v>
      </c>
      <c r="I16465">
        <v>7404</v>
      </c>
      <c r="J16465">
        <v>83.67</v>
      </c>
      <c r="K16465">
        <v>72.97</v>
      </c>
      <c r="L16465" t="s">
        <v>18</v>
      </c>
      <c r="M16465">
        <v>77.42</v>
      </c>
    </row>
    <row r="16466" spans="1:13" hidden="1" x14ac:dyDescent="0.25">
      <c r="A16466" t="s">
        <v>391</v>
      </c>
      <c r="B16466" t="s">
        <v>51</v>
      </c>
      <c r="C16466" t="s">
        <v>15</v>
      </c>
      <c r="D16466" t="s">
        <v>16</v>
      </c>
      <c r="E16466" s="1">
        <v>104564.28</v>
      </c>
      <c r="F16466" t="s">
        <v>17</v>
      </c>
      <c r="G16466">
        <v>8</v>
      </c>
      <c r="H16466">
        <v>6786</v>
      </c>
      <c r="I16466">
        <v>1457</v>
      </c>
      <c r="J16466">
        <v>99.82</v>
      </c>
      <c r="K16466">
        <v>59.15</v>
      </c>
      <c r="L16466" t="s">
        <v>21</v>
      </c>
      <c r="M16466">
        <v>64.12</v>
      </c>
    </row>
    <row r="16467" spans="1:13" hidden="1" x14ac:dyDescent="0.25">
      <c r="A16467" t="s">
        <v>547</v>
      </c>
      <c r="B16467" t="s">
        <v>39</v>
      </c>
      <c r="C16467" t="s">
        <v>15</v>
      </c>
      <c r="D16467" t="s">
        <v>24</v>
      </c>
      <c r="E16467" s="1">
        <v>39965.06</v>
      </c>
      <c r="F16467" t="s">
        <v>30</v>
      </c>
      <c r="G16467">
        <v>9</v>
      </c>
      <c r="H16467">
        <v>6749</v>
      </c>
      <c r="I16467">
        <v>5036</v>
      </c>
      <c r="J16467">
        <v>7.14</v>
      </c>
      <c r="K16467">
        <v>54.56</v>
      </c>
      <c r="L16467" t="s">
        <v>33</v>
      </c>
      <c r="M16467">
        <v>54.83</v>
      </c>
    </row>
    <row r="16468" spans="1:13" hidden="1" x14ac:dyDescent="0.25">
      <c r="A16468" t="s">
        <v>539</v>
      </c>
      <c r="B16468" t="s">
        <v>39</v>
      </c>
      <c r="C16468" t="s">
        <v>35</v>
      </c>
      <c r="D16468" t="s">
        <v>24</v>
      </c>
      <c r="E16468" s="1">
        <v>140087.39000000001</v>
      </c>
      <c r="F16468" t="s">
        <v>30</v>
      </c>
      <c r="G16468">
        <v>3</v>
      </c>
      <c r="H16468">
        <v>260</v>
      </c>
      <c r="I16468">
        <v>8141</v>
      </c>
      <c r="J16468">
        <v>14.4</v>
      </c>
      <c r="K16468">
        <v>42.88</v>
      </c>
      <c r="L16468" t="s">
        <v>31</v>
      </c>
      <c r="M16468">
        <v>73.19</v>
      </c>
    </row>
    <row r="16469" spans="1:13" hidden="1" x14ac:dyDescent="0.25">
      <c r="A16469" t="s">
        <v>279</v>
      </c>
      <c r="B16469" t="s">
        <v>54</v>
      </c>
      <c r="C16469" t="s">
        <v>35</v>
      </c>
      <c r="D16469" t="s">
        <v>24</v>
      </c>
      <c r="E16469" s="1">
        <v>127447.54</v>
      </c>
      <c r="F16469" t="s">
        <v>30</v>
      </c>
      <c r="G16469">
        <v>13</v>
      </c>
      <c r="H16469">
        <v>7165</v>
      </c>
      <c r="I16469">
        <v>8375</v>
      </c>
      <c r="J16469">
        <v>45.98</v>
      </c>
      <c r="K16469">
        <v>46.61</v>
      </c>
      <c r="L16469" t="s">
        <v>48</v>
      </c>
      <c r="M16469">
        <v>35.869999999999997</v>
      </c>
    </row>
    <row r="16470" spans="1:13" hidden="1" x14ac:dyDescent="0.25">
      <c r="A16470" t="s">
        <v>598</v>
      </c>
      <c r="B16470" t="s">
        <v>54</v>
      </c>
      <c r="C16470" t="s">
        <v>35</v>
      </c>
      <c r="D16470" t="s">
        <v>16</v>
      </c>
      <c r="E16470" s="1">
        <v>109192.62</v>
      </c>
      <c r="F16470" t="s">
        <v>17</v>
      </c>
      <c r="G16470">
        <v>1</v>
      </c>
      <c r="H16470">
        <v>6710</v>
      </c>
      <c r="I16470">
        <v>2673</v>
      </c>
      <c r="J16470">
        <v>45.53</v>
      </c>
      <c r="K16470">
        <v>28.86</v>
      </c>
      <c r="L16470" t="s">
        <v>42</v>
      </c>
      <c r="M16470">
        <v>43.18</v>
      </c>
    </row>
    <row r="16471" spans="1:13" hidden="1" x14ac:dyDescent="0.25">
      <c r="A16471" t="s">
        <v>361</v>
      </c>
      <c r="B16471" t="s">
        <v>51</v>
      </c>
      <c r="C16471" t="s">
        <v>15</v>
      </c>
      <c r="D16471" t="s">
        <v>24</v>
      </c>
      <c r="E16471" s="1">
        <v>81000.47</v>
      </c>
      <c r="F16471" t="s">
        <v>30</v>
      </c>
      <c r="G16471">
        <v>5</v>
      </c>
      <c r="H16471">
        <v>7627</v>
      </c>
      <c r="I16471">
        <v>4547</v>
      </c>
      <c r="J16471">
        <v>13.18</v>
      </c>
      <c r="K16471">
        <v>71.709999999999994</v>
      </c>
      <c r="L16471" t="s">
        <v>18</v>
      </c>
      <c r="M16471">
        <v>48.95</v>
      </c>
    </row>
    <row r="16472" spans="1:13" hidden="1" x14ac:dyDescent="0.25">
      <c r="A16472" t="s">
        <v>241</v>
      </c>
      <c r="B16472" t="s">
        <v>23</v>
      </c>
      <c r="C16472" t="s">
        <v>15</v>
      </c>
      <c r="D16472" t="s">
        <v>24</v>
      </c>
      <c r="E16472" s="1">
        <v>81272.97</v>
      </c>
      <c r="F16472" t="s">
        <v>30</v>
      </c>
      <c r="G16472">
        <v>10</v>
      </c>
      <c r="H16472">
        <v>7727</v>
      </c>
      <c r="I16472">
        <v>9852</v>
      </c>
      <c r="J16472">
        <v>33.46</v>
      </c>
      <c r="K16472">
        <v>0.09</v>
      </c>
      <c r="L16472" t="s">
        <v>21</v>
      </c>
      <c r="M16472">
        <v>70.55</v>
      </c>
    </row>
    <row r="16473" spans="1:13" hidden="1" x14ac:dyDescent="0.25">
      <c r="A16473" t="s">
        <v>179</v>
      </c>
      <c r="B16473" t="s">
        <v>39</v>
      </c>
      <c r="C16473" t="s">
        <v>15</v>
      </c>
      <c r="D16473" t="s">
        <v>24</v>
      </c>
      <c r="E16473" s="1">
        <v>100707.5</v>
      </c>
      <c r="F16473" t="s">
        <v>17</v>
      </c>
      <c r="G16473">
        <v>13</v>
      </c>
      <c r="H16473">
        <v>7938</v>
      </c>
      <c r="I16473">
        <v>8828</v>
      </c>
      <c r="J16473">
        <v>31.52</v>
      </c>
      <c r="K16473">
        <v>48.46</v>
      </c>
      <c r="L16473" t="s">
        <v>48</v>
      </c>
      <c r="M16473">
        <v>57.8</v>
      </c>
    </row>
    <row r="16474" spans="1:13" hidden="1" x14ac:dyDescent="0.25">
      <c r="A16474" t="s">
        <v>632</v>
      </c>
      <c r="B16474" t="s">
        <v>54</v>
      </c>
      <c r="C16474" t="s">
        <v>35</v>
      </c>
      <c r="D16474" t="s">
        <v>16</v>
      </c>
      <c r="E16474" s="1">
        <v>48536.06</v>
      </c>
      <c r="F16474" t="s">
        <v>30</v>
      </c>
      <c r="G16474">
        <v>10</v>
      </c>
      <c r="H16474">
        <v>8551</v>
      </c>
      <c r="I16474">
        <v>3092</v>
      </c>
      <c r="J16474">
        <v>23.51</v>
      </c>
      <c r="K16474">
        <v>50.19</v>
      </c>
      <c r="L16474" t="s">
        <v>33</v>
      </c>
      <c r="M16474">
        <v>69.150000000000006</v>
      </c>
    </row>
    <row r="16475" spans="1:13" hidden="1" x14ac:dyDescent="0.25">
      <c r="A16475" t="s">
        <v>98</v>
      </c>
      <c r="B16475" t="s">
        <v>28</v>
      </c>
      <c r="C16475" t="s">
        <v>35</v>
      </c>
      <c r="D16475" t="s">
        <v>16</v>
      </c>
      <c r="E16475" s="1">
        <v>99758.66</v>
      </c>
      <c r="F16475" t="s">
        <v>45</v>
      </c>
      <c r="G16475">
        <v>19</v>
      </c>
      <c r="H16475">
        <v>9391</v>
      </c>
      <c r="I16475">
        <v>4220</v>
      </c>
      <c r="J16475">
        <v>62.87</v>
      </c>
      <c r="K16475">
        <v>31.12</v>
      </c>
      <c r="L16475" t="s">
        <v>26</v>
      </c>
      <c r="M16475">
        <v>71.48</v>
      </c>
    </row>
    <row r="16476" spans="1:13" x14ac:dyDescent="0.25">
      <c r="A16476" t="s">
        <v>486</v>
      </c>
      <c r="B16476" t="s">
        <v>39</v>
      </c>
      <c r="C16476" t="s">
        <v>15</v>
      </c>
      <c r="D16476" t="s">
        <v>29</v>
      </c>
      <c r="E16476" s="1">
        <v>80528.009999999995</v>
      </c>
      <c r="F16476" t="s">
        <v>45</v>
      </c>
      <c r="G16476">
        <v>5</v>
      </c>
      <c r="H16476">
        <v>8701</v>
      </c>
      <c r="I16476">
        <v>8275</v>
      </c>
      <c r="J16476">
        <v>14.19</v>
      </c>
      <c r="K16476">
        <v>85.33</v>
      </c>
      <c r="L16476" t="s">
        <v>48</v>
      </c>
      <c r="M16476">
        <v>39.47</v>
      </c>
    </row>
    <row r="16477" spans="1:13" hidden="1" x14ac:dyDescent="0.25">
      <c r="A16477" t="s">
        <v>556</v>
      </c>
      <c r="B16477" t="s">
        <v>23</v>
      </c>
      <c r="C16477" t="s">
        <v>15</v>
      </c>
      <c r="D16477" t="s">
        <v>16</v>
      </c>
      <c r="E16477" s="1">
        <v>110581.18</v>
      </c>
      <c r="F16477" t="s">
        <v>17</v>
      </c>
      <c r="G16477">
        <v>9</v>
      </c>
      <c r="H16477">
        <v>4964</v>
      </c>
      <c r="I16477">
        <v>7102</v>
      </c>
      <c r="J16477">
        <v>97.61</v>
      </c>
      <c r="K16477">
        <v>1.1299999999999999</v>
      </c>
      <c r="L16477" t="s">
        <v>42</v>
      </c>
      <c r="M16477">
        <v>37.520000000000003</v>
      </c>
    </row>
    <row r="16478" spans="1:13" x14ac:dyDescent="0.25">
      <c r="A16478" t="s">
        <v>187</v>
      </c>
      <c r="B16478" t="s">
        <v>23</v>
      </c>
      <c r="C16478" t="s">
        <v>15</v>
      </c>
      <c r="D16478" t="s">
        <v>29</v>
      </c>
      <c r="E16478" s="1">
        <v>136972.16</v>
      </c>
      <c r="F16478" t="s">
        <v>25</v>
      </c>
      <c r="G16478">
        <v>15</v>
      </c>
      <c r="H16478">
        <v>6549</v>
      </c>
      <c r="I16478">
        <v>5832</v>
      </c>
      <c r="J16478">
        <v>57.65</v>
      </c>
      <c r="K16478">
        <v>8.17</v>
      </c>
      <c r="L16478" t="s">
        <v>31</v>
      </c>
      <c r="M16478">
        <v>57.8</v>
      </c>
    </row>
    <row r="16479" spans="1:13" hidden="1" x14ac:dyDescent="0.25">
      <c r="A16479" t="s">
        <v>53</v>
      </c>
      <c r="B16479" t="s">
        <v>51</v>
      </c>
      <c r="C16479" t="s">
        <v>35</v>
      </c>
      <c r="D16479" t="s">
        <v>16</v>
      </c>
      <c r="E16479" s="1">
        <v>110650.9</v>
      </c>
      <c r="F16479" t="s">
        <v>37</v>
      </c>
      <c r="G16479">
        <v>12</v>
      </c>
      <c r="H16479">
        <v>2746</v>
      </c>
      <c r="I16479">
        <v>7401</v>
      </c>
      <c r="J16479">
        <v>28.82</v>
      </c>
      <c r="K16479">
        <v>81.2</v>
      </c>
      <c r="L16479" t="s">
        <v>18</v>
      </c>
      <c r="M16479">
        <v>39.32</v>
      </c>
    </row>
    <row r="16480" spans="1:13" x14ac:dyDescent="0.25">
      <c r="A16480" t="s">
        <v>441</v>
      </c>
      <c r="B16480" t="s">
        <v>23</v>
      </c>
      <c r="C16480" t="s">
        <v>35</v>
      </c>
      <c r="D16480" t="s">
        <v>29</v>
      </c>
      <c r="E16480" s="1">
        <v>88822.95</v>
      </c>
      <c r="F16480" t="s">
        <v>25</v>
      </c>
      <c r="G16480">
        <v>15</v>
      </c>
      <c r="H16480">
        <v>9030</v>
      </c>
      <c r="I16480">
        <v>2819</v>
      </c>
      <c r="J16480">
        <v>21.1</v>
      </c>
      <c r="K16480">
        <v>82.11</v>
      </c>
      <c r="L16480" t="s">
        <v>26</v>
      </c>
      <c r="M16480">
        <v>23.73</v>
      </c>
    </row>
    <row r="16481" spans="1:13" hidden="1" x14ac:dyDescent="0.25">
      <c r="A16481" t="s">
        <v>182</v>
      </c>
      <c r="B16481" t="s">
        <v>23</v>
      </c>
      <c r="C16481" t="s">
        <v>35</v>
      </c>
      <c r="D16481" t="s">
        <v>24</v>
      </c>
      <c r="E16481" s="1">
        <v>101690.14</v>
      </c>
      <c r="F16481" t="s">
        <v>30</v>
      </c>
      <c r="G16481">
        <v>2</v>
      </c>
      <c r="H16481">
        <v>5293</v>
      </c>
      <c r="I16481">
        <v>1303</v>
      </c>
      <c r="J16481">
        <v>38.14</v>
      </c>
      <c r="K16481">
        <v>58.83</v>
      </c>
      <c r="L16481" t="s">
        <v>42</v>
      </c>
      <c r="M16481">
        <v>38.19</v>
      </c>
    </row>
    <row r="16482" spans="1:13" hidden="1" x14ac:dyDescent="0.25">
      <c r="A16482" t="s">
        <v>507</v>
      </c>
      <c r="B16482" t="s">
        <v>20</v>
      </c>
      <c r="C16482" t="s">
        <v>15</v>
      </c>
      <c r="D16482" t="s">
        <v>24</v>
      </c>
      <c r="E16482" s="1">
        <v>105252.21</v>
      </c>
      <c r="F16482" t="s">
        <v>17</v>
      </c>
      <c r="G16482">
        <v>9</v>
      </c>
      <c r="H16482">
        <v>5690</v>
      </c>
      <c r="I16482">
        <v>967</v>
      </c>
      <c r="J16482">
        <v>31.86</v>
      </c>
      <c r="K16482">
        <v>48.13</v>
      </c>
      <c r="L16482" t="s">
        <v>33</v>
      </c>
      <c r="M16482">
        <v>48.01</v>
      </c>
    </row>
    <row r="16483" spans="1:13" hidden="1" x14ac:dyDescent="0.25">
      <c r="A16483" t="s">
        <v>251</v>
      </c>
      <c r="B16483" t="s">
        <v>28</v>
      </c>
      <c r="C16483" t="s">
        <v>35</v>
      </c>
      <c r="D16483" t="s">
        <v>24</v>
      </c>
      <c r="E16483" s="1">
        <v>139854.79</v>
      </c>
      <c r="F16483" t="s">
        <v>25</v>
      </c>
      <c r="G16483">
        <v>15</v>
      </c>
      <c r="H16483">
        <v>5203</v>
      </c>
      <c r="I16483">
        <v>7534</v>
      </c>
      <c r="J16483">
        <v>73.13</v>
      </c>
      <c r="K16483">
        <v>37.630000000000003</v>
      </c>
      <c r="L16483" t="s">
        <v>58</v>
      </c>
      <c r="M16483">
        <v>53.88</v>
      </c>
    </row>
    <row r="16484" spans="1:13" hidden="1" x14ac:dyDescent="0.25">
      <c r="A16484" t="s">
        <v>395</v>
      </c>
      <c r="B16484" t="s">
        <v>14</v>
      </c>
      <c r="C16484" t="s">
        <v>35</v>
      </c>
      <c r="D16484" t="s">
        <v>24</v>
      </c>
      <c r="E16484" s="1">
        <v>107210.59</v>
      </c>
      <c r="F16484" t="s">
        <v>37</v>
      </c>
      <c r="G16484">
        <v>15</v>
      </c>
      <c r="H16484">
        <v>1268</v>
      </c>
      <c r="I16484">
        <v>4613</v>
      </c>
      <c r="J16484">
        <v>10.57</v>
      </c>
      <c r="K16484">
        <v>11.38</v>
      </c>
      <c r="L16484" t="s">
        <v>26</v>
      </c>
      <c r="M16484">
        <v>37.21</v>
      </c>
    </row>
    <row r="16485" spans="1:13" hidden="1" x14ac:dyDescent="0.25">
      <c r="A16485" t="s">
        <v>398</v>
      </c>
      <c r="B16485" t="s">
        <v>39</v>
      </c>
      <c r="C16485" t="s">
        <v>15</v>
      </c>
      <c r="D16485" t="s">
        <v>16</v>
      </c>
      <c r="E16485" s="1">
        <v>74244.600000000006</v>
      </c>
      <c r="F16485" t="s">
        <v>17</v>
      </c>
      <c r="G16485">
        <v>14</v>
      </c>
      <c r="H16485">
        <v>8846</v>
      </c>
      <c r="I16485">
        <v>9054</v>
      </c>
      <c r="J16485">
        <v>8.3699999999999992</v>
      </c>
      <c r="K16485">
        <v>39.25</v>
      </c>
      <c r="L16485" t="s">
        <v>31</v>
      </c>
      <c r="M16485">
        <v>27.01</v>
      </c>
    </row>
    <row r="16486" spans="1:13" x14ac:dyDescent="0.25">
      <c r="A16486" t="s">
        <v>321</v>
      </c>
      <c r="B16486" t="s">
        <v>28</v>
      </c>
      <c r="C16486" t="s">
        <v>15</v>
      </c>
      <c r="D16486" t="s">
        <v>29</v>
      </c>
      <c r="E16486" s="1">
        <v>44084.94</v>
      </c>
      <c r="F16486" t="s">
        <v>17</v>
      </c>
      <c r="G16486">
        <v>4</v>
      </c>
      <c r="H16486">
        <v>5950</v>
      </c>
      <c r="I16486">
        <v>8349</v>
      </c>
      <c r="J16486">
        <v>23.79</v>
      </c>
      <c r="K16486">
        <v>85.46</v>
      </c>
      <c r="L16486" t="s">
        <v>26</v>
      </c>
      <c r="M16486">
        <v>68.319999999999993</v>
      </c>
    </row>
    <row r="16487" spans="1:13" hidden="1" x14ac:dyDescent="0.25">
      <c r="A16487" t="s">
        <v>162</v>
      </c>
      <c r="B16487" t="s">
        <v>28</v>
      </c>
      <c r="C16487" t="s">
        <v>35</v>
      </c>
      <c r="D16487" t="s">
        <v>24</v>
      </c>
      <c r="E16487" s="1">
        <v>99721</v>
      </c>
      <c r="F16487" t="s">
        <v>17</v>
      </c>
      <c r="G16487">
        <v>15</v>
      </c>
      <c r="H16487">
        <v>7467</v>
      </c>
      <c r="I16487">
        <v>6711</v>
      </c>
      <c r="J16487">
        <v>42.42</v>
      </c>
      <c r="K16487">
        <v>41.15</v>
      </c>
      <c r="L16487" t="s">
        <v>42</v>
      </c>
      <c r="M16487">
        <v>58.2</v>
      </c>
    </row>
    <row r="16488" spans="1:13" x14ac:dyDescent="0.25">
      <c r="A16488" t="s">
        <v>211</v>
      </c>
      <c r="B16488" t="s">
        <v>51</v>
      </c>
      <c r="C16488" t="s">
        <v>15</v>
      </c>
      <c r="D16488" t="s">
        <v>29</v>
      </c>
      <c r="E16488" s="1">
        <v>87818.26</v>
      </c>
      <c r="F16488" t="s">
        <v>45</v>
      </c>
      <c r="G16488">
        <v>20</v>
      </c>
      <c r="H16488">
        <v>6522</v>
      </c>
      <c r="I16488">
        <v>8079</v>
      </c>
      <c r="J16488">
        <v>49.35</v>
      </c>
      <c r="K16488">
        <v>36.53</v>
      </c>
      <c r="L16488" t="s">
        <v>18</v>
      </c>
      <c r="M16488">
        <v>21.54</v>
      </c>
    </row>
    <row r="16489" spans="1:13" hidden="1" x14ac:dyDescent="0.25">
      <c r="A16489" t="s">
        <v>364</v>
      </c>
      <c r="B16489" t="s">
        <v>39</v>
      </c>
      <c r="C16489" t="s">
        <v>35</v>
      </c>
      <c r="D16489" t="s">
        <v>24</v>
      </c>
      <c r="E16489" s="1">
        <v>59207.59</v>
      </c>
      <c r="F16489" t="s">
        <v>37</v>
      </c>
      <c r="G16489">
        <v>18</v>
      </c>
      <c r="H16489">
        <v>3347</v>
      </c>
      <c r="I16489">
        <v>7315</v>
      </c>
      <c r="J16489">
        <v>97.06</v>
      </c>
      <c r="K16489">
        <v>26.61</v>
      </c>
      <c r="L16489" t="s">
        <v>31</v>
      </c>
      <c r="M16489">
        <v>38.32</v>
      </c>
    </row>
    <row r="16490" spans="1:13" hidden="1" x14ac:dyDescent="0.25">
      <c r="A16490" t="s">
        <v>655</v>
      </c>
      <c r="B16490" t="s">
        <v>39</v>
      </c>
      <c r="C16490" t="s">
        <v>35</v>
      </c>
      <c r="D16490" t="s">
        <v>24</v>
      </c>
      <c r="E16490" s="1">
        <v>107103.99</v>
      </c>
      <c r="F16490" t="s">
        <v>17</v>
      </c>
      <c r="G16490">
        <v>15</v>
      </c>
      <c r="H16490">
        <v>9405</v>
      </c>
      <c r="I16490">
        <v>601</v>
      </c>
      <c r="J16490">
        <v>88.44</v>
      </c>
      <c r="K16490">
        <v>88.17</v>
      </c>
      <c r="L16490" t="s">
        <v>21</v>
      </c>
      <c r="M16490">
        <v>29.29</v>
      </c>
    </row>
    <row r="16491" spans="1:13" hidden="1" x14ac:dyDescent="0.25">
      <c r="A16491" t="s">
        <v>546</v>
      </c>
      <c r="B16491" t="s">
        <v>20</v>
      </c>
      <c r="C16491" t="s">
        <v>15</v>
      </c>
      <c r="D16491" t="s">
        <v>24</v>
      </c>
      <c r="E16491" s="1">
        <v>44905.56</v>
      </c>
      <c r="F16491" t="s">
        <v>30</v>
      </c>
      <c r="G16491">
        <v>14</v>
      </c>
      <c r="H16491">
        <v>2659</v>
      </c>
      <c r="I16491">
        <v>9292</v>
      </c>
      <c r="J16491">
        <v>50.67</v>
      </c>
      <c r="K16491">
        <v>56.1</v>
      </c>
      <c r="L16491" t="s">
        <v>18</v>
      </c>
      <c r="M16491">
        <v>62.5</v>
      </c>
    </row>
    <row r="16492" spans="1:13" x14ac:dyDescent="0.25">
      <c r="A16492" t="s">
        <v>87</v>
      </c>
      <c r="B16492" t="s">
        <v>54</v>
      </c>
      <c r="C16492" t="s">
        <v>15</v>
      </c>
      <c r="D16492" t="s">
        <v>29</v>
      </c>
      <c r="E16492" s="1">
        <v>143348.44</v>
      </c>
      <c r="F16492" t="s">
        <v>30</v>
      </c>
      <c r="G16492">
        <v>14</v>
      </c>
      <c r="H16492">
        <v>948</v>
      </c>
      <c r="I16492">
        <v>6509</v>
      </c>
      <c r="J16492">
        <v>32.380000000000003</v>
      </c>
      <c r="K16492">
        <v>17.600000000000001</v>
      </c>
      <c r="L16492" t="s">
        <v>21</v>
      </c>
      <c r="M16492">
        <v>56.04</v>
      </c>
    </row>
    <row r="16493" spans="1:13" x14ac:dyDescent="0.25">
      <c r="A16493" t="s">
        <v>452</v>
      </c>
      <c r="B16493" t="s">
        <v>20</v>
      </c>
      <c r="C16493" t="s">
        <v>15</v>
      </c>
      <c r="D16493" t="s">
        <v>29</v>
      </c>
      <c r="E16493" s="1">
        <v>44249.96</v>
      </c>
      <c r="F16493" t="s">
        <v>37</v>
      </c>
      <c r="G16493">
        <v>4</v>
      </c>
      <c r="H16493">
        <v>1235</v>
      </c>
      <c r="I16493">
        <v>4070</v>
      </c>
      <c r="J16493">
        <v>90.43</v>
      </c>
      <c r="K16493">
        <v>19.579999999999998</v>
      </c>
      <c r="L16493" t="s">
        <v>42</v>
      </c>
      <c r="M16493">
        <v>35.49</v>
      </c>
    </row>
    <row r="16494" spans="1:13" hidden="1" x14ac:dyDescent="0.25">
      <c r="A16494" t="s">
        <v>268</v>
      </c>
      <c r="B16494" t="s">
        <v>23</v>
      </c>
      <c r="C16494" t="s">
        <v>35</v>
      </c>
      <c r="D16494" t="s">
        <v>16</v>
      </c>
      <c r="E16494" s="1">
        <v>65904.34</v>
      </c>
      <c r="F16494" t="s">
        <v>30</v>
      </c>
      <c r="G16494">
        <v>6</v>
      </c>
      <c r="H16494">
        <v>5404</v>
      </c>
      <c r="I16494">
        <v>3749</v>
      </c>
      <c r="J16494">
        <v>6.74</v>
      </c>
      <c r="K16494">
        <v>77.11</v>
      </c>
      <c r="L16494" t="s">
        <v>48</v>
      </c>
      <c r="M16494">
        <v>45.21</v>
      </c>
    </row>
    <row r="16495" spans="1:13" hidden="1" x14ac:dyDescent="0.25">
      <c r="A16495" t="s">
        <v>457</v>
      </c>
      <c r="B16495" t="s">
        <v>39</v>
      </c>
      <c r="C16495" t="s">
        <v>15</v>
      </c>
      <c r="D16495" t="s">
        <v>24</v>
      </c>
      <c r="E16495" s="1">
        <v>76537.88</v>
      </c>
      <c r="F16495" t="s">
        <v>45</v>
      </c>
      <c r="G16495">
        <v>0</v>
      </c>
      <c r="H16495">
        <v>3448</v>
      </c>
      <c r="I16495">
        <v>5143</v>
      </c>
      <c r="J16495">
        <v>89.6</v>
      </c>
      <c r="K16495">
        <v>31.51</v>
      </c>
      <c r="L16495" t="s">
        <v>48</v>
      </c>
      <c r="M16495">
        <v>29.45</v>
      </c>
    </row>
    <row r="16496" spans="1:13" hidden="1" x14ac:dyDescent="0.25">
      <c r="A16496" t="s">
        <v>255</v>
      </c>
      <c r="B16496" t="s">
        <v>34</v>
      </c>
      <c r="C16496" t="s">
        <v>35</v>
      </c>
      <c r="D16496" t="s">
        <v>16</v>
      </c>
      <c r="E16496" s="1">
        <v>87963.14</v>
      </c>
      <c r="F16496" t="s">
        <v>17</v>
      </c>
      <c r="G16496">
        <v>14</v>
      </c>
      <c r="H16496">
        <v>4564</v>
      </c>
      <c r="I16496">
        <v>6586</v>
      </c>
      <c r="J16496">
        <v>56.45</v>
      </c>
      <c r="K16496">
        <v>32.869999999999997</v>
      </c>
      <c r="L16496" t="s">
        <v>48</v>
      </c>
      <c r="M16496">
        <v>34.96</v>
      </c>
    </row>
    <row r="16497" spans="1:13" hidden="1" x14ac:dyDescent="0.25">
      <c r="A16497" t="s">
        <v>647</v>
      </c>
      <c r="B16497" t="s">
        <v>51</v>
      </c>
      <c r="C16497" t="s">
        <v>15</v>
      </c>
      <c r="D16497" t="s">
        <v>16</v>
      </c>
      <c r="E16497" s="1">
        <v>32302.3</v>
      </c>
      <c r="F16497" t="s">
        <v>37</v>
      </c>
      <c r="G16497">
        <v>13</v>
      </c>
      <c r="H16497">
        <v>1544</v>
      </c>
      <c r="I16497">
        <v>1245</v>
      </c>
      <c r="J16497">
        <v>22.91</v>
      </c>
      <c r="K16497">
        <v>91.18</v>
      </c>
      <c r="L16497" t="s">
        <v>31</v>
      </c>
      <c r="M16497">
        <v>70.66</v>
      </c>
    </row>
    <row r="16498" spans="1:13" x14ac:dyDescent="0.25">
      <c r="A16498" t="s">
        <v>606</v>
      </c>
      <c r="B16498" t="s">
        <v>20</v>
      </c>
      <c r="C16498" t="s">
        <v>35</v>
      </c>
      <c r="D16498" t="s">
        <v>29</v>
      </c>
      <c r="E16498" s="1">
        <v>80463.820000000007</v>
      </c>
      <c r="F16498" t="s">
        <v>45</v>
      </c>
      <c r="G16498">
        <v>18</v>
      </c>
      <c r="H16498">
        <v>4197</v>
      </c>
      <c r="I16498">
        <v>5463</v>
      </c>
      <c r="J16498">
        <v>62.51</v>
      </c>
      <c r="K16498">
        <v>38.979999999999997</v>
      </c>
      <c r="L16498" t="s">
        <v>42</v>
      </c>
      <c r="M16498">
        <v>21.18</v>
      </c>
    </row>
    <row r="16499" spans="1:13" hidden="1" x14ac:dyDescent="0.25">
      <c r="A16499" t="s">
        <v>160</v>
      </c>
      <c r="B16499" t="s">
        <v>14</v>
      </c>
      <c r="C16499" t="s">
        <v>15</v>
      </c>
      <c r="D16499" t="s">
        <v>24</v>
      </c>
      <c r="E16499" s="1">
        <v>147876.01</v>
      </c>
      <c r="F16499" t="s">
        <v>45</v>
      </c>
      <c r="G16499">
        <v>13</v>
      </c>
      <c r="H16499">
        <v>7925</v>
      </c>
      <c r="I16499">
        <v>5119</v>
      </c>
      <c r="J16499">
        <v>56.36</v>
      </c>
      <c r="K16499">
        <v>71.25</v>
      </c>
      <c r="L16499" t="s">
        <v>26</v>
      </c>
      <c r="M16499">
        <v>77.069999999999993</v>
      </c>
    </row>
    <row r="16500" spans="1:13" x14ac:dyDescent="0.25">
      <c r="A16500" t="s">
        <v>561</v>
      </c>
      <c r="B16500" t="s">
        <v>28</v>
      </c>
      <c r="C16500" t="s">
        <v>15</v>
      </c>
      <c r="D16500" t="s">
        <v>29</v>
      </c>
      <c r="E16500" s="1">
        <v>48199.89</v>
      </c>
      <c r="F16500" t="s">
        <v>45</v>
      </c>
      <c r="G16500">
        <v>1</v>
      </c>
      <c r="H16500">
        <v>6686</v>
      </c>
      <c r="I16500">
        <v>6638</v>
      </c>
      <c r="J16500">
        <v>29.56</v>
      </c>
      <c r="K16500">
        <v>27.88</v>
      </c>
      <c r="L16500" t="s">
        <v>21</v>
      </c>
      <c r="M16500">
        <v>37.1</v>
      </c>
    </row>
    <row r="16501" spans="1:13" hidden="1" x14ac:dyDescent="0.25">
      <c r="A16501" t="s">
        <v>582</v>
      </c>
      <c r="B16501" t="s">
        <v>34</v>
      </c>
      <c r="C16501" t="s">
        <v>35</v>
      </c>
      <c r="D16501" t="s">
        <v>24</v>
      </c>
      <c r="E16501" s="1">
        <v>85849.82</v>
      </c>
      <c r="F16501" t="s">
        <v>25</v>
      </c>
      <c r="G16501">
        <v>4</v>
      </c>
      <c r="H16501">
        <v>806</v>
      </c>
      <c r="I16501">
        <v>746</v>
      </c>
      <c r="J16501">
        <v>21.77</v>
      </c>
      <c r="K16501">
        <v>44.21</v>
      </c>
      <c r="L16501" t="s">
        <v>18</v>
      </c>
      <c r="M16501">
        <v>65.930000000000007</v>
      </c>
    </row>
    <row r="16502" spans="1:13" hidden="1" x14ac:dyDescent="0.25">
      <c r="A16502" t="s">
        <v>531</v>
      </c>
      <c r="B16502" t="s">
        <v>14</v>
      </c>
      <c r="C16502" t="s">
        <v>15</v>
      </c>
      <c r="D16502" t="s">
        <v>24</v>
      </c>
      <c r="E16502" s="1">
        <v>40218.71</v>
      </c>
      <c r="F16502" t="s">
        <v>37</v>
      </c>
      <c r="G16502">
        <v>1</v>
      </c>
      <c r="H16502">
        <v>4379</v>
      </c>
      <c r="I16502">
        <v>1307</v>
      </c>
      <c r="J16502">
        <v>57.79</v>
      </c>
      <c r="K16502">
        <v>61.47</v>
      </c>
      <c r="L16502" t="s">
        <v>58</v>
      </c>
      <c r="M16502">
        <v>53.35</v>
      </c>
    </row>
    <row r="16503" spans="1:13" hidden="1" x14ac:dyDescent="0.25">
      <c r="A16503" t="s">
        <v>314</v>
      </c>
      <c r="B16503" t="s">
        <v>54</v>
      </c>
      <c r="C16503" t="s">
        <v>35</v>
      </c>
      <c r="D16503" t="s">
        <v>16</v>
      </c>
      <c r="E16503" s="1">
        <v>116513.75</v>
      </c>
      <c r="F16503" t="s">
        <v>25</v>
      </c>
      <c r="G16503">
        <v>18</v>
      </c>
      <c r="H16503">
        <v>4547</v>
      </c>
      <c r="I16503">
        <v>1444</v>
      </c>
      <c r="J16503">
        <v>11.34</v>
      </c>
      <c r="K16503">
        <v>29.9</v>
      </c>
      <c r="L16503" t="s">
        <v>26</v>
      </c>
      <c r="M16503">
        <v>67.489999999999995</v>
      </c>
    </row>
    <row r="16504" spans="1:13" x14ac:dyDescent="0.25">
      <c r="A16504" t="s">
        <v>106</v>
      </c>
      <c r="B16504" t="s">
        <v>51</v>
      </c>
      <c r="C16504" t="s">
        <v>35</v>
      </c>
      <c r="D16504" t="s">
        <v>29</v>
      </c>
      <c r="E16504" s="1">
        <v>145213.79999999999</v>
      </c>
      <c r="F16504" t="s">
        <v>17</v>
      </c>
      <c r="G16504">
        <v>15</v>
      </c>
      <c r="H16504">
        <v>6858</v>
      </c>
      <c r="I16504">
        <v>245</v>
      </c>
      <c r="J16504">
        <v>68.14</v>
      </c>
      <c r="K16504">
        <v>87.11</v>
      </c>
      <c r="L16504" t="s">
        <v>33</v>
      </c>
      <c r="M16504">
        <v>61.58</v>
      </c>
    </row>
    <row r="16505" spans="1:13" hidden="1" x14ac:dyDescent="0.25">
      <c r="A16505" t="s">
        <v>635</v>
      </c>
      <c r="B16505" t="s">
        <v>39</v>
      </c>
      <c r="C16505" t="s">
        <v>35</v>
      </c>
      <c r="D16505" t="s">
        <v>16</v>
      </c>
      <c r="E16505" s="1">
        <v>83123.17</v>
      </c>
      <c r="F16505" t="s">
        <v>37</v>
      </c>
      <c r="G16505">
        <v>15</v>
      </c>
      <c r="H16505">
        <v>3508</v>
      </c>
      <c r="I16505">
        <v>3529</v>
      </c>
      <c r="J16505">
        <v>23.2</v>
      </c>
      <c r="K16505">
        <v>66.12</v>
      </c>
      <c r="L16505" t="s">
        <v>42</v>
      </c>
      <c r="M16505">
        <v>60.77</v>
      </c>
    </row>
    <row r="16506" spans="1:13" hidden="1" x14ac:dyDescent="0.25">
      <c r="A16506" t="s">
        <v>235</v>
      </c>
      <c r="B16506" t="s">
        <v>23</v>
      </c>
      <c r="C16506" t="s">
        <v>15</v>
      </c>
      <c r="D16506" t="s">
        <v>16</v>
      </c>
      <c r="E16506" s="1">
        <v>142142.07999999999</v>
      </c>
      <c r="F16506" t="s">
        <v>30</v>
      </c>
      <c r="G16506">
        <v>14</v>
      </c>
      <c r="H16506">
        <v>9430</v>
      </c>
      <c r="I16506">
        <v>9467</v>
      </c>
      <c r="J16506">
        <v>42.11</v>
      </c>
      <c r="K16506">
        <v>79.930000000000007</v>
      </c>
      <c r="L16506" t="s">
        <v>58</v>
      </c>
      <c r="M16506">
        <v>71.540000000000006</v>
      </c>
    </row>
    <row r="16507" spans="1:13" hidden="1" x14ac:dyDescent="0.25">
      <c r="A16507" t="s">
        <v>346</v>
      </c>
      <c r="B16507" t="s">
        <v>51</v>
      </c>
      <c r="C16507" t="s">
        <v>35</v>
      </c>
      <c r="D16507" t="s">
        <v>24</v>
      </c>
      <c r="E16507" s="1">
        <v>44504.82</v>
      </c>
      <c r="F16507" t="s">
        <v>17</v>
      </c>
      <c r="G16507">
        <v>9</v>
      </c>
      <c r="H16507">
        <v>3398</v>
      </c>
      <c r="I16507">
        <v>8018</v>
      </c>
      <c r="J16507">
        <v>76.22</v>
      </c>
      <c r="K16507">
        <v>8.48</v>
      </c>
      <c r="L16507" t="s">
        <v>58</v>
      </c>
      <c r="M16507">
        <v>76.959999999999994</v>
      </c>
    </row>
    <row r="16508" spans="1:13" x14ac:dyDescent="0.25">
      <c r="A16508" t="s">
        <v>256</v>
      </c>
      <c r="B16508" t="s">
        <v>51</v>
      </c>
      <c r="C16508" t="s">
        <v>15</v>
      </c>
      <c r="D16508" t="s">
        <v>29</v>
      </c>
      <c r="E16508" s="1">
        <v>144416.15</v>
      </c>
      <c r="F16508" t="s">
        <v>25</v>
      </c>
      <c r="G16508">
        <v>18</v>
      </c>
      <c r="H16508">
        <v>6550</v>
      </c>
      <c r="I16508">
        <v>3423</v>
      </c>
      <c r="J16508">
        <v>36</v>
      </c>
      <c r="K16508">
        <v>87.99</v>
      </c>
      <c r="L16508" t="s">
        <v>21</v>
      </c>
      <c r="M16508">
        <v>59.96</v>
      </c>
    </row>
    <row r="16509" spans="1:13" hidden="1" x14ac:dyDescent="0.25">
      <c r="A16509" t="s">
        <v>465</v>
      </c>
      <c r="B16509" t="s">
        <v>51</v>
      </c>
      <c r="C16509" t="s">
        <v>35</v>
      </c>
      <c r="D16509" t="s">
        <v>24</v>
      </c>
      <c r="E16509" s="1">
        <v>139985.60999999999</v>
      </c>
      <c r="F16509" t="s">
        <v>17</v>
      </c>
      <c r="G16509">
        <v>3</v>
      </c>
      <c r="H16509">
        <v>7203</v>
      </c>
      <c r="I16509">
        <v>6875</v>
      </c>
      <c r="J16509">
        <v>77.040000000000006</v>
      </c>
      <c r="K16509">
        <v>4</v>
      </c>
      <c r="L16509" t="s">
        <v>31</v>
      </c>
      <c r="M16509">
        <v>30.02</v>
      </c>
    </row>
    <row r="16510" spans="1:13" hidden="1" x14ac:dyDescent="0.25">
      <c r="A16510" t="s">
        <v>192</v>
      </c>
      <c r="B16510" t="s">
        <v>28</v>
      </c>
      <c r="C16510" t="s">
        <v>15</v>
      </c>
      <c r="D16510" t="s">
        <v>24</v>
      </c>
      <c r="E16510" s="1">
        <v>117858.32</v>
      </c>
      <c r="F16510" t="s">
        <v>45</v>
      </c>
      <c r="G16510">
        <v>16</v>
      </c>
      <c r="H16510">
        <v>7752</v>
      </c>
      <c r="I16510">
        <v>3042</v>
      </c>
      <c r="J16510">
        <v>46.38</v>
      </c>
      <c r="K16510">
        <v>75.17</v>
      </c>
      <c r="L16510" t="s">
        <v>26</v>
      </c>
      <c r="M16510">
        <v>47.7</v>
      </c>
    </row>
    <row r="16511" spans="1:13" hidden="1" x14ac:dyDescent="0.25">
      <c r="A16511" t="s">
        <v>161</v>
      </c>
      <c r="B16511" t="s">
        <v>20</v>
      </c>
      <c r="C16511" t="s">
        <v>35</v>
      </c>
      <c r="D16511" t="s">
        <v>16</v>
      </c>
      <c r="E16511" s="1">
        <v>143332.49</v>
      </c>
      <c r="F16511" t="s">
        <v>45</v>
      </c>
      <c r="G16511">
        <v>15</v>
      </c>
      <c r="H16511">
        <v>5268</v>
      </c>
      <c r="I16511">
        <v>2010</v>
      </c>
      <c r="J16511">
        <v>47.46</v>
      </c>
      <c r="K16511">
        <v>69.33</v>
      </c>
      <c r="L16511" t="s">
        <v>58</v>
      </c>
      <c r="M16511">
        <v>75.010000000000005</v>
      </c>
    </row>
    <row r="16512" spans="1:13" hidden="1" x14ac:dyDescent="0.25">
      <c r="A16512" t="s">
        <v>248</v>
      </c>
      <c r="B16512" t="s">
        <v>39</v>
      </c>
      <c r="C16512" t="s">
        <v>15</v>
      </c>
      <c r="D16512" t="s">
        <v>16</v>
      </c>
      <c r="E16512" s="1">
        <v>59358.44</v>
      </c>
      <c r="F16512" t="s">
        <v>17</v>
      </c>
      <c r="G16512">
        <v>3</v>
      </c>
      <c r="H16512">
        <v>701</v>
      </c>
      <c r="I16512">
        <v>1361</v>
      </c>
      <c r="J16512">
        <v>12.9</v>
      </c>
      <c r="K16512">
        <v>22.97</v>
      </c>
      <c r="L16512" t="s">
        <v>21</v>
      </c>
      <c r="M16512">
        <v>79.08</v>
      </c>
    </row>
    <row r="16513" spans="1:13" hidden="1" x14ac:dyDescent="0.25">
      <c r="A16513" t="s">
        <v>502</v>
      </c>
      <c r="B16513" t="s">
        <v>23</v>
      </c>
      <c r="C16513" t="s">
        <v>35</v>
      </c>
      <c r="D16513" t="s">
        <v>16</v>
      </c>
      <c r="E16513" s="1">
        <v>101363.6</v>
      </c>
      <c r="F16513" t="s">
        <v>45</v>
      </c>
      <c r="G16513">
        <v>19</v>
      </c>
      <c r="H16513">
        <v>8988</v>
      </c>
      <c r="I16513">
        <v>6577</v>
      </c>
      <c r="J16513">
        <v>1.71</v>
      </c>
      <c r="K16513">
        <v>61.7</v>
      </c>
      <c r="L16513" t="s">
        <v>33</v>
      </c>
      <c r="M16513">
        <v>55.75</v>
      </c>
    </row>
    <row r="16514" spans="1:13" hidden="1" x14ac:dyDescent="0.25">
      <c r="A16514" t="s">
        <v>488</v>
      </c>
      <c r="B16514" t="s">
        <v>51</v>
      </c>
      <c r="C16514" t="s">
        <v>35</v>
      </c>
      <c r="D16514" t="s">
        <v>24</v>
      </c>
      <c r="E16514" s="1">
        <v>46778.07</v>
      </c>
      <c r="F16514" t="s">
        <v>45</v>
      </c>
      <c r="G16514">
        <v>7</v>
      </c>
      <c r="H16514">
        <v>7254</v>
      </c>
      <c r="I16514">
        <v>8431</v>
      </c>
      <c r="J16514">
        <v>20.7</v>
      </c>
      <c r="K16514">
        <v>7.35</v>
      </c>
      <c r="L16514" t="s">
        <v>58</v>
      </c>
      <c r="M16514">
        <v>21.98</v>
      </c>
    </row>
    <row r="16515" spans="1:13" hidden="1" x14ac:dyDescent="0.25">
      <c r="A16515" t="s">
        <v>375</v>
      </c>
      <c r="B16515" t="s">
        <v>34</v>
      </c>
      <c r="C16515" t="s">
        <v>35</v>
      </c>
      <c r="D16515" t="s">
        <v>24</v>
      </c>
      <c r="E16515" s="1">
        <v>134043.48000000001</v>
      </c>
      <c r="F16515" t="s">
        <v>17</v>
      </c>
      <c r="G16515">
        <v>18</v>
      </c>
      <c r="H16515">
        <v>3105</v>
      </c>
      <c r="I16515">
        <v>5897</v>
      </c>
      <c r="J16515">
        <v>19.68</v>
      </c>
      <c r="K16515">
        <v>32.369999999999997</v>
      </c>
      <c r="L16515" t="s">
        <v>26</v>
      </c>
      <c r="M16515">
        <v>54.27</v>
      </c>
    </row>
    <row r="16516" spans="1:13" x14ac:dyDescent="0.25">
      <c r="A16516" t="s">
        <v>638</v>
      </c>
      <c r="B16516" t="s">
        <v>28</v>
      </c>
      <c r="C16516" t="s">
        <v>35</v>
      </c>
      <c r="D16516" t="s">
        <v>29</v>
      </c>
      <c r="E16516" s="1">
        <v>107366.87</v>
      </c>
      <c r="F16516" t="s">
        <v>45</v>
      </c>
      <c r="G16516">
        <v>10</v>
      </c>
      <c r="H16516">
        <v>1732</v>
      </c>
      <c r="I16516">
        <v>6526</v>
      </c>
      <c r="J16516">
        <v>38.21</v>
      </c>
      <c r="K16516">
        <v>35.07</v>
      </c>
      <c r="L16516" t="s">
        <v>42</v>
      </c>
      <c r="M16516">
        <v>42.58</v>
      </c>
    </row>
    <row r="16517" spans="1:13" x14ac:dyDescent="0.25">
      <c r="A16517" t="s">
        <v>518</v>
      </c>
      <c r="B16517" t="s">
        <v>34</v>
      </c>
      <c r="C16517" t="s">
        <v>15</v>
      </c>
      <c r="D16517" t="s">
        <v>29</v>
      </c>
      <c r="E16517" s="1">
        <v>73047.22</v>
      </c>
      <c r="F16517" t="s">
        <v>25</v>
      </c>
      <c r="G16517">
        <v>13</v>
      </c>
      <c r="H16517">
        <v>9974</v>
      </c>
      <c r="I16517">
        <v>3545</v>
      </c>
      <c r="J16517">
        <v>86.59</v>
      </c>
      <c r="K16517">
        <v>83.48</v>
      </c>
      <c r="L16517" t="s">
        <v>18</v>
      </c>
      <c r="M16517">
        <v>33.29</v>
      </c>
    </row>
    <row r="16518" spans="1:13" x14ac:dyDescent="0.25">
      <c r="A16518" t="s">
        <v>386</v>
      </c>
      <c r="B16518" t="s">
        <v>20</v>
      </c>
      <c r="C16518" t="s">
        <v>15</v>
      </c>
      <c r="D16518" t="s">
        <v>29</v>
      </c>
      <c r="E16518" s="1">
        <v>94321.95</v>
      </c>
      <c r="F16518" t="s">
        <v>45</v>
      </c>
      <c r="G16518">
        <v>16</v>
      </c>
      <c r="H16518">
        <v>1366</v>
      </c>
      <c r="I16518">
        <v>3869</v>
      </c>
      <c r="J16518">
        <v>21.48</v>
      </c>
      <c r="K16518">
        <v>82.7</v>
      </c>
      <c r="L16518" t="s">
        <v>31</v>
      </c>
      <c r="M16518">
        <v>46.64</v>
      </c>
    </row>
    <row r="16519" spans="1:13" hidden="1" x14ac:dyDescent="0.25">
      <c r="A16519" t="s">
        <v>547</v>
      </c>
      <c r="B16519" t="s">
        <v>54</v>
      </c>
      <c r="C16519" t="s">
        <v>15</v>
      </c>
      <c r="D16519" t="s">
        <v>24</v>
      </c>
      <c r="E16519" s="1">
        <v>57289.59</v>
      </c>
      <c r="F16519" t="s">
        <v>25</v>
      </c>
      <c r="G16519">
        <v>2</v>
      </c>
      <c r="H16519">
        <v>5811</v>
      </c>
      <c r="I16519">
        <v>6682</v>
      </c>
      <c r="J16519">
        <v>74.709999999999994</v>
      </c>
      <c r="K16519">
        <v>98.48</v>
      </c>
      <c r="L16519" t="s">
        <v>48</v>
      </c>
      <c r="M16519">
        <v>68.959999999999994</v>
      </c>
    </row>
    <row r="16520" spans="1:13" hidden="1" x14ac:dyDescent="0.25">
      <c r="A16520" t="s">
        <v>446</v>
      </c>
      <c r="B16520" t="s">
        <v>34</v>
      </c>
      <c r="C16520" t="s">
        <v>35</v>
      </c>
      <c r="D16520" t="s">
        <v>16</v>
      </c>
      <c r="E16520" s="1">
        <v>91355.06</v>
      </c>
      <c r="F16520" t="s">
        <v>17</v>
      </c>
      <c r="G16520">
        <v>8</v>
      </c>
      <c r="H16520">
        <v>6816</v>
      </c>
      <c r="I16520">
        <v>1415</v>
      </c>
      <c r="J16520">
        <v>0.15</v>
      </c>
      <c r="K16520">
        <v>38.72</v>
      </c>
      <c r="L16520" t="s">
        <v>42</v>
      </c>
      <c r="M16520">
        <v>32.47</v>
      </c>
    </row>
    <row r="16521" spans="1:13" hidden="1" x14ac:dyDescent="0.25">
      <c r="A16521" t="s">
        <v>182</v>
      </c>
      <c r="B16521" t="s">
        <v>51</v>
      </c>
      <c r="C16521" t="s">
        <v>15</v>
      </c>
      <c r="D16521" t="s">
        <v>24</v>
      </c>
      <c r="E16521" s="1">
        <v>88515.23</v>
      </c>
      <c r="F16521" t="s">
        <v>30</v>
      </c>
      <c r="G16521">
        <v>1</v>
      </c>
      <c r="H16521">
        <v>1770</v>
      </c>
      <c r="I16521">
        <v>6709</v>
      </c>
      <c r="J16521">
        <v>73.14</v>
      </c>
      <c r="K16521">
        <v>23.47</v>
      </c>
      <c r="L16521" t="s">
        <v>26</v>
      </c>
      <c r="M16521">
        <v>65.27</v>
      </c>
    </row>
    <row r="16522" spans="1:13" x14ac:dyDescent="0.25">
      <c r="A16522" t="s">
        <v>438</v>
      </c>
      <c r="B16522" t="s">
        <v>54</v>
      </c>
      <c r="C16522" t="s">
        <v>35</v>
      </c>
      <c r="D16522" t="s">
        <v>29</v>
      </c>
      <c r="E16522" s="1">
        <v>33859.94</v>
      </c>
      <c r="F16522" t="s">
        <v>30</v>
      </c>
      <c r="G16522">
        <v>8</v>
      </c>
      <c r="H16522">
        <v>6129</v>
      </c>
      <c r="I16522">
        <v>4565</v>
      </c>
      <c r="J16522">
        <v>12.88</v>
      </c>
      <c r="K16522">
        <v>61.37</v>
      </c>
      <c r="L16522" t="s">
        <v>26</v>
      </c>
      <c r="M16522">
        <v>76.290000000000006</v>
      </c>
    </row>
    <row r="16523" spans="1:13" hidden="1" x14ac:dyDescent="0.25">
      <c r="A16523" t="s">
        <v>555</v>
      </c>
      <c r="B16523" t="s">
        <v>20</v>
      </c>
      <c r="C16523" t="s">
        <v>35</v>
      </c>
      <c r="D16523" t="s">
        <v>24</v>
      </c>
      <c r="E16523" s="1">
        <v>101046.17</v>
      </c>
      <c r="F16523" t="s">
        <v>17</v>
      </c>
      <c r="G16523">
        <v>14</v>
      </c>
      <c r="H16523">
        <v>2984</v>
      </c>
      <c r="I16523">
        <v>1198</v>
      </c>
      <c r="J16523">
        <v>63.93</v>
      </c>
      <c r="K16523">
        <v>74.430000000000007</v>
      </c>
      <c r="L16523" t="s">
        <v>18</v>
      </c>
      <c r="M16523">
        <v>44.37</v>
      </c>
    </row>
    <row r="16524" spans="1:13" x14ac:dyDescent="0.25">
      <c r="A16524" t="s">
        <v>251</v>
      </c>
      <c r="B16524" t="s">
        <v>34</v>
      </c>
      <c r="C16524" t="s">
        <v>35</v>
      </c>
      <c r="D16524" t="s">
        <v>29</v>
      </c>
      <c r="E16524" s="1">
        <v>110865.06</v>
      </c>
      <c r="F16524" t="s">
        <v>37</v>
      </c>
      <c r="G16524">
        <v>16</v>
      </c>
      <c r="H16524">
        <v>2483</v>
      </c>
      <c r="I16524">
        <v>3601</v>
      </c>
      <c r="J16524">
        <v>70</v>
      </c>
      <c r="K16524">
        <v>95.24</v>
      </c>
      <c r="L16524" t="s">
        <v>42</v>
      </c>
      <c r="M16524">
        <v>24.47</v>
      </c>
    </row>
    <row r="16525" spans="1:13" hidden="1" x14ac:dyDescent="0.25">
      <c r="A16525" t="s">
        <v>102</v>
      </c>
      <c r="B16525" t="s">
        <v>51</v>
      </c>
      <c r="C16525" t="s">
        <v>15</v>
      </c>
      <c r="D16525" t="s">
        <v>24</v>
      </c>
      <c r="E16525" s="1">
        <v>53752.41</v>
      </c>
      <c r="F16525" t="s">
        <v>45</v>
      </c>
      <c r="G16525">
        <v>3</v>
      </c>
      <c r="H16525">
        <v>6573</v>
      </c>
      <c r="I16525">
        <v>4176</v>
      </c>
      <c r="J16525">
        <v>2.52</v>
      </c>
      <c r="K16525">
        <v>27.43</v>
      </c>
      <c r="L16525" t="s">
        <v>18</v>
      </c>
      <c r="M16525">
        <v>39.15</v>
      </c>
    </row>
    <row r="16526" spans="1:13" hidden="1" x14ac:dyDescent="0.25">
      <c r="A16526" t="s">
        <v>187</v>
      </c>
      <c r="B16526" t="s">
        <v>23</v>
      </c>
      <c r="C16526" t="s">
        <v>15</v>
      </c>
      <c r="D16526" t="s">
        <v>16</v>
      </c>
      <c r="E16526" s="1">
        <v>55719.83</v>
      </c>
      <c r="F16526" t="s">
        <v>37</v>
      </c>
      <c r="G16526">
        <v>0</v>
      </c>
      <c r="H16526">
        <v>9531</v>
      </c>
      <c r="I16526">
        <v>5673</v>
      </c>
      <c r="J16526">
        <v>97.3</v>
      </c>
      <c r="K16526">
        <v>12.41</v>
      </c>
      <c r="L16526" t="s">
        <v>48</v>
      </c>
      <c r="M16526">
        <v>20.37</v>
      </c>
    </row>
    <row r="16527" spans="1:13" x14ac:dyDescent="0.25">
      <c r="A16527" t="s">
        <v>255</v>
      </c>
      <c r="B16527" t="s">
        <v>28</v>
      </c>
      <c r="C16527" t="s">
        <v>15</v>
      </c>
      <c r="D16527" t="s">
        <v>29</v>
      </c>
      <c r="E16527" s="1">
        <v>34123.71</v>
      </c>
      <c r="F16527" t="s">
        <v>30</v>
      </c>
      <c r="G16527">
        <v>19</v>
      </c>
      <c r="H16527">
        <v>4493</v>
      </c>
      <c r="I16527">
        <v>4687</v>
      </c>
      <c r="J16527">
        <v>5.72</v>
      </c>
      <c r="K16527">
        <v>5.65</v>
      </c>
      <c r="L16527" t="s">
        <v>21</v>
      </c>
      <c r="M16527">
        <v>31.71</v>
      </c>
    </row>
    <row r="16528" spans="1:13" hidden="1" x14ac:dyDescent="0.25">
      <c r="A16528" t="s">
        <v>192</v>
      </c>
      <c r="B16528" t="s">
        <v>28</v>
      </c>
      <c r="C16528" t="s">
        <v>35</v>
      </c>
      <c r="D16528" t="s">
        <v>24</v>
      </c>
      <c r="E16528" s="1">
        <v>54208.71</v>
      </c>
      <c r="F16528" t="s">
        <v>37</v>
      </c>
      <c r="G16528">
        <v>8</v>
      </c>
      <c r="H16528">
        <v>6827</v>
      </c>
      <c r="I16528">
        <v>3278</v>
      </c>
      <c r="J16528">
        <v>41.42</v>
      </c>
      <c r="K16528">
        <v>55.54</v>
      </c>
      <c r="L16528" t="s">
        <v>18</v>
      </c>
      <c r="M16528">
        <v>51.36</v>
      </c>
    </row>
    <row r="16529" spans="1:13" hidden="1" x14ac:dyDescent="0.25">
      <c r="A16529" t="s">
        <v>545</v>
      </c>
      <c r="B16529" t="s">
        <v>54</v>
      </c>
      <c r="C16529" t="s">
        <v>15</v>
      </c>
      <c r="D16529" t="s">
        <v>24</v>
      </c>
      <c r="E16529" s="1">
        <v>102734.58</v>
      </c>
      <c r="F16529" t="s">
        <v>37</v>
      </c>
      <c r="G16529">
        <v>2</v>
      </c>
      <c r="H16529">
        <v>6720</v>
      </c>
      <c r="I16529">
        <v>1183</v>
      </c>
      <c r="J16529">
        <v>24.04</v>
      </c>
      <c r="K16529">
        <v>78.31</v>
      </c>
      <c r="L16529" t="s">
        <v>58</v>
      </c>
      <c r="M16529">
        <v>46.04</v>
      </c>
    </row>
    <row r="16530" spans="1:13" hidden="1" x14ac:dyDescent="0.25">
      <c r="A16530" t="s">
        <v>467</v>
      </c>
      <c r="B16530" t="s">
        <v>23</v>
      </c>
      <c r="C16530" t="s">
        <v>15</v>
      </c>
      <c r="D16530" t="s">
        <v>16</v>
      </c>
      <c r="E16530" s="1">
        <v>149554.06</v>
      </c>
      <c r="F16530" t="s">
        <v>37</v>
      </c>
      <c r="G16530">
        <v>8</v>
      </c>
      <c r="H16530">
        <v>3955</v>
      </c>
      <c r="I16530">
        <v>246</v>
      </c>
      <c r="J16530">
        <v>60.18</v>
      </c>
      <c r="K16530">
        <v>15.09</v>
      </c>
      <c r="L16530" t="s">
        <v>26</v>
      </c>
      <c r="M16530">
        <v>77.08</v>
      </c>
    </row>
    <row r="16531" spans="1:13" hidden="1" x14ac:dyDescent="0.25">
      <c r="A16531" t="s">
        <v>562</v>
      </c>
      <c r="B16531" t="s">
        <v>14</v>
      </c>
      <c r="C16531" t="s">
        <v>15</v>
      </c>
      <c r="D16531" t="s">
        <v>16</v>
      </c>
      <c r="E16531" s="1">
        <v>110834.43</v>
      </c>
      <c r="F16531" t="s">
        <v>30</v>
      </c>
      <c r="G16531">
        <v>7</v>
      </c>
      <c r="H16531">
        <v>9053</v>
      </c>
      <c r="I16531">
        <v>5876</v>
      </c>
      <c r="J16531">
        <v>42.45</v>
      </c>
      <c r="K16531">
        <v>94.11</v>
      </c>
      <c r="L16531" t="s">
        <v>48</v>
      </c>
      <c r="M16531">
        <v>44.76</v>
      </c>
    </row>
    <row r="16532" spans="1:13" hidden="1" x14ac:dyDescent="0.25">
      <c r="A16532" t="s">
        <v>141</v>
      </c>
      <c r="B16532" t="s">
        <v>14</v>
      </c>
      <c r="C16532" t="s">
        <v>35</v>
      </c>
      <c r="D16532" t="s">
        <v>16</v>
      </c>
      <c r="E16532" s="1">
        <v>59962.54</v>
      </c>
      <c r="F16532" t="s">
        <v>17</v>
      </c>
      <c r="G16532">
        <v>16</v>
      </c>
      <c r="H16532">
        <v>2266</v>
      </c>
      <c r="I16532">
        <v>3575</v>
      </c>
      <c r="J16532">
        <v>68.98</v>
      </c>
      <c r="K16532">
        <v>34.39</v>
      </c>
      <c r="L16532" t="s">
        <v>48</v>
      </c>
      <c r="M16532">
        <v>38.630000000000003</v>
      </c>
    </row>
    <row r="16533" spans="1:13" hidden="1" x14ac:dyDescent="0.25">
      <c r="A16533" t="s">
        <v>490</v>
      </c>
      <c r="B16533" t="s">
        <v>34</v>
      </c>
      <c r="C16533" t="s">
        <v>35</v>
      </c>
      <c r="D16533" t="s">
        <v>24</v>
      </c>
      <c r="E16533" s="1">
        <v>65222.44</v>
      </c>
      <c r="F16533" t="s">
        <v>37</v>
      </c>
      <c r="G16533">
        <v>15</v>
      </c>
      <c r="H16533">
        <v>9289</v>
      </c>
      <c r="I16533">
        <v>4682</v>
      </c>
      <c r="J16533">
        <v>77.78</v>
      </c>
      <c r="K16533">
        <v>85.12</v>
      </c>
      <c r="L16533" t="s">
        <v>48</v>
      </c>
      <c r="M16533">
        <v>78.37</v>
      </c>
    </row>
    <row r="16534" spans="1:13" x14ac:dyDescent="0.25">
      <c r="A16534" t="s">
        <v>487</v>
      </c>
      <c r="B16534" t="s">
        <v>54</v>
      </c>
      <c r="C16534" t="s">
        <v>15</v>
      </c>
      <c r="D16534" t="s">
        <v>29</v>
      </c>
      <c r="E16534" s="1">
        <v>83534.42</v>
      </c>
      <c r="F16534" t="s">
        <v>17</v>
      </c>
      <c r="G16534">
        <v>16</v>
      </c>
      <c r="H16534">
        <v>5636</v>
      </c>
      <c r="I16534">
        <v>7364</v>
      </c>
      <c r="J16534">
        <v>29.7</v>
      </c>
      <c r="K16534">
        <v>17.64</v>
      </c>
      <c r="L16534" t="s">
        <v>31</v>
      </c>
      <c r="M16534">
        <v>32.89</v>
      </c>
    </row>
    <row r="16535" spans="1:13" hidden="1" x14ac:dyDescent="0.25">
      <c r="A16535" t="s">
        <v>438</v>
      </c>
      <c r="B16535" t="s">
        <v>28</v>
      </c>
      <c r="C16535" t="s">
        <v>15</v>
      </c>
      <c r="D16535" t="s">
        <v>24</v>
      </c>
      <c r="E16535" s="1">
        <v>149241.99</v>
      </c>
      <c r="F16535" t="s">
        <v>30</v>
      </c>
      <c r="G16535">
        <v>14</v>
      </c>
      <c r="H16535">
        <v>2835</v>
      </c>
      <c r="I16535">
        <v>2389</v>
      </c>
      <c r="J16535">
        <v>72.69</v>
      </c>
      <c r="K16535">
        <v>67.59</v>
      </c>
      <c r="L16535" t="s">
        <v>58</v>
      </c>
      <c r="M16535">
        <v>65.319999999999993</v>
      </c>
    </row>
    <row r="16536" spans="1:13" hidden="1" x14ac:dyDescent="0.25">
      <c r="A16536" t="s">
        <v>596</v>
      </c>
      <c r="B16536" t="s">
        <v>51</v>
      </c>
      <c r="C16536" t="s">
        <v>15</v>
      </c>
      <c r="D16536" t="s">
        <v>16</v>
      </c>
      <c r="E16536" s="1">
        <v>39990.720000000001</v>
      </c>
      <c r="F16536" t="s">
        <v>17</v>
      </c>
      <c r="G16536">
        <v>16</v>
      </c>
      <c r="H16536">
        <v>837</v>
      </c>
      <c r="I16536">
        <v>8510</v>
      </c>
      <c r="J16536">
        <v>68.45</v>
      </c>
      <c r="K16536">
        <v>9.1300000000000008</v>
      </c>
      <c r="L16536" t="s">
        <v>33</v>
      </c>
      <c r="M16536">
        <v>38.71</v>
      </c>
    </row>
    <row r="16537" spans="1:13" hidden="1" x14ac:dyDescent="0.25">
      <c r="A16537" t="s">
        <v>640</v>
      </c>
      <c r="B16537" t="s">
        <v>23</v>
      </c>
      <c r="C16537" t="s">
        <v>15</v>
      </c>
      <c r="D16537" t="s">
        <v>16</v>
      </c>
      <c r="E16537" s="1">
        <v>82963.490000000005</v>
      </c>
      <c r="F16537" t="s">
        <v>17</v>
      </c>
      <c r="G16537">
        <v>9</v>
      </c>
      <c r="H16537">
        <v>5900</v>
      </c>
      <c r="I16537">
        <v>9799</v>
      </c>
      <c r="J16537">
        <v>10.82</v>
      </c>
      <c r="K16537">
        <v>15.06</v>
      </c>
      <c r="L16537" t="s">
        <v>48</v>
      </c>
      <c r="M16537">
        <v>64.45</v>
      </c>
    </row>
    <row r="16538" spans="1:13" hidden="1" x14ac:dyDescent="0.25">
      <c r="A16538" t="s">
        <v>516</v>
      </c>
      <c r="B16538" t="s">
        <v>23</v>
      </c>
      <c r="C16538" t="s">
        <v>35</v>
      </c>
      <c r="D16538" t="s">
        <v>24</v>
      </c>
      <c r="E16538" s="1">
        <v>100861.36</v>
      </c>
      <c r="F16538" t="s">
        <v>30</v>
      </c>
      <c r="G16538">
        <v>9</v>
      </c>
      <c r="H16538">
        <v>3385</v>
      </c>
      <c r="I16538">
        <v>6001</v>
      </c>
      <c r="J16538">
        <v>11.47</v>
      </c>
      <c r="K16538">
        <v>48.36</v>
      </c>
      <c r="L16538" t="s">
        <v>26</v>
      </c>
      <c r="M16538">
        <v>50.59</v>
      </c>
    </row>
    <row r="16539" spans="1:13" hidden="1" x14ac:dyDescent="0.25">
      <c r="A16539" t="s">
        <v>250</v>
      </c>
      <c r="B16539" t="s">
        <v>20</v>
      </c>
      <c r="C16539" t="s">
        <v>35</v>
      </c>
      <c r="D16539" t="s">
        <v>24</v>
      </c>
      <c r="E16539" s="1">
        <v>100313.15</v>
      </c>
      <c r="F16539" t="s">
        <v>25</v>
      </c>
      <c r="G16539">
        <v>11</v>
      </c>
      <c r="H16539">
        <v>3725</v>
      </c>
      <c r="I16539">
        <v>3171</v>
      </c>
      <c r="J16539">
        <v>73.12</v>
      </c>
      <c r="K16539">
        <v>20.27</v>
      </c>
      <c r="L16539" t="s">
        <v>21</v>
      </c>
      <c r="M16539">
        <v>44.54</v>
      </c>
    </row>
    <row r="16540" spans="1:13" hidden="1" x14ac:dyDescent="0.25">
      <c r="A16540" t="s">
        <v>620</v>
      </c>
      <c r="B16540" t="s">
        <v>39</v>
      </c>
      <c r="C16540" t="s">
        <v>35</v>
      </c>
      <c r="D16540" t="s">
        <v>16</v>
      </c>
      <c r="E16540" s="1">
        <v>146700.57</v>
      </c>
      <c r="F16540" t="s">
        <v>30</v>
      </c>
      <c r="G16540">
        <v>3</v>
      </c>
      <c r="H16540">
        <v>6561</v>
      </c>
      <c r="I16540">
        <v>1716</v>
      </c>
      <c r="J16540">
        <v>70.89</v>
      </c>
      <c r="K16540">
        <v>10.199999999999999</v>
      </c>
      <c r="L16540" t="s">
        <v>33</v>
      </c>
      <c r="M16540">
        <v>31.91</v>
      </c>
    </row>
    <row r="16541" spans="1:13" x14ac:dyDescent="0.25">
      <c r="A16541" t="s">
        <v>296</v>
      </c>
      <c r="B16541" t="s">
        <v>39</v>
      </c>
      <c r="C16541" t="s">
        <v>15</v>
      </c>
      <c r="D16541" t="s">
        <v>29</v>
      </c>
      <c r="E16541" s="1">
        <v>111503.14</v>
      </c>
      <c r="F16541" t="s">
        <v>45</v>
      </c>
      <c r="G16541">
        <v>5</v>
      </c>
      <c r="H16541">
        <v>8789</v>
      </c>
      <c r="I16541">
        <v>9152</v>
      </c>
      <c r="J16541">
        <v>62.56</v>
      </c>
      <c r="K16541">
        <v>71</v>
      </c>
      <c r="L16541" t="s">
        <v>21</v>
      </c>
      <c r="M16541">
        <v>74.58</v>
      </c>
    </row>
    <row r="16542" spans="1:13" x14ac:dyDescent="0.25">
      <c r="A16542" t="s">
        <v>205</v>
      </c>
      <c r="B16542" t="s">
        <v>39</v>
      </c>
      <c r="C16542" t="s">
        <v>35</v>
      </c>
      <c r="D16542" t="s">
        <v>29</v>
      </c>
      <c r="E16542" s="1">
        <v>121549.42</v>
      </c>
      <c r="F16542" t="s">
        <v>17</v>
      </c>
      <c r="G16542">
        <v>9</v>
      </c>
      <c r="H16542">
        <v>7681</v>
      </c>
      <c r="I16542">
        <v>4785</v>
      </c>
      <c r="J16542">
        <v>14.51</v>
      </c>
      <c r="K16542">
        <v>62.4</v>
      </c>
      <c r="L16542" t="s">
        <v>48</v>
      </c>
      <c r="M16542">
        <v>58.85</v>
      </c>
    </row>
    <row r="16543" spans="1:13" hidden="1" x14ac:dyDescent="0.25">
      <c r="A16543" t="s">
        <v>257</v>
      </c>
      <c r="B16543" t="s">
        <v>54</v>
      </c>
      <c r="C16543" t="s">
        <v>35</v>
      </c>
      <c r="D16543" t="s">
        <v>16</v>
      </c>
      <c r="E16543" s="1">
        <v>41712.93</v>
      </c>
      <c r="F16543" t="s">
        <v>37</v>
      </c>
      <c r="G16543">
        <v>1</v>
      </c>
      <c r="H16543">
        <v>1259</v>
      </c>
      <c r="I16543">
        <v>1244</v>
      </c>
      <c r="J16543">
        <v>49.37</v>
      </c>
      <c r="K16543">
        <v>21.03</v>
      </c>
      <c r="L16543" t="s">
        <v>48</v>
      </c>
      <c r="M16543">
        <v>53.59</v>
      </c>
    </row>
    <row r="16544" spans="1:13" hidden="1" x14ac:dyDescent="0.25">
      <c r="A16544" t="s">
        <v>381</v>
      </c>
      <c r="B16544" t="s">
        <v>54</v>
      </c>
      <c r="C16544" t="s">
        <v>35</v>
      </c>
      <c r="D16544" t="s">
        <v>24</v>
      </c>
      <c r="E16544" s="1">
        <v>125945.52</v>
      </c>
      <c r="F16544" t="s">
        <v>25</v>
      </c>
      <c r="G16544">
        <v>4</v>
      </c>
      <c r="H16544">
        <v>8868</v>
      </c>
      <c r="I16544">
        <v>9990</v>
      </c>
      <c r="J16544">
        <v>9.8800000000000008</v>
      </c>
      <c r="K16544">
        <v>20.62</v>
      </c>
      <c r="L16544" t="s">
        <v>18</v>
      </c>
      <c r="M16544">
        <v>65.17</v>
      </c>
    </row>
    <row r="16545" spans="1:13" x14ac:dyDescent="0.25">
      <c r="A16545" t="s">
        <v>254</v>
      </c>
      <c r="B16545" t="s">
        <v>34</v>
      </c>
      <c r="C16545" t="s">
        <v>15</v>
      </c>
      <c r="D16545" t="s">
        <v>29</v>
      </c>
      <c r="E16545" s="1">
        <v>92927.41</v>
      </c>
      <c r="F16545" t="s">
        <v>37</v>
      </c>
      <c r="G16545">
        <v>9</v>
      </c>
      <c r="H16545">
        <v>7290</v>
      </c>
      <c r="I16545">
        <v>4275</v>
      </c>
      <c r="J16545">
        <v>58.59</v>
      </c>
      <c r="K16545">
        <v>87.84</v>
      </c>
      <c r="L16545" t="s">
        <v>33</v>
      </c>
      <c r="M16545">
        <v>21.05</v>
      </c>
    </row>
    <row r="16546" spans="1:13" hidden="1" x14ac:dyDescent="0.25">
      <c r="A16546" t="s">
        <v>537</v>
      </c>
      <c r="B16546" t="s">
        <v>51</v>
      </c>
      <c r="C16546" t="s">
        <v>15</v>
      </c>
      <c r="D16546" t="s">
        <v>16</v>
      </c>
      <c r="E16546" s="1">
        <v>49464.71</v>
      </c>
      <c r="F16546" t="s">
        <v>30</v>
      </c>
      <c r="G16546">
        <v>19</v>
      </c>
      <c r="H16546">
        <v>3490</v>
      </c>
      <c r="I16546">
        <v>2132</v>
      </c>
      <c r="J16546">
        <v>13.34</v>
      </c>
      <c r="K16546">
        <v>17.25</v>
      </c>
      <c r="L16546" t="s">
        <v>31</v>
      </c>
      <c r="M16546">
        <v>31.48</v>
      </c>
    </row>
    <row r="16547" spans="1:13" hidden="1" x14ac:dyDescent="0.25">
      <c r="A16547" t="s">
        <v>382</v>
      </c>
      <c r="B16547" t="s">
        <v>34</v>
      </c>
      <c r="C16547" t="s">
        <v>15</v>
      </c>
      <c r="D16547" t="s">
        <v>16</v>
      </c>
      <c r="E16547" s="1">
        <v>70043.08</v>
      </c>
      <c r="F16547" t="s">
        <v>45</v>
      </c>
      <c r="G16547">
        <v>17</v>
      </c>
      <c r="H16547">
        <v>4887</v>
      </c>
      <c r="I16547">
        <v>9860</v>
      </c>
      <c r="J16547">
        <v>25.47</v>
      </c>
      <c r="K16547">
        <v>82.47</v>
      </c>
      <c r="L16547" t="s">
        <v>26</v>
      </c>
      <c r="M16547">
        <v>65.42</v>
      </c>
    </row>
    <row r="16548" spans="1:13" hidden="1" x14ac:dyDescent="0.25">
      <c r="A16548" t="s">
        <v>545</v>
      </c>
      <c r="B16548" t="s">
        <v>51</v>
      </c>
      <c r="C16548" t="s">
        <v>15</v>
      </c>
      <c r="D16548" t="s">
        <v>24</v>
      </c>
      <c r="E16548" s="1">
        <v>120617.41</v>
      </c>
      <c r="F16548" t="s">
        <v>37</v>
      </c>
      <c r="G16548">
        <v>13</v>
      </c>
      <c r="H16548">
        <v>3701</v>
      </c>
      <c r="I16548">
        <v>4127</v>
      </c>
      <c r="J16548">
        <v>27.34</v>
      </c>
      <c r="K16548">
        <v>23.6</v>
      </c>
      <c r="L16548" t="s">
        <v>42</v>
      </c>
      <c r="M16548">
        <v>28.56</v>
      </c>
    </row>
    <row r="16549" spans="1:13" hidden="1" x14ac:dyDescent="0.25">
      <c r="A16549" t="s">
        <v>460</v>
      </c>
      <c r="B16549" t="s">
        <v>54</v>
      </c>
      <c r="C16549" t="s">
        <v>15</v>
      </c>
      <c r="D16549" t="s">
        <v>24</v>
      </c>
      <c r="E16549" s="1">
        <v>45992.55</v>
      </c>
      <c r="F16549" t="s">
        <v>30</v>
      </c>
      <c r="G16549">
        <v>18</v>
      </c>
      <c r="H16549">
        <v>9442</v>
      </c>
      <c r="I16549">
        <v>5343</v>
      </c>
      <c r="J16549">
        <v>60.04</v>
      </c>
      <c r="K16549">
        <v>25.99</v>
      </c>
      <c r="L16549" t="s">
        <v>33</v>
      </c>
      <c r="M16549">
        <v>65.569999999999993</v>
      </c>
    </row>
    <row r="16550" spans="1:13" hidden="1" x14ac:dyDescent="0.25">
      <c r="A16550" t="s">
        <v>60</v>
      </c>
      <c r="B16550" t="s">
        <v>54</v>
      </c>
      <c r="C16550" t="s">
        <v>15</v>
      </c>
      <c r="D16550" t="s">
        <v>24</v>
      </c>
      <c r="E16550" s="1">
        <v>142266.98000000001</v>
      </c>
      <c r="F16550" t="s">
        <v>45</v>
      </c>
      <c r="G16550">
        <v>18</v>
      </c>
      <c r="H16550">
        <v>2080</v>
      </c>
      <c r="I16550">
        <v>7968</v>
      </c>
      <c r="J16550">
        <v>10.79</v>
      </c>
      <c r="K16550">
        <v>63.41</v>
      </c>
      <c r="L16550" t="s">
        <v>31</v>
      </c>
      <c r="M16550">
        <v>21.73</v>
      </c>
    </row>
    <row r="16551" spans="1:13" hidden="1" x14ac:dyDescent="0.25">
      <c r="A16551" t="s">
        <v>318</v>
      </c>
      <c r="B16551" t="s">
        <v>28</v>
      </c>
      <c r="C16551" t="s">
        <v>15</v>
      </c>
      <c r="D16551" t="s">
        <v>24</v>
      </c>
      <c r="E16551" s="1">
        <v>53324.39</v>
      </c>
      <c r="F16551" t="s">
        <v>30</v>
      </c>
      <c r="G16551">
        <v>3</v>
      </c>
      <c r="H16551">
        <v>3395</v>
      </c>
      <c r="I16551">
        <v>9543</v>
      </c>
      <c r="J16551">
        <v>75.099999999999994</v>
      </c>
      <c r="K16551">
        <v>92.46</v>
      </c>
      <c r="L16551" t="s">
        <v>18</v>
      </c>
      <c r="M16551">
        <v>43.29</v>
      </c>
    </row>
    <row r="16552" spans="1:13" hidden="1" x14ac:dyDescent="0.25">
      <c r="A16552" t="s">
        <v>205</v>
      </c>
      <c r="B16552" t="s">
        <v>20</v>
      </c>
      <c r="C16552" t="s">
        <v>15</v>
      </c>
      <c r="D16552" t="s">
        <v>24</v>
      </c>
      <c r="E16552" s="1">
        <v>30001.86</v>
      </c>
      <c r="F16552" t="s">
        <v>17</v>
      </c>
      <c r="G16552">
        <v>5</v>
      </c>
      <c r="H16552">
        <v>5218</v>
      </c>
      <c r="I16552">
        <v>3628</v>
      </c>
      <c r="J16552">
        <v>19.16</v>
      </c>
      <c r="K16552">
        <v>94.48</v>
      </c>
      <c r="L16552" t="s">
        <v>18</v>
      </c>
      <c r="M16552">
        <v>44.73</v>
      </c>
    </row>
    <row r="16553" spans="1:13" hidden="1" x14ac:dyDescent="0.25">
      <c r="A16553" t="s">
        <v>165</v>
      </c>
      <c r="B16553" t="s">
        <v>23</v>
      </c>
      <c r="C16553" t="s">
        <v>35</v>
      </c>
      <c r="D16553" t="s">
        <v>16</v>
      </c>
      <c r="E16553" s="1">
        <v>133372.67000000001</v>
      </c>
      <c r="F16553" t="s">
        <v>37</v>
      </c>
      <c r="G16553">
        <v>4</v>
      </c>
      <c r="H16553">
        <v>118</v>
      </c>
      <c r="I16553">
        <v>2872</v>
      </c>
      <c r="J16553">
        <v>8.9499999999999993</v>
      </c>
      <c r="K16553">
        <v>8.5399999999999991</v>
      </c>
      <c r="L16553" t="s">
        <v>31</v>
      </c>
      <c r="M16553">
        <v>69.680000000000007</v>
      </c>
    </row>
    <row r="16554" spans="1:13" x14ac:dyDescent="0.25">
      <c r="A16554" t="s">
        <v>599</v>
      </c>
      <c r="B16554" t="s">
        <v>28</v>
      </c>
      <c r="C16554" t="s">
        <v>15</v>
      </c>
      <c r="D16554" t="s">
        <v>29</v>
      </c>
      <c r="E16554" s="1">
        <v>105867.07</v>
      </c>
      <c r="F16554" t="s">
        <v>17</v>
      </c>
      <c r="G16554">
        <v>3</v>
      </c>
      <c r="H16554">
        <v>8761</v>
      </c>
      <c r="I16554">
        <v>6049</v>
      </c>
      <c r="J16554">
        <v>78.56</v>
      </c>
      <c r="K16554">
        <v>86.72</v>
      </c>
      <c r="L16554" t="s">
        <v>58</v>
      </c>
      <c r="M16554">
        <v>74.39</v>
      </c>
    </row>
    <row r="16555" spans="1:13" x14ac:dyDescent="0.25">
      <c r="A16555" t="s">
        <v>118</v>
      </c>
      <c r="B16555" t="s">
        <v>39</v>
      </c>
      <c r="C16555" t="s">
        <v>15</v>
      </c>
      <c r="D16555" t="s">
        <v>29</v>
      </c>
      <c r="E16555" s="1">
        <v>58531.31</v>
      </c>
      <c r="F16555" t="s">
        <v>30</v>
      </c>
      <c r="G16555">
        <v>1</v>
      </c>
      <c r="H16555">
        <v>1464</v>
      </c>
      <c r="I16555">
        <v>5331</v>
      </c>
      <c r="J16555">
        <v>85.77</v>
      </c>
      <c r="K16555">
        <v>47.9</v>
      </c>
      <c r="L16555" t="s">
        <v>33</v>
      </c>
      <c r="M16555">
        <v>32.5</v>
      </c>
    </row>
    <row r="16556" spans="1:13" x14ac:dyDescent="0.25">
      <c r="A16556" t="s">
        <v>252</v>
      </c>
      <c r="B16556" t="s">
        <v>14</v>
      </c>
      <c r="C16556" t="s">
        <v>15</v>
      </c>
      <c r="D16556" t="s">
        <v>29</v>
      </c>
      <c r="E16556" s="1">
        <v>83520.710000000006</v>
      </c>
      <c r="F16556" t="s">
        <v>45</v>
      </c>
      <c r="G16556">
        <v>0</v>
      </c>
      <c r="H16556">
        <v>3006</v>
      </c>
      <c r="I16556">
        <v>4130</v>
      </c>
      <c r="J16556">
        <v>41.23</v>
      </c>
      <c r="K16556">
        <v>35.450000000000003</v>
      </c>
      <c r="L16556" t="s">
        <v>21</v>
      </c>
      <c r="M16556">
        <v>42.55</v>
      </c>
    </row>
    <row r="16557" spans="1:13" hidden="1" x14ac:dyDescent="0.25">
      <c r="A16557" t="s">
        <v>63</v>
      </c>
      <c r="B16557" t="s">
        <v>54</v>
      </c>
      <c r="C16557" t="s">
        <v>15</v>
      </c>
      <c r="D16557" t="s">
        <v>16</v>
      </c>
      <c r="E16557" s="1">
        <v>126172.01</v>
      </c>
      <c r="F16557" t="s">
        <v>45</v>
      </c>
      <c r="G16557">
        <v>6</v>
      </c>
      <c r="H16557">
        <v>1009</v>
      </c>
      <c r="I16557">
        <v>3426</v>
      </c>
      <c r="J16557">
        <v>32.39</v>
      </c>
      <c r="K16557">
        <v>42.83</v>
      </c>
      <c r="L16557" t="s">
        <v>42</v>
      </c>
      <c r="M16557">
        <v>60.03</v>
      </c>
    </row>
    <row r="16558" spans="1:13" x14ac:dyDescent="0.25">
      <c r="A16558" t="s">
        <v>488</v>
      </c>
      <c r="B16558" t="s">
        <v>51</v>
      </c>
      <c r="C16558" t="s">
        <v>15</v>
      </c>
      <c r="D16558" t="s">
        <v>29</v>
      </c>
      <c r="E16558" s="1">
        <v>117220.14</v>
      </c>
      <c r="F16558" t="s">
        <v>37</v>
      </c>
      <c r="G16558">
        <v>6</v>
      </c>
      <c r="H16558">
        <v>4393</v>
      </c>
      <c r="I16558">
        <v>9449</v>
      </c>
      <c r="J16558">
        <v>10.09</v>
      </c>
      <c r="K16558">
        <v>33.07</v>
      </c>
      <c r="L16558" t="s">
        <v>18</v>
      </c>
      <c r="M16558">
        <v>48.35</v>
      </c>
    </row>
    <row r="16559" spans="1:13" x14ac:dyDescent="0.25">
      <c r="A16559" t="s">
        <v>391</v>
      </c>
      <c r="B16559" t="s">
        <v>20</v>
      </c>
      <c r="C16559" t="s">
        <v>15</v>
      </c>
      <c r="D16559" t="s">
        <v>29</v>
      </c>
      <c r="E16559" s="1">
        <v>117746.24000000001</v>
      </c>
      <c r="F16559" t="s">
        <v>17</v>
      </c>
      <c r="G16559">
        <v>10</v>
      </c>
      <c r="H16559">
        <v>1702</v>
      </c>
      <c r="I16559">
        <v>6771</v>
      </c>
      <c r="J16559">
        <v>7.42</v>
      </c>
      <c r="K16559">
        <v>21.98</v>
      </c>
      <c r="L16559" t="s">
        <v>48</v>
      </c>
      <c r="M16559">
        <v>24.48</v>
      </c>
    </row>
    <row r="16560" spans="1:13" hidden="1" x14ac:dyDescent="0.25">
      <c r="A16560" t="s">
        <v>624</v>
      </c>
      <c r="B16560" t="s">
        <v>34</v>
      </c>
      <c r="C16560" t="s">
        <v>15</v>
      </c>
      <c r="D16560" t="s">
        <v>16</v>
      </c>
      <c r="E16560" s="1">
        <v>141480.28</v>
      </c>
      <c r="F16560" t="s">
        <v>25</v>
      </c>
      <c r="G16560">
        <v>17</v>
      </c>
      <c r="H16560">
        <v>5946</v>
      </c>
      <c r="I16560">
        <v>9799</v>
      </c>
      <c r="J16560">
        <v>28.11</v>
      </c>
      <c r="K16560">
        <v>23.23</v>
      </c>
      <c r="L16560" t="s">
        <v>26</v>
      </c>
      <c r="M16560">
        <v>34.49</v>
      </c>
    </row>
    <row r="16561" spans="1:13" hidden="1" x14ac:dyDescent="0.25">
      <c r="A16561" t="s">
        <v>82</v>
      </c>
      <c r="B16561" t="s">
        <v>39</v>
      </c>
      <c r="C16561" t="s">
        <v>35</v>
      </c>
      <c r="D16561" t="s">
        <v>24</v>
      </c>
      <c r="E16561" s="1">
        <v>71385.55</v>
      </c>
      <c r="F16561" t="s">
        <v>30</v>
      </c>
      <c r="G16561">
        <v>16</v>
      </c>
      <c r="H16561">
        <v>7217</v>
      </c>
      <c r="I16561">
        <v>8007</v>
      </c>
      <c r="J16561">
        <v>44.88</v>
      </c>
      <c r="K16561">
        <v>71.8</v>
      </c>
      <c r="L16561" t="s">
        <v>48</v>
      </c>
      <c r="M16561">
        <v>41.52</v>
      </c>
    </row>
    <row r="16562" spans="1:13" x14ac:dyDescent="0.25">
      <c r="A16562" t="s">
        <v>663</v>
      </c>
      <c r="B16562" t="s">
        <v>20</v>
      </c>
      <c r="C16562" t="s">
        <v>15</v>
      </c>
      <c r="D16562" t="s">
        <v>29</v>
      </c>
      <c r="E16562" s="1">
        <v>40413.269999999997</v>
      </c>
      <c r="F16562" t="s">
        <v>25</v>
      </c>
      <c r="G16562">
        <v>8</v>
      </c>
      <c r="H16562">
        <v>7985</v>
      </c>
      <c r="I16562">
        <v>7578</v>
      </c>
      <c r="J16562">
        <v>69.58</v>
      </c>
      <c r="K16562">
        <v>38.08</v>
      </c>
      <c r="L16562" t="s">
        <v>26</v>
      </c>
      <c r="M16562">
        <v>31.58</v>
      </c>
    </row>
    <row r="16563" spans="1:13" hidden="1" x14ac:dyDescent="0.25">
      <c r="A16563" t="s">
        <v>216</v>
      </c>
      <c r="B16563" t="s">
        <v>39</v>
      </c>
      <c r="C16563" t="s">
        <v>15</v>
      </c>
      <c r="D16563" t="s">
        <v>24</v>
      </c>
      <c r="E16563" s="1">
        <v>137859.56</v>
      </c>
      <c r="F16563" t="s">
        <v>25</v>
      </c>
      <c r="G16563">
        <v>13</v>
      </c>
      <c r="H16563">
        <v>8293</v>
      </c>
      <c r="I16563">
        <v>6112</v>
      </c>
      <c r="J16563">
        <v>87.52</v>
      </c>
      <c r="K16563">
        <v>47.78</v>
      </c>
      <c r="L16563" t="s">
        <v>31</v>
      </c>
      <c r="M16563">
        <v>68.88</v>
      </c>
    </row>
    <row r="16564" spans="1:13" x14ac:dyDescent="0.25">
      <c r="A16564" t="s">
        <v>63</v>
      </c>
      <c r="B16564" t="s">
        <v>51</v>
      </c>
      <c r="C16564" t="s">
        <v>15</v>
      </c>
      <c r="D16564" t="s">
        <v>29</v>
      </c>
      <c r="E16564" s="1">
        <v>32465.19</v>
      </c>
      <c r="F16564" t="s">
        <v>45</v>
      </c>
      <c r="G16564">
        <v>8</v>
      </c>
      <c r="H16564">
        <v>8677</v>
      </c>
      <c r="I16564">
        <v>6550</v>
      </c>
      <c r="J16564">
        <v>35.19</v>
      </c>
      <c r="K16564">
        <v>13.29</v>
      </c>
      <c r="L16564" t="s">
        <v>26</v>
      </c>
      <c r="M16564">
        <v>73.709999999999994</v>
      </c>
    </row>
    <row r="16565" spans="1:13" hidden="1" x14ac:dyDescent="0.25">
      <c r="A16565" t="s">
        <v>467</v>
      </c>
      <c r="B16565" t="s">
        <v>28</v>
      </c>
      <c r="C16565" t="s">
        <v>35</v>
      </c>
      <c r="D16565" t="s">
        <v>24</v>
      </c>
      <c r="E16565" s="1">
        <v>117666.75</v>
      </c>
      <c r="F16565" t="s">
        <v>30</v>
      </c>
      <c r="G16565">
        <v>1</v>
      </c>
      <c r="H16565">
        <v>1872</v>
      </c>
      <c r="I16565">
        <v>8533</v>
      </c>
      <c r="J16565">
        <v>8.77</v>
      </c>
      <c r="K16565">
        <v>22.53</v>
      </c>
      <c r="L16565" t="s">
        <v>48</v>
      </c>
      <c r="M16565">
        <v>59.35</v>
      </c>
    </row>
    <row r="16566" spans="1:13" hidden="1" x14ac:dyDescent="0.25">
      <c r="A16566" t="s">
        <v>131</v>
      </c>
      <c r="B16566" t="s">
        <v>51</v>
      </c>
      <c r="C16566" t="s">
        <v>15</v>
      </c>
      <c r="D16566" t="s">
        <v>16</v>
      </c>
      <c r="E16566" s="1">
        <v>65260.160000000003</v>
      </c>
      <c r="F16566" t="s">
        <v>17</v>
      </c>
      <c r="G16566">
        <v>7</v>
      </c>
      <c r="H16566">
        <v>400</v>
      </c>
      <c r="I16566">
        <v>1243</v>
      </c>
      <c r="J16566">
        <v>34.979999999999997</v>
      </c>
      <c r="K16566">
        <v>60.95</v>
      </c>
      <c r="L16566" t="s">
        <v>31</v>
      </c>
      <c r="M16566">
        <v>77.72</v>
      </c>
    </row>
    <row r="16567" spans="1:13" hidden="1" x14ac:dyDescent="0.25">
      <c r="A16567" t="s">
        <v>63</v>
      </c>
      <c r="B16567" t="s">
        <v>14</v>
      </c>
      <c r="C16567" t="s">
        <v>15</v>
      </c>
      <c r="D16567" t="s">
        <v>16</v>
      </c>
      <c r="E16567" s="1">
        <v>93618.34</v>
      </c>
      <c r="F16567" t="s">
        <v>30</v>
      </c>
      <c r="G16567">
        <v>4</v>
      </c>
      <c r="H16567">
        <v>3447</v>
      </c>
      <c r="I16567">
        <v>2695</v>
      </c>
      <c r="J16567">
        <v>54.82</v>
      </c>
      <c r="K16567">
        <v>14.6</v>
      </c>
      <c r="L16567" t="s">
        <v>21</v>
      </c>
      <c r="M16567">
        <v>32.26</v>
      </c>
    </row>
    <row r="16568" spans="1:13" hidden="1" x14ac:dyDescent="0.25">
      <c r="A16568" t="s">
        <v>118</v>
      </c>
      <c r="B16568" t="s">
        <v>54</v>
      </c>
      <c r="C16568" t="s">
        <v>15</v>
      </c>
      <c r="D16568" t="s">
        <v>24</v>
      </c>
      <c r="E16568" s="1">
        <v>125655.33</v>
      </c>
      <c r="F16568" t="s">
        <v>30</v>
      </c>
      <c r="G16568">
        <v>10</v>
      </c>
      <c r="H16568">
        <v>7145</v>
      </c>
      <c r="I16568">
        <v>6439</v>
      </c>
      <c r="J16568">
        <v>69.63</v>
      </c>
      <c r="K16568">
        <v>80.58</v>
      </c>
      <c r="L16568" t="s">
        <v>42</v>
      </c>
      <c r="M16568">
        <v>65.25</v>
      </c>
    </row>
    <row r="16569" spans="1:13" hidden="1" x14ac:dyDescent="0.25">
      <c r="A16569" t="s">
        <v>322</v>
      </c>
      <c r="B16569" t="s">
        <v>20</v>
      </c>
      <c r="C16569" t="s">
        <v>15</v>
      </c>
      <c r="D16569" t="s">
        <v>16</v>
      </c>
      <c r="E16569" s="1">
        <v>65424.68</v>
      </c>
      <c r="F16569" t="s">
        <v>17</v>
      </c>
      <c r="G16569">
        <v>3</v>
      </c>
      <c r="H16569">
        <v>634</v>
      </c>
      <c r="I16569">
        <v>5908</v>
      </c>
      <c r="J16569">
        <v>35.19</v>
      </c>
      <c r="K16569">
        <v>25.36</v>
      </c>
      <c r="L16569" t="s">
        <v>48</v>
      </c>
      <c r="M16569">
        <v>41.39</v>
      </c>
    </row>
    <row r="16570" spans="1:13" hidden="1" x14ac:dyDescent="0.25">
      <c r="A16570" t="s">
        <v>326</v>
      </c>
      <c r="B16570" t="s">
        <v>51</v>
      </c>
      <c r="C16570" t="s">
        <v>15</v>
      </c>
      <c r="D16570" t="s">
        <v>24</v>
      </c>
      <c r="E16570" s="1">
        <v>55170.95</v>
      </c>
      <c r="F16570" t="s">
        <v>30</v>
      </c>
      <c r="G16570">
        <v>15</v>
      </c>
      <c r="H16570">
        <v>2892</v>
      </c>
      <c r="I16570">
        <v>3573</v>
      </c>
      <c r="J16570">
        <v>88.28</v>
      </c>
      <c r="K16570">
        <v>68.540000000000006</v>
      </c>
      <c r="L16570" t="s">
        <v>58</v>
      </c>
      <c r="M16570">
        <v>57.13</v>
      </c>
    </row>
    <row r="16571" spans="1:13" hidden="1" x14ac:dyDescent="0.25">
      <c r="A16571" t="s">
        <v>503</v>
      </c>
      <c r="B16571" t="s">
        <v>51</v>
      </c>
      <c r="C16571" t="s">
        <v>35</v>
      </c>
      <c r="D16571" t="s">
        <v>24</v>
      </c>
      <c r="E16571" s="1">
        <v>59631.63</v>
      </c>
      <c r="F16571" t="s">
        <v>25</v>
      </c>
      <c r="G16571">
        <v>15</v>
      </c>
      <c r="H16571">
        <v>827</v>
      </c>
      <c r="I16571">
        <v>4741</v>
      </c>
      <c r="J16571">
        <v>96.49</v>
      </c>
      <c r="K16571">
        <v>12.75</v>
      </c>
      <c r="L16571" t="s">
        <v>33</v>
      </c>
      <c r="M16571">
        <v>67.81</v>
      </c>
    </row>
    <row r="16572" spans="1:13" hidden="1" x14ac:dyDescent="0.25">
      <c r="A16572" t="s">
        <v>238</v>
      </c>
      <c r="B16572" t="s">
        <v>14</v>
      </c>
      <c r="C16572" t="s">
        <v>15</v>
      </c>
      <c r="D16572" t="s">
        <v>24</v>
      </c>
      <c r="E16572" s="1">
        <v>85376.93</v>
      </c>
      <c r="F16572" t="s">
        <v>25</v>
      </c>
      <c r="G16572">
        <v>12</v>
      </c>
      <c r="H16572">
        <v>1975</v>
      </c>
      <c r="I16572">
        <v>8115</v>
      </c>
      <c r="J16572">
        <v>48.9</v>
      </c>
      <c r="K16572">
        <v>91.26</v>
      </c>
      <c r="L16572" t="s">
        <v>58</v>
      </c>
      <c r="M16572">
        <v>62.51</v>
      </c>
    </row>
    <row r="16573" spans="1:13" hidden="1" x14ac:dyDescent="0.25">
      <c r="A16573" t="s">
        <v>510</v>
      </c>
      <c r="B16573" t="s">
        <v>51</v>
      </c>
      <c r="C16573" t="s">
        <v>35</v>
      </c>
      <c r="D16573" t="s">
        <v>24</v>
      </c>
      <c r="E16573" s="1">
        <v>45320.49</v>
      </c>
      <c r="F16573" t="s">
        <v>17</v>
      </c>
      <c r="G16573">
        <v>15</v>
      </c>
      <c r="H16573">
        <v>1121</v>
      </c>
      <c r="I16573">
        <v>4040</v>
      </c>
      <c r="J16573">
        <v>75.48</v>
      </c>
      <c r="K16573">
        <v>7.0000000000000007E-2</v>
      </c>
      <c r="L16573" t="s">
        <v>33</v>
      </c>
      <c r="M16573">
        <v>43.86</v>
      </c>
    </row>
    <row r="16574" spans="1:13" hidden="1" x14ac:dyDescent="0.25">
      <c r="A16574" t="s">
        <v>231</v>
      </c>
      <c r="B16574" t="s">
        <v>54</v>
      </c>
      <c r="C16574" t="s">
        <v>15</v>
      </c>
      <c r="D16574" t="s">
        <v>24</v>
      </c>
      <c r="E16574" s="1">
        <v>50940.44</v>
      </c>
      <c r="F16574" t="s">
        <v>25</v>
      </c>
      <c r="G16574">
        <v>2</v>
      </c>
      <c r="H16574">
        <v>8623</v>
      </c>
      <c r="I16574">
        <v>8388</v>
      </c>
      <c r="J16574">
        <v>13.75</v>
      </c>
      <c r="K16574">
        <v>64.95</v>
      </c>
      <c r="L16574" t="s">
        <v>42</v>
      </c>
      <c r="M16574">
        <v>44.14</v>
      </c>
    </row>
    <row r="16575" spans="1:13" x14ac:dyDescent="0.25">
      <c r="A16575" t="s">
        <v>77</v>
      </c>
      <c r="B16575" t="s">
        <v>20</v>
      </c>
      <c r="C16575" t="s">
        <v>35</v>
      </c>
      <c r="D16575" t="s">
        <v>29</v>
      </c>
      <c r="E16575" s="1">
        <v>104985</v>
      </c>
      <c r="F16575" t="s">
        <v>37</v>
      </c>
      <c r="G16575">
        <v>19</v>
      </c>
      <c r="H16575">
        <v>4207</v>
      </c>
      <c r="I16575">
        <v>6058</v>
      </c>
      <c r="J16575">
        <v>1.02</v>
      </c>
      <c r="K16575">
        <v>41.73</v>
      </c>
      <c r="L16575" t="s">
        <v>42</v>
      </c>
      <c r="M16575">
        <v>66.73</v>
      </c>
    </row>
    <row r="16576" spans="1:13" x14ac:dyDescent="0.25">
      <c r="A16576" t="s">
        <v>74</v>
      </c>
      <c r="B16576" t="s">
        <v>51</v>
      </c>
      <c r="C16576" t="s">
        <v>15</v>
      </c>
      <c r="D16576" t="s">
        <v>29</v>
      </c>
      <c r="E16576" s="1">
        <v>124017.62</v>
      </c>
      <c r="F16576" t="s">
        <v>17</v>
      </c>
      <c r="G16576">
        <v>19</v>
      </c>
      <c r="H16576">
        <v>8477</v>
      </c>
      <c r="I16576">
        <v>992</v>
      </c>
      <c r="J16576">
        <v>64.66</v>
      </c>
      <c r="K16576">
        <v>50.71</v>
      </c>
      <c r="L16576" t="s">
        <v>26</v>
      </c>
      <c r="M16576">
        <v>36.97</v>
      </c>
    </row>
    <row r="16577" spans="1:13" hidden="1" x14ac:dyDescent="0.25">
      <c r="A16577" t="s">
        <v>282</v>
      </c>
      <c r="B16577" t="s">
        <v>20</v>
      </c>
      <c r="C16577" t="s">
        <v>15</v>
      </c>
      <c r="D16577" t="s">
        <v>24</v>
      </c>
      <c r="E16577" s="1">
        <v>43919.77</v>
      </c>
      <c r="F16577" t="s">
        <v>37</v>
      </c>
      <c r="G16577">
        <v>12</v>
      </c>
      <c r="H16577">
        <v>3776</v>
      </c>
      <c r="I16577">
        <v>6480</v>
      </c>
      <c r="J16577">
        <v>30.08</v>
      </c>
      <c r="K16577">
        <v>12.52</v>
      </c>
      <c r="L16577" t="s">
        <v>33</v>
      </c>
      <c r="M16577">
        <v>22.93</v>
      </c>
    </row>
    <row r="16578" spans="1:13" hidden="1" x14ac:dyDescent="0.25">
      <c r="A16578" t="s">
        <v>596</v>
      </c>
      <c r="B16578" t="s">
        <v>39</v>
      </c>
      <c r="C16578" t="s">
        <v>15</v>
      </c>
      <c r="D16578" t="s">
        <v>16</v>
      </c>
      <c r="E16578" s="1">
        <v>38463.22</v>
      </c>
      <c r="F16578" t="s">
        <v>30</v>
      </c>
      <c r="G16578">
        <v>17</v>
      </c>
      <c r="H16578">
        <v>6147</v>
      </c>
      <c r="I16578">
        <v>4207</v>
      </c>
      <c r="J16578">
        <v>43.41</v>
      </c>
      <c r="K16578">
        <v>0.69</v>
      </c>
      <c r="L16578" t="s">
        <v>48</v>
      </c>
      <c r="M16578">
        <v>34.97</v>
      </c>
    </row>
    <row r="16579" spans="1:13" hidden="1" x14ac:dyDescent="0.25">
      <c r="A16579" t="s">
        <v>613</v>
      </c>
      <c r="B16579" t="s">
        <v>34</v>
      </c>
      <c r="C16579" t="s">
        <v>35</v>
      </c>
      <c r="D16579" t="s">
        <v>16</v>
      </c>
      <c r="E16579" s="1">
        <v>31207.200000000001</v>
      </c>
      <c r="F16579" t="s">
        <v>45</v>
      </c>
      <c r="G16579">
        <v>18</v>
      </c>
      <c r="H16579">
        <v>9428</v>
      </c>
      <c r="I16579">
        <v>8087</v>
      </c>
      <c r="J16579">
        <v>57.18</v>
      </c>
      <c r="K16579">
        <v>18.04</v>
      </c>
      <c r="L16579" t="s">
        <v>26</v>
      </c>
      <c r="M16579">
        <v>70.87</v>
      </c>
    </row>
    <row r="16580" spans="1:13" x14ac:dyDescent="0.25">
      <c r="A16580" t="s">
        <v>664</v>
      </c>
      <c r="B16580" t="s">
        <v>20</v>
      </c>
      <c r="C16580" t="s">
        <v>15</v>
      </c>
      <c r="D16580" t="s">
        <v>29</v>
      </c>
      <c r="E16580" s="1">
        <v>31736.74</v>
      </c>
      <c r="F16580" t="s">
        <v>17</v>
      </c>
      <c r="G16580">
        <v>20</v>
      </c>
      <c r="H16580">
        <v>7331</v>
      </c>
      <c r="I16580">
        <v>5750</v>
      </c>
      <c r="J16580">
        <v>61.9</v>
      </c>
      <c r="K16580">
        <v>97.29</v>
      </c>
      <c r="L16580" t="s">
        <v>42</v>
      </c>
      <c r="M16580">
        <v>27.52</v>
      </c>
    </row>
    <row r="16581" spans="1:13" hidden="1" x14ac:dyDescent="0.25">
      <c r="A16581" t="s">
        <v>525</v>
      </c>
      <c r="B16581" t="s">
        <v>39</v>
      </c>
      <c r="C16581" t="s">
        <v>15</v>
      </c>
      <c r="D16581" t="s">
        <v>16</v>
      </c>
      <c r="E16581" s="1">
        <v>116690</v>
      </c>
      <c r="F16581" t="s">
        <v>30</v>
      </c>
      <c r="G16581">
        <v>19</v>
      </c>
      <c r="H16581">
        <v>4433</v>
      </c>
      <c r="I16581">
        <v>5706</v>
      </c>
      <c r="J16581">
        <v>43.24</v>
      </c>
      <c r="K16581">
        <v>60.19</v>
      </c>
      <c r="L16581" t="s">
        <v>26</v>
      </c>
      <c r="M16581">
        <v>21.55</v>
      </c>
    </row>
    <row r="16582" spans="1:13" hidden="1" x14ac:dyDescent="0.25">
      <c r="A16582" t="s">
        <v>348</v>
      </c>
      <c r="B16582" t="s">
        <v>23</v>
      </c>
      <c r="C16582" t="s">
        <v>35</v>
      </c>
      <c r="D16582" t="s">
        <v>24</v>
      </c>
      <c r="E16582" s="1">
        <v>106810.48</v>
      </c>
      <c r="F16582" t="s">
        <v>45</v>
      </c>
      <c r="G16582">
        <v>1</v>
      </c>
      <c r="H16582">
        <v>7846</v>
      </c>
      <c r="I16582">
        <v>4147</v>
      </c>
      <c r="J16582">
        <v>85.54</v>
      </c>
      <c r="K16582">
        <v>38.270000000000003</v>
      </c>
      <c r="L16582" t="s">
        <v>18</v>
      </c>
      <c r="M16582">
        <v>74.89</v>
      </c>
    </row>
    <row r="16583" spans="1:13" x14ac:dyDescent="0.25">
      <c r="A16583" t="s">
        <v>612</v>
      </c>
      <c r="B16583" t="s">
        <v>14</v>
      </c>
      <c r="C16583" t="s">
        <v>15</v>
      </c>
      <c r="D16583" t="s">
        <v>29</v>
      </c>
      <c r="E16583" s="1">
        <v>57647.11</v>
      </c>
      <c r="F16583" t="s">
        <v>45</v>
      </c>
      <c r="G16583">
        <v>6</v>
      </c>
      <c r="H16583">
        <v>456</v>
      </c>
      <c r="I16583">
        <v>8930</v>
      </c>
      <c r="J16583">
        <v>77.540000000000006</v>
      </c>
      <c r="K16583">
        <v>92.81</v>
      </c>
      <c r="L16583" t="s">
        <v>58</v>
      </c>
      <c r="M16583">
        <v>41.53</v>
      </c>
    </row>
    <row r="16584" spans="1:13" hidden="1" x14ac:dyDescent="0.25">
      <c r="A16584" t="s">
        <v>119</v>
      </c>
      <c r="B16584" t="s">
        <v>54</v>
      </c>
      <c r="C16584" t="s">
        <v>35</v>
      </c>
      <c r="D16584" t="s">
        <v>16</v>
      </c>
      <c r="E16584" s="1">
        <v>124363.3</v>
      </c>
      <c r="F16584" t="s">
        <v>25</v>
      </c>
      <c r="G16584">
        <v>15</v>
      </c>
      <c r="H16584">
        <v>5143</v>
      </c>
      <c r="I16584">
        <v>6762</v>
      </c>
      <c r="J16584">
        <v>44.65</v>
      </c>
      <c r="K16584">
        <v>17.86</v>
      </c>
      <c r="L16584" t="s">
        <v>31</v>
      </c>
      <c r="M16584">
        <v>54.31</v>
      </c>
    </row>
    <row r="16585" spans="1:13" hidden="1" x14ac:dyDescent="0.25">
      <c r="A16585" t="s">
        <v>444</v>
      </c>
      <c r="B16585" t="s">
        <v>28</v>
      </c>
      <c r="C16585" t="s">
        <v>15</v>
      </c>
      <c r="D16585" t="s">
        <v>16</v>
      </c>
      <c r="E16585" s="1">
        <v>116463.94</v>
      </c>
      <c r="F16585" t="s">
        <v>30</v>
      </c>
      <c r="G16585">
        <v>1</v>
      </c>
      <c r="H16585">
        <v>4596</v>
      </c>
      <c r="I16585">
        <v>2108</v>
      </c>
      <c r="J16585">
        <v>87.46</v>
      </c>
      <c r="K16585">
        <v>96.98</v>
      </c>
      <c r="L16585" t="s">
        <v>18</v>
      </c>
      <c r="M16585">
        <v>48.68</v>
      </c>
    </row>
    <row r="16586" spans="1:13" hidden="1" x14ac:dyDescent="0.25">
      <c r="A16586" t="s">
        <v>589</v>
      </c>
      <c r="B16586" t="s">
        <v>23</v>
      </c>
      <c r="C16586" t="s">
        <v>35</v>
      </c>
      <c r="D16586" t="s">
        <v>24</v>
      </c>
      <c r="E16586" s="1">
        <v>36452.370000000003</v>
      </c>
      <c r="F16586" t="s">
        <v>17</v>
      </c>
      <c r="G16586">
        <v>1</v>
      </c>
      <c r="H16586">
        <v>2144</v>
      </c>
      <c r="I16586">
        <v>6044</v>
      </c>
      <c r="J16586">
        <v>17.989999999999998</v>
      </c>
      <c r="K16586">
        <v>65.459999999999994</v>
      </c>
      <c r="L16586" t="s">
        <v>21</v>
      </c>
      <c r="M16586">
        <v>20.34</v>
      </c>
    </row>
    <row r="16587" spans="1:13" hidden="1" x14ac:dyDescent="0.25">
      <c r="A16587" t="s">
        <v>583</v>
      </c>
      <c r="B16587" t="s">
        <v>51</v>
      </c>
      <c r="C16587" t="s">
        <v>15</v>
      </c>
      <c r="D16587" t="s">
        <v>24</v>
      </c>
      <c r="E16587" s="1">
        <v>78046.350000000006</v>
      </c>
      <c r="F16587" t="s">
        <v>17</v>
      </c>
      <c r="G16587">
        <v>10</v>
      </c>
      <c r="H16587">
        <v>3211</v>
      </c>
      <c r="I16587">
        <v>8778</v>
      </c>
      <c r="J16587">
        <v>18.13</v>
      </c>
      <c r="K16587">
        <v>85.59</v>
      </c>
      <c r="L16587" t="s">
        <v>31</v>
      </c>
      <c r="M16587">
        <v>66.17</v>
      </c>
    </row>
    <row r="16588" spans="1:13" x14ac:dyDescent="0.25">
      <c r="A16588" t="s">
        <v>256</v>
      </c>
      <c r="B16588" t="s">
        <v>14</v>
      </c>
      <c r="C16588" t="s">
        <v>15</v>
      </c>
      <c r="D16588" t="s">
        <v>29</v>
      </c>
      <c r="E16588" s="1">
        <v>89687.22</v>
      </c>
      <c r="F16588" t="s">
        <v>37</v>
      </c>
      <c r="G16588">
        <v>14</v>
      </c>
      <c r="H16588">
        <v>117</v>
      </c>
      <c r="I16588">
        <v>648</v>
      </c>
      <c r="J16588">
        <v>74.59</v>
      </c>
      <c r="K16588">
        <v>17.07</v>
      </c>
      <c r="L16588" t="s">
        <v>58</v>
      </c>
      <c r="M16588">
        <v>66.63</v>
      </c>
    </row>
    <row r="16589" spans="1:13" x14ac:dyDescent="0.25">
      <c r="A16589" t="s">
        <v>171</v>
      </c>
      <c r="B16589" t="s">
        <v>20</v>
      </c>
      <c r="C16589" t="s">
        <v>15</v>
      </c>
      <c r="D16589" t="s">
        <v>29</v>
      </c>
      <c r="E16589" s="1">
        <v>42506.15</v>
      </c>
      <c r="F16589" t="s">
        <v>37</v>
      </c>
      <c r="G16589">
        <v>15</v>
      </c>
      <c r="H16589">
        <v>922</v>
      </c>
      <c r="I16589">
        <v>3950</v>
      </c>
      <c r="J16589">
        <v>85.03</v>
      </c>
      <c r="K16589">
        <v>25.31</v>
      </c>
      <c r="L16589" t="s">
        <v>58</v>
      </c>
      <c r="M16589">
        <v>77.930000000000007</v>
      </c>
    </row>
    <row r="16590" spans="1:13" hidden="1" x14ac:dyDescent="0.25">
      <c r="A16590" t="s">
        <v>182</v>
      </c>
      <c r="B16590" t="s">
        <v>28</v>
      </c>
      <c r="C16590" t="s">
        <v>35</v>
      </c>
      <c r="D16590" t="s">
        <v>16</v>
      </c>
      <c r="E16590" s="1">
        <v>59977.51</v>
      </c>
      <c r="F16590" t="s">
        <v>37</v>
      </c>
      <c r="G16590">
        <v>6</v>
      </c>
      <c r="H16590">
        <v>954</v>
      </c>
      <c r="I16590">
        <v>3476</v>
      </c>
      <c r="J16590">
        <v>53.33</v>
      </c>
      <c r="K16590">
        <v>22.33</v>
      </c>
      <c r="L16590" t="s">
        <v>33</v>
      </c>
      <c r="M16590">
        <v>52.6</v>
      </c>
    </row>
    <row r="16591" spans="1:13" hidden="1" x14ac:dyDescent="0.25">
      <c r="A16591" t="s">
        <v>137</v>
      </c>
      <c r="B16591" t="s">
        <v>39</v>
      </c>
      <c r="C16591" t="s">
        <v>15</v>
      </c>
      <c r="D16591" t="s">
        <v>24</v>
      </c>
      <c r="E16591" s="1">
        <v>128833.60000000001</v>
      </c>
      <c r="F16591" t="s">
        <v>45</v>
      </c>
      <c r="G16591">
        <v>6</v>
      </c>
      <c r="H16591">
        <v>1842</v>
      </c>
      <c r="I16591">
        <v>107</v>
      </c>
      <c r="J16591">
        <v>46.06</v>
      </c>
      <c r="K16591">
        <v>64.72</v>
      </c>
      <c r="L16591" t="s">
        <v>48</v>
      </c>
      <c r="M16591">
        <v>43.01</v>
      </c>
    </row>
    <row r="16592" spans="1:13" hidden="1" x14ac:dyDescent="0.25">
      <c r="A16592" t="s">
        <v>212</v>
      </c>
      <c r="B16592" t="s">
        <v>39</v>
      </c>
      <c r="C16592" t="s">
        <v>15</v>
      </c>
      <c r="D16592" t="s">
        <v>24</v>
      </c>
      <c r="E16592" s="1">
        <v>127089.18</v>
      </c>
      <c r="F16592" t="s">
        <v>45</v>
      </c>
      <c r="G16592">
        <v>4</v>
      </c>
      <c r="H16592">
        <v>9440</v>
      </c>
      <c r="I16592">
        <v>6029</v>
      </c>
      <c r="J16592">
        <v>3.33</v>
      </c>
      <c r="K16592">
        <v>29.61</v>
      </c>
      <c r="L16592" t="s">
        <v>31</v>
      </c>
      <c r="M16592">
        <v>35.35</v>
      </c>
    </row>
    <row r="16593" spans="1:13" hidden="1" x14ac:dyDescent="0.25">
      <c r="A16593" t="s">
        <v>202</v>
      </c>
      <c r="B16593" t="s">
        <v>34</v>
      </c>
      <c r="C16593" t="s">
        <v>35</v>
      </c>
      <c r="D16593" t="s">
        <v>24</v>
      </c>
      <c r="E16593" s="1">
        <v>57748.1</v>
      </c>
      <c r="F16593" t="s">
        <v>17</v>
      </c>
      <c r="G16593">
        <v>1</v>
      </c>
      <c r="H16593">
        <v>6346</v>
      </c>
      <c r="I16593">
        <v>5291</v>
      </c>
      <c r="J16593">
        <v>2.23</v>
      </c>
      <c r="K16593">
        <v>83.25</v>
      </c>
      <c r="L16593" t="s">
        <v>21</v>
      </c>
      <c r="M16593">
        <v>39.74</v>
      </c>
    </row>
    <row r="16594" spans="1:13" hidden="1" x14ac:dyDescent="0.25">
      <c r="A16594" t="s">
        <v>569</v>
      </c>
      <c r="B16594" t="s">
        <v>51</v>
      </c>
      <c r="C16594" t="s">
        <v>15</v>
      </c>
      <c r="D16594" t="s">
        <v>24</v>
      </c>
      <c r="E16594" s="1">
        <v>68585.11</v>
      </c>
      <c r="F16594" t="s">
        <v>25</v>
      </c>
      <c r="G16594">
        <v>19</v>
      </c>
      <c r="H16594">
        <v>2766</v>
      </c>
      <c r="I16594">
        <v>9432</v>
      </c>
      <c r="J16594">
        <v>21.87</v>
      </c>
      <c r="K16594">
        <v>36.4</v>
      </c>
      <c r="L16594" t="s">
        <v>42</v>
      </c>
      <c r="M16594">
        <v>61.14</v>
      </c>
    </row>
    <row r="16595" spans="1:13" hidden="1" x14ac:dyDescent="0.25">
      <c r="A16595" t="s">
        <v>669</v>
      </c>
      <c r="B16595" t="s">
        <v>28</v>
      </c>
      <c r="C16595" t="s">
        <v>15</v>
      </c>
      <c r="D16595" t="s">
        <v>24</v>
      </c>
      <c r="E16595" s="1">
        <v>87696</v>
      </c>
      <c r="F16595" t="s">
        <v>17</v>
      </c>
      <c r="G16595">
        <v>0</v>
      </c>
      <c r="H16595">
        <v>4118</v>
      </c>
      <c r="I16595">
        <v>6062</v>
      </c>
      <c r="J16595">
        <v>69.790000000000006</v>
      </c>
      <c r="K16595">
        <v>81.66</v>
      </c>
      <c r="L16595" t="s">
        <v>42</v>
      </c>
      <c r="M16595">
        <v>37.25</v>
      </c>
    </row>
    <row r="16596" spans="1:13" hidden="1" x14ac:dyDescent="0.25">
      <c r="A16596" t="s">
        <v>464</v>
      </c>
      <c r="B16596" t="s">
        <v>39</v>
      </c>
      <c r="C16596" t="s">
        <v>15</v>
      </c>
      <c r="D16596" t="s">
        <v>24</v>
      </c>
      <c r="E16596" s="1">
        <v>63751.24</v>
      </c>
      <c r="F16596" t="s">
        <v>37</v>
      </c>
      <c r="G16596">
        <v>19</v>
      </c>
      <c r="H16596">
        <v>2970</v>
      </c>
      <c r="I16596">
        <v>4152</v>
      </c>
      <c r="J16596">
        <v>13.54</v>
      </c>
      <c r="K16596">
        <v>38.83</v>
      </c>
      <c r="L16596" t="s">
        <v>18</v>
      </c>
      <c r="M16596">
        <v>58.37</v>
      </c>
    </row>
    <row r="16597" spans="1:13" hidden="1" x14ac:dyDescent="0.25">
      <c r="A16597" t="s">
        <v>396</v>
      </c>
      <c r="B16597" t="s">
        <v>14</v>
      </c>
      <c r="C16597" t="s">
        <v>35</v>
      </c>
      <c r="D16597" t="s">
        <v>24</v>
      </c>
      <c r="E16597" s="1">
        <v>135723.67000000001</v>
      </c>
      <c r="F16597" t="s">
        <v>30</v>
      </c>
      <c r="G16597">
        <v>9</v>
      </c>
      <c r="H16597">
        <v>2551</v>
      </c>
      <c r="I16597">
        <v>6803</v>
      </c>
      <c r="J16597">
        <v>55.39</v>
      </c>
      <c r="K16597">
        <v>72.19</v>
      </c>
      <c r="L16597" t="s">
        <v>26</v>
      </c>
      <c r="M16597">
        <v>36.369999999999997</v>
      </c>
    </row>
    <row r="16598" spans="1:13" hidden="1" x14ac:dyDescent="0.25">
      <c r="A16598" t="s">
        <v>521</v>
      </c>
      <c r="B16598" t="s">
        <v>51</v>
      </c>
      <c r="C16598" t="s">
        <v>35</v>
      </c>
      <c r="D16598" t="s">
        <v>16</v>
      </c>
      <c r="E16598" s="1">
        <v>132342.95000000001</v>
      </c>
      <c r="F16598" t="s">
        <v>45</v>
      </c>
      <c r="G16598">
        <v>12</v>
      </c>
      <c r="H16598">
        <v>3691</v>
      </c>
      <c r="I16598">
        <v>8903</v>
      </c>
      <c r="J16598">
        <v>89.99</v>
      </c>
      <c r="K16598">
        <v>31.4</v>
      </c>
      <c r="L16598" t="s">
        <v>21</v>
      </c>
      <c r="M16598">
        <v>33.28</v>
      </c>
    </row>
    <row r="16599" spans="1:13" hidden="1" x14ac:dyDescent="0.25">
      <c r="A16599" t="s">
        <v>593</v>
      </c>
      <c r="B16599" t="s">
        <v>54</v>
      </c>
      <c r="C16599" t="s">
        <v>35</v>
      </c>
      <c r="D16599" t="s">
        <v>16</v>
      </c>
      <c r="E16599" s="1">
        <v>115809.86</v>
      </c>
      <c r="F16599" t="s">
        <v>25</v>
      </c>
      <c r="G16599">
        <v>5</v>
      </c>
      <c r="H16599">
        <v>5267</v>
      </c>
      <c r="I16599">
        <v>8176</v>
      </c>
      <c r="J16599">
        <v>64.44</v>
      </c>
      <c r="K16599">
        <v>23.95</v>
      </c>
      <c r="L16599" t="s">
        <v>31</v>
      </c>
      <c r="M16599">
        <v>59.37</v>
      </c>
    </row>
    <row r="16600" spans="1:13" hidden="1" x14ac:dyDescent="0.25">
      <c r="A16600" t="s">
        <v>638</v>
      </c>
      <c r="B16600" t="s">
        <v>34</v>
      </c>
      <c r="C16600" t="s">
        <v>15</v>
      </c>
      <c r="D16600" t="s">
        <v>24</v>
      </c>
      <c r="E16600" s="1">
        <v>30166.959999999999</v>
      </c>
      <c r="F16600" t="s">
        <v>37</v>
      </c>
      <c r="G16600">
        <v>12</v>
      </c>
      <c r="H16600">
        <v>3334</v>
      </c>
      <c r="I16600">
        <v>4442</v>
      </c>
      <c r="J16600">
        <v>78.260000000000005</v>
      </c>
      <c r="K16600">
        <v>8.08</v>
      </c>
      <c r="L16600" t="s">
        <v>58</v>
      </c>
      <c r="M16600">
        <v>54.94</v>
      </c>
    </row>
    <row r="16601" spans="1:13" hidden="1" x14ac:dyDescent="0.25">
      <c r="A16601" t="s">
        <v>257</v>
      </c>
      <c r="B16601" t="s">
        <v>14</v>
      </c>
      <c r="C16601" t="s">
        <v>35</v>
      </c>
      <c r="D16601" t="s">
        <v>16</v>
      </c>
      <c r="E16601" s="1">
        <v>115264.05</v>
      </c>
      <c r="F16601" t="s">
        <v>37</v>
      </c>
      <c r="G16601">
        <v>17</v>
      </c>
      <c r="H16601">
        <v>4203</v>
      </c>
      <c r="I16601">
        <v>768</v>
      </c>
      <c r="J16601">
        <v>89.33</v>
      </c>
      <c r="K16601">
        <v>97.67</v>
      </c>
      <c r="L16601" t="s">
        <v>26</v>
      </c>
      <c r="M16601">
        <v>62.94</v>
      </c>
    </row>
    <row r="16602" spans="1:13" hidden="1" x14ac:dyDescent="0.25">
      <c r="A16602" t="s">
        <v>348</v>
      </c>
      <c r="B16602" t="s">
        <v>23</v>
      </c>
      <c r="C16602" t="s">
        <v>35</v>
      </c>
      <c r="D16602" t="s">
        <v>24</v>
      </c>
      <c r="E16602" s="1">
        <v>116979.07</v>
      </c>
      <c r="F16602" t="s">
        <v>25</v>
      </c>
      <c r="G16602">
        <v>4</v>
      </c>
      <c r="H16602">
        <v>5337</v>
      </c>
      <c r="I16602">
        <v>1070</v>
      </c>
      <c r="J16602">
        <v>5.87</v>
      </c>
      <c r="K16602">
        <v>89.5</v>
      </c>
      <c r="L16602" t="s">
        <v>33</v>
      </c>
      <c r="M16602">
        <v>24.17</v>
      </c>
    </row>
    <row r="16603" spans="1:13" x14ac:dyDescent="0.25">
      <c r="A16603" t="s">
        <v>346</v>
      </c>
      <c r="B16603" t="s">
        <v>28</v>
      </c>
      <c r="C16603" t="s">
        <v>35</v>
      </c>
      <c r="D16603" t="s">
        <v>29</v>
      </c>
      <c r="E16603" s="1">
        <v>122252.83</v>
      </c>
      <c r="F16603" t="s">
        <v>45</v>
      </c>
      <c r="G16603">
        <v>2</v>
      </c>
      <c r="H16603">
        <v>5533</v>
      </c>
      <c r="I16603">
        <v>3883</v>
      </c>
      <c r="J16603">
        <v>21.78</v>
      </c>
      <c r="K16603">
        <v>60.52</v>
      </c>
      <c r="L16603" t="s">
        <v>48</v>
      </c>
      <c r="M16603">
        <v>36.450000000000003</v>
      </c>
    </row>
    <row r="16604" spans="1:13" x14ac:dyDescent="0.25">
      <c r="A16604" t="s">
        <v>635</v>
      </c>
      <c r="B16604" t="s">
        <v>28</v>
      </c>
      <c r="C16604" t="s">
        <v>35</v>
      </c>
      <c r="D16604" t="s">
        <v>29</v>
      </c>
      <c r="E16604" s="1">
        <v>83407.7</v>
      </c>
      <c r="F16604" t="s">
        <v>25</v>
      </c>
      <c r="G16604">
        <v>8</v>
      </c>
      <c r="H16604">
        <v>2432</v>
      </c>
      <c r="I16604">
        <v>6251</v>
      </c>
      <c r="J16604">
        <v>14.52</v>
      </c>
      <c r="K16604">
        <v>49.51</v>
      </c>
      <c r="L16604" t="s">
        <v>21</v>
      </c>
      <c r="M16604">
        <v>58.87</v>
      </c>
    </row>
    <row r="16605" spans="1:13" hidden="1" x14ac:dyDescent="0.25">
      <c r="A16605" t="s">
        <v>545</v>
      </c>
      <c r="B16605" t="s">
        <v>23</v>
      </c>
      <c r="C16605" t="s">
        <v>15</v>
      </c>
      <c r="D16605" t="s">
        <v>16</v>
      </c>
      <c r="E16605" s="1">
        <v>75998.850000000006</v>
      </c>
      <c r="F16605" t="s">
        <v>37</v>
      </c>
      <c r="G16605">
        <v>8</v>
      </c>
      <c r="H16605">
        <v>4613</v>
      </c>
      <c r="I16605">
        <v>4120</v>
      </c>
      <c r="J16605">
        <v>92.52</v>
      </c>
      <c r="K16605">
        <v>60.73</v>
      </c>
      <c r="L16605" t="s">
        <v>42</v>
      </c>
      <c r="M16605">
        <v>75.680000000000007</v>
      </c>
    </row>
    <row r="16606" spans="1:13" hidden="1" x14ac:dyDescent="0.25">
      <c r="A16606" t="s">
        <v>124</v>
      </c>
      <c r="B16606" t="s">
        <v>39</v>
      </c>
      <c r="C16606" t="s">
        <v>15</v>
      </c>
      <c r="D16606" t="s">
        <v>16</v>
      </c>
      <c r="E16606" s="1">
        <v>124840.91</v>
      </c>
      <c r="F16606" t="s">
        <v>17</v>
      </c>
      <c r="G16606">
        <v>11</v>
      </c>
      <c r="H16606">
        <v>3224</v>
      </c>
      <c r="I16606">
        <v>4312</v>
      </c>
      <c r="J16606">
        <v>46.9</v>
      </c>
      <c r="K16606">
        <v>62.98</v>
      </c>
      <c r="L16606" t="s">
        <v>33</v>
      </c>
      <c r="M16606">
        <v>44.69</v>
      </c>
    </row>
    <row r="16607" spans="1:13" hidden="1" x14ac:dyDescent="0.25">
      <c r="A16607" t="s">
        <v>579</v>
      </c>
      <c r="B16607" t="s">
        <v>54</v>
      </c>
      <c r="C16607" t="s">
        <v>35</v>
      </c>
      <c r="D16607" t="s">
        <v>16</v>
      </c>
      <c r="E16607" s="1">
        <v>54857.85</v>
      </c>
      <c r="F16607" t="s">
        <v>25</v>
      </c>
      <c r="G16607">
        <v>19</v>
      </c>
      <c r="H16607">
        <v>7225</v>
      </c>
      <c r="I16607">
        <v>2003</v>
      </c>
      <c r="J16607">
        <v>93.33</v>
      </c>
      <c r="K16607">
        <v>13.23</v>
      </c>
      <c r="L16607" t="s">
        <v>48</v>
      </c>
      <c r="M16607">
        <v>42.05</v>
      </c>
    </row>
    <row r="16608" spans="1:13" x14ac:dyDescent="0.25">
      <c r="A16608" t="s">
        <v>176</v>
      </c>
      <c r="B16608" t="s">
        <v>34</v>
      </c>
      <c r="C16608" t="s">
        <v>15</v>
      </c>
      <c r="D16608" t="s">
        <v>29</v>
      </c>
      <c r="E16608" s="1">
        <v>143485.13</v>
      </c>
      <c r="F16608" t="s">
        <v>17</v>
      </c>
      <c r="G16608">
        <v>7</v>
      </c>
      <c r="H16608">
        <v>907</v>
      </c>
      <c r="I16608">
        <v>7708</v>
      </c>
      <c r="J16608">
        <v>22.4</v>
      </c>
      <c r="K16608">
        <v>43.63</v>
      </c>
      <c r="L16608" t="s">
        <v>42</v>
      </c>
      <c r="M16608">
        <v>46.84</v>
      </c>
    </row>
    <row r="16609" spans="1:13" x14ac:dyDescent="0.25">
      <c r="A16609" t="s">
        <v>567</v>
      </c>
      <c r="B16609" t="s">
        <v>14</v>
      </c>
      <c r="C16609" t="s">
        <v>35</v>
      </c>
      <c r="D16609" t="s">
        <v>29</v>
      </c>
      <c r="E16609" s="1">
        <v>72686.990000000005</v>
      </c>
      <c r="F16609" t="s">
        <v>25</v>
      </c>
      <c r="G16609">
        <v>0</v>
      </c>
      <c r="H16609">
        <v>7557</v>
      </c>
      <c r="I16609">
        <v>6067</v>
      </c>
      <c r="J16609">
        <v>95.58</v>
      </c>
      <c r="K16609">
        <v>47.14</v>
      </c>
      <c r="L16609" t="s">
        <v>42</v>
      </c>
      <c r="M16609">
        <v>37.630000000000003</v>
      </c>
    </row>
    <row r="16610" spans="1:13" hidden="1" x14ac:dyDescent="0.25">
      <c r="A16610" t="s">
        <v>670</v>
      </c>
      <c r="B16610" t="s">
        <v>39</v>
      </c>
      <c r="C16610" t="s">
        <v>15</v>
      </c>
      <c r="D16610" t="s">
        <v>16</v>
      </c>
      <c r="E16610" s="1">
        <v>47938.09</v>
      </c>
      <c r="F16610" t="s">
        <v>45</v>
      </c>
      <c r="G16610">
        <v>7</v>
      </c>
      <c r="H16610">
        <v>5140</v>
      </c>
      <c r="I16610">
        <v>6139</v>
      </c>
      <c r="J16610">
        <v>46.74</v>
      </c>
      <c r="K16610">
        <v>53.53</v>
      </c>
      <c r="L16610" t="s">
        <v>26</v>
      </c>
      <c r="M16610">
        <v>52.92</v>
      </c>
    </row>
    <row r="16611" spans="1:13" hidden="1" x14ac:dyDescent="0.25">
      <c r="A16611" t="s">
        <v>262</v>
      </c>
      <c r="B16611" t="s">
        <v>54</v>
      </c>
      <c r="C16611" t="s">
        <v>15</v>
      </c>
      <c r="D16611" t="s">
        <v>24</v>
      </c>
      <c r="E16611" s="1">
        <v>49041.49</v>
      </c>
      <c r="F16611" t="s">
        <v>25</v>
      </c>
      <c r="G16611">
        <v>19</v>
      </c>
      <c r="H16611">
        <v>2393</v>
      </c>
      <c r="I16611">
        <v>7399</v>
      </c>
      <c r="J16611">
        <v>70.52</v>
      </c>
      <c r="K16611">
        <v>72.599999999999994</v>
      </c>
      <c r="L16611" t="s">
        <v>31</v>
      </c>
      <c r="M16611">
        <v>26.57</v>
      </c>
    </row>
    <row r="16612" spans="1:13" x14ac:dyDescent="0.25">
      <c r="A16612" t="s">
        <v>133</v>
      </c>
      <c r="B16612" t="s">
        <v>34</v>
      </c>
      <c r="C16612" t="s">
        <v>35</v>
      </c>
      <c r="D16612" t="s">
        <v>29</v>
      </c>
      <c r="E16612" s="1">
        <v>115763.58</v>
      </c>
      <c r="F16612" t="s">
        <v>17</v>
      </c>
      <c r="G16612">
        <v>9</v>
      </c>
      <c r="H16612">
        <v>1094</v>
      </c>
      <c r="I16612">
        <v>5778</v>
      </c>
      <c r="J16612">
        <v>16.66</v>
      </c>
      <c r="K16612">
        <v>51.62</v>
      </c>
      <c r="L16612" t="s">
        <v>48</v>
      </c>
      <c r="M16612">
        <v>32.22</v>
      </c>
    </row>
    <row r="16613" spans="1:13" hidden="1" x14ac:dyDescent="0.25">
      <c r="A16613" t="s">
        <v>474</v>
      </c>
      <c r="B16613" t="s">
        <v>39</v>
      </c>
      <c r="C16613" t="s">
        <v>35</v>
      </c>
      <c r="D16613" t="s">
        <v>16</v>
      </c>
      <c r="E16613" s="1">
        <v>72964.09</v>
      </c>
      <c r="F16613" t="s">
        <v>30</v>
      </c>
      <c r="G16613">
        <v>12</v>
      </c>
      <c r="H16613">
        <v>895</v>
      </c>
      <c r="I16613">
        <v>9999</v>
      </c>
      <c r="J16613">
        <v>68.77</v>
      </c>
      <c r="K16613">
        <v>39.65</v>
      </c>
      <c r="L16613" t="s">
        <v>42</v>
      </c>
      <c r="M16613">
        <v>34.93</v>
      </c>
    </row>
    <row r="16614" spans="1:13" hidden="1" x14ac:dyDescent="0.25">
      <c r="A16614" t="s">
        <v>469</v>
      </c>
      <c r="B16614" t="s">
        <v>51</v>
      </c>
      <c r="C16614" t="s">
        <v>15</v>
      </c>
      <c r="D16614" t="s">
        <v>24</v>
      </c>
      <c r="E16614" s="1">
        <v>36369.93</v>
      </c>
      <c r="F16614" t="s">
        <v>30</v>
      </c>
      <c r="G16614">
        <v>16</v>
      </c>
      <c r="H16614">
        <v>6184</v>
      </c>
      <c r="I16614">
        <v>4954</v>
      </c>
      <c r="J16614">
        <v>17.22</v>
      </c>
      <c r="K16614">
        <v>27.9</v>
      </c>
      <c r="L16614" t="s">
        <v>42</v>
      </c>
      <c r="M16614">
        <v>67.540000000000006</v>
      </c>
    </row>
    <row r="16615" spans="1:13" hidden="1" x14ac:dyDescent="0.25">
      <c r="A16615" t="s">
        <v>107</v>
      </c>
      <c r="B16615" t="s">
        <v>23</v>
      </c>
      <c r="C16615" t="s">
        <v>15</v>
      </c>
      <c r="D16615" t="s">
        <v>16</v>
      </c>
      <c r="E16615" s="1">
        <v>46833.32</v>
      </c>
      <c r="F16615" t="s">
        <v>45</v>
      </c>
      <c r="G16615">
        <v>19</v>
      </c>
      <c r="H16615">
        <v>4249</v>
      </c>
      <c r="I16615">
        <v>3065</v>
      </c>
      <c r="J16615">
        <v>77.37</v>
      </c>
      <c r="K16615">
        <v>99.12</v>
      </c>
      <c r="L16615" t="s">
        <v>18</v>
      </c>
      <c r="M16615">
        <v>62.16</v>
      </c>
    </row>
    <row r="16616" spans="1:13" hidden="1" x14ac:dyDescent="0.25">
      <c r="A16616" t="s">
        <v>296</v>
      </c>
      <c r="B16616" t="s">
        <v>34</v>
      </c>
      <c r="C16616" t="s">
        <v>15</v>
      </c>
      <c r="D16616" t="s">
        <v>24</v>
      </c>
      <c r="E16616" s="1">
        <v>74098.759999999995</v>
      </c>
      <c r="F16616" t="s">
        <v>45</v>
      </c>
      <c r="G16616">
        <v>14</v>
      </c>
      <c r="H16616">
        <v>7730</v>
      </c>
      <c r="I16616">
        <v>5383</v>
      </c>
      <c r="J16616">
        <v>76.239999999999995</v>
      </c>
      <c r="K16616">
        <v>28.16</v>
      </c>
      <c r="L16616" t="s">
        <v>26</v>
      </c>
      <c r="M16616">
        <v>67.739999999999995</v>
      </c>
    </row>
    <row r="16617" spans="1:13" hidden="1" x14ac:dyDescent="0.25">
      <c r="A16617" t="s">
        <v>518</v>
      </c>
      <c r="B16617" t="s">
        <v>14</v>
      </c>
      <c r="C16617" t="s">
        <v>35</v>
      </c>
      <c r="D16617" t="s">
        <v>24</v>
      </c>
      <c r="E16617" s="1">
        <v>115706.97</v>
      </c>
      <c r="F16617" t="s">
        <v>17</v>
      </c>
      <c r="G16617">
        <v>15</v>
      </c>
      <c r="H16617">
        <v>9133</v>
      </c>
      <c r="I16617">
        <v>7638</v>
      </c>
      <c r="J16617">
        <v>19.28</v>
      </c>
      <c r="K16617">
        <v>94.18</v>
      </c>
      <c r="L16617" t="s">
        <v>48</v>
      </c>
      <c r="M16617">
        <v>25.81</v>
      </c>
    </row>
    <row r="16618" spans="1:13" hidden="1" x14ac:dyDescent="0.25">
      <c r="A16618" t="s">
        <v>648</v>
      </c>
      <c r="B16618" t="s">
        <v>23</v>
      </c>
      <c r="C16618" t="s">
        <v>15</v>
      </c>
      <c r="D16618" t="s">
        <v>24</v>
      </c>
      <c r="E16618" s="1">
        <v>51171.07</v>
      </c>
      <c r="F16618" t="s">
        <v>37</v>
      </c>
      <c r="G16618">
        <v>0</v>
      </c>
      <c r="H16618">
        <v>5128</v>
      </c>
      <c r="I16618">
        <v>4468</v>
      </c>
      <c r="J16618">
        <v>20.37</v>
      </c>
      <c r="K16618">
        <v>52.52</v>
      </c>
      <c r="L16618" t="s">
        <v>31</v>
      </c>
      <c r="M16618">
        <v>34.979999999999997</v>
      </c>
    </row>
    <row r="16619" spans="1:13" hidden="1" x14ac:dyDescent="0.25">
      <c r="A16619" t="s">
        <v>229</v>
      </c>
      <c r="B16619" t="s">
        <v>14</v>
      </c>
      <c r="C16619" t="s">
        <v>15</v>
      </c>
      <c r="D16619" t="s">
        <v>24</v>
      </c>
      <c r="E16619" s="1">
        <v>130452.92</v>
      </c>
      <c r="F16619" t="s">
        <v>30</v>
      </c>
      <c r="G16619">
        <v>0</v>
      </c>
      <c r="H16619">
        <v>7755</v>
      </c>
      <c r="I16619">
        <v>8088</v>
      </c>
      <c r="J16619">
        <v>57.49</v>
      </c>
      <c r="K16619">
        <v>82.13</v>
      </c>
      <c r="L16619" t="s">
        <v>18</v>
      </c>
      <c r="M16619">
        <v>69.540000000000006</v>
      </c>
    </row>
    <row r="16620" spans="1:13" hidden="1" x14ac:dyDescent="0.25">
      <c r="A16620" t="s">
        <v>475</v>
      </c>
      <c r="B16620" t="s">
        <v>28</v>
      </c>
      <c r="C16620" t="s">
        <v>35</v>
      </c>
      <c r="D16620" t="s">
        <v>16</v>
      </c>
      <c r="E16620" s="1">
        <v>53991.55</v>
      </c>
      <c r="F16620" t="s">
        <v>30</v>
      </c>
      <c r="G16620">
        <v>9</v>
      </c>
      <c r="H16620">
        <v>496</v>
      </c>
      <c r="I16620">
        <v>3304</v>
      </c>
      <c r="J16620">
        <v>76.03</v>
      </c>
      <c r="K16620">
        <v>43.97</v>
      </c>
      <c r="L16620" t="s">
        <v>26</v>
      </c>
      <c r="M16620">
        <v>68.06</v>
      </c>
    </row>
    <row r="16621" spans="1:13" x14ac:dyDescent="0.25">
      <c r="A16621" t="s">
        <v>223</v>
      </c>
      <c r="B16621" t="s">
        <v>14</v>
      </c>
      <c r="C16621" t="s">
        <v>35</v>
      </c>
      <c r="D16621" t="s">
        <v>29</v>
      </c>
      <c r="E16621" s="1">
        <v>32168.21</v>
      </c>
      <c r="F16621" t="s">
        <v>17</v>
      </c>
      <c r="G16621">
        <v>9</v>
      </c>
      <c r="H16621">
        <v>8888</v>
      </c>
      <c r="I16621">
        <v>5806</v>
      </c>
      <c r="J16621">
        <v>44.04</v>
      </c>
      <c r="K16621">
        <v>64.25</v>
      </c>
      <c r="L16621" t="s">
        <v>42</v>
      </c>
      <c r="M16621">
        <v>60.56</v>
      </c>
    </row>
    <row r="16622" spans="1:13" x14ac:dyDescent="0.25">
      <c r="A16622" t="s">
        <v>533</v>
      </c>
      <c r="B16622" t="s">
        <v>51</v>
      </c>
      <c r="C16622" t="s">
        <v>35</v>
      </c>
      <c r="D16622" t="s">
        <v>29</v>
      </c>
      <c r="E16622" s="1">
        <v>125117.12</v>
      </c>
      <c r="F16622" t="s">
        <v>17</v>
      </c>
      <c r="G16622">
        <v>6</v>
      </c>
      <c r="H16622">
        <v>612</v>
      </c>
      <c r="I16622">
        <v>8416</v>
      </c>
      <c r="J16622">
        <v>68.59</v>
      </c>
      <c r="K16622">
        <v>37.979999999999997</v>
      </c>
      <c r="L16622" t="s">
        <v>21</v>
      </c>
      <c r="M16622">
        <v>20.38</v>
      </c>
    </row>
    <row r="16623" spans="1:13" hidden="1" x14ac:dyDescent="0.25">
      <c r="A16623" t="s">
        <v>595</v>
      </c>
      <c r="B16623" t="s">
        <v>54</v>
      </c>
      <c r="C16623" t="s">
        <v>15</v>
      </c>
      <c r="D16623" t="s">
        <v>16</v>
      </c>
      <c r="E16623" s="1">
        <v>107284.13</v>
      </c>
      <c r="F16623" t="s">
        <v>30</v>
      </c>
      <c r="G16623">
        <v>14</v>
      </c>
      <c r="H16623">
        <v>6936</v>
      </c>
      <c r="I16623">
        <v>3881</v>
      </c>
      <c r="J16623">
        <v>22.91</v>
      </c>
      <c r="K16623">
        <v>68.83</v>
      </c>
      <c r="L16623" t="s">
        <v>42</v>
      </c>
      <c r="M16623">
        <v>66.13</v>
      </c>
    </row>
    <row r="16624" spans="1:13" hidden="1" x14ac:dyDescent="0.25">
      <c r="A16624" t="s">
        <v>279</v>
      </c>
      <c r="B16624" t="s">
        <v>54</v>
      </c>
      <c r="C16624" t="s">
        <v>35</v>
      </c>
      <c r="D16624" t="s">
        <v>24</v>
      </c>
      <c r="E16624" s="1">
        <v>55146.400000000001</v>
      </c>
      <c r="F16624" t="s">
        <v>30</v>
      </c>
      <c r="G16624">
        <v>7</v>
      </c>
      <c r="H16624">
        <v>5503</v>
      </c>
      <c r="I16624">
        <v>2309</v>
      </c>
      <c r="J16624">
        <v>42.27</v>
      </c>
      <c r="K16624">
        <v>69.930000000000007</v>
      </c>
      <c r="L16624" t="s">
        <v>31</v>
      </c>
      <c r="M16624">
        <v>70.23</v>
      </c>
    </row>
    <row r="16625" spans="1:13" hidden="1" x14ac:dyDescent="0.25">
      <c r="A16625" t="s">
        <v>469</v>
      </c>
      <c r="B16625" t="s">
        <v>20</v>
      </c>
      <c r="C16625" t="s">
        <v>35</v>
      </c>
      <c r="D16625" t="s">
        <v>24</v>
      </c>
      <c r="E16625" s="1">
        <v>133488.5</v>
      </c>
      <c r="F16625" t="s">
        <v>45</v>
      </c>
      <c r="G16625">
        <v>18</v>
      </c>
      <c r="H16625">
        <v>1727</v>
      </c>
      <c r="I16625">
        <v>5274</v>
      </c>
      <c r="J16625">
        <v>63.11</v>
      </c>
      <c r="K16625">
        <v>75.180000000000007</v>
      </c>
      <c r="L16625" t="s">
        <v>33</v>
      </c>
      <c r="M16625">
        <v>60.08</v>
      </c>
    </row>
    <row r="16626" spans="1:13" hidden="1" x14ac:dyDescent="0.25">
      <c r="A16626" t="s">
        <v>382</v>
      </c>
      <c r="B16626" t="s">
        <v>54</v>
      </c>
      <c r="C16626" t="s">
        <v>35</v>
      </c>
      <c r="D16626" t="s">
        <v>24</v>
      </c>
      <c r="E16626" s="1">
        <v>39235.53</v>
      </c>
      <c r="F16626" t="s">
        <v>25</v>
      </c>
      <c r="G16626">
        <v>6</v>
      </c>
      <c r="H16626">
        <v>9246</v>
      </c>
      <c r="I16626">
        <v>1122</v>
      </c>
      <c r="J16626">
        <v>46.45</v>
      </c>
      <c r="K16626">
        <v>28.97</v>
      </c>
      <c r="L16626" t="s">
        <v>21</v>
      </c>
      <c r="M16626">
        <v>48.48</v>
      </c>
    </row>
    <row r="16627" spans="1:13" hidden="1" x14ac:dyDescent="0.25">
      <c r="A16627" t="s">
        <v>505</v>
      </c>
      <c r="B16627" t="s">
        <v>23</v>
      </c>
      <c r="C16627" t="s">
        <v>15</v>
      </c>
      <c r="D16627" t="s">
        <v>16</v>
      </c>
      <c r="E16627" s="1">
        <v>30273.65</v>
      </c>
      <c r="F16627" t="s">
        <v>30</v>
      </c>
      <c r="G16627">
        <v>6</v>
      </c>
      <c r="H16627">
        <v>9583</v>
      </c>
      <c r="I16627">
        <v>8736</v>
      </c>
      <c r="J16627">
        <v>39.01</v>
      </c>
      <c r="K16627">
        <v>81.66</v>
      </c>
      <c r="L16627" t="s">
        <v>21</v>
      </c>
      <c r="M16627">
        <v>43.85</v>
      </c>
    </row>
    <row r="16628" spans="1:13" hidden="1" x14ac:dyDescent="0.25">
      <c r="A16628" t="s">
        <v>110</v>
      </c>
      <c r="B16628" t="s">
        <v>34</v>
      </c>
      <c r="C16628" t="s">
        <v>15</v>
      </c>
      <c r="D16628" t="s">
        <v>24</v>
      </c>
      <c r="E16628" s="1">
        <v>115425.93</v>
      </c>
      <c r="F16628" t="s">
        <v>37</v>
      </c>
      <c r="G16628">
        <v>9</v>
      </c>
      <c r="H16628">
        <v>7332</v>
      </c>
      <c r="I16628">
        <v>5614</v>
      </c>
      <c r="J16628">
        <v>28.44</v>
      </c>
      <c r="K16628">
        <v>3.33</v>
      </c>
      <c r="L16628" t="s">
        <v>58</v>
      </c>
      <c r="M16628">
        <v>24.43</v>
      </c>
    </row>
    <row r="16629" spans="1:13" x14ac:dyDescent="0.25">
      <c r="A16629" t="s">
        <v>87</v>
      </c>
      <c r="B16629" t="s">
        <v>20</v>
      </c>
      <c r="C16629" t="s">
        <v>15</v>
      </c>
      <c r="D16629" t="s">
        <v>29</v>
      </c>
      <c r="E16629" s="1">
        <v>143167.13</v>
      </c>
      <c r="F16629" t="s">
        <v>37</v>
      </c>
      <c r="G16629">
        <v>19</v>
      </c>
      <c r="H16629">
        <v>5852</v>
      </c>
      <c r="I16629">
        <v>5541</v>
      </c>
      <c r="J16629">
        <v>94.89</v>
      </c>
      <c r="K16629">
        <v>7.14</v>
      </c>
      <c r="L16629" t="s">
        <v>42</v>
      </c>
      <c r="M16629">
        <v>27.25</v>
      </c>
    </row>
    <row r="16630" spans="1:13" hidden="1" x14ac:dyDescent="0.25">
      <c r="A16630" t="s">
        <v>180</v>
      </c>
      <c r="B16630" t="s">
        <v>39</v>
      </c>
      <c r="C16630" t="s">
        <v>15</v>
      </c>
      <c r="D16630" t="s">
        <v>16</v>
      </c>
      <c r="E16630" s="1">
        <v>81784.28</v>
      </c>
      <c r="F16630" t="s">
        <v>37</v>
      </c>
      <c r="G16630">
        <v>16</v>
      </c>
      <c r="H16630">
        <v>7848</v>
      </c>
      <c r="I16630">
        <v>5322</v>
      </c>
      <c r="J16630">
        <v>33.94</v>
      </c>
      <c r="K16630">
        <v>4.66</v>
      </c>
      <c r="L16630" t="s">
        <v>33</v>
      </c>
      <c r="M16630">
        <v>54.37</v>
      </c>
    </row>
    <row r="16631" spans="1:13" x14ac:dyDescent="0.25">
      <c r="A16631" t="s">
        <v>339</v>
      </c>
      <c r="B16631" t="s">
        <v>20</v>
      </c>
      <c r="C16631" t="s">
        <v>35</v>
      </c>
      <c r="D16631" t="s">
        <v>29</v>
      </c>
      <c r="E16631" s="1">
        <v>82709.429999999993</v>
      </c>
      <c r="F16631" t="s">
        <v>25</v>
      </c>
      <c r="G16631">
        <v>17</v>
      </c>
      <c r="H16631">
        <v>9830</v>
      </c>
      <c r="I16631">
        <v>3615</v>
      </c>
      <c r="J16631">
        <v>88.36</v>
      </c>
      <c r="K16631">
        <v>84.24</v>
      </c>
      <c r="L16631" t="s">
        <v>26</v>
      </c>
      <c r="M16631">
        <v>53.74</v>
      </c>
    </row>
    <row r="16632" spans="1:13" hidden="1" x14ac:dyDescent="0.25">
      <c r="A16632" t="s">
        <v>608</v>
      </c>
      <c r="B16632" t="s">
        <v>20</v>
      </c>
      <c r="C16632" t="s">
        <v>15</v>
      </c>
      <c r="D16632" t="s">
        <v>16</v>
      </c>
      <c r="E16632" s="1">
        <v>134355.79999999999</v>
      </c>
      <c r="F16632" t="s">
        <v>17</v>
      </c>
      <c r="G16632">
        <v>0</v>
      </c>
      <c r="H16632">
        <v>4733</v>
      </c>
      <c r="I16632">
        <v>9087</v>
      </c>
      <c r="J16632">
        <v>98.35</v>
      </c>
      <c r="K16632">
        <v>7.17</v>
      </c>
      <c r="L16632" t="s">
        <v>42</v>
      </c>
      <c r="M16632">
        <v>22.33</v>
      </c>
    </row>
    <row r="16633" spans="1:13" hidden="1" x14ac:dyDescent="0.25">
      <c r="A16633" t="s">
        <v>159</v>
      </c>
      <c r="B16633" t="s">
        <v>39</v>
      </c>
      <c r="C16633" t="s">
        <v>15</v>
      </c>
      <c r="D16633" t="s">
        <v>24</v>
      </c>
      <c r="E16633" s="1">
        <v>60855.8</v>
      </c>
      <c r="F16633" t="s">
        <v>17</v>
      </c>
      <c r="G16633">
        <v>18</v>
      </c>
      <c r="H16633">
        <v>5641</v>
      </c>
      <c r="I16633">
        <v>2361</v>
      </c>
      <c r="J16633">
        <v>35.82</v>
      </c>
      <c r="K16633">
        <v>98.61</v>
      </c>
      <c r="L16633" t="s">
        <v>42</v>
      </c>
      <c r="M16633">
        <v>31.19</v>
      </c>
    </row>
    <row r="16634" spans="1:13" x14ac:dyDescent="0.25">
      <c r="A16634" t="s">
        <v>340</v>
      </c>
      <c r="B16634" t="s">
        <v>14</v>
      </c>
      <c r="C16634" t="s">
        <v>15</v>
      </c>
      <c r="D16634" t="s">
        <v>29</v>
      </c>
      <c r="E16634" s="1">
        <v>57019.14</v>
      </c>
      <c r="F16634" t="s">
        <v>37</v>
      </c>
      <c r="G16634">
        <v>16</v>
      </c>
      <c r="H16634">
        <v>1999</v>
      </c>
      <c r="I16634">
        <v>9331</v>
      </c>
      <c r="J16634">
        <v>42.36</v>
      </c>
      <c r="K16634">
        <v>75.08</v>
      </c>
      <c r="L16634" t="s">
        <v>26</v>
      </c>
      <c r="M16634">
        <v>45.75</v>
      </c>
    </row>
    <row r="16635" spans="1:13" hidden="1" x14ac:dyDescent="0.25">
      <c r="A16635" t="s">
        <v>618</v>
      </c>
      <c r="B16635" t="s">
        <v>14</v>
      </c>
      <c r="C16635" t="s">
        <v>35</v>
      </c>
      <c r="D16635" t="s">
        <v>24</v>
      </c>
      <c r="E16635" s="1">
        <v>112343.34</v>
      </c>
      <c r="F16635" t="s">
        <v>37</v>
      </c>
      <c r="G16635">
        <v>16</v>
      </c>
      <c r="H16635">
        <v>4501</v>
      </c>
      <c r="I16635">
        <v>3363</v>
      </c>
      <c r="J16635">
        <v>66.56</v>
      </c>
      <c r="K16635">
        <v>67.09</v>
      </c>
      <c r="L16635" t="s">
        <v>31</v>
      </c>
      <c r="M16635">
        <v>35.549999999999997</v>
      </c>
    </row>
    <row r="16636" spans="1:13" hidden="1" x14ac:dyDescent="0.25">
      <c r="A16636" t="s">
        <v>150</v>
      </c>
      <c r="B16636" t="s">
        <v>51</v>
      </c>
      <c r="C16636" t="s">
        <v>15</v>
      </c>
      <c r="D16636" t="s">
        <v>16</v>
      </c>
      <c r="E16636" s="1">
        <v>116468.45</v>
      </c>
      <c r="F16636" t="s">
        <v>17</v>
      </c>
      <c r="G16636">
        <v>0</v>
      </c>
      <c r="H16636">
        <v>7374</v>
      </c>
      <c r="I16636">
        <v>8358</v>
      </c>
      <c r="J16636">
        <v>9.2899999999999991</v>
      </c>
      <c r="K16636">
        <v>83.21</v>
      </c>
      <c r="L16636" t="s">
        <v>26</v>
      </c>
      <c r="M16636">
        <v>79.930000000000007</v>
      </c>
    </row>
    <row r="16637" spans="1:13" x14ac:dyDescent="0.25">
      <c r="A16637" t="s">
        <v>361</v>
      </c>
      <c r="B16637" t="s">
        <v>23</v>
      </c>
      <c r="C16637" t="s">
        <v>15</v>
      </c>
      <c r="D16637" t="s">
        <v>29</v>
      </c>
      <c r="E16637" s="1">
        <v>119200.96000000001</v>
      </c>
      <c r="F16637" t="s">
        <v>25</v>
      </c>
      <c r="G16637">
        <v>10</v>
      </c>
      <c r="H16637">
        <v>2959</v>
      </c>
      <c r="I16637">
        <v>8443</v>
      </c>
      <c r="J16637">
        <v>58.24</v>
      </c>
      <c r="K16637">
        <v>87.73</v>
      </c>
      <c r="L16637" t="s">
        <v>18</v>
      </c>
      <c r="M16637">
        <v>45</v>
      </c>
    </row>
    <row r="16638" spans="1:13" hidden="1" x14ac:dyDescent="0.25">
      <c r="A16638" t="s">
        <v>562</v>
      </c>
      <c r="B16638" t="s">
        <v>28</v>
      </c>
      <c r="C16638" t="s">
        <v>15</v>
      </c>
      <c r="D16638" t="s">
        <v>16</v>
      </c>
      <c r="E16638" s="1">
        <v>112050.81</v>
      </c>
      <c r="F16638" t="s">
        <v>30</v>
      </c>
      <c r="G16638">
        <v>6</v>
      </c>
      <c r="H16638">
        <v>6210</v>
      </c>
      <c r="I16638">
        <v>3001</v>
      </c>
      <c r="J16638">
        <v>83.16</v>
      </c>
      <c r="K16638">
        <v>2.5099999999999998</v>
      </c>
      <c r="L16638" t="s">
        <v>42</v>
      </c>
      <c r="M16638">
        <v>55.38</v>
      </c>
    </row>
    <row r="16639" spans="1:13" hidden="1" x14ac:dyDescent="0.25">
      <c r="A16639" t="s">
        <v>319</v>
      </c>
      <c r="B16639" t="s">
        <v>14</v>
      </c>
      <c r="C16639" t="s">
        <v>35</v>
      </c>
      <c r="D16639" t="s">
        <v>24</v>
      </c>
      <c r="E16639" s="1">
        <v>60191.76</v>
      </c>
      <c r="F16639" t="s">
        <v>45</v>
      </c>
      <c r="G16639">
        <v>7</v>
      </c>
      <c r="H16639">
        <v>6952</v>
      </c>
      <c r="I16639">
        <v>6634</v>
      </c>
      <c r="J16639">
        <v>80.180000000000007</v>
      </c>
      <c r="K16639">
        <v>50.85</v>
      </c>
      <c r="L16639" t="s">
        <v>58</v>
      </c>
      <c r="M16639">
        <v>36.57</v>
      </c>
    </row>
    <row r="16640" spans="1:13" hidden="1" x14ac:dyDescent="0.25">
      <c r="A16640" t="s">
        <v>255</v>
      </c>
      <c r="B16640" t="s">
        <v>14</v>
      </c>
      <c r="C16640" t="s">
        <v>15</v>
      </c>
      <c r="D16640" t="s">
        <v>16</v>
      </c>
      <c r="E16640" s="1">
        <v>77338.16</v>
      </c>
      <c r="F16640" t="s">
        <v>45</v>
      </c>
      <c r="G16640">
        <v>6</v>
      </c>
      <c r="H16640">
        <v>4216</v>
      </c>
      <c r="I16640">
        <v>1225</v>
      </c>
      <c r="J16640">
        <v>37.57</v>
      </c>
      <c r="K16640">
        <v>89.39</v>
      </c>
      <c r="L16640" t="s">
        <v>33</v>
      </c>
      <c r="M16640">
        <v>76.39</v>
      </c>
    </row>
    <row r="16641" spans="1:13" hidden="1" x14ac:dyDescent="0.25">
      <c r="A16641" t="s">
        <v>382</v>
      </c>
      <c r="B16641" t="s">
        <v>54</v>
      </c>
      <c r="C16641" t="s">
        <v>35</v>
      </c>
      <c r="D16641" t="s">
        <v>24</v>
      </c>
      <c r="E16641" s="1">
        <v>51069.57</v>
      </c>
      <c r="F16641" t="s">
        <v>25</v>
      </c>
      <c r="G16641">
        <v>10</v>
      </c>
      <c r="H16641">
        <v>8724</v>
      </c>
      <c r="I16641">
        <v>3343</v>
      </c>
      <c r="J16641">
        <v>95.14</v>
      </c>
      <c r="K16641">
        <v>55.78</v>
      </c>
      <c r="L16641" t="s">
        <v>26</v>
      </c>
      <c r="M16641">
        <v>22.49</v>
      </c>
    </row>
    <row r="16642" spans="1:13" x14ac:dyDescent="0.25">
      <c r="A16642" t="s">
        <v>417</v>
      </c>
      <c r="B16642" t="s">
        <v>51</v>
      </c>
      <c r="C16642" t="s">
        <v>35</v>
      </c>
      <c r="D16642" t="s">
        <v>29</v>
      </c>
      <c r="E16642" s="1">
        <v>43948.01</v>
      </c>
      <c r="F16642" t="s">
        <v>30</v>
      </c>
      <c r="G16642">
        <v>17</v>
      </c>
      <c r="H16642">
        <v>270</v>
      </c>
      <c r="I16642">
        <v>2605</v>
      </c>
      <c r="J16642">
        <v>10.75</v>
      </c>
      <c r="K16642">
        <v>56.3</v>
      </c>
      <c r="L16642" t="s">
        <v>58</v>
      </c>
      <c r="M16642">
        <v>35.58</v>
      </c>
    </row>
    <row r="16643" spans="1:13" hidden="1" x14ac:dyDescent="0.25">
      <c r="A16643" t="s">
        <v>388</v>
      </c>
      <c r="B16643" t="s">
        <v>28</v>
      </c>
      <c r="C16643" t="s">
        <v>35</v>
      </c>
      <c r="D16643" t="s">
        <v>16</v>
      </c>
      <c r="E16643" s="1">
        <v>100964.9</v>
      </c>
      <c r="F16643" t="s">
        <v>17</v>
      </c>
      <c r="G16643">
        <v>13</v>
      </c>
      <c r="H16643">
        <v>9624</v>
      </c>
      <c r="I16643">
        <v>8011</v>
      </c>
      <c r="J16643">
        <v>91.28</v>
      </c>
      <c r="K16643">
        <v>78.75</v>
      </c>
      <c r="L16643" t="s">
        <v>42</v>
      </c>
      <c r="M16643">
        <v>40.729999999999997</v>
      </c>
    </row>
    <row r="16644" spans="1:13" x14ac:dyDescent="0.25">
      <c r="A16644" t="s">
        <v>586</v>
      </c>
      <c r="B16644" t="s">
        <v>39</v>
      </c>
      <c r="C16644" t="s">
        <v>15</v>
      </c>
      <c r="D16644" t="s">
        <v>29</v>
      </c>
      <c r="E16644" s="1">
        <v>89083.35</v>
      </c>
      <c r="F16644" t="s">
        <v>25</v>
      </c>
      <c r="G16644">
        <v>14</v>
      </c>
      <c r="H16644">
        <v>2376</v>
      </c>
      <c r="I16644">
        <v>6660</v>
      </c>
      <c r="J16644">
        <v>65.3</v>
      </c>
      <c r="K16644">
        <v>14.93</v>
      </c>
      <c r="L16644" t="s">
        <v>58</v>
      </c>
      <c r="M16644">
        <v>65.09</v>
      </c>
    </row>
    <row r="16645" spans="1:13" hidden="1" x14ac:dyDescent="0.25">
      <c r="A16645" t="s">
        <v>161</v>
      </c>
      <c r="B16645" t="s">
        <v>51</v>
      </c>
      <c r="C16645" t="s">
        <v>35</v>
      </c>
      <c r="D16645" t="s">
        <v>16</v>
      </c>
      <c r="E16645" s="1">
        <v>117337.67</v>
      </c>
      <c r="F16645" t="s">
        <v>30</v>
      </c>
      <c r="G16645">
        <v>14</v>
      </c>
      <c r="H16645">
        <v>658</v>
      </c>
      <c r="I16645">
        <v>9292</v>
      </c>
      <c r="J16645">
        <v>48.65</v>
      </c>
      <c r="K16645">
        <v>13.3</v>
      </c>
      <c r="L16645" t="s">
        <v>31</v>
      </c>
      <c r="M16645">
        <v>23.88</v>
      </c>
    </row>
    <row r="16646" spans="1:13" hidden="1" x14ac:dyDescent="0.25">
      <c r="A16646" t="s">
        <v>468</v>
      </c>
      <c r="B16646" t="s">
        <v>54</v>
      </c>
      <c r="C16646" t="s">
        <v>35</v>
      </c>
      <c r="D16646" t="s">
        <v>24</v>
      </c>
      <c r="E16646" s="1">
        <v>30437.7</v>
      </c>
      <c r="F16646" t="s">
        <v>37</v>
      </c>
      <c r="G16646">
        <v>8</v>
      </c>
      <c r="H16646">
        <v>344</v>
      </c>
      <c r="I16646">
        <v>993</v>
      </c>
      <c r="J16646">
        <v>44.42</v>
      </c>
      <c r="K16646">
        <v>12.2</v>
      </c>
      <c r="L16646" t="s">
        <v>42</v>
      </c>
      <c r="M16646">
        <v>37.369999999999997</v>
      </c>
    </row>
    <row r="16647" spans="1:13" x14ac:dyDescent="0.25">
      <c r="A16647" t="s">
        <v>381</v>
      </c>
      <c r="B16647" t="s">
        <v>51</v>
      </c>
      <c r="C16647" t="s">
        <v>15</v>
      </c>
      <c r="D16647" t="s">
        <v>29</v>
      </c>
      <c r="E16647" s="1">
        <v>54334.11</v>
      </c>
      <c r="F16647" t="s">
        <v>37</v>
      </c>
      <c r="G16647">
        <v>4</v>
      </c>
      <c r="H16647">
        <v>942</v>
      </c>
      <c r="I16647">
        <v>9111</v>
      </c>
      <c r="J16647">
        <v>22.41</v>
      </c>
      <c r="K16647">
        <v>94.38</v>
      </c>
      <c r="L16647" t="s">
        <v>21</v>
      </c>
      <c r="M16647">
        <v>27.65</v>
      </c>
    </row>
    <row r="16648" spans="1:13" hidden="1" x14ac:dyDescent="0.25">
      <c r="A16648" t="s">
        <v>72</v>
      </c>
      <c r="B16648" t="s">
        <v>20</v>
      </c>
      <c r="C16648" t="s">
        <v>15</v>
      </c>
      <c r="D16648" t="s">
        <v>24</v>
      </c>
      <c r="E16648" s="1">
        <v>42937.98</v>
      </c>
      <c r="F16648" t="s">
        <v>45</v>
      </c>
      <c r="G16648">
        <v>17</v>
      </c>
      <c r="H16648">
        <v>4738</v>
      </c>
      <c r="I16648">
        <v>4811</v>
      </c>
      <c r="J16648">
        <v>72.010000000000005</v>
      </c>
      <c r="K16648">
        <v>76.010000000000005</v>
      </c>
      <c r="L16648" t="s">
        <v>26</v>
      </c>
      <c r="M16648">
        <v>67</v>
      </c>
    </row>
    <row r="16649" spans="1:13" hidden="1" x14ac:dyDescent="0.25">
      <c r="A16649" t="s">
        <v>119</v>
      </c>
      <c r="B16649" t="s">
        <v>28</v>
      </c>
      <c r="C16649" t="s">
        <v>15</v>
      </c>
      <c r="D16649" t="s">
        <v>16</v>
      </c>
      <c r="E16649" s="1">
        <v>41181.56</v>
      </c>
      <c r="F16649" t="s">
        <v>25</v>
      </c>
      <c r="G16649">
        <v>8</v>
      </c>
      <c r="H16649">
        <v>9608</v>
      </c>
      <c r="I16649">
        <v>2068</v>
      </c>
      <c r="J16649">
        <v>45.54</v>
      </c>
      <c r="K16649">
        <v>35.68</v>
      </c>
      <c r="L16649" t="s">
        <v>26</v>
      </c>
      <c r="M16649">
        <v>46.64</v>
      </c>
    </row>
    <row r="16650" spans="1:13" hidden="1" x14ac:dyDescent="0.25">
      <c r="A16650" t="s">
        <v>414</v>
      </c>
      <c r="B16650" t="s">
        <v>23</v>
      </c>
      <c r="C16650" t="s">
        <v>35</v>
      </c>
      <c r="D16650" t="s">
        <v>16</v>
      </c>
      <c r="E16650" s="1">
        <v>51871.01</v>
      </c>
      <c r="F16650" t="s">
        <v>17</v>
      </c>
      <c r="G16650">
        <v>12</v>
      </c>
      <c r="H16650">
        <v>7912</v>
      </c>
      <c r="I16650">
        <v>3183</v>
      </c>
      <c r="J16650">
        <v>94.28</v>
      </c>
      <c r="K16650">
        <v>10.14</v>
      </c>
      <c r="L16650" t="s">
        <v>21</v>
      </c>
      <c r="M16650">
        <v>73.02</v>
      </c>
    </row>
    <row r="16651" spans="1:13" hidden="1" x14ac:dyDescent="0.25">
      <c r="A16651" t="s">
        <v>253</v>
      </c>
      <c r="B16651" t="s">
        <v>20</v>
      </c>
      <c r="C16651" t="s">
        <v>15</v>
      </c>
      <c r="D16651" t="s">
        <v>24</v>
      </c>
      <c r="E16651" s="1">
        <v>126256.31</v>
      </c>
      <c r="F16651" t="s">
        <v>25</v>
      </c>
      <c r="G16651">
        <v>10</v>
      </c>
      <c r="H16651">
        <v>5748</v>
      </c>
      <c r="I16651">
        <v>9841</v>
      </c>
      <c r="J16651">
        <v>64.14</v>
      </c>
      <c r="K16651">
        <v>42.16</v>
      </c>
      <c r="L16651" t="s">
        <v>18</v>
      </c>
      <c r="M16651">
        <v>67.349999999999994</v>
      </c>
    </row>
    <row r="16652" spans="1:13" x14ac:dyDescent="0.25">
      <c r="A16652" t="s">
        <v>562</v>
      </c>
      <c r="B16652" t="s">
        <v>34</v>
      </c>
      <c r="C16652" t="s">
        <v>35</v>
      </c>
      <c r="D16652" t="s">
        <v>29</v>
      </c>
      <c r="E16652" s="1">
        <v>87344.91</v>
      </c>
      <c r="F16652" t="s">
        <v>45</v>
      </c>
      <c r="G16652">
        <v>17</v>
      </c>
      <c r="H16652">
        <v>7434</v>
      </c>
      <c r="I16652">
        <v>8450</v>
      </c>
      <c r="J16652">
        <v>93.34</v>
      </c>
      <c r="K16652">
        <v>99.64</v>
      </c>
      <c r="L16652" t="s">
        <v>18</v>
      </c>
      <c r="M16652">
        <v>53.43</v>
      </c>
    </row>
    <row r="16653" spans="1:13" hidden="1" x14ac:dyDescent="0.25">
      <c r="A16653" t="s">
        <v>561</v>
      </c>
      <c r="B16653" t="s">
        <v>39</v>
      </c>
      <c r="C16653" t="s">
        <v>35</v>
      </c>
      <c r="D16653" t="s">
        <v>24</v>
      </c>
      <c r="E16653" s="1">
        <v>82475.34</v>
      </c>
      <c r="F16653" t="s">
        <v>17</v>
      </c>
      <c r="G16653">
        <v>5</v>
      </c>
      <c r="H16653">
        <v>9537</v>
      </c>
      <c r="I16653">
        <v>9035</v>
      </c>
      <c r="J16653">
        <v>9.61</v>
      </c>
      <c r="K16653">
        <v>93</v>
      </c>
      <c r="L16653" t="s">
        <v>26</v>
      </c>
      <c r="M16653">
        <v>76.25</v>
      </c>
    </row>
    <row r="16654" spans="1:13" x14ac:dyDescent="0.25">
      <c r="A16654" t="s">
        <v>340</v>
      </c>
      <c r="B16654" t="s">
        <v>20</v>
      </c>
      <c r="C16654" t="s">
        <v>15</v>
      </c>
      <c r="D16654" t="s">
        <v>29</v>
      </c>
      <c r="E16654" s="1">
        <v>124370.74</v>
      </c>
      <c r="F16654" t="s">
        <v>17</v>
      </c>
      <c r="G16654">
        <v>5</v>
      </c>
      <c r="H16654">
        <v>8729</v>
      </c>
      <c r="I16654">
        <v>3893</v>
      </c>
      <c r="J16654">
        <v>6.12</v>
      </c>
      <c r="K16654">
        <v>91.07</v>
      </c>
      <c r="L16654" t="s">
        <v>26</v>
      </c>
      <c r="M16654">
        <v>48.05</v>
      </c>
    </row>
    <row r="16655" spans="1:13" hidden="1" x14ac:dyDescent="0.25">
      <c r="A16655" t="s">
        <v>189</v>
      </c>
      <c r="B16655" t="s">
        <v>51</v>
      </c>
      <c r="C16655" t="s">
        <v>15</v>
      </c>
      <c r="D16655" t="s">
        <v>24</v>
      </c>
      <c r="E16655" s="1">
        <v>73095.570000000007</v>
      </c>
      <c r="F16655" t="s">
        <v>30</v>
      </c>
      <c r="G16655">
        <v>2</v>
      </c>
      <c r="H16655">
        <v>2623</v>
      </c>
      <c r="I16655">
        <v>773</v>
      </c>
      <c r="J16655">
        <v>3.35</v>
      </c>
      <c r="K16655">
        <v>93.71</v>
      </c>
      <c r="L16655" t="s">
        <v>48</v>
      </c>
      <c r="M16655">
        <v>50.56</v>
      </c>
    </row>
    <row r="16656" spans="1:13" hidden="1" x14ac:dyDescent="0.25">
      <c r="A16656" t="s">
        <v>542</v>
      </c>
      <c r="B16656" t="s">
        <v>51</v>
      </c>
      <c r="C16656" t="s">
        <v>35</v>
      </c>
      <c r="D16656" t="s">
        <v>16</v>
      </c>
      <c r="E16656" s="1">
        <v>31278.44</v>
      </c>
      <c r="F16656" t="s">
        <v>30</v>
      </c>
      <c r="G16656">
        <v>1</v>
      </c>
      <c r="H16656">
        <v>9174</v>
      </c>
      <c r="I16656">
        <v>688</v>
      </c>
      <c r="J16656">
        <v>44.71</v>
      </c>
      <c r="K16656">
        <v>51.23</v>
      </c>
      <c r="L16656" t="s">
        <v>26</v>
      </c>
      <c r="M16656">
        <v>59.02</v>
      </c>
    </row>
    <row r="16657" spans="1:13" x14ac:dyDescent="0.25">
      <c r="A16657" t="s">
        <v>530</v>
      </c>
      <c r="B16657" t="s">
        <v>34</v>
      </c>
      <c r="C16657" t="s">
        <v>15</v>
      </c>
      <c r="D16657" t="s">
        <v>29</v>
      </c>
      <c r="E16657" s="1">
        <v>74580.429999999993</v>
      </c>
      <c r="F16657" t="s">
        <v>30</v>
      </c>
      <c r="G16657">
        <v>17</v>
      </c>
      <c r="H16657">
        <v>7267</v>
      </c>
      <c r="I16657">
        <v>7151</v>
      </c>
      <c r="J16657">
        <v>56.26</v>
      </c>
      <c r="K16657">
        <v>31.21</v>
      </c>
      <c r="L16657" t="s">
        <v>18</v>
      </c>
      <c r="M16657">
        <v>23.15</v>
      </c>
    </row>
    <row r="16658" spans="1:13" x14ac:dyDescent="0.25">
      <c r="A16658" t="s">
        <v>116</v>
      </c>
      <c r="B16658" t="s">
        <v>54</v>
      </c>
      <c r="C16658" t="s">
        <v>15</v>
      </c>
      <c r="D16658" t="s">
        <v>29</v>
      </c>
      <c r="E16658" s="1">
        <v>42338.78</v>
      </c>
      <c r="F16658" t="s">
        <v>17</v>
      </c>
      <c r="G16658">
        <v>16</v>
      </c>
      <c r="H16658">
        <v>2736</v>
      </c>
      <c r="I16658">
        <v>3649</v>
      </c>
      <c r="J16658">
        <v>10.050000000000001</v>
      </c>
      <c r="K16658">
        <v>80.53</v>
      </c>
      <c r="L16658" t="s">
        <v>21</v>
      </c>
      <c r="M16658">
        <v>21.25</v>
      </c>
    </row>
    <row r="16659" spans="1:13" hidden="1" x14ac:dyDescent="0.25">
      <c r="A16659" t="s">
        <v>397</v>
      </c>
      <c r="B16659" t="s">
        <v>51</v>
      </c>
      <c r="C16659" t="s">
        <v>35</v>
      </c>
      <c r="D16659" t="s">
        <v>24</v>
      </c>
      <c r="E16659" s="1">
        <v>85493.33</v>
      </c>
      <c r="F16659" t="s">
        <v>25</v>
      </c>
      <c r="G16659">
        <v>7</v>
      </c>
      <c r="H16659">
        <v>9122</v>
      </c>
      <c r="I16659">
        <v>4054</v>
      </c>
      <c r="J16659">
        <v>51.06</v>
      </c>
      <c r="K16659">
        <v>67.11</v>
      </c>
      <c r="L16659" t="s">
        <v>42</v>
      </c>
      <c r="M16659">
        <v>41.51</v>
      </c>
    </row>
    <row r="16660" spans="1:13" hidden="1" x14ac:dyDescent="0.25">
      <c r="A16660" t="s">
        <v>85</v>
      </c>
      <c r="B16660" t="s">
        <v>51</v>
      </c>
      <c r="C16660" t="s">
        <v>15</v>
      </c>
      <c r="D16660" t="s">
        <v>16</v>
      </c>
      <c r="E16660" s="1">
        <v>87098.01</v>
      </c>
      <c r="F16660" t="s">
        <v>17</v>
      </c>
      <c r="G16660">
        <v>10</v>
      </c>
      <c r="H16660">
        <v>3002</v>
      </c>
      <c r="I16660">
        <v>6237</v>
      </c>
      <c r="J16660">
        <v>11.36</v>
      </c>
      <c r="K16660">
        <v>58.4</v>
      </c>
      <c r="L16660" t="s">
        <v>21</v>
      </c>
      <c r="M16660">
        <v>48.59</v>
      </c>
    </row>
    <row r="16661" spans="1:13" hidden="1" x14ac:dyDescent="0.25">
      <c r="A16661" t="s">
        <v>643</v>
      </c>
      <c r="B16661" t="s">
        <v>51</v>
      </c>
      <c r="C16661" t="s">
        <v>15</v>
      </c>
      <c r="D16661" t="s">
        <v>16</v>
      </c>
      <c r="E16661" s="1">
        <v>67234.559999999998</v>
      </c>
      <c r="F16661" t="s">
        <v>25</v>
      </c>
      <c r="G16661">
        <v>19</v>
      </c>
      <c r="H16661">
        <v>1243</v>
      </c>
      <c r="I16661">
        <v>1692</v>
      </c>
      <c r="J16661">
        <v>45.29</v>
      </c>
      <c r="K16661">
        <v>8.23</v>
      </c>
      <c r="L16661" t="s">
        <v>58</v>
      </c>
      <c r="M16661">
        <v>31.44</v>
      </c>
    </row>
    <row r="16662" spans="1:13" x14ac:dyDescent="0.25">
      <c r="A16662" t="s">
        <v>312</v>
      </c>
      <c r="B16662" t="s">
        <v>23</v>
      </c>
      <c r="C16662" t="s">
        <v>35</v>
      </c>
      <c r="D16662" t="s">
        <v>29</v>
      </c>
      <c r="E16662" s="1">
        <v>136280.71</v>
      </c>
      <c r="F16662" t="s">
        <v>45</v>
      </c>
      <c r="G16662">
        <v>18</v>
      </c>
      <c r="H16662">
        <v>8677</v>
      </c>
      <c r="I16662">
        <v>8245</v>
      </c>
      <c r="J16662">
        <v>57.87</v>
      </c>
      <c r="K16662">
        <v>63.48</v>
      </c>
      <c r="L16662" t="s">
        <v>33</v>
      </c>
      <c r="M16662">
        <v>39.64</v>
      </c>
    </row>
    <row r="16663" spans="1:13" hidden="1" x14ac:dyDescent="0.25">
      <c r="A16663" t="s">
        <v>180</v>
      </c>
      <c r="B16663" t="s">
        <v>23</v>
      </c>
      <c r="C16663" t="s">
        <v>35</v>
      </c>
      <c r="D16663" t="s">
        <v>24</v>
      </c>
      <c r="E16663" s="1">
        <v>62139.27</v>
      </c>
      <c r="F16663" t="s">
        <v>37</v>
      </c>
      <c r="G16663">
        <v>8</v>
      </c>
      <c r="H16663">
        <v>1950</v>
      </c>
      <c r="I16663">
        <v>611</v>
      </c>
      <c r="J16663">
        <v>97.33</v>
      </c>
      <c r="K16663">
        <v>1.91</v>
      </c>
      <c r="L16663" t="s">
        <v>18</v>
      </c>
      <c r="M16663">
        <v>22.28</v>
      </c>
    </row>
    <row r="16664" spans="1:13" hidden="1" x14ac:dyDescent="0.25">
      <c r="A16664" t="s">
        <v>454</v>
      </c>
      <c r="B16664" t="s">
        <v>20</v>
      </c>
      <c r="C16664" t="s">
        <v>15</v>
      </c>
      <c r="D16664" t="s">
        <v>24</v>
      </c>
      <c r="E16664" s="1">
        <v>101398.49</v>
      </c>
      <c r="F16664" t="s">
        <v>17</v>
      </c>
      <c r="G16664">
        <v>18</v>
      </c>
      <c r="H16664">
        <v>3347</v>
      </c>
      <c r="I16664">
        <v>735</v>
      </c>
      <c r="J16664">
        <v>99.04</v>
      </c>
      <c r="K16664">
        <v>17.91</v>
      </c>
      <c r="L16664" t="s">
        <v>58</v>
      </c>
      <c r="M16664">
        <v>60.29</v>
      </c>
    </row>
    <row r="16665" spans="1:13" hidden="1" x14ac:dyDescent="0.25">
      <c r="A16665" t="s">
        <v>228</v>
      </c>
      <c r="B16665" t="s">
        <v>51</v>
      </c>
      <c r="C16665" t="s">
        <v>15</v>
      </c>
      <c r="D16665" t="s">
        <v>24</v>
      </c>
      <c r="E16665" s="1">
        <v>104562.16</v>
      </c>
      <c r="F16665" t="s">
        <v>37</v>
      </c>
      <c r="G16665">
        <v>20</v>
      </c>
      <c r="H16665">
        <v>1733</v>
      </c>
      <c r="I16665">
        <v>3559</v>
      </c>
      <c r="J16665">
        <v>86.12</v>
      </c>
      <c r="K16665">
        <v>17.68</v>
      </c>
      <c r="L16665" t="s">
        <v>21</v>
      </c>
      <c r="M16665">
        <v>56.48</v>
      </c>
    </row>
    <row r="16666" spans="1:13" hidden="1" x14ac:dyDescent="0.25">
      <c r="A16666" t="s">
        <v>451</v>
      </c>
      <c r="B16666" t="s">
        <v>20</v>
      </c>
      <c r="C16666" t="s">
        <v>15</v>
      </c>
      <c r="D16666" t="s">
        <v>16</v>
      </c>
      <c r="E16666" s="1">
        <v>79826.100000000006</v>
      </c>
      <c r="F16666" t="s">
        <v>45</v>
      </c>
      <c r="G16666">
        <v>9</v>
      </c>
      <c r="H16666">
        <v>124</v>
      </c>
      <c r="I16666">
        <v>6236</v>
      </c>
      <c r="J16666">
        <v>88.64</v>
      </c>
      <c r="K16666">
        <v>71.400000000000006</v>
      </c>
      <c r="L16666" t="s">
        <v>42</v>
      </c>
      <c r="M16666">
        <v>41.79</v>
      </c>
    </row>
    <row r="16667" spans="1:13" x14ac:dyDescent="0.25">
      <c r="A16667" t="s">
        <v>667</v>
      </c>
      <c r="B16667" t="s">
        <v>14</v>
      </c>
      <c r="C16667" t="s">
        <v>15</v>
      </c>
      <c r="D16667" t="s">
        <v>29</v>
      </c>
      <c r="E16667" s="1">
        <v>106627.92</v>
      </c>
      <c r="F16667" t="s">
        <v>25</v>
      </c>
      <c r="G16667">
        <v>14</v>
      </c>
      <c r="H16667">
        <v>3296</v>
      </c>
      <c r="I16667">
        <v>9006</v>
      </c>
      <c r="J16667">
        <v>46.58</v>
      </c>
      <c r="K16667">
        <v>24.72</v>
      </c>
      <c r="L16667" t="s">
        <v>26</v>
      </c>
      <c r="M16667">
        <v>29.37</v>
      </c>
    </row>
    <row r="16668" spans="1:13" hidden="1" x14ac:dyDescent="0.25">
      <c r="A16668" t="s">
        <v>553</v>
      </c>
      <c r="B16668" t="s">
        <v>51</v>
      </c>
      <c r="C16668" t="s">
        <v>15</v>
      </c>
      <c r="D16668" t="s">
        <v>24</v>
      </c>
      <c r="E16668" s="1">
        <v>80254.789999999994</v>
      </c>
      <c r="F16668" t="s">
        <v>25</v>
      </c>
      <c r="G16668">
        <v>7</v>
      </c>
      <c r="H16668">
        <v>8892</v>
      </c>
      <c r="I16668">
        <v>6961</v>
      </c>
      <c r="J16668">
        <v>48.24</v>
      </c>
      <c r="K16668">
        <v>77.69</v>
      </c>
      <c r="L16668" t="s">
        <v>42</v>
      </c>
      <c r="M16668">
        <v>42.89</v>
      </c>
    </row>
    <row r="16669" spans="1:13" hidden="1" x14ac:dyDescent="0.25">
      <c r="A16669" t="s">
        <v>591</v>
      </c>
      <c r="B16669" t="s">
        <v>34</v>
      </c>
      <c r="C16669" t="s">
        <v>15</v>
      </c>
      <c r="D16669" t="s">
        <v>24</v>
      </c>
      <c r="E16669" s="1">
        <v>128873.79</v>
      </c>
      <c r="F16669" t="s">
        <v>37</v>
      </c>
      <c r="G16669">
        <v>3</v>
      </c>
      <c r="H16669">
        <v>4249</v>
      </c>
      <c r="I16669">
        <v>7166</v>
      </c>
      <c r="J16669">
        <v>73.98</v>
      </c>
      <c r="K16669">
        <v>41.9</v>
      </c>
      <c r="L16669" t="s">
        <v>18</v>
      </c>
      <c r="M16669">
        <v>33.14</v>
      </c>
    </row>
    <row r="16670" spans="1:13" hidden="1" x14ac:dyDescent="0.25">
      <c r="A16670" t="s">
        <v>614</v>
      </c>
      <c r="B16670" t="s">
        <v>51</v>
      </c>
      <c r="C16670" t="s">
        <v>15</v>
      </c>
      <c r="D16670" t="s">
        <v>24</v>
      </c>
      <c r="E16670" s="1">
        <v>67012.960000000006</v>
      </c>
      <c r="F16670" t="s">
        <v>37</v>
      </c>
      <c r="G16670">
        <v>4</v>
      </c>
      <c r="H16670">
        <v>5726</v>
      </c>
      <c r="I16670">
        <v>9931</v>
      </c>
      <c r="J16670">
        <v>29.83</v>
      </c>
      <c r="K16670">
        <v>59.4</v>
      </c>
      <c r="L16670" t="s">
        <v>42</v>
      </c>
      <c r="M16670">
        <v>64.8</v>
      </c>
    </row>
    <row r="16671" spans="1:13" x14ac:dyDescent="0.25">
      <c r="A16671" t="s">
        <v>188</v>
      </c>
      <c r="B16671" t="s">
        <v>28</v>
      </c>
      <c r="C16671" t="s">
        <v>35</v>
      </c>
      <c r="D16671" t="s">
        <v>29</v>
      </c>
      <c r="E16671" s="1">
        <v>128423.88</v>
      </c>
      <c r="F16671" t="s">
        <v>37</v>
      </c>
      <c r="G16671">
        <v>1</v>
      </c>
      <c r="H16671">
        <v>1462</v>
      </c>
      <c r="I16671">
        <v>9580</v>
      </c>
      <c r="J16671">
        <v>0.05</v>
      </c>
      <c r="K16671">
        <v>29.42</v>
      </c>
      <c r="L16671" t="s">
        <v>48</v>
      </c>
      <c r="M16671">
        <v>64.39</v>
      </c>
    </row>
    <row r="16672" spans="1:13" hidden="1" x14ac:dyDescent="0.25">
      <c r="A16672" t="s">
        <v>635</v>
      </c>
      <c r="B16672" t="s">
        <v>54</v>
      </c>
      <c r="C16672" t="s">
        <v>35</v>
      </c>
      <c r="D16672" t="s">
        <v>16</v>
      </c>
      <c r="E16672" s="1">
        <v>79700.75</v>
      </c>
      <c r="F16672" t="s">
        <v>17</v>
      </c>
      <c r="G16672">
        <v>20</v>
      </c>
      <c r="H16672">
        <v>4963</v>
      </c>
      <c r="I16672">
        <v>2741</v>
      </c>
      <c r="J16672">
        <v>35.840000000000003</v>
      </c>
      <c r="K16672">
        <v>33.54</v>
      </c>
      <c r="L16672" t="s">
        <v>42</v>
      </c>
      <c r="M16672">
        <v>31.91</v>
      </c>
    </row>
    <row r="16673" spans="1:13" hidden="1" x14ac:dyDescent="0.25">
      <c r="A16673" t="s">
        <v>415</v>
      </c>
      <c r="B16673" t="s">
        <v>54</v>
      </c>
      <c r="C16673" t="s">
        <v>15</v>
      </c>
      <c r="D16673" t="s">
        <v>24</v>
      </c>
      <c r="E16673" s="1">
        <v>142176.82999999999</v>
      </c>
      <c r="F16673" t="s">
        <v>45</v>
      </c>
      <c r="G16673">
        <v>6</v>
      </c>
      <c r="H16673">
        <v>3670</v>
      </c>
      <c r="I16673">
        <v>5250</v>
      </c>
      <c r="J16673">
        <v>3.34</v>
      </c>
      <c r="K16673">
        <v>50.75</v>
      </c>
      <c r="L16673" t="s">
        <v>21</v>
      </c>
      <c r="M16673">
        <v>38.479999999999997</v>
      </c>
    </row>
    <row r="16674" spans="1:13" hidden="1" x14ac:dyDescent="0.25">
      <c r="A16674" t="s">
        <v>138</v>
      </c>
      <c r="B16674" t="s">
        <v>34</v>
      </c>
      <c r="C16674" t="s">
        <v>35</v>
      </c>
      <c r="D16674" t="s">
        <v>16</v>
      </c>
      <c r="E16674" s="1">
        <v>83263.69</v>
      </c>
      <c r="F16674" t="s">
        <v>30</v>
      </c>
      <c r="G16674">
        <v>4</v>
      </c>
      <c r="H16674">
        <v>8142</v>
      </c>
      <c r="I16674">
        <v>4191</v>
      </c>
      <c r="J16674">
        <v>65.11</v>
      </c>
      <c r="K16674">
        <v>86.8</v>
      </c>
      <c r="L16674" t="s">
        <v>42</v>
      </c>
      <c r="M16674">
        <v>57.24</v>
      </c>
    </row>
    <row r="16675" spans="1:13" hidden="1" x14ac:dyDescent="0.25">
      <c r="A16675" t="s">
        <v>519</v>
      </c>
      <c r="B16675" t="s">
        <v>39</v>
      </c>
      <c r="C16675" t="s">
        <v>35</v>
      </c>
      <c r="D16675" t="s">
        <v>16</v>
      </c>
      <c r="E16675" s="1">
        <v>74017</v>
      </c>
      <c r="F16675" t="s">
        <v>37</v>
      </c>
      <c r="G16675">
        <v>10</v>
      </c>
      <c r="H16675">
        <v>8939</v>
      </c>
      <c r="I16675">
        <v>2302</v>
      </c>
      <c r="J16675">
        <v>46.43</v>
      </c>
      <c r="K16675">
        <v>54.56</v>
      </c>
      <c r="L16675" t="s">
        <v>42</v>
      </c>
      <c r="M16675">
        <v>21.75</v>
      </c>
    </row>
    <row r="16676" spans="1:13" hidden="1" x14ac:dyDescent="0.25">
      <c r="A16676" t="s">
        <v>455</v>
      </c>
      <c r="B16676" t="s">
        <v>20</v>
      </c>
      <c r="C16676" t="s">
        <v>15</v>
      </c>
      <c r="D16676" t="s">
        <v>24</v>
      </c>
      <c r="E16676" s="1">
        <v>146783.67999999999</v>
      </c>
      <c r="F16676" t="s">
        <v>37</v>
      </c>
      <c r="G16676">
        <v>18</v>
      </c>
      <c r="H16676">
        <v>1122</v>
      </c>
      <c r="I16676">
        <v>4664</v>
      </c>
      <c r="J16676">
        <v>59.5</v>
      </c>
      <c r="K16676">
        <v>44.32</v>
      </c>
      <c r="L16676" t="s">
        <v>31</v>
      </c>
      <c r="M16676">
        <v>74.19</v>
      </c>
    </row>
    <row r="16677" spans="1:13" x14ac:dyDescent="0.25">
      <c r="A16677" t="s">
        <v>463</v>
      </c>
      <c r="B16677" t="s">
        <v>54</v>
      </c>
      <c r="C16677" t="s">
        <v>15</v>
      </c>
      <c r="D16677" t="s">
        <v>29</v>
      </c>
      <c r="E16677" s="1">
        <v>33028.32</v>
      </c>
      <c r="F16677" t="s">
        <v>30</v>
      </c>
      <c r="G16677">
        <v>19</v>
      </c>
      <c r="H16677">
        <v>8762</v>
      </c>
      <c r="I16677">
        <v>8955</v>
      </c>
      <c r="J16677">
        <v>32.74</v>
      </c>
      <c r="K16677">
        <v>97.04</v>
      </c>
      <c r="L16677" t="s">
        <v>58</v>
      </c>
      <c r="M16677">
        <v>63.16</v>
      </c>
    </row>
    <row r="16678" spans="1:13" hidden="1" x14ac:dyDescent="0.25">
      <c r="A16678" t="s">
        <v>669</v>
      </c>
      <c r="B16678" t="s">
        <v>28</v>
      </c>
      <c r="C16678" t="s">
        <v>15</v>
      </c>
      <c r="D16678" t="s">
        <v>24</v>
      </c>
      <c r="E16678" s="1">
        <v>145924.47</v>
      </c>
      <c r="F16678" t="s">
        <v>45</v>
      </c>
      <c r="G16678">
        <v>8</v>
      </c>
      <c r="H16678">
        <v>8032</v>
      </c>
      <c r="I16678">
        <v>5637</v>
      </c>
      <c r="J16678">
        <v>38.39</v>
      </c>
      <c r="K16678">
        <v>47.62</v>
      </c>
      <c r="L16678" t="s">
        <v>33</v>
      </c>
      <c r="M16678">
        <v>32.380000000000003</v>
      </c>
    </row>
    <row r="16679" spans="1:13" hidden="1" x14ac:dyDescent="0.25">
      <c r="A16679" t="s">
        <v>495</v>
      </c>
      <c r="B16679" t="s">
        <v>14</v>
      </c>
      <c r="C16679" t="s">
        <v>35</v>
      </c>
      <c r="D16679" t="s">
        <v>16</v>
      </c>
      <c r="E16679" s="1">
        <v>129123.88</v>
      </c>
      <c r="F16679" t="s">
        <v>45</v>
      </c>
      <c r="G16679">
        <v>7</v>
      </c>
      <c r="H16679">
        <v>643</v>
      </c>
      <c r="I16679">
        <v>1154</v>
      </c>
      <c r="J16679">
        <v>48.56</v>
      </c>
      <c r="K16679">
        <v>59.34</v>
      </c>
      <c r="L16679" t="s">
        <v>18</v>
      </c>
      <c r="M16679">
        <v>70.69</v>
      </c>
    </row>
    <row r="16680" spans="1:13" hidden="1" x14ac:dyDescent="0.25">
      <c r="A16680" t="s">
        <v>309</v>
      </c>
      <c r="B16680" t="s">
        <v>39</v>
      </c>
      <c r="C16680" t="s">
        <v>15</v>
      </c>
      <c r="D16680" t="s">
        <v>16</v>
      </c>
      <c r="E16680" s="1">
        <v>63149.13</v>
      </c>
      <c r="F16680" t="s">
        <v>30</v>
      </c>
      <c r="G16680">
        <v>11</v>
      </c>
      <c r="H16680">
        <v>5869</v>
      </c>
      <c r="I16680">
        <v>1897</v>
      </c>
      <c r="J16680">
        <v>39.229999999999997</v>
      </c>
      <c r="K16680">
        <v>25.25</v>
      </c>
      <c r="L16680" t="s">
        <v>26</v>
      </c>
      <c r="M16680">
        <v>76.73</v>
      </c>
    </row>
    <row r="16681" spans="1:13" x14ac:dyDescent="0.25">
      <c r="A16681" t="s">
        <v>132</v>
      </c>
      <c r="B16681" t="s">
        <v>14</v>
      </c>
      <c r="C16681" t="s">
        <v>15</v>
      </c>
      <c r="D16681" t="s">
        <v>29</v>
      </c>
      <c r="E16681" s="1">
        <v>88983.56</v>
      </c>
      <c r="F16681" t="s">
        <v>30</v>
      </c>
      <c r="G16681">
        <v>4</v>
      </c>
      <c r="H16681">
        <v>3483</v>
      </c>
      <c r="I16681">
        <v>3355</v>
      </c>
      <c r="J16681">
        <v>69.599999999999994</v>
      </c>
      <c r="K16681">
        <v>98.77</v>
      </c>
      <c r="L16681" t="s">
        <v>48</v>
      </c>
      <c r="M16681">
        <v>33.43</v>
      </c>
    </row>
    <row r="16682" spans="1:13" hidden="1" x14ac:dyDescent="0.25">
      <c r="A16682" t="s">
        <v>120</v>
      </c>
      <c r="B16682" t="s">
        <v>34</v>
      </c>
      <c r="C16682" t="s">
        <v>15</v>
      </c>
      <c r="D16682" t="s">
        <v>16</v>
      </c>
      <c r="E16682" s="1">
        <v>112277.71</v>
      </c>
      <c r="F16682" t="s">
        <v>30</v>
      </c>
      <c r="G16682">
        <v>7</v>
      </c>
      <c r="H16682">
        <v>3081</v>
      </c>
      <c r="I16682">
        <v>2248</v>
      </c>
      <c r="J16682">
        <v>7.36</v>
      </c>
      <c r="K16682">
        <v>61.9</v>
      </c>
      <c r="L16682" t="s">
        <v>21</v>
      </c>
      <c r="M16682">
        <v>41.23</v>
      </c>
    </row>
    <row r="16683" spans="1:13" x14ac:dyDescent="0.25">
      <c r="A16683" t="s">
        <v>609</v>
      </c>
      <c r="B16683" t="s">
        <v>39</v>
      </c>
      <c r="C16683" t="s">
        <v>35</v>
      </c>
      <c r="D16683" t="s">
        <v>29</v>
      </c>
      <c r="E16683" s="1">
        <v>46823.9</v>
      </c>
      <c r="F16683" t="s">
        <v>37</v>
      </c>
      <c r="G16683">
        <v>10</v>
      </c>
      <c r="H16683">
        <v>4002</v>
      </c>
      <c r="I16683">
        <v>5665</v>
      </c>
      <c r="J16683">
        <v>98.96</v>
      </c>
      <c r="K16683">
        <v>71.290000000000006</v>
      </c>
      <c r="L16683" t="s">
        <v>48</v>
      </c>
      <c r="M16683">
        <v>35.04</v>
      </c>
    </row>
    <row r="16684" spans="1:13" hidden="1" x14ac:dyDescent="0.25">
      <c r="A16684" t="s">
        <v>558</v>
      </c>
      <c r="B16684" t="s">
        <v>20</v>
      </c>
      <c r="C16684" t="s">
        <v>35</v>
      </c>
      <c r="D16684" t="s">
        <v>24</v>
      </c>
      <c r="E16684" s="1">
        <v>57302.26</v>
      </c>
      <c r="F16684" t="s">
        <v>45</v>
      </c>
      <c r="G16684">
        <v>16</v>
      </c>
      <c r="H16684">
        <v>9286</v>
      </c>
      <c r="I16684">
        <v>1392</v>
      </c>
      <c r="J16684">
        <v>73.010000000000005</v>
      </c>
      <c r="K16684">
        <v>43.33</v>
      </c>
      <c r="L16684" t="s">
        <v>58</v>
      </c>
      <c r="M16684">
        <v>20.53</v>
      </c>
    </row>
    <row r="16685" spans="1:13" hidden="1" x14ac:dyDescent="0.25">
      <c r="A16685" t="s">
        <v>535</v>
      </c>
      <c r="B16685" t="s">
        <v>28</v>
      </c>
      <c r="C16685" t="s">
        <v>15</v>
      </c>
      <c r="D16685" t="s">
        <v>24</v>
      </c>
      <c r="E16685" s="1">
        <v>63249.24</v>
      </c>
      <c r="F16685" t="s">
        <v>45</v>
      </c>
      <c r="G16685">
        <v>6</v>
      </c>
      <c r="H16685">
        <v>3706</v>
      </c>
      <c r="I16685">
        <v>235</v>
      </c>
      <c r="J16685">
        <v>30.78</v>
      </c>
      <c r="K16685">
        <v>19.25</v>
      </c>
      <c r="L16685" t="s">
        <v>33</v>
      </c>
      <c r="M16685">
        <v>66.36</v>
      </c>
    </row>
    <row r="16686" spans="1:13" x14ac:dyDescent="0.25">
      <c r="A16686" t="s">
        <v>414</v>
      </c>
      <c r="B16686" t="s">
        <v>14</v>
      </c>
      <c r="C16686" t="s">
        <v>35</v>
      </c>
      <c r="D16686" t="s">
        <v>29</v>
      </c>
      <c r="E16686" s="1">
        <v>32230.13</v>
      </c>
      <c r="F16686" t="s">
        <v>37</v>
      </c>
      <c r="G16686">
        <v>1</v>
      </c>
      <c r="H16686">
        <v>5827</v>
      </c>
      <c r="I16686">
        <v>5856</v>
      </c>
      <c r="J16686">
        <v>36.020000000000003</v>
      </c>
      <c r="K16686">
        <v>28.58</v>
      </c>
      <c r="L16686" t="s">
        <v>18</v>
      </c>
      <c r="M16686">
        <v>78.45</v>
      </c>
    </row>
    <row r="16687" spans="1:13" x14ac:dyDescent="0.25">
      <c r="A16687" t="s">
        <v>437</v>
      </c>
      <c r="B16687" t="s">
        <v>14</v>
      </c>
      <c r="C16687" t="s">
        <v>35</v>
      </c>
      <c r="D16687" t="s">
        <v>29</v>
      </c>
      <c r="E16687" s="1">
        <v>44828.12</v>
      </c>
      <c r="F16687" t="s">
        <v>25</v>
      </c>
      <c r="G16687">
        <v>1</v>
      </c>
      <c r="H16687">
        <v>369</v>
      </c>
      <c r="I16687">
        <v>6195</v>
      </c>
      <c r="J16687">
        <v>46.37</v>
      </c>
      <c r="K16687">
        <v>46.77</v>
      </c>
      <c r="L16687" t="s">
        <v>42</v>
      </c>
      <c r="M16687">
        <v>38.67</v>
      </c>
    </row>
    <row r="16688" spans="1:13" hidden="1" x14ac:dyDescent="0.25">
      <c r="A16688" t="s">
        <v>288</v>
      </c>
      <c r="B16688" t="s">
        <v>39</v>
      </c>
      <c r="C16688" t="s">
        <v>35</v>
      </c>
      <c r="D16688" t="s">
        <v>16</v>
      </c>
      <c r="E16688" s="1">
        <v>48329.23</v>
      </c>
      <c r="F16688" t="s">
        <v>17</v>
      </c>
      <c r="G16688">
        <v>8</v>
      </c>
      <c r="H16688">
        <v>1609</v>
      </c>
      <c r="I16688">
        <v>1352</v>
      </c>
      <c r="J16688">
        <v>27.72</v>
      </c>
      <c r="K16688">
        <v>73.260000000000005</v>
      </c>
      <c r="L16688" t="s">
        <v>33</v>
      </c>
      <c r="M16688">
        <v>72.430000000000007</v>
      </c>
    </row>
    <row r="16689" spans="1:13" hidden="1" x14ac:dyDescent="0.25">
      <c r="A16689" t="s">
        <v>606</v>
      </c>
      <c r="B16689" t="s">
        <v>28</v>
      </c>
      <c r="C16689" t="s">
        <v>15</v>
      </c>
      <c r="D16689" t="s">
        <v>24</v>
      </c>
      <c r="E16689" s="1">
        <v>106005.85</v>
      </c>
      <c r="F16689" t="s">
        <v>30</v>
      </c>
      <c r="G16689">
        <v>20</v>
      </c>
      <c r="H16689">
        <v>3428</v>
      </c>
      <c r="I16689">
        <v>4500</v>
      </c>
      <c r="J16689">
        <v>29.32</v>
      </c>
      <c r="K16689">
        <v>24.47</v>
      </c>
      <c r="L16689" t="s">
        <v>26</v>
      </c>
      <c r="M16689">
        <v>28.54</v>
      </c>
    </row>
    <row r="16690" spans="1:13" hidden="1" x14ac:dyDescent="0.25">
      <c r="A16690" t="s">
        <v>323</v>
      </c>
      <c r="B16690" t="s">
        <v>54</v>
      </c>
      <c r="C16690" t="s">
        <v>15</v>
      </c>
      <c r="D16690" t="s">
        <v>24</v>
      </c>
      <c r="E16690" s="1">
        <v>69757.100000000006</v>
      </c>
      <c r="F16690" t="s">
        <v>17</v>
      </c>
      <c r="G16690">
        <v>10</v>
      </c>
      <c r="H16690">
        <v>5959</v>
      </c>
      <c r="I16690">
        <v>3928</v>
      </c>
      <c r="J16690">
        <v>36.65</v>
      </c>
      <c r="K16690">
        <v>44.3</v>
      </c>
      <c r="L16690" t="s">
        <v>31</v>
      </c>
      <c r="M16690">
        <v>39.090000000000003</v>
      </c>
    </row>
    <row r="16691" spans="1:13" x14ac:dyDescent="0.25">
      <c r="A16691" t="s">
        <v>512</v>
      </c>
      <c r="B16691" t="s">
        <v>28</v>
      </c>
      <c r="C16691" t="s">
        <v>15</v>
      </c>
      <c r="D16691" t="s">
        <v>29</v>
      </c>
      <c r="E16691" s="1">
        <v>87030.78</v>
      </c>
      <c r="F16691" t="s">
        <v>25</v>
      </c>
      <c r="G16691">
        <v>2</v>
      </c>
      <c r="H16691">
        <v>9639</v>
      </c>
      <c r="I16691">
        <v>5876</v>
      </c>
      <c r="J16691">
        <v>71.040000000000006</v>
      </c>
      <c r="K16691">
        <v>45.98</v>
      </c>
      <c r="L16691" t="s">
        <v>48</v>
      </c>
      <c r="M16691">
        <v>52.37</v>
      </c>
    </row>
    <row r="16692" spans="1:13" hidden="1" x14ac:dyDescent="0.25">
      <c r="A16692" t="s">
        <v>82</v>
      </c>
      <c r="B16692" t="s">
        <v>23</v>
      </c>
      <c r="C16692" t="s">
        <v>35</v>
      </c>
      <c r="D16692" t="s">
        <v>16</v>
      </c>
      <c r="E16692" s="1">
        <v>42174.57</v>
      </c>
      <c r="F16692" t="s">
        <v>37</v>
      </c>
      <c r="G16692">
        <v>1</v>
      </c>
      <c r="H16692">
        <v>3002</v>
      </c>
      <c r="I16692">
        <v>7331</v>
      </c>
      <c r="J16692">
        <v>89.52</v>
      </c>
      <c r="K16692">
        <v>68.97</v>
      </c>
      <c r="L16692" t="s">
        <v>42</v>
      </c>
      <c r="M16692">
        <v>25.43</v>
      </c>
    </row>
    <row r="16693" spans="1:13" x14ac:dyDescent="0.25">
      <c r="A16693" t="s">
        <v>450</v>
      </c>
      <c r="B16693" t="s">
        <v>14</v>
      </c>
      <c r="C16693" t="s">
        <v>15</v>
      </c>
      <c r="D16693" t="s">
        <v>29</v>
      </c>
      <c r="E16693" s="1">
        <v>69347.06</v>
      </c>
      <c r="F16693" t="s">
        <v>37</v>
      </c>
      <c r="G16693">
        <v>6</v>
      </c>
      <c r="H16693">
        <v>2451</v>
      </c>
      <c r="I16693">
        <v>4270</v>
      </c>
      <c r="J16693">
        <v>6.61</v>
      </c>
      <c r="K16693">
        <v>26.33</v>
      </c>
      <c r="L16693" t="s">
        <v>26</v>
      </c>
      <c r="M16693">
        <v>32.07</v>
      </c>
    </row>
    <row r="16694" spans="1:13" hidden="1" x14ac:dyDescent="0.25">
      <c r="A16694" t="s">
        <v>243</v>
      </c>
      <c r="B16694" t="s">
        <v>28</v>
      </c>
      <c r="C16694" t="s">
        <v>15</v>
      </c>
      <c r="D16694" t="s">
        <v>16</v>
      </c>
      <c r="E16694" s="1">
        <v>120909.49</v>
      </c>
      <c r="F16694" t="s">
        <v>45</v>
      </c>
      <c r="G16694">
        <v>20</v>
      </c>
      <c r="H16694">
        <v>8446</v>
      </c>
      <c r="I16694">
        <v>2226</v>
      </c>
      <c r="J16694">
        <v>87.41</v>
      </c>
      <c r="K16694">
        <v>5.36</v>
      </c>
      <c r="L16694" t="s">
        <v>31</v>
      </c>
      <c r="M16694">
        <v>68.94</v>
      </c>
    </row>
    <row r="16695" spans="1:13" hidden="1" x14ac:dyDescent="0.25">
      <c r="A16695" t="s">
        <v>395</v>
      </c>
      <c r="B16695" t="s">
        <v>39</v>
      </c>
      <c r="C16695" t="s">
        <v>35</v>
      </c>
      <c r="D16695" t="s">
        <v>24</v>
      </c>
      <c r="E16695" s="1">
        <v>111244.7</v>
      </c>
      <c r="F16695" t="s">
        <v>25</v>
      </c>
      <c r="G16695">
        <v>20</v>
      </c>
      <c r="H16695">
        <v>4152</v>
      </c>
      <c r="I16695">
        <v>7649</v>
      </c>
      <c r="J16695">
        <v>76.209999999999994</v>
      </c>
      <c r="K16695">
        <v>86.79</v>
      </c>
      <c r="L16695" t="s">
        <v>18</v>
      </c>
      <c r="M16695">
        <v>57.63</v>
      </c>
    </row>
    <row r="16696" spans="1:13" hidden="1" x14ac:dyDescent="0.25">
      <c r="A16696" t="s">
        <v>444</v>
      </c>
      <c r="B16696" t="s">
        <v>20</v>
      </c>
      <c r="C16696" t="s">
        <v>35</v>
      </c>
      <c r="D16696" t="s">
        <v>24</v>
      </c>
      <c r="E16696" s="1">
        <v>73237.84</v>
      </c>
      <c r="F16696" t="s">
        <v>17</v>
      </c>
      <c r="G16696">
        <v>0</v>
      </c>
      <c r="H16696">
        <v>2612</v>
      </c>
      <c r="I16696">
        <v>8121</v>
      </c>
      <c r="J16696">
        <v>63.18</v>
      </c>
      <c r="K16696">
        <v>14.45</v>
      </c>
      <c r="L16696" t="s">
        <v>21</v>
      </c>
      <c r="M16696">
        <v>46.16</v>
      </c>
    </row>
    <row r="16697" spans="1:13" x14ac:dyDescent="0.25">
      <c r="A16697" t="s">
        <v>331</v>
      </c>
      <c r="B16697" t="s">
        <v>20</v>
      </c>
      <c r="C16697" t="s">
        <v>15</v>
      </c>
      <c r="D16697" t="s">
        <v>29</v>
      </c>
      <c r="E16697" s="1">
        <v>120160.37</v>
      </c>
      <c r="F16697" t="s">
        <v>45</v>
      </c>
      <c r="G16697">
        <v>15</v>
      </c>
      <c r="H16697">
        <v>5089</v>
      </c>
      <c r="I16697">
        <v>1678</v>
      </c>
      <c r="J16697">
        <v>2.63</v>
      </c>
      <c r="K16697">
        <v>48.16</v>
      </c>
      <c r="L16697" t="s">
        <v>26</v>
      </c>
      <c r="M16697">
        <v>23.61</v>
      </c>
    </row>
    <row r="16698" spans="1:13" hidden="1" x14ac:dyDescent="0.25">
      <c r="A16698" t="s">
        <v>245</v>
      </c>
      <c r="B16698" t="s">
        <v>23</v>
      </c>
      <c r="C16698" t="s">
        <v>35</v>
      </c>
      <c r="D16698" t="s">
        <v>16</v>
      </c>
      <c r="E16698" s="1">
        <v>91602.78</v>
      </c>
      <c r="F16698" t="s">
        <v>17</v>
      </c>
      <c r="G16698">
        <v>19</v>
      </c>
      <c r="H16698">
        <v>4886</v>
      </c>
      <c r="I16698">
        <v>7064</v>
      </c>
      <c r="J16698">
        <v>51.97</v>
      </c>
      <c r="K16698">
        <v>41.52</v>
      </c>
      <c r="L16698" t="s">
        <v>18</v>
      </c>
      <c r="M16698">
        <v>45.22</v>
      </c>
    </row>
    <row r="16699" spans="1:13" x14ac:dyDescent="0.25">
      <c r="A16699" t="s">
        <v>440</v>
      </c>
      <c r="B16699" t="s">
        <v>14</v>
      </c>
      <c r="C16699" t="s">
        <v>35</v>
      </c>
      <c r="D16699" t="s">
        <v>29</v>
      </c>
      <c r="E16699" s="1">
        <v>134785.4</v>
      </c>
      <c r="F16699" t="s">
        <v>30</v>
      </c>
      <c r="G16699">
        <v>10</v>
      </c>
      <c r="H16699">
        <v>7808</v>
      </c>
      <c r="I16699">
        <v>8009</v>
      </c>
      <c r="J16699">
        <v>73.86</v>
      </c>
      <c r="K16699">
        <v>61.96</v>
      </c>
      <c r="L16699" t="s">
        <v>58</v>
      </c>
      <c r="M16699">
        <v>45.77</v>
      </c>
    </row>
    <row r="16700" spans="1:13" x14ac:dyDescent="0.25">
      <c r="A16700" t="s">
        <v>596</v>
      </c>
      <c r="B16700" t="s">
        <v>34</v>
      </c>
      <c r="C16700" t="s">
        <v>35</v>
      </c>
      <c r="D16700" t="s">
        <v>29</v>
      </c>
      <c r="E16700" s="1">
        <v>75242.850000000006</v>
      </c>
      <c r="F16700" t="s">
        <v>25</v>
      </c>
      <c r="G16700">
        <v>11</v>
      </c>
      <c r="H16700">
        <v>3024</v>
      </c>
      <c r="I16700">
        <v>1149</v>
      </c>
      <c r="J16700">
        <v>24.79</v>
      </c>
      <c r="K16700">
        <v>11.09</v>
      </c>
      <c r="L16700" t="s">
        <v>18</v>
      </c>
      <c r="M16700">
        <v>20.45</v>
      </c>
    </row>
    <row r="16701" spans="1:13" x14ac:dyDescent="0.25">
      <c r="A16701" t="s">
        <v>600</v>
      </c>
      <c r="B16701" t="s">
        <v>34</v>
      </c>
      <c r="C16701" t="s">
        <v>35</v>
      </c>
      <c r="D16701" t="s">
        <v>29</v>
      </c>
      <c r="E16701" s="1">
        <v>31215.67</v>
      </c>
      <c r="F16701" t="s">
        <v>37</v>
      </c>
      <c r="G16701">
        <v>19</v>
      </c>
      <c r="H16701">
        <v>9888</v>
      </c>
      <c r="I16701">
        <v>8490</v>
      </c>
      <c r="J16701">
        <v>1.95</v>
      </c>
      <c r="K16701">
        <v>10.55</v>
      </c>
      <c r="L16701" t="s">
        <v>48</v>
      </c>
      <c r="M16701">
        <v>60.42</v>
      </c>
    </row>
    <row r="16702" spans="1:13" x14ac:dyDescent="0.25">
      <c r="A16702" t="s">
        <v>363</v>
      </c>
      <c r="B16702" t="s">
        <v>23</v>
      </c>
      <c r="C16702" t="s">
        <v>15</v>
      </c>
      <c r="D16702" t="s">
        <v>29</v>
      </c>
      <c r="E16702" s="1">
        <v>93022.44</v>
      </c>
      <c r="F16702" t="s">
        <v>30</v>
      </c>
      <c r="G16702">
        <v>0</v>
      </c>
      <c r="H16702">
        <v>2954</v>
      </c>
      <c r="I16702">
        <v>2433</v>
      </c>
      <c r="J16702">
        <v>44.97</v>
      </c>
      <c r="K16702">
        <v>89.83</v>
      </c>
      <c r="L16702" t="s">
        <v>18</v>
      </c>
      <c r="M16702">
        <v>54.44</v>
      </c>
    </row>
    <row r="16703" spans="1:13" hidden="1" x14ac:dyDescent="0.25">
      <c r="A16703" t="s">
        <v>578</v>
      </c>
      <c r="B16703" t="s">
        <v>51</v>
      </c>
      <c r="C16703" t="s">
        <v>15</v>
      </c>
      <c r="D16703" t="s">
        <v>24</v>
      </c>
      <c r="E16703" s="1">
        <v>60798.41</v>
      </c>
      <c r="F16703" t="s">
        <v>17</v>
      </c>
      <c r="G16703">
        <v>6</v>
      </c>
      <c r="H16703">
        <v>1973</v>
      </c>
      <c r="I16703">
        <v>8036</v>
      </c>
      <c r="J16703">
        <v>3.82</v>
      </c>
      <c r="K16703">
        <v>9.5399999999999991</v>
      </c>
      <c r="L16703" t="s">
        <v>58</v>
      </c>
      <c r="M16703">
        <v>70.209999999999994</v>
      </c>
    </row>
    <row r="16704" spans="1:13" x14ac:dyDescent="0.25">
      <c r="A16704" t="s">
        <v>273</v>
      </c>
      <c r="B16704" t="s">
        <v>34</v>
      </c>
      <c r="C16704" t="s">
        <v>15</v>
      </c>
      <c r="D16704" t="s">
        <v>29</v>
      </c>
      <c r="E16704" s="1">
        <v>72535.490000000005</v>
      </c>
      <c r="F16704" t="s">
        <v>25</v>
      </c>
      <c r="G16704">
        <v>19</v>
      </c>
      <c r="H16704">
        <v>5450</v>
      </c>
      <c r="I16704">
        <v>8685</v>
      </c>
      <c r="J16704">
        <v>23.16</v>
      </c>
      <c r="K16704">
        <v>6.08</v>
      </c>
      <c r="L16704" t="s">
        <v>48</v>
      </c>
      <c r="M16704">
        <v>48.48</v>
      </c>
    </row>
    <row r="16705" spans="1:13" hidden="1" x14ac:dyDescent="0.25">
      <c r="A16705" t="s">
        <v>291</v>
      </c>
      <c r="B16705" t="s">
        <v>54</v>
      </c>
      <c r="C16705" t="s">
        <v>15</v>
      </c>
      <c r="D16705" t="s">
        <v>24</v>
      </c>
      <c r="E16705" s="1">
        <v>103178.77</v>
      </c>
      <c r="F16705" t="s">
        <v>25</v>
      </c>
      <c r="G16705">
        <v>19</v>
      </c>
      <c r="H16705">
        <v>4121</v>
      </c>
      <c r="I16705">
        <v>7386</v>
      </c>
      <c r="J16705">
        <v>99.34</v>
      </c>
      <c r="K16705">
        <v>82.9</v>
      </c>
      <c r="L16705" t="s">
        <v>18</v>
      </c>
      <c r="M16705">
        <v>62.03</v>
      </c>
    </row>
    <row r="16706" spans="1:13" hidden="1" x14ac:dyDescent="0.25">
      <c r="A16706" t="s">
        <v>518</v>
      </c>
      <c r="B16706" t="s">
        <v>54</v>
      </c>
      <c r="C16706" t="s">
        <v>15</v>
      </c>
      <c r="D16706" t="s">
        <v>16</v>
      </c>
      <c r="E16706" s="1">
        <v>82528.12</v>
      </c>
      <c r="F16706" t="s">
        <v>30</v>
      </c>
      <c r="G16706">
        <v>16</v>
      </c>
      <c r="H16706">
        <v>6737</v>
      </c>
      <c r="I16706">
        <v>7019</v>
      </c>
      <c r="J16706">
        <v>4.3</v>
      </c>
      <c r="K16706">
        <v>81.92</v>
      </c>
      <c r="L16706" t="s">
        <v>21</v>
      </c>
      <c r="M16706">
        <v>67.959999999999994</v>
      </c>
    </row>
    <row r="16707" spans="1:13" hidden="1" x14ac:dyDescent="0.25">
      <c r="A16707" t="s">
        <v>341</v>
      </c>
      <c r="B16707" t="s">
        <v>34</v>
      </c>
      <c r="C16707" t="s">
        <v>35</v>
      </c>
      <c r="D16707" t="s">
        <v>16</v>
      </c>
      <c r="E16707" s="1">
        <v>69466.3</v>
      </c>
      <c r="F16707" t="s">
        <v>37</v>
      </c>
      <c r="G16707">
        <v>13</v>
      </c>
      <c r="H16707">
        <v>7324</v>
      </c>
      <c r="I16707">
        <v>7931</v>
      </c>
      <c r="J16707">
        <v>81.98</v>
      </c>
      <c r="K16707">
        <v>60.08</v>
      </c>
      <c r="L16707" t="s">
        <v>58</v>
      </c>
      <c r="M16707">
        <v>45.03</v>
      </c>
    </row>
    <row r="16708" spans="1:13" hidden="1" x14ac:dyDescent="0.25">
      <c r="A16708" t="s">
        <v>136</v>
      </c>
      <c r="B16708" t="s">
        <v>39</v>
      </c>
      <c r="C16708" t="s">
        <v>15</v>
      </c>
      <c r="D16708" t="s">
        <v>24</v>
      </c>
      <c r="E16708" s="1">
        <v>81926.559999999998</v>
      </c>
      <c r="F16708" t="s">
        <v>45</v>
      </c>
      <c r="G16708">
        <v>12</v>
      </c>
      <c r="H16708">
        <v>7949</v>
      </c>
      <c r="I16708">
        <v>7401</v>
      </c>
      <c r="J16708">
        <v>85.03</v>
      </c>
      <c r="K16708">
        <v>85.88</v>
      </c>
      <c r="L16708" t="s">
        <v>31</v>
      </c>
      <c r="M16708">
        <v>64.31</v>
      </c>
    </row>
    <row r="16709" spans="1:13" x14ac:dyDescent="0.25">
      <c r="A16709" t="s">
        <v>254</v>
      </c>
      <c r="B16709" t="s">
        <v>34</v>
      </c>
      <c r="C16709" t="s">
        <v>15</v>
      </c>
      <c r="D16709" t="s">
        <v>29</v>
      </c>
      <c r="E16709" s="1">
        <v>32971.949999999997</v>
      </c>
      <c r="F16709" t="s">
        <v>37</v>
      </c>
      <c r="G16709">
        <v>17</v>
      </c>
      <c r="H16709">
        <v>5538</v>
      </c>
      <c r="I16709">
        <v>5897</v>
      </c>
      <c r="J16709">
        <v>95.7</v>
      </c>
      <c r="K16709">
        <v>48.64</v>
      </c>
      <c r="L16709" t="s">
        <v>42</v>
      </c>
      <c r="M16709">
        <v>59.96</v>
      </c>
    </row>
    <row r="16710" spans="1:13" hidden="1" x14ac:dyDescent="0.25">
      <c r="A16710" t="s">
        <v>81</v>
      </c>
      <c r="B16710" t="s">
        <v>14</v>
      </c>
      <c r="C16710" t="s">
        <v>15</v>
      </c>
      <c r="D16710" t="s">
        <v>16</v>
      </c>
      <c r="E16710" s="1">
        <v>68585.86</v>
      </c>
      <c r="F16710" t="s">
        <v>30</v>
      </c>
      <c r="G16710">
        <v>2</v>
      </c>
      <c r="H16710">
        <v>3866</v>
      </c>
      <c r="I16710">
        <v>2857</v>
      </c>
      <c r="J16710">
        <v>65.260000000000005</v>
      </c>
      <c r="K16710">
        <v>62.95</v>
      </c>
      <c r="L16710" t="s">
        <v>31</v>
      </c>
      <c r="M16710">
        <v>75.06</v>
      </c>
    </row>
    <row r="16711" spans="1:13" x14ac:dyDescent="0.25">
      <c r="A16711" t="s">
        <v>606</v>
      </c>
      <c r="B16711" t="s">
        <v>51</v>
      </c>
      <c r="C16711" t="s">
        <v>35</v>
      </c>
      <c r="D16711" t="s">
        <v>29</v>
      </c>
      <c r="E16711" s="1">
        <v>97710.05</v>
      </c>
      <c r="F16711" t="s">
        <v>45</v>
      </c>
      <c r="G16711">
        <v>6</v>
      </c>
      <c r="H16711">
        <v>7027</v>
      </c>
      <c r="I16711">
        <v>6636</v>
      </c>
      <c r="J16711">
        <v>38.56</v>
      </c>
      <c r="K16711">
        <v>90.51</v>
      </c>
      <c r="L16711" t="s">
        <v>58</v>
      </c>
      <c r="M16711">
        <v>36.21</v>
      </c>
    </row>
    <row r="16712" spans="1:13" hidden="1" x14ac:dyDescent="0.25">
      <c r="A16712" t="s">
        <v>316</v>
      </c>
      <c r="B16712" t="s">
        <v>14</v>
      </c>
      <c r="C16712" t="s">
        <v>35</v>
      </c>
      <c r="D16712" t="s">
        <v>16</v>
      </c>
      <c r="E16712" s="1">
        <v>121953.23</v>
      </c>
      <c r="F16712" t="s">
        <v>17</v>
      </c>
      <c r="G16712">
        <v>13</v>
      </c>
      <c r="H16712">
        <v>3010</v>
      </c>
      <c r="I16712">
        <v>1520</v>
      </c>
      <c r="J16712">
        <v>65.84</v>
      </c>
      <c r="K16712">
        <v>28.38</v>
      </c>
      <c r="L16712" t="s">
        <v>58</v>
      </c>
      <c r="M16712">
        <v>46.48</v>
      </c>
    </row>
    <row r="16713" spans="1:13" hidden="1" x14ac:dyDescent="0.25">
      <c r="A16713" t="s">
        <v>653</v>
      </c>
      <c r="B16713" t="s">
        <v>23</v>
      </c>
      <c r="C16713" t="s">
        <v>35</v>
      </c>
      <c r="D16713" t="s">
        <v>24</v>
      </c>
      <c r="E16713" s="1">
        <v>100600.3</v>
      </c>
      <c r="F16713" t="s">
        <v>45</v>
      </c>
      <c r="G16713">
        <v>11</v>
      </c>
      <c r="H16713">
        <v>5785</v>
      </c>
      <c r="I16713">
        <v>5497</v>
      </c>
      <c r="J16713">
        <v>38.46</v>
      </c>
      <c r="K16713">
        <v>36.89</v>
      </c>
      <c r="L16713" t="s">
        <v>21</v>
      </c>
      <c r="M16713">
        <v>58.17</v>
      </c>
    </row>
    <row r="16714" spans="1:13" x14ac:dyDescent="0.25">
      <c r="A16714" t="s">
        <v>467</v>
      </c>
      <c r="B16714" t="s">
        <v>51</v>
      </c>
      <c r="C16714" t="s">
        <v>35</v>
      </c>
      <c r="D16714" t="s">
        <v>29</v>
      </c>
      <c r="E16714" s="1">
        <v>57665.23</v>
      </c>
      <c r="F16714" t="s">
        <v>30</v>
      </c>
      <c r="G16714">
        <v>15</v>
      </c>
      <c r="H16714">
        <v>4957</v>
      </c>
      <c r="I16714">
        <v>672</v>
      </c>
      <c r="J16714">
        <v>72</v>
      </c>
      <c r="K16714">
        <v>55.68</v>
      </c>
      <c r="L16714" t="s">
        <v>26</v>
      </c>
      <c r="M16714">
        <v>41.69</v>
      </c>
    </row>
    <row r="16715" spans="1:13" hidden="1" x14ac:dyDescent="0.25">
      <c r="A16715" t="s">
        <v>525</v>
      </c>
      <c r="B16715" t="s">
        <v>28</v>
      </c>
      <c r="C16715" t="s">
        <v>15</v>
      </c>
      <c r="D16715" t="s">
        <v>24</v>
      </c>
      <c r="E16715" s="1">
        <v>72830.600000000006</v>
      </c>
      <c r="F16715" t="s">
        <v>45</v>
      </c>
      <c r="G16715">
        <v>7</v>
      </c>
      <c r="H16715">
        <v>2728</v>
      </c>
      <c r="I16715">
        <v>7064</v>
      </c>
      <c r="J16715">
        <v>88.1</v>
      </c>
      <c r="K16715">
        <v>80.680000000000007</v>
      </c>
      <c r="L16715" t="s">
        <v>31</v>
      </c>
      <c r="M16715">
        <v>73.81</v>
      </c>
    </row>
    <row r="16716" spans="1:13" hidden="1" x14ac:dyDescent="0.25">
      <c r="A16716" t="s">
        <v>87</v>
      </c>
      <c r="B16716" t="s">
        <v>14</v>
      </c>
      <c r="C16716" t="s">
        <v>15</v>
      </c>
      <c r="D16716" t="s">
        <v>24</v>
      </c>
      <c r="E16716" s="1">
        <v>143641.29</v>
      </c>
      <c r="F16716" t="s">
        <v>25</v>
      </c>
      <c r="G16716">
        <v>11</v>
      </c>
      <c r="H16716">
        <v>1445</v>
      </c>
      <c r="I16716">
        <v>3452</v>
      </c>
      <c r="J16716">
        <v>31.88</v>
      </c>
      <c r="K16716">
        <v>92.51</v>
      </c>
      <c r="L16716" t="s">
        <v>33</v>
      </c>
      <c r="M16716">
        <v>72.489999999999995</v>
      </c>
    </row>
    <row r="16717" spans="1:13" hidden="1" x14ac:dyDescent="0.25">
      <c r="A16717" t="s">
        <v>342</v>
      </c>
      <c r="B16717" t="s">
        <v>23</v>
      </c>
      <c r="C16717" t="s">
        <v>15</v>
      </c>
      <c r="D16717" t="s">
        <v>24</v>
      </c>
      <c r="E16717" s="1">
        <v>78281.320000000007</v>
      </c>
      <c r="F16717" t="s">
        <v>30</v>
      </c>
      <c r="G16717">
        <v>13</v>
      </c>
      <c r="H16717">
        <v>4752</v>
      </c>
      <c r="I16717">
        <v>4475</v>
      </c>
      <c r="J16717">
        <v>9.52</v>
      </c>
      <c r="K16717">
        <v>47.14</v>
      </c>
      <c r="L16717" t="s">
        <v>21</v>
      </c>
      <c r="M16717">
        <v>36.6</v>
      </c>
    </row>
    <row r="16718" spans="1:13" hidden="1" x14ac:dyDescent="0.25">
      <c r="A16718" t="s">
        <v>236</v>
      </c>
      <c r="B16718" t="s">
        <v>20</v>
      </c>
      <c r="C16718" t="s">
        <v>15</v>
      </c>
      <c r="D16718" t="s">
        <v>16</v>
      </c>
      <c r="E16718" s="1">
        <v>58996.56</v>
      </c>
      <c r="F16718" t="s">
        <v>17</v>
      </c>
      <c r="G16718">
        <v>12</v>
      </c>
      <c r="H16718">
        <v>5703</v>
      </c>
      <c r="I16718">
        <v>9142</v>
      </c>
      <c r="J16718">
        <v>29.86</v>
      </c>
      <c r="K16718">
        <v>44.74</v>
      </c>
      <c r="L16718" t="s">
        <v>21</v>
      </c>
      <c r="M16718">
        <v>24.5</v>
      </c>
    </row>
    <row r="16719" spans="1:13" hidden="1" x14ac:dyDescent="0.25">
      <c r="A16719" t="s">
        <v>528</v>
      </c>
      <c r="B16719" t="s">
        <v>51</v>
      </c>
      <c r="C16719" t="s">
        <v>35</v>
      </c>
      <c r="D16719" t="s">
        <v>24</v>
      </c>
      <c r="E16719" s="1">
        <v>62435.25</v>
      </c>
      <c r="F16719" t="s">
        <v>25</v>
      </c>
      <c r="G16719">
        <v>9</v>
      </c>
      <c r="H16719">
        <v>9557</v>
      </c>
      <c r="I16719">
        <v>9058</v>
      </c>
      <c r="J16719">
        <v>74.599999999999994</v>
      </c>
      <c r="K16719">
        <v>25.81</v>
      </c>
      <c r="L16719" t="s">
        <v>18</v>
      </c>
      <c r="M16719">
        <v>38.9</v>
      </c>
    </row>
    <row r="16720" spans="1:13" hidden="1" x14ac:dyDescent="0.25">
      <c r="A16720" t="s">
        <v>215</v>
      </c>
      <c r="B16720" t="s">
        <v>23</v>
      </c>
      <c r="C16720" t="s">
        <v>15</v>
      </c>
      <c r="D16720" t="s">
        <v>24</v>
      </c>
      <c r="E16720" s="1">
        <v>72041.31</v>
      </c>
      <c r="F16720" t="s">
        <v>37</v>
      </c>
      <c r="G16720">
        <v>3</v>
      </c>
      <c r="H16720">
        <v>1731</v>
      </c>
      <c r="I16720">
        <v>6378</v>
      </c>
      <c r="J16720">
        <v>20.239999999999998</v>
      </c>
      <c r="K16720">
        <v>39.64</v>
      </c>
      <c r="L16720" t="s">
        <v>48</v>
      </c>
      <c r="M16720">
        <v>31.33</v>
      </c>
    </row>
    <row r="16721" spans="1:13" x14ac:dyDescent="0.25">
      <c r="A16721" t="s">
        <v>443</v>
      </c>
      <c r="B16721" t="s">
        <v>14</v>
      </c>
      <c r="C16721" t="s">
        <v>15</v>
      </c>
      <c r="D16721" t="s">
        <v>29</v>
      </c>
      <c r="E16721" s="1">
        <v>83293.16</v>
      </c>
      <c r="F16721" t="s">
        <v>37</v>
      </c>
      <c r="G16721">
        <v>15</v>
      </c>
      <c r="H16721">
        <v>9703</v>
      </c>
      <c r="I16721">
        <v>7826</v>
      </c>
      <c r="J16721">
        <v>64.040000000000006</v>
      </c>
      <c r="K16721">
        <v>10.81</v>
      </c>
      <c r="L16721" t="s">
        <v>21</v>
      </c>
      <c r="M16721">
        <v>24.73</v>
      </c>
    </row>
    <row r="16722" spans="1:13" hidden="1" x14ac:dyDescent="0.25">
      <c r="A16722" t="s">
        <v>548</v>
      </c>
      <c r="B16722" t="s">
        <v>54</v>
      </c>
      <c r="C16722" t="s">
        <v>15</v>
      </c>
      <c r="D16722" t="s">
        <v>16</v>
      </c>
      <c r="E16722" s="1">
        <v>130898.68</v>
      </c>
      <c r="F16722" t="s">
        <v>17</v>
      </c>
      <c r="G16722">
        <v>14</v>
      </c>
      <c r="H16722">
        <v>4810</v>
      </c>
      <c r="I16722">
        <v>6746</v>
      </c>
      <c r="J16722">
        <v>43.23</v>
      </c>
      <c r="K16722">
        <v>24.92</v>
      </c>
      <c r="L16722" t="s">
        <v>42</v>
      </c>
      <c r="M16722">
        <v>22.38</v>
      </c>
    </row>
    <row r="16723" spans="1:13" x14ac:dyDescent="0.25">
      <c r="A16723" t="s">
        <v>264</v>
      </c>
      <c r="B16723" t="s">
        <v>20</v>
      </c>
      <c r="C16723" t="s">
        <v>35</v>
      </c>
      <c r="D16723" t="s">
        <v>29</v>
      </c>
      <c r="E16723" s="1">
        <v>80001.78</v>
      </c>
      <c r="F16723" t="s">
        <v>45</v>
      </c>
      <c r="G16723">
        <v>0</v>
      </c>
      <c r="H16723">
        <v>8620</v>
      </c>
      <c r="I16723">
        <v>8100</v>
      </c>
      <c r="J16723">
        <v>12.34</v>
      </c>
      <c r="K16723">
        <v>42.82</v>
      </c>
      <c r="L16723" t="s">
        <v>33</v>
      </c>
      <c r="M16723">
        <v>69.040000000000006</v>
      </c>
    </row>
    <row r="16724" spans="1:13" hidden="1" x14ac:dyDescent="0.25">
      <c r="A16724" t="s">
        <v>594</v>
      </c>
      <c r="B16724" t="s">
        <v>39</v>
      </c>
      <c r="C16724" t="s">
        <v>15</v>
      </c>
      <c r="D16724" t="s">
        <v>24</v>
      </c>
      <c r="E16724" s="1">
        <v>120172.69</v>
      </c>
      <c r="F16724" t="s">
        <v>45</v>
      </c>
      <c r="G16724">
        <v>16</v>
      </c>
      <c r="H16724">
        <v>2551</v>
      </c>
      <c r="I16724">
        <v>7753</v>
      </c>
      <c r="J16724">
        <v>54.8</v>
      </c>
      <c r="K16724">
        <v>57.86</v>
      </c>
      <c r="L16724" t="s">
        <v>21</v>
      </c>
      <c r="M16724">
        <v>34.770000000000003</v>
      </c>
    </row>
    <row r="16725" spans="1:13" hidden="1" x14ac:dyDescent="0.25">
      <c r="A16725" t="s">
        <v>224</v>
      </c>
      <c r="B16725" t="s">
        <v>28</v>
      </c>
      <c r="C16725" t="s">
        <v>35</v>
      </c>
      <c r="D16725" t="s">
        <v>16</v>
      </c>
      <c r="E16725" s="1">
        <v>136358.35</v>
      </c>
      <c r="F16725" t="s">
        <v>45</v>
      </c>
      <c r="G16725">
        <v>1</v>
      </c>
      <c r="H16725">
        <v>1951</v>
      </c>
      <c r="I16725">
        <v>5229</v>
      </c>
      <c r="J16725">
        <v>51.99</v>
      </c>
      <c r="K16725">
        <v>41.23</v>
      </c>
      <c r="L16725" t="s">
        <v>58</v>
      </c>
      <c r="M16725">
        <v>61.89</v>
      </c>
    </row>
    <row r="16726" spans="1:13" x14ac:dyDescent="0.25">
      <c r="A16726" t="s">
        <v>296</v>
      </c>
      <c r="B16726" t="s">
        <v>23</v>
      </c>
      <c r="C16726" t="s">
        <v>35</v>
      </c>
      <c r="D16726" t="s">
        <v>29</v>
      </c>
      <c r="E16726" s="1">
        <v>137802.82</v>
      </c>
      <c r="F16726" t="s">
        <v>30</v>
      </c>
      <c r="G16726">
        <v>18</v>
      </c>
      <c r="H16726">
        <v>5457</v>
      </c>
      <c r="I16726">
        <v>1155</v>
      </c>
      <c r="J16726">
        <v>13.02</v>
      </c>
      <c r="K16726">
        <v>86.55</v>
      </c>
      <c r="L16726" t="s">
        <v>31</v>
      </c>
      <c r="M16726">
        <v>26.12</v>
      </c>
    </row>
    <row r="16727" spans="1:13" hidden="1" x14ac:dyDescent="0.25">
      <c r="A16727" t="s">
        <v>22</v>
      </c>
      <c r="B16727" t="s">
        <v>28</v>
      </c>
      <c r="C16727" t="s">
        <v>15</v>
      </c>
      <c r="D16727" t="s">
        <v>16</v>
      </c>
      <c r="E16727" s="1">
        <v>138049.68</v>
      </c>
      <c r="F16727" t="s">
        <v>30</v>
      </c>
      <c r="G16727">
        <v>11</v>
      </c>
      <c r="H16727">
        <v>1871</v>
      </c>
      <c r="I16727">
        <v>2520</v>
      </c>
      <c r="J16727">
        <v>30.87</v>
      </c>
      <c r="K16727">
        <v>68.760000000000005</v>
      </c>
      <c r="L16727" t="s">
        <v>31</v>
      </c>
      <c r="M16727">
        <v>72.819999999999993</v>
      </c>
    </row>
    <row r="16728" spans="1:13" x14ac:dyDescent="0.25">
      <c r="A16728" t="s">
        <v>426</v>
      </c>
      <c r="B16728" t="s">
        <v>23</v>
      </c>
      <c r="C16728" t="s">
        <v>35</v>
      </c>
      <c r="D16728" t="s">
        <v>29</v>
      </c>
      <c r="E16728" s="1">
        <v>87655.53</v>
      </c>
      <c r="F16728" t="s">
        <v>25</v>
      </c>
      <c r="G16728">
        <v>4</v>
      </c>
      <c r="H16728">
        <v>5629</v>
      </c>
      <c r="I16728">
        <v>3518</v>
      </c>
      <c r="J16728">
        <v>58.86</v>
      </c>
      <c r="K16728">
        <v>28.67</v>
      </c>
      <c r="L16728" t="s">
        <v>42</v>
      </c>
      <c r="M16728">
        <v>50.62</v>
      </c>
    </row>
    <row r="16729" spans="1:13" hidden="1" x14ac:dyDescent="0.25">
      <c r="A16729" t="s">
        <v>413</v>
      </c>
      <c r="B16729" t="s">
        <v>39</v>
      </c>
      <c r="C16729" t="s">
        <v>35</v>
      </c>
      <c r="D16729" t="s">
        <v>16</v>
      </c>
      <c r="E16729" s="1">
        <v>70464.960000000006</v>
      </c>
      <c r="F16729" t="s">
        <v>25</v>
      </c>
      <c r="G16729">
        <v>19</v>
      </c>
      <c r="H16729">
        <v>7858</v>
      </c>
      <c r="I16729">
        <v>9621</v>
      </c>
      <c r="J16729">
        <v>47.94</v>
      </c>
      <c r="K16729">
        <v>87.72</v>
      </c>
      <c r="L16729" t="s">
        <v>42</v>
      </c>
      <c r="M16729">
        <v>42.94</v>
      </c>
    </row>
    <row r="16730" spans="1:13" hidden="1" x14ac:dyDescent="0.25">
      <c r="A16730" t="s">
        <v>540</v>
      </c>
      <c r="B16730" t="s">
        <v>28</v>
      </c>
      <c r="C16730" t="s">
        <v>35</v>
      </c>
      <c r="D16730" t="s">
        <v>24</v>
      </c>
      <c r="E16730" s="1">
        <v>94762.65</v>
      </c>
      <c r="F16730" t="s">
        <v>30</v>
      </c>
      <c r="G16730">
        <v>3</v>
      </c>
      <c r="H16730">
        <v>8838</v>
      </c>
      <c r="I16730">
        <v>3885</v>
      </c>
      <c r="J16730">
        <v>67.98</v>
      </c>
      <c r="K16730">
        <v>46.31</v>
      </c>
      <c r="L16730" t="s">
        <v>26</v>
      </c>
      <c r="M16730">
        <v>69.16</v>
      </c>
    </row>
    <row r="16731" spans="1:13" x14ac:dyDescent="0.25">
      <c r="A16731" t="s">
        <v>185</v>
      </c>
      <c r="B16731" t="s">
        <v>28</v>
      </c>
      <c r="C16731" t="s">
        <v>15</v>
      </c>
      <c r="D16731" t="s">
        <v>29</v>
      </c>
      <c r="E16731" s="1">
        <v>83555.17</v>
      </c>
      <c r="F16731" t="s">
        <v>30</v>
      </c>
      <c r="G16731">
        <v>7</v>
      </c>
      <c r="H16731">
        <v>8853</v>
      </c>
      <c r="I16731">
        <v>5785</v>
      </c>
      <c r="J16731">
        <v>17.27</v>
      </c>
      <c r="K16731">
        <v>58.7</v>
      </c>
      <c r="L16731" t="s">
        <v>42</v>
      </c>
      <c r="M16731">
        <v>46.83</v>
      </c>
    </row>
    <row r="16732" spans="1:13" x14ac:dyDescent="0.25">
      <c r="A16732" t="s">
        <v>414</v>
      </c>
      <c r="B16732" t="s">
        <v>34</v>
      </c>
      <c r="C16732" t="s">
        <v>35</v>
      </c>
      <c r="D16732" t="s">
        <v>29</v>
      </c>
      <c r="E16732" s="1">
        <v>123679.98</v>
      </c>
      <c r="F16732" t="s">
        <v>25</v>
      </c>
      <c r="G16732">
        <v>19</v>
      </c>
      <c r="H16732">
        <v>3167</v>
      </c>
      <c r="I16732">
        <v>697</v>
      </c>
      <c r="J16732">
        <v>93.02</v>
      </c>
      <c r="K16732">
        <v>30.03</v>
      </c>
      <c r="L16732" t="s">
        <v>26</v>
      </c>
      <c r="M16732">
        <v>70.349999999999994</v>
      </c>
    </row>
    <row r="16733" spans="1:13" hidden="1" x14ac:dyDescent="0.25">
      <c r="A16733" t="s">
        <v>194</v>
      </c>
      <c r="B16733" t="s">
        <v>23</v>
      </c>
      <c r="C16733" t="s">
        <v>35</v>
      </c>
      <c r="D16733" t="s">
        <v>24</v>
      </c>
      <c r="E16733" s="1">
        <v>145566.44</v>
      </c>
      <c r="F16733" t="s">
        <v>30</v>
      </c>
      <c r="G16733">
        <v>19</v>
      </c>
      <c r="H16733">
        <v>9023</v>
      </c>
      <c r="I16733">
        <v>1959</v>
      </c>
      <c r="J16733">
        <v>95.04</v>
      </c>
      <c r="K16733">
        <v>35.85</v>
      </c>
      <c r="L16733" t="s">
        <v>48</v>
      </c>
      <c r="M16733">
        <v>24.84</v>
      </c>
    </row>
    <row r="16734" spans="1:13" x14ac:dyDescent="0.25">
      <c r="A16734" t="s">
        <v>630</v>
      </c>
      <c r="B16734" t="s">
        <v>39</v>
      </c>
      <c r="C16734" t="s">
        <v>35</v>
      </c>
      <c r="D16734" t="s">
        <v>29</v>
      </c>
      <c r="E16734" s="1">
        <v>77064.899999999994</v>
      </c>
      <c r="F16734" t="s">
        <v>37</v>
      </c>
      <c r="G16734">
        <v>19</v>
      </c>
      <c r="H16734">
        <v>8811</v>
      </c>
      <c r="I16734">
        <v>7843</v>
      </c>
      <c r="J16734">
        <v>32.14</v>
      </c>
      <c r="K16734">
        <v>59.23</v>
      </c>
      <c r="L16734" t="s">
        <v>42</v>
      </c>
      <c r="M16734">
        <v>27.84</v>
      </c>
    </row>
    <row r="16735" spans="1:13" x14ac:dyDescent="0.25">
      <c r="A16735" t="s">
        <v>315</v>
      </c>
      <c r="B16735" t="s">
        <v>51</v>
      </c>
      <c r="C16735" t="s">
        <v>15</v>
      </c>
      <c r="D16735" t="s">
        <v>29</v>
      </c>
      <c r="E16735" s="1">
        <v>103520.7</v>
      </c>
      <c r="F16735" t="s">
        <v>37</v>
      </c>
      <c r="G16735">
        <v>11</v>
      </c>
      <c r="H16735">
        <v>4094</v>
      </c>
      <c r="I16735">
        <v>4578</v>
      </c>
      <c r="J16735">
        <v>37.520000000000003</v>
      </c>
      <c r="K16735">
        <v>93.8</v>
      </c>
      <c r="L16735" t="s">
        <v>33</v>
      </c>
      <c r="M16735">
        <v>42.61</v>
      </c>
    </row>
    <row r="16736" spans="1:13" hidden="1" x14ac:dyDescent="0.25">
      <c r="A16736" t="s">
        <v>479</v>
      </c>
      <c r="B16736" t="s">
        <v>51</v>
      </c>
      <c r="C16736" t="s">
        <v>35</v>
      </c>
      <c r="D16736" t="s">
        <v>24</v>
      </c>
      <c r="E16736" s="1">
        <v>104801.49</v>
      </c>
      <c r="F16736" t="s">
        <v>30</v>
      </c>
      <c r="G16736">
        <v>18</v>
      </c>
      <c r="H16736">
        <v>1845</v>
      </c>
      <c r="I16736">
        <v>4276</v>
      </c>
      <c r="J16736">
        <v>72.680000000000007</v>
      </c>
      <c r="K16736">
        <v>48.72</v>
      </c>
      <c r="L16736" t="s">
        <v>26</v>
      </c>
      <c r="M16736">
        <v>45.29</v>
      </c>
    </row>
    <row r="16737" spans="1:13" hidden="1" x14ac:dyDescent="0.25">
      <c r="A16737" t="s">
        <v>512</v>
      </c>
      <c r="B16737" t="s">
        <v>34</v>
      </c>
      <c r="C16737" t="s">
        <v>15</v>
      </c>
      <c r="D16737" t="s">
        <v>16</v>
      </c>
      <c r="E16737" s="1">
        <v>140779.04999999999</v>
      </c>
      <c r="F16737" t="s">
        <v>17</v>
      </c>
      <c r="G16737">
        <v>3</v>
      </c>
      <c r="H16737">
        <v>2913</v>
      </c>
      <c r="I16737">
        <v>2854</v>
      </c>
      <c r="J16737">
        <v>2.72</v>
      </c>
      <c r="K16737">
        <v>32.86</v>
      </c>
      <c r="L16737" t="s">
        <v>58</v>
      </c>
      <c r="M16737">
        <v>37.75</v>
      </c>
    </row>
    <row r="16738" spans="1:13" hidden="1" x14ac:dyDescent="0.25">
      <c r="A16738" t="s">
        <v>487</v>
      </c>
      <c r="B16738" t="s">
        <v>39</v>
      </c>
      <c r="C16738" t="s">
        <v>15</v>
      </c>
      <c r="D16738" t="s">
        <v>16</v>
      </c>
      <c r="E16738" s="1">
        <v>38608.07</v>
      </c>
      <c r="F16738" t="s">
        <v>17</v>
      </c>
      <c r="G16738">
        <v>2</v>
      </c>
      <c r="H16738">
        <v>8690</v>
      </c>
      <c r="I16738">
        <v>5101</v>
      </c>
      <c r="J16738">
        <v>55.45</v>
      </c>
      <c r="K16738">
        <v>55.12</v>
      </c>
      <c r="L16738" t="s">
        <v>48</v>
      </c>
      <c r="M16738">
        <v>23.5</v>
      </c>
    </row>
    <row r="16739" spans="1:13" hidden="1" x14ac:dyDescent="0.25">
      <c r="A16739" t="s">
        <v>337</v>
      </c>
      <c r="B16739" t="s">
        <v>20</v>
      </c>
      <c r="C16739" t="s">
        <v>35</v>
      </c>
      <c r="D16739" t="s">
        <v>16</v>
      </c>
      <c r="E16739" s="1">
        <v>68935.28</v>
      </c>
      <c r="F16739" t="s">
        <v>30</v>
      </c>
      <c r="G16739">
        <v>19</v>
      </c>
      <c r="H16739">
        <v>8213</v>
      </c>
      <c r="I16739">
        <v>7454</v>
      </c>
      <c r="J16739">
        <v>82.55</v>
      </c>
      <c r="K16739">
        <v>50.67</v>
      </c>
      <c r="L16739" t="s">
        <v>26</v>
      </c>
      <c r="M16739">
        <v>40.06</v>
      </c>
    </row>
    <row r="16740" spans="1:13" hidden="1" x14ac:dyDescent="0.25">
      <c r="A16740" t="s">
        <v>607</v>
      </c>
      <c r="B16740" t="s">
        <v>28</v>
      </c>
      <c r="C16740" t="s">
        <v>15</v>
      </c>
      <c r="D16740" t="s">
        <v>16</v>
      </c>
      <c r="E16740" s="1">
        <v>40423.629999999997</v>
      </c>
      <c r="F16740" t="s">
        <v>45</v>
      </c>
      <c r="G16740">
        <v>14</v>
      </c>
      <c r="H16740">
        <v>5677</v>
      </c>
      <c r="I16740">
        <v>1736</v>
      </c>
      <c r="J16740">
        <v>92.22</v>
      </c>
      <c r="K16740">
        <v>3.55</v>
      </c>
      <c r="L16740" t="s">
        <v>42</v>
      </c>
      <c r="M16740">
        <v>25</v>
      </c>
    </row>
    <row r="16741" spans="1:13" hidden="1" x14ac:dyDescent="0.25">
      <c r="A16741" t="s">
        <v>277</v>
      </c>
      <c r="B16741" t="s">
        <v>14</v>
      </c>
      <c r="C16741" t="s">
        <v>15</v>
      </c>
      <c r="D16741" t="s">
        <v>24</v>
      </c>
      <c r="E16741" s="1">
        <v>86323.86</v>
      </c>
      <c r="F16741" t="s">
        <v>30</v>
      </c>
      <c r="G16741">
        <v>19</v>
      </c>
      <c r="H16741">
        <v>2425</v>
      </c>
      <c r="I16741">
        <v>9875</v>
      </c>
      <c r="J16741">
        <v>15.92</v>
      </c>
      <c r="K16741">
        <v>75.22</v>
      </c>
      <c r="L16741" t="s">
        <v>31</v>
      </c>
      <c r="M16741">
        <v>56.86</v>
      </c>
    </row>
    <row r="16742" spans="1:13" hidden="1" x14ac:dyDescent="0.25">
      <c r="A16742" t="s">
        <v>326</v>
      </c>
      <c r="B16742" t="s">
        <v>23</v>
      </c>
      <c r="C16742" t="s">
        <v>15</v>
      </c>
      <c r="D16742" t="s">
        <v>24</v>
      </c>
      <c r="E16742" s="1">
        <v>52672.49</v>
      </c>
      <c r="F16742" t="s">
        <v>45</v>
      </c>
      <c r="G16742">
        <v>18</v>
      </c>
      <c r="H16742">
        <v>4221</v>
      </c>
      <c r="I16742">
        <v>1139</v>
      </c>
      <c r="J16742">
        <v>53.52</v>
      </c>
      <c r="K16742">
        <v>24.55</v>
      </c>
      <c r="L16742" t="s">
        <v>33</v>
      </c>
      <c r="M16742">
        <v>40.97</v>
      </c>
    </row>
    <row r="16743" spans="1:13" hidden="1" x14ac:dyDescent="0.25">
      <c r="A16743" t="s">
        <v>36</v>
      </c>
      <c r="B16743" t="s">
        <v>23</v>
      </c>
      <c r="C16743" t="s">
        <v>15</v>
      </c>
      <c r="D16743" t="s">
        <v>24</v>
      </c>
      <c r="E16743" s="1">
        <v>68864.13</v>
      </c>
      <c r="F16743" t="s">
        <v>37</v>
      </c>
      <c r="G16743">
        <v>6</v>
      </c>
      <c r="H16743">
        <v>8207</v>
      </c>
      <c r="I16743">
        <v>2969</v>
      </c>
      <c r="J16743">
        <v>32</v>
      </c>
      <c r="K16743">
        <v>89.11</v>
      </c>
      <c r="L16743" t="s">
        <v>21</v>
      </c>
      <c r="M16743">
        <v>39.630000000000003</v>
      </c>
    </row>
    <row r="16744" spans="1:13" x14ac:dyDescent="0.25">
      <c r="A16744" t="s">
        <v>244</v>
      </c>
      <c r="B16744" t="s">
        <v>14</v>
      </c>
      <c r="C16744" t="s">
        <v>35</v>
      </c>
      <c r="D16744" t="s">
        <v>29</v>
      </c>
      <c r="E16744" s="1">
        <v>51433.21</v>
      </c>
      <c r="F16744" t="s">
        <v>25</v>
      </c>
      <c r="G16744">
        <v>4</v>
      </c>
      <c r="H16744">
        <v>5917</v>
      </c>
      <c r="I16744">
        <v>4753</v>
      </c>
      <c r="J16744">
        <v>24.75</v>
      </c>
      <c r="K16744">
        <v>25.1</v>
      </c>
      <c r="L16744" t="s">
        <v>33</v>
      </c>
      <c r="M16744">
        <v>30.41</v>
      </c>
    </row>
    <row r="16745" spans="1:13" hidden="1" x14ac:dyDescent="0.25">
      <c r="A16745" t="s">
        <v>208</v>
      </c>
      <c r="B16745" t="s">
        <v>20</v>
      </c>
      <c r="C16745" t="s">
        <v>15</v>
      </c>
      <c r="D16745" t="s">
        <v>16</v>
      </c>
      <c r="E16745" s="1">
        <v>33041.4</v>
      </c>
      <c r="F16745" t="s">
        <v>37</v>
      </c>
      <c r="G16745">
        <v>7</v>
      </c>
      <c r="H16745">
        <v>1146</v>
      </c>
      <c r="I16745">
        <v>3466</v>
      </c>
      <c r="J16745">
        <v>42.43</v>
      </c>
      <c r="K16745">
        <v>87.56</v>
      </c>
      <c r="L16745" t="s">
        <v>21</v>
      </c>
      <c r="M16745">
        <v>30.95</v>
      </c>
    </row>
    <row r="16746" spans="1:13" hidden="1" x14ac:dyDescent="0.25">
      <c r="A16746" t="s">
        <v>118</v>
      </c>
      <c r="B16746" t="s">
        <v>51</v>
      </c>
      <c r="C16746" t="s">
        <v>15</v>
      </c>
      <c r="D16746" t="s">
        <v>24</v>
      </c>
      <c r="E16746" s="1">
        <v>143420.37</v>
      </c>
      <c r="F16746" t="s">
        <v>25</v>
      </c>
      <c r="G16746">
        <v>20</v>
      </c>
      <c r="H16746">
        <v>7390</v>
      </c>
      <c r="I16746">
        <v>1529</v>
      </c>
      <c r="J16746">
        <v>86.62</v>
      </c>
      <c r="K16746">
        <v>73.41</v>
      </c>
      <c r="L16746" t="s">
        <v>42</v>
      </c>
      <c r="M16746">
        <v>42.91</v>
      </c>
    </row>
    <row r="16747" spans="1:13" hidden="1" x14ac:dyDescent="0.25">
      <c r="A16747" t="s">
        <v>583</v>
      </c>
      <c r="B16747" t="s">
        <v>54</v>
      </c>
      <c r="C16747" t="s">
        <v>15</v>
      </c>
      <c r="D16747" t="s">
        <v>16</v>
      </c>
      <c r="E16747" s="1">
        <v>119422.09</v>
      </c>
      <c r="F16747" t="s">
        <v>17</v>
      </c>
      <c r="G16747">
        <v>19</v>
      </c>
      <c r="H16747">
        <v>7643</v>
      </c>
      <c r="I16747">
        <v>2718</v>
      </c>
      <c r="J16747">
        <v>96.83</v>
      </c>
      <c r="K16747">
        <v>98.79</v>
      </c>
      <c r="L16747" t="s">
        <v>21</v>
      </c>
      <c r="M16747">
        <v>23.89</v>
      </c>
    </row>
    <row r="16748" spans="1:13" hidden="1" x14ac:dyDescent="0.25">
      <c r="A16748" t="s">
        <v>55</v>
      </c>
      <c r="B16748" t="s">
        <v>28</v>
      </c>
      <c r="C16748" t="s">
        <v>35</v>
      </c>
      <c r="D16748" t="s">
        <v>24</v>
      </c>
      <c r="E16748" s="1">
        <v>124749.13</v>
      </c>
      <c r="F16748" t="s">
        <v>37</v>
      </c>
      <c r="G16748">
        <v>20</v>
      </c>
      <c r="H16748">
        <v>1978</v>
      </c>
      <c r="I16748">
        <v>2887</v>
      </c>
      <c r="J16748">
        <v>13.12</v>
      </c>
      <c r="K16748">
        <v>99.77</v>
      </c>
      <c r="L16748" t="s">
        <v>58</v>
      </c>
      <c r="M16748">
        <v>46.33</v>
      </c>
    </row>
    <row r="16749" spans="1:13" hidden="1" x14ac:dyDescent="0.25">
      <c r="A16749" t="s">
        <v>492</v>
      </c>
      <c r="B16749" t="s">
        <v>28</v>
      </c>
      <c r="C16749" t="s">
        <v>35</v>
      </c>
      <c r="D16749" t="s">
        <v>24</v>
      </c>
      <c r="E16749" s="1">
        <v>55113.74</v>
      </c>
      <c r="F16749" t="s">
        <v>30</v>
      </c>
      <c r="G16749">
        <v>5</v>
      </c>
      <c r="H16749">
        <v>8691</v>
      </c>
      <c r="I16749">
        <v>8423</v>
      </c>
      <c r="J16749">
        <v>67.14</v>
      </c>
      <c r="K16749">
        <v>33.270000000000003</v>
      </c>
      <c r="L16749" t="s">
        <v>58</v>
      </c>
      <c r="M16749">
        <v>51.79</v>
      </c>
    </row>
    <row r="16750" spans="1:13" hidden="1" x14ac:dyDescent="0.25">
      <c r="A16750" t="s">
        <v>580</v>
      </c>
      <c r="B16750" t="s">
        <v>51</v>
      </c>
      <c r="C16750" t="s">
        <v>35</v>
      </c>
      <c r="D16750" t="s">
        <v>24</v>
      </c>
      <c r="E16750" s="1">
        <v>33208.15</v>
      </c>
      <c r="F16750" t="s">
        <v>37</v>
      </c>
      <c r="G16750">
        <v>9</v>
      </c>
      <c r="H16750">
        <v>7868</v>
      </c>
      <c r="I16750">
        <v>1060</v>
      </c>
      <c r="J16750">
        <v>40.380000000000003</v>
      </c>
      <c r="K16750">
        <v>39.86</v>
      </c>
      <c r="L16750" t="s">
        <v>33</v>
      </c>
      <c r="M16750">
        <v>75.790000000000006</v>
      </c>
    </row>
    <row r="16751" spans="1:13" x14ac:dyDescent="0.25">
      <c r="A16751" t="s">
        <v>624</v>
      </c>
      <c r="B16751" t="s">
        <v>20</v>
      </c>
      <c r="C16751" t="s">
        <v>15</v>
      </c>
      <c r="D16751" t="s">
        <v>29</v>
      </c>
      <c r="E16751" s="1">
        <v>92642.65</v>
      </c>
      <c r="F16751" t="s">
        <v>37</v>
      </c>
      <c r="G16751">
        <v>2</v>
      </c>
      <c r="H16751">
        <v>3760</v>
      </c>
      <c r="I16751">
        <v>6529</v>
      </c>
      <c r="J16751">
        <v>47.08</v>
      </c>
      <c r="K16751">
        <v>50.42</v>
      </c>
      <c r="L16751" t="s">
        <v>26</v>
      </c>
      <c r="M16751">
        <v>28.35</v>
      </c>
    </row>
    <row r="16752" spans="1:13" hidden="1" x14ac:dyDescent="0.25">
      <c r="A16752" t="s">
        <v>588</v>
      </c>
      <c r="B16752" t="s">
        <v>54</v>
      </c>
      <c r="C16752" t="s">
        <v>15</v>
      </c>
      <c r="D16752" t="s">
        <v>16</v>
      </c>
      <c r="E16752" s="1">
        <v>101580.36</v>
      </c>
      <c r="F16752" t="s">
        <v>37</v>
      </c>
      <c r="G16752">
        <v>5</v>
      </c>
      <c r="H16752">
        <v>5318</v>
      </c>
      <c r="I16752">
        <v>6896</v>
      </c>
      <c r="J16752">
        <v>78.38</v>
      </c>
      <c r="K16752">
        <v>52.03</v>
      </c>
      <c r="L16752" t="s">
        <v>42</v>
      </c>
      <c r="M16752">
        <v>30.91</v>
      </c>
    </row>
    <row r="16753" spans="1:13" hidden="1" x14ac:dyDescent="0.25">
      <c r="A16753" t="s">
        <v>496</v>
      </c>
      <c r="B16753" t="s">
        <v>20</v>
      </c>
      <c r="C16753" t="s">
        <v>15</v>
      </c>
      <c r="D16753" t="s">
        <v>16</v>
      </c>
      <c r="E16753" s="1">
        <v>127626.77</v>
      </c>
      <c r="F16753" t="s">
        <v>30</v>
      </c>
      <c r="G16753">
        <v>0</v>
      </c>
      <c r="H16753">
        <v>2994</v>
      </c>
      <c r="I16753">
        <v>3041</v>
      </c>
      <c r="J16753">
        <v>35.01</v>
      </c>
      <c r="K16753">
        <v>95.7</v>
      </c>
      <c r="L16753" t="s">
        <v>18</v>
      </c>
      <c r="M16753">
        <v>64.349999999999994</v>
      </c>
    </row>
    <row r="16754" spans="1:13" hidden="1" x14ac:dyDescent="0.25">
      <c r="A16754" t="s">
        <v>365</v>
      </c>
      <c r="B16754" t="s">
        <v>34</v>
      </c>
      <c r="C16754" t="s">
        <v>15</v>
      </c>
      <c r="D16754" t="s">
        <v>16</v>
      </c>
      <c r="E16754" s="1">
        <v>58016.21</v>
      </c>
      <c r="F16754" t="s">
        <v>45</v>
      </c>
      <c r="G16754">
        <v>13</v>
      </c>
      <c r="H16754">
        <v>1577</v>
      </c>
      <c r="I16754">
        <v>4485</v>
      </c>
      <c r="J16754">
        <v>49.72</v>
      </c>
      <c r="K16754">
        <v>17.350000000000001</v>
      </c>
      <c r="L16754" t="s">
        <v>33</v>
      </c>
      <c r="M16754">
        <v>53.22</v>
      </c>
    </row>
    <row r="16755" spans="1:13" hidden="1" x14ac:dyDescent="0.25">
      <c r="A16755" t="s">
        <v>597</v>
      </c>
      <c r="B16755" t="s">
        <v>14</v>
      </c>
      <c r="C16755" t="s">
        <v>35</v>
      </c>
      <c r="D16755" t="s">
        <v>16</v>
      </c>
      <c r="E16755" s="1">
        <v>144615.16</v>
      </c>
      <c r="F16755" t="s">
        <v>25</v>
      </c>
      <c r="G16755">
        <v>5</v>
      </c>
      <c r="H16755">
        <v>6708</v>
      </c>
      <c r="I16755">
        <v>3133</v>
      </c>
      <c r="J16755">
        <v>19.36</v>
      </c>
      <c r="K16755">
        <v>28.45</v>
      </c>
      <c r="L16755" t="s">
        <v>21</v>
      </c>
      <c r="M16755">
        <v>47.48</v>
      </c>
    </row>
    <row r="16756" spans="1:13" hidden="1" x14ac:dyDescent="0.25">
      <c r="A16756" t="s">
        <v>370</v>
      </c>
      <c r="B16756" t="s">
        <v>39</v>
      </c>
      <c r="C16756" t="s">
        <v>15</v>
      </c>
      <c r="D16756" t="s">
        <v>24</v>
      </c>
      <c r="E16756" s="1">
        <v>33674.21</v>
      </c>
      <c r="F16756" t="s">
        <v>25</v>
      </c>
      <c r="G16756">
        <v>9</v>
      </c>
      <c r="H16756">
        <v>6586</v>
      </c>
      <c r="I16756">
        <v>5395</v>
      </c>
      <c r="J16756">
        <v>92.34</v>
      </c>
      <c r="K16756">
        <v>28.5</v>
      </c>
      <c r="L16756" t="s">
        <v>48</v>
      </c>
      <c r="M16756">
        <v>35.81</v>
      </c>
    </row>
    <row r="16757" spans="1:13" x14ac:dyDescent="0.25">
      <c r="A16757" t="s">
        <v>314</v>
      </c>
      <c r="B16757" t="s">
        <v>54</v>
      </c>
      <c r="C16757" t="s">
        <v>15</v>
      </c>
      <c r="D16757" t="s">
        <v>29</v>
      </c>
      <c r="E16757" s="1">
        <v>68417</v>
      </c>
      <c r="F16757" t="s">
        <v>37</v>
      </c>
      <c r="G16757">
        <v>15</v>
      </c>
      <c r="H16757">
        <v>1529</v>
      </c>
      <c r="I16757">
        <v>2894</v>
      </c>
      <c r="J16757">
        <v>10.57</v>
      </c>
      <c r="K16757">
        <v>76.819999999999993</v>
      </c>
      <c r="L16757" t="s">
        <v>42</v>
      </c>
      <c r="M16757">
        <v>29.36</v>
      </c>
    </row>
    <row r="16758" spans="1:13" hidden="1" x14ac:dyDescent="0.25">
      <c r="A16758" t="s">
        <v>109</v>
      </c>
      <c r="B16758" t="s">
        <v>39</v>
      </c>
      <c r="C16758" t="s">
        <v>35</v>
      </c>
      <c r="D16758" t="s">
        <v>24</v>
      </c>
      <c r="E16758" s="1">
        <v>72617.95</v>
      </c>
      <c r="F16758" t="s">
        <v>30</v>
      </c>
      <c r="G16758">
        <v>14</v>
      </c>
      <c r="H16758">
        <v>347</v>
      </c>
      <c r="I16758">
        <v>1062</v>
      </c>
      <c r="J16758">
        <v>81.180000000000007</v>
      </c>
      <c r="K16758">
        <v>36.07</v>
      </c>
      <c r="L16758" t="s">
        <v>48</v>
      </c>
      <c r="M16758">
        <v>47.09</v>
      </c>
    </row>
    <row r="16759" spans="1:13" hidden="1" x14ac:dyDescent="0.25">
      <c r="A16759" t="s">
        <v>593</v>
      </c>
      <c r="B16759" t="s">
        <v>28</v>
      </c>
      <c r="C16759" t="s">
        <v>15</v>
      </c>
      <c r="D16759" t="s">
        <v>24</v>
      </c>
      <c r="E16759" s="1">
        <v>43353.16</v>
      </c>
      <c r="F16759" t="s">
        <v>25</v>
      </c>
      <c r="G16759">
        <v>18</v>
      </c>
      <c r="H16759">
        <v>4621</v>
      </c>
      <c r="I16759">
        <v>2604</v>
      </c>
      <c r="J16759">
        <v>61.65</v>
      </c>
      <c r="K16759">
        <v>51.01</v>
      </c>
      <c r="L16759" t="s">
        <v>48</v>
      </c>
      <c r="M16759">
        <v>40.93</v>
      </c>
    </row>
    <row r="16760" spans="1:13" x14ac:dyDescent="0.25">
      <c r="A16760" t="s">
        <v>350</v>
      </c>
      <c r="B16760" t="s">
        <v>51</v>
      </c>
      <c r="C16760" t="s">
        <v>15</v>
      </c>
      <c r="D16760" t="s">
        <v>29</v>
      </c>
      <c r="E16760" s="1">
        <v>79864.55</v>
      </c>
      <c r="F16760" t="s">
        <v>17</v>
      </c>
      <c r="G16760">
        <v>7</v>
      </c>
      <c r="H16760">
        <v>3752</v>
      </c>
      <c r="I16760">
        <v>962</v>
      </c>
      <c r="J16760">
        <v>2.42</v>
      </c>
      <c r="K16760">
        <v>42.53</v>
      </c>
      <c r="L16760" t="s">
        <v>18</v>
      </c>
      <c r="M16760">
        <v>58.68</v>
      </c>
    </row>
    <row r="16761" spans="1:13" hidden="1" x14ac:dyDescent="0.25">
      <c r="A16761" t="s">
        <v>63</v>
      </c>
      <c r="B16761" t="s">
        <v>20</v>
      </c>
      <c r="C16761" t="s">
        <v>35</v>
      </c>
      <c r="D16761" t="s">
        <v>24</v>
      </c>
      <c r="E16761" s="1">
        <v>128963.25</v>
      </c>
      <c r="F16761" t="s">
        <v>25</v>
      </c>
      <c r="G16761">
        <v>7</v>
      </c>
      <c r="H16761">
        <v>8578</v>
      </c>
      <c r="I16761">
        <v>6795</v>
      </c>
      <c r="J16761">
        <v>69.849999999999994</v>
      </c>
      <c r="K16761">
        <v>81.09</v>
      </c>
      <c r="L16761" t="s">
        <v>21</v>
      </c>
      <c r="M16761">
        <v>31.58</v>
      </c>
    </row>
    <row r="16762" spans="1:13" hidden="1" x14ac:dyDescent="0.25">
      <c r="A16762" t="s">
        <v>334</v>
      </c>
      <c r="B16762" t="s">
        <v>51</v>
      </c>
      <c r="C16762" t="s">
        <v>35</v>
      </c>
      <c r="D16762" t="s">
        <v>24</v>
      </c>
      <c r="E16762" s="1">
        <v>63341.66</v>
      </c>
      <c r="F16762" t="s">
        <v>30</v>
      </c>
      <c r="G16762">
        <v>7</v>
      </c>
      <c r="H16762">
        <v>5037</v>
      </c>
      <c r="I16762">
        <v>5866</v>
      </c>
      <c r="J16762">
        <v>93.76</v>
      </c>
      <c r="K16762">
        <v>96.67</v>
      </c>
      <c r="L16762" t="s">
        <v>18</v>
      </c>
      <c r="M16762">
        <v>24.12</v>
      </c>
    </row>
    <row r="16763" spans="1:13" x14ac:dyDescent="0.25">
      <c r="A16763" t="s">
        <v>664</v>
      </c>
      <c r="B16763" t="s">
        <v>20</v>
      </c>
      <c r="C16763" t="s">
        <v>15</v>
      </c>
      <c r="D16763" t="s">
        <v>29</v>
      </c>
      <c r="E16763" s="1">
        <v>93937.88</v>
      </c>
      <c r="F16763" t="s">
        <v>25</v>
      </c>
      <c r="G16763">
        <v>17</v>
      </c>
      <c r="H16763">
        <v>1937</v>
      </c>
      <c r="I16763">
        <v>7611</v>
      </c>
      <c r="J16763">
        <v>5.4</v>
      </c>
      <c r="K16763">
        <v>2.0699999999999998</v>
      </c>
      <c r="L16763" t="s">
        <v>18</v>
      </c>
      <c r="M16763">
        <v>40.26</v>
      </c>
    </row>
    <row r="16764" spans="1:13" hidden="1" x14ac:dyDescent="0.25">
      <c r="A16764" t="s">
        <v>557</v>
      </c>
      <c r="B16764" t="s">
        <v>54</v>
      </c>
      <c r="C16764" t="s">
        <v>35</v>
      </c>
      <c r="D16764" t="s">
        <v>24</v>
      </c>
      <c r="E16764" s="1">
        <v>80718.5</v>
      </c>
      <c r="F16764" t="s">
        <v>45</v>
      </c>
      <c r="G16764">
        <v>13</v>
      </c>
      <c r="H16764">
        <v>1728</v>
      </c>
      <c r="I16764">
        <v>7064</v>
      </c>
      <c r="J16764">
        <v>77.069999999999993</v>
      </c>
      <c r="K16764">
        <v>27.38</v>
      </c>
      <c r="L16764" t="s">
        <v>33</v>
      </c>
      <c r="M16764">
        <v>61.54</v>
      </c>
    </row>
    <row r="16765" spans="1:13" hidden="1" x14ac:dyDescent="0.25">
      <c r="A16765" t="s">
        <v>356</v>
      </c>
      <c r="B16765" t="s">
        <v>54</v>
      </c>
      <c r="C16765" t="s">
        <v>15</v>
      </c>
      <c r="D16765" t="s">
        <v>16</v>
      </c>
      <c r="E16765" s="1">
        <v>57449.61</v>
      </c>
      <c r="F16765" t="s">
        <v>25</v>
      </c>
      <c r="G16765">
        <v>6</v>
      </c>
      <c r="H16765">
        <v>4815</v>
      </c>
      <c r="I16765">
        <v>8855</v>
      </c>
      <c r="J16765">
        <v>76.13</v>
      </c>
      <c r="K16765">
        <v>38.630000000000003</v>
      </c>
      <c r="L16765" t="s">
        <v>31</v>
      </c>
      <c r="M16765">
        <v>76.05</v>
      </c>
    </row>
    <row r="16766" spans="1:13" hidden="1" x14ac:dyDescent="0.25">
      <c r="A16766" t="s">
        <v>53</v>
      </c>
      <c r="B16766" t="s">
        <v>20</v>
      </c>
      <c r="C16766" t="s">
        <v>35</v>
      </c>
      <c r="D16766" t="s">
        <v>24</v>
      </c>
      <c r="E16766" s="1">
        <v>98528.8</v>
      </c>
      <c r="F16766" t="s">
        <v>25</v>
      </c>
      <c r="G16766">
        <v>15</v>
      </c>
      <c r="H16766">
        <v>8312</v>
      </c>
      <c r="I16766">
        <v>5239</v>
      </c>
      <c r="J16766">
        <v>56.47</v>
      </c>
      <c r="K16766">
        <v>7.0000000000000007E-2</v>
      </c>
      <c r="L16766" t="s">
        <v>42</v>
      </c>
      <c r="M16766">
        <v>65.09</v>
      </c>
    </row>
    <row r="16767" spans="1:13" hidden="1" x14ac:dyDescent="0.25">
      <c r="A16767" t="s">
        <v>337</v>
      </c>
      <c r="B16767" t="s">
        <v>51</v>
      </c>
      <c r="C16767" t="s">
        <v>15</v>
      </c>
      <c r="D16767" t="s">
        <v>24</v>
      </c>
      <c r="E16767" s="1">
        <v>40291.93</v>
      </c>
      <c r="F16767" t="s">
        <v>30</v>
      </c>
      <c r="G16767">
        <v>11</v>
      </c>
      <c r="H16767">
        <v>9159</v>
      </c>
      <c r="I16767">
        <v>291</v>
      </c>
      <c r="J16767">
        <v>26.77</v>
      </c>
      <c r="K16767">
        <v>19.260000000000002</v>
      </c>
      <c r="L16767" t="s">
        <v>26</v>
      </c>
      <c r="M16767">
        <v>67.09</v>
      </c>
    </row>
    <row r="16768" spans="1:13" hidden="1" x14ac:dyDescent="0.25">
      <c r="A16768" t="s">
        <v>432</v>
      </c>
      <c r="B16768" t="s">
        <v>54</v>
      </c>
      <c r="C16768" t="s">
        <v>15</v>
      </c>
      <c r="D16768" t="s">
        <v>24</v>
      </c>
      <c r="E16768" s="1">
        <v>85908.479999999996</v>
      </c>
      <c r="F16768" t="s">
        <v>17</v>
      </c>
      <c r="G16768">
        <v>14</v>
      </c>
      <c r="H16768">
        <v>1584</v>
      </c>
      <c r="I16768">
        <v>1315</v>
      </c>
      <c r="J16768">
        <v>27.59</v>
      </c>
      <c r="K16768">
        <v>23.08</v>
      </c>
      <c r="L16768" t="s">
        <v>33</v>
      </c>
      <c r="M16768">
        <v>66.95</v>
      </c>
    </row>
    <row r="16769" spans="1:13" hidden="1" x14ac:dyDescent="0.25">
      <c r="A16769" t="s">
        <v>537</v>
      </c>
      <c r="B16769" t="s">
        <v>14</v>
      </c>
      <c r="C16769" t="s">
        <v>15</v>
      </c>
      <c r="D16769" t="s">
        <v>16</v>
      </c>
      <c r="E16769" s="1">
        <v>55605.279999999999</v>
      </c>
      <c r="F16769" t="s">
        <v>45</v>
      </c>
      <c r="G16769">
        <v>16</v>
      </c>
      <c r="H16769">
        <v>1405</v>
      </c>
      <c r="I16769">
        <v>3128</v>
      </c>
      <c r="J16769">
        <v>63.57</v>
      </c>
      <c r="K16769">
        <v>82.22</v>
      </c>
      <c r="L16769" t="s">
        <v>21</v>
      </c>
      <c r="M16769">
        <v>27.42</v>
      </c>
    </row>
    <row r="16770" spans="1:13" hidden="1" x14ac:dyDescent="0.25">
      <c r="A16770" t="s">
        <v>183</v>
      </c>
      <c r="B16770" t="s">
        <v>51</v>
      </c>
      <c r="C16770" t="s">
        <v>35</v>
      </c>
      <c r="D16770" t="s">
        <v>16</v>
      </c>
      <c r="E16770" s="1">
        <v>71030.559999999998</v>
      </c>
      <c r="F16770" t="s">
        <v>17</v>
      </c>
      <c r="G16770">
        <v>17</v>
      </c>
      <c r="H16770">
        <v>5541</v>
      </c>
      <c r="I16770">
        <v>2350</v>
      </c>
      <c r="J16770">
        <v>6.63</v>
      </c>
      <c r="K16770">
        <v>54.51</v>
      </c>
      <c r="L16770" t="s">
        <v>58</v>
      </c>
      <c r="M16770">
        <v>41.13</v>
      </c>
    </row>
    <row r="16771" spans="1:13" x14ac:dyDescent="0.25">
      <c r="A16771" t="s">
        <v>27</v>
      </c>
      <c r="B16771" t="s">
        <v>34</v>
      </c>
      <c r="C16771" t="s">
        <v>15</v>
      </c>
      <c r="D16771" t="s">
        <v>29</v>
      </c>
      <c r="E16771" s="1">
        <v>79154.039999999994</v>
      </c>
      <c r="F16771" t="s">
        <v>45</v>
      </c>
      <c r="G16771">
        <v>18</v>
      </c>
      <c r="H16771">
        <v>7810</v>
      </c>
      <c r="I16771">
        <v>3248</v>
      </c>
      <c r="J16771">
        <v>58.38</v>
      </c>
      <c r="K16771">
        <v>48.07</v>
      </c>
      <c r="L16771" t="s">
        <v>21</v>
      </c>
      <c r="M16771">
        <v>38.44</v>
      </c>
    </row>
    <row r="16772" spans="1:13" x14ac:dyDescent="0.25">
      <c r="A16772" t="s">
        <v>439</v>
      </c>
      <c r="B16772" t="s">
        <v>51</v>
      </c>
      <c r="C16772" t="s">
        <v>15</v>
      </c>
      <c r="D16772" t="s">
        <v>29</v>
      </c>
      <c r="E16772" s="1">
        <v>119848.56</v>
      </c>
      <c r="F16772" t="s">
        <v>45</v>
      </c>
      <c r="G16772">
        <v>1</v>
      </c>
      <c r="H16772">
        <v>7181</v>
      </c>
      <c r="I16772">
        <v>2414</v>
      </c>
      <c r="J16772">
        <v>88.08</v>
      </c>
      <c r="K16772">
        <v>28.02</v>
      </c>
      <c r="L16772" t="s">
        <v>48</v>
      </c>
      <c r="M16772">
        <v>53.84</v>
      </c>
    </row>
    <row r="16773" spans="1:13" hidden="1" x14ac:dyDescent="0.25">
      <c r="A16773" t="s">
        <v>226</v>
      </c>
      <c r="B16773" t="s">
        <v>34</v>
      </c>
      <c r="C16773" t="s">
        <v>15</v>
      </c>
      <c r="D16773" t="s">
        <v>16</v>
      </c>
      <c r="E16773" s="1">
        <v>95780.85</v>
      </c>
      <c r="F16773" t="s">
        <v>25</v>
      </c>
      <c r="G16773">
        <v>1</v>
      </c>
      <c r="H16773">
        <v>815</v>
      </c>
      <c r="I16773">
        <v>4649</v>
      </c>
      <c r="J16773">
        <v>69.86</v>
      </c>
      <c r="K16773">
        <v>96.32</v>
      </c>
      <c r="L16773" t="s">
        <v>26</v>
      </c>
      <c r="M16773">
        <v>53.09</v>
      </c>
    </row>
    <row r="16774" spans="1:13" hidden="1" x14ac:dyDescent="0.25">
      <c r="A16774" t="s">
        <v>337</v>
      </c>
      <c r="B16774" t="s">
        <v>23</v>
      </c>
      <c r="C16774" t="s">
        <v>35</v>
      </c>
      <c r="D16774" t="s">
        <v>16</v>
      </c>
      <c r="E16774" s="1">
        <v>35913.26</v>
      </c>
      <c r="F16774" t="s">
        <v>25</v>
      </c>
      <c r="G16774">
        <v>0</v>
      </c>
      <c r="H16774">
        <v>8394</v>
      </c>
      <c r="I16774">
        <v>3269</v>
      </c>
      <c r="J16774">
        <v>29.35</v>
      </c>
      <c r="K16774">
        <v>61.87</v>
      </c>
      <c r="L16774" t="s">
        <v>21</v>
      </c>
      <c r="M16774">
        <v>55.36</v>
      </c>
    </row>
    <row r="16775" spans="1:13" hidden="1" x14ac:dyDescent="0.25">
      <c r="A16775" t="s">
        <v>163</v>
      </c>
      <c r="B16775" t="s">
        <v>39</v>
      </c>
      <c r="C16775" t="s">
        <v>35</v>
      </c>
      <c r="D16775" t="s">
        <v>24</v>
      </c>
      <c r="E16775" s="1">
        <v>50476.800000000003</v>
      </c>
      <c r="F16775" t="s">
        <v>30</v>
      </c>
      <c r="G16775">
        <v>19</v>
      </c>
      <c r="H16775">
        <v>2153</v>
      </c>
      <c r="I16775">
        <v>2433</v>
      </c>
      <c r="J16775">
        <v>55.65</v>
      </c>
      <c r="K16775">
        <v>89.63</v>
      </c>
      <c r="L16775" t="s">
        <v>58</v>
      </c>
      <c r="M16775">
        <v>69.64</v>
      </c>
    </row>
    <row r="16776" spans="1:13" x14ac:dyDescent="0.25">
      <c r="A16776" t="s">
        <v>172</v>
      </c>
      <c r="B16776" t="s">
        <v>34</v>
      </c>
      <c r="C16776" t="s">
        <v>35</v>
      </c>
      <c r="D16776" t="s">
        <v>29</v>
      </c>
      <c r="E16776" s="1">
        <v>141037.37</v>
      </c>
      <c r="F16776" t="s">
        <v>25</v>
      </c>
      <c r="G16776">
        <v>1</v>
      </c>
      <c r="H16776">
        <v>6623</v>
      </c>
      <c r="I16776">
        <v>6324</v>
      </c>
      <c r="J16776">
        <v>8.0299999999999994</v>
      </c>
      <c r="K16776">
        <v>41.01</v>
      </c>
      <c r="L16776" t="s">
        <v>42</v>
      </c>
      <c r="M16776">
        <v>42.73</v>
      </c>
    </row>
    <row r="16777" spans="1:13" hidden="1" x14ac:dyDescent="0.25">
      <c r="A16777" t="s">
        <v>261</v>
      </c>
      <c r="B16777" t="s">
        <v>23</v>
      </c>
      <c r="C16777" t="s">
        <v>15</v>
      </c>
      <c r="D16777" t="s">
        <v>24</v>
      </c>
      <c r="E16777" s="1">
        <v>37036.089999999997</v>
      </c>
      <c r="F16777" t="s">
        <v>30</v>
      </c>
      <c r="G16777">
        <v>0</v>
      </c>
      <c r="H16777">
        <v>1903</v>
      </c>
      <c r="I16777">
        <v>8532</v>
      </c>
      <c r="J16777">
        <v>96.81</v>
      </c>
      <c r="K16777">
        <v>71.98</v>
      </c>
      <c r="L16777" t="s">
        <v>26</v>
      </c>
      <c r="M16777">
        <v>43.08</v>
      </c>
    </row>
    <row r="16778" spans="1:13" x14ac:dyDescent="0.25">
      <c r="A16778" t="s">
        <v>22</v>
      </c>
      <c r="B16778" t="s">
        <v>14</v>
      </c>
      <c r="C16778" t="s">
        <v>15</v>
      </c>
      <c r="D16778" t="s">
        <v>29</v>
      </c>
      <c r="E16778" s="1">
        <v>72376.259999999995</v>
      </c>
      <c r="F16778" t="s">
        <v>25</v>
      </c>
      <c r="G16778">
        <v>14</v>
      </c>
      <c r="H16778">
        <v>7388</v>
      </c>
      <c r="I16778">
        <v>8821</v>
      </c>
      <c r="J16778">
        <v>60.66</v>
      </c>
      <c r="K16778">
        <v>35.450000000000003</v>
      </c>
      <c r="L16778" t="s">
        <v>33</v>
      </c>
      <c r="M16778">
        <v>35.97</v>
      </c>
    </row>
    <row r="16779" spans="1:13" hidden="1" x14ac:dyDescent="0.25">
      <c r="A16779" t="s">
        <v>275</v>
      </c>
      <c r="B16779" t="s">
        <v>34</v>
      </c>
      <c r="C16779" t="s">
        <v>15</v>
      </c>
      <c r="D16779" t="s">
        <v>24</v>
      </c>
      <c r="E16779" s="1">
        <v>60287.11</v>
      </c>
      <c r="F16779" t="s">
        <v>17</v>
      </c>
      <c r="G16779">
        <v>7</v>
      </c>
      <c r="H16779">
        <v>9179</v>
      </c>
      <c r="I16779">
        <v>8147</v>
      </c>
      <c r="J16779">
        <v>32.97</v>
      </c>
      <c r="K16779">
        <v>59.8</v>
      </c>
      <c r="L16779" t="s">
        <v>31</v>
      </c>
      <c r="M16779">
        <v>25.06</v>
      </c>
    </row>
    <row r="16780" spans="1:13" x14ac:dyDescent="0.25">
      <c r="A16780" t="s">
        <v>674</v>
      </c>
      <c r="B16780" t="s">
        <v>54</v>
      </c>
      <c r="C16780" t="s">
        <v>15</v>
      </c>
      <c r="D16780" t="s">
        <v>29</v>
      </c>
      <c r="E16780" s="1">
        <v>94784.55</v>
      </c>
      <c r="F16780" t="s">
        <v>37</v>
      </c>
      <c r="G16780">
        <v>10</v>
      </c>
      <c r="H16780">
        <v>1092</v>
      </c>
      <c r="I16780">
        <v>9105</v>
      </c>
      <c r="J16780">
        <v>43.76</v>
      </c>
      <c r="K16780">
        <v>83.31</v>
      </c>
      <c r="L16780" t="s">
        <v>42</v>
      </c>
      <c r="M16780">
        <v>70.08</v>
      </c>
    </row>
    <row r="16781" spans="1:13" x14ac:dyDescent="0.25">
      <c r="A16781" t="s">
        <v>43</v>
      </c>
      <c r="B16781" t="s">
        <v>28</v>
      </c>
      <c r="C16781" t="s">
        <v>35</v>
      </c>
      <c r="D16781" t="s">
        <v>29</v>
      </c>
      <c r="E16781" s="1">
        <v>87498.76</v>
      </c>
      <c r="F16781" t="s">
        <v>30</v>
      </c>
      <c r="G16781">
        <v>10</v>
      </c>
      <c r="H16781">
        <v>5792</v>
      </c>
      <c r="I16781">
        <v>8864</v>
      </c>
      <c r="J16781">
        <v>72.150000000000006</v>
      </c>
      <c r="K16781">
        <v>50.25</v>
      </c>
      <c r="L16781" t="s">
        <v>33</v>
      </c>
      <c r="M16781">
        <v>66.959999999999994</v>
      </c>
    </row>
    <row r="16782" spans="1:13" hidden="1" x14ac:dyDescent="0.25">
      <c r="A16782" t="s">
        <v>312</v>
      </c>
      <c r="B16782" t="s">
        <v>34</v>
      </c>
      <c r="C16782" t="s">
        <v>35</v>
      </c>
      <c r="D16782" t="s">
        <v>24</v>
      </c>
      <c r="E16782" s="1">
        <v>92403.13</v>
      </c>
      <c r="F16782" t="s">
        <v>45</v>
      </c>
      <c r="G16782">
        <v>2</v>
      </c>
      <c r="H16782">
        <v>9749</v>
      </c>
      <c r="I16782">
        <v>6385</v>
      </c>
      <c r="J16782">
        <v>85.33</v>
      </c>
      <c r="K16782">
        <v>43.25</v>
      </c>
      <c r="L16782" t="s">
        <v>33</v>
      </c>
      <c r="M16782">
        <v>74.84</v>
      </c>
    </row>
    <row r="16783" spans="1:13" hidden="1" x14ac:dyDescent="0.25">
      <c r="A16783" t="s">
        <v>647</v>
      </c>
      <c r="B16783" t="s">
        <v>23</v>
      </c>
      <c r="C16783" t="s">
        <v>35</v>
      </c>
      <c r="D16783" t="s">
        <v>16</v>
      </c>
      <c r="E16783" s="1">
        <v>118874.19</v>
      </c>
      <c r="F16783" t="s">
        <v>45</v>
      </c>
      <c r="G16783">
        <v>15</v>
      </c>
      <c r="H16783">
        <v>6332</v>
      </c>
      <c r="I16783">
        <v>6289</v>
      </c>
      <c r="J16783">
        <v>23.89</v>
      </c>
      <c r="K16783">
        <v>48.09</v>
      </c>
      <c r="L16783" t="s">
        <v>18</v>
      </c>
      <c r="M16783">
        <v>49.54</v>
      </c>
    </row>
    <row r="16784" spans="1:13" hidden="1" x14ac:dyDescent="0.25">
      <c r="A16784" t="s">
        <v>498</v>
      </c>
      <c r="B16784" t="s">
        <v>51</v>
      </c>
      <c r="C16784" t="s">
        <v>35</v>
      </c>
      <c r="D16784" t="s">
        <v>16</v>
      </c>
      <c r="E16784" s="1">
        <v>100640.33</v>
      </c>
      <c r="F16784" t="s">
        <v>25</v>
      </c>
      <c r="G16784">
        <v>6</v>
      </c>
      <c r="H16784">
        <v>8647</v>
      </c>
      <c r="I16784">
        <v>5531</v>
      </c>
      <c r="J16784">
        <v>55.67</v>
      </c>
      <c r="K16784">
        <v>5.85</v>
      </c>
      <c r="L16784" t="s">
        <v>21</v>
      </c>
      <c r="M16784">
        <v>60.23</v>
      </c>
    </row>
    <row r="16785" spans="1:13" x14ac:dyDescent="0.25">
      <c r="A16785" t="s">
        <v>319</v>
      </c>
      <c r="B16785" t="s">
        <v>23</v>
      </c>
      <c r="C16785" t="s">
        <v>15</v>
      </c>
      <c r="D16785" t="s">
        <v>29</v>
      </c>
      <c r="E16785" s="1">
        <v>88027.34</v>
      </c>
      <c r="F16785" t="s">
        <v>45</v>
      </c>
      <c r="G16785">
        <v>15</v>
      </c>
      <c r="H16785">
        <v>9078</v>
      </c>
      <c r="I16785">
        <v>5050</v>
      </c>
      <c r="J16785">
        <v>65.56</v>
      </c>
      <c r="K16785">
        <v>42.77</v>
      </c>
      <c r="L16785" t="s">
        <v>21</v>
      </c>
      <c r="M16785">
        <v>78.260000000000005</v>
      </c>
    </row>
    <row r="16786" spans="1:13" hidden="1" x14ac:dyDescent="0.25">
      <c r="A16786" t="s">
        <v>230</v>
      </c>
      <c r="B16786" t="s">
        <v>23</v>
      </c>
      <c r="C16786" t="s">
        <v>15</v>
      </c>
      <c r="D16786" t="s">
        <v>24</v>
      </c>
      <c r="E16786" s="1">
        <v>96113.73</v>
      </c>
      <c r="F16786" t="s">
        <v>25</v>
      </c>
      <c r="G16786">
        <v>2</v>
      </c>
      <c r="H16786">
        <v>7779</v>
      </c>
      <c r="I16786">
        <v>8780</v>
      </c>
      <c r="J16786">
        <v>76.11</v>
      </c>
      <c r="K16786">
        <v>15.13</v>
      </c>
      <c r="L16786" t="s">
        <v>48</v>
      </c>
      <c r="M16786">
        <v>46.96</v>
      </c>
    </row>
    <row r="16787" spans="1:13" hidden="1" x14ac:dyDescent="0.25">
      <c r="A16787" t="s">
        <v>40</v>
      </c>
      <c r="B16787" t="s">
        <v>39</v>
      </c>
      <c r="C16787" t="s">
        <v>15</v>
      </c>
      <c r="D16787" t="s">
        <v>24</v>
      </c>
      <c r="E16787" s="1">
        <v>87548.49</v>
      </c>
      <c r="F16787" t="s">
        <v>17</v>
      </c>
      <c r="G16787">
        <v>15</v>
      </c>
      <c r="H16787">
        <v>623</v>
      </c>
      <c r="I16787">
        <v>4246</v>
      </c>
      <c r="J16787">
        <v>54.49</v>
      </c>
      <c r="K16787">
        <v>85.58</v>
      </c>
      <c r="L16787" t="s">
        <v>31</v>
      </c>
      <c r="M16787">
        <v>78.97</v>
      </c>
    </row>
    <row r="16788" spans="1:13" hidden="1" x14ac:dyDescent="0.25">
      <c r="A16788" t="s">
        <v>330</v>
      </c>
      <c r="B16788" t="s">
        <v>23</v>
      </c>
      <c r="C16788" t="s">
        <v>35</v>
      </c>
      <c r="D16788" t="s">
        <v>16</v>
      </c>
      <c r="E16788" s="1">
        <v>130765.34</v>
      </c>
      <c r="F16788" t="s">
        <v>30</v>
      </c>
      <c r="G16788">
        <v>0</v>
      </c>
      <c r="H16788">
        <v>9775</v>
      </c>
      <c r="I16788">
        <v>170</v>
      </c>
      <c r="J16788">
        <v>66.010000000000005</v>
      </c>
      <c r="K16788">
        <v>61.06</v>
      </c>
      <c r="L16788" t="s">
        <v>21</v>
      </c>
      <c r="M16788">
        <v>27.32</v>
      </c>
    </row>
    <row r="16789" spans="1:13" hidden="1" x14ac:dyDescent="0.25">
      <c r="A16789" t="s">
        <v>347</v>
      </c>
      <c r="B16789" t="s">
        <v>34</v>
      </c>
      <c r="C16789" t="s">
        <v>15</v>
      </c>
      <c r="D16789" t="s">
        <v>16</v>
      </c>
      <c r="E16789" s="1">
        <v>104944.16</v>
      </c>
      <c r="F16789" t="s">
        <v>17</v>
      </c>
      <c r="G16789">
        <v>20</v>
      </c>
      <c r="H16789">
        <v>2634</v>
      </c>
      <c r="I16789">
        <v>2088</v>
      </c>
      <c r="J16789">
        <v>16.010000000000002</v>
      </c>
      <c r="K16789">
        <v>10.83</v>
      </c>
      <c r="L16789" t="s">
        <v>31</v>
      </c>
      <c r="M16789">
        <v>69.17</v>
      </c>
    </row>
    <row r="16790" spans="1:13" hidden="1" x14ac:dyDescent="0.25">
      <c r="A16790" t="s">
        <v>174</v>
      </c>
      <c r="B16790" t="s">
        <v>23</v>
      </c>
      <c r="C16790" t="s">
        <v>15</v>
      </c>
      <c r="D16790" t="s">
        <v>16</v>
      </c>
      <c r="E16790" s="1">
        <v>74788.820000000007</v>
      </c>
      <c r="F16790" t="s">
        <v>25</v>
      </c>
      <c r="G16790">
        <v>15</v>
      </c>
      <c r="H16790">
        <v>5896</v>
      </c>
      <c r="I16790">
        <v>7128</v>
      </c>
      <c r="J16790">
        <v>61.93</v>
      </c>
      <c r="K16790">
        <v>2.88</v>
      </c>
      <c r="L16790" t="s">
        <v>42</v>
      </c>
      <c r="M16790">
        <v>43.6</v>
      </c>
    </row>
    <row r="16791" spans="1:13" x14ac:dyDescent="0.25">
      <c r="A16791" t="s">
        <v>257</v>
      </c>
      <c r="B16791" t="s">
        <v>28</v>
      </c>
      <c r="C16791" t="s">
        <v>35</v>
      </c>
      <c r="D16791" t="s">
        <v>29</v>
      </c>
      <c r="E16791" s="1">
        <v>121486.58</v>
      </c>
      <c r="F16791" t="s">
        <v>17</v>
      </c>
      <c r="G16791">
        <v>20</v>
      </c>
      <c r="H16791">
        <v>9513</v>
      </c>
      <c r="I16791">
        <v>9493</v>
      </c>
      <c r="J16791">
        <v>73.27</v>
      </c>
      <c r="K16791">
        <v>17.27</v>
      </c>
      <c r="L16791" t="s">
        <v>21</v>
      </c>
      <c r="M16791">
        <v>38.659999999999997</v>
      </c>
    </row>
    <row r="16792" spans="1:13" x14ac:dyDescent="0.25">
      <c r="A16792" t="s">
        <v>112</v>
      </c>
      <c r="B16792" t="s">
        <v>28</v>
      </c>
      <c r="C16792" t="s">
        <v>15</v>
      </c>
      <c r="D16792" t="s">
        <v>29</v>
      </c>
      <c r="E16792" s="1">
        <v>132604.32999999999</v>
      </c>
      <c r="F16792" t="s">
        <v>45</v>
      </c>
      <c r="G16792">
        <v>6</v>
      </c>
      <c r="H16792">
        <v>4208</v>
      </c>
      <c r="I16792">
        <v>4177</v>
      </c>
      <c r="J16792">
        <v>93.45</v>
      </c>
      <c r="K16792">
        <v>9.5299999999999994</v>
      </c>
      <c r="L16792" t="s">
        <v>48</v>
      </c>
      <c r="M16792">
        <v>49.76</v>
      </c>
    </row>
    <row r="16793" spans="1:13" x14ac:dyDescent="0.25">
      <c r="A16793" t="s">
        <v>552</v>
      </c>
      <c r="B16793" t="s">
        <v>54</v>
      </c>
      <c r="C16793" t="s">
        <v>15</v>
      </c>
      <c r="D16793" t="s">
        <v>29</v>
      </c>
      <c r="E16793" s="1">
        <v>60343.98</v>
      </c>
      <c r="F16793" t="s">
        <v>17</v>
      </c>
      <c r="G16793">
        <v>3</v>
      </c>
      <c r="H16793">
        <v>717</v>
      </c>
      <c r="I16793">
        <v>7897</v>
      </c>
      <c r="J16793">
        <v>98.91</v>
      </c>
      <c r="K16793">
        <v>5.12</v>
      </c>
      <c r="L16793" t="s">
        <v>21</v>
      </c>
      <c r="M16793">
        <v>24.37</v>
      </c>
    </row>
    <row r="16794" spans="1:13" hidden="1" x14ac:dyDescent="0.25">
      <c r="A16794" t="s">
        <v>553</v>
      </c>
      <c r="B16794" t="s">
        <v>23</v>
      </c>
      <c r="C16794" t="s">
        <v>35</v>
      </c>
      <c r="D16794" t="s">
        <v>24</v>
      </c>
      <c r="E16794" s="1">
        <v>94915.6</v>
      </c>
      <c r="F16794" t="s">
        <v>30</v>
      </c>
      <c r="G16794">
        <v>12</v>
      </c>
      <c r="H16794">
        <v>3162</v>
      </c>
      <c r="I16794">
        <v>2026</v>
      </c>
      <c r="J16794">
        <v>22.05</v>
      </c>
      <c r="K16794">
        <v>22.35</v>
      </c>
      <c r="L16794" t="s">
        <v>48</v>
      </c>
      <c r="M16794">
        <v>77.62</v>
      </c>
    </row>
    <row r="16795" spans="1:13" hidden="1" x14ac:dyDescent="0.25">
      <c r="A16795" t="s">
        <v>290</v>
      </c>
      <c r="B16795" t="s">
        <v>54</v>
      </c>
      <c r="C16795" t="s">
        <v>15</v>
      </c>
      <c r="D16795" t="s">
        <v>24</v>
      </c>
      <c r="E16795" s="1">
        <v>73425.100000000006</v>
      </c>
      <c r="F16795" t="s">
        <v>30</v>
      </c>
      <c r="G16795">
        <v>8</v>
      </c>
      <c r="H16795">
        <v>6403</v>
      </c>
      <c r="I16795">
        <v>6310</v>
      </c>
      <c r="J16795">
        <v>35.81</v>
      </c>
      <c r="K16795">
        <v>54.63</v>
      </c>
      <c r="L16795" t="s">
        <v>26</v>
      </c>
      <c r="M16795">
        <v>47.16</v>
      </c>
    </row>
    <row r="16796" spans="1:13" hidden="1" x14ac:dyDescent="0.25">
      <c r="A16796" t="s">
        <v>397</v>
      </c>
      <c r="B16796" t="s">
        <v>51</v>
      </c>
      <c r="C16796" t="s">
        <v>15</v>
      </c>
      <c r="D16796" t="s">
        <v>24</v>
      </c>
      <c r="E16796" s="1">
        <v>33999.699999999997</v>
      </c>
      <c r="F16796" t="s">
        <v>37</v>
      </c>
      <c r="G16796">
        <v>3</v>
      </c>
      <c r="H16796">
        <v>2098</v>
      </c>
      <c r="I16796">
        <v>1310</v>
      </c>
      <c r="J16796">
        <v>88.85</v>
      </c>
      <c r="K16796">
        <v>13.72</v>
      </c>
      <c r="L16796" t="s">
        <v>42</v>
      </c>
      <c r="M16796">
        <v>34.22</v>
      </c>
    </row>
    <row r="16797" spans="1:13" x14ac:dyDescent="0.25">
      <c r="A16797" t="s">
        <v>493</v>
      </c>
      <c r="B16797" t="s">
        <v>28</v>
      </c>
      <c r="C16797" t="s">
        <v>35</v>
      </c>
      <c r="D16797" t="s">
        <v>29</v>
      </c>
      <c r="E16797" s="1">
        <v>84178.75</v>
      </c>
      <c r="F16797" t="s">
        <v>30</v>
      </c>
      <c r="G16797">
        <v>8</v>
      </c>
      <c r="H16797">
        <v>7600</v>
      </c>
      <c r="I16797">
        <v>137</v>
      </c>
      <c r="J16797">
        <v>87.64</v>
      </c>
      <c r="K16797">
        <v>95.49</v>
      </c>
      <c r="L16797" t="s">
        <v>21</v>
      </c>
      <c r="M16797">
        <v>51.26</v>
      </c>
    </row>
    <row r="16798" spans="1:13" hidden="1" x14ac:dyDescent="0.25">
      <c r="A16798" t="s">
        <v>599</v>
      </c>
      <c r="B16798" t="s">
        <v>23</v>
      </c>
      <c r="C16798" t="s">
        <v>35</v>
      </c>
      <c r="D16798" t="s">
        <v>24</v>
      </c>
      <c r="E16798" s="1">
        <v>93528.55</v>
      </c>
      <c r="F16798" t="s">
        <v>30</v>
      </c>
      <c r="G16798">
        <v>14</v>
      </c>
      <c r="H16798">
        <v>696</v>
      </c>
      <c r="I16798">
        <v>3216</v>
      </c>
      <c r="J16798">
        <v>48.63</v>
      </c>
      <c r="K16798">
        <v>95.18</v>
      </c>
      <c r="L16798" t="s">
        <v>48</v>
      </c>
      <c r="M16798">
        <v>22.89</v>
      </c>
    </row>
    <row r="16799" spans="1:13" hidden="1" x14ac:dyDescent="0.25">
      <c r="A16799" t="s">
        <v>122</v>
      </c>
      <c r="B16799" t="s">
        <v>14</v>
      </c>
      <c r="C16799" t="s">
        <v>15</v>
      </c>
      <c r="D16799" t="s">
        <v>16</v>
      </c>
      <c r="E16799" s="1">
        <v>31057.599999999999</v>
      </c>
      <c r="F16799" t="s">
        <v>25</v>
      </c>
      <c r="G16799">
        <v>6</v>
      </c>
      <c r="H16799">
        <v>9037</v>
      </c>
      <c r="I16799">
        <v>4909</v>
      </c>
      <c r="J16799">
        <v>0.06</v>
      </c>
      <c r="K16799">
        <v>30.26</v>
      </c>
      <c r="L16799" t="s">
        <v>33</v>
      </c>
      <c r="M16799">
        <v>70.08</v>
      </c>
    </row>
    <row r="16800" spans="1:13" x14ac:dyDescent="0.25">
      <c r="A16800" t="s">
        <v>86</v>
      </c>
      <c r="B16800" t="s">
        <v>28</v>
      </c>
      <c r="C16800" t="s">
        <v>35</v>
      </c>
      <c r="D16800" t="s">
        <v>29</v>
      </c>
      <c r="E16800" s="1">
        <v>135588.99</v>
      </c>
      <c r="F16800" t="s">
        <v>25</v>
      </c>
      <c r="G16800">
        <v>4</v>
      </c>
      <c r="H16800">
        <v>9610</v>
      </c>
      <c r="I16800">
        <v>9753</v>
      </c>
      <c r="J16800">
        <v>66.86</v>
      </c>
      <c r="K16800">
        <v>6.85</v>
      </c>
      <c r="L16800" t="s">
        <v>18</v>
      </c>
      <c r="M16800">
        <v>44.8</v>
      </c>
    </row>
    <row r="16801" spans="1:13" hidden="1" x14ac:dyDescent="0.25">
      <c r="A16801" t="s">
        <v>596</v>
      </c>
      <c r="B16801" t="s">
        <v>20</v>
      </c>
      <c r="C16801" t="s">
        <v>15</v>
      </c>
      <c r="D16801" t="s">
        <v>24</v>
      </c>
      <c r="E16801" s="1">
        <v>59943.15</v>
      </c>
      <c r="F16801" t="s">
        <v>25</v>
      </c>
      <c r="G16801">
        <v>7</v>
      </c>
      <c r="H16801">
        <v>1081</v>
      </c>
      <c r="I16801">
        <v>4325</v>
      </c>
      <c r="J16801">
        <v>76.2</v>
      </c>
      <c r="K16801">
        <v>39.03</v>
      </c>
      <c r="L16801" t="s">
        <v>42</v>
      </c>
      <c r="M16801">
        <v>26.52</v>
      </c>
    </row>
    <row r="16802" spans="1:13" x14ac:dyDescent="0.25">
      <c r="A16802" t="s">
        <v>657</v>
      </c>
      <c r="B16802" t="s">
        <v>20</v>
      </c>
      <c r="C16802" t="s">
        <v>35</v>
      </c>
      <c r="D16802" t="s">
        <v>29</v>
      </c>
      <c r="E16802" s="1">
        <v>48678.95</v>
      </c>
      <c r="F16802" t="s">
        <v>45</v>
      </c>
      <c r="G16802">
        <v>19</v>
      </c>
      <c r="H16802">
        <v>7430</v>
      </c>
      <c r="I16802">
        <v>4475</v>
      </c>
      <c r="J16802">
        <v>30.45</v>
      </c>
      <c r="K16802">
        <v>34.549999999999997</v>
      </c>
      <c r="L16802" t="s">
        <v>48</v>
      </c>
      <c r="M16802">
        <v>43.68</v>
      </c>
    </row>
    <row r="16803" spans="1:13" hidden="1" x14ac:dyDescent="0.25">
      <c r="A16803" t="s">
        <v>485</v>
      </c>
      <c r="B16803" t="s">
        <v>14</v>
      </c>
      <c r="C16803" t="s">
        <v>15</v>
      </c>
      <c r="D16803" t="s">
        <v>24</v>
      </c>
      <c r="E16803" s="1">
        <v>107240.31</v>
      </c>
      <c r="F16803" t="s">
        <v>25</v>
      </c>
      <c r="G16803">
        <v>5</v>
      </c>
      <c r="H16803">
        <v>7194</v>
      </c>
      <c r="I16803">
        <v>6370</v>
      </c>
      <c r="J16803">
        <v>92.94</v>
      </c>
      <c r="K16803">
        <v>78.13</v>
      </c>
      <c r="L16803" t="s">
        <v>26</v>
      </c>
      <c r="M16803">
        <v>79.59</v>
      </c>
    </row>
    <row r="16804" spans="1:13" hidden="1" x14ac:dyDescent="0.25">
      <c r="A16804" t="s">
        <v>79</v>
      </c>
      <c r="B16804" t="s">
        <v>14</v>
      </c>
      <c r="C16804" t="s">
        <v>15</v>
      </c>
      <c r="D16804" t="s">
        <v>24</v>
      </c>
      <c r="E16804" s="1">
        <v>79194.05</v>
      </c>
      <c r="F16804" t="s">
        <v>37</v>
      </c>
      <c r="G16804">
        <v>19</v>
      </c>
      <c r="H16804">
        <v>4559</v>
      </c>
      <c r="I16804">
        <v>2512</v>
      </c>
      <c r="J16804">
        <v>77.95</v>
      </c>
      <c r="K16804">
        <v>37.619999999999997</v>
      </c>
      <c r="L16804" t="s">
        <v>58</v>
      </c>
      <c r="M16804">
        <v>65.239999999999995</v>
      </c>
    </row>
    <row r="16805" spans="1:13" x14ac:dyDescent="0.25">
      <c r="A16805" t="s">
        <v>433</v>
      </c>
      <c r="B16805" t="s">
        <v>23</v>
      </c>
      <c r="C16805" t="s">
        <v>15</v>
      </c>
      <c r="D16805" t="s">
        <v>29</v>
      </c>
      <c r="E16805" s="1">
        <v>99762.34</v>
      </c>
      <c r="F16805" t="s">
        <v>45</v>
      </c>
      <c r="G16805">
        <v>2</v>
      </c>
      <c r="H16805">
        <v>592</v>
      </c>
      <c r="I16805">
        <v>2691</v>
      </c>
      <c r="J16805">
        <v>65</v>
      </c>
      <c r="K16805">
        <v>51.81</v>
      </c>
      <c r="L16805" t="s">
        <v>58</v>
      </c>
      <c r="M16805">
        <v>79.42</v>
      </c>
    </row>
    <row r="16806" spans="1:13" hidden="1" x14ac:dyDescent="0.25">
      <c r="A16806" t="s">
        <v>350</v>
      </c>
      <c r="B16806" t="s">
        <v>51</v>
      </c>
      <c r="C16806" t="s">
        <v>15</v>
      </c>
      <c r="D16806" t="s">
        <v>24</v>
      </c>
      <c r="E16806" s="1">
        <v>104584.34</v>
      </c>
      <c r="F16806" t="s">
        <v>25</v>
      </c>
      <c r="G16806">
        <v>5</v>
      </c>
      <c r="H16806">
        <v>3543</v>
      </c>
      <c r="I16806">
        <v>4463</v>
      </c>
      <c r="J16806">
        <v>24.7</v>
      </c>
      <c r="K16806">
        <v>70.97</v>
      </c>
      <c r="L16806" t="s">
        <v>42</v>
      </c>
      <c r="M16806">
        <v>34.01</v>
      </c>
    </row>
    <row r="16807" spans="1:13" x14ac:dyDescent="0.25">
      <c r="A16807" t="s">
        <v>434</v>
      </c>
      <c r="B16807" t="s">
        <v>20</v>
      </c>
      <c r="C16807" t="s">
        <v>35</v>
      </c>
      <c r="D16807" t="s">
        <v>29</v>
      </c>
      <c r="E16807" s="1">
        <v>78377.179999999993</v>
      </c>
      <c r="F16807" t="s">
        <v>37</v>
      </c>
      <c r="G16807">
        <v>14</v>
      </c>
      <c r="H16807">
        <v>7298</v>
      </c>
      <c r="I16807">
        <v>1677</v>
      </c>
      <c r="J16807">
        <v>80.69</v>
      </c>
      <c r="K16807">
        <v>18.8</v>
      </c>
      <c r="L16807" t="s">
        <v>48</v>
      </c>
      <c r="M16807">
        <v>31.13</v>
      </c>
    </row>
    <row r="16808" spans="1:13" x14ac:dyDescent="0.25">
      <c r="A16808" t="s">
        <v>213</v>
      </c>
      <c r="B16808" t="s">
        <v>20</v>
      </c>
      <c r="C16808" t="s">
        <v>35</v>
      </c>
      <c r="D16808" t="s">
        <v>29</v>
      </c>
      <c r="E16808" s="1">
        <v>120632.14</v>
      </c>
      <c r="F16808" t="s">
        <v>25</v>
      </c>
      <c r="G16808">
        <v>9</v>
      </c>
      <c r="H16808">
        <v>8698</v>
      </c>
      <c r="I16808">
        <v>454</v>
      </c>
      <c r="J16808">
        <v>94.35</v>
      </c>
      <c r="K16808">
        <v>72.34</v>
      </c>
      <c r="L16808" t="s">
        <v>42</v>
      </c>
      <c r="M16808">
        <v>47.25</v>
      </c>
    </row>
    <row r="16809" spans="1:13" hidden="1" x14ac:dyDescent="0.25">
      <c r="A16809" t="s">
        <v>320</v>
      </c>
      <c r="B16809" t="s">
        <v>34</v>
      </c>
      <c r="C16809" t="s">
        <v>35</v>
      </c>
      <c r="D16809" t="s">
        <v>16</v>
      </c>
      <c r="E16809" s="1">
        <v>113637.65</v>
      </c>
      <c r="F16809" t="s">
        <v>25</v>
      </c>
      <c r="G16809">
        <v>16</v>
      </c>
      <c r="H16809">
        <v>6616</v>
      </c>
      <c r="I16809">
        <v>4004</v>
      </c>
      <c r="J16809">
        <v>46.59</v>
      </c>
      <c r="K16809">
        <v>0.88</v>
      </c>
      <c r="L16809" t="s">
        <v>21</v>
      </c>
      <c r="M16809">
        <v>33.840000000000003</v>
      </c>
    </row>
    <row r="16810" spans="1:13" hidden="1" x14ac:dyDescent="0.25">
      <c r="A16810" t="s">
        <v>551</v>
      </c>
      <c r="B16810" t="s">
        <v>34</v>
      </c>
      <c r="C16810" t="s">
        <v>15</v>
      </c>
      <c r="D16810" t="s">
        <v>24</v>
      </c>
      <c r="E16810" s="1">
        <v>43984.18</v>
      </c>
      <c r="F16810" t="s">
        <v>17</v>
      </c>
      <c r="G16810">
        <v>8</v>
      </c>
      <c r="H16810">
        <v>9122</v>
      </c>
      <c r="I16810">
        <v>673</v>
      </c>
      <c r="J16810">
        <v>97.58</v>
      </c>
      <c r="K16810">
        <v>30.57</v>
      </c>
      <c r="L16810" t="s">
        <v>58</v>
      </c>
      <c r="M16810">
        <v>41.39</v>
      </c>
    </row>
    <row r="16811" spans="1:13" x14ac:dyDescent="0.25">
      <c r="A16811" t="s">
        <v>49</v>
      </c>
      <c r="B16811" t="s">
        <v>54</v>
      </c>
      <c r="C16811" t="s">
        <v>35</v>
      </c>
      <c r="D16811" t="s">
        <v>29</v>
      </c>
      <c r="E16811" s="1">
        <v>36562.15</v>
      </c>
      <c r="F16811" t="s">
        <v>30</v>
      </c>
      <c r="G16811">
        <v>2</v>
      </c>
      <c r="H16811">
        <v>6462</v>
      </c>
      <c r="I16811">
        <v>7344</v>
      </c>
      <c r="J16811">
        <v>90.6</v>
      </c>
      <c r="K16811">
        <v>89.05</v>
      </c>
      <c r="L16811" t="s">
        <v>18</v>
      </c>
      <c r="M16811">
        <v>35.840000000000003</v>
      </c>
    </row>
    <row r="16812" spans="1:13" hidden="1" x14ac:dyDescent="0.25">
      <c r="A16812" t="s">
        <v>393</v>
      </c>
      <c r="B16812" t="s">
        <v>23</v>
      </c>
      <c r="C16812" t="s">
        <v>35</v>
      </c>
      <c r="D16812" t="s">
        <v>16</v>
      </c>
      <c r="E16812" s="1">
        <v>72297.31</v>
      </c>
      <c r="F16812" t="s">
        <v>25</v>
      </c>
      <c r="G16812">
        <v>19</v>
      </c>
      <c r="H16812">
        <v>4644</v>
      </c>
      <c r="I16812">
        <v>8820</v>
      </c>
      <c r="J16812">
        <v>90.09</v>
      </c>
      <c r="K16812">
        <v>46.43</v>
      </c>
      <c r="L16812" t="s">
        <v>18</v>
      </c>
      <c r="M16812">
        <v>76.27</v>
      </c>
    </row>
    <row r="16813" spans="1:13" x14ac:dyDescent="0.25">
      <c r="A16813" t="s">
        <v>301</v>
      </c>
      <c r="B16813" t="s">
        <v>28</v>
      </c>
      <c r="C16813" t="s">
        <v>35</v>
      </c>
      <c r="D16813" t="s">
        <v>29</v>
      </c>
      <c r="E16813" s="1">
        <v>123642.96</v>
      </c>
      <c r="F16813" t="s">
        <v>25</v>
      </c>
      <c r="G16813">
        <v>20</v>
      </c>
      <c r="H16813">
        <v>921</v>
      </c>
      <c r="I16813">
        <v>9367</v>
      </c>
      <c r="J16813">
        <v>63.62</v>
      </c>
      <c r="K16813">
        <v>94.59</v>
      </c>
      <c r="L16813" t="s">
        <v>42</v>
      </c>
      <c r="M16813">
        <v>52.5</v>
      </c>
    </row>
    <row r="16814" spans="1:13" hidden="1" x14ac:dyDescent="0.25">
      <c r="A16814" t="s">
        <v>597</v>
      </c>
      <c r="B16814" t="s">
        <v>34</v>
      </c>
      <c r="C16814" t="s">
        <v>15</v>
      </c>
      <c r="D16814" t="s">
        <v>16</v>
      </c>
      <c r="E16814" s="1">
        <v>48861.57</v>
      </c>
      <c r="F16814" t="s">
        <v>45</v>
      </c>
      <c r="G16814">
        <v>19</v>
      </c>
      <c r="H16814">
        <v>705</v>
      </c>
      <c r="I16814">
        <v>7179</v>
      </c>
      <c r="J16814">
        <v>60.94</v>
      </c>
      <c r="K16814">
        <v>74.44</v>
      </c>
      <c r="L16814" t="s">
        <v>26</v>
      </c>
      <c r="M16814">
        <v>70.52</v>
      </c>
    </row>
    <row r="16815" spans="1:13" hidden="1" x14ac:dyDescent="0.25">
      <c r="A16815" t="s">
        <v>75</v>
      </c>
      <c r="B16815" t="s">
        <v>54</v>
      </c>
      <c r="C16815" t="s">
        <v>35</v>
      </c>
      <c r="D16815" t="s">
        <v>16</v>
      </c>
      <c r="E16815" s="1">
        <v>100204.71</v>
      </c>
      <c r="F16815" t="s">
        <v>25</v>
      </c>
      <c r="G16815">
        <v>3</v>
      </c>
      <c r="H16815">
        <v>7689</v>
      </c>
      <c r="I16815">
        <v>9455</v>
      </c>
      <c r="J16815">
        <v>15.33</v>
      </c>
      <c r="K16815">
        <v>87.74</v>
      </c>
      <c r="L16815" t="s">
        <v>31</v>
      </c>
      <c r="M16815">
        <v>52.03</v>
      </c>
    </row>
    <row r="16816" spans="1:13" hidden="1" x14ac:dyDescent="0.25">
      <c r="A16816" t="s">
        <v>382</v>
      </c>
      <c r="B16816" t="s">
        <v>20</v>
      </c>
      <c r="C16816" t="s">
        <v>35</v>
      </c>
      <c r="D16816" t="s">
        <v>16</v>
      </c>
      <c r="E16816" s="1">
        <v>110879</v>
      </c>
      <c r="F16816" t="s">
        <v>30</v>
      </c>
      <c r="G16816">
        <v>8</v>
      </c>
      <c r="H16816">
        <v>8720</v>
      </c>
      <c r="I16816">
        <v>1367</v>
      </c>
      <c r="J16816">
        <v>56.18</v>
      </c>
      <c r="K16816">
        <v>3.47</v>
      </c>
      <c r="L16816" t="s">
        <v>58</v>
      </c>
      <c r="M16816">
        <v>69.819999999999993</v>
      </c>
    </row>
    <row r="16817" spans="1:13" hidden="1" x14ac:dyDescent="0.25">
      <c r="A16817" t="s">
        <v>598</v>
      </c>
      <c r="B16817" t="s">
        <v>20</v>
      </c>
      <c r="C16817" t="s">
        <v>35</v>
      </c>
      <c r="D16817" t="s">
        <v>16</v>
      </c>
      <c r="E16817" s="1">
        <v>38944.68</v>
      </c>
      <c r="F16817" t="s">
        <v>30</v>
      </c>
      <c r="G16817">
        <v>3</v>
      </c>
      <c r="H16817">
        <v>8639</v>
      </c>
      <c r="I16817">
        <v>8495</v>
      </c>
      <c r="J16817">
        <v>55.61</v>
      </c>
      <c r="K16817">
        <v>42.32</v>
      </c>
      <c r="L16817" t="s">
        <v>33</v>
      </c>
      <c r="M16817">
        <v>30.83</v>
      </c>
    </row>
    <row r="16818" spans="1:13" hidden="1" x14ac:dyDescent="0.25">
      <c r="A16818" t="s">
        <v>664</v>
      </c>
      <c r="B16818" t="s">
        <v>54</v>
      </c>
      <c r="C16818" t="s">
        <v>35</v>
      </c>
      <c r="D16818" t="s">
        <v>24</v>
      </c>
      <c r="E16818" s="1">
        <v>137076.98000000001</v>
      </c>
      <c r="F16818" t="s">
        <v>45</v>
      </c>
      <c r="G16818">
        <v>7</v>
      </c>
      <c r="H16818">
        <v>7185</v>
      </c>
      <c r="I16818">
        <v>7435</v>
      </c>
      <c r="J16818">
        <v>3.88</v>
      </c>
      <c r="K16818">
        <v>16.2</v>
      </c>
      <c r="L16818" t="s">
        <v>26</v>
      </c>
      <c r="M16818">
        <v>30.79</v>
      </c>
    </row>
    <row r="16819" spans="1:13" hidden="1" x14ac:dyDescent="0.25">
      <c r="A16819" t="s">
        <v>517</v>
      </c>
      <c r="B16819" t="s">
        <v>20</v>
      </c>
      <c r="C16819" t="s">
        <v>35</v>
      </c>
      <c r="D16819" t="s">
        <v>24</v>
      </c>
      <c r="E16819" s="1">
        <v>40093.129999999997</v>
      </c>
      <c r="F16819" t="s">
        <v>30</v>
      </c>
      <c r="G16819">
        <v>15</v>
      </c>
      <c r="H16819">
        <v>5339</v>
      </c>
      <c r="I16819">
        <v>3901</v>
      </c>
      <c r="J16819">
        <v>77.16</v>
      </c>
      <c r="K16819">
        <v>61.46</v>
      </c>
      <c r="L16819" t="s">
        <v>42</v>
      </c>
      <c r="M16819">
        <v>76.19</v>
      </c>
    </row>
    <row r="16820" spans="1:13" hidden="1" x14ac:dyDescent="0.25">
      <c r="A16820" t="s">
        <v>254</v>
      </c>
      <c r="B16820" t="s">
        <v>20</v>
      </c>
      <c r="C16820" t="s">
        <v>35</v>
      </c>
      <c r="D16820" t="s">
        <v>24</v>
      </c>
      <c r="E16820" s="1">
        <v>38750.67</v>
      </c>
      <c r="F16820" t="s">
        <v>17</v>
      </c>
      <c r="G16820">
        <v>1</v>
      </c>
      <c r="H16820">
        <v>7492</v>
      </c>
      <c r="I16820">
        <v>7183</v>
      </c>
      <c r="J16820">
        <v>61.24</v>
      </c>
      <c r="K16820">
        <v>89.15</v>
      </c>
      <c r="L16820" t="s">
        <v>33</v>
      </c>
      <c r="M16820">
        <v>51.63</v>
      </c>
    </row>
    <row r="16821" spans="1:13" hidden="1" x14ac:dyDescent="0.25">
      <c r="A16821" t="s">
        <v>82</v>
      </c>
      <c r="B16821" t="s">
        <v>51</v>
      </c>
      <c r="C16821" t="s">
        <v>15</v>
      </c>
      <c r="D16821" t="s">
        <v>16</v>
      </c>
      <c r="E16821" s="1">
        <v>53144.81</v>
      </c>
      <c r="F16821" t="s">
        <v>37</v>
      </c>
      <c r="G16821">
        <v>5</v>
      </c>
      <c r="H16821">
        <v>5031</v>
      </c>
      <c r="I16821">
        <v>5627</v>
      </c>
      <c r="J16821">
        <v>89.45</v>
      </c>
      <c r="K16821">
        <v>99.32</v>
      </c>
      <c r="L16821" t="s">
        <v>48</v>
      </c>
      <c r="M16821">
        <v>43.57</v>
      </c>
    </row>
    <row r="16822" spans="1:13" hidden="1" x14ac:dyDescent="0.25">
      <c r="A16822" t="s">
        <v>222</v>
      </c>
      <c r="B16822" t="s">
        <v>20</v>
      </c>
      <c r="C16822" t="s">
        <v>15</v>
      </c>
      <c r="D16822" t="s">
        <v>24</v>
      </c>
      <c r="E16822" s="1">
        <v>50666.47</v>
      </c>
      <c r="F16822" t="s">
        <v>37</v>
      </c>
      <c r="G16822">
        <v>15</v>
      </c>
      <c r="H16822">
        <v>9803</v>
      </c>
      <c r="I16822">
        <v>2326</v>
      </c>
      <c r="J16822">
        <v>88.5</v>
      </c>
      <c r="K16822">
        <v>80.849999999999994</v>
      </c>
      <c r="L16822" t="s">
        <v>42</v>
      </c>
      <c r="M16822">
        <v>47.67</v>
      </c>
    </row>
    <row r="16823" spans="1:13" hidden="1" x14ac:dyDescent="0.25">
      <c r="A16823" t="s">
        <v>545</v>
      </c>
      <c r="B16823" t="s">
        <v>51</v>
      </c>
      <c r="C16823" t="s">
        <v>35</v>
      </c>
      <c r="D16823" t="s">
        <v>16</v>
      </c>
      <c r="E16823" s="1">
        <v>68819.7</v>
      </c>
      <c r="F16823" t="s">
        <v>45</v>
      </c>
      <c r="G16823">
        <v>9</v>
      </c>
      <c r="H16823">
        <v>2305</v>
      </c>
      <c r="I16823">
        <v>5818</v>
      </c>
      <c r="J16823">
        <v>83.34</v>
      </c>
      <c r="K16823">
        <v>49.81</v>
      </c>
      <c r="L16823" t="s">
        <v>31</v>
      </c>
      <c r="M16823">
        <v>60.14</v>
      </c>
    </row>
    <row r="16824" spans="1:13" hidden="1" x14ac:dyDescent="0.25">
      <c r="A16824" t="s">
        <v>188</v>
      </c>
      <c r="B16824" t="s">
        <v>23</v>
      </c>
      <c r="C16824" t="s">
        <v>15</v>
      </c>
      <c r="D16824" t="s">
        <v>24</v>
      </c>
      <c r="E16824" s="1">
        <v>143172.96</v>
      </c>
      <c r="F16824" t="s">
        <v>37</v>
      </c>
      <c r="G16824">
        <v>20</v>
      </c>
      <c r="H16824">
        <v>7797</v>
      </c>
      <c r="I16824">
        <v>2871</v>
      </c>
      <c r="J16824">
        <v>81.67</v>
      </c>
      <c r="K16824">
        <v>81.040000000000006</v>
      </c>
      <c r="L16824" t="s">
        <v>18</v>
      </c>
      <c r="M16824">
        <v>64.489999999999995</v>
      </c>
    </row>
    <row r="16825" spans="1:13" hidden="1" x14ac:dyDescent="0.25">
      <c r="A16825" t="s">
        <v>102</v>
      </c>
      <c r="B16825" t="s">
        <v>54</v>
      </c>
      <c r="C16825" t="s">
        <v>35</v>
      </c>
      <c r="D16825" t="s">
        <v>16</v>
      </c>
      <c r="E16825" s="1">
        <v>110833.05</v>
      </c>
      <c r="F16825" t="s">
        <v>17</v>
      </c>
      <c r="G16825">
        <v>9</v>
      </c>
      <c r="H16825">
        <v>3666</v>
      </c>
      <c r="I16825">
        <v>113</v>
      </c>
      <c r="J16825">
        <v>59.07</v>
      </c>
      <c r="K16825">
        <v>46.8</v>
      </c>
      <c r="L16825" t="s">
        <v>18</v>
      </c>
      <c r="M16825">
        <v>22.69</v>
      </c>
    </row>
    <row r="16826" spans="1:13" hidden="1" x14ac:dyDescent="0.25">
      <c r="A16826" t="s">
        <v>283</v>
      </c>
      <c r="B16826" t="s">
        <v>14</v>
      </c>
      <c r="C16826" t="s">
        <v>15</v>
      </c>
      <c r="D16826" t="s">
        <v>24</v>
      </c>
      <c r="E16826" s="1">
        <v>47699.38</v>
      </c>
      <c r="F16826" t="s">
        <v>17</v>
      </c>
      <c r="G16826">
        <v>16</v>
      </c>
      <c r="H16826">
        <v>4293</v>
      </c>
      <c r="I16826">
        <v>9065</v>
      </c>
      <c r="J16826">
        <v>31.01</v>
      </c>
      <c r="K16826">
        <v>69.14</v>
      </c>
      <c r="L16826" t="s">
        <v>21</v>
      </c>
      <c r="M16826">
        <v>72.14</v>
      </c>
    </row>
    <row r="16827" spans="1:13" hidden="1" x14ac:dyDescent="0.25">
      <c r="A16827" t="s">
        <v>626</v>
      </c>
      <c r="B16827" t="s">
        <v>20</v>
      </c>
      <c r="C16827" t="s">
        <v>15</v>
      </c>
      <c r="D16827" t="s">
        <v>24</v>
      </c>
      <c r="E16827" s="1">
        <v>52051.8</v>
      </c>
      <c r="F16827" t="s">
        <v>25</v>
      </c>
      <c r="G16827">
        <v>9</v>
      </c>
      <c r="H16827">
        <v>2518</v>
      </c>
      <c r="I16827">
        <v>8649</v>
      </c>
      <c r="J16827">
        <v>84.21</v>
      </c>
      <c r="K16827">
        <v>45.93</v>
      </c>
      <c r="L16827" t="s">
        <v>42</v>
      </c>
      <c r="M16827">
        <v>54.47</v>
      </c>
    </row>
    <row r="16828" spans="1:13" x14ac:dyDescent="0.25">
      <c r="A16828" t="s">
        <v>368</v>
      </c>
      <c r="B16828" t="s">
        <v>23</v>
      </c>
      <c r="C16828" t="s">
        <v>15</v>
      </c>
      <c r="D16828" t="s">
        <v>29</v>
      </c>
      <c r="E16828" s="1">
        <v>116628.37</v>
      </c>
      <c r="F16828" t="s">
        <v>37</v>
      </c>
      <c r="G16828">
        <v>9</v>
      </c>
      <c r="H16828">
        <v>6123</v>
      </c>
      <c r="I16828">
        <v>7394</v>
      </c>
      <c r="J16828">
        <v>43.6</v>
      </c>
      <c r="K16828">
        <v>27.69</v>
      </c>
      <c r="L16828" t="s">
        <v>18</v>
      </c>
      <c r="M16828">
        <v>43.62</v>
      </c>
    </row>
    <row r="16829" spans="1:13" hidden="1" x14ac:dyDescent="0.25">
      <c r="A16829" t="s">
        <v>244</v>
      </c>
      <c r="B16829" t="s">
        <v>54</v>
      </c>
      <c r="C16829" t="s">
        <v>15</v>
      </c>
      <c r="D16829" t="s">
        <v>24</v>
      </c>
      <c r="E16829" s="1">
        <v>80783.42</v>
      </c>
      <c r="F16829" t="s">
        <v>17</v>
      </c>
      <c r="G16829">
        <v>0</v>
      </c>
      <c r="H16829">
        <v>6228</v>
      </c>
      <c r="I16829">
        <v>5045</v>
      </c>
      <c r="J16829">
        <v>15.31</v>
      </c>
      <c r="K16829">
        <v>53.38</v>
      </c>
      <c r="L16829" t="s">
        <v>58</v>
      </c>
      <c r="M16829">
        <v>77.959999999999994</v>
      </c>
    </row>
    <row r="16830" spans="1:13" hidden="1" x14ac:dyDescent="0.25">
      <c r="A16830" t="s">
        <v>95</v>
      </c>
      <c r="B16830" t="s">
        <v>20</v>
      </c>
      <c r="C16830" t="s">
        <v>15</v>
      </c>
      <c r="D16830" t="s">
        <v>16</v>
      </c>
      <c r="E16830" s="1">
        <v>112314.39</v>
      </c>
      <c r="F16830" t="s">
        <v>25</v>
      </c>
      <c r="G16830">
        <v>3</v>
      </c>
      <c r="H16830">
        <v>4763</v>
      </c>
      <c r="I16830">
        <v>7048</v>
      </c>
      <c r="J16830">
        <v>44.87</v>
      </c>
      <c r="K16830">
        <v>40.89</v>
      </c>
      <c r="L16830" t="s">
        <v>31</v>
      </c>
      <c r="M16830">
        <v>20.72</v>
      </c>
    </row>
    <row r="16831" spans="1:13" hidden="1" x14ac:dyDescent="0.25">
      <c r="A16831" t="s">
        <v>406</v>
      </c>
      <c r="B16831" t="s">
        <v>20</v>
      </c>
      <c r="C16831" t="s">
        <v>35</v>
      </c>
      <c r="D16831" t="s">
        <v>16</v>
      </c>
      <c r="E16831" s="1">
        <v>50801.18</v>
      </c>
      <c r="F16831" t="s">
        <v>25</v>
      </c>
      <c r="G16831">
        <v>16</v>
      </c>
      <c r="H16831">
        <v>6627</v>
      </c>
      <c r="I16831">
        <v>1618</v>
      </c>
      <c r="J16831">
        <v>8.16</v>
      </c>
      <c r="K16831">
        <v>0.94</v>
      </c>
      <c r="L16831" t="s">
        <v>21</v>
      </c>
      <c r="M16831">
        <v>51.22</v>
      </c>
    </row>
    <row r="16832" spans="1:13" hidden="1" x14ac:dyDescent="0.25">
      <c r="A16832" t="s">
        <v>186</v>
      </c>
      <c r="B16832" t="s">
        <v>54</v>
      </c>
      <c r="C16832" t="s">
        <v>35</v>
      </c>
      <c r="D16832" t="s">
        <v>24</v>
      </c>
      <c r="E16832" s="1">
        <v>139914.82</v>
      </c>
      <c r="F16832" t="s">
        <v>17</v>
      </c>
      <c r="G16832">
        <v>9</v>
      </c>
      <c r="H16832">
        <v>9049</v>
      </c>
      <c r="I16832">
        <v>8568</v>
      </c>
      <c r="J16832">
        <v>37.71</v>
      </c>
      <c r="K16832">
        <v>12.45</v>
      </c>
      <c r="L16832" t="s">
        <v>21</v>
      </c>
      <c r="M16832">
        <v>77.62</v>
      </c>
    </row>
    <row r="16833" spans="1:13" x14ac:dyDescent="0.25">
      <c r="A16833" t="s">
        <v>295</v>
      </c>
      <c r="B16833" t="s">
        <v>54</v>
      </c>
      <c r="C16833" t="s">
        <v>15</v>
      </c>
      <c r="D16833" t="s">
        <v>29</v>
      </c>
      <c r="E16833" s="1">
        <v>97393.61</v>
      </c>
      <c r="F16833" t="s">
        <v>30</v>
      </c>
      <c r="G16833">
        <v>13</v>
      </c>
      <c r="H16833">
        <v>7491</v>
      </c>
      <c r="I16833">
        <v>8542</v>
      </c>
      <c r="J16833">
        <v>67.11</v>
      </c>
      <c r="K16833">
        <v>95.66</v>
      </c>
      <c r="L16833" t="s">
        <v>33</v>
      </c>
      <c r="M16833">
        <v>52.93</v>
      </c>
    </row>
    <row r="16834" spans="1:13" hidden="1" x14ac:dyDescent="0.25">
      <c r="A16834" t="s">
        <v>104</v>
      </c>
      <c r="B16834" t="s">
        <v>39</v>
      </c>
      <c r="C16834" t="s">
        <v>15</v>
      </c>
      <c r="D16834" t="s">
        <v>16</v>
      </c>
      <c r="E16834" s="1">
        <v>85119.24</v>
      </c>
      <c r="F16834" t="s">
        <v>25</v>
      </c>
      <c r="G16834">
        <v>12</v>
      </c>
      <c r="H16834">
        <v>4120</v>
      </c>
      <c r="I16834">
        <v>4162</v>
      </c>
      <c r="J16834">
        <v>12.57</v>
      </c>
      <c r="K16834">
        <v>44.14</v>
      </c>
      <c r="L16834" t="s">
        <v>42</v>
      </c>
      <c r="M16834">
        <v>73.56</v>
      </c>
    </row>
    <row r="16835" spans="1:13" x14ac:dyDescent="0.25">
      <c r="A16835" t="s">
        <v>583</v>
      </c>
      <c r="B16835" t="s">
        <v>34</v>
      </c>
      <c r="C16835" t="s">
        <v>15</v>
      </c>
      <c r="D16835" t="s">
        <v>29</v>
      </c>
      <c r="E16835" s="1">
        <v>44707.17</v>
      </c>
      <c r="F16835" t="s">
        <v>17</v>
      </c>
      <c r="G16835">
        <v>20</v>
      </c>
      <c r="H16835">
        <v>7833</v>
      </c>
      <c r="I16835">
        <v>1753</v>
      </c>
      <c r="J16835">
        <v>7.59</v>
      </c>
      <c r="K16835">
        <v>85.12</v>
      </c>
      <c r="L16835" t="s">
        <v>42</v>
      </c>
      <c r="M16835">
        <v>36.04</v>
      </c>
    </row>
    <row r="16836" spans="1:13" hidden="1" x14ac:dyDescent="0.25">
      <c r="A16836" t="s">
        <v>646</v>
      </c>
      <c r="B16836" t="s">
        <v>20</v>
      </c>
      <c r="C16836" t="s">
        <v>15</v>
      </c>
      <c r="D16836" t="s">
        <v>16</v>
      </c>
      <c r="E16836" s="1">
        <v>58816</v>
      </c>
      <c r="F16836" t="s">
        <v>25</v>
      </c>
      <c r="G16836">
        <v>8</v>
      </c>
      <c r="H16836">
        <v>5416</v>
      </c>
      <c r="I16836">
        <v>2588</v>
      </c>
      <c r="J16836">
        <v>80.33</v>
      </c>
      <c r="K16836">
        <v>32.46</v>
      </c>
      <c r="L16836" t="s">
        <v>26</v>
      </c>
      <c r="M16836">
        <v>78.16</v>
      </c>
    </row>
    <row r="16837" spans="1:13" hidden="1" x14ac:dyDescent="0.25">
      <c r="A16837" t="s">
        <v>55</v>
      </c>
      <c r="B16837" t="s">
        <v>34</v>
      </c>
      <c r="C16837" t="s">
        <v>35</v>
      </c>
      <c r="D16837" t="s">
        <v>16</v>
      </c>
      <c r="E16837" s="1">
        <v>75359.56</v>
      </c>
      <c r="F16837" t="s">
        <v>25</v>
      </c>
      <c r="G16837">
        <v>6</v>
      </c>
      <c r="H16837">
        <v>9505</v>
      </c>
      <c r="I16837">
        <v>5879</v>
      </c>
      <c r="J16837">
        <v>92.99</v>
      </c>
      <c r="K16837">
        <v>26.96</v>
      </c>
      <c r="L16837" t="s">
        <v>58</v>
      </c>
      <c r="M16837">
        <v>36.58</v>
      </c>
    </row>
    <row r="16838" spans="1:13" hidden="1" x14ac:dyDescent="0.25">
      <c r="A16838" t="s">
        <v>155</v>
      </c>
      <c r="B16838" t="s">
        <v>28</v>
      </c>
      <c r="C16838" t="s">
        <v>35</v>
      </c>
      <c r="D16838" t="s">
        <v>24</v>
      </c>
      <c r="E16838" s="1">
        <v>44515.64</v>
      </c>
      <c r="F16838" t="s">
        <v>17</v>
      </c>
      <c r="G16838">
        <v>2</v>
      </c>
      <c r="H16838">
        <v>9665</v>
      </c>
      <c r="I16838">
        <v>5360</v>
      </c>
      <c r="J16838">
        <v>57.89</v>
      </c>
      <c r="K16838">
        <v>19.91</v>
      </c>
      <c r="L16838" t="s">
        <v>58</v>
      </c>
      <c r="M16838">
        <v>29.45</v>
      </c>
    </row>
    <row r="16839" spans="1:13" hidden="1" x14ac:dyDescent="0.25">
      <c r="A16839" t="s">
        <v>107</v>
      </c>
      <c r="B16839" t="s">
        <v>39</v>
      </c>
      <c r="C16839" t="s">
        <v>15</v>
      </c>
      <c r="D16839" t="s">
        <v>16</v>
      </c>
      <c r="E16839" s="1">
        <v>64714.46</v>
      </c>
      <c r="F16839" t="s">
        <v>17</v>
      </c>
      <c r="G16839">
        <v>6</v>
      </c>
      <c r="H16839">
        <v>3207</v>
      </c>
      <c r="I16839">
        <v>9500</v>
      </c>
      <c r="J16839">
        <v>48.17</v>
      </c>
      <c r="K16839">
        <v>78.319999999999993</v>
      </c>
      <c r="L16839" t="s">
        <v>31</v>
      </c>
      <c r="M16839">
        <v>66.64</v>
      </c>
    </row>
    <row r="16840" spans="1:13" x14ac:dyDescent="0.25">
      <c r="A16840" t="s">
        <v>580</v>
      </c>
      <c r="B16840" t="s">
        <v>54</v>
      </c>
      <c r="C16840" t="s">
        <v>35</v>
      </c>
      <c r="D16840" t="s">
        <v>29</v>
      </c>
      <c r="E16840" s="1">
        <v>31343.62</v>
      </c>
      <c r="F16840" t="s">
        <v>37</v>
      </c>
      <c r="G16840">
        <v>7</v>
      </c>
      <c r="H16840">
        <v>2155</v>
      </c>
      <c r="I16840">
        <v>6193</v>
      </c>
      <c r="J16840">
        <v>42.6</v>
      </c>
      <c r="K16840">
        <v>33.82</v>
      </c>
      <c r="L16840" t="s">
        <v>48</v>
      </c>
      <c r="M16840">
        <v>30.89</v>
      </c>
    </row>
    <row r="16841" spans="1:13" hidden="1" x14ac:dyDescent="0.25">
      <c r="A16841" t="s">
        <v>230</v>
      </c>
      <c r="B16841" t="s">
        <v>20</v>
      </c>
      <c r="C16841" t="s">
        <v>15</v>
      </c>
      <c r="D16841" t="s">
        <v>16</v>
      </c>
      <c r="E16841" s="1">
        <v>50756.11</v>
      </c>
      <c r="F16841" t="s">
        <v>45</v>
      </c>
      <c r="G16841">
        <v>11</v>
      </c>
      <c r="H16841">
        <v>8447</v>
      </c>
      <c r="I16841">
        <v>5786</v>
      </c>
      <c r="J16841">
        <v>58.99</v>
      </c>
      <c r="K16841">
        <v>53.17</v>
      </c>
      <c r="L16841" t="s">
        <v>26</v>
      </c>
      <c r="M16841">
        <v>22.07</v>
      </c>
    </row>
    <row r="16842" spans="1:13" hidden="1" x14ac:dyDescent="0.25">
      <c r="A16842" t="s">
        <v>539</v>
      </c>
      <c r="B16842" t="s">
        <v>14</v>
      </c>
      <c r="C16842" t="s">
        <v>15</v>
      </c>
      <c r="D16842" t="s">
        <v>24</v>
      </c>
      <c r="E16842" s="1">
        <v>53986</v>
      </c>
      <c r="F16842" t="s">
        <v>30</v>
      </c>
      <c r="G16842">
        <v>6</v>
      </c>
      <c r="H16842">
        <v>9977</v>
      </c>
      <c r="I16842">
        <v>3349</v>
      </c>
      <c r="J16842">
        <v>3.46</v>
      </c>
      <c r="K16842">
        <v>39.630000000000003</v>
      </c>
      <c r="L16842" t="s">
        <v>58</v>
      </c>
      <c r="M16842">
        <v>49.91</v>
      </c>
    </row>
    <row r="16843" spans="1:13" hidden="1" x14ac:dyDescent="0.25">
      <c r="A16843" t="s">
        <v>375</v>
      </c>
      <c r="B16843" t="s">
        <v>20</v>
      </c>
      <c r="C16843" t="s">
        <v>15</v>
      </c>
      <c r="D16843" t="s">
        <v>16</v>
      </c>
      <c r="E16843" s="1">
        <v>108333.16</v>
      </c>
      <c r="F16843" t="s">
        <v>17</v>
      </c>
      <c r="G16843">
        <v>5</v>
      </c>
      <c r="H16843">
        <v>2282</v>
      </c>
      <c r="I16843">
        <v>8175</v>
      </c>
      <c r="J16843">
        <v>16.14</v>
      </c>
      <c r="K16843">
        <v>10.94</v>
      </c>
      <c r="L16843" t="s">
        <v>26</v>
      </c>
      <c r="M16843">
        <v>62.4</v>
      </c>
    </row>
    <row r="16844" spans="1:13" hidden="1" x14ac:dyDescent="0.25">
      <c r="A16844" t="s">
        <v>206</v>
      </c>
      <c r="B16844" t="s">
        <v>14</v>
      </c>
      <c r="C16844" t="s">
        <v>35</v>
      </c>
      <c r="D16844" t="s">
        <v>16</v>
      </c>
      <c r="E16844" s="1">
        <v>131497.45000000001</v>
      </c>
      <c r="F16844" t="s">
        <v>30</v>
      </c>
      <c r="G16844">
        <v>15</v>
      </c>
      <c r="H16844">
        <v>5620</v>
      </c>
      <c r="I16844">
        <v>5484</v>
      </c>
      <c r="J16844">
        <v>9.1</v>
      </c>
      <c r="K16844">
        <v>68.86</v>
      </c>
      <c r="L16844" t="s">
        <v>31</v>
      </c>
      <c r="M16844">
        <v>67.7</v>
      </c>
    </row>
    <row r="16845" spans="1:13" hidden="1" x14ac:dyDescent="0.25">
      <c r="A16845" t="s">
        <v>289</v>
      </c>
      <c r="B16845" t="s">
        <v>54</v>
      </c>
      <c r="C16845" t="s">
        <v>35</v>
      </c>
      <c r="D16845" t="s">
        <v>24</v>
      </c>
      <c r="E16845" s="1">
        <v>140303.16</v>
      </c>
      <c r="F16845" t="s">
        <v>45</v>
      </c>
      <c r="G16845">
        <v>10</v>
      </c>
      <c r="H16845">
        <v>8482</v>
      </c>
      <c r="I16845">
        <v>4551</v>
      </c>
      <c r="J16845">
        <v>21.34</v>
      </c>
      <c r="K16845">
        <v>30.03</v>
      </c>
      <c r="L16845" t="s">
        <v>21</v>
      </c>
      <c r="M16845">
        <v>75.099999999999994</v>
      </c>
    </row>
    <row r="16846" spans="1:13" hidden="1" x14ac:dyDescent="0.25">
      <c r="A16846" t="s">
        <v>393</v>
      </c>
      <c r="B16846" t="s">
        <v>28</v>
      </c>
      <c r="C16846" t="s">
        <v>35</v>
      </c>
      <c r="D16846" t="s">
        <v>16</v>
      </c>
      <c r="E16846" s="1">
        <v>124346.16</v>
      </c>
      <c r="F16846" t="s">
        <v>30</v>
      </c>
      <c r="G16846">
        <v>2</v>
      </c>
      <c r="H16846">
        <v>5147</v>
      </c>
      <c r="I16846">
        <v>2065</v>
      </c>
      <c r="J16846">
        <v>79.8</v>
      </c>
      <c r="K16846">
        <v>81.61</v>
      </c>
      <c r="L16846" t="s">
        <v>26</v>
      </c>
      <c r="M16846">
        <v>33.229999999999997</v>
      </c>
    </row>
    <row r="16847" spans="1:13" hidden="1" x14ac:dyDescent="0.25">
      <c r="A16847" t="s">
        <v>184</v>
      </c>
      <c r="B16847" t="s">
        <v>14</v>
      </c>
      <c r="C16847" t="s">
        <v>15</v>
      </c>
      <c r="D16847" t="s">
        <v>24</v>
      </c>
      <c r="E16847" s="1">
        <v>132195.19</v>
      </c>
      <c r="F16847" t="s">
        <v>25</v>
      </c>
      <c r="G16847">
        <v>4</v>
      </c>
      <c r="H16847">
        <v>6988</v>
      </c>
      <c r="I16847">
        <v>6245</v>
      </c>
      <c r="J16847">
        <v>63.49</v>
      </c>
      <c r="K16847">
        <v>6.14</v>
      </c>
      <c r="L16847" t="s">
        <v>26</v>
      </c>
      <c r="M16847">
        <v>28.59</v>
      </c>
    </row>
    <row r="16848" spans="1:13" x14ac:dyDescent="0.25">
      <c r="A16848" t="s">
        <v>551</v>
      </c>
      <c r="B16848" t="s">
        <v>54</v>
      </c>
      <c r="C16848" t="s">
        <v>15</v>
      </c>
      <c r="D16848" t="s">
        <v>29</v>
      </c>
      <c r="E16848" s="1">
        <v>69401.960000000006</v>
      </c>
      <c r="F16848" t="s">
        <v>45</v>
      </c>
      <c r="G16848">
        <v>18</v>
      </c>
      <c r="H16848">
        <v>4439</v>
      </c>
      <c r="I16848">
        <v>9175</v>
      </c>
      <c r="J16848">
        <v>64.61</v>
      </c>
      <c r="K16848">
        <v>85.09</v>
      </c>
      <c r="L16848" t="s">
        <v>18</v>
      </c>
      <c r="M16848">
        <v>24.29</v>
      </c>
    </row>
    <row r="16849" spans="1:13" hidden="1" x14ac:dyDescent="0.25">
      <c r="A16849" t="s">
        <v>71</v>
      </c>
      <c r="B16849" t="s">
        <v>14</v>
      </c>
      <c r="C16849" t="s">
        <v>35</v>
      </c>
      <c r="D16849" t="s">
        <v>24</v>
      </c>
      <c r="E16849" s="1">
        <v>37601.57</v>
      </c>
      <c r="F16849" t="s">
        <v>25</v>
      </c>
      <c r="G16849">
        <v>12</v>
      </c>
      <c r="H16849">
        <v>2042</v>
      </c>
      <c r="I16849">
        <v>3235</v>
      </c>
      <c r="J16849">
        <v>26.49</v>
      </c>
      <c r="K16849">
        <v>25.63</v>
      </c>
      <c r="L16849" t="s">
        <v>21</v>
      </c>
      <c r="M16849">
        <v>54.98</v>
      </c>
    </row>
    <row r="16850" spans="1:13" hidden="1" x14ac:dyDescent="0.25">
      <c r="A16850" t="s">
        <v>619</v>
      </c>
      <c r="B16850" t="s">
        <v>54</v>
      </c>
      <c r="C16850" t="s">
        <v>35</v>
      </c>
      <c r="D16850" t="s">
        <v>24</v>
      </c>
      <c r="E16850" s="1">
        <v>141582.57</v>
      </c>
      <c r="F16850" t="s">
        <v>30</v>
      </c>
      <c r="G16850">
        <v>12</v>
      </c>
      <c r="H16850">
        <v>2741</v>
      </c>
      <c r="I16850">
        <v>2722</v>
      </c>
      <c r="J16850">
        <v>33.69</v>
      </c>
      <c r="K16850">
        <v>9.66</v>
      </c>
      <c r="L16850" t="s">
        <v>33</v>
      </c>
      <c r="M16850">
        <v>41.74</v>
      </c>
    </row>
    <row r="16851" spans="1:13" x14ac:dyDescent="0.25">
      <c r="A16851" t="s">
        <v>314</v>
      </c>
      <c r="B16851" t="s">
        <v>23</v>
      </c>
      <c r="C16851" t="s">
        <v>15</v>
      </c>
      <c r="D16851" t="s">
        <v>29</v>
      </c>
      <c r="E16851" s="1">
        <v>91492.35</v>
      </c>
      <c r="F16851" t="s">
        <v>17</v>
      </c>
      <c r="G16851">
        <v>19</v>
      </c>
      <c r="H16851">
        <v>6751</v>
      </c>
      <c r="I16851">
        <v>9389</v>
      </c>
      <c r="J16851">
        <v>59.16</v>
      </c>
      <c r="K16851">
        <v>70.959999999999994</v>
      </c>
      <c r="L16851" t="s">
        <v>18</v>
      </c>
      <c r="M16851">
        <v>75.37</v>
      </c>
    </row>
    <row r="16852" spans="1:13" x14ac:dyDescent="0.25">
      <c r="A16852" t="s">
        <v>629</v>
      </c>
      <c r="B16852" t="s">
        <v>20</v>
      </c>
      <c r="C16852" t="s">
        <v>35</v>
      </c>
      <c r="D16852" t="s">
        <v>29</v>
      </c>
      <c r="E16852" s="1">
        <v>66704.7</v>
      </c>
      <c r="F16852" t="s">
        <v>37</v>
      </c>
      <c r="G16852">
        <v>7</v>
      </c>
      <c r="H16852">
        <v>5650</v>
      </c>
      <c r="I16852">
        <v>9376</v>
      </c>
      <c r="J16852">
        <v>96.19</v>
      </c>
      <c r="K16852">
        <v>4.9400000000000004</v>
      </c>
      <c r="L16852" t="s">
        <v>26</v>
      </c>
      <c r="M16852">
        <v>45.62</v>
      </c>
    </row>
    <row r="16853" spans="1:13" x14ac:dyDescent="0.25">
      <c r="A16853" t="s">
        <v>114</v>
      </c>
      <c r="B16853" t="s">
        <v>34</v>
      </c>
      <c r="C16853" t="s">
        <v>15</v>
      </c>
      <c r="D16853" t="s">
        <v>29</v>
      </c>
      <c r="E16853" s="1">
        <v>92868.27</v>
      </c>
      <c r="F16853" t="s">
        <v>17</v>
      </c>
      <c r="G16853">
        <v>3</v>
      </c>
      <c r="H16853">
        <v>473</v>
      </c>
      <c r="I16853">
        <v>3975</v>
      </c>
      <c r="J16853">
        <v>40.229999999999997</v>
      </c>
      <c r="K16853">
        <v>62.87</v>
      </c>
      <c r="L16853" t="s">
        <v>58</v>
      </c>
      <c r="M16853">
        <v>58.56</v>
      </c>
    </row>
    <row r="16854" spans="1:13" hidden="1" x14ac:dyDescent="0.25">
      <c r="A16854" t="s">
        <v>258</v>
      </c>
      <c r="B16854" t="s">
        <v>39</v>
      </c>
      <c r="C16854" t="s">
        <v>15</v>
      </c>
      <c r="D16854" t="s">
        <v>16</v>
      </c>
      <c r="E16854" s="1">
        <v>34063.06</v>
      </c>
      <c r="F16854" t="s">
        <v>17</v>
      </c>
      <c r="G16854">
        <v>9</v>
      </c>
      <c r="H16854">
        <v>5557</v>
      </c>
      <c r="I16854">
        <v>8835</v>
      </c>
      <c r="J16854">
        <v>13.09</v>
      </c>
      <c r="K16854">
        <v>73.099999999999994</v>
      </c>
      <c r="L16854" t="s">
        <v>33</v>
      </c>
      <c r="M16854">
        <v>66.5</v>
      </c>
    </row>
    <row r="16855" spans="1:13" hidden="1" x14ac:dyDescent="0.25">
      <c r="A16855" t="s">
        <v>167</v>
      </c>
      <c r="B16855" t="s">
        <v>23</v>
      </c>
      <c r="C16855" t="s">
        <v>35</v>
      </c>
      <c r="D16855" t="s">
        <v>16</v>
      </c>
      <c r="E16855" s="1">
        <v>82333.36</v>
      </c>
      <c r="F16855" t="s">
        <v>45</v>
      </c>
      <c r="G16855">
        <v>15</v>
      </c>
      <c r="H16855">
        <v>6631</v>
      </c>
      <c r="I16855">
        <v>1648</v>
      </c>
      <c r="J16855">
        <v>70.31</v>
      </c>
      <c r="K16855">
        <v>62.81</v>
      </c>
      <c r="L16855" t="s">
        <v>33</v>
      </c>
      <c r="M16855">
        <v>23.37</v>
      </c>
    </row>
    <row r="16856" spans="1:13" x14ac:dyDescent="0.25">
      <c r="A16856" t="s">
        <v>422</v>
      </c>
      <c r="B16856" t="s">
        <v>51</v>
      </c>
      <c r="C16856" t="s">
        <v>15</v>
      </c>
      <c r="D16856" t="s">
        <v>29</v>
      </c>
      <c r="E16856" s="1">
        <v>109843.45</v>
      </c>
      <c r="F16856" t="s">
        <v>25</v>
      </c>
      <c r="G16856">
        <v>2</v>
      </c>
      <c r="H16856">
        <v>1736</v>
      </c>
      <c r="I16856">
        <v>3332</v>
      </c>
      <c r="J16856">
        <v>69.7</v>
      </c>
      <c r="K16856">
        <v>88.28</v>
      </c>
      <c r="L16856" t="s">
        <v>48</v>
      </c>
      <c r="M16856">
        <v>65.709999999999994</v>
      </c>
    </row>
    <row r="16857" spans="1:13" x14ac:dyDescent="0.25">
      <c r="A16857" t="s">
        <v>625</v>
      </c>
      <c r="B16857" t="s">
        <v>39</v>
      </c>
      <c r="C16857" t="s">
        <v>35</v>
      </c>
      <c r="D16857" t="s">
        <v>29</v>
      </c>
      <c r="E16857" s="1">
        <v>64407.31</v>
      </c>
      <c r="F16857" t="s">
        <v>17</v>
      </c>
      <c r="G16857">
        <v>13</v>
      </c>
      <c r="H16857">
        <v>3607</v>
      </c>
      <c r="I16857">
        <v>5745</v>
      </c>
      <c r="J16857">
        <v>33.090000000000003</v>
      </c>
      <c r="K16857">
        <v>56.37</v>
      </c>
      <c r="L16857" t="s">
        <v>33</v>
      </c>
      <c r="M16857">
        <v>45.48</v>
      </c>
    </row>
    <row r="16858" spans="1:13" hidden="1" x14ac:dyDescent="0.25">
      <c r="A16858" t="s">
        <v>583</v>
      </c>
      <c r="B16858" t="s">
        <v>28</v>
      </c>
      <c r="C16858" t="s">
        <v>15</v>
      </c>
      <c r="D16858" t="s">
        <v>24</v>
      </c>
      <c r="E16858" s="1">
        <v>102493.05</v>
      </c>
      <c r="F16858" t="s">
        <v>45</v>
      </c>
      <c r="G16858">
        <v>17</v>
      </c>
      <c r="H16858">
        <v>3582</v>
      </c>
      <c r="I16858">
        <v>6407</v>
      </c>
      <c r="J16858">
        <v>80.56</v>
      </c>
      <c r="K16858">
        <v>14.69</v>
      </c>
      <c r="L16858" t="s">
        <v>18</v>
      </c>
      <c r="M16858">
        <v>43.47</v>
      </c>
    </row>
    <row r="16859" spans="1:13" hidden="1" x14ac:dyDescent="0.25">
      <c r="A16859" t="s">
        <v>201</v>
      </c>
      <c r="B16859" t="s">
        <v>28</v>
      </c>
      <c r="C16859" t="s">
        <v>35</v>
      </c>
      <c r="D16859" t="s">
        <v>16</v>
      </c>
      <c r="E16859" s="1">
        <v>111501.56</v>
      </c>
      <c r="F16859" t="s">
        <v>30</v>
      </c>
      <c r="G16859">
        <v>10</v>
      </c>
      <c r="H16859">
        <v>5576</v>
      </c>
      <c r="I16859">
        <v>1924</v>
      </c>
      <c r="J16859">
        <v>57.68</v>
      </c>
      <c r="K16859">
        <v>82.26</v>
      </c>
      <c r="L16859" t="s">
        <v>18</v>
      </c>
      <c r="M16859">
        <v>58.83</v>
      </c>
    </row>
    <row r="16860" spans="1:13" hidden="1" x14ac:dyDescent="0.25">
      <c r="A16860" t="s">
        <v>634</v>
      </c>
      <c r="B16860" t="s">
        <v>28</v>
      </c>
      <c r="C16860" t="s">
        <v>15</v>
      </c>
      <c r="D16860" t="s">
        <v>16</v>
      </c>
      <c r="E16860" s="1">
        <v>135019.96</v>
      </c>
      <c r="F16860" t="s">
        <v>25</v>
      </c>
      <c r="G16860">
        <v>10</v>
      </c>
      <c r="H16860">
        <v>3694</v>
      </c>
      <c r="I16860">
        <v>7067</v>
      </c>
      <c r="J16860">
        <v>71.25</v>
      </c>
      <c r="K16860">
        <v>84.68</v>
      </c>
      <c r="L16860" t="s">
        <v>48</v>
      </c>
      <c r="M16860">
        <v>58.68</v>
      </c>
    </row>
    <row r="16861" spans="1:13" x14ac:dyDescent="0.25">
      <c r="A16861" t="s">
        <v>480</v>
      </c>
      <c r="B16861" t="s">
        <v>20</v>
      </c>
      <c r="C16861" t="s">
        <v>15</v>
      </c>
      <c r="D16861" t="s">
        <v>29</v>
      </c>
      <c r="E16861" s="1">
        <v>135742.75</v>
      </c>
      <c r="F16861" t="s">
        <v>37</v>
      </c>
      <c r="G16861">
        <v>9</v>
      </c>
      <c r="H16861">
        <v>1336</v>
      </c>
      <c r="I16861">
        <v>9251</v>
      </c>
      <c r="J16861">
        <v>28.74</v>
      </c>
      <c r="K16861">
        <v>28.79</v>
      </c>
      <c r="L16861" t="s">
        <v>18</v>
      </c>
      <c r="M16861">
        <v>69.56</v>
      </c>
    </row>
    <row r="16862" spans="1:13" hidden="1" x14ac:dyDescent="0.25">
      <c r="A16862" t="s">
        <v>592</v>
      </c>
      <c r="B16862" t="s">
        <v>20</v>
      </c>
      <c r="C16862" t="s">
        <v>35</v>
      </c>
      <c r="D16862" t="s">
        <v>24</v>
      </c>
      <c r="E16862" s="1">
        <v>125129.07</v>
      </c>
      <c r="F16862" t="s">
        <v>25</v>
      </c>
      <c r="G16862">
        <v>4</v>
      </c>
      <c r="H16862">
        <v>7610</v>
      </c>
      <c r="I16862">
        <v>6943</v>
      </c>
      <c r="J16862">
        <v>8.81</v>
      </c>
      <c r="K16862">
        <v>12.73</v>
      </c>
      <c r="L16862" t="s">
        <v>26</v>
      </c>
      <c r="M16862">
        <v>62.99</v>
      </c>
    </row>
    <row r="16863" spans="1:13" hidden="1" x14ac:dyDescent="0.25">
      <c r="A16863" t="s">
        <v>370</v>
      </c>
      <c r="B16863" t="s">
        <v>39</v>
      </c>
      <c r="C16863" t="s">
        <v>15</v>
      </c>
      <c r="D16863" t="s">
        <v>24</v>
      </c>
      <c r="E16863" s="1">
        <v>67444.41</v>
      </c>
      <c r="F16863" t="s">
        <v>30</v>
      </c>
      <c r="G16863">
        <v>3</v>
      </c>
      <c r="H16863">
        <v>7556</v>
      </c>
      <c r="I16863">
        <v>4458</v>
      </c>
      <c r="J16863">
        <v>48.32</v>
      </c>
      <c r="K16863">
        <v>12.73</v>
      </c>
      <c r="L16863" t="s">
        <v>31</v>
      </c>
      <c r="M16863">
        <v>24.84</v>
      </c>
    </row>
    <row r="16864" spans="1:13" x14ac:dyDescent="0.25">
      <c r="A16864" t="s">
        <v>181</v>
      </c>
      <c r="B16864" t="s">
        <v>20</v>
      </c>
      <c r="C16864" t="s">
        <v>15</v>
      </c>
      <c r="D16864" t="s">
        <v>29</v>
      </c>
      <c r="E16864" s="1">
        <v>40209.230000000003</v>
      </c>
      <c r="F16864" t="s">
        <v>17</v>
      </c>
      <c r="G16864">
        <v>4</v>
      </c>
      <c r="H16864">
        <v>7108</v>
      </c>
      <c r="I16864">
        <v>2967</v>
      </c>
      <c r="J16864">
        <v>60.72</v>
      </c>
      <c r="K16864">
        <v>19.690000000000001</v>
      </c>
      <c r="L16864" t="s">
        <v>48</v>
      </c>
      <c r="M16864">
        <v>38.840000000000003</v>
      </c>
    </row>
    <row r="16865" spans="1:13" x14ac:dyDescent="0.25">
      <c r="A16865" t="s">
        <v>608</v>
      </c>
      <c r="B16865" t="s">
        <v>14</v>
      </c>
      <c r="C16865" t="s">
        <v>15</v>
      </c>
      <c r="D16865" t="s">
        <v>29</v>
      </c>
      <c r="E16865" s="1">
        <v>34917.97</v>
      </c>
      <c r="F16865" t="s">
        <v>30</v>
      </c>
      <c r="G16865">
        <v>17</v>
      </c>
      <c r="H16865">
        <v>2447</v>
      </c>
      <c r="I16865">
        <v>6886</v>
      </c>
      <c r="J16865">
        <v>32.36</v>
      </c>
      <c r="K16865">
        <v>96.77</v>
      </c>
      <c r="L16865" t="s">
        <v>42</v>
      </c>
      <c r="M16865">
        <v>77.319999999999993</v>
      </c>
    </row>
    <row r="16866" spans="1:13" hidden="1" x14ac:dyDescent="0.25">
      <c r="A16866" t="s">
        <v>178</v>
      </c>
      <c r="B16866" t="s">
        <v>20</v>
      </c>
      <c r="C16866" t="s">
        <v>35</v>
      </c>
      <c r="D16866" t="s">
        <v>24</v>
      </c>
      <c r="E16866" s="1">
        <v>46539.16</v>
      </c>
      <c r="F16866" t="s">
        <v>17</v>
      </c>
      <c r="G16866">
        <v>7</v>
      </c>
      <c r="H16866">
        <v>4146</v>
      </c>
      <c r="I16866">
        <v>3712</v>
      </c>
      <c r="J16866">
        <v>17.850000000000001</v>
      </c>
      <c r="K16866">
        <v>73.069999999999993</v>
      </c>
      <c r="L16866" t="s">
        <v>26</v>
      </c>
      <c r="M16866">
        <v>41.91</v>
      </c>
    </row>
    <row r="16867" spans="1:13" x14ac:dyDescent="0.25">
      <c r="A16867" t="s">
        <v>322</v>
      </c>
      <c r="B16867" t="s">
        <v>51</v>
      </c>
      <c r="C16867" t="s">
        <v>15</v>
      </c>
      <c r="D16867" t="s">
        <v>29</v>
      </c>
      <c r="E16867" s="1">
        <v>61573.82</v>
      </c>
      <c r="F16867" t="s">
        <v>45</v>
      </c>
      <c r="G16867">
        <v>14</v>
      </c>
      <c r="H16867">
        <v>1405</v>
      </c>
      <c r="I16867">
        <v>9051</v>
      </c>
      <c r="J16867">
        <v>88.63</v>
      </c>
      <c r="K16867">
        <v>11.45</v>
      </c>
      <c r="L16867" t="s">
        <v>48</v>
      </c>
      <c r="M16867">
        <v>66.94</v>
      </c>
    </row>
    <row r="16868" spans="1:13" x14ac:dyDescent="0.25">
      <c r="A16868" t="s">
        <v>231</v>
      </c>
      <c r="B16868" t="s">
        <v>39</v>
      </c>
      <c r="C16868" t="s">
        <v>15</v>
      </c>
      <c r="D16868" t="s">
        <v>29</v>
      </c>
      <c r="E16868" s="1">
        <v>58306.239999999998</v>
      </c>
      <c r="F16868" t="s">
        <v>37</v>
      </c>
      <c r="G16868">
        <v>18</v>
      </c>
      <c r="H16868">
        <v>8356</v>
      </c>
      <c r="I16868">
        <v>1738</v>
      </c>
      <c r="J16868">
        <v>7.72</v>
      </c>
      <c r="K16868">
        <v>50.8</v>
      </c>
      <c r="L16868" t="s">
        <v>21</v>
      </c>
      <c r="M16868">
        <v>21.78</v>
      </c>
    </row>
    <row r="16869" spans="1:13" x14ac:dyDescent="0.25">
      <c r="A16869" t="s">
        <v>374</v>
      </c>
      <c r="B16869" t="s">
        <v>51</v>
      </c>
      <c r="C16869" t="s">
        <v>15</v>
      </c>
      <c r="D16869" t="s">
        <v>29</v>
      </c>
      <c r="E16869" s="1">
        <v>53983.040000000001</v>
      </c>
      <c r="F16869" t="s">
        <v>45</v>
      </c>
      <c r="G16869">
        <v>17</v>
      </c>
      <c r="H16869">
        <v>3868</v>
      </c>
      <c r="I16869">
        <v>1436</v>
      </c>
      <c r="J16869">
        <v>0.97</v>
      </c>
      <c r="K16869">
        <v>57.68</v>
      </c>
      <c r="L16869" t="s">
        <v>48</v>
      </c>
      <c r="M16869">
        <v>35.549999999999997</v>
      </c>
    </row>
    <row r="16870" spans="1:13" x14ac:dyDescent="0.25">
      <c r="A16870" t="s">
        <v>157</v>
      </c>
      <c r="B16870" t="s">
        <v>28</v>
      </c>
      <c r="C16870" t="s">
        <v>35</v>
      </c>
      <c r="D16870" t="s">
        <v>29</v>
      </c>
      <c r="E16870" s="1">
        <v>84503.21</v>
      </c>
      <c r="F16870" t="s">
        <v>45</v>
      </c>
      <c r="G16870">
        <v>10</v>
      </c>
      <c r="H16870">
        <v>477</v>
      </c>
      <c r="I16870">
        <v>266</v>
      </c>
      <c r="J16870">
        <v>43.69</v>
      </c>
      <c r="K16870">
        <v>34.86</v>
      </c>
      <c r="L16870" t="s">
        <v>26</v>
      </c>
      <c r="M16870">
        <v>69.91</v>
      </c>
    </row>
    <row r="16871" spans="1:13" hidden="1" x14ac:dyDescent="0.25">
      <c r="A16871" t="s">
        <v>225</v>
      </c>
      <c r="B16871" t="s">
        <v>39</v>
      </c>
      <c r="C16871" t="s">
        <v>35</v>
      </c>
      <c r="D16871" t="s">
        <v>16</v>
      </c>
      <c r="E16871" s="1">
        <v>141885.9</v>
      </c>
      <c r="F16871" t="s">
        <v>45</v>
      </c>
      <c r="G16871">
        <v>2</v>
      </c>
      <c r="H16871">
        <v>6808</v>
      </c>
      <c r="I16871">
        <v>6104</v>
      </c>
      <c r="J16871">
        <v>59.5</v>
      </c>
      <c r="K16871">
        <v>23.33</v>
      </c>
      <c r="L16871" t="s">
        <v>48</v>
      </c>
      <c r="M16871">
        <v>27.92</v>
      </c>
    </row>
    <row r="16872" spans="1:13" hidden="1" x14ac:dyDescent="0.25">
      <c r="A16872" t="s">
        <v>201</v>
      </c>
      <c r="B16872" t="s">
        <v>34</v>
      </c>
      <c r="C16872" t="s">
        <v>15</v>
      </c>
      <c r="D16872" t="s">
        <v>24</v>
      </c>
      <c r="E16872" s="1">
        <v>55312.02</v>
      </c>
      <c r="F16872" t="s">
        <v>37</v>
      </c>
      <c r="G16872">
        <v>7</v>
      </c>
      <c r="H16872">
        <v>7317</v>
      </c>
      <c r="I16872">
        <v>5983</v>
      </c>
      <c r="J16872">
        <v>64.78</v>
      </c>
      <c r="K16872">
        <v>51.34</v>
      </c>
      <c r="L16872" t="s">
        <v>26</v>
      </c>
      <c r="M16872">
        <v>37.11</v>
      </c>
    </row>
    <row r="16873" spans="1:13" hidden="1" x14ac:dyDescent="0.25">
      <c r="A16873" t="s">
        <v>307</v>
      </c>
      <c r="B16873" t="s">
        <v>51</v>
      </c>
      <c r="C16873" t="s">
        <v>35</v>
      </c>
      <c r="D16873" t="s">
        <v>16</v>
      </c>
      <c r="E16873" s="1">
        <v>79972.61</v>
      </c>
      <c r="F16873" t="s">
        <v>17</v>
      </c>
      <c r="G16873">
        <v>19</v>
      </c>
      <c r="H16873">
        <v>8953</v>
      </c>
      <c r="I16873">
        <v>3882</v>
      </c>
      <c r="J16873">
        <v>93.01</v>
      </c>
      <c r="K16873">
        <v>65.36</v>
      </c>
      <c r="L16873" t="s">
        <v>48</v>
      </c>
      <c r="M16873">
        <v>61.03</v>
      </c>
    </row>
    <row r="16874" spans="1:13" hidden="1" x14ac:dyDescent="0.25">
      <c r="A16874" t="s">
        <v>367</v>
      </c>
      <c r="B16874" t="s">
        <v>39</v>
      </c>
      <c r="C16874" t="s">
        <v>15</v>
      </c>
      <c r="D16874" t="s">
        <v>16</v>
      </c>
      <c r="E16874" s="1">
        <v>142711.66</v>
      </c>
      <c r="F16874" t="s">
        <v>17</v>
      </c>
      <c r="G16874">
        <v>12</v>
      </c>
      <c r="H16874">
        <v>3680</v>
      </c>
      <c r="I16874">
        <v>6847</v>
      </c>
      <c r="J16874">
        <v>94.24</v>
      </c>
      <c r="K16874">
        <v>10.71</v>
      </c>
      <c r="L16874" t="s">
        <v>42</v>
      </c>
      <c r="M16874">
        <v>77.62</v>
      </c>
    </row>
    <row r="16875" spans="1:13" hidden="1" x14ac:dyDescent="0.25">
      <c r="A16875" t="s">
        <v>646</v>
      </c>
      <c r="B16875" t="s">
        <v>14</v>
      </c>
      <c r="C16875" t="s">
        <v>15</v>
      </c>
      <c r="D16875" t="s">
        <v>16</v>
      </c>
      <c r="E16875" s="1">
        <v>88680.06</v>
      </c>
      <c r="F16875" t="s">
        <v>30</v>
      </c>
      <c r="G16875">
        <v>8</v>
      </c>
      <c r="H16875">
        <v>7380</v>
      </c>
      <c r="I16875">
        <v>4098</v>
      </c>
      <c r="J16875">
        <v>99.74</v>
      </c>
      <c r="K16875">
        <v>44.96</v>
      </c>
      <c r="L16875" t="s">
        <v>26</v>
      </c>
      <c r="M16875">
        <v>57.79</v>
      </c>
    </row>
    <row r="16876" spans="1:13" x14ac:dyDescent="0.25">
      <c r="A16876" t="s">
        <v>57</v>
      </c>
      <c r="B16876" t="s">
        <v>34</v>
      </c>
      <c r="C16876" t="s">
        <v>35</v>
      </c>
      <c r="D16876" t="s">
        <v>29</v>
      </c>
      <c r="E16876" s="1">
        <v>73306.28</v>
      </c>
      <c r="F16876" t="s">
        <v>17</v>
      </c>
      <c r="G16876">
        <v>7</v>
      </c>
      <c r="H16876">
        <v>494</v>
      </c>
      <c r="I16876">
        <v>2794</v>
      </c>
      <c r="J16876">
        <v>2.46</v>
      </c>
      <c r="K16876">
        <v>91.86</v>
      </c>
      <c r="L16876" t="s">
        <v>58</v>
      </c>
      <c r="M16876">
        <v>61.48</v>
      </c>
    </row>
    <row r="16877" spans="1:13" hidden="1" x14ac:dyDescent="0.25">
      <c r="A16877" t="s">
        <v>585</v>
      </c>
      <c r="B16877" t="s">
        <v>14</v>
      </c>
      <c r="C16877" t="s">
        <v>35</v>
      </c>
      <c r="D16877" t="s">
        <v>24</v>
      </c>
      <c r="E16877" s="1">
        <v>48675.64</v>
      </c>
      <c r="F16877" t="s">
        <v>17</v>
      </c>
      <c r="G16877">
        <v>2</v>
      </c>
      <c r="H16877">
        <v>3748</v>
      </c>
      <c r="I16877">
        <v>4045</v>
      </c>
      <c r="J16877">
        <v>4.79</v>
      </c>
      <c r="K16877">
        <v>3.35</v>
      </c>
      <c r="L16877" t="s">
        <v>26</v>
      </c>
      <c r="M16877">
        <v>75.58</v>
      </c>
    </row>
    <row r="16878" spans="1:13" hidden="1" x14ac:dyDescent="0.25">
      <c r="A16878" t="s">
        <v>66</v>
      </c>
      <c r="B16878" t="s">
        <v>23</v>
      </c>
      <c r="C16878" t="s">
        <v>35</v>
      </c>
      <c r="D16878" t="s">
        <v>24</v>
      </c>
      <c r="E16878" s="1">
        <v>57156.56</v>
      </c>
      <c r="F16878" t="s">
        <v>45</v>
      </c>
      <c r="G16878">
        <v>5</v>
      </c>
      <c r="H16878">
        <v>5736</v>
      </c>
      <c r="I16878">
        <v>3649</v>
      </c>
      <c r="J16878">
        <v>54.69</v>
      </c>
      <c r="K16878">
        <v>43.81</v>
      </c>
      <c r="L16878" t="s">
        <v>48</v>
      </c>
      <c r="M16878">
        <v>25.49</v>
      </c>
    </row>
    <row r="16879" spans="1:13" x14ac:dyDescent="0.25">
      <c r="A16879" t="s">
        <v>617</v>
      </c>
      <c r="B16879" t="s">
        <v>39</v>
      </c>
      <c r="C16879" t="s">
        <v>15</v>
      </c>
      <c r="D16879" t="s">
        <v>29</v>
      </c>
      <c r="E16879" s="1">
        <v>46550.720000000001</v>
      </c>
      <c r="F16879" t="s">
        <v>17</v>
      </c>
      <c r="G16879">
        <v>15</v>
      </c>
      <c r="H16879">
        <v>4088</v>
      </c>
      <c r="I16879">
        <v>8642</v>
      </c>
      <c r="J16879">
        <v>41.5</v>
      </c>
      <c r="K16879">
        <v>69.06</v>
      </c>
      <c r="L16879" t="s">
        <v>33</v>
      </c>
      <c r="M16879">
        <v>49.47</v>
      </c>
    </row>
    <row r="16880" spans="1:13" hidden="1" x14ac:dyDescent="0.25">
      <c r="A16880" t="s">
        <v>540</v>
      </c>
      <c r="B16880" t="s">
        <v>28</v>
      </c>
      <c r="C16880" t="s">
        <v>15</v>
      </c>
      <c r="D16880" t="s">
        <v>24</v>
      </c>
      <c r="E16880" s="1">
        <v>129075.34</v>
      </c>
      <c r="F16880" t="s">
        <v>17</v>
      </c>
      <c r="G16880">
        <v>7</v>
      </c>
      <c r="H16880">
        <v>3698</v>
      </c>
      <c r="I16880">
        <v>665</v>
      </c>
      <c r="J16880">
        <v>12.34</v>
      </c>
      <c r="K16880">
        <v>26.7</v>
      </c>
      <c r="L16880" t="s">
        <v>48</v>
      </c>
      <c r="M16880">
        <v>57.77</v>
      </c>
    </row>
    <row r="16881" spans="1:13" x14ac:dyDescent="0.25">
      <c r="A16881" t="s">
        <v>412</v>
      </c>
      <c r="B16881" t="s">
        <v>51</v>
      </c>
      <c r="C16881" t="s">
        <v>35</v>
      </c>
      <c r="D16881" t="s">
        <v>29</v>
      </c>
      <c r="E16881" s="1">
        <v>72635.38</v>
      </c>
      <c r="F16881" t="s">
        <v>30</v>
      </c>
      <c r="G16881">
        <v>6</v>
      </c>
      <c r="H16881">
        <v>8670</v>
      </c>
      <c r="I16881">
        <v>7390</v>
      </c>
      <c r="J16881">
        <v>77.260000000000005</v>
      </c>
      <c r="K16881">
        <v>55.36</v>
      </c>
      <c r="L16881" t="s">
        <v>26</v>
      </c>
      <c r="M16881">
        <v>32.130000000000003</v>
      </c>
    </row>
    <row r="16882" spans="1:13" x14ac:dyDescent="0.25">
      <c r="A16882" t="s">
        <v>201</v>
      </c>
      <c r="B16882" t="s">
        <v>51</v>
      </c>
      <c r="C16882" t="s">
        <v>35</v>
      </c>
      <c r="D16882" t="s">
        <v>29</v>
      </c>
      <c r="E16882" s="1">
        <v>78594.47</v>
      </c>
      <c r="F16882" t="s">
        <v>30</v>
      </c>
      <c r="G16882">
        <v>15</v>
      </c>
      <c r="H16882">
        <v>1148</v>
      </c>
      <c r="I16882">
        <v>9467</v>
      </c>
      <c r="J16882">
        <v>7.77</v>
      </c>
      <c r="K16882">
        <v>6.25</v>
      </c>
      <c r="L16882" t="s">
        <v>26</v>
      </c>
      <c r="M16882">
        <v>30.74</v>
      </c>
    </row>
    <row r="16883" spans="1:13" x14ac:dyDescent="0.25">
      <c r="A16883" t="s">
        <v>421</v>
      </c>
      <c r="B16883" t="s">
        <v>54</v>
      </c>
      <c r="C16883" t="s">
        <v>35</v>
      </c>
      <c r="D16883" t="s">
        <v>29</v>
      </c>
      <c r="E16883" s="1">
        <v>58208.78</v>
      </c>
      <c r="F16883" t="s">
        <v>37</v>
      </c>
      <c r="G16883">
        <v>11</v>
      </c>
      <c r="H16883">
        <v>7967</v>
      </c>
      <c r="I16883">
        <v>5427</v>
      </c>
      <c r="J16883">
        <v>3.5</v>
      </c>
      <c r="K16883">
        <v>0.4</v>
      </c>
      <c r="L16883" t="s">
        <v>26</v>
      </c>
      <c r="M16883">
        <v>31.34</v>
      </c>
    </row>
    <row r="16884" spans="1:13" hidden="1" x14ac:dyDescent="0.25">
      <c r="A16884" t="s">
        <v>673</v>
      </c>
      <c r="B16884" t="s">
        <v>51</v>
      </c>
      <c r="C16884" t="s">
        <v>35</v>
      </c>
      <c r="D16884" t="s">
        <v>16</v>
      </c>
      <c r="E16884" s="1">
        <v>141976.41</v>
      </c>
      <c r="F16884" t="s">
        <v>37</v>
      </c>
      <c r="G16884">
        <v>10</v>
      </c>
      <c r="H16884">
        <v>3687</v>
      </c>
      <c r="I16884">
        <v>3280</v>
      </c>
      <c r="J16884">
        <v>24.48</v>
      </c>
      <c r="K16884">
        <v>7.78</v>
      </c>
      <c r="L16884" t="s">
        <v>42</v>
      </c>
      <c r="M16884">
        <v>50.3</v>
      </c>
    </row>
    <row r="16885" spans="1:13" x14ac:dyDescent="0.25">
      <c r="A16885" t="s">
        <v>670</v>
      </c>
      <c r="B16885" t="s">
        <v>51</v>
      </c>
      <c r="C16885" t="s">
        <v>35</v>
      </c>
      <c r="D16885" t="s">
        <v>29</v>
      </c>
      <c r="E16885" s="1">
        <v>148766.96</v>
      </c>
      <c r="F16885" t="s">
        <v>30</v>
      </c>
      <c r="G16885">
        <v>4</v>
      </c>
      <c r="H16885">
        <v>9817</v>
      </c>
      <c r="I16885">
        <v>9077</v>
      </c>
      <c r="J16885">
        <v>84.81</v>
      </c>
      <c r="K16885">
        <v>34.49</v>
      </c>
      <c r="L16885" t="s">
        <v>48</v>
      </c>
      <c r="M16885">
        <v>43.82</v>
      </c>
    </row>
    <row r="16886" spans="1:13" x14ac:dyDescent="0.25">
      <c r="A16886" t="s">
        <v>258</v>
      </c>
      <c r="B16886" t="s">
        <v>14</v>
      </c>
      <c r="C16886" t="s">
        <v>15</v>
      </c>
      <c r="D16886" t="s">
        <v>29</v>
      </c>
      <c r="E16886" s="1">
        <v>71045.67</v>
      </c>
      <c r="F16886" t="s">
        <v>17</v>
      </c>
      <c r="G16886">
        <v>7</v>
      </c>
      <c r="H16886">
        <v>7603</v>
      </c>
      <c r="I16886">
        <v>3896</v>
      </c>
      <c r="J16886">
        <v>70.45</v>
      </c>
      <c r="K16886">
        <v>86.17</v>
      </c>
      <c r="L16886" t="s">
        <v>48</v>
      </c>
      <c r="M16886">
        <v>56.63</v>
      </c>
    </row>
    <row r="16887" spans="1:13" hidden="1" x14ac:dyDescent="0.25">
      <c r="A16887" t="s">
        <v>255</v>
      </c>
      <c r="B16887" t="s">
        <v>28</v>
      </c>
      <c r="C16887" t="s">
        <v>35</v>
      </c>
      <c r="D16887" t="s">
        <v>16</v>
      </c>
      <c r="E16887" s="1">
        <v>49257.37</v>
      </c>
      <c r="F16887" t="s">
        <v>37</v>
      </c>
      <c r="G16887">
        <v>4</v>
      </c>
      <c r="H16887">
        <v>3335</v>
      </c>
      <c r="I16887">
        <v>1442</v>
      </c>
      <c r="J16887">
        <v>99.93</v>
      </c>
      <c r="K16887">
        <v>29.01</v>
      </c>
      <c r="L16887" t="s">
        <v>31</v>
      </c>
      <c r="M16887">
        <v>24.34</v>
      </c>
    </row>
    <row r="16888" spans="1:13" hidden="1" x14ac:dyDescent="0.25">
      <c r="A16888" t="s">
        <v>584</v>
      </c>
      <c r="B16888" t="s">
        <v>28</v>
      </c>
      <c r="C16888" t="s">
        <v>15</v>
      </c>
      <c r="D16888" t="s">
        <v>16</v>
      </c>
      <c r="E16888" s="1">
        <v>110353.5</v>
      </c>
      <c r="F16888" t="s">
        <v>45</v>
      </c>
      <c r="G16888">
        <v>8</v>
      </c>
      <c r="H16888">
        <v>4167</v>
      </c>
      <c r="I16888">
        <v>1833</v>
      </c>
      <c r="J16888">
        <v>47.54</v>
      </c>
      <c r="K16888">
        <v>26.15</v>
      </c>
      <c r="L16888" t="s">
        <v>26</v>
      </c>
      <c r="M16888">
        <v>26.4</v>
      </c>
    </row>
    <row r="16889" spans="1:13" hidden="1" x14ac:dyDescent="0.25">
      <c r="A16889" t="s">
        <v>104</v>
      </c>
      <c r="B16889" t="s">
        <v>34</v>
      </c>
      <c r="C16889" t="s">
        <v>15</v>
      </c>
      <c r="D16889" t="s">
        <v>24</v>
      </c>
      <c r="E16889" s="1">
        <v>30833.87</v>
      </c>
      <c r="F16889" t="s">
        <v>30</v>
      </c>
      <c r="G16889">
        <v>3</v>
      </c>
      <c r="H16889">
        <v>1356</v>
      </c>
      <c r="I16889">
        <v>5386</v>
      </c>
      <c r="J16889">
        <v>92.43</v>
      </c>
      <c r="K16889">
        <v>36.82</v>
      </c>
      <c r="L16889" t="s">
        <v>42</v>
      </c>
      <c r="M16889">
        <v>66.08</v>
      </c>
    </row>
    <row r="16890" spans="1:13" hidden="1" x14ac:dyDescent="0.25">
      <c r="A16890" t="s">
        <v>69</v>
      </c>
      <c r="B16890" t="s">
        <v>14</v>
      </c>
      <c r="C16890" t="s">
        <v>15</v>
      </c>
      <c r="D16890" t="s">
        <v>16</v>
      </c>
      <c r="E16890" s="1">
        <v>107030.12</v>
      </c>
      <c r="F16890" t="s">
        <v>25</v>
      </c>
      <c r="G16890">
        <v>16</v>
      </c>
      <c r="H16890">
        <v>818</v>
      </c>
      <c r="I16890">
        <v>9877</v>
      </c>
      <c r="J16890">
        <v>4.3600000000000003</v>
      </c>
      <c r="K16890">
        <v>56.7</v>
      </c>
      <c r="L16890" t="s">
        <v>48</v>
      </c>
      <c r="M16890">
        <v>36.97</v>
      </c>
    </row>
    <row r="16891" spans="1:13" x14ac:dyDescent="0.25">
      <c r="A16891" t="s">
        <v>467</v>
      </c>
      <c r="B16891" t="s">
        <v>39</v>
      </c>
      <c r="C16891" t="s">
        <v>35</v>
      </c>
      <c r="D16891" t="s">
        <v>29</v>
      </c>
      <c r="E16891" s="1">
        <v>141887</v>
      </c>
      <c r="F16891" t="s">
        <v>25</v>
      </c>
      <c r="G16891">
        <v>20</v>
      </c>
      <c r="H16891">
        <v>4814</v>
      </c>
      <c r="I16891">
        <v>3668</v>
      </c>
      <c r="J16891">
        <v>58.57</v>
      </c>
      <c r="K16891">
        <v>2.85</v>
      </c>
      <c r="L16891" t="s">
        <v>58</v>
      </c>
      <c r="M16891">
        <v>62.94</v>
      </c>
    </row>
    <row r="16892" spans="1:13" hidden="1" x14ac:dyDescent="0.25">
      <c r="A16892" t="s">
        <v>143</v>
      </c>
      <c r="B16892" t="s">
        <v>39</v>
      </c>
      <c r="C16892" t="s">
        <v>15</v>
      </c>
      <c r="D16892" t="s">
        <v>16</v>
      </c>
      <c r="E16892" s="1">
        <v>106524.55</v>
      </c>
      <c r="F16892" t="s">
        <v>37</v>
      </c>
      <c r="G16892">
        <v>19</v>
      </c>
      <c r="H16892">
        <v>8385</v>
      </c>
      <c r="I16892">
        <v>6732</v>
      </c>
      <c r="J16892">
        <v>74.95</v>
      </c>
      <c r="K16892">
        <v>53.97</v>
      </c>
      <c r="L16892" t="s">
        <v>33</v>
      </c>
      <c r="M16892">
        <v>42.05</v>
      </c>
    </row>
    <row r="16893" spans="1:13" x14ac:dyDescent="0.25">
      <c r="A16893" t="s">
        <v>292</v>
      </c>
      <c r="B16893" t="s">
        <v>28</v>
      </c>
      <c r="C16893" t="s">
        <v>15</v>
      </c>
      <c r="D16893" t="s">
        <v>29</v>
      </c>
      <c r="E16893" s="1">
        <v>105584.58</v>
      </c>
      <c r="F16893" t="s">
        <v>17</v>
      </c>
      <c r="G16893">
        <v>20</v>
      </c>
      <c r="H16893">
        <v>2794</v>
      </c>
      <c r="I16893">
        <v>709</v>
      </c>
      <c r="J16893">
        <v>88.9</v>
      </c>
      <c r="K16893">
        <v>11.52</v>
      </c>
      <c r="L16893" t="s">
        <v>26</v>
      </c>
      <c r="M16893">
        <v>46.33</v>
      </c>
    </row>
    <row r="16894" spans="1:13" x14ac:dyDescent="0.25">
      <c r="A16894" t="s">
        <v>607</v>
      </c>
      <c r="B16894" t="s">
        <v>28</v>
      </c>
      <c r="C16894" t="s">
        <v>35</v>
      </c>
      <c r="D16894" t="s">
        <v>29</v>
      </c>
      <c r="E16894" s="1">
        <v>143703.87</v>
      </c>
      <c r="F16894" t="s">
        <v>30</v>
      </c>
      <c r="G16894">
        <v>15</v>
      </c>
      <c r="H16894">
        <v>7636</v>
      </c>
      <c r="I16894">
        <v>4622</v>
      </c>
      <c r="J16894">
        <v>4.26</v>
      </c>
      <c r="K16894">
        <v>90.01</v>
      </c>
      <c r="L16894" t="s">
        <v>58</v>
      </c>
      <c r="M16894">
        <v>25.28</v>
      </c>
    </row>
    <row r="16895" spans="1:13" hidden="1" x14ac:dyDescent="0.25">
      <c r="A16895" t="s">
        <v>65</v>
      </c>
      <c r="B16895" t="s">
        <v>51</v>
      </c>
      <c r="C16895" t="s">
        <v>35</v>
      </c>
      <c r="D16895" t="s">
        <v>16</v>
      </c>
      <c r="E16895" s="1">
        <v>125551.47</v>
      </c>
      <c r="F16895" t="s">
        <v>37</v>
      </c>
      <c r="G16895">
        <v>11</v>
      </c>
      <c r="H16895">
        <v>4512</v>
      </c>
      <c r="I16895">
        <v>3929</v>
      </c>
      <c r="J16895">
        <v>58.57</v>
      </c>
      <c r="K16895">
        <v>55</v>
      </c>
      <c r="L16895" t="s">
        <v>26</v>
      </c>
      <c r="M16895">
        <v>30.66</v>
      </c>
    </row>
    <row r="16896" spans="1:13" hidden="1" x14ac:dyDescent="0.25">
      <c r="A16896" t="s">
        <v>557</v>
      </c>
      <c r="B16896" t="s">
        <v>23</v>
      </c>
      <c r="C16896" t="s">
        <v>35</v>
      </c>
      <c r="D16896" t="s">
        <v>24</v>
      </c>
      <c r="E16896" s="1">
        <v>133317.04999999999</v>
      </c>
      <c r="F16896" t="s">
        <v>45</v>
      </c>
      <c r="G16896">
        <v>10</v>
      </c>
      <c r="H16896">
        <v>384</v>
      </c>
      <c r="I16896">
        <v>7573</v>
      </c>
      <c r="J16896">
        <v>73.5</v>
      </c>
      <c r="K16896">
        <v>72.150000000000006</v>
      </c>
      <c r="L16896" t="s">
        <v>18</v>
      </c>
      <c r="M16896">
        <v>36.89</v>
      </c>
    </row>
    <row r="16897" spans="1:13" hidden="1" x14ac:dyDescent="0.25">
      <c r="A16897" t="s">
        <v>373</v>
      </c>
      <c r="B16897" t="s">
        <v>14</v>
      </c>
      <c r="C16897" t="s">
        <v>15</v>
      </c>
      <c r="D16897" t="s">
        <v>16</v>
      </c>
      <c r="E16897" s="1">
        <v>52648.68</v>
      </c>
      <c r="F16897" t="s">
        <v>17</v>
      </c>
      <c r="G16897">
        <v>4</v>
      </c>
      <c r="H16897">
        <v>2055</v>
      </c>
      <c r="I16897">
        <v>4021</v>
      </c>
      <c r="J16897">
        <v>85.53</v>
      </c>
      <c r="K16897">
        <v>4.72</v>
      </c>
      <c r="L16897" t="s">
        <v>33</v>
      </c>
      <c r="M16897">
        <v>35.76</v>
      </c>
    </row>
    <row r="16898" spans="1:13" hidden="1" x14ac:dyDescent="0.25">
      <c r="A16898" t="s">
        <v>623</v>
      </c>
      <c r="B16898" t="s">
        <v>23</v>
      </c>
      <c r="C16898" t="s">
        <v>35</v>
      </c>
      <c r="D16898" t="s">
        <v>16</v>
      </c>
      <c r="E16898" s="1">
        <v>71635.55</v>
      </c>
      <c r="F16898" t="s">
        <v>30</v>
      </c>
      <c r="G16898">
        <v>20</v>
      </c>
      <c r="H16898">
        <v>8327</v>
      </c>
      <c r="I16898">
        <v>1330</v>
      </c>
      <c r="J16898">
        <v>84.99</v>
      </c>
      <c r="K16898">
        <v>5.48</v>
      </c>
      <c r="L16898" t="s">
        <v>33</v>
      </c>
      <c r="M16898">
        <v>70.7</v>
      </c>
    </row>
    <row r="16899" spans="1:13" x14ac:dyDescent="0.25">
      <c r="A16899" t="s">
        <v>44</v>
      </c>
      <c r="B16899" t="s">
        <v>20</v>
      </c>
      <c r="C16899" t="s">
        <v>15</v>
      </c>
      <c r="D16899" t="s">
        <v>29</v>
      </c>
      <c r="E16899" s="1">
        <v>118930.43</v>
      </c>
      <c r="F16899" t="s">
        <v>17</v>
      </c>
      <c r="G16899">
        <v>11</v>
      </c>
      <c r="H16899">
        <v>9501</v>
      </c>
      <c r="I16899">
        <v>6312</v>
      </c>
      <c r="J16899">
        <v>62.81</v>
      </c>
      <c r="K16899">
        <v>97.17</v>
      </c>
      <c r="L16899" t="s">
        <v>31</v>
      </c>
      <c r="M16899">
        <v>42.18</v>
      </c>
    </row>
    <row r="16900" spans="1:13" x14ac:dyDescent="0.25">
      <c r="A16900" t="s">
        <v>185</v>
      </c>
      <c r="B16900" t="s">
        <v>51</v>
      </c>
      <c r="C16900" t="s">
        <v>35</v>
      </c>
      <c r="D16900" t="s">
        <v>29</v>
      </c>
      <c r="E16900" s="1">
        <v>95042.78</v>
      </c>
      <c r="F16900" t="s">
        <v>17</v>
      </c>
      <c r="G16900">
        <v>20</v>
      </c>
      <c r="H16900">
        <v>5827</v>
      </c>
      <c r="I16900">
        <v>6609</v>
      </c>
      <c r="J16900">
        <v>52.27</v>
      </c>
      <c r="K16900">
        <v>1.02</v>
      </c>
      <c r="L16900" t="s">
        <v>26</v>
      </c>
      <c r="M16900">
        <v>74.66</v>
      </c>
    </row>
    <row r="16901" spans="1:13" x14ac:dyDescent="0.25">
      <c r="A16901" t="s">
        <v>397</v>
      </c>
      <c r="B16901" t="s">
        <v>34</v>
      </c>
      <c r="C16901" t="s">
        <v>15</v>
      </c>
      <c r="D16901" t="s">
        <v>29</v>
      </c>
      <c r="E16901" s="1">
        <v>134469.31</v>
      </c>
      <c r="F16901" t="s">
        <v>25</v>
      </c>
      <c r="G16901">
        <v>15</v>
      </c>
      <c r="H16901">
        <v>4484</v>
      </c>
      <c r="I16901">
        <v>6148</v>
      </c>
      <c r="J16901">
        <v>95.14</v>
      </c>
      <c r="K16901">
        <v>13.92</v>
      </c>
      <c r="L16901" t="s">
        <v>42</v>
      </c>
      <c r="M16901">
        <v>52.94</v>
      </c>
    </row>
    <row r="16902" spans="1:13" x14ac:dyDescent="0.25">
      <c r="A16902" t="s">
        <v>641</v>
      </c>
      <c r="B16902" t="s">
        <v>54</v>
      </c>
      <c r="C16902" t="s">
        <v>15</v>
      </c>
      <c r="D16902" t="s">
        <v>29</v>
      </c>
      <c r="E16902" s="1">
        <v>115103.38</v>
      </c>
      <c r="F16902" t="s">
        <v>37</v>
      </c>
      <c r="G16902">
        <v>2</v>
      </c>
      <c r="H16902">
        <v>8987</v>
      </c>
      <c r="I16902">
        <v>5148</v>
      </c>
      <c r="J16902">
        <v>87.95</v>
      </c>
      <c r="K16902">
        <v>27.88</v>
      </c>
      <c r="L16902" t="s">
        <v>26</v>
      </c>
      <c r="M16902">
        <v>23.81</v>
      </c>
    </row>
    <row r="16903" spans="1:13" hidden="1" x14ac:dyDescent="0.25">
      <c r="A16903" t="s">
        <v>655</v>
      </c>
      <c r="B16903" t="s">
        <v>23</v>
      </c>
      <c r="C16903" t="s">
        <v>35</v>
      </c>
      <c r="D16903" t="s">
        <v>16</v>
      </c>
      <c r="E16903" s="1">
        <v>81346.89</v>
      </c>
      <c r="F16903" t="s">
        <v>30</v>
      </c>
      <c r="G16903">
        <v>15</v>
      </c>
      <c r="H16903">
        <v>3990</v>
      </c>
      <c r="I16903">
        <v>6617</v>
      </c>
      <c r="J16903">
        <v>16.21</v>
      </c>
      <c r="K16903">
        <v>3.09</v>
      </c>
      <c r="L16903" t="s">
        <v>18</v>
      </c>
      <c r="M16903">
        <v>36.630000000000003</v>
      </c>
    </row>
    <row r="16904" spans="1:13" hidden="1" x14ac:dyDescent="0.25">
      <c r="A16904" t="s">
        <v>98</v>
      </c>
      <c r="B16904" t="s">
        <v>51</v>
      </c>
      <c r="C16904" t="s">
        <v>35</v>
      </c>
      <c r="D16904" t="s">
        <v>16</v>
      </c>
      <c r="E16904" s="1">
        <v>80138.009999999995</v>
      </c>
      <c r="F16904" t="s">
        <v>45</v>
      </c>
      <c r="G16904">
        <v>6</v>
      </c>
      <c r="H16904">
        <v>1544</v>
      </c>
      <c r="I16904">
        <v>1127</v>
      </c>
      <c r="J16904">
        <v>4.79</v>
      </c>
      <c r="K16904">
        <v>74.77</v>
      </c>
      <c r="L16904" t="s">
        <v>18</v>
      </c>
      <c r="M16904">
        <v>75.39</v>
      </c>
    </row>
    <row r="16905" spans="1:13" hidden="1" x14ac:dyDescent="0.25">
      <c r="A16905" t="s">
        <v>308</v>
      </c>
      <c r="B16905" t="s">
        <v>23</v>
      </c>
      <c r="C16905" t="s">
        <v>15</v>
      </c>
      <c r="D16905" t="s">
        <v>16</v>
      </c>
      <c r="E16905" s="1">
        <v>31430.85</v>
      </c>
      <c r="F16905" t="s">
        <v>17</v>
      </c>
      <c r="G16905">
        <v>17</v>
      </c>
      <c r="H16905">
        <v>6282</v>
      </c>
      <c r="I16905">
        <v>9603</v>
      </c>
      <c r="J16905">
        <v>52.4</v>
      </c>
      <c r="K16905">
        <v>64.64</v>
      </c>
      <c r="L16905" t="s">
        <v>58</v>
      </c>
      <c r="M16905">
        <v>76.03</v>
      </c>
    </row>
    <row r="16906" spans="1:13" x14ac:dyDescent="0.25">
      <c r="A16906" t="s">
        <v>241</v>
      </c>
      <c r="B16906" t="s">
        <v>39</v>
      </c>
      <c r="C16906" t="s">
        <v>35</v>
      </c>
      <c r="D16906" t="s">
        <v>29</v>
      </c>
      <c r="E16906" s="1">
        <v>126546.9</v>
      </c>
      <c r="F16906" t="s">
        <v>30</v>
      </c>
      <c r="G16906">
        <v>19</v>
      </c>
      <c r="H16906">
        <v>862</v>
      </c>
      <c r="I16906">
        <v>3694</v>
      </c>
      <c r="J16906">
        <v>19.440000000000001</v>
      </c>
      <c r="K16906">
        <v>58.1</v>
      </c>
      <c r="L16906" t="s">
        <v>48</v>
      </c>
      <c r="M16906">
        <v>59.19</v>
      </c>
    </row>
    <row r="16907" spans="1:13" x14ac:dyDescent="0.25">
      <c r="A16907" t="s">
        <v>677</v>
      </c>
      <c r="B16907" t="s">
        <v>34</v>
      </c>
      <c r="C16907" t="s">
        <v>15</v>
      </c>
      <c r="D16907" t="s">
        <v>29</v>
      </c>
      <c r="E16907" s="1">
        <v>99796.74</v>
      </c>
      <c r="F16907" t="s">
        <v>25</v>
      </c>
      <c r="G16907">
        <v>11</v>
      </c>
      <c r="H16907">
        <v>9917</v>
      </c>
      <c r="I16907">
        <v>6566</v>
      </c>
      <c r="J16907">
        <v>11.51</v>
      </c>
      <c r="K16907">
        <v>14.7</v>
      </c>
      <c r="L16907" t="s">
        <v>58</v>
      </c>
      <c r="M16907">
        <v>40.700000000000003</v>
      </c>
    </row>
    <row r="16908" spans="1:13" x14ac:dyDescent="0.25">
      <c r="A16908" t="s">
        <v>153</v>
      </c>
      <c r="B16908" t="s">
        <v>20</v>
      </c>
      <c r="C16908" t="s">
        <v>15</v>
      </c>
      <c r="D16908" t="s">
        <v>29</v>
      </c>
      <c r="E16908" s="1">
        <v>80871.16</v>
      </c>
      <c r="F16908" t="s">
        <v>25</v>
      </c>
      <c r="G16908">
        <v>19</v>
      </c>
      <c r="H16908">
        <v>2725</v>
      </c>
      <c r="I16908">
        <v>9318</v>
      </c>
      <c r="J16908">
        <v>54.71</v>
      </c>
      <c r="K16908">
        <v>32.64</v>
      </c>
      <c r="L16908" t="s">
        <v>21</v>
      </c>
      <c r="M16908">
        <v>38.26</v>
      </c>
    </row>
    <row r="16909" spans="1:13" hidden="1" x14ac:dyDescent="0.25">
      <c r="A16909" t="s">
        <v>63</v>
      </c>
      <c r="B16909" t="s">
        <v>51</v>
      </c>
      <c r="C16909" t="s">
        <v>15</v>
      </c>
      <c r="D16909" t="s">
        <v>16</v>
      </c>
      <c r="E16909" s="1">
        <v>45801.04</v>
      </c>
      <c r="F16909" t="s">
        <v>30</v>
      </c>
      <c r="G16909">
        <v>12</v>
      </c>
      <c r="H16909">
        <v>6586</v>
      </c>
      <c r="I16909">
        <v>7915</v>
      </c>
      <c r="J16909">
        <v>37.99</v>
      </c>
      <c r="K16909">
        <v>53.11</v>
      </c>
      <c r="L16909" t="s">
        <v>26</v>
      </c>
      <c r="M16909">
        <v>24.95</v>
      </c>
    </row>
    <row r="16910" spans="1:13" hidden="1" x14ac:dyDescent="0.25">
      <c r="A16910" t="s">
        <v>581</v>
      </c>
      <c r="B16910" t="s">
        <v>28</v>
      </c>
      <c r="C16910" t="s">
        <v>35</v>
      </c>
      <c r="D16910" t="s">
        <v>16</v>
      </c>
      <c r="E16910" s="1">
        <v>125594.34</v>
      </c>
      <c r="F16910" t="s">
        <v>25</v>
      </c>
      <c r="G16910">
        <v>2</v>
      </c>
      <c r="H16910">
        <v>3095</v>
      </c>
      <c r="I16910">
        <v>6880</v>
      </c>
      <c r="J16910">
        <v>71.06</v>
      </c>
      <c r="K16910">
        <v>54.06</v>
      </c>
      <c r="L16910" t="s">
        <v>21</v>
      </c>
      <c r="M16910">
        <v>78.64</v>
      </c>
    </row>
    <row r="16911" spans="1:13" hidden="1" x14ac:dyDescent="0.25">
      <c r="A16911" t="s">
        <v>499</v>
      </c>
      <c r="B16911" t="s">
        <v>23</v>
      </c>
      <c r="C16911" t="s">
        <v>15</v>
      </c>
      <c r="D16911" t="s">
        <v>24</v>
      </c>
      <c r="E16911" s="1">
        <v>94198.43</v>
      </c>
      <c r="F16911" t="s">
        <v>17</v>
      </c>
      <c r="G16911">
        <v>6</v>
      </c>
      <c r="H16911">
        <v>2046</v>
      </c>
      <c r="I16911">
        <v>770</v>
      </c>
      <c r="J16911">
        <v>65.45</v>
      </c>
      <c r="K16911">
        <v>14.44</v>
      </c>
      <c r="L16911" t="s">
        <v>31</v>
      </c>
      <c r="M16911">
        <v>72.569999999999993</v>
      </c>
    </row>
    <row r="16912" spans="1:13" hidden="1" x14ac:dyDescent="0.25">
      <c r="A16912" t="s">
        <v>267</v>
      </c>
      <c r="B16912" t="s">
        <v>54</v>
      </c>
      <c r="C16912" t="s">
        <v>35</v>
      </c>
      <c r="D16912" t="s">
        <v>24</v>
      </c>
      <c r="E16912" s="1">
        <v>45658.01</v>
      </c>
      <c r="F16912" t="s">
        <v>30</v>
      </c>
      <c r="G16912">
        <v>1</v>
      </c>
      <c r="H16912">
        <v>5506</v>
      </c>
      <c r="I16912">
        <v>6058</v>
      </c>
      <c r="J16912">
        <v>79.819999999999993</v>
      </c>
      <c r="K16912">
        <v>91.54</v>
      </c>
      <c r="L16912" t="s">
        <v>42</v>
      </c>
      <c r="M16912">
        <v>25.78</v>
      </c>
    </row>
    <row r="16913" spans="1:13" hidden="1" x14ac:dyDescent="0.25">
      <c r="A16913" t="s">
        <v>299</v>
      </c>
      <c r="B16913" t="s">
        <v>23</v>
      </c>
      <c r="C16913" t="s">
        <v>15</v>
      </c>
      <c r="D16913" t="s">
        <v>16</v>
      </c>
      <c r="E16913" s="1">
        <v>88991.71</v>
      </c>
      <c r="F16913" t="s">
        <v>17</v>
      </c>
      <c r="G16913">
        <v>12</v>
      </c>
      <c r="H16913">
        <v>8828</v>
      </c>
      <c r="I16913">
        <v>9632</v>
      </c>
      <c r="J16913">
        <v>95.89</v>
      </c>
      <c r="K16913">
        <v>53.35</v>
      </c>
      <c r="L16913" t="s">
        <v>48</v>
      </c>
      <c r="M16913">
        <v>34.159999999999997</v>
      </c>
    </row>
    <row r="16914" spans="1:13" hidden="1" x14ac:dyDescent="0.25">
      <c r="A16914" t="s">
        <v>424</v>
      </c>
      <c r="B16914" t="s">
        <v>23</v>
      </c>
      <c r="C16914" t="s">
        <v>15</v>
      </c>
      <c r="D16914" t="s">
        <v>16</v>
      </c>
      <c r="E16914" s="1">
        <v>87833.01</v>
      </c>
      <c r="F16914" t="s">
        <v>25</v>
      </c>
      <c r="G16914">
        <v>20</v>
      </c>
      <c r="H16914">
        <v>2676</v>
      </c>
      <c r="I16914">
        <v>1077</v>
      </c>
      <c r="J16914">
        <v>22.63</v>
      </c>
      <c r="K16914">
        <v>88.01</v>
      </c>
      <c r="L16914" t="s">
        <v>21</v>
      </c>
      <c r="M16914">
        <v>49.88</v>
      </c>
    </row>
    <row r="16915" spans="1:13" hidden="1" x14ac:dyDescent="0.25">
      <c r="A16915" t="s">
        <v>82</v>
      </c>
      <c r="B16915" t="s">
        <v>23</v>
      </c>
      <c r="C16915" t="s">
        <v>15</v>
      </c>
      <c r="D16915" t="s">
        <v>24</v>
      </c>
      <c r="E16915" s="1">
        <v>138635.14000000001</v>
      </c>
      <c r="F16915" t="s">
        <v>25</v>
      </c>
      <c r="G16915">
        <v>8</v>
      </c>
      <c r="H16915">
        <v>7460</v>
      </c>
      <c r="I16915">
        <v>919</v>
      </c>
      <c r="J16915">
        <v>4.6399999999999997</v>
      </c>
      <c r="K16915">
        <v>36.590000000000003</v>
      </c>
      <c r="L16915" t="s">
        <v>58</v>
      </c>
      <c r="M16915">
        <v>65.88</v>
      </c>
    </row>
    <row r="16916" spans="1:13" hidden="1" x14ac:dyDescent="0.25">
      <c r="A16916" t="s">
        <v>467</v>
      </c>
      <c r="B16916" t="s">
        <v>54</v>
      </c>
      <c r="C16916" t="s">
        <v>15</v>
      </c>
      <c r="D16916" t="s">
        <v>24</v>
      </c>
      <c r="E16916" s="1">
        <v>91819.08</v>
      </c>
      <c r="F16916" t="s">
        <v>17</v>
      </c>
      <c r="G16916">
        <v>13</v>
      </c>
      <c r="H16916">
        <v>4192</v>
      </c>
      <c r="I16916">
        <v>4976</v>
      </c>
      <c r="J16916">
        <v>1.56</v>
      </c>
      <c r="K16916">
        <v>48.39</v>
      </c>
      <c r="L16916" t="s">
        <v>33</v>
      </c>
      <c r="M16916">
        <v>41.71</v>
      </c>
    </row>
    <row r="16917" spans="1:13" hidden="1" x14ac:dyDescent="0.25">
      <c r="A16917" t="s">
        <v>60</v>
      </c>
      <c r="B16917" t="s">
        <v>34</v>
      </c>
      <c r="C16917" t="s">
        <v>15</v>
      </c>
      <c r="D16917" t="s">
        <v>16</v>
      </c>
      <c r="E16917" s="1">
        <v>59861.33</v>
      </c>
      <c r="F16917" t="s">
        <v>45</v>
      </c>
      <c r="G16917">
        <v>19</v>
      </c>
      <c r="H16917">
        <v>3778</v>
      </c>
      <c r="I16917">
        <v>4268</v>
      </c>
      <c r="J16917">
        <v>16.28</v>
      </c>
      <c r="K16917">
        <v>35.229999999999997</v>
      </c>
      <c r="L16917" t="s">
        <v>48</v>
      </c>
      <c r="M16917">
        <v>48.99</v>
      </c>
    </row>
    <row r="16918" spans="1:13" hidden="1" x14ac:dyDescent="0.25">
      <c r="A16918" t="s">
        <v>436</v>
      </c>
      <c r="B16918" t="s">
        <v>34</v>
      </c>
      <c r="C16918" t="s">
        <v>35</v>
      </c>
      <c r="D16918" t="s">
        <v>24</v>
      </c>
      <c r="E16918" s="1">
        <v>120593.02</v>
      </c>
      <c r="F16918" t="s">
        <v>45</v>
      </c>
      <c r="G16918">
        <v>17</v>
      </c>
      <c r="H16918">
        <v>3519</v>
      </c>
      <c r="I16918">
        <v>6365</v>
      </c>
      <c r="J16918">
        <v>0.03</v>
      </c>
      <c r="K16918">
        <v>23.96</v>
      </c>
      <c r="L16918" t="s">
        <v>33</v>
      </c>
      <c r="M16918">
        <v>38.270000000000003</v>
      </c>
    </row>
    <row r="16919" spans="1:13" hidden="1" x14ac:dyDescent="0.25">
      <c r="A16919" t="s">
        <v>256</v>
      </c>
      <c r="B16919" t="s">
        <v>28</v>
      </c>
      <c r="C16919" t="s">
        <v>15</v>
      </c>
      <c r="D16919" t="s">
        <v>24</v>
      </c>
      <c r="E16919" s="1">
        <v>79199.899999999994</v>
      </c>
      <c r="F16919" t="s">
        <v>17</v>
      </c>
      <c r="G16919">
        <v>15</v>
      </c>
      <c r="H16919">
        <v>9651</v>
      </c>
      <c r="I16919">
        <v>8356</v>
      </c>
      <c r="J16919">
        <v>95.62</v>
      </c>
      <c r="K16919">
        <v>51.04</v>
      </c>
      <c r="L16919" t="s">
        <v>58</v>
      </c>
      <c r="M16919">
        <v>62.24</v>
      </c>
    </row>
    <row r="16920" spans="1:13" hidden="1" x14ac:dyDescent="0.25">
      <c r="A16920" t="s">
        <v>551</v>
      </c>
      <c r="B16920" t="s">
        <v>23</v>
      </c>
      <c r="C16920" t="s">
        <v>15</v>
      </c>
      <c r="D16920" t="s">
        <v>24</v>
      </c>
      <c r="E16920" s="1">
        <v>35659.550000000003</v>
      </c>
      <c r="F16920" t="s">
        <v>45</v>
      </c>
      <c r="G16920">
        <v>18</v>
      </c>
      <c r="H16920">
        <v>7974</v>
      </c>
      <c r="I16920">
        <v>4599</v>
      </c>
      <c r="J16920">
        <v>39.229999999999997</v>
      </c>
      <c r="K16920">
        <v>20.67</v>
      </c>
      <c r="L16920" t="s">
        <v>48</v>
      </c>
      <c r="M16920">
        <v>59.69</v>
      </c>
    </row>
    <row r="16921" spans="1:13" hidden="1" x14ac:dyDescent="0.25">
      <c r="A16921" t="s">
        <v>321</v>
      </c>
      <c r="B16921" t="s">
        <v>54</v>
      </c>
      <c r="C16921" t="s">
        <v>35</v>
      </c>
      <c r="D16921" t="s">
        <v>24</v>
      </c>
      <c r="E16921" s="1">
        <v>113454.21</v>
      </c>
      <c r="F16921" t="s">
        <v>45</v>
      </c>
      <c r="G16921">
        <v>1</v>
      </c>
      <c r="H16921">
        <v>469</v>
      </c>
      <c r="I16921">
        <v>1861</v>
      </c>
      <c r="J16921">
        <v>92.42</v>
      </c>
      <c r="K16921">
        <v>43.07</v>
      </c>
      <c r="L16921" t="s">
        <v>33</v>
      </c>
      <c r="M16921">
        <v>25.67</v>
      </c>
    </row>
    <row r="16922" spans="1:13" x14ac:dyDescent="0.25">
      <c r="A16922" t="s">
        <v>401</v>
      </c>
      <c r="B16922" t="s">
        <v>28</v>
      </c>
      <c r="C16922" t="s">
        <v>15</v>
      </c>
      <c r="D16922" t="s">
        <v>29</v>
      </c>
      <c r="E16922" s="1">
        <v>148164.45000000001</v>
      </c>
      <c r="F16922" t="s">
        <v>37</v>
      </c>
      <c r="G16922">
        <v>19</v>
      </c>
      <c r="H16922">
        <v>2227</v>
      </c>
      <c r="I16922">
        <v>7543</v>
      </c>
      <c r="J16922">
        <v>90.27</v>
      </c>
      <c r="K16922">
        <v>10.06</v>
      </c>
      <c r="L16922" t="s">
        <v>31</v>
      </c>
      <c r="M16922">
        <v>35.28</v>
      </c>
    </row>
    <row r="16923" spans="1:13" hidden="1" x14ac:dyDescent="0.25">
      <c r="A16923" t="s">
        <v>635</v>
      </c>
      <c r="B16923" t="s">
        <v>14</v>
      </c>
      <c r="C16923" t="s">
        <v>35</v>
      </c>
      <c r="D16923" t="s">
        <v>16</v>
      </c>
      <c r="E16923" s="1">
        <v>84154.05</v>
      </c>
      <c r="F16923" t="s">
        <v>17</v>
      </c>
      <c r="G16923">
        <v>19</v>
      </c>
      <c r="H16923">
        <v>110</v>
      </c>
      <c r="I16923">
        <v>6451</v>
      </c>
      <c r="J16923">
        <v>14.05</v>
      </c>
      <c r="K16923">
        <v>55.28</v>
      </c>
      <c r="L16923" t="s">
        <v>42</v>
      </c>
      <c r="M16923">
        <v>61.32</v>
      </c>
    </row>
    <row r="16924" spans="1:13" hidden="1" x14ac:dyDescent="0.25">
      <c r="A16924" t="s">
        <v>231</v>
      </c>
      <c r="B16924" t="s">
        <v>34</v>
      </c>
      <c r="C16924" t="s">
        <v>35</v>
      </c>
      <c r="D16924" t="s">
        <v>16</v>
      </c>
      <c r="E16924" s="1">
        <v>48777.23</v>
      </c>
      <c r="F16924" t="s">
        <v>17</v>
      </c>
      <c r="G16924">
        <v>13</v>
      </c>
      <c r="H16924">
        <v>8163</v>
      </c>
      <c r="I16924">
        <v>3646</v>
      </c>
      <c r="J16924">
        <v>44.74</v>
      </c>
      <c r="K16924">
        <v>85.63</v>
      </c>
      <c r="L16924" t="s">
        <v>31</v>
      </c>
      <c r="M16924">
        <v>60.94</v>
      </c>
    </row>
    <row r="16925" spans="1:13" hidden="1" x14ac:dyDescent="0.25">
      <c r="A16925" t="s">
        <v>391</v>
      </c>
      <c r="B16925" t="s">
        <v>20</v>
      </c>
      <c r="C16925" t="s">
        <v>35</v>
      </c>
      <c r="D16925" t="s">
        <v>24</v>
      </c>
      <c r="E16925" s="1">
        <v>57163.71</v>
      </c>
      <c r="F16925" t="s">
        <v>30</v>
      </c>
      <c r="G16925">
        <v>17</v>
      </c>
      <c r="H16925">
        <v>1637</v>
      </c>
      <c r="I16925">
        <v>8700</v>
      </c>
      <c r="J16925">
        <v>7.74</v>
      </c>
      <c r="K16925">
        <v>7.88</v>
      </c>
      <c r="L16925" t="s">
        <v>31</v>
      </c>
      <c r="M16925">
        <v>49.4</v>
      </c>
    </row>
    <row r="16926" spans="1:13" hidden="1" x14ac:dyDescent="0.25">
      <c r="A16926" t="s">
        <v>601</v>
      </c>
      <c r="B16926" t="s">
        <v>51</v>
      </c>
      <c r="C16926" t="s">
        <v>35</v>
      </c>
      <c r="D16926" t="s">
        <v>24</v>
      </c>
      <c r="E16926" s="1">
        <v>90889.54</v>
      </c>
      <c r="F16926" t="s">
        <v>17</v>
      </c>
      <c r="G16926">
        <v>3</v>
      </c>
      <c r="H16926">
        <v>2360</v>
      </c>
      <c r="I16926">
        <v>4007</v>
      </c>
      <c r="J16926">
        <v>12.1</v>
      </c>
      <c r="K16926">
        <v>62.03</v>
      </c>
      <c r="L16926" t="s">
        <v>18</v>
      </c>
      <c r="M16926">
        <v>69.2</v>
      </c>
    </row>
    <row r="16927" spans="1:13" hidden="1" x14ac:dyDescent="0.25">
      <c r="A16927" t="s">
        <v>650</v>
      </c>
      <c r="B16927" t="s">
        <v>28</v>
      </c>
      <c r="C16927" t="s">
        <v>15</v>
      </c>
      <c r="D16927" t="s">
        <v>24</v>
      </c>
      <c r="E16927" s="1">
        <v>70158.44</v>
      </c>
      <c r="F16927" t="s">
        <v>30</v>
      </c>
      <c r="G16927">
        <v>7</v>
      </c>
      <c r="H16927">
        <v>8622</v>
      </c>
      <c r="I16927">
        <v>8184</v>
      </c>
      <c r="J16927">
        <v>0.91</v>
      </c>
      <c r="K16927">
        <v>27.42</v>
      </c>
      <c r="L16927" t="s">
        <v>42</v>
      </c>
      <c r="M16927">
        <v>64.7</v>
      </c>
    </row>
    <row r="16928" spans="1:13" hidden="1" x14ac:dyDescent="0.25">
      <c r="A16928" t="s">
        <v>508</v>
      </c>
      <c r="B16928" t="s">
        <v>51</v>
      </c>
      <c r="C16928" t="s">
        <v>15</v>
      </c>
      <c r="D16928" t="s">
        <v>16</v>
      </c>
      <c r="E16928" s="1">
        <v>39260.42</v>
      </c>
      <c r="F16928" t="s">
        <v>25</v>
      </c>
      <c r="G16928">
        <v>19</v>
      </c>
      <c r="H16928">
        <v>4706</v>
      </c>
      <c r="I16928">
        <v>4185</v>
      </c>
      <c r="J16928">
        <v>75.209999999999994</v>
      </c>
      <c r="K16928">
        <v>44.02</v>
      </c>
      <c r="L16928" t="s">
        <v>33</v>
      </c>
      <c r="M16928">
        <v>58.12</v>
      </c>
    </row>
    <row r="16929" spans="1:13" x14ac:dyDescent="0.25">
      <c r="A16929" t="s">
        <v>367</v>
      </c>
      <c r="B16929" t="s">
        <v>14</v>
      </c>
      <c r="C16929" t="s">
        <v>35</v>
      </c>
      <c r="D16929" t="s">
        <v>29</v>
      </c>
      <c r="E16929" s="1">
        <v>143506.28</v>
      </c>
      <c r="F16929" t="s">
        <v>30</v>
      </c>
      <c r="G16929">
        <v>1</v>
      </c>
      <c r="H16929">
        <v>3520</v>
      </c>
      <c r="I16929">
        <v>835</v>
      </c>
      <c r="J16929">
        <v>7.4</v>
      </c>
      <c r="K16929">
        <v>32.79</v>
      </c>
      <c r="L16929" t="s">
        <v>58</v>
      </c>
      <c r="M16929">
        <v>77.900000000000006</v>
      </c>
    </row>
    <row r="16930" spans="1:13" x14ac:dyDescent="0.25">
      <c r="A16930" t="s">
        <v>512</v>
      </c>
      <c r="B16930" t="s">
        <v>28</v>
      </c>
      <c r="C16930" t="s">
        <v>35</v>
      </c>
      <c r="D16930" t="s">
        <v>29</v>
      </c>
      <c r="E16930" s="1">
        <v>100861.96</v>
      </c>
      <c r="F16930" t="s">
        <v>17</v>
      </c>
      <c r="G16930">
        <v>15</v>
      </c>
      <c r="H16930">
        <v>3151</v>
      </c>
      <c r="I16930">
        <v>5783</v>
      </c>
      <c r="J16930">
        <v>24.51</v>
      </c>
      <c r="K16930">
        <v>78.8</v>
      </c>
      <c r="L16930" t="s">
        <v>58</v>
      </c>
      <c r="M16930">
        <v>79.86</v>
      </c>
    </row>
    <row r="16931" spans="1:13" hidden="1" x14ac:dyDescent="0.25">
      <c r="A16931" t="s">
        <v>279</v>
      </c>
      <c r="B16931" t="s">
        <v>51</v>
      </c>
      <c r="C16931" t="s">
        <v>35</v>
      </c>
      <c r="D16931" t="s">
        <v>24</v>
      </c>
      <c r="E16931" s="1">
        <v>69899.06</v>
      </c>
      <c r="F16931" t="s">
        <v>17</v>
      </c>
      <c r="G16931">
        <v>1</v>
      </c>
      <c r="H16931">
        <v>3126</v>
      </c>
      <c r="I16931">
        <v>6396</v>
      </c>
      <c r="J16931">
        <v>29.58</v>
      </c>
      <c r="K16931">
        <v>5.33</v>
      </c>
      <c r="L16931" t="s">
        <v>31</v>
      </c>
      <c r="M16931">
        <v>61.52</v>
      </c>
    </row>
    <row r="16932" spans="1:13" x14ac:dyDescent="0.25">
      <c r="A16932" t="s">
        <v>351</v>
      </c>
      <c r="B16932" t="s">
        <v>39</v>
      </c>
      <c r="C16932" t="s">
        <v>15</v>
      </c>
      <c r="D16932" t="s">
        <v>29</v>
      </c>
      <c r="E16932" s="1">
        <v>146461.46</v>
      </c>
      <c r="F16932" t="s">
        <v>45</v>
      </c>
      <c r="G16932">
        <v>2</v>
      </c>
      <c r="H16932">
        <v>6032</v>
      </c>
      <c r="I16932">
        <v>419</v>
      </c>
      <c r="J16932">
        <v>78.97</v>
      </c>
      <c r="K16932">
        <v>89.86</v>
      </c>
      <c r="L16932" t="s">
        <v>33</v>
      </c>
      <c r="M16932">
        <v>36.22</v>
      </c>
    </row>
    <row r="16933" spans="1:13" x14ac:dyDescent="0.25">
      <c r="A16933" t="s">
        <v>477</v>
      </c>
      <c r="B16933" t="s">
        <v>39</v>
      </c>
      <c r="C16933" t="s">
        <v>35</v>
      </c>
      <c r="D16933" t="s">
        <v>29</v>
      </c>
      <c r="E16933" s="1">
        <v>63704.73</v>
      </c>
      <c r="F16933" t="s">
        <v>25</v>
      </c>
      <c r="G16933">
        <v>20</v>
      </c>
      <c r="H16933">
        <v>1495</v>
      </c>
      <c r="I16933">
        <v>1161</v>
      </c>
      <c r="J16933">
        <v>43.18</v>
      </c>
      <c r="K16933">
        <v>43.29</v>
      </c>
      <c r="L16933" t="s">
        <v>18</v>
      </c>
      <c r="M16933">
        <v>37.35</v>
      </c>
    </row>
    <row r="16934" spans="1:13" hidden="1" x14ac:dyDescent="0.25">
      <c r="A16934" t="s">
        <v>171</v>
      </c>
      <c r="B16934" t="s">
        <v>51</v>
      </c>
      <c r="C16934" t="s">
        <v>35</v>
      </c>
      <c r="D16934" t="s">
        <v>24</v>
      </c>
      <c r="E16934" s="1">
        <v>38701.99</v>
      </c>
      <c r="F16934" t="s">
        <v>30</v>
      </c>
      <c r="G16934">
        <v>19</v>
      </c>
      <c r="H16934">
        <v>4388</v>
      </c>
      <c r="I16934">
        <v>1088</v>
      </c>
      <c r="J16934">
        <v>91.55</v>
      </c>
      <c r="K16934">
        <v>34.93</v>
      </c>
      <c r="L16934" t="s">
        <v>42</v>
      </c>
      <c r="M16934">
        <v>30.99</v>
      </c>
    </row>
    <row r="16935" spans="1:13" hidden="1" x14ac:dyDescent="0.25">
      <c r="A16935" t="s">
        <v>281</v>
      </c>
      <c r="B16935" t="s">
        <v>39</v>
      </c>
      <c r="C16935" t="s">
        <v>35</v>
      </c>
      <c r="D16935" t="s">
        <v>24</v>
      </c>
      <c r="E16935" s="1">
        <v>104259.22</v>
      </c>
      <c r="F16935" t="s">
        <v>45</v>
      </c>
      <c r="G16935">
        <v>9</v>
      </c>
      <c r="H16935">
        <v>5788</v>
      </c>
      <c r="I16935">
        <v>585</v>
      </c>
      <c r="J16935">
        <v>43.63</v>
      </c>
      <c r="K16935">
        <v>0.66</v>
      </c>
      <c r="L16935" t="s">
        <v>33</v>
      </c>
      <c r="M16935">
        <v>23.51</v>
      </c>
    </row>
    <row r="16936" spans="1:13" hidden="1" x14ac:dyDescent="0.25">
      <c r="A16936" t="s">
        <v>112</v>
      </c>
      <c r="B16936" t="s">
        <v>51</v>
      </c>
      <c r="C16936" t="s">
        <v>15</v>
      </c>
      <c r="D16936" t="s">
        <v>24</v>
      </c>
      <c r="E16936" s="1">
        <v>51230.51</v>
      </c>
      <c r="F16936" t="s">
        <v>45</v>
      </c>
      <c r="G16936">
        <v>4</v>
      </c>
      <c r="H16936">
        <v>5375</v>
      </c>
      <c r="I16936">
        <v>3748</v>
      </c>
      <c r="J16936">
        <v>26.1</v>
      </c>
      <c r="K16936">
        <v>8.4700000000000006</v>
      </c>
      <c r="L16936" t="s">
        <v>33</v>
      </c>
      <c r="M16936">
        <v>39.630000000000003</v>
      </c>
    </row>
    <row r="16937" spans="1:13" hidden="1" x14ac:dyDescent="0.25">
      <c r="A16937" t="s">
        <v>372</v>
      </c>
      <c r="B16937" t="s">
        <v>23</v>
      </c>
      <c r="C16937" t="s">
        <v>15</v>
      </c>
      <c r="D16937" t="s">
        <v>16</v>
      </c>
      <c r="E16937" s="1">
        <v>139505.65</v>
      </c>
      <c r="F16937" t="s">
        <v>17</v>
      </c>
      <c r="G16937">
        <v>16</v>
      </c>
      <c r="H16937">
        <v>9284</v>
      </c>
      <c r="I16937">
        <v>2869</v>
      </c>
      <c r="J16937">
        <v>0.44</v>
      </c>
      <c r="K16937">
        <v>72.44</v>
      </c>
      <c r="L16937" t="s">
        <v>31</v>
      </c>
      <c r="M16937">
        <v>25.15</v>
      </c>
    </row>
    <row r="16938" spans="1:13" x14ac:dyDescent="0.25">
      <c r="A16938" t="s">
        <v>588</v>
      </c>
      <c r="B16938" t="s">
        <v>28</v>
      </c>
      <c r="C16938" t="s">
        <v>15</v>
      </c>
      <c r="D16938" t="s">
        <v>29</v>
      </c>
      <c r="E16938" s="1">
        <v>98865.63</v>
      </c>
      <c r="F16938" t="s">
        <v>17</v>
      </c>
      <c r="G16938">
        <v>6</v>
      </c>
      <c r="H16938">
        <v>6504</v>
      </c>
      <c r="I16938">
        <v>1233</v>
      </c>
      <c r="J16938">
        <v>62.46</v>
      </c>
      <c r="K16938">
        <v>33.14</v>
      </c>
      <c r="L16938" t="s">
        <v>58</v>
      </c>
      <c r="M16938">
        <v>29.73</v>
      </c>
    </row>
    <row r="16939" spans="1:13" hidden="1" x14ac:dyDescent="0.25">
      <c r="A16939" t="s">
        <v>27</v>
      </c>
      <c r="B16939" t="s">
        <v>39</v>
      </c>
      <c r="C16939" t="s">
        <v>15</v>
      </c>
      <c r="D16939" t="s">
        <v>24</v>
      </c>
      <c r="E16939" s="1">
        <v>122877.63</v>
      </c>
      <c r="F16939" t="s">
        <v>25</v>
      </c>
      <c r="G16939">
        <v>16</v>
      </c>
      <c r="H16939">
        <v>6061</v>
      </c>
      <c r="I16939">
        <v>1184</v>
      </c>
      <c r="J16939">
        <v>6.61</v>
      </c>
      <c r="K16939">
        <v>31.51</v>
      </c>
      <c r="L16939" t="s">
        <v>33</v>
      </c>
      <c r="M16939">
        <v>69.03</v>
      </c>
    </row>
    <row r="16940" spans="1:13" hidden="1" x14ac:dyDescent="0.25">
      <c r="A16940" t="s">
        <v>464</v>
      </c>
      <c r="B16940" t="s">
        <v>34</v>
      </c>
      <c r="C16940" t="s">
        <v>35</v>
      </c>
      <c r="D16940" t="s">
        <v>24</v>
      </c>
      <c r="E16940" s="1">
        <v>55764.08</v>
      </c>
      <c r="F16940" t="s">
        <v>37</v>
      </c>
      <c r="G16940">
        <v>6</v>
      </c>
      <c r="H16940">
        <v>3778</v>
      </c>
      <c r="I16940">
        <v>9209</v>
      </c>
      <c r="J16940">
        <v>83.71</v>
      </c>
      <c r="K16940">
        <v>42.38</v>
      </c>
      <c r="L16940" t="s">
        <v>58</v>
      </c>
      <c r="M16940">
        <v>51.63</v>
      </c>
    </row>
    <row r="16941" spans="1:13" hidden="1" x14ac:dyDescent="0.25">
      <c r="A16941" t="s">
        <v>148</v>
      </c>
      <c r="B16941" t="s">
        <v>28</v>
      </c>
      <c r="C16941" t="s">
        <v>15</v>
      </c>
      <c r="D16941" t="s">
        <v>24</v>
      </c>
      <c r="E16941" s="1">
        <v>145695.51999999999</v>
      </c>
      <c r="F16941" t="s">
        <v>25</v>
      </c>
      <c r="G16941">
        <v>15</v>
      </c>
      <c r="H16941">
        <v>6919</v>
      </c>
      <c r="I16941">
        <v>3175</v>
      </c>
      <c r="J16941">
        <v>13.94</v>
      </c>
      <c r="K16941">
        <v>31.35</v>
      </c>
      <c r="L16941" t="s">
        <v>42</v>
      </c>
      <c r="M16941">
        <v>69.44</v>
      </c>
    </row>
    <row r="16942" spans="1:13" hidden="1" x14ac:dyDescent="0.25">
      <c r="A16942" t="s">
        <v>504</v>
      </c>
      <c r="B16942" t="s">
        <v>51</v>
      </c>
      <c r="C16942" t="s">
        <v>35</v>
      </c>
      <c r="D16942" t="s">
        <v>16</v>
      </c>
      <c r="E16942" s="1">
        <v>132791.70000000001</v>
      </c>
      <c r="F16942" t="s">
        <v>17</v>
      </c>
      <c r="G16942">
        <v>15</v>
      </c>
      <c r="H16942">
        <v>5075</v>
      </c>
      <c r="I16942">
        <v>1546</v>
      </c>
      <c r="J16942">
        <v>13.25</v>
      </c>
      <c r="K16942">
        <v>77.709999999999994</v>
      </c>
      <c r="L16942" t="s">
        <v>18</v>
      </c>
      <c r="M16942">
        <v>57.66</v>
      </c>
    </row>
    <row r="16943" spans="1:13" hidden="1" x14ac:dyDescent="0.25">
      <c r="A16943" t="s">
        <v>225</v>
      </c>
      <c r="B16943" t="s">
        <v>20</v>
      </c>
      <c r="C16943" t="s">
        <v>15</v>
      </c>
      <c r="D16943" t="s">
        <v>24</v>
      </c>
      <c r="E16943" s="1">
        <v>98729.67</v>
      </c>
      <c r="F16943" t="s">
        <v>45</v>
      </c>
      <c r="G16943">
        <v>11</v>
      </c>
      <c r="H16943">
        <v>6665</v>
      </c>
      <c r="I16943">
        <v>8167</v>
      </c>
      <c r="J16943">
        <v>52.1</v>
      </c>
      <c r="K16943">
        <v>52.09</v>
      </c>
      <c r="L16943" t="s">
        <v>26</v>
      </c>
      <c r="M16943">
        <v>78.849999999999994</v>
      </c>
    </row>
    <row r="16944" spans="1:13" hidden="1" x14ac:dyDescent="0.25">
      <c r="A16944" t="s">
        <v>74</v>
      </c>
      <c r="B16944" t="s">
        <v>23</v>
      </c>
      <c r="C16944" t="s">
        <v>35</v>
      </c>
      <c r="D16944" t="s">
        <v>24</v>
      </c>
      <c r="E16944" s="1">
        <v>90086.62</v>
      </c>
      <c r="F16944" t="s">
        <v>45</v>
      </c>
      <c r="G16944">
        <v>9</v>
      </c>
      <c r="H16944">
        <v>9057</v>
      </c>
      <c r="I16944">
        <v>8861</v>
      </c>
      <c r="J16944">
        <v>9.27</v>
      </c>
      <c r="K16944">
        <v>10.17</v>
      </c>
      <c r="L16944" t="s">
        <v>21</v>
      </c>
      <c r="M16944">
        <v>69.87</v>
      </c>
    </row>
    <row r="16945" spans="1:13" x14ac:dyDescent="0.25">
      <c r="A16945" t="s">
        <v>473</v>
      </c>
      <c r="B16945" t="s">
        <v>39</v>
      </c>
      <c r="C16945" t="s">
        <v>35</v>
      </c>
      <c r="D16945" t="s">
        <v>29</v>
      </c>
      <c r="E16945" s="1">
        <v>146405.38</v>
      </c>
      <c r="F16945" t="s">
        <v>37</v>
      </c>
      <c r="G16945">
        <v>11</v>
      </c>
      <c r="H16945">
        <v>6014</v>
      </c>
      <c r="I16945">
        <v>2519</v>
      </c>
      <c r="J16945">
        <v>56.2</v>
      </c>
      <c r="K16945">
        <v>90.41</v>
      </c>
      <c r="L16945" t="s">
        <v>21</v>
      </c>
      <c r="M16945">
        <v>45.81</v>
      </c>
    </row>
    <row r="16946" spans="1:13" hidden="1" x14ac:dyDescent="0.25">
      <c r="A16946" t="s">
        <v>477</v>
      </c>
      <c r="B16946" t="s">
        <v>34</v>
      </c>
      <c r="C16946" t="s">
        <v>35</v>
      </c>
      <c r="D16946" t="s">
        <v>16</v>
      </c>
      <c r="E16946" s="1">
        <v>94225.14</v>
      </c>
      <c r="F16946" t="s">
        <v>37</v>
      </c>
      <c r="G16946">
        <v>14</v>
      </c>
      <c r="H16946">
        <v>1057</v>
      </c>
      <c r="I16946">
        <v>6272</v>
      </c>
      <c r="J16946">
        <v>59.57</v>
      </c>
      <c r="K16946">
        <v>23.39</v>
      </c>
      <c r="L16946" t="s">
        <v>58</v>
      </c>
      <c r="M16946">
        <v>36.840000000000003</v>
      </c>
    </row>
    <row r="16947" spans="1:13" x14ac:dyDescent="0.25">
      <c r="A16947" t="s">
        <v>381</v>
      </c>
      <c r="B16947" t="s">
        <v>14</v>
      </c>
      <c r="C16947" t="s">
        <v>35</v>
      </c>
      <c r="D16947" t="s">
        <v>29</v>
      </c>
      <c r="E16947" s="1">
        <v>99969.57</v>
      </c>
      <c r="F16947" t="s">
        <v>17</v>
      </c>
      <c r="G16947">
        <v>11</v>
      </c>
      <c r="H16947">
        <v>100</v>
      </c>
      <c r="I16947">
        <v>5182</v>
      </c>
      <c r="J16947">
        <v>35.57</v>
      </c>
      <c r="K16947">
        <v>23.58</v>
      </c>
      <c r="L16947" t="s">
        <v>31</v>
      </c>
      <c r="M16947">
        <v>30.6</v>
      </c>
    </row>
    <row r="16948" spans="1:13" x14ac:dyDescent="0.25">
      <c r="A16948" t="s">
        <v>671</v>
      </c>
      <c r="B16948" t="s">
        <v>34</v>
      </c>
      <c r="C16948" t="s">
        <v>35</v>
      </c>
      <c r="D16948" t="s">
        <v>29</v>
      </c>
      <c r="E16948" s="1">
        <v>46049.04</v>
      </c>
      <c r="F16948" t="s">
        <v>37</v>
      </c>
      <c r="G16948">
        <v>1</v>
      </c>
      <c r="H16948">
        <v>2067</v>
      </c>
      <c r="I16948">
        <v>8450</v>
      </c>
      <c r="J16948">
        <v>77.099999999999994</v>
      </c>
      <c r="K16948">
        <v>39.06</v>
      </c>
      <c r="L16948" t="s">
        <v>18</v>
      </c>
      <c r="M16948">
        <v>49.43</v>
      </c>
    </row>
    <row r="16949" spans="1:13" hidden="1" x14ac:dyDescent="0.25">
      <c r="A16949" t="s">
        <v>38</v>
      </c>
      <c r="B16949" t="s">
        <v>39</v>
      </c>
      <c r="C16949" t="s">
        <v>35</v>
      </c>
      <c r="D16949" t="s">
        <v>24</v>
      </c>
      <c r="E16949" s="1">
        <v>49117.25</v>
      </c>
      <c r="F16949" t="s">
        <v>25</v>
      </c>
      <c r="G16949">
        <v>14</v>
      </c>
      <c r="H16949">
        <v>9522</v>
      </c>
      <c r="I16949">
        <v>1412</v>
      </c>
      <c r="J16949">
        <v>72.349999999999994</v>
      </c>
      <c r="K16949">
        <v>99.94</v>
      </c>
      <c r="L16949" t="s">
        <v>48</v>
      </c>
      <c r="M16949">
        <v>74.680000000000007</v>
      </c>
    </row>
    <row r="16950" spans="1:13" x14ac:dyDescent="0.25">
      <c r="A16950" t="s">
        <v>394</v>
      </c>
      <c r="B16950" t="s">
        <v>14</v>
      </c>
      <c r="C16950" t="s">
        <v>35</v>
      </c>
      <c r="D16950" t="s">
        <v>29</v>
      </c>
      <c r="E16950" s="1">
        <v>68930.55</v>
      </c>
      <c r="F16950" t="s">
        <v>37</v>
      </c>
      <c r="G16950">
        <v>11</v>
      </c>
      <c r="H16950">
        <v>8662</v>
      </c>
      <c r="I16950">
        <v>5718</v>
      </c>
      <c r="J16950">
        <v>3.5</v>
      </c>
      <c r="K16950">
        <v>25.97</v>
      </c>
      <c r="L16950" t="s">
        <v>18</v>
      </c>
      <c r="M16950">
        <v>47.77</v>
      </c>
    </row>
    <row r="16951" spans="1:13" hidden="1" x14ac:dyDescent="0.25">
      <c r="A16951" t="s">
        <v>303</v>
      </c>
      <c r="B16951" t="s">
        <v>51</v>
      </c>
      <c r="C16951" t="s">
        <v>35</v>
      </c>
      <c r="D16951" t="s">
        <v>24</v>
      </c>
      <c r="E16951" s="1">
        <v>60948.98</v>
      </c>
      <c r="F16951" t="s">
        <v>17</v>
      </c>
      <c r="G16951">
        <v>7</v>
      </c>
      <c r="H16951">
        <v>8314</v>
      </c>
      <c r="I16951">
        <v>9368</v>
      </c>
      <c r="J16951">
        <v>37.06</v>
      </c>
      <c r="K16951">
        <v>10.69</v>
      </c>
      <c r="L16951" t="s">
        <v>18</v>
      </c>
      <c r="M16951">
        <v>45.79</v>
      </c>
    </row>
    <row r="16952" spans="1:13" hidden="1" x14ac:dyDescent="0.25">
      <c r="A16952" t="s">
        <v>245</v>
      </c>
      <c r="B16952" t="s">
        <v>39</v>
      </c>
      <c r="C16952" t="s">
        <v>35</v>
      </c>
      <c r="D16952" t="s">
        <v>16</v>
      </c>
      <c r="E16952" s="1">
        <v>76834.009999999995</v>
      </c>
      <c r="F16952" t="s">
        <v>17</v>
      </c>
      <c r="G16952">
        <v>2</v>
      </c>
      <c r="H16952">
        <v>4176</v>
      </c>
      <c r="I16952">
        <v>2723</v>
      </c>
      <c r="J16952">
        <v>85.59</v>
      </c>
      <c r="K16952">
        <v>14.58</v>
      </c>
      <c r="L16952" t="s">
        <v>58</v>
      </c>
      <c r="M16952">
        <v>73.739999999999995</v>
      </c>
    </row>
    <row r="16953" spans="1:13" x14ac:dyDescent="0.25">
      <c r="A16953" t="s">
        <v>614</v>
      </c>
      <c r="B16953" t="s">
        <v>39</v>
      </c>
      <c r="C16953" t="s">
        <v>35</v>
      </c>
      <c r="D16953" t="s">
        <v>29</v>
      </c>
      <c r="E16953" s="1">
        <v>90713.04</v>
      </c>
      <c r="F16953" t="s">
        <v>37</v>
      </c>
      <c r="G16953">
        <v>14</v>
      </c>
      <c r="H16953">
        <v>8245</v>
      </c>
      <c r="I16953">
        <v>9499</v>
      </c>
      <c r="J16953">
        <v>57.37</v>
      </c>
      <c r="K16953">
        <v>66.650000000000006</v>
      </c>
      <c r="L16953" t="s">
        <v>21</v>
      </c>
      <c r="M16953">
        <v>25.04</v>
      </c>
    </row>
    <row r="16954" spans="1:13" x14ac:dyDescent="0.25">
      <c r="A16954" t="s">
        <v>72</v>
      </c>
      <c r="B16954" t="s">
        <v>54</v>
      </c>
      <c r="C16954" t="s">
        <v>15</v>
      </c>
      <c r="D16954" t="s">
        <v>29</v>
      </c>
      <c r="E16954" s="1">
        <v>84209.29</v>
      </c>
      <c r="F16954" t="s">
        <v>45</v>
      </c>
      <c r="G16954">
        <v>8</v>
      </c>
      <c r="H16954">
        <v>5777</v>
      </c>
      <c r="I16954">
        <v>7955</v>
      </c>
      <c r="J16954">
        <v>11.77</v>
      </c>
      <c r="K16954">
        <v>60.43</v>
      </c>
      <c r="L16954" t="s">
        <v>21</v>
      </c>
      <c r="M16954">
        <v>75.34</v>
      </c>
    </row>
    <row r="16955" spans="1:13" hidden="1" x14ac:dyDescent="0.25">
      <c r="A16955" t="s">
        <v>534</v>
      </c>
      <c r="B16955" t="s">
        <v>39</v>
      </c>
      <c r="C16955" t="s">
        <v>35</v>
      </c>
      <c r="D16955" t="s">
        <v>16</v>
      </c>
      <c r="E16955" s="1">
        <v>136360.1</v>
      </c>
      <c r="F16955" t="s">
        <v>30</v>
      </c>
      <c r="G16955">
        <v>6</v>
      </c>
      <c r="H16955">
        <v>6252</v>
      </c>
      <c r="I16955">
        <v>4774</v>
      </c>
      <c r="J16955">
        <v>94.8</v>
      </c>
      <c r="K16955">
        <v>54.96</v>
      </c>
      <c r="L16955" t="s">
        <v>48</v>
      </c>
      <c r="M16955">
        <v>39.520000000000003</v>
      </c>
    </row>
    <row r="16956" spans="1:13" hidden="1" x14ac:dyDescent="0.25">
      <c r="A16956" t="s">
        <v>74</v>
      </c>
      <c r="B16956" t="s">
        <v>34</v>
      </c>
      <c r="C16956" t="s">
        <v>35</v>
      </c>
      <c r="D16956" t="s">
        <v>24</v>
      </c>
      <c r="E16956" s="1">
        <v>126311.16</v>
      </c>
      <c r="F16956" t="s">
        <v>30</v>
      </c>
      <c r="G16956">
        <v>18</v>
      </c>
      <c r="H16956">
        <v>5947</v>
      </c>
      <c r="I16956">
        <v>1721</v>
      </c>
      <c r="J16956">
        <v>4.13</v>
      </c>
      <c r="K16956">
        <v>87.11</v>
      </c>
      <c r="L16956" t="s">
        <v>31</v>
      </c>
      <c r="M16956">
        <v>53</v>
      </c>
    </row>
    <row r="16957" spans="1:13" hidden="1" x14ac:dyDescent="0.25">
      <c r="A16957" t="s">
        <v>445</v>
      </c>
      <c r="B16957" t="s">
        <v>34</v>
      </c>
      <c r="C16957" t="s">
        <v>35</v>
      </c>
      <c r="D16957" t="s">
        <v>16</v>
      </c>
      <c r="E16957" s="1">
        <v>71108.009999999995</v>
      </c>
      <c r="F16957" t="s">
        <v>25</v>
      </c>
      <c r="G16957">
        <v>18</v>
      </c>
      <c r="H16957">
        <v>1594</v>
      </c>
      <c r="I16957">
        <v>1965</v>
      </c>
      <c r="J16957">
        <v>97.64</v>
      </c>
      <c r="K16957">
        <v>11.57</v>
      </c>
      <c r="L16957" t="s">
        <v>31</v>
      </c>
      <c r="M16957">
        <v>63.78</v>
      </c>
    </row>
    <row r="16958" spans="1:13" hidden="1" x14ac:dyDescent="0.25">
      <c r="A16958" t="s">
        <v>408</v>
      </c>
      <c r="B16958" t="s">
        <v>54</v>
      </c>
      <c r="C16958" t="s">
        <v>15</v>
      </c>
      <c r="D16958" t="s">
        <v>16</v>
      </c>
      <c r="E16958" s="1">
        <v>110345.23</v>
      </c>
      <c r="F16958" t="s">
        <v>17</v>
      </c>
      <c r="G16958">
        <v>19</v>
      </c>
      <c r="H16958">
        <v>8921</v>
      </c>
      <c r="I16958">
        <v>1914</v>
      </c>
      <c r="J16958">
        <v>41.48</v>
      </c>
      <c r="K16958">
        <v>12.78</v>
      </c>
      <c r="L16958" t="s">
        <v>58</v>
      </c>
      <c r="M16958">
        <v>40.68</v>
      </c>
    </row>
    <row r="16959" spans="1:13" x14ac:dyDescent="0.25">
      <c r="A16959" t="s">
        <v>492</v>
      </c>
      <c r="B16959" t="s">
        <v>14</v>
      </c>
      <c r="C16959" t="s">
        <v>15</v>
      </c>
      <c r="D16959" t="s">
        <v>29</v>
      </c>
      <c r="E16959" s="1">
        <v>115329.21</v>
      </c>
      <c r="F16959" t="s">
        <v>17</v>
      </c>
      <c r="G16959">
        <v>3</v>
      </c>
      <c r="H16959">
        <v>3859</v>
      </c>
      <c r="I16959">
        <v>1952</v>
      </c>
      <c r="J16959">
        <v>18.440000000000001</v>
      </c>
      <c r="K16959">
        <v>37.9</v>
      </c>
      <c r="L16959" t="s">
        <v>31</v>
      </c>
      <c r="M16959">
        <v>20.71</v>
      </c>
    </row>
    <row r="16960" spans="1:13" hidden="1" x14ac:dyDescent="0.25">
      <c r="A16960" t="s">
        <v>403</v>
      </c>
      <c r="B16960" t="s">
        <v>20</v>
      </c>
      <c r="C16960" t="s">
        <v>35</v>
      </c>
      <c r="D16960" t="s">
        <v>24</v>
      </c>
      <c r="E16960" s="1">
        <v>147806.59</v>
      </c>
      <c r="F16960" t="s">
        <v>17</v>
      </c>
      <c r="G16960">
        <v>19</v>
      </c>
      <c r="H16960">
        <v>8571</v>
      </c>
      <c r="I16960">
        <v>5813</v>
      </c>
      <c r="J16960">
        <v>38.770000000000003</v>
      </c>
      <c r="K16960">
        <v>42.64</v>
      </c>
      <c r="L16960" t="s">
        <v>26</v>
      </c>
      <c r="M16960">
        <v>51.02</v>
      </c>
    </row>
    <row r="16961" spans="1:13" x14ac:dyDescent="0.25">
      <c r="A16961" t="s">
        <v>420</v>
      </c>
      <c r="B16961" t="s">
        <v>20</v>
      </c>
      <c r="C16961" t="s">
        <v>15</v>
      </c>
      <c r="D16961" t="s">
        <v>29</v>
      </c>
      <c r="E16961" s="1">
        <v>49814.29</v>
      </c>
      <c r="F16961" t="s">
        <v>17</v>
      </c>
      <c r="G16961">
        <v>8</v>
      </c>
      <c r="H16961">
        <v>4145</v>
      </c>
      <c r="I16961">
        <v>1024</v>
      </c>
      <c r="J16961">
        <v>59.42</v>
      </c>
      <c r="K16961">
        <v>72.7</v>
      </c>
      <c r="L16961" t="s">
        <v>18</v>
      </c>
      <c r="M16961">
        <v>72.599999999999994</v>
      </c>
    </row>
    <row r="16962" spans="1:13" hidden="1" x14ac:dyDescent="0.25">
      <c r="A16962" t="s">
        <v>374</v>
      </c>
      <c r="B16962" t="s">
        <v>28</v>
      </c>
      <c r="C16962" t="s">
        <v>35</v>
      </c>
      <c r="D16962" t="s">
        <v>24</v>
      </c>
      <c r="E16962" s="1">
        <v>55446.35</v>
      </c>
      <c r="F16962" t="s">
        <v>37</v>
      </c>
      <c r="G16962">
        <v>9</v>
      </c>
      <c r="H16962">
        <v>8662</v>
      </c>
      <c r="I16962">
        <v>8584</v>
      </c>
      <c r="J16962">
        <v>46.75</v>
      </c>
      <c r="K16962">
        <v>15.94</v>
      </c>
      <c r="L16962" t="s">
        <v>42</v>
      </c>
      <c r="M16962">
        <v>28.76</v>
      </c>
    </row>
    <row r="16963" spans="1:13" x14ac:dyDescent="0.25">
      <c r="A16963" t="s">
        <v>382</v>
      </c>
      <c r="B16963" t="s">
        <v>14</v>
      </c>
      <c r="C16963" t="s">
        <v>35</v>
      </c>
      <c r="D16963" t="s">
        <v>29</v>
      </c>
      <c r="E16963" s="1">
        <v>38034.61</v>
      </c>
      <c r="F16963" t="s">
        <v>37</v>
      </c>
      <c r="G16963">
        <v>3</v>
      </c>
      <c r="H16963">
        <v>9560</v>
      </c>
      <c r="I16963">
        <v>9149</v>
      </c>
      <c r="J16963">
        <v>98.49</v>
      </c>
      <c r="K16963">
        <v>20.97</v>
      </c>
      <c r="L16963" t="s">
        <v>42</v>
      </c>
      <c r="M16963">
        <v>67.25</v>
      </c>
    </row>
    <row r="16964" spans="1:13" hidden="1" x14ac:dyDescent="0.25">
      <c r="A16964" t="s">
        <v>136</v>
      </c>
      <c r="B16964" t="s">
        <v>23</v>
      </c>
      <c r="C16964" t="s">
        <v>35</v>
      </c>
      <c r="D16964" t="s">
        <v>16</v>
      </c>
      <c r="E16964" s="1">
        <v>79067.210000000006</v>
      </c>
      <c r="F16964" t="s">
        <v>25</v>
      </c>
      <c r="G16964">
        <v>14</v>
      </c>
      <c r="H16964">
        <v>6399</v>
      </c>
      <c r="I16964">
        <v>5669</v>
      </c>
      <c r="J16964">
        <v>30.01</v>
      </c>
      <c r="K16964">
        <v>9.2799999999999994</v>
      </c>
      <c r="L16964" t="s">
        <v>33</v>
      </c>
      <c r="M16964">
        <v>53.61</v>
      </c>
    </row>
    <row r="16965" spans="1:13" hidden="1" x14ac:dyDescent="0.25">
      <c r="A16965" t="s">
        <v>241</v>
      </c>
      <c r="B16965" t="s">
        <v>28</v>
      </c>
      <c r="C16965" t="s">
        <v>35</v>
      </c>
      <c r="D16965" t="s">
        <v>16</v>
      </c>
      <c r="E16965" s="1">
        <v>138509.71</v>
      </c>
      <c r="F16965" t="s">
        <v>25</v>
      </c>
      <c r="G16965">
        <v>7</v>
      </c>
      <c r="H16965">
        <v>9994</v>
      </c>
      <c r="I16965">
        <v>2137</v>
      </c>
      <c r="J16965">
        <v>75.23</v>
      </c>
      <c r="K16965">
        <v>5.98</v>
      </c>
      <c r="L16965" t="s">
        <v>33</v>
      </c>
      <c r="M16965">
        <v>46.58</v>
      </c>
    </row>
    <row r="16966" spans="1:13" hidden="1" x14ac:dyDescent="0.25">
      <c r="A16966" t="s">
        <v>220</v>
      </c>
      <c r="B16966" t="s">
        <v>34</v>
      </c>
      <c r="C16966" t="s">
        <v>15</v>
      </c>
      <c r="D16966" t="s">
        <v>16</v>
      </c>
      <c r="E16966" s="1">
        <v>53350.59</v>
      </c>
      <c r="F16966" t="s">
        <v>25</v>
      </c>
      <c r="G16966">
        <v>19</v>
      </c>
      <c r="H16966">
        <v>6404</v>
      </c>
      <c r="I16966">
        <v>7050</v>
      </c>
      <c r="J16966">
        <v>52.04</v>
      </c>
      <c r="K16966">
        <v>18.18</v>
      </c>
      <c r="L16966" t="s">
        <v>26</v>
      </c>
      <c r="M16966">
        <v>65.930000000000007</v>
      </c>
    </row>
    <row r="16967" spans="1:13" x14ac:dyDescent="0.25">
      <c r="A16967" t="s">
        <v>222</v>
      </c>
      <c r="B16967" t="s">
        <v>54</v>
      </c>
      <c r="C16967" t="s">
        <v>15</v>
      </c>
      <c r="D16967" t="s">
        <v>29</v>
      </c>
      <c r="E16967" s="1">
        <v>31481.82</v>
      </c>
      <c r="F16967" t="s">
        <v>30</v>
      </c>
      <c r="G16967">
        <v>14</v>
      </c>
      <c r="H16967">
        <v>7639</v>
      </c>
      <c r="I16967">
        <v>2529</v>
      </c>
      <c r="J16967">
        <v>90.58</v>
      </c>
      <c r="K16967">
        <v>14.44</v>
      </c>
      <c r="L16967" t="s">
        <v>31</v>
      </c>
      <c r="M16967">
        <v>24.78</v>
      </c>
    </row>
    <row r="16968" spans="1:13" hidden="1" x14ac:dyDescent="0.25">
      <c r="A16968" t="s">
        <v>57</v>
      </c>
      <c r="B16968" t="s">
        <v>51</v>
      </c>
      <c r="C16968" t="s">
        <v>35</v>
      </c>
      <c r="D16968" t="s">
        <v>16</v>
      </c>
      <c r="E16968" s="1">
        <v>106087.94</v>
      </c>
      <c r="F16968" t="s">
        <v>25</v>
      </c>
      <c r="G16968">
        <v>15</v>
      </c>
      <c r="H16968">
        <v>6076</v>
      </c>
      <c r="I16968">
        <v>7500</v>
      </c>
      <c r="J16968">
        <v>94.61</v>
      </c>
      <c r="K16968">
        <v>77.7</v>
      </c>
      <c r="L16968" t="s">
        <v>33</v>
      </c>
      <c r="M16968">
        <v>58.3</v>
      </c>
    </row>
    <row r="16969" spans="1:13" hidden="1" x14ac:dyDescent="0.25">
      <c r="A16969" t="s">
        <v>293</v>
      </c>
      <c r="B16969" t="s">
        <v>23</v>
      </c>
      <c r="C16969" t="s">
        <v>35</v>
      </c>
      <c r="D16969" t="s">
        <v>24</v>
      </c>
      <c r="E16969" s="1">
        <v>116932.15</v>
      </c>
      <c r="F16969" t="s">
        <v>17</v>
      </c>
      <c r="G16969">
        <v>18</v>
      </c>
      <c r="H16969">
        <v>8338</v>
      </c>
      <c r="I16969">
        <v>8566</v>
      </c>
      <c r="J16969">
        <v>67.91</v>
      </c>
      <c r="K16969">
        <v>48.12</v>
      </c>
      <c r="L16969" t="s">
        <v>26</v>
      </c>
      <c r="M16969">
        <v>68.12</v>
      </c>
    </row>
    <row r="16970" spans="1:13" hidden="1" x14ac:dyDescent="0.25">
      <c r="A16970" t="s">
        <v>641</v>
      </c>
      <c r="B16970" t="s">
        <v>54</v>
      </c>
      <c r="C16970" t="s">
        <v>35</v>
      </c>
      <c r="D16970" t="s">
        <v>24</v>
      </c>
      <c r="E16970" s="1">
        <v>84058.96</v>
      </c>
      <c r="F16970" t="s">
        <v>25</v>
      </c>
      <c r="G16970">
        <v>19</v>
      </c>
      <c r="H16970">
        <v>5938</v>
      </c>
      <c r="I16970">
        <v>8911</v>
      </c>
      <c r="J16970">
        <v>15.11</v>
      </c>
      <c r="K16970">
        <v>49.83</v>
      </c>
      <c r="L16970" t="s">
        <v>33</v>
      </c>
      <c r="M16970">
        <v>65.61</v>
      </c>
    </row>
    <row r="16971" spans="1:13" x14ac:dyDescent="0.25">
      <c r="A16971" t="s">
        <v>418</v>
      </c>
      <c r="B16971" t="s">
        <v>54</v>
      </c>
      <c r="C16971" t="s">
        <v>35</v>
      </c>
      <c r="D16971" t="s">
        <v>29</v>
      </c>
      <c r="E16971" s="1">
        <v>95886.67</v>
      </c>
      <c r="F16971" t="s">
        <v>45</v>
      </c>
      <c r="G16971">
        <v>9</v>
      </c>
      <c r="H16971">
        <v>350</v>
      </c>
      <c r="I16971">
        <v>4961</v>
      </c>
      <c r="J16971">
        <v>40.200000000000003</v>
      </c>
      <c r="K16971">
        <v>19.5</v>
      </c>
      <c r="L16971" t="s">
        <v>42</v>
      </c>
      <c r="M16971">
        <v>61.26</v>
      </c>
    </row>
    <row r="16972" spans="1:13" hidden="1" x14ac:dyDescent="0.25">
      <c r="A16972" t="s">
        <v>547</v>
      </c>
      <c r="B16972" t="s">
        <v>28</v>
      </c>
      <c r="C16972" t="s">
        <v>35</v>
      </c>
      <c r="D16972" t="s">
        <v>16</v>
      </c>
      <c r="E16972" s="1">
        <v>51484.49</v>
      </c>
      <c r="F16972" t="s">
        <v>17</v>
      </c>
      <c r="G16972">
        <v>3</v>
      </c>
      <c r="H16972">
        <v>9784</v>
      </c>
      <c r="I16972">
        <v>4403</v>
      </c>
      <c r="J16972">
        <v>45.53</v>
      </c>
      <c r="K16972">
        <v>51.71</v>
      </c>
      <c r="L16972" t="s">
        <v>33</v>
      </c>
      <c r="M16972">
        <v>53.12</v>
      </c>
    </row>
    <row r="16973" spans="1:13" hidden="1" x14ac:dyDescent="0.25">
      <c r="A16973" t="s">
        <v>387</v>
      </c>
      <c r="B16973" t="s">
        <v>14</v>
      </c>
      <c r="C16973" t="s">
        <v>15</v>
      </c>
      <c r="D16973" t="s">
        <v>24</v>
      </c>
      <c r="E16973" s="1">
        <v>58567.82</v>
      </c>
      <c r="F16973" t="s">
        <v>30</v>
      </c>
      <c r="G16973">
        <v>0</v>
      </c>
      <c r="H16973">
        <v>2520</v>
      </c>
      <c r="I16973">
        <v>8293</v>
      </c>
      <c r="J16973">
        <v>88.3</v>
      </c>
      <c r="K16973">
        <v>84.35</v>
      </c>
      <c r="L16973" t="s">
        <v>21</v>
      </c>
      <c r="M16973">
        <v>46.8</v>
      </c>
    </row>
    <row r="16974" spans="1:13" hidden="1" x14ac:dyDescent="0.25">
      <c r="A16974" t="s">
        <v>463</v>
      </c>
      <c r="B16974" t="s">
        <v>20</v>
      </c>
      <c r="C16974" t="s">
        <v>15</v>
      </c>
      <c r="D16974" t="s">
        <v>24</v>
      </c>
      <c r="E16974" s="1">
        <v>75944.27</v>
      </c>
      <c r="F16974" t="s">
        <v>30</v>
      </c>
      <c r="G16974">
        <v>13</v>
      </c>
      <c r="H16974">
        <v>4116</v>
      </c>
      <c r="I16974">
        <v>5374</v>
      </c>
      <c r="J16974">
        <v>80.28</v>
      </c>
      <c r="K16974">
        <v>18.61</v>
      </c>
      <c r="L16974" t="s">
        <v>31</v>
      </c>
      <c r="M16974">
        <v>62.29</v>
      </c>
    </row>
    <row r="16975" spans="1:13" hidden="1" x14ac:dyDescent="0.25">
      <c r="A16975" t="s">
        <v>225</v>
      </c>
      <c r="B16975" t="s">
        <v>20</v>
      </c>
      <c r="C16975" t="s">
        <v>15</v>
      </c>
      <c r="D16975" t="s">
        <v>16</v>
      </c>
      <c r="E16975" s="1">
        <v>104949.85</v>
      </c>
      <c r="F16975" t="s">
        <v>30</v>
      </c>
      <c r="G16975">
        <v>15</v>
      </c>
      <c r="H16975">
        <v>2965</v>
      </c>
      <c r="I16975">
        <v>9187</v>
      </c>
      <c r="J16975">
        <v>38.86</v>
      </c>
      <c r="K16975">
        <v>55.98</v>
      </c>
      <c r="L16975" t="s">
        <v>26</v>
      </c>
      <c r="M16975">
        <v>34.619999999999997</v>
      </c>
    </row>
    <row r="16976" spans="1:13" hidden="1" x14ac:dyDescent="0.25">
      <c r="A16976" t="s">
        <v>601</v>
      </c>
      <c r="B16976" t="s">
        <v>54</v>
      </c>
      <c r="C16976" t="s">
        <v>35</v>
      </c>
      <c r="D16976" t="s">
        <v>16</v>
      </c>
      <c r="E16976" s="1">
        <v>51491.15</v>
      </c>
      <c r="F16976" t="s">
        <v>17</v>
      </c>
      <c r="G16976">
        <v>8</v>
      </c>
      <c r="H16976">
        <v>2875</v>
      </c>
      <c r="I16976">
        <v>3311</v>
      </c>
      <c r="J16976">
        <v>43.51</v>
      </c>
      <c r="K16976">
        <v>47.86</v>
      </c>
      <c r="L16976" t="s">
        <v>26</v>
      </c>
      <c r="M16976">
        <v>38.17</v>
      </c>
    </row>
    <row r="16977" spans="1:13" x14ac:dyDescent="0.25">
      <c r="A16977" t="s">
        <v>196</v>
      </c>
      <c r="B16977" t="s">
        <v>28</v>
      </c>
      <c r="C16977" t="s">
        <v>35</v>
      </c>
      <c r="D16977" t="s">
        <v>29</v>
      </c>
      <c r="E16977" s="1">
        <v>40427.46</v>
      </c>
      <c r="F16977" t="s">
        <v>37</v>
      </c>
      <c r="G16977">
        <v>15</v>
      </c>
      <c r="H16977">
        <v>4519</v>
      </c>
      <c r="I16977">
        <v>9361</v>
      </c>
      <c r="J16977">
        <v>11.35</v>
      </c>
      <c r="K16977">
        <v>48.45</v>
      </c>
      <c r="L16977" t="s">
        <v>48</v>
      </c>
      <c r="M16977">
        <v>79.28</v>
      </c>
    </row>
    <row r="16978" spans="1:13" x14ac:dyDescent="0.25">
      <c r="A16978" t="s">
        <v>241</v>
      </c>
      <c r="B16978" t="s">
        <v>39</v>
      </c>
      <c r="C16978" t="s">
        <v>15</v>
      </c>
      <c r="D16978" t="s">
        <v>29</v>
      </c>
      <c r="E16978" s="1">
        <v>68239.98</v>
      </c>
      <c r="F16978" t="s">
        <v>45</v>
      </c>
      <c r="G16978">
        <v>11</v>
      </c>
      <c r="H16978">
        <v>3487</v>
      </c>
      <c r="I16978">
        <v>7247</v>
      </c>
      <c r="J16978">
        <v>13.3</v>
      </c>
      <c r="K16978">
        <v>83.15</v>
      </c>
      <c r="L16978" t="s">
        <v>48</v>
      </c>
      <c r="M16978">
        <v>36.35</v>
      </c>
    </row>
    <row r="16979" spans="1:13" hidden="1" x14ac:dyDescent="0.25">
      <c r="A16979" t="s">
        <v>107</v>
      </c>
      <c r="B16979" t="s">
        <v>34</v>
      </c>
      <c r="C16979" t="s">
        <v>15</v>
      </c>
      <c r="D16979" t="s">
        <v>16</v>
      </c>
      <c r="E16979" s="1">
        <v>89954.69</v>
      </c>
      <c r="F16979" t="s">
        <v>17</v>
      </c>
      <c r="G16979">
        <v>20</v>
      </c>
      <c r="H16979">
        <v>9173</v>
      </c>
      <c r="I16979">
        <v>3782</v>
      </c>
      <c r="J16979">
        <v>71.349999999999994</v>
      </c>
      <c r="K16979">
        <v>0.28000000000000003</v>
      </c>
      <c r="L16979" t="s">
        <v>31</v>
      </c>
      <c r="M16979">
        <v>31.24</v>
      </c>
    </row>
    <row r="16980" spans="1:13" hidden="1" x14ac:dyDescent="0.25">
      <c r="A16980" t="s">
        <v>176</v>
      </c>
      <c r="B16980" t="s">
        <v>14</v>
      </c>
      <c r="C16980" t="s">
        <v>15</v>
      </c>
      <c r="D16980" t="s">
        <v>24</v>
      </c>
      <c r="E16980" s="1">
        <v>89401.07</v>
      </c>
      <c r="F16980" t="s">
        <v>30</v>
      </c>
      <c r="G16980">
        <v>7</v>
      </c>
      <c r="H16980">
        <v>2647</v>
      </c>
      <c r="I16980">
        <v>5566</v>
      </c>
      <c r="J16980">
        <v>35.29</v>
      </c>
      <c r="K16980">
        <v>20.37</v>
      </c>
      <c r="L16980" t="s">
        <v>48</v>
      </c>
      <c r="M16980">
        <v>50.24</v>
      </c>
    </row>
    <row r="16981" spans="1:13" x14ac:dyDescent="0.25">
      <c r="A16981" t="s">
        <v>80</v>
      </c>
      <c r="B16981" t="s">
        <v>39</v>
      </c>
      <c r="C16981" t="s">
        <v>35</v>
      </c>
      <c r="D16981" t="s">
        <v>29</v>
      </c>
      <c r="E16981" s="1">
        <v>123924.62</v>
      </c>
      <c r="F16981" t="s">
        <v>37</v>
      </c>
      <c r="G16981">
        <v>4</v>
      </c>
      <c r="H16981">
        <v>4541</v>
      </c>
      <c r="I16981">
        <v>9136</v>
      </c>
      <c r="J16981">
        <v>53.68</v>
      </c>
      <c r="K16981">
        <v>94.24</v>
      </c>
      <c r="L16981" t="s">
        <v>31</v>
      </c>
      <c r="M16981">
        <v>77.12</v>
      </c>
    </row>
    <row r="16982" spans="1:13" hidden="1" x14ac:dyDescent="0.25">
      <c r="A16982" t="s">
        <v>541</v>
      </c>
      <c r="B16982" t="s">
        <v>39</v>
      </c>
      <c r="C16982" t="s">
        <v>35</v>
      </c>
      <c r="D16982" t="s">
        <v>16</v>
      </c>
      <c r="E16982" s="1">
        <v>132043.85999999999</v>
      </c>
      <c r="F16982" t="s">
        <v>30</v>
      </c>
      <c r="G16982">
        <v>4</v>
      </c>
      <c r="H16982">
        <v>1140</v>
      </c>
      <c r="I16982">
        <v>9254</v>
      </c>
      <c r="J16982">
        <v>47.4</v>
      </c>
      <c r="K16982">
        <v>68.02</v>
      </c>
      <c r="L16982" t="s">
        <v>18</v>
      </c>
      <c r="M16982">
        <v>31.61</v>
      </c>
    </row>
    <row r="16983" spans="1:13" hidden="1" x14ac:dyDescent="0.25">
      <c r="A16983" t="s">
        <v>319</v>
      </c>
      <c r="B16983" t="s">
        <v>28</v>
      </c>
      <c r="C16983" t="s">
        <v>35</v>
      </c>
      <c r="D16983" t="s">
        <v>16</v>
      </c>
      <c r="E16983" s="1">
        <v>67645.3</v>
      </c>
      <c r="F16983" t="s">
        <v>30</v>
      </c>
      <c r="G16983">
        <v>19</v>
      </c>
      <c r="H16983">
        <v>9288</v>
      </c>
      <c r="I16983">
        <v>5149</v>
      </c>
      <c r="J16983">
        <v>25.65</v>
      </c>
      <c r="K16983">
        <v>69.84</v>
      </c>
      <c r="L16983" t="s">
        <v>33</v>
      </c>
      <c r="M16983">
        <v>66.11</v>
      </c>
    </row>
    <row r="16984" spans="1:13" hidden="1" x14ac:dyDescent="0.25">
      <c r="A16984" t="s">
        <v>583</v>
      </c>
      <c r="B16984" t="s">
        <v>28</v>
      </c>
      <c r="C16984" t="s">
        <v>15</v>
      </c>
      <c r="D16984" t="s">
        <v>24</v>
      </c>
      <c r="E16984" s="1">
        <v>114696.61</v>
      </c>
      <c r="F16984" t="s">
        <v>30</v>
      </c>
      <c r="G16984">
        <v>14</v>
      </c>
      <c r="H16984">
        <v>1468</v>
      </c>
      <c r="I16984">
        <v>9858</v>
      </c>
      <c r="J16984">
        <v>58.49</v>
      </c>
      <c r="K16984">
        <v>0.44</v>
      </c>
      <c r="L16984" t="s">
        <v>42</v>
      </c>
      <c r="M16984">
        <v>40.85</v>
      </c>
    </row>
    <row r="16985" spans="1:13" hidden="1" x14ac:dyDescent="0.25">
      <c r="A16985" t="s">
        <v>222</v>
      </c>
      <c r="B16985" t="s">
        <v>34</v>
      </c>
      <c r="C16985" t="s">
        <v>15</v>
      </c>
      <c r="D16985" t="s">
        <v>16</v>
      </c>
      <c r="E16985" s="1">
        <v>71725.45</v>
      </c>
      <c r="F16985" t="s">
        <v>25</v>
      </c>
      <c r="G16985">
        <v>10</v>
      </c>
      <c r="H16985">
        <v>253</v>
      </c>
      <c r="I16985">
        <v>3990</v>
      </c>
      <c r="J16985">
        <v>64.349999999999994</v>
      </c>
      <c r="K16985">
        <v>83.47</v>
      </c>
      <c r="L16985" t="s">
        <v>33</v>
      </c>
      <c r="M16985">
        <v>74.42</v>
      </c>
    </row>
    <row r="16986" spans="1:13" x14ac:dyDescent="0.25">
      <c r="A16986" t="s">
        <v>179</v>
      </c>
      <c r="B16986" t="s">
        <v>20</v>
      </c>
      <c r="C16986" t="s">
        <v>35</v>
      </c>
      <c r="D16986" t="s">
        <v>29</v>
      </c>
      <c r="E16986" s="1">
        <v>72031.94</v>
      </c>
      <c r="F16986" t="s">
        <v>45</v>
      </c>
      <c r="G16986">
        <v>3</v>
      </c>
      <c r="H16986">
        <v>5453</v>
      </c>
      <c r="I16986">
        <v>9852</v>
      </c>
      <c r="J16986">
        <v>81.05</v>
      </c>
      <c r="K16986">
        <v>18.36</v>
      </c>
      <c r="L16986" t="s">
        <v>18</v>
      </c>
      <c r="M16986">
        <v>78.709999999999994</v>
      </c>
    </row>
    <row r="16987" spans="1:13" x14ac:dyDescent="0.25">
      <c r="A16987" t="s">
        <v>141</v>
      </c>
      <c r="B16987" t="s">
        <v>54</v>
      </c>
      <c r="C16987" t="s">
        <v>15</v>
      </c>
      <c r="D16987" t="s">
        <v>29</v>
      </c>
      <c r="E16987" s="1">
        <v>134739.79</v>
      </c>
      <c r="F16987" t="s">
        <v>30</v>
      </c>
      <c r="G16987">
        <v>17</v>
      </c>
      <c r="H16987">
        <v>9956</v>
      </c>
      <c r="I16987">
        <v>1766</v>
      </c>
      <c r="J16987">
        <v>11.88</v>
      </c>
      <c r="K16987">
        <v>71.73</v>
      </c>
      <c r="L16987" t="s">
        <v>26</v>
      </c>
      <c r="M16987">
        <v>61.36</v>
      </c>
    </row>
    <row r="16988" spans="1:13" x14ac:dyDescent="0.25">
      <c r="A16988" t="s">
        <v>13</v>
      </c>
      <c r="B16988" t="s">
        <v>20</v>
      </c>
      <c r="C16988" t="s">
        <v>35</v>
      </c>
      <c r="D16988" t="s">
        <v>29</v>
      </c>
      <c r="E16988" s="1">
        <v>72321.710000000006</v>
      </c>
      <c r="F16988" t="s">
        <v>37</v>
      </c>
      <c r="G16988">
        <v>16</v>
      </c>
      <c r="H16988">
        <v>8754</v>
      </c>
      <c r="I16988">
        <v>868</v>
      </c>
      <c r="J16988">
        <v>88.86</v>
      </c>
      <c r="K16988">
        <v>49.03</v>
      </c>
      <c r="L16988" t="s">
        <v>42</v>
      </c>
      <c r="M16988">
        <v>30.41</v>
      </c>
    </row>
    <row r="16989" spans="1:13" hidden="1" x14ac:dyDescent="0.25">
      <c r="A16989" t="s">
        <v>448</v>
      </c>
      <c r="B16989" t="s">
        <v>51</v>
      </c>
      <c r="C16989" t="s">
        <v>15</v>
      </c>
      <c r="D16989" t="s">
        <v>24</v>
      </c>
      <c r="E16989" s="1">
        <v>149916.65</v>
      </c>
      <c r="F16989" t="s">
        <v>17</v>
      </c>
      <c r="G16989">
        <v>20</v>
      </c>
      <c r="H16989">
        <v>2062</v>
      </c>
      <c r="I16989">
        <v>6815</v>
      </c>
      <c r="J16989">
        <v>92.93</v>
      </c>
      <c r="K16989">
        <v>67.78</v>
      </c>
      <c r="L16989" t="s">
        <v>33</v>
      </c>
      <c r="M16989">
        <v>20.49</v>
      </c>
    </row>
    <row r="16990" spans="1:13" hidden="1" x14ac:dyDescent="0.25">
      <c r="A16990" t="s">
        <v>363</v>
      </c>
      <c r="B16990" t="s">
        <v>54</v>
      </c>
      <c r="C16990" t="s">
        <v>35</v>
      </c>
      <c r="D16990" t="s">
        <v>24</v>
      </c>
      <c r="E16990" s="1">
        <v>41753.49</v>
      </c>
      <c r="F16990" t="s">
        <v>30</v>
      </c>
      <c r="G16990">
        <v>9</v>
      </c>
      <c r="H16990">
        <v>4182</v>
      </c>
      <c r="I16990">
        <v>1439</v>
      </c>
      <c r="J16990">
        <v>76.95</v>
      </c>
      <c r="K16990">
        <v>94.46</v>
      </c>
      <c r="L16990" t="s">
        <v>18</v>
      </c>
      <c r="M16990">
        <v>47.42</v>
      </c>
    </row>
    <row r="16991" spans="1:13" x14ac:dyDescent="0.25">
      <c r="A16991" t="s">
        <v>143</v>
      </c>
      <c r="B16991" t="s">
        <v>39</v>
      </c>
      <c r="C16991" t="s">
        <v>15</v>
      </c>
      <c r="D16991" t="s">
        <v>29</v>
      </c>
      <c r="E16991" s="1">
        <v>103350.01</v>
      </c>
      <c r="F16991" t="s">
        <v>25</v>
      </c>
      <c r="G16991">
        <v>6</v>
      </c>
      <c r="H16991">
        <v>1181</v>
      </c>
      <c r="I16991">
        <v>6350</v>
      </c>
      <c r="J16991">
        <v>5.12</v>
      </c>
      <c r="K16991">
        <v>54.16</v>
      </c>
      <c r="L16991" t="s">
        <v>58</v>
      </c>
      <c r="M16991">
        <v>21.34</v>
      </c>
    </row>
    <row r="16992" spans="1:13" x14ac:dyDescent="0.25">
      <c r="A16992" t="s">
        <v>565</v>
      </c>
      <c r="B16992" t="s">
        <v>39</v>
      </c>
      <c r="C16992" t="s">
        <v>35</v>
      </c>
      <c r="D16992" t="s">
        <v>29</v>
      </c>
      <c r="E16992" s="1">
        <v>109924.82</v>
      </c>
      <c r="F16992" t="s">
        <v>37</v>
      </c>
      <c r="G16992">
        <v>6</v>
      </c>
      <c r="H16992">
        <v>2148</v>
      </c>
      <c r="I16992">
        <v>8134</v>
      </c>
      <c r="J16992">
        <v>7.95</v>
      </c>
      <c r="K16992">
        <v>29.39</v>
      </c>
      <c r="L16992" t="s">
        <v>26</v>
      </c>
      <c r="M16992">
        <v>38.96</v>
      </c>
    </row>
    <row r="16993" spans="1:13" hidden="1" x14ac:dyDescent="0.25">
      <c r="A16993" t="s">
        <v>647</v>
      </c>
      <c r="B16993" t="s">
        <v>23</v>
      </c>
      <c r="C16993" t="s">
        <v>35</v>
      </c>
      <c r="D16993" t="s">
        <v>16</v>
      </c>
      <c r="E16993" s="1">
        <v>144693.78</v>
      </c>
      <c r="F16993" t="s">
        <v>25</v>
      </c>
      <c r="G16993">
        <v>20</v>
      </c>
      <c r="H16993">
        <v>8728</v>
      </c>
      <c r="I16993">
        <v>3910</v>
      </c>
      <c r="J16993">
        <v>14.69</v>
      </c>
      <c r="K16993">
        <v>90.79</v>
      </c>
      <c r="L16993" t="s">
        <v>18</v>
      </c>
      <c r="M16993">
        <v>20.77</v>
      </c>
    </row>
    <row r="16994" spans="1:13" hidden="1" x14ac:dyDescent="0.25">
      <c r="A16994" t="s">
        <v>533</v>
      </c>
      <c r="B16994" t="s">
        <v>14</v>
      </c>
      <c r="C16994" t="s">
        <v>35</v>
      </c>
      <c r="D16994" t="s">
        <v>24</v>
      </c>
      <c r="E16994" s="1">
        <v>146330.44</v>
      </c>
      <c r="F16994" t="s">
        <v>30</v>
      </c>
      <c r="G16994">
        <v>13</v>
      </c>
      <c r="H16994">
        <v>7159</v>
      </c>
      <c r="I16994">
        <v>1755</v>
      </c>
      <c r="J16994">
        <v>49.09</v>
      </c>
      <c r="K16994">
        <v>11.01</v>
      </c>
      <c r="L16994" t="s">
        <v>58</v>
      </c>
      <c r="M16994">
        <v>57.88</v>
      </c>
    </row>
    <row r="16995" spans="1:13" hidden="1" x14ac:dyDescent="0.25">
      <c r="A16995" t="s">
        <v>313</v>
      </c>
      <c r="B16995" t="s">
        <v>23</v>
      </c>
      <c r="C16995" t="s">
        <v>35</v>
      </c>
      <c r="D16995" t="s">
        <v>24</v>
      </c>
      <c r="E16995" s="1">
        <v>55642.68</v>
      </c>
      <c r="F16995" t="s">
        <v>25</v>
      </c>
      <c r="G16995">
        <v>4</v>
      </c>
      <c r="H16995">
        <v>5140</v>
      </c>
      <c r="I16995">
        <v>8264</v>
      </c>
      <c r="J16995">
        <v>24.84</v>
      </c>
      <c r="K16995">
        <v>45.49</v>
      </c>
      <c r="L16995" t="s">
        <v>48</v>
      </c>
      <c r="M16995">
        <v>31.51</v>
      </c>
    </row>
    <row r="16996" spans="1:13" hidden="1" x14ac:dyDescent="0.25">
      <c r="A16996" t="s">
        <v>503</v>
      </c>
      <c r="B16996" t="s">
        <v>39</v>
      </c>
      <c r="C16996" t="s">
        <v>15</v>
      </c>
      <c r="D16996" t="s">
        <v>24</v>
      </c>
      <c r="E16996" s="1">
        <v>85225.69</v>
      </c>
      <c r="F16996" t="s">
        <v>37</v>
      </c>
      <c r="G16996">
        <v>6</v>
      </c>
      <c r="H16996">
        <v>4234</v>
      </c>
      <c r="I16996">
        <v>6379</v>
      </c>
      <c r="J16996">
        <v>55.37</v>
      </c>
      <c r="K16996">
        <v>17.36</v>
      </c>
      <c r="L16996" t="s">
        <v>48</v>
      </c>
      <c r="M16996">
        <v>65.13</v>
      </c>
    </row>
    <row r="16997" spans="1:13" hidden="1" x14ac:dyDescent="0.25">
      <c r="A16997" t="s">
        <v>570</v>
      </c>
      <c r="B16997" t="s">
        <v>14</v>
      </c>
      <c r="C16997" t="s">
        <v>35</v>
      </c>
      <c r="D16997" t="s">
        <v>16</v>
      </c>
      <c r="E16997" s="1">
        <v>83631.509999999995</v>
      </c>
      <c r="F16997" t="s">
        <v>37</v>
      </c>
      <c r="G16997">
        <v>6</v>
      </c>
      <c r="H16997">
        <v>3146</v>
      </c>
      <c r="I16997">
        <v>8081</v>
      </c>
      <c r="J16997">
        <v>90.12</v>
      </c>
      <c r="K16997">
        <v>19.21</v>
      </c>
      <c r="L16997" t="s">
        <v>18</v>
      </c>
      <c r="M16997">
        <v>78.02</v>
      </c>
    </row>
    <row r="16998" spans="1:13" x14ac:dyDescent="0.25">
      <c r="A16998" t="s">
        <v>40</v>
      </c>
      <c r="B16998" t="s">
        <v>14</v>
      </c>
      <c r="C16998" t="s">
        <v>15</v>
      </c>
      <c r="D16998" t="s">
        <v>29</v>
      </c>
      <c r="E16998" s="1">
        <v>55831.94</v>
      </c>
      <c r="F16998" t="s">
        <v>30</v>
      </c>
      <c r="G16998">
        <v>8</v>
      </c>
      <c r="H16998">
        <v>3734</v>
      </c>
      <c r="I16998">
        <v>9578</v>
      </c>
      <c r="J16998">
        <v>78.459999999999994</v>
      </c>
      <c r="K16998">
        <v>97.01</v>
      </c>
      <c r="L16998" t="s">
        <v>31</v>
      </c>
      <c r="M16998">
        <v>28.94</v>
      </c>
    </row>
    <row r="16999" spans="1:13" x14ac:dyDescent="0.25">
      <c r="A16999" t="s">
        <v>478</v>
      </c>
      <c r="B16999" t="s">
        <v>28</v>
      </c>
      <c r="C16999" t="s">
        <v>35</v>
      </c>
      <c r="D16999" t="s">
        <v>29</v>
      </c>
      <c r="E16999" s="1">
        <v>46030.99</v>
      </c>
      <c r="F16999" t="s">
        <v>25</v>
      </c>
      <c r="G16999">
        <v>3</v>
      </c>
      <c r="H16999">
        <v>5778</v>
      </c>
      <c r="I16999">
        <v>6203</v>
      </c>
      <c r="J16999">
        <v>23.79</v>
      </c>
      <c r="K16999">
        <v>65.03</v>
      </c>
      <c r="L16999" t="s">
        <v>31</v>
      </c>
      <c r="M16999">
        <v>26.05</v>
      </c>
    </row>
    <row r="17000" spans="1:13" hidden="1" x14ac:dyDescent="0.25">
      <c r="A17000" t="s">
        <v>492</v>
      </c>
      <c r="B17000" t="s">
        <v>54</v>
      </c>
      <c r="C17000" t="s">
        <v>15</v>
      </c>
      <c r="D17000" t="s">
        <v>16</v>
      </c>
      <c r="E17000" s="1">
        <v>90558.36</v>
      </c>
      <c r="F17000" t="s">
        <v>45</v>
      </c>
      <c r="G17000">
        <v>4</v>
      </c>
      <c r="H17000">
        <v>423</v>
      </c>
      <c r="I17000">
        <v>5948</v>
      </c>
      <c r="J17000">
        <v>44.91</v>
      </c>
      <c r="K17000">
        <v>58.15</v>
      </c>
      <c r="L17000" t="s">
        <v>31</v>
      </c>
      <c r="M17000">
        <v>69.569999999999993</v>
      </c>
    </row>
    <row r="17001" spans="1:13" hidden="1" x14ac:dyDescent="0.25">
      <c r="A17001" t="s">
        <v>344</v>
      </c>
      <c r="B17001" t="s">
        <v>34</v>
      </c>
      <c r="C17001" t="s">
        <v>35</v>
      </c>
      <c r="D17001" t="s">
        <v>16</v>
      </c>
      <c r="E17001" s="1">
        <v>30521.96</v>
      </c>
      <c r="F17001" t="s">
        <v>30</v>
      </c>
      <c r="G17001">
        <v>12</v>
      </c>
      <c r="H17001">
        <v>8990</v>
      </c>
      <c r="I17001">
        <v>3244</v>
      </c>
      <c r="J17001">
        <v>3.04</v>
      </c>
      <c r="K17001">
        <v>81.38</v>
      </c>
      <c r="L17001" t="s">
        <v>33</v>
      </c>
      <c r="M17001">
        <v>62.36</v>
      </c>
    </row>
    <row r="17002" spans="1:13" hidden="1" x14ac:dyDescent="0.25">
      <c r="A17002" t="s">
        <v>638</v>
      </c>
      <c r="B17002" t="s">
        <v>39</v>
      </c>
      <c r="C17002" t="s">
        <v>15</v>
      </c>
      <c r="D17002" t="s">
        <v>16</v>
      </c>
      <c r="E17002" s="1">
        <v>144557.04</v>
      </c>
      <c r="F17002" t="s">
        <v>30</v>
      </c>
      <c r="G17002">
        <v>2</v>
      </c>
      <c r="H17002">
        <v>1468</v>
      </c>
      <c r="I17002">
        <v>6906</v>
      </c>
      <c r="J17002">
        <v>8.4600000000000009</v>
      </c>
      <c r="K17002">
        <v>68.88</v>
      </c>
      <c r="L17002" t="s">
        <v>58</v>
      </c>
      <c r="M17002">
        <v>61.72</v>
      </c>
    </row>
    <row r="17003" spans="1:13" x14ac:dyDescent="0.25">
      <c r="A17003" t="s">
        <v>442</v>
      </c>
      <c r="B17003" t="s">
        <v>28</v>
      </c>
      <c r="C17003" t="s">
        <v>15</v>
      </c>
      <c r="D17003" t="s">
        <v>29</v>
      </c>
      <c r="E17003" s="1">
        <v>72493.34</v>
      </c>
      <c r="F17003" t="s">
        <v>17</v>
      </c>
      <c r="G17003">
        <v>19</v>
      </c>
      <c r="H17003">
        <v>752</v>
      </c>
      <c r="I17003">
        <v>1674</v>
      </c>
      <c r="J17003">
        <v>27.86</v>
      </c>
      <c r="K17003">
        <v>20.89</v>
      </c>
      <c r="L17003" t="s">
        <v>26</v>
      </c>
      <c r="M17003">
        <v>51.91</v>
      </c>
    </row>
    <row r="17004" spans="1:13" hidden="1" x14ac:dyDescent="0.25">
      <c r="A17004" t="s">
        <v>510</v>
      </c>
      <c r="B17004" t="s">
        <v>28</v>
      </c>
      <c r="C17004" t="s">
        <v>15</v>
      </c>
      <c r="D17004" t="s">
        <v>16</v>
      </c>
      <c r="E17004" s="1">
        <v>145579.5</v>
      </c>
      <c r="F17004" t="s">
        <v>30</v>
      </c>
      <c r="G17004">
        <v>13</v>
      </c>
      <c r="H17004">
        <v>4366</v>
      </c>
      <c r="I17004">
        <v>825</v>
      </c>
      <c r="J17004">
        <v>34.72</v>
      </c>
      <c r="K17004">
        <v>59.18</v>
      </c>
      <c r="L17004" t="s">
        <v>42</v>
      </c>
      <c r="M17004">
        <v>71.900000000000006</v>
      </c>
    </row>
    <row r="17005" spans="1:13" hidden="1" x14ac:dyDescent="0.25">
      <c r="A17005" t="s">
        <v>363</v>
      </c>
      <c r="B17005" t="s">
        <v>23</v>
      </c>
      <c r="C17005" t="s">
        <v>35</v>
      </c>
      <c r="D17005" t="s">
        <v>24</v>
      </c>
      <c r="E17005" s="1">
        <v>99175.26</v>
      </c>
      <c r="F17005" t="s">
        <v>37</v>
      </c>
      <c r="G17005">
        <v>17</v>
      </c>
      <c r="H17005">
        <v>2992</v>
      </c>
      <c r="I17005">
        <v>6722</v>
      </c>
      <c r="J17005">
        <v>45.59</v>
      </c>
      <c r="K17005">
        <v>22.52</v>
      </c>
      <c r="L17005" t="s">
        <v>33</v>
      </c>
      <c r="M17005">
        <v>65.88</v>
      </c>
    </row>
    <row r="17006" spans="1:13" hidden="1" x14ac:dyDescent="0.25">
      <c r="A17006" t="s">
        <v>281</v>
      </c>
      <c r="B17006" t="s">
        <v>39</v>
      </c>
      <c r="C17006" t="s">
        <v>15</v>
      </c>
      <c r="D17006" t="s">
        <v>24</v>
      </c>
      <c r="E17006" s="1">
        <v>50215.34</v>
      </c>
      <c r="F17006" t="s">
        <v>17</v>
      </c>
      <c r="G17006">
        <v>1</v>
      </c>
      <c r="H17006">
        <v>8817</v>
      </c>
      <c r="I17006">
        <v>3097</v>
      </c>
      <c r="J17006">
        <v>8.89</v>
      </c>
      <c r="K17006">
        <v>72.650000000000006</v>
      </c>
      <c r="L17006" t="s">
        <v>26</v>
      </c>
      <c r="M17006">
        <v>23.03</v>
      </c>
    </row>
    <row r="17007" spans="1:13" hidden="1" x14ac:dyDescent="0.25">
      <c r="A17007" t="s">
        <v>598</v>
      </c>
      <c r="B17007" t="s">
        <v>28</v>
      </c>
      <c r="C17007" t="s">
        <v>35</v>
      </c>
      <c r="D17007" t="s">
        <v>16</v>
      </c>
      <c r="E17007" s="1">
        <v>100196.23</v>
      </c>
      <c r="F17007" t="s">
        <v>25</v>
      </c>
      <c r="G17007">
        <v>2</v>
      </c>
      <c r="H17007">
        <v>1930</v>
      </c>
      <c r="I17007">
        <v>1301</v>
      </c>
      <c r="J17007">
        <v>30.29</v>
      </c>
      <c r="K17007">
        <v>94.24</v>
      </c>
      <c r="L17007" t="s">
        <v>48</v>
      </c>
      <c r="M17007">
        <v>50.06</v>
      </c>
    </row>
    <row r="17008" spans="1:13" hidden="1" x14ac:dyDescent="0.25">
      <c r="A17008" t="s">
        <v>214</v>
      </c>
      <c r="B17008" t="s">
        <v>39</v>
      </c>
      <c r="C17008" t="s">
        <v>15</v>
      </c>
      <c r="D17008" t="s">
        <v>24</v>
      </c>
      <c r="E17008" s="1">
        <v>147293.94</v>
      </c>
      <c r="F17008" t="s">
        <v>45</v>
      </c>
      <c r="G17008">
        <v>16</v>
      </c>
      <c r="H17008">
        <v>2895</v>
      </c>
      <c r="I17008">
        <v>2842</v>
      </c>
      <c r="J17008">
        <v>15.16</v>
      </c>
      <c r="K17008">
        <v>27.94</v>
      </c>
      <c r="L17008" t="s">
        <v>33</v>
      </c>
      <c r="M17008">
        <v>57.75</v>
      </c>
    </row>
    <row r="17009" spans="1:13" hidden="1" x14ac:dyDescent="0.25">
      <c r="A17009" t="s">
        <v>533</v>
      </c>
      <c r="B17009" t="s">
        <v>20</v>
      </c>
      <c r="C17009" t="s">
        <v>15</v>
      </c>
      <c r="D17009" t="s">
        <v>16</v>
      </c>
      <c r="E17009" s="1">
        <v>87081.86</v>
      </c>
      <c r="F17009" t="s">
        <v>25</v>
      </c>
      <c r="G17009">
        <v>20</v>
      </c>
      <c r="H17009">
        <v>6901</v>
      </c>
      <c r="I17009">
        <v>8499</v>
      </c>
      <c r="J17009">
        <v>83.79</v>
      </c>
      <c r="K17009">
        <v>97.35</v>
      </c>
      <c r="L17009" t="s">
        <v>31</v>
      </c>
      <c r="M17009">
        <v>37.799999999999997</v>
      </c>
    </row>
    <row r="17010" spans="1:13" hidden="1" x14ac:dyDescent="0.25">
      <c r="A17010" t="s">
        <v>585</v>
      </c>
      <c r="B17010" t="s">
        <v>23</v>
      </c>
      <c r="C17010" t="s">
        <v>35</v>
      </c>
      <c r="D17010" t="s">
        <v>16</v>
      </c>
      <c r="E17010" s="1">
        <v>67953.83</v>
      </c>
      <c r="F17010" t="s">
        <v>25</v>
      </c>
      <c r="G17010">
        <v>8</v>
      </c>
      <c r="H17010">
        <v>9872</v>
      </c>
      <c r="I17010">
        <v>5489</v>
      </c>
      <c r="J17010">
        <v>40.94</v>
      </c>
      <c r="K17010">
        <v>95.86</v>
      </c>
      <c r="L17010" t="s">
        <v>42</v>
      </c>
      <c r="M17010">
        <v>29.2</v>
      </c>
    </row>
    <row r="17011" spans="1:13" hidden="1" x14ac:dyDescent="0.25">
      <c r="A17011" t="s">
        <v>455</v>
      </c>
      <c r="B17011" t="s">
        <v>34</v>
      </c>
      <c r="C17011" t="s">
        <v>15</v>
      </c>
      <c r="D17011" t="s">
        <v>16</v>
      </c>
      <c r="E17011" s="1">
        <v>145587.69</v>
      </c>
      <c r="F17011" t="s">
        <v>17</v>
      </c>
      <c r="G17011">
        <v>6</v>
      </c>
      <c r="H17011">
        <v>5511</v>
      </c>
      <c r="I17011">
        <v>6550</v>
      </c>
      <c r="J17011">
        <v>55.14</v>
      </c>
      <c r="K17011">
        <v>40.020000000000003</v>
      </c>
      <c r="L17011" t="s">
        <v>31</v>
      </c>
      <c r="M17011">
        <v>65.38</v>
      </c>
    </row>
    <row r="17012" spans="1:13" x14ac:dyDescent="0.25">
      <c r="A17012" t="s">
        <v>312</v>
      </c>
      <c r="B17012" t="s">
        <v>28</v>
      </c>
      <c r="C17012" t="s">
        <v>35</v>
      </c>
      <c r="D17012" t="s">
        <v>29</v>
      </c>
      <c r="E17012" s="1">
        <v>63617.71</v>
      </c>
      <c r="F17012" t="s">
        <v>30</v>
      </c>
      <c r="G17012">
        <v>19</v>
      </c>
      <c r="H17012">
        <v>4890</v>
      </c>
      <c r="I17012">
        <v>8199</v>
      </c>
      <c r="J17012">
        <v>74.64</v>
      </c>
      <c r="K17012">
        <v>38.1</v>
      </c>
      <c r="L17012" t="s">
        <v>18</v>
      </c>
      <c r="M17012">
        <v>66.09</v>
      </c>
    </row>
    <row r="17013" spans="1:13" hidden="1" x14ac:dyDescent="0.25">
      <c r="A17013" t="s">
        <v>416</v>
      </c>
      <c r="B17013" t="s">
        <v>54</v>
      </c>
      <c r="C17013" t="s">
        <v>15</v>
      </c>
      <c r="D17013" t="s">
        <v>16</v>
      </c>
      <c r="E17013" s="1">
        <v>33852.97</v>
      </c>
      <c r="F17013" t="s">
        <v>17</v>
      </c>
      <c r="G17013">
        <v>17</v>
      </c>
      <c r="H17013">
        <v>3876</v>
      </c>
      <c r="I17013">
        <v>6721</v>
      </c>
      <c r="J17013">
        <v>11.06</v>
      </c>
      <c r="K17013">
        <v>83.14</v>
      </c>
      <c r="L17013" t="s">
        <v>31</v>
      </c>
      <c r="M17013">
        <v>64.77</v>
      </c>
    </row>
    <row r="17014" spans="1:13" hidden="1" x14ac:dyDescent="0.25">
      <c r="A17014" t="s">
        <v>654</v>
      </c>
      <c r="B17014" t="s">
        <v>39</v>
      </c>
      <c r="C17014" t="s">
        <v>15</v>
      </c>
      <c r="D17014" t="s">
        <v>16</v>
      </c>
      <c r="E17014" s="1">
        <v>93266.17</v>
      </c>
      <c r="F17014" t="s">
        <v>45</v>
      </c>
      <c r="G17014">
        <v>3</v>
      </c>
      <c r="H17014">
        <v>7388</v>
      </c>
      <c r="I17014">
        <v>2519</v>
      </c>
      <c r="J17014">
        <v>91.94</v>
      </c>
      <c r="K17014">
        <v>65.260000000000005</v>
      </c>
      <c r="L17014" t="s">
        <v>26</v>
      </c>
      <c r="M17014">
        <v>79.92</v>
      </c>
    </row>
    <row r="17015" spans="1:13" hidden="1" x14ac:dyDescent="0.25">
      <c r="A17015" t="s">
        <v>618</v>
      </c>
      <c r="B17015" t="s">
        <v>54</v>
      </c>
      <c r="C17015" t="s">
        <v>15</v>
      </c>
      <c r="D17015" t="s">
        <v>24</v>
      </c>
      <c r="E17015" s="1">
        <v>113547.04</v>
      </c>
      <c r="F17015" t="s">
        <v>30</v>
      </c>
      <c r="G17015">
        <v>11</v>
      </c>
      <c r="H17015">
        <v>9283</v>
      </c>
      <c r="I17015">
        <v>3468</v>
      </c>
      <c r="J17015">
        <v>71.63</v>
      </c>
      <c r="K17015">
        <v>53.96</v>
      </c>
      <c r="L17015" t="s">
        <v>58</v>
      </c>
      <c r="M17015">
        <v>65.790000000000006</v>
      </c>
    </row>
    <row r="17016" spans="1:13" hidden="1" x14ac:dyDescent="0.25">
      <c r="A17016" t="s">
        <v>540</v>
      </c>
      <c r="B17016" t="s">
        <v>28</v>
      </c>
      <c r="C17016" t="s">
        <v>35</v>
      </c>
      <c r="D17016" t="s">
        <v>24</v>
      </c>
      <c r="E17016" s="1">
        <v>82311.69</v>
      </c>
      <c r="F17016" t="s">
        <v>37</v>
      </c>
      <c r="G17016">
        <v>0</v>
      </c>
      <c r="H17016">
        <v>691</v>
      </c>
      <c r="I17016">
        <v>6401</v>
      </c>
      <c r="J17016">
        <v>25.12</v>
      </c>
      <c r="K17016">
        <v>28.21</v>
      </c>
      <c r="L17016" t="s">
        <v>42</v>
      </c>
      <c r="M17016">
        <v>50.29</v>
      </c>
    </row>
    <row r="17017" spans="1:13" hidden="1" x14ac:dyDescent="0.25">
      <c r="A17017" t="s">
        <v>227</v>
      </c>
      <c r="B17017" t="s">
        <v>14</v>
      </c>
      <c r="C17017" t="s">
        <v>35</v>
      </c>
      <c r="D17017" t="s">
        <v>24</v>
      </c>
      <c r="E17017" s="1">
        <v>124404.76</v>
      </c>
      <c r="F17017" t="s">
        <v>30</v>
      </c>
      <c r="G17017">
        <v>5</v>
      </c>
      <c r="H17017">
        <v>7191</v>
      </c>
      <c r="I17017">
        <v>3899</v>
      </c>
      <c r="J17017">
        <v>13.89</v>
      </c>
      <c r="K17017">
        <v>32.200000000000003</v>
      </c>
      <c r="L17017" t="s">
        <v>31</v>
      </c>
      <c r="M17017">
        <v>30.18</v>
      </c>
    </row>
    <row r="17018" spans="1:13" hidden="1" x14ac:dyDescent="0.25">
      <c r="A17018" t="s">
        <v>523</v>
      </c>
      <c r="B17018" t="s">
        <v>14</v>
      </c>
      <c r="C17018" t="s">
        <v>15</v>
      </c>
      <c r="D17018" t="s">
        <v>24</v>
      </c>
      <c r="E17018" s="1">
        <v>89397.42</v>
      </c>
      <c r="F17018" t="s">
        <v>25</v>
      </c>
      <c r="G17018">
        <v>11</v>
      </c>
      <c r="H17018">
        <v>9588</v>
      </c>
      <c r="I17018">
        <v>156</v>
      </c>
      <c r="J17018">
        <v>4.13</v>
      </c>
      <c r="K17018">
        <v>40.03</v>
      </c>
      <c r="L17018" t="s">
        <v>58</v>
      </c>
      <c r="M17018">
        <v>28.54</v>
      </c>
    </row>
    <row r="17019" spans="1:13" hidden="1" x14ac:dyDescent="0.25">
      <c r="A17019" t="s">
        <v>541</v>
      </c>
      <c r="B17019" t="s">
        <v>34</v>
      </c>
      <c r="C17019" t="s">
        <v>35</v>
      </c>
      <c r="D17019" t="s">
        <v>16</v>
      </c>
      <c r="E17019" s="1">
        <v>144985.18</v>
      </c>
      <c r="F17019" t="s">
        <v>30</v>
      </c>
      <c r="G17019">
        <v>18</v>
      </c>
      <c r="H17019">
        <v>3353</v>
      </c>
      <c r="I17019">
        <v>3568</v>
      </c>
      <c r="J17019">
        <v>54.8</v>
      </c>
      <c r="K17019">
        <v>77.180000000000007</v>
      </c>
      <c r="L17019" t="s">
        <v>48</v>
      </c>
      <c r="M17019">
        <v>46.19</v>
      </c>
    </row>
    <row r="17020" spans="1:13" hidden="1" x14ac:dyDescent="0.25">
      <c r="A17020" t="s">
        <v>390</v>
      </c>
      <c r="B17020" t="s">
        <v>28</v>
      </c>
      <c r="C17020" t="s">
        <v>15</v>
      </c>
      <c r="D17020" t="s">
        <v>24</v>
      </c>
      <c r="E17020" s="1">
        <v>61235.37</v>
      </c>
      <c r="F17020" t="s">
        <v>37</v>
      </c>
      <c r="G17020">
        <v>0</v>
      </c>
      <c r="H17020">
        <v>1210</v>
      </c>
      <c r="I17020">
        <v>5285</v>
      </c>
      <c r="J17020">
        <v>13.12</v>
      </c>
      <c r="K17020">
        <v>19.100000000000001</v>
      </c>
      <c r="L17020" t="s">
        <v>21</v>
      </c>
      <c r="M17020">
        <v>60.67</v>
      </c>
    </row>
    <row r="17021" spans="1:13" x14ac:dyDescent="0.25">
      <c r="A17021" t="s">
        <v>332</v>
      </c>
      <c r="B17021" t="s">
        <v>20</v>
      </c>
      <c r="C17021" t="s">
        <v>15</v>
      </c>
      <c r="D17021" t="s">
        <v>29</v>
      </c>
      <c r="E17021" s="1">
        <v>69501.710000000006</v>
      </c>
      <c r="F17021" t="s">
        <v>30</v>
      </c>
      <c r="G17021">
        <v>10</v>
      </c>
      <c r="H17021">
        <v>8449</v>
      </c>
      <c r="I17021">
        <v>2941</v>
      </c>
      <c r="J17021">
        <v>88.53</v>
      </c>
      <c r="K17021">
        <v>38.18</v>
      </c>
      <c r="L17021" t="s">
        <v>42</v>
      </c>
      <c r="M17021">
        <v>58.23</v>
      </c>
    </row>
    <row r="17022" spans="1:13" hidden="1" x14ac:dyDescent="0.25">
      <c r="A17022" t="s">
        <v>662</v>
      </c>
      <c r="B17022" t="s">
        <v>20</v>
      </c>
      <c r="C17022" t="s">
        <v>35</v>
      </c>
      <c r="D17022" t="s">
        <v>24</v>
      </c>
      <c r="E17022" s="1">
        <v>138546.59</v>
      </c>
      <c r="F17022" t="s">
        <v>25</v>
      </c>
      <c r="G17022">
        <v>16</v>
      </c>
      <c r="H17022">
        <v>7714</v>
      </c>
      <c r="I17022">
        <v>5342</v>
      </c>
      <c r="J17022">
        <v>54.22</v>
      </c>
      <c r="K17022">
        <v>20.98</v>
      </c>
      <c r="L17022" t="s">
        <v>26</v>
      </c>
      <c r="M17022">
        <v>41.11</v>
      </c>
    </row>
    <row r="17023" spans="1:13" hidden="1" x14ac:dyDescent="0.25">
      <c r="A17023" t="s">
        <v>53</v>
      </c>
      <c r="B17023" t="s">
        <v>34</v>
      </c>
      <c r="C17023" t="s">
        <v>35</v>
      </c>
      <c r="D17023" t="s">
        <v>16</v>
      </c>
      <c r="E17023" s="1">
        <v>74974.67</v>
      </c>
      <c r="F17023" t="s">
        <v>37</v>
      </c>
      <c r="G17023">
        <v>4</v>
      </c>
      <c r="H17023">
        <v>5736</v>
      </c>
      <c r="I17023">
        <v>4935</v>
      </c>
      <c r="J17023">
        <v>10.8</v>
      </c>
      <c r="K17023">
        <v>76.11</v>
      </c>
      <c r="L17023" t="s">
        <v>58</v>
      </c>
      <c r="M17023">
        <v>73.61</v>
      </c>
    </row>
    <row r="17024" spans="1:13" x14ac:dyDescent="0.25">
      <c r="A17024" t="s">
        <v>431</v>
      </c>
      <c r="B17024" t="s">
        <v>39</v>
      </c>
      <c r="C17024" t="s">
        <v>35</v>
      </c>
      <c r="D17024" t="s">
        <v>29</v>
      </c>
      <c r="E17024" s="1">
        <v>77156.86</v>
      </c>
      <c r="F17024" t="s">
        <v>45</v>
      </c>
      <c r="G17024">
        <v>18</v>
      </c>
      <c r="H17024">
        <v>4371</v>
      </c>
      <c r="I17024">
        <v>1880</v>
      </c>
      <c r="J17024">
        <v>59.03</v>
      </c>
      <c r="K17024">
        <v>47.8</v>
      </c>
      <c r="L17024" t="s">
        <v>31</v>
      </c>
      <c r="M17024">
        <v>63.64</v>
      </c>
    </row>
    <row r="17025" spans="1:13" hidden="1" x14ac:dyDescent="0.25">
      <c r="A17025" t="s">
        <v>331</v>
      </c>
      <c r="B17025" t="s">
        <v>14</v>
      </c>
      <c r="C17025" t="s">
        <v>35</v>
      </c>
      <c r="D17025" t="s">
        <v>24</v>
      </c>
      <c r="E17025" s="1">
        <v>76188.12</v>
      </c>
      <c r="F17025" t="s">
        <v>30</v>
      </c>
      <c r="G17025">
        <v>20</v>
      </c>
      <c r="H17025">
        <v>7930</v>
      </c>
      <c r="I17025">
        <v>172</v>
      </c>
      <c r="J17025">
        <v>23.69</v>
      </c>
      <c r="K17025">
        <v>56.14</v>
      </c>
      <c r="L17025" t="s">
        <v>26</v>
      </c>
      <c r="M17025">
        <v>25.32</v>
      </c>
    </row>
    <row r="17026" spans="1:13" hidden="1" x14ac:dyDescent="0.25">
      <c r="A17026" t="s">
        <v>354</v>
      </c>
      <c r="B17026" t="s">
        <v>51</v>
      </c>
      <c r="C17026" t="s">
        <v>35</v>
      </c>
      <c r="D17026" t="s">
        <v>24</v>
      </c>
      <c r="E17026" s="1">
        <v>111568.65</v>
      </c>
      <c r="F17026" t="s">
        <v>30</v>
      </c>
      <c r="G17026">
        <v>16</v>
      </c>
      <c r="H17026">
        <v>892</v>
      </c>
      <c r="I17026">
        <v>4442</v>
      </c>
      <c r="J17026">
        <v>70.97</v>
      </c>
      <c r="K17026">
        <v>7.02</v>
      </c>
      <c r="L17026" t="s">
        <v>33</v>
      </c>
      <c r="M17026">
        <v>65.36</v>
      </c>
    </row>
    <row r="17027" spans="1:13" hidden="1" x14ac:dyDescent="0.25">
      <c r="A17027" t="s">
        <v>674</v>
      </c>
      <c r="B17027" t="s">
        <v>39</v>
      </c>
      <c r="C17027" t="s">
        <v>35</v>
      </c>
      <c r="D17027" t="s">
        <v>16</v>
      </c>
      <c r="E17027" s="1">
        <v>78171.28</v>
      </c>
      <c r="F17027" t="s">
        <v>25</v>
      </c>
      <c r="G17027">
        <v>19</v>
      </c>
      <c r="H17027">
        <v>3978</v>
      </c>
      <c r="I17027">
        <v>7953</v>
      </c>
      <c r="J17027">
        <v>3.71</v>
      </c>
      <c r="K17027">
        <v>77.41</v>
      </c>
      <c r="L17027" t="s">
        <v>58</v>
      </c>
      <c r="M17027">
        <v>52.58</v>
      </c>
    </row>
    <row r="17028" spans="1:13" hidden="1" x14ac:dyDescent="0.25">
      <c r="A17028" t="s">
        <v>482</v>
      </c>
      <c r="B17028" t="s">
        <v>23</v>
      </c>
      <c r="C17028" t="s">
        <v>15</v>
      </c>
      <c r="D17028" t="s">
        <v>24</v>
      </c>
      <c r="E17028" s="1">
        <v>99739.65</v>
      </c>
      <c r="F17028" t="s">
        <v>37</v>
      </c>
      <c r="G17028">
        <v>20</v>
      </c>
      <c r="H17028">
        <v>3152</v>
      </c>
      <c r="I17028">
        <v>595</v>
      </c>
      <c r="J17028">
        <v>16.82</v>
      </c>
      <c r="K17028">
        <v>93.4</v>
      </c>
      <c r="L17028" t="s">
        <v>18</v>
      </c>
      <c r="M17028">
        <v>63.81</v>
      </c>
    </row>
    <row r="17029" spans="1:13" hidden="1" x14ac:dyDescent="0.25">
      <c r="A17029" t="s">
        <v>352</v>
      </c>
      <c r="B17029" t="s">
        <v>54</v>
      </c>
      <c r="C17029" t="s">
        <v>35</v>
      </c>
      <c r="D17029" t="s">
        <v>24</v>
      </c>
      <c r="E17029" s="1">
        <v>33079.050000000003</v>
      </c>
      <c r="F17029" t="s">
        <v>17</v>
      </c>
      <c r="G17029">
        <v>17</v>
      </c>
      <c r="H17029">
        <v>8005</v>
      </c>
      <c r="I17029">
        <v>7756</v>
      </c>
      <c r="J17029">
        <v>55.21</v>
      </c>
      <c r="K17029">
        <v>76.75</v>
      </c>
      <c r="L17029" t="s">
        <v>33</v>
      </c>
      <c r="M17029">
        <v>27.06</v>
      </c>
    </row>
    <row r="17030" spans="1:13" x14ac:dyDescent="0.25">
      <c r="A17030" t="s">
        <v>62</v>
      </c>
      <c r="B17030" t="s">
        <v>28</v>
      </c>
      <c r="C17030" t="s">
        <v>35</v>
      </c>
      <c r="D17030" t="s">
        <v>29</v>
      </c>
      <c r="E17030" s="1">
        <v>58233.15</v>
      </c>
      <c r="F17030" t="s">
        <v>45</v>
      </c>
      <c r="G17030">
        <v>3</v>
      </c>
      <c r="H17030">
        <v>3655</v>
      </c>
      <c r="I17030">
        <v>5306</v>
      </c>
      <c r="J17030">
        <v>76.680000000000007</v>
      </c>
      <c r="K17030">
        <v>20.38</v>
      </c>
      <c r="L17030" t="s">
        <v>42</v>
      </c>
      <c r="M17030">
        <v>33.1</v>
      </c>
    </row>
    <row r="17031" spans="1:13" hidden="1" x14ac:dyDescent="0.25">
      <c r="A17031" t="s">
        <v>475</v>
      </c>
      <c r="B17031" t="s">
        <v>51</v>
      </c>
      <c r="C17031" t="s">
        <v>15</v>
      </c>
      <c r="D17031" t="s">
        <v>24</v>
      </c>
      <c r="E17031" s="1">
        <v>48170.46</v>
      </c>
      <c r="F17031" t="s">
        <v>30</v>
      </c>
      <c r="G17031">
        <v>3</v>
      </c>
      <c r="H17031">
        <v>1574</v>
      </c>
      <c r="I17031">
        <v>3868</v>
      </c>
      <c r="J17031">
        <v>10.58</v>
      </c>
      <c r="K17031">
        <v>56.75</v>
      </c>
      <c r="L17031" t="s">
        <v>58</v>
      </c>
      <c r="M17031">
        <v>42.1</v>
      </c>
    </row>
    <row r="17032" spans="1:13" hidden="1" x14ac:dyDescent="0.25">
      <c r="A17032" t="s">
        <v>563</v>
      </c>
      <c r="B17032" t="s">
        <v>28</v>
      </c>
      <c r="C17032" t="s">
        <v>15</v>
      </c>
      <c r="D17032" t="s">
        <v>24</v>
      </c>
      <c r="E17032" s="1">
        <v>142870.19</v>
      </c>
      <c r="F17032" t="s">
        <v>45</v>
      </c>
      <c r="G17032">
        <v>4</v>
      </c>
      <c r="H17032">
        <v>2270</v>
      </c>
      <c r="I17032">
        <v>6782</v>
      </c>
      <c r="J17032">
        <v>47.8</v>
      </c>
      <c r="K17032">
        <v>29.96</v>
      </c>
      <c r="L17032" t="s">
        <v>48</v>
      </c>
      <c r="M17032">
        <v>61.44</v>
      </c>
    </row>
    <row r="17033" spans="1:13" x14ac:dyDescent="0.25">
      <c r="A17033" t="s">
        <v>417</v>
      </c>
      <c r="B17033" t="s">
        <v>54</v>
      </c>
      <c r="C17033" t="s">
        <v>35</v>
      </c>
      <c r="D17033" t="s">
        <v>29</v>
      </c>
      <c r="E17033" s="1">
        <v>83026.34</v>
      </c>
      <c r="F17033" t="s">
        <v>37</v>
      </c>
      <c r="G17033">
        <v>0</v>
      </c>
      <c r="H17033">
        <v>9132</v>
      </c>
      <c r="I17033">
        <v>4665</v>
      </c>
      <c r="J17033">
        <v>31.61</v>
      </c>
      <c r="K17033">
        <v>10.11</v>
      </c>
      <c r="L17033" t="s">
        <v>26</v>
      </c>
      <c r="M17033">
        <v>20.77</v>
      </c>
    </row>
    <row r="17034" spans="1:13" hidden="1" x14ac:dyDescent="0.25">
      <c r="A17034" t="s">
        <v>483</v>
      </c>
      <c r="B17034" t="s">
        <v>51</v>
      </c>
      <c r="C17034" t="s">
        <v>15</v>
      </c>
      <c r="D17034" t="s">
        <v>16</v>
      </c>
      <c r="E17034" s="1">
        <v>74138.820000000007</v>
      </c>
      <c r="F17034" t="s">
        <v>30</v>
      </c>
      <c r="G17034">
        <v>1</v>
      </c>
      <c r="H17034">
        <v>3373</v>
      </c>
      <c r="I17034">
        <v>2443</v>
      </c>
      <c r="J17034">
        <v>33.71</v>
      </c>
      <c r="K17034">
        <v>79.36</v>
      </c>
      <c r="L17034" t="s">
        <v>18</v>
      </c>
      <c r="M17034">
        <v>28.3</v>
      </c>
    </row>
    <row r="17035" spans="1:13" x14ac:dyDescent="0.25">
      <c r="A17035" t="s">
        <v>317</v>
      </c>
      <c r="B17035" t="s">
        <v>28</v>
      </c>
      <c r="C17035" t="s">
        <v>35</v>
      </c>
      <c r="D17035" t="s">
        <v>29</v>
      </c>
      <c r="E17035" s="1">
        <v>77321.929999999993</v>
      </c>
      <c r="F17035" t="s">
        <v>45</v>
      </c>
      <c r="G17035">
        <v>7</v>
      </c>
      <c r="H17035">
        <v>5987</v>
      </c>
      <c r="I17035">
        <v>991</v>
      </c>
      <c r="J17035">
        <v>70.36</v>
      </c>
      <c r="K17035">
        <v>40.39</v>
      </c>
      <c r="L17035" t="s">
        <v>48</v>
      </c>
      <c r="M17035">
        <v>53.35</v>
      </c>
    </row>
    <row r="17036" spans="1:13" x14ac:dyDescent="0.25">
      <c r="A17036" t="s">
        <v>474</v>
      </c>
      <c r="B17036" t="s">
        <v>51</v>
      </c>
      <c r="C17036" t="s">
        <v>35</v>
      </c>
      <c r="D17036" t="s">
        <v>29</v>
      </c>
      <c r="E17036" s="1">
        <v>123248.73</v>
      </c>
      <c r="F17036" t="s">
        <v>45</v>
      </c>
      <c r="G17036">
        <v>18</v>
      </c>
      <c r="H17036">
        <v>7268</v>
      </c>
      <c r="I17036">
        <v>7088</v>
      </c>
      <c r="J17036">
        <v>89.61</v>
      </c>
      <c r="K17036">
        <v>28.3</v>
      </c>
      <c r="L17036" t="s">
        <v>42</v>
      </c>
      <c r="M17036">
        <v>70.739999999999995</v>
      </c>
    </row>
    <row r="17037" spans="1:13" hidden="1" x14ac:dyDescent="0.25">
      <c r="A17037" t="s">
        <v>294</v>
      </c>
      <c r="B17037" t="s">
        <v>28</v>
      </c>
      <c r="C17037" t="s">
        <v>35</v>
      </c>
      <c r="D17037" t="s">
        <v>16</v>
      </c>
      <c r="E17037" s="1">
        <v>73051.44</v>
      </c>
      <c r="F17037" t="s">
        <v>17</v>
      </c>
      <c r="G17037">
        <v>4</v>
      </c>
      <c r="H17037">
        <v>1867</v>
      </c>
      <c r="I17037">
        <v>1601</v>
      </c>
      <c r="J17037">
        <v>54.2</v>
      </c>
      <c r="K17037">
        <v>21.62</v>
      </c>
      <c r="L17037" t="s">
        <v>42</v>
      </c>
      <c r="M17037">
        <v>52.02</v>
      </c>
    </row>
    <row r="17038" spans="1:13" hidden="1" x14ac:dyDescent="0.25">
      <c r="A17038" t="s">
        <v>538</v>
      </c>
      <c r="B17038" t="s">
        <v>20</v>
      </c>
      <c r="C17038" t="s">
        <v>15</v>
      </c>
      <c r="D17038" t="s">
        <v>16</v>
      </c>
      <c r="E17038" s="1">
        <v>86710.56</v>
      </c>
      <c r="F17038" t="s">
        <v>30</v>
      </c>
      <c r="G17038">
        <v>14</v>
      </c>
      <c r="H17038">
        <v>8003</v>
      </c>
      <c r="I17038">
        <v>8781</v>
      </c>
      <c r="J17038">
        <v>65.98</v>
      </c>
      <c r="K17038">
        <v>82.89</v>
      </c>
      <c r="L17038" t="s">
        <v>48</v>
      </c>
      <c r="M17038">
        <v>71.02</v>
      </c>
    </row>
    <row r="17039" spans="1:13" hidden="1" x14ac:dyDescent="0.25">
      <c r="A17039" t="s">
        <v>483</v>
      </c>
      <c r="B17039" t="s">
        <v>23</v>
      </c>
      <c r="C17039" t="s">
        <v>35</v>
      </c>
      <c r="D17039" t="s">
        <v>16</v>
      </c>
      <c r="E17039" s="1">
        <v>46896.84</v>
      </c>
      <c r="F17039" t="s">
        <v>25</v>
      </c>
      <c r="G17039">
        <v>20</v>
      </c>
      <c r="H17039">
        <v>9515</v>
      </c>
      <c r="I17039">
        <v>7912</v>
      </c>
      <c r="J17039">
        <v>36.96</v>
      </c>
      <c r="K17039">
        <v>62.68</v>
      </c>
      <c r="L17039" t="s">
        <v>21</v>
      </c>
      <c r="M17039">
        <v>67.930000000000007</v>
      </c>
    </row>
    <row r="17040" spans="1:13" hidden="1" x14ac:dyDescent="0.25">
      <c r="A17040" t="s">
        <v>38</v>
      </c>
      <c r="B17040" t="s">
        <v>51</v>
      </c>
      <c r="C17040" t="s">
        <v>15</v>
      </c>
      <c r="D17040" t="s">
        <v>16</v>
      </c>
      <c r="E17040" s="1">
        <v>52126.04</v>
      </c>
      <c r="F17040" t="s">
        <v>17</v>
      </c>
      <c r="G17040">
        <v>13</v>
      </c>
      <c r="H17040">
        <v>5912</v>
      </c>
      <c r="I17040">
        <v>3406</v>
      </c>
      <c r="J17040">
        <v>74.25</v>
      </c>
      <c r="K17040">
        <v>29.81</v>
      </c>
      <c r="L17040" t="s">
        <v>42</v>
      </c>
      <c r="M17040">
        <v>73.78</v>
      </c>
    </row>
    <row r="17041" spans="1:13" x14ac:dyDescent="0.25">
      <c r="A17041" t="s">
        <v>656</v>
      </c>
      <c r="B17041" t="s">
        <v>54</v>
      </c>
      <c r="C17041" t="s">
        <v>15</v>
      </c>
      <c r="D17041" t="s">
        <v>29</v>
      </c>
      <c r="E17041" s="1">
        <v>40407.769999999997</v>
      </c>
      <c r="F17041" t="s">
        <v>45</v>
      </c>
      <c r="G17041">
        <v>9</v>
      </c>
      <c r="H17041">
        <v>5388</v>
      </c>
      <c r="I17041">
        <v>7940</v>
      </c>
      <c r="J17041">
        <v>9.77</v>
      </c>
      <c r="K17041">
        <v>87.54</v>
      </c>
      <c r="L17041" t="s">
        <v>48</v>
      </c>
      <c r="M17041">
        <v>66.790000000000006</v>
      </c>
    </row>
    <row r="17042" spans="1:13" hidden="1" x14ac:dyDescent="0.25">
      <c r="A17042" t="s">
        <v>211</v>
      </c>
      <c r="B17042" t="s">
        <v>14</v>
      </c>
      <c r="C17042" t="s">
        <v>35</v>
      </c>
      <c r="D17042" t="s">
        <v>16</v>
      </c>
      <c r="E17042" s="1">
        <v>100115.69</v>
      </c>
      <c r="F17042" t="s">
        <v>30</v>
      </c>
      <c r="G17042">
        <v>4</v>
      </c>
      <c r="H17042">
        <v>1478</v>
      </c>
      <c r="I17042">
        <v>6071</v>
      </c>
      <c r="J17042">
        <v>92.35</v>
      </c>
      <c r="K17042">
        <v>48.99</v>
      </c>
      <c r="L17042" t="s">
        <v>58</v>
      </c>
      <c r="M17042">
        <v>50.18</v>
      </c>
    </row>
    <row r="17043" spans="1:13" x14ac:dyDescent="0.25">
      <c r="A17043" t="s">
        <v>194</v>
      </c>
      <c r="B17043" t="s">
        <v>51</v>
      </c>
      <c r="C17043" t="s">
        <v>35</v>
      </c>
      <c r="D17043" t="s">
        <v>29</v>
      </c>
      <c r="E17043" s="1">
        <v>38941.480000000003</v>
      </c>
      <c r="F17043" t="s">
        <v>37</v>
      </c>
      <c r="G17043">
        <v>0</v>
      </c>
      <c r="H17043">
        <v>1663</v>
      </c>
      <c r="I17043">
        <v>2593</v>
      </c>
      <c r="J17043">
        <v>50.78</v>
      </c>
      <c r="K17043">
        <v>88.53</v>
      </c>
      <c r="L17043" t="s">
        <v>18</v>
      </c>
      <c r="M17043">
        <v>45.84</v>
      </c>
    </row>
    <row r="17044" spans="1:13" hidden="1" x14ac:dyDescent="0.25">
      <c r="A17044" t="s">
        <v>489</v>
      </c>
      <c r="B17044" t="s">
        <v>39</v>
      </c>
      <c r="C17044" t="s">
        <v>15</v>
      </c>
      <c r="D17044" t="s">
        <v>24</v>
      </c>
      <c r="E17044" s="1">
        <v>70077.8</v>
      </c>
      <c r="F17044" t="s">
        <v>37</v>
      </c>
      <c r="G17044">
        <v>13</v>
      </c>
      <c r="H17044">
        <v>2435</v>
      </c>
      <c r="I17044">
        <v>4367</v>
      </c>
      <c r="J17044">
        <v>57.37</v>
      </c>
      <c r="K17044">
        <v>59.86</v>
      </c>
      <c r="L17044" t="s">
        <v>48</v>
      </c>
      <c r="M17044">
        <v>33.65</v>
      </c>
    </row>
    <row r="17045" spans="1:13" hidden="1" x14ac:dyDescent="0.25">
      <c r="A17045" t="s">
        <v>427</v>
      </c>
      <c r="B17045" t="s">
        <v>14</v>
      </c>
      <c r="C17045" t="s">
        <v>35</v>
      </c>
      <c r="D17045" t="s">
        <v>24</v>
      </c>
      <c r="E17045" s="1">
        <v>114637.11</v>
      </c>
      <c r="F17045" t="s">
        <v>25</v>
      </c>
      <c r="G17045">
        <v>9</v>
      </c>
      <c r="H17045">
        <v>9589</v>
      </c>
      <c r="I17045">
        <v>6930</v>
      </c>
      <c r="J17045">
        <v>47.81</v>
      </c>
      <c r="K17045">
        <v>57.94</v>
      </c>
      <c r="L17045" t="s">
        <v>31</v>
      </c>
      <c r="M17045">
        <v>68.3</v>
      </c>
    </row>
    <row r="17046" spans="1:13" x14ac:dyDescent="0.25">
      <c r="A17046" t="s">
        <v>305</v>
      </c>
      <c r="B17046" t="s">
        <v>34</v>
      </c>
      <c r="C17046" t="s">
        <v>35</v>
      </c>
      <c r="D17046" t="s">
        <v>29</v>
      </c>
      <c r="E17046" s="1">
        <v>70438.509999999995</v>
      </c>
      <c r="F17046" t="s">
        <v>37</v>
      </c>
      <c r="G17046">
        <v>12</v>
      </c>
      <c r="H17046">
        <v>9040</v>
      </c>
      <c r="I17046">
        <v>4838</v>
      </c>
      <c r="J17046">
        <v>37.869999999999997</v>
      </c>
      <c r="K17046">
        <v>2.35</v>
      </c>
      <c r="L17046" t="s">
        <v>48</v>
      </c>
      <c r="M17046">
        <v>58.91</v>
      </c>
    </row>
    <row r="17047" spans="1:13" hidden="1" x14ac:dyDescent="0.25">
      <c r="A17047" t="s">
        <v>444</v>
      </c>
      <c r="B17047" t="s">
        <v>34</v>
      </c>
      <c r="C17047" t="s">
        <v>15</v>
      </c>
      <c r="D17047" t="s">
        <v>16</v>
      </c>
      <c r="E17047" s="1">
        <v>48167.199999999997</v>
      </c>
      <c r="F17047" t="s">
        <v>37</v>
      </c>
      <c r="G17047">
        <v>12</v>
      </c>
      <c r="H17047">
        <v>3398</v>
      </c>
      <c r="I17047">
        <v>1931</v>
      </c>
      <c r="J17047">
        <v>45.66</v>
      </c>
      <c r="K17047">
        <v>11.97</v>
      </c>
      <c r="L17047" t="s">
        <v>21</v>
      </c>
      <c r="M17047">
        <v>53</v>
      </c>
    </row>
    <row r="17048" spans="1:13" hidden="1" x14ac:dyDescent="0.25">
      <c r="A17048" t="s">
        <v>79</v>
      </c>
      <c r="B17048" t="s">
        <v>39</v>
      </c>
      <c r="C17048" t="s">
        <v>15</v>
      </c>
      <c r="D17048" t="s">
        <v>16</v>
      </c>
      <c r="E17048" s="1">
        <v>62658.68</v>
      </c>
      <c r="F17048" t="s">
        <v>45</v>
      </c>
      <c r="G17048">
        <v>17</v>
      </c>
      <c r="H17048">
        <v>161</v>
      </c>
      <c r="I17048">
        <v>1029</v>
      </c>
      <c r="J17048">
        <v>88.65</v>
      </c>
      <c r="K17048">
        <v>25.61</v>
      </c>
      <c r="L17048" t="s">
        <v>26</v>
      </c>
      <c r="M17048">
        <v>54.03</v>
      </c>
    </row>
    <row r="17049" spans="1:13" x14ac:dyDescent="0.25">
      <c r="A17049" t="s">
        <v>442</v>
      </c>
      <c r="B17049" t="s">
        <v>51</v>
      </c>
      <c r="C17049" t="s">
        <v>15</v>
      </c>
      <c r="D17049" t="s">
        <v>29</v>
      </c>
      <c r="E17049" s="1">
        <v>70589.97</v>
      </c>
      <c r="F17049" t="s">
        <v>30</v>
      </c>
      <c r="G17049">
        <v>16</v>
      </c>
      <c r="H17049">
        <v>5095</v>
      </c>
      <c r="I17049">
        <v>4229</v>
      </c>
      <c r="J17049">
        <v>86.78</v>
      </c>
      <c r="K17049">
        <v>23.15</v>
      </c>
      <c r="L17049" t="s">
        <v>21</v>
      </c>
      <c r="M17049">
        <v>30.92</v>
      </c>
    </row>
    <row r="17050" spans="1:13" hidden="1" x14ac:dyDescent="0.25">
      <c r="A17050" t="s">
        <v>538</v>
      </c>
      <c r="B17050" t="s">
        <v>39</v>
      </c>
      <c r="C17050" t="s">
        <v>35</v>
      </c>
      <c r="D17050" t="s">
        <v>24</v>
      </c>
      <c r="E17050" s="1">
        <v>36851.25</v>
      </c>
      <c r="F17050" t="s">
        <v>30</v>
      </c>
      <c r="G17050">
        <v>4</v>
      </c>
      <c r="H17050">
        <v>5970</v>
      </c>
      <c r="I17050">
        <v>3315</v>
      </c>
      <c r="J17050">
        <v>83.62</v>
      </c>
      <c r="K17050">
        <v>33</v>
      </c>
      <c r="L17050" t="s">
        <v>26</v>
      </c>
      <c r="M17050">
        <v>44.76</v>
      </c>
    </row>
    <row r="17051" spans="1:13" x14ac:dyDescent="0.25">
      <c r="A17051" t="s">
        <v>510</v>
      </c>
      <c r="B17051" t="s">
        <v>28</v>
      </c>
      <c r="C17051" t="s">
        <v>15</v>
      </c>
      <c r="D17051" t="s">
        <v>29</v>
      </c>
      <c r="E17051" s="1">
        <v>76025.25</v>
      </c>
      <c r="F17051" t="s">
        <v>17</v>
      </c>
      <c r="G17051">
        <v>2</v>
      </c>
      <c r="H17051">
        <v>7207</v>
      </c>
      <c r="I17051">
        <v>9453</v>
      </c>
      <c r="J17051">
        <v>95.99</v>
      </c>
      <c r="K17051">
        <v>35.14</v>
      </c>
      <c r="L17051" t="s">
        <v>33</v>
      </c>
      <c r="M17051">
        <v>61.14</v>
      </c>
    </row>
    <row r="17052" spans="1:13" hidden="1" x14ac:dyDescent="0.25">
      <c r="A17052" t="s">
        <v>334</v>
      </c>
      <c r="B17052" t="s">
        <v>20</v>
      </c>
      <c r="C17052" t="s">
        <v>15</v>
      </c>
      <c r="D17052" t="s">
        <v>24</v>
      </c>
      <c r="E17052" s="1">
        <v>145884.28</v>
      </c>
      <c r="F17052" t="s">
        <v>45</v>
      </c>
      <c r="G17052">
        <v>20</v>
      </c>
      <c r="H17052">
        <v>1925</v>
      </c>
      <c r="I17052">
        <v>3695</v>
      </c>
      <c r="J17052">
        <v>17.510000000000002</v>
      </c>
      <c r="K17052">
        <v>98.88</v>
      </c>
      <c r="L17052" t="s">
        <v>48</v>
      </c>
      <c r="M17052">
        <v>29.98</v>
      </c>
    </row>
    <row r="17053" spans="1:13" hidden="1" x14ac:dyDescent="0.25">
      <c r="A17053" t="s">
        <v>456</v>
      </c>
      <c r="B17053" t="s">
        <v>14</v>
      </c>
      <c r="C17053" t="s">
        <v>35</v>
      </c>
      <c r="D17053" t="s">
        <v>16</v>
      </c>
      <c r="E17053" s="1">
        <v>94615.45</v>
      </c>
      <c r="F17053" t="s">
        <v>25</v>
      </c>
      <c r="G17053">
        <v>14</v>
      </c>
      <c r="H17053">
        <v>9212</v>
      </c>
      <c r="I17053">
        <v>5872</v>
      </c>
      <c r="J17053">
        <v>49.56</v>
      </c>
      <c r="K17053">
        <v>65.19</v>
      </c>
      <c r="L17053" t="s">
        <v>31</v>
      </c>
      <c r="M17053">
        <v>29.9</v>
      </c>
    </row>
    <row r="17054" spans="1:13" hidden="1" x14ac:dyDescent="0.25">
      <c r="A17054" t="s">
        <v>573</v>
      </c>
      <c r="B17054" t="s">
        <v>54</v>
      </c>
      <c r="C17054" t="s">
        <v>35</v>
      </c>
      <c r="D17054" t="s">
        <v>24</v>
      </c>
      <c r="E17054" s="1">
        <v>132696.72</v>
      </c>
      <c r="F17054" t="s">
        <v>45</v>
      </c>
      <c r="G17054">
        <v>14</v>
      </c>
      <c r="H17054">
        <v>6363</v>
      </c>
      <c r="I17054">
        <v>5963</v>
      </c>
      <c r="J17054">
        <v>32.06</v>
      </c>
      <c r="K17054">
        <v>68.680000000000007</v>
      </c>
      <c r="L17054" t="s">
        <v>26</v>
      </c>
      <c r="M17054">
        <v>69.16</v>
      </c>
    </row>
    <row r="17055" spans="1:13" hidden="1" x14ac:dyDescent="0.25">
      <c r="A17055" t="s">
        <v>410</v>
      </c>
      <c r="B17055" t="s">
        <v>14</v>
      </c>
      <c r="C17055" t="s">
        <v>35</v>
      </c>
      <c r="D17055" t="s">
        <v>16</v>
      </c>
      <c r="E17055" s="1">
        <v>30348.79</v>
      </c>
      <c r="F17055" t="s">
        <v>17</v>
      </c>
      <c r="G17055">
        <v>4</v>
      </c>
      <c r="H17055">
        <v>9458</v>
      </c>
      <c r="I17055">
        <v>9525</v>
      </c>
      <c r="J17055">
        <v>85.49</v>
      </c>
      <c r="K17055">
        <v>84.28</v>
      </c>
      <c r="L17055" t="s">
        <v>26</v>
      </c>
      <c r="M17055">
        <v>51.55</v>
      </c>
    </row>
    <row r="17056" spans="1:13" hidden="1" x14ac:dyDescent="0.25">
      <c r="A17056" t="s">
        <v>195</v>
      </c>
      <c r="B17056" t="s">
        <v>51</v>
      </c>
      <c r="C17056" t="s">
        <v>15</v>
      </c>
      <c r="D17056" t="s">
        <v>24</v>
      </c>
      <c r="E17056" s="1">
        <v>138642.60999999999</v>
      </c>
      <c r="F17056" t="s">
        <v>25</v>
      </c>
      <c r="G17056">
        <v>1</v>
      </c>
      <c r="H17056">
        <v>6757</v>
      </c>
      <c r="I17056">
        <v>9987</v>
      </c>
      <c r="J17056">
        <v>100</v>
      </c>
      <c r="K17056">
        <v>58.92</v>
      </c>
      <c r="L17056" t="s">
        <v>58</v>
      </c>
      <c r="M17056">
        <v>70.05</v>
      </c>
    </row>
    <row r="17057" spans="1:13" x14ac:dyDescent="0.25">
      <c r="A17057" t="s">
        <v>81</v>
      </c>
      <c r="B17057" t="s">
        <v>34</v>
      </c>
      <c r="C17057" t="s">
        <v>15</v>
      </c>
      <c r="D17057" t="s">
        <v>29</v>
      </c>
      <c r="E17057" s="1">
        <v>114699.87</v>
      </c>
      <c r="F17057" t="s">
        <v>30</v>
      </c>
      <c r="G17057">
        <v>4</v>
      </c>
      <c r="H17057">
        <v>9386</v>
      </c>
      <c r="I17057">
        <v>7894</v>
      </c>
      <c r="J17057">
        <v>30.97</v>
      </c>
      <c r="K17057">
        <v>64.290000000000006</v>
      </c>
      <c r="L17057" t="s">
        <v>48</v>
      </c>
      <c r="M17057">
        <v>49.65</v>
      </c>
    </row>
    <row r="17058" spans="1:13" hidden="1" x14ac:dyDescent="0.25">
      <c r="A17058" t="s">
        <v>604</v>
      </c>
      <c r="B17058" t="s">
        <v>51</v>
      </c>
      <c r="C17058" t="s">
        <v>15</v>
      </c>
      <c r="D17058" t="s">
        <v>16</v>
      </c>
      <c r="E17058" s="1">
        <v>59998.13</v>
      </c>
      <c r="F17058" t="s">
        <v>30</v>
      </c>
      <c r="G17058">
        <v>8</v>
      </c>
      <c r="H17058">
        <v>2996</v>
      </c>
      <c r="I17058">
        <v>8426</v>
      </c>
      <c r="J17058">
        <v>52.6</v>
      </c>
      <c r="K17058">
        <v>64.98</v>
      </c>
      <c r="L17058" t="s">
        <v>33</v>
      </c>
      <c r="M17058">
        <v>47.15</v>
      </c>
    </row>
    <row r="17059" spans="1:13" x14ac:dyDescent="0.25">
      <c r="A17059" t="s">
        <v>587</v>
      </c>
      <c r="B17059" t="s">
        <v>20</v>
      </c>
      <c r="C17059" t="s">
        <v>35</v>
      </c>
      <c r="D17059" t="s">
        <v>29</v>
      </c>
      <c r="E17059" s="1">
        <v>72013.88</v>
      </c>
      <c r="F17059" t="s">
        <v>45</v>
      </c>
      <c r="G17059">
        <v>4</v>
      </c>
      <c r="H17059">
        <v>3943</v>
      </c>
      <c r="I17059">
        <v>3584</v>
      </c>
      <c r="J17059">
        <v>6.7</v>
      </c>
      <c r="K17059">
        <v>67.290000000000006</v>
      </c>
      <c r="L17059" t="s">
        <v>18</v>
      </c>
      <c r="M17059">
        <v>33.549999999999997</v>
      </c>
    </row>
    <row r="17060" spans="1:13" x14ac:dyDescent="0.25">
      <c r="A17060" t="s">
        <v>658</v>
      </c>
      <c r="B17060" t="s">
        <v>54</v>
      </c>
      <c r="C17060" t="s">
        <v>15</v>
      </c>
      <c r="D17060" t="s">
        <v>29</v>
      </c>
      <c r="E17060" s="1">
        <v>106514.87</v>
      </c>
      <c r="F17060" t="s">
        <v>30</v>
      </c>
      <c r="G17060">
        <v>8</v>
      </c>
      <c r="H17060">
        <v>6395</v>
      </c>
      <c r="I17060">
        <v>2433</v>
      </c>
      <c r="J17060">
        <v>55.83</v>
      </c>
      <c r="K17060">
        <v>10.66</v>
      </c>
      <c r="L17060" t="s">
        <v>26</v>
      </c>
      <c r="M17060">
        <v>24.77</v>
      </c>
    </row>
    <row r="17061" spans="1:13" hidden="1" x14ac:dyDescent="0.25">
      <c r="A17061" t="s">
        <v>447</v>
      </c>
      <c r="B17061" t="s">
        <v>39</v>
      </c>
      <c r="C17061" t="s">
        <v>15</v>
      </c>
      <c r="D17061" t="s">
        <v>24</v>
      </c>
      <c r="E17061" s="1">
        <v>115437.47</v>
      </c>
      <c r="F17061" t="s">
        <v>30</v>
      </c>
      <c r="G17061">
        <v>4</v>
      </c>
      <c r="H17061">
        <v>5930</v>
      </c>
      <c r="I17061">
        <v>157</v>
      </c>
      <c r="J17061">
        <v>87.03</v>
      </c>
      <c r="K17061">
        <v>66.33</v>
      </c>
      <c r="L17061" t="s">
        <v>58</v>
      </c>
      <c r="M17061">
        <v>29.91</v>
      </c>
    </row>
    <row r="17062" spans="1:13" x14ac:dyDescent="0.25">
      <c r="A17062" t="s">
        <v>430</v>
      </c>
      <c r="B17062" t="s">
        <v>54</v>
      </c>
      <c r="C17062" t="s">
        <v>15</v>
      </c>
      <c r="D17062" t="s">
        <v>29</v>
      </c>
      <c r="E17062" s="1">
        <v>123343.78</v>
      </c>
      <c r="F17062" t="s">
        <v>37</v>
      </c>
      <c r="G17062">
        <v>19</v>
      </c>
      <c r="H17062">
        <v>4319</v>
      </c>
      <c r="I17062">
        <v>3567</v>
      </c>
      <c r="J17062">
        <v>76.12</v>
      </c>
      <c r="K17062">
        <v>16.41</v>
      </c>
      <c r="L17062" t="s">
        <v>33</v>
      </c>
      <c r="M17062">
        <v>20.49</v>
      </c>
    </row>
    <row r="17063" spans="1:13" x14ac:dyDescent="0.25">
      <c r="A17063" t="s">
        <v>410</v>
      </c>
      <c r="B17063" t="s">
        <v>54</v>
      </c>
      <c r="C17063" t="s">
        <v>15</v>
      </c>
      <c r="D17063" t="s">
        <v>29</v>
      </c>
      <c r="E17063" s="1">
        <v>54999.01</v>
      </c>
      <c r="F17063" t="s">
        <v>45</v>
      </c>
      <c r="G17063">
        <v>2</v>
      </c>
      <c r="H17063">
        <v>1096</v>
      </c>
      <c r="I17063">
        <v>3453</v>
      </c>
      <c r="J17063">
        <v>34.369999999999997</v>
      </c>
      <c r="K17063">
        <v>76.72</v>
      </c>
      <c r="L17063" t="s">
        <v>42</v>
      </c>
      <c r="M17063">
        <v>22.09</v>
      </c>
    </row>
    <row r="17064" spans="1:13" x14ac:dyDescent="0.25">
      <c r="A17064" t="s">
        <v>62</v>
      </c>
      <c r="B17064" t="s">
        <v>34</v>
      </c>
      <c r="C17064" t="s">
        <v>35</v>
      </c>
      <c r="D17064" t="s">
        <v>29</v>
      </c>
      <c r="E17064" s="1">
        <v>135789.96</v>
      </c>
      <c r="F17064" t="s">
        <v>45</v>
      </c>
      <c r="G17064">
        <v>13</v>
      </c>
      <c r="H17064">
        <v>1708</v>
      </c>
      <c r="I17064">
        <v>7207</v>
      </c>
      <c r="J17064">
        <v>68.14</v>
      </c>
      <c r="K17064">
        <v>52.44</v>
      </c>
      <c r="L17064" t="s">
        <v>58</v>
      </c>
      <c r="M17064">
        <v>54.35</v>
      </c>
    </row>
    <row r="17065" spans="1:13" hidden="1" x14ac:dyDescent="0.25">
      <c r="A17065" t="s">
        <v>412</v>
      </c>
      <c r="B17065" t="s">
        <v>28</v>
      </c>
      <c r="C17065" t="s">
        <v>15</v>
      </c>
      <c r="D17065" t="s">
        <v>24</v>
      </c>
      <c r="E17065" s="1">
        <v>84448.71</v>
      </c>
      <c r="F17065" t="s">
        <v>37</v>
      </c>
      <c r="G17065">
        <v>1</v>
      </c>
      <c r="H17065">
        <v>3413</v>
      </c>
      <c r="I17065">
        <v>7039</v>
      </c>
      <c r="J17065">
        <v>96.61</v>
      </c>
      <c r="K17065">
        <v>82.98</v>
      </c>
      <c r="L17065" t="s">
        <v>26</v>
      </c>
      <c r="M17065">
        <v>63.63</v>
      </c>
    </row>
    <row r="17066" spans="1:13" hidden="1" x14ac:dyDescent="0.25">
      <c r="A17066" t="s">
        <v>57</v>
      </c>
      <c r="B17066" t="s">
        <v>14</v>
      </c>
      <c r="C17066" t="s">
        <v>15</v>
      </c>
      <c r="D17066" t="s">
        <v>24</v>
      </c>
      <c r="E17066" s="1">
        <v>62305.62</v>
      </c>
      <c r="F17066" t="s">
        <v>45</v>
      </c>
      <c r="G17066">
        <v>17</v>
      </c>
      <c r="H17066">
        <v>5550</v>
      </c>
      <c r="I17066">
        <v>5799</v>
      </c>
      <c r="J17066">
        <v>70.400000000000006</v>
      </c>
      <c r="K17066">
        <v>82.16</v>
      </c>
      <c r="L17066" t="s">
        <v>42</v>
      </c>
      <c r="M17066">
        <v>29.46</v>
      </c>
    </row>
    <row r="17067" spans="1:13" x14ac:dyDescent="0.25">
      <c r="A17067" t="s">
        <v>349</v>
      </c>
      <c r="B17067" t="s">
        <v>23</v>
      </c>
      <c r="C17067" t="s">
        <v>15</v>
      </c>
      <c r="D17067" t="s">
        <v>29</v>
      </c>
      <c r="E17067" s="1">
        <v>82677.88</v>
      </c>
      <c r="F17067" t="s">
        <v>25</v>
      </c>
      <c r="G17067">
        <v>0</v>
      </c>
      <c r="H17067">
        <v>6647</v>
      </c>
      <c r="I17067">
        <v>6589</v>
      </c>
      <c r="J17067">
        <v>79.7</v>
      </c>
      <c r="K17067">
        <v>50.09</v>
      </c>
      <c r="L17067" t="s">
        <v>26</v>
      </c>
      <c r="M17067">
        <v>56.4</v>
      </c>
    </row>
    <row r="17068" spans="1:13" hidden="1" x14ac:dyDescent="0.25">
      <c r="A17068" t="s">
        <v>673</v>
      </c>
      <c r="B17068" t="s">
        <v>39</v>
      </c>
      <c r="C17068" t="s">
        <v>35</v>
      </c>
      <c r="D17068" t="s">
        <v>16</v>
      </c>
      <c r="E17068" s="1">
        <v>141970.94</v>
      </c>
      <c r="F17068" t="s">
        <v>37</v>
      </c>
      <c r="G17068">
        <v>8</v>
      </c>
      <c r="H17068">
        <v>5338</v>
      </c>
      <c r="I17068">
        <v>5036</v>
      </c>
      <c r="J17068">
        <v>48.15</v>
      </c>
      <c r="K17068">
        <v>0.7</v>
      </c>
      <c r="L17068" t="s">
        <v>58</v>
      </c>
      <c r="M17068">
        <v>65.84</v>
      </c>
    </row>
    <row r="17069" spans="1:13" hidden="1" x14ac:dyDescent="0.25">
      <c r="A17069" t="s">
        <v>182</v>
      </c>
      <c r="B17069" t="s">
        <v>28</v>
      </c>
      <c r="C17069" t="s">
        <v>15</v>
      </c>
      <c r="D17069" t="s">
        <v>16</v>
      </c>
      <c r="E17069" s="1">
        <v>54449.57</v>
      </c>
      <c r="F17069" t="s">
        <v>45</v>
      </c>
      <c r="G17069">
        <v>16</v>
      </c>
      <c r="H17069">
        <v>1089</v>
      </c>
      <c r="I17069">
        <v>6595</v>
      </c>
      <c r="J17069">
        <v>11.39</v>
      </c>
      <c r="K17069">
        <v>86.88</v>
      </c>
      <c r="L17069" t="s">
        <v>18</v>
      </c>
      <c r="M17069">
        <v>67.98</v>
      </c>
    </row>
    <row r="17070" spans="1:13" x14ac:dyDescent="0.25">
      <c r="A17070" t="s">
        <v>590</v>
      </c>
      <c r="B17070" t="s">
        <v>28</v>
      </c>
      <c r="C17070" t="s">
        <v>15</v>
      </c>
      <c r="D17070" t="s">
        <v>29</v>
      </c>
      <c r="E17070" s="1">
        <v>140004.21</v>
      </c>
      <c r="F17070" t="s">
        <v>17</v>
      </c>
      <c r="G17070">
        <v>9</v>
      </c>
      <c r="H17070">
        <v>2639</v>
      </c>
      <c r="I17070">
        <v>7131</v>
      </c>
      <c r="J17070">
        <v>81.96</v>
      </c>
      <c r="K17070">
        <v>94.27</v>
      </c>
      <c r="L17070" t="s">
        <v>31</v>
      </c>
      <c r="M17070">
        <v>31.28</v>
      </c>
    </row>
    <row r="17071" spans="1:13" hidden="1" x14ac:dyDescent="0.25">
      <c r="A17071" t="s">
        <v>381</v>
      </c>
      <c r="B17071" t="s">
        <v>23</v>
      </c>
      <c r="C17071" t="s">
        <v>35</v>
      </c>
      <c r="D17071" t="s">
        <v>16</v>
      </c>
      <c r="E17071" s="1">
        <v>77117.58</v>
      </c>
      <c r="F17071" t="s">
        <v>45</v>
      </c>
      <c r="G17071">
        <v>1</v>
      </c>
      <c r="H17071">
        <v>4667</v>
      </c>
      <c r="I17071">
        <v>593</v>
      </c>
      <c r="J17071">
        <v>40.840000000000003</v>
      </c>
      <c r="K17071">
        <v>18.29</v>
      </c>
      <c r="L17071" t="s">
        <v>48</v>
      </c>
      <c r="M17071">
        <v>33.4</v>
      </c>
    </row>
    <row r="17072" spans="1:13" x14ac:dyDescent="0.25">
      <c r="A17072" t="s">
        <v>503</v>
      </c>
      <c r="B17072" t="s">
        <v>54</v>
      </c>
      <c r="C17072" t="s">
        <v>15</v>
      </c>
      <c r="D17072" t="s">
        <v>29</v>
      </c>
      <c r="E17072" s="1">
        <v>86340.44</v>
      </c>
      <c r="F17072" t="s">
        <v>17</v>
      </c>
      <c r="G17072">
        <v>10</v>
      </c>
      <c r="H17072">
        <v>1088</v>
      </c>
      <c r="I17072">
        <v>821</v>
      </c>
      <c r="J17072">
        <v>9.14</v>
      </c>
      <c r="K17072">
        <v>23.33</v>
      </c>
      <c r="L17072" t="s">
        <v>48</v>
      </c>
      <c r="M17072">
        <v>62.65</v>
      </c>
    </row>
    <row r="17073" spans="1:13" hidden="1" x14ac:dyDescent="0.25">
      <c r="A17073" t="s">
        <v>354</v>
      </c>
      <c r="B17073" t="s">
        <v>23</v>
      </c>
      <c r="C17073" t="s">
        <v>35</v>
      </c>
      <c r="D17073" t="s">
        <v>24</v>
      </c>
      <c r="E17073" s="1">
        <v>101429.51</v>
      </c>
      <c r="F17073" t="s">
        <v>45</v>
      </c>
      <c r="G17073">
        <v>13</v>
      </c>
      <c r="H17073">
        <v>5140</v>
      </c>
      <c r="I17073">
        <v>8007</v>
      </c>
      <c r="J17073">
        <v>62.79</v>
      </c>
      <c r="K17073">
        <v>88.09</v>
      </c>
      <c r="L17073" t="s">
        <v>42</v>
      </c>
      <c r="M17073">
        <v>32.39</v>
      </c>
    </row>
    <row r="17074" spans="1:13" hidden="1" x14ac:dyDescent="0.25">
      <c r="A17074" t="s">
        <v>645</v>
      </c>
      <c r="B17074" t="s">
        <v>23</v>
      </c>
      <c r="C17074" t="s">
        <v>35</v>
      </c>
      <c r="D17074" t="s">
        <v>24</v>
      </c>
      <c r="E17074" s="1">
        <v>85632.960000000006</v>
      </c>
      <c r="F17074" t="s">
        <v>37</v>
      </c>
      <c r="G17074">
        <v>0</v>
      </c>
      <c r="H17074">
        <v>9387</v>
      </c>
      <c r="I17074">
        <v>8145</v>
      </c>
      <c r="J17074">
        <v>5.21</v>
      </c>
      <c r="K17074">
        <v>98.23</v>
      </c>
      <c r="L17074" t="s">
        <v>31</v>
      </c>
      <c r="M17074">
        <v>33.020000000000003</v>
      </c>
    </row>
    <row r="17075" spans="1:13" hidden="1" x14ac:dyDescent="0.25">
      <c r="A17075" t="s">
        <v>450</v>
      </c>
      <c r="B17075" t="s">
        <v>54</v>
      </c>
      <c r="C17075" t="s">
        <v>15</v>
      </c>
      <c r="D17075" t="s">
        <v>24</v>
      </c>
      <c r="E17075" s="1">
        <v>37525.129999999997</v>
      </c>
      <c r="F17075" t="s">
        <v>17</v>
      </c>
      <c r="G17075">
        <v>17</v>
      </c>
      <c r="H17075">
        <v>8157</v>
      </c>
      <c r="I17075">
        <v>5328</v>
      </c>
      <c r="J17075">
        <v>44.12</v>
      </c>
      <c r="K17075">
        <v>84.63</v>
      </c>
      <c r="L17075" t="s">
        <v>31</v>
      </c>
      <c r="M17075">
        <v>42.24</v>
      </c>
    </row>
    <row r="17076" spans="1:13" x14ac:dyDescent="0.25">
      <c r="A17076" t="s">
        <v>417</v>
      </c>
      <c r="B17076" t="s">
        <v>54</v>
      </c>
      <c r="C17076" t="s">
        <v>35</v>
      </c>
      <c r="D17076" t="s">
        <v>29</v>
      </c>
      <c r="E17076" s="1">
        <v>40516.620000000003</v>
      </c>
      <c r="F17076" t="s">
        <v>17</v>
      </c>
      <c r="G17076">
        <v>18</v>
      </c>
      <c r="H17076">
        <v>6774</v>
      </c>
      <c r="I17076">
        <v>1175</v>
      </c>
      <c r="J17076">
        <v>8.51</v>
      </c>
      <c r="K17076">
        <v>64.13</v>
      </c>
      <c r="L17076" t="s">
        <v>21</v>
      </c>
      <c r="M17076">
        <v>57.93</v>
      </c>
    </row>
    <row r="17077" spans="1:13" hidden="1" x14ac:dyDescent="0.25">
      <c r="A17077" t="s">
        <v>482</v>
      </c>
      <c r="B17077" t="s">
        <v>39</v>
      </c>
      <c r="C17077" t="s">
        <v>15</v>
      </c>
      <c r="D17077" t="s">
        <v>24</v>
      </c>
      <c r="E17077" s="1">
        <v>124336.92</v>
      </c>
      <c r="F17077" t="s">
        <v>25</v>
      </c>
      <c r="G17077">
        <v>2</v>
      </c>
      <c r="H17077">
        <v>3232</v>
      </c>
      <c r="I17077">
        <v>7846</v>
      </c>
      <c r="J17077">
        <v>58.65</v>
      </c>
      <c r="K17077">
        <v>14.55</v>
      </c>
      <c r="L17077" t="s">
        <v>58</v>
      </c>
      <c r="M17077">
        <v>32.76</v>
      </c>
    </row>
    <row r="17078" spans="1:13" x14ac:dyDescent="0.25">
      <c r="A17078" t="s">
        <v>670</v>
      </c>
      <c r="B17078" t="s">
        <v>34</v>
      </c>
      <c r="C17078" t="s">
        <v>15</v>
      </c>
      <c r="D17078" t="s">
        <v>29</v>
      </c>
      <c r="E17078" s="1">
        <v>93893.6</v>
      </c>
      <c r="F17078" t="s">
        <v>17</v>
      </c>
      <c r="G17078">
        <v>20</v>
      </c>
      <c r="H17078">
        <v>9905</v>
      </c>
      <c r="I17078">
        <v>5444</v>
      </c>
      <c r="J17078">
        <v>34.44</v>
      </c>
      <c r="K17078">
        <v>90.21</v>
      </c>
      <c r="L17078" t="s">
        <v>31</v>
      </c>
      <c r="M17078">
        <v>35.61</v>
      </c>
    </row>
    <row r="17079" spans="1:13" x14ac:dyDescent="0.25">
      <c r="A17079" t="s">
        <v>611</v>
      </c>
      <c r="B17079" t="s">
        <v>51</v>
      </c>
      <c r="C17079" t="s">
        <v>15</v>
      </c>
      <c r="D17079" t="s">
        <v>29</v>
      </c>
      <c r="E17079" s="1">
        <v>60709.53</v>
      </c>
      <c r="F17079" t="s">
        <v>17</v>
      </c>
      <c r="G17079">
        <v>7</v>
      </c>
      <c r="H17079">
        <v>793</v>
      </c>
      <c r="I17079">
        <v>5058</v>
      </c>
      <c r="J17079">
        <v>88.74</v>
      </c>
      <c r="K17079">
        <v>13.92</v>
      </c>
      <c r="L17079" t="s">
        <v>33</v>
      </c>
      <c r="M17079">
        <v>63.61</v>
      </c>
    </row>
    <row r="17080" spans="1:13" x14ac:dyDescent="0.25">
      <c r="A17080" t="s">
        <v>432</v>
      </c>
      <c r="B17080" t="s">
        <v>20</v>
      </c>
      <c r="C17080" t="s">
        <v>35</v>
      </c>
      <c r="D17080" t="s">
        <v>29</v>
      </c>
      <c r="E17080" s="1">
        <v>65086.720000000001</v>
      </c>
      <c r="F17080" t="s">
        <v>45</v>
      </c>
      <c r="G17080">
        <v>8</v>
      </c>
      <c r="H17080">
        <v>2590</v>
      </c>
      <c r="I17080">
        <v>1272</v>
      </c>
      <c r="J17080">
        <v>16.28</v>
      </c>
      <c r="K17080">
        <v>21.73</v>
      </c>
      <c r="L17080" t="s">
        <v>31</v>
      </c>
      <c r="M17080">
        <v>31.13</v>
      </c>
    </row>
    <row r="17081" spans="1:13" hidden="1" x14ac:dyDescent="0.25">
      <c r="A17081" t="s">
        <v>605</v>
      </c>
      <c r="B17081" t="s">
        <v>54</v>
      </c>
      <c r="C17081" t="s">
        <v>35</v>
      </c>
      <c r="D17081" t="s">
        <v>16</v>
      </c>
      <c r="E17081" s="1">
        <v>145439.37</v>
      </c>
      <c r="F17081" t="s">
        <v>17</v>
      </c>
      <c r="G17081">
        <v>6</v>
      </c>
      <c r="H17081">
        <v>6305</v>
      </c>
      <c r="I17081">
        <v>7064</v>
      </c>
      <c r="J17081">
        <v>34.549999999999997</v>
      </c>
      <c r="K17081">
        <v>5.07</v>
      </c>
      <c r="L17081" t="s">
        <v>21</v>
      </c>
      <c r="M17081">
        <v>44.89</v>
      </c>
    </row>
    <row r="17082" spans="1:13" hidden="1" x14ac:dyDescent="0.25">
      <c r="A17082" t="s">
        <v>260</v>
      </c>
      <c r="B17082" t="s">
        <v>20</v>
      </c>
      <c r="C17082" t="s">
        <v>35</v>
      </c>
      <c r="D17082" t="s">
        <v>16</v>
      </c>
      <c r="E17082" s="1">
        <v>30922.639999999999</v>
      </c>
      <c r="F17082" t="s">
        <v>25</v>
      </c>
      <c r="G17082">
        <v>8</v>
      </c>
      <c r="H17082">
        <v>5353</v>
      </c>
      <c r="I17082">
        <v>1495</v>
      </c>
      <c r="J17082">
        <v>51.19</v>
      </c>
      <c r="K17082">
        <v>30.77</v>
      </c>
      <c r="L17082" t="s">
        <v>58</v>
      </c>
      <c r="M17082">
        <v>54.21</v>
      </c>
    </row>
    <row r="17083" spans="1:13" x14ac:dyDescent="0.25">
      <c r="A17083" t="s">
        <v>543</v>
      </c>
      <c r="B17083" t="s">
        <v>23</v>
      </c>
      <c r="C17083" t="s">
        <v>15</v>
      </c>
      <c r="D17083" t="s">
        <v>29</v>
      </c>
      <c r="E17083" s="1">
        <v>56258</v>
      </c>
      <c r="F17083" t="s">
        <v>25</v>
      </c>
      <c r="G17083">
        <v>14</v>
      </c>
      <c r="H17083">
        <v>4148</v>
      </c>
      <c r="I17083">
        <v>4760</v>
      </c>
      <c r="J17083">
        <v>98.57</v>
      </c>
      <c r="K17083">
        <v>18.57</v>
      </c>
      <c r="L17083" t="s">
        <v>33</v>
      </c>
      <c r="M17083">
        <v>76.42</v>
      </c>
    </row>
    <row r="17084" spans="1:13" hidden="1" x14ac:dyDescent="0.25">
      <c r="A17084" t="s">
        <v>368</v>
      </c>
      <c r="B17084" t="s">
        <v>20</v>
      </c>
      <c r="C17084" t="s">
        <v>15</v>
      </c>
      <c r="D17084" t="s">
        <v>24</v>
      </c>
      <c r="E17084" s="1">
        <v>100346.7</v>
      </c>
      <c r="F17084" t="s">
        <v>17</v>
      </c>
      <c r="G17084">
        <v>0</v>
      </c>
      <c r="H17084">
        <v>4169</v>
      </c>
      <c r="I17084">
        <v>8732</v>
      </c>
      <c r="J17084">
        <v>51.23</v>
      </c>
      <c r="K17084">
        <v>99.44</v>
      </c>
      <c r="L17084" t="s">
        <v>58</v>
      </c>
      <c r="M17084">
        <v>29.83</v>
      </c>
    </row>
    <row r="17085" spans="1:13" x14ac:dyDescent="0.25">
      <c r="A17085" t="s">
        <v>400</v>
      </c>
      <c r="B17085" t="s">
        <v>28</v>
      </c>
      <c r="C17085" t="s">
        <v>35</v>
      </c>
      <c r="D17085" t="s">
        <v>29</v>
      </c>
      <c r="E17085" s="1">
        <v>124078.29</v>
      </c>
      <c r="F17085" t="s">
        <v>37</v>
      </c>
      <c r="G17085">
        <v>17</v>
      </c>
      <c r="H17085">
        <v>6223</v>
      </c>
      <c r="I17085">
        <v>4184</v>
      </c>
      <c r="J17085">
        <v>75.739999999999995</v>
      </c>
      <c r="K17085">
        <v>5</v>
      </c>
      <c r="L17085" t="s">
        <v>26</v>
      </c>
      <c r="M17085">
        <v>50.79</v>
      </c>
    </row>
    <row r="17086" spans="1:13" hidden="1" x14ac:dyDescent="0.25">
      <c r="A17086" t="s">
        <v>195</v>
      </c>
      <c r="B17086" t="s">
        <v>39</v>
      </c>
      <c r="C17086" t="s">
        <v>35</v>
      </c>
      <c r="D17086" t="s">
        <v>16</v>
      </c>
      <c r="E17086" s="1">
        <v>102645.18</v>
      </c>
      <c r="F17086" t="s">
        <v>37</v>
      </c>
      <c r="G17086">
        <v>4</v>
      </c>
      <c r="H17086">
        <v>3486</v>
      </c>
      <c r="I17086">
        <v>6582</v>
      </c>
      <c r="J17086">
        <v>30.71</v>
      </c>
      <c r="K17086">
        <v>13.17</v>
      </c>
      <c r="L17086" t="s">
        <v>18</v>
      </c>
      <c r="M17086">
        <v>60.51</v>
      </c>
    </row>
    <row r="17087" spans="1:13" hidden="1" x14ac:dyDescent="0.25">
      <c r="A17087" t="s">
        <v>585</v>
      </c>
      <c r="B17087" t="s">
        <v>23</v>
      </c>
      <c r="C17087" t="s">
        <v>35</v>
      </c>
      <c r="D17087" t="s">
        <v>24</v>
      </c>
      <c r="E17087" s="1">
        <v>134884.04999999999</v>
      </c>
      <c r="F17087" t="s">
        <v>17</v>
      </c>
      <c r="G17087">
        <v>3</v>
      </c>
      <c r="H17087">
        <v>6926</v>
      </c>
      <c r="I17087">
        <v>6796</v>
      </c>
      <c r="J17087">
        <v>93.79</v>
      </c>
      <c r="K17087">
        <v>5.01</v>
      </c>
      <c r="L17087" t="s">
        <v>26</v>
      </c>
      <c r="M17087">
        <v>70.77</v>
      </c>
    </row>
    <row r="17088" spans="1:13" x14ac:dyDescent="0.25">
      <c r="A17088" t="s">
        <v>638</v>
      </c>
      <c r="B17088" t="s">
        <v>20</v>
      </c>
      <c r="C17088" t="s">
        <v>35</v>
      </c>
      <c r="D17088" t="s">
        <v>29</v>
      </c>
      <c r="E17088" s="1">
        <v>104882.51</v>
      </c>
      <c r="F17088" t="s">
        <v>30</v>
      </c>
      <c r="G17088">
        <v>10</v>
      </c>
      <c r="H17088">
        <v>102</v>
      </c>
      <c r="I17088">
        <v>9226</v>
      </c>
      <c r="J17088">
        <v>69.010000000000005</v>
      </c>
      <c r="K17088">
        <v>8.34</v>
      </c>
      <c r="L17088" t="s">
        <v>26</v>
      </c>
      <c r="M17088">
        <v>28.41</v>
      </c>
    </row>
    <row r="17089" spans="1:13" x14ac:dyDescent="0.25">
      <c r="A17089" t="s">
        <v>154</v>
      </c>
      <c r="B17089" t="s">
        <v>23</v>
      </c>
      <c r="C17089" t="s">
        <v>15</v>
      </c>
      <c r="D17089" t="s">
        <v>29</v>
      </c>
      <c r="E17089" s="1">
        <v>124964.84</v>
      </c>
      <c r="F17089" t="s">
        <v>25</v>
      </c>
      <c r="G17089">
        <v>6</v>
      </c>
      <c r="H17089">
        <v>8744</v>
      </c>
      <c r="I17089">
        <v>4919</v>
      </c>
      <c r="J17089">
        <v>26.06</v>
      </c>
      <c r="K17089">
        <v>60.9</v>
      </c>
      <c r="L17089" t="s">
        <v>42</v>
      </c>
      <c r="M17089">
        <v>69.36</v>
      </c>
    </row>
    <row r="17090" spans="1:13" hidden="1" x14ac:dyDescent="0.25">
      <c r="A17090" t="s">
        <v>220</v>
      </c>
      <c r="B17090" t="s">
        <v>28</v>
      </c>
      <c r="C17090" t="s">
        <v>35</v>
      </c>
      <c r="D17090" t="s">
        <v>16</v>
      </c>
      <c r="E17090" s="1">
        <v>105220.66</v>
      </c>
      <c r="F17090" t="s">
        <v>37</v>
      </c>
      <c r="G17090">
        <v>12</v>
      </c>
      <c r="H17090">
        <v>6562</v>
      </c>
      <c r="I17090">
        <v>2886</v>
      </c>
      <c r="J17090">
        <v>7.05</v>
      </c>
      <c r="K17090">
        <v>25.28</v>
      </c>
      <c r="L17090" t="s">
        <v>21</v>
      </c>
      <c r="M17090">
        <v>64.88</v>
      </c>
    </row>
    <row r="17091" spans="1:13" hidden="1" x14ac:dyDescent="0.25">
      <c r="A17091" t="s">
        <v>204</v>
      </c>
      <c r="B17091" t="s">
        <v>34</v>
      </c>
      <c r="C17091" t="s">
        <v>35</v>
      </c>
      <c r="D17091" t="s">
        <v>24</v>
      </c>
      <c r="E17091" s="1">
        <v>113940.49</v>
      </c>
      <c r="F17091" t="s">
        <v>30</v>
      </c>
      <c r="G17091">
        <v>14</v>
      </c>
      <c r="H17091">
        <v>6669</v>
      </c>
      <c r="I17091">
        <v>6766</v>
      </c>
      <c r="J17091">
        <v>58.49</v>
      </c>
      <c r="K17091">
        <v>1.61</v>
      </c>
      <c r="L17091" t="s">
        <v>42</v>
      </c>
      <c r="M17091">
        <v>44.49</v>
      </c>
    </row>
    <row r="17092" spans="1:13" x14ac:dyDescent="0.25">
      <c r="A17092" t="s">
        <v>601</v>
      </c>
      <c r="B17092" t="s">
        <v>34</v>
      </c>
      <c r="C17092" t="s">
        <v>35</v>
      </c>
      <c r="D17092" t="s">
        <v>29</v>
      </c>
      <c r="E17092" s="1">
        <v>115399.47</v>
      </c>
      <c r="F17092" t="s">
        <v>37</v>
      </c>
      <c r="G17092">
        <v>8</v>
      </c>
      <c r="H17092">
        <v>6643</v>
      </c>
      <c r="I17092">
        <v>2074</v>
      </c>
      <c r="J17092">
        <v>10.14</v>
      </c>
      <c r="K17092">
        <v>65.91</v>
      </c>
      <c r="L17092" t="s">
        <v>18</v>
      </c>
      <c r="M17092">
        <v>53.83</v>
      </c>
    </row>
    <row r="17093" spans="1:13" x14ac:dyDescent="0.25">
      <c r="A17093" t="s">
        <v>531</v>
      </c>
      <c r="B17093" t="s">
        <v>34</v>
      </c>
      <c r="C17093" t="s">
        <v>15</v>
      </c>
      <c r="D17093" t="s">
        <v>29</v>
      </c>
      <c r="E17093" s="1">
        <v>136439.23000000001</v>
      </c>
      <c r="F17093" t="s">
        <v>45</v>
      </c>
      <c r="G17093">
        <v>19</v>
      </c>
      <c r="H17093">
        <v>540</v>
      </c>
      <c r="I17093">
        <v>9432</v>
      </c>
      <c r="J17093">
        <v>19.36</v>
      </c>
      <c r="K17093">
        <v>49.62</v>
      </c>
      <c r="L17093" t="s">
        <v>58</v>
      </c>
      <c r="M17093">
        <v>47.29</v>
      </c>
    </row>
    <row r="17094" spans="1:13" hidden="1" x14ac:dyDescent="0.25">
      <c r="A17094" t="s">
        <v>85</v>
      </c>
      <c r="B17094" t="s">
        <v>28</v>
      </c>
      <c r="C17094" t="s">
        <v>15</v>
      </c>
      <c r="D17094" t="s">
        <v>16</v>
      </c>
      <c r="E17094" s="1">
        <v>102287.73</v>
      </c>
      <c r="F17094" t="s">
        <v>30</v>
      </c>
      <c r="G17094">
        <v>15</v>
      </c>
      <c r="H17094">
        <v>6001</v>
      </c>
      <c r="I17094">
        <v>7943</v>
      </c>
      <c r="J17094">
        <v>7.32</v>
      </c>
      <c r="K17094">
        <v>0.6</v>
      </c>
      <c r="L17094" t="s">
        <v>42</v>
      </c>
      <c r="M17094">
        <v>35.65</v>
      </c>
    </row>
    <row r="17095" spans="1:13" hidden="1" x14ac:dyDescent="0.25">
      <c r="A17095" t="s">
        <v>179</v>
      </c>
      <c r="B17095" t="s">
        <v>54</v>
      </c>
      <c r="C17095" t="s">
        <v>15</v>
      </c>
      <c r="D17095" t="s">
        <v>16</v>
      </c>
      <c r="E17095" s="1">
        <v>113036.86</v>
      </c>
      <c r="F17095" t="s">
        <v>17</v>
      </c>
      <c r="G17095">
        <v>9</v>
      </c>
      <c r="H17095">
        <v>6044</v>
      </c>
      <c r="I17095">
        <v>2508</v>
      </c>
      <c r="J17095">
        <v>19.190000000000001</v>
      </c>
      <c r="K17095">
        <v>99.75</v>
      </c>
      <c r="L17095" t="s">
        <v>42</v>
      </c>
      <c r="M17095">
        <v>60.38</v>
      </c>
    </row>
    <row r="17096" spans="1:13" hidden="1" x14ac:dyDescent="0.25">
      <c r="A17096" t="s">
        <v>332</v>
      </c>
      <c r="B17096" t="s">
        <v>20</v>
      </c>
      <c r="C17096" t="s">
        <v>15</v>
      </c>
      <c r="D17096" t="s">
        <v>16</v>
      </c>
      <c r="E17096" s="1">
        <v>78170.59</v>
      </c>
      <c r="F17096" t="s">
        <v>30</v>
      </c>
      <c r="G17096">
        <v>8</v>
      </c>
      <c r="H17096">
        <v>1182</v>
      </c>
      <c r="I17096">
        <v>4553</v>
      </c>
      <c r="J17096">
        <v>24.61</v>
      </c>
      <c r="K17096">
        <v>9.33</v>
      </c>
      <c r="L17096" t="s">
        <v>31</v>
      </c>
      <c r="M17096">
        <v>68.27</v>
      </c>
    </row>
    <row r="17097" spans="1:13" hidden="1" x14ac:dyDescent="0.25">
      <c r="A17097" t="s">
        <v>194</v>
      </c>
      <c r="B17097" t="s">
        <v>14</v>
      </c>
      <c r="C17097" t="s">
        <v>35</v>
      </c>
      <c r="D17097" t="s">
        <v>24</v>
      </c>
      <c r="E17097" s="1">
        <v>61453.03</v>
      </c>
      <c r="F17097" t="s">
        <v>17</v>
      </c>
      <c r="G17097">
        <v>11</v>
      </c>
      <c r="H17097">
        <v>351</v>
      </c>
      <c r="I17097">
        <v>7337</v>
      </c>
      <c r="J17097">
        <v>56.48</v>
      </c>
      <c r="K17097">
        <v>31.99</v>
      </c>
      <c r="L17097" t="s">
        <v>21</v>
      </c>
      <c r="M17097">
        <v>75.92</v>
      </c>
    </row>
    <row r="17098" spans="1:13" hidden="1" x14ac:dyDescent="0.25">
      <c r="A17098" t="s">
        <v>423</v>
      </c>
      <c r="B17098" t="s">
        <v>20</v>
      </c>
      <c r="C17098" t="s">
        <v>35</v>
      </c>
      <c r="D17098" t="s">
        <v>16</v>
      </c>
      <c r="E17098" s="1">
        <v>141133.9</v>
      </c>
      <c r="F17098" t="s">
        <v>45</v>
      </c>
      <c r="G17098">
        <v>5</v>
      </c>
      <c r="H17098">
        <v>4720</v>
      </c>
      <c r="I17098">
        <v>5797</v>
      </c>
      <c r="J17098">
        <v>40</v>
      </c>
      <c r="K17098">
        <v>70.14</v>
      </c>
      <c r="L17098" t="s">
        <v>48</v>
      </c>
      <c r="M17098">
        <v>53.45</v>
      </c>
    </row>
    <row r="17099" spans="1:13" hidden="1" x14ac:dyDescent="0.25">
      <c r="A17099" t="s">
        <v>133</v>
      </c>
      <c r="B17099" t="s">
        <v>34</v>
      </c>
      <c r="C17099" t="s">
        <v>15</v>
      </c>
      <c r="D17099" t="s">
        <v>24</v>
      </c>
      <c r="E17099" s="1">
        <v>57874.559999999998</v>
      </c>
      <c r="F17099" t="s">
        <v>17</v>
      </c>
      <c r="G17099">
        <v>20</v>
      </c>
      <c r="H17099">
        <v>7496</v>
      </c>
      <c r="I17099">
        <v>2021</v>
      </c>
      <c r="J17099">
        <v>44.97</v>
      </c>
      <c r="K17099">
        <v>22.45</v>
      </c>
      <c r="L17099" t="s">
        <v>58</v>
      </c>
      <c r="M17099">
        <v>75.13</v>
      </c>
    </row>
    <row r="17100" spans="1:13" hidden="1" x14ac:dyDescent="0.25">
      <c r="A17100" t="s">
        <v>322</v>
      </c>
      <c r="B17100" t="s">
        <v>14</v>
      </c>
      <c r="C17100" t="s">
        <v>15</v>
      </c>
      <c r="D17100" t="s">
        <v>16</v>
      </c>
      <c r="E17100" s="1">
        <v>94362.95</v>
      </c>
      <c r="F17100" t="s">
        <v>30</v>
      </c>
      <c r="G17100">
        <v>19</v>
      </c>
      <c r="H17100">
        <v>3521</v>
      </c>
      <c r="I17100">
        <v>7109</v>
      </c>
      <c r="J17100">
        <v>24.07</v>
      </c>
      <c r="K17100">
        <v>45.29</v>
      </c>
      <c r="L17100" t="s">
        <v>33</v>
      </c>
      <c r="M17100">
        <v>58.32</v>
      </c>
    </row>
    <row r="17101" spans="1:13" x14ac:dyDescent="0.25">
      <c r="A17101" t="s">
        <v>274</v>
      </c>
      <c r="B17101" t="s">
        <v>28</v>
      </c>
      <c r="C17101" t="s">
        <v>35</v>
      </c>
      <c r="D17101" t="s">
        <v>29</v>
      </c>
      <c r="E17101" s="1">
        <v>75076.679999999993</v>
      </c>
      <c r="F17101" t="s">
        <v>30</v>
      </c>
      <c r="G17101">
        <v>19</v>
      </c>
      <c r="H17101">
        <v>149</v>
      </c>
      <c r="I17101">
        <v>4327</v>
      </c>
      <c r="J17101">
        <v>87.14</v>
      </c>
      <c r="K17101">
        <v>64.28</v>
      </c>
      <c r="L17101" t="s">
        <v>48</v>
      </c>
      <c r="M17101">
        <v>27.35</v>
      </c>
    </row>
    <row r="17102" spans="1:13" hidden="1" x14ac:dyDescent="0.25">
      <c r="A17102" t="s">
        <v>226</v>
      </c>
      <c r="B17102" t="s">
        <v>23</v>
      </c>
      <c r="C17102" t="s">
        <v>35</v>
      </c>
      <c r="D17102" t="s">
        <v>24</v>
      </c>
      <c r="E17102" s="1">
        <v>95021.24</v>
      </c>
      <c r="F17102" t="s">
        <v>30</v>
      </c>
      <c r="G17102">
        <v>15</v>
      </c>
      <c r="H17102">
        <v>7661</v>
      </c>
      <c r="I17102">
        <v>7648</v>
      </c>
      <c r="J17102">
        <v>95.48</v>
      </c>
      <c r="K17102">
        <v>51.3</v>
      </c>
      <c r="L17102" t="s">
        <v>58</v>
      </c>
      <c r="M17102">
        <v>26.25</v>
      </c>
    </row>
    <row r="17103" spans="1:13" x14ac:dyDescent="0.25">
      <c r="A17103" t="s">
        <v>52</v>
      </c>
      <c r="B17103" t="s">
        <v>54</v>
      </c>
      <c r="C17103" t="s">
        <v>15</v>
      </c>
      <c r="D17103" t="s">
        <v>29</v>
      </c>
      <c r="E17103" s="1">
        <v>73409.429999999993</v>
      </c>
      <c r="F17103" t="s">
        <v>25</v>
      </c>
      <c r="G17103">
        <v>3</v>
      </c>
      <c r="H17103">
        <v>458</v>
      </c>
      <c r="I17103">
        <v>4647</v>
      </c>
      <c r="J17103">
        <v>0.44</v>
      </c>
      <c r="K17103">
        <v>97.68</v>
      </c>
      <c r="L17103" t="s">
        <v>31</v>
      </c>
      <c r="M17103">
        <v>27.7</v>
      </c>
    </row>
    <row r="17104" spans="1:13" hidden="1" x14ac:dyDescent="0.25">
      <c r="A17104" t="s">
        <v>270</v>
      </c>
      <c r="B17104" t="s">
        <v>51</v>
      </c>
      <c r="C17104" t="s">
        <v>35</v>
      </c>
      <c r="D17104" t="s">
        <v>16</v>
      </c>
      <c r="E17104" s="1">
        <v>110391.76</v>
      </c>
      <c r="F17104" t="s">
        <v>17</v>
      </c>
      <c r="G17104">
        <v>15</v>
      </c>
      <c r="H17104">
        <v>9018</v>
      </c>
      <c r="I17104">
        <v>9952</v>
      </c>
      <c r="J17104">
        <v>28.86</v>
      </c>
      <c r="K17104">
        <v>16.149999999999999</v>
      </c>
      <c r="L17104" t="s">
        <v>26</v>
      </c>
      <c r="M17104">
        <v>39.39</v>
      </c>
    </row>
    <row r="17105" spans="1:13" hidden="1" x14ac:dyDescent="0.25">
      <c r="A17105" t="s">
        <v>156</v>
      </c>
      <c r="B17105" t="s">
        <v>14</v>
      </c>
      <c r="C17105" t="s">
        <v>35</v>
      </c>
      <c r="D17105" t="s">
        <v>24</v>
      </c>
      <c r="E17105" s="1">
        <v>132228.35999999999</v>
      </c>
      <c r="F17105" t="s">
        <v>37</v>
      </c>
      <c r="G17105">
        <v>16</v>
      </c>
      <c r="H17105">
        <v>8182</v>
      </c>
      <c r="I17105">
        <v>1570</v>
      </c>
      <c r="J17105">
        <v>30.28</v>
      </c>
      <c r="K17105">
        <v>35.65</v>
      </c>
      <c r="L17105" t="s">
        <v>42</v>
      </c>
      <c r="M17105">
        <v>36.01</v>
      </c>
    </row>
    <row r="17106" spans="1:13" x14ac:dyDescent="0.25">
      <c r="A17106" t="s">
        <v>324</v>
      </c>
      <c r="B17106" t="s">
        <v>34</v>
      </c>
      <c r="C17106" t="s">
        <v>35</v>
      </c>
      <c r="D17106" t="s">
        <v>29</v>
      </c>
      <c r="E17106" s="1">
        <v>97235.96</v>
      </c>
      <c r="F17106" t="s">
        <v>17</v>
      </c>
      <c r="G17106">
        <v>5</v>
      </c>
      <c r="H17106">
        <v>7849</v>
      </c>
      <c r="I17106">
        <v>7794</v>
      </c>
      <c r="J17106">
        <v>97.87</v>
      </c>
      <c r="K17106">
        <v>38.71</v>
      </c>
      <c r="L17106" t="s">
        <v>42</v>
      </c>
      <c r="M17106">
        <v>45.61</v>
      </c>
    </row>
    <row r="17107" spans="1:13" hidden="1" x14ac:dyDescent="0.25">
      <c r="A17107" t="s">
        <v>258</v>
      </c>
      <c r="B17107" t="s">
        <v>20</v>
      </c>
      <c r="C17107" t="s">
        <v>35</v>
      </c>
      <c r="D17107" t="s">
        <v>16</v>
      </c>
      <c r="E17107" s="1">
        <v>148577.34</v>
      </c>
      <c r="F17107" t="s">
        <v>45</v>
      </c>
      <c r="G17107">
        <v>3</v>
      </c>
      <c r="H17107">
        <v>4738</v>
      </c>
      <c r="I17107">
        <v>8121</v>
      </c>
      <c r="J17107">
        <v>10.54</v>
      </c>
      <c r="K17107">
        <v>44.43</v>
      </c>
      <c r="L17107" t="s">
        <v>31</v>
      </c>
      <c r="M17107">
        <v>79.260000000000005</v>
      </c>
    </row>
    <row r="17108" spans="1:13" x14ac:dyDescent="0.25">
      <c r="A17108" t="s">
        <v>163</v>
      </c>
      <c r="B17108" t="s">
        <v>54</v>
      </c>
      <c r="C17108" t="s">
        <v>15</v>
      </c>
      <c r="D17108" t="s">
        <v>29</v>
      </c>
      <c r="E17108" s="1">
        <v>94561.5</v>
      </c>
      <c r="F17108" t="s">
        <v>17</v>
      </c>
      <c r="G17108">
        <v>9</v>
      </c>
      <c r="H17108">
        <v>6843</v>
      </c>
      <c r="I17108">
        <v>427</v>
      </c>
      <c r="J17108">
        <v>81.099999999999994</v>
      </c>
      <c r="K17108">
        <v>45.29</v>
      </c>
      <c r="L17108" t="s">
        <v>31</v>
      </c>
      <c r="M17108">
        <v>43.5</v>
      </c>
    </row>
    <row r="17109" spans="1:13" hidden="1" x14ac:dyDescent="0.25">
      <c r="A17109" t="s">
        <v>190</v>
      </c>
      <c r="B17109" t="s">
        <v>34</v>
      </c>
      <c r="C17109" t="s">
        <v>35</v>
      </c>
      <c r="D17109" t="s">
        <v>24</v>
      </c>
      <c r="E17109" s="1">
        <v>33974.339999999997</v>
      </c>
      <c r="F17109" t="s">
        <v>37</v>
      </c>
      <c r="G17109">
        <v>7</v>
      </c>
      <c r="H17109">
        <v>5624</v>
      </c>
      <c r="I17109">
        <v>7423</v>
      </c>
      <c r="J17109">
        <v>13.96</v>
      </c>
      <c r="K17109">
        <v>32.67</v>
      </c>
      <c r="L17109" t="s">
        <v>58</v>
      </c>
      <c r="M17109">
        <v>69.2</v>
      </c>
    </row>
    <row r="17110" spans="1:13" hidden="1" x14ac:dyDescent="0.25">
      <c r="A17110" t="s">
        <v>22</v>
      </c>
      <c r="B17110" t="s">
        <v>20</v>
      </c>
      <c r="C17110" t="s">
        <v>35</v>
      </c>
      <c r="D17110" t="s">
        <v>16</v>
      </c>
      <c r="E17110" s="1">
        <v>58251.3</v>
      </c>
      <c r="F17110" t="s">
        <v>25</v>
      </c>
      <c r="G17110">
        <v>10</v>
      </c>
      <c r="H17110">
        <v>4248</v>
      </c>
      <c r="I17110">
        <v>6607</v>
      </c>
      <c r="J17110">
        <v>45.5</v>
      </c>
      <c r="K17110">
        <v>60.9</v>
      </c>
      <c r="L17110" t="s">
        <v>42</v>
      </c>
      <c r="M17110">
        <v>63.68</v>
      </c>
    </row>
    <row r="17111" spans="1:13" hidden="1" x14ac:dyDescent="0.25">
      <c r="A17111" t="s">
        <v>332</v>
      </c>
      <c r="B17111" t="s">
        <v>14</v>
      </c>
      <c r="C17111" t="s">
        <v>35</v>
      </c>
      <c r="D17111" t="s">
        <v>24</v>
      </c>
      <c r="E17111" s="1">
        <v>45012.2</v>
      </c>
      <c r="F17111" t="s">
        <v>25</v>
      </c>
      <c r="G17111">
        <v>17</v>
      </c>
      <c r="H17111">
        <v>5244</v>
      </c>
      <c r="I17111">
        <v>5574</v>
      </c>
      <c r="J17111">
        <v>31.6</v>
      </c>
      <c r="K17111">
        <v>16.829999999999998</v>
      </c>
      <c r="L17111" t="s">
        <v>21</v>
      </c>
      <c r="M17111">
        <v>26.06</v>
      </c>
    </row>
    <row r="17112" spans="1:13" hidden="1" x14ac:dyDescent="0.25">
      <c r="A17112" t="s">
        <v>77</v>
      </c>
      <c r="B17112" t="s">
        <v>28</v>
      </c>
      <c r="C17112" t="s">
        <v>35</v>
      </c>
      <c r="D17112" t="s">
        <v>24</v>
      </c>
      <c r="E17112" s="1">
        <v>67412.070000000007</v>
      </c>
      <c r="F17112" t="s">
        <v>17</v>
      </c>
      <c r="G17112">
        <v>5</v>
      </c>
      <c r="H17112">
        <v>7145</v>
      </c>
      <c r="I17112">
        <v>4176</v>
      </c>
      <c r="J17112">
        <v>11.39</v>
      </c>
      <c r="K17112">
        <v>67.83</v>
      </c>
      <c r="L17112" t="s">
        <v>26</v>
      </c>
      <c r="M17112">
        <v>61.72</v>
      </c>
    </row>
    <row r="17113" spans="1:13" x14ac:dyDescent="0.25">
      <c r="A17113" t="s">
        <v>659</v>
      </c>
      <c r="B17113" t="s">
        <v>51</v>
      </c>
      <c r="C17113" t="s">
        <v>35</v>
      </c>
      <c r="D17113" t="s">
        <v>29</v>
      </c>
      <c r="E17113" s="1">
        <v>145031.51</v>
      </c>
      <c r="F17113" t="s">
        <v>30</v>
      </c>
      <c r="G17113">
        <v>7</v>
      </c>
      <c r="H17113">
        <v>8386</v>
      </c>
      <c r="I17113">
        <v>3051</v>
      </c>
      <c r="J17113">
        <v>17.43</v>
      </c>
      <c r="K17113">
        <v>83.83</v>
      </c>
      <c r="L17113" t="s">
        <v>26</v>
      </c>
      <c r="M17113">
        <v>39.61</v>
      </c>
    </row>
    <row r="17114" spans="1:13" hidden="1" x14ac:dyDescent="0.25">
      <c r="A17114" t="s">
        <v>437</v>
      </c>
      <c r="B17114" t="s">
        <v>34</v>
      </c>
      <c r="C17114" t="s">
        <v>35</v>
      </c>
      <c r="D17114" t="s">
        <v>24</v>
      </c>
      <c r="E17114" s="1">
        <v>106586.07</v>
      </c>
      <c r="F17114" t="s">
        <v>37</v>
      </c>
      <c r="G17114">
        <v>0</v>
      </c>
      <c r="H17114">
        <v>3636</v>
      </c>
      <c r="I17114">
        <v>3954</v>
      </c>
      <c r="J17114">
        <v>72.41</v>
      </c>
      <c r="K17114">
        <v>10.5</v>
      </c>
      <c r="L17114" t="s">
        <v>42</v>
      </c>
      <c r="M17114">
        <v>52.65</v>
      </c>
    </row>
    <row r="17115" spans="1:13" hidden="1" x14ac:dyDescent="0.25">
      <c r="A17115" t="s">
        <v>534</v>
      </c>
      <c r="B17115" t="s">
        <v>23</v>
      </c>
      <c r="C17115" t="s">
        <v>35</v>
      </c>
      <c r="D17115" t="s">
        <v>16</v>
      </c>
      <c r="E17115" s="1">
        <v>102243.69</v>
      </c>
      <c r="F17115" t="s">
        <v>25</v>
      </c>
      <c r="G17115">
        <v>15</v>
      </c>
      <c r="H17115">
        <v>3309</v>
      </c>
      <c r="I17115">
        <v>4775</v>
      </c>
      <c r="J17115">
        <v>7.48</v>
      </c>
      <c r="K17115">
        <v>40.72</v>
      </c>
      <c r="L17115" t="s">
        <v>31</v>
      </c>
      <c r="M17115">
        <v>20.45</v>
      </c>
    </row>
    <row r="17116" spans="1:13" x14ac:dyDescent="0.25">
      <c r="A17116" t="s">
        <v>90</v>
      </c>
      <c r="B17116" t="s">
        <v>28</v>
      </c>
      <c r="C17116" t="s">
        <v>35</v>
      </c>
      <c r="D17116" t="s">
        <v>29</v>
      </c>
      <c r="E17116" s="1">
        <v>90834.62</v>
      </c>
      <c r="F17116" t="s">
        <v>37</v>
      </c>
      <c r="G17116">
        <v>14</v>
      </c>
      <c r="H17116">
        <v>7462</v>
      </c>
      <c r="I17116">
        <v>5851</v>
      </c>
      <c r="J17116">
        <v>9.85</v>
      </c>
      <c r="K17116">
        <v>77.930000000000007</v>
      </c>
      <c r="L17116" t="s">
        <v>31</v>
      </c>
      <c r="M17116">
        <v>28.32</v>
      </c>
    </row>
    <row r="17117" spans="1:13" hidden="1" x14ac:dyDescent="0.25">
      <c r="A17117" t="s">
        <v>174</v>
      </c>
      <c r="B17117" t="s">
        <v>23</v>
      </c>
      <c r="C17117" t="s">
        <v>35</v>
      </c>
      <c r="D17117" t="s">
        <v>24</v>
      </c>
      <c r="E17117" s="1">
        <v>81096.36</v>
      </c>
      <c r="F17117" t="s">
        <v>37</v>
      </c>
      <c r="G17117">
        <v>4</v>
      </c>
      <c r="H17117">
        <v>2056</v>
      </c>
      <c r="I17117">
        <v>4317</v>
      </c>
      <c r="J17117">
        <v>87.55</v>
      </c>
      <c r="K17117">
        <v>95.17</v>
      </c>
      <c r="L17117" t="s">
        <v>48</v>
      </c>
      <c r="M17117">
        <v>57.65</v>
      </c>
    </row>
    <row r="17118" spans="1:13" hidden="1" x14ac:dyDescent="0.25">
      <c r="A17118" t="s">
        <v>573</v>
      </c>
      <c r="B17118" t="s">
        <v>23</v>
      </c>
      <c r="C17118" t="s">
        <v>35</v>
      </c>
      <c r="D17118" t="s">
        <v>24</v>
      </c>
      <c r="E17118" s="1">
        <v>47737.39</v>
      </c>
      <c r="F17118" t="s">
        <v>30</v>
      </c>
      <c r="G17118">
        <v>0</v>
      </c>
      <c r="H17118">
        <v>1103</v>
      </c>
      <c r="I17118">
        <v>7989</v>
      </c>
      <c r="J17118">
        <v>17.47</v>
      </c>
      <c r="K17118">
        <v>57.58</v>
      </c>
      <c r="L17118" t="s">
        <v>26</v>
      </c>
      <c r="M17118">
        <v>58.8</v>
      </c>
    </row>
    <row r="17119" spans="1:13" x14ac:dyDescent="0.25">
      <c r="A17119" t="s">
        <v>330</v>
      </c>
      <c r="B17119" t="s">
        <v>51</v>
      </c>
      <c r="C17119" t="s">
        <v>15</v>
      </c>
      <c r="D17119" t="s">
        <v>29</v>
      </c>
      <c r="E17119" s="1">
        <v>71498.12</v>
      </c>
      <c r="F17119" t="s">
        <v>25</v>
      </c>
      <c r="G17119">
        <v>1</v>
      </c>
      <c r="H17119">
        <v>6618</v>
      </c>
      <c r="I17119">
        <v>5884</v>
      </c>
      <c r="J17119">
        <v>62.88</v>
      </c>
      <c r="K17119">
        <v>57.11</v>
      </c>
      <c r="L17119" t="s">
        <v>21</v>
      </c>
      <c r="M17119">
        <v>38.64</v>
      </c>
    </row>
    <row r="17120" spans="1:13" x14ac:dyDescent="0.25">
      <c r="A17120" t="s">
        <v>164</v>
      </c>
      <c r="B17120" t="s">
        <v>23</v>
      </c>
      <c r="C17120" t="s">
        <v>35</v>
      </c>
      <c r="D17120" t="s">
        <v>29</v>
      </c>
      <c r="E17120" s="1">
        <v>140946.10999999999</v>
      </c>
      <c r="F17120" t="s">
        <v>37</v>
      </c>
      <c r="G17120">
        <v>20</v>
      </c>
      <c r="H17120">
        <v>7731</v>
      </c>
      <c r="I17120">
        <v>7754</v>
      </c>
      <c r="J17120">
        <v>15.9</v>
      </c>
      <c r="K17120">
        <v>36.93</v>
      </c>
      <c r="L17120" t="s">
        <v>26</v>
      </c>
      <c r="M17120">
        <v>40.81</v>
      </c>
    </row>
    <row r="17121" spans="1:13" hidden="1" x14ac:dyDescent="0.25">
      <c r="A17121" t="s">
        <v>372</v>
      </c>
      <c r="B17121" t="s">
        <v>14</v>
      </c>
      <c r="C17121" t="s">
        <v>35</v>
      </c>
      <c r="D17121" t="s">
        <v>16</v>
      </c>
      <c r="E17121" s="1">
        <v>107813.14</v>
      </c>
      <c r="F17121" t="s">
        <v>30</v>
      </c>
      <c r="G17121">
        <v>16</v>
      </c>
      <c r="H17121">
        <v>8886</v>
      </c>
      <c r="I17121">
        <v>8544</v>
      </c>
      <c r="J17121">
        <v>92.32</v>
      </c>
      <c r="K17121">
        <v>37.83</v>
      </c>
      <c r="L17121" t="s">
        <v>31</v>
      </c>
      <c r="M17121">
        <v>64.03</v>
      </c>
    </row>
    <row r="17122" spans="1:13" hidden="1" x14ac:dyDescent="0.25">
      <c r="A17122" t="s">
        <v>113</v>
      </c>
      <c r="B17122" t="s">
        <v>34</v>
      </c>
      <c r="C17122" t="s">
        <v>35</v>
      </c>
      <c r="D17122" t="s">
        <v>24</v>
      </c>
      <c r="E17122" s="1">
        <v>77742.289999999994</v>
      </c>
      <c r="F17122" t="s">
        <v>17</v>
      </c>
      <c r="G17122">
        <v>6</v>
      </c>
      <c r="H17122">
        <v>4646</v>
      </c>
      <c r="I17122">
        <v>9617</v>
      </c>
      <c r="J17122">
        <v>45.12</v>
      </c>
      <c r="K17122">
        <v>4.6900000000000004</v>
      </c>
      <c r="L17122" t="s">
        <v>21</v>
      </c>
      <c r="M17122">
        <v>50.26</v>
      </c>
    </row>
    <row r="17123" spans="1:13" hidden="1" x14ac:dyDescent="0.25">
      <c r="A17123" t="s">
        <v>195</v>
      </c>
      <c r="B17123" t="s">
        <v>23</v>
      </c>
      <c r="C17123" t="s">
        <v>35</v>
      </c>
      <c r="D17123" t="s">
        <v>16</v>
      </c>
      <c r="E17123" s="1">
        <v>109682.11</v>
      </c>
      <c r="F17123" t="s">
        <v>45</v>
      </c>
      <c r="G17123">
        <v>13</v>
      </c>
      <c r="H17123">
        <v>9718</v>
      </c>
      <c r="I17123">
        <v>1067</v>
      </c>
      <c r="J17123">
        <v>54.26</v>
      </c>
      <c r="K17123">
        <v>77.930000000000007</v>
      </c>
      <c r="L17123" t="s">
        <v>26</v>
      </c>
      <c r="M17123">
        <v>61.25</v>
      </c>
    </row>
    <row r="17124" spans="1:13" hidden="1" x14ac:dyDescent="0.25">
      <c r="A17124" t="s">
        <v>368</v>
      </c>
      <c r="B17124" t="s">
        <v>39</v>
      </c>
      <c r="C17124" t="s">
        <v>35</v>
      </c>
      <c r="D17124" t="s">
        <v>24</v>
      </c>
      <c r="E17124" s="1">
        <v>35187.279999999999</v>
      </c>
      <c r="F17124" t="s">
        <v>37</v>
      </c>
      <c r="G17124">
        <v>7</v>
      </c>
      <c r="H17124">
        <v>6403</v>
      </c>
      <c r="I17124">
        <v>8433</v>
      </c>
      <c r="J17124">
        <v>98.65</v>
      </c>
      <c r="K17124">
        <v>69.959999999999994</v>
      </c>
      <c r="L17124" t="s">
        <v>58</v>
      </c>
      <c r="M17124">
        <v>44.77</v>
      </c>
    </row>
    <row r="17125" spans="1:13" hidden="1" x14ac:dyDescent="0.25">
      <c r="A17125" t="s">
        <v>78</v>
      </c>
      <c r="B17125" t="s">
        <v>51</v>
      </c>
      <c r="C17125" t="s">
        <v>35</v>
      </c>
      <c r="D17125" t="s">
        <v>24</v>
      </c>
      <c r="E17125" s="1">
        <v>117000.04</v>
      </c>
      <c r="F17125" t="s">
        <v>17</v>
      </c>
      <c r="G17125">
        <v>0</v>
      </c>
      <c r="H17125">
        <v>8798</v>
      </c>
      <c r="I17125">
        <v>8347</v>
      </c>
      <c r="J17125">
        <v>63.39</v>
      </c>
      <c r="K17125">
        <v>60.81</v>
      </c>
      <c r="L17125" t="s">
        <v>18</v>
      </c>
      <c r="M17125">
        <v>30.34</v>
      </c>
    </row>
    <row r="17126" spans="1:13" hidden="1" x14ac:dyDescent="0.25">
      <c r="A17126" t="s">
        <v>189</v>
      </c>
      <c r="B17126" t="s">
        <v>51</v>
      </c>
      <c r="C17126" t="s">
        <v>15</v>
      </c>
      <c r="D17126" t="s">
        <v>24</v>
      </c>
      <c r="E17126" s="1">
        <v>71970.92</v>
      </c>
      <c r="F17126" t="s">
        <v>25</v>
      </c>
      <c r="G17126">
        <v>3</v>
      </c>
      <c r="H17126">
        <v>2382</v>
      </c>
      <c r="I17126">
        <v>9448</v>
      </c>
      <c r="J17126">
        <v>34.46</v>
      </c>
      <c r="K17126">
        <v>25.87</v>
      </c>
      <c r="L17126" t="s">
        <v>18</v>
      </c>
      <c r="M17126">
        <v>39.57</v>
      </c>
    </row>
    <row r="17127" spans="1:13" hidden="1" x14ac:dyDescent="0.25">
      <c r="A17127" t="s">
        <v>676</v>
      </c>
      <c r="B17127" t="s">
        <v>34</v>
      </c>
      <c r="C17127" t="s">
        <v>15</v>
      </c>
      <c r="D17127" t="s">
        <v>16</v>
      </c>
      <c r="E17127" s="1">
        <v>41159.64</v>
      </c>
      <c r="F17127" t="s">
        <v>25</v>
      </c>
      <c r="G17127">
        <v>11</v>
      </c>
      <c r="H17127">
        <v>8711</v>
      </c>
      <c r="I17127">
        <v>7522</v>
      </c>
      <c r="J17127">
        <v>50.94</v>
      </c>
      <c r="K17127">
        <v>7.71</v>
      </c>
      <c r="L17127" t="s">
        <v>58</v>
      </c>
      <c r="M17127">
        <v>20.9</v>
      </c>
    </row>
    <row r="17128" spans="1:13" hidden="1" x14ac:dyDescent="0.25">
      <c r="A17128" t="s">
        <v>443</v>
      </c>
      <c r="B17128" t="s">
        <v>20</v>
      </c>
      <c r="C17128" t="s">
        <v>35</v>
      </c>
      <c r="D17128" t="s">
        <v>24</v>
      </c>
      <c r="E17128" s="1">
        <v>130229.47</v>
      </c>
      <c r="F17128" t="s">
        <v>25</v>
      </c>
      <c r="G17128">
        <v>8</v>
      </c>
      <c r="H17128">
        <v>8923</v>
      </c>
      <c r="I17128">
        <v>4514</v>
      </c>
      <c r="J17128">
        <v>40.26</v>
      </c>
      <c r="K17128">
        <v>76.790000000000006</v>
      </c>
      <c r="L17128" t="s">
        <v>33</v>
      </c>
      <c r="M17128">
        <v>76.55</v>
      </c>
    </row>
    <row r="17129" spans="1:13" hidden="1" x14ac:dyDescent="0.25">
      <c r="A17129" t="s">
        <v>252</v>
      </c>
      <c r="B17129" t="s">
        <v>51</v>
      </c>
      <c r="C17129" t="s">
        <v>35</v>
      </c>
      <c r="D17129" t="s">
        <v>24</v>
      </c>
      <c r="E17129" s="1">
        <v>58610.26</v>
      </c>
      <c r="F17129" t="s">
        <v>37</v>
      </c>
      <c r="G17129">
        <v>16</v>
      </c>
      <c r="H17129">
        <v>9744</v>
      </c>
      <c r="I17129">
        <v>3972</v>
      </c>
      <c r="J17129">
        <v>98.35</v>
      </c>
      <c r="K17129">
        <v>35.72</v>
      </c>
      <c r="L17129" t="s">
        <v>26</v>
      </c>
      <c r="M17129">
        <v>27.23</v>
      </c>
    </row>
    <row r="17130" spans="1:13" hidden="1" x14ac:dyDescent="0.25">
      <c r="A17130" t="s">
        <v>546</v>
      </c>
      <c r="B17130" t="s">
        <v>20</v>
      </c>
      <c r="C17130" t="s">
        <v>15</v>
      </c>
      <c r="D17130" t="s">
        <v>16</v>
      </c>
      <c r="E17130" s="1">
        <v>48934.15</v>
      </c>
      <c r="F17130" t="s">
        <v>17</v>
      </c>
      <c r="G17130">
        <v>8</v>
      </c>
      <c r="H17130">
        <v>8163</v>
      </c>
      <c r="I17130">
        <v>1818</v>
      </c>
      <c r="J17130">
        <v>75.37</v>
      </c>
      <c r="K17130">
        <v>97.11</v>
      </c>
      <c r="L17130" t="s">
        <v>26</v>
      </c>
      <c r="M17130">
        <v>67.17</v>
      </c>
    </row>
    <row r="17131" spans="1:13" hidden="1" x14ac:dyDescent="0.25">
      <c r="A17131" t="s">
        <v>56</v>
      </c>
      <c r="B17131" t="s">
        <v>39</v>
      </c>
      <c r="C17131" t="s">
        <v>35</v>
      </c>
      <c r="D17131" t="s">
        <v>24</v>
      </c>
      <c r="E17131" s="1">
        <v>67549.070000000007</v>
      </c>
      <c r="F17131" t="s">
        <v>17</v>
      </c>
      <c r="G17131">
        <v>20</v>
      </c>
      <c r="H17131">
        <v>8885</v>
      </c>
      <c r="I17131">
        <v>1000</v>
      </c>
      <c r="J17131">
        <v>8.24</v>
      </c>
      <c r="K17131">
        <v>76.44</v>
      </c>
      <c r="L17131" t="s">
        <v>26</v>
      </c>
      <c r="M17131">
        <v>46.11</v>
      </c>
    </row>
    <row r="17132" spans="1:13" hidden="1" x14ac:dyDescent="0.25">
      <c r="A17132" t="s">
        <v>615</v>
      </c>
      <c r="B17132" t="s">
        <v>54</v>
      </c>
      <c r="C17132" t="s">
        <v>15</v>
      </c>
      <c r="D17132" t="s">
        <v>16</v>
      </c>
      <c r="E17132" s="1">
        <v>61270.44</v>
      </c>
      <c r="F17132" t="s">
        <v>37</v>
      </c>
      <c r="G17132">
        <v>15</v>
      </c>
      <c r="H17132">
        <v>7393</v>
      </c>
      <c r="I17132">
        <v>5065</v>
      </c>
      <c r="J17132">
        <v>72.98</v>
      </c>
      <c r="K17132">
        <v>56.34</v>
      </c>
      <c r="L17132" t="s">
        <v>33</v>
      </c>
      <c r="M17132">
        <v>34.26</v>
      </c>
    </row>
    <row r="17133" spans="1:13" hidden="1" x14ac:dyDescent="0.25">
      <c r="A17133" t="s">
        <v>338</v>
      </c>
      <c r="B17133" t="s">
        <v>51</v>
      </c>
      <c r="C17133" t="s">
        <v>15</v>
      </c>
      <c r="D17133" t="s">
        <v>16</v>
      </c>
      <c r="E17133" s="1">
        <v>137611.03</v>
      </c>
      <c r="F17133" t="s">
        <v>45</v>
      </c>
      <c r="G17133">
        <v>4</v>
      </c>
      <c r="H17133">
        <v>4645</v>
      </c>
      <c r="I17133">
        <v>5245</v>
      </c>
      <c r="J17133">
        <v>34.270000000000003</v>
      </c>
      <c r="K17133">
        <v>27.71</v>
      </c>
      <c r="L17133" t="s">
        <v>18</v>
      </c>
      <c r="M17133">
        <v>76.010000000000005</v>
      </c>
    </row>
    <row r="17134" spans="1:13" hidden="1" x14ac:dyDescent="0.25">
      <c r="A17134" t="s">
        <v>40</v>
      </c>
      <c r="B17134" t="s">
        <v>54</v>
      </c>
      <c r="C17134" t="s">
        <v>15</v>
      </c>
      <c r="D17134" t="s">
        <v>16</v>
      </c>
      <c r="E17134" s="1">
        <v>41554.11</v>
      </c>
      <c r="F17134" t="s">
        <v>37</v>
      </c>
      <c r="G17134">
        <v>18</v>
      </c>
      <c r="H17134">
        <v>161</v>
      </c>
      <c r="I17134">
        <v>3838</v>
      </c>
      <c r="J17134">
        <v>99.08</v>
      </c>
      <c r="K17134">
        <v>92.94</v>
      </c>
      <c r="L17134" t="s">
        <v>31</v>
      </c>
      <c r="M17134">
        <v>70.03</v>
      </c>
    </row>
    <row r="17135" spans="1:13" x14ac:dyDescent="0.25">
      <c r="A17135" t="s">
        <v>337</v>
      </c>
      <c r="B17135" t="s">
        <v>20</v>
      </c>
      <c r="C17135" t="s">
        <v>35</v>
      </c>
      <c r="D17135" t="s">
        <v>29</v>
      </c>
      <c r="E17135" s="1">
        <v>126553.73</v>
      </c>
      <c r="F17135" t="s">
        <v>30</v>
      </c>
      <c r="G17135">
        <v>6</v>
      </c>
      <c r="H17135">
        <v>3747</v>
      </c>
      <c r="I17135">
        <v>1120</v>
      </c>
      <c r="J17135">
        <v>84.28</v>
      </c>
      <c r="K17135">
        <v>16.59</v>
      </c>
      <c r="L17135" t="s">
        <v>18</v>
      </c>
      <c r="M17135">
        <v>51.61</v>
      </c>
    </row>
    <row r="17136" spans="1:13" hidden="1" x14ac:dyDescent="0.25">
      <c r="A17136" t="s">
        <v>231</v>
      </c>
      <c r="B17136" t="s">
        <v>34</v>
      </c>
      <c r="C17136" t="s">
        <v>15</v>
      </c>
      <c r="D17136" t="s">
        <v>16</v>
      </c>
      <c r="E17136" s="1">
        <v>61382.720000000001</v>
      </c>
      <c r="F17136" t="s">
        <v>17</v>
      </c>
      <c r="G17136">
        <v>5</v>
      </c>
      <c r="H17136">
        <v>4153</v>
      </c>
      <c r="I17136">
        <v>2765</v>
      </c>
      <c r="J17136">
        <v>15.59</v>
      </c>
      <c r="K17136">
        <v>1.21</v>
      </c>
      <c r="L17136" t="s">
        <v>21</v>
      </c>
      <c r="M17136">
        <v>56.53</v>
      </c>
    </row>
    <row r="17137" spans="1:13" hidden="1" x14ac:dyDescent="0.25">
      <c r="A17137" t="s">
        <v>239</v>
      </c>
      <c r="B17137" t="s">
        <v>39</v>
      </c>
      <c r="C17137" t="s">
        <v>35</v>
      </c>
      <c r="D17137" t="s">
        <v>24</v>
      </c>
      <c r="E17137" s="1">
        <v>53150.85</v>
      </c>
      <c r="F17137" t="s">
        <v>45</v>
      </c>
      <c r="G17137">
        <v>5</v>
      </c>
      <c r="H17137">
        <v>9863</v>
      </c>
      <c r="I17137">
        <v>2849</v>
      </c>
      <c r="J17137">
        <v>79.760000000000005</v>
      </c>
      <c r="K17137">
        <v>57.86</v>
      </c>
      <c r="L17137" t="s">
        <v>18</v>
      </c>
      <c r="M17137">
        <v>67.38</v>
      </c>
    </row>
    <row r="17138" spans="1:13" x14ac:dyDescent="0.25">
      <c r="A17138" t="s">
        <v>649</v>
      </c>
      <c r="B17138" t="s">
        <v>39</v>
      </c>
      <c r="C17138" t="s">
        <v>15</v>
      </c>
      <c r="D17138" t="s">
        <v>29</v>
      </c>
      <c r="E17138" s="1">
        <v>92761.85</v>
      </c>
      <c r="F17138" t="s">
        <v>30</v>
      </c>
      <c r="G17138">
        <v>8</v>
      </c>
      <c r="H17138">
        <v>8007</v>
      </c>
      <c r="I17138">
        <v>5775</v>
      </c>
      <c r="J17138">
        <v>62.08</v>
      </c>
      <c r="K17138">
        <v>47.14</v>
      </c>
      <c r="L17138" t="s">
        <v>26</v>
      </c>
      <c r="M17138">
        <v>23.07</v>
      </c>
    </row>
    <row r="17139" spans="1:13" hidden="1" x14ac:dyDescent="0.25">
      <c r="A17139" t="s">
        <v>593</v>
      </c>
      <c r="B17139" t="s">
        <v>14</v>
      </c>
      <c r="C17139" t="s">
        <v>15</v>
      </c>
      <c r="D17139" t="s">
        <v>16</v>
      </c>
      <c r="E17139" s="1">
        <v>58500.18</v>
      </c>
      <c r="F17139" t="s">
        <v>17</v>
      </c>
      <c r="G17139">
        <v>7</v>
      </c>
      <c r="H17139">
        <v>3139</v>
      </c>
      <c r="I17139">
        <v>6029</v>
      </c>
      <c r="J17139">
        <v>35.51</v>
      </c>
      <c r="K17139">
        <v>70.38</v>
      </c>
      <c r="L17139" t="s">
        <v>42</v>
      </c>
      <c r="M17139">
        <v>65.95</v>
      </c>
    </row>
    <row r="17140" spans="1:13" hidden="1" x14ac:dyDescent="0.25">
      <c r="A17140" t="s">
        <v>314</v>
      </c>
      <c r="B17140" t="s">
        <v>28</v>
      </c>
      <c r="C17140" t="s">
        <v>35</v>
      </c>
      <c r="D17140" t="s">
        <v>24</v>
      </c>
      <c r="E17140" s="1">
        <v>53106.03</v>
      </c>
      <c r="F17140" t="s">
        <v>25</v>
      </c>
      <c r="G17140">
        <v>12</v>
      </c>
      <c r="H17140">
        <v>9408</v>
      </c>
      <c r="I17140">
        <v>201</v>
      </c>
      <c r="J17140">
        <v>44.76</v>
      </c>
      <c r="K17140">
        <v>87.48</v>
      </c>
      <c r="L17140" t="s">
        <v>58</v>
      </c>
      <c r="M17140">
        <v>56.03</v>
      </c>
    </row>
    <row r="17141" spans="1:13" hidden="1" x14ac:dyDescent="0.25">
      <c r="A17141" t="s">
        <v>258</v>
      </c>
      <c r="B17141" t="s">
        <v>28</v>
      </c>
      <c r="C17141" t="s">
        <v>15</v>
      </c>
      <c r="D17141" t="s">
        <v>16</v>
      </c>
      <c r="E17141" s="1">
        <v>117198.01</v>
      </c>
      <c r="F17141" t="s">
        <v>25</v>
      </c>
      <c r="G17141">
        <v>14</v>
      </c>
      <c r="H17141">
        <v>3095</v>
      </c>
      <c r="I17141">
        <v>5383</v>
      </c>
      <c r="J17141">
        <v>3.34</v>
      </c>
      <c r="K17141">
        <v>90.76</v>
      </c>
      <c r="L17141" t="s">
        <v>21</v>
      </c>
      <c r="M17141">
        <v>32.83</v>
      </c>
    </row>
    <row r="17142" spans="1:13" hidden="1" x14ac:dyDescent="0.25">
      <c r="A17142" t="s">
        <v>463</v>
      </c>
      <c r="B17142" t="s">
        <v>39</v>
      </c>
      <c r="C17142" t="s">
        <v>35</v>
      </c>
      <c r="D17142" t="s">
        <v>16</v>
      </c>
      <c r="E17142" s="1">
        <v>121403.32</v>
      </c>
      <c r="F17142" t="s">
        <v>17</v>
      </c>
      <c r="G17142">
        <v>9</v>
      </c>
      <c r="H17142">
        <v>7946</v>
      </c>
      <c r="I17142">
        <v>4013</v>
      </c>
      <c r="J17142">
        <v>5.78</v>
      </c>
      <c r="K17142">
        <v>38.72</v>
      </c>
      <c r="L17142" t="s">
        <v>18</v>
      </c>
      <c r="M17142">
        <v>24.1</v>
      </c>
    </row>
    <row r="17143" spans="1:13" hidden="1" x14ac:dyDescent="0.25">
      <c r="A17143" t="s">
        <v>391</v>
      </c>
      <c r="B17143" t="s">
        <v>34</v>
      </c>
      <c r="C17143" t="s">
        <v>35</v>
      </c>
      <c r="D17143" t="s">
        <v>16</v>
      </c>
      <c r="E17143" s="1">
        <v>58281.760000000002</v>
      </c>
      <c r="F17143" t="s">
        <v>25</v>
      </c>
      <c r="G17143">
        <v>14</v>
      </c>
      <c r="H17143">
        <v>3147</v>
      </c>
      <c r="I17143">
        <v>8852</v>
      </c>
      <c r="J17143">
        <v>12.77</v>
      </c>
      <c r="K17143">
        <v>1.34</v>
      </c>
      <c r="L17143" t="s">
        <v>48</v>
      </c>
      <c r="M17143">
        <v>79.930000000000007</v>
      </c>
    </row>
    <row r="17144" spans="1:13" x14ac:dyDescent="0.25">
      <c r="A17144" t="s">
        <v>277</v>
      </c>
      <c r="B17144" t="s">
        <v>39</v>
      </c>
      <c r="C17144" t="s">
        <v>35</v>
      </c>
      <c r="D17144" t="s">
        <v>29</v>
      </c>
      <c r="E17144" s="1">
        <v>115475.46</v>
      </c>
      <c r="F17144" t="s">
        <v>25</v>
      </c>
      <c r="G17144">
        <v>15</v>
      </c>
      <c r="H17144">
        <v>5193</v>
      </c>
      <c r="I17144">
        <v>2883</v>
      </c>
      <c r="J17144">
        <v>21.15</v>
      </c>
      <c r="K17144">
        <v>35.53</v>
      </c>
      <c r="L17144" t="s">
        <v>21</v>
      </c>
      <c r="M17144">
        <v>80</v>
      </c>
    </row>
    <row r="17145" spans="1:13" hidden="1" x14ac:dyDescent="0.25">
      <c r="A17145" t="s">
        <v>374</v>
      </c>
      <c r="B17145" t="s">
        <v>14</v>
      </c>
      <c r="C17145" t="s">
        <v>35</v>
      </c>
      <c r="D17145" t="s">
        <v>16</v>
      </c>
      <c r="E17145" s="1">
        <v>113913.28</v>
      </c>
      <c r="F17145" t="s">
        <v>25</v>
      </c>
      <c r="G17145">
        <v>17</v>
      </c>
      <c r="H17145">
        <v>297</v>
      </c>
      <c r="I17145">
        <v>4869</v>
      </c>
      <c r="J17145">
        <v>25.22</v>
      </c>
      <c r="K17145">
        <v>17.22</v>
      </c>
      <c r="L17145" t="s">
        <v>58</v>
      </c>
      <c r="M17145">
        <v>59.7</v>
      </c>
    </row>
    <row r="17146" spans="1:13" x14ac:dyDescent="0.25">
      <c r="A17146" t="s">
        <v>376</v>
      </c>
      <c r="B17146" t="s">
        <v>28</v>
      </c>
      <c r="C17146" t="s">
        <v>15</v>
      </c>
      <c r="D17146" t="s">
        <v>29</v>
      </c>
      <c r="E17146" s="1">
        <v>30004.15</v>
      </c>
      <c r="F17146" t="s">
        <v>37</v>
      </c>
      <c r="G17146">
        <v>8</v>
      </c>
      <c r="H17146">
        <v>6055</v>
      </c>
      <c r="I17146">
        <v>4751</v>
      </c>
      <c r="J17146">
        <v>74.14</v>
      </c>
      <c r="K17146">
        <v>0.76</v>
      </c>
      <c r="L17146" t="s">
        <v>26</v>
      </c>
      <c r="M17146">
        <v>34.200000000000003</v>
      </c>
    </row>
    <row r="17147" spans="1:13" hidden="1" x14ac:dyDescent="0.25">
      <c r="A17147" t="s">
        <v>231</v>
      </c>
      <c r="B17147" t="s">
        <v>14</v>
      </c>
      <c r="C17147" t="s">
        <v>35</v>
      </c>
      <c r="D17147" t="s">
        <v>16</v>
      </c>
      <c r="E17147" s="1">
        <v>71862.559999999998</v>
      </c>
      <c r="F17147" t="s">
        <v>30</v>
      </c>
      <c r="G17147">
        <v>14</v>
      </c>
      <c r="H17147">
        <v>9604</v>
      </c>
      <c r="I17147">
        <v>5306</v>
      </c>
      <c r="J17147">
        <v>44.95</v>
      </c>
      <c r="K17147">
        <v>22.27</v>
      </c>
      <c r="L17147" t="s">
        <v>21</v>
      </c>
      <c r="M17147">
        <v>62.05</v>
      </c>
    </row>
    <row r="17148" spans="1:13" hidden="1" x14ac:dyDescent="0.25">
      <c r="A17148" t="s">
        <v>224</v>
      </c>
      <c r="B17148" t="s">
        <v>28</v>
      </c>
      <c r="C17148" t="s">
        <v>35</v>
      </c>
      <c r="D17148" t="s">
        <v>24</v>
      </c>
      <c r="E17148" s="1">
        <v>103548.45</v>
      </c>
      <c r="F17148" t="s">
        <v>17</v>
      </c>
      <c r="G17148">
        <v>17</v>
      </c>
      <c r="H17148">
        <v>4627</v>
      </c>
      <c r="I17148">
        <v>1407</v>
      </c>
      <c r="J17148">
        <v>53.8</v>
      </c>
      <c r="K17148">
        <v>27.34</v>
      </c>
      <c r="L17148" t="s">
        <v>18</v>
      </c>
      <c r="M17148">
        <v>52.84</v>
      </c>
    </row>
    <row r="17149" spans="1:13" hidden="1" x14ac:dyDescent="0.25">
      <c r="A17149" t="s">
        <v>610</v>
      </c>
      <c r="B17149" t="s">
        <v>54</v>
      </c>
      <c r="C17149" t="s">
        <v>35</v>
      </c>
      <c r="D17149" t="s">
        <v>24</v>
      </c>
      <c r="E17149" s="1">
        <v>86615.72</v>
      </c>
      <c r="F17149" t="s">
        <v>37</v>
      </c>
      <c r="G17149">
        <v>1</v>
      </c>
      <c r="H17149">
        <v>3394</v>
      </c>
      <c r="I17149">
        <v>4002</v>
      </c>
      <c r="J17149">
        <v>52.11</v>
      </c>
      <c r="K17149">
        <v>69.040000000000006</v>
      </c>
      <c r="L17149" t="s">
        <v>18</v>
      </c>
      <c r="M17149">
        <v>31.63</v>
      </c>
    </row>
    <row r="17150" spans="1:13" hidden="1" x14ac:dyDescent="0.25">
      <c r="A17150" t="s">
        <v>536</v>
      </c>
      <c r="B17150" t="s">
        <v>54</v>
      </c>
      <c r="C17150" t="s">
        <v>15</v>
      </c>
      <c r="D17150" t="s">
        <v>24</v>
      </c>
      <c r="E17150" s="1">
        <v>126718.89</v>
      </c>
      <c r="F17150" t="s">
        <v>45</v>
      </c>
      <c r="G17150">
        <v>14</v>
      </c>
      <c r="H17150">
        <v>1622</v>
      </c>
      <c r="I17150">
        <v>6650</v>
      </c>
      <c r="J17150">
        <v>20.440000000000001</v>
      </c>
      <c r="K17150">
        <v>91.22</v>
      </c>
      <c r="L17150" t="s">
        <v>26</v>
      </c>
      <c r="M17150">
        <v>24.21</v>
      </c>
    </row>
    <row r="17151" spans="1:13" hidden="1" x14ac:dyDescent="0.25">
      <c r="A17151" t="s">
        <v>238</v>
      </c>
      <c r="B17151" t="s">
        <v>23</v>
      </c>
      <c r="C17151" t="s">
        <v>35</v>
      </c>
      <c r="D17151" t="s">
        <v>24</v>
      </c>
      <c r="E17151" s="1">
        <v>123845.55</v>
      </c>
      <c r="F17151" t="s">
        <v>45</v>
      </c>
      <c r="G17151">
        <v>9</v>
      </c>
      <c r="H17151">
        <v>5313</v>
      </c>
      <c r="I17151">
        <v>363</v>
      </c>
      <c r="J17151">
        <v>86.19</v>
      </c>
      <c r="K17151">
        <v>66.05</v>
      </c>
      <c r="L17151" t="s">
        <v>42</v>
      </c>
      <c r="M17151">
        <v>54.02</v>
      </c>
    </row>
    <row r="17152" spans="1:13" x14ac:dyDescent="0.25">
      <c r="A17152" t="s">
        <v>91</v>
      </c>
      <c r="B17152" t="s">
        <v>51</v>
      </c>
      <c r="C17152" t="s">
        <v>15</v>
      </c>
      <c r="D17152" t="s">
        <v>29</v>
      </c>
      <c r="E17152" s="1">
        <v>140622.35999999999</v>
      </c>
      <c r="F17152" t="s">
        <v>30</v>
      </c>
      <c r="G17152">
        <v>7</v>
      </c>
      <c r="H17152">
        <v>8359</v>
      </c>
      <c r="I17152">
        <v>8219</v>
      </c>
      <c r="J17152">
        <v>55.3</v>
      </c>
      <c r="K17152">
        <v>67.17</v>
      </c>
      <c r="L17152" t="s">
        <v>18</v>
      </c>
      <c r="M17152">
        <v>28.37</v>
      </c>
    </row>
    <row r="17153" spans="1:13" hidden="1" x14ac:dyDescent="0.25">
      <c r="A17153" t="s">
        <v>458</v>
      </c>
      <c r="B17153" t="s">
        <v>39</v>
      </c>
      <c r="C17153" t="s">
        <v>35</v>
      </c>
      <c r="D17153" t="s">
        <v>16</v>
      </c>
      <c r="E17153" s="1">
        <v>81744.22</v>
      </c>
      <c r="F17153" t="s">
        <v>17</v>
      </c>
      <c r="G17153">
        <v>4</v>
      </c>
      <c r="H17153">
        <v>672</v>
      </c>
      <c r="I17153">
        <v>3681</v>
      </c>
      <c r="J17153">
        <v>17.22</v>
      </c>
      <c r="K17153">
        <v>33.71</v>
      </c>
      <c r="L17153" t="s">
        <v>31</v>
      </c>
      <c r="M17153">
        <v>49.75</v>
      </c>
    </row>
    <row r="17154" spans="1:13" hidden="1" x14ac:dyDescent="0.25">
      <c r="A17154" t="s">
        <v>348</v>
      </c>
      <c r="B17154" t="s">
        <v>28</v>
      </c>
      <c r="C17154" t="s">
        <v>35</v>
      </c>
      <c r="D17154" t="s">
        <v>16</v>
      </c>
      <c r="E17154" s="1">
        <v>35814.06</v>
      </c>
      <c r="F17154" t="s">
        <v>30</v>
      </c>
      <c r="G17154">
        <v>10</v>
      </c>
      <c r="H17154">
        <v>8158</v>
      </c>
      <c r="I17154">
        <v>1513</v>
      </c>
      <c r="J17154">
        <v>44.98</v>
      </c>
      <c r="K17154">
        <v>78.27</v>
      </c>
      <c r="L17154" t="s">
        <v>42</v>
      </c>
      <c r="M17154">
        <v>37.06</v>
      </c>
    </row>
    <row r="17155" spans="1:13" hidden="1" x14ac:dyDescent="0.25">
      <c r="A17155" t="s">
        <v>130</v>
      </c>
      <c r="B17155" t="s">
        <v>34</v>
      </c>
      <c r="C17155" t="s">
        <v>35</v>
      </c>
      <c r="D17155" t="s">
        <v>16</v>
      </c>
      <c r="E17155" s="1">
        <v>117620.45</v>
      </c>
      <c r="F17155" t="s">
        <v>30</v>
      </c>
      <c r="G17155">
        <v>20</v>
      </c>
      <c r="H17155">
        <v>7171</v>
      </c>
      <c r="I17155">
        <v>9348</v>
      </c>
      <c r="J17155">
        <v>23.2</v>
      </c>
      <c r="K17155">
        <v>59.15</v>
      </c>
      <c r="L17155" t="s">
        <v>42</v>
      </c>
      <c r="M17155">
        <v>47.98</v>
      </c>
    </row>
    <row r="17156" spans="1:13" hidden="1" x14ac:dyDescent="0.25">
      <c r="A17156" t="s">
        <v>515</v>
      </c>
      <c r="B17156" t="s">
        <v>34</v>
      </c>
      <c r="C17156" t="s">
        <v>35</v>
      </c>
      <c r="D17156" t="s">
        <v>24</v>
      </c>
      <c r="E17156" s="1">
        <v>113811.04</v>
      </c>
      <c r="F17156" t="s">
        <v>37</v>
      </c>
      <c r="G17156">
        <v>7</v>
      </c>
      <c r="H17156">
        <v>5139</v>
      </c>
      <c r="I17156">
        <v>5857</v>
      </c>
      <c r="J17156">
        <v>35.270000000000003</v>
      </c>
      <c r="K17156">
        <v>84.25</v>
      </c>
      <c r="L17156" t="s">
        <v>31</v>
      </c>
      <c r="M17156">
        <v>55.92</v>
      </c>
    </row>
    <row r="17157" spans="1:13" hidden="1" x14ac:dyDescent="0.25">
      <c r="A17157" t="s">
        <v>283</v>
      </c>
      <c r="B17157" t="s">
        <v>34</v>
      </c>
      <c r="C17157" t="s">
        <v>15</v>
      </c>
      <c r="D17157" t="s">
        <v>24</v>
      </c>
      <c r="E17157" s="1">
        <v>142458.60999999999</v>
      </c>
      <c r="F17157" t="s">
        <v>30</v>
      </c>
      <c r="G17157">
        <v>19</v>
      </c>
      <c r="H17157">
        <v>4617</v>
      </c>
      <c r="I17157">
        <v>5432</v>
      </c>
      <c r="J17157">
        <v>81.489999999999995</v>
      </c>
      <c r="K17157">
        <v>67.53</v>
      </c>
      <c r="L17157" t="s">
        <v>48</v>
      </c>
      <c r="M17157">
        <v>34.96</v>
      </c>
    </row>
    <row r="17158" spans="1:13" hidden="1" x14ac:dyDescent="0.25">
      <c r="A17158" t="s">
        <v>323</v>
      </c>
      <c r="B17158" t="s">
        <v>28</v>
      </c>
      <c r="C17158" t="s">
        <v>35</v>
      </c>
      <c r="D17158" t="s">
        <v>16</v>
      </c>
      <c r="E17158" s="1">
        <v>85375.58</v>
      </c>
      <c r="F17158" t="s">
        <v>25</v>
      </c>
      <c r="G17158">
        <v>4</v>
      </c>
      <c r="H17158">
        <v>6757</v>
      </c>
      <c r="I17158">
        <v>7568</v>
      </c>
      <c r="J17158">
        <v>71.56</v>
      </c>
      <c r="K17158">
        <v>36.76</v>
      </c>
      <c r="L17158" t="s">
        <v>31</v>
      </c>
      <c r="M17158">
        <v>21.56</v>
      </c>
    </row>
    <row r="17159" spans="1:13" hidden="1" x14ac:dyDescent="0.25">
      <c r="A17159" t="s">
        <v>569</v>
      </c>
      <c r="B17159" t="s">
        <v>23</v>
      </c>
      <c r="C17159" t="s">
        <v>35</v>
      </c>
      <c r="D17159" t="s">
        <v>16</v>
      </c>
      <c r="E17159" s="1">
        <v>88884.15</v>
      </c>
      <c r="F17159" t="s">
        <v>37</v>
      </c>
      <c r="G17159">
        <v>14</v>
      </c>
      <c r="H17159">
        <v>3151</v>
      </c>
      <c r="I17159">
        <v>699</v>
      </c>
      <c r="J17159">
        <v>76.72</v>
      </c>
      <c r="K17159">
        <v>8.26</v>
      </c>
      <c r="L17159" t="s">
        <v>48</v>
      </c>
      <c r="M17159">
        <v>65.52</v>
      </c>
    </row>
    <row r="17160" spans="1:13" x14ac:dyDescent="0.25">
      <c r="A17160" t="s">
        <v>173</v>
      </c>
      <c r="B17160" t="s">
        <v>54</v>
      </c>
      <c r="C17160" t="s">
        <v>35</v>
      </c>
      <c r="D17160" t="s">
        <v>29</v>
      </c>
      <c r="E17160" s="1">
        <v>42615.58</v>
      </c>
      <c r="F17160" t="s">
        <v>30</v>
      </c>
      <c r="G17160">
        <v>16</v>
      </c>
      <c r="H17160">
        <v>4674</v>
      </c>
      <c r="I17160">
        <v>7992</v>
      </c>
      <c r="J17160">
        <v>14.98</v>
      </c>
      <c r="K17160">
        <v>86.82</v>
      </c>
      <c r="L17160" t="s">
        <v>21</v>
      </c>
      <c r="M17160">
        <v>26.32</v>
      </c>
    </row>
    <row r="17161" spans="1:13" hidden="1" x14ac:dyDescent="0.25">
      <c r="A17161" t="s">
        <v>453</v>
      </c>
      <c r="B17161" t="s">
        <v>51</v>
      </c>
      <c r="C17161" t="s">
        <v>35</v>
      </c>
      <c r="D17161" t="s">
        <v>24</v>
      </c>
      <c r="E17161" s="1">
        <v>103540.42</v>
      </c>
      <c r="F17161" t="s">
        <v>25</v>
      </c>
      <c r="G17161">
        <v>3</v>
      </c>
      <c r="H17161">
        <v>3844</v>
      </c>
      <c r="I17161">
        <v>2059</v>
      </c>
      <c r="J17161">
        <v>80.459999999999994</v>
      </c>
      <c r="K17161">
        <v>66.14</v>
      </c>
      <c r="L17161" t="s">
        <v>58</v>
      </c>
      <c r="M17161">
        <v>26.01</v>
      </c>
    </row>
    <row r="17162" spans="1:13" hidden="1" x14ac:dyDescent="0.25">
      <c r="A17162" t="s">
        <v>255</v>
      </c>
      <c r="B17162" t="s">
        <v>23</v>
      </c>
      <c r="C17162" t="s">
        <v>35</v>
      </c>
      <c r="D17162" t="s">
        <v>24</v>
      </c>
      <c r="E17162" s="1">
        <v>61384.94</v>
      </c>
      <c r="F17162" t="s">
        <v>30</v>
      </c>
      <c r="G17162">
        <v>7</v>
      </c>
      <c r="H17162">
        <v>4606</v>
      </c>
      <c r="I17162">
        <v>1378</v>
      </c>
      <c r="J17162">
        <v>0.59</v>
      </c>
      <c r="K17162">
        <v>50</v>
      </c>
      <c r="L17162" t="s">
        <v>18</v>
      </c>
      <c r="M17162">
        <v>26.15</v>
      </c>
    </row>
    <row r="17163" spans="1:13" hidden="1" x14ac:dyDescent="0.25">
      <c r="A17163" t="s">
        <v>221</v>
      </c>
      <c r="B17163" t="s">
        <v>14</v>
      </c>
      <c r="C17163" t="s">
        <v>15</v>
      </c>
      <c r="D17163" t="s">
        <v>16</v>
      </c>
      <c r="E17163" s="1">
        <v>115448.55</v>
      </c>
      <c r="F17163" t="s">
        <v>25</v>
      </c>
      <c r="G17163">
        <v>5</v>
      </c>
      <c r="H17163">
        <v>5127</v>
      </c>
      <c r="I17163">
        <v>5119</v>
      </c>
      <c r="J17163">
        <v>2.48</v>
      </c>
      <c r="K17163">
        <v>50.84</v>
      </c>
      <c r="L17163" t="s">
        <v>26</v>
      </c>
      <c r="M17163">
        <v>37.799999999999997</v>
      </c>
    </row>
    <row r="17164" spans="1:13" hidden="1" x14ac:dyDescent="0.25">
      <c r="A17164" t="s">
        <v>657</v>
      </c>
      <c r="B17164" t="s">
        <v>34</v>
      </c>
      <c r="C17164" t="s">
        <v>35</v>
      </c>
      <c r="D17164" t="s">
        <v>24</v>
      </c>
      <c r="E17164" s="1">
        <v>55872.3</v>
      </c>
      <c r="F17164" t="s">
        <v>25</v>
      </c>
      <c r="G17164">
        <v>7</v>
      </c>
      <c r="H17164">
        <v>6611</v>
      </c>
      <c r="I17164">
        <v>8804</v>
      </c>
      <c r="J17164">
        <v>8.4499999999999993</v>
      </c>
      <c r="K17164">
        <v>92.29</v>
      </c>
      <c r="L17164" t="s">
        <v>21</v>
      </c>
      <c r="M17164">
        <v>44.96</v>
      </c>
    </row>
    <row r="17165" spans="1:13" hidden="1" x14ac:dyDescent="0.25">
      <c r="A17165" t="s">
        <v>315</v>
      </c>
      <c r="B17165" t="s">
        <v>14</v>
      </c>
      <c r="C17165" t="s">
        <v>15</v>
      </c>
      <c r="D17165" t="s">
        <v>16</v>
      </c>
      <c r="E17165" s="1">
        <v>91487.9</v>
      </c>
      <c r="F17165" t="s">
        <v>45</v>
      </c>
      <c r="G17165">
        <v>14</v>
      </c>
      <c r="H17165">
        <v>9342</v>
      </c>
      <c r="I17165">
        <v>2576</v>
      </c>
      <c r="J17165">
        <v>74.94</v>
      </c>
      <c r="K17165">
        <v>23.83</v>
      </c>
      <c r="L17165" t="s">
        <v>33</v>
      </c>
      <c r="M17165">
        <v>36.01</v>
      </c>
    </row>
    <row r="17166" spans="1:13" hidden="1" x14ac:dyDescent="0.25">
      <c r="A17166" t="s">
        <v>279</v>
      </c>
      <c r="B17166" t="s">
        <v>34</v>
      </c>
      <c r="C17166" t="s">
        <v>35</v>
      </c>
      <c r="D17166" t="s">
        <v>24</v>
      </c>
      <c r="E17166" s="1">
        <v>98393.55</v>
      </c>
      <c r="F17166" t="s">
        <v>25</v>
      </c>
      <c r="G17166">
        <v>7</v>
      </c>
      <c r="H17166">
        <v>7695</v>
      </c>
      <c r="I17166">
        <v>3636</v>
      </c>
      <c r="J17166">
        <v>44.38</v>
      </c>
      <c r="K17166">
        <v>14.34</v>
      </c>
      <c r="L17166" t="s">
        <v>26</v>
      </c>
      <c r="M17166">
        <v>52.23</v>
      </c>
    </row>
    <row r="17167" spans="1:13" hidden="1" x14ac:dyDescent="0.25">
      <c r="A17167" t="s">
        <v>417</v>
      </c>
      <c r="B17167" t="s">
        <v>39</v>
      </c>
      <c r="C17167" t="s">
        <v>35</v>
      </c>
      <c r="D17167" t="s">
        <v>16</v>
      </c>
      <c r="E17167" s="1">
        <v>119084.29</v>
      </c>
      <c r="F17167" t="s">
        <v>30</v>
      </c>
      <c r="G17167">
        <v>2</v>
      </c>
      <c r="H17167">
        <v>9403</v>
      </c>
      <c r="I17167">
        <v>8954</v>
      </c>
      <c r="J17167">
        <v>87.19</v>
      </c>
      <c r="K17167">
        <v>3.73</v>
      </c>
      <c r="L17167" t="s">
        <v>33</v>
      </c>
      <c r="M17167">
        <v>26.34</v>
      </c>
    </row>
    <row r="17168" spans="1:13" hidden="1" x14ac:dyDescent="0.25">
      <c r="A17168" t="s">
        <v>204</v>
      </c>
      <c r="B17168" t="s">
        <v>34</v>
      </c>
      <c r="C17168" t="s">
        <v>35</v>
      </c>
      <c r="D17168" t="s">
        <v>16</v>
      </c>
      <c r="E17168" s="1">
        <v>77918.960000000006</v>
      </c>
      <c r="F17168" t="s">
        <v>45</v>
      </c>
      <c r="G17168">
        <v>0</v>
      </c>
      <c r="H17168">
        <v>3633</v>
      </c>
      <c r="I17168">
        <v>8024</v>
      </c>
      <c r="J17168">
        <v>54.94</v>
      </c>
      <c r="K17168">
        <v>0.09</v>
      </c>
      <c r="L17168" t="s">
        <v>26</v>
      </c>
      <c r="M17168">
        <v>61.51</v>
      </c>
    </row>
    <row r="17169" spans="1:13" x14ac:dyDescent="0.25">
      <c r="A17169" t="s">
        <v>491</v>
      </c>
      <c r="B17169" t="s">
        <v>54</v>
      </c>
      <c r="C17169" t="s">
        <v>35</v>
      </c>
      <c r="D17169" t="s">
        <v>29</v>
      </c>
      <c r="E17169" s="1">
        <v>74037.03</v>
      </c>
      <c r="F17169" t="s">
        <v>17</v>
      </c>
      <c r="G17169">
        <v>13</v>
      </c>
      <c r="H17169">
        <v>5527</v>
      </c>
      <c r="I17169">
        <v>5811</v>
      </c>
      <c r="J17169">
        <v>23.85</v>
      </c>
      <c r="K17169">
        <v>79.59</v>
      </c>
      <c r="L17169" t="s">
        <v>58</v>
      </c>
      <c r="M17169">
        <v>70.66</v>
      </c>
    </row>
    <row r="17170" spans="1:13" hidden="1" x14ac:dyDescent="0.25">
      <c r="A17170" t="s">
        <v>150</v>
      </c>
      <c r="B17170" t="s">
        <v>54</v>
      </c>
      <c r="C17170" t="s">
        <v>35</v>
      </c>
      <c r="D17170" t="s">
        <v>24</v>
      </c>
      <c r="E17170" s="1">
        <v>118555.99</v>
      </c>
      <c r="F17170" t="s">
        <v>30</v>
      </c>
      <c r="G17170">
        <v>15</v>
      </c>
      <c r="H17170">
        <v>2724</v>
      </c>
      <c r="I17170">
        <v>5265</v>
      </c>
      <c r="J17170">
        <v>27.99</v>
      </c>
      <c r="K17170">
        <v>63.85</v>
      </c>
      <c r="L17170" t="s">
        <v>42</v>
      </c>
      <c r="M17170">
        <v>49.15</v>
      </c>
    </row>
    <row r="17171" spans="1:13" hidden="1" x14ac:dyDescent="0.25">
      <c r="A17171" t="s">
        <v>67</v>
      </c>
      <c r="B17171" t="s">
        <v>23</v>
      </c>
      <c r="C17171" t="s">
        <v>15</v>
      </c>
      <c r="D17171" t="s">
        <v>24</v>
      </c>
      <c r="E17171" s="1">
        <v>128695.41</v>
      </c>
      <c r="F17171" t="s">
        <v>30</v>
      </c>
      <c r="G17171">
        <v>10</v>
      </c>
      <c r="H17171">
        <v>4867</v>
      </c>
      <c r="I17171">
        <v>9757</v>
      </c>
      <c r="J17171">
        <v>6.42</v>
      </c>
      <c r="K17171">
        <v>90.95</v>
      </c>
      <c r="L17171" t="s">
        <v>18</v>
      </c>
      <c r="M17171">
        <v>30.02</v>
      </c>
    </row>
    <row r="17172" spans="1:13" hidden="1" x14ac:dyDescent="0.25">
      <c r="A17172" t="s">
        <v>471</v>
      </c>
      <c r="B17172" t="s">
        <v>39</v>
      </c>
      <c r="C17172" t="s">
        <v>35</v>
      </c>
      <c r="D17172" t="s">
        <v>24</v>
      </c>
      <c r="E17172" s="1">
        <v>130831.3</v>
      </c>
      <c r="F17172" t="s">
        <v>25</v>
      </c>
      <c r="G17172">
        <v>17</v>
      </c>
      <c r="H17172">
        <v>5307</v>
      </c>
      <c r="I17172">
        <v>4888</v>
      </c>
      <c r="J17172">
        <v>47.14</v>
      </c>
      <c r="K17172">
        <v>21.68</v>
      </c>
      <c r="L17172" t="s">
        <v>48</v>
      </c>
      <c r="M17172">
        <v>64.75</v>
      </c>
    </row>
    <row r="17173" spans="1:13" hidden="1" x14ac:dyDescent="0.25">
      <c r="A17173" t="s">
        <v>389</v>
      </c>
      <c r="B17173" t="s">
        <v>20</v>
      </c>
      <c r="C17173" t="s">
        <v>15</v>
      </c>
      <c r="D17173" t="s">
        <v>16</v>
      </c>
      <c r="E17173" s="1">
        <v>115863.31</v>
      </c>
      <c r="F17173" t="s">
        <v>25</v>
      </c>
      <c r="G17173">
        <v>19</v>
      </c>
      <c r="H17173">
        <v>8616</v>
      </c>
      <c r="I17173">
        <v>5292</v>
      </c>
      <c r="J17173">
        <v>88.52</v>
      </c>
      <c r="K17173">
        <v>28.75</v>
      </c>
      <c r="L17173" t="s">
        <v>31</v>
      </c>
      <c r="M17173">
        <v>56.24</v>
      </c>
    </row>
    <row r="17174" spans="1:13" x14ac:dyDescent="0.25">
      <c r="A17174" t="s">
        <v>252</v>
      </c>
      <c r="B17174" t="s">
        <v>39</v>
      </c>
      <c r="C17174" t="s">
        <v>35</v>
      </c>
      <c r="D17174" t="s">
        <v>29</v>
      </c>
      <c r="E17174" s="1">
        <v>141943.26999999999</v>
      </c>
      <c r="F17174" t="s">
        <v>30</v>
      </c>
      <c r="G17174">
        <v>6</v>
      </c>
      <c r="H17174">
        <v>2896</v>
      </c>
      <c r="I17174">
        <v>9625</v>
      </c>
      <c r="J17174">
        <v>90.36</v>
      </c>
      <c r="K17174">
        <v>1.93</v>
      </c>
      <c r="L17174" t="s">
        <v>31</v>
      </c>
      <c r="M17174">
        <v>59.26</v>
      </c>
    </row>
    <row r="17175" spans="1:13" hidden="1" x14ac:dyDescent="0.25">
      <c r="A17175" t="s">
        <v>671</v>
      </c>
      <c r="B17175" t="s">
        <v>14</v>
      </c>
      <c r="C17175" t="s">
        <v>15</v>
      </c>
      <c r="D17175" t="s">
        <v>16</v>
      </c>
      <c r="E17175" s="1">
        <v>101788.4</v>
      </c>
      <c r="F17175" t="s">
        <v>45</v>
      </c>
      <c r="G17175">
        <v>11</v>
      </c>
      <c r="H17175">
        <v>801</v>
      </c>
      <c r="I17175">
        <v>7128</v>
      </c>
      <c r="J17175">
        <v>95.77</v>
      </c>
      <c r="K17175">
        <v>83.47</v>
      </c>
      <c r="L17175" t="s">
        <v>33</v>
      </c>
      <c r="M17175">
        <v>55.15</v>
      </c>
    </row>
    <row r="17176" spans="1:13" hidden="1" x14ac:dyDescent="0.25">
      <c r="A17176" t="s">
        <v>318</v>
      </c>
      <c r="B17176" t="s">
        <v>54</v>
      </c>
      <c r="C17176" t="s">
        <v>35</v>
      </c>
      <c r="D17176" t="s">
        <v>24</v>
      </c>
      <c r="E17176" s="1">
        <v>59542.36</v>
      </c>
      <c r="F17176" t="s">
        <v>25</v>
      </c>
      <c r="G17176">
        <v>9</v>
      </c>
      <c r="H17176">
        <v>3194</v>
      </c>
      <c r="I17176">
        <v>1592</v>
      </c>
      <c r="J17176">
        <v>74.349999999999994</v>
      </c>
      <c r="K17176">
        <v>75.66</v>
      </c>
      <c r="L17176" t="s">
        <v>21</v>
      </c>
      <c r="M17176">
        <v>34.07</v>
      </c>
    </row>
    <row r="17177" spans="1:13" x14ac:dyDescent="0.25">
      <c r="A17177" t="s">
        <v>373</v>
      </c>
      <c r="B17177" t="s">
        <v>39</v>
      </c>
      <c r="C17177" t="s">
        <v>35</v>
      </c>
      <c r="D17177" t="s">
        <v>29</v>
      </c>
      <c r="E17177" s="1">
        <v>128959.81</v>
      </c>
      <c r="F17177" t="s">
        <v>37</v>
      </c>
      <c r="G17177">
        <v>5</v>
      </c>
      <c r="H17177">
        <v>597</v>
      </c>
      <c r="I17177">
        <v>4504</v>
      </c>
      <c r="J17177">
        <v>40.6</v>
      </c>
      <c r="K17177">
        <v>19.670000000000002</v>
      </c>
      <c r="L17177" t="s">
        <v>58</v>
      </c>
      <c r="M17177">
        <v>50.57</v>
      </c>
    </row>
    <row r="17178" spans="1:13" hidden="1" x14ac:dyDescent="0.25">
      <c r="A17178" t="s">
        <v>498</v>
      </c>
      <c r="B17178" t="s">
        <v>20</v>
      </c>
      <c r="C17178" t="s">
        <v>35</v>
      </c>
      <c r="D17178" t="s">
        <v>24</v>
      </c>
      <c r="E17178" s="1">
        <v>79753.75</v>
      </c>
      <c r="F17178" t="s">
        <v>45</v>
      </c>
      <c r="G17178">
        <v>16</v>
      </c>
      <c r="H17178">
        <v>2905</v>
      </c>
      <c r="I17178">
        <v>8002</v>
      </c>
      <c r="J17178">
        <v>8.6</v>
      </c>
      <c r="K17178">
        <v>93.23</v>
      </c>
      <c r="L17178" t="s">
        <v>18</v>
      </c>
      <c r="M17178">
        <v>53.34</v>
      </c>
    </row>
    <row r="17179" spans="1:13" x14ac:dyDescent="0.25">
      <c r="A17179" t="s">
        <v>146</v>
      </c>
      <c r="B17179" t="s">
        <v>54</v>
      </c>
      <c r="C17179" t="s">
        <v>35</v>
      </c>
      <c r="D17179" t="s">
        <v>29</v>
      </c>
      <c r="E17179" s="1">
        <v>127113.97</v>
      </c>
      <c r="F17179" t="s">
        <v>30</v>
      </c>
      <c r="G17179">
        <v>15</v>
      </c>
      <c r="H17179">
        <v>275</v>
      </c>
      <c r="I17179">
        <v>296</v>
      </c>
      <c r="J17179">
        <v>93.46</v>
      </c>
      <c r="K17179">
        <v>6.33</v>
      </c>
      <c r="L17179" t="s">
        <v>58</v>
      </c>
      <c r="M17179">
        <v>59.5</v>
      </c>
    </row>
    <row r="17180" spans="1:13" hidden="1" x14ac:dyDescent="0.25">
      <c r="A17180" t="s">
        <v>444</v>
      </c>
      <c r="B17180" t="s">
        <v>39</v>
      </c>
      <c r="C17180" t="s">
        <v>15</v>
      </c>
      <c r="D17180" t="s">
        <v>16</v>
      </c>
      <c r="E17180" s="1">
        <v>62312.02</v>
      </c>
      <c r="F17180" t="s">
        <v>25</v>
      </c>
      <c r="G17180">
        <v>7</v>
      </c>
      <c r="H17180">
        <v>4001</v>
      </c>
      <c r="I17180">
        <v>820</v>
      </c>
      <c r="J17180">
        <v>78.91</v>
      </c>
      <c r="K17180">
        <v>65.900000000000006</v>
      </c>
      <c r="L17180" t="s">
        <v>31</v>
      </c>
      <c r="M17180">
        <v>34.74</v>
      </c>
    </row>
    <row r="17181" spans="1:13" x14ac:dyDescent="0.25">
      <c r="A17181" t="s">
        <v>343</v>
      </c>
      <c r="B17181" t="s">
        <v>34</v>
      </c>
      <c r="C17181" t="s">
        <v>35</v>
      </c>
      <c r="D17181" t="s">
        <v>29</v>
      </c>
      <c r="E17181" s="1">
        <v>55833.83</v>
      </c>
      <c r="F17181" t="s">
        <v>37</v>
      </c>
      <c r="G17181">
        <v>2</v>
      </c>
      <c r="H17181">
        <v>4981</v>
      </c>
      <c r="I17181">
        <v>6923</v>
      </c>
      <c r="J17181">
        <v>55.88</v>
      </c>
      <c r="K17181">
        <v>95.08</v>
      </c>
      <c r="L17181" t="s">
        <v>48</v>
      </c>
      <c r="M17181">
        <v>79.28</v>
      </c>
    </row>
    <row r="17182" spans="1:13" hidden="1" x14ac:dyDescent="0.25">
      <c r="A17182" t="s">
        <v>328</v>
      </c>
      <c r="B17182" t="s">
        <v>20</v>
      </c>
      <c r="C17182" t="s">
        <v>15</v>
      </c>
      <c r="D17182" t="s">
        <v>24</v>
      </c>
      <c r="E17182" s="1">
        <v>76846.070000000007</v>
      </c>
      <c r="F17182" t="s">
        <v>30</v>
      </c>
      <c r="G17182">
        <v>8</v>
      </c>
      <c r="H17182">
        <v>2171</v>
      </c>
      <c r="I17182">
        <v>8181</v>
      </c>
      <c r="J17182">
        <v>55.01</v>
      </c>
      <c r="K17182">
        <v>57.86</v>
      </c>
      <c r="L17182" t="s">
        <v>18</v>
      </c>
      <c r="M17182">
        <v>41.05</v>
      </c>
    </row>
    <row r="17183" spans="1:13" x14ac:dyDescent="0.25">
      <c r="A17183" t="s">
        <v>567</v>
      </c>
      <c r="B17183" t="s">
        <v>23</v>
      </c>
      <c r="C17183" t="s">
        <v>15</v>
      </c>
      <c r="D17183" t="s">
        <v>29</v>
      </c>
      <c r="E17183" s="1">
        <v>96632.83</v>
      </c>
      <c r="F17183" t="s">
        <v>45</v>
      </c>
      <c r="G17183">
        <v>15</v>
      </c>
      <c r="H17183">
        <v>6874</v>
      </c>
      <c r="I17183">
        <v>7494</v>
      </c>
      <c r="J17183">
        <v>68.400000000000006</v>
      </c>
      <c r="K17183">
        <v>16.5</v>
      </c>
      <c r="L17183" t="s">
        <v>26</v>
      </c>
      <c r="M17183">
        <v>59.29</v>
      </c>
    </row>
    <row r="17184" spans="1:13" x14ac:dyDescent="0.25">
      <c r="A17184" t="s">
        <v>390</v>
      </c>
      <c r="B17184" t="s">
        <v>34</v>
      </c>
      <c r="C17184" t="s">
        <v>35</v>
      </c>
      <c r="D17184" t="s">
        <v>29</v>
      </c>
      <c r="E17184" s="1">
        <v>114893.25</v>
      </c>
      <c r="F17184" t="s">
        <v>37</v>
      </c>
      <c r="G17184">
        <v>7</v>
      </c>
      <c r="H17184">
        <v>1032</v>
      </c>
      <c r="I17184">
        <v>1369</v>
      </c>
      <c r="J17184">
        <v>81.78</v>
      </c>
      <c r="K17184">
        <v>94.76</v>
      </c>
      <c r="L17184" t="s">
        <v>33</v>
      </c>
      <c r="M17184">
        <v>47.2</v>
      </c>
    </row>
    <row r="17185" spans="1:13" x14ac:dyDescent="0.25">
      <c r="A17185" t="s">
        <v>352</v>
      </c>
      <c r="B17185" t="s">
        <v>54</v>
      </c>
      <c r="C17185" t="s">
        <v>35</v>
      </c>
      <c r="D17185" t="s">
        <v>29</v>
      </c>
      <c r="E17185" s="1">
        <v>69482.63</v>
      </c>
      <c r="F17185" t="s">
        <v>25</v>
      </c>
      <c r="G17185">
        <v>3</v>
      </c>
      <c r="H17185">
        <v>3500</v>
      </c>
      <c r="I17185">
        <v>7562</v>
      </c>
      <c r="J17185">
        <v>56.37</v>
      </c>
      <c r="K17185">
        <v>29.24</v>
      </c>
      <c r="L17185" t="s">
        <v>58</v>
      </c>
      <c r="M17185">
        <v>71.209999999999994</v>
      </c>
    </row>
    <row r="17186" spans="1:13" x14ac:dyDescent="0.25">
      <c r="A17186" t="s">
        <v>400</v>
      </c>
      <c r="B17186" t="s">
        <v>14</v>
      </c>
      <c r="C17186" t="s">
        <v>15</v>
      </c>
      <c r="D17186" t="s">
        <v>29</v>
      </c>
      <c r="E17186" s="1">
        <v>129601.87</v>
      </c>
      <c r="F17186" t="s">
        <v>45</v>
      </c>
      <c r="G17186">
        <v>5</v>
      </c>
      <c r="H17186">
        <v>5667</v>
      </c>
      <c r="I17186">
        <v>9904</v>
      </c>
      <c r="J17186">
        <v>39.21</v>
      </c>
      <c r="K17186">
        <v>93.63</v>
      </c>
      <c r="L17186" t="s">
        <v>58</v>
      </c>
      <c r="M17186">
        <v>39.72</v>
      </c>
    </row>
    <row r="17187" spans="1:13" hidden="1" x14ac:dyDescent="0.25">
      <c r="A17187" t="s">
        <v>242</v>
      </c>
      <c r="B17187" t="s">
        <v>39</v>
      </c>
      <c r="C17187" t="s">
        <v>15</v>
      </c>
      <c r="D17187" t="s">
        <v>24</v>
      </c>
      <c r="E17187" s="1">
        <v>103864.01</v>
      </c>
      <c r="F17187" t="s">
        <v>17</v>
      </c>
      <c r="G17187">
        <v>12</v>
      </c>
      <c r="H17187">
        <v>7100</v>
      </c>
      <c r="I17187">
        <v>6083</v>
      </c>
      <c r="J17187">
        <v>3.23</v>
      </c>
      <c r="K17187">
        <v>75.12</v>
      </c>
      <c r="L17187" t="s">
        <v>21</v>
      </c>
      <c r="M17187">
        <v>33.47</v>
      </c>
    </row>
    <row r="17188" spans="1:13" hidden="1" x14ac:dyDescent="0.25">
      <c r="A17188" t="s">
        <v>462</v>
      </c>
      <c r="B17188" t="s">
        <v>54</v>
      </c>
      <c r="C17188" t="s">
        <v>35</v>
      </c>
      <c r="D17188" t="s">
        <v>16</v>
      </c>
      <c r="E17188" s="1">
        <v>39442.89</v>
      </c>
      <c r="F17188" t="s">
        <v>25</v>
      </c>
      <c r="G17188">
        <v>14</v>
      </c>
      <c r="H17188">
        <v>3727</v>
      </c>
      <c r="I17188">
        <v>7759</v>
      </c>
      <c r="J17188">
        <v>35.39</v>
      </c>
      <c r="K17188">
        <v>53.03</v>
      </c>
      <c r="L17188" t="s">
        <v>31</v>
      </c>
      <c r="M17188">
        <v>39.549999999999997</v>
      </c>
    </row>
    <row r="17189" spans="1:13" hidden="1" x14ac:dyDescent="0.25">
      <c r="A17189" t="s">
        <v>623</v>
      </c>
      <c r="B17189" t="s">
        <v>14</v>
      </c>
      <c r="C17189" t="s">
        <v>35</v>
      </c>
      <c r="D17189" t="s">
        <v>16</v>
      </c>
      <c r="E17189" s="1">
        <v>128168.54</v>
      </c>
      <c r="F17189" t="s">
        <v>25</v>
      </c>
      <c r="G17189">
        <v>3</v>
      </c>
      <c r="H17189">
        <v>849</v>
      </c>
      <c r="I17189">
        <v>7061</v>
      </c>
      <c r="J17189">
        <v>58.8</v>
      </c>
      <c r="K17189">
        <v>65.69</v>
      </c>
      <c r="L17189" t="s">
        <v>21</v>
      </c>
      <c r="M17189">
        <v>60.35</v>
      </c>
    </row>
    <row r="17190" spans="1:13" hidden="1" x14ac:dyDescent="0.25">
      <c r="A17190" t="s">
        <v>646</v>
      </c>
      <c r="B17190" t="s">
        <v>14</v>
      </c>
      <c r="C17190" t="s">
        <v>15</v>
      </c>
      <c r="D17190" t="s">
        <v>16</v>
      </c>
      <c r="E17190" s="1">
        <v>117277.36</v>
      </c>
      <c r="F17190" t="s">
        <v>25</v>
      </c>
      <c r="G17190">
        <v>9</v>
      </c>
      <c r="H17190">
        <v>8587</v>
      </c>
      <c r="I17190">
        <v>6392</v>
      </c>
      <c r="J17190">
        <v>44.13</v>
      </c>
      <c r="K17190">
        <v>20.18</v>
      </c>
      <c r="L17190" t="s">
        <v>21</v>
      </c>
      <c r="M17190">
        <v>29.99</v>
      </c>
    </row>
    <row r="17191" spans="1:13" x14ac:dyDescent="0.25">
      <c r="A17191" t="s">
        <v>125</v>
      </c>
      <c r="B17191" t="s">
        <v>14</v>
      </c>
      <c r="C17191" t="s">
        <v>15</v>
      </c>
      <c r="D17191" t="s">
        <v>29</v>
      </c>
      <c r="E17191" s="1">
        <v>127032.46</v>
      </c>
      <c r="F17191" t="s">
        <v>37</v>
      </c>
      <c r="G17191">
        <v>13</v>
      </c>
      <c r="H17191">
        <v>8652</v>
      </c>
      <c r="I17191">
        <v>5093</v>
      </c>
      <c r="J17191">
        <v>12.84</v>
      </c>
      <c r="K17191">
        <v>87.34</v>
      </c>
      <c r="L17191" t="s">
        <v>18</v>
      </c>
      <c r="M17191">
        <v>71.42</v>
      </c>
    </row>
    <row r="17192" spans="1:13" hidden="1" x14ac:dyDescent="0.25">
      <c r="A17192" t="s">
        <v>507</v>
      </c>
      <c r="B17192" t="s">
        <v>23</v>
      </c>
      <c r="C17192" t="s">
        <v>15</v>
      </c>
      <c r="D17192" t="s">
        <v>24</v>
      </c>
      <c r="E17192" s="1">
        <v>91739.49</v>
      </c>
      <c r="F17192" t="s">
        <v>37</v>
      </c>
      <c r="G17192">
        <v>18</v>
      </c>
      <c r="H17192">
        <v>9029</v>
      </c>
      <c r="I17192">
        <v>9825</v>
      </c>
      <c r="J17192">
        <v>14.97</v>
      </c>
      <c r="K17192">
        <v>23.12</v>
      </c>
      <c r="L17192" t="s">
        <v>58</v>
      </c>
      <c r="M17192">
        <v>24.31</v>
      </c>
    </row>
    <row r="17193" spans="1:13" hidden="1" x14ac:dyDescent="0.25">
      <c r="A17193" t="s">
        <v>277</v>
      </c>
      <c r="B17193" t="s">
        <v>28</v>
      </c>
      <c r="C17193" t="s">
        <v>15</v>
      </c>
      <c r="D17193" t="s">
        <v>24</v>
      </c>
      <c r="E17193" s="1">
        <v>32310.79</v>
      </c>
      <c r="F17193" t="s">
        <v>45</v>
      </c>
      <c r="G17193">
        <v>4</v>
      </c>
      <c r="H17193">
        <v>5181</v>
      </c>
      <c r="I17193">
        <v>1555</v>
      </c>
      <c r="J17193">
        <v>6.59</v>
      </c>
      <c r="K17193">
        <v>70.959999999999994</v>
      </c>
      <c r="L17193" t="s">
        <v>33</v>
      </c>
      <c r="M17193">
        <v>54.88</v>
      </c>
    </row>
    <row r="17194" spans="1:13" hidden="1" x14ac:dyDescent="0.25">
      <c r="A17194" t="s">
        <v>676</v>
      </c>
      <c r="B17194" t="s">
        <v>34</v>
      </c>
      <c r="C17194" t="s">
        <v>35</v>
      </c>
      <c r="D17194" t="s">
        <v>24</v>
      </c>
      <c r="E17194" s="1">
        <v>73379.86</v>
      </c>
      <c r="F17194" t="s">
        <v>30</v>
      </c>
      <c r="G17194">
        <v>12</v>
      </c>
      <c r="H17194">
        <v>9094</v>
      </c>
      <c r="I17194">
        <v>5318</v>
      </c>
      <c r="J17194">
        <v>55.53</v>
      </c>
      <c r="K17194">
        <v>13.74</v>
      </c>
      <c r="L17194" t="s">
        <v>31</v>
      </c>
      <c r="M17194">
        <v>58.47</v>
      </c>
    </row>
    <row r="17195" spans="1:13" hidden="1" x14ac:dyDescent="0.25">
      <c r="A17195" t="s">
        <v>388</v>
      </c>
      <c r="B17195" t="s">
        <v>34</v>
      </c>
      <c r="C17195" t="s">
        <v>35</v>
      </c>
      <c r="D17195" t="s">
        <v>16</v>
      </c>
      <c r="E17195" s="1">
        <v>135234.79999999999</v>
      </c>
      <c r="F17195" t="s">
        <v>30</v>
      </c>
      <c r="G17195">
        <v>14</v>
      </c>
      <c r="H17195">
        <v>1494</v>
      </c>
      <c r="I17195">
        <v>9715</v>
      </c>
      <c r="J17195">
        <v>44.59</v>
      </c>
      <c r="K17195">
        <v>22.77</v>
      </c>
      <c r="L17195" t="s">
        <v>21</v>
      </c>
      <c r="M17195">
        <v>57.15</v>
      </c>
    </row>
    <row r="17196" spans="1:13" hidden="1" x14ac:dyDescent="0.25">
      <c r="A17196" t="s">
        <v>538</v>
      </c>
      <c r="B17196" t="s">
        <v>14</v>
      </c>
      <c r="C17196" t="s">
        <v>35</v>
      </c>
      <c r="D17196" t="s">
        <v>16</v>
      </c>
      <c r="E17196" s="1">
        <v>76506.41</v>
      </c>
      <c r="F17196" t="s">
        <v>30</v>
      </c>
      <c r="G17196">
        <v>18</v>
      </c>
      <c r="H17196">
        <v>9549</v>
      </c>
      <c r="I17196">
        <v>1058</v>
      </c>
      <c r="J17196">
        <v>6.47</v>
      </c>
      <c r="K17196">
        <v>0.61</v>
      </c>
      <c r="L17196" t="s">
        <v>21</v>
      </c>
      <c r="M17196">
        <v>32.299999999999997</v>
      </c>
    </row>
    <row r="17197" spans="1:13" hidden="1" x14ac:dyDescent="0.25">
      <c r="A17197" t="s">
        <v>321</v>
      </c>
      <c r="B17197" t="s">
        <v>54</v>
      </c>
      <c r="C17197" t="s">
        <v>35</v>
      </c>
      <c r="D17197" t="s">
        <v>24</v>
      </c>
      <c r="E17197" s="1">
        <v>138913.49</v>
      </c>
      <c r="F17197" t="s">
        <v>17</v>
      </c>
      <c r="G17197">
        <v>10</v>
      </c>
      <c r="H17197">
        <v>4569</v>
      </c>
      <c r="I17197">
        <v>6024</v>
      </c>
      <c r="J17197">
        <v>38.93</v>
      </c>
      <c r="K17197">
        <v>22.35</v>
      </c>
      <c r="L17197" t="s">
        <v>48</v>
      </c>
      <c r="M17197">
        <v>65.180000000000007</v>
      </c>
    </row>
    <row r="17198" spans="1:13" x14ac:dyDescent="0.25">
      <c r="A17198" t="s">
        <v>239</v>
      </c>
      <c r="B17198" t="s">
        <v>51</v>
      </c>
      <c r="C17198" t="s">
        <v>15</v>
      </c>
      <c r="D17198" t="s">
        <v>29</v>
      </c>
      <c r="E17198" s="1">
        <v>71918.17</v>
      </c>
      <c r="F17198" t="s">
        <v>30</v>
      </c>
      <c r="G17198">
        <v>11</v>
      </c>
      <c r="H17198">
        <v>6521</v>
      </c>
      <c r="I17198">
        <v>8849</v>
      </c>
      <c r="J17198">
        <v>30.5</v>
      </c>
      <c r="K17198">
        <v>86.73</v>
      </c>
      <c r="L17198" t="s">
        <v>33</v>
      </c>
      <c r="M17198">
        <v>23.48</v>
      </c>
    </row>
    <row r="17199" spans="1:13" hidden="1" x14ac:dyDescent="0.25">
      <c r="A17199" t="s">
        <v>290</v>
      </c>
      <c r="B17199" t="s">
        <v>23</v>
      </c>
      <c r="C17199" t="s">
        <v>35</v>
      </c>
      <c r="D17199" t="s">
        <v>24</v>
      </c>
      <c r="E17199" s="1">
        <v>115985.53</v>
      </c>
      <c r="F17199" t="s">
        <v>45</v>
      </c>
      <c r="G17199">
        <v>14</v>
      </c>
      <c r="H17199">
        <v>652</v>
      </c>
      <c r="I17199">
        <v>5426</v>
      </c>
      <c r="J17199">
        <v>88.57</v>
      </c>
      <c r="K17199">
        <v>14.09</v>
      </c>
      <c r="L17199" t="s">
        <v>21</v>
      </c>
      <c r="M17199">
        <v>77.09</v>
      </c>
    </row>
    <row r="17200" spans="1:13" x14ac:dyDescent="0.25">
      <c r="A17200" t="s">
        <v>93</v>
      </c>
      <c r="B17200" t="s">
        <v>28</v>
      </c>
      <c r="C17200" t="s">
        <v>15</v>
      </c>
      <c r="D17200" t="s">
        <v>29</v>
      </c>
      <c r="E17200" s="1">
        <v>89868.69</v>
      </c>
      <c r="F17200" t="s">
        <v>30</v>
      </c>
      <c r="G17200">
        <v>12</v>
      </c>
      <c r="H17200">
        <v>2516</v>
      </c>
      <c r="I17200">
        <v>3839</v>
      </c>
      <c r="J17200">
        <v>5.12</v>
      </c>
      <c r="K17200">
        <v>51.4</v>
      </c>
      <c r="L17200" t="s">
        <v>18</v>
      </c>
      <c r="M17200">
        <v>24.98</v>
      </c>
    </row>
    <row r="17201" spans="1:13" x14ac:dyDescent="0.25">
      <c r="A17201" t="s">
        <v>298</v>
      </c>
      <c r="B17201" t="s">
        <v>20</v>
      </c>
      <c r="C17201" t="s">
        <v>35</v>
      </c>
      <c r="D17201" t="s">
        <v>29</v>
      </c>
      <c r="E17201" s="1">
        <v>112511.11</v>
      </c>
      <c r="F17201" t="s">
        <v>17</v>
      </c>
      <c r="G17201">
        <v>5</v>
      </c>
      <c r="H17201">
        <v>2902</v>
      </c>
      <c r="I17201">
        <v>3864</v>
      </c>
      <c r="J17201">
        <v>89.27</v>
      </c>
      <c r="K17201">
        <v>96.52</v>
      </c>
      <c r="L17201" t="s">
        <v>21</v>
      </c>
      <c r="M17201">
        <v>57.81</v>
      </c>
    </row>
    <row r="17202" spans="1:13" x14ac:dyDescent="0.25">
      <c r="A17202" t="s">
        <v>195</v>
      </c>
      <c r="B17202" t="s">
        <v>34</v>
      </c>
      <c r="C17202" t="s">
        <v>35</v>
      </c>
      <c r="D17202" t="s">
        <v>29</v>
      </c>
      <c r="E17202" s="1">
        <v>42194.14</v>
      </c>
      <c r="F17202" t="s">
        <v>17</v>
      </c>
      <c r="G17202">
        <v>12</v>
      </c>
      <c r="H17202">
        <v>674</v>
      </c>
      <c r="I17202">
        <v>9056</v>
      </c>
      <c r="J17202">
        <v>1.55</v>
      </c>
      <c r="K17202">
        <v>98.66</v>
      </c>
      <c r="L17202" t="s">
        <v>31</v>
      </c>
      <c r="M17202">
        <v>23.71</v>
      </c>
    </row>
    <row r="17203" spans="1:13" hidden="1" x14ac:dyDescent="0.25">
      <c r="A17203" t="s">
        <v>487</v>
      </c>
      <c r="B17203" t="s">
        <v>28</v>
      </c>
      <c r="C17203" t="s">
        <v>15</v>
      </c>
      <c r="D17203" t="s">
        <v>24</v>
      </c>
      <c r="E17203" s="1">
        <v>70801.509999999995</v>
      </c>
      <c r="F17203" t="s">
        <v>45</v>
      </c>
      <c r="G17203">
        <v>7</v>
      </c>
      <c r="H17203">
        <v>5612</v>
      </c>
      <c r="I17203">
        <v>8898</v>
      </c>
      <c r="J17203">
        <v>9.27</v>
      </c>
      <c r="K17203">
        <v>22.84</v>
      </c>
      <c r="L17203" t="s">
        <v>48</v>
      </c>
      <c r="M17203">
        <v>60.22</v>
      </c>
    </row>
    <row r="17204" spans="1:13" hidden="1" x14ac:dyDescent="0.25">
      <c r="A17204" t="s">
        <v>533</v>
      </c>
      <c r="B17204" t="s">
        <v>23</v>
      </c>
      <c r="C17204" t="s">
        <v>15</v>
      </c>
      <c r="D17204" t="s">
        <v>24</v>
      </c>
      <c r="E17204" s="1">
        <v>108585.02</v>
      </c>
      <c r="F17204" t="s">
        <v>37</v>
      </c>
      <c r="G17204">
        <v>19</v>
      </c>
      <c r="H17204">
        <v>1842</v>
      </c>
      <c r="I17204">
        <v>8138</v>
      </c>
      <c r="J17204">
        <v>66.400000000000006</v>
      </c>
      <c r="K17204">
        <v>4.17</v>
      </c>
      <c r="L17204" t="s">
        <v>42</v>
      </c>
      <c r="M17204">
        <v>67.459999999999994</v>
      </c>
    </row>
    <row r="17205" spans="1:13" x14ac:dyDescent="0.25">
      <c r="A17205" t="s">
        <v>149</v>
      </c>
      <c r="B17205" t="s">
        <v>39</v>
      </c>
      <c r="C17205" t="s">
        <v>35</v>
      </c>
      <c r="D17205" t="s">
        <v>29</v>
      </c>
      <c r="E17205" s="1">
        <v>48060.639999999999</v>
      </c>
      <c r="F17205" t="s">
        <v>45</v>
      </c>
      <c r="G17205">
        <v>12</v>
      </c>
      <c r="H17205">
        <v>9589</v>
      </c>
      <c r="I17205">
        <v>1204</v>
      </c>
      <c r="J17205">
        <v>5.17</v>
      </c>
      <c r="K17205">
        <v>92.03</v>
      </c>
      <c r="L17205" t="s">
        <v>58</v>
      </c>
      <c r="M17205">
        <v>42.86</v>
      </c>
    </row>
    <row r="17206" spans="1:13" hidden="1" x14ac:dyDescent="0.25">
      <c r="A17206" t="s">
        <v>587</v>
      </c>
      <c r="B17206" t="s">
        <v>54</v>
      </c>
      <c r="C17206" t="s">
        <v>15</v>
      </c>
      <c r="D17206" t="s">
        <v>24</v>
      </c>
      <c r="E17206" s="1">
        <v>124852.68</v>
      </c>
      <c r="F17206" t="s">
        <v>37</v>
      </c>
      <c r="G17206">
        <v>6</v>
      </c>
      <c r="H17206">
        <v>4029</v>
      </c>
      <c r="I17206">
        <v>3711</v>
      </c>
      <c r="J17206">
        <v>35.29</v>
      </c>
      <c r="K17206">
        <v>40.380000000000003</v>
      </c>
      <c r="L17206" t="s">
        <v>31</v>
      </c>
      <c r="M17206">
        <v>75.81</v>
      </c>
    </row>
    <row r="17207" spans="1:13" x14ac:dyDescent="0.25">
      <c r="A17207" t="s">
        <v>156</v>
      </c>
      <c r="B17207" t="s">
        <v>39</v>
      </c>
      <c r="C17207" t="s">
        <v>35</v>
      </c>
      <c r="D17207" t="s">
        <v>29</v>
      </c>
      <c r="E17207" s="1">
        <v>82806.399999999994</v>
      </c>
      <c r="F17207" t="s">
        <v>37</v>
      </c>
      <c r="G17207">
        <v>3</v>
      </c>
      <c r="H17207">
        <v>2257</v>
      </c>
      <c r="I17207">
        <v>2601</v>
      </c>
      <c r="J17207">
        <v>23.85</v>
      </c>
      <c r="K17207">
        <v>87.42</v>
      </c>
      <c r="L17207" t="s">
        <v>18</v>
      </c>
      <c r="M17207">
        <v>76.55</v>
      </c>
    </row>
    <row r="17208" spans="1:13" hidden="1" x14ac:dyDescent="0.25">
      <c r="A17208" t="s">
        <v>473</v>
      </c>
      <c r="B17208" t="s">
        <v>28</v>
      </c>
      <c r="C17208" t="s">
        <v>15</v>
      </c>
      <c r="D17208" t="s">
        <v>16</v>
      </c>
      <c r="E17208" s="1">
        <v>146664.21</v>
      </c>
      <c r="F17208" t="s">
        <v>45</v>
      </c>
      <c r="G17208">
        <v>4</v>
      </c>
      <c r="H17208">
        <v>9641</v>
      </c>
      <c r="I17208">
        <v>9944</v>
      </c>
      <c r="J17208">
        <v>87.64</v>
      </c>
      <c r="K17208">
        <v>99.63</v>
      </c>
      <c r="L17208" t="s">
        <v>21</v>
      </c>
      <c r="M17208">
        <v>23.54</v>
      </c>
    </row>
    <row r="17209" spans="1:13" hidden="1" x14ac:dyDescent="0.25">
      <c r="A17209" t="s">
        <v>402</v>
      </c>
      <c r="B17209" t="s">
        <v>39</v>
      </c>
      <c r="C17209" t="s">
        <v>15</v>
      </c>
      <c r="D17209" t="s">
        <v>16</v>
      </c>
      <c r="E17209" s="1">
        <v>106412.47</v>
      </c>
      <c r="F17209" t="s">
        <v>25</v>
      </c>
      <c r="G17209">
        <v>13</v>
      </c>
      <c r="H17209">
        <v>7296</v>
      </c>
      <c r="I17209">
        <v>8438</v>
      </c>
      <c r="J17209">
        <v>87.17</v>
      </c>
      <c r="K17209">
        <v>47.41</v>
      </c>
      <c r="L17209" t="s">
        <v>33</v>
      </c>
      <c r="M17209">
        <v>34.35</v>
      </c>
    </row>
    <row r="17210" spans="1:13" x14ac:dyDescent="0.25">
      <c r="A17210" t="s">
        <v>81</v>
      </c>
      <c r="B17210" t="s">
        <v>54</v>
      </c>
      <c r="C17210" t="s">
        <v>15</v>
      </c>
      <c r="D17210" t="s">
        <v>29</v>
      </c>
      <c r="E17210" s="1">
        <v>114887.91</v>
      </c>
      <c r="F17210" t="s">
        <v>25</v>
      </c>
      <c r="G17210">
        <v>18</v>
      </c>
      <c r="H17210">
        <v>6300</v>
      </c>
      <c r="I17210">
        <v>1873</v>
      </c>
      <c r="J17210">
        <v>46.48</v>
      </c>
      <c r="K17210">
        <v>30.65</v>
      </c>
      <c r="L17210" t="s">
        <v>33</v>
      </c>
      <c r="M17210">
        <v>54.35</v>
      </c>
    </row>
    <row r="17211" spans="1:13" hidden="1" x14ac:dyDescent="0.25">
      <c r="A17211" t="s">
        <v>252</v>
      </c>
      <c r="B17211" t="s">
        <v>23</v>
      </c>
      <c r="C17211" t="s">
        <v>35</v>
      </c>
      <c r="D17211" t="s">
        <v>24</v>
      </c>
      <c r="E17211" s="1">
        <v>98300.46</v>
      </c>
      <c r="F17211" t="s">
        <v>25</v>
      </c>
      <c r="G17211">
        <v>16</v>
      </c>
      <c r="H17211">
        <v>7872</v>
      </c>
      <c r="I17211">
        <v>2197</v>
      </c>
      <c r="J17211">
        <v>50.39</v>
      </c>
      <c r="K17211">
        <v>47.54</v>
      </c>
      <c r="L17211" t="s">
        <v>21</v>
      </c>
      <c r="M17211">
        <v>27.25</v>
      </c>
    </row>
    <row r="17212" spans="1:13" x14ac:dyDescent="0.25">
      <c r="A17212" t="s">
        <v>172</v>
      </c>
      <c r="B17212" t="s">
        <v>14</v>
      </c>
      <c r="C17212" t="s">
        <v>15</v>
      </c>
      <c r="D17212" t="s">
        <v>29</v>
      </c>
      <c r="E17212" s="1">
        <v>43957.599999999999</v>
      </c>
      <c r="F17212" t="s">
        <v>17</v>
      </c>
      <c r="G17212">
        <v>10</v>
      </c>
      <c r="H17212">
        <v>2082</v>
      </c>
      <c r="I17212">
        <v>7419</v>
      </c>
      <c r="J17212">
        <v>72.72</v>
      </c>
      <c r="K17212">
        <v>33.92</v>
      </c>
      <c r="L17212" t="s">
        <v>48</v>
      </c>
      <c r="M17212">
        <v>72.02</v>
      </c>
    </row>
    <row r="17213" spans="1:13" hidden="1" x14ac:dyDescent="0.25">
      <c r="A17213" t="s">
        <v>147</v>
      </c>
      <c r="B17213" t="s">
        <v>23</v>
      </c>
      <c r="C17213" t="s">
        <v>35</v>
      </c>
      <c r="D17213" t="s">
        <v>24</v>
      </c>
      <c r="E17213" s="1">
        <v>145106.65</v>
      </c>
      <c r="F17213" t="s">
        <v>45</v>
      </c>
      <c r="G17213">
        <v>20</v>
      </c>
      <c r="H17213">
        <v>6831</v>
      </c>
      <c r="I17213">
        <v>2683</v>
      </c>
      <c r="J17213">
        <v>70.17</v>
      </c>
      <c r="K17213">
        <v>66.42</v>
      </c>
      <c r="L17213" t="s">
        <v>42</v>
      </c>
      <c r="M17213">
        <v>43.33</v>
      </c>
    </row>
    <row r="17214" spans="1:13" hidden="1" x14ac:dyDescent="0.25">
      <c r="A17214" t="s">
        <v>477</v>
      </c>
      <c r="B17214" t="s">
        <v>20</v>
      </c>
      <c r="C17214" t="s">
        <v>15</v>
      </c>
      <c r="D17214" t="s">
        <v>16</v>
      </c>
      <c r="E17214" s="1">
        <v>148331.79</v>
      </c>
      <c r="F17214" t="s">
        <v>30</v>
      </c>
      <c r="G17214">
        <v>2</v>
      </c>
      <c r="H17214">
        <v>8097</v>
      </c>
      <c r="I17214">
        <v>2747</v>
      </c>
      <c r="J17214">
        <v>17.61</v>
      </c>
      <c r="K17214">
        <v>74.42</v>
      </c>
      <c r="L17214" t="s">
        <v>42</v>
      </c>
      <c r="M17214">
        <v>36.090000000000003</v>
      </c>
    </row>
    <row r="17215" spans="1:13" hidden="1" x14ac:dyDescent="0.25">
      <c r="A17215" t="s">
        <v>352</v>
      </c>
      <c r="B17215" t="s">
        <v>39</v>
      </c>
      <c r="C17215" t="s">
        <v>15</v>
      </c>
      <c r="D17215" t="s">
        <v>16</v>
      </c>
      <c r="E17215" s="1">
        <v>112656.11</v>
      </c>
      <c r="F17215" t="s">
        <v>17</v>
      </c>
      <c r="G17215">
        <v>1</v>
      </c>
      <c r="H17215">
        <v>459</v>
      </c>
      <c r="I17215">
        <v>2055</v>
      </c>
      <c r="J17215">
        <v>6.42</v>
      </c>
      <c r="K17215">
        <v>71.069999999999993</v>
      </c>
      <c r="L17215" t="s">
        <v>18</v>
      </c>
      <c r="M17215">
        <v>26.55</v>
      </c>
    </row>
    <row r="17216" spans="1:13" x14ac:dyDescent="0.25">
      <c r="A17216" t="s">
        <v>514</v>
      </c>
      <c r="B17216" t="s">
        <v>39</v>
      </c>
      <c r="C17216" t="s">
        <v>35</v>
      </c>
      <c r="D17216" t="s">
        <v>29</v>
      </c>
      <c r="E17216" s="1">
        <v>52404.55</v>
      </c>
      <c r="F17216" t="s">
        <v>30</v>
      </c>
      <c r="G17216">
        <v>18</v>
      </c>
      <c r="H17216">
        <v>1097</v>
      </c>
      <c r="I17216">
        <v>5241</v>
      </c>
      <c r="J17216">
        <v>11.98</v>
      </c>
      <c r="K17216">
        <v>2.1</v>
      </c>
      <c r="L17216" t="s">
        <v>26</v>
      </c>
      <c r="M17216">
        <v>42.36</v>
      </c>
    </row>
    <row r="17217" spans="1:13" x14ac:dyDescent="0.25">
      <c r="A17217" t="s">
        <v>88</v>
      </c>
      <c r="B17217" t="s">
        <v>28</v>
      </c>
      <c r="C17217" t="s">
        <v>35</v>
      </c>
      <c r="D17217" t="s">
        <v>29</v>
      </c>
      <c r="E17217" s="1">
        <v>88992.12</v>
      </c>
      <c r="F17217" t="s">
        <v>17</v>
      </c>
      <c r="G17217">
        <v>18</v>
      </c>
      <c r="H17217">
        <v>2716</v>
      </c>
      <c r="I17217">
        <v>1973</v>
      </c>
      <c r="J17217">
        <v>73.709999999999994</v>
      </c>
      <c r="K17217">
        <v>99.37</v>
      </c>
      <c r="L17217" t="s">
        <v>26</v>
      </c>
      <c r="M17217">
        <v>52.09</v>
      </c>
    </row>
    <row r="17218" spans="1:13" x14ac:dyDescent="0.25">
      <c r="A17218" t="s">
        <v>455</v>
      </c>
      <c r="B17218" t="s">
        <v>28</v>
      </c>
      <c r="C17218" t="s">
        <v>15</v>
      </c>
      <c r="D17218" t="s">
        <v>29</v>
      </c>
      <c r="E17218" s="1">
        <v>131000.61</v>
      </c>
      <c r="F17218" t="s">
        <v>30</v>
      </c>
      <c r="G17218">
        <v>7</v>
      </c>
      <c r="H17218">
        <v>7445</v>
      </c>
      <c r="I17218">
        <v>818</v>
      </c>
      <c r="J17218">
        <v>2.82</v>
      </c>
      <c r="K17218">
        <v>64.25</v>
      </c>
      <c r="L17218" t="s">
        <v>31</v>
      </c>
      <c r="M17218">
        <v>20.55</v>
      </c>
    </row>
    <row r="17219" spans="1:13" hidden="1" x14ac:dyDescent="0.25">
      <c r="A17219" t="s">
        <v>139</v>
      </c>
      <c r="B17219" t="s">
        <v>14</v>
      </c>
      <c r="C17219" t="s">
        <v>15</v>
      </c>
      <c r="D17219" t="s">
        <v>24</v>
      </c>
      <c r="E17219" s="1">
        <v>107670.91</v>
      </c>
      <c r="F17219" t="s">
        <v>37</v>
      </c>
      <c r="G17219">
        <v>17</v>
      </c>
      <c r="H17219">
        <v>9587</v>
      </c>
      <c r="I17219">
        <v>500</v>
      </c>
      <c r="J17219">
        <v>45.82</v>
      </c>
      <c r="K17219">
        <v>2.19</v>
      </c>
      <c r="L17219" t="s">
        <v>33</v>
      </c>
      <c r="M17219">
        <v>46.54</v>
      </c>
    </row>
    <row r="17220" spans="1:13" hidden="1" x14ac:dyDescent="0.25">
      <c r="A17220" t="s">
        <v>499</v>
      </c>
      <c r="B17220" t="s">
        <v>28</v>
      </c>
      <c r="C17220" t="s">
        <v>35</v>
      </c>
      <c r="D17220" t="s">
        <v>24</v>
      </c>
      <c r="E17220" s="1">
        <v>136452.63</v>
      </c>
      <c r="F17220" t="s">
        <v>45</v>
      </c>
      <c r="G17220">
        <v>3</v>
      </c>
      <c r="H17220">
        <v>1269</v>
      </c>
      <c r="I17220">
        <v>838</v>
      </c>
      <c r="J17220">
        <v>78.97</v>
      </c>
      <c r="K17220">
        <v>83.7</v>
      </c>
      <c r="L17220" t="s">
        <v>58</v>
      </c>
      <c r="M17220">
        <v>64.62</v>
      </c>
    </row>
    <row r="17221" spans="1:13" x14ac:dyDescent="0.25">
      <c r="A17221" t="s">
        <v>596</v>
      </c>
      <c r="B17221" t="s">
        <v>39</v>
      </c>
      <c r="C17221" t="s">
        <v>15</v>
      </c>
      <c r="D17221" t="s">
        <v>29</v>
      </c>
      <c r="E17221" s="1">
        <v>42967.86</v>
      </c>
      <c r="F17221" t="s">
        <v>25</v>
      </c>
      <c r="G17221">
        <v>11</v>
      </c>
      <c r="H17221">
        <v>9881</v>
      </c>
      <c r="I17221">
        <v>8706</v>
      </c>
      <c r="J17221">
        <v>79.19</v>
      </c>
      <c r="K17221">
        <v>44.45</v>
      </c>
      <c r="L17221" t="s">
        <v>42</v>
      </c>
      <c r="M17221">
        <v>27.12</v>
      </c>
    </row>
    <row r="17222" spans="1:13" hidden="1" x14ac:dyDescent="0.25">
      <c r="A17222" t="s">
        <v>332</v>
      </c>
      <c r="B17222" t="s">
        <v>20</v>
      </c>
      <c r="C17222" t="s">
        <v>35</v>
      </c>
      <c r="D17222" t="s">
        <v>16</v>
      </c>
      <c r="E17222" s="1">
        <v>31424.47</v>
      </c>
      <c r="F17222" t="s">
        <v>45</v>
      </c>
      <c r="G17222">
        <v>18</v>
      </c>
      <c r="H17222">
        <v>4801</v>
      </c>
      <c r="I17222">
        <v>422</v>
      </c>
      <c r="J17222">
        <v>35.75</v>
      </c>
      <c r="K17222">
        <v>10.67</v>
      </c>
      <c r="L17222" t="s">
        <v>42</v>
      </c>
      <c r="M17222">
        <v>44.01</v>
      </c>
    </row>
    <row r="17223" spans="1:13" hidden="1" x14ac:dyDescent="0.25">
      <c r="A17223" t="s">
        <v>385</v>
      </c>
      <c r="B17223" t="s">
        <v>28</v>
      </c>
      <c r="C17223" t="s">
        <v>35</v>
      </c>
      <c r="D17223" t="s">
        <v>24</v>
      </c>
      <c r="E17223" s="1">
        <v>102664.49</v>
      </c>
      <c r="F17223" t="s">
        <v>25</v>
      </c>
      <c r="G17223">
        <v>7</v>
      </c>
      <c r="H17223">
        <v>8365</v>
      </c>
      <c r="I17223">
        <v>8444</v>
      </c>
      <c r="J17223">
        <v>84.69</v>
      </c>
      <c r="K17223">
        <v>79.739999999999995</v>
      </c>
      <c r="L17223" t="s">
        <v>26</v>
      </c>
      <c r="M17223">
        <v>75.28</v>
      </c>
    </row>
    <row r="17224" spans="1:13" hidden="1" x14ac:dyDescent="0.25">
      <c r="A17224" t="s">
        <v>427</v>
      </c>
      <c r="B17224" t="s">
        <v>54</v>
      </c>
      <c r="C17224" t="s">
        <v>35</v>
      </c>
      <c r="D17224" t="s">
        <v>24</v>
      </c>
      <c r="E17224" s="1">
        <v>52054.67</v>
      </c>
      <c r="F17224" t="s">
        <v>25</v>
      </c>
      <c r="G17224">
        <v>20</v>
      </c>
      <c r="H17224">
        <v>7794</v>
      </c>
      <c r="I17224">
        <v>763</v>
      </c>
      <c r="J17224">
        <v>54.63</v>
      </c>
      <c r="K17224">
        <v>77.48</v>
      </c>
      <c r="L17224" t="s">
        <v>42</v>
      </c>
      <c r="M17224">
        <v>75.400000000000006</v>
      </c>
    </row>
    <row r="17225" spans="1:13" x14ac:dyDescent="0.25">
      <c r="A17225" t="s">
        <v>526</v>
      </c>
      <c r="B17225" t="s">
        <v>51</v>
      </c>
      <c r="C17225" t="s">
        <v>15</v>
      </c>
      <c r="D17225" t="s">
        <v>29</v>
      </c>
      <c r="E17225" s="1">
        <v>114906.63</v>
      </c>
      <c r="F17225" t="s">
        <v>45</v>
      </c>
      <c r="G17225">
        <v>6</v>
      </c>
      <c r="H17225">
        <v>4831</v>
      </c>
      <c r="I17225">
        <v>6881</v>
      </c>
      <c r="J17225">
        <v>34.71</v>
      </c>
      <c r="K17225">
        <v>1.1100000000000001</v>
      </c>
      <c r="L17225" t="s">
        <v>33</v>
      </c>
      <c r="M17225">
        <v>74.23</v>
      </c>
    </row>
    <row r="17226" spans="1:13" x14ac:dyDescent="0.25">
      <c r="A17226" t="s">
        <v>508</v>
      </c>
      <c r="B17226" t="s">
        <v>51</v>
      </c>
      <c r="C17226" t="s">
        <v>35</v>
      </c>
      <c r="D17226" t="s">
        <v>29</v>
      </c>
      <c r="E17226" s="1">
        <v>132266.99</v>
      </c>
      <c r="F17226" t="s">
        <v>25</v>
      </c>
      <c r="G17226">
        <v>11</v>
      </c>
      <c r="H17226">
        <v>6770</v>
      </c>
      <c r="I17226">
        <v>8081</v>
      </c>
      <c r="J17226">
        <v>91.55</v>
      </c>
      <c r="K17226">
        <v>76.84</v>
      </c>
      <c r="L17226" t="s">
        <v>26</v>
      </c>
      <c r="M17226">
        <v>38.94</v>
      </c>
    </row>
    <row r="17227" spans="1:13" hidden="1" x14ac:dyDescent="0.25">
      <c r="A17227" t="s">
        <v>355</v>
      </c>
      <c r="B17227" t="s">
        <v>14</v>
      </c>
      <c r="C17227" t="s">
        <v>35</v>
      </c>
      <c r="D17227" t="s">
        <v>24</v>
      </c>
      <c r="E17227" s="1">
        <v>55396.24</v>
      </c>
      <c r="F17227" t="s">
        <v>25</v>
      </c>
      <c r="G17227">
        <v>5</v>
      </c>
      <c r="H17227">
        <v>760</v>
      </c>
      <c r="I17227">
        <v>3035</v>
      </c>
      <c r="J17227">
        <v>45.46</v>
      </c>
      <c r="K17227">
        <v>37.01</v>
      </c>
      <c r="L17227" t="s">
        <v>21</v>
      </c>
      <c r="M17227">
        <v>69.12</v>
      </c>
    </row>
    <row r="17228" spans="1:13" x14ac:dyDescent="0.25">
      <c r="A17228" t="s">
        <v>663</v>
      </c>
      <c r="B17228" t="s">
        <v>23</v>
      </c>
      <c r="C17228" t="s">
        <v>35</v>
      </c>
      <c r="D17228" t="s">
        <v>29</v>
      </c>
      <c r="E17228" s="1">
        <v>69872.11</v>
      </c>
      <c r="F17228" t="s">
        <v>37</v>
      </c>
      <c r="G17228">
        <v>12</v>
      </c>
      <c r="H17228">
        <v>2993</v>
      </c>
      <c r="I17228">
        <v>2729</v>
      </c>
      <c r="J17228">
        <v>17.829999999999998</v>
      </c>
      <c r="K17228">
        <v>31.77</v>
      </c>
      <c r="L17228" t="s">
        <v>18</v>
      </c>
      <c r="M17228">
        <v>75.47</v>
      </c>
    </row>
    <row r="17229" spans="1:13" x14ac:dyDescent="0.25">
      <c r="A17229" t="s">
        <v>257</v>
      </c>
      <c r="B17229" t="s">
        <v>20</v>
      </c>
      <c r="C17229" t="s">
        <v>35</v>
      </c>
      <c r="D17229" t="s">
        <v>29</v>
      </c>
      <c r="E17229" s="1">
        <v>136784.85999999999</v>
      </c>
      <c r="F17229" t="s">
        <v>25</v>
      </c>
      <c r="G17229">
        <v>12</v>
      </c>
      <c r="H17229">
        <v>3447</v>
      </c>
      <c r="I17229">
        <v>2840</v>
      </c>
      <c r="J17229">
        <v>90.31</v>
      </c>
      <c r="K17229">
        <v>58.32</v>
      </c>
      <c r="L17229" t="s">
        <v>21</v>
      </c>
      <c r="M17229">
        <v>65.56</v>
      </c>
    </row>
    <row r="17230" spans="1:13" x14ac:dyDescent="0.25">
      <c r="A17230" t="s">
        <v>332</v>
      </c>
      <c r="B17230" t="s">
        <v>28</v>
      </c>
      <c r="C17230" t="s">
        <v>35</v>
      </c>
      <c r="D17230" t="s">
        <v>29</v>
      </c>
      <c r="E17230" s="1">
        <v>57287.66</v>
      </c>
      <c r="F17230" t="s">
        <v>30</v>
      </c>
      <c r="G17230">
        <v>11</v>
      </c>
      <c r="H17230">
        <v>154</v>
      </c>
      <c r="I17230">
        <v>2737</v>
      </c>
      <c r="J17230">
        <v>85.59</v>
      </c>
      <c r="K17230">
        <v>25.29</v>
      </c>
      <c r="L17230" t="s">
        <v>48</v>
      </c>
      <c r="M17230">
        <v>31.72</v>
      </c>
    </row>
    <row r="17231" spans="1:13" x14ac:dyDescent="0.25">
      <c r="A17231" t="s">
        <v>575</v>
      </c>
      <c r="B17231" t="s">
        <v>54</v>
      </c>
      <c r="C17231" t="s">
        <v>15</v>
      </c>
      <c r="D17231" t="s">
        <v>29</v>
      </c>
      <c r="E17231" s="1">
        <v>109042.57</v>
      </c>
      <c r="F17231" t="s">
        <v>30</v>
      </c>
      <c r="G17231">
        <v>10</v>
      </c>
      <c r="H17231">
        <v>3215</v>
      </c>
      <c r="I17231">
        <v>6984</v>
      </c>
      <c r="J17231">
        <v>35.04</v>
      </c>
      <c r="K17231">
        <v>22.16</v>
      </c>
      <c r="L17231" t="s">
        <v>33</v>
      </c>
      <c r="M17231">
        <v>21.12</v>
      </c>
    </row>
    <row r="17232" spans="1:13" hidden="1" x14ac:dyDescent="0.25">
      <c r="A17232" t="s">
        <v>402</v>
      </c>
      <c r="B17232" t="s">
        <v>14</v>
      </c>
      <c r="C17232" t="s">
        <v>35</v>
      </c>
      <c r="D17232" t="s">
        <v>16</v>
      </c>
      <c r="E17232" s="1">
        <v>93441.93</v>
      </c>
      <c r="F17232" t="s">
        <v>30</v>
      </c>
      <c r="G17232">
        <v>16</v>
      </c>
      <c r="H17232">
        <v>9888</v>
      </c>
      <c r="I17232">
        <v>1959</v>
      </c>
      <c r="J17232">
        <v>29.24</v>
      </c>
      <c r="K17232">
        <v>4.53</v>
      </c>
      <c r="L17232" t="s">
        <v>33</v>
      </c>
      <c r="M17232">
        <v>24.74</v>
      </c>
    </row>
    <row r="17233" spans="1:13" hidden="1" x14ac:dyDescent="0.25">
      <c r="A17233" t="s">
        <v>434</v>
      </c>
      <c r="B17233" t="s">
        <v>23</v>
      </c>
      <c r="C17233" t="s">
        <v>15</v>
      </c>
      <c r="D17233" t="s">
        <v>24</v>
      </c>
      <c r="E17233" s="1">
        <v>43753.46</v>
      </c>
      <c r="F17233" t="s">
        <v>37</v>
      </c>
      <c r="G17233">
        <v>17</v>
      </c>
      <c r="H17233">
        <v>8003</v>
      </c>
      <c r="I17233">
        <v>4492</v>
      </c>
      <c r="J17233">
        <v>2.58</v>
      </c>
      <c r="K17233">
        <v>66.239999999999995</v>
      </c>
      <c r="L17233" t="s">
        <v>31</v>
      </c>
      <c r="M17233">
        <v>49.83</v>
      </c>
    </row>
    <row r="17234" spans="1:13" x14ac:dyDescent="0.25">
      <c r="A17234" t="s">
        <v>627</v>
      </c>
      <c r="B17234" t="s">
        <v>51</v>
      </c>
      <c r="C17234" t="s">
        <v>15</v>
      </c>
      <c r="D17234" t="s">
        <v>29</v>
      </c>
      <c r="E17234" s="1">
        <v>58085.8</v>
      </c>
      <c r="F17234" t="s">
        <v>17</v>
      </c>
      <c r="G17234">
        <v>12</v>
      </c>
      <c r="H17234">
        <v>1570</v>
      </c>
      <c r="I17234">
        <v>4047</v>
      </c>
      <c r="J17234">
        <v>99.8</v>
      </c>
      <c r="K17234">
        <v>30.28</v>
      </c>
      <c r="L17234" t="s">
        <v>58</v>
      </c>
      <c r="M17234">
        <v>43.81</v>
      </c>
    </row>
    <row r="17235" spans="1:13" hidden="1" x14ac:dyDescent="0.25">
      <c r="A17235" t="s">
        <v>172</v>
      </c>
      <c r="B17235" t="s">
        <v>54</v>
      </c>
      <c r="C17235" t="s">
        <v>15</v>
      </c>
      <c r="D17235" t="s">
        <v>16</v>
      </c>
      <c r="E17235" s="1">
        <v>132443.18</v>
      </c>
      <c r="F17235" t="s">
        <v>25</v>
      </c>
      <c r="G17235">
        <v>12</v>
      </c>
      <c r="H17235">
        <v>6020</v>
      </c>
      <c r="I17235">
        <v>3931</v>
      </c>
      <c r="J17235">
        <v>83.76</v>
      </c>
      <c r="K17235">
        <v>73.37</v>
      </c>
      <c r="L17235" t="s">
        <v>26</v>
      </c>
      <c r="M17235">
        <v>20.23</v>
      </c>
    </row>
    <row r="17236" spans="1:13" x14ac:dyDescent="0.25">
      <c r="A17236" t="s">
        <v>270</v>
      </c>
      <c r="B17236" t="s">
        <v>20</v>
      </c>
      <c r="C17236" t="s">
        <v>35</v>
      </c>
      <c r="D17236" t="s">
        <v>29</v>
      </c>
      <c r="E17236" s="1">
        <v>54534.84</v>
      </c>
      <c r="F17236" t="s">
        <v>37</v>
      </c>
      <c r="G17236">
        <v>6</v>
      </c>
      <c r="H17236">
        <v>8537</v>
      </c>
      <c r="I17236">
        <v>6225</v>
      </c>
      <c r="J17236">
        <v>83.6</v>
      </c>
      <c r="K17236">
        <v>30.39</v>
      </c>
      <c r="L17236" t="s">
        <v>33</v>
      </c>
      <c r="M17236">
        <v>31.68</v>
      </c>
    </row>
    <row r="17237" spans="1:13" hidden="1" x14ac:dyDescent="0.25">
      <c r="A17237" t="s">
        <v>382</v>
      </c>
      <c r="B17237" t="s">
        <v>14</v>
      </c>
      <c r="C17237" t="s">
        <v>15</v>
      </c>
      <c r="D17237" t="s">
        <v>24</v>
      </c>
      <c r="E17237" s="1">
        <v>145246.63</v>
      </c>
      <c r="F17237" t="s">
        <v>30</v>
      </c>
      <c r="G17237">
        <v>2</v>
      </c>
      <c r="H17237">
        <v>4398</v>
      </c>
      <c r="I17237">
        <v>125</v>
      </c>
      <c r="J17237">
        <v>25.06</v>
      </c>
      <c r="K17237">
        <v>66.48</v>
      </c>
      <c r="L17237" t="s">
        <v>26</v>
      </c>
      <c r="M17237">
        <v>72.260000000000005</v>
      </c>
    </row>
    <row r="17238" spans="1:13" x14ac:dyDescent="0.25">
      <c r="A17238" t="s">
        <v>667</v>
      </c>
      <c r="B17238" t="s">
        <v>34</v>
      </c>
      <c r="C17238" t="s">
        <v>15</v>
      </c>
      <c r="D17238" t="s">
        <v>29</v>
      </c>
      <c r="E17238" s="1">
        <v>110209.02</v>
      </c>
      <c r="F17238" t="s">
        <v>25</v>
      </c>
      <c r="G17238">
        <v>17</v>
      </c>
      <c r="H17238">
        <v>1486</v>
      </c>
      <c r="I17238">
        <v>8790</v>
      </c>
      <c r="J17238">
        <v>20.78</v>
      </c>
      <c r="K17238">
        <v>23.04</v>
      </c>
      <c r="L17238" t="s">
        <v>18</v>
      </c>
      <c r="M17238">
        <v>76.959999999999994</v>
      </c>
    </row>
    <row r="17239" spans="1:13" hidden="1" x14ac:dyDescent="0.25">
      <c r="A17239" t="s">
        <v>402</v>
      </c>
      <c r="B17239" t="s">
        <v>28</v>
      </c>
      <c r="C17239" t="s">
        <v>15</v>
      </c>
      <c r="D17239" t="s">
        <v>16</v>
      </c>
      <c r="E17239" s="1">
        <v>68311.59</v>
      </c>
      <c r="F17239" t="s">
        <v>45</v>
      </c>
      <c r="G17239">
        <v>18</v>
      </c>
      <c r="H17239">
        <v>7711</v>
      </c>
      <c r="I17239">
        <v>6001</v>
      </c>
      <c r="J17239">
        <v>59.04</v>
      </c>
      <c r="K17239">
        <v>15.9</v>
      </c>
      <c r="L17239" t="s">
        <v>21</v>
      </c>
      <c r="M17239">
        <v>70.05</v>
      </c>
    </row>
    <row r="17240" spans="1:13" hidden="1" x14ac:dyDescent="0.25">
      <c r="A17240" t="s">
        <v>170</v>
      </c>
      <c r="B17240" t="s">
        <v>39</v>
      </c>
      <c r="C17240" t="s">
        <v>35</v>
      </c>
      <c r="D17240" t="s">
        <v>24</v>
      </c>
      <c r="E17240" s="1">
        <v>49118.36</v>
      </c>
      <c r="F17240" t="s">
        <v>37</v>
      </c>
      <c r="G17240">
        <v>12</v>
      </c>
      <c r="H17240">
        <v>4335</v>
      </c>
      <c r="I17240">
        <v>9661</v>
      </c>
      <c r="J17240">
        <v>94.36</v>
      </c>
      <c r="K17240">
        <v>67.599999999999994</v>
      </c>
      <c r="L17240" t="s">
        <v>26</v>
      </c>
      <c r="M17240">
        <v>70.87</v>
      </c>
    </row>
    <row r="17241" spans="1:13" hidden="1" x14ac:dyDescent="0.25">
      <c r="A17241" t="s">
        <v>523</v>
      </c>
      <c r="B17241" t="s">
        <v>28</v>
      </c>
      <c r="C17241" t="s">
        <v>35</v>
      </c>
      <c r="D17241" t="s">
        <v>16</v>
      </c>
      <c r="E17241" s="1">
        <v>149118.12</v>
      </c>
      <c r="F17241" t="s">
        <v>25</v>
      </c>
      <c r="G17241">
        <v>3</v>
      </c>
      <c r="H17241">
        <v>1931</v>
      </c>
      <c r="I17241">
        <v>3282</v>
      </c>
      <c r="J17241">
        <v>86.41</v>
      </c>
      <c r="K17241">
        <v>86.51</v>
      </c>
      <c r="L17241" t="s">
        <v>58</v>
      </c>
      <c r="M17241">
        <v>50.07</v>
      </c>
    </row>
    <row r="17242" spans="1:13" x14ac:dyDescent="0.25">
      <c r="A17242" t="s">
        <v>372</v>
      </c>
      <c r="B17242" t="s">
        <v>51</v>
      </c>
      <c r="C17242" t="s">
        <v>15</v>
      </c>
      <c r="D17242" t="s">
        <v>29</v>
      </c>
      <c r="E17242" s="1">
        <v>121210.19</v>
      </c>
      <c r="F17242" t="s">
        <v>25</v>
      </c>
      <c r="G17242">
        <v>14</v>
      </c>
      <c r="H17242">
        <v>1864</v>
      </c>
      <c r="I17242">
        <v>6026</v>
      </c>
      <c r="J17242">
        <v>93.46</v>
      </c>
      <c r="K17242">
        <v>12.59</v>
      </c>
      <c r="L17242" t="s">
        <v>42</v>
      </c>
      <c r="M17242">
        <v>75.22</v>
      </c>
    </row>
    <row r="17243" spans="1:13" x14ac:dyDescent="0.25">
      <c r="A17243" t="s">
        <v>274</v>
      </c>
      <c r="B17243" t="s">
        <v>20</v>
      </c>
      <c r="C17243" t="s">
        <v>35</v>
      </c>
      <c r="D17243" t="s">
        <v>29</v>
      </c>
      <c r="E17243" s="1">
        <v>60462.37</v>
      </c>
      <c r="F17243" t="s">
        <v>17</v>
      </c>
      <c r="G17243">
        <v>5</v>
      </c>
      <c r="H17243">
        <v>2234</v>
      </c>
      <c r="I17243">
        <v>9708</v>
      </c>
      <c r="J17243">
        <v>38.53</v>
      </c>
      <c r="K17243">
        <v>27.38</v>
      </c>
      <c r="L17243" t="s">
        <v>18</v>
      </c>
      <c r="M17243">
        <v>71.41</v>
      </c>
    </row>
    <row r="17244" spans="1:13" x14ac:dyDescent="0.25">
      <c r="A17244" t="s">
        <v>228</v>
      </c>
      <c r="B17244" t="s">
        <v>39</v>
      </c>
      <c r="C17244" t="s">
        <v>35</v>
      </c>
      <c r="D17244" t="s">
        <v>29</v>
      </c>
      <c r="E17244" s="1">
        <v>121050.69</v>
      </c>
      <c r="F17244" t="s">
        <v>17</v>
      </c>
      <c r="G17244">
        <v>10</v>
      </c>
      <c r="H17244">
        <v>6044</v>
      </c>
      <c r="I17244">
        <v>9930</v>
      </c>
      <c r="J17244">
        <v>15.36</v>
      </c>
      <c r="K17244">
        <v>15.91</v>
      </c>
      <c r="L17244" t="s">
        <v>48</v>
      </c>
      <c r="M17244">
        <v>66.31</v>
      </c>
    </row>
    <row r="17245" spans="1:13" hidden="1" x14ac:dyDescent="0.25">
      <c r="A17245" t="s">
        <v>163</v>
      </c>
      <c r="B17245" t="s">
        <v>14</v>
      </c>
      <c r="C17245" t="s">
        <v>15</v>
      </c>
      <c r="D17245" t="s">
        <v>24</v>
      </c>
      <c r="E17245" s="1">
        <v>142618.04</v>
      </c>
      <c r="F17245" t="s">
        <v>30</v>
      </c>
      <c r="G17245">
        <v>2</v>
      </c>
      <c r="H17245">
        <v>2850</v>
      </c>
      <c r="I17245">
        <v>6869</v>
      </c>
      <c r="J17245">
        <v>13.91</v>
      </c>
      <c r="K17245">
        <v>1.1399999999999999</v>
      </c>
      <c r="L17245" t="s">
        <v>48</v>
      </c>
      <c r="M17245">
        <v>70.8</v>
      </c>
    </row>
    <row r="17246" spans="1:13" x14ac:dyDescent="0.25">
      <c r="A17246" t="s">
        <v>573</v>
      </c>
      <c r="B17246" t="s">
        <v>54</v>
      </c>
      <c r="C17246" t="s">
        <v>15</v>
      </c>
      <c r="D17246" t="s">
        <v>29</v>
      </c>
      <c r="E17246" s="1">
        <v>103832.07</v>
      </c>
      <c r="F17246" t="s">
        <v>25</v>
      </c>
      <c r="G17246">
        <v>20</v>
      </c>
      <c r="H17246">
        <v>6809</v>
      </c>
      <c r="I17246">
        <v>2539</v>
      </c>
      <c r="J17246">
        <v>64.62</v>
      </c>
      <c r="K17246">
        <v>12.84</v>
      </c>
      <c r="L17246" t="s">
        <v>18</v>
      </c>
      <c r="M17246">
        <v>79.66</v>
      </c>
    </row>
    <row r="17247" spans="1:13" x14ac:dyDescent="0.25">
      <c r="A17247" t="s">
        <v>120</v>
      </c>
      <c r="B17247" t="s">
        <v>34</v>
      </c>
      <c r="C17247" t="s">
        <v>15</v>
      </c>
      <c r="D17247" t="s">
        <v>29</v>
      </c>
      <c r="E17247" s="1">
        <v>91916.22</v>
      </c>
      <c r="F17247" t="s">
        <v>45</v>
      </c>
      <c r="G17247">
        <v>6</v>
      </c>
      <c r="H17247">
        <v>1080</v>
      </c>
      <c r="I17247">
        <v>9874</v>
      </c>
      <c r="J17247">
        <v>95.77</v>
      </c>
      <c r="K17247">
        <v>25.17</v>
      </c>
      <c r="L17247" t="s">
        <v>18</v>
      </c>
      <c r="M17247">
        <v>56.18</v>
      </c>
    </row>
    <row r="17248" spans="1:13" hidden="1" x14ac:dyDescent="0.25">
      <c r="A17248" t="s">
        <v>583</v>
      </c>
      <c r="B17248" t="s">
        <v>51</v>
      </c>
      <c r="C17248" t="s">
        <v>15</v>
      </c>
      <c r="D17248" t="s">
        <v>24</v>
      </c>
      <c r="E17248" s="1">
        <v>40550.17</v>
      </c>
      <c r="F17248" t="s">
        <v>45</v>
      </c>
      <c r="G17248">
        <v>19</v>
      </c>
      <c r="H17248">
        <v>7939</v>
      </c>
      <c r="I17248">
        <v>7136</v>
      </c>
      <c r="J17248">
        <v>68.37</v>
      </c>
      <c r="K17248">
        <v>33.46</v>
      </c>
      <c r="L17248" t="s">
        <v>31</v>
      </c>
      <c r="M17248">
        <v>30.98</v>
      </c>
    </row>
    <row r="17249" spans="1:13" x14ac:dyDescent="0.25">
      <c r="A17249" t="s">
        <v>595</v>
      </c>
      <c r="B17249" t="s">
        <v>23</v>
      </c>
      <c r="C17249" t="s">
        <v>35</v>
      </c>
      <c r="D17249" t="s">
        <v>29</v>
      </c>
      <c r="E17249" s="1">
        <v>70659.929999999993</v>
      </c>
      <c r="F17249" t="s">
        <v>37</v>
      </c>
      <c r="G17249">
        <v>11</v>
      </c>
      <c r="H17249">
        <v>4762</v>
      </c>
      <c r="I17249">
        <v>6349</v>
      </c>
      <c r="J17249">
        <v>73.37</v>
      </c>
      <c r="K17249">
        <v>71.72</v>
      </c>
      <c r="L17249" t="s">
        <v>18</v>
      </c>
      <c r="M17249">
        <v>35.909999999999997</v>
      </c>
    </row>
    <row r="17250" spans="1:13" hidden="1" x14ac:dyDescent="0.25">
      <c r="A17250" t="s">
        <v>363</v>
      </c>
      <c r="B17250" t="s">
        <v>54</v>
      </c>
      <c r="C17250" t="s">
        <v>15</v>
      </c>
      <c r="D17250" t="s">
        <v>16</v>
      </c>
      <c r="E17250" s="1">
        <v>73875.67</v>
      </c>
      <c r="F17250" t="s">
        <v>45</v>
      </c>
      <c r="G17250">
        <v>9</v>
      </c>
      <c r="H17250">
        <v>1696</v>
      </c>
      <c r="I17250">
        <v>8685</v>
      </c>
      <c r="J17250">
        <v>40.53</v>
      </c>
      <c r="K17250">
        <v>84.49</v>
      </c>
      <c r="L17250" t="s">
        <v>18</v>
      </c>
      <c r="M17250">
        <v>70.17</v>
      </c>
    </row>
    <row r="17251" spans="1:13" hidden="1" x14ac:dyDescent="0.25">
      <c r="A17251" t="s">
        <v>539</v>
      </c>
      <c r="B17251" t="s">
        <v>20</v>
      </c>
      <c r="C17251" t="s">
        <v>15</v>
      </c>
      <c r="D17251" t="s">
        <v>16</v>
      </c>
      <c r="E17251" s="1">
        <v>58628.74</v>
      </c>
      <c r="F17251" t="s">
        <v>37</v>
      </c>
      <c r="G17251">
        <v>5</v>
      </c>
      <c r="H17251">
        <v>1435</v>
      </c>
      <c r="I17251">
        <v>4187</v>
      </c>
      <c r="J17251">
        <v>99.45</v>
      </c>
      <c r="K17251">
        <v>55.4</v>
      </c>
      <c r="L17251" t="s">
        <v>42</v>
      </c>
      <c r="M17251">
        <v>38.299999999999997</v>
      </c>
    </row>
    <row r="17252" spans="1:13" hidden="1" x14ac:dyDescent="0.25">
      <c r="A17252" t="s">
        <v>566</v>
      </c>
      <c r="B17252" t="s">
        <v>54</v>
      </c>
      <c r="C17252" t="s">
        <v>35</v>
      </c>
      <c r="D17252" t="s">
        <v>16</v>
      </c>
      <c r="E17252" s="1">
        <v>132835.59</v>
      </c>
      <c r="F17252" t="s">
        <v>17</v>
      </c>
      <c r="G17252">
        <v>9</v>
      </c>
      <c r="H17252">
        <v>8863</v>
      </c>
      <c r="I17252">
        <v>4548</v>
      </c>
      <c r="J17252">
        <v>24.12</v>
      </c>
      <c r="K17252">
        <v>37.99</v>
      </c>
      <c r="L17252" t="s">
        <v>48</v>
      </c>
      <c r="M17252">
        <v>74.16</v>
      </c>
    </row>
    <row r="17253" spans="1:13" x14ac:dyDescent="0.25">
      <c r="A17253" t="s">
        <v>398</v>
      </c>
      <c r="B17253" t="s">
        <v>28</v>
      </c>
      <c r="C17253" t="s">
        <v>35</v>
      </c>
      <c r="D17253" t="s">
        <v>29</v>
      </c>
      <c r="E17253" s="1">
        <v>52931.11</v>
      </c>
      <c r="F17253" t="s">
        <v>37</v>
      </c>
      <c r="G17253">
        <v>19</v>
      </c>
      <c r="H17253">
        <v>3989</v>
      </c>
      <c r="I17253">
        <v>3784</v>
      </c>
      <c r="J17253">
        <v>9.41</v>
      </c>
      <c r="K17253">
        <v>92.3</v>
      </c>
      <c r="L17253" t="s">
        <v>31</v>
      </c>
      <c r="M17253">
        <v>68.650000000000006</v>
      </c>
    </row>
    <row r="17254" spans="1:13" x14ac:dyDescent="0.25">
      <c r="A17254" t="s">
        <v>111</v>
      </c>
      <c r="B17254" t="s">
        <v>14</v>
      </c>
      <c r="C17254" t="s">
        <v>35</v>
      </c>
      <c r="D17254" t="s">
        <v>29</v>
      </c>
      <c r="E17254" s="1">
        <v>82826.3</v>
      </c>
      <c r="F17254" t="s">
        <v>25</v>
      </c>
      <c r="G17254">
        <v>19</v>
      </c>
      <c r="H17254">
        <v>273</v>
      </c>
      <c r="I17254">
        <v>2397</v>
      </c>
      <c r="J17254">
        <v>55.44</v>
      </c>
      <c r="K17254">
        <v>52.22</v>
      </c>
      <c r="L17254" t="s">
        <v>33</v>
      </c>
      <c r="M17254">
        <v>47.39</v>
      </c>
    </row>
    <row r="17255" spans="1:13" hidden="1" x14ac:dyDescent="0.25">
      <c r="A17255" t="s">
        <v>672</v>
      </c>
      <c r="B17255" t="s">
        <v>34</v>
      </c>
      <c r="C17255" t="s">
        <v>15</v>
      </c>
      <c r="D17255" t="s">
        <v>16</v>
      </c>
      <c r="E17255" s="1">
        <v>73582.070000000007</v>
      </c>
      <c r="F17255" t="s">
        <v>25</v>
      </c>
      <c r="G17255">
        <v>3</v>
      </c>
      <c r="H17255">
        <v>5108</v>
      </c>
      <c r="I17255">
        <v>4019</v>
      </c>
      <c r="J17255">
        <v>11.22</v>
      </c>
      <c r="K17255">
        <v>18.21</v>
      </c>
      <c r="L17255" t="s">
        <v>31</v>
      </c>
      <c r="M17255">
        <v>21.4</v>
      </c>
    </row>
    <row r="17256" spans="1:13" hidden="1" x14ac:dyDescent="0.25">
      <c r="A17256" t="s">
        <v>660</v>
      </c>
      <c r="B17256" t="s">
        <v>23</v>
      </c>
      <c r="C17256" t="s">
        <v>35</v>
      </c>
      <c r="D17256" t="s">
        <v>24</v>
      </c>
      <c r="E17256" s="1">
        <v>55186.62</v>
      </c>
      <c r="F17256" t="s">
        <v>25</v>
      </c>
      <c r="G17256">
        <v>3</v>
      </c>
      <c r="H17256">
        <v>5675</v>
      </c>
      <c r="I17256">
        <v>8761</v>
      </c>
      <c r="J17256">
        <v>74.61</v>
      </c>
      <c r="K17256">
        <v>2.21</v>
      </c>
      <c r="L17256" t="s">
        <v>48</v>
      </c>
      <c r="M17256">
        <v>76.3</v>
      </c>
    </row>
    <row r="17257" spans="1:13" hidden="1" x14ac:dyDescent="0.25">
      <c r="A17257" t="s">
        <v>224</v>
      </c>
      <c r="B17257" t="s">
        <v>51</v>
      </c>
      <c r="C17257" t="s">
        <v>15</v>
      </c>
      <c r="D17257" t="s">
        <v>24</v>
      </c>
      <c r="E17257" s="1">
        <v>55605.16</v>
      </c>
      <c r="F17257" t="s">
        <v>45</v>
      </c>
      <c r="G17257">
        <v>4</v>
      </c>
      <c r="H17257">
        <v>222</v>
      </c>
      <c r="I17257">
        <v>587</v>
      </c>
      <c r="J17257">
        <v>24.91</v>
      </c>
      <c r="K17257">
        <v>35.25</v>
      </c>
      <c r="L17257" t="s">
        <v>21</v>
      </c>
      <c r="M17257">
        <v>21.3</v>
      </c>
    </row>
    <row r="17258" spans="1:13" hidden="1" x14ac:dyDescent="0.25">
      <c r="A17258" t="s">
        <v>547</v>
      </c>
      <c r="B17258" t="s">
        <v>23</v>
      </c>
      <c r="C17258" t="s">
        <v>15</v>
      </c>
      <c r="D17258" t="s">
        <v>24</v>
      </c>
      <c r="E17258" s="1">
        <v>106807.29</v>
      </c>
      <c r="F17258" t="s">
        <v>37</v>
      </c>
      <c r="G17258">
        <v>14</v>
      </c>
      <c r="H17258">
        <v>2324</v>
      </c>
      <c r="I17258">
        <v>966</v>
      </c>
      <c r="J17258">
        <v>52.49</v>
      </c>
      <c r="K17258">
        <v>56.42</v>
      </c>
      <c r="L17258" t="s">
        <v>18</v>
      </c>
      <c r="M17258">
        <v>68.290000000000006</v>
      </c>
    </row>
    <row r="17259" spans="1:13" x14ac:dyDescent="0.25">
      <c r="A17259" t="s">
        <v>75</v>
      </c>
      <c r="B17259" t="s">
        <v>34</v>
      </c>
      <c r="C17259" t="s">
        <v>35</v>
      </c>
      <c r="D17259" t="s">
        <v>29</v>
      </c>
      <c r="E17259" s="1">
        <v>143659</v>
      </c>
      <c r="F17259" t="s">
        <v>45</v>
      </c>
      <c r="G17259">
        <v>11</v>
      </c>
      <c r="H17259">
        <v>6008</v>
      </c>
      <c r="I17259">
        <v>7162</v>
      </c>
      <c r="J17259">
        <v>48.11</v>
      </c>
      <c r="K17259">
        <v>47.35</v>
      </c>
      <c r="L17259" t="s">
        <v>58</v>
      </c>
      <c r="M17259">
        <v>79.540000000000006</v>
      </c>
    </row>
    <row r="17260" spans="1:13" x14ac:dyDescent="0.25">
      <c r="A17260" t="s">
        <v>163</v>
      </c>
      <c r="B17260" t="s">
        <v>20</v>
      </c>
      <c r="C17260" t="s">
        <v>35</v>
      </c>
      <c r="D17260" t="s">
        <v>29</v>
      </c>
      <c r="E17260" s="1">
        <v>134457.46</v>
      </c>
      <c r="F17260" t="s">
        <v>37</v>
      </c>
      <c r="G17260">
        <v>10</v>
      </c>
      <c r="H17260">
        <v>1110</v>
      </c>
      <c r="I17260">
        <v>9072</v>
      </c>
      <c r="J17260">
        <v>84.76</v>
      </c>
      <c r="K17260">
        <v>29.52</v>
      </c>
      <c r="L17260" t="s">
        <v>42</v>
      </c>
      <c r="M17260">
        <v>29.87</v>
      </c>
    </row>
    <row r="17261" spans="1:13" x14ac:dyDescent="0.25">
      <c r="A17261" t="s">
        <v>100</v>
      </c>
      <c r="B17261" t="s">
        <v>20</v>
      </c>
      <c r="C17261" t="s">
        <v>35</v>
      </c>
      <c r="D17261" t="s">
        <v>29</v>
      </c>
      <c r="E17261" s="1">
        <v>109370.12</v>
      </c>
      <c r="F17261" t="s">
        <v>45</v>
      </c>
      <c r="G17261">
        <v>0</v>
      </c>
      <c r="H17261">
        <v>2954</v>
      </c>
      <c r="I17261">
        <v>1721</v>
      </c>
      <c r="J17261">
        <v>86.12</v>
      </c>
      <c r="K17261">
        <v>46.12</v>
      </c>
      <c r="L17261" t="s">
        <v>42</v>
      </c>
      <c r="M17261">
        <v>74.930000000000007</v>
      </c>
    </row>
    <row r="17262" spans="1:13" x14ac:dyDescent="0.25">
      <c r="A17262" t="s">
        <v>419</v>
      </c>
      <c r="B17262" t="s">
        <v>39</v>
      </c>
      <c r="C17262" t="s">
        <v>15</v>
      </c>
      <c r="D17262" t="s">
        <v>29</v>
      </c>
      <c r="E17262" s="1">
        <v>38079.94</v>
      </c>
      <c r="F17262" t="s">
        <v>45</v>
      </c>
      <c r="G17262">
        <v>3</v>
      </c>
      <c r="H17262">
        <v>816</v>
      </c>
      <c r="I17262">
        <v>8087</v>
      </c>
      <c r="J17262">
        <v>35.9</v>
      </c>
      <c r="K17262">
        <v>86.03</v>
      </c>
      <c r="L17262" t="s">
        <v>48</v>
      </c>
      <c r="M17262">
        <v>39.270000000000003</v>
      </c>
    </row>
    <row r="17263" spans="1:13" hidden="1" x14ac:dyDescent="0.25">
      <c r="A17263" t="s">
        <v>379</v>
      </c>
      <c r="B17263" t="s">
        <v>14</v>
      </c>
      <c r="C17263" t="s">
        <v>35</v>
      </c>
      <c r="D17263" t="s">
        <v>24</v>
      </c>
      <c r="E17263" s="1">
        <v>100756.57</v>
      </c>
      <c r="F17263" t="s">
        <v>45</v>
      </c>
      <c r="G17263">
        <v>14</v>
      </c>
      <c r="H17263">
        <v>5766</v>
      </c>
      <c r="I17263">
        <v>7937</v>
      </c>
      <c r="J17263">
        <v>58.69</v>
      </c>
      <c r="K17263">
        <v>55.29</v>
      </c>
      <c r="L17263" t="s">
        <v>58</v>
      </c>
      <c r="M17263">
        <v>47.45</v>
      </c>
    </row>
    <row r="17264" spans="1:13" x14ac:dyDescent="0.25">
      <c r="A17264" t="s">
        <v>219</v>
      </c>
      <c r="B17264" t="s">
        <v>28</v>
      </c>
      <c r="C17264" t="s">
        <v>15</v>
      </c>
      <c r="D17264" t="s">
        <v>29</v>
      </c>
      <c r="E17264" s="1">
        <v>87080.36</v>
      </c>
      <c r="F17264" t="s">
        <v>30</v>
      </c>
      <c r="G17264">
        <v>6</v>
      </c>
      <c r="H17264">
        <v>3292</v>
      </c>
      <c r="I17264">
        <v>8051</v>
      </c>
      <c r="J17264">
        <v>53.63</v>
      </c>
      <c r="K17264">
        <v>28.07</v>
      </c>
      <c r="L17264" t="s">
        <v>58</v>
      </c>
      <c r="M17264">
        <v>40.17</v>
      </c>
    </row>
    <row r="17265" spans="1:13" hidden="1" x14ac:dyDescent="0.25">
      <c r="A17265" t="s">
        <v>27</v>
      </c>
      <c r="B17265" t="s">
        <v>34</v>
      </c>
      <c r="C17265" t="s">
        <v>35</v>
      </c>
      <c r="D17265" t="s">
        <v>24</v>
      </c>
      <c r="E17265" s="1">
        <v>63699.35</v>
      </c>
      <c r="F17265" t="s">
        <v>30</v>
      </c>
      <c r="G17265">
        <v>19</v>
      </c>
      <c r="H17265">
        <v>799</v>
      </c>
      <c r="I17265">
        <v>5724</v>
      </c>
      <c r="J17265">
        <v>83.82</v>
      </c>
      <c r="K17265">
        <v>61.24</v>
      </c>
      <c r="L17265" t="s">
        <v>21</v>
      </c>
      <c r="M17265">
        <v>51.19</v>
      </c>
    </row>
    <row r="17266" spans="1:13" x14ac:dyDescent="0.25">
      <c r="A17266" t="s">
        <v>427</v>
      </c>
      <c r="B17266" t="s">
        <v>20</v>
      </c>
      <c r="C17266" t="s">
        <v>35</v>
      </c>
      <c r="D17266" t="s">
        <v>29</v>
      </c>
      <c r="E17266" s="1">
        <v>34031.06</v>
      </c>
      <c r="F17266" t="s">
        <v>30</v>
      </c>
      <c r="G17266">
        <v>8</v>
      </c>
      <c r="H17266">
        <v>4136</v>
      </c>
      <c r="I17266">
        <v>3292</v>
      </c>
      <c r="J17266">
        <v>19.579999999999998</v>
      </c>
      <c r="K17266">
        <v>42.25</v>
      </c>
      <c r="L17266" t="s">
        <v>58</v>
      </c>
      <c r="M17266">
        <v>65.87</v>
      </c>
    </row>
    <row r="17267" spans="1:13" hidden="1" x14ac:dyDescent="0.25">
      <c r="A17267" t="s">
        <v>216</v>
      </c>
      <c r="B17267" t="s">
        <v>14</v>
      </c>
      <c r="C17267" t="s">
        <v>35</v>
      </c>
      <c r="D17267" t="s">
        <v>24</v>
      </c>
      <c r="E17267" s="1">
        <v>53190.82</v>
      </c>
      <c r="F17267" t="s">
        <v>37</v>
      </c>
      <c r="G17267">
        <v>7</v>
      </c>
      <c r="H17267">
        <v>925</v>
      </c>
      <c r="I17267">
        <v>2767</v>
      </c>
      <c r="J17267">
        <v>32.47</v>
      </c>
      <c r="K17267">
        <v>29.41</v>
      </c>
      <c r="L17267" t="s">
        <v>42</v>
      </c>
      <c r="M17267">
        <v>74.11</v>
      </c>
    </row>
    <row r="17268" spans="1:13" x14ac:dyDescent="0.25">
      <c r="A17268" t="s">
        <v>412</v>
      </c>
      <c r="B17268" t="s">
        <v>20</v>
      </c>
      <c r="C17268" t="s">
        <v>15</v>
      </c>
      <c r="D17268" t="s">
        <v>29</v>
      </c>
      <c r="E17268" s="1">
        <v>37865</v>
      </c>
      <c r="F17268" t="s">
        <v>17</v>
      </c>
      <c r="G17268">
        <v>8</v>
      </c>
      <c r="H17268">
        <v>5149</v>
      </c>
      <c r="I17268">
        <v>1195</v>
      </c>
      <c r="J17268">
        <v>43.12</v>
      </c>
      <c r="K17268">
        <v>22.41</v>
      </c>
      <c r="L17268" t="s">
        <v>33</v>
      </c>
      <c r="M17268">
        <v>73.36</v>
      </c>
    </row>
    <row r="17269" spans="1:13" hidden="1" x14ac:dyDescent="0.25">
      <c r="A17269" t="s">
        <v>663</v>
      </c>
      <c r="B17269" t="s">
        <v>51</v>
      </c>
      <c r="C17269" t="s">
        <v>35</v>
      </c>
      <c r="D17269" t="s">
        <v>24</v>
      </c>
      <c r="E17269" s="1">
        <v>94101.59</v>
      </c>
      <c r="F17269" t="s">
        <v>25</v>
      </c>
      <c r="G17269">
        <v>18</v>
      </c>
      <c r="H17269">
        <v>3245</v>
      </c>
      <c r="I17269">
        <v>1516</v>
      </c>
      <c r="J17269">
        <v>2.69</v>
      </c>
      <c r="K17269">
        <v>61.83</v>
      </c>
      <c r="L17269" t="s">
        <v>33</v>
      </c>
      <c r="M17269">
        <v>43.36</v>
      </c>
    </row>
    <row r="17270" spans="1:13" hidden="1" x14ac:dyDescent="0.25">
      <c r="A17270" t="s">
        <v>660</v>
      </c>
      <c r="B17270" t="s">
        <v>51</v>
      </c>
      <c r="C17270" t="s">
        <v>15</v>
      </c>
      <c r="D17270" t="s">
        <v>16</v>
      </c>
      <c r="E17270" s="1">
        <v>148756.06</v>
      </c>
      <c r="F17270" t="s">
        <v>37</v>
      </c>
      <c r="G17270">
        <v>5</v>
      </c>
      <c r="H17270">
        <v>3162</v>
      </c>
      <c r="I17270">
        <v>4915</v>
      </c>
      <c r="J17270">
        <v>25.13</v>
      </c>
      <c r="K17270">
        <v>95.83</v>
      </c>
      <c r="L17270" t="s">
        <v>26</v>
      </c>
      <c r="M17270">
        <v>33.85</v>
      </c>
    </row>
    <row r="17271" spans="1:13" x14ac:dyDescent="0.25">
      <c r="A17271" t="s">
        <v>196</v>
      </c>
      <c r="B17271" t="s">
        <v>23</v>
      </c>
      <c r="C17271" t="s">
        <v>35</v>
      </c>
      <c r="D17271" t="s">
        <v>29</v>
      </c>
      <c r="E17271" s="1">
        <v>79473.100000000006</v>
      </c>
      <c r="F17271" t="s">
        <v>25</v>
      </c>
      <c r="G17271">
        <v>20</v>
      </c>
      <c r="H17271">
        <v>1897</v>
      </c>
      <c r="I17271">
        <v>9290</v>
      </c>
      <c r="J17271">
        <v>37.479999999999997</v>
      </c>
      <c r="K17271">
        <v>9.84</v>
      </c>
      <c r="L17271" t="s">
        <v>21</v>
      </c>
      <c r="M17271">
        <v>47.19</v>
      </c>
    </row>
    <row r="17272" spans="1:13" x14ac:dyDescent="0.25">
      <c r="A17272" t="s">
        <v>61</v>
      </c>
      <c r="B17272" t="s">
        <v>51</v>
      </c>
      <c r="C17272" t="s">
        <v>15</v>
      </c>
      <c r="D17272" t="s">
        <v>29</v>
      </c>
      <c r="E17272" s="1">
        <v>59864.27</v>
      </c>
      <c r="F17272" t="s">
        <v>25</v>
      </c>
      <c r="G17272">
        <v>9</v>
      </c>
      <c r="H17272">
        <v>9072</v>
      </c>
      <c r="I17272">
        <v>6749</v>
      </c>
      <c r="J17272">
        <v>1.04</v>
      </c>
      <c r="K17272">
        <v>84.32</v>
      </c>
      <c r="L17272" t="s">
        <v>31</v>
      </c>
      <c r="M17272">
        <v>59.31</v>
      </c>
    </row>
    <row r="17273" spans="1:13" hidden="1" x14ac:dyDescent="0.25">
      <c r="A17273" t="s">
        <v>317</v>
      </c>
      <c r="B17273" t="s">
        <v>39</v>
      </c>
      <c r="C17273" t="s">
        <v>35</v>
      </c>
      <c r="D17273" t="s">
        <v>16</v>
      </c>
      <c r="E17273" s="1">
        <v>121377.22</v>
      </c>
      <c r="F17273" t="s">
        <v>45</v>
      </c>
      <c r="G17273">
        <v>6</v>
      </c>
      <c r="H17273">
        <v>3360</v>
      </c>
      <c r="I17273">
        <v>2300</v>
      </c>
      <c r="J17273">
        <v>82.19</v>
      </c>
      <c r="K17273">
        <v>18.239999999999998</v>
      </c>
      <c r="L17273" t="s">
        <v>31</v>
      </c>
      <c r="M17273">
        <v>69.94</v>
      </c>
    </row>
    <row r="17274" spans="1:13" hidden="1" x14ac:dyDescent="0.25">
      <c r="A17274" t="s">
        <v>617</v>
      </c>
      <c r="B17274" t="s">
        <v>51</v>
      </c>
      <c r="C17274" t="s">
        <v>35</v>
      </c>
      <c r="D17274" t="s">
        <v>16</v>
      </c>
      <c r="E17274" s="1">
        <v>71711.17</v>
      </c>
      <c r="F17274" t="s">
        <v>25</v>
      </c>
      <c r="G17274">
        <v>1</v>
      </c>
      <c r="H17274">
        <v>1034</v>
      </c>
      <c r="I17274">
        <v>7852</v>
      </c>
      <c r="J17274">
        <v>76.31</v>
      </c>
      <c r="K17274">
        <v>89.96</v>
      </c>
      <c r="L17274" t="s">
        <v>33</v>
      </c>
      <c r="M17274">
        <v>39.46</v>
      </c>
    </row>
    <row r="17275" spans="1:13" hidden="1" x14ac:dyDescent="0.25">
      <c r="A17275" t="s">
        <v>412</v>
      </c>
      <c r="B17275" t="s">
        <v>39</v>
      </c>
      <c r="C17275" t="s">
        <v>15</v>
      </c>
      <c r="D17275" t="s">
        <v>16</v>
      </c>
      <c r="E17275" s="1">
        <v>78087.179999999993</v>
      </c>
      <c r="F17275" t="s">
        <v>30</v>
      </c>
      <c r="G17275">
        <v>20</v>
      </c>
      <c r="H17275">
        <v>8230</v>
      </c>
      <c r="I17275">
        <v>5824</v>
      </c>
      <c r="J17275">
        <v>97.12</v>
      </c>
      <c r="K17275">
        <v>53.96</v>
      </c>
      <c r="L17275" t="s">
        <v>33</v>
      </c>
      <c r="M17275">
        <v>40.03</v>
      </c>
    </row>
    <row r="17276" spans="1:13" hidden="1" x14ac:dyDescent="0.25">
      <c r="A17276" t="s">
        <v>659</v>
      </c>
      <c r="B17276" t="s">
        <v>51</v>
      </c>
      <c r="C17276" t="s">
        <v>15</v>
      </c>
      <c r="D17276" t="s">
        <v>24</v>
      </c>
      <c r="E17276" s="1">
        <v>105904.75</v>
      </c>
      <c r="F17276" t="s">
        <v>30</v>
      </c>
      <c r="G17276">
        <v>16</v>
      </c>
      <c r="H17276">
        <v>1218</v>
      </c>
      <c r="I17276">
        <v>5432</v>
      </c>
      <c r="J17276">
        <v>87.54</v>
      </c>
      <c r="K17276">
        <v>69.8</v>
      </c>
      <c r="L17276" t="s">
        <v>48</v>
      </c>
      <c r="M17276">
        <v>68</v>
      </c>
    </row>
    <row r="17277" spans="1:13" x14ac:dyDescent="0.25">
      <c r="A17277" t="s">
        <v>336</v>
      </c>
      <c r="B17277" t="s">
        <v>51</v>
      </c>
      <c r="C17277" t="s">
        <v>35</v>
      </c>
      <c r="D17277" t="s">
        <v>29</v>
      </c>
      <c r="E17277" s="1">
        <v>56463.29</v>
      </c>
      <c r="F17277" t="s">
        <v>17</v>
      </c>
      <c r="G17277">
        <v>0</v>
      </c>
      <c r="H17277">
        <v>3366</v>
      </c>
      <c r="I17277">
        <v>3731</v>
      </c>
      <c r="J17277">
        <v>66.569999999999993</v>
      </c>
      <c r="K17277">
        <v>37.96</v>
      </c>
      <c r="L17277" t="s">
        <v>21</v>
      </c>
      <c r="M17277">
        <v>40.020000000000003</v>
      </c>
    </row>
    <row r="17278" spans="1:13" x14ac:dyDescent="0.25">
      <c r="A17278" t="s">
        <v>242</v>
      </c>
      <c r="B17278" t="s">
        <v>23</v>
      </c>
      <c r="C17278" t="s">
        <v>15</v>
      </c>
      <c r="D17278" t="s">
        <v>29</v>
      </c>
      <c r="E17278" s="1">
        <v>103760.32000000001</v>
      </c>
      <c r="F17278" t="s">
        <v>45</v>
      </c>
      <c r="G17278">
        <v>14</v>
      </c>
      <c r="H17278">
        <v>6462</v>
      </c>
      <c r="I17278">
        <v>8965</v>
      </c>
      <c r="J17278">
        <v>81.489999999999995</v>
      </c>
      <c r="K17278">
        <v>61.4</v>
      </c>
      <c r="L17278" t="s">
        <v>58</v>
      </c>
      <c r="M17278">
        <v>46.02</v>
      </c>
    </row>
    <row r="17279" spans="1:13" hidden="1" x14ac:dyDescent="0.25">
      <c r="A17279" t="s">
        <v>591</v>
      </c>
      <c r="B17279" t="s">
        <v>23</v>
      </c>
      <c r="C17279" t="s">
        <v>35</v>
      </c>
      <c r="D17279" t="s">
        <v>24</v>
      </c>
      <c r="E17279" s="1">
        <v>142209.51</v>
      </c>
      <c r="F17279" t="s">
        <v>45</v>
      </c>
      <c r="G17279">
        <v>9</v>
      </c>
      <c r="H17279">
        <v>6536</v>
      </c>
      <c r="I17279">
        <v>1074</v>
      </c>
      <c r="J17279">
        <v>88.46</v>
      </c>
      <c r="K17279">
        <v>47.68</v>
      </c>
      <c r="L17279" t="s">
        <v>33</v>
      </c>
      <c r="M17279">
        <v>61.92</v>
      </c>
    </row>
    <row r="17280" spans="1:13" hidden="1" x14ac:dyDescent="0.25">
      <c r="A17280" t="s">
        <v>217</v>
      </c>
      <c r="B17280" t="s">
        <v>39</v>
      </c>
      <c r="C17280" t="s">
        <v>35</v>
      </c>
      <c r="D17280" t="s">
        <v>24</v>
      </c>
      <c r="E17280" s="1">
        <v>84516.36</v>
      </c>
      <c r="F17280" t="s">
        <v>30</v>
      </c>
      <c r="G17280">
        <v>1</v>
      </c>
      <c r="H17280">
        <v>3515</v>
      </c>
      <c r="I17280">
        <v>1574</v>
      </c>
      <c r="J17280">
        <v>46.78</v>
      </c>
      <c r="K17280">
        <v>48.42</v>
      </c>
      <c r="L17280" t="s">
        <v>58</v>
      </c>
      <c r="M17280">
        <v>54.37</v>
      </c>
    </row>
    <row r="17281" spans="1:13" hidden="1" x14ac:dyDescent="0.25">
      <c r="A17281" t="s">
        <v>603</v>
      </c>
      <c r="B17281" t="s">
        <v>14</v>
      </c>
      <c r="C17281" t="s">
        <v>35</v>
      </c>
      <c r="D17281" t="s">
        <v>16</v>
      </c>
      <c r="E17281" s="1">
        <v>127126.71</v>
      </c>
      <c r="F17281" t="s">
        <v>25</v>
      </c>
      <c r="G17281">
        <v>17</v>
      </c>
      <c r="H17281">
        <v>1784</v>
      </c>
      <c r="I17281">
        <v>8338</v>
      </c>
      <c r="J17281">
        <v>1.46</v>
      </c>
      <c r="K17281">
        <v>25.6</v>
      </c>
      <c r="L17281" t="s">
        <v>33</v>
      </c>
      <c r="M17281">
        <v>59.3</v>
      </c>
    </row>
    <row r="17282" spans="1:13" hidden="1" x14ac:dyDescent="0.25">
      <c r="A17282" t="s">
        <v>556</v>
      </c>
      <c r="B17282" t="s">
        <v>51</v>
      </c>
      <c r="C17282" t="s">
        <v>35</v>
      </c>
      <c r="D17282" t="s">
        <v>16</v>
      </c>
      <c r="E17282" s="1">
        <v>120555.24</v>
      </c>
      <c r="F17282" t="s">
        <v>30</v>
      </c>
      <c r="G17282">
        <v>11</v>
      </c>
      <c r="H17282">
        <v>8214</v>
      </c>
      <c r="I17282">
        <v>4824</v>
      </c>
      <c r="J17282">
        <v>72.94</v>
      </c>
      <c r="K17282">
        <v>67.87</v>
      </c>
      <c r="L17282" t="s">
        <v>18</v>
      </c>
      <c r="M17282">
        <v>46.42</v>
      </c>
    </row>
    <row r="17283" spans="1:13" x14ac:dyDescent="0.25">
      <c r="A17283" t="s">
        <v>276</v>
      </c>
      <c r="B17283" t="s">
        <v>23</v>
      </c>
      <c r="C17283" t="s">
        <v>15</v>
      </c>
      <c r="D17283" t="s">
        <v>29</v>
      </c>
      <c r="E17283" s="1">
        <v>86318.64</v>
      </c>
      <c r="F17283" t="s">
        <v>45</v>
      </c>
      <c r="G17283">
        <v>9</v>
      </c>
      <c r="H17283">
        <v>2342</v>
      </c>
      <c r="I17283">
        <v>6079</v>
      </c>
      <c r="J17283">
        <v>95.95</v>
      </c>
      <c r="K17283">
        <v>7.11</v>
      </c>
      <c r="L17283" t="s">
        <v>31</v>
      </c>
      <c r="M17283">
        <v>57.36</v>
      </c>
    </row>
    <row r="17284" spans="1:13" hidden="1" x14ac:dyDescent="0.25">
      <c r="A17284" t="s">
        <v>529</v>
      </c>
      <c r="B17284" t="s">
        <v>34</v>
      </c>
      <c r="C17284" t="s">
        <v>35</v>
      </c>
      <c r="D17284" t="s">
        <v>24</v>
      </c>
      <c r="E17284" s="1">
        <v>92563.38</v>
      </c>
      <c r="F17284" t="s">
        <v>30</v>
      </c>
      <c r="G17284">
        <v>12</v>
      </c>
      <c r="H17284">
        <v>3917</v>
      </c>
      <c r="I17284">
        <v>6296</v>
      </c>
      <c r="J17284">
        <v>37.51</v>
      </c>
      <c r="K17284">
        <v>57.89</v>
      </c>
      <c r="L17284" t="s">
        <v>26</v>
      </c>
      <c r="M17284">
        <v>27.5</v>
      </c>
    </row>
    <row r="17285" spans="1:13" x14ac:dyDescent="0.25">
      <c r="A17285" t="s">
        <v>63</v>
      </c>
      <c r="B17285" t="s">
        <v>20</v>
      </c>
      <c r="C17285" t="s">
        <v>15</v>
      </c>
      <c r="D17285" t="s">
        <v>29</v>
      </c>
      <c r="E17285" s="1">
        <v>120878.12</v>
      </c>
      <c r="F17285" t="s">
        <v>25</v>
      </c>
      <c r="G17285">
        <v>17</v>
      </c>
      <c r="H17285">
        <v>7697</v>
      </c>
      <c r="I17285">
        <v>8701</v>
      </c>
      <c r="J17285">
        <v>21.91</v>
      </c>
      <c r="K17285">
        <v>50.21</v>
      </c>
      <c r="L17285" t="s">
        <v>33</v>
      </c>
      <c r="M17285">
        <v>24.3</v>
      </c>
    </row>
    <row r="17286" spans="1:13" hidden="1" x14ac:dyDescent="0.25">
      <c r="A17286" t="s">
        <v>478</v>
      </c>
      <c r="B17286" t="s">
        <v>51</v>
      </c>
      <c r="C17286" t="s">
        <v>15</v>
      </c>
      <c r="D17286" t="s">
        <v>16</v>
      </c>
      <c r="E17286" s="1">
        <v>30398.23</v>
      </c>
      <c r="F17286" t="s">
        <v>17</v>
      </c>
      <c r="G17286">
        <v>11</v>
      </c>
      <c r="H17286">
        <v>7210</v>
      </c>
      <c r="I17286">
        <v>3750</v>
      </c>
      <c r="J17286">
        <v>82.67</v>
      </c>
      <c r="K17286">
        <v>89.55</v>
      </c>
      <c r="L17286" t="s">
        <v>42</v>
      </c>
      <c r="M17286">
        <v>70</v>
      </c>
    </row>
    <row r="17287" spans="1:13" hidden="1" x14ac:dyDescent="0.25">
      <c r="A17287" t="s">
        <v>266</v>
      </c>
      <c r="B17287" t="s">
        <v>39</v>
      </c>
      <c r="C17287" t="s">
        <v>15</v>
      </c>
      <c r="D17287" t="s">
        <v>24</v>
      </c>
      <c r="E17287" s="1">
        <v>40701.9</v>
      </c>
      <c r="F17287" t="s">
        <v>37</v>
      </c>
      <c r="G17287">
        <v>6</v>
      </c>
      <c r="H17287">
        <v>5346</v>
      </c>
      <c r="I17287">
        <v>2529</v>
      </c>
      <c r="J17287">
        <v>91.54</v>
      </c>
      <c r="K17287">
        <v>4.3899999999999997</v>
      </c>
      <c r="L17287" t="s">
        <v>33</v>
      </c>
      <c r="M17287">
        <v>25.34</v>
      </c>
    </row>
    <row r="17288" spans="1:13" x14ac:dyDescent="0.25">
      <c r="A17288" t="s">
        <v>312</v>
      </c>
      <c r="B17288" t="s">
        <v>23</v>
      </c>
      <c r="C17288" t="s">
        <v>15</v>
      </c>
      <c r="D17288" t="s">
        <v>29</v>
      </c>
      <c r="E17288" s="1">
        <v>88633.74</v>
      </c>
      <c r="F17288" t="s">
        <v>37</v>
      </c>
      <c r="G17288">
        <v>12</v>
      </c>
      <c r="H17288">
        <v>3663</v>
      </c>
      <c r="I17288">
        <v>1258</v>
      </c>
      <c r="J17288">
        <v>83.04</v>
      </c>
      <c r="K17288">
        <v>23.28</v>
      </c>
      <c r="L17288" t="s">
        <v>42</v>
      </c>
      <c r="M17288">
        <v>43.76</v>
      </c>
    </row>
    <row r="17289" spans="1:13" hidden="1" x14ac:dyDescent="0.25">
      <c r="A17289" t="s">
        <v>169</v>
      </c>
      <c r="B17289" t="s">
        <v>23</v>
      </c>
      <c r="C17289" t="s">
        <v>35</v>
      </c>
      <c r="D17289" t="s">
        <v>24</v>
      </c>
      <c r="E17289" s="1">
        <v>83951.95</v>
      </c>
      <c r="F17289" t="s">
        <v>45</v>
      </c>
      <c r="G17289">
        <v>12</v>
      </c>
      <c r="H17289">
        <v>3884</v>
      </c>
      <c r="I17289">
        <v>533</v>
      </c>
      <c r="J17289">
        <v>69.239999999999995</v>
      </c>
      <c r="K17289">
        <v>23.61</v>
      </c>
      <c r="L17289" t="s">
        <v>18</v>
      </c>
      <c r="M17289">
        <v>42.61</v>
      </c>
    </row>
    <row r="17290" spans="1:13" x14ac:dyDescent="0.25">
      <c r="A17290" t="s">
        <v>620</v>
      </c>
      <c r="B17290" t="s">
        <v>54</v>
      </c>
      <c r="C17290" t="s">
        <v>15</v>
      </c>
      <c r="D17290" t="s">
        <v>29</v>
      </c>
      <c r="E17290" s="1">
        <v>131636.23000000001</v>
      </c>
      <c r="F17290" t="s">
        <v>37</v>
      </c>
      <c r="G17290">
        <v>13</v>
      </c>
      <c r="H17290">
        <v>1818</v>
      </c>
      <c r="I17290">
        <v>9871</v>
      </c>
      <c r="J17290">
        <v>32.090000000000003</v>
      </c>
      <c r="K17290">
        <v>75.13</v>
      </c>
      <c r="L17290" t="s">
        <v>48</v>
      </c>
      <c r="M17290">
        <v>54.89</v>
      </c>
    </row>
    <row r="17291" spans="1:13" x14ac:dyDescent="0.25">
      <c r="A17291" t="s">
        <v>323</v>
      </c>
      <c r="B17291" t="s">
        <v>20</v>
      </c>
      <c r="C17291" t="s">
        <v>35</v>
      </c>
      <c r="D17291" t="s">
        <v>29</v>
      </c>
      <c r="E17291" s="1">
        <v>79891.990000000005</v>
      </c>
      <c r="F17291" t="s">
        <v>25</v>
      </c>
      <c r="G17291">
        <v>18</v>
      </c>
      <c r="H17291">
        <v>2105</v>
      </c>
      <c r="I17291">
        <v>1295</v>
      </c>
      <c r="J17291">
        <v>95.2</v>
      </c>
      <c r="K17291">
        <v>79.44</v>
      </c>
      <c r="L17291" t="s">
        <v>58</v>
      </c>
      <c r="M17291">
        <v>52.91</v>
      </c>
    </row>
    <row r="17292" spans="1:13" hidden="1" x14ac:dyDescent="0.25">
      <c r="A17292" t="s">
        <v>622</v>
      </c>
      <c r="B17292" t="s">
        <v>28</v>
      </c>
      <c r="C17292" t="s">
        <v>15</v>
      </c>
      <c r="D17292" t="s">
        <v>16</v>
      </c>
      <c r="E17292" s="1">
        <v>65713.02</v>
      </c>
      <c r="F17292" t="s">
        <v>37</v>
      </c>
      <c r="G17292">
        <v>1</v>
      </c>
      <c r="H17292">
        <v>3074</v>
      </c>
      <c r="I17292">
        <v>2400</v>
      </c>
      <c r="J17292">
        <v>86.37</v>
      </c>
      <c r="K17292">
        <v>79.75</v>
      </c>
      <c r="L17292" t="s">
        <v>31</v>
      </c>
      <c r="M17292">
        <v>52.8</v>
      </c>
    </row>
    <row r="17293" spans="1:13" x14ac:dyDescent="0.25">
      <c r="A17293" t="s">
        <v>640</v>
      </c>
      <c r="B17293" t="s">
        <v>34</v>
      </c>
      <c r="C17293" t="s">
        <v>15</v>
      </c>
      <c r="D17293" t="s">
        <v>29</v>
      </c>
      <c r="E17293" s="1">
        <v>105841.03</v>
      </c>
      <c r="F17293" t="s">
        <v>25</v>
      </c>
      <c r="G17293">
        <v>5</v>
      </c>
      <c r="H17293">
        <v>8566</v>
      </c>
      <c r="I17293">
        <v>4038</v>
      </c>
      <c r="J17293">
        <v>58.57</v>
      </c>
      <c r="K17293">
        <v>47.62</v>
      </c>
      <c r="L17293" t="s">
        <v>21</v>
      </c>
      <c r="M17293">
        <v>36.21</v>
      </c>
    </row>
    <row r="17294" spans="1:13" hidden="1" x14ac:dyDescent="0.25">
      <c r="A17294" t="s">
        <v>313</v>
      </c>
      <c r="B17294" t="s">
        <v>23</v>
      </c>
      <c r="C17294" t="s">
        <v>15</v>
      </c>
      <c r="D17294" t="s">
        <v>16</v>
      </c>
      <c r="E17294" s="1">
        <v>109435.57</v>
      </c>
      <c r="F17294" t="s">
        <v>17</v>
      </c>
      <c r="G17294">
        <v>14</v>
      </c>
      <c r="H17294">
        <v>5712</v>
      </c>
      <c r="I17294">
        <v>2731</v>
      </c>
      <c r="J17294">
        <v>5.28</v>
      </c>
      <c r="K17294">
        <v>66.22</v>
      </c>
      <c r="L17294" t="s">
        <v>18</v>
      </c>
      <c r="M17294">
        <v>49.33</v>
      </c>
    </row>
    <row r="17295" spans="1:13" hidden="1" x14ac:dyDescent="0.25">
      <c r="A17295" t="s">
        <v>146</v>
      </c>
      <c r="B17295" t="s">
        <v>20</v>
      </c>
      <c r="C17295" t="s">
        <v>15</v>
      </c>
      <c r="D17295" t="s">
        <v>24</v>
      </c>
      <c r="E17295" s="1">
        <v>147833.07999999999</v>
      </c>
      <c r="F17295" t="s">
        <v>30</v>
      </c>
      <c r="G17295">
        <v>13</v>
      </c>
      <c r="H17295">
        <v>615</v>
      </c>
      <c r="I17295">
        <v>2874</v>
      </c>
      <c r="J17295">
        <v>67.98</v>
      </c>
      <c r="K17295">
        <v>34.049999999999997</v>
      </c>
      <c r="L17295" t="s">
        <v>31</v>
      </c>
      <c r="M17295">
        <v>67.86</v>
      </c>
    </row>
    <row r="17296" spans="1:13" hidden="1" x14ac:dyDescent="0.25">
      <c r="A17296" t="s">
        <v>170</v>
      </c>
      <c r="B17296" t="s">
        <v>34</v>
      </c>
      <c r="C17296" t="s">
        <v>15</v>
      </c>
      <c r="D17296" t="s">
        <v>24</v>
      </c>
      <c r="E17296" s="1">
        <v>39074.480000000003</v>
      </c>
      <c r="F17296" t="s">
        <v>17</v>
      </c>
      <c r="G17296">
        <v>0</v>
      </c>
      <c r="H17296">
        <v>5498</v>
      </c>
      <c r="I17296">
        <v>3096</v>
      </c>
      <c r="J17296">
        <v>78.48</v>
      </c>
      <c r="K17296">
        <v>77.73</v>
      </c>
      <c r="L17296" t="s">
        <v>26</v>
      </c>
      <c r="M17296">
        <v>58.94</v>
      </c>
    </row>
    <row r="17297" spans="1:13" x14ac:dyDescent="0.25">
      <c r="A17297" t="s">
        <v>523</v>
      </c>
      <c r="B17297" t="s">
        <v>54</v>
      </c>
      <c r="C17297" t="s">
        <v>35</v>
      </c>
      <c r="D17297" t="s">
        <v>29</v>
      </c>
      <c r="E17297" s="1">
        <v>133345.5</v>
      </c>
      <c r="F17297" t="s">
        <v>37</v>
      </c>
      <c r="G17297">
        <v>15</v>
      </c>
      <c r="H17297">
        <v>8608</v>
      </c>
      <c r="I17297">
        <v>4220</v>
      </c>
      <c r="J17297">
        <v>28.72</v>
      </c>
      <c r="K17297">
        <v>40.99</v>
      </c>
      <c r="L17297" t="s">
        <v>58</v>
      </c>
      <c r="M17297">
        <v>41.85</v>
      </c>
    </row>
    <row r="17298" spans="1:13" x14ac:dyDescent="0.25">
      <c r="A17298" t="s">
        <v>595</v>
      </c>
      <c r="B17298" t="s">
        <v>54</v>
      </c>
      <c r="C17298" t="s">
        <v>35</v>
      </c>
      <c r="D17298" t="s">
        <v>29</v>
      </c>
      <c r="E17298" s="1">
        <v>59108.24</v>
      </c>
      <c r="F17298" t="s">
        <v>30</v>
      </c>
      <c r="G17298">
        <v>4</v>
      </c>
      <c r="H17298">
        <v>2845</v>
      </c>
      <c r="I17298">
        <v>619</v>
      </c>
      <c r="J17298">
        <v>13.24</v>
      </c>
      <c r="K17298">
        <v>16.34</v>
      </c>
      <c r="L17298" t="s">
        <v>58</v>
      </c>
      <c r="M17298">
        <v>31.15</v>
      </c>
    </row>
    <row r="17299" spans="1:13" hidden="1" x14ac:dyDescent="0.25">
      <c r="A17299" t="s">
        <v>502</v>
      </c>
      <c r="B17299" t="s">
        <v>28</v>
      </c>
      <c r="C17299" t="s">
        <v>15</v>
      </c>
      <c r="D17299" t="s">
        <v>24</v>
      </c>
      <c r="E17299" s="1">
        <v>88778.63</v>
      </c>
      <c r="F17299" t="s">
        <v>25</v>
      </c>
      <c r="G17299">
        <v>7</v>
      </c>
      <c r="H17299">
        <v>5702</v>
      </c>
      <c r="I17299">
        <v>8003</v>
      </c>
      <c r="J17299">
        <v>78.989999999999995</v>
      </c>
      <c r="K17299">
        <v>68.02</v>
      </c>
      <c r="L17299" t="s">
        <v>48</v>
      </c>
      <c r="M17299">
        <v>75.959999999999994</v>
      </c>
    </row>
    <row r="17300" spans="1:13" hidden="1" x14ac:dyDescent="0.25">
      <c r="A17300" t="s">
        <v>84</v>
      </c>
      <c r="B17300" t="s">
        <v>51</v>
      </c>
      <c r="C17300" t="s">
        <v>35</v>
      </c>
      <c r="D17300" t="s">
        <v>24</v>
      </c>
      <c r="E17300" s="1">
        <v>61456.67</v>
      </c>
      <c r="F17300" t="s">
        <v>25</v>
      </c>
      <c r="G17300">
        <v>14</v>
      </c>
      <c r="H17300">
        <v>411</v>
      </c>
      <c r="I17300">
        <v>9857</v>
      </c>
      <c r="J17300">
        <v>16.28</v>
      </c>
      <c r="K17300">
        <v>89.79</v>
      </c>
      <c r="L17300" t="s">
        <v>26</v>
      </c>
      <c r="M17300">
        <v>72.540000000000006</v>
      </c>
    </row>
    <row r="17301" spans="1:13" hidden="1" x14ac:dyDescent="0.25">
      <c r="A17301" t="s">
        <v>111</v>
      </c>
      <c r="B17301" t="s">
        <v>39</v>
      </c>
      <c r="C17301" t="s">
        <v>35</v>
      </c>
      <c r="D17301" t="s">
        <v>24</v>
      </c>
      <c r="E17301" s="1">
        <v>94716.15</v>
      </c>
      <c r="F17301" t="s">
        <v>25</v>
      </c>
      <c r="G17301">
        <v>14</v>
      </c>
      <c r="H17301">
        <v>7609</v>
      </c>
      <c r="I17301">
        <v>8340</v>
      </c>
      <c r="J17301">
        <v>19.420000000000002</v>
      </c>
      <c r="K17301">
        <v>44.03</v>
      </c>
      <c r="L17301" t="s">
        <v>33</v>
      </c>
      <c r="M17301">
        <v>46.75</v>
      </c>
    </row>
    <row r="17302" spans="1:13" hidden="1" x14ac:dyDescent="0.25">
      <c r="A17302" t="s">
        <v>634</v>
      </c>
      <c r="B17302" t="s">
        <v>23</v>
      </c>
      <c r="C17302" t="s">
        <v>15</v>
      </c>
      <c r="D17302" t="s">
        <v>16</v>
      </c>
      <c r="E17302" s="1">
        <v>34155.24</v>
      </c>
      <c r="F17302" t="s">
        <v>45</v>
      </c>
      <c r="G17302">
        <v>5</v>
      </c>
      <c r="H17302">
        <v>6219</v>
      </c>
      <c r="I17302">
        <v>5429</v>
      </c>
      <c r="J17302">
        <v>60.72</v>
      </c>
      <c r="K17302">
        <v>44.13</v>
      </c>
      <c r="L17302" t="s">
        <v>58</v>
      </c>
      <c r="M17302">
        <v>29.13</v>
      </c>
    </row>
    <row r="17303" spans="1:13" hidden="1" x14ac:dyDescent="0.25">
      <c r="A17303" t="s">
        <v>331</v>
      </c>
      <c r="B17303" t="s">
        <v>14</v>
      </c>
      <c r="C17303" t="s">
        <v>35</v>
      </c>
      <c r="D17303" t="s">
        <v>24</v>
      </c>
      <c r="E17303" s="1">
        <v>33417.839999999997</v>
      </c>
      <c r="F17303" t="s">
        <v>30</v>
      </c>
      <c r="G17303">
        <v>11</v>
      </c>
      <c r="H17303">
        <v>572</v>
      </c>
      <c r="I17303">
        <v>1271</v>
      </c>
      <c r="J17303">
        <v>97.76</v>
      </c>
      <c r="K17303">
        <v>33.11</v>
      </c>
      <c r="L17303" t="s">
        <v>21</v>
      </c>
      <c r="M17303">
        <v>49.38</v>
      </c>
    </row>
    <row r="17304" spans="1:13" x14ac:dyDescent="0.25">
      <c r="A17304" t="s">
        <v>61</v>
      </c>
      <c r="B17304" t="s">
        <v>39</v>
      </c>
      <c r="C17304" t="s">
        <v>35</v>
      </c>
      <c r="D17304" t="s">
        <v>29</v>
      </c>
      <c r="E17304" s="1">
        <v>62774.16</v>
      </c>
      <c r="F17304" t="s">
        <v>25</v>
      </c>
      <c r="G17304">
        <v>19</v>
      </c>
      <c r="H17304">
        <v>2239</v>
      </c>
      <c r="I17304">
        <v>2571</v>
      </c>
      <c r="J17304">
        <v>80.78</v>
      </c>
      <c r="K17304">
        <v>36.270000000000003</v>
      </c>
      <c r="L17304" t="s">
        <v>33</v>
      </c>
      <c r="M17304">
        <v>62.16</v>
      </c>
    </row>
    <row r="17305" spans="1:13" x14ac:dyDescent="0.25">
      <c r="A17305" t="s">
        <v>599</v>
      </c>
      <c r="B17305" t="s">
        <v>39</v>
      </c>
      <c r="C17305" t="s">
        <v>15</v>
      </c>
      <c r="D17305" t="s">
        <v>29</v>
      </c>
      <c r="E17305" s="1">
        <v>54852.7</v>
      </c>
      <c r="F17305" t="s">
        <v>30</v>
      </c>
      <c r="G17305">
        <v>17</v>
      </c>
      <c r="H17305">
        <v>981</v>
      </c>
      <c r="I17305">
        <v>4450</v>
      </c>
      <c r="J17305">
        <v>55.67</v>
      </c>
      <c r="K17305">
        <v>12.93</v>
      </c>
      <c r="L17305" t="s">
        <v>42</v>
      </c>
      <c r="M17305">
        <v>56.77</v>
      </c>
    </row>
    <row r="17306" spans="1:13" x14ac:dyDescent="0.25">
      <c r="A17306" t="s">
        <v>98</v>
      </c>
      <c r="B17306" t="s">
        <v>39</v>
      </c>
      <c r="C17306" t="s">
        <v>35</v>
      </c>
      <c r="D17306" t="s">
        <v>29</v>
      </c>
      <c r="E17306" s="1">
        <v>123942.73</v>
      </c>
      <c r="F17306" t="s">
        <v>45</v>
      </c>
      <c r="G17306">
        <v>18</v>
      </c>
      <c r="H17306">
        <v>3466</v>
      </c>
      <c r="I17306">
        <v>8361</v>
      </c>
      <c r="J17306">
        <v>17.190000000000001</v>
      </c>
      <c r="K17306">
        <v>25.77</v>
      </c>
      <c r="L17306" t="s">
        <v>26</v>
      </c>
      <c r="M17306">
        <v>76.98</v>
      </c>
    </row>
    <row r="17307" spans="1:13" x14ac:dyDescent="0.25">
      <c r="A17307" t="s">
        <v>414</v>
      </c>
      <c r="B17307" t="s">
        <v>14</v>
      </c>
      <c r="C17307" t="s">
        <v>35</v>
      </c>
      <c r="D17307" t="s">
        <v>29</v>
      </c>
      <c r="E17307" s="1">
        <v>51272.68</v>
      </c>
      <c r="F17307" t="s">
        <v>37</v>
      </c>
      <c r="G17307">
        <v>11</v>
      </c>
      <c r="H17307">
        <v>9454</v>
      </c>
      <c r="I17307">
        <v>9983</v>
      </c>
      <c r="J17307">
        <v>49.16</v>
      </c>
      <c r="K17307">
        <v>97.08</v>
      </c>
      <c r="L17307" t="s">
        <v>26</v>
      </c>
      <c r="M17307">
        <v>61.96</v>
      </c>
    </row>
    <row r="17308" spans="1:13" x14ac:dyDescent="0.25">
      <c r="A17308" t="s">
        <v>590</v>
      </c>
      <c r="B17308" t="s">
        <v>14</v>
      </c>
      <c r="C17308" t="s">
        <v>35</v>
      </c>
      <c r="D17308" t="s">
        <v>29</v>
      </c>
      <c r="E17308" s="1">
        <v>117874.89</v>
      </c>
      <c r="F17308" t="s">
        <v>25</v>
      </c>
      <c r="G17308">
        <v>14</v>
      </c>
      <c r="H17308">
        <v>1177</v>
      </c>
      <c r="I17308">
        <v>608</v>
      </c>
      <c r="J17308">
        <v>82.29</v>
      </c>
      <c r="K17308">
        <v>86.68</v>
      </c>
      <c r="L17308" t="s">
        <v>48</v>
      </c>
      <c r="M17308">
        <v>20.54</v>
      </c>
    </row>
    <row r="17309" spans="1:13" hidden="1" x14ac:dyDescent="0.25">
      <c r="A17309" t="s">
        <v>303</v>
      </c>
      <c r="B17309" t="s">
        <v>28</v>
      </c>
      <c r="C17309" t="s">
        <v>35</v>
      </c>
      <c r="D17309" t="s">
        <v>24</v>
      </c>
      <c r="E17309" s="1">
        <v>88128.66</v>
      </c>
      <c r="F17309" t="s">
        <v>45</v>
      </c>
      <c r="G17309">
        <v>18</v>
      </c>
      <c r="H17309">
        <v>8927</v>
      </c>
      <c r="I17309">
        <v>3598</v>
      </c>
      <c r="J17309">
        <v>80.11</v>
      </c>
      <c r="K17309">
        <v>6.01</v>
      </c>
      <c r="L17309" t="s">
        <v>58</v>
      </c>
      <c r="M17309">
        <v>42.17</v>
      </c>
    </row>
    <row r="17310" spans="1:13" hidden="1" x14ac:dyDescent="0.25">
      <c r="A17310" t="s">
        <v>644</v>
      </c>
      <c r="B17310" t="s">
        <v>34</v>
      </c>
      <c r="C17310" t="s">
        <v>35</v>
      </c>
      <c r="D17310" t="s">
        <v>16</v>
      </c>
      <c r="E17310" s="1">
        <v>48084.95</v>
      </c>
      <c r="F17310" t="s">
        <v>30</v>
      </c>
      <c r="G17310">
        <v>4</v>
      </c>
      <c r="H17310">
        <v>3567</v>
      </c>
      <c r="I17310">
        <v>5114</v>
      </c>
      <c r="J17310">
        <v>23.8</v>
      </c>
      <c r="K17310">
        <v>55.94</v>
      </c>
      <c r="L17310" t="s">
        <v>42</v>
      </c>
      <c r="M17310">
        <v>28.05</v>
      </c>
    </row>
    <row r="17311" spans="1:13" hidden="1" x14ac:dyDescent="0.25">
      <c r="A17311" t="s">
        <v>142</v>
      </c>
      <c r="B17311" t="s">
        <v>23</v>
      </c>
      <c r="C17311" t="s">
        <v>15</v>
      </c>
      <c r="D17311" t="s">
        <v>24</v>
      </c>
      <c r="E17311" s="1">
        <v>58413.01</v>
      </c>
      <c r="F17311" t="s">
        <v>30</v>
      </c>
      <c r="G17311">
        <v>17</v>
      </c>
      <c r="H17311">
        <v>5942</v>
      </c>
      <c r="I17311">
        <v>2918</v>
      </c>
      <c r="J17311">
        <v>53.21</v>
      </c>
      <c r="K17311">
        <v>33.450000000000003</v>
      </c>
      <c r="L17311" t="s">
        <v>58</v>
      </c>
      <c r="M17311">
        <v>40.200000000000003</v>
      </c>
    </row>
    <row r="17312" spans="1:13" x14ac:dyDescent="0.25">
      <c r="A17312" t="s">
        <v>391</v>
      </c>
      <c r="B17312" t="s">
        <v>39</v>
      </c>
      <c r="C17312" t="s">
        <v>15</v>
      </c>
      <c r="D17312" t="s">
        <v>29</v>
      </c>
      <c r="E17312" s="1">
        <v>147553.82</v>
      </c>
      <c r="F17312" t="s">
        <v>25</v>
      </c>
      <c r="G17312">
        <v>0</v>
      </c>
      <c r="H17312">
        <v>4678</v>
      </c>
      <c r="I17312">
        <v>1781</v>
      </c>
      <c r="J17312">
        <v>9.06</v>
      </c>
      <c r="K17312">
        <v>6.61</v>
      </c>
      <c r="L17312" t="s">
        <v>33</v>
      </c>
      <c r="M17312">
        <v>61.21</v>
      </c>
    </row>
    <row r="17313" spans="1:13" hidden="1" x14ac:dyDescent="0.25">
      <c r="A17313" t="s">
        <v>243</v>
      </c>
      <c r="B17313" t="s">
        <v>28</v>
      </c>
      <c r="C17313" t="s">
        <v>15</v>
      </c>
      <c r="D17313" t="s">
        <v>16</v>
      </c>
      <c r="E17313" s="1">
        <v>134985.85999999999</v>
      </c>
      <c r="F17313" t="s">
        <v>30</v>
      </c>
      <c r="G17313">
        <v>6</v>
      </c>
      <c r="H17313">
        <v>2932</v>
      </c>
      <c r="I17313">
        <v>413</v>
      </c>
      <c r="J17313">
        <v>4.42</v>
      </c>
      <c r="K17313">
        <v>70.78</v>
      </c>
      <c r="L17313" t="s">
        <v>42</v>
      </c>
      <c r="M17313">
        <v>66.95</v>
      </c>
    </row>
    <row r="17314" spans="1:13" x14ac:dyDescent="0.25">
      <c r="A17314" t="s">
        <v>313</v>
      </c>
      <c r="B17314" t="s">
        <v>39</v>
      </c>
      <c r="C17314" t="s">
        <v>35</v>
      </c>
      <c r="D17314" t="s">
        <v>29</v>
      </c>
      <c r="E17314" s="1">
        <v>44278.21</v>
      </c>
      <c r="F17314" t="s">
        <v>45</v>
      </c>
      <c r="G17314">
        <v>12</v>
      </c>
      <c r="H17314">
        <v>9091</v>
      </c>
      <c r="I17314">
        <v>329</v>
      </c>
      <c r="J17314">
        <v>95.8</v>
      </c>
      <c r="K17314">
        <v>91.03</v>
      </c>
      <c r="L17314" t="s">
        <v>21</v>
      </c>
      <c r="M17314">
        <v>37.950000000000003</v>
      </c>
    </row>
    <row r="17315" spans="1:13" x14ac:dyDescent="0.25">
      <c r="A17315" t="s">
        <v>333</v>
      </c>
      <c r="B17315" t="s">
        <v>20</v>
      </c>
      <c r="C17315" t="s">
        <v>15</v>
      </c>
      <c r="D17315" t="s">
        <v>29</v>
      </c>
      <c r="E17315" s="1">
        <v>109966.69</v>
      </c>
      <c r="F17315" t="s">
        <v>30</v>
      </c>
      <c r="G17315">
        <v>8</v>
      </c>
      <c r="H17315">
        <v>4789</v>
      </c>
      <c r="I17315">
        <v>7367</v>
      </c>
      <c r="J17315">
        <v>19.670000000000002</v>
      </c>
      <c r="K17315">
        <v>72.98</v>
      </c>
      <c r="L17315" t="s">
        <v>31</v>
      </c>
      <c r="M17315">
        <v>50.91</v>
      </c>
    </row>
    <row r="17316" spans="1:13" hidden="1" x14ac:dyDescent="0.25">
      <c r="A17316" t="s">
        <v>241</v>
      </c>
      <c r="B17316" t="s">
        <v>28</v>
      </c>
      <c r="C17316" t="s">
        <v>15</v>
      </c>
      <c r="D17316" t="s">
        <v>24</v>
      </c>
      <c r="E17316" s="1">
        <v>102522.61</v>
      </c>
      <c r="F17316" t="s">
        <v>17</v>
      </c>
      <c r="G17316">
        <v>6</v>
      </c>
      <c r="H17316">
        <v>8074</v>
      </c>
      <c r="I17316">
        <v>4907</v>
      </c>
      <c r="J17316">
        <v>62.68</v>
      </c>
      <c r="K17316">
        <v>41.46</v>
      </c>
      <c r="L17316" t="s">
        <v>21</v>
      </c>
      <c r="M17316">
        <v>25.31</v>
      </c>
    </row>
    <row r="17317" spans="1:13" x14ac:dyDescent="0.25">
      <c r="A17317" t="s">
        <v>224</v>
      </c>
      <c r="B17317" t="s">
        <v>39</v>
      </c>
      <c r="C17317" t="s">
        <v>15</v>
      </c>
      <c r="D17317" t="s">
        <v>29</v>
      </c>
      <c r="E17317" s="1">
        <v>37610.050000000003</v>
      </c>
      <c r="F17317" t="s">
        <v>30</v>
      </c>
      <c r="G17317">
        <v>8</v>
      </c>
      <c r="H17317">
        <v>1220</v>
      </c>
      <c r="I17317">
        <v>4029</v>
      </c>
      <c r="J17317">
        <v>40.39</v>
      </c>
      <c r="K17317">
        <v>78.180000000000007</v>
      </c>
      <c r="L17317" t="s">
        <v>21</v>
      </c>
      <c r="M17317">
        <v>53.19</v>
      </c>
    </row>
    <row r="17318" spans="1:13" hidden="1" x14ac:dyDescent="0.25">
      <c r="A17318" t="s">
        <v>473</v>
      </c>
      <c r="B17318" t="s">
        <v>23</v>
      </c>
      <c r="C17318" t="s">
        <v>35</v>
      </c>
      <c r="D17318" t="s">
        <v>24</v>
      </c>
      <c r="E17318" s="1">
        <v>110139.1</v>
      </c>
      <c r="F17318" t="s">
        <v>17</v>
      </c>
      <c r="G17318">
        <v>12</v>
      </c>
      <c r="H17318">
        <v>1945</v>
      </c>
      <c r="I17318">
        <v>904</v>
      </c>
      <c r="J17318">
        <v>77.23</v>
      </c>
      <c r="K17318">
        <v>76.5</v>
      </c>
      <c r="L17318" t="s">
        <v>26</v>
      </c>
      <c r="M17318">
        <v>66.95</v>
      </c>
    </row>
    <row r="17319" spans="1:13" hidden="1" x14ac:dyDescent="0.25">
      <c r="A17319" t="s">
        <v>196</v>
      </c>
      <c r="B17319" t="s">
        <v>20</v>
      </c>
      <c r="C17319" t="s">
        <v>35</v>
      </c>
      <c r="D17319" t="s">
        <v>16</v>
      </c>
      <c r="E17319" s="1">
        <v>88817.97</v>
      </c>
      <c r="F17319" t="s">
        <v>17</v>
      </c>
      <c r="G17319">
        <v>18</v>
      </c>
      <c r="H17319">
        <v>8879</v>
      </c>
      <c r="I17319">
        <v>953</v>
      </c>
      <c r="J17319">
        <v>65.02</v>
      </c>
      <c r="K17319">
        <v>56.73</v>
      </c>
      <c r="L17319" t="s">
        <v>26</v>
      </c>
      <c r="M17319">
        <v>67.400000000000006</v>
      </c>
    </row>
    <row r="17320" spans="1:13" hidden="1" x14ac:dyDescent="0.25">
      <c r="A17320" t="s">
        <v>117</v>
      </c>
      <c r="B17320" t="s">
        <v>39</v>
      </c>
      <c r="C17320" t="s">
        <v>35</v>
      </c>
      <c r="D17320" t="s">
        <v>16</v>
      </c>
      <c r="E17320" s="1">
        <v>101565.74</v>
      </c>
      <c r="F17320" t="s">
        <v>17</v>
      </c>
      <c r="G17320">
        <v>14</v>
      </c>
      <c r="H17320">
        <v>2421</v>
      </c>
      <c r="I17320">
        <v>804</v>
      </c>
      <c r="J17320">
        <v>27.36</v>
      </c>
      <c r="K17320">
        <v>83.66</v>
      </c>
      <c r="L17320" t="s">
        <v>42</v>
      </c>
      <c r="M17320">
        <v>68.73</v>
      </c>
    </row>
    <row r="17321" spans="1:13" x14ac:dyDescent="0.25">
      <c r="A17321" t="s">
        <v>278</v>
      </c>
      <c r="B17321" t="s">
        <v>28</v>
      </c>
      <c r="C17321" t="s">
        <v>15</v>
      </c>
      <c r="D17321" t="s">
        <v>29</v>
      </c>
      <c r="E17321" s="1">
        <v>109502.06</v>
      </c>
      <c r="F17321" t="s">
        <v>45</v>
      </c>
      <c r="G17321">
        <v>12</v>
      </c>
      <c r="H17321">
        <v>903</v>
      </c>
      <c r="I17321">
        <v>7438</v>
      </c>
      <c r="J17321">
        <v>7.56</v>
      </c>
      <c r="K17321">
        <v>72.52</v>
      </c>
      <c r="L17321" t="s">
        <v>48</v>
      </c>
      <c r="M17321">
        <v>63.75</v>
      </c>
    </row>
    <row r="17322" spans="1:13" x14ac:dyDescent="0.25">
      <c r="A17322" t="s">
        <v>517</v>
      </c>
      <c r="B17322" t="s">
        <v>14</v>
      </c>
      <c r="C17322" t="s">
        <v>15</v>
      </c>
      <c r="D17322" t="s">
        <v>29</v>
      </c>
      <c r="E17322" s="1">
        <v>109449.22</v>
      </c>
      <c r="F17322" t="s">
        <v>30</v>
      </c>
      <c r="G17322">
        <v>9</v>
      </c>
      <c r="H17322">
        <v>3552</v>
      </c>
      <c r="I17322">
        <v>2409</v>
      </c>
      <c r="J17322">
        <v>47.81</v>
      </c>
      <c r="K17322">
        <v>20.87</v>
      </c>
      <c r="L17322" t="s">
        <v>21</v>
      </c>
      <c r="M17322">
        <v>74.900000000000006</v>
      </c>
    </row>
    <row r="17323" spans="1:13" hidden="1" x14ac:dyDescent="0.25">
      <c r="A17323" t="s">
        <v>235</v>
      </c>
      <c r="B17323" t="s">
        <v>54</v>
      </c>
      <c r="C17323" t="s">
        <v>35</v>
      </c>
      <c r="D17323" t="s">
        <v>16</v>
      </c>
      <c r="E17323" s="1">
        <v>79413.600000000006</v>
      </c>
      <c r="F17323" t="s">
        <v>45</v>
      </c>
      <c r="G17323">
        <v>5</v>
      </c>
      <c r="H17323">
        <v>3610</v>
      </c>
      <c r="I17323">
        <v>635</v>
      </c>
      <c r="J17323">
        <v>88.77</v>
      </c>
      <c r="K17323">
        <v>16.52</v>
      </c>
      <c r="L17323" t="s">
        <v>33</v>
      </c>
      <c r="M17323">
        <v>67.39</v>
      </c>
    </row>
    <row r="17324" spans="1:13" x14ac:dyDescent="0.25">
      <c r="A17324" t="s">
        <v>19</v>
      </c>
      <c r="B17324" t="s">
        <v>28</v>
      </c>
      <c r="C17324" t="s">
        <v>35</v>
      </c>
      <c r="D17324" t="s">
        <v>29</v>
      </c>
      <c r="E17324" s="1">
        <v>35466.050000000003</v>
      </c>
      <c r="F17324" t="s">
        <v>45</v>
      </c>
      <c r="G17324">
        <v>3</v>
      </c>
      <c r="H17324">
        <v>4685</v>
      </c>
      <c r="I17324">
        <v>379</v>
      </c>
      <c r="J17324">
        <v>12.12</v>
      </c>
      <c r="K17324">
        <v>42.08</v>
      </c>
      <c r="L17324" t="s">
        <v>18</v>
      </c>
      <c r="M17324">
        <v>40.840000000000003</v>
      </c>
    </row>
    <row r="17325" spans="1:13" x14ac:dyDescent="0.25">
      <c r="A17325" t="s">
        <v>169</v>
      </c>
      <c r="B17325" t="s">
        <v>34</v>
      </c>
      <c r="C17325" t="s">
        <v>15</v>
      </c>
      <c r="D17325" t="s">
        <v>29</v>
      </c>
      <c r="E17325" s="1">
        <v>92288.08</v>
      </c>
      <c r="F17325" t="s">
        <v>25</v>
      </c>
      <c r="G17325">
        <v>0</v>
      </c>
      <c r="H17325">
        <v>769</v>
      </c>
      <c r="I17325">
        <v>7388</v>
      </c>
      <c r="J17325">
        <v>46.99</v>
      </c>
      <c r="K17325">
        <v>8.0500000000000007</v>
      </c>
      <c r="L17325" t="s">
        <v>21</v>
      </c>
      <c r="M17325">
        <v>20.71</v>
      </c>
    </row>
    <row r="17326" spans="1:13" x14ac:dyDescent="0.25">
      <c r="A17326" t="s">
        <v>112</v>
      </c>
      <c r="B17326" t="s">
        <v>54</v>
      </c>
      <c r="C17326" t="s">
        <v>35</v>
      </c>
      <c r="D17326" t="s">
        <v>29</v>
      </c>
      <c r="E17326" s="1">
        <v>42278.84</v>
      </c>
      <c r="F17326" t="s">
        <v>45</v>
      </c>
      <c r="G17326">
        <v>10</v>
      </c>
      <c r="H17326">
        <v>1806</v>
      </c>
      <c r="I17326">
        <v>4050</v>
      </c>
      <c r="J17326">
        <v>75.260000000000005</v>
      </c>
      <c r="K17326">
        <v>57.87</v>
      </c>
      <c r="L17326" t="s">
        <v>48</v>
      </c>
      <c r="M17326">
        <v>42.98</v>
      </c>
    </row>
    <row r="17327" spans="1:13" hidden="1" x14ac:dyDescent="0.25">
      <c r="A17327" t="s">
        <v>396</v>
      </c>
      <c r="B17327" t="s">
        <v>23</v>
      </c>
      <c r="C17327" t="s">
        <v>15</v>
      </c>
      <c r="D17327" t="s">
        <v>16</v>
      </c>
      <c r="E17327" s="1">
        <v>140518.87</v>
      </c>
      <c r="F17327" t="s">
        <v>45</v>
      </c>
      <c r="G17327">
        <v>17</v>
      </c>
      <c r="H17327">
        <v>3321</v>
      </c>
      <c r="I17327">
        <v>7973</v>
      </c>
      <c r="J17327">
        <v>33.229999999999997</v>
      </c>
      <c r="K17327">
        <v>63.08</v>
      </c>
      <c r="L17327" t="s">
        <v>31</v>
      </c>
      <c r="M17327">
        <v>72.459999999999994</v>
      </c>
    </row>
    <row r="17328" spans="1:13" hidden="1" x14ac:dyDescent="0.25">
      <c r="A17328" t="s">
        <v>113</v>
      </c>
      <c r="B17328" t="s">
        <v>14</v>
      </c>
      <c r="C17328" t="s">
        <v>15</v>
      </c>
      <c r="D17328" t="s">
        <v>24</v>
      </c>
      <c r="E17328" s="1">
        <v>45204.09</v>
      </c>
      <c r="F17328" t="s">
        <v>25</v>
      </c>
      <c r="G17328">
        <v>6</v>
      </c>
      <c r="H17328">
        <v>1164</v>
      </c>
      <c r="I17328">
        <v>6314</v>
      </c>
      <c r="J17328">
        <v>12.07</v>
      </c>
      <c r="K17328">
        <v>84.2</v>
      </c>
      <c r="L17328" t="s">
        <v>21</v>
      </c>
      <c r="M17328">
        <v>31.41</v>
      </c>
    </row>
    <row r="17329" spans="1:13" hidden="1" x14ac:dyDescent="0.25">
      <c r="A17329" t="s">
        <v>322</v>
      </c>
      <c r="B17329" t="s">
        <v>20</v>
      </c>
      <c r="C17329" t="s">
        <v>15</v>
      </c>
      <c r="D17329" t="s">
        <v>24</v>
      </c>
      <c r="E17329" s="1">
        <v>139057.17000000001</v>
      </c>
      <c r="F17329" t="s">
        <v>17</v>
      </c>
      <c r="G17329">
        <v>5</v>
      </c>
      <c r="H17329">
        <v>8246</v>
      </c>
      <c r="I17329">
        <v>8890</v>
      </c>
      <c r="J17329">
        <v>39.659999999999997</v>
      </c>
      <c r="K17329">
        <v>94.09</v>
      </c>
      <c r="L17329" t="s">
        <v>26</v>
      </c>
      <c r="M17329">
        <v>48.42</v>
      </c>
    </row>
    <row r="17330" spans="1:13" x14ac:dyDescent="0.25">
      <c r="A17330" t="s">
        <v>22</v>
      </c>
      <c r="B17330" t="s">
        <v>20</v>
      </c>
      <c r="C17330" t="s">
        <v>15</v>
      </c>
      <c r="D17330" t="s">
        <v>29</v>
      </c>
      <c r="E17330" s="1">
        <v>120785.23</v>
      </c>
      <c r="F17330" t="s">
        <v>37</v>
      </c>
      <c r="G17330">
        <v>18</v>
      </c>
      <c r="H17330">
        <v>3645</v>
      </c>
      <c r="I17330">
        <v>797</v>
      </c>
      <c r="J17330">
        <v>44.48</v>
      </c>
      <c r="K17330">
        <v>15.27</v>
      </c>
      <c r="L17330" t="s">
        <v>33</v>
      </c>
      <c r="M17330">
        <v>31.52</v>
      </c>
    </row>
    <row r="17331" spans="1:13" hidden="1" x14ac:dyDescent="0.25">
      <c r="A17331" t="s">
        <v>182</v>
      </c>
      <c r="B17331" t="s">
        <v>51</v>
      </c>
      <c r="C17331" t="s">
        <v>35</v>
      </c>
      <c r="D17331" t="s">
        <v>24</v>
      </c>
      <c r="E17331" s="1">
        <v>38459.629999999997</v>
      </c>
      <c r="F17331" t="s">
        <v>37</v>
      </c>
      <c r="G17331">
        <v>9</v>
      </c>
      <c r="H17331">
        <v>6676</v>
      </c>
      <c r="I17331">
        <v>8964</v>
      </c>
      <c r="J17331">
        <v>48.76</v>
      </c>
      <c r="K17331">
        <v>77.900000000000006</v>
      </c>
      <c r="L17331" t="s">
        <v>58</v>
      </c>
      <c r="M17331">
        <v>55.49</v>
      </c>
    </row>
    <row r="17332" spans="1:13" hidden="1" x14ac:dyDescent="0.25">
      <c r="A17332" t="s">
        <v>424</v>
      </c>
      <c r="B17332" t="s">
        <v>14</v>
      </c>
      <c r="C17332" t="s">
        <v>15</v>
      </c>
      <c r="D17332" t="s">
        <v>16</v>
      </c>
      <c r="E17332" s="1">
        <v>132996.54</v>
      </c>
      <c r="F17332" t="s">
        <v>37</v>
      </c>
      <c r="G17332">
        <v>8</v>
      </c>
      <c r="H17332">
        <v>2548</v>
      </c>
      <c r="I17332">
        <v>9321</v>
      </c>
      <c r="J17332">
        <v>67.63</v>
      </c>
      <c r="K17332">
        <v>37.659999999999997</v>
      </c>
      <c r="L17332" t="s">
        <v>48</v>
      </c>
      <c r="M17332">
        <v>57.08</v>
      </c>
    </row>
    <row r="17333" spans="1:13" hidden="1" x14ac:dyDescent="0.25">
      <c r="A17333" t="s">
        <v>150</v>
      </c>
      <c r="B17333" t="s">
        <v>39</v>
      </c>
      <c r="C17333" t="s">
        <v>35</v>
      </c>
      <c r="D17333" t="s">
        <v>24</v>
      </c>
      <c r="E17333" s="1">
        <v>58597.68</v>
      </c>
      <c r="F17333" t="s">
        <v>45</v>
      </c>
      <c r="G17333">
        <v>11</v>
      </c>
      <c r="H17333">
        <v>7332</v>
      </c>
      <c r="I17333">
        <v>2984</v>
      </c>
      <c r="J17333">
        <v>28.31</v>
      </c>
      <c r="K17333">
        <v>61.85</v>
      </c>
      <c r="L17333" t="s">
        <v>58</v>
      </c>
      <c r="M17333">
        <v>56.17</v>
      </c>
    </row>
    <row r="17334" spans="1:13" hidden="1" x14ac:dyDescent="0.25">
      <c r="A17334" t="s">
        <v>632</v>
      </c>
      <c r="B17334" t="s">
        <v>51</v>
      </c>
      <c r="C17334" t="s">
        <v>35</v>
      </c>
      <c r="D17334" t="s">
        <v>16</v>
      </c>
      <c r="E17334" s="1">
        <v>126377.96</v>
      </c>
      <c r="F17334" t="s">
        <v>17</v>
      </c>
      <c r="G17334">
        <v>8</v>
      </c>
      <c r="H17334">
        <v>484</v>
      </c>
      <c r="I17334">
        <v>7567</v>
      </c>
      <c r="J17334">
        <v>9.59</v>
      </c>
      <c r="K17334">
        <v>41.24</v>
      </c>
      <c r="L17334" t="s">
        <v>26</v>
      </c>
      <c r="M17334">
        <v>75.36</v>
      </c>
    </row>
    <row r="17335" spans="1:13" x14ac:dyDescent="0.25">
      <c r="A17335" t="s">
        <v>432</v>
      </c>
      <c r="B17335" t="s">
        <v>51</v>
      </c>
      <c r="C17335" t="s">
        <v>15</v>
      </c>
      <c r="D17335" t="s">
        <v>29</v>
      </c>
      <c r="E17335" s="1">
        <v>122655.69</v>
      </c>
      <c r="F17335" t="s">
        <v>45</v>
      </c>
      <c r="G17335">
        <v>13</v>
      </c>
      <c r="H17335">
        <v>5193</v>
      </c>
      <c r="I17335">
        <v>267</v>
      </c>
      <c r="J17335">
        <v>43.33</v>
      </c>
      <c r="K17335">
        <v>0.33</v>
      </c>
      <c r="L17335" t="s">
        <v>58</v>
      </c>
      <c r="M17335">
        <v>76.69</v>
      </c>
    </row>
    <row r="17336" spans="1:13" hidden="1" x14ac:dyDescent="0.25">
      <c r="A17336" t="s">
        <v>169</v>
      </c>
      <c r="B17336" t="s">
        <v>51</v>
      </c>
      <c r="C17336" t="s">
        <v>35</v>
      </c>
      <c r="D17336" t="s">
        <v>24</v>
      </c>
      <c r="E17336" s="1">
        <v>100513.7</v>
      </c>
      <c r="F17336" t="s">
        <v>45</v>
      </c>
      <c r="G17336">
        <v>8</v>
      </c>
      <c r="H17336">
        <v>4134</v>
      </c>
      <c r="I17336">
        <v>5372</v>
      </c>
      <c r="J17336">
        <v>7.52</v>
      </c>
      <c r="K17336">
        <v>74.400000000000006</v>
      </c>
      <c r="L17336" t="s">
        <v>48</v>
      </c>
      <c r="M17336">
        <v>66.84</v>
      </c>
    </row>
    <row r="17337" spans="1:13" hidden="1" x14ac:dyDescent="0.25">
      <c r="A17337" t="s">
        <v>22</v>
      </c>
      <c r="B17337" t="s">
        <v>39</v>
      </c>
      <c r="C17337" t="s">
        <v>15</v>
      </c>
      <c r="D17337" t="s">
        <v>16</v>
      </c>
      <c r="E17337" s="1">
        <v>92827.03</v>
      </c>
      <c r="F17337" t="s">
        <v>30</v>
      </c>
      <c r="G17337">
        <v>8</v>
      </c>
      <c r="H17337">
        <v>6355</v>
      </c>
      <c r="I17337">
        <v>1110</v>
      </c>
      <c r="J17337">
        <v>71.489999999999995</v>
      </c>
      <c r="K17337">
        <v>57.86</v>
      </c>
      <c r="L17337" t="s">
        <v>33</v>
      </c>
      <c r="M17337">
        <v>66.55</v>
      </c>
    </row>
    <row r="17338" spans="1:13" x14ac:dyDescent="0.25">
      <c r="A17338" t="s">
        <v>423</v>
      </c>
      <c r="B17338" t="s">
        <v>34</v>
      </c>
      <c r="C17338" t="s">
        <v>35</v>
      </c>
      <c r="D17338" t="s">
        <v>29</v>
      </c>
      <c r="E17338" s="1">
        <v>94203.77</v>
      </c>
      <c r="F17338" t="s">
        <v>17</v>
      </c>
      <c r="G17338">
        <v>13</v>
      </c>
      <c r="H17338">
        <v>5404</v>
      </c>
      <c r="I17338">
        <v>4655</v>
      </c>
      <c r="J17338">
        <v>87.13</v>
      </c>
      <c r="K17338">
        <v>34.61</v>
      </c>
      <c r="L17338" t="s">
        <v>33</v>
      </c>
      <c r="M17338">
        <v>77.56</v>
      </c>
    </row>
    <row r="17339" spans="1:13" hidden="1" x14ac:dyDescent="0.25">
      <c r="A17339" t="s">
        <v>421</v>
      </c>
      <c r="B17339" t="s">
        <v>28</v>
      </c>
      <c r="C17339" t="s">
        <v>15</v>
      </c>
      <c r="D17339" t="s">
        <v>16</v>
      </c>
      <c r="E17339" s="1">
        <v>68987.05</v>
      </c>
      <c r="F17339" t="s">
        <v>30</v>
      </c>
      <c r="G17339">
        <v>18</v>
      </c>
      <c r="H17339">
        <v>9504</v>
      </c>
      <c r="I17339">
        <v>1446</v>
      </c>
      <c r="J17339">
        <v>95.1</v>
      </c>
      <c r="K17339">
        <v>42.19</v>
      </c>
      <c r="L17339" t="s">
        <v>42</v>
      </c>
      <c r="M17339">
        <v>67.650000000000006</v>
      </c>
    </row>
    <row r="17340" spans="1:13" hidden="1" x14ac:dyDescent="0.25">
      <c r="A17340" t="s">
        <v>211</v>
      </c>
      <c r="B17340" t="s">
        <v>51</v>
      </c>
      <c r="C17340" t="s">
        <v>35</v>
      </c>
      <c r="D17340" t="s">
        <v>24</v>
      </c>
      <c r="E17340" s="1">
        <v>82906.83</v>
      </c>
      <c r="F17340" t="s">
        <v>45</v>
      </c>
      <c r="G17340">
        <v>20</v>
      </c>
      <c r="H17340">
        <v>7202</v>
      </c>
      <c r="I17340">
        <v>9293</v>
      </c>
      <c r="J17340">
        <v>72.010000000000005</v>
      </c>
      <c r="K17340">
        <v>56.66</v>
      </c>
      <c r="L17340" t="s">
        <v>21</v>
      </c>
      <c r="M17340">
        <v>58.01</v>
      </c>
    </row>
    <row r="17341" spans="1:13" hidden="1" x14ac:dyDescent="0.25">
      <c r="A17341" t="s">
        <v>104</v>
      </c>
      <c r="B17341" t="s">
        <v>51</v>
      </c>
      <c r="C17341" t="s">
        <v>35</v>
      </c>
      <c r="D17341" t="s">
        <v>16</v>
      </c>
      <c r="E17341" s="1">
        <v>47734.67</v>
      </c>
      <c r="F17341" t="s">
        <v>30</v>
      </c>
      <c r="G17341">
        <v>15</v>
      </c>
      <c r="H17341">
        <v>5137</v>
      </c>
      <c r="I17341">
        <v>3847</v>
      </c>
      <c r="J17341">
        <v>3.75</v>
      </c>
      <c r="K17341">
        <v>53.66</v>
      </c>
      <c r="L17341" t="s">
        <v>21</v>
      </c>
      <c r="M17341">
        <v>48.51</v>
      </c>
    </row>
    <row r="17342" spans="1:13" x14ac:dyDescent="0.25">
      <c r="A17342" t="s">
        <v>367</v>
      </c>
      <c r="B17342" t="s">
        <v>51</v>
      </c>
      <c r="C17342" t="s">
        <v>15</v>
      </c>
      <c r="D17342" t="s">
        <v>29</v>
      </c>
      <c r="E17342" s="1">
        <v>92228.06</v>
      </c>
      <c r="F17342" t="s">
        <v>17</v>
      </c>
      <c r="G17342">
        <v>19</v>
      </c>
      <c r="H17342">
        <v>1535</v>
      </c>
      <c r="I17342">
        <v>1482</v>
      </c>
      <c r="J17342">
        <v>82.6</v>
      </c>
      <c r="K17342">
        <v>50.15</v>
      </c>
      <c r="L17342" t="s">
        <v>31</v>
      </c>
      <c r="M17342">
        <v>70.569999999999993</v>
      </c>
    </row>
    <row r="17343" spans="1:13" hidden="1" x14ac:dyDescent="0.25">
      <c r="A17343" t="s">
        <v>615</v>
      </c>
      <c r="B17343" t="s">
        <v>23</v>
      </c>
      <c r="C17343" t="s">
        <v>35</v>
      </c>
      <c r="D17343" t="s">
        <v>16</v>
      </c>
      <c r="E17343" s="1">
        <v>113281.48</v>
      </c>
      <c r="F17343" t="s">
        <v>17</v>
      </c>
      <c r="G17343">
        <v>20</v>
      </c>
      <c r="H17343">
        <v>668</v>
      </c>
      <c r="I17343">
        <v>1157</v>
      </c>
      <c r="J17343">
        <v>74.930000000000007</v>
      </c>
      <c r="K17343">
        <v>54.75</v>
      </c>
      <c r="L17343" t="s">
        <v>58</v>
      </c>
      <c r="M17343">
        <v>60.06</v>
      </c>
    </row>
    <row r="17344" spans="1:13" hidden="1" x14ac:dyDescent="0.25">
      <c r="A17344" t="s">
        <v>470</v>
      </c>
      <c r="B17344" t="s">
        <v>51</v>
      </c>
      <c r="C17344" t="s">
        <v>15</v>
      </c>
      <c r="D17344" t="s">
        <v>24</v>
      </c>
      <c r="E17344" s="1">
        <v>30836.73</v>
      </c>
      <c r="F17344" t="s">
        <v>17</v>
      </c>
      <c r="G17344">
        <v>15</v>
      </c>
      <c r="H17344">
        <v>3678</v>
      </c>
      <c r="I17344">
        <v>4308</v>
      </c>
      <c r="J17344">
        <v>83.79</v>
      </c>
      <c r="K17344">
        <v>0.16</v>
      </c>
      <c r="L17344" t="s">
        <v>48</v>
      </c>
      <c r="M17344">
        <v>38.24</v>
      </c>
    </row>
    <row r="17345" spans="1:13" hidden="1" x14ac:dyDescent="0.25">
      <c r="A17345" t="s">
        <v>657</v>
      </c>
      <c r="B17345" t="s">
        <v>20</v>
      </c>
      <c r="C17345" t="s">
        <v>35</v>
      </c>
      <c r="D17345" t="s">
        <v>16</v>
      </c>
      <c r="E17345" s="1">
        <v>43729.62</v>
      </c>
      <c r="F17345" t="s">
        <v>17</v>
      </c>
      <c r="G17345">
        <v>20</v>
      </c>
      <c r="H17345">
        <v>4587</v>
      </c>
      <c r="I17345">
        <v>8857</v>
      </c>
      <c r="J17345">
        <v>33.64</v>
      </c>
      <c r="K17345">
        <v>2.71</v>
      </c>
      <c r="L17345" t="s">
        <v>18</v>
      </c>
      <c r="M17345">
        <v>72.650000000000006</v>
      </c>
    </row>
    <row r="17346" spans="1:13" x14ac:dyDescent="0.25">
      <c r="A17346" t="s">
        <v>621</v>
      </c>
      <c r="B17346" t="s">
        <v>54</v>
      </c>
      <c r="C17346" t="s">
        <v>15</v>
      </c>
      <c r="D17346" t="s">
        <v>29</v>
      </c>
      <c r="E17346" s="1">
        <v>140890.6</v>
      </c>
      <c r="F17346" t="s">
        <v>25</v>
      </c>
      <c r="G17346">
        <v>5</v>
      </c>
      <c r="H17346">
        <v>8287</v>
      </c>
      <c r="I17346">
        <v>4803</v>
      </c>
      <c r="J17346">
        <v>58.78</v>
      </c>
      <c r="K17346">
        <v>15.45</v>
      </c>
      <c r="L17346" t="s">
        <v>21</v>
      </c>
      <c r="M17346">
        <v>56.34</v>
      </c>
    </row>
    <row r="17347" spans="1:13" x14ac:dyDescent="0.25">
      <c r="A17347" t="s">
        <v>121</v>
      </c>
      <c r="B17347" t="s">
        <v>20</v>
      </c>
      <c r="C17347" t="s">
        <v>15</v>
      </c>
      <c r="D17347" t="s">
        <v>29</v>
      </c>
      <c r="E17347" s="1">
        <v>35525.629999999997</v>
      </c>
      <c r="F17347" t="s">
        <v>37</v>
      </c>
      <c r="G17347">
        <v>20</v>
      </c>
      <c r="H17347">
        <v>527</v>
      </c>
      <c r="I17347">
        <v>6889</v>
      </c>
      <c r="J17347">
        <v>29.67</v>
      </c>
      <c r="K17347">
        <v>29.79</v>
      </c>
      <c r="L17347" t="s">
        <v>31</v>
      </c>
      <c r="M17347">
        <v>31.26</v>
      </c>
    </row>
    <row r="17348" spans="1:13" x14ac:dyDescent="0.25">
      <c r="A17348" t="s">
        <v>643</v>
      </c>
      <c r="B17348" t="s">
        <v>23</v>
      </c>
      <c r="C17348" t="s">
        <v>15</v>
      </c>
      <c r="D17348" t="s">
        <v>29</v>
      </c>
      <c r="E17348" s="1">
        <v>131045.82</v>
      </c>
      <c r="F17348" t="s">
        <v>45</v>
      </c>
      <c r="G17348">
        <v>6</v>
      </c>
      <c r="H17348">
        <v>5109</v>
      </c>
      <c r="I17348">
        <v>9640</v>
      </c>
      <c r="J17348">
        <v>87.25</v>
      </c>
      <c r="K17348">
        <v>47.35</v>
      </c>
      <c r="L17348" t="s">
        <v>42</v>
      </c>
      <c r="M17348">
        <v>52.53</v>
      </c>
    </row>
    <row r="17349" spans="1:13" hidden="1" x14ac:dyDescent="0.25">
      <c r="A17349" t="s">
        <v>267</v>
      </c>
      <c r="B17349" t="s">
        <v>34</v>
      </c>
      <c r="C17349" t="s">
        <v>35</v>
      </c>
      <c r="D17349" t="s">
        <v>16</v>
      </c>
      <c r="E17349" s="1">
        <v>50800.52</v>
      </c>
      <c r="F17349" t="s">
        <v>45</v>
      </c>
      <c r="G17349">
        <v>10</v>
      </c>
      <c r="H17349">
        <v>6581</v>
      </c>
      <c r="I17349">
        <v>6881</v>
      </c>
      <c r="J17349">
        <v>36.049999999999997</v>
      </c>
      <c r="K17349">
        <v>29.57</v>
      </c>
      <c r="L17349" t="s">
        <v>31</v>
      </c>
      <c r="M17349">
        <v>34.119999999999997</v>
      </c>
    </row>
    <row r="17350" spans="1:13" hidden="1" x14ac:dyDescent="0.25">
      <c r="A17350" t="s">
        <v>496</v>
      </c>
      <c r="B17350" t="s">
        <v>51</v>
      </c>
      <c r="C17350" t="s">
        <v>15</v>
      </c>
      <c r="D17350" t="s">
        <v>24</v>
      </c>
      <c r="E17350" s="1">
        <v>137398.14000000001</v>
      </c>
      <c r="F17350" t="s">
        <v>17</v>
      </c>
      <c r="G17350">
        <v>5</v>
      </c>
      <c r="H17350">
        <v>7759</v>
      </c>
      <c r="I17350">
        <v>1117</v>
      </c>
      <c r="J17350">
        <v>35.659999999999997</v>
      </c>
      <c r="K17350">
        <v>43.02</v>
      </c>
      <c r="L17350" t="s">
        <v>33</v>
      </c>
      <c r="M17350">
        <v>71.2</v>
      </c>
    </row>
    <row r="17351" spans="1:13" hidden="1" x14ac:dyDescent="0.25">
      <c r="A17351" t="s">
        <v>645</v>
      </c>
      <c r="B17351" t="s">
        <v>34</v>
      </c>
      <c r="C17351" t="s">
        <v>15</v>
      </c>
      <c r="D17351" t="s">
        <v>24</v>
      </c>
      <c r="E17351" s="1">
        <v>101626.69</v>
      </c>
      <c r="F17351" t="s">
        <v>17</v>
      </c>
      <c r="G17351">
        <v>17</v>
      </c>
      <c r="H17351">
        <v>3654</v>
      </c>
      <c r="I17351">
        <v>3650</v>
      </c>
      <c r="J17351">
        <v>20.11</v>
      </c>
      <c r="K17351">
        <v>34.36</v>
      </c>
      <c r="L17351" t="s">
        <v>42</v>
      </c>
      <c r="M17351">
        <v>32.47</v>
      </c>
    </row>
    <row r="17352" spans="1:13" hidden="1" x14ac:dyDescent="0.25">
      <c r="A17352" t="s">
        <v>638</v>
      </c>
      <c r="B17352" t="s">
        <v>34</v>
      </c>
      <c r="C17352" t="s">
        <v>35</v>
      </c>
      <c r="D17352" t="s">
        <v>16</v>
      </c>
      <c r="E17352" s="1">
        <v>93979.87</v>
      </c>
      <c r="F17352" t="s">
        <v>37</v>
      </c>
      <c r="G17352">
        <v>3</v>
      </c>
      <c r="H17352">
        <v>8763</v>
      </c>
      <c r="I17352">
        <v>7746</v>
      </c>
      <c r="J17352">
        <v>51.06</v>
      </c>
      <c r="K17352">
        <v>89.57</v>
      </c>
      <c r="L17352" t="s">
        <v>26</v>
      </c>
      <c r="M17352">
        <v>64.11</v>
      </c>
    </row>
    <row r="17353" spans="1:13" hidden="1" x14ac:dyDescent="0.25">
      <c r="A17353" t="s">
        <v>180</v>
      </c>
      <c r="B17353" t="s">
        <v>20</v>
      </c>
      <c r="C17353" t="s">
        <v>35</v>
      </c>
      <c r="D17353" t="s">
        <v>24</v>
      </c>
      <c r="E17353" s="1">
        <v>45088.27</v>
      </c>
      <c r="F17353" t="s">
        <v>37</v>
      </c>
      <c r="G17353">
        <v>19</v>
      </c>
      <c r="H17353">
        <v>5412</v>
      </c>
      <c r="I17353">
        <v>6466</v>
      </c>
      <c r="J17353">
        <v>97.47</v>
      </c>
      <c r="K17353">
        <v>34.200000000000003</v>
      </c>
      <c r="L17353" t="s">
        <v>42</v>
      </c>
      <c r="M17353">
        <v>25.99</v>
      </c>
    </row>
    <row r="17354" spans="1:13" hidden="1" x14ac:dyDescent="0.25">
      <c r="A17354" t="s">
        <v>616</v>
      </c>
      <c r="B17354" t="s">
        <v>23</v>
      </c>
      <c r="C17354" t="s">
        <v>15</v>
      </c>
      <c r="D17354" t="s">
        <v>16</v>
      </c>
      <c r="E17354" s="1">
        <v>119591.87</v>
      </c>
      <c r="F17354" t="s">
        <v>17</v>
      </c>
      <c r="G17354">
        <v>12</v>
      </c>
      <c r="H17354">
        <v>7232</v>
      </c>
      <c r="I17354">
        <v>9081</v>
      </c>
      <c r="J17354">
        <v>43.13</v>
      </c>
      <c r="K17354">
        <v>25.97</v>
      </c>
      <c r="L17354" t="s">
        <v>48</v>
      </c>
      <c r="M17354">
        <v>79.150000000000006</v>
      </c>
    </row>
    <row r="17355" spans="1:13" hidden="1" x14ac:dyDescent="0.25">
      <c r="A17355" t="s">
        <v>489</v>
      </c>
      <c r="B17355" t="s">
        <v>54</v>
      </c>
      <c r="C17355" t="s">
        <v>35</v>
      </c>
      <c r="D17355" t="s">
        <v>16</v>
      </c>
      <c r="E17355" s="1">
        <v>74198.23</v>
      </c>
      <c r="F17355" t="s">
        <v>37</v>
      </c>
      <c r="G17355">
        <v>15</v>
      </c>
      <c r="H17355">
        <v>4609</v>
      </c>
      <c r="I17355">
        <v>4753</v>
      </c>
      <c r="J17355">
        <v>24.22</v>
      </c>
      <c r="K17355">
        <v>85.94</v>
      </c>
      <c r="L17355" t="s">
        <v>21</v>
      </c>
      <c r="M17355">
        <v>36.92</v>
      </c>
    </row>
    <row r="17356" spans="1:13" x14ac:dyDescent="0.25">
      <c r="A17356" t="s">
        <v>641</v>
      </c>
      <c r="B17356" t="s">
        <v>28</v>
      </c>
      <c r="C17356" t="s">
        <v>15</v>
      </c>
      <c r="D17356" t="s">
        <v>29</v>
      </c>
      <c r="E17356" s="1">
        <v>101157.11</v>
      </c>
      <c r="F17356" t="s">
        <v>25</v>
      </c>
      <c r="G17356">
        <v>4</v>
      </c>
      <c r="H17356">
        <v>7364</v>
      </c>
      <c r="I17356">
        <v>3799</v>
      </c>
      <c r="J17356">
        <v>30.01</v>
      </c>
      <c r="K17356">
        <v>66.510000000000005</v>
      </c>
      <c r="L17356" t="s">
        <v>26</v>
      </c>
      <c r="M17356">
        <v>33.42</v>
      </c>
    </row>
    <row r="17357" spans="1:13" hidden="1" x14ac:dyDescent="0.25">
      <c r="A17357" t="s">
        <v>320</v>
      </c>
      <c r="B17357" t="s">
        <v>14</v>
      </c>
      <c r="C17357" t="s">
        <v>15</v>
      </c>
      <c r="D17357" t="s">
        <v>16</v>
      </c>
      <c r="E17357" s="1">
        <v>52570.02</v>
      </c>
      <c r="F17357" t="s">
        <v>45</v>
      </c>
      <c r="G17357">
        <v>1</v>
      </c>
      <c r="H17357">
        <v>2673</v>
      </c>
      <c r="I17357">
        <v>3471</v>
      </c>
      <c r="J17357">
        <v>21.99</v>
      </c>
      <c r="K17357">
        <v>37.14</v>
      </c>
      <c r="L17357" t="s">
        <v>33</v>
      </c>
      <c r="M17357">
        <v>25.47</v>
      </c>
    </row>
    <row r="17358" spans="1:13" x14ac:dyDescent="0.25">
      <c r="A17358" t="s">
        <v>284</v>
      </c>
      <c r="B17358" t="s">
        <v>28</v>
      </c>
      <c r="C17358" t="s">
        <v>15</v>
      </c>
      <c r="D17358" t="s">
        <v>29</v>
      </c>
      <c r="E17358" s="1">
        <v>71736.61</v>
      </c>
      <c r="F17358" t="s">
        <v>17</v>
      </c>
      <c r="G17358">
        <v>2</v>
      </c>
      <c r="H17358">
        <v>8203</v>
      </c>
      <c r="I17358">
        <v>7507</v>
      </c>
      <c r="J17358">
        <v>46.07</v>
      </c>
      <c r="K17358">
        <v>68.38</v>
      </c>
      <c r="L17358" t="s">
        <v>26</v>
      </c>
      <c r="M17358">
        <v>42.41</v>
      </c>
    </row>
    <row r="17359" spans="1:13" hidden="1" x14ac:dyDescent="0.25">
      <c r="A17359" t="s">
        <v>399</v>
      </c>
      <c r="B17359" t="s">
        <v>34</v>
      </c>
      <c r="C17359" t="s">
        <v>15</v>
      </c>
      <c r="D17359" t="s">
        <v>24</v>
      </c>
      <c r="E17359" s="1">
        <v>146627.37</v>
      </c>
      <c r="F17359" t="s">
        <v>37</v>
      </c>
      <c r="G17359">
        <v>15</v>
      </c>
      <c r="H17359">
        <v>7408</v>
      </c>
      <c r="I17359">
        <v>4550</v>
      </c>
      <c r="J17359">
        <v>46.89</v>
      </c>
      <c r="K17359">
        <v>62.24</v>
      </c>
      <c r="L17359" t="s">
        <v>42</v>
      </c>
      <c r="M17359">
        <v>74.930000000000007</v>
      </c>
    </row>
    <row r="17360" spans="1:13" hidden="1" x14ac:dyDescent="0.25">
      <c r="A17360" t="s">
        <v>502</v>
      </c>
      <c r="B17360" t="s">
        <v>20</v>
      </c>
      <c r="C17360" t="s">
        <v>15</v>
      </c>
      <c r="D17360" t="s">
        <v>16</v>
      </c>
      <c r="E17360" s="1">
        <v>31712.1</v>
      </c>
      <c r="F17360" t="s">
        <v>45</v>
      </c>
      <c r="G17360">
        <v>12</v>
      </c>
      <c r="H17360">
        <v>1001</v>
      </c>
      <c r="I17360">
        <v>7716</v>
      </c>
      <c r="J17360">
        <v>94.71</v>
      </c>
      <c r="K17360">
        <v>62.01</v>
      </c>
      <c r="L17360" t="s">
        <v>26</v>
      </c>
      <c r="M17360">
        <v>70.08</v>
      </c>
    </row>
    <row r="17361" spans="1:13" hidden="1" x14ac:dyDescent="0.25">
      <c r="A17361" t="s">
        <v>238</v>
      </c>
      <c r="B17361" t="s">
        <v>54</v>
      </c>
      <c r="C17361" t="s">
        <v>15</v>
      </c>
      <c r="D17361" t="s">
        <v>16</v>
      </c>
      <c r="E17361" s="1">
        <v>143656.75</v>
      </c>
      <c r="F17361" t="s">
        <v>37</v>
      </c>
      <c r="G17361">
        <v>10</v>
      </c>
      <c r="H17361">
        <v>1478</v>
      </c>
      <c r="I17361">
        <v>3570</v>
      </c>
      <c r="J17361">
        <v>97.81</v>
      </c>
      <c r="K17361">
        <v>9.57</v>
      </c>
      <c r="L17361" t="s">
        <v>21</v>
      </c>
      <c r="M17361">
        <v>78.36</v>
      </c>
    </row>
    <row r="17362" spans="1:13" x14ac:dyDescent="0.25">
      <c r="A17362" t="s">
        <v>591</v>
      </c>
      <c r="B17362" t="s">
        <v>39</v>
      </c>
      <c r="C17362" t="s">
        <v>35</v>
      </c>
      <c r="D17362" t="s">
        <v>29</v>
      </c>
      <c r="E17362" s="1">
        <v>64556.1</v>
      </c>
      <c r="F17362" t="s">
        <v>17</v>
      </c>
      <c r="G17362">
        <v>4</v>
      </c>
      <c r="H17362">
        <v>2817</v>
      </c>
      <c r="I17362">
        <v>3228</v>
      </c>
      <c r="J17362">
        <v>61.35</v>
      </c>
      <c r="K17362">
        <v>50.16</v>
      </c>
      <c r="L17362" t="s">
        <v>26</v>
      </c>
      <c r="M17362">
        <v>22.52</v>
      </c>
    </row>
    <row r="17363" spans="1:13" hidden="1" x14ac:dyDescent="0.25">
      <c r="A17363" t="s">
        <v>542</v>
      </c>
      <c r="B17363" t="s">
        <v>39</v>
      </c>
      <c r="C17363" t="s">
        <v>15</v>
      </c>
      <c r="D17363" t="s">
        <v>16</v>
      </c>
      <c r="E17363" s="1">
        <v>73185.070000000007</v>
      </c>
      <c r="F17363" t="s">
        <v>45</v>
      </c>
      <c r="G17363">
        <v>7</v>
      </c>
      <c r="H17363">
        <v>7057</v>
      </c>
      <c r="I17363">
        <v>1275</v>
      </c>
      <c r="J17363">
        <v>10.32</v>
      </c>
      <c r="K17363">
        <v>18.09</v>
      </c>
      <c r="L17363" t="s">
        <v>33</v>
      </c>
      <c r="M17363">
        <v>53.88</v>
      </c>
    </row>
    <row r="17364" spans="1:13" hidden="1" x14ac:dyDescent="0.25">
      <c r="A17364" t="s">
        <v>311</v>
      </c>
      <c r="B17364" t="s">
        <v>14</v>
      </c>
      <c r="C17364" t="s">
        <v>15</v>
      </c>
      <c r="D17364" t="s">
        <v>24</v>
      </c>
      <c r="E17364" s="1">
        <v>81101.320000000007</v>
      </c>
      <c r="F17364" t="s">
        <v>45</v>
      </c>
      <c r="G17364">
        <v>11</v>
      </c>
      <c r="H17364">
        <v>5552</v>
      </c>
      <c r="I17364">
        <v>7604</v>
      </c>
      <c r="J17364">
        <v>42.57</v>
      </c>
      <c r="K17364">
        <v>47.62</v>
      </c>
      <c r="L17364" t="s">
        <v>21</v>
      </c>
      <c r="M17364">
        <v>75.959999999999994</v>
      </c>
    </row>
    <row r="17365" spans="1:13" x14ac:dyDescent="0.25">
      <c r="A17365" t="s">
        <v>438</v>
      </c>
      <c r="B17365" t="s">
        <v>34</v>
      </c>
      <c r="C17365" t="s">
        <v>35</v>
      </c>
      <c r="D17365" t="s">
        <v>29</v>
      </c>
      <c r="E17365" s="1">
        <v>33027.160000000003</v>
      </c>
      <c r="F17365" t="s">
        <v>25</v>
      </c>
      <c r="G17365">
        <v>8</v>
      </c>
      <c r="H17365">
        <v>1285</v>
      </c>
      <c r="I17365">
        <v>2291</v>
      </c>
      <c r="J17365">
        <v>45.05</v>
      </c>
      <c r="K17365">
        <v>19.5</v>
      </c>
      <c r="L17365" t="s">
        <v>42</v>
      </c>
      <c r="M17365">
        <v>75.48</v>
      </c>
    </row>
    <row r="17366" spans="1:13" x14ac:dyDescent="0.25">
      <c r="A17366" t="s">
        <v>572</v>
      </c>
      <c r="B17366" t="s">
        <v>54</v>
      </c>
      <c r="C17366" t="s">
        <v>35</v>
      </c>
      <c r="D17366" t="s">
        <v>29</v>
      </c>
      <c r="E17366" s="1">
        <v>94985.94</v>
      </c>
      <c r="F17366" t="s">
        <v>37</v>
      </c>
      <c r="G17366">
        <v>0</v>
      </c>
      <c r="H17366">
        <v>2415</v>
      </c>
      <c r="I17366">
        <v>4666</v>
      </c>
      <c r="J17366">
        <v>13.91</v>
      </c>
      <c r="K17366">
        <v>71.42</v>
      </c>
      <c r="L17366" t="s">
        <v>42</v>
      </c>
      <c r="M17366">
        <v>29.45</v>
      </c>
    </row>
    <row r="17367" spans="1:13" x14ac:dyDescent="0.25">
      <c r="A17367" t="s">
        <v>516</v>
      </c>
      <c r="B17367" t="s">
        <v>54</v>
      </c>
      <c r="C17367" t="s">
        <v>35</v>
      </c>
      <c r="D17367" t="s">
        <v>29</v>
      </c>
      <c r="E17367" s="1">
        <v>146507.32999999999</v>
      </c>
      <c r="F17367" t="s">
        <v>45</v>
      </c>
      <c r="G17367">
        <v>14</v>
      </c>
      <c r="H17367">
        <v>7942</v>
      </c>
      <c r="I17367">
        <v>3689</v>
      </c>
      <c r="J17367">
        <v>57.47</v>
      </c>
      <c r="K17367">
        <v>80.41</v>
      </c>
      <c r="L17367" t="s">
        <v>18</v>
      </c>
      <c r="M17367">
        <v>45.35</v>
      </c>
    </row>
    <row r="17368" spans="1:13" hidden="1" x14ac:dyDescent="0.25">
      <c r="A17368" t="s">
        <v>640</v>
      </c>
      <c r="B17368" t="s">
        <v>14</v>
      </c>
      <c r="C17368" t="s">
        <v>35</v>
      </c>
      <c r="D17368" t="s">
        <v>24</v>
      </c>
      <c r="E17368" s="1">
        <v>141395.76999999999</v>
      </c>
      <c r="F17368" t="s">
        <v>30</v>
      </c>
      <c r="G17368">
        <v>18</v>
      </c>
      <c r="H17368">
        <v>8490</v>
      </c>
      <c r="I17368">
        <v>1588</v>
      </c>
      <c r="J17368">
        <v>16.68</v>
      </c>
      <c r="K17368">
        <v>67.400000000000006</v>
      </c>
      <c r="L17368" t="s">
        <v>26</v>
      </c>
      <c r="M17368">
        <v>33.18</v>
      </c>
    </row>
    <row r="17369" spans="1:13" hidden="1" x14ac:dyDescent="0.25">
      <c r="A17369" t="s">
        <v>132</v>
      </c>
      <c r="B17369" t="s">
        <v>54</v>
      </c>
      <c r="C17369" t="s">
        <v>35</v>
      </c>
      <c r="D17369" t="s">
        <v>16</v>
      </c>
      <c r="E17369" s="1">
        <v>46239.1</v>
      </c>
      <c r="F17369" t="s">
        <v>45</v>
      </c>
      <c r="G17369">
        <v>13</v>
      </c>
      <c r="H17369">
        <v>7011</v>
      </c>
      <c r="I17369">
        <v>1780</v>
      </c>
      <c r="J17369">
        <v>14.38</v>
      </c>
      <c r="K17369">
        <v>20.94</v>
      </c>
      <c r="L17369" t="s">
        <v>42</v>
      </c>
      <c r="M17369">
        <v>50.65</v>
      </c>
    </row>
    <row r="17370" spans="1:13" hidden="1" x14ac:dyDescent="0.25">
      <c r="A17370" t="s">
        <v>152</v>
      </c>
      <c r="B17370" t="s">
        <v>54</v>
      </c>
      <c r="C17370" t="s">
        <v>15</v>
      </c>
      <c r="D17370" t="s">
        <v>24</v>
      </c>
      <c r="E17370" s="1">
        <v>65746.34</v>
      </c>
      <c r="F17370" t="s">
        <v>30</v>
      </c>
      <c r="G17370">
        <v>15</v>
      </c>
      <c r="H17370">
        <v>8951</v>
      </c>
      <c r="I17370">
        <v>9834</v>
      </c>
      <c r="J17370">
        <v>20.27</v>
      </c>
      <c r="K17370">
        <v>31.92</v>
      </c>
      <c r="L17370" t="s">
        <v>18</v>
      </c>
      <c r="M17370">
        <v>49.99</v>
      </c>
    </row>
    <row r="17371" spans="1:13" x14ac:dyDescent="0.25">
      <c r="A17371" t="s">
        <v>645</v>
      </c>
      <c r="B17371" t="s">
        <v>23</v>
      </c>
      <c r="C17371" t="s">
        <v>35</v>
      </c>
      <c r="D17371" t="s">
        <v>29</v>
      </c>
      <c r="E17371" s="1">
        <v>148194.67000000001</v>
      </c>
      <c r="F17371" t="s">
        <v>30</v>
      </c>
      <c r="G17371">
        <v>17</v>
      </c>
      <c r="H17371">
        <v>5648</v>
      </c>
      <c r="I17371">
        <v>321</v>
      </c>
      <c r="J17371">
        <v>67.540000000000006</v>
      </c>
      <c r="K17371">
        <v>62.26</v>
      </c>
      <c r="L17371" t="s">
        <v>18</v>
      </c>
      <c r="M17371">
        <v>63.45</v>
      </c>
    </row>
    <row r="17372" spans="1:13" x14ac:dyDescent="0.25">
      <c r="A17372" t="s">
        <v>386</v>
      </c>
      <c r="B17372" t="s">
        <v>34</v>
      </c>
      <c r="C17372" t="s">
        <v>35</v>
      </c>
      <c r="D17372" t="s">
        <v>29</v>
      </c>
      <c r="E17372" s="1">
        <v>49636.15</v>
      </c>
      <c r="F17372" t="s">
        <v>30</v>
      </c>
      <c r="G17372">
        <v>11</v>
      </c>
      <c r="H17372">
        <v>3655</v>
      </c>
      <c r="I17372">
        <v>2951</v>
      </c>
      <c r="J17372">
        <v>99.82</v>
      </c>
      <c r="K17372">
        <v>43.1</v>
      </c>
      <c r="L17372" t="s">
        <v>26</v>
      </c>
      <c r="M17372">
        <v>47.53</v>
      </c>
    </row>
    <row r="17373" spans="1:13" hidden="1" x14ac:dyDescent="0.25">
      <c r="A17373" t="s">
        <v>450</v>
      </c>
      <c r="B17373" t="s">
        <v>34</v>
      </c>
      <c r="C17373" t="s">
        <v>35</v>
      </c>
      <c r="D17373" t="s">
        <v>24</v>
      </c>
      <c r="E17373" s="1">
        <v>64389.72</v>
      </c>
      <c r="F17373" t="s">
        <v>37</v>
      </c>
      <c r="G17373">
        <v>7</v>
      </c>
      <c r="H17373">
        <v>8441</v>
      </c>
      <c r="I17373">
        <v>3489</v>
      </c>
      <c r="J17373">
        <v>68.010000000000005</v>
      </c>
      <c r="K17373">
        <v>77.37</v>
      </c>
      <c r="L17373" t="s">
        <v>18</v>
      </c>
      <c r="M17373">
        <v>71.72</v>
      </c>
    </row>
    <row r="17374" spans="1:13" hidden="1" x14ac:dyDescent="0.25">
      <c r="A17374" t="s">
        <v>620</v>
      </c>
      <c r="B17374" t="s">
        <v>20</v>
      </c>
      <c r="C17374" t="s">
        <v>35</v>
      </c>
      <c r="D17374" t="s">
        <v>16</v>
      </c>
      <c r="E17374" s="1">
        <v>89887.53</v>
      </c>
      <c r="F17374" t="s">
        <v>17</v>
      </c>
      <c r="G17374">
        <v>14</v>
      </c>
      <c r="H17374">
        <v>3387</v>
      </c>
      <c r="I17374">
        <v>1803</v>
      </c>
      <c r="J17374">
        <v>96.01</v>
      </c>
      <c r="K17374">
        <v>54.4</v>
      </c>
      <c r="L17374" t="s">
        <v>42</v>
      </c>
      <c r="M17374">
        <v>22.33</v>
      </c>
    </row>
    <row r="17375" spans="1:13" hidden="1" x14ac:dyDescent="0.25">
      <c r="A17375" t="s">
        <v>373</v>
      </c>
      <c r="B17375" t="s">
        <v>28</v>
      </c>
      <c r="C17375" t="s">
        <v>35</v>
      </c>
      <c r="D17375" t="s">
        <v>24</v>
      </c>
      <c r="E17375" s="1">
        <v>50866.68</v>
      </c>
      <c r="F17375" t="s">
        <v>25</v>
      </c>
      <c r="G17375">
        <v>19</v>
      </c>
      <c r="H17375">
        <v>1533</v>
      </c>
      <c r="I17375">
        <v>252</v>
      </c>
      <c r="J17375">
        <v>31.1</v>
      </c>
      <c r="K17375">
        <v>68.12</v>
      </c>
      <c r="L17375" t="s">
        <v>33</v>
      </c>
      <c r="M17375">
        <v>34.28</v>
      </c>
    </row>
    <row r="17376" spans="1:13" hidden="1" x14ac:dyDescent="0.25">
      <c r="A17376" t="s">
        <v>170</v>
      </c>
      <c r="B17376" t="s">
        <v>34</v>
      </c>
      <c r="C17376" t="s">
        <v>35</v>
      </c>
      <c r="D17376" t="s">
        <v>16</v>
      </c>
      <c r="E17376" s="1">
        <v>138210.38</v>
      </c>
      <c r="F17376" t="s">
        <v>30</v>
      </c>
      <c r="G17376">
        <v>19</v>
      </c>
      <c r="H17376">
        <v>1620</v>
      </c>
      <c r="I17376">
        <v>3395</v>
      </c>
      <c r="J17376">
        <v>69.34</v>
      </c>
      <c r="K17376">
        <v>74.02</v>
      </c>
      <c r="L17376" t="s">
        <v>48</v>
      </c>
      <c r="M17376">
        <v>67.069999999999993</v>
      </c>
    </row>
    <row r="17377" spans="1:13" hidden="1" x14ac:dyDescent="0.25">
      <c r="A17377" t="s">
        <v>509</v>
      </c>
      <c r="B17377" t="s">
        <v>20</v>
      </c>
      <c r="C17377" t="s">
        <v>35</v>
      </c>
      <c r="D17377" t="s">
        <v>24</v>
      </c>
      <c r="E17377" s="1">
        <v>34878.75</v>
      </c>
      <c r="F17377" t="s">
        <v>25</v>
      </c>
      <c r="G17377">
        <v>18</v>
      </c>
      <c r="H17377">
        <v>9806</v>
      </c>
      <c r="I17377">
        <v>9671</v>
      </c>
      <c r="J17377">
        <v>22</v>
      </c>
      <c r="K17377">
        <v>13.84</v>
      </c>
      <c r="L17377" t="s">
        <v>31</v>
      </c>
      <c r="M17377">
        <v>51.45</v>
      </c>
    </row>
    <row r="17378" spans="1:13" hidden="1" x14ac:dyDescent="0.25">
      <c r="A17378" t="s">
        <v>177</v>
      </c>
      <c r="B17378" t="s">
        <v>39</v>
      </c>
      <c r="C17378" t="s">
        <v>15</v>
      </c>
      <c r="D17378" t="s">
        <v>16</v>
      </c>
      <c r="E17378" s="1">
        <v>50168.66</v>
      </c>
      <c r="F17378" t="s">
        <v>30</v>
      </c>
      <c r="G17378">
        <v>17</v>
      </c>
      <c r="H17378">
        <v>3902</v>
      </c>
      <c r="I17378">
        <v>3767</v>
      </c>
      <c r="J17378">
        <v>35.97</v>
      </c>
      <c r="K17378">
        <v>84.75</v>
      </c>
      <c r="L17378" t="s">
        <v>26</v>
      </c>
      <c r="M17378">
        <v>46.89</v>
      </c>
    </row>
    <row r="17379" spans="1:13" hidden="1" x14ac:dyDescent="0.25">
      <c r="A17379" t="s">
        <v>116</v>
      </c>
      <c r="B17379" t="s">
        <v>34</v>
      </c>
      <c r="C17379" t="s">
        <v>35</v>
      </c>
      <c r="D17379" t="s">
        <v>16</v>
      </c>
      <c r="E17379" s="1">
        <v>89693.49</v>
      </c>
      <c r="F17379" t="s">
        <v>25</v>
      </c>
      <c r="G17379">
        <v>10</v>
      </c>
      <c r="H17379">
        <v>9727</v>
      </c>
      <c r="I17379">
        <v>7670</v>
      </c>
      <c r="J17379">
        <v>30.42</v>
      </c>
      <c r="K17379">
        <v>95.9</v>
      </c>
      <c r="L17379" t="s">
        <v>31</v>
      </c>
      <c r="M17379">
        <v>48.01</v>
      </c>
    </row>
    <row r="17380" spans="1:13" hidden="1" x14ac:dyDescent="0.25">
      <c r="A17380" t="s">
        <v>319</v>
      </c>
      <c r="B17380" t="s">
        <v>34</v>
      </c>
      <c r="C17380" t="s">
        <v>15</v>
      </c>
      <c r="D17380" t="s">
        <v>16</v>
      </c>
      <c r="E17380" s="1">
        <v>139926.89000000001</v>
      </c>
      <c r="F17380" t="s">
        <v>30</v>
      </c>
      <c r="G17380">
        <v>6</v>
      </c>
      <c r="H17380">
        <v>2531</v>
      </c>
      <c r="I17380">
        <v>3902</v>
      </c>
      <c r="J17380">
        <v>42.9</v>
      </c>
      <c r="K17380">
        <v>85.97</v>
      </c>
      <c r="L17380" t="s">
        <v>26</v>
      </c>
      <c r="M17380">
        <v>34.46</v>
      </c>
    </row>
    <row r="17381" spans="1:13" x14ac:dyDescent="0.25">
      <c r="A17381" t="s">
        <v>251</v>
      </c>
      <c r="B17381" t="s">
        <v>54</v>
      </c>
      <c r="C17381" t="s">
        <v>15</v>
      </c>
      <c r="D17381" t="s">
        <v>29</v>
      </c>
      <c r="E17381" s="1">
        <v>75040.39</v>
      </c>
      <c r="F17381" t="s">
        <v>30</v>
      </c>
      <c r="G17381">
        <v>4</v>
      </c>
      <c r="H17381">
        <v>1278</v>
      </c>
      <c r="I17381">
        <v>3799</v>
      </c>
      <c r="J17381">
        <v>76.87</v>
      </c>
      <c r="K17381">
        <v>18.899999999999999</v>
      </c>
      <c r="L17381" t="s">
        <v>42</v>
      </c>
      <c r="M17381">
        <v>69.28</v>
      </c>
    </row>
    <row r="17382" spans="1:13" x14ac:dyDescent="0.25">
      <c r="A17382" t="s">
        <v>564</v>
      </c>
      <c r="B17382" t="s">
        <v>51</v>
      </c>
      <c r="C17382" t="s">
        <v>35</v>
      </c>
      <c r="D17382" t="s">
        <v>29</v>
      </c>
      <c r="E17382" s="1">
        <v>50417.93</v>
      </c>
      <c r="F17382" t="s">
        <v>37</v>
      </c>
      <c r="G17382">
        <v>9</v>
      </c>
      <c r="H17382">
        <v>6075</v>
      </c>
      <c r="I17382">
        <v>3535</v>
      </c>
      <c r="J17382">
        <v>32.159999999999997</v>
      </c>
      <c r="K17382">
        <v>64.81</v>
      </c>
      <c r="L17382" t="s">
        <v>26</v>
      </c>
      <c r="M17382">
        <v>71.349999999999994</v>
      </c>
    </row>
    <row r="17383" spans="1:13" hidden="1" x14ac:dyDescent="0.25">
      <c r="A17383" t="s">
        <v>472</v>
      </c>
      <c r="B17383" t="s">
        <v>39</v>
      </c>
      <c r="C17383" t="s">
        <v>35</v>
      </c>
      <c r="D17383" t="s">
        <v>24</v>
      </c>
      <c r="E17383" s="1">
        <v>92089.97</v>
      </c>
      <c r="F17383" t="s">
        <v>37</v>
      </c>
      <c r="G17383">
        <v>15</v>
      </c>
      <c r="H17383">
        <v>1735</v>
      </c>
      <c r="I17383">
        <v>3144</v>
      </c>
      <c r="J17383">
        <v>60.65</v>
      </c>
      <c r="K17383">
        <v>92.89</v>
      </c>
      <c r="L17383" t="s">
        <v>42</v>
      </c>
      <c r="M17383">
        <v>58.77</v>
      </c>
    </row>
    <row r="17384" spans="1:13" x14ac:dyDescent="0.25">
      <c r="A17384" t="s">
        <v>376</v>
      </c>
      <c r="B17384" t="s">
        <v>54</v>
      </c>
      <c r="C17384" t="s">
        <v>35</v>
      </c>
      <c r="D17384" t="s">
        <v>29</v>
      </c>
      <c r="E17384" s="1">
        <v>45406.11</v>
      </c>
      <c r="F17384" t="s">
        <v>25</v>
      </c>
      <c r="G17384">
        <v>0</v>
      </c>
      <c r="H17384">
        <v>4108</v>
      </c>
      <c r="I17384">
        <v>7813</v>
      </c>
      <c r="J17384">
        <v>23.46</v>
      </c>
      <c r="K17384">
        <v>97.03</v>
      </c>
      <c r="L17384" t="s">
        <v>31</v>
      </c>
      <c r="M17384">
        <v>52.14</v>
      </c>
    </row>
    <row r="17385" spans="1:13" hidden="1" x14ac:dyDescent="0.25">
      <c r="A17385" t="s">
        <v>651</v>
      </c>
      <c r="B17385" t="s">
        <v>23</v>
      </c>
      <c r="C17385" t="s">
        <v>35</v>
      </c>
      <c r="D17385" t="s">
        <v>24</v>
      </c>
      <c r="E17385" s="1">
        <v>137369.62</v>
      </c>
      <c r="F17385" t="s">
        <v>45</v>
      </c>
      <c r="G17385">
        <v>7</v>
      </c>
      <c r="H17385">
        <v>2972</v>
      </c>
      <c r="I17385">
        <v>3264</v>
      </c>
      <c r="J17385">
        <v>44.55</v>
      </c>
      <c r="K17385">
        <v>72.62</v>
      </c>
      <c r="L17385" t="s">
        <v>18</v>
      </c>
      <c r="M17385">
        <v>65.540000000000006</v>
      </c>
    </row>
    <row r="17386" spans="1:13" x14ac:dyDescent="0.25">
      <c r="A17386" t="s">
        <v>674</v>
      </c>
      <c r="B17386" t="s">
        <v>28</v>
      </c>
      <c r="C17386" t="s">
        <v>35</v>
      </c>
      <c r="D17386" t="s">
        <v>29</v>
      </c>
      <c r="E17386" s="1">
        <v>79501.64</v>
      </c>
      <c r="F17386" t="s">
        <v>17</v>
      </c>
      <c r="G17386">
        <v>8</v>
      </c>
      <c r="H17386">
        <v>600</v>
      </c>
      <c r="I17386">
        <v>1404</v>
      </c>
      <c r="J17386">
        <v>78.3</v>
      </c>
      <c r="K17386">
        <v>71.92</v>
      </c>
      <c r="L17386" t="s">
        <v>48</v>
      </c>
      <c r="M17386">
        <v>75.81</v>
      </c>
    </row>
    <row r="17387" spans="1:13" hidden="1" x14ac:dyDescent="0.25">
      <c r="A17387" t="s">
        <v>521</v>
      </c>
      <c r="B17387" t="s">
        <v>34</v>
      </c>
      <c r="C17387" t="s">
        <v>15</v>
      </c>
      <c r="D17387" t="s">
        <v>24</v>
      </c>
      <c r="E17387" s="1">
        <v>111614.01</v>
      </c>
      <c r="F17387" t="s">
        <v>45</v>
      </c>
      <c r="G17387">
        <v>0</v>
      </c>
      <c r="H17387">
        <v>7157</v>
      </c>
      <c r="I17387">
        <v>8733</v>
      </c>
      <c r="J17387">
        <v>15.63</v>
      </c>
      <c r="K17387">
        <v>19.96</v>
      </c>
      <c r="L17387" t="s">
        <v>33</v>
      </c>
      <c r="M17387">
        <v>43.9</v>
      </c>
    </row>
    <row r="17388" spans="1:13" hidden="1" x14ac:dyDescent="0.25">
      <c r="A17388" t="s">
        <v>322</v>
      </c>
      <c r="B17388" t="s">
        <v>54</v>
      </c>
      <c r="C17388" t="s">
        <v>15</v>
      </c>
      <c r="D17388" t="s">
        <v>16</v>
      </c>
      <c r="E17388" s="1">
        <v>110270.04</v>
      </c>
      <c r="F17388" t="s">
        <v>30</v>
      </c>
      <c r="G17388">
        <v>13</v>
      </c>
      <c r="H17388">
        <v>555</v>
      </c>
      <c r="I17388">
        <v>3388</v>
      </c>
      <c r="J17388">
        <v>88.98</v>
      </c>
      <c r="K17388">
        <v>32.85</v>
      </c>
      <c r="L17388" t="s">
        <v>58</v>
      </c>
      <c r="M17388">
        <v>59.75</v>
      </c>
    </row>
    <row r="17389" spans="1:13" hidden="1" x14ac:dyDescent="0.25">
      <c r="A17389" t="s">
        <v>424</v>
      </c>
      <c r="B17389" t="s">
        <v>54</v>
      </c>
      <c r="C17389" t="s">
        <v>15</v>
      </c>
      <c r="D17389" t="s">
        <v>16</v>
      </c>
      <c r="E17389" s="1">
        <v>54582.64</v>
      </c>
      <c r="F17389" t="s">
        <v>37</v>
      </c>
      <c r="G17389">
        <v>19</v>
      </c>
      <c r="H17389">
        <v>8201</v>
      </c>
      <c r="I17389">
        <v>1169</v>
      </c>
      <c r="J17389">
        <v>34.659999999999997</v>
      </c>
      <c r="K17389">
        <v>74.02</v>
      </c>
      <c r="L17389" t="s">
        <v>21</v>
      </c>
      <c r="M17389">
        <v>60.44</v>
      </c>
    </row>
    <row r="17390" spans="1:13" hidden="1" x14ac:dyDescent="0.25">
      <c r="A17390" t="s">
        <v>412</v>
      </c>
      <c r="B17390" t="s">
        <v>23</v>
      </c>
      <c r="C17390" t="s">
        <v>35</v>
      </c>
      <c r="D17390" t="s">
        <v>16</v>
      </c>
      <c r="E17390" s="1">
        <v>34494</v>
      </c>
      <c r="F17390" t="s">
        <v>37</v>
      </c>
      <c r="G17390">
        <v>0</v>
      </c>
      <c r="H17390">
        <v>3136</v>
      </c>
      <c r="I17390">
        <v>8561</v>
      </c>
      <c r="J17390">
        <v>97.19</v>
      </c>
      <c r="K17390">
        <v>10.95</v>
      </c>
      <c r="L17390" t="s">
        <v>21</v>
      </c>
      <c r="M17390">
        <v>35.799999999999997</v>
      </c>
    </row>
    <row r="17391" spans="1:13" x14ac:dyDescent="0.25">
      <c r="A17391" t="s">
        <v>506</v>
      </c>
      <c r="B17391" t="s">
        <v>39</v>
      </c>
      <c r="C17391" t="s">
        <v>15</v>
      </c>
      <c r="D17391" t="s">
        <v>29</v>
      </c>
      <c r="E17391" s="1">
        <v>131933.14000000001</v>
      </c>
      <c r="F17391" t="s">
        <v>17</v>
      </c>
      <c r="G17391">
        <v>13</v>
      </c>
      <c r="H17391">
        <v>2677</v>
      </c>
      <c r="I17391">
        <v>9432</v>
      </c>
      <c r="J17391">
        <v>73.349999999999994</v>
      </c>
      <c r="K17391">
        <v>96.59</v>
      </c>
      <c r="L17391" t="s">
        <v>33</v>
      </c>
      <c r="M17391">
        <v>23.84</v>
      </c>
    </row>
    <row r="17392" spans="1:13" hidden="1" x14ac:dyDescent="0.25">
      <c r="A17392" t="s">
        <v>201</v>
      </c>
      <c r="B17392" t="s">
        <v>39</v>
      </c>
      <c r="C17392" t="s">
        <v>35</v>
      </c>
      <c r="D17392" t="s">
        <v>16</v>
      </c>
      <c r="E17392" s="1">
        <v>69887.44</v>
      </c>
      <c r="F17392" t="s">
        <v>30</v>
      </c>
      <c r="G17392">
        <v>6</v>
      </c>
      <c r="H17392">
        <v>6150</v>
      </c>
      <c r="I17392">
        <v>9096</v>
      </c>
      <c r="J17392">
        <v>91.36</v>
      </c>
      <c r="K17392">
        <v>85.28</v>
      </c>
      <c r="L17392" t="s">
        <v>58</v>
      </c>
      <c r="M17392">
        <v>58.3</v>
      </c>
    </row>
    <row r="17393" spans="1:13" hidden="1" x14ac:dyDescent="0.25">
      <c r="A17393" t="s">
        <v>570</v>
      </c>
      <c r="B17393" t="s">
        <v>20</v>
      </c>
      <c r="C17393" t="s">
        <v>35</v>
      </c>
      <c r="D17393" t="s">
        <v>24</v>
      </c>
      <c r="E17393" s="1">
        <v>62822.239999999998</v>
      </c>
      <c r="F17393" t="s">
        <v>37</v>
      </c>
      <c r="G17393">
        <v>10</v>
      </c>
      <c r="H17393">
        <v>7515</v>
      </c>
      <c r="I17393">
        <v>6345</v>
      </c>
      <c r="J17393">
        <v>90.89</v>
      </c>
      <c r="K17393">
        <v>38.130000000000003</v>
      </c>
      <c r="L17393" t="s">
        <v>33</v>
      </c>
      <c r="M17393">
        <v>70.3</v>
      </c>
    </row>
    <row r="17394" spans="1:13" hidden="1" x14ac:dyDescent="0.25">
      <c r="A17394" t="s">
        <v>182</v>
      </c>
      <c r="B17394" t="s">
        <v>20</v>
      </c>
      <c r="C17394" t="s">
        <v>15</v>
      </c>
      <c r="D17394" t="s">
        <v>16</v>
      </c>
      <c r="E17394" s="1">
        <v>103349.46</v>
      </c>
      <c r="F17394" t="s">
        <v>25</v>
      </c>
      <c r="G17394">
        <v>1</v>
      </c>
      <c r="H17394">
        <v>6225</v>
      </c>
      <c r="I17394">
        <v>5120</v>
      </c>
      <c r="J17394">
        <v>68.900000000000006</v>
      </c>
      <c r="K17394">
        <v>62.05</v>
      </c>
      <c r="L17394" t="s">
        <v>18</v>
      </c>
      <c r="M17394">
        <v>20.81</v>
      </c>
    </row>
    <row r="17395" spans="1:13" x14ac:dyDescent="0.25">
      <c r="A17395" t="s">
        <v>88</v>
      </c>
      <c r="B17395" t="s">
        <v>20</v>
      </c>
      <c r="C17395" t="s">
        <v>15</v>
      </c>
      <c r="D17395" t="s">
        <v>29</v>
      </c>
      <c r="E17395" s="1">
        <v>130980.59</v>
      </c>
      <c r="F17395" t="s">
        <v>45</v>
      </c>
      <c r="G17395">
        <v>17</v>
      </c>
      <c r="H17395">
        <v>7580</v>
      </c>
      <c r="I17395">
        <v>5355</v>
      </c>
      <c r="J17395">
        <v>58.42</v>
      </c>
      <c r="K17395">
        <v>7.56</v>
      </c>
      <c r="L17395" t="s">
        <v>31</v>
      </c>
      <c r="M17395">
        <v>49.87</v>
      </c>
    </row>
    <row r="17396" spans="1:13" x14ac:dyDescent="0.25">
      <c r="A17396" t="s">
        <v>519</v>
      </c>
      <c r="B17396" t="s">
        <v>14</v>
      </c>
      <c r="C17396" t="s">
        <v>35</v>
      </c>
      <c r="D17396" t="s">
        <v>29</v>
      </c>
      <c r="E17396" s="1">
        <v>118579.97</v>
      </c>
      <c r="F17396" t="s">
        <v>17</v>
      </c>
      <c r="G17396">
        <v>10</v>
      </c>
      <c r="H17396">
        <v>5547</v>
      </c>
      <c r="I17396">
        <v>9722</v>
      </c>
      <c r="J17396">
        <v>38.229999999999997</v>
      </c>
      <c r="K17396">
        <v>9.5399999999999991</v>
      </c>
      <c r="L17396" t="s">
        <v>33</v>
      </c>
      <c r="M17396">
        <v>29.82</v>
      </c>
    </row>
    <row r="17397" spans="1:13" hidden="1" x14ac:dyDescent="0.25">
      <c r="A17397" t="s">
        <v>491</v>
      </c>
      <c r="B17397" t="s">
        <v>14</v>
      </c>
      <c r="C17397" t="s">
        <v>35</v>
      </c>
      <c r="D17397" t="s">
        <v>24</v>
      </c>
      <c r="E17397" s="1">
        <v>30161.23</v>
      </c>
      <c r="F17397" t="s">
        <v>45</v>
      </c>
      <c r="G17397">
        <v>12</v>
      </c>
      <c r="H17397">
        <v>7911</v>
      </c>
      <c r="I17397">
        <v>7143</v>
      </c>
      <c r="J17397">
        <v>80.599999999999994</v>
      </c>
      <c r="K17397">
        <v>50.78</v>
      </c>
      <c r="L17397" t="s">
        <v>48</v>
      </c>
      <c r="M17397">
        <v>54.26</v>
      </c>
    </row>
    <row r="17398" spans="1:13" x14ac:dyDescent="0.25">
      <c r="A17398" t="s">
        <v>640</v>
      </c>
      <c r="B17398" t="s">
        <v>54</v>
      </c>
      <c r="C17398" t="s">
        <v>35</v>
      </c>
      <c r="D17398" t="s">
        <v>29</v>
      </c>
      <c r="E17398" s="1">
        <v>121166.45</v>
      </c>
      <c r="F17398" t="s">
        <v>17</v>
      </c>
      <c r="G17398">
        <v>13</v>
      </c>
      <c r="H17398">
        <v>797</v>
      </c>
      <c r="I17398">
        <v>3198</v>
      </c>
      <c r="J17398">
        <v>38.700000000000003</v>
      </c>
      <c r="K17398">
        <v>16.03</v>
      </c>
      <c r="L17398" t="s">
        <v>31</v>
      </c>
      <c r="M17398">
        <v>69.5</v>
      </c>
    </row>
    <row r="17399" spans="1:13" x14ac:dyDescent="0.25">
      <c r="A17399" t="s">
        <v>625</v>
      </c>
      <c r="B17399" t="s">
        <v>51</v>
      </c>
      <c r="C17399" t="s">
        <v>35</v>
      </c>
      <c r="D17399" t="s">
        <v>29</v>
      </c>
      <c r="E17399" s="1">
        <v>111536.03</v>
      </c>
      <c r="F17399" t="s">
        <v>25</v>
      </c>
      <c r="G17399">
        <v>13</v>
      </c>
      <c r="H17399">
        <v>2483</v>
      </c>
      <c r="I17399">
        <v>6564</v>
      </c>
      <c r="J17399">
        <v>2.34</v>
      </c>
      <c r="K17399">
        <v>77.459999999999994</v>
      </c>
      <c r="L17399" t="s">
        <v>31</v>
      </c>
      <c r="M17399">
        <v>64.44</v>
      </c>
    </row>
    <row r="17400" spans="1:13" x14ac:dyDescent="0.25">
      <c r="A17400" t="s">
        <v>594</v>
      </c>
      <c r="B17400" t="s">
        <v>39</v>
      </c>
      <c r="C17400" t="s">
        <v>35</v>
      </c>
      <c r="D17400" t="s">
        <v>29</v>
      </c>
      <c r="E17400" s="1">
        <v>35308.239999999998</v>
      </c>
      <c r="F17400" t="s">
        <v>45</v>
      </c>
      <c r="G17400">
        <v>3</v>
      </c>
      <c r="H17400">
        <v>5055</v>
      </c>
      <c r="I17400">
        <v>790</v>
      </c>
      <c r="J17400">
        <v>80.150000000000006</v>
      </c>
      <c r="K17400">
        <v>37.47</v>
      </c>
      <c r="L17400" t="s">
        <v>31</v>
      </c>
      <c r="M17400">
        <v>41.24</v>
      </c>
    </row>
    <row r="17401" spans="1:13" x14ac:dyDescent="0.25">
      <c r="A17401" t="s">
        <v>439</v>
      </c>
      <c r="B17401" t="s">
        <v>34</v>
      </c>
      <c r="C17401" t="s">
        <v>15</v>
      </c>
      <c r="D17401" t="s">
        <v>29</v>
      </c>
      <c r="E17401" s="1">
        <v>53788.21</v>
      </c>
      <c r="F17401" t="s">
        <v>17</v>
      </c>
      <c r="G17401">
        <v>6</v>
      </c>
      <c r="H17401">
        <v>9404</v>
      </c>
      <c r="I17401">
        <v>5880</v>
      </c>
      <c r="J17401">
        <v>73.7</v>
      </c>
      <c r="K17401">
        <v>19.809999999999999</v>
      </c>
      <c r="L17401" t="s">
        <v>18</v>
      </c>
      <c r="M17401">
        <v>61.3</v>
      </c>
    </row>
    <row r="17402" spans="1:13" hidden="1" x14ac:dyDescent="0.25">
      <c r="A17402" t="s">
        <v>65</v>
      </c>
      <c r="B17402" t="s">
        <v>28</v>
      </c>
      <c r="C17402" t="s">
        <v>15</v>
      </c>
      <c r="D17402" t="s">
        <v>16</v>
      </c>
      <c r="E17402" s="1">
        <v>62856.51</v>
      </c>
      <c r="F17402" t="s">
        <v>25</v>
      </c>
      <c r="G17402">
        <v>6</v>
      </c>
      <c r="H17402">
        <v>7150</v>
      </c>
      <c r="I17402">
        <v>399</v>
      </c>
      <c r="J17402">
        <v>60.14</v>
      </c>
      <c r="K17402">
        <v>55.4</v>
      </c>
      <c r="L17402" t="s">
        <v>31</v>
      </c>
      <c r="M17402">
        <v>28.95</v>
      </c>
    </row>
    <row r="17403" spans="1:13" hidden="1" x14ac:dyDescent="0.25">
      <c r="A17403" t="s">
        <v>606</v>
      </c>
      <c r="B17403" t="s">
        <v>34</v>
      </c>
      <c r="C17403" t="s">
        <v>15</v>
      </c>
      <c r="D17403" t="s">
        <v>24</v>
      </c>
      <c r="E17403" s="1">
        <v>101557.15</v>
      </c>
      <c r="F17403" t="s">
        <v>25</v>
      </c>
      <c r="G17403">
        <v>13</v>
      </c>
      <c r="H17403">
        <v>1983</v>
      </c>
      <c r="I17403">
        <v>5373</v>
      </c>
      <c r="J17403">
        <v>33.68</v>
      </c>
      <c r="K17403">
        <v>94.83</v>
      </c>
      <c r="L17403" t="s">
        <v>33</v>
      </c>
      <c r="M17403">
        <v>57.64</v>
      </c>
    </row>
    <row r="17404" spans="1:13" hidden="1" x14ac:dyDescent="0.25">
      <c r="A17404" t="s">
        <v>642</v>
      </c>
      <c r="B17404" t="s">
        <v>54</v>
      </c>
      <c r="C17404" t="s">
        <v>35</v>
      </c>
      <c r="D17404" t="s">
        <v>24</v>
      </c>
      <c r="E17404" s="1">
        <v>66495.89</v>
      </c>
      <c r="F17404" t="s">
        <v>37</v>
      </c>
      <c r="G17404">
        <v>6</v>
      </c>
      <c r="H17404">
        <v>3551</v>
      </c>
      <c r="I17404">
        <v>1219</v>
      </c>
      <c r="J17404">
        <v>32.03</v>
      </c>
      <c r="K17404">
        <v>93.84</v>
      </c>
      <c r="L17404" t="s">
        <v>48</v>
      </c>
      <c r="M17404">
        <v>54.52</v>
      </c>
    </row>
    <row r="17405" spans="1:13" hidden="1" x14ac:dyDescent="0.25">
      <c r="A17405" t="s">
        <v>290</v>
      </c>
      <c r="B17405" t="s">
        <v>34</v>
      </c>
      <c r="C17405" t="s">
        <v>35</v>
      </c>
      <c r="D17405" t="s">
        <v>16</v>
      </c>
      <c r="E17405" s="1">
        <v>99782.5</v>
      </c>
      <c r="F17405" t="s">
        <v>17</v>
      </c>
      <c r="G17405">
        <v>12</v>
      </c>
      <c r="H17405">
        <v>3691</v>
      </c>
      <c r="I17405">
        <v>9330</v>
      </c>
      <c r="J17405">
        <v>24.9</v>
      </c>
      <c r="K17405">
        <v>91.6</v>
      </c>
      <c r="L17405" t="s">
        <v>42</v>
      </c>
      <c r="M17405">
        <v>41.74</v>
      </c>
    </row>
    <row r="17406" spans="1:13" hidden="1" x14ac:dyDescent="0.25">
      <c r="A17406" t="s">
        <v>472</v>
      </c>
      <c r="B17406" t="s">
        <v>54</v>
      </c>
      <c r="C17406" t="s">
        <v>35</v>
      </c>
      <c r="D17406" t="s">
        <v>16</v>
      </c>
      <c r="E17406" s="1">
        <v>149569.65</v>
      </c>
      <c r="F17406" t="s">
        <v>25</v>
      </c>
      <c r="G17406">
        <v>10</v>
      </c>
      <c r="H17406">
        <v>2467</v>
      </c>
      <c r="I17406">
        <v>2095</v>
      </c>
      <c r="J17406">
        <v>58.61</v>
      </c>
      <c r="K17406">
        <v>64.17</v>
      </c>
      <c r="L17406" t="s">
        <v>26</v>
      </c>
      <c r="M17406">
        <v>48.9</v>
      </c>
    </row>
    <row r="17407" spans="1:13" x14ac:dyDescent="0.25">
      <c r="A17407" t="s">
        <v>19</v>
      </c>
      <c r="B17407" t="s">
        <v>34</v>
      </c>
      <c r="C17407" t="s">
        <v>35</v>
      </c>
      <c r="D17407" t="s">
        <v>29</v>
      </c>
      <c r="E17407" s="1">
        <v>38634.69</v>
      </c>
      <c r="F17407" t="s">
        <v>37</v>
      </c>
      <c r="G17407">
        <v>9</v>
      </c>
      <c r="H17407">
        <v>3315</v>
      </c>
      <c r="I17407">
        <v>2876</v>
      </c>
      <c r="J17407">
        <v>73.099999999999994</v>
      </c>
      <c r="K17407">
        <v>22.69</v>
      </c>
      <c r="L17407" t="s">
        <v>42</v>
      </c>
      <c r="M17407">
        <v>50.17</v>
      </c>
    </row>
    <row r="17408" spans="1:13" x14ac:dyDescent="0.25">
      <c r="A17408" t="s">
        <v>601</v>
      </c>
      <c r="B17408" t="s">
        <v>34</v>
      </c>
      <c r="C17408" t="s">
        <v>15</v>
      </c>
      <c r="D17408" t="s">
        <v>29</v>
      </c>
      <c r="E17408" s="1">
        <v>100970.13</v>
      </c>
      <c r="F17408" t="s">
        <v>17</v>
      </c>
      <c r="G17408">
        <v>10</v>
      </c>
      <c r="H17408">
        <v>5928</v>
      </c>
      <c r="I17408">
        <v>2385</v>
      </c>
      <c r="J17408">
        <v>43</v>
      </c>
      <c r="K17408">
        <v>26</v>
      </c>
      <c r="L17408" t="s">
        <v>42</v>
      </c>
      <c r="M17408">
        <v>30.77</v>
      </c>
    </row>
    <row r="17409" spans="1:13" x14ac:dyDescent="0.25">
      <c r="A17409" t="s">
        <v>177</v>
      </c>
      <c r="B17409" t="s">
        <v>34</v>
      </c>
      <c r="C17409" t="s">
        <v>15</v>
      </c>
      <c r="D17409" t="s">
        <v>29</v>
      </c>
      <c r="E17409" s="1">
        <v>134238.53</v>
      </c>
      <c r="F17409" t="s">
        <v>30</v>
      </c>
      <c r="G17409">
        <v>12</v>
      </c>
      <c r="H17409">
        <v>9415</v>
      </c>
      <c r="I17409">
        <v>8412</v>
      </c>
      <c r="J17409">
        <v>75.83</v>
      </c>
      <c r="K17409">
        <v>75.31</v>
      </c>
      <c r="L17409" t="s">
        <v>18</v>
      </c>
      <c r="M17409">
        <v>54.18</v>
      </c>
    </row>
    <row r="17410" spans="1:13" hidden="1" x14ac:dyDescent="0.25">
      <c r="A17410" t="s">
        <v>537</v>
      </c>
      <c r="B17410" t="s">
        <v>20</v>
      </c>
      <c r="C17410" t="s">
        <v>15</v>
      </c>
      <c r="D17410" t="s">
        <v>24</v>
      </c>
      <c r="E17410" s="1">
        <v>42634.43</v>
      </c>
      <c r="F17410" t="s">
        <v>37</v>
      </c>
      <c r="G17410">
        <v>14</v>
      </c>
      <c r="H17410">
        <v>573</v>
      </c>
      <c r="I17410">
        <v>2984</v>
      </c>
      <c r="J17410">
        <v>50.26</v>
      </c>
      <c r="K17410">
        <v>71.680000000000007</v>
      </c>
      <c r="L17410" t="s">
        <v>58</v>
      </c>
      <c r="M17410">
        <v>72.959999999999994</v>
      </c>
    </row>
    <row r="17411" spans="1:13" x14ac:dyDescent="0.25">
      <c r="A17411" t="s">
        <v>448</v>
      </c>
      <c r="B17411" t="s">
        <v>28</v>
      </c>
      <c r="C17411" t="s">
        <v>35</v>
      </c>
      <c r="D17411" t="s">
        <v>29</v>
      </c>
      <c r="E17411" s="1">
        <v>134944.78</v>
      </c>
      <c r="F17411" t="s">
        <v>25</v>
      </c>
      <c r="G17411">
        <v>12</v>
      </c>
      <c r="H17411">
        <v>2605</v>
      </c>
      <c r="I17411">
        <v>893</v>
      </c>
      <c r="J17411">
        <v>29.93</v>
      </c>
      <c r="K17411">
        <v>79.650000000000006</v>
      </c>
      <c r="L17411" t="s">
        <v>48</v>
      </c>
      <c r="M17411">
        <v>50.91</v>
      </c>
    </row>
    <row r="17412" spans="1:13" hidden="1" x14ac:dyDescent="0.25">
      <c r="A17412" t="s">
        <v>240</v>
      </c>
      <c r="B17412" t="s">
        <v>51</v>
      </c>
      <c r="C17412" t="s">
        <v>15</v>
      </c>
      <c r="D17412" t="s">
        <v>24</v>
      </c>
      <c r="E17412" s="1">
        <v>111122.27</v>
      </c>
      <c r="F17412" t="s">
        <v>30</v>
      </c>
      <c r="G17412">
        <v>7</v>
      </c>
      <c r="H17412">
        <v>8205</v>
      </c>
      <c r="I17412">
        <v>318</v>
      </c>
      <c r="J17412">
        <v>71.75</v>
      </c>
      <c r="K17412">
        <v>25.54</v>
      </c>
      <c r="L17412" t="s">
        <v>48</v>
      </c>
      <c r="M17412">
        <v>47.31</v>
      </c>
    </row>
    <row r="17413" spans="1:13" x14ac:dyDescent="0.25">
      <c r="A17413" t="s">
        <v>97</v>
      </c>
      <c r="B17413" t="s">
        <v>14</v>
      </c>
      <c r="C17413" t="s">
        <v>15</v>
      </c>
      <c r="D17413" t="s">
        <v>29</v>
      </c>
      <c r="E17413" s="1">
        <v>67291.14</v>
      </c>
      <c r="F17413" t="s">
        <v>25</v>
      </c>
      <c r="G17413">
        <v>10</v>
      </c>
      <c r="H17413">
        <v>9253</v>
      </c>
      <c r="I17413">
        <v>5933</v>
      </c>
      <c r="J17413">
        <v>46.56</v>
      </c>
      <c r="K17413">
        <v>8.98</v>
      </c>
      <c r="L17413" t="s">
        <v>33</v>
      </c>
      <c r="M17413">
        <v>75.64</v>
      </c>
    </row>
    <row r="17414" spans="1:13" hidden="1" x14ac:dyDescent="0.25">
      <c r="A17414" t="s">
        <v>647</v>
      </c>
      <c r="B17414" t="s">
        <v>54</v>
      </c>
      <c r="C17414" t="s">
        <v>35</v>
      </c>
      <c r="D17414" t="s">
        <v>16</v>
      </c>
      <c r="E17414" s="1">
        <v>134519.32</v>
      </c>
      <c r="F17414" t="s">
        <v>45</v>
      </c>
      <c r="G17414">
        <v>7</v>
      </c>
      <c r="H17414">
        <v>899</v>
      </c>
      <c r="I17414">
        <v>8970</v>
      </c>
      <c r="J17414">
        <v>92.76</v>
      </c>
      <c r="K17414">
        <v>77.19</v>
      </c>
      <c r="L17414" t="s">
        <v>33</v>
      </c>
      <c r="M17414">
        <v>20.82</v>
      </c>
    </row>
    <row r="17415" spans="1:13" hidden="1" x14ac:dyDescent="0.25">
      <c r="A17415" t="s">
        <v>254</v>
      </c>
      <c r="B17415" t="s">
        <v>54</v>
      </c>
      <c r="C17415" t="s">
        <v>35</v>
      </c>
      <c r="D17415" t="s">
        <v>16</v>
      </c>
      <c r="E17415" s="1">
        <v>83149.100000000006</v>
      </c>
      <c r="F17415" t="s">
        <v>37</v>
      </c>
      <c r="G17415">
        <v>14</v>
      </c>
      <c r="H17415">
        <v>2966</v>
      </c>
      <c r="I17415">
        <v>4601</v>
      </c>
      <c r="J17415">
        <v>88.8</v>
      </c>
      <c r="K17415">
        <v>46.03</v>
      </c>
      <c r="L17415" t="s">
        <v>58</v>
      </c>
      <c r="M17415">
        <v>29.14</v>
      </c>
    </row>
    <row r="17416" spans="1:13" x14ac:dyDescent="0.25">
      <c r="A17416" t="s">
        <v>274</v>
      </c>
      <c r="B17416" t="s">
        <v>23</v>
      </c>
      <c r="C17416" t="s">
        <v>15</v>
      </c>
      <c r="D17416" t="s">
        <v>29</v>
      </c>
      <c r="E17416" s="1">
        <v>42756.54</v>
      </c>
      <c r="F17416" t="s">
        <v>45</v>
      </c>
      <c r="G17416">
        <v>18</v>
      </c>
      <c r="H17416">
        <v>2798</v>
      </c>
      <c r="I17416">
        <v>9762</v>
      </c>
      <c r="J17416">
        <v>97.32</v>
      </c>
      <c r="K17416">
        <v>63.96</v>
      </c>
      <c r="L17416" t="s">
        <v>21</v>
      </c>
      <c r="M17416">
        <v>63.75</v>
      </c>
    </row>
    <row r="17417" spans="1:13" hidden="1" x14ac:dyDescent="0.25">
      <c r="A17417" t="s">
        <v>294</v>
      </c>
      <c r="B17417" t="s">
        <v>39</v>
      </c>
      <c r="C17417" t="s">
        <v>15</v>
      </c>
      <c r="D17417" t="s">
        <v>24</v>
      </c>
      <c r="E17417" s="1">
        <v>76652.210000000006</v>
      </c>
      <c r="F17417" t="s">
        <v>25</v>
      </c>
      <c r="G17417">
        <v>10</v>
      </c>
      <c r="H17417">
        <v>8542</v>
      </c>
      <c r="I17417">
        <v>4889</v>
      </c>
      <c r="J17417">
        <v>62.2</v>
      </c>
      <c r="K17417">
        <v>26.66</v>
      </c>
      <c r="L17417" t="s">
        <v>31</v>
      </c>
      <c r="M17417">
        <v>67.75</v>
      </c>
    </row>
    <row r="17418" spans="1:13" hidden="1" x14ac:dyDescent="0.25">
      <c r="A17418" t="s">
        <v>400</v>
      </c>
      <c r="B17418" t="s">
        <v>28</v>
      </c>
      <c r="C17418" t="s">
        <v>15</v>
      </c>
      <c r="D17418" t="s">
        <v>16</v>
      </c>
      <c r="E17418" s="1">
        <v>78369.94</v>
      </c>
      <c r="F17418" t="s">
        <v>25</v>
      </c>
      <c r="G17418">
        <v>3</v>
      </c>
      <c r="H17418">
        <v>9150</v>
      </c>
      <c r="I17418">
        <v>4064</v>
      </c>
      <c r="J17418">
        <v>20.84</v>
      </c>
      <c r="K17418">
        <v>83.36</v>
      </c>
      <c r="L17418" t="s">
        <v>31</v>
      </c>
      <c r="M17418">
        <v>46.73</v>
      </c>
    </row>
    <row r="17419" spans="1:13" x14ac:dyDescent="0.25">
      <c r="A17419" t="s">
        <v>236</v>
      </c>
      <c r="B17419" t="s">
        <v>39</v>
      </c>
      <c r="C17419" t="s">
        <v>15</v>
      </c>
      <c r="D17419" t="s">
        <v>29</v>
      </c>
      <c r="E17419" s="1">
        <v>133851.92000000001</v>
      </c>
      <c r="F17419" t="s">
        <v>25</v>
      </c>
      <c r="G17419">
        <v>11</v>
      </c>
      <c r="H17419">
        <v>9894</v>
      </c>
      <c r="I17419">
        <v>8534</v>
      </c>
      <c r="J17419">
        <v>0.65</v>
      </c>
      <c r="K17419">
        <v>2.87</v>
      </c>
      <c r="L17419" t="s">
        <v>18</v>
      </c>
      <c r="M17419">
        <v>53.87</v>
      </c>
    </row>
    <row r="17420" spans="1:13" hidden="1" x14ac:dyDescent="0.25">
      <c r="A17420" t="s">
        <v>382</v>
      </c>
      <c r="B17420" t="s">
        <v>54</v>
      </c>
      <c r="C17420" t="s">
        <v>15</v>
      </c>
      <c r="D17420" t="s">
        <v>16</v>
      </c>
      <c r="E17420" s="1">
        <v>96689.7</v>
      </c>
      <c r="F17420" t="s">
        <v>45</v>
      </c>
      <c r="G17420">
        <v>20</v>
      </c>
      <c r="H17420">
        <v>3049</v>
      </c>
      <c r="I17420">
        <v>553</v>
      </c>
      <c r="J17420">
        <v>62.88</v>
      </c>
      <c r="K17420">
        <v>67.099999999999994</v>
      </c>
      <c r="L17420" t="s">
        <v>42</v>
      </c>
      <c r="M17420">
        <v>79.66</v>
      </c>
    </row>
    <row r="17421" spans="1:13" hidden="1" x14ac:dyDescent="0.25">
      <c r="A17421" t="s">
        <v>103</v>
      </c>
      <c r="B17421" t="s">
        <v>54</v>
      </c>
      <c r="C17421" t="s">
        <v>15</v>
      </c>
      <c r="D17421" t="s">
        <v>24</v>
      </c>
      <c r="E17421" s="1">
        <v>42488.05</v>
      </c>
      <c r="F17421" t="s">
        <v>17</v>
      </c>
      <c r="G17421">
        <v>19</v>
      </c>
      <c r="H17421">
        <v>9456</v>
      </c>
      <c r="I17421">
        <v>771</v>
      </c>
      <c r="J17421">
        <v>83.67</v>
      </c>
      <c r="K17421">
        <v>92.73</v>
      </c>
      <c r="L17421" t="s">
        <v>42</v>
      </c>
      <c r="M17421">
        <v>63.91</v>
      </c>
    </row>
    <row r="17422" spans="1:13" hidden="1" x14ac:dyDescent="0.25">
      <c r="A17422" t="s">
        <v>226</v>
      </c>
      <c r="B17422" t="s">
        <v>54</v>
      </c>
      <c r="C17422" t="s">
        <v>15</v>
      </c>
      <c r="D17422" t="s">
        <v>24</v>
      </c>
      <c r="E17422" s="1">
        <v>44333.42</v>
      </c>
      <c r="F17422" t="s">
        <v>25</v>
      </c>
      <c r="G17422">
        <v>4</v>
      </c>
      <c r="H17422">
        <v>4378</v>
      </c>
      <c r="I17422">
        <v>1081</v>
      </c>
      <c r="J17422">
        <v>0.5</v>
      </c>
      <c r="K17422">
        <v>12.36</v>
      </c>
      <c r="L17422" t="s">
        <v>48</v>
      </c>
      <c r="M17422">
        <v>54.41</v>
      </c>
    </row>
    <row r="17423" spans="1:13" hidden="1" x14ac:dyDescent="0.25">
      <c r="A17423" t="s">
        <v>395</v>
      </c>
      <c r="B17423" t="s">
        <v>51</v>
      </c>
      <c r="C17423" t="s">
        <v>15</v>
      </c>
      <c r="D17423" t="s">
        <v>24</v>
      </c>
      <c r="E17423" s="1">
        <v>112433.43</v>
      </c>
      <c r="F17423" t="s">
        <v>30</v>
      </c>
      <c r="G17423">
        <v>13</v>
      </c>
      <c r="H17423">
        <v>9223</v>
      </c>
      <c r="I17423">
        <v>4510</v>
      </c>
      <c r="J17423">
        <v>94.95</v>
      </c>
      <c r="K17423">
        <v>35.82</v>
      </c>
      <c r="L17423" t="s">
        <v>58</v>
      </c>
      <c r="M17423">
        <v>70.2</v>
      </c>
    </row>
    <row r="17424" spans="1:13" x14ac:dyDescent="0.25">
      <c r="A17424" t="s">
        <v>575</v>
      </c>
      <c r="B17424" t="s">
        <v>20</v>
      </c>
      <c r="C17424" t="s">
        <v>15</v>
      </c>
      <c r="D17424" t="s">
        <v>29</v>
      </c>
      <c r="E17424" s="1">
        <v>85949.37</v>
      </c>
      <c r="F17424" t="s">
        <v>45</v>
      </c>
      <c r="G17424">
        <v>17</v>
      </c>
      <c r="H17424">
        <v>7782</v>
      </c>
      <c r="I17424">
        <v>4073</v>
      </c>
      <c r="J17424">
        <v>64.459999999999994</v>
      </c>
      <c r="K17424">
        <v>84.93</v>
      </c>
      <c r="L17424" t="s">
        <v>48</v>
      </c>
      <c r="M17424">
        <v>78.349999999999994</v>
      </c>
    </row>
    <row r="17425" spans="1:13" x14ac:dyDescent="0.25">
      <c r="A17425" t="s">
        <v>412</v>
      </c>
      <c r="B17425" t="s">
        <v>14</v>
      </c>
      <c r="C17425" t="s">
        <v>15</v>
      </c>
      <c r="D17425" t="s">
        <v>29</v>
      </c>
      <c r="E17425" s="1">
        <v>78923.95</v>
      </c>
      <c r="F17425" t="s">
        <v>30</v>
      </c>
      <c r="G17425">
        <v>14</v>
      </c>
      <c r="H17425">
        <v>3021</v>
      </c>
      <c r="I17425">
        <v>3996</v>
      </c>
      <c r="J17425">
        <v>10.199999999999999</v>
      </c>
      <c r="K17425">
        <v>89.83</v>
      </c>
      <c r="L17425" t="s">
        <v>31</v>
      </c>
      <c r="M17425">
        <v>68.97</v>
      </c>
    </row>
    <row r="17426" spans="1:13" hidden="1" x14ac:dyDescent="0.25">
      <c r="A17426" t="s">
        <v>215</v>
      </c>
      <c r="B17426" t="s">
        <v>20</v>
      </c>
      <c r="C17426" t="s">
        <v>15</v>
      </c>
      <c r="D17426" t="s">
        <v>16</v>
      </c>
      <c r="E17426" s="1">
        <v>122577.1</v>
      </c>
      <c r="F17426" t="s">
        <v>30</v>
      </c>
      <c r="G17426">
        <v>20</v>
      </c>
      <c r="H17426">
        <v>9038</v>
      </c>
      <c r="I17426">
        <v>2663</v>
      </c>
      <c r="J17426">
        <v>56.81</v>
      </c>
      <c r="K17426">
        <v>53.62</v>
      </c>
      <c r="L17426" t="s">
        <v>48</v>
      </c>
      <c r="M17426">
        <v>28.07</v>
      </c>
    </row>
    <row r="17427" spans="1:13" hidden="1" x14ac:dyDescent="0.25">
      <c r="A17427" t="s">
        <v>222</v>
      </c>
      <c r="B17427" t="s">
        <v>39</v>
      </c>
      <c r="C17427" t="s">
        <v>35</v>
      </c>
      <c r="D17427" t="s">
        <v>16</v>
      </c>
      <c r="E17427" s="1">
        <v>61990.29</v>
      </c>
      <c r="F17427" t="s">
        <v>17</v>
      </c>
      <c r="G17427">
        <v>0</v>
      </c>
      <c r="H17427">
        <v>9734</v>
      </c>
      <c r="I17427">
        <v>3618</v>
      </c>
      <c r="J17427">
        <v>66</v>
      </c>
      <c r="K17427">
        <v>21.74</v>
      </c>
      <c r="L17427" t="s">
        <v>48</v>
      </c>
      <c r="M17427">
        <v>22.96</v>
      </c>
    </row>
    <row r="17428" spans="1:13" hidden="1" x14ac:dyDescent="0.25">
      <c r="A17428" t="s">
        <v>125</v>
      </c>
      <c r="B17428" t="s">
        <v>51</v>
      </c>
      <c r="C17428" t="s">
        <v>15</v>
      </c>
      <c r="D17428" t="s">
        <v>24</v>
      </c>
      <c r="E17428" s="1">
        <v>133695.75</v>
      </c>
      <c r="F17428" t="s">
        <v>30</v>
      </c>
      <c r="G17428">
        <v>12</v>
      </c>
      <c r="H17428">
        <v>8177</v>
      </c>
      <c r="I17428">
        <v>8864</v>
      </c>
      <c r="J17428">
        <v>77.52</v>
      </c>
      <c r="K17428">
        <v>61.67</v>
      </c>
      <c r="L17428" t="s">
        <v>42</v>
      </c>
      <c r="M17428">
        <v>74.27</v>
      </c>
    </row>
    <row r="17429" spans="1:13" x14ac:dyDescent="0.25">
      <c r="A17429" t="s">
        <v>252</v>
      </c>
      <c r="B17429" t="s">
        <v>20</v>
      </c>
      <c r="C17429" t="s">
        <v>35</v>
      </c>
      <c r="D17429" t="s">
        <v>29</v>
      </c>
      <c r="E17429" s="1">
        <v>81179.11</v>
      </c>
      <c r="F17429" t="s">
        <v>25</v>
      </c>
      <c r="G17429">
        <v>15</v>
      </c>
      <c r="H17429">
        <v>4444</v>
      </c>
      <c r="I17429">
        <v>2720</v>
      </c>
      <c r="J17429">
        <v>27.16</v>
      </c>
      <c r="K17429">
        <v>6.34</v>
      </c>
      <c r="L17429" t="s">
        <v>42</v>
      </c>
      <c r="M17429">
        <v>53.8</v>
      </c>
    </row>
    <row r="17430" spans="1:13" hidden="1" x14ac:dyDescent="0.25">
      <c r="A17430" t="s">
        <v>641</v>
      </c>
      <c r="B17430" t="s">
        <v>54</v>
      </c>
      <c r="C17430" t="s">
        <v>15</v>
      </c>
      <c r="D17430" t="s">
        <v>24</v>
      </c>
      <c r="E17430" s="1">
        <v>53301.69</v>
      </c>
      <c r="F17430" t="s">
        <v>45</v>
      </c>
      <c r="G17430">
        <v>3</v>
      </c>
      <c r="H17430">
        <v>3065</v>
      </c>
      <c r="I17430">
        <v>9586</v>
      </c>
      <c r="J17430">
        <v>22.37</v>
      </c>
      <c r="K17430">
        <v>72.290000000000006</v>
      </c>
      <c r="L17430" t="s">
        <v>26</v>
      </c>
      <c r="M17430">
        <v>59.54</v>
      </c>
    </row>
    <row r="17431" spans="1:13" x14ac:dyDescent="0.25">
      <c r="A17431" t="s">
        <v>185</v>
      </c>
      <c r="B17431" t="s">
        <v>23</v>
      </c>
      <c r="C17431" t="s">
        <v>35</v>
      </c>
      <c r="D17431" t="s">
        <v>29</v>
      </c>
      <c r="E17431" s="1">
        <v>72579.95</v>
      </c>
      <c r="F17431" t="s">
        <v>17</v>
      </c>
      <c r="G17431">
        <v>20</v>
      </c>
      <c r="H17431">
        <v>2243</v>
      </c>
      <c r="I17431">
        <v>7680</v>
      </c>
      <c r="J17431">
        <v>29.2</v>
      </c>
      <c r="K17431">
        <v>77.599999999999994</v>
      </c>
      <c r="L17431" t="s">
        <v>42</v>
      </c>
      <c r="M17431">
        <v>77.599999999999994</v>
      </c>
    </row>
    <row r="17432" spans="1:13" hidden="1" x14ac:dyDescent="0.25">
      <c r="A17432" t="s">
        <v>284</v>
      </c>
      <c r="B17432" t="s">
        <v>34</v>
      </c>
      <c r="C17432" t="s">
        <v>15</v>
      </c>
      <c r="D17432" t="s">
        <v>24</v>
      </c>
      <c r="E17432" s="1">
        <v>51644.2</v>
      </c>
      <c r="F17432" t="s">
        <v>17</v>
      </c>
      <c r="G17432">
        <v>9</v>
      </c>
      <c r="H17432">
        <v>3898</v>
      </c>
      <c r="I17432">
        <v>1987</v>
      </c>
      <c r="J17432">
        <v>95</v>
      </c>
      <c r="K17432">
        <v>2.16</v>
      </c>
      <c r="L17432" t="s">
        <v>18</v>
      </c>
      <c r="M17432">
        <v>76.05</v>
      </c>
    </row>
    <row r="17433" spans="1:13" x14ac:dyDescent="0.25">
      <c r="A17433" t="s">
        <v>262</v>
      </c>
      <c r="B17433" t="s">
        <v>20</v>
      </c>
      <c r="C17433" t="s">
        <v>35</v>
      </c>
      <c r="D17433" t="s">
        <v>29</v>
      </c>
      <c r="E17433" s="1">
        <v>138411.09</v>
      </c>
      <c r="F17433" t="s">
        <v>37</v>
      </c>
      <c r="G17433">
        <v>20</v>
      </c>
      <c r="H17433">
        <v>5622</v>
      </c>
      <c r="I17433">
        <v>9644</v>
      </c>
      <c r="J17433">
        <v>16.23</v>
      </c>
      <c r="K17433">
        <v>97.31</v>
      </c>
      <c r="L17433" t="s">
        <v>18</v>
      </c>
      <c r="M17433">
        <v>39.880000000000003</v>
      </c>
    </row>
    <row r="17434" spans="1:13" hidden="1" x14ac:dyDescent="0.25">
      <c r="A17434" t="s">
        <v>360</v>
      </c>
      <c r="B17434" t="s">
        <v>39</v>
      </c>
      <c r="C17434" t="s">
        <v>35</v>
      </c>
      <c r="D17434" t="s">
        <v>24</v>
      </c>
      <c r="E17434" s="1">
        <v>67370.899999999994</v>
      </c>
      <c r="F17434" t="s">
        <v>17</v>
      </c>
      <c r="G17434">
        <v>7</v>
      </c>
      <c r="H17434">
        <v>7957</v>
      </c>
      <c r="I17434">
        <v>2800</v>
      </c>
      <c r="J17434">
        <v>60.3</v>
      </c>
      <c r="K17434">
        <v>96.19</v>
      </c>
      <c r="L17434" t="s">
        <v>48</v>
      </c>
      <c r="M17434">
        <v>50.95</v>
      </c>
    </row>
    <row r="17435" spans="1:13" hidden="1" x14ac:dyDescent="0.25">
      <c r="A17435" t="s">
        <v>261</v>
      </c>
      <c r="B17435" t="s">
        <v>14</v>
      </c>
      <c r="C17435" t="s">
        <v>35</v>
      </c>
      <c r="D17435" t="s">
        <v>16</v>
      </c>
      <c r="E17435" s="1">
        <v>129477.31</v>
      </c>
      <c r="F17435" t="s">
        <v>17</v>
      </c>
      <c r="G17435">
        <v>16</v>
      </c>
      <c r="H17435">
        <v>6614</v>
      </c>
      <c r="I17435">
        <v>5407</v>
      </c>
      <c r="J17435">
        <v>90.21</v>
      </c>
      <c r="K17435">
        <v>17.97</v>
      </c>
      <c r="L17435" t="s">
        <v>33</v>
      </c>
      <c r="M17435">
        <v>57.1</v>
      </c>
    </row>
    <row r="17436" spans="1:13" x14ac:dyDescent="0.25">
      <c r="A17436" t="s">
        <v>511</v>
      </c>
      <c r="B17436" t="s">
        <v>23</v>
      </c>
      <c r="C17436" t="s">
        <v>15</v>
      </c>
      <c r="D17436" t="s">
        <v>29</v>
      </c>
      <c r="E17436" s="1">
        <v>34744.22</v>
      </c>
      <c r="F17436" t="s">
        <v>30</v>
      </c>
      <c r="G17436">
        <v>0</v>
      </c>
      <c r="H17436">
        <v>1156</v>
      </c>
      <c r="I17436">
        <v>186</v>
      </c>
      <c r="J17436">
        <v>9.65</v>
      </c>
      <c r="K17436">
        <v>99.42</v>
      </c>
      <c r="L17436" t="s">
        <v>48</v>
      </c>
      <c r="M17436">
        <v>75.900000000000006</v>
      </c>
    </row>
    <row r="17437" spans="1:13" x14ac:dyDescent="0.25">
      <c r="A17437" t="s">
        <v>236</v>
      </c>
      <c r="B17437" t="s">
        <v>39</v>
      </c>
      <c r="C17437" t="s">
        <v>35</v>
      </c>
      <c r="D17437" t="s">
        <v>29</v>
      </c>
      <c r="E17437" s="1">
        <v>105061.3</v>
      </c>
      <c r="F17437" t="s">
        <v>17</v>
      </c>
      <c r="G17437">
        <v>8</v>
      </c>
      <c r="H17437">
        <v>7274</v>
      </c>
      <c r="I17437">
        <v>2138</v>
      </c>
      <c r="J17437">
        <v>5.96</v>
      </c>
      <c r="K17437">
        <v>24.72</v>
      </c>
      <c r="L17437" t="s">
        <v>18</v>
      </c>
      <c r="M17437">
        <v>53.38</v>
      </c>
    </row>
    <row r="17438" spans="1:13" x14ac:dyDescent="0.25">
      <c r="A17438" t="s">
        <v>624</v>
      </c>
      <c r="B17438" t="s">
        <v>54</v>
      </c>
      <c r="C17438" t="s">
        <v>35</v>
      </c>
      <c r="D17438" t="s">
        <v>29</v>
      </c>
      <c r="E17438" s="1">
        <v>84114.14</v>
      </c>
      <c r="F17438" t="s">
        <v>37</v>
      </c>
      <c r="G17438">
        <v>20</v>
      </c>
      <c r="H17438">
        <v>4429</v>
      </c>
      <c r="I17438">
        <v>235</v>
      </c>
      <c r="J17438">
        <v>59.84</v>
      </c>
      <c r="K17438">
        <v>99.61</v>
      </c>
      <c r="L17438" t="s">
        <v>26</v>
      </c>
      <c r="M17438">
        <v>59.9</v>
      </c>
    </row>
    <row r="17439" spans="1:13" hidden="1" x14ac:dyDescent="0.25">
      <c r="A17439" t="s">
        <v>480</v>
      </c>
      <c r="B17439" t="s">
        <v>23</v>
      </c>
      <c r="C17439" t="s">
        <v>35</v>
      </c>
      <c r="D17439" t="s">
        <v>16</v>
      </c>
      <c r="E17439" s="1">
        <v>126138.9</v>
      </c>
      <c r="F17439" t="s">
        <v>45</v>
      </c>
      <c r="G17439">
        <v>3</v>
      </c>
      <c r="H17439">
        <v>927</v>
      </c>
      <c r="I17439">
        <v>9646</v>
      </c>
      <c r="J17439">
        <v>64.06</v>
      </c>
      <c r="K17439">
        <v>79.41</v>
      </c>
      <c r="L17439" t="s">
        <v>58</v>
      </c>
      <c r="M17439">
        <v>49.12</v>
      </c>
    </row>
    <row r="17440" spans="1:13" x14ac:dyDescent="0.25">
      <c r="A17440" t="s">
        <v>312</v>
      </c>
      <c r="B17440" t="s">
        <v>34</v>
      </c>
      <c r="C17440" t="s">
        <v>35</v>
      </c>
      <c r="D17440" t="s">
        <v>29</v>
      </c>
      <c r="E17440" s="1">
        <v>131835.79999999999</v>
      </c>
      <c r="F17440" t="s">
        <v>30</v>
      </c>
      <c r="G17440">
        <v>13</v>
      </c>
      <c r="H17440">
        <v>9039</v>
      </c>
      <c r="I17440">
        <v>7589</v>
      </c>
      <c r="J17440">
        <v>44.8</v>
      </c>
      <c r="K17440">
        <v>88.87</v>
      </c>
      <c r="L17440" t="s">
        <v>31</v>
      </c>
      <c r="M17440">
        <v>37.44</v>
      </c>
    </row>
    <row r="17441" spans="1:13" hidden="1" x14ac:dyDescent="0.25">
      <c r="A17441" t="s">
        <v>534</v>
      </c>
      <c r="B17441" t="s">
        <v>20</v>
      </c>
      <c r="C17441" t="s">
        <v>15</v>
      </c>
      <c r="D17441" t="s">
        <v>24</v>
      </c>
      <c r="E17441" s="1">
        <v>90050.28</v>
      </c>
      <c r="F17441" t="s">
        <v>17</v>
      </c>
      <c r="G17441">
        <v>4</v>
      </c>
      <c r="H17441">
        <v>8587</v>
      </c>
      <c r="I17441">
        <v>3442</v>
      </c>
      <c r="J17441">
        <v>75.400000000000006</v>
      </c>
      <c r="K17441">
        <v>52.22</v>
      </c>
      <c r="L17441" t="s">
        <v>33</v>
      </c>
      <c r="M17441">
        <v>29.88</v>
      </c>
    </row>
    <row r="17442" spans="1:13" hidden="1" x14ac:dyDescent="0.25">
      <c r="A17442" t="s">
        <v>454</v>
      </c>
      <c r="B17442" t="s">
        <v>34</v>
      </c>
      <c r="C17442" t="s">
        <v>35</v>
      </c>
      <c r="D17442" t="s">
        <v>24</v>
      </c>
      <c r="E17442" s="1">
        <v>62160.94</v>
      </c>
      <c r="F17442" t="s">
        <v>17</v>
      </c>
      <c r="G17442">
        <v>6</v>
      </c>
      <c r="H17442">
        <v>4098</v>
      </c>
      <c r="I17442">
        <v>5978</v>
      </c>
      <c r="J17442">
        <v>94.51</v>
      </c>
      <c r="K17442">
        <v>33.130000000000003</v>
      </c>
      <c r="L17442" t="s">
        <v>18</v>
      </c>
      <c r="M17442">
        <v>79.849999999999994</v>
      </c>
    </row>
    <row r="17443" spans="1:13" x14ac:dyDescent="0.25">
      <c r="A17443" t="s">
        <v>377</v>
      </c>
      <c r="B17443" t="s">
        <v>28</v>
      </c>
      <c r="C17443" t="s">
        <v>35</v>
      </c>
      <c r="D17443" t="s">
        <v>29</v>
      </c>
      <c r="E17443" s="1">
        <v>93941.31</v>
      </c>
      <c r="F17443" t="s">
        <v>17</v>
      </c>
      <c r="G17443">
        <v>17</v>
      </c>
      <c r="H17443">
        <v>3403</v>
      </c>
      <c r="I17443">
        <v>9846</v>
      </c>
      <c r="J17443">
        <v>15.17</v>
      </c>
      <c r="K17443">
        <v>27.66</v>
      </c>
      <c r="L17443" t="s">
        <v>42</v>
      </c>
      <c r="M17443">
        <v>62.68</v>
      </c>
    </row>
    <row r="17444" spans="1:13" hidden="1" x14ac:dyDescent="0.25">
      <c r="A17444" t="s">
        <v>306</v>
      </c>
      <c r="B17444" t="s">
        <v>14</v>
      </c>
      <c r="C17444" t="s">
        <v>35</v>
      </c>
      <c r="D17444" t="s">
        <v>24</v>
      </c>
      <c r="E17444" s="1">
        <v>71129.350000000006</v>
      </c>
      <c r="F17444" t="s">
        <v>45</v>
      </c>
      <c r="G17444">
        <v>8</v>
      </c>
      <c r="H17444">
        <v>7818</v>
      </c>
      <c r="I17444">
        <v>4399</v>
      </c>
      <c r="J17444">
        <v>24.71</v>
      </c>
      <c r="K17444">
        <v>39.659999999999997</v>
      </c>
      <c r="L17444" t="s">
        <v>31</v>
      </c>
      <c r="M17444">
        <v>51.06</v>
      </c>
    </row>
    <row r="17445" spans="1:13" x14ac:dyDescent="0.25">
      <c r="A17445" t="s">
        <v>382</v>
      </c>
      <c r="B17445" t="s">
        <v>28</v>
      </c>
      <c r="C17445" t="s">
        <v>15</v>
      </c>
      <c r="D17445" t="s">
        <v>29</v>
      </c>
      <c r="E17445" s="1">
        <v>149399.79</v>
      </c>
      <c r="F17445" t="s">
        <v>25</v>
      </c>
      <c r="G17445">
        <v>4</v>
      </c>
      <c r="H17445">
        <v>4539</v>
      </c>
      <c r="I17445">
        <v>8615</v>
      </c>
      <c r="J17445">
        <v>68.92</v>
      </c>
      <c r="K17445">
        <v>28.97</v>
      </c>
      <c r="L17445" t="s">
        <v>26</v>
      </c>
      <c r="M17445">
        <v>51.93</v>
      </c>
    </row>
    <row r="17446" spans="1:13" hidden="1" x14ac:dyDescent="0.25">
      <c r="A17446" t="s">
        <v>594</v>
      </c>
      <c r="B17446" t="s">
        <v>20</v>
      </c>
      <c r="C17446" t="s">
        <v>15</v>
      </c>
      <c r="D17446" t="s">
        <v>24</v>
      </c>
      <c r="E17446" s="1">
        <v>79716.22</v>
      </c>
      <c r="F17446" t="s">
        <v>17</v>
      </c>
      <c r="G17446">
        <v>16</v>
      </c>
      <c r="H17446">
        <v>9514</v>
      </c>
      <c r="I17446">
        <v>5634</v>
      </c>
      <c r="J17446">
        <v>25.89</v>
      </c>
      <c r="K17446">
        <v>8.2799999999999994</v>
      </c>
      <c r="L17446" t="s">
        <v>42</v>
      </c>
      <c r="M17446">
        <v>79.319999999999993</v>
      </c>
    </row>
    <row r="17447" spans="1:13" hidden="1" x14ac:dyDescent="0.25">
      <c r="A17447" t="s">
        <v>123</v>
      </c>
      <c r="B17447" t="s">
        <v>34</v>
      </c>
      <c r="C17447" t="s">
        <v>15</v>
      </c>
      <c r="D17447" t="s">
        <v>24</v>
      </c>
      <c r="E17447" s="1">
        <v>127697.58</v>
      </c>
      <c r="F17447" t="s">
        <v>30</v>
      </c>
      <c r="G17447">
        <v>18</v>
      </c>
      <c r="H17447">
        <v>3212</v>
      </c>
      <c r="I17447">
        <v>314</v>
      </c>
      <c r="J17447">
        <v>52.53</v>
      </c>
      <c r="K17447">
        <v>14.57</v>
      </c>
      <c r="L17447" t="s">
        <v>58</v>
      </c>
      <c r="M17447">
        <v>71.45</v>
      </c>
    </row>
    <row r="17448" spans="1:13" x14ac:dyDescent="0.25">
      <c r="A17448" t="s">
        <v>601</v>
      </c>
      <c r="B17448" t="s">
        <v>20</v>
      </c>
      <c r="C17448" t="s">
        <v>15</v>
      </c>
      <c r="D17448" t="s">
        <v>29</v>
      </c>
      <c r="E17448" s="1">
        <v>30488.03</v>
      </c>
      <c r="F17448" t="s">
        <v>37</v>
      </c>
      <c r="G17448">
        <v>8</v>
      </c>
      <c r="H17448">
        <v>9112</v>
      </c>
      <c r="I17448">
        <v>711</v>
      </c>
      <c r="J17448">
        <v>68.44</v>
      </c>
      <c r="K17448">
        <v>53.87</v>
      </c>
      <c r="L17448" t="s">
        <v>48</v>
      </c>
      <c r="M17448">
        <v>62.92</v>
      </c>
    </row>
    <row r="17449" spans="1:13" hidden="1" x14ac:dyDescent="0.25">
      <c r="A17449" t="s">
        <v>618</v>
      </c>
      <c r="B17449" t="s">
        <v>20</v>
      </c>
      <c r="C17449" t="s">
        <v>15</v>
      </c>
      <c r="D17449" t="s">
        <v>16</v>
      </c>
      <c r="E17449" s="1">
        <v>145112.16</v>
      </c>
      <c r="F17449" t="s">
        <v>25</v>
      </c>
      <c r="G17449">
        <v>15</v>
      </c>
      <c r="H17449">
        <v>8354</v>
      </c>
      <c r="I17449">
        <v>7914</v>
      </c>
      <c r="J17449">
        <v>91.82</v>
      </c>
      <c r="K17449">
        <v>70.209999999999994</v>
      </c>
      <c r="L17449" t="s">
        <v>48</v>
      </c>
      <c r="M17449">
        <v>74.11</v>
      </c>
    </row>
    <row r="17450" spans="1:13" hidden="1" x14ac:dyDescent="0.25">
      <c r="A17450" t="s">
        <v>582</v>
      </c>
      <c r="B17450" t="s">
        <v>51</v>
      </c>
      <c r="C17450" t="s">
        <v>35</v>
      </c>
      <c r="D17450" t="s">
        <v>16</v>
      </c>
      <c r="E17450" s="1">
        <v>58513.67</v>
      </c>
      <c r="F17450" t="s">
        <v>30</v>
      </c>
      <c r="G17450">
        <v>14</v>
      </c>
      <c r="H17450">
        <v>1854</v>
      </c>
      <c r="I17450">
        <v>421</v>
      </c>
      <c r="J17450">
        <v>27.63</v>
      </c>
      <c r="K17450">
        <v>50.19</v>
      </c>
      <c r="L17450" t="s">
        <v>26</v>
      </c>
      <c r="M17450">
        <v>29.3</v>
      </c>
    </row>
    <row r="17451" spans="1:13" hidden="1" x14ac:dyDescent="0.25">
      <c r="A17451" t="s">
        <v>357</v>
      </c>
      <c r="B17451" t="s">
        <v>34</v>
      </c>
      <c r="C17451" t="s">
        <v>15</v>
      </c>
      <c r="D17451" t="s">
        <v>16</v>
      </c>
      <c r="E17451" s="1">
        <v>139155.15</v>
      </c>
      <c r="F17451" t="s">
        <v>45</v>
      </c>
      <c r="G17451">
        <v>4</v>
      </c>
      <c r="H17451">
        <v>4229</v>
      </c>
      <c r="I17451">
        <v>2215</v>
      </c>
      <c r="J17451">
        <v>45.25</v>
      </c>
      <c r="K17451">
        <v>21.72</v>
      </c>
      <c r="L17451" t="s">
        <v>58</v>
      </c>
      <c r="M17451">
        <v>45.53</v>
      </c>
    </row>
    <row r="17452" spans="1:13" x14ac:dyDescent="0.25">
      <c r="A17452" t="s">
        <v>232</v>
      </c>
      <c r="B17452" t="s">
        <v>20</v>
      </c>
      <c r="C17452" t="s">
        <v>35</v>
      </c>
      <c r="D17452" t="s">
        <v>29</v>
      </c>
      <c r="E17452" s="1">
        <v>38425.79</v>
      </c>
      <c r="F17452" t="s">
        <v>30</v>
      </c>
      <c r="G17452">
        <v>12</v>
      </c>
      <c r="H17452">
        <v>5653</v>
      </c>
      <c r="I17452">
        <v>7898</v>
      </c>
      <c r="J17452">
        <v>21.94</v>
      </c>
      <c r="K17452">
        <v>87.12</v>
      </c>
      <c r="L17452" t="s">
        <v>33</v>
      </c>
      <c r="M17452">
        <v>55.86</v>
      </c>
    </row>
    <row r="17453" spans="1:13" hidden="1" x14ac:dyDescent="0.25">
      <c r="A17453" t="s">
        <v>646</v>
      </c>
      <c r="B17453" t="s">
        <v>14</v>
      </c>
      <c r="C17453" t="s">
        <v>15</v>
      </c>
      <c r="D17453" t="s">
        <v>16</v>
      </c>
      <c r="E17453" s="1">
        <v>49967.06</v>
      </c>
      <c r="F17453" t="s">
        <v>30</v>
      </c>
      <c r="G17453">
        <v>15</v>
      </c>
      <c r="H17453">
        <v>965</v>
      </c>
      <c r="I17453">
        <v>6911</v>
      </c>
      <c r="J17453">
        <v>59.37</v>
      </c>
      <c r="K17453">
        <v>76.569999999999993</v>
      </c>
      <c r="L17453" t="s">
        <v>42</v>
      </c>
      <c r="M17453">
        <v>70.28</v>
      </c>
    </row>
    <row r="17454" spans="1:13" hidden="1" x14ac:dyDescent="0.25">
      <c r="A17454" t="s">
        <v>670</v>
      </c>
      <c r="B17454" t="s">
        <v>28</v>
      </c>
      <c r="C17454" t="s">
        <v>15</v>
      </c>
      <c r="D17454" t="s">
        <v>24</v>
      </c>
      <c r="E17454" s="1">
        <v>63377.35</v>
      </c>
      <c r="F17454" t="s">
        <v>37</v>
      </c>
      <c r="G17454">
        <v>16</v>
      </c>
      <c r="H17454">
        <v>8174</v>
      </c>
      <c r="I17454">
        <v>4740</v>
      </c>
      <c r="J17454">
        <v>63.88</v>
      </c>
      <c r="K17454">
        <v>33.47</v>
      </c>
      <c r="L17454" t="s">
        <v>18</v>
      </c>
      <c r="M17454">
        <v>76.900000000000006</v>
      </c>
    </row>
    <row r="17455" spans="1:13" x14ac:dyDescent="0.25">
      <c r="A17455" t="s">
        <v>530</v>
      </c>
      <c r="B17455" t="s">
        <v>39</v>
      </c>
      <c r="C17455" t="s">
        <v>35</v>
      </c>
      <c r="D17455" t="s">
        <v>29</v>
      </c>
      <c r="E17455" s="1">
        <v>47978.04</v>
      </c>
      <c r="F17455" t="s">
        <v>45</v>
      </c>
      <c r="G17455">
        <v>4</v>
      </c>
      <c r="H17455">
        <v>6032</v>
      </c>
      <c r="I17455">
        <v>796</v>
      </c>
      <c r="J17455">
        <v>7.69</v>
      </c>
      <c r="K17455">
        <v>13.71</v>
      </c>
      <c r="L17455" t="s">
        <v>21</v>
      </c>
      <c r="M17455">
        <v>48.61</v>
      </c>
    </row>
    <row r="17456" spans="1:13" x14ac:dyDescent="0.25">
      <c r="A17456" t="s">
        <v>572</v>
      </c>
      <c r="B17456" t="s">
        <v>14</v>
      </c>
      <c r="C17456" t="s">
        <v>15</v>
      </c>
      <c r="D17456" t="s">
        <v>29</v>
      </c>
      <c r="E17456" s="1">
        <v>123801.25</v>
      </c>
      <c r="F17456" t="s">
        <v>25</v>
      </c>
      <c r="G17456">
        <v>6</v>
      </c>
      <c r="H17456">
        <v>7233</v>
      </c>
      <c r="I17456">
        <v>4376</v>
      </c>
      <c r="J17456">
        <v>48.72</v>
      </c>
      <c r="K17456">
        <v>25.66</v>
      </c>
      <c r="L17456" t="s">
        <v>31</v>
      </c>
      <c r="M17456">
        <v>61.84</v>
      </c>
    </row>
    <row r="17457" spans="1:13" hidden="1" x14ac:dyDescent="0.25">
      <c r="A17457" t="s">
        <v>463</v>
      </c>
      <c r="B17457" t="s">
        <v>14</v>
      </c>
      <c r="C17457" t="s">
        <v>35</v>
      </c>
      <c r="D17457" t="s">
        <v>16</v>
      </c>
      <c r="E17457" s="1">
        <v>32846.730000000003</v>
      </c>
      <c r="F17457" t="s">
        <v>45</v>
      </c>
      <c r="G17457">
        <v>8</v>
      </c>
      <c r="H17457">
        <v>5474</v>
      </c>
      <c r="I17457">
        <v>7169</v>
      </c>
      <c r="J17457">
        <v>18.239999999999998</v>
      </c>
      <c r="K17457">
        <v>35.619999999999997</v>
      </c>
      <c r="L17457" t="s">
        <v>18</v>
      </c>
      <c r="M17457">
        <v>67.180000000000007</v>
      </c>
    </row>
    <row r="17458" spans="1:13" hidden="1" x14ac:dyDescent="0.25">
      <c r="A17458" t="s">
        <v>637</v>
      </c>
      <c r="B17458" t="s">
        <v>23</v>
      </c>
      <c r="C17458" t="s">
        <v>35</v>
      </c>
      <c r="D17458" t="s">
        <v>24</v>
      </c>
      <c r="E17458" s="1">
        <v>93165.47</v>
      </c>
      <c r="F17458" t="s">
        <v>17</v>
      </c>
      <c r="G17458">
        <v>12</v>
      </c>
      <c r="H17458">
        <v>2942</v>
      </c>
      <c r="I17458">
        <v>8198</v>
      </c>
      <c r="J17458">
        <v>70.459999999999994</v>
      </c>
      <c r="K17458">
        <v>95.62</v>
      </c>
      <c r="L17458" t="s">
        <v>33</v>
      </c>
      <c r="M17458">
        <v>48.59</v>
      </c>
    </row>
    <row r="17459" spans="1:13" x14ac:dyDescent="0.25">
      <c r="A17459" t="s">
        <v>344</v>
      </c>
      <c r="B17459" t="s">
        <v>28</v>
      </c>
      <c r="C17459" t="s">
        <v>35</v>
      </c>
      <c r="D17459" t="s">
        <v>29</v>
      </c>
      <c r="E17459" s="1">
        <v>99326.06</v>
      </c>
      <c r="F17459" t="s">
        <v>25</v>
      </c>
      <c r="G17459">
        <v>13</v>
      </c>
      <c r="H17459">
        <v>2507</v>
      </c>
      <c r="I17459">
        <v>9825</v>
      </c>
      <c r="J17459">
        <v>35.869999999999997</v>
      </c>
      <c r="K17459">
        <v>39.11</v>
      </c>
      <c r="L17459" t="s">
        <v>58</v>
      </c>
      <c r="M17459">
        <v>73.010000000000005</v>
      </c>
    </row>
    <row r="17460" spans="1:13" hidden="1" x14ac:dyDescent="0.25">
      <c r="A17460" t="s">
        <v>598</v>
      </c>
      <c r="B17460" t="s">
        <v>34</v>
      </c>
      <c r="C17460" t="s">
        <v>35</v>
      </c>
      <c r="D17460" t="s">
        <v>16</v>
      </c>
      <c r="E17460" s="1">
        <v>46505.95</v>
      </c>
      <c r="F17460" t="s">
        <v>37</v>
      </c>
      <c r="G17460">
        <v>18</v>
      </c>
      <c r="H17460">
        <v>1190</v>
      </c>
      <c r="I17460">
        <v>8889</v>
      </c>
      <c r="J17460">
        <v>12.65</v>
      </c>
      <c r="K17460">
        <v>7.43</v>
      </c>
      <c r="L17460" t="s">
        <v>26</v>
      </c>
      <c r="M17460">
        <v>22.53</v>
      </c>
    </row>
    <row r="17461" spans="1:13" x14ac:dyDescent="0.25">
      <c r="A17461" t="s">
        <v>211</v>
      </c>
      <c r="B17461" t="s">
        <v>34</v>
      </c>
      <c r="C17461" t="s">
        <v>15</v>
      </c>
      <c r="D17461" t="s">
        <v>29</v>
      </c>
      <c r="E17461" s="1">
        <v>98377.85</v>
      </c>
      <c r="F17461" t="s">
        <v>30</v>
      </c>
      <c r="G17461">
        <v>1</v>
      </c>
      <c r="H17461">
        <v>7260</v>
      </c>
      <c r="I17461">
        <v>2321</v>
      </c>
      <c r="J17461">
        <v>98.08</v>
      </c>
      <c r="K17461">
        <v>30.08</v>
      </c>
      <c r="L17461" t="s">
        <v>42</v>
      </c>
      <c r="M17461">
        <v>46.78</v>
      </c>
    </row>
    <row r="17462" spans="1:13" hidden="1" x14ac:dyDescent="0.25">
      <c r="A17462" t="s">
        <v>540</v>
      </c>
      <c r="B17462" t="s">
        <v>28</v>
      </c>
      <c r="C17462" t="s">
        <v>15</v>
      </c>
      <c r="D17462" t="s">
        <v>16</v>
      </c>
      <c r="E17462" s="1">
        <v>44419.48</v>
      </c>
      <c r="F17462" t="s">
        <v>37</v>
      </c>
      <c r="G17462">
        <v>3</v>
      </c>
      <c r="H17462">
        <v>7541</v>
      </c>
      <c r="I17462">
        <v>2219</v>
      </c>
      <c r="J17462">
        <v>2.34</v>
      </c>
      <c r="K17462">
        <v>12.45</v>
      </c>
      <c r="L17462" t="s">
        <v>21</v>
      </c>
      <c r="M17462">
        <v>71.400000000000006</v>
      </c>
    </row>
    <row r="17463" spans="1:13" hidden="1" x14ac:dyDescent="0.25">
      <c r="A17463" t="s">
        <v>171</v>
      </c>
      <c r="B17463" t="s">
        <v>34</v>
      </c>
      <c r="C17463" t="s">
        <v>15</v>
      </c>
      <c r="D17463" t="s">
        <v>16</v>
      </c>
      <c r="E17463" s="1">
        <v>61401.49</v>
      </c>
      <c r="F17463" t="s">
        <v>45</v>
      </c>
      <c r="G17463">
        <v>1</v>
      </c>
      <c r="H17463">
        <v>609</v>
      </c>
      <c r="I17463">
        <v>7767</v>
      </c>
      <c r="J17463">
        <v>26.66</v>
      </c>
      <c r="K17463">
        <v>72.28</v>
      </c>
      <c r="L17463" t="s">
        <v>26</v>
      </c>
      <c r="M17463">
        <v>29.74</v>
      </c>
    </row>
    <row r="17464" spans="1:13" hidden="1" x14ac:dyDescent="0.25">
      <c r="A17464" t="s">
        <v>173</v>
      </c>
      <c r="B17464" t="s">
        <v>51</v>
      </c>
      <c r="C17464" t="s">
        <v>15</v>
      </c>
      <c r="D17464" t="s">
        <v>24</v>
      </c>
      <c r="E17464" s="1">
        <v>135786.26999999999</v>
      </c>
      <c r="F17464" t="s">
        <v>37</v>
      </c>
      <c r="G17464">
        <v>11</v>
      </c>
      <c r="H17464">
        <v>7388</v>
      </c>
      <c r="I17464">
        <v>8206</v>
      </c>
      <c r="J17464">
        <v>26.38</v>
      </c>
      <c r="K17464">
        <v>77.36</v>
      </c>
      <c r="L17464" t="s">
        <v>18</v>
      </c>
      <c r="M17464">
        <v>70.260000000000005</v>
      </c>
    </row>
    <row r="17465" spans="1:13" x14ac:dyDescent="0.25">
      <c r="A17465" t="s">
        <v>548</v>
      </c>
      <c r="B17465" t="s">
        <v>14</v>
      </c>
      <c r="C17465" t="s">
        <v>15</v>
      </c>
      <c r="D17465" t="s">
        <v>29</v>
      </c>
      <c r="E17465" s="1">
        <v>35409.120000000003</v>
      </c>
      <c r="F17465" t="s">
        <v>30</v>
      </c>
      <c r="G17465">
        <v>5</v>
      </c>
      <c r="H17465">
        <v>5912</v>
      </c>
      <c r="I17465">
        <v>3081</v>
      </c>
      <c r="J17465">
        <v>72.58</v>
      </c>
      <c r="K17465">
        <v>31.43</v>
      </c>
      <c r="L17465" t="s">
        <v>26</v>
      </c>
      <c r="M17465">
        <v>63.12</v>
      </c>
    </row>
    <row r="17466" spans="1:13" hidden="1" x14ac:dyDescent="0.25">
      <c r="A17466" t="s">
        <v>198</v>
      </c>
      <c r="B17466" t="s">
        <v>28</v>
      </c>
      <c r="C17466" t="s">
        <v>35</v>
      </c>
      <c r="D17466" t="s">
        <v>16</v>
      </c>
      <c r="E17466" s="1">
        <v>98562.53</v>
      </c>
      <c r="F17466" t="s">
        <v>25</v>
      </c>
      <c r="G17466">
        <v>10</v>
      </c>
      <c r="H17466">
        <v>8720</v>
      </c>
      <c r="I17466">
        <v>5144</v>
      </c>
      <c r="J17466">
        <v>34.770000000000003</v>
      </c>
      <c r="K17466">
        <v>88.78</v>
      </c>
      <c r="L17466" t="s">
        <v>42</v>
      </c>
      <c r="M17466">
        <v>53.52</v>
      </c>
    </row>
    <row r="17467" spans="1:13" hidden="1" x14ac:dyDescent="0.25">
      <c r="A17467" t="s">
        <v>261</v>
      </c>
      <c r="B17467" t="s">
        <v>14</v>
      </c>
      <c r="C17467" t="s">
        <v>15</v>
      </c>
      <c r="D17467" t="s">
        <v>24</v>
      </c>
      <c r="E17467" s="1">
        <v>81161.84</v>
      </c>
      <c r="F17467" t="s">
        <v>37</v>
      </c>
      <c r="G17467">
        <v>13</v>
      </c>
      <c r="H17467">
        <v>1049</v>
      </c>
      <c r="I17467">
        <v>3718</v>
      </c>
      <c r="J17467">
        <v>8.75</v>
      </c>
      <c r="K17467">
        <v>43.36</v>
      </c>
      <c r="L17467" t="s">
        <v>58</v>
      </c>
      <c r="M17467">
        <v>25.26</v>
      </c>
    </row>
    <row r="17468" spans="1:13" hidden="1" x14ac:dyDescent="0.25">
      <c r="A17468" t="s">
        <v>291</v>
      </c>
      <c r="B17468" t="s">
        <v>28</v>
      </c>
      <c r="C17468" t="s">
        <v>15</v>
      </c>
      <c r="D17468" t="s">
        <v>16</v>
      </c>
      <c r="E17468" s="1">
        <v>126457.88</v>
      </c>
      <c r="F17468" t="s">
        <v>17</v>
      </c>
      <c r="G17468">
        <v>6</v>
      </c>
      <c r="H17468">
        <v>2412</v>
      </c>
      <c r="I17468">
        <v>742</v>
      </c>
      <c r="J17468">
        <v>2.2799999999999998</v>
      </c>
      <c r="K17468">
        <v>55.98</v>
      </c>
      <c r="L17468" t="s">
        <v>21</v>
      </c>
      <c r="M17468">
        <v>23.38</v>
      </c>
    </row>
    <row r="17469" spans="1:13" hidden="1" x14ac:dyDescent="0.25">
      <c r="A17469" t="s">
        <v>641</v>
      </c>
      <c r="B17469" t="s">
        <v>23</v>
      </c>
      <c r="C17469" t="s">
        <v>35</v>
      </c>
      <c r="D17469" t="s">
        <v>24</v>
      </c>
      <c r="E17469" s="1">
        <v>136734.95000000001</v>
      </c>
      <c r="F17469" t="s">
        <v>30</v>
      </c>
      <c r="G17469">
        <v>16</v>
      </c>
      <c r="H17469">
        <v>8243</v>
      </c>
      <c r="I17469">
        <v>3276</v>
      </c>
      <c r="J17469">
        <v>29.36</v>
      </c>
      <c r="K17469">
        <v>68.94</v>
      </c>
      <c r="L17469" t="s">
        <v>58</v>
      </c>
      <c r="M17469">
        <v>63.19</v>
      </c>
    </row>
    <row r="17470" spans="1:13" hidden="1" x14ac:dyDescent="0.25">
      <c r="A17470" t="s">
        <v>244</v>
      </c>
      <c r="B17470" t="s">
        <v>23</v>
      </c>
      <c r="C17470" t="s">
        <v>35</v>
      </c>
      <c r="D17470" t="s">
        <v>24</v>
      </c>
      <c r="E17470" s="1">
        <v>98645.68</v>
      </c>
      <c r="F17470" t="s">
        <v>37</v>
      </c>
      <c r="G17470">
        <v>10</v>
      </c>
      <c r="H17470">
        <v>4884</v>
      </c>
      <c r="I17470">
        <v>9635</v>
      </c>
      <c r="J17470">
        <v>31.69</v>
      </c>
      <c r="K17470">
        <v>88.65</v>
      </c>
      <c r="L17470" t="s">
        <v>42</v>
      </c>
      <c r="M17470">
        <v>78.89</v>
      </c>
    </row>
    <row r="17471" spans="1:13" x14ac:dyDescent="0.25">
      <c r="A17471" t="s">
        <v>637</v>
      </c>
      <c r="B17471" t="s">
        <v>20</v>
      </c>
      <c r="C17471" t="s">
        <v>35</v>
      </c>
      <c r="D17471" t="s">
        <v>29</v>
      </c>
      <c r="E17471" s="1">
        <v>45920.67</v>
      </c>
      <c r="F17471" t="s">
        <v>17</v>
      </c>
      <c r="G17471">
        <v>10</v>
      </c>
      <c r="H17471">
        <v>2502</v>
      </c>
      <c r="I17471">
        <v>4380</v>
      </c>
      <c r="J17471">
        <v>89.03</v>
      </c>
      <c r="K17471">
        <v>26.98</v>
      </c>
      <c r="L17471" t="s">
        <v>21</v>
      </c>
      <c r="M17471">
        <v>51.99</v>
      </c>
    </row>
    <row r="17472" spans="1:13" hidden="1" x14ac:dyDescent="0.25">
      <c r="A17472" t="s">
        <v>513</v>
      </c>
      <c r="B17472" t="s">
        <v>39</v>
      </c>
      <c r="C17472" t="s">
        <v>35</v>
      </c>
      <c r="D17472" t="s">
        <v>24</v>
      </c>
      <c r="E17472" s="1">
        <v>139196.29</v>
      </c>
      <c r="F17472" t="s">
        <v>30</v>
      </c>
      <c r="G17472">
        <v>11</v>
      </c>
      <c r="H17472">
        <v>5769</v>
      </c>
      <c r="I17472">
        <v>2368</v>
      </c>
      <c r="J17472">
        <v>5.15</v>
      </c>
      <c r="K17472">
        <v>43.68</v>
      </c>
      <c r="L17472" t="s">
        <v>26</v>
      </c>
      <c r="M17472">
        <v>77.61</v>
      </c>
    </row>
    <row r="17473" spans="1:13" hidden="1" x14ac:dyDescent="0.25">
      <c r="A17473" t="s">
        <v>75</v>
      </c>
      <c r="B17473" t="s">
        <v>28</v>
      </c>
      <c r="C17473" t="s">
        <v>35</v>
      </c>
      <c r="D17473" t="s">
        <v>24</v>
      </c>
      <c r="E17473" s="1">
        <v>134212.23000000001</v>
      </c>
      <c r="F17473" t="s">
        <v>45</v>
      </c>
      <c r="G17473">
        <v>7</v>
      </c>
      <c r="H17473">
        <v>8239</v>
      </c>
      <c r="I17473">
        <v>4428</v>
      </c>
      <c r="J17473">
        <v>94.48</v>
      </c>
      <c r="K17473">
        <v>84.7</v>
      </c>
      <c r="L17473" t="s">
        <v>18</v>
      </c>
      <c r="M17473">
        <v>21.95</v>
      </c>
    </row>
    <row r="17474" spans="1:13" hidden="1" x14ac:dyDescent="0.25">
      <c r="A17474" t="s">
        <v>638</v>
      </c>
      <c r="B17474" t="s">
        <v>28</v>
      </c>
      <c r="C17474" t="s">
        <v>15</v>
      </c>
      <c r="D17474" t="s">
        <v>24</v>
      </c>
      <c r="E17474" s="1">
        <v>120967.82</v>
      </c>
      <c r="F17474" t="s">
        <v>25</v>
      </c>
      <c r="G17474">
        <v>15</v>
      </c>
      <c r="H17474">
        <v>3076</v>
      </c>
      <c r="I17474">
        <v>2202</v>
      </c>
      <c r="J17474">
        <v>19.579999999999998</v>
      </c>
      <c r="K17474">
        <v>46.15</v>
      </c>
      <c r="L17474" t="s">
        <v>21</v>
      </c>
      <c r="M17474">
        <v>31.82</v>
      </c>
    </row>
    <row r="17475" spans="1:13" hidden="1" x14ac:dyDescent="0.25">
      <c r="A17475" t="s">
        <v>406</v>
      </c>
      <c r="B17475" t="s">
        <v>34</v>
      </c>
      <c r="C17475" t="s">
        <v>15</v>
      </c>
      <c r="D17475" t="s">
        <v>16</v>
      </c>
      <c r="E17475" s="1">
        <v>97975.35</v>
      </c>
      <c r="F17475" t="s">
        <v>17</v>
      </c>
      <c r="G17475">
        <v>2</v>
      </c>
      <c r="H17475">
        <v>5309</v>
      </c>
      <c r="I17475">
        <v>8285</v>
      </c>
      <c r="J17475">
        <v>78.510000000000005</v>
      </c>
      <c r="K17475">
        <v>66.53</v>
      </c>
      <c r="L17475" t="s">
        <v>58</v>
      </c>
      <c r="M17475">
        <v>79.34</v>
      </c>
    </row>
    <row r="17476" spans="1:13" hidden="1" x14ac:dyDescent="0.25">
      <c r="A17476" t="s">
        <v>56</v>
      </c>
      <c r="B17476" t="s">
        <v>23</v>
      </c>
      <c r="C17476" t="s">
        <v>35</v>
      </c>
      <c r="D17476" t="s">
        <v>16</v>
      </c>
      <c r="E17476" s="1">
        <v>92574.96</v>
      </c>
      <c r="F17476" t="s">
        <v>45</v>
      </c>
      <c r="G17476">
        <v>12</v>
      </c>
      <c r="H17476">
        <v>2720</v>
      </c>
      <c r="I17476">
        <v>1176</v>
      </c>
      <c r="J17476">
        <v>72.73</v>
      </c>
      <c r="K17476">
        <v>68.86</v>
      </c>
      <c r="L17476" t="s">
        <v>58</v>
      </c>
      <c r="M17476">
        <v>65.010000000000005</v>
      </c>
    </row>
    <row r="17477" spans="1:13" hidden="1" x14ac:dyDescent="0.25">
      <c r="A17477" t="s">
        <v>538</v>
      </c>
      <c r="B17477" t="s">
        <v>23</v>
      </c>
      <c r="C17477" t="s">
        <v>15</v>
      </c>
      <c r="D17477" t="s">
        <v>24</v>
      </c>
      <c r="E17477" s="1">
        <v>140840.97</v>
      </c>
      <c r="F17477" t="s">
        <v>17</v>
      </c>
      <c r="G17477">
        <v>13</v>
      </c>
      <c r="H17477">
        <v>8171</v>
      </c>
      <c r="I17477">
        <v>7022</v>
      </c>
      <c r="J17477">
        <v>8.8800000000000008</v>
      </c>
      <c r="K17477">
        <v>59.99</v>
      </c>
      <c r="L17477" t="s">
        <v>31</v>
      </c>
      <c r="M17477">
        <v>44.33</v>
      </c>
    </row>
    <row r="17478" spans="1:13" hidden="1" x14ac:dyDescent="0.25">
      <c r="A17478" t="s">
        <v>378</v>
      </c>
      <c r="B17478" t="s">
        <v>39</v>
      </c>
      <c r="C17478" t="s">
        <v>35</v>
      </c>
      <c r="D17478" t="s">
        <v>24</v>
      </c>
      <c r="E17478" s="1">
        <v>116614.03</v>
      </c>
      <c r="F17478" t="s">
        <v>30</v>
      </c>
      <c r="G17478">
        <v>14</v>
      </c>
      <c r="H17478">
        <v>1212</v>
      </c>
      <c r="I17478">
        <v>9150</v>
      </c>
      <c r="J17478">
        <v>0.37</v>
      </c>
      <c r="K17478">
        <v>21.71</v>
      </c>
      <c r="L17478" t="s">
        <v>48</v>
      </c>
      <c r="M17478">
        <v>66</v>
      </c>
    </row>
    <row r="17479" spans="1:13" hidden="1" x14ac:dyDescent="0.25">
      <c r="A17479" t="s">
        <v>301</v>
      </c>
      <c r="B17479" t="s">
        <v>23</v>
      </c>
      <c r="C17479" t="s">
        <v>35</v>
      </c>
      <c r="D17479" t="s">
        <v>16</v>
      </c>
      <c r="E17479" s="1">
        <v>37206.78</v>
      </c>
      <c r="F17479" t="s">
        <v>37</v>
      </c>
      <c r="G17479">
        <v>9</v>
      </c>
      <c r="H17479">
        <v>9438</v>
      </c>
      <c r="I17479">
        <v>2478</v>
      </c>
      <c r="J17479">
        <v>97.8</v>
      </c>
      <c r="K17479">
        <v>80.28</v>
      </c>
      <c r="L17479" t="s">
        <v>33</v>
      </c>
      <c r="M17479">
        <v>70.83</v>
      </c>
    </row>
    <row r="17480" spans="1:13" x14ac:dyDescent="0.25">
      <c r="A17480" t="s">
        <v>345</v>
      </c>
      <c r="B17480" t="s">
        <v>51</v>
      </c>
      <c r="C17480" t="s">
        <v>35</v>
      </c>
      <c r="D17480" t="s">
        <v>29</v>
      </c>
      <c r="E17480" s="1">
        <v>45880.92</v>
      </c>
      <c r="F17480" t="s">
        <v>30</v>
      </c>
      <c r="G17480">
        <v>7</v>
      </c>
      <c r="H17480">
        <v>9877</v>
      </c>
      <c r="I17480">
        <v>1346</v>
      </c>
      <c r="J17480">
        <v>44.7</v>
      </c>
      <c r="K17480">
        <v>13.26</v>
      </c>
      <c r="L17480" t="s">
        <v>33</v>
      </c>
      <c r="M17480">
        <v>48.31</v>
      </c>
    </row>
    <row r="17481" spans="1:13" hidden="1" x14ac:dyDescent="0.25">
      <c r="A17481" t="s">
        <v>338</v>
      </c>
      <c r="B17481" t="s">
        <v>39</v>
      </c>
      <c r="C17481" t="s">
        <v>15</v>
      </c>
      <c r="D17481" t="s">
        <v>16</v>
      </c>
      <c r="E17481" s="1">
        <v>93318.18</v>
      </c>
      <c r="F17481" t="s">
        <v>25</v>
      </c>
      <c r="G17481">
        <v>0</v>
      </c>
      <c r="H17481">
        <v>6075</v>
      </c>
      <c r="I17481">
        <v>3257</v>
      </c>
      <c r="J17481">
        <v>87.58</v>
      </c>
      <c r="K17481">
        <v>42.94</v>
      </c>
      <c r="L17481" t="s">
        <v>33</v>
      </c>
      <c r="M17481">
        <v>42.91</v>
      </c>
    </row>
    <row r="17482" spans="1:13" hidden="1" x14ac:dyDescent="0.25">
      <c r="A17482" t="s">
        <v>113</v>
      </c>
      <c r="B17482" t="s">
        <v>51</v>
      </c>
      <c r="C17482" t="s">
        <v>15</v>
      </c>
      <c r="D17482" t="s">
        <v>16</v>
      </c>
      <c r="E17482" s="1">
        <v>125646.55</v>
      </c>
      <c r="F17482" t="s">
        <v>17</v>
      </c>
      <c r="G17482">
        <v>11</v>
      </c>
      <c r="H17482">
        <v>3593</v>
      </c>
      <c r="I17482">
        <v>8999</v>
      </c>
      <c r="J17482">
        <v>38</v>
      </c>
      <c r="K17482">
        <v>85.44</v>
      </c>
      <c r="L17482" t="s">
        <v>26</v>
      </c>
      <c r="M17482">
        <v>57.57</v>
      </c>
    </row>
    <row r="17483" spans="1:13" hidden="1" x14ac:dyDescent="0.25">
      <c r="A17483" t="s">
        <v>616</v>
      </c>
      <c r="B17483" t="s">
        <v>20</v>
      </c>
      <c r="C17483" t="s">
        <v>15</v>
      </c>
      <c r="D17483" t="s">
        <v>24</v>
      </c>
      <c r="E17483" s="1">
        <v>127475.03</v>
      </c>
      <c r="F17483" t="s">
        <v>37</v>
      </c>
      <c r="G17483">
        <v>17</v>
      </c>
      <c r="H17483">
        <v>1919</v>
      </c>
      <c r="I17483">
        <v>1990</v>
      </c>
      <c r="J17483">
        <v>24.28</v>
      </c>
      <c r="K17483">
        <v>77.94</v>
      </c>
      <c r="L17483" t="s">
        <v>48</v>
      </c>
      <c r="M17483">
        <v>64.47</v>
      </c>
    </row>
    <row r="17484" spans="1:13" x14ac:dyDescent="0.25">
      <c r="A17484" t="s">
        <v>356</v>
      </c>
      <c r="B17484" t="s">
        <v>14</v>
      </c>
      <c r="C17484" t="s">
        <v>35</v>
      </c>
      <c r="D17484" t="s">
        <v>29</v>
      </c>
      <c r="E17484" s="1">
        <v>54158.29</v>
      </c>
      <c r="F17484" t="s">
        <v>45</v>
      </c>
      <c r="G17484">
        <v>16</v>
      </c>
      <c r="H17484">
        <v>3368</v>
      </c>
      <c r="I17484">
        <v>788</v>
      </c>
      <c r="J17484">
        <v>2.88</v>
      </c>
      <c r="K17484">
        <v>87.9</v>
      </c>
      <c r="L17484" t="s">
        <v>18</v>
      </c>
      <c r="M17484">
        <v>76.87</v>
      </c>
    </row>
    <row r="17485" spans="1:13" x14ac:dyDescent="0.25">
      <c r="A17485" t="s">
        <v>168</v>
      </c>
      <c r="B17485" t="s">
        <v>20</v>
      </c>
      <c r="C17485" t="s">
        <v>15</v>
      </c>
      <c r="D17485" t="s">
        <v>29</v>
      </c>
      <c r="E17485" s="1">
        <v>32445.35</v>
      </c>
      <c r="F17485" t="s">
        <v>45</v>
      </c>
      <c r="G17485">
        <v>2</v>
      </c>
      <c r="H17485">
        <v>3934</v>
      </c>
      <c r="I17485">
        <v>6578</v>
      </c>
      <c r="J17485">
        <v>63.32</v>
      </c>
      <c r="K17485">
        <v>46.74</v>
      </c>
      <c r="L17485" t="s">
        <v>26</v>
      </c>
      <c r="M17485">
        <v>36.33</v>
      </c>
    </row>
    <row r="17486" spans="1:13" hidden="1" x14ac:dyDescent="0.25">
      <c r="A17486" t="s">
        <v>483</v>
      </c>
      <c r="B17486" t="s">
        <v>39</v>
      </c>
      <c r="C17486" t="s">
        <v>15</v>
      </c>
      <c r="D17486" t="s">
        <v>16</v>
      </c>
      <c r="E17486" s="1">
        <v>55291.43</v>
      </c>
      <c r="F17486" t="s">
        <v>30</v>
      </c>
      <c r="G17486">
        <v>8</v>
      </c>
      <c r="H17486">
        <v>7159</v>
      </c>
      <c r="I17486">
        <v>2599</v>
      </c>
      <c r="J17486">
        <v>88.4</v>
      </c>
      <c r="K17486">
        <v>31.4</v>
      </c>
      <c r="L17486" t="s">
        <v>26</v>
      </c>
      <c r="M17486">
        <v>50.96</v>
      </c>
    </row>
    <row r="17487" spans="1:13" hidden="1" x14ac:dyDescent="0.25">
      <c r="A17487" t="s">
        <v>592</v>
      </c>
      <c r="B17487" t="s">
        <v>54</v>
      </c>
      <c r="C17487" t="s">
        <v>35</v>
      </c>
      <c r="D17487" t="s">
        <v>16</v>
      </c>
      <c r="E17487" s="1">
        <v>99089.58</v>
      </c>
      <c r="F17487" t="s">
        <v>45</v>
      </c>
      <c r="G17487">
        <v>0</v>
      </c>
      <c r="H17487">
        <v>6301</v>
      </c>
      <c r="I17487">
        <v>2647</v>
      </c>
      <c r="J17487">
        <v>57.43</v>
      </c>
      <c r="K17487">
        <v>49.87</v>
      </c>
      <c r="L17487" t="s">
        <v>21</v>
      </c>
      <c r="M17487">
        <v>52.41</v>
      </c>
    </row>
    <row r="17488" spans="1:13" hidden="1" x14ac:dyDescent="0.25">
      <c r="A17488" t="s">
        <v>151</v>
      </c>
      <c r="B17488" t="s">
        <v>54</v>
      </c>
      <c r="C17488" t="s">
        <v>35</v>
      </c>
      <c r="D17488" t="s">
        <v>16</v>
      </c>
      <c r="E17488" s="1">
        <v>104349.11</v>
      </c>
      <c r="F17488" t="s">
        <v>17</v>
      </c>
      <c r="G17488">
        <v>5</v>
      </c>
      <c r="H17488">
        <v>7896</v>
      </c>
      <c r="I17488">
        <v>5445</v>
      </c>
      <c r="J17488">
        <v>37.56</v>
      </c>
      <c r="K17488">
        <v>44.11</v>
      </c>
      <c r="L17488" t="s">
        <v>26</v>
      </c>
      <c r="M17488">
        <v>61.32</v>
      </c>
    </row>
    <row r="17489" spans="1:13" hidden="1" x14ac:dyDescent="0.25">
      <c r="A17489" t="s">
        <v>563</v>
      </c>
      <c r="B17489" t="s">
        <v>34</v>
      </c>
      <c r="C17489" t="s">
        <v>15</v>
      </c>
      <c r="D17489" t="s">
        <v>24</v>
      </c>
      <c r="E17489" s="1">
        <v>117574.74</v>
      </c>
      <c r="F17489" t="s">
        <v>45</v>
      </c>
      <c r="G17489">
        <v>16</v>
      </c>
      <c r="H17489">
        <v>2453</v>
      </c>
      <c r="I17489">
        <v>9744</v>
      </c>
      <c r="J17489">
        <v>95.52</v>
      </c>
      <c r="K17489">
        <v>17.3</v>
      </c>
      <c r="L17489" t="s">
        <v>42</v>
      </c>
      <c r="M17489">
        <v>42.94</v>
      </c>
    </row>
    <row r="17490" spans="1:13" x14ac:dyDescent="0.25">
      <c r="A17490" t="s">
        <v>532</v>
      </c>
      <c r="B17490" t="s">
        <v>54</v>
      </c>
      <c r="C17490" t="s">
        <v>35</v>
      </c>
      <c r="D17490" t="s">
        <v>29</v>
      </c>
      <c r="E17490" s="1">
        <v>47444.11</v>
      </c>
      <c r="F17490" t="s">
        <v>17</v>
      </c>
      <c r="G17490">
        <v>0</v>
      </c>
      <c r="H17490">
        <v>7837</v>
      </c>
      <c r="I17490">
        <v>7343</v>
      </c>
      <c r="J17490">
        <v>2.94</v>
      </c>
      <c r="K17490">
        <v>6.88</v>
      </c>
      <c r="L17490" t="s">
        <v>21</v>
      </c>
      <c r="M17490">
        <v>53</v>
      </c>
    </row>
    <row r="17491" spans="1:13" hidden="1" x14ac:dyDescent="0.25">
      <c r="A17491" t="s">
        <v>301</v>
      </c>
      <c r="B17491" t="s">
        <v>34</v>
      </c>
      <c r="C17491" t="s">
        <v>15</v>
      </c>
      <c r="D17491" t="s">
        <v>16</v>
      </c>
      <c r="E17491" s="1">
        <v>116346.11</v>
      </c>
      <c r="F17491" t="s">
        <v>30</v>
      </c>
      <c r="G17491">
        <v>9</v>
      </c>
      <c r="H17491">
        <v>4694</v>
      </c>
      <c r="I17491">
        <v>5792</v>
      </c>
      <c r="J17491">
        <v>89.45</v>
      </c>
      <c r="K17491">
        <v>37.549999999999997</v>
      </c>
      <c r="L17491" t="s">
        <v>33</v>
      </c>
      <c r="M17491">
        <v>50.16</v>
      </c>
    </row>
    <row r="17492" spans="1:13" hidden="1" x14ac:dyDescent="0.25">
      <c r="A17492" t="s">
        <v>217</v>
      </c>
      <c r="B17492" t="s">
        <v>51</v>
      </c>
      <c r="C17492" t="s">
        <v>35</v>
      </c>
      <c r="D17492" t="s">
        <v>16</v>
      </c>
      <c r="E17492" s="1">
        <v>31495.05</v>
      </c>
      <c r="F17492" t="s">
        <v>17</v>
      </c>
      <c r="G17492">
        <v>14</v>
      </c>
      <c r="H17492">
        <v>5339</v>
      </c>
      <c r="I17492">
        <v>3056</v>
      </c>
      <c r="J17492">
        <v>75.569999999999993</v>
      </c>
      <c r="K17492">
        <v>99.47</v>
      </c>
      <c r="L17492" t="s">
        <v>33</v>
      </c>
      <c r="M17492">
        <v>40.01</v>
      </c>
    </row>
    <row r="17493" spans="1:13" hidden="1" x14ac:dyDescent="0.25">
      <c r="A17493" t="s">
        <v>198</v>
      </c>
      <c r="B17493" t="s">
        <v>20</v>
      </c>
      <c r="C17493" t="s">
        <v>35</v>
      </c>
      <c r="D17493" t="s">
        <v>24</v>
      </c>
      <c r="E17493" s="1">
        <v>106578.42</v>
      </c>
      <c r="F17493" t="s">
        <v>37</v>
      </c>
      <c r="G17493">
        <v>10</v>
      </c>
      <c r="H17493">
        <v>5103</v>
      </c>
      <c r="I17493">
        <v>8939</v>
      </c>
      <c r="J17493">
        <v>5.12</v>
      </c>
      <c r="K17493">
        <v>70.69</v>
      </c>
      <c r="L17493" t="s">
        <v>18</v>
      </c>
      <c r="M17493">
        <v>47.62</v>
      </c>
    </row>
    <row r="17494" spans="1:13" hidden="1" x14ac:dyDescent="0.25">
      <c r="A17494" t="s">
        <v>309</v>
      </c>
      <c r="B17494" t="s">
        <v>23</v>
      </c>
      <c r="C17494" t="s">
        <v>15</v>
      </c>
      <c r="D17494" t="s">
        <v>24</v>
      </c>
      <c r="E17494" s="1">
        <v>121063.6</v>
      </c>
      <c r="F17494" t="s">
        <v>37</v>
      </c>
      <c r="G17494">
        <v>5</v>
      </c>
      <c r="H17494">
        <v>7925</v>
      </c>
      <c r="I17494">
        <v>4683</v>
      </c>
      <c r="J17494">
        <v>98.51</v>
      </c>
      <c r="K17494">
        <v>4.38</v>
      </c>
      <c r="L17494" t="s">
        <v>31</v>
      </c>
      <c r="M17494">
        <v>24.37</v>
      </c>
    </row>
    <row r="17495" spans="1:13" hidden="1" x14ac:dyDescent="0.25">
      <c r="A17495" t="s">
        <v>94</v>
      </c>
      <c r="B17495" t="s">
        <v>34</v>
      </c>
      <c r="C17495" t="s">
        <v>35</v>
      </c>
      <c r="D17495" t="s">
        <v>16</v>
      </c>
      <c r="E17495" s="1">
        <v>94516.88</v>
      </c>
      <c r="F17495" t="s">
        <v>37</v>
      </c>
      <c r="G17495">
        <v>8</v>
      </c>
      <c r="H17495">
        <v>8168</v>
      </c>
      <c r="I17495">
        <v>9549</v>
      </c>
      <c r="J17495">
        <v>34.700000000000003</v>
      </c>
      <c r="K17495">
        <v>73.33</v>
      </c>
      <c r="L17495" t="s">
        <v>33</v>
      </c>
      <c r="M17495">
        <v>21.5</v>
      </c>
    </row>
    <row r="17496" spans="1:13" x14ac:dyDescent="0.25">
      <c r="A17496" t="s">
        <v>351</v>
      </c>
      <c r="B17496" t="s">
        <v>23</v>
      </c>
      <c r="C17496" t="s">
        <v>35</v>
      </c>
      <c r="D17496" t="s">
        <v>29</v>
      </c>
      <c r="E17496" s="1">
        <v>52580.33</v>
      </c>
      <c r="F17496" t="s">
        <v>30</v>
      </c>
      <c r="G17496">
        <v>18</v>
      </c>
      <c r="H17496">
        <v>6557</v>
      </c>
      <c r="I17496">
        <v>5361</v>
      </c>
      <c r="J17496">
        <v>19.02</v>
      </c>
      <c r="K17496">
        <v>80.75</v>
      </c>
      <c r="L17496" t="s">
        <v>18</v>
      </c>
      <c r="M17496">
        <v>54.3</v>
      </c>
    </row>
    <row r="17497" spans="1:13" hidden="1" x14ac:dyDescent="0.25">
      <c r="A17497" t="s">
        <v>190</v>
      </c>
      <c r="B17497" t="s">
        <v>23</v>
      </c>
      <c r="C17497" t="s">
        <v>15</v>
      </c>
      <c r="D17497" t="s">
        <v>24</v>
      </c>
      <c r="E17497" s="1">
        <v>74951.73</v>
      </c>
      <c r="F17497" t="s">
        <v>17</v>
      </c>
      <c r="G17497">
        <v>1</v>
      </c>
      <c r="H17497">
        <v>3202</v>
      </c>
      <c r="I17497">
        <v>9111</v>
      </c>
      <c r="J17497">
        <v>80.27</v>
      </c>
      <c r="K17497">
        <v>12.22</v>
      </c>
      <c r="L17497" t="s">
        <v>21</v>
      </c>
      <c r="M17497">
        <v>78.66</v>
      </c>
    </row>
    <row r="17498" spans="1:13" hidden="1" x14ac:dyDescent="0.25">
      <c r="A17498" t="s">
        <v>386</v>
      </c>
      <c r="B17498" t="s">
        <v>54</v>
      </c>
      <c r="C17498" t="s">
        <v>15</v>
      </c>
      <c r="D17498" t="s">
        <v>24</v>
      </c>
      <c r="E17498" s="1">
        <v>128401.39</v>
      </c>
      <c r="F17498" t="s">
        <v>37</v>
      </c>
      <c r="G17498">
        <v>14</v>
      </c>
      <c r="H17498">
        <v>5957</v>
      </c>
      <c r="I17498">
        <v>294</v>
      </c>
      <c r="J17498">
        <v>48.02</v>
      </c>
      <c r="K17498">
        <v>0.03</v>
      </c>
      <c r="L17498" t="s">
        <v>21</v>
      </c>
      <c r="M17498">
        <v>60.14</v>
      </c>
    </row>
    <row r="17499" spans="1:13" hidden="1" x14ac:dyDescent="0.25">
      <c r="A17499" t="s">
        <v>464</v>
      </c>
      <c r="B17499" t="s">
        <v>39</v>
      </c>
      <c r="C17499" t="s">
        <v>35</v>
      </c>
      <c r="D17499" t="s">
        <v>16</v>
      </c>
      <c r="E17499" s="1">
        <v>37252.339999999997</v>
      </c>
      <c r="F17499" t="s">
        <v>30</v>
      </c>
      <c r="G17499">
        <v>13</v>
      </c>
      <c r="H17499">
        <v>6283</v>
      </c>
      <c r="I17499">
        <v>3284</v>
      </c>
      <c r="J17499">
        <v>57.57</v>
      </c>
      <c r="K17499">
        <v>81.42</v>
      </c>
      <c r="L17499" t="s">
        <v>26</v>
      </c>
      <c r="M17499">
        <v>65.8</v>
      </c>
    </row>
    <row r="17500" spans="1:13" hidden="1" x14ac:dyDescent="0.25">
      <c r="A17500" t="s">
        <v>573</v>
      </c>
      <c r="B17500" t="s">
        <v>20</v>
      </c>
      <c r="C17500" t="s">
        <v>15</v>
      </c>
      <c r="D17500" t="s">
        <v>24</v>
      </c>
      <c r="E17500" s="1">
        <v>93191.76</v>
      </c>
      <c r="F17500" t="s">
        <v>30</v>
      </c>
      <c r="G17500">
        <v>15</v>
      </c>
      <c r="H17500">
        <v>1336</v>
      </c>
      <c r="I17500">
        <v>2284</v>
      </c>
      <c r="J17500">
        <v>92.85</v>
      </c>
      <c r="K17500">
        <v>45.96</v>
      </c>
      <c r="L17500" t="s">
        <v>58</v>
      </c>
      <c r="M17500">
        <v>63.38</v>
      </c>
    </row>
    <row r="17501" spans="1:13" hidden="1" x14ac:dyDescent="0.25">
      <c r="A17501" t="s">
        <v>512</v>
      </c>
      <c r="B17501" t="s">
        <v>54</v>
      </c>
      <c r="C17501" t="s">
        <v>35</v>
      </c>
      <c r="D17501" t="s">
        <v>24</v>
      </c>
      <c r="E17501" s="1">
        <v>140123.65</v>
      </c>
      <c r="F17501" t="s">
        <v>17</v>
      </c>
      <c r="G17501">
        <v>6</v>
      </c>
      <c r="H17501">
        <v>296</v>
      </c>
      <c r="I17501">
        <v>7446</v>
      </c>
      <c r="J17501">
        <v>29.31</v>
      </c>
      <c r="K17501">
        <v>57.64</v>
      </c>
      <c r="L17501" t="s">
        <v>31</v>
      </c>
      <c r="M17501">
        <v>45.45</v>
      </c>
    </row>
    <row r="17502" spans="1:13" x14ac:dyDescent="0.25">
      <c r="A17502" t="s">
        <v>638</v>
      </c>
      <c r="B17502" t="s">
        <v>14</v>
      </c>
      <c r="C17502" t="s">
        <v>15</v>
      </c>
      <c r="D17502" t="s">
        <v>29</v>
      </c>
      <c r="E17502" s="1">
        <v>114205.79</v>
      </c>
      <c r="F17502" t="s">
        <v>30</v>
      </c>
      <c r="G17502">
        <v>20</v>
      </c>
      <c r="H17502">
        <v>3055</v>
      </c>
      <c r="I17502">
        <v>2753</v>
      </c>
      <c r="J17502">
        <v>86.87</v>
      </c>
      <c r="K17502">
        <v>6.41</v>
      </c>
      <c r="L17502" t="s">
        <v>58</v>
      </c>
      <c r="M17502">
        <v>51.21</v>
      </c>
    </row>
    <row r="17503" spans="1:13" hidden="1" x14ac:dyDescent="0.25">
      <c r="A17503" t="s">
        <v>353</v>
      </c>
      <c r="B17503" t="s">
        <v>23</v>
      </c>
      <c r="C17503" t="s">
        <v>35</v>
      </c>
      <c r="D17503" t="s">
        <v>16</v>
      </c>
      <c r="E17503" s="1">
        <v>137189.49</v>
      </c>
      <c r="F17503" t="s">
        <v>25</v>
      </c>
      <c r="G17503">
        <v>5</v>
      </c>
      <c r="H17503">
        <v>8866</v>
      </c>
      <c r="I17503">
        <v>8824</v>
      </c>
      <c r="J17503">
        <v>39.92</v>
      </c>
      <c r="K17503">
        <v>82.53</v>
      </c>
      <c r="L17503" t="s">
        <v>26</v>
      </c>
      <c r="M17503">
        <v>56.41</v>
      </c>
    </row>
    <row r="17504" spans="1:13" x14ac:dyDescent="0.25">
      <c r="A17504" t="s">
        <v>175</v>
      </c>
      <c r="B17504" t="s">
        <v>34</v>
      </c>
      <c r="C17504" t="s">
        <v>15</v>
      </c>
      <c r="D17504" t="s">
        <v>29</v>
      </c>
      <c r="E17504" s="1">
        <v>102233.98</v>
      </c>
      <c r="F17504" t="s">
        <v>17</v>
      </c>
      <c r="G17504">
        <v>18</v>
      </c>
      <c r="H17504">
        <v>1946</v>
      </c>
      <c r="I17504">
        <v>9888</v>
      </c>
      <c r="J17504">
        <v>54.6</v>
      </c>
      <c r="K17504">
        <v>53.46</v>
      </c>
      <c r="L17504" t="s">
        <v>58</v>
      </c>
      <c r="M17504">
        <v>73.2</v>
      </c>
    </row>
    <row r="17505" spans="1:13" hidden="1" x14ac:dyDescent="0.25">
      <c r="A17505" t="s">
        <v>545</v>
      </c>
      <c r="B17505" t="s">
        <v>23</v>
      </c>
      <c r="C17505" t="s">
        <v>35</v>
      </c>
      <c r="D17505" t="s">
        <v>16</v>
      </c>
      <c r="E17505" s="1">
        <v>122086.3</v>
      </c>
      <c r="F17505" t="s">
        <v>17</v>
      </c>
      <c r="G17505">
        <v>14</v>
      </c>
      <c r="H17505">
        <v>9508</v>
      </c>
      <c r="I17505">
        <v>6089</v>
      </c>
      <c r="J17505">
        <v>29.84</v>
      </c>
      <c r="K17505">
        <v>45.7</v>
      </c>
      <c r="L17505" t="s">
        <v>18</v>
      </c>
      <c r="M17505">
        <v>73.44</v>
      </c>
    </row>
    <row r="17506" spans="1:13" hidden="1" x14ac:dyDescent="0.25">
      <c r="A17506" t="s">
        <v>449</v>
      </c>
      <c r="B17506" t="s">
        <v>39</v>
      </c>
      <c r="C17506" t="s">
        <v>35</v>
      </c>
      <c r="D17506" t="s">
        <v>24</v>
      </c>
      <c r="E17506" s="1">
        <v>80368.25</v>
      </c>
      <c r="F17506" t="s">
        <v>30</v>
      </c>
      <c r="G17506">
        <v>9</v>
      </c>
      <c r="H17506">
        <v>3689</v>
      </c>
      <c r="I17506">
        <v>8242</v>
      </c>
      <c r="J17506">
        <v>3.83</v>
      </c>
      <c r="K17506">
        <v>29.16</v>
      </c>
      <c r="L17506" t="s">
        <v>26</v>
      </c>
      <c r="M17506">
        <v>27.95</v>
      </c>
    </row>
    <row r="17507" spans="1:13" hidden="1" x14ac:dyDescent="0.25">
      <c r="A17507" t="s">
        <v>125</v>
      </c>
      <c r="B17507" t="s">
        <v>14</v>
      </c>
      <c r="C17507" t="s">
        <v>15</v>
      </c>
      <c r="D17507" t="s">
        <v>16</v>
      </c>
      <c r="E17507" s="1">
        <v>90578.78</v>
      </c>
      <c r="F17507" t="s">
        <v>37</v>
      </c>
      <c r="G17507">
        <v>14</v>
      </c>
      <c r="H17507">
        <v>9957</v>
      </c>
      <c r="I17507">
        <v>7881</v>
      </c>
      <c r="J17507">
        <v>98.09</v>
      </c>
      <c r="K17507">
        <v>52.85</v>
      </c>
      <c r="L17507" t="s">
        <v>48</v>
      </c>
      <c r="M17507">
        <v>26</v>
      </c>
    </row>
    <row r="17508" spans="1:13" hidden="1" x14ac:dyDescent="0.25">
      <c r="A17508" t="s">
        <v>124</v>
      </c>
      <c r="B17508" t="s">
        <v>14</v>
      </c>
      <c r="C17508" t="s">
        <v>35</v>
      </c>
      <c r="D17508" t="s">
        <v>16</v>
      </c>
      <c r="E17508" s="1">
        <v>107633.1</v>
      </c>
      <c r="F17508" t="s">
        <v>25</v>
      </c>
      <c r="G17508">
        <v>12</v>
      </c>
      <c r="H17508">
        <v>9136</v>
      </c>
      <c r="I17508">
        <v>6590</v>
      </c>
      <c r="J17508">
        <v>92.01</v>
      </c>
      <c r="K17508">
        <v>13.34</v>
      </c>
      <c r="L17508" t="s">
        <v>42</v>
      </c>
      <c r="M17508">
        <v>27.3</v>
      </c>
    </row>
    <row r="17509" spans="1:13" x14ac:dyDescent="0.25">
      <c r="A17509" t="s">
        <v>425</v>
      </c>
      <c r="B17509" t="s">
        <v>23</v>
      </c>
      <c r="C17509" t="s">
        <v>15</v>
      </c>
      <c r="D17509" t="s">
        <v>29</v>
      </c>
      <c r="E17509" s="1">
        <v>111714.92</v>
      </c>
      <c r="F17509" t="s">
        <v>17</v>
      </c>
      <c r="G17509">
        <v>9</v>
      </c>
      <c r="H17509">
        <v>6708</v>
      </c>
      <c r="I17509">
        <v>2204</v>
      </c>
      <c r="J17509">
        <v>3.38</v>
      </c>
      <c r="K17509">
        <v>67.180000000000007</v>
      </c>
      <c r="L17509" t="s">
        <v>18</v>
      </c>
      <c r="M17509">
        <v>27.93</v>
      </c>
    </row>
    <row r="17510" spans="1:13" x14ac:dyDescent="0.25">
      <c r="A17510" t="s">
        <v>195</v>
      </c>
      <c r="B17510" t="s">
        <v>14</v>
      </c>
      <c r="C17510" t="s">
        <v>35</v>
      </c>
      <c r="D17510" t="s">
        <v>29</v>
      </c>
      <c r="E17510" s="1">
        <v>128583.28</v>
      </c>
      <c r="F17510" t="s">
        <v>17</v>
      </c>
      <c r="G17510">
        <v>11</v>
      </c>
      <c r="H17510">
        <v>9425</v>
      </c>
      <c r="I17510">
        <v>924</v>
      </c>
      <c r="J17510">
        <v>74.14</v>
      </c>
      <c r="K17510">
        <v>12.69</v>
      </c>
      <c r="L17510" t="s">
        <v>48</v>
      </c>
      <c r="M17510">
        <v>65.14</v>
      </c>
    </row>
    <row r="17511" spans="1:13" hidden="1" x14ac:dyDescent="0.25">
      <c r="A17511" t="s">
        <v>613</v>
      </c>
      <c r="B17511" t="s">
        <v>20</v>
      </c>
      <c r="C17511" t="s">
        <v>15</v>
      </c>
      <c r="D17511" t="s">
        <v>16</v>
      </c>
      <c r="E17511" s="1">
        <v>127994.5</v>
      </c>
      <c r="F17511" t="s">
        <v>30</v>
      </c>
      <c r="G17511">
        <v>17</v>
      </c>
      <c r="H17511">
        <v>8335</v>
      </c>
      <c r="I17511">
        <v>3872</v>
      </c>
      <c r="J17511">
        <v>72.63</v>
      </c>
      <c r="K17511">
        <v>3.82</v>
      </c>
      <c r="L17511" t="s">
        <v>42</v>
      </c>
      <c r="M17511">
        <v>52.28</v>
      </c>
    </row>
    <row r="17512" spans="1:13" hidden="1" x14ac:dyDescent="0.25">
      <c r="A17512" t="s">
        <v>292</v>
      </c>
      <c r="B17512" t="s">
        <v>39</v>
      </c>
      <c r="C17512" t="s">
        <v>15</v>
      </c>
      <c r="D17512" t="s">
        <v>16</v>
      </c>
      <c r="E17512" s="1">
        <v>48992.91</v>
      </c>
      <c r="F17512" t="s">
        <v>25</v>
      </c>
      <c r="G17512">
        <v>1</v>
      </c>
      <c r="H17512">
        <v>522</v>
      </c>
      <c r="I17512">
        <v>556</v>
      </c>
      <c r="J17512">
        <v>81.69</v>
      </c>
      <c r="K17512">
        <v>52.07</v>
      </c>
      <c r="L17512" t="s">
        <v>18</v>
      </c>
      <c r="M17512">
        <v>43.02</v>
      </c>
    </row>
    <row r="17513" spans="1:13" hidden="1" x14ac:dyDescent="0.25">
      <c r="A17513" t="s">
        <v>179</v>
      </c>
      <c r="B17513" t="s">
        <v>20</v>
      </c>
      <c r="C17513" t="s">
        <v>35</v>
      </c>
      <c r="D17513" t="s">
        <v>24</v>
      </c>
      <c r="E17513" s="1">
        <v>41403.47</v>
      </c>
      <c r="F17513" t="s">
        <v>25</v>
      </c>
      <c r="G17513">
        <v>17</v>
      </c>
      <c r="H17513">
        <v>4491</v>
      </c>
      <c r="I17513">
        <v>7404</v>
      </c>
      <c r="J17513">
        <v>26.45</v>
      </c>
      <c r="K17513">
        <v>41.66</v>
      </c>
      <c r="L17513" t="s">
        <v>18</v>
      </c>
      <c r="M17513">
        <v>49.02</v>
      </c>
    </row>
    <row r="17514" spans="1:13" x14ac:dyDescent="0.25">
      <c r="A17514" t="s">
        <v>57</v>
      </c>
      <c r="B17514" t="s">
        <v>14</v>
      </c>
      <c r="C17514" t="s">
        <v>35</v>
      </c>
      <c r="D17514" t="s">
        <v>29</v>
      </c>
      <c r="E17514" s="1">
        <v>88450.29</v>
      </c>
      <c r="F17514" t="s">
        <v>45</v>
      </c>
      <c r="G17514">
        <v>3</v>
      </c>
      <c r="H17514">
        <v>530</v>
      </c>
      <c r="I17514">
        <v>5626</v>
      </c>
      <c r="J17514">
        <v>54.19</v>
      </c>
      <c r="K17514">
        <v>21.69</v>
      </c>
      <c r="L17514" t="s">
        <v>48</v>
      </c>
      <c r="M17514">
        <v>42.1</v>
      </c>
    </row>
    <row r="17515" spans="1:13" hidden="1" x14ac:dyDescent="0.25">
      <c r="A17515" t="s">
        <v>626</v>
      </c>
      <c r="B17515" t="s">
        <v>34</v>
      </c>
      <c r="C17515" t="s">
        <v>35</v>
      </c>
      <c r="D17515" t="s">
        <v>16</v>
      </c>
      <c r="E17515" s="1">
        <v>42970.62</v>
      </c>
      <c r="F17515" t="s">
        <v>17</v>
      </c>
      <c r="G17515">
        <v>11</v>
      </c>
      <c r="H17515">
        <v>750</v>
      </c>
      <c r="I17515">
        <v>6373</v>
      </c>
      <c r="J17515">
        <v>87.1</v>
      </c>
      <c r="K17515">
        <v>37.380000000000003</v>
      </c>
      <c r="L17515" t="s">
        <v>33</v>
      </c>
      <c r="M17515">
        <v>47.88</v>
      </c>
    </row>
    <row r="17516" spans="1:13" hidden="1" x14ac:dyDescent="0.25">
      <c r="A17516" t="s">
        <v>282</v>
      </c>
      <c r="B17516" t="s">
        <v>28</v>
      </c>
      <c r="C17516" t="s">
        <v>15</v>
      </c>
      <c r="D17516" t="s">
        <v>24</v>
      </c>
      <c r="E17516" s="1">
        <v>133509.29</v>
      </c>
      <c r="F17516" t="s">
        <v>45</v>
      </c>
      <c r="G17516">
        <v>17</v>
      </c>
      <c r="H17516">
        <v>5946</v>
      </c>
      <c r="I17516">
        <v>5322</v>
      </c>
      <c r="J17516">
        <v>9.7899999999999991</v>
      </c>
      <c r="K17516">
        <v>82.57</v>
      </c>
      <c r="L17516" t="s">
        <v>58</v>
      </c>
      <c r="M17516">
        <v>44.39</v>
      </c>
    </row>
    <row r="17517" spans="1:13" hidden="1" x14ac:dyDescent="0.25">
      <c r="A17517" t="s">
        <v>428</v>
      </c>
      <c r="B17517" t="s">
        <v>23</v>
      </c>
      <c r="C17517" t="s">
        <v>15</v>
      </c>
      <c r="D17517" t="s">
        <v>24</v>
      </c>
      <c r="E17517" s="1">
        <v>110880.83</v>
      </c>
      <c r="F17517" t="s">
        <v>30</v>
      </c>
      <c r="G17517">
        <v>4</v>
      </c>
      <c r="H17517">
        <v>6591</v>
      </c>
      <c r="I17517">
        <v>383</v>
      </c>
      <c r="J17517">
        <v>4.29</v>
      </c>
      <c r="K17517">
        <v>16.48</v>
      </c>
      <c r="L17517" t="s">
        <v>42</v>
      </c>
      <c r="M17517">
        <v>24.85</v>
      </c>
    </row>
    <row r="17518" spans="1:13" hidden="1" x14ac:dyDescent="0.25">
      <c r="A17518" t="s">
        <v>504</v>
      </c>
      <c r="B17518" t="s">
        <v>34</v>
      </c>
      <c r="C17518" t="s">
        <v>15</v>
      </c>
      <c r="D17518" t="s">
        <v>16</v>
      </c>
      <c r="E17518" s="1">
        <v>86628.14</v>
      </c>
      <c r="F17518" t="s">
        <v>17</v>
      </c>
      <c r="G17518">
        <v>7</v>
      </c>
      <c r="H17518">
        <v>3485</v>
      </c>
      <c r="I17518">
        <v>8423</v>
      </c>
      <c r="J17518">
        <v>78.48</v>
      </c>
      <c r="K17518">
        <v>67.69</v>
      </c>
      <c r="L17518" t="s">
        <v>18</v>
      </c>
      <c r="M17518">
        <v>59.15</v>
      </c>
    </row>
    <row r="17519" spans="1:13" hidden="1" x14ac:dyDescent="0.25">
      <c r="A17519" t="s">
        <v>293</v>
      </c>
      <c r="B17519" t="s">
        <v>14</v>
      </c>
      <c r="C17519" t="s">
        <v>35</v>
      </c>
      <c r="D17519" t="s">
        <v>16</v>
      </c>
      <c r="E17519" s="1">
        <v>143272</v>
      </c>
      <c r="F17519" t="s">
        <v>17</v>
      </c>
      <c r="G17519">
        <v>8</v>
      </c>
      <c r="H17519">
        <v>9941</v>
      </c>
      <c r="I17519">
        <v>966</v>
      </c>
      <c r="J17519">
        <v>41.76</v>
      </c>
      <c r="K17519">
        <v>98.76</v>
      </c>
      <c r="L17519" t="s">
        <v>33</v>
      </c>
      <c r="M17519">
        <v>56.55</v>
      </c>
    </row>
    <row r="17520" spans="1:13" x14ac:dyDescent="0.25">
      <c r="A17520" t="s">
        <v>219</v>
      </c>
      <c r="B17520" t="s">
        <v>54</v>
      </c>
      <c r="C17520" t="s">
        <v>35</v>
      </c>
      <c r="D17520" t="s">
        <v>29</v>
      </c>
      <c r="E17520" s="1">
        <v>111805.62</v>
      </c>
      <c r="F17520" t="s">
        <v>17</v>
      </c>
      <c r="G17520">
        <v>12</v>
      </c>
      <c r="H17520">
        <v>4724</v>
      </c>
      <c r="I17520">
        <v>9307</v>
      </c>
      <c r="J17520">
        <v>93.57</v>
      </c>
      <c r="K17520">
        <v>95.79</v>
      </c>
      <c r="L17520" t="s">
        <v>33</v>
      </c>
      <c r="M17520">
        <v>72.44</v>
      </c>
    </row>
    <row r="17521" spans="1:13" hidden="1" x14ac:dyDescent="0.25">
      <c r="A17521" t="s">
        <v>70</v>
      </c>
      <c r="B17521" t="s">
        <v>54</v>
      </c>
      <c r="C17521" t="s">
        <v>15</v>
      </c>
      <c r="D17521" t="s">
        <v>16</v>
      </c>
      <c r="E17521" s="1">
        <v>53676.25</v>
      </c>
      <c r="F17521" t="s">
        <v>17</v>
      </c>
      <c r="G17521">
        <v>5</v>
      </c>
      <c r="H17521">
        <v>7018</v>
      </c>
      <c r="I17521">
        <v>4101</v>
      </c>
      <c r="J17521">
        <v>25.82</v>
      </c>
      <c r="K17521">
        <v>9.6300000000000008</v>
      </c>
      <c r="L17521" t="s">
        <v>31</v>
      </c>
      <c r="M17521">
        <v>28.64</v>
      </c>
    </row>
    <row r="17522" spans="1:13" hidden="1" x14ac:dyDescent="0.25">
      <c r="A17522" t="s">
        <v>538</v>
      </c>
      <c r="B17522" t="s">
        <v>51</v>
      </c>
      <c r="C17522" t="s">
        <v>35</v>
      </c>
      <c r="D17522" t="s">
        <v>24</v>
      </c>
      <c r="E17522" s="1">
        <v>98096.25</v>
      </c>
      <c r="F17522" t="s">
        <v>30</v>
      </c>
      <c r="G17522">
        <v>19</v>
      </c>
      <c r="H17522">
        <v>2173</v>
      </c>
      <c r="I17522">
        <v>9141</v>
      </c>
      <c r="J17522">
        <v>14.6</v>
      </c>
      <c r="K17522">
        <v>14.89</v>
      </c>
      <c r="L17522" t="s">
        <v>42</v>
      </c>
      <c r="M17522">
        <v>20.89</v>
      </c>
    </row>
    <row r="17523" spans="1:13" x14ac:dyDescent="0.25">
      <c r="A17523" t="s">
        <v>121</v>
      </c>
      <c r="B17523" t="s">
        <v>54</v>
      </c>
      <c r="C17523" t="s">
        <v>15</v>
      </c>
      <c r="D17523" t="s">
        <v>29</v>
      </c>
      <c r="E17523" s="1">
        <v>60677.04</v>
      </c>
      <c r="F17523" t="s">
        <v>25</v>
      </c>
      <c r="G17523">
        <v>19</v>
      </c>
      <c r="H17523">
        <v>6909</v>
      </c>
      <c r="I17523">
        <v>5562</v>
      </c>
      <c r="J17523">
        <v>47.08</v>
      </c>
      <c r="K17523">
        <v>22.9</v>
      </c>
      <c r="L17523" t="s">
        <v>58</v>
      </c>
      <c r="M17523">
        <v>25.44</v>
      </c>
    </row>
    <row r="17524" spans="1:13" hidden="1" x14ac:dyDescent="0.25">
      <c r="A17524" t="s">
        <v>446</v>
      </c>
      <c r="B17524" t="s">
        <v>51</v>
      </c>
      <c r="C17524" t="s">
        <v>35</v>
      </c>
      <c r="D17524" t="s">
        <v>24</v>
      </c>
      <c r="E17524" s="1">
        <v>92702.9</v>
      </c>
      <c r="F17524" t="s">
        <v>30</v>
      </c>
      <c r="G17524">
        <v>7</v>
      </c>
      <c r="H17524">
        <v>5904</v>
      </c>
      <c r="I17524">
        <v>2154</v>
      </c>
      <c r="J17524">
        <v>6.86</v>
      </c>
      <c r="K17524">
        <v>9.89</v>
      </c>
      <c r="L17524" t="s">
        <v>18</v>
      </c>
      <c r="M17524">
        <v>48.02</v>
      </c>
    </row>
    <row r="17525" spans="1:13" hidden="1" x14ac:dyDescent="0.25">
      <c r="A17525" t="s">
        <v>212</v>
      </c>
      <c r="B17525" t="s">
        <v>51</v>
      </c>
      <c r="C17525" t="s">
        <v>35</v>
      </c>
      <c r="D17525" t="s">
        <v>16</v>
      </c>
      <c r="E17525" s="1">
        <v>125926.55</v>
      </c>
      <c r="F17525" t="s">
        <v>37</v>
      </c>
      <c r="G17525">
        <v>7</v>
      </c>
      <c r="H17525">
        <v>4315</v>
      </c>
      <c r="I17525">
        <v>4891</v>
      </c>
      <c r="J17525">
        <v>64.55</v>
      </c>
      <c r="K17525">
        <v>93.34</v>
      </c>
      <c r="L17525" t="s">
        <v>42</v>
      </c>
      <c r="M17525">
        <v>32.200000000000003</v>
      </c>
    </row>
    <row r="17526" spans="1:13" hidden="1" x14ac:dyDescent="0.25">
      <c r="A17526" t="s">
        <v>162</v>
      </c>
      <c r="B17526" t="s">
        <v>23</v>
      </c>
      <c r="C17526" t="s">
        <v>15</v>
      </c>
      <c r="D17526" t="s">
        <v>16</v>
      </c>
      <c r="E17526" s="1">
        <v>145982.72</v>
      </c>
      <c r="F17526" t="s">
        <v>45</v>
      </c>
      <c r="G17526">
        <v>13</v>
      </c>
      <c r="H17526">
        <v>4603</v>
      </c>
      <c r="I17526">
        <v>8651</v>
      </c>
      <c r="J17526">
        <v>83.37</v>
      </c>
      <c r="K17526">
        <v>67.2</v>
      </c>
      <c r="L17526" t="s">
        <v>18</v>
      </c>
      <c r="M17526">
        <v>67.83</v>
      </c>
    </row>
    <row r="17527" spans="1:13" hidden="1" x14ac:dyDescent="0.25">
      <c r="A17527" t="s">
        <v>497</v>
      </c>
      <c r="B17527" t="s">
        <v>39</v>
      </c>
      <c r="C17527" t="s">
        <v>15</v>
      </c>
      <c r="D17527" t="s">
        <v>24</v>
      </c>
      <c r="E17527" s="1">
        <v>59817.94</v>
      </c>
      <c r="F17527" t="s">
        <v>45</v>
      </c>
      <c r="G17527">
        <v>17</v>
      </c>
      <c r="H17527">
        <v>8193</v>
      </c>
      <c r="I17527">
        <v>6556</v>
      </c>
      <c r="J17527">
        <v>18.38</v>
      </c>
      <c r="K17527">
        <v>26.82</v>
      </c>
      <c r="L17527" t="s">
        <v>33</v>
      </c>
      <c r="M17527">
        <v>31.15</v>
      </c>
    </row>
    <row r="17528" spans="1:13" hidden="1" x14ac:dyDescent="0.25">
      <c r="A17528" t="s">
        <v>236</v>
      </c>
      <c r="B17528" t="s">
        <v>39</v>
      </c>
      <c r="C17528" t="s">
        <v>35</v>
      </c>
      <c r="D17528" t="s">
        <v>24</v>
      </c>
      <c r="E17528" s="1">
        <v>38765.269999999997</v>
      </c>
      <c r="F17528" t="s">
        <v>17</v>
      </c>
      <c r="G17528">
        <v>18</v>
      </c>
      <c r="H17528">
        <v>8134</v>
      </c>
      <c r="I17528">
        <v>3171</v>
      </c>
      <c r="J17528">
        <v>7.26</v>
      </c>
      <c r="K17528">
        <v>61.4</v>
      </c>
      <c r="L17528" t="s">
        <v>21</v>
      </c>
      <c r="M17528">
        <v>71.84</v>
      </c>
    </row>
    <row r="17529" spans="1:13" hidden="1" x14ac:dyDescent="0.25">
      <c r="A17529" t="s">
        <v>98</v>
      </c>
      <c r="B17529" t="s">
        <v>23</v>
      </c>
      <c r="C17529" t="s">
        <v>35</v>
      </c>
      <c r="D17529" t="s">
        <v>16</v>
      </c>
      <c r="E17529" s="1">
        <v>50441.49</v>
      </c>
      <c r="F17529" t="s">
        <v>17</v>
      </c>
      <c r="G17529">
        <v>11</v>
      </c>
      <c r="H17529">
        <v>4607</v>
      </c>
      <c r="I17529">
        <v>8646</v>
      </c>
      <c r="J17529">
        <v>19.96</v>
      </c>
      <c r="K17529">
        <v>86.74</v>
      </c>
      <c r="L17529" t="s">
        <v>42</v>
      </c>
      <c r="M17529">
        <v>47.43</v>
      </c>
    </row>
    <row r="17530" spans="1:13" hidden="1" x14ac:dyDescent="0.25">
      <c r="A17530" t="s">
        <v>244</v>
      </c>
      <c r="B17530" t="s">
        <v>20</v>
      </c>
      <c r="C17530" t="s">
        <v>15</v>
      </c>
      <c r="D17530" t="s">
        <v>24</v>
      </c>
      <c r="E17530" s="1">
        <v>59444.86</v>
      </c>
      <c r="F17530" t="s">
        <v>25</v>
      </c>
      <c r="G17530">
        <v>17</v>
      </c>
      <c r="H17530">
        <v>174</v>
      </c>
      <c r="I17530">
        <v>4616</v>
      </c>
      <c r="J17530">
        <v>19.18</v>
      </c>
      <c r="K17530">
        <v>5.13</v>
      </c>
      <c r="L17530" t="s">
        <v>48</v>
      </c>
      <c r="M17530">
        <v>38.71</v>
      </c>
    </row>
    <row r="17531" spans="1:13" hidden="1" x14ac:dyDescent="0.25">
      <c r="A17531" t="s">
        <v>152</v>
      </c>
      <c r="B17531" t="s">
        <v>14</v>
      </c>
      <c r="C17531" t="s">
        <v>35</v>
      </c>
      <c r="D17531" t="s">
        <v>24</v>
      </c>
      <c r="E17531" s="1">
        <v>126635.57</v>
      </c>
      <c r="F17531" t="s">
        <v>45</v>
      </c>
      <c r="G17531">
        <v>8</v>
      </c>
      <c r="H17531">
        <v>379</v>
      </c>
      <c r="I17531">
        <v>9322</v>
      </c>
      <c r="J17531">
        <v>35.659999999999997</v>
      </c>
      <c r="K17531">
        <v>41.73</v>
      </c>
      <c r="L17531" t="s">
        <v>48</v>
      </c>
      <c r="M17531">
        <v>47.79</v>
      </c>
    </row>
    <row r="17532" spans="1:13" x14ac:dyDescent="0.25">
      <c r="A17532" t="s">
        <v>453</v>
      </c>
      <c r="B17532" t="s">
        <v>34</v>
      </c>
      <c r="C17532" t="s">
        <v>15</v>
      </c>
      <c r="D17532" t="s">
        <v>29</v>
      </c>
      <c r="E17532" s="1">
        <v>95349.49</v>
      </c>
      <c r="F17532" t="s">
        <v>17</v>
      </c>
      <c r="G17532">
        <v>12</v>
      </c>
      <c r="H17532">
        <v>3918</v>
      </c>
      <c r="I17532">
        <v>5487</v>
      </c>
      <c r="J17532">
        <v>77.06</v>
      </c>
      <c r="K17532">
        <v>31.87</v>
      </c>
      <c r="L17532" t="s">
        <v>48</v>
      </c>
      <c r="M17532">
        <v>53.02</v>
      </c>
    </row>
    <row r="17533" spans="1:13" x14ac:dyDescent="0.25">
      <c r="A17533" t="s">
        <v>275</v>
      </c>
      <c r="B17533" t="s">
        <v>54</v>
      </c>
      <c r="C17533" t="s">
        <v>15</v>
      </c>
      <c r="D17533" t="s">
        <v>29</v>
      </c>
      <c r="E17533" s="1">
        <v>57975.73</v>
      </c>
      <c r="F17533" t="s">
        <v>37</v>
      </c>
      <c r="G17533">
        <v>8</v>
      </c>
      <c r="H17533">
        <v>387</v>
      </c>
      <c r="I17533">
        <v>6749</v>
      </c>
      <c r="J17533">
        <v>52.69</v>
      </c>
      <c r="K17533">
        <v>12.03</v>
      </c>
      <c r="L17533" t="s">
        <v>48</v>
      </c>
      <c r="M17533">
        <v>22.6</v>
      </c>
    </row>
    <row r="17534" spans="1:13" hidden="1" x14ac:dyDescent="0.25">
      <c r="A17534" t="s">
        <v>246</v>
      </c>
      <c r="B17534" t="s">
        <v>54</v>
      </c>
      <c r="C17534" t="s">
        <v>35</v>
      </c>
      <c r="D17534" t="s">
        <v>16</v>
      </c>
      <c r="E17534" s="1">
        <v>70346.39</v>
      </c>
      <c r="F17534" t="s">
        <v>30</v>
      </c>
      <c r="G17534">
        <v>10</v>
      </c>
      <c r="H17534">
        <v>9472</v>
      </c>
      <c r="I17534">
        <v>9164</v>
      </c>
      <c r="J17534">
        <v>72.430000000000007</v>
      </c>
      <c r="K17534">
        <v>33.17</v>
      </c>
      <c r="L17534" t="s">
        <v>42</v>
      </c>
      <c r="M17534">
        <v>60.76</v>
      </c>
    </row>
    <row r="17535" spans="1:13" hidden="1" x14ac:dyDescent="0.25">
      <c r="A17535" t="s">
        <v>443</v>
      </c>
      <c r="B17535" t="s">
        <v>51</v>
      </c>
      <c r="C17535" t="s">
        <v>35</v>
      </c>
      <c r="D17535" t="s">
        <v>24</v>
      </c>
      <c r="E17535" s="1">
        <v>48207.199999999997</v>
      </c>
      <c r="F17535" t="s">
        <v>17</v>
      </c>
      <c r="G17535">
        <v>8</v>
      </c>
      <c r="H17535">
        <v>8511</v>
      </c>
      <c r="I17535">
        <v>358</v>
      </c>
      <c r="J17535">
        <v>34</v>
      </c>
      <c r="K17535">
        <v>77.98</v>
      </c>
      <c r="L17535" t="s">
        <v>42</v>
      </c>
      <c r="M17535">
        <v>58.23</v>
      </c>
    </row>
    <row r="17536" spans="1:13" hidden="1" x14ac:dyDescent="0.25">
      <c r="A17536" t="s">
        <v>547</v>
      </c>
      <c r="B17536" t="s">
        <v>23</v>
      </c>
      <c r="C17536" t="s">
        <v>15</v>
      </c>
      <c r="D17536" t="s">
        <v>24</v>
      </c>
      <c r="E17536" s="1">
        <v>135820.64000000001</v>
      </c>
      <c r="F17536" t="s">
        <v>37</v>
      </c>
      <c r="G17536">
        <v>0</v>
      </c>
      <c r="H17536">
        <v>438</v>
      </c>
      <c r="I17536">
        <v>7886</v>
      </c>
      <c r="J17536">
        <v>30.97</v>
      </c>
      <c r="K17536">
        <v>41.61</v>
      </c>
      <c r="L17536" t="s">
        <v>58</v>
      </c>
      <c r="M17536">
        <v>74.790000000000006</v>
      </c>
    </row>
    <row r="17537" spans="1:13" hidden="1" x14ac:dyDescent="0.25">
      <c r="A17537" t="s">
        <v>337</v>
      </c>
      <c r="B17537" t="s">
        <v>39</v>
      </c>
      <c r="C17537" t="s">
        <v>35</v>
      </c>
      <c r="D17537" t="s">
        <v>16</v>
      </c>
      <c r="E17537" s="1">
        <v>78420.759999999995</v>
      </c>
      <c r="F17537" t="s">
        <v>30</v>
      </c>
      <c r="G17537">
        <v>12</v>
      </c>
      <c r="H17537">
        <v>7492</v>
      </c>
      <c r="I17537">
        <v>152</v>
      </c>
      <c r="J17537">
        <v>18.45</v>
      </c>
      <c r="K17537">
        <v>62.07</v>
      </c>
      <c r="L17537" t="s">
        <v>48</v>
      </c>
      <c r="M17537">
        <v>48.21</v>
      </c>
    </row>
    <row r="17538" spans="1:13" hidden="1" x14ac:dyDescent="0.25">
      <c r="A17538" t="s">
        <v>154</v>
      </c>
      <c r="B17538" t="s">
        <v>39</v>
      </c>
      <c r="C17538" t="s">
        <v>35</v>
      </c>
      <c r="D17538" t="s">
        <v>24</v>
      </c>
      <c r="E17538" s="1">
        <v>63211.42</v>
      </c>
      <c r="F17538" t="s">
        <v>25</v>
      </c>
      <c r="G17538">
        <v>5</v>
      </c>
      <c r="H17538">
        <v>8473</v>
      </c>
      <c r="I17538">
        <v>7310</v>
      </c>
      <c r="J17538">
        <v>15</v>
      </c>
      <c r="K17538">
        <v>25.46</v>
      </c>
      <c r="L17538" t="s">
        <v>42</v>
      </c>
      <c r="M17538">
        <v>23.82</v>
      </c>
    </row>
    <row r="17539" spans="1:13" x14ac:dyDescent="0.25">
      <c r="A17539" t="s">
        <v>326</v>
      </c>
      <c r="B17539" t="s">
        <v>14</v>
      </c>
      <c r="C17539" t="s">
        <v>35</v>
      </c>
      <c r="D17539" t="s">
        <v>29</v>
      </c>
      <c r="E17539" s="1">
        <v>68083.649999999994</v>
      </c>
      <c r="F17539" t="s">
        <v>30</v>
      </c>
      <c r="G17539">
        <v>11</v>
      </c>
      <c r="H17539">
        <v>4243</v>
      </c>
      <c r="I17539">
        <v>7717</v>
      </c>
      <c r="J17539">
        <v>36.409999999999997</v>
      </c>
      <c r="K17539">
        <v>9.48</v>
      </c>
      <c r="L17539" t="s">
        <v>18</v>
      </c>
      <c r="M17539">
        <v>42.32</v>
      </c>
    </row>
    <row r="17540" spans="1:13" x14ac:dyDescent="0.25">
      <c r="A17540" t="s">
        <v>417</v>
      </c>
      <c r="B17540" t="s">
        <v>34</v>
      </c>
      <c r="C17540" t="s">
        <v>15</v>
      </c>
      <c r="D17540" t="s">
        <v>29</v>
      </c>
      <c r="E17540" s="1">
        <v>65750.41</v>
      </c>
      <c r="F17540" t="s">
        <v>30</v>
      </c>
      <c r="G17540">
        <v>12</v>
      </c>
      <c r="H17540">
        <v>2161</v>
      </c>
      <c r="I17540">
        <v>3926</v>
      </c>
      <c r="J17540">
        <v>59.73</v>
      </c>
      <c r="K17540">
        <v>12.85</v>
      </c>
      <c r="L17540" t="s">
        <v>18</v>
      </c>
      <c r="M17540">
        <v>78.78</v>
      </c>
    </row>
    <row r="17541" spans="1:13" hidden="1" x14ac:dyDescent="0.25">
      <c r="A17541" t="s">
        <v>460</v>
      </c>
      <c r="B17541" t="s">
        <v>51</v>
      </c>
      <c r="C17541" t="s">
        <v>15</v>
      </c>
      <c r="D17541" t="s">
        <v>24</v>
      </c>
      <c r="E17541" s="1">
        <v>143112.5</v>
      </c>
      <c r="F17541" t="s">
        <v>25</v>
      </c>
      <c r="G17541">
        <v>6</v>
      </c>
      <c r="H17541">
        <v>1393</v>
      </c>
      <c r="I17541">
        <v>1808</v>
      </c>
      <c r="J17541">
        <v>54.68</v>
      </c>
      <c r="K17541">
        <v>24.88</v>
      </c>
      <c r="L17541" t="s">
        <v>18</v>
      </c>
      <c r="M17541">
        <v>20.88</v>
      </c>
    </row>
    <row r="17542" spans="1:13" x14ac:dyDescent="0.25">
      <c r="A17542" t="s">
        <v>549</v>
      </c>
      <c r="B17542" t="s">
        <v>20</v>
      </c>
      <c r="C17542" t="s">
        <v>35</v>
      </c>
      <c r="D17542" t="s">
        <v>29</v>
      </c>
      <c r="E17542" s="1">
        <v>123028.18</v>
      </c>
      <c r="F17542" t="s">
        <v>37</v>
      </c>
      <c r="G17542">
        <v>8</v>
      </c>
      <c r="H17542">
        <v>750</v>
      </c>
      <c r="I17542">
        <v>7077</v>
      </c>
      <c r="J17542">
        <v>99.55</v>
      </c>
      <c r="K17542">
        <v>10.39</v>
      </c>
      <c r="L17542" t="s">
        <v>26</v>
      </c>
      <c r="M17542">
        <v>54.15</v>
      </c>
    </row>
    <row r="17543" spans="1:13" hidden="1" x14ac:dyDescent="0.25">
      <c r="A17543" t="s">
        <v>474</v>
      </c>
      <c r="B17543" t="s">
        <v>14</v>
      </c>
      <c r="C17543" t="s">
        <v>15</v>
      </c>
      <c r="D17543" t="s">
        <v>16</v>
      </c>
      <c r="E17543" s="1">
        <v>68849.22</v>
      </c>
      <c r="F17543" t="s">
        <v>37</v>
      </c>
      <c r="G17543">
        <v>11</v>
      </c>
      <c r="H17543">
        <v>3308</v>
      </c>
      <c r="I17543">
        <v>8114</v>
      </c>
      <c r="J17543">
        <v>59.2</v>
      </c>
      <c r="K17543">
        <v>78.319999999999993</v>
      </c>
      <c r="L17543" t="s">
        <v>42</v>
      </c>
      <c r="M17543">
        <v>74.67</v>
      </c>
    </row>
    <row r="17544" spans="1:13" hidden="1" x14ac:dyDescent="0.25">
      <c r="A17544" t="s">
        <v>315</v>
      </c>
      <c r="B17544" t="s">
        <v>51</v>
      </c>
      <c r="C17544" t="s">
        <v>15</v>
      </c>
      <c r="D17544" t="s">
        <v>16</v>
      </c>
      <c r="E17544" s="1">
        <v>34849.160000000003</v>
      </c>
      <c r="F17544" t="s">
        <v>37</v>
      </c>
      <c r="G17544">
        <v>10</v>
      </c>
      <c r="H17544">
        <v>3102</v>
      </c>
      <c r="I17544">
        <v>9875</v>
      </c>
      <c r="J17544">
        <v>58.2</v>
      </c>
      <c r="K17544">
        <v>81.739999999999995</v>
      </c>
      <c r="L17544" t="s">
        <v>48</v>
      </c>
      <c r="M17544">
        <v>23.13</v>
      </c>
    </row>
    <row r="17545" spans="1:13" x14ac:dyDescent="0.25">
      <c r="A17545" t="s">
        <v>140</v>
      </c>
      <c r="B17545" t="s">
        <v>51</v>
      </c>
      <c r="C17545" t="s">
        <v>35</v>
      </c>
      <c r="D17545" t="s">
        <v>29</v>
      </c>
      <c r="E17545" s="1">
        <v>91852.31</v>
      </c>
      <c r="F17545" t="s">
        <v>17</v>
      </c>
      <c r="G17545">
        <v>14</v>
      </c>
      <c r="H17545">
        <v>1149</v>
      </c>
      <c r="I17545">
        <v>2565</v>
      </c>
      <c r="J17545">
        <v>86.85</v>
      </c>
      <c r="K17545">
        <v>80.39</v>
      </c>
      <c r="L17545" t="s">
        <v>48</v>
      </c>
      <c r="M17545">
        <v>64.739999999999995</v>
      </c>
    </row>
    <row r="17546" spans="1:13" x14ac:dyDescent="0.25">
      <c r="A17546" t="s">
        <v>659</v>
      </c>
      <c r="B17546" t="s">
        <v>34</v>
      </c>
      <c r="C17546" t="s">
        <v>35</v>
      </c>
      <c r="D17546" t="s">
        <v>29</v>
      </c>
      <c r="E17546" s="1">
        <v>113822.51</v>
      </c>
      <c r="F17546" t="s">
        <v>17</v>
      </c>
      <c r="G17546">
        <v>13</v>
      </c>
      <c r="H17546">
        <v>3796</v>
      </c>
      <c r="I17546">
        <v>1968</v>
      </c>
      <c r="J17546">
        <v>75.510000000000005</v>
      </c>
      <c r="K17546">
        <v>9.5299999999999994</v>
      </c>
      <c r="L17546" t="s">
        <v>48</v>
      </c>
      <c r="M17546">
        <v>47.73</v>
      </c>
    </row>
    <row r="17547" spans="1:13" hidden="1" x14ac:dyDescent="0.25">
      <c r="A17547" t="s">
        <v>342</v>
      </c>
      <c r="B17547" t="s">
        <v>14</v>
      </c>
      <c r="C17547" t="s">
        <v>35</v>
      </c>
      <c r="D17547" t="s">
        <v>24</v>
      </c>
      <c r="E17547" s="1">
        <v>117711.31</v>
      </c>
      <c r="F17547" t="s">
        <v>25</v>
      </c>
      <c r="G17547">
        <v>17</v>
      </c>
      <c r="H17547">
        <v>9091</v>
      </c>
      <c r="I17547">
        <v>973</v>
      </c>
      <c r="J17547">
        <v>92.83</v>
      </c>
      <c r="K17547">
        <v>28.35</v>
      </c>
      <c r="L17547" t="s">
        <v>42</v>
      </c>
      <c r="M17547">
        <v>56.88</v>
      </c>
    </row>
    <row r="17548" spans="1:13" hidden="1" x14ac:dyDescent="0.25">
      <c r="A17548" t="s">
        <v>19</v>
      </c>
      <c r="B17548" t="s">
        <v>14</v>
      </c>
      <c r="C17548" t="s">
        <v>35</v>
      </c>
      <c r="D17548" t="s">
        <v>24</v>
      </c>
      <c r="E17548" s="1">
        <v>66821.759999999995</v>
      </c>
      <c r="F17548" t="s">
        <v>37</v>
      </c>
      <c r="G17548">
        <v>2</v>
      </c>
      <c r="H17548">
        <v>8212</v>
      </c>
      <c r="I17548">
        <v>1779</v>
      </c>
      <c r="J17548">
        <v>96.14</v>
      </c>
      <c r="K17548">
        <v>85.71</v>
      </c>
      <c r="L17548" t="s">
        <v>18</v>
      </c>
      <c r="M17548">
        <v>51.99</v>
      </c>
    </row>
    <row r="17549" spans="1:13" hidden="1" x14ac:dyDescent="0.25">
      <c r="A17549" t="s">
        <v>673</v>
      </c>
      <c r="B17549" t="s">
        <v>28</v>
      </c>
      <c r="C17549" t="s">
        <v>15</v>
      </c>
      <c r="D17549" t="s">
        <v>24</v>
      </c>
      <c r="E17549" s="1">
        <v>115805.83</v>
      </c>
      <c r="F17549" t="s">
        <v>45</v>
      </c>
      <c r="G17549">
        <v>19</v>
      </c>
      <c r="H17549">
        <v>4880</v>
      </c>
      <c r="I17549">
        <v>1648</v>
      </c>
      <c r="J17549">
        <v>35.67</v>
      </c>
      <c r="K17549">
        <v>47.98</v>
      </c>
      <c r="L17549" t="s">
        <v>33</v>
      </c>
      <c r="M17549">
        <v>22.16</v>
      </c>
    </row>
    <row r="17550" spans="1:13" hidden="1" x14ac:dyDescent="0.25">
      <c r="A17550" t="s">
        <v>194</v>
      </c>
      <c r="B17550" t="s">
        <v>14</v>
      </c>
      <c r="C17550" t="s">
        <v>15</v>
      </c>
      <c r="D17550" t="s">
        <v>16</v>
      </c>
      <c r="E17550" s="1">
        <v>41010.19</v>
      </c>
      <c r="F17550" t="s">
        <v>37</v>
      </c>
      <c r="G17550">
        <v>19</v>
      </c>
      <c r="H17550">
        <v>4878</v>
      </c>
      <c r="I17550">
        <v>4641</v>
      </c>
      <c r="J17550">
        <v>79.73</v>
      </c>
      <c r="K17550">
        <v>43.93</v>
      </c>
      <c r="L17550" t="s">
        <v>26</v>
      </c>
      <c r="M17550">
        <v>31.51</v>
      </c>
    </row>
    <row r="17551" spans="1:13" hidden="1" x14ac:dyDescent="0.25">
      <c r="A17551" t="s">
        <v>591</v>
      </c>
      <c r="B17551" t="s">
        <v>51</v>
      </c>
      <c r="C17551" t="s">
        <v>15</v>
      </c>
      <c r="D17551" t="s">
        <v>24</v>
      </c>
      <c r="E17551" s="1">
        <v>132741.60999999999</v>
      </c>
      <c r="F17551" t="s">
        <v>30</v>
      </c>
      <c r="G17551">
        <v>8</v>
      </c>
      <c r="H17551">
        <v>4715</v>
      </c>
      <c r="I17551">
        <v>5617</v>
      </c>
      <c r="J17551">
        <v>68.459999999999994</v>
      </c>
      <c r="K17551">
        <v>16.37</v>
      </c>
      <c r="L17551" t="s">
        <v>58</v>
      </c>
      <c r="M17551">
        <v>60.19</v>
      </c>
    </row>
    <row r="17552" spans="1:13" hidden="1" x14ac:dyDescent="0.25">
      <c r="A17552" t="s">
        <v>540</v>
      </c>
      <c r="B17552" t="s">
        <v>51</v>
      </c>
      <c r="C17552" t="s">
        <v>15</v>
      </c>
      <c r="D17552" t="s">
        <v>24</v>
      </c>
      <c r="E17552" s="1">
        <v>139582.98000000001</v>
      </c>
      <c r="F17552" t="s">
        <v>17</v>
      </c>
      <c r="G17552">
        <v>10</v>
      </c>
      <c r="H17552">
        <v>9028</v>
      </c>
      <c r="I17552">
        <v>3362</v>
      </c>
      <c r="J17552">
        <v>47.58</v>
      </c>
      <c r="K17552">
        <v>34.159999999999997</v>
      </c>
      <c r="L17552" t="s">
        <v>31</v>
      </c>
      <c r="M17552">
        <v>49.22</v>
      </c>
    </row>
    <row r="17553" spans="1:13" hidden="1" x14ac:dyDescent="0.25">
      <c r="A17553" t="s">
        <v>243</v>
      </c>
      <c r="B17553" t="s">
        <v>39</v>
      </c>
      <c r="C17553" t="s">
        <v>15</v>
      </c>
      <c r="D17553" t="s">
        <v>16</v>
      </c>
      <c r="E17553" s="1">
        <v>143693.95000000001</v>
      </c>
      <c r="F17553" t="s">
        <v>45</v>
      </c>
      <c r="G17553">
        <v>12</v>
      </c>
      <c r="H17553">
        <v>8444</v>
      </c>
      <c r="I17553">
        <v>5257</v>
      </c>
      <c r="J17553">
        <v>35.46</v>
      </c>
      <c r="K17553">
        <v>46.97</v>
      </c>
      <c r="L17553" t="s">
        <v>26</v>
      </c>
      <c r="M17553">
        <v>70</v>
      </c>
    </row>
    <row r="17554" spans="1:13" x14ac:dyDescent="0.25">
      <c r="A17554" t="s">
        <v>317</v>
      </c>
      <c r="B17554" t="s">
        <v>28</v>
      </c>
      <c r="C17554" t="s">
        <v>35</v>
      </c>
      <c r="D17554" t="s">
        <v>29</v>
      </c>
      <c r="E17554" s="1">
        <v>73269.070000000007</v>
      </c>
      <c r="F17554" t="s">
        <v>37</v>
      </c>
      <c r="G17554">
        <v>2</v>
      </c>
      <c r="H17554">
        <v>1692</v>
      </c>
      <c r="I17554">
        <v>2174</v>
      </c>
      <c r="J17554">
        <v>92.75</v>
      </c>
      <c r="K17554">
        <v>77.72</v>
      </c>
      <c r="L17554" t="s">
        <v>42</v>
      </c>
      <c r="M17554">
        <v>55.39</v>
      </c>
    </row>
    <row r="17555" spans="1:13" hidden="1" x14ac:dyDescent="0.25">
      <c r="A17555" t="s">
        <v>472</v>
      </c>
      <c r="B17555" t="s">
        <v>14</v>
      </c>
      <c r="C17555" t="s">
        <v>35</v>
      </c>
      <c r="D17555" t="s">
        <v>24</v>
      </c>
      <c r="E17555" s="1">
        <v>139877.21</v>
      </c>
      <c r="F17555" t="s">
        <v>17</v>
      </c>
      <c r="G17555">
        <v>8</v>
      </c>
      <c r="H17555">
        <v>6710</v>
      </c>
      <c r="I17555">
        <v>9877</v>
      </c>
      <c r="J17555">
        <v>49.72</v>
      </c>
      <c r="K17555">
        <v>96.8</v>
      </c>
      <c r="L17555" t="s">
        <v>26</v>
      </c>
      <c r="M17555">
        <v>42.01</v>
      </c>
    </row>
    <row r="17556" spans="1:13" x14ac:dyDescent="0.25">
      <c r="A17556" t="s">
        <v>89</v>
      </c>
      <c r="B17556" t="s">
        <v>28</v>
      </c>
      <c r="C17556" t="s">
        <v>35</v>
      </c>
      <c r="D17556" t="s">
        <v>29</v>
      </c>
      <c r="E17556" s="1">
        <v>85423.55</v>
      </c>
      <c r="F17556" t="s">
        <v>30</v>
      </c>
      <c r="G17556">
        <v>13</v>
      </c>
      <c r="H17556">
        <v>1000</v>
      </c>
      <c r="I17556">
        <v>975</v>
      </c>
      <c r="J17556">
        <v>34.44</v>
      </c>
      <c r="K17556">
        <v>22.17</v>
      </c>
      <c r="L17556" t="s">
        <v>31</v>
      </c>
      <c r="M17556">
        <v>70.08</v>
      </c>
    </row>
    <row r="17557" spans="1:13" hidden="1" x14ac:dyDescent="0.25">
      <c r="A17557" t="s">
        <v>32</v>
      </c>
      <c r="B17557" t="s">
        <v>39</v>
      </c>
      <c r="C17557" t="s">
        <v>15</v>
      </c>
      <c r="D17557" t="s">
        <v>16</v>
      </c>
      <c r="E17557" s="1">
        <v>60767.49</v>
      </c>
      <c r="F17557" t="s">
        <v>17</v>
      </c>
      <c r="G17557">
        <v>9</v>
      </c>
      <c r="H17557">
        <v>8245</v>
      </c>
      <c r="I17557">
        <v>4157</v>
      </c>
      <c r="J17557">
        <v>79.38</v>
      </c>
      <c r="K17557">
        <v>26.4</v>
      </c>
      <c r="L17557" t="s">
        <v>48</v>
      </c>
      <c r="M17557">
        <v>36.54</v>
      </c>
    </row>
    <row r="17558" spans="1:13" x14ac:dyDescent="0.25">
      <c r="A17558" t="s">
        <v>402</v>
      </c>
      <c r="B17558" t="s">
        <v>23</v>
      </c>
      <c r="C17558" t="s">
        <v>35</v>
      </c>
      <c r="D17558" t="s">
        <v>29</v>
      </c>
      <c r="E17558" s="1">
        <v>82751.360000000001</v>
      </c>
      <c r="F17558" t="s">
        <v>45</v>
      </c>
      <c r="G17558">
        <v>14</v>
      </c>
      <c r="H17558">
        <v>1124</v>
      </c>
      <c r="I17558">
        <v>5932</v>
      </c>
      <c r="J17558">
        <v>4.47</v>
      </c>
      <c r="K17558">
        <v>82.64</v>
      </c>
      <c r="L17558" t="s">
        <v>58</v>
      </c>
      <c r="M17558">
        <v>53.9</v>
      </c>
    </row>
    <row r="17559" spans="1:13" hidden="1" x14ac:dyDescent="0.25">
      <c r="A17559" t="s">
        <v>662</v>
      </c>
      <c r="B17559" t="s">
        <v>23</v>
      </c>
      <c r="C17559" t="s">
        <v>15</v>
      </c>
      <c r="D17559" t="s">
        <v>24</v>
      </c>
      <c r="E17559" s="1">
        <v>77506.289999999994</v>
      </c>
      <c r="F17559" t="s">
        <v>30</v>
      </c>
      <c r="G17559">
        <v>16</v>
      </c>
      <c r="H17559">
        <v>6623</v>
      </c>
      <c r="I17559">
        <v>5126</v>
      </c>
      <c r="J17559">
        <v>20.66</v>
      </c>
      <c r="K17559">
        <v>61.17</v>
      </c>
      <c r="L17559" t="s">
        <v>18</v>
      </c>
      <c r="M17559">
        <v>69.05</v>
      </c>
    </row>
    <row r="17560" spans="1:13" x14ac:dyDescent="0.25">
      <c r="A17560" t="s">
        <v>556</v>
      </c>
      <c r="B17560" t="s">
        <v>20</v>
      </c>
      <c r="C17560" t="s">
        <v>35</v>
      </c>
      <c r="D17560" t="s">
        <v>29</v>
      </c>
      <c r="E17560" s="1">
        <v>112017.82</v>
      </c>
      <c r="F17560" t="s">
        <v>25</v>
      </c>
      <c r="G17560">
        <v>13</v>
      </c>
      <c r="H17560">
        <v>660</v>
      </c>
      <c r="I17560">
        <v>9979</v>
      </c>
      <c r="J17560">
        <v>69.98</v>
      </c>
      <c r="K17560">
        <v>96.77</v>
      </c>
      <c r="L17560" t="s">
        <v>42</v>
      </c>
      <c r="M17560">
        <v>43.97</v>
      </c>
    </row>
    <row r="17561" spans="1:13" hidden="1" x14ac:dyDescent="0.25">
      <c r="A17561" t="s">
        <v>498</v>
      </c>
      <c r="B17561" t="s">
        <v>14</v>
      </c>
      <c r="C17561" t="s">
        <v>15</v>
      </c>
      <c r="D17561" t="s">
        <v>24</v>
      </c>
      <c r="E17561" s="1">
        <v>127321.97</v>
      </c>
      <c r="F17561" t="s">
        <v>25</v>
      </c>
      <c r="G17561">
        <v>20</v>
      </c>
      <c r="H17561">
        <v>7291</v>
      </c>
      <c r="I17561">
        <v>976</v>
      </c>
      <c r="J17561">
        <v>30.48</v>
      </c>
      <c r="K17561">
        <v>68.53</v>
      </c>
      <c r="L17561" t="s">
        <v>31</v>
      </c>
      <c r="M17561">
        <v>49.81</v>
      </c>
    </row>
    <row r="17562" spans="1:13" x14ac:dyDescent="0.25">
      <c r="A17562" t="s">
        <v>675</v>
      </c>
      <c r="B17562" t="s">
        <v>23</v>
      </c>
      <c r="C17562" t="s">
        <v>15</v>
      </c>
      <c r="D17562" t="s">
        <v>29</v>
      </c>
      <c r="E17562" s="1">
        <v>125846.44</v>
      </c>
      <c r="F17562" t="s">
        <v>17</v>
      </c>
      <c r="G17562">
        <v>17</v>
      </c>
      <c r="H17562">
        <v>7444</v>
      </c>
      <c r="I17562">
        <v>5963</v>
      </c>
      <c r="J17562">
        <v>35.229999999999997</v>
      </c>
      <c r="K17562">
        <v>95.88</v>
      </c>
      <c r="L17562" t="s">
        <v>33</v>
      </c>
      <c r="M17562">
        <v>55.18</v>
      </c>
    </row>
    <row r="17563" spans="1:13" x14ac:dyDescent="0.25">
      <c r="A17563" t="s">
        <v>647</v>
      </c>
      <c r="B17563" t="s">
        <v>34</v>
      </c>
      <c r="C17563" t="s">
        <v>15</v>
      </c>
      <c r="D17563" t="s">
        <v>29</v>
      </c>
      <c r="E17563" s="1">
        <v>106569.43</v>
      </c>
      <c r="F17563" t="s">
        <v>37</v>
      </c>
      <c r="G17563">
        <v>13</v>
      </c>
      <c r="H17563">
        <v>2264</v>
      </c>
      <c r="I17563">
        <v>5457</v>
      </c>
      <c r="J17563">
        <v>87.11</v>
      </c>
      <c r="K17563">
        <v>28.97</v>
      </c>
      <c r="L17563" t="s">
        <v>33</v>
      </c>
      <c r="M17563">
        <v>23.34</v>
      </c>
    </row>
    <row r="17564" spans="1:13" x14ac:dyDescent="0.25">
      <c r="A17564" t="s">
        <v>371</v>
      </c>
      <c r="B17564" t="s">
        <v>39</v>
      </c>
      <c r="C17564" t="s">
        <v>35</v>
      </c>
      <c r="D17564" t="s">
        <v>29</v>
      </c>
      <c r="E17564" s="1">
        <v>70128.52</v>
      </c>
      <c r="F17564" t="s">
        <v>37</v>
      </c>
      <c r="G17564">
        <v>0</v>
      </c>
      <c r="H17564">
        <v>8281</v>
      </c>
      <c r="I17564">
        <v>3184</v>
      </c>
      <c r="J17564">
        <v>89.24</v>
      </c>
      <c r="K17564">
        <v>74.849999999999994</v>
      </c>
      <c r="L17564" t="s">
        <v>42</v>
      </c>
      <c r="M17564">
        <v>69.22</v>
      </c>
    </row>
    <row r="17565" spans="1:13" hidden="1" x14ac:dyDescent="0.25">
      <c r="A17565" t="s">
        <v>140</v>
      </c>
      <c r="B17565" t="s">
        <v>23</v>
      </c>
      <c r="C17565" t="s">
        <v>15</v>
      </c>
      <c r="D17565" t="s">
        <v>24</v>
      </c>
      <c r="E17565" s="1">
        <v>70968.19</v>
      </c>
      <c r="F17565" t="s">
        <v>17</v>
      </c>
      <c r="G17565">
        <v>12</v>
      </c>
      <c r="H17565">
        <v>6745</v>
      </c>
      <c r="I17565">
        <v>9898</v>
      </c>
      <c r="J17565">
        <v>61.12</v>
      </c>
      <c r="K17565">
        <v>91.75</v>
      </c>
      <c r="L17565" t="s">
        <v>58</v>
      </c>
      <c r="M17565">
        <v>38.619999999999997</v>
      </c>
    </row>
    <row r="17566" spans="1:13" hidden="1" x14ac:dyDescent="0.25">
      <c r="A17566" t="s">
        <v>302</v>
      </c>
      <c r="B17566" t="s">
        <v>51</v>
      </c>
      <c r="C17566" t="s">
        <v>35</v>
      </c>
      <c r="D17566" t="s">
        <v>16</v>
      </c>
      <c r="E17566" s="1">
        <v>45839.7</v>
      </c>
      <c r="F17566" t="s">
        <v>45</v>
      </c>
      <c r="G17566">
        <v>7</v>
      </c>
      <c r="H17566">
        <v>5435</v>
      </c>
      <c r="I17566">
        <v>9965</v>
      </c>
      <c r="J17566">
        <v>67.790000000000006</v>
      </c>
      <c r="K17566">
        <v>22.75</v>
      </c>
      <c r="L17566" t="s">
        <v>58</v>
      </c>
      <c r="M17566">
        <v>45.42</v>
      </c>
    </row>
    <row r="17567" spans="1:13" x14ac:dyDescent="0.25">
      <c r="A17567" t="s">
        <v>468</v>
      </c>
      <c r="B17567" t="s">
        <v>28</v>
      </c>
      <c r="C17567" t="s">
        <v>35</v>
      </c>
      <c r="D17567" t="s">
        <v>29</v>
      </c>
      <c r="E17567" s="1">
        <v>88536</v>
      </c>
      <c r="F17567" t="s">
        <v>45</v>
      </c>
      <c r="G17567">
        <v>6</v>
      </c>
      <c r="H17567">
        <v>1456</v>
      </c>
      <c r="I17567">
        <v>9875</v>
      </c>
      <c r="J17567">
        <v>27.93</v>
      </c>
      <c r="K17567">
        <v>85.98</v>
      </c>
      <c r="L17567" t="s">
        <v>18</v>
      </c>
      <c r="M17567">
        <v>51.04</v>
      </c>
    </row>
    <row r="17568" spans="1:13" hidden="1" x14ac:dyDescent="0.25">
      <c r="A17568" t="s">
        <v>130</v>
      </c>
      <c r="B17568" t="s">
        <v>28</v>
      </c>
      <c r="C17568" t="s">
        <v>15</v>
      </c>
      <c r="D17568" t="s">
        <v>16</v>
      </c>
      <c r="E17568" s="1">
        <v>50250.21</v>
      </c>
      <c r="F17568" t="s">
        <v>25</v>
      </c>
      <c r="G17568">
        <v>10</v>
      </c>
      <c r="H17568">
        <v>1266</v>
      </c>
      <c r="I17568">
        <v>9978</v>
      </c>
      <c r="J17568">
        <v>80.8</v>
      </c>
      <c r="K17568">
        <v>18.88</v>
      </c>
      <c r="L17568" t="s">
        <v>26</v>
      </c>
      <c r="M17568">
        <v>56.85</v>
      </c>
    </row>
    <row r="17569" spans="1:13" hidden="1" x14ac:dyDescent="0.25">
      <c r="A17569" t="s">
        <v>133</v>
      </c>
      <c r="B17569" t="s">
        <v>14</v>
      </c>
      <c r="C17569" t="s">
        <v>15</v>
      </c>
      <c r="D17569" t="s">
        <v>24</v>
      </c>
      <c r="E17569" s="1">
        <v>62251.53</v>
      </c>
      <c r="F17569" t="s">
        <v>25</v>
      </c>
      <c r="G17569">
        <v>7</v>
      </c>
      <c r="H17569">
        <v>9586</v>
      </c>
      <c r="I17569">
        <v>4412</v>
      </c>
      <c r="J17569">
        <v>14.45</v>
      </c>
      <c r="K17569">
        <v>2.4300000000000002</v>
      </c>
      <c r="L17569" t="s">
        <v>18</v>
      </c>
      <c r="M17569">
        <v>69.52</v>
      </c>
    </row>
    <row r="17570" spans="1:13" hidden="1" x14ac:dyDescent="0.25">
      <c r="A17570" t="s">
        <v>321</v>
      </c>
      <c r="B17570" t="s">
        <v>20</v>
      </c>
      <c r="C17570" t="s">
        <v>35</v>
      </c>
      <c r="D17570" t="s">
        <v>24</v>
      </c>
      <c r="E17570" s="1">
        <v>115898.68</v>
      </c>
      <c r="F17570" t="s">
        <v>30</v>
      </c>
      <c r="G17570">
        <v>20</v>
      </c>
      <c r="H17570">
        <v>8581</v>
      </c>
      <c r="I17570">
        <v>8666</v>
      </c>
      <c r="J17570">
        <v>4.5</v>
      </c>
      <c r="K17570">
        <v>41.92</v>
      </c>
      <c r="L17570" t="s">
        <v>21</v>
      </c>
      <c r="M17570">
        <v>23.53</v>
      </c>
    </row>
    <row r="17571" spans="1:13" hidden="1" x14ac:dyDescent="0.25">
      <c r="A17571" t="s">
        <v>245</v>
      </c>
      <c r="B17571" t="s">
        <v>14</v>
      </c>
      <c r="C17571" t="s">
        <v>35</v>
      </c>
      <c r="D17571" t="s">
        <v>24</v>
      </c>
      <c r="E17571" s="1">
        <v>111061.09</v>
      </c>
      <c r="F17571" t="s">
        <v>25</v>
      </c>
      <c r="G17571">
        <v>4</v>
      </c>
      <c r="H17571">
        <v>4018</v>
      </c>
      <c r="I17571">
        <v>6693</v>
      </c>
      <c r="J17571">
        <v>78.5</v>
      </c>
      <c r="K17571">
        <v>51.3</v>
      </c>
      <c r="L17571" t="s">
        <v>48</v>
      </c>
      <c r="M17571">
        <v>41.78</v>
      </c>
    </row>
    <row r="17572" spans="1:13" hidden="1" x14ac:dyDescent="0.25">
      <c r="A17572" t="s">
        <v>542</v>
      </c>
      <c r="B17572" t="s">
        <v>20</v>
      </c>
      <c r="C17572" t="s">
        <v>35</v>
      </c>
      <c r="D17572" t="s">
        <v>24</v>
      </c>
      <c r="E17572" s="1">
        <v>33419.18</v>
      </c>
      <c r="F17572" t="s">
        <v>30</v>
      </c>
      <c r="G17572">
        <v>14</v>
      </c>
      <c r="H17572">
        <v>7055</v>
      </c>
      <c r="I17572">
        <v>3549</v>
      </c>
      <c r="J17572">
        <v>24.6</v>
      </c>
      <c r="K17572">
        <v>3.89</v>
      </c>
      <c r="L17572" t="s">
        <v>21</v>
      </c>
      <c r="M17572">
        <v>61.66</v>
      </c>
    </row>
    <row r="17573" spans="1:13" x14ac:dyDescent="0.25">
      <c r="A17573" t="s">
        <v>302</v>
      </c>
      <c r="B17573" t="s">
        <v>20</v>
      </c>
      <c r="C17573" t="s">
        <v>35</v>
      </c>
      <c r="D17573" t="s">
        <v>29</v>
      </c>
      <c r="E17573" s="1">
        <v>83581.539999999994</v>
      </c>
      <c r="F17573" t="s">
        <v>45</v>
      </c>
      <c r="G17573">
        <v>13</v>
      </c>
      <c r="H17573">
        <v>7039</v>
      </c>
      <c r="I17573">
        <v>7392</v>
      </c>
      <c r="J17573">
        <v>72.319999999999993</v>
      </c>
      <c r="K17573">
        <v>76.099999999999994</v>
      </c>
      <c r="L17573" t="s">
        <v>26</v>
      </c>
      <c r="M17573">
        <v>55.55</v>
      </c>
    </row>
    <row r="17574" spans="1:13" x14ac:dyDescent="0.25">
      <c r="A17574" t="s">
        <v>566</v>
      </c>
      <c r="B17574" t="s">
        <v>14</v>
      </c>
      <c r="C17574" t="s">
        <v>15</v>
      </c>
      <c r="D17574" t="s">
        <v>29</v>
      </c>
      <c r="E17574" s="1">
        <v>91627.45</v>
      </c>
      <c r="F17574" t="s">
        <v>17</v>
      </c>
      <c r="G17574">
        <v>12</v>
      </c>
      <c r="H17574">
        <v>2142</v>
      </c>
      <c r="I17574">
        <v>9838</v>
      </c>
      <c r="J17574">
        <v>16.25</v>
      </c>
      <c r="K17574">
        <v>48.64</v>
      </c>
      <c r="L17574" t="s">
        <v>31</v>
      </c>
      <c r="M17574">
        <v>55.56</v>
      </c>
    </row>
    <row r="17575" spans="1:13" hidden="1" x14ac:dyDescent="0.25">
      <c r="A17575" t="s">
        <v>138</v>
      </c>
      <c r="B17575" t="s">
        <v>23</v>
      </c>
      <c r="C17575" t="s">
        <v>35</v>
      </c>
      <c r="D17575" t="s">
        <v>16</v>
      </c>
      <c r="E17575" s="1">
        <v>130506.81</v>
      </c>
      <c r="F17575" t="s">
        <v>37</v>
      </c>
      <c r="G17575">
        <v>2</v>
      </c>
      <c r="H17575">
        <v>8403</v>
      </c>
      <c r="I17575">
        <v>3131</v>
      </c>
      <c r="J17575">
        <v>85.59</v>
      </c>
      <c r="K17575">
        <v>7.12</v>
      </c>
      <c r="L17575" t="s">
        <v>33</v>
      </c>
      <c r="M17575">
        <v>47.11</v>
      </c>
    </row>
    <row r="17576" spans="1:13" hidden="1" x14ac:dyDescent="0.25">
      <c r="A17576" t="s">
        <v>390</v>
      </c>
      <c r="B17576" t="s">
        <v>14</v>
      </c>
      <c r="C17576" t="s">
        <v>15</v>
      </c>
      <c r="D17576" t="s">
        <v>16</v>
      </c>
      <c r="E17576" s="1">
        <v>100105.4</v>
      </c>
      <c r="F17576" t="s">
        <v>25</v>
      </c>
      <c r="G17576">
        <v>13</v>
      </c>
      <c r="H17576">
        <v>9198</v>
      </c>
      <c r="I17576">
        <v>2929</v>
      </c>
      <c r="J17576">
        <v>65.97</v>
      </c>
      <c r="K17576">
        <v>39.44</v>
      </c>
      <c r="L17576" t="s">
        <v>21</v>
      </c>
      <c r="M17576">
        <v>59.1</v>
      </c>
    </row>
    <row r="17577" spans="1:13" hidden="1" x14ac:dyDescent="0.25">
      <c r="A17577" t="s">
        <v>238</v>
      </c>
      <c r="B17577" t="s">
        <v>23</v>
      </c>
      <c r="C17577" t="s">
        <v>35</v>
      </c>
      <c r="D17577" t="s">
        <v>24</v>
      </c>
      <c r="E17577" s="1">
        <v>101807.24</v>
      </c>
      <c r="F17577" t="s">
        <v>45</v>
      </c>
      <c r="G17577">
        <v>11</v>
      </c>
      <c r="H17577">
        <v>3544</v>
      </c>
      <c r="I17577">
        <v>4276</v>
      </c>
      <c r="J17577">
        <v>89.3</v>
      </c>
      <c r="K17577">
        <v>14.93</v>
      </c>
      <c r="L17577" t="s">
        <v>48</v>
      </c>
      <c r="M17577">
        <v>40.22</v>
      </c>
    </row>
    <row r="17578" spans="1:13" hidden="1" x14ac:dyDescent="0.25">
      <c r="A17578" t="s">
        <v>123</v>
      </c>
      <c r="B17578" t="s">
        <v>23</v>
      </c>
      <c r="C17578" t="s">
        <v>15</v>
      </c>
      <c r="D17578" t="s">
        <v>16</v>
      </c>
      <c r="E17578" s="1">
        <v>131714.72</v>
      </c>
      <c r="F17578" t="s">
        <v>25</v>
      </c>
      <c r="G17578">
        <v>6</v>
      </c>
      <c r="H17578">
        <v>9514</v>
      </c>
      <c r="I17578">
        <v>7914</v>
      </c>
      <c r="J17578">
        <v>16.010000000000002</v>
      </c>
      <c r="K17578">
        <v>82.76</v>
      </c>
      <c r="L17578" t="s">
        <v>58</v>
      </c>
      <c r="M17578">
        <v>24.01</v>
      </c>
    </row>
    <row r="17579" spans="1:13" hidden="1" x14ac:dyDescent="0.25">
      <c r="A17579" t="s">
        <v>511</v>
      </c>
      <c r="B17579" t="s">
        <v>28</v>
      </c>
      <c r="C17579" t="s">
        <v>15</v>
      </c>
      <c r="D17579" t="s">
        <v>16</v>
      </c>
      <c r="E17579" s="1">
        <v>48224.12</v>
      </c>
      <c r="F17579" t="s">
        <v>37</v>
      </c>
      <c r="G17579">
        <v>2</v>
      </c>
      <c r="H17579">
        <v>1421</v>
      </c>
      <c r="I17579">
        <v>3731</v>
      </c>
      <c r="J17579">
        <v>47.51</v>
      </c>
      <c r="K17579">
        <v>31.61</v>
      </c>
      <c r="L17579" t="s">
        <v>42</v>
      </c>
      <c r="M17579">
        <v>43.53</v>
      </c>
    </row>
    <row r="17580" spans="1:13" hidden="1" x14ac:dyDescent="0.25">
      <c r="A17580" t="s">
        <v>564</v>
      </c>
      <c r="B17580" t="s">
        <v>54</v>
      </c>
      <c r="C17580" t="s">
        <v>15</v>
      </c>
      <c r="D17580" t="s">
        <v>24</v>
      </c>
      <c r="E17580" s="1">
        <v>66519.710000000006</v>
      </c>
      <c r="F17580" t="s">
        <v>30</v>
      </c>
      <c r="G17580">
        <v>14</v>
      </c>
      <c r="H17580">
        <v>3225</v>
      </c>
      <c r="I17580">
        <v>1528</v>
      </c>
      <c r="J17580">
        <v>7.0000000000000007E-2</v>
      </c>
      <c r="K17580">
        <v>52.41</v>
      </c>
      <c r="L17580" t="s">
        <v>42</v>
      </c>
      <c r="M17580">
        <v>22.04</v>
      </c>
    </row>
    <row r="17581" spans="1:13" x14ac:dyDescent="0.25">
      <c r="A17581" t="s">
        <v>586</v>
      </c>
      <c r="B17581" t="s">
        <v>34</v>
      </c>
      <c r="C17581" t="s">
        <v>35</v>
      </c>
      <c r="D17581" t="s">
        <v>29</v>
      </c>
      <c r="E17581" s="1">
        <v>125739.47</v>
      </c>
      <c r="F17581" t="s">
        <v>30</v>
      </c>
      <c r="G17581">
        <v>12</v>
      </c>
      <c r="H17581">
        <v>7652</v>
      </c>
      <c r="I17581">
        <v>851</v>
      </c>
      <c r="J17581">
        <v>78.650000000000006</v>
      </c>
      <c r="K17581">
        <v>89.37</v>
      </c>
      <c r="L17581" t="s">
        <v>42</v>
      </c>
      <c r="M17581">
        <v>44.96</v>
      </c>
    </row>
    <row r="17582" spans="1:13" hidden="1" x14ac:dyDescent="0.25">
      <c r="A17582" t="s">
        <v>255</v>
      </c>
      <c r="B17582" t="s">
        <v>54</v>
      </c>
      <c r="C17582" t="s">
        <v>15</v>
      </c>
      <c r="D17582" t="s">
        <v>16</v>
      </c>
      <c r="E17582" s="1">
        <v>56090.63</v>
      </c>
      <c r="F17582" t="s">
        <v>45</v>
      </c>
      <c r="G17582">
        <v>13</v>
      </c>
      <c r="H17582">
        <v>3504</v>
      </c>
      <c r="I17582">
        <v>5265</v>
      </c>
      <c r="J17582">
        <v>92.85</v>
      </c>
      <c r="K17582">
        <v>75.739999999999995</v>
      </c>
      <c r="L17582" t="s">
        <v>58</v>
      </c>
      <c r="M17582">
        <v>25.83</v>
      </c>
    </row>
    <row r="17583" spans="1:13" hidden="1" x14ac:dyDescent="0.25">
      <c r="A17583" t="s">
        <v>43</v>
      </c>
      <c r="B17583" t="s">
        <v>14</v>
      </c>
      <c r="C17583" t="s">
        <v>35</v>
      </c>
      <c r="D17583" t="s">
        <v>24</v>
      </c>
      <c r="E17583" s="1">
        <v>31567.22</v>
      </c>
      <c r="F17583" t="s">
        <v>25</v>
      </c>
      <c r="G17583">
        <v>12</v>
      </c>
      <c r="H17583">
        <v>5862</v>
      </c>
      <c r="I17583">
        <v>8164</v>
      </c>
      <c r="J17583">
        <v>2.4900000000000002</v>
      </c>
      <c r="K17583">
        <v>40.450000000000003</v>
      </c>
      <c r="L17583" t="s">
        <v>31</v>
      </c>
      <c r="M17583">
        <v>73.53</v>
      </c>
    </row>
    <row r="17584" spans="1:13" x14ac:dyDescent="0.25">
      <c r="A17584" t="s">
        <v>104</v>
      </c>
      <c r="B17584" t="s">
        <v>23</v>
      </c>
      <c r="C17584" t="s">
        <v>15</v>
      </c>
      <c r="D17584" t="s">
        <v>29</v>
      </c>
      <c r="E17584" s="1">
        <v>104600.84</v>
      </c>
      <c r="F17584" t="s">
        <v>25</v>
      </c>
      <c r="G17584">
        <v>0</v>
      </c>
      <c r="H17584">
        <v>8609</v>
      </c>
      <c r="I17584">
        <v>5801</v>
      </c>
      <c r="J17584">
        <v>69.209999999999994</v>
      </c>
      <c r="K17584">
        <v>97.37</v>
      </c>
      <c r="L17584" t="s">
        <v>21</v>
      </c>
      <c r="M17584">
        <v>68.069999999999993</v>
      </c>
    </row>
    <row r="17585" spans="1:13" x14ac:dyDescent="0.25">
      <c r="A17585" t="s">
        <v>549</v>
      </c>
      <c r="B17585" t="s">
        <v>51</v>
      </c>
      <c r="C17585" t="s">
        <v>35</v>
      </c>
      <c r="D17585" t="s">
        <v>29</v>
      </c>
      <c r="E17585" s="1">
        <v>115282.27</v>
      </c>
      <c r="F17585" t="s">
        <v>45</v>
      </c>
      <c r="G17585">
        <v>6</v>
      </c>
      <c r="H17585">
        <v>2344</v>
      </c>
      <c r="I17585">
        <v>452</v>
      </c>
      <c r="J17585">
        <v>2.73</v>
      </c>
      <c r="K17585">
        <v>58.16</v>
      </c>
      <c r="L17585" t="s">
        <v>42</v>
      </c>
      <c r="M17585">
        <v>56.63</v>
      </c>
    </row>
    <row r="17586" spans="1:13" hidden="1" x14ac:dyDescent="0.25">
      <c r="A17586" t="s">
        <v>286</v>
      </c>
      <c r="B17586" t="s">
        <v>39</v>
      </c>
      <c r="C17586" t="s">
        <v>15</v>
      </c>
      <c r="D17586" t="s">
        <v>16</v>
      </c>
      <c r="E17586" s="1">
        <v>118672.83</v>
      </c>
      <c r="F17586" t="s">
        <v>25</v>
      </c>
      <c r="G17586">
        <v>17</v>
      </c>
      <c r="H17586">
        <v>363</v>
      </c>
      <c r="I17586">
        <v>9914</v>
      </c>
      <c r="J17586">
        <v>46.8</v>
      </c>
      <c r="K17586">
        <v>26.45</v>
      </c>
      <c r="L17586" t="s">
        <v>58</v>
      </c>
      <c r="M17586">
        <v>71.430000000000007</v>
      </c>
    </row>
    <row r="17587" spans="1:13" hidden="1" x14ac:dyDescent="0.25">
      <c r="A17587" t="s">
        <v>139</v>
      </c>
      <c r="B17587" t="s">
        <v>14</v>
      </c>
      <c r="C17587" t="s">
        <v>15</v>
      </c>
      <c r="D17587" t="s">
        <v>16</v>
      </c>
      <c r="E17587" s="1">
        <v>107852.78</v>
      </c>
      <c r="F17587" t="s">
        <v>30</v>
      </c>
      <c r="G17587">
        <v>6</v>
      </c>
      <c r="H17587">
        <v>3104</v>
      </c>
      <c r="I17587">
        <v>7603</v>
      </c>
      <c r="J17587">
        <v>67.400000000000006</v>
      </c>
      <c r="K17587">
        <v>75.819999999999993</v>
      </c>
      <c r="L17587" t="s">
        <v>21</v>
      </c>
      <c r="M17587">
        <v>35.71</v>
      </c>
    </row>
    <row r="17588" spans="1:13" x14ac:dyDescent="0.25">
      <c r="A17588" t="s">
        <v>90</v>
      </c>
      <c r="B17588" t="s">
        <v>23</v>
      </c>
      <c r="C17588" t="s">
        <v>35</v>
      </c>
      <c r="D17588" t="s">
        <v>29</v>
      </c>
      <c r="E17588" s="1">
        <v>78347.990000000005</v>
      </c>
      <c r="F17588" t="s">
        <v>30</v>
      </c>
      <c r="G17588">
        <v>3</v>
      </c>
      <c r="H17588">
        <v>7663</v>
      </c>
      <c r="I17588">
        <v>9733</v>
      </c>
      <c r="J17588">
        <v>93.03</v>
      </c>
      <c r="K17588">
        <v>70.75</v>
      </c>
      <c r="L17588" t="s">
        <v>33</v>
      </c>
      <c r="M17588">
        <v>31.13</v>
      </c>
    </row>
    <row r="17589" spans="1:13" hidden="1" x14ac:dyDescent="0.25">
      <c r="A17589" t="s">
        <v>310</v>
      </c>
      <c r="B17589" t="s">
        <v>54</v>
      </c>
      <c r="C17589" t="s">
        <v>35</v>
      </c>
      <c r="D17589" t="s">
        <v>24</v>
      </c>
      <c r="E17589" s="1">
        <v>94593.43</v>
      </c>
      <c r="F17589" t="s">
        <v>25</v>
      </c>
      <c r="G17589">
        <v>6</v>
      </c>
      <c r="H17589">
        <v>3877</v>
      </c>
      <c r="I17589">
        <v>1055</v>
      </c>
      <c r="J17589">
        <v>67.83</v>
      </c>
      <c r="K17589">
        <v>50.92</v>
      </c>
      <c r="L17589" t="s">
        <v>31</v>
      </c>
      <c r="M17589">
        <v>72.569999999999993</v>
      </c>
    </row>
    <row r="17590" spans="1:13" x14ac:dyDescent="0.25">
      <c r="A17590" t="s">
        <v>263</v>
      </c>
      <c r="B17590" t="s">
        <v>54</v>
      </c>
      <c r="C17590" t="s">
        <v>35</v>
      </c>
      <c r="D17590" t="s">
        <v>29</v>
      </c>
      <c r="E17590" s="1">
        <v>71263.5</v>
      </c>
      <c r="F17590" t="s">
        <v>25</v>
      </c>
      <c r="G17590">
        <v>13</v>
      </c>
      <c r="H17590">
        <v>9361</v>
      </c>
      <c r="I17590">
        <v>7875</v>
      </c>
      <c r="J17590">
        <v>67.37</v>
      </c>
      <c r="K17590">
        <v>90.65</v>
      </c>
      <c r="L17590" t="s">
        <v>18</v>
      </c>
      <c r="M17590">
        <v>22.16</v>
      </c>
    </row>
    <row r="17591" spans="1:13" hidden="1" x14ac:dyDescent="0.25">
      <c r="A17591" t="s">
        <v>83</v>
      </c>
      <c r="B17591" t="s">
        <v>34</v>
      </c>
      <c r="C17591" t="s">
        <v>15</v>
      </c>
      <c r="D17591" t="s">
        <v>24</v>
      </c>
      <c r="E17591" s="1">
        <v>39222.089999999997</v>
      </c>
      <c r="F17591" t="s">
        <v>45</v>
      </c>
      <c r="G17591">
        <v>4</v>
      </c>
      <c r="H17591">
        <v>1652</v>
      </c>
      <c r="I17591">
        <v>7613</v>
      </c>
      <c r="J17591">
        <v>31.33</v>
      </c>
      <c r="K17591">
        <v>16.41</v>
      </c>
      <c r="L17591" t="s">
        <v>33</v>
      </c>
      <c r="M17591">
        <v>48.21</v>
      </c>
    </row>
    <row r="17592" spans="1:13" hidden="1" x14ac:dyDescent="0.25">
      <c r="A17592" t="s">
        <v>631</v>
      </c>
      <c r="B17592" t="s">
        <v>54</v>
      </c>
      <c r="C17592" t="s">
        <v>35</v>
      </c>
      <c r="D17592" t="s">
        <v>24</v>
      </c>
      <c r="E17592" s="1">
        <v>88570.41</v>
      </c>
      <c r="F17592" t="s">
        <v>17</v>
      </c>
      <c r="G17592">
        <v>14</v>
      </c>
      <c r="H17592">
        <v>2623</v>
      </c>
      <c r="I17592">
        <v>6712</v>
      </c>
      <c r="J17592">
        <v>96.91</v>
      </c>
      <c r="K17592">
        <v>39.58</v>
      </c>
      <c r="L17592" t="s">
        <v>26</v>
      </c>
      <c r="M17592">
        <v>79.73</v>
      </c>
    </row>
    <row r="17593" spans="1:13" hidden="1" x14ac:dyDescent="0.25">
      <c r="A17593" t="s">
        <v>620</v>
      </c>
      <c r="B17593" t="s">
        <v>51</v>
      </c>
      <c r="C17593" t="s">
        <v>35</v>
      </c>
      <c r="D17593" t="s">
        <v>24</v>
      </c>
      <c r="E17593" s="1">
        <v>113630.17</v>
      </c>
      <c r="F17593" t="s">
        <v>45</v>
      </c>
      <c r="G17593">
        <v>10</v>
      </c>
      <c r="H17593">
        <v>9082</v>
      </c>
      <c r="I17593">
        <v>7905</v>
      </c>
      <c r="J17593">
        <v>67.61</v>
      </c>
      <c r="K17593">
        <v>19.46</v>
      </c>
      <c r="L17593" t="s">
        <v>18</v>
      </c>
      <c r="M17593">
        <v>56.97</v>
      </c>
    </row>
    <row r="17594" spans="1:13" hidden="1" x14ac:dyDescent="0.25">
      <c r="A17594" t="s">
        <v>347</v>
      </c>
      <c r="B17594" t="s">
        <v>23</v>
      </c>
      <c r="C17594" t="s">
        <v>35</v>
      </c>
      <c r="D17594" t="s">
        <v>24</v>
      </c>
      <c r="E17594" s="1">
        <v>47690.02</v>
      </c>
      <c r="F17594" t="s">
        <v>25</v>
      </c>
      <c r="G17594">
        <v>9</v>
      </c>
      <c r="H17594">
        <v>207</v>
      </c>
      <c r="I17594">
        <v>5436</v>
      </c>
      <c r="J17594">
        <v>21.09</v>
      </c>
      <c r="K17594">
        <v>71.819999999999993</v>
      </c>
      <c r="L17594" t="s">
        <v>31</v>
      </c>
      <c r="M17594">
        <v>29.12</v>
      </c>
    </row>
    <row r="17595" spans="1:13" hidden="1" x14ac:dyDescent="0.25">
      <c r="A17595" t="s">
        <v>608</v>
      </c>
      <c r="B17595" t="s">
        <v>39</v>
      </c>
      <c r="C17595" t="s">
        <v>15</v>
      </c>
      <c r="D17595" t="s">
        <v>24</v>
      </c>
      <c r="E17595" s="1">
        <v>80090.83</v>
      </c>
      <c r="F17595" t="s">
        <v>30</v>
      </c>
      <c r="G17595">
        <v>10</v>
      </c>
      <c r="H17595">
        <v>3465</v>
      </c>
      <c r="I17595">
        <v>2219</v>
      </c>
      <c r="J17595">
        <v>24.34</v>
      </c>
      <c r="K17595">
        <v>98.02</v>
      </c>
      <c r="L17595" t="s">
        <v>21</v>
      </c>
      <c r="M17595">
        <v>21.38</v>
      </c>
    </row>
    <row r="17596" spans="1:13" hidden="1" x14ac:dyDescent="0.25">
      <c r="A17596" t="s">
        <v>224</v>
      </c>
      <c r="B17596" t="s">
        <v>14</v>
      </c>
      <c r="C17596" t="s">
        <v>35</v>
      </c>
      <c r="D17596" t="s">
        <v>16</v>
      </c>
      <c r="E17596" s="1">
        <v>145946.42000000001</v>
      </c>
      <c r="F17596" t="s">
        <v>17</v>
      </c>
      <c r="G17596">
        <v>12</v>
      </c>
      <c r="H17596">
        <v>1812</v>
      </c>
      <c r="I17596">
        <v>3289</v>
      </c>
      <c r="J17596">
        <v>68.55</v>
      </c>
      <c r="K17596">
        <v>33.880000000000003</v>
      </c>
      <c r="L17596" t="s">
        <v>48</v>
      </c>
      <c r="M17596">
        <v>35.49</v>
      </c>
    </row>
    <row r="17597" spans="1:13" x14ac:dyDescent="0.25">
      <c r="A17597" t="s">
        <v>235</v>
      </c>
      <c r="B17597" t="s">
        <v>20</v>
      </c>
      <c r="C17597" t="s">
        <v>35</v>
      </c>
      <c r="D17597" t="s">
        <v>29</v>
      </c>
      <c r="E17597" s="1">
        <v>132112.49</v>
      </c>
      <c r="F17597" t="s">
        <v>17</v>
      </c>
      <c r="G17597">
        <v>10</v>
      </c>
      <c r="H17597">
        <v>8567</v>
      </c>
      <c r="I17597">
        <v>4347</v>
      </c>
      <c r="J17597">
        <v>15.45</v>
      </c>
      <c r="K17597">
        <v>27.85</v>
      </c>
      <c r="L17597" t="s">
        <v>26</v>
      </c>
      <c r="M17597">
        <v>41.21</v>
      </c>
    </row>
    <row r="17598" spans="1:13" hidden="1" x14ac:dyDescent="0.25">
      <c r="A17598" t="s">
        <v>181</v>
      </c>
      <c r="B17598" t="s">
        <v>28</v>
      </c>
      <c r="C17598" t="s">
        <v>15</v>
      </c>
      <c r="D17598" t="s">
        <v>16</v>
      </c>
      <c r="E17598" s="1">
        <v>149012.5</v>
      </c>
      <c r="F17598" t="s">
        <v>37</v>
      </c>
      <c r="G17598">
        <v>10</v>
      </c>
      <c r="H17598">
        <v>3198</v>
      </c>
      <c r="I17598">
        <v>8938</v>
      </c>
      <c r="J17598">
        <v>14.76</v>
      </c>
      <c r="K17598">
        <v>50.08</v>
      </c>
      <c r="L17598" t="s">
        <v>31</v>
      </c>
      <c r="M17598">
        <v>42.92</v>
      </c>
    </row>
    <row r="17599" spans="1:13" hidden="1" x14ac:dyDescent="0.25">
      <c r="A17599" t="s">
        <v>409</v>
      </c>
      <c r="B17599" t="s">
        <v>23</v>
      </c>
      <c r="C17599" t="s">
        <v>35</v>
      </c>
      <c r="D17599" t="s">
        <v>24</v>
      </c>
      <c r="E17599" s="1">
        <v>34082.61</v>
      </c>
      <c r="F17599" t="s">
        <v>25</v>
      </c>
      <c r="G17599">
        <v>1</v>
      </c>
      <c r="H17599">
        <v>691</v>
      </c>
      <c r="I17599">
        <v>1805</v>
      </c>
      <c r="J17599">
        <v>94.89</v>
      </c>
      <c r="K17599">
        <v>39.79</v>
      </c>
      <c r="L17599" t="s">
        <v>31</v>
      </c>
      <c r="M17599">
        <v>78.09</v>
      </c>
    </row>
    <row r="17600" spans="1:13" x14ac:dyDescent="0.25">
      <c r="A17600" t="s">
        <v>573</v>
      </c>
      <c r="B17600" t="s">
        <v>39</v>
      </c>
      <c r="C17600" t="s">
        <v>35</v>
      </c>
      <c r="D17600" t="s">
        <v>29</v>
      </c>
      <c r="E17600" s="1">
        <v>101866.32</v>
      </c>
      <c r="F17600" t="s">
        <v>25</v>
      </c>
      <c r="G17600">
        <v>20</v>
      </c>
      <c r="H17600">
        <v>9189</v>
      </c>
      <c r="I17600">
        <v>8357</v>
      </c>
      <c r="J17600">
        <v>22.26</v>
      </c>
      <c r="K17600">
        <v>88.18</v>
      </c>
      <c r="L17600" t="s">
        <v>42</v>
      </c>
      <c r="M17600">
        <v>42.17</v>
      </c>
    </row>
    <row r="17601" spans="1:13" hidden="1" x14ac:dyDescent="0.25">
      <c r="A17601" t="s">
        <v>506</v>
      </c>
      <c r="B17601" t="s">
        <v>54</v>
      </c>
      <c r="C17601" t="s">
        <v>15</v>
      </c>
      <c r="D17601" t="s">
        <v>16</v>
      </c>
      <c r="E17601" s="1">
        <v>110392.73</v>
      </c>
      <c r="F17601" t="s">
        <v>17</v>
      </c>
      <c r="G17601">
        <v>12</v>
      </c>
      <c r="H17601">
        <v>6943</v>
      </c>
      <c r="I17601">
        <v>6236</v>
      </c>
      <c r="J17601">
        <v>7.41</v>
      </c>
      <c r="K17601">
        <v>6.42</v>
      </c>
      <c r="L17601" t="s">
        <v>26</v>
      </c>
      <c r="M17601">
        <v>59.28</v>
      </c>
    </row>
    <row r="17602" spans="1:13" hidden="1" x14ac:dyDescent="0.25">
      <c r="A17602" t="s">
        <v>181</v>
      </c>
      <c r="B17602" t="s">
        <v>20</v>
      </c>
      <c r="C17602" t="s">
        <v>15</v>
      </c>
      <c r="D17602" t="s">
        <v>24</v>
      </c>
      <c r="E17602" s="1">
        <v>149274.20000000001</v>
      </c>
      <c r="F17602" t="s">
        <v>37</v>
      </c>
      <c r="G17602">
        <v>4</v>
      </c>
      <c r="H17602">
        <v>8073</v>
      </c>
      <c r="I17602">
        <v>6531</v>
      </c>
      <c r="J17602">
        <v>83.13</v>
      </c>
      <c r="K17602">
        <v>73.83</v>
      </c>
      <c r="L17602" t="s">
        <v>48</v>
      </c>
      <c r="M17602">
        <v>50.8</v>
      </c>
    </row>
    <row r="17603" spans="1:13" hidden="1" x14ac:dyDescent="0.25">
      <c r="A17603" t="s">
        <v>108</v>
      </c>
      <c r="B17603" t="s">
        <v>28</v>
      </c>
      <c r="C17603" t="s">
        <v>15</v>
      </c>
      <c r="D17603" t="s">
        <v>24</v>
      </c>
      <c r="E17603" s="1">
        <v>82806.009999999995</v>
      </c>
      <c r="F17603" t="s">
        <v>25</v>
      </c>
      <c r="G17603">
        <v>5</v>
      </c>
      <c r="H17603">
        <v>140</v>
      </c>
      <c r="I17603">
        <v>9196</v>
      </c>
      <c r="J17603">
        <v>4.42</v>
      </c>
      <c r="K17603">
        <v>19.27</v>
      </c>
      <c r="L17603" t="s">
        <v>31</v>
      </c>
      <c r="M17603">
        <v>43.8</v>
      </c>
    </row>
    <row r="17604" spans="1:13" hidden="1" x14ac:dyDescent="0.25">
      <c r="A17604" t="s">
        <v>561</v>
      </c>
      <c r="B17604" t="s">
        <v>34</v>
      </c>
      <c r="C17604" t="s">
        <v>35</v>
      </c>
      <c r="D17604" t="s">
        <v>16</v>
      </c>
      <c r="E17604" s="1">
        <v>44438.18</v>
      </c>
      <c r="F17604" t="s">
        <v>45</v>
      </c>
      <c r="G17604">
        <v>6</v>
      </c>
      <c r="H17604">
        <v>172</v>
      </c>
      <c r="I17604">
        <v>5462</v>
      </c>
      <c r="J17604">
        <v>72.45</v>
      </c>
      <c r="K17604">
        <v>45.63</v>
      </c>
      <c r="L17604" t="s">
        <v>26</v>
      </c>
      <c r="M17604">
        <v>60.1</v>
      </c>
    </row>
    <row r="17605" spans="1:13" hidden="1" x14ac:dyDescent="0.25">
      <c r="A17605" t="s">
        <v>445</v>
      </c>
      <c r="B17605" t="s">
        <v>14</v>
      </c>
      <c r="C17605" t="s">
        <v>15</v>
      </c>
      <c r="D17605" t="s">
        <v>24</v>
      </c>
      <c r="E17605" s="1">
        <v>122965.46</v>
      </c>
      <c r="F17605" t="s">
        <v>30</v>
      </c>
      <c r="G17605">
        <v>16</v>
      </c>
      <c r="H17605">
        <v>4169</v>
      </c>
      <c r="I17605">
        <v>3937</v>
      </c>
      <c r="J17605">
        <v>37.94</v>
      </c>
      <c r="K17605">
        <v>24.68</v>
      </c>
      <c r="L17605" t="s">
        <v>21</v>
      </c>
      <c r="M17605">
        <v>27.37</v>
      </c>
    </row>
    <row r="17606" spans="1:13" hidden="1" x14ac:dyDescent="0.25">
      <c r="A17606" t="s">
        <v>99</v>
      </c>
      <c r="B17606" t="s">
        <v>23</v>
      </c>
      <c r="C17606" t="s">
        <v>35</v>
      </c>
      <c r="D17606" t="s">
        <v>16</v>
      </c>
      <c r="E17606" s="1">
        <v>75354.03</v>
      </c>
      <c r="F17606" t="s">
        <v>17</v>
      </c>
      <c r="G17606">
        <v>18</v>
      </c>
      <c r="H17606">
        <v>7724</v>
      </c>
      <c r="I17606">
        <v>2597</v>
      </c>
      <c r="J17606">
        <v>2.04</v>
      </c>
      <c r="K17606">
        <v>30.05</v>
      </c>
      <c r="L17606" t="s">
        <v>31</v>
      </c>
      <c r="M17606">
        <v>48.13</v>
      </c>
    </row>
    <row r="17607" spans="1:13" x14ac:dyDescent="0.25">
      <c r="A17607" t="s">
        <v>543</v>
      </c>
      <c r="B17607" t="s">
        <v>20</v>
      </c>
      <c r="C17607" t="s">
        <v>15</v>
      </c>
      <c r="D17607" t="s">
        <v>29</v>
      </c>
      <c r="E17607" s="1">
        <v>84853.23</v>
      </c>
      <c r="F17607" t="s">
        <v>17</v>
      </c>
      <c r="G17607">
        <v>7</v>
      </c>
      <c r="H17607">
        <v>8310</v>
      </c>
      <c r="I17607">
        <v>4586</v>
      </c>
      <c r="J17607">
        <v>18.16</v>
      </c>
      <c r="K17607">
        <v>93.4</v>
      </c>
      <c r="L17607" t="s">
        <v>42</v>
      </c>
      <c r="M17607">
        <v>32.479999999999997</v>
      </c>
    </row>
    <row r="17608" spans="1:13" hidden="1" x14ac:dyDescent="0.25">
      <c r="A17608" t="s">
        <v>220</v>
      </c>
      <c r="B17608" t="s">
        <v>28</v>
      </c>
      <c r="C17608" t="s">
        <v>35</v>
      </c>
      <c r="D17608" t="s">
        <v>24</v>
      </c>
      <c r="E17608" s="1">
        <v>70658.490000000005</v>
      </c>
      <c r="F17608" t="s">
        <v>45</v>
      </c>
      <c r="G17608">
        <v>18</v>
      </c>
      <c r="H17608">
        <v>9842</v>
      </c>
      <c r="I17608">
        <v>8687</v>
      </c>
      <c r="J17608">
        <v>66.08</v>
      </c>
      <c r="K17608">
        <v>46.25</v>
      </c>
      <c r="L17608" t="s">
        <v>48</v>
      </c>
      <c r="M17608">
        <v>52.29</v>
      </c>
    </row>
    <row r="17609" spans="1:13" hidden="1" x14ac:dyDescent="0.25">
      <c r="A17609" t="s">
        <v>226</v>
      </c>
      <c r="B17609" t="s">
        <v>39</v>
      </c>
      <c r="C17609" t="s">
        <v>35</v>
      </c>
      <c r="D17609" t="s">
        <v>24</v>
      </c>
      <c r="E17609" s="1">
        <v>136851.26999999999</v>
      </c>
      <c r="F17609" t="s">
        <v>30</v>
      </c>
      <c r="G17609">
        <v>13</v>
      </c>
      <c r="H17609">
        <v>3765</v>
      </c>
      <c r="I17609">
        <v>4148</v>
      </c>
      <c r="J17609">
        <v>43.43</v>
      </c>
      <c r="K17609">
        <v>25.19</v>
      </c>
      <c r="L17609" t="s">
        <v>33</v>
      </c>
      <c r="M17609">
        <v>41.09</v>
      </c>
    </row>
    <row r="17610" spans="1:13" x14ac:dyDescent="0.25">
      <c r="A17610" t="s">
        <v>445</v>
      </c>
      <c r="B17610" t="s">
        <v>39</v>
      </c>
      <c r="C17610" t="s">
        <v>35</v>
      </c>
      <c r="D17610" t="s">
        <v>29</v>
      </c>
      <c r="E17610" s="1">
        <v>118487.14</v>
      </c>
      <c r="F17610" t="s">
        <v>17</v>
      </c>
      <c r="G17610">
        <v>19</v>
      </c>
      <c r="H17610">
        <v>6744</v>
      </c>
      <c r="I17610">
        <v>6208</v>
      </c>
      <c r="J17610">
        <v>5.96</v>
      </c>
      <c r="K17610">
        <v>22.44</v>
      </c>
      <c r="L17610" t="s">
        <v>21</v>
      </c>
      <c r="M17610">
        <v>60.73</v>
      </c>
    </row>
    <row r="17611" spans="1:13" hidden="1" x14ac:dyDescent="0.25">
      <c r="A17611" t="s">
        <v>125</v>
      </c>
      <c r="B17611" t="s">
        <v>34</v>
      </c>
      <c r="C17611" t="s">
        <v>35</v>
      </c>
      <c r="D17611" t="s">
        <v>16</v>
      </c>
      <c r="E17611" s="1">
        <v>69933.100000000006</v>
      </c>
      <c r="F17611" t="s">
        <v>45</v>
      </c>
      <c r="G17611">
        <v>6</v>
      </c>
      <c r="H17611">
        <v>2003</v>
      </c>
      <c r="I17611">
        <v>7708</v>
      </c>
      <c r="J17611">
        <v>84.9</v>
      </c>
      <c r="K17611">
        <v>18.690000000000001</v>
      </c>
      <c r="L17611" t="s">
        <v>48</v>
      </c>
      <c r="M17611">
        <v>26.32</v>
      </c>
    </row>
    <row r="17612" spans="1:13" hidden="1" x14ac:dyDescent="0.25">
      <c r="A17612" t="s">
        <v>146</v>
      </c>
      <c r="B17612" t="s">
        <v>14</v>
      </c>
      <c r="C17612" t="s">
        <v>15</v>
      </c>
      <c r="D17612" t="s">
        <v>24</v>
      </c>
      <c r="E17612" s="1">
        <v>35452.92</v>
      </c>
      <c r="F17612" t="s">
        <v>45</v>
      </c>
      <c r="G17612">
        <v>0</v>
      </c>
      <c r="H17612">
        <v>6181</v>
      </c>
      <c r="I17612">
        <v>8032</v>
      </c>
      <c r="J17612">
        <v>52.47</v>
      </c>
      <c r="K17612">
        <v>22.64</v>
      </c>
      <c r="L17612" t="s">
        <v>18</v>
      </c>
      <c r="M17612">
        <v>48.85</v>
      </c>
    </row>
    <row r="17613" spans="1:13" hidden="1" x14ac:dyDescent="0.25">
      <c r="A17613" t="s">
        <v>130</v>
      </c>
      <c r="B17613" t="s">
        <v>34</v>
      </c>
      <c r="C17613" t="s">
        <v>35</v>
      </c>
      <c r="D17613" t="s">
        <v>24</v>
      </c>
      <c r="E17613" s="1">
        <v>94326.27</v>
      </c>
      <c r="F17613" t="s">
        <v>45</v>
      </c>
      <c r="G17613">
        <v>20</v>
      </c>
      <c r="H17613">
        <v>4328</v>
      </c>
      <c r="I17613">
        <v>8085</v>
      </c>
      <c r="J17613">
        <v>96.69</v>
      </c>
      <c r="K17613">
        <v>49.72</v>
      </c>
      <c r="L17613" t="s">
        <v>48</v>
      </c>
      <c r="M17613">
        <v>75.84</v>
      </c>
    </row>
    <row r="17614" spans="1:13" hidden="1" x14ac:dyDescent="0.25">
      <c r="A17614" t="s">
        <v>358</v>
      </c>
      <c r="B17614" t="s">
        <v>23</v>
      </c>
      <c r="C17614" t="s">
        <v>35</v>
      </c>
      <c r="D17614" t="s">
        <v>16</v>
      </c>
      <c r="E17614" s="1">
        <v>76765.08</v>
      </c>
      <c r="F17614" t="s">
        <v>37</v>
      </c>
      <c r="G17614">
        <v>19</v>
      </c>
      <c r="H17614">
        <v>6793</v>
      </c>
      <c r="I17614">
        <v>3080</v>
      </c>
      <c r="J17614">
        <v>29.36</v>
      </c>
      <c r="K17614">
        <v>57.35</v>
      </c>
      <c r="L17614" t="s">
        <v>18</v>
      </c>
      <c r="M17614">
        <v>36.479999999999997</v>
      </c>
    </row>
    <row r="17615" spans="1:13" x14ac:dyDescent="0.25">
      <c r="A17615" t="s">
        <v>65</v>
      </c>
      <c r="B17615" t="s">
        <v>20</v>
      </c>
      <c r="C17615" t="s">
        <v>15</v>
      </c>
      <c r="D17615" t="s">
        <v>29</v>
      </c>
      <c r="E17615" s="1">
        <v>142383.35999999999</v>
      </c>
      <c r="F17615" t="s">
        <v>37</v>
      </c>
      <c r="G17615">
        <v>7</v>
      </c>
      <c r="H17615">
        <v>3616</v>
      </c>
      <c r="I17615">
        <v>7427</v>
      </c>
      <c r="J17615">
        <v>33.75</v>
      </c>
      <c r="K17615">
        <v>41.61</v>
      </c>
      <c r="L17615" t="s">
        <v>31</v>
      </c>
      <c r="M17615">
        <v>23.69</v>
      </c>
    </row>
    <row r="17616" spans="1:13" hidden="1" x14ac:dyDescent="0.25">
      <c r="A17616" t="s">
        <v>660</v>
      </c>
      <c r="B17616" t="s">
        <v>23</v>
      </c>
      <c r="C17616" t="s">
        <v>35</v>
      </c>
      <c r="D17616" t="s">
        <v>16</v>
      </c>
      <c r="E17616" s="1">
        <v>89623.1</v>
      </c>
      <c r="F17616" t="s">
        <v>17</v>
      </c>
      <c r="G17616">
        <v>8</v>
      </c>
      <c r="H17616">
        <v>6827</v>
      </c>
      <c r="I17616">
        <v>2022</v>
      </c>
      <c r="J17616">
        <v>27.71</v>
      </c>
      <c r="K17616">
        <v>54.2</v>
      </c>
      <c r="L17616" t="s">
        <v>31</v>
      </c>
      <c r="M17616">
        <v>34.89</v>
      </c>
    </row>
    <row r="17617" spans="1:13" hidden="1" x14ac:dyDescent="0.25">
      <c r="A17617" t="s">
        <v>510</v>
      </c>
      <c r="B17617" t="s">
        <v>28</v>
      </c>
      <c r="C17617" t="s">
        <v>15</v>
      </c>
      <c r="D17617" t="s">
        <v>16</v>
      </c>
      <c r="E17617" s="1">
        <v>31857.87</v>
      </c>
      <c r="F17617" t="s">
        <v>25</v>
      </c>
      <c r="G17617">
        <v>6</v>
      </c>
      <c r="H17617">
        <v>4489</v>
      </c>
      <c r="I17617">
        <v>2935</v>
      </c>
      <c r="J17617">
        <v>92.62</v>
      </c>
      <c r="K17617">
        <v>76.489999999999995</v>
      </c>
      <c r="L17617" t="s">
        <v>21</v>
      </c>
      <c r="M17617">
        <v>57.99</v>
      </c>
    </row>
    <row r="17618" spans="1:13" x14ac:dyDescent="0.25">
      <c r="A17618" t="s">
        <v>126</v>
      </c>
      <c r="B17618" t="s">
        <v>51</v>
      </c>
      <c r="C17618" t="s">
        <v>35</v>
      </c>
      <c r="D17618" t="s">
        <v>29</v>
      </c>
      <c r="E17618" s="1">
        <v>48887.23</v>
      </c>
      <c r="F17618" t="s">
        <v>37</v>
      </c>
      <c r="G17618">
        <v>15</v>
      </c>
      <c r="H17618">
        <v>3945</v>
      </c>
      <c r="I17618">
        <v>7456</v>
      </c>
      <c r="J17618">
        <v>43.45</v>
      </c>
      <c r="K17618">
        <v>38.229999999999997</v>
      </c>
      <c r="L17618" t="s">
        <v>48</v>
      </c>
      <c r="M17618">
        <v>26.6</v>
      </c>
    </row>
    <row r="17619" spans="1:13" hidden="1" x14ac:dyDescent="0.25">
      <c r="A17619" t="s">
        <v>314</v>
      </c>
      <c r="B17619" t="s">
        <v>34</v>
      </c>
      <c r="C17619" t="s">
        <v>15</v>
      </c>
      <c r="D17619" t="s">
        <v>24</v>
      </c>
      <c r="E17619" s="1">
        <v>131418.63</v>
      </c>
      <c r="F17619" t="s">
        <v>37</v>
      </c>
      <c r="G17619">
        <v>3</v>
      </c>
      <c r="H17619">
        <v>1737</v>
      </c>
      <c r="I17619">
        <v>5527</v>
      </c>
      <c r="J17619">
        <v>11.82</v>
      </c>
      <c r="K17619">
        <v>78</v>
      </c>
      <c r="L17619" t="s">
        <v>26</v>
      </c>
      <c r="M17619">
        <v>29.81</v>
      </c>
    </row>
    <row r="17620" spans="1:13" x14ac:dyDescent="0.25">
      <c r="A17620" t="s">
        <v>175</v>
      </c>
      <c r="B17620" t="s">
        <v>28</v>
      </c>
      <c r="C17620" t="s">
        <v>15</v>
      </c>
      <c r="D17620" t="s">
        <v>29</v>
      </c>
      <c r="E17620" s="1">
        <v>46732.55</v>
      </c>
      <c r="F17620" t="s">
        <v>45</v>
      </c>
      <c r="G17620">
        <v>8</v>
      </c>
      <c r="H17620">
        <v>1241</v>
      </c>
      <c r="I17620">
        <v>4966</v>
      </c>
      <c r="J17620">
        <v>18.059999999999999</v>
      </c>
      <c r="K17620">
        <v>41.99</v>
      </c>
      <c r="L17620" t="s">
        <v>21</v>
      </c>
      <c r="M17620">
        <v>23.13</v>
      </c>
    </row>
    <row r="17621" spans="1:13" hidden="1" x14ac:dyDescent="0.25">
      <c r="A17621" t="s">
        <v>665</v>
      </c>
      <c r="B17621" t="s">
        <v>51</v>
      </c>
      <c r="C17621" t="s">
        <v>15</v>
      </c>
      <c r="D17621" t="s">
        <v>16</v>
      </c>
      <c r="E17621" s="1">
        <v>37907.93</v>
      </c>
      <c r="F17621" t="s">
        <v>37</v>
      </c>
      <c r="G17621">
        <v>9</v>
      </c>
      <c r="H17621">
        <v>833</v>
      </c>
      <c r="I17621">
        <v>653</v>
      </c>
      <c r="J17621">
        <v>37.75</v>
      </c>
      <c r="K17621">
        <v>34.58</v>
      </c>
      <c r="L17621" t="s">
        <v>42</v>
      </c>
      <c r="M17621">
        <v>67.08</v>
      </c>
    </row>
    <row r="17622" spans="1:13" hidden="1" x14ac:dyDescent="0.25">
      <c r="A17622" t="s">
        <v>606</v>
      </c>
      <c r="B17622" t="s">
        <v>39</v>
      </c>
      <c r="C17622" t="s">
        <v>15</v>
      </c>
      <c r="D17622" t="s">
        <v>24</v>
      </c>
      <c r="E17622" s="1">
        <v>136261.35999999999</v>
      </c>
      <c r="F17622" t="s">
        <v>25</v>
      </c>
      <c r="G17622">
        <v>5</v>
      </c>
      <c r="H17622">
        <v>5678</v>
      </c>
      <c r="I17622">
        <v>9089</v>
      </c>
      <c r="J17622">
        <v>56.34</v>
      </c>
      <c r="K17622">
        <v>62.67</v>
      </c>
      <c r="L17622" t="s">
        <v>31</v>
      </c>
      <c r="M17622">
        <v>63.4</v>
      </c>
    </row>
    <row r="17623" spans="1:13" x14ac:dyDescent="0.25">
      <c r="A17623" t="s">
        <v>653</v>
      </c>
      <c r="B17623" t="s">
        <v>28</v>
      </c>
      <c r="C17623" t="s">
        <v>35</v>
      </c>
      <c r="D17623" t="s">
        <v>29</v>
      </c>
      <c r="E17623" s="1">
        <v>83030.38</v>
      </c>
      <c r="F17623" t="s">
        <v>45</v>
      </c>
      <c r="G17623">
        <v>15</v>
      </c>
      <c r="H17623">
        <v>6083</v>
      </c>
      <c r="I17623">
        <v>1219</v>
      </c>
      <c r="J17623">
        <v>9.3800000000000008</v>
      </c>
      <c r="K17623">
        <v>0.13</v>
      </c>
      <c r="L17623" t="s">
        <v>48</v>
      </c>
      <c r="M17623">
        <v>64.510000000000005</v>
      </c>
    </row>
    <row r="17624" spans="1:13" hidden="1" x14ac:dyDescent="0.25">
      <c r="A17624" t="s">
        <v>192</v>
      </c>
      <c r="B17624" t="s">
        <v>28</v>
      </c>
      <c r="C17624" t="s">
        <v>15</v>
      </c>
      <c r="D17624" t="s">
        <v>16</v>
      </c>
      <c r="E17624" s="1">
        <v>117202.4</v>
      </c>
      <c r="F17624" t="s">
        <v>25</v>
      </c>
      <c r="G17624">
        <v>12</v>
      </c>
      <c r="H17624">
        <v>1391</v>
      </c>
      <c r="I17624">
        <v>4554</v>
      </c>
      <c r="J17624">
        <v>74.7</v>
      </c>
      <c r="K17624">
        <v>83.72</v>
      </c>
      <c r="L17624" t="s">
        <v>58</v>
      </c>
      <c r="M17624">
        <v>29.97</v>
      </c>
    </row>
    <row r="17625" spans="1:13" hidden="1" x14ac:dyDescent="0.25">
      <c r="A17625" t="s">
        <v>319</v>
      </c>
      <c r="B17625" t="s">
        <v>39</v>
      </c>
      <c r="C17625" t="s">
        <v>15</v>
      </c>
      <c r="D17625" t="s">
        <v>16</v>
      </c>
      <c r="E17625" s="1">
        <v>100551.52</v>
      </c>
      <c r="F17625" t="s">
        <v>17</v>
      </c>
      <c r="G17625">
        <v>4</v>
      </c>
      <c r="H17625">
        <v>6853</v>
      </c>
      <c r="I17625">
        <v>1392</v>
      </c>
      <c r="J17625">
        <v>77.81</v>
      </c>
      <c r="K17625">
        <v>94.54</v>
      </c>
      <c r="L17625" t="s">
        <v>31</v>
      </c>
      <c r="M17625">
        <v>71.12</v>
      </c>
    </row>
    <row r="17626" spans="1:13" hidden="1" x14ac:dyDescent="0.25">
      <c r="A17626" t="s">
        <v>621</v>
      </c>
      <c r="B17626" t="s">
        <v>20</v>
      </c>
      <c r="C17626" t="s">
        <v>15</v>
      </c>
      <c r="D17626" t="s">
        <v>24</v>
      </c>
      <c r="E17626" s="1">
        <v>106960.62</v>
      </c>
      <c r="F17626" t="s">
        <v>30</v>
      </c>
      <c r="G17626">
        <v>3</v>
      </c>
      <c r="H17626">
        <v>3907</v>
      </c>
      <c r="I17626">
        <v>3366</v>
      </c>
      <c r="J17626">
        <v>31.96</v>
      </c>
      <c r="K17626">
        <v>78.58</v>
      </c>
      <c r="L17626" t="s">
        <v>42</v>
      </c>
      <c r="M17626">
        <v>32.770000000000003</v>
      </c>
    </row>
    <row r="17627" spans="1:13" hidden="1" x14ac:dyDescent="0.25">
      <c r="A17627" t="s">
        <v>310</v>
      </c>
      <c r="B17627" t="s">
        <v>54</v>
      </c>
      <c r="C17627" t="s">
        <v>35</v>
      </c>
      <c r="D17627" t="s">
        <v>24</v>
      </c>
      <c r="E17627" s="1">
        <v>39492</v>
      </c>
      <c r="F17627" t="s">
        <v>37</v>
      </c>
      <c r="G17627">
        <v>15</v>
      </c>
      <c r="H17627">
        <v>3502</v>
      </c>
      <c r="I17627">
        <v>4302</v>
      </c>
      <c r="J17627">
        <v>97.02</v>
      </c>
      <c r="K17627">
        <v>47.67</v>
      </c>
      <c r="L17627" t="s">
        <v>26</v>
      </c>
      <c r="M17627">
        <v>48.71</v>
      </c>
    </row>
    <row r="17628" spans="1:13" x14ac:dyDescent="0.25">
      <c r="A17628" t="s">
        <v>381</v>
      </c>
      <c r="B17628" t="s">
        <v>14</v>
      </c>
      <c r="C17628" t="s">
        <v>15</v>
      </c>
      <c r="D17628" t="s">
        <v>29</v>
      </c>
      <c r="E17628" s="1">
        <v>41552.42</v>
      </c>
      <c r="F17628" t="s">
        <v>45</v>
      </c>
      <c r="G17628">
        <v>10</v>
      </c>
      <c r="H17628">
        <v>2959</v>
      </c>
      <c r="I17628">
        <v>7233</v>
      </c>
      <c r="J17628">
        <v>29.96</v>
      </c>
      <c r="K17628">
        <v>4.32</v>
      </c>
      <c r="L17628" t="s">
        <v>21</v>
      </c>
      <c r="M17628">
        <v>68.33</v>
      </c>
    </row>
    <row r="17629" spans="1:13" x14ac:dyDescent="0.25">
      <c r="A17629" t="s">
        <v>131</v>
      </c>
      <c r="B17629" t="s">
        <v>54</v>
      </c>
      <c r="C17629" t="s">
        <v>35</v>
      </c>
      <c r="D17629" t="s">
        <v>29</v>
      </c>
      <c r="E17629" s="1">
        <v>46535.89</v>
      </c>
      <c r="F17629" t="s">
        <v>25</v>
      </c>
      <c r="G17629">
        <v>11</v>
      </c>
      <c r="H17629">
        <v>8184</v>
      </c>
      <c r="I17629">
        <v>2767</v>
      </c>
      <c r="J17629">
        <v>24.56</v>
      </c>
      <c r="K17629">
        <v>67.84</v>
      </c>
      <c r="L17629" t="s">
        <v>42</v>
      </c>
      <c r="M17629">
        <v>37.56</v>
      </c>
    </row>
    <row r="17630" spans="1:13" hidden="1" x14ac:dyDescent="0.25">
      <c r="A17630" t="s">
        <v>677</v>
      </c>
      <c r="B17630" t="s">
        <v>51</v>
      </c>
      <c r="C17630" t="s">
        <v>35</v>
      </c>
      <c r="D17630" t="s">
        <v>24</v>
      </c>
      <c r="E17630" s="1">
        <v>115708.38</v>
      </c>
      <c r="F17630" t="s">
        <v>17</v>
      </c>
      <c r="G17630">
        <v>10</v>
      </c>
      <c r="H17630">
        <v>8123</v>
      </c>
      <c r="I17630">
        <v>5079</v>
      </c>
      <c r="J17630">
        <v>87.02</v>
      </c>
      <c r="K17630">
        <v>94.92</v>
      </c>
      <c r="L17630" t="s">
        <v>21</v>
      </c>
      <c r="M17630">
        <v>41.54</v>
      </c>
    </row>
    <row r="17631" spans="1:13" hidden="1" x14ac:dyDescent="0.25">
      <c r="A17631" t="s">
        <v>436</v>
      </c>
      <c r="B17631" t="s">
        <v>54</v>
      </c>
      <c r="C17631" t="s">
        <v>15</v>
      </c>
      <c r="D17631" t="s">
        <v>24</v>
      </c>
      <c r="E17631" s="1">
        <v>117269.35</v>
      </c>
      <c r="F17631" t="s">
        <v>37</v>
      </c>
      <c r="G17631">
        <v>18</v>
      </c>
      <c r="H17631">
        <v>9902</v>
      </c>
      <c r="I17631">
        <v>6310</v>
      </c>
      <c r="J17631">
        <v>83.99</v>
      </c>
      <c r="K17631">
        <v>19.13</v>
      </c>
      <c r="L17631" t="s">
        <v>21</v>
      </c>
      <c r="M17631">
        <v>60.67</v>
      </c>
    </row>
    <row r="17632" spans="1:13" hidden="1" x14ac:dyDescent="0.25">
      <c r="A17632" t="s">
        <v>317</v>
      </c>
      <c r="B17632" t="s">
        <v>39</v>
      </c>
      <c r="C17632" t="s">
        <v>35</v>
      </c>
      <c r="D17632" t="s">
        <v>16</v>
      </c>
      <c r="E17632" s="1">
        <v>54751.54</v>
      </c>
      <c r="F17632" t="s">
        <v>37</v>
      </c>
      <c r="G17632">
        <v>14</v>
      </c>
      <c r="H17632">
        <v>1371</v>
      </c>
      <c r="I17632">
        <v>6504</v>
      </c>
      <c r="J17632">
        <v>10.87</v>
      </c>
      <c r="K17632">
        <v>59.16</v>
      </c>
      <c r="L17632" t="s">
        <v>26</v>
      </c>
      <c r="M17632">
        <v>77.260000000000005</v>
      </c>
    </row>
    <row r="17633" spans="1:13" hidden="1" x14ac:dyDescent="0.25">
      <c r="A17633" t="s">
        <v>362</v>
      </c>
      <c r="B17633" t="s">
        <v>34</v>
      </c>
      <c r="C17633" t="s">
        <v>35</v>
      </c>
      <c r="D17633" t="s">
        <v>16</v>
      </c>
      <c r="E17633" s="1">
        <v>136992.76</v>
      </c>
      <c r="F17633" t="s">
        <v>17</v>
      </c>
      <c r="G17633">
        <v>5</v>
      </c>
      <c r="H17633">
        <v>5001</v>
      </c>
      <c r="I17633">
        <v>6522</v>
      </c>
      <c r="J17633">
        <v>89.29</v>
      </c>
      <c r="K17633">
        <v>25.66</v>
      </c>
      <c r="L17633" t="s">
        <v>48</v>
      </c>
      <c r="M17633">
        <v>70.56</v>
      </c>
    </row>
    <row r="17634" spans="1:13" x14ac:dyDescent="0.25">
      <c r="A17634" t="s">
        <v>134</v>
      </c>
      <c r="B17634" t="s">
        <v>34</v>
      </c>
      <c r="C17634" t="s">
        <v>35</v>
      </c>
      <c r="D17634" t="s">
        <v>29</v>
      </c>
      <c r="E17634" s="1">
        <v>134428.84</v>
      </c>
      <c r="F17634" t="s">
        <v>17</v>
      </c>
      <c r="G17634">
        <v>16</v>
      </c>
      <c r="H17634">
        <v>6140</v>
      </c>
      <c r="I17634">
        <v>9890</v>
      </c>
      <c r="J17634">
        <v>82.36</v>
      </c>
      <c r="K17634">
        <v>26.98</v>
      </c>
      <c r="L17634" t="s">
        <v>58</v>
      </c>
      <c r="M17634">
        <v>59.76</v>
      </c>
    </row>
    <row r="17635" spans="1:13" hidden="1" x14ac:dyDescent="0.25">
      <c r="A17635" t="s">
        <v>117</v>
      </c>
      <c r="B17635" t="s">
        <v>34</v>
      </c>
      <c r="C17635" t="s">
        <v>35</v>
      </c>
      <c r="D17635" t="s">
        <v>24</v>
      </c>
      <c r="E17635" s="1">
        <v>54454.45</v>
      </c>
      <c r="F17635" t="s">
        <v>25</v>
      </c>
      <c r="G17635">
        <v>11</v>
      </c>
      <c r="H17635">
        <v>3031</v>
      </c>
      <c r="I17635">
        <v>8652</v>
      </c>
      <c r="J17635">
        <v>69.23</v>
      </c>
      <c r="K17635">
        <v>35.49</v>
      </c>
      <c r="L17635" t="s">
        <v>42</v>
      </c>
      <c r="M17635">
        <v>29.42</v>
      </c>
    </row>
    <row r="17636" spans="1:13" x14ac:dyDescent="0.25">
      <c r="A17636" t="s">
        <v>562</v>
      </c>
      <c r="B17636" t="s">
        <v>34</v>
      </c>
      <c r="C17636" t="s">
        <v>15</v>
      </c>
      <c r="D17636" t="s">
        <v>29</v>
      </c>
      <c r="E17636" s="1">
        <v>108256.37</v>
      </c>
      <c r="F17636" t="s">
        <v>17</v>
      </c>
      <c r="G17636">
        <v>16</v>
      </c>
      <c r="H17636">
        <v>8021</v>
      </c>
      <c r="I17636">
        <v>117</v>
      </c>
      <c r="J17636">
        <v>1.78</v>
      </c>
      <c r="K17636">
        <v>20.67</v>
      </c>
      <c r="L17636" t="s">
        <v>48</v>
      </c>
      <c r="M17636">
        <v>33.869999999999997</v>
      </c>
    </row>
    <row r="17637" spans="1:13" x14ac:dyDescent="0.25">
      <c r="A17637" t="s">
        <v>199</v>
      </c>
      <c r="B17637" t="s">
        <v>34</v>
      </c>
      <c r="C17637" t="s">
        <v>15</v>
      </c>
      <c r="D17637" t="s">
        <v>29</v>
      </c>
      <c r="E17637" s="1">
        <v>53273.89</v>
      </c>
      <c r="F17637" t="s">
        <v>25</v>
      </c>
      <c r="G17637">
        <v>10</v>
      </c>
      <c r="H17637">
        <v>2399</v>
      </c>
      <c r="I17637">
        <v>9460</v>
      </c>
      <c r="J17637">
        <v>28.83</v>
      </c>
      <c r="K17637">
        <v>80.92</v>
      </c>
      <c r="L17637" t="s">
        <v>31</v>
      </c>
      <c r="M17637">
        <v>49.94</v>
      </c>
    </row>
    <row r="17638" spans="1:13" hidden="1" x14ac:dyDescent="0.25">
      <c r="A17638" t="s">
        <v>151</v>
      </c>
      <c r="B17638" t="s">
        <v>51</v>
      </c>
      <c r="C17638" t="s">
        <v>35</v>
      </c>
      <c r="D17638" t="s">
        <v>24</v>
      </c>
      <c r="E17638" s="1">
        <v>38639.07</v>
      </c>
      <c r="F17638" t="s">
        <v>45</v>
      </c>
      <c r="G17638">
        <v>18</v>
      </c>
      <c r="H17638">
        <v>9128</v>
      </c>
      <c r="I17638">
        <v>3428</v>
      </c>
      <c r="J17638">
        <v>97.47</v>
      </c>
      <c r="K17638">
        <v>77.73</v>
      </c>
      <c r="L17638" t="s">
        <v>33</v>
      </c>
      <c r="M17638">
        <v>26.19</v>
      </c>
    </row>
    <row r="17639" spans="1:13" x14ac:dyDescent="0.25">
      <c r="A17639" t="s">
        <v>284</v>
      </c>
      <c r="B17639" t="s">
        <v>51</v>
      </c>
      <c r="C17639" t="s">
        <v>35</v>
      </c>
      <c r="D17639" t="s">
        <v>29</v>
      </c>
      <c r="E17639" s="1">
        <v>135020.24</v>
      </c>
      <c r="F17639" t="s">
        <v>30</v>
      </c>
      <c r="G17639">
        <v>3</v>
      </c>
      <c r="H17639">
        <v>8510</v>
      </c>
      <c r="I17639">
        <v>6571</v>
      </c>
      <c r="J17639">
        <v>73.03</v>
      </c>
      <c r="K17639">
        <v>37.56</v>
      </c>
      <c r="L17639" t="s">
        <v>58</v>
      </c>
      <c r="M17639">
        <v>59.63</v>
      </c>
    </row>
    <row r="17640" spans="1:13" hidden="1" x14ac:dyDescent="0.25">
      <c r="A17640" t="s">
        <v>138</v>
      </c>
      <c r="B17640" t="s">
        <v>28</v>
      </c>
      <c r="C17640" t="s">
        <v>15</v>
      </c>
      <c r="D17640" t="s">
        <v>24</v>
      </c>
      <c r="E17640" s="1">
        <v>73089</v>
      </c>
      <c r="F17640" t="s">
        <v>37</v>
      </c>
      <c r="G17640">
        <v>17</v>
      </c>
      <c r="H17640">
        <v>6987</v>
      </c>
      <c r="I17640">
        <v>1120</v>
      </c>
      <c r="J17640">
        <v>15.1</v>
      </c>
      <c r="K17640">
        <v>71.75</v>
      </c>
      <c r="L17640" t="s">
        <v>33</v>
      </c>
      <c r="M17640">
        <v>39.340000000000003</v>
      </c>
    </row>
    <row r="17641" spans="1:13" hidden="1" x14ac:dyDescent="0.25">
      <c r="A17641" t="s">
        <v>357</v>
      </c>
      <c r="B17641" t="s">
        <v>54</v>
      </c>
      <c r="C17641" t="s">
        <v>15</v>
      </c>
      <c r="D17641" t="s">
        <v>16</v>
      </c>
      <c r="E17641" s="1">
        <v>94823.61</v>
      </c>
      <c r="F17641" t="s">
        <v>17</v>
      </c>
      <c r="G17641">
        <v>7</v>
      </c>
      <c r="H17641">
        <v>4436</v>
      </c>
      <c r="I17641">
        <v>8760</v>
      </c>
      <c r="J17641">
        <v>95.86</v>
      </c>
      <c r="K17641">
        <v>56.5</v>
      </c>
      <c r="L17641" t="s">
        <v>58</v>
      </c>
      <c r="M17641">
        <v>35.79</v>
      </c>
    </row>
    <row r="17642" spans="1:13" hidden="1" x14ac:dyDescent="0.25">
      <c r="A17642" t="s">
        <v>399</v>
      </c>
      <c r="B17642" t="s">
        <v>28</v>
      </c>
      <c r="C17642" t="s">
        <v>15</v>
      </c>
      <c r="D17642" t="s">
        <v>16</v>
      </c>
      <c r="E17642" s="1">
        <v>53764.59</v>
      </c>
      <c r="F17642" t="s">
        <v>17</v>
      </c>
      <c r="G17642">
        <v>8</v>
      </c>
      <c r="H17642">
        <v>8845</v>
      </c>
      <c r="I17642">
        <v>5523</v>
      </c>
      <c r="J17642">
        <v>77.48</v>
      </c>
      <c r="K17642">
        <v>62.02</v>
      </c>
      <c r="L17642" t="s">
        <v>31</v>
      </c>
      <c r="M17642">
        <v>70.88</v>
      </c>
    </row>
    <row r="17643" spans="1:13" x14ac:dyDescent="0.25">
      <c r="A17643" t="s">
        <v>256</v>
      </c>
      <c r="B17643" t="s">
        <v>14</v>
      </c>
      <c r="C17643" t="s">
        <v>15</v>
      </c>
      <c r="D17643" t="s">
        <v>29</v>
      </c>
      <c r="E17643" s="1">
        <v>139030.32999999999</v>
      </c>
      <c r="F17643" t="s">
        <v>25</v>
      </c>
      <c r="G17643">
        <v>19</v>
      </c>
      <c r="H17643">
        <v>8816</v>
      </c>
      <c r="I17643">
        <v>3318</v>
      </c>
      <c r="J17643">
        <v>57.39</v>
      </c>
      <c r="K17643">
        <v>82.25</v>
      </c>
      <c r="L17643" t="s">
        <v>33</v>
      </c>
      <c r="M17643">
        <v>54.99</v>
      </c>
    </row>
    <row r="17644" spans="1:13" hidden="1" x14ac:dyDescent="0.25">
      <c r="A17644" t="s">
        <v>311</v>
      </c>
      <c r="B17644" t="s">
        <v>39</v>
      </c>
      <c r="C17644" t="s">
        <v>35</v>
      </c>
      <c r="D17644" t="s">
        <v>16</v>
      </c>
      <c r="E17644" s="1">
        <v>54261.17</v>
      </c>
      <c r="F17644" t="s">
        <v>17</v>
      </c>
      <c r="G17644">
        <v>18</v>
      </c>
      <c r="H17644">
        <v>1829</v>
      </c>
      <c r="I17644">
        <v>5427</v>
      </c>
      <c r="J17644">
        <v>95.39</v>
      </c>
      <c r="K17644">
        <v>68.77</v>
      </c>
      <c r="L17644" t="s">
        <v>21</v>
      </c>
      <c r="M17644">
        <v>54.68</v>
      </c>
    </row>
    <row r="17645" spans="1:13" hidden="1" x14ac:dyDescent="0.25">
      <c r="A17645" t="s">
        <v>145</v>
      </c>
      <c r="B17645" t="s">
        <v>23</v>
      </c>
      <c r="C17645" t="s">
        <v>35</v>
      </c>
      <c r="D17645" t="s">
        <v>24</v>
      </c>
      <c r="E17645" s="1">
        <v>130978.54</v>
      </c>
      <c r="F17645" t="s">
        <v>25</v>
      </c>
      <c r="G17645">
        <v>14</v>
      </c>
      <c r="H17645">
        <v>7606</v>
      </c>
      <c r="I17645">
        <v>4675</v>
      </c>
      <c r="J17645">
        <v>0.77</v>
      </c>
      <c r="K17645">
        <v>19.07</v>
      </c>
      <c r="L17645" t="s">
        <v>33</v>
      </c>
      <c r="M17645">
        <v>65.48</v>
      </c>
    </row>
    <row r="17646" spans="1:13" hidden="1" x14ac:dyDescent="0.25">
      <c r="A17646" t="s">
        <v>270</v>
      </c>
      <c r="B17646" t="s">
        <v>28</v>
      </c>
      <c r="C17646" t="s">
        <v>35</v>
      </c>
      <c r="D17646" t="s">
        <v>24</v>
      </c>
      <c r="E17646" s="1">
        <v>117837.81</v>
      </c>
      <c r="F17646" t="s">
        <v>37</v>
      </c>
      <c r="G17646">
        <v>10</v>
      </c>
      <c r="H17646">
        <v>4756</v>
      </c>
      <c r="I17646">
        <v>6694</v>
      </c>
      <c r="J17646">
        <v>92.13</v>
      </c>
      <c r="K17646">
        <v>75.37</v>
      </c>
      <c r="L17646" t="s">
        <v>42</v>
      </c>
      <c r="M17646">
        <v>36.26</v>
      </c>
    </row>
    <row r="17647" spans="1:13" x14ac:dyDescent="0.25">
      <c r="A17647" t="s">
        <v>532</v>
      </c>
      <c r="B17647" t="s">
        <v>28</v>
      </c>
      <c r="C17647" t="s">
        <v>35</v>
      </c>
      <c r="D17647" t="s">
        <v>29</v>
      </c>
      <c r="E17647" s="1">
        <v>122008.69</v>
      </c>
      <c r="F17647" t="s">
        <v>30</v>
      </c>
      <c r="G17647">
        <v>13</v>
      </c>
      <c r="H17647">
        <v>2270</v>
      </c>
      <c r="I17647">
        <v>3534</v>
      </c>
      <c r="J17647">
        <v>94.61</v>
      </c>
      <c r="K17647">
        <v>5.03</v>
      </c>
      <c r="L17647" t="s">
        <v>33</v>
      </c>
      <c r="M17647">
        <v>48.67</v>
      </c>
    </row>
    <row r="17648" spans="1:13" hidden="1" x14ac:dyDescent="0.25">
      <c r="A17648" t="s">
        <v>642</v>
      </c>
      <c r="B17648" t="s">
        <v>28</v>
      </c>
      <c r="C17648" t="s">
        <v>35</v>
      </c>
      <c r="D17648" t="s">
        <v>24</v>
      </c>
      <c r="E17648" s="1">
        <v>103570.35</v>
      </c>
      <c r="F17648" t="s">
        <v>25</v>
      </c>
      <c r="G17648">
        <v>16</v>
      </c>
      <c r="H17648">
        <v>542</v>
      </c>
      <c r="I17648">
        <v>6203</v>
      </c>
      <c r="J17648">
        <v>37.65</v>
      </c>
      <c r="K17648">
        <v>98.98</v>
      </c>
      <c r="L17648" t="s">
        <v>18</v>
      </c>
      <c r="M17648">
        <v>30.31</v>
      </c>
    </row>
    <row r="17649" spans="1:13" hidden="1" x14ac:dyDescent="0.25">
      <c r="A17649" t="s">
        <v>445</v>
      </c>
      <c r="B17649" t="s">
        <v>39</v>
      </c>
      <c r="C17649" t="s">
        <v>35</v>
      </c>
      <c r="D17649" t="s">
        <v>24</v>
      </c>
      <c r="E17649" s="1">
        <v>121813.79</v>
      </c>
      <c r="F17649" t="s">
        <v>17</v>
      </c>
      <c r="G17649">
        <v>6</v>
      </c>
      <c r="H17649">
        <v>5239</v>
      </c>
      <c r="I17649">
        <v>2697</v>
      </c>
      <c r="J17649">
        <v>60.86</v>
      </c>
      <c r="K17649">
        <v>31.21</v>
      </c>
      <c r="L17649" t="s">
        <v>48</v>
      </c>
      <c r="M17649">
        <v>63.57</v>
      </c>
    </row>
    <row r="17650" spans="1:13" hidden="1" x14ac:dyDescent="0.25">
      <c r="A17650" t="s">
        <v>84</v>
      </c>
      <c r="B17650" t="s">
        <v>23</v>
      </c>
      <c r="C17650" t="s">
        <v>35</v>
      </c>
      <c r="D17650" t="s">
        <v>24</v>
      </c>
      <c r="E17650" s="1">
        <v>52894.05</v>
      </c>
      <c r="F17650" t="s">
        <v>25</v>
      </c>
      <c r="G17650">
        <v>19</v>
      </c>
      <c r="H17650">
        <v>2895</v>
      </c>
      <c r="I17650">
        <v>8287</v>
      </c>
      <c r="J17650">
        <v>48.84</v>
      </c>
      <c r="K17650">
        <v>68.55</v>
      </c>
      <c r="L17650" t="s">
        <v>58</v>
      </c>
      <c r="M17650">
        <v>63.71</v>
      </c>
    </row>
    <row r="17651" spans="1:13" hidden="1" x14ac:dyDescent="0.25">
      <c r="A17651" t="s">
        <v>430</v>
      </c>
      <c r="B17651" t="s">
        <v>54</v>
      </c>
      <c r="C17651" t="s">
        <v>35</v>
      </c>
      <c r="D17651" t="s">
        <v>24</v>
      </c>
      <c r="E17651" s="1">
        <v>142882.96</v>
      </c>
      <c r="F17651" t="s">
        <v>25</v>
      </c>
      <c r="G17651">
        <v>5</v>
      </c>
      <c r="H17651">
        <v>7270</v>
      </c>
      <c r="I17651">
        <v>3595</v>
      </c>
      <c r="J17651">
        <v>30.09</v>
      </c>
      <c r="K17651">
        <v>84.8</v>
      </c>
      <c r="L17651" t="s">
        <v>42</v>
      </c>
      <c r="M17651">
        <v>27.39</v>
      </c>
    </row>
    <row r="17652" spans="1:13" x14ac:dyDescent="0.25">
      <c r="A17652" t="s">
        <v>188</v>
      </c>
      <c r="B17652" t="s">
        <v>39</v>
      </c>
      <c r="C17652" t="s">
        <v>15</v>
      </c>
      <c r="D17652" t="s">
        <v>29</v>
      </c>
      <c r="E17652" s="1">
        <v>32249.11</v>
      </c>
      <c r="F17652" t="s">
        <v>17</v>
      </c>
      <c r="G17652">
        <v>5</v>
      </c>
      <c r="H17652">
        <v>4788</v>
      </c>
      <c r="I17652">
        <v>6964</v>
      </c>
      <c r="J17652">
        <v>23.33</v>
      </c>
      <c r="K17652">
        <v>83.33</v>
      </c>
      <c r="L17652" t="s">
        <v>31</v>
      </c>
      <c r="M17652">
        <v>44.7</v>
      </c>
    </row>
    <row r="17653" spans="1:13" hidden="1" x14ac:dyDescent="0.25">
      <c r="A17653" t="s">
        <v>445</v>
      </c>
      <c r="B17653" t="s">
        <v>51</v>
      </c>
      <c r="C17653" t="s">
        <v>15</v>
      </c>
      <c r="D17653" t="s">
        <v>24</v>
      </c>
      <c r="E17653" s="1">
        <v>89330.38</v>
      </c>
      <c r="F17653" t="s">
        <v>30</v>
      </c>
      <c r="G17653">
        <v>5</v>
      </c>
      <c r="H17653">
        <v>5199</v>
      </c>
      <c r="I17653">
        <v>7848</v>
      </c>
      <c r="J17653">
        <v>84.04</v>
      </c>
      <c r="K17653">
        <v>73.42</v>
      </c>
      <c r="L17653" t="s">
        <v>33</v>
      </c>
      <c r="M17653">
        <v>23.85</v>
      </c>
    </row>
    <row r="17654" spans="1:13" hidden="1" x14ac:dyDescent="0.25">
      <c r="A17654" t="s">
        <v>203</v>
      </c>
      <c r="B17654" t="s">
        <v>23</v>
      </c>
      <c r="C17654" t="s">
        <v>35</v>
      </c>
      <c r="D17654" t="s">
        <v>24</v>
      </c>
      <c r="E17654" s="1">
        <v>47357.85</v>
      </c>
      <c r="F17654" t="s">
        <v>25</v>
      </c>
      <c r="G17654">
        <v>12</v>
      </c>
      <c r="H17654">
        <v>3439</v>
      </c>
      <c r="I17654">
        <v>8987</v>
      </c>
      <c r="J17654">
        <v>6.94</v>
      </c>
      <c r="K17654">
        <v>67.42</v>
      </c>
      <c r="L17654" t="s">
        <v>58</v>
      </c>
      <c r="M17654">
        <v>63.86</v>
      </c>
    </row>
    <row r="17655" spans="1:13" x14ac:dyDescent="0.25">
      <c r="A17655" t="s">
        <v>284</v>
      </c>
      <c r="B17655" t="s">
        <v>23</v>
      </c>
      <c r="C17655" t="s">
        <v>35</v>
      </c>
      <c r="D17655" t="s">
        <v>29</v>
      </c>
      <c r="E17655" s="1">
        <v>54654.76</v>
      </c>
      <c r="F17655" t="s">
        <v>45</v>
      </c>
      <c r="G17655">
        <v>14</v>
      </c>
      <c r="H17655">
        <v>5573</v>
      </c>
      <c r="I17655">
        <v>863</v>
      </c>
      <c r="J17655">
        <v>33.200000000000003</v>
      </c>
      <c r="K17655">
        <v>46.03</v>
      </c>
      <c r="L17655" t="s">
        <v>31</v>
      </c>
      <c r="M17655">
        <v>59.99</v>
      </c>
    </row>
    <row r="17656" spans="1:13" hidden="1" x14ac:dyDescent="0.25">
      <c r="A17656" t="s">
        <v>490</v>
      </c>
      <c r="B17656" t="s">
        <v>20</v>
      </c>
      <c r="C17656" t="s">
        <v>15</v>
      </c>
      <c r="D17656" t="s">
        <v>24</v>
      </c>
      <c r="E17656" s="1">
        <v>38799.31</v>
      </c>
      <c r="F17656" t="s">
        <v>30</v>
      </c>
      <c r="G17656">
        <v>19</v>
      </c>
      <c r="H17656">
        <v>1118</v>
      </c>
      <c r="I17656">
        <v>6690</v>
      </c>
      <c r="J17656">
        <v>59.45</v>
      </c>
      <c r="K17656">
        <v>39.24</v>
      </c>
      <c r="L17656" t="s">
        <v>33</v>
      </c>
      <c r="M17656">
        <v>55.24</v>
      </c>
    </row>
    <row r="17657" spans="1:13" hidden="1" x14ac:dyDescent="0.25">
      <c r="A17657" t="s">
        <v>388</v>
      </c>
      <c r="B17657" t="s">
        <v>20</v>
      </c>
      <c r="C17657" t="s">
        <v>35</v>
      </c>
      <c r="D17657" t="s">
        <v>24</v>
      </c>
      <c r="E17657" s="1">
        <v>48494.55</v>
      </c>
      <c r="F17657" t="s">
        <v>30</v>
      </c>
      <c r="G17657">
        <v>10</v>
      </c>
      <c r="H17657">
        <v>6315</v>
      </c>
      <c r="I17657">
        <v>6453</v>
      </c>
      <c r="J17657">
        <v>65.510000000000005</v>
      </c>
      <c r="K17657">
        <v>68.709999999999994</v>
      </c>
      <c r="L17657" t="s">
        <v>21</v>
      </c>
      <c r="M17657">
        <v>28.45</v>
      </c>
    </row>
    <row r="17658" spans="1:13" hidden="1" x14ac:dyDescent="0.25">
      <c r="A17658" t="s">
        <v>368</v>
      </c>
      <c r="B17658" t="s">
        <v>51</v>
      </c>
      <c r="C17658" t="s">
        <v>15</v>
      </c>
      <c r="D17658" t="s">
        <v>16</v>
      </c>
      <c r="E17658" s="1">
        <v>137608.74</v>
      </c>
      <c r="F17658" t="s">
        <v>45</v>
      </c>
      <c r="G17658">
        <v>0</v>
      </c>
      <c r="H17658">
        <v>8224</v>
      </c>
      <c r="I17658">
        <v>7094</v>
      </c>
      <c r="J17658">
        <v>92.42</v>
      </c>
      <c r="K17658">
        <v>24.56</v>
      </c>
      <c r="L17658" t="s">
        <v>26</v>
      </c>
      <c r="M17658">
        <v>43.33</v>
      </c>
    </row>
    <row r="17659" spans="1:13" x14ac:dyDescent="0.25">
      <c r="A17659" t="s">
        <v>263</v>
      </c>
      <c r="B17659" t="s">
        <v>51</v>
      </c>
      <c r="C17659" t="s">
        <v>15</v>
      </c>
      <c r="D17659" t="s">
        <v>29</v>
      </c>
      <c r="E17659" s="1">
        <v>130299.1</v>
      </c>
      <c r="F17659" t="s">
        <v>25</v>
      </c>
      <c r="G17659">
        <v>1</v>
      </c>
      <c r="H17659">
        <v>9365</v>
      </c>
      <c r="I17659">
        <v>8699</v>
      </c>
      <c r="J17659">
        <v>94.84</v>
      </c>
      <c r="K17659">
        <v>52.35</v>
      </c>
      <c r="L17659" t="s">
        <v>58</v>
      </c>
      <c r="M17659">
        <v>70.209999999999994</v>
      </c>
    </row>
    <row r="17660" spans="1:13" hidden="1" x14ac:dyDescent="0.25">
      <c r="A17660" t="s">
        <v>382</v>
      </c>
      <c r="B17660" t="s">
        <v>54</v>
      </c>
      <c r="C17660" t="s">
        <v>15</v>
      </c>
      <c r="D17660" t="s">
        <v>24</v>
      </c>
      <c r="E17660" s="1">
        <v>139717.72</v>
      </c>
      <c r="F17660" t="s">
        <v>25</v>
      </c>
      <c r="G17660">
        <v>9</v>
      </c>
      <c r="H17660">
        <v>2584</v>
      </c>
      <c r="I17660">
        <v>329</v>
      </c>
      <c r="J17660">
        <v>64.53</v>
      </c>
      <c r="K17660">
        <v>44.61</v>
      </c>
      <c r="L17660" t="s">
        <v>48</v>
      </c>
      <c r="M17660">
        <v>72.44</v>
      </c>
    </row>
    <row r="17661" spans="1:13" hidden="1" x14ac:dyDescent="0.25">
      <c r="A17661" t="s">
        <v>563</v>
      </c>
      <c r="B17661" t="s">
        <v>39</v>
      </c>
      <c r="C17661" t="s">
        <v>15</v>
      </c>
      <c r="D17661" t="s">
        <v>24</v>
      </c>
      <c r="E17661" s="1">
        <v>94592.57</v>
      </c>
      <c r="F17661" t="s">
        <v>17</v>
      </c>
      <c r="G17661">
        <v>12</v>
      </c>
      <c r="H17661">
        <v>3169</v>
      </c>
      <c r="I17661">
        <v>1969</v>
      </c>
      <c r="J17661">
        <v>3.73</v>
      </c>
      <c r="K17661">
        <v>98.18</v>
      </c>
      <c r="L17661" t="s">
        <v>18</v>
      </c>
      <c r="M17661">
        <v>28.24</v>
      </c>
    </row>
    <row r="17662" spans="1:13" hidden="1" x14ac:dyDescent="0.25">
      <c r="A17662" t="s">
        <v>112</v>
      </c>
      <c r="B17662" t="s">
        <v>28</v>
      </c>
      <c r="C17662" t="s">
        <v>35</v>
      </c>
      <c r="D17662" t="s">
        <v>16</v>
      </c>
      <c r="E17662" s="1">
        <v>119396.57</v>
      </c>
      <c r="F17662" t="s">
        <v>30</v>
      </c>
      <c r="G17662">
        <v>15</v>
      </c>
      <c r="H17662">
        <v>6151</v>
      </c>
      <c r="I17662">
        <v>9103</v>
      </c>
      <c r="J17662">
        <v>65.58</v>
      </c>
      <c r="K17662">
        <v>74.319999999999993</v>
      </c>
      <c r="L17662" t="s">
        <v>42</v>
      </c>
      <c r="M17662">
        <v>76.41</v>
      </c>
    </row>
    <row r="17663" spans="1:13" hidden="1" x14ac:dyDescent="0.25">
      <c r="A17663" t="s">
        <v>298</v>
      </c>
      <c r="B17663" t="s">
        <v>14</v>
      </c>
      <c r="C17663" t="s">
        <v>15</v>
      </c>
      <c r="D17663" t="s">
        <v>24</v>
      </c>
      <c r="E17663" s="1">
        <v>107436.61</v>
      </c>
      <c r="F17663" t="s">
        <v>17</v>
      </c>
      <c r="G17663">
        <v>5</v>
      </c>
      <c r="H17663">
        <v>1070</v>
      </c>
      <c r="I17663">
        <v>6371</v>
      </c>
      <c r="J17663">
        <v>81.17</v>
      </c>
      <c r="K17663">
        <v>31.17</v>
      </c>
      <c r="L17663" t="s">
        <v>18</v>
      </c>
      <c r="M17663">
        <v>59.46</v>
      </c>
    </row>
    <row r="17664" spans="1:13" hidden="1" x14ac:dyDescent="0.25">
      <c r="A17664" t="s">
        <v>196</v>
      </c>
      <c r="B17664" t="s">
        <v>28</v>
      </c>
      <c r="C17664" t="s">
        <v>15</v>
      </c>
      <c r="D17664" t="s">
        <v>24</v>
      </c>
      <c r="E17664" s="1">
        <v>104347.17</v>
      </c>
      <c r="F17664" t="s">
        <v>17</v>
      </c>
      <c r="G17664">
        <v>19</v>
      </c>
      <c r="H17664">
        <v>996</v>
      </c>
      <c r="I17664">
        <v>8882</v>
      </c>
      <c r="J17664">
        <v>54.9</v>
      </c>
      <c r="K17664">
        <v>82.83</v>
      </c>
      <c r="L17664" t="s">
        <v>58</v>
      </c>
      <c r="M17664">
        <v>69.2</v>
      </c>
    </row>
    <row r="17665" spans="1:13" hidden="1" x14ac:dyDescent="0.25">
      <c r="A17665" t="s">
        <v>390</v>
      </c>
      <c r="B17665" t="s">
        <v>54</v>
      </c>
      <c r="C17665" t="s">
        <v>15</v>
      </c>
      <c r="D17665" t="s">
        <v>24</v>
      </c>
      <c r="E17665" s="1">
        <v>72911.039999999994</v>
      </c>
      <c r="F17665" t="s">
        <v>25</v>
      </c>
      <c r="G17665">
        <v>19</v>
      </c>
      <c r="H17665">
        <v>7954</v>
      </c>
      <c r="I17665">
        <v>9197</v>
      </c>
      <c r="J17665">
        <v>86.36</v>
      </c>
      <c r="K17665">
        <v>0.61</v>
      </c>
      <c r="L17665" t="s">
        <v>42</v>
      </c>
      <c r="M17665">
        <v>69.22</v>
      </c>
    </row>
    <row r="17666" spans="1:13" hidden="1" x14ac:dyDescent="0.25">
      <c r="A17666" t="s">
        <v>439</v>
      </c>
      <c r="B17666" t="s">
        <v>28</v>
      </c>
      <c r="C17666" t="s">
        <v>15</v>
      </c>
      <c r="D17666" t="s">
        <v>16</v>
      </c>
      <c r="E17666" s="1">
        <v>64499.96</v>
      </c>
      <c r="F17666" t="s">
        <v>17</v>
      </c>
      <c r="G17666">
        <v>0</v>
      </c>
      <c r="H17666">
        <v>7577</v>
      </c>
      <c r="I17666">
        <v>9642</v>
      </c>
      <c r="J17666">
        <v>13.07</v>
      </c>
      <c r="K17666">
        <v>41.14</v>
      </c>
      <c r="L17666" t="s">
        <v>33</v>
      </c>
      <c r="M17666">
        <v>26.1</v>
      </c>
    </row>
    <row r="17667" spans="1:13" x14ac:dyDescent="0.25">
      <c r="A17667" t="s">
        <v>116</v>
      </c>
      <c r="B17667" t="s">
        <v>51</v>
      </c>
      <c r="C17667" t="s">
        <v>15</v>
      </c>
      <c r="D17667" t="s">
        <v>29</v>
      </c>
      <c r="E17667" s="1">
        <v>147700.35999999999</v>
      </c>
      <c r="F17667" t="s">
        <v>25</v>
      </c>
      <c r="G17667">
        <v>3</v>
      </c>
      <c r="H17667">
        <v>443</v>
      </c>
      <c r="I17667">
        <v>6382</v>
      </c>
      <c r="J17667">
        <v>75.16</v>
      </c>
      <c r="K17667">
        <v>58.13</v>
      </c>
      <c r="L17667" t="s">
        <v>31</v>
      </c>
      <c r="M17667">
        <v>31.29</v>
      </c>
    </row>
    <row r="17668" spans="1:13" x14ac:dyDescent="0.25">
      <c r="A17668" t="s">
        <v>375</v>
      </c>
      <c r="B17668" t="s">
        <v>23</v>
      </c>
      <c r="C17668" t="s">
        <v>35</v>
      </c>
      <c r="D17668" t="s">
        <v>29</v>
      </c>
      <c r="E17668" s="1">
        <v>56690.83</v>
      </c>
      <c r="F17668" t="s">
        <v>30</v>
      </c>
      <c r="G17668">
        <v>9</v>
      </c>
      <c r="H17668">
        <v>8146</v>
      </c>
      <c r="I17668">
        <v>6116</v>
      </c>
      <c r="J17668">
        <v>23.83</v>
      </c>
      <c r="K17668">
        <v>98.57</v>
      </c>
      <c r="L17668" t="s">
        <v>48</v>
      </c>
      <c r="M17668">
        <v>38.53</v>
      </c>
    </row>
    <row r="17669" spans="1:13" x14ac:dyDescent="0.25">
      <c r="A17669" t="s">
        <v>99</v>
      </c>
      <c r="B17669" t="s">
        <v>51</v>
      </c>
      <c r="C17669" t="s">
        <v>15</v>
      </c>
      <c r="D17669" t="s">
        <v>29</v>
      </c>
      <c r="E17669" s="1">
        <v>34813.879999999997</v>
      </c>
      <c r="F17669" t="s">
        <v>30</v>
      </c>
      <c r="G17669">
        <v>6</v>
      </c>
      <c r="H17669">
        <v>3379</v>
      </c>
      <c r="I17669">
        <v>1093</v>
      </c>
      <c r="J17669">
        <v>0.36</v>
      </c>
      <c r="K17669">
        <v>99.47</v>
      </c>
      <c r="L17669" t="s">
        <v>18</v>
      </c>
      <c r="M17669">
        <v>20.99</v>
      </c>
    </row>
    <row r="17670" spans="1:13" hidden="1" x14ac:dyDescent="0.25">
      <c r="A17670" t="s">
        <v>245</v>
      </c>
      <c r="B17670" t="s">
        <v>54</v>
      </c>
      <c r="C17670" t="s">
        <v>35</v>
      </c>
      <c r="D17670" t="s">
        <v>16</v>
      </c>
      <c r="E17670" s="1">
        <v>136550.18</v>
      </c>
      <c r="F17670" t="s">
        <v>37</v>
      </c>
      <c r="G17670">
        <v>18</v>
      </c>
      <c r="H17670">
        <v>4781</v>
      </c>
      <c r="I17670">
        <v>9422</v>
      </c>
      <c r="J17670">
        <v>9.4499999999999993</v>
      </c>
      <c r="K17670">
        <v>95.28</v>
      </c>
      <c r="L17670" t="s">
        <v>21</v>
      </c>
      <c r="M17670">
        <v>30.94</v>
      </c>
    </row>
    <row r="17671" spans="1:13" hidden="1" x14ac:dyDescent="0.25">
      <c r="A17671" t="s">
        <v>195</v>
      </c>
      <c r="B17671" t="s">
        <v>14</v>
      </c>
      <c r="C17671" t="s">
        <v>35</v>
      </c>
      <c r="D17671" t="s">
        <v>24</v>
      </c>
      <c r="E17671" s="1">
        <v>122148.41</v>
      </c>
      <c r="F17671" t="s">
        <v>37</v>
      </c>
      <c r="G17671">
        <v>6</v>
      </c>
      <c r="H17671">
        <v>5772</v>
      </c>
      <c r="I17671">
        <v>497</v>
      </c>
      <c r="J17671">
        <v>76.53</v>
      </c>
      <c r="K17671">
        <v>7.54</v>
      </c>
      <c r="L17671" t="s">
        <v>48</v>
      </c>
      <c r="M17671">
        <v>37.340000000000003</v>
      </c>
    </row>
    <row r="17672" spans="1:13" hidden="1" x14ac:dyDescent="0.25">
      <c r="A17672" t="s">
        <v>117</v>
      </c>
      <c r="B17672" t="s">
        <v>34</v>
      </c>
      <c r="C17672" t="s">
        <v>35</v>
      </c>
      <c r="D17672" t="s">
        <v>24</v>
      </c>
      <c r="E17672" s="1">
        <v>146770.15</v>
      </c>
      <c r="F17672" t="s">
        <v>37</v>
      </c>
      <c r="G17672">
        <v>11</v>
      </c>
      <c r="H17672">
        <v>7898</v>
      </c>
      <c r="I17672">
        <v>6987</v>
      </c>
      <c r="J17672">
        <v>98.53</v>
      </c>
      <c r="K17672">
        <v>81.14</v>
      </c>
      <c r="L17672" t="s">
        <v>21</v>
      </c>
      <c r="M17672">
        <v>51</v>
      </c>
    </row>
    <row r="17673" spans="1:13" hidden="1" x14ac:dyDescent="0.25">
      <c r="A17673" t="s">
        <v>666</v>
      </c>
      <c r="B17673" t="s">
        <v>34</v>
      </c>
      <c r="C17673" t="s">
        <v>35</v>
      </c>
      <c r="D17673" t="s">
        <v>24</v>
      </c>
      <c r="E17673" s="1">
        <v>124865.47</v>
      </c>
      <c r="F17673" t="s">
        <v>30</v>
      </c>
      <c r="G17673">
        <v>7</v>
      </c>
      <c r="H17673">
        <v>4602</v>
      </c>
      <c r="I17673">
        <v>780</v>
      </c>
      <c r="J17673">
        <v>29.78</v>
      </c>
      <c r="K17673">
        <v>38.82</v>
      </c>
      <c r="L17673" t="s">
        <v>26</v>
      </c>
      <c r="M17673">
        <v>30.03</v>
      </c>
    </row>
    <row r="17674" spans="1:13" hidden="1" x14ac:dyDescent="0.25">
      <c r="A17674" t="s">
        <v>651</v>
      </c>
      <c r="B17674" t="s">
        <v>23</v>
      </c>
      <c r="C17674" t="s">
        <v>15</v>
      </c>
      <c r="D17674" t="s">
        <v>16</v>
      </c>
      <c r="E17674" s="1">
        <v>143250.85</v>
      </c>
      <c r="F17674" t="s">
        <v>45</v>
      </c>
      <c r="G17674">
        <v>16</v>
      </c>
      <c r="H17674">
        <v>1738</v>
      </c>
      <c r="I17674">
        <v>9730</v>
      </c>
      <c r="J17674">
        <v>81.459999999999994</v>
      </c>
      <c r="K17674">
        <v>87.06</v>
      </c>
      <c r="L17674" t="s">
        <v>31</v>
      </c>
      <c r="M17674">
        <v>59.99</v>
      </c>
    </row>
    <row r="17675" spans="1:13" hidden="1" x14ac:dyDescent="0.25">
      <c r="A17675" t="s">
        <v>669</v>
      </c>
      <c r="B17675" t="s">
        <v>20</v>
      </c>
      <c r="C17675" t="s">
        <v>35</v>
      </c>
      <c r="D17675" t="s">
        <v>24</v>
      </c>
      <c r="E17675" s="1">
        <v>108944.55</v>
      </c>
      <c r="F17675" t="s">
        <v>17</v>
      </c>
      <c r="G17675">
        <v>3</v>
      </c>
      <c r="H17675">
        <v>2470</v>
      </c>
      <c r="I17675">
        <v>6531</v>
      </c>
      <c r="J17675">
        <v>87.67</v>
      </c>
      <c r="K17675">
        <v>62.6</v>
      </c>
      <c r="L17675" t="s">
        <v>33</v>
      </c>
      <c r="M17675">
        <v>68.599999999999994</v>
      </c>
    </row>
    <row r="17676" spans="1:13" hidden="1" x14ac:dyDescent="0.25">
      <c r="A17676" t="s">
        <v>547</v>
      </c>
      <c r="B17676" t="s">
        <v>51</v>
      </c>
      <c r="C17676" t="s">
        <v>15</v>
      </c>
      <c r="D17676" t="s">
        <v>16</v>
      </c>
      <c r="E17676" s="1">
        <v>81453.679999999993</v>
      </c>
      <c r="F17676" t="s">
        <v>45</v>
      </c>
      <c r="G17676">
        <v>18</v>
      </c>
      <c r="H17676">
        <v>7785</v>
      </c>
      <c r="I17676">
        <v>5651</v>
      </c>
      <c r="J17676">
        <v>57.83</v>
      </c>
      <c r="K17676">
        <v>13.64</v>
      </c>
      <c r="L17676" t="s">
        <v>58</v>
      </c>
      <c r="M17676">
        <v>52.71</v>
      </c>
    </row>
    <row r="17677" spans="1:13" hidden="1" x14ac:dyDescent="0.25">
      <c r="A17677" t="s">
        <v>218</v>
      </c>
      <c r="B17677" t="s">
        <v>34</v>
      </c>
      <c r="C17677" t="s">
        <v>15</v>
      </c>
      <c r="D17677" t="s">
        <v>24</v>
      </c>
      <c r="E17677" s="1">
        <v>43456.89</v>
      </c>
      <c r="F17677" t="s">
        <v>17</v>
      </c>
      <c r="G17677">
        <v>17</v>
      </c>
      <c r="H17677">
        <v>9309</v>
      </c>
      <c r="I17677">
        <v>9012</v>
      </c>
      <c r="J17677">
        <v>16.809999999999999</v>
      </c>
      <c r="K17677">
        <v>53.17</v>
      </c>
      <c r="L17677" t="s">
        <v>42</v>
      </c>
      <c r="M17677">
        <v>71.260000000000005</v>
      </c>
    </row>
    <row r="17678" spans="1:13" hidden="1" x14ac:dyDescent="0.25">
      <c r="A17678" t="s">
        <v>80</v>
      </c>
      <c r="B17678" t="s">
        <v>34</v>
      </c>
      <c r="C17678" t="s">
        <v>15</v>
      </c>
      <c r="D17678" t="s">
        <v>16</v>
      </c>
      <c r="E17678" s="1">
        <v>124016.14</v>
      </c>
      <c r="F17678" t="s">
        <v>17</v>
      </c>
      <c r="G17678">
        <v>3</v>
      </c>
      <c r="H17678">
        <v>2632</v>
      </c>
      <c r="I17678">
        <v>7364</v>
      </c>
      <c r="J17678">
        <v>10.46</v>
      </c>
      <c r="K17678">
        <v>29.61</v>
      </c>
      <c r="L17678" t="s">
        <v>21</v>
      </c>
      <c r="M17678">
        <v>58</v>
      </c>
    </row>
    <row r="17679" spans="1:13" hidden="1" x14ac:dyDescent="0.25">
      <c r="A17679" t="s">
        <v>81</v>
      </c>
      <c r="B17679" t="s">
        <v>14</v>
      </c>
      <c r="C17679" t="s">
        <v>15</v>
      </c>
      <c r="D17679" t="s">
        <v>24</v>
      </c>
      <c r="E17679" s="1">
        <v>70270.509999999995</v>
      </c>
      <c r="F17679" t="s">
        <v>37</v>
      </c>
      <c r="G17679">
        <v>20</v>
      </c>
      <c r="H17679">
        <v>8213</v>
      </c>
      <c r="I17679">
        <v>6097</v>
      </c>
      <c r="J17679">
        <v>88.63</v>
      </c>
      <c r="K17679">
        <v>32.96</v>
      </c>
      <c r="L17679" t="s">
        <v>33</v>
      </c>
      <c r="M17679">
        <v>65.87</v>
      </c>
    </row>
    <row r="17680" spans="1:13" hidden="1" x14ac:dyDescent="0.25">
      <c r="A17680" t="s">
        <v>367</v>
      </c>
      <c r="B17680" t="s">
        <v>20</v>
      </c>
      <c r="C17680" t="s">
        <v>35</v>
      </c>
      <c r="D17680" t="s">
        <v>24</v>
      </c>
      <c r="E17680" s="1">
        <v>87662.47</v>
      </c>
      <c r="F17680" t="s">
        <v>25</v>
      </c>
      <c r="G17680">
        <v>17</v>
      </c>
      <c r="H17680">
        <v>2767</v>
      </c>
      <c r="I17680">
        <v>8679</v>
      </c>
      <c r="J17680">
        <v>73.16</v>
      </c>
      <c r="K17680">
        <v>21.27</v>
      </c>
      <c r="L17680" t="s">
        <v>21</v>
      </c>
      <c r="M17680">
        <v>49.1</v>
      </c>
    </row>
    <row r="17681" spans="1:13" x14ac:dyDescent="0.25">
      <c r="A17681" t="s">
        <v>663</v>
      </c>
      <c r="B17681" t="s">
        <v>51</v>
      </c>
      <c r="C17681" t="s">
        <v>35</v>
      </c>
      <c r="D17681" t="s">
        <v>29</v>
      </c>
      <c r="E17681" s="1">
        <v>128505.06</v>
      </c>
      <c r="F17681" t="s">
        <v>25</v>
      </c>
      <c r="G17681">
        <v>8</v>
      </c>
      <c r="H17681">
        <v>645</v>
      </c>
      <c r="I17681">
        <v>9512</v>
      </c>
      <c r="J17681">
        <v>63.93</v>
      </c>
      <c r="K17681">
        <v>39.880000000000003</v>
      </c>
      <c r="L17681" t="s">
        <v>33</v>
      </c>
      <c r="M17681">
        <v>59.59</v>
      </c>
    </row>
    <row r="17682" spans="1:13" hidden="1" x14ac:dyDescent="0.25">
      <c r="A17682" t="s">
        <v>341</v>
      </c>
      <c r="B17682" t="s">
        <v>20</v>
      </c>
      <c r="C17682" t="s">
        <v>15</v>
      </c>
      <c r="D17682" t="s">
        <v>16</v>
      </c>
      <c r="E17682" s="1">
        <v>138825.62</v>
      </c>
      <c r="F17682" t="s">
        <v>17</v>
      </c>
      <c r="G17682">
        <v>2</v>
      </c>
      <c r="H17682">
        <v>3367</v>
      </c>
      <c r="I17682">
        <v>798</v>
      </c>
      <c r="J17682">
        <v>59.6</v>
      </c>
      <c r="K17682">
        <v>32.590000000000003</v>
      </c>
      <c r="L17682" t="s">
        <v>33</v>
      </c>
      <c r="M17682">
        <v>75.03</v>
      </c>
    </row>
    <row r="17683" spans="1:13" hidden="1" x14ac:dyDescent="0.25">
      <c r="A17683" t="s">
        <v>534</v>
      </c>
      <c r="B17683" t="s">
        <v>34</v>
      </c>
      <c r="C17683" t="s">
        <v>35</v>
      </c>
      <c r="D17683" t="s">
        <v>24</v>
      </c>
      <c r="E17683" s="1">
        <v>55642.59</v>
      </c>
      <c r="F17683" t="s">
        <v>45</v>
      </c>
      <c r="G17683">
        <v>16</v>
      </c>
      <c r="H17683">
        <v>6816</v>
      </c>
      <c r="I17683">
        <v>6098</v>
      </c>
      <c r="J17683">
        <v>50.31</v>
      </c>
      <c r="K17683">
        <v>4.16</v>
      </c>
      <c r="L17683" t="s">
        <v>31</v>
      </c>
      <c r="M17683">
        <v>28.48</v>
      </c>
    </row>
    <row r="17684" spans="1:13" hidden="1" x14ac:dyDescent="0.25">
      <c r="A17684" t="s">
        <v>575</v>
      </c>
      <c r="B17684" t="s">
        <v>20</v>
      </c>
      <c r="C17684" t="s">
        <v>15</v>
      </c>
      <c r="D17684" t="s">
        <v>16</v>
      </c>
      <c r="E17684" s="1">
        <v>87761.91</v>
      </c>
      <c r="F17684" t="s">
        <v>37</v>
      </c>
      <c r="G17684">
        <v>13</v>
      </c>
      <c r="H17684">
        <v>1901</v>
      </c>
      <c r="I17684">
        <v>9606</v>
      </c>
      <c r="J17684">
        <v>53.12</v>
      </c>
      <c r="K17684">
        <v>81.56</v>
      </c>
      <c r="L17684" t="s">
        <v>31</v>
      </c>
      <c r="M17684">
        <v>78.599999999999994</v>
      </c>
    </row>
    <row r="17685" spans="1:13" x14ac:dyDescent="0.25">
      <c r="A17685" t="s">
        <v>492</v>
      </c>
      <c r="B17685" t="s">
        <v>34</v>
      </c>
      <c r="C17685" t="s">
        <v>15</v>
      </c>
      <c r="D17685" t="s">
        <v>29</v>
      </c>
      <c r="E17685" s="1">
        <v>138657.07999999999</v>
      </c>
      <c r="F17685" t="s">
        <v>17</v>
      </c>
      <c r="G17685">
        <v>12</v>
      </c>
      <c r="H17685">
        <v>9989</v>
      </c>
      <c r="I17685">
        <v>4748</v>
      </c>
      <c r="J17685">
        <v>43.2</v>
      </c>
      <c r="K17685">
        <v>85.21</v>
      </c>
      <c r="L17685" t="s">
        <v>31</v>
      </c>
      <c r="M17685">
        <v>22.07</v>
      </c>
    </row>
    <row r="17686" spans="1:13" hidden="1" x14ac:dyDescent="0.25">
      <c r="A17686" t="s">
        <v>318</v>
      </c>
      <c r="B17686" t="s">
        <v>14</v>
      </c>
      <c r="C17686" t="s">
        <v>15</v>
      </c>
      <c r="D17686" t="s">
        <v>24</v>
      </c>
      <c r="E17686" s="1">
        <v>142837.75</v>
      </c>
      <c r="F17686" t="s">
        <v>37</v>
      </c>
      <c r="G17686">
        <v>0</v>
      </c>
      <c r="H17686">
        <v>9839</v>
      </c>
      <c r="I17686">
        <v>1530</v>
      </c>
      <c r="J17686">
        <v>52.75</v>
      </c>
      <c r="K17686">
        <v>37.299999999999997</v>
      </c>
      <c r="L17686" t="s">
        <v>21</v>
      </c>
      <c r="M17686">
        <v>36.68</v>
      </c>
    </row>
    <row r="17687" spans="1:13" hidden="1" x14ac:dyDescent="0.25">
      <c r="A17687" t="s">
        <v>115</v>
      </c>
      <c r="B17687" t="s">
        <v>39</v>
      </c>
      <c r="C17687" t="s">
        <v>35</v>
      </c>
      <c r="D17687" t="s">
        <v>24</v>
      </c>
      <c r="E17687" s="1">
        <v>128993.25</v>
      </c>
      <c r="F17687" t="s">
        <v>45</v>
      </c>
      <c r="G17687">
        <v>18</v>
      </c>
      <c r="H17687">
        <v>5048</v>
      </c>
      <c r="I17687">
        <v>7670</v>
      </c>
      <c r="J17687">
        <v>29.98</v>
      </c>
      <c r="K17687">
        <v>57.48</v>
      </c>
      <c r="L17687" t="s">
        <v>31</v>
      </c>
      <c r="M17687">
        <v>73.53</v>
      </c>
    </row>
    <row r="17688" spans="1:13" hidden="1" x14ac:dyDescent="0.25">
      <c r="A17688" t="s">
        <v>495</v>
      </c>
      <c r="B17688" t="s">
        <v>23</v>
      </c>
      <c r="C17688" t="s">
        <v>35</v>
      </c>
      <c r="D17688" t="s">
        <v>24</v>
      </c>
      <c r="E17688" s="1">
        <v>149875.82999999999</v>
      </c>
      <c r="F17688" t="s">
        <v>30</v>
      </c>
      <c r="G17688">
        <v>15</v>
      </c>
      <c r="H17688">
        <v>1496</v>
      </c>
      <c r="I17688">
        <v>3871</v>
      </c>
      <c r="J17688">
        <v>61.34</v>
      </c>
      <c r="K17688">
        <v>45.33</v>
      </c>
      <c r="L17688" t="s">
        <v>48</v>
      </c>
      <c r="M17688">
        <v>22.53</v>
      </c>
    </row>
    <row r="17689" spans="1:13" hidden="1" x14ac:dyDescent="0.25">
      <c r="A17689" t="s">
        <v>291</v>
      </c>
      <c r="B17689" t="s">
        <v>14</v>
      </c>
      <c r="C17689" t="s">
        <v>15</v>
      </c>
      <c r="D17689" t="s">
        <v>16</v>
      </c>
      <c r="E17689" s="1">
        <v>94107.12</v>
      </c>
      <c r="F17689" t="s">
        <v>30</v>
      </c>
      <c r="G17689">
        <v>16</v>
      </c>
      <c r="H17689">
        <v>3644</v>
      </c>
      <c r="I17689">
        <v>9287</v>
      </c>
      <c r="J17689">
        <v>53.35</v>
      </c>
      <c r="K17689">
        <v>89.9</v>
      </c>
      <c r="L17689" t="s">
        <v>31</v>
      </c>
      <c r="M17689">
        <v>35.29</v>
      </c>
    </row>
    <row r="17690" spans="1:13" hidden="1" x14ac:dyDescent="0.25">
      <c r="A17690" t="s">
        <v>307</v>
      </c>
      <c r="B17690" t="s">
        <v>14</v>
      </c>
      <c r="C17690" t="s">
        <v>15</v>
      </c>
      <c r="D17690" t="s">
        <v>24</v>
      </c>
      <c r="E17690" s="1">
        <v>74578.740000000005</v>
      </c>
      <c r="F17690" t="s">
        <v>30</v>
      </c>
      <c r="G17690">
        <v>16</v>
      </c>
      <c r="H17690">
        <v>5816</v>
      </c>
      <c r="I17690">
        <v>7001</v>
      </c>
      <c r="J17690">
        <v>64.69</v>
      </c>
      <c r="K17690">
        <v>18.52</v>
      </c>
      <c r="L17690" t="s">
        <v>18</v>
      </c>
      <c r="M17690">
        <v>72.8</v>
      </c>
    </row>
    <row r="17691" spans="1:13" hidden="1" x14ac:dyDescent="0.25">
      <c r="A17691" t="s">
        <v>97</v>
      </c>
      <c r="B17691" t="s">
        <v>20</v>
      </c>
      <c r="C17691" t="s">
        <v>35</v>
      </c>
      <c r="D17691" t="s">
        <v>16</v>
      </c>
      <c r="E17691" s="1">
        <v>61573.08</v>
      </c>
      <c r="F17691" t="s">
        <v>37</v>
      </c>
      <c r="G17691">
        <v>6</v>
      </c>
      <c r="H17691">
        <v>7973</v>
      </c>
      <c r="I17691">
        <v>6457</v>
      </c>
      <c r="J17691">
        <v>74.19</v>
      </c>
      <c r="K17691">
        <v>76.53</v>
      </c>
      <c r="L17691" t="s">
        <v>21</v>
      </c>
      <c r="M17691">
        <v>45.1</v>
      </c>
    </row>
    <row r="17692" spans="1:13" x14ac:dyDescent="0.25">
      <c r="A17692" t="s">
        <v>343</v>
      </c>
      <c r="B17692" t="s">
        <v>23</v>
      </c>
      <c r="C17692" t="s">
        <v>35</v>
      </c>
      <c r="D17692" t="s">
        <v>29</v>
      </c>
      <c r="E17692" s="1">
        <v>132337.21</v>
      </c>
      <c r="F17692" t="s">
        <v>45</v>
      </c>
      <c r="G17692">
        <v>10</v>
      </c>
      <c r="H17692">
        <v>8024</v>
      </c>
      <c r="I17692">
        <v>3675</v>
      </c>
      <c r="J17692">
        <v>88.52</v>
      </c>
      <c r="K17692">
        <v>37.03</v>
      </c>
      <c r="L17692" t="s">
        <v>48</v>
      </c>
      <c r="M17692">
        <v>50.11</v>
      </c>
    </row>
    <row r="17693" spans="1:13" x14ac:dyDescent="0.25">
      <c r="A17693" t="s">
        <v>125</v>
      </c>
      <c r="B17693" t="s">
        <v>20</v>
      </c>
      <c r="C17693" t="s">
        <v>35</v>
      </c>
      <c r="D17693" t="s">
        <v>29</v>
      </c>
      <c r="E17693" s="1">
        <v>85956.67</v>
      </c>
      <c r="F17693" t="s">
        <v>25</v>
      </c>
      <c r="G17693">
        <v>15</v>
      </c>
      <c r="H17693">
        <v>194</v>
      </c>
      <c r="I17693">
        <v>1101</v>
      </c>
      <c r="J17693">
        <v>78.14</v>
      </c>
      <c r="K17693">
        <v>23.17</v>
      </c>
      <c r="L17693" t="s">
        <v>58</v>
      </c>
      <c r="M17693">
        <v>40.58</v>
      </c>
    </row>
    <row r="17694" spans="1:13" x14ac:dyDescent="0.25">
      <c r="A17694" t="s">
        <v>528</v>
      </c>
      <c r="B17694" t="s">
        <v>39</v>
      </c>
      <c r="C17694" t="s">
        <v>15</v>
      </c>
      <c r="D17694" t="s">
        <v>29</v>
      </c>
      <c r="E17694" s="1">
        <v>115320.89</v>
      </c>
      <c r="F17694" t="s">
        <v>45</v>
      </c>
      <c r="G17694">
        <v>19</v>
      </c>
      <c r="H17694">
        <v>4582</v>
      </c>
      <c r="I17694">
        <v>4126</v>
      </c>
      <c r="J17694">
        <v>0.73</v>
      </c>
      <c r="K17694">
        <v>18.54</v>
      </c>
      <c r="L17694" t="s">
        <v>31</v>
      </c>
      <c r="M17694">
        <v>70.89</v>
      </c>
    </row>
    <row r="17695" spans="1:13" hidden="1" x14ac:dyDescent="0.25">
      <c r="A17695" t="s">
        <v>452</v>
      </c>
      <c r="B17695" t="s">
        <v>54</v>
      </c>
      <c r="C17695" t="s">
        <v>15</v>
      </c>
      <c r="D17695" t="s">
        <v>16</v>
      </c>
      <c r="E17695" s="1">
        <v>118885.4</v>
      </c>
      <c r="F17695" t="s">
        <v>30</v>
      </c>
      <c r="G17695">
        <v>5</v>
      </c>
      <c r="H17695">
        <v>6357</v>
      </c>
      <c r="I17695">
        <v>9728</v>
      </c>
      <c r="J17695">
        <v>65.84</v>
      </c>
      <c r="K17695">
        <v>98.1</v>
      </c>
      <c r="L17695" t="s">
        <v>26</v>
      </c>
      <c r="M17695">
        <v>77.959999999999994</v>
      </c>
    </row>
    <row r="17696" spans="1:13" x14ac:dyDescent="0.25">
      <c r="A17696" t="s">
        <v>595</v>
      </c>
      <c r="B17696" t="s">
        <v>23</v>
      </c>
      <c r="C17696" t="s">
        <v>15</v>
      </c>
      <c r="D17696" t="s">
        <v>29</v>
      </c>
      <c r="E17696" s="1">
        <v>47870.05</v>
      </c>
      <c r="F17696" t="s">
        <v>30</v>
      </c>
      <c r="G17696">
        <v>1</v>
      </c>
      <c r="H17696">
        <v>9548</v>
      </c>
      <c r="I17696">
        <v>6557</v>
      </c>
      <c r="J17696">
        <v>18.760000000000002</v>
      </c>
      <c r="K17696">
        <v>45.81</v>
      </c>
      <c r="L17696" t="s">
        <v>18</v>
      </c>
      <c r="M17696">
        <v>67.180000000000007</v>
      </c>
    </row>
    <row r="17697" spans="1:13" x14ac:dyDescent="0.25">
      <c r="A17697" t="s">
        <v>144</v>
      </c>
      <c r="B17697" t="s">
        <v>54</v>
      </c>
      <c r="C17697" t="s">
        <v>35</v>
      </c>
      <c r="D17697" t="s">
        <v>29</v>
      </c>
      <c r="E17697" s="1">
        <v>96546.29</v>
      </c>
      <c r="F17697" t="s">
        <v>17</v>
      </c>
      <c r="G17697">
        <v>17</v>
      </c>
      <c r="H17697">
        <v>2778</v>
      </c>
      <c r="I17697">
        <v>7925</v>
      </c>
      <c r="J17697">
        <v>74.73</v>
      </c>
      <c r="K17697">
        <v>52.35</v>
      </c>
      <c r="L17697" t="s">
        <v>58</v>
      </c>
      <c r="M17697">
        <v>31.58</v>
      </c>
    </row>
    <row r="17698" spans="1:13" x14ac:dyDescent="0.25">
      <c r="A17698" t="s">
        <v>174</v>
      </c>
      <c r="B17698" t="s">
        <v>51</v>
      </c>
      <c r="C17698" t="s">
        <v>15</v>
      </c>
      <c r="D17698" t="s">
        <v>29</v>
      </c>
      <c r="E17698" s="1">
        <v>64047.5</v>
      </c>
      <c r="F17698" t="s">
        <v>25</v>
      </c>
      <c r="G17698">
        <v>4</v>
      </c>
      <c r="H17698">
        <v>4150</v>
      </c>
      <c r="I17698">
        <v>9057</v>
      </c>
      <c r="J17698">
        <v>32.9</v>
      </c>
      <c r="K17698">
        <v>83.11</v>
      </c>
      <c r="L17698" t="s">
        <v>18</v>
      </c>
      <c r="M17698">
        <v>41.1</v>
      </c>
    </row>
    <row r="17699" spans="1:13" hidden="1" x14ac:dyDescent="0.25">
      <c r="A17699" t="s">
        <v>50</v>
      </c>
      <c r="B17699" t="s">
        <v>51</v>
      </c>
      <c r="C17699" t="s">
        <v>35</v>
      </c>
      <c r="D17699" t="s">
        <v>16</v>
      </c>
      <c r="E17699" s="1">
        <v>86890.14</v>
      </c>
      <c r="F17699" t="s">
        <v>30</v>
      </c>
      <c r="G17699">
        <v>8</v>
      </c>
      <c r="H17699">
        <v>4263</v>
      </c>
      <c r="I17699">
        <v>9693</v>
      </c>
      <c r="J17699">
        <v>85.16</v>
      </c>
      <c r="K17699">
        <v>47.77</v>
      </c>
      <c r="L17699" t="s">
        <v>42</v>
      </c>
      <c r="M17699">
        <v>67.260000000000005</v>
      </c>
    </row>
    <row r="17700" spans="1:13" hidden="1" x14ac:dyDescent="0.25">
      <c r="A17700" t="s">
        <v>214</v>
      </c>
      <c r="B17700" t="s">
        <v>14</v>
      </c>
      <c r="C17700" t="s">
        <v>35</v>
      </c>
      <c r="D17700" t="s">
        <v>16</v>
      </c>
      <c r="E17700" s="1">
        <v>42829.9</v>
      </c>
      <c r="F17700" t="s">
        <v>37</v>
      </c>
      <c r="G17700">
        <v>7</v>
      </c>
      <c r="H17700">
        <v>2341</v>
      </c>
      <c r="I17700">
        <v>5250</v>
      </c>
      <c r="J17700">
        <v>86.27</v>
      </c>
      <c r="K17700">
        <v>55.71</v>
      </c>
      <c r="L17700" t="s">
        <v>42</v>
      </c>
      <c r="M17700">
        <v>28.71</v>
      </c>
    </row>
    <row r="17701" spans="1:13" hidden="1" x14ac:dyDescent="0.25">
      <c r="A17701" t="s">
        <v>634</v>
      </c>
      <c r="B17701" t="s">
        <v>20</v>
      </c>
      <c r="C17701" t="s">
        <v>15</v>
      </c>
      <c r="D17701" t="s">
        <v>16</v>
      </c>
      <c r="E17701" s="1">
        <v>94336.49</v>
      </c>
      <c r="F17701" t="s">
        <v>37</v>
      </c>
      <c r="G17701">
        <v>18</v>
      </c>
      <c r="H17701">
        <v>1935</v>
      </c>
      <c r="I17701">
        <v>4863</v>
      </c>
      <c r="J17701">
        <v>65.349999999999994</v>
      </c>
      <c r="K17701">
        <v>67.31</v>
      </c>
      <c r="L17701" t="s">
        <v>58</v>
      </c>
      <c r="M17701">
        <v>29.99</v>
      </c>
    </row>
    <row r="17702" spans="1:13" hidden="1" x14ac:dyDescent="0.25">
      <c r="A17702" t="s">
        <v>315</v>
      </c>
      <c r="B17702" t="s">
        <v>34</v>
      </c>
      <c r="C17702" t="s">
        <v>15</v>
      </c>
      <c r="D17702" t="s">
        <v>24</v>
      </c>
      <c r="E17702" s="1">
        <v>117520.5</v>
      </c>
      <c r="F17702" t="s">
        <v>30</v>
      </c>
      <c r="G17702">
        <v>19</v>
      </c>
      <c r="H17702">
        <v>1385</v>
      </c>
      <c r="I17702">
        <v>4539</v>
      </c>
      <c r="J17702">
        <v>0.56999999999999995</v>
      </c>
      <c r="K17702">
        <v>73.150000000000006</v>
      </c>
      <c r="L17702" t="s">
        <v>18</v>
      </c>
      <c r="M17702">
        <v>39.61</v>
      </c>
    </row>
    <row r="17703" spans="1:13" hidden="1" x14ac:dyDescent="0.25">
      <c r="A17703" t="s">
        <v>134</v>
      </c>
      <c r="B17703" t="s">
        <v>14</v>
      </c>
      <c r="C17703" t="s">
        <v>15</v>
      </c>
      <c r="D17703" t="s">
        <v>16</v>
      </c>
      <c r="E17703" s="1">
        <v>81115.67</v>
      </c>
      <c r="F17703" t="s">
        <v>25</v>
      </c>
      <c r="G17703">
        <v>4</v>
      </c>
      <c r="H17703">
        <v>8112</v>
      </c>
      <c r="I17703">
        <v>4815</v>
      </c>
      <c r="J17703">
        <v>40.85</v>
      </c>
      <c r="K17703">
        <v>99.48</v>
      </c>
      <c r="L17703" t="s">
        <v>58</v>
      </c>
      <c r="M17703">
        <v>45.71</v>
      </c>
    </row>
    <row r="17704" spans="1:13" hidden="1" x14ac:dyDescent="0.25">
      <c r="A17704" t="s">
        <v>220</v>
      </c>
      <c r="B17704" t="s">
        <v>28</v>
      </c>
      <c r="C17704" t="s">
        <v>15</v>
      </c>
      <c r="D17704" t="s">
        <v>16</v>
      </c>
      <c r="E17704" s="1">
        <v>145225.81</v>
      </c>
      <c r="F17704" t="s">
        <v>25</v>
      </c>
      <c r="G17704">
        <v>10</v>
      </c>
      <c r="H17704">
        <v>7133</v>
      </c>
      <c r="I17704">
        <v>1331</v>
      </c>
      <c r="J17704">
        <v>73.239999999999995</v>
      </c>
      <c r="K17704">
        <v>78.790000000000006</v>
      </c>
      <c r="L17704" t="s">
        <v>26</v>
      </c>
      <c r="M17704">
        <v>33.9</v>
      </c>
    </row>
    <row r="17705" spans="1:13" hidden="1" x14ac:dyDescent="0.25">
      <c r="A17705" t="s">
        <v>479</v>
      </c>
      <c r="B17705" t="s">
        <v>34</v>
      </c>
      <c r="C17705" t="s">
        <v>15</v>
      </c>
      <c r="D17705" t="s">
        <v>16</v>
      </c>
      <c r="E17705" s="1">
        <v>42312.7</v>
      </c>
      <c r="F17705" t="s">
        <v>37</v>
      </c>
      <c r="G17705">
        <v>6</v>
      </c>
      <c r="H17705">
        <v>2896</v>
      </c>
      <c r="I17705">
        <v>6219</v>
      </c>
      <c r="J17705">
        <v>93.61</v>
      </c>
      <c r="K17705">
        <v>58.92</v>
      </c>
      <c r="L17705" t="s">
        <v>48</v>
      </c>
      <c r="M17705">
        <v>68.87</v>
      </c>
    </row>
    <row r="17706" spans="1:13" x14ac:dyDescent="0.25">
      <c r="A17706" t="s">
        <v>463</v>
      </c>
      <c r="B17706" t="s">
        <v>34</v>
      </c>
      <c r="C17706" t="s">
        <v>35</v>
      </c>
      <c r="D17706" t="s">
        <v>29</v>
      </c>
      <c r="E17706" s="1">
        <v>70772.679999999993</v>
      </c>
      <c r="F17706" t="s">
        <v>17</v>
      </c>
      <c r="G17706">
        <v>12</v>
      </c>
      <c r="H17706">
        <v>8622</v>
      </c>
      <c r="I17706">
        <v>9601</v>
      </c>
      <c r="J17706">
        <v>35.11</v>
      </c>
      <c r="K17706">
        <v>2.79</v>
      </c>
      <c r="L17706" t="s">
        <v>48</v>
      </c>
      <c r="M17706">
        <v>55.14</v>
      </c>
    </row>
    <row r="17707" spans="1:13" hidden="1" x14ac:dyDescent="0.25">
      <c r="A17707" t="s">
        <v>496</v>
      </c>
      <c r="B17707" t="s">
        <v>39</v>
      </c>
      <c r="C17707" t="s">
        <v>15</v>
      </c>
      <c r="D17707" t="s">
        <v>16</v>
      </c>
      <c r="E17707" s="1">
        <v>87651.56</v>
      </c>
      <c r="F17707" t="s">
        <v>30</v>
      </c>
      <c r="G17707">
        <v>2</v>
      </c>
      <c r="H17707">
        <v>9655</v>
      </c>
      <c r="I17707">
        <v>1452</v>
      </c>
      <c r="J17707">
        <v>65.709999999999994</v>
      </c>
      <c r="K17707">
        <v>94.79</v>
      </c>
      <c r="L17707" t="s">
        <v>18</v>
      </c>
      <c r="M17707">
        <v>77.28</v>
      </c>
    </row>
    <row r="17708" spans="1:13" x14ac:dyDescent="0.25">
      <c r="A17708" t="s">
        <v>62</v>
      </c>
      <c r="B17708" t="s">
        <v>20</v>
      </c>
      <c r="C17708" t="s">
        <v>15</v>
      </c>
      <c r="D17708" t="s">
        <v>29</v>
      </c>
      <c r="E17708" s="1">
        <v>137158.60999999999</v>
      </c>
      <c r="F17708" t="s">
        <v>25</v>
      </c>
      <c r="G17708">
        <v>4</v>
      </c>
      <c r="H17708">
        <v>5133</v>
      </c>
      <c r="I17708">
        <v>578</v>
      </c>
      <c r="J17708">
        <v>57.7</v>
      </c>
      <c r="K17708">
        <v>77.489999999999995</v>
      </c>
      <c r="L17708" t="s">
        <v>58</v>
      </c>
      <c r="M17708">
        <v>72.78</v>
      </c>
    </row>
    <row r="17709" spans="1:13" hidden="1" x14ac:dyDescent="0.25">
      <c r="A17709" t="s">
        <v>493</v>
      </c>
      <c r="B17709" t="s">
        <v>39</v>
      </c>
      <c r="C17709" t="s">
        <v>35</v>
      </c>
      <c r="D17709" t="s">
        <v>16</v>
      </c>
      <c r="E17709" s="1">
        <v>50877.29</v>
      </c>
      <c r="F17709" t="s">
        <v>45</v>
      </c>
      <c r="G17709">
        <v>9</v>
      </c>
      <c r="H17709">
        <v>8862</v>
      </c>
      <c r="I17709">
        <v>8053</v>
      </c>
      <c r="J17709">
        <v>67.53</v>
      </c>
      <c r="K17709">
        <v>93.41</v>
      </c>
      <c r="L17709" t="s">
        <v>26</v>
      </c>
      <c r="M17709">
        <v>50.79</v>
      </c>
    </row>
    <row r="17710" spans="1:13" hidden="1" x14ac:dyDescent="0.25">
      <c r="A17710" t="s">
        <v>613</v>
      </c>
      <c r="B17710" t="s">
        <v>28</v>
      </c>
      <c r="C17710" t="s">
        <v>15</v>
      </c>
      <c r="D17710" t="s">
        <v>24</v>
      </c>
      <c r="E17710" s="1">
        <v>31366.45</v>
      </c>
      <c r="F17710" t="s">
        <v>45</v>
      </c>
      <c r="G17710">
        <v>18</v>
      </c>
      <c r="H17710">
        <v>825</v>
      </c>
      <c r="I17710">
        <v>2777</v>
      </c>
      <c r="J17710">
        <v>9.18</v>
      </c>
      <c r="K17710">
        <v>32.08</v>
      </c>
      <c r="L17710" t="s">
        <v>21</v>
      </c>
      <c r="M17710">
        <v>49.26</v>
      </c>
    </row>
    <row r="17711" spans="1:13" hidden="1" x14ac:dyDescent="0.25">
      <c r="A17711" t="s">
        <v>444</v>
      </c>
      <c r="B17711" t="s">
        <v>23</v>
      </c>
      <c r="C17711" t="s">
        <v>35</v>
      </c>
      <c r="D17711" t="s">
        <v>16</v>
      </c>
      <c r="E17711" s="1">
        <v>57633.39</v>
      </c>
      <c r="F17711" t="s">
        <v>30</v>
      </c>
      <c r="G17711">
        <v>16</v>
      </c>
      <c r="H17711">
        <v>3649</v>
      </c>
      <c r="I17711">
        <v>7638</v>
      </c>
      <c r="J17711">
        <v>8.81</v>
      </c>
      <c r="K17711">
        <v>85.4</v>
      </c>
      <c r="L17711" t="s">
        <v>18</v>
      </c>
      <c r="M17711">
        <v>58.23</v>
      </c>
    </row>
    <row r="17712" spans="1:13" hidden="1" x14ac:dyDescent="0.25">
      <c r="A17712" t="s">
        <v>490</v>
      </c>
      <c r="B17712" t="s">
        <v>23</v>
      </c>
      <c r="C17712" t="s">
        <v>35</v>
      </c>
      <c r="D17712" t="s">
        <v>24</v>
      </c>
      <c r="E17712" s="1">
        <v>119080.44</v>
      </c>
      <c r="F17712" t="s">
        <v>25</v>
      </c>
      <c r="G17712">
        <v>2</v>
      </c>
      <c r="H17712">
        <v>7125</v>
      </c>
      <c r="I17712">
        <v>9975</v>
      </c>
      <c r="J17712">
        <v>6.57</v>
      </c>
      <c r="K17712">
        <v>57.79</v>
      </c>
      <c r="L17712" t="s">
        <v>21</v>
      </c>
      <c r="M17712">
        <v>36.54</v>
      </c>
    </row>
    <row r="17713" spans="1:13" hidden="1" x14ac:dyDescent="0.25">
      <c r="A17713" t="s">
        <v>259</v>
      </c>
      <c r="B17713" t="s">
        <v>14</v>
      </c>
      <c r="C17713" t="s">
        <v>35</v>
      </c>
      <c r="D17713" t="s">
        <v>16</v>
      </c>
      <c r="E17713" s="1">
        <v>43645.599999999999</v>
      </c>
      <c r="F17713" t="s">
        <v>25</v>
      </c>
      <c r="G17713">
        <v>6</v>
      </c>
      <c r="H17713">
        <v>1558</v>
      </c>
      <c r="I17713">
        <v>9396</v>
      </c>
      <c r="J17713">
        <v>52.26</v>
      </c>
      <c r="K17713">
        <v>81.72</v>
      </c>
      <c r="L17713" t="s">
        <v>48</v>
      </c>
      <c r="M17713">
        <v>78.319999999999993</v>
      </c>
    </row>
    <row r="17714" spans="1:13" hidden="1" x14ac:dyDescent="0.25">
      <c r="A17714" t="s">
        <v>140</v>
      </c>
      <c r="B17714" t="s">
        <v>20</v>
      </c>
      <c r="C17714" t="s">
        <v>35</v>
      </c>
      <c r="D17714" t="s">
        <v>16</v>
      </c>
      <c r="E17714" s="1">
        <v>83252.570000000007</v>
      </c>
      <c r="F17714" t="s">
        <v>30</v>
      </c>
      <c r="G17714">
        <v>10</v>
      </c>
      <c r="H17714">
        <v>4154</v>
      </c>
      <c r="I17714">
        <v>9910</v>
      </c>
      <c r="J17714">
        <v>92.48</v>
      </c>
      <c r="K17714">
        <v>29.8</v>
      </c>
      <c r="L17714" t="s">
        <v>21</v>
      </c>
      <c r="M17714">
        <v>23.4</v>
      </c>
    </row>
    <row r="17715" spans="1:13" hidden="1" x14ac:dyDescent="0.25">
      <c r="A17715" t="s">
        <v>77</v>
      </c>
      <c r="B17715" t="s">
        <v>54</v>
      </c>
      <c r="C17715" t="s">
        <v>35</v>
      </c>
      <c r="D17715" t="s">
        <v>16</v>
      </c>
      <c r="E17715" s="1">
        <v>122607.94</v>
      </c>
      <c r="F17715" t="s">
        <v>37</v>
      </c>
      <c r="G17715">
        <v>8</v>
      </c>
      <c r="H17715">
        <v>9951</v>
      </c>
      <c r="I17715">
        <v>9370</v>
      </c>
      <c r="J17715">
        <v>59.91</v>
      </c>
      <c r="K17715">
        <v>28.39</v>
      </c>
      <c r="L17715" t="s">
        <v>58</v>
      </c>
      <c r="M17715">
        <v>63.36</v>
      </c>
    </row>
    <row r="17716" spans="1:13" hidden="1" x14ac:dyDescent="0.25">
      <c r="A17716" t="s">
        <v>335</v>
      </c>
      <c r="B17716" t="s">
        <v>34</v>
      </c>
      <c r="C17716" t="s">
        <v>15</v>
      </c>
      <c r="D17716" t="s">
        <v>16</v>
      </c>
      <c r="E17716" s="1">
        <v>122790.42</v>
      </c>
      <c r="F17716" t="s">
        <v>25</v>
      </c>
      <c r="G17716">
        <v>20</v>
      </c>
      <c r="H17716">
        <v>453</v>
      </c>
      <c r="I17716">
        <v>3302</v>
      </c>
      <c r="J17716">
        <v>61.92</v>
      </c>
      <c r="K17716">
        <v>87.5</v>
      </c>
      <c r="L17716" t="s">
        <v>26</v>
      </c>
      <c r="M17716">
        <v>79.52</v>
      </c>
    </row>
    <row r="17717" spans="1:13" x14ac:dyDescent="0.25">
      <c r="A17717" t="s">
        <v>97</v>
      </c>
      <c r="B17717" t="s">
        <v>28</v>
      </c>
      <c r="C17717" t="s">
        <v>35</v>
      </c>
      <c r="D17717" t="s">
        <v>29</v>
      </c>
      <c r="E17717" s="1">
        <v>149079.04000000001</v>
      </c>
      <c r="F17717" t="s">
        <v>17</v>
      </c>
      <c r="G17717">
        <v>0</v>
      </c>
      <c r="H17717">
        <v>5556</v>
      </c>
      <c r="I17717">
        <v>9507</v>
      </c>
      <c r="J17717">
        <v>29.87</v>
      </c>
      <c r="K17717">
        <v>23.94</v>
      </c>
      <c r="L17717" t="s">
        <v>58</v>
      </c>
      <c r="M17717">
        <v>56.93</v>
      </c>
    </row>
    <row r="17718" spans="1:13" x14ac:dyDescent="0.25">
      <c r="A17718" t="s">
        <v>626</v>
      </c>
      <c r="B17718" t="s">
        <v>23</v>
      </c>
      <c r="C17718" t="s">
        <v>35</v>
      </c>
      <c r="D17718" t="s">
        <v>29</v>
      </c>
      <c r="E17718" s="1">
        <v>100063.79</v>
      </c>
      <c r="F17718" t="s">
        <v>25</v>
      </c>
      <c r="G17718">
        <v>4</v>
      </c>
      <c r="H17718">
        <v>5249</v>
      </c>
      <c r="I17718">
        <v>5730</v>
      </c>
      <c r="J17718">
        <v>44.6</v>
      </c>
      <c r="K17718">
        <v>45.13</v>
      </c>
      <c r="L17718" t="s">
        <v>31</v>
      </c>
      <c r="M17718">
        <v>69.16</v>
      </c>
    </row>
    <row r="17719" spans="1:13" hidden="1" x14ac:dyDescent="0.25">
      <c r="A17719" t="s">
        <v>526</v>
      </c>
      <c r="B17719" t="s">
        <v>23</v>
      </c>
      <c r="C17719" t="s">
        <v>35</v>
      </c>
      <c r="D17719" t="s">
        <v>16</v>
      </c>
      <c r="E17719" s="1">
        <v>123354.88</v>
      </c>
      <c r="F17719" t="s">
        <v>17</v>
      </c>
      <c r="G17719">
        <v>13</v>
      </c>
      <c r="H17719">
        <v>5871</v>
      </c>
      <c r="I17719">
        <v>5383</v>
      </c>
      <c r="J17719">
        <v>88.45</v>
      </c>
      <c r="K17719">
        <v>17.100000000000001</v>
      </c>
      <c r="L17719" t="s">
        <v>48</v>
      </c>
      <c r="M17719">
        <v>59.5</v>
      </c>
    </row>
    <row r="17720" spans="1:13" hidden="1" x14ac:dyDescent="0.25">
      <c r="A17720" t="s">
        <v>295</v>
      </c>
      <c r="B17720" t="s">
        <v>23</v>
      </c>
      <c r="C17720" t="s">
        <v>35</v>
      </c>
      <c r="D17720" t="s">
        <v>16</v>
      </c>
      <c r="E17720" s="1">
        <v>69300.039999999994</v>
      </c>
      <c r="F17720" t="s">
        <v>25</v>
      </c>
      <c r="G17720">
        <v>2</v>
      </c>
      <c r="H17720">
        <v>3160</v>
      </c>
      <c r="I17720">
        <v>3334</v>
      </c>
      <c r="J17720">
        <v>88.87</v>
      </c>
      <c r="K17720">
        <v>57.46</v>
      </c>
      <c r="L17720" t="s">
        <v>42</v>
      </c>
      <c r="M17720">
        <v>34.4</v>
      </c>
    </row>
    <row r="17721" spans="1:13" x14ac:dyDescent="0.25">
      <c r="A17721" t="s">
        <v>69</v>
      </c>
      <c r="B17721" t="s">
        <v>23</v>
      </c>
      <c r="C17721" t="s">
        <v>15</v>
      </c>
      <c r="D17721" t="s">
        <v>29</v>
      </c>
      <c r="E17721" s="1">
        <v>45174.91</v>
      </c>
      <c r="F17721" t="s">
        <v>25</v>
      </c>
      <c r="G17721">
        <v>0</v>
      </c>
      <c r="H17721">
        <v>5372</v>
      </c>
      <c r="I17721">
        <v>8100</v>
      </c>
      <c r="J17721">
        <v>83.74</v>
      </c>
      <c r="K17721">
        <v>35.65</v>
      </c>
      <c r="L17721" t="s">
        <v>26</v>
      </c>
      <c r="M17721">
        <v>45.39</v>
      </c>
    </row>
    <row r="17722" spans="1:13" x14ac:dyDescent="0.25">
      <c r="A17722" t="s">
        <v>546</v>
      </c>
      <c r="B17722" t="s">
        <v>54</v>
      </c>
      <c r="C17722" t="s">
        <v>35</v>
      </c>
      <c r="D17722" t="s">
        <v>29</v>
      </c>
      <c r="E17722" s="1">
        <v>120020.23</v>
      </c>
      <c r="F17722" t="s">
        <v>45</v>
      </c>
      <c r="G17722">
        <v>20</v>
      </c>
      <c r="H17722">
        <v>9365</v>
      </c>
      <c r="I17722">
        <v>5279</v>
      </c>
      <c r="J17722">
        <v>54.42</v>
      </c>
      <c r="K17722">
        <v>29.46</v>
      </c>
      <c r="L17722" t="s">
        <v>58</v>
      </c>
      <c r="M17722">
        <v>62.47</v>
      </c>
    </row>
    <row r="17723" spans="1:13" hidden="1" x14ac:dyDescent="0.25">
      <c r="A17723" t="s">
        <v>193</v>
      </c>
      <c r="B17723" t="s">
        <v>23</v>
      </c>
      <c r="C17723" t="s">
        <v>15</v>
      </c>
      <c r="D17723" t="s">
        <v>24</v>
      </c>
      <c r="E17723" s="1">
        <v>78358.5</v>
      </c>
      <c r="F17723" t="s">
        <v>37</v>
      </c>
      <c r="G17723">
        <v>14</v>
      </c>
      <c r="H17723">
        <v>6887</v>
      </c>
      <c r="I17723">
        <v>8889</v>
      </c>
      <c r="J17723">
        <v>28</v>
      </c>
      <c r="K17723">
        <v>7.13</v>
      </c>
      <c r="L17723" t="s">
        <v>48</v>
      </c>
      <c r="M17723">
        <v>50</v>
      </c>
    </row>
    <row r="17724" spans="1:13" hidden="1" x14ac:dyDescent="0.25">
      <c r="A17724" t="s">
        <v>131</v>
      </c>
      <c r="B17724" t="s">
        <v>39</v>
      </c>
      <c r="C17724" t="s">
        <v>15</v>
      </c>
      <c r="D17724" t="s">
        <v>24</v>
      </c>
      <c r="E17724" s="1">
        <v>111024.57</v>
      </c>
      <c r="F17724" t="s">
        <v>45</v>
      </c>
      <c r="G17724">
        <v>17</v>
      </c>
      <c r="H17724">
        <v>1101</v>
      </c>
      <c r="I17724">
        <v>845</v>
      </c>
      <c r="J17724">
        <v>72.7</v>
      </c>
      <c r="K17724">
        <v>85.98</v>
      </c>
      <c r="L17724" t="s">
        <v>31</v>
      </c>
      <c r="M17724">
        <v>23.83</v>
      </c>
    </row>
    <row r="17725" spans="1:13" hidden="1" x14ac:dyDescent="0.25">
      <c r="A17725" t="s">
        <v>524</v>
      </c>
      <c r="B17725" t="s">
        <v>23</v>
      </c>
      <c r="C17725" t="s">
        <v>15</v>
      </c>
      <c r="D17725" t="s">
        <v>16</v>
      </c>
      <c r="E17725" s="1">
        <v>124040.41</v>
      </c>
      <c r="F17725" t="s">
        <v>30</v>
      </c>
      <c r="G17725">
        <v>4</v>
      </c>
      <c r="H17725">
        <v>6517</v>
      </c>
      <c r="I17725">
        <v>7947</v>
      </c>
      <c r="J17725">
        <v>49.21</v>
      </c>
      <c r="K17725">
        <v>0.91</v>
      </c>
      <c r="L17725" t="s">
        <v>31</v>
      </c>
      <c r="M17725">
        <v>37.67</v>
      </c>
    </row>
    <row r="17726" spans="1:13" hidden="1" x14ac:dyDescent="0.25">
      <c r="A17726" t="s">
        <v>548</v>
      </c>
      <c r="B17726" t="s">
        <v>34</v>
      </c>
      <c r="C17726" t="s">
        <v>35</v>
      </c>
      <c r="D17726" t="s">
        <v>24</v>
      </c>
      <c r="E17726" s="1">
        <v>118061.83</v>
      </c>
      <c r="F17726" t="s">
        <v>37</v>
      </c>
      <c r="G17726">
        <v>1</v>
      </c>
      <c r="H17726">
        <v>2477</v>
      </c>
      <c r="I17726">
        <v>8842</v>
      </c>
      <c r="J17726">
        <v>64.45</v>
      </c>
      <c r="K17726">
        <v>16.670000000000002</v>
      </c>
      <c r="L17726" t="s">
        <v>21</v>
      </c>
      <c r="M17726">
        <v>26.65</v>
      </c>
    </row>
    <row r="17727" spans="1:13" x14ac:dyDescent="0.25">
      <c r="A17727" t="s">
        <v>338</v>
      </c>
      <c r="B17727" t="s">
        <v>54</v>
      </c>
      <c r="C17727" t="s">
        <v>15</v>
      </c>
      <c r="D17727" t="s">
        <v>29</v>
      </c>
      <c r="E17727" s="1">
        <v>147837.54999999999</v>
      </c>
      <c r="F17727" t="s">
        <v>37</v>
      </c>
      <c r="G17727">
        <v>7</v>
      </c>
      <c r="H17727">
        <v>7486</v>
      </c>
      <c r="I17727">
        <v>7125</v>
      </c>
      <c r="J17727">
        <v>0.75</v>
      </c>
      <c r="K17727">
        <v>91.8</v>
      </c>
      <c r="L17727" t="s">
        <v>48</v>
      </c>
      <c r="M17727">
        <v>20.48</v>
      </c>
    </row>
    <row r="17728" spans="1:13" x14ac:dyDescent="0.25">
      <c r="A17728" t="s">
        <v>606</v>
      </c>
      <c r="B17728" t="s">
        <v>51</v>
      </c>
      <c r="C17728" t="s">
        <v>15</v>
      </c>
      <c r="D17728" t="s">
        <v>29</v>
      </c>
      <c r="E17728" s="1">
        <v>90737</v>
      </c>
      <c r="F17728" t="s">
        <v>45</v>
      </c>
      <c r="G17728">
        <v>2</v>
      </c>
      <c r="H17728">
        <v>5861</v>
      </c>
      <c r="I17728">
        <v>8348</v>
      </c>
      <c r="J17728">
        <v>8.1</v>
      </c>
      <c r="K17728">
        <v>94.17</v>
      </c>
      <c r="L17728" t="s">
        <v>18</v>
      </c>
      <c r="M17728">
        <v>62.05</v>
      </c>
    </row>
    <row r="17729" spans="1:13" hidden="1" x14ac:dyDescent="0.25">
      <c r="A17729" t="s">
        <v>170</v>
      </c>
      <c r="B17729" t="s">
        <v>34</v>
      </c>
      <c r="C17729" t="s">
        <v>35</v>
      </c>
      <c r="D17729" t="s">
        <v>24</v>
      </c>
      <c r="E17729" s="1">
        <v>133175.23000000001</v>
      </c>
      <c r="F17729" t="s">
        <v>17</v>
      </c>
      <c r="G17729">
        <v>17</v>
      </c>
      <c r="H17729">
        <v>9877</v>
      </c>
      <c r="I17729">
        <v>3008</v>
      </c>
      <c r="J17729">
        <v>22.46</v>
      </c>
      <c r="K17729">
        <v>41.42</v>
      </c>
      <c r="L17729" t="s">
        <v>42</v>
      </c>
      <c r="M17729">
        <v>72.87</v>
      </c>
    </row>
    <row r="17730" spans="1:13" hidden="1" x14ac:dyDescent="0.25">
      <c r="A17730" t="s">
        <v>413</v>
      </c>
      <c r="B17730" t="s">
        <v>39</v>
      </c>
      <c r="C17730" t="s">
        <v>35</v>
      </c>
      <c r="D17730" t="s">
        <v>24</v>
      </c>
      <c r="E17730" s="1">
        <v>34011.71</v>
      </c>
      <c r="F17730" t="s">
        <v>25</v>
      </c>
      <c r="G17730">
        <v>6</v>
      </c>
      <c r="H17730">
        <v>6765</v>
      </c>
      <c r="I17730">
        <v>8012</v>
      </c>
      <c r="J17730">
        <v>81.58</v>
      </c>
      <c r="K17730">
        <v>89.38</v>
      </c>
      <c r="L17730" t="s">
        <v>26</v>
      </c>
      <c r="M17730">
        <v>26.58</v>
      </c>
    </row>
    <row r="17731" spans="1:13" hidden="1" x14ac:dyDescent="0.25">
      <c r="A17731" t="s">
        <v>567</v>
      </c>
      <c r="B17731" t="s">
        <v>23</v>
      </c>
      <c r="C17731" t="s">
        <v>15</v>
      </c>
      <c r="D17731" t="s">
        <v>24</v>
      </c>
      <c r="E17731" s="1">
        <v>83914.95</v>
      </c>
      <c r="F17731" t="s">
        <v>37</v>
      </c>
      <c r="G17731">
        <v>10</v>
      </c>
      <c r="H17731">
        <v>7137</v>
      </c>
      <c r="I17731">
        <v>6185</v>
      </c>
      <c r="J17731">
        <v>25.53</v>
      </c>
      <c r="K17731">
        <v>15.22</v>
      </c>
      <c r="L17731" t="s">
        <v>18</v>
      </c>
      <c r="M17731">
        <v>75.92</v>
      </c>
    </row>
    <row r="17732" spans="1:13" hidden="1" x14ac:dyDescent="0.25">
      <c r="A17732" t="s">
        <v>337</v>
      </c>
      <c r="B17732" t="s">
        <v>51</v>
      </c>
      <c r="C17732" t="s">
        <v>15</v>
      </c>
      <c r="D17732" t="s">
        <v>24</v>
      </c>
      <c r="E17732" s="1">
        <v>97880.93</v>
      </c>
      <c r="F17732" t="s">
        <v>30</v>
      </c>
      <c r="G17732">
        <v>13</v>
      </c>
      <c r="H17732">
        <v>856</v>
      </c>
      <c r="I17732">
        <v>1680</v>
      </c>
      <c r="J17732">
        <v>16.43</v>
      </c>
      <c r="K17732">
        <v>19.13</v>
      </c>
      <c r="L17732" t="s">
        <v>18</v>
      </c>
      <c r="M17732">
        <v>39.31</v>
      </c>
    </row>
    <row r="17733" spans="1:13" hidden="1" x14ac:dyDescent="0.25">
      <c r="A17733" t="s">
        <v>444</v>
      </c>
      <c r="B17733" t="s">
        <v>28</v>
      </c>
      <c r="C17733" t="s">
        <v>35</v>
      </c>
      <c r="D17733" t="s">
        <v>24</v>
      </c>
      <c r="E17733" s="1">
        <v>79584.91</v>
      </c>
      <c r="F17733" t="s">
        <v>30</v>
      </c>
      <c r="G17733">
        <v>2</v>
      </c>
      <c r="H17733">
        <v>517</v>
      </c>
      <c r="I17733">
        <v>9069</v>
      </c>
      <c r="J17733">
        <v>92.95</v>
      </c>
      <c r="K17733">
        <v>88.23</v>
      </c>
      <c r="L17733" t="s">
        <v>48</v>
      </c>
      <c r="M17733">
        <v>29.68</v>
      </c>
    </row>
    <row r="17734" spans="1:13" hidden="1" x14ac:dyDescent="0.25">
      <c r="A17734" t="s">
        <v>550</v>
      </c>
      <c r="B17734" t="s">
        <v>20</v>
      </c>
      <c r="C17734" t="s">
        <v>35</v>
      </c>
      <c r="D17734" t="s">
        <v>24</v>
      </c>
      <c r="E17734" s="1">
        <v>42163.42</v>
      </c>
      <c r="F17734" t="s">
        <v>45</v>
      </c>
      <c r="G17734">
        <v>5</v>
      </c>
      <c r="H17734">
        <v>8581</v>
      </c>
      <c r="I17734">
        <v>7828</v>
      </c>
      <c r="J17734">
        <v>14.22</v>
      </c>
      <c r="K17734">
        <v>76.81</v>
      </c>
      <c r="L17734" t="s">
        <v>33</v>
      </c>
      <c r="M17734">
        <v>61.01</v>
      </c>
    </row>
    <row r="17735" spans="1:13" x14ac:dyDescent="0.25">
      <c r="A17735" t="s">
        <v>354</v>
      </c>
      <c r="B17735" t="s">
        <v>51</v>
      </c>
      <c r="C17735" t="s">
        <v>35</v>
      </c>
      <c r="D17735" t="s">
        <v>29</v>
      </c>
      <c r="E17735" s="1">
        <v>136458.82</v>
      </c>
      <c r="F17735" t="s">
        <v>30</v>
      </c>
      <c r="G17735">
        <v>2</v>
      </c>
      <c r="H17735">
        <v>544</v>
      </c>
      <c r="I17735">
        <v>5582</v>
      </c>
      <c r="J17735">
        <v>61.3</v>
      </c>
      <c r="K17735">
        <v>42.98</v>
      </c>
      <c r="L17735" t="s">
        <v>58</v>
      </c>
      <c r="M17735">
        <v>33.97</v>
      </c>
    </row>
    <row r="17736" spans="1:13" hidden="1" x14ac:dyDescent="0.25">
      <c r="A17736" t="s">
        <v>330</v>
      </c>
      <c r="B17736" t="s">
        <v>20</v>
      </c>
      <c r="C17736" t="s">
        <v>35</v>
      </c>
      <c r="D17736" t="s">
        <v>16</v>
      </c>
      <c r="E17736" s="1">
        <v>100121.67</v>
      </c>
      <c r="F17736" t="s">
        <v>30</v>
      </c>
      <c r="G17736">
        <v>4</v>
      </c>
      <c r="H17736">
        <v>5027</v>
      </c>
      <c r="I17736">
        <v>8241</v>
      </c>
      <c r="J17736">
        <v>95.23</v>
      </c>
      <c r="K17736">
        <v>47.36</v>
      </c>
      <c r="L17736" t="s">
        <v>48</v>
      </c>
      <c r="M17736">
        <v>27.58</v>
      </c>
    </row>
    <row r="17737" spans="1:13" hidden="1" x14ac:dyDescent="0.25">
      <c r="A17737" t="s">
        <v>535</v>
      </c>
      <c r="B17737" t="s">
        <v>39</v>
      </c>
      <c r="C17737" t="s">
        <v>35</v>
      </c>
      <c r="D17737" t="s">
        <v>16</v>
      </c>
      <c r="E17737" s="1">
        <v>83019.08</v>
      </c>
      <c r="F17737" t="s">
        <v>25</v>
      </c>
      <c r="G17737">
        <v>16</v>
      </c>
      <c r="H17737">
        <v>682</v>
      </c>
      <c r="I17737">
        <v>5998</v>
      </c>
      <c r="J17737">
        <v>42.13</v>
      </c>
      <c r="K17737">
        <v>88.86</v>
      </c>
      <c r="L17737" t="s">
        <v>58</v>
      </c>
      <c r="M17737">
        <v>23.03</v>
      </c>
    </row>
    <row r="17738" spans="1:13" x14ac:dyDescent="0.25">
      <c r="A17738" t="s">
        <v>550</v>
      </c>
      <c r="B17738" t="s">
        <v>51</v>
      </c>
      <c r="C17738" t="s">
        <v>35</v>
      </c>
      <c r="D17738" t="s">
        <v>29</v>
      </c>
      <c r="E17738" s="1">
        <v>41809.15</v>
      </c>
      <c r="F17738" t="s">
        <v>17</v>
      </c>
      <c r="G17738">
        <v>20</v>
      </c>
      <c r="H17738">
        <v>5238</v>
      </c>
      <c r="I17738">
        <v>6558</v>
      </c>
      <c r="J17738">
        <v>36.090000000000003</v>
      </c>
      <c r="K17738">
        <v>45.51</v>
      </c>
      <c r="L17738" t="s">
        <v>58</v>
      </c>
      <c r="M17738">
        <v>62.46</v>
      </c>
    </row>
    <row r="17739" spans="1:13" hidden="1" x14ac:dyDescent="0.25">
      <c r="A17739" t="s">
        <v>202</v>
      </c>
      <c r="B17739" t="s">
        <v>20</v>
      </c>
      <c r="C17739" t="s">
        <v>35</v>
      </c>
      <c r="D17739" t="s">
        <v>16</v>
      </c>
      <c r="E17739" s="1">
        <v>44670.98</v>
      </c>
      <c r="F17739" t="s">
        <v>25</v>
      </c>
      <c r="G17739">
        <v>14</v>
      </c>
      <c r="H17739">
        <v>4850</v>
      </c>
      <c r="I17739">
        <v>5657</v>
      </c>
      <c r="J17739">
        <v>38.21</v>
      </c>
      <c r="K17739">
        <v>62.56</v>
      </c>
      <c r="L17739" t="s">
        <v>26</v>
      </c>
      <c r="M17739">
        <v>71.08</v>
      </c>
    </row>
    <row r="17740" spans="1:13" hidden="1" x14ac:dyDescent="0.25">
      <c r="A17740" t="s">
        <v>189</v>
      </c>
      <c r="B17740" t="s">
        <v>20</v>
      </c>
      <c r="C17740" t="s">
        <v>15</v>
      </c>
      <c r="D17740" t="s">
        <v>24</v>
      </c>
      <c r="E17740" s="1">
        <v>86488.69</v>
      </c>
      <c r="F17740" t="s">
        <v>45</v>
      </c>
      <c r="G17740">
        <v>19</v>
      </c>
      <c r="H17740">
        <v>4151</v>
      </c>
      <c r="I17740">
        <v>413</v>
      </c>
      <c r="J17740">
        <v>58.27</v>
      </c>
      <c r="K17740">
        <v>12.56</v>
      </c>
      <c r="L17740" t="s">
        <v>18</v>
      </c>
      <c r="M17740">
        <v>58.07</v>
      </c>
    </row>
    <row r="17741" spans="1:13" hidden="1" x14ac:dyDescent="0.25">
      <c r="A17741" t="s">
        <v>472</v>
      </c>
      <c r="B17741" t="s">
        <v>34</v>
      </c>
      <c r="C17741" t="s">
        <v>35</v>
      </c>
      <c r="D17741" t="s">
        <v>24</v>
      </c>
      <c r="E17741" s="1">
        <v>148422.87</v>
      </c>
      <c r="F17741" t="s">
        <v>17</v>
      </c>
      <c r="G17741">
        <v>9</v>
      </c>
      <c r="H17741">
        <v>1334</v>
      </c>
      <c r="I17741">
        <v>4466</v>
      </c>
      <c r="J17741">
        <v>34.380000000000003</v>
      </c>
      <c r="K17741">
        <v>49.26</v>
      </c>
      <c r="L17741" t="s">
        <v>21</v>
      </c>
      <c r="M17741">
        <v>66.010000000000005</v>
      </c>
    </row>
    <row r="17742" spans="1:13" hidden="1" x14ac:dyDescent="0.25">
      <c r="A17742" t="s">
        <v>454</v>
      </c>
      <c r="B17742" t="s">
        <v>34</v>
      </c>
      <c r="C17742" t="s">
        <v>35</v>
      </c>
      <c r="D17742" t="s">
        <v>16</v>
      </c>
      <c r="E17742" s="1">
        <v>142450.06</v>
      </c>
      <c r="F17742" t="s">
        <v>25</v>
      </c>
      <c r="G17742">
        <v>15</v>
      </c>
      <c r="H17742">
        <v>6419</v>
      </c>
      <c r="I17742">
        <v>4848</v>
      </c>
      <c r="J17742">
        <v>51.84</v>
      </c>
      <c r="K17742">
        <v>6.31</v>
      </c>
      <c r="L17742" t="s">
        <v>31</v>
      </c>
      <c r="M17742">
        <v>29.55</v>
      </c>
    </row>
    <row r="17743" spans="1:13" hidden="1" x14ac:dyDescent="0.25">
      <c r="A17743" t="s">
        <v>431</v>
      </c>
      <c r="B17743" t="s">
        <v>34</v>
      </c>
      <c r="C17743" t="s">
        <v>15</v>
      </c>
      <c r="D17743" t="s">
        <v>24</v>
      </c>
      <c r="E17743" s="1">
        <v>129956.94</v>
      </c>
      <c r="F17743" t="s">
        <v>17</v>
      </c>
      <c r="G17743">
        <v>3</v>
      </c>
      <c r="H17743">
        <v>232</v>
      </c>
      <c r="I17743">
        <v>468</v>
      </c>
      <c r="J17743">
        <v>90.95</v>
      </c>
      <c r="K17743">
        <v>25.69</v>
      </c>
      <c r="L17743" t="s">
        <v>58</v>
      </c>
      <c r="M17743">
        <v>26.26</v>
      </c>
    </row>
    <row r="17744" spans="1:13" hidden="1" x14ac:dyDescent="0.25">
      <c r="A17744" t="s">
        <v>268</v>
      </c>
      <c r="B17744" t="s">
        <v>51</v>
      </c>
      <c r="C17744" t="s">
        <v>35</v>
      </c>
      <c r="D17744" t="s">
        <v>16</v>
      </c>
      <c r="E17744" s="1">
        <v>82700.259999999995</v>
      </c>
      <c r="F17744" t="s">
        <v>37</v>
      </c>
      <c r="G17744">
        <v>18</v>
      </c>
      <c r="H17744">
        <v>1366</v>
      </c>
      <c r="I17744">
        <v>6847</v>
      </c>
      <c r="J17744">
        <v>87.01</v>
      </c>
      <c r="K17744">
        <v>86.2</v>
      </c>
      <c r="L17744" t="s">
        <v>33</v>
      </c>
      <c r="M17744">
        <v>55.73</v>
      </c>
    </row>
    <row r="17745" spans="1:13" hidden="1" x14ac:dyDescent="0.25">
      <c r="A17745" t="s">
        <v>516</v>
      </c>
      <c r="B17745" t="s">
        <v>51</v>
      </c>
      <c r="C17745" t="s">
        <v>15</v>
      </c>
      <c r="D17745" t="s">
        <v>16</v>
      </c>
      <c r="E17745" s="1">
        <v>101294.44</v>
      </c>
      <c r="F17745" t="s">
        <v>30</v>
      </c>
      <c r="G17745">
        <v>14</v>
      </c>
      <c r="H17745">
        <v>9121</v>
      </c>
      <c r="I17745">
        <v>5924</v>
      </c>
      <c r="J17745">
        <v>82.72</v>
      </c>
      <c r="K17745">
        <v>8.9700000000000006</v>
      </c>
      <c r="L17745" t="s">
        <v>21</v>
      </c>
      <c r="M17745">
        <v>56.7</v>
      </c>
    </row>
    <row r="17746" spans="1:13" hidden="1" x14ac:dyDescent="0.25">
      <c r="A17746" t="s">
        <v>203</v>
      </c>
      <c r="B17746" t="s">
        <v>39</v>
      </c>
      <c r="C17746" t="s">
        <v>15</v>
      </c>
      <c r="D17746" t="s">
        <v>24</v>
      </c>
      <c r="E17746" s="1">
        <v>108932.66</v>
      </c>
      <c r="F17746" t="s">
        <v>17</v>
      </c>
      <c r="G17746">
        <v>8</v>
      </c>
      <c r="H17746">
        <v>8974</v>
      </c>
      <c r="I17746">
        <v>9065</v>
      </c>
      <c r="J17746">
        <v>65.819999999999993</v>
      </c>
      <c r="K17746">
        <v>79.39</v>
      </c>
      <c r="L17746" t="s">
        <v>48</v>
      </c>
      <c r="M17746">
        <v>57.19</v>
      </c>
    </row>
    <row r="17747" spans="1:13" x14ac:dyDescent="0.25">
      <c r="A17747" t="s">
        <v>267</v>
      </c>
      <c r="B17747" t="s">
        <v>23</v>
      </c>
      <c r="C17747" t="s">
        <v>35</v>
      </c>
      <c r="D17747" t="s">
        <v>29</v>
      </c>
      <c r="E17747" s="1">
        <v>92207.77</v>
      </c>
      <c r="F17747" t="s">
        <v>37</v>
      </c>
      <c r="G17747">
        <v>10</v>
      </c>
      <c r="H17747">
        <v>9997</v>
      </c>
      <c r="I17747">
        <v>8080</v>
      </c>
      <c r="J17747">
        <v>79.760000000000005</v>
      </c>
      <c r="K17747">
        <v>1.38</v>
      </c>
      <c r="L17747" t="s">
        <v>31</v>
      </c>
      <c r="M17747">
        <v>31.3</v>
      </c>
    </row>
    <row r="17748" spans="1:13" hidden="1" x14ac:dyDescent="0.25">
      <c r="A17748" t="s">
        <v>524</v>
      </c>
      <c r="B17748" t="s">
        <v>20</v>
      </c>
      <c r="C17748" t="s">
        <v>35</v>
      </c>
      <c r="D17748" t="s">
        <v>24</v>
      </c>
      <c r="E17748" s="1">
        <v>64478.76</v>
      </c>
      <c r="F17748" t="s">
        <v>17</v>
      </c>
      <c r="G17748">
        <v>4</v>
      </c>
      <c r="H17748">
        <v>6851</v>
      </c>
      <c r="I17748">
        <v>1107</v>
      </c>
      <c r="J17748">
        <v>69.84</v>
      </c>
      <c r="K17748">
        <v>56.28</v>
      </c>
      <c r="L17748" t="s">
        <v>42</v>
      </c>
      <c r="M17748">
        <v>65.010000000000005</v>
      </c>
    </row>
    <row r="17749" spans="1:13" hidden="1" x14ac:dyDescent="0.25">
      <c r="A17749" t="s">
        <v>314</v>
      </c>
      <c r="B17749" t="s">
        <v>28</v>
      </c>
      <c r="C17749" t="s">
        <v>15</v>
      </c>
      <c r="D17749" t="s">
        <v>24</v>
      </c>
      <c r="E17749" s="1">
        <v>34087.339999999997</v>
      </c>
      <c r="F17749" t="s">
        <v>30</v>
      </c>
      <c r="G17749">
        <v>17</v>
      </c>
      <c r="H17749">
        <v>4671</v>
      </c>
      <c r="I17749">
        <v>5513</v>
      </c>
      <c r="J17749">
        <v>35.82</v>
      </c>
      <c r="K17749">
        <v>54.59</v>
      </c>
      <c r="L17749" t="s">
        <v>21</v>
      </c>
      <c r="M17749">
        <v>32.340000000000003</v>
      </c>
    </row>
    <row r="17750" spans="1:13" hidden="1" x14ac:dyDescent="0.25">
      <c r="A17750" t="s">
        <v>43</v>
      </c>
      <c r="B17750" t="s">
        <v>14</v>
      </c>
      <c r="C17750" t="s">
        <v>15</v>
      </c>
      <c r="D17750" t="s">
        <v>16</v>
      </c>
      <c r="E17750" s="1">
        <v>127394.74</v>
      </c>
      <c r="F17750" t="s">
        <v>25</v>
      </c>
      <c r="G17750">
        <v>18</v>
      </c>
      <c r="H17750">
        <v>6762</v>
      </c>
      <c r="I17750">
        <v>2292</v>
      </c>
      <c r="J17750">
        <v>57.46</v>
      </c>
      <c r="K17750">
        <v>32.94</v>
      </c>
      <c r="L17750" t="s">
        <v>48</v>
      </c>
      <c r="M17750">
        <v>31.42</v>
      </c>
    </row>
    <row r="17751" spans="1:13" x14ac:dyDescent="0.25">
      <c r="A17751" t="s">
        <v>207</v>
      </c>
      <c r="B17751" t="s">
        <v>23</v>
      </c>
      <c r="C17751" t="s">
        <v>15</v>
      </c>
      <c r="D17751" t="s">
        <v>29</v>
      </c>
      <c r="E17751" s="1">
        <v>55916.23</v>
      </c>
      <c r="F17751" t="s">
        <v>30</v>
      </c>
      <c r="G17751">
        <v>18</v>
      </c>
      <c r="H17751">
        <v>2667</v>
      </c>
      <c r="I17751">
        <v>1186</v>
      </c>
      <c r="J17751">
        <v>90.83</v>
      </c>
      <c r="K17751">
        <v>39.799999999999997</v>
      </c>
      <c r="L17751" t="s">
        <v>18</v>
      </c>
      <c r="M17751">
        <v>47.74</v>
      </c>
    </row>
    <row r="17752" spans="1:13" hidden="1" x14ac:dyDescent="0.25">
      <c r="A17752" t="s">
        <v>485</v>
      </c>
      <c r="B17752" t="s">
        <v>20</v>
      </c>
      <c r="C17752" t="s">
        <v>15</v>
      </c>
      <c r="D17752" t="s">
        <v>16</v>
      </c>
      <c r="E17752" s="1">
        <v>69028.570000000007</v>
      </c>
      <c r="F17752" t="s">
        <v>25</v>
      </c>
      <c r="G17752">
        <v>3</v>
      </c>
      <c r="H17752">
        <v>4812</v>
      </c>
      <c r="I17752">
        <v>2233</v>
      </c>
      <c r="J17752">
        <v>50.27</v>
      </c>
      <c r="K17752">
        <v>9.01</v>
      </c>
      <c r="L17752" t="s">
        <v>26</v>
      </c>
      <c r="M17752">
        <v>44.18</v>
      </c>
    </row>
    <row r="17753" spans="1:13" hidden="1" x14ac:dyDescent="0.25">
      <c r="A17753" t="s">
        <v>260</v>
      </c>
      <c r="B17753" t="s">
        <v>14</v>
      </c>
      <c r="C17753" t="s">
        <v>35</v>
      </c>
      <c r="D17753" t="s">
        <v>24</v>
      </c>
      <c r="E17753" s="1">
        <v>122491.12</v>
      </c>
      <c r="F17753" t="s">
        <v>37</v>
      </c>
      <c r="G17753">
        <v>14</v>
      </c>
      <c r="H17753">
        <v>5404</v>
      </c>
      <c r="I17753">
        <v>5517</v>
      </c>
      <c r="J17753">
        <v>54.93</v>
      </c>
      <c r="K17753">
        <v>44.07</v>
      </c>
      <c r="L17753" t="s">
        <v>31</v>
      </c>
      <c r="M17753">
        <v>65.599999999999994</v>
      </c>
    </row>
    <row r="17754" spans="1:13" hidden="1" x14ac:dyDescent="0.25">
      <c r="A17754" t="s">
        <v>333</v>
      </c>
      <c r="B17754" t="s">
        <v>51</v>
      </c>
      <c r="C17754" t="s">
        <v>35</v>
      </c>
      <c r="D17754" t="s">
        <v>24</v>
      </c>
      <c r="E17754" s="1">
        <v>146887.35999999999</v>
      </c>
      <c r="F17754" t="s">
        <v>37</v>
      </c>
      <c r="G17754">
        <v>12</v>
      </c>
      <c r="H17754">
        <v>8651</v>
      </c>
      <c r="I17754">
        <v>3085</v>
      </c>
      <c r="J17754">
        <v>86.83</v>
      </c>
      <c r="K17754">
        <v>66.05</v>
      </c>
      <c r="L17754" t="s">
        <v>21</v>
      </c>
      <c r="M17754">
        <v>51.35</v>
      </c>
    </row>
    <row r="17755" spans="1:13" hidden="1" x14ac:dyDescent="0.25">
      <c r="A17755" t="s">
        <v>629</v>
      </c>
      <c r="B17755" t="s">
        <v>20</v>
      </c>
      <c r="C17755" t="s">
        <v>35</v>
      </c>
      <c r="D17755" t="s">
        <v>24</v>
      </c>
      <c r="E17755" s="1">
        <v>96510.46</v>
      </c>
      <c r="F17755" t="s">
        <v>37</v>
      </c>
      <c r="G17755">
        <v>1</v>
      </c>
      <c r="H17755">
        <v>6297</v>
      </c>
      <c r="I17755">
        <v>981</v>
      </c>
      <c r="J17755">
        <v>79.77</v>
      </c>
      <c r="K17755">
        <v>51.43</v>
      </c>
      <c r="L17755" t="s">
        <v>42</v>
      </c>
      <c r="M17755">
        <v>24.68</v>
      </c>
    </row>
    <row r="17756" spans="1:13" hidden="1" x14ac:dyDescent="0.25">
      <c r="A17756" t="s">
        <v>441</v>
      </c>
      <c r="B17756" t="s">
        <v>39</v>
      </c>
      <c r="C17756" t="s">
        <v>15</v>
      </c>
      <c r="D17756" t="s">
        <v>24</v>
      </c>
      <c r="E17756" s="1">
        <v>60287.85</v>
      </c>
      <c r="F17756" t="s">
        <v>17</v>
      </c>
      <c r="G17756">
        <v>10</v>
      </c>
      <c r="H17756">
        <v>257</v>
      </c>
      <c r="I17756">
        <v>9628</v>
      </c>
      <c r="J17756">
        <v>42.4</v>
      </c>
      <c r="K17756">
        <v>16.760000000000002</v>
      </c>
      <c r="L17756" t="s">
        <v>18</v>
      </c>
      <c r="M17756">
        <v>33.54</v>
      </c>
    </row>
    <row r="17757" spans="1:13" hidden="1" x14ac:dyDescent="0.25">
      <c r="A17757" t="s">
        <v>539</v>
      </c>
      <c r="B17757" t="s">
        <v>23</v>
      </c>
      <c r="C17757" t="s">
        <v>15</v>
      </c>
      <c r="D17757" t="s">
        <v>24</v>
      </c>
      <c r="E17757" s="1">
        <v>81020.25</v>
      </c>
      <c r="F17757" t="s">
        <v>30</v>
      </c>
      <c r="G17757">
        <v>14</v>
      </c>
      <c r="H17757">
        <v>8617</v>
      </c>
      <c r="I17757">
        <v>2339</v>
      </c>
      <c r="J17757">
        <v>41.48</v>
      </c>
      <c r="K17757">
        <v>30.35</v>
      </c>
      <c r="L17757" t="s">
        <v>26</v>
      </c>
      <c r="M17757">
        <v>67.87</v>
      </c>
    </row>
    <row r="17758" spans="1:13" hidden="1" x14ac:dyDescent="0.25">
      <c r="A17758" t="s">
        <v>197</v>
      </c>
      <c r="B17758" t="s">
        <v>28</v>
      </c>
      <c r="C17758" t="s">
        <v>35</v>
      </c>
      <c r="D17758" t="s">
        <v>24</v>
      </c>
      <c r="E17758" s="1">
        <v>66212.98</v>
      </c>
      <c r="F17758" t="s">
        <v>25</v>
      </c>
      <c r="G17758">
        <v>1</v>
      </c>
      <c r="H17758">
        <v>6856</v>
      </c>
      <c r="I17758">
        <v>7647</v>
      </c>
      <c r="J17758">
        <v>2.5299999999999998</v>
      </c>
      <c r="K17758">
        <v>83.92</v>
      </c>
      <c r="L17758" t="s">
        <v>33</v>
      </c>
      <c r="M17758">
        <v>74.66</v>
      </c>
    </row>
    <row r="17759" spans="1:13" x14ac:dyDescent="0.25">
      <c r="A17759" t="s">
        <v>641</v>
      </c>
      <c r="B17759" t="s">
        <v>20</v>
      </c>
      <c r="C17759" t="s">
        <v>35</v>
      </c>
      <c r="D17759" t="s">
        <v>29</v>
      </c>
      <c r="E17759" s="1">
        <v>30818.76</v>
      </c>
      <c r="F17759" t="s">
        <v>45</v>
      </c>
      <c r="G17759">
        <v>0</v>
      </c>
      <c r="H17759">
        <v>8646</v>
      </c>
      <c r="I17759">
        <v>1622</v>
      </c>
      <c r="J17759">
        <v>90.69</v>
      </c>
      <c r="K17759">
        <v>6.06</v>
      </c>
      <c r="L17759" t="s">
        <v>33</v>
      </c>
      <c r="M17759">
        <v>52.14</v>
      </c>
    </row>
    <row r="17760" spans="1:13" x14ac:dyDescent="0.25">
      <c r="A17760" t="s">
        <v>561</v>
      </c>
      <c r="B17760" t="s">
        <v>39</v>
      </c>
      <c r="C17760" t="s">
        <v>15</v>
      </c>
      <c r="D17760" t="s">
        <v>29</v>
      </c>
      <c r="E17760" s="1">
        <v>118224.02</v>
      </c>
      <c r="F17760" t="s">
        <v>37</v>
      </c>
      <c r="G17760">
        <v>15</v>
      </c>
      <c r="H17760">
        <v>1668</v>
      </c>
      <c r="I17760">
        <v>1998</v>
      </c>
      <c r="J17760">
        <v>75.349999999999994</v>
      </c>
      <c r="K17760">
        <v>40.18</v>
      </c>
      <c r="L17760" t="s">
        <v>21</v>
      </c>
      <c r="M17760">
        <v>66.319999999999993</v>
      </c>
    </row>
    <row r="17761" spans="1:13" x14ac:dyDescent="0.25">
      <c r="A17761" t="s">
        <v>302</v>
      </c>
      <c r="B17761" t="s">
        <v>14</v>
      </c>
      <c r="C17761" t="s">
        <v>35</v>
      </c>
      <c r="D17761" t="s">
        <v>29</v>
      </c>
      <c r="E17761" s="1">
        <v>113723.42</v>
      </c>
      <c r="F17761" t="s">
        <v>30</v>
      </c>
      <c r="G17761">
        <v>14</v>
      </c>
      <c r="H17761">
        <v>9327</v>
      </c>
      <c r="I17761">
        <v>9443</v>
      </c>
      <c r="J17761">
        <v>60.76</v>
      </c>
      <c r="K17761">
        <v>35.08</v>
      </c>
      <c r="L17761" t="s">
        <v>26</v>
      </c>
      <c r="M17761">
        <v>67.41</v>
      </c>
    </row>
    <row r="17762" spans="1:13" x14ac:dyDescent="0.25">
      <c r="A17762" t="s">
        <v>240</v>
      </c>
      <c r="B17762" t="s">
        <v>54</v>
      </c>
      <c r="C17762" t="s">
        <v>35</v>
      </c>
      <c r="D17762" t="s">
        <v>29</v>
      </c>
      <c r="E17762" s="1">
        <v>52494.93</v>
      </c>
      <c r="F17762" t="s">
        <v>17</v>
      </c>
      <c r="G17762">
        <v>9</v>
      </c>
      <c r="H17762">
        <v>2319</v>
      </c>
      <c r="I17762">
        <v>1595</v>
      </c>
      <c r="J17762">
        <v>97.98</v>
      </c>
      <c r="K17762">
        <v>18.47</v>
      </c>
      <c r="L17762" t="s">
        <v>18</v>
      </c>
      <c r="M17762">
        <v>66.489999999999995</v>
      </c>
    </row>
    <row r="17763" spans="1:13" hidden="1" x14ac:dyDescent="0.25">
      <c r="A17763" t="s">
        <v>64</v>
      </c>
      <c r="B17763" t="s">
        <v>51</v>
      </c>
      <c r="C17763" t="s">
        <v>35</v>
      </c>
      <c r="D17763" t="s">
        <v>16</v>
      </c>
      <c r="E17763" s="1">
        <v>58374.75</v>
      </c>
      <c r="F17763" t="s">
        <v>37</v>
      </c>
      <c r="G17763">
        <v>13</v>
      </c>
      <c r="H17763">
        <v>2663</v>
      </c>
      <c r="I17763">
        <v>702</v>
      </c>
      <c r="J17763">
        <v>99.89</v>
      </c>
      <c r="K17763">
        <v>84.98</v>
      </c>
      <c r="L17763" t="s">
        <v>42</v>
      </c>
      <c r="M17763">
        <v>57.16</v>
      </c>
    </row>
    <row r="17764" spans="1:13" hidden="1" x14ac:dyDescent="0.25">
      <c r="A17764" t="s">
        <v>40</v>
      </c>
      <c r="B17764" t="s">
        <v>14</v>
      </c>
      <c r="C17764" t="s">
        <v>35</v>
      </c>
      <c r="D17764" t="s">
        <v>16</v>
      </c>
      <c r="E17764" s="1">
        <v>102257.8</v>
      </c>
      <c r="F17764" t="s">
        <v>37</v>
      </c>
      <c r="G17764">
        <v>4</v>
      </c>
      <c r="H17764">
        <v>8368</v>
      </c>
      <c r="I17764">
        <v>3309</v>
      </c>
      <c r="J17764">
        <v>2.21</v>
      </c>
      <c r="K17764">
        <v>55.64</v>
      </c>
      <c r="L17764" t="s">
        <v>42</v>
      </c>
      <c r="M17764">
        <v>67.790000000000006</v>
      </c>
    </row>
    <row r="17765" spans="1:13" x14ac:dyDescent="0.25">
      <c r="A17765" t="s">
        <v>645</v>
      </c>
      <c r="B17765" t="s">
        <v>51</v>
      </c>
      <c r="C17765" t="s">
        <v>15</v>
      </c>
      <c r="D17765" t="s">
        <v>29</v>
      </c>
      <c r="E17765" s="1">
        <v>43899.57</v>
      </c>
      <c r="F17765" t="s">
        <v>17</v>
      </c>
      <c r="G17765">
        <v>7</v>
      </c>
      <c r="H17765">
        <v>3900</v>
      </c>
      <c r="I17765">
        <v>4403</v>
      </c>
      <c r="J17765">
        <v>83.21</v>
      </c>
      <c r="K17765">
        <v>13.99</v>
      </c>
      <c r="L17765" t="s">
        <v>31</v>
      </c>
      <c r="M17765">
        <v>68.89</v>
      </c>
    </row>
    <row r="17766" spans="1:13" x14ac:dyDescent="0.25">
      <c r="A17766" t="s">
        <v>244</v>
      </c>
      <c r="B17766" t="s">
        <v>54</v>
      </c>
      <c r="C17766" t="s">
        <v>35</v>
      </c>
      <c r="D17766" t="s">
        <v>29</v>
      </c>
      <c r="E17766" s="1">
        <v>61773.96</v>
      </c>
      <c r="F17766" t="s">
        <v>45</v>
      </c>
      <c r="G17766">
        <v>19</v>
      </c>
      <c r="H17766">
        <v>7361</v>
      </c>
      <c r="I17766">
        <v>2157</v>
      </c>
      <c r="J17766">
        <v>29.45</v>
      </c>
      <c r="K17766">
        <v>98.64</v>
      </c>
      <c r="L17766" t="s">
        <v>18</v>
      </c>
      <c r="M17766">
        <v>64.650000000000006</v>
      </c>
    </row>
    <row r="17767" spans="1:13" x14ac:dyDescent="0.25">
      <c r="A17767" t="s">
        <v>504</v>
      </c>
      <c r="B17767" t="s">
        <v>34</v>
      </c>
      <c r="C17767" t="s">
        <v>15</v>
      </c>
      <c r="D17767" t="s">
        <v>29</v>
      </c>
      <c r="E17767" s="1">
        <v>66620.320000000007</v>
      </c>
      <c r="F17767" t="s">
        <v>30</v>
      </c>
      <c r="G17767">
        <v>19</v>
      </c>
      <c r="H17767">
        <v>2295</v>
      </c>
      <c r="I17767">
        <v>5972</v>
      </c>
      <c r="J17767">
        <v>29.52</v>
      </c>
      <c r="K17767">
        <v>83.35</v>
      </c>
      <c r="L17767" t="s">
        <v>31</v>
      </c>
      <c r="M17767">
        <v>47.07</v>
      </c>
    </row>
    <row r="17768" spans="1:13" hidden="1" x14ac:dyDescent="0.25">
      <c r="A17768" t="s">
        <v>412</v>
      </c>
      <c r="B17768" t="s">
        <v>54</v>
      </c>
      <c r="C17768" t="s">
        <v>15</v>
      </c>
      <c r="D17768" t="s">
        <v>24</v>
      </c>
      <c r="E17768" s="1">
        <v>52293.29</v>
      </c>
      <c r="F17768" t="s">
        <v>30</v>
      </c>
      <c r="G17768">
        <v>4</v>
      </c>
      <c r="H17768">
        <v>7288</v>
      </c>
      <c r="I17768">
        <v>9818</v>
      </c>
      <c r="J17768">
        <v>59.61</v>
      </c>
      <c r="K17768">
        <v>41.47</v>
      </c>
      <c r="L17768" t="s">
        <v>48</v>
      </c>
      <c r="M17768">
        <v>35.4</v>
      </c>
    </row>
    <row r="17769" spans="1:13" hidden="1" x14ac:dyDescent="0.25">
      <c r="A17769" t="s">
        <v>578</v>
      </c>
      <c r="B17769" t="s">
        <v>14</v>
      </c>
      <c r="C17769" t="s">
        <v>35</v>
      </c>
      <c r="D17769" t="s">
        <v>24</v>
      </c>
      <c r="E17769" s="1">
        <v>39960.44</v>
      </c>
      <c r="F17769" t="s">
        <v>30</v>
      </c>
      <c r="G17769">
        <v>16</v>
      </c>
      <c r="H17769">
        <v>8338</v>
      </c>
      <c r="I17769">
        <v>391</v>
      </c>
      <c r="J17769">
        <v>10.16</v>
      </c>
      <c r="K17769">
        <v>22.75</v>
      </c>
      <c r="L17769" t="s">
        <v>58</v>
      </c>
      <c r="M17769">
        <v>29.43</v>
      </c>
    </row>
    <row r="17770" spans="1:13" x14ac:dyDescent="0.25">
      <c r="A17770" t="s">
        <v>660</v>
      </c>
      <c r="B17770" t="s">
        <v>34</v>
      </c>
      <c r="C17770" t="s">
        <v>35</v>
      </c>
      <c r="D17770" t="s">
        <v>29</v>
      </c>
      <c r="E17770" s="1">
        <v>61770.559999999998</v>
      </c>
      <c r="F17770" t="s">
        <v>30</v>
      </c>
      <c r="G17770">
        <v>1</v>
      </c>
      <c r="H17770">
        <v>6122</v>
      </c>
      <c r="I17770">
        <v>7299</v>
      </c>
      <c r="J17770">
        <v>20.65</v>
      </c>
      <c r="K17770">
        <v>77.86</v>
      </c>
      <c r="L17770" t="s">
        <v>31</v>
      </c>
      <c r="M17770">
        <v>64.5</v>
      </c>
    </row>
    <row r="17771" spans="1:13" hidden="1" x14ac:dyDescent="0.25">
      <c r="A17771" t="s">
        <v>302</v>
      </c>
      <c r="B17771" t="s">
        <v>23</v>
      </c>
      <c r="C17771" t="s">
        <v>35</v>
      </c>
      <c r="D17771" t="s">
        <v>24</v>
      </c>
      <c r="E17771" s="1">
        <v>105414.69</v>
      </c>
      <c r="F17771" t="s">
        <v>25</v>
      </c>
      <c r="G17771">
        <v>3</v>
      </c>
      <c r="H17771">
        <v>208</v>
      </c>
      <c r="I17771">
        <v>5313</v>
      </c>
      <c r="J17771">
        <v>61.58</v>
      </c>
      <c r="K17771">
        <v>56.98</v>
      </c>
      <c r="L17771" t="s">
        <v>31</v>
      </c>
      <c r="M17771">
        <v>61.43</v>
      </c>
    </row>
    <row r="17772" spans="1:13" hidden="1" x14ac:dyDescent="0.25">
      <c r="A17772" t="s">
        <v>230</v>
      </c>
      <c r="B17772" t="s">
        <v>51</v>
      </c>
      <c r="C17772" t="s">
        <v>35</v>
      </c>
      <c r="D17772" t="s">
        <v>16</v>
      </c>
      <c r="E17772" s="1">
        <v>54102.33</v>
      </c>
      <c r="F17772" t="s">
        <v>30</v>
      </c>
      <c r="G17772">
        <v>16</v>
      </c>
      <c r="H17772">
        <v>5277</v>
      </c>
      <c r="I17772">
        <v>7749</v>
      </c>
      <c r="J17772">
        <v>19.100000000000001</v>
      </c>
      <c r="K17772">
        <v>13.93</v>
      </c>
      <c r="L17772" t="s">
        <v>31</v>
      </c>
      <c r="M17772">
        <v>63.94</v>
      </c>
    </row>
    <row r="17773" spans="1:13" hidden="1" x14ac:dyDescent="0.25">
      <c r="A17773" t="s">
        <v>240</v>
      </c>
      <c r="B17773" t="s">
        <v>54</v>
      </c>
      <c r="C17773" t="s">
        <v>15</v>
      </c>
      <c r="D17773" t="s">
        <v>24</v>
      </c>
      <c r="E17773" s="1">
        <v>81049.66</v>
      </c>
      <c r="F17773" t="s">
        <v>30</v>
      </c>
      <c r="G17773">
        <v>9</v>
      </c>
      <c r="H17773">
        <v>5627</v>
      </c>
      <c r="I17773">
        <v>1807</v>
      </c>
      <c r="J17773">
        <v>11.69</v>
      </c>
      <c r="K17773">
        <v>32.29</v>
      </c>
      <c r="L17773" t="s">
        <v>18</v>
      </c>
      <c r="M17773">
        <v>21.51</v>
      </c>
    </row>
    <row r="17774" spans="1:13" x14ac:dyDescent="0.25">
      <c r="A17774" t="s">
        <v>83</v>
      </c>
      <c r="B17774" t="s">
        <v>54</v>
      </c>
      <c r="C17774" t="s">
        <v>35</v>
      </c>
      <c r="D17774" t="s">
        <v>29</v>
      </c>
      <c r="E17774" s="1">
        <v>144441.91</v>
      </c>
      <c r="F17774" t="s">
        <v>37</v>
      </c>
      <c r="G17774">
        <v>11</v>
      </c>
      <c r="H17774">
        <v>314</v>
      </c>
      <c r="I17774">
        <v>7381</v>
      </c>
      <c r="J17774">
        <v>76.41</v>
      </c>
      <c r="K17774">
        <v>56.58</v>
      </c>
      <c r="L17774" t="s">
        <v>48</v>
      </c>
      <c r="M17774">
        <v>35.47</v>
      </c>
    </row>
    <row r="17775" spans="1:13" hidden="1" x14ac:dyDescent="0.25">
      <c r="A17775" t="s">
        <v>172</v>
      </c>
      <c r="B17775" t="s">
        <v>23</v>
      </c>
      <c r="C17775" t="s">
        <v>35</v>
      </c>
      <c r="D17775" t="s">
        <v>16</v>
      </c>
      <c r="E17775" s="1">
        <v>71477.88</v>
      </c>
      <c r="F17775" t="s">
        <v>17</v>
      </c>
      <c r="G17775">
        <v>0</v>
      </c>
      <c r="H17775">
        <v>9729</v>
      </c>
      <c r="I17775">
        <v>7625</v>
      </c>
      <c r="J17775">
        <v>21.57</v>
      </c>
      <c r="K17775">
        <v>61.27</v>
      </c>
      <c r="L17775" t="s">
        <v>48</v>
      </c>
      <c r="M17775">
        <v>52.94</v>
      </c>
    </row>
    <row r="17776" spans="1:13" x14ac:dyDescent="0.25">
      <c r="A17776" t="s">
        <v>621</v>
      </c>
      <c r="B17776" t="s">
        <v>28</v>
      </c>
      <c r="C17776" t="s">
        <v>15</v>
      </c>
      <c r="D17776" t="s">
        <v>29</v>
      </c>
      <c r="E17776" s="1">
        <v>41959.17</v>
      </c>
      <c r="F17776" t="s">
        <v>37</v>
      </c>
      <c r="G17776">
        <v>4</v>
      </c>
      <c r="H17776">
        <v>6438</v>
      </c>
      <c r="I17776">
        <v>6431</v>
      </c>
      <c r="J17776">
        <v>40.25</v>
      </c>
      <c r="K17776">
        <v>97.98</v>
      </c>
      <c r="L17776" t="s">
        <v>48</v>
      </c>
      <c r="M17776">
        <v>25.32</v>
      </c>
    </row>
    <row r="17777" spans="1:13" x14ac:dyDescent="0.25">
      <c r="A17777" t="s">
        <v>642</v>
      </c>
      <c r="B17777" t="s">
        <v>23</v>
      </c>
      <c r="C17777" t="s">
        <v>15</v>
      </c>
      <c r="D17777" t="s">
        <v>29</v>
      </c>
      <c r="E17777" s="1">
        <v>128883.8</v>
      </c>
      <c r="F17777" t="s">
        <v>37</v>
      </c>
      <c r="G17777">
        <v>10</v>
      </c>
      <c r="H17777">
        <v>4692</v>
      </c>
      <c r="I17777">
        <v>6689</v>
      </c>
      <c r="J17777">
        <v>43.42</v>
      </c>
      <c r="K17777">
        <v>5.18</v>
      </c>
      <c r="L17777" t="s">
        <v>33</v>
      </c>
      <c r="M17777">
        <v>37.799999999999997</v>
      </c>
    </row>
    <row r="17778" spans="1:13" hidden="1" x14ac:dyDescent="0.25">
      <c r="A17778" t="s">
        <v>243</v>
      </c>
      <c r="B17778" t="s">
        <v>14</v>
      </c>
      <c r="C17778" t="s">
        <v>15</v>
      </c>
      <c r="D17778" t="s">
        <v>24</v>
      </c>
      <c r="E17778" s="1">
        <v>117288.43</v>
      </c>
      <c r="F17778" t="s">
        <v>30</v>
      </c>
      <c r="G17778">
        <v>11</v>
      </c>
      <c r="H17778">
        <v>9751</v>
      </c>
      <c r="I17778">
        <v>7016</v>
      </c>
      <c r="J17778">
        <v>36.409999999999997</v>
      </c>
      <c r="K17778">
        <v>24.18</v>
      </c>
      <c r="L17778" t="s">
        <v>48</v>
      </c>
      <c r="M17778">
        <v>29.88</v>
      </c>
    </row>
    <row r="17779" spans="1:13" hidden="1" x14ac:dyDescent="0.25">
      <c r="A17779" t="s">
        <v>278</v>
      </c>
      <c r="B17779" t="s">
        <v>39</v>
      </c>
      <c r="C17779" t="s">
        <v>35</v>
      </c>
      <c r="D17779" t="s">
        <v>16</v>
      </c>
      <c r="E17779" s="1">
        <v>52483.56</v>
      </c>
      <c r="F17779" t="s">
        <v>30</v>
      </c>
      <c r="G17779">
        <v>0</v>
      </c>
      <c r="H17779">
        <v>3195</v>
      </c>
      <c r="I17779">
        <v>1697</v>
      </c>
      <c r="J17779">
        <v>96.98</v>
      </c>
      <c r="K17779">
        <v>22.09</v>
      </c>
      <c r="L17779" t="s">
        <v>48</v>
      </c>
      <c r="M17779">
        <v>52.08</v>
      </c>
    </row>
    <row r="17780" spans="1:13" hidden="1" x14ac:dyDescent="0.25">
      <c r="A17780" t="s">
        <v>66</v>
      </c>
      <c r="B17780" t="s">
        <v>20</v>
      </c>
      <c r="C17780" t="s">
        <v>35</v>
      </c>
      <c r="D17780" t="s">
        <v>16</v>
      </c>
      <c r="E17780" s="1">
        <v>65531.41</v>
      </c>
      <c r="F17780" t="s">
        <v>17</v>
      </c>
      <c r="G17780">
        <v>4</v>
      </c>
      <c r="H17780">
        <v>7086</v>
      </c>
      <c r="I17780">
        <v>7176</v>
      </c>
      <c r="J17780">
        <v>36</v>
      </c>
      <c r="K17780">
        <v>84.59</v>
      </c>
      <c r="L17780" t="s">
        <v>58</v>
      </c>
      <c r="M17780">
        <v>20.3</v>
      </c>
    </row>
    <row r="17781" spans="1:13" x14ac:dyDescent="0.25">
      <c r="A17781" t="s">
        <v>582</v>
      </c>
      <c r="B17781" t="s">
        <v>23</v>
      </c>
      <c r="C17781" t="s">
        <v>35</v>
      </c>
      <c r="D17781" t="s">
        <v>29</v>
      </c>
      <c r="E17781" s="1">
        <v>82821.33</v>
      </c>
      <c r="F17781" t="s">
        <v>37</v>
      </c>
      <c r="G17781">
        <v>20</v>
      </c>
      <c r="H17781">
        <v>9117</v>
      </c>
      <c r="I17781">
        <v>3758</v>
      </c>
      <c r="J17781">
        <v>92.24</v>
      </c>
      <c r="K17781">
        <v>68.61</v>
      </c>
      <c r="L17781" t="s">
        <v>33</v>
      </c>
      <c r="M17781">
        <v>69.260000000000005</v>
      </c>
    </row>
    <row r="17782" spans="1:13" hidden="1" x14ac:dyDescent="0.25">
      <c r="A17782" t="s">
        <v>410</v>
      </c>
      <c r="B17782" t="s">
        <v>51</v>
      </c>
      <c r="C17782" t="s">
        <v>35</v>
      </c>
      <c r="D17782" t="s">
        <v>16</v>
      </c>
      <c r="E17782" s="1">
        <v>91201.14</v>
      </c>
      <c r="F17782" t="s">
        <v>30</v>
      </c>
      <c r="G17782">
        <v>17</v>
      </c>
      <c r="H17782">
        <v>8686</v>
      </c>
      <c r="I17782">
        <v>5136</v>
      </c>
      <c r="J17782">
        <v>68.319999999999993</v>
      </c>
      <c r="K17782">
        <v>54.19</v>
      </c>
      <c r="L17782" t="s">
        <v>31</v>
      </c>
      <c r="M17782">
        <v>72.099999999999994</v>
      </c>
    </row>
    <row r="17783" spans="1:13" hidden="1" x14ac:dyDescent="0.25">
      <c r="A17783" t="s">
        <v>428</v>
      </c>
      <c r="B17783" t="s">
        <v>28</v>
      </c>
      <c r="C17783" t="s">
        <v>15</v>
      </c>
      <c r="D17783" t="s">
        <v>16</v>
      </c>
      <c r="E17783" s="1">
        <v>30615.75</v>
      </c>
      <c r="F17783" t="s">
        <v>25</v>
      </c>
      <c r="G17783">
        <v>15</v>
      </c>
      <c r="H17783">
        <v>9107</v>
      </c>
      <c r="I17783">
        <v>4857</v>
      </c>
      <c r="J17783">
        <v>70.12</v>
      </c>
      <c r="K17783">
        <v>65.58</v>
      </c>
      <c r="L17783" t="s">
        <v>33</v>
      </c>
      <c r="M17783">
        <v>62.35</v>
      </c>
    </row>
    <row r="17784" spans="1:13" hidden="1" x14ac:dyDescent="0.25">
      <c r="A17784" t="s">
        <v>417</v>
      </c>
      <c r="B17784" t="s">
        <v>20</v>
      </c>
      <c r="C17784" t="s">
        <v>35</v>
      </c>
      <c r="D17784" t="s">
        <v>16</v>
      </c>
      <c r="E17784" s="1">
        <v>117464.8</v>
      </c>
      <c r="F17784" t="s">
        <v>45</v>
      </c>
      <c r="G17784">
        <v>0</v>
      </c>
      <c r="H17784">
        <v>2099</v>
      </c>
      <c r="I17784">
        <v>4492</v>
      </c>
      <c r="J17784">
        <v>59.1</v>
      </c>
      <c r="K17784">
        <v>60.39</v>
      </c>
      <c r="L17784" t="s">
        <v>18</v>
      </c>
      <c r="M17784">
        <v>70.959999999999994</v>
      </c>
    </row>
    <row r="17785" spans="1:13" hidden="1" x14ac:dyDescent="0.25">
      <c r="A17785" t="s">
        <v>324</v>
      </c>
      <c r="B17785" t="s">
        <v>28</v>
      </c>
      <c r="C17785" t="s">
        <v>35</v>
      </c>
      <c r="D17785" t="s">
        <v>16</v>
      </c>
      <c r="E17785" s="1">
        <v>39092.21</v>
      </c>
      <c r="F17785" t="s">
        <v>30</v>
      </c>
      <c r="G17785">
        <v>20</v>
      </c>
      <c r="H17785">
        <v>6551</v>
      </c>
      <c r="I17785">
        <v>5988</v>
      </c>
      <c r="J17785">
        <v>52.34</v>
      </c>
      <c r="K17785">
        <v>84.36</v>
      </c>
      <c r="L17785" t="s">
        <v>42</v>
      </c>
      <c r="M17785">
        <v>52.69</v>
      </c>
    </row>
    <row r="17786" spans="1:13" hidden="1" x14ac:dyDescent="0.25">
      <c r="A17786" t="s">
        <v>61</v>
      </c>
      <c r="B17786" t="s">
        <v>54</v>
      </c>
      <c r="C17786" t="s">
        <v>35</v>
      </c>
      <c r="D17786" t="s">
        <v>16</v>
      </c>
      <c r="E17786" s="1">
        <v>75303.990000000005</v>
      </c>
      <c r="F17786" t="s">
        <v>37</v>
      </c>
      <c r="G17786">
        <v>11</v>
      </c>
      <c r="H17786">
        <v>3334</v>
      </c>
      <c r="I17786">
        <v>2364</v>
      </c>
      <c r="J17786">
        <v>83.03</v>
      </c>
      <c r="K17786">
        <v>7.35</v>
      </c>
      <c r="L17786" t="s">
        <v>33</v>
      </c>
      <c r="M17786">
        <v>45.77</v>
      </c>
    </row>
    <row r="17787" spans="1:13" hidden="1" x14ac:dyDescent="0.25">
      <c r="A17787" t="s">
        <v>456</v>
      </c>
      <c r="B17787" t="s">
        <v>54</v>
      </c>
      <c r="C17787" t="s">
        <v>15</v>
      </c>
      <c r="D17787" t="s">
        <v>16</v>
      </c>
      <c r="E17787" s="1">
        <v>113425.32</v>
      </c>
      <c r="F17787" t="s">
        <v>37</v>
      </c>
      <c r="G17787">
        <v>7</v>
      </c>
      <c r="H17787">
        <v>1208</v>
      </c>
      <c r="I17787">
        <v>4267</v>
      </c>
      <c r="J17787">
        <v>54.81</v>
      </c>
      <c r="K17787">
        <v>31.08</v>
      </c>
      <c r="L17787" t="s">
        <v>33</v>
      </c>
      <c r="M17787">
        <v>53</v>
      </c>
    </row>
    <row r="17788" spans="1:13" x14ac:dyDescent="0.25">
      <c r="A17788" t="s">
        <v>358</v>
      </c>
      <c r="B17788" t="s">
        <v>20</v>
      </c>
      <c r="C17788" t="s">
        <v>35</v>
      </c>
      <c r="D17788" t="s">
        <v>29</v>
      </c>
      <c r="E17788" s="1">
        <v>144622.04999999999</v>
      </c>
      <c r="F17788" t="s">
        <v>25</v>
      </c>
      <c r="G17788">
        <v>8</v>
      </c>
      <c r="H17788">
        <v>2112</v>
      </c>
      <c r="I17788">
        <v>2130</v>
      </c>
      <c r="J17788">
        <v>21.97</v>
      </c>
      <c r="K17788">
        <v>11.64</v>
      </c>
      <c r="L17788" t="s">
        <v>21</v>
      </c>
      <c r="M17788">
        <v>36.74</v>
      </c>
    </row>
    <row r="17789" spans="1:13" x14ac:dyDescent="0.25">
      <c r="A17789" t="s">
        <v>375</v>
      </c>
      <c r="B17789" t="s">
        <v>28</v>
      </c>
      <c r="C17789" t="s">
        <v>15</v>
      </c>
      <c r="D17789" t="s">
        <v>29</v>
      </c>
      <c r="E17789" s="1">
        <v>97130.17</v>
      </c>
      <c r="F17789" t="s">
        <v>30</v>
      </c>
      <c r="G17789">
        <v>19</v>
      </c>
      <c r="H17789">
        <v>8756</v>
      </c>
      <c r="I17789">
        <v>2380</v>
      </c>
      <c r="J17789">
        <v>25.56</v>
      </c>
      <c r="K17789">
        <v>81.599999999999994</v>
      </c>
      <c r="L17789" t="s">
        <v>21</v>
      </c>
      <c r="M17789">
        <v>78</v>
      </c>
    </row>
    <row r="17790" spans="1:13" hidden="1" x14ac:dyDescent="0.25">
      <c r="A17790" t="s">
        <v>646</v>
      </c>
      <c r="B17790" t="s">
        <v>23</v>
      </c>
      <c r="C17790" t="s">
        <v>35</v>
      </c>
      <c r="D17790" t="s">
        <v>24</v>
      </c>
      <c r="E17790" s="1">
        <v>101813.29</v>
      </c>
      <c r="F17790" t="s">
        <v>37</v>
      </c>
      <c r="G17790">
        <v>2</v>
      </c>
      <c r="H17790">
        <v>1807</v>
      </c>
      <c r="I17790">
        <v>9155</v>
      </c>
      <c r="J17790">
        <v>9.8000000000000007</v>
      </c>
      <c r="K17790">
        <v>1.74</v>
      </c>
      <c r="L17790" t="s">
        <v>18</v>
      </c>
      <c r="M17790">
        <v>68.31</v>
      </c>
    </row>
    <row r="17791" spans="1:13" hidden="1" x14ac:dyDescent="0.25">
      <c r="A17791" t="s">
        <v>379</v>
      </c>
      <c r="B17791" t="s">
        <v>20</v>
      </c>
      <c r="C17791" t="s">
        <v>15</v>
      </c>
      <c r="D17791" t="s">
        <v>24</v>
      </c>
      <c r="E17791" s="1">
        <v>129147.39</v>
      </c>
      <c r="F17791" t="s">
        <v>45</v>
      </c>
      <c r="G17791">
        <v>5</v>
      </c>
      <c r="H17791">
        <v>5194</v>
      </c>
      <c r="I17791">
        <v>8916</v>
      </c>
      <c r="J17791">
        <v>34.64</v>
      </c>
      <c r="K17791">
        <v>52.96</v>
      </c>
      <c r="L17791" t="s">
        <v>42</v>
      </c>
      <c r="M17791">
        <v>54.37</v>
      </c>
    </row>
    <row r="17792" spans="1:13" hidden="1" x14ac:dyDescent="0.25">
      <c r="A17792" t="s">
        <v>44</v>
      </c>
      <c r="B17792" t="s">
        <v>20</v>
      </c>
      <c r="C17792" t="s">
        <v>15</v>
      </c>
      <c r="D17792" t="s">
        <v>24</v>
      </c>
      <c r="E17792" s="1">
        <v>73762.399999999994</v>
      </c>
      <c r="F17792" t="s">
        <v>25</v>
      </c>
      <c r="G17792">
        <v>12</v>
      </c>
      <c r="H17792">
        <v>5512</v>
      </c>
      <c r="I17792">
        <v>308</v>
      </c>
      <c r="J17792">
        <v>79.12</v>
      </c>
      <c r="K17792">
        <v>18.34</v>
      </c>
      <c r="L17792" t="s">
        <v>33</v>
      </c>
      <c r="M17792">
        <v>25.31</v>
      </c>
    </row>
    <row r="17793" spans="1:13" hidden="1" x14ac:dyDescent="0.25">
      <c r="A17793" t="s">
        <v>362</v>
      </c>
      <c r="B17793" t="s">
        <v>23</v>
      </c>
      <c r="C17793" t="s">
        <v>15</v>
      </c>
      <c r="D17793" t="s">
        <v>24</v>
      </c>
      <c r="E17793" s="1">
        <v>131437.10999999999</v>
      </c>
      <c r="F17793" t="s">
        <v>25</v>
      </c>
      <c r="G17793">
        <v>20</v>
      </c>
      <c r="H17793">
        <v>1454</v>
      </c>
      <c r="I17793">
        <v>4977</v>
      </c>
      <c r="J17793">
        <v>59.64</v>
      </c>
      <c r="K17793">
        <v>14.55</v>
      </c>
      <c r="L17793" t="s">
        <v>21</v>
      </c>
      <c r="M17793">
        <v>56.16</v>
      </c>
    </row>
    <row r="17794" spans="1:13" x14ac:dyDescent="0.25">
      <c r="A17794" t="s">
        <v>284</v>
      </c>
      <c r="B17794" t="s">
        <v>20</v>
      </c>
      <c r="C17794" t="s">
        <v>15</v>
      </c>
      <c r="D17794" t="s">
        <v>29</v>
      </c>
      <c r="E17794" s="1">
        <v>66935.22</v>
      </c>
      <c r="F17794" t="s">
        <v>45</v>
      </c>
      <c r="G17794">
        <v>7</v>
      </c>
      <c r="H17794">
        <v>5835</v>
      </c>
      <c r="I17794">
        <v>4213</v>
      </c>
      <c r="J17794">
        <v>49.56</v>
      </c>
      <c r="K17794">
        <v>62.26</v>
      </c>
      <c r="L17794" t="s">
        <v>33</v>
      </c>
      <c r="M17794">
        <v>79.92</v>
      </c>
    </row>
    <row r="17795" spans="1:13" hidden="1" x14ac:dyDescent="0.25">
      <c r="A17795" t="s">
        <v>363</v>
      </c>
      <c r="B17795" t="s">
        <v>20</v>
      </c>
      <c r="C17795" t="s">
        <v>35</v>
      </c>
      <c r="D17795" t="s">
        <v>24</v>
      </c>
      <c r="E17795" s="1">
        <v>106838.19</v>
      </c>
      <c r="F17795" t="s">
        <v>25</v>
      </c>
      <c r="G17795">
        <v>5</v>
      </c>
      <c r="H17795">
        <v>4465</v>
      </c>
      <c r="I17795">
        <v>9669</v>
      </c>
      <c r="J17795">
        <v>54.74</v>
      </c>
      <c r="K17795">
        <v>49.69</v>
      </c>
      <c r="L17795" t="s">
        <v>58</v>
      </c>
      <c r="M17795">
        <v>73.16</v>
      </c>
    </row>
    <row r="17796" spans="1:13" x14ac:dyDescent="0.25">
      <c r="A17796" t="s">
        <v>482</v>
      </c>
      <c r="B17796" t="s">
        <v>51</v>
      </c>
      <c r="C17796" t="s">
        <v>35</v>
      </c>
      <c r="D17796" t="s">
        <v>29</v>
      </c>
      <c r="E17796" s="1">
        <v>96039.59</v>
      </c>
      <c r="F17796" t="s">
        <v>25</v>
      </c>
      <c r="G17796">
        <v>13</v>
      </c>
      <c r="H17796">
        <v>3168</v>
      </c>
      <c r="I17796">
        <v>9669</v>
      </c>
      <c r="J17796">
        <v>16.63</v>
      </c>
      <c r="K17796">
        <v>13.21</v>
      </c>
      <c r="L17796" t="s">
        <v>26</v>
      </c>
      <c r="M17796">
        <v>70.599999999999994</v>
      </c>
    </row>
    <row r="17797" spans="1:13" hidden="1" x14ac:dyDescent="0.25">
      <c r="A17797" t="s">
        <v>664</v>
      </c>
      <c r="B17797" t="s">
        <v>14</v>
      </c>
      <c r="C17797" t="s">
        <v>15</v>
      </c>
      <c r="D17797" t="s">
        <v>16</v>
      </c>
      <c r="E17797" s="1">
        <v>47562.43</v>
      </c>
      <c r="F17797" t="s">
        <v>37</v>
      </c>
      <c r="G17797">
        <v>15</v>
      </c>
      <c r="H17797">
        <v>211</v>
      </c>
      <c r="I17797">
        <v>9596</v>
      </c>
      <c r="J17797">
        <v>14.52</v>
      </c>
      <c r="K17797">
        <v>1.1399999999999999</v>
      </c>
      <c r="L17797" t="s">
        <v>42</v>
      </c>
      <c r="M17797">
        <v>31.79</v>
      </c>
    </row>
    <row r="17798" spans="1:13" hidden="1" x14ac:dyDescent="0.25">
      <c r="A17798" t="s">
        <v>289</v>
      </c>
      <c r="B17798" t="s">
        <v>54</v>
      </c>
      <c r="C17798" t="s">
        <v>15</v>
      </c>
      <c r="D17798" t="s">
        <v>16</v>
      </c>
      <c r="E17798" s="1">
        <v>128005.26</v>
      </c>
      <c r="F17798" t="s">
        <v>30</v>
      </c>
      <c r="G17798">
        <v>18</v>
      </c>
      <c r="H17798">
        <v>3961</v>
      </c>
      <c r="I17798">
        <v>3219</v>
      </c>
      <c r="J17798">
        <v>69.52</v>
      </c>
      <c r="K17798">
        <v>30.37</v>
      </c>
      <c r="L17798" t="s">
        <v>26</v>
      </c>
      <c r="M17798">
        <v>70.239999999999995</v>
      </c>
    </row>
    <row r="17799" spans="1:13" hidden="1" x14ac:dyDescent="0.25">
      <c r="A17799" t="s">
        <v>534</v>
      </c>
      <c r="B17799" t="s">
        <v>51</v>
      </c>
      <c r="C17799" t="s">
        <v>15</v>
      </c>
      <c r="D17799" t="s">
        <v>24</v>
      </c>
      <c r="E17799" s="1">
        <v>98767.07</v>
      </c>
      <c r="F17799" t="s">
        <v>30</v>
      </c>
      <c r="G17799">
        <v>15</v>
      </c>
      <c r="H17799">
        <v>8449</v>
      </c>
      <c r="I17799">
        <v>8028</v>
      </c>
      <c r="J17799">
        <v>75.62</v>
      </c>
      <c r="K17799">
        <v>29</v>
      </c>
      <c r="L17799" t="s">
        <v>31</v>
      </c>
      <c r="M17799">
        <v>65.59</v>
      </c>
    </row>
    <row r="17800" spans="1:13" hidden="1" x14ac:dyDescent="0.25">
      <c r="A17800" t="s">
        <v>457</v>
      </c>
      <c r="B17800" t="s">
        <v>34</v>
      </c>
      <c r="C17800" t="s">
        <v>35</v>
      </c>
      <c r="D17800" t="s">
        <v>24</v>
      </c>
      <c r="E17800" s="1">
        <v>100862.01</v>
      </c>
      <c r="F17800" t="s">
        <v>30</v>
      </c>
      <c r="G17800">
        <v>7</v>
      </c>
      <c r="H17800">
        <v>8051</v>
      </c>
      <c r="I17800">
        <v>6856</v>
      </c>
      <c r="J17800">
        <v>25.41</v>
      </c>
      <c r="K17800">
        <v>22.42</v>
      </c>
      <c r="L17800" t="s">
        <v>21</v>
      </c>
      <c r="M17800">
        <v>35.79</v>
      </c>
    </row>
    <row r="17801" spans="1:13" hidden="1" x14ac:dyDescent="0.25">
      <c r="A17801" t="s">
        <v>36</v>
      </c>
      <c r="B17801" t="s">
        <v>34</v>
      </c>
      <c r="C17801" t="s">
        <v>15</v>
      </c>
      <c r="D17801" t="s">
        <v>16</v>
      </c>
      <c r="E17801" s="1">
        <v>94717.8</v>
      </c>
      <c r="F17801" t="s">
        <v>17</v>
      </c>
      <c r="G17801">
        <v>13</v>
      </c>
      <c r="H17801">
        <v>6473</v>
      </c>
      <c r="I17801">
        <v>9188</v>
      </c>
      <c r="J17801">
        <v>88.14</v>
      </c>
      <c r="K17801">
        <v>94.75</v>
      </c>
      <c r="L17801" t="s">
        <v>48</v>
      </c>
      <c r="M17801">
        <v>31.23</v>
      </c>
    </row>
    <row r="17802" spans="1:13" hidden="1" x14ac:dyDescent="0.25">
      <c r="A17802" t="s">
        <v>556</v>
      </c>
      <c r="B17802" t="s">
        <v>14</v>
      </c>
      <c r="C17802" t="s">
        <v>15</v>
      </c>
      <c r="D17802" t="s">
        <v>24</v>
      </c>
      <c r="E17802" s="1">
        <v>59760.93</v>
      </c>
      <c r="F17802" t="s">
        <v>37</v>
      </c>
      <c r="G17802">
        <v>17</v>
      </c>
      <c r="H17802">
        <v>8210</v>
      </c>
      <c r="I17802">
        <v>7488</v>
      </c>
      <c r="J17802">
        <v>73.16</v>
      </c>
      <c r="K17802">
        <v>53.22</v>
      </c>
      <c r="L17802" t="s">
        <v>31</v>
      </c>
      <c r="M17802">
        <v>53.2</v>
      </c>
    </row>
    <row r="17803" spans="1:13" hidden="1" x14ac:dyDescent="0.25">
      <c r="A17803" t="s">
        <v>532</v>
      </c>
      <c r="B17803" t="s">
        <v>54</v>
      </c>
      <c r="C17803" t="s">
        <v>15</v>
      </c>
      <c r="D17803" t="s">
        <v>24</v>
      </c>
      <c r="E17803" s="1">
        <v>43764.81</v>
      </c>
      <c r="F17803" t="s">
        <v>45</v>
      </c>
      <c r="G17803">
        <v>4</v>
      </c>
      <c r="H17803">
        <v>3070</v>
      </c>
      <c r="I17803">
        <v>3484</v>
      </c>
      <c r="J17803">
        <v>40.18</v>
      </c>
      <c r="K17803">
        <v>59.75</v>
      </c>
      <c r="L17803" t="s">
        <v>48</v>
      </c>
      <c r="M17803">
        <v>61.28</v>
      </c>
    </row>
    <row r="17804" spans="1:13" hidden="1" x14ac:dyDescent="0.25">
      <c r="A17804" t="s">
        <v>111</v>
      </c>
      <c r="B17804" t="s">
        <v>20</v>
      </c>
      <c r="C17804" t="s">
        <v>35</v>
      </c>
      <c r="D17804" t="s">
        <v>24</v>
      </c>
      <c r="E17804" s="1">
        <v>39417.699999999997</v>
      </c>
      <c r="F17804" t="s">
        <v>25</v>
      </c>
      <c r="G17804">
        <v>2</v>
      </c>
      <c r="H17804">
        <v>8600</v>
      </c>
      <c r="I17804">
        <v>5269</v>
      </c>
      <c r="J17804">
        <v>83.29</v>
      </c>
      <c r="K17804">
        <v>90.9</v>
      </c>
      <c r="L17804" t="s">
        <v>33</v>
      </c>
      <c r="M17804">
        <v>30.02</v>
      </c>
    </row>
    <row r="17805" spans="1:13" hidden="1" x14ac:dyDescent="0.25">
      <c r="A17805" t="s">
        <v>52</v>
      </c>
      <c r="B17805" t="s">
        <v>51</v>
      </c>
      <c r="C17805" t="s">
        <v>15</v>
      </c>
      <c r="D17805" t="s">
        <v>24</v>
      </c>
      <c r="E17805" s="1">
        <v>31691.74</v>
      </c>
      <c r="F17805" t="s">
        <v>25</v>
      </c>
      <c r="G17805">
        <v>9</v>
      </c>
      <c r="H17805">
        <v>2551</v>
      </c>
      <c r="I17805">
        <v>661</v>
      </c>
      <c r="J17805">
        <v>62.48</v>
      </c>
      <c r="K17805">
        <v>83.29</v>
      </c>
      <c r="L17805" t="s">
        <v>21</v>
      </c>
      <c r="M17805">
        <v>65.2</v>
      </c>
    </row>
    <row r="17806" spans="1:13" x14ac:dyDescent="0.25">
      <c r="A17806" t="s">
        <v>391</v>
      </c>
      <c r="B17806" t="s">
        <v>20</v>
      </c>
      <c r="C17806" t="s">
        <v>35</v>
      </c>
      <c r="D17806" t="s">
        <v>29</v>
      </c>
      <c r="E17806" s="1">
        <v>70553.37</v>
      </c>
      <c r="F17806" t="s">
        <v>17</v>
      </c>
      <c r="G17806">
        <v>6</v>
      </c>
      <c r="H17806">
        <v>4545</v>
      </c>
      <c r="I17806">
        <v>4557</v>
      </c>
      <c r="J17806">
        <v>94.79</v>
      </c>
      <c r="K17806">
        <v>55.27</v>
      </c>
      <c r="L17806" t="s">
        <v>26</v>
      </c>
      <c r="M17806">
        <v>24.45</v>
      </c>
    </row>
    <row r="17807" spans="1:13" x14ac:dyDescent="0.25">
      <c r="A17807" t="s">
        <v>213</v>
      </c>
      <c r="B17807" t="s">
        <v>14</v>
      </c>
      <c r="C17807" t="s">
        <v>35</v>
      </c>
      <c r="D17807" t="s">
        <v>29</v>
      </c>
      <c r="E17807" s="1">
        <v>48706.36</v>
      </c>
      <c r="F17807" t="s">
        <v>17</v>
      </c>
      <c r="G17807">
        <v>8</v>
      </c>
      <c r="H17807">
        <v>618</v>
      </c>
      <c r="I17807">
        <v>5364</v>
      </c>
      <c r="J17807">
        <v>33.81</v>
      </c>
      <c r="K17807">
        <v>42.19</v>
      </c>
      <c r="L17807" t="s">
        <v>58</v>
      </c>
      <c r="M17807">
        <v>34.22</v>
      </c>
    </row>
    <row r="17808" spans="1:13" x14ac:dyDescent="0.25">
      <c r="A17808" t="s">
        <v>49</v>
      </c>
      <c r="B17808" t="s">
        <v>20</v>
      </c>
      <c r="C17808" t="s">
        <v>15</v>
      </c>
      <c r="D17808" t="s">
        <v>29</v>
      </c>
      <c r="E17808" s="1">
        <v>107172.32</v>
      </c>
      <c r="F17808" t="s">
        <v>25</v>
      </c>
      <c r="G17808">
        <v>14</v>
      </c>
      <c r="H17808">
        <v>5785</v>
      </c>
      <c r="I17808">
        <v>365</v>
      </c>
      <c r="J17808">
        <v>39.67</v>
      </c>
      <c r="K17808">
        <v>42.48</v>
      </c>
      <c r="L17808" t="s">
        <v>26</v>
      </c>
      <c r="M17808">
        <v>65.8</v>
      </c>
    </row>
    <row r="17809" spans="1:13" hidden="1" x14ac:dyDescent="0.25">
      <c r="A17809" t="s">
        <v>517</v>
      </c>
      <c r="B17809" t="s">
        <v>23</v>
      </c>
      <c r="C17809" t="s">
        <v>15</v>
      </c>
      <c r="D17809" t="s">
        <v>24</v>
      </c>
      <c r="E17809" s="1">
        <v>137133.06</v>
      </c>
      <c r="F17809" t="s">
        <v>37</v>
      </c>
      <c r="G17809">
        <v>9</v>
      </c>
      <c r="H17809">
        <v>8644</v>
      </c>
      <c r="I17809">
        <v>7838</v>
      </c>
      <c r="J17809">
        <v>48.28</v>
      </c>
      <c r="K17809">
        <v>61.16</v>
      </c>
      <c r="L17809" t="s">
        <v>31</v>
      </c>
      <c r="M17809">
        <v>55.68</v>
      </c>
    </row>
    <row r="17810" spans="1:13" hidden="1" x14ac:dyDescent="0.25">
      <c r="A17810" t="s">
        <v>408</v>
      </c>
      <c r="B17810" t="s">
        <v>14</v>
      </c>
      <c r="C17810" t="s">
        <v>15</v>
      </c>
      <c r="D17810" t="s">
        <v>16</v>
      </c>
      <c r="E17810" s="1">
        <v>86918.04</v>
      </c>
      <c r="F17810" t="s">
        <v>17</v>
      </c>
      <c r="G17810">
        <v>4</v>
      </c>
      <c r="H17810">
        <v>2081</v>
      </c>
      <c r="I17810">
        <v>9310</v>
      </c>
      <c r="J17810">
        <v>25.72</v>
      </c>
      <c r="K17810">
        <v>58.27</v>
      </c>
      <c r="L17810" t="s">
        <v>42</v>
      </c>
      <c r="M17810">
        <v>25</v>
      </c>
    </row>
    <row r="17811" spans="1:13" x14ac:dyDescent="0.25">
      <c r="A17811" t="s">
        <v>213</v>
      </c>
      <c r="B17811" t="s">
        <v>20</v>
      </c>
      <c r="C17811" t="s">
        <v>35</v>
      </c>
      <c r="D17811" t="s">
        <v>29</v>
      </c>
      <c r="E17811" s="1">
        <v>66571.94</v>
      </c>
      <c r="F17811" t="s">
        <v>30</v>
      </c>
      <c r="G17811">
        <v>18</v>
      </c>
      <c r="H17811">
        <v>5491</v>
      </c>
      <c r="I17811">
        <v>9757</v>
      </c>
      <c r="J17811">
        <v>49.73</v>
      </c>
      <c r="K17811">
        <v>17.29</v>
      </c>
      <c r="L17811" t="s">
        <v>26</v>
      </c>
      <c r="M17811">
        <v>75.3</v>
      </c>
    </row>
    <row r="17812" spans="1:13" hidden="1" x14ac:dyDescent="0.25">
      <c r="A17812" t="s">
        <v>305</v>
      </c>
      <c r="B17812" t="s">
        <v>20</v>
      </c>
      <c r="C17812" t="s">
        <v>15</v>
      </c>
      <c r="D17812" t="s">
        <v>24</v>
      </c>
      <c r="E17812" s="1">
        <v>74522.570000000007</v>
      </c>
      <c r="F17812" t="s">
        <v>30</v>
      </c>
      <c r="G17812">
        <v>7</v>
      </c>
      <c r="H17812">
        <v>833</v>
      </c>
      <c r="I17812">
        <v>7159</v>
      </c>
      <c r="J17812">
        <v>85.95</v>
      </c>
      <c r="K17812">
        <v>24.66</v>
      </c>
      <c r="L17812" t="s">
        <v>58</v>
      </c>
      <c r="M17812">
        <v>49.68</v>
      </c>
    </row>
    <row r="17813" spans="1:13" hidden="1" x14ac:dyDescent="0.25">
      <c r="A17813" t="s">
        <v>433</v>
      </c>
      <c r="B17813" t="s">
        <v>34</v>
      </c>
      <c r="C17813" t="s">
        <v>35</v>
      </c>
      <c r="D17813" t="s">
        <v>16</v>
      </c>
      <c r="E17813" s="1">
        <v>67260.25</v>
      </c>
      <c r="F17813" t="s">
        <v>45</v>
      </c>
      <c r="G17813">
        <v>13</v>
      </c>
      <c r="H17813">
        <v>1839</v>
      </c>
      <c r="I17813">
        <v>1578</v>
      </c>
      <c r="J17813">
        <v>94.73</v>
      </c>
      <c r="K17813">
        <v>28.36</v>
      </c>
      <c r="L17813" t="s">
        <v>33</v>
      </c>
      <c r="M17813">
        <v>79.849999999999994</v>
      </c>
    </row>
    <row r="17814" spans="1:13" hidden="1" x14ac:dyDescent="0.25">
      <c r="A17814" t="s">
        <v>631</v>
      </c>
      <c r="B17814" t="s">
        <v>51</v>
      </c>
      <c r="C17814" t="s">
        <v>35</v>
      </c>
      <c r="D17814" t="s">
        <v>16</v>
      </c>
      <c r="E17814" s="1">
        <v>145661.79</v>
      </c>
      <c r="F17814" t="s">
        <v>30</v>
      </c>
      <c r="G17814">
        <v>3</v>
      </c>
      <c r="H17814">
        <v>5757</v>
      </c>
      <c r="I17814">
        <v>6798</v>
      </c>
      <c r="J17814">
        <v>6.3</v>
      </c>
      <c r="K17814">
        <v>93.72</v>
      </c>
      <c r="L17814" t="s">
        <v>58</v>
      </c>
      <c r="M17814">
        <v>46.06</v>
      </c>
    </row>
    <row r="17815" spans="1:13" hidden="1" x14ac:dyDescent="0.25">
      <c r="A17815" t="s">
        <v>97</v>
      </c>
      <c r="B17815" t="s">
        <v>39</v>
      </c>
      <c r="C17815" t="s">
        <v>35</v>
      </c>
      <c r="D17815" t="s">
        <v>16</v>
      </c>
      <c r="E17815" s="1">
        <v>60007.03</v>
      </c>
      <c r="F17815" t="s">
        <v>30</v>
      </c>
      <c r="G17815">
        <v>0</v>
      </c>
      <c r="H17815">
        <v>9161</v>
      </c>
      <c r="I17815">
        <v>4403</v>
      </c>
      <c r="J17815">
        <v>55.61</v>
      </c>
      <c r="K17815">
        <v>78.03</v>
      </c>
      <c r="L17815" t="s">
        <v>21</v>
      </c>
      <c r="M17815">
        <v>32.380000000000003</v>
      </c>
    </row>
    <row r="17816" spans="1:13" hidden="1" x14ac:dyDescent="0.25">
      <c r="A17816" t="s">
        <v>440</v>
      </c>
      <c r="B17816" t="s">
        <v>39</v>
      </c>
      <c r="C17816" t="s">
        <v>15</v>
      </c>
      <c r="D17816" t="s">
        <v>24</v>
      </c>
      <c r="E17816" s="1">
        <v>40538.089999999997</v>
      </c>
      <c r="F17816" t="s">
        <v>37</v>
      </c>
      <c r="G17816">
        <v>16</v>
      </c>
      <c r="H17816">
        <v>6817</v>
      </c>
      <c r="I17816">
        <v>1221</v>
      </c>
      <c r="J17816">
        <v>83.92</v>
      </c>
      <c r="K17816">
        <v>39.51</v>
      </c>
      <c r="L17816" t="s">
        <v>18</v>
      </c>
      <c r="M17816">
        <v>79.14</v>
      </c>
    </row>
    <row r="17817" spans="1:13" hidden="1" x14ac:dyDescent="0.25">
      <c r="A17817" t="s">
        <v>180</v>
      </c>
      <c r="B17817" t="s">
        <v>23</v>
      </c>
      <c r="C17817" t="s">
        <v>35</v>
      </c>
      <c r="D17817" t="s">
        <v>16</v>
      </c>
      <c r="E17817" s="1">
        <v>84767.44</v>
      </c>
      <c r="F17817" t="s">
        <v>25</v>
      </c>
      <c r="G17817">
        <v>12</v>
      </c>
      <c r="H17817">
        <v>3944</v>
      </c>
      <c r="I17817">
        <v>774</v>
      </c>
      <c r="J17817">
        <v>68.150000000000006</v>
      </c>
      <c r="K17817">
        <v>1.2</v>
      </c>
      <c r="L17817" t="s">
        <v>18</v>
      </c>
      <c r="M17817">
        <v>43.19</v>
      </c>
    </row>
    <row r="17818" spans="1:13" x14ac:dyDescent="0.25">
      <c r="A17818" t="s">
        <v>499</v>
      </c>
      <c r="B17818" t="s">
        <v>34</v>
      </c>
      <c r="C17818" t="s">
        <v>35</v>
      </c>
      <c r="D17818" t="s">
        <v>29</v>
      </c>
      <c r="E17818" s="1">
        <v>138935.49</v>
      </c>
      <c r="F17818" t="s">
        <v>30</v>
      </c>
      <c r="G17818">
        <v>14</v>
      </c>
      <c r="H17818">
        <v>8362</v>
      </c>
      <c r="I17818">
        <v>618</v>
      </c>
      <c r="J17818">
        <v>61.71</v>
      </c>
      <c r="K17818">
        <v>87.11</v>
      </c>
      <c r="L17818" t="s">
        <v>21</v>
      </c>
      <c r="M17818">
        <v>66</v>
      </c>
    </row>
    <row r="17819" spans="1:13" hidden="1" x14ac:dyDescent="0.25">
      <c r="A17819" t="s">
        <v>661</v>
      </c>
      <c r="B17819" t="s">
        <v>34</v>
      </c>
      <c r="C17819" t="s">
        <v>15</v>
      </c>
      <c r="D17819" t="s">
        <v>24</v>
      </c>
      <c r="E17819" s="1">
        <v>32902.550000000003</v>
      </c>
      <c r="F17819" t="s">
        <v>45</v>
      </c>
      <c r="G17819">
        <v>2</v>
      </c>
      <c r="H17819">
        <v>5322</v>
      </c>
      <c r="I17819">
        <v>8229</v>
      </c>
      <c r="J17819">
        <v>21.64</v>
      </c>
      <c r="K17819">
        <v>94.37</v>
      </c>
      <c r="L17819" t="s">
        <v>42</v>
      </c>
      <c r="M17819">
        <v>25.53</v>
      </c>
    </row>
    <row r="17820" spans="1:13" x14ac:dyDescent="0.25">
      <c r="A17820" t="s">
        <v>362</v>
      </c>
      <c r="B17820" t="s">
        <v>20</v>
      </c>
      <c r="C17820" t="s">
        <v>15</v>
      </c>
      <c r="D17820" t="s">
        <v>29</v>
      </c>
      <c r="E17820" s="1">
        <v>93829.19</v>
      </c>
      <c r="F17820" t="s">
        <v>45</v>
      </c>
      <c r="G17820">
        <v>7</v>
      </c>
      <c r="H17820">
        <v>5328</v>
      </c>
      <c r="I17820">
        <v>706</v>
      </c>
      <c r="J17820">
        <v>61.5</v>
      </c>
      <c r="K17820">
        <v>93.92</v>
      </c>
      <c r="L17820" t="s">
        <v>33</v>
      </c>
      <c r="M17820">
        <v>53.36</v>
      </c>
    </row>
    <row r="17821" spans="1:13" x14ac:dyDescent="0.25">
      <c r="A17821" t="s">
        <v>262</v>
      </c>
      <c r="B17821" t="s">
        <v>28</v>
      </c>
      <c r="C17821" t="s">
        <v>15</v>
      </c>
      <c r="D17821" t="s">
        <v>29</v>
      </c>
      <c r="E17821" s="1">
        <v>36683.72</v>
      </c>
      <c r="F17821" t="s">
        <v>30</v>
      </c>
      <c r="G17821">
        <v>2</v>
      </c>
      <c r="H17821">
        <v>4417</v>
      </c>
      <c r="I17821">
        <v>7154</v>
      </c>
      <c r="J17821">
        <v>84.59</v>
      </c>
      <c r="K17821">
        <v>67.239999999999995</v>
      </c>
      <c r="L17821" t="s">
        <v>58</v>
      </c>
      <c r="M17821">
        <v>33.29</v>
      </c>
    </row>
    <row r="17822" spans="1:13" hidden="1" x14ac:dyDescent="0.25">
      <c r="A17822" t="s">
        <v>268</v>
      </c>
      <c r="B17822" t="s">
        <v>14</v>
      </c>
      <c r="C17822" t="s">
        <v>15</v>
      </c>
      <c r="D17822" t="s">
        <v>24</v>
      </c>
      <c r="E17822" s="1">
        <v>65156.95</v>
      </c>
      <c r="F17822" t="s">
        <v>25</v>
      </c>
      <c r="G17822">
        <v>5</v>
      </c>
      <c r="H17822">
        <v>1520</v>
      </c>
      <c r="I17822">
        <v>2615</v>
      </c>
      <c r="J17822">
        <v>89.23</v>
      </c>
      <c r="K17822">
        <v>33.799999999999997</v>
      </c>
      <c r="L17822" t="s">
        <v>26</v>
      </c>
      <c r="M17822">
        <v>34.31</v>
      </c>
    </row>
    <row r="17823" spans="1:13" x14ac:dyDescent="0.25">
      <c r="A17823" t="s">
        <v>184</v>
      </c>
      <c r="B17823" t="s">
        <v>51</v>
      </c>
      <c r="C17823" t="s">
        <v>35</v>
      </c>
      <c r="D17823" t="s">
        <v>29</v>
      </c>
      <c r="E17823" s="1">
        <v>60021.52</v>
      </c>
      <c r="F17823" t="s">
        <v>30</v>
      </c>
      <c r="G17823">
        <v>18</v>
      </c>
      <c r="H17823">
        <v>5460</v>
      </c>
      <c r="I17823">
        <v>4038</v>
      </c>
      <c r="J17823">
        <v>77.599999999999994</v>
      </c>
      <c r="K17823">
        <v>72.33</v>
      </c>
      <c r="L17823" t="s">
        <v>58</v>
      </c>
      <c r="M17823">
        <v>33.979999999999997</v>
      </c>
    </row>
    <row r="17824" spans="1:13" hidden="1" x14ac:dyDescent="0.25">
      <c r="A17824" t="s">
        <v>533</v>
      </c>
      <c r="B17824" t="s">
        <v>54</v>
      </c>
      <c r="C17824" t="s">
        <v>35</v>
      </c>
      <c r="D17824" t="s">
        <v>16</v>
      </c>
      <c r="E17824" s="1">
        <v>121335.92</v>
      </c>
      <c r="F17824" t="s">
        <v>30</v>
      </c>
      <c r="G17824">
        <v>14</v>
      </c>
      <c r="H17824">
        <v>4801</v>
      </c>
      <c r="I17824">
        <v>5090</v>
      </c>
      <c r="J17824">
        <v>63.28</v>
      </c>
      <c r="K17824">
        <v>98.11</v>
      </c>
      <c r="L17824" t="s">
        <v>21</v>
      </c>
      <c r="M17824">
        <v>29.07</v>
      </c>
    </row>
    <row r="17825" spans="1:13" hidden="1" x14ac:dyDescent="0.25">
      <c r="A17825" t="s">
        <v>596</v>
      </c>
      <c r="B17825" t="s">
        <v>20</v>
      </c>
      <c r="C17825" t="s">
        <v>15</v>
      </c>
      <c r="D17825" t="s">
        <v>24</v>
      </c>
      <c r="E17825" s="1">
        <v>113126.45</v>
      </c>
      <c r="F17825" t="s">
        <v>45</v>
      </c>
      <c r="G17825">
        <v>13</v>
      </c>
      <c r="H17825">
        <v>4779</v>
      </c>
      <c r="I17825">
        <v>6097</v>
      </c>
      <c r="J17825">
        <v>79.14</v>
      </c>
      <c r="K17825">
        <v>52.11</v>
      </c>
      <c r="L17825" t="s">
        <v>31</v>
      </c>
      <c r="M17825">
        <v>39.64</v>
      </c>
    </row>
    <row r="17826" spans="1:13" hidden="1" x14ac:dyDescent="0.25">
      <c r="A17826" t="s">
        <v>292</v>
      </c>
      <c r="B17826" t="s">
        <v>34</v>
      </c>
      <c r="C17826" t="s">
        <v>35</v>
      </c>
      <c r="D17826" t="s">
        <v>24</v>
      </c>
      <c r="E17826" s="1">
        <v>39146</v>
      </c>
      <c r="F17826" t="s">
        <v>30</v>
      </c>
      <c r="G17826">
        <v>2</v>
      </c>
      <c r="H17826">
        <v>7929</v>
      </c>
      <c r="I17826">
        <v>747</v>
      </c>
      <c r="J17826">
        <v>37.5</v>
      </c>
      <c r="K17826">
        <v>15.34</v>
      </c>
      <c r="L17826" t="s">
        <v>33</v>
      </c>
      <c r="M17826">
        <v>39.67</v>
      </c>
    </row>
    <row r="17827" spans="1:13" hidden="1" x14ac:dyDescent="0.25">
      <c r="A17827" t="s">
        <v>608</v>
      </c>
      <c r="B17827" t="s">
        <v>28</v>
      </c>
      <c r="C17827" t="s">
        <v>35</v>
      </c>
      <c r="D17827" t="s">
        <v>16</v>
      </c>
      <c r="E17827" s="1">
        <v>64415.27</v>
      </c>
      <c r="F17827" t="s">
        <v>45</v>
      </c>
      <c r="G17827">
        <v>6</v>
      </c>
      <c r="H17827">
        <v>2344</v>
      </c>
      <c r="I17827">
        <v>1747</v>
      </c>
      <c r="J17827">
        <v>57.13</v>
      </c>
      <c r="K17827">
        <v>18.46</v>
      </c>
      <c r="L17827" t="s">
        <v>48</v>
      </c>
      <c r="M17827">
        <v>77.08</v>
      </c>
    </row>
    <row r="17828" spans="1:13" x14ac:dyDescent="0.25">
      <c r="A17828" t="s">
        <v>205</v>
      </c>
      <c r="B17828" t="s">
        <v>34</v>
      </c>
      <c r="C17828" t="s">
        <v>35</v>
      </c>
      <c r="D17828" t="s">
        <v>29</v>
      </c>
      <c r="E17828" s="1">
        <v>51304.69</v>
      </c>
      <c r="F17828" t="s">
        <v>37</v>
      </c>
      <c r="G17828">
        <v>18</v>
      </c>
      <c r="H17828">
        <v>7786</v>
      </c>
      <c r="I17828">
        <v>9794</v>
      </c>
      <c r="J17828">
        <v>48.06</v>
      </c>
      <c r="K17828">
        <v>23.37</v>
      </c>
      <c r="L17828" t="s">
        <v>18</v>
      </c>
      <c r="M17828">
        <v>47.22</v>
      </c>
    </row>
    <row r="17829" spans="1:13" hidden="1" x14ac:dyDescent="0.25">
      <c r="A17829" t="s">
        <v>353</v>
      </c>
      <c r="B17829" t="s">
        <v>34</v>
      </c>
      <c r="C17829" t="s">
        <v>35</v>
      </c>
      <c r="D17829" t="s">
        <v>24</v>
      </c>
      <c r="E17829" s="1">
        <v>135477.07999999999</v>
      </c>
      <c r="F17829" t="s">
        <v>45</v>
      </c>
      <c r="G17829">
        <v>14</v>
      </c>
      <c r="H17829">
        <v>2749</v>
      </c>
      <c r="I17829">
        <v>1421</v>
      </c>
      <c r="J17829">
        <v>80.67</v>
      </c>
      <c r="K17829">
        <v>20.75</v>
      </c>
      <c r="L17829" t="s">
        <v>58</v>
      </c>
      <c r="M17829">
        <v>31.57</v>
      </c>
    </row>
    <row r="17830" spans="1:13" hidden="1" x14ac:dyDescent="0.25">
      <c r="A17830" t="s">
        <v>272</v>
      </c>
      <c r="B17830" t="s">
        <v>54</v>
      </c>
      <c r="C17830" t="s">
        <v>15</v>
      </c>
      <c r="D17830" t="s">
        <v>24</v>
      </c>
      <c r="E17830" s="1">
        <v>38548.46</v>
      </c>
      <c r="F17830" t="s">
        <v>17</v>
      </c>
      <c r="G17830">
        <v>17</v>
      </c>
      <c r="H17830">
        <v>4034</v>
      </c>
      <c r="I17830">
        <v>2373</v>
      </c>
      <c r="J17830">
        <v>94.76</v>
      </c>
      <c r="K17830">
        <v>34.82</v>
      </c>
      <c r="L17830" t="s">
        <v>21</v>
      </c>
      <c r="M17830">
        <v>29.07</v>
      </c>
    </row>
    <row r="17831" spans="1:13" hidden="1" x14ac:dyDescent="0.25">
      <c r="A17831" t="s">
        <v>463</v>
      </c>
      <c r="B17831" t="s">
        <v>51</v>
      </c>
      <c r="C17831" t="s">
        <v>35</v>
      </c>
      <c r="D17831" t="s">
        <v>16</v>
      </c>
      <c r="E17831" s="1">
        <v>31603.54</v>
      </c>
      <c r="F17831" t="s">
        <v>30</v>
      </c>
      <c r="G17831">
        <v>8</v>
      </c>
      <c r="H17831">
        <v>1786</v>
      </c>
      <c r="I17831">
        <v>4636</v>
      </c>
      <c r="J17831">
        <v>42.38</v>
      </c>
      <c r="K17831">
        <v>86.31</v>
      </c>
      <c r="L17831" t="s">
        <v>18</v>
      </c>
      <c r="M17831">
        <v>60.24</v>
      </c>
    </row>
    <row r="17832" spans="1:13" hidden="1" x14ac:dyDescent="0.25">
      <c r="A17832" t="s">
        <v>481</v>
      </c>
      <c r="B17832" t="s">
        <v>20</v>
      </c>
      <c r="C17832" t="s">
        <v>15</v>
      </c>
      <c r="D17832" t="s">
        <v>16</v>
      </c>
      <c r="E17832" s="1">
        <v>30966.25</v>
      </c>
      <c r="F17832" t="s">
        <v>37</v>
      </c>
      <c r="G17832">
        <v>15</v>
      </c>
      <c r="H17832">
        <v>5639</v>
      </c>
      <c r="I17832">
        <v>6927</v>
      </c>
      <c r="J17832">
        <v>89.97</v>
      </c>
      <c r="K17832">
        <v>72.010000000000005</v>
      </c>
      <c r="L17832" t="s">
        <v>26</v>
      </c>
      <c r="M17832">
        <v>71.09</v>
      </c>
    </row>
    <row r="17833" spans="1:13" hidden="1" x14ac:dyDescent="0.25">
      <c r="A17833" t="s">
        <v>91</v>
      </c>
      <c r="B17833" t="s">
        <v>39</v>
      </c>
      <c r="C17833" t="s">
        <v>15</v>
      </c>
      <c r="D17833" t="s">
        <v>16</v>
      </c>
      <c r="E17833" s="1">
        <v>43073.35</v>
      </c>
      <c r="F17833" t="s">
        <v>25</v>
      </c>
      <c r="G17833">
        <v>1</v>
      </c>
      <c r="H17833">
        <v>2755</v>
      </c>
      <c r="I17833">
        <v>3750</v>
      </c>
      <c r="J17833">
        <v>26.58</v>
      </c>
      <c r="K17833">
        <v>19.170000000000002</v>
      </c>
      <c r="L17833" t="s">
        <v>42</v>
      </c>
      <c r="M17833">
        <v>58.07</v>
      </c>
    </row>
    <row r="17834" spans="1:13" hidden="1" x14ac:dyDescent="0.25">
      <c r="A17834" t="s">
        <v>668</v>
      </c>
      <c r="B17834" t="s">
        <v>34</v>
      </c>
      <c r="C17834" t="s">
        <v>35</v>
      </c>
      <c r="D17834" t="s">
        <v>16</v>
      </c>
      <c r="E17834" s="1">
        <v>102767.65</v>
      </c>
      <c r="F17834" t="s">
        <v>25</v>
      </c>
      <c r="G17834">
        <v>16</v>
      </c>
      <c r="H17834">
        <v>4956</v>
      </c>
      <c r="I17834">
        <v>8244</v>
      </c>
      <c r="J17834">
        <v>81</v>
      </c>
      <c r="K17834">
        <v>93.71</v>
      </c>
      <c r="L17834" t="s">
        <v>33</v>
      </c>
      <c r="M17834">
        <v>48.42</v>
      </c>
    </row>
    <row r="17835" spans="1:13" hidden="1" x14ac:dyDescent="0.25">
      <c r="A17835" t="s">
        <v>459</v>
      </c>
      <c r="B17835" t="s">
        <v>20</v>
      </c>
      <c r="C17835" t="s">
        <v>15</v>
      </c>
      <c r="D17835" t="s">
        <v>16</v>
      </c>
      <c r="E17835" s="1">
        <v>110531.99</v>
      </c>
      <c r="F17835" t="s">
        <v>30</v>
      </c>
      <c r="G17835">
        <v>10</v>
      </c>
      <c r="H17835">
        <v>308</v>
      </c>
      <c r="I17835">
        <v>6334</v>
      </c>
      <c r="J17835">
        <v>66.11</v>
      </c>
      <c r="K17835">
        <v>74.8</v>
      </c>
      <c r="L17835" t="s">
        <v>26</v>
      </c>
      <c r="M17835">
        <v>48.75</v>
      </c>
    </row>
    <row r="17836" spans="1:13" hidden="1" x14ac:dyDescent="0.25">
      <c r="A17836" t="s">
        <v>143</v>
      </c>
      <c r="B17836" t="s">
        <v>14</v>
      </c>
      <c r="C17836" t="s">
        <v>35</v>
      </c>
      <c r="D17836" t="s">
        <v>24</v>
      </c>
      <c r="E17836" s="1">
        <v>31059.91</v>
      </c>
      <c r="F17836" t="s">
        <v>37</v>
      </c>
      <c r="G17836">
        <v>12</v>
      </c>
      <c r="H17836">
        <v>4159</v>
      </c>
      <c r="I17836">
        <v>2217</v>
      </c>
      <c r="J17836">
        <v>94.5</v>
      </c>
      <c r="K17836">
        <v>29.78</v>
      </c>
      <c r="L17836" t="s">
        <v>21</v>
      </c>
      <c r="M17836">
        <v>25.7</v>
      </c>
    </row>
    <row r="17837" spans="1:13" x14ac:dyDescent="0.25">
      <c r="A17837" t="s">
        <v>74</v>
      </c>
      <c r="B17837" t="s">
        <v>14</v>
      </c>
      <c r="C17837" t="s">
        <v>35</v>
      </c>
      <c r="D17837" t="s">
        <v>29</v>
      </c>
      <c r="E17837" s="1">
        <v>61655</v>
      </c>
      <c r="F17837" t="s">
        <v>30</v>
      </c>
      <c r="G17837">
        <v>8</v>
      </c>
      <c r="H17837">
        <v>254</v>
      </c>
      <c r="I17837">
        <v>8981</v>
      </c>
      <c r="J17837">
        <v>48.18</v>
      </c>
      <c r="K17837">
        <v>97.22</v>
      </c>
      <c r="L17837" t="s">
        <v>42</v>
      </c>
      <c r="M17837">
        <v>20.34</v>
      </c>
    </row>
    <row r="17838" spans="1:13" x14ac:dyDescent="0.25">
      <c r="A17838" t="s">
        <v>81</v>
      </c>
      <c r="B17838" t="s">
        <v>20</v>
      </c>
      <c r="C17838" t="s">
        <v>15</v>
      </c>
      <c r="D17838" t="s">
        <v>29</v>
      </c>
      <c r="E17838" s="1">
        <v>56134.75</v>
      </c>
      <c r="F17838" t="s">
        <v>25</v>
      </c>
      <c r="G17838">
        <v>1</v>
      </c>
      <c r="H17838">
        <v>7520</v>
      </c>
      <c r="I17838">
        <v>2995</v>
      </c>
      <c r="J17838">
        <v>9.25</v>
      </c>
      <c r="K17838">
        <v>79.8</v>
      </c>
      <c r="L17838" t="s">
        <v>31</v>
      </c>
      <c r="M17838">
        <v>49.5</v>
      </c>
    </row>
    <row r="17839" spans="1:13" hidden="1" x14ac:dyDescent="0.25">
      <c r="A17839" t="s">
        <v>574</v>
      </c>
      <c r="B17839" t="s">
        <v>14</v>
      </c>
      <c r="C17839" t="s">
        <v>15</v>
      </c>
      <c r="D17839" t="s">
        <v>24</v>
      </c>
      <c r="E17839" s="1">
        <v>109431.35</v>
      </c>
      <c r="F17839" t="s">
        <v>25</v>
      </c>
      <c r="G17839">
        <v>1</v>
      </c>
      <c r="H17839">
        <v>4254</v>
      </c>
      <c r="I17839">
        <v>574</v>
      </c>
      <c r="J17839">
        <v>80.83</v>
      </c>
      <c r="K17839">
        <v>38.200000000000003</v>
      </c>
      <c r="L17839" t="s">
        <v>58</v>
      </c>
      <c r="M17839">
        <v>73.27</v>
      </c>
    </row>
    <row r="17840" spans="1:13" hidden="1" x14ac:dyDescent="0.25">
      <c r="A17840" t="s">
        <v>181</v>
      </c>
      <c r="B17840" t="s">
        <v>34</v>
      </c>
      <c r="C17840" t="s">
        <v>35</v>
      </c>
      <c r="D17840" t="s">
        <v>16</v>
      </c>
      <c r="E17840" s="1">
        <v>114596.24</v>
      </c>
      <c r="F17840" t="s">
        <v>25</v>
      </c>
      <c r="G17840">
        <v>5</v>
      </c>
      <c r="H17840">
        <v>5251</v>
      </c>
      <c r="I17840">
        <v>2462</v>
      </c>
      <c r="J17840">
        <v>58.98</v>
      </c>
      <c r="K17840">
        <v>88.82</v>
      </c>
      <c r="L17840" t="s">
        <v>18</v>
      </c>
      <c r="M17840">
        <v>56.78</v>
      </c>
    </row>
    <row r="17841" spans="1:13" hidden="1" x14ac:dyDescent="0.25">
      <c r="A17841" t="s">
        <v>363</v>
      </c>
      <c r="B17841" t="s">
        <v>23</v>
      </c>
      <c r="C17841" t="s">
        <v>35</v>
      </c>
      <c r="D17841" t="s">
        <v>24</v>
      </c>
      <c r="E17841" s="1">
        <v>147451.95000000001</v>
      </c>
      <c r="F17841" t="s">
        <v>30</v>
      </c>
      <c r="G17841">
        <v>10</v>
      </c>
      <c r="H17841">
        <v>4052</v>
      </c>
      <c r="I17841">
        <v>3375</v>
      </c>
      <c r="J17841">
        <v>17.579999999999998</v>
      </c>
      <c r="K17841">
        <v>94.65</v>
      </c>
      <c r="L17841" t="s">
        <v>31</v>
      </c>
      <c r="M17841">
        <v>20.440000000000001</v>
      </c>
    </row>
    <row r="17842" spans="1:13" x14ac:dyDescent="0.25">
      <c r="A17842" t="s">
        <v>46</v>
      </c>
      <c r="B17842" t="s">
        <v>39</v>
      </c>
      <c r="C17842" t="s">
        <v>15</v>
      </c>
      <c r="D17842" t="s">
        <v>29</v>
      </c>
      <c r="E17842" s="1">
        <v>82354.45</v>
      </c>
      <c r="F17842" t="s">
        <v>37</v>
      </c>
      <c r="G17842">
        <v>18</v>
      </c>
      <c r="H17842">
        <v>4946</v>
      </c>
      <c r="I17842">
        <v>4903</v>
      </c>
      <c r="J17842">
        <v>25.57</v>
      </c>
      <c r="K17842">
        <v>10.220000000000001</v>
      </c>
      <c r="L17842" t="s">
        <v>58</v>
      </c>
      <c r="M17842">
        <v>22.65</v>
      </c>
    </row>
    <row r="17843" spans="1:13" hidden="1" x14ac:dyDescent="0.25">
      <c r="A17843" t="s">
        <v>437</v>
      </c>
      <c r="B17843" t="s">
        <v>14</v>
      </c>
      <c r="C17843" t="s">
        <v>35</v>
      </c>
      <c r="D17843" t="s">
        <v>24</v>
      </c>
      <c r="E17843" s="1">
        <v>94764.58</v>
      </c>
      <c r="F17843" t="s">
        <v>30</v>
      </c>
      <c r="G17843">
        <v>7</v>
      </c>
      <c r="H17843">
        <v>1692</v>
      </c>
      <c r="I17843">
        <v>5761</v>
      </c>
      <c r="J17843">
        <v>79.59</v>
      </c>
      <c r="K17843">
        <v>64.34</v>
      </c>
      <c r="L17843" t="s">
        <v>42</v>
      </c>
      <c r="M17843">
        <v>68.930000000000007</v>
      </c>
    </row>
    <row r="17844" spans="1:13" hidden="1" x14ac:dyDescent="0.25">
      <c r="A17844" t="s">
        <v>294</v>
      </c>
      <c r="B17844" t="s">
        <v>28</v>
      </c>
      <c r="C17844" t="s">
        <v>15</v>
      </c>
      <c r="D17844" t="s">
        <v>24</v>
      </c>
      <c r="E17844" s="1">
        <v>72319.27</v>
      </c>
      <c r="F17844" t="s">
        <v>30</v>
      </c>
      <c r="G17844">
        <v>18</v>
      </c>
      <c r="H17844">
        <v>4166</v>
      </c>
      <c r="I17844">
        <v>5329</v>
      </c>
      <c r="J17844">
        <v>31.95</v>
      </c>
      <c r="K17844">
        <v>77.59</v>
      </c>
      <c r="L17844" t="s">
        <v>58</v>
      </c>
      <c r="M17844">
        <v>50.55</v>
      </c>
    </row>
    <row r="17845" spans="1:13" hidden="1" x14ac:dyDescent="0.25">
      <c r="A17845" t="s">
        <v>433</v>
      </c>
      <c r="B17845" t="s">
        <v>54</v>
      </c>
      <c r="C17845" t="s">
        <v>35</v>
      </c>
      <c r="D17845" t="s">
        <v>24</v>
      </c>
      <c r="E17845" s="1">
        <v>120323.51</v>
      </c>
      <c r="F17845" t="s">
        <v>37</v>
      </c>
      <c r="G17845">
        <v>9</v>
      </c>
      <c r="H17845">
        <v>7314</v>
      </c>
      <c r="I17845">
        <v>7575</v>
      </c>
      <c r="J17845">
        <v>9.34</v>
      </c>
      <c r="K17845">
        <v>59.74</v>
      </c>
      <c r="L17845" t="s">
        <v>33</v>
      </c>
      <c r="M17845">
        <v>66.53</v>
      </c>
    </row>
    <row r="17846" spans="1:13" x14ac:dyDescent="0.25">
      <c r="A17846" t="s">
        <v>648</v>
      </c>
      <c r="B17846" t="s">
        <v>39</v>
      </c>
      <c r="C17846" t="s">
        <v>15</v>
      </c>
      <c r="D17846" t="s">
        <v>29</v>
      </c>
      <c r="E17846" s="1">
        <v>142310.20000000001</v>
      </c>
      <c r="F17846" t="s">
        <v>17</v>
      </c>
      <c r="G17846">
        <v>3</v>
      </c>
      <c r="H17846">
        <v>8852</v>
      </c>
      <c r="I17846">
        <v>6299</v>
      </c>
      <c r="J17846">
        <v>49.52</v>
      </c>
      <c r="K17846">
        <v>43.06</v>
      </c>
      <c r="L17846" t="s">
        <v>33</v>
      </c>
      <c r="M17846">
        <v>64.010000000000005</v>
      </c>
    </row>
    <row r="17847" spans="1:13" hidden="1" x14ac:dyDescent="0.25">
      <c r="A17847" t="s">
        <v>38</v>
      </c>
      <c r="B17847" t="s">
        <v>20</v>
      </c>
      <c r="C17847" t="s">
        <v>15</v>
      </c>
      <c r="D17847" t="s">
        <v>16</v>
      </c>
      <c r="E17847" s="1">
        <v>119163.96</v>
      </c>
      <c r="F17847" t="s">
        <v>17</v>
      </c>
      <c r="G17847">
        <v>13</v>
      </c>
      <c r="H17847">
        <v>1435</v>
      </c>
      <c r="I17847">
        <v>6031</v>
      </c>
      <c r="J17847">
        <v>29.23</v>
      </c>
      <c r="K17847">
        <v>35.340000000000003</v>
      </c>
      <c r="L17847" t="s">
        <v>33</v>
      </c>
      <c r="M17847">
        <v>22.84</v>
      </c>
    </row>
    <row r="17848" spans="1:13" x14ac:dyDescent="0.25">
      <c r="A17848" t="s">
        <v>399</v>
      </c>
      <c r="B17848" t="s">
        <v>51</v>
      </c>
      <c r="C17848" t="s">
        <v>15</v>
      </c>
      <c r="D17848" t="s">
        <v>29</v>
      </c>
      <c r="E17848" s="1">
        <v>41338.910000000003</v>
      </c>
      <c r="F17848" t="s">
        <v>30</v>
      </c>
      <c r="G17848">
        <v>19</v>
      </c>
      <c r="H17848">
        <v>266</v>
      </c>
      <c r="I17848">
        <v>1413</v>
      </c>
      <c r="J17848">
        <v>13.24</v>
      </c>
      <c r="K17848">
        <v>5.57</v>
      </c>
      <c r="L17848" t="s">
        <v>42</v>
      </c>
      <c r="M17848">
        <v>43.76</v>
      </c>
    </row>
    <row r="17849" spans="1:13" hidden="1" x14ac:dyDescent="0.25">
      <c r="A17849" t="s">
        <v>452</v>
      </c>
      <c r="B17849" t="s">
        <v>28</v>
      </c>
      <c r="C17849" t="s">
        <v>35</v>
      </c>
      <c r="D17849" t="s">
        <v>24</v>
      </c>
      <c r="E17849" s="1">
        <v>69721.039999999994</v>
      </c>
      <c r="F17849" t="s">
        <v>25</v>
      </c>
      <c r="G17849">
        <v>10</v>
      </c>
      <c r="H17849">
        <v>2359</v>
      </c>
      <c r="I17849">
        <v>6328</v>
      </c>
      <c r="J17849">
        <v>84.33</v>
      </c>
      <c r="K17849">
        <v>26.34</v>
      </c>
      <c r="L17849" t="s">
        <v>21</v>
      </c>
      <c r="M17849">
        <v>29.39</v>
      </c>
    </row>
    <row r="17850" spans="1:13" hidden="1" x14ac:dyDescent="0.25">
      <c r="A17850" t="s">
        <v>309</v>
      </c>
      <c r="B17850" t="s">
        <v>34</v>
      </c>
      <c r="C17850" t="s">
        <v>35</v>
      </c>
      <c r="D17850" t="s">
        <v>16</v>
      </c>
      <c r="E17850" s="1">
        <v>72484.149999999994</v>
      </c>
      <c r="F17850" t="s">
        <v>25</v>
      </c>
      <c r="G17850">
        <v>4</v>
      </c>
      <c r="H17850">
        <v>9335</v>
      </c>
      <c r="I17850">
        <v>992</v>
      </c>
      <c r="J17850">
        <v>87.4</v>
      </c>
      <c r="K17850">
        <v>30.98</v>
      </c>
      <c r="L17850" t="s">
        <v>42</v>
      </c>
      <c r="M17850">
        <v>27.45</v>
      </c>
    </row>
    <row r="17851" spans="1:13" hidden="1" x14ac:dyDescent="0.25">
      <c r="A17851" t="s">
        <v>656</v>
      </c>
      <c r="B17851" t="s">
        <v>28</v>
      </c>
      <c r="C17851" t="s">
        <v>15</v>
      </c>
      <c r="D17851" t="s">
        <v>16</v>
      </c>
      <c r="E17851" s="1">
        <v>118910.85</v>
      </c>
      <c r="F17851" t="s">
        <v>37</v>
      </c>
      <c r="G17851">
        <v>20</v>
      </c>
      <c r="H17851">
        <v>7667</v>
      </c>
      <c r="I17851">
        <v>2602</v>
      </c>
      <c r="J17851">
        <v>68.14</v>
      </c>
      <c r="K17851">
        <v>58.87</v>
      </c>
      <c r="L17851" t="s">
        <v>42</v>
      </c>
      <c r="M17851">
        <v>31.49</v>
      </c>
    </row>
    <row r="17852" spans="1:13" x14ac:dyDescent="0.25">
      <c r="A17852" t="s">
        <v>459</v>
      </c>
      <c r="B17852" t="s">
        <v>14</v>
      </c>
      <c r="C17852" t="s">
        <v>35</v>
      </c>
      <c r="D17852" t="s">
        <v>29</v>
      </c>
      <c r="E17852" s="1">
        <v>67469.81</v>
      </c>
      <c r="F17852" t="s">
        <v>45</v>
      </c>
      <c r="G17852">
        <v>2</v>
      </c>
      <c r="H17852">
        <v>3031</v>
      </c>
      <c r="I17852">
        <v>9583</v>
      </c>
      <c r="J17852">
        <v>60.18</v>
      </c>
      <c r="K17852">
        <v>39.17</v>
      </c>
      <c r="L17852" t="s">
        <v>48</v>
      </c>
      <c r="M17852">
        <v>38.520000000000003</v>
      </c>
    </row>
    <row r="17853" spans="1:13" hidden="1" x14ac:dyDescent="0.25">
      <c r="A17853" t="s">
        <v>385</v>
      </c>
      <c r="B17853" t="s">
        <v>39</v>
      </c>
      <c r="C17853" t="s">
        <v>35</v>
      </c>
      <c r="D17853" t="s">
        <v>24</v>
      </c>
      <c r="E17853" s="1">
        <v>135582.09</v>
      </c>
      <c r="F17853" t="s">
        <v>45</v>
      </c>
      <c r="G17853">
        <v>13</v>
      </c>
      <c r="H17853">
        <v>460</v>
      </c>
      <c r="I17853">
        <v>7761</v>
      </c>
      <c r="J17853">
        <v>60.55</v>
      </c>
      <c r="K17853">
        <v>89.72</v>
      </c>
      <c r="L17853" t="s">
        <v>31</v>
      </c>
      <c r="M17853">
        <v>62.23</v>
      </c>
    </row>
    <row r="17854" spans="1:13" x14ac:dyDescent="0.25">
      <c r="A17854" t="s">
        <v>424</v>
      </c>
      <c r="B17854" t="s">
        <v>34</v>
      </c>
      <c r="C17854" t="s">
        <v>15</v>
      </c>
      <c r="D17854" t="s">
        <v>29</v>
      </c>
      <c r="E17854" s="1">
        <v>139901.21</v>
      </c>
      <c r="F17854" t="s">
        <v>37</v>
      </c>
      <c r="G17854">
        <v>12</v>
      </c>
      <c r="H17854">
        <v>9636</v>
      </c>
      <c r="I17854">
        <v>1529</v>
      </c>
      <c r="J17854">
        <v>37.04</v>
      </c>
      <c r="K17854">
        <v>92.87</v>
      </c>
      <c r="L17854" t="s">
        <v>48</v>
      </c>
      <c r="M17854">
        <v>45.92</v>
      </c>
    </row>
    <row r="17855" spans="1:13" x14ac:dyDescent="0.25">
      <c r="A17855" t="s">
        <v>52</v>
      </c>
      <c r="B17855" t="s">
        <v>39</v>
      </c>
      <c r="C17855" t="s">
        <v>35</v>
      </c>
      <c r="D17855" t="s">
        <v>29</v>
      </c>
      <c r="E17855" s="1">
        <v>96919.95</v>
      </c>
      <c r="F17855" t="s">
        <v>17</v>
      </c>
      <c r="G17855">
        <v>1</v>
      </c>
      <c r="H17855">
        <v>9272</v>
      </c>
      <c r="I17855">
        <v>2385</v>
      </c>
      <c r="J17855">
        <v>66.88</v>
      </c>
      <c r="K17855">
        <v>71.900000000000006</v>
      </c>
      <c r="L17855" t="s">
        <v>58</v>
      </c>
      <c r="M17855">
        <v>77.349999999999994</v>
      </c>
    </row>
    <row r="17856" spans="1:13" x14ac:dyDescent="0.25">
      <c r="A17856" t="s">
        <v>665</v>
      </c>
      <c r="B17856" t="s">
        <v>34</v>
      </c>
      <c r="C17856" t="s">
        <v>15</v>
      </c>
      <c r="D17856" t="s">
        <v>29</v>
      </c>
      <c r="E17856" s="1">
        <v>113737.79</v>
      </c>
      <c r="F17856" t="s">
        <v>30</v>
      </c>
      <c r="G17856">
        <v>10</v>
      </c>
      <c r="H17856">
        <v>1641</v>
      </c>
      <c r="I17856">
        <v>9496</v>
      </c>
      <c r="J17856">
        <v>84.81</v>
      </c>
      <c r="K17856">
        <v>89.75</v>
      </c>
      <c r="L17856" t="s">
        <v>42</v>
      </c>
      <c r="M17856">
        <v>67.31</v>
      </c>
    </row>
    <row r="17857" spans="1:13" x14ac:dyDescent="0.25">
      <c r="A17857" t="s">
        <v>229</v>
      </c>
      <c r="B17857" t="s">
        <v>54</v>
      </c>
      <c r="C17857" t="s">
        <v>35</v>
      </c>
      <c r="D17857" t="s">
        <v>29</v>
      </c>
      <c r="E17857" s="1">
        <v>109548.45</v>
      </c>
      <c r="F17857" t="s">
        <v>37</v>
      </c>
      <c r="G17857">
        <v>16</v>
      </c>
      <c r="H17857">
        <v>7176</v>
      </c>
      <c r="I17857">
        <v>6715</v>
      </c>
      <c r="J17857">
        <v>14.27</v>
      </c>
      <c r="K17857">
        <v>22.03</v>
      </c>
      <c r="L17857" t="s">
        <v>48</v>
      </c>
      <c r="M17857">
        <v>40.01</v>
      </c>
    </row>
    <row r="17858" spans="1:13" x14ac:dyDescent="0.25">
      <c r="A17858" t="s">
        <v>426</v>
      </c>
      <c r="B17858" t="s">
        <v>23</v>
      </c>
      <c r="C17858" t="s">
        <v>35</v>
      </c>
      <c r="D17858" t="s">
        <v>29</v>
      </c>
      <c r="E17858" s="1">
        <v>109108.97</v>
      </c>
      <c r="F17858" t="s">
        <v>30</v>
      </c>
      <c r="G17858">
        <v>13</v>
      </c>
      <c r="H17858">
        <v>109</v>
      </c>
      <c r="I17858">
        <v>6184</v>
      </c>
      <c r="J17858">
        <v>33.07</v>
      </c>
      <c r="K17858">
        <v>8.61</v>
      </c>
      <c r="L17858" t="s">
        <v>18</v>
      </c>
      <c r="M17858">
        <v>49.39</v>
      </c>
    </row>
    <row r="17859" spans="1:13" hidden="1" x14ac:dyDescent="0.25">
      <c r="A17859" t="s">
        <v>77</v>
      </c>
      <c r="B17859" t="s">
        <v>23</v>
      </c>
      <c r="C17859" t="s">
        <v>35</v>
      </c>
      <c r="D17859" t="s">
        <v>24</v>
      </c>
      <c r="E17859" s="1">
        <v>70243.33</v>
      </c>
      <c r="F17859" t="s">
        <v>30</v>
      </c>
      <c r="G17859">
        <v>2</v>
      </c>
      <c r="H17859">
        <v>1499</v>
      </c>
      <c r="I17859">
        <v>6919</v>
      </c>
      <c r="J17859">
        <v>22.98</v>
      </c>
      <c r="K17859">
        <v>93.52</v>
      </c>
      <c r="L17859" t="s">
        <v>42</v>
      </c>
      <c r="M17859">
        <v>35.39</v>
      </c>
    </row>
    <row r="17860" spans="1:13" hidden="1" x14ac:dyDescent="0.25">
      <c r="A17860" t="s">
        <v>545</v>
      </c>
      <c r="B17860" t="s">
        <v>34</v>
      </c>
      <c r="C17860" t="s">
        <v>15</v>
      </c>
      <c r="D17860" t="s">
        <v>24</v>
      </c>
      <c r="E17860" s="1">
        <v>32564.31</v>
      </c>
      <c r="F17860" t="s">
        <v>25</v>
      </c>
      <c r="G17860">
        <v>4</v>
      </c>
      <c r="H17860">
        <v>8289</v>
      </c>
      <c r="I17860">
        <v>4869</v>
      </c>
      <c r="J17860">
        <v>93.56</v>
      </c>
      <c r="K17860">
        <v>30.06</v>
      </c>
      <c r="L17860" t="s">
        <v>31</v>
      </c>
      <c r="M17860">
        <v>40.96</v>
      </c>
    </row>
    <row r="17861" spans="1:13" hidden="1" x14ac:dyDescent="0.25">
      <c r="A17861" t="s">
        <v>586</v>
      </c>
      <c r="B17861" t="s">
        <v>51</v>
      </c>
      <c r="C17861" t="s">
        <v>15</v>
      </c>
      <c r="D17861" t="s">
        <v>24</v>
      </c>
      <c r="E17861" s="1">
        <v>80495.63</v>
      </c>
      <c r="F17861" t="s">
        <v>17</v>
      </c>
      <c r="G17861">
        <v>5</v>
      </c>
      <c r="H17861">
        <v>7245</v>
      </c>
      <c r="I17861">
        <v>4513</v>
      </c>
      <c r="J17861">
        <v>17.36</v>
      </c>
      <c r="K17861">
        <v>15.38</v>
      </c>
      <c r="L17861" t="s">
        <v>31</v>
      </c>
      <c r="M17861">
        <v>56.91</v>
      </c>
    </row>
    <row r="17862" spans="1:13" hidden="1" x14ac:dyDescent="0.25">
      <c r="A17862" t="s">
        <v>489</v>
      </c>
      <c r="B17862" t="s">
        <v>34</v>
      </c>
      <c r="C17862" t="s">
        <v>35</v>
      </c>
      <c r="D17862" t="s">
        <v>24</v>
      </c>
      <c r="E17862" s="1">
        <v>148696.44</v>
      </c>
      <c r="F17862" t="s">
        <v>45</v>
      </c>
      <c r="G17862">
        <v>13</v>
      </c>
      <c r="H17862">
        <v>8421</v>
      </c>
      <c r="I17862">
        <v>9265</v>
      </c>
      <c r="J17862">
        <v>26.9</v>
      </c>
      <c r="K17862">
        <v>41.23</v>
      </c>
      <c r="L17862" t="s">
        <v>18</v>
      </c>
      <c r="M17862">
        <v>23.68</v>
      </c>
    </row>
    <row r="17863" spans="1:13" hidden="1" x14ac:dyDescent="0.25">
      <c r="A17863" t="s">
        <v>360</v>
      </c>
      <c r="B17863" t="s">
        <v>28</v>
      </c>
      <c r="C17863" t="s">
        <v>35</v>
      </c>
      <c r="D17863" t="s">
        <v>24</v>
      </c>
      <c r="E17863" s="1">
        <v>86994.89</v>
      </c>
      <c r="F17863" t="s">
        <v>37</v>
      </c>
      <c r="G17863">
        <v>6</v>
      </c>
      <c r="H17863">
        <v>7738</v>
      </c>
      <c r="I17863">
        <v>326</v>
      </c>
      <c r="J17863">
        <v>90.03</v>
      </c>
      <c r="K17863">
        <v>93.12</v>
      </c>
      <c r="L17863" t="s">
        <v>33</v>
      </c>
      <c r="M17863">
        <v>52.95</v>
      </c>
    </row>
    <row r="17864" spans="1:13" x14ac:dyDescent="0.25">
      <c r="A17864" t="s">
        <v>600</v>
      </c>
      <c r="B17864" t="s">
        <v>23</v>
      </c>
      <c r="C17864" t="s">
        <v>15</v>
      </c>
      <c r="D17864" t="s">
        <v>29</v>
      </c>
      <c r="E17864" s="1">
        <v>65712.679999999993</v>
      </c>
      <c r="F17864" t="s">
        <v>17</v>
      </c>
      <c r="G17864">
        <v>13</v>
      </c>
      <c r="H17864">
        <v>6572</v>
      </c>
      <c r="I17864">
        <v>5514</v>
      </c>
      <c r="J17864">
        <v>67.25</v>
      </c>
      <c r="K17864">
        <v>8.43</v>
      </c>
      <c r="L17864" t="s">
        <v>18</v>
      </c>
      <c r="M17864">
        <v>42.6</v>
      </c>
    </row>
    <row r="17865" spans="1:13" hidden="1" x14ac:dyDescent="0.25">
      <c r="A17865" t="s">
        <v>297</v>
      </c>
      <c r="B17865" t="s">
        <v>20</v>
      </c>
      <c r="C17865" t="s">
        <v>15</v>
      </c>
      <c r="D17865" t="s">
        <v>16</v>
      </c>
      <c r="E17865" s="1">
        <v>88506.55</v>
      </c>
      <c r="F17865" t="s">
        <v>17</v>
      </c>
      <c r="G17865">
        <v>17</v>
      </c>
      <c r="H17865">
        <v>6906</v>
      </c>
      <c r="I17865">
        <v>5240</v>
      </c>
      <c r="J17865">
        <v>24.94</v>
      </c>
      <c r="K17865">
        <v>63.05</v>
      </c>
      <c r="L17865" t="s">
        <v>21</v>
      </c>
      <c r="M17865">
        <v>33.74</v>
      </c>
    </row>
    <row r="17866" spans="1:13" hidden="1" x14ac:dyDescent="0.25">
      <c r="A17866" t="s">
        <v>94</v>
      </c>
      <c r="B17866" t="s">
        <v>54</v>
      </c>
      <c r="C17866" t="s">
        <v>35</v>
      </c>
      <c r="D17866" t="s">
        <v>16</v>
      </c>
      <c r="E17866" s="1">
        <v>90143.73</v>
      </c>
      <c r="F17866" t="s">
        <v>25</v>
      </c>
      <c r="G17866">
        <v>1</v>
      </c>
      <c r="H17866">
        <v>7345</v>
      </c>
      <c r="I17866">
        <v>7230</v>
      </c>
      <c r="J17866">
        <v>31.07</v>
      </c>
      <c r="K17866">
        <v>4.28</v>
      </c>
      <c r="L17866" t="s">
        <v>58</v>
      </c>
      <c r="M17866">
        <v>63.88</v>
      </c>
    </row>
    <row r="17867" spans="1:13" hidden="1" x14ac:dyDescent="0.25">
      <c r="A17867" t="s">
        <v>509</v>
      </c>
      <c r="B17867" t="s">
        <v>51</v>
      </c>
      <c r="C17867" t="s">
        <v>15</v>
      </c>
      <c r="D17867" t="s">
        <v>24</v>
      </c>
      <c r="E17867" s="1">
        <v>72902.33</v>
      </c>
      <c r="F17867" t="s">
        <v>45</v>
      </c>
      <c r="G17867">
        <v>1</v>
      </c>
      <c r="H17867">
        <v>1849</v>
      </c>
      <c r="I17867">
        <v>5645</v>
      </c>
      <c r="J17867">
        <v>66.52</v>
      </c>
      <c r="K17867">
        <v>12.29</v>
      </c>
      <c r="L17867" t="s">
        <v>26</v>
      </c>
      <c r="M17867">
        <v>36.409999999999997</v>
      </c>
    </row>
    <row r="17868" spans="1:13" hidden="1" x14ac:dyDescent="0.25">
      <c r="A17868" t="s">
        <v>381</v>
      </c>
      <c r="B17868" t="s">
        <v>34</v>
      </c>
      <c r="C17868" t="s">
        <v>15</v>
      </c>
      <c r="D17868" t="s">
        <v>16</v>
      </c>
      <c r="E17868" s="1">
        <v>136525.76999999999</v>
      </c>
      <c r="F17868" t="s">
        <v>30</v>
      </c>
      <c r="G17868">
        <v>3</v>
      </c>
      <c r="H17868">
        <v>6313</v>
      </c>
      <c r="I17868">
        <v>5094</v>
      </c>
      <c r="J17868">
        <v>95.88</v>
      </c>
      <c r="K17868">
        <v>64.08</v>
      </c>
      <c r="L17868" t="s">
        <v>21</v>
      </c>
      <c r="M17868">
        <v>64.040000000000006</v>
      </c>
    </row>
    <row r="17869" spans="1:13" x14ac:dyDescent="0.25">
      <c r="A17869" t="s">
        <v>581</v>
      </c>
      <c r="B17869" t="s">
        <v>54</v>
      </c>
      <c r="C17869" t="s">
        <v>35</v>
      </c>
      <c r="D17869" t="s">
        <v>29</v>
      </c>
      <c r="E17869" s="1">
        <v>48452.3</v>
      </c>
      <c r="F17869" t="s">
        <v>30</v>
      </c>
      <c r="G17869">
        <v>5</v>
      </c>
      <c r="H17869">
        <v>3079</v>
      </c>
      <c r="I17869">
        <v>9749</v>
      </c>
      <c r="J17869">
        <v>16.97</v>
      </c>
      <c r="K17869">
        <v>24.41</v>
      </c>
      <c r="L17869" t="s">
        <v>18</v>
      </c>
      <c r="M17869">
        <v>76.56</v>
      </c>
    </row>
    <row r="17870" spans="1:13" hidden="1" x14ac:dyDescent="0.25">
      <c r="A17870" t="s">
        <v>543</v>
      </c>
      <c r="B17870" t="s">
        <v>51</v>
      </c>
      <c r="C17870" t="s">
        <v>35</v>
      </c>
      <c r="D17870" t="s">
        <v>16</v>
      </c>
      <c r="E17870" s="1">
        <v>57222.33</v>
      </c>
      <c r="F17870" t="s">
        <v>37</v>
      </c>
      <c r="G17870">
        <v>12</v>
      </c>
      <c r="H17870">
        <v>2717</v>
      </c>
      <c r="I17870">
        <v>7948</v>
      </c>
      <c r="J17870">
        <v>58.38</v>
      </c>
      <c r="K17870">
        <v>25.01</v>
      </c>
      <c r="L17870" t="s">
        <v>33</v>
      </c>
      <c r="M17870">
        <v>68.27</v>
      </c>
    </row>
    <row r="17871" spans="1:13" hidden="1" x14ac:dyDescent="0.25">
      <c r="A17871" t="s">
        <v>304</v>
      </c>
      <c r="B17871" t="s">
        <v>39</v>
      </c>
      <c r="C17871" t="s">
        <v>35</v>
      </c>
      <c r="D17871" t="s">
        <v>16</v>
      </c>
      <c r="E17871" s="1">
        <v>73228.75</v>
      </c>
      <c r="F17871" t="s">
        <v>17</v>
      </c>
      <c r="G17871">
        <v>13</v>
      </c>
      <c r="H17871">
        <v>4579</v>
      </c>
      <c r="I17871">
        <v>8370</v>
      </c>
      <c r="J17871">
        <v>89.23</v>
      </c>
      <c r="K17871">
        <v>70.53</v>
      </c>
      <c r="L17871" t="s">
        <v>21</v>
      </c>
      <c r="M17871">
        <v>61.46</v>
      </c>
    </row>
    <row r="17872" spans="1:13" hidden="1" x14ac:dyDescent="0.25">
      <c r="A17872" t="s">
        <v>415</v>
      </c>
      <c r="B17872" t="s">
        <v>51</v>
      </c>
      <c r="C17872" t="s">
        <v>15</v>
      </c>
      <c r="D17872" t="s">
        <v>24</v>
      </c>
      <c r="E17872" s="1">
        <v>93296.98</v>
      </c>
      <c r="F17872" t="s">
        <v>30</v>
      </c>
      <c r="G17872">
        <v>19</v>
      </c>
      <c r="H17872">
        <v>8530</v>
      </c>
      <c r="I17872">
        <v>9629</v>
      </c>
      <c r="J17872">
        <v>85.04</v>
      </c>
      <c r="K17872">
        <v>38.090000000000003</v>
      </c>
      <c r="L17872" t="s">
        <v>26</v>
      </c>
      <c r="M17872">
        <v>57.08</v>
      </c>
    </row>
    <row r="17873" spans="1:13" hidden="1" x14ac:dyDescent="0.25">
      <c r="A17873" t="s">
        <v>605</v>
      </c>
      <c r="B17873" t="s">
        <v>34</v>
      </c>
      <c r="C17873" t="s">
        <v>15</v>
      </c>
      <c r="D17873" t="s">
        <v>16</v>
      </c>
      <c r="E17873" s="1">
        <v>41240.720000000001</v>
      </c>
      <c r="F17873" t="s">
        <v>45</v>
      </c>
      <c r="G17873">
        <v>0</v>
      </c>
      <c r="H17873">
        <v>6002</v>
      </c>
      <c r="I17873">
        <v>1089</v>
      </c>
      <c r="J17873">
        <v>86.69</v>
      </c>
      <c r="K17873">
        <v>59.48</v>
      </c>
      <c r="L17873" t="s">
        <v>48</v>
      </c>
      <c r="M17873">
        <v>64.319999999999993</v>
      </c>
    </row>
    <row r="17874" spans="1:13" x14ac:dyDescent="0.25">
      <c r="A17874" t="s">
        <v>118</v>
      </c>
      <c r="B17874" t="s">
        <v>34</v>
      </c>
      <c r="C17874" t="s">
        <v>35</v>
      </c>
      <c r="D17874" t="s">
        <v>29</v>
      </c>
      <c r="E17874" s="1">
        <v>45396.69</v>
      </c>
      <c r="F17874" t="s">
        <v>25</v>
      </c>
      <c r="G17874">
        <v>9</v>
      </c>
      <c r="H17874">
        <v>1592</v>
      </c>
      <c r="I17874">
        <v>1148</v>
      </c>
      <c r="J17874">
        <v>95.09</v>
      </c>
      <c r="K17874">
        <v>40.299999999999997</v>
      </c>
      <c r="L17874" t="s">
        <v>18</v>
      </c>
      <c r="M17874">
        <v>27.6</v>
      </c>
    </row>
    <row r="17875" spans="1:13" hidden="1" x14ac:dyDescent="0.25">
      <c r="A17875" t="s">
        <v>585</v>
      </c>
      <c r="B17875" t="s">
        <v>20</v>
      </c>
      <c r="C17875" t="s">
        <v>35</v>
      </c>
      <c r="D17875" t="s">
        <v>16</v>
      </c>
      <c r="E17875" s="1">
        <v>85373.69</v>
      </c>
      <c r="F17875" t="s">
        <v>37</v>
      </c>
      <c r="G17875">
        <v>1</v>
      </c>
      <c r="H17875">
        <v>2732</v>
      </c>
      <c r="I17875">
        <v>8648</v>
      </c>
      <c r="J17875">
        <v>17.63</v>
      </c>
      <c r="K17875">
        <v>18.440000000000001</v>
      </c>
      <c r="L17875" t="s">
        <v>26</v>
      </c>
      <c r="M17875">
        <v>73.28</v>
      </c>
    </row>
    <row r="17876" spans="1:13" hidden="1" x14ac:dyDescent="0.25">
      <c r="A17876" t="s">
        <v>148</v>
      </c>
      <c r="B17876" t="s">
        <v>34</v>
      </c>
      <c r="C17876" t="s">
        <v>15</v>
      </c>
      <c r="D17876" t="s">
        <v>24</v>
      </c>
      <c r="E17876" s="1">
        <v>138977.57999999999</v>
      </c>
      <c r="F17876" t="s">
        <v>25</v>
      </c>
      <c r="G17876">
        <v>5</v>
      </c>
      <c r="H17876">
        <v>8141</v>
      </c>
      <c r="I17876">
        <v>5420</v>
      </c>
      <c r="J17876">
        <v>16.91</v>
      </c>
      <c r="K17876">
        <v>81.81</v>
      </c>
      <c r="L17876" t="s">
        <v>58</v>
      </c>
      <c r="M17876">
        <v>59.71</v>
      </c>
    </row>
    <row r="17877" spans="1:13" hidden="1" x14ac:dyDescent="0.25">
      <c r="A17877" t="s">
        <v>636</v>
      </c>
      <c r="B17877" t="s">
        <v>34</v>
      </c>
      <c r="C17877" t="s">
        <v>35</v>
      </c>
      <c r="D17877" t="s">
        <v>24</v>
      </c>
      <c r="E17877" s="1">
        <v>43174.68</v>
      </c>
      <c r="F17877" t="s">
        <v>45</v>
      </c>
      <c r="G17877">
        <v>10</v>
      </c>
      <c r="H17877">
        <v>3313</v>
      </c>
      <c r="I17877">
        <v>9176</v>
      </c>
      <c r="J17877">
        <v>90.79</v>
      </c>
      <c r="K17877">
        <v>62.91</v>
      </c>
      <c r="L17877" t="s">
        <v>31</v>
      </c>
      <c r="M17877">
        <v>20.2</v>
      </c>
    </row>
    <row r="17878" spans="1:13" hidden="1" x14ac:dyDescent="0.25">
      <c r="A17878" t="s">
        <v>500</v>
      </c>
      <c r="B17878" t="s">
        <v>20</v>
      </c>
      <c r="C17878" t="s">
        <v>15</v>
      </c>
      <c r="D17878" t="s">
        <v>16</v>
      </c>
      <c r="E17878" s="1">
        <v>74422.720000000001</v>
      </c>
      <c r="F17878" t="s">
        <v>25</v>
      </c>
      <c r="G17878">
        <v>13</v>
      </c>
      <c r="H17878">
        <v>1684</v>
      </c>
      <c r="I17878">
        <v>6201</v>
      </c>
      <c r="J17878">
        <v>95.1</v>
      </c>
      <c r="K17878">
        <v>92.73</v>
      </c>
      <c r="L17878" t="s">
        <v>18</v>
      </c>
      <c r="M17878">
        <v>53.61</v>
      </c>
    </row>
    <row r="17879" spans="1:13" hidden="1" x14ac:dyDescent="0.25">
      <c r="A17879" t="s">
        <v>321</v>
      </c>
      <c r="B17879" t="s">
        <v>28</v>
      </c>
      <c r="C17879" t="s">
        <v>15</v>
      </c>
      <c r="D17879" t="s">
        <v>16</v>
      </c>
      <c r="E17879" s="1">
        <v>37230.14</v>
      </c>
      <c r="F17879" t="s">
        <v>17</v>
      </c>
      <c r="G17879">
        <v>15</v>
      </c>
      <c r="H17879">
        <v>8186</v>
      </c>
      <c r="I17879">
        <v>7293</v>
      </c>
      <c r="J17879">
        <v>67.25</v>
      </c>
      <c r="K17879">
        <v>10.8</v>
      </c>
      <c r="L17879" t="s">
        <v>42</v>
      </c>
      <c r="M17879">
        <v>57.18</v>
      </c>
    </row>
    <row r="17880" spans="1:13" hidden="1" x14ac:dyDescent="0.25">
      <c r="A17880" t="s">
        <v>528</v>
      </c>
      <c r="B17880" t="s">
        <v>34</v>
      </c>
      <c r="C17880" t="s">
        <v>35</v>
      </c>
      <c r="D17880" t="s">
        <v>24</v>
      </c>
      <c r="E17880" s="1">
        <v>132024.63</v>
      </c>
      <c r="F17880" t="s">
        <v>45</v>
      </c>
      <c r="G17880">
        <v>11</v>
      </c>
      <c r="H17880">
        <v>9064</v>
      </c>
      <c r="I17880">
        <v>7258</v>
      </c>
      <c r="J17880">
        <v>4.75</v>
      </c>
      <c r="K17880">
        <v>68.77</v>
      </c>
      <c r="L17880" t="s">
        <v>21</v>
      </c>
      <c r="M17880">
        <v>54.77</v>
      </c>
    </row>
    <row r="17881" spans="1:13" hidden="1" x14ac:dyDescent="0.25">
      <c r="A17881" t="s">
        <v>179</v>
      </c>
      <c r="B17881" t="s">
        <v>14</v>
      </c>
      <c r="C17881" t="s">
        <v>15</v>
      </c>
      <c r="D17881" t="s">
        <v>24</v>
      </c>
      <c r="E17881" s="1">
        <v>136204.97</v>
      </c>
      <c r="F17881" t="s">
        <v>37</v>
      </c>
      <c r="G17881">
        <v>6</v>
      </c>
      <c r="H17881">
        <v>6851</v>
      </c>
      <c r="I17881">
        <v>9356</v>
      </c>
      <c r="J17881">
        <v>82.83</v>
      </c>
      <c r="K17881">
        <v>36.17</v>
      </c>
      <c r="L17881" t="s">
        <v>31</v>
      </c>
      <c r="M17881">
        <v>27.52</v>
      </c>
    </row>
    <row r="17882" spans="1:13" hidden="1" x14ac:dyDescent="0.25">
      <c r="A17882" t="s">
        <v>523</v>
      </c>
      <c r="B17882" t="s">
        <v>20</v>
      </c>
      <c r="C17882" t="s">
        <v>35</v>
      </c>
      <c r="D17882" t="s">
        <v>16</v>
      </c>
      <c r="E17882" s="1">
        <v>30542.87</v>
      </c>
      <c r="F17882" t="s">
        <v>37</v>
      </c>
      <c r="G17882">
        <v>10</v>
      </c>
      <c r="H17882">
        <v>2929</v>
      </c>
      <c r="I17882">
        <v>6094</v>
      </c>
      <c r="J17882">
        <v>81.680000000000007</v>
      </c>
      <c r="K17882">
        <v>20.48</v>
      </c>
      <c r="L17882" t="s">
        <v>21</v>
      </c>
      <c r="M17882">
        <v>28.99</v>
      </c>
    </row>
    <row r="17883" spans="1:13" hidden="1" x14ac:dyDescent="0.25">
      <c r="A17883" t="s">
        <v>417</v>
      </c>
      <c r="B17883" t="s">
        <v>23</v>
      </c>
      <c r="C17883" t="s">
        <v>15</v>
      </c>
      <c r="D17883" t="s">
        <v>24</v>
      </c>
      <c r="E17883" s="1">
        <v>125554.61</v>
      </c>
      <c r="F17883" t="s">
        <v>30</v>
      </c>
      <c r="G17883">
        <v>9</v>
      </c>
      <c r="H17883">
        <v>2553</v>
      </c>
      <c r="I17883">
        <v>5905</v>
      </c>
      <c r="J17883">
        <v>32.1</v>
      </c>
      <c r="K17883">
        <v>7.17</v>
      </c>
      <c r="L17883" t="s">
        <v>26</v>
      </c>
      <c r="M17883">
        <v>52.84</v>
      </c>
    </row>
    <row r="17884" spans="1:13" hidden="1" x14ac:dyDescent="0.25">
      <c r="A17884" t="s">
        <v>282</v>
      </c>
      <c r="B17884" t="s">
        <v>28</v>
      </c>
      <c r="C17884" t="s">
        <v>15</v>
      </c>
      <c r="D17884" t="s">
        <v>16</v>
      </c>
      <c r="E17884" s="1">
        <v>122483.66</v>
      </c>
      <c r="F17884" t="s">
        <v>45</v>
      </c>
      <c r="G17884">
        <v>6</v>
      </c>
      <c r="H17884">
        <v>4835</v>
      </c>
      <c r="I17884">
        <v>4880</v>
      </c>
      <c r="J17884">
        <v>18.32</v>
      </c>
      <c r="K17884">
        <v>70.92</v>
      </c>
      <c r="L17884" t="s">
        <v>33</v>
      </c>
      <c r="M17884">
        <v>45.7</v>
      </c>
    </row>
    <row r="17885" spans="1:13" hidden="1" x14ac:dyDescent="0.25">
      <c r="A17885" t="s">
        <v>507</v>
      </c>
      <c r="B17885" t="s">
        <v>51</v>
      </c>
      <c r="C17885" t="s">
        <v>35</v>
      </c>
      <c r="D17885" t="s">
        <v>16</v>
      </c>
      <c r="E17885" s="1">
        <v>106850.33</v>
      </c>
      <c r="F17885" t="s">
        <v>45</v>
      </c>
      <c r="G17885">
        <v>5</v>
      </c>
      <c r="H17885">
        <v>6783</v>
      </c>
      <c r="I17885">
        <v>5264</v>
      </c>
      <c r="J17885">
        <v>34.4</v>
      </c>
      <c r="K17885">
        <v>67.73</v>
      </c>
      <c r="L17885" t="s">
        <v>42</v>
      </c>
      <c r="M17885">
        <v>40.450000000000003</v>
      </c>
    </row>
    <row r="17886" spans="1:13" x14ac:dyDescent="0.25">
      <c r="A17886" t="s">
        <v>391</v>
      </c>
      <c r="B17886" t="s">
        <v>20</v>
      </c>
      <c r="C17886" t="s">
        <v>15</v>
      </c>
      <c r="D17886" t="s">
        <v>29</v>
      </c>
      <c r="E17886" s="1">
        <v>107167.62</v>
      </c>
      <c r="F17886" t="s">
        <v>30</v>
      </c>
      <c r="G17886">
        <v>20</v>
      </c>
      <c r="H17886">
        <v>4793</v>
      </c>
      <c r="I17886">
        <v>3729</v>
      </c>
      <c r="J17886">
        <v>54.03</v>
      </c>
      <c r="K17886">
        <v>14.32</v>
      </c>
      <c r="L17886" t="s">
        <v>48</v>
      </c>
      <c r="M17886">
        <v>61.57</v>
      </c>
    </row>
    <row r="17887" spans="1:13" hidden="1" x14ac:dyDescent="0.25">
      <c r="A17887" t="s">
        <v>515</v>
      </c>
      <c r="B17887" t="s">
        <v>23</v>
      </c>
      <c r="C17887" t="s">
        <v>35</v>
      </c>
      <c r="D17887" t="s">
        <v>24</v>
      </c>
      <c r="E17887" s="1">
        <v>43496.69</v>
      </c>
      <c r="F17887" t="s">
        <v>45</v>
      </c>
      <c r="G17887">
        <v>19</v>
      </c>
      <c r="H17887">
        <v>8063</v>
      </c>
      <c r="I17887">
        <v>259</v>
      </c>
      <c r="J17887">
        <v>12.69</v>
      </c>
      <c r="K17887">
        <v>23</v>
      </c>
      <c r="L17887" t="s">
        <v>18</v>
      </c>
      <c r="M17887">
        <v>40.909999999999997</v>
      </c>
    </row>
    <row r="17888" spans="1:13" hidden="1" x14ac:dyDescent="0.25">
      <c r="A17888" t="s">
        <v>83</v>
      </c>
      <c r="B17888" t="s">
        <v>14</v>
      </c>
      <c r="C17888" t="s">
        <v>15</v>
      </c>
      <c r="D17888" t="s">
        <v>16</v>
      </c>
      <c r="E17888" s="1">
        <v>39549.99</v>
      </c>
      <c r="F17888" t="s">
        <v>45</v>
      </c>
      <c r="G17888">
        <v>13</v>
      </c>
      <c r="H17888">
        <v>3691</v>
      </c>
      <c r="I17888">
        <v>2055</v>
      </c>
      <c r="J17888">
        <v>68.03</v>
      </c>
      <c r="K17888">
        <v>58.17</v>
      </c>
      <c r="L17888" t="s">
        <v>26</v>
      </c>
      <c r="M17888">
        <v>61.16</v>
      </c>
    </row>
    <row r="17889" spans="1:13" hidden="1" x14ac:dyDescent="0.25">
      <c r="A17889" t="s">
        <v>111</v>
      </c>
      <c r="B17889" t="s">
        <v>28</v>
      </c>
      <c r="C17889" t="s">
        <v>15</v>
      </c>
      <c r="D17889" t="s">
        <v>16</v>
      </c>
      <c r="E17889" s="1">
        <v>60844.15</v>
      </c>
      <c r="F17889" t="s">
        <v>25</v>
      </c>
      <c r="G17889">
        <v>10</v>
      </c>
      <c r="H17889">
        <v>5057</v>
      </c>
      <c r="I17889">
        <v>1974</v>
      </c>
      <c r="J17889">
        <v>21.63</v>
      </c>
      <c r="K17889">
        <v>57.86</v>
      </c>
      <c r="L17889" t="s">
        <v>26</v>
      </c>
      <c r="M17889">
        <v>24.94</v>
      </c>
    </row>
    <row r="17890" spans="1:13" x14ac:dyDescent="0.25">
      <c r="A17890" t="s">
        <v>183</v>
      </c>
      <c r="B17890" t="s">
        <v>23</v>
      </c>
      <c r="C17890" t="s">
        <v>35</v>
      </c>
      <c r="D17890" t="s">
        <v>29</v>
      </c>
      <c r="E17890" s="1">
        <v>98816.43</v>
      </c>
      <c r="F17890" t="s">
        <v>37</v>
      </c>
      <c r="G17890">
        <v>19</v>
      </c>
      <c r="H17890">
        <v>1752</v>
      </c>
      <c r="I17890">
        <v>2470</v>
      </c>
      <c r="J17890">
        <v>47.56</v>
      </c>
      <c r="K17890">
        <v>62.65</v>
      </c>
      <c r="L17890" t="s">
        <v>31</v>
      </c>
      <c r="M17890">
        <v>22.8</v>
      </c>
    </row>
    <row r="17891" spans="1:13" x14ac:dyDescent="0.25">
      <c r="A17891" t="s">
        <v>420</v>
      </c>
      <c r="B17891" t="s">
        <v>20</v>
      </c>
      <c r="C17891" t="s">
        <v>15</v>
      </c>
      <c r="D17891" t="s">
        <v>29</v>
      </c>
      <c r="E17891" s="1">
        <v>37572.42</v>
      </c>
      <c r="F17891" t="s">
        <v>45</v>
      </c>
      <c r="G17891">
        <v>17</v>
      </c>
      <c r="H17891">
        <v>1332</v>
      </c>
      <c r="I17891">
        <v>6747</v>
      </c>
      <c r="J17891">
        <v>8.9499999999999993</v>
      </c>
      <c r="K17891">
        <v>59.84</v>
      </c>
      <c r="L17891" t="s">
        <v>31</v>
      </c>
      <c r="M17891">
        <v>40.39</v>
      </c>
    </row>
    <row r="17892" spans="1:13" hidden="1" x14ac:dyDescent="0.25">
      <c r="A17892" t="s">
        <v>520</v>
      </c>
      <c r="B17892" t="s">
        <v>28</v>
      </c>
      <c r="C17892" t="s">
        <v>15</v>
      </c>
      <c r="D17892" t="s">
        <v>24</v>
      </c>
      <c r="E17892" s="1">
        <v>76630.429999999993</v>
      </c>
      <c r="F17892" t="s">
        <v>25</v>
      </c>
      <c r="G17892">
        <v>1</v>
      </c>
      <c r="H17892">
        <v>690</v>
      </c>
      <c r="I17892">
        <v>528</v>
      </c>
      <c r="J17892">
        <v>65.260000000000005</v>
      </c>
      <c r="K17892">
        <v>76.58</v>
      </c>
      <c r="L17892" t="s">
        <v>18</v>
      </c>
      <c r="M17892">
        <v>51.79</v>
      </c>
    </row>
    <row r="17893" spans="1:13" hidden="1" x14ac:dyDescent="0.25">
      <c r="A17893" t="s">
        <v>666</v>
      </c>
      <c r="B17893" t="s">
        <v>51</v>
      </c>
      <c r="C17893" t="s">
        <v>15</v>
      </c>
      <c r="D17893" t="s">
        <v>16</v>
      </c>
      <c r="E17893" s="1">
        <v>132736.57999999999</v>
      </c>
      <c r="F17893" t="s">
        <v>45</v>
      </c>
      <c r="G17893">
        <v>10</v>
      </c>
      <c r="H17893">
        <v>7682</v>
      </c>
      <c r="I17893">
        <v>166</v>
      </c>
      <c r="J17893">
        <v>1.21</v>
      </c>
      <c r="K17893">
        <v>13.03</v>
      </c>
      <c r="L17893" t="s">
        <v>18</v>
      </c>
      <c r="M17893">
        <v>34.99</v>
      </c>
    </row>
    <row r="17894" spans="1:13" hidden="1" x14ac:dyDescent="0.25">
      <c r="A17894" t="s">
        <v>335</v>
      </c>
      <c r="B17894" t="s">
        <v>20</v>
      </c>
      <c r="C17894" t="s">
        <v>15</v>
      </c>
      <c r="D17894" t="s">
        <v>24</v>
      </c>
      <c r="E17894" s="1">
        <v>87976.9</v>
      </c>
      <c r="F17894" t="s">
        <v>25</v>
      </c>
      <c r="G17894">
        <v>4</v>
      </c>
      <c r="H17894">
        <v>5322</v>
      </c>
      <c r="I17894">
        <v>5865</v>
      </c>
      <c r="J17894">
        <v>33.31</v>
      </c>
      <c r="K17894">
        <v>84.7</v>
      </c>
      <c r="L17894" t="s">
        <v>58</v>
      </c>
      <c r="M17894">
        <v>29.27</v>
      </c>
    </row>
    <row r="17895" spans="1:13" hidden="1" x14ac:dyDescent="0.25">
      <c r="A17895" t="s">
        <v>166</v>
      </c>
      <c r="B17895" t="s">
        <v>51</v>
      </c>
      <c r="C17895" t="s">
        <v>15</v>
      </c>
      <c r="D17895" t="s">
        <v>24</v>
      </c>
      <c r="E17895" s="1">
        <v>115478.77</v>
      </c>
      <c r="F17895" t="s">
        <v>30</v>
      </c>
      <c r="G17895">
        <v>10</v>
      </c>
      <c r="H17895">
        <v>6583</v>
      </c>
      <c r="I17895">
        <v>7107</v>
      </c>
      <c r="J17895">
        <v>61.39</v>
      </c>
      <c r="K17895">
        <v>84.94</v>
      </c>
      <c r="L17895" t="s">
        <v>48</v>
      </c>
      <c r="M17895">
        <v>74.459999999999994</v>
      </c>
    </row>
    <row r="17896" spans="1:13" x14ac:dyDescent="0.25">
      <c r="A17896" t="s">
        <v>217</v>
      </c>
      <c r="B17896" t="s">
        <v>34</v>
      </c>
      <c r="C17896" t="s">
        <v>15</v>
      </c>
      <c r="D17896" t="s">
        <v>29</v>
      </c>
      <c r="E17896" s="1">
        <v>31623.32</v>
      </c>
      <c r="F17896" t="s">
        <v>25</v>
      </c>
      <c r="G17896">
        <v>5</v>
      </c>
      <c r="H17896">
        <v>714</v>
      </c>
      <c r="I17896">
        <v>1654</v>
      </c>
      <c r="J17896">
        <v>75.349999999999994</v>
      </c>
      <c r="K17896">
        <v>10.14</v>
      </c>
      <c r="L17896" t="s">
        <v>42</v>
      </c>
      <c r="M17896">
        <v>44.38</v>
      </c>
    </row>
    <row r="17897" spans="1:13" hidden="1" x14ac:dyDescent="0.25">
      <c r="A17897" t="s">
        <v>577</v>
      </c>
      <c r="B17897" t="s">
        <v>51</v>
      </c>
      <c r="C17897" t="s">
        <v>15</v>
      </c>
      <c r="D17897" t="s">
        <v>16</v>
      </c>
      <c r="E17897" s="1">
        <v>116697.52</v>
      </c>
      <c r="F17897" t="s">
        <v>37</v>
      </c>
      <c r="G17897">
        <v>15</v>
      </c>
      <c r="H17897">
        <v>1488</v>
      </c>
      <c r="I17897">
        <v>3023</v>
      </c>
      <c r="J17897">
        <v>95.28</v>
      </c>
      <c r="K17897">
        <v>84.02</v>
      </c>
      <c r="L17897" t="s">
        <v>31</v>
      </c>
      <c r="M17897">
        <v>37.71</v>
      </c>
    </row>
    <row r="17898" spans="1:13" hidden="1" x14ac:dyDescent="0.25">
      <c r="A17898" t="s">
        <v>318</v>
      </c>
      <c r="B17898" t="s">
        <v>20</v>
      </c>
      <c r="C17898" t="s">
        <v>15</v>
      </c>
      <c r="D17898" t="s">
        <v>24</v>
      </c>
      <c r="E17898" s="1">
        <v>73112.02</v>
      </c>
      <c r="F17898" t="s">
        <v>17</v>
      </c>
      <c r="G17898">
        <v>15</v>
      </c>
      <c r="H17898">
        <v>9260</v>
      </c>
      <c r="I17898">
        <v>1162</v>
      </c>
      <c r="J17898">
        <v>69.28</v>
      </c>
      <c r="K17898">
        <v>81.61</v>
      </c>
      <c r="L17898" t="s">
        <v>33</v>
      </c>
      <c r="M17898">
        <v>21.77</v>
      </c>
    </row>
    <row r="17899" spans="1:13" hidden="1" x14ac:dyDescent="0.25">
      <c r="A17899" t="s">
        <v>384</v>
      </c>
      <c r="B17899" t="s">
        <v>23</v>
      </c>
      <c r="C17899" t="s">
        <v>35</v>
      </c>
      <c r="D17899" t="s">
        <v>16</v>
      </c>
      <c r="E17899" s="1">
        <v>93149.52</v>
      </c>
      <c r="F17899" t="s">
        <v>37</v>
      </c>
      <c r="G17899">
        <v>16</v>
      </c>
      <c r="H17899">
        <v>5430</v>
      </c>
      <c r="I17899">
        <v>4616</v>
      </c>
      <c r="J17899">
        <v>78.52</v>
      </c>
      <c r="K17899">
        <v>22.87</v>
      </c>
      <c r="L17899" t="s">
        <v>58</v>
      </c>
      <c r="M17899">
        <v>30.8</v>
      </c>
    </row>
    <row r="17900" spans="1:13" x14ac:dyDescent="0.25">
      <c r="A17900" t="s">
        <v>672</v>
      </c>
      <c r="B17900" t="s">
        <v>28</v>
      </c>
      <c r="C17900" t="s">
        <v>15</v>
      </c>
      <c r="D17900" t="s">
        <v>29</v>
      </c>
      <c r="E17900" s="1">
        <v>145094.92000000001</v>
      </c>
      <c r="F17900" t="s">
        <v>30</v>
      </c>
      <c r="G17900">
        <v>17</v>
      </c>
      <c r="H17900">
        <v>3155</v>
      </c>
      <c r="I17900">
        <v>1642</v>
      </c>
      <c r="J17900">
        <v>22.19</v>
      </c>
      <c r="K17900">
        <v>44.22</v>
      </c>
      <c r="L17900" t="s">
        <v>21</v>
      </c>
      <c r="M17900">
        <v>59.79</v>
      </c>
    </row>
    <row r="17901" spans="1:13" hidden="1" x14ac:dyDescent="0.25">
      <c r="A17901" t="s">
        <v>670</v>
      </c>
      <c r="B17901" t="s">
        <v>34</v>
      </c>
      <c r="C17901" t="s">
        <v>35</v>
      </c>
      <c r="D17901" t="s">
        <v>16</v>
      </c>
      <c r="E17901" s="1">
        <v>72266.259999999995</v>
      </c>
      <c r="F17901" t="s">
        <v>45</v>
      </c>
      <c r="G17901">
        <v>4</v>
      </c>
      <c r="H17901">
        <v>4039</v>
      </c>
      <c r="I17901">
        <v>979</v>
      </c>
      <c r="J17901">
        <v>68.819999999999993</v>
      </c>
      <c r="K17901">
        <v>5.8</v>
      </c>
      <c r="L17901" t="s">
        <v>58</v>
      </c>
      <c r="M17901">
        <v>51.44</v>
      </c>
    </row>
    <row r="17902" spans="1:13" x14ac:dyDescent="0.25">
      <c r="A17902" t="s">
        <v>390</v>
      </c>
      <c r="B17902" t="s">
        <v>34</v>
      </c>
      <c r="C17902" t="s">
        <v>15</v>
      </c>
      <c r="D17902" t="s">
        <v>29</v>
      </c>
      <c r="E17902" s="1">
        <v>54865.35</v>
      </c>
      <c r="F17902" t="s">
        <v>25</v>
      </c>
      <c r="G17902">
        <v>16</v>
      </c>
      <c r="H17902">
        <v>7018</v>
      </c>
      <c r="I17902">
        <v>2614</v>
      </c>
      <c r="J17902">
        <v>61.9</v>
      </c>
      <c r="K17902">
        <v>66.95</v>
      </c>
      <c r="L17902" t="s">
        <v>26</v>
      </c>
      <c r="M17902">
        <v>20.67</v>
      </c>
    </row>
    <row r="17903" spans="1:13" x14ac:dyDescent="0.25">
      <c r="A17903" t="s">
        <v>333</v>
      </c>
      <c r="B17903" t="s">
        <v>20</v>
      </c>
      <c r="C17903" t="s">
        <v>35</v>
      </c>
      <c r="D17903" t="s">
        <v>29</v>
      </c>
      <c r="E17903" s="1">
        <v>101472.74</v>
      </c>
      <c r="F17903" t="s">
        <v>37</v>
      </c>
      <c r="G17903">
        <v>20</v>
      </c>
      <c r="H17903">
        <v>994</v>
      </c>
      <c r="I17903">
        <v>6847</v>
      </c>
      <c r="J17903">
        <v>33.29</v>
      </c>
      <c r="K17903">
        <v>52</v>
      </c>
      <c r="L17903" t="s">
        <v>26</v>
      </c>
      <c r="M17903">
        <v>46.34</v>
      </c>
    </row>
    <row r="17904" spans="1:13" hidden="1" x14ac:dyDescent="0.25">
      <c r="A17904" t="s">
        <v>603</v>
      </c>
      <c r="B17904" t="s">
        <v>23</v>
      </c>
      <c r="C17904" t="s">
        <v>15</v>
      </c>
      <c r="D17904" t="s">
        <v>16</v>
      </c>
      <c r="E17904" s="1">
        <v>141603.57999999999</v>
      </c>
      <c r="F17904" t="s">
        <v>30</v>
      </c>
      <c r="G17904">
        <v>3</v>
      </c>
      <c r="H17904">
        <v>3343</v>
      </c>
      <c r="I17904">
        <v>414</v>
      </c>
      <c r="J17904">
        <v>10.6</v>
      </c>
      <c r="K17904">
        <v>92.23</v>
      </c>
      <c r="L17904" t="s">
        <v>26</v>
      </c>
      <c r="M17904">
        <v>68.86</v>
      </c>
    </row>
    <row r="17905" spans="1:13" hidden="1" x14ac:dyDescent="0.25">
      <c r="A17905" t="s">
        <v>145</v>
      </c>
      <c r="B17905" t="s">
        <v>39</v>
      </c>
      <c r="C17905" t="s">
        <v>35</v>
      </c>
      <c r="D17905" t="s">
        <v>24</v>
      </c>
      <c r="E17905" s="1">
        <v>59937.63</v>
      </c>
      <c r="F17905" t="s">
        <v>30</v>
      </c>
      <c r="G17905">
        <v>15</v>
      </c>
      <c r="H17905">
        <v>8721</v>
      </c>
      <c r="I17905">
        <v>4387</v>
      </c>
      <c r="J17905">
        <v>56.13</v>
      </c>
      <c r="K17905">
        <v>45.91</v>
      </c>
      <c r="L17905" t="s">
        <v>26</v>
      </c>
      <c r="M17905">
        <v>43.75</v>
      </c>
    </row>
    <row r="17906" spans="1:13" hidden="1" x14ac:dyDescent="0.25">
      <c r="A17906" t="s">
        <v>299</v>
      </c>
      <c r="B17906" t="s">
        <v>20</v>
      </c>
      <c r="C17906" t="s">
        <v>15</v>
      </c>
      <c r="D17906" t="s">
        <v>16</v>
      </c>
      <c r="E17906" s="1">
        <v>89243.79</v>
      </c>
      <c r="F17906" t="s">
        <v>25</v>
      </c>
      <c r="G17906">
        <v>7</v>
      </c>
      <c r="H17906">
        <v>101</v>
      </c>
      <c r="I17906">
        <v>7115</v>
      </c>
      <c r="J17906">
        <v>34.36</v>
      </c>
      <c r="K17906">
        <v>29.21</v>
      </c>
      <c r="L17906" t="s">
        <v>33</v>
      </c>
      <c r="M17906">
        <v>30.84</v>
      </c>
    </row>
    <row r="17907" spans="1:13" hidden="1" x14ac:dyDescent="0.25">
      <c r="A17907" t="s">
        <v>187</v>
      </c>
      <c r="B17907" t="s">
        <v>51</v>
      </c>
      <c r="C17907" t="s">
        <v>35</v>
      </c>
      <c r="D17907" t="s">
        <v>24</v>
      </c>
      <c r="E17907" s="1">
        <v>73428.039999999994</v>
      </c>
      <c r="F17907" t="s">
        <v>37</v>
      </c>
      <c r="G17907">
        <v>6</v>
      </c>
      <c r="H17907">
        <v>1242</v>
      </c>
      <c r="I17907">
        <v>4381</v>
      </c>
      <c r="J17907">
        <v>66.05</v>
      </c>
      <c r="K17907">
        <v>5.82</v>
      </c>
      <c r="L17907" t="s">
        <v>18</v>
      </c>
      <c r="M17907">
        <v>72.86</v>
      </c>
    </row>
    <row r="17908" spans="1:13" x14ac:dyDescent="0.25">
      <c r="A17908" t="s">
        <v>419</v>
      </c>
      <c r="B17908" t="s">
        <v>14</v>
      </c>
      <c r="C17908" t="s">
        <v>15</v>
      </c>
      <c r="D17908" t="s">
        <v>29</v>
      </c>
      <c r="E17908" s="1">
        <v>67753.009999999995</v>
      </c>
      <c r="F17908" t="s">
        <v>25</v>
      </c>
      <c r="G17908">
        <v>20</v>
      </c>
      <c r="H17908">
        <v>3306</v>
      </c>
      <c r="I17908">
        <v>9591</v>
      </c>
      <c r="J17908">
        <v>85.28</v>
      </c>
      <c r="K17908">
        <v>13.81</v>
      </c>
      <c r="L17908" t="s">
        <v>42</v>
      </c>
      <c r="M17908">
        <v>25.38</v>
      </c>
    </row>
    <row r="17909" spans="1:13" hidden="1" x14ac:dyDescent="0.25">
      <c r="A17909" t="s">
        <v>220</v>
      </c>
      <c r="B17909" t="s">
        <v>51</v>
      </c>
      <c r="C17909" t="s">
        <v>15</v>
      </c>
      <c r="D17909" t="s">
        <v>24</v>
      </c>
      <c r="E17909" s="1">
        <v>66338.570000000007</v>
      </c>
      <c r="F17909" t="s">
        <v>25</v>
      </c>
      <c r="G17909">
        <v>19</v>
      </c>
      <c r="H17909">
        <v>6436</v>
      </c>
      <c r="I17909">
        <v>3204</v>
      </c>
      <c r="J17909">
        <v>70.91</v>
      </c>
      <c r="K17909">
        <v>16.649999999999999</v>
      </c>
      <c r="L17909" t="s">
        <v>33</v>
      </c>
      <c r="M17909">
        <v>67.38</v>
      </c>
    </row>
    <row r="17910" spans="1:13" hidden="1" x14ac:dyDescent="0.25">
      <c r="A17910" t="s">
        <v>221</v>
      </c>
      <c r="B17910" t="s">
        <v>14</v>
      </c>
      <c r="C17910" t="s">
        <v>15</v>
      </c>
      <c r="D17910" t="s">
        <v>24</v>
      </c>
      <c r="E17910" s="1">
        <v>74195.22</v>
      </c>
      <c r="F17910" t="s">
        <v>37</v>
      </c>
      <c r="G17910">
        <v>1</v>
      </c>
      <c r="H17910">
        <v>523</v>
      </c>
      <c r="I17910">
        <v>457</v>
      </c>
      <c r="J17910">
        <v>41.22</v>
      </c>
      <c r="K17910">
        <v>86.74</v>
      </c>
      <c r="L17910" t="s">
        <v>21</v>
      </c>
      <c r="M17910">
        <v>60.72</v>
      </c>
    </row>
    <row r="17911" spans="1:13" x14ac:dyDescent="0.25">
      <c r="A17911" t="s">
        <v>137</v>
      </c>
      <c r="B17911" t="s">
        <v>14</v>
      </c>
      <c r="C17911" t="s">
        <v>35</v>
      </c>
      <c r="D17911" t="s">
        <v>29</v>
      </c>
      <c r="E17911" s="1">
        <v>58367.81</v>
      </c>
      <c r="F17911" t="s">
        <v>25</v>
      </c>
      <c r="G17911">
        <v>11</v>
      </c>
      <c r="H17911">
        <v>1896</v>
      </c>
      <c r="I17911">
        <v>1103</v>
      </c>
      <c r="J17911">
        <v>21.66</v>
      </c>
      <c r="K17911">
        <v>42.73</v>
      </c>
      <c r="L17911" t="s">
        <v>42</v>
      </c>
      <c r="M17911">
        <v>70.55</v>
      </c>
    </row>
    <row r="17912" spans="1:13" x14ac:dyDescent="0.25">
      <c r="A17912" t="s">
        <v>520</v>
      </c>
      <c r="B17912" t="s">
        <v>20</v>
      </c>
      <c r="C17912" t="s">
        <v>15</v>
      </c>
      <c r="D17912" t="s">
        <v>29</v>
      </c>
      <c r="E17912" s="1">
        <v>83842.679999999993</v>
      </c>
      <c r="F17912" t="s">
        <v>25</v>
      </c>
      <c r="G17912">
        <v>18</v>
      </c>
      <c r="H17912">
        <v>2921</v>
      </c>
      <c r="I17912">
        <v>2491</v>
      </c>
      <c r="J17912">
        <v>73.36</v>
      </c>
      <c r="K17912">
        <v>32.049999999999997</v>
      </c>
      <c r="L17912" t="s">
        <v>31</v>
      </c>
      <c r="M17912">
        <v>45.06</v>
      </c>
    </row>
    <row r="17913" spans="1:13" hidden="1" x14ac:dyDescent="0.25">
      <c r="A17913" t="s">
        <v>189</v>
      </c>
      <c r="B17913" t="s">
        <v>39</v>
      </c>
      <c r="C17913" t="s">
        <v>35</v>
      </c>
      <c r="D17913" t="s">
        <v>16</v>
      </c>
      <c r="E17913" s="1">
        <v>102974.1</v>
      </c>
      <c r="F17913" t="s">
        <v>37</v>
      </c>
      <c r="G17913">
        <v>19</v>
      </c>
      <c r="H17913">
        <v>7048</v>
      </c>
      <c r="I17913">
        <v>4355</v>
      </c>
      <c r="J17913">
        <v>71.84</v>
      </c>
      <c r="K17913">
        <v>13.05</v>
      </c>
      <c r="L17913" t="s">
        <v>58</v>
      </c>
      <c r="M17913">
        <v>49.7</v>
      </c>
    </row>
    <row r="17914" spans="1:13" hidden="1" x14ac:dyDescent="0.25">
      <c r="A17914" t="s">
        <v>636</v>
      </c>
      <c r="B17914" t="s">
        <v>39</v>
      </c>
      <c r="C17914" t="s">
        <v>15</v>
      </c>
      <c r="D17914" t="s">
        <v>16</v>
      </c>
      <c r="E17914" s="1">
        <v>107325.79</v>
      </c>
      <c r="F17914" t="s">
        <v>30</v>
      </c>
      <c r="G17914">
        <v>13</v>
      </c>
      <c r="H17914">
        <v>6443</v>
      </c>
      <c r="I17914">
        <v>6712</v>
      </c>
      <c r="J17914">
        <v>31.1</v>
      </c>
      <c r="K17914">
        <v>77.25</v>
      </c>
      <c r="L17914" t="s">
        <v>21</v>
      </c>
      <c r="M17914">
        <v>56.74</v>
      </c>
    </row>
    <row r="17915" spans="1:13" x14ac:dyDescent="0.25">
      <c r="A17915" t="s">
        <v>510</v>
      </c>
      <c r="B17915" t="s">
        <v>39</v>
      </c>
      <c r="C17915" t="s">
        <v>15</v>
      </c>
      <c r="D17915" t="s">
        <v>29</v>
      </c>
      <c r="E17915" s="1">
        <v>79658.7</v>
      </c>
      <c r="F17915" t="s">
        <v>30</v>
      </c>
      <c r="G17915">
        <v>19</v>
      </c>
      <c r="H17915">
        <v>7784</v>
      </c>
      <c r="I17915">
        <v>1265</v>
      </c>
      <c r="J17915">
        <v>39.68</v>
      </c>
      <c r="K17915">
        <v>68.06</v>
      </c>
      <c r="L17915" t="s">
        <v>21</v>
      </c>
      <c r="M17915">
        <v>64.12</v>
      </c>
    </row>
    <row r="17916" spans="1:13" x14ac:dyDescent="0.25">
      <c r="A17916" t="s">
        <v>626</v>
      </c>
      <c r="B17916" t="s">
        <v>54</v>
      </c>
      <c r="C17916" t="s">
        <v>15</v>
      </c>
      <c r="D17916" t="s">
        <v>29</v>
      </c>
      <c r="E17916" s="1">
        <v>86148.2</v>
      </c>
      <c r="F17916" t="s">
        <v>25</v>
      </c>
      <c r="G17916">
        <v>3</v>
      </c>
      <c r="H17916">
        <v>5068</v>
      </c>
      <c r="I17916">
        <v>5805</v>
      </c>
      <c r="J17916">
        <v>76.760000000000005</v>
      </c>
      <c r="K17916">
        <v>1.17</v>
      </c>
      <c r="L17916" t="s">
        <v>58</v>
      </c>
      <c r="M17916">
        <v>76.22</v>
      </c>
    </row>
    <row r="17917" spans="1:13" x14ac:dyDescent="0.25">
      <c r="A17917" t="s">
        <v>590</v>
      </c>
      <c r="B17917" t="s">
        <v>14</v>
      </c>
      <c r="C17917" t="s">
        <v>35</v>
      </c>
      <c r="D17917" t="s">
        <v>29</v>
      </c>
      <c r="E17917" s="1">
        <v>44768.25</v>
      </c>
      <c r="F17917" t="s">
        <v>25</v>
      </c>
      <c r="G17917">
        <v>6</v>
      </c>
      <c r="H17917">
        <v>8592</v>
      </c>
      <c r="I17917">
        <v>390</v>
      </c>
      <c r="J17917">
        <v>50.48</v>
      </c>
      <c r="K17917">
        <v>51.72</v>
      </c>
      <c r="L17917" t="s">
        <v>31</v>
      </c>
      <c r="M17917">
        <v>73.099999999999994</v>
      </c>
    </row>
    <row r="17918" spans="1:13" hidden="1" x14ac:dyDescent="0.25">
      <c r="A17918" t="s">
        <v>677</v>
      </c>
      <c r="B17918" t="s">
        <v>51</v>
      </c>
      <c r="C17918" t="s">
        <v>35</v>
      </c>
      <c r="D17918" t="s">
        <v>24</v>
      </c>
      <c r="E17918" s="1">
        <v>74919.69</v>
      </c>
      <c r="F17918" t="s">
        <v>45</v>
      </c>
      <c r="G17918">
        <v>2</v>
      </c>
      <c r="H17918">
        <v>3515</v>
      </c>
      <c r="I17918">
        <v>398</v>
      </c>
      <c r="J17918">
        <v>58.03</v>
      </c>
      <c r="K17918">
        <v>22.1</v>
      </c>
      <c r="L17918" t="s">
        <v>42</v>
      </c>
      <c r="M17918">
        <v>43.47</v>
      </c>
    </row>
    <row r="17919" spans="1:13" x14ac:dyDescent="0.25">
      <c r="A17919" t="s">
        <v>288</v>
      </c>
      <c r="B17919" t="s">
        <v>20</v>
      </c>
      <c r="C17919" t="s">
        <v>15</v>
      </c>
      <c r="D17919" t="s">
        <v>29</v>
      </c>
      <c r="E17919" s="1">
        <v>70079.19</v>
      </c>
      <c r="F17919" t="s">
        <v>25</v>
      </c>
      <c r="G17919">
        <v>13</v>
      </c>
      <c r="H17919">
        <v>3914</v>
      </c>
      <c r="I17919">
        <v>4534</v>
      </c>
      <c r="J17919">
        <v>79.260000000000005</v>
      </c>
      <c r="K17919">
        <v>84.92</v>
      </c>
      <c r="L17919" t="s">
        <v>33</v>
      </c>
      <c r="M17919">
        <v>77.569999999999993</v>
      </c>
    </row>
    <row r="17920" spans="1:13" x14ac:dyDescent="0.25">
      <c r="A17920" t="s">
        <v>634</v>
      </c>
      <c r="B17920" t="s">
        <v>28</v>
      </c>
      <c r="C17920" t="s">
        <v>15</v>
      </c>
      <c r="D17920" t="s">
        <v>29</v>
      </c>
      <c r="E17920" s="1">
        <v>135401.37</v>
      </c>
      <c r="F17920" t="s">
        <v>37</v>
      </c>
      <c r="G17920">
        <v>1</v>
      </c>
      <c r="H17920">
        <v>6056</v>
      </c>
      <c r="I17920">
        <v>9864</v>
      </c>
      <c r="J17920">
        <v>15.83</v>
      </c>
      <c r="K17920">
        <v>28.95</v>
      </c>
      <c r="L17920" t="s">
        <v>26</v>
      </c>
      <c r="M17920">
        <v>48.01</v>
      </c>
    </row>
    <row r="17921" spans="1:13" hidden="1" x14ac:dyDescent="0.25">
      <c r="A17921" t="s">
        <v>195</v>
      </c>
      <c r="B17921" t="s">
        <v>28</v>
      </c>
      <c r="C17921" t="s">
        <v>35</v>
      </c>
      <c r="D17921" t="s">
        <v>24</v>
      </c>
      <c r="E17921" s="1">
        <v>141693.4</v>
      </c>
      <c r="F17921" t="s">
        <v>30</v>
      </c>
      <c r="G17921">
        <v>15</v>
      </c>
      <c r="H17921">
        <v>6621</v>
      </c>
      <c r="I17921">
        <v>3509</v>
      </c>
      <c r="J17921">
        <v>75.41</v>
      </c>
      <c r="K17921">
        <v>2.81</v>
      </c>
      <c r="L17921" t="s">
        <v>58</v>
      </c>
      <c r="M17921">
        <v>73.930000000000007</v>
      </c>
    </row>
    <row r="17922" spans="1:13" hidden="1" x14ac:dyDescent="0.25">
      <c r="A17922" t="s">
        <v>144</v>
      </c>
      <c r="B17922" t="s">
        <v>34</v>
      </c>
      <c r="C17922" t="s">
        <v>15</v>
      </c>
      <c r="D17922" t="s">
        <v>16</v>
      </c>
      <c r="E17922" s="1">
        <v>100244.26</v>
      </c>
      <c r="F17922" t="s">
        <v>17</v>
      </c>
      <c r="G17922">
        <v>0</v>
      </c>
      <c r="H17922">
        <v>4404</v>
      </c>
      <c r="I17922">
        <v>5412</v>
      </c>
      <c r="J17922">
        <v>9.6199999999999992</v>
      </c>
      <c r="K17922">
        <v>44.84</v>
      </c>
      <c r="L17922" t="s">
        <v>21</v>
      </c>
      <c r="M17922">
        <v>35.47</v>
      </c>
    </row>
    <row r="17923" spans="1:13" hidden="1" x14ac:dyDescent="0.25">
      <c r="A17923" t="s">
        <v>140</v>
      </c>
      <c r="B17923" t="s">
        <v>39</v>
      </c>
      <c r="C17923" t="s">
        <v>15</v>
      </c>
      <c r="D17923" t="s">
        <v>16</v>
      </c>
      <c r="E17923" s="1">
        <v>80054.740000000005</v>
      </c>
      <c r="F17923" t="s">
        <v>25</v>
      </c>
      <c r="G17923">
        <v>10</v>
      </c>
      <c r="H17923">
        <v>8689</v>
      </c>
      <c r="I17923">
        <v>8801</v>
      </c>
      <c r="J17923">
        <v>33.200000000000003</v>
      </c>
      <c r="K17923">
        <v>3.77</v>
      </c>
      <c r="L17923" t="s">
        <v>21</v>
      </c>
      <c r="M17923">
        <v>52.06</v>
      </c>
    </row>
    <row r="17924" spans="1:13" hidden="1" x14ac:dyDescent="0.25">
      <c r="A17924" t="s">
        <v>372</v>
      </c>
      <c r="B17924" t="s">
        <v>23</v>
      </c>
      <c r="C17924" t="s">
        <v>15</v>
      </c>
      <c r="D17924" t="s">
        <v>24</v>
      </c>
      <c r="E17924" s="1">
        <v>101818.24000000001</v>
      </c>
      <c r="F17924" t="s">
        <v>25</v>
      </c>
      <c r="G17924">
        <v>16</v>
      </c>
      <c r="H17924">
        <v>6428</v>
      </c>
      <c r="I17924">
        <v>6973</v>
      </c>
      <c r="J17924">
        <v>13.05</v>
      </c>
      <c r="K17924">
        <v>39.93</v>
      </c>
      <c r="L17924" t="s">
        <v>48</v>
      </c>
      <c r="M17924">
        <v>35.200000000000003</v>
      </c>
    </row>
    <row r="17925" spans="1:13" hidden="1" x14ac:dyDescent="0.25">
      <c r="A17925" t="s">
        <v>205</v>
      </c>
      <c r="B17925" t="s">
        <v>14</v>
      </c>
      <c r="C17925" t="s">
        <v>35</v>
      </c>
      <c r="D17925" t="s">
        <v>24</v>
      </c>
      <c r="E17925" s="1">
        <v>114426.34</v>
      </c>
      <c r="F17925" t="s">
        <v>30</v>
      </c>
      <c r="G17925">
        <v>18</v>
      </c>
      <c r="H17925">
        <v>9195</v>
      </c>
      <c r="I17925">
        <v>3147</v>
      </c>
      <c r="J17925">
        <v>5.13</v>
      </c>
      <c r="K17925">
        <v>52.72</v>
      </c>
      <c r="L17925" t="s">
        <v>31</v>
      </c>
      <c r="M17925">
        <v>63.29</v>
      </c>
    </row>
    <row r="17926" spans="1:13" hidden="1" x14ac:dyDescent="0.25">
      <c r="A17926" t="s">
        <v>293</v>
      </c>
      <c r="B17926" t="s">
        <v>23</v>
      </c>
      <c r="C17926" t="s">
        <v>35</v>
      </c>
      <c r="D17926" t="s">
        <v>24</v>
      </c>
      <c r="E17926" s="1">
        <v>110955.64</v>
      </c>
      <c r="F17926" t="s">
        <v>45</v>
      </c>
      <c r="G17926">
        <v>1</v>
      </c>
      <c r="H17926">
        <v>9036</v>
      </c>
      <c r="I17926">
        <v>3932</v>
      </c>
      <c r="J17926">
        <v>49.31</v>
      </c>
      <c r="K17926">
        <v>74.180000000000007</v>
      </c>
      <c r="L17926" t="s">
        <v>31</v>
      </c>
      <c r="M17926">
        <v>29.08</v>
      </c>
    </row>
    <row r="17927" spans="1:13" x14ac:dyDescent="0.25">
      <c r="A17927" t="s">
        <v>396</v>
      </c>
      <c r="B17927" t="s">
        <v>20</v>
      </c>
      <c r="C17927" t="s">
        <v>35</v>
      </c>
      <c r="D17927" t="s">
        <v>29</v>
      </c>
      <c r="E17927" s="1">
        <v>57455.94</v>
      </c>
      <c r="F17927" t="s">
        <v>37</v>
      </c>
      <c r="G17927">
        <v>2</v>
      </c>
      <c r="H17927">
        <v>4236</v>
      </c>
      <c r="I17927">
        <v>2315</v>
      </c>
      <c r="J17927">
        <v>18.34</v>
      </c>
      <c r="K17927">
        <v>17.11</v>
      </c>
      <c r="L17927" t="s">
        <v>18</v>
      </c>
      <c r="M17927">
        <v>56.49</v>
      </c>
    </row>
    <row r="17928" spans="1:13" hidden="1" x14ac:dyDescent="0.25">
      <c r="A17928" t="s">
        <v>506</v>
      </c>
      <c r="B17928" t="s">
        <v>28</v>
      </c>
      <c r="C17928" t="s">
        <v>35</v>
      </c>
      <c r="D17928" t="s">
        <v>16</v>
      </c>
      <c r="E17928" s="1">
        <v>82305.63</v>
      </c>
      <c r="F17928" t="s">
        <v>37</v>
      </c>
      <c r="G17928">
        <v>6</v>
      </c>
      <c r="H17928">
        <v>9730</v>
      </c>
      <c r="I17928">
        <v>1471</v>
      </c>
      <c r="J17928">
        <v>37.6</v>
      </c>
      <c r="K17928">
        <v>50.2</v>
      </c>
      <c r="L17928" t="s">
        <v>26</v>
      </c>
      <c r="M17928">
        <v>52.45</v>
      </c>
    </row>
    <row r="17929" spans="1:13" x14ac:dyDescent="0.25">
      <c r="A17929" t="s">
        <v>285</v>
      </c>
      <c r="B17929" t="s">
        <v>14</v>
      </c>
      <c r="C17929" t="s">
        <v>35</v>
      </c>
      <c r="D17929" t="s">
        <v>29</v>
      </c>
      <c r="E17929" s="1">
        <v>112064.75</v>
      </c>
      <c r="F17929" t="s">
        <v>45</v>
      </c>
      <c r="G17929">
        <v>4</v>
      </c>
      <c r="H17929">
        <v>5149</v>
      </c>
      <c r="I17929">
        <v>7167</v>
      </c>
      <c r="J17929">
        <v>96</v>
      </c>
      <c r="K17929">
        <v>54.84</v>
      </c>
      <c r="L17929" t="s">
        <v>33</v>
      </c>
      <c r="M17929">
        <v>30.68</v>
      </c>
    </row>
    <row r="17930" spans="1:13" hidden="1" x14ac:dyDescent="0.25">
      <c r="A17930" t="s">
        <v>416</v>
      </c>
      <c r="B17930" t="s">
        <v>39</v>
      </c>
      <c r="C17930" t="s">
        <v>15</v>
      </c>
      <c r="D17930" t="s">
        <v>16</v>
      </c>
      <c r="E17930" s="1">
        <v>55021.919999999998</v>
      </c>
      <c r="F17930" t="s">
        <v>17</v>
      </c>
      <c r="G17930">
        <v>10</v>
      </c>
      <c r="H17930">
        <v>2855</v>
      </c>
      <c r="I17930">
        <v>3145</v>
      </c>
      <c r="J17930">
        <v>55.44</v>
      </c>
      <c r="K17930">
        <v>24.59</v>
      </c>
      <c r="L17930" t="s">
        <v>21</v>
      </c>
      <c r="M17930">
        <v>43.55</v>
      </c>
    </row>
    <row r="17931" spans="1:13" hidden="1" x14ac:dyDescent="0.25">
      <c r="A17931" t="s">
        <v>623</v>
      </c>
      <c r="B17931" t="s">
        <v>23</v>
      </c>
      <c r="C17931" t="s">
        <v>35</v>
      </c>
      <c r="D17931" t="s">
        <v>16</v>
      </c>
      <c r="E17931" s="1">
        <v>74231.92</v>
      </c>
      <c r="F17931" t="s">
        <v>37</v>
      </c>
      <c r="G17931">
        <v>1</v>
      </c>
      <c r="H17931">
        <v>4355</v>
      </c>
      <c r="I17931">
        <v>6234</v>
      </c>
      <c r="J17931">
        <v>25.28</v>
      </c>
      <c r="K17931">
        <v>40.799999999999997</v>
      </c>
      <c r="L17931" t="s">
        <v>33</v>
      </c>
      <c r="M17931">
        <v>27.42</v>
      </c>
    </row>
    <row r="17932" spans="1:13" hidden="1" x14ac:dyDescent="0.25">
      <c r="A17932" t="s">
        <v>513</v>
      </c>
      <c r="B17932" t="s">
        <v>54</v>
      </c>
      <c r="C17932" t="s">
        <v>35</v>
      </c>
      <c r="D17932" t="s">
        <v>16</v>
      </c>
      <c r="E17932" s="1">
        <v>126903.95</v>
      </c>
      <c r="F17932" t="s">
        <v>17</v>
      </c>
      <c r="G17932">
        <v>13</v>
      </c>
      <c r="H17932">
        <v>399</v>
      </c>
      <c r="I17932">
        <v>9478</v>
      </c>
      <c r="J17932">
        <v>34.49</v>
      </c>
      <c r="K17932">
        <v>71.03</v>
      </c>
      <c r="L17932" t="s">
        <v>42</v>
      </c>
      <c r="M17932">
        <v>78.819999999999993</v>
      </c>
    </row>
    <row r="17933" spans="1:13" x14ac:dyDescent="0.25">
      <c r="A17933" t="s">
        <v>439</v>
      </c>
      <c r="B17933" t="s">
        <v>39</v>
      </c>
      <c r="C17933" t="s">
        <v>15</v>
      </c>
      <c r="D17933" t="s">
        <v>29</v>
      </c>
      <c r="E17933" s="1">
        <v>50093.83</v>
      </c>
      <c r="F17933" t="s">
        <v>25</v>
      </c>
      <c r="G17933">
        <v>4</v>
      </c>
      <c r="H17933">
        <v>754</v>
      </c>
      <c r="I17933">
        <v>6820</v>
      </c>
      <c r="J17933">
        <v>82.59</v>
      </c>
      <c r="K17933">
        <v>88.78</v>
      </c>
      <c r="L17933" t="s">
        <v>31</v>
      </c>
      <c r="M17933">
        <v>68</v>
      </c>
    </row>
    <row r="17934" spans="1:13" hidden="1" x14ac:dyDescent="0.25">
      <c r="A17934" t="s">
        <v>295</v>
      </c>
      <c r="B17934" t="s">
        <v>14</v>
      </c>
      <c r="C17934" t="s">
        <v>15</v>
      </c>
      <c r="D17934" t="s">
        <v>16</v>
      </c>
      <c r="E17934" s="1">
        <v>106155.48</v>
      </c>
      <c r="F17934" t="s">
        <v>37</v>
      </c>
      <c r="G17934">
        <v>6</v>
      </c>
      <c r="H17934">
        <v>9128</v>
      </c>
      <c r="I17934">
        <v>7649</v>
      </c>
      <c r="J17934">
        <v>58.91</v>
      </c>
      <c r="K17934">
        <v>72.17</v>
      </c>
      <c r="L17934" t="s">
        <v>33</v>
      </c>
      <c r="M17934">
        <v>33.85</v>
      </c>
    </row>
    <row r="17935" spans="1:13" x14ac:dyDescent="0.25">
      <c r="A17935" t="s">
        <v>411</v>
      </c>
      <c r="B17935" t="s">
        <v>54</v>
      </c>
      <c r="C17935" t="s">
        <v>15</v>
      </c>
      <c r="D17935" t="s">
        <v>29</v>
      </c>
      <c r="E17935" s="1">
        <v>44755.17</v>
      </c>
      <c r="F17935" t="s">
        <v>30</v>
      </c>
      <c r="G17935">
        <v>8</v>
      </c>
      <c r="H17935">
        <v>9839</v>
      </c>
      <c r="I17935">
        <v>7704</v>
      </c>
      <c r="J17935">
        <v>22.71</v>
      </c>
      <c r="K17935">
        <v>88.16</v>
      </c>
      <c r="L17935" t="s">
        <v>26</v>
      </c>
      <c r="M17935">
        <v>56.74</v>
      </c>
    </row>
    <row r="17936" spans="1:13" hidden="1" x14ac:dyDescent="0.25">
      <c r="A17936" t="s">
        <v>584</v>
      </c>
      <c r="B17936" t="s">
        <v>14</v>
      </c>
      <c r="C17936" t="s">
        <v>35</v>
      </c>
      <c r="D17936" t="s">
        <v>24</v>
      </c>
      <c r="E17936" s="1">
        <v>69937.73</v>
      </c>
      <c r="F17936" t="s">
        <v>30</v>
      </c>
      <c r="G17936">
        <v>8</v>
      </c>
      <c r="H17936">
        <v>4724</v>
      </c>
      <c r="I17936">
        <v>5457</v>
      </c>
      <c r="J17936">
        <v>0.27</v>
      </c>
      <c r="K17936">
        <v>76.09</v>
      </c>
      <c r="L17936" t="s">
        <v>58</v>
      </c>
      <c r="M17936">
        <v>53.64</v>
      </c>
    </row>
    <row r="17937" spans="1:13" hidden="1" x14ac:dyDescent="0.25">
      <c r="A17937" t="s">
        <v>157</v>
      </c>
      <c r="B17937" t="s">
        <v>20</v>
      </c>
      <c r="C17937" t="s">
        <v>35</v>
      </c>
      <c r="D17937" t="s">
        <v>24</v>
      </c>
      <c r="E17937" s="1">
        <v>43763.55</v>
      </c>
      <c r="F17937" t="s">
        <v>37</v>
      </c>
      <c r="G17937">
        <v>1</v>
      </c>
      <c r="H17937">
        <v>2392</v>
      </c>
      <c r="I17937">
        <v>4036</v>
      </c>
      <c r="J17937">
        <v>52.04</v>
      </c>
      <c r="K17937">
        <v>22.76</v>
      </c>
      <c r="L17937" t="s">
        <v>26</v>
      </c>
      <c r="M17937">
        <v>55.65</v>
      </c>
    </row>
    <row r="17938" spans="1:13" x14ac:dyDescent="0.25">
      <c r="A17938" t="s">
        <v>391</v>
      </c>
      <c r="B17938" t="s">
        <v>23</v>
      </c>
      <c r="C17938" t="s">
        <v>15</v>
      </c>
      <c r="D17938" t="s">
        <v>29</v>
      </c>
      <c r="E17938" s="1">
        <v>123830.56</v>
      </c>
      <c r="F17938" t="s">
        <v>17</v>
      </c>
      <c r="G17938">
        <v>10</v>
      </c>
      <c r="H17938">
        <v>6624</v>
      </c>
      <c r="I17938">
        <v>5514</v>
      </c>
      <c r="J17938">
        <v>85.07</v>
      </c>
      <c r="K17938">
        <v>17.21</v>
      </c>
      <c r="L17938" t="s">
        <v>31</v>
      </c>
      <c r="M17938">
        <v>41.43</v>
      </c>
    </row>
    <row r="17939" spans="1:13" hidden="1" x14ac:dyDescent="0.25">
      <c r="A17939" t="s">
        <v>346</v>
      </c>
      <c r="B17939" t="s">
        <v>23</v>
      </c>
      <c r="C17939" t="s">
        <v>15</v>
      </c>
      <c r="D17939" t="s">
        <v>16</v>
      </c>
      <c r="E17939" s="1">
        <v>93139.94</v>
      </c>
      <c r="F17939" t="s">
        <v>45</v>
      </c>
      <c r="G17939">
        <v>14</v>
      </c>
      <c r="H17939">
        <v>8839</v>
      </c>
      <c r="I17939">
        <v>7868</v>
      </c>
      <c r="J17939">
        <v>49.54</v>
      </c>
      <c r="K17939">
        <v>36.869999999999997</v>
      </c>
      <c r="L17939" t="s">
        <v>21</v>
      </c>
      <c r="M17939">
        <v>26.03</v>
      </c>
    </row>
    <row r="17940" spans="1:13" x14ac:dyDescent="0.25">
      <c r="A17940" t="s">
        <v>171</v>
      </c>
      <c r="B17940" t="s">
        <v>39</v>
      </c>
      <c r="C17940" t="s">
        <v>15</v>
      </c>
      <c r="D17940" t="s">
        <v>29</v>
      </c>
      <c r="E17940" s="1">
        <v>48799.08</v>
      </c>
      <c r="F17940" t="s">
        <v>45</v>
      </c>
      <c r="G17940">
        <v>5</v>
      </c>
      <c r="H17940">
        <v>6815</v>
      </c>
      <c r="I17940">
        <v>7188</v>
      </c>
      <c r="J17940">
        <v>3.97</v>
      </c>
      <c r="K17940">
        <v>87.69</v>
      </c>
      <c r="L17940" t="s">
        <v>31</v>
      </c>
      <c r="M17940">
        <v>51.62</v>
      </c>
    </row>
    <row r="17941" spans="1:13" hidden="1" x14ac:dyDescent="0.25">
      <c r="A17941" t="s">
        <v>215</v>
      </c>
      <c r="B17941" t="s">
        <v>39</v>
      </c>
      <c r="C17941" t="s">
        <v>15</v>
      </c>
      <c r="D17941" t="s">
        <v>24</v>
      </c>
      <c r="E17941" s="1">
        <v>50559.49</v>
      </c>
      <c r="F17941" t="s">
        <v>45</v>
      </c>
      <c r="G17941">
        <v>4</v>
      </c>
      <c r="H17941">
        <v>5707</v>
      </c>
      <c r="I17941">
        <v>9512</v>
      </c>
      <c r="J17941">
        <v>43.65</v>
      </c>
      <c r="K17941">
        <v>85.28</v>
      </c>
      <c r="L17941" t="s">
        <v>21</v>
      </c>
      <c r="M17941">
        <v>76.790000000000006</v>
      </c>
    </row>
    <row r="17942" spans="1:13" x14ac:dyDescent="0.25">
      <c r="A17942" t="s">
        <v>278</v>
      </c>
      <c r="B17942" t="s">
        <v>20</v>
      </c>
      <c r="C17942" t="s">
        <v>15</v>
      </c>
      <c r="D17942" t="s">
        <v>29</v>
      </c>
      <c r="E17942" s="1">
        <v>44398.39</v>
      </c>
      <c r="F17942" t="s">
        <v>25</v>
      </c>
      <c r="G17942">
        <v>9</v>
      </c>
      <c r="H17942">
        <v>6897</v>
      </c>
      <c r="I17942">
        <v>3738</v>
      </c>
      <c r="J17942">
        <v>35.159999999999997</v>
      </c>
      <c r="K17942">
        <v>23.02</v>
      </c>
      <c r="L17942" t="s">
        <v>26</v>
      </c>
      <c r="M17942">
        <v>22.97</v>
      </c>
    </row>
    <row r="17943" spans="1:13" x14ac:dyDescent="0.25">
      <c r="A17943" t="s">
        <v>243</v>
      </c>
      <c r="B17943" t="s">
        <v>54</v>
      </c>
      <c r="C17943" t="s">
        <v>15</v>
      </c>
      <c r="D17943" t="s">
        <v>29</v>
      </c>
      <c r="E17943" s="1">
        <v>128174.19</v>
      </c>
      <c r="F17943" t="s">
        <v>37</v>
      </c>
      <c r="G17943">
        <v>1</v>
      </c>
      <c r="H17943">
        <v>4366</v>
      </c>
      <c r="I17943">
        <v>6578</v>
      </c>
      <c r="J17943">
        <v>81.53</v>
      </c>
      <c r="K17943">
        <v>53.5</v>
      </c>
      <c r="L17943" t="s">
        <v>42</v>
      </c>
      <c r="M17943">
        <v>25.33</v>
      </c>
    </row>
    <row r="17944" spans="1:13" hidden="1" x14ac:dyDescent="0.25">
      <c r="A17944" t="s">
        <v>187</v>
      </c>
      <c r="B17944" t="s">
        <v>34</v>
      </c>
      <c r="C17944" t="s">
        <v>35</v>
      </c>
      <c r="D17944" t="s">
        <v>24</v>
      </c>
      <c r="E17944" s="1">
        <v>63854.98</v>
      </c>
      <c r="F17944" t="s">
        <v>30</v>
      </c>
      <c r="G17944">
        <v>20</v>
      </c>
      <c r="H17944">
        <v>8219</v>
      </c>
      <c r="I17944">
        <v>1280</v>
      </c>
      <c r="J17944">
        <v>39.65</v>
      </c>
      <c r="K17944">
        <v>45.47</v>
      </c>
      <c r="L17944" t="s">
        <v>21</v>
      </c>
      <c r="M17944">
        <v>40.79</v>
      </c>
    </row>
    <row r="17945" spans="1:13" hidden="1" x14ac:dyDescent="0.25">
      <c r="A17945" t="s">
        <v>284</v>
      </c>
      <c r="B17945" t="s">
        <v>54</v>
      </c>
      <c r="C17945" t="s">
        <v>35</v>
      </c>
      <c r="D17945" t="s">
        <v>16</v>
      </c>
      <c r="E17945" s="1">
        <v>63118.21</v>
      </c>
      <c r="F17945" t="s">
        <v>37</v>
      </c>
      <c r="G17945">
        <v>16</v>
      </c>
      <c r="H17945">
        <v>1396</v>
      </c>
      <c r="I17945">
        <v>6626</v>
      </c>
      <c r="J17945">
        <v>59.13</v>
      </c>
      <c r="K17945">
        <v>74.92</v>
      </c>
      <c r="L17945" t="s">
        <v>48</v>
      </c>
      <c r="M17945">
        <v>75.36</v>
      </c>
    </row>
    <row r="17946" spans="1:13" x14ac:dyDescent="0.25">
      <c r="A17946" t="s">
        <v>387</v>
      </c>
      <c r="B17946" t="s">
        <v>28</v>
      </c>
      <c r="C17946" t="s">
        <v>15</v>
      </c>
      <c r="D17946" t="s">
        <v>29</v>
      </c>
      <c r="E17946" s="1">
        <v>53235.74</v>
      </c>
      <c r="F17946" t="s">
        <v>17</v>
      </c>
      <c r="G17946">
        <v>6</v>
      </c>
      <c r="H17946">
        <v>7488</v>
      </c>
      <c r="I17946">
        <v>4078</v>
      </c>
      <c r="J17946">
        <v>24.08</v>
      </c>
      <c r="K17946">
        <v>71.849999999999994</v>
      </c>
      <c r="L17946" t="s">
        <v>58</v>
      </c>
      <c r="M17946">
        <v>32.65</v>
      </c>
    </row>
    <row r="17947" spans="1:13" hidden="1" x14ac:dyDescent="0.25">
      <c r="A17947" t="s">
        <v>68</v>
      </c>
      <c r="B17947" t="s">
        <v>54</v>
      </c>
      <c r="C17947" t="s">
        <v>35</v>
      </c>
      <c r="D17947" t="s">
        <v>16</v>
      </c>
      <c r="E17947" s="1">
        <v>107802.84</v>
      </c>
      <c r="F17947" t="s">
        <v>37</v>
      </c>
      <c r="G17947">
        <v>9</v>
      </c>
      <c r="H17947">
        <v>3205</v>
      </c>
      <c r="I17947">
        <v>9822</v>
      </c>
      <c r="J17947">
        <v>52.8</v>
      </c>
      <c r="K17947">
        <v>98.87</v>
      </c>
      <c r="L17947" t="s">
        <v>21</v>
      </c>
      <c r="M17947">
        <v>25.31</v>
      </c>
    </row>
    <row r="17948" spans="1:13" x14ac:dyDescent="0.25">
      <c r="A17948" t="s">
        <v>266</v>
      </c>
      <c r="B17948" t="s">
        <v>14</v>
      </c>
      <c r="C17948" t="s">
        <v>35</v>
      </c>
      <c r="D17948" t="s">
        <v>29</v>
      </c>
      <c r="E17948" s="1">
        <v>91503</v>
      </c>
      <c r="F17948" t="s">
        <v>37</v>
      </c>
      <c r="G17948">
        <v>1</v>
      </c>
      <c r="H17948">
        <v>6840</v>
      </c>
      <c r="I17948">
        <v>811</v>
      </c>
      <c r="J17948">
        <v>36.4</v>
      </c>
      <c r="K17948">
        <v>6.87</v>
      </c>
      <c r="L17948" t="s">
        <v>18</v>
      </c>
      <c r="M17948">
        <v>54.64</v>
      </c>
    </row>
    <row r="17949" spans="1:13" hidden="1" x14ac:dyDescent="0.25">
      <c r="A17949" t="s">
        <v>441</v>
      </c>
      <c r="B17949" t="s">
        <v>28</v>
      </c>
      <c r="C17949" t="s">
        <v>15</v>
      </c>
      <c r="D17949" t="s">
        <v>24</v>
      </c>
      <c r="E17949" s="1">
        <v>78693.77</v>
      </c>
      <c r="F17949" t="s">
        <v>37</v>
      </c>
      <c r="G17949">
        <v>15</v>
      </c>
      <c r="H17949">
        <v>4022</v>
      </c>
      <c r="I17949">
        <v>5113</v>
      </c>
      <c r="J17949">
        <v>75.290000000000006</v>
      </c>
      <c r="K17949">
        <v>54.1</v>
      </c>
      <c r="L17949" t="s">
        <v>26</v>
      </c>
      <c r="M17949">
        <v>49.47</v>
      </c>
    </row>
    <row r="17950" spans="1:13" hidden="1" x14ac:dyDescent="0.25">
      <c r="A17950" t="s">
        <v>657</v>
      </c>
      <c r="B17950" t="s">
        <v>20</v>
      </c>
      <c r="C17950" t="s">
        <v>35</v>
      </c>
      <c r="D17950" t="s">
        <v>16</v>
      </c>
      <c r="E17950" s="1">
        <v>148077.1</v>
      </c>
      <c r="F17950" t="s">
        <v>17</v>
      </c>
      <c r="G17950">
        <v>14</v>
      </c>
      <c r="H17950">
        <v>7673</v>
      </c>
      <c r="I17950">
        <v>5562</v>
      </c>
      <c r="J17950">
        <v>15.34</v>
      </c>
      <c r="K17950">
        <v>13</v>
      </c>
      <c r="L17950" t="s">
        <v>26</v>
      </c>
      <c r="M17950">
        <v>40.71</v>
      </c>
    </row>
    <row r="17951" spans="1:13" hidden="1" x14ac:dyDescent="0.25">
      <c r="A17951" t="s">
        <v>582</v>
      </c>
      <c r="B17951" t="s">
        <v>34</v>
      </c>
      <c r="C17951" t="s">
        <v>15</v>
      </c>
      <c r="D17951" t="s">
        <v>24</v>
      </c>
      <c r="E17951" s="1">
        <v>93382.74</v>
      </c>
      <c r="F17951" t="s">
        <v>25</v>
      </c>
      <c r="G17951">
        <v>9</v>
      </c>
      <c r="H17951">
        <v>5796</v>
      </c>
      <c r="I17951">
        <v>9814</v>
      </c>
      <c r="J17951">
        <v>73.709999999999994</v>
      </c>
      <c r="K17951">
        <v>27.51</v>
      </c>
      <c r="L17951" t="s">
        <v>58</v>
      </c>
      <c r="M17951">
        <v>69.69</v>
      </c>
    </row>
    <row r="17952" spans="1:13" hidden="1" x14ac:dyDescent="0.25">
      <c r="A17952" t="s">
        <v>607</v>
      </c>
      <c r="B17952" t="s">
        <v>28</v>
      </c>
      <c r="C17952" t="s">
        <v>15</v>
      </c>
      <c r="D17952" t="s">
        <v>24</v>
      </c>
      <c r="E17952" s="1">
        <v>148385.73000000001</v>
      </c>
      <c r="F17952" t="s">
        <v>25</v>
      </c>
      <c r="G17952">
        <v>14</v>
      </c>
      <c r="H17952">
        <v>3023</v>
      </c>
      <c r="I17952">
        <v>665</v>
      </c>
      <c r="J17952">
        <v>82.94</v>
      </c>
      <c r="K17952">
        <v>62.3</v>
      </c>
      <c r="L17952" t="s">
        <v>58</v>
      </c>
      <c r="M17952">
        <v>29.35</v>
      </c>
    </row>
    <row r="17953" spans="1:13" hidden="1" x14ac:dyDescent="0.25">
      <c r="A17953" t="s">
        <v>330</v>
      </c>
      <c r="B17953" t="s">
        <v>39</v>
      </c>
      <c r="C17953" t="s">
        <v>15</v>
      </c>
      <c r="D17953" t="s">
        <v>16</v>
      </c>
      <c r="E17953" s="1">
        <v>60293.49</v>
      </c>
      <c r="F17953" t="s">
        <v>30</v>
      </c>
      <c r="G17953">
        <v>19</v>
      </c>
      <c r="H17953">
        <v>5005</v>
      </c>
      <c r="I17953">
        <v>2785</v>
      </c>
      <c r="J17953">
        <v>0.08</v>
      </c>
      <c r="K17953">
        <v>20.18</v>
      </c>
      <c r="L17953" t="s">
        <v>18</v>
      </c>
      <c r="M17953">
        <v>47.08</v>
      </c>
    </row>
    <row r="17954" spans="1:13" hidden="1" x14ac:dyDescent="0.25">
      <c r="A17954" t="s">
        <v>387</v>
      </c>
      <c r="B17954" t="s">
        <v>54</v>
      </c>
      <c r="C17954" t="s">
        <v>15</v>
      </c>
      <c r="D17954" t="s">
        <v>24</v>
      </c>
      <c r="E17954" s="1">
        <v>110940.42</v>
      </c>
      <c r="F17954" t="s">
        <v>17</v>
      </c>
      <c r="G17954">
        <v>19</v>
      </c>
      <c r="H17954">
        <v>7078</v>
      </c>
      <c r="I17954">
        <v>5877</v>
      </c>
      <c r="J17954">
        <v>52.87</v>
      </c>
      <c r="K17954">
        <v>91.41</v>
      </c>
      <c r="L17954" t="s">
        <v>33</v>
      </c>
      <c r="M17954">
        <v>68.22</v>
      </c>
    </row>
    <row r="17955" spans="1:13" hidden="1" x14ac:dyDescent="0.25">
      <c r="A17955" t="s">
        <v>588</v>
      </c>
      <c r="B17955" t="s">
        <v>34</v>
      </c>
      <c r="C17955" t="s">
        <v>15</v>
      </c>
      <c r="D17955" t="s">
        <v>16</v>
      </c>
      <c r="E17955" s="1">
        <v>71980.039999999994</v>
      </c>
      <c r="F17955" t="s">
        <v>17</v>
      </c>
      <c r="G17955">
        <v>0</v>
      </c>
      <c r="H17955">
        <v>4348</v>
      </c>
      <c r="I17955">
        <v>5286</v>
      </c>
      <c r="J17955">
        <v>85.35</v>
      </c>
      <c r="K17955">
        <v>11.41</v>
      </c>
      <c r="L17955" t="s">
        <v>58</v>
      </c>
      <c r="M17955">
        <v>24.52</v>
      </c>
    </row>
    <row r="17956" spans="1:13" x14ac:dyDescent="0.25">
      <c r="A17956" t="s">
        <v>394</v>
      </c>
      <c r="B17956" t="s">
        <v>34</v>
      </c>
      <c r="C17956" t="s">
        <v>35</v>
      </c>
      <c r="D17956" t="s">
        <v>29</v>
      </c>
      <c r="E17956" s="1">
        <v>42312.63</v>
      </c>
      <c r="F17956" t="s">
        <v>30</v>
      </c>
      <c r="G17956">
        <v>4</v>
      </c>
      <c r="H17956">
        <v>7190</v>
      </c>
      <c r="I17956">
        <v>5142</v>
      </c>
      <c r="J17956">
        <v>5.61</v>
      </c>
      <c r="K17956">
        <v>6.73</v>
      </c>
      <c r="L17956" t="s">
        <v>26</v>
      </c>
      <c r="M17956">
        <v>39.619999999999997</v>
      </c>
    </row>
    <row r="17957" spans="1:13" hidden="1" x14ac:dyDescent="0.25">
      <c r="A17957" t="s">
        <v>251</v>
      </c>
      <c r="B17957" t="s">
        <v>39</v>
      </c>
      <c r="C17957" t="s">
        <v>15</v>
      </c>
      <c r="D17957" t="s">
        <v>24</v>
      </c>
      <c r="E17957" s="1">
        <v>81225.5</v>
      </c>
      <c r="F17957" t="s">
        <v>17</v>
      </c>
      <c r="G17957">
        <v>1</v>
      </c>
      <c r="H17957">
        <v>8661</v>
      </c>
      <c r="I17957">
        <v>8677</v>
      </c>
      <c r="J17957">
        <v>71.09</v>
      </c>
      <c r="K17957">
        <v>91.83</v>
      </c>
      <c r="L17957" t="s">
        <v>26</v>
      </c>
      <c r="M17957">
        <v>40.4</v>
      </c>
    </row>
    <row r="17958" spans="1:13" x14ac:dyDescent="0.25">
      <c r="A17958" t="s">
        <v>64</v>
      </c>
      <c r="B17958" t="s">
        <v>39</v>
      </c>
      <c r="C17958" t="s">
        <v>15</v>
      </c>
      <c r="D17958" t="s">
        <v>29</v>
      </c>
      <c r="E17958" s="1">
        <v>37321.07</v>
      </c>
      <c r="F17958" t="s">
        <v>30</v>
      </c>
      <c r="G17958">
        <v>12</v>
      </c>
      <c r="H17958">
        <v>7779</v>
      </c>
      <c r="I17958">
        <v>4092</v>
      </c>
      <c r="J17958">
        <v>22.73</v>
      </c>
      <c r="K17958">
        <v>96.52</v>
      </c>
      <c r="L17958" t="s">
        <v>21</v>
      </c>
      <c r="M17958">
        <v>26.63</v>
      </c>
    </row>
    <row r="17959" spans="1:13" x14ac:dyDescent="0.25">
      <c r="A17959" t="s">
        <v>244</v>
      </c>
      <c r="B17959" t="s">
        <v>34</v>
      </c>
      <c r="C17959" t="s">
        <v>35</v>
      </c>
      <c r="D17959" t="s">
        <v>29</v>
      </c>
      <c r="E17959" s="1">
        <v>52453.51</v>
      </c>
      <c r="F17959" t="s">
        <v>37</v>
      </c>
      <c r="G17959">
        <v>12</v>
      </c>
      <c r="H17959">
        <v>4376</v>
      </c>
      <c r="I17959">
        <v>3371</v>
      </c>
      <c r="J17959">
        <v>39.130000000000003</v>
      </c>
      <c r="K17959">
        <v>89.96</v>
      </c>
      <c r="L17959" t="s">
        <v>31</v>
      </c>
      <c r="M17959">
        <v>61.79</v>
      </c>
    </row>
    <row r="17960" spans="1:13" hidden="1" x14ac:dyDescent="0.25">
      <c r="A17960" t="s">
        <v>182</v>
      </c>
      <c r="B17960" t="s">
        <v>20</v>
      </c>
      <c r="C17960" t="s">
        <v>35</v>
      </c>
      <c r="D17960" t="s">
        <v>16</v>
      </c>
      <c r="E17960" s="1">
        <v>116783.73</v>
      </c>
      <c r="F17960" t="s">
        <v>30</v>
      </c>
      <c r="G17960">
        <v>10</v>
      </c>
      <c r="H17960">
        <v>5993</v>
      </c>
      <c r="I17960">
        <v>7006</v>
      </c>
      <c r="J17960">
        <v>5.83</v>
      </c>
      <c r="K17960">
        <v>33.380000000000003</v>
      </c>
      <c r="L17960" t="s">
        <v>58</v>
      </c>
      <c r="M17960">
        <v>65.23</v>
      </c>
    </row>
    <row r="17961" spans="1:13" hidden="1" x14ac:dyDescent="0.25">
      <c r="A17961" t="s">
        <v>392</v>
      </c>
      <c r="B17961" t="s">
        <v>28</v>
      </c>
      <c r="C17961" t="s">
        <v>15</v>
      </c>
      <c r="D17961" t="s">
        <v>16</v>
      </c>
      <c r="E17961" s="1">
        <v>113932.99</v>
      </c>
      <c r="F17961" t="s">
        <v>37</v>
      </c>
      <c r="G17961">
        <v>16</v>
      </c>
      <c r="H17961">
        <v>1523</v>
      </c>
      <c r="I17961">
        <v>3953</v>
      </c>
      <c r="J17961">
        <v>67.12</v>
      </c>
      <c r="K17961">
        <v>84.26</v>
      </c>
      <c r="L17961" t="s">
        <v>18</v>
      </c>
      <c r="M17961">
        <v>46.2</v>
      </c>
    </row>
    <row r="17962" spans="1:13" hidden="1" x14ac:dyDescent="0.25">
      <c r="A17962" t="s">
        <v>167</v>
      </c>
      <c r="B17962" t="s">
        <v>34</v>
      </c>
      <c r="C17962" t="s">
        <v>15</v>
      </c>
      <c r="D17962" t="s">
        <v>16</v>
      </c>
      <c r="E17962" s="1">
        <v>39757.760000000002</v>
      </c>
      <c r="F17962" t="s">
        <v>17</v>
      </c>
      <c r="G17962">
        <v>0</v>
      </c>
      <c r="H17962">
        <v>6259</v>
      </c>
      <c r="I17962">
        <v>9688</v>
      </c>
      <c r="J17962">
        <v>7.03</v>
      </c>
      <c r="K17962">
        <v>8.61</v>
      </c>
      <c r="L17962" t="s">
        <v>48</v>
      </c>
      <c r="M17962">
        <v>44.7</v>
      </c>
    </row>
    <row r="17963" spans="1:13" x14ac:dyDescent="0.25">
      <c r="A17963" t="s">
        <v>504</v>
      </c>
      <c r="B17963" t="s">
        <v>39</v>
      </c>
      <c r="C17963" t="s">
        <v>35</v>
      </c>
      <c r="D17963" t="s">
        <v>29</v>
      </c>
      <c r="E17963" s="1">
        <v>104153.63</v>
      </c>
      <c r="F17963" t="s">
        <v>30</v>
      </c>
      <c r="G17963">
        <v>0</v>
      </c>
      <c r="H17963">
        <v>3148</v>
      </c>
      <c r="I17963">
        <v>3359</v>
      </c>
      <c r="J17963">
        <v>42.1</v>
      </c>
      <c r="K17963">
        <v>8.6999999999999993</v>
      </c>
      <c r="L17963" t="s">
        <v>26</v>
      </c>
      <c r="M17963">
        <v>23.93</v>
      </c>
    </row>
    <row r="17964" spans="1:13" x14ac:dyDescent="0.25">
      <c r="A17964" t="s">
        <v>220</v>
      </c>
      <c r="B17964" t="s">
        <v>23</v>
      </c>
      <c r="C17964" t="s">
        <v>35</v>
      </c>
      <c r="D17964" t="s">
        <v>29</v>
      </c>
      <c r="E17964" s="1">
        <v>146770.63</v>
      </c>
      <c r="F17964" t="s">
        <v>30</v>
      </c>
      <c r="G17964">
        <v>5</v>
      </c>
      <c r="H17964">
        <v>3014</v>
      </c>
      <c r="I17964">
        <v>8307</v>
      </c>
      <c r="J17964">
        <v>25.84</v>
      </c>
      <c r="K17964">
        <v>17.53</v>
      </c>
      <c r="L17964" t="s">
        <v>48</v>
      </c>
      <c r="M17964">
        <v>26.7</v>
      </c>
    </row>
    <row r="17965" spans="1:13" hidden="1" x14ac:dyDescent="0.25">
      <c r="A17965" t="s">
        <v>469</v>
      </c>
      <c r="B17965" t="s">
        <v>20</v>
      </c>
      <c r="C17965" t="s">
        <v>35</v>
      </c>
      <c r="D17965" t="s">
        <v>24</v>
      </c>
      <c r="E17965" s="1">
        <v>93306.11</v>
      </c>
      <c r="F17965" t="s">
        <v>37</v>
      </c>
      <c r="G17965">
        <v>2</v>
      </c>
      <c r="H17965">
        <v>1674</v>
      </c>
      <c r="I17965">
        <v>9085</v>
      </c>
      <c r="J17965">
        <v>54.11</v>
      </c>
      <c r="K17965">
        <v>98</v>
      </c>
      <c r="L17965" t="s">
        <v>18</v>
      </c>
      <c r="M17965">
        <v>44.06</v>
      </c>
    </row>
    <row r="17966" spans="1:13" hidden="1" x14ac:dyDescent="0.25">
      <c r="A17966" t="s">
        <v>110</v>
      </c>
      <c r="B17966" t="s">
        <v>14</v>
      </c>
      <c r="C17966" t="s">
        <v>15</v>
      </c>
      <c r="D17966" t="s">
        <v>16</v>
      </c>
      <c r="E17966" s="1">
        <v>55608.22</v>
      </c>
      <c r="F17966" t="s">
        <v>37</v>
      </c>
      <c r="G17966">
        <v>15</v>
      </c>
      <c r="H17966">
        <v>1885</v>
      </c>
      <c r="I17966">
        <v>2585</v>
      </c>
      <c r="J17966">
        <v>5.41</v>
      </c>
      <c r="K17966">
        <v>56.36</v>
      </c>
      <c r="L17966" t="s">
        <v>58</v>
      </c>
      <c r="M17966">
        <v>52.94</v>
      </c>
    </row>
    <row r="17967" spans="1:13" hidden="1" x14ac:dyDescent="0.25">
      <c r="A17967" t="s">
        <v>359</v>
      </c>
      <c r="B17967" t="s">
        <v>14</v>
      </c>
      <c r="C17967" t="s">
        <v>15</v>
      </c>
      <c r="D17967" t="s">
        <v>24</v>
      </c>
      <c r="E17967" s="1">
        <v>59090.21</v>
      </c>
      <c r="F17967" t="s">
        <v>37</v>
      </c>
      <c r="G17967">
        <v>18</v>
      </c>
      <c r="H17967">
        <v>3638</v>
      </c>
      <c r="I17967">
        <v>3620</v>
      </c>
      <c r="J17967">
        <v>41.64</v>
      </c>
      <c r="K17967">
        <v>70.33</v>
      </c>
      <c r="L17967" t="s">
        <v>48</v>
      </c>
      <c r="M17967">
        <v>63.59</v>
      </c>
    </row>
    <row r="17968" spans="1:13" hidden="1" x14ac:dyDescent="0.25">
      <c r="A17968" t="s">
        <v>347</v>
      </c>
      <c r="B17968" t="s">
        <v>51</v>
      </c>
      <c r="C17968" t="s">
        <v>35</v>
      </c>
      <c r="D17968" t="s">
        <v>16</v>
      </c>
      <c r="E17968" s="1">
        <v>75032.11</v>
      </c>
      <c r="F17968" t="s">
        <v>37</v>
      </c>
      <c r="G17968">
        <v>2</v>
      </c>
      <c r="H17968">
        <v>6160</v>
      </c>
      <c r="I17968">
        <v>5892</v>
      </c>
      <c r="J17968">
        <v>88.43</v>
      </c>
      <c r="K17968">
        <v>18.63</v>
      </c>
      <c r="L17968" t="s">
        <v>48</v>
      </c>
      <c r="M17968">
        <v>25.15</v>
      </c>
    </row>
    <row r="17969" spans="1:13" hidden="1" x14ac:dyDescent="0.25">
      <c r="A17969" t="s">
        <v>403</v>
      </c>
      <c r="B17969" t="s">
        <v>51</v>
      </c>
      <c r="C17969" t="s">
        <v>35</v>
      </c>
      <c r="D17969" t="s">
        <v>24</v>
      </c>
      <c r="E17969" s="1">
        <v>50832.45</v>
      </c>
      <c r="F17969" t="s">
        <v>37</v>
      </c>
      <c r="G17969">
        <v>2</v>
      </c>
      <c r="H17969">
        <v>4720</v>
      </c>
      <c r="I17969">
        <v>129</v>
      </c>
      <c r="J17969">
        <v>84.39</v>
      </c>
      <c r="K17969">
        <v>7.41</v>
      </c>
      <c r="L17969" t="s">
        <v>33</v>
      </c>
      <c r="M17969">
        <v>78.08</v>
      </c>
    </row>
    <row r="17970" spans="1:13" hidden="1" x14ac:dyDescent="0.25">
      <c r="A17970" t="s">
        <v>366</v>
      </c>
      <c r="B17970" t="s">
        <v>34</v>
      </c>
      <c r="C17970" t="s">
        <v>15</v>
      </c>
      <c r="D17970" t="s">
        <v>16</v>
      </c>
      <c r="E17970" s="1">
        <v>44194.04</v>
      </c>
      <c r="F17970" t="s">
        <v>17</v>
      </c>
      <c r="G17970">
        <v>10</v>
      </c>
      <c r="H17970">
        <v>1706</v>
      </c>
      <c r="I17970">
        <v>6865</v>
      </c>
      <c r="J17970">
        <v>85.62</v>
      </c>
      <c r="K17970">
        <v>55.37</v>
      </c>
      <c r="L17970" t="s">
        <v>18</v>
      </c>
      <c r="M17970">
        <v>37.42</v>
      </c>
    </row>
    <row r="17971" spans="1:13" x14ac:dyDescent="0.25">
      <c r="A17971" t="s">
        <v>242</v>
      </c>
      <c r="B17971" t="s">
        <v>34</v>
      </c>
      <c r="C17971" t="s">
        <v>35</v>
      </c>
      <c r="D17971" t="s">
        <v>29</v>
      </c>
      <c r="E17971" s="1">
        <v>45726.1</v>
      </c>
      <c r="F17971" t="s">
        <v>25</v>
      </c>
      <c r="G17971">
        <v>10</v>
      </c>
      <c r="H17971">
        <v>4668</v>
      </c>
      <c r="I17971">
        <v>8784</v>
      </c>
      <c r="J17971">
        <v>3.68</v>
      </c>
      <c r="K17971">
        <v>98.96</v>
      </c>
      <c r="L17971" t="s">
        <v>26</v>
      </c>
      <c r="M17971">
        <v>72.709999999999994</v>
      </c>
    </row>
    <row r="17972" spans="1:13" x14ac:dyDescent="0.25">
      <c r="A17972" t="s">
        <v>578</v>
      </c>
      <c r="B17972" t="s">
        <v>54</v>
      </c>
      <c r="C17972" t="s">
        <v>15</v>
      </c>
      <c r="D17972" t="s">
        <v>29</v>
      </c>
      <c r="E17972" s="1">
        <v>50218.17</v>
      </c>
      <c r="F17972" t="s">
        <v>37</v>
      </c>
      <c r="G17972">
        <v>3</v>
      </c>
      <c r="H17972">
        <v>6789</v>
      </c>
      <c r="I17972">
        <v>9232</v>
      </c>
      <c r="J17972">
        <v>17.079999999999998</v>
      </c>
      <c r="K17972">
        <v>61.87</v>
      </c>
      <c r="L17972" t="s">
        <v>48</v>
      </c>
      <c r="M17972">
        <v>34.979999999999997</v>
      </c>
    </row>
    <row r="17973" spans="1:13" hidden="1" x14ac:dyDescent="0.25">
      <c r="A17973" t="s">
        <v>205</v>
      </c>
      <c r="B17973" t="s">
        <v>39</v>
      </c>
      <c r="C17973" t="s">
        <v>35</v>
      </c>
      <c r="D17973" t="s">
        <v>16</v>
      </c>
      <c r="E17973" s="1">
        <v>142140.51</v>
      </c>
      <c r="F17973" t="s">
        <v>37</v>
      </c>
      <c r="G17973">
        <v>15</v>
      </c>
      <c r="H17973">
        <v>3530</v>
      </c>
      <c r="I17973">
        <v>2957</v>
      </c>
      <c r="J17973">
        <v>0.33</v>
      </c>
      <c r="K17973">
        <v>59.53</v>
      </c>
      <c r="L17973" t="s">
        <v>26</v>
      </c>
      <c r="M17973">
        <v>69.86</v>
      </c>
    </row>
    <row r="17974" spans="1:13" hidden="1" x14ac:dyDescent="0.25">
      <c r="A17974" t="s">
        <v>22</v>
      </c>
      <c r="B17974" t="s">
        <v>34</v>
      </c>
      <c r="C17974" t="s">
        <v>35</v>
      </c>
      <c r="D17974" t="s">
        <v>16</v>
      </c>
      <c r="E17974" s="1">
        <v>76146.95</v>
      </c>
      <c r="F17974" t="s">
        <v>45</v>
      </c>
      <c r="G17974">
        <v>15</v>
      </c>
      <c r="H17974">
        <v>3132</v>
      </c>
      <c r="I17974">
        <v>2399</v>
      </c>
      <c r="J17974">
        <v>77.42</v>
      </c>
      <c r="K17974">
        <v>90.39</v>
      </c>
      <c r="L17974" t="s">
        <v>21</v>
      </c>
      <c r="M17974">
        <v>74.84</v>
      </c>
    </row>
    <row r="17975" spans="1:13" x14ac:dyDescent="0.25">
      <c r="A17975" t="s">
        <v>85</v>
      </c>
      <c r="B17975" t="s">
        <v>34</v>
      </c>
      <c r="C17975" t="s">
        <v>15</v>
      </c>
      <c r="D17975" t="s">
        <v>29</v>
      </c>
      <c r="E17975" s="1">
        <v>119008.65</v>
      </c>
      <c r="F17975" t="s">
        <v>17</v>
      </c>
      <c r="G17975">
        <v>2</v>
      </c>
      <c r="H17975">
        <v>785</v>
      </c>
      <c r="I17975">
        <v>5054</v>
      </c>
      <c r="J17975">
        <v>72.59</v>
      </c>
      <c r="K17975">
        <v>83.18</v>
      </c>
      <c r="L17975" t="s">
        <v>58</v>
      </c>
      <c r="M17975">
        <v>51.61</v>
      </c>
    </row>
    <row r="17976" spans="1:13" x14ac:dyDescent="0.25">
      <c r="A17976" t="s">
        <v>343</v>
      </c>
      <c r="B17976" t="s">
        <v>39</v>
      </c>
      <c r="C17976" t="s">
        <v>35</v>
      </c>
      <c r="D17976" t="s">
        <v>29</v>
      </c>
      <c r="E17976" s="1">
        <v>66229.61</v>
      </c>
      <c r="F17976" t="s">
        <v>45</v>
      </c>
      <c r="G17976">
        <v>6</v>
      </c>
      <c r="H17976">
        <v>4385</v>
      </c>
      <c r="I17976">
        <v>4210</v>
      </c>
      <c r="J17976">
        <v>65.28</v>
      </c>
      <c r="K17976">
        <v>13.75</v>
      </c>
      <c r="L17976" t="s">
        <v>26</v>
      </c>
      <c r="M17976">
        <v>47.55</v>
      </c>
    </row>
    <row r="17977" spans="1:13" hidden="1" x14ac:dyDescent="0.25">
      <c r="A17977" t="s">
        <v>385</v>
      </c>
      <c r="B17977" t="s">
        <v>34</v>
      </c>
      <c r="C17977" t="s">
        <v>35</v>
      </c>
      <c r="D17977" t="s">
        <v>16</v>
      </c>
      <c r="E17977" s="1">
        <v>73113.98</v>
      </c>
      <c r="F17977" t="s">
        <v>37</v>
      </c>
      <c r="G17977">
        <v>8</v>
      </c>
      <c r="H17977">
        <v>2692</v>
      </c>
      <c r="I17977">
        <v>3365</v>
      </c>
      <c r="J17977">
        <v>82.74</v>
      </c>
      <c r="K17977">
        <v>0.87</v>
      </c>
      <c r="L17977" t="s">
        <v>33</v>
      </c>
      <c r="M17977">
        <v>76.12</v>
      </c>
    </row>
    <row r="17978" spans="1:13" x14ac:dyDescent="0.25">
      <c r="A17978" t="s">
        <v>166</v>
      </c>
      <c r="B17978" t="s">
        <v>20</v>
      </c>
      <c r="C17978" t="s">
        <v>35</v>
      </c>
      <c r="D17978" t="s">
        <v>29</v>
      </c>
      <c r="E17978" s="1">
        <v>97968.82</v>
      </c>
      <c r="F17978" t="s">
        <v>37</v>
      </c>
      <c r="G17978">
        <v>11</v>
      </c>
      <c r="H17978">
        <v>4161</v>
      </c>
      <c r="I17978">
        <v>6362</v>
      </c>
      <c r="J17978">
        <v>41.05</v>
      </c>
      <c r="K17978">
        <v>98.58</v>
      </c>
      <c r="L17978" t="s">
        <v>18</v>
      </c>
      <c r="M17978">
        <v>58.05</v>
      </c>
    </row>
    <row r="17979" spans="1:13" x14ac:dyDescent="0.25">
      <c r="A17979" t="s">
        <v>478</v>
      </c>
      <c r="B17979" t="s">
        <v>14</v>
      </c>
      <c r="C17979" t="s">
        <v>35</v>
      </c>
      <c r="D17979" t="s">
        <v>29</v>
      </c>
      <c r="E17979" s="1">
        <v>142018.69</v>
      </c>
      <c r="F17979" t="s">
        <v>17</v>
      </c>
      <c r="G17979">
        <v>19</v>
      </c>
      <c r="H17979">
        <v>7014</v>
      </c>
      <c r="I17979">
        <v>6352</v>
      </c>
      <c r="J17979">
        <v>16.48</v>
      </c>
      <c r="K17979">
        <v>49.88</v>
      </c>
      <c r="L17979" t="s">
        <v>18</v>
      </c>
      <c r="M17979">
        <v>74.489999999999995</v>
      </c>
    </row>
    <row r="17980" spans="1:13" hidden="1" x14ac:dyDescent="0.25">
      <c r="A17980" t="s">
        <v>580</v>
      </c>
      <c r="B17980" t="s">
        <v>39</v>
      </c>
      <c r="C17980" t="s">
        <v>35</v>
      </c>
      <c r="D17980" t="s">
        <v>24</v>
      </c>
      <c r="E17980" s="1">
        <v>82801.850000000006</v>
      </c>
      <c r="F17980" t="s">
        <v>30</v>
      </c>
      <c r="G17980">
        <v>18</v>
      </c>
      <c r="H17980">
        <v>2012</v>
      </c>
      <c r="I17980">
        <v>2337</v>
      </c>
      <c r="J17980">
        <v>22.17</v>
      </c>
      <c r="K17980">
        <v>66.45</v>
      </c>
      <c r="L17980" t="s">
        <v>33</v>
      </c>
      <c r="M17980">
        <v>66.56</v>
      </c>
    </row>
    <row r="17981" spans="1:13" x14ac:dyDescent="0.25">
      <c r="A17981" t="s">
        <v>62</v>
      </c>
      <c r="B17981" t="s">
        <v>34</v>
      </c>
      <c r="C17981" t="s">
        <v>35</v>
      </c>
      <c r="D17981" t="s">
        <v>29</v>
      </c>
      <c r="E17981" s="1">
        <v>37495.449999999997</v>
      </c>
      <c r="F17981" t="s">
        <v>45</v>
      </c>
      <c r="G17981">
        <v>9</v>
      </c>
      <c r="H17981">
        <v>5662</v>
      </c>
      <c r="I17981">
        <v>5254</v>
      </c>
      <c r="J17981">
        <v>13.25</v>
      </c>
      <c r="K17981">
        <v>51.99</v>
      </c>
      <c r="L17981" t="s">
        <v>31</v>
      </c>
      <c r="M17981">
        <v>40.299999999999997</v>
      </c>
    </row>
    <row r="17982" spans="1:13" hidden="1" x14ac:dyDescent="0.25">
      <c r="A17982" t="s">
        <v>269</v>
      </c>
      <c r="B17982" t="s">
        <v>39</v>
      </c>
      <c r="C17982" t="s">
        <v>35</v>
      </c>
      <c r="D17982" t="s">
        <v>16</v>
      </c>
      <c r="E17982" s="1">
        <v>116758.16</v>
      </c>
      <c r="F17982" t="s">
        <v>17</v>
      </c>
      <c r="G17982">
        <v>19</v>
      </c>
      <c r="H17982">
        <v>1833</v>
      </c>
      <c r="I17982">
        <v>313</v>
      </c>
      <c r="J17982">
        <v>0.71</v>
      </c>
      <c r="K17982">
        <v>23.95</v>
      </c>
      <c r="L17982" t="s">
        <v>26</v>
      </c>
      <c r="M17982">
        <v>50.16</v>
      </c>
    </row>
    <row r="17983" spans="1:13" hidden="1" x14ac:dyDescent="0.25">
      <c r="A17983" t="s">
        <v>390</v>
      </c>
      <c r="B17983" t="s">
        <v>14</v>
      </c>
      <c r="C17983" t="s">
        <v>35</v>
      </c>
      <c r="D17983" t="s">
        <v>24</v>
      </c>
      <c r="E17983" s="1">
        <v>82659.72</v>
      </c>
      <c r="F17983" t="s">
        <v>45</v>
      </c>
      <c r="G17983">
        <v>5</v>
      </c>
      <c r="H17983">
        <v>2130</v>
      </c>
      <c r="I17983">
        <v>3932</v>
      </c>
      <c r="J17983">
        <v>76.37</v>
      </c>
      <c r="K17983">
        <v>92.49</v>
      </c>
      <c r="L17983" t="s">
        <v>33</v>
      </c>
      <c r="M17983">
        <v>46.05</v>
      </c>
    </row>
    <row r="17984" spans="1:13" x14ac:dyDescent="0.25">
      <c r="A17984" t="s">
        <v>500</v>
      </c>
      <c r="B17984" t="s">
        <v>54</v>
      </c>
      <c r="C17984" t="s">
        <v>35</v>
      </c>
      <c r="D17984" t="s">
        <v>29</v>
      </c>
      <c r="E17984" s="1">
        <v>42202.42</v>
      </c>
      <c r="F17984" t="s">
        <v>30</v>
      </c>
      <c r="G17984">
        <v>2</v>
      </c>
      <c r="H17984">
        <v>8644</v>
      </c>
      <c r="I17984">
        <v>5222</v>
      </c>
      <c r="J17984">
        <v>4.74</v>
      </c>
      <c r="K17984">
        <v>14.46</v>
      </c>
      <c r="L17984" t="s">
        <v>21</v>
      </c>
      <c r="M17984">
        <v>51.02</v>
      </c>
    </row>
    <row r="17985" spans="1:13" hidden="1" x14ac:dyDescent="0.25">
      <c r="A17985" t="s">
        <v>661</v>
      </c>
      <c r="B17985" t="s">
        <v>51</v>
      </c>
      <c r="C17985" t="s">
        <v>15</v>
      </c>
      <c r="D17985" t="s">
        <v>16</v>
      </c>
      <c r="E17985" s="1">
        <v>131009.02</v>
      </c>
      <c r="F17985" t="s">
        <v>17</v>
      </c>
      <c r="G17985">
        <v>6</v>
      </c>
      <c r="H17985">
        <v>9360</v>
      </c>
      <c r="I17985">
        <v>8472</v>
      </c>
      <c r="J17985">
        <v>8.6199999999999992</v>
      </c>
      <c r="K17985">
        <v>96.08</v>
      </c>
      <c r="L17985" t="s">
        <v>33</v>
      </c>
      <c r="M17985">
        <v>52.99</v>
      </c>
    </row>
    <row r="17986" spans="1:13" x14ac:dyDescent="0.25">
      <c r="A17986" t="s">
        <v>379</v>
      </c>
      <c r="B17986" t="s">
        <v>14</v>
      </c>
      <c r="C17986" t="s">
        <v>15</v>
      </c>
      <c r="D17986" t="s">
        <v>29</v>
      </c>
      <c r="E17986" s="1">
        <v>79512.67</v>
      </c>
      <c r="F17986" t="s">
        <v>17</v>
      </c>
      <c r="G17986">
        <v>12</v>
      </c>
      <c r="H17986">
        <v>5800</v>
      </c>
      <c r="I17986">
        <v>9497</v>
      </c>
      <c r="J17986">
        <v>37.42</v>
      </c>
      <c r="K17986">
        <v>78.760000000000005</v>
      </c>
      <c r="L17986" t="s">
        <v>21</v>
      </c>
      <c r="M17986">
        <v>33.51</v>
      </c>
    </row>
    <row r="17987" spans="1:13" x14ac:dyDescent="0.25">
      <c r="A17987" t="s">
        <v>286</v>
      </c>
      <c r="B17987" t="s">
        <v>54</v>
      </c>
      <c r="C17987" t="s">
        <v>15</v>
      </c>
      <c r="D17987" t="s">
        <v>29</v>
      </c>
      <c r="E17987" s="1">
        <v>141459.71</v>
      </c>
      <c r="F17987" t="s">
        <v>30</v>
      </c>
      <c r="G17987">
        <v>4</v>
      </c>
      <c r="H17987">
        <v>274</v>
      </c>
      <c r="I17987">
        <v>9268</v>
      </c>
      <c r="J17987">
        <v>28.25</v>
      </c>
      <c r="K17987">
        <v>26.04</v>
      </c>
      <c r="L17987" t="s">
        <v>18</v>
      </c>
      <c r="M17987">
        <v>62.88</v>
      </c>
    </row>
    <row r="17988" spans="1:13" hidden="1" x14ac:dyDescent="0.25">
      <c r="A17988" t="s">
        <v>91</v>
      </c>
      <c r="B17988" t="s">
        <v>23</v>
      </c>
      <c r="C17988" t="s">
        <v>35</v>
      </c>
      <c r="D17988" t="s">
        <v>16</v>
      </c>
      <c r="E17988" s="1">
        <v>36880.769999999997</v>
      </c>
      <c r="F17988" t="s">
        <v>25</v>
      </c>
      <c r="G17988">
        <v>10</v>
      </c>
      <c r="H17988">
        <v>2665</v>
      </c>
      <c r="I17988">
        <v>4339</v>
      </c>
      <c r="J17988">
        <v>91</v>
      </c>
      <c r="K17988">
        <v>23.53</v>
      </c>
      <c r="L17988" t="s">
        <v>26</v>
      </c>
      <c r="M17988">
        <v>63.92</v>
      </c>
    </row>
    <row r="17989" spans="1:13" hidden="1" x14ac:dyDescent="0.25">
      <c r="A17989" t="s">
        <v>165</v>
      </c>
      <c r="B17989" t="s">
        <v>20</v>
      </c>
      <c r="C17989" t="s">
        <v>15</v>
      </c>
      <c r="D17989" t="s">
        <v>24</v>
      </c>
      <c r="E17989" s="1">
        <v>78300.149999999994</v>
      </c>
      <c r="F17989" t="s">
        <v>25</v>
      </c>
      <c r="G17989">
        <v>18</v>
      </c>
      <c r="H17989">
        <v>181</v>
      </c>
      <c r="I17989">
        <v>3898</v>
      </c>
      <c r="J17989">
        <v>9.2100000000000009</v>
      </c>
      <c r="K17989">
        <v>6.18</v>
      </c>
      <c r="L17989" t="s">
        <v>21</v>
      </c>
      <c r="M17989">
        <v>38.68</v>
      </c>
    </row>
    <row r="17990" spans="1:13" hidden="1" x14ac:dyDescent="0.25">
      <c r="A17990" t="s">
        <v>267</v>
      </c>
      <c r="B17990" t="s">
        <v>28</v>
      </c>
      <c r="C17990" t="s">
        <v>35</v>
      </c>
      <c r="D17990" t="s">
        <v>16</v>
      </c>
      <c r="E17990" s="1">
        <v>30608.03</v>
      </c>
      <c r="F17990" t="s">
        <v>30</v>
      </c>
      <c r="G17990">
        <v>15</v>
      </c>
      <c r="H17990">
        <v>195</v>
      </c>
      <c r="I17990">
        <v>4237</v>
      </c>
      <c r="J17990">
        <v>53.1</v>
      </c>
      <c r="K17990">
        <v>7.42</v>
      </c>
      <c r="L17990" t="s">
        <v>26</v>
      </c>
      <c r="M17990">
        <v>36.53</v>
      </c>
    </row>
    <row r="17991" spans="1:13" x14ac:dyDescent="0.25">
      <c r="A17991" t="s">
        <v>584</v>
      </c>
      <c r="B17991" t="s">
        <v>34</v>
      </c>
      <c r="C17991" t="s">
        <v>35</v>
      </c>
      <c r="D17991" t="s">
        <v>29</v>
      </c>
      <c r="E17991" s="1">
        <v>139565.87</v>
      </c>
      <c r="F17991" t="s">
        <v>25</v>
      </c>
      <c r="G17991">
        <v>15</v>
      </c>
      <c r="H17991">
        <v>7537</v>
      </c>
      <c r="I17991">
        <v>1735</v>
      </c>
      <c r="J17991">
        <v>5.88</v>
      </c>
      <c r="K17991">
        <v>22.14</v>
      </c>
      <c r="L17991" t="s">
        <v>42</v>
      </c>
      <c r="M17991">
        <v>27.72</v>
      </c>
    </row>
    <row r="17992" spans="1:13" x14ac:dyDescent="0.25">
      <c r="A17992" t="s">
        <v>126</v>
      </c>
      <c r="B17992" t="s">
        <v>39</v>
      </c>
      <c r="C17992" t="s">
        <v>35</v>
      </c>
      <c r="D17992" t="s">
        <v>29</v>
      </c>
      <c r="E17992" s="1">
        <v>46006.93</v>
      </c>
      <c r="F17992" t="s">
        <v>17</v>
      </c>
      <c r="G17992">
        <v>8</v>
      </c>
      <c r="H17992">
        <v>9689</v>
      </c>
      <c r="I17992">
        <v>4105</v>
      </c>
      <c r="J17992">
        <v>19.09</v>
      </c>
      <c r="K17992">
        <v>51.6</v>
      </c>
      <c r="L17992" t="s">
        <v>31</v>
      </c>
      <c r="M17992">
        <v>58.9</v>
      </c>
    </row>
    <row r="17993" spans="1:13" x14ac:dyDescent="0.25">
      <c r="A17993" t="s">
        <v>472</v>
      </c>
      <c r="B17993" t="s">
        <v>34</v>
      </c>
      <c r="C17993" t="s">
        <v>35</v>
      </c>
      <c r="D17993" t="s">
        <v>29</v>
      </c>
      <c r="E17993" s="1">
        <v>135197.62</v>
      </c>
      <c r="F17993" t="s">
        <v>25</v>
      </c>
      <c r="G17993">
        <v>12</v>
      </c>
      <c r="H17993">
        <v>5261</v>
      </c>
      <c r="I17993">
        <v>9207</v>
      </c>
      <c r="J17993">
        <v>62.96</v>
      </c>
      <c r="K17993">
        <v>32.51</v>
      </c>
      <c r="L17993" t="s">
        <v>58</v>
      </c>
      <c r="M17993">
        <v>32.54</v>
      </c>
    </row>
    <row r="17994" spans="1:13" hidden="1" x14ac:dyDescent="0.25">
      <c r="A17994" t="s">
        <v>126</v>
      </c>
      <c r="B17994" t="s">
        <v>34</v>
      </c>
      <c r="C17994" t="s">
        <v>35</v>
      </c>
      <c r="D17994" t="s">
        <v>16</v>
      </c>
      <c r="E17994" s="1">
        <v>86381.96</v>
      </c>
      <c r="F17994" t="s">
        <v>30</v>
      </c>
      <c r="G17994">
        <v>1</v>
      </c>
      <c r="H17994">
        <v>1594</v>
      </c>
      <c r="I17994">
        <v>8926</v>
      </c>
      <c r="J17994">
        <v>10.65</v>
      </c>
      <c r="K17994">
        <v>25.16</v>
      </c>
      <c r="L17994" t="s">
        <v>21</v>
      </c>
      <c r="M17994">
        <v>43.9</v>
      </c>
    </row>
    <row r="17995" spans="1:13" hidden="1" x14ac:dyDescent="0.25">
      <c r="A17995" t="s">
        <v>441</v>
      </c>
      <c r="B17995" t="s">
        <v>20</v>
      </c>
      <c r="C17995" t="s">
        <v>15</v>
      </c>
      <c r="D17995" t="s">
        <v>24</v>
      </c>
      <c r="E17995" s="1">
        <v>102414.09</v>
      </c>
      <c r="F17995" t="s">
        <v>30</v>
      </c>
      <c r="G17995">
        <v>11</v>
      </c>
      <c r="H17995">
        <v>1928</v>
      </c>
      <c r="I17995">
        <v>5722</v>
      </c>
      <c r="J17995">
        <v>1.05</v>
      </c>
      <c r="K17995">
        <v>48.82</v>
      </c>
      <c r="L17995" t="s">
        <v>42</v>
      </c>
      <c r="M17995">
        <v>24.35</v>
      </c>
    </row>
    <row r="17996" spans="1:13" hidden="1" x14ac:dyDescent="0.25">
      <c r="A17996" t="s">
        <v>167</v>
      </c>
      <c r="B17996" t="s">
        <v>23</v>
      </c>
      <c r="C17996" t="s">
        <v>15</v>
      </c>
      <c r="D17996" t="s">
        <v>24</v>
      </c>
      <c r="E17996" s="1">
        <v>105326.6</v>
      </c>
      <c r="F17996" t="s">
        <v>30</v>
      </c>
      <c r="G17996">
        <v>11</v>
      </c>
      <c r="H17996">
        <v>2684</v>
      </c>
      <c r="I17996">
        <v>2060</v>
      </c>
      <c r="J17996">
        <v>84.85</v>
      </c>
      <c r="K17996">
        <v>0.7</v>
      </c>
      <c r="L17996" t="s">
        <v>18</v>
      </c>
      <c r="M17996">
        <v>69.05</v>
      </c>
    </row>
    <row r="17997" spans="1:13" x14ac:dyDescent="0.25">
      <c r="A17997" t="s">
        <v>629</v>
      </c>
      <c r="B17997" t="s">
        <v>54</v>
      </c>
      <c r="C17997" t="s">
        <v>35</v>
      </c>
      <c r="D17997" t="s">
        <v>29</v>
      </c>
      <c r="E17997" s="1">
        <v>65105.91</v>
      </c>
      <c r="F17997" t="s">
        <v>17</v>
      </c>
      <c r="G17997">
        <v>6</v>
      </c>
      <c r="H17997">
        <v>7135</v>
      </c>
      <c r="I17997">
        <v>9472</v>
      </c>
      <c r="J17997">
        <v>40.71</v>
      </c>
      <c r="K17997">
        <v>15.18</v>
      </c>
      <c r="L17997" t="s">
        <v>42</v>
      </c>
      <c r="M17997">
        <v>72.73</v>
      </c>
    </row>
    <row r="17998" spans="1:13" x14ac:dyDescent="0.25">
      <c r="A17998" t="s">
        <v>673</v>
      </c>
      <c r="B17998" t="s">
        <v>51</v>
      </c>
      <c r="C17998" t="s">
        <v>35</v>
      </c>
      <c r="D17998" t="s">
        <v>29</v>
      </c>
      <c r="E17998" s="1">
        <v>126169.4</v>
      </c>
      <c r="F17998" t="s">
        <v>17</v>
      </c>
      <c r="G17998">
        <v>3</v>
      </c>
      <c r="H17998">
        <v>9433</v>
      </c>
      <c r="I17998">
        <v>1917</v>
      </c>
      <c r="J17998">
        <v>15.93</v>
      </c>
      <c r="K17998">
        <v>95.54</v>
      </c>
      <c r="L17998" t="s">
        <v>48</v>
      </c>
      <c r="M17998">
        <v>27.1</v>
      </c>
    </row>
    <row r="17999" spans="1:13" hidden="1" x14ac:dyDescent="0.25">
      <c r="A17999" t="s">
        <v>253</v>
      </c>
      <c r="B17999" t="s">
        <v>39</v>
      </c>
      <c r="C17999" t="s">
        <v>35</v>
      </c>
      <c r="D17999" t="s">
        <v>16</v>
      </c>
      <c r="E17999" s="1">
        <v>144420.09</v>
      </c>
      <c r="F17999" t="s">
        <v>17</v>
      </c>
      <c r="G17999">
        <v>20</v>
      </c>
      <c r="H17999">
        <v>2479</v>
      </c>
      <c r="I17999">
        <v>6341</v>
      </c>
      <c r="J17999">
        <v>21.88</v>
      </c>
      <c r="K17999">
        <v>16.170000000000002</v>
      </c>
      <c r="L17999" t="s">
        <v>33</v>
      </c>
      <c r="M17999">
        <v>39.9</v>
      </c>
    </row>
    <row r="18000" spans="1:13" x14ac:dyDescent="0.25">
      <c r="A18000" t="s">
        <v>325</v>
      </c>
      <c r="B18000" t="s">
        <v>28</v>
      </c>
      <c r="C18000" t="s">
        <v>15</v>
      </c>
      <c r="D18000" t="s">
        <v>29</v>
      </c>
      <c r="E18000" s="1">
        <v>59953.75</v>
      </c>
      <c r="F18000" t="s">
        <v>17</v>
      </c>
      <c r="G18000">
        <v>17</v>
      </c>
      <c r="H18000">
        <v>7352</v>
      </c>
      <c r="I18000">
        <v>6060</v>
      </c>
      <c r="J18000">
        <v>70.91</v>
      </c>
      <c r="K18000">
        <v>38.369999999999997</v>
      </c>
      <c r="L18000" t="s">
        <v>58</v>
      </c>
      <c r="M18000">
        <v>28.48</v>
      </c>
    </row>
    <row r="18001" spans="1:13" hidden="1" x14ac:dyDescent="0.25">
      <c r="A18001" t="s">
        <v>311</v>
      </c>
      <c r="B18001" t="s">
        <v>23</v>
      </c>
      <c r="C18001" t="s">
        <v>15</v>
      </c>
      <c r="D18001" t="s">
        <v>24</v>
      </c>
      <c r="E18001" s="1">
        <v>104596.21</v>
      </c>
      <c r="F18001" t="s">
        <v>37</v>
      </c>
      <c r="G18001">
        <v>15</v>
      </c>
      <c r="H18001">
        <v>2851</v>
      </c>
      <c r="I18001">
        <v>8801</v>
      </c>
      <c r="J18001">
        <v>66.36</v>
      </c>
      <c r="K18001">
        <v>49.44</v>
      </c>
      <c r="L18001" t="s">
        <v>31</v>
      </c>
      <c r="M18001">
        <v>59.91</v>
      </c>
    </row>
    <row r="18002" spans="1:13" hidden="1" x14ac:dyDescent="0.25">
      <c r="A18002" t="s">
        <v>480</v>
      </c>
      <c r="B18002" t="s">
        <v>34</v>
      </c>
      <c r="C18002" t="s">
        <v>35</v>
      </c>
      <c r="D18002" t="s">
        <v>16</v>
      </c>
      <c r="E18002" s="1">
        <v>126401.7</v>
      </c>
      <c r="F18002" t="s">
        <v>25</v>
      </c>
      <c r="G18002">
        <v>19</v>
      </c>
      <c r="H18002">
        <v>5951</v>
      </c>
      <c r="I18002">
        <v>973</v>
      </c>
      <c r="J18002">
        <v>91.26</v>
      </c>
      <c r="K18002">
        <v>38.65</v>
      </c>
      <c r="L18002" t="s">
        <v>21</v>
      </c>
      <c r="M18002">
        <v>38.159999999999997</v>
      </c>
    </row>
    <row r="18003" spans="1:13" hidden="1" x14ac:dyDescent="0.25">
      <c r="A18003" t="s">
        <v>672</v>
      </c>
      <c r="B18003" t="s">
        <v>28</v>
      </c>
      <c r="C18003" t="s">
        <v>35</v>
      </c>
      <c r="D18003" t="s">
        <v>16</v>
      </c>
      <c r="E18003" s="1">
        <v>146656.69</v>
      </c>
      <c r="F18003" t="s">
        <v>37</v>
      </c>
      <c r="G18003">
        <v>13</v>
      </c>
      <c r="H18003">
        <v>1125</v>
      </c>
      <c r="I18003">
        <v>7327</v>
      </c>
      <c r="J18003">
        <v>30.77</v>
      </c>
      <c r="K18003">
        <v>3.22</v>
      </c>
      <c r="L18003" t="s">
        <v>21</v>
      </c>
      <c r="M18003">
        <v>51.15</v>
      </c>
    </row>
    <row r="18004" spans="1:13" hidden="1" x14ac:dyDescent="0.25">
      <c r="A18004" t="s">
        <v>508</v>
      </c>
      <c r="B18004" t="s">
        <v>51</v>
      </c>
      <c r="C18004" t="s">
        <v>35</v>
      </c>
      <c r="D18004" t="s">
        <v>16</v>
      </c>
      <c r="E18004" s="1">
        <v>117234.99</v>
      </c>
      <c r="F18004" t="s">
        <v>17</v>
      </c>
      <c r="G18004">
        <v>4</v>
      </c>
      <c r="H18004">
        <v>4563</v>
      </c>
      <c r="I18004">
        <v>5363</v>
      </c>
      <c r="J18004">
        <v>77.239999999999995</v>
      </c>
      <c r="K18004">
        <v>35.39</v>
      </c>
      <c r="L18004" t="s">
        <v>26</v>
      </c>
      <c r="M18004">
        <v>53.91</v>
      </c>
    </row>
    <row r="18005" spans="1:13" x14ac:dyDescent="0.25">
      <c r="A18005" t="s">
        <v>322</v>
      </c>
      <c r="B18005" t="s">
        <v>39</v>
      </c>
      <c r="C18005" t="s">
        <v>35</v>
      </c>
      <c r="D18005" t="s">
        <v>29</v>
      </c>
      <c r="E18005" s="1">
        <v>114756.12</v>
      </c>
      <c r="F18005" t="s">
        <v>37</v>
      </c>
      <c r="G18005">
        <v>19</v>
      </c>
      <c r="H18005">
        <v>5271</v>
      </c>
      <c r="I18005">
        <v>5794</v>
      </c>
      <c r="J18005">
        <v>56.57</v>
      </c>
      <c r="K18005">
        <v>88.44</v>
      </c>
      <c r="L18005" t="s">
        <v>42</v>
      </c>
      <c r="M18005">
        <v>35.85</v>
      </c>
    </row>
    <row r="18006" spans="1:13" x14ac:dyDescent="0.25">
      <c r="A18006" t="s">
        <v>353</v>
      </c>
      <c r="B18006" t="s">
        <v>51</v>
      </c>
      <c r="C18006" t="s">
        <v>15</v>
      </c>
      <c r="D18006" t="s">
        <v>29</v>
      </c>
      <c r="E18006" s="1">
        <v>32245.1</v>
      </c>
      <c r="F18006" t="s">
        <v>37</v>
      </c>
      <c r="G18006">
        <v>10</v>
      </c>
      <c r="H18006">
        <v>2147</v>
      </c>
      <c r="I18006">
        <v>2825</v>
      </c>
      <c r="J18006">
        <v>24.96</v>
      </c>
      <c r="K18006">
        <v>19.920000000000002</v>
      </c>
      <c r="L18006" t="s">
        <v>42</v>
      </c>
      <c r="M18006">
        <v>21.11</v>
      </c>
    </row>
    <row r="18007" spans="1:13" hidden="1" x14ac:dyDescent="0.25">
      <c r="A18007" t="s">
        <v>637</v>
      </c>
      <c r="B18007" t="s">
        <v>51</v>
      </c>
      <c r="C18007" t="s">
        <v>35</v>
      </c>
      <c r="D18007" t="s">
        <v>16</v>
      </c>
      <c r="E18007" s="1">
        <v>114733.82</v>
      </c>
      <c r="F18007" t="s">
        <v>17</v>
      </c>
      <c r="G18007">
        <v>3</v>
      </c>
      <c r="H18007">
        <v>456</v>
      </c>
      <c r="I18007">
        <v>7004</v>
      </c>
      <c r="J18007">
        <v>5.37</v>
      </c>
      <c r="K18007">
        <v>5.07</v>
      </c>
      <c r="L18007" t="s">
        <v>58</v>
      </c>
      <c r="M18007">
        <v>70.349999999999994</v>
      </c>
    </row>
    <row r="18008" spans="1:13" hidden="1" x14ac:dyDescent="0.25">
      <c r="A18008" t="s">
        <v>519</v>
      </c>
      <c r="B18008" t="s">
        <v>34</v>
      </c>
      <c r="C18008" t="s">
        <v>15</v>
      </c>
      <c r="D18008" t="s">
        <v>16</v>
      </c>
      <c r="E18008" s="1">
        <v>62208.18</v>
      </c>
      <c r="F18008" t="s">
        <v>25</v>
      </c>
      <c r="G18008">
        <v>9</v>
      </c>
      <c r="H18008">
        <v>7263</v>
      </c>
      <c r="I18008">
        <v>2141</v>
      </c>
      <c r="J18008">
        <v>9.41</v>
      </c>
      <c r="K18008">
        <v>81.05</v>
      </c>
      <c r="L18008" t="s">
        <v>21</v>
      </c>
      <c r="M18008">
        <v>29.1</v>
      </c>
    </row>
    <row r="18009" spans="1:13" x14ac:dyDescent="0.25">
      <c r="A18009" t="s">
        <v>103</v>
      </c>
      <c r="B18009" t="s">
        <v>23</v>
      </c>
      <c r="C18009" t="s">
        <v>15</v>
      </c>
      <c r="D18009" t="s">
        <v>29</v>
      </c>
      <c r="E18009" s="1">
        <v>118246.09</v>
      </c>
      <c r="F18009" t="s">
        <v>17</v>
      </c>
      <c r="G18009">
        <v>0</v>
      </c>
      <c r="H18009">
        <v>10000</v>
      </c>
      <c r="I18009">
        <v>7462</v>
      </c>
      <c r="J18009">
        <v>1.89</v>
      </c>
      <c r="K18009">
        <v>56.91</v>
      </c>
      <c r="L18009" t="s">
        <v>33</v>
      </c>
      <c r="M18009">
        <v>34.58</v>
      </c>
    </row>
    <row r="18010" spans="1:13" x14ac:dyDescent="0.25">
      <c r="A18010" t="s">
        <v>477</v>
      </c>
      <c r="B18010" t="s">
        <v>54</v>
      </c>
      <c r="C18010" t="s">
        <v>35</v>
      </c>
      <c r="D18010" t="s">
        <v>29</v>
      </c>
      <c r="E18010" s="1">
        <v>79740.800000000003</v>
      </c>
      <c r="F18010" t="s">
        <v>30</v>
      </c>
      <c r="G18010">
        <v>5</v>
      </c>
      <c r="H18010">
        <v>5415</v>
      </c>
      <c r="I18010">
        <v>6548</v>
      </c>
      <c r="J18010">
        <v>72.91</v>
      </c>
      <c r="K18010">
        <v>92.68</v>
      </c>
      <c r="L18010" t="s">
        <v>21</v>
      </c>
      <c r="M18010">
        <v>62.14</v>
      </c>
    </row>
    <row r="18011" spans="1:13" hidden="1" x14ac:dyDescent="0.25">
      <c r="A18011" t="s">
        <v>519</v>
      </c>
      <c r="B18011" t="s">
        <v>14</v>
      </c>
      <c r="C18011" t="s">
        <v>15</v>
      </c>
      <c r="D18011" t="s">
        <v>24</v>
      </c>
      <c r="E18011" s="1">
        <v>75988.52</v>
      </c>
      <c r="F18011" t="s">
        <v>25</v>
      </c>
      <c r="G18011">
        <v>13</v>
      </c>
      <c r="H18011">
        <v>9497</v>
      </c>
      <c r="I18011">
        <v>7074</v>
      </c>
      <c r="J18011">
        <v>16.510000000000002</v>
      </c>
      <c r="K18011">
        <v>85.01</v>
      </c>
      <c r="L18011" t="s">
        <v>26</v>
      </c>
      <c r="M18011">
        <v>69.459999999999994</v>
      </c>
    </row>
    <row r="18012" spans="1:13" x14ac:dyDescent="0.25">
      <c r="A18012" t="s">
        <v>489</v>
      </c>
      <c r="B18012" t="s">
        <v>51</v>
      </c>
      <c r="C18012" t="s">
        <v>15</v>
      </c>
      <c r="D18012" t="s">
        <v>29</v>
      </c>
      <c r="E18012" s="1">
        <v>75339.27</v>
      </c>
      <c r="F18012" t="s">
        <v>37</v>
      </c>
      <c r="G18012">
        <v>0</v>
      </c>
      <c r="H18012">
        <v>8576</v>
      </c>
      <c r="I18012">
        <v>9763</v>
      </c>
      <c r="J18012">
        <v>21.56</v>
      </c>
      <c r="K18012">
        <v>74.84</v>
      </c>
      <c r="L18012" t="s">
        <v>21</v>
      </c>
      <c r="M18012">
        <v>69.040000000000006</v>
      </c>
    </row>
    <row r="18013" spans="1:13" x14ac:dyDescent="0.25">
      <c r="A18013" t="s">
        <v>567</v>
      </c>
      <c r="B18013" t="s">
        <v>34</v>
      </c>
      <c r="C18013" t="s">
        <v>15</v>
      </c>
      <c r="D18013" t="s">
        <v>29</v>
      </c>
      <c r="E18013" s="1">
        <v>32534.720000000001</v>
      </c>
      <c r="F18013" t="s">
        <v>45</v>
      </c>
      <c r="G18013">
        <v>14</v>
      </c>
      <c r="H18013">
        <v>798</v>
      </c>
      <c r="I18013">
        <v>3734</v>
      </c>
      <c r="J18013">
        <v>89.89</v>
      </c>
      <c r="K18013">
        <v>99.88</v>
      </c>
      <c r="L18013" t="s">
        <v>42</v>
      </c>
      <c r="M18013">
        <v>20.149999999999999</v>
      </c>
    </row>
    <row r="18014" spans="1:13" x14ac:dyDescent="0.25">
      <c r="A18014" t="s">
        <v>372</v>
      </c>
      <c r="B18014" t="s">
        <v>39</v>
      </c>
      <c r="C18014" t="s">
        <v>35</v>
      </c>
      <c r="D18014" t="s">
        <v>29</v>
      </c>
      <c r="E18014" s="1">
        <v>33260.050000000003</v>
      </c>
      <c r="F18014" t="s">
        <v>37</v>
      </c>
      <c r="G18014">
        <v>1</v>
      </c>
      <c r="H18014">
        <v>2220</v>
      </c>
      <c r="I18014">
        <v>727</v>
      </c>
      <c r="J18014">
        <v>18.329999999999998</v>
      </c>
      <c r="K18014">
        <v>18.48</v>
      </c>
      <c r="L18014" t="s">
        <v>31</v>
      </c>
      <c r="M18014">
        <v>22.97</v>
      </c>
    </row>
    <row r="18015" spans="1:13" hidden="1" x14ac:dyDescent="0.25">
      <c r="A18015" t="s">
        <v>367</v>
      </c>
      <c r="B18015" t="s">
        <v>23</v>
      </c>
      <c r="C18015" t="s">
        <v>35</v>
      </c>
      <c r="D18015" t="s">
        <v>16</v>
      </c>
      <c r="E18015" s="1">
        <v>44986.52</v>
      </c>
      <c r="F18015" t="s">
        <v>37</v>
      </c>
      <c r="G18015">
        <v>16</v>
      </c>
      <c r="H18015">
        <v>1887</v>
      </c>
      <c r="I18015">
        <v>1187</v>
      </c>
      <c r="J18015">
        <v>6.63</v>
      </c>
      <c r="K18015">
        <v>39.590000000000003</v>
      </c>
      <c r="L18015" t="s">
        <v>18</v>
      </c>
      <c r="M18015">
        <v>22.55</v>
      </c>
    </row>
    <row r="18016" spans="1:13" x14ac:dyDescent="0.25">
      <c r="A18016" t="s">
        <v>326</v>
      </c>
      <c r="B18016" t="s">
        <v>34</v>
      </c>
      <c r="C18016" t="s">
        <v>35</v>
      </c>
      <c r="D18016" t="s">
        <v>29</v>
      </c>
      <c r="E18016" s="1">
        <v>91782.64</v>
      </c>
      <c r="F18016" t="s">
        <v>30</v>
      </c>
      <c r="G18016">
        <v>17</v>
      </c>
      <c r="H18016">
        <v>256</v>
      </c>
      <c r="I18016">
        <v>9399</v>
      </c>
      <c r="J18016">
        <v>22.82</v>
      </c>
      <c r="K18016">
        <v>35.4</v>
      </c>
      <c r="L18016" t="s">
        <v>42</v>
      </c>
      <c r="M18016">
        <v>73.55</v>
      </c>
    </row>
    <row r="18017" spans="1:13" x14ac:dyDescent="0.25">
      <c r="A18017" t="s">
        <v>508</v>
      </c>
      <c r="B18017" t="s">
        <v>39</v>
      </c>
      <c r="C18017" t="s">
        <v>35</v>
      </c>
      <c r="D18017" t="s">
        <v>29</v>
      </c>
      <c r="E18017" s="1">
        <v>49273.64</v>
      </c>
      <c r="F18017" t="s">
        <v>17</v>
      </c>
      <c r="G18017">
        <v>12</v>
      </c>
      <c r="H18017">
        <v>8493</v>
      </c>
      <c r="I18017">
        <v>4678</v>
      </c>
      <c r="J18017">
        <v>19.04</v>
      </c>
      <c r="K18017">
        <v>83.23</v>
      </c>
      <c r="L18017" t="s">
        <v>58</v>
      </c>
      <c r="M18017">
        <v>30.11</v>
      </c>
    </row>
    <row r="18018" spans="1:13" x14ac:dyDescent="0.25">
      <c r="A18018" t="s">
        <v>604</v>
      </c>
      <c r="B18018" t="s">
        <v>54</v>
      </c>
      <c r="C18018" t="s">
        <v>35</v>
      </c>
      <c r="D18018" t="s">
        <v>29</v>
      </c>
      <c r="E18018" s="1">
        <v>105069.3</v>
      </c>
      <c r="F18018" t="s">
        <v>17</v>
      </c>
      <c r="G18018">
        <v>17</v>
      </c>
      <c r="H18018">
        <v>7462</v>
      </c>
      <c r="I18018">
        <v>7685</v>
      </c>
      <c r="J18018">
        <v>47.46</v>
      </c>
      <c r="K18018">
        <v>98.26</v>
      </c>
      <c r="L18018" t="s">
        <v>21</v>
      </c>
      <c r="M18018">
        <v>36.049999999999997</v>
      </c>
    </row>
    <row r="18019" spans="1:13" hidden="1" x14ac:dyDescent="0.25">
      <c r="A18019" t="s">
        <v>116</v>
      </c>
      <c r="B18019" t="s">
        <v>28</v>
      </c>
      <c r="C18019" t="s">
        <v>35</v>
      </c>
      <c r="D18019" t="s">
        <v>16</v>
      </c>
      <c r="E18019" s="1">
        <v>37534.080000000002</v>
      </c>
      <c r="F18019" t="s">
        <v>37</v>
      </c>
      <c r="G18019">
        <v>17</v>
      </c>
      <c r="H18019">
        <v>5313</v>
      </c>
      <c r="I18019">
        <v>1361</v>
      </c>
      <c r="J18019">
        <v>2.25</v>
      </c>
      <c r="K18019">
        <v>68.95</v>
      </c>
      <c r="L18019" t="s">
        <v>58</v>
      </c>
      <c r="M18019">
        <v>78.09</v>
      </c>
    </row>
    <row r="18020" spans="1:13" hidden="1" x14ac:dyDescent="0.25">
      <c r="A18020" t="s">
        <v>367</v>
      </c>
      <c r="B18020" t="s">
        <v>20</v>
      </c>
      <c r="C18020" t="s">
        <v>35</v>
      </c>
      <c r="D18020" t="s">
        <v>16</v>
      </c>
      <c r="E18020" s="1">
        <v>49471.65</v>
      </c>
      <c r="F18020" t="s">
        <v>45</v>
      </c>
      <c r="G18020">
        <v>5</v>
      </c>
      <c r="H18020">
        <v>1416</v>
      </c>
      <c r="I18020">
        <v>3186</v>
      </c>
      <c r="J18020">
        <v>21.52</v>
      </c>
      <c r="K18020">
        <v>56.87</v>
      </c>
      <c r="L18020" t="s">
        <v>26</v>
      </c>
      <c r="M18020">
        <v>56.46</v>
      </c>
    </row>
    <row r="18021" spans="1:13" x14ac:dyDescent="0.25">
      <c r="A18021" t="s">
        <v>94</v>
      </c>
      <c r="B18021" t="s">
        <v>20</v>
      </c>
      <c r="C18021" t="s">
        <v>15</v>
      </c>
      <c r="D18021" t="s">
        <v>29</v>
      </c>
      <c r="E18021" s="1">
        <v>88680.36</v>
      </c>
      <c r="F18021" t="s">
        <v>30</v>
      </c>
      <c r="G18021">
        <v>7</v>
      </c>
      <c r="H18021">
        <v>4435</v>
      </c>
      <c r="I18021">
        <v>8403</v>
      </c>
      <c r="J18021">
        <v>20.53</v>
      </c>
      <c r="K18021">
        <v>65.44</v>
      </c>
      <c r="L18021" t="s">
        <v>58</v>
      </c>
      <c r="M18021">
        <v>20.28</v>
      </c>
    </row>
    <row r="18022" spans="1:13" hidden="1" x14ac:dyDescent="0.25">
      <c r="A18022" t="s">
        <v>478</v>
      </c>
      <c r="B18022" t="s">
        <v>20</v>
      </c>
      <c r="C18022" t="s">
        <v>15</v>
      </c>
      <c r="D18022" t="s">
        <v>16</v>
      </c>
      <c r="E18022" s="1">
        <v>95587.04</v>
      </c>
      <c r="F18022" t="s">
        <v>17</v>
      </c>
      <c r="G18022">
        <v>4</v>
      </c>
      <c r="H18022">
        <v>8525</v>
      </c>
      <c r="I18022">
        <v>6826</v>
      </c>
      <c r="J18022">
        <v>24.23</v>
      </c>
      <c r="K18022">
        <v>29.52</v>
      </c>
      <c r="L18022" t="s">
        <v>31</v>
      </c>
      <c r="M18022">
        <v>52.61</v>
      </c>
    </row>
    <row r="18023" spans="1:13" x14ac:dyDescent="0.25">
      <c r="A18023" t="s">
        <v>600</v>
      </c>
      <c r="B18023" t="s">
        <v>51</v>
      </c>
      <c r="C18023" t="s">
        <v>15</v>
      </c>
      <c r="D18023" t="s">
        <v>29</v>
      </c>
      <c r="E18023" s="1">
        <v>146269.06</v>
      </c>
      <c r="F18023" t="s">
        <v>25</v>
      </c>
      <c r="G18023">
        <v>20</v>
      </c>
      <c r="H18023">
        <v>2381</v>
      </c>
      <c r="I18023">
        <v>5223</v>
      </c>
      <c r="J18023">
        <v>43.48</v>
      </c>
      <c r="K18023">
        <v>54.2</v>
      </c>
      <c r="L18023" t="s">
        <v>42</v>
      </c>
      <c r="M18023">
        <v>72.95</v>
      </c>
    </row>
    <row r="18024" spans="1:13" hidden="1" x14ac:dyDescent="0.25">
      <c r="A18024" t="s">
        <v>301</v>
      </c>
      <c r="B18024" t="s">
        <v>54</v>
      </c>
      <c r="C18024" t="s">
        <v>35</v>
      </c>
      <c r="D18024" t="s">
        <v>16</v>
      </c>
      <c r="E18024" s="1">
        <v>118710.02</v>
      </c>
      <c r="F18024" t="s">
        <v>37</v>
      </c>
      <c r="G18024">
        <v>4</v>
      </c>
      <c r="H18024">
        <v>2459</v>
      </c>
      <c r="I18024">
        <v>5150</v>
      </c>
      <c r="J18024">
        <v>19.27</v>
      </c>
      <c r="K18024">
        <v>5.52</v>
      </c>
      <c r="L18024" t="s">
        <v>21</v>
      </c>
      <c r="M18024">
        <v>69.510000000000005</v>
      </c>
    </row>
    <row r="18025" spans="1:13" hidden="1" x14ac:dyDescent="0.25">
      <c r="A18025" t="s">
        <v>654</v>
      </c>
      <c r="B18025" t="s">
        <v>39</v>
      </c>
      <c r="C18025" t="s">
        <v>35</v>
      </c>
      <c r="D18025" t="s">
        <v>16</v>
      </c>
      <c r="E18025" s="1">
        <v>129174.83</v>
      </c>
      <c r="F18025" t="s">
        <v>30</v>
      </c>
      <c r="G18025">
        <v>17</v>
      </c>
      <c r="H18025">
        <v>7116</v>
      </c>
      <c r="I18025">
        <v>442</v>
      </c>
      <c r="J18025">
        <v>16.02</v>
      </c>
      <c r="K18025">
        <v>88.37</v>
      </c>
      <c r="L18025" t="s">
        <v>18</v>
      </c>
      <c r="M18025">
        <v>45.51</v>
      </c>
    </row>
    <row r="18026" spans="1:13" x14ac:dyDescent="0.25">
      <c r="A18026" t="s">
        <v>610</v>
      </c>
      <c r="B18026" t="s">
        <v>23</v>
      </c>
      <c r="C18026" t="s">
        <v>35</v>
      </c>
      <c r="D18026" t="s">
        <v>29</v>
      </c>
      <c r="E18026" s="1">
        <v>57390.26</v>
      </c>
      <c r="F18026" t="s">
        <v>30</v>
      </c>
      <c r="G18026">
        <v>6</v>
      </c>
      <c r="H18026">
        <v>4116</v>
      </c>
      <c r="I18026">
        <v>357</v>
      </c>
      <c r="J18026">
        <v>91.42</v>
      </c>
      <c r="K18026">
        <v>40.880000000000003</v>
      </c>
      <c r="L18026" t="s">
        <v>33</v>
      </c>
      <c r="M18026">
        <v>64.95</v>
      </c>
    </row>
    <row r="18027" spans="1:13" hidden="1" x14ac:dyDescent="0.25">
      <c r="A18027" t="s">
        <v>314</v>
      </c>
      <c r="B18027" t="s">
        <v>39</v>
      </c>
      <c r="C18027" t="s">
        <v>35</v>
      </c>
      <c r="D18027" t="s">
        <v>16</v>
      </c>
      <c r="E18027" s="1">
        <v>113276.65</v>
      </c>
      <c r="F18027" t="s">
        <v>30</v>
      </c>
      <c r="G18027">
        <v>17</v>
      </c>
      <c r="H18027">
        <v>4946</v>
      </c>
      <c r="I18027">
        <v>8153</v>
      </c>
      <c r="J18027">
        <v>51.29</v>
      </c>
      <c r="K18027">
        <v>99.59</v>
      </c>
      <c r="L18027" t="s">
        <v>48</v>
      </c>
      <c r="M18027">
        <v>53.39</v>
      </c>
    </row>
    <row r="18028" spans="1:13" x14ac:dyDescent="0.25">
      <c r="A18028" t="s">
        <v>529</v>
      </c>
      <c r="B18028" t="s">
        <v>14</v>
      </c>
      <c r="C18028" t="s">
        <v>15</v>
      </c>
      <c r="D18028" t="s">
        <v>29</v>
      </c>
      <c r="E18028" s="1">
        <v>67060.570000000007</v>
      </c>
      <c r="F18028" t="s">
        <v>45</v>
      </c>
      <c r="G18028">
        <v>5</v>
      </c>
      <c r="H18028">
        <v>1630</v>
      </c>
      <c r="I18028">
        <v>1751</v>
      </c>
      <c r="J18028">
        <v>28.38</v>
      </c>
      <c r="K18028">
        <v>41.42</v>
      </c>
      <c r="L18028" t="s">
        <v>21</v>
      </c>
      <c r="M18028">
        <v>61.72</v>
      </c>
    </row>
    <row r="18029" spans="1:13" x14ac:dyDescent="0.25">
      <c r="A18029" t="s">
        <v>594</v>
      </c>
      <c r="B18029" t="s">
        <v>51</v>
      </c>
      <c r="C18029" t="s">
        <v>35</v>
      </c>
      <c r="D18029" t="s">
        <v>29</v>
      </c>
      <c r="E18029" s="1">
        <v>69952.77</v>
      </c>
      <c r="F18029" t="s">
        <v>45</v>
      </c>
      <c r="G18029">
        <v>10</v>
      </c>
      <c r="H18029">
        <v>6455</v>
      </c>
      <c r="I18029">
        <v>7317</v>
      </c>
      <c r="J18029">
        <v>79.89</v>
      </c>
      <c r="K18029">
        <v>74.8</v>
      </c>
      <c r="L18029" t="s">
        <v>26</v>
      </c>
      <c r="M18029">
        <v>79.459999999999994</v>
      </c>
    </row>
    <row r="18030" spans="1:13" x14ac:dyDescent="0.25">
      <c r="A18030" t="s">
        <v>495</v>
      </c>
      <c r="B18030" t="s">
        <v>14</v>
      </c>
      <c r="C18030" t="s">
        <v>35</v>
      </c>
      <c r="D18030" t="s">
        <v>29</v>
      </c>
      <c r="E18030" s="1">
        <v>59759.41</v>
      </c>
      <c r="F18030" t="s">
        <v>37</v>
      </c>
      <c r="G18030">
        <v>14</v>
      </c>
      <c r="H18030">
        <v>620</v>
      </c>
      <c r="I18030">
        <v>6019</v>
      </c>
      <c r="J18030">
        <v>41.7</v>
      </c>
      <c r="K18030">
        <v>75.38</v>
      </c>
      <c r="L18030" t="s">
        <v>26</v>
      </c>
      <c r="M18030">
        <v>63.36</v>
      </c>
    </row>
    <row r="18031" spans="1:13" x14ac:dyDescent="0.25">
      <c r="A18031" t="s">
        <v>185</v>
      </c>
      <c r="B18031" t="s">
        <v>28</v>
      </c>
      <c r="C18031" t="s">
        <v>35</v>
      </c>
      <c r="D18031" t="s">
        <v>29</v>
      </c>
      <c r="E18031" s="1">
        <v>141929.88</v>
      </c>
      <c r="F18031" t="s">
        <v>37</v>
      </c>
      <c r="G18031">
        <v>17</v>
      </c>
      <c r="H18031">
        <v>7761</v>
      </c>
      <c r="I18031">
        <v>6679</v>
      </c>
      <c r="J18031">
        <v>13.43</v>
      </c>
      <c r="K18031">
        <v>27.85</v>
      </c>
      <c r="L18031" t="s">
        <v>21</v>
      </c>
      <c r="M18031">
        <v>71.11</v>
      </c>
    </row>
    <row r="18032" spans="1:13" hidden="1" x14ac:dyDescent="0.25">
      <c r="A18032" t="s">
        <v>314</v>
      </c>
      <c r="B18032" t="s">
        <v>39</v>
      </c>
      <c r="C18032" t="s">
        <v>15</v>
      </c>
      <c r="D18032" t="s">
        <v>16</v>
      </c>
      <c r="E18032" s="1">
        <v>138778.47</v>
      </c>
      <c r="F18032" t="s">
        <v>37</v>
      </c>
      <c r="G18032">
        <v>13</v>
      </c>
      <c r="H18032">
        <v>212</v>
      </c>
      <c r="I18032">
        <v>8657</v>
      </c>
      <c r="J18032">
        <v>88.05</v>
      </c>
      <c r="K18032">
        <v>26.26</v>
      </c>
      <c r="L18032" t="s">
        <v>58</v>
      </c>
      <c r="M18032">
        <v>52.53</v>
      </c>
    </row>
    <row r="18033" spans="1:13" x14ac:dyDescent="0.25">
      <c r="A18033" t="s">
        <v>397</v>
      </c>
      <c r="B18033" t="s">
        <v>28</v>
      </c>
      <c r="C18033" t="s">
        <v>15</v>
      </c>
      <c r="D18033" t="s">
        <v>29</v>
      </c>
      <c r="E18033" s="1">
        <v>93282.91</v>
      </c>
      <c r="F18033" t="s">
        <v>30</v>
      </c>
      <c r="G18033">
        <v>3</v>
      </c>
      <c r="H18033">
        <v>5113</v>
      </c>
      <c r="I18033">
        <v>1329</v>
      </c>
      <c r="J18033">
        <v>6.66</v>
      </c>
      <c r="K18033">
        <v>62.11</v>
      </c>
      <c r="L18033" t="s">
        <v>21</v>
      </c>
      <c r="M18033">
        <v>35.33</v>
      </c>
    </row>
    <row r="18034" spans="1:13" x14ac:dyDescent="0.25">
      <c r="A18034" t="s">
        <v>411</v>
      </c>
      <c r="B18034" t="s">
        <v>14</v>
      </c>
      <c r="C18034" t="s">
        <v>35</v>
      </c>
      <c r="D18034" t="s">
        <v>29</v>
      </c>
      <c r="E18034" s="1">
        <v>130506.85</v>
      </c>
      <c r="F18034" t="s">
        <v>17</v>
      </c>
      <c r="G18034">
        <v>0</v>
      </c>
      <c r="H18034">
        <v>492</v>
      </c>
      <c r="I18034">
        <v>1382</v>
      </c>
      <c r="J18034">
        <v>55.45</v>
      </c>
      <c r="K18034">
        <v>34.729999999999997</v>
      </c>
      <c r="L18034" t="s">
        <v>31</v>
      </c>
      <c r="M18034">
        <v>35.729999999999997</v>
      </c>
    </row>
    <row r="18035" spans="1:13" x14ac:dyDescent="0.25">
      <c r="A18035" t="s">
        <v>191</v>
      </c>
      <c r="B18035" t="s">
        <v>20</v>
      </c>
      <c r="C18035" t="s">
        <v>35</v>
      </c>
      <c r="D18035" t="s">
        <v>29</v>
      </c>
      <c r="E18035" s="1">
        <v>32139.47</v>
      </c>
      <c r="F18035" t="s">
        <v>17</v>
      </c>
      <c r="G18035">
        <v>16</v>
      </c>
      <c r="H18035">
        <v>4856</v>
      </c>
      <c r="I18035">
        <v>3465</v>
      </c>
      <c r="J18035">
        <v>69.33</v>
      </c>
      <c r="K18035">
        <v>12.23</v>
      </c>
      <c r="L18035" t="s">
        <v>21</v>
      </c>
      <c r="M18035">
        <v>69.62</v>
      </c>
    </row>
    <row r="18036" spans="1:13" hidden="1" x14ac:dyDescent="0.25">
      <c r="A18036" t="s">
        <v>333</v>
      </c>
      <c r="B18036" t="s">
        <v>34</v>
      </c>
      <c r="C18036" t="s">
        <v>15</v>
      </c>
      <c r="D18036" t="s">
        <v>24</v>
      </c>
      <c r="E18036" s="1">
        <v>61961</v>
      </c>
      <c r="F18036" t="s">
        <v>30</v>
      </c>
      <c r="G18036">
        <v>2</v>
      </c>
      <c r="H18036">
        <v>2087</v>
      </c>
      <c r="I18036">
        <v>9186</v>
      </c>
      <c r="J18036">
        <v>73.34</v>
      </c>
      <c r="K18036">
        <v>29.89</v>
      </c>
      <c r="L18036" t="s">
        <v>31</v>
      </c>
      <c r="M18036">
        <v>27.61</v>
      </c>
    </row>
    <row r="18037" spans="1:13" hidden="1" x14ac:dyDescent="0.25">
      <c r="A18037" t="s">
        <v>235</v>
      </c>
      <c r="B18037" t="s">
        <v>39</v>
      </c>
      <c r="C18037" t="s">
        <v>15</v>
      </c>
      <c r="D18037" t="s">
        <v>24</v>
      </c>
      <c r="E18037" s="1">
        <v>72258.009999999995</v>
      </c>
      <c r="F18037" t="s">
        <v>30</v>
      </c>
      <c r="G18037">
        <v>14</v>
      </c>
      <c r="H18037">
        <v>344</v>
      </c>
      <c r="I18037">
        <v>159</v>
      </c>
      <c r="J18037">
        <v>49.2</v>
      </c>
      <c r="K18037">
        <v>56.09</v>
      </c>
      <c r="L18037" t="s">
        <v>58</v>
      </c>
      <c r="M18037">
        <v>33.1</v>
      </c>
    </row>
    <row r="18038" spans="1:13" hidden="1" x14ac:dyDescent="0.25">
      <c r="A18038" t="s">
        <v>479</v>
      </c>
      <c r="B18038" t="s">
        <v>39</v>
      </c>
      <c r="C18038" t="s">
        <v>15</v>
      </c>
      <c r="D18038" t="s">
        <v>16</v>
      </c>
      <c r="E18038" s="1">
        <v>115334.12</v>
      </c>
      <c r="F18038" t="s">
        <v>25</v>
      </c>
      <c r="G18038">
        <v>2</v>
      </c>
      <c r="H18038">
        <v>9753</v>
      </c>
      <c r="I18038">
        <v>1699</v>
      </c>
      <c r="J18038">
        <v>20.22</v>
      </c>
      <c r="K18038">
        <v>66.430000000000007</v>
      </c>
      <c r="L18038" t="s">
        <v>42</v>
      </c>
      <c r="M18038">
        <v>64.77</v>
      </c>
    </row>
    <row r="18039" spans="1:13" hidden="1" x14ac:dyDescent="0.25">
      <c r="A18039" t="s">
        <v>88</v>
      </c>
      <c r="B18039" t="s">
        <v>20</v>
      </c>
      <c r="C18039" t="s">
        <v>35</v>
      </c>
      <c r="D18039" t="s">
        <v>24</v>
      </c>
      <c r="E18039" s="1">
        <v>81008.460000000006</v>
      </c>
      <c r="F18039" t="s">
        <v>37</v>
      </c>
      <c r="G18039">
        <v>11</v>
      </c>
      <c r="H18039">
        <v>8074</v>
      </c>
      <c r="I18039">
        <v>1082</v>
      </c>
      <c r="J18039">
        <v>92.08</v>
      </c>
      <c r="K18039">
        <v>35.229999999999997</v>
      </c>
      <c r="L18039" t="s">
        <v>18</v>
      </c>
      <c r="M18039">
        <v>47.85</v>
      </c>
    </row>
    <row r="18040" spans="1:13" hidden="1" x14ac:dyDescent="0.25">
      <c r="A18040" t="s">
        <v>100</v>
      </c>
      <c r="B18040" t="s">
        <v>20</v>
      </c>
      <c r="C18040" t="s">
        <v>15</v>
      </c>
      <c r="D18040" t="s">
        <v>24</v>
      </c>
      <c r="E18040" s="1">
        <v>119435.39</v>
      </c>
      <c r="F18040" t="s">
        <v>45</v>
      </c>
      <c r="G18040">
        <v>15</v>
      </c>
      <c r="H18040">
        <v>4077</v>
      </c>
      <c r="I18040">
        <v>8523</v>
      </c>
      <c r="J18040">
        <v>93.22</v>
      </c>
      <c r="K18040">
        <v>69.290000000000006</v>
      </c>
      <c r="L18040" t="s">
        <v>21</v>
      </c>
      <c r="M18040">
        <v>34.64</v>
      </c>
    </row>
    <row r="18041" spans="1:13" hidden="1" x14ac:dyDescent="0.25">
      <c r="A18041" t="s">
        <v>334</v>
      </c>
      <c r="B18041" t="s">
        <v>39</v>
      </c>
      <c r="C18041" t="s">
        <v>15</v>
      </c>
      <c r="D18041" t="s">
        <v>16</v>
      </c>
      <c r="E18041" s="1">
        <v>37981.81</v>
      </c>
      <c r="F18041" t="s">
        <v>30</v>
      </c>
      <c r="G18041">
        <v>13</v>
      </c>
      <c r="H18041">
        <v>4800</v>
      </c>
      <c r="I18041">
        <v>8042</v>
      </c>
      <c r="J18041">
        <v>89.63</v>
      </c>
      <c r="K18041">
        <v>91.16</v>
      </c>
      <c r="L18041" t="s">
        <v>58</v>
      </c>
      <c r="M18041">
        <v>68.11</v>
      </c>
    </row>
    <row r="18042" spans="1:13" x14ac:dyDescent="0.25">
      <c r="A18042" t="s">
        <v>239</v>
      </c>
      <c r="B18042" t="s">
        <v>20</v>
      </c>
      <c r="C18042" t="s">
        <v>15</v>
      </c>
      <c r="D18042" t="s">
        <v>29</v>
      </c>
      <c r="E18042" s="1">
        <v>131340.74</v>
      </c>
      <c r="F18042" t="s">
        <v>25</v>
      </c>
      <c r="G18042">
        <v>8</v>
      </c>
      <c r="H18042">
        <v>806</v>
      </c>
      <c r="I18042">
        <v>1877</v>
      </c>
      <c r="J18042">
        <v>32.29</v>
      </c>
      <c r="K18042">
        <v>72.400000000000006</v>
      </c>
      <c r="L18042" t="s">
        <v>58</v>
      </c>
      <c r="M18042">
        <v>72.59</v>
      </c>
    </row>
    <row r="18043" spans="1:13" hidden="1" x14ac:dyDescent="0.25">
      <c r="A18043" t="s">
        <v>319</v>
      </c>
      <c r="B18043" t="s">
        <v>14</v>
      </c>
      <c r="C18043" t="s">
        <v>15</v>
      </c>
      <c r="D18043" t="s">
        <v>24</v>
      </c>
      <c r="E18043" s="1">
        <v>86667.72</v>
      </c>
      <c r="F18043" t="s">
        <v>25</v>
      </c>
      <c r="G18043">
        <v>3</v>
      </c>
      <c r="H18043">
        <v>5332</v>
      </c>
      <c r="I18043">
        <v>9893</v>
      </c>
      <c r="J18043">
        <v>94.99</v>
      </c>
      <c r="K18043">
        <v>18.79</v>
      </c>
      <c r="L18043" t="s">
        <v>18</v>
      </c>
      <c r="M18043">
        <v>20.309999999999999</v>
      </c>
    </row>
    <row r="18044" spans="1:13" x14ac:dyDescent="0.25">
      <c r="A18044" t="s">
        <v>524</v>
      </c>
      <c r="B18044" t="s">
        <v>23</v>
      </c>
      <c r="C18044" t="s">
        <v>15</v>
      </c>
      <c r="D18044" t="s">
        <v>29</v>
      </c>
      <c r="E18044" s="1">
        <v>135973.49</v>
      </c>
      <c r="F18044" t="s">
        <v>30</v>
      </c>
      <c r="G18044">
        <v>0</v>
      </c>
      <c r="H18044">
        <v>2873</v>
      </c>
      <c r="I18044">
        <v>9545</v>
      </c>
      <c r="J18044">
        <v>69.11</v>
      </c>
      <c r="K18044">
        <v>20.76</v>
      </c>
      <c r="L18044" t="s">
        <v>58</v>
      </c>
      <c r="M18044">
        <v>59.11</v>
      </c>
    </row>
    <row r="18045" spans="1:13" x14ac:dyDescent="0.25">
      <c r="A18045" t="s">
        <v>562</v>
      </c>
      <c r="B18045" t="s">
        <v>54</v>
      </c>
      <c r="C18045" t="s">
        <v>15</v>
      </c>
      <c r="D18045" t="s">
        <v>29</v>
      </c>
      <c r="E18045" s="1">
        <v>100932.56</v>
      </c>
      <c r="F18045" t="s">
        <v>30</v>
      </c>
      <c r="G18045">
        <v>2</v>
      </c>
      <c r="H18045">
        <v>8424</v>
      </c>
      <c r="I18045">
        <v>5696</v>
      </c>
      <c r="J18045">
        <v>60.82</v>
      </c>
      <c r="K18045">
        <v>85.87</v>
      </c>
      <c r="L18045" t="s">
        <v>58</v>
      </c>
      <c r="M18045">
        <v>64.88</v>
      </c>
    </row>
    <row r="18046" spans="1:13" hidden="1" x14ac:dyDescent="0.25">
      <c r="A18046" t="s">
        <v>583</v>
      </c>
      <c r="B18046" t="s">
        <v>23</v>
      </c>
      <c r="C18046" t="s">
        <v>15</v>
      </c>
      <c r="D18046" t="s">
        <v>24</v>
      </c>
      <c r="E18046" s="1">
        <v>96711.21</v>
      </c>
      <c r="F18046" t="s">
        <v>45</v>
      </c>
      <c r="G18046">
        <v>15</v>
      </c>
      <c r="H18046">
        <v>4241</v>
      </c>
      <c r="I18046">
        <v>8933</v>
      </c>
      <c r="J18046">
        <v>80.67</v>
      </c>
      <c r="K18046">
        <v>20.87</v>
      </c>
      <c r="L18046" t="s">
        <v>18</v>
      </c>
      <c r="M18046">
        <v>39.92</v>
      </c>
    </row>
    <row r="18047" spans="1:13" hidden="1" x14ac:dyDescent="0.25">
      <c r="A18047" t="s">
        <v>253</v>
      </c>
      <c r="B18047" t="s">
        <v>28</v>
      </c>
      <c r="C18047" t="s">
        <v>35</v>
      </c>
      <c r="D18047" t="s">
        <v>24</v>
      </c>
      <c r="E18047" s="1">
        <v>56355.16</v>
      </c>
      <c r="F18047" t="s">
        <v>37</v>
      </c>
      <c r="G18047">
        <v>9</v>
      </c>
      <c r="H18047">
        <v>5636</v>
      </c>
      <c r="I18047">
        <v>4911</v>
      </c>
      <c r="J18047">
        <v>46.74</v>
      </c>
      <c r="K18047">
        <v>87.07</v>
      </c>
      <c r="L18047" t="s">
        <v>18</v>
      </c>
      <c r="M18047">
        <v>60.52</v>
      </c>
    </row>
    <row r="18048" spans="1:13" x14ac:dyDescent="0.25">
      <c r="A18048" t="s">
        <v>263</v>
      </c>
      <c r="B18048" t="s">
        <v>20</v>
      </c>
      <c r="C18048" t="s">
        <v>15</v>
      </c>
      <c r="D18048" t="s">
        <v>29</v>
      </c>
      <c r="E18048" s="1">
        <v>40337.81</v>
      </c>
      <c r="F18048" t="s">
        <v>37</v>
      </c>
      <c r="G18048">
        <v>20</v>
      </c>
      <c r="H18048">
        <v>7252</v>
      </c>
      <c r="I18048">
        <v>8995</v>
      </c>
      <c r="J18048">
        <v>17.440000000000001</v>
      </c>
      <c r="K18048">
        <v>20.28</v>
      </c>
      <c r="L18048" t="s">
        <v>33</v>
      </c>
      <c r="M18048">
        <v>54.87</v>
      </c>
    </row>
    <row r="18049" spans="1:13" hidden="1" x14ac:dyDescent="0.25">
      <c r="A18049" t="s">
        <v>142</v>
      </c>
      <c r="B18049" t="s">
        <v>20</v>
      </c>
      <c r="C18049" t="s">
        <v>15</v>
      </c>
      <c r="D18049" t="s">
        <v>16</v>
      </c>
      <c r="E18049" s="1">
        <v>44961.4</v>
      </c>
      <c r="F18049" t="s">
        <v>45</v>
      </c>
      <c r="G18049">
        <v>16</v>
      </c>
      <c r="H18049">
        <v>9055</v>
      </c>
      <c r="I18049">
        <v>1793</v>
      </c>
      <c r="J18049">
        <v>23.76</v>
      </c>
      <c r="K18049">
        <v>13.78</v>
      </c>
      <c r="L18049" t="s">
        <v>21</v>
      </c>
      <c r="M18049">
        <v>27.77</v>
      </c>
    </row>
    <row r="18050" spans="1:13" hidden="1" x14ac:dyDescent="0.25">
      <c r="A18050" t="s">
        <v>166</v>
      </c>
      <c r="B18050" t="s">
        <v>14</v>
      </c>
      <c r="C18050" t="s">
        <v>15</v>
      </c>
      <c r="D18050" t="s">
        <v>16</v>
      </c>
      <c r="E18050" s="1">
        <v>114169.21</v>
      </c>
      <c r="F18050" t="s">
        <v>30</v>
      </c>
      <c r="G18050">
        <v>6</v>
      </c>
      <c r="H18050">
        <v>6269</v>
      </c>
      <c r="I18050">
        <v>9323</v>
      </c>
      <c r="J18050">
        <v>42.9</v>
      </c>
      <c r="K18050">
        <v>74.8</v>
      </c>
      <c r="L18050" t="s">
        <v>21</v>
      </c>
      <c r="M18050">
        <v>23.78</v>
      </c>
    </row>
    <row r="18051" spans="1:13" hidden="1" x14ac:dyDescent="0.25">
      <c r="A18051" t="s">
        <v>344</v>
      </c>
      <c r="B18051" t="s">
        <v>14</v>
      </c>
      <c r="C18051" t="s">
        <v>35</v>
      </c>
      <c r="D18051" t="s">
        <v>16</v>
      </c>
      <c r="E18051" s="1">
        <v>85356.160000000003</v>
      </c>
      <c r="F18051" t="s">
        <v>30</v>
      </c>
      <c r="G18051">
        <v>6</v>
      </c>
      <c r="H18051">
        <v>6169</v>
      </c>
      <c r="I18051">
        <v>6648</v>
      </c>
      <c r="J18051">
        <v>14.25</v>
      </c>
      <c r="K18051">
        <v>68.36</v>
      </c>
      <c r="L18051" t="s">
        <v>21</v>
      </c>
      <c r="M18051">
        <v>52.69</v>
      </c>
    </row>
    <row r="18052" spans="1:13" x14ac:dyDescent="0.25">
      <c r="A18052" t="s">
        <v>510</v>
      </c>
      <c r="B18052" t="s">
        <v>14</v>
      </c>
      <c r="C18052" t="s">
        <v>15</v>
      </c>
      <c r="D18052" t="s">
        <v>29</v>
      </c>
      <c r="E18052" s="1">
        <v>113034.04</v>
      </c>
      <c r="F18052" t="s">
        <v>37</v>
      </c>
      <c r="G18052">
        <v>5</v>
      </c>
      <c r="H18052">
        <v>8097</v>
      </c>
      <c r="I18052">
        <v>9566</v>
      </c>
      <c r="J18052">
        <v>78.64</v>
      </c>
      <c r="K18052">
        <v>64.7</v>
      </c>
      <c r="L18052" t="s">
        <v>31</v>
      </c>
      <c r="M18052">
        <v>65.010000000000005</v>
      </c>
    </row>
    <row r="18053" spans="1:13" hidden="1" x14ac:dyDescent="0.25">
      <c r="A18053" t="s">
        <v>351</v>
      </c>
      <c r="B18053" t="s">
        <v>51</v>
      </c>
      <c r="C18053" t="s">
        <v>35</v>
      </c>
      <c r="D18053" t="s">
        <v>24</v>
      </c>
      <c r="E18053" s="1">
        <v>31748.32</v>
      </c>
      <c r="F18053" t="s">
        <v>37</v>
      </c>
      <c r="G18053">
        <v>3</v>
      </c>
      <c r="H18053">
        <v>3533</v>
      </c>
      <c r="I18053">
        <v>1164</v>
      </c>
      <c r="J18053">
        <v>49.71</v>
      </c>
      <c r="K18053">
        <v>80.63</v>
      </c>
      <c r="L18053" t="s">
        <v>58</v>
      </c>
      <c r="M18053">
        <v>45.32</v>
      </c>
    </row>
    <row r="18054" spans="1:13" hidden="1" x14ac:dyDescent="0.25">
      <c r="A18054" t="s">
        <v>515</v>
      </c>
      <c r="B18054" t="s">
        <v>23</v>
      </c>
      <c r="C18054" t="s">
        <v>15</v>
      </c>
      <c r="D18054" t="s">
        <v>16</v>
      </c>
      <c r="E18054" s="1">
        <v>40347.78</v>
      </c>
      <c r="F18054" t="s">
        <v>37</v>
      </c>
      <c r="G18054">
        <v>18</v>
      </c>
      <c r="H18054">
        <v>5849</v>
      </c>
      <c r="I18054">
        <v>389</v>
      </c>
      <c r="J18054">
        <v>21.24</v>
      </c>
      <c r="K18054">
        <v>0.43</v>
      </c>
      <c r="L18054" t="s">
        <v>48</v>
      </c>
      <c r="M18054">
        <v>24.56</v>
      </c>
    </row>
    <row r="18055" spans="1:13" hidden="1" x14ac:dyDescent="0.25">
      <c r="A18055" t="s">
        <v>242</v>
      </c>
      <c r="B18055" t="s">
        <v>39</v>
      </c>
      <c r="C18055" t="s">
        <v>15</v>
      </c>
      <c r="D18055" t="s">
        <v>24</v>
      </c>
      <c r="E18055" s="1">
        <v>96707.6</v>
      </c>
      <c r="F18055" t="s">
        <v>30</v>
      </c>
      <c r="G18055">
        <v>18</v>
      </c>
      <c r="H18055">
        <v>6280</v>
      </c>
      <c r="I18055">
        <v>3637</v>
      </c>
      <c r="J18055">
        <v>63.14</v>
      </c>
      <c r="K18055">
        <v>68.81</v>
      </c>
      <c r="L18055" t="s">
        <v>58</v>
      </c>
      <c r="M18055">
        <v>79.819999999999993</v>
      </c>
    </row>
    <row r="18056" spans="1:13" x14ac:dyDescent="0.25">
      <c r="A18056" t="s">
        <v>243</v>
      </c>
      <c r="B18056" t="s">
        <v>20</v>
      </c>
      <c r="C18056" t="s">
        <v>35</v>
      </c>
      <c r="D18056" t="s">
        <v>29</v>
      </c>
      <c r="E18056" s="1">
        <v>68359.789999999994</v>
      </c>
      <c r="F18056" t="s">
        <v>17</v>
      </c>
      <c r="G18056">
        <v>6</v>
      </c>
      <c r="H18056">
        <v>8293</v>
      </c>
      <c r="I18056">
        <v>8068</v>
      </c>
      <c r="J18056">
        <v>47.79</v>
      </c>
      <c r="K18056">
        <v>49.13</v>
      </c>
      <c r="L18056" t="s">
        <v>26</v>
      </c>
      <c r="M18056">
        <v>75.27</v>
      </c>
    </row>
    <row r="18057" spans="1:13" x14ac:dyDescent="0.25">
      <c r="A18057" t="s">
        <v>187</v>
      </c>
      <c r="B18057" t="s">
        <v>20</v>
      </c>
      <c r="C18057" t="s">
        <v>35</v>
      </c>
      <c r="D18057" t="s">
        <v>29</v>
      </c>
      <c r="E18057" s="1">
        <v>144138.29</v>
      </c>
      <c r="F18057" t="s">
        <v>45</v>
      </c>
      <c r="G18057">
        <v>6</v>
      </c>
      <c r="H18057">
        <v>4939</v>
      </c>
      <c r="I18057">
        <v>4851</v>
      </c>
      <c r="J18057">
        <v>72.58</v>
      </c>
      <c r="K18057">
        <v>86.27</v>
      </c>
      <c r="L18057" t="s">
        <v>33</v>
      </c>
      <c r="M18057">
        <v>45.82</v>
      </c>
    </row>
    <row r="18058" spans="1:13" x14ac:dyDescent="0.25">
      <c r="A18058" t="s">
        <v>425</v>
      </c>
      <c r="B18058" t="s">
        <v>23</v>
      </c>
      <c r="C18058" t="s">
        <v>35</v>
      </c>
      <c r="D18058" t="s">
        <v>29</v>
      </c>
      <c r="E18058" s="1">
        <v>90821.97</v>
      </c>
      <c r="F18058" t="s">
        <v>30</v>
      </c>
      <c r="G18058">
        <v>10</v>
      </c>
      <c r="H18058">
        <v>2054</v>
      </c>
      <c r="I18058">
        <v>4619</v>
      </c>
      <c r="J18058">
        <v>82.09</v>
      </c>
      <c r="K18058">
        <v>44.27</v>
      </c>
      <c r="L18058" t="s">
        <v>33</v>
      </c>
      <c r="M18058">
        <v>45.45</v>
      </c>
    </row>
    <row r="18059" spans="1:13" hidden="1" x14ac:dyDescent="0.25">
      <c r="A18059" t="s">
        <v>90</v>
      </c>
      <c r="B18059" t="s">
        <v>20</v>
      </c>
      <c r="C18059" t="s">
        <v>15</v>
      </c>
      <c r="D18059" t="s">
        <v>16</v>
      </c>
      <c r="E18059" s="1">
        <v>32406.48</v>
      </c>
      <c r="F18059" t="s">
        <v>25</v>
      </c>
      <c r="G18059">
        <v>11</v>
      </c>
      <c r="H18059">
        <v>9862</v>
      </c>
      <c r="I18059">
        <v>3392</v>
      </c>
      <c r="J18059">
        <v>59.11</v>
      </c>
      <c r="K18059">
        <v>48.69</v>
      </c>
      <c r="L18059" t="s">
        <v>58</v>
      </c>
      <c r="M18059">
        <v>38.21</v>
      </c>
    </row>
    <row r="18060" spans="1:13" x14ac:dyDescent="0.25">
      <c r="A18060" t="s">
        <v>275</v>
      </c>
      <c r="B18060" t="s">
        <v>51</v>
      </c>
      <c r="C18060" t="s">
        <v>35</v>
      </c>
      <c r="D18060" t="s">
        <v>29</v>
      </c>
      <c r="E18060" s="1">
        <v>145042.32</v>
      </c>
      <c r="F18060" t="s">
        <v>30</v>
      </c>
      <c r="G18060">
        <v>20</v>
      </c>
      <c r="H18060">
        <v>9775</v>
      </c>
      <c r="I18060">
        <v>3135</v>
      </c>
      <c r="J18060">
        <v>80.94</v>
      </c>
      <c r="K18060">
        <v>98.27</v>
      </c>
      <c r="L18060" t="s">
        <v>33</v>
      </c>
      <c r="M18060">
        <v>45.5</v>
      </c>
    </row>
    <row r="18061" spans="1:13" hidden="1" x14ac:dyDescent="0.25">
      <c r="A18061" t="s">
        <v>79</v>
      </c>
      <c r="B18061" t="s">
        <v>34</v>
      </c>
      <c r="C18061" t="s">
        <v>15</v>
      </c>
      <c r="D18061" t="s">
        <v>24</v>
      </c>
      <c r="E18061" s="1">
        <v>148078.31</v>
      </c>
      <c r="F18061" t="s">
        <v>45</v>
      </c>
      <c r="G18061">
        <v>13</v>
      </c>
      <c r="H18061">
        <v>3066</v>
      </c>
      <c r="I18061">
        <v>1662</v>
      </c>
      <c r="J18061">
        <v>49.65</v>
      </c>
      <c r="K18061">
        <v>7.78</v>
      </c>
      <c r="L18061" t="s">
        <v>21</v>
      </c>
      <c r="M18061">
        <v>35.67</v>
      </c>
    </row>
    <row r="18062" spans="1:13" x14ac:dyDescent="0.25">
      <c r="A18062" t="s">
        <v>79</v>
      </c>
      <c r="B18062" t="s">
        <v>39</v>
      </c>
      <c r="C18062" t="s">
        <v>15</v>
      </c>
      <c r="D18062" t="s">
        <v>29</v>
      </c>
      <c r="E18062" s="1">
        <v>104884.21</v>
      </c>
      <c r="F18062" t="s">
        <v>30</v>
      </c>
      <c r="G18062">
        <v>2</v>
      </c>
      <c r="H18062">
        <v>3378</v>
      </c>
      <c r="I18062">
        <v>2060</v>
      </c>
      <c r="J18062">
        <v>33.44</v>
      </c>
      <c r="K18062">
        <v>34.57</v>
      </c>
      <c r="L18062" t="s">
        <v>26</v>
      </c>
      <c r="M18062">
        <v>53.48</v>
      </c>
    </row>
    <row r="18063" spans="1:13" x14ac:dyDescent="0.25">
      <c r="A18063" t="s">
        <v>349</v>
      </c>
      <c r="B18063" t="s">
        <v>34</v>
      </c>
      <c r="C18063" t="s">
        <v>15</v>
      </c>
      <c r="D18063" t="s">
        <v>29</v>
      </c>
      <c r="E18063" s="1">
        <v>138014.53</v>
      </c>
      <c r="F18063" t="s">
        <v>37</v>
      </c>
      <c r="G18063">
        <v>15</v>
      </c>
      <c r="H18063">
        <v>5108</v>
      </c>
      <c r="I18063">
        <v>6077</v>
      </c>
      <c r="J18063">
        <v>24.52</v>
      </c>
      <c r="K18063">
        <v>72.709999999999994</v>
      </c>
      <c r="L18063" t="s">
        <v>26</v>
      </c>
      <c r="M18063">
        <v>22.6</v>
      </c>
    </row>
    <row r="18064" spans="1:13" hidden="1" x14ac:dyDescent="0.25">
      <c r="A18064" t="s">
        <v>477</v>
      </c>
      <c r="B18064" t="s">
        <v>20</v>
      </c>
      <c r="C18064" t="s">
        <v>15</v>
      </c>
      <c r="D18064" t="s">
        <v>24</v>
      </c>
      <c r="E18064" s="1">
        <v>58120.47</v>
      </c>
      <c r="F18064" t="s">
        <v>37</v>
      </c>
      <c r="G18064">
        <v>9</v>
      </c>
      <c r="H18064">
        <v>8542</v>
      </c>
      <c r="I18064">
        <v>4027</v>
      </c>
      <c r="J18064">
        <v>0.31</v>
      </c>
      <c r="K18064">
        <v>56.86</v>
      </c>
      <c r="L18064" t="s">
        <v>33</v>
      </c>
      <c r="M18064">
        <v>39.79</v>
      </c>
    </row>
    <row r="18065" spans="1:13" x14ac:dyDescent="0.25">
      <c r="A18065" t="s">
        <v>475</v>
      </c>
      <c r="B18065" t="s">
        <v>51</v>
      </c>
      <c r="C18065" t="s">
        <v>35</v>
      </c>
      <c r="D18065" t="s">
        <v>29</v>
      </c>
      <c r="E18065" s="1">
        <v>111201.3</v>
      </c>
      <c r="F18065" t="s">
        <v>30</v>
      </c>
      <c r="G18065">
        <v>16</v>
      </c>
      <c r="H18065">
        <v>2341</v>
      </c>
      <c r="I18065">
        <v>1598</v>
      </c>
      <c r="J18065">
        <v>91.48</v>
      </c>
      <c r="K18065">
        <v>84.13</v>
      </c>
      <c r="L18065" t="s">
        <v>31</v>
      </c>
      <c r="M18065">
        <v>70.44</v>
      </c>
    </row>
    <row r="18066" spans="1:13" x14ac:dyDescent="0.25">
      <c r="A18066" t="s">
        <v>194</v>
      </c>
      <c r="B18066" t="s">
        <v>54</v>
      </c>
      <c r="C18066" t="s">
        <v>35</v>
      </c>
      <c r="D18066" t="s">
        <v>29</v>
      </c>
      <c r="E18066" s="1">
        <v>127738.71</v>
      </c>
      <c r="F18066" t="s">
        <v>17</v>
      </c>
      <c r="G18066">
        <v>4</v>
      </c>
      <c r="H18066">
        <v>2557</v>
      </c>
      <c r="I18066">
        <v>5899</v>
      </c>
      <c r="J18066">
        <v>42.71</v>
      </c>
      <c r="K18066">
        <v>66.099999999999994</v>
      </c>
      <c r="L18066" t="s">
        <v>26</v>
      </c>
      <c r="M18066">
        <v>43.69</v>
      </c>
    </row>
    <row r="18067" spans="1:13" x14ac:dyDescent="0.25">
      <c r="A18067" t="s">
        <v>443</v>
      </c>
      <c r="B18067" t="s">
        <v>20</v>
      </c>
      <c r="C18067" t="s">
        <v>35</v>
      </c>
      <c r="D18067" t="s">
        <v>29</v>
      </c>
      <c r="E18067" s="1">
        <v>40486.879999999997</v>
      </c>
      <c r="F18067" t="s">
        <v>25</v>
      </c>
      <c r="G18067">
        <v>7</v>
      </c>
      <c r="H18067">
        <v>6836</v>
      </c>
      <c r="I18067">
        <v>6075</v>
      </c>
      <c r="J18067">
        <v>15.87</v>
      </c>
      <c r="K18067">
        <v>24.43</v>
      </c>
      <c r="L18067" t="s">
        <v>21</v>
      </c>
      <c r="M18067">
        <v>52.86</v>
      </c>
    </row>
    <row r="18068" spans="1:13" hidden="1" x14ac:dyDescent="0.25">
      <c r="A18068" t="s">
        <v>312</v>
      </c>
      <c r="B18068" t="s">
        <v>28</v>
      </c>
      <c r="C18068" t="s">
        <v>35</v>
      </c>
      <c r="D18068" t="s">
        <v>16</v>
      </c>
      <c r="E18068" s="1">
        <v>137858.59</v>
      </c>
      <c r="F18068" t="s">
        <v>25</v>
      </c>
      <c r="G18068">
        <v>20</v>
      </c>
      <c r="H18068">
        <v>3112</v>
      </c>
      <c r="I18068">
        <v>8461</v>
      </c>
      <c r="J18068">
        <v>39.26</v>
      </c>
      <c r="K18068">
        <v>90.49</v>
      </c>
      <c r="L18068" t="s">
        <v>48</v>
      </c>
      <c r="M18068">
        <v>30.44</v>
      </c>
    </row>
    <row r="18069" spans="1:13" hidden="1" x14ac:dyDescent="0.25">
      <c r="A18069" t="s">
        <v>181</v>
      </c>
      <c r="B18069" t="s">
        <v>39</v>
      </c>
      <c r="C18069" t="s">
        <v>35</v>
      </c>
      <c r="D18069" t="s">
        <v>24</v>
      </c>
      <c r="E18069" s="1">
        <v>96630.720000000001</v>
      </c>
      <c r="F18069" t="s">
        <v>17</v>
      </c>
      <c r="G18069">
        <v>0</v>
      </c>
      <c r="H18069">
        <v>9023</v>
      </c>
      <c r="I18069">
        <v>9956</v>
      </c>
      <c r="J18069">
        <v>34.130000000000003</v>
      </c>
      <c r="K18069">
        <v>51.76</v>
      </c>
      <c r="L18069" t="s">
        <v>26</v>
      </c>
      <c r="M18069">
        <v>44.55</v>
      </c>
    </row>
    <row r="18070" spans="1:13" hidden="1" x14ac:dyDescent="0.25">
      <c r="A18070" t="s">
        <v>494</v>
      </c>
      <c r="B18070" t="s">
        <v>39</v>
      </c>
      <c r="C18070" t="s">
        <v>35</v>
      </c>
      <c r="D18070" t="s">
        <v>24</v>
      </c>
      <c r="E18070" s="1">
        <v>132918.34</v>
      </c>
      <c r="F18070" t="s">
        <v>25</v>
      </c>
      <c r="G18070">
        <v>12</v>
      </c>
      <c r="H18070">
        <v>1225</v>
      </c>
      <c r="I18070">
        <v>8323</v>
      </c>
      <c r="J18070">
        <v>66.91</v>
      </c>
      <c r="K18070">
        <v>70.86</v>
      </c>
      <c r="L18070" t="s">
        <v>18</v>
      </c>
      <c r="M18070">
        <v>45.46</v>
      </c>
    </row>
    <row r="18071" spans="1:13" hidden="1" x14ac:dyDescent="0.25">
      <c r="A18071" t="s">
        <v>92</v>
      </c>
      <c r="B18071" t="s">
        <v>39</v>
      </c>
      <c r="C18071" t="s">
        <v>35</v>
      </c>
      <c r="D18071" t="s">
        <v>24</v>
      </c>
      <c r="E18071" s="1">
        <v>102601.59</v>
      </c>
      <c r="F18071" t="s">
        <v>17</v>
      </c>
      <c r="G18071">
        <v>18</v>
      </c>
      <c r="H18071">
        <v>5466</v>
      </c>
      <c r="I18071">
        <v>431</v>
      </c>
      <c r="J18071">
        <v>41.51</v>
      </c>
      <c r="K18071">
        <v>58.76</v>
      </c>
      <c r="L18071" t="s">
        <v>58</v>
      </c>
      <c r="M18071">
        <v>54.86</v>
      </c>
    </row>
    <row r="18072" spans="1:13" x14ac:dyDescent="0.25">
      <c r="A18072" t="s">
        <v>246</v>
      </c>
      <c r="B18072" t="s">
        <v>34</v>
      </c>
      <c r="C18072" t="s">
        <v>35</v>
      </c>
      <c r="D18072" t="s">
        <v>29</v>
      </c>
      <c r="E18072" s="1">
        <v>115972.61</v>
      </c>
      <c r="F18072" t="s">
        <v>17</v>
      </c>
      <c r="G18072">
        <v>2</v>
      </c>
      <c r="H18072">
        <v>5608</v>
      </c>
      <c r="I18072">
        <v>2115</v>
      </c>
      <c r="J18072">
        <v>89.93</v>
      </c>
      <c r="K18072">
        <v>24</v>
      </c>
      <c r="L18072" t="s">
        <v>31</v>
      </c>
      <c r="M18072">
        <v>58.49</v>
      </c>
    </row>
    <row r="18073" spans="1:13" hidden="1" x14ac:dyDescent="0.25">
      <c r="A18073" t="s">
        <v>491</v>
      </c>
      <c r="B18073" t="s">
        <v>39</v>
      </c>
      <c r="C18073" t="s">
        <v>35</v>
      </c>
      <c r="D18073" t="s">
        <v>24</v>
      </c>
      <c r="E18073" s="1">
        <v>105450.92</v>
      </c>
      <c r="F18073" t="s">
        <v>25</v>
      </c>
      <c r="G18073">
        <v>6</v>
      </c>
      <c r="H18073">
        <v>4874</v>
      </c>
      <c r="I18073">
        <v>7047</v>
      </c>
      <c r="J18073">
        <v>79.64</v>
      </c>
      <c r="K18073">
        <v>94.51</v>
      </c>
      <c r="L18073" t="s">
        <v>33</v>
      </c>
      <c r="M18073">
        <v>21.98</v>
      </c>
    </row>
    <row r="18074" spans="1:13" x14ac:dyDescent="0.25">
      <c r="A18074" t="s">
        <v>98</v>
      </c>
      <c r="B18074" t="s">
        <v>34</v>
      </c>
      <c r="C18074" t="s">
        <v>15</v>
      </c>
      <c r="D18074" t="s">
        <v>29</v>
      </c>
      <c r="E18074" s="1">
        <v>32988.01</v>
      </c>
      <c r="F18074" t="s">
        <v>30</v>
      </c>
      <c r="G18074">
        <v>18</v>
      </c>
      <c r="H18074">
        <v>6619</v>
      </c>
      <c r="I18074">
        <v>5464</v>
      </c>
      <c r="J18074">
        <v>3.19</v>
      </c>
      <c r="K18074">
        <v>94.77</v>
      </c>
      <c r="L18074" t="s">
        <v>21</v>
      </c>
      <c r="M18074">
        <v>25.3</v>
      </c>
    </row>
    <row r="18075" spans="1:13" x14ac:dyDescent="0.25">
      <c r="A18075" t="s">
        <v>320</v>
      </c>
      <c r="B18075" t="s">
        <v>23</v>
      </c>
      <c r="C18075" t="s">
        <v>15</v>
      </c>
      <c r="D18075" t="s">
        <v>29</v>
      </c>
      <c r="E18075" s="1">
        <v>119695.79</v>
      </c>
      <c r="F18075" t="s">
        <v>25</v>
      </c>
      <c r="G18075">
        <v>8</v>
      </c>
      <c r="H18075">
        <v>2948</v>
      </c>
      <c r="I18075">
        <v>7454</v>
      </c>
      <c r="J18075">
        <v>57.42</v>
      </c>
      <c r="K18075">
        <v>71.62</v>
      </c>
      <c r="L18075" t="s">
        <v>33</v>
      </c>
      <c r="M18075">
        <v>23.18</v>
      </c>
    </row>
    <row r="18076" spans="1:13" x14ac:dyDescent="0.25">
      <c r="A18076" t="s">
        <v>218</v>
      </c>
      <c r="B18076" t="s">
        <v>39</v>
      </c>
      <c r="C18076" t="s">
        <v>15</v>
      </c>
      <c r="D18076" t="s">
        <v>29</v>
      </c>
      <c r="E18076" s="1">
        <v>105434.72</v>
      </c>
      <c r="F18076" t="s">
        <v>30</v>
      </c>
      <c r="G18076">
        <v>7</v>
      </c>
      <c r="H18076">
        <v>4878</v>
      </c>
      <c r="I18076">
        <v>8322</v>
      </c>
      <c r="J18076">
        <v>23.37</v>
      </c>
      <c r="K18076">
        <v>3.35</v>
      </c>
      <c r="L18076" t="s">
        <v>18</v>
      </c>
      <c r="M18076">
        <v>30.06</v>
      </c>
    </row>
    <row r="18077" spans="1:13" hidden="1" x14ac:dyDescent="0.25">
      <c r="A18077" t="s">
        <v>593</v>
      </c>
      <c r="B18077" t="s">
        <v>23</v>
      </c>
      <c r="C18077" t="s">
        <v>35</v>
      </c>
      <c r="D18077" t="s">
        <v>24</v>
      </c>
      <c r="E18077" s="1">
        <v>84595.25</v>
      </c>
      <c r="F18077" t="s">
        <v>37</v>
      </c>
      <c r="G18077">
        <v>13</v>
      </c>
      <c r="H18077">
        <v>8539</v>
      </c>
      <c r="I18077">
        <v>2749</v>
      </c>
      <c r="J18077">
        <v>20.73</v>
      </c>
      <c r="K18077">
        <v>23.64</v>
      </c>
      <c r="L18077" t="s">
        <v>58</v>
      </c>
      <c r="M18077">
        <v>55.16</v>
      </c>
    </row>
    <row r="18078" spans="1:13" x14ac:dyDescent="0.25">
      <c r="A18078" t="s">
        <v>595</v>
      </c>
      <c r="B18078" t="s">
        <v>20</v>
      </c>
      <c r="C18078" t="s">
        <v>15</v>
      </c>
      <c r="D18078" t="s">
        <v>29</v>
      </c>
      <c r="E18078" s="1">
        <v>107995.45</v>
      </c>
      <c r="F18078" t="s">
        <v>25</v>
      </c>
      <c r="G18078">
        <v>9</v>
      </c>
      <c r="H18078">
        <v>7928</v>
      </c>
      <c r="I18078">
        <v>858</v>
      </c>
      <c r="J18078">
        <v>51.74</v>
      </c>
      <c r="K18078">
        <v>62.71</v>
      </c>
      <c r="L18078" t="s">
        <v>48</v>
      </c>
      <c r="M18078">
        <v>22.67</v>
      </c>
    </row>
    <row r="18079" spans="1:13" hidden="1" x14ac:dyDescent="0.25">
      <c r="A18079" t="s">
        <v>601</v>
      </c>
      <c r="B18079" t="s">
        <v>20</v>
      </c>
      <c r="C18079" t="s">
        <v>15</v>
      </c>
      <c r="D18079" t="s">
        <v>16</v>
      </c>
      <c r="E18079" s="1">
        <v>89732.65</v>
      </c>
      <c r="F18079" t="s">
        <v>25</v>
      </c>
      <c r="G18079">
        <v>2</v>
      </c>
      <c r="H18079">
        <v>7071</v>
      </c>
      <c r="I18079">
        <v>3024</v>
      </c>
      <c r="J18079">
        <v>99.47</v>
      </c>
      <c r="K18079">
        <v>41.44</v>
      </c>
      <c r="L18079" t="s">
        <v>21</v>
      </c>
      <c r="M18079">
        <v>45.68</v>
      </c>
    </row>
    <row r="18080" spans="1:13" x14ac:dyDescent="0.25">
      <c r="A18080" t="s">
        <v>473</v>
      </c>
      <c r="B18080" t="s">
        <v>14</v>
      </c>
      <c r="C18080" t="s">
        <v>15</v>
      </c>
      <c r="D18080" t="s">
        <v>29</v>
      </c>
      <c r="E18080" s="1">
        <v>53530.42</v>
      </c>
      <c r="F18080" t="s">
        <v>30</v>
      </c>
      <c r="G18080">
        <v>4</v>
      </c>
      <c r="H18080">
        <v>7012</v>
      </c>
      <c r="I18080">
        <v>9752</v>
      </c>
      <c r="J18080">
        <v>99.06</v>
      </c>
      <c r="K18080">
        <v>11.64</v>
      </c>
      <c r="L18080" t="s">
        <v>48</v>
      </c>
      <c r="M18080">
        <v>33.450000000000003</v>
      </c>
    </row>
    <row r="18081" spans="1:13" x14ac:dyDescent="0.25">
      <c r="A18081" t="s">
        <v>405</v>
      </c>
      <c r="B18081" t="s">
        <v>23</v>
      </c>
      <c r="C18081" t="s">
        <v>15</v>
      </c>
      <c r="D18081" t="s">
        <v>29</v>
      </c>
      <c r="E18081" s="1">
        <v>109921.46</v>
      </c>
      <c r="F18081" t="s">
        <v>17</v>
      </c>
      <c r="G18081">
        <v>15</v>
      </c>
      <c r="H18081">
        <v>3672</v>
      </c>
      <c r="I18081">
        <v>2174</v>
      </c>
      <c r="J18081">
        <v>83.82</v>
      </c>
      <c r="K18081">
        <v>33.33</v>
      </c>
      <c r="L18081" t="s">
        <v>18</v>
      </c>
      <c r="M18081">
        <v>73.86</v>
      </c>
    </row>
    <row r="18082" spans="1:13" x14ac:dyDescent="0.25">
      <c r="A18082" t="s">
        <v>538</v>
      </c>
      <c r="B18082" t="s">
        <v>20</v>
      </c>
      <c r="C18082" t="s">
        <v>35</v>
      </c>
      <c r="D18082" t="s">
        <v>29</v>
      </c>
      <c r="E18082" s="1">
        <v>51639.91</v>
      </c>
      <c r="F18082" t="s">
        <v>30</v>
      </c>
      <c r="G18082">
        <v>15</v>
      </c>
      <c r="H18082">
        <v>6826</v>
      </c>
      <c r="I18082">
        <v>6368</v>
      </c>
      <c r="J18082">
        <v>57.93</v>
      </c>
      <c r="K18082">
        <v>17.399999999999999</v>
      </c>
      <c r="L18082" t="s">
        <v>42</v>
      </c>
      <c r="M18082">
        <v>20.86</v>
      </c>
    </row>
    <row r="18083" spans="1:13" hidden="1" x14ac:dyDescent="0.25">
      <c r="A18083" t="s">
        <v>452</v>
      </c>
      <c r="B18083" t="s">
        <v>23</v>
      </c>
      <c r="C18083" t="s">
        <v>15</v>
      </c>
      <c r="D18083" t="s">
        <v>16</v>
      </c>
      <c r="E18083" s="1">
        <v>92972.5</v>
      </c>
      <c r="F18083" t="s">
        <v>37</v>
      </c>
      <c r="G18083">
        <v>1</v>
      </c>
      <c r="H18083">
        <v>7494</v>
      </c>
      <c r="I18083">
        <v>460</v>
      </c>
      <c r="J18083">
        <v>63.76</v>
      </c>
      <c r="K18083">
        <v>85.15</v>
      </c>
      <c r="L18083" t="s">
        <v>33</v>
      </c>
      <c r="M18083">
        <v>65.8</v>
      </c>
    </row>
    <row r="18084" spans="1:13" hidden="1" x14ac:dyDescent="0.25">
      <c r="A18084" t="s">
        <v>339</v>
      </c>
      <c r="B18084" t="s">
        <v>14</v>
      </c>
      <c r="C18084" t="s">
        <v>35</v>
      </c>
      <c r="D18084" t="s">
        <v>24</v>
      </c>
      <c r="E18084" s="1">
        <v>59506.04</v>
      </c>
      <c r="F18084" t="s">
        <v>25</v>
      </c>
      <c r="G18084">
        <v>20</v>
      </c>
      <c r="H18084">
        <v>7435</v>
      </c>
      <c r="I18084">
        <v>9037</v>
      </c>
      <c r="J18084">
        <v>10.5</v>
      </c>
      <c r="K18084">
        <v>46.42</v>
      </c>
      <c r="L18084" t="s">
        <v>21</v>
      </c>
      <c r="M18084">
        <v>76.56</v>
      </c>
    </row>
    <row r="18085" spans="1:13" hidden="1" x14ac:dyDescent="0.25">
      <c r="A18085" t="s">
        <v>464</v>
      </c>
      <c r="B18085" t="s">
        <v>51</v>
      </c>
      <c r="C18085" t="s">
        <v>15</v>
      </c>
      <c r="D18085" t="s">
        <v>24</v>
      </c>
      <c r="E18085" s="1">
        <v>116678.27</v>
      </c>
      <c r="F18085" t="s">
        <v>25</v>
      </c>
      <c r="G18085">
        <v>14</v>
      </c>
      <c r="H18085">
        <v>8470</v>
      </c>
      <c r="I18085">
        <v>3176</v>
      </c>
      <c r="J18085">
        <v>56.75</v>
      </c>
      <c r="K18085">
        <v>44.74</v>
      </c>
      <c r="L18085" t="s">
        <v>48</v>
      </c>
      <c r="M18085">
        <v>55.93</v>
      </c>
    </row>
    <row r="18086" spans="1:13" hidden="1" x14ac:dyDescent="0.25">
      <c r="A18086" t="s">
        <v>516</v>
      </c>
      <c r="B18086" t="s">
        <v>54</v>
      </c>
      <c r="C18086" t="s">
        <v>15</v>
      </c>
      <c r="D18086" t="s">
        <v>16</v>
      </c>
      <c r="E18086" s="1">
        <v>139813.96</v>
      </c>
      <c r="F18086" t="s">
        <v>45</v>
      </c>
      <c r="G18086">
        <v>3</v>
      </c>
      <c r="H18086">
        <v>595</v>
      </c>
      <c r="I18086">
        <v>139</v>
      </c>
      <c r="J18086">
        <v>37.799999999999997</v>
      </c>
      <c r="K18086">
        <v>14.02</v>
      </c>
      <c r="L18086" t="s">
        <v>18</v>
      </c>
      <c r="M18086">
        <v>51.92</v>
      </c>
    </row>
    <row r="18087" spans="1:13" hidden="1" x14ac:dyDescent="0.25">
      <c r="A18087" t="s">
        <v>244</v>
      </c>
      <c r="B18087" t="s">
        <v>54</v>
      </c>
      <c r="C18087" t="s">
        <v>35</v>
      </c>
      <c r="D18087" t="s">
        <v>16</v>
      </c>
      <c r="E18087" s="1">
        <v>126302.16</v>
      </c>
      <c r="F18087" t="s">
        <v>30</v>
      </c>
      <c r="G18087">
        <v>10</v>
      </c>
      <c r="H18087">
        <v>9178</v>
      </c>
      <c r="I18087">
        <v>8004</v>
      </c>
      <c r="J18087">
        <v>57.65</v>
      </c>
      <c r="K18087">
        <v>76.180000000000007</v>
      </c>
      <c r="L18087" t="s">
        <v>33</v>
      </c>
      <c r="M18087">
        <v>29.49</v>
      </c>
    </row>
    <row r="18088" spans="1:13" hidden="1" x14ac:dyDescent="0.25">
      <c r="A18088" t="s">
        <v>318</v>
      </c>
      <c r="B18088" t="s">
        <v>28</v>
      </c>
      <c r="C18088" t="s">
        <v>15</v>
      </c>
      <c r="D18088" t="s">
        <v>16</v>
      </c>
      <c r="E18088" s="1">
        <v>141676.82999999999</v>
      </c>
      <c r="F18088" t="s">
        <v>45</v>
      </c>
      <c r="G18088">
        <v>1</v>
      </c>
      <c r="H18088">
        <v>3417</v>
      </c>
      <c r="I18088">
        <v>1918</v>
      </c>
      <c r="J18088">
        <v>47.23</v>
      </c>
      <c r="K18088">
        <v>94.44</v>
      </c>
      <c r="L18088" t="s">
        <v>18</v>
      </c>
      <c r="M18088">
        <v>74.55</v>
      </c>
    </row>
    <row r="18089" spans="1:13" x14ac:dyDescent="0.25">
      <c r="A18089" t="s">
        <v>124</v>
      </c>
      <c r="B18089" t="s">
        <v>14</v>
      </c>
      <c r="C18089" t="s">
        <v>15</v>
      </c>
      <c r="D18089" t="s">
        <v>29</v>
      </c>
      <c r="E18089" s="1">
        <v>33230.26</v>
      </c>
      <c r="F18089" t="s">
        <v>30</v>
      </c>
      <c r="G18089">
        <v>4</v>
      </c>
      <c r="H18089">
        <v>7311</v>
      </c>
      <c r="I18089">
        <v>4046</v>
      </c>
      <c r="J18089">
        <v>89.73</v>
      </c>
      <c r="K18089">
        <v>59.15</v>
      </c>
      <c r="L18089" t="s">
        <v>21</v>
      </c>
      <c r="M18089">
        <v>41.79</v>
      </c>
    </row>
    <row r="18090" spans="1:13" hidden="1" x14ac:dyDescent="0.25">
      <c r="A18090" t="s">
        <v>86</v>
      </c>
      <c r="B18090" t="s">
        <v>34</v>
      </c>
      <c r="C18090" t="s">
        <v>15</v>
      </c>
      <c r="D18090" t="s">
        <v>16</v>
      </c>
      <c r="E18090" s="1">
        <v>110049.93</v>
      </c>
      <c r="F18090" t="s">
        <v>45</v>
      </c>
      <c r="G18090">
        <v>5</v>
      </c>
      <c r="H18090">
        <v>7627</v>
      </c>
      <c r="I18090">
        <v>8881</v>
      </c>
      <c r="J18090">
        <v>21.28</v>
      </c>
      <c r="K18090">
        <v>99.26</v>
      </c>
      <c r="L18090" t="s">
        <v>58</v>
      </c>
      <c r="M18090">
        <v>46.46</v>
      </c>
    </row>
    <row r="18091" spans="1:13" hidden="1" x14ac:dyDescent="0.25">
      <c r="A18091" t="s">
        <v>671</v>
      </c>
      <c r="B18091" t="s">
        <v>20</v>
      </c>
      <c r="C18091" t="s">
        <v>15</v>
      </c>
      <c r="D18091" t="s">
        <v>24</v>
      </c>
      <c r="E18091" s="1">
        <v>51682.62</v>
      </c>
      <c r="F18091" t="s">
        <v>25</v>
      </c>
      <c r="G18091">
        <v>5</v>
      </c>
      <c r="H18091">
        <v>9332</v>
      </c>
      <c r="I18091">
        <v>4804</v>
      </c>
      <c r="J18091">
        <v>47.87</v>
      </c>
      <c r="K18091">
        <v>82.65</v>
      </c>
      <c r="L18091" t="s">
        <v>31</v>
      </c>
      <c r="M18091">
        <v>20.18</v>
      </c>
    </row>
    <row r="18092" spans="1:13" hidden="1" x14ac:dyDescent="0.25">
      <c r="A18092" t="s">
        <v>532</v>
      </c>
      <c r="B18092" t="s">
        <v>54</v>
      </c>
      <c r="C18092" t="s">
        <v>15</v>
      </c>
      <c r="D18092" t="s">
        <v>16</v>
      </c>
      <c r="E18092" s="1">
        <v>103093.79</v>
      </c>
      <c r="F18092" t="s">
        <v>45</v>
      </c>
      <c r="G18092">
        <v>10</v>
      </c>
      <c r="H18092">
        <v>1416</v>
      </c>
      <c r="I18092">
        <v>2068</v>
      </c>
      <c r="J18092">
        <v>44.45</v>
      </c>
      <c r="K18092">
        <v>34.64</v>
      </c>
      <c r="L18092" t="s">
        <v>42</v>
      </c>
      <c r="M18092">
        <v>64.87</v>
      </c>
    </row>
    <row r="18093" spans="1:13" hidden="1" x14ac:dyDescent="0.25">
      <c r="A18093" t="s">
        <v>506</v>
      </c>
      <c r="B18093" t="s">
        <v>23</v>
      </c>
      <c r="C18093" t="s">
        <v>15</v>
      </c>
      <c r="D18093" t="s">
        <v>16</v>
      </c>
      <c r="E18093" s="1">
        <v>144690.48000000001</v>
      </c>
      <c r="F18093" t="s">
        <v>30</v>
      </c>
      <c r="G18093">
        <v>8</v>
      </c>
      <c r="H18093">
        <v>3907</v>
      </c>
      <c r="I18093">
        <v>8143</v>
      </c>
      <c r="J18093">
        <v>80.44</v>
      </c>
      <c r="K18093">
        <v>84.12</v>
      </c>
      <c r="L18093" t="s">
        <v>31</v>
      </c>
      <c r="M18093">
        <v>53.2</v>
      </c>
    </row>
    <row r="18094" spans="1:13" hidden="1" x14ac:dyDescent="0.25">
      <c r="A18094" t="s">
        <v>298</v>
      </c>
      <c r="B18094" t="s">
        <v>23</v>
      </c>
      <c r="C18094" t="s">
        <v>15</v>
      </c>
      <c r="D18094" t="s">
        <v>16</v>
      </c>
      <c r="E18094" s="1">
        <v>32949.449999999997</v>
      </c>
      <c r="F18094" t="s">
        <v>37</v>
      </c>
      <c r="G18094">
        <v>12</v>
      </c>
      <c r="H18094">
        <v>7859</v>
      </c>
      <c r="I18094">
        <v>9315</v>
      </c>
      <c r="J18094">
        <v>82.49</v>
      </c>
      <c r="K18094">
        <v>67.069999999999993</v>
      </c>
      <c r="L18094" t="s">
        <v>48</v>
      </c>
      <c r="M18094">
        <v>31.04</v>
      </c>
    </row>
    <row r="18095" spans="1:13" hidden="1" x14ac:dyDescent="0.25">
      <c r="A18095" t="s">
        <v>313</v>
      </c>
      <c r="B18095" t="s">
        <v>54</v>
      </c>
      <c r="C18095" t="s">
        <v>35</v>
      </c>
      <c r="D18095" t="s">
        <v>24</v>
      </c>
      <c r="E18095" s="1">
        <v>83176.73</v>
      </c>
      <c r="F18095" t="s">
        <v>17</v>
      </c>
      <c r="G18095">
        <v>6</v>
      </c>
      <c r="H18095">
        <v>4276</v>
      </c>
      <c r="I18095">
        <v>6009</v>
      </c>
      <c r="J18095">
        <v>73.36</v>
      </c>
      <c r="K18095">
        <v>18.98</v>
      </c>
      <c r="L18095" t="s">
        <v>18</v>
      </c>
      <c r="M18095">
        <v>64.94</v>
      </c>
    </row>
    <row r="18096" spans="1:13" hidden="1" x14ac:dyDescent="0.25">
      <c r="A18096" t="s">
        <v>557</v>
      </c>
      <c r="B18096" t="s">
        <v>39</v>
      </c>
      <c r="C18096" t="s">
        <v>15</v>
      </c>
      <c r="D18096" t="s">
        <v>24</v>
      </c>
      <c r="E18096" s="1">
        <v>38012.839999999997</v>
      </c>
      <c r="F18096" t="s">
        <v>37</v>
      </c>
      <c r="G18096">
        <v>7</v>
      </c>
      <c r="H18096">
        <v>5677</v>
      </c>
      <c r="I18096">
        <v>2048</v>
      </c>
      <c r="J18096">
        <v>92.21</v>
      </c>
      <c r="K18096">
        <v>69.489999999999995</v>
      </c>
      <c r="L18096" t="s">
        <v>48</v>
      </c>
      <c r="M18096">
        <v>63.37</v>
      </c>
    </row>
    <row r="18097" spans="1:13" hidden="1" x14ac:dyDescent="0.25">
      <c r="A18097" t="s">
        <v>554</v>
      </c>
      <c r="B18097" t="s">
        <v>20</v>
      </c>
      <c r="C18097" t="s">
        <v>15</v>
      </c>
      <c r="D18097" t="s">
        <v>24</v>
      </c>
      <c r="E18097" s="1">
        <v>91758.399999999994</v>
      </c>
      <c r="F18097" t="s">
        <v>17</v>
      </c>
      <c r="G18097">
        <v>8</v>
      </c>
      <c r="H18097">
        <v>4247</v>
      </c>
      <c r="I18097">
        <v>2056</v>
      </c>
      <c r="J18097">
        <v>46.21</v>
      </c>
      <c r="K18097">
        <v>92.2</v>
      </c>
      <c r="L18097" t="s">
        <v>48</v>
      </c>
      <c r="M18097">
        <v>79.180000000000007</v>
      </c>
    </row>
    <row r="18098" spans="1:13" x14ac:dyDescent="0.25">
      <c r="A18098" t="s">
        <v>221</v>
      </c>
      <c r="B18098" t="s">
        <v>51</v>
      </c>
      <c r="C18098" t="s">
        <v>35</v>
      </c>
      <c r="D18098" t="s">
        <v>29</v>
      </c>
      <c r="E18098" s="1">
        <v>111435.03</v>
      </c>
      <c r="F18098" t="s">
        <v>17</v>
      </c>
      <c r="G18098">
        <v>7</v>
      </c>
      <c r="H18098">
        <v>6548</v>
      </c>
      <c r="I18098">
        <v>1143</v>
      </c>
      <c r="J18098">
        <v>25.69</v>
      </c>
      <c r="K18098">
        <v>96.13</v>
      </c>
      <c r="L18098" t="s">
        <v>18</v>
      </c>
      <c r="M18098">
        <v>34.82</v>
      </c>
    </row>
    <row r="18099" spans="1:13" hidden="1" x14ac:dyDescent="0.25">
      <c r="A18099" t="s">
        <v>467</v>
      </c>
      <c r="B18099" t="s">
        <v>34</v>
      </c>
      <c r="C18099" t="s">
        <v>15</v>
      </c>
      <c r="D18099" t="s">
        <v>16</v>
      </c>
      <c r="E18099" s="1">
        <v>77990.820000000007</v>
      </c>
      <c r="F18099" t="s">
        <v>30</v>
      </c>
      <c r="G18099">
        <v>16</v>
      </c>
      <c r="H18099">
        <v>7067</v>
      </c>
      <c r="I18099">
        <v>3951</v>
      </c>
      <c r="J18099">
        <v>76.78</v>
      </c>
      <c r="K18099">
        <v>45.2</v>
      </c>
      <c r="L18099" t="s">
        <v>48</v>
      </c>
      <c r="M18099">
        <v>42.69</v>
      </c>
    </row>
    <row r="18100" spans="1:13" x14ac:dyDescent="0.25">
      <c r="A18100" t="s">
        <v>384</v>
      </c>
      <c r="B18100" t="s">
        <v>28</v>
      </c>
      <c r="C18100" t="s">
        <v>15</v>
      </c>
      <c r="D18100" t="s">
        <v>29</v>
      </c>
      <c r="E18100" s="1">
        <v>79425.759999999995</v>
      </c>
      <c r="F18100" t="s">
        <v>37</v>
      </c>
      <c r="G18100">
        <v>13</v>
      </c>
      <c r="H18100">
        <v>7094</v>
      </c>
      <c r="I18100">
        <v>9745</v>
      </c>
      <c r="J18100">
        <v>13.13</v>
      </c>
      <c r="K18100">
        <v>92.4</v>
      </c>
      <c r="L18100" t="s">
        <v>21</v>
      </c>
      <c r="M18100">
        <v>59.25</v>
      </c>
    </row>
    <row r="18101" spans="1:13" hidden="1" x14ac:dyDescent="0.25">
      <c r="A18101" t="s">
        <v>656</v>
      </c>
      <c r="B18101" t="s">
        <v>23</v>
      </c>
      <c r="C18101" t="s">
        <v>35</v>
      </c>
      <c r="D18101" t="s">
        <v>24</v>
      </c>
      <c r="E18101" s="1">
        <v>52686.86</v>
      </c>
      <c r="F18101" t="s">
        <v>37</v>
      </c>
      <c r="G18101">
        <v>6</v>
      </c>
      <c r="H18101">
        <v>9592</v>
      </c>
      <c r="I18101">
        <v>4883</v>
      </c>
      <c r="J18101">
        <v>33.6</v>
      </c>
      <c r="K18101">
        <v>58.98</v>
      </c>
      <c r="L18101" t="s">
        <v>48</v>
      </c>
      <c r="M18101">
        <v>79.849999999999994</v>
      </c>
    </row>
    <row r="18102" spans="1:13" x14ac:dyDescent="0.25">
      <c r="A18102" t="s">
        <v>285</v>
      </c>
      <c r="B18102" t="s">
        <v>54</v>
      </c>
      <c r="C18102" t="s">
        <v>15</v>
      </c>
      <c r="D18102" t="s">
        <v>29</v>
      </c>
      <c r="E18102" s="1">
        <v>116878.02</v>
      </c>
      <c r="F18102" t="s">
        <v>37</v>
      </c>
      <c r="G18102">
        <v>19</v>
      </c>
      <c r="H18102">
        <v>3060</v>
      </c>
      <c r="I18102">
        <v>5472</v>
      </c>
      <c r="J18102">
        <v>2.96</v>
      </c>
      <c r="K18102">
        <v>96.17</v>
      </c>
      <c r="L18102" t="s">
        <v>31</v>
      </c>
      <c r="M18102">
        <v>45.17</v>
      </c>
    </row>
    <row r="18103" spans="1:13" x14ac:dyDescent="0.25">
      <c r="A18103" t="s">
        <v>396</v>
      </c>
      <c r="B18103" t="s">
        <v>54</v>
      </c>
      <c r="C18103" t="s">
        <v>15</v>
      </c>
      <c r="D18103" t="s">
        <v>29</v>
      </c>
      <c r="E18103" s="1">
        <v>118146.99</v>
      </c>
      <c r="F18103" t="s">
        <v>30</v>
      </c>
      <c r="G18103">
        <v>20</v>
      </c>
      <c r="H18103">
        <v>7643</v>
      </c>
      <c r="I18103">
        <v>6830</v>
      </c>
      <c r="J18103">
        <v>51.72</v>
      </c>
      <c r="K18103">
        <v>58.04</v>
      </c>
      <c r="L18103" t="s">
        <v>26</v>
      </c>
      <c r="M18103">
        <v>49.99</v>
      </c>
    </row>
    <row r="18104" spans="1:13" hidden="1" x14ac:dyDescent="0.25">
      <c r="A18104" t="s">
        <v>608</v>
      </c>
      <c r="B18104" t="s">
        <v>23</v>
      </c>
      <c r="C18104" t="s">
        <v>15</v>
      </c>
      <c r="D18104" t="s">
        <v>16</v>
      </c>
      <c r="E18104" s="1">
        <v>72636.399999999994</v>
      </c>
      <c r="F18104" t="s">
        <v>30</v>
      </c>
      <c r="G18104">
        <v>9</v>
      </c>
      <c r="H18104">
        <v>705</v>
      </c>
      <c r="I18104">
        <v>8973</v>
      </c>
      <c r="J18104">
        <v>17.48</v>
      </c>
      <c r="K18104">
        <v>95.79</v>
      </c>
      <c r="L18104" t="s">
        <v>31</v>
      </c>
      <c r="M18104">
        <v>47.78</v>
      </c>
    </row>
    <row r="18105" spans="1:13" hidden="1" x14ac:dyDescent="0.25">
      <c r="A18105" t="s">
        <v>338</v>
      </c>
      <c r="B18105" t="s">
        <v>54</v>
      </c>
      <c r="C18105" t="s">
        <v>35</v>
      </c>
      <c r="D18105" t="s">
        <v>24</v>
      </c>
      <c r="E18105" s="1">
        <v>68177.070000000007</v>
      </c>
      <c r="F18105" t="s">
        <v>25</v>
      </c>
      <c r="G18105">
        <v>14</v>
      </c>
      <c r="H18105">
        <v>3100</v>
      </c>
      <c r="I18105">
        <v>7980</v>
      </c>
      <c r="J18105">
        <v>15.53</v>
      </c>
      <c r="K18105">
        <v>12.55</v>
      </c>
      <c r="L18105" t="s">
        <v>26</v>
      </c>
      <c r="M18105">
        <v>36.83</v>
      </c>
    </row>
    <row r="18106" spans="1:13" hidden="1" x14ac:dyDescent="0.25">
      <c r="A18106" t="s">
        <v>71</v>
      </c>
      <c r="B18106" t="s">
        <v>51</v>
      </c>
      <c r="C18106" t="s">
        <v>35</v>
      </c>
      <c r="D18106" t="s">
        <v>16</v>
      </c>
      <c r="E18106" s="1">
        <v>94984.1</v>
      </c>
      <c r="F18106" t="s">
        <v>37</v>
      </c>
      <c r="G18106">
        <v>0</v>
      </c>
      <c r="H18106">
        <v>2633</v>
      </c>
      <c r="I18106">
        <v>7376</v>
      </c>
      <c r="J18106">
        <v>83.11</v>
      </c>
      <c r="K18106">
        <v>40.17</v>
      </c>
      <c r="L18106" t="s">
        <v>18</v>
      </c>
      <c r="M18106">
        <v>58.9</v>
      </c>
    </row>
    <row r="18107" spans="1:13" hidden="1" x14ac:dyDescent="0.25">
      <c r="A18107" t="s">
        <v>279</v>
      </c>
      <c r="B18107" t="s">
        <v>39</v>
      </c>
      <c r="C18107" t="s">
        <v>35</v>
      </c>
      <c r="D18107" t="s">
        <v>16</v>
      </c>
      <c r="E18107" s="1">
        <v>95845.01</v>
      </c>
      <c r="F18107" t="s">
        <v>45</v>
      </c>
      <c r="G18107">
        <v>5</v>
      </c>
      <c r="H18107">
        <v>9133</v>
      </c>
      <c r="I18107">
        <v>7193</v>
      </c>
      <c r="J18107">
        <v>32.06</v>
      </c>
      <c r="K18107">
        <v>48.16</v>
      </c>
      <c r="L18107" t="s">
        <v>33</v>
      </c>
      <c r="M18107">
        <v>65.010000000000005</v>
      </c>
    </row>
    <row r="18108" spans="1:13" x14ac:dyDescent="0.25">
      <c r="A18108" t="s">
        <v>459</v>
      </c>
      <c r="B18108" t="s">
        <v>23</v>
      </c>
      <c r="C18108" t="s">
        <v>35</v>
      </c>
      <c r="D18108" t="s">
        <v>29</v>
      </c>
      <c r="E18108" s="1">
        <v>137808.93</v>
      </c>
      <c r="F18108" t="s">
        <v>25</v>
      </c>
      <c r="G18108">
        <v>5</v>
      </c>
      <c r="H18108">
        <v>7939</v>
      </c>
      <c r="I18108">
        <v>1154</v>
      </c>
      <c r="J18108">
        <v>19.73</v>
      </c>
      <c r="K18108">
        <v>5.44</v>
      </c>
      <c r="L18108" t="s">
        <v>58</v>
      </c>
      <c r="M18108">
        <v>32.35</v>
      </c>
    </row>
    <row r="18109" spans="1:13" hidden="1" x14ac:dyDescent="0.25">
      <c r="A18109" t="s">
        <v>219</v>
      </c>
      <c r="B18109" t="s">
        <v>28</v>
      </c>
      <c r="C18109" t="s">
        <v>35</v>
      </c>
      <c r="D18109" t="s">
        <v>24</v>
      </c>
      <c r="E18109" s="1">
        <v>45455.72</v>
      </c>
      <c r="F18109" t="s">
        <v>25</v>
      </c>
      <c r="G18109">
        <v>7</v>
      </c>
      <c r="H18109">
        <v>4541</v>
      </c>
      <c r="I18109">
        <v>1694</v>
      </c>
      <c r="J18109">
        <v>80.7</v>
      </c>
      <c r="K18109">
        <v>99.54</v>
      </c>
      <c r="L18109" t="s">
        <v>58</v>
      </c>
      <c r="M18109">
        <v>21.58</v>
      </c>
    </row>
    <row r="18110" spans="1:13" hidden="1" x14ac:dyDescent="0.25">
      <c r="A18110" t="s">
        <v>647</v>
      </c>
      <c r="B18110" t="s">
        <v>28</v>
      </c>
      <c r="C18110" t="s">
        <v>35</v>
      </c>
      <c r="D18110" t="s">
        <v>24</v>
      </c>
      <c r="E18110" s="1">
        <v>147692.10999999999</v>
      </c>
      <c r="F18110" t="s">
        <v>37</v>
      </c>
      <c r="G18110">
        <v>15</v>
      </c>
      <c r="H18110">
        <v>7227</v>
      </c>
      <c r="I18110">
        <v>1394</v>
      </c>
      <c r="J18110">
        <v>82.39</v>
      </c>
      <c r="K18110">
        <v>38.72</v>
      </c>
      <c r="L18110" t="s">
        <v>42</v>
      </c>
      <c r="M18110">
        <v>56.43</v>
      </c>
    </row>
    <row r="18111" spans="1:13" hidden="1" x14ac:dyDescent="0.25">
      <c r="A18111" t="s">
        <v>507</v>
      </c>
      <c r="B18111" t="s">
        <v>20</v>
      </c>
      <c r="C18111" t="s">
        <v>35</v>
      </c>
      <c r="D18111" t="s">
        <v>24</v>
      </c>
      <c r="E18111" s="1">
        <v>83032.78</v>
      </c>
      <c r="F18111" t="s">
        <v>30</v>
      </c>
      <c r="G18111">
        <v>0</v>
      </c>
      <c r="H18111">
        <v>1761</v>
      </c>
      <c r="I18111">
        <v>3002</v>
      </c>
      <c r="J18111">
        <v>10.63</v>
      </c>
      <c r="K18111">
        <v>99.47</v>
      </c>
      <c r="L18111" t="s">
        <v>31</v>
      </c>
      <c r="M18111">
        <v>52.72</v>
      </c>
    </row>
    <row r="18112" spans="1:13" hidden="1" x14ac:dyDescent="0.25">
      <c r="A18112" t="s">
        <v>169</v>
      </c>
      <c r="B18112" t="s">
        <v>51</v>
      </c>
      <c r="C18112" t="s">
        <v>35</v>
      </c>
      <c r="D18112" t="s">
        <v>24</v>
      </c>
      <c r="E18112" s="1">
        <v>71644.55</v>
      </c>
      <c r="F18112" t="s">
        <v>17</v>
      </c>
      <c r="G18112">
        <v>8</v>
      </c>
      <c r="H18112">
        <v>5490</v>
      </c>
      <c r="I18112">
        <v>7186</v>
      </c>
      <c r="J18112">
        <v>14.43</v>
      </c>
      <c r="K18112">
        <v>99.07</v>
      </c>
      <c r="L18112" t="s">
        <v>21</v>
      </c>
      <c r="M18112">
        <v>70.69</v>
      </c>
    </row>
    <row r="18113" spans="1:13" x14ac:dyDescent="0.25">
      <c r="A18113" t="s">
        <v>408</v>
      </c>
      <c r="B18113" t="s">
        <v>28</v>
      </c>
      <c r="C18113" t="s">
        <v>15</v>
      </c>
      <c r="D18113" t="s">
        <v>29</v>
      </c>
      <c r="E18113" s="1">
        <v>85617.04</v>
      </c>
      <c r="F18113" t="s">
        <v>17</v>
      </c>
      <c r="G18113">
        <v>18</v>
      </c>
      <c r="H18113">
        <v>7207</v>
      </c>
      <c r="I18113">
        <v>6235</v>
      </c>
      <c r="J18113">
        <v>39.020000000000003</v>
      </c>
      <c r="K18113">
        <v>25.71</v>
      </c>
      <c r="L18113" t="s">
        <v>18</v>
      </c>
      <c r="M18113">
        <v>28.21</v>
      </c>
    </row>
    <row r="18114" spans="1:13" hidden="1" x14ac:dyDescent="0.25">
      <c r="A18114" t="s">
        <v>249</v>
      </c>
      <c r="B18114" t="s">
        <v>34</v>
      </c>
      <c r="C18114" t="s">
        <v>15</v>
      </c>
      <c r="D18114" t="s">
        <v>24</v>
      </c>
      <c r="E18114" s="1">
        <v>137999.46</v>
      </c>
      <c r="F18114" t="s">
        <v>37</v>
      </c>
      <c r="G18114">
        <v>7</v>
      </c>
      <c r="H18114">
        <v>1270</v>
      </c>
      <c r="I18114">
        <v>4403</v>
      </c>
      <c r="J18114">
        <v>16.64</v>
      </c>
      <c r="K18114">
        <v>56.4</v>
      </c>
      <c r="L18114" t="s">
        <v>26</v>
      </c>
      <c r="M18114">
        <v>37.159999999999997</v>
      </c>
    </row>
    <row r="18115" spans="1:13" x14ac:dyDescent="0.25">
      <c r="A18115" t="s">
        <v>453</v>
      </c>
      <c r="B18115" t="s">
        <v>51</v>
      </c>
      <c r="C18115" t="s">
        <v>15</v>
      </c>
      <c r="D18115" t="s">
        <v>29</v>
      </c>
      <c r="E18115" s="1">
        <v>98026.21</v>
      </c>
      <c r="F18115" t="s">
        <v>37</v>
      </c>
      <c r="G18115">
        <v>3</v>
      </c>
      <c r="H18115">
        <v>5687</v>
      </c>
      <c r="I18115">
        <v>458</v>
      </c>
      <c r="J18115">
        <v>12.99</v>
      </c>
      <c r="K18115">
        <v>91.09</v>
      </c>
      <c r="L18115" t="s">
        <v>31</v>
      </c>
      <c r="M18115">
        <v>72.38</v>
      </c>
    </row>
    <row r="18116" spans="1:13" x14ac:dyDescent="0.25">
      <c r="A18116" t="s">
        <v>234</v>
      </c>
      <c r="B18116" t="s">
        <v>54</v>
      </c>
      <c r="C18116" t="s">
        <v>15</v>
      </c>
      <c r="D18116" t="s">
        <v>29</v>
      </c>
      <c r="E18116" s="1">
        <v>78094.52</v>
      </c>
      <c r="F18116" t="s">
        <v>30</v>
      </c>
      <c r="G18116">
        <v>2</v>
      </c>
      <c r="H18116">
        <v>9948</v>
      </c>
      <c r="I18116">
        <v>5887</v>
      </c>
      <c r="J18116">
        <v>41.23</v>
      </c>
      <c r="K18116">
        <v>95.2</v>
      </c>
      <c r="L18116" t="s">
        <v>48</v>
      </c>
      <c r="M18116">
        <v>22.54</v>
      </c>
    </row>
    <row r="18117" spans="1:13" hidden="1" x14ac:dyDescent="0.25">
      <c r="A18117" t="s">
        <v>473</v>
      </c>
      <c r="B18117" t="s">
        <v>34</v>
      </c>
      <c r="C18117" t="s">
        <v>35</v>
      </c>
      <c r="D18117" t="s">
        <v>16</v>
      </c>
      <c r="E18117" s="1">
        <v>125898.83</v>
      </c>
      <c r="F18117" t="s">
        <v>37</v>
      </c>
      <c r="G18117">
        <v>6</v>
      </c>
      <c r="H18117">
        <v>8730</v>
      </c>
      <c r="I18117">
        <v>9642</v>
      </c>
      <c r="J18117">
        <v>10.39</v>
      </c>
      <c r="K18117">
        <v>79.900000000000006</v>
      </c>
      <c r="L18117" t="s">
        <v>18</v>
      </c>
      <c r="M18117">
        <v>56.29</v>
      </c>
    </row>
    <row r="18118" spans="1:13" x14ac:dyDescent="0.25">
      <c r="A18118" t="s">
        <v>259</v>
      </c>
      <c r="B18118" t="s">
        <v>51</v>
      </c>
      <c r="C18118" t="s">
        <v>35</v>
      </c>
      <c r="D18118" t="s">
        <v>29</v>
      </c>
      <c r="E18118" s="1">
        <v>138596.75</v>
      </c>
      <c r="F18118" t="s">
        <v>25</v>
      </c>
      <c r="G18118">
        <v>3</v>
      </c>
      <c r="H18118">
        <v>6802</v>
      </c>
      <c r="I18118">
        <v>3798</v>
      </c>
      <c r="J18118">
        <v>0.34</v>
      </c>
      <c r="K18118">
        <v>73.569999999999993</v>
      </c>
      <c r="L18118" t="s">
        <v>21</v>
      </c>
      <c r="M18118">
        <v>68.290000000000006</v>
      </c>
    </row>
    <row r="18119" spans="1:13" hidden="1" x14ac:dyDescent="0.25">
      <c r="A18119" t="s">
        <v>557</v>
      </c>
      <c r="B18119" t="s">
        <v>34</v>
      </c>
      <c r="C18119" t="s">
        <v>15</v>
      </c>
      <c r="D18119" t="s">
        <v>24</v>
      </c>
      <c r="E18119" s="1">
        <v>117109.92</v>
      </c>
      <c r="F18119" t="s">
        <v>17</v>
      </c>
      <c r="G18119">
        <v>18</v>
      </c>
      <c r="H18119">
        <v>873</v>
      </c>
      <c r="I18119">
        <v>1503</v>
      </c>
      <c r="J18119">
        <v>89.77</v>
      </c>
      <c r="K18119">
        <v>34.520000000000003</v>
      </c>
      <c r="L18119" t="s">
        <v>48</v>
      </c>
      <c r="M18119">
        <v>36.97</v>
      </c>
    </row>
    <row r="18120" spans="1:13" hidden="1" x14ac:dyDescent="0.25">
      <c r="A18120" t="s">
        <v>666</v>
      </c>
      <c r="B18120" t="s">
        <v>28</v>
      </c>
      <c r="C18120" t="s">
        <v>35</v>
      </c>
      <c r="D18120" t="s">
        <v>24</v>
      </c>
      <c r="E18120" s="1">
        <v>81353.8</v>
      </c>
      <c r="F18120" t="s">
        <v>45</v>
      </c>
      <c r="G18120">
        <v>0</v>
      </c>
      <c r="H18120">
        <v>7506</v>
      </c>
      <c r="I18120">
        <v>7177</v>
      </c>
      <c r="J18120">
        <v>11.87</v>
      </c>
      <c r="K18120">
        <v>91.66</v>
      </c>
      <c r="L18120" t="s">
        <v>31</v>
      </c>
      <c r="M18120">
        <v>32.770000000000003</v>
      </c>
    </row>
    <row r="18121" spans="1:13" x14ac:dyDescent="0.25">
      <c r="A18121" t="s">
        <v>354</v>
      </c>
      <c r="B18121" t="s">
        <v>20</v>
      </c>
      <c r="C18121" t="s">
        <v>15</v>
      </c>
      <c r="D18121" t="s">
        <v>29</v>
      </c>
      <c r="E18121" s="1">
        <v>75935.28</v>
      </c>
      <c r="F18121" t="s">
        <v>17</v>
      </c>
      <c r="G18121">
        <v>5</v>
      </c>
      <c r="H18121">
        <v>3417</v>
      </c>
      <c r="I18121">
        <v>6335</v>
      </c>
      <c r="J18121">
        <v>97.29</v>
      </c>
      <c r="K18121">
        <v>99.93</v>
      </c>
      <c r="L18121" t="s">
        <v>33</v>
      </c>
      <c r="M18121">
        <v>69.84</v>
      </c>
    </row>
    <row r="18122" spans="1:13" hidden="1" x14ac:dyDescent="0.25">
      <c r="A18122" t="s">
        <v>309</v>
      </c>
      <c r="B18122" t="s">
        <v>20</v>
      </c>
      <c r="C18122" t="s">
        <v>15</v>
      </c>
      <c r="D18122" t="s">
        <v>16</v>
      </c>
      <c r="E18122" s="1">
        <v>120166.07</v>
      </c>
      <c r="F18122" t="s">
        <v>45</v>
      </c>
      <c r="G18122">
        <v>16</v>
      </c>
      <c r="H18122">
        <v>8780</v>
      </c>
      <c r="I18122">
        <v>4955</v>
      </c>
      <c r="J18122">
        <v>9.06</v>
      </c>
      <c r="K18122">
        <v>10.09</v>
      </c>
      <c r="L18122" t="s">
        <v>33</v>
      </c>
      <c r="M18122">
        <v>61.81</v>
      </c>
    </row>
    <row r="18123" spans="1:13" x14ac:dyDescent="0.25">
      <c r="A18123" t="s">
        <v>81</v>
      </c>
      <c r="B18123" t="s">
        <v>20</v>
      </c>
      <c r="C18123" t="s">
        <v>35</v>
      </c>
      <c r="D18123" t="s">
        <v>29</v>
      </c>
      <c r="E18123" s="1">
        <v>56444.2</v>
      </c>
      <c r="F18123" t="s">
        <v>17</v>
      </c>
      <c r="G18123">
        <v>10</v>
      </c>
      <c r="H18123">
        <v>7520</v>
      </c>
      <c r="I18123">
        <v>3207</v>
      </c>
      <c r="J18123">
        <v>88.57</v>
      </c>
      <c r="K18123">
        <v>11.2</v>
      </c>
      <c r="L18123" t="s">
        <v>42</v>
      </c>
      <c r="M18123">
        <v>37.69</v>
      </c>
    </row>
    <row r="18124" spans="1:13" x14ac:dyDescent="0.25">
      <c r="A18124" t="s">
        <v>466</v>
      </c>
      <c r="B18124" t="s">
        <v>39</v>
      </c>
      <c r="C18124" t="s">
        <v>35</v>
      </c>
      <c r="D18124" t="s">
        <v>29</v>
      </c>
      <c r="E18124" s="1">
        <v>141463.45000000001</v>
      </c>
      <c r="F18124" t="s">
        <v>30</v>
      </c>
      <c r="G18124">
        <v>3</v>
      </c>
      <c r="H18124">
        <v>7027</v>
      </c>
      <c r="I18124">
        <v>7419</v>
      </c>
      <c r="J18124">
        <v>35.82</v>
      </c>
      <c r="K18124">
        <v>36.15</v>
      </c>
      <c r="L18124" t="s">
        <v>42</v>
      </c>
      <c r="M18124">
        <v>31.75</v>
      </c>
    </row>
    <row r="18125" spans="1:13" hidden="1" x14ac:dyDescent="0.25">
      <c r="A18125" t="s">
        <v>247</v>
      </c>
      <c r="B18125" t="s">
        <v>51</v>
      </c>
      <c r="C18125" t="s">
        <v>15</v>
      </c>
      <c r="D18125" t="s">
        <v>16</v>
      </c>
      <c r="E18125" s="1">
        <v>38656.019999999997</v>
      </c>
      <c r="F18125" t="s">
        <v>45</v>
      </c>
      <c r="G18125">
        <v>9</v>
      </c>
      <c r="H18125">
        <v>9940</v>
      </c>
      <c r="I18125">
        <v>146</v>
      </c>
      <c r="J18125">
        <v>25.97</v>
      </c>
      <c r="K18125">
        <v>80.31</v>
      </c>
      <c r="L18125" t="s">
        <v>33</v>
      </c>
      <c r="M18125">
        <v>62.11</v>
      </c>
    </row>
    <row r="18126" spans="1:13" hidden="1" x14ac:dyDescent="0.25">
      <c r="A18126" t="s">
        <v>146</v>
      </c>
      <c r="B18126" t="s">
        <v>20</v>
      </c>
      <c r="C18126" t="s">
        <v>35</v>
      </c>
      <c r="D18126" t="s">
        <v>16</v>
      </c>
      <c r="E18126" s="1">
        <v>111729.08</v>
      </c>
      <c r="F18126" t="s">
        <v>17</v>
      </c>
      <c r="G18126">
        <v>11</v>
      </c>
      <c r="H18126">
        <v>2620</v>
      </c>
      <c r="I18126">
        <v>8764</v>
      </c>
      <c r="J18126">
        <v>90.25</v>
      </c>
      <c r="K18126">
        <v>85.46</v>
      </c>
      <c r="L18126" t="s">
        <v>31</v>
      </c>
      <c r="M18126">
        <v>51.91</v>
      </c>
    </row>
    <row r="18127" spans="1:13" x14ac:dyDescent="0.25">
      <c r="A18127" t="s">
        <v>312</v>
      </c>
      <c r="B18127" t="s">
        <v>34</v>
      </c>
      <c r="C18127" t="s">
        <v>15</v>
      </c>
      <c r="D18127" t="s">
        <v>29</v>
      </c>
      <c r="E18127" s="1">
        <v>112147.98</v>
      </c>
      <c r="F18127" t="s">
        <v>17</v>
      </c>
      <c r="G18127">
        <v>20</v>
      </c>
      <c r="H18127">
        <v>2756</v>
      </c>
      <c r="I18127">
        <v>550</v>
      </c>
      <c r="J18127">
        <v>25.28</v>
      </c>
      <c r="K18127">
        <v>88.38</v>
      </c>
      <c r="L18127" t="s">
        <v>26</v>
      </c>
      <c r="M18127">
        <v>28.07</v>
      </c>
    </row>
    <row r="18128" spans="1:13" x14ac:dyDescent="0.25">
      <c r="A18128" t="s">
        <v>294</v>
      </c>
      <c r="B18128" t="s">
        <v>14</v>
      </c>
      <c r="C18128" t="s">
        <v>15</v>
      </c>
      <c r="D18128" t="s">
        <v>29</v>
      </c>
      <c r="E18128" s="1">
        <v>147216.64000000001</v>
      </c>
      <c r="F18128" t="s">
        <v>25</v>
      </c>
      <c r="G18128">
        <v>2</v>
      </c>
      <c r="H18128">
        <v>8097</v>
      </c>
      <c r="I18128">
        <v>7960</v>
      </c>
      <c r="J18128">
        <v>77.599999999999994</v>
      </c>
      <c r="K18128">
        <v>73.790000000000006</v>
      </c>
      <c r="L18128" t="s">
        <v>21</v>
      </c>
      <c r="M18128">
        <v>35.5</v>
      </c>
    </row>
    <row r="18129" spans="1:13" x14ac:dyDescent="0.25">
      <c r="A18129" t="s">
        <v>168</v>
      </c>
      <c r="B18129" t="s">
        <v>28</v>
      </c>
      <c r="C18129" t="s">
        <v>15</v>
      </c>
      <c r="D18129" t="s">
        <v>29</v>
      </c>
      <c r="E18129" s="1">
        <v>90282.13</v>
      </c>
      <c r="F18129" t="s">
        <v>17</v>
      </c>
      <c r="G18129">
        <v>9</v>
      </c>
      <c r="H18129">
        <v>3519</v>
      </c>
      <c r="I18129">
        <v>6862</v>
      </c>
      <c r="J18129">
        <v>19.11</v>
      </c>
      <c r="K18129">
        <v>82.99</v>
      </c>
      <c r="L18129" t="s">
        <v>18</v>
      </c>
      <c r="M18129">
        <v>77.31</v>
      </c>
    </row>
    <row r="18130" spans="1:13" x14ac:dyDescent="0.25">
      <c r="A18130" t="s">
        <v>167</v>
      </c>
      <c r="B18130" t="s">
        <v>28</v>
      </c>
      <c r="C18130" t="s">
        <v>35</v>
      </c>
      <c r="D18130" t="s">
        <v>29</v>
      </c>
      <c r="E18130" s="1">
        <v>40372.550000000003</v>
      </c>
      <c r="F18130" t="s">
        <v>17</v>
      </c>
      <c r="G18130">
        <v>20</v>
      </c>
      <c r="H18130">
        <v>2622</v>
      </c>
      <c r="I18130">
        <v>7904</v>
      </c>
      <c r="J18130">
        <v>24.8</v>
      </c>
      <c r="K18130">
        <v>4.3600000000000003</v>
      </c>
      <c r="L18130" t="s">
        <v>31</v>
      </c>
      <c r="M18130">
        <v>34.04</v>
      </c>
    </row>
    <row r="18131" spans="1:13" hidden="1" x14ac:dyDescent="0.25">
      <c r="A18131" t="s">
        <v>111</v>
      </c>
      <c r="B18131" t="s">
        <v>51</v>
      </c>
      <c r="C18131" t="s">
        <v>15</v>
      </c>
      <c r="D18131" t="s">
        <v>16</v>
      </c>
      <c r="E18131" s="1">
        <v>147390.62</v>
      </c>
      <c r="F18131" t="s">
        <v>25</v>
      </c>
      <c r="G18131">
        <v>6</v>
      </c>
      <c r="H18131">
        <v>1557</v>
      </c>
      <c r="I18131">
        <v>6217</v>
      </c>
      <c r="J18131">
        <v>29.91</v>
      </c>
      <c r="K18131">
        <v>33.04</v>
      </c>
      <c r="L18131" t="s">
        <v>18</v>
      </c>
      <c r="M18131">
        <v>74.7</v>
      </c>
    </row>
    <row r="18132" spans="1:13" hidden="1" x14ac:dyDescent="0.25">
      <c r="A18132" t="s">
        <v>674</v>
      </c>
      <c r="B18132" t="s">
        <v>20</v>
      </c>
      <c r="C18132" t="s">
        <v>35</v>
      </c>
      <c r="D18132" t="s">
        <v>24</v>
      </c>
      <c r="E18132" s="1">
        <v>47980.87</v>
      </c>
      <c r="F18132" t="s">
        <v>17</v>
      </c>
      <c r="G18132">
        <v>15</v>
      </c>
      <c r="H18132">
        <v>182</v>
      </c>
      <c r="I18132">
        <v>2651</v>
      </c>
      <c r="J18132">
        <v>59.24</v>
      </c>
      <c r="K18132">
        <v>86.44</v>
      </c>
      <c r="L18132" t="s">
        <v>48</v>
      </c>
      <c r="M18132">
        <v>59.93</v>
      </c>
    </row>
    <row r="18133" spans="1:13" x14ac:dyDescent="0.25">
      <c r="A18133" t="s">
        <v>612</v>
      </c>
      <c r="B18133" t="s">
        <v>23</v>
      </c>
      <c r="C18133" t="s">
        <v>15</v>
      </c>
      <c r="D18133" t="s">
        <v>29</v>
      </c>
      <c r="E18133" s="1">
        <v>127392.63</v>
      </c>
      <c r="F18133" t="s">
        <v>45</v>
      </c>
      <c r="G18133">
        <v>5</v>
      </c>
      <c r="H18133">
        <v>6292</v>
      </c>
      <c r="I18133">
        <v>4532</v>
      </c>
      <c r="J18133">
        <v>25.4</v>
      </c>
      <c r="K18133">
        <v>36.119999999999997</v>
      </c>
      <c r="L18133" t="s">
        <v>18</v>
      </c>
      <c r="M18133">
        <v>67.78</v>
      </c>
    </row>
    <row r="18134" spans="1:13" x14ac:dyDescent="0.25">
      <c r="A18134" t="s">
        <v>338</v>
      </c>
      <c r="B18134" t="s">
        <v>54</v>
      </c>
      <c r="C18134" t="s">
        <v>35</v>
      </c>
      <c r="D18134" t="s">
        <v>29</v>
      </c>
      <c r="E18134" s="1">
        <v>127167.65</v>
      </c>
      <c r="F18134" t="s">
        <v>25</v>
      </c>
      <c r="G18134">
        <v>20</v>
      </c>
      <c r="H18134">
        <v>6459</v>
      </c>
      <c r="I18134">
        <v>2799</v>
      </c>
      <c r="J18134">
        <v>73.790000000000006</v>
      </c>
      <c r="K18134">
        <v>37.93</v>
      </c>
      <c r="L18134" t="s">
        <v>33</v>
      </c>
      <c r="M18134">
        <v>46.29</v>
      </c>
    </row>
    <row r="18135" spans="1:13" hidden="1" x14ac:dyDescent="0.25">
      <c r="A18135" t="s">
        <v>154</v>
      </c>
      <c r="B18135" t="s">
        <v>14</v>
      </c>
      <c r="C18135" t="s">
        <v>35</v>
      </c>
      <c r="D18135" t="s">
        <v>24</v>
      </c>
      <c r="E18135" s="1">
        <v>133654.01999999999</v>
      </c>
      <c r="F18135" t="s">
        <v>37</v>
      </c>
      <c r="G18135">
        <v>8</v>
      </c>
      <c r="H18135">
        <v>3792</v>
      </c>
      <c r="I18135">
        <v>3970</v>
      </c>
      <c r="J18135">
        <v>43.28</v>
      </c>
      <c r="K18135">
        <v>21.53</v>
      </c>
      <c r="L18135" t="s">
        <v>48</v>
      </c>
      <c r="M18135">
        <v>48.79</v>
      </c>
    </row>
    <row r="18136" spans="1:13" hidden="1" x14ac:dyDescent="0.25">
      <c r="A18136" t="s">
        <v>87</v>
      </c>
      <c r="B18136" t="s">
        <v>34</v>
      </c>
      <c r="C18136" t="s">
        <v>35</v>
      </c>
      <c r="D18136" t="s">
        <v>16</v>
      </c>
      <c r="E18136" s="1">
        <v>103144.57</v>
      </c>
      <c r="F18136" t="s">
        <v>25</v>
      </c>
      <c r="G18136">
        <v>1</v>
      </c>
      <c r="H18136">
        <v>9744</v>
      </c>
      <c r="I18136">
        <v>9252</v>
      </c>
      <c r="J18136">
        <v>3.75</v>
      </c>
      <c r="K18136">
        <v>46.59</v>
      </c>
      <c r="L18136" t="s">
        <v>31</v>
      </c>
      <c r="M18136">
        <v>59.54</v>
      </c>
    </row>
    <row r="18137" spans="1:13" hidden="1" x14ac:dyDescent="0.25">
      <c r="A18137" t="s">
        <v>402</v>
      </c>
      <c r="B18137" t="s">
        <v>39</v>
      </c>
      <c r="C18137" t="s">
        <v>15</v>
      </c>
      <c r="D18137" t="s">
        <v>24</v>
      </c>
      <c r="E18137" s="1">
        <v>116701.6</v>
      </c>
      <c r="F18137" t="s">
        <v>30</v>
      </c>
      <c r="G18137">
        <v>2</v>
      </c>
      <c r="H18137">
        <v>7700</v>
      </c>
      <c r="I18137">
        <v>8670</v>
      </c>
      <c r="J18137">
        <v>56.87</v>
      </c>
      <c r="K18137">
        <v>95.96</v>
      </c>
      <c r="L18137" t="s">
        <v>31</v>
      </c>
      <c r="M18137">
        <v>25.76</v>
      </c>
    </row>
    <row r="18138" spans="1:13" hidden="1" x14ac:dyDescent="0.25">
      <c r="A18138" t="s">
        <v>137</v>
      </c>
      <c r="B18138" t="s">
        <v>54</v>
      </c>
      <c r="C18138" t="s">
        <v>15</v>
      </c>
      <c r="D18138" t="s">
        <v>24</v>
      </c>
      <c r="E18138" s="1">
        <v>43956.69</v>
      </c>
      <c r="F18138" t="s">
        <v>17</v>
      </c>
      <c r="G18138">
        <v>7</v>
      </c>
      <c r="H18138">
        <v>9670</v>
      </c>
      <c r="I18138">
        <v>264</v>
      </c>
      <c r="J18138">
        <v>70.75</v>
      </c>
      <c r="K18138">
        <v>50.19</v>
      </c>
      <c r="L18138" t="s">
        <v>31</v>
      </c>
      <c r="M18138">
        <v>30.88</v>
      </c>
    </row>
    <row r="18139" spans="1:13" hidden="1" x14ac:dyDescent="0.25">
      <c r="A18139" t="s">
        <v>465</v>
      </c>
      <c r="B18139" t="s">
        <v>23</v>
      </c>
      <c r="C18139" t="s">
        <v>15</v>
      </c>
      <c r="D18139" t="s">
        <v>24</v>
      </c>
      <c r="E18139" s="1">
        <v>81627.839999999997</v>
      </c>
      <c r="F18139" t="s">
        <v>30</v>
      </c>
      <c r="G18139">
        <v>0</v>
      </c>
      <c r="H18139">
        <v>7751</v>
      </c>
      <c r="I18139">
        <v>1219</v>
      </c>
      <c r="J18139">
        <v>35.81</v>
      </c>
      <c r="K18139">
        <v>35.590000000000003</v>
      </c>
      <c r="L18139" t="s">
        <v>58</v>
      </c>
      <c r="M18139">
        <v>60.83</v>
      </c>
    </row>
    <row r="18140" spans="1:13" x14ac:dyDescent="0.25">
      <c r="A18140" t="s">
        <v>270</v>
      </c>
      <c r="B18140" t="s">
        <v>20</v>
      </c>
      <c r="C18140" t="s">
        <v>15</v>
      </c>
      <c r="D18140" t="s">
        <v>29</v>
      </c>
      <c r="E18140" s="1">
        <v>146715.84</v>
      </c>
      <c r="F18140" t="s">
        <v>37</v>
      </c>
      <c r="G18140">
        <v>17</v>
      </c>
      <c r="H18140">
        <v>3854</v>
      </c>
      <c r="I18140">
        <v>3594</v>
      </c>
      <c r="J18140">
        <v>91.79</v>
      </c>
      <c r="K18140">
        <v>63.52</v>
      </c>
      <c r="L18140" t="s">
        <v>31</v>
      </c>
      <c r="M18140">
        <v>43.18</v>
      </c>
    </row>
    <row r="18141" spans="1:13" hidden="1" x14ac:dyDescent="0.25">
      <c r="A18141" t="s">
        <v>641</v>
      </c>
      <c r="B18141" t="s">
        <v>34</v>
      </c>
      <c r="C18141" t="s">
        <v>35</v>
      </c>
      <c r="D18141" t="s">
        <v>24</v>
      </c>
      <c r="E18141" s="1">
        <v>56032</v>
      </c>
      <c r="F18141" t="s">
        <v>17</v>
      </c>
      <c r="G18141">
        <v>6</v>
      </c>
      <c r="H18141">
        <v>953</v>
      </c>
      <c r="I18141">
        <v>9806</v>
      </c>
      <c r="J18141">
        <v>7.92</v>
      </c>
      <c r="K18141">
        <v>49.58</v>
      </c>
      <c r="L18141" t="s">
        <v>33</v>
      </c>
      <c r="M18141">
        <v>56.36</v>
      </c>
    </row>
    <row r="18142" spans="1:13" hidden="1" x14ac:dyDescent="0.25">
      <c r="A18142" t="s">
        <v>151</v>
      </c>
      <c r="B18142" t="s">
        <v>39</v>
      </c>
      <c r="C18142" t="s">
        <v>35</v>
      </c>
      <c r="D18142" t="s">
        <v>16</v>
      </c>
      <c r="E18142" s="1">
        <v>58069.07</v>
      </c>
      <c r="F18142" t="s">
        <v>17</v>
      </c>
      <c r="G18142">
        <v>1</v>
      </c>
      <c r="H18142">
        <v>5384</v>
      </c>
      <c r="I18142">
        <v>8975</v>
      </c>
      <c r="J18142">
        <v>48.42</v>
      </c>
      <c r="K18142">
        <v>15.42</v>
      </c>
      <c r="L18142" t="s">
        <v>31</v>
      </c>
      <c r="M18142">
        <v>60.08</v>
      </c>
    </row>
    <row r="18143" spans="1:13" hidden="1" x14ac:dyDescent="0.25">
      <c r="A18143" t="s">
        <v>106</v>
      </c>
      <c r="B18143" t="s">
        <v>54</v>
      </c>
      <c r="C18143" t="s">
        <v>15</v>
      </c>
      <c r="D18143" t="s">
        <v>16</v>
      </c>
      <c r="E18143" s="1">
        <v>79594.75</v>
      </c>
      <c r="F18143" t="s">
        <v>45</v>
      </c>
      <c r="G18143">
        <v>1</v>
      </c>
      <c r="H18143">
        <v>8296</v>
      </c>
      <c r="I18143">
        <v>7238</v>
      </c>
      <c r="J18143">
        <v>96.72</v>
      </c>
      <c r="K18143">
        <v>81.91</v>
      </c>
      <c r="L18143" t="s">
        <v>26</v>
      </c>
      <c r="M18143">
        <v>75.16</v>
      </c>
    </row>
    <row r="18144" spans="1:13" x14ac:dyDescent="0.25">
      <c r="A18144" t="s">
        <v>176</v>
      </c>
      <c r="B18144" t="s">
        <v>51</v>
      </c>
      <c r="C18144" t="s">
        <v>35</v>
      </c>
      <c r="D18144" t="s">
        <v>29</v>
      </c>
      <c r="E18144" s="1">
        <v>97854.04</v>
      </c>
      <c r="F18144" t="s">
        <v>17</v>
      </c>
      <c r="G18144">
        <v>2</v>
      </c>
      <c r="H18144">
        <v>6817</v>
      </c>
      <c r="I18144">
        <v>8716</v>
      </c>
      <c r="J18144">
        <v>56.28</v>
      </c>
      <c r="K18144">
        <v>97.5</v>
      </c>
      <c r="L18144" t="s">
        <v>33</v>
      </c>
      <c r="M18144">
        <v>52.17</v>
      </c>
    </row>
    <row r="18145" spans="1:13" hidden="1" x14ac:dyDescent="0.25">
      <c r="A18145" t="s">
        <v>149</v>
      </c>
      <c r="B18145" t="s">
        <v>14</v>
      </c>
      <c r="C18145" t="s">
        <v>15</v>
      </c>
      <c r="D18145" t="s">
        <v>24</v>
      </c>
      <c r="E18145" s="1">
        <v>48354.68</v>
      </c>
      <c r="F18145" t="s">
        <v>37</v>
      </c>
      <c r="G18145">
        <v>1</v>
      </c>
      <c r="H18145">
        <v>6949</v>
      </c>
      <c r="I18145">
        <v>3944</v>
      </c>
      <c r="J18145">
        <v>66.31</v>
      </c>
      <c r="K18145">
        <v>24.28</v>
      </c>
      <c r="L18145" t="s">
        <v>26</v>
      </c>
      <c r="M18145">
        <v>61.44</v>
      </c>
    </row>
    <row r="18146" spans="1:13" hidden="1" x14ac:dyDescent="0.25">
      <c r="A18146" t="s">
        <v>56</v>
      </c>
      <c r="B18146" t="s">
        <v>14</v>
      </c>
      <c r="C18146" t="s">
        <v>15</v>
      </c>
      <c r="D18146" t="s">
        <v>24</v>
      </c>
      <c r="E18146" s="1">
        <v>140773.78</v>
      </c>
      <c r="F18146" t="s">
        <v>45</v>
      </c>
      <c r="G18146">
        <v>19</v>
      </c>
      <c r="H18146">
        <v>8219</v>
      </c>
      <c r="I18146">
        <v>3409</v>
      </c>
      <c r="J18146">
        <v>78.05</v>
      </c>
      <c r="K18146">
        <v>95.72</v>
      </c>
      <c r="L18146" t="s">
        <v>58</v>
      </c>
      <c r="M18146">
        <v>21.82</v>
      </c>
    </row>
    <row r="18147" spans="1:13" hidden="1" x14ac:dyDescent="0.25">
      <c r="A18147" t="s">
        <v>496</v>
      </c>
      <c r="B18147" t="s">
        <v>28</v>
      </c>
      <c r="C18147" t="s">
        <v>15</v>
      </c>
      <c r="D18147" t="s">
        <v>16</v>
      </c>
      <c r="E18147" s="1">
        <v>116454.9</v>
      </c>
      <c r="F18147" t="s">
        <v>30</v>
      </c>
      <c r="G18147">
        <v>18</v>
      </c>
      <c r="H18147">
        <v>8066</v>
      </c>
      <c r="I18147">
        <v>1709</v>
      </c>
      <c r="J18147">
        <v>65.73</v>
      </c>
      <c r="K18147">
        <v>86.23</v>
      </c>
      <c r="L18147" t="s">
        <v>31</v>
      </c>
      <c r="M18147">
        <v>63.78</v>
      </c>
    </row>
    <row r="18148" spans="1:13" x14ac:dyDescent="0.25">
      <c r="A18148" t="s">
        <v>111</v>
      </c>
      <c r="B18148" t="s">
        <v>51</v>
      </c>
      <c r="C18148" t="s">
        <v>15</v>
      </c>
      <c r="D18148" t="s">
        <v>29</v>
      </c>
      <c r="E18148" s="1">
        <v>40648.370000000003</v>
      </c>
      <c r="F18148" t="s">
        <v>45</v>
      </c>
      <c r="G18148">
        <v>16</v>
      </c>
      <c r="H18148">
        <v>9919</v>
      </c>
      <c r="I18148">
        <v>2938</v>
      </c>
      <c r="J18148">
        <v>2.87</v>
      </c>
      <c r="K18148">
        <v>98.24</v>
      </c>
      <c r="L18148" t="s">
        <v>58</v>
      </c>
      <c r="M18148">
        <v>33.53</v>
      </c>
    </row>
    <row r="18149" spans="1:13" x14ac:dyDescent="0.25">
      <c r="A18149" t="s">
        <v>94</v>
      </c>
      <c r="B18149" t="s">
        <v>23</v>
      </c>
      <c r="C18149" t="s">
        <v>15</v>
      </c>
      <c r="D18149" t="s">
        <v>29</v>
      </c>
      <c r="E18149" s="1">
        <v>48069.47</v>
      </c>
      <c r="F18149" t="s">
        <v>17</v>
      </c>
      <c r="G18149">
        <v>7</v>
      </c>
      <c r="H18149">
        <v>1057</v>
      </c>
      <c r="I18149">
        <v>3432</v>
      </c>
      <c r="J18149">
        <v>53.53</v>
      </c>
      <c r="K18149">
        <v>70.489999999999995</v>
      </c>
      <c r="L18149" t="s">
        <v>21</v>
      </c>
      <c r="M18149">
        <v>71.48</v>
      </c>
    </row>
    <row r="18150" spans="1:13" hidden="1" x14ac:dyDescent="0.25">
      <c r="A18150" t="s">
        <v>378</v>
      </c>
      <c r="B18150" t="s">
        <v>23</v>
      </c>
      <c r="C18150" t="s">
        <v>35</v>
      </c>
      <c r="D18150" t="s">
        <v>16</v>
      </c>
      <c r="E18150" s="1">
        <v>107004.18</v>
      </c>
      <c r="F18150" t="s">
        <v>37</v>
      </c>
      <c r="G18150">
        <v>8</v>
      </c>
      <c r="H18150">
        <v>8827</v>
      </c>
      <c r="I18150">
        <v>5341</v>
      </c>
      <c r="J18150">
        <v>81.45</v>
      </c>
      <c r="K18150">
        <v>18.579999999999998</v>
      </c>
      <c r="L18150" t="s">
        <v>58</v>
      </c>
      <c r="M18150">
        <v>20.13</v>
      </c>
    </row>
    <row r="18151" spans="1:13" x14ac:dyDescent="0.25">
      <c r="A18151" t="s">
        <v>324</v>
      </c>
      <c r="B18151" t="s">
        <v>54</v>
      </c>
      <c r="C18151" t="s">
        <v>35</v>
      </c>
      <c r="D18151" t="s">
        <v>29</v>
      </c>
      <c r="E18151" s="1">
        <v>39259.120000000003</v>
      </c>
      <c r="F18151" t="s">
        <v>30</v>
      </c>
      <c r="G18151">
        <v>9</v>
      </c>
      <c r="H18151">
        <v>7331</v>
      </c>
      <c r="I18151">
        <v>248</v>
      </c>
      <c r="J18151">
        <v>49.26</v>
      </c>
      <c r="K18151">
        <v>96.8</v>
      </c>
      <c r="L18151" t="s">
        <v>58</v>
      </c>
      <c r="M18151">
        <v>72.989999999999995</v>
      </c>
    </row>
    <row r="18152" spans="1:13" hidden="1" x14ac:dyDescent="0.25">
      <c r="A18152" t="s">
        <v>131</v>
      </c>
      <c r="B18152" t="s">
        <v>34</v>
      </c>
      <c r="C18152" t="s">
        <v>35</v>
      </c>
      <c r="D18152" t="s">
        <v>16</v>
      </c>
      <c r="E18152" s="1">
        <v>122127.2</v>
      </c>
      <c r="F18152" t="s">
        <v>17</v>
      </c>
      <c r="G18152">
        <v>17</v>
      </c>
      <c r="H18152">
        <v>817</v>
      </c>
      <c r="I18152">
        <v>1140</v>
      </c>
      <c r="J18152">
        <v>60.97</v>
      </c>
      <c r="K18152">
        <v>27.47</v>
      </c>
      <c r="L18152" t="s">
        <v>48</v>
      </c>
      <c r="M18152">
        <v>31.09</v>
      </c>
    </row>
    <row r="18153" spans="1:13" x14ac:dyDescent="0.25">
      <c r="A18153" t="s">
        <v>380</v>
      </c>
      <c r="B18153" t="s">
        <v>20</v>
      </c>
      <c r="C18153" t="s">
        <v>35</v>
      </c>
      <c r="D18153" t="s">
        <v>29</v>
      </c>
      <c r="E18153" s="1">
        <v>125055.45</v>
      </c>
      <c r="F18153" t="s">
        <v>30</v>
      </c>
      <c r="G18153">
        <v>9</v>
      </c>
      <c r="H18153">
        <v>4408</v>
      </c>
      <c r="I18153">
        <v>2688</v>
      </c>
      <c r="J18153">
        <v>54.84</v>
      </c>
      <c r="K18153">
        <v>11.83</v>
      </c>
      <c r="L18153" t="s">
        <v>31</v>
      </c>
      <c r="M18153">
        <v>27.86</v>
      </c>
    </row>
    <row r="18154" spans="1:13" x14ac:dyDescent="0.25">
      <c r="A18154" t="s">
        <v>117</v>
      </c>
      <c r="B18154" t="s">
        <v>23</v>
      </c>
      <c r="C18154" t="s">
        <v>35</v>
      </c>
      <c r="D18154" t="s">
        <v>29</v>
      </c>
      <c r="E18154" s="1">
        <v>100983.66</v>
      </c>
      <c r="F18154" t="s">
        <v>17</v>
      </c>
      <c r="G18154">
        <v>0</v>
      </c>
      <c r="H18154">
        <v>5786</v>
      </c>
      <c r="I18154">
        <v>4806</v>
      </c>
      <c r="J18154">
        <v>90.09</v>
      </c>
      <c r="K18154">
        <v>20.329999999999998</v>
      </c>
      <c r="L18154" t="s">
        <v>48</v>
      </c>
      <c r="M18154">
        <v>49.4</v>
      </c>
    </row>
    <row r="18155" spans="1:13" hidden="1" x14ac:dyDescent="0.25">
      <c r="A18155" t="s">
        <v>152</v>
      </c>
      <c r="B18155" t="s">
        <v>20</v>
      </c>
      <c r="C18155" t="s">
        <v>15</v>
      </c>
      <c r="D18155" t="s">
        <v>16</v>
      </c>
      <c r="E18155" s="1">
        <v>132810.14000000001</v>
      </c>
      <c r="F18155" t="s">
        <v>30</v>
      </c>
      <c r="G18155">
        <v>13</v>
      </c>
      <c r="H18155">
        <v>4549</v>
      </c>
      <c r="I18155">
        <v>2415</v>
      </c>
      <c r="J18155">
        <v>79.62</v>
      </c>
      <c r="K18155">
        <v>9.2899999999999991</v>
      </c>
      <c r="L18155" t="s">
        <v>33</v>
      </c>
      <c r="M18155">
        <v>38.99</v>
      </c>
    </row>
    <row r="18156" spans="1:13" hidden="1" x14ac:dyDescent="0.25">
      <c r="A18156" t="s">
        <v>193</v>
      </c>
      <c r="B18156" t="s">
        <v>54</v>
      </c>
      <c r="C18156" t="s">
        <v>35</v>
      </c>
      <c r="D18156" t="s">
        <v>24</v>
      </c>
      <c r="E18156" s="1">
        <v>129479</v>
      </c>
      <c r="F18156" t="s">
        <v>30</v>
      </c>
      <c r="G18156">
        <v>17</v>
      </c>
      <c r="H18156">
        <v>7008</v>
      </c>
      <c r="I18156">
        <v>939</v>
      </c>
      <c r="J18156">
        <v>88.58</v>
      </c>
      <c r="K18156">
        <v>85.16</v>
      </c>
      <c r="L18156" t="s">
        <v>58</v>
      </c>
      <c r="M18156">
        <v>62.3</v>
      </c>
    </row>
    <row r="18157" spans="1:13" hidden="1" x14ac:dyDescent="0.25">
      <c r="A18157" t="s">
        <v>141</v>
      </c>
      <c r="B18157" t="s">
        <v>20</v>
      </c>
      <c r="C18157" t="s">
        <v>35</v>
      </c>
      <c r="D18157" t="s">
        <v>16</v>
      </c>
      <c r="E18157" s="1">
        <v>63856.45</v>
      </c>
      <c r="F18157" t="s">
        <v>25</v>
      </c>
      <c r="G18157">
        <v>13</v>
      </c>
      <c r="H18157">
        <v>7154</v>
      </c>
      <c r="I18157">
        <v>4374</v>
      </c>
      <c r="J18157">
        <v>15.09</v>
      </c>
      <c r="K18157">
        <v>9.34</v>
      </c>
      <c r="L18157" t="s">
        <v>26</v>
      </c>
      <c r="M18157">
        <v>54.82</v>
      </c>
    </row>
    <row r="18158" spans="1:13" x14ac:dyDescent="0.25">
      <c r="A18158" t="s">
        <v>122</v>
      </c>
      <c r="B18158" t="s">
        <v>34</v>
      </c>
      <c r="C18158" t="s">
        <v>35</v>
      </c>
      <c r="D18158" t="s">
        <v>29</v>
      </c>
      <c r="E18158" s="1">
        <v>130757.58</v>
      </c>
      <c r="F18158" t="s">
        <v>30</v>
      </c>
      <c r="G18158">
        <v>17</v>
      </c>
      <c r="H18158">
        <v>7731</v>
      </c>
      <c r="I18158">
        <v>5767</v>
      </c>
      <c r="J18158">
        <v>34.97</v>
      </c>
      <c r="K18158">
        <v>25.02</v>
      </c>
      <c r="L18158" t="s">
        <v>31</v>
      </c>
      <c r="M18158">
        <v>78.14</v>
      </c>
    </row>
    <row r="18159" spans="1:13" hidden="1" x14ac:dyDescent="0.25">
      <c r="A18159" t="s">
        <v>438</v>
      </c>
      <c r="B18159" t="s">
        <v>54</v>
      </c>
      <c r="C18159" t="s">
        <v>15</v>
      </c>
      <c r="D18159" t="s">
        <v>16</v>
      </c>
      <c r="E18159" s="1">
        <v>71239.67</v>
      </c>
      <c r="F18159" t="s">
        <v>45</v>
      </c>
      <c r="G18159">
        <v>3</v>
      </c>
      <c r="H18159">
        <v>9013</v>
      </c>
      <c r="I18159">
        <v>7735</v>
      </c>
      <c r="J18159">
        <v>62.42</v>
      </c>
      <c r="K18159">
        <v>20.76</v>
      </c>
      <c r="L18159" t="s">
        <v>21</v>
      </c>
      <c r="M18159">
        <v>58.96</v>
      </c>
    </row>
    <row r="18160" spans="1:13" hidden="1" x14ac:dyDescent="0.25">
      <c r="A18160" t="s">
        <v>279</v>
      </c>
      <c r="B18160" t="s">
        <v>28</v>
      </c>
      <c r="C18160" t="s">
        <v>15</v>
      </c>
      <c r="D18160" t="s">
        <v>24</v>
      </c>
      <c r="E18160" s="1">
        <v>80989.19</v>
      </c>
      <c r="F18160" t="s">
        <v>25</v>
      </c>
      <c r="G18160">
        <v>0</v>
      </c>
      <c r="H18160">
        <v>9635</v>
      </c>
      <c r="I18160">
        <v>4444</v>
      </c>
      <c r="J18160">
        <v>88.44</v>
      </c>
      <c r="K18160">
        <v>87.35</v>
      </c>
      <c r="L18160" t="s">
        <v>21</v>
      </c>
      <c r="M18160">
        <v>29.57</v>
      </c>
    </row>
    <row r="18161" spans="1:13" hidden="1" x14ac:dyDescent="0.25">
      <c r="A18161" t="s">
        <v>57</v>
      </c>
      <c r="B18161" t="s">
        <v>39</v>
      </c>
      <c r="C18161" t="s">
        <v>35</v>
      </c>
      <c r="D18161" t="s">
        <v>16</v>
      </c>
      <c r="E18161" s="1">
        <v>106578.28</v>
      </c>
      <c r="F18161" t="s">
        <v>17</v>
      </c>
      <c r="G18161">
        <v>7</v>
      </c>
      <c r="H18161">
        <v>4469</v>
      </c>
      <c r="I18161">
        <v>6747</v>
      </c>
      <c r="J18161">
        <v>47.28</v>
      </c>
      <c r="K18161">
        <v>74.510000000000005</v>
      </c>
      <c r="L18161" t="s">
        <v>42</v>
      </c>
      <c r="M18161">
        <v>74.98</v>
      </c>
    </row>
    <row r="18162" spans="1:13" hidden="1" x14ac:dyDescent="0.25">
      <c r="A18162" t="s">
        <v>523</v>
      </c>
      <c r="B18162" t="s">
        <v>23</v>
      </c>
      <c r="C18162" t="s">
        <v>35</v>
      </c>
      <c r="D18162" t="s">
        <v>16</v>
      </c>
      <c r="E18162" s="1">
        <v>42865.31</v>
      </c>
      <c r="F18162" t="s">
        <v>45</v>
      </c>
      <c r="G18162">
        <v>10</v>
      </c>
      <c r="H18162">
        <v>6941</v>
      </c>
      <c r="I18162">
        <v>8861</v>
      </c>
      <c r="J18162">
        <v>61.62</v>
      </c>
      <c r="K18162">
        <v>35.909999999999997</v>
      </c>
      <c r="L18162" t="s">
        <v>31</v>
      </c>
      <c r="M18162">
        <v>26.98</v>
      </c>
    </row>
    <row r="18163" spans="1:13" x14ac:dyDescent="0.25">
      <c r="A18163" t="s">
        <v>491</v>
      </c>
      <c r="B18163" t="s">
        <v>51</v>
      </c>
      <c r="C18163" t="s">
        <v>35</v>
      </c>
      <c r="D18163" t="s">
        <v>29</v>
      </c>
      <c r="E18163" s="1">
        <v>49811.21</v>
      </c>
      <c r="F18163" t="s">
        <v>25</v>
      </c>
      <c r="G18163">
        <v>4</v>
      </c>
      <c r="H18163">
        <v>2537</v>
      </c>
      <c r="I18163">
        <v>5757</v>
      </c>
      <c r="J18163">
        <v>74.94</v>
      </c>
      <c r="K18163">
        <v>93.13</v>
      </c>
      <c r="L18163" t="s">
        <v>21</v>
      </c>
      <c r="M18163">
        <v>41.7</v>
      </c>
    </row>
    <row r="18164" spans="1:13" hidden="1" x14ac:dyDescent="0.25">
      <c r="A18164" t="s">
        <v>134</v>
      </c>
      <c r="B18164" t="s">
        <v>28</v>
      </c>
      <c r="C18164" t="s">
        <v>15</v>
      </c>
      <c r="D18164" t="s">
        <v>24</v>
      </c>
      <c r="E18164" s="1">
        <v>86227.77</v>
      </c>
      <c r="F18164" t="s">
        <v>45</v>
      </c>
      <c r="G18164">
        <v>1</v>
      </c>
      <c r="H18164">
        <v>9731</v>
      </c>
      <c r="I18164">
        <v>1498</v>
      </c>
      <c r="J18164">
        <v>63.17</v>
      </c>
      <c r="K18164">
        <v>52.41</v>
      </c>
      <c r="L18164" t="s">
        <v>42</v>
      </c>
      <c r="M18164">
        <v>30.19</v>
      </c>
    </row>
    <row r="18165" spans="1:13" hidden="1" x14ac:dyDescent="0.25">
      <c r="A18165" t="s">
        <v>638</v>
      </c>
      <c r="B18165" t="s">
        <v>34</v>
      </c>
      <c r="C18165" t="s">
        <v>15</v>
      </c>
      <c r="D18165" t="s">
        <v>24</v>
      </c>
      <c r="E18165" s="1">
        <v>41777.760000000002</v>
      </c>
      <c r="F18165" t="s">
        <v>37</v>
      </c>
      <c r="G18165">
        <v>20</v>
      </c>
      <c r="H18165">
        <v>2726</v>
      </c>
      <c r="I18165">
        <v>2820</v>
      </c>
      <c r="J18165">
        <v>8.91</v>
      </c>
      <c r="K18165">
        <v>93.89</v>
      </c>
      <c r="L18165" t="s">
        <v>18</v>
      </c>
      <c r="M18165">
        <v>37.369999999999997</v>
      </c>
    </row>
    <row r="18166" spans="1:13" x14ac:dyDescent="0.25">
      <c r="A18166" t="s">
        <v>527</v>
      </c>
      <c r="B18166" t="s">
        <v>28</v>
      </c>
      <c r="C18166" t="s">
        <v>15</v>
      </c>
      <c r="D18166" t="s">
        <v>29</v>
      </c>
      <c r="E18166" s="1">
        <v>89367.87</v>
      </c>
      <c r="F18166" t="s">
        <v>37</v>
      </c>
      <c r="G18166">
        <v>1</v>
      </c>
      <c r="H18166">
        <v>1300</v>
      </c>
      <c r="I18166">
        <v>3824</v>
      </c>
      <c r="J18166">
        <v>24.32</v>
      </c>
      <c r="K18166">
        <v>1.21</v>
      </c>
      <c r="L18166" t="s">
        <v>31</v>
      </c>
      <c r="M18166">
        <v>34.590000000000003</v>
      </c>
    </row>
    <row r="18167" spans="1:13" hidden="1" x14ac:dyDescent="0.25">
      <c r="A18167" t="s">
        <v>268</v>
      </c>
      <c r="B18167" t="s">
        <v>34</v>
      </c>
      <c r="C18167" t="s">
        <v>35</v>
      </c>
      <c r="D18167" t="s">
        <v>24</v>
      </c>
      <c r="E18167" s="1">
        <v>51310.31</v>
      </c>
      <c r="F18167" t="s">
        <v>37</v>
      </c>
      <c r="G18167">
        <v>5</v>
      </c>
      <c r="H18167">
        <v>3108</v>
      </c>
      <c r="I18167">
        <v>9275</v>
      </c>
      <c r="J18167">
        <v>83.49</v>
      </c>
      <c r="K18167">
        <v>49.27</v>
      </c>
      <c r="L18167" t="s">
        <v>21</v>
      </c>
      <c r="M18167">
        <v>35.950000000000003</v>
      </c>
    </row>
    <row r="18168" spans="1:13" x14ac:dyDescent="0.25">
      <c r="A18168" t="s">
        <v>356</v>
      </c>
      <c r="B18168" t="s">
        <v>23</v>
      </c>
      <c r="C18168" t="s">
        <v>35</v>
      </c>
      <c r="D18168" t="s">
        <v>29</v>
      </c>
      <c r="E18168" s="1">
        <v>113619.68</v>
      </c>
      <c r="F18168" t="s">
        <v>45</v>
      </c>
      <c r="G18168">
        <v>19</v>
      </c>
      <c r="H18168">
        <v>5822</v>
      </c>
      <c r="I18168">
        <v>192</v>
      </c>
      <c r="J18168">
        <v>6.41</v>
      </c>
      <c r="K18168">
        <v>26.36</v>
      </c>
      <c r="L18168" t="s">
        <v>48</v>
      </c>
      <c r="M18168">
        <v>32.68</v>
      </c>
    </row>
    <row r="18169" spans="1:13" x14ac:dyDescent="0.25">
      <c r="A18169" t="s">
        <v>537</v>
      </c>
      <c r="B18169" t="s">
        <v>34</v>
      </c>
      <c r="C18169" t="s">
        <v>35</v>
      </c>
      <c r="D18169" t="s">
        <v>29</v>
      </c>
      <c r="E18169" s="1">
        <v>31091.55</v>
      </c>
      <c r="F18169" t="s">
        <v>45</v>
      </c>
      <c r="G18169">
        <v>12</v>
      </c>
      <c r="H18169">
        <v>638</v>
      </c>
      <c r="I18169">
        <v>4613</v>
      </c>
      <c r="J18169">
        <v>89.04</v>
      </c>
      <c r="K18169">
        <v>17.649999999999999</v>
      </c>
      <c r="L18169" t="s">
        <v>26</v>
      </c>
      <c r="M18169">
        <v>49.9</v>
      </c>
    </row>
    <row r="18170" spans="1:13" hidden="1" x14ac:dyDescent="0.25">
      <c r="A18170" t="s">
        <v>659</v>
      </c>
      <c r="B18170" t="s">
        <v>51</v>
      </c>
      <c r="C18170" t="s">
        <v>15</v>
      </c>
      <c r="D18170" t="s">
        <v>16</v>
      </c>
      <c r="E18170" s="1">
        <v>117653.34</v>
      </c>
      <c r="F18170" t="s">
        <v>25</v>
      </c>
      <c r="G18170">
        <v>12</v>
      </c>
      <c r="H18170">
        <v>9708</v>
      </c>
      <c r="I18170">
        <v>2738</v>
      </c>
      <c r="J18170">
        <v>30.81</v>
      </c>
      <c r="K18170">
        <v>75.56</v>
      </c>
      <c r="L18170" t="s">
        <v>33</v>
      </c>
      <c r="M18170">
        <v>24.34</v>
      </c>
    </row>
    <row r="18171" spans="1:13" x14ac:dyDescent="0.25">
      <c r="A18171" t="s">
        <v>429</v>
      </c>
      <c r="B18171" t="s">
        <v>54</v>
      </c>
      <c r="C18171" t="s">
        <v>15</v>
      </c>
      <c r="D18171" t="s">
        <v>29</v>
      </c>
      <c r="E18171" s="1">
        <v>128041.29</v>
      </c>
      <c r="F18171" t="s">
        <v>30</v>
      </c>
      <c r="G18171">
        <v>19</v>
      </c>
      <c r="H18171">
        <v>9139</v>
      </c>
      <c r="I18171">
        <v>4001</v>
      </c>
      <c r="J18171">
        <v>23.16</v>
      </c>
      <c r="K18171">
        <v>17.260000000000002</v>
      </c>
      <c r="L18171" t="s">
        <v>21</v>
      </c>
      <c r="M18171">
        <v>37.33</v>
      </c>
    </row>
    <row r="18172" spans="1:13" hidden="1" x14ac:dyDescent="0.25">
      <c r="A18172" t="s">
        <v>447</v>
      </c>
      <c r="B18172" t="s">
        <v>23</v>
      </c>
      <c r="C18172" t="s">
        <v>35</v>
      </c>
      <c r="D18172" t="s">
        <v>24</v>
      </c>
      <c r="E18172" s="1">
        <v>34237.03</v>
      </c>
      <c r="F18172" t="s">
        <v>37</v>
      </c>
      <c r="G18172">
        <v>8</v>
      </c>
      <c r="H18172">
        <v>5876</v>
      </c>
      <c r="I18172">
        <v>5370</v>
      </c>
      <c r="J18172">
        <v>76.83</v>
      </c>
      <c r="K18172">
        <v>62.99</v>
      </c>
      <c r="L18172" t="s">
        <v>26</v>
      </c>
      <c r="M18172">
        <v>73.56</v>
      </c>
    </row>
    <row r="18173" spans="1:13" x14ac:dyDescent="0.25">
      <c r="A18173" t="s">
        <v>167</v>
      </c>
      <c r="B18173" t="s">
        <v>39</v>
      </c>
      <c r="C18173" t="s">
        <v>35</v>
      </c>
      <c r="D18173" t="s">
        <v>29</v>
      </c>
      <c r="E18173" s="1">
        <v>148895.76999999999</v>
      </c>
      <c r="F18173" t="s">
        <v>37</v>
      </c>
      <c r="G18173">
        <v>17</v>
      </c>
      <c r="H18173">
        <v>560</v>
      </c>
      <c r="I18173">
        <v>1105</v>
      </c>
      <c r="J18173">
        <v>4.3499999999999996</v>
      </c>
      <c r="K18173">
        <v>36.29</v>
      </c>
      <c r="L18173" t="s">
        <v>26</v>
      </c>
      <c r="M18173">
        <v>53.39</v>
      </c>
    </row>
    <row r="18174" spans="1:13" hidden="1" x14ac:dyDescent="0.25">
      <c r="A18174" t="s">
        <v>420</v>
      </c>
      <c r="B18174" t="s">
        <v>34</v>
      </c>
      <c r="C18174" t="s">
        <v>35</v>
      </c>
      <c r="D18174" t="s">
        <v>16</v>
      </c>
      <c r="E18174" s="1">
        <v>120993.48</v>
      </c>
      <c r="F18174" t="s">
        <v>45</v>
      </c>
      <c r="G18174">
        <v>18</v>
      </c>
      <c r="H18174">
        <v>7511</v>
      </c>
      <c r="I18174">
        <v>6195</v>
      </c>
      <c r="J18174">
        <v>78.59</v>
      </c>
      <c r="K18174">
        <v>82.6</v>
      </c>
      <c r="L18174" t="s">
        <v>58</v>
      </c>
      <c r="M18174">
        <v>31.86</v>
      </c>
    </row>
    <row r="18175" spans="1:13" x14ac:dyDescent="0.25">
      <c r="A18175" t="s">
        <v>479</v>
      </c>
      <c r="B18175" t="s">
        <v>20</v>
      </c>
      <c r="C18175" t="s">
        <v>15</v>
      </c>
      <c r="D18175" t="s">
        <v>29</v>
      </c>
      <c r="E18175" s="1">
        <v>105128.06</v>
      </c>
      <c r="F18175" t="s">
        <v>17</v>
      </c>
      <c r="G18175">
        <v>1</v>
      </c>
      <c r="H18175">
        <v>8483</v>
      </c>
      <c r="I18175">
        <v>4463</v>
      </c>
      <c r="J18175">
        <v>53.34</v>
      </c>
      <c r="K18175">
        <v>7.22</v>
      </c>
      <c r="L18175" t="s">
        <v>26</v>
      </c>
      <c r="M18175">
        <v>22.03</v>
      </c>
    </row>
    <row r="18176" spans="1:13" x14ac:dyDescent="0.25">
      <c r="A18176" t="s">
        <v>145</v>
      </c>
      <c r="B18176" t="s">
        <v>20</v>
      </c>
      <c r="C18176" t="s">
        <v>15</v>
      </c>
      <c r="D18176" t="s">
        <v>29</v>
      </c>
      <c r="E18176" s="1">
        <v>46106.11</v>
      </c>
      <c r="F18176" t="s">
        <v>30</v>
      </c>
      <c r="G18176">
        <v>15</v>
      </c>
      <c r="H18176">
        <v>3440</v>
      </c>
      <c r="I18176">
        <v>9863</v>
      </c>
      <c r="J18176">
        <v>73.59</v>
      </c>
      <c r="K18176">
        <v>56.5</v>
      </c>
      <c r="L18176" t="s">
        <v>48</v>
      </c>
      <c r="M18176">
        <v>69.459999999999994</v>
      </c>
    </row>
    <row r="18177" spans="1:13" hidden="1" x14ac:dyDescent="0.25">
      <c r="A18177" t="s">
        <v>262</v>
      </c>
      <c r="B18177" t="s">
        <v>51</v>
      </c>
      <c r="C18177" t="s">
        <v>35</v>
      </c>
      <c r="D18177" t="s">
        <v>24</v>
      </c>
      <c r="E18177" s="1">
        <v>74779.41</v>
      </c>
      <c r="F18177" t="s">
        <v>37</v>
      </c>
      <c r="G18177">
        <v>5</v>
      </c>
      <c r="H18177">
        <v>8709</v>
      </c>
      <c r="I18177">
        <v>9607</v>
      </c>
      <c r="J18177">
        <v>78.77</v>
      </c>
      <c r="K18177">
        <v>90.34</v>
      </c>
      <c r="L18177" t="s">
        <v>42</v>
      </c>
      <c r="M18177">
        <v>44.18</v>
      </c>
    </row>
    <row r="18178" spans="1:13" hidden="1" x14ac:dyDescent="0.25">
      <c r="A18178" t="s">
        <v>93</v>
      </c>
      <c r="B18178" t="s">
        <v>14</v>
      </c>
      <c r="C18178" t="s">
        <v>35</v>
      </c>
      <c r="D18178" t="s">
        <v>24</v>
      </c>
      <c r="E18178" s="1">
        <v>107755.43</v>
      </c>
      <c r="F18178" t="s">
        <v>45</v>
      </c>
      <c r="G18178">
        <v>1</v>
      </c>
      <c r="H18178">
        <v>7249</v>
      </c>
      <c r="I18178">
        <v>3815</v>
      </c>
      <c r="J18178">
        <v>2.63</v>
      </c>
      <c r="K18178">
        <v>11.2</v>
      </c>
      <c r="L18178" t="s">
        <v>58</v>
      </c>
      <c r="M18178">
        <v>61.24</v>
      </c>
    </row>
    <row r="18179" spans="1:13" x14ac:dyDescent="0.25">
      <c r="A18179" t="s">
        <v>316</v>
      </c>
      <c r="B18179" t="s">
        <v>14</v>
      </c>
      <c r="C18179" t="s">
        <v>35</v>
      </c>
      <c r="D18179" t="s">
        <v>29</v>
      </c>
      <c r="E18179" s="1">
        <v>90776.09</v>
      </c>
      <c r="F18179" t="s">
        <v>30</v>
      </c>
      <c r="G18179">
        <v>11</v>
      </c>
      <c r="H18179">
        <v>6092</v>
      </c>
      <c r="I18179">
        <v>2145</v>
      </c>
      <c r="J18179">
        <v>99.93</v>
      </c>
      <c r="K18179">
        <v>15.93</v>
      </c>
      <c r="L18179" t="s">
        <v>58</v>
      </c>
      <c r="M18179">
        <v>63.01</v>
      </c>
    </row>
    <row r="18180" spans="1:13" hidden="1" x14ac:dyDescent="0.25">
      <c r="A18180" t="s">
        <v>358</v>
      </c>
      <c r="B18180" t="s">
        <v>51</v>
      </c>
      <c r="C18180" t="s">
        <v>35</v>
      </c>
      <c r="D18180" t="s">
        <v>16</v>
      </c>
      <c r="E18180" s="1">
        <v>135482.88</v>
      </c>
      <c r="F18180" t="s">
        <v>17</v>
      </c>
      <c r="G18180">
        <v>18</v>
      </c>
      <c r="H18180">
        <v>2936</v>
      </c>
      <c r="I18180">
        <v>8554</v>
      </c>
      <c r="J18180">
        <v>28.12</v>
      </c>
      <c r="K18180">
        <v>27.35</v>
      </c>
      <c r="L18180" t="s">
        <v>42</v>
      </c>
      <c r="M18180">
        <v>25.88</v>
      </c>
    </row>
    <row r="18181" spans="1:13" hidden="1" x14ac:dyDescent="0.25">
      <c r="A18181" t="s">
        <v>538</v>
      </c>
      <c r="B18181" t="s">
        <v>14</v>
      </c>
      <c r="C18181" t="s">
        <v>15</v>
      </c>
      <c r="D18181" t="s">
        <v>24</v>
      </c>
      <c r="E18181" s="1">
        <v>144379.14000000001</v>
      </c>
      <c r="F18181" t="s">
        <v>25</v>
      </c>
      <c r="G18181">
        <v>16</v>
      </c>
      <c r="H18181">
        <v>5296</v>
      </c>
      <c r="I18181">
        <v>9169</v>
      </c>
      <c r="J18181">
        <v>92.59</v>
      </c>
      <c r="K18181">
        <v>24.53</v>
      </c>
      <c r="L18181" t="s">
        <v>21</v>
      </c>
      <c r="M18181">
        <v>32.78</v>
      </c>
    </row>
    <row r="18182" spans="1:13" hidden="1" x14ac:dyDescent="0.25">
      <c r="A18182" t="s">
        <v>427</v>
      </c>
      <c r="B18182" t="s">
        <v>23</v>
      </c>
      <c r="C18182" t="s">
        <v>15</v>
      </c>
      <c r="D18182" t="s">
        <v>24</v>
      </c>
      <c r="E18182" s="1">
        <v>64919.14</v>
      </c>
      <c r="F18182" t="s">
        <v>30</v>
      </c>
      <c r="G18182">
        <v>19</v>
      </c>
      <c r="H18182">
        <v>2909</v>
      </c>
      <c r="I18182">
        <v>6957</v>
      </c>
      <c r="J18182">
        <v>44.41</v>
      </c>
      <c r="K18182">
        <v>13.09</v>
      </c>
      <c r="L18182" t="s">
        <v>31</v>
      </c>
      <c r="M18182">
        <v>61.82</v>
      </c>
    </row>
    <row r="18183" spans="1:13" hidden="1" x14ac:dyDescent="0.25">
      <c r="A18183" t="s">
        <v>439</v>
      </c>
      <c r="B18183" t="s">
        <v>34</v>
      </c>
      <c r="C18183" t="s">
        <v>35</v>
      </c>
      <c r="D18183" t="s">
        <v>16</v>
      </c>
      <c r="E18183" s="1">
        <v>112126.04</v>
      </c>
      <c r="F18183" t="s">
        <v>45</v>
      </c>
      <c r="G18183">
        <v>20</v>
      </c>
      <c r="H18183">
        <v>508</v>
      </c>
      <c r="I18183">
        <v>1555</v>
      </c>
      <c r="J18183">
        <v>57.06</v>
      </c>
      <c r="K18183">
        <v>88.1</v>
      </c>
      <c r="L18183" t="s">
        <v>33</v>
      </c>
      <c r="M18183">
        <v>43.15</v>
      </c>
    </row>
    <row r="18184" spans="1:13" x14ac:dyDescent="0.25">
      <c r="A18184" t="s">
        <v>520</v>
      </c>
      <c r="B18184" t="s">
        <v>39</v>
      </c>
      <c r="C18184" t="s">
        <v>15</v>
      </c>
      <c r="D18184" t="s">
        <v>29</v>
      </c>
      <c r="E18184" s="1">
        <v>149714.15</v>
      </c>
      <c r="F18184" t="s">
        <v>30</v>
      </c>
      <c r="G18184">
        <v>17</v>
      </c>
      <c r="H18184">
        <v>7670</v>
      </c>
      <c r="I18184">
        <v>6794</v>
      </c>
      <c r="J18184">
        <v>40.75</v>
      </c>
      <c r="K18184">
        <v>38.409999999999997</v>
      </c>
      <c r="L18184" t="s">
        <v>42</v>
      </c>
      <c r="M18184">
        <v>35.020000000000003</v>
      </c>
    </row>
    <row r="18185" spans="1:13" hidden="1" x14ac:dyDescent="0.25">
      <c r="A18185" t="s">
        <v>496</v>
      </c>
      <c r="B18185" t="s">
        <v>51</v>
      </c>
      <c r="C18185" t="s">
        <v>15</v>
      </c>
      <c r="D18185" t="s">
        <v>24</v>
      </c>
      <c r="E18185" s="1">
        <v>57167.72</v>
      </c>
      <c r="F18185" t="s">
        <v>30</v>
      </c>
      <c r="G18185">
        <v>19</v>
      </c>
      <c r="H18185">
        <v>3026</v>
      </c>
      <c r="I18185">
        <v>5204</v>
      </c>
      <c r="J18185">
        <v>86.22</v>
      </c>
      <c r="K18185">
        <v>32.049999999999997</v>
      </c>
      <c r="L18185" t="s">
        <v>18</v>
      </c>
      <c r="M18185">
        <v>78.09</v>
      </c>
    </row>
    <row r="18186" spans="1:13" hidden="1" x14ac:dyDescent="0.25">
      <c r="A18186" t="s">
        <v>619</v>
      </c>
      <c r="B18186" t="s">
        <v>54</v>
      </c>
      <c r="C18186" t="s">
        <v>35</v>
      </c>
      <c r="D18186" t="s">
        <v>16</v>
      </c>
      <c r="E18186" s="1">
        <v>144282.91</v>
      </c>
      <c r="F18186" t="s">
        <v>17</v>
      </c>
      <c r="G18186">
        <v>9</v>
      </c>
      <c r="H18186">
        <v>419</v>
      </c>
      <c r="I18186">
        <v>2926</v>
      </c>
      <c r="J18186">
        <v>8.9499999999999993</v>
      </c>
      <c r="K18186">
        <v>33.99</v>
      </c>
      <c r="L18186" t="s">
        <v>26</v>
      </c>
      <c r="M18186">
        <v>74.78</v>
      </c>
    </row>
    <row r="18187" spans="1:13" x14ac:dyDescent="0.25">
      <c r="A18187" t="s">
        <v>430</v>
      </c>
      <c r="B18187" t="s">
        <v>20</v>
      </c>
      <c r="C18187" t="s">
        <v>15</v>
      </c>
      <c r="D18187" t="s">
        <v>29</v>
      </c>
      <c r="E18187" s="1">
        <v>30503.77</v>
      </c>
      <c r="F18187" t="s">
        <v>25</v>
      </c>
      <c r="G18187">
        <v>16</v>
      </c>
      <c r="H18187">
        <v>9726</v>
      </c>
      <c r="I18187">
        <v>927</v>
      </c>
      <c r="J18187">
        <v>19.690000000000001</v>
      </c>
      <c r="K18187">
        <v>35.53</v>
      </c>
      <c r="L18187" t="s">
        <v>42</v>
      </c>
      <c r="M18187">
        <v>66.16</v>
      </c>
    </row>
    <row r="18188" spans="1:13" hidden="1" x14ac:dyDescent="0.25">
      <c r="A18188" t="s">
        <v>254</v>
      </c>
      <c r="B18188" t="s">
        <v>39</v>
      </c>
      <c r="C18188" t="s">
        <v>15</v>
      </c>
      <c r="D18188" t="s">
        <v>16</v>
      </c>
      <c r="E18188" s="1">
        <v>140096.82999999999</v>
      </c>
      <c r="F18188" t="s">
        <v>37</v>
      </c>
      <c r="G18188">
        <v>18</v>
      </c>
      <c r="H18188">
        <v>6943</v>
      </c>
      <c r="I18188">
        <v>3386</v>
      </c>
      <c r="J18188">
        <v>56.55</v>
      </c>
      <c r="K18188">
        <v>56.36</v>
      </c>
      <c r="L18188" t="s">
        <v>31</v>
      </c>
      <c r="M18188">
        <v>69.510000000000005</v>
      </c>
    </row>
    <row r="18189" spans="1:13" x14ac:dyDescent="0.25">
      <c r="A18189" t="s">
        <v>409</v>
      </c>
      <c r="B18189" t="s">
        <v>28</v>
      </c>
      <c r="C18189" t="s">
        <v>35</v>
      </c>
      <c r="D18189" t="s">
        <v>29</v>
      </c>
      <c r="E18189" s="1">
        <v>92585.51</v>
      </c>
      <c r="F18189" t="s">
        <v>25</v>
      </c>
      <c r="G18189">
        <v>17</v>
      </c>
      <c r="H18189">
        <v>7265</v>
      </c>
      <c r="I18189">
        <v>1648</v>
      </c>
      <c r="J18189">
        <v>37.33</v>
      </c>
      <c r="K18189">
        <v>52.14</v>
      </c>
      <c r="L18189" t="s">
        <v>33</v>
      </c>
      <c r="M18189">
        <v>31.86</v>
      </c>
    </row>
    <row r="18190" spans="1:13" x14ac:dyDescent="0.25">
      <c r="A18190" t="s">
        <v>77</v>
      </c>
      <c r="B18190" t="s">
        <v>51</v>
      </c>
      <c r="C18190" t="s">
        <v>15</v>
      </c>
      <c r="D18190" t="s">
        <v>29</v>
      </c>
      <c r="E18190" s="1">
        <v>139230.85</v>
      </c>
      <c r="F18190" t="s">
        <v>45</v>
      </c>
      <c r="G18190">
        <v>11</v>
      </c>
      <c r="H18190">
        <v>1637</v>
      </c>
      <c r="I18190">
        <v>6370</v>
      </c>
      <c r="J18190">
        <v>96.32</v>
      </c>
      <c r="K18190">
        <v>56.27</v>
      </c>
      <c r="L18190" t="s">
        <v>21</v>
      </c>
      <c r="M18190">
        <v>23.84</v>
      </c>
    </row>
    <row r="18191" spans="1:13" hidden="1" x14ac:dyDescent="0.25">
      <c r="A18191" t="s">
        <v>22</v>
      </c>
      <c r="B18191" t="s">
        <v>34</v>
      </c>
      <c r="C18191" t="s">
        <v>15</v>
      </c>
      <c r="D18191" t="s">
        <v>16</v>
      </c>
      <c r="E18191" s="1">
        <v>80359.399999999994</v>
      </c>
      <c r="F18191" t="s">
        <v>37</v>
      </c>
      <c r="G18191">
        <v>1</v>
      </c>
      <c r="H18191">
        <v>8243</v>
      </c>
      <c r="I18191">
        <v>536</v>
      </c>
      <c r="J18191">
        <v>31.75</v>
      </c>
      <c r="K18191">
        <v>95.57</v>
      </c>
      <c r="L18191" t="s">
        <v>33</v>
      </c>
      <c r="M18191">
        <v>59.78</v>
      </c>
    </row>
    <row r="18192" spans="1:13" hidden="1" x14ac:dyDescent="0.25">
      <c r="A18192" t="s">
        <v>539</v>
      </c>
      <c r="B18192" t="s">
        <v>28</v>
      </c>
      <c r="C18192" t="s">
        <v>35</v>
      </c>
      <c r="D18192" t="s">
        <v>24</v>
      </c>
      <c r="E18192" s="1">
        <v>142131.32999999999</v>
      </c>
      <c r="F18192" t="s">
        <v>25</v>
      </c>
      <c r="G18192">
        <v>3</v>
      </c>
      <c r="H18192">
        <v>4307</v>
      </c>
      <c r="I18192">
        <v>2994</v>
      </c>
      <c r="J18192">
        <v>10.98</v>
      </c>
      <c r="K18192">
        <v>85.93</v>
      </c>
      <c r="L18192" t="s">
        <v>48</v>
      </c>
      <c r="M18192">
        <v>42.2</v>
      </c>
    </row>
    <row r="18193" spans="1:13" hidden="1" x14ac:dyDescent="0.25">
      <c r="A18193" t="s">
        <v>274</v>
      </c>
      <c r="B18193" t="s">
        <v>28</v>
      </c>
      <c r="C18193" t="s">
        <v>15</v>
      </c>
      <c r="D18193" t="s">
        <v>24</v>
      </c>
      <c r="E18193" s="1">
        <v>126506.82</v>
      </c>
      <c r="F18193" t="s">
        <v>17</v>
      </c>
      <c r="G18193">
        <v>8</v>
      </c>
      <c r="H18193">
        <v>1559</v>
      </c>
      <c r="I18193">
        <v>388</v>
      </c>
      <c r="J18193">
        <v>58.89</v>
      </c>
      <c r="K18193">
        <v>57.27</v>
      </c>
      <c r="L18193" t="s">
        <v>48</v>
      </c>
      <c r="M18193">
        <v>58.63</v>
      </c>
    </row>
    <row r="18194" spans="1:13" hidden="1" x14ac:dyDescent="0.25">
      <c r="A18194" t="s">
        <v>372</v>
      </c>
      <c r="B18194" t="s">
        <v>23</v>
      </c>
      <c r="C18194" t="s">
        <v>35</v>
      </c>
      <c r="D18194" t="s">
        <v>16</v>
      </c>
      <c r="E18194" s="1">
        <v>77948.710000000006</v>
      </c>
      <c r="F18194" t="s">
        <v>25</v>
      </c>
      <c r="G18194">
        <v>8</v>
      </c>
      <c r="H18194">
        <v>9495</v>
      </c>
      <c r="I18194">
        <v>9276</v>
      </c>
      <c r="J18194">
        <v>56.64</v>
      </c>
      <c r="K18194">
        <v>27.61</v>
      </c>
      <c r="L18194" t="s">
        <v>42</v>
      </c>
      <c r="M18194">
        <v>46.02</v>
      </c>
    </row>
    <row r="18195" spans="1:13" x14ac:dyDescent="0.25">
      <c r="A18195" t="s">
        <v>532</v>
      </c>
      <c r="B18195" t="s">
        <v>28</v>
      </c>
      <c r="C18195" t="s">
        <v>35</v>
      </c>
      <c r="D18195" t="s">
        <v>29</v>
      </c>
      <c r="E18195" s="1">
        <v>95817.07</v>
      </c>
      <c r="F18195" t="s">
        <v>37</v>
      </c>
      <c r="G18195">
        <v>17</v>
      </c>
      <c r="H18195">
        <v>9789</v>
      </c>
      <c r="I18195">
        <v>5461</v>
      </c>
      <c r="J18195">
        <v>38.83</v>
      </c>
      <c r="K18195">
        <v>43.4</v>
      </c>
      <c r="L18195" t="s">
        <v>58</v>
      </c>
      <c r="M18195">
        <v>74.03</v>
      </c>
    </row>
    <row r="18196" spans="1:13" hidden="1" x14ac:dyDescent="0.25">
      <c r="A18196" t="s">
        <v>378</v>
      </c>
      <c r="B18196" t="s">
        <v>14</v>
      </c>
      <c r="C18196" t="s">
        <v>35</v>
      </c>
      <c r="D18196" t="s">
        <v>16</v>
      </c>
      <c r="E18196" s="1">
        <v>138153.71</v>
      </c>
      <c r="F18196" t="s">
        <v>17</v>
      </c>
      <c r="G18196">
        <v>4</v>
      </c>
      <c r="H18196">
        <v>5576</v>
      </c>
      <c r="I18196">
        <v>2534</v>
      </c>
      <c r="J18196">
        <v>28.09</v>
      </c>
      <c r="K18196">
        <v>28.24</v>
      </c>
      <c r="L18196" t="s">
        <v>26</v>
      </c>
      <c r="M18196">
        <v>26.36</v>
      </c>
    </row>
    <row r="18197" spans="1:13" hidden="1" x14ac:dyDescent="0.25">
      <c r="A18197" t="s">
        <v>641</v>
      </c>
      <c r="B18197" t="s">
        <v>39</v>
      </c>
      <c r="C18197" t="s">
        <v>35</v>
      </c>
      <c r="D18197" t="s">
        <v>24</v>
      </c>
      <c r="E18197" s="1">
        <v>39589.58</v>
      </c>
      <c r="F18197" t="s">
        <v>45</v>
      </c>
      <c r="G18197">
        <v>4</v>
      </c>
      <c r="H18197">
        <v>5913</v>
      </c>
      <c r="I18197">
        <v>8923</v>
      </c>
      <c r="J18197">
        <v>43.23</v>
      </c>
      <c r="K18197">
        <v>45.99</v>
      </c>
      <c r="L18197" t="s">
        <v>31</v>
      </c>
      <c r="M18197">
        <v>28.44</v>
      </c>
    </row>
    <row r="18198" spans="1:13" hidden="1" x14ac:dyDescent="0.25">
      <c r="A18198" t="s">
        <v>554</v>
      </c>
      <c r="B18198" t="s">
        <v>54</v>
      </c>
      <c r="C18198" t="s">
        <v>15</v>
      </c>
      <c r="D18198" t="s">
        <v>24</v>
      </c>
      <c r="E18198" s="1">
        <v>87352.05</v>
      </c>
      <c r="F18198" t="s">
        <v>17</v>
      </c>
      <c r="G18198">
        <v>16</v>
      </c>
      <c r="H18198">
        <v>7554</v>
      </c>
      <c r="I18198">
        <v>5638</v>
      </c>
      <c r="J18198">
        <v>51.69</v>
      </c>
      <c r="K18198">
        <v>14.86</v>
      </c>
      <c r="L18198" t="s">
        <v>42</v>
      </c>
      <c r="M18198">
        <v>21.6</v>
      </c>
    </row>
    <row r="18199" spans="1:13" hidden="1" x14ac:dyDescent="0.25">
      <c r="A18199" t="s">
        <v>289</v>
      </c>
      <c r="B18199" t="s">
        <v>20</v>
      </c>
      <c r="C18199" t="s">
        <v>35</v>
      </c>
      <c r="D18199" t="s">
        <v>24</v>
      </c>
      <c r="E18199" s="1">
        <v>127089.87</v>
      </c>
      <c r="F18199" t="s">
        <v>17</v>
      </c>
      <c r="G18199">
        <v>19</v>
      </c>
      <c r="H18199">
        <v>7189</v>
      </c>
      <c r="I18199">
        <v>314</v>
      </c>
      <c r="J18199">
        <v>38.36</v>
      </c>
      <c r="K18199">
        <v>18.54</v>
      </c>
      <c r="L18199" t="s">
        <v>42</v>
      </c>
      <c r="M18199">
        <v>32.159999999999997</v>
      </c>
    </row>
    <row r="18200" spans="1:13" hidden="1" x14ac:dyDescent="0.25">
      <c r="A18200" t="s">
        <v>261</v>
      </c>
      <c r="B18200" t="s">
        <v>23</v>
      </c>
      <c r="C18200" t="s">
        <v>35</v>
      </c>
      <c r="D18200" t="s">
        <v>16</v>
      </c>
      <c r="E18200" s="1">
        <v>77067.460000000006</v>
      </c>
      <c r="F18200" t="s">
        <v>25</v>
      </c>
      <c r="G18200">
        <v>20</v>
      </c>
      <c r="H18200">
        <v>611</v>
      </c>
      <c r="I18200">
        <v>9737</v>
      </c>
      <c r="J18200">
        <v>75.55</v>
      </c>
      <c r="K18200">
        <v>15.24</v>
      </c>
      <c r="L18200" t="s">
        <v>58</v>
      </c>
      <c r="M18200">
        <v>70.319999999999993</v>
      </c>
    </row>
    <row r="18201" spans="1:13" hidden="1" x14ac:dyDescent="0.25">
      <c r="A18201" t="s">
        <v>180</v>
      </c>
      <c r="B18201" t="s">
        <v>14</v>
      </c>
      <c r="C18201" t="s">
        <v>15</v>
      </c>
      <c r="D18201" t="s">
        <v>16</v>
      </c>
      <c r="E18201" s="1">
        <v>49052.77</v>
      </c>
      <c r="F18201" t="s">
        <v>17</v>
      </c>
      <c r="G18201">
        <v>0</v>
      </c>
      <c r="H18201">
        <v>3991</v>
      </c>
      <c r="I18201">
        <v>6884</v>
      </c>
      <c r="J18201">
        <v>85.53</v>
      </c>
      <c r="K18201">
        <v>51.58</v>
      </c>
      <c r="L18201" t="s">
        <v>18</v>
      </c>
      <c r="M18201">
        <v>55.08</v>
      </c>
    </row>
    <row r="18202" spans="1:13" hidden="1" x14ac:dyDescent="0.25">
      <c r="A18202" t="s">
        <v>335</v>
      </c>
      <c r="B18202" t="s">
        <v>34</v>
      </c>
      <c r="C18202" t="s">
        <v>35</v>
      </c>
      <c r="D18202" t="s">
        <v>24</v>
      </c>
      <c r="E18202" s="1">
        <v>105480.15</v>
      </c>
      <c r="F18202" t="s">
        <v>30</v>
      </c>
      <c r="G18202">
        <v>14</v>
      </c>
      <c r="H18202">
        <v>2324</v>
      </c>
      <c r="I18202">
        <v>1585</v>
      </c>
      <c r="J18202">
        <v>49.81</v>
      </c>
      <c r="K18202">
        <v>40.04</v>
      </c>
      <c r="L18202" t="s">
        <v>31</v>
      </c>
      <c r="M18202">
        <v>28.7</v>
      </c>
    </row>
    <row r="18203" spans="1:13" hidden="1" x14ac:dyDescent="0.25">
      <c r="A18203" t="s">
        <v>88</v>
      </c>
      <c r="B18203" t="s">
        <v>51</v>
      </c>
      <c r="C18203" t="s">
        <v>35</v>
      </c>
      <c r="D18203" t="s">
        <v>16</v>
      </c>
      <c r="E18203" s="1">
        <v>57097.919999999998</v>
      </c>
      <c r="F18203" t="s">
        <v>17</v>
      </c>
      <c r="G18203">
        <v>2</v>
      </c>
      <c r="H18203">
        <v>3305</v>
      </c>
      <c r="I18203">
        <v>9805</v>
      </c>
      <c r="J18203">
        <v>26.59</v>
      </c>
      <c r="K18203">
        <v>81.93</v>
      </c>
      <c r="L18203" t="s">
        <v>18</v>
      </c>
      <c r="M18203">
        <v>53.27</v>
      </c>
    </row>
    <row r="18204" spans="1:13" hidden="1" x14ac:dyDescent="0.25">
      <c r="A18204" t="s">
        <v>593</v>
      </c>
      <c r="B18204" t="s">
        <v>20</v>
      </c>
      <c r="C18204" t="s">
        <v>15</v>
      </c>
      <c r="D18204" t="s">
        <v>16</v>
      </c>
      <c r="E18204" s="1">
        <v>108909.58</v>
      </c>
      <c r="F18204" t="s">
        <v>37</v>
      </c>
      <c r="G18204">
        <v>2</v>
      </c>
      <c r="H18204">
        <v>1093</v>
      </c>
      <c r="I18204">
        <v>6684</v>
      </c>
      <c r="J18204">
        <v>47.95</v>
      </c>
      <c r="K18204">
        <v>66.41</v>
      </c>
      <c r="L18204" t="s">
        <v>58</v>
      </c>
      <c r="M18204">
        <v>22.55</v>
      </c>
    </row>
    <row r="18205" spans="1:13" hidden="1" x14ac:dyDescent="0.25">
      <c r="A18205" t="s">
        <v>425</v>
      </c>
      <c r="B18205" t="s">
        <v>14</v>
      </c>
      <c r="C18205" t="s">
        <v>15</v>
      </c>
      <c r="D18205" t="s">
        <v>16</v>
      </c>
      <c r="E18205" s="1">
        <v>71013.399999999994</v>
      </c>
      <c r="F18205" t="s">
        <v>45</v>
      </c>
      <c r="G18205">
        <v>17</v>
      </c>
      <c r="H18205">
        <v>2916</v>
      </c>
      <c r="I18205">
        <v>5903</v>
      </c>
      <c r="J18205">
        <v>70.73</v>
      </c>
      <c r="K18205">
        <v>39.700000000000003</v>
      </c>
      <c r="L18205" t="s">
        <v>18</v>
      </c>
      <c r="M18205">
        <v>51.08</v>
      </c>
    </row>
    <row r="18206" spans="1:13" hidden="1" x14ac:dyDescent="0.25">
      <c r="A18206" t="s">
        <v>366</v>
      </c>
      <c r="B18206" t="s">
        <v>14</v>
      </c>
      <c r="C18206" t="s">
        <v>15</v>
      </c>
      <c r="D18206" t="s">
        <v>16</v>
      </c>
      <c r="E18206" s="1">
        <v>137530.23999999999</v>
      </c>
      <c r="F18206" t="s">
        <v>17</v>
      </c>
      <c r="G18206">
        <v>10</v>
      </c>
      <c r="H18206">
        <v>4336</v>
      </c>
      <c r="I18206">
        <v>7983</v>
      </c>
      <c r="J18206">
        <v>52.11</v>
      </c>
      <c r="K18206">
        <v>58.12</v>
      </c>
      <c r="L18206" t="s">
        <v>42</v>
      </c>
      <c r="M18206">
        <v>29.78</v>
      </c>
    </row>
    <row r="18207" spans="1:13" hidden="1" x14ac:dyDescent="0.25">
      <c r="A18207" t="s">
        <v>397</v>
      </c>
      <c r="B18207" t="s">
        <v>54</v>
      </c>
      <c r="C18207" t="s">
        <v>35</v>
      </c>
      <c r="D18207" t="s">
        <v>24</v>
      </c>
      <c r="E18207" s="1">
        <v>96323.06</v>
      </c>
      <c r="F18207" t="s">
        <v>25</v>
      </c>
      <c r="G18207">
        <v>11</v>
      </c>
      <c r="H18207">
        <v>6327</v>
      </c>
      <c r="I18207">
        <v>9470</v>
      </c>
      <c r="J18207">
        <v>57.12</v>
      </c>
      <c r="K18207">
        <v>48.73</v>
      </c>
      <c r="L18207" t="s">
        <v>42</v>
      </c>
      <c r="M18207">
        <v>58.03</v>
      </c>
    </row>
    <row r="18208" spans="1:13" hidden="1" x14ac:dyDescent="0.25">
      <c r="A18208" t="s">
        <v>549</v>
      </c>
      <c r="B18208" t="s">
        <v>34</v>
      </c>
      <c r="C18208" t="s">
        <v>35</v>
      </c>
      <c r="D18208" t="s">
        <v>16</v>
      </c>
      <c r="E18208" s="1">
        <v>107730.03</v>
      </c>
      <c r="F18208" t="s">
        <v>37</v>
      </c>
      <c r="G18208">
        <v>6</v>
      </c>
      <c r="H18208">
        <v>6867</v>
      </c>
      <c r="I18208">
        <v>4124</v>
      </c>
      <c r="J18208">
        <v>50.71</v>
      </c>
      <c r="K18208">
        <v>15.51</v>
      </c>
      <c r="L18208" t="s">
        <v>42</v>
      </c>
      <c r="M18208">
        <v>26.9</v>
      </c>
    </row>
    <row r="18209" spans="1:13" hidden="1" x14ac:dyDescent="0.25">
      <c r="A18209" t="s">
        <v>102</v>
      </c>
      <c r="B18209" t="s">
        <v>54</v>
      </c>
      <c r="C18209" t="s">
        <v>35</v>
      </c>
      <c r="D18209" t="s">
        <v>24</v>
      </c>
      <c r="E18209" s="1">
        <v>62376.639999999999</v>
      </c>
      <c r="F18209" t="s">
        <v>37</v>
      </c>
      <c r="G18209">
        <v>10</v>
      </c>
      <c r="H18209">
        <v>4022</v>
      </c>
      <c r="I18209">
        <v>9005</v>
      </c>
      <c r="J18209">
        <v>10.53</v>
      </c>
      <c r="K18209">
        <v>0.44</v>
      </c>
      <c r="L18209" t="s">
        <v>26</v>
      </c>
      <c r="M18209">
        <v>61.81</v>
      </c>
    </row>
    <row r="18210" spans="1:13" hidden="1" x14ac:dyDescent="0.25">
      <c r="A18210" t="s">
        <v>479</v>
      </c>
      <c r="B18210" t="s">
        <v>34</v>
      </c>
      <c r="C18210" t="s">
        <v>15</v>
      </c>
      <c r="D18210" t="s">
        <v>16</v>
      </c>
      <c r="E18210" s="1">
        <v>101307.64</v>
      </c>
      <c r="F18210" t="s">
        <v>45</v>
      </c>
      <c r="G18210">
        <v>3</v>
      </c>
      <c r="H18210">
        <v>1247</v>
      </c>
      <c r="I18210">
        <v>3829</v>
      </c>
      <c r="J18210">
        <v>61.43</v>
      </c>
      <c r="K18210">
        <v>39.79</v>
      </c>
      <c r="L18210" t="s">
        <v>48</v>
      </c>
      <c r="M18210">
        <v>67.349999999999994</v>
      </c>
    </row>
    <row r="18211" spans="1:13" hidden="1" x14ac:dyDescent="0.25">
      <c r="A18211" t="s">
        <v>59</v>
      </c>
      <c r="B18211" t="s">
        <v>39</v>
      </c>
      <c r="C18211" t="s">
        <v>15</v>
      </c>
      <c r="D18211" t="s">
        <v>16</v>
      </c>
      <c r="E18211" s="1">
        <v>65682.039999999994</v>
      </c>
      <c r="F18211" t="s">
        <v>17</v>
      </c>
      <c r="G18211">
        <v>0</v>
      </c>
      <c r="H18211">
        <v>7488</v>
      </c>
      <c r="I18211">
        <v>7650</v>
      </c>
      <c r="J18211">
        <v>13.54</v>
      </c>
      <c r="K18211">
        <v>17.489999999999998</v>
      </c>
      <c r="L18211" t="s">
        <v>58</v>
      </c>
      <c r="M18211">
        <v>46.84</v>
      </c>
    </row>
    <row r="18212" spans="1:13" x14ac:dyDescent="0.25">
      <c r="A18212" t="s">
        <v>309</v>
      </c>
      <c r="B18212" t="s">
        <v>28</v>
      </c>
      <c r="C18212" t="s">
        <v>35</v>
      </c>
      <c r="D18212" t="s">
        <v>29</v>
      </c>
      <c r="E18212" s="1">
        <v>95468.67</v>
      </c>
      <c r="F18212" t="s">
        <v>17</v>
      </c>
      <c r="G18212">
        <v>8</v>
      </c>
      <c r="H18212">
        <v>300</v>
      </c>
      <c r="I18212">
        <v>364</v>
      </c>
      <c r="J18212">
        <v>2.11</v>
      </c>
      <c r="K18212">
        <v>57.8</v>
      </c>
      <c r="L18212" t="s">
        <v>58</v>
      </c>
      <c r="M18212">
        <v>62.64</v>
      </c>
    </row>
    <row r="18213" spans="1:13" hidden="1" x14ac:dyDescent="0.25">
      <c r="A18213" t="s">
        <v>558</v>
      </c>
      <c r="B18213" t="s">
        <v>34</v>
      </c>
      <c r="C18213" t="s">
        <v>35</v>
      </c>
      <c r="D18213" t="s">
        <v>24</v>
      </c>
      <c r="E18213" s="1">
        <v>110472.39</v>
      </c>
      <c r="F18213" t="s">
        <v>25</v>
      </c>
      <c r="G18213">
        <v>17</v>
      </c>
      <c r="H18213">
        <v>4964</v>
      </c>
      <c r="I18213">
        <v>2416</v>
      </c>
      <c r="J18213">
        <v>87.01</v>
      </c>
      <c r="K18213">
        <v>42.84</v>
      </c>
      <c r="L18213" t="s">
        <v>21</v>
      </c>
      <c r="M18213">
        <v>69.61</v>
      </c>
    </row>
    <row r="18214" spans="1:13" hidden="1" x14ac:dyDescent="0.25">
      <c r="A18214" t="s">
        <v>173</v>
      </c>
      <c r="B18214" t="s">
        <v>39</v>
      </c>
      <c r="C18214" t="s">
        <v>15</v>
      </c>
      <c r="D18214" t="s">
        <v>16</v>
      </c>
      <c r="E18214" s="1">
        <v>51054.21</v>
      </c>
      <c r="F18214" t="s">
        <v>30</v>
      </c>
      <c r="G18214">
        <v>5</v>
      </c>
      <c r="H18214">
        <v>3918</v>
      </c>
      <c r="I18214">
        <v>4003</v>
      </c>
      <c r="J18214">
        <v>45.25</v>
      </c>
      <c r="K18214">
        <v>28.96</v>
      </c>
      <c r="L18214" t="s">
        <v>31</v>
      </c>
      <c r="M18214">
        <v>69.87</v>
      </c>
    </row>
    <row r="18215" spans="1:13" x14ac:dyDescent="0.25">
      <c r="A18215" t="s">
        <v>602</v>
      </c>
      <c r="B18215" t="s">
        <v>34</v>
      </c>
      <c r="C18215" t="s">
        <v>15</v>
      </c>
      <c r="D18215" t="s">
        <v>29</v>
      </c>
      <c r="E18215" s="1">
        <v>32238.6</v>
      </c>
      <c r="F18215" t="s">
        <v>30</v>
      </c>
      <c r="G18215">
        <v>20</v>
      </c>
      <c r="H18215">
        <v>6060</v>
      </c>
      <c r="I18215">
        <v>5726</v>
      </c>
      <c r="J18215">
        <v>45.88</v>
      </c>
      <c r="K18215">
        <v>39.729999999999997</v>
      </c>
      <c r="L18215" t="s">
        <v>18</v>
      </c>
      <c r="M18215">
        <v>63.3</v>
      </c>
    </row>
    <row r="18216" spans="1:13" hidden="1" x14ac:dyDescent="0.25">
      <c r="A18216" t="s">
        <v>265</v>
      </c>
      <c r="B18216" t="s">
        <v>51</v>
      </c>
      <c r="C18216" t="s">
        <v>35</v>
      </c>
      <c r="D18216" t="s">
        <v>16</v>
      </c>
      <c r="E18216" s="1">
        <v>139531.35</v>
      </c>
      <c r="F18216" t="s">
        <v>25</v>
      </c>
      <c r="G18216">
        <v>15</v>
      </c>
      <c r="H18216">
        <v>6713</v>
      </c>
      <c r="I18216">
        <v>8819</v>
      </c>
      <c r="J18216">
        <v>59.24</v>
      </c>
      <c r="K18216">
        <v>49.08</v>
      </c>
      <c r="L18216" t="s">
        <v>31</v>
      </c>
      <c r="M18216">
        <v>27.84</v>
      </c>
    </row>
    <row r="18217" spans="1:13" hidden="1" x14ac:dyDescent="0.25">
      <c r="A18217" t="s">
        <v>258</v>
      </c>
      <c r="B18217" t="s">
        <v>54</v>
      </c>
      <c r="C18217" t="s">
        <v>15</v>
      </c>
      <c r="D18217" t="s">
        <v>24</v>
      </c>
      <c r="E18217" s="1">
        <v>35755.03</v>
      </c>
      <c r="F18217" t="s">
        <v>17</v>
      </c>
      <c r="G18217">
        <v>13</v>
      </c>
      <c r="H18217">
        <v>9690</v>
      </c>
      <c r="I18217">
        <v>103</v>
      </c>
      <c r="J18217">
        <v>49.38</v>
      </c>
      <c r="K18217">
        <v>19.78</v>
      </c>
      <c r="L18217" t="s">
        <v>31</v>
      </c>
      <c r="M18217">
        <v>31.48</v>
      </c>
    </row>
    <row r="18218" spans="1:13" x14ac:dyDescent="0.25">
      <c r="A18218" t="s">
        <v>597</v>
      </c>
      <c r="B18218" t="s">
        <v>20</v>
      </c>
      <c r="C18218" t="s">
        <v>15</v>
      </c>
      <c r="D18218" t="s">
        <v>29</v>
      </c>
      <c r="E18218" s="1">
        <v>106914.52</v>
      </c>
      <c r="F18218" t="s">
        <v>37</v>
      </c>
      <c r="G18218">
        <v>6</v>
      </c>
      <c r="H18218">
        <v>2034</v>
      </c>
      <c r="I18218">
        <v>3096</v>
      </c>
      <c r="J18218">
        <v>42.08</v>
      </c>
      <c r="K18218">
        <v>56</v>
      </c>
      <c r="L18218" t="s">
        <v>33</v>
      </c>
      <c r="M18218">
        <v>57.44</v>
      </c>
    </row>
    <row r="18219" spans="1:13" x14ac:dyDescent="0.25">
      <c r="A18219" t="s">
        <v>544</v>
      </c>
      <c r="B18219" t="s">
        <v>34</v>
      </c>
      <c r="C18219" t="s">
        <v>35</v>
      </c>
      <c r="D18219" t="s">
        <v>29</v>
      </c>
      <c r="E18219" s="1">
        <v>54237.45</v>
      </c>
      <c r="F18219" t="s">
        <v>30</v>
      </c>
      <c r="G18219">
        <v>10</v>
      </c>
      <c r="H18219">
        <v>4888</v>
      </c>
      <c r="I18219">
        <v>6190</v>
      </c>
      <c r="J18219">
        <v>73.14</v>
      </c>
      <c r="K18219">
        <v>57.17</v>
      </c>
      <c r="L18219" t="s">
        <v>31</v>
      </c>
      <c r="M18219">
        <v>76.77</v>
      </c>
    </row>
    <row r="18220" spans="1:13" hidden="1" x14ac:dyDescent="0.25">
      <c r="A18220" t="s">
        <v>333</v>
      </c>
      <c r="B18220" t="s">
        <v>28</v>
      </c>
      <c r="C18220" t="s">
        <v>35</v>
      </c>
      <c r="D18220" t="s">
        <v>16</v>
      </c>
      <c r="E18220" s="1">
        <v>61477.7</v>
      </c>
      <c r="F18220" t="s">
        <v>30</v>
      </c>
      <c r="G18220">
        <v>16</v>
      </c>
      <c r="H18220">
        <v>4396</v>
      </c>
      <c r="I18220">
        <v>9824</v>
      </c>
      <c r="J18220">
        <v>93.61</v>
      </c>
      <c r="K18220">
        <v>52.19</v>
      </c>
      <c r="L18220" t="s">
        <v>21</v>
      </c>
      <c r="M18220">
        <v>55.96</v>
      </c>
    </row>
    <row r="18221" spans="1:13" x14ac:dyDescent="0.25">
      <c r="A18221" t="s">
        <v>375</v>
      </c>
      <c r="B18221" t="s">
        <v>39</v>
      </c>
      <c r="C18221" t="s">
        <v>35</v>
      </c>
      <c r="D18221" t="s">
        <v>29</v>
      </c>
      <c r="E18221" s="1">
        <v>52807.1</v>
      </c>
      <c r="F18221" t="s">
        <v>45</v>
      </c>
      <c r="G18221">
        <v>7</v>
      </c>
      <c r="H18221">
        <v>210</v>
      </c>
      <c r="I18221">
        <v>6442</v>
      </c>
      <c r="J18221">
        <v>21.14</v>
      </c>
      <c r="K18221">
        <v>31.31</v>
      </c>
      <c r="L18221" t="s">
        <v>33</v>
      </c>
      <c r="M18221">
        <v>47.02</v>
      </c>
    </row>
    <row r="18222" spans="1:13" hidden="1" x14ac:dyDescent="0.25">
      <c r="A18222" t="s">
        <v>677</v>
      </c>
      <c r="B18222" t="s">
        <v>14</v>
      </c>
      <c r="C18222" t="s">
        <v>15</v>
      </c>
      <c r="D18222" t="s">
        <v>24</v>
      </c>
      <c r="E18222" s="1">
        <v>136783.37</v>
      </c>
      <c r="F18222" t="s">
        <v>37</v>
      </c>
      <c r="G18222">
        <v>4</v>
      </c>
      <c r="H18222">
        <v>5680</v>
      </c>
      <c r="I18222">
        <v>2059</v>
      </c>
      <c r="J18222">
        <v>24.34</v>
      </c>
      <c r="K18222">
        <v>61.68</v>
      </c>
      <c r="L18222" t="s">
        <v>42</v>
      </c>
      <c r="M18222">
        <v>24.6</v>
      </c>
    </row>
    <row r="18223" spans="1:13" x14ac:dyDescent="0.25">
      <c r="A18223" t="s">
        <v>446</v>
      </c>
      <c r="B18223" t="s">
        <v>20</v>
      </c>
      <c r="C18223" t="s">
        <v>15</v>
      </c>
      <c r="D18223" t="s">
        <v>29</v>
      </c>
      <c r="E18223" s="1">
        <v>40344.160000000003</v>
      </c>
      <c r="F18223" t="s">
        <v>30</v>
      </c>
      <c r="G18223">
        <v>16</v>
      </c>
      <c r="H18223">
        <v>6143</v>
      </c>
      <c r="I18223">
        <v>2300</v>
      </c>
      <c r="J18223">
        <v>18.63</v>
      </c>
      <c r="K18223">
        <v>14.55</v>
      </c>
      <c r="L18223" t="s">
        <v>58</v>
      </c>
      <c r="M18223">
        <v>64.459999999999994</v>
      </c>
    </row>
    <row r="18224" spans="1:13" hidden="1" x14ac:dyDescent="0.25">
      <c r="A18224" t="s">
        <v>621</v>
      </c>
      <c r="B18224" t="s">
        <v>39</v>
      </c>
      <c r="C18224" t="s">
        <v>15</v>
      </c>
      <c r="D18224" t="s">
        <v>16</v>
      </c>
      <c r="E18224" s="1">
        <v>93581.81</v>
      </c>
      <c r="F18224" t="s">
        <v>30</v>
      </c>
      <c r="G18224">
        <v>3</v>
      </c>
      <c r="H18224">
        <v>1268</v>
      </c>
      <c r="I18224">
        <v>7427</v>
      </c>
      <c r="J18224">
        <v>77.36</v>
      </c>
      <c r="K18224">
        <v>60.66</v>
      </c>
      <c r="L18224" t="s">
        <v>21</v>
      </c>
      <c r="M18224">
        <v>63.75</v>
      </c>
    </row>
    <row r="18225" spans="1:13" x14ac:dyDescent="0.25">
      <c r="A18225" t="s">
        <v>490</v>
      </c>
      <c r="B18225" t="s">
        <v>34</v>
      </c>
      <c r="C18225" t="s">
        <v>15</v>
      </c>
      <c r="D18225" t="s">
        <v>29</v>
      </c>
      <c r="E18225" s="1">
        <v>144263.54999999999</v>
      </c>
      <c r="F18225" t="s">
        <v>17</v>
      </c>
      <c r="G18225">
        <v>12</v>
      </c>
      <c r="H18225">
        <v>8699</v>
      </c>
      <c r="I18225">
        <v>9188</v>
      </c>
      <c r="J18225">
        <v>54.59</v>
      </c>
      <c r="K18225">
        <v>42.41</v>
      </c>
      <c r="L18225" t="s">
        <v>58</v>
      </c>
      <c r="M18225">
        <v>26.63</v>
      </c>
    </row>
    <row r="18226" spans="1:13" hidden="1" x14ac:dyDescent="0.25">
      <c r="A18226" t="s">
        <v>59</v>
      </c>
      <c r="B18226" t="s">
        <v>51</v>
      </c>
      <c r="C18226" t="s">
        <v>35</v>
      </c>
      <c r="D18226" t="s">
        <v>24</v>
      </c>
      <c r="E18226" s="1">
        <v>67503.27</v>
      </c>
      <c r="F18226" t="s">
        <v>25</v>
      </c>
      <c r="G18226">
        <v>20</v>
      </c>
      <c r="H18226">
        <v>7369</v>
      </c>
      <c r="I18226">
        <v>5088</v>
      </c>
      <c r="J18226">
        <v>21.94</v>
      </c>
      <c r="K18226">
        <v>50.4</v>
      </c>
      <c r="L18226" t="s">
        <v>33</v>
      </c>
      <c r="M18226">
        <v>79.13</v>
      </c>
    </row>
    <row r="18227" spans="1:13" hidden="1" x14ac:dyDescent="0.25">
      <c r="A18227" t="s">
        <v>256</v>
      </c>
      <c r="B18227" t="s">
        <v>51</v>
      </c>
      <c r="C18227" t="s">
        <v>15</v>
      </c>
      <c r="D18227" t="s">
        <v>24</v>
      </c>
      <c r="E18227" s="1">
        <v>145117.07</v>
      </c>
      <c r="F18227" t="s">
        <v>37</v>
      </c>
      <c r="G18227">
        <v>15</v>
      </c>
      <c r="H18227">
        <v>3438</v>
      </c>
      <c r="I18227">
        <v>5796</v>
      </c>
      <c r="J18227">
        <v>34.25</v>
      </c>
      <c r="K18227">
        <v>92.66</v>
      </c>
      <c r="L18227" t="s">
        <v>26</v>
      </c>
      <c r="M18227">
        <v>30.31</v>
      </c>
    </row>
    <row r="18228" spans="1:13" hidden="1" x14ac:dyDescent="0.25">
      <c r="A18228" t="s">
        <v>248</v>
      </c>
      <c r="B18228" t="s">
        <v>39</v>
      </c>
      <c r="C18228" t="s">
        <v>15</v>
      </c>
      <c r="D18228" t="s">
        <v>24</v>
      </c>
      <c r="E18228" s="1">
        <v>113058.52</v>
      </c>
      <c r="F18228" t="s">
        <v>30</v>
      </c>
      <c r="G18228">
        <v>14</v>
      </c>
      <c r="H18228">
        <v>8707</v>
      </c>
      <c r="I18228">
        <v>4888</v>
      </c>
      <c r="J18228">
        <v>34.57</v>
      </c>
      <c r="K18228">
        <v>4.97</v>
      </c>
      <c r="L18228" t="s">
        <v>58</v>
      </c>
      <c r="M18228">
        <v>63.06</v>
      </c>
    </row>
    <row r="18229" spans="1:13" hidden="1" x14ac:dyDescent="0.25">
      <c r="A18229" t="s">
        <v>142</v>
      </c>
      <c r="B18229" t="s">
        <v>23</v>
      </c>
      <c r="C18229" t="s">
        <v>35</v>
      </c>
      <c r="D18229" t="s">
        <v>16</v>
      </c>
      <c r="E18229" s="1">
        <v>108459.15</v>
      </c>
      <c r="F18229" t="s">
        <v>45</v>
      </c>
      <c r="G18229">
        <v>2</v>
      </c>
      <c r="H18229">
        <v>608</v>
      </c>
      <c r="I18229">
        <v>495</v>
      </c>
      <c r="J18229">
        <v>10.42</v>
      </c>
      <c r="K18229">
        <v>93.03</v>
      </c>
      <c r="L18229" t="s">
        <v>48</v>
      </c>
      <c r="M18229">
        <v>68.64</v>
      </c>
    </row>
    <row r="18230" spans="1:13" x14ac:dyDescent="0.25">
      <c r="A18230" t="s">
        <v>55</v>
      </c>
      <c r="B18230" t="s">
        <v>34</v>
      </c>
      <c r="C18230" t="s">
        <v>35</v>
      </c>
      <c r="D18230" t="s">
        <v>29</v>
      </c>
      <c r="E18230" s="1">
        <v>113883.04</v>
      </c>
      <c r="F18230" t="s">
        <v>30</v>
      </c>
      <c r="G18230">
        <v>0</v>
      </c>
      <c r="H18230">
        <v>8888</v>
      </c>
      <c r="I18230">
        <v>2872</v>
      </c>
      <c r="J18230">
        <v>1.43</v>
      </c>
      <c r="K18230">
        <v>29.7</v>
      </c>
      <c r="L18230" t="s">
        <v>33</v>
      </c>
      <c r="M18230">
        <v>29.53</v>
      </c>
    </row>
    <row r="18231" spans="1:13" x14ac:dyDescent="0.25">
      <c r="A18231" t="s">
        <v>647</v>
      </c>
      <c r="B18231" t="s">
        <v>20</v>
      </c>
      <c r="C18231" t="s">
        <v>35</v>
      </c>
      <c r="D18231" t="s">
        <v>29</v>
      </c>
      <c r="E18231" s="1">
        <v>142619.06</v>
      </c>
      <c r="F18231" t="s">
        <v>17</v>
      </c>
      <c r="G18231">
        <v>8</v>
      </c>
      <c r="H18231">
        <v>5699</v>
      </c>
      <c r="I18231">
        <v>1153</v>
      </c>
      <c r="J18231">
        <v>3.94</v>
      </c>
      <c r="K18231">
        <v>69.19</v>
      </c>
      <c r="L18231" t="s">
        <v>26</v>
      </c>
      <c r="M18231">
        <v>25.15</v>
      </c>
    </row>
    <row r="18232" spans="1:13" x14ac:dyDescent="0.25">
      <c r="A18232" t="s">
        <v>366</v>
      </c>
      <c r="B18232" t="s">
        <v>51</v>
      </c>
      <c r="C18232" t="s">
        <v>15</v>
      </c>
      <c r="D18232" t="s">
        <v>29</v>
      </c>
      <c r="E18232" s="1">
        <v>146866.07</v>
      </c>
      <c r="F18232" t="s">
        <v>17</v>
      </c>
      <c r="G18232">
        <v>10</v>
      </c>
      <c r="H18232">
        <v>5071</v>
      </c>
      <c r="I18232">
        <v>5822</v>
      </c>
      <c r="J18232">
        <v>46.61</v>
      </c>
      <c r="K18232">
        <v>79.67</v>
      </c>
      <c r="L18232" t="s">
        <v>31</v>
      </c>
      <c r="M18232">
        <v>75.67</v>
      </c>
    </row>
    <row r="18233" spans="1:13" x14ac:dyDescent="0.25">
      <c r="A18233" t="s">
        <v>614</v>
      </c>
      <c r="B18233" t="s">
        <v>28</v>
      </c>
      <c r="C18233" t="s">
        <v>35</v>
      </c>
      <c r="D18233" t="s">
        <v>29</v>
      </c>
      <c r="E18233" s="1">
        <v>96457.74</v>
      </c>
      <c r="F18233" t="s">
        <v>17</v>
      </c>
      <c r="G18233">
        <v>12</v>
      </c>
      <c r="H18233">
        <v>9720</v>
      </c>
      <c r="I18233">
        <v>9721</v>
      </c>
      <c r="J18233">
        <v>38.36</v>
      </c>
      <c r="K18233">
        <v>67.98</v>
      </c>
      <c r="L18233" t="s">
        <v>42</v>
      </c>
      <c r="M18233">
        <v>37.119999999999997</v>
      </c>
    </row>
    <row r="18234" spans="1:13" hidden="1" x14ac:dyDescent="0.25">
      <c r="A18234" t="s">
        <v>370</v>
      </c>
      <c r="B18234" t="s">
        <v>39</v>
      </c>
      <c r="C18234" t="s">
        <v>15</v>
      </c>
      <c r="D18234" t="s">
        <v>24</v>
      </c>
      <c r="E18234" s="1">
        <v>121544.08</v>
      </c>
      <c r="F18234" t="s">
        <v>37</v>
      </c>
      <c r="G18234">
        <v>1</v>
      </c>
      <c r="H18234">
        <v>7861</v>
      </c>
      <c r="I18234">
        <v>4830</v>
      </c>
      <c r="J18234">
        <v>63.3</v>
      </c>
      <c r="K18234">
        <v>35.229999999999997</v>
      </c>
      <c r="L18234" t="s">
        <v>21</v>
      </c>
      <c r="M18234">
        <v>66.73</v>
      </c>
    </row>
    <row r="18235" spans="1:13" hidden="1" x14ac:dyDescent="0.25">
      <c r="A18235" t="s">
        <v>142</v>
      </c>
      <c r="B18235" t="s">
        <v>54</v>
      </c>
      <c r="C18235" t="s">
        <v>15</v>
      </c>
      <c r="D18235" t="s">
        <v>16</v>
      </c>
      <c r="E18235" s="1">
        <v>108891.19</v>
      </c>
      <c r="F18235" t="s">
        <v>45</v>
      </c>
      <c r="G18235">
        <v>8</v>
      </c>
      <c r="H18235">
        <v>1680</v>
      </c>
      <c r="I18235">
        <v>7966</v>
      </c>
      <c r="J18235">
        <v>82.08</v>
      </c>
      <c r="K18235">
        <v>71.61</v>
      </c>
      <c r="L18235" t="s">
        <v>58</v>
      </c>
      <c r="M18235">
        <v>72.459999999999994</v>
      </c>
    </row>
    <row r="18236" spans="1:13" hidden="1" x14ac:dyDescent="0.25">
      <c r="A18236" t="s">
        <v>177</v>
      </c>
      <c r="B18236" t="s">
        <v>39</v>
      </c>
      <c r="C18236" t="s">
        <v>35</v>
      </c>
      <c r="D18236" t="s">
        <v>16</v>
      </c>
      <c r="E18236" s="1">
        <v>68546.8</v>
      </c>
      <c r="F18236" t="s">
        <v>25</v>
      </c>
      <c r="G18236">
        <v>10</v>
      </c>
      <c r="H18236">
        <v>7276</v>
      </c>
      <c r="I18236">
        <v>2912</v>
      </c>
      <c r="J18236">
        <v>50.51</v>
      </c>
      <c r="K18236">
        <v>56.14</v>
      </c>
      <c r="L18236" t="s">
        <v>58</v>
      </c>
      <c r="M18236">
        <v>36.28</v>
      </c>
    </row>
    <row r="18237" spans="1:13" x14ac:dyDescent="0.25">
      <c r="A18237" t="s">
        <v>606</v>
      </c>
      <c r="B18237" t="s">
        <v>34</v>
      </c>
      <c r="C18237" t="s">
        <v>15</v>
      </c>
      <c r="D18237" t="s">
        <v>29</v>
      </c>
      <c r="E18237" s="1">
        <v>103068.72</v>
      </c>
      <c r="F18237" t="s">
        <v>45</v>
      </c>
      <c r="G18237">
        <v>19</v>
      </c>
      <c r="H18237">
        <v>6588</v>
      </c>
      <c r="I18237">
        <v>5278</v>
      </c>
      <c r="J18237">
        <v>53.59</v>
      </c>
      <c r="K18237">
        <v>9.91</v>
      </c>
      <c r="L18237" t="s">
        <v>21</v>
      </c>
      <c r="M18237">
        <v>47.07</v>
      </c>
    </row>
    <row r="18238" spans="1:13" hidden="1" x14ac:dyDescent="0.25">
      <c r="A18238" t="s">
        <v>618</v>
      </c>
      <c r="B18238" t="s">
        <v>23</v>
      </c>
      <c r="C18238" t="s">
        <v>15</v>
      </c>
      <c r="D18238" t="s">
        <v>16</v>
      </c>
      <c r="E18238" s="1">
        <v>34918.370000000003</v>
      </c>
      <c r="F18238" t="s">
        <v>45</v>
      </c>
      <c r="G18238">
        <v>11</v>
      </c>
      <c r="H18238">
        <v>2814</v>
      </c>
      <c r="I18238">
        <v>4301</v>
      </c>
      <c r="J18238">
        <v>50.48</v>
      </c>
      <c r="K18238">
        <v>74.040000000000006</v>
      </c>
      <c r="L18238" t="s">
        <v>58</v>
      </c>
      <c r="M18238">
        <v>21.62</v>
      </c>
    </row>
    <row r="18239" spans="1:13" x14ac:dyDescent="0.25">
      <c r="A18239" t="s">
        <v>263</v>
      </c>
      <c r="B18239" t="s">
        <v>39</v>
      </c>
      <c r="C18239" t="s">
        <v>15</v>
      </c>
      <c r="D18239" t="s">
        <v>29</v>
      </c>
      <c r="E18239" s="1">
        <v>41289.839999999997</v>
      </c>
      <c r="F18239" t="s">
        <v>37</v>
      </c>
      <c r="G18239">
        <v>20</v>
      </c>
      <c r="H18239">
        <v>1598</v>
      </c>
      <c r="I18239">
        <v>1708</v>
      </c>
      <c r="J18239">
        <v>61.83</v>
      </c>
      <c r="K18239">
        <v>4</v>
      </c>
      <c r="L18239" t="s">
        <v>48</v>
      </c>
      <c r="M18239">
        <v>71.709999999999994</v>
      </c>
    </row>
    <row r="18240" spans="1:13" hidden="1" x14ac:dyDescent="0.25">
      <c r="A18240" t="s">
        <v>476</v>
      </c>
      <c r="B18240" t="s">
        <v>54</v>
      </c>
      <c r="C18240" t="s">
        <v>35</v>
      </c>
      <c r="D18240" t="s">
        <v>24</v>
      </c>
      <c r="E18240" s="1">
        <v>44940.93</v>
      </c>
      <c r="F18240" t="s">
        <v>45</v>
      </c>
      <c r="G18240">
        <v>0</v>
      </c>
      <c r="H18240">
        <v>3514</v>
      </c>
      <c r="I18240">
        <v>192</v>
      </c>
      <c r="J18240">
        <v>93.31</v>
      </c>
      <c r="K18240">
        <v>8.1199999999999992</v>
      </c>
      <c r="L18240" t="s">
        <v>33</v>
      </c>
      <c r="M18240">
        <v>39.07</v>
      </c>
    </row>
    <row r="18241" spans="1:13" x14ac:dyDescent="0.25">
      <c r="A18241" t="s">
        <v>337</v>
      </c>
      <c r="B18241" t="s">
        <v>23</v>
      </c>
      <c r="C18241" t="s">
        <v>15</v>
      </c>
      <c r="D18241" t="s">
        <v>29</v>
      </c>
      <c r="E18241" s="1">
        <v>99630.720000000001</v>
      </c>
      <c r="F18241" t="s">
        <v>25</v>
      </c>
      <c r="G18241">
        <v>14</v>
      </c>
      <c r="H18241">
        <v>6799</v>
      </c>
      <c r="I18241">
        <v>7771</v>
      </c>
      <c r="J18241">
        <v>70.78</v>
      </c>
      <c r="K18241">
        <v>33.85</v>
      </c>
      <c r="L18241" t="s">
        <v>42</v>
      </c>
      <c r="M18241">
        <v>74.31</v>
      </c>
    </row>
    <row r="18242" spans="1:13" x14ac:dyDescent="0.25">
      <c r="A18242" t="s">
        <v>207</v>
      </c>
      <c r="B18242" t="s">
        <v>34</v>
      </c>
      <c r="C18242" t="s">
        <v>15</v>
      </c>
      <c r="D18242" t="s">
        <v>29</v>
      </c>
      <c r="E18242" s="1">
        <v>137119.46</v>
      </c>
      <c r="F18242" t="s">
        <v>45</v>
      </c>
      <c r="G18242">
        <v>11</v>
      </c>
      <c r="H18242">
        <v>4964</v>
      </c>
      <c r="I18242">
        <v>6237</v>
      </c>
      <c r="J18242">
        <v>19.38</v>
      </c>
      <c r="K18242">
        <v>82.84</v>
      </c>
      <c r="L18242" t="s">
        <v>31</v>
      </c>
      <c r="M18242">
        <v>79.39</v>
      </c>
    </row>
    <row r="18243" spans="1:13" hidden="1" x14ac:dyDescent="0.25">
      <c r="A18243" t="s">
        <v>106</v>
      </c>
      <c r="B18243" t="s">
        <v>51</v>
      </c>
      <c r="C18243" t="s">
        <v>15</v>
      </c>
      <c r="D18243" t="s">
        <v>16</v>
      </c>
      <c r="E18243" s="1">
        <v>104790.02</v>
      </c>
      <c r="F18243" t="s">
        <v>17</v>
      </c>
      <c r="G18243">
        <v>9</v>
      </c>
      <c r="H18243">
        <v>4554</v>
      </c>
      <c r="I18243">
        <v>6451</v>
      </c>
      <c r="J18243">
        <v>80.319999999999993</v>
      </c>
      <c r="K18243">
        <v>66.69</v>
      </c>
      <c r="L18243" t="s">
        <v>33</v>
      </c>
      <c r="M18243">
        <v>44.94</v>
      </c>
    </row>
    <row r="18244" spans="1:13" hidden="1" x14ac:dyDescent="0.25">
      <c r="A18244" t="s">
        <v>292</v>
      </c>
      <c r="B18244" t="s">
        <v>14</v>
      </c>
      <c r="C18244" t="s">
        <v>15</v>
      </c>
      <c r="D18244" t="s">
        <v>16</v>
      </c>
      <c r="E18244" s="1">
        <v>136711.54</v>
      </c>
      <c r="F18244" t="s">
        <v>45</v>
      </c>
      <c r="G18244">
        <v>8</v>
      </c>
      <c r="H18244">
        <v>116</v>
      </c>
      <c r="I18244">
        <v>9860</v>
      </c>
      <c r="J18244">
        <v>75.78</v>
      </c>
      <c r="K18244">
        <v>4.93</v>
      </c>
      <c r="L18244" t="s">
        <v>42</v>
      </c>
      <c r="M18244">
        <v>79.09</v>
      </c>
    </row>
    <row r="18245" spans="1:13" hidden="1" x14ac:dyDescent="0.25">
      <c r="A18245" t="s">
        <v>219</v>
      </c>
      <c r="B18245" t="s">
        <v>39</v>
      </c>
      <c r="C18245" t="s">
        <v>35</v>
      </c>
      <c r="D18245" t="s">
        <v>24</v>
      </c>
      <c r="E18245" s="1">
        <v>59384.53</v>
      </c>
      <c r="F18245" t="s">
        <v>25</v>
      </c>
      <c r="G18245">
        <v>14</v>
      </c>
      <c r="H18245">
        <v>6166</v>
      </c>
      <c r="I18245">
        <v>7259</v>
      </c>
      <c r="J18245">
        <v>78.97</v>
      </c>
      <c r="K18245">
        <v>31.13</v>
      </c>
      <c r="L18245" t="s">
        <v>33</v>
      </c>
      <c r="M18245">
        <v>47.04</v>
      </c>
    </row>
    <row r="18246" spans="1:13" x14ac:dyDescent="0.25">
      <c r="A18246" t="s">
        <v>261</v>
      </c>
      <c r="B18246" t="s">
        <v>54</v>
      </c>
      <c r="C18246" t="s">
        <v>35</v>
      </c>
      <c r="D18246" t="s">
        <v>29</v>
      </c>
      <c r="E18246" s="1">
        <v>53160.98</v>
      </c>
      <c r="F18246" t="s">
        <v>17</v>
      </c>
      <c r="G18246">
        <v>15</v>
      </c>
      <c r="H18246">
        <v>3998</v>
      </c>
      <c r="I18246">
        <v>5961</v>
      </c>
      <c r="J18246">
        <v>39.96</v>
      </c>
      <c r="K18246">
        <v>48.02</v>
      </c>
      <c r="L18246" t="s">
        <v>58</v>
      </c>
      <c r="M18246">
        <v>27.17</v>
      </c>
    </row>
    <row r="18247" spans="1:13" hidden="1" x14ac:dyDescent="0.25">
      <c r="A18247" t="s">
        <v>368</v>
      </c>
      <c r="B18247" t="s">
        <v>34</v>
      </c>
      <c r="C18247" t="s">
        <v>35</v>
      </c>
      <c r="D18247" t="s">
        <v>24</v>
      </c>
      <c r="E18247" s="1">
        <v>121994.77</v>
      </c>
      <c r="F18247" t="s">
        <v>30</v>
      </c>
      <c r="G18247">
        <v>12</v>
      </c>
      <c r="H18247">
        <v>1974</v>
      </c>
      <c r="I18247">
        <v>7040</v>
      </c>
      <c r="J18247">
        <v>88.29</v>
      </c>
      <c r="K18247">
        <v>63.07</v>
      </c>
      <c r="L18247" t="s">
        <v>26</v>
      </c>
      <c r="M18247">
        <v>23.6</v>
      </c>
    </row>
    <row r="18248" spans="1:13" x14ac:dyDescent="0.25">
      <c r="A18248" t="s">
        <v>69</v>
      </c>
      <c r="B18248" t="s">
        <v>39</v>
      </c>
      <c r="C18248" t="s">
        <v>35</v>
      </c>
      <c r="D18248" t="s">
        <v>29</v>
      </c>
      <c r="E18248" s="1">
        <v>58729.17</v>
      </c>
      <c r="F18248" t="s">
        <v>30</v>
      </c>
      <c r="G18248">
        <v>7</v>
      </c>
      <c r="H18248">
        <v>3238</v>
      </c>
      <c r="I18248">
        <v>4693</v>
      </c>
      <c r="J18248">
        <v>33.54</v>
      </c>
      <c r="K18248">
        <v>60.66</v>
      </c>
      <c r="L18248" t="s">
        <v>18</v>
      </c>
      <c r="M18248">
        <v>20.76</v>
      </c>
    </row>
    <row r="18249" spans="1:13" hidden="1" x14ac:dyDescent="0.25">
      <c r="A18249" t="s">
        <v>294</v>
      </c>
      <c r="B18249" t="s">
        <v>20</v>
      </c>
      <c r="C18249" t="s">
        <v>15</v>
      </c>
      <c r="D18249" t="s">
        <v>16</v>
      </c>
      <c r="E18249" s="1">
        <v>86463.89</v>
      </c>
      <c r="F18249" t="s">
        <v>37</v>
      </c>
      <c r="G18249">
        <v>19</v>
      </c>
      <c r="H18249">
        <v>3869</v>
      </c>
      <c r="I18249">
        <v>9895</v>
      </c>
      <c r="J18249">
        <v>9.8699999999999992</v>
      </c>
      <c r="K18249">
        <v>73.52</v>
      </c>
      <c r="L18249" t="s">
        <v>21</v>
      </c>
      <c r="M18249">
        <v>24.85</v>
      </c>
    </row>
    <row r="18250" spans="1:13" hidden="1" x14ac:dyDescent="0.25">
      <c r="A18250" t="s">
        <v>359</v>
      </c>
      <c r="B18250" t="s">
        <v>34</v>
      </c>
      <c r="C18250" t="s">
        <v>15</v>
      </c>
      <c r="D18250" t="s">
        <v>24</v>
      </c>
      <c r="E18250" s="1">
        <v>140161.84</v>
      </c>
      <c r="F18250" t="s">
        <v>30</v>
      </c>
      <c r="G18250">
        <v>17</v>
      </c>
      <c r="H18250">
        <v>4279</v>
      </c>
      <c r="I18250">
        <v>7413</v>
      </c>
      <c r="J18250">
        <v>10.029999999999999</v>
      </c>
      <c r="K18250">
        <v>83.32</v>
      </c>
      <c r="L18250" t="s">
        <v>31</v>
      </c>
      <c r="M18250">
        <v>23.26</v>
      </c>
    </row>
    <row r="18251" spans="1:13" hidden="1" x14ac:dyDescent="0.25">
      <c r="A18251" t="s">
        <v>485</v>
      </c>
      <c r="B18251" t="s">
        <v>54</v>
      </c>
      <c r="C18251" t="s">
        <v>15</v>
      </c>
      <c r="D18251" t="s">
        <v>16</v>
      </c>
      <c r="E18251" s="1">
        <v>111151.69</v>
      </c>
      <c r="F18251" t="s">
        <v>25</v>
      </c>
      <c r="G18251">
        <v>8</v>
      </c>
      <c r="H18251">
        <v>5116</v>
      </c>
      <c r="I18251">
        <v>6640</v>
      </c>
      <c r="J18251">
        <v>91.96</v>
      </c>
      <c r="K18251">
        <v>88.9</v>
      </c>
      <c r="L18251" t="s">
        <v>58</v>
      </c>
      <c r="M18251">
        <v>35.840000000000003</v>
      </c>
    </row>
    <row r="18252" spans="1:13" hidden="1" x14ac:dyDescent="0.25">
      <c r="A18252" t="s">
        <v>440</v>
      </c>
      <c r="B18252" t="s">
        <v>28</v>
      </c>
      <c r="C18252" t="s">
        <v>15</v>
      </c>
      <c r="D18252" t="s">
        <v>24</v>
      </c>
      <c r="E18252" s="1">
        <v>76123.66</v>
      </c>
      <c r="F18252" t="s">
        <v>25</v>
      </c>
      <c r="G18252">
        <v>10</v>
      </c>
      <c r="H18252">
        <v>1255</v>
      </c>
      <c r="I18252">
        <v>9467</v>
      </c>
      <c r="J18252">
        <v>2.61</v>
      </c>
      <c r="K18252">
        <v>32.83</v>
      </c>
      <c r="L18252" t="s">
        <v>18</v>
      </c>
      <c r="M18252">
        <v>55.48</v>
      </c>
    </row>
    <row r="18253" spans="1:13" x14ac:dyDescent="0.25">
      <c r="A18253" t="s">
        <v>88</v>
      </c>
      <c r="B18253" t="s">
        <v>28</v>
      </c>
      <c r="C18253" t="s">
        <v>35</v>
      </c>
      <c r="D18253" t="s">
        <v>29</v>
      </c>
      <c r="E18253" s="1">
        <v>79919.08</v>
      </c>
      <c r="F18253" t="s">
        <v>17</v>
      </c>
      <c r="G18253">
        <v>4</v>
      </c>
      <c r="H18253">
        <v>9811</v>
      </c>
      <c r="I18253">
        <v>7358</v>
      </c>
      <c r="J18253">
        <v>66.47</v>
      </c>
      <c r="K18253">
        <v>26.08</v>
      </c>
      <c r="L18253" t="s">
        <v>42</v>
      </c>
      <c r="M18253">
        <v>48.34</v>
      </c>
    </row>
    <row r="18254" spans="1:13" x14ac:dyDescent="0.25">
      <c r="A18254" t="s">
        <v>577</v>
      </c>
      <c r="B18254" t="s">
        <v>20</v>
      </c>
      <c r="C18254" t="s">
        <v>15</v>
      </c>
      <c r="D18254" t="s">
        <v>29</v>
      </c>
      <c r="E18254" s="1">
        <v>35699.39</v>
      </c>
      <c r="F18254" t="s">
        <v>45</v>
      </c>
      <c r="G18254">
        <v>15</v>
      </c>
      <c r="H18254">
        <v>8358</v>
      </c>
      <c r="I18254">
        <v>5517</v>
      </c>
      <c r="J18254">
        <v>24.31</v>
      </c>
      <c r="K18254">
        <v>91.22</v>
      </c>
      <c r="L18254" t="s">
        <v>21</v>
      </c>
      <c r="M18254">
        <v>20.49</v>
      </c>
    </row>
    <row r="18255" spans="1:13" hidden="1" x14ac:dyDescent="0.25">
      <c r="A18255" t="s">
        <v>72</v>
      </c>
      <c r="B18255" t="s">
        <v>14</v>
      </c>
      <c r="C18255" t="s">
        <v>15</v>
      </c>
      <c r="D18255" t="s">
        <v>24</v>
      </c>
      <c r="E18255" s="1">
        <v>50827.14</v>
      </c>
      <c r="F18255" t="s">
        <v>30</v>
      </c>
      <c r="G18255">
        <v>10</v>
      </c>
      <c r="H18255">
        <v>8398</v>
      </c>
      <c r="I18255">
        <v>6254</v>
      </c>
      <c r="J18255">
        <v>51.07</v>
      </c>
      <c r="K18255">
        <v>39.840000000000003</v>
      </c>
      <c r="L18255" t="s">
        <v>42</v>
      </c>
      <c r="M18255">
        <v>73.13</v>
      </c>
    </row>
    <row r="18256" spans="1:13" x14ac:dyDescent="0.25">
      <c r="A18256" t="s">
        <v>207</v>
      </c>
      <c r="B18256" t="s">
        <v>28</v>
      </c>
      <c r="C18256" t="s">
        <v>35</v>
      </c>
      <c r="D18256" t="s">
        <v>29</v>
      </c>
      <c r="E18256" s="1">
        <v>149226.72</v>
      </c>
      <c r="F18256" t="s">
        <v>45</v>
      </c>
      <c r="G18256">
        <v>2</v>
      </c>
      <c r="H18256">
        <v>9125</v>
      </c>
      <c r="I18256">
        <v>7097</v>
      </c>
      <c r="J18256">
        <v>76.34</v>
      </c>
      <c r="K18256">
        <v>28.44</v>
      </c>
      <c r="L18256" t="s">
        <v>26</v>
      </c>
      <c r="M18256">
        <v>56.06</v>
      </c>
    </row>
    <row r="18257" spans="1:13" hidden="1" x14ac:dyDescent="0.25">
      <c r="A18257" t="s">
        <v>445</v>
      </c>
      <c r="B18257" t="s">
        <v>23</v>
      </c>
      <c r="C18257" t="s">
        <v>35</v>
      </c>
      <c r="D18257" t="s">
        <v>16</v>
      </c>
      <c r="E18257" s="1">
        <v>113266.14</v>
      </c>
      <c r="F18257" t="s">
        <v>25</v>
      </c>
      <c r="G18257">
        <v>16</v>
      </c>
      <c r="H18257">
        <v>827</v>
      </c>
      <c r="I18257">
        <v>157</v>
      </c>
      <c r="J18257">
        <v>22.21</v>
      </c>
      <c r="K18257">
        <v>36.33</v>
      </c>
      <c r="L18257" t="s">
        <v>58</v>
      </c>
      <c r="M18257">
        <v>75.05</v>
      </c>
    </row>
    <row r="18258" spans="1:13" hidden="1" x14ac:dyDescent="0.25">
      <c r="A18258" t="s">
        <v>603</v>
      </c>
      <c r="B18258" t="s">
        <v>23</v>
      </c>
      <c r="C18258" t="s">
        <v>35</v>
      </c>
      <c r="D18258" t="s">
        <v>16</v>
      </c>
      <c r="E18258" s="1">
        <v>121014.75</v>
      </c>
      <c r="F18258" t="s">
        <v>17</v>
      </c>
      <c r="G18258">
        <v>20</v>
      </c>
      <c r="H18258">
        <v>8550</v>
      </c>
      <c r="I18258">
        <v>6054</v>
      </c>
      <c r="J18258">
        <v>82.84</v>
      </c>
      <c r="K18258">
        <v>69.599999999999994</v>
      </c>
      <c r="L18258" t="s">
        <v>58</v>
      </c>
      <c r="M18258">
        <v>58.84</v>
      </c>
    </row>
    <row r="18259" spans="1:13" hidden="1" x14ac:dyDescent="0.25">
      <c r="A18259" t="s">
        <v>170</v>
      </c>
      <c r="B18259" t="s">
        <v>39</v>
      </c>
      <c r="C18259" t="s">
        <v>15</v>
      </c>
      <c r="D18259" t="s">
        <v>16</v>
      </c>
      <c r="E18259" s="1">
        <v>88571.71</v>
      </c>
      <c r="F18259" t="s">
        <v>37</v>
      </c>
      <c r="G18259">
        <v>19</v>
      </c>
      <c r="H18259">
        <v>3454</v>
      </c>
      <c r="I18259">
        <v>1245</v>
      </c>
      <c r="J18259">
        <v>16.3</v>
      </c>
      <c r="K18259">
        <v>91.39</v>
      </c>
      <c r="L18259" t="s">
        <v>48</v>
      </c>
      <c r="M18259">
        <v>47.67</v>
      </c>
    </row>
    <row r="18260" spans="1:13" x14ac:dyDescent="0.25">
      <c r="A18260" t="s">
        <v>622</v>
      </c>
      <c r="B18260" t="s">
        <v>39</v>
      </c>
      <c r="C18260" t="s">
        <v>15</v>
      </c>
      <c r="D18260" t="s">
        <v>29</v>
      </c>
      <c r="E18260" s="1">
        <v>135397.82</v>
      </c>
      <c r="F18260" t="s">
        <v>45</v>
      </c>
      <c r="G18260">
        <v>3</v>
      </c>
      <c r="H18260">
        <v>6486</v>
      </c>
      <c r="I18260">
        <v>9616</v>
      </c>
      <c r="J18260">
        <v>39.270000000000003</v>
      </c>
      <c r="K18260">
        <v>81.400000000000006</v>
      </c>
      <c r="L18260" t="s">
        <v>18</v>
      </c>
      <c r="M18260">
        <v>48.78</v>
      </c>
    </row>
    <row r="18261" spans="1:13" hidden="1" x14ac:dyDescent="0.25">
      <c r="A18261" t="s">
        <v>491</v>
      </c>
      <c r="B18261" t="s">
        <v>54</v>
      </c>
      <c r="C18261" t="s">
        <v>35</v>
      </c>
      <c r="D18261" t="s">
        <v>16</v>
      </c>
      <c r="E18261" s="1">
        <v>83109</v>
      </c>
      <c r="F18261" t="s">
        <v>25</v>
      </c>
      <c r="G18261">
        <v>17</v>
      </c>
      <c r="H18261">
        <v>8611</v>
      </c>
      <c r="I18261">
        <v>6517</v>
      </c>
      <c r="J18261">
        <v>18.670000000000002</v>
      </c>
      <c r="K18261">
        <v>24.32</v>
      </c>
      <c r="L18261" t="s">
        <v>31</v>
      </c>
      <c r="M18261">
        <v>77.13</v>
      </c>
    </row>
    <row r="18262" spans="1:13" hidden="1" x14ac:dyDescent="0.25">
      <c r="A18262" t="s">
        <v>90</v>
      </c>
      <c r="B18262" t="s">
        <v>54</v>
      </c>
      <c r="C18262" t="s">
        <v>15</v>
      </c>
      <c r="D18262" t="s">
        <v>16</v>
      </c>
      <c r="E18262" s="1">
        <v>33699.040000000001</v>
      </c>
      <c r="F18262" t="s">
        <v>17</v>
      </c>
      <c r="G18262">
        <v>18</v>
      </c>
      <c r="H18262">
        <v>6973</v>
      </c>
      <c r="I18262">
        <v>7823</v>
      </c>
      <c r="J18262">
        <v>74.44</v>
      </c>
      <c r="K18262">
        <v>99.19</v>
      </c>
      <c r="L18262" t="s">
        <v>48</v>
      </c>
      <c r="M18262">
        <v>57.22</v>
      </c>
    </row>
    <row r="18263" spans="1:13" hidden="1" x14ac:dyDescent="0.25">
      <c r="A18263" t="s">
        <v>564</v>
      </c>
      <c r="B18263" t="s">
        <v>39</v>
      </c>
      <c r="C18263" t="s">
        <v>15</v>
      </c>
      <c r="D18263" t="s">
        <v>24</v>
      </c>
      <c r="E18263" s="1">
        <v>69323.5</v>
      </c>
      <c r="F18263" t="s">
        <v>25</v>
      </c>
      <c r="G18263">
        <v>17</v>
      </c>
      <c r="H18263">
        <v>1240</v>
      </c>
      <c r="I18263">
        <v>5787</v>
      </c>
      <c r="J18263">
        <v>18.54</v>
      </c>
      <c r="K18263">
        <v>94.01</v>
      </c>
      <c r="L18263" t="s">
        <v>31</v>
      </c>
      <c r="M18263">
        <v>73.61</v>
      </c>
    </row>
    <row r="18264" spans="1:13" hidden="1" x14ac:dyDescent="0.25">
      <c r="A18264" t="s">
        <v>210</v>
      </c>
      <c r="B18264" t="s">
        <v>54</v>
      </c>
      <c r="C18264" t="s">
        <v>15</v>
      </c>
      <c r="D18264" t="s">
        <v>24</v>
      </c>
      <c r="E18264" s="1">
        <v>78385.649999999994</v>
      </c>
      <c r="F18264" t="s">
        <v>30</v>
      </c>
      <c r="G18264">
        <v>3</v>
      </c>
      <c r="H18264">
        <v>6198</v>
      </c>
      <c r="I18264">
        <v>9421</v>
      </c>
      <c r="J18264">
        <v>1.41</v>
      </c>
      <c r="K18264">
        <v>54.72</v>
      </c>
      <c r="L18264" t="s">
        <v>26</v>
      </c>
      <c r="M18264">
        <v>42.02</v>
      </c>
    </row>
    <row r="18265" spans="1:13" hidden="1" x14ac:dyDescent="0.25">
      <c r="A18265" t="s">
        <v>447</v>
      </c>
      <c r="B18265" t="s">
        <v>14</v>
      </c>
      <c r="C18265" t="s">
        <v>35</v>
      </c>
      <c r="D18265" t="s">
        <v>24</v>
      </c>
      <c r="E18265" s="1">
        <v>146511.26</v>
      </c>
      <c r="F18265" t="s">
        <v>45</v>
      </c>
      <c r="G18265">
        <v>5</v>
      </c>
      <c r="H18265">
        <v>7440</v>
      </c>
      <c r="I18265">
        <v>1068</v>
      </c>
      <c r="J18265">
        <v>43.81</v>
      </c>
      <c r="K18265">
        <v>49.75</v>
      </c>
      <c r="L18265" t="s">
        <v>18</v>
      </c>
      <c r="M18265">
        <v>51.46</v>
      </c>
    </row>
    <row r="18266" spans="1:13" hidden="1" x14ac:dyDescent="0.25">
      <c r="A18266" t="s">
        <v>295</v>
      </c>
      <c r="B18266" t="s">
        <v>39</v>
      </c>
      <c r="C18266" t="s">
        <v>35</v>
      </c>
      <c r="D18266" t="s">
        <v>24</v>
      </c>
      <c r="E18266" s="1">
        <v>81861.820000000007</v>
      </c>
      <c r="F18266" t="s">
        <v>45</v>
      </c>
      <c r="G18266">
        <v>2</v>
      </c>
      <c r="H18266">
        <v>3728</v>
      </c>
      <c r="I18266">
        <v>9821</v>
      </c>
      <c r="J18266">
        <v>27.89</v>
      </c>
      <c r="K18266">
        <v>49.64</v>
      </c>
      <c r="L18266" t="s">
        <v>58</v>
      </c>
      <c r="M18266">
        <v>24.51</v>
      </c>
    </row>
    <row r="18267" spans="1:13" hidden="1" x14ac:dyDescent="0.25">
      <c r="A18267" t="s">
        <v>504</v>
      </c>
      <c r="B18267" t="s">
        <v>54</v>
      </c>
      <c r="C18267" t="s">
        <v>35</v>
      </c>
      <c r="D18267" t="s">
        <v>24</v>
      </c>
      <c r="E18267" s="1">
        <v>63585.08</v>
      </c>
      <c r="F18267" t="s">
        <v>45</v>
      </c>
      <c r="G18267">
        <v>5</v>
      </c>
      <c r="H18267">
        <v>6886</v>
      </c>
      <c r="I18267">
        <v>1317</v>
      </c>
      <c r="J18267">
        <v>1.62</v>
      </c>
      <c r="K18267">
        <v>5.38</v>
      </c>
      <c r="L18267" t="s">
        <v>26</v>
      </c>
      <c r="M18267">
        <v>42.57</v>
      </c>
    </row>
    <row r="18268" spans="1:13" hidden="1" x14ac:dyDescent="0.25">
      <c r="A18268" t="s">
        <v>224</v>
      </c>
      <c r="B18268" t="s">
        <v>28</v>
      </c>
      <c r="C18268" t="s">
        <v>15</v>
      </c>
      <c r="D18268" t="s">
        <v>16</v>
      </c>
      <c r="E18268" s="1">
        <v>67353.990000000005</v>
      </c>
      <c r="F18268" t="s">
        <v>25</v>
      </c>
      <c r="G18268">
        <v>8</v>
      </c>
      <c r="H18268">
        <v>6032</v>
      </c>
      <c r="I18268">
        <v>4258</v>
      </c>
      <c r="J18268">
        <v>16.27</v>
      </c>
      <c r="K18268">
        <v>15.24</v>
      </c>
      <c r="L18268" t="s">
        <v>18</v>
      </c>
      <c r="M18268">
        <v>46.32</v>
      </c>
    </row>
    <row r="18269" spans="1:13" hidden="1" x14ac:dyDescent="0.25">
      <c r="A18269" t="s">
        <v>83</v>
      </c>
      <c r="B18269" t="s">
        <v>54</v>
      </c>
      <c r="C18269" t="s">
        <v>15</v>
      </c>
      <c r="D18269" t="s">
        <v>16</v>
      </c>
      <c r="E18269" s="1">
        <v>117144.03</v>
      </c>
      <c r="F18269" t="s">
        <v>37</v>
      </c>
      <c r="G18269">
        <v>13</v>
      </c>
      <c r="H18269">
        <v>3229</v>
      </c>
      <c r="I18269">
        <v>7398</v>
      </c>
      <c r="J18269">
        <v>84.58</v>
      </c>
      <c r="K18269">
        <v>77.760000000000005</v>
      </c>
      <c r="L18269" t="s">
        <v>48</v>
      </c>
      <c r="M18269">
        <v>73.239999999999995</v>
      </c>
    </row>
    <row r="18270" spans="1:13" x14ac:dyDescent="0.25">
      <c r="A18270" t="s">
        <v>447</v>
      </c>
      <c r="B18270" t="s">
        <v>34</v>
      </c>
      <c r="C18270" t="s">
        <v>15</v>
      </c>
      <c r="D18270" t="s">
        <v>29</v>
      </c>
      <c r="E18270" s="1">
        <v>77256.149999999994</v>
      </c>
      <c r="F18270" t="s">
        <v>25</v>
      </c>
      <c r="G18270">
        <v>10</v>
      </c>
      <c r="H18270">
        <v>209</v>
      </c>
      <c r="I18270">
        <v>6218</v>
      </c>
      <c r="J18270">
        <v>47.13</v>
      </c>
      <c r="K18270">
        <v>43.83</v>
      </c>
      <c r="L18270" t="s">
        <v>42</v>
      </c>
      <c r="M18270">
        <v>60.45</v>
      </c>
    </row>
    <row r="18271" spans="1:13" hidden="1" x14ac:dyDescent="0.25">
      <c r="A18271" t="s">
        <v>88</v>
      </c>
      <c r="B18271" t="s">
        <v>23</v>
      </c>
      <c r="C18271" t="s">
        <v>35</v>
      </c>
      <c r="D18271" t="s">
        <v>24</v>
      </c>
      <c r="E18271" s="1">
        <v>80575.58</v>
      </c>
      <c r="F18271" t="s">
        <v>30</v>
      </c>
      <c r="G18271">
        <v>13</v>
      </c>
      <c r="H18271">
        <v>9526</v>
      </c>
      <c r="I18271">
        <v>8729</v>
      </c>
      <c r="J18271">
        <v>52.62</v>
      </c>
      <c r="K18271">
        <v>30.28</v>
      </c>
      <c r="L18271" t="s">
        <v>26</v>
      </c>
      <c r="M18271">
        <v>50.05</v>
      </c>
    </row>
    <row r="18272" spans="1:13" x14ac:dyDescent="0.25">
      <c r="A18272" t="s">
        <v>133</v>
      </c>
      <c r="B18272" t="s">
        <v>14</v>
      </c>
      <c r="C18272" t="s">
        <v>15</v>
      </c>
      <c r="D18272" t="s">
        <v>29</v>
      </c>
      <c r="E18272" s="1">
        <v>74302.77</v>
      </c>
      <c r="F18272" t="s">
        <v>17</v>
      </c>
      <c r="G18272">
        <v>7</v>
      </c>
      <c r="H18272">
        <v>5831</v>
      </c>
      <c r="I18272">
        <v>6565</v>
      </c>
      <c r="J18272">
        <v>35.15</v>
      </c>
      <c r="K18272">
        <v>68.86</v>
      </c>
      <c r="L18272" t="s">
        <v>18</v>
      </c>
      <c r="M18272">
        <v>48.03</v>
      </c>
    </row>
    <row r="18273" spans="1:13" hidden="1" x14ac:dyDescent="0.25">
      <c r="A18273" t="s">
        <v>464</v>
      </c>
      <c r="B18273" t="s">
        <v>23</v>
      </c>
      <c r="C18273" t="s">
        <v>35</v>
      </c>
      <c r="D18273" t="s">
        <v>24</v>
      </c>
      <c r="E18273" s="1">
        <v>86679.14</v>
      </c>
      <c r="F18273" t="s">
        <v>17</v>
      </c>
      <c r="G18273">
        <v>11</v>
      </c>
      <c r="H18273">
        <v>7038</v>
      </c>
      <c r="I18273">
        <v>8622</v>
      </c>
      <c r="J18273">
        <v>56.8</v>
      </c>
      <c r="K18273">
        <v>72</v>
      </c>
      <c r="L18273" t="s">
        <v>26</v>
      </c>
      <c r="M18273">
        <v>23.99</v>
      </c>
    </row>
    <row r="18274" spans="1:13" hidden="1" x14ac:dyDescent="0.25">
      <c r="A18274" t="s">
        <v>470</v>
      </c>
      <c r="B18274" t="s">
        <v>20</v>
      </c>
      <c r="C18274" t="s">
        <v>15</v>
      </c>
      <c r="D18274" t="s">
        <v>24</v>
      </c>
      <c r="E18274" s="1">
        <v>58195.76</v>
      </c>
      <c r="F18274" t="s">
        <v>25</v>
      </c>
      <c r="G18274">
        <v>15</v>
      </c>
      <c r="H18274">
        <v>4154</v>
      </c>
      <c r="I18274">
        <v>4402</v>
      </c>
      <c r="J18274">
        <v>97.35</v>
      </c>
      <c r="K18274">
        <v>87.22</v>
      </c>
      <c r="L18274" t="s">
        <v>21</v>
      </c>
      <c r="M18274">
        <v>73.72</v>
      </c>
    </row>
    <row r="18275" spans="1:13" x14ac:dyDescent="0.25">
      <c r="A18275" t="s">
        <v>209</v>
      </c>
      <c r="B18275" t="s">
        <v>28</v>
      </c>
      <c r="C18275" t="s">
        <v>35</v>
      </c>
      <c r="D18275" t="s">
        <v>29</v>
      </c>
      <c r="E18275" s="1">
        <v>43458.86</v>
      </c>
      <c r="F18275" t="s">
        <v>17</v>
      </c>
      <c r="G18275">
        <v>0</v>
      </c>
      <c r="H18275">
        <v>1681</v>
      </c>
      <c r="I18275">
        <v>4349</v>
      </c>
      <c r="J18275">
        <v>19.989999999999998</v>
      </c>
      <c r="K18275">
        <v>0.15</v>
      </c>
      <c r="L18275" t="s">
        <v>21</v>
      </c>
      <c r="M18275">
        <v>26.6</v>
      </c>
    </row>
    <row r="18276" spans="1:13" x14ac:dyDescent="0.25">
      <c r="A18276" t="s">
        <v>322</v>
      </c>
      <c r="B18276" t="s">
        <v>34</v>
      </c>
      <c r="C18276" t="s">
        <v>35</v>
      </c>
      <c r="D18276" t="s">
        <v>29</v>
      </c>
      <c r="E18276" s="1">
        <v>98865.54</v>
      </c>
      <c r="F18276" t="s">
        <v>37</v>
      </c>
      <c r="G18276">
        <v>8</v>
      </c>
      <c r="H18276">
        <v>8894</v>
      </c>
      <c r="I18276">
        <v>1928</v>
      </c>
      <c r="J18276">
        <v>49.16</v>
      </c>
      <c r="K18276">
        <v>77.47</v>
      </c>
      <c r="L18276" t="s">
        <v>58</v>
      </c>
      <c r="M18276">
        <v>70.7</v>
      </c>
    </row>
    <row r="18277" spans="1:13" hidden="1" x14ac:dyDescent="0.25">
      <c r="A18277" t="s">
        <v>19</v>
      </c>
      <c r="B18277" t="s">
        <v>14</v>
      </c>
      <c r="C18277" t="s">
        <v>35</v>
      </c>
      <c r="D18277" t="s">
        <v>16</v>
      </c>
      <c r="E18277" s="1">
        <v>130364.08</v>
      </c>
      <c r="F18277" t="s">
        <v>37</v>
      </c>
      <c r="G18277">
        <v>8</v>
      </c>
      <c r="H18277">
        <v>3396</v>
      </c>
      <c r="I18277">
        <v>5270</v>
      </c>
      <c r="J18277">
        <v>27</v>
      </c>
      <c r="K18277">
        <v>2.62</v>
      </c>
      <c r="L18277" t="s">
        <v>31</v>
      </c>
      <c r="M18277">
        <v>61.93</v>
      </c>
    </row>
    <row r="18278" spans="1:13" hidden="1" x14ac:dyDescent="0.25">
      <c r="A18278" t="s">
        <v>265</v>
      </c>
      <c r="B18278" t="s">
        <v>28</v>
      </c>
      <c r="C18278" t="s">
        <v>15</v>
      </c>
      <c r="D18278" t="s">
        <v>16</v>
      </c>
      <c r="E18278" s="1">
        <v>78176.22</v>
      </c>
      <c r="F18278" t="s">
        <v>30</v>
      </c>
      <c r="G18278">
        <v>5</v>
      </c>
      <c r="H18278">
        <v>8747</v>
      </c>
      <c r="I18278">
        <v>7300</v>
      </c>
      <c r="J18278">
        <v>55.92</v>
      </c>
      <c r="K18278">
        <v>15.67</v>
      </c>
      <c r="L18278" t="s">
        <v>42</v>
      </c>
      <c r="M18278">
        <v>77.56</v>
      </c>
    </row>
    <row r="18279" spans="1:13" x14ac:dyDescent="0.25">
      <c r="A18279" t="s">
        <v>438</v>
      </c>
      <c r="B18279" t="s">
        <v>54</v>
      </c>
      <c r="C18279" t="s">
        <v>15</v>
      </c>
      <c r="D18279" t="s">
        <v>29</v>
      </c>
      <c r="E18279" s="1">
        <v>91299.22</v>
      </c>
      <c r="F18279" t="s">
        <v>17</v>
      </c>
      <c r="G18279">
        <v>15</v>
      </c>
      <c r="H18279">
        <v>3795</v>
      </c>
      <c r="I18279">
        <v>389</v>
      </c>
      <c r="J18279">
        <v>61.12</v>
      </c>
      <c r="K18279">
        <v>6.12</v>
      </c>
      <c r="L18279" t="s">
        <v>42</v>
      </c>
      <c r="M18279">
        <v>38.82</v>
      </c>
    </row>
    <row r="18280" spans="1:13" x14ac:dyDescent="0.25">
      <c r="A18280" t="s">
        <v>199</v>
      </c>
      <c r="B18280" t="s">
        <v>39</v>
      </c>
      <c r="C18280" t="s">
        <v>15</v>
      </c>
      <c r="D18280" t="s">
        <v>29</v>
      </c>
      <c r="E18280" s="1">
        <v>122637.17</v>
      </c>
      <c r="F18280" t="s">
        <v>37</v>
      </c>
      <c r="G18280">
        <v>1</v>
      </c>
      <c r="H18280">
        <v>4825</v>
      </c>
      <c r="I18280">
        <v>9374</v>
      </c>
      <c r="J18280">
        <v>70.709999999999994</v>
      </c>
      <c r="K18280">
        <v>46.39</v>
      </c>
      <c r="L18280" t="s">
        <v>31</v>
      </c>
      <c r="M18280">
        <v>58.51</v>
      </c>
    </row>
    <row r="18281" spans="1:13" hidden="1" x14ac:dyDescent="0.25">
      <c r="A18281" t="s">
        <v>229</v>
      </c>
      <c r="B18281" t="s">
        <v>20</v>
      </c>
      <c r="C18281" t="s">
        <v>15</v>
      </c>
      <c r="D18281" t="s">
        <v>24</v>
      </c>
      <c r="E18281" s="1">
        <v>55199.74</v>
      </c>
      <c r="F18281" t="s">
        <v>37</v>
      </c>
      <c r="G18281">
        <v>4</v>
      </c>
      <c r="H18281">
        <v>357</v>
      </c>
      <c r="I18281">
        <v>7410</v>
      </c>
      <c r="J18281">
        <v>44.3</v>
      </c>
      <c r="K18281">
        <v>75.760000000000005</v>
      </c>
      <c r="L18281" t="s">
        <v>33</v>
      </c>
      <c r="M18281">
        <v>37.69</v>
      </c>
    </row>
    <row r="18282" spans="1:13" hidden="1" x14ac:dyDescent="0.25">
      <c r="A18282" t="s">
        <v>41</v>
      </c>
      <c r="B18282" t="s">
        <v>28</v>
      </c>
      <c r="C18282" t="s">
        <v>15</v>
      </c>
      <c r="D18282" t="s">
        <v>16</v>
      </c>
      <c r="E18282" s="1">
        <v>107339.69</v>
      </c>
      <c r="F18282" t="s">
        <v>25</v>
      </c>
      <c r="G18282">
        <v>11</v>
      </c>
      <c r="H18282">
        <v>3700</v>
      </c>
      <c r="I18282">
        <v>6808</v>
      </c>
      <c r="J18282">
        <v>42.8</v>
      </c>
      <c r="K18282">
        <v>47.02</v>
      </c>
      <c r="L18282" t="s">
        <v>31</v>
      </c>
      <c r="M18282">
        <v>70.63</v>
      </c>
    </row>
    <row r="18283" spans="1:13" hidden="1" x14ac:dyDescent="0.25">
      <c r="A18283" t="s">
        <v>593</v>
      </c>
      <c r="B18283" t="s">
        <v>34</v>
      </c>
      <c r="C18283" t="s">
        <v>35</v>
      </c>
      <c r="D18283" t="s">
        <v>24</v>
      </c>
      <c r="E18283" s="1">
        <v>80191</v>
      </c>
      <c r="F18283" t="s">
        <v>30</v>
      </c>
      <c r="G18283">
        <v>19</v>
      </c>
      <c r="H18283">
        <v>6875</v>
      </c>
      <c r="I18283">
        <v>8355</v>
      </c>
      <c r="J18283">
        <v>61.68</v>
      </c>
      <c r="K18283">
        <v>38.78</v>
      </c>
      <c r="L18283" t="s">
        <v>42</v>
      </c>
      <c r="M18283">
        <v>79.8</v>
      </c>
    </row>
    <row r="18284" spans="1:13" hidden="1" x14ac:dyDescent="0.25">
      <c r="A18284" t="s">
        <v>542</v>
      </c>
      <c r="B18284" t="s">
        <v>20</v>
      </c>
      <c r="C18284" t="s">
        <v>35</v>
      </c>
      <c r="D18284" t="s">
        <v>24</v>
      </c>
      <c r="E18284" s="1">
        <v>112674.3</v>
      </c>
      <c r="F18284" t="s">
        <v>17</v>
      </c>
      <c r="G18284">
        <v>16</v>
      </c>
      <c r="H18284">
        <v>1243</v>
      </c>
      <c r="I18284">
        <v>7049</v>
      </c>
      <c r="J18284">
        <v>59.16</v>
      </c>
      <c r="K18284">
        <v>23.31</v>
      </c>
      <c r="L18284" t="s">
        <v>21</v>
      </c>
      <c r="M18284">
        <v>24.22</v>
      </c>
    </row>
    <row r="18285" spans="1:13" x14ac:dyDescent="0.25">
      <c r="A18285" t="s">
        <v>633</v>
      </c>
      <c r="B18285" t="s">
        <v>39</v>
      </c>
      <c r="C18285" t="s">
        <v>15</v>
      </c>
      <c r="D18285" t="s">
        <v>29</v>
      </c>
      <c r="E18285" s="1">
        <v>105735.14</v>
      </c>
      <c r="F18285" t="s">
        <v>37</v>
      </c>
      <c r="G18285">
        <v>13</v>
      </c>
      <c r="H18285">
        <v>949</v>
      </c>
      <c r="I18285">
        <v>747</v>
      </c>
      <c r="J18285">
        <v>16.66</v>
      </c>
      <c r="K18285">
        <v>94.3</v>
      </c>
      <c r="L18285" t="s">
        <v>33</v>
      </c>
      <c r="M18285">
        <v>46.2</v>
      </c>
    </row>
    <row r="18286" spans="1:13" x14ac:dyDescent="0.25">
      <c r="A18286" t="s">
        <v>406</v>
      </c>
      <c r="B18286" t="s">
        <v>39</v>
      </c>
      <c r="C18286" t="s">
        <v>15</v>
      </c>
      <c r="D18286" t="s">
        <v>29</v>
      </c>
      <c r="E18286" s="1">
        <v>132317.59</v>
      </c>
      <c r="F18286" t="s">
        <v>30</v>
      </c>
      <c r="G18286">
        <v>3</v>
      </c>
      <c r="H18286">
        <v>3196</v>
      </c>
      <c r="I18286">
        <v>1308</v>
      </c>
      <c r="J18286">
        <v>85.41</v>
      </c>
      <c r="K18286">
        <v>56.07</v>
      </c>
      <c r="L18286" t="s">
        <v>18</v>
      </c>
      <c r="M18286">
        <v>50.94</v>
      </c>
    </row>
    <row r="18287" spans="1:13" x14ac:dyDescent="0.25">
      <c r="A18287" t="s">
        <v>94</v>
      </c>
      <c r="B18287" t="s">
        <v>20</v>
      </c>
      <c r="C18287" t="s">
        <v>15</v>
      </c>
      <c r="D18287" t="s">
        <v>29</v>
      </c>
      <c r="E18287" s="1">
        <v>51065.05</v>
      </c>
      <c r="F18287" t="s">
        <v>37</v>
      </c>
      <c r="G18287">
        <v>20</v>
      </c>
      <c r="H18287">
        <v>8642</v>
      </c>
      <c r="I18287">
        <v>3900</v>
      </c>
      <c r="J18287">
        <v>90.82</v>
      </c>
      <c r="K18287">
        <v>11.07</v>
      </c>
      <c r="L18287" t="s">
        <v>48</v>
      </c>
      <c r="M18287">
        <v>38.880000000000003</v>
      </c>
    </row>
    <row r="18288" spans="1:13" hidden="1" x14ac:dyDescent="0.25">
      <c r="A18288" t="s">
        <v>417</v>
      </c>
      <c r="B18288" t="s">
        <v>20</v>
      </c>
      <c r="C18288" t="s">
        <v>15</v>
      </c>
      <c r="D18288" t="s">
        <v>16</v>
      </c>
      <c r="E18288" s="1">
        <v>40343.39</v>
      </c>
      <c r="F18288" t="s">
        <v>37</v>
      </c>
      <c r="G18288">
        <v>18</v>
      </c>
      <c r="H18288">
        <v>2020</v>
      </c>
      <c r="I18288">
        <v>6180</v>
      </c>
      <c r="J18288">
        <v>30.41</v>
      </c>
      <c r="K18288">
        <v>28.84</v>
      </c>
      <c r="L18288" t="s">
        <v>48</v>
      </c>
      <c r="M18288">
        <v>44.08</v>
      </c>
    </row>
    <row r="18289" spans="1:13" x14ac:dyDescent="0.25">
      <c r="A18289" t="s">
        <v>630</v>
      </c>
      <c r="B18289" t="s">
        <v>14</v>
      </c>
      <c r="C18289" t="s">
        <v>15</v>
      </c>
      <c r="D18289" t="s">
        <v>29</v>
      </c>
      <c r="E18289" s="1">
        <v>134654.24</v>
      </c>
      <c r="F18289" t="s">
        <v>37</v>
      </c>
      <c r="G18289">
        <v>7</v>
      </c>
      <c r="H18289">
        <v>5336</v>
      </c>
      <c r="I18289">
        <v>4009</v>
      </c>
      <c r="J18289">
        <v>79.34</v>
      </c>
      <c r="K18289">
        <v>6.33</v>
      </c>
      <c r="L18289" t="s">
        <v>48</v>
      </c>
      <c r="M18289">
        <v>77.38</v>
      </c>
    </row>
    <row r="18290" spans="1:13" hidden="1" x14ac:dyDescent="0.25">
      <c r="A18290" t="s">
        <v>635</v>
      </c>
      <c r="B18290" t="s">
        <v>39</v>
      </c>
      <c r="C18290" t="s">
        <v>15</v>
      </c>
      <c r="D18290" t="s">
        <v>24</v>
      </c>
      <c r="E18290" s="1">
        <v>127905.17</v>
      </c>
      <c r="F18290" t="s">
        <v>45</v>
      </c>
      <c r="G18290">
        <v>13</v>
      </c>
      <c r="H18290">
        <v>8328</v>
      </c>
      <c r="I18290">
        <v>5922</v>
      </c>
      <c r="J18290">
        <v>2.2400000000000002</v>
      </c>
      <c r="K18290">
        <v>61.23</v>
      </c>
      <c r="L18290" t="s">
        <v>21</v>
      </c>
      <c r="M18290">
        <v>24.62</v>
      </c>
    </row>
    <row r="18291" spans="1:13" hidden="1" x14ac:dyDescent="0.25">
      <c r="A18291" t="s">
        <v>367</v>
      </c>
      <c r="B18291" t="s">
        <v>54</v>
      </c>
      <c r="C18291" t="s">
        <v>15</v>
      </c>
      <c r="D18291" t="s">
        <v>16</v>
      </c>
      <c r="E18291" s="1">
        <v>146055.96</v>
      </c>
      <c r="F18291" t="s">
        <v>37</v>
      </c>
      <c r="G18291">
        <v>11</v>
      </c>
      <c r="H18291">
        <v>8815</v>
      </c>
      <c r="I18291">
        <v>3551</v>
      </c>
      <c r="J18291">
        <v>65.52</v>
      </c>
      <c r="K18291">
        <v>11.01</v>
      </c>
      <c r="L18291" t="s">
        <v>42</v>
      </c>
      <c r="M18291">
        <v>42.46</v>
      </c>
    </row>
    <row r="18292" spans="1:13" hidden="1" x14ac:dyDescent="0.25">
      <c r="A18292" t="s">
        <v>649</v>
      </c>
      <c r="B18292" t="s">
        <v>28</v>
      </c>
      <c r="C18292" t="s">
        <v>15</v>
      </c>
      <c r="D18292" t="s">
        <v>16</v>
      </c>
      <c r="E18292" s="1">
        <v>42861.91</v>
      </c>
      <c r="F18292" t="s">
        <v>37</v>
      </c>
      <c r="G18292">
        <v>0</v>
      </c>
      <c r="H18292">
        <v>7316</v>
      </c>
      <c r="I18292">
        <v>1658</v>
      </c>
      <c r="J18292">
        <v>12.64</v>
      </c>
      <c r="K18292">
        <v>27.35</v>
      </c>
      <c r="L18292" t="s">
        <v>58</v>
      </c>
      <c r="M18292">
        <v>24.19</v>
      </c>
    </row>
    <row r="18293" spans="1:13" hidden="1" x14ac:dyDescent="0.25">
      <c r="A18293" t="s">
        <v>351</v>
      </c>
      <c r="B18293" t="s">
        <v>39</v>
      </c>
      <c r="C18293" t="s">
        <v>15</v>
      </c>
      <c r="D18293" t="s">
        <v>16</v>
      </c>
      <c r="E18293" s="1">
        <v>36586.93</v>
      </c>
      <c r="F18293" t="s">
        <v>25</v>
      </c>
      <c r="G18293">
        <v>3</v>
      </c>
      <c r="H18293">
        <v>2172</v>
      </c>
      <c r="I18293">
        <v>6467</v>
      </c>
      <c r="J18293">
        <v>65.97</v>
      </c>
      <c r="K18293">
        <v>64.150000000000006</v>
      </c>
      <c r="L18293" t="s">
        <v>33</v>
      </c>
      <c r="M18293">
        <v>40.909999999999997</v>
      </c>
    </row>
    <row r="18294" spans="1:13" x14ac:dyDescent="0.25">
      <c r="A18294" t="s">
        <v>149</v>
      </c>
      <c r="B18294" t="s">
        <v>28</v>
      </c>
      <c r="C18294" t="s">
        <v>35</v>
      </c>
      <c r="D18294" t="s">
        <v>29</v>
      </c>
      <c r="E18294" s="1">
        <v>64238.76</v>
      </c>
      <c r="F18294" t="s">
        <v>17</v>
      </c>
      <c r="G18294">
        <v>17</v>
      </c>
      <c r="H18294">
        <v>2174</v>
      </c>
      <c r="I18294">
        <v>4513</v>
      </c>
      <c r="J18294">
        <v>45.08</v>
      </c>
      <c r="K18294">
        <v>90.79</v>
      </c>
      <c r="L18294" t="s">
        <v>42</v>
      </c>
      <c r="M18294">
        <v>64.17</v>
      </c>
    </row>
    <row r="18295" spans="1:13" hidden="1" x14ac:dyDescent="0.25">
      <c r="A18295" t="s">
        <v>638</v>
      </c>
      <c r="B18295" t="s">
        <v>51</v>
      </c>
      <c r="C18295" t="s">
        <v>35</v>
      </c>
      <c r="D18295" t="s">
        <v>16</v>
      </c>
      <c r="E18295" s="1">
        <v>59175.22</v>
      </c>
      <c r="F18295" t="s">
        <v>37</v>
      </c>
      <c r="G18295">
        <v>18</v>
      </c>
      <c r="H18295">
        <v>6860</v>
      </c>
      <c r="I18295">
        <v>7290</v>
      </c>
      <c r="J18295">
        <v>59.36</v>
      </c>
      <c r="K18295">
        <v>68.25</v>
      </c>
      <c r="L18295" t="s">
        <v>31</v>
      </c>
      <c r="M18295">
        <v>68.41</v>
      </c>
    </row>
    <row r="18296" spans="1:13" hidden="1" x14ac:dyDescent="0.25">
      <c r="A18296" t="s">
        <v>324</v>
      </c>
      <c r="B18296" t="s">
        <v>28</v>
      </c>
      <c r="C18296" t="s">
        <v>35</v>
      </c>
      <c r="D18296" t="s">
        <v>16</v>
      </c>
      <c r="E18296" s="1">
        <v>42323.29</v>
      </c>
      <c r="F18296" t="s">
        <v>37</v>
      </c>
      <c r="G18296">
        <v>11</v>
      </c>
      <c r="H18296">
        <v>262</v>
      </c>
      <c r="I18296">
        <v>6300</v>
      </c>
      <c r="J18296">
        <v>32.89</v>
      </c>
      <c r="K18296">
        <v>38.159999999999997</v>
      </c>
      <c r="L18296" t="s">
        <v>31</v>
      </c>
      <c r="M18296">
        <v>52.68</v>
      </c>
    </row>
    <row r="18297" spans="1:13" hidden="1" x14ac:dyDescent="0.25">
      <c r="A18297" t="s">
        <v>663</v>
      </c>
      <c r="B18297" t="s">
        <v>23</v>
      </c>
      <c r="C18297" t="s">
        <v>15</v>
      </c>
      <c r="D18297" t="s">
        <v>16</v>
      </c>
      <c r="E18297" s="1">
        <v>78297.81</v>
      </c>
      <c r="F18297" t="s">
        <v>25</v>
      </c>
      <c r="G18297">
        <v>5</v>
      </c>
      <c r="H18297">
        <v>2395</v>
      </c>
      <c r="I18297">
        <v>7154</v>
      </c>
      <c r="J18297">
        <v>38.369999999999997</v>
      </c>
      <c r="K18297">
        <v>26.04</v>
      </c>
      <c r="L18297" t="s">
        <v>21</v>
      </c>
      <c r="M18297">
        <v>21.91</v>
      </c>
    </row>
    <row r="18298" spans="1:13" hidden="1" x14ac:dyDescent="0.25">
      <c r="A18298" t="s">
        <v>361</v>
      </c>
      <c r="B18298" t="s">
        <v>51</v>
      </c>
      <c r="C18298" t="s">
        <v>35</v>
      </c>
      <c r="D18298" t="s">
        <v>16</v>
      </c>
      <c r="E18298" s="1">
        <v>104814.06</v>
      </c>
      <c r="F18298" t="s">
        <v>17</v>
      </c>
      <c r="G18298">
        <v>10</v>
      </c>
      <c r="H18298">
        <v>6542</v>
      </c>
      <c r="I18298">
        <v>3252</v>
      </c>
      <c r="J18298">
        <v>99.05</v>
      </c>
      <c r="K18298">
        <v>93.12</v>
      </c>
      <c r="L18298" t="s">
        <v>58</v>
      </c>
      <c r="M18298">
        <v>27.92</v>
      </c>
    </row>
    <row r="18299" spans="1:13" x14ac:dyDescent="0.25">
      <c r="A18299" t="s">
        <v>66</v>
      </c>
      <c r="B18299" t="s">
        <v>14</v>
      </c>
      <c r="C18299" t="s">
        <v>15</v>
      </c>
      <c r="D18299" t="s">
        <v>29</v>
      </c>
      <c r="E18299" s="1">
        <v>136276.93</v>
      </c>
      <c r="F18299" t="s">
        <v>25</v>
      </c>
      <c r="G18299">
        <v>18</v>
      </c>
      <c r="H18299">
        <v>4137</v>
      </c>
      <c r="I18299">
        <v>3261</v>
      </c>
      <c r="J18299">
        <v>22.71</v>
      </c>
      <c r="K18299">
        <v>90.65</v>
      </c>
      <c r="L18299" t="s">
        <v>26</v>
      </c>
      <c r="M18299">
        <v>58.1</v>
      </c>
    </row>
    <row r="18300" spans="1:13" hidden="1" x14ac:dyDescent="0.25">
      <c r="A18300" t="s">
        <v>524</v>
      </c>
      <c r="B18300" t="s">
        <v>20</v>
      </c>
      <c r="C18300" t="s">
        <v>35</v>
      </c>
      <c r="D18300" t="s">
        <v>16</v>
      </c>
      <c r="E18300" s="1">
        <v>63137.49</v>
      </c>
      <c r="F18300" t="s">
        <v>37</v>
      </c>
      <c r="G18300">
        <v>13</v>
      </c>
      <c r="H18300">
        <v>997</v>
      </c>
      <c r="I18300">
        <v>5313</v>
      </c>
      <c r="J18300">
        <v>97.98</v>
      </c>
      <c r="K18300">
        <v>10.34</v>
      </c>
      <c r="L18300" t="s">
        <v>42</v>
      </c>
      <c r="M18300">
        <v>74.52</v>
      </c>
    </row>
    <row r="18301" spans="1:13" hidden="1" x14ac:dyDescent="0.25">
      <c r="A18301" t="s">
        <v>124</v>
      </c>
      <c r="B18301" t="s">
        <v>20</v>
      </c>
      <c r="C18301" t="s">
        <v>15</v>
      </c>
      <c r="D18301" t="s">
        <v>16</v>
      </c>
      <c r="E18301" s="1">
        <v>100408</v>
      </c>
      <c r="F18301" t="s">
        <v>45</v>
      </c>
      <c r="G18301">
        <v>15</v>
      </c>
      <c r="H18301">
        <v>7454</v>
      </c>
      <c r="I18301">
        <v>7585</v>
      </c>
      <c r="J18301">
        <v>54.69</v>
      </c>
      <c r="K18301">
        <v>8.33</v>
      </c>
      <c r="L18301" t="s">
        <v>31</v>
      </c>
      <c r="M18301">
        <v>59.05</v>
      </c>
    </row>
    <row r="18302" spans="1:13" hidden="1" x14ac:dyDescent="0.25">
      <c r="A18302" t="s">
        <v>449</v>
      </c>
      <c r="B18302" t="s">
        <v>23</v>
      </c>
      <c r="C18302" t="s">
        <v>15</v>
      </c>
      <c r="D18302" t="s">
        <v>24</v>
      </c>
      <c r="E18302" s="1">
        <v>36962</v>
      </c>
      <c r="F18302" t="s">
        <v>30</v>
      </c>
      <c r="G18302">
        <v>3</v>
      </c>
      <c r="H18302">
        <v>1440</v>
      </c>
      <c r="I18302">
        <v>6940</v>
      </c>
      <c r="J18302">
        <v>47.64</v>
      </c>
      <c r="K18302">
        <v>36.39</v>
      </c>
      <c r="L18302" t="s">
        <v>26</v>
      </c>
      <c r="M18302">
        <v>42.76</v>
      </c>
    </row>
    <row r="18303" spans="1:13" hidden="1" x14ac:dyDescent="0.25">
      <c r="A18303" t="s">
        <v>489</v>
      </c>
      <c r="B18303" t="s">
        <v>51</v>
      </c>
      <c r="C18303" t="s">
        <v>35</v>
      </c>
      <c r="D18303" t="s">
        <v>16</v>
      </c>
      <c r="E18303" s="1">
        <v>69719</v>
      </c>
      <c r="F18303" t="s">
        <v>30</v>
      </c>
      <c r="G18303">
        <v>14</v>
      </c>
      <c r="H18303">
        <v>9756</v>
      </c>
      <c r="I18303">
        <v>2103</v>
      </c>
      <c r="J18303">
        <v>48.06</v>
      </c>
      <c r="K18303">
        <v>53.68</v>
      </c>
      <c r="L18303" t="s">
        <v>31</v>
      </c>
      <c r="M18303">
        <v>41.55</v>
      </c>
    </row>
    <row r="18304" spans="1:13" hidden="1" x14ac:dyDescent="0.25">
      <c r="A18304" t="s">
        <v>85</v>
      </c>
      <c r="B18304" t="s">
        <v>23</v>
      </c>
      <c r="C18304" t="s">
        <v>15</v>
      </c>
      <c r="D18304" t="s">
        <v>16</v>
      </c>
      <c r="E18304" s="1">
        <v>34230.89</v>
      </c>
      <c r="F18304" t="s">
        <v>37</v>
      </c>
      <c r="G18304">
        <v>11</v>
      </c>
      <c r="H18304">
        <v>3259</v>
      </c>
      <c r="I18304">
        <v>3818</v>
      </c>
      <c r="J18304">
        <v>28.41</v>
      </c>
      <c r="K18304">
        <v>47.83</v>
      </c>
      <c r="L18304" t="s">
        <v>31</v>
      </c>
      <c r="M18304">
        <v>44.52</v>
      </c>
    </row>
    <row r="18305" spans="1:13" x14ac:dyDescent="0.25">
      <c r="A18305" t="s">
        <v>567</v>
      </c>
      <c r="B18305" t="s">
        <v>34</v>
      </c>
      <c r="C18305" t="s">
        <v>15</v>
      </c>
      <c r="D18305" t="s">
        <v>29</v>
      </c>
      <c r="E18305" s="1">
        <v>32863.39</v>
      </c>
      <c r="F18305" t="s">
        <v>30</v>
      </c>
      <c r="G18305">
        <v>8</v>
      </c>
      <c r="H18305">
        <v>2526</v>
      </c>
      <c r="I18305">
        <v>6609</v>
      </c>
      <c r="J18305">
        <v>13.13</v>
      </c>
      <c r="K18305">
        <v>54.86</v>
      </c>
      <c r="L18305" t="s">
        <v>48</v>
      </c>
      <c r="M18305">
        <v>20.65</v>
      </c>
    </row>
    <row r="18306" spans="1:13" x14ac:dyDescent="0.25">
      <c r="A18306" t="s">
        <v>107</v>
      </c>
      <c r="B18306" t="s">
        <v>54</v>
      </c>
      <c r="C18306" t="s">
        <v>15</v>
      </c>
      <c r="D18306" t="s">
        <v>29</v>
      </c>
      <c r="E18306" s="1">
        <v>94484.37</v>
      </c>
      <c r="F18306" t="s">
        <v>25</v>
      </c>
      <c r="G18306">
        <v>19</v>
      </c>
      <c r="H18306">
        <v>762</v>
      </c>
      <c r="I18306">
        <v>6824</v>
      </c>
      <c r="J18306">
        <v>21.09</v>
      </c>
      <c r="K18306">
        <v>59.71</v>
      </c>
      <c r="L18306" t="s">
        <v>21</v>
      </c>
      <c r="M18306">
        <v>27.15</v>
      </c>
    </row>
    <row r="18307" spans="1:13" hidden="1" x14ac:dyDescent="0.25">
      <c r="A18307" t="s">
        <v>478</v>
      </c>
      <c r="B18307" t="s">
        <v>54</v>
      </c>
      <c r="C18307" t="s">
        <v>35</v>
      </c>
      <c r="D18307" t="s">
        <v>16</v>
      </c>
      <c r="E18307" s="1">
        <v>90416.03</v>
      </c>
      <c r="F18307" t="s">
        <v>17</v>
      </c>
      <c r="G18307">
        <v>5</v>
      </c>
      <c r="H18307">
        <v>9828</v>
      </c>
      <c r="I18307">
        <v>1172</v>
      </c>
      <c r="J18307">
        <v>39.33</v>
      </c>
      <c r="K18307">
        <v>17.579999999999998</v>
      </c>
      <c r="L18307" t="s">
        <v>31</v>
      </c>
      <c r="M18307">
        <v>20.8</v>
      </c>
    </row>
    <row r="18308" spans="1:13" hidden="1" x14ac:dyDescent="0.25">
      <c r="A18308" t="s">
        <v>379</v>
      </c>
      <c r="B18308" t="s">
        <v>28</v>
      </c>
      <c r="C18308" t="s">
        <v>35</v>
      </c>
      <c r="D18308" t="s">
        <v>16</v>
      </c>
      <c r="E18308" s="1">
        <v>101132.45</v>
      </c>
      <c r="F18308" t="s">
        <v>25</v>
      </c>
      <c r="G18308">
        <v>9</v>
      </c>
      <c r="H18308">
        <v>5642</v>
      </c>
      <c r="I18308">
        <v>6425</v>
      </c>
      <c r="J18308">
        <v>89.28</v>
      </c>
      <c r="K18308">
        <v>14.94</v>
      </c>
      <c r="L18308" t="s">
        <v>31</v>
      </c>
      <c r="M18308">
        <v>30.67</v>
      </c>
    </row>
    <row r="18309" spans="1:13" x14ac:dyDescent="0.25">
      <c r="A18309" t="s">
        <v>503</v>
      </c>
      <c r="B18309" t="s">
        <v>20</v>
      </c>
      <c r="C18309" t="s">
        <v>35</v>
      </c>
      <c r="D18309" t="s">
        <v>29</v>
      </c>
      <c r="E18309" s="1">
        <v>76550.97</v>
      </c>
      <c r="F18309" t="s">
        <v>25</v>
      </c>
      <c r="G18309">
        <v>4</v>
      </c>
      <c r="H18309">
        <v>1058</v>
      </c>
      <c r="I18309">
        <v>5628</v>
      </c>
      <c r="J18309">
        <v>11.23</v>
      </c>
      <c r="K18309">
        <v>76.709999999999994</v>
      </c>
      <c r="L18309" t="s">
        <v>48</v>
      </c>
      <c r="M18309">
        <v>37.630000000000003</v>
      </c>
    </row>
    <row r="18310" spans="1:13" x14ac:dyDescent="0.25">
      <c r="A18310" t="s">
        <v>41</v>
      </c>
      <c r="B18310" t="s">
        <v>20</v>
      </c>
      <c r="C18310" t="s">
        <v>35</v>
      </c>
      <c r="D18310" t="s">
        <v>29</v>
      </c>
      <c r="E18310" s="1">
        <v>64538.61</v>
      </c>
      <c r="F18310" t="s">
        <v>30</v>
      </c>
      <c r="G18310">
        <v>7</v>
      </c>
      <c r="H18310">
        <v>5795</v>
      </c>
      <c r="I18310">
        <v>8079</v>
      </c>
      <c r="J18310">
        <v>40.83</v>
      </c>
      <c r="K18310">
        <v>5.49</v>
      </c>
      <c r="L18310" t="s">
        <v>21</v>
      </c>
      <c r="M18310">
        <v>47.1</v>
      </c>
    </row>
    <row r="18311" spans="1:13" x14ac:dyDescent="0.25">
      <c r="A18311" t="s">
        <v>612</v>
      </c>
      <c r="B18311" t="s">
        <v>23</v>
      </c>
      <c r="C18311" t="s">
        <v>15</v>
      </c>
      <c r="D18311" t="s">
        <v>29</v>
      </c>
      <c r="E18311" s="1">
        <v>53963.45</v>
      </c>
      <c r="F18311" t="s">
        <v>45</v>
      </c>
      <c r="G18311">
        <v>0</v>
      </c>
      <c r="H18311">
        <v>3409</v>
      </c>
      <c r="I18311">
        <v>8988</v>
      </c>
      <c r="J18311">
        <v>55.43</v>
      </c>
      <c r="K18311">
        <v>1.59</v>
      </c>
      <c r="L18311" t="s">
        <v>26</v>
      </c>
      <c r="M18311">
        <v>68.64</v>
      </c>
    </row>
    <row r="18312" spans="1:13" hidden="1" x14ac:dyDescent="0.25">
      <c r="A18312" t="s">
        <v>472</v>
      </c>
      <c r="B18312" t="s">
        <v>14</v>
      </c>
      <c r="C18312" t="s">
        <v>35</v>
      </c>
      <c r="D18312" t="s">
        <v>16</v>
      </c>
      <c r="E18312" s="1">
        <v>111275.3</v>
      </c>
      <c r="F18312" t="s">
        <v>25</v>
      </c>
      <c r="G18312">
        <v>3</v>
      </c>
      <c r="H18312">
        <v>2003</v>
      </c>
      <c r="I18312">
        <v>6879</v>
      </c>
      <c r="J18312">
        <v>18.3</v>
      </c>
      <c r="K18312">
        <v>20.5</v>
      </c>
      <c r="L18312" t="s">
        <v>26</v>
      </c>
      <c r="M18312">
        <v>75.650000000000006</v>
      </c>
    </row>
    <row r="18313" spans="1:13" x14ac:dyDescent="0.25">
      <c r="A18313" t="s">
        <v>546</v>
      </c>
      <c r="B18313" t="s">
        <v>34</v>
      </c>
      <c r="C18313" t="s">
        <v>35</v>
      </c>
      <c r="D18313" t="s">
        <v>29</v>
      </c>
      <c r="E18313" s="1">
        <v>111642.12</v>
      </c>
      <c r="F18313" t="s">
        <v>17</v>
      </c>
      <c r="G18313">
        <v>18</v>
      </c>
      <c r="H18313">
        <v>429</v>
      </c>
      <c r="I18313">
        <v>4232</v>
      </c>
      <c r="J18313">
        <v>13.12</v>
      </c>
      <c r="K18313">
        <v>51.56</v>
      </c>
      <c r="L18313" t="s">
        <v>42</v>
      </c>
      <c r="M18313">
        <v>79.47</v>
      </c>
    </row>
    <row r="18314" spans="1:13" x14ac:dyDescent="0.25">
      <c r="A18314" t="s">
        <v>355</v>
      </c>
      <c r="B18314" t="s">
        <v>34</v>
      </c>
      <c r="C18314" t="s">
        <v>15</v>
      </c>
      <c r="D18314" t="s">
        <v>29</v>
      </c>
      <c r="E18314" s="1">
        <v>32719.05</v>
      </c>
      <c r="F18314" t="s">
        <v>30</v>
      </c>
      <c r="G18314">
        <v>1</v>
      </c>
      <c r="H18314">
        <v>3414</v>
      </c>
      <c r="I18314">
        <v>546</v>
      </c>
      <c r="J18314">
        <v>40.200000000000003</v>
      </c>
      <c r="K18314">
        <v>54.67</v>
      </c>
      <c r="L18314" t="s">
        <v>18</v>
      </c>
      <c r="M18314">
        <v>23.01</v>
      </c>
    </row>
    <row r="18315" spans="1:13" hidden="1" x14ac:dyDescent="0.25">
      <c r="A18315" t="s">
        <v>346</v>
      </c>
      <c r="B18315" t="s">
        <v>54</v>
      </c>
      <c r="C18315" t="s">
        <v>15</v>
      </c>
      <c r="D18315" t="s">
        <v>24</v>
      </c>
      <c r="E18315" s="1">
        <v>64841.120000000003</v>
      </c>
      <c r="F18315" t="s">
        <v>17</v>
      </c>
      <c r="G18315">
        <v>16</v>
      </c>
      <c r="H18315">
        <v>5826</v>
      </c>
      <c r="I18315">
        <v>3330</v>
      </c>
      <c r="J18315">
        <v>3.6</v>
      </c>
      <c r="K18315">
        <v>97.29</v>
      </c>
      <c r="L18315" t="s">
        <v>26</v>
      </c>
      <c r="M18315">
        <v>39.5</v>
      </c>
    </row>
    <row r="18316" spans="1:13" x14ac:dyDescent="0.25">
      <c r="A18316" t="s">
        <v>602</v>
      </c>
      <c r="B18316" t="s">
        <v>39</v>
      </c>
      <c r="C18316" t="s">
        <v>35</v>
      </c>
      <c r="D18316" t="s">
        <v>29</v>
      </c>
      <c r="E18316" s="1">
        <v>51976.42</v>
      </c>
      <c r="F18316" t="s">
        <v>17</v>
      </c>
      <c r="G18316">
        <v>8</v>
      </c>
      <c r="H18316">
        <v>2651</v>
      </c>
      <c r="I18316">
        <v>6831</v>
      </c>
      <c r="J18316">
        <v>43.56</v>
      </c>
      <c r="K18316">
        <v>44.71</v>
      </c>
      <c r="L18316" t="s">
        <v>26</v>
      </c>
      <c r="M18316">
        <v>60.78</v>
      </c>
    </row>
    <row r="18317" spans="1:13" hidden="1" x14ac:dyDescent="0.25">
      <c r="A18317" t="s">
        <v>539</v>
      </c>
      <c r="B18317" t="s">
        <v>28</v>
      </c>
      <c r="C18317" t="s">
        <v>15</v>
      </c>
      <c r="D18317" t="s">
        <v>16</v>
      </c>
      <c r="E18317" s="1">
        <v>128672.08</v>
      </c>
      <c r="F18317" t="s">
        <v>17</v>
      </c>
      <c r="G18317">
        <v>2</v>
      </c>
      <c r="H18317">
        <v>7297</v>
      </c>
      <c r="I18317">
        <v>1357</v>
      </c>
      <c r="J18317">
        <v>46.13</v>
      </c>
      <c r="K18317">
        <v>76.59</v>
      </c>
      <c r="L18317" t="s">
        <v>33</v>
      </c>
      <c r="M18317">
        <v>55.02</v>
      </c>
    </row>
    <row r="18318" spans="1:13" x14ac:dyDescent="0.25">
      <c r="A18318" t="s">
        <v>162</v>
      </c>
      <c r="B18318" t="s">
        <v>54</v>
      </c>
      <c r="C18318" t="s">
        <v>15</v>
      </c>
      <c r="D18318" t="s">
        <v>29</v>
      </c>
      <c r="E18318" s="1">
        <v>42827.1</v>
      </c>
      <c r="F18318" t="s">
        <v>25</v>
      </c>
      <c r="G18318">
        <v>4</v>
      </c>
      <c r="H18318">
        <v>8895</v>
      </c>
      <c r="I18318">
        <v>9534</v>
      </c>
      <c r="J18318">
        <v>85.43</v>
      </c>
      <c r="K18318">
        <v>66.290000000000006</v>
      </c>
      <c r="L18318" t="s">
        <v>26</v>
      </c>
      <c r="M18318">
        <v>28.23</v>
      </c>
    </row>
    <row r="18319" spans="1:13" hidden="1" x14ac:dyDescent="0.25">
      <c r="A18319" t="s">
        <v>450</v>
      </c>
      <c r="B18319" t="s">
        <v>23</v>
      </c>
      <c r="C18319" t="s">
        <v>35</v>
      </c>
      <c r="D18319" t="s">
        <v>24</v>
      </c>
      <c r="E18319" s="1">
        <v>135182.56</v>
      </c>
      <c r="F18319" t="s">
        <v>45</v>
      </c>
      <c r="G18319">
        <v>12</v>
      </c>
      <c r="H18319">
        <v>5122</v>
      </c>
      <c r="I18319">
        <v>486</v>
      </c>
      <c r="J18319">
        <v>23.06</v>
      </c>
      <c r="K18319">
        <v>47.2</v>
      </c>
      <c r="L18319" t="s">
        <v>48</v>
      </c>
      <c r="M18319">
        <v>26.25</v>
      </c>
    </row>
    <row r="18320" spans="1:13" hidden="1" x14ac:dyDescent="0.25">
      <c r="A18320" t="s">
        <v>114</v>
      </c>
      <c r="B18320" t="s">
        <v>20</v>
      </c>
      <c r="C18320" t="s">
        <v>15</v>
      </c>
      <c r="D18320" t="s">
        <v>16</v>
      </c>
      <c r="E18320" s="1">
        <v>147519.15</v>
      </c>
      <c r="F18320" t="s">
        <v>25</v>
      </c>
      <c r="G18320">
        <v>17</v>
      </c>
      <c r="H18320">
        <v>6818</v>
      </c>
      <c r="I18320">
        <v>2854</v>
      </c>
      <c r="J18320">
        <v>99.74</v>
      </c>
      <c r="K18320">
        <v>60.12</v>
      </c>
      <c r="L18320" t="s">
        <v>18</v>
      </c>
      <c r="M18320">
        <v>76.67</v>
      </c>
    </row>
    <row r="18321" spans="1:13" hidden="1" x14ac:dyDescent="0.25">
      <c r="A18321" t="s">
        <v>77</v>
      </c>
      <c r="B18321" t="s">
        <v>51</v>
      </c>
      <c r="C18321" t="s">
        <v>35</v>
      </c>
      <c r="D18321" t="s">
        <v>16</v>
      </c>
      <c r="E18321" s="1">
        <v>129990.06</v>
      </c>
      <c r="F18321" t="s">
        <v>25</v>
      </c>
      <c r="G18321">
        <v>1</v>
      </c>
      <c r="H18321">
        <v>7611</v>
      </c>
      <c r="I18321">
        <v>1207</v>
      </c>
      <c r="J18321">
        <v>63.92</v>
      </c>
      <c r="K18321">
        <v>80.790000000000006</v>
      </c>
      <c r="L18321" t="s">
        <v>42</v>
      </c>
      <c r="M18321">
        <v>33.36</v>
      </c>
    </row>
    <row r="18322" spans="1:13" hidden="1" x14ac:dyDescent="0.25">
      <c r="A18322" t="s">
        <v>433</v>
      </c>
      <c r="B18322" t="s">
        <v>28</v>
      </c>
      <c r="C18322" t="s">
        <v>35</v>
      </c>
      <c r="D18322" t="s">
        <v>16</v>
      </c>
      <c r="E18322" s="1">
        <v>83857.98</v>
      </c>
      <c r="F18322" t="s">
        <v>45</v>
      </c>
      <c r="G18322">
        <v>20</v>
      </c>
      <c r="H18322">
        <v>7739</v>
      </c>
      <c r="I18322">
        <v>1588</v>
      </c>
      <c r="J18322">
        <v>31.35</v>
      </c>
      <c r="K18322">
        <v>94.01</v>
      </c>
      <c r="L18322" t="s">
        <v>58</v>
      </c>
      <c r="M18322">
        <v>50.5</v>
      </c>
    </row>
    <row r="18323" spans="1:13" hidden="1" x14ac:dyDescent="0.25">
      <c r="A18323" t="s">
        <v>434</v>
      </c>
      <c r="B18323" t="s">
        <v>28</v>
      </c>
      <c r="C18323" t="s">
        <v>15</v>
      </c>
      <c r="D18323" t="s">
        <v>24</v>
      </c>
      <c r="E18323" s="1">
        <v>108030.13</v>
      </c>
      <c r="F18323" t="s">
        <v>17</v>
      </c>
      <c r="G18323">
        <v>0</v>
      </c>
      <c r="H18323">
        <v>457</v>
      </c>
      <c r="I18323">
        <v>1708</v>
      </c>
      <c r="J18323">
        <v>67.31</v>
      </c>
      <c r="K18323">
        <v>0.79</v>
      </c>
      <c r="L18323" t="s">
        <v>33</v>
      </c>
      <c r="M18323">
        <v>41.96</v>
      </c>
    </row>
    <row r="18324" spans="1:13" hidden="1" x14ac:dyDescent="0.25">
      <c r="A18324" t="s">
        <v>245</v>
      </c>
      <c r="B18324" t="s">
        <v>23</v>
      </c>
      <c r="C18324" t="s">
        <v>15</v>
      </c>
      <c r="D18324" t="s">
        <v>16</v>
      </c>
      <c r="E18324" s="1">
        <v>111902.79</v>
      </c>
      <c r="F18324" t="s">
        <v>30</v>
      </c>
      <c r="G18324">
        <v>1</v>
      </c>
      <c r="H18324">
        <v>4608</v>
      </c>
      <c r="I18324">
        <v>378</v>
      </c>
      <c r="J18324">
        <v>86.5</v>
      </c>
      <c r="K18324">
        <v>32.86</v>
      </c>
      <c r="L18324" t="s">
        <v>18</v>
      </c>
      <c r="M18324">
        <v>61.72</v>
      </c>
    </row>
    <row r="18325" spans="1:13" x14ac:dyDescent="0.25">
      <c r="A18325" t="s">
        <v>571</v>
      </c>
      <c r="B18325" t="s">
        <v>14</v>
      </c>
      <c r="C18325" t="s">
        <v>35</v>
      </c>
      <c r="D18325" t="s">
        <v>29</v>
      </c>
      <c r="E18325" s="1">
        <v>40650.589999999997</v>
      </c>
      <c r="F18325" t="s">
        <v>45</v>
      </c>
      <c r="G18325">
        <v>13</v>
      </c>
      <c r="H18325">
        <v>1104</v>
      </c>
      <c r="I18325">
        <v>6284</v>
      </c>
      <c r="J18325">
        <v>8.2200000000000006</v>
      </c>
      <c r="K18325">
        <v>58.76</v>
      </c>
      <c r="L18325" t="s">
        <v>18</v>
      </c>
      <c r="M18325">
        <v>28.98</v>
      </c>
    </row>
    <row r="18326" spans="1:13" hidden="1" x14ac:dyDescent="0.25">
      <c r="A18326" t="s">
        <v>116</v>
      </c>
      <c r="B18326" t="s">
        <v>54</v>
      </c>
      <c r="C18326" t="s">
        <v>15</v>
      </c>
      <c r="D18326" t="s">
        <v>16</v>
      </c>
      <c r="E18326" s="1">
        <v>101846.45</v>
      </c>
      <c r="F18326" t="s">
        <v>17</v>
      </c>
      <c r="G18326">
        <v>1</v>
      </c>
      <c r="H18326">
        <v>3137</v>
      </c>
      <c r="I18326">
        <v>4044</v>
      </c>
      <c r="J18326">
        <v>4.4400000000000004</v>
      </c>
      <c r="K18326">
        <v>28.2</v>
      </c>
      <c r="L18326" t="s">
        <v>33</v>
      </c>
      <c r="M18326">
        <v>64.25</v>
      </c>
    </row>
    <row r="18327" spans="1:13" hidden="1" x14ac:dyDescent="0.25">
      <c r="A18327" t="s">
        <v>184</v>
      </c>
      <c r="B18327" t="s">
        <v>23</v>
      </c>
      <c r="C18327" t="s">
        <v>15</v>
      </c>
      <c r="D18327" t="s">
        <v>16</v>
      </c>
      <c r="E18327" s="1">
        <v>52217.98</v>
      </c>
      <c r="F18327" t="s">
        <v>37</v>
      </c>
      <c r="G18327">
        <v>8</v>
      </c>
      <c r="H18327">
        <v>6447</v>
      </c>
      <c r="I18327">
        <v>6513</v>
      </c>
      <c r="J18327">
        <v>50.69</v>
      </c>
      <c r="K18327">
        <v>26.31</v>
      </c>
      <c r="L18327" t="s">
        <v>42</v>
      </c>
      <c r="M18327">
        <v>34.44</v>
      </c>
    </row>
    <row r="18328" spans="1:13" hidden="1" x14ac:dyDescent="0.25">
      <c r="A18328" t="s">
        <v>548</v>
      </c>
      <c r="B18328" t="s">
        <v>28</v>
      </c>
      <c r="C18328" t="s">
        <v>35</v>
      </c>
      <c r="D18328" t="s">
        <v>24</v>
      </c>
      <c r="E18328" s="1">
        <v>34745.79</v>
      </c>
      <c r="F18328" t="s">
        <v>37</v>
      </c>
      <c r="G18328">
        <v>15</v>
      </c>
      <c r="H18328">
        <v>341</v>
      </c>
      <c r="I18328">
        <v>3405</v>
      </c>
      <c r="J18328">
        <v>34.78</v>
      </c>
      <c r="K18328">
        <v>6.21</v>
      </c>
      <c r="L18328" t="s">
        <v>48</v>
      </c>
      <c r="M18328">
        <v>36.11</v>
      </c>
    </row>
    <row r="18329" spans="1:13" hidden="1" x14ac:dyDescent="0.25">
      <c r="A18329" t="s">
        <v>289</v>
      </c>
      <c r="B18329" t="s">
        <v>34</v>
      </c>
      <c r="C18329" t="s">
        <v>15</v>
      </c>
      <c r="D18329" t="s">
        <v>16</v>
      </c>
      <c r="E18329" s="1">
        <v>131034.3</v>
      </c>
      <c r="F18329" t="s">
        <v>25</v>
      </c>
      <c r="G18329">
        <v>0</v>
      </c>
      <c r="H18329">
        <v>2772</v>
      </c>
      <c r="I18329">
        <v>4223</v>
      </c>
      <c r="J18329">
        <v>77.569999999999993</v>
      </c>
      <c r="K18329">
        <v>7.09</v>
      </c>
      <c r="L18329" t="s">
        <v>31</v>
      </c>
      <c r="M18329">
        <v>31.68</v>
      </c>
    </row>
    <row r="18330" spans="1:13" x14ac:dyDescent="0.25">
      <c r="A18330" t="s">
        <v>36</v>
      </c>
      <c r="B18330" t="s">
        <v>14</v>
      </c>
      <c r="C18330" t="s">
        <v>35</v>
      </c>
      <c r="D18330" t="s">
        <v>29</v>
      </c>
      <c r="E18330" s="1">
        <v>140838.38</v>
      </c>
      <c r="F18330" t="s">
        <v>45</v>
      </c>
      <c r="G18330">
        <v>2</v>
      </c>
      <c r="H18330">
        <v>2717</v>
      </c>
      <c r="I18330">
        <v>2805</v>
      </c>
      <c r="J18330">
        <v>6.88</v>
      </c>
      <c r="K18330">
        <v>2.89</v>
      </c>
      <c r="L18330" t="s">
        <v>31</v>
      </c>
      <c r="M18330">
        <v>45.49</v>
      </c>
    </row>
    <row r="18331" spans="1:13" hidden="1" x14ac:dyDescent="0.25">
      <c r="A18331" t="s">
        <v>98</v>
      </c>
      <c r="B18331" t="s">
        <v>51</v>
      </c>
      <c r="C18331" t="s">
        <v>35</v>
      </c>
      <c r="D18331" t="s">
        <v>24</v>
      </c>
      <c r="E18331" s="1">
        <v>134075.62</v>
      </c>
      <c r="F18331" t="s">
        <v>17</v>
      </c>
      <c r="G18331">
        <v>1</v>
      </c>
      <c r="H18331">
        <v>1481</v>
      </c>
      <c r="I18331">
        <v>8785</v>
      </c>
      <c r="J18331">
        <v>12.61</v>
      </c>
      <c r="K18331">
        <v>66.31</v>
      </c>
      <c r="L18331" t="s">
        <v>21</v>
      </c>
      <c r="M18331">
        <v>21.87</v>
      </c>
    </row>
    <row r="18332" spans="1:13" x14ac:dyDescent="0.25">
      <c r="A18332" t="s">
        <v>559</v>
      </c>
      <c r="B18332" t="s">
        <v>39</v>
      </c>
      <c r="C18332" t="s">
        <v>15</v>
      </c>
      <c r="D18332" t="s">
        <v>29</v>
      </c>
      <c r="E18332" s="1">
        <v>44466.7</v>
      </c>
      <c r="F18332" t="s">
        <v>37</v>
      </c>
      <c r="G18332">
        <v>6</v>
      </c>
      <c r="H18332">
        <v>7925</v>
      </c>
      <c r="I18332">
        <v>7969</v>
      </c>
      <c r="J18332">
        <v>56.53</v>
      </c>
      <c r="K18332">
        <v>50.12</v>
      </c>
      <c r="L18332" t="s">
        <v>26</v>
      </c>
      <c r="M18332">
        <v>41.59</v>
      </c>
    </row>
    <row r="18333" spans="1:13" hidden="1" x14ac:dyDescent="0.25">
      <c r="A18333" t="s">
        <v>523</v>
      </c>
      <c r="B18333" t="s">
        <v>20</v>
      </c>
      <c r="C18333" t="s">
        <v>35</v>
      </c>
      <c r="D18333" t="s">
        <v>16</v>
      </c>
      <c r="E18333" s="1">
        <v>45089.8</v>
      </c>
      <c r="F18333" t="s">
        <v>45</v>
      </c>
      <c r="G18333">
        <v>11</v>
      </c>
      <c r="H18333">
        <v>9066</v>
      </c>
      <c r="I18333">
        <v>2634</v>
      </c>
      <c r="J18333">
        <v>82.69</v>
      </c>
      <c r="K18333">
        <v>21.19</v>
      </c>
      <c r="L18333" t="s">
        <v>18</v>
      </c>
      <c r="M18333">
        <v>48.56</v>
      </c>
    </row>
    <row r="18334" spans="1:13" hidden="1" x14ac:dyDescent="0.25">
      <c r="A18334" t="s">
        <v>543</v>
      </c>
      <c r="B18334" t="s">
        <v>14</v>
      </c>
      <c r="C18334" t="s">
        <v>35</v>
      </c>
      <c r="D18334" t="s">
        <v>24</v>
      </c>
      <c r="E18334" s="1">
        <v>95300.66</v>
      </c>
      <c r="F18334" t="s">
        <v>37</v>
      </c>
      <c r="G18334">
        <v>9</v>
      </c>
      <c r="H18334">
        <v>130</v>
      </c>
      <c r="I18334">
        <v>895</v>
      </c>
      <c r="J18334">
        <v>28.87</v>
      </c>
      <c r="K18334">
        <v>49.33</v>
      </c>
      <c r="L18334" t="s">
        <v>48</v>
      </c>
      <c r="M18334">
        <v>25.69</v>
      </c>
    </row>
    <row r="18335" spans="1:13" hidden="1" x14ac:dyDescent="0.25">
      <c r="A18335" t="s">
        <v>571</v>
      </c>
      <c r="B18335" t="s">
        <v>28</v>
      </c>
      <c r="C18335" t="s">
        <v>15</v>
      </c>
      <c r="D18335" t="s">
        <v>16</v>
      </c>
      <c r="E18335" s="1">
        <v>108068.37</v>
      </c>
      <c r="F18335" t="s">
        <v>37</v>
      </c>
      <c r="G18335">
        <v>13</v>
      </c>
      <c r="H18335">
        <v>9227</v>
      </c>
      <c r="I18335">
        <v>7749</v>
      </c>
      <c r="J18335">
        <v>19.71</v>
      </c>
      <c r="K18335">
        <v>81.34</v>
      </c>
      <c r="L18335" t="s">
        <v>26</v>
      </c>
      <c r="M18335">
        <v>49.1</v>
      </c>
    </row>
    <row r="18336" spans="1:13" hidden="1" x14ac:dyDescent="0.25">
      <c r="A18336" t="s">
        <v>128</v>
      </c>
      <c r="B18336" t="s">
        <v>28</v>
      </c>
      <c r="C18336" t="s">
        <v>35</v>
      </c>
      <c r="D18336" t="s">
        <v>16</v>
      </c>
      <c r="E18336" s="1">
        <v>41058.14</v>
      </c>
      <c r="F18336" t="s">
        <v>25</v>
      </c>
      <c r="G18336">
        <v>9</v>
      </c>
      <c r="H18336">
        <v>3764</v>
      </c>
      <c r="I18336">
        <v>6993</v>
      </c>
      <c r="J18336">
        <v>41.78</v>
      </c>
      <c r="K18336">
        <v>3.59</v>
      </c>
      <c r="L18336" t="s">
        <v>26</v>
      </c>
      <c r="M18336">
        <v>61.4</v>
      </c>
    </row>
    <row r="18337" spans="1:13" x14ac:dyDescent="0.25">
      <c r="A18337" t="s">
        <v>247</v>
      </c>
      <c r="B18337" t="s">
        <v>51</v>
      </c>
      <c r="C18337" t="s">
        <v>35</v>
      </c>
      <c r="D18337" t="s">
        <v>29</v>
      </c>
      <c r="E18337" s="1">
        <v>145227.47</v>
      </c>
      <c r="F18337" t="s">
        <v>45</v>
      </c>
      <c r="G18337">
        <v>3</v>
      </c>
      <c r="H18337">
        <v>2748</v>
      </c>
      <c r="I18337">
        <v>1326</v>
      </c>
      <c r="J18337">
        <v>55.87</v>
      </c>
      <c r="K18337">
        <v>28.5</v>
      </c>
      <c r="L18337" t="s">
        <v>33</v>
      </c>
      <c r="M18337">
        <v>38.99</v>
      </c>
    </row>
    <row r="18338" spans="1:13" hidden="1" x14ac:dyDescent="0.25">
      <c r="A18338" t="s">
        <v>653</v>
      </c>
      <c r="B18338" t="s">
        <v>28</v>
      </c>
      <c r="C18338" t="s">
        <v>35</v>
      </c>
      <c r="D18338" t="s">
        <v>24</v>
      </c>
      <c r="E18338" s="1">
        <v>76663.45</v>
      </c>
      <c r="F18338" t="s">
        <v>25</v>
      </c>
      <c r="G18338">
        <v>8</v>
      </c>
      <c r="H18338">
        <v>4843</v>
      </c>
      <c r="I18338">
        <v>8647</v>
      </c>
      <c r="J18338">
        <v>38.53</v>
      </c>
      <c r="K18338">
        <v>59.49</v>
      </c>
      <c r="L18338" t="s">
        <v>58</v>
      </c>
      <c r="M18338">
        <v>64.16</v>
      </c>
    </row>
    <row r="18339" spans="1:13" hidden="1" x14ac:dyDescent="0.25">
      <c r="A18339" t="s">
        <v>635</v>
      </c>
      <c r="B18339" t="s">
        <v>39</v>
      </c>
      <c r="C18339" t="s">
        <v>15</v>
      </c>
      <c r="D18339" t="s">
        <v>16</v>
      </c>
      <c r="E18339" s="1">
        <v>55312.58</v>
      </c>
      <c r="F18339" t="s">
        <v>25</v>
      </c>
      <c r="G18339">
        <v>1</v>
      </c>
      <c r="H18339">
        <v>3055</v>
      </c>
      <c r="I18339">
        <v>3437</v>
      </c>
      <c r="J18339">
        <v>41.32</v>
      </c>
      <c r="K18339">
        <v>16.53</v>
      </c>
      <c r="L18339" t="s">
        <v>48</v>
      </c>
      <c r="M18339">
        <v>76.209999999999994</v>
      </c>
    </row>
    <row r="18340" spans="1:13" hidden="1" x14ac:dyDescent="0.25">
      <c r="A18340" t="s">
        <v>330</v>
      </c>
      <c r="B18340" t="s">
        <v>54</v>
      </c>
      <c r="C18340" t="s">
        <v>35</v>
      </c>
      <c r="D18340" t="s">
        <v>24</v>
      </c>
      <c r="E18340" s="1">
        <v>116803.78</v>
      </c>
      <c r="F18340" t="s">
        <v>37</v>
      </c>
      <c r="G18340">
        <v>20</v>
      </c>
      <c r="H18340">
        <v>930</v>
      </c>
      <c r="I18340">
        <v>3040</v>
      </c>
      <c r="J18340">
        <v>9.76</v>
      </c>
      <c r="K18340">
        <v>57.99</v>
      </c>
      <c r="L18340" t="s">
        <v>18</v>
      </c>
      <c r="M18340">
        <v>40.89</v>
      </c>
    </row>
    <row r="18341" spans="1:13" x14ac:dyDescent="0.25">
      <c r="A18341" t="s">
        <v>216</v>
      </c>
      <c r="B18341" t="s">
        <v>54</v>
      </c>
      <c r="C18341" t="s">
        <v>35</v>
      </c>
      <c r="D18341" t="s">
        <v>29</v>
      </c>
      <c r="E18341" s="1">
        <v>87289.42</v>
      </c>
      <c r="F18341" t="s">
        <v>37</v>
      </c>
      <c r="G18341">
        <v>8</v>
      </c>
      <c r="H18341">
        <v>5760</v>
      </c>
      <c r="I18341">
        <v>8813</v>
      </c>
      <c r="J18341">
        <v>63.86</v>
      </c>
      <c r="K18341">
        <v>52.87</v>
      </c>
      <c r="L18341" t="s">
        <v>31</v>
      </c>
      <c r="M18341">
        <v>30.36</v>
      </c>
    </row>
    <row r="18342" spans="1:13" hidden="1" x14ac:dyDescent="0.25">
      <c r="A18342" t="s">
        <v>639</v>
      </c>
      <c r="B18342" t="s">
        <v>20</v>
      </c>
      <c r="C18342" t="s">
        <v>15</v>
      </c>
      <c r="D18342" t="s">
        <v>16</v>
      </c>
      <c r="E18342" s="1">
        <v>127999.27</v>
      </c>
      <c r="F18342" t="s">
        <v>45</v>
      </c>
      <c r="G18342">
        <v>9</v>
      </c>
      <c r="H18342">
        <v>8621</v>
      </c>
      <c r="I18342">
        <v>2228</v>
      </c>
      <c r="J18342">
        <v>35.54</v>
      </c>
      <c r="K18342">
        <v>48.96</v>
      </c>
      <c r="L18342" t="s">
        <v>58</v>
      </c>
      <c r="M18342">
        <v>20.58</v>
      </c>
    </row>
    <row r="18343" spans="1:13" hidden="1" x14ac:dyDescent="0.25">
      <c r="A18343" t="s">
        <v>560</v>
      </c>
      <c r="B18343" t="s">
        <v>28</v>
      </c>
      <c r="C18343" t="s">
        <v>35</v>
      </c>
      <c r="D18343" t="s">
        <v>24</v>
      </c>
      <c r="E18343" s="1">
        <v>74843.02</v>
      </c>
      <c r="F18343" t="s">
        <v>45</v>
      </c>
      <c r="G18343">
        <v>7</v>
      </c>
      <c r="H18343">
        <v>6549</v>
      </c>
      <c r="I18343">
        <v>6741</v>
      </c>
      <c r="J18343">
        <v>22.31</v>
      </c>
      <c r="K18343">
        <v>97.78</v>
      </c>
      <c r="L18343" t="s">
        <v>48</v>
      </c>
      <c r="M18343">
        <v>50.64</v>
      </c>
    </row>
    <row r="18344" spans="1:13" hidden="1" x14ac:dyDescent="0.25">
      <c r="A18344" t="s">
        <v>104</v>
      </c>
      <c r="B18344" t="s">
        <v>34</v>
      </c>
      <c r="C18344" t="s">
        <v>15</v>
      </c>
      <c r="D18344" t="s">
        <v>24</v>
      </c>
      <c r="E18344" s="1">
        <v>132084.47</v>
      </c>
      <c r="F18344" t="s">
        <v>25</v>
      </c>
      <c r="G18344">
        <v>20</v>
      </c>
      <c r="H18344">
        <v>1384</v>
      </c>
      <c r="I18344">
        <v>8829</v>
      </c>
      <c r="J18344">
        <v>69.430000000000007</v>
      </c>
      <c r="K18344">
        <v>54.94</v>
      </c>
      <c r="L18344" t="s">
        <v>33</v>
      </c>
      <c r="M18344">
        <v>46.38</v>
      </c>
    </row>
    <row r="18345" spans="1:13" x14ac:dyDescent="0.25">
      <c r="A18345" t="s">
        <v>333</v>
      </c>
      <c r="B18345" t="s">
        <v>54</v>
      </c>
      <c r="C18345" t="s">
        <v>15</v>
      </c>
      <c r="D18345" t="s">
        <v>29</v>
      </c>
      <c r="E18345" s="1">
        <v>114334.35</v>
      </c>
      <c r="F18345" t="s">
        <v>30</v>
      </c>
      <c r="G18345">
        <v>18</v>
      </c>
      <c r="H18345">
        <v>6086</v>
      </c>
      <c r="I18345">
        <v>6054</v>
      </c>
      <c r="J18345">
        <v>53.6</v>
      </c>
      <c r="K18345">
        <v>35.14</v>
      </c>
      <c r="L18345" t="s">
        <v>21</v>
      </c>
      <c r="M18345">
        <v>58.66</v>
      </c>
    </row>
    <row r="18346" spans="1:13" hidden="1" x14ac:dyDescent="0.25">
      <c r="A18346" t="s">
        <v>650</v>
      </c>
      <c r="B18346" t="s">
        <v>14</v>
      </c>
      <c r="C18346" t="s">
        <v>35</v>
      </c>
      <c r="D18346" t="s">
        <v>16</v>
      </c>
      <c r="E18346" s="1">
        <v>110532.77</v>
      </c>
      <c r="F18346" t="s">
        <v>25</v>
      </c>
      <c r="G18346">
        <v>2</v>
      </c>
      <c r="H18346">
        <v>3268</v>
      </c>
      <c r="I18346">
        <v>2854</v>
      </c>
      <c r="J18346">
        <v>33.25</v>
      </c>
      <c r="K18346">
        <v>33.200000000000003</v>
      </c>
      <c r="L18346" t="s">
        <v>33</v>
      </c>
      <c r="M18346">
        <v>45.7</v>
      </c>
    </row>
    <row r="18347" spans="1:13" x14ac:dyDescent="0.25">
      <c r="A18347" t="s">
        <v>245</v>
      </c>
      <c r="B18347" t="s">
        <v>39</v>
      </c>
      <c r="C18347" t="s">
        <v>15</v>
      </c>
      <c r="D18347" t="s">
        <v>29</v>
      </c>
      <c r="E18347" s="1">
        <v>55224.27</v>
      </c>
      <c r="F18347" t="s">
        <v>30</v>
      </c>
      <c r="G18347">
        <v>0</v>
      </c>
      <c r="H18347">
        <v>6561</v>
      </c>
      <c r="I18347">
        <v>6103</v>
      </c>
      <c r="J18347">
        <v>50.85</v>
      </c>
      <c r="K18347">
        <v>29.84</v>
      </c>
      <c r="L18347" t="s">
        <v>26</v>
      </c>
      <c r="M18347">
        <v>58.28</v>
      </c>
    </row>
    <row r="18348" spans="1:13" hidden="1" x14ac:dyDescent="0.25">
      <c r="A18348" t="s">
        <v>676</v>
      </c>
      <c r="B18348" t="s">
        <v>14</v>
      </c>
      <c r="C18348" t="s">
        <v>35</v>
      </c>
      <c r="D18348" t="s">
        <v>24</v>
      </c>
      <c r="E18348" s="1">
        <v>115126.35</v>
      </c>
      <c r="F18348" t="s">
        <v>37</v>
      </c>
      <c r="G18348">
        <v>16</v>
      </c>
      <c r="H18348">
        <v>5863</v>
      </c>
      <c r="I18348">
        <v>2137</v>
      </c>
      <c r="J18348">
        <v>5.3</v>
      </c>
      <c r="K18348">
        <v>29.68</v>
      </c>
      <c r="L18348" t="s">
        <v>48</v>
      </c>
      <c r="M18348">
        <v>61.12</v>
      </c>
    </row>
    <row r="18349" spans="1:13" hidden="1" x14ac:dyDescent="0.25">
      <c r="A18349" t="s">
        <v>505</v>
      </c>
      <c r="B18349" t="s">
        <v>51</v>
      </c>
      <c r="C18349" t="s">
        <v>15</v>
      </c>
      <c r="D18349" t="s">
        <v>24</v>
      </c>
      <c r="E18349" s="1">
        <v>62467.31</v>
      </c>
      <c r="F18349" t="s">
        <v>30</v>
      </c>
      <c r="G18349">
        <v>18</v>
      </c>
      <c r="H18349">
        <v>5097</v>
      </c>
      <c r="I18349">
        <v>4875</v>
      </c>
      <c r="J18349">
        <v>10.78</v>
      </c>
      <c r="K18349">
        <v>67.790000000000006</v>
      </c>
      <c r="L18349" t="s">
        <v>26</v>
      </c>
      <c r="M18349">
        <v>34.46</v>
      </c>
    </row>
    <row r="18350" spans="1:13" x14ac:dyDescent="0.25">
      <c r="A18350" t="s">
        <v>236</v>
      </c>
      <c r="B18350" t="s">
        <v>20</v>
      </c>
      <c r="C18350" t="s">
        <v>35</v>
      </c>
      <c r="D18350" t="s">
        <v>29</v>
      </c>
      <c r="E18350" s="1">
        <v>63307.55</v>
      </c>
      <c r="F18350" t="s">
        <v>45</v>
      </c>
      <c r="G18350">
        <v>13</v>
      </c>
      <c r="H18350">
        <v>7232</v>
      </c>
      <c r="I18350">
        <v>4124</v>
      </c>
      <c r="J18350">
        <v>54.47</v>
      </c>
      <c r="K18350">
        <v>83.95</v>
      </c>
      <c r="L18350" t="s">
        <v>58</v>
      </c>
      <c r="M18350">
        <v>47.03</v>
      </c>
    </row>
    <row r="18351" spans="1:13" x14ac:dyDescent="0.25">
      <c r="A18351" t="s">
        <v>401</v>
      </c>
      <c r="B18351" t="s">
        <v>39</v>
      </c>
      <c r="C18351" t="s">
        <v>35</v>
      </c>
      <c r="D18351" t="s">
        <v>29</v>
      </c>
      <c r="E18351" s="1">
        <v>41798.04</v>
      </c>
      <c r="F18351" t="s">
        <v>17</v>
      </c>
      <c r="G18351">
        <v>8</v>
      </c>
      <c r="H18351">
        <v>4589</v>
      </c>
      <c r="I18351">
        <v>3034</v>
      </c>
      <c r="J18351">
        <v>40.43</v>
      </c>
      <c r="K18351">
        <v>13.01</v>
      </c>
      <c r="L18351" t="s">
        <v>58</v>
      </c>
      <c r="M18351">
        <v>35.93</v>
      </c>
    </row>
    <row r="18352" spans="1:13" hidden="1" x14ac:dyDescent="0.25">
      <c r="A18352" t="s">
        <v>74</v>
      </c>
      <c r="B18352" t="s">
        <v>39</v>
      </c>
      <c r="C18352" t="s">
        <v>35</v>
      </c>
      <c r="D18352" t="s">
        <v>24</v>
      </c>
      <c r="E18352" s="1">
        <v>119025.7</v>
      </c>
      <c r="F18352" t="s">
        <v>45</v>
      </c>
      <c r="G18352">
        <v>1</v>
      </c>
      <c r="H18352">
        <v>6317</v>
      </c>
      <c r="I18352">
        <v>8022</v>
      </c>
      <c r="J18352">
        <v>59.05</v>
      </c>
      <c r="K18352">
        <v>73.099999999999994</v>
      </c>
      <c r="L18352" t="s">
        <v>33</v>
      </c>
      <c r="M18352">
        <v>54.48</v>
      </c>
    </row>
    <row r="18353" spans="1:13" x14ac:dyDescent="0.25">
      <c r="A18353" t="s">
        <v>357</v>
      </c>
      <c r="B18353" t="s">
        <v>54</v>
      </c>
      <c r="C18353" t="s">
        <v>15</v>
      </c>
      <c r="D18353" t="s">
        <v>29</v>
      </c>
      <c r="E18353" s="1">
        <v>31527.56</v>
      </c>
      <c r="F18353" t="s">
        <v>30</v>
      </c>
      <c r="G18353">
        <v>20</v>
      </c>
      <c r="H18353">
        <v>6971</v>
      </c>
      <c r="I18353">
        <v>1922</v>
      </c>
      <c r="J18353">
        <v>11.95</v>
      </c>
      <c r="K18353">
        <v>76.14</v>
      </c>
      <c r="L18353" t="s">
        <v>33</v>
      </c>
      <c r="M18353">
        <v>79.19</v>
      </c>
    </row>
    <row r="18354" spans="1:13" x14ac:dyDescent="0.25">
      <c r="A18354" t="s">
        <v>584</v>
      </c>
      <c r="B18354" t="s">
        <v>34</v>
      </c>
      <c r="C18354" t="s">
        <v>35</v>
      </c>
      <c r="D18354" t="s">
        <v>29</v>
      </c>
      <c r="E18354" s="1">
        <v>85008.91</v>
      </c>
      <c r="F18354" t="s">
        <v>25</v>
      </c>
      <c r="G18354">
        <v>1</v>
      </c>
      <c r="H18354">
        <v>9347</v>
      </c>
      <c r="I18354">
        <v>9740</v>
      </c>
      <c r="J18354">
        <v>55.57</v>
      </c>
      <c r="K18354">
        <v>78.319999999999993</v>
      </c>
      <c r="L18354" t="s">
        <v>58</v>
      </c>
      <c r="M18354">
        <v>42.82</v>
      </c>
    </row>
    <row r="18355" spans="1:13" hidden="1" x14ac:dyDescent="0.25">
      <c r="A18355" t="s">
        <v>93</v>
      </c>
      <c r="B18355" t="s">
        <v>34</v>
      </c>
      <c r="C18355" t="s">
        <v>15</v>
      </c>
      <c r="D18355" t="s">
        <v>16</v>
      </c>
      <c r="E18355" s="1">
        <v>114467.76</v>
      </c>
      <c r="F18355" t="s">
        <v>25</v>
      </c>
      <c r="G18355">
        <v>17</v>
      </c>
      <c r="H18355">
        <v>1172</v>
      </c>
      <c r="I18355">
        <v>5308</v>
      </c>
      <c r="J18355">
        <v>50.09</v>
      </c>
      <c r="K18355">
        <v>49.89</v>
      </c>
      <c r="L18355" t="s">
        <v>18</v>
      </c>
      <c r="M18355">
        <v>42.88</v>
      </c>
    </row>
    <row r="18356" spans="1:13" x14ac:dyDescent="0.25">
      <c r="A18356" t="s">
        <v>478</v>
      </c>
      <c r="B18356" t="s">
        <v>39</v>
      </c>
      <c r="C18356" t="s">
        <v>15</v>
      </c>
      <c r="D18356" t="s">
        <v>29</v>
      </c>
      <c r="E18356" s="1">
        <v>117006.55</v>
      </c>
      <c r="F18356" t="s">
        <v>17</v>
      </c>
      <c r="G18356">
        <v>2</v>
      </c>
      <c r="H18356">
        <v>8153</v>
      </c>
      <c r="I18356">
        <v>3774</v>
      </c>
      <c r="J18356">
        <v>74.569999999999993</v>
      </c>
      <c r="K18356">
        <v>72.349999999999994</v>
      </c>
      <c r="L18356" t="s">
        <v>48</v>
      </c>
      <c r="M18356">
        <v>44.8</v>
      </c>
    </row>
    <row r="18357" spans="1:13" hidden="1" x14ac:dyDescent="0.25">
      <c r="A18357" t="s">
        <v>649</v>
      </c>
      <c r="B18357" t="s">
        <v>54</v>
      </c>
      <c r="C18357" t="s">
        <v>35</v>
      </c>
      <c r="D18357" t="s">
        <v>16</v>
      </c>
      <c r="E18357" s="1">
        <v>127187.93</v>
      </c>
      <c r="F18357" t="s">
        <v>37</v>
      </c>
      <c r="G18357">
        <v>19</v>
      </c>
      <c r="H18357">
        <v>4414</v>
      </c>
      <c r="I18357">
        <v>2737</v>
      </c>
      <c r="J18357">
        <v>77.53</v>
      </c>
      <c r="K18357">
        <v>98.07</v>
      </c>
      <c r="L18357" t="s">
        <v>33</v>
      </c>
      <c r="M18357">
        <v>65.62</v>
      </c>
    </row>
    <row r="18358" spans="1:13" x14ac:dyDescent="0.25">
      <c r="A18358" t="s">
        <v>274</v>
      </c>
      <c r="B18358" t="s">
        <v>54</v>
      </c>
      <c r="C18358" t="s">
        <v>15</v>
      </c>
      <c r="D18358" t="s">
        <v>29</v>
      </c>
      <c r="E18358" s="1">
        <v>71998.89</v>
      </c>
      <c r="F18358" t="s">
        <v>17</v>
      </c>
      <c r="G18358">
        <v>9</v>
      </c>
      <c r="H18358">
        <v>9364</v>
      </c>
      <c r="I18358">
        <v>4513</v>
      </c>
      <c r="J18358">
        <v>24.61</v>
      </c>
      <c r="K18358">
        <v>57.86</v>
      </c>
      <c r="L18358" t="s">
        <v>48</v>
      </c>
      <c r="M18358">
        <v>71.84</v>
      </c>
    </row>
    <row r="18359" spans="1:13" hidden="1" x14ac:dyDescent="0.25">
      <c r="A18359" t="s">
        <v>545</v>
      </c>
      <c r="B18359" t="s">
        <v>28</v>
      </c>
      <c r="C18359" t="s">
        <v>15</v>
      </c>
      <c r="D18359" t="s">
        <v>24</v>
      </c>
      <c r="E18359" s="1">
        <v>145007.44</v>
      </c>
      <c r="F18359" t="s">
        <v>30</v>
      </c>
      <c r="G18359">
        <v>8</v>
      </c>
      <c r="H18359">
        <v>1216</v>
      </c>
      <c r="I18359">
        <v>694</v>
      </c>
      <c r="J18359">
        <v>52.82</v>
      </c>
      <c r="K18359">
        <v>74.7</v>
      </c>
      <c r="L18359" t="s">
        <v>21</v>
      </c>
      <c r="M18359">
        <v>22.21</v>
      </c>
    </row>
    <row r="18360" spans="1:13" hidden="1" x14ac:dyDescent="0.25">
      <c r="A18360" t="s">
        <v>674</v>
      </c>
      <c r="B18360" t="s">
        <v>34</v>
      </c>
      <c r="C18360" t="s">
        <v>35</v>
      </c>
      <c r="D18360" t="s">
        <v>24</v>
      </c>
      <c r="E18360" s="1">
        <v>115205.87</v>
      </c>
      <c r="F18360" t="s">
        <v>25</v>
      </c>
      <c r="G18360">
        <v>8</v>
      </c>
      <c r="H18360">
        <v>7655</v>
      </c>
      <c r="I18360">
        <v>4461</v>
      </c>
      <c r="J18360">
        <v>79.75</v>
      </c>
      <c r="K18360">
        <v>24.83</v>
      </c>
      <c r="L18360" t="s">
        <v>31</v>
      </c>
      <c r="M18360">
        <v>21.49</v>
      </c>
    </row>
    <row r="18361" spans="1:13" hidden="1" x14ac:dyDescent="0.25">
      <c r="A18361" t="s">
        <v>91</v>
      </c>
      <c r="B18361" t="s">
        <v>54</v>
      </c>
      <c r="C18361" t="s">
        <v>35</v>
      </c>
      <c r="D18361" t="s">
        <v>24</v>
      </c>
      <c r="E18361" s="1">
        <v>58135.24</v>
      </c>
      <c r="F18361" t="s">
        <v>30</v>
      </c>
      <c r="G18361">
        <v>6</v>
      </c>
      <c r="H18361">
        <v>7198</v>
      </c>
      <c r="I18361">
        <v>9449</v>
      </c>
      <c r="J18361">
        <v>97.13</v>
      </c>
      <c r="K18361">
        <v>74.78</v>
      </c>
      <c r="L18361" t="s">
        <v>33</v>
      </c>
      <c r="M18361">
        <v>65.260000000000005</v>
      </c>
    </row>
    <row r="18362" spans="1:13" x14ac:dyDescent="0.25">
      <c r="A18362" t="s">
        <v>221</v>
      </c>
      <c r="B18362" t="s">
        <v>23</v>
      </c>
      <c r="C18362" t="s">
        <v>15</v>
      </c>
      <c r="D18362" t="s">
        <v>29</v>
      </c>
      <c r="E18362" s="1">
        <v>57426.19</v>
      </c>
      <c r="F18362" t="s">
        <v>45</v>
      </c>
      <c r="G18362">
        <v>16</v>
      </c>
      <c r="H18362">
        <v>6534</v>
      </c>
      <c r="I18362">
        <v>8111</v>
      </c>
      <c r="J18362">
        <v>25.9</v>
      </c>
      <c r="K18362">
        <v>83.52</v>
      </c>
      <c r="L18362" t="s">
        <v>58</v>
      </c>
      <c r="M18362">
        <v>66.349999999999994</v>
      </c>
    </row>
    <row r="18363" spans="1:13" hidden="1" x14ac:dyDescent="0.25">
      <c r="A18363" t="s">
        <v>419</v>
      </c>
      <c r="B18363" t="s">
        <v>39</v>
      </c>
      <c r="C18363" t="s">
        <v>15</v>
      </c>
      <c r="D18363" t="s">
        <v>24</v>
      </c>
      <c r="E18363" s="1">
        <v>113212.53</v>
      </c>
      <c r="F18363" t="s">
        <v>45</v>
      </c>
      <c r="G18363">
        <v>18</v>
      </c>
      <c r="H18363">
        <v>9433</v>
      </c>
      <c r="I18363">
        <v>648</v>
      </c>
      <c r="J18363">
        <v>22.2</v>
      </c>
      <c r="K18363">
        <v>50.47</v>
      </c>
      <c r="L18363" t="s">
        <v>31</v>
      </c>
      <c r="M18363">
        <v>55.39</v>
      </c>
    </row>
    <row r="18364" spans="1:13" x14ac:dyDescent="0.25">
      <c r="A18364" t="s">
        <v>544</v>
      </c>
      <c r="B18364" t="s">
        <v>28</v>
      </c>
      <c r="C18364" t="s">
        <v>15</v>
      </c>
      <c r="D18364" t="s">
        <v>29</v>
      </c>
      <c r="E18364" s="1">
        <v>66819.710000000006</v>
      </c>
      <c r="F18364" t="s">
        <v>45</v>
      </c>
      <c r="G18364">
        <v>4</v>
      </c>
      <c r="H18364">
        <v>3650</v>
      </c>
      <c r="I18364">
        <v>4853</v>
      </c>
      <c r="J18364">
        <v>46.81</v>
      </c>
      <c r="K18364">
        <v>27.38</v>
      </c>
      <c r="L18364" t="s">
        <v>31</v>
      </c>
      <c r="M18364">
        <v>36.979999999999997</v>
      </c>
    </row>
    <row r="18365" spans="1:13" hidden="1" x14ac:dyDescent="0.25">
      <c r="A18365" t="s">
        <v>268</v>
      </c>
      <c r="B18365" t="s">
        <v>51</v>
      </c>
      <c r="C18365" t="s">
        <v>15</v>
      </c>
      <c r="D18365" t="s">
        <v>24</v>
      </c>
      <c r="E18365" s="1">
        <v>126072.58</v>
      </c>
      <c r="F18365" t="s">
        <v>17</v>
      </c>
      <c r="G18365">
        <v>14</v>
      </c>
      <c r="H18365">
        <v>3625</v>
      </c>
      <c r="I18365">
        <v>3107</v>
      </c>
      <c r="J18365">
        <v>61.39</v>
      </c>
      <c r="K18365">
        <v>37.270000000000003</v>
      </c>
      <c r="L18365" t="s">
        <v>42</v>
      </c>
      <c r="M18365">
        <v>34.56</v>
      </c>
    </row>
    <row r="18366" spans="1:13" x14ac:dyDescent="0.25">
      <c r="A18366" t="s">
        <v>629</v>
      </c>
      <c r="B18366" t="s">
        <v>34</v>
      </c>
      <c r="C18366" t="s">
        <v>15</v>
      </c>
      <c r="D18366" t="s">
        <v>29</v>
      </c>
      <c r="E18366" s="1">
        <v>66005.61</v>
      </c>
      <c r="F18366" t="s">
        <v>45</v>
      </c>
      <c r="G18366">
        <v>15</v>
      </c>
      <c r="H18366">
        <v>787</v>
      </c>
      <c r="I18366">
        <v>7421</v>
      </c>
      <c r="J18366">
        <v>43.64</v>
      </c>
      <c r="K18366">
        <v>58.61</v>
      </c>
      <c r="L18366" t="s">
        <v>18</v>
      </c>
      <c r="M18366">
        <v>68.540000000000006</v>
      </c>
    </row>
    <row r="18367" spans="1:13" x14ac:dyDescent="0.25">
      <c r="A18367" t="s">
        <v>46</v>
      </c>
      <c r="B18367" t="s">
        <v>20</v>
      </c>
      <c r="C18367" t="s">
        <v>35</v>
      </c>
      <c r="D18367" t="s">
        <v>29</v>
      </c>
      <c r="E18367" s="1">
        <v>102372.31</v>
      </c>
      <c r="F18367" t="s">
        <v>37</v>
      </c>
      <c r="G18367">
        <v>7</v>
      </c>
      <c r="H18367">
        <v>1231</v>
      </c>
      <c r="I18367">
        <v>5266</v>
      </c>
      <c r="J18367">
        <v>92.41</v>
      </c>
      <c r="K18367">
        <v>63.23</v>
      </c>
      <c r="L18367" t="s">
        <v>48</v>
      </c>
      <c r="M18367">
        <v>57.5</v>
      </c>
    </row>
    <row r="18368" spans="1:13" hidden="1" x14ac:dyDescent="0.25">
      <c r="A18368" t="s">
        <v>547</v>
      </c>
      <c r="B18368" t="s">
        <v>23</v>
      </c>
      <c r="C18368" t="s">
        <v>35</v>
      </c>
      <c r="D18368" t="s">
        <v>16</v>
      </c>
      <c r="E18368" s="1">
        <v>103041.25</v>
      </c>
      <c r="F18368" t="s">
        <v>45</v>
      </c>
      <c r="G18368">
        <v>1</v>
      </c>
      <c r="H18368">
        <v>5352</v>
      </c>
      <c r="I18368">
        <v>6066</v>
      </c>
      <c r="J18368">
        <v>51.76</v>
      </c>
      <c r="K18368">
        <v>1.1000000000000001</v>
      </c>
      <c r="L18368" t="s">
        <v>33</v>
      </c>
      <c r="M18368">
        <v>45.39</v>
      </c>
    </row>
    <row r="18369" spans="1:13" hidden="1" x14ac:dyDescent="0.25">
      <c r="A18369" t="s">
        <v>353</v>
      </c>
      <c r="B18369" t="s">
        <v>14</v>
      </c>
      <c r="C18369" t="s">
        <v>35</v>
      </c>
      <c r="D18369" t="s">
        <v>16</v>
      </c>
      <c r="E18369" s="1">
        <v>73873.09</v>
      </c>
      <c r="F18369" t="s">
        <v>17</v>
      </c>
      <c r="G18369">
        <v>19</v>
      </c>
      <c r="H18369">
        <v>8549</v>
      </c>
      <c r="I18369">
        <v>2428</v>
      </c>
      <c r="J18369">
        <v>21.58</v>
      </c>
      <c r="K18369">
        <v>84.84</v>
      </c>
      <c r="L18369" t="s">
        <v>31</v>
      </c>
      <c r="M18369">
        <v>34.46</v>
      </c>
    </row>
    <row r="18370" spans="1:13" hidden="1" x14ac:dyDescent="0.25">
      <c r="A18370" t="s">
        <v>166</v>
      </c>
      <c r="B18370" t="s">
        <v>34</v>
      </c>
      <c r="C18370" t="s">
        <v>15</v>
      </c>
      <c r="D18370" t="s">
        <v>24</v>
      </c>
      <c r="E18370" s="1">
        <v>40775.99</v>
      </c>
      <c r="F18370" t="s">
        <v>25</v>
      </c>
      <c r="G18370">
        <v>5</v>
      </c>
      <c r="H18370">
        <v>8452</v>
      </c>
      <c r="I18370">
        <v>4215</v>
      </c>
      <c r="J18370">
        <v>54.12</v>
      </c>
      <c r="K18370">
        <v>54.97</v>
      </c>
      <c r="L18370" t="s">
        <v>18</v>
      </c>
      <c r="M18370">
        <v>56.14</v>
      </c>
    </row>
    <row r="18371" spans="1:13" hidden="1" x14ac:dyDescent="0.25">
      <c r="A18371" t="s">
        <v>304</v>
      </c>
      <c r="B18371" t="s">
        <v>28</v>
      </c>
      <c r="C18371" t="s">
        <v>35</v>
      </c>
      <c r="D18371" t="s">
        <v>24</v>
      </c>
      <c r="E18371" s="1">
        <v>73100.61</v>
      </c>
      <c r="F18371" t="s">
        <v>30</v>
      </c>
      <c r="G18371">
        <v>17</v>
      </c>
      <c r="H18371">
        <v>5039</v>
      </c>
      <c r="I18371">
        <v>978</v>
      </c>
      <c r="J18371">
        <v>82.42</v>
      </c>
      <c r="K18371">
        <v>83.4</v>
      </c>
      <c r="L18371" t="s">
        <v>26</v>
      </c>
      <c r="M18371">
        <v>60.31</v>
      </c>
    </row>
    <row r="18372" spans="1:13" hidden="1" x14ac:dyDescent="0.25">
      <c r="A18372" t="s">
        <v>122</v>
      </c>
      <c r="B18372" t="s">
        <v>23</v>
      </c>
      <c r="C18372" t="s">
        <v>35</v>
      </c>
      <c r="D18372" t="s">
        <v>24</v>
      </c>
      <c r="E18372" s="1">
        <v>77833.320000000007</v>
      </c>
      <c r="F18372" t="s">
        <v>30</v>
      </c>
      <c r="G18372">
        <v>5</v>
      </c>
      <c r="H18372">
        <v>318</v>
      </c>
      <c r="I18372">
        <v>4793</v>
      </c>
      <c r="J18372">
        <v>60.12</v>
      </c>
      <c r="K18372">
        <v>42.69</v>
      </c>
      <c r="L18372" t="s">
        <v>58</v>
      </c>
      <c r="M18372">
        <v>72.16</v>
      </c>
    </row>
    <row r="18373" spans="1:13" hidden="1" x14ac:dyDescent="0.25">
      <c r="A18373" t="s">
        <v>584</v>
      </c>
      <c r="B18373" t="s">
        <v>51</v>
      </c>
      <c r="C18373" t="s">
        <v>15</v>
      </c>
      <c r="D18373" t="s">
        <v>24</v>
      </c>
      <c r="E18373" s="1">
        <v>124785</v>
      </c>
      <c r="F18373" t="s">
        <v>25</v>
      </c>
      <c r="G18373">
        <v>17</v>
      </c>
      <c r="H18373">
        <v>4358</v>
      </c>
      <c r="I18373">
        <v>9353</v>
      </c>
      <c r="J18373">
        <v>25.1</v>
      </c>
      <c r="K18373">
        <v>46.12</v>
      </c>
      <c r="L18373" t="s">
        <v>18</v>
      </c>
      <c r="M18373">
        <v>31.45</v>
      </c>
    </row>
    <row r="18374" spans="1:13" x14ac:dyDescent="0.25">
      <c r="A18374" t="s">
        <v>575</v>
      </c>
      <c r="B18374" t="s">
        <v>20</v>
      </c>
      <c r="C18374" t="s">
        <v>15</v>
      </c>
      <c r="D18374" t="s">
        <v>29</v>
      </c>
      <c r="E18374" s="1">
        <v>70565.440000000002</v>
      </c>
      <c r="F18374" t="s">
        <v>30</v>
      </c>
      <c r="G18374">
        <v>3</v>
      </c>
      <c r="H18374">
        <v>2215</v>
      </c>
      <c r="I18374">
        <v>2918</v>
      </c>
      <c r="J18374">
        <v>74.05</v>
      </c>
      <c r="K18374">
        <v>33.68</v>
      </c>
      <c r="L18374" t="s">
        <v>18</v>
      </c>
      <c r="M18374">
        <v>40.08</v>
      </c>
    </row>
    <row r="18375" spans="1:13" x14ac:dyDescent="0.25">
      <c r="A18375" t="s">
        <v>403</v>
      </c>
      <c r="B18375" t="s">
        <v>51</v>
      </c>
      <c r="C18375" t="s">
        <v>15</v>
      </c>
      <c r="D18375" t="s">
        <v>29</v>
      </c>
      <c r="E18375" s="1">
        <v>54884.07</v>
      </c>
      <c r="F18375" t="s">
        <v>45</v>
      </c>
      <c r="G18375">
        <v>11</v>
      </c>
      <c r="H18375">
        <v>964</v>
      </c>
      <c r="I18375">
        <v>8953</v>
      </c>
      <c r="J18375">
        <v>17.190000000000001</v>
      </c>
      <c r="K18375">
        <v>87.01</v>
      </c>
      <c r="L18375" t="s">
        <v>58</v>
      </c>
      <c r="M18375">
        <v>79.89</v>
      </c>
    </row>
    <row r="18376" spans="1:13" x14ac:dyDescent="0.25">
      <c r="A18376" t="s">
        <v>518</v>
      </c>
      <c r="B18376" t="s">
        <v>51</v>
      </c>
      <c r="C18376" t="s">
        <v>35</v>
      </c>
      <c r="D18376" t="s">
        <v>29</v>
      </c>
      <c r="E18376" s="1">
        <v>108167.62</v>
      </c>
      <c r="F18376" t="s">
        <v>30</v>
      </c>
      <c r="G18376">
        <v>2</v>
      </c>
      <c r="H18376">
        <v>3491</v>
      </c>
      <c r="I18376">
        <v>7222</v>
      </c>
      <c r="J18376">
        <v>44.52</v>
      </c>
      <c r="K18376">
        <v>79.040000000000006</v>
      </c>
      <c r="L18376" t="s">
        <v>21</v>
      </c>
      <c r="M18376">
        <v>32.24</v>
      </c>
    </row>
    <row r="18377" spans="1:13" hidden="1" x14ac:dyDescent="0.25">
      <c r="A18377" t="s">
        <v>291</v>
      </c>
      <c r="B18377" t="s">
        <v>20</v>
      </c>
      <c r="C18377" t="s">
        <v>15</v>
      </c>
      <c r="D18377" t="s">
        <v>24</v>
      </c>
      <c r="E18377" s="1">
        <v>61266.080000000002</v>
      </c>
      <c r="F18377" t="s">
        <v>30</v>
      </c>
      <c r="G18377">
        <v>18</v>
      </c>
      <c r="H18377">
        <v>2097</v>
      </c>
      <c r="I18377">
        <v>8099</v>
      </c>
      <c r="J18377">
        <v>88.84</v>
      </c>
      <c r="K18377">
        <v>79.28</v>
      </c>
      <c r="L18377" t="s">
        <v>58</v>
      </c>
      <c r="M18377">
        <v>20.88</v>
      </c>
    </row>
    <row r="18378" spans="1:13" hidden="1" x14ac:dyDescent="0.25">
      <c r="A18378" t="s">
        <v>584</v>
      </c>
      <c r="B18378" t="s">
        <v>28</v>
      </c>
      <c r="C18378" t="s">
        <v>15</v>
      </c>
      <c r="D18378" t="s">
        <v>16</v>
      </c>
      <c r="E18378" s="1">
        <v>75534.240000000005</v>
      </c>
      <c r="F18378" t="s">
        <v>25</v>
      </c>
      <c r="G18378">
        <v>20</v>
      </c>
      <c r="H18378">
        <v>7328</v>
      </c>
      <c r="I18378">
        <v>3236</v>
      </c>
      <c r="J18378">
        <v>66.09</v>
      </c>
      <c r="K18378">
        <v>66.58</v>
      </c>
      <c r="L18378" t="s">
        <v>58</v>
      </c>
      <c r="M18378">
        <v>48.02</v>
      </c>
    </row>
    <row r="18379" spans="1:13" hidden="1" x14ac:dyDescent="0.25">
      <c r="A18379" t="s">
        <v>490</v>
      </c>
      <c r="B18379" t="s">
        <v>34</v>
      </c>
      <c r="C18379" t="s">
        <v>15</v>
      </c>
      <c r="D18379" t="s">
        <v>24</v>
      </c>
      <c r="E18379" s="1">
        <v>92881.61</v>
      </c>
      <c r="F18379" t="s">
        <v>30</v>
      </c>
      <c r="G18379">
        <v>19</v>
      </c>
      <c r="H18379">
        <v>9835</v>
      </c>
      <c r="I18379">
        <v>351</v>
      </c>
      <c r="J18379">
        <v>99.52</v>
      </c>
      <c r="K18379">
        <v>45.71</v>
      </c>
      <c r="L18379" t="s">
        <v>18</v>
      </c>
      <c r="M18379">
        <v>50.82</v>
      </c>
    </row>
    <row r="18380" spans="1:13" hidden="1" x14ac:dyDescent="0.25">
      <c r="A18380" t="s">
        <v>288</v>
      </c>
      <c r="B18380" t="s">
        <v>51</v>
      </c>
      <c r="C18380" t="s">
        <v>35</v>
      </c>
      <c r="D18380" t="s">
        <v>24</v>
      </c>
      <c r="E18380" s="1">
        <v>87644.72</v>
      </c>
      <c r="F18380" t="s">
        <v>45</v>
      </c>
      <c r="G18380">
        <v>17</v>
      </c>
      <c r="H18380">
        <v>3423</v>
      </c>
      <c r="I18380">
        <v>9488</v>
      </c>
      <c r="J18380">
        <v>57.64</v>
      </c>
      <c r="K18380">
        <v>71.760000000000005</v>
      </c>
      <c r="L18380" t="s">
        <v>58</v>
      </c>
      <c r="M18380">
        <v>33.56</v>
      </c>
    </row>
    <row r="18381" spans="1:13" hidden="1" x14ac:dyDescent="0.25">
      <c r="A18381" t="s">
        <v>556</v>
      </c>
      <c r="B18381" t="s">
        <v>54</v>
      </c>
      <c r="C18381" t="s">
        <v>35</v>
      </c>
      <c r="D18381" t="s">
        <v>24</v>
      </c>
      <c r="E18381" s="1">
        <v>108898.82</v>
      </c>
      <c r="F18381" t="s">
        <v>30</v>
      </c>
      <c r="G18381">
        <v>15</v>
      </c>
      <c r="H18381">
        <v>3628</v>
      </c>
      <c r="I18381">
        <v>2387</v>
      </c>
      <c r="J18381">
        <v>88.49</v>
      </c>
      <c r="K18381">
        <v>19.45</v>
      </c>
      <c r="L18381" t="s">
        <v>26</v>
      </c>
      <c r="M18381">
        <v>50.16</v>
      </c>
    </row>
    <row r="18382" spans="1:13" hidden="1" x14ac:dyDescent="0.25">
      <c r="A18382" t="s">
        <v>338</v>
      </c>
      <c r="B18382" t="s">
        <v>14</v>
      </c>
      <c r="C18382" t="s">
        <v>35</v>
      </c>
      <c r="D18382" t="s">
        <v>16</v>
      </c>
      <c r="E18382" s="1">
        <v>117533.26</v>
      </c>
      <c r="F18382" t="s">
        <v>30</v>
      </c>
      <c r="G18382">
        <v>11</v>
      </c>
      <c r="H18382">
        <v>3034</v>
      </c>
      <c r="I18382">
        <v>2344</v>
      </c>
      <c r="J18382">
        <v>14.69</v>
      </c>
      <c r="K18382">
        <v>26.1</v>
      </c>
      <c r="L18382" t="s">
        <v>26</v>
      </c>
      <c r="M18382">
        <v>74.63</v>
      </c>
    </row>
    <row r="18383" spans="1:13" hidden="1" x14ac:dyDescent="0.25">
      <c r="A18383" t="s">
        <v>386</v>
      </c>
      <c r="B18383" t="s">
        <v>14</v>
      </c>
      <c r="C18383" t="s">
        <v>15</v>
      </c>
      <c r="D18383" t="s">
        <v>24</v>
      </c>
      <c r="E18383" s="1">
        <v>39964.92</v>
      </c>
      <c r="F18383" t="s">
        <v>37</v>
      </c>
      <c r="G18383">
        <v>6</v>
      </c>
      <c r="H18383">
        <v>916</v>
      </c>
      <c r="I18383">
        <v>5747</v>
      </c>
      <c r="J18383">
        <v>86.57</v>
      </c>
      <c r="K18383">
        <v>70.86</v>
      </c>
      <c r="L18383" t="s">
        <v>26</v>
      </c>
      <c r="M18383">
        <v>50.87</v>
      </c>
    </row>
    <row r="18384" spans="1:13" hidden="1" x14ac:dyDescent="0.25">
      <c r="A18384" t="s">
        <v>215</v>
      </c>
      <c r="B18384" t="s">
        <v>54</v>
      </c>
      <c r="C18384" t="s">
        <v>35</v>
      </c>
      <c r="D18384" t="s">
        <v>16</v>
      </c>
      <c r="E18384" s="1">
        <v>74842.98</v>
      </c>
      <c r="F18384" t="s">
        <v>30</v>
      </c>
      <c r="G18384">
        <v>7</v>
      </c>
      <c r="H18384">
        <v>2649</v>
      </c>
      <c r="I18384">
        <v>7442</v>
      </c>
      <c r="J18384">
        <v>54.93</v>
      </c>
      <c r="K18384">
        <v>10.49</v>
      </c>
      <c r="L18384" t="s">
        <v>58</v>
      </c>
      <c r="M18384">
        <v>46.3</v>
      </c>
    </row>
    <row r="18385" spans="1:13" x14ac:dyDescent="0.25">
      <c r="A18385" t="s">
        <v>250</v>
      </c>
      <c r="B18385" t="s">
        <v>28</v>
      </c>
      <c r="C18385" t="s">
        <v>35</v>
      </c>
      <c r="D18385" t="s">
        <v>29</v>
      </c>
      <c r="E18385" s="1">
        <v>36595.82</v>
      </c>
      <c r="F18385" t="s">
        <v>17</v>
      </c>
      <c r="G18385">
        <v>18</v>
      </c>
      <c r="H18385">
        <v>2766</v>
      </c>
      <c r="I18385">
        <v>9539</v>
      </c>
      <c r="J18385">
        <v>46.75</v>
      </c>
      <c r="K18385">
        <v>81.540000000000006</v>
      </c>
      <c r="L18385" t="s">
        <v>31</v>
      </c>
      <c r="M18385">
        <v>73.3</v>
      </c>
    </row>
    <row r="18386" spans="1:13" hidden="1" x14ac:dyDescent="0.25">
      <c r="A18386" t="s">
        <v>577</v>
      </c>
      <c r="B18386" t="s">
        <v>20</v>
      </c>
      <c r="C18386" t="s">
        <v>35</v>
      </c>
      <c r="D18386" t="s">
        <v>24</v>
      </c>
      <c r="E18386" s="1">
        <v>90416.44</v>
      </c>
      <c r="F18386" t="s">
        <v>17</v>
      </c>
      <c r="G18386">
        <v>15</v>
      </c>
      <c r="H18386">
        <v>6251</v>
      </c>
      <c r="I18386">
        <v>2504</v>
      </c>
      <c r="J18386">
        <v>88.54</v>
      </c>
      <c r="K18386">
        <v>67.040000000000006</v>
      </c>
      <c r="L18386" t="s">
        <v>21</v>
      </c>
      <c r="M18386">
        <v>75.489999999999995</v>
      </c>
    </row>
    <row r="18387" spans="1:13" hidden="1" x14ac:dyDescent="0.25">
      <c r="A18387" t="s">
        <v>338</v>
      </c>
      <c r="B18387" t="s">
        <v>39</v>
      </c>
      <c r="C18387" t="s">
        <v>15</v>
      </c>
      <c r="D18387" t="s">
        <v>24</v>
      </c>
      <c r="E18387" s="1">
        <v>72133.42</v>
      </c>
      <c r="F18387" t="s">
        <v>25</v>
      </c>
      <c r="G18387">
        <v>6</v>
      </c>
      <c r="H18387">
        <v>2493</v>
      </c>
      <c r="I18387">
        <v>5946</v>
      </c>
      <c r="J18387">
        <v>56</v>
      </c>
      <c r="K18387">
        <v>77.22</v>
      </c>
      <c r="L18387" t="s">
        <v>58</v>
      </c>
      <c r="M18387">
        <v>29.58</v>
      </c>
    </row>
    <row r="18388" spans="1:13" hidden="1" x14ac:dyDescent="0.25">
      <c r="A18388" t="s">
        <v>454</v>
      </c>
      <c r="B18388" t="s">
        <v>28</v>
      </c>
      <c r="C18388" t="s">
        <v>15</v>
      </c>
      <c r="D18388" t="s">
        <v>24</v>
      </c>
      <c r="E18388" s="1">
        <v>55603.85</v>
      </c>
      <c r="F18388" t="s">
        <v>45</v>
      </c>
      <c r="G18388">
        <v>3</v>
      </c>
      <c r="H18388">
        <v>2716</v>
      </c>
      <c r="I18388">
        <v>978</v>
      </c>
      <c r="J18388">
        <v>61.4</v>
      </c>
      <c r="K18388">
        <v>84.88</v>
      </c>
      <c r="L18388" t="s">
        <v>31</v>
      </c>
      <c r="M18388">
        <v>44.83</v>
      </c>
    </row>
    <row r="18389" spans="1:13" x14ac:dyDescent="0.25">
      <c r="A18389" t="s">
        <v>176</v>
      </c>
      <c r="B18389" t="s">
        <v>34</v>
      </c>
      <c r="C18389" t="s">
        <v>35</v>
      </c>
      <c r="D18389" t="s">
        <v>29</v>
      </c>
      <c r="E18389" s="1">
        <v>77180.479999999996</v>
      </c>
      <c r="F18389" t="s">
        <v>17</v>
      </c>
      <c r="G18389">
        <v>13</v>
      </c>
      <c r="H18389">
        <v>4187</v>
      </c>
      <c r="I18389">
        <v>5732</v>
      </c>
      <c r="J18389">
        <v>67.98</v>
      </c>
      <c r="K18389">
        <v>64.12</v>
      </c>
      <c r="L18389" t="s">
        <v>33</v>
      </c>
      <c r="M18389">
        <v>74.05</v>
      </c>
    </row>
    <row r="18390" spans="1:13" x14ac:dyDescent="0.25">
      <c r="A18390" t="s">
        <v>231</v>
      </c>
      <c r="B18390" t="s">
        <v>39</v>
      </c>
      <c r="C18390" t="s">
        <v>15</v>
      </c>
      <c r="D18390" t="s">
        <v>29</v>
      </c>
      <c r="E18390" s="1">
        <v>127551.03999999999</v>
      </c>
      <c r="F18390" t="s">
        <v>25</v>
      </c>
      <c r="G18390">
        <v>5</v>
      </c>
      <c r="H18390">
        <v>6480</v>
      </c>
      <c r="I18390">
        <v>9128</v>
      </c>
      <c r="J18390">
        <v>19.989999999999998</v>
      </c>
      <c r="K18390">
        <v>65.42</v>
      </c>
      <c r="L18390" t="s">
        <v>42</v>
      </c>
      <c r="M18390">
        <v>27.13</v>
      </c>
    </row>
    <row r="18391" spans="1:13" x14ac:dyDescent="0.25">
      <c r="A18391" t="s">
        <v>632</v>
      </c>
      <c r="B18391" t="s">
        <v>20</v>
      </c>
      <c r="C18391" t="s">
        <v>35</v>
      </c>
      <c r="D18391" t="s">
        <v>29</v>
      </c>
      <c r="E18391" s="1">
        <v>35480.410000000003</v>
      </c>
      <c r="F18391" t="s">
        <v>25</v>
      </c>
      <c r="G18391">
        <v>2</v>
      </c>
      <c r="H18391">
        <v>9445</v>
      </c>
      <c r="I18391">
        <v>356</v>
      </c>
      <c r="J18391">
        <v>90.11</v>
      </c>
      <c r="K18391">
        <v>26.6</v>
      </c>
      <c r="L18391" t="s">
        <v>58</v>
      </c>
      <c r="M18391">
        <v>33.47</v>
      </c>
    </row>
    <row r="18392" spans="1:13" x14ac:dyDescent="0.25">
      <c r="A18392" t="s">
        <v>231</v>
      </c>
      <c r="B18392" t="s">
        <v>39</v>
      </c>
      <c r="C18392" t="s">
        <v>35</v>
      </c>
      <c r="D18392" t="s">
        <v>29</v>
      </c>
      <c r="E18392" s="1">
        <v>45384.21</v>
      </c>
      <c r="F18392" t="s">
        <v>37</v>
      </c>
      <c r="G18392">
        <v>11</v>
      </c>
      <c r="H18392">
        <v>2181</v>
      </c>
      <c r="I18392">
        <v>5064</v>
      </c>
      <c r="J18392">
        <v>9.7899999999999991</v>
      </c>
      <c r="K18392">
        <v>48.08</v>
      </c>
      <c r="L18392" t="s">
        <v>18</v>
      </c>
      <c r="M18392">
        <v>65.81</v>
      </c>
    </row>
    <row r="18393" spans="1:13" x14ac:dyDescent="0.25">
      <c r="A18393" t="s">
        <v>78</v>
      </c>
      <c r="B18393" t="s">
        <v>51</v>
      </c>
      <c r="C18393" t="s">
        <v>15</v>
      </c>
      <c r="D18393" t="s">
        <v>29</v>
      </c>
      <c r="E18393" s="1">
        <v>37464.71</v>
      </c>
      <c r="F18393" t="s">
        <v>30</v>
      </c>
      <c r="G18393">
        <v>7</v>
      </c>
      <c r="H18393">
        <v>9341</v>
      </c>
      <c r="I18393">
        <v>1112</v>
      </c>
      <c r="J18393">
        <v>56.54</v>
      </c>
      <c r="K18393">
        <v>94.46</v>
      </c>
      <c r="L18393" t="s">
        <v>58</v>
      </c>
      <c r="M18393">
        <v>66</v>
      </c>
    </row>
    <row r="18394" spans="1:13" hidden="1" x14ac:dyDescent="0.25">
      <c r="A18394" t="s">
        <v>519</v>
      </c>
      <c r="B18394" t="s">
        <v>20</v>
      </c>
      <c r="C18394" t="s">
        <v>15</v>
      </c>
      <c r="D18394" t="s">
        <v>16</v>
      </c>
      <c r="E18394" s="1">
        <v>145187.98000000001</v>
      </c>
      <c r="F18394" t="s">
        <v>25</v>
      </c>
      <c r="G18394">
        <v>15</v>
      </c>
      <c r="H18394">
        <v>4012</v>
      </c>
      <c r="I18394">
        <v>6031</v>
      </c>
      <c r="J18394">
        <v>94.28</v>
      </c>
      <c r="K18394">
        <v>8.8699999999999992</v>
      </c>
      <c r="L18394" t="s">
        <v>58</v>
      </c>
      <c r="M18394">
        <v>29.5</v>
      </c>
    </row>
    <row r="18395" spans="1:13" x14ac:dyDescent="0.25">
      <c r="A18395" t="s">
        <v>398</v>
      </c>
      <c r="B18395" t="s">
        <v>34</v>
      </c>
      <c r="C18395" t="s">
        <v>15</v>
      </c>
      <c r="D18395" t="s">
        <v>29</v>
      </c>
      <c r="E18395" s="1">
        <v>88487.6</v>
      </c>
      <c r="F18395" t="s">
        <v>17</v>
      </c>
      <c r="G18395">
        <v>16</v>
      </c>
      <c r="H18395">
        <v>9872</v>
      </c>
      <c r="I18395">
        <v>1142</v>
      </c>
      <c r="J18395">
        <v>57.27</v>
      </c>
      <c r="K18395">
        <v>22.34</v>
      </c>
      <c r="L18395" t="s">
        <v>42</v>
      </c>
      <c r="M18395">
        <v>41.79</v>
      </c>
    </row>
    <row r="18396" spans="1:13" x14ac:dyDescent="0.25">
      <c r="A18396" t="s">
        <v>95</v>
      </c>
      <c r="B18396" t="s">
        <v>34</v>
      </c>
      <c r="C18396" t="s">
        <v>15</v>
      </c>
      <c r="D18396" t="s">
        <v>29</v>
      </c>
      <c r="E18396" s="1">
        <v>105534.13</v>
      </c>
      <c r="F18396" t="s">
        <v>45</v>
      </c>
      <c r="G18396">
        <v>19</v>
      </c>
      <c r="H18396">
        <v>2528</v>
      </c>
      <c r="I18396">
        <v>5356</v>
      </c>
      <c r="J18396">
        <v>39.5</v>
      </c>
      <c r="K18396">
        <v>40.97</v>
      </c>
      <c r="L18396" t="s">
        <v>21</v>
      </c>
      <c r="M18396">
        <v>56.52</v>
      </c>
    </row>
    <row r="18397" spans="1:13" x14ac:dyDescent="0.25">
      <c r="A18397" t="s">
        <v>146</v>
      </c>
      <c r="B18397" t="s">
        <v>34</v>
      </c>
      <c r="C18397" t="s">
        <v>35</v>
      </c>
      <c r="D18397" t="s">
        <v>29</v>
      </c>
      <c r="E18397" s="1">
        <v>48628.66</v>
      </c>
      <c r="F18397" t="s">
        <v>17</v>
      </c>
      <c r="G18397">
        <v>18</v>
      </c>
      <c r="H18397">
        <v>6187</v>
      </c>
      <c r="I18397">
        <v>7174</v>
      </c>
      <c r="J18397">
        <v>14.95</v>
      </c>
      <c r="K18397">
        <v>33.840000000000003</v>
      </c>
      <c r="L18397" t="s">
        <v>58</v>
      </c>
      <c r="M18397">
        <v>23.13</v>
      </c>
    </row>
    <row r="18398" spans="1:13" hidden="1" x14ac:dyDescent="0.25">
      <c r="A18398" t="s">
        <v>36</v>
      </c>
      <c r="B18398" t="s">
        <v>14</v>
      </c>
      <c r="C18398" t="s">
        <v>35</v>
      </c>
      <c r="D18398" t="s">
        <v>16</v>
      </c>
      <c r="E18398" s="1">
        <v>70205.210000000006</v>
      </c>
      <c r="F18398" t="s">
        <v>25</v>
      </c>
      <c r="G18398">
        <v>5</v>
      </c>
      <c r="H18398">
        <v>5655</v>
      </c>
      <c r="I18398">
        <v>8202</v>
      </c>
      <c r="J18398">
        <v>74.989999999999995</v>
      </c>
      <c r="K18398">
        <v>49.36</v>
      </c>
      <c r="L18398" t="s">
        <v>21</v>
      </c>
      <c r="M18398">
        <v>59.43</v>
      </c>
    </row>
    <row r="18399" spans="1:13" hidden="1" x14ac:dyDescent="0.25">
      <c r="A18399" t="s">
        <v>203</v>
      </c>
      <c r="B18399" t="s">
        <v>51</v>
      </c>
      <c r="C18399" t="s">
        <v>35</v>
      </c>
      <c r="D18399" t="s">
        <v>24</v>
      </c>
      <c r="E18399" s="1">
        <v>146127.42000000001</v>
      </c>
      <c r="F18399" t="s">
        <v>25</v>
      </c>
      <c r="G18399">
        <v>6</v>
      </c>
      <c r="H18399">
        <v>5676</v>
      </c>
      <c r="I18399">
        <v>1938</v>
      </c>
      <c r="J18399">
        <v>12.09</v>
      </c>
      <c r="K18399">
        <v>12.82</v>
      </c>
      <c r="L18399" t="s">
        <v>21</v>
      </c>
      <c r="M18399">
        <v>38.07</v>
      </c>
    </row>
    <row r="18400" spans="1:13" x14ac:dyDescent="0.25">
      <c r="A18400" t="s">
        <v>389</v>
      </c>
      <c r="B18400" t="s">
        <v>14</v>
      </c>
      <c r="C18400" t="s">
        <v>15</v>
      </c>
      <c r="D18400" t="s">
        <v>29</v>
      </c>
      <c r="E18400" s="1">
        <v>73558.820000000007</v>
      </c>
      <c r="F18400" t="s">
        <v>17</v>
      </c>
      <c r="G18400">
        <v>16</v>
      </c>
      <c r="H18400">
        <v>8523</v>
      </c>
      <c r="I18400">
        <v>1099</v>
      </c>
      <c r="J18400">
        <v>58.61</v>
      </c>
      <c r="K18400">
        <v>8.2899999999999991</v>
      </c>
      <c r="L18400" t="s">
        <v>21</v>
      </c>
      <c r="M18400">
        <v>28.07</v>
      </c>
    </row>
    <row r="18401" spans="1:13" hidden="1" x14ac:dyDescent="0.25">
      <c r="A18401" t="s">
        <v>486</v>
      </c>
      <c r="B18401" t="s">
        <v>39</v>
      </c>
      <c r="C18401" t="s">
        <v>35</v>
      </c>
      <c r="D18401" t="s">
        <v>16</v>
      </c>
      <c r="E18401" s="1">
        <v>109211.04</v>
      </c>
      <c r="F18401" t="s">
        <v>17</v>
      </c>
      <c r="G18401">
        <v>14</v>
      </c>
      <c r="H18401">
        <v>9180</v>
      </c>
      <c r="I18401">
        <v>4692</v>
      </c>
      <c r="J18401">
        <v>82.75</v>
      </c>
      <c r="K18401">
        <v>41</v>
      </c>
      <c r="L18401" t="s">
        <v>21</v>
      </c>
      <c r="M18401">
        <v>33.229999999999997</v>
      </c>
    </row>
    <row r="18402" spans="1:13" hidden="1" x14ac:dyDescent="0.25">
      <c r="A18402" t="s">
        <v>484</v>
      </c>
      <c r="B18402" t="s">
        <v>34</v>
      </c>
      <c r="C18402" t="s">
        <v>35</v>
      </c>
      <c r="D18402" t="s">
        <v>16</v>
      </c>
      <c r="E18402" s="1">
        <v>134320.93</v>
      </c>
      <c r="F18402" t="s">
        <v>45</v>
      </c>
      <c r="G18402">
        <v>13</v>
      </c>
      <c r="H18402">
        <v>511</v>
      </c>
      <c r="I18402">
        <v>222</v>
      </c>
      <c r="J18402">
        <v>0.49</v>
      </c>
      <c r="K18402">
        <v>27.35</v>
      </c>
      <c r="L18402" t="s">
        <v>18</v>
      </c>
      <c r="M18402">
        <v>38</v>
      </c>
    </row>
    <row r="18403" spans="1:13" x14ac:dyDescent="0.25">
      <c r="A18403" t="s">
        <v>101</v>
      </c>
      <c r="B18403" t="s">
        <v>51</v>
      </c>
      <c r="C18403" t="s">
        <v>35</v>
      </c>
      <c r="D18403" t="s">
        <v>29</v>
      </c>
      <c r="E18403" s="1">
        <v>78668.460000000006</v>
      </c>
      <c r="F18403" t="s">
        <v>30</v>
      </c>
      <c r="G18403">
        <v>18</v>
      </c>
      <c r="H18403">
        <v>1682</v>
      </c>
      <c r="I18403">
        <v>9013</v>
      </c>
      <c r="J18403">
        <v>2.96</v>
      </c>
      <c r="K18403">
        <v>56.08</v>
      </c>
      <c r="L18403" t="s">
        <v>21</v>
      </c>
      <c r="M18403">
        <v>48.9</v>
      </c>
    </row>
    <row r="18404" spans="1:13" hidden="1" x14ac:dyDescent="0.25">
      <c r="A18404" t="s">
        <v>180</v>
      </c>
      <c r="B18404" t="s">
        <v>54</v>
      </c>
      <c r="C18404" t="s">
        <v>35</v>
      </c>
      <c r="D18404" t="s">
        <v>24</v>
      </c>
      <c r="E18404" s="1">
        <v>119288.16</v>
      </c>
      <c r="F18404" t="s">
        <v>30</v>
      </c>
      <c r="G18404">
        <v>10</v>
      </c>
      <c r="H18404">
        <v>5473</v>
      </c>
      <c r="I18404">
        <v>2059</v>
      </c>
      <c r="J18404">
        <v>96.79</v>
      </c>
      <c r="K18404">
        <v>52.63</v>
      </c>
      <c r="L18404" t="s">
        <v>26</v>
      </c>
      <c r="M18404">
        <v>48.1</v>
      </c>
    </row>
    <row r="18405" spans="1:13" hidden="1" x14ac:dyDescent="0.25">
      <c r="A18405" t="s">
        <v>377</v>
      </c>
      <c r="B18405" t="s">
        <v>14</v>
      </c>
      <c r="C18405" t="s">
        <v>35</v>
      </c>
      <c r="D18405" t="s">
        <v>24</v>
      </c>
      <c r="E18405" s="1">
        <v>52029.53</v>
      </c>
      <c r="F18405" t="s">
        <v>25</v>
      </c>
      <c r="G18405">
        <v>10</v>
      </c>
      <c r="H18405">
        <v>5458</v>
      </c>
      <c r="I18405">
        <v>1879</v>
      </c>
      <c r="J18405">
        <v>43.19</v>
      </c>
      <c r="K18405">
        <v>43.56</v>
      </c>
      <c r="L18405" t="s">
        <v>42</v>
      </c>
      <c r="M18405">
        <v>55.42</v>
      </c>
    </row>
    <row r="18406" spans="1:13" x14ac:dyDescent="0.25">
      <c r="A18406" t="s">
        <v>592</v>
      </c>
      <c r="B18406" t="s">
        <v>28</v>
      </c>
      <c r="C18406" t="s">
        <v>35</v>
      </c>
      <c r="D18406" t="s">
        <v>29</v>
      </c>
      <c r="E18406" s="1">
        <v>127254.36</v>
      </c>
      <c r="F18406" t="s">
        <v>45</v>
      </c>
      <c r="G18406">
        <v>20</v>
      </c>
      <c r="H18406">
        <v>6831</v>
      </c>
      <c r="I18406">
        <v>3788</v>
      </c>
      <c r="J18406">
        <v>94.3</v>
      </c>
      <c r="K18406">
        <v>76.099999999999994</v>
      </c>
      <c r="L18406" t="s">
        <v>48</v>
      </c>
      <c r="M18406">
        <v>25.72</v>
      </c>
    </row>
    <row r="18407" spans="1:13" hidden="1" x14ac:dyDescent="0.25">
      <c r="A18407" t="s">
        <v>674</v>
      </c>
      <c r="B18407" t="s">
        <v>14</v>
      </c>
      <c r="C18407" t="s">
        <v>35</v>
      </c>
      <c r="D18407" t="s">
        <v>24</v>
      </c>
      <c r="E18407" s="1">
        <v>77856.600000000006</v>
      </c>
      <c r="F18407" t="s">
        <v>30</v>
      </c>
      <c r="G18407">
        <v>6</v>
      </c>
      <c r="H18407">
        <v>1798</v>
      </c>
      <c r="I18407">
        <v>7139</v>
      </c>
      <c r="J18407">
        <v>43.89</v>
      </c>
      <c r="K18407">
        <v>4.3899999999999997</v>
      </c>
      <c r="L18407" t="s">
        <v>48</v>
      </c>
      <c r="M18407">
        <v>74.39</v>
      </c>
    </row>
    <row r="18408" spans="1:13" hidden="1" x14ac:dyDescent="0.25">
      <c r="A18408" t="s">
        <v>71</v>
      </c>
      <c r="B18408" t="s">
        <v>20</v>
      </c>
      <c r="C18408" t="s">
        <v>35</v>
      </c>
      <c r="D18408" t="s">
        <v>24</v>
      </c>
      <c r="E18408" s="1">
        <v>70864.33</v>
      </c>
      <c r="F18408" t="s">
        <v>25</v>
      </c>
      <c r="G18408">
        <v>11</v>
      </c>
      <c r="H18408">
        <v>6975</v>
      </c>
      <c r="I18408">
        <v>1220</v>
      </c>
      <c r="J18408">
        <v>17.36</v>
      </c>
      <c r="K18408">
        <v>79.42</v>
      </c>
      <c r="L18408" t="s">
        <v>31</v>
      </c>
      <c r="M18408">
        <v>32.51</v>
      </c>
    </row>
    <row r="18409" spans="1:13" hidden="1" x14ac:dyDescent="0.25">
      <c r="A18409" t="s">
        <v>99</v>
      </c>
      <c r="B18409" t="s">
        <v>23</v>
      </c>
      <c r="C18409" t="s">
        <v>15</v>
      </c>
      <c r="D18409" t="s">
        <v>24</v>
      </c>
      <c r="E18409" s="1">
        <v>55289.32</v>
      </c>
      <c r="F18409" t="s">
        <v>25</v>
      </c>
      <c r="G18409">
        <v>9</v>
      </c>
      <c r="H18409">
        <v>2266</v>
      </c>
      <c r="I18409">
        <v>515</v>
      </c>
      <c r="J18409">
        <v>7.5</v>
      </c>
      <c r="K18409">
        <v>13.69</v>
      </c>
      <c r="L18409" t="s">
        <v>48</v>
      </c>
      <c r="M18409">
        <v>37.33</v>
      </c>
    </row>
    <row r="18410" spans="1:13" hidden="1" x14ac:dyDescent="0.25">
      <c r="A18410" t="s">
        <v>576</v>
      </c>
      <c r="B18410" t="s">
        <v>54</v>
      </c>
      <c r="C18410" t="s">
        <v>15</v>
      </c>
      <c r="D18410" t="s">
        <v>16</v>
      </c>
      <c r="E18410" s="1">
        <v>111744.3</v>
      </c>
      <c r="F18410" t="s">
        <v>37</v>
      </c>
      <c r="G18410">
        <v>8</v>
      </c>
      <c r="H18410">
        <v>7750</v>
      </c>
      <c r="I18410">
        <v>3824</v>
      </c>
      <c r="J18410">
        <v>8.49</v>
      </c>
      <c r="K18410">
        <v>74.89</v>
      </c>
      <c r="L18410" t="s">
        <v>31</v>
      </c>
      <c r="M18410">
        <v>58.24</v>
      </c>
    </row>
    <row r="18411" spans="1:13" hidden="1" x14ac:dyDescent="0.25">
      <c r="A18411" t="s">
        <v>363</v>
      </c>
      <c r="B18411" t="s">
        <v>54</v>
      </c>
      <c r="C18411" t="s">
        <v>35</v>
      </c>
      <c r="D18411" t="s">
        <v>16</v>
      </c>
      <c r="E18411" s="1">
        <v>34724.43</v>
      </c>
      <c r="F18411" t="s">
        <v>17</v>
      </c>
      <c r="G18411">
        <v>13</v>
      </c>
      <c r="H18411">
        <v>5550</v>
      </c>
      <c r="I18411">
        <v>4058</v>
      </c>
      <c r="J18411">
        <v>72.209999999999994</v>
      </c>
      <c r="K18411">
        <v>40.53</v>
      </c>
      <c r="L18411" t="s">
        <v>31</v>
      </c>
      <c r="M18411">
        <v>32.03</v>
      </c>
    </row>
    <row r="18412" spans="1:13" hidden="1" x14ac:dyDescent="0.25">
      <c r="A18412" t="s">
        <v>70</v>
      </c>
      <c r="B18412" t="s">
        <v>34</v>
      </c>
      <c r="C18412" t="s">
        <v>15</v>
      </c>
      <c r="D18412" t="s">
        <v>24</v>
      </c>
      <c r="E18412" s="1">
        <v>79492.350000000006</v>
      </c>
      <c r="F18412" t="s">
        <v>45</v>
      </c>
      <c r="G18412">
        <v>19</v>
      </c>
      <c r="H18412">
        <v>908</v>
      </c>
      <c r="I18412">
        <v>542</v>
      </c>
      <c r="J18412">
        <v>8.65</v>
      </c>
      <c r="K18412">
        <v>22.35</v>
      </c>
      <c r="L18412" t="s">
        <v>31</v>
      </c>
      <c r="M18412">
        <v>74.430000000000007</v>
      </c>
    </row>
    <row r="18413" spans="1:13" hidden="1" x14ac:dyDescent="0.25">
      <c r="A18413" t="s">
        <v>391</v>
      </c>
      <c r="B18413" t="s">
        <v>51</v>
      </c>
      <c r="C18413" t="s">
        <v>35</v>
      </c>
      <c r="D18413" t="s">
        <v>16</v>
      </c>
      <c r="E18413" s="1">
        <v>47248.47</v>
      </c>
      <c r="F18413" t="s">
        <v>17</v>
      </c>
      <c r="G18413">
        <v>16</v>
      </c>
      <c r="H18413">
        <v>6155</v>
      </c>
      <c r="I18413">
        <v>2257</v>
      </c>
      <c r="J18413">
        <v>6.37</v>
      </c>
      <c r="K18413">
        <v>59.99</v>
      </c>
      <c r="L18413" t="s">
        <v>26</v>
      </c>
      <c r="M18413">
        <v>56.2</v>
      </c>
    </row>
    <row r="18414" spans="1:13" hidden="1" x14ac:dyDescent="0.25">
      <c r="A18414" t="s">
        <v>352</v>
      </c>
      <c r="B18414" t="s">
        <v>14</v>
      </c>
      <c r="C18414" t="s">
        <v>35</v>
      </c>
      <c r="D18414" t="s">
        <v>16</v>
      </c>
      <c r="E18414" s="1">
        <v>138631.37</v>
      </c>
      <c r="F18414" t="s">
        <v>30</v>
      </c>
      <c r="G18414">
        <v>11</v>
      </c>
      <c r="H18414">
        <v>3519</v>
      </c>
      <c r="I18414">
        <v>9841</v>
      </c>
      <c r="J18414">
        <v>68.819999999999993</v>
      </c>
      <c r="K18414">
        <v>68.91</v>
      </c>
      <c r="L18414" t="s">
        <v>48</v>
      </c>
      <c r="M18414">
        <v>73.84</v>
      </c>
    </row>
    <row r="18415" spans="1:13" hidden="1" x14ac:dyDescent="0.25">
      <c r="A18415" t="s">
        <v>509</v>
      </c>
      <c r="B18415" t="s">
        <v>54</v>
      </c>
      <c r="C18415" t="s">
        <v>15</v>
      </c>
      <c r="D18415" t="s">
        <v>24</v>
      </c>
      <c r="E18415" s="1">
        <v>127381.94</v>
      </c>
      <c r="F18415" t="s">
        <v>45</v>
      </c>
      <c r="G18415">
        <v>14</v>
      </c>
      <c r="H18415">
        <v>4594</v>
      </c>
      <c r="I18415">
        <v>1256</v>
      </c>
      <c r="J18415">
        <v>84.15</v>
      </c>
      <c r="K18415">
        <v>89.73</v>
      </c>
      <c r="L18415" t="s">
        <v>42</v>
      </c>
      <c r="M18415">
        <v>34.74</v>
      </c>
    </row>
    <row r="18416" spans="1:13" hidden="1" x14ac:dyDescent="0.25">
      <c r="A18416" t="s">
        <v>492</v>
      </c>
      <c r="B18416" t="s">
        <v>20</v>
      </c>
      <c r="C18416" t="s">
        <v>35</v>
      </c>
      <c r="D18416" t="s">
        <v>24</v>
      </c>
      <c r="E18416" s="1">
        <v>33169.480000000003</v>
      </c>
      <c r="F18416" t="s">
        <v>45</v>
      </c>
      <c r="G18416">
        <v>17</v>
      </c>
      <c r="H18416">
        <v>9248</v>
      </c>
      <c r="I18416">
        <v>4285</v>
      </c>
      <c r="J18416">
        <v>54.76</v>
      </c>
      <c r="K18416">
        <v>53.16</v>
      </c>
      <c r="L18416" t="s">
        <v>31</v>
      </c>
      <c r="M18416">
        <v>44.85</v>
      </c>
    </row>
    <row r="18417" spans="1:13" hidden="1" x14ac:dyDescent="0.25">
      <c r="A18417" t="s">
        <v>468</v>
      </c>
      <c r="B18417" t="s">
        <v>51</v>
      </c>
      <c r="C18417" t="s">
        <v>15</v>
      </c>
      <c r="D18417" t="s">
        <v>16</v>
      </c>
      <c r="E18417" s="1">
        <v>53883.05</v>
      </c>
      <c r="F18417" t="s">
        <v>37</v>
      </c>
      <c r="G18417">
        <v>1</v>
      </c>
      <c r="H18417">
        <v>1048</v>
      </c>
      <c r="I18417">
        <v>5716</v>
      </c>
      <c r="J18417">
        <v>45.52</v>
      </c>
      <c r="K18417">
        <v>64.62</v>
      </c>
      <c r="L18417" t="s">
        <v>21</v>
      </c>
      <c r="M18417">
        <v>47.33</v>
      </c>
    </row>
    <row r="18418" spans="1:13" hidden="1" x14ac:dyDescent="0.25">
      <c r="A18418" t="s">
        <v>278</v>
      </c>
      <c r="B18418" t="s">
        <v>20</v>
      </c>
      <c r="C18418" t="s">
        <v>35</v>
      </c>
      <c r="D18418" t="s">
        <v>16</v>
      </c>
      <c r="E18418" s="1">
        <v>36418.46</v>
      </c>
      <c r="F18418" t="s">
        <v>17</v>
      </c>
      <c r="G18418">
        <v>1</v>
      </c>
      <c r="H18418">
        <v>6651</v>
      </c>
      <c r="I18418">
        <v>2459</v>
      </c>
      <c r="J18418">
        <v>42.51</v>
      </c>
      <c r="K18418">
        <v>61.53</v>
      </c>
      <c r="L18418" t="s">
        <v>42</v>
      </c>
      <c r="M18418">
        <v>21.9</v>
      </c>
    </row>
    <row r="18419" spans="1:13" hidden="1" x14ac:dyDescent="0.25">
      <c r="A18419" t="s">
        <v>130</v>
      </c>
      <c r="B18419" t="s">
        <v>23</v>
      </c>
      <c r="C18419" t="s">
        <v>35</v>
      </c>
      <c r="D18419" t="s">
        <v>24</v>
      </c>
      <c r="E18419" s="1">
        <v>57993.78</v>
      </c>
      <c r="F18419" t="s">
        <v>37</v>
      </c>
      <c r="G18419">
        <v>0</v>
      </c>
      <c r="H18419">
        <v>9158</v>
      </c>
      <c r="I18419">
        <v>5595</v>
      </c>
      <c r="J18419">
        <v>99.76</v>
      </c>
      <c r="K18419">
        <v>42.64</v>
      </c>
      <c r="L18419" t="s">
        <v>58</v>
      </c>
      <c r="M18419">
        <v>33.61</v>
      </c>
    </row>
    <row r="18420" spans="1:13" hidden="1" x14ac:dyDescent="0.25">
      <c r="A18420" t="s">
        <v>445</v>
      </c>
      <c r="B18420" t="s">
        <v>39</v>
      </c>
      <c r="C18420" t="s">
        <v>15</v>
      </c>
      <c r="D18420" t="s">
        <v>24</v>
      </c>
      <c r="E18420" s="1">
        <v>43883.83</v>
      </c>
      <c r="F18420" t="s">
        <v>30</v>
      </c>
      <c r="G18420">
        <v>17</v>
      </c>
      <c r="H18420">
        <v>4992</v>
      </c>
      <c r="I18420">
        <v>4556</v>
      </c>
      <c r="J18420">
        <v>25.13</v>
      </c>
      <c r="K18420">
        <v>43.66</v>
      </c>
      <c r="L18420" t="s">
        <v>48</v>
      </c>
      <c r="M18420">
        <v>70.28</v>
      </c>
    </row>
    <row r="18421" spans="1:13" hidden="1" x14ac:dyDescent="0.25">
      <c r="A18421" t="s">
        <v>223</v>
      </c>
      <c r="B18421" t="s">
        <v>20</v>
      </c>
      <c r="C18421" t="s">
        <v>15</v>
      </c>
      <c r="D18421" t="s">
        <v>24</v>
      </c>
      <c r="E18421" s="1">
        <v>94625.15</v>
      </c>
      <c r="F18421" t="s">
        <v>25</v>
      </c>
      <c r="G18421">
        <v>16</v>
      </c>
      <c r="H18421">
        <v>6215</v>
      </c>
      <c r="I18421">
        <v>5578</v>
      </c>
      <c r="J18421">
        <v>43.51</v>
      </c>
      <c r="K18421">
        <v>3.5</v>
      </c>
      <c r="L18421" t="s">
        <v>42</v>
      </c>
      <c r="M18421">
        <v>22.74</v>
      </c>
    </row>
    <row r="18422" spans="1:13" hidden="1" x14ac:dyDescent="0.25">
      <c r="A18422" t="s">
        <v>94</v>
      </c>
      <c r="B18422" t="s">
        <v>23</v>
      </c>
      <c r="C18422" t="s">
        <v>35</v>
      </c>
      <c r="D18422" t="s">
        <v>24</v>
      </c>
      <c r="E18422" s="1">
        <v>68261.11</v>
      </c>
      <c r="F18422" t="s">
        <v>30</v>
      </c>
      <c r="G18422">
        <v>14</v>
      </c>
      <c r="H18422">
        <v>5027</v>
      </c>
      <c r="I18422">
        <v>116</v>
      </c>
      <c r="J18422">
        <v>10.54</v>
      </c>
      <c r="K18422">
        <v>83.51</v>
      </c>
      <c r="L18422" t="s">
        <v>31</v>
      </c>
      <c r="M18422">
        <v>65.42</v>
      </c>
    </row>
    <row r="18423" spans="1:13" x14ac:dyDescent="0.25">
      <c r="A18423" t="s">
        <v>614</v>
      </c>
      <c r="B18423" t="s">
        <v>34</v>
      </c>
      <c r="C18423" t="s">
        <v>15</v>
      </c>
      <c r="D18423" t="s">
        <v>29</v>
      </c>
      <c r="E18423" s="1">
        <v>99071.13</v>
      </c>
      <c r="F18423" t="s">
        <v>17</v>
      </c>
      <c r="G18423">
        <v>9</v>
      </c>
      <c r="H18423">
        <v>3060</v>
      </c>
      <c r="I18423">
        <v>9338</v>
      </c>
      <c r="J18423">
        <v>35.43</v>
      </c>
      <c r="K18423">
        <v>44.74</v>
      </c>
      <c r="L18423" t="s">
        <v>18</v>
      </c>
      <c r="M18423">
        <v>42.12</v>
      </c>
    </row>
    <row r="18424" spans="1:13" x14ac:dyDescent="0.25">
      <c r="A18424" t="s">
        <v>109</v>
      </c>
      <c r="B18424" t="s">
        <v>28</v>
      </c>
      <c r="C18424" t="s">
        <v>35</v>
      </c>
      <c r="D18424" t="s">
        <v>29</v>
      </c>
      <c r="E18424" s="1">
        <v>115354.85</v>
      </c>
      <c r="F18424" t="s">
        <v>30</v>
      </c>
      <c r="G18424">
        <v>7</v>
      </c>
      <c r="H18424">
        <v>784</v>
      </c>
      <c r="I18424">
        <v>3813</v>
      </c>
      <c r="J18424">
        <v>80.08</v>
      </c>
      <c r="K18424">
        <v>65.77</v>
      </c>
      <c r="L18424" t="s">
        <v>31</v>
      </c>
      <c r="M18424">
        <v>71.75</v>
      </c>
    </row>
    <row r="18425" spans="1:13" hidden="1" x14ac:dyDescent="0.25">
      <c r="A18425" t="s">
        <v>284</v>
      </c>
      <c r="B18425" t="s">
        <v>34</v>
      </c>
      <c r="C18425" t="s">
        <v>35</v>
      </c>
      <c r="D18425" t="s">
        <v>16</v>
      </c>
      <c r="E18425" s="1">
        <v>69178.78</v>
      </c>
      <c r="F18425" t="s">
        <v>30</v>
      </c>
      <c r="G18425">
        <v>4</v>
      </c>
      <c r="H18425">
        <v>1215</v>
      </c>
      <c r="I18425">
        <v>4728</v>
      </c>
      <c r="J18425">
        <v>9.89</v>
      </c>
      <c r="K18425">
        <v>47.79</v>
      </c>
      <c r="L18425" t="s">
        <v>48</v>
      </c>
      <c r="M18425">
        <v>71.599999999999994</v>
      </c>
    </row>
    <row r="18426" spans="1:13" x14ac:dyDescent="0.25">
      <c r="A18426" t="s">
        <v>176</v>
      </c>
      <c r="B18426" t="s">
        <v>20</v>
      </c>
      <c r="C18426" t="s">
        <v>15</v>
      </c>
      <c r="D18426" t="s">
        <v>29</v>
      </c>
      <c r="E18426" s="1">
        <v>32913.120000000003</v>
      </c>
      <c r="F18426" t="s">
        <v>17</v>
      </c>
      <c r="G18426">
        <v>3</v>
      </c>
      <c r="H18426">
        <v>262</v>
      </c>
      <c r="I18426">
        <v>9157</v>
      </c>
      <c r="J18426">
        <v>78.150000000000006</v>
      </c>
      <c r="K18426">
        <v>73.87</v>
      </c>
      <c r="L18426" t="s">
        <v>31</v>
      </c>
      <c r="M18426">
        <v>78.650000000000006</v>
      </c>
    </row>
    <row r="18427" spans="1:13" hidden="1" x14ac:dyDescent="0.25">
      <c r="A18427" t="s">
        <v>212</v>
      </c>
      <c r="B18427" t="s">
        <v>20</v>
      </c>
      <c r="C18427" t="s">
        <v>15</v>
      </c>
      <c r="D18427" t="s">
        <v>24</v>
      </c>
      <c r="E18427" s="1">
        <v>115736.34</v>
      </c>
      <c r="F18427" t="s">
        <v>25</v>
      </c>
      <c r="G18427">
        <v>12</v>
      </c>
      <c r="H18427">
        <v>5739</v>
      </c>
      <c r="I18427">
        <v>9509</v>
      </c>
      <c r="J18427">
        <v>57.49</v>
      </c>
      <c r="K18427">
        <v>13.52</v>
      </c>
      <c r="L18427" t="s">
        <v>42</v>
      </c>
      <c r="M18427">
        <v>75.97</v>
      </c>
    </row>
    <row r="18428" spans="1:13" hidden="1" x14ac:dyDescent="0.25">
      <c r="A18428" t="s">
        <v>414</v>
      </c>
      <c r="B18428" t="s">
        <v>23</v>
      </c>
      <c r="C18428" t="s">
        <v>15</v>
      </c>
      <c r="D18428" t="s">
        <v>24</v>
      </c>
      <c r="E18428" s="1">
        <v>123370.7</v>
      </c>
      <c r="F18428" t="s">
        <v>45</v>
      </c>
      <c r="G18428">
        <v>1</v>
      </c>
      <c r="H18428">
        <v>9023</v>
      </c>
      <c r="I18428">
        <v>4087</v>
      </c>
      <c r="J18428">
        <v>97.74</v>
      </c>
      <c r="K18428">
        <v>38.880000000000003</v>
      </c>
      <c r="L18428" t="s">
        <v>33</v>
      </c>
      <c r="M18428">
        <v>44.09</v>
      </c>
    </row>
    <row r="18429" spans="1:13" hidden="1" x14ac:dyDescent="0.25">
      <c r="A18429" t="s">
        <v>270</v>
      </c>
      <c r="B18429" t="s">
        <v>39</v>
      </c>
      <c r="C18429" t="s">
        <v>15</v>
      </c>
      <c r="D18429" t="s">
        <v>16</v>
      </c>
      <c r="E18429" s="1">
        <v>85448.72</v>
      </c>
      <c r="F18429" t="s">
        <v>30</v>
      </c>
      <c r="G18429">
        <v>13</v>
      </c>
      <c r="H18429">
        <v>2671</v>
      </c>
      <c r="I18429">
        <v>1088</v>
      </c>
      <c r="J18429">
        <v>3.49</v>
      </c>
      <c r="K18429">
        <v>34.56</v>
      </c>
      <c r="L18429" t="s">
        <v>31</v>
      </c>
      <c r="M18429">
        <v>52.98</v>
      </c>
    </row>
    <row r="18430" spans="1:13" hidden="1" x14ac:dyDescent="0.25">
      <c r="A18430" t="s">
        <v>236</v>
      </c>
      <c r="B18430" t="s">
        <v>20</v>
      </c>
      <c r="C18430" t="s">
        <v>15</v>
      </c>
      <c r="D18430" t="s">
        <v>24</v>
      </c>
      <c r="E18430" s="1">
        <v>124956.13</v>
      </c>
      <c r="F18430" t="s">
        <v>37</v>
      </c>
      <c r="G18430">
        <v>6</v>
      </c>
      <c r="H18430">
        <v>5991</v>
      </c>
      <c r="I18430">
        <v>8495</v>
      </c>
      <c r="J18430">
        <v>29.36</v>
      </c>
      <c r="K18430">
        <v>36.020000000000003</v>
      </c>
      <c r="L18430" t="s">
        <v>31</v>
      </c>
      <c r="M18430">
        <v>63.9</v>
      </c>
    </row>
    <row r="18431" spans="1:13" hidden="1" x14ac:dyDescent="0.25">
      <c r="A18431" t="s">
        <v>185</v>
      </c>
      <c r="B18431" t="s">
        <v>20</v>
      </c>
      <c r="C18431" t="s">
        <v>35</v>
      </c>
      <c r="D18431" t="s">
        <v>24</v>
      </c>
      <c r="E18431" s="1">
        <v>43021.64</v>
      </c>
      <c r="F18431" t="s">
        <v>30</v>
      </c>
      <c r="G18431">
        <v>13</v>
      </c>
      <c r="H18431">
        <v>3862</v>
      </c>
      <c r="I18431">
        <v>1993</v>
      </c>
      <c r="J18431">
        <v>65.09</v>
      </c>
      <c r="K18431">
        <v>12.93</v>
      </c>
      <c r="L18431" t="s">
        <v>33</v>
      </c>
      <c r="M18431">
        <v>46.68</v>
      </c>
    </row>
    <row r="18432" spans="1:13" x14ac:dyDescent="0.25">
      <c r="A18432" t="s">
        <v>180</v>
      </c>
      <c r="B18432" t="s">
        <v>34</v>
      </c>
      <c r="C18432" t="s">
        <v>15</v>
      </c>
      <c r="D18432" t="s">
        <v>29</v>
      </c>
      <c r="E18432" s="1">
        <v>67517.69</v>
      </c>
      <c r="F18432" t="s">
        <v>45</v>
      </c>
      <c r="G18432">
        <v>7</v>
      </c>
      <c r="H18432">
        <v>2553</v>
      </c>
      <c r="I18432">
        <v>3655</v>
      </c>
      <c r="J18432">
        <v>41.3</v>
      </c>
      <c r="K18432">
        <v>96.84</v>
      </c>
      <c r="L18432" t="s">
        <v>21</v>
      </c>
      <c r="M18432">
        <v>72.45</v>
      </c>
    </row>
    <row r="18433" spans="1:13" x14ac:dyDescent="0.25">
      <c r="A18433" t="s">
        <v>213</v>
      </c>
      <c r="B18433" t="s">
        <v>51</v>
      </c>
      <c r="C18433" t="s">
        <v>15</v>
      </c>
      <c r="D18433" t="s">
        <v>29</v>
      </c>
      <c r="E18433" s="1">
        <v>94346.73</v>
      </c>
      <c r="F18433" t="s">
        <v>17</v>
      </c>
      <c r="G18433">
        <v>15</v>
      </c>
      <c r="H18433">
        <v>3598</v>
      </c>
      <c r="I18433">
        <v>3400</v>
      </c>
      <c r="J18433">
        <v>2.8</v>
      </c>
      <c r="K18433">
        <v>9.2899999999999991</v>
      </c>
      <c r="L18433" t="s">
        <v>58</v>
      </c>
      <c r="M18433">
        <v>61.09</v>
      </c>
    </row>
    <row r="18434" spans="1:13" hidden="1" x14ac:dyDescent="0.25">
      <c r="A18434" t="s">
        <v>49</v>
      </c>
      <c r="B18434" t="s">
        <v>23</v>
      </c>
      <c r="C18434" t="s">
        <v>15</v>
      </c>
      <c r="D18434" t="s">
        <v>24</v>
      </c>
      <c r="E18434" s="1">
        <v>41408.589999999997</v>
      </c>
      <c r="F18434" t="s">
        <v>17</v>
      </c>
      <c r="G18434">
        <v>12</v>
      </c>
      <c r="H18434">
        <v>1691</v>
      </c>
      <c r="I18434">
        <v>1361</v>
      </c>
      <c r="J18434">
        <v>9.99</v>
      </c>
      <c r="K18434">
        <v>60.78</v>
      </c>
      <c r="L18434" t="s">
        <v>21</v>
      </c>
      <c r="M18434">
        <v>68.260000000000005</v>
      </c>
    </row>
    <row r="18435" spans="1:13" x14ac:dyDescent="0.25">
      <c r="A18435" t="s">
        <v>295</v>
      </c>
      <c r="B18435" t="s">
        <v>54</v>
      </c>
      <c r="C18435" t="s">
        <v>15</v>
      </c>
      <c r="D18435" t="s">
        <v>29</v>
      </c>
      <c r="E18435" s="1">
        <v>69758.64</v>
      </c>
      <c r="F18435" t="s">
        <v>37</v>
      </c>
      <c r="G18435">
        <v>6</v>
      </c>
      <c r="H18435">
        <v>1320</v>
      </c>
      <c r="I18435">
        <v>1413</v>
      </c>
      <c r="J18435">
        <v>51.86</v>
      </c>
      <c r="K18435">
        <v>70.319999999999993</v>
      </c>
      <c r="L18435" t="s">
        <v>48</v>
      </c>
      <c r="M18435">
        <v>60.73</v>
      </c>
    </row>
    <row r="18436" spans="1:13" x14ac:dyDescent="0.25">
      <c r="A18436" t="s">
        <v>349</v>
      </c>
      <c r="B18436" t="s">
        <v>20</v>
      </c>
      <c r="C18436" t="s">
        <v>35</v>
      </c>
      <c r="D18436" t="s">
        <v>29</v>
      </c>
      <c r="E18436" s="1">
        <v>40817.81</v>
      </c>
      <c r="F18436" t="s">
        <v>45</v>
      </c>
      <c r="G18436">
        <v>10</v>
      </c>
      <c r="H18436">
        <v>911</v>
      </c>
      <c r="I18436">
        <v>409</v>
      </c>
      <c r="J18436">
        <v>68.38</v>
      </c>
      <c r="K18436">
        <v>16.04</v>
      </c>
      <c r="L18436" t="s">
        <v>31</v>
      </c>
      <c r="M18436">
        <v>62.24</v>
      </c>
    </row>
    <row r="18437" spans="1:13" hidden="1" x14ac:dyDescent="0.25">
      <c r="A18437" t="s">
        <v>499</v>
      </c>
      <c r="B18437" t="s">
        <v>14</v>
      </c>
      <c r="C18437" t="s">
        <v>35</v>
      </c>
      <c r="D18437" t="s">
        <v>16</v>
      </c>
      <c r="E18437" s="1">
        <v>72372.31</v>
      </c>
      <c r="F18437" t="s">
        <v>25</v>
      </c>
      <c r="G18437">
        <v>7</v>
      </c>
      <c r="H18437">
        <v>3478</v>
      </c>
      <c r="I18437">
        <v>883</v>
      </c>
      <c r="J18437">
        <v>50.73</v>
      </c>
      <c r="K18437">
        <v>89.17</v>
      </c>
      <c r="L18437" t="s">
        <v>42</v>
      </c>
      <c r="M18437">
        <v>52.33</v>
      </c>
    </row>
    <row r="18438" spans="1:13" hidden="1" x14ac:dyDescent="0.25">
      <c r="A18438" t="s">
        <v>494</v>
      </c>
      <c r="B18438" t="s">
        <v>51</v>
      </c>
      <c r="C18438" t="s">
        <v>35</v>
      </c>
      <c r="D18438" t="s">
        <v>16</v>
      </c>
      <c r="E18438" s="1">
        <v>66198.73</v>
      </c>
      <c r="F18438" t="s">
        <v>45</v>
      </c>
      <c r="G18438">
        <v>6</v>
      </c>
      <c r="H18438">
        <v>771</v>
      </c>
      <c r="I18438">
        <v>2456</v>
      </c>
      <c r="J18438">
        <v>46.91</v>
      </c>
      <c r="K18438">
        <v>55.78</v>
      </c>
      <c r="L18438" t="s">
        <v>21</v>
      </c>
      <c r="M18438">
        <v>33.89</v>
      </c>
    </row>
    <row r="18439" spans="1:13" hidden="1" x14ac:dyDescent="0.25">
      <c r="A18439" t="s">
        <v>97</v>
      </c>
      <c r="B18439" t="s">
        <v>51</v>
      </c>
      <c r="C18439" t="s">
        <v>15</v>
      </c>
      <c r="D18439" t="s">
        <v>24</v>
      </c>
      <c r="E18439" s="1">
        <v>121103.76</v>
      </c>
      <c r="F18439" t="s">
        <v>37</v>
      </c>
      <c r="G18439">
        <v>0</v>
      </c>
      <c r="H18439">
        <v>6376</v>
      </c>
      <c r="I18439">
        <v>3412</v>
      </c>
      <c r="J18439">
        <v>64.849999999999994</v>
      </c>
      <c r="K18439">
        <v>74.59</v>
      </c>
      <c r="L18439" t="s">
        <v>48</v>
      </c>
      <c r="M18439">
        <v>79.75</v>
      </c>
    </row>
    <row r="18440" spans="1:13" x14ac:dyDescent="0.25">
      <c r="A18440" t="s">
        <v>195</v>
      </c>
      <c r="B18440" t="s">
        <v>14</v>
      </c>
      <c r="C18440" t="s">
        <v>35</v>
      </c>
      <c r="D18440" t="s">
        <v>29</v>
      </c>
      <c r="E18440" s="1">
        <v>51210.59</v>
      </c>
      <c r="F18440" t="s">
        <v>17</v>
      </c>
      <c r="G18440">
        <v>14</v>
      </c>
      <c r="H18440">
        <v>8074</v>
      </c>
      <c r="I18440">
        <v>5213</v>
      </c>
      <c r="J18440">
        <v>46.03</v>
      </c>
      <c r="K18440">
        <v>82.65</v>
      </c>
      <c r="L18440" t="s">
        <v>31</v>
      </c>
      <c r="M18440">
        <v>69.040000000000006</v>
      </c>
    </row>
    <row r="18441" spans="1:13" x14ac:dyDescent="0.25">
      <c r="A18441" t="s">
        <v>88</v>
      </c>
      <c r="B18441" t="s">
        <v>14</v>
      </c>
      <c r="C18441" t="s">
        <v>15</v>
      </c>
      <c r="D18441" t="s">
        <v>29</v>
      </c>
      <c r="E18441" s="1">
        <v>99670.37</v>
      </c>
      <c r="F18441" t="s">
        <v>25</v>
      </c>
      <c r="G18441">
        <v>20</v>
      </c>
      <c r="H18441">
        <v>4590</v>
      </c>
      <c r="I18441">
        <v>6583</v>
      </c>
      <c r="J18441">
        <v>76.02</v>
      </c>
      <c r="K18441">
        <v>26.79</v>
      </c>
      <c r="L18441" t="s">
        <v>48</v>
      </c>
      <c r="M18441">
        <v>73</v>
      </c>
    </row>
    <row r="18442" spans="1:13" x14ac:dyDescent="0.25">
      <c r="A18442" t="s">
        <v>269</v>
      </c>
      <c r="B18442" t="s">
        <v>14</v>
      </c>
      <c r="C18442" t="s">
        <v>35</v>
      </c>
      <c r="D18442" t="s">
        <v>29</v>
      </c>
      <c r="E18442" s="1">
        <v>58179.199999999997</v>
      </c>
      <c r="F18442" t="s">
        <v>30</v>
      </c>
      <c r="G18442">
        <v>11</v>
      </c>
      <c r="H18442">
        <v>1313</v>
      </c>
      <c r="I18442">
        <v>418</v>
      </c>
      <c r="J18442">
        <v>9.2799999999999994</v>
      </c>
      <c r="K18442">
        <v>41.39</v>
      </c>
      <c r="L18442" t="s">
        <v>42</v>
      </c>
      <c r="M18442">
        <v>62.41</v>
      </c>
    </row>
    <row r="18443" spans="1:13" hidden="1" x14ac:dyDescent="0.25">
      <c r="A18443" t="s">
        <v>630</v>
      </c>
      <c r="B18443" t="s">
        <v>34</v>
      </c>
      <c r="C18443" t="s">
        <v>35</v>
      </c>
      <c r="D18443" t="s">
        <v>16</v>
      </c>
      <c r="E18443" s="1">
        <v>40895.699999999997</v>
      </c>
      <c r="F18443" t="s">
        <v>37</v>
      </c>
      <c r="G18443">
        <v>9</v>
      </c>
      <c r="H18443">
        <v>6435</v>
      </c>
      <c r="I18443">
        <v>3397</v>
      </c>
      <c r="J18443">
        <v>65.95</v>
      </c>
      <c r="K18443">
        <v>17.13</v>
      </c>
      <c r="L18443" t="s">
        <v>26</v>
      </c>
      <c r="M18443">
        <v>62.7</v>
      </c>
    </row>
    <row r="18444" spans="1:13" hidden="1" x14ac:dyDescent="0.25">
      <c r="A18444" t="s">
        <v>91</v>
      </c>
      <c r="B18444" t="s">
        <v>20</v>
      </c>
      <c r="C18444" t="s">
        <v>35</v>
      </c>
      <c r="D18444" t="s">
        <v>16</v>
      </c>
      <c r="E18444" s="1">
        <v>32679.01</v>
      </c>
      <c r="F18444" t="s">
        <v>17</v>
      </c>
      <c r="G18444">
        <v>4</v>
      </c>
      <c r="H18444">
        <v>1093</v>
      </c>
      <c r="I18444">
        <v>9281</v>
      </c>
      <c r="J18444">
        <v>7.65</v>
      </c>
      <c r="K18444">
        <v>91.22</v>
      </c>
      <c r="L18444" t="s">
        <v>58</v>
      </c>
      <c r="M18444">
        <v>44.26</v>
      </c>
    </row>
    <row r="18445" spans="1:13" hidden="1" x14ac:dyDescent="0.25">
      <c r="A18445" t="s">
        <v>456</v>
      </c>
      <c r="B18445" t="s">
        <v>28</v>
      </c>
      <c r="C18445" t="s">
        <v>35</v>
      </c>
      <c r="D18445" t="s">
        <v>16</v>
      </c>
      <c r="E18445" s="1">
        <v>115110.2</v>
      </c>
      <c r="F18445" t="s">
        <v>45</v>
      </c>
      <c r="G18445">
        <v>13</v>
      </c>
      <c r="H18445">
        <v>9781</v>
      </c>
      <c r="I18445">
        <v>395</v>
      </c>
      <c r="J18445">
        <v>34.36</v>
      </c>
      <c r="K18445">
        <v>52.26</v>
      </c>
      <c r="L18445" t="s">
        <v>48</v>
      </c>
      <c r="M18445">
        <v>52.26</v>
      </c>
    </row>
    <row r="18446" spans="1:13" hidden="1" x14ac:dyDescent="0.25">
      <c r="A18446" t="s">
        <v>214</v>
      </c>
      <c r="B18446" t="s">
        <v>20</v>
      </c>
      <c r="C18446" t="s">
        <v>15</v>
      </c>
      <c r="D18446" t="s">
        <v>16</v>
      </c>
      <c r="E18446" s="1">
        <v>132376.93</v>
      </c>
      <c r="F18446" t="s">
        <v>30</v>
      </c>
      <c r="G18446">
        <v>20</v>
      </c>
      <c r="H18446">
        <v>4730</v>
      </c>
      <c r="I18446">
        <v>1697</v>
      </c>
      <c r="J18446">
        <v>95.22</v>
      </c>
      <c r="K18446">
        <v>66.349999999999994</v>
      </c>
      <c r="L18446" t="s">
        <v>31</v>
      </c>
      <c r="M18446">
        <v>53.18</v>
      </c>
    </row>
    <row r="18447" spans="1:13" hidden="1" x14ac:dyDescent="0.25">
      <c r="A18447" t="s">
        <v>517</v>
      </c>
      <c r="B18447" t="s">
        <v>34</v>
      </c>
      <c r="C18447" t="s">
        <v>15</v>
      </c>
      <c r="D18447" t="s">
        <v>24</v>
      </c>
      <c r="E18447" s="1">
        <v>58342.79</v>
      </c>
      <c r="F18447" t="s">
        <v>45</v>
      </c>
      <c r="G18447">
        <v>20</v>
      </c>
      <c r="H18447">
        <v>6900</v>
      </c>
      <c r="I18447">
        <v>3017</v>
      </c>
      <c r="J18447">
        <v>29.72</v>
      </c>
      <c r="K18447">
        <v>31.24</v>
      </c>
      <c r="L18447" t="s">
        <v>58</v>
      </c>
      <c r="M18447">
        <v>43.96</v>
      </c>
    </row>
    <row r="18448" spans="1:13" x14ac:dyDescent="0.25">
      <c r="A18448" t="s">
        <v>459</v>
      </c>
      <c r="B18448" t="s">
        <v>14</v>
      </c>
      <c r="C18448" t="s">
        <v>15</v>
      </c>
      <c r="D18448" t="s">
        <v>29</v>
      </c>
      <c r="E18448" s="1">
        <v>115119.41</v>
      </c>
      <c r="F18448" t="s">
        <v>30</v>
      </c>
      <c r="G18448">
        <v>6</v>
      </c>
      <c r="H18448">
        <v>6230</v>
      </c>
      <c r="I18448">
        <v>5938</v>
      </c>
      <c r="J18448">
        <v>28.41</v>
      </c>
      <c r="K18448">
        <v>84.51</v>
      </c>
      <c r="L18448" t="s">
        <v>58</v>
      </c>
      <c r="M18448">
        <v>49.5</v>
      </c>
    </row>
    <row r="18449" spans="1:13" hidden="1" x14ac:dyDescent="0.25">
      <c r="A18449" t="s">
        <v>256</v>
      </c>
      <c r="B18449" t="s">
        <v>34</v>
      </c>
      <c r="C18449" t="s">
        <v>35</v>
      </c>
      <c r="D18449" t="s">
        <v>16</v>
      </c>
      <c r="E18449" s="1">
        <v>31375.5</v>
      </c>
      <c r="F18449" t="s">
        <v>37</v>
      </c>
      <c r="G18449">
        <v>9</v>
      </c>
      <c r="H18449">
        <v>3508</v>
      </c>
      <c r="I18449">
        <v>1243</v>
      </c>
      <c r="J18449">
        <v>32.51</v>
      </c>
      <c r="K18449">
        <v>34.89</v>
      </c>
      <c r="L18449" t="s">
        <v>21</v>
      </c>
      <c r="M18449">
        <v>43.75</v>
      </c>
    </row>
    <row r="18450" spans="1:13" x14ac:dyDescent="0.25">
      <c r="A18450" t="s">
        <v>426</v>
      </c>
      <c r="B18450" t="s">
        <v>51</v>
      </c>
      <c r="C18450" t="s">
        <v>35</v>
      </c>
      <c r="D18450" t="s">
        <v>29</v>
      </c>
      <c r="E18450" s="1">
        <v>144898</v>
      </c>
      <c r="F18450" t="s">
        <v>45</v>
      </c>
      <c r="G18450">
        <v>20</v>
      </c>
      <c r="H18450">
        <v>6235</v>
      </c>
      <c r="I18450">
        <v>2326</v>
      </c>
      <c r="J18450">
        <v>56.72</v>
      </c>
      <c r="K18450">
        <v>41.01</v>
      </c>
      <c r="L18450" t="s">
        <v>33</v>
      </c>
      <c r="M18450">
        <v>67.38</v>
      </c>
    </row>
    <row r="18451" spans="1:13" hidden="1" x14ac:dyDescent="0.25">
      <c r="A18451" t="s">
        <v>546</v>
      </c>
      <c r="B18451" t="s">
        <v>14</v>
      </c>
      <c r="C18451" t="s">
        <v>15</v>
      </c>
      <c r="D18451" t="s">
        <v>24</v>
      </c>
      <c r="E18451" s="1">
        <v>58093.919999999998</v>
      </c>
      <c r="F18451" t="s">
        <v>25</v>
      </c>
      <c r="G18451">
        <v>11</v>
      </c>
      <c r="H18451">
        <v>202</v>
      </c>
      <c r="I18451">
        <v>3774</v>
      </c>
      <c r="J18451">
        <v>1.89</v>
      </c>
      <c r="K18451">
        <v>54.77</v>
      </c>
      <c r="L18451" t="s">
        <v>21</v>
      </c>
      <c r="M18451">
        <v>47.87</v>
      </c>
    </row>
    <row r="18452" spans="1:13" hidden="1" x14ac:dyDescent="0.25">
      <c r="A18452" t="s">
        <v>397</v>
      </c>
      <c r="B18452" t="s">
        <v>34</v>
      </c>
      <c r="C18452" t="s">
        <v>35</v>
      </c>
      <c r="D18452" t="s">
        <v>16</v>
      </c>
      <c r="E18452" s="1">
        <v>38546.32</v>
      </c>
      <c r="F18452" t="s">
        <v>37</v>
      </c>
      <c r="G18452">
        <v>0</v>
      </c>
      <c r="H18452">
        <v>2522</v>
      </c>
      <c r="I18452">
        <v>5975</v>
      </c>
      <c r="J18452">
        <v>45.65</v>
      </c>
      <c r="K18452">
        <v>16.04</v>
      </c>
      <c r="L18452" t="s">
        <v>21</v>
      </c>
      <c r="M18452">
        <v>27.13</v>
      </c>
    </row>
    <row r="18453" spans="1:13" hidden="1" x14ac:dyDescent="0.25">
      <c r="A18453" t="s">
        <v>323</v>
      </c>
      <c r="B18453" t="s">
        <v>23</v>
      </c>
      <c r="C18453" t="s">
        <v>35</v>
      </c>
      <c r="D18453" t="s">
        <v>16</v>
      </c>
      <c r="E18453" s="1">
        <v>133213.35999999999</v>
      </c>
      <c r="F18453" t="s">
        <v>45</v>
      </c>
      <c r="G18453">
        <v>16</v>
      </c>
      <c r="H18453">
        <v>3237</v>
      </c>
      <c r="I18453">
        <v>635</v>
      </c>
      <c r="J18453">
        <v>23.62</v>
      </c>
      <c r="K18453">
        <v>5.85</v>
      </c>
      <c r="L18453" t="s">
        <v>21</v>
      </c>
      <c r="M18453">
        <v>30.42</v>
      </c>
    </row>
    <row r="18454" spans="1:13" x14ac:dyDescent="0.25">
      <c r="A18454" t="s">
        <v>301</v>
      </c>
      <c r="B18454" t="s">
        <v>28</v>
      </c>
      <c r="C18454" t="s">
        <v>15</v>
      </c>
      <c r="D18454" t="s">
        <v>29</v>
      </c>
      <c r="E18454" s="1">
        <v>38529.089999999997</v>
      </c>
      <c r="F18454" t="s">
        <v>45</v>
      </c>
      <c r="G18454">
        <v>4</v>
      </c>
      <c r="H18454">
        <v>6214</v>
      </c>
      <c r="I18454">
        <v>4834</v>
      </c>
      <c r="J18454">
        <v>15.35</v>
      </c>
      <c r="K18454">
        <v>17.43</v>
      </c>
      <c r="L18454" t="s">
        <v>18</v>
      </c>
      <c r="M18454">
        <v>61.68</v>
      </c>
    </row>
    <row r="18455" spans="1:13" hidden="1" x14ac:dyDescent="0.25">
      <c r="A18455" t="s">
        <v>536</v>
      </c>
      <c r="B18455" t="s">
        <v>34</v>
      </c>
      <c r="C18455" t="s">
        <v>15</v>
      </c>
      <c r="D18455" t="s">
        <v>16</v>
      </c>
      <c r="E18455" s="1">
        <v>99882.63</v>
      </c>
      <c r="F18455" t="s">
        <v>37</v>
      </c>
      <c r="G18455">
        <v>8</v>
      </c>
      <c r="H18455">
        <v>9390</v>
      </c>
      <c r="I18455">
        <v>6609</v>
      </c>
      <c r="J18455">
        <v>35.11</v>
      </c>
      <c r="K18455">
        <v>42.97</v>
      </c>
      <c r="L18455" t="s">
        <v>21</v>
      </c>
      <c r="M18455">
        <v>54.18</v>
      </c>
    </row>
    <row r="18456" spans="1:13" hidden="1" x14ac:dyDescent="0.25">
      <c r="A18456" t="s">
        <v>152</v>
      </c>
      <c r="B18456" t="s">
        <v>28</v>
      </c>
      <c r="C18456" t="s">
        <v>15</v>
      </c>
      <c r="D18456" t="s">
        <v>16</v>
      </c>
      <c r="E18456" s="1">
        <v>67867.850000000006</v>
      </c>
      <c r="F18456" t="s">
        <v>17</v>
      </c>
      <c r="G18456">
        <v>8</v>
      </c>
      <c r="H18456">
        <v>7670</v>
      </c>
      <c r="I18456">
        <v>9912</v>
      </c>
      <c r="J18456">
        <v>4.12</v>
      </c>
      <c r="K18456">
        <v>81.25</v>
      </c>
      <c r="L18456" t="s">
        <v>48</v>
      </c>
      <c r="M18456">
        <v>43.21</v>
      </c>
    </row>
    <row r="18457" spans="1:13" hidden="1" x14ac:dyDescent="0.25">
      <c r="A18457" t="s">
        <v>71</v>
      </c>
      <c r="B18457" t="s">
        <v>54</v>
      </c>
      <c r="C18457" t="s">
        <v>15</v>
      </c>
      <c r="D18457" t="s">
        <v>16</v>
      </c>
      <c r="E18457" s="1">
        <v>146902.62</v>
      </c>
      <c r="F18457" t="s">
        <v>30</v>
      </c>
      <c r="G18457">
        <v>8</v>
      </c>
      <c r="H18457">
        <v>1696</v>
      </c>
      <c r="I18457">
        <v>8220</v>
      </c>
      <c r="J18457">
        <v>6.79</v>
      </c>
      <c r="K18457">
        <v>77.489999999999995</v>
      </c>
      <c r="L18457" t="s">
        <v>33</v>
      </c>
      <c r="M18457">
        <v>26.7</v>
      </c>
    </row>
    <row r="18458" spans="1:13" x14ac:dyDescent="0.25">
      <c r="A18458" t="s">
        <v>610</v>
      </c>
      <c r="B18458" t="s">
        <v>34</v>
      </c>
      <c r="C18458" t="s">
        <v>35</v>
      </c>
      <c r="D18458" t="s">
        <v>29</v>
      </c>
      <c r="E18458" s="1">
        <v>40360.35</v>
      </c>
      <c r="F18458" t="s">
        <v>17</v>
      </c>
      <c r="G18458">
        <v>16</v>
      </c>
      <c r="H18458">
        <v>2469</v>
      </c>
      <c r="I18458">
        <v>814</v>
      </c>
      <c r="J18458">
        <v>86.98</v>
      </c>
      <c r="K18458">
        <v>55.21</v>
      </c>
      <c r="L18458" t="s">
        <v>18</v>
      </c>
      <c r="M18458">
        <v>58.01</v>
      </c>
    </row>
    <row r="18459" spans="1:13" hidden="1" x14ac:dyDescent="0.25">
      <c r="A18459" t="s">
        <v>172</v>
      </c>
      <c r="B18459" t="s">
        <v>23</v>
      </c>
      <c r="C18459" t="s">
        <v>15</v>
      </c>
      <c r="D18459" t="s">
        <v>16</v>
      </c>
      <c r="E18459" s="1">
        <v>107014.78</v>
      </c>
      <c r="F18459" t="s">
        <v>30</v>
      </c>
      <c r="G18459">
        <v>13</v>
      </c>
      <c r="H18459">
        <v>2161</v>
      </c>
      <c r="I18459">
        <v>1946</v>
      </c>
      <c r="J18459">
        <v>68.44</v>
      </c>
      <c r="K18459">
        <v>13.31</v>
      </c>
      <c r="L18459" t="s">
        <v>18</v>
      </c>
      <c r="M18459">
        <v>60.24</v>
      </c>
    </row>
    <row r="18460" spans="1:13" hidden="1" x14ac:dyDescent="0.25">
      <c r="A18460" t="s">
        <v>236</v>
      </c>
      <c r="B18460" t="s">
        <v>28</v>
      </c>
      <c r="C18460" t="s">
        <v>15</v>
      </c>
      <c r="D18460" t="s">
        <v>24</v>
      </c>
      <c r="E18460" s="1">
        <v>35692.480000000003</v>
      </c>
      <c r="F18460" t="s">
        <v>45</v>
      </c>
      <c r="G18460">
        <v>4</v>
      </c>
      <c r="H18460">
        <v>8305</v>
      </c>
      <c r="I18460">
        <v>936</v>
      </c>
      <c r="J18460">
        <v>45.76</v>
      </c>
      <c r="K18460">
        <v>69.58</v>
      </c>
      <c r="L18460" t="s">
        <v>26</v>
      </c>
      <c r="M18460">
        <v>63.31</v>
      </c>
    </row>
    <row r="18461" spans="1:13" x14ac:dyDescent="0.25">
      <c r="A18461" t="s">
        <v>662</v>
      </c>
      <c r="B18461" t="s">
        <v>54</v>
      </c>
      <c r="C18461" t="s">
        <v>35</v>
      </c>
      <c r="D18461" t="s">
        <v>29</v>
      </c>
      <c r="E18461" s="1">
        <v>143373.46</v>
      </c>
      <c r="F18461" t="s">
        <v>37</v>
      </c>
      <c r="G18461">
        <v>10</v>
      </c>
      <c r="H18461">
        <v>1693</v>
      </c>
      <c r="I18461">
        <v>3698</v>
      </c>
      <c r="J18461">
        <v>2.69</v>
      </c>
      <c r="K18461">
        <v>61.69</v>
      </c>
      <c r="L18461" t="s">
        <v>58</v>
      </c>
      <c r="M18461">
        <v>20.81</v>
      </c>
    </row>
    <row r="18462" spans="1:13" x14ac:dyDescent="0.25">
      <c r="A18462" t="s">
        <v>444</v>
      </c>
      <c r="B18462" t="s">
        <v>23</v>
      </c>
      <c r="C18462" t="s">
        <v>15</v>
      </c>
      <c r="D18462" t="s">
        <v>29</v>
      </c>
      <c r="E18462" s="1">
        <v>93359.6</v>
      </c>
      <c r="F18462" t="s">
        <v>25</v>
      </c>
      <c r="G18462">
        <v>17</v>
      </c>
      <c r="H18462">
        <v>9405</v>
      </c>
      <c r="I18462">
        <v>8957</v>
      </c>
      <c r="J18462">
        <v>60.04</v>
      </c>
      <c r="K18462">
        <v>80.790000000000006</v>
      </c>
      <c r="L18462" t="s">
        <v>58</v>
      </c>
      <c r="M18462">
        <v>46.74</v>
      </c>
    </row>
    <row r="18463" spans="1:13" hidden="1" x14ac:dyDescent="0.25">
      <c r="A18463" t="s">
        <v>609</v>
      </c>
      <c r="B18463" t="s">
        <v>54</v>
      </c>
      <c r="C18463" t="s">
        <v>35</v>
      </c>
      <c r="D18463" t="s">
        <v>16</v>
      </c>
      <c r="E18463" s="1">
        <v>119619.38</v>
      </c>
      <c r="F18463" t="s">
        <v>37</v>
      </c>
      <c r="G18463">
        <v>13</v>
      </c>
      <c r="H18463">
        <v>4560</v>
      </c>
      <c r="I18463">
        <v>3309</v>
      </c>
      <c r="J18463">
        <v>91.83</v>
      </c>
      <c r="K18463">
        <v>79.709999999999994</v>
      </c>
      <c r="L18463" t="s">
        <v>18</v>
      </c>
      <c r="M18463">
        <v>46.39</v>
      </c>
    </row>
    <row r="18464" spans="1:13" hidden="1" x14ac:dyDescent="0.25">
      <c r="A18464" t="s">
        <v>60</v>
      </c>
      <c r="B18464" t="s">
        <v>28</v>
      </c>
      <c r="C18464" t="s">
        <v>15</v>
      </c>
      <c r="D18464" t="s">
        <v>16</v>
      </c>
      <c r="E18464" s="1">
        <v>135120.62</v>
      </c>
      <c r="F18464" t="s">
        <v>25</v>
      </c>
      <c r="G18464">
        <v>12</v>
      </c>
      <c r="H18464">
        <v>9177</v>
      </c>
      <c r="I18464">
        <v>7705</v>
      </c>
      <c r="J18464">
        <v>6.86</v>
      </c>
      <c r="K18464">
        <v>7.0000000000000007E-2</v>
      </c>
      <c r="L18464" t="s">
        <v>26</v>
      </c>
      <c r="M18464">
        <v>21.85</v>
      </c>
    </row>
    <row r="18465" spans="1:13" hidden="1" x14ac:dyDescent="0.25">
      <c r="A18465" t="s">
        <v>332</v>
      </c>
      <c r="B18465" t="s">
        <v>51</v>
      </c>
      <c r="C18465" t="s">
        <v>35</v>
      </c>
      <c r="D18465" t="s">
        <v>16</v>
      </c>
      <c r="E18465" s="1">
        <v>99762.01</v>
      </c>
      <c r="F18465" t="s">
        <v>30</v>
      </c>
      <c r="G18465">
        <v>14</v>
      </c>
      <c r="H18465">
        <v>9874</v>
      </c>
      <c r="I18465">
        <v>8581</v>
      </c>
      <c r="J18465">
        <v>92.87</v>
      </c>
      <c r="K18465">
        <v>32.75</v>
      </c>
      <c r="L18465" t="s">
        <v>48</v>
      </c>
      <c r="M18465">
        <v>78.2</v>
      </c>
    </row>
    <row r="18466" spans="1:13" x14ac:dyDescent="0.25">
      <c r="A18466" t="s">
        <v>369</v>
      </c>
      <c r="B18466" t="s">
        <v>14</v>
      </c>
      <c r="C18466" t="s">
        <v>15</v>
      </c>
      <c r="D18466" t="s">
        <v>29</v>
      </c>
      <c r="E18466" s="1">
        <v>108531.61</v>
      </c>
      <c r="F18466" t="s">
        <v>30</v>
      </c>
      <c r="G18466">
        <v>17</v>
      </c>
      <c r="H18466">
        <v>514</v>
      </c>
      <c r="I18466">
        <v>831</v>
      </c>
      <c r="J18466">
        <v>39.68</v>
      </c>
      <c r="K18466">
        <v>24.96</v>
      </c>
      <c r="L18466" t="s">
        <v>48</v>
      </c>
      <c r="M18466">
        <v>53.09</v>
      </c>
    </row>
    <row r="18467" spans="1:13" hidden="1" x14ac:dyDescent="0.25">
      <c r="A18467" t="s">
        <v>310</v>
      </c>
      <c r="B18467" t="s">
        <v>39</v>
      </c>
      <c r="C18467" t="s">
        <v>35</v>
      </c>
      <c r="D18467" t="s">
        <v>24</v>
      </c>
      <c r="E18467" s="1">
        <v>51948.9</v>
      </c>
      <c r="F18467" t="s">
        <v>25</v>
      </c>
      <c r="G18467">
        <v>7</v>
      </c>
      <c r="H18467">
        <v>3020</v>
      </c>
      <c r="I18467">
        <v>8904</v>
      </c>
      <c r="J18467">
        <v>98.29</v>
      </c>
      <c r="K18467">
        <v>90.65</v>
      </c>
      <c r="L18467" t="s">
        <v>48</v>
      </c>
      <c r="M18467">
        <v>64.099999999999994</v>
      </c>
    </row>
    <row r="18468" spans="1:13" hidden="1" x14ac:dyDescent="0.25">
      <c r="A18468" t="s">
        <v>195</v>
      </c>
      <c r="B18468" t="s">
        <v>34</v>
      </c>
      <c r="C18468" t="s">
        <v>35</v>
      </c>
      <c r="D18468" t="s">
        <v>24</v>
      </c>
      <c r="E18468" s="1">
        <v>95969.27</v>
      </c>
      <c r="F18468" t="s">
        <v>37</v>
      </c>
      <c r="G18468">
        <v>18</v>
      </c>
      <c r="H18468">
        <v>6384</v>
      </c>
      <c r="I18468">
        <v>9011</v>
      </c>
      <c r="J18468">
        <v>80.95</v>
      </c>
      <c r="K18468">
        <v>40.299999999999997</v>
      </c>
      <c r="L18468" t="s">
        <v>48</v>
      </c>
      <c r="M18468">
        <v>27.79</v>
      </c>
    </row>
    <row r="18469" spans="1:13" hidden="1" x14ac:dyDescent="0.25">
      <c r="A18469" t="s">
        <v>520</v>
      </c>
      <c r="B18469" t="s">
        <v>14</v>
      </c>
      <c r="C18469" t="s">
        <v>35</v>
      </c>
      <c r="D18469" t="s">
        <v>16</v>
      </c>
      <c r="E18469" s="1">
        <v>100521.84</v>
      </c>
      <c r="F18469" t="s">
        <v>17</v>
      </c>
      <c r="G18469">
        <v>1</v>
      </c>
      <c r="H18469">
        <v>8636</v>
      </c>
      <c r="I18469">
        <v>8851</v>
      </c>
      <c r="J18469">
        <v>68.05</v>
      </c>
      <c r="K18469">
        <v>25.21</v>
      </c>
      <c r="L18469" t="s">
        <v>48</v>
      </c>
      <c r="M18469">
        <v>63.65</v>
      </c>
    </row>
    <row r="18470" spans="1:13" hidden="1" x14ac:dyDescent="0.25">
      <c r="A18470" t="s">
        <v>126</v>
      </c>
      <c r="B18470" t="s">
        <v>23</v>
      </c>
      <c r="C18470" t="s">
        <v>15</v>
      </c>
      <c r="D18470" t="s">
        <v>16</v>
      </c>
      <c r="E18470" s="1">
        <v>51019.39</v>
      </c>
      <c r="F18470" t="s">
        <v>17</v>
      </c>
      <c r="G18470">
        <v>18</v>
      </c>
      <c r="H18470">
        <v>3215</v>
      </c>
      <c r="I18470">
        <v>4164</v>
      </c>
      <c r="J18470">
        <v>75.3</v>
      </c>
      <c r="K18470">
        <v>73.81</v>
      </c>
      <c r="L18470" t="s">
        <v>48</v>
      </c>
      <c r="M18470">
        <v>62.18</v>
      </c>
    </row>
    <row r="18471" spans="1:13" hidden="1" x14ac:dyDescent="0.25">
      <c r="A18471" t="s">
        <v>136</v>
      </c>
      <c r="B18471" t="s">
        <v>14</v>
      </c>
      <c r="C18471" t="s">
        <v>15</v>
      </c>
      <c r="D18471" t="s">
        <v>16</v>
      </c>
      <c r="E18471" s="1">
        <v>51016.65</v>
      </c>
      <c r="F18471" t="s">
        <v>30</v>
      </c>
      <c r="G18471">
        <v>2</v>
      </c>
      <c r="H18471">
        <v>1197</v>
      </c>
      <c r="I18471">
        <v>9817</v>
      </c>
      <c r="J18471">
        <v>98.78</v>
      </c>
      <c r="K18471">
        <v>46.61</v>
      </c>
      <c r="L18471" t="s">
        <v>33</v>
      </c>
      <c r="M18471">
        <v>71.06</v>
      </c>
    </row>
    <row r="18472" spans="1:13" x14ac:dyDescent="0.25">
      <c r="A18472" t="s">
        <v>601</v>
      </c>
      <c r="B18472" t="s">
        <v>39</v>
      </c>
      <c r="C18472" t="s">
        <v>15</v>
      </c>
      <c r="D18472" t="s">
        <v>29</v>
      </c>
      <c r="E18472" s="1">
        <v>106860.07</v>
      </c>
      <c r="F18472" t="s">
        <v>45</v>
      </c>
      <c r="G18472">
        <v>15</v>
      </c>
      <c r="H18472">
        <v>2254</v>
      </c>
      <c r="I18472">
        <v>618</v>
      </c>
      <c r="J18472">
        <v>43.57</v>
      </c>
      <c r="K18472">
        <v>20.63</v>
      </c>
      <c r="L18472" t="s">
        <v>21</v>
      </c>
      <c r="M18472">
        <v>66.459999999999994</v>
      </c>
    </row>
    <row r="18473" spans="1:13" x14ac:dyDescent="0.25">
      <c r="A18473" t="s">
        <v>351</v>
      </c>
      <c r="B18473" t="s">
        <v>54</v>
      </c>
      <c r="C18473" t="s">
        <v>35</v>
      </c>
      <c r="D18473" t="s">
        <v>29</v>
      </c>
      <c r="E18473" s="1">
        <v>30242.87</v>
      </c>
      <c r="F18473" t="s">
        <v>45</v>
      </c>
      <c r="G18473">
        <v>14</v>
      </c>
      <c r="H18473">
        <v>9244</v>
      </c>
      <c r="I18473">
        <v>8452</v>
      </c>
      <c r="J18473">
        <v>23.86</v>
      </c>
      <c r="K18473">
        <v>1.72</v>
      </c>
      <c r="L18473" t="s">
        <v>58</v>
      </c>
      <c r="M18473">
        <v>74.150000000000006</v>
      </c>
    </row>
    <row r="18474" spans="1:13" hidden="1" x14ac:dyDescent="0.25">
      <c r="A18474" t="s">
        <v>198</v>
      </c>
      <c r="B18474" t="s">
        <v>14</v>
      </c>
      <c r="C18474" t="s">
        <v>15</v>
      </c>
      <c r="D18474" t="s">
        <v>16</v>
      </c>
      <c r="E18474" s="1">
        <v>114127.67999999999</v>
      </c>
      <c r="F18474" t="s">
        <v>30</v>
      </c>
      <c r="G18474">
        <v>8</v>
      </c>
      <c r="H18474">
        <v>6398</v>
      </c>
      <c r="I18474">
        <v>9975</v>
      </c>
      <c r="J18474">
        <v>49.43</v>
      </c>
      <c r="K18474">
        <v>38.11</v>
      </c>
      <c r="L18474" t="s">
        <v>48</v>
      </c>
      <c r="M18474">
        <v>79.02</v>
      </c>
    </row>
    <row r="18475" spans="1:13" hidden="1" x14ac:dyDescent="0.25">
      <c r="A18475" t="s">
        <v>425</v>
      </c>
      <c r="B18475" t="s">
        <v>39</v>
      </c>
      <c r="C18475" t="s">
        <v>35</v>
      </c>
      <c r="D18475" t="s">
        <v>16</v>
      </c>
      <c r="E18475" s="1">
        <v>79937.929999999993</v>
      </c>
      <c r="F18475" t="s">
        <v>37</v>
      </c>
      <c r="G18475">
        <v>14</v>
      </c>
      <c r="H18475">
        <v>7810</v>
      </c>
      <c r="I18475">
        <v>7247</v>
      </c>
      <c r="J18475">
        <v>84.08</v>
      </c>
      <c r="K18475">
        <v>78.61</v>
      </c>
      <c r="L18475" t="s">
        <v>26</v>
      </c>
      <c r="M18475">
        <v>24.8</v>
      </c>
    </row>
    <row r="18476" spans="1:13" hidden="1" x14ac:dyDescent="0.25">
      <c r="A18476" t="s">
        <v>397</v>
      </c>
      <c r="B18476" t="s">
        <v>23</v>
      </c>
      <c r="C18476" t="s">
        <v>15</v>
      </c>
      <c r="D18476" t="s">
        <v>24</v>
      </c>
      <c r="E18476" s="1">
        <v>62284.94</v>
      </c>
      <c r="F18476" t="s">
        <v>37</v>
      </c>
      <c r="G18476">
        <v>11</v>
      </c>
      <c r="H18476">
        <v>8930</v>
      </c>
      <c r="I18476">
        <v>6672</v>
      </c>
      <c r="J18476">
        <v>39.729999999999997</v>
      </c>
      <c r="K18476">
        <v>23.84</v>
      </c>
      <c r="L18476" t="s">
        <v>48</v>
      </c>
      <c r="M18476">
        <v>65.209999999999994</v>
      </c>
    </row>
    <row r="18477" spans="1:13" hidden="1" x14ac:dyDescent="0.25">
      <c r="A18477" t="s">
        <v>427</v>
      </c>
      <c r="B18477" t="s">
        <v>23</v>
      </c>
      <c r="C18477" t="s">
        <v>15</v>
      </c>
      <c r="D18477" t="s">
        <v>16</v>
      </c>
      <c r="E18477" s="1">
        <v>56935.43</v>
      </c>
      <c r="F18477" t="s">
        <v>25</v>
      </c>
      <c r="G18477">
        <v>17</v>
      </c>
      <c r="H18477">
        <v>8109</v>
      </c>
      <c r="I18477">
        <v>6997</v>
      </c>
      <c r="J18477">
        <v>24.09</v>
      </c>
      <c r="K18477">
        <v>13.51</v>
      </c>
      <c r="L18477" t="s">
        <v>58</v>
      </c>
      <c r="M18477">
        <v>30.54</v>
      </c>
    </row>
    <row r="18478" spans="1:13" hidden="1" x14ac:dyDescent="0.25">
      <c r="A18478" t="s">
        <v>196</v>
      </c>
      <c r="B18478" t="s">
        <v>20</v>
      </c>
      <c r="C18478" t="s">
        <v>35</v>
      </c>
      <c r="D18478" t="s">
        <v>16</v>
      </c>
      <c r="E18478" s="1">
        <v>149998.5</v>
      </c>
      <c r="F18478" t="s">
        <v>17</v>
      </c>
      <c r="G18478">
        <v>6</v>
      </c>
      <c r="H18478">
        <v>7601</v>
      </c>
      <c r="I18478">
        <v>9162</v>
      </c>
      <c r="J18478">
        <v>21.06</v>
      </c>
      <c r="K18478">
        <v>72.45</v>
      </c>
      <c r="L18478" t="s">
        <v>18</v>
      </c>
      <c r="M18478">
        <v>59.48</v>
      </c>
    </row>
    <row r="18479" spans="1:13" hidden="1" x14ac:dyDescent="0.25">
      <c r="A18479" t="s">
        <v>526</v>
      </c>
      <c r="B18479" t="s">
        <v>39</v>
      </c>
      <c r="C18479" t="s">
        <v>35</v>
      </c>
      <c r="D18479" t="s">
        <v>24</v>
      </c>
      <c r="E18479" s="1">
        <v>132427.72</v>
      </c>
      <c r="F18479" t="s">
        <v>30</v>
      </c>
      <c r="G18479">
        <v>14</v>
      </c>
      <c r="H18479">
        <v>164</v>
      </c>
      <c r="I18479">
        <v>515</v>
      </c>
      <c r="J18479">
        <v>22.74</v>
      </c>
      <c r="K18479">
        <v>64.489999999999995</v>
      </c>
      <c r="L18479" t="s">
        <v>42</v>
      </c>
      <c r="M18479">
        <v>38.1</v>
      </c>
    </row>
    <row r="18480" spans="1:13" hidden="1" x14ac:dyDescent="0.25">
      <c r="A18480" t="s">
        <v>450</v>
      </c>
      <c r="B18480" t="s">
        <v>23</v>
      </c>
      <c r="C18480" t="s">
        <v>15</v>
      </c>
      <c r="D18480" t="s">
        <v>24</v>
      </c>
      <c r="E18480" s="1">
        <v>88383.13</v>
      </c>
      <c r="F18480" t="s">
        <v>30</v>
      </c>
      <c r="G18480">
        <v>9</v>
      </c>
      <c r="H18480">
        <v>2353</v>
      </c>
      <c r="I18480">
        <v>9922</v>
      </c>
      <c r="J18480">
        <v>13.43</v>
      </c>
      <c r="K18480">
        <v>82.6</v>
      </c>
      <c r="L18480" t="s">
        <v>31</v>
      </c>
      <c r="M18480">
        <v>48.34</v>
      </c>
    </row>
    <row r="18481" spans="1:13" hidden="1" x14ac:dyDescent="0.25">
      <c r="A18481" t="s">
        <v>558</v>
      </c>
      <c r="B18481" t="s">
        <v>23</v>
      </c>
      <c r="C18481" t="s">
        <v>15</v>
      </c>
      <c r="D18481" t="s">
        <v>24</v>
      </c>
      <c r="E18481" s="1">
        <v>50447.360000000001</v>
      </c>
      <c r="F18481" t="s">
        <v>25</v>
      </c>
      <c r="G18481">
        <v>20</v>
      </c>
      <c r="H18481">
        <v>7564</v>
      </c>
      <c r="I18481">
        <v>8495</v>
      </c>
      <c r="J18481">
        <v>2.74</v>
      </c>
      <c r="K18481">
        <v>24.96</v>
      </c>
      <c r="L18481" t="s">
        <v>58</v>
      </c>
      <c r="M18481">
        <v>64.03</v>
      </c>
    </row>
    <row r="18482" spans="1:13" x14ac:dyDescent="0.25">
      <c r="A18482" t="s">
        <v>370</v>
      </c>
      <c r="B18482" t="s">
        <v>14</v>
      </c>
      <c r="C18482" t="s">
        <v>15</v>
      </c>
      <c r="D18482" t="s">
        <v>29</v>
      </c>
      <c r="E18482" s="1">
        <v>88310.78</v>
      </c>
      <c r="F18482" t="s">
        <v>37</v>
      </c>
      <c r="G18482">
        <v>20</v>
      </c>
      <c r="H18482">
        <v>5324</v>
      </c>
      <c r="I18482">
        <v>8102</v>
      </c>
      <c r="J18482">
        <v>83.6</v>
      </c>
      <c r="K18482">
        <v>97.36</v>
      </c>
      <c r="L18482" t="s">
        <v>26</v>
      </c>
      <c r="M18482">
        <v>42.44</v>
      </c>
    </row>
    <row r="18483" spans="1:13" hidden="1" x14ac:dyDescent="0.25">
      <c r="A18483" t="s">
        <v>32</v>
      </c>
      <c r="B18483" t="s">
        <v>54</v>
      </c>
      <c r="C18483" t="s">
        <v>35</v>
      </c>
      <c r="D18483" t="s">
        <v>16</v>
      </c>
      <c r="E18483" s="1">
        <v>44861.3</v>
      </c>
      <c r="F18483" t="s">
        <v>17</v>
      </c>
      <c r="G18483">
        <v>13</v>
      </c>
      <c r="H18483">
        <v>9520</v>
      </c>
      <c r="I18483">
        <v>1615</v>
      </c>
      <c r="J18483">
        <v>40.92</v>
      </c>
      <c r="K18483">
        <v>79.77</v>
      </c>
      <c r="L18483" t="s">
        <v>31</v>
      </c>
      <c r="M18483">
        <v>66.2</v>
      </c>
    </row>
    <row r="18484" spans="1:13" hidden="1" x14ac:dyDescent="0.25">
      <c r="A18484" t="s">
        <v>649</v>
      </c>
      <c r="B18484" t="s">
        <v>23</v>
      </c>
      <c r="C18484" t="s">
        <v>15</v>
      </c>
      <c r="D18484" t="s">
        <v>16</v>
      </c>
      <c r="E18484" s="1">
        <v>54932.76</v>
      </c>
      <c r="F18484" t="s">
        <v>17</v>
      </c>
      <c r="G18484">
        <v>8</v>
      </c>
      <c r="H18484">
        <v>1279</v>
      </c>
      <c r="I18484">
        <v>7266</v>
      </c>
      <c r="J18484">
        <v>9.06</v>
      </c>
      <c r="K18484">
        <v>63.45</v>
      </c>
      <c r="L18484" t="s">
        <v>58</v>
      </c>
      <c r="M18484">
        <v>62</v>
      </c>
    </row>
    <row r="18485" spans="1:13" hidden="1" x14ac:dyDescent="0.25">
      <c r="A18485" t="s">
        <v>167</v>
      </c>
      <c r="B18485" t="s">
        <v>51</v>
      </c>
      <c r="C18485" t="s">
        <v>15</v>
      </c>
      <c r="D18485" t="s">
        <v>24</v>
      </c>
      <c r="E18485" s="1">
        <v>146451.39000000001</v>
      </c>
      <c r="F18485" t="s">
        <v>25</v>
      </c>
      <c r="G18485">
        <v>16</v>
      </c>
      <c r="H18485">
        <v>5893</v>
      </c>
      <c r="I18485">
        <v>7611</v>
      </c>
      <c r="J18485">
        <v>83.1</v>
      </c>
      <c r="K18485">
        <v>58.04</v>
      </c>
      <c r="L18485" t="s">
        <v>48</v>
      </c>
      <c r="M18485">
        <v>48.87</v>
      </c>
    </row>
    <row r="18486" spans="1:13" hidden="1" x14ac:dyDescent="0.25">
      <c r="A18486" t="s">
        <v>290</v>
      </c>
      <c r="B18486" t="s">
        <v>20</v>
      </c>
      <c r="C18486" t="s">
        <v>35</v>
      </c>
      <c r="D18486" t="s">
        <v>24</v>
      </c>
      <c r="E18486" s="1">
        <v>31639.79</v>
      </c>
      <c r="F18486" t="s">
        <v>30</v>
      </c>
      <c r="G18486">
        <v>20</v>
      </c>
      <c r="H18486">
        <v>9857</v>
      </c>
      <c r="I18486">
        <v>9634</v>
      </c>
      <c r="J18486">
        <v>59.02</v>
      </c>
      <c r="K18486">
        <v>52.52</v>
      </c>
      <c r="L18486" t="s">
        <v>48</v>
      </c>
      <c r="M18486">
        <v>59.6</v>
      </c>
    </row>
    <row r="18487" spans="1:13" x14ac:dyDescent="0.25">
      <c r="A18487" t="s">
        <v>293</v>
      </c>
      <c r="B18487" t="s">
        <v>39</v>
      </c>
      <c r="C18487" t="s">
        <v>15</v>
      </c>
      <c r="D18487" t="s">
        <v>29</v>
      </c>
      <c r="E18487" s="1">
        <v>141464.82999999999</v>
      </c>
      <c r="F18487" t="s">
        <v>45</v>
      </c>
      <c r="G18487">
        <v>7</v>
      </c>
      <c r="H18487">
        <v>3797</v>
      </c>
      <c r="I18487">
        <v>5201</v>
      </c>
      <c r="J18487">
        <v>18.57</v>
      </c>
      <c r="K18487">
        <v>74.739999999999995</v>
      </c>
      <c r="L18487" t="s">
        <v>31</v>
      </c>
      <c r="M18487">
        <v>51.83</v>
      </c>
    </row>
    <row r="18488" spans="1:13" x14ac:dyDescent="0.25">
      <c r="A18488" t="s">
        <v>176</v>
      </c>
      <c r="B18488" t="s">
        <v>54</v>
      </c>
      <c r="C18488" t="s">
        <v>35</v>
      </c>
      <c r="D18488" t="s">
        <v>29</v>
      </c>
      <c r="E18488" s="1">
        <v>56014.43</v>
      </c>
      <c r="F18488" t="s">
        <v>25</v>
      </c>
      <c r="G18488">
        <v>14</v>
      </c>
      <c r="H18488">
        <v>2158</v>
      </c>
      <c r="I18488">
        <v>2395</v>
      </c>
      <c r="J18488">
        <v>49.95</v>
      </c>
      <c r="K18488">
        <v>3.71</v>
      </c>
      <c r="L18488" t="s">
        <v>33</v>
      </c>
      <c r="M18488">
        <v>62.17</v>
      </c>
    </row>
    <row r="18489" spans="1:13" x14ac:dyDescent="0.25">
      <c r="A18489" t="s">
        <v>258</v>
      </c>
      <c r="B18489" t="s">
        <v>51</v>
      </c>
      <c r="C18489" t="s">
        <v>35</v>
      </c>
      <c r="D18489" t="s">
        <v>29</v>
      </c>
      <c r="E18489" s="1">
        <v>106021.43</v>
      </c>
      <c r="F18489" t="s">
        <v>37</v>
      </c>
      <c r="G18489">
        <v>18</v>
      </c>
      <c r="H18489">
        <v>2816</v>
      </c>
      <c r="I18489">
        <v>2719</v>
      </c>
      <c r="J18489">
        <v>56.99</v>
      </c>
      <c r="K18489">
        <v>94.52</v>
      </c>
      <c r="L18489" t="s">
        <v>31</v>
      </c>
      <c r="M18489">
        <v>41.16</v>
      </c>
    </row>
    <row r="18490" spans="1:13" hidden="1" x14ac:dyDescent="0.25">
      <c r="A18490" t="s">
        <v>534</v>
      </c>
      <c r="B18490" t="s">
        <v>54</v>
      </c>
      <c r="C18490" t="s">
        <v>35</v>
      </c>
      <c r="D18490" t="s">
        <v>16</v>
      </c>
      <c r="E18490" s="1">
        <v>59092.09</v>
      </c>
      <c r="F18490" t="s">
        <v>37</v>
      </c>
      <c r="G18490">
        <v>10</v>
      </c>
      <c r="H18490">
        <v>4127</v>
      </c>
      <c r="I18490">
        <v>9050</v>
      </c>
      <c r="J18490">
        <v>35.74</v>
      </c>
      <c r="K18490">
        <v>27.98</v>
      </c>
      <c r="L18490" t="s">
        <v>58</v>
      </c>
      <c r="M18490">
        <v>77.94</v>
      </c>
    </row>
    <row r="18491" spans="1:13" x14ac:dyDescent="0.25">
      <c r="A18491" t="s">
        <v>59</v>
      </c>
      <c r="B18491" t="s">
        <v>51</v>
      </c>
      <c r="C18491" t="s">
        <v>15</v>
      </c>
      <c r="D18491" t="s">
        <v>29</v>
      </c>
      <c r="E18491" s="1">
        <v>99575.85</v>
      </c>
      <c r="F18491" t="s">
        <v>17</v>
      </c>
      <c r="G18491">
        <v>12</v>
      </c>
      <c r="H18491">
        <v>3261</v>
      </c>
      <c r="I18491">
        <v>9213</v>
      </c>
      <c r="J18491">
        <v>77.650000000000006</v>
      </c>
      <c r="K18491">
        <v>91.77</v>
      </c>
      <c r="L18491" t="s">
        <v>26</v>
      </c>
      <c r="M18491">
        <v>53.28</v>
      </c>
    </row>
    <row r="18492" spans="1:13" hidden="1" x14ac:dyDescent="0.25">
      <c r="A18492" t="s">
        <v>335</v>
      </c>
      <c r="B18492" t="s">
        <v>34</v>
      </c>
      <c r="C18492" t="s">
        <v>35</v>
      </c>
      <c r="D18492" t="s">
        <v>24</v>
      </c>
      <c r="E18492" s="1">
        <v>101037.98</v>
      </c>
      <c r="F18492" t="s">
        <v>45</v>
      </c>
      <c r="G18492">
        <v>13</v>
      </c>
      <c r="H18492">
        <v>8727</v>
      </c>
      <c r="I18492">
        <v>302</v>
      </c>
      <c r="J18492">
        <v>32.75</v>
      </c>
      <c r="K18492">
        <v>28.29</v>
      </c>
      <c r="L18492" t="s">
        <v>48</v>
      </c>
      <c r="M18492">
        <v>68.790000000000006</v>
      </c>
    </row>
    <row r="18493" spans="1:13" hidden="1" x14ac:dyDescent="0.25">
      <c r="A18493" t="s">
        <v>113</v>
      </c>
      <c r="B18493" t="s">
        <v>14</v>
      </c>
      <c r="C18493" t="s">
        <v>15</v>
      </c>
      <c r="D18493" t="s">
        <v>24</v>
      </c>
      <c r="E18493" s="1">
        <v>83287.33</v>
      </c>
      <c r="F18493" t="s">
        <v>30</v>
      </c>
      <c r="G18493">
        <v>5</v>
      </c>
      <c r="H18493">
        <v>7495</v>
      </c>
      <c r="I18493">
        <v>8323</v>
      </c>
      <c r="J18493">
        <v>59.4</v>
      </c>
      <c r="K18493">
        <v>0.59</v>
      </c>
      <c r="L18493" t="s">
        <v>21</v>
      </c>
      <c r="M18493">
        <v>31.37</v>
      </c>
    </row>
    <row r="18494" spans="1:13" hidden="1" x14ac:dyDescent="0.25">
      <c r="A18494" t="s">
        <v>163</v>
      </c>
      <c r="B18494" t="s">
        <v>51</v>
      </c>
      <c r="C18494" t="s">
        <v>15</v>
      </c>
      <c r="D18494" t="s">
        <v>24</v>
      </c>
      <c r="E18494" s="1">
        <v>147627.35</v>
      </c>
      <c r="F18494" t="s">
        <v>37</v>
      </c>
      <c r="G18494">
        <v>11</v>
      </c>
      <c r="H18494">
        <v>5323</v>
      </c>
      <c r="I18494">
        <v>4626</v>
      </c>
      <c r="J18494">
        <v>59.45</v>
      </c>
      <c r="K18494">
        <v>52.99</v>
      </c>
      <c r="L18494" t="s">
        <v>18</v>
      </c>
      <c r="M18494">
        <v>76.02</v>
      </c>
    </row>
    <row r="18495" spans="1:13" hidden="1" x14ac:dyDescent="0.25">
      <c r="A18495" t="s">
        <v>587</v>
      </c>
      <c r="B18495" t="s">
        <v>28</v>
      </c>
      <c r="C18495" t="s">
        <v>35</v>
      </c>
      <c r="D18495" t="s">
        <v>16</v>
      </c>
      <c r="E18495" s="1">
        <v>40024.5</v>
      </c>
      <c r="F18495" t="s">
        <v>45</v>
      </c>
      <c r="G18495">
        <v>10</v>
      </c>
      <c r="H18495">
        <v>3886</v>
      </c>
      <c r="I18495">
        <v>8691</v>
      </c>
      <c r="J18495">
        <v>24.05</v>
      </c>
      <c r="K18495">
        <v>23.84</v>
      </c>
      <c r="L18495" t="s">
        <v>42</v>
      </c>
      <c r="M18495">
        <v>57.98</v>
      </c>
    </row>
    <row r="18496" spans="1:13" x14ac:dyDescent="0.25">
      <c r="A18496" t="s">
        <v>390</v>
      </c>
      <c r="B18496" t="s">
        <v>51</v>
      </c>
      <c r="C18496" t="s">
        <v>35</v>
      </c>
      <c r="D18496" t="s">
        <v>29</v>
      </c>
      <c r="E18496" s="1">
        <v>73368.179999999993</v>
      </c>
      <c r="F18496" t="s">
        <v>45</v>
      </c>
      <c r="G18496">
        <v>11</v>
      </c>
      <c r="H18496">
        <v>2268</v>
      </c>
      <c r="I18496">
        <v>2799</v>
      </c>
      <c r="J18496">
        <v>88.8</v>
      </c>
      <c r="K18496">
        <v>18.34</v>
      </c>
      <c r="L18496" t="s">
        <v>26</v>
      </c>
      <c r="M18496">
        <v>35.659999999999997</v>
      </c>
    </row>
    <row r="18497" spans="1:13" hidden="1" x14ac:dyDescent="0.25">
      <c r="A18497" t="s">
        <v>247</v>
      </c>
      <c r="B18497" t="s">
        <v>14</v>
      </c>
      <c r="C18497" t="s">
        <v>15</v>
      </c>
      <c r="D18497" t="s">
        <v>24</v>
      </c>
      <c r="E18497" s="1">
        <v>132865.84</v>
      </c>
      <c r="F18497" t="s">
        <v>25</v>
      </c>
      <c r="G18497">
        <v>20</v>
      </c>
      <c r="H18497">
        <v>8159</v>
      </c>
      <c r="I18497">
        <v>1772</v>
      </c>
      <c r="J18497">
        <v>19.93</v>
      </c>
      <c r="K18497">
        <v>32.49</v>
      </c>
      <c r="L18497" t="s">
        <v>21</v>
      </c>
      <c r="M18497">
        <v>72.06</v>
      </c>
    </row>
    <row r="18498" spans="1:13" hidden="1" x14ac:dyDescent="0.25">
      <c r="A18498" t="s">
        <v>652</v>
      </c>
      <c r="B18498" t="s">
        <v>34</v>
      </c>
      <c r="C18498" t="s">
        <v>35</v>
      </c>
      <c r="D18498" t="s">
        <v>24</v>
      </c>
      <c r="E18498" s="1">
        <v>31660.07</v>
      </c>
      <c r="F18498" t="s">
        <v>37</v>
      </c>
      <c r="G18498">
        <v>3</v>
      </c>
      <c r="H18498">
        <v>9688</v>
      </c>
      <c r="I18498">
        <v>1633</v>
      </c>
      <c r="J18498">
        <v>54.87</v>
      </c>
      <c r="K18498">
        <v>51.1</v>
      </c>
      <c r="L18498" t="s">
        <v>33</v>
      </c>
      <c r="M18498">
        <v>28.89</v>
      </c>
    </row>
    <row r="18499" spans="1:13" hidden="1" x14ac:dyDescent="0.25">
      <c r="A18499" t="s">
        <v>630</v>
      </c>
      <c r="B18499" t="s">
        <v>28</v>
      </c>
      <c r="C18499" t="s">
        <v>35</v>
      </c>
      <c r="D18499" t="s">
        <v>16</v>
      </c>
      <c r="E18499" s="1">
        <v>53870.89</v>
      </c>
      <c r="F18499" t="s">
        <v>25</v>
      </c>
      <c r="G18499">
        <v>8</v>
      </c>
      <c r="H18499">
        <v>7730</v>
      </c>
      <c r="I18499">
        <v>3151</v>
      </c>
      <c r="J18499">
        <v>5.15</v>
      </c>
      <c r="K18499">
        <v>16.5</v>
      </c>
      <c r="L18499" t="s">
        <v>18</v>
      </c>
      <c r="M18499">
        <v>22.92</v>
      </c>
    </row>
    <row r="18500" spans="1:13" hidden="1" x14ac:dyDescent="0.25">
      <c r="A18500" t="s">
        <v>199</v>
      </c>
      <c r="B18500" t="s">
        <v>39</v>
      </c>
      <c r="C18500" t="s">
        <v>35</v>
      </c>
      <c r="D18500" t="s">
        <v>24</v>
      </c>
      <c r="E18500" s="1">
        <v>125575.03</v>
      </c>
      <c r="F18500" t="s">
        <v>25</v>
      </c>
      <c r="G18500">
        <v>20</v>
      </c>
      <c r="H18500">
        <v>7648</v>
      </c>
      <c r="I18500">
        <v>8376</v>
      </c>
      <c r="J18500">
        <v>56.21</v>
      </c>
      <c r="K18500">
        <v>40.64</v>
      </c>
      <c r="L18500" t="s">
        <v>26</v>
      </c>
      <c r="M18500">
        <v>40.520000000000003</v>
      </c>
    </row>
    <row r="18501" spans="1:13" hidden="1" x14ac:dyDescent="0.25">
      <c r="A18501" t="s">
        <v>222</v>
      </c>
      <c r="B18501" t="s">
        <v>14</v>
      </c>
      <c r="C18501" t="s">
        <v>15</v>
      </c>
      <c r="D18501" t="s">
        <v>24</v>
      </c>
      <c r="E18501" s="1">
        <v>132500.07</v>
      </c>
      <c r="F18501" t="s">
        <v>45</v>
      </c>
      <c r="G18501">
        <v>11</v>
      </c>
      <c r="H18501">
        <v>1346</v>
      </c>
      <c r="I18501">
        <v>2610</v>
      </c>
      <c r="J18501">
        <v>94.43</v>
      </c>
      <c r="K18501">
        <v>15.72</v>
      </c>
      <c r="L18501" t="s">
        <v>26</v>
      </c>
      <c r="M18501">
        <v>71.92</v>
      </c>
    </row>
    <row r="18502" spans="1:13" hidden="1" x14ac:dyDescent="0.25">
      <c r="A18502" t="s">
        <v>120</v>
      </c>
      <c r="B18502" t="s">
        <v>14</v>
      </c>
      <c r="C18502" t="s">
        <v>15</v>
      </c>
      <c r="D18502" t="s">
        <v>24</v>
      </c>
      <c r="E18502" s="1">
        <v>100031.48</v>
      </c>
      <c r="F18502" t="s">
        <v>45</v>
      </c>
      <c r="G18502">
        <v>16</v>
      </c>
      <c r="H18502">
        <v>355</v>
      </c>
      <c r="I18502">
        <v>412</v>
      </c>
      <c r="J18502">
        <v>2.72</v>
      </c>
      <c r="K18502">
        <v>36.799999999999997</v>
      </c>
      <c r="L18502" t="s">
        <v>31</v>
      </c>
      <c r="M18502">
        <v>56.8</v>
      </c>
    </row>
    <row r="18503" spans="1:13" hidden="1" x14ac:dyDescent="0.25">
      <c r="A18503" t="s">
        <v>559</v>
      </c>
      <c r="B18503" t="s">
        <v>28</v>
      </c>
      <c r="C18503" t="s">
        <v>15</v>
      </c>
      <c r="D18503" t="s">
        <v>24</v>
      </c>
      <c r="E18503" s="1">
        <v>31664.67</v>
      </c>
      <c r="F18503" t="s">
        <v>17</v>
      </c>
      <c r="G18503">
        <v>6</v>
      </c>
      <c r="H18503">
        <v>8324</v>
      </c>
      <c r="I18503">
        <v>4770</v>
      </c>
      <c r="J18503">
        <v>42.52</v>
      </c>
      <c r="K18503">
        <v>73.12</v>
      </c>
      <c r="L18503" t="s">
        <v>31</v>
      </c>
      <c r="M18503">
        <v>37.979999999999997</v>
      </c>
    </row>
    <row r="18504" spans="1:13" hidden="1" x14ac:dyDescent="0.25">
      <c r="A18504" t="s">
        <v>655</v>
      </c>
      <c r="B18504" t="s">
        <v>54</v>
      </c>
      <c r="C18504" t="s">
        <v>15</v>
      </c>
      <c r="D18504" t="s">
        <v>24</v>
      </c>
      <c r="E18504" s="1">
        <v>129151.54</v>
      </c>
      <c r="F18504" t="s">
        <v>17</v>
      </c>
      <c r="G18504">
        <v>15</v>
      </c>
      <c r="H18504">
        <v>4352</v>
      </c>
      <c r="I18504">
        <v>7392</v>
      </c>
      <c r="J18504">
        <v>48.5</v>
      </c>
      <c r="K18504">
        <v>93.83</v>
      </c>
      <c r="L18504" t="s">
        <v>18</v>
      </c>
      <c r="M18504">
        <v>45.53</v>
      </c>
    </row>
    <row r="18505" spans="1:13" x14ac:dyDescent="0.25">
      <c r="A18505" t="s">
        <v>660</v>
      </c>
      <c r="B18505" t="s">
        <v>54</v>
      </c>
      <c r="C18505" t="s">
        <v>15</v>
      </c>
      <c r="D18505" t="s">
        <v>29</v>
      </c>
      <c r="E18505" s="1">
        <v>80503.509999999995</v>
      </c>
      <c r="F18505" t="s">
        <v>37</v>
      </c>
      <c r="G18505">
        <v>8</v>
      </c>
      <c r="H18505">
        <v>7753</v>
      </c>
      <c r="I18505">
        <v>1652</v>
      </c>
      <c r="J18505">
        <v>12.55</v>
      </c>
      <c r="K18505">
        <v>19.97</v>
      </c>
      <c r="L18505" t="s">
        <v>58</v>
      </c>
      <c r="M18505">
        <v>22.42</v>
      </c>
    </row>
    <row r="18506" spans="1:13" hidden="1" x14ac:dyDescent="0.25">
      <c r="A18506" t="s">
        <v>300</v>
      </c>
      <c r="B18506" t="s">
        <v>51</v>
      </c>
      <c r="C18506" t="s">
        <v>35</v>
      </c>
      <c r="D18506" t="s">
        <v>24</v>
      </c>
      <c r="E18506" s="1">
        <v>59104.25</v>
      </c>
      <c r="F18506" t="s">
        <v>30</v>
      </c>
      <c r="G18506">
        <v>9</v>
      </c>
      <c r="H18506">
        <v>6806</v>
      </c>
      <c r="I18506">
        <v>7406</v>
      </c>
      <c r="J18506">
        <v>51.62</v>
      </c>
      <c r="K18506">
        <v>33.53</v>
      </c>
      <c r="L18506" t="s">
        <v>33</v>
      </c>
      <c r="M18506">
        <v>73.290000000000006</v>
      </c>
    </row>
    <row r="18507" spans="1:13" hidden="1" x14ac:dyDescent="0.25">
      <c r="A18507" t="s">
        <v>282</v>
      </c>
      <c r="B18507" t="s">
        <v>14</v>
      </c>
      <c r="C18507" t="s">
        <v>15</v>
      </c>
      <c r="D18507" t="s">
        <v>16</v>
      </c>
      <c r="E18507" s="1">
        <v>60017.919999999998</v>
      </c>
      <c r="F18507" t="s">
        <v>45</v>
      </c>
      <c r="G18507">
        <v>19</v>
      </c>
      <c r="H18507">
        <v>1350</v>
      </c>
      <c r="I18507">
        <v>5574</v>
      </c>
      <c r="J18507">
        <v>56.16</v>
      </c>
      <c r="K18507">
        <v>9.11</v>
      </c>
      <c r="L18507" t="s">
        <v>31</v>
      </c>
      <c r="M18507">
        <v>49.01</v>
      </c>
    </row>
    <row r="18508" spans="1:13" x14ac:dyDescent="0.25">
      <c r="A18508" t="s">
        <v>255</v>
      </c>
      <c r="B18508" t="s">
        <v>34</v>
      </c>
      <c r="C18508" t="s">
        <v>15</v>
      </c>
      <c r="D18508" t="s">
        <v>29</v>
      </c>
      <c r="E18508" s="1">
        <v>147384.68</v>
      </c>
      <c r="F18508" t="s">
        <v>30</v>
      </c>
      <c r="G18508">
        <v>2</v>
      </c>
      <c r="H18508">
        <v>5322</v>
      </c>
      <c r="I18508">
        <v>6745</v>
      </c>
      <c r="J18508">
        <v>50.49</v>
      </c>
      <c r="K18508">
        <v>55.49</v>
      </c>
      <c r="L18508" t="s">
        <v>26</v>
      </c>
      <c r="M18508">
        <v>56.24</v>
      </c>
    </row>
    <row r="18509" spans="1:13" hidden="1" x14ac:dyDescent="0.25">
      <c r="A18509" t="s">
        <v>458</v>
      </c>
      <c r="B18509" t="s">
        <v>23</v>
      </c>
      <c r="C18509" t="s">
        <v>15</v>
      </c>
      <c r="D18509" t="s">
        <v>16</v>
      </c>
      <c r="E18509" s="1">
        <v>52121.56</v>
      </c>
      <c r="F18509" t="s">
        <v>25</v>
      </c>
      <c r="G18509">
        <v>3</v>
      </c>
      <c r="H18509">
        <v>6569</v>
      </c>
      <c r="I18509">
        <v>3335</v>
      </c>
      <c r="J18509">
        <v>99.67</v>
      </c>
      <c r="K18509">
        <v>35.51</v>
      </c>
      <c r="L18509" t="s">
        <v>18</v>
      </c>
      <c r="M18509">
        <v>35.01</v>
      </c>
    </row>
    <row r="18510" spans="1:13" hidden="1" x14ac:dyDescent="0.25">
      <c r="A18510" t="s">
        <v>537</v>
      </c>
      <c r="B18510" t="s">
        <v>23</v>
      </c>
      <c r="C18510" t="s">
        <v>35</v>
      </c>
      <c r="D18510" t="s">
        <v>24</v>
      </c>
      <c r="E18510" s="1">
        <v>68752.66</v>
      </c>
      <c r="F18510" t="s">
        <v>37</v>
      </c>
      <c r="G18510">
        <v>7</v>
      </c>
      <c r="H18510">
        <v>1702</v>
      </c>
      <c r="I18510">
        <v>6024</v>
      </c>
      <c r="J18510">
        <v>61.57</v>
      </c>
      <c r="K18510">
        <v>49.68</v>
      </c>
      <c r="L18510" t="s">
        <v>21</v>
      </c>
      <c r="M18510">
        <v>57.08</v>
      </c>
    </row>
    <row r="18511" spans="1:13" hidden="1" x14ac:dyDescent="0.25">
      <c r="A18511" t="s">
        <v>280</v>
      </c>
      <c r="B18511" t="s">
        <v>34</v>
      </c>
      <c r="C18511" t="s">
        <v>35</v>
      </c>
      <c r="D18511" t="s">
        <v>24</v>
      </c>
      <c r="E18511" s="1">
        <v>140045.19</v>
      </c>
      <c r="F18511" t="s">
        <v>30</v>
      </c>
      <c r="G18511">
        <v>20</v>
      </c>
      <c r="H18511">
        <v>6571</v>
      </c>
      <c r="I18511">
        <v>9734</v>
      </c>
      <c r="J18511">
        <v>74.05</v>
      </c>
      <c r="K18511">
        <v>79.45</v>
      </c>
      <c r="L18511" t="s">
        <v>48</v>
      </c>
      <c r="M18511">
        <v>63.92</v>
      </c>
    </row>
    <row r="18512" spans="1:13" hidden="1" x14ac:dyDescent="0.25">
      <c r="A18512" t="s">
        <v>636</v>
      </c>
      <c r="B18512" t="s">
        <v>34</v>
      </c>
      <c r="C18512" t="s">
        <v>35</v>
      </c>
      <c r="D18512" t="s">
        <v>16</v>
      </c>
      <c r="E18512" s="1">
        <v>132447.9</v>
      </c>
      <c r="F18512" t="s">
        <v>37</v>
      </c>
      <c r="G18512">
        <v>20</v>
      </c>
      <c r="H18512">
        <v>8614</v>
      </c>
      <c r="I18512">
        <v>2356</v>
      </c>
      <c r="J18512">
        <v>87.91</v>
      </c>
      <c r="K18512">
        <v>11.17</v>
      </c>
      <c r="L18512" t="s">
        <v>21</v>
      </c>
      <c r="M18512">
        <v>53.41</v>
      </c>
    </row>
    <row r="18513" spans="1:13" hidden="1" x14ac:dyDescent="0.25">
      <c r="A18513" t="s">
        <v>65</v>
      </c>
      <c r="B18513" t="s">
        <v>28</v>
      </c>
      <c r="C18513" t="s">
        <v>15</v>
      </c>
      <c r="D18513" t="s">
        <v>24</v>
      </c>
      <c r="E18513" s="1">
        <v>85999.31</v>
      </c>
      <c r="F18513" t="s">
        <v>25</v>
      </c>
      <c r="G18513">
        <v>13</v>
      </c>
      <c r="H18513">
        <v>6234</v>
      </c>
      <c r="I18513">
        <v>6738</v>
      </c>
      <c r="J18513">
        <v>20.62</v>
      </c>
      <c r="K18513">
        <v>16.39</v>
      </c>
      <c r="L18513" t="s">
        <v>31</v>
      </c>
      <c r="M18513">
        <v>40.33</v>
      </c>
    </row>
    <row r="18514" spans="1:13" x14ac:dyDescent="0.25">
      <c r="A18514" t="s">
        <v>508</v>
      </c>
      <c r="B18514" t="s">
        <v>54</v>
      </c>
      <c r="C18514" t="s">
        <v>15</v>
      </c>
      <c r="D18514" t="s">
        <v>29</v>
      </c>
      <c r="E18514" s="1">
        <v>112637.96</v>
      </c>
      <c r="F18514" t="s">
        <v>25</v>
      </c>
      <c r="G18514">
        <v>10</v>
      </c>
      <c r="H18514">
        <v>7651</v>
      </c>
      <c r="I18514">
        <v>7118</v>
      </c>
      <c r="J18514">
        <v>86.75</v>
      </c>
      <c r="K18514">
        <v>3.56</v>
      </c>
      <c r="L18514" t="s">
        <v>33</v>
      </c>
      <c r="M18514">
        <v>65.75</v>
      </c>
    </row>
    <row r="18515" spans="1:13" hidden="1" x14ac:dyDescent="0.25">
      <c r="A18515" t="s">
        <v>637</v>
      </c>
      <c r="B18515" t="s">
        <v>28</v>
      </c>
      <c r="C18515" t="s">
        <v>35</v>
      </c>
      <c r="D18515" t="s">
        <v>24</v>
      </c>
      <c r="E18515" s="1">
        <v>108306.21</v>
      </c>
      <c r="F18515" t="s">
        <v>30</v>
      </c>
      <c r="G18515">
        <v>14</v>
      </c>
      <c r="H18515">
        <v>5527</v>
      </c>
      <c r="I18515">
        <v>3853</v>
      </c>
      <c r="J18515">
        <v>80.73</v>
      </c>
      <c r="K18515">
        <v>3.55</v>
      </c>
      <c r="L18515" t="s">
        <v>18</v>
      </c>
      <c r="M18515">
        <v>20.75</v>
      </c>
    </row>
    <row r="18516" spans="1:13" hidden="1" x14ac:dyDescent="0.25">
      <c r="A18516" t="s">
        <v>134</v>
      </c>
      <c r="B18516" t="s">
        <v>20</v>
      </c>
      <c r="C18516" t="s">
        <v>35</v>
      </c>
      <c r="D18516" t="s">
        <v>24</v>
      </c>
      <c r="E18516" s="1">
        <v>84723.31</v>
      </c>
      <c r="F18516" t="s">
        <v>37</v>
      </c>
      <c r="G18516">
        <v>10</v>
      </c>
      <c r="H18516">
        <v>6304</v>
      </c>
      <c r="I18516">
        <v>2767</v>
      </c>
      <c r="J18516">
        <v>45.52</v>
      </c>
      <c r="K18516">
        <v>76.77</v>
      </c>
      <c r="L18516" t="s">
        <v>42</v>
      </c>
      <c r="M18516">
        <v>33.89</v>
      </c>
    </row>
    <row r="18517" spans="1:13" x14ac:dyDescent="0.25">
      <c r="A18517" t="s">
        <v>662</v>
      </c>
      <c r="B18517" t="s">
        <v>23</v>
      </c>
      <c r="C18517" t="s">
        <v>15</v>
      </c>
      <c r="D18517" t="s">
        <v>29</v>
      </c>
      <c r="E18517" s="1">
        <v>100725.97</v>
      </c>
      <c r="F18517" t="s">
        <v>25</v>
      </c>
      <c r="G18517">
        <v>13</v>
      </c>
      <c r="H18517">
        <v>5334</v>
      </c>
      <c r="I18517">
        <v>4501</v>
      </c>
      <c r="J18517">
        <v>9.35</v>
      </c>
      <c r="K18517">
        <v>76.94</v>
      </c>
      <c r="L18517" t="s">
        <v>31</v>
      </c>
      <c r="M18517">
        <v>49.78</v>
      </c>
    </row>
    <row r="18518" spans="1:13" hidden="1" x14ac:dyDescent="0.25">
      <c r="A18518" t="s">
        <v>408</v>
      </c>
      <c r="B18518" t="s">
        <v>51</v>
      </c>
      <c r="C18518" t="s">
        <v>15</v>
      </c>
      <c r="D18518" t="s">
        <v>16</v>
      </c>
      <c r="E18518" s="1">
        <v>142699.57999999999</v>
      </c>
      <c r="F18518" t="s">
        <v>30</v>
      </c>
      <c r="G18518">
        <v>0</v>
      </c>
      <c r="H18518">
        <v>3130</v>
      </c>
      <c r="I18518">
        <v>7075</v>
      </c>
      <c r="J18518">
        <v>45.2</v>
      </c>
      <c r="K18518">
        <v>28.69</v>
      </c>
      <c r="L18518" t="s">
        <v>48</v>
      </c>
      <c r="M18518">
        <v>76.599999999999994</v>
      </c>
    </row>
    <row r="18519" spans="1:13" hidden="1" x14ac:dyDescent="0.25">
      <c r="A18519" t="s">
        <v>187</v>
      </c>
      <c r="B18519" t="s">
        <v>20</v>
      </c>
      <c r="C18519" t="s">
        <v>35</v>
      </c>
      <c r="D18519" t="s">
        <v>24</v>
      </c>
      <c r="E18519" s="1">
        <v>59284.37</v>
      </c>
      <c r="F18519" t="s">
        <v>45</v>
      </c>
      <c r="G18519">
        <v>0</v>
      </c>
      <c r="H18519">
        <v>665</v>
      </c>
      <c r="I18519">
        <v>5037</v>
      </c>
      <c r="J18519">
        <v>76.11</v>
      </c>
      <c r="K18519">
        <v>44.25</v>
      </c>
      <c r="L18519" t="s">
        <v>33</v>
      </c>
      <c r="M18519">
        <v>58.53</v>
      </c>
    </row>
    <row r="18520" spans="1:13" hidden="1" x14ac:dyDescent="0.25">
      <c r="A18520" t="s">
        <v>104</v>
      </c>
      <c r="B18520" t="s">
        <v>20</v>
      </c>
      <c r="C18520" t="s">
        <v>35</v>
      </c>
      <c r="D18520" t="s">
        <v>24</v>
      </c>
      <c r="E18520" s="1">
        <v>44287.29</v>
      </c>
      <c r="F18520" t="s">
        <v>37</v>
      </c>
      <c r="G18520">
        <v>8</v>
      </c>
      <c r="H18520">
        <v>2674</v>
      </c>
      <c r="I18520">
        <v>7535</v>
      </c>
      <c r="J18520">
        <v>23.84</v>
      </c>
      <c r="K18520">
        <v>62.99</v>
      </c>
      <c r="L18520" t="s">
        <v>18</v>
      </c>
      <c r="M18520">
        <v>45.68</v>
      </c>
    </row>
    <row r="18521" spans="1:13" x14ac:dyDescent="0.25">
      <c r="A18521" t="s">
        <v>309</v>
      </c>
      <c r="B18521" t="s">
        <v>39</v>
      </c>
      <c r="C18521" t="s">
        <v>15</v>
      </c>
      <c r="D18521" t="s">
        <v>29</v>
      </c>
      <c r="E18521" s="1">
        <v>69071.509999999995</v>
      </c>
      <c r="F18521" t="s">
        <v>30</v>
      </c>
      <c r="G18521">
        <v>6</v>
      </c>
      <c r="H18521">
        <v>6360</v>
      </c>
      <c r="I18521">
        <v>6785</v>
      </c>
      <c r="J18521">
        <v>8.33</v>
      </c>
      <c r="K18521">
        <v>66.5</v>
      </c>
      <c r="L18521" t="s">
        <v>42</v>
      </c>
      <c r="M18521">
        <v>49.4</v>
      </c>
    </row>
    <row r="18522" spans="1:13" x14ac:dyDescent="0.25">
      <c r="A18522" t="s">
        <v>302</v>
      </c>
      <c r="B18522" t="s">
        <v>14</v>
      </c>
      <c r="C18522" t="s">
        <v>35</v>
      </c>
      <c r="D18522" t="s">
        <v>29</v>
      </c>
      <c r="E18522" s="1">
        <v>140379.44</v>
      </c>
      <c r="F18522" t="s">
        <v>17</v>
      </c>
      <c r="G18522">
        <v>12</v>
      </c>
      <c r="H18522">
        <v>8816</v>
      </c>
      <c r="I18522">
        <v>4494</v>
      </c>
      <c r="J18522">
        <v>49.82</v>
      </c>
      <c r="K18522">
        <v>99.37</v>
      </c>
      <c r="L18522" t="s">
        <v>48</v>
      </c>
      <c r="M18522">
        <v>34.520000000000003</v>
      </c>
    </row>
    <row r="18523" spans="1:13" hidden="1" x14ac:dyDescent="0.25">
      <c r="A18523" t="s">
        <v>404</v>
      </c>
      <c r="B18523" t="s">
        <v>34</v>
      </c>
      <c r="C18523" t="s">
        <v>35</v>
      </c>
      <c r="D18523" t="s">
        <v>24</v>
      </c>
      <c r="E18523" s="1">
        <v>146531.71</v>
      </c>
      <c r="F18523" t="s">
        <v>30</v>
      </c>
      <c r="G18523">
        <v>18</v>
      </c>
      <c r="H18523">
        <v>3223</v>
      </c>
      <c r="I18523">
        <v>4681</v>
      </c>
      <c r="J18523">
        <v>13.77</v>
      </c>
      <c r="K18523">
        <v>63.36</v>
      </c>
      <c r="L18523" t="s">
        <v>18</v>
      </c>
      <c r="M18523">
        <v>78.59</v>
      </c>
    </row>
    <row r="18524" spans="1:13" hidden="1" x14ac:dyDescent="0.25">
      <c r="A18524" t="s">
        <v>115</v>
      </c>
      <c r="B18524" t="s">
        <v>20</v>
      </c>
      <c r="C18524" t="s">
        <v>15</v>
      </c>
      <c r="D18524" t="s">
        <v>24</v>
      </c>
      <c r="E18524" s="1">
        <v>95321.91</v>
      </c>
      <c r="F18524" t="s">
        <v>17</v>
      </c>
      <c r="G18524">
        <v>4</v>
      </c>
      <c r="H18524">
        <v>3880</v>
      </c>
      <c r="I18524">
        <v>5595</v>
      </c>
      <c r="J18524">
        <v>93.77</v>
      </c>
      <c r="K18524">
        <v>26.33</v>
      </c>
      <c r="L18524" t="s">
        <v>21</v>
      </c>
      <c r="M18524">
        <v>43.05</v>
      </c>
    </row>
    <row r="18525" spans="1:13" hidden="1" x14ac:dyDescent="0.25">
      <c r="A18525" t="s">
        <v>386</v>
      </c>
      <c r="B18525" t="s">
        <v>23</v>
      </c>
      <c r="C18525" t="s">
        <v>15</v>
      </c>
      <c r="D18525" t="s">
        <v>24</v>
      </c>
      <c r="E18525" s="1">
        <v>128495.34</v>
      </c>
      <c r="F18525" t="s">
        <v>17</v>
      </c>
      <c r="G18525">
        <v>11</v>
      </c>
      <c r="H18525">
        <v>3982</v>
      </c>
      <c r="I18525">
        <v>9877</v>
      </c>
      <c r="J18525">
        <v>34.19</v>
      </c>
      <c r="K18525">
        <v>12.66</v>
      </c>
      <c r="L18525" t="s">
        <v>21</v>
      </c>
      <c r="M18525">
        <v>22.72</v>
      </c>
    </row>
    <row r="18526" spans="1:13" x14ac:dyDescent="0.25">
      <c r="A18526" t="s">
        <v>273</v>
      </c>
      <c r="B18526" t="s">
        <v>20</v>
      </c>
      <c r="C18526" t="s">
        <v>35</v>
      </c>
      <c r="D18526" t="s">
        <v>29</v>
      </c>
      <c r="E18526" s="1">
        <v>113301.1</v>
      </c>
      <c r="F18526" t="s">
        <v>37</v>
      </c>
      <c r="G18526">
        <v>10</v>
      </c>
      <c r="H18526">
        <v>7261</v>
      </c>
      <c r="I18526">
        <v>7620</v>
      </c>
      <c r="J18526">
        <v>83.05</v>
      </c>
      <c r="K18526">
        <v>88.51</v>
      </c>
      <c r="L18526" t="s">
        <v>42</v>
      </c>
      <c r="M18526">
        <v>35.770000000000003</v>
      </c>
    </row>
    <row r="18527" spans="1:13" x14ac:dyDescent="0.25">
      <c r="A18527" t="s">
        <v>400</v>
      </c>
      <c r="B18527" t="s">
        <v>34</v>
      </c>
      <c r="C18527" t="s">
        <v>15</v>
      </c>
      <c r="D18527" t="s">
        <v>29</v>
      </c>
      <c r="E18527" s="1">
        <v>83640.570000000007</v>
      </c>
      <c r="F18527" t="s">
        <v>25</v>
      </c>
      <c r="G18527">
        <v>17</v>
      </c>
      <c r="H18527">
        <v>9090</v>
      </c>
      <c r="I18527">
        <v>3939</v>
      </c>
      <c r="J18527">
        <v>57.63</v>
      </c>
      <c r="K18527">
        <v>63.9</v>
      </c>
      <c r="L18527" t="s">
        <v>31</v>
      </c>
      <c r="M18527">
        <v>56.06</v>
      </c>
    </row>
    <row r="18528" spans="1:13" x14ac:dyDescent="0.25">
      <c r="A18528" t="s">
        <v>359</v>
      </c>
      <c r="B18528" t="s">
        <v>14</v>
      </c>
      <c r="C18528" t="s">
        <v>15</v>
      </c>
      <c r="D18528" t="s">
        <v>29</v>
      </c>
      <c r="E18528" s="1">
        <v>68093.23</v>
      </c>
      <c r="F18528" t="s">
        <v>17</v>
      </c>
      <c r="G18528">
        <v>5</v>
      </c>
      <c r="H18528">
        <v>5321</v>
      </c>
      <c r="I18528">
        <v>2523</v>
      </c>
      <c r="J18528">
        <v>2.34</v>
      </c>
      <c r="K18528">
        <v>38.04</v>
      </c>
      <c r="L18528" t="s">
        <v>31</v>
      </c>
      <c r="M18528">
        <v>39.46</v>
      </c>
    </row>
    <row r="18529" spans="1:13" hidden="1" x14ac:dyDescent="0.25">
      <c r="A18529" t="s">
        <v>197</v>
      </c>
      <c r="B18529" t="s">
        <v>20</v>
      </c>
      <c r="C18529" t="s">
        <v>35</v>
      </c>
      <c r="D18529" t="s">
        <v>16</v>
      </c>
      <c r="E18529" s="1">
        <v>103851.63</v>
      </c>
      <c r="F18529" t="s">
        <v>45</v>
      </c>
      <c r="G18529">
        <v>5</v>
      </c>
      <c r="H18529">
        <v>7564</v>
      </c>
      <c r="I18529">
        <v>4497</v>
      </c>
      <c r="J18529">
        <v>77.8</v>
      </c>
      <c r="K18529">
        <v>6.78</v>
      </c>
      <c r="L18529" t="s">
        <v>58</v>
      </c>
      <c r="M18529">
        <v>21.59</v>
      </c>
    </row>
    <row r="18530" spans="1:13" x14ac:dyDescent="0.25">
      <c r="A18530" t="s">
        <v>497</v>
      </c>
      <c r="B18530" t="s">
        <v>39</v>
      </c>
      <c r="C18530" t="s">
        <v>35</v>
      </c>
      <c r="D18530" t="s">
        <v>29</v>
      </c>
      <c r="E18530" s="1">
        <v>49365.120000000003</v>
      </c>
      <c r="F18530" t="s">
        <v>25</v>
      </c>
      <c r="G18530">
        <v>10</v>
      </c>
      <c r="H18530">
        <v>6477</v>
      </c>
      <c r="I18530">
        <v>2291</v>
      </c>
      <c r="J18530">
        <v>17.02</v>
      </c>
      <c r="K18530">
        <v>53.02</v>
      </c>
      <c r="L18530" t="s">
        <v>42</v>
      </c>
      <c r="M18530">
        <v>48.06</v>
      </c>
    </row>
    <row r="18531" spans="1:13" x14ac:dyDescent="0.25">
      <c r="A18531" t="s">
        <v>628</v>
      </c>
      <c r="B18531" t="s">
        <v>28</v>
      </c>
      <c r="C18531" t="s">
        <v>15</v>
      </c>
      <c r="D18531" t="s">
        <v>29</v>
      </c>
      <c r="E18531" s="1">
        <v>119883.83</v>
      </c>
      <c r="F18531" t="s">
        <v>37</v>
      </c>
      <c r="G18531">
        <v>19</v>
      </c>
      <c r="H18531">
        <v>4417</v>
      </c>
      <c r="I18531">
        <v>7037</v>
      </c>
      <c r="J18531">
        <v>65.430000000000007</v>
      </c>
      <c r="K18531">
        <v>98.8</v>
      </c>
      <c r="L18531" t="s">
        <v>58</v>
      </c>
      <c r="M18531">
        <v>27.69</v>
      </c>
    </row>
    <row r="18532" spans="1:13" hidden="1" x14ac:dyDescent="0.25">
      <c r="A18532" t="s">
        <v>556</v>
      </c>
      <c r="B18532" t="s">
        <v>51</v>
      </c>
      <c r="C18532" t="s">
        <v>35</v>
      </c>
      <c r="D18532" t="s">
        <v>24</v>
      </c>
      <c r="E18532" s="1">
        <v>79005.23</v>
      </c>
      <c r="F18532" t="s">
        <v>45</v>
      </c>
      <c r="G18532">
        <v>16</v>
      </c>
      <c r="H18532">
        <v>6031</v>
      </c>
      <c r="I18532">
        <v>8990</v>
      </c>
      <c r="J18532">
        <v>46.79</v>
      </c>
      <c r="K18532">
        <v>51.85</v>
      </c>
      <c r="L18532" t="s">
        <v>18</v>
      </c>
      <c r="M18532">
        <v>30.01</v>
      </c>
    </row>
    <row r="18533" spans="1:13" hidden="1" x14ac:dyDescent="0.25">
      <c r="A18533" t="s">
        <v>185</v>
      </c>
      <c r="B18533" t="s">
        <v>14</v>
      </c>
      <c r="C18533" t="s">
        <v>15</v>
      </c>
      <c r="D18533" t="s">
        <v>16</v>
      </c>
      <c r="E18533" s="1">
        <v>45027.39</v>
      </c>
      <c r="F18533" t="s">
        <v>37</v>
      </c>
      <c r="G18533">
        <v>20</v>
      </c>
      <c r="H18533">
        <v>1043</v>
      </c>
      <c r="I18533">
        <v>3934</v>
      </c>
      <c r="J18533">
        <v>34.950000000000003</v>
      </c>
      <c r="K18533">
        <v>68.239999999999995</v>
      </c>
      <c r="L18533" t="s">
        <v>48</v>
      </c>
      <c r="M18533">
        <v>43.28</v>
      </c>
    </row>
    <row r="18534" spans="1:13" x14ac:dyDescent="0.25">
      <c r="A18534" t="s">
        <v>261</v>
      </c>
      <c r="B18534" t="s">
        <v>39</v>
      </c>
      <c r="C18534" t="s">
        <v>15</v>
      </c>
      <c r="D18534" t="s">
        <v>29</v>
      </c>
      <c r="E18534" s="1">
        <v>138077.62</v>
      </c>
      <c r="F18534" t="s">
        <v>37</v>
      </c>
      <c r="G18534">
        <v>17</v>
      </c>
      <c r="H18534">
        <v>6396</v>
      </c>
      <c r="I18534">
        <v>9221</v>
      </c>
      <c r="J18534">
        <v>7.94</v>
      </c>
      <c r="K18534">
        <v>86.02</v>
      </c>
      <c r="L18534" t="s">
        <v>18</v>
      </c>
      <c r="M18534">
        <v>67.17</v>
      </c>
    </row>
    <row r="18535" spans="1:13" x14ac:dyDescent="0.25">
      <c r="A18535" t="s">
        <v>601</v>
      </c>
      <c r="B18535" t="s">
        <v>39</v>
      </c>
      <c r="C18535" t="s">
        <v>35</v>
      </c>
      <c r="D18535" t="s">
        <v>29</v>
      </c>
      <c r="E18535" s="1">
        <v>137886.32999999999</v>
      </c>
      <c r="F18535" t="s">
        <v>45</v>
      </c>
      <c r="G18535">
        <v>11</v>
      </c>
      <c r="H18535">
        <v>9989</v>
      </c>
      <c r="I18535">
        <v>5707</v>
      </c>
      <c r="J18535">
        <v>74.67</v>
      </c>
      <c r="K18535">
        <v>51.07</v>
      </c>
      <c r="L18535" t="s">
        <v>31</v>
      </c>
      <c r="M18535">
        <v>30.51</v>
      </c>
    </row>
    <row r="18536" spans="1:13" hidden="1" x14ac:dyDescent="0.25">
      <c r="A18536" t="s">
        <v>173</v>
      </c>
      <c r="B18536" t="s">
        <v>28</v>
      </c>
      <c r="C18536" t="s">
        <v>15</v>
      </c>
      <c r="D18536" t="s">
        <v>16</v>
      </c>
      <c r="E18536" s="1">
        <v>45828.93</v>
      </c>
      <c r="F18536" t="s">
        <v>45</v>
      </c>
      <c r="G18536">
        <v>15</v>
      </c>
      <c r="H18536">
        <v>5635</v>
      </c>
      <c r="I18536">
        <v>1333</v>
      </c>
      <c r="J18536">
        <v>88.22</v>
      </c>
      <c r="K18536">
        <v>62.65</v>
      </c>
      <c r="L18536" t="s">
        <v>21</v>
      </c>
      <c r="M18536">
        <v>57.1</v>
      </c>
    </row>
    <row r="18537" spans="1:13" x14ac:dyDescent="0.25">
      <c r="A18537" t="s">
        <v>182</v>
      </c>
      <c r="B18537" t="s">
        <v>20</v>
      </c>
      <c r="C18537" t="s">
        <v>35</v>
      </c>
      <c r="D18537" t="s">
        <v>29</v>
      </c>
      <c r="E18537" s="1">
        <v>79501.02</v>
      </c>
      <c r="F18537" t="s">
        <v>17</v>
      </c>
      <c r="G18537">
        <v>7</v>
      </c>
      <c r="H18537">
        <v>4280</v>
      </c>
      <c r="I18537">
        <v>6638</v>
      </c>
      <c r="J18537">
        <v>46.42</v>
      </c>
      <c r="K18537">
        <v>68.760000000000005</v>
      </c>
      <c r="L18537" t="s">
        <v>42</v>
      </c>
      <c r="M18537">
        <v>37.03</v>
      </c>
    </row>
    <row r="18538" spans="1:13" x14ac:dyDescent="0.25">
      <c r="A18538" t="s">
        <v>83</v>
      </c>
      <c r="B18538" t="s">
        <v>23</v>
      </c>
      <c r="C18538" t="s">
        <v>35</v>
      </c>
      <c r="D18538" t="s">
        <v>29</v>
      </c>
      <c r="E18538" s="1">
        <v>127987.56</v>
      </c>
      <c r="F18538" t="s">
        <v>45</v>
      </c>
      <c r="G18538">
        <v>7</v>
      </c>
      <c r="H18538">
        <v>8577</v>
      </c>
      <c r="I18538">
        <v>2991</v>
      </c>
      <c r="J18538">
        <v>43.69</v>
      </c>
      <c r="K18538">
        <v>31.76</v>
      </c>
      <c r="L18538" t="s">
        <v>48</v>
      </c>
      <c r="M18538">
        <v>31.26</v>
      </c>
    </row>
    <row r="18539" spans="1:13" x14ac:dyDescent="0.25">
      <c r="A18539" t="s">
        <v>499</v>
      </c>
      <c r="B18539" t="s">
        <v>28</v>
      </c>
      <c r="C18539" t="s">
        <v>35</v>
      </c>
      <c r="D18539" t="s">
        <v>29</v>
      </c>
      <c r="E18539" s="1">
        <v>30607.13</v>
      </c>
      <c r="F18539" t="s">
        <v>37</v>
      </c>
      <c r="G18539">
        <v>7</v>
      </c>
      <c r="H18539">
        <v>9034</v>
      </c>
      <c r="I18539">
        <v>4220</v>
      </c>
      <c r="J18539">
        <v>19.46</v>
      </c>
      <c r="K18539">
        <v>93.56</v>
      </c>
      <c r="L18539" t="s">
        <v>58</v>
      </c>
      <c r="M18539">
        <v>40.229999999999997</v>
      </c>
    </row>
    <row r="18540" spans="1:13" x14ac:dyDescent="0.25">
      <c r="A18540" t="s">
        <v>140</v>
      </c>
      <c r="B18540" t="s">
        <v>34</v>
      </c>
      <c r="C18540" t="s">
        <v>15</v>
      </c>
      <c r="D18540" t="s">
        <v>29</v>
      </c>
      <c r="E18540" s="1">
        <v>101167.57</v>
      </c>
      <c r="F18540" t="s">
        <v>30</v>
      </c>
      <c r="G18540">
        <v>5</v>
      </c>
      <c r="H18540">
        <v>8285</v>
      </c>
      <c r="I18540">
        <v>7932</v>
      </c>
      <c r="J18540">
        <v>46.57</v>
      </c>
      <c r="K18540">
        <v>78.42</v>
      </c>
      <c r="L18540" t="s">
        <v>48</v>
      </c>
      <c r="M18540">
        <v>63.4</v>
      </c>
    </row>
    <row r="18541" spans="1:13" hidden="1" x14ac:dyDescent="0.25">
      <c r="A18541" t="s">
        <v>547</v>
      </c>
      <c r="B18541" t="s">
        <v>34</v>
      </c>
      <c r="C18541" t="s">
        <v>15</v>
      </c>
      <c r="D18541" t="s">
        <v>24</v>
      </c>
      <c r="E18541" s="1">
        <v>37914.089999999997</v>
      </c>
      <c r="F18541" t="s">
        <v>37</v>
      </c>
      <c r="G18541">
        <v>10</v>
      </c>
      <c r="H18541">
        <v>8555</v>
      </c>
      <c r="I18541">
        <v>1658</v>
      </c>
      <c r="J18541">
        <v>60.39</v>
      </c>
      <c r="K18541">
        <v>96.52</v>
      </c>
      <c r="L18541" t="s">
        <v>33</v>
      </c>
      <c r="M18541">
        <v>55.81</v>
      </c>
    </row>
    <row r="18542" spans="1:13" hidden="1" x14ac:dyDescent="0.25">
      <c r="A18542" t="s">
        <v>204</v>
      </c>
      <c r="B18542" t="s">
        <v>34</v>
      </c>
      <c r="C18542" t="s">
        <v>35</v>
      </c>
      <c r="D18542" t="s">
        <v>16</v>
      </c>
      <c r="E18542" s="1">
        <v>47017.03</v>
      </c>
      <c r="F18542" t="s">
        <v>30</v>
      </c>
      <c r="G18542">
        <v>5</v>
      </c>
      <c r="H18542">
        <v>7460</v>
      </c>
      <c r="I18542">
        <v>2380</v>
      </c>
      <c r="J18542">
        <v>35.14</v>
      </c>
      <c r="K18542">
        <v>7.82</v>
      </c>
      <c r="L18542" t="s">
        <v>33</v>
      </c>
      <c r="M18542">
        <v>27.53</v>
      </c>
    </row>
    <row r="18543" spans="1:13" x14ac:dyDescent="0.25">
      <c r="A18543" t="s">
        <v>306</v>
      </c>
      <c r="B18543" t="s">
        <v>34</v>
      </c>
      <c r="C18543" t="s">
        <v>15</v>
      </c>
      <c r="D18543" t="s">
        <v>29</v>
      </c>
      <c r="E18543" s="1">
        <v>48712.93</v>
      </c>
      <c r="F18543" t="s">
        <v>30</v>
      </c>
      <c r="G18543">
        <v>20</v>
      </c>
      <c r="H18543">
        <v>7656</v>
      </c>
      <c r="I18543">
        <v>1197</v>
      </c>
      <c r="J18543">
        <v>41.15</v>
      </c>
      <c r="K18543">
        <v>44.52</v>
      </c>
      <c r="L18543" t="s">
        <v>18</v>
      </c>
      <c r="M18543">
        <v>56.48</v>
      </c>
    </row>
    <row r="18544" spans="1:13" hidden="1" x14ac:dyDescent="0.25">
      <c r="A18544" t="s">
        <v>439</v>
      </c>
      <c r="B18544" t="s">
        <v>34</v>
      </c>
      <c r="C18544" t="s">
        <v>15</v>
      </c>
      <c r="D18544" t="s">
        <v>24</v>
      </c>
      <c r="E18544" s="1">
        <v>72910.559999999998</v>
      </c>
      <c r="F18544" t="s">
        <v>25</v>
      </c>
      <c r="G18544">
        <v>0</v>
      </c>
      <c r="H18544">
        <v>8698</v>
      </c>
      <c r="I18544">
        <v>3819</v>
      </c>
      <c r="J18544">
        <v>91.08</v>
      </c>
      <c r="K18544">
        <v>87.68</v>
      </c>
      <c r="L18544" t="s">
        <v>48</v>
      </c>
      <c r="M18544">
        <v>70.98</v>
      </c>
    </row>
    <row r="18545" spans="1:13" hidden="1" x14ac:dyDescent="0.25">
      <c r="A18545" t="s">
        <v>509</v>
      </c>
      <c r="B18545" t="s">
        <v>54</v>
      </c>
      <c r="C18545" t="s">
        <v>35</v>
      </c>
      <c r="D18545" t="s">
        <v>16</v>
      </c>
      <c r="E18545" s="1">
        <v>78635.070000000007</v>
      </c>
      <c r="F18545" t="s">
        <v>37</v>
      </c>
      <c r="G18545">
        <v>1</v>
      </c>
      <c r="H18545">
        <v>8659</v>
      </c>
      <c r="I18545">
        <v>3680</v>
      </c>
      <c r="J18545">
        <v>1.39</v>
      </c>
      <c r="K18545">
        <v>69.58</v>
      </c>
      <c r="L18545" t="s">
        <v>42</v>
      </c>
      <c r="M18545">
        <v>54.16</v>
      </c>
    </row>
    <row r="18546" spans="1:13" hidden="1" x14ac:dyDescent="0.25">
      <c r="A18546" t="s">
        <v>41</v>
      </c>
      <c r="B18546" t="s">
        <v>54</v>
      </c>
      <c r="C18546" t="s">
        <v>15</v>
      </c>
      <c r="D18546" t="s">
        <v>16</v>
      </c>
      <c r="E18546" s="1">
        <v>58242.51</v>
      </c>
      <c r="F18546" t="s">
        <v>17</v>
      </c>
      <c r="G18546">
        <v>16</v>
      </c>
      <c r="H18546">
        <v>524</v>
      </c>
      <c r="I18546">
        <v>7016</v>
      </c>
      <c r="J18546">
        <v>40.79</v>
      </c>
      <c r="K18546">
        <v>83.02</v>
      </c>
      <c r="L18546" t="s">
        <v>26</v>
      </c>
      <c r="M18546">
        <v>26.6</v>
      </c>
    </row>
    <row r="18547" spans="1:13" hidden="1" x14ac:dyDescent="0.25">
      <c r="A18547" t="s">
        <v>423</v>
      </c>
      <c r="B18547" t="s">
        <v>14</v>
      </c>
      <c r="C18547" t="s">
        <v>15</v>
      </c>
      <c r="D18547" t="s">
        <v>24</v>
      </c>
      <c r="E18547" s="1">
        <v>37246.199999999997</v>
      </c>
      <c r="F18547" t="s">
        <v>25</v>
      </c>
      <c r="G18547">
        <v>2</v>
      </c>
      <c r="H18547">
        <v>2018</v>
      </c>
      <c r="I18547">
        <v>6440</v>
      </c>
      <c r="J18547">
        <v>65.62</v>
      </c>
      <c r="K18547">
        <v>69.680000000000007</v>
      </c>
      <c r="L18547" t="s">
        <v>48</v>
      </c>
      <c r="M18547">
        <v>30.39</v>
      </c>
    </row>
    <row r="18548" spans="1:13" x14ac:dyDescent="0.25">
      <c r="A18548" t="s">
        <v>525</v>
      </c>
      <c r="B18548" t="s">
        <v>51</v>
      </c>
      <c r="C18548" t="s">
        <v>35</v>
      </c>
      <c r="D18548" t="s">
        <v>29</v>
      </c>
      <c r="E18548" s="1">
        <v>97345.25</v>
      </c>
      <c r="F18548" t="s">
        <v>25</v>
      </c>
      <c r="G18548">
        <v>0</v>
      </c>
      <c r="H18548">
        <v>6541</v>
      </c>
      <c r="I18548">
        <v>2280</v>
      </c>
      <c r="J18548">
        <v>25.45</v>
      </c>
      <c r="K18548">
        <v>27.2</v>
      </c>
      <c r="L18548" t="s">
        <v>48</v>
      </c>
      <c r="M18548">
        <v>57.53</v>
      </c>
    </row>
    <row r="18549" spans="1:13" x14ac:dyDescent="0.25">
      <c r="A18549" t="s">
        <v>215</v>
      </c>
      <c r="B18549" t="s">
        <v>34</v>
      </c>
      <c r="C18549" t="s">
        <v>15</v>
      </c>
      <c r="D18549" t="s">
        <v>29</v>
      </c>
      <c r="E18549" s="1">
        <v>117375.91</v>
      </c>
      <c r="F18549" t="s">
        <v>17</v>
      </c>
      <c r="G18549">
        <v>15</v>
      </c>
      <c r="H18549">
        <v>5552</v>
      </c>
      <c r="I18549">
        <v>2850</v>
      </c>
      <c r="J18549">
        <v>9.15</v>
      </c>
      <c r="K18549">
        <v>18.829999999999998</v>
      </c>
      <c r="L18549" t="s">
        <v>48</v>
      </c>
      <c r="M18549">
        <v>30.23</v>
      </c>
    </row>
    <row r="18550" spans="1:13" hidden="1" x14ac:dyDescent="0.25">
      <c r="A18550" t="s">
        <v>179</v>
      </c>
      <c r="B18550" t="s">
        <v>28</v>
      </c>
      <c r="C18550" t="s">
        <v>35</v>
      </c>
      <c r="D18550" t="s">
        <v>16</v>
      </c>
      <c r="E18550" s="1">
        <v>55797.74</v>
      </c>
      <c r="F18550" t="s">
        <v>25</v>
      </c>
      <c r="G18550">
        <v>8</v>
      </c>
      <c r="H18550">
        <v>4253</v>
      </c>
      <c r="I18550">
        <v>6741</v>
      </c>
      <c r="J18550">
        <v>75.88</v>
      </c>
      <c r="K18550">
        <v>94.66</v>
      </c>
      <c r="L18550" t="s">
        <v>42</v>
      </c>
      <c r="M18550">
        <v>35.32</v>
      </c>
    </row>
    <row r="18551" spans="1:13" hidden="1" x14ac:dyDescent="0.25">
      <c r="A18551" t="s">
        <v>120</v>
      </c>
      <c r="B18551" t="s">
        <v>54</v>
      </c>
      <c r="C18551" t="s">
        <v>15</v>
      </c>
      <c r="D18551" t="s">
        <v>16</v>
      </c>
      <c r="E18551" s="1">
        <v>133366.56</v>
      </c>
      <c r="F18551" t="s">
        <v>30</v>
      </c>
      <c r="G18551">
        <v>17</v>
      </c>
      <c r="H18551">
        <v>1529</v>
      </c>
      <c r="I18551">
        <v>6191</v>
      </c>
      <c r="J18551">
        <v>96.64</v>
      </c>
      <c r="K18551">
        <v>1.17</v>
      </c>
      <c r="L18551" t="s">
        <v>42</v>
      </c>
      <c r="M18551">
        <v>23.16</v>
      </c>
    </row>
    <row r="18552" spans="1:13" hidden="1" x14ac:dyDescent="0.25">
      <c r="A18552" t="s">
        <v>630</v>
      </c>
      <c r="B18552" t="s">
        <v>20</v>
      </c>
      <c r="C18552" t="s">
        <v>35</v>
      </c>
      <c r="D18552" t="s">
        <v>16</v>
      </c>
      <c r="E18552" s="1">
        <v>141557.17000000001</v>
      </c>
      <c r="F18552" t="s">
        <v>37</v>
      </c>
      <c r="G18552">
        <v>12</v>
      </c>
      <c r="H18552">
        <v>1983</v>
      </c>
      <c r="I18552">
        <v>3573</v>
      </c>
      <c r="J18552">
        <v>26.55</v>
      </c>
      <c r="K18552">
        <v>51.98</v>
      </c>
      <c r="L18552" t="s">
        <v>42</v>
      </c>
      <c r="M18552">
        <v>52.6</v>
      </c>
    </row>
    <row r="18553" spans="1:13" hidden="1" x14ac:dyDescent="0.25">
      <c r="A18553" t="s">
        <v>198</v>
      </c>
      <c r="B18553" t="s">
        <v>20</v>
      </c>
      <c r="C18553" t="s">
        <v>15</v>
      </c>
      <c r="D18553" t="s">
        <v>24</v>
      </c>
      <c r="E18553" s="1">
        <v>93109.58</v>
      </c>
      <c r="F18553" t="s">
        <v>17</v>
      </c>
      <c r="G18553">
        <v>5</v>
      </c>
      <c r="H18553">
        <v>7190</v>
      </c>
      <c r="I18553">
        <v>2701</v>
      </c>
      <c r="J18553">
        <v>87.8</v>
      </c>
      <c r="K18553">
        <v>59.03</v>
      </c>
      <c r="L18553" t="s">
        <v>21</v>
      </c>
      <c r="M18553">
        <v>35.92</v>
      </c>
    </row>
    <row r="18554" spans="1:13" x14ac:dyDescent="0.25">
      <c r="A18554" t="s">
        <v>347</v>
      </c>
      <c r="B18554" t="s">
        <v>51</v>
      </c>
      <c r="C18554" t="s">
        <v>35</v>
      </c>
      <c r="D18554" t="s">
        <v>29</v>
      </c>
      <c r="E18554" s="1">
        <v>96162.82</v>
      </c>
      <c r="F18554" t="s">
        <v>25</v>
      </c>
      <c r="G18554">
        <v>3</v>
      </c>
      <c r="H18554">
        <v>2117</v>
      </c>
      <c r="I18554">
        <v>8110</v>
      </c>
      <c r="J18554">
        <v>27.21</v>
      </c>
      <c r="K18554">
        <v>17.71</v>
      </c>
      <c r="L18554" t="s">
        <v>21</v>
      </c>
      <c r="M18554">
        <v>51.32</v>
      </c>
    </row>
    <row r="18555" spans="1:13" x14ac:dyDescent="0.25">
      <c r="A18555" t="s">
        <v>498</v>
      </c>
      <c r="B18555" t="s">
        <v>23</v>
      </c>
      <c r="C18555" t="s">
        <v>35</v>
      </c>
      <c r="D18555" t="s">
        <v>29</v>
      </c>
      <c r="E18555" s="1">
        <v>130857.99</v>
      </c>
      <c r="F18555" t="s">
        <v>45</v>
      </c>
      <c r="G18555">
        <v>5</v>
      </c>
      <c r="H18555">
        <v>3913</v>
      </c>
      <c r="I18555">
        <v>6749</v>
      </c>
      <c r="J18555">
        <v>36.28</v>
      </c>
      <c r="K18555">
        <v>40.99</v>
      </c>
      <c r="L18555" t="s">
        <v>18</v>
      </c>
      <c r="M18555">
        <v>50.91</v>
      </c>
    </row>
    <row r="18556" spans="1:13" x14ac:dyDescent="0.25">
      <c r="A18556" t="s">
        <v>136</v>
      </c>
      <c r="B18556" t="s">
        <v>34</v>
      </c>
      <c r="C18556" t="s">
        <v>15</v>
      </c>
      <c r="D18556" t="s">
        <v>29</v>
      </c>
      <c r="E18556" s="1">
        <v>52947.040000000001</v>
      </c>
      <c r="F18556" t="s">
        <v>45</v>
      </c>
      <c r="G18556">
        <v>5</v>
      </c>
      <c r="H18556">
        <v>1027</v>
      </c>
      <c r="I18556">
        <v>7950</v>
      </c>
      <c r="J18556">
        <v>73.98</v>
      </c>
      <c r="K18556">
        <v>43.67</v>
      </c>
      <c r="L18556" t="s">
        <v>48</v>
      </c>
      <c r="M18556">
        <v>71.2</v>
      </c>
    </row>
    <row r="18557" spans="1:13" hidden="1" x14ac:dyDescent="0.25">
      <c r="A18557" t="s">
        <v>539</v>
      </c>
      <c r="B18557" t="s">
        <v>14</v>
      </c>
      <c r="C18557" t="s">
        <v>15</v>
      </c>
      <c r="D18557" t="s">
        <v>16</v>
      </c>
      <c r="E18557" s="1">
        <v>137455.14000000001</v>
      </c>
      <c r="F18557" t="s">
        <v>30</v>
      </c>
      <c r="G18557">
        <v>8</v>
      </c>
      <c r="H18557">
        <v>9804</v>
      </c>
      <c r="I18557">
        <v>4854</v>
      </c>
      <c r="J18557">
        <v>97.87</v>
      </c>
      <c r="K18557">
        <v>55.81</v>
      </c>
      <c r="L18557" t="s">
        <v>18</v>
      </c>
      <c r="M18557">
        <v>75.22</v>
      </c>
    </row>
    <row r="18558" spans="1:13" hidden="1" x14ac:dyDescent="0.25">
      <c r="A18558" t="s">
        <v>611</v>
      </c>
      <c r="B18558" t="s">
        <v>39</v>
      </c>
      <c r="C18558" t="s">
        <v>15</v>
      </c>
      <c r="D18558" t="s">
        <v>16</v>
      </c>
      <c r="E18558" s="1">
        <v>79891.350000000006</v>
      </c>
      <c r="F18558" t="s">
        <v>17</v>
      </c>
      <c r="G18558">
        <v>4</v>
      </c>
      <c r="H18558">
        <v>1661</v>
      </c>
      <c r="I18558">
        <v>7034</v>
      </c>
      <c r="J18558">
        <v>64.09</v>
      </c>
      <c r="K18558">
        <v>62.29</v>
      </c>
      <c r="L18558" t="s">
        <v>48</v>
      </c>
      <c r="M18558">
        <v>36.76</v>
      </c>
    </row>
    <row r="18559" spans="1:13" hidden="1" x14ac:dyDescent="0.25">
      <c r="A18559" t="s">
        <v>370</v>
      </c>
      <c r="B18559" t="s">
        <v>23</v>
      </c>
      <c r="C18559" t="s">
        <v>35</v>
      </c>
      <c r="D18559" t="s">
        <v>16</v>
      </c>
      <c r="E18559" s="1">
        <v>142305.96</v>
      </c>
      <c r="F18559" t="s">
        <v>37</v>
      </c>
      <c r="G18559">
        <v>20</v>
      </c>
      <c r="H18559">
        <v>1420</v>
      </c>
      <c r="I18559">
        <v>7751</v>
      </c>
      <c r="J18559">
        <v>81.010000000000005</v>
      </c>
      <c r="K18559">
        <v>64.180000000000007</v>
      </c>
      <c r="L18559" t="s">
        <v>42</v>
      </c>
      <c r="M18559">
        <v>31.04</v>
      </c>
    </row>
    <row r="18560" spans="1:13" x14ac:dyDescent="0.25">
      <c r="A18560" t="s">
        <v>572</v>
      </c>
      <c r="B18560" t="s">
        <v>39</v>
      </c>
      <c r="C18560" t="s">
        <v>35</v>
      </c>
      <c r="D18560" t="s">
        <v>29</v>
      </c>
      <c r="E18560" s="1">
        <v>50712.86</v>
      </c>
      <c r="F18560" t="s">
        <v>30</v>
      </c>
      <c r="G18560">
        <v>15</v>
      </c>
      <c r="H18560">
        <v>5763</v>
      </c>
      <c r="I18560">
        <v>7033</v>
      </c>
      <c r="J18560">
        <v>19.2</v>
      </c>
      <c r="K18560">
        <v>34.14</v>
      </c>
      <c r="L18560" t="s">
        <v>42</v>
      </c>
      <c r="M18560">
        <v>78.010000000000005</v>
      </c>
    </row>
    <row r="18561" spans="1:13" x14ac:dyDescent="0.25">
      <c r="A18561" t="s">
        <v>348</v>
      </c>
      <c r="B18561" t="s">
        <v>54</v>
      </c>
      <c r="C18561" t="s">
        <v>15</v>
      </c>
      <c r="D18561" t="s">
        <v>29</v>
      </c>
      <c r="E18561" s="1">
        <v>31801.94</v>
      </c>
      <c r="F18561" t="s">
        <v>30</v>
      </c>
      <c r="G18561">
        <v>18</v>
      </c>
      <c r="H18561">
        <v>3376</v>
      </c>
      <c r="I18561">
        <v>802</v>
      </c>
      <c r="J18561">
        <v>33.49</v>
      </c>
      <c r="K18561">
        <v>10.54</v>
      </c>
      <c r="L18561" t="s">
        <v>58</v>
      </c>
      <c r="M18561">
        <v>77.94</v>
      </c>
    </row>
    <row r="18562" spans="1:13" hidden="1" x14ac:dyDescent="0.25">
      <c r="A18562" t="s">
        <v>427</v>
      </c>
      <c r="B18562" t="s">
        <v>34</v>
      </c>
      <c r="C18562" t="s">
        <v>15</v>
      </c>
      <c r="D18562" t="s">
        <v>16</v>
      </c>
      <c r="E18562" s="1">
        <v>49262.66</v>
      </c>
      <c r="F18562" t="s">
        <v>30</v>
      </c>
      <c r="G18562">
        <v>6</v>
      </c>
      <c r="H18562">
        <v>7342</v>
      </c>
      <c r="I18562">
        <v>9038</v>
      </c>
      <c r="J18562">
        <v>55.16</v>
      </c>
      <c r="K18562">
        <v>7.27</v>
      </c>
      <c r="L18562" t="s">
        <v>31</v>
      </c>
      <c r="M18562">
        <v>75.900000000000006</v>
      </c>
    </row>
    <row r="18563" spans="1:13" x14ac:dyDescent="0.25">
      <c r="A18563" t="s">
        <v>143</v>
      </c>
      <c r="B18563" t="s">
        <v>28</v>
      </c>
      <c r="C18563" t="s">
        <v>15</v>
      </c>
      <c r="D18563" t="s">
        <v>29</v>
      </c>
      <c r="E18563" s="1">
        <v>47602.9</v>
      </c>
      <c r="F18563" t="s">
        <v>17</v>
      </c>
      <c r="G18563">
        <v>7</v>
      </c>
      <c r="H18563">
        <v>5946</v>
      </c>
      <c r="I18563">
        <v>2766</v>
      </c>
      <c r="J18563">
        <v>22.16</v>
      </c>
      <c r="K18563">
        <v>78.12</v>
      </c>
      <c r="L18563" t="s">
        <v>21</v>
      </c>
      <c r="M18563">
        <v>74.42</v>
      </c>
    </row>
    <row r="18564" spans="1:13" x14ac:dyDescent="0.25">
      <c r="A18564" t="s">
        <v>511</v>
      </c>
      <c r="B18564" t="s">
        <v>14</v>
      </c>
      <c r="C18564" t="s">
        <v>15</v>
      </c>
      <c r="D18564" t="s">
        <v>29</v>
      </c>
      <c r="E18564" s="1">
        <v>79016.66</v>
      </c>
      <c r="F18564" t="s">
        <v>37</v>
      </c>
      <c r="G18564">
        <v>7</v>
      </c>
      <c r="H18564">
        <v>6757</v>
      </c>
      <c r="I18564">
        <v>3131</v>
      </c>
      <c r="J18564">
        <v>24.07</v>
      </c>
      <c r="K18564">
        <v>92.99</v>
      </c>
      <c r="L18564" t="s">
        <v>48</v>
      </c>
      <c r="M18564">
        <v>71.180000000000007</v>
      </c>
    </row>
    <row r="18565" spans="1:13" x14ac:dyDescent="0.25">
      <c r="A18565" t="s">
        <v>554</v>
      </c>
      <c r="B18565" t="s">
        <v>39</v>
      </c>
      <c r="C18565" t="s">
        <v>15</v>
      </c>
      <c r="D18565" t="s">
        <v>29</v>
      </c>
      <c r="E18565" s="1">
        <v>81793.06</v>
      </c>
      <c r="F18565" t="s">
        <v>17</v>
      </c>
      <c r="G18565">
        <v>9</v>
      </c>
      <c r="H18565">
        <v>2754</v>
      </c>
      <c r="I18565">
        <v>8099</v>
      </c>
      <c r="J18565">
        <v>82.45</v>
      </c>
      <c r="K18565">
        <v>15.25</v>
      </c>
      <c r="L18565" t="s">
        <v>26</v>
      </c>
      <c r="M18565">
        <v>28.67</v>
      </c>
    </row>
    <row r="18566" spans="1:13" hidden="1" x14ac:dyDescent="0.25">
      <c r="A18566" t="s">
        <v>159</v>
      </c>
      <c r="B18566" t="s">
        <v>54</v>
      </c>
      <c r="C18566" t="s">
        <v>15</v>
      </c>
      <c r="D18566" t="s">
        <v>24</v>
      </c>
      <c r="E18566" s="1">
        <v>94387.95</v>
      </c>
      <c r="F18566" t="s">
        <v>45</v>
      </c>
      <c r="G18566">
        <v>4</v>
      </c>
      <c r="H18566">
        <v>4691</v>
      </c>
      <c r="I18566">
        <v>4629</v>
      </c>
      <c r="J18566">
        <v>46.43</v>
      </c>
      <c r="K18566">
        <v>74.88</v>
      </c>
      <c r="L18566" t="s">
        <v>42</v>
      </c>
      <c r="M18566">
        <v>25.3</v>
      </c>
    </row>
    <row r="18567" spans="1:13" x14ac:dyDescent="0.25">
      <c r="A18567" t="s">
        <v>49</v>
      </c>
      <c r="B18567" t="s">
        <v>14</v>
      </c>
      <c r="C18567" t="s">
        <v>35</v>
      </c>
      <c r="D18567" t="s">
        <v>29</v>
      </c>
      <c r="E18567" s="1">
        <v>48431.54</v>
      </c>
      <c r="F18567" t="s">
        <v>37</v>
      </c>
      <c r="G18567">
        <v>20</v>
      </c>
      <c r="H18567">
        <v>3112</v>
      </c>
      <c r="I18567">
        <v>4511</v>
      </c>
      <c r="J18567">
        <v>56.49</v>
      </c>
      <c r="K18567">
        <v>71.16</v>
      </c>
      <c r="L18567" t="s">
        <v>26</v>
      </c>
      <c r="M18567">
        <v>63.85</v>
      </c>
    </row>
    <row r="18568" spans="1:13" hidden="1" x14ac:dyDescent="0.25">
      <c r="A18568" t="s">
        <v>243</v>
      </c>
      <c r="B18568" t="s">
        <v>14</v>
      </c>
      <c r="C18568" t="s">
        <v>35</v>
      </c>
      <c r="D18568" t="s">
        <v>24</v>
      </c>
      <c r="E18568" s="1">
        <v>69613.13</v>
      </c>
      <c r="F18568" t="s">
        <v>37</v>
      </c>
      <c r="G18568">
        <v>10</v>
      </c>
      <c r="H18568">
        <v>6589</v>
      </c>
      <c r="I18568">
        <v>5025</v>
      </c>
      <c r="J18568">
        <v>90.56</v>
      </c>
      <c r="K18568">
        <v>82.24</v>
      </c>
      <c r="L18568" t="s">
        <v>31</v>
      </c>
      <c r="M18568">
        <v>28.9</v>
      </c>
    </row>
    <row r="18569" spans="1:13" hidden="1" x14ac:dyDescent="0.25">
      <c r="A18569" t="s">
        <v>351</v>
      </c>
      <c r="B18569" t="s">
        <v>34</v>
      </c>
      <c r="C18569" t="s">
        <v>15</v>
      </c>
      <c r="D18569" t="s">
        <v>16</v>
      </c>
      <c r="E18569" s="1">
        <v>61657.38</v>
      </c>
      <c r="F18569" t="s">
        <v>25</v>
      </c>
      <c r="G18569">
        <v>6</v>
      </c>
      <c r="H18569">
        <v>9792</v>
      </c>
      <c r="I18569">
        <v>6198</v>
      </c>
      <c r="J18569">
        <v>76.3</v>
      </c>
      <c r="K18569">
        <v>11.1</v>
      </c>
      <c r="L18569" t="s">
        <v>42</v>
      </c>
      <c r="M18569">
        <v>70.08</v>
      </c>
    </row>
    <row r="18570" spans="1:13" hidden="1" x14ac:dyDescent="0.25">
      <c r="A18570" t="s">
        <v>645</v>
      </c>
      <c r="B18570" t="s">
        <v>28</v>
      </c>
      <c r="C18570" t="s">
        <v>35</v>
      </c>
      <c r="D18570" t="s">
        <v>16</v>
      </c>
      <c r="E18570" s="1">
        <v>99672.63</v>
      </c>
      <c r="F18570" t="s">
        <v>30</v>
      </c>
      <c r="G18570">
        <v>16</v>
      </c>
      <c r="H18570">
        <v>4854</v>
      </c>
      <c r="I18570">
        <v>8366</v>
      </c>
      <c r="J18570">
        <v>40.39</v>
      </c>
      <c r="K18570">
        <v>92.04</v>
      </c>
      <c r="L18570" t="s">
        <v>33</v>
      </c>
      <c r="M18570">
        <v>39.89</v>
      </c>
    </row>
    <row r="18571" spans="1:13" hidden="1" x14ac:dyDescent="0.25">
      <c r="A18571" t="s">
        <v>212</v>
      </c>
      <c r="B18571" t="s">
        <v>34</v>
      </c>
      <c r="C18571" t="s">
        <v>15</v>
      </c>
      <c r="D18571" t="s">
        <v>24</v>
      </c>
      <c r="E18571" s="1">
        <v>126163.5</v>
      </c>
      <c r="F18571" t="s">
        <v>37</v>
      </c>
      <c r="G18571">
        <v>10</v>
      </c>
      <c r="H18571">
        <v>4156</v>
      </c>
      <c r="I18571">
        <v>9208</v>
      </c>
      <c r="J18571">
        <v>33.5</v>
      </c>
      <c r="K18571">
        <v>99.81</v>
      </c>
      <c r="L18571" t="s">
        <v>58</v>
      </c>
      <c r="M18571">
        <v>53.57</v>
      </c>
    </row>
    <row r="18572" spans="1:13" x14ac:dyDescent="0.25">
      <c r="A18572" t="s">
        <v>450</v>
      </c>
      <c r="B18572" t="s">
        <v>20</v>
      </c>
      <c r="C18572" t="s">
        <v>35</v>
      </c>
      <c r="D18572" t="s">
        <v>29</v>
      </c>
      <c r="E18572" s="1">
        <v>43536.52</v>
      </c>
      <c r="F18572" t="s">
        <v>17</v>
      </c>
      <c r="G18572">
        <v>15</v>
      </c>
      <c r="H18572">
        <v>4537</v>
      </c>
      <c r="I18572">
        <v>8027</v>
      </c>
      <c r="J18572">
        <v>54.93</v>
      </c>
      <c r="K18572">
        <v>90.76</v>
      </c>
      <c r="L18572" t="s">
        <v>18</v>
      </c>
      <c r="M18572">
        <v>52.62</v>
      </c>
    </row>
    <row r="18573" spans="1:13" hidden="1" x14ac:dyDescent="0.25">
      <c r="A18573" t="s">
        <v>540</v>
      </c>
      <c r="B18573" t="s">
        <v>39</v>
      </c>
      <c r="C18573" t="s">
        <v>35</v>
      </c>
      <c r="D18573" t="s">
        <v>16</v>
      </c>
      <c r="E18573" s="1">
        <v>79852.28</v>
      </c>
      <c r="F18573" t="s">
        <v>17</v>
      </c>
      <c r="G18573">
        <v>20</v>
      </c>
      <c r="H18573">
        <v>5307</v>
      </c>
      <c r="I18573">
        <v>5001</v>
      </c>
      <c r="J18573">
        <v>87</v>
      </c>
      <c r="K18573">
        <v>64.040000000000006</v>
      </c>
      <c r="L18573" t="s">
        <v>31</v>
      </c>
      <c r="M18573">
        <v>34.56</v>
      </c>
    </row>
    <row r="18574" spans="1:13" hidden="1" x14ac:dyDescent="0.25">
      <c r="A18574" t="s">
        <v>449</v>
      </c>
      <c r="B18574" t="s">
        <v>34</v>
      </c>
      <c r="C18574" t="s">
        <v>35</v>
      </c>
      <c r="D18574" t="s">
        <v>24</v>
      </c>
      <c r="E18574" s="1">
        <v>61253.54</v>
      </c>
      <c r="F18574" t="s">
        <v>37</v>
      </c>
      <c r="G18574">
        <v>12</v>
      </c>
      <c r="H18574">
        <v>2309</v>
      </c>
      <c r="I18574">
        <v>770</v>
      </c>
      <c r="J18574">
        <v>36.93</v>
      </c>
      <c r="K18574">
        <v>74.47</v>
      </c>
      <c r="L18574" t="s">
        <v>48</v>
      </c>
      <c r="M18574">
        <v>35.43</v>
      </c>
    </row>
    <row r="18575" spans="1:13" x14ac:dyDescent="0.25">
      <c r="A18575" t="s">
        <v>72</v>
      </c>
      <c r="B18575" t="s">
        <v>23</v>
      </c>
      <c r="C18575" t="s">
        <v>15</v>
      </c>
      <c r="D18575" t="s">
        <v>29</v>
      </c>
      <c r="E18575" s="1">
        <v>141888.54</v>
      </c>
      <c r="F18575" t="s">
        <v>45</v>
      </c>
      <c r="G18575">
        <v>16</v>
      </c>
      <c r="H18575">
        <v>6171</v>
      </c>
      <c r="I18575">
        <v>9977</v>
      </c>
      <c r="J18575">
        <v>76.28</v>
      </c>
      <c r="K18575">
        <v>35.979999999999997</v>
      </c>
      <c r="L18575" t="s">
        <v>48</v>
      </c>
      <c r="M18575">
        <v>33.659999999999997</v>
      </c>
    </row>
    <row r="18576" spans="1:13" x14ac:dyDescent="0.25">
      <c r="A18576" t="s">
        <v>84</v>
      </c>
      <c r="B18576" t="s">
        <v>34</v>
      </c>
      <c r="C18576" t="s">
        <v>15</v>
      </c>
      <c r="D18576" t="s">
        <v>29</v>
      </c>
      <c r="E18576" s="1">
        <v>120470.28</v>
      </c>
      <c r="F18576" t="s">
        <v>25</v>
      </c>
      <c r="G18576">
        <v>3</v>
      </c>
      <c r="H18576">
        <v>8016</v>
      </c>
      <c r="I18576">
        <v>8948</v>
      </c>
      <c r="J18576">
        <v>35.29</v>
      </c>
      <c r="K18576">
        <v>77.44</v>
      </c>
      <c r="L18576" t="s">
        <v>33</v>
      </c>
      <c r="M18576">
        <v>21.11</v>
      </c>
    </row>
    <row r="18577" spans="1:13" hidden="1" x14ac:dyDescent="0.25">
      <c r="A18577" t="s">
        <v>255</v>
      </c>
      <c r="B18577" t="s">
        <v>28</v>
      </c>
      <c r="C18577" t="s">
        <v>35</v>
      </c>
      <c r="D18577" t="s">
        <v>24</v>
      </c>
      <c r="E18577" s="1">
        <v>93377.61</v>
      </c>
      <c r="F18577" t="s">
        <v>17</v>
      </c>
      <c r="G18577">
        <v>12</v>
      </c>
      <c r="H18577">
        <v>8125</v>
      </c>
      <c r="I18577">
        <v>467</v>
      </c>
      <c r="J18577">
        <v>28.83</v>
      </c>
      <c r="K18577">
        <v>36.04</v>
      </c>
      <c r="L18577" t="s">
        <v>58</v>
      </c>
      <c r="M18577">
        <v>46.1</v>
      </c>
    </row>
    <row r="18578" spans="1:13" hidden="1" x14ac:dyDescent="0.25">
      <c r="A18578" t="s">
        <v>546</v>
      </c>
      <c r="B18578" t="s">
        <v>51</v>
      </c>
      <c r="C18578" t="s">
        <v>35</v>
      </c>
      <c r="D18578" t="s">
        <v>16</v>
      </c>
      <c r="E18578" s="1">
        <v>135796.6</v>
      </c>
      <c r="F18578" t="s">
        <v>30</v>
      </c>
      <c r="G18578">
        <v>18</v>
      </c>
      <c r="H18578">
        <v>2663</v>
      </c>
      <c r="I18578">
        <v>1622</v>
      </c>
      <c r="J18578">
        <v>10.82</v>
      </c>
      <c r="K18578">
        <v>3.46</v>
      </c>
      <c r="L18578" t="s">
        <v>21</v>
      </c>
      <c r="M18578">
        <v>60.32</v>
      </c>
    </row>
    <row r="18579" spans="1:13" hidden="1" x14ac:dyDescent="0.25">
      <c r="A18579" t="s">
        <v>278</v>
      </c>
      <c r="B18579" t="s">
        <v>39</v>
      </c>
      <c r="C18579" t="s">
        <v>15</v>
      </c>
      <c r="D18579" t="s">
        <v>16</v>
      </c>
      <c r="E18579" s="1">
        <v>149649.78</v>
      </c>
      <c r="F18579" t="s">
        <v>30</v>
      </c>
      <c r="G18579">
        <v>20</v>
      </c>
      <c r="H18579">
        <v>2657</v>
      </c>
      <c r="I18579">
        <v>2058</v>
      </c>
      <c r="J18579">
        <v>33.76</v>
      </c>
      <c r="K18579">
        <v>94.8</v>
      </c>
      <c r="L18579" t="s">
        <v>21</v>
      </c>
      <c r="M18579">
        <v>51.87</v>
      </c>
    </row>
    <row r="18580" spans="1:13" hidden="1" x14ac:dyDescent="0.25">
      <c r="A18580" t="s">
        <v>41</v>
      </c>
      <c r="B18580" t="s">
        <v>28</v>
      </c>
      <c r="C18580" t="s">
        <v>15</v>
      </c>
      <c r="D18580" t="s">
        <v>24</v>
      </c>
      <c r="E18580" s="1">
        <v>80400.759999999995</v>
      </c>
      <c r="F18580" t="s">
        <v>45</v>
      </c>
      <c r="G18580">
        <v>12</v>
      </c>
      <c r="H18580">
        <v>4395</v>
      </c>
      <c r="I18580">
        <v>1633</v>
      </c>
      <c r="J18580">
        <v>47.68</v>
      </c>
      <c r="K18580">
        <v>16.53</v>
      </c>
      <c r="L18580" t="s">
        <v>48</v>
      </c>
      <c r="M18580">
        <v>51.46</v>
      </c>
    </row>
    <row r="18581" spans="1:13" x14ac:dyDescent="0.25">
      <c r="A18581" t="s">
        <v>129</v>
      </c>
      <c r="B18581" t="s">
        <v>28</v>
      </c>
      <c r="C18581" t="s">
        <v>35</v>
      </c>
      <c r="D18581" t="s">
        <v>29</v>
      </c>
      <c r="E18581" s="1">
        <v>51056.6</v>
      </c>
      <c r="F18581" t="s">
        <v>17</v>
      </c>
      <c r="G18581">
        <v>15</v>
      </c>
      <c r="H18581">
        <v>191</v>
      </c>
      <c r="I18581">
        <v>4151</v>
      </c>
      <c r="J18581">
        <v>36.159999999999997</v>
      </c>
      <c r="K18581">
        <v>89.29</v>
      </c>
      <c r="L18581" t="s">
        <v>58</v>
      </c>
      <c r="M18581">
        <v>70.92</v>
      </c>
    </row>
    <row r="18582" spans="1:13" hidden="1" x14ac:dyDescent="0.25">
      <c r="A18582" t="s">
        <v>334</v>
      </c>
      <c r="B18582" t="s">
        <v>51</v>
      </c>
      <c r="C18582" t="s">
        <v>35</v>
      </c>
      <c r="D18582" t="s">
        <v>16</v>
      </c>
      <c r="E18582" s="1">
        <v>111018.88</v>
      </c>
      <c r="F18582" t="s">
        <v>37</v>
      </c>
      <c r="G18582">
        <v>0</v>
      </c>
      <c r="H18582">
        <v>934</v>
      </c>
      <c r="I18582">
        <v>7748</v>
      </c>
      <c r="J18582">
        <v>81.94</v>
      </c>
      <c r="K18582">
        <v>84.58</v>
      </c>
      <c r="L18582" t="s">
        <v>26</v>
      </c>
      <c r="M18582">
        <v>37.840000000000003</v>
      </c>
    </row>
    <row r="18583" spans="1:13" x14ac:dyDescent="0.25">
      <c r="A18583" t="s">
        <v>391</v>
      </c>
      <c r="B18583" t="s">
        <v>23</v>
      </c>
      <c r="C18583" t="s">
        <v>15</v>
      </c>
      <c r="D18583" t="s">
        <v>29</v>
      </c>
      <c r="E18583" s="1">
        <v>120624.24</v>
      </c>
      <c r="F18583" t="s">
        <v>30</v>
      </c>
      <c r="G18583">
        <v>6</v>
      </c>
      <c r="H18583">
        <v>8480</v>
      </c>
      <c r="I18583">
        <v>1956</v>
      </c>
      <c r="J18583">
        <v>36.35</v>
      </c>
      <c r="K18583">
        <v>83.95</v>
      </c>
      <c r="L18583" t="s">
        <v>58</v>
      </c>
      <c r="M18583">
        <v>34.630000000000003</v>
      </c>
    </row>
    <row r="18584" spans="1:13" hidden="1" x14ac:dyDescent="0.25">
      <c r="A18584" t="s">
        <v>78</v>
      </c>
      <c r="B18584" t="s">
        <v>34</v>
      </c>
      <c r="C18584" t="s">
        <v>15</v>
      </c>
      <c r="D18584" t="s">
        <v>24</v>
      </c>
      <c r="E18584" s="1">
        <v>90326.16</v>
      </c>
      <c r="F18584" t="s">
        <v>30</v>
      </c>
      <c r="G18584">
        <v>4</v>
      </c>
      <c r="H18584">
        <v>9773</v>
      </c>
      <c r="I18584">
        <v>8307</v>
      </c>
      <c r="J18584">
        <v>96.91</v>
      </c>
      <c r="K18584">
        <v>67.19</v>
      </c>
      <c r="L18584" t="s">
        <v>33</v>
      </c>
      <c r="M18584">
        <v>35.11</v>
      </c>
    </row>
    <row r="18585" spans="1:13" hidden="1" x14ac:dyDescent="0.25">
      <c r="A18585" t="s">
        <v>558</v>
      </c>
      <c r="B18585" t="s">
        <v>54</v>
      </c>
      <c r="C18585" t="s">
        <v>15</v>
      </c>
      <c r="D18585" t="s">
        <v>24</v>
      </c>
      <c r="E18585" s="1">
        <v>59047.7</v>
      </c>
      <c r="F18585" t="s">
        <v>17</v>
      </c>
      <c r="G18585">
        <v>5</v>
      </c>
      <c r="H18585">
        <v>1602</v>
      </c>
      <c r="I18585">
        <v>1186</v>
      </c>
      <c r="J18585">
        <v>3.05</v>
      </c>
      <c r="K18585">
        <v>30.89</v>
      </c>
      <c r="L18585" t="s">
        <v>26</v>
      </c>
      <c r="M18585">
        <v>58.72</v>
      </c>
    </row>
    <row r="18586" spans="1:13" hidden="1" x14ac:dyDescent="0.25">
      <c r="A18586" t="s">
        <v>332</v>
      </c>
      <c r="B18586" t="s">
        <v>34</v>
      </c>
      <c r="C18586" t="s">
        <v>35</v>
      </c>
      <c r="D18586" t="s">
        <v>16</v>
      </c>
      <c r="E18586" s="1">
        <v>71238.350000000006</v>
      </c>
      <c r="F18586" t="s">
        <v>17</v>
      </c>
      <c r="G18586">
        <v>16</v>
      </c>
      <c r="H18586">
        <v>590</v>
      </c>
      <c r="I18586">
        <v>5620</v>
      </c>
      <c r="J18586">
        <v>92.95</v>
      </c>
      <c r="K18586">
        <v>12.55</v>
      </c>
      <c r="L18586" t="s">
        <v>26</v>
      </c>
      <c r="M18586">
        <v>31.65</v>
      </c>
    </row>
    <row r="18587" spans="1:13" x14ac:dyDescent="0.25">
      <c r="A18587" t="s">
        <v>315</v>
      </c>
      <c r="B18587" t="s">
        <v>39</v>
      </c>
      <c r="C18587" t="s">
        <v>35</v>
      </c>
      <c r="D18587" t="s">
        <v>29</v>
      </c>
      <c r="E18587" s="1">
        <v>126935.64</v>
      </c>
      <c r="F18587" t="s">
        <v>45</v>
      </c>
      <c r="G18587">
        <v>0</v>
      </c>
      <c r="H18587">
        <v>8988</v>
      </c>
      <c r="I18587">
        <v>8545</v>
      </c>
      <c r="J18587">
        <v>24.47</v>
      </c>
      <c r="K18587">
        <v>30.4</v>
      </c>
      <c r="L18587" t="s">
        <v>31</v>
      </c>
      <c r="M18587">
        <v>42.42</v>
      </c>
    </row>
    <row r="18588" spans="1:13" hidden="1" x14ac:dyDescent="0.25">
      <c r="A18588" t="s">
        <v>257</v>
      </c>
      <c r="B18588" t="s">
        <v>20</v>
      </c>
      <c r="C18588" t="s">
        <v>15</v>
      </c>
      <c r="D18588" t="s">
        <v>16</v>
      </c>
      <c r="E18588" s="1">
        <v>147448.95999999999</v>
      </c>
      <c r="F18588" t="s">
        <v>37</v>
      </c>
      <c r="G18588">
        <v>16</v>
      </c>
      <c r="H18588">
        <v>4856</v>
      </c>
      <c r="I18588">
        <v>7380</v>
      </c>
      <c r="J18588">
        <v>17</v>
      </c>
      <c r="K18588">
        <v>71.77</v>
      </c>
      <c r="L18588" t="s">
        <v>26</v>
      </c>
      <c r="M18588">
        <v>58.8</v>
      </c>
    </row>
    <row r="18589" spans="1:13" x14ac:dyDescent="0.25">
      <c r="A18589" t="s">
        <v>100</v>
      </c>
      <c r="B18589" t="s">
        <v>14</v>
      </c>
      <c r="C18589" t="s">
        <v>15</v>
      </c>
      <c r="D18589" t="s">
        <v>29</v>
      </c>
      <c r="E18589" s="1">
        <v>148472.85</v>
      </c>
      <c r="F18589" t="s">
        <v>45</v>
      </c>
      <c r="G18589">
        <v>6</v>
      </c>
      <c r="H18589">
        <v>6117</v>
      </c>
      <c r="I18589">
        <v>6700</v>
      </c>
      <c r="J18589">
        <v>90.14</v>
      </c>
      <c r="K18589">
        <v>34.25</v>
      </c>
      <c r="L18589" t="s">
        <v>26</v>
      </c>
      <c r="M18589">
        <v>31.26</v>
      </c>
    </row>
    <row r="18590" spans="1:13" hidden="1" x14ac:dyDescent="0.25">
      <c r="A18590" t="s">
        <v>671</v>
      </c>
      <c r="B18590" t="s">
        <v>51</v>
      </c>
      <c r="C18590" t="s">
        <v>35</v>
      </c>
      <c r="D18590" t="s">
        <v>24</v>
      </c>
      <c r="E18590" s="1">
        <v>98252.5</v>
      </c>
      <c r="F18590" t="s">
        <v>45</v>
      </c>
      <c r="G18590">
        <v>20</v>
      </c>
      <c r="H18590">
        <v>9498</v>
      </c>
      <c r="I18590">
        <v>3332</v>
      </c>
      <c r="J18590">
        <v>78.11</v>
      </c>
      <c r="K18590">
        <v>22.7</v>
      </c>
      <c r="L18590" t="s">
        <v>31</v>
      </c>
      <c r="M18590">
        <v>35</v>
      </c>
    </row>
    <row r="18591" spans="1:13" hidden="1" x14ac:dyDescent="0.25">
      <c r="A18591" t="s">
        <v>293</v>
      </c>
      <c r="B18591" t="s">
        <v>54</v>
      </c>
      <c r="C18591" t="s">
        <v>15</v>
      </c>
      <c r="D18591" t="s">
        <v>24</v>
      </c>
      <c r="E18591" s="1">
        <v>110505.38</v>
      </c>
      <c r="F18591" t="s">
        <v>30</v>
      </c>
      <c r="G18591">
        <v>11</v>
      </c>
      <c r="H18591">
        <v>4848</v>
      </c>
      <c r="I18591">
        <v>7020</v>
      </c>
      <c r="J18591">
        <v>97.59</v>
      </c>
      <c r="K18591">
        <v>59.56</v>
      </c>
      <c r="L18591" t="s">
        <v>31</v>
      </c>
      <c r="M18591">
        <v>76.73</v>
      </c>
    </row>
    <row r="18592" spans="1:13" hidden="1" x14ac:dyDescent="0.25">
      <c r="A18592" t="s">
        <v>611</v>
      </c>
      <c r="B18592" t="s">
        <v>20</v>
      </c>
      <c r="C18592" t="s">
        <v>35</v>
      </c>
      <c r="D18592" t="s">
        <v>24</v>
      </c>
      <c r="E18592" s="1">
        <v>130462.52</v>
      </c>
      <c r="F18592" t="s">
        <v>25</v>
      </c>
      <c r="G18592">
        <v>17</v>
      </c>
      <c r="H18592">
        <v>7782</v>
      </c>
      <c r="I18592">
        <v>2163</v>
      </c>
      <c r="J18592">
        <v>22.47</v>
      </c>
      <c r="K18592">
        <v>63.62</v>
      </c>
      <c r="L18592" t="s">
        <v>48</v>
      </c>
      <c r="M18592">
        <v>35.43</v>
      </c>
    </row>
    <row r="18593" spans="1:13" hidden="1" x14ac:dyDescent="0.25">
      <c r="A18593" t="s">
        <v>549</v>
      </c>
      <c r="B18593" t="s">
        <v>34</v>
      </c>
      <c r="C18593" t="s">
        <v>15</v>
      </c>
      <c r="D18593" t="s">
        <v>16</v>
      </c>
      <c r="E18593" s="1">
        <v>102671.39</v>
      </c>
      <c r="F18593" t="s">
        <v>25</v>
      </c>
      <c r="G18593">
        <v>8</v>
      </c>
      <c r="H18593">
        <v>5083</v>
      </c>
      <c r="I18593">
        <v>9704</v>
      </c>
      <c r="J18593">
        <v>44.99</v>
      </c>
      <c r="K18593">
        <v>97.63</v>
      </c>
      <c r="L18593" t="s">
        <v>18</v>
      </c>
      <c r="M18593">
        <v>65.88</v>
      </c>
    </row>
    <row r="18594" spans="1:13" hidden="1" x14ac:dyDescent="0.25">
      <c r="A18594" t="s">
        <v>596</v>
      </c>
      <c r="B18594" t="s">
        <v>54</v>
      </c>
      <c r="C18594" t="s">
        <v>15</v>
      </c>
      <c r="D18594" t="s">
        <v>16</v>
      </c>
      <c r="E18594" s="1">
        <v>149643.96</v>
      </c>
      <c r="F18594" t="s">
        <v>25</v>
      </c>
      <c r="G18594">
        <v>19</v>
      </c>
      <c r="H18594">
        <v>1811</v>
      </c>
      <c r="I18594">
        <v>7791</v>
      </c>
      <c r="J18594">
        <v>95.04</v>
      </c>
      <c r="K18594">
        <v>15.8</v>
      </c>
      <c r="L18594" t="s">
        <v>48</v>
      </c>
      <c r="M18594">
        <v>22.61</v>
      </c>
    </row>
    <row r="18595" spans="1:13" x14ac:dyDescent="0.25">
      <c r="A18595" t="s">
        <v>453</v>
      </c>
      <c r="B18595" t="s">
        <v>39</v>
      </c>
      <c r="C18595" t="s">
        <v>35</v>
      </c>
      <c r="D18595" t="s">
        <v>29</v>
      </c>
      <c r="E18595" s="1">
        <v>53316.7</v>
      </c>
      <c r="F18595" t="s">
        <v>45</v>
      </c>
      <c r="G18595">
        <v>10</v>
      </c>
      <c r="H18595">
        <v>6902</v>
      </c>
      <c r="I18595">
        <v>7930</v>
      </c>
      <c r="J18595">
        <v>89.49</v>
      </c>
      <c r="K18595">
        <v>4.75</v>
      </c>
      <c r="L18595" t="s">
        <v>58</v>
      </c>
      <c r="M18595">
        <v>60.18</v>
      </c>
    </row>
    <row r="18596" spans="1:13" hidden="1" x14ac:dyDescent="0.25">
      <c r="A18596" t="s">
        <v>454</v>
      </c>
      <c r="B18596" t="s">
        <v>54</v>
      </c>
      <c r="C18596" t="s">
        <v>15</v>
      </c>
      <c r="D18596" t="s">
        <v>24</v>
      </c>
      <c r="E18596" s="1">
        <v>141989.74</v>
      </c>
      <c r="F18596" t="s">
        <v>17</v>
      </c>
      <c r="G18596">
        <v>5</v>
      </c>
      <c r="H18596">
        <v>3761</v>
      </c>
      <c r="I18596">
        <v>4656</v>
      </c>
      <c r="J18596">
        <v>73.849999999999994</v>
      </c>
      <c r="K18596">
        <v>52.14</v>
      </c>
      <c r="L18596" t="s">
        <v>58</v>
      </c>
      <c r="M18596">
        <v>79.59</v>
      </c>
    </row>
    <row r="18597" spans="1:13" x14ac:dyDescent="0.25">
      <c r="A18597" t="s">
        <v>402</v>
      </c>
      <c r="B18597" t="s">
        <v>23</v>
      </c>
      <c r="C18597" t="s">
        <v>15</v>
      </c>
      <c r="D18597" t="s">
        <v>29</v>
      </c>
      <c r="E18597" s="1">
        <v>142473.54999999999</v>
      </c>
      <c r="F18597" t="s">
        <v>45</v>
      </c>
      <c r="G18597">
        <v>0</v>
      </c>
      <c r="H18597">
        <v>1545</v>
      </c>
      <c r="I18597">
        <v>3591</v>
      </c>
      <c r="J18597">
        <v>11.33</v>
      </c>
      <c r="K18597">
        <v>59.06</v>
      </c>
      <c r="L18597" t="s">
        <v>31</v>
      </c>
      <c r="M18597">
        <v>36.33</v>
      </c>
    </row>
    <row r="18598" spans="1:13" hidden="1" x14ac:dyDescent="0.25">
      <c r="A18598" t="s">
        <v>425</v>
      </c>
      <c r="B18598" t="s">
        <v>20</v>
      </c>
      <c r="C18598" t="s">
        <v>15</v>
      </c>
      <c r="D18598" t="s">
        <v>24</v>
      </c>
      <c r="E18598" s="1">
        <v>96640.28</v>
      </c>
      <c r="F18598" t="s">
        <v>37</v>
      </c>
      <c r="G18598">
        <v>7</v>
      </c>
      <c r="H18598">
        <v>6133</v>
      </c>
      <c r="I18598">
        <v>9946</v>
      </c>
      <c r="J18598">
        <v>2.13</v>
      </c>
      <c r="K18598">
        <v>20.190000000000001</v>
      </c>
      <c r="L18598" t="s">
        <v>48</v>
      </c>
      <c r="M18598">
        <v>52.31</v>
      </c>
    </row>
    <row r="18599" spans="1:13" x14ac:dyDescent="0.25">
      <c r="A18599" t="s">
        <v>179</v>
      </c>
      <c r="B18599" t="s">
        <v>14</v>
      </c>
      <c r="C18599" t="s">
        <v>35</v>
      </c>
      <c r="D18599" t="s">
        <v>29</v>
      </c>
      <c r="E18599" s="1">
        <v>129033.91</v>
      </c>
      <c r="F18599" t="s">
        <v>25</v>
      </c>
      <c r="G18599">
        <v>8</v>
      </c>
      <c r="H18599">
        <v>5586</v>
      </c>
      <c r="I18599">
        <v>8836</v>
      </c>
      <c r="J18599">
        <v>49.51</v>
      </c>
      <c r="K18599">
        <v>11.21</v>
      </c>
      <c r="L18599" t="s">
        <v>42</v>
      </c>
      <c r="M18599">
        <v>38.24</v>
      </c>
    </row>
    <row r="18600" spans="1:13" hidden="1" x14ac:dyDescent="0.25">
      <c r="A18600" t="s">
        <v>363</v>
      </c>
      <c r="B18600" t="s">
        <v>39</v>
      </c>
      <c r="C18600" t="s">
        <v>15</v>
      </c>
      <c r="D18600" t="s">
        <v>24</v>
      </c>
      <c r="E18600" s="1">
        <v>127063.34</v>
      </c>
      <c r="F18600" t="s">
        <v>45</v>
      </c>
      <c r="G18600">
        <v>17</v>
      </c>
      <c r="H18600">
        <v>5590</v>
      </c>
      <c r="I18600">
        <v>2528</v>
      </c>
      <c r="J18600">
        <v>22.93</v>
      </c>
      <c r="K18600">
        <v>93.87</v>
      </c>
      <c r="L18600" t="s">
        <v>33</v>
      </c>
      <c r="M18600">
        <v>64.290000000000006</v>
      </c>
    </row>
    <row r="18601" spans="1:13" hidden="1" x14ac:dyDescent="0.25">
      <c r="A18601" t="s">
        <v>109</v>
      </c>
      <c r="B18601" t="s">
        <v>39</v>
      </c>
      <c r="C18601" t="s">
        <v>35</v>
      </c>
      <c r="D18601" t="s">
        <v>24</v>
      </c>
      <c r="E18601" s="1">
        <v>108603.18</v>
      </c>
      <c r="F18601" t="s">
        <v>25</v>
      </c>
      <c r="G18601">
        <v>6</v>
      </c>
      <c r="H18601">
        <v>4111</v>
      </c>
      <c r="I18601">
        <v>409</v>
      </c>
      <c r="J18601">
        <v>21.81</v>
      </c>
      <c r="K18601">
        <v>71.06</v>
      </c>
      <c r="L18601" t="s">
        <v>58</v>
      </c>
      <c r="M18601">
        <v>51.45</v>
      </c>
    </row>
    <row r="18602" spans="1:13" hidden="1" x14ac:dyDescent="0.25">
      <c r="A18602" t="s">
        <v>602</v>
      </c>
      <c r="B18602" t="s">
        <v>20</v>
      </c>
      <c r="C18602" t="s">
        <v>15</v>
      </c>
      <c r="D18602" t="s">
        <v>16</v>
      </c>
      <c r="E18602" s="1">
        <v>134051.31</v>
      </c>
      <c r="F18602" t="s">
        <v>17</v>
      </c>
      <c r="G18602">
        <v>17</v>
      </c>
      <c r="H18602">
        <v>5134</v>
      </c>
      <c r="I18602">
        <v>9593</v>
      </c>
      <c r="J18602">
        <v>44.34</v>
      </c>
      <c r="K18602">
        <v>32.99</v>
      </c>
      <c r="L18602" t="s">
        <v>48</v>
      </c>
      <c r="M18602">
        <v>69.98</v>
      </c>
    </row>
    <row r="18603" spans="1:13" x14ac:dyDescent="0.25">
      <c r="A18603" t="s">
        <v>297</v>
      </c>
      <c r="B18603" t="s">
        <v>54</v>
      </c>
      <c r="C18603" t="s">
        <v>35</v>
      </c>
      <c r="D18603" t="s">
        <v>29</v>
      </c>
      <c r="E18603" s="1">
        <v>139704.1</v>
      </c>
      <c r="F18603" t="s">
        <v>30</v>
      </c>
      <c r="G18603">
        <v>11</v>
      </c>
      <c r="H18603">
        <v>4863</v>
      </c>
      <c r="I18603">
        <v>9156</v>
      </c>
      <c r="J18603">
        <v>82.09</v>
      </c>
      <c r="K18603">
        <v>69.37</v>
      </c>
      <c r="L18603" t="s">
        <v>33</v>
      </c>
      <c r="M18603">
        <v>37.53</v>
      </c>
    </row>
    <row r="18604" spans="1:13" hidden="1" x14ac:dyDescent="0.25">
      <c r="A18604" t="s">
        <v>225</v>
      </c>
      <c r="B18604" t="s">
        <v>39</v>
      </c>
      <c r="C18604" t="s">
        <v>35</v>
      </c>
      <c r="D18604" t="s">
        <v>16</v>
      </c>
      <c r="E18604" s="1">
        <v>86055.22</v>
      </c>
      <c r="F18604" t="s">
        <v>30</v>
      </c>
      <c r="G18604">
        <v>11</v>
      </c>
      <c r="H18604">
        <v>3779</v>
      </c>
      <c r="I18604">
        <v>8605</v>
      </c>
      <c r="J18604">
        <v>4.25</v>
      </c>
      <c r="K18604">
        <v>74.25</v>
      </c>
      <c r="L18604" t="s">
        <v>58</v>
      </c>
      <c r="M18604">
        <v>61.52</v>
      </c>
    </row>
    <row r="18605" spans="1:13" x14ac:dyDescent="0.25">
      <c r="A18605" t="s">
        <v>44</v>
      </c>
      <c r="B18605" t="s">
        <v>54</v>
      </c>
      <c r="C18605" t="s">
        <v>15</v>
      </c>
      <c r="D18605" t="s">
        <v>29</v>
      </c>
      <c r="E18605" s="1">
        <v>99019.36</v>
      </c>
      <c r="F18605" t="s">
        <v>30</v>
      </c>
      <c r="G18605">
        <v>12</v>
      </c>
      <c r="H18605">
        <v>2007</v>
      </c>
      <c r="I18605">
        <v>9539</v>
      </c>
      <c r="J18605">
        <v>47.89</v>
      </c>
      <c r="K18605">
        <v>14.76</v>
      </c>
      <c r="L18605" t="s">
        <v>48</v>
      </c>
      <c r="M18605">
        <v>39.71</v>
      </c>
    </row>
    <row r="18606" spans="1:13" hidden="1" x14ac:dyDescent="0.25">
      <c r="A18606" t="s">
        <v>532</v>
      </c>
      <c r="B18606" t="s">
        <v>23</v>
      </c>
      <c r="C18606" t="s">
        <v>15</v>
      </c>
      <c r="D18606" t="s">
        <v>24</v>
      </c>
      <c r="E18606" s="1">
        <v>52727.51</v>
      </c>
      <c r="F18606" t="s">
        <v>45</v>
      </c>
      <c r="G18606">
        <v>11</v>
      </c>
      <c r="H18606">
        <v>2530</v>
      </c>
      <c r="I18606">
        <v>3678</v>
      </c>
      <c r="J18606">
        <v>89.5</v>
      </c>
      <c r="K18606">
        <v>44.38</v>
      </c>
      <c r="L18606" t="s">
        <v>58</v>
      </c>
      <c r="M18606">
        <v>50.25</v>
      </c>
    </row>
    <row r="18607" spans="1:13" x14ac:dyDescent="0.25">
      <c r="A18607" t="s">
        <v>191</v>
      </c>
      <c r="B18607" t="s">
        <v>28</v>
      </c>
      <c r="C18607" t="s">
        <v>15</v>
      </c>
      <c r="D18607" t="s">
        <v>29</v>
      </c>
      <c r="E18607" s="1">
        <v>76828.179999999993</v>
      </c>
      <c r="F18607" t="s">
        <v>37</v>
      </c>
      <c r="G18607">
        <v>1</v>
      </c>
      <c r="H18607">
        <v>1773</v>
      </c>
      <c r="I18607">
        <v>8331</v>
      </c>
      <c r="J18607">
        <v>22.02</v>
      </c>
      <c r="K18607">
        <v>47.5</v>
      </c>
      <c r="L18607" t="s">
        <v>18</v>
      </c>
      <c r="M18607">
        <v>51.6</v>
      </c>
    </row>
    <row r="18608" spans="1:13" hidden="1" x14ac:dyDescent="0.25">
      <c r="A18608" t="s">
        <v>373</v>
      </c>
      <c r="B18608" t="s">
        <v>20</v>
      </c>
      <c r="C18608" t="s">
        <v>35</v>
      </c>
      <c r="D18608" t="s">
        <v>24</v>
      </c>
      <c r="E18608" s="1">
        <v>67254.039999999994</v>
      </c>
      <c r="F18608" t="s">
        <v>30</v>
      </c>
      <c r="G18608">
        <v>19</v>
      </c>
      <c r="H18608">
        <v>1657</v>
      </c>
      <c r="I18608">
        <v>169</v>
      </c>
      <c r="J18608">
        <v>38.35</v>
      </c>
      <c r="K18608">
        <v>51.69</v>
      </c>
      <c r="L18608" t="s">
        <v>31</v>
      </c>
      <c r="M18608">
        <v>75.09</v>
      </c>
    </row>
    <row r="18609" spans="1:13" x14ac:dyDescent="0.25">
      <c r="A18609" t="s">
        <v>494</v>
      </c>
      <c r="B18609" t="s">
        <v>54</v>
      </c>
      <c r="C18609" t="s">
        <v>35</v>
      </c>
      <c r="D18609" t="s">
        <v>29</v>
      </c>
      <c r="E18609" s="1">
        <v>98124.19</v>
      </c>
      <c r="F18609" t="s">
        <v>17</v>
      </c>
      <c r="G18609">
        <v>2</v>
      </c>
      <c r="H18609">
        <v>9467</v>
      </c>
      <c r="I18609">
        <v>7058</v>
      </c>
      <c r="J18609">
        <v>95.54</v>
      </c>
      <c r="K18609">
        <v>21.15</v>
      </c>
      <c r="L18609" t="s">
        <v>58</v>
      </c>
      <c r="M18609">
        <v>43.78</v>
      </c>
    </row>
    <row r="18610" spans="1:13" x14ac:dyDescent="0.25">
      <c r="A18610" t="s">
        <v>335</v>
      </c>
      <c r="B18610" t="s">
        <v>28</v>
      </c>
      <c r="C18610" t="s">
        <v>15</v>
      </c>
      <c r="D18610" t="s">
        <v>29</v>
      </c>
      <c r="E18610" s="1">
        <v>77667.16</v>
      </c>
      <c r="F18610" t="s">
        <v>17</v>
      </c>
      <c r="G18610">
        <v>19</v>
      </c>
      <c r="H18610">
        <v>731</v>
      </c>
      <c r="I18610">
        <v>3660</v>
      </c>
      <c r="J18610">
        <v>59.03</v>
      </c>
      <c r="K18610">
        <v>21.02</v>
      </c>
      <c r="L18610" t="s">
        <v>33</v>
      </c>
      <c r="M18610">
        <v>54.61</v>
      </c>
    </row>
    <row r="18611" spans="1:13" hidden="1" x14ac:dyDescent="0.25">
      <c r="A18611" t="s">
        <v>455</v>
      </c>
      <c r="B18611" t="s">
        <v>54</v>
      </c>
      <c r="C18611" t="s">
        <v>15</v>
      </c>
      <c r="D18611" t="s">
        <v>16</v>
      </c>
      <c r="E18611" s="1">
        <v>38470.1</v>
      </c>
      <c r="F18611" t="s">
        <v>45</v>
      </c>
      <c r="G18611">
        <v>5</v>
      </c>
      <c r="H18611">
        <v>3520</v>
      </c>
      <c r="I18611">
        <v>1019</v>
      </c>
      <c r="J18611">
        <v>18.510000000000002</v>
      </c>
      <c r="K18611">
        <v>83.49</v>
      </c>
      <c r="L18611" t="s">
        <v>42</v>
      </c>
      <c r="M18611">
        <v>70.16</v>
      </c>
    </row>
    <row r="18612" spans="1:13" hidden="1" x14ac:dyDescent="0.25">
      <c r="A18612" t="s">
        <v>578</v>
      </c>
      <c r="B18612" t="s">
        <v>28</v>
      </c>
      <c r="C18612" t="s">
        <v>35</v>
      </c>
      <c r="D18612" t="s">
        <v>24</v>
      </c>
      <c r="E18612" s="1">
        <v>105095.71</v>
      </c>
      <c r="F18612" t="s">
        <v>30</v>
      </c>
      <c r="G18612">
        <v>3</v>
      </c>
      <c r="H18612">
        <v>5095</v>
      </c>
      <c r="I18612">
        <v>8949</v>
      </c>
      <c r="J18612">
        <v>43.45</v>
      </c>
      <c r="K18612">
        <v>41.67</v>
      </c>
      <c r="L18612" t="s">
        <v>48</v>
      </c>
      <c r="M18612">
        <v>53.68</v>
      </c>
    </row>
    <row r="18613" spans="1:13" hidden="1" x14ac:dyDescent="0.25">
      <c r="A18613" t="s">
        <v>254</v>
      </c>
      <c r="B18613" t="s">
        <v>39</v>
      </c>
      <c r="C18613" t="s">
        <v>35</v>
      </c>
      <c r="D18613" t="s">
        <v>16</v>
      </c>
      <c r="E18613" s="1">
        <v>70842.67</v>
      </c>
      <c r="F18613" t="s">
        <v>17</v>
      </c>
      <c r="G18613">
        <v>13</v>
      </c>
      <c r="H18613">
        <v>7519</v>
      </c>
      <c r="I18613">
        <v>2360</v>
      </c>
      <c r="J18613">
        <v>27.99</v>
      </c>
      <c r="K18613">
        <v>98.56</v>
      </c>
      <c r="L18613" t="s">
        <v>21</v>
      </c>
      <c r="M18613">
        <v>33.75</v>
      </c>
    </row>
    <row r="18614" spans="1:13" hidden="1" x14ac:dyDescent="0.25">
      <c r="A18614" t="s">
        <v>516</v>
      </c>
      <c r="B18614" t="s">
        <v>39</v>
      </c>
      <c r="C18614" t="s">
        <v>15</v>
      </c>
      <c r="D18614" t="s">
        <v>16</v>
      </c>
      <c r="E18614" s="1">
        <v>109072.51</v>
      </c>
      <c r="F18614" t="s">
        <v>25</v>
      </c>
      <c r="G18614">
        <v>8</v>
      </c>
      <c r="H18614">
        <v>7189</v>
      </c>
      <c r="I18614">
        <v>295</v>
      </c>
      <c r="J18614">
        <v>57.73</v>
      </c>
      <c r="K18614">
        <v>23.35</v>
      </c>
      <c r="L18614" t="s">
        <v>21</v>
      </c>
      <c r="M18614">
        <v>66.05</v>
      </c>
    </row>
    <row r="18615" spans="1:13" hidden="1" x14ac:dyDescent="0.25">
      <c r="A18615" t="s">
        <v>645</v>
      </c>
      <c r="B18615" t="s">
        <v>34</v>
      </c>
      <c r="C18615" t="s">
        <v>35</v>
      </c>
      <c r="D18615" t="s">
        <v>24</v>
      </c>
      <c r="E18615" s="1">
        <v>48864.78</v>
      </c>
      <c r="F18615" t="s">
        <v>17</v>
      </c>
      <c r="G18615">
        <v>13</v>
      </c>
      <c r="H18615">
        <v>7339</v>
      </c>
      <c r="I18615">
        <v>6665</v>
      </c>
      <c r="J18615">
        <v>13.55</v>
      </c>
      <c r="K18615">
        <v>52.44</v>
      </c>
      <c r="L18615" t="s">
        <v>42</v>
      </c>
      <c r="M18615">
        <v>34.24</v>
      </c>
    </row>
    <row r="18616" spans="1:13" hidden="1" x14ac:dyDescent="0.25">
      <c r="A18616" t="s">
        <v>386</v>
      </c>
      <c r="B18616" t="s">
        <v>34</v>
      </c>
      <c r="C18616" t="s">
        <v>35</v>
      </c>
      <c r="D18616" t="s">
        <v>16</v>
      </c>
      <c r="E18616" s="1">
        <v>65586.53</v>
      </c>
      <c r="F18616" t="s">
        <v>45</v>
      </c>
      <c r="G18616">
        <v>5</v>
      </c>
      <c r="H18616">
        <v>3510</v>
      </c>
      <c r="I18616">
        <v>2262</v>
      </c>
      <c r="J18616">
        <v>0.17</v>
      </c>
      <c r="K18616">
        <v>6.89</v>
      </c>
      <c r="L18616" t="s">
        <v>31</v>
      </c>
      <c r="M18616">
        <v>39.94</v>
      </c>
    </row>
    <row r="18617" spans="1:13" hidden="1" x14ac:dyDescent="0.25">
      <c r="A18617" t="s">
        <v>179</v>
      </c>
      <c r="B18617" t="s">
        <v>20</v>
      </c>
      <c r="C18617" t="s">
        <v>35</v>
      </c>
      <c r="D18617" t="s">
        <v>16</v>
      </c>
      <c r="E18617" s="1">
        <v>40691.910000000003</v>
      </c>
      <c r="F18617" t="s">
        <v>17</v>
      </c>
      <c r="G18617">
        <v>6</v>
      </c>
      <c r="H18617">
        <v>2612</v>
      </c>
      <c r="I18617">
        <v>4480</v>
      </c>
      <c r="J18617">
        <v>51.96</v>
      </c>
      <c r="K18617">
        <v>86.67</v>
      </c>
      <c r="L18617" t="s">
        <v>42</v>
      </c>
      <c r="M18617">
        <v>21.65</v>
      </c>
    </row>
    <row r="18618" spans="1:13" x14ac:dyDescent="0.25">
      <c r="A18618" t="s">
        <v>503</v>
      </c>
      <c r="B18618" t="s">
        <v>28</v>
      </c>
      <c r="C18618" t="s">
        <v>35</v>
      </c>
      <c r="D18618" t="s">
        <v>29</v>
      </c>
      <c r="E18618" s="1">
        <v>92779.76</v>
      </c>
      <c r="F18618" t="s">
        <v>30</v>
      </c>
      <c r="G18618">
        <v>10</v>
      </c>
      <c r="H18618">
        <v>3371</v>
      </c>
      <c r="I18618">
        <v>740</v>
      </c>
      <c r="J18618">
        <v>17.79</v>
      </c>
      <c r="K18618">
        <v>4.57</v>
      </c>
      <c r="L18618" t="s">
        <v>18</v>
      </c>
      <c r="M18618">
        <v>30.6</v>
      </c>
    </row>
    <row r="18619" spans="1:13" x14ac:dyDescent="0.25">
      <c r="A18619" t="s">
        <v>101</v>
      </c>
      <c r="B18619" t="s">
        <v>39</v>
      </c>
      <c r="C18619" t="s">
        <v>15</v>
      </c>
      <c r="D18619" t="s">
        <v>29</v>
      </c>
      <c r="E18619" s="1">
        <v>93798.86</v>
      </c>
      <c r="F18619" t="s">
        <v>45</v>
      </c>
      <c r="G18619">
        <v>0</v>
      </c>
      <c r="H18619">
        <v>1943</v>
      </c>
      <c r="I18619">
        <v>9255</v>
      </c>
      <c r="J18619">
        <v>54.77</v>
      </c>
      <c r="K18619">
        <v>2.85</v>
      </c>
      <c r="L18619" t="s">
        <v>21</v>
      </c>
      <c r="M18619">
        <v>59.85</v>
      </c>
    </row>
    <row r="18620" spans="1:13" x14ac:dyDescent="0.25">
      <c r="A18620" t="s">
        <v>635</v>
      </c>
      <c r="B18620" t="s">
        <v>20</v>
      </c>
      <c r="C18620" t="s">
        <v>15</v>
      </c>
      <c r="D18620" t="s">
        <v>29</v>
      </c>
      <c r="E18620" s="1">
        <v>103957.62</v>
      </c>
      <c r="F18620" t="s">
        <v>17</v>
      </c>
      <c r="G18620">
        <v>8</v>
      </c>
      <c r="H18620">
        <v>2523</v>
      </c>
      <c r="I18620">
        <v>4802</v>
      </c>
      <c r="J18620">
        <v>37.71</v>
      </c>
      <c r="K18620">
        <v>3.31</v>
      </c>
      <c r="L18620" t="s">
        <v>33</v>
      </c>
      <c r="M18620">
        <v>42.79</v>
      </c>
    </row>
    <row r="18621" spans="1:13" hidden="1" x14ac:dyDescent="0.25">
      <c r="A18621" t="s">
        <v>109</v>
      </c>
      <c r="B18621" t="s">
        <v>20</v>
      </c>
      <c r="C18621" t="s">
        <v>15</v>
      </c>
      <c r="D18621" t="s">
        <v>16</v>
      </c>
      <c r="E18621" s="1">
        <v>105104.19</v>
      </c>
      <c r="F18621" t="s">
        <v>45</v>
      </c>
      <c r="G18621">
        <v>3</v>
      </c>
      <c r="H18621">
        <v>412</v>
      </c>
      <c r="I18621">
        <v>3152</v>
      </c>
      <c r="J18621">
        <v>41.43</v>
      </c>
      <c r="K18621">
        <v>76.38</v>
      </c>
      <c r="L18621" t="s">
        <v>58</v>
      </c>
      <c r="M18621">
        <v>42.42</v>
      </c>
    </row>
    <row r="18622" spans="1:13" hidden="1" x14ac:dyDescent="0.25">
      <c r="A18622" t="s">
        <v>227</v>
      </c>
      <c r="B18622" t="s">
        <v>28</v>
      </c>
      <c r="C18622" t="s">
        <v>15</v>
      </c>
      <c r="D18622" t="s">
        <v>16</v>
      </c>
      <c r="E18622" s="1">
        <v>102057.59</v>
      </c>
      <c r="F18622" t="s">
        <v>30</v>
      </c>
      <c r="G18622">
        <v>10</v>
      </c>
      <c r="H18622">
        <v>6516</v>
      </c>
      <c r="I18622">
        <v>7108</v>
      </c>
      <c r="J18622">
        <v>32.44</v>
      </c>
      <c r="K18622">
        <v>31.98</v>
      </c>
      <c r="L18622" t="s">
        <v>18</v>
      </c>
      <c r="M18622">
        <v>38.07</v>
      </c>
    </row>
    <row r="18623" spans="1:13" hidden="1" x14ac:dyDescent="0.25">
      <c r="A18623" t="s">
        <v>586</v>
      </c>
      <c r="B18623" t="s">
        <v>20</v>
      </c>
      <c r="C18623" t="s">
        <v>15</v>
      </c>
      <c r="D18623" t="s">
        <v>24</v>
      </c>
      <c r="E18623" s="1">
        <v>137329.31</v>
      </c>
      <c r="F18623" t="s">
        <v>45</v>
      </c>
      <c r="G18623">
        <v>0</v>
      </c>
      <c r="H18623">
        <v>303</v>
      </c>
      <c r="I18623">
        <v>1127</v>
      </c>
      <c r="J18623">
        <v>81.36</v>
      </c>
      <c r="K18623">
        <v>28.7</v>
      </c>
      <c r="L18623" t="s">
        <v>26</v>
      </c>
      <c r="M18623">
        <v>27.12</v>
      </c>
    </row>
    <row r="18624" spans="1:13" x14ac:dyDescent="0.25">
      <c r="A18624" t="s">
        <v>206</v>
      </c>
      <c r="B18624" t="s">
        <v>23</v>
      </c>
      <c r="C18624" t="s">
        <v>35</v>
      </c>
      <c r="D18624" t="s">
        <v>29</v>
      </c>
      <c r="E18624" s="1">
        <v>113609.83</v>
      </c>
      <c r="F18624" t="s">
        <v>17</v>
      </c>
      <c r="G18624">
        <v>3</v>
      </c>
      <c r="H18624">
        <v>5471</v>
      </c>
      <c r="I18624">
        <v>1834</v>
      </c>
      <c r="J18624">
        <v>70.75</v>
      </c>
      <c r="K18624">
        <v>91.82</v>
      </c>
      <c r="L18624" t="s">
        <v>26</v>
      </c>
      <c r="M18624">
        <v>53.41</v>
      </c>
    </row>
    <row r="18625" spans="1:13" hidden="1" x14ac:dyDescent="0.25">
      <c r="A18625" t="s">
        <v>420</v>
      </c>
      <c r="B18625" t="s">
        <v>39</v>
      </c>
      <c r="C18625" t="s">
        <v>35</v>
      </c>
      <c r="D18625" t="s">
        <v>24</v>
      </c>
      <c r="E18625" s="1">
        <v>76301.289999999994</v>
      </c>
      <c r="F18625" t="s">
        <v>17</v>
      </c>
      <c r="G18625">
        <v>5</v>
      </c>
      <c r="H18625">
        <v>8388</v>
      </c>
      <c r="I18625">
        <v>7802</v>
      </c>
      <c r="J18625">
        <v>3.88</v>
      </c>
      <c r="K18625">
        <v>52.18</v>
      </c>
      <c r="L18625" t="s">
        <v>18</v>
      </c>
      <c r="M18625">
        <v>61.15</v>
      </c>
    </row>
    <row r="18626" spans="1:13" hidden="1" x14ac:dyDescent="0.25">
      <c r="A18626" t="s">
        <v>514</v>
      </c>
      <c r="B18626" t="s">
        <v>51</v>
      </c>
      <c r="C18626" t="s">
        <v>15</v>
      </c>
      <c r="D18626" t="s">
        <v>24</v>
      </c>
      <c r="E18626" s="1">
        <v>94951.2</v>
      </c>
      <c r="F18626" t="s">
        <v>45</v>
      </c>
      <c r="G18626">
        <v>13</v>
      </c>
      <c r="H18626">
        <v>7770</v>
      </c>
      <c r="I18626">
        <v>8369</v>
      </c>
      <c r="J18626">
        <v>99.98</v>
      </c>
      <c r="K18626">
        <v>80.42</v>
      </c>
      <c r="L18626" t="s">
        <v>31</v>
      </c>
      <c r="M18626">
        <v>76.31</v>
      </c>
    </row>
    <row r="18627" spans="1:13" hidden="1" x14ac:dyDescent="0.25">
      <c r="A18627" t="s">
        <v>57</v>
      </c>
      <c r="B18627" t="s">
        <v>34</v>
      </c>
      <c r="C18627" t="s">
        <v>35</v>
      </c>
      <c r="D18627" t="s">
        <v>24</v>
      </c>
      <c r="E18627" s="1">
        <v>142695.4</v>
      </c>
      <c r="F18627" t="s">
        <v>45</v>
      </c>
      <c r="G18627">
        <v>1</v>
      </c>
      <c r="H18627">
        <v>8136</v>
      </c>
      <c r="I18627">
        <v>4417</v>
      </c>
      <c r="J18627">
        <v>72.510000000000005</v>
      </c>
      <c r="K18627">
        <v>78.87</v>
      </c>
      <c r="L18627" t="s">
        <v>33</v>
      </c>
      <c r="M18627">
        <v>20.66</v>
      </c>
    </row>
    <row r="18628" spans="1:13" x14ac:dyDescent="0.25">
      <c r="A18628" t="s">
        <v>581</v>
      </c>
      <c r="B18628" t="s">
        <v>14</v>
      </c>
      <c r="C18628" t="s">
        <v>15</v>
      </c>
      <c r="D18628" t="s">
        <v>29</v>
      </c>
      <c r="E18628" s="1">
        <v>40232.69</v>
      </c>
      <c r="F18628" t="s">
        <v>17</v>
      </c>
      <c r="G18628">
        <v>8</v>
      </c>
      <c r="H18628">
        <v>3743</v>
      </c>
      <c r="I18628">
        <v>5575</v>
      </c>
      <c r="J18628">
        <v>51.11</v>
      </c>
      <c r="K18628">
        <v>68.61</v>
      </c>
      <c r="L18628" t="s">
        <v>31</v>
      </c>
      <c r="M18628">
        <v>40.25</v>
      </c>
    </row>
    <row r="18629" spans="1:13" hidden="1" x14ac:dyDescent="0.25">
      <c r="A18629" t="s">
        <v>289</v>
      </c>
      <c r="B18629" t="s">
        <v>28</v>
      </c>
      <c r="C18629" t="s">
        <v>35</v>
      </c>
      <c r="D18629" t="s">
        <v>24</v>
      </c>
      <c r="E18629" s="1">
        <v>39592.910000000003</v>
      </c>
      <c r="F18629" t="s">
        <v>37</v>
      </c>
      <c r="G18629">
        <v>12</v>
      </c>
      <c r="H18629">
        <v>5451</v>
      </c>
      <c r="I18629">
        <v>8041</v>
      </c>
      <c r="J18629">
        <v>59.05</v>
      </c>
      <c r="K18629">
        <v>53.14</v>
      </c>
      <c r="L18629" t="s">
        <v>31</v>
      </c>
      <c r="M18629">
        <v>39.19</v>
      </c>
    </row>
    <row r="18630" spans="1:13" hidden="1" x14ac:dyDescent="0.25">
      <c r="A18630" t="s">
        <v>40</v>
      </c>
      <c r="B18630" t="s">
        <v>14</v>
      </c>
      <c r="C18630" t="s">
        <v>15</v>
      </c>
      <c r="D18630" t="s">
        <v>24</v>
      </c>
      <c r="E18630" s="1">
        <v>32762.71</v>
      </c>
      <c r="F18630" t="s">
        <v>25</v>
      </c>
      <c r="G18630">
        <v>16</v>
      </c>
      <c r="H18630">
        <v>9880</v>
      </c>
      <c r="I18630">
        <v>9699</v>
      </c>
      <c r="J18630">
        <v>12.42</v>
      </c>
      <c r="K18630">
        <v>83.91</v>
      </c>
      <c r="L18630" t="s">
        <v>18</v>
      </c>
      <c r="M18630">
        <v>74.739999999999995</v>
      </c>
    </row>
    <row r="18631" spans="1:13" hidden="1" x14ac:dyDescent="0.25">
      <c r="A18631" t="s">
        <v>125</v>
      </c>
      <c r="B18631" t="s">
        <v>51</v>
      </c>
      <c r="C18631" t="s">
        <v>15</v>
      </c>
      <c r="D18631" t="s">
        <v>24</v>
      </c>
      <c r="E18631" s="1">
        <v>87711.58</v>
      </c>
      <c r="F18631" t="s">
        <v>37</v>
      </c>
      <c r="G18631">
        <v>12</v>
      </c>
      <c r="H18631">
        <v>5372</v>
      </c>
      <c r="I18631">
        <v>7967</v>
      </c>
      <c r="J18631">
        <v>42.48</v>
      </c>
      <c r="K18631">
        <v>83.87</v>
      </c>
      <c r="L18631" t="s">
        <v>48</v>
      </c>
      <c r="M18631">
        <v>37.380000000000003</v>
      </c>
    </row>
    <row r="18632" spans="1:13" hidden="1" x14ac:dyDescent="0.25">
      <c r="A18632" t="s">
        <v>538</v>
      </c>
      <c r="B18632" t="s">
        <v>14</v>
      </c>
      <c r="C18632" t="s">
        <v>35</v>
      </c>
      <c r="D18632" t="s">
        <v>16</v>
      </c>
      <c r="E18632" s="1">
        <v>47667.49</v>
      </c>
      <c r="F18632" t="s">
        <v>17</v>
      </c>
      <c r="G18632">
        <v>14</v>
      </c>
      <c r="H18632">
        <v>1715</v>
      </c>
      <c r="I18632">
        <v>1616</v>
      </c>
      <c r="J18632">
        <v>92.72</v>
      </c>
      <c r="K18632">
        <v>52.96</v>
      </c>
      <c r="L18632" t="s">
        <v>42</v>
      </c>
      <c r="M18632">
        <v>35.520000000000003</v>
      </c>
    </row>
    <row r="18633" spans="1:13" hidden="1" x14ac:dyDescent="0.25">
      <c r="A18633" t="s">
        <v>176</v>
      </c>
      <c r="B18633" t="s">
        <v>20</v>
      </c>
      <c r="C18633" t="s">
        <v>15</v>
      </c>
      <c r="D18633" t="s">
        <v>24</v>
      </c>
      <c r="E18633" s="1">
        <v>134437.63</v>
      </c>
      <c r="F18633" t="s">
        <v>25</v>
      </c>
      <c r="G18633">
        <v>8</v>
      </c>
      <c r="H18633">
        <v>2059</v>
      </c>
      <c r="I18633">
        <v>3239</v>
      </c>
      <c r="J18633">
        <v>75.66</v>
      </c>
      <c r="K18633">
        <v>77.13</v>
      </c>
      <c r="L18633" t="s">
        <v>31</v>
      </c>
      <c r="M18633">
        <v>76.260000000000005</v>
      </c>
    </row>
    <row r="18634" spans="1:13" x14ac:dyDescent="0.25">
      <c r="A18634" t="s">
        <v>182</v>
      </c>
      <c r="B18634" t="s">
        <v>34</v>
      </c>
      <c r="C18634" t="s">
        <v>35</v>
      </c>
      <c r="D18634" t="s">
        <v>29</v>
      </c>
      <c r="E18634" s="1">
        <v>85618.22</v>
      </c>
      <c r="F18634" t="s">
        <v>37</v>
      </c>
      <c r="G18634">
        <v>16</v>
      </c>
      <c r="H18634">
        <v>5168</v>
      </c>
      <c r="I18634">
        <v>8753</v>
      </c>
      <c r="J18634">
        <v>93.16</v>
      </c>
      <c r="K18634">
        <v>11.65</v>
      </c>
      <c r="L18634" t="s">
        <v>31</v>
      </c>
      <c r="M18634">
        <v>49.23</v>
      </c>
    </row>
    <row r="18635" spans="1:13" hidden="1" x14ac:dyDescent="0.25">
      <c r="A18635" t="s">
        <v>61</v>
      </c>
      <c r="B18635" t="s">
        <v>39</v>
      </c>
      <c r="C18635" t="s">
        <v>15</v>
      </c>
      <c r="D18635" t="s">
        <v>24</v>
      </c>
      <c r="E18635" s="1">
        <v>59432.42</v>
      </c>
      <c r="F18635" t="s">
        <v>37</v>
      </c>
      <c r="G18635">
        <v>10</v>
      </c>
      <c r="H18635">
        <v>4333</v>
      </c>
      <c r="I18635">
        <v>9912</v>
      </c>
      <c r="J18635">
        <v>21.97</v>
      </c>
      <c r="K18635">
        <v>84.46</v>
      </c>
      <c r="L18635" t="s">
        <v>18</v>
      </c>
      <c r="M18635">
        <v>28.56</v>
      </c>
    </row>
    <row r="18636" spans="1:13" hidden="1" x14ac:dyDescent="0.25">
      <c r="A18636" t="s">
        <v>60</v>
      </c>
      <c r="B18636" t="s">
        <v>34</v>
      </c>
      <c r="C18636" t="s">
        <v>15</v>
      </c>
      <c r="D18636" t="s">
        <v>16</v>
      </c>
      <c r="E18636" s="1">
        <v>119356.69</v>
      </c>
      <c r="F18636" t="s">
        <v>17</v>
      </c>
      <c r="G18636">
        <v>11</v>
      </c>
      <c r="H18636">
        <v>8230</v>
      </c>
      <c r="I18636">
        <v>4194</v>
      </c>
      <c r="J18636">
        <v>81.52</v>
      </c>
      <c r="K18636">
        <v>17.36</v>
      </c>
      <c r="L18636" t="s">
        <v>26</v>
      </c>
      <c r="M18636">
        <v>39.270000000000003</v>
      </c>
    </row>
    <row r="18637" spans="1:13" hidden="1" x14ac:dyDescent="0.25">
      <c r="A18637" t="s">
        <v>477</v>
      </c>
      <c r="B18637" t="s">
        <v>14</v>
      </c>
      <c r="C18637" t="s">
        <v>15</v>
      </c>
      <c r="D18637" t="s">
        <v>24</v>
      </c>
      <c r="E18637" s="1">
        <v>82792.800000000003</v>
      </c>
      <c r="F18637" t="s">
        <v>45</v>
      </c>
      <c r="G18637">
        <v>10</v>
      </c>
      <c r="H18637">
        <v>100</v>
      </c>
      <c r="I18637">
        <v>8971</v>
      </c>
      <c r="J18637">
        <v>64.67</v>
      </c>
      <c r="K18637">
        <v>29.12</v>
      </c>
      <c r="L18637" t="s">
        <v>42</v>
      </c>
      <c r="M18637">
        <v>36.01</v>
      </c>
    </row>
    <row r="18638" spans="1:13" hidden="1" x14ac:dyDescent="0.25">
      <c r="A18638" t="s">
        <v>174</v>
      </c>
      <c r="B18638" t="s">
        <v>54</v>
      </c>
      <c r="C18638" t="s">
        <v>15</v>
      </c>
      <c r="D18638" t="s">
        <v>24</v>
      </c>
      <c r="E18638" s="1">
        <v>101082.89</v>
      </c>
      <c r="F18638" t="s">
        <v>30</v>
      </c>
      <c r="G18638">
        <v>6</v>
      </c>
      <c r="H18638">
        <v>5916</v>
      </c>
      <c r="I18638">
        <v>4660</v>
      </c>
      <c r="J18638">
        <v>0.44</v>
      </c>
      <c r="K18638">
        <v>25.36</v>
      </c>
      <c r="L18638" t="s">
        <v>18</v>
      </c>
      <c r="M18638">
        <v>74.989999999999995</v>
      </c>
    </row>
    <row r="18639" spans="1:13" hidden="1" x14ac:dyDescent="0.25">
      <c r="A18639" t="s">
        <v>101</v>
      </c>
      <c r="B18639" t="s">
        <v>54</v>
      </c>
      <c r="C18639" t="s">
        <v>35</v>
      </c>
      <c r="D18639" t="s">
        <v>16</v>
      </c>
      <c r="E18639" s="1">
        <v>117344.32000000001</v>
      </c>
      <c r="F18639" t="s">
        <v>25</v>
      </c>
      <c r="G18639">
        <v>16</v>
      </c>
      <c r="H18639">
        <v>2373</v>
      </c>
      <c r="I18639">
        <v>928</v>
      </c>
      <c r="J18639">
        <v>48.15</v>
      </c>
      <c r="K18639">
        <v>33.03</v>
      </c>
      <c r="L18639" t="s">
        <v>31</v>
      </c>
      <c r="M18639">
        <v>62.44</v>
      </c>
    </row>
    <row r="18640" spans="1:13" x14ac:dyDescent="0.25">
      <c r="A18640" t="s">
        <v>306</v>
      </c>
      <c r="B18640" t="s">
        <v>34</v>
      </c>
      <c r="C18640" t="s">
        <v>15</v>
      </c>
      <c r="D18640" t="s">
        <v>29</v>
      </c>
      <c r="E18640" s="1">
        <v>112468.4</v>
      </c>
      <c r="F18640" t="s">
        <v>17</v>
      </c>
      <c r="G18640">
        <v>15</v>
      </c>
      <c r="H18640">
        <v>5929</v>
      </c>
      <c r="I18640">
        <v>3455</v>
      </c>
      <c r="J18640">
        <v>2.98</v>
      </c>
      <c r="K18640">
        <v>54.47</v>
      </c>
      <c r="L18640" t="s">
        <v>33</v>
      </c>
      <c r="M18640">
        <v>70.08</v>
      </c>
    </row>
    <row r="18641" spans="1:13" hidden="1" x14ac:dyDescent="0.25">
      <c r="A18641" t="s">
        <v>437</v>
      </c>
      <c r="B18641" t="s">
        <v>23</v>
      </c>
      <c r="C18641" t="s">
        <v>15</v>
      </c>
      <c r="D18641" t="s">
        <v>16</v>
      </c>
      <c r="E18641" s="1">
        <v>139718.74</v>
      </c>
      <c r="F18641" t="s">
        <v>30</v>
      </c>
      <c r="G18641">
        <v>14</v>
      </c>
      <c r="H18641">
        <v>900</v>
      </c>
      <c r="I18641">
        <v>6025</v>
      </c>
      <c r="J18641">
        <v>64.87</v>
      </c>
      <c r="K18641">
        <v>95.73</v>
      </c>
      <c r="L18641" t="s">
        <v>18</v>
      </c>
      <c r="M18641">
        <v>41.18</v>
      </c>
    </row>
    <row r="18642" spans="1:13" hidden="1" x14ac:dyDescent="0.25">
      <c r="A18642" t="s">
        <v>421</v>
      </c>
      <c r="B18642" t="s">
        <v>14</v>
      </c>
      <c r="C18642" t="s">
        <v>35</v>
      </c>
      <c r="D18642" t="s">
        <v>16</v>
      </c>
      <c r="E18642" s="1">
        <v>86998.13</v>
      </c>
      <c r="F18642" t="s">
        <v>17</v>
      </c>
      <c r="G18642">
        <v>5</v>
      </c>
      <c r="H18642">
        <v>8922</v>
      </c>
      <c r="I18642">
        <v>6679</v>
      </c>
      <c r="J18642">
        <v>47.94</v>
      </c>
      <c r="K18642">
        <v>56.94</v>
      </c>
      <c r="L18642" t="s">
        <v>58</v>
      </c>
      <c r="M18642">
        <v>79.400000000000006</v>
      </c>
    </row>
    <row r="18643" spans="1:13" hidden="1" x14ac:dyDescent="0.25">
      <c r="A18643" t="s">
        <v>648</v>
      </c>
      <c r="B18643" t="s">
        <v>23</v>
      </c>
      <c r="C18643" t="s">
        <v>35</v>
      </c>
      <c r="D18643" t="s">
        <v>24</v>
      </c>
      <c r="E18643" s="1">
        <v>69589.960000000006</v>
      </c>
      <c r="F18643" t="s">
        <v>30</v>
      </c>
      <c r="G18643">
        <v>3</v>
      </c>
      <c r="H18643">
        <v>9014</v>
      </c>
      <c r="I18643">
        <v>9480</v>
      </c>
      <c r="J18643">
        <v>21.06</v>
      </c>
      <c r="K18643">
        <v>35.979999999999997</v>
      </c>
      <c r="L18643" t="s">
        <v>31</v>
      </c>
      <c r="M18643">
        <v>25.32</v>
      </c>
    </row>
    <row r="18644" spans="1:13" hidden="1" x14ac:dyDescent="0.25">
      <c r="A18644" t="s">
        <v>390</v>
      </c>
      <c r="B18644" t="s">
        <v>51</v>
      </c>
      <c r="C18644" t="s">
        <v>15</v>
      </c>
      <c r="D18644" t="s">
        <v>24</v>
      </c>
      <c r="E18644" s="1">
        <v>73001.53</v>
      </c>
      <c r="F18644" t="s">
        <v>37</v>
      </c>
      <c r="G18644">
        <v>13</v>
      </c>
      <c r="H18644">
        <v>1356</v>
      </c>
      <c r="I18644">
        <v>5987</v>
      </c>
      <c r="J18644">
        <v>49.68</v>
      </c>
      <c r="K18644">
        <v>31.48</v>
      </c>
      <c r="L18644" t="s">
        <v>58</v>
      </c>
      <c r="M18644">
        <v>66.459999999999994</v>
      </c>
    </row>
    <row r="18645" spans="1:13" hidden="1" x14ac:dyDescent="0.25">
      <c r="A18645" t="s">
        <v>506</v>
      </c>
      <c r="B18645" t="s">
        <v>28</v>
      </c>
      <c r="C18645" t="s">
        <v>15</v>
      </c>
      <c r="D18645" t="s">
        <v>24</v>
      </c>
      <c r="E18645" s="1">
        <v>125265.46</v>
      </c>
      <c r="F18645" t="s">
        <v>17</v>
      </c>
      <c r="G18645">
        <v>10</v>
      </c>
      <c r="H18645">
        <v>1709</v>
      </c>
      <c r="I18645">
        <v>8189</v>
      </c>
      <c r="J18645">
        <v>69.81</v>
      </c>
      <c r="K18645">
        <v>8.67</v>
      </c>
      <c r="L18645" t="s">
        <v>18</v>
      </c>
      <c r="M18645">
        <v>57.18</v>
      </c>
    </row>
    <row r="18646" spans="1:13" hidden="1" x14ac:dyDescent="0.25">
      <c r="A18646" t="s">
        <v>408</v>
      </c>
      <c r="B18646" t="s">
        <v>23</v>
      </c>
      <c r="C18646" t="s">
        <v>35</v>
      </c>
      <c r="D18646" t="s">
        <v>24</v>
      </c>
      <c r="E18646" s="1">
        <v>32223.46</v>
      </c>
      <c r="F18646" t="s">
        <v>25</v>
      </c>
      <c r="G18646">
        <v>0</v>
      </c>
      <c r="H18646">
        <v>4880</v>
      </c>
      <c r="I18646">
        <v>4382</v>
      </c>
      <c r="J18646">
        <v>0.4</v>
      </c>
      <c r="K18646">
        <v>4.46</v>
      </c>
      <c r="L18646" t="s">
        <v>42</v>
      </c>
      <c r="M18646">
        <v>67.430000000000007</v>
      </c>
    </row>
    <row r="18647" spans="1:13" hidden="1" x14ac:dyDescent="0.25">
      <c r="A18647" t="s">
        <v>296</v>
      </c>
      <c r="B18647" t="s">
        <v>20</v>
      </c>
      <c r="C18647" t="s">
        <v>15</v>
      </c>
      <c r="D18647" t="s">
        <v>16</v>
      </c>
      <c r="E18647" s="1">
        <v>117142.32</v>
      </c>
      <c r="F18647" t="s">
        <v>30</v>
      </c>
      <c r="G18647">
        <v>9</v>
      </c>
      <c r="H18647">
        <v>6856</v>
      </c>
      <c r="I18647">
        <v>2323</v>
      </c>
      <c r="J18647">
        <v>87.25</v>
      </c>
      <c r="K18647">
        <v>94.66</v>
      </c>
      <c r="L18647" t="s">
        <v>33</v>
      </c>
      <c r="M18647">
        <v>46.22</v>
      </c>
    </row>
    <row r="18648" spans="1:13" hidden="1" x14ac:dyDescent="0.25">
      <c r="A18648" t="s">
        <v>193</v>
      </c>
      <c r="B18648" t="s">
        <v>34</v>
      </c>
      <c r="C18648" t="s">
        <v>15</v>
      </c>
      <c r="D18648" t="s">
        <v>24</v>
      </c>
      <c r="E18648" s="1">
        <v>35074.71</v>
      </c>
      <c r="F18648" t="s">
        <v>30</v>
      </c>
      <c r="G18648">
        <v>13</v>
      </c>
      <c r="H18648">
        <v>5035</v>
      </c>
      <c r="I18648">
        <v>4708</v>
      </c>
      <c r="J18648">
        <v>21.46</v>
      </c>
      <c r="K18648">
        <v>14.69</v>
      </c>
      <c r="L18648" t="s">
        <v>31</v>
      </c>
      <c r="M18648">
        <v>77.540000000000006</v>
      </c>
    </row>
    <row r="18649" spans="1:13" hidden="1" x14ac:dyDescent="0.25">
      <c r="A18649" t="s">
        <v>673</v>
      </c>
      <c r="B18649" t="s">
        <v>39</v>
      </c>
      <c r="C18649" t="s">
        <v>15</v>
      </c>
      <c r="D18649" t="s">
        <v>24</v>
      </c>
      <c r="E18649" s="1">
        <v>39847.89</v>
      </c>
      <c r="F18649" t="s">
        <v>25</v>
      </c>
      <c r="G18649">
        <v>3</v>
      </c>
      <c r="H18649">
        <v>4043</v>
      </c>
      <c r="I18649">
        <v>212</v>
      </c>
      <c r="J18649">
        <v>47.66</v>
      </c>
      <c r="K18649">
        <v>60.17</v>
      </c>
      <c r="L18649" t="s">
        <v>33</v>
      </c>
      <c r="M18649">
        <v>72.010000000000005</v>
      </c>
    </row>
    <row r="18650" spans="1:13" hidden="1" x14ac:dyDescent="0.25">
      <c r="A18650" t="s">
        <v>662</v>
      </c>
      <c r="B18650" t="s">
        <v>23</v>
      </c>
      <c r="C18650" t="s">
        <v>15</v>
      </c>
      <c r="D18650" t="s">
        <v>24</v>
      </c>
      <c r="E18650" s="1">
        <v>60534.559999999998</v>
      </c>
      <c r="F18650" t="s">
        <v>30</v>
      </c>
      <c r="G18650">
        <v>15</v>
      </c>
      <c r="H18650">
        <v>246</v>
      </c>
      <c r="I18650">
        <v>1458</v>
      </c>
      <c r="J18650">
        <v>12.8</v>
      </c>
      <c r="K18650">
        <v>90.41</v>
      </c>
      <c r="L18650" t="s">
        <v>26</v>
      </c>
      <c r="M18650">
        <v>59.22</v>
      </c>
    </row>
    <row r="18651" spans="1:13" hidden="1" x14ac:dyDescent="0.25">
      <c r="A18651" t="s">
        <v>537</v>
      </c>
      <c r="B18651" t="s">
        <v>14</v>
      </c>
      <c r="C18651" t="s">
        <v>35</v>
      </c>
      <c r="D18651" t="s">
        <v>24</v>
      </c>
      <c r="E18651" s="1">
        <v>112392.21</v>
      </c>
      <c r="F18651" t="s">
        <v>37</v>
      </c>
      <c r="G18651">
        <v>18</v>
      </c>
      <c r="H18651">
        <v>3272</v>
      </c>
      <c r="I18651">
        <v>6117</v>
      </c>
      <c r="J18651">
        <v>4.74</v>
      </c>
      <c r="K18651">
        <v>7.3</v>
      </c>
      <c r="L18651" t="s">
        <v>21</v>
      </c>
      <c r="M18651">
        <v>71.900000000000006</v>
      </c>
    </row>
    <row r="18652" spans="1:13" x14ac:dyDescent="0.25">
      <c r="A18652" t="s">
        <v>626</v>
      </c>
      <c r="B18652" t="s">
        <v>39</v>
      </c>
      <c r="C18652" t="s">
        <v>15</v>
      </c>
      <c r="D18652" t="s">
        <v>29</v>
      </c>
      <c r="E18652" s="1">
        <v>99137.08</v>
      </c>
      <c r="F18652" t="s">
        <v>17</v>
      </c>
      <c r="G18652">
        <v>15</v>
      </c>
      <c r="H18652">
        <v>2429</v>
      </c>
      <c r="I18652">
        <v>2359</v>
      </c>
      <c r="J18652">
        <v>44.54</v>
      </c>
      <c r="K18652">
        <v>48.75</v>
      </c>
      <c r="L18652" t="s">
        <v>31</v>
      </c>
      <c r="M18652">
        <v>36.71</v>
      </c>
    </row>
    <row r="18653" spans="1:13" hidden="1" x14ac:dyDescent="0.25">
      <c r="A18653" t="s">
        <v>170</v>
      </c>
      <c r="B18653" t="s">
        <v>28</v>
      </c>
      <c r="C18653" t="s">
        <v>15</v>
      </c>
      <c r="D18653" t="s">
        <v>24</v>
      </c>
      <c r="E18653" s="1">
        <v>94663.94</v>
      </c>
      <c r="F18653" t="s">
        <v>30</v>
      </c>
      <c r="G18653">
        <v>8</v>
      </c>
      <c r="H18653">
        <v>9354</v>
      </c>
      <c r="I18653">
        <v>7648</v>
      </c>
      <c r="J18653">
        <v>12.37</v>
      </c>
      <c r="K18653">
        <v>69.010000000000005</v>
      </c>
      <c r="L18653" t="s">
        <v>33</v>
      </c>
      <c r="M18653">
        <v>27.62</v>
      </c>
    </row>
    <row r="18654" spans="1:13" hidden="1" x14ac:dyDescent="0.25">
      <c r="A18654" t="s">
        <v>434</v>
      </c>
      <c r="B18654" t="s">
        <v>54</v>
      </c>
      <c r="C18654" t="s">
        <v>35</v>
      </c>
      <c r="D18654" t="s">
        <v>16</v>
      </c>
      <c r="E18654" s="1">
        <v>62444.42</v>
      </c>
      <c r="F18654" t="s">
        <v>25</v>
      </c>
      <c r="G18654">
        <v>3</v>
      </c>
      <c r="H18654">
        <v>8748</v>
      </c>
      <c r="I18654">
        <v>9710</v>
      </c>
      <c r="J18654">
        <v>86.1</v>
      </c>
      <c r="K18654">
        <v>0.56999999999999995</v>
      </c>
      <c r="L18654" t="s">
        <v>58</v>
      </c>
      <c r="M18654">
        <v>43.77</v>
      </c>
    </row>
    <row r="18655" spans="1:13" hidden="1" x14ac:dyDescent="0.25">
      <c r="A18655" t="s">
        <v>634</v>
      </c>
      <c r="B18655" t="s">
        <v>23</v>
      </c>
      <c r="C18655" t="s">
        <v>15</v>
      </c>
      <c r="D18655" t="s">
        <v>16</v>
      </c>
      <c r="E18655" s="1">
        <v>41074.31</v>
      </c>
      <c r="F18655" t="s">
        <v>45</v>
      </c>
      <c r="G18655">
        <v>13</v>
      </c>
      <c r="H18655">
        <v>1075</v>
      </c>
      <c r="I18655">
        <v>8970</v>
      </c>
      <c r="J18655">
        <v>50.52</v>
      </c>
      <c r="K18655">
        <v>65.209999999999994</v>
      </c>
      <c r="L18655" t="s">
        <v>26</v>
      </c>
      <c r="M18655">
        <v>78.260000000000005</v>
      </c>
    </row>
    <row r="18656" spans="1:13" hidden="1" x14ac:dyDescent="0.25">
      <c r="A18656" t="s">
        <v>381</v>
      </c>
      <c r="B18656" t="s">
        <v>39</v>
      </c>
      <c r="C18656" t="s">
        <v>35</v>
      </c>
      <c r="D18656" t="s">
        <v>16</v>
      </c>
      <c r="E18656" s="1">
        <v>101297.55</v>
      </c>
      <c r="F18656" t="s">
        <v>17</v>
      </c>
      <c r="G18656">
        <v>11</v>
      </c>
      <c r="H18656">
        <v>9468</v>
      </c>
      <c r="I18656">
        <v>4628</v>
      </c>
      <c r="J18656">
        <v>47.17</v>
      </c>
      <c r="K18656">
        <v>24</v>
      </c>
      <c r="L18656" t="s">
        <v>33</v>
      </c>
      <c r="M18656">
        <v>78.459999999999994</v>
      </c>
    </row>
    <row r="18657" spans="1:13" hidden="1" x14ac:dyDescent="0.25">
      <c r="A18657" t="s">
        <v>240</v>
      </c>
      <c r="B18657" t="s">
        <v>23</v>
      </c>
      <c r="C18657" t="s">
        <v>35</v>
      </c>
      <c r="D18657" t="s">
        <v>16</v>
      </c>
      <c r="E18657" s="1">
        <v>111245.25</v>
      </c>
      <c r="F18657" t="s">
        <v>37</v>
      </c>
      <c r="G18657">
        <v>18</v>
      </c>
      <c r="H18657">
        <v>4166</v>
      </c>
      <c r="I18657">
        <v>6932</v>
      </c>
      <c r="J18657">
        <v>84.94</v>
      </c>
      <c r="K18657">
        <v>40.340000000000003</v>
      </c>
      <c r="L18657" t="s">
        <v>18</v>
      </c>
      <c r="M18657">
        <v>78.13</v>
      </c>
    </row>
    <row r="18658" spans="1:13" x14ac:dyDescent="0.25">
      <c r="A18658" t="s">
        <v>360</v>
      </c>
      <c r="B18658" t="s">
        <v>39</v>
      </c>
      <c r="C18658" t="s">
        <v>15</v>
      </c>
      <c r="D18658" t="s">
        <v>29</v>
      </c>
      <c r="E18658" s="1">
        <v>58951.91</v>
      </c>
      <c r="F18658" t="s">
        <v>17</v>
      </c>
      <c r="G18658">
        <v>13</v>
      </c>
      <c r="H18658">
        <v>8322</v>
      </c>
      <c r="I18658">
        <v>9366</v>
      </c>
      <c r="J18658">
        <v>82.64</v>
      </c>
      <c r="K18658">
        <v>54.01</v>
      </c>
      <c r="L18658" t="s">
        <v>31</v>
      </c>
      <c r="M18658">
        <v>32.22</v>
      </c>
    </row>
    <row r="18659" spans="1:13" x14ac:dyDescent="0.25">
      <c r="A18659" t="s">
        <v>422</v>
      </c>
      <c r="B18659" t="s">
        <v>51</v>
      </c>
      <c r="C18659" t="s">
        <v>35</v>
      </c>
      <c r="D18659" t="s">
        <v>29</v>
      </c>
      <c r="E18659" s="1">
        <v>147116.96</v>
      </c>
      <c r="F18659" t="s">
        <v>37</v>
      </c>
      <c r="G18659">
        <v>7</v>
      </c>
      <c r="H18659">
        <v>3880</v>
      </c>
      <c r="I18659">
        <v>5405</v>
      </c>
      <c r="J18659">
        <v>33.39</v>
      </c>
      <c r="K18659">
        <v>99.02</v>
      </c>
      <c r="L18659" t="s">
        <v>31</v>
      </c>
      <c r="M18659">
        <v>36.15</v>
      </c>
    </row>
    <row r="18660" spans="1:13" hidden="1" x14ac:dyDescent="0.25">
      <c r="A18660" t="s">
        <v>291</v>
      </c>
      <c r="B18660" t="s">
        <v>20</v>
      </c>
      <c r="C18660" t="s">
        <v>15</v>
      </c>
      <c r="D18660" t="s">
        <v>24</v>
      </c>
      <c r="E18660" s="1">
        <v>117429.82</v>
      </c>
      <c r="F18660" t="s">
        <v>45</v>
      </c>
      <c r="G18660">
        <v>13</v>
      </c>
      <c r="H18660">
        <v>4607</v>
      </c>
      <c r="I18660">
        <v>4051</v>
      </c>
      <c r="J18660">
        <v>33.82</v>
      </c>
      <c r="K18660">
        <v>49.35</v>
      </c>
      <c r="L18660" t="s">
        <v>26</v>
      </c>
      <c r="M18660">
        <v>43.08</v>
      </c>
    </row>
    <row r="18661" spans="1:13" hidden="1" x14ac:dyDescent="0.25">
      <c r="A18661" t="s">
        <v>188</v>
      </c>
      <c r="B18661" t="s">
        <v>28</v>
      </c>
      <c r="C18661" t="s">
        <v>15</v>
      </c>
      <c r="D18661" t="s">
        <v>24</v>
      </c>
      <c r="E18661" s="1">
        <v>65468.88</v>
      </c>
      <c r="F18661" t="s">
        <v>17</v>
      </c>
      <c r="G18661">
        <v>6</v>
      </c>
      <c r="H18661">
        <v>6258</v>
      </c>
      <c r="I18661">
        <v>5528</v>
      </c>
      <c r="J18661">
        <v>55.64</v>
      </c>
      <c r="K18661">
        <v>76.349999999999994</v>
      </c>
      <c r="L18661" t="s">
        <v>18</v>
      </c>
      <c r="M18661">
        <v>20.68</v>
      </c>
    </row>
    <row r="18662" spans="1:13" hidden="1" x14ac:dyDescent="0.25">
      <c r="A18662" t="s">
        <v>429</v>
      </c>
      <c r="B18662" t="s">
        <v>28</v>
      </c>
      <c r="C18662" t="s">
        <v>15</v>
      </c>
      <c r="D18662" t="s">
        <v>24</v>
      </c>
      <c r="E18662" s="1">
        <v>81651.48</v>
      </c>
      <c r="F18662" t="s">
        <v>25</v>
      </c>
      <c r="G18662">
        <v>20</v>
      </c>
      <c r="H18662">
        <v>8481</v>
      </c>
      <c r="I18662">
        <v>7369</v>
      </c>
      <c r="J18662">
        <v>94.42</v>
      </c>
      <c r="K18662">
        <v>30.79</v>
      </c>
      <c r="L18662" t="s">
        <v>18</v>
      </c>
      <c r="M18662">
        <v>38.79</v>
      </c>
    </row>
    <row r="18663" spans="1:13" hidden="1" x14ac:dyDescent="0.25">
      <c r="A18663" t="s">
        <v>461</v>
      </c>
      <c r="B18663" t="s">
        <v>39</v>
      </c>
      <c r="C18663" t="s">
        <v>15</v>
      </c>
      <c r="D18663" t="s">
        <v>16</v>
      </c>
      <c r="E18663" s="1">
        <v>37191.5</v>
      </c>
      <c r="F18663" t="s">
        <v>17</v>
      </c>
      <c r="G18663">
        <v>4</v>
      </c>
      <c r="H18663">
        <v>2488</v>
      </c>
      <c r="I18663">
        <v>7855</v>
      </c>
      <c r="J18663">
        <v>60.34</v>
      </c>
      <c r="K18663">
        <v>47.71</v>
      </c>
      <c r="L18663" t="s">
        <v>48</v>
      </c>
      <c r="M18663">
        <v>27.29</v>
      </c>
    </row>
    <row r="18664" spans="1:13" x14ac:dyDescent="0.25">
      <c r="A18664" t="s">
        <v>112</v>
      </c>
      <c r="B18664" t="s">
        <v>34</v>
      </c>
      <c r="C18664" t="s">
        <v>15</v>
      </c>
      <c r="D18664" t="s">
        <v>29</v>
      </c>
      <c r="E18664" s="1">
        <v>73724.97</v>
      </c>
      <c r="F18664" t="s">
        <v>37</v>
      </c>
      <c r="G18664">
        <v>2</v>
      </c>
      <c r="H18664">
        <v>8370</v>
      </c>
      <c r="I18664">
        <v>2220</v>
      </c>
      <c r="J18664">
        <v>48.28</v>
      </c>
      <c r="K18664">
        <v>12.67</v>
      </c>
      <c r="L18664" t="s">
        <v>33</v>
      </c>
      <c r="M18664">
        <v>26.85</v>
      </c>
    </row>
    <row r="18665" spans="1:13" x14ac:dyDescent="0.25">
      <c r="A18665" t="s">
        <v>561</v>
      </c>
      <c r="B18665" t="s">
        <v>14</v>
      </c>
      <c r="C18665" t="s">
        <v>15</v>
      </c>
      <c r="D18665" t="s">
        <v>29</v>
      </c>
      <c r="E18665" s="1">
        <v>67637.149999999994</v>
      </c>
      <c r="F18665" t="s">
        <v>17</v>
      </c>
      <c r="G18665">
        <v>18</v>
      </c>
      <c r="H18665">
        <v>8255</v>
      </c>
      <c r="I18665">
        <v>1495</v>
      </c>
      <c r="J18665">
        <v>7.35</v>
      </c>
      <c r="K18665">
        <v>53.32</v>
      </c>
      <c r="L18665" t="s">
        <v>26</v>
      </c>
      <c r="M18665">
        <v>71.88</v>
      </c>
    </row>
    <row r="18666" spans="1:13" hidden="1" x14ac:dyDescent="0.25">
      <c r="A18666" t="s">
        <v>72</v>
      </c>
      <c r="B18666" t="s">
        <v>54</v>
      </c>
      <c r="C18666" t="s">
        <v>15</v>
      </c>
      <c r="D18666" t="s">
        <v>24</v>
      </c>
      <c r="E18666" s="1">
        <v>140318.06</v>
      </c>
      <c r="F18666" t="s">
        <v>30</v>
      </c>
      <c r="G18666">
        <v>17</v>
      </c>
      <c r="H18666">
        <v>6798</v>
      </c>
      <c r="I18666">
        <v>1122</v>
      </c>
      <c r="J18666">
        <v>41.19</v>
      </c>
      <c r="K18666">
        <v>91.13</v>
      </c>
      <c r="L18666" t="s">
        <v>31</v>
      </c>
      <c r="M18666">
        <v>21.33</v>
      </c>
    </row>
    <row r="18667" spans="1:13" hidden="1" x14ac:dyDescent="0.25">
      <c r="A18667" t="s">
        <v>301</v>
      </c>
      <c r="B18667" t="s">
        <v>28</v>
      </c>
      <c r="C18667" t="s">
        <v>35</v>
      </c>
      <c r="D18667" t="s">
        <v>24</v>
      </c>
      <c r="E18667" s="1">
        <v>49416.02</v>
      </c>
      <c r="F18667" t="s">
        <v>30</v>
      </c>
      <c r="G18667">
        <v>16</v>
      </c>
      <c r="H18667">
        <v>9992</v>
      </c>
      <c r="I18667">
        <v>8210</v>
      </c>
      <c r="J18667">
        <v>15.1</v>
      </c>
      <c r="K18667">
        <v>96.45</v>
      </c>
      <c r="L18667" t="s">
        <v>48</v>
      </c>
      <c r="M18667">
        <v>60.41</v>
      </c>
    </row>
    <row r="18668" spans="1:13" hidden="1" x14ac:dyDescent="0.25">
      <c r="A18668" t="s">
        <v>633</v>
      </c>
      <c r="B18668" t="s">
        <v>23</v>
      </c>
      <c r="C18668" t="s">
        <v>15</v>
      </c>
      <c r="D18668" t="s">
        <v>24</v>
      </c>
      <c r="E18668" s="1">
        <v>147278.93</v>
      </c>
      <c r="F18668" t="s">
        <v>37</v>
      </c>
      <c r="G18668">
        <v>20</v>
      </c>
      <c r="H18668">
        <v>6942</v>
      </c>
      <c r="I18668">
        <v>8193</v>
      </c>
      <c r="J18668">
        <v>12.27</v>
      </c>
      <c r="K18668">
        <v>28.28</v>
      </c>
      <c r="L18668" t="s">
        <v>21</v>
      </c>
      <c r="M18668">
        <v>21.14</v>
      </c>
    </row>
    <row r="18669" spans="1:13" x14ac:dyDescent="0.25">
      <c r="A18669" t="s">
        <v>276</v>
      </c>
      <c r="B18669" t="s">
        <v>34</v>
      </c>
      <c r="C18669" t="s">
        <v>35</v>
      </c>
      <c r="D18669" t="s">
        <v>29</v>
      </c>
      <c r="E18669" s="1">
        <v>119859.82</v>
      </c>
      <c r="F18669" t="s">
        <v>45</v>
      </c>
      <c r="G18669">
        <v>7</v>
      </c>
      <c r="H18669">
        <v>719</v>
      </c>
      <c r="I18669">
        <v>6025</v>
      </c>
      <c r="J18669">
        <v>33.74</v>
      </c>
      <c r="K18669">
        <v>68.319999999999993</v>
      </c>
      <c r="L18669" t="s">
        <v>21</v>
      </c>
      <c r="M18669">
        <v>34.89</v>
      </c>
    </row>
    <row r="18670" spans="1:13" hidden="1" x14ac:dyDescent="0.25">
      <c r="A18670" t="s">
        <v>185</v>
      </c>
      <c r="B18670" t="s">
        <v>39</v>
      </c>
      <c r="C18670" t="s">
        <v>15</v>
      </c>
      <c r="D18670" t="s">
        <v>24</v>
      </c>
      <c r="E18670" s="1">
        <v>60716.12</v>
      </c>
      <c r="F18670" t="s">
        <v>45</v>
      </c>
      <c r="G18670">
        <v>6</v>
      </c>
      <c r="H18670">
        <v>6669</v>
      </c>
      <c r="I18670">
        <v>480</v>
      </c>
      <c r="J18670">
        <v>43.52</v>
      </c>
      <c r="K18670">
        <v>74</v>
      </c>
      <c r="L18670" t="s">
        <v>58</v>
      </c>
      <c r="M18670">
        <v>39.76</v>
      </c>
    </row>
    <row r="18671" spans="1:13" x14ac:dyDescent="0.25">
      <c r="A18671" t="s">
        <v>148</v>
      </c>
      <c r="B18671" t="s">
        <v>39</v>
      </c>
      <c r="C18671" t="s">
        <v>15</v>
      </c>
      <c r="D18671" t="s">
        <v>29</v>
      </c>
      <c r="E18671" s="1">
        <v>135627.25</v>
      </c>
      <c r="F18671" t="s">
        <v>37</v>
      </c>
      <c r="G18671">
        <v>15</v>
      </c>
      <c r="H18671">
        <v>790</v>
      </c>
      <c r="I18671">
        <v>892</v>
      </c>
      <c r="J18671">
        <v>86.22</v>
      </c>
      <c r="K18671">
        <v>72.06</v>
      </c>
      <c r="L18671" t="s">
        <v>58</v>
      </c>
      <c r="M18671">
        <v>50.35</v>
      </c>
    </row>
    <row r="18672" spans="1:13" hidden="1" x14ac:dyDescent="0.25">
      <c r="A18672" t="s">
        <v>369</v>
      </c>
      <c r="B18672" t="s">
        <v>20</v>
      </c>
      <c r="C18672" t="s">
        <v>35</v>
      </c>
      <c r="D18672" t="s">
        <v>24</v>
      </c>
      <c r="E18672" s="1">
        <v>53319.56</v>
      </c>
      <c r="F18672" t="s">
        <v>17</v>
      </c>
      <c r="G18672">
        <v>7</v>
      </c>
      <c r="H18672">
        <v>8569</v>
      </c>
      <c r="I18672">
        <v>9198</v>
      </c>
      <c r="J18672">
        <v>61.41</v>
      </c>
      <c r="K18672">
        <v>38.67</v>
      </c>
      <c r="L18672" t="s">
        <v>18</v>
      </c>
      <c r="M18672">
        <v>78.64</v>
      </c>
    </row>
    <row r="18673" spans="1:13" x14ac:dyDescent="0.25">
      <c r="A18673" t="s">
        <v>517</v>
      </c>
      <c r="B18673" t="s">
        <v>20</v>
      </c>
      <c r="C18673" t="s">
        <v>15</v>
      </c>
      <c r="D18673" t="s">
        <v>29</v>
      </c>
      <c r="E18673" s="1">
        <v>67029.22</v>
      </c>
      <c r="F18673" t="s">
        <v>37</v>
      </c>
      <c r="G18673">
        <v>17</v>
      </c>
      <c r="H18673">
        <v>3556</v>
      </c>
      <c r="I18673">
        <v>6483</v>
      </c>
      <c r="J18673">
        <v>21.98</v>
      </c>
      <c r="K18673">
        <v>38.659999999999997</v>
      </c>
      <c r="L18673" t="s">
        <v>48</v>
      </c>
      <c r="M18673">
        <v>46.78</v>
      </c>
    </row>
    <row r="18674" spans="1:13" x14ac:dyDescent="0.25">
      <c r="A18674" t="s">
        <v>667</v>
      </c>
      <c r="B18674" t="s">
        <v>39</v>
      </c>
      <c r="C18674" t="s">
        <v>15</v>
      </c>
      <c r="D18674" t="s">
        <v>29</v>
      </c>
      <c r="E18674" s="1">
        <v>81938.89</v>
      </c>
      <c r="F18674" t="s">
        <v>25</v>
      </c>
      <c r="G18674">
        <v>17</v>
      </c>
      <c r="H18674">
        <v>2032</v>
      </c>
      <c r="I18674">
        <v>9803</v>
      </c>
      <c r="J18674">
        <v>77.28</v>
      </c>
      <c r="K18674">
        <v>78.67</v>
      </c>
      <c r="L18674" t="s">
        <v>42</v>
      </c>
      <c r="M18674">
        <v>57.01</v>
      </c>
    </row>
    <row r="18675" spans="1:13" x14ac:dyDescent="0.25">
      <c r="A18675" t="s">
        <v>87</v>
      </c>
      <c r="B18675" t="s">
        <v>54</v>
      </c>
      <c r="C18675" t="s">
        <v>15</v>
      </c>
      <c r="D18675" t="s">
        <v>29</v>
      </c>
      <c r="E18675" s="1">
        <v>132692.82999999999</v>
      </c>
      <c r="F18675" t="s">
        <v>25</v>
      </c>
      <c r="G18675">
        <v>17</v>
      </c>
      <c r="H18675">
        <v>7653</v>
      </c>
      <c r="I18675">
        <v>1305</v>
      </c>
      <c r="J18675">
        <v>78.44</v>
      </c>
      <c r="K18675">
        <v>36.11</v>
      </c>
      <c r="L18675" t="s">
        <v>42</v>
      </c>
      <c r="M18675">
        <v>57.83</v>
      </c>
    </row>
    <row r="18676" spans="1:13" x14ac:dyDescent="0.25">
      <c r="A18676" t="s">
        <v>140</v>
      </c>
      <c r="B18676" t="s">
        <v>39</v>
      </c>
      <c r="C18676" t="s">
        <v>35</v>
      </c>
      <c r="D18676" t="s">
        <v>29</v>
      </c>
      <c r="E18676" s="1">
        <v>88875.76</v>
      </c>
      <c r="F18676" t="s">
        <v>25</v>
      </c>
      <c r="G18676">
        <v>17</v>
      </c>
      <c r="H18676">
        <v>614</v>
      </c>
      <c r="I18676">
        <v>3451</v>
      </c>
      <c r="J18676">
        <v>57.32</v>
      </c>
      <c r="K18676">
        <v>10.44</v>
      </c>
      <c r="L18676" t="s">
        <v>33</v>
      </c>
      <c r="M18676">
        <v>70.25</v>
      </c>
    </row>
    <row r="18677" spans="1:13" hidden="1" x14ac:dyDescent="0.25">
      <c r="A18677" t="s">
        <v>91</v>
      </c>
      <c r="B18677" t="s">
        <v>34</v>
      </c>
      <c r="C18677" t="s">
        <v>35</v>
      </c>
      <c r="D18677" t="s">
        <v>16</v>
      </c>
      <c r="E18677" s="1">
        <v>65765.22</v>
      </c>
      <c r="F18677" t="s">
        <v>25</v>
      </c>
      <c r="G18677">
        <v>4</v>
      </c>
      <c r="H18677">
        <v>2807</v>
      </c>
      <c r="I18677">
        <v>416</v>
      </c>
      <c r="J18677">
        <v>67.7</v>
      </c>
      <c r="K18677">
        <v>55.5</v>
      </c>
      <c r="L18677" t="s">
        <v>31</v>
      </c>
      <c r="M18677">
        <v>73.959999999999994</v>
      </c>
    </row>
    <row r="18678" spans="1:13" x14ac:dyDescent="0.25">
      <c r="A18678" t="s">
        <v>596</v>
      </c>
      <c r="B18678" t="s">
        <v>54</v>
      </c>
      <c r="C18678" t="s">
        <v>35</v>
      </c>
      <c r="D18678" t="s">
        <v>29</v>
      </c>
      <c r="E18678" s="1">
        <v>54347.22</v>
      </c>
      <c r="F18678" t="s">
        <v>30</v>
      </c>
      <c r="G18678">
        <v>10</v>
      </c>
      <c r="H18678">
        <v>8084</v>
      </c>
      <c r="I18678">
        <v>1983</v>
      </c>
      <c r="J18678">
        <v>80.84</v>
      </c>
      <c r="K18678">
        <v>56.29</v>
      </c>
      <c r="L18678" t="s">
        <v>42</v>
      </c>
      <c r="M18678">
        <v>71.12</v>
      </c>
    </row>
    <row r="18679" spans="1:13" x14ac:dyDescent="0.25">
      <c r="A18679" t="s">
        <v>552</v>
      </c>
      <c r="B18679" t="s">
        <v>34</v>
      </c>
      <c r="C18679" t="s">
        <v>15</v>
      </c>
      <c r="D18679" t="s">
        <v>29</v>
      </c>
      <c r="E18679" s="1">
        <v>48666.82</v>
      </c>
      <c r="F18679" t="s">
        <v>25</v>
      </c>
      <c r="G18679">
        <v>6</v>
      </c>
      <c r="H18679">
        <v>5423</v>
      </c>
      <c r="I18679">
        <v>7992</v>
      </c>
      <c r="J18679">
        <v>67.75</v>
      </c>
      <c r="K18679">
        <v>56.6</v>
      </c>
      <c r="L18679" t="s">
        <v>26</v>
      </c>
      <c r="M18679">
        <v>52.91</v>
      </c>
    </row>
    <row r="18680" spans="1:13" hidden="1" x14ac:dyDescent="0.25">
      <c r="A18680" t="s">
        <v>331</v>
      </c>
      <c r="B18680" t="s">
        <v>39</v>
      </c>
      <c r="C18680" t="s">
        <v>15</v>
      </c>
      <c r="D18680" t="s">
        <v>24</v>
      </c>
      <c r="E18680" s="1">
        <v>96525.21</v>
      </c>
      <c r="F18680" t="s">
        <v>45</v>
      </c>
      <c r="G18680">
        <v>14</v>
      </c>
      <c r="H18680">
        <v>8937</v>
      </c>
      <c r="I18680">
        <v>3794</v>
      </c>
      <c r="J18680">
        <v>51.02</v>
      </c>
      <c r="K18680">
        <v>28.84</v>
      </c>
      <c r="L18680" t="s">
        <v>33</v>
      </c>
      <c r="M18680">
        <v>61.39</v>
      </c>
    </row>
    <row r="18681" spans="1:13" hidden="1" x14ac:dyDescent="0.25">
      <c r="A18681" t="s">
        <v>278</v>
      </c>
      <c r="B18681" t="s">
        <v>51</v>
      </c>
      <c r="C18681" t="s">
        <v>15</v>
      </c>
      <c r="D18681" t="s">
        <v>24</v>
      </c>
      <c r="E18681" s="1">
        <v>102092.01</v>
      </c>
      <c r="F18681" t="s">
        <v>25</v>
      </c>
      <c r="G18681">
        <v>5</v>
      </c>
      <c r="H18681">
        <v>688</v>
      </c>
      <c r="I18681">
        <v>8447</v>
      </c>
      <c r="J18681">
        <v>29.13</v>
      </c>
      <c r="K18681">
        <v>13.71</v>
      </c>
      <c r="L18681" t="s">
        <v>48</v>
      </c>
      <c r="M18681">
        <v>60.21</v>
      </c>
    </row>
    <row r="18682" spans="1:13" hidden="1" x14ac:dyDescent="0.25">
      <c r="A18682" t="s">
        <v>346</v>
      </c>
      <c r="B18682" t="s">
        <v>20</v>
      </c>
      <c r="C18682" t="s">
        <v>15</v>
      </c>
      <c r="D18682" t="s">
        <v>16</v>
      </c>
      <c r="E18682" s="1">
        <v>54196.11</v>
      </c>
      <c r="F18682" t="s">
        <v>37</v>
      </c>
      <c r="G18682">
        <v>3</v>
      </c>
      <c r="H18682">
        <v>6068</v>
      </c>
      <c r="I18682">
        <v>2014</v>
      </c>
      <c r="J18682">
        <v>17.940000000000001</v>
      </c>
      <c r="K18682">
        <v>47.8</v>
      </c>
      <c r="L18682" t="s">
        <v>26</v>
      </c>
      <c r="M18682">
        <v>39.590000000000003</v>
      </c>
    </row>
    <row r="18683" spans="1:13" hidden="1" x14ac:dyDescent="0.25">
      <c r="A18683" t="s">
        <v>71</v>
      </c>
      <c r="B18683" t="s">
        <v>39</v>
      </c>
      <c r="C18683" t="s">
        <v>35</v>
      </c>
      <c r="D18683" t="s">
        <v>24</v>
      </c>
      <c r="E18683" s="1">
        <v>40775.14</v>
      </c>
      <c r="F18683" t="s">
        <v>45</v>
      </c>
      <c r="G18683">
        <v>1</v>
      </c>
      <c r="H18683">
        <v>1901</v>
      </c>
      <c r="I18683">
        <v>5596</v>
      </c>
      <c r="J18683">
        <v>59.11</v>
      </c>
      <c r="K18683">
        <v>75.430000000000007</v>
      </c>
      <c r="L18683" t="s">
        <v>21</v>
      </c>
      <c r="M18683">
        <v>69.83</v>
      </c>
    </row>
    <row r="18684" spans="1:13" x14ac:dyDescent="0.25">
      <c r="A18684" t="s">
        <v>494</v>
      </c>
      <c r="B18684" t="s">
        <v>51</v>
      </c>
      <c r="C18684" t="s">
        <v>15</v>
      </c>
      <c r="D18684" t="s">
        <v>29</v>
      </c>
      <c r="E18684" s="1">
        <v>110244.47</v>
      </c>
      <c r="F18684" t="s">
        <v>25</v>
      </c>
      <c r="G18684">
        <v>4</v>
      </c>
      <c r="H18684">
        <v>7732</v>
      </c>
      <c r="I18684">
        <v>9451</v>
      </c>
      <c r="J18684">
        <v>43.56</v>
      </c>
      <c r="K18684">
        <v>64.8</v>
      </c>
      <c r="L18684" t="s">
        <v>31</v>
      </c>
      <c r="M18684">
        <v>62.44</v>
      </c>
    </row>
    <row r="18685" spans="1:13" x14ac:dyDescent="0.25">
      <c r="A18685" t="s">
        <v>434</v>
      </c>
      <c r="B18685" t="s">
        <v>34</v>
      </c>
      <c r="C18685" t="s">
        <v>15</v>
      </c>
      <c r="D18685" t="s">
        <v>29</v>
      </c>
      <c r="E18685" s="1">
        <v>136397</v>
      </c>
      <c r="F18685" t="s">
        <v>37</v>
      </c>
      <c r="G18685">
        <v>9</v>
      </c>
      <c r="H18685">
        <v>3209</v>
      </c>
      <c r="I18685">
        <v>7723</v>
      </c>
      <c r="J18685">
        <v>50.71</v>
      </c>
      <c r="K18685">
        <v>85.63</v>
      </c>
      <c r="L18685" t="s">
        <v>42</v>
      </c>
      <c r="M18685">
        <v>28.65</v>
      </c>
    </row>
    <row r="18686" spans="1:13" hidden="1" x14ac:dyDescent="0.25">
      <c r="A18686" t="s">
        <v>73</v>
      </c>
      <c r="B18686" t="s">
        <v>51</v>
      </c>
      <c r="C18686" t="s">
        <v>35</v>
      </c>
      <c r="D18686" t="s">
        <v>24</v>
      </c>
      <c r="E18686" s="1">
        <v>32902.99</v>
      </c>
      <c r="F18686" t="s">
        <v>17</v>
      </c>
      <c r="G18686">
        <v>10</v>
      </c>
      <c r="H18686">
        <v>982</v>
      </c>
      <c r="I18686">
        <v>3543</v>
      </c>
      <c r="J18686">
        <v>76.06</v>
      </c>
      <c r="K18686">
        <v>52.97</v>
      </c>
      <c r="L18686" t="s">
        <v>58</v>
      </c>
      <c r="M18686">
        <v>52.73</v>
      </c>
    </row>
    <row r="18687" spans="1:13" hidden="1" x14ac:dyDescent="0.25">
      <c r="A18687" t="s">
        <v>198</v>
      </c>
      <c r="B18687" t="s">
        <v>51</v>
      </c>
      <c r="C18687" t="s">
        <v>15</v>
      </c>
      <c r="D18687" t="s">
        <v>24</v>
      </c>
      <c r="E18687" s="1">
        <v>117808.42</v>
      </c>
      <c r="F18687" t="s">
        <v>17</v>
      </c>
      <c r="G18687">
        <v>3</v>
      </c>
      <c r="H18687">
        <v>2136</v>
      </c>
      <c r="I18687">
        <v>5543</v>
      </c>
      <c r="J18687">
        <v>88.3</v>
      </c>
      <c r="K18687">
        <v>58.61</v>
      </c>
      <c r="L18687" t="s">
        <v>26</v>
      </c>
      <c r="M18687">
        <v>37.840000000000003</v>
      </c>
    </row>
    <row r="18688" spans="1:13" x14ac:dyDescent="0.25">
      <c r="A18688" t="s">
        <v>219</v>
      </c>
      <c r="B18688" t="s">
        <v>20</v>
      </c>
      <c r="C18688" t="s">
        <v>15</v>
      </c>
      <c r="D18688" t="s">
        <v>29</v>
      </c>
      <c r="E18688" s="1">
        <v>116877.44</v>
      </c>
      <c r="F18688" t="s">
        <v>30</v>
      </c>
      <c r="G18688">
        <v>4</v>
      </c>
      <c r="H18688">
        <v>1122</v>
      </c>
      <c r="I18688">
        <v>6171</v>
      </c>
      <c r="J18688">
        <v>11.64</v>
      </c>
      <c r="K18688">
        <v>34.979999999999997</v>
      </c>
      <c r="L18688" t="s">
        <v>26</v>
      </c>
      <c r="M18688">
        <v>63.93</v>
      </c>
    </row>
    <row r="18689" spans="1:13" hidden="1" x14ac:dyDescent="0.25">
      <c r="A18689" t="s">
        <v>288</v>
      </c>
      <c r="B18689" t="s">
        <v>28</v>
      </c>
      <c r="C18689" t="s">
        <v>35</v>
      </c>
      <c r="D18689" t="s">
        <v>16</v>
      </c>
      <c r="E18689" s="1">
        <v>59873.2</v>
      </c>
      <c r="F18689" t="s">
        <v>17</v>
      </c>
      <c r="G18689">
        <v>6</v>
      </c>
      <c r="H18689">
        <v>4684</v>
      </c>
      <c r="I18689">
        <v>4350</v>
      </c>
      <c r="J18689">
        <v>73.05</v>
      </c>
      <c r="K18689">
        <v>73.209999999999994</v>
      </c>
      <c r="L18689" t="s">
        <v>26</v>
      </c>
      <c r="M18689">
        <v>49.14</v>
      </c>
    </row>
    <row r="18690" spans="1:13" hidden="1" x14ac:dyDescent="0.25">
      <c r="A18690" t="s">
        <v>149</v>
      </c>
      <c r="B18690" t="s">
        <v>39</v>
      </c>
      <c r="C18690" t="s">
        <v>15</v>
      </c>
      <c r="D18690" t="s">
        <v>24</v>
      </c>
      <c r="E18690" s="1">
        <v>101484.37</v>
      </c>
      <c r="F18690" t="s">
        <v>37</v>
      </c>
      <c r="G18690">
        <v>6</v>
      </c>
      <c r="H18690">
        <v>5770</v>
      </c>
      <c r="I18690">
        <v>250</v>
      </c>
      <c r="J18690">
        <v>98.1</v>
      </c>
      <c r="K18690">
        <v>1.78</v>
      </c>
      <c r="L18690" t="s">
        <v>21</v>
      </c>
      <c r="M18690">
        <v>38.71</v>
      </c>
    </row>
    <row r="18691" spans="1:13" hidden="1" x14ac:dyDescent="0.25">
      <c r="A18691" t="s">
        <v>363</v>
      </c>
      <c r="B18691" t="s">
        <v>23</v>
      </c>
      <c r="C18691" t="s">
        <v>15</v>
      </c>
      <c r="D18691" t="s">
        <v>16</v>
      </c>
      <c r="E18691" s="1">
        <v>72553.13</v>
      </c>
      <c r="F18691" t="s">
        <v>37</v>
      </c>
      <c r="G18691">
        <v>2</v>
      </c>
      <c r="H18691">
        <v>518</v>
      </c>
      <c r="I18691">
        <v>3688</v>
      </c>
      <c r="J18691">
        <v>32.65</v>
      </c>
      <c r="K18691">
        <v>72.849999999999994</v>
      </c>
      <c r="L18691" t="s">
        <v>26</v>
      </c>
      <c r="M18691">
        <v>31.2</v>
      </c>
    </row>
    <row r="18692" spans="1:13" x14ac:dyDescent="0.25">
      <c r="A18692" t="s">
        <v>611</v>
      </c>
      <c r="B18692" t="s">
        <v>23</v>
      </c>
      <c r="C18692" t="s">
        <v>35</v>
      </c>
      <c r="D18692" t="s">
        <v>29</v>
      </c>
      <c r="E18692" s="1">
        <v>132974.07</v>
      </c>
      <c r="F18692" t="s">
        <v>17</v>
      </c>
      <c r="G18692">
        <v>14</v>
      </c>
      <c r="H18692">
        <v>8681</v>
      </c>
      <c r="I18692">
        <v>8944</v>
      </c>
      <c r="J18692">
        <v>96.36</v>
      </c>
      <c r="K18692">
        <v>79.69</v>
      </c>
      <c r="L18692" t="s">
        <v>48</v>
      </c>
      <c r="M18692">
        <v>34.630000000000003</v>
      </c>
    </row>
    <row r="18693" spans="1:13" hidden="1" x14ac:dyDescent="0.25">
      <c r="A18693" t="s">
        <v>128</v>
      </c>
      <c r="B18693" t="s">
        <v>20</v>
      </c>
      <c r="C18693" t="s">
        <v>35</v>
      </c>
      <c r="D18693" t="s">
        <v>16</v>
      </c>
      <c r="E18693" s="1">
        <v>106355.73</v>
      </c>
      <c r="F18693" t="s">
        <v>17</v>
      </c>
      <c r="G18693">
        <v>0</v>
      </c>
      <c r="H18693">
        <v>5363</v>
      </c>
      <c r="I18693">
        <v>8611</v>
      </c>
      <c r="J18693">
        <v>94.6</v>
      </c>
      <c r="K18693">
        <v>58.66</v>
      </c>
      <c r="L18693" t="s">
        <v>21</v>
      </c>
      <c r="M18693">
        <v>53.15</v>
      </c>
    </row>
    <row r="18694" spans="1:13" x14ac:dyDescent="0.25">
      <c r="A18694" t="s">
        <v>154</v>
      </c>
      <c r="B18694" t="s">
        <v>14</v>
      </c>
      <c r="C18694" t="s">
        <v>15</v>
      </c>
      <c r="D18694" t="s">
        <v>29</v>
      </c>
      <c r="E18694" s="1">
        <v>58219.32</v>
      </c>
      <c r="F18694" t="s">
        <v>25</v>
      </c>
      <c r="G18694">
        <v>19</v>
      </c>
      <c r="H18694">
        <v>8370</v>
      </c>
      <c r="I18694">
        <v>6463</v>
      </c>
      <c r="J18694">
        <v>34.590000000000003</v>
      </c>
      <c r="K18694">
        <v>67.03</v>
      </c>
      <c r="L18694" t="s">
        <v>33</v>
      </c>
      <c r="M18694">
        <v>33.39</v>
      </c>
    </row>
    <row r="18695" spans="1:13" hidden="1" x14ac:dyDescent="0.25">
      <c r="A18695" t="s">
        <v>476</v>
      </c>
      <c r="B18695" t="s">
        <v>20</v>
      </c>
      <c r="C18695" t="s">
        <v>15</v>
      </c>
      <c r="D18695" t="s">
        <v>24</v>
      </c>
      <c r="E18695" s="1">
        <v>47794.400000000001</v>
      </c>
      <c r="F18695" t="s">
        <v>17</v>
      </c>
      <c r="G18695">
        <v>6</v>
      </c>
      <c r="H18695">
        <v>5157</v>
      </c>
      <c r="I18695">
        <v>4736</v>
      </c>
      <c r="J18695">
        <v>99.91</v>
      </c>
      <c r="K18695">
        <v>5.67</v>
      </c>
      <c r="L18695" t="s">
        <v>33</v>
      </c>
      <c r="M18695">
        <v>52.92</v>
      </c>
    </row>
    <row r="18696" spans="1:13" x14ac:dyDescent="0.25">
      <c r="A18696" t="s">
        <v>669</v>
      </c>
      <c r="B18696" t="s">
        <v>23</v>
      </c>
      <c r="C18696" t="s">
        <v>35</v>
      </c>
      <c r="D18696" t="s">
        <v>29</v>
      </c>
      <c r="E18696" s="1">
        <v>113344.3</v>
      </c>
      <c r="F18696" t="s">
        <v>30</v>
      </c>
      <c r="G18696">
        <v>12</v>
      </c>
      <c r="H18696">
        <v>6064</v>
      </c>
      <c r="I18696">
        <v>6384</v>
      </c>
      <c r="J18696">
        <v>90.06</v>
      </c>
      <c r="K18696">
        <v>32.020000000000003</v>
      </c>
      <c r="L18696" t="s">
        <v>42</v>
      </c>
      <c r="M18696">
        <v>59.55</v>
      </c>
    </row>
    <row r="18697" spans="1:13" x14ac:dyDescent="0.25">
      <c r="A18697" t="s">
        <v>407</v>
      </c>
      <c r="B18697" t="s">
        <v>51</v>
      </c>
      <c r="C18697" t="s">
        <v>35</v>
      </c>
      <c r="D18697" t="s">
        <v>29</v>
      </c>
      <c r="E18697" s="1">
        <v>35851.22</v>
      </c>
      <c r="F18697" t="s">
        <v>30</v>
      </c>
      <c r="G18697">
        <v>4</v>
      </c>
      <c r="H18697">
        <v>7931</v>
      </c>
      <c r="I18697">
        <v>8424</v>
      </c>
      <c r="J18697">
        <v>25.94</v>
      </c>
      <c r="K18697">
        <v>20.7</v>
      </c>
      <c r="L18697" t="s">
        <v>21</v>
      </c>
      <c r="M18697">
        <v>45.82</v>
      </c>
    </row>
    <row r="18698" spans="1:13" hidden="1" x14ac:dyDescent="0.25">
      <c r="A18698" t="s">
        <v>160</v>
      </c>
      <c r="B18698" t="s">
        <v>51</v>
      </c>
      <c r="C18698" t="s">
        <v>35</v>
      </c>
      <c r="D18698" t="s">
        <v>24</v>
      </c>
      <c r="E18698" s="1">
        <v>102155.38</v>
      </c>
      <c r="F18698" t="s">
        <v>17</v>
      </c>
      <c r="G18698">
        <v>13</v>
      </c>
      <c r="H18698">
        <v>3685</v>
      </c>
      <c r="I18698">
        <v>7427</v>
      </c>
      <c r="J18698">
        <v>10.99</v>
      </c>
      <c r="K18698">
        <v>39.369999999999997</v>
      </c>
      <c r="L18698" t="s">
        <v>58</v>
      </c>
      <c r="M18698">
        <v>57.15</v>
      </c>
    </row>
    <row r="18699" spans="1:13" x14ac:dyDescent="0.25">
      <c r="A18699" t="s">
        <v>154</v>
      </c>
      <c r="B18699" t="s">
        <v>23</v>
      </c>
      <c r="C18699" t="s">
        <v>15</v>
      </c>
      <c r="D18699" t="s">
        <v>29</v>
      </c>
      <c r="E18699" s="1">
        <v>139970.10999999999</v>
      </c>
      <c r="F18699" t="s">
        <v>30</v>
      </c>
      <c r="G18699">
        <v>6</v>
      </c>
      <c r="H18699">
        <v>585</v>
      </c>
      <c r="I18699">
        <v>7891</v>
      </c>
      <c r="J18699">
        <v>11.67</v>
      </c>
      <c r="K18699">
        <v>36.17</v>
      </c>
      <c r="L18699" t="s">
        <v>18</v>
      </c>
      <c r="M18699">
        <v>38.369999999999997</v>
      </c>
    </row>
    <row r="18700" spans="1:13" hidden="1" x14ac:dyDescent="0.25">
      <c r="A18700" t="s">
        <v>456</v>
      </c>
      <c r="B18700" t="s">
        <v>14</v>
      </c>
      <c r="C18700" t="s">
        <v>15</v>
      </c>
      <c r="D18700" t="s">
        <v>24</v>
      </c>
      <c r="E18700" s="1">
        <v>35685.86</v>
      </c>
      <c r="F18700" t="s">
        <v>30</v>
      </c>
      <c r="G18700">
        <v>11</v>
      </c>
      <c r="H18700">
        <v>4949</v>
      </c>
      <c r="I18700">
        <v>2493</v>
      </c>
      <c r="J18700">
        <v>5.08</v>
      </c>
      <c r="K18700">
        <v>10.37</v>
      </c>
      <c r="L18700" t="s">
        <v>21</v>
      </c>
      <c r="M18700">
        <v>60.91</v>
      </c>
    </row>
    <row r="18701" spans="1:13" hidden="1" x14ac:dyDescent="0.25">
      <c r="A18701" t="s">
        <v>209</v>
      </c>
      <c r="B18701" t="s">
        <v>23</v>
      </c>
      <c r="C18701" t="s">
        <v>15</v>
      </c>
      <c r="D18701" t="s">
        <v>16</v>
      </c>
      <c r="E18701" s="1">
        <v>51417.25</v>
      </c>
      <c r="F18701" t="s">
        <v>17</v>
      </c>
      <c r="G18701">
        <v>8</v>
      </c>
      <c r="H18701">
        <v>6011</v>
      </c>
      <c r="I18701">
        <v>3017</v>
      </c>
      <c r="J18701">
        <v>5.29</v>
      </c>
      <c r="K18701">
        <v>79.62</v>
      </c>
      <c r="L18701" t="s">
        <v>48</v>
      </c>
      <c r="M18701">
        <v>69.3</v>
      </c>
    </row>
    <row r="18702" spans="1:13" hidden="1" x14ac:dyDescent="0.25">
      <c r="A18702" t="s">
        <v>452</v>
      </c>
      <c r="B18702" t="s">
        <v>54</v>
      </c>
      <c r="C18702" t="s">
        <v>15</v>
      </c>
      <c r="D18702" t="s">
        <v>16</v>
      </c>
      <c r="E18702" s="1">
        <v>48851.040000000001</v>
      </c>
      <c r="F18702" t="s">
        <v>25</v>
      </c>
      <c r="G18702">
        <v>15</v>
      </c>
      <c r="H18702">
        <v>615</v>
      </c>
      <c r="I18702">
        <v>8406</v>
      </c>
      <c r="J18702">
        <v>77.56</v>
      </c>
      <c r="K18702">
        <v>86.88</v>
      </c>
      <c r="L18702" t="s">
        <v>42</v>
      </c>
      <c r="M18702">
        <v>49.55</v>
      </c>
    </row>
    <row r="18703" spans="1:13" hidden="1" x14ac:dyDescent="0.25">
      <c r="A18703" t="s">
        <v>315</v>
      </c>
      <c r="B18703" t="s">
        <v>20</v>
      </c>
      <c r="C18703" t="s">
        <v>15</v>
      </c>
      <c r="D18703" t="s">
        <v>24</v>
      </c>
      <c r="E18703" s="1">
        <v>56700.47</v>
      </c>
      <c r="F18703" t="s">
        <v>17</v>
      </c>
      <c r="G18703">
        <v>6</v>
      </c>
      <c r="H18703">
        <v>3467</v>
      </c>
      <c r="I18703">
        <v>150</v>
      </c>
      <c r="J18703">
        <v>70.14</v>
      </c>
      <c r="K18703">
        <v>70.3</v>
      </c>
      <c r="L18703" t="s">
        <v>48</v>
      </c>
      <c r="M18703">
        <v>21.16</v>
      </c>
    </row>
    <row r="18704" spans="1:13" x14ac:dyDescent="0.25">
      <c r="A18704" t="s">
        <v>311</v>
      </c>
      <c r="B18704" t="s">
        <v>20</v>
      </c>
      <c r="C18704" t="s">
        <v>15</v>
      </c>
      <c r="D18704" t="s">
        <v>29</v>
      </c>
      <c r="E18704" s="1">
        <v>138323.98000000001</v>
      </c>
      <c r="F18704" t="s">
        <v>25</v>
      </c>
      <c r="G18704">
        <v>17</v>
      </c>
      <c r="H18704">
        <v>7607</v>
      </c>
      <c r="I18704">
        <v>7458</v>
      </c>
      <c r="J18704">
        <v>45.26</v>
      </c>
      <c r="K18704">
        <v>79.94</v>
      </c>
      <c r="L18704" t="s">
        <v>21</v>
      </c>
      <c r="M18704">
        <v>57.67</v>
      </c>
    </row>
    <row r="18705" spans="1:13" x14ac:dyDescent="0.25">
      <c r="A18705" t="s">
        <v>380</v>
      </c>
      <c r="B18705" t="s">
        <v>14</v>
      </c>
      <c r="C18705" t="s">
        <v>35</v>
      </c>
      <c r="D18705" t="s">
        <v>29</v>
      </c>
      <c r="E18705" s="1">
        <v>93565.39</v>
      </c>
      <c r="F18705" t="s">
        <v>45</v>
      </c>
      <c r="G18705">
        <v>2</v>
      </c>
      <c r="H18705">
        <v>113</v>
      </c>
      <c r="I18705">
        <v>2371</v>
      </c>
      <c r="J18705">
        <v>70.62</v>
      </c>
      <c r="K18705">
        <v>31.47</v>
      </c>
      <c r="L18705" t="s">
        <v>31</v>
      </c>
      <c r="M18705">
        <v>68.569999999999993</v>
      </c>
    </row>
    <row r="18706" spans="1:13" hidden="1" x14ac:dyDescent="0.25">
      <c r="A18706" t="s">
        <v>262</v>
      </c>
      <c r="B18706" t="s">
        <v>14</v>
      </c>
      <c r="C18706" t="s">
        <v>35</v>
      </c>
      <c r="D18706" t="s">
        <v>24</v>
      </c>
      <c r="E18706" s="1">
        <v>112954.04</v>
      </c>
      <c r="F18706" t="s">
        <v>37</v>
      </c>
      <c r="G18706">
        <v>10</v>
      </c>
      <c r="H18706">
        <v>1032</v>
      </c>
      <c r="I18706">
        <v>9742</v>
      </c>
      <c r="J18706">
        <v>18.12</v>
      </c>
      <c r="K18706">
        <v>70.989999999999995</v>
      </c>
      <c r="L18706" t="s">
        <v>33</v>
      </c>
      <c r="M18706">
        <v>53.15</v>
      </c>
    </row>
    <row r="18707" spans="1:13" hidden="1" x14ac:dyDescent="0.25">
      <c r="A18707" t="s">
        <v>504</v>
      </c>
      <c r="B18707" t="s">
        <v>23</v>
      </c>
      <c r="C18707" t="s">
        <v>35</v>
      </c>
      <c r="D18707" t="s">
        <v>16</v>
      </c>
      <c r="E18707" s="1">
        <v>148922.97</v>
      </c>
      <c r="F18707" t="s">
        <v>25</v>
      </c>
      <c r="G18707">
        <v>7</v>
      </c>
      <c r="H18707">
        <v>2854</v>
      </c>
      <c r="I18707">
        <v>3679</v>
      </c>
      <c r="J18707">
        <v>35.340000000000003</v>
      </c>
      <c r="K18707">
        <v>34.15</v>
      </c>
      <c r="L18707" t="s">
        <v>33</v>
      </c>
      <c r="M18707">
        <v>69.03</v>
      </c>
    </row>
    <row r="18708" spans="1:13" x14ac:dyDescent="0.25">
      <c r="A18708" t="s">
        <v>541</v>
      </c>
      <c r="B18708" t="s">
        <v>14</v>
      </c>
      <c r="C18708" t="s">
        <v>35</v>
      </c>
      <c r="D18708" t="s">
        <v>29</v>
      </c>
      <c r="E18708" s="1">
        <v>105700.29</v>
      </c>
      <c r="F18708" t="s">
        <v>45</v>
      </c>
      <c r="G18708">
        <v>19</v>
      </c>
      <c r="H18708">
        <v>2903</v>
      </c>
      <c r="I18708">
        <v>9607</v>
      </c>
      <c r="J18708">
        <v>19.940000000000001</v>
      </c>
      <c r="K18708">
        <v>50.1</v>
      </c>
      <c r="L18708" t="s">
        <v>21</v>
      </c>
      <c r="M18708">
        <v>46.93</v>
      </c>
    </row>
    <row r="18709" spans="1:13" hidden="1" x14ac:dyDescent="0.25">
      <c r="A18709" t="s">
        <v>95</v>
      </c>
      <c r="B18709" t="s">
        <v>39</v>
      </c>
      <c r="C18709" t="s">
        <v>15</v>
      </c>
      <c r="D18709" t="s">
        <v>24</v>
      </c>
      <c r="E18709" s="1">
        <v>122898.17</v>
      </c>
      <c r="F18709" t="s">
        <v>25</v>
      </c>
      <c r="G18709">
        <v>18</v>
      </c>
      <c r="H18709">
        <v>1129</v>
      </c>
      <c r="I18709">
        <v>1143</v>
      </c>
      <c r="J18709">
        <v>60.61</v>
      </c>
      <c r="K18709">
        <v>1.26</v>
      </c>
      <c r="L18709" t="s">
        <v>33</v>
      </c>
      <c r="M18709">
        <v>25.49</v>
      </c>
    </row>
    <row r="18710" spans="1:13" hidden="1" x14ac:dyDescent="0.25">
      <c r="A18710" t="s">
        <v>232</v>
      </c>
      <c r="B18710" t="s">
        <v>51</v>
      </c>
      <c r="C18710" t="s">
        <v>35</v>
      </c>
      <c r="D18710" t="s">
        <v>24</v>
      </c>
      <c r="E18710" s="1">
        <v>58883.97</v>
      </c>
      <c r="F18710" t="s">
        <v>30</v>
      </c>
      <c r="G18710">
        <v>3</v>
      </c>
      <c r="H18710">
        <v>7251</v>
      </c>
      <c r="I18710">
        <v>2524</v>
      </c>
      <c r="J18710">
        <v>49.27</v>
      </c>
      <c r="K18710">
        <v>17.66</v>
      </c>
      <c r="L18710" t="s">
        <v>21</v>
      </c>
      <c r="M18710">
        <v>39.590000000000003</v>
      </c>
    </row>
    <row r="18711" spans="1:13" hidden="1" x14ac:dyDescent="0.25">
      <c r="A18711" t="s">
        <v>527</v>
      </c>
      <c r="B18711" t="s">
        <v>20</v>
      </c>
      <c r="C18711" t="s">
        <v>15</v>
      </c>
      <c r="D18711" t="s">
        <v>16</v>
      </c>
      <c r="E18711" s="1">
        <v>123408.76</v>
      </c>
      <c r="F18711" t="s">
        <v>37</v>
      </c>
      <c r="G18711">
        <v>5</v>
      </c>
      <c r="H18711">
        <v>2887</v>
      </c>
      <c r="I18711">
        <v>1561</v>
      </c>
      <c r="J18711">
        <v>98.85</v>
      </c>
      <c r="K18711">
        <v>49.17</v>
      </c>
      <c r="L18711" t="s">
        <v>48</v>
      </c>
      <c r="M18711">
        <v>31.4</v>
      </c>
    </row>
    <row r="18712" spans="1:13" hidden="1" x14ac:dyDescent="0.25">
      <c r="A18712" t="s">
        <v>425</v>
      </c>
      <c r="B18712" t="s">
        <v>34</v>
      </c>
      <c r="C18712" t="s">
        <v>15</v>
      </c>
      <c r="D18712" t="s">
        <v>24</v>
      </c>
      <c r="E18712" s="1">
        <v>110922.06</v>
      </c>
      <c r="F18712" t="s">
        <v>25</v>
      </c>
      <c r="G18712">
        <v>11</v>
      </c>
      <c r="H18712">
        <v>8503</v>
      </c>
      <c r="I18712">
        <v>4514</v>
      </c>
      <c r="J18712">
        <v>10.69</v>
      </c>
      <c r="K18712">
        <v>60.42</v>
      </c>
      <c r="L18712" t="s">
        <v>58</v>
      </c>
      <c r="M18712">
        <v>24.32</v>
      </c>
    </row>
    <row r="18713" spans="1:13" x14ac:dyDescent="0.25">
      <c r="A18713" t="s">
        <v>422</v>
      </c>
      <c r="B18713" t="s">
        <v>39</v>
      </c>
      <c r="C18713" t="s">
        <v>15</v>
      </c>
      <c r="D18713" t="s">
        <v>29</v>
      </c>
      <c r="E18713" s="1">
        <v>127586.67</v>
      </c>
      <c r="F18713" t="s">
        <v>30</v>
      </c>
      <c r="G18713">
        <v>0</v>
      </c>
      <c r="H18713">
        <v>8873</v>
      </c>
      <c r="I18713">
        <v>8203</v>
      </c>
      <c r="J18713">
        <v>20.329999999999998</v>
      </c>
      <c r="K18713">
        <v>48.47</v>
      </c>
      <c r="L18713" t="s">
        <v>42</v>
      </c>
      <c r="M18713">
        <v>74.5</v>
      </c>
    </row>
    <row r="18714" spans="1:13" hidden="1" x14ac:dyDescent="0.25">
      <c r="A18714" t="s">
        <v>667</v>
      </c>
      <c r="B18714" t="s">
        <v>14</v>
      </c>
      <c r="C18714" t="s">
        <v>35</v>
      </c>
      <c r="D18714" t="s">
        <v>16</v>
      </c>
      <c r="E18714" s="1">
        <v>55139.839999999997</v>
      </c>
      <c r="F18714" t="s">
        <v>45</v>
      </c>
      <c r="G18714">
        <v>19</v>
      </c>
      <c r="H18714">
        <v>8671</v>
      </c>
      <c r="I18714">
        <v>1795</v>
      </c>
      <c r="J18714">
        <v>6.04</v>
      </c>
      <c r="K18714">
        <v>8.1999999999999993</v>
      </c>
      <c r="L18714" t="s">
        <v>18</v>
      </c>
      <c r="M18714">
        <v>29</v>
      </c>
    </row>
    <row r="18715" spans="1:13" x14ac:dyDescent="0.25">
      <c r="A18715" t="s">
        <v>328</v>
      </c>
      <c r="B18715" t="s">
        <v>39</v>
      </c>
      <c r="C18715" t="s">
        <v>35</v>
      </c>
      <c r="D18715" t="s">
        <v>29</v>
      </c>
      <c r="E18715" s="1">
        <v>73436.600000000006</v>
      </c>
      <c r="F18715" t="s">
        <v>17</v>
      </c>
      <c r="G18715">
        <v>0</v>
      </c>
      <c r="H18715">
        <v>2828</v>
      </c>
      <c r="I18715">
        <v>9552</v>
      </c>
      <c r="J18715">
        <v>2.2400000000000002</v>
      </c>
      <c r="K18715">
        <v>15.44</v>
      </c>
      <c r="L18715" t="s">
        <v>26</v>
      </c>
      <c r="M18715">
        <v>38.619999999999997</v>
      </c>
    </row>
    <row r="18716" spans="1:13" hidden="1" x14ac:dyDescent="0.25">
      <c r="A18716" t="s">
        <v>66</v>
      </c>
      <c r="B18716" t="s">
        <v>20</v>
      </c>
      <c r="C18716" t="s">
        <v>35</v>
      </c>
      <c r="D18716" t="s">
        <v>24</v>
      </c>
      <c r="E18716" s="1">
        <v>81825.679999999993</v>
      </c>
      <c r="F18716" t="s">
        <v>25</v>
      </c>
      <c r="G18716">
        <v>1</v>
      </c>
      <c r="H18716">
        <v>9705</v>
      </c>
      <c r="I18716">
        <v>2646</v>
      </c>
      <c r="J18716">
        <v>27.16</v>
      </c>
      <c r="K18716">
        <v>6.39</v>
      </c>
      <c r="L18716" t="s">
        <v>42</v>
      </c>
      <c r="M18716">
        <v>45.12</v>
      </c>
    </row>
    <row r="18717" spans="1:13" hidden="1" x14ac:dyDescent="0.25">
      <c r="A18717" t="s">
        <v>593</v>
      </c>
      <c r="B18717" t="s">
        <v>54</v>
      </c>
      <c r="C18717" t="s">
        <v>35</v>
      </c>
      <c r="D18717" t="s">
        <v>24</v>
      </c>
      <c r="E18717" s="1">
        <v>103886.54</v>
      </c>
      <c r="F18717" t="s">
        <v>17</v>
      </c>
      <c r="G18717">
        <v>16</v>
      </c>
      <c r="H18717">
        <v>7764</v>
      </c>
      <c r="I18717">
        <v>2724</v>
      </c>
      <c r="J18717">
        <v>38.549999999999997</v>
      </c>
      <c r="K18717">
        <v>45.15</v>
      </c>
      <c r="L18717" t="s">
        <v>48</v>
      </c>
      <c r="M18717">
        <v>68.989999999999995</v>
      </c>
    </row>
    <row r="18718" spans="1:13" hidden="1" x14ac:dyDescent="0.25">
      <c r="A18718" t="s">
        <v>660</v>
      </c>
      <c r="B18718" t="s">
        <v>51</v>
      </c>
      <c r="C18718" t="s">
        <v>15</v>
      </c>
      <c r="D18718" t="s">
        <v>24</v>
      </c>
      <c r="E18718" s="1">
        <v>109747.68</v>
      </c>
      <c r="F18718" t="s">
        <v>17</v>
      </c>
      <c r="G18718">
        <v>15</v>
      </c>
      <c r="H18718">
        <v>3757</v>
      </c>
      <c r="I18718">
        <v>5131</v>
      </c>
      <c r="J18718">
        <v>17.34</v>
      </c>
      <c r="K18718">
        <v>58.96</v>
      </c>
      <c r="L18718" t="s">
        <v>42</v>
      </c>
      <c r="M18718">
        <v>46.02</v>
      </c>
    </row>
    <row r="18719" spans="1:13" hidden="1" x14ac:dyDescent="0.25">
      <c r="A18719" t="s">
        <v>454</v>
      </c>
      <c r="B18719" t="s">
        <v>34</v>
      </c>
      <c r="C18719" t="s">
        <v>15</v>
      </c>
      <c r="D18719" t="s">
        <v>16</v>
      </c>
      <c r="E18719" s="1">
        <v>46824.76</v>
      </c>
      <c r="F18719" t="s">
        <v>17</v>
      </c>
      <c r="G18719">
        <v>4</v>
      </c>
      <c r="H18719">
        <v>5042</v>
      </c>
      <c r="I18719">
        <v>5074</v>
      </c>
      <c r="J18719">
        <v>73.819999999999993</v>
      </c>
      <c r="K18719">
        <v>2.1</v>
      </c>
      <c r="L18719" t="s">
        <v>58</v>
      </c>
      <c r="M18719">
        <v>36.200000000000003</v>
      </c>
    </row>
    <row r="18720" spans="1:13" hidden="1" x14ac:dyDescent="0.25">
      <c r="A18720" t="s">
        <v>284</v>
      </c>
      <c r="B18720" t="s">
        <v>28</v>
      </c>
      <c r="C18720" t="s">
        <v>35</v>
      </c>
      <c r="D18720" t="s">
        <v>16</v>
      </c>
      <c r="E18720" s="1">
        <v>76715.59</v>
      </c>
      <c r="F18720" t="s">
        <v>30</v>
      </c>
      <c r="G18720">
        <v>10</v>
      </c>
      <c r="H18720">
        <v>5056</v>
      </c>
      <c r="I18720">
        <v>4474</v>
      </c>
      <c r="J18720">
        <v>51.84</v>
      </c>
      <c r="K18720">
        <v>67.400000000000006</v>
      </c>
      <c r="L18720" t="s">
        <v>21</v>
      </c>
      <c r="M18720">
        <v>31.52</v>
      </c>
    </row>
    <row r="18721" spans="1:13" hidden="1" x14ac:dyDescent="0.25">
      <c r="A18721" t="s">
        <v>563</v>
      </c>
      <c r="B18721" t="s">
        <v>20</v>
      </c>
      <c r="C18721" t="s">
        <v>35</v>
      </c>
      <c r="D18721" t="s">
        <v>16</v>
      </c>
      <c r="E18721" s="1">
        <v>143010.76999999999</v>
      </c>
      <c r="F18721" t="s">
        <v>45</v>
      </c>
      <c r="G18721">
        <v>16</v>
      </c>
      <c r="H18721">
        <v>1702</v>
      </c>
      <c r="I18721">
        <v>7620</v>
      </c>
      <c r="J18721">
        <v>30.91</v>
      </c>
      <c r="K18721">
        <v>70.59</v>
      </c>
      <c r="L18721" t="s">
        <v>48</v>
      </c>
      <c r="M18721">
        <v>27.51</v>
      </c>
    </row>
    <row r="18722" spans="1:13" hidden="1" x14ac:dyDescent="0.25">
      <c r="A18722" t="s">
        <v>661</v>
      </c>
      <c r="B18722" t="s">
        <v>34</v>
      </c>
      <c r="C18722" t="s">
        <v>15</v>
      </c>
      <c r="D18722" t="s">
        <v>24</v>
      </c>
      <c r="E18722" s="1">
        <v>84172.95</v>
      </c>
      <c r="F18722" t="s">
        <v>37</v>
      </c>
      <c r="G18722">
        <v>12</v>
      </c>
      <c r="H18722">
        <v>8616</v>
      </c>
      <c r="I18722">
        <v>1283</v>
      </c>
      <c r="J18722">
        <v>70.400000000000006</v>
      </c>
      <c r="K18722">
        <v>0.35</v>
      </c>
      <c r="L18722" t="s">
        <v>18</v>
      </c>
      <c r="M18722">
        <v>69.87</v>
      </c>
    </row>
    <row r="18723" spans="1:13" hidden="1" x14ac:dyDescent="0.25">
      <c r="A18723" t="s">
        <v>563</v>
      </c>
      <c r="B18723" t="s">
        <v>39</v>
      </c>
      <c r="C18723" t="s">
        <v>35</v>
      </c>
      <c r="D18723" t="s">
        <v>16</v>
      </c>
      <c r="E18723" s="1">
        <v>98387.4</v>
      </c>
      <c r="F18723" t="s">
        <v>25</v>
      </c>
      <c r="G18723">
        <v>2</v>
      </c>
      <c r="H18723">
        <v>6218</v>
      </c>
      <c r="I18723">
        <v>339</v>
      </c>
      <c r="J18723">
        <v>4.38</v>
      </c>
      <c r="K18723">
        <v>22.13</v>
      </c>
      <c r="L18723" t="s">
        <v>42</v>
      </c>
      <c r="M18723">
        <v>21.16</v>
      </c>
    </row>
    <row r="18724" spans="1:13" x14ac:dyDescent="0.25">
      <c r="A18724" t="s">
        <v>559</v>
      </c>
      <c r="B18724" t="s">
        <v>14</v>
      </c>
      <c r="C18724" t="s">
        <v>15</v>
      </c>
      <c r="D18724" t="s">
        <v>29</v>
      </c>
      <c r="E18724" s="1">
        <v>145767.04999999999</v>
      </c>
      <c r="F18724" t="s">
        <v>25</v>
      </c>
      <c r="G18724">
        <v>5</v>
      </c>
      <c r="H18724">
        <v>9746</v>
      </c>
      <c r="I18724">
        <v>8100</v>
      </c>
      <c r="J18724">
        <v>76.28</v>
      </c>
      <c r="K18724">
        <v>19.7</v>
      </c>
      <c r="L18724" t="s">
        <v>21</v>
      </c>
      <c r="M18724">
        <v>54.08</v>
      </c>
    </row>
    <row r="18725" spans="1:13" hidden="1" x14ac:dyDescent="0.25">
      <c r="A18725" t="s">
        <v>254</v>
      </c>
      <c r="B18725" t="s">
        <v>34</v>
      </c>
      <c r="C18725" t="s">
        <v>15</v>
      </c>
      <c r="D18725" t="s">
        <v>24</v>
      </c>
      <c r="E18725" s="1">
        <v>125049.15</v>
      </c>
      <c r="F18725" t="s">
        <v>17</v>
      </c>
      <c r="G18725">
        <v>3</v>
      </c>
      <c r="H18725">
        <v>411</v>
      </c>
      <c r="I18725">
        <v>3710</v>
      </c>
      <c r="J18725">
        <v>11.47</v>
      </c>
      <c r="K18725">
        <v>54.85</v>
      </c>
      <c r="L18725" t="s">
        <v>18</v>
      </c>
      <c r="M18725">
        <v>49.59</v>
      </c>
    </row>
    <row r="18726" spans="1:13" hidden="1" x14ac:dyDescent="0.25">
      <c r="A18726" t="s">
        <v>359</v>
      </c>
      <c r="B18726" t="s">
        <v>51</v>
      </c>
      <c r="C18726" t="s">
        <v>15</v>
      </c>
      <c r="D18726" t="s">
        <v>24</v>
      </c>
      <c r="E18726" s="1">
        <v>82172.929999999993</v>
      </c>
      <c r="F18726" t="s">
        <v>30</v>
      </c>
      <c r="G18726">
        <v>16</v>
      </c>
      <c r="H18726">
        <v>717</v>
      </c>
      <c r="I18726">
        <v>2724</v>
      </c>
      <c r="J18726">
        <v>54.12</v>
      </c>
      <c r="K18726">
        <v>70.92</v>
      </c>
      <c r="L18726" t="s">
        <v>31</v>
      </c>
      <c r="M18726">
        <v>33.83</v>
      </c>
    </row>
    <row r="18727" spans="1:13" hidden="1" x14ac:dyDescent="0.25">
      <c r="A18727" t="s">
        <v>636</v>
      </c>
      <c r="B18727" t="s">
        <v>34</v>
      </c>
      <c r="C18727" t="s">
        <v>35</v>
      </c>
      <c r="D18727" t="s">
        <v>16</v>
      </c>
      <c r="E18727" s="1">
        <v>77159.77</v>
      </c>
      <c r="F18727" t="s">
        <v>30</v>
      </c>
      <c r="G18727">
        <v>11</v>
      </c>
      <c r="H18727">
        <v>5629</v>
      </c>
      <c r="I18727">
        <v>3698</v>
      </c>
      <c r="J18727">
        <v>24.2</v>
      </c>
      <c r="K18727">
        <v>74.8</v>
      </c>
      <c r="L18727" t="s">
        <v>33</v>
      </c>
      <c r="M18727">
        <v>47.35</v>
      </c>
    </row>
    <row r="18728" spans="1:13" hidden="1" x14ac:dyDescent="0.25">
      <c r="A18728" t="s">
        <v>316</v>
      </c>
      <c r="B18728" t="s">
        <v>20</v>
      </c>
      <c r="C18728" t="s">
        <v>15</v>
      </c>
      <c r="D18728" t="s">
        <v>24</v>
      </c>
      <c r="E18728" s="1">
        <v>46910.53</v>
      </c>
      <c r="F18728" t="s">
        <v>30</v>
      </c>
      <c r="G18728">
        <v>20</v>
      </c>
      <c r="H18728">
        <v>6753</v>
      </c>
      <c r="I18728">
        <v>3590</v>
      </c>
      <c r="J18728">
        <v>64.22</v>
      </c>
      <c r="K18728">
        <v>81.17</v>
      </c>
      <c r="L18728" t="s">
        <v>58</v>
      </c>
      <c r="M18728">
        <v>39.29</v>
      </c>
    </row>
    <row r="18729" spans="1:13" hidden="1" x14ac:dyDescent="0.25">
      <c r="A18729" t="s">
        <v>247</v>
      </c>
      <c r="B18729" t="s">
        <v>54</v>
      </c>
      <c r="C18729" t="s">
        <v>15</v>
      </c>
      <c r="D18729" t="s">
        <v>16</v>
      </c>
      <c r="E18729" s="1">
        <v>102460.63</v>
      </c>
      <c r="F18729" t="s">
        <v>17</v>
      </c>
      <c r="G18729">
        <v>5</v>
      </c>
      <c r="H18729">
        <v>4045</v>
      </c>
      <c r="I18729">
        <v>5913</v>
      </c>
      <c r="J18729">
        <v>54.26</v>
      </c>
      <c r="K18729">
        <v>5.98</v>
      </c>
      <c r="L18729" t="s">
        <v>33</v>
      </c>
      <c r="M18729">
        <v>71.91</v>
      </c>
    </row>
    <row r="18730" spans="1:13" hidden="1" x14ac:dyDescent="0.25">
      <c r="A18730" t="s">
        <v>377</v>
      </c>
      <c r="B18730" t="s">
        <v>23</v>
      </c>
      <c r="C18730" t="s">
        <v>35</v>
      </c>
      <c r="D18730" t="s">
        <v>16</v>
      </c>
      <c r="E18730" s="1">
        <v>75425.600000000006</v>
      </c>
      <c r="F18730" t="s">
        <v>30</v>
      </c>
      <c r="G18730">
        <v>9</v>
      </c>
      <c r="H18730">
        <v>6030</v>
      </c>
      <c r="I18730">
        <v>9115</v>
      </c>
      <c r="J18730">
        <v>57.69</v>
      </c>
      <c r="K18730">
        <v>35.700000000000003</v>
      </c>
      <c r="L18730" t="s">
        <v>31</v>
      </c>
      <c r="M18730">
        <v>38.85</v>
      </c>
    </row>
    <row r="18731" spans="1:13" hidden="1" x14ac:dyDescent="0.25">
      <c r="A18731" t="s">
        <v>38</v>
      </c>
      <c r="B18731" t="s">
        <v>39</v>
      </c>
      <c r="C18731" t="s">
        <v>35</v>
      </c>
      <c r="D18731" t="s">
        <v>16</v>
      </c>
      <c r="E18731" s="1">
        <v>80410.5</v>
      </c>
      <c r="F18731" t="s">
        <v>37</v>
      </c>
      <c r="G18731">
        <v>6</v>
      </c>
      <c r="H18731">
        <v>6359</v>
      </c>
      <c r="I18731">
        <v>4608</v>
      </c>
      <c r="J18731">
        <v>20.52</v>
      </c>
      <c r="K18731">
        <v>53.76</v>
      </c>
      <c r="L18731" t="s">
        <v>33</v>
      </c>
      <c r="M18731">
        <v>78.650000000000006</v>
      </c>
    </row>
    <row r="18732" spans="1:13" x14ac:dyDescent="0.25">
      <c r="A18732" t="s">
        <v>373</v>
      </c>
      <c r="B18732" t="s">
        <v>20</v>
      </c>
      <c r="C18732" t="s">
        <v>35</v>
      </c>
      <c r="D18732" t="s">
        <v>29</v>
      </c>
      <c r="E18732" s="1">
        <v>125697.64</v>
      </c>
      <c r="F18732" t="s">
        <v>45</v>
      </c>
      <c r="G18732">
        <v>18</v>
      </c>
      <c r="H18732">
        <v>6936</v>
      </c>
      <c r="I18732">
        <v>917</v>
      </c>
      <c r="J18732">
        <v>12.63</v>
      </c>
      <c r="K18732">
        <v>19.940000000000001</v>
      </c>
      <c r="L18732" t="s">
        <v>58</v>
      </c>
      <c r="M18732">
        <v>39.75</v>
      </c>
    </row>
    <row r="18733" spans="1:13" hidden="1" x14ac:dyDescent="0.25">
      <c r="A18733" t="s">
        <v>226</v>
      </c>
      <c r="B18733" t="s">
        <v>28</v>
      </c>
      <c r="C18733" t="s">
        <v>15</v>
      </c>
      <c r="D18733" t="s">
        <v>24</v>
      </c>
      <c r="E18733" s="1">
        <v>91690.6</v>
      </c>
      <c r="F18733" t="s">
        <v>37</v>
      </c>
      <c r="G18733">
        <v>20</v>
      </c>
      <c r="H18733">
        <v>3055</v>
      </c>
      <c r="I18733">
        <v>9967</v>
      </c>
      <c r="J18733">
        <v>0.99</v>
      </c>
      <c r="K18733">
        <v>79.92</v>
      </c>
      <c r="L18733" t="s">
        <v>31</v>
      </c>
      <c r="M18733">
        <v>50.24</v>
      </c>
    </row>
    <row r="18734" spans="1:13" x14ac:dyDescent="0.25">
      <c r="A18734" t="s">
        <v>272</v>
      </c>
      <c r="B18734" t="s">
        <v>39</v>
      </c>
      <c r="C18734" t="s">
        <v>15</v>
      </c>
      <c r="D18734" t="s">
        <v>29</v>
      </c>
      <c r="E18734" s="1">
        <v>106746.58</v>
      </c>
      <c r="F18734" t="s">
        <v>25</v>
      </c>
      <c r="G18734">
        <v>11</v>
      </c>
      <c r="H18734">
        <v>8341</v>
      </c>
      <c r="I18734">
        <v>8110</v>
      </c>
      <c r="J18734">
        <v>68.37</v>
      </c>
      <c r="K18734">
        <v>6.04</v>
      </c>
      <c r="L18734" t="s">
        <v>48</v>
      </c>
      <c r="M18734">
        <v>20.2</v>
      </c>
    </row>
    <row r="18735" spans="1:13" x14ac:dyDescent="0.25">
      <c r="A18735" t="s">
        <v>560</v>
      </c>
      <c r="B18735" t="s">
        <v>14</v>
      </c>
      <c r="C18735" t="s">
        <v>15</v>
      </c>
      <c r="D18735" t="s">
        <v>29</v>
      </c>
      <c r="E18735" s="1">
        <v>107337.18</v>
      </c>
      <c r="F18735" t="s">
        <v>25</v>
      </c>
      <c r="G18735">
        <v>4</v>
      </c>
      <c r="H18735">
        <v>9089</v>
      </c>
      <c r="I18735">
        <v>1588</v>
      </c>
      <c r="J18735">
        <v>95.84</v>
      </c>
      <c r="K18735">
        <v>57.4</v>
      </c>
      <c r="L18735" t="s">
        <v>21</v>
      </c>
      <c r="M18735">
        <v>63.61</v>
      </c>
    </row>
    <row r="18736" spans="1:13" x14ac:dyDescent="0.25">
      <c r="A18736" t="s">
        <v>71</v>
      </c>
      <c r="B18736" t="s">
        <v>23</v>
      </c>
      <c r="C18736" t="s">
        <v>15</v>
      </c>
      <c r="D18736" t="s">
        <v>29</v>
      </c>
      <c r="E18736" s="1">
        <v>41731.300000000003</v>
      </c>
      <c r="F18736" t="s">
        <v>30</v>
      </c>
      <c r="G18736">
        <v>7</v>
      </c>
      <c r="H18736">
        <v>4660</v>
      </c>
      <c r="I18736">
        <v>6141</v>
      </c>
      <c r="J18736">
        <v>3.2</v>
      </c>
      <c r="K18736">
        <v>22.56</v>
      </c>
      <c r="L18736" t="s">
        <v>48</v>
      </c>
      <c r="M18736">
        <v>47.41</v>
      </c>
    </row>
    <row r="18737" spans="1:13" x14ac:dyDescent="0.25">
      <c r="A18737" t="s">
        <v>502</v>
      </c>
      <c r="B18737" t="s">
        <v>20</v>
      </c>
      <c r="C18737" t="s">
        <v>35</v>
      </c>
      <c r="D18737" t="s">
        <v>29</v>
      </c>
      <c r="E18737" s="1">
        <v>142888.98000000001</v>
      </c>
      <c r="F18737" t="s">
        <v>37</v>
      </c>
      <c r="G18737">
        <v>12</v>
      </c>
      <c r="H18737">
        <v>887</v>
      </c>
      <c r="I18737">
        <v>5351</v>
      </c>
      <c r="J18737">
        <v>20.260000000000002</v>
      </c>
      <c r="K18737">
        <v>61.53</v>
      </c>
      <c r="L18737" t="s">
        <v>58</v>
      </c>
      <c r="M18737">
        <v>72.989999999999995</v>
      </c>
    </row>
    <row r="18738" spans="1:13" x14ac:dyDescent="0.25">
      <c r="A18738" t="s">
        <v>307</v>
      </c>
      <c r="B18738" t="s">
        <v>54</v>
      </c>
      <c r="C18738" t="s">
        <v>15</v>
      </c>
      <c r="D18738" t="s">
        <v>29</v>
      </c>
      <c r="E18738" s="1">
        <v>46438.62</v>
      </c>
      <c r="F18738" t="s">
        <v>45</v>
      </c>
      <c r="G18738">
        <v>14</v>
      </c>
      <c r="H18738">
        <v>2110</v>
      </c>
      <c r="I18738">
        <v>7459</v>
      </c>
      <c r="J18738">
        <v>37.07</v>
      </c>
      <c r="K18738">
        <v>96.79</v>
      </c>
      <c r="L18738" t="s">
        <v>33</v>
      </c>
      <c r="M18738">
        <v>30.5</v>
      </c>
    </row>
    <row r="18739" spans="1:13" x14ac:dyDescent="0.25">
      <c r="A18739" t="s">
        <v>273</v>
      </c>
      <c r="B18739" t="s">
        <v>20</v>
      </c>
      <c r="C18739" t="s">
        <v>35</v>
      </c>
      <c r="D18739" t="s">
        <v>29</v>
      </c>
      <c r="E18739" s="1">
        <v>113169.56</v>
      </c>
      <c r="F18739" t="s">
        <v>30</v>
      </c>
      <c r="G18739">
        <v>17</v>
      </c>
      <c r="H18739">
        <v>8871</v>
      </c>
      <c r="I18739">
        <v>7110</v>
      </c>
      <c r="J18739">
        <v>32.42</v>
      </c>
      <c r="K18739">
        <v>85.89</v>
      </c>
      <c r="L18739" t="s">
        <v>33</v>
      </c>
      <c r="M18739">
        <v>36.61</v>
      </c>
    </row>
    <row r="18740" spans="1:13" hidden="1" x14ac:dyDescent="0.25">
      <c r="A18740" t="s">
        <v>73</v>
      </c>
      <c r="B18740" t="s">
        <v>51</v>
      </c>
      <c r="C18740" t="s">
        <v>35</v>
      </c>
      <c r="D18740" t="s">
        <v>16</v>
      </c>
      <c r="E18740" s="1">
        <v>68137.2</v>
      </c>
      <c r="F18740" t="s">
        <v>25</v>
      </c>
      <c r="G18740">
        <v>11</v>
      </c>
      <c r="H18740">
        <v>4572</v>
      </c>
      <c r="I18740">
        <v>7500</v>
      </c>
      <c r="J18740">
        <v>60.68</v>
      </c>
      <c r="K18740">
        <v>33.119999999999997</v>
      </c>
      <c r="L18740" t="s">
        <v>21</v>
      </c>
      <c r="M18740">
        <v>47.32</v>
      </c>
    </row>
    <row r="18741" spans="1:13" x14ac:dyDescent="0.25">
      <c r="A18741" t="s">
        <v>172</v>
      </c>
      <c r="B18741" t="s">
        <v>20</v>
      </c>
      <c r="C18741" t="s">
        <v>15</v>
      </c>
      <c r="D18741" t="s">
        <v>29</v>
      </c>
      <c r="E18741" s="1">
        <v>79468.210000000006</v>
      </c>
      <c r="F18741" t="s">
        <v>45</v>
      </c>
      <c r="G18741">
        <v>9</v>
      </c>
      <c r="H18741">
        <v>1561</v>
      </c>
      <c r="I18741">
        <v>2922</v>
      </c>
      <c r="J18741">
        <v>20.29</v>
      </c>
      <c r="K18741">
        <v>51.69</v>
      </c>
      <c r="L18741" t="s">
        <v>31</v>
      </c>
      <c r="M18741">
        <v>58.34</v>
      </c>
    </row>
    <row r="18742" spans="1:13" x14ac:dyDescent="0.25">
      <c r="A18742" t="s">
        <v>371</v>
      </c>
      <c r="B18742" t="s">
        <v>20</v>
      </c>
      <c r="C18742" t="s">
        <v>15</v>
      </c>
      <c r="D18742" t="s">
        <v>29</v>
      </c>
      <c r="E18742" s="1">
        <v>102566.24</v>
      </c>
      <c r="F18742" t="s">
        <v>45</v>
      </c>
      <c r="G18742">
        <v>0</v>
      </c>
      <c r="H18742">
        <v>3659</v>
      </c>
      <c r="I18742">
        <v>6777</v>
      </c>
      <c r="J18742">
        <v>6.71</v>
      </c>
      <c r="K18742">
        <v>69.14</v>
      </c>
      <c r="L18742" t="s">
        <v>26</v>
      </c>
      <c r="M18742">
        <v>44.2</v>
      </c>
    </row>
    <row r="18743" spans="1:13" x14ac:dyDescent="0.25">
      <c r="A18743" t="s">
        <v>290</v>
      </c>
      <c r="B18743" t="s">
        <v>14</v>
      </c>
      <c r="C18743" t="s">
        <v>15</v>
      </c>
      <c r="D18743" t="s">
        <v>29</v>
      </c>
      <c r="E18743" s="1">
        <v>137758.65</v>
      </c>
      <c r="F18743" t="s">
        <v>45</v>
      </c>
      <c r="G18743">
        <v>7</v>
      </c>
      <c r="H18743">
        <v>4605</v>
      </c>
      <c r="I18743">
        <v>8906</v>
      </c>
      <c r="J18743">
        <v>18.96</v>
      </c>
      <c r="K18743">
        <v>53.11</v>
      </c>
      <c r="L18743" t="s">
        <v>21</v>
      </c>
      <c r="M18743">
        <v>58.94</v>
      </c>
    </row>
    <row r="18744" spans="1:13" hidden="1" x14ac:dyDescent="0.25">
      <c r="A18744" t="s">
        <v>138</v>
      </c>
      <c r="B18744" t="s">
        <v>34</v>
      </c>
      <c r="C18744" t="s">
        <v>15</v>
      </c>
      <c r="D18744" t="s">
        <v>16</v>
      </c>
      <c r="E18744" s="1">
        <v>72023.69</v>
      </c>
      <c r="F18744" t="s">
        <v>37</v>
      </c>
      <c r="G18744">
        <v>9</v>
      </c>
      <c r="H18744">
        <v>3351</v>
      </c>
      <c r="I18744">
        <v>7724</v>
      </c>
      <c r="J18744">
        <v>14.56</v>
      </c>
      <c r="K18744">
        <v>56.85</v>
      </c>
      <c r="L18744" t="s">
        <v>26</v>
      </c>
      <c r="M18744">
        <v>37.799999999999997</v>
      </c>
    </row>
    <row r="18745" spans="1:13" hidden="1" x14ac:dyDescent="0.25">
      <c r="A18745" t="s">
        <v>153</v>
      </c>
      <c r="B18745" t="s">
        <v>34</v>
      </c>
      <c r="C18745" t="s">
        <v>35</v>
      </c>
      <c r="D18745" t="s">
        <v>16</v>
      </c>
      <c r="E18745" s="1">
        <v>128876.66</v>
      </c>
      <c r="F18745" t="s">
        <v>17</v>
      </c>
      <c r="G18745">
        <v>3</v>
      </c>
      <c r="H18745">
        <v>2667</v>
      </c>
      <c r="I18745">
        <v>3307</v>
      </c>
      <c r="J18745">
        <v>68.510000000000005</v>
      </c>
      <c r="K18745">
        <v>77.069999999999993</v>
      </c>
      <c r="L18745" t="s">
        <v>48</v>
      </c>
      <c r="M18745">
        <v>77.8</v>
      </c>
    </row>
    <row r="18746" spans="1:13" hidden="1" x14ac:dyDescent="0.25">
      <c r="A18746" t="s">
        <v>113</v>
      </c>
      <c r="B18746" t="s">
        <v>34</v>
      </c>
      <c r="C18746" t="s">
        <v>35</v>
      </c>
      <c r="D18746" t="s">
        <v>24</v>
      </c>
      <c r="E18746" s="1">
        <v>85010.64</v>
      </c>
      <c r="F18746" t="s">
        <v>45</v>
      </c>
      <c r="G18746">
        <v>3</v>
      </c>
      <c r="H18746">
        <v>690</v>
      </c>
      <c r="I18746">
        <v>4439</v>
      </c>
      <c r="J18746">
        <v>69.64</v>
      </c>
      <c r="K18746">
        <v>82.88</v>
      </c>
      <c r="L18746" t="s">
        <v>31</v>
      </c>
      <c r="M18746">
        <v>38.090000000000003</v>
      </c>
    </row>
    <row r="18747" spans="1:13" hidden="1" x14ac:dyDescent="0.25">
      <c r="A18747" t="s">
        <v>159</v>
      </c>
      <c r="B18747" t="s">
        <v>28</v>
      </c>
      <c r="C18747" t="s">
        <v>15</v>
      </c>
      <c r="D18747" t="s">
        <v>16</v>
      </c>
      <c r="E18747" s="1">
        <v>58610.23</v>
      </c>
      <c r="F18747" t="s">
        <v>45</v>
      </c>
      <c r="G18747">
        <v>17</v>
      </c>
      <c r="H18747">
        <v>1219</v>
      </c>
      <c r="I18747">
        <v>7053</v>
      </c>
      <c r="J18747">
        <v>22.52</v>
      </c>
      <c r="K18747">
        <v>4.45</v>
      </c>
      <c r="L18747" t="s">
        <v>31</v>
      </c>
      <c r="M18747">
        <v>21.63</v>
      </c>
    </row>
    <row r="18748" spans="1:13" x14ac:dyDescent="0.25">
      <c r="A18748" t="s">
        <v>120</v>
      </c>
      <c r="B18748" t="s">
        <v>54</v>
      </c>
      <c r="C18748" t="s">
        <v>15</v>
      </c>
      <c r="D18748" t="s">
        <v>29</v>
      </c>
      <c r="E18748" s="1">
        <v>86191.01</v>
      </c>
      <c r="F18748" t="s">
        <v>37</v>
      </c>
      <c r="G18748">
        <v>15</v>
      </c>
      <c r="H18748">
        <v>1566</v>
      </c>
      <c r="I18748">
        <v>5140</v>
      </c>
      <c r="J18748">
        <v>72.180000000000007</v>
      </c>
      <c r="K18748">
        <v>93.32</v>
      </c>
      <c r="L18748" t="s">
        <v>48</v>
      </c>
      <c r="M18748">
        <v>40.56</v>
      </c>
    </row>
    <row r="18749" spans="1:13" x14ac:dyDescent="0.25">
      <c r="A18749" t="s">
        <v>537</v>
      </c>
      <c r="B18749" t="s">
        <v>54</v>
      </c>
      <c r="C18749" t="s">
        <v>35</v>
      </c>
      <c r="D18749" t="s">
        <v>29</v>
      </c>
      <c r="E18749" s="1">
        <v>113779.95</v>
      </c>
      <c r="F18749" t="s">
        <v>37</v>
      </c>
      <c r="G18749">
        <v>8</v>
      </c>
      <c r="H18749">
        <v>6729</v>
      </c>
      <c r="I18749">
        <v>5839</v>
      </c>
      <c r="J18749">
        <v>67.760000000000005</v>
      </c>
      <c r="K18749">
        <v>45.11</v>
      </c>
      <c r="L18749" t="s">
        <v>21</v>
      </c>
      <c r="M18749">
        <v>63.36</v>
      </c>
    </row>
    <row r="18750" spans="1:13" hidden="1" x14ac:dyDescent="0.25">
      <c r="A18750" t="s">
        <v>94</v>
      </c>
      <c r="B18750" t="s">
        <v>54</v>
      </c>
      <c r="C18750" t="s">
        <v>35</v>
      </c>
      <c r="D18750" t="s">
        <v>16</v>
      </c>
      <c r="E18750" s="1">
        <v>87854.09</v>
      </c>
      <c r="F18750" t="s">
        <v>25</v>
      </c>
      <c r="G18750">
        <v>6</v>
      </c>
      <c r="H18750">
        <v>9996</v>
      </c>
      <c r="I18750">
        <v>1529</v>
      </c>
      <c r="J18750">
        <v>29.86</v>
      </c>
      <c r="K18750">
        <v>16.05</v>
      </c>
      <c r="L18750" t="s">
        <v>48</v>
      </c>
      <c r="M18750">
        <v>56.98</v>
      </c>
    </row>
    <row r="18751" spans="1:13" hidden="1" x14ac:dyDescent="0.25">
      <c r="A18751" t="s">
        <v>189</v>
      </c>
      <c r="B18751" t="s">
        <v>54</v>
      </c>
      <c r="C18751" t="s">
        <v>35</v>
      </c>
      <c r="D18751" t="s">
        <v>24</v>
      </c>
      <c r="E18751" s="1">
        <v>142945.47</v>
      </c>
      <c r="F18751" t="s">
        <v>45</v>
      </c>
      <c r="G18751">
        <v>2</v>
      </c>
      <c r="H18751">
        <v>3330</v>
      </c>
      <c r="I18751">
        <v>751</v>
      </c>
      <c r="J18751">
        <v>75.11</v>
      </c>
      <c r="K18751">
        <v>48.31</v>
      </c>
      <c r="L18751" t="s">
        <v>33</v>
      </c>
      <c r="M18751">
        <v>44.19</v>
      </c>
    </row>
    <row r="18752" spans="1:13" hidden="1" x14ac:dyDescent="0.25">
      <c r="A18752" t="s">
        <v>655</v>
      </c>
      <c r="B18752" t="s">
        <v>20</v>
      </c>
      <c r="C18752" t="s">
        <v>35</v>
      </c>
      <c r="D18752" t="s">
        <v>16</v>
      </c>
      <c r="E18752" s="1">
        <v>74592.009999999995</v>
      </c>
      <c r="F18752" t="s">
        <v>25</v>
      </c>
      <c r="G18752">
        <v>4</v>
      </c>
      <c r="H18752">
        <v>948</v>
      </c>
      <c r="I18752">
        <v>817</v>
      </c>
      <c r="J18752">
        <v>61.09</v>
      </c>
      <c r="K18752">
        <v>52.69</v>
      </c>
      <c r="L18752" t="s">
        <v>58</v>
      </c>
      <c r="M18752">
        <v>24.35</v>
      </c>
    </row>
    <row r="18753" spans="1:13" x14ac:dyDescent="0.25">
      <c r="A18753" t="s">
        <v>514</v>
      </c>
      <c r="B18753" t="s">
        <v>20</v>
      </c>
      <c r="C18753" t="s">
        <v>35</v>
      </c>
      <c r="D18753" t="s">
        <v>29</v>
      </c>
      <c r="E18753" s="1">
        <v>85696.2</v>
      </c>
      <c r="F18753" t="s">
        <v>30</v>
      </c>
      <c r="G18753">
        <v>10</v>
      </c>
      <c r="H18753">
        <v>8436</v>
      </c>
      <c r="I18753">
        <v>8952</v>
      </c>
      <c r="J18753">
        <v>27.03</v>
      </c>
      <c r="K18753">
        <v>71.28</v>
      </c>
      <c r="L18753" t="s">
        <v>58</v>
      </c>
      <c r="M18753">
        <v>63.86</v>
      </c>
    </row>
    <row r="18754" spans="1:13" x14ac:dyDescent="0.25">
      <c r="A18754" t="s">
        <v>360</v>
      </c>
      <c r="B18754" t="s">
        <v>23</v>
      </c>
      <c r="C18754" t="s">
        <v>35</v>
      </c>
      <c r="D18754" t="s">
        <v>29</v>
      </c>
      <c r="E18754" s="1">
        <v>78512.429999999993</v>
      </c>
      <c r="F18754" t="s">
        <v>30</v>
      </c>
      <c r="G18754">
        <v>13</v>
      </c>
      <c r="H18754">
        <v>1603</v>
      </c>
      <c r="I18754">
        <v>3459</v>
      </c>
      <c r="J18754">
        <v>26.48</v>
      </c>
      <c r="K18754">
        <v>27.37</v>
      </c>
      <c r="L18754" t="s">
        <v>26</v>
      </c>
      <c r="M18754">
        <v>37.380000000000003</v>
      </c>
    </row>
    <row r="18755" spans="1:13" x14ac:dyDescent="0.25">
      <c r="A18755" t="s">
        <v>192</v>
      </c>
      <c r="B18755" t="s">
        <v>20</v>
      </c>
      <c r="C18755" t="s">
        <v>35</v>
      </c>
      <c r="D18755" t="s">
        <v>29</v>
      </c>
      <c r="E18755" s="1">
        <v>70239.34</v>
      </c>
      <c r="F18755" t="s">
        <v>25</v>
      </c>
      <c r="G18755">
        <v>10</v>
      </c>
      <c r="H18755">
        <v>8256</v>
      </c>
      <c r="I18755">
        <v>3828</v>
      </c>
      <c r="J18755">
        <v>2.91</v>
      </c>
      <c r="K18755">
        <v>89.47</v>
      </c>
      <c r="L18755" t="s">
        <v>48</v>
      </c>
      <c r="M18755">
        <v>49.12</v>
      </c>
    </row>
    <row r="18756" spans="1:13" hidden="1" x14ac:dyDescent="0.25">
      <c r="A18756" t="s">
        <v>217</v>
      </c>
      <c r="B18756" t="s">
        <v>39</v>
      </c>
      <c r="C18756" t="s">
        <v>35</v>
      </c>
      <c r="D18756" t="s">
        <v>24</v>
      </c>
      <c r="E18756" s="1">
        <v>129598.45</v>
      </c>
      <c r="F18756" t="s">
        <v>25</v>
      </c>
      <c r="G18756">
        <v>13</v>
      </c>
      <c r="H18756">
        <v>9947</v>
      </c>
      <c r="I18756">
        <v>2489</v>
      </c>
      <c r="J18756">
        <v>57.98</v>
      </c>
      <c r="K18756">
        <v>12.42</v>
      </c>
      <c r="L18756" t="s">
        <v>33</v>
      </c>
      <c r="M18756">
        <v>63.89</v>
      </c>
    </row>
    <row r="18757" spans="1:13" x14ac:dyDescent="0.25">
      <c r="A18757" t="s">
        <v>624</v>
      </c>
      <c r="B18757" t="s">
        <v>34</v>
      </c>
      <c r="C18757" t="s">
        <v>35</v>
      </c>
      <c r="D18757" t="s">
        <v>29</v>
      </c>
      <c r="E18757" s="1">
        <v>89135.16</v>
      </c>
      <c r="F18757" t="s">
        <v>45</v>
      </c>
      <c r="G18757">
        <v>18</v>
      </c>
      <c r="H18757">
        <v>1907</v>
      </c>
      <c r="I18757">
        <v>7741</v>
      </c>
      <c r="J18757">
        <v>43.12</v>
      </c>
      <c r="K18757">
        <v>15.85</v>
      </c>
      <c r="L18757" t="s">
        <v>21</v>
      </c>
      <c r="M18757">
        <v>64.760000000000005</v>
      </c>
    </row>
    <row r="18758" spans="1:13" hidden="1" x14ac:dyDescent="0.25">
      <c r="A18758" t="s">
        <v>547</v>
      </c>
      <c r="B18758" t="s">
        <v>23</v>
      </c>
      <c r="C18758" t="s">
        <v>35</v>
      </c>
      <c r="D18758" t="s">
        <v>16</v>
      </c>
      <c r="E18758" s="1">
        <v>64871.58</v>
      </c>
      <c r="F18758" t="s">
        <v>45</v>
      </c>
      <c r="G18758">
        <v>3</v>
      </c>
      <c r="H18758">
        <v>6126</v>
      </c>
      <c r="I18758">
        <v>190</v>
      </c>
      <c r="J18758">
        <v>74.239999999999995</v>
      </c>
      <c r="K18758">
        <v>38.58</v>
      </c>
      <c r="L18758" t="s">
        <v>48</v>
      </c>
      <c r="M18758">
        <v>28.62</v>
      </c>
    </row>
    <row r="18759" spans="1:13" hidden="1" x14ac:dyDescent="0.25">
      <c r="A18759" t="s">
        <v>393</v>
      </c>
      <c r="B18759" t="s">
        <v>51</v>
      </c>
      <c r="C18759" t="s">
        <v>15</v>
      </c>
      <c r="D18759" t="s">
        <v>16</v>
      </c>
      <c r="E18759" s="1">
        <v>98480.05</v>
      </c>
      <c r="F18759" t="s">
        <v>45</v>
      </c>
      <c r="G18759">
        <v>8</v>
      </c>
      <c r="H18759">
        <v>1824</v>
      </c>
      <c r="I18759">
        <v>5911</v>
      </c>
      <c r="J18759">
        <v>81.650000000000006</v>
      </c>
      <c r="K18759">
        <v>50.56</v>
      </c>
      <c r="L18759" t="s">
        <v>21</v>
      </c>
      <c r="M18759">
        <v>63.48</v>
      </c>
    </row>
    <row r="18760" spans="1:13" hidden="1" x14ac:dyDescent="0.25">
      <c r="A18760" t="s">
        <v>159</v>
      </c>
      <c r="B18760" t="s">
        <v>34</v>
      </c>
      <c r="C18760" t="s">
        <v>35</v>
      </c>
      <c r="D18760" t="s">
        <v>16</v>
      </c>
      <c r="E18760" s="1">
        <v>149196.01999999999</v>
      </c>
      <c r="F18760" t="s">
        <v>30</v>
      </c>
      <c r="G18760">
        <v>6</v>
      </c>
      <c r="H18760">
        <v>1544</v>
      </c>
      <c r="I18760">
        <v>7158</v>
      </c>
      <c r="J18760">
        <v>24.71</v>
      </c>
      <c r="K18760">
        <v>0.44</v>
      </c>
      <c r="L18760" t="s">
        <v>33</v>
      </c>
      <c r="M18760">
        <v>44.61</v>
      </c>
    </row>
    <row r="18761" spans="1:13" hidden="1" x14ac:dyDescent="0.25">
      <c r="A18761" t="s">
        <v>426</v>
      </c>
      <c r="B18761" t="s">
        <v>20</v>
      </c>
      <c r="C18761" t="s">
        <v>35</v>
      </c>
      <c r="D18761" t="s">
        <v>24</v>
      </c>
      <c r="E18761" s="1">
        <v>106560.26</v>
      </c>
      <c r="F18761" t="s">
        <v>25</v>
      </c>
      <c r="G18761">
        <v>2</v>
      </c>
      <c r="H18761">
        <v>892</v>
      </c>
      <c r="I18761">
        <v>3777</v>
      </c>
      <c r="J18761">
        <v>16.2</v>
      </c>
      <c r="K18761">
        <v>49.21</v>
      </c>
      <c r="L18761" t="s">
        <v>31</v>
      </c>
      <c r="M18761">
        <v>31.82</v>
      </c>
    </row>
    <row r="18762" spans="1:13" x14ac:dyDescent="0.25">
      <c r="A18762" t="s">
        <v>411</v>
      </c>
      <c r="B18762" t="s">
        <v>28</v>
      </c>
      <c r="C18762" t="s">
        <v>15</v>
      </c>
      <c r="D18762" t="s">
        <v>29</v>
      </c>
      <c r="E18762" s="1">
        <v>124221.43</v>
      </c>
      <c r="F18762" t="s">
        <v>17</v>
      </c>
      <c r="G18762">
        <v>1</v>
      </c>
      <c r="H18762">
        <v>8762</v>
      </c>
      <c r="I18762">
        <v>1523</v>
      </c>
      <c r="J18762">
        <v>17.68</v>
      </c>
      <c r="K18762">
        <v>90.63</v>
      </c>
      <c r="L18762" t="s">
        <v>31</v>
      </c>
      <c r="M18762">
        <v>70.69</v>
      </c>
    </row>
    <row r="18763" spans="1:13" hidden="1" x14ac:dyDescent="0.25">
      <c r="A18763" t="s">
        <v>454</v>
      </c>
      <c r="B18763" t="s">
        <v>14</v>
      </c>
      <c r="C18763" t="s">
        <v>15</v>
      </c>
      <c r="D18763" t="s">
        <v>16</v>
      </c>
      <c r="E18763" s="1">
        <v>50234.86</v>
      </c>
      <c r="F18763" t="s">
        <v>25</v>
      </c>
      <c r="G18763">
        <v>8</v>
      </c>
      <c r="H18763">
        <v>8367</v>
      </c>
      <c r="I18763">
        <v>8261</v>
      </c>
      <c r="J18763">
        <v>99.49</v>
      </c>
      <c r="K18763">
        <v>89.98</v>
      </c>
      <c r="L18763" t="s">
        <v>31</v>
      </c>
      <c r="M18763">
        <v>62.54</v>
      </c>
    </row>
    <row r="18764" spans="1:13" x14ac:dyDescent="0.25">
      <c r="A18764" t="s">
        <v>581</v>
      </c>
      <c r="B18764" t="s">
        <v>14</v>
      </c>
      <c r="C18764" t="s">
        <v>35</v>
      </c>
      <c r="D18764" t="s">
        <v>29</v>
      </c>
      <c r="E18764" s="1">
        <v>87377.53</v>
      </c>
      <c r="F18764" t="s">
        <v>45</v>
      </c>
      <c r="G18764">
        <v>8</v>
      </c>
      <c r="H18764">
        <v>5395</v>
      </c>
      <c r="I18764">
        <v>4805</v>
      </c>
      <c r="J18764">
        <v>65.89</v>
      </c>
      <c r="K18764">
        <v>40.78</v>
      </c>
      <c r="L18764" t="s">
        <v>42</v>
      </c>
      <c r="M18764">
        <v>25.53</v>
      </c>
    </row>
    <row r="18765" spans="1:13" hidden="1" x14ac:dyDescent="0.25">
      <c r="A18765" t="s">
        <v>499</v>
      </c>
      <c r="B18765" t="s">
        <v>39</v>
      </c>
      <c r="C18765" t="s">
        <v>35</v>
      </c>
      <c r="D18765" t="s">
        <v>16</v>
      </c>
      <c r="E18765" s="1">
        <v>137868.51</v>
      </c>
      <c r="F18765" t="s">
        <v>17</v>
      </c>
      <c r="G18765">
        <v>17</v>
      </c>
      <c r="H18765">
        <v>8964</v>
      </c>
      <c r="I18765">
        <v>545</v>
      </c>
      <c r="J18765">
        <v>42.54</v>
      </c>
      <c r="K18765">
        <v>60.98</v>
      </c>
      <c r="L18765" t="s">
        <v>33</v>
      </c>
      <c r="M18765">
        <v>62.59</v>
      </c>
    </row>
    <row r="18766" spans="1:13" hidden="1" x14ac:dyDescent="0.25">
      <c r="A18766" t="s">
        <v>630</v>
      </c>
      <c r="B18766" t="s">
        <v>23</v>
      </c>
      <c r="C18766" t="s">
        <v>35</v>
      </c>
      <c r="D18766" t="s">
        <v>16</v>
      </c>
      <c r="E18766" s="1">
        <v>125590.51</v>
      </c>
      <c r="F18766" t="s">
        <v>37</v>
      </c>
      <c r="G18766">
        <v>17</v>
      </c>
      <c r="H18766">
        <v>5855</v>
      </c>
      <c r="I18766">
        <v>3368</v>
      </c>
      <c r="J18766">
        <v>47.22</v>
      </c>
      <c r="K18766">
        <v>21.47</v>
      </c>
      <c r="L18766" t="s">
        <v>21</v>
      </c>
      <c r="M18766">
        <v>70.09</v>
      </c>
    </row>
    <row r="18767" spans="1:13" x14ac:dyDescent="0.25">
      <c r="A18767" t="s">
        <v>192</v>
      </c>
      <c r="B18767" t="s">
        <v>51</v>
      </c>
      <c r="C18767" t="s">
        <v>15</v>
      </c>
      <c r="D18767" t="s">
        <v>29</v>
      </c>
      <c r="E18767" s="1">
        <v>71105.94</v>
      </c>
      <c r="F18767" t="s">
        <v>17</v>
      </c>
      <c r="G18767">
        <v>2</v>
      </c>
      <c r="H18767">
        <v>6894</v>
      </c>
      <c r="I18767">
        <v>584</v>
      </c>
      <c r="J18767">
        <v>81.569999999999993</v>
      </c>
      <c r="K18767">
        <v>38.44</v>
      </c>
      <c r="L18767" t="s">
        <v>42</v>
      </c>
      <c r="M18767">
        <v>28.63</v>
      </c>
    </row>
    <row r="18768" spans="1:13" hidden="1" x14ac:dyDescent="0.25">
      <c r="A18768" t="s">
        <v>498</v>
      </c>
      <c r="B18768" t="s">
        <v>23</v>
      </c>
      <c r="C18768" t="s">
        <v>15</v>
      </c>
      <c r="D18768" t="s">
        <v>24</v>
      </c>
      <c r="E18768" s="1">
        <v>83650.289999999994</v>
      </c>
      <c r="F18768" t="s">
        <v>30</v>
      </c>
      <c r="G18768">
        <v>15</v>
      </c>
      <c r="H18768">
        <v>9922</v>
      </c>
      <c r="I18768">
        <v>7807</v>
      </c>
      <c r="J18768">
        <v>35.71</v>
      </c>
      <c r="K18768">
        <v>68.260000000000005</v>
      </c>
      <c r="L18768" t="s">
        <v>26</v>
      </c>
      <c r="M18768">
        <v>74.72</v>
      </c>
    </row>
    <row r="18769" spans="1:13" hidden="1" x14ac:dyDescent="0.25">
      <c r="A18769" t="s">
        <v>44</v>
      </c>
      <c r="B18769" t="s">
        <v>51</v>
      </c>
      <c r="C18769" t="s">
        <v>35</v>
      </c>
      <c r="D18769" t="s">
        <v>16</v>
      </c>
      <c r="E18769" s="1">
        <v>71803.55</v>
      </c>
      <c r="F18769" t="s">
        <v>17</v>
      </c>
      <c r="G18769">
        <v>9</v>
      </c>
      <c r="H18769">
        <v>1321</v>
      </c>
      <c r="I18769">
        <v>4788</v>
      </c>
      <c r="J18769">
        <v>38.049999999999997</v>
      </c>
      <c r="K18769">
        <v>63.07</v>
      </c>
      <c r="L18769" t="s">
        <v>48</v>
      </c>
      <c r="M18769">
        <v>48.62</v>
      </c>
    </row>
    <row r="18770" spans="1:13" hidden="1" x14ac:dyDescent="0.25">
      <c r="A18770" t="s">
        <v>249</v>
      </c>
      <c r="B18770" t="s">
        <v>39</v>
      </c>
      <c r="C18770" t="s">
        <v>15</v>
      </c>
      <c r="D18770" t="s">
        <v>16</v>
      </c>
      <c r="E18770" s="1">
        <v>74482.240000000005</v>
      </c>
      <c r="F18770" t="s">
        <v>37</v>
      </c>
      <c r="G18770">
        <v>16</v>
      </c>
      <c r="H18770">
        <v>6343</v>
      </c>
      <c r="I18770">
        <v>1637</v>
      </c>
      <c r="J18770">
        <v>47.14</v>
      </c>
      <c r="K18770">
        <v>57.52</v>
      </c>
      <c r="L18770" t="s">
        <v>42</v>
      </c>
      <c r="M18770">
        <v>21.39</v>
      </c>
    </row>
    <row r="18771" spans="1:13" x14ac:dyDescent="0.25">
      <c r="A18771" t="s">
        <v>68</v>
      </c>
      <c r="B18771" t="s">
        <v>20</v>
      </c>
      <c r="C18771" t="s">
        <v>15</v>
      </c>
      <c r="D18771" t="s">
        <v>29</v>
      </c>
      <c r="E18771" s="1">
        <v>79220.52</v>
      </c>
      <c r="F18771" t="s">
        <v>17</v>
      </c>
      <c r="G18771">
        <v>3</v>
      </c>
      <c r="H18771">
        <v>7430</v>
      </c>
      <c r="I18771">
        <v>6299</v>
      </c>
      <c r="J18771">
        <v>28.19</v>
      </c>
      <c r="K18771">
        <v>61.32</v>
      </c>
      <c r="L18771" t="s">
        <v>21</v>
      </c>
      <c r="M18771">
        <v>61.84</v>
      </c>
    </row>
    <row r="18772" spans="1:13" hidden="1" x14ac:dyDescent="0.25">
      <c r="A18772" t="s">
        <v>162</v>
      </c>
      <c r="B18772" t="s">
        <v>54</v>
      </c>
      <c r="C18772" t="s">
        <v>15</v>
      </c>
      <c r="D18772" t="s">
        <v>24</v>
      </c>
      <c r="E18772" s="1">
        <v>68236.929999999993</v>
      </c>
      <c r="F18772" t="s">
        <v>30</v>
      </c>
      <c r="G18772">
        <v>13</v>
      </c>
      <c r="H18772">
        <v>623</v>
      </c>
      <c r="I18772">
        <v>2302</v>
      </c>
      <c r="J18772">
        <v>69.31</v>
      </c>
      <c r="K18772">
        <v>27.54</v>
      </c>
      <c r="L18772" t="s">
        <v>18</v>
      </c>
      <c r="M18772">
        <v>25.93</v>
      </c>
    </row>
    <row r="18773" spans="1:13" x14ac:dyDescent="0.25">
      <c r="A18773" t="s">
        <v>86</v>
      </c>
      <c r="B18773" t="s">
        <v>28</v>
      </c>
      <c r="C18773" t="s">
        <v>15</v>
      </c>
      <c r="D18773" t="s">
        <v>29</v>
      </c>
      <c r="E18773" s="1">
        <v>126326.54</v>
      </c>
      <c r="F18773" t="s">
        <v>17</v>
      </c>
      <c r="G18773">
        <v>9</v>
      </c>
      <c r="H18773">
        <v>2727</v>
      </c>
      <c r="I18773">
        <v>5967</v>
      </c>
      <c r="J18773">
        <v>18.79</v>
      </c>
      <c r="K18773">
        <v>50.18</v>
      </c>
      <c r="L18773" t="s">
        <v>26</v>
      </c>
      <c r="M18773">
        <v>36.29</v>
      </c>
    </row>
    <row r="18774" spans="1:13" hidden="1" x14ac:dyDescent="0.25">
      <c r="A18774" t="s">
        <v>611</v>
      </c>
      <c r="B18774" t="s">
        <v>34</v>
      </c>
      <c r="C18774" t="s">
        <v>15</v>
      </c>
      <c r="D18774" t="s">
        <v>16</v>
      </c>
      <c r="E18774" s="1">
        <v>146520.79</v>
      </c>
      <c r="F18774" t="s">
        <v>17</v>
      </c>
      <c r="G18774">
        <v>18</v>
      </c>
      <c r="H18774">
        <v>3972</v>
      </c>
      <c r="I18774">
        <v>8962</v>
      </c>
      <c r="J18774">
        <v>94.64</v>
      </c>
      <c r="K18774">
        <v>23.2</v>
      </c>
      <c r="L18774" t="s">
        <v>58</v>
      </c>
      <c r="M18774">
        <v>23.73</v>
      </c>
    </row>
    <row r="18775" spans="1:13" hidden="1" x14ac:dyDescent="0.25">
      <c r="A18775" t="s">
        <v>554</v>
      </c>
      <c r="B18775" t="s">
        <v>28</v>
      </c>
      <c r="C18775" t="s">
        <v>35</v>
      </c>
      <c r="D18775" t="s">
        <v>16</v>
      </c>
      <c r="E18775" s="1">
        <v>108393.46</v>
      </c>
      <c r="F18775" t="s">
        <v>30</v>
      </c>
      <c r="G18775">
        <v>12</v>
      </c>
      <c r="H18775">
        <v>6524</v>
      </c>
      <c r="I18775">
        <v>7857</v>
      </c>
      <c r="J18775">
        <v>94.89</v>
      </c>
      <c r="K18775">
        <v>40.4</v>
      </c>
      <c r="L18775" t="s">
        <v>48</v>
      </c>
      <c r="M18775">
        <v>73.150000000000006</v>
      </c>
    </row>
    <row r="18776" spans="1:13" hidden="1" x14ac:dyDescent="0.25">
      <c r="A18776" t="s">
        <v>486</v>
      </c>
      <c r="B18776" t="s">
        <v>54</v>
      </c>
      <c r="C18776" t="s">
        <v>15</v>
      </c>
      <c r="D18776" t="s">
        <v>16</v>
      </c>
      <c r="E18776" s="1">
        <v>108557.04</v>
      </c>
      <c r="F18776" t="s">
        <v>37</v>
      </c>
      <c r="G18776">
        <v>8</v>
      </c>
      <c r="H18776">
        <v>7723</v>
      </c>
      <c r="I18776">
        <v>866</v>
      </c>
      <c r="J18776">
        <v>20.47</v>
      </c>
      <c r="K18776">
        <v>4.21</v>
      </c>
      <c r="L18776" t="s">
        <v>26</v>
      </c>
      <c r="M18776">
        <v>39.840000000000003</v>
      </c>
    </row>
    <row r="18777" spans="1:13" hidden="1" x14ac:dyDescent="0.25">
      <c r="A18777" t="s">
        <v>38</v>
      </c>
      <c r="B18777" t="s">
        <v>54</v>
      </c>
      <c r="C18777" t="s">
        <v>35</v>
      </c>
      <c r="D18777" t="s">
        <v>16</v>
      </c>
      <c r="E18777" s="1">
        <v>91724.14</v>
      </c>
      <c r="F18777" t="s">
        <v>25</v>
      </c>
      <c r="G18777">
        <v>10</v>
      </c>
      <c r="H18777">
        <v>2316</v>
      </c>
      <c r="I18777">
        <v>7612</v>
      </c>
      <c r="J18777">
        <v>42.74</v>
      </c>
      <c r="K18777">
        <v>36.08</v>
      </c>
      <c r="L18777" t="s">
        <v>31</v>
      </c>
      <c r="M18777">
        <v>70.319999999999993</v>
      </c>
    </row>
    <row r="18778" spans="1:13" hidden="1" x14ac:dyDescent="0.25">
      <c r="A18778" t="s">
        <v>265</v>
      </c>
      <c r="B18778" t="s">
        <v>23</v>
      </c>
      <c r="C18778" t="s">
        <v>15</v>
      </c>
      <c r="D18778" t="s">
        <v>24</v>
      </c>
      <c r="E18778" s="1">
        <v>131568.85999999999</v>
      </c>
      <c r="F18778" t="s">
        <v>30</v>
      </c>
      <c r="G18778">
        <v>16</v>
      </c>
      <c r="H18778">
        <v>2394</v>
      </c>
      <c r="I18778">
        <v>1562</v>
      </c>
      <c r="J18778">
        <v>47.4</v>
      </c>
      <c r="K18778">
        <v>28.89</v>
      </c>
      <c r="L18778" t="s">
        <v>21</v>
      </c>
      <c r="M18778">
        <v>20.420000000000002</v>
      </c>
    </row>
    <row r="18779" spans="1:13" x14ac:dyDescent="0.25">
      <c r="A18779" t="s">
        <v>569</v>
      </c>
      <c r="B18779" t="s">
        <v>54</v>
      </c>
      <c r="C18779" t="s">
        <v>15</v>
      </c>
      <c r="D18779" t="s">
        <v>29</v>
      </c>
      <c r="E18779" s="1">
        <v>32819.440000000002</v>
      </c>
      <c r="F18779" t="s">
        <v>30</v>
      </c>
      <c r="G18779">
        <v>9</v>
      </c>
      <c r="H18779">
        <v>8524</v>
      </c>
      <c r="I18779">
        <v>2634</v>
      </c>
      <c r="J18779">
        <v>25.26</v>
      </c>
      <c r="K18779">
        <v>70.13</v>
      </c>
      <c r="L18779" t="s">
        <v>48</v>
      </c>
      <c r="M18779">
        <v>65.31</v>
      </c>
    </row>
    <row r="18780" spans="1:13" hidden="1" x14ac:dyDescent="0.25">
      <c r="A18780" t="s">
        <v>428</v>
      </c>
      <c r="B18780" t="s">
        <v>20</v>
      </c>
      <c r="C18780" t="s">
        <v>15</v>
      </c>
      <c r="D18780" t="s">
        <v>24</v>
      </c>
      <c r="E18780" s="1">
        <v>100734.95</v>
      </c>
      <c r="F18780" t="s">
        <v>17</v>
      </c>
      <c r="G18780">
        <v>14</v>
      </c>
      <c r="H18780">
        <v>9295</v>
      </c>
      <c r="I18780">
        <v>2410</v>
      </c>
      <c r="J18780">
        <v>29.7</v>
      </c>
      <c r="K18780">
        <v>83.82</v>
      </c>
      <c r="L18780" t="s">
        <v>58</v>
      </c>
      <c r="M18780">
        <v>21.35</v>
      </c>
    </row>
    <row r="18781" spans="1:13" hidden="1" x14ac:dyDescent="0.25">
      <c r="A18781" t="s">
        <v>624</v>
      </c>
      <c r="B18781" t="s">
        <v>28</v>
      </c>
      <c r="C18781" t="s">
        <v>35</v>
      </c>
      <c r="D18781" t="s">
        <v>24</v>
      </c>
      <c r="E18781" s="1">
        <v>100171.74</v>
      </c>
      <c r="F18781" t="s">
        <v>45</v>
      </c>
      <c r="G18781">
        <v>18</v>
      </c>
      <c r="H18781">
        <v>3534</v>
      </c>
      <c r="I18781">
        <v>4336</v>
      </c>
      <c r="J18781">
        <v>42.57</v>
      </c>
      <c r="K18781">
        <v>71.3</v>
      </c>
      <c r="L18781" t="s">
        <v>42</v>
      </c>
      <c r="M18781">
        <v>63.32</v>
      </c>
    </row>
    <row r="18782" spans="1:13" hidden="1" x14ac:dyDescent="0.25">
      <c r="A18782" t="s">
        <v>251</v>
      </c>
      <c r="B18782" t="s">
        <v>39</v>
      </c>
      <c r="C18782" t="s">
        <v>15</v>
      </c>
      <c r="D18782" t="s">
        <v>16</v>
      </c>
      <c r="E18782" s="1">
        <v>111722.15</v>
      </c>
      <c r="F18782" t="s">
        <v>17</v>
      </c>
      <c r="G18782">
        <v>0</v>
      </c>
      <c r="H18782">
        <v>9227</v>
      </c>
      <c r="I18782">
        <v>3031</v>
      </c>
      <c r="J18782">
        <v>0.57999999999999996</v>
      </c>
      <c r="K18782">
        <v>66.67</v>
      </c>
      <c r="L18782" t="s">
        <v>42</v>
      </c>
      <c r="M18782">
        <v>42.37</v>
      </c>
    </row>
    <row r="18783" spans="1:13" hidden="1" x14ac:dyDescent="0.25">
      <c r="A18783" t="s">
        <v>242</v>
      </c>
      <c r="B18783" t="s">
        <v>14</v>
      </c>
      <c r="C18783" t="s">
        <v>35</v>
      </c>
      <c r="D18783" t="s">
        <v>16</v>
      </c>
      <c r="E18783" s="1">
        <v>97002.75</v>
      </c>
      <c r="F18783" t="s">
        <v>30</v>
      </c>
      <c r="G18783">
        <v>15</v>
      </c>
      <c r="H18783">
        <v>1454</v>
      </c>
      <c r="I18783">
        <v>1386</v>
      </c>
      <c r="J18783">
        <v>17.38</v>
      </c>
      <c r="K18783">
        <v>93.62</v>
      </c>
      <c r="L18783" t="s">
        <v>58</v>
      </c>
      <c r="M18783">
        <v>57.8</v>
      </c>
    </row>
    <row r="18784" spans="1:13" x14ac:dyDescent="0.25">
      <c r="A18784" t="s">
        <v>592</v>
      </c>
      <c r="B18784" t="s">
        <v>28</v>
      </c>
      <c r="C18784" t="s">
        <v>35</v>
      </c>
      <c r="D18784" t="s">
        <v>29</v>
      </c>
      <c r="E18784" s="1">
        <v>57573.11</v>
      </c>
      <c r="F18784" t="s">
        <v>45</v>
      </c>
      <c r="G18784">
        <v>1</v>
      </c>
      <c r="H18784">
        <v>4711</v>
      </c>
      <c r="I18784">
        <v>8333</v>
      </c>
      <c r="J18784">
        <v>66.680000000000007</v>
      </c>
      <c r="K18784">
        <v>50.29</v>
      </c>
      <c r="L18784" t="s">
        <v>31</v>
      </c>
      <c r="M18784">
        <v>64.83</v>
      </c>
    </row>
    <row r="18785" spans="1:13" hidden="1" x14ac:dyDescent="0.25">
      <c r="A18785" t="s">
        <v>251</v>
      </c>
      <c r="B18785" t="s">
        <v>14</v>
      </c>
      <c r="C18785" t="s">
        <v>35</v>
      </c>
      <c r="D18785" t="s">
        <v>24</v>
      </c>
      <c r="E18785" s="1">
        <v>140453.76999999999</v>
      </c>
      <c r="F18785" t="s">
        <v>17</v>
      </c>
      <c r="G18785">
        <v>0</v>
      </c>
      <c r="H18785">
        <v>674</v>
      </c>
      <c r="I18785">
        <v>7671</v>
      </c>
      <c r="J18785">
        <v>98.01</v>
      </c>
      <c r="K18785">
        <v>24.89</v>
      </c>
      <c r="L18785" t="s">
        <v>48</v>
      </c>
      <c r="M18785">
        <v>59.2</v>
      </c>
    </row>
    <row r="18786" spans="1:13" hidden="1" x14ac:dyDescent="0.25">
      <c r="A18786" t="s">
        <v>537</v>
      </c>
      <c r="B18786" t="s">
        <v>14</v>
      </c>
      <c r="C18786" t="s">
        <v>15</v>
      </c>
      <c r="D18786" t="s">
        <v>16</v>
      </c>
      <c r="E18786" s="1">
        <v>44500.73</v>
      </c>
      <c r="F18786" t="s">
        <v>30</v>
      </c>
      <c r="G18786">
        <v>4</v>
      </c>
      <c r="H18786">
        <v>6988</v>
      </c>
      <c r="I18786">
        <v>9475</v>
      </c>
      <c r="J18786">
        <v>35.68</v>
      </c>
      <c r="K18786">
        <v>84.47</v>
      </c>
      <c r="L18786" t="s">
        <v>21</v>
      </c>
      <c r="M18786">
        <v>57.49</v>
      </c>
    </row>
    <row r="18787" spans="1:13" hidden="1" x14ac:dyDescent="0.25">
      <c r="A18787" t="s">
        <v>634</v>
      </c>
      <c r="B18787" t="s">
        <v>28</v>
      </c>
      <c r="C18787" t="s">
        <v>15</v>
      </c>
      <c r="D18787" t="s">
        <v>24</v>
      </c>
      <c r="E18787" s="1">
        <v>81783.19</v>
      </c>
      <c r="F18787" t="s">
        <v>17</v>
      </c>
      <c r="G18787">
        <v>17</v>
      </c>
      <c r="H18787">
        <v>1785</v>
      </c>
      <c r="I18787">
        <v>5253</v>
      </c>
      <c r="J18787">
        <v>48.07</v>
      </c>
      <c r="K18787">
        <v>42.67</v>
      </c>
      <c r="L18787" t="s">
        <v>33</v>
      </c>
      <c r="M18787">
        <v>27.97</v>
      </c>
    </row>
    <row r="18788" spans="1:13" hidden="1" x14ac:dyDescent="0.25">
      <c r="A18788" t="s">
        <v>485</v>
      </c>
      <c r="B18788" t="s">
        <v>39</v>
      </c>
      <c r="C18788" t="s">
        <v>35</v>
      </c>
      <c r="D18788" t="s">
        <v>16</v>
      </c>
      <c r="E18788" s="1">
        <v>101261.29</v>
      </c>
      <c r="F18788" t="s">
        <v>30</v>
      </c>
      <c r="G18788">
        <v>17</v>
      </c>
      <c r="H18788">
        <v>6996</v>
      </c>
      <c r="I18788">
        <v>6754</v>
      </c>
      <c r="J18788">
        <v>98.29</v>
      </c>
      <c r="K18788">
        <v>24.49</v>
      </c>
      <c r="L18788" t="s">
        <v>42</v>
      </c>
      <c r="M18788">
        <v>64.86</v>
      </c>
    </row>
    <row r="18789" spans="1:13" hidden="1" x14ac:dyDescent="0.25">
      <c r="A18789" t="s">
        <v>78</v>
      </c>
      <c r="B18789" t="s">
        <v>39</v>
      </c>
      <c r="C18789" t="s">
        <v>15</v>
      </c>
      <c r="D18789" t="s">
        <v>16</v>
      </c>
      <c r="E18789" s="1">
        <v>127602.99</v>
      </c>
      <c r="F18789" t="s">
        <v>30</v>
      </c>
      <c r="G18789">
        <v>2</v>
      </c>
      <c r="H18789">
        <v>9212</v>
      </c>
      <c r="I18789">
        <v>6823</v>
      </c>
      <c r="J18789">
        <v>65.73</v>
      </c>
      <c r="K18789">
        <v>93.02</v>
      </c>
      <c r="L18789" t="s">
        <v>33</v>
      </c>
      <c r="M18789">
        <v>64.349999999999994</v>
      </c>
    </row>
    <row r="18790" spans="1:13" hidden="1" x14ac:dyDescent="0.25">
      <c r="A18790" t="s">
        <v>426</v>
      </c>
      <c r="B18790" t="s">
        <v>28</v>
      </c>
      <c r="C18790" t="s">
        <v>35</v>
      </c>
      <c r="D18790" t="s">
        <v>24</v>
      </c>
      <c r="E18790" s="1">
        <v>131681.53</v>
      </c>
      <c r="F18790" t="s">
        <v>45</v>
      </c>
      <c r="G18790">
        <v>0</v>
      </c>
      <c r="H18790">
        <v>6671</v>
      </c>
      <c r="I18790">
        <v>9659</v>
      </c>
      <c r="J18790">
        <v>43.39</v>
      </c>
      <c r="K18790">
        <v>85.58</v>
      </c>
      <c r="L18790" t="s">
        <v>18</v>
      </c>
      <c r="M18790">
        <v>76.900000000000006</v>
      </c>
    </row>
    <row r="18791" spans="1:13" hidden="1" x14ac:dyDescent="0.25">
      <c r="A18791" t="s">
        <v>589</v>
      </c>
      <c r="B18791" t="s">
        <v>20</v>
      </c>
      <c r="C18791" t="s">
        <v>35</v>
      </c>
      <c r="D18791" t="s">
        <v>16</v>
      </c>
      <c r="E18791" s="1">
        <v>139640.04999999999</v>
      </c>
      <c r="F18791" t="s">
        <v>25</v>
      </c>
      <c r="G18791">
        <v>2</v>
      </c>
      <c r="H18791">
        <v>6055</v>
      </c>
      <c r="I18791">
        <v>8657</v>
      </c>
      <c r="J18791">
        <v>53.31</v>
      </c>
      <c r="K18791">
        <v>78.55</v>
      </c>
      <c r="L18791" t="s">
        <v>58</v>
      </c>
      <c r="M18791">
        <v>64.38</v>
      </c>
    </row>
    <row r="18792" spans="1:13" hidden="1" x14ac:dyDescent="0.25">
      <c r="A18792" t="s">
        <v>353</v>
      </c>
      <c r="B18792" t="s">
        <v>54</v>
      </c>
      <c r="C18792" t="s">
        <v>15</v>
      </c>
      <c r="D18792" t="s">
        <v>24</v>
      </c>
      <c r="E18792" s="1">
        <v>106471.45</v>
      </c>
      <c r="F18792" t="s">
        <v>30</v>
      </c>
      <c r="G18792">
        <v>12</v>
      </c>
      <c r="H18792">
        <v>7599</v>
      </c>
      <c r="I18792">
        <v>9400</v>
      </c>
      <c r="J18792">
        <v>16.47</v>
      </c>
      <c r="K18792">
        <v>3.19</v>
      </c>
      <c r="L18792" t="s">
        <v>48</v>
      </c>
      <c r="M18792">
        <v>50.54</v>
      </c>
    </row>
    <row r="18793" spans="1:13" x14ac:dyDescent="0.25">
      <c r="A18793" t="s">
        <v>154</v>
      </c>
      <c r="B18793" t="s">
        <v>54</v>
      </c>
      <c r="C18793" t="s">
        <v>15</v>
      </c>
      <c r="D18793" t="s">
        <v>29</v>
      </c>
      <c r="E18793" s="1">
        <v>103537.8</v>
      </c>
      <c r="F18793" t="s">
        <v>30</v>
      </c>
      <c r="G18793">
        <v>20</v>
      </c>
      <c r="H18793">
        <v>2498</v>
      </c>
      <c r="I18793">
        <v>8035</v>
      </c>
      <c r="J18793">
        <v>77.28</v>
      </c>
      <c r="K18793">
        <v>3.84</v>
      </c>
      <c r="L18793" t="s">
        <v>33</v>
      </c>
      <c r="M18793">
        <v>45.93</v>
      </c>
    </row>
    <row r="18794" spans="1:13" hidden="1" x14ac:dyDescent="0.25">
      <c r="A18794" t="s">
        <v>371</v>
      </c>
      <c r="B18794" t="s">
        <v>14</v>
      </c>
      <c r="C18794" t="s">
        <v>15</v>
      </c>
      <c r="D18794" t="s">
        <v>16</v>
      </c>
      <c r="E18794" s="1">
        <v>99881.97</v>
      </c>
      <c r="F18794" t="s">
        <v>25</v>
      </c>
      <c r="G18794">
        <v>8</v>
      </c>
      <c r="H18794">
        <v>2405</v>
      </c>
      <c r="I18794">
        <v>8650</v>
      </c>
      <c r="J18794">
        <v>32.33</v>
      </c>
      <c r="K18794">
        <v>73.650000000000006</v>
      </c>
      <c r="L18794" t="s">
        <v>58</v>
      </c>
      <c r="M18794">
        <v>45.86</v>
      </c>
    </row>
    <row r="18795" spans="1:13" x14ac:dyDescent="0.25">
      <c r="A18795" t="s">
        <v>304</v>
      </c>
      <c r="B18795" t="s">
        <v>51</v>
      </c>
      <c r="C18795" t="s">
        <v>35</v>
      </c>
      <c r="D18795" t="s">
        <v>29</v>
      </c>
      <c r="E18795" s="1">
        <v>107059.51</v>
      </c>
      <c r="F18795" t="s">
        <v>30</v>
      </c>
      <c r="G18795">
        <v>8</v>
      </c>
      <c r="H18795">
        <v>7283</v>
      </c>
      <c r="I18795">
        <v>1180</v>
      </c>
      <c r="J18795">
        <v>65.510000000000005</v>
      </c>
      <c r="K18795">
        <v>48.8</v>
      </c>
      <c r="L18795" t="s">
        <v>42</v>
      </c>
      <c r="M18795">
        <v>59.21</v>
      </c>
    </row>
    <row r="18796" spans="1:13" hidden="1" x14ac:dyDescent="0.25">
      <c r="A18796" t="s">
        <v>149</v>
      </c>
      <c r="B18796" t="s">
        <v>14</v>
      </c>
      <c r="C18796" t="s">
        <v>15</v>
      </c>
      <c r="D18796" t="s">
        <v>16</v>
      </c>
      <c r="E18796" s="1">
        <v>108391.99</v>
      </c>
      <c r="F18796" t="s">
        <v>25</v>
      </c>
      <c r="G18796">
        <v>5</v>
      </c>
      <c r="H18796">
        <v>2908</v>
      </c>
      <c r="I18796">
        <v>5525</v>
      </c>
      <c r="J18796">
        <v>44.07</v>
      </c>
      <c r="K18796">
        <v>54.51</v>
      </c>
      <c r="L18796" t="s">
        <v>26</v>
      </c>
      <c r="M18796">
        <v>27.8</v>
      </c>
    </row>
    <row r="18797" spans="1:13" hidden="1" x14ac:dyDescent="0.25">
      <c r="A18797" t="s">
        <v>158</v>
      </c>
      <c r="B18797" t="s">
        <v>28</v>
      </c>
      <c r="C18797" t="s">
        <v>35</v>
      </c>
      <c r="D18797" t="s">
        <v>24</v>
      </c>
      <c r="E18797" s="1">
        <v>133927.91</v>
      </c>
      <c r="F18797" t="s">
        <v>25</v>
      </c>
      <c r="G18797">
        <v>2</v>
      </c>
      <c r="H18797">
        <v>8126</v>
      </c>
      <c r="I18797">
        <v>6822</v>
      </c>
      <c r="J18797">
        <v>65.97</v>
      </c>
      <c r="K18797">
        <v>43.64</v>
      </c>
      <c r="L18797" t="s">
        <v>33</v>
      </c>
      <c r="M18797">
        <v>47.14</v>
      </c>
    </row>
    <row r="18798" spans="1:13" hidden="1" x14ac:dyDescent="0.25">
      <c r="A18798" t="s">
        <v>137</v>
      </c>
      <c r="B18798" t="s">
        <v>54</v>
      </c>
      <c r="C18798" t="s">
        <v>15</v>
      </c>
      <c r="D18798" t="s">
        <v>16</v>
      </c>
      <c r="E18798" s="1">
        <v>138592.35</v>
      </c>
      <c r="F18798" t="s">
        <v>17</v>
      </c>
      <c r="G18798">
        <v>15</v>
      </c>
      <c r="H18798">
        <v>7938</v>
      </c>
      <c r="I18798">
        <v>5439</v>
      </c>
      <c r="J18798">
        <v>27.34</v>
      </c>
      <c r="K18798">
        <v>9.08</v>
      </c>
      <c r="L18798" t="s">
        <v>26</v>
      </c>
      <c r="M18798">
        <v>54.89</v>
      </c>
    </row>
    <row r="18799" spans="1:13" hidden="1" x14ac:dyDescent="0.25">
      <c r="A18799" t="s">
        <v>225</v>
      </c>
      <c r="B18799" t="s">
        <v>51</v>
      </c>
      <c r="C18799" t="s">
        <v>15</v>
      </c>
      <c r="D18799" t="s">
        <v>24</v>
      </c>
      <c r="E18799" s="1">
        <v>76838.350000000006</v>
      </c>
      <c r="F18799" t="s">
        <v>17</v>
      </c>
      <c r="G18799">
        <v>15</v>
      </c>
      <c r="H18799">
        <v>9594</v>
      </c>
      <c r="I18799">
        <v>4276</v>
      </c>
      <c r="J18799">
        <v>91.56</v>
      </c>
      <c r="K18799">
        <v>6.09</v>
      </c>
      <c r="L18799" t="s">
        <v>21</v>
      </c>
      <c r="M18799">
        <v>67.84</v>
      </c>
    </row>
    <row r="18800" spans="1:13" hidden="1" x14ac:dyDescent="0.25">
      <c r="A18800" t="s">
        <v>270</v>
      </c>
      <c r="B18800" t="s">
        <v>28</v>
      </c>
      <c r="C18800" t="s">
        <v>15</v>
      </c>
      <c r="D18800" t="s">
        <v>16</v>
      </c>
      <c r="E18800" s="1">
        <v>129691.18</v>
      </c>
      <c r="F18800" t="s">
        <v>17</v>
      </c>
      <c r="G18800">
        <v>1</v>
      </c>
      <c r="H18800">
        <v>2838</v>
      </c>
      <c r="I18800">
        <v>8631</v>
      </c>
      <c r="J18800">
        <v>26.91</v>
      </c>
      <c r="K18800">
        <v>58.96</v>
      </c>
      <c r="L18800" t="s">
        <v>18</v>
      </c>
      <c r="M18800">
        <v>70.34</v>
      </c>
    </row>
    <row r="18801" spans="1:13" hidden="1" x14ac:dyDescent="0.25">
      <c r="A18801" t="s">
        <v>13</v>
      </c>
      <c r="B18801" t="s">
        <v>23</v>
      </c>
      <c r="C18801" t="s">
        <v>35</v>
      </c>
      <c r="D18801" t="s">
        <v>16</v>
      </c>
      <c r="E18801" s="1">
        <v>110300.2</v>
      </c>
      <c r="F18801" t="s">
        <v>17</v>
      </c>
      <c r="G18801">
        <v>6</v>
      </c>
      <c r="H18801">
        <v>1974</v>
      </c>
      <c r="I18801">
        <v>2191</v>
      </c>
      <c r="J18801">
        <v>69.03</v>
      </c>
      <c r="K18801">
        <v>70.83</v>
      </c>
      <c r="L18801" t="s">
        <v>42</v>
      </c>
      <c r="M18801">
        <v>43.07</v>
      </c>
    </row>
    <row r="18802" spans="1:13" x14ac:dyDescent="0.25">
      <c r="A18802" t="s">
        <v>619</v>
      </c>
      <c r="B18802" t="s">
        <v>28</v>
      </c>
      <c r="C18802" t="s">
        <v>35</v>
      </c>
      <c r="D18802" t="s">
        <v>29</v>
      </c>
      <c r="E18802" s="1">
        <v>81383.11</v>
      </c>
      <c r="F18802" t="s">
        <v>45</v>
      </c>
      <c r="G18802">
        <v>20</v>
      </c>
      <c r="H18802">
        <v>246</v>
      </c>
      <c r="I18802">
        <v>8740</v>
      </c>
      <c r="J18802">
        <v>2</v>
      </c>
      <c r="K18802">
        <v>61.09</v>
      </c>
      <c r="L18802" t="s">
        <v>48</v>
      </c>
      <c r="M18802">
        <v>34.14</v>
      </c>
    </row>
    <row r="18803" spans="1:13" hidden="1" x14ac:dyDescent="0.25">
      <c r="A18803" t="s">
        <v>161</v>
      </c>
      <c r="B18803" t="s">
        <v>23</v>
      </c>
      <c r="C18803" t="s">
        <v>15</v>
      </c>
      <c r="D18803" t="s">
        <v>24</v>
      </c>
      <c r="E18803" s="1">
        <v>43268.76</v>
      </c>
      <c r="F18803" t="s">
        <v>30</v>
      </c>
      <c r="G18803">
        <v>9</v>
      </c>
      <c r="H18803">
        <v>4566</v>
      </c>
      <c r="I18803">
        <v>9684</v>
      </c>
      <c r="J18803">
        <v>80.59</v>
      </c>
      <c r="K18803">
        <v>66.55</v>
      </c>
      <c r="L18803" t="s">
        <v>42</v>
      </c>
      <c r="M18803">
        <v>27.52</v>
      </c>
    </row>
    <row r="18804" spans="1:13" hidden="1" x14ac:dyDescent="0.25">
      <c r="A18804" t="s">
        <v>210</v>
      </c>
      <c r="B18804" t="s">
        <v>51</v>
      </c>
      <c r="C18804" t="s">
        <v>35</v>
      </c>
      <c r="D18804" t="s">
        <v>16</v>
      </c>
      <c r="E18804" s="1">
        <v>58698.34</v>
      </c>
      <c r="F18804" t="s">
        <v>30</v>
      </c>
      <c r="G18804">
        <v>0</v>
      </c>
      <c r="H18804">
        <v>8080</v>
      </c>
      <c r="I18804">
        <v>1406</v>
      </c>
      <c r="J18804">
        <v>88.14</v>
      </c>
      <c r="K18804">
        <v>57.67</v>
      </c>
      <c r="L18804" t="s">
        <v>21</v>
      </c>
      <c r="M18804">
        <v>45.36</v>
      </c>
    </row>
    <row r="18805" spans="1:13" hidden="1" x14ac:dyDescent="0.25">
      <c r="A18805" t="s">
        <v>584</v>
      </c>
      <c r="B18805" t="s">
        <v>28</v>
      </c>
      <c r="C18805" t="s">
        <v>15</v>
      </c>
      <c r="D18805" t="s">
        <v>16</v>
      </c>
      <c r="E18805" s="1">
        <v>32927.160000000003</v>
      </c>
      <c r="F18805" t="s">
        <v>45</v>
      </c>
      <c r="G18805">
        <v>13</v>
      </c>
      <c r="H18805">
        <v>4245</v>
      </c>
      <c r="I18805">
        <v>6300</v>
      </c>
      <c r="J18805">
        <v>96.23</v>
      </c>
      <c r="K18805">
        <v>6.96</v>
      </c>
      <c r="L18805" t="s">
        <v>48</v>
      </c>
      <c r="M18805">
        <v>36.799999999999997</v>
      </c>
    </row>
    <row r="18806" spans="1:13" hidden="1" x14ac:dyDescent="0.25">
      <c r="A18806" t="s">
        <v>59</v>
      </c>
      <c r="B18806" t="s">
        <v>34</v>
      </c>
      <c r="C18806" t="s">
        <v>35</v>
      </c>
      <c r="D18806" t="s">
        <v>24</v>
      </c>
      <c r="E18806" s="1">
        <v>118464.24</v>
      </c>
      <c r="F18806" t="s">
        <v>25</v>
      </c>
      <c r="G18806">
        <v>19</v>
      </c>
      <c r="H18806">
        <v>9353</v>
      </c>
      <c r="I18806">
        <v>292</v>
      </c>
      <c r="J18806">
        <v>51.18</v>
      </c>
      <c r="K18806">
        <v>48.36</v>
      </c>
      <c r="L18806" t="s">
        <v>42</v>
      </c>
      <c r="M18806">
        <v>41</v>
      </c>
    </row>
    <row r="18807" spans="1:13" x14ac:dyDescent="0.25">
      <c r="A18807" t="s">
        <v>75</v>
      </c>
      <c r="B18807" t="s">
        <v>23</v>
      </c>
      <c r="C18807" t="s">
        <v>15</v>
      </c>
      <c r="D18807" t="s">
        <v>29</v>
      </c>
      <c r="E18807" s="1">
        <v>89921.65</v>
      </c>
      <c r="F18807" t="s">
        <v>30</v>
      </c>
      <c r="G18807">
        <v>0</v>
      </c>
      <c r="H18807">
        <v>2032</v>
      </c>
      <c r="I18807">
        <v>8020</v>
      </c>
      <c r="J18807">
        <v>5.79</v>
      </c>
      <c r="K18807">
        <v>74.98</v>
      </c>
      <c r="L18807" t="s">
        <v>26</v>
      </c>
      <c r="M18807">
        <v>65.84</v>
      </c>
    </row>
    <row r="18808" spans="1:13" hidden="1" x14ac:dyDescent="0.25">
      <c r="A18808" t="s">
        <v>620</v>
      </c>
      <c r="B18808" t="s">
        <v>28</v>
      </c>
      <c r="C18808" t="s">
        <v>35</v>
      </c>
      <c r="D18808" t="s">
        <v>24</v>
      </c>
      <c r="E18808" s="1">
        <v>78004.740000000005</v>
      </c>
      <c r="F18808" t="s">
        <v>45</v>
      </c>
      <c r="G18808">
        <v>4</v>
      </c>
      <c r="H18808">
        <v>6451</v>
      </c>
      <c r="I18808">
        <v>4914</v>
      </c>
      <c r="J18808">
        <v>39.270000000000003</v>
      </c>
      <c r="K18808">
        <v>30.92</v>
      </c>
      <c r="L18808" t="s">
        <v>26</v>
      </c>
      <c r="M18808">
        <v>57.32</v>
      </c>
    </row>
    <row r="18809" spans="1:13" hidden="1" x14ac:dyDescent="0.25">
      <c r="A18809" t="s">
        <v>609</v>
      </c>
      <c r="B18809" t="s">
        <v>39</v>
      </c>
      <c r="C18809" t="s">
        <v>35</v>
      </c>
      <c r="D18809" t="s">
        <v>16</v>
      </c>
      <c r="E18809" s="1">
        <v>80065.34</v>
      </c>
      <c r="F18809" t="s">
        <v>17</v>
      </c>
      <c r="G18809">
        <v>19</v>
      </c>
      <c r="H18809">
        <v>9623</v>
      </c>
      <c r="I18809">
        <v>2683</v>
      </c>
      <c r="J18809">
        <v>36.08</v>
      </c>
      <c r="K18809">
        <v>48.29</v>
      </c>
      <c r="L18809" t="s">
        <v>33</v>
      </c>
      <c r="M18809">
        <v>26.41</v>
      </c>
    </row>
    <row r="18810" spans="1:13" x14ac:dyDescent="0.25">
      <c r="A18810" t="s">
        <v>649</v>
      </c>
      <c r="B18810" t="s">
        <v>28</v>
      </c>
      <c r="C18810" t="s">
        <v>15</v>
      </c>
      <c r="D18810" t="s">
        <v>29</v>
      </c>
      <c r="E18810" s="1">
        <v>118258.12</v>
      </c>
      <c r="F18810" t="s">
        <v>25</v>
      </c>
      <c r="G18810">
        <v>15</v>
      </c>
      <c r="H18810">
        <v>6670</v>
      </c>
      <c r="I18810">
        <v>7932</v>
      </c>
      <c r="J18810">
        <v>67.239999999999995</v>
      </c>
      <c r="K18810">
        <v>94.21</v>
      </c>
      <c r="L18810" t="s">
        <v>31</v>
      </c>
      <c r="M18810">
        <v>48.06</v>
      </c>
    </row>
    <row r="18811" spans="1:13" hidden="1" x14ac:dyDescent="0.25">
      <c r="A18811" t="s">
        <v>256</v>
      </c>
      <c r="B18811" t="s">
        <v>28</v>
      </c>
      <c r="C18811" t="s">
        <v>15</v>
      </c>
      <c r="D18811" t="s">
        <v>16</v>
      </c>
      <c r="E18811" s="1">
        <v>85029.96</v>
      </c>
      <c r="F18811" t="s">
        <v>45</v>
      </c>
      <c r="G18811">
        <v>10</v>
      </c>
      <c r="H18811">
        <v>2445</v>
      </c>
      <c r="I18811">
        <v>5261</v>
      </c>
      <c r="J18811">
        <v>62.24</v>
      </c>
      <c r="K18811">
        <v>8.77</v>
      </c>
      <c r="L18811" t="s">
        <v>33</v>
      </c>
      <c r="M18811">
        <v>77.45</v>
      </c>
    </row>
    <row r="18812" spans="1:13" x14ac:dyDescent="0.25">
      <c r="A18812" t="s">
        <v>646</v>
      </c>
      <c r="B18812" t="s">
        <v>54</v>
      </c>
      <c r="C18812" t="s">
        <v>15</v>
      </c>
      <c r="D18812" t="s">
        <v>29</v>
      </c>
      <c r="E18812" s="1">
        <v>125613.63</v>
      </c>
      <c r="F18812" t="s">
        <v>17</v>
      </c>
      <c r="G18812">
        <v>19</v>
      </c>
      <c r="H18812">
        <v>5178</v>
      </c>
      <c r="I18812">
        <v>8381</v>
      </c>
      <c r="J18812">
        <v>22.16</v>
      </c>
      <c r="K18812">
        <v>59.69</v>
      </c>
      <c r="L18812" t="s">
        <v>48</v>
      </c>
      <c r="M18812">
        <v>62.84</v>
      </c>
    </row>
    <row r="18813" spans="1:13" hidden="1" x14ac:dyDescent="0.25">
      <c r="A18813" t="s">
        <v>197</v>
      </c>
      <c r="B18813" t="s">
        <v>54</v>
      </c>
      <c r="C18813" t="s">
        <v>15</v>
      </c>
      <c r="D18813" t="s">
        <v>16</v>
      </c>
      <c r="E18813" s="1">
        <v>70447.740000000005</v>
      </c>
      <c r="F18813" t="s">
        <v>30</v>
      </c>
      <c r="G18813">
        <v>4</v>
      </c>
      <c r="H18813">
        <v>9307</v>
      </c>
      <c r="I18813">
        <v>4571</v>
      </c>
      <c r="J18813">
        <v>93.93</v>
      </c>
      <c r="K18813">
        <v>72.53</v>
      </c>
      <c r="L18813" t="s">
        <v>18</v>
      </c>
      <c r="M18813">
        <v>33.22</v>
      </c>
    </row>
    <row r="18814" spans="1:13" hidden="1" x14ac:dyDescent="0.25">
      <c r="A18814" t="s">
        <v>153</v>
      </c>
      <c r="B18814" t="s">
        <v>34</v>
      </c>
      <c r="C18814" t="s">
        <v>35</v>
      </c>
      <c r="D18814" t="s">
        <v>16</v>
      </c>
      <c r="E18814" s="1">
        <v>40372.99</v>
      </c>
      <c r="F18814" t="s">
        <v>37</v>
      </c>
      <c r="G18814">
        <v>7</v>
      </c>
      <c r="H18814">
        <v>1192</v>
      </c>
      <c r="I18814">
        <v>5736</v>
      </c>
      <c r="J18814">
        <v>66.56</v>
      </c>
      <c r="K18814">
        <v>76.27</v>
      </c>
      <c r="L18814" t="s">
        <v>18</v>
      </c>
      <c r="M18814">
        <v>28.85</v>
      </c>
    </row>
    <row r="18815" spans="1:13" hidden="1" x14ac:dyDescent="0.25">
      <c r="A18815" t="s">
        <v>311</v>
      </c>
      <c r="B18815" t="s">
        <v>39</v>
      </c>
      <c r="C18815" t="s">
        <v>35</v>
      </c>
      <c r="D18815" t="s">
        <v>24</v>
      </c>
      <c r="E18815" s="1">
        <v>145633.31</v>
      </c>
      <c r="F18815" t="s">
        <v>17</v>
      </c>
      <c r="G18815">
        <v>20</v>
      </c>
      <c r="H18815">
        <v>5709</v>
      </c>
      <c r="I18815">
        <v>2758</v>
      </c>
      <c r="J18815">
        <v>95.5</v>
      </c>
      <c r="K18815">
        <v>96.94</v>
      </c>
      <c r="L18815" t="s">
        <v>26</v>
      </c>
      <c r="M18815">
        <v>38.81</v>
      </c>
    </row>
    <row r="18816" spans="1:13" hidden="1" x14ac:dyDescent="0.25">
      <c r="A18816" t="s">
        <v>530</v>
      </c>
      <c r="B18816" t="s">
        <v>34</v>
      </c>
      <c r="C18816" t="s">
        <v>35</v>
      </c>
      <c r="D18816" t="s">
        <v>24</v>
      </c>
      <c r="E18816" s="1">
        <v>48651.11</v>
      </c>
      <c r="F18816" t="s">
        <v>17</v>
      </c>
      <c r="G18816">
        <v>4</v>
      </c>
      <c r="H18816">
        <v>2301</v>
      </c>
      <c r="I18816">
        <v>451</v>
      </c>
      <c r="J18816">
        <v>36.520000000000003</v>
      </c>
      <c r="K18816">
        <v>61.35</v>
      </c>
      <c r="L18816" t="s">
        <v>42</v>
      </c>
      <c r="M18816">
        <v>57.04</v>
      </c>
    </row>
    <row r="18817" spans="1:13" x14ac:dyDescent="0.25">
      <c r="A18817" t="s">
        <v>190</v>
      </c>
      <c r="B18817" t="s">
        <v>28</v>
      </c>
      <c r="C18817" t="s">
        <v>15</v>
      </c>
      <c r="D18817" t="s">
        <v>29</v>
      </c>
      <c r="E18817" s="1">
        <v>145040.04</v>
      </c>
      <c r="F18817" t="s">
        <v>25</v>
      </c>
      <c r="G18817">
        <v>15</v>
      </c>
      <c r="H18817">
        <v>9148</v>
      </c>
      <c r="I18817">
        <v>4245</v>
      </c>
      <c r="J18817">
        <v>69.36</v>
      </c>
      <c r="K18817">
        <v>15.92</v>
      </c>
      <c r="L18817" t="s">
        <v>42</v>
      </c>
      <c r="M18817">
        <v>33.64</v>
      </c>
    </row>
    <row r="18818" spans="1:13" hidden="1" x14ac:dyDescent="0.25">
      <c r="A18818" t="s">
        <v>273</v>
      </c>
      <c r="B18818" t="s">
        <v>28</v>
      </c>
      <c r="C18818" t="s">
        <v>15</v>
      </c>
      <c r="D18818" t="s">
        <v>16</v>
      </c>
      <c r="E18818" s="1">
        <v>148241.84</v>
      </c>
      <c r="F18818" t="s">
        <v>37</v>
      </c>
      <c r="G18818">
        <v>19</v>
      </c>
      <c r="H18818">
        <v>1081</v>
      </c>
      <c r="I18818">
        <v>1436</v>
      </c>
      <c r="J18818">
        <v>60.45</v>
      </c>
      <c r="K18818">
        <v>36.44</v>
      </c>
      <c r="L18818" t="s">
        <v>21</v>
      </c>
      <c r="M18818">
        <v>59.07</v>
      </c>
    </row>
    <row r="18819" spans="1:13" hidden="1" x14ac:dyDescent="0.25">
      <c r="A18819" t="s">
        <v>384</v>
      </c>
      <c r="B18819" t="s">
        <v>34</v>
      </c>
      <c r="C18819" t="s">
        <v>35</v>
      </c>
      <c r="D18819" t="s">
        <v>16</v>
      </c>
      <c r="E18819" s="1">
        <v>50012.74</v>
      </c>
      <c r="F18819" t="s">
        <v>25</v>
      </c>
      <c r="G18819">
        <v>8</v>
      </c>
      <c r="H18819">
        <v>3313</v>
      </c>
      <c r="I18819">
        <v>831</v>
      </c>
      <c r="J18819">
        <v>43.67</v>
      </c>
      <c r="K18819">
        <v>23.11</v>
      </c>
      <c r="L18819" t="s">
        <v>33</v>
      </c>
      <c r="M18819">
        <v>34.25</v>
      </c>
    </row>
    <row r="18820" spans="1:13" hidden="1" x14ac:dyDescent="0.25">
      <c r="A18820" t="s">
        <v>654</v>
      </c>
      <c r="B18820" t="s">
        <v>34</v>
      </c>
      <c r="C18820" t="s">
        <v>35</v>
      </c>
      <c r="D18820" t="s">
        <v>24</v>
      </c>
      <c r="E18820" s="1">
        <v>101722.56</v>
      </c>
      <c r="F18820" t="s">
        <v>45</v>
      </c>
      <c r="G18820">
        <v>12</v>
      </c>
      <c r="H18820">
        <v>7690</v>
      </c>
      <c r="I18820">
        <v>9311</v>
      </c>
      <c r="J18820">
        <v>9.64</v>
      </c>
      <c r="K18820">
        <v>94.37</v>
      </c>
      <c r="L18820" t="s">
        <v>26</v>
      </c>
      <c r="M18820">
        <v>33.46</v>
      </c>
    </row>
    <row r="18821" spans="1:13" x14ac:dyDescent="0.25">
      <c r="A18821" t="s">
        <v>91</v>
      </c>
      <c r="B18821" t="s">
        <v>54</v>
      </c>
      <c r="C18821" t="s">
        <v>15</v>
      </c>
      <c r="D18821" t="s">
        <v>29</v>
      </c>
      <c r="E18821" s="1">
        <v>101903.13</v>
      </c>
      <c r="F18821" t="s">
        <v>30</v>
      </c>
      <c r="G18821">
        <v>9</v>
      </c>
      <c r="H18821">
        <v>1343</v>
      </c>
      <c r="I18821">
        <v>6067</v>
      </c>
      <c r="J18821">
        <v>25.05</v>
      </c>
      <c r="K18821">
        <v>23.59</v>
      </c>
      <c r="L18821" t="s">
        <v>42</v>
      </c>
      <c r="M18821">
        <v>78.83</v>
      </c>
    </row>
    <row r="18822" spans="1:13" hidden="1" x14ac:dyDescent="0.25">
      <c r="A18822" t="s">
        <v>470</v>
      </c>
      <c r="B18822" t="s">
        <v>54</v>
      </c>
      <c r="C18822" t="s">
        <v>15</v>
      </c>
      <c r="D18822" t="s">
        <v>24</v>
      </c>
      <c r="E18822" s="1">
        <v>82950.100000000006</v>
      </c>
      <c r="F18822" t="s">
        <v>17</v>
      </c>
      <c r="G18822">
        <v>6</v>
      </c>
      <c r="H18822">
        <v>8103</v>
      </c>
      <c r="I18822">
        <v>5382</v>
      </c>
      <c r="J18822">
        <v>17.09</v>
      </c>
      <c r="K18822">
        <v>40.479999999999997</v>
      </c>
      <c r="L18822" t="s">
        <v>21</v>
      </c>
      <c r="M18822">
        <v>79.91</v>
      </c>
    </row>
    <row r="18823" spans="1:13" x14ac:dyDescent="0.25">
      <c r="A18823" t="s">
        <v>447</v>
      </c>
      <c r="B18823" t="s">
        <v>28</v>
      </c>
      <c r="C18823" t="s">
        <v>35</v>
      </c>
      <c r="D18823" t="s">
        <v>29</v>
      </c>
      <c r="E18823" s="1">
        <v>114045.91</v>
      </c>
      <c r="F18823" t="s">
        <v>30</v>
      </c>
      <c r="G18823">
        <v>20</v>
      </c>
      <c r="H18823">
        <v>872</v>
      </c>
      <c r="I18823">
        <v>4432</v>
      </c>
      <c r="J18823">
        <v>80.319999999999993</v>
      </c>
      <c r="K18823">
        <v>61.75</v>
      </c>
      <c r="L18823" t="s">
        <v>42</v>
      </c>
      <c r="M18823">
        <v>44.68</v>
      </c>
    </row>
    <row r="18824" spans="1:13" hidden="1" x14ac:dyDescent="0.25">
      <c r="A18824" t="s">
        <v>675</v>
      </c>
      <c r="B18824" t="s">
        <v>28</v>
      </c>
      <c r="C18824" t="s">
        <v>15</v>
      </c>
      <c r="D18824" t="s">
        <v>16</v>
      </c>
      <c r="E18824" s="1">
        <v>89027.7</v>
      </c>
      <c r="F18824" t="s">
        <v>17</v>
      </c>
      <c r="G18824">
        <v>18</v>
      </c>
      <c r="H18824">
        <v>4066</v>
      </c>
      <c r="I18824">
        <v>9759</v>
      </c>
      <c r="J18824">
        <v>9.5299999999999994</v>
      </c>
      <c r="K18824">
        <v>48.16</v>
      </c>
      <c r="L18824" t="s">
        <v>18</v>
      </c>
      <c r="M18824">
        <v>46.15</v>
      </c>
    </row>
    <row r="18825" spans="1:13" hidden="1" x14ac:dyDescent="0.25">
      <c r="A18825" t="s">
        <v>608</v>
      </c>
      <c r="B18825" t="s">
        <v>39</v>
      </c>
      <c r="C18825" t="s">
        <v>35</v>
      </c>
      <c r="D18825" t="s">
        <v>16</v>
      </c>
      <c r="E18825" s="1">
        <v>131705.46</v>
      </c>
      <c r="F18825" t="s">
        <v>30</v>
      </c>
      <c r="G18825">
        <v>7</v>
      </c>
      <c r="H18825">
        <v>5344</v>
      </c>
      <c r="I18825">
        <v>680</v>
      </c>
      <c r="J18825">
        <v>13.59</v>
      </c>
      <c r="K18825">
        <v>14.26</v>
      </c>
      <c r="L18825" t="s">
        <v>58</v>
      </c>
      <c r="M18825">
        <v>30.67</v>
      </c>
    </row>
    <row r="18826" spans="1:13" hidden="1" x14ac:dyDescent="0.25">
      <c r="A18826" t="s">
        <v>392</v>
      </c>
      <c r="B18826" t="s">
        <v>14</v>
      </c>
      <c r="C18826" t="s">
        <v>35</v>
      </c>
      <c r="D18826" t="s">
        <v>24</v>
      </c>
      <c r="E18826" s="1">
        <v>90756.03</v>
      </c>
      <c r="F18826" t="s">
        <v>37</v>
      </c>
      <c r="G18826">
        <v>5</v>
      </c>
      <c r="H18826">
        <v>1210</v>
      </c>
      <c r="I18826">
        <v>7597</v>
      </c>
      <c r="J18826">
        <v>68.91</v>
      </c>
      <c r="K18826">
        <v>56.36</v>
      </c>
      <c r="L18826" t="s">
        <v>21</v>
      </c>
      <c r="M18826">
        <v>34.200000000000003</v>
      </c>
    </row>
    <row r="18827" spans="1:13" x14ac:dyDescent="0.25">
      <c r="A18827" t="s">
        <v>492</v>
      </c>
      <c r="B18827" t="s">
        <v>51</v>
      </c>
      <c r="C18827" t="s">
        <v>35</v>
      </c>
      <c r="D18827" t="s">
        <v>29</v>
      </c>
      <c r="E18827" s="1">
        <v>89069.22</v>
      </c>
      <c r="F18827" t="s">
        <v>37</v>
      </c>
      <c r="G18827">
        <v>5</v>
      </c>
      <c r="H18827">
        <v>8216</v>
      </c>
      <c r="I18827">
        <v>3870</v>
      </c>
      <c r="J18827">
        <v>54.01</v>
      </c>
      <c r="K18827">
        <v>20.149999999999999</v>
      </c>
      <c r="L18827" t="s">
        <v>21</v>
      </c>
      <c r="M18827">
        <v>45.83</v>
      </c>
    </row>
    <row r="18828" spans="1:13" x14ac:dyDescent="0.25">
      <c r="A18828" t="s">
        <v>202</v>
      </c>
      <c r="B18828" t="s">
        <v>23</v>
      </c>
      <c r="C18828" t="s">
        <v>15</v>
      </c>
      <c r="D18828" t="s">
        <v>29</v>
      </c>
      <c r="E18828" s="1">
        <v>73591.460000000006</v>
      </c>
      <c r="F18828" t="s">
        <v>17</v>
      </c>
      <c r="G18828">
        <v>14</v>
      </c>
      <c r="H18828">
        <v>1219</v>
      </c>
      <c r="I18828">
        <v>8120</v>
      </c>
      <c r="J18828">
        <v>87.39</v>
      </c>
      <c r="K18828">
        <v>95.6</v>
      </c>
      <c r="L18828" t="s">
        <v>18</v>
      </c>
      <c r="M18828">
        <v>75.75</v>
      </c>
    </row>
    <row r="18829" spans="1:13" hidden="1" x14ac:dyDescent="0.25">
      <c r="A18829" t="s">
        <v>647</v>
      </c>
      <c r="B18829" t="s">
        <v>54</v>
      </c>
      <c r="C18829" t="s">
        <v>15</v>
      </c>
      <c r="D18829" t="s">
        <v>24</v>
      </c>
      <c r="E18829" s="1">
        <v>35298.559999999998</v>
      </c>
      <c r="F18829" t="s">
        <v>25</v>
      </c>
      <c r="G18829">
        <v>8</v>
      </c>
      <c r="H18829">
        <v>9327</v>
      </c>
      <c r="I18829">
        <v>6677</v>
      </c>
      <c r="J18829">
        <v>15.92</v>
      </c>
      <c r="K18829">
        <v>21.53</v>
      </c>
      <c r="L18829" t="s">
        <v>31</v>
      </c>
      <c r="M18829">
        <v>44.51</v>
      </c>
    </row>
    <row r="18830" spans="1:13" hidden="1" x14ac:dyDescent="0.25">
      <c r="A18830" t="s">
        <v>376</v>
      </c>
      <c r="B18830" t="s">
        <v>51</v>
      </c>
      <c r="C18830" t="s">
        <v>35</v>
      </c>
      <c r="D18830" t="s">
        <v>24</v>
      </c>
      <c r="E18830" s="1">
        <v>39757.51</v>
      </c>
      <c r="F18830" t="s">
        <v>25</v>
      </c>
      <c r="G18830">
        <v>14</v>
      </c>
      <c r="H18830">
        <v>7805</v>
      </c>
      <c r="I18830">
        <v>7496</v>
      </c>
      <c r="J18830">
        <v>41.48</v>
      </c>
      <c r="K18830">
        <v>76.150000000000006</v>
      </c>
      <c r="L18830" t="s">
        <v>42</v>
      </c>
      <c r="M18830">
        <v>68.010000000000005</v>
      </c>
    </row>
    <row r="18831" spans="1:13" hidden="1" x14ac:dyDescent="0.25">
      <c r="A18831" t="s">
        <v>659</v>
      </c>
      <c r="B18831" t="s">
        <v>34</v>
      </c>
      <c r="C18831" t="s">
        <v>15</v>
      </c>
      <c r="D18831" t="s">
        <v>16</v>
      </c>
      <c r="E18831" s="1">
        <v>112369.60000000001</v>
      </c>
      <c r="F18831" t="s">
        <v>37</v>
      </c>
      <c r="G18831">
        <v>8</v>
      </c>
      <c r="H18831">
        <v>7737</v>
      </c>
      <c r="I18831">
        <v>8205</v>
      </c>
      <c r="J18831">
        <v>91.71</v>
      </c>
      <c r="K18831">
        <v>75.290000000000006</v>
      </c>
      <c r="L18831" t="s">
        <v>26</v>
      </c>
      <c r="M18831">
        <v>28.8</v>
      </c>
    </row>
    <row r="18832" spans="1:13" hidden="1" x14ac:dyDescent="0.25">
      <c r="A18832" t="s">
        <v>404</v>
      </c>
      <c r="B18832" t="s">
        <v>34</v>
      </c>
      <c r="C18832" t="s">
        <v>35</v>
      </c>
      <c r="D18832" t="s">
        <v>24</v>
      </c>
      <c r="E18832" s="1">
        <v>118972.26</v>
      </c>
      <c r="F18832" t="s">
        <v>37</v>
      </c>
      <c r="G18832">
        <v>7</v>
      </c>
      <c r="H18832">
        <v>1606</v>
      </c>
      <c r="I18832">
        <v>4280</v>
      </c>
      <c r="J18832">
        <v>67.430000000000007</v>
      </c>
      <c r="K18832">
        <v>63.63</v>
      </c>
      <c r="L18832" t="s">
        <v>58</v>
      </c>
      <c r="M18832">
        <v>53.07</v>
      </c>
    </row>
    <row r="18833" spans="1:13" hidden="1" x14ac:dyDescent="0.25">
      <c r="A18833" t="s">
        <v>593</v>
      </c>
      <c r="B18833" t="s">
        <v>54</v>
      </c>
      <c r="C18833" t="s">
        <v>15</v>
      </c>
      <c r="D18833" t="s">
        <v>16</v>
      </c>
      <c r="E18833" s="1">
        <v>62694.46</v>
      </c>
      <c r="F18833" t="s">
        <v>30</v>
      </c>
      <c r="G18833">
        <v>3</v>
      </c>
      <c r="H18833">
        <v>9674</v>
      </c>
      <c r="I18833">
        <v>8008</v>
      </c>
      <c r="J18833">
        <v>5.39</v>
      </c>
      <c r="K18833">
        <v>11.21</v>
      </c>
      <c r="L18833" t="s">
        <v>33</v>
      </c>
      <c r="M18833">
        <v>38.03</v>
      </c>
    </row>
    <row r="18834" spans="1:13" hidden="1" x14ac:dyDescent="0.25">
      <c r="A18834" t="s">
        <v>102</v>
      </c>
      <c r="B18834" t="s">
        <v>14</v>
      </c>
      <c r="C18834" t="s">
        <v>15</v>
      </c>
      <c r="D18834" t="s">
        <v>24</v>
      </c>
      <c r="E18834" s="1">
        <v>110974.95</v>
      </c>
      <c r="F18834" t="s">
        <v>30</v>
      </c>
      <c r="G18834">
        <v>7</v>
      </c>
      <c r="H18834">
        <v>5262</v>
      </c>
      <c r="I18834">
        <v>4262</v>
      </c>
      <c r="J18834">
        <v>8.86</v>
      </c>
      <c r="K18834">
        <v>59.78</v>
      </c>
      <c r="L18834" t="s">
        <v>26</v>
      </c>
      <c r="M18834">
        <v>25.29</v>
      </c>
    </row>
    <row r="18835" spans="1:13" hidden="1" x14ac:dyDescent="0.25">
      <c r="A18835" t="s">
        <v>549</v>
      </c>
      <c r="B18835" t="s">
        <v>14</v>
      </c>
      <c r="C18835" t="s">
        <v>15</v>
      </c>
      <c r="D18835" t="s">
        <v>16</v>
      </c>
      <c r="E18835" s="1">
        <v>125035.77</v>
      </c>
      <c r="F18835" t="s">
        <v>37</v>
      </c>
      <c r="G18835">
        <v>16</v>
      </c>
      <c r="H18835">
        <v>4268</v>
      </c>
      <c r="I18835">
        <v>5629</v>
      </c>
      <c r="J18835">
        <v>4.29</v>
      </c>
      <c r="K18835">
        <v>25.29</v>
      </c>
      <c r="L18835" t="s">
        <v>31</v>
      </c>
      <c r="M18835">
        <v>56.55</v>
      </c>
    </row>
    <row r="18836" spans="1:13" hidden="1" x14ac:dyDescent="0.25">
      <c r="A18836" t="s">
        <v>620</v>
      </c>
      <c r="B18836" t="s">
        <v>20</v>
      </c>
      <c r="C18836" t="s">
        <v>15</v>
      </c>
      <c r="D18836" t="s">
        <v>16</v>
      </c>
      <c r="E18836" s="1">
        <v>128092.84</v>
      </c>
      <c r="F18836" t="s">
        <v>37</v>
      </c>
      <c r="G18836">
        <v>15</v>
      </c>
      <c r="H18836">
        <v>6689</v>
      </c>
      <c r="I18836">
        <v>2761</v>
      </c>
      <c r="J18836">
        <v>75.97</v>
      </c>
      <c r="K18836">
        <v>2.66</v>
      </c>
      <c r="L18836" t="s">
        <v>42</v>
      </c>
      <c r="M18836">
        <v>68.2</v>
      </c>
    </row>
    <row r="18837" spans="1:13" hidden="1" x14ac:dyDescent="0.25">
      <c r="A18837" t="s">
        <v>244</v>
      </c>
      <c r="B18837" t="s">
        <v>23</v>
      </c>
      <c r="C18837" t="s">
        <v>35</v>
      </c>
      <c r="D18837" t="s">
        <v>16</v>
      </c>
      <c r="E18837" s="1">
        <v>146753.88</v>
      </c>
      <c r="F18837" t="s">
        <v>17</v>
      </c>
      <c r="G18837">
        <v>9</v>
      </c>
      <c r="H18837">
        <v>9301</v>
      </c>
      <c r="I18837">
        <v>9849</v>
      </c>
      <c r="J18837">
        <v>72.17</v>
      </c>
      <c r="K18837">
        <v>55.75</v>
      </c>
      <c r="L18837" t="s">
        <v>58</v>
      </c>
      <c r="M18837">
        <v>76.930000000000007</v>
      </c>
    </row>
    <row r="18838" spans="1:13" x14ac:dyDescent="0.25">
      <c r="A18838" t="s">
        <v>481</v>
      </c>
      <c r="B18838" t="s">
        <v>39</v>
      </c>
      <c r="C18838" t="s">
        <v>35</v>
      </c>
      <c r="D18838" t="s">
        <v>29</v>
      </c>
      <c r="E18838" s="1">
        <v>41190.379999999997</v>
      </c>
      <c r="F18838" t="s">
        <v>25</v>
      </c>
      <c r="G18838">
        <v>8</v>
      </c>
      <c r="H18838">
        <v>7345</v>
      </c>
      <c r="I18838">
        <v>3543</v>
      </c>
      <c r="J18838">
        <v>44</v>
      </c>
      <c r="K18838">
        <v>49.74</v>
      </c>
      <c r="L18838" t="s">
        <v>18</v>
      </c>
      <c r="M18838">
        <v>39.94</v>
      </c>
    </row>
    <row r="18839" spans="1:13" hidden="1" x14ac:dyDescent="0.25">
      <c r="A18839" t="s">
        <v>285</v>
      </c>
      <c r="B18839" t="s">
        <v>14</v>
      </c>
      <c r="C18839" t="s">
        <v>15</v>
      </c>
      <c r="D18839" t="s">
        <v>24</v>
      </c>
      <c r="E18839" s="1">
        <v>75771.070000000007</v>
      </c>
      <c r="F18839" t="s">
        <v>37</v>
      </c>
      <c r="G18839">
        <v>15</v>
      </c>
      <c r="H18839">
        <v>737</v>
      </c>
      <c r="I18839">
        <v>6401</v>
      </c>
      <c r="J18839">
        <v>78.709999999999994</v>
      </c>
      <c r="K18839">
        <v>8.26</v>
      </c>
      <c r="L18839" t="s">
        <v>58</v>
      </c>
      <c r="M18839">
        <v>63.54</v>
      </c>
    </row>
    <row r="18840" spans="1:13" hidden="1" x14ac:dyDescent="0.25">
      <c r="A18840" t="s">
        <v>664</v>
      </c>
      <c r="B18840" t="s">
        <v>23</v>
      </c>
      <c r="C18840" t="s">
        <v>35</v>
      </c>
      <c r="D18840" t="s">
        <v>24</v>
      </c>
      <c r="E18840" s="1">
        <v>129904.06</v>
      </c>
      <c r="F18840" t="s">
        <v>45</v>
      </c>
      <c r="G18840">
        <v>3</v>
      </c>
      <c r="H18840">
        <v>1275</v>
      </c>
      <c r="I18840">
        <v>7227</v>
      </c>
      <c r="J18840">
        <v>46.72</v>
      </c>
      <c r="K18840">
        <v>96.04</v>
      </c>
      <c r="L18840" t="s">
        <v>58</v>
      </c>
      <c r="M18840">
        <v>59.63</v>
      </c>
    </row>
    <row r="18841" spans="1:13" x14ac:dyDescent="0.25">
      <c r="A18841" t="s">
        <v>400</v>
      </c>
      <c r="B18841" t="s">
        <v>54</v>
      </c>
      <c r="C18841" t="s">
        <v>15</v>
      </c>
      <c r="D18841" t="s">
        <v>29</v>
      </c>
      <c r="E18841" s="1">
        <v>98419.82</v>
      </c>
      <c r="F18841" t="s">
        <v>25</v>
      </c>
      <c r="G18841">
        <v>2</v>
      </c>
      <c r="H18841">
        <v>9975</v>
      </c>
      <c r="I18841">
        <v>4069</v>
      </c>
      <c r="J18841">
        <v>39</v>
      </c>
      <c r="K18841">
        <v>98.79</v>
      </c>
      <c r="L18841" t="s">
        <v>21</v>
      </c>
      <c r="M18841">
        <v>21.19</v>
      </c>
    </row>
    <row r="18842" spans="1:13" hidden="1" x14ac:dyDescent="0.25">
      <c r="A18842" t="s">
        <v>135</v>
      </c>
      <c r="B18842" t="s">
        <v>20</v>
      </c>
      <c r="C18842" t="s">
        <v>35</v>
      </c>
      <c r="D18842" t="s">
        <v>24</v>
      </c>
      <c r="E18842" s="1">
        <v>148779.01999999999</v>
      </c>
      <c r="F18842" t="s">
        <v>37</v>
      </c>
      <c r="G18842">
        <v>1</v>
      </c>
      <c r="H18842">
        <v>5624</v>
      </c>
      <c r="I18842">
        <v>876</v>
      </c>
      <c r="J18842">
        <v>15.47</v>
      </c>
      <c r="K18842">
        <v>31.07</v>
      </c>
      <c r="L18842" t="s">
        <v>42</v>
      </c>
      <c r="M18842">
        <v>35.83</v>
      </c>
    </row>
    <row r="18843" spans="1:13" hidden="1" x14ac:dyDescent="0.25">
      <c r="A18843" t="s">
        <v>225</v>
      </c>
      <c r="B18843" t="s">
        <v>34</v>
      </c>
      <c r="C18843" t="s">
        <v>15</v>
      </c>
      <c r="D18843" t="s">
        <v>24</v>
      </c>
      <c r="E18843" s="1">
        <v>54944.83</v>
      </c>
      <c r="F18843" t="s">
        <v>45</v>
      </c>
      <c r="G18843">
        <v>3</v>
      </c>
      <c r="H18843">
        <v>3056</v>
      </c>
      <c r="I18843">
        <v>5911</v>
      </c>
      <c r="J18843">
        <v>75.42</v>
      </c>
      <c r="K18843">
        <v>82.43</v>
      </c>
      <c r="L18843" t="s">
        <v>48</v>
      </c>
      <c r="M18843">
        <v>55.39</v>
      </c>
    </row>
    <row r="18844" spans="1:13" hidden="1" x14ac:dyDescent="0.25">
      <c r="A18844" t="s">
        <v>195</v>
      </c>
      <c r="B18844" t="s">
        <v>20</v>
      </c>
      <c r="C18844" t="s">
        <v>35</v>
      </c>
      <c r="D18844" t="s">
        <v>16</v>
      </c>
      <c r="E18844" s="1">
        <v>71426.91</v>
      </c>
      <c r="F18844" t="s">
        <v>30</v>
      </c>
      <c r="G18844">
        <v>2</v>
      </c>
      <c r="H18844">
        <v>6095</v>
      </c>
      <c r="I18844">
        <v>5517</v>
      </c>
      <c r="J18844">
        <v>46.08</v>
      </c>
      <c r="K18844">
        <v>88.33</v>
      </c>
      <c r="L18844" t="s">
        <v>48</v>
      </c>
      <c r="M18844">
        <v>52.94</v>
      </c>
    </row>
    <row r="18845" spans="1:13" hidden="1" x14ac:dyDescent="0.25">
      <c r="A18845" t="s">
        <v>328</v>
      </c>
      <c r="B18845" t="s">
        <v>28</v>
      </c>
      <c r="C18845" t="s">
        <v>15</v>
      </c>
      <c r="D18845" t="s">
        <v>24</v>
      </c>
      <c r="E18845" s="1">
        <v>95059.43</v>
      </c>
      <c r="F18845" t="s">
        <v>37</v>
      </c>
      <c r="G18845">
        <v>6</v>
      </c>
      <c r="H18845">
        <v>9709</v>
      </c>
      <c r="I18845">
        <v>3678</v>
      </c>
      <c r="J18845">
        <v>40.090000000000003</v>
      </c>
      <c r="K18845">
        <v>78.37</v>
      </c>
      <c r="L18845" t="s">
        <v>26</v>
      </c>
      <c r="M18845">
        <v>30.16</v>
      </c>
    </row>
    <row r="18846" spans="1:13" x14ac:dyDescent="0.25">
      <c r="A18846" t="s">
        <v>297</v>
      </c>
      <c r="B18846" t="s">
        <v>34</v>
      </c>
      <c r="C18846" t="s">
        <v>35</v>
      </c>
      <c r="D18846" t="s">
        <v>29</v>
      </c>
      <c r="E18846" s="1">
        <v>114027.93</v>
      </c>
      <c r="F18846" t="s">
        <v>45</v>
      </c>
      <c r="G18846">
        <v>5</v>
      </c>
      <c r="H18846">
        <v>7077</v>
      </c>
      <c r="I18846">
        <v>7484</v>
      </c>
      <c r="J18846">
        <v>15.46</v>
      </c>
      <c r="K18846">
        <v>68.19</v>
      </c>
      <c r="L18846" t="s">
        <v>33</v>
      </c>
      <c r="M18846">
        <v>38.6</v>
      </c>
    </row>
    <row r="18847" spans="1:13" hidden="1" x14ac:dyDescent="0.25">
      <c r="A18847" t="s">
        <v>404</v>
      </c>
      <c r="B18847" t="s">
        <v>51</v>
      </c>
      <c r="C18847" t="s">
        <v>15</v>
      </c>
      <c r="D18847" t="s">
        <v>16</v>
      </c>
      <c r="E18847" s="1">
        <v>30207.59</v>
      </c>
      <c r="F18847" t="s">
        <v>30</v>
      </c>
      <c r="G18847">
        <v>8</v>
      </c>
      <c r="H18847">
        <v>3389</v>
      </c>
      <c r="I18847">
        <v>6349</v>
      </c>
      <c r="J18847">
        <v>9.14</v>
      </c>
      <c r="K18847">
        <v>47.83</v>
      </c>
      <c r="L18847" t="s">
        <v>33</v>
      </c>
      <c r="M18847">
        <v>64.91</v>
      </c>
    </row>
    <row r="18848" spans="1:13" hidden="1" x14ac:dyDescent="0.25">
      <c r="A18848" t="s">
        <v>605</v>
      </c>
      <c r="B18848" t="s">
        <v>14</v>
      </c>
      <c r="C18848" t="s">
        <v>35</v>
      </c>
      <c r="D18848" t="s">
        <v>16</v>
      </c>
      <c r="E18848" s="1">
        <v>94733.27</v>
      </c>
      <c r="F18848" t="s">
        <v>30</v>
      </c>
      <c r="G18848">
        <v>16</v>
      </c>
      <c r="H18848">
        <v>6986</v>
      </c>
      <c r="I18848">
        <v>9090</v>
      </c>
      <c r="J18848">
        <v>20.87</v>
      </c>
      <c r="K18848">
        <v>24.09</v>
      </c>
      <c r="L18848" t="s">
        <v>31</v>
      </c>
      <c r="M18848">
        <v>75.55</v>
      </c>
    </row>
    <row r="18849" spans="1:13" hidden="1" x14ac:dyDescent="0.25">
      <c r="A18849" t="s">
        <v>133</v>
      </c>
      <c r="B18849" t="s">
        <v>54</v>
      </c>
      <c r="C18849" t="s">
        <v>35</v>
      </c>
      <c r="D18849" t="s">
        <v>16</v>
      </c>
      <c r="E18849" s="1">
        <v>74971.38</v>
      </c>
      <c r="F18849" t="s">
        <v>30</v>
      </c>
      <c r="G18849">
        <v>12</v>
      </c>
      <c r="H18849">
        <v>2634</v>
      </c>
      <c r="I18849">
        <v>2614</v>
      </c>
      <c r="J18849">
        <v>34.270000000000003</v>
      </c>
      <c r="K18849">
        <v>55.63</v>
      </c>
      <c r="L18849" t="s">
        <v>58</v>
      </c>
      <c r="M18849">
        <v>71.36</v>
      </c>
    </row>
    <row r="18850" spans="1:13" x14ac:dyDescent="0.25">
      <c r="A18850" t="s">
        <v>610</v>
      </c>
      <c r="B18850" t="s">
        <v>39</v>
      </c>
      <c r="C18850" t="s">
        <v>35</v>
      </c>
      <c r="D18850" t="s">
        <v>29</v>
      </c>
      <c r="E18850" s="1">
        <v>84916.44</v>
      </c>
      <c r="F18850" t="s">
        <v>25</v>
      </c>
      <c r="G18850">
        <v>3</v>
      </c>
      <c r="H18850">
        <v>3645</v>
      </c>
      <c r="I18850">
        <v>5061</v>
      </c>
      <c r="J18850">
        <v>29.68</v>
      </c>
      <c r="K18850">
        <v>68.569999999999993</v>
      </c>
      <c r="L18850" t="s">
        <v>31</v>
      </c>
      <c r="M18850">
        <v>44.29</v>
      </c>
    </row>
    <row r="18851" spans="1:13" hidden="1" x14ac:dyDescent="0.25">
      <c r="A18851" t="s">
        <v>462</v>
      </c>
      <c r="B18851" t="s">
        <v>23</v>
      </c>
      <c r="C18851" t="s">
        <v>35</v>
      </c>
      <c r="D18851" t="s">
        <v>16</v>
      </c>
      <c r="E18851" s="1">
        <v>61082.879999999997</v>
      </c>
      <c r="F18851" t="s">
        <v>30</v>
      </c>
      <c r="G18851">
        <v>5</v>
      </c>
      <c r="H18851">
        <v>4860</v>
      </c>
      <c r="I18851">
        <v>8146</v>
      </c>
      <c r="J18851">
        <v>62.32</v>
      </c>
      <c r="K18851">
        <v>27.09</v>
      </c>
      <c r="L18851" t="s">
        <v>26</v>
      </c>
      <c r="M18851">
        <v>77.25</v>
      </c>
    </row>
    <row r="18852" spans="1:13" hidden="1" x14ac:dyDescent="0.25">
      <c r="A18852" t="s">
        <v>635</v>
      </c>
      <c r="B18852" t="s">
        <v>34</v>
      </c>
      <c r="C18852" t="s">
        <v>15</v>
      </c>
      <c r="D18852" t="s">
        <v>16</v>
      </c>
      <c r="E18852" s="1">
        <v>134652.12</v>
      </c>
      <c r="F18852" t="s">
        <v>30</v>
      </c>
      <c r="G18852">
        <v>12</v>
      </c>
      <c r="H18852">
        <v>318</v>
      </c>
      <c r="I18852">
        <v>9933</v>
      </c>
      <c r="J18852">
        <v>21.57</v>
      </c>
      <c r="K18852">
        <v>48.32</v>
      </c>
      <c r="L18852" t="s">
        <v>26</v>
      </c>
      <c r="M18852">
        <v>39.28</v>
      </c>
    </row>
    <row r="18853" spans="1:13" hidden="1" x14ac:dyDescent="0.25">
      <c r="A18853" t="s">
        <v>393</v>
      </c>
      <c r="B18853" t="s">
        <v>23</v>
      </c>
      <c r="C18853" t="s">
        <v>15</v>
      </c>
      <c r="D18853" t="s">
        <v>16</v>
      </c>
      <c r="E18853" s="1">
        <v>74138.929999999993</v>
      </c>
      <c r="F18853" t="s">
        <v>45</v>
      </c>
      <c r="G18853">
        <v>14</v>
      </c>
      <c r="H18853">
        <v>4710</v>
      </c>
      <c r="I18853">
        <v>636</v>
      </c>
      <c r="J18853">
        <v>54.18</v>
      </c>
      <c r="K18853">
        <v>53.82</v>
      </c>
      <c r="L18853" t="s">
        <v>58</v>
      </c>
      <c r="M18853">
        <v>49.92</v>
      </c>
    </row>
    <row r="18854" spans="1:13" x14ac:dyDescent="0.25">
      <c r="A18854" t="s">
        <v>171</v>
      </c>
      <c r="B18854" t="s">
        <v>28</v>
      </c>
      <c r="C18854" t="s">
        <v>35</v>
      </c>
      <c r="D18854" t="s">
        <v>29</v>
      </c>
      <c r="E18854" s="1">
        <v>120463.12</v>
      </c>
      <c r="F18854" t="s">
        <v>37</v>
      </c>
      <c r="G18854">
        <v>2</v>
      </c>
      <c r="H18854">
        <v>222</v>
      </c>
      <c r="I18854">
        <v>3795</v>
      </c>
      <c r="J18854">
        <v>76.760000000000005</v>
      </c>
      <c r="K18854">
        <v>35.28</v>
      </c>
      <c r="L18854" t="s">
        <v>21</v>
      </c>
      <c r="M18854">
        <v>62.7</v>
      </c>
    </row>
    <row r="18855" spans="1:13" x14ac:dyDescent="0.25">
      <c r="A18855" t="s">
        <v>297</v>
      </c>
      <c r="B18855" t="s">
        <v>54</v>
      </c>
      <c r="C18855" t="s">
        <v>15</v>
      </c>
      <c r="D18855" t="s">
        <v>29</v>
      </c>
      <c r="E18855" s="1">
        <v>38464.839999999997</v>
      </c>
      <c r="F18855" t="s">
        <v>30</v>
      </c>
      <c r="G18855">
        <v>6</v>
      </c>
      <c r="H18855">
        <v>8611</v>
      </c>
      <c r="I18855">
        <v>8671</v>
      </c>
      <c r="J18855">
        <v>49.69</v>
      </c>
      <c r="K18855">
        <v>78.290000000000006</v>
      </c>
      <c r="L18855" t="s">
        <v>26</v>
      </c>
      <c r="M18855">
        <v>60.36</v>
      </c>
    </row>
    <row r="18856" spans="1:13" hidden="1" x14ac:dyDescent="0.25">
      <c r="A18856" t="s">
        <v>440</v>
      </c>
      <c r="B18856" t="s">
        <v>28</v>
      </c>
      <c r="C18856" t="s">
        <v>35</v>
      </c>
      <c r="D18856" t="s">
        <v>24</v>
      </c>
      <c r="E18856" s="1">
        <v>34925.81</v>
      </c>
      <c r="F18856" t="s">
        <v>30</v>
      </c>
      <c r="G18856">
        <v>1</v>
      </c>
      <c r="H18856">
        <v>2715</v>
      </c>
      <c r="I18856">
        <v>8194</v>
      </c>
      <c r="J18856">
        <v>44.04</v>
      </c>
      <c r="K18856">
        <v>7.57</v>
      </c>
      <c r="L18856" t="s">
        <v>26</v>
      </c>
      <c r="M18856">
        <v>28.61</v>
      </c>
    </row>
    <row r="18857" spans="1:13" hidden="1" x14ac:dyDescent="0.25">
      <c r="A18857" t="s">
        <v>459</v>
      </c>
      <c r="B18857" t="s">
        <v>39</v>
      </c>
      <c r="C18857" t="s">
        <v>15</v>
      </c>
      <c r="D18857" t="s">
        <v>24</v>
      </c>
      <c r="E18857" s="1">
        <v>85618.47</v>
      </c>
      <c r="F18857" t="s">
        <v>25</v>
      </c>
      <c r="G18857">
        <v>13</v>
      </c>
      <c r="H18857">
        <v>2155</v>
      </c>
      <c r="I18857">
        <v>2824</v>
      </c>
      <c r="J18857">
        <v>88.49</v>
      </c>
      <c r="K18857">
        <v>37.049999999999997</v>
      </c>
      <c r="L18857" t="s">
        <v>26</v>
      </c>
      <c r="M18857">
        <v>25.19</v>
      </c>
    </row>
    <row r="18858" spans="1:13" x14ac:dyDescent="0.25">
      <c r="A18858" t="s">
        <v>371</v>
      </c>
      <c r="B18858" t="s">
        <v>28</v>
      </c>
      <c r="C18858" t="s">
        <v>35</v>
      </c>
      <c r="D18858" t="s">
        <v>29</v>
      </c>
      <c r="E18858" s="1">
        <v>55992.13</v>
      </c>
      <c r="F18858" t="s">
        <v>30</v>
      </c>
      <c r="G18858">
        <v>17</v>
      </c>
      <c r="H18858">
        <v>397</v>
      </c>
      <c r="I18858">
        <v>7758</v>
      </c>
      <c r="J18858">
        <v>32.130000000000003</v>
      </c>
      <c r="K18858">
        <v>88.15</v>
      </c>
      <c r="L18858" t="s">
        <v>48</v>
      </c>
      <c r="M18858">
        <v>33.22</v>
      </c>
    </row>
    <row r="18859" spans="1:13" hidden="1" x14ac:dyDescent="0.25">
      <c r="A18859" t="s">
        <v>103</v>
      </c>
      <c r="B18859" t="s">
        <v>23</v>
      </c>
      <c r="C18859" t="s">
        <v>35</v>
      </c>
      <c r="D18859" t="s">
        <v>16</v>
      </c>
      <c r="E18859" s="1">
        <v>120513.29</v>
      </c>
      <c r="F18859" t="s">
        <v>37</v>
      </c>
      <c r="G18859">
        <v>4</v>
      </c>
      <c r="H18859">
        <v>3978</v>
      </c>
      <c r="I18859">
        <v>780</v>
      </c>
      <c r="J18859">
        <v>34.56</v>
      </c>
      <c r="K18859">
        <v>13.62</v>
      </c>
      <c r="L18859" t="s">
        <v>33</v>
      </c>
      <c r="M18859">
        <v>62.59</v>
      </c>
    </row>
    <row r="18860" spans="1:13" hidden="1" x14ac:dyDescent="0.25">
      <c r="A18860" t="s">
        <v>333</v>
      </c>
      <c r="B18860" t="s">
        <v>51</v>
      </c>
      <c r="C18860" t="s">
        <v>15</v>
      </c>
      <c r="D18860" t="s">
        <v>16</v>
      </c>
      <c r="E18860" s="1">
        <v>142960.15</v>
      </c>
      <c r="F18860" t="s">
        <v>30</v>
      </c>
      <c r="G18860">
        <v>1</v>
      </c>
      <c r="H18860">
        <v>2431</v>
      </c>
      <c r="I18860">
        <v>2235</v>
      </c>
      <c r="J18860">
        <v>35.36</v>
      </c>
      <c r="K18860">
        <v>51.8</v>
      </c>
      <c r="L18860" t="s">
        <v>33</v>
      </c>
      <c r="M18860">
        <v>34.19</v>
      </c>
    </row>
    <row r="18861" spans="1:13" hidden="1" x14ac:dyDescent="0.25">
      <c r="A18861" t="s">
        <v>200</v>
      </c>
      <c r="B18861" t="s">
        <v>14</v>
      </c>
      <c r="C18861" t="s">
        <v>35</v>
      </c>
      <c r="D18861" t="s">
        <v>16</v>
      </c>
      <c r="E18861" s="1">
        <v>141678.87</v>
      </c>
      <c r="F18861" t="s">
        <v>45</v>
      </c>
      <c r="G18861">
        <v>18</v>
      </c>
      <c r="H18861">
        <v>5735</v>
      </c>
      <c r="I18861">
        <v>2074</v>
      </c>
      <c r="J18861">
        <v>34.71</v>
      </c>
      <c r="K18861">
        <v>11.72</v>
      </c>
      <c r="L18861" t="s">
        <v>58</v>
      </c>
      <c r="M18861">
        <v>34.14</v>
      </c>
    </row>
    <row r="18862" spans="1:13" x14ac:dyDescent="0.25">
      <c r="A18862" t="s">
        <v>88</v>
      </c>
      <c r="B18862" t="s">
        <v>23</v>
      </c>
      <c r="C18862" t="s">
        <v>15</v>
      </c>
      <c r="D18862" t="s">
        <v>29</v>
      </c>
      <c r="E18862" s="1">
        <v>50939.01</v>
      </c>
      <c r="F18862" t="s">
        <v>17</v>
      </c>
      <c r="G18862">
        <v>1</v>
      </c>
      <c r="H18862">
        <v>8646</v>
      </c>
      <c r="I18862">
        <v>2629</v>
      </c>
      <c r="J18862">
        <v>72.34</v>
      </c>
      <c r="K18862">
        <v>40.01</v>
      </c>
      <c r="L18862" t="s">
        <v>58</v>
      </c>
      <c r="M18862">
        <v>76.69</v>
      </c>
    </row>
    <row r="18863" spans="1:13" hidden="1" x14ac:dyDescent="0.25">
      <c r="A18863" t="s">
        <v>462</v>
      </c>
      <c r="B18863" t="s">
        <v>39</v>
      </c>
      <c r="C18863" t="s">
        <v>15</v>
      </c>
      <c r="D18863" t="s">
        <v>24</v>
      </c>
      <c r="E18863" s="1">
        <v>73443.05</v>
      </c>
      <c r="F18863" t="s">
        <v>25</v>
      </c>
      <c r="G18863">
        <v>10</v>
      </c>
      <c r="H18863">
        <v>6877</v>
      </c>
      <c r="I18863">
        <v>7690</v>
      </c>
      <c r="J18863">
        <v>71.81</v>
      </c>
      <c r="K18863">
        <v>84.48</v>
      </c>
      <c r="L18863" t="s">
        <v>21</v>
      </c>
      <c r="M18863">
        <v>56.51</v>
      </c>
    </row>
    <row r="18864" spans="1:13" hidden="1" x14ac:dyDescent="0.25">
      <c r="A18864" t="s">
        <v>359</v>
      </c>
      <c r="B18864" t="s">
        <v>14</v>
      </c>
      <c r="C18864" t="s">
        <v>35</v>
      </c>
      <c r="D18864" t="s">
        <v>16</v>
      </c>
      <c r="E18864" s="1">
        <v>55465.59</v>
      </c>
      <c r="F18864" t="s">
        <v>45</v>
      </c>
      <c r="G18864">
        <v>2</v>
      </c>
      <c r="H18864">
        <v>5338</v>
      </c>
      <c r="I18864">
        <v>9525</v>
      </c>
      <c r="J18864">
        <v>18.68</v>
      </c>
      <c r="K18864">
        <v>70.59</v>
      </c>
      <c r="L18864" t="s">
        <v>26</v>
      </c>
      <c r="M18864">
        <v>45.11</v>
      </c>
    </row>
    <row r="18865" spans="1:13" hidden="1" x14ac:dyDescent="0.25">
      <c r="A18865" t="s">
        <v>507</v>
      </c>
      <c r="B18865" t="s">
        <v>39</v>
      </c>
      <c r="C18865" t="s">
        <v>35</v>
      </c>
      <c r="D18865" t="s">
        <v>16</v>
      </c>
      <c r="E18865" s="1">
        <v>122444.52</v>
      </c>
      <c r="F18865" t="s">
        <v>45</v>
      </c>
      <c r="G18865">
        <v>3</v>
      </c>
      <c r="H18865">
        <v>9181</v>
      </c>
      <c r="I18865">
        <v>9996</v>
      </c>
      <c r="J18865">
        <v>15.28</v>
      </c>
      <c r="K18865">
        <v>89.13</v>
      </c>
      <c r="L18865" t="s">
        <v>26</v>
      </c>
      <c r="M18865">
        <v>20.89</v>
      </c>
    </row>
    <row r="18866" spans="1:13" hidden="1" x14ac:dyDescent="0.25">
      <c r="A18866" t="s">
        <v>399</v>
      </c>
      <c r="B18866" t="s">
        <v>14</v>
      </c>
      <c r="C18866" t="s">
        <v>15</v>
      </c>
      <c r="D18866" t="s">
        <v>16</v>
      </c>
      <c r="E18866" s="1">
        <v>140556.57999999999</v>
      </c>
      <c r="F18866" t="s">
        <v>17</v>
      </c>
      <c r="G18866">
        <v>3</v>
      </c>
      <c r="H18866">
        <v>2746</v>
      </c>
      <c r="I18866">
        <v>2859</v>
      </c>
      <c r="J18866">
        <v>50.14</v>
      </c>
      <c r="K18866">
        <v>82.95</v>
      </c>
      <c r="L18866" t="s">
        <v>18</v>
      </c>
      <c r="M18866">
        <v>62.61</v>
      </c>
    </row>
    <row r="18867" spans="1:13" hidden="1" x14ac:dyDescent="0.25">
      <c r="A18867" t="s">
        <v>359</v>
      </c>
      <c r="B18867" t="s">
        <v>34</v>
      </c>
      <c r="C18867" t="s">
        <v>35</v>
      </c>
      <c r="D18867" t="s">
        <v>24</v>
      </c>
      <c r="E18867" s="1">
        <v>122312.24</v>
      </c>
      <c r="F18867" t="s">
        <v>17</v>
      </c>
      <c r="G18867">
        <v>6</v>
      </c>
      <c r="H18867">
        <v>5680</v>
      </c>
      <c r="I18867">
        <v>2474</v>
      </c>
      <c r="J18867">
        <v>66.13</v>
      </c>
      <c r="K18867">
        <v>10.92</v>
      </c>
      <c r="L18867" t="s">
        <v>26</v>
      </c>
      <c r="M18867">
        <v>34.26</v>
      </c>
    </row>
    <row r="18868" spans="1:13" x14ac:dyDescent="0.25">
      <c r="A18868" t="s">
        <v>341</v>
      </c>
      <c r="B18868" t="s">
        <v>20</v>
      </c>
      <c r="C18868" t="s">
        <v>35</v>
      </c>
      <c r="D18868" t="s">
        <v>29</v>
      </c>
      <c r="E18868" s="1">
        <v>81860.639999999999</v>
      </c>
      <c r="F18868" t="s">
        <v>45</v>
      </c>
      <c r="G18868">
        <v>18</v>
      </c>
      <c r="H18868">
        <v>2831</v>
      </c>
      <c r="I18868">
        <v>6460</v>
      </c>
      <c r="J18868">
        <v>56.02</v>
      </c>
      <c r="K18868">
        <v>81.53</v>
      </c>
      <c r="L18868" t="s">
        <v>33</v>
      </c>
      <c r="M18868">
        <v>20.78</v>
      </c>
    </row>
    <row r="18869" spans="1:13" hidden="1" x14ac:dyDescent="0.25">
      <c r="A18869" t="s">
        <v>487</v>
      </c>
      <c r="B18869" t="s">
        <v>39</v>
      </c>
      <c r="C18869" t="s">
        <v>35</v>
      </c>
      <c r="D18869" t="s">
        <v>24</v>
      </c>
      <c r="E18869" s="1">
        <v>48666.6</v>
      </c>
      <c r="F18869" t="s">
        <v>37</v>
      </c>
      <c r="G18869">
        <v>20</v>
      </c>
      <c r="H18869">
        <v>8677</v>
      </c>
      <c r="I18869">
        <v>8408</v>
      </c>
      <c r="J18869">
        <v>21.56</v>
      </c>
      <c r="K18869">
        <v>24.57</v>
      </c>
      <c r="L18869" t="s">
        <v>31</v>
      </c>
      <c r="M18869">
        <v>41.7</v>
      </c>
    </row>
    <row r="18870" spans="1:13" hidden="1" x14ac:dyDescent="0.25">
      <c r="A18870" t="s">
        <v>598</v>
      </c>
      <c r="B18870" t="s">
        <v>23</v>
      </c>
      <c r="C18870" t="s">
        <v>15</v>
      </c>
      <c r="D18870" t="s">
        <v>24</v>
      </c>
      <c r="E18870" s="1">
        <v>35626.65</v>
      </c>
      <c r="F18870" t="s">
        <v>25</v>
      </c>
      <c r="G18870">
        <v>10</v>
      </c>
      <c r="H18870">
        <v>1797</v>
      </c>
      <c r="I18870">
        <v>6396</v>
      </c>
      <c r="J18870">
        <v>96.53</v>
      </c>
      <c r="K18870">
        <v>84.93</v>
      </c>
      <c r="L18870" t="s">
        <v>31</v>
      </c>
      <c r="M18870">
        <v>78.56</v>
      </c>
    </row>
    <row r="18871" spans="1:13" hidden="1" x14ac:dyDescent="0.25">
      <c r="A18871" t="s">
        <v>324</v>
      </c>
      <c r="B18871" t="s">
        <v>51</v>
      </c>
      <c r="C18871" t="s">
        <v>15</v>
      </c>
      <c r="D18871" t="s">
        <v>24</v>
      </c>
      <c r="E18871" s="1">
        <v>44489.5</v>
      </c>
      <c r="F18871" t="s">
        <v>45</v>
      </c>
      <c r="G18871">
        <v>18</v>
      </c>
      <c r="H18871">
        <v>8562</v>
      </c>
      <c r="I18871">
        <v>3883</v>
      </c>
      <c r="J18871">
        <v>11.44</v>
      </c>
      <c r="K18871">
        <v>77.28</v>
      </c>
      <c r="L18871" t="s">
        <v>18</v>
      </c>
      <c r="M18871">
        <v>43.73</v>
      </c>
    </row>
    <row r="18872" spans="1:13" hidden="1" x14ac:dyDescent="0.25">
      <c r="A18872" t="s">
        <v>309</v>
      </c>
      <c r="B18872" t="s">
        <v>51</v>
      </c>
      <c r="C18872" t="s">
        <v>15</v>
      </c>
      <c r="D18872" t="s">
        <v>16</v>
      </c>
      <c r="E18872" s="1">
        <v>36226.89</v>
      </c>
      <c r="F18872" t="s">
        <v>37</v>
      </c>
      <c r="G18872">
        <v>8</v>
      </c>
      <c r="H18872">
        <v>5069</v>
      </c>
      <c r="I18872">
        <v>5493</v>
      </c>
      <c r="J18872">
        <v>64.540000000000006</v>
      </c>
      <c r="K18872">
        <v>10.33</v>
      </c>
      <c r="L18872" t="s">
        <v>26</v>
      </c>
      <c r="M18872">
        <v>39.18</v>
      </c>
    </row>
    <row r="18873" spans="1:13" hidden="1" x14ac:dyDescent="0.25">
      <c r="A18873" t="s">
        <v>121</v>
      </c>
      <c r="B18873" t="s">
        <v>23</v>
      </c>
      <c r="C18873" t="s">
        <v>15</v>
      </c>
      <c r="D18873" t="s">
        <v>16</v>
      </c>
      <c r="E18873" s="1">
        <v>86984.84</v>
      </c>
      <c r="F18873" t="s">
        <v>30</v>
      </c>
      <c r="G18873">
        <v>2</v>
      </c>
      <c r="H18873">
        <v>9218</v>
      </c>
      <c r="I18873">
        <v>6250</v>
      </c>
      <c r="J18873">
        <v>52.71</v>
      </c>
      <c r="K18873">
        <v>49.91</v>
      </c>
      <c r="L18873" t="s">
        <v>48</v>
      </c>
      <c r="M18873">
        <v>56.87</v>
      </c>
    </row>
    <row r="18874" spans="1:13" hidden="1" x14ac:dyDescent="0.25">
      <c r="A18874" t="s">
        <v>126</v>
      </c>
      <c r="B18874" t="s">
        <v>54</v>
      </c>
      <c r="C18874" t="s">
        <v>35</v>
      </c>
      <c r="D18874" t="s">
        <v>24</v>
      </c>
      <c r="E18874" s="1">
        <v>80561.460000000006</v>
      </c>
      <c r="F18874" t="s">
        <v>17</v>
      </c>
      <c r="G18874">
        <v>2</v>
      </c>
      <c r="H18874">
        <v>9711</v>
      </c>
      <c r="I18874">
        <v>6950</v>
      </c>
      <c r="J18874">
        <v>44.85</v>
      </c>
      <c r="K18874">
        <v>50.79</v>
      </c>
      <c r="L18874" t="s">
        <v>26</v>
      </c>
      <c r="M18874">
        <v>31.84</v>
      </c>
    </row>
    <row r="18875" spans="1:13" x14ac:dyDescent="0.25">
      <c r="A18875" t="s">
        <v>154</v>
      </c>
      <c r="B18875" t="s">
        <v>20</v>
      </c>
      <c r="C18875" t="s">
        <v>15</v>
      </c>
      <c r="D18875" t="s">
        <v>29</v>
      </c>
      <c r="E18875" s="1">
        <v>40539.589999999997</v>
      </c>
      <c r="F18875" t="s">
        <v>37</v>
      </c>
      <c r="G18875">
        <v>18</v>
      </c>
      <c r="H18875">
        <v>3019</v>
      </c>
      <c r="I18875">
        <v>4449</v>
      </c>
      <c r="J18875">
        <v>88</v>
      </c>
      <c r="K18875">
        <v>95.3</v>
      </c>
      <c r="L18875" t="s">
        <v>31</v>
      </c>
      <c r="M18875">
        <v>54.86</v>
      </c>
    </row>
    <row r="18876" spans="1:13" hidden="1" x14ac:dyDescent="0.25">
      <c r="A18876" t="s">
        <v>71</v>
      </c>
      <c r="B18876" t="s">
        <v>20</v>
      </c>
      <c r="C18876" t="s">
        <v>15</v>
      </c>
      <c r="D18876" t="s">
        <v>16</v>
      </c>
      <c r="E18876" s="1">
        <v>56744.45</v>
      </c>
      <c r="F18876" t="s">
        <v>25</v>
      </c>
      <c r="G18876">
        <v>7</v>
      </c>
      <c r="H18876">
        <v>7849</v>
      </c>
      <c r="I18876">
        <v>3039</v>
      </c>
      <c r="J18876">
        <v>98.48</v>
      </c>
      <c r="K18876">
        <v>51.7</v>
      </c>
      <c r="L18876" t="s">
        <v>21</v>
      </c>
      <c r="M18876">
        <v>33.82</v>
      </c>
    </row>
    <row r="18877" spans="1:13" hidden="1" x14ac:dyDescent="0.25">
      <c r="A18877" t="s">
        <v>41</v>
      </c>
      <c r="B18877" t="s">
        <v>54</v>
      </c>
      <c r="C18877" t="s">
        <v>35</v>
      </c>
      <c r="D18877" t="s">
        <v>24</v>
      </c>
      <c r="E18877" s="1">
        <v>40258.97</v>
      </c>
      <c r="F18877" t="s">
        <v>45</v>
      </c>
      <c r="G18877">
        <v>2</v>
      </c>
      <c r="H18877">
        <v>8268</v>
      </c>
      <c r="I18877">
        <v>9303</v>
      </c>
      <c r="J18877">
        <v>10.61</v>
      </c>
      <c r="K18877">
        <v>68.86</v>
      </c>
      <c r="L18877" t="s">
        <v>31</v>
      </c>
      <c r="M18877">
        <v>70</v>
      </c>
    </row>
    <row r="18878" spans="1:13" x14ac:dyDescent="0.25">
      <c r="A18878" t="s">
        <v>127</v>
      </c>
      <c r="B18878" t="s">
        <v>28</v>
      </c>
      <c r="C18878" t="s">
        <v>15</v>
      </c>
      <c r="D18878" t="s">
        <v>29</v>
      </c>
      <c r="E18878" s="1">
        <v>75728.36</v>
      </c>
      <c r="F18878" t="s">
        <v>25</v>
      </c>
      <c r="G18878">
        <v>6</v>
      </c>
      <c r="H18878">
        <v>6658</v>
      </c>
      <c r="I18878">
        <v>7149</v>
      </c>
      <c r="J18878">
        <v>20.58</v>
      </c>
      <c r="K18878">
        <v>61.47</v>
      </c>
      <c r="L18878" t="s">
        <v>31</v>
      </c>
      <c r="M18878">
        <v>39.14</v>
      </c>
    </row>
    <row r="18879" spans="1:13" hidden="1" x14ac:dyDescent="0.25">
      <c r="A18879" t="s">
        <v>152</v>
      </c>
      <c r="B18879" t="s">
        <v>20</v>
      </c>
      <c r="C18879" t="s">
        <v>15</v>
      </c>
      <c r="D18879" t="s">
        <v>24</v>
      </c>
      <c r="E18879" s="1">
        <v>69386.570000000007</v>
      </c>
      <c r="F18879" t="s">
        <v>37</v>
      </c>
      <c r="G18879">
        <v>18</v>
      </c>
      <c r="H18879">
        <v>5517</v>
      </c>
      <c r="I18879">
        <v>6931</v>
      </c>
      <c r="J18879">
        <v>0.31</v>
      </c>
      <c r="K18879">
        <v>52.32</v>
      </c>
      <c r="L18879" t="s">
        <v>58</v>
      </c>
      <c r="M18879">
        <v>35.299999999999997</v>
      </c>
    </row>
    <row r="18880" spans="1:13" hidden="1" x14ac:dyDescent="0.25">
      <c r="A18880" t="s">
        <v>550</v>
      </c>
      <c r="B18880" t="s">
        <v>34</v>
      </c>
      <c r="C18880" t="s">
        <v>35</v>
      </c>
      <c r="D18880" t="s">
        <v>24</v>
      </c>
      <c r="E18880" s="1">
        <v>84595.79</v>
      </c>
      <c r="F18880" t="s">
        <v>17</v>
      </c>
      <c r="G18880">
        <v>18</v>
      </c>
      <c r="H18880">
        <v>6710</v>
      </c>
      <c r="I18880">
        <v>4658</v>
      </c>
      <c r="J18880">
        <v>48.62</v>
      </c>
      <c r="K18880">
        <v>78.319999999999993</v>
      </c>
      <c r="L18880" t="s">
        <v>42</v>
      </c>
      <c r="M18880">
        <v>28.34</v>
      </c>
    </row>
    <row r="18881" spans="1:13" hidden="1" x14ac:dyDescent="0.25">
      <c r="A18881" t="s">
        <v>65</v>
      </c>
      <c r="B18881" t="s">
        <v>34</v>
      </c>
      <c r="C18881" t="s">
        <v>15</v>
      </c>
      <c r="D18881" t="s">
        <v>24</v>
      </c>
      <c r="E18881" s="1">
        <v>91046.19</v>
      </c>
      <c r="F18881" t="s">
        <v>30</v>
      </c>
      <c r="G18881">
        <v>14</v>
      </c>
      <c r="H18881">
        <v>4333</v>
      </c>
      <c r="I18881">
        <v>5737</v>
      </c>
      <c r="J18881">
        <v>67.540000000000006</v>
      </c>
      <c r="K18881">
        <v>64.12</v>
      </c>
      <c r="L18881" t="s">
        <v>18</v>
      </c>
      <c r="M18881">
        <v>77.56</v>
      </c>
    </row>
    <row r="18882" spans="1:13" x14ac:dyDescent="0.25">
      <c r="A18882" t="s">
        <v>445</v>
      </c>
      <c r="B18882" t="s">
        <v>14</v>
      </c>
      <c r="C18882" t="s">
        <v>35</v>
      </c>
      <c r="D18882" t="s">
        <v>29</v>
      </c>
      <c r="E18882" s="1">
        <v>126048.53</v>
      </c>
      <c r="F18882" t="s">
        <v>37</v>
      </c>
      <c r="G18882">
        <v>5</v>
      </c>
      <c r="H18882">
        <v>8452</v>
      </c>
      <c r="I18882">
        <v>1715</v>
      </c>
      <c r="J18882">
        <v>37.43</v>
      </c>
      <c r="K18882">
        <v>60.4</v>
      </c>
      <c r="L18882" t="s">
        <v>26</v>
      </c>
      <c r="M18882">
        <v>55.15</v>
      </c>
    </row>
    <row r="18883" spans="1:13" hidden="1" x14ac:dyDescent="0.25">
      <c r="A18883" t="s">
        <v>495</v>
      </c>
      <c r="B18883" t="s">
        <v>34</v>
      </c>
      <c r="C18883" t="s">
        <v>35</v>
      </c>
      <c r="D18883" t="s">
        <v>16</v>
      </c>
      <c r="E18883" s="1">
        <v>130057.78</v>
      </c>
      <c r="F18883" t="s">
        <v>25</v>
      </c>
      <c r="G18883">
        <v>15</v>
      </c>
      <c r="H18883">
        <v>1941</v>
      </c>
      <c r="I18883">
        <v>4236</v>
      </c>
      <c r="J18883">
        <v>62.46</v>
      </c>
      <c r="K18883">
        <v>76.67</v>
      </c>
      <c r="L18883" t="s">
        <v>21</v>
      </c>
      <c r="M18883">
        <v>38.979999999999997</v>
      </c>
    </row>
    <row r="18884" spans="1:13" x14ac:dyDescent="0.25">
      <c r="A18884" t="s">
        <v>287</v>
      </c>
      <c r="B18884" t="s">
        <v>51</v>
      </c>
      <c r="C18884" t="s">
        <v>15</v>
      </c>
      <c r="D18884" t="s">
        <v>29</v>
      </c>
      <c r="E18884" s="1">
        <v>59026.74</v>
      </c>
      <c r="F18884" t="s">
        <v>37</v>
      </c>
      <c r="G18884">
        <v>20</v>
      </c>
      <c r="H18884">
        <v>780</v>
      </c>
      <c r="I18884">
        <v>7088</v>
      </c>
      <c r="J18884">
        <v>57.88</v>
      </c>
      <c r="K18884">
        <v>70.7</v>
      </c>
      <c r="L18884" t="s">
        <v>26</v>
      </c>
      <c r="M18884">
        <v>61.88</v>
      </c>
    </row>
    <row r="18885" spans="1:13" x14ac:dyDescent="0.25">
      <c r="A18885" t="s">
        <v>390</v>
      </c>
      <c r="B18885" t="s">
        <v>20</v>
      </c>
      <c r="C18885" t="s">
        <v>35</v>
      </c>
      <c r="D18885" t="s">
        <v>29</v>
      </c>
      <c r="E18885" s="1">
        <v>83645.94</v>
      </c>
      <c r="F18885" t="s">
        <v>25</v>
      </c>
      <c r="G18885">
        <v>0</v>
      </c>
      <c r="H18885">
        <v>628</v>
      </c>
      <c r="I18885">
        <v>5864</v>
      </c>
      <c r="J18885">
        <v>23.54</v>
      </c>
      <c r="K18885">
        <v>81.23</v>
      </c>
      <c r="L18885" t="s">
        <v>48</v>
      </c>
      <c r="M18885">
        <v>27.42</v>
      </c>
    </row>
    <row r="18886" spans="1:13" hidden="1" x14ac:dyDescent="0.25">
      <c r="A18886" t="s">
        <v>657</v>
      </c>
      <c r="B18886" t="s">
        <v>39</v>
      </c>
      <c r="C18886" t="s">
        <v>35</v>
      </c>
      <c r="D18886" t="s">
        <v>24</v>
      </c>
      <c r="E18886" s="1">
        <v>34430.94</v>
      </c>
      <c r="F18886" t="s">
        <v>37</v>
      </c>
      <c r="G18886">
        <v>16</v>
      </c>
      <c r="H18886">
        <v>8401</v>
      </c>
      <c r="I18886">
        <v>8764</v>
      </c>
      <c r="J18886">
        <v>55.32</v>
      </c>
      <c r="K18886">
        <v>92.65</v>
      </c>
      <c r="L18886" t="s">
        <v>48</v>
      </c>
      <c r="M18886">
        <v>62.23</v>
      </c>
    </row>
    <row r="18887" spans="1:13" x14ac:dyDescent="0.25">
      <c r="A18887" t="s">
        <v>107</v>
      </c>
      <c r="B18887" t="s">
        <v>34</v>
      </c>
      <c r="C18887" t="s">
        <v>15</v>
      </c>
      <c r="D18887" t="s">
        <v>29</v>
      </c>
      <c r="E18887" s="1">
        <v>85199.23</v>
      </c>
      <c r="F18887" t="s">
        <v>25</v>
      </c>
      <c r="G18887">
        <v>13</v>
      </c>
      <c r="H18887">
        <v>5342</v>
      </c>
      <c r="I18887">
        <v>3984</v>
      </c>
      <c r="J18887">
        <v>6.07</v>
      </c>
      <c r="K18887">
        <v>47.78</v>
      </c>
      <c r="L18887" t="s">
        <v>33</v>
      </c>
      <c r="M18887">
        <v>32.33</v>
      </c>
    </row>
    <row r="18888" spans="1:13" hidden="1" x14ac:dyDescent="0.25">
      <c r="A18888" t="s">
        <v>155</v>
      </c>
      <c r="B18888" t="s">
        <v>51</v>
      </c>
      <c r="C18888" t="s">
        <v>15</v>
      </c>
      <c r="D18888" t="s">
        <v>16</v>
      </c>
      <c r="E18888" s="1">
        <v>88058.34</v>
      </c>
      <c r="F18888" t="s">
        <v>45</v>
      </c>
      <c r="G18888">
        <v>20</v>
      </c>
      <c r="H18888">
        <v>1252</v>
      </c>
      <c r="I18888">
        <v>7588</v>
      </c>
      <c r="J18888">
        <v>72.290000000000006</v>
      </c>
      <c r="K18888">
        <v>37.340000000000003</v>
      </c>
      <c r="L18888" t="s">
        <v>48</v>
      </c>
      <c r="M18888">
        <v>46.31</v>
      </c>
    </row>
    <row r="18889" spans="1:13" hidden="1" x14ac:dyDescent="0.25">
      <c r="A18889" t="s">
        <v>634</v>
      </c>
      <c r="B18889" t="s">
        <v>54</v>
      </c>
      <c r="C18889" t="s">
        <v>15</v>
      </c>
      <c r="D18889" t="s">
        <v>24</v>
      </c>
      <c r="E18889" s="1">
        <v>109420.99</v>
      </c>
      <c r="F18889" t="s">
        <v>17</v>
      </c>
      <c r="G18889">
        <v>18</v>
      </c>
      <c r="H18889">
        <v>8562</v>
      </c>
      <c r="I18889">
        <v>5831</v>
      </c>
      <c r="J18889">
        <v>32.35</v>
      </c>
      <c r="K18889">
        <v>75.23</v>
      </c>
      <c r="L18889" t="s">
        <v>58</v>
      </c>
      <c r="M18889">
        <v>77.31</v>
      </c>
    </row>
    <row r="18890" spans="1:13" hidden="1" x14ac:dyDescent="0.25">
      <c r="A18890" t="s">
        <v>135</v>
      </c>
      <c r="B18890" t="s">
        <v>14</v>
      </c>
      <c r="C18890" t="s">
        <v>35</v>
      </c>
      <c r="D18890" t="s">
        <v>24</v>
      </c>
      <c r="E18890" s="1">
        <v>144869.46</v>
      </c>
      <c r="F18890" t="s">
        <v>37</v>
      </c>
      <c r="G18890">
        <v>16</v>
      </c>
      <c r="H18890">
        <v>3074</v>
      </c>
      <c r="I18890">
        <v>9321</v>
      </c>
      <c r="J18890">
        <v>27.45</v>
      </c>
      <c r="K18890">
        <v>37.6</v>
      </c>
      <c r="L18890" t="s">
        <v>21</v>
      </c>
      <c r="M18890">
        <v>71.069999999999993</v>
      </c>
    </row>
    <row r="18891" spans="1:13" hidden="1" x14ac:dyDescent="0.25">
      <c r="A18891" t="s">
        <v>87</v>
      </c>
      <c r="B18891" t="s">
        <v>20</v>
      </c>
      <c r="C18891" t="s">
        <v>15</v>
      </c>
      <c r="D18891" t="s">
        <v>16</v>
      </c>
      <c r="E18891" s="1">
        <v>124630.76</v>
      </c>
      <c r="F18891" t="s">
        <v>37</v>
      </c>
      <c r="G18891">
        <v>4</v>
      </c>
      <c r="H18891">
        <v>9330</v>
      </c>
      <c r="I18891">
        <v>6727</v>
      </c>
      <c r="J18891">
        <v>58.28</v>
      </c>
      <c r="K18891">
        <v>37.450000000000003</v>
      </c>
      <c r="L18891" t="s">
        <v>26</v>
      </c>
      <c r="M18891">
        <v>28.19</v>
      </c>
    </row>
    <row r="18892" spans="1:13" hidden="1" x14ac:dyDescent="0.25">
      <c r="A18892" t="s">
        <v>49</v>
      </c>
      <c r="B18892" t="s">
        <v>14</v>
      </c>
      <c r="C18892" t="s">
        <v>15</v>
      </c>
      <c r="D18892" t="s">
        <v>24</v>
      </c>
      <c r="E18892" s="1">
        <v>89208</v>
      </c>
      <c r="F18892" t="s">
        <v>45</v>
      </c>
      <c r="G18892">
        <v>11</v>
      </c>
      <c r="H18892">
        <v>182</v>
      </c>
      <c r="I18892">
        <v>7777</v>
      </c>
      <c r="J18892">
        <v>19.3</v>
      </c>
      <c r="K18892">
        <v>53.88</v>
      </c>
      <c r="L18892" t="s">
        <v>18</v>
      </c>
      <c r="M18892">
        <v>76.17</v>
      </c>
    </row>
    <row r="18893" spans="1:13" x14ac:dyDescent="0.25">
      <c r="A18893" t="s">
        <v>600</v>
      </c>
      <c r="B18893" t="s">
        <v>39</v>
      </c>
      <c r="C18893" t="s">
        <v>15</v>
      </c>
      <c r="D18893" t="s">
        <v>29</v>
      </c>
      <c r="E18893" s="1">
        <v>68003.08</v>
      </c>
      <c r="F18893" t="s">
        <v>30</v>
      </c>
      <c r="G18893">
        <v>7</v>
      </c>
      <c r="H18893">
        <v>2442</v>
      </c>
      <c r="I18893">
        <v>4699</v>
      </c>
      <c r="J18893">
        <v>97.01</v>
      </c>
      <c r="K18893">
        <v>96.74</v>
      </c>
      <c r="L18893" t="s">
        <v>42</v>
      </c>
      <c r="M18893">
        <v>67.959999999999994</v>
      </c>
    </row>
    <row r="18894" spans="1:13" x14ac:dyDescent="0.25">
      <c r="A18894" t="s">
        <v>632</v>
      </c>
      <c r="B18894" t="s">
        <v>23</v>
      </c>
      <c r="C18894" t="s">
        <v>35</v>
      </c>
      <c r="D18894" t="s">
        <v>29</v>
      </c>
      <c r="E18894" s="1">
        <v>94266.41</v>
      </c>
      <c r="F18894" t="s">
        <v>17</v>
      </c>
      <c r="G18894">
        <v>0</v>
      </c>
      <c r="H18894">
        <v>8702</v>
      </c>
      <c r="I18894">
        <v>2723</v>
      </c>
      <c r="J18894">
        <v>24.29</v>
      </c>
      <c r="K18894">
        <v>88.33</v>
      </c>
      <c r="L18894" t="s">
        <v>48</v>
      </c>
      <c r="M18894">
        <v>38.56</v>
      </c>
    </row>
    <row r="18895" spans="1:13" hidden="1" x14ac:dyDescent="0.25">
      <c r="A18895" t="s">
        <v>616</v>
      </c>
      <c r="B18895" t="s">
        <v>28</v>
      </c>
      <c r="C18895" t="s">
        <v>35</v>
      </c>
      <c r="D18895" t="s">
        <v>24</v>
      </c>
      <c r="E18895" s="1">
        <v>135952.94</v>
      </c>
      <c r="F18895" t="s">
        <v>17</v>
      </c>
      <c r="G18895">
        <v>9</v>
      </c>
      <c r="H18895">
        <v>2186</v>
      </c>
      <c r="I18895">
        <v>1256</v>
      </c>
      <c r="J18895">
        <v>45.45</v>
      </c>
      <c r="K18895">
        <v>50.64</v>
      </c>
      <c r="L18895" t="s">
        <v>48</v>
      </c>
      <c r="M18895">
        <v>61.24</v>
      </c>
    </row>
    <row r="18896" spans="1:13" hidden="1" x14ac:dyDescent="0.25">
      <c r="A18896" t="s">
        <v>126</v>
      </c>
      <c r="B18896" t="s">
        <v>20</v>
      </c>
      <c r="C18896" t="s">
        <v>15</v>
      </c>
      <c r="D18896" t="s">
        <v>24</v>
      </c>
      <c r="E18896" s="1">
        <v>122207.32</v>
      </c>
      <c r="F18896" t="s">
        <v>45</v>
      </c>
      <c r="G18896">
        <v>6</v>
      </c>
      <c r="H18896">
        <v>3007</v>
      </c>
      <c r="I18896">
        <v>4517</v>
      </c>
      <c r="J18896">
        <v>57.62</v>
      </c>
      <c r="K18896">
        <v>59.99</v>
      </c>
      <c r="L18896" t="s">
        <v>48</v>
      </c>
      <c r="M18896">
        <v>38.92</v>
      </c>
    </row>
    <row r="18897" spans="1:13" hidden="1" x14ac:dyDescent="0.25">
      <c r="A18897" t="s">
        <v>475</v>
      </c>
      <c r="B18897" t="s">
        <v>23</v>
      </c>
      <c r="C18897" t="s">
        <v>35</v>
      </c>
      <c r="D18897" t="s">
        <v>16</v>
      </c>
      <c r="E18897" s="1">
        <v>31871.119999999999</v>
      </c>
      <c r="F18897" t="s">
        <v>17</v>
      </c>
      <c r="G18897">
        <v>3</v>
      </c>
      <c r="H18897">
        <v>5317</v>
      </c>
      <c r="I18897">
        <v>6847</v>
      </c>
      <c r="J18897">
        <v>84.09</v>
      </c>
      <c r="K18897">
        <v>0.27</v>
      </c>
      <c r="L18897" t="s">
        <v>26</v>
      </c>
      <c r="M18897">
        <v>75.61</v>
      </c>
    </row>
    <row r="18898" spans="1:13" hidden="1" x14ac:dyDescent="0.25">
      <c r="A18898" t="s">
        <v>553</v>
      </c>
      <c r="B18898" t="s">
        <v>28</v>
      </c>
      <c r="C18898" t="s">
        <v>35</v>
      </c>
      <c r="D18898" t="s">
        <v>16</v>
      </c>
      <c r="E18898" s="1">
        <v>115403.62</v>
      </c>
      <c r="F18898" t="s">
        <v>25</v>
      </c>
      <c r="G18898">
        <v>1</v>
      </c>
      <c r="H18898">
        <v>7512</v>
      </c>
      <c r="I18898">
        <v>1152</v>
      </c>
      <c r="J18898">
        <v>10.72</v>
      </c>
      <c r="K18898">
        <v>83.55</v>
      </c>
      <c r="L18898" t="s">
        <v>26</v>
      </c>
      <c r="M18898">
        <v>76.290000000000006</v>
      </c>
    </row>
    <row r="18899" spans="1:13" hidden="1" x14ac:dyDescent="0.25">
      <c r="A18899" t="s">
        <v>574</v>
      </c>
      <c r="B18899" t="s">
        <v>51</v>
      </c>
      <c r="C18899" t="s">
        <v>15</v>
      </c>
      <c r="D18899" t="s">
        <v>24</v>
      </c>
      <c r="E18899" s="1">
        <v>129890.55</v>
      </c>
      <c r="F18899" t="s">
        <v>17</v>
      </c>
      <c r="G18899">
        <v>0</v>
      </c>
      <c r="H18899">
        <v>3063</v>
      </c>
      <c r="I18899">
        <v>7646</v>
      </c>
      <c r="J18899">
        <v>5.29</v>
      </c>
      <c r="K18899">
        <v>39</v>
      </c>
      <c r="L18899" t="s">
        <v>26</v>
      </c>
      <c r="M18899">
        <v>38.270000000000003</v>
      </c>
    </row>
    <row r="18900" spans="1:13" hidden="1" x14ac:dyDescent="0.25">
      <c r="A18900" t="s">
        <v>78</v>
      </c>
      <c r="B18900" t="s">
        <v>39</v>
      </c>
      <c r="C18900" t="s">
        <v>35</v>
      </c>
      <c r="D18900" t="s">
        <v>16</v>
      </c>
      <c r="E18900" s="1">
        <v>131881.48000000001</v>
      </c>
      <c r="F18900" t="s">
        <v>17</v>
      </c>
      <c r="G18900">
        <v>1</v>
      </c>
      <c r="H18900">
        <v>5055</v>
      </c>
      <c r="I18900">
        <v>5449</v>
      </c>
      <c r="J18900">
        <v>38.32</v>
      </c>
      <c r="K18900">
        <v>79.069999999999993</v>
      </c>
      <c r="L18900" t="s">
        <v>21</v>
      </c>
      <c r="M18900">
        <v>72.13</v>
      </c>
    </row>
    <row r="18901" spans="1:13" hidden="1" x14ac:dyDescent="0.25">
      <c r="A18901" t="s">
        <v>335</v>
      </c>
      <c r="B18901" t="s">
        <v>20</v>
      </c>
      <c r="C18901" t="s">
        <v>15</v>
      </c>
      <c r="D18901" t="s">
        <v>24</v>
      </c>
      <c r="E18901" s="1">
        <v>117713.1</v>
      </c>
      <c r="F18901" t="s">
        <v>45</v>
      </c>
      <c r="G18901">
        <v>6</v>
      </c>
      <c r="H18901">
        <v>8997</v>
      </c>
      <c r="I18901">
        <v>1891</v>
      </c>
      <c r="J18901">
        <v>26.65</v>
      </c>
      <c r="K18901">
        <v>62.95</v>
      </c>
      <c r="L18901" t="s">
        <v>48</v>
      </c>
      <c r="M18901">
        <v>61.18</v>
      </c>
    </row>
    <row r="18902" spans="1:13" x14ac:dyDescent="0.25">
      <c r="A18902" t="s">
        <v>372</v>
      </c>
      <c r="B18902" t="s">
        <v>20</v>
      </c>
      <c r="C18902" t="s">
        <v>35</v>
      </c>
      <c r="D18902" t="s">
        <v>29</v>
      </c>
      <c r="E18902" s="1">
        <v>40964.78</v>
      </c>
      <c r="F18902" t="s">
        <v>17</v>
      </c>
      <c r="G18902">
        <v>13</v>
      </c>
      <c r="H18902">
        <v>3645</v>
      </c>
      <c r="I18902">
        <v>2980</v>
      </c>
      <c r="J18902">
        <v>16.940000000000001</v>
      </c>
      <c r="K18902">
        <v>59.22</v>
      </c>
      <c r="L18902" t="s">
        <v>26</v>
      </c>
      <c r="M18902">
        <v>77.16</v>
      </c>
    </row>
    <row r="18903" spans="1:13" hidden="1" x14ac:dyDescent="0.25">
      <c r="A18903" t="s">
        <v>330</v>
      </c>
      <c r="B18903" t="s">
        <v>20</v>
      </c>
      <c r="C18903" t="s">
        <v>35</v>
      </c>
      <c r="D18903" t="s">
        <v>16</v>
      </c>
      <c r="E18903" s="1">
        <v>42873.81</v>
      </c>
      <c r="F18903" t="s">
        <v>30</v>
      </c>
      <c r="G18903">
        <v>18</v>
      </c>
      <c r="H18903">
        <v>4538</v>
      </c>
      <c r="I18903">
        <v>7134</v>
      </c>
      <c r="J18903">
        <v>73.98</v>
      </c>
      <c r="K18903">
        <v>88.47</v>
      </c>
      <c r="L18903" t="s">
        <v>18</v>
      </c>
      <c r="M18903">
        <v>24.54</v>
      </c>
    </row>
    <row r="18904" spans="1:13" hidden="1" x14ac:dyDescent="0.25">
      <c r="A18904" t="s">
        <v>414</v>
      </c>
      <c r="B18904" t="s">
        <v>34</v>
      </c>
      <c r="C18904" t="s">
        <v>15</v>
      </c>
      <c r="D18904" t="s">
        <v>16</v>
      </c>
      <c r="E18904" s="1">
        <v>85781.83</v>
      </c>
      <c r="F18904" t="s">
        <v>30</v>
      </c>
      <c r="G18904">
        <v>18</v>
      </c>
      <c r="H18904">
        <v>5675</v>
      </c>
      <c r="I18904">
        <v>6832</v>
      </c>
      <c r="J18904">
        <v>11.54</v>
      </c>
      <c r="K18904">
        <v>64.56</v>
      </c>
      <c r="L18904" t="s">
        <v>21</v>
      </c>
      <c r="M18904">
        <v>49.8</v>
      </c>
    </row>
    <row r="18905" spans="1:13" x14ac:dyDescent="0.25">
      <c r="A18905" t="s">
        <v>438</v>
      </c>
      <c r="B18905" t="s">
        <v>34</v>
      </c>
      <c r="C18905" t="s">
        <v>35</v>
      </c>
      <c r="D18905" t="s">
        <v>29</v>
      </c>
      <c r="E18905" s="1">
        <v>140727.56</v>
      </c>
      <c r="F18905" t="s">
        <v>37</v>
      </c>
      <c r="G18905">
        <v>11</v>
      </c>
      <c r="H18905">
        <v>8919</v>
      </c>
      <c r="I18905">
        <v>373</v>
      </c>
      <c r="J18905">
        <v>57.98</v>
      </c>
      <c r="K18905">
        <v>19.54</v>
      </c>
      <c r="L18905" t="s">
        <v>48</v>
      </c>
      <c r="M18905">
        <v>20.059999999999999</v>
      </c>
    </row>
    <row r="18906" spans="1:13" hidden="1" x14ac:dyDescent="0.25">
      <c r="A18906" t="s">
        <v>612</v>
      </c>
      <c r="B18906" t="s">
        <v>51</v>
      </c>
      <c r="C18906" t="s">
        <v>15</v>
      </c>
      <c r="D18906" t="s">
        <v>16</v>
      </c>
      <c r="E18906" s="1">
        <v>130571.68</v>
      </c>
      <c r="F18906" t="s">
        <v>30</v>
      </c>
      <c r="G18906">
        <v>0</v>
      </c>
      <c r="H18906">
        <v>4343</v>
      </c>
      <c r="I18906">
        <v>6789</v>
      </c>
      <c r="J18906">
        <v>58.17</v>
      </c>
      <c r="K18906">
        <v>58.64</v>
      </c>
      <c r="L18906" t="s">
        <v>18</v>
      </c>
      <c r="M18906">
        <v>78.67</v>
      </c>
    </row>
    <row r="18907" spans="1:13" hidden="1" x14ac:dyDescent="0.25">
      <c r="A18907" t="s">
        <v>326</v>
      </c>
      <c r="B18907" t="s">
        <v>39</v>
      </c>
      <c r="C18907" t="s">
        <v>35</v>
      </c>
      <c r="D18907" t="s">
        <v>16</v>
      </c>
      <c r="E18907" s="1">
        <v>64735.73</v>
      </c>
      <c r="F18907" t="s">
        <v>37</v>
      </c>
      <c r="G18907">
        <v>9</v>
      </c>
      <c r="H18907">
        <v>7710</v>
      </c>
      <c r="I18907">
        <v>4198</v>
      </c>
      <c r="J18907">
        <v>73.099999999999994</v>
      </c>
      <c r="K18907">
        <v>31.67</v>
      </c>
      <c r="L18907" t="s">
        <v>21</v>
      </c>
      <c r="M18907">
        <v>24.68</v>
      </c>
    </row>
    <row r="18908" spans="1:13" x14ac:dyDescent="0.25">
      <c r="A18908" t="s">
        <v>390</v>
      </c>
      <c r="B18908" t="s">
        <v>28</v>
      </c>
      <c r="C18908" t="s">
        <v>15</v>
      </c>
      <c r="D18908" t="s">
        <v>29</v>
      </c>
      <c r="E18908" s="1">
        <v>122188.2</v>
      </c>
      <c r="F18908" t="s">
        <v>37</v>
      </c>
      <c r="G18908">
        <v>0</v>
      </c>
      <c r="H18908">
        <v>366</v>
      </c>
      <c r="I18908">
        <v>4093</v>
      </c>
      <c r="J18908">
        <v>32.450000000000003</v>
      </c>
      <c r="K18908">
        <v>62.96</v>
      </c>
      <c r="L18908" t="s">
        <v>48</v>
      </c>
      <c r="M18908">
        <v>70.38</v>
      </c>
    </row>
    <row r="18909" spans="1:13" x14ac:dyDescent="0.25">
      <c r="A18909" t="s">
        <v>532</v>
      </c>
      <c r="B18909" t="s">
        <v>51</v>
      </c>
      <c r="C18909" t="s">
        <v>15</v>
      </c>
      <c r="D18909" t="s">
        <v>29</v>
      </c>
      <c r="E18909" s="1">
        <v>142961.26999999999</v>
      </c>
      <c r="F18909" t="s">
        <v>45</v>
      </c>
      <c r="G18909">
        <v>12</v>
      </c>
      <c r="H18909">
        <v>4448</v>
      </c>
      <c r="I18909">
        <v>6394</v>
      </c>
      <c r="J18909">
        <v>35.6</v>
      </c>
      <c r="K18909">
        <v>13.69</v>
      </c>
      <c r="L18909" t="s">
        <v>48</v>
      </c>
      <c r="M18909">
        <v>29.73</v>
      </c>
    </row>
    <row r="18910" spans="1:13" x14ac:dyDescent="0.25">
      <c r="A18910" t="s">
        <v>67</v>
      </c>
      <c r="B18910" t="s">
        <v>39</v>
      </c>
      <c r="C18910" t="s">
        <v>35</v>
      </c>
      <c r="D18910" t="s">
        <v>29</v>
      </c>
      <c r="E18910" s="1">
        <v>140554.51</v>
      </c>
      <c r="F18910" t="s">
        <v>37</v>
      </c>
      <c r="G18910">
        <v>13</v>
      </c>
      <c r="H18910">
        <v>5167</v>
      </c>
      <c r="I18910">
        <v>9048</v>
      </c>
      <c r="J18910">
        <v>13.48</v>
      </c>
      <c r="K18910">
        <v>11.05</v>
      </c>
      <c r="L18910" t="s">
        <v>58</v>
      </c>
      <c r="M18910">
        <v>61.3</v>
      </c>
    </row>
    <row r="18911" spans="1:13" x14ac:dyDescent="0.25">
      <c r="A18911" t="s">
        <v>150</v>
      </c>
      <c r="B18911" t="s">
        <v>34</v>
      </c>
      <c r="C18911" t="s">
        <v>35</v>
      </c>
      <c r="D18911" t="s">
        <v>29</v>
      </c>
      <c r="E18911" s="1">
        <v>137764.56</v>
      </c>
      <c r="F18911" t="s">
        <v>45</v>
      </c>
      <c r="G18911">
        <v>14</v>
      </c>
      <c r="H18911">
        <v>4942</v>
      </c>
      <c r="I18911">
        <v>785</v>
      </c>
      <c r="J18911">
        <v>27.63</v>
      </c>
      <c r="K18911">
        <v>71.19</v>
      </c>
      <c r="L18911" t="s">
        <v>31</v>
      </c>
      <c r="M18911">
        <v>71.709999999999994</v>
      </c>
    </row>
    <row r="18912" spans="1:13" hidden="1" x14ac:dyDescent="0.25">
      <c r="A18912" t="s">
        <v>282</v>
      </c>
      <c r="B18912" t="s">
        <v>23</v>
      </c>
      <c r="C18912" t="s">
        <v>15</v>
      </c>
      <c r="D18912" t="s">
        <v>16</v>
      </c>
      <c r="E18912" s="1">
        <v>96683.3</v>
      </c>
      <c r="F18912" t="s">
        <v>30</v>
      </c>
      <c r="G18912">
        <v>13</v>
      </c>
      <c r="H18912">
        <v>4482</v>
      </c>
      <c r="I18912">
        <v>3652</v>
      </c>
      <c r="J18912">
        <v>33.29</v>
      </c>
      <c r="K18912">
        <v>78.17</v>
      </c>
      <c r="L18912" t="s">
        <v>33</v>
      </c>
      <c r="M18912">
        <v>47.91</v>
      </c>
    </row>
    <row r="18913" spans="1:13" x14ac:dyDescent="0.25">
      <c r="A18913" t="s">
        <v>453</v>
      </c>
      <c r="B18913" t="s">
        <v>28</v>
      </c>
      <c r="C18913" t="s">
        <v>35</v>
      </c>
      <c r="D18913" t="s">
        <v>29</v>
      </c>
      <c r="E18913" s="1">
        <v>30936.97</v>
      </c>
      <c r="F18913" t="s">
        <v>30</v>
      </c>
      <c r="G18913">
        <v>20</v>
      </c>
      <c r="H18913">
        <v>5637</v>
      </c>
      <c r="I18913">
        <v>6813</v>
      </c>
      <c r="J18913">
        <v>11.77</v>
      </c>
      <c r="K18913">
        <v>35.56</v>
      </c>
      <c r="L18913" t="s">
        <v>58</v>
      </c>
      <c r="M18913">
        <v>52.21</v>
      </c>
    </row>
    <row r="18914" spans="1:13" hidden="1" x14ac:dyDescent="0.25">
      <c r="A18914" t="s">
        <v>52</v>
      </c>
      <c r="B18914" t="s">
        <v>54</v>
      </c>
      <c r="C18914" t="s">
        <v>15</v>
      </c>
      <c r="D18914" t="s">
        <v>16</v>
      </c>
      <c r="E18914" s="1">
        <v>77162.720000000001</v>
      </c>
      <c r="F18914" t="s">
        <v>25</v>
      </c>
      <c r="G18914">
        <v>15</v>
      </c>
      <c r="H18914">
        <v>1487</v>
      </c>
      <c r="I18914">
        <v>7624</v>
      </c>
      <c r="J18914">
        <v>69.62</v>
      </c>
      <c r="K18914">
        <v>41.34</v>
      </c>
      <c r="L18914" t="s">
        <v>48</v>
      </c>
      <c r="M18914">
        <v>50.99</v>
      </c>
    </row>
    <row r="18915" spans="1:13" x14ac:dyDescent="0.25">
      <c r="A18915" t="s">
        <v>491</v>
      </c>
      <c r="B18915" t="s">
        <v>54</v>
      </c>
      <c r="C18915" t="s">
        <v>35</v>
      </c>
      <c r="D18915" t="s">
        <v>29</v>
      </c>
      <c r="E18915" s="1">
        <v>98874.91</v>
      </c>
      <c r="F18915" t="s">
        <v>37</v>
      </c>
      <c r="G18915">
        <v>17</v>
      </c>
      <c r="H18915">
        <v>5911</v>
      </c>
      <c r="I18915">
        <v>1159</v>
      </c>
      <c r="J18915">
        <v>95.82</v>
      </c>
      <c r="K18915">
        <v>61.88</v>
      </c>
      <c r="L18915" t="s">
        <v>18</v>
      </c>
      <c r="M18915">
        <v>76.53</v>
      </c>
    </row>
    <row r="18916" spans="1:13" x14ac:dyDescent="0.25">
      <c r="A18916" t="s">
        <v>133</v>
      </c>
      <c r="B18916" t="s">
        <v>20</v>
      </c>
      <c r="C18916" t="s">
        <v>15</v>
      </c>
      <c r="D18916" t="s">
        <v>29</v>
      </c>
      <c r="E18916" s="1">
        <v>68691.08</v>
      </c>
      <c r="F18916" t="s">
        <v>45</v>
      </c>
      <c r="G18916">
        <v>15</v>
      </c>
      <c r="H18916">
        <v>2254</v>
      </c>
      <c r="I18916">
        <v>7449</v>
      </c>
      <c r="J18916">
        <v>11.57</v>
      </c>
      <c r="K18916">
        <v>20.66</v>
      </c>
      <c r="L18916" t="s">
        <v>48</v>
      </c>
      <c r="M18916">
        <v>70.959999999999994</v>
      </c>
    </row>
    <row r="18917" spans="1:13" hidden="1" x14ac:dyDescent="0.25">
      <c r="A18917" t="s">
        <v>245</v>
      </c>
      <c r="B18917" t="s">
        <v>20</v>
      </c>
      <c r="C18917" t="s">
        <v>15</v>
      </c>
      <c r="D18917" t="s">
        <v>24</v>
      </c>
      <c r="E18917" s="1">
        <v>95609.2</v>
      </c>
      <c r="F18917" t="s">
        <v>30</v>
      </c>
      <c r="G18917">
        <v>11</v>
      </c>
      <c r="H18917">
        <v>2264</v>
      </c>
      <c r="I18917">
        <v>357</v>
      </c>
      <c r="J18917">
        <v>15.3</v>
      </c>
      <c r="K18917">
        <v>84.93</v>
      </c>
      <c r="L18917" t="s">
        <v>33</v>
      </c>
      <c r="M18917">
        <v>31.26</v>
      </c>
    </row>
    <row r="18918" spans="1:13" hidden="1" x14ac:dyDescent="0.25">
      <c r="A18918" t="s">
        <v>173</v>
      </c>
      <c r="B18918" t="s">
        <v>14</v>
      </c>
      <c r="C18918" t="s">
        <v>15</v>
      </c>
      <c r="D18918" t="s">
        <v>16</v>
      </c>
      <c r="E18918" s="1">
        <v>65255.199999999997</v>
      </c>
      <c r="F18918" t="s">
        <v>25</v>
      </c>
      <c r="G18918">
        <v>20</v>
      </c>
      <c r="H18918">
        <v>144</v>
      </c>
      <c r="I18918">
        <v>7446</v>
      </c>
      <c r="J18918">
        <v>0.03</v>
      </c>
      <c r="K18918">
        <v>76.099999999999994</v>
      </c>
      <c r="L18918" t="s">
        <v>33</v>
      </c>
      <c r="M18918">
        <v>32.74</v>
      </c>
    </row>
    <row r="18919" spans="1:13" hidden="1" x14ac:dyDescent="0.25">
      <c r="A18919" t="s">
        <v>204</v>
      </c>
      <c r="B18919" t="s">
        <v>14</v>
      </c>
      <c r="C18919" t="s">
        <v>35</v>
      </c>
      <c r="D18919" t="s">
        <v>24</v>
      </c>
      <c r="E18919" s="1">
        <v>78444.160000000003</v>
      </c>
      <c r="F18919" t="s">
        <v>30</v>
      </c>
      <c r="G18919">
        <v>15</v>
      </c>
      <c r="H18919">
        <v>2670</v>
      </c>
      <c r="I18919">
        <v>8499</v>
      </c>
      <c r="J18919">
        <v>75.52</v>
      </c>
      <c r="K18919">
        <v>35.869999999999997</v>
      </c>
      <c r="L18919" t="s">
        <v>33</v>
      </c>
      <c r="M18919">
        <v>29.21</v>
      </c>
    </row>
    <row r="18920" spans="1:13" hidden="1" x14ac:dyDescent="0.25">
      <c r="A18920" t="s">
        <v>270</v>
      </c>
      <c r="B18920" t="s">
        <v>20</v>
      </c>
      <c r="C18920" t="s">
        <v>35</v>
      </c>
      <c r="D18920" t="s">
        <v>24</v>
      </c>
      <c r="E18920" s="1">
        <v>57489.74</v>
      </c>
      <c r="F18920" t="s">
        <v>25</v>
      </c>
      <c r="G18920">
        <v>16</v>
      </c>
      <c r="H18920">
        <v>3101</v>
      </c>
      <c r="I18920">
        <v>1314</v>
      </c>
      <c r="J18920">
        <v>80.14</v>
      </c>
      <c r="K18920">
        <v>29.38</v>
      </c>
      <c r="L18920" t="s">
        <v>48</v>
      </c>
      <c r="M18920">
        <v>65.58</v>
      </c>
    </row>
    <row r="18921" spans="1:13" hidden="1" x14ac:dyDescent="0.25">
      <c r="A18921" t="s">
        <v>412</v>
      </c>
      <c r="B18921" t="s">
        <v>28</v>
      </c>
      <c r="C18921" t="s">
        <v>15</v>
      </c>
      <c r="D18921" t="s">
        <v>16</v>
      </c>
      <c r="E18921" s="1">
        <v>130035.42</v>
      </c>
      <c r="F18921" t="s">
        <v>30</v>
      </c>
      <c r="G18921">
        <v>1</v>
      </c>
      <c r="H18921">
        <v>6683</v>
      </c>
      <c r="I18921">
        <v>3171</v>
      </c>
      <c r="J18921">
        <v>34.85</v>
      </c>
      <c r="K18921">
        <v>50.77</v>
      </c>
      <c r="L18921" t="s">
        <v>26</v>
      </c>
      <c r="M18921">
        <v>68.87</v>
      </c>
    </row>
    <row r="18922" spans="1:13" hidden="1" x14ac:dyDescent="0.25">
      <c r="A18922" t="s">
        <v>480</v>
      </c>
      <c r="B18922" t="s">
        <v>34</v>
      </c>
      <c r="C18922" t="s">
        <v>35</v>
      </c>
      <c r="D18922" t="s">
        <v>16</v>
      </c>
      <c r="E18922" s="1">
        <v>58285.69</v>
      </c>
      <c r="F18922" t="s">
        <v>30</v>
      </c>
      <c r="G18922">
        <v>14</v>
      </c>
      <c r="H18922">
        <v>149</v>
      </c>
      <c r="I18922">
        <v>8015</v>
      </c>
      <c r="J18922">
        <v>64.13</v>
      </c>
      <c r="K18922">
        <v>40.35</v>
      </c>
      <c r="L18922" t="s">
        <v>21</v>
      </c>
      <c r="M18922">
        <v>54.64</v>
      </c>
    </row>
    <row r="18923" spans="1:13" x14ac:dyDescent="0.25">
      <c r="A18923" t="s">
        <v>575</v>
      </c>
      <c r="B18923" t="s">
        <v>28</v>
      </c>
      <c r="C18923" t="s">
        <v>15</v>
      </c>
      <c r="D18923" t="s">
        <v>29</v>
      </c>
      <c r="E18923" s="1">
        <v>148123.24</v>
      </c>
      <c r="F18923" t="s">
        <v>25</v>
      </c>
      <c r="G18923">
        <v>9</v>
      </c>
      <c r="H18923">
        <v>2930</v>
      </c>
      <c r="I18923">
        <v>5347</v>
      </c>
      <c r="J18923">
        <v>85.13</v>
      </c>
      <c r="K18923">
        <v>99.63</v>
      </c>
      <c r="L18923" t="s">
        <v>18</v>
      </c>
      <c r="M18923">
        <v>59.65</v>
      </c>
    </row>
    <row r="18924" spans="1:13" hidden="1" x14ac:dyDescent="0.25">
      <c r="A18924" t="s">
        <v>96</v>
      </c>
      <c r="B18924" t="s">
        <v>39</v>
      </c>
      <c r="C18924" t="s">
        <v>15</v>
      </c>
      <c r="D18924" t="s">
        <v>16</v>
      </c>
      <c r="E18924" s="1">
        <v>43223.59</v>
      </c>
      <c r="F18924" t="s">
        <v>37</v>
      </c>
      <c r="G18924">
        <v>0</v>
      </c>
      <c r="H18924">
        <v>4704</v>
      </c>
      <c r="I18924">
        <v>8593</v>
      </c>
      <c r="J18924">
        <v>60.58</v>
      </c>
      <c r="K18924">
        <v>52.91</v>
      </c>
      <c r="L18924" t="s">
        <v>21</v>
      </c>
      <c r="M18924">
        <v>77.89</v>
      </c>
    </row>
    <row r="18925" spans="1:13" hidden="1" x14ac:dyDescent="0.25">
      <c r="A18925" t="s">
        <v>136</v>
      </c>
      <c r="B18925" t="s">
        <v>20</v>
      </c>
      <c r="C18925" t="s">
        <v>35</v>
      </c>
      <c r="D18925" t="s">
        <v>24</v>
      </c>
      <c r="E18925" s="1">
        <v>86667.53</v>
      </c>
      <c r="F18925" t="s">
        <v>37</v>
      </c>
      <c r="G18925">
        <v>20</v>
      </c>
      <c r="H18925">
        <v>5017</v>
      </c>
      <c r="I18925">
        <v>351</v>
      </c>
      <c r="J18925">
        <v>17.41</v>
      </c>
      <c r="K18925">
        <v>60.25</v>
      </c>
      <c r="L18925" t="s">
        <v>26</v>
      </c>
      <c r="M18925">
        <v>35.32</v>
      </c>
    </row>
    <row r="18926" spans="1:13" hidden="1" x14ac:dyDescent="0.25">
      <c r="A18926" t="s">
        <v>672</v>
      </c>
      <c r="B18926" t="s">
        <v>14</v>
      </c>
      <c r="C18926" t="s">
        <v>35</v>
      </c>
      <c r="D18926" t="s">
        <v>16</v>
      </c>
      <c r="E18926" s="1">
        <v>61818.71</v>
      </c>
      <c r="F18926" t="s">
        <v>30</v>
      </c>
      <c r="G18926">
        <v>16</v>
      </c>
      <c r="H18926">
        <v>468</v>
      </c>
      <c r="I18926">
        <v>2607</v>
      </c>
      <c r="J18926">
        <v>46.62</v>
      </c>
      <c r="K18926">
        <v>98.29</v>
      </c>
      <c r="L18926" t="s">
        <v>42</v>
      </c>
      <c r="M18926">
        <v>66.23</v>
      </c>
    </row>
    <row r="18927" spans="1:13" hidden="1" x14ac:dyDescent="0.25">
      <c r="A18927" t="s">
        <v>649</v>
      </c>
      <c r="B18927" t="s">
        <v>54</v>
      </c>
      <c r="C18927" t="s">
        <v>15</v>
      </c>
      <c r="D18927" t="s">
        <v>16</v>
      </c>
      <c r="E18927" s="1">
        <v>82462.17</v>
      </c>
      <c r="F18927" t="s">
        <v>45</v>
      </c>
      <c r="G18927">
        <v>7</v>
      </c>
      <c r="H18927">
        <v>9964</v>
      </c>
      <c r="I18927">
        <v>304</v>
      </c>
      <c r="J18927">
        <v>55.48</v>
      </c>
      <c r="K18927">
        <v>71.650000000000006</v>
      </c>
      <c r="L18927" t="s">
        <v>18</v>
      </c>
      <c r="M18927">
        <v>67.11</v>
      </c>
    </row>
    <row r="18928" spans="1:13" x14ac:dyDescent="0.25">
      <c r="A18928" t="s">
        <v>299</v>
      </c>
      <c r="B18928" t="s">
        <v>34</v>
      </c>
      <c r="C18928" t="s">
        <v>15</v>
      </c>
      <c r="D18928" t="s">
        <v>29</v>
      </c>
      <c r="E18928" s="1">
        <v>55842.61</v>
      </c>
      <c r="F18928" t="s">
        <v>30</v>
      </c>
      <c r="G18928">
        <v>10</v>
      </c>
      <c r="H18928">
        <v>985</v>
      </c>
      <c r="I18928">
        <v>1286</v>
      </c>
      <c r="J18928">
        <v>84.14</v>
      </c>
      <c r="K18928">
        <v>13.39</v>
      </c>
      <c r="L18928" t="s">
        <v>42</v>
      </c>
      <c r="M18928">
        <v>56.04</v>
      </c>
    </row>
    <row r="18929" spans="1:13" hidden="1" x14ac:dyDescent="0.25">
      <c r="A18929" t="s">
        <v>407</v>
      </c>
      <c r="B18929" t="s">
        <v>20</v>
      </c>
      <c r="C18929" t="s">
        <v>35</v>
      </c>
      <c r="D18929" t="s">
        <v>24</v>
      </c>
      <c r="E18929" s="1">
        <v>108017.27</v>
      </c>
      <c r="F18929" t="s">
        <v>37</v>
      </c>
      <c r="G18929">
        <v>15</v>
      </c>
      <c r="H18929">
        <v>6808</v>
      </c>
      <c r="I18929">
        <v>3272</v>
      </c>
      <c r="J18929">
        <v>80.86</v>
      </c>
      <c r="K18929">
        <v>90.57</v>
      </c>
      <c r="L18929" t="s">
        <v>31</v>
      </c>
      <c r="M18929">
        <v>35.71</v>
      </c>
    </row>
    <row r="18930" spans="1:13" hidden="1" x14ac:dyDescent="0.25">
      <c r="A18930" t="s">
        <v>661</v>
      </c>
      <c r="B18930" t="s">
        <v>39</v>
      </c>
      <c r="C18930" t="s">
        <v>15</v>
      </c>
      <c r="D18930" t="s">
        <v>24</v>
      </c>
      <c r="E18930" s="1">
        <v>115329.77</v>
      </c>
      <c r="F18930" t="s">
        <v>25</v>
      </c>
      <c r="G18930">
        <v>20</v>
      </c>
      <c r="H18930">
        <v>8666</v>
      </c>
      <c r="I18930">
        <v>4384</v>
      </c>
      <c r="J18930">
        <v>8.1</v>
      </c>
      <c r="K18930">
        <v>83.76</v>
      </c>
      <c r="L18930" t="s">
        <v>33</v>
      </c>
      <c r="M18930">
        <v>50.38</v>
      </c>
    </row>
    <row r="18931" spans="1:13" hidden="1" x14ac:dyDescent="0.25">
      <c r="A18931" t="s">
        <v>571</v>
      </c>
      <c r="B18931" t="s">
        <v>28</v>
      </c>
      <c r="C18931" t="s">
        <v>15</v>
      </c>
      <c r="D18931" t="s">
        <v>24</v>
      </c>
      <c r="E18931" s="1">
        <v>86165.08</v>
      </c>
      <c r="F18931" t="s">
        <v>30</v>
      </c>
      <c r="G18931">
        <v>9</v>
      </c>
      <c r="H18931">
        <v>7910</v>
      </c>
      <c r="I18931">
        <v>8958</v>
      </c>
      <c r="J18931">
        <v>86.31</v>
      </c>
      <c r="K18931">
        <v>29.14</v>
      </c>
      <c r="L18931" t="s">
        <v>58</v>
      </c>
      <c r="M18931">
        <v>72.17</v>
      </c>
    </row>
    <row r="18932" spans="1:13" x14ac:dyDescent="0.25">
      <c r="A18932" t="s">
        <v>286</v>
      </c>
      <c r="B18932" t="s">
        <v>20</v>
      </c>
      <c r="C18932" t="s">
        <v>35</v>
      </c>
      <c r="D18932" t="s">
        <v>29</v>
      </c>
      <c r="E18932" s="1">
        <v>48010.9</v>
      </c>
      <c r="F18932" t="s">
        <v>30</v>
      </c>
      <c r="G18932">
        <v>0</v>
      </c>
      <c r="H18932">
        <v>4613</v>
      </c>
      <c r="I18932">
        <v>2963</v>
      </c>
      <c r="J18932">
        <v>70.040000000000006</v>
      </c>
      <c r="K18932">
        <v>75.97</v>
      </c>
      <c r="L18932" t="s">
        <v>58</v>
      </c>
      <c r="M18932">
        <v>38.1</v>
      </c>
    </row>
    <row r="18933" spans="1:13" hidden="1" x14ac:dyDescent="0.25">
      <c r="A18933" t="s">
        <v>155</v>
      </c>
      <c r="B18933" t="s">
        <v>20</v>
      </c>
      <c r="C18933" t="s">
        <v>15</v>
      </c>
      <c r="D18933" t="s">
        <v>16</v>
      </c>
      <c r="E18933" s="1">
        <v>103126.94</v>
      </c>
      <c r="F18933" t="s">
        <v>37</v>
      </c>
      <c r="G18933">
        <v>6</v>
      </c>
      <c r="H18933">
        <v>6413</v>
      </c>
      <c r="I18933">
        <v>4807</v>
      </c>
      <c r="J18933">
        <v>15.05</v>
      </c>
      <c r="K18933">
        <v>42.78</v>
      </c>
      <c r="L18933" t="s">
        <v>42</v>
      </c>
      <c r="M18933">
        <v>21.72</v>
      </c>
    </row>
    <row r="18934" spans="1:13" hidden="1" x14ac:dyDescent="0.25">
      <c r="A18934" t="s">
        <v>144</v>
      </c>
      <c r="B18934" t="s">
        <v>14</v>
      </c>
      <c r="C18934" t="s">
        <v>35</v>
      </c>
      <c r="D18934" t="s">
        <v>24</v>
      </c>
      <c r="E18934" s="1">
        <v>47900.76</v>
      </c>
      <c r="F18934" t="s">
        <v>37</v>
      </c>
      <c r="G18934">
        <v>16</v>
      </c>
      <c r="H18934">
        <v>6113</v>
      </c>
      <c r="I18934">
        <v>2987</v>
      </c>
      <c r="J18934">
        <v>61.62</v>
      </c>
      <c r="K18934">
        <v>81.19</v>
      </c>
      <c r="L18934" t="s">
        <v>21</v>
      </c>
      <c r="M18934">
        <v>23.54</v>
      </c>
    </row>
    <row r="18935" spans="1:13" hidden="1" x14ac:dyDescent="0.25">
      <c r="A18935" t="s">
        <v>340</v>
      </c>
      <c r="B18935" t="s">
        <v>20</v>
      </c>
      <c r="C18935" t="s">
        <v>15</v>
      </c>
      <c r="D18935" t="s">
        <v>24</v>
      </c>
      <c r="E18935" s="1">
        <v>38219.230000000003</v>
      </c>
      <c r="F18935" t="s">
        <v>45</v>
      </c>
      <c r="G18935">
        <v>18</v>
      </c>
      <c r="H18935">
        <v>336</v>
      </c>
      <c r="I18935">
        <v>1254</v>
      </c>
      <c r="J18935">
        <v>68.63</v>
      </c>
      <c r="K18935">
        <v>49.88</v>
      </c>
      <c r="L18935" t="s">
        <v>26</v>
      </c>
      <c r="M18935">
        <v>65.2</v>
      </c>
    </row>
    <row r="18936" spans="1:13" x14ac:dyDescent="0.25">
      <c r="A18936" t="s">
        <v>104</v>
      </c>
      <c r="B18936" t="s">
        <v>20</v>
      </c>
      <c r="C18936" t="s">
        <v>35</v>
      </c>
      <c r="D18936" t="s">
        <v>29</v>
      </c>
      <c r="E18936" s="1">
        <v>142663.04000000001</v>
      </c>
      <c r="F18936" t="s">
        <v>45</v>
      </c>
      <c r="G18936">
        <v>10</v>
      </c>
      <c r="H18936">
        <v>1049</v>
      </c>
      <c r="I18936">
        <v>527</v>
      </c>
      <c r="J18936">
        <v>39.799999999999997</v>
      </c>
      <c r="K18936">
        <v>77.87</v>
      </c>
      <c r="L18936" t="s">
        <v>42</v>
      </c>
      <c r="M18936">
        <v>75.7</v>
      </c>
    </row>
    <row r="18937" spans="1:13" x14ac:dyDescent="0.25">
      <c r="A18937" t="s">
        <v>65</v>
      </c>
      <c r="B18937" t="s">
        <v>51</v>
      </c>
      <c r="C18937" t="s">
        <v>15</v>
      </c>
      <c r="D18937" t="s">
        <v>29</v>
      </c>
      <c r="E18937" s="1">
        <v>37697.82</v>
      </c>
      <c r="F18937" t="s">
        <v>25</v>
      </c>
      <c r="G18937">
        <v>7</v>
      </c>
      <c r="H18937">
        <v>6512</v>
      </c>
      <c r="I18937">
        <v>3267</v>
      </c>
      <c r="J18937">
        <v>32.979999999999997</v>
      </c>
      <c r="K18937">
        <v>80.12</v>
      </c>
      <c r="L18937" t="s">
        <v>31</v>
      </c>
      <c r="M18937">
        <v>23.08</v>
      </c>
    </row>
    <row r="18938" spans="1:13" x14ac:dyDescent="0.25">
      <c r="A18938" t="s">
        <v>272</v>
      </c>
      <c r="B18938" t="s">
        <v>34</v>
      </c>
      <c r="C18938" t="s">
        <v>35</v>
      </c>
      <c r="D18938" t="s">
        <v>29</v>
      </c>
      <c r="E18938" s="1">
        <v>107062.29</v>
      </c>
      <c r="F18938" t="s">
        <v>17</v>
      </c>
      <c r="G18938">
        <v>6</v>
      </c>
      <c r="H18938">
        <v>639</v>
      </c>
      <c r="I18938">
        <v>3631</v>
      </c>
      <c r="J18938">
        <v>41.29</v>
      </c>
      <c r="K18938">
        <v>19.3</v>
      </c>
      <c r="L18938" t="s">
        <v>18</v>
      </c>
      <c r="M18938">
        <v>57.16</v>
      </c>
    </row>
    <row r="18939" spans="1:13" hidden="1" x14ac:dyDescent="0.25">
      <c r="A18939" t="s">
        <v>449</v>
      </c>
      <c r="B18939" t="s">
        <v>34</v>
      </c>
      <c r="C18939" t="s">
        <v>15</v>
      </c>
      <c r="D18939" t="s">
        <v>24</v>
      </c>
      <c r="E18939" s="1">
        <v>131833.57</v>
      </c>
      <c r="F18939" t="s">
        <v>30</v>
      </c>
      <c r="G18939">
        <v>6</v>
      </c>
      <c r="H18939">
        <v>9083</v>
      </c>
      <c r="I18939">
        <v>3945</v>
      </c>
      <c r="J18939">
        <v>45.89</v>
      </c>
      <c r="K18939">
        <v>92.95</v>
      </c>
      <c r="L18939" t="s">
        <v>33</v>
      </c>
      <c r="M18939">
        <v>52.64</v>
      </c>
    </row>
    <row r="18940" spans="1:13" x14ac:dyDescent="0.25">
      <c r="A18940" t="s">
        <v>505</v>
      </c>
      <c r="B18940" t="s">
        <v>28</v>
      </c>
      <c r="C18940" t="s">
        <v>35</v>
      </c>
      <c r="D18940" t="s">
        <v>29</v>
      </c>
      <c r="E18940" s="1">
        <v>144731.29999999999</v>
      </c>
      <c r="F18940" t="s">
        <v>45</v>
      </c>
      <c r="G18940">
        <v>20</v>
      </c>
      <c r="H18940">
        <v>956</v>
      </c>
      <c r="I18940">
        <v>3718</v>
      </c>
      <c r="J18940">
        <v>83.33</v>
      </c>
      <c r="K18940">
        <v>8.85</v>
      </c>
      <c r="L18940" t="s">
        <v>48</v>
      </c>
      <c r="M18940">
        <v>48.72</v>
      </c>
    </row>
    <row r="18941" spans="1:13" x14ac:dyDescent="0.25">
      <c r="A18941" t="s">
        <v>195</v>
      </c>
      <c r="B18941" t="s">
        <v>54</v>
      </c>
      <c r="C18941" t="s">
        <v>35</v>
      </c>
      <c r="D18941" t="s">
        <v>29</v>
      </c>
      <c r="E18941" s="1">
        <v>140858.59</v>
      </c>
      <c r="F18941" t="s">
        <v>17</v>
      </c>
      <c r="G18941">
        <v>1</v>
      </c>
      <c r="H18941">
        <v>6629</v>
      </c>
      <c r="I18941">
        <v>7196</v>
      </c>
      <c r="J18941">
        <v>85.92</v>
      </c>
      <c r="K18941">
        <v>97.97</v>
      </c>
      <c r="L18941" t="s">
        <v>21</v>
      </c>
      <c r="M18941">
        <v>62.91</v>
      </c>
    </row>
    <row r="18942" spans="1:13" x14ac:dyDescent="0.25">
      <c r="A18942" t="s">
        <v>424</v>
      </c>
      <c r="B18942" t="s">
        <v>51</v>
      </c>
      <c r="C18942" t="s">
        <v>35</v>
      </c>
      <c r="D18942" t="s">
        <v>29</v>
      </c>
      <c r="E18942" s="1">
        <v>92295.64</v>
      </c>
      <c r="F18942" t="s">
        <v>17</v>
      </c>
      <c r="G18942">
        <v>2</v>
      </c>
      <c r="H18942">
        <v>9144</v>
      </c>
      <c r="I18942">
        <v>2996</v>
      </c>
      <c r="J18942">
        <v>41.35</v>
      </c>
      <c r="K18942">
        <v>70.930000000000007</v>
      </c>
      <c r="L18942" t="s">
        <v>42</v>
      </c>
      <c r="M18942">
        <v>22.23</v>
      </c>
    </row>
    <row r="18943" spans="1:13" hidden="1" x14ac:dyDescent="0.25">
      <c r="A18943" t="s">
        <v>523</v>
      </c>
      <c r="B18943" t="s">
        <v>39</v>
      </c>
      <c r="C18943" t="s">
        <v>35</v>
      </c>
      <c r="D18943" t="s">
        <v>16</v>
      </c>
      <c r="E18943" s="1">
        <v>72407.67</v>
      </c>
      <c r="F18943" t="s">
        <v>17</v>
      </c>
      <c r="G18943">
        <v>6</v>
      </c>
      <c r="H18943">
        <v>138</v>
      </c>
      <c r="I18943">
        <v>8727</v>
      </c>
      <c r="J18943">
        <v>69.239999999999995</v>
      </c>
      <c r="K18943">
        <v>70.64</v>
      </c>
      <c r="L18943" t="s">
        <v>21</v>
      </c>
      <c r="M18943">
        <v>37.17</v>
      </c>
    </row>
    <row r="18944" spans="1:13" x14ac:dyDescent="0.25">
      <c r="A18944" t="s">
        <v>640</v>
      </c>
      <c r="B18944" t="s">
        <v>28</v>
      </c>
      <c r="C18944" t="s">
        <v>35</v>
      </c>
      <c r="D18944" t="s">
        <v>29</v>
      </c>
      <c r="E18944" s="1">
        <v>73278.78</v>
      </c>
      <c r="F18944" t="s">
        <v>25</v>
      </c>
      <c r="G18944">
        <v>15</v>
      </c>
      <c r="H18944">
        <v>3837</v>
      </c>
      <c r="I18944">
        <v>6813</v>
      </c>
      <c r="J18944">
        <v>59.65</v>
      </c>
      <c r="K18944">
        <v>79.7</v>
      </c>
      <c r="L18944" t="s">
        <v>58</v>
      </c>
      <c r="M18944">
        <v>28.98</v>
      </c>
    </row>
    <row r="18945" spans="1:13" hidden="1" x14ac:dyDescent="0.25">
      <c r="A18945" t="s">
        <v>185</v>
      </c>
      <c r="B18945" t="s">
        <v>34</v>
      </c>
      <c r="C18945" t="s">
        <v>35</v>
      </c>
      <c r="D18945" t="s">
        <v>16</v>
      </c>
      <c r="E18945" s="1">
        <v>109793.09</v>
      </c>
      <c r="F18945" t="s">
        <v>25</v>
      </c>
      <c r="G18945">
        <v>14</v>
      </c>
      <c r="H18945">
        <v>882</v>
      </c>
      <c r="I18945">
        <v>6401</v>
      </c>
      <c r="J18945">
        <v>31.12</v>
      </c>
      <c r="K18945">
        <v>43.93</v>
      </c>
      <c r="L18945" t="s">
        <v>33</v>
      </c>
      <c r="M18945">
        <v>24.39</v>
      </c>
    </row>
    <row r="18946" spans="1:13" hidden="1" x14ac:dyDescent="0.25">
      <c r="A18946" t="s">
        <v>517</v>
      </c>
      <c r="B18946" t="s">
        <v>20</v>
      </c>
      <c r="C18946" t="s">
        <v>15</v>
      </c>
      <c r="D18946" t="s">
        <v>24</v>
      </c>
      <c r="E18946" s="1">
        <v>119719.88</v>
      </c>
      <c r="F18946" t="s">
        <v>17</v>
      </c>
      <c r="G18946">
        <v>16</v>
      </c>
      <c r="H18946">
        <v>9335</v>
      </c>
      <c r="I18946">
        <v>6357</v>
      </c>
      <c r="J18946">
        <v>50.68</v>
      </c>
      <c r="K18946">
        <v>21.64</v>
      </c>
      <c r="L18946" t="s">
        <v>42</v>
      </c>
      <c r="M18946">
        <v>74.790000000000006</v>
      </c>
    </row>
    <row r="18947" spans="1:13" hidden="1" x14ac:dyDescent="0.25">
      <c r="A18947" t="s">
        <v>575</v>
      </c>
      <c r="B18947" t="s">
        <v>20</v>
      </c>
      <c r="C18947" t="s">
        <v>15</v>
      </c>
      <c r="D18947" t="s">
        <v>16</v>
      </c>
      <c r="E18947" s="1">
        <v>133204.57</v>
      </c>
      <c r="F18947" t="s">
        <v>37</v>
      </c>
      <c r="G18947">
        <v>13</v>
      </c>
      <c r="H18947">
        <v>6330</v>
      </c>
      <c r="I18947">
        <v>7950</v>
      </c>
      <c r="J18947">
        <v>19.61</v>
      </c>
      <c r="K18947">
        <v>94.18</v>
      </c>
      <c r="L18947" t="s">
        <v>18</v>
      </c>
      <c r="M18947">
        <v>79.48</v>
      </c>
    </row>
    <row r="18948" spans="1:13" hidden="1" x14ac:dyDescent="0.25">
      <c r="A18948" t="s">
        <v>351</v>
      </c>
      <c r="B18948" t="s">
        <v>14</v>
      </c>
      <c r="C18948" t="s">
        <v>15</v>
      </c>
      <c r="D18948" t="s">
        <v>24</v>
      </c>
      <c r="E18948" s="1">
        <v>133325.71</v>
      </c>
      <c r="F18948" t="s">
        <v>37</v>
      </c>
      <c r="G18948">
        <v>15</v>
      </c>
      <c r="H18948">
        <v>7377</v>
      </c>
      <c r="I18948">
        <v>2151</v>
      </c>
      <c r="J18948">
        <v>61.67</v>
      </c>
      <c r="K18948">
        <v>77.86</v>
      </c>
      <c r="L18948" t="s">
        <v>18</v>
      </c>
      <c r="M18948">
        <v>48.99</v>
      </c>
    </row>
    <row r="18949" spans="1:13" hidden="1" x14ac:dyDescent="0.25">
      <c r="A18949" t="s">
        <v>135</v>
      </c>
      <c r="B18949" t="s">
        <v>34</v>
      </c>
      <c r="C18949" t="s">
        <v>15</v>
      </c>
      <c r="D18949" t="s">
        <v>24</v>
      </c>
      <c r="E18949" s="1">
        <v>129589.14</v>
      </c>
      <c r="F18949" t="s">
        <v>25</v>
      </c>
      <c r="G18949">
        <v>17</v>
      </c>
      <c r="H18949">
        <v>5376</v>
      </c>
      <c r="I18949">
        <v>5133</v>
      </c>
      <c r="J18949">
        <v>85.12</v>
      </c>
      <c r="K18949">
        <v>99.99</v>
      </c>
      <c r="L18949" t="s">
        <v>31</v>
      </c>
      <c r="M18949">
        <v>29.36</v>
      </c>
    </row>
    <row r="18950" spans="1:13" hidden="1" x14ac:dyDescent="0.25">
      <c r="A18950" t="s">
        <v>549</v>
      </c>
      <c r="B18950" t="s">
        <v>23</v>
      </c>
      <c r="C18950" t="s">
        <v>15</v>
      </c>
      <c r="D18950" t="s">
        <v>16</v>
      </c>
      <c r="E18950" s="1">
        <v>128014.71</v>
      </c>
      <c r="F18950" t="s">
        <v>45</v>
      </c>
      <c r="G18950">
        <v>17</v>
      </c>
      <c r="H18950">
        <v>9381</v>
      </c>
      <c r="I18950">
        <v>3549</v>
      </c>
      <c r="J18950">
        <v>94.24</v>
      </c>
      <c r="K18950">
        <v>17.68</v>
      </c>
      <c r="L18950" t="s">
        <v>33</v>
      </c>
      <c r="M18950">
        <v>38.909999999999997</v>
      </c>
    </row>
    <row r="18951" spans="1:13" hidden="1" x14ac:dyDescent="0.25">
      <c r="A18951" t="s">
        <v>489</v>
      </c>
      <c r="B18951" t="s">
        <v>34</v>
      </c>
      <c r="C18951" t="s">
        <v>15</v>
      </c>
      <c r="D18951" t="s">
        <v>24</v>
      </c>
      <c r="E18951" s="1">
        <v>105458.76</v>
      </c>
      <c r="F18951" t="s">
        <v>30</v>
      </c>
      <c r="G18951">
        <v>11</v>
      </c>
      <c r="H18951">
        <v>2206</v>
      </c>
      <c r="I18951">
        <v>4427</v>
      </c>
      <c r="J18951">
        <v>1.66</v>
      </c>
      <c r="K18951">
        <v>44.2</v>
      </c>
      <c r="L18951" t="s">
        <v>42</v>
      </c>
      <c r="M18951">
        <v>60.28</v>
      </c>
    </row>
    <row r="18952" spans="1:13" hidden="1" x14ac:dyDescent="0.25">
      <c r="A18952" t="s">
        <v>372</v>
      </c>
      <c r="B18952" t="s">
        <v>20</v>
      </c>
      <c r="C18952" t="s">
        <v>35</v>
      </c>
      <c r="D18952" t="s">
        <v>16</v>
      </c>
      <c r="E18952" s="1">
        <v>101779.66</v>
      </c>
      <c r="F18952" t="s">
        <v>17</v>
      </c>
      <c r="G18952">
        <v>16</v>
      </c>
      <c r="H18952">
        <v>277</v>
      </c>
      <c r="I18952">
        <v>9210</v>
      </c>
      <c r="J18952">
        <v>98.09</v>
      </c>
      <c r="K18952">
        <v>4.79</v>
      </c>
      <c r="L18952" t="s">
        <v>31</v>
      </c>
      <c r="M18952">
        <v>63.94</v>
      </c>
    </row>
    <row r="18953" spans="1:13" hidden="1" x14ac:dyDescent="0.25">
      <c r="A18953" t="s">
        <v>250</v>
      </c>
      <c r="B18953" t="s">
        <v>28</v>
      </c>
      <c r="C18953" t="s">
        <v>15</v>
      </c>
      <c r="D18953" t="s">
        <v>16</v>
      </c>
      <c r="E18953" s="1">
        <v>145630.96</v>
      </c>
      <c r="F18953" t="s">
        <v>30</v>
      </c>
      <c r="G18953">
        <v>13</v>
      </c>
      <c r="H18953">
        <v>610</v>
      </c>
      <c r="I18953">
        <v>1531</v>
      </c>
      <c r="J18953">
        <v>20.54</v>
      </c>
      <c r="K18953">
        <v>70.040000000000006</v>
      </c>
      <c r="L18953" t="s">
        <v>21</v>
      </c>
      <c r="M18953">
        <v>35.04</v>
      </c>
    </row>
    <row r="18954" spans="1:13" hidden="1" x14ac:dyDescent="0.25">
      <c r="A18954" t="s">
        <v>75</v>
      </c>
      <c r="B18954" t="s">
        <v>28</v>
      </c>
      <c r="C18954" t="s">
        <v>35</v>
      </c>
      <c r="D18954" t="s">
        <v>16</v>
      </c>
      <c r="E18954" s="1">
        <v>78763.37</v>
      </c>
      <c r="F18954" t="s">
        <v>25</v>
      </c>
      <c r="G18954">
        <v>17</v>
      </c>
      <c r="H18954">
        <v>5735</v>
      </c>
      <c r="I18954">
        <v>8483</v>
      </c>
      <c r="J18954">
        <v>45.85</v>
      </c>
      <c r="K18954">
        <v>27.04</v>
      </c>
      <c r="L18954" t="s">
        <v>31</v>
      </c>
      <c r="M18954">
        <v>43.69</v>
      </c>
    </row>
    <row r="18955" spans="1:13" x14ac:dyDescent="0.25">
      <c r="A18955" t="s">
        <v>462</v>
      </c>
      <c r="B18955" t="s">
        <v>14</v>
      </c>
      <c r="C18955" t="s">
        <v>35</v>
      </c>
      <c r="D18955" t="s">
        <v>29</v>
      </c>
      <c r="E18955" s="1">
        <v>46622.34</v>
      </c>
      <c r="F18955" t="s">
        <v>45</v>
      </c>
      <c r="G18955">
        <v>8</v>
      </c>
      <c r="H18955">
        <v>421</v>
      </c>
      <c r="I18955">
        <v>3091</v>
      </c>
      <c r="J18955">
        <v>74.83</v>
      </c>
      <c r="K18955">
        <v>28.53</v>
      </c>
      <c r="L18955" t="s">
        <v>33</v>
      </c>
      <c r="M18955">
        <v>70.78</v>
      </c>
    </row>
    <row r="18956" spans="1:13" x14ac:dyDescent="0.25">
      <c r="A18956" t="s">
        <v>112</v>
      </c>
      <c r="B18956" t="s">
        <v>28</v>
      </c>
      <c r="C18956" t="s">
        <v>15</v>
      </c>
      <c r="D18956" t="s">
        <v>29</v>
      </c>
      <c r="E18956" s="1">
        <v>112846.3</v>
      </c>
      <c r="F18956" t="s">
        <v>37</v>
      </c>
      <c r="G18956">
        <v>18</v>
      </c>
      <c r="H18956">
        <v>1326</v>
      </c>
      <c r="I18956">
        <v>5076</v>
      </c>
      <c r="J18956">
        <v>1.7</v>
      </c>
      <c r="K18956">
        <v>89.51</v>
      </c>
      <c r="L18956" t="s">
        <v>33</v>
      </c>
      <c r="M18956">
        <v>24.07</v>
      </c>
    </row>
    <row r="18957" spans="1:13" hidden="1" x14ac:dyDescent="0.25">
      <c r="A18957" t="s">
        <v>66</v>
      </c>
      <c r="B18957" t="s">
        <v>28</v>
      </c>
      <c r="C18957" t="s">
        <v>15</v>
      </c>
      <c r="D18957" t="s">
        <v>24</v>
      </c>
      <c r="E18957" s="1">
        <v>52433.17</v>
      </c>
      <c r="F18957" t="s">
        <v>25</v>
      </c>
      <c r="G18957">
        <v>0</v>
      </c>
      <c r="H18957">
        <v>317</v>
      </c>
      <c r="I18957">
        <v>9150</v>
      </c>
      <c r="J18957">
        <v>5.25</v>
      </c>
      <c r="K18957">
        <v>99.84</v>
      </c>
      <c r="L18957" t="s">
        <v>42</v>
      </c>
      <c r="M18957">
        <v>52.42</v>
      </c>
    </row>
    <row r="18958" spans="1:13" hidden="1" x14ac:dyDescent="0.25">
      <c r="A18958" t="s">
        <v>375</v>
      </c>
      <c r="B18958" t="s">
        <v>28</v>
      </c>
      <c r="C18958" t="s">
        <v>15</v>
      </c>
      <c r="D18958" t="s">
        <v>16</v>
      </c>
      <c r="E18958" s="1">
        <v>136669.68</v>
      </c>
      <c r="F18958" t="s">
        <v>37</v>
      </c>
      <c r="G18958">
        <v>15</v>
      </c>
      <c r="H18958">
        <v>966</v>
      </c>
      <c r="I18958">
        <v>745</v>
      </c>
      <c r="J18958">
        <v>68.709999999999994</v>
      </c>
      <c r="K18958">
        <v>4.26</v>
      </c>
      <c r="L18958" t="s">
        <v>18</v>
      </c>
      <c r="M18958">
        <v>69.33</v>
      </c>
    </row>
    <row r="18959" spans="1:13" hidden="1" x14ac:dyDescent="0.25">
      <c r="A18959" t="s">
        <v>273</v>
      </c>
      <c r="B18959" t="s">
        <v>34</v>
      </c>
      <c r="C18959" t="s">
        <v>15</v>
      </c>
      <c r="D18959" t="s">
        <v>24</v>
      </c>
      <c r="E18959" s="1">
        <v>46932.82</v>
      </c>
      <c r="F18959" t="s">
        <v>25</v>
      </c>
      <c r="G18959">
        <v>9</v>
      </c>
      <c r="H18959">
        <v>8708</v>
      </c>
      <c r="I18959">
        <v>729</v>
      </c>
      <c r="J18959">
        <v>55.71</v>
      </c>
      <c r="K18959">
        <v>51.68</v>
      </c>
      <c r="L18959" t="s">
        <v>58</v>
      </c>
      <c r="M18959">
        <v>73.260000000000005</v>
      </c>
    </row>
    <row r="18960" spans="1:13" hidden="1" x14ac:dyDescent="0.25">
      <c r="A18960" t="s">
        <v>209</v>
      </c>
      <c r="B18960" t="s">
        <v>39</v>
      </c>
      <c r="C18960" t="s">
        <v>15</v>
      </c>
      <c r="D18960" t="s">
        <v>24</v>
      </c>
      <c r="E18960" s="1">
        <v>89997.78</v>
      </c>
      <c r="F18960" t="s">
        <v>37</v>
      </c>
      <c r="G18960">
        <v>9</v>
      </c>
      <c r="H18960">
        <v>6466</v>
      </c>
      <c r="I18960">
        <v>7055</v>
      </c>
      <c r="J18960">
        <v>2.9</v>
      </c>
      <c r="K18960">
        <v>48.19</v>
      </c>
      <c r="L18960" t="s">
        <v>21</v>
      </c>
      <c r="M18960">
        <v>33.729999999999997</v>
      </c>
    </row>
    <row r="18961" spans="1:13" hidden="1" x14ac:dyDescent="0.25">
      <c r="A18961" t="s">
        <v>672</v>
      </c>
      <c r="B18961" t="s">
        <v>51</v>
      </c>
      <c r="C18961" t="s">
        <v>15</v>
      </c>
      <c r="D18961" t="s">
        <v>24</v>
      </c>
      <c r="E18961" s="1">
        <v>68561.8</v>
      </c>
      <c r="F18961" t="s">
        <v>17</v>
      </c>
      <c r="G18961">
        <v>4</v>
      </c>
      <c r="H18961">
        <v>7004</v>
      </c>
      <c r="I18961">
        <v>3924</v>
      </c>
      <c r="J18961">
        <v>0.26</v>
      </c>
      <c r="K18961">
        <v>27.5</v>
      </c>
      <c r="L18961" t="s">
        <v>48</v>
      </c>
      <c r="M18961">
        <v>73.319999999999993</v>
      </c>
    </row>
    <row r="18962" spans="1:13" hidden="1" x14ac:dyDescent="0.25">
      <c r="A18962" t="s">
        <v>501</v>
      </c>
      <c r="B18962" t="s">
        <v>20</v>
      </c>
      <c r="C18962" t="s">
        <v>15</v>
      </c>
      <c r="D18962" t="s">
        <v>16</v>
      </c>
      <c r="E18962" s="1">
        <v>50891.54</v>
      </c>
      <c r="F18962" t="s">
        <v>17</v>
      </c>
      <c r="G18962">
        <v>19</v>
      </c>
      <c r="H18962">
        <v>3851</v>
      </c>
      <c r="I18962">
        <v>2469</v>
      </c>
      <c r="J18962">
        <v>97.26</v>
      </c>
      <c r="K18962">
        <v>82.21</v>
      </c>
      <c r="L18962" t="s">
        <v>48</v>
      </c>
      <c r="M18962">
        <v>51.91</v>
      </c>
    </row>
    <row r="18963" spans="1:13" x14ac:dyDescent="0.25">
      <c r="A18963" t="s">
        <v>216</v>
      </c>
      <c r="B18963" t="s">
        <v>28</v>
      </c>
      <c r="C18963" t="s">
        <v>35</v>
      </c>
      <c r="D18963" t="s">
        <v>29</v>
      </c>
      <c r="E18963" s="1">
        <v>68401.429999999993</v>
      </c>
      <c r="F18963" t="s">
        <v>30</v>
      </c>
      <c r="G18963">
        <v>5</v>
      </c>
      <c r="H18963">
        <v>1531</v>
      </c>
      <c r="I18963">
        <v>7948</v>
      </c>
      <c r="J18963">
        <v>84.2</v>
      </c>
      <c r="K18963">
        <v>95.73</v>
      </c>
      <c r="L18963" t="s">
        <v>18</v>
      </c>
      <c r="M18963">
        <v>25.5</v>
      </c>
    </row>
    <row r="18964" spans="1:13" hidden="1" x14ac:dyDescent="0.25">
      <c r="A18964" t="s">
        <v>562</v>
      </c>
      <c r="B18964" t="s">
        <v>28</v>
      </c>
      <c r="C18964" t="s">
        <v>35</v>
      </c>
      <c r="D18964" t="s">
        <v>24</v>
      </c>
      <c r="E18964" s="1">
        <v>98919.21</v>
      </c>
      <c r="F18964" t="s">
        <v>30</v>
      </c>
      <c r="G18964">
        <v>9</v>
      </c>
      <c r="H18964">
        <v>9167</v>
      </c>
      <c r="I18964">
        <v>5031</v>
      </c>
      <c r="J18964">
        <v>15.7</v>
      </c>
      <c r="K18964">
        <v>60.3</v>
      </c>
      <c r="L18964" t="s">
        <v>58</v>
      </c>
      <c r="M18964">
        <v>49.14</v>
      </c>
    </row>
    <row r="18965" spans="1:13" x14ac:dyDescent="0.25">
      <c r="A18965" t="s">
        <v>100</v>
      </c>
      <c r="B18965" t="s">
        <v>23</v>
      </c>
      <c r="C18965" t="s">
        <v>35</v>
      </c>
      <c r="D18965" t="s">
        <v>29</v>
      </c>
      <c r="E18965" s="1">
        <v>121963.64</v>
      </c>
      <c r="F18965" t="s">
        <v>17</v>
      </c>
      <c r="G18965">
        <v>6</v>
      </c>
      <c r="H18965">
        <v>9580</v>
      </c>
      <c r="I18965">
        <v>5260</v>
      </c>
      <c r="J18965">
        <v>7.32</v>
      </c>
      <c r="K18965">
        <v>74.09</v>
      </c>
      <c r="L18965" t="s">
        <v>42</v>
      </c>
      <c r="M18965">
        <v>45.36</v>
      </c>
    </row>
    <row r="18966" spans="1:13" x14ac:dyDescent="0.25">
      <c r="A18966" t="s">
        <v>330</v>
      </c>
      <c r="B18966" t="s">
        <v>14</v>
      </c>
      <c r="C18966" t="s">
        <v>15</v>
      </c>
      <c r="D18966" t="s">
        <v>29</v>
      </c>
      <c r="E18966" s="1">
        <v>83271.509999999995</v>
      </c>
      <c r="F18966" t="s">
        <v>17</v>
      </c>
      <c r="G18966">
        <v>15</v>
      </c>
      <c r="H18966">
        <v>8308</v>
      </c>
      <c r="I18966">
        <v>8389</v>
      </c>
      <c r="J18966">
        <v>4.97</v>
      </c>
      <c r="K18966">
        <v>62.7</v>
      </c>
      <c r="L18966" t="s">
        <v>42</v>
      </c>
      <c r="M18966">
        <v>79.75</v>
      </c>
    </row>
    <row r="18967" spans="1:13" hidden="1" x14ac:dyDescent="0.25">
      <c r="A18967" t="s">
        <v>388</v>
      </c>
      <c r="B18967" t="s">
        <v>51</v>
      </c>
      <c r="C18967" t="s">
        <v>15</v>
      </c>
      <c r="D18967" t="s">
        <v>24</v>
      </c>
      <c r="E18967" s="1">
        <v>53945.82</v>
      </c>
      <c r="F18967" t="s">
        <v>37</v>
      </c>
      <c r="G18967">
        <v>5</v>
      </c>
      <c r="H18967">
        <v>5826</v>
      </c>
      <c r="I18967">
        <v>1130</v>
      </c>
      <c r="J18967">
        <v>67.53</v>
      </c>
      <c r="K18967">
        <v>95.46</v>
      </c>
      <c r="L18967" t="s">
        <v>58</v>
      </c>
      <c r="M18967">
        <v>28.92</v>
      </c>
    </row>
    <row r="18968" spans="1:13" x14ac:dyDescent="0.25">
      <c r="A18968" t="s">
        <v>203</v>
      </c>
      <c r="B18968" t="s">
        <v>39</v>
      </c>
      <c r="C18968" t="s">
        <v>15</v>
      </c>
      <c r="D18968" t="s">
        <v>29</v>
      </c>
      <c r="E18968" s="1">
        <v>37737.58</v>
      </c>
      <c r="F18968" t="s">
        <v>37</v>
      </c>
      <c r="G18968">
        <v>18</v>
      </c>
      <c r="H18968">
        <v>5336</v>
      </c>
      <c r="I18968">
        <v>2120</v>
      </c>
      <c r="J18968">
        <v>87.7</v>
      </c>
      <c r="K18968">
        <v>21.43</v>
      </c>
      <c r="L18968" t="s">
        <v>18</v>
      </c>
      <c r="M18968">
        <v>52.63</v>
      </c>
    </row>
    <row r="18969" spans="1:13" x14ac:dyDescent="0.25">
      <c r="A18969" t="s">
        <v>629</v>
      </c>
      <c r="B18969" t="s">
        <v>51</v>
      </c>
      <c r="C18969" t="s">
        <v>35</v>
      </c>
      <c r="D18969" t="s">
        <v>29</v>
      </c>
      <c r="E18969" s="1">
        <v>98732.55</v>
      </c>
      <c r="F18969" t="s">
        <v>25</v>
      </c>
      <c r="G18969">
        <v>17</v>
      </c>
      <c r="H18969">
        <v>2571</v>
      </c>
      <c r="I18969">
        <v>5799</v>
      </c>
      <c r="J18969">
        <v>0.55000000000000004</v>
      </c>
      <c r="K18969">
        <v>8.7100000000000009</v>
      </c>
      <c r="L18969" t="s">
        <v>26</v>
      </c>
      <c r="M18969">
        <v>50.83</v>
      </c>
    </row>
    <row r="18970" spans="1:13" hidden="1" x14ac:dyDescent="0.25">
      <c r="A18970" t="s">
        <v>59</v>
      </c>
      <c r="B18970" t="s">
        <v>54</v>
      </c>
      <c r="C18970" t="s">
        <v>35</v>
      </c>
      <c r="D18970" t="s">
        <v>16</v>
      </c>
      <c r="E18970" s="1">
        <v>39072.11</v>
      </c>
      <c r="F18970" t="s">
        <v>37</v>
      </c>
      <c r="G18970">
        <v>14</v>
      </c>
      <c r="H18970">
        <v>2095</v>
      </c>
      <c r="I18970">
        <v>1300</v>
      </c>
      <c r="J18970">
        <v>98.33</v>
      </c>
      <c r="K18970">
        <v>26.65</v>
      </c>
      <c r="L18970" t="s">
        <v>18</v>
      </c>
      <c r="M18970">
        <v>47.8</v>
      </c>
    </row>
    <row r="18971" spans="1:13" hidden="1" x14ac:dyDescent="0.25">
      <c r="A18971" t="s">
        <v>604</v>
      </c>
      <c r="B18971" t="s">
        <v>14</v>
      </c>
      <c r="C18971" t="s">
        <v>35</v>
      </c>
      <c r="D18971" t="s">
        <v>24</v>
      </c>
      <c r="E18971" s="1">
        <v>32763.67</v>
      </c>
      <c r="F18971" t="s">
        <v>45</v>
      </c>
      <c r="G18971">
        <v>0</v>
      </c>
      <c r="H18971">
        <v>1319</v>
      </c>
      <c r="I18971">
        <v>7882</v>
      </c>
      <c r="J18971">
        <v>78.55</v>
      </c>
      <c r="K18971">
        <v>2.2000000000000002</v>
      </c>
      <c r="L18971" t="s">
        <v>31</v>
      </c>
      <c r="M18971">
        <v>50.31</v>
      </c>
    </row>
    <row r="18972" spans="1:13" hidden="1" x14ac:dyDescent="0.25">
      <c r="A18972" t="s">
        <v>493</v>
      </c>
      <c r="B18972" t="s">
        <v>54</v>
      </c>
      <c r="C18972" t="s">
        <v>35</v>
      </c>
      <c r="D18972" t="s">
        <v>24</v>
      </c>
      <c r="E18972" s="1">
        <v>50491.19</v>
      </c>
      <c r="F18972" t="s">
        <v>17</v>
      </c>
      <c r="G18972">
        <v>19</v>
      </c>
      <c r="H18972">
        <v>7940</v>
      </c>
      <c r="I18972">
        <v>7761</v>
      </c>
      <c r="J18972">
        <v>88.23</v>
      </c>
      <c r="K18972">
        <v>65.69</v>
      </c>
      <c r="L18972" t="s">
        <v>33</v>
      </c>
      <c r="M18972">
        <v>53.98</v>
      </c>
    </row>
    <row r="18973" spans="1:13" x14ac:dyDescent="0.25">
      <c r="A18973" t="s">
        <v>394</v>
      </c>
      <c r="B18973" t="s">
        <v>23</v>
      </c>
      <c r="C18973" t="s">
        <v>35</v>
      </c>
      <c r="D18973" t="s">
        <v>29</v>
      </c>
      <c r="E18973" s="1">
        <v>55250.23</v>
      </c>
      <c r="F18973" t="s">
        <v>37</v>
      </c>
      <c r="G18973">
        <v>11</v>
      </c>
      <c r="H18973">
        <v>928</v>
      </c>
      <c r="I18973">
        <v>5358</v>
      </c>
      <c r="J18973">
        <v>58.06</v>
      </c>
      <c r="K18973">
        <v>9.94</v>
      </c>
      <c r="L18973" t="s">
        <v>42</v>
      </c>
      <c r="M18973">
        <v>21.66</v>
      </c>
    </row>
    <row r="18974" spans="1:13" hidden="1" x14ac:dyDescent="0.25">
      <c r="A18974" t="s">
        <v>131</v>
      </c>
      <c r="B18974" t="s">
        <v>34</v>
      </c>
      <c r="C18974" t="s">
        <v>15</v>
      </c>
      <c r="D18974" t="s">
        <v>16</v>
      </c>
      <c r="E18974" s="1">
        <v>89429.91</v>
      </c>
      <c r="F18974" t="s">
        <v>45</v>
      </c>
      <c r="G18974">
        <v>1</v>
      </c>
      <c r="H18974">
        <v>5281</v>
      </c>
      <c r="I18974">
        <v>8660</v>
      </c>
      <c r="J18974">
        <v>58.5</v>
      </c>
      <c r="K18974">
        <v>94.83</v>
      </c>
      <c r="L18974" t="s">
        <v>26</v>
      </c>
      <c r="M18974">
        <v>75.91</v>
      </c>
    </row>
    <row r="18975" spans="1:13" hidden="1" x14ac:dyDescent="0.25">
      <c r="A18975" t="s">
        <v>72</v>
      </c>
      <c r="B18975" t="s">
        <v>20</v>
      </c>
      <c r="C18975" t="s">
        <v>35</v>
      </c>
      <c r="D18975" t="s">
        <v>16</v>
      </c>
      <c r="E18975" s="1">
        <v>109607.55</v>
      </c>
      <c r="F18975" t="s">
        <v>17</v>
      </c>
      <c r="G18975">
        <v>15</v>
      </c>
      <c r="H18975">
        <v>8500</v>
      </c>
      <c r="I18975">
        <v>2009</v>
      </c>
      <c r="J18975">
        <v>21.32</v>
      </c>
      <c r="K18975">
        <v>27.3</v>
      </c>
      <c r="L18975" t="s">
        <v>21</v>
      </c>
      <c r="M18975">
        <v>24.27</v>
      </c>
    </row>
    <row r="18976" spans="1:13" hidden="1" x14ac:dyDescent="0.25">
      <c r="A18976" t="s">
        <v>298</v>
      </c>
      <c r="B18976" t="s">
        <v>23</v>
      </c>
      <c r="C18976" t="s">
        <v>15</v>
      </c>
      <c r="D18976" t="s">
        <v>16</v>
      </c>
      <c r="E18976" s="1">
        <v>143374.89000000001</v>
      </c>
      <c r="F18976" t="s">
        <v>17</v>
      </c>
      <c r="G18976">
        <v>0</v>
      </c>
      <c r="H18976">
        <v>2519</v>
      </c>
      <c r="I18976">
        <v>1624</v>
      </c>
      <c r="J18976">
        <v>73.27</v>
      </c>
      <c r="K18976">
        <v>95.3</v>
      </c>
      <c r="L18976" t="s">
        <v>33</v>
      </c>
      <c r="M18976">
        <v>65.95</v>
      </c>
    </row>
    <row r="18977" spans="1:13" hidden="1" x14ac:dyDescent="0.25">
      <c r="A18977" t="s">
        <v>541</v>
      </c>
      <c r="B18977" t="s">
        <v>54</v>
      </c>
      <c r="C18977" t="s">
        <v>35</v>
      </c>
      <c r="D18977" t="s">
        <v>24</v>
      </c>
      <c r="E18977" s="1">
        <v>145262.56</v>
      </c>
      <c r="F18977" t="s">
        <v>25</v>
      </c>
      <c r="G18977">
        <v>10</v>
      </c>
      <c r="H18977">
        <v>3470</v>
      </c>
      <c r="I18977">
        <v>7171</v>
      </c>
      <c r="J18977">
        <v>58.08</v>
      </c>
      <c r="K18977">
        <v>22.3</v>
      </c>
      <c r="L18977" t="s">
        <v>26</v>
      </c>
      <c r="M18977">
        <v>51.71</v>
      </c>
    </row>
    <row r="18978" spans="1:13" hidden="1" x14ac:dyDescent="0.25">
      <c r="A18978" t="s">
        <v>459</v>
      </c>
      <c r="B18978" t="s">
        <v>34</v>
      </c>
      <c r="C18978" t="s">
        <v>15</v>
      </c>
      <c r="D18978" t="s">
        <v>24</v>
      </c>
      <c r="E18978" s="1">
        <v>145743.62</v>
      </c>
      <c r="F18978" t="s">
        <v>45</v>
      </c>
      <c r="G18978">
        <v>14</v>
      </c>
      <c r="H18978">
        <v>8893</v>
      </c>
      <c r="I18978">
        <v>274</v>
      </c>
      <c r="J18978">
        <v>77.12</v>
      </c>
      <c r="K18978">
        <v>49.93</v>
      </c>
      <c r="L18978" t="s">
        <v>18</v>
      </c>
      <c r="M18978">
        <v>47.81</v>
      </c>
    </row>
    <row r="18979" spans="1:13" x14ac:dyDescent="0.25">
      <c r="A18979" t="s">
        <v>173</v>
      </c>
      <c r="B18979" t="s">
        <v>51</v>
      </c>
      <c r="C18979" t="s">
        <v>15</v>
      </c>
      <c r="D18979" t="s">
        <v>29</v>
      </c>
      <c r="E18979" s="1">
        <v>128798.32</v>
      </c>
      <c r="F18979" t="s">
        <v>30</v>
      </c>
      <c r="G18979">
        <v>7</v>
      </c>
      <c r="H18979">
        <v>256</v>
      </c>
      <c r="I18979">
        <v>9600</v>
      </c>
      <c r="J18979">
        <v>1.29</v>
      </c>
      <c r="K18979">
        <v>72.8</v>
      </c>
      <c r="L18979" t="s">
        <v>58</v>
      </c>
      <c r="M18979">
        <v>40.6</v>
      </c>
    </row>
    <row r="18980" spans="1:13" hidden="1" x14ac:dyDescent="0.25">
      <c r="A18980" t="s">
        <v>559</v>
      </c>
      <c r="B18980" t="s">
        <v>14</v>
      </c>
      <c r="C18980" t="s">
        <v>15</v>
      </c>
      <c r="D18980" t="s">
        <v>16</v>
      </c>
      <c r="E18980" s="1">
        <v>100830.27</v>
      </c>
      <c r="F18980" t="s">
        <v>25</v>
      </c>
      <c r="G18980">
        <v>19</v>
      </c>
      <c r="H18980">
        <v>7368</v>
      </c>
      <c r="I18980">
        <v>6232</v>
      </c>
      <c r="J18980">
        <v>71.84</v>
      </c>
      <c r="K18980">
        <v>19.54</v>
      </c>
      <c r="L18980" t="s">
        <v>26</v>
      </c>
      <c r="M18980">
        <v>21.71</v>
      </c>
    </row>
    <row r="18981" spans="1:13" x14ac:dyDescent="0.25">
      <c r="A18981" t="s">
        <v>246</v>
      </c>
      <c r="B18981" t="s">
        <v>20</v>
      </c>
      <c r="C18981" t="s">
        <v>35</v>
      </c>
      <c r="D18981" t="s">
        <v>29</v>
      </c>
      <c r="E18981" s="1">
        <v>59736.25</v>
      </c>
      <c r="F18981" t="s">
        <v>17</v>
      </c>
      <c r="G18981">
        <v>2</v>
      </c>
      <c r="H18981">
        <v>2855</v>
      </c>
      <c r="I18981">
        <v>5595</v>
      </c>
      <c r="J18981">
        <v>92.01</v>
      </c>
      <c r="K18981">
        <v>47.19</v>
      </c>
      <c r="L18981" t="s">
        <v>18</v>
      </c>
      <c r="M18981">
        <v>20.87</v>
      </c>
    </row>
    <row r="18982" spans="1:13" x14ac:dyDescent="0.25">
      <c r="A18982" t="s">
        <v>356</v>
      </c>
      <c r="B18982" t="s">
        <v>51</v>
      </c>
      <c r="C18982" t="s">
        <v>35</v>
      </c>
      <c r="D18982" t="s">
        <v>29</v>
      </c>
      <c r="E18982" s="1">
        <v>56400.25</v>
      </c>
      <c r="F18982" t="s">
        <v>25</v>
      </c>
      <c r="G18982">
        <v>16</v>
      </c>
      <c r="H18982">
        <v>7327</v>
      </c>
      <c r="I18982">
        <v>2576</v>
      </c>
      <c r="J18982">
        <v>86.87</v>
      </c>
      <c r="K18982">
        <v>30.03</v>
      </c>
      <c r="L18982" t="s">
        <v>48</v>
      </c>
      <c r="M18982">
        <v>57.79</v>
      </c>
    </row>
    <row r="18983" spans="1:13" x14ac:dyDescent="0.25">
      <c r="A18983" t="s">
        <v>622</v>
      </c>
      <c r="B18983" t="s">
        <v>14</v>
      </c>
      <c r="C18983" t="s">
        <v>15</v>
      </c>
      <c r="D18983" t="s">
        <v>29</v>
      </c>
      <c r="E18983" s="1">
        <v>82356.78</v>
      </c>
      <c r="F18983" t="s">
        <v>30</v>
      </c>
      <c r="G18983">
        <v>3</v>
      </c>
      <c r="H18983">
        <v>3703</v>
      </c>
      <c r="I18983">
        <v>7649</v>
      </c>
      <c r="J18983">
        <v>49.29</v>
      </c>
      <c r="K18983">
        <v>72.010000000000005</v>
      </c>
      <c r="L18983" t="s">
        <v>18</v>
      </c>
      <c r="M18983">
        <v>68.819999999999993</v>
      </c>
    </row>
    <row r="18984" spans="1:13" x14ac:dyDescent="0.25">
      <c r="A18984" t="s">
        <v>316</v>
      </c>
      <c r="B18984" t="s">
        <v>20</v>
      </c>
      <c r="C18984" t="s">
        <v>35</v>
      </c>
      <c r="D18984" t="s">
        <v>29</v>
      </c>
      <c r="E18984" s="1">
        <v>69805.77</v>
      </c>
      <c r="F18984" t="s">
        <v>45</v>
      </c>
      <c r="G18984">
        <v>15</v>
      </c>
      <c r="H18984">
        <v>4111</v>
      </c>
      <c r="I18984">
        <v>4476</v>
      </c>
      <c r="J18984">
        <v>39.81</v>
      </c>
      <c r="K18984">
        <v>96.48</v>
      </c>
      <c r="L18984" t="s">
        <v>58</v>
      </c>
      <c r="M18984">
        <v>47.95</v>
      </c>
    </row>
    <row r="18985" spans="1:13" x14ac:dyDescent="0.25">
      <c r="A18985" t="s">
        <v>615</v>
      </c>
      <c r="B18985" t="s">
        <v>28</v>
      </c>
      <c r="C18985" t="s">
        <v>15</v>
      </c>
      <c r="D18985" t="s">
        <v>29</v>
      </c>
      <c r="E18985" s="1">
        <v>105843.63</v>
      </c>
      <c r="F18985" t="s">
        <v>45</v>
      </c>
      <c r="G18985">
        <v>5</v>
      </c>
      <c r="H18985">
        <v>1279</v>
      </c>
      <c r="I18985">
        <v>5302</v>
      </c>
      <c r="J18985">
        <v>93.92</v>
      </c>
      <c r="K18985">
        <v>92.82</v>
      </c>
      <c r="L18985" t="s">
        <v>33</v>
      </c>
      <c r="M18985">
        <v>71.44</v>
      </c>
    </row>
    <row r="18986" spans="1:13" x14ac:dyDescent="0.25">
      <c r="A18986" t="s">
        <v>641</v>
      </c>
      <c r="B18986" t="s">
        <v>23</v>
      </c>
      <c r="C18986" t="s">
        <v>35</v>
      </c>
      <c r="D18986" t="s">
        <v>29</v>
      </c>
      <c r="E18986" s="1">
        <v>86399.81</v>
      </c>
      <c r="F18986" t="s">
        <v>25</v>
      </c>
      <c r="G18986">
        <v>19</v>
      </c>
      <c r="H18986">
        <v>5883</v>
      </c>
      <c r="I18986">
        <v>4085</v>
      </c>
      <c r="J18986">
        <v>49.37</v>
      </c>
      <c r="K18986">
        <v>14.13</v>
      </c>
      <c r="L18986" t="s">
        <v>48</v>
      </c>
      <c r="M18986">
        <v>23.58</v>
      </c>
    </row>
    <row r="18987" spans="1:13" hidden="1" x14ac:dyDescent="0.25">
      <c r="A18987" t="s">
        <v>390</v>
      </c>
      <c r="B18987" t="s">
        <v>39</v>
      </c>
      <c r="C18987" t="s">
        <v>15</v>
      </c>
      <c r="D18987" t="s">
        <v>16</v>
      </c>
      <c r="E18987" s="1">
        <v>126584.39</v>
      </c>
      <c r="F18987" t="s">
        <v>17</v>
      </c>
      <c r="G18987">
        <v>4</v>
      </c>
      <c r="H18987">
        <v>2123</v>
      </c>
      <c r="I18987">
        <v>5965</v>
      </c>
      <c r="J18987">
        <v>86.63</v>
      </c>
      <c r="K18987">
        <v>64.44</v>
      </c>
      <c r="L18987" t="s">
        <v>26</v>
      </c>
      <c r="M18987">
        <v>62.62</v>
      </c>
    </row>
    <row r="18988" spans="1:13" hidden="1" x14ac:dyDescent="0.25">
      <c r="A18988" t="s">
        <v>184</v>
      </c>
      <c r="B18988" t="s">
        <v>28</v>
      </c>
      <c r="C18988" t="s">
        <v>15</v>
      </c>
      <c r="D18988" t="s">
        <v>16</v>
      </c>
      <c r="E18988" s="1">
        <v>123025.06</v>
      </c>
      <c r="F18988" t="s">
        <v>45</v>
      </c>
      <c r="G18988">
        <v>16</v>
      </c>
      <c r="H18988">
        <v>7194</v>
      </c>
      <c r="I18988">
        <v>8147</v>
      </c>
      <c r="J18988">
        <v>61.07</v>
      </c>
      <c r="K18988">
        <v>56.95</v>
      </c>
      <c r="L18988" t="s">
        <v>31</v>
      </c>
      <c r="M18988">
        <v>60.95</v>
      </c>
    </row>
    <row r="18989" spans="1:13" x14ac:dyDescent="0.25">
      <c r="A18989" t="s">
        <v>223</v>
      </c>
      <c r="B18989" t="s">
        <v>54</v>
      </c>
      <c r="C18989" t="s">
        <v>35</v>
      </c>
      <c r="D18989" t="s">
        <v>29</v>
      </c>
      <c r="E18989" s="1">
        <v>141220.26999999999</v>
      </c>
      <c r="F18989" t="s">
        <v>17</v>
      </c>
      <c r="G18989">
        <v>11</v>
      </c>
      <c r="H18989">
        <v>2723</v>
      </c>
      <c r="I18989">
        <v>3228</v>
      </c>
      <c r="J18989">
        <v>88.15</v>
      </c>
      <c r="K18989">
        <v>90.08</v>
      </c>
      <c r="L18989" t="s">
        <v>42</v>
      </c>
      <c r="M18989">
        <v>75.03</v>
      </c>
    </row>
    <row r="18990" spans="1:13" hidden="1" x14ac:dyDescent="0.25">
      <c r="A18990" t="s">
        <v>588</v>
      </c>
      <c r="B18990" t="s">
        <v>51</v>
      </c>
      <c r="C18990" t="s">
        <v>15</v>
      </c>
      <c r="D18990" t="s">
        <v>24</v>
      </c>
      <c r="E18990" s="1">
        <v>137027.76</v>
      </c>
      <c r="F18990" t="s">
        <v>37</v>
      </c>
      <c r="G18990">
        <v>5</v>
      </c>
      <c r="H18990">
        <v>2937</v>
      </c>
      <c r="I18990">
        <v>4033</v>
      </c>
      <c r="J18990">
        <v>55.13</v>
      </c>
      <c r="K18990">
        <v>12.66</v>
      </c>
      <c r="L18990" t="s">
        <v>42</v>
      </c>
      <c r="M18990">
        <v>69.239999999999995</v>
      </c>
    </row>
    <row r="18991" spans="1:13" x14ac:dyDescent="0.25">
      <c r="A18991" t="s">
        <v>514</v>
      </c>
      <c r="B18991" t="s">
        <v>28</v>
      </c>
      <c r="C18991" t="s">
        <v>15</v>
      </c>
      <c r="D18991" t="s">
        <v>29</v>
      </c>
      <c r="E18991" s="1">
        <v>34805.17</v>
      </c>
      <c r="F18991" t="s">
        <v>30</v>
      </c>
      <c r="G18991">
        <v>8</v>
      </c>
      <c r="H18991">
        <v>2109</v>
      </c>
      <c r="I18991">
        <v>1725</v>
      </c>
      <c r="J18991">
        <v>36.11</v>
      </c>
      <c r="K18991">
        <v>33.83</v>
      </c>
      <c r="L18991" t="s">
        <v>21</v>
      </c>
      <c r="M18991">
        <v>47.38</v>
      </c>
    </row>
    <row r="18992" spans="1:13" hidden="1" x14ac:dyDescent="0.25">
      <c r="A18992" t="s">
        <v>172</v>
      </c>
      <c r="B18992" t="s">
        <v>20</v>
      </c>
      <c r="C18992" t="s">
        <v>35</v>
      </c>
      <c r="D18992" t="s">
        <v>16</v>
      </c>
      <c r="E18992" s="1">
        <v>123549.46</v>
      </c>
      <c r="F18992" t="s">
        <v>30</v>
      </c>
      <c r="G18992">
        <v>10</v>
      </c>
      <c r="H18992">
        <v>1665</v>
      </c>
      <c r="I18992">
        <v>6607</v>
      </c>
      <c r="J18992">
        <v>57.08</v>
      </c>
      <c r="K18992">
        <v>0.12</v>
      </c>
      <c r="L18992" t="s">
        <v>48</v>
      </c>
      <c r="M18992">
        <v>46.01</v>
      </c>
    </row>
    <row r="18993" spans="1:13" hidden="1" x14ac:dyDescent="0.25">
      <c r="A18993" t="s">
        <v>413</v>
      </c>
      <c r="B18993" t="s">
        <v>54</v>
      </c>
      <c r="C18993" t="s">
        <v>35</v>
      </c>
      <c r="D18993" t="s">
        <v>24</v>
      </c>
      <c r="E18993" s="1">
        <v>108817.53</v>
      </c>
      <c r="F18993" t="s">
        <v>30</v>
      </c>
      <c r="G18993">
        <v>13</v>
      </c>
      <c r="H18993">
        <v>3494</v>
      </c>
      <c r="I18993">
        <v>2401</v>
      </c>
      <c r="J18993">
        <v>25.83</v>
      </c>
      <c r="K18993">
        <v>70.260000000000005</v>
      </c>
      <c r="L18993" t="s">
        <v>21</v>
      </c>
      <c r="M18993">
        <v>75.38</v>
      </c>
    </row>
    <row r="18994" spans="1:13" hidden="1" x14ac:dyDescent="0.25">
      <c r="A18994" t="s">
        <v>635</v>
      </c>
      <c r="B18994" t="s">
        <v>34</v>
      </c>
      <c r="C18994" t="s">
        <v>35</v>
      </c>
      <c r="D18994" t="s">
        <v>16</v>
      </c>
      <c r="E18994" s="1">
        <v>90631.3</v>
      </c>
      <c r="F18994" t="s">
        <v>25</v>
      </c>
      <c r="G18994">
        <v>0</v>
      </c>
      <c r="H18994">
        <v>3294</v>
      </c>
      <c r="I18994">
        <v>5758</v>
      </c>
      <c r="J18994">
        <v>22.33</v>
      </c>
      <c r="K18994">
        <v>69.69</v>
      </c>
      <c r="L18994" t="s">
        <v>58</v>
      </c>
      <c r="M18994">
        <v>51.98</v>
      </c>
    </row>
    <row r="18995" spans="1:13" hidden="1" x14ac:dyDescent="0.25">
      <c r="A18995" t="s">
        <v>533</v>
      </c>
      <c r="B18995" t="s">
        <v>14</v>
      </c>
      <c r="C18995" t="s">
        <v>15</v>
      </c>
      <c r="D18995" t="s">
        <v>24</v>
      </c>
      <c r="E18995" s="1">
        <v>57056.09</v>
      </c>
      <c r="F18995" t="s">
        <v>37</v>
      </c>
      <c r="G18995">
        <v>17</v>
      </c>
      <c r="H18995">
        <v>1041</v>
      </c>
      <c r="I18995">
        <v>8218</v>
      </c>
      <c r="J18995">
        <v>70.88</v>
      </c>
      <c r="K18995">
        <v>73.8</v>
      </c>
      <c r="L18995" t="s">
        <v>18</v>
      </c>
      <c r="M18995">
        <v>72.09</v>
      </c>
    </row>
    <row r="18996" spans="1:13" x14ac:dyDescent="0.25">
      <c r="A18996" t="s">
        <v>507</v>
      </c>
      <c r="B18996" t="s">
        <v>14</v>
      </c>
      <c r="C18996" t="s">
        <v>15</v>
      </c>
      <c r="D18996" t="s">
        <v>29</v>
      </c>
      <c r="E18996" s="1">
        <v>130007.92</v>
      </c>
      <c r="F18996" t="s">
        <v>37</v>
      </c>
      <c r="G18996">
        <v>19</v>
      </c>
      <c r="H18996">
        <v>6364</v>
      </c>
      <c r="I18996">
        <v>1761</v>
      </c>
      <c r="J18996">
        <v>23.24</v>
      </c>
      <c r="K18996">
        <v>50.21</v>
      </c>
      <c r="L18996" t="s">
        <v>33</v>
      </c>
      <c r="M18996">
        <v>39.18</v>
      </c>
    </row>
    <row r="18997" spans="1:13" x14ac:dyDescent="0.25">
      <c r="A18997" t="s">
        <v>387</v>
      </c>
      <c r="B18997" t="s">
        <v>23</v>
      </c>
      <c r="C18997" t="s">
        <v>15</v>
      </c>
      <c r="D18997" t="s">
        <v>29</v>
      </c>
      <c r="E18997" s="1">
        <v>121053.9</v>
      </c>
      <c r="F18997" t="s">
        <v>17</v>
      </c>
      <c r="G18997">
        <v>9</v>
      </c>
      <c r="H18997">
        <v>1471</v>
      </c>
      <c r="I18997">
        <v>302</v>
      </c>
      <c r="J18997">
        <v>61.62</v>
      </c>
      <c r="K18997">
        <v>6.67</v>
      </c>
      <c r="L18997" t="s">
        <v>48</v>
      </c>
      <c r="M18997">
        <v>53.39</v>
      </c>
    </row>
    <row r="18998" spans="1:13" hidden="1" x14ac:dyDescent="0.25">
      <c r="A18998" t="s">
        <v>537</v>
      </c>
      <c r="B18998" t="s">
        <v>51</v>
      </c>
      <c r="C18998" t="s">
        <v>15</v>
      </c>
      <c r="D18998" t="s">
        <v>24</v>
      </c>
      <c r="E18998" s="1">
        <v>88356.15</v>
      </c>
      <c r="F18998" t="s">
        <v>25</v>
      </c>
      <c r="G18998">
        <v>19</v>
      </c>
      <c r="H18998">
        <v>3770</v>
      </c>
      <c r="I18998">
        <v>9258</v>
      </c>
      <c r="J18998">
        <v>72.989999999999995</v>
      </c>
      <c r="K18998">
        <v>53.31</v>
      </c>
      <c r="L18998" t="s">
        <v>58</v>
      </c>
      <c r="M18998">
        <v>50.63</v>
      </c>
    </row>
    <row r="18999" spans="1:13" x14ac:dyDescent="0.25">
      <c r="A18999" t="s">
        <v>335</v>
      </c>
      <c r="B18999" t="s">
        <v>14</v>
      </c>
      <c r="C18999" t="s">
        <v>35</v>
      </c>
      <c r="D18999" t="s">
        <v>29</v>
      </c>
      <c r="E18999" s="1">
        <v>53811.18</v>
      </c>
      <c r="F18999" t="s">
        <v>37</v>
      </c>
      <c r="G18999">
        <v>8</v>
      </c>
      <c r="H18999">
        <v>9285</v>
      </c>
      <c r="I18999">
        <v>654</v>
      </c>
      <c r="J18999">
        <v>63.67</v>
      </c>
      <c r="K18999">
        <v>77.22</v>
      </c>
      <c r="L18999" t="s">
        <v>26</v>
      </c>
      <c r="M18999">
        <v>35.619999999999997</v>
      </c>
    </row>
    <row r="19000" spans="1:13" hidden="1" x14ac:dyDescent="0.25">
      <c r="A19000" t="s">
        <v>52</v>
      </c>
      <c r="B19000" t="s">
        <v>54</v>
      </c>
      <c r="C19000" t="s">
        <v>35</v>
      </c>
      <c r="D19000" t="s">
        <v>16</v>
      </c>
      <c r="E19000" s="1">
        <v>97581.440000000002</v>
      </c>
      <c r="F19000" t="s">
        <v>45</v>
      </c>
      <c r="G19000">
        <v>10</v>
      </c>
      <c r="H19000">
        <v>5696</v>
      </c>
      <c r="I19000">
        <v>9432</v>
      </c>
      <c r="J19000">
        <v>26.44</v>
      </c>
      <c r="K19000">
        <v>5.67</v>
      </c>
      <c r="L19000" t="s">
        <v>33</v>
      </c>
      <c r="M19000">
        <v>23.95</v>
      </c>
    </row>
    <row r="19001" spans="1:13" hidden="1" x14ac:dyDescent="0.25">
      <c r="A19001" t="s">
        <v>317</v>
      </c>
      <c r="B19001" t="s">
        <v>14</v>
      </c>
      <c r="C19001" t="s">
        <v>15</v>
      </c>
      <c r="D19001" t="s">
        <v>16</v>
      </c>
      <c r="E19001" s="1">
        <v>146687.31</v>
      </c>
      <c r="F19001" t="s">
        <v>45</v>
      </c>
      <c r="G19001">
        <v>18</v>
      </c>
      <c r="H19001">
        <v>853</v>
      </c>
      <c r="I19001">
        <v>4915</v>
      </c>
      <c r="J19001">
        <v>81.78</v>
      </c>
      <c r="K19001">
        <v>8.26</v>
      </c>
      <c r="L19001" t="s">
        <v>31</v>
      </c>
      <c r="M19001">
        <v>63.99</v>
      </c>
    </row>
    <row r="19002" spans="1:13" x14ac:dyDescent="0.25">
      <c r="A19002" t="s">
        <v>429</v>
      </c>
      <c r="B19002" t="s">
        <v>28</v>
      </c>
      <c r="C19002" t="s">
        <v>15</v>
      </c>
      <c r="D19002" t="s">
        <v>29</v>
      </c>
      <c r="E19002" s="1">
        <v>35702.879999999997</v>
      </c>
      <c r="F19002" t="s">
        <v>37</v>
      </c>
      <c r="G19002">
        <v>14</v>
      </c>
      <c r="H19002">
        <v>5341</v>
      </c>
      <c r="I19002">
        <v>1613</v>
      </c>
      <c r="J19002">
        <v>90.47</v>
      </c>
      <c r="K19002">
        <v>90.99</v>
      </c>
      <c r="L19002" t="s">
        <v>31</v>
      </c>
      <c r="M19002">
        <v>70.849999999999994</v>
      </c>
    </row>
    <row r="19003" spans="1:13" hidden="1" x14ac:dyDescent="0.25">
      <c r="A19003" t="s">
        <v>338</v>
      </c>
      <c r="B19003" t="s">
        <v>14</v>
      </c>
      <c r="C19003" t="s">
        <v>35</v>
      </c>
      <c r="D19003" t="s">
        <v>24</v>
      </c>
      <c r="E19003" s="1">
        <v>55865.1</v>
      </c>
      <c r="F19003" t="s">
        <v>45</v>
      </c>
      <c r="G19003">
        <v>15</v>
      </c>
      <c r="H19003">
        <v>7325</v>
      </c>
      <c r="I19003">
        <v>393</v>
      </c>
      <c r="J19003">
        <v>24.05</v>
      </c>
      <c r="K19003">
        <v>79.040000000000006</v>
      </c>
      <c r="L19003" t="s">
        <v>26</v>
      </c>
      <c r="M19003">
        <v>27.53</v>
      </c>
    </row>
    <row r="19004" spans="1:13" hidden="1" x14ac:dyDescent="0.25">
      <c r="A19004" t="s">
        <v>399</v>
      </c>
      <c r="B19004" t="s">
        <v>14</v>
      </c>
      <c r="C19004" t="s">
        <v>35</v>
      </c>
      <c r="D19004" t="s">
        <v>24</v>
      </c>
      <c r="E19004" s="1">
        <v>110867.18</v>
      </c>
      <c r="F19004" t="s">
        <v>37</v>
      </c>
      <c r="G19004">
        <v>4</v>
      </c>
      <c r="H19004">
        <v>3632</v>
      </c>
      <c r="I19004">
        <v>3421</v>
      </c>
      <c r="J19004">
        <v>1.76</v>
      </c>
      <c r="K19004">
        <v>23.31</v>
      </c>
      <c r="L19004" t="s">
        <v>31</v>
      </c>
      <c r="M19004">
        <v>44.53</v>
      </c>
    </row>
    <row r="19005" spans="1:13" x14ac:dyDescent="0.25">
      <c r="A19005" t="s">
        <v>97</v>
      </c>
      <c r="B19005" t="s">
        <v>28</v>
      </c>
      <c r="C19005" t="s">
        <v>35</v>
      </c>
      <c r="D19005" t="s">
        <v>29</v>
      </c>
      <c r="E19005" s="1">
        <v>108282.31</v>
      </c>
      <c r="F19005" t="s">
        <v>30</v>
      </c>
      <c r="G19005">
        <v>20</v>
      </c>
      <c r="H19005">
        <v>7473</v>
      </c>
      <c r="I19005">
        <v>7188</v>
      </c>
      <c r="J19005">
        <v>57.79</v>
      </c>
      <c r="K19005">
        <v>17.8</v>
      </c>
      <c r="L19005" t="s">
        <v>48</v>
      </c>
      <c r="M19005">
        <v>77.180000000000007</v>
      </c>
    </row>
    <row r="19006" spans="1:13" x14ac:dyDescent="0.25">
      <c r="A19006" t="s">
        <v>450</v>
      </c>
      <c r="B19006" t="s">
        <v>34</v>
      </c>
      <c r="C19006" t="s">
        <v>35</v>
      </c>
      <c r="D19006" t="s">
        <v>29</v>
      </c>
      <c r="E19006" s="1">
        <v>127072.35</v>
      </c>
      <c r="F19006" t="s">
        <v>37</v>
      </c>
      <c r="G19006">
        <v>11</v>
      </c>
      <c r="H19006">
        <v>8687</v>
      </c>
      <c r="I19006">
        <v>1407</v>
      </c>
      <c r="J19006">
        <v>61.91</v>
      </c>
      <c r="K19006">
        <v>5.05</v>
      </c>
      <c r="L19006" t="s">
        <v>31</v>
      </c>
      <c r="M19006">
        <v>60.64</v>
      </c>
    </row>
    <row r="19007" spans="1:13" hidden="1" x14ac:dyDescent="0.25">
      <c r="A19007" t="s">
        <v>522</v>
      </c>
      <c r="B19007" t="s">
        <v>23</v>
      </c>
      <c r="C19007" t="s">
        <v>15</v>
      </c>
      <c r="D19007" t="s">
        <v>24</v>
      </c>
      <c r="E19007" s="1">
        <v>132535.81</v>
      </c>
      <c r="F19007" t="s">
        <v>45</v>
      </c>
      <c r="G19007">
        <v>1</v>
      </c>
      <c r="H19007">
        <v>3892</v>
      </c>
      <c r="I19007">
        <v>5311</v>
      </c>
      <c r="J19007">
        <v>93.31</v>
      </c>
      <c r="K19007">
        <v>75.81</v>
      </c>
      <c r="L19007" t="s">
        <v>33</v>
      </c>
      <c r="M19007">
        <v>70.12</v>
      </c>
    </row>
    <row r="19008" spans="1:13" x14ac:dyDescent="0.25">
      <c r="A19008" t="s">
        <v>578</v>
      </c>
      <c r="B19008" t="s">
        <v>14</v>
      </c>
      <c r="C19008" t="s">
        <v>15</v>
      </c>
      <c r="D19008" t="s">
        <v>29</v>
      </c>
      <c r="E19008" s="1">
        <v>134135.65</v>
      </c>
      <c r="F19008" t="s">
        <v>30</v>
      </c>
      <c r="G19008">
        <v>0</v>
      </c>
      <c r="H19008">
        <v>6312</v>
      </c>
      <c r="I19008">
        <v>9860</v>
      </c>
      <c r="J19008">
        <v>60.8</v>
      </c>
      <c r="K19008">
        <v>0.15</v>
      </c>
      <c r="L19008" t="s">
        <v>18</v>
      </c>
      <c r="M19008">
        <v>23.94</v>
      </c>
    </row>
    <row r="19009" spans="1:13" hidden="1" x14ac:dyDescent="0.25">
      <c r="A19009" t="s">
        <v>630</v>
      </c>
      <c r="B19009" t="s">
        <v>51</v>
      </c>
      <c r="C19009" t="s">
        <v>15</v>
      </c>
      <c r="D19009" t="s">
        <v>24</v>
      </c>
      <c r="E19009" s="1">
        <v>37751.31</v>
      </c>
      <c r="F19009" t="s">
        <v>30</v>
      </c>
      <c r="G19009">
        <v>5</v>
      </c>
      <c r="H19009">
        <v>1896</v>
      </c>
      <c r="I19009">
        <v>2455</v>
      </c>
      <c r="J19009">
        <v>31.1</v>
      </c>
      <c r="K19009">
        <v>39.770000000000003</v>
      </c>
      <c r="L19009" t="s">
        <v>31</v>
      </c>
      <c r="M19009">
        <v>66.16</v>
      </c>
    </row>
    <row r="19010" spans="1:13" hidden="1" x14ac:dyDescent="0.25">
      <c r="A19010" t="s">
        <v>549</v>
      </c>
      <c r="B19010" t="s">
        <v>23</v>
      </c>
      <c r="C19010" t="s">
        <v>15</v>
      </c>
      <c r="D19010" t="s">
        <v>24</v>
      </c>
      <c r="E19010" s="1">
        <v>66327.42</v>
      </c>
      <c r="F19010" t="s">
        <v>17</v>
      </c>
      <c r="G19010">
        <v>14</v>
      </c>
      <c r="H19010">
        <v>8041</v>
      </c>
      <c r="I19010">
        <v>1415</v>
      </c>
      <c r="J19010">
        <v>95.67</v>
      </c>
      <c r="K19010">
        <v>72.819999999999993</v>
      </c>
      <c r="L19010" t="s">
        <v>21</v>
      </c>
      <c r="M19010">
        <v>73.06</v>
      </c>
    </row>
    <row r="19011" spans="1:13" hidden="1" x14ac:dyDescent="0.25">
      <c r="A19011" t="s">
        <v>261</v>
      </c>
      <c r="B19011" t="s">
        <v>51</v>
      </c>
      <c r="C19011" t="s">
        <v>15</v>
      </c>
      <c r="D19011" t="s">
        <v>24</v>
      </c>
      <c r="E19011" s="1">
        <v>144346.03</v>
      </c>
      <c r="F19011" t="s">
        <v>37</v>
      </c>
      <c r="G19011">
        <v>3</v>
      </c>
      <c r="H19011">
        <v>1778</v>
      </c>
      <c r="I19011">
        <v>5565</v>
      </c>
      <c r="J19011">
        <v>32.92</v>
      </c>
      <c r="K19011">
        <v>52.03</v>
      </c>
      <c r="L19011" t="s">
        <v>31</v>
      </c>
      <c r="M19011">
        <v>47.04</v>
      </c>
    </row>
    <row r="19012" spans="1:13" hidden="1" x14ac:dyDescent="0.25">
      <c r="A19012" t="s">
        <v>641</v>
      </c>
      <c r="B19012" t="s">
        <v>23</v>
      </c>
      <c r="C19012" t="s">
        <v>35</v>
      </c>
      <c r="D19012" t="s">
        <v>16</v>
      </c>
      <c r="E19012" s="1">
        <v>62009.02</v>
      </c>
      <c r="F19012" t="s">
        <v>17</v>
      </c>
      <c r="G19012">
        <v>11</v>
      </c>
      <c r="H19012">
        <v>6723</v>
      </c>
      <c r="I19012">
        <v>7744</v>
      </c>
      <c r="J19012">
        <v>60.44</v>
      </c>
      <c r="K19012">
        <v>39.58</v>
      </c>
      <c r="L19012" t="s">
        <v>21</v>
      </c>
      <c r="M19012">
        <v>24.96</v>
      </c>
    </row>
    <row r="19013" spans="1:13" hidden="1" x14ac:dyDescent="0.25">
      <c r="A19013" t="s">
        <v>396</v>
      </c>
      <c r="B19013" t="s">
        <v>54</v>
      </c>
      <c r="C19013" t="s">
        <v>15</v>
      </c>
      <c r="D19013" t="s">
        <v>16</v>
      </c>
      <c r="E19013" s="1">
        <v>98785.58</v>
      </c>
      <c r="F19013" t="s">
        <v>17</v>
      </c>
      <c r="G19013">
        <v>4</v>
      </c>
      <c r="H19013">
        <v>8670</v>
      </c>
      <c r="I19013">
        <v>1993</v>
      </c>
      <c r="J19013">
        <v>4.6900000000000004</v>
      </c>
      <c r="K19013">
        <v>71.959999999999994</v>
      </c>
      <c r="L19013" t="s">
        <v>42</v>
      </c>
      <c r="M19013">
        <v>44.51</v>
      </c>
    </row>
    <row r="19014" spans="1:13" hidden="1" x14ac:dyDescent="0.25">
      <c r="A19014" t="s">
        <v>675</v>
      </c>
      <c r="B19014" t="s">
        <v>51</v>
      </c>
      <c r="C19014" t="s">
        <v>15</v>
      </c>
      <c r="D19014" t="s">
        <v>16</v>
      </c>
      <c r="E19014" s="1">
        <v>92077.64</v>
      </c>
      <c r="F19014" t="s">
        <v>45</v>
      </c>
      <c r="G19014">
        <v>18</v>
      </c>
      <c r="H19014">
        <v>8480</v>
      </c>
      <c r="I19014">
        <v>1980</v>
      </c>
      <c r="J19014">
        <v>21.5</v>
      </c>
      <c r="K19014">
        <v>31.04</v>
      </c>
      <c r="L19014" t="s">
        <v>21</v>
      </c>
      <c r="M19014">
        <v>60.13</v>
      </c>
    </row>
    <row r="19015" spans="1:13" hidden="1" x14ac:dyDescent="0.25">
      <c r="A19015" t="s">
        <v>455</v>
      </c>
      <c r="B19015" t="s">
        <v>54</v>
      </c>
      <c r="C19015" t="s">
        <v>35</v>
      </c>
      <c r="D19015" t="s">
        <v>16</v>
      </c>
      <c r="E19015" s="1">
        <v>113737.9</v>
      </c>
      <c r="F19015" t="s">
        <v>17</v>
      </c>
      <c r="G19015">
        <v>2</v>
      </c>
      <c r="H19015">
        <v>9684</v>
      </c>
      <c r="I19015">
        <v>4763</v>
      </c>
      <c r="J19015">
        <v>28.82</v>
      </c>
      <c r="K19015">
        <v>33.36</v>
      </c>
      <c r="L19015" t="s">
        <v>31</v>
      </c>
      <c r="M19015">
        <v>46.06</v>
      </c>
    </row>
    <row r="19016" spans="1:13" x14ac:dyDescent="0.25">
      <c r="A19016" t="s">
        <v>597</v>
      </c>
      <c r="B19016" t="s">
        <v>39</v>
      </c>
      <c r="C19016" t="s">
        <v>15</v>
      </c>
      <c r="D19016" t="s">
        <v>29</v>
      </c>
      <c r="E19016" s="1">
        <v>55355.839999999997</v>
      </c>
      <c r="F19016" t="s">
        <v>45</v>
      </c>
      <c r="G19016">
        <v>11</v>
      </c>
      <c r="H19016">
        <v>8132</v>
      </c>
      <c r="I19016">
        <v>3030</v>
      </c>
      <c r="J19016">
        <v>46.81</v>
      </c>
      <c r="K19016">
        <v>42.31</v>
      </c>
      <c r="L19016" t="s">
        <v>48</v>
      </c>
      <c r="M19016">
        <v>49.34</v>
      </c>
    </row>
    <row r="19017" spans="1:13" hidden="1" x14ac:dyDescent="0.25">
      <c r="A19017" t="s">
        <v>461</v>
      </c>
      <c r="B19017" t="s">
        <v>51</v>
      </c>
      <c r="C19017" t="s">
        <v>35</v>
      </c>
      <c r="D19017" t="s">
        <v>24</v>
      </c>
      <c r="E19017" s="1">
        <v>75184.45</v>
      </c>
      <c r="F19017" t="s">
        <v>45</v>
      </c>
      <c r="G19017">
        <v>5</v>
      </c>
      <c r="H19017">
        <v>2624</v>
      </c>
      <c r="I19017">
        <v>9696</v>
      </c>
      <c r="J19017">
        <v>89.92</v>
      </c>
      <c r="K19017">
        <v>90.01</v>
      </c>
      <c r="L19017" t="s">
        <v>42</v>
      </c>
      <c r="M19017">
        <v>42.45</v>
      </c>
    </row>
    <row r="19018" spans="1:13" hidden="1" x14ac:dyDescent="0.25">
      <c r="A19018" t="s">
        <v>143</v>
      </c>
      <c r="B19018" t="s">
        <v>34</v>
      </c>
      <c r="C19018" t="s">
        <v>35</v>
      </c>
      <c r="D19018" t="s">
        <v>24</v>
      </c>
      <c r="E19018" s="1">
        <v>55850.17</v>
      </c>
      <c r="F19018" t="s">
        <v>30</v>
      </c>
      <c r="G19018">
        <v>8</v>
      </c>
      <c r="H19018">
        <v>4627</v>
      </c>
      <c r="I19018">
        <v>6828</v>
      </c>
      <c r="J19018">
        <v>37.549999999999997</v>
      </c>
      <c r="K19018">
        <v>36.64</v>
      </c>
      <c r="L19018" t="s">
        <v>48</v>
      </c>
      <c r="M19018">
        <v>75.430000000000007</v>
      </c>
    </row>
    <row r="19019" spans="1:13" hidden="1" x14ac:dyDescent="0.25">
      <c r="A19019" t="s">
        <v>335</v>
      </c>
      <c r="B19019" t="s">
        <v>14</v>
      </c>
      <c r="C19019" t="s">
        <v>15</v>
      </c>
      <c r="D19019" t="s">
        <v>24</v>
      </c>
      <c r="E19019" s="1">
        <v>60030.37</v>
      </c>
      <c r="F19019" t="s">
        <v>17</v>
      </c>
      <c r="G19019">
        <v>10</v>
      </c>
      <c r="H19019">
        <v>2097</v>
      </c>
      <c r="I19019">
        <v>376</v>
      </c>
      <c r="J19019">
        <v>21.3</v>
      </c>
      <c r="K19019">
        <v>15.29</v>
      </c>
      <c r="L19019" t="s">
        <v>33</v>
      </c>
      <c r="M19019">
        <v>51.09</v>
      </c>
    </row>
    <row r="19020" spans="1:13" hidden="1" x14ac:dyDescent="0.25">
      <c r="A19020" t="s">
        <v>383</v>
      </c>
      <c r="B19020" t="s">
        <v>54</v>
      </c>
      <c r="C19020" t="s">
        <v>15</v>
      </c>
      <c r="D19020" t="s">
        <v>24</v>
      </c>
      <c r="E19020" s="1">
        <v>109253.29</v>
      </c>
      <c r="F19020" t="s">
        <v>25</v>
      </c>
      <c r="G19020">
        <v>14</v>
      </c>
      <c r="H19020">
        <v>7756</v>
      </c>
      <c r="I19020">
        <v>8638</v>
      </c>
      <c r="J19020">
        <v>84.29</v>
      </c>
      <c r="K19020">
        <v>13.49</v>
      </c>
      <c r="L19020" t="s">
        <v>21</v>
      </c>
      <c r="M19020">
        <v>75.86</v>
      </c>
    </row>
    <row r="19021" spans="1:13" hidden="1" x14ac:dyDescent="0.25">
      <c r="A19021" t="s">
        <v>576</v>
      </c>
      <c r="B19021" t="s">
        <v>23</v>
      </c>
      <c r="C19021" t="s">
        <v>15</v>
      </c>
      <c r="D19021" t="s">
        <v>16</v>
      </c>
      <c r="E19021" s="1">
        <v>99524.71</v>
      </c>
      <c r="F19021" t="s">
        <v>30</v>
      </c>
      <c r="G19021">
        <v>17</v>
      </c>
      <c r="H19021">
        <v>3312</v>
      </c>
      <c r="I19021">
        <v>208</v>
      </c>
      <c r="J19021">
        <v>46.04</v>
      </c>
      <c r="K19021">
        <v>26.82</v>
      </c>
      <c r="L19021" t="s">
        <v>21</v>
      </c>
      <c r="M19021">
        <v>60.12</v>
      </c>
    </row>
    <row r="19022" spans="1:13" x14ac:dyDescent="0.25">
      <c r="A19022" t="s">
        <v>133</v>
      </c>
      <c r="B19022" t="s">
        <v>14</v>
      </c>
      <c r="C19022" t="s">
        <v>35</v>
      </c>
      <c r="D19022" t="s">
        <v>29</v>
      </c>
      <c r="E19022" s="1">
        <v>95695.12</v>
      </c>
      <c r="F19022" t="s">
        <v>37</v>
      </c>
      <c r="G19022">
        <v>0</v>
      </c>
      <c r="H19022">
        <v>1973</v>
      </c>
      <c r="I19022">
        <v>5026</v>
      </c>
      <c r="J19022">
        <v>49.72</v>
      </c>
      <c r="K19022">
        <v>69</v>
      </c>
      <c r="L19022" t="s">
        <v>18</v>
      </c>
      <c r="M19022">
        <v>68.959999999999994</v>
      </c>
    </row>
    <row r="19023" spans="1:13" hidden="1" x14ac:dyDescent="0.25">
      <c r="A19023" t="s">
        <v>114</v>
      </c>
      <c r="B19023" t="s">
        <v>14</v>
      </c>
      <c r="C19023" t="s">
        <v>35</v>
      </c>
      <c r="D19023" t="s">
        <v>24</v>
      </c>
      <c r="E19023" s="1">
        <v>143995.56</v>
      </c>
      <c r="F19023" t="s">
        <v>17</v>
      </c>
      <c r="G19023">
        <v>5</v>
      </c>
      <c r="H19023">
        <v>1760</v>
      </c>
      <c r="I19023">
        <v>2989</v>
      </c>
      <c r="J19023">
        <v>33.78</v>
      </c>
      <c r="K19023">
        <v>88.77</v>
      </c>
      <c r="L19023" t="s">
        <v>58</v>
      </c>
      <c r="M19023">
        <v>30.8</v>
      </c>
    </row>
    <row r="19024" spans="1:13" hidden="1" x14ac:dyDescent="0.25">
      <c r="A19024" t="s">
        <v>538</v>
      </c>
      <c r="B19024" t="s">
        <v>39</v>
      </c>
      <c r="C19024" t="s">
        <v>15</v>
      </c>
      <c r="D19024" t="s">
        <v>24</v>
      </c>
      <c r="E19024" s="1">
        <v>112289.13</v>
      </c>
      <c r="F19024" t="s">
        <v>37</v>
      </c>
      <c r="G19024">
        <v>20</v>
      </c>
      <c r="H19024">
        <v>4769</v>
      </c>
      <c r="I19024">
        <v>705</v>
      </c>
      <c r="J19024">
        <v>38.340000000000003</v>
      </c>
      <c r="K19024">
        <v>65.69</v>
      </c>
      <c r="L19024" t="s">
        <v>21</v>
      </c>
      <c r="M19024">
        <v>44.76</v>
      </c>
    </row>
    <row r="19025" spans="1:13" x14ac:dyDescent="0.25">
      <c r="A19025" t="s">
        <v>299</v>
      </c>
      <c r="B19025" t="s">
        <v>51</v>
      </c>
      <c r="C19025" t="s">
        <v>35</v>
      </c>
      <c r="D19025" t="s">
        <v>29</v>
      </c>
      <c r="E19025" s="1">
        <v>147984.82999999999</v>
      </c>
      <c r="F19025" t="s">
        <v>37</v>
      </c>
      <c r="G19025">
        <v>12</v>
      </c>
      <c r="H19025">
        <v>6045</v>
      </c>
      <c r="I19025">
        <v>9314</v>
      </c>
      <c r="J19025">
        <v>79.430000000000007</v>
      </c>
      <c r="K19025">
        <v>82.11</v>
      </c>
      <c r="L19025" t="s">
        <v>33</v>
      </c>
      <c r="M19025">
        <v>23.38</v>
      </c>
    </row>
    <row r="19026" spans="1:13" hidden="1" x14ac:dyDescent="0.25">
      <c r="A19026" t="s">
        <v>104</v>
      </c>
      <c r="B19026" t="s">
        <v>51</v>
      </c>
      <c r="C19026" t="s">
        <v>15</v>
      </c>
      <c r="D19026" t="s">
        <v>24</v>
      </c>
      <c r="E19026" s="1">
        <v>90739.33</v>
      </c>
      <c r="F19026" t="s">
        <v>45</v>
      </c>
      <c r="G19026">
        <v>2</v>
      </c>
      <c r="H19026">
        <v>1211</v>
      </c>
      <c r="I19026">
        <v>1301</v>
      </c>
      <c r="J19026">
        <v>38.799999999999997</v>
      </c>
      <c r="K19026">
        <v>4.7699999999999996</v>
      </c>
      <c r="L19026" t="s">
        <v>33</v>
      </c>
      <c r="M19026">
        <v>51.99</v>
      </c>
    </row>
    <row r="19027" spans="1:13" x14ac:dyDescent="0.25">
      <c r="A19027" t="s">
        <v>99</v>
      </c>
      <c r="B19027" t="s">
        <v>39</v>
      </c>
      <c r="C19027" t="s">
        <v>15</v>
      </c>
      <c r="D19027" t="s">
        <v>29</v>
      </c>
      <c r="E19027" s="1">
        <v>128235.92</v>
      </c>
      <c r="F19027" t="s">
        <v>25</v>
      </c>
      <c r="G19027">
        <v>16</v>
      </c>
      <c r="H19027">
        <v>7754</v>
      </c>
      <c r="I19027">
        <v>7812</v>
      </c>
      <c r="J19027">
        <v>0.37</v>
      </c>
      <c r="K19027">
        <v>9.5500000000000007</v>
      </c>
      <c r="L19027" t="s">
        <v>21</v>
      </c>
      <c r="M19027">
        <v>54.8</v>
      </c>
    </row>
    <row r="19028" spans="1:13" hidden="1" x14ac:dyDescent="0.25">
      <c r="A19028" t="s">
        <v>515</v>
      </c>
      <c r="B19028" t="s">
        <v>39</v>
      </c>
      <c r="C19028" t="s">
        <v>15</v>
      </c>
      <c r="D19028" t="s">
        <v>16</v>
      </c>
      <c r="E19028" s="1">
        <v>141480.75</v>
      </c>
      <c r="F19028" t="s">
        <v>37</v>
      </c>
      <c r="G19028">
        <v>0</v>
      </c>
      <c r="H19028">
        <v>1939</v>
      </c>
      <c r="I19028">
        <v>1766</v>
      </c>
      <c r="J19028">
        <v>88.14</v>
      </c>
      <c r="K19028">
        <v>59.74</v>
      </c>
      <c r="L19028" t="s">
        <v>58</v>
      </c>
      <c r="M19028">
        <v>41.85</v>
      </c>
    </row>
    <row r="19029" spans="1:13" x14ac:dyDescent="0.25">
      <c r="A19029" t="s">
        <v>493</v>
      </c>
      <c r="B19029" t="s">
        <v>23</v>
      </c>
      <c r="C19029" t="s">
        <v>15</v>
      </c>
      <c r="D19029" t="s">
        <v>29</v>
      </c>
      <c r="E19029" s="1">
        <v>66380.649999999994</v>
      </c>
      <c r="F19029" t="s">
        <v>17</v>
      </c>
      <c r="G19029">
        <v>10</v>
      </c>
      <c r="H19029">
        <v>7430</v>
      </c>
      <c r="I19029">
        <v>4607</v>
      </c>
      <c r="J19029">
        <v>30.27</v>
      </c>
      <c r="K19029">
        <v>84.11</v>
      </c>
      <c r="L19029" t="s">
        <v>18</v>
      </c>
      <c r="M19029">
        <v>53.57</v>
      </c>
    </row>
    <row r="19030" spans="1:13" x14ac:dyDescent="0.25">
      <c r="A19030" t="s">
        <v>217</v>
      </c>
      <c r="B19030" t="s">
        <v>39</v>
      </c>
      <c r="C19030" t="s">
        <v>35</v>
      </c>
      <c r="D19030" t="s">
        <v>29</v>
      </c>
      <c r="E19030" s="1">
        <v>117926.22</v>
      </c>
      <c r="F19030" t="s">
        <v>25</v>
      </c>
      <c r="G19030">
        <v>10</v>
      </c>
      <c r="H19030">
        <v>6163</v>
      </c>
      <c r="I19030">
        <v>7239</v>
      </c>
      <c r="J19030">
        <v>81.58</v>
      </c>
      <c r="K19030">
        <v>33.369999999999997</v>
      </c>
      <c r="L19030" t="s">
        <v>42</v>
      </c>
      <c r="M19030">
        <v>72.94</v>
      </c>
    </row>
    <row r="19031" spans="1:13" hidden="1" x14ac:dyDescent="0.25">
      <c r="A19031" t="s">
        <v>85</v>
      </c>
      <c r="B19031" t="s">
        <v>51</v>
      </c>
      <c r="C19031" t="s">
        <v>35</v>
      </c>
      <c r="D19031" t="s">
        <v>24</v>
      </c>
      <c r="E19031" s="1">
        <v>79489.490000000005</v>
      </c>
      <c r="F19031" t="s">
        <v>25</v>
      </c>
      <c r="G19031">
        <v>15</v>
      </c>
      <c r="H19031">
        <v>3313</v>
      </c>
      <c r="I19031">
        <v>7467</v>
      </c>
      <c r="J19031">
        <v>34.82</v>
      </c>
      <c r="K19031">
        <v>80.41</v>
      </c>
      <c r="L19031" t="s">
        <v>21</v>
      </c>
      <c r="M19031">
        <v>35.619999999999997</v>
      </c>
    </row>
    <row r="19032" spans="1:13" hidden="1" x14ac:dyDescent="0.25">
      <c r="A19032" t="s">
        <v>542</v>
      </c>
      <c r="B19032" t="s">
        <v>39</v>
      </c>
      <c r="C19032" t="s">
        <v>35</v>
      </c>
      <c r="D19032" t="s">
        <v>16</v>
      </c>
      <c r="E19032" s="1">
        <v>148348.31</v>
      </c>
      <c r="F19032" t="s">
        <v>17</v>
      </c>
      <c r="G19032">
        <v>9</v>
      </c>
      <c r="H19032">
        <v>1218</v>
      </c>
      <c r="I19032">
        <v>2011</v>
      </c>
      <c r="J19032">
        <v>30.73</v>
      </c>
      <c r="K19032">
        <v>20.43</v>
      </c>
      <c r="L19032" t="s">
        <v>42</v>
      </c>
      <c r="M19032">
        <v>74.010000000000005</v>
      </c>
    </row>
    <row r="19033" spans="1:13" hidden="1" x14ac:dyDescent="0.25">
      <c r="A19033" t="s">
        <v>112</v>
      </c>
      <c r="B19033" t="s">
        <v>34</v>
      </c>
      <c r="C19033" t="s">
        <v>35</v>
      </c>
      <c r="D19033" t="s">
        <v>16</v>
      </c>
      <c r="E19033" s="1">
        <v>84414.6</v>
      </c>
      <c r="F19033" t="s">
        <v>17</v>
      </c>
      <c r="G19033">
        <v>4</v>
      </c>
      <c r="H19033">
        <v>3999</v>
      </c>
      <c r="I19033">
        <v>949</v>
      </c>
      <c r="J19033">
        <v>19.940000000000001</v>
      </c>
      <c r="K19033">
        <v>57.25</v>
      </c>
      <c r="L19033" t="s">
        <v>58</v>
      </c>
      <c r="M19033">
        <v>42.87</v>
      </c>
    </row>
    <row r="19034" spans="1:13" x14ac:dyDescent="0.25">
      <c r="A19034" t="s">
        <v>411</v>
      </c>
      <c r="B19034" t="s">
        <v>23</v>
      </c>
      <c r="C19034" t="s">
        <v>35</v>
      </c>
      <c r="D19034" t="s">
        <v>29</v>
      </c>
      <c r="E19034" s="1">
        <v>129621.02</v>
      </c>
      <c r="F19034" t="s">
        <v>45</v>
      </c>
      <c r="G19034">
        <v>3</v>
      </c>
      <c r="H19034">
        <v>8951</v>
      </c>
      <c r="I19034">
        <v>5780</v>
      </c>
      <c r="J19034">
        <v>49.18</v>
      </c>
      <c r="K19034">
        <v>86.34</v>
      </c>
      <c r="L19034" t="s">
        <v>58</v>
      </c>
      <c r="M19034">
        <v>58.03</v>
      </c>
    </row>
    <row r="19035" spans="1:13" hidden="1" x14ac:dyDescent="0.25">
      <c r="A19035" t="s">
        <v>352</v>
      </c>
      <c r="B19035" t="s">
        <v>20</v>
      </c>
      <c r="C19035" t="s">
        <v>15</v>
      </c>
      <c r="D19035" t="s">
        <v>24</v>
      </c>
      <c r="E19035" s="1">
        <v>69782.649999999994</v>
      </c>
      <c r="F19035" t="s">
        <v>30</v>
      </c>
      <c r="G19035">
        <v>19</v>
      </c>
      <c r="H19035">
        <v>6963</v>
      </c>
      <c r="I19035">
        <v>6473</v>
      </c>
      <c r="J19035">
        <v>2.0499999999999998</v>
      </c>
      <c r="K19035">
        <v>6.55</v>
      </c>
      <c r="L19035" t="s">
        <v>31</v>
      </c>
      <c r="M19035">
        <v>68.260000000000005</v>
      </c>
    </row>
    <row r="19036" spans="1:13" hidden="1" x14ac:dyDescent="0.25">
      <c r="A19036" t="s">
        <v>258</v>
      </c>
      <c r="B19036" t="s">
        <v>14</v>
      </c>
      <c r="C19036" t="s">
        <v>15</v>
      </c>
      <c r="D19036" t="s">
        <v>16</v>
      </c>
      <c r="E19036" s="1">
        <v>132513.04999999999</v>
      </c>
      <c r="F19036" t="s">
        <v>37</v>
      </c>
      <c r="G19036">
        <v>13</v>
      </c>
      <c r="H19036">
        <v>3153</v>
      </c>
      <c r="I19036">
        <v>197</v>
      </c>
      <c r="J19036">
        <v>11.99</v>
      </c>
      <c r="K19036">
        <v>79.739999999999995</v>
      </c>
      <c r="L19036" t="s">
        <v>26</v>
      </c>
      <c r="M19036">
        <v>74.66</v>
      </c>
    </row>
    <row r="19037" spans="1:13" hidden="1" x14ac:dyDescent="0.25">
      <c r="A19037" t="s">
        <v>477</v>
      </c>
      <c r="B19037" t="s">
        <v>14</v>
      </c>
      <c r="C19037" t="s">
        <v>35</v>
      </c>
      <c r="D19037" t="s">
        <v>16</v>
      </c>
      <c r="E19037" s="1">
        <v>110675.15</v>
      </c>
      <c r="F19037" t="s">
        <v>45</v>
      </c>
      <c r="G19037">
        <v>14</v>
      </c>
      <c r="H19037">
        <v>7012</v>
      </c>
      <c r="I19037">
        <v>9232</v>
      </c>
      <c r="J19037">
        <v>10.76</v>
      </c>
      <c r="K19037">
        <v>39.04</v>
      </c>
      <c r="L19037" t="s">
        <v>18</v>
      </c>
      <c r="M19037">
        <v>21.57</v>
      </c>
    </row>
    <row r="19038" spans="1:13" hidden="1" x14ac:dyDescent="0.25">
      <c r="A19038" t="s">
        <v>663</v>
      </c>
      <c r="B19038" t="s">
        <v>28</v>
      </c>
      <c r="C19038" t="s">
        <v>35</v>
      </c>
      <c r="D19038" t="s">
        <v>24</v>
      </c>
      <c r="E19038" s="1">
        <v>39676.89</v>
      </c>
      <c r="F19038" t="s">
        <v>30</v>
      </c>
      <c r="G19038">
        <v>17</v>
      </c>
      <c r="H19038">
        <v>6323</v>
      </c>
      <c r="I19038">
        <v>8871</v>
      </c>
      <c r="J19038">
        <v>99.79</v>
      </c>
      <c r="K19038">
        <v>90.96</v>
      </c>
      <c r="L19038" t="s">
        <v>21</v>
      </c>
      <c r="M19038">
        <v>23.57</v>
      </c>
    </row>
    <row r="19039" spans="1:13" hidden="1" x14ac:dyDescent="0.25">
      <c r="A19039" t="s">
        <v>86</v>
      </c>
      <c r="B19039" t="s">
        <v>14</v>
      </c>
      <c r="C19039" t="s">
        <v>15</v>
      </c>
      <c r="D19039" t="s">
        <v>16</v>
      </c>
      <c r="E19039" s="1">
        <v>60947.27</v>
      </c>
      <c r="F19039" t="s">
        <v>37</v>
      </c>
      <c r="G19039">
        <v>13</v>
      </c>
      <c r="H19039">
        <v>2605</v>
      </c>
      <c r="I19039">
        <v>6963</v>
      </c>
      <c r="J19039">
        <v>77.599999999999994</v>
      </c>
      <c r="K19039">
        <v>87.2</v>
      </c>
      <c r="L19039" t="s">
        <v>26</v>
      </c>
      <c r="M19039">
        <v>54.44</v>
      </c>
    </row>
    <row r="19040" spans="1:13" x14ac:dyDescent="0.25">
      <c r="A19040" t="s">
        <v>209</v>
      </c>
      <c r="B19040" t="s">
        <v>20</v>
      </c>
      <c r="C19040" t="s">
        <v>15</v>
      </c>
      <c r="D19040" t="s">
        <v>29</v>
      </c>
      <c r="E19040" s="1">
        <v>125526.37</v>
      </c>
      <c r="F19040" t="s">
        <v>45</v>
      </c>
      <c r="G19040">
        <v>5</v>
      </c>
      <c r="H19040">
        <v>9394</v>
      </c>
      <c r="I19040">
        <v>9160</v>
      </c>
      <c r="J19040">
        <v>77.599999999999994</v>
      </c>
      <c r="K19040">
        <v>36.24</v>
      </c>
      <c r="L19040" t="s">
        <v>58</v>
      </c>
      <c r="M19040">
        <v>62.9</v>
      </c>
    </row>
    <row r="19041" spans="1:13" x14ac:dyDescent="0.25">
      <c r="A19041" t="s">
        <v>315</v>
      </c>
      <c r="B19041" t="s">
        <v>23</v>
      </c>
      <c r="C19041" t="s">
        <v>35</v>
      </c>
      <c r="D19041" t="s">
        <v>29</v>
      </c>
      <c r="E19041" s="1">
        <v>144377.60000000001</v>
      </c>
      <c r="F19041" t="s">
        <v>25</v>
      </c>
      <c r="G19041">
        <v>6</v>
      </c>
      <c r="H19041">
        <v>4931</v>
      </c>
      <c r="I19041">
        <v>211</v>
      </c>
      <c r="J19041">
        <v>2.15</v>
      </c>
      <c r="K19041">
        <v>79.12</v>
      </c>
      <c r="L19041" t="s">
        <v>42</v>
      </c>
      <c r="M19041">
        <v>23.63</v>
      </c>
    </row>
    <row r="19042" spans="1:13" hidden="1" x14ac:dyDescent="0.25">
      <c r="A19042" t="s">
        <v>32</v>
      </c>
      <c r="B19042" t="s">
        <v>14</v>
      </c>
      <c r="C19042" t="s">
        <v>35</v>
      </c>
      <c r="D19042" t="s">
        <v>16</v>
      </c>
      <c r="E19042" s="1">
        <v>121553.06</v>
      </c>
      <c r="F19042" t="s">
        <v>37</v>
      </c>
      <c r="G19042">
        <v>1</v>
      </c>
      <c r="H19042">
        <v>6592</v>
      </c>
      <c r="I19042">
        <v>8617</v>
      </c>
      <c r="J19042">
        <v>86.31</v>
      </c>
      <c r="K19042">
        <v>72.19</v>
      </c>
      <c r="L19042" t="s">
        <v>26</v>
      </c>
      <c r="M19042">
        <v>42.03</v>
      </c>
    </row>
    <row r="19043" spans="1:13" hidden="1" x14ac:dyDescent="0.25">
      <c r="A19043" t="s">
        <v>65</v>
      </c>
      <c r="B19043" t="s">
        <v>51</v>
      </c>
      <c r="C19043" t="s">
        <v>35</v>
      </c>
      <c r="D19043" t="s">
        <v>16</v>
      </c>
      <c r="E19043" s="1">
        <v>103217.06</v>
      </c>
      <c r="F19043" t="s">
        <v>30</v>
      </c>
      <c r="G19043">
        <v>7</v>
      </c>
      <c r="H19043">
        <v>8694</v>
      </c>
      <c r="I19043">
        <v>7549</v>
      </c>
      <c r="J19043">
        <v>35.69</v>
      </c>
      <c r="K19043">
        <v>57.15</v>
      </c>
      <c r="L19043" t="s">
        <v>26</v>
      </c>
      <c r="M19043">
        <v>75.59</v>
      </c>
    </row>
    <row r="19044" spans="1:13" hidden="1" x14ac:dyDescent="0.25">
      <c r="A19044" t="s">
        <v>267</v>
      </c>
      <c r="B19044" t="s">
        <v>51</v>
      </c>
      <c r="C19044" t="s">
        <v>15</v>
      </c>
      <c r="D19044" t="s">
        <v>16</v>
      </c>
      <c r="E19044" s="1">
        <v>142065.67000000001</v>
      </c>
      <c r="F19044" t="s">
        <v>30</v>
      </c>
      <c r="G19044">
        <v>13</v>
      </c>
      <c r="H19044">
        <v>2898</v>
      </c>
      <c r="I19044">
        <v>540</v>
      </c>
      <c r="J19044">
        <v>31.14</v>
      </c>
      <c r="K19044">
        <v>25.79</v>
      </c>
      <c r="L19044" t="s">
        <v>18</v>
      </c>
      <c r="M19044">
        <v>26.71</v>
      </c>
    </row>
    <row r="19045" spans="1:13" hidden="1" x14ac:dyDescent="0.25">
      <c r="A19045" t="s">
        <v>637</v>
      </c>
      <c r="B19045" t="s">
        <v>20</v>
      </c>
      <c r="C19045" t="s">
        <v>35</v>
      </c>
      <c r="D19045" t="s">
        <v>24</v>
      </c>
      <c r="E19045" s="1">
        <v>60548.87</v>
      </c>
      <c r="F19045" t="s">
        <v>45</v>
      </c>
      <c r="G19045">
        <v>16</v>
      </c>
      <c r="H19045">
        <v>4044</v>
      </c>
      <c r="I19045">
        <v>438</v>
      </c>
      <c r="J19045">
        <v>96.89</v>
      </c>
      <c r="K19045">
        <v>1.07</v>
      </c>
      <c r="L19045" t="s">
        <v>33</v>
      </c>
      <c r="M19045">
        <v>32.83</v>
      </c>
    </row>
    <row r="19046" spans="1:13" hidden="1" x14ac:dyDescent="0.25">
      <c r="A19046" t="s">
        <v>586</v>
      </c>
      <c r="B19046" t="s">
        <v>23</v>
      </c>
      <c r="C19046" t="s">
        <v>35</v>
      </c>
      <c r="D19046" t="s">
        <v>16</v>
      </c>
      <c r="E19046" s="1">
        <v>67476.22</v>
      </c>
      <c r="F19046" t="s">
        <v>25</v>
      </c>
      <c r="G19046">
        <v>8</v>
      </c>
      <c r="H19046">
        <v>2230</v>
      </c>
      <c r="I19046">
        <v>7162</v>
      </c>
      <c r="J19046">
        <v>44.57</v>
      </c>
      <c r="K19046">
        <v>83.6</v>
      </c>
      <c r="L19046" t="s">
        <v>18</v>
      </c>
      <c r="M19046">
        <v>70.5</v>
      </c>
    </row>
    <row r="19047" spans="1:13" hidden="1" x14ac:dyDescent="0.25">
      <c r="A19047" t="s">
        <v>608</v>
      </c>
      <c r="B19047" t="s">
        <v>28</v>
      </c>
      <c r="C19047" t="s">
        <v>35</v>
      </c>
      <c r="D19047" t="s">
        <v>16</v>
      </c>
      <c r="E19047" s="1">
        <v>84811.49</v>
      </c>
      <c r="F19047" t="s">
        <v>30</v>
      </c>
      <c r="G19047">
        <v>14</v>
      </c>
      <c r="H19047">
        <v>3227</v>
      </c>
      <c r="I19047">
        <v>6573</v>
      </c>
      <c r="J19047">
        <v>94.76</v>
      </c>
      <c r="K19047">
        <v>76.38</v>
      </c>
      <c r="L19047" t="s">
        <v>21</v>
      </c>
      <c r="M19047">
        <v>40.14</v>
      </c>
    </row>
    <row r="19048" spans="1:13" hidden="1" x14ac:dyDescent="0.25">
      <c r="A19048" t="s">
        <v>583</v>
      </c>
      <c r="B19048" t="s">
        <v>39</v>
      </c>
      <c r="C19048" t="s">
        <v>15</v>
      </c>
      <c r="D19048" t="s">
        <v>16</v>
      </c>
      <c r="E19048" s="1">
        <v>140005.23000000001</v>
      </c>
      <c r="F19048" t="s">
        <v>37</v>
      </c>
      <c r="G19048">
        <v>8</v>
      </c>
      <c r="H19048">
        <v>4714</v>
      </c>
      <c r="I19048">
        <v>7571</v>
      </c>
      <c r="J19048">
        <v>20.37</v>
      </c>
      <c r="K19048">
        <v>50.07</v>
      </c>
      <c r="L19048" t="s">
        <v>18</v>
      </c>
      <c r="M19048">
        <v>75.680000000000007</v>
      </c>
    </row>
    <row r="19049" spans="1:13" hidden="1" x14ac:dyDescent="0.25">
      <c r="A19049" t="s">
        <v>641</v>
      </c>
      <c r="B19049" t="s">
        <v>54</v>
      </c>
      <c r="C19049" t="s">
        <v>15</v>
      </c>
      <c r="D19049" t="s">
        <v>24</v>
      </c>
      <c r="E19049" s="1">
        <v>73243.039999999994</v>
      </c>
      <c r="F19049" t="s">
        <v>17</v>
      </c>
      <c r="G19049">
        <v>15</v>
      </c>
      <c r="H19049">
        <v>6646</v>
      </c>
      <c r="I19049">
        <v>4373</v>
      </c>
      <c r="J19049">
        <v>61.28</v>
      </c>
      <c r="K19049">
        <v>28.71</v>
      </c>
      <c r="L19049" t="s">
        <v>31</v>
      </c>
      <c r="M19049">
        <v>30.46</v>
      </c>
    </row>
    <row r="19050" spans="1:13" hidden="1" x14ac:dyDescent="0.25">
      <c r="A19050" t="s">
        <v>423</v>
      </c>
      <c r="B19050" t="s">
        <v>51</v>
      </c>
      <c r="C19050" t="s">
        <v>15</v>
      </c>
      <c r="D19050" t="s">
        <v>16</v>
      </c>
      <c r="E19050" s="1">
        <v>86372.160000000003</v>
      </c>
      <c r="F19050" t="s">
        <v>45</v>
      </c>
      <c r="G19050">
        <v>4</v>
      </c>
      <c r="H19050">
        <v>6628</v>
      </c>
      <c r="I19050">
        <v>9581</v>
      </c>
      <c r="J19050">
        <v>54.5</v>
      </c>
      <c r="K19050">
        <v>95.69</v>
      </c>
      <c r="L19050" t="s">
        <v>48</v>
      </c>
      <c r="M19050">
        <v>62.49</v>
      </c>
    </row>
    <row r="19051" spans="1:13" hidden="1" x14ac:dyDescent="0.25">
      <c r="A19051" t="s">
        <v>415</v>
      </c>
      <c r="B19051" t="s">
        <v>51</v>
      </c>
      <c r="C19051" t="s">
        <v>15</v>
      </c>
      <c r="D19051" t="s">
        <v>24</v>
      </c>
      <c r="E19051" s="1">
        <v>77326.98</v>
      </c>
      <c r="F19051" t="s">
        <v>45</v>
      </c>
      <c r="G19051">
        <v>17</v>
      </c>
      <c r="H19051">
        <v>1994</v>
      </c>
      <c r="I19051">
        <v>970</v>
      </c>
      <c r="J19051">
        <v>80.5</v>
      </c>
      <c r="K19051">
        <v>49.56</v>
      </c>
      <c r="L19051" t="s">
        <v>21</v>
      </c>
      <c r="M19051">
        <v>22.09</v>
      </c>
    </row>
    <row r="19052" spans="1:13" hidden="1" x14ac:dyDescent="0.25">
      <c r="A19052" t="s">
        <v>170</v>
      </c>
      <c r="B19052" t="s">
        <v>51</v>
      </c>
      <c r="C19052" t="s">
        <v>35</v>
      </c>
      <c r="D19052" t="s">
        <v>16</v>
      </c>
      <c r="E19052" s="1">
        <v>45522.36</v>
      </c>
      <c r="F19052" t="s">
        <v>30</v>
      </c>
      <c r="G19052">
        <v>15</v>
      </c>
      <c r="H19052">
        <v>4111</v>
      </c>
      <c r="I19052">
        <v>5750</v>
      </c>
      <c r="J19052">
        <v>82.88</v>
      </c>
      <c r="K19052">
        <v>73.84</v>
      </c>
      <c r="L19052" t="s">
        <v>58</v>
      </c>
      <c r="M19052">
        <v>32.06</v>
      </c>
    </row>
    <row r="19053" spans="1:13" x14ac:dyDescent="0.25">
      <c r="A19053" t="s">
        <v>435</v>
      </c>
      <c r="B19053" t="s">
        <v>28</v>
      </c>
      <c r="C19053" t="s">
        <v>15</v>
      </c>
      <c r="D19053" t="s">
        <v>29</v>
      </c>
      <c r="E19053" s="1">
        <v>146061.5</v>
      </c>
      <c r="F19053" t="s">
        <v>37</v>
      </c>
      <c r="G19053">
        <v>4</v>
      </c>
      <c r="H19053">
        <v>2216</v>
      </c>
      <c r="I19053">
        <v>4554</v>
      </c>
      <c r="J19053">
        <v>4.09</v>
      </c>
      <c r="K19053">
        <v>43.49</v>
      </c>
      <c r="L19053" t="s">
        <v>33</v>
      </c>
      <c r="M19053">
        <v>35.409999999999997</v>
      </c>
    </row>
    <row r="19054" spans="1:13" x14ac:dyDescent="0.25">
      <c r="A19054" t="s">
        <v>335</v>
      </c>
      <c r="B19054" t="s">
        <v>54</v>
      </c>
      <c r="C19054" t="s">
        <v>15</v>
      </c>
      <c r="D19054" t="s">
        <v>29</v>
      </c>
      <c r="E19054" s="1">
        <v>96683.58</v>
      </c>
      <c r="F19054" t="s">
        <v>30</v>
      </c>
      <c r="G19054">
        <v>7</v>
      </c>
      <c r="H19054">
        <v>5839</v>
      </c>
      <c r="I19054">
        <v>7046</v>
      </c>
      <c r="J19054">
        <v>57.54</v>
      </c>
      <c r="K19054">
        <v>80.56</v>
      </c>
      <c r="L19054" t="s">
        <v>33</v>
      </c>
      <c r="M19054">
        <v>56.66</v>
      </c>
    </row>
    <row r="19055" spans="1:13" hidden="1" x14ac:dyDescent="0.25">
      <c r="A19055" t="s">
        <v>94</v>
      </c>
      <c r="B19055" t="s">
        <v>20</v>
      </c>
      <c r="C19055" t="s">
        <v>35</v>
      </c>
      <c r="D19055" t="s">
        <v>16</v>
      </c>
      <c r="E19055" s="1">
        <v>82806.23</v>
      </c>
      <c r="F19055" t="s">
        <v>17</v>
      </c>
      <c r="G19055">
        <v>15</v>
      </c>
      <c r="H19055">
        <v>2085</v>
      </c>
      <c r="I19055">
        <v>6221</v>
      </c>
      <c r="J19055">
        <v>48.07</v>
      </c>
      <c r="K19055">
        <v>0.06</v>
      </c>
      <c r="L19055" t="s">
        <v>42</v>
      </c>
      <c r="M19055">
        <v>48.86</v>
      </c>
    </row>
    <row r="19056" spans="1:13" hidden="1" x14ac:dyDescent="0.25">
      <c r="A19056" t="s">
        <v>560</v>
      </c>
      <c r="B19056" t="s">
        <v>28</v>
      </c>
      <c r="C19056" t="s">
        <v>35</v>
      </c>
      <c r="D19056" t="s">
        <v>24</v>
      </c>
      <c r="E19056" s="1">
        <v>87145.99</v>
      </c>
      <c r="F19056" t="s">
        <v>25</v>
      </c>
      <c r="G19056">
        <v>3</v>
      </c>
      <c r="H19056">
        <v>9368</v>
      </c>
      <c r="I19056">
        <v>363</v>
      </c>
      <c r="J19056">
        <v>53.45</v>
      </c>
      <c r="K19056">
        <v>53.81</v>
      </c>
      <c r="L19056" t="s">
        <v>18</v>
      </c>
      <c r="M19056">
        <v>26.49</v>
      </c>
    </row>
    <row r="19057" spans="1:13" hidden="1" x14ac:dyDescent="0.25">
      <c r="A19057" t="s">
        <v>191</v>
      </c>
      <c r="B19057" t="s">
        <v>54</v>
      </c>
      <c r="C19057" t="s">
        <v>15</v>
      </c>
      <c r="D19057" t="s">
        <v>16</v>
      </c>
      <c r="E19057" s="1">
        <v>44600.01</v>
      </c>
      <c r="F19057" t="s">
        <v>30</v>
      </c>
      <c r="G19057">
        <v>14</v>
      </c>
      <c r="H19057">
        <v>3738</v>
      </c>
      <c r="I19057">
        <v>9825</v>
      </c>
      <c r="J19057">
        <v>72.59</v>
      </c>
      <c r="K19057">
        <v>72.930000000000007</v>
      </c>
      <c r="L19057" t="s">
        <v>31</v>
      </c>
      <c r="M19057">
        <v>71.61</v>
      </c>
    </row>
    <row r="19058" spans="1:13" hidden="1" x14ac:dyDescent="0.25">
      <c r="A19058" t="s">
        <v>367</v>
      </c>
      <c r="B19058" t="s">
        <v>39</v>
      </c>
      <c r="C19058" t="s">
        <v>35</v>
      </c>
      <c r="D19058" t="s">
        <v>16</v>
      </c>
      <c r="E19058" s="1">
        <v>53447.33</v>
      </c>
      <c r="F19058" t="s">
        <v>17</v>
      </c>
      <c r="G19058">
        <v>5</v>
      </c>
      <c r="H19058">
        <v>7584</v>
      </c>
      <c r="I19058">
        <v>8249</v>
      </c>
      <c r="J19058">
        <v>37.17</v>
      </c>
      <c r="K19058">
        <v>56.1</v>
      </c>
      <c r="L19058" t="s">
        <v>31</v>
      </c>
      <c r="M19058">
        <v>33.049999999999997</v>
      </c>
    </row>
    <row r="19059" spans="1:13" hidden="1" x14ac:dyDescent="0.25">
      <c r="A19059" t="s">
        <v>222</v>
      </c>
      <c r="B19059" t="s">
        <v>39</v>
      </c>
      <c r="C19059" t="s">
        <v>15</v>
      </c>
      <c r="D19059" t="s">
        <v>24</v>
      </c>
      <c r="E19059" s="1">
        <v>118068.81</v>
      </c>
      <c r="F19059" t="s">
        <v>45</v>
      </c>
      <c r="G19059">
        <v>14</v>
      </c>
      <c r="H19059">
        <v>839</v>
      </c>
      <c r="I19059">
        <v>1377</v>
      </c>
      <c r="J19059">
        <v>53.43</v>
      </c>
      <c r="K19059">
        <v>24.47</v>
      </c>
      <c r="L19059" t="s">
        <v>31</v>
      </c>
      <c r="M19059">
        <v>57.19</v>
      </c>
    </row>
    <row r="19060" spans="1:13" hidden="1" x14ac:dyDescent="0.25">
      <c r="A19060" t="s">
        <v>436</v>
      </c>
      <c r="B19060" t="s">
        <v>54</v>
      </c>
      <c r="C19060" t="s">
        <v>15</v>
      </c>
      <c r="D19060" t="s">
        <v>24</v>
      </c>
      <c r="E19060" s="1">
        <v>36980.720000000001</v>
      </c>
      <c r="F19060" t="s">
        <v>45</v>
      </c>
      <c r="G19060">
        <v>2</v>
      </c>
      <c r="H19060">
        <v>3433</v>
      </c>
      <c r="I19060">
        <v>2754</v>
      </c>
      <c r="J19060">
        <v>4.17</v>
      </c>
      <c r="K19060">
        <v>10.76</v>
      </c>
      <c r="L19060" t="s">
        <v>48</v>
      </c>
      <c r="M19060">
        <v>54.45</v>
      </c>
    </row>
    <row r="19061" spans="1:13" x14ac:dyDescent="0.25">
      <c r="A19061" t="s">
        <v>374</v>
      </c>
      <c r="B19061" t="s">
        <v>34</v>
      </c>
      <c r="C19061" t="s">
        <v>35</v>
      </c>
      <c r="D19061" t="s">
        <v>29</v>
      </c>
      <c r="E19061" s="1">
        <v>42464.77</v>
      </c>
      <c r="F19061" t="s">
        <v>17</v>
      </c>
      <c r="G19061">
        <v>11</v>
      </c>
      <c r="H19061">
        <v>2880</v>
      </c>
      <c r="I19061">
        <v>7851</v>
      </c>
      <c r="J19061">
        <v>39.22</v>
      </c>
      <c r="K19061">
        <v>95.75</v>
      </c>
      <c r="L19061" t="s">
        <v>18</v>
      </c>
      <c r="M19061">
        <v>40.6</v>
      </c>
    </row>
    <row r="19062" spans="1:13" x14ac:dyDescent="0.25">
      <c r="A19062" t="s">
        <v>579</v>
      </c>
      <c r="B19062" t="s">
        <v>14</v>
      </c>
      <c r="C19062" t="s">
        <v>35</v>
      </c>
      <c r="D19062" t="s">
        <v>29</v>
      </c>
      <c r="E19062" s="1">
        <v>77187.009999999995</v>
      </c>
      <c r="F19062" t="s">
        <v>17</v>
      </c>
      <c r="G19062">
        <v>20</v>
      </c>
      <c r="H19062">
        <v>8641</v>
      </c>
      <c r="I19062">
        <v>4277</v>
      </c>
      <c r="J19062">
        <v>74.17</v>
      </c>
      <c r="K19062">
        <v>20.85</v>
      </c>
      <c r="L19062" t="s">
        <v>58</v>
      </c>
      <c r="M19062">
        <v>72.19</v>
      </c>
    </row>
    <row r="19063" spans="1:13" hidden="1" x14ac:dyDescent="0.25">
      <c r="A19063" t="s">
        <v>109</v>
      </c>
      <c r="B19063" t="s">
        <v>39</v>
      </c>
      <c r="C19063" t="s">
        <v>35</v>
      </c>
      <c r="D19063" t="s">
        <v>16</v>
      </c>
      <c r="E19063" s="1">
        <v>50873.24</v>
      </c>
      <c r="F19063" t="s">
        <v>17</v>
      </c>
      <c r="G19063">
        <v>1</v>
      </c>
      <c r="H19063">
        <v>8185</v>
      </c>
      <c r="I19063">
        <v>3377</v>
      </c>
      <c r="J19063">
        <v>13.58</v>
      </c>
      <c r="K19063">
        <v>31.38</v>
      </c>
      <c r="L19063" t="s">
        <v>48</v>
      </c>
      <c r="M19063">
        <v>40.29</v>
      </c>
    </row>
    <row r="19064" spans="1:13" hidden="1" x14ac:dyDescent="0.25">
      <c r="A19064" t="s">
        <v>447</v>
      </c>
      <c r="B19064" t="s">
        <v>51</v>
      </c>
      <c r="C19064" t="s">
        <v>15</v>
      </c>
      <c r="D19064" t="s">
        <v>16</v>
      </c>
      <c r="E19064" s="1">
        <v>132687.23000000001</v>
      </c>
      <c r="F19064" t="s">
        <v>25</v>
      </c>
      <c r="G19064">
        <v>17</v>
      </c>
      <c r="H19064">
        <v>5970</v>
      </c>
      <c r="I19064">
        <v>2107</v>
      </c>
      <c r="J19064">
        <v>6.63</v>
      </c>
      <c r="K19064">
        <v>68.19</v>
      </c>
      <c r="L19064" t="s">
        <v>48</v>
      </c>
      <c r="M19064">
        <v>38.68</v>
      </c>
    </row>
    <row r="19065" spans="1:13" hidden="1" x14ac:dyDescent="0.25">
      <c r="A19065" t="s">
        <v>619</v>
      </c>
      <c r="B19065" t="s">
        <v>14</v>
      </c>
      <c r="C19065" t="s">
        <v>15</v>
      </c>
      <c r="D19065" t="s">
        <v>16</v>
      </c>
      <c r="E19065" s="1">
        <v>37689.519999999997</v>
      </c>
      <c r="F19065" t="s">
        <v>30</v>
      </c>
      <c r="G19065">
        <v>9</v>
      </c>
      <c r="H19065">
        <v>5324</v>
      </c>
      <c r="I19065">
        <v>6325</v>
      </c>
      <c r="J19065">
        <v>6.89</v>
      </c>
      <c r="K19065">
        <v>35.65</v>
      </c>
      <c r="L19065" t="s">
        <v>33</v>
      </c>
      <c r="M19065">
        <v>73.67</v>
      </c>
    </row>
    <row r="19066" spans="1:13" hidden="1" x14ac:dyDescent="0.25">
      <c r="A19066" t="s">
        <v>282</v>
      </c>
      <c r="B19066" t="s">
        <v>54</v>
      </c>
      <c r="C19066" t="s">
        <v>15</v>
      </c>
      <c r="D19066" t="s">
        <v>24</v>
      </c>
      <c r="E19066" s="1">
        <v>125838.36</v>
      </c>
      <c r="F19066" t="s">
        <v>17</v>
      </c>
      <c r="G19066">
        <v>6</v>
      </c>
      <c r="H19066">
        <v>5723</v>
      </c>
      <c r="I19066">
        <v>1076</v>
      </c>
      <c r="J19066">
        <v>31.98</v>
      </c>
      <c r="K19066">
        <v>66.459999999999994</v>
      </c>
      <c r="L19066" t="s">
        <v>48</v>
      </c>
      <c r="M19066">
        <v>30.4</v>
      </c>
    </row>
    <row r="19067" spans="1:13" hidden="1" x14ac:dyDescent="0.25">
      <c r="A19067" t="s">
        <v>95</v>
      </c>
      <c r="B19067" t="s">
        <v>51</v>
      </c>
      <c r="C19067" t="s">
        <v>15</v>
      </c>
      <c r="D19067" t="s">
        <v>24</v>
      </c>
      <c r="E19067" s="1">
        <v>66310.5</v>
      </c>
      <c r="F19067" t="s">
        <v>30</v>
      </c>
      <c r="G19067">
        <v>5</v>
      </c>
      <c r="H19067">
        <v>205</v>
      </c>
      <c r="I19067">
        <v>8898</v>
      </c>
      <c r="J19067">
        <v>76.27</v>
      </c>
      <c r="K19067">
        <v>86.85</v>
      </c>
      <c r="L19067" t="s">
        <v>42</v>
      </c>
      <c r="M19067">
        <v>33.520000000000003</v>
      </c>
    </row>
    <row r="19068" spans="1:13" hidden="1" x14ac:dyDescent="0.25">
      <c r="A19068" t="s">
        <v>491</v>
      </c>
      <c r="B19068" t="s">
        <v>51</v>
      </c>
      <c r="C19068" t="s">
        <v>35</v>
      </c>
      <c r="D19068" t="s">
        <v>24</v>
      </c>
      <c r="E19068" s="1">
        <v>51247.77</v>
      </c>
      <c r="F19068" t="s">
        <v>17</v>
      </c>
      <c r="G19068">
        <v>8</v>
      </c>
      <c r="H19068">
        <v>1320</v>
      </c>
      <c r="I19068">
        <v>6074</v>
      </c>
      <c r="J19068">
        <v>72.13</v>
      </c>
      <c r="K19068">
        <v>29.71</v>
      </c>
      <c r="L19068" t="s">
        <v>33</v>
      </c>
      <c r="M19068">
        <v>49.51</v>
      </c>
    </row>
    <row r="19069" spans="1:13" hidden="1" x14ac:dyDescent="0.25">
      <c r="A19069" t="s">
        <v>233</v>
      </c>
      <c r="B19069" t="s">
        <v>14</v>
      </c>
      <c r="C19069" t="s">
        <v>15</v>
      </c>
      <c r="D19069" t="s">
        <v>24</v>
      </c>
      <c r="E19069" s="1">
        <v>97452.81</v>
      </c>
      <c r="F19069" t="s">
        <v>17</v>
      </c>
      <c r="G19069">
        <v>13</v>
      </c>
      <c r="H19069">
        <v>1440</v>
      </c>
      <c r="I19069">
        <v>8534</v>
      </c>
      <c r="J19069">
        <v>12.39</v>
      </c>
      <c r="K19069">
        <v>22.07</v>
      </c>
      <c r="L19069" t="s">
        <v>31</v>
      </c>
      <c r="M19069">
        <v>62.57</v>
      </c>
    </row>
    <row r="19070" spans="1:13" hidden="1" x14ac:dyDescent="0.25">
      <c r="A19070" t="s">
        <v>659</v>
      </c>
      <c r="B19070" t="s">
        <v>14</v>
      </c>
      <c r="C19070" t="s">
        <v>15</v>
      </c>
      <c r="D19070" t="s">
        <v>16</v>
      </c>
      <c r="E19070" s="1">
        <v>62931.55</v>
      </c>
      <c r="F19070" t="s">
        <v>30</v>
      </c>
      <c r="G19070">
        <v>12</v>
      </c>
      <c r="H19070">
        <v>2516</v>
      </c>
      <c r="I19070">
        <v>9387</v>
      </c>
      <c r="J19070">
        <v>56.93</v>
      </c>
      <c r="K19070">
        <v>92.43</v>
      </c>
      <c r="L19070" t="s">
        <v>58</v>
      </c>
      <c r="M19070">
        <v>36.049999999999997</v>
      </c>
    </row>
    <row r="19071" spans="1:13" hidden="1" x14ac:dyDescent="0.25">
      <c r="A19071" t="s">
        <v>186</v>
      </c>
      <c r="B19071" t="s">
        <v>39</v>
      </c>
      <c r="C19071" t="s">
        <v>15</v>
      </c>
      <c r="D19071" t="s">
        <v>24</v>
      </c>
      <c r="E19071" s="1">
        <v>58156.84</v>
      </c>
      <c r="F19071" t="s">
        <v>25</v>
      </c>
      <c r="G19071">
        <v>3</v>
      </c>
      <c r="H19071">
        <v>7247</v>
      </c>
      <c r="I19071">
        <v>9727</v>
      </c>
      <c r="J19071">
        <v>99.09</v>
      </c>
      <c r="K19071">
        <v>97</v>
      </c>
      <c r="L19071" t="s">
        <v>21</v>
      </c>
      <c r="M19071">
        <v>75.010000000000005</v>
      </c>
    </row>
    <row r="19072" spans="1:13" x14ac:dyDescent="0.25">
      <c r="A19072" t="s">
        <v>574</v>
      </c>
      <c r="B19072" t="s">
        <v>28</v>
      </c>
      <c r="C19072" t="s">
        <v>35</v>
      </c>
      <c r="D19072" t="s">
        <v>29</v>
      </c>
      <c r="E19072" s="1">
        <v>130128.39</v>
      </c>
      <c r="F19072" t="s">
        <v>37</v>
      </c>
      <c r="G19072">
        <v>3</v>
      </c>
      <c r="H19072">
        <v>9790</v>
      </c>
      <c r="I19072">
        <v>2536</v>
      </c>
      <c r="J19072">
        <v>64.849999999999994</v>
      </c>
      <c r="K19072">
        <v>65.28</v>
      </c>
      <c r="L19072" t="s">
        <v>48</v>
      </c>
      <c r="M19072">
        <v>20.75</v>
      </c>
    </row>
    <row r="19073" spans="1:13" hidden="1" x14ac:dyDescent="0.25">
      <c r="A19073" t="s">
        <v>533</v>
      </c>
      <c r="B19073" t="s">
        <v>14</v>
      </c>
      <c r="C19073" t="s">
        <v>35</v>
      </c>
      <c r="D19073" t="s">
        <v>16</v>
      </c>
      <c r="E19073" s="1">
        <v>92148</v>
      </c>
      <c r="F19073" t="s">
        <v>25</v>
      </c>
      <c r="G19073">
        <v>7</v>
      </c>
      <c r="H19073">
        <v>335</v>
      </c>
      <c r="I19073">
        <v>8385</v>
      </c>
      <c r="J19073">
        <v>36.28</v>
      </c>
      <c r="K19073">
        <v>22.17</v>
      </c>
      <c r="L19073" t="s">
        <v>18</v>
      </c>
      <c r="M19073">
        <v>37.18</v>
      </c>
    </row>
    <row r="19074" spans="1:13" x14ac:dyDescent="0.25">
      <c r="A19074" t="s">
        <v>184</v>
      </c>
      <c r="B19074" t="s">
        <v>51</v>
      </c>
      <c r="C19074" t="s">
        <v>15</v>
      </c>
      <c r="D19074" t="s">
        <v>29</v>
      </c>
      <c r="E19074" s="1">
        <v>75484.850000000006</v>
      </c>
      <c r="F19074" t="s">
        <v>17</v>
      </c>
      <c r="G19074">
        <v>7</v>
      </c>
      <c r="H19074">
        <v>4828</v>
      </c>
      <c r="I19074">
        <v>1425</v>
      </c>
      <c r="J19074">
        <v>35.04</v>
      </c>
      <c r="K19074">
        <v>67.81</v>
      </c>
      <c r="L19074" t="s">
        <v>48</v>
      </c>
      <c r="M19074">
        <v>47.88</v>
      </c>
    </row>
    <row r="19075" spans="1:13" x14ac:dyDescent="0.25">
      <c r="A19075" t="s">
        <v>189</v>
      </c>
      <c r="B19075" t="s">
        <v>14</v>
      </c>
      <c r="C19075" t="s">
        <v>35</v>
      </c>
      <c r="D19075" t="s">
        <v>29</v>
      </c>
      <c r="E19075" s="1">
        <v>44926.400000000001</v>
      </c>
      <c r="F19075" t="s">
        <v>37</v>
      </c>
      <c r="G19075">
        <v>16</v>
      </c>
      <c r="H19075">
        <v>3042</v>
      </c>
      <c r="I19075">
        <v>525</v>
      </c>
      <c r="J19075">
        <v>49.68</v>
      </c>
      <c r="K19075">
        <v>93.26</v>
      </c>
      <c r="L19075" t="s">
        <v>31</v>
      </c>
      <c r="M19075">
        <v>40.229999999999997</v>
      </c>
    </row>
    <row r="19076" spans="1:13" hidden="1" x14ac:dyDescent="0.25">
      <c r="A19076" t="s">
        <v>152</v>
      </c>
      <c r="B19076" t="s">
        <v>28</v>
      </c>
      <c r="C19076" t="s">
        <v>35</v>
      </c>
      <c r="D19076" t="s">
        <v>24</v>
      </c>
      <c r="E19076" s="1">
        <v>52148.18</v>
      </c>
      <c r="F19076" t="s">
        <v>25</v>
      </c>
      <c r="G19076">
        <v>2</v>
      </c>
      <c r="H19076">
        <v>5013</v>
      </c>
      <c r="I19076">
        <v>3662</v>
      </c>
      <c r="J19076">
        <v>55.46</v>
      </c>
      <c r="K19076">
        <v>1.74</v>
      </c>
      <c r="L19076" t="s">
        <v>21</v>
      </c>
      <c r="M19076">
        <v>51.65</v>
      </c>
    </row>
    <row r="19077" spans="1:13" hidden="1" x14ac:dyDescent="0.25">
      <c r="A19077" t="s">
        <v>469</v>
      </c>
      <c r="B19077" t="s">
        <v>54</v>
      </c>
      <c r="C19077" t="s">
        <v>15</v>
      </c>
      <c r="D19077" t="s">
        <v>16</v>
      </c>
      <c r="E19077" s="1">
        <v>35384.14</v>
      </c>
      <c r="F19077" t="s">
        <v>45</v>
      </c>
      <c r="G19077">
        <v>19</v>
      </c>
      <c r="H19077">
        <v>4924</v>
      </c>
      <c r="I19077">
        <v>1132</v>
      </c>
      <c r="J19077">
        <v>3.22</v>
      </c>
      <c r="K19077">
        <v>88.73</v>
      </c>
      <c r="L19077" t="s">
        <v>42</v>
      </c>
      <c r="M19077">
        <v>35.94</v>
      </c>
    </row>
    <row r="19078" spans="1:13" x14ac:dyDescent="0.25">
      <c r="A19078" t="s">
        <v>671</v>
      </c>
      <c r="B19078" t="s">
        <v>54</v>
      </c>
      <c r="C19078" t="s">
        <v>35</v>
      </c>
      <c r="D19078" t="s">
        <v>29</v>
      </c>
      <c r="E19078" s="1">
        <v>92722.38</v>
      </c>
      <c r="F19078" t="s">
        <v>37</v>
      </c>
      <c r="G19078">
        <v>14</v>
      </c>
      <c r="H19078">
        <v>9287</v>
      </c>
      <c r="I19078">
        <v>5170</v>
      </c>
      <c r="J19078">
        <v>50.38</v>
      </c>
      <c r="K19078">
        <v>85.73</v>
      </c>
      <c r="L19078" t="s">
        <v>21</v>
      </c>
      <c r="M19078">
        <v>78.209999999999994</v>
      </c>
    </row>
    <row r="19079" spans="1:13" hidden="1" x14ac:dyDescent="0.25">
      <c r="A19079" t="s">
        <v>324</v>
      </c>
      <c r="B19079" t="s">
        <v>20</v>
      </c>
      <c r="C19079" t="s">
        <v>15</v>
      </c>
      <c r="D19079" t="s">
        <v>24</v>
      </c>
      <c r="E19079" s="1">
        <v>129607.39</v>
      </c>
      <c r="F19079" t="s">
        <v>25</v>
      </c>
      <c r="G19079">
        <v>8</v>
      </c>
      <c r="H19079">
        <v>6723</v>
      </c>
      <c r="I19079">
        <v>2260</v>
      </c>
      <c r="J19079">
        <v>25.54</v>
      </c>
      <c r="K19079">
        <v>54.48</v>
      </c>
      <c r="L19079" t="s">
        <v>18</v>
      </c>
      <c r="M19079">
        <v>46.54</v>
      </c>
    </row>
    <row r="19080" spans="1:13" x14ac:dyDescent="0.25">
      <c r="A19080" t="s">
        <v>512</v>
      </c>
      <c r="B19080" t="s">
        <v>54</v>
      </c>
      <c r="C19080" t="s">
        <v>15</v>
      </c>
      <c r="D19080" t="s">
        <v>29</v>
      </c>
      <c r="E19080" s="1">
        <v>84459.65</v>
      </c>
      <c r="F19080" t="s">
        <v>25</v>
      </c>
      <c r="G19080">
        <v>4</v>
      </c>
      <c r="H19080">
        <v>6572</v>
      </c>
      <c r="I19080">
        <v>2419</v>
      </c>
      <c r="J19080">
        <v>9.1</v>
      </c>
      <c r="K19080">
        <v>58.89</v>
      </c>
      <c r="L19080" t="s">
        <v>58</v>
      </c>
      <c r="M19080">
        <v>57.9</v>
      </c>
    </row>
    <row r="19081" spans="1:13" x14ac:dyDescent="0.25">
      <c r="A19081" t="s">
        <v>383</v>
      </c>
      <c r="B19081" t="s">
        <v>20</v>
      </c>
      <c r="C19081" t="s">
        <v>35</v>
      </c>
      <c r="D19081" t="s">
        <v>29</v>
      </c>
      <c r="E19081" s="1">
        <v>38235.83</v>
      </c>
      <c r="F19081" t="s">
        <v>37</v>
      </c>
      <c r="G19081">
        <v>10</v>
      </c>
      <c r="H19081">
        <v>5805</v>
      </c>
      <c r="I19081">
        <v>7025</v>
      </c>
      <c r="J19081">
        <v>13.48</v>
      </c>
      <c r="K19081">
        <v>31.55</v>
      </c>
      <c r="L19081" t="s">
        <v>18</v>
      </c>
      <c r="M19081">
        <v>72.33</v>
      </c>
    </row>
    <row r="19082" spans="1:13" x14ac:dyDescent="0.25">
      <c r="A19082" t="s">
        <v>296</v>
      </c>
      <c r="B19082" t="s">
        <v>14</v>
      </c>
      <c r="C19082" t="s">
        <v>35</v>
      </c>
      <c r="D19082" t="s">
        <v>29</v>
      </c>
      <c r="E19082" s="1">
        <v>138508.85</v>
      </c>
      <c r="F19082" t="s">
        <v>17</v>
      </c>
      <c r="G19082">
        <v>2</v>
      </c>
      <c r="H19082">
        <v>677</v>
      </c>
      <c r="I19082">
        <v>8069</v>
      </c>
      <c r="J19082">
        <v>21.42</v>
      </c>
      <c r="K19082">
        <v>95.47</v>
      </c>
      <c r="L19082" t="s">
        <v>48</v>
      </c>
      <c r="M19082">
        <v>33.1</v>
      </c>
    </row>
    <row r="19083" spans="1:13" x14ac:dyDescent="0.25">
      <c r="A19083" t="s">
        <v>627</v>
      </c>
      <c r="B19083" t="s">
        <v>54</v>
      </c>
      <c r="C19083" t="s">
        <v>15</v>
      </c>
      <c r="D19083" t="s">
        <v>29</v>
      </c>
      <c r="E19083" s="1">
        <v>130592.02</v>
      </c>
      <c r="F19083" t="s">
        <v>17</v>
      </c>
      <c r="G19083">
        <v>17</v>
      </c>
      <c r="H19083">
        <v>5900</v>
      </c>
      <c r="I19083">
        <v>3823</v>
      </c>
      <c r="J19083">
        <v>77.709999999999994</v>
      </c>
      <c r="K19083">
        <v>30.96</v>
      </c>
      <c r="L19083" t="s">
        <v>58</v>
      </c>
      <c r="M19083">
        <v>79.62</v>
      </c>
    </row>
    <row r="19084" spans="1:13" hidden="1" x14ac:dyDescent="0.25">
      <c r="A19084" t="s">
        <v>658</v>
      </c>
      <c r="B19084" t="s">
        <v>54</v>
      </c>
      <c r="C19084" t="s">
        <v>15</v>
      </c>
      <c r="D19084" t="s">
        <v>16</v>
      </c>
      <c r="E19084" s="1">
        <v>130285.47</v>
      </c>
      <c r="F19084" t="s">
        <v>17</v>
      </c>
      <c r="G19084">
        <v>16</v>
      </c>
      <c r="H19084">
        <v>3455</v>
      </c>
      <c r="I19084">
        <v>4860</v>
      </c>
      <c r="J19084">
        <v>11.12</v>
      </c>
      <c r="K19084">
        <v>19.54</v>
      </c>
      <c r="L19084" t="s">
        <v>33</v>
      </c>
      <c r="M19084">
        <v>62.45</v>
      </c>
    </row>
    <row r="19085" spans="1:13" hidden="1" x14ac:dyDescent="0.25">
      <c r="A19085" t="s">
        <v>178</v>
      </c>
      <c r="B19085" t="s">
        <v>23</v>
      </c>
      <c r="C19085" t="s">
        <v>35</v>
      </c>
      <c r="D19085" t="s">
        <v>16</v>
      </c>
      <c r="E19085" s="1">
        <v>66351.649999999994</v>
      </c>
      <c r="F19085" t="s">
        <v>17</v>
      </c>
      <c r="G19085">
        <v>0</v>
      </c>
      <c r="H19085">
        <v>1881</v>
      </c>
      <c r="I19085">
        <v>6763</v>
      </c>
      <c r="J19085">
        <v>87.43</v>
      </c>
      <c r="K19085">
        <v>16.920000000000002</v>
      </c>
      <c r="L19085" t="s">
        <v>42</v>
      </c>
      <c r="M19085">
        <v>73.239999999999995</v>
      </c>
    </row>
    <row r="19086" spans="1:13" x14ac:dyDescent="0.25">
      <c r="A19086" t="s">
        <v>512</v>
      </c>
      <c r="B19086" t="s">
        <v>23</v>
      </c>
      <c r="C19086" t="s">
        <v>15</v>
      </c>
      <c r="D19086" t="s">
        <v>29</v>
      </c>
      <c r="E19086" s="1">
        <v>140771.67000000001</v>
      </c>
      <c r="F19086" t="s">
        <v>30</v>
      </c>
      <c r="G19086">
        <v>0</v>
      </c>
      <c r="H19086">
        <v>8803</v>
      </c>
      <c r="I19086">
        <v>8422</v>
      </c>
      <c r="J19086">
        <v>68.41</v>
      </c>
      <c r="K19086">
        <v>37.08</v>
      </c>
      <c r="L19086" t="s">
        <v>48</v>
      </c>
      <c r="M19086">
        <v>36.68</v>
      </c>
    </row>
    <row r="19087" spans="1:13" hidden="1" x14ac:dyDescent="0.25">
      <c r="A19087" t="s">
        <v>322</v>
      </c>
      <c r="B19087" t="s">
        <v>23</v>
      </c>
      <c r="C19087" t="s">
        <v>15</v>
      </c>
      <c r="D19087" t="s">
        <v>16</v>
      </c>
      <c r="E19087" s="1">
        <v>109435.51</v>
      </c>
      <c r="F19087" t="s">
        <v>30</v>
      </c>
      <c r="G19087">
        <v>0</v>
      </c>
      <c r="H19087">
        <v>658</v>
      </c>
      <c r="I19087">
        <v>4414</v>
      </c>
      <c r="J19087">
        <v>94.13</v>
      </c>
      <c r="K19087">
        <v>18.97</v>
      </c>
      <c r="L19087" t="s">
        <v>48</v>
      </c>
      <c r="M19087">
        <v>42.39</v>
      </c>
    </row>
    <row r="19088" spans="1:13" x14ac:dyDescent="0.25">
      <c r="A19088" t="s">
        <v>261</v>
      </c>
      <c r="B19088" t="s">
        <v>39</v>
      </c>
      <c r="C19088" t="s">
        <v>35</v>
      </c>
      <c r="D19088" t="s">
        <v>29</v>
      </c>
      <c r="E19088" s="1">
        <v>133472.65</v>
      </c>
      <c r="F19088" t="s">
        <v>30</v>
      </c>
      <c r="G19088">
        <v>0</v>
      </c>
      <c r="H19088">
        <v>5255</v>
      </c>
      <c r="I19088">
        <v>2425</v>
      </c>
      <c r="J19088">
        <v>8.93</v>
      </c>
      <c r="K19088">
        <v>12.35</v>
      </c>
      <c r="L19088" t="s">
        <v>58</v>
      </c>
      <c r="M19088">
        <v>63.45</v>
      </c>
    </row>
    <row r="19089" spans="1:13" hidden="1" x14ac:dyDescent="0.25">
      <c r="A19089" t="s">
        <v>329</v>
      </c>
      <c r="B19089" t="s">
        <v>34</v>
      </c>
      <c r="C19089" t="s">
        <v>35</v>
      </c>
      <c r="D19089" t="s">
        <v>16</v>
      </c>
      <c r="E19089" s="1">
        <v>139430.14000000001</v>
      </c>
      <c r="F19089" t="s">
        <v>37</v>
      </c>
      <c r="G19089">
        <v>1</v>
      </c>
      <c r="H19089">
        <v>5769</v>
      </c>
      <c r="I19089">
        <v>2439</v>
      </c>
      <c r="J19089">
        <v>66.819999999999993</v>
      </c>
      <c r="K19089">
        <v>20.149999999999999</v>
      </c>
      <c r="L19089" t="s">
        <v>18</v>
      </c>
      <c r="M19089">
        <v>27.37</v>
      </c>
    </row>
    <row r="19090" spans="1:13" hidden="1" x14ac:dyDescent="0.25">
      <c r="A19090" t="s">
        <v>264</v>
      </c>
      <c r="B19090" t="s">
        <v>14</v>
      </c>
      <c r="C19090" t="s">
        <v>15</v>
      </c>
      <c r="D19090" t="s">
        <v>16</v>
      </c>
      <c r="E19090" s="1">
        <v>144693.16</v>
      </c>
      <c r="F19090" t="s">
        <v>25</v>
      </c>
      <c r="G19090">
        <v>18</v>
      </c>
      <c r="H19090">
        <v>8071</v>
      </c>
      <c r="I19090">
        <v>7481</v>
      </c>
      <c r="J19090">
        <v>90.25</v>
      </c>
      <c r="K19090">
        <v>29.98</v>
      </c>
      <c r="L19090" t="s">
        <v>21</v>
      </c>
      <c r="M19090">
        <v>52.11</v>
      </c>
    </row>
    <row r="19091" spans="1:13" hidden="1" x14ac:dyDescent="0.25">
      <c r="A19091" t="s">
        <v>102</v>
      </c>
      <c r="B19091" t="s">
        <v>54</v>
      </c>
      <c r="C19091" t="s">
        <v>15</v>
      </c>
      <c r="D19091" t="s">
        <v>16</v>
      </c>
      <c r="E19091" s="1">
        <v>130987.62</v>
      </c>
      <c r="F19091" t="s">
        <v>17</v>
      </c>
      <c r="G19091">
        <v>11</v>
      </c>
      <c r="H19091">
        <v>2911</v>
      </c>
      <c r="I19091">
        <v>6853</v>
      </c>
      <c r="J19091">
        <v>6.88</v>
      </c>
      <c r="K19091">
        <v>4.88</v>
      </c>
      <c r="L19091" t="s">
        <v>33</v>
      </c>
      <c r="M19091">
        <v>73.27</v>
      </c>
    </row>
    <row r="19092" spans="1:13" x14ac:dyDescent="0.25">
      <c r="A19092" t="s">
        <v>36</v>
      </c>
      <c r="B19092" t="s">
        <v>51</v>
      </c>
      <c r="C19092" t="s">
        <v>15</v>
      </c>
      <c r="D19092" t="s">
        <v>29</v>
      </c>
      <c r="E19092" s="1">
        <v>80577.37</v>
      </c>
      <c r="F19092" t="s">
        <v>25</v>
      </c>
      <c r="G19092">
        <v>18</v>
      </c>
      <c r="H19092">
        <v>5400</v>
      </c>
      <c r="I19092">
        <v>9325</v>
      </c>
      <c r="J19092">
        <v>81.37</v>
      </c>
      <c r="K19092">
        <v>12.35</v>
      </c>
      <c r="L19092" t="s">
        <v>21</v>
      </c>
      <c r="M19092">
        <v>70.2</v>
      </c>
    </row>
    <row r="19093" spans="1:13" hidden="1" x14ac:dyDescent="0.25">
      <c r="A19093" t="s">
        <v>62</v>
      </c>
      <c r="B19093" t="s">
        <v>20</v>
      </c>
      <c r="C19093" t="s">
        <v>15</v>
      </c>
      <c r="D19093" t="s">
        <v>24</v>
      </c>
      <c r="E19093" s="1">
        <v>99347.520000000004</v>
      </c>
      <c r="F19093" t="s">
        <v>25</v>
      </c>
      <c r="G19093">
        <v>17</v>
      </c>
      <c r="H19093">
        <v>977</v>
      </c>
      <c r="I19093">
        <v>8303</v>
      </c>
      <c r="J19093">
        <v>93.72</v>
      </c>
      <c r="K19093">
        <v>69.75</v>
      </c>
      <c r="L19093" t="s">
        <v>48</v>
      </c>
      <c r="M19093">
        <v>27.25</v>
      </c>
    </row>
    <row r="19094" spans="1:13" hidden="1" x14ac:dyDescent="0.25">
      <c r="A19094" t="s">
        <v>604</v>
      </c>
      <c r="B19094" t="s">
        <v>39</v>
      </c>
      <c r="C19094" t="s">
        <v>35</v>
      </c>
      <c r="D19094" t="s">
        <v>24</v>
      </c>
      <c r="E19094" s="1">
        <v>126638.93</v>
      </c>
      <c r="F19094" t="s">
        <v>25</v>
      </c>
      <c r="G19094">
        <v>12</v>
      </c>
      <c r="H19094">
        <v>212</v>
      </c>
      <c r="I19094">
        <v>9627</v>
      </c>
      <c r="J19094">
        <v>84.9</v>
      </c>
      <c r="K19094">
        <v>80.430000000000007</v>
      </c>
      <c r="L19094" t="s">
        <v>42</v>
      </c>
      <c r="M19094">
        <v>41.23</v>
      </c>
    </row>
    <row r="19095" spans="1:13" hidden="1" x14ac:dyDescent="0.25">
      <c r="A19095" t="s">
        <v>92</v>
      </c>
      <c r="B19095" t="s">
        <v>28</v>
      </c>
      <c r="C19095" t="s">
        <v>15</v>
      </c>
      <c r="D19095" t="s">
        <v>16</v>
      </c>
      <c r="E19095" s="1">
        <v>136767.6</v>
      </c>
      <c r="F19095" t="s">
        <v>37</v>
      </c>
      <c r="G19095">
        <v>0</v>
      </c>
      <c r="H19095">
        <v>6112</v>
      </c>
      <c r="I19095">
        <v>2852</v>
      </c>
      <c r="J19095">
        <v>28.32</v>
      </c>
      <c r="K19095">
        <v>65.75</v>
      </c>
      <c r="L19095" t="s">
        <v>26</v>
      </c>
      <c r="M19095">
        <v>38.619999999999997</v>
      </c>
    </row>
    <row r="19096" spans="1:13" hidden="1" x14ac:dyDescent="0.25">
      <c r="A19096" t="s">
        <v>457</v>
      </c>
      <c r="B19096" t="s">
        <v>51</v>
      </c>
      <c r="C19096" t="s">
        <v>15</v>
      </c>
      <c r="D19096" t="s">
        <v>16</v>
      </c>
      <c r="E19096" s="1">
        <v>146977.16</v>
      </c>
      <c r="F19096" t="s">
        <v>25</v>
      </c>
      <c r="G19096">
        <v>6</v>
      </c>
      <c r="H19096">
        <v>2823</v>
      </c>
      <c r="I19096">
        <v>6235</v>
      </c>
      <c r="J19096">
        <v>42.37</v>
      </c>
      <c r="K19096">
        <v>90.17</v>
      </c>
      <c r="L19096" t="s">
        <v>33</v>
      </c>
      <c r="M19096">
        <v>21.25</v>
      </c>
    </row>
    <row r="19097" spans="1:13" hidden="1" x14ac:dyDescent="0.25">
      <c r="A19097" t="s">
        <v>606</v>
      </c>
      <c r="B19097" t="s">
        <v>39</v>
      </c>
      <c r="C19097" t="s">
        <v>35</v>
      </c>
      <c r="D19097" t="s">
        <v>24</v>
      </c>
      <c r="E19097" s="1">
        <v>110087.87</v>
      </c>
      <c r="F19097" t="s">
        <v>37</v>
      </c>
      <c r="G19097">
        <v>7</v>
      </c>
      <c r="H19097">
        <v>1933</v>
      </c>
      <c r="I19097">
        <v>6874</v>
      </c>
      <c r="J19097">
        <v>28.41</v>
      </c>
      <c r="K19097">
        <v>11.5</v>
      </c>
      <c r="L19097" t="s">
        <v>21</v>
      </c>
      <c r="M19097">
        <v>51.47</v>
      </c>
    </row>
    <row r="19098" spans="1:13" hidden="1" x14ac:dyDescent="0.25">
      <c r="A19098" t="s">
        <v>49</v>
      </c>
      <c r="B19098" t="s">
        <v>34</v>
      </c>
      <c r="C19098" t="s">
        <v>15</v>
      </c>
      <c r="D19098" t="s">
        <v>16</v>
      </c>
      <c r="E19098" s="1">
        <v>55500.66</v>
      </c>
      <c r="F19098" t="s">
        <v>30</v>
      </c>
      <c r="G19098">
        <v>0</v>
      </c>
      <c r="H19098">
        <v>7676</v>
      </c>
      <c r="I19098">
        <v>7543</v>
      </c>
      <c r="J19098">
        <v>73.44</v>
      </c>
      <c r="K19098">
        <v>54.07</v>
      </c>
      <c r="L19098" t="s">
        <v>18</v>
      </c>
      <c r="M19098">
        <v>78.489999999999995</v>
      </c>
    </row>
    <row r="19099" spans="1:13" hidden="1" x14ac:dyDescent="0.25">
      <c r="A19099" t="s">
        <v>351</v>
      </c>
      <c r="B19099" t="s">
        <v>23</v>
      </c>
      <c r="C19099" t="s">
        <v>35</v>
      </c>
      <c r="D19099" t="s">
        <v>24</v>
      </c>
      <c r="E19099" s="1">
        <v>108077.05</v>
      </c>
      <c r="F19099" t="s">
        <v>17</v>
      </c>
      <c r="G19099">
        <v>0</v>
      </c>
      <c r="H19099">
        <v>3913</v>
      </c>
      <c r="I19099">
        <v>9372</v>
      </c>
      <c r="J19099">
        <v>82.09</v>
      </c>
      <c r="K19099">
        <v>36.4</v>
      </c>
      <c r="L19099" t="s">
        <v>18</v>
      </c>
      <c r="M19099">
        <v>43.75</v>
      </c>
    </row>
    <row r="19100" spans="1:13" hidden="1" x14ac:dyDescent="0.25">
      <c r="A19100" t="s">
        <v>131</v>
      </c>
      <c r="B19100" t="s">
        <v>20</v>
      </c>
      <c r="C19100" t="s">
        <v>15</v>
      </c>
      <c r="D19100" t="s">
        <v>16</v>
      </c>
      <c r="E19100" s="1">
        <v>121044.42</v>
      </c>
      <c r="F19100" t="s">
        <v>37</v>
      </c>
      <c r="G19100">
        <v>18</v>
      </c>
      <c r="H19100">
        <v>1426</v>
      </c>
      <c r="I19100">
        <v>8349</v>
      </c>
      <c r="J19100">
        <v>48.35</v>
      </c>
      <c r="K19100">
        <v>87.71</v>
      </c>
      <c r="L19100" t="s">
        <v>33</v>
      </c>
      <c r="M19100">
        <v>45.36</v>
      </c>
    </row>
    <row r="19101" spans="1:13" hidden="1" x14ac:dyDescent="0.25">
      <c r="A19101" t="s">
        <v>568</v>
      </c>
      <c r="B19101" t="s">
        <v>51</v>
      </c>
      <c r="C19101" t="s">
        <v>35</v>
      </c>
      <c r="D19101" t="s">
        <v>24</v>
      </c>
      <c r="E19101" s="1">
        <v>108751.74</v>
      </c>
      <c r="F19101" t="s">
        <v>37</v>
      </c>
      <c r="G19101">
        <v>15</v>
      </c>
      <c r="H19101">
        <v>1369</v>
      </c>
      <c r="I19101">
        <v>2538</v>
      </c>
      <c r="J19101">
        <v>82.53</v>
      </c>
      <c r="K19101">
        <v>62.17</v>
      </c>
      <c r="L19101" t="s">
        <v>48</v>
      </c>
      <c r="M19101">
        <v>21.54</v>
      </c>
    </row>
    <row r="19102" spans="1:13" x14ac:dyDescent="0.25">
      <c r="A19102" t="s">
        <v>441</v>
      </c>
      <c r="B19102" t="s">
        <v>20</v>
      </c>
      <c r="C19102" t="s">
        <v>35</v>
      </c>
      <c r="D19102" t="s">
        <v>29</v>
      </c>
      <c r="E19102" s="1">
        <v>60345.67</v>
      </c>
      <c r="F19102" t="s">
        <v>25</v>
      </c>
      <c r="G19102">
        <v>14</v>
      </c>
      <c r="H19102">
        <v>1103</v>
      </c>
      <c r="I19102">
        <v>8456</v>
      </c>
      <c r="J19102">
        <v>30.08</v>
      </c>
      <c r="K19102">
        <v>20.97</v>
      </c>
      <c r="L19102" t="s">
        <v>48</v>
      </c>
      <c r="M19102">
        <v>61.42</v>
      </c>
    </row>
    <row r="19103" spans="1:13" hidden="1" x14ac:dyDescent="0.25">
      <c r="A19103" t="s">
        <v>261</v>
      </c>
      <c r="B19103" t="s">
        <v>51</v>
      </c>
      <c r="C19103" t="s">
        <v>35</v>
      </c>
      <c r="D19103" t="s">
        <v>16</v>
      </c>
      <c r="E19103" s="1">
        <v>103993.09</v>
      </c>
      <c r="F19103" t="s">
        <v>30</v>
      </c>
      <c r="G19103">
        <v>19</v>
      </c>
      <c r="H19103">
        <v>7836</v>
      </c>
      <c r="I19103">
        <v>5582</v>
      </c>
      <c r="J19103">
        <v>21.52</v>
      </c>
      <c r="K19103">
        <v>72.48</v>
      </c>
      <c r="L19103" t="s">
        <v>18</v>
      </c>
      <c r="M19103">
        <v>50.52</v>
      </c>
    </row>
    <row r="19104" spans="1:13" x14ac:dyDescent="0.25">
      <c r="A19104" t="s">
        <v>410</v>
      </c>
      <c r="B19104" t="s">
        <v>20</v>
      </c>
      <c r="C19104" t="s">
        <v>35</v>
      </c>
      <c r="D19104" t="s">
        <v>29</v>
      </c>
      <c r="E19104" s="1">
        <v>110766.07</v>
      </c>
      <c r="F19104" t="s">
        <v>37</v>
      </c>
      <c r="G19104">
        <v>16</v>
      </c>
      <c r="H19104">
        <v>6749</v>
      </c>
      <c r="I19104">
        <v>297</v>
      </c>
      <c r="J19104">
        <v>80.959999999999994</v>
      </c>
      <c r="K19104">
        <v>55.14</v>
      </c>
      <c r="L19104" t="s">
        <v>18</v>
      </c>
      <c r="M19104">
        <v>40.85</v>
      </c>
    </row>
    <row r="19105" spans="1:13" hidden="1" x14ac:dyDescent="0.25">
      <c r="A19105" t="s">
        <v>668</v>
      </c>
      <c r="B19105" t="s">
        <v>28</v>
      </c>
      <c r="C19105" t="s">
        <v>35</v>
      </c>
      <c r="D19105" t="s">
        <v>16</v>
      </c>
      <c r="E19105" s="1">
        <v>96101.81</v>
      </c>
      <c r="F19105" t="s">
        <v>45</v>
      </c>
      <c r="G19105">
        <v>19</v>
      </c>
      <c r="H19105">
        <v>6915</v>
      </c>
      <c r="I19105">
        <v>7121</v>
      </c>
      <c r="J19105">
        <v>31.81</v>
      </c>
      <c r="K19105">
        <v>57.4</v>
      </c>
      <c r="L19105" t="s">
        <v>48</v>
      </c>
      <c r="M19105">
        <v>24.23</v>
      </c>
    </row>
    <row r="19106" spans="1:13" hidden="1" x14ac:dyDescent="0.25">
      <c r="A19106" t="s">
        <v>388</v>
      </c>
      <c r="B19106" t="s">
        <v>51</v>
      </c>
      <c r="C19106" t="s">
        <v>15</v>
      </c>
      <c r="D19106" t="s">
        <v>24</v>
      </c>
      <c r="E19106" s="1">
        <v>43275.27</v>
      </c>
      <c r="F19106" t="s">
        <v>30</v>
      </c>
      <c r="G19106">
        <v>7</v>
      </c>
      <c r="H19106">
        <v>8461</v>
      </c>
      <c r="I19106">
        <v>9721</v>
      </c>
      <c r="J19106">
        <v>17.68</v>
      </c>
      <c r="K19106">
        <v>71.930000000000007</v>
      </c>
      <c r="L19106" t="s">
        <v>48</v>
      </c>
      <c r="M19106">
        <v>32.29</v>
      </c>
    </row>
    <row r="19107" spans="1:13" hidden="1" x14ac:dyDescent="0.25">
      <c r="A19107" t="s">
        <v>592</v>
      </c>
      <c r="B19107" t="s">
        <v>54</v>
      </c>
      <c r="C19107" t="s">
        <v>35</v>
      </c>
      <c r="D19107" t="s">
        <v>24</v>
      </c>
      <c r="E19107" s="1">
        <v>136647.13</v>
      </c>
      <c r="F19107" t="s">
        <v>17</v>
      </c>
      <c r="G19107">
        <v>10</v>
      </c>
      <c r="H19107">
        <v>4616</v>
      </c>
      <c r="I19107">
        <v>1039</v>
      </c>
      <c r="J19107">
        <v>43.6</v>
      </c>
      <c r="K19107">
        <v>81.88</v>
      </c>
      <c r="L19107" t="s">
        <v>18</v>
      </c>
      <c r="M19107">
        <v>22.98</v>
      </c>
    </row>
    <row r="19108" spans="1:13" hidden="1" x14ac:dyDescent="0.25">
      <c r="A19108" t="s">
        <v>625</v>
      </c>
      <c r="B19108" t="s">
        <v>20</v>
      </c>
      <c r="C19108" t="s">
        <v>35</v>
      </c>
      <c r="D19108" t="s">
        <v>24</v>
      </c>
      <c r="E19108" s="1">
        <v>133752.37</v>
      </c>
      <c r="F19108" t="s">
        <v>25</v>
      </c>
      <c r="G19108">
        <v>13</v>
      </c>
      <c r="H19108">
        <v>801</v>
      </c>
      <c r="I19108">
        <v>1098</v>
      </c>
      <c r="J19108">
        <v>4.8</v>
      </c>
      <c r="K19108">
        <v>53.93</v>
      </c>
      <c r="L19108" t="s">
        <v>31</v>
      </c>
      <c r="M19108">
        <v>38.020000000000003</v>
      </c>
    </row>
    <row r="19109" spans="1:13" hidden="1" x14ac:dyDescent="0.25">
      <c r="A19109" t="s">
        <v>452</v>
      </c>
      <c r="B19109" t="s">
        <v>23</v>
      </c>
      <c r="C19109" t="s">
        <v>35</v>
      </c>
      <c r="D19109" t="s">
        <v>16</v>
      </c>
      <c r="E19109" s="1">
        <v>115484.52</v>
      </c>
      <c r="F19109" t="s">
        <v>17</v>
      </c>
      <c r="G19109">
        <v>19</v>
      </c>
      <c r="H19109">
        <v>7955</v>
      </c>
      <c r="I19109">
        <v>1238</v>
      </c>
      <c r="J19109">
        <v>10.09</v>
      </c>
      <c r="K19109">
        <v>40.270000000000003</v>
      </c>
      <c r="L19109" t="s">
        <v>26</v>
      </c>
      <c r="M19109">
        <v>46.01</v>
      </c>
    </row>
    <row r="19110" spans="1:13" hidden="1" x14ac:dyDescent="0.25">
      <c r="A19110" t="s">
        <v>376</v>
      </c>
      <c r="B19110" t="s">
        <v>39</v>
      </c>
      <c r="C19110" t="s">
        <v>15</v>
      </c>
      <c r="D19110" t="s">
        <v>16</v>
      </c>
      <c r="E19110" s="1">
        <v>63901.39</v>
      </c>
      <c r="F19110" t="s">
        <v>45</v>
      </c>
      <c r="G19110">
        <v>1</v>
      </c>
      <c r="H19110">
        <v>9619</v>
      </c>
      <c r="I19110">
        <v>5013</v>
      </c>
      <c r="J19110">
        <v>39.21</v>
      </c>
      <c r="K19110">
        <v>30.68</v>
      </c>
      <c r="L19110" t="s">
        <v>58</v>
      </c>
      <c r="M19110">
        <v>32.47</v>
      </c>
    </row>
    <row r="19111" spans="1:13" hidden="1" x14ac:dyDescent="0.25">
      <c r="A19111" t="s">
        <v>350</v>
      </c>
      <c r="B19111" t="s">
        <v>54</v>
      </c>
      <c r="C19111" t="s">
        <v>15</v>
      </c>
      <c r="D19111" t="s">
        <v>16</v>
      </c>
      <c r="E19111" s="1">
        <v>114789.47</v>
      </c>
      <c r="F19111" t="s">
        <v>17</v>
      </c>
      <c r="G19111">
        <v>9</v>
      </c>
      <c r="H19111">
        <v>8368</v>
      </c>
      <c r="I19111">
        <v>7708</v>
      </c>
      <c r="J19111">
        <v>48.98</v>
      </c>
      <c r="K19111">
        <v>31.03</v>
      </c>
      <c r="L19111" t="s">
        <v>58</v>
      </c>
      <c r="M19111">
        <v>78.290000000000006</v>
      </c>
    </row>
    <row r="19112" spans="1:13" hidden="1" x14ac:dyDescent="0.25">
      <c r="A19112" t="s">
        <v>312</v>
      </c>
      <c r="B19112" t="s">
        <v>20</v>
      </c>
      <c r="C19112" t="s">
        <v>35</v>
      </c>
      <c r="D19112" t="s">
        <v>16</v>
      </c>
      <c r="E19112" s="1">
        <v>95551.46</v>
      </c>
      <c r="F19112" t="s">
        <v>45</v>
      </c>
      <c r="G19112">
        <v>10</v>
      </c>
      <c r="H19112">
        <v>6149</v>
      </c>
      <c r="I19112">
        <v>7101</v>
      </c>
      <c r="J19112">
        <v>54.96</v>
      </c>
      <c r="K19112">
        <v>1.35</v>
      </c>
      <c r="L19112" t="s">
        <v>31</v>
      </c>
      <c r="M19112">
        <v>67.349999999999994</v>
      </c>
    </row>
    <row r="19113" spans="1:13" x14ac:dyDescent="0.25">
      <c r="A19113" t="s">
        <v>198</v>
      </c>
      <c r="B19113" t="s">
        <v>23</v>
      </c>
      <c r="C19113" t="s">
        <v>15</v>
      </c>
      <c r="D19113" t="s">
        <v>29</v>
      </c>
      <c r="E19113" s="1">
        <v>57858.47</v>
      </c>
      <c r="F19113" t="s">
        <v>17</v>
      </c>
      <c r="G19113">
        <v>12</v>
      </c>
      <c r="H19113">
        <v>8946</v>
      </c>
      <c r="I19113">
        <v>4393</v>
      </c>
      <c r="J19113">
        <v>87.4</v>
      </c>
      <c r="K19113">
        <v>96.98</v>
      </c>
      <c r="L19113" t="s">
        <v>48</v>
      </c>
      <c r="M19113">
        <v>40.450000000000003</v>
      </c>
    </row>
    <row r="19114" spans="1:13" hidden="1" x14ac:dyDescent="0.25">
      <c r="A19114" t="s">
        <v>519</v>
      </c>
      <c r="B19114" t="s">
        <v>34</v>
      </c>
      <c r="C19114" t="s">
        <v>15</v>
      </c>
      <c r="D19114" t="s">
        <v>24</v>
      </c>
      <c r="E19114" s="1">
        <v>76583.5</v>
      </c>
      <c r="F19114" t="s">
        <v>17</v>
      </c>
      <c r="G19114">
        <v>6</v>
      </c>
      <c r="H19114">
        <v>2745</v>
      </c>
      <c r="I19114">
        <v>5658</v>
      </c>
      <c r="J19114">
        <v>35.520000000000003</v>
      </c>
      <c r="K19114">
        <v>4.3</v>
      </c>
      <c r="L19114" t="s">
        <v>21</v>
      </c>
      <c r="M19114">
        <v>69.94</v>
      </c>
    </row>
    <row r="19115" spans="1:13" hidden="1" x14ac:dyDescent="0.25">
      <c r="A19115" t="s">
        <v>97</v>
      </c>
      <c r="B19115" t="s">
        <v>14</v>
      </c>
      <c r="C19115" t="s">
        <v>35</v>
      </c>
      <c r="D19115" t="s">
        <v>24</v>
      </c>
      <c r="E19115" s="1">
        <v>134879.03</v>
      </c>
      <c r="F19115" t="s">
        <v>30</v>
      </c>
      <c r="G19115">
        <v>5</v>
      </c>
      <c r="H19115">
        <v>6038</v>
      </c>
      <c r="I19115">
        <v>8223</v>
      </c>
      <c r="J19115">
        <v>60.48</v>
      </c>
      <c r="K19115">
        <v>62.75</v>
      </c>
      <c r="L19115" t="s">
        <v>42</v>
      </c>
      <c r="M19115">
        <v>64.58</v>
      </c>
    </row>
    <row r="19116" spans="1:13" x14ac:dyDescent="0.25">
      <c r="A19116" t="s">
        <v>256</v>
      </c>
      <c r="B19116" t="s">
        <v>34</v>
      </c>
      <c r="C19116" t="s">
        <v>15</v>
      </c>
      <c r="D19116" t="s">
        <v>29</v>
      </c>
      <c r="E19116" s="1">
        <v>66827.520000000004</v>
      </c>
      <c r="F19116" t="s">
        <v>25</v>
      </c>
      <c r="G19116">
        <v>18</v>
      </c>
      <c r="H19116">
        <v>2188</v>
      </c>
      <c r="I19116">
        <v>7997</v>
      </c>
      <c r="J19116">
        <v>34.97</v>
      </c>
      <c r="K19116">
        <v>51.8</v>
      </c>
      <c r="L19116" t="s">
        <v>42</v>
      </c>
      <c r="M19116">
        <v>54.5</v>
      </c>
    </row>
    <row r="19117" spans="1:13" hidden="1" x14ac:dyDescent="0.25">
      <c r="A19117" t="s">
        <v>178</v>
      </c>
      <c r="B19117" t="s">
        <v>28</v>
      </c>
      <c r="C19117" t="s">
        <v>35</v>
      </c>
      <c r="D19117" t="s">
        <v>24</v>
      </c>
      <c r="E19117" s="1">
        <v>149427.07999999999</v>
      </c>
      <c r="F19117" t="s">
        <v>25</v>
      </c>
      <c r="G19117">
        <v>20</v>
      </c>
      <c r="H19117">
        <v>5494</v>
      </c>
      <c r="I19117">
        <v>3045</v>
      </c>
      <c r="J19117">
        <v>59.74</v>
      </c>
      <c r="K19117">
        <v>31.58</v>
      </c>
      <c r="L19117" t="s">
        <v>48</v>
      </c>
      <c r="M19117">
        <v>26.61</v>
      </c>
    </row>
    <row r="19118" spans="1:13" x14ac:dyDescent="0.25">
      <c r="A19118" t="s">
        <v>129</v>
      </c>
      <c r="B19118" t="s">
        <v>28</v>
      </c>
      <c r="C19118" t="s">
        <v>35</v>
      </c>
      <c r="D19118" t="s">
        <v>29</v>
      </c>
      <c r="E19118" s="1">
        <v>135051.53</v>
      </c>
      <c r="F19118" t="s">
        <v>25</v>
      </c>
      <c r="G19118">
        <v>6</v>
      </c>
      <c r="H19118">
        <v>6151</v>
      </c>
      <c r="I19118">
        <v>1441</v>
      </c>
      <c r="J19118">
        <v>21.91</v>
      </c>
      <c r="K19118">
        <v>59.22</v>
      </c>
      <c r="L19118" t="s">
        <v>18</v>
      </c>
      <c r="M19118">
        <v>51.86</v>
      </c>
    </row>
    <row r="19119" spans="1:13" hidden="1" x14ac:dyDescent="0.25">
      <c r="A19119" t="s">
        <v>267</v>
      </c>
      <c r="B19119" t="s">
        <v>23</v>
      </c>
      <c r="C19119" t="s">
        <v>35</v>
      </c>
      <c r="D19119" t="s">
        <v>16</v>
      </c>
      <c r="E19119" s="1">
        <v>145112.25</v>
      </c>
      <c r="F19119" t="s">
        <v>45</v>
      </c>
      <c r="G19119">
        <v>16</v>
      </c>
      <c r="H19119">
        <v>3289</v>
      </c>
      <c r="I19119">
        <v>5113</v>
      </c>
      <c r="J19119">
        <v>58.43</v>
      </c>
      <c r="K19119">
        <v>88.75</v>
      </c>
      <c r="L19119" t="s">
        <v>58</v>
      </c>
      <c r="M19119">
        <v>75</v>
      </c>
    </row>
    <row r="19120" spans="1:13" hidden="1" x14ac:dyDescent="0.25">
      <c r="A19120" t="s">
        <v>627</v>
      </c>
      <c r="B19120" t="s">
        <v>34</v>
      </c>
      <c r="C19120" t="s">
        <v>15</v>
      </c>
      <c r="D19120" t="s">
        <v>24</v>
      </c>
      <c r="E19120" s="1">
        <v>116049.97</v>
      </c>
      <c r="F19120" t="s">
        <v>17</v>
      </c>
      <c r="G19120">
        <v>15</v>
      </c>
      <c r="H19120">
        <v>2808</v>
      </c>
      <c r="I19120">
        <v>9161</v>
      </c>
      <c r="J19120">
        <v>44.12</v>
      </c>
      <c r="K19120">
        <v>75.88</v>
      </c>
      <c r="L19120" t="s">
        <v>26</v>
      </c>
      <c r="M19120">
        <v>75.239999999999995</v>
      </c>
    </row>
    <row r="19121" spans="1:13" x14ac:dyDescent="0.25">
      <c r="A19121" t="s">
        <v>194</v>
      </c>
      <c r="B19121" t="s">
        <v>51</v>
      </c>
      <c r="C19121" t="s">
        <v>35</v>
      </c>
      <c r="D19121" t="s">
        <v>29</v>
      </c>
      <c r="E19121" s="1">
        <v>72686.179999999993</v>
      </c>
      <c r="F19121" t="s">
        <v>37</v>
      </c>
      <c r="G19121">
        <v>18</v>
      </c>
      <c r="H19121">
        <v>7869</v>
      </c>
      <c r="I19121">
        <v>7029</v>
      </c>
      <c r="J19121">
        <v>4.1500000000000004</v>
      </c>
      <c r="K19121">
        <v>45.04</v>
      </c>
      <c r="L19121" t="s">
        <v>48</v>
      </c>
      <c r="M19121">
        <v>34.090000000000003</v>
      </c>
    </row>
    <row r="19122" spans="1:13" hidden="1" x14ac:dyDescent="0.25">
      <c r="A19122" t="s">
        <v>298</v>
      </c>
      <c r="B19122" t="s">
        <v>54</v>
      </c>
      <c r="C19122" t="s">
        <v>15</v>
      </c>
      <c r="D19122" t="s">
        <v>24</v>
      </c>
      <c r="E19122" s="1">
        <v>130235.62</v>
      </c>
      <c r="F19122" t="s">
        <v>17</v>
      </c>
      <c r="G19122">
        <v>16</v>
      </c>
      <c r="H19122">
        <v>3592</v>
      </c>
      <c r="I19122">
        <v>3043</v>
      </c>
      <c r="J19122">
        <v>4.0599999999999996</v>
      </c>
      <c r="K19122">
        <v>81.59</v>
      </c>
      <c r="L19122" t="s">
        <v>26</v>
      </c>
      <c r="M19122">
        <v>60.63</v>
      </c>
    </row>
    <row r="19123" spans="1:13" hidden="1" x14ac:dyDescent="0.25">
      <c r="A19123" t="s">
        <v>393</v>
      </c>
      <c r="B19123" t="s">
        <v>54</v>
      </c>
      <c r="C19123" t="s">
        <v>15</v>
      </c>
      <c r="D19123" t="s">
        <v>24</v>
      </c>
      <c r="E19123" s="1">
        <v>148250.65</v>
      </c>
      <c r="F19123" t="s">
        <v>45</v>
      </c>
      <c r="G19123">
        <v>9</v>
      </c>
      <c r="H19123">
        <v>4333</v>
      </c>
      <c r="I19123">
        <v>2282</v>
      </c>
      <c r="J19123">
        <v>14.31</v>
      </c>
      <c r="K19123">
        <v>45.45</v>
      </c>
      <c r="L19123" t="s">
        <v>21</v>
      </c>
      <c r="M19123">
        <v>23.43</v>
      </c>
    </row>
    <row r="19124" spans="1:13" hidden="1" x14ac:dyDescent="0.25">
      <c r="A19124" t="s">
        <v>273</v>
      </c>
      <c r="B19124" t="s">
        <v>51</v>
      </c>
      <c r="C19124" t="s">
        <v>15</v>
      </c>
      <c r="D19124" t="s">
        <v>16</v>
      </c>
      <c r="E19124" s="1">
        <v>31736.85</v>
      </c>
      <c r="F19124" t="s">
        <v>37</v>
      </c>
      <c r="G19124">
        <v>4</v>
      </c>
      <c r="H19124">
        <v>1786</v>
      </c>
      <c r="I19124">
        <v>7976</v>
      </c>
      <c r="J19124">
        <v>95.68</v>
      </c>
      <c r="K19124">
        <v>96.43</v>
      </c>
      <c r="L19124" t="s">
        <v>42</v>
      </c>
      <c r="M19124">
        <v>39.950000000000003</v>
      </c>
    </row>
    <row r="19125" spans="1:13" hidden="1" x14ac:dyDescent="0.25">
      <c r="A19125" t="s">
        <v>628</v>
      </c>
      <c r="B19125" t="s">
        <v>20</v>
      </c>
      <c r="C19125" t="s">
        <v>35</v>
      </c>
      <c r="D19125" t="s">
        <v>24</v>
      </c>
      <c r="E19125" s="1">
        <v>56742.14</v>
      </c>
      <c r="F19125" t="s">
        <v>17</v>
      </c>
      <c r="G19125">
        <v>9</v>
      </c>
      <c r="H19125">
        <v>351</v>
      </c>
      <c r="I19125">
        <v>7704</v>
      </c>
      <c r="J19125">
        <v>81.819999999999993</v>
      </c>
      <c r="K19125">
        <v>41.64</v>
      </c>
      <c r="L19125" t="s">
        <v>33</v>
      </c>
      <c r="M19125">
        <v>46.5</v>
      </c>
    </row>
    <row r="19126" spans="1:13" hidden="1" x14ac:dyDescent="0.25">
      <c r="A19126" t="s">
        <v>671</v>
      </c>
      <c r="B19126" t="s">
        <v>39</v>
      </c>
      <c r="C19126" t="s">
        <v>15</v>
      </c>
      <c r="D19126" t="s">
        <v>24</v>
      </c>
      <c r="E19126" s="1">
        <v>88828.96</v>
      </c>
      <c r="F19126" t="s">
        <v>37</v>
      </c>
      <c r="G19126">
        <v>6</v>
      </c>
      <c r="H19126">
        <v>3793</v>
      </c>
      <c r="I19126">
        <v>8816</v>
      </c>
      <c r="J19126">
        <v>73.180000000000007</v>
      </c>
      <c r="K19126">
        <v>29.88</v>
      </c>
      <c r="L19126" t="s">
        <v>18</v>
      </c>
      <c r="M19126">
        <v>27.05</v>
      </c>
    </row>
    <row r="19127" spans="1:13" x14ac:dyDescent="0.25">
      <c r="A19127" t="s">
        <v>419</v>
      </c>
      <c r="B19127" t="s">
        <v>14</v>
      </c>
      <c r="C19127" t="s">
        <v>15</v>
      </c>
      <c r="D19127" t="s">
        <v>29</v>
      </c>
      <c r="E19127" s="1">
        <v>107542.25</v>
      </c>
      <c r="F19127" t="s">
        <v>37</v>
      </c>
      <c r="G19127">
        <v>6</v>
      </c>
      <c r="H19127">
        <v>1117</v>
      </c>
      <c r="I19127">
        <v>3969</v>
      </c>
      <c r="J19127">
        <v>83.01</v>
      </c>
      <c r="K19127">
        <v>28.6</v>
      </c>
      <c r="L19127" t="s">
        <v>42</v>
      </c>
      <c r="M19127">
        <v>57.29</v>
      </c>
    </row>
    <row r="19128" spans="1:13" hidden="1" x14ac:dyDescent="0.25">
      <c r="A19128" t="s">
        <v>443</v>
      </c>
      <c r="B19128" t="s">
        <v>20</v>
      </c>
      <c r="C19128" t="s">
        <v>35</v>
      </c>
      <c r="D19128" t="s">
        <v>16</v>
      </c>
      <c r="E19128" s="1">
        <v>48757.85</v>
      </c>
      <c r="F19128" t="s">
        <v>25</v>
      </c>
      <c r="G19128">
        <v>12</v>
      </c>
      <c r="H19128">
        <v>2038</v>
      </c>
      <c r="I19128">
        <v>6334</v>
      </c>
      <c r="J19128">
        <v>75.39</v>
      </c>
      <c r="K19128">
        <v>78.58</v>
      </c>
      <c r="L19128" t="s">
        <v>48</v>
      </c>
      <c r="M19128">
        <v>37.54</v>
      </c>
    </row>
    <row r="19129" spans="1:13" hidden="1" x14ac:dyDescent="0.25">
      <c r="A19129" t="s">
        <v>562</v>
      </c>
      <c r="B19129" t="s">
        <v>39</v>
      </c>
      <c r="C19129" t="s">
        <v>15</v>
      </c>
      <c r="D19129" t="s">
        <v>24</v>
      </c>
      <c r="E19129" s="1">
        <v>149500.88</v>
      </c>
      <c r="F19129" t="s">
        <v>17</v>
      </c>
      <c r="G19129">
        <v>20</v>
      </c>
      <c r="H19129">
        <v>5737</v>
      </c>
      <c r="I19129">
        <v>5899</v>
      </c>
      <c r="J19129">
        <v>3.16</v>
      </c>
      <c r="K19129">
        <v>48.05</v>
      </c>
      <c r="L19129" t="s">
        <v>31</v>
      </c>
      <c r="M19129">
        <v>64.48</v>
      </c>
    </row>
    <row r="19130" spans="1:13" x14ac:dyDescent="0.25">
      <c r="A19130" t="s">
        <v>73</v>
      </c>
      <c r="B19130" t="s">
        <v>39</v>
      </c>
      <c r="C19130" t="s">
        <v>35</v>
      </c>
      <c r="D19130" t="s">
        <v>29</v>
      </c>
      <c r="E19130" s="1">
        <v>144144.95999999999</v>
      </c>
      <c r="F19130" t="s">
        <v>30</v>
      </c>
      <c r="G19130">
        <v>13</v>
      </c>
      <c r="H19130">
        <v>8650</v>
      </c>
      <c r="I19130">
        <v>1169</v>
      </c>
      <c r="J19130">
        <v>8.3800000000000008</v>
      </c>
      <c r="K19130">
        <v>55.87</v>
      </c>
      <c r="L19130" t="s">
        <v>18</v>
      </c>
      <c r="M19130">
        <v>26.86</v>
      </c>
    </row>
    <row r="19131" spans="1:13" x14ac:dyDescent="0.25">
      <c r="A19131" t="s">
        <v>478</v>
      </c>
      <c r="B19131" t="s">
        <v>39</v>
      </c>
      <c r="C19131" t="s">
        <v>35</v>
      </c>
      <c r="D19131" t="s">
        <v>29</v>
      </c>
      <c r="E19131" s="1">
        <v>123504.71</v>
      </c>
      <c r="F19131" t="s">
        <v>25</v>
      </c>
      <c r="G19131">
        <v>2</v>
      </c>
      <c r="H19131">
        <v>9825</v>
      </c>
      <c r="I19131">
        <v>8024</v>
      </c>
      <c r="J19131">
        <v>65.08</v>
      </c>
      <c r="K19131">
        <v>51.96</v>
      </c>
      <c r="L19131" t="s">
        <v>26</v>
      </c>
      <c r="M19131">
        <v>50.14</v>
      </c>
    </row>
    <row r="19132" spans="1:13" hidden="1" x14ac:dyDescent="0.25">
      <c r="A19132" t="s">
        <v>431</v>
      </c>
      <c r="B19132" t="s">
        <v>14</v>
      </c>
      <c r="C19132" t="s">
        <v>15</v>
      </c>
      <c r="D19132" t="s">
        <v>16</v>
      </c>
      <c r="E19132" s="1">
        <v>130049.48</v>
      </c>
      <c r="F19132" t="s">
        <v>25</v>
      </c>
      <c r="G19132">
        <v>7</v>
      </c>
      <c r="H19132">
        <v>281</v>
      </c>
      <c r="I19132">
        <v>9666</v>
      </c>
      <c r="J19132">
        <v>42.37</v>
      </c>
      <c r="K19132">
        <v>52.1</v>
      </c>
      <c r="L19132" t="s">
        <v>42</v>
      </c>
      <c r="M19132">
        <v>29.53</v>
      </c>
    </row>
    <row r="19133" spans="1:13" x14ac:dyDescent="0.25">
      <c r="A19133" t="s">
        <v>153</v>
      </c>
      <c r="B19133" t="s">
        <v>23</v>
      </c>
      <c r="C19133" t="s">
        <v>35</v>
      </c>
      <c r="D19133" t="s">
        <v>29</v>
      </c>
      <c r="E19133" s="1">
        <v>145450.51</v>
      </c>
      <c r="F19133" t="s">
        <v>37</v>
      </c>
      <c r="G19133">
        <v>13</v>
      </c>
      <c r="H19133">
        <v>2796</v>
      </c>
      <c r="I19133">
        <v>3459</v>
      </c>
      <c r="J19133">
        <v>59.7</v>
      </c>
      <c r="K19133">
        <v>81.260000000000005</v>
      </c>
      <c r="L19133" t="s">
        <v>42</v>
      </c>
      <c r="M19133">
        <v>30.57</v>
      </c>
    </row>
    <row r="19134" spans="1:13" hidden="1" x14ac:dyDescent="0.25">
      <c r="A19134" t="s">
        <v>251</v>
      </c>
      <c r="B19134" t="s">
        <v>34</v>
      </c>
      <c r="C19134" t="s">
        <v>35</v>
      </c>
      <c r="D19134" t="s">
        <v>24</v>
      </c>
      <c r="E19134" s="1">
        <v>84715.58</v>
      </c>
      <c r="F19134" t="s">
        <v>25</v>
      </c>
      <c r="G19134">
        <v>14</v>
      </c>
      <c r="H19134">
        <v>4116</v>
      </c>
      <c r="I19134">
        <v>2238</v>
      </c>
      <c r="J19134">
        <v>43.25</v>
      </c>
      <c r="K19134">
        <v>42.29</v>
      </c>
      <c r="L19134" t="s">
        <v>48</v>
      </c>
      <c r="M19134">
        <v>57.06</v>
      </c>
    </row>
    <row r="19135" spans="1:13" hidden="1" x14ac:dyDescent="0.25">
      <c r="A19135" t="s">
        <v>320</v>
      </c>
      <c r="B19135" t="s">
        <v>51</v>
      </c>
      <c r="C19135" t="s">
        <v>15</v>
      </c>
      <c r="D19135" t="s">
        <v>16</v>
      </c>
      <c r="E19135" s="1">
        <v>114401.59</v>
      </c>
      <c r="F19135" t="s">
        <v>37</v>
      </c>
      <c r="G19135">
        <v>6</v>
      </c>
      <c r="H19135">
        <v>257</v>
      </c>
      <c r="I19135">
        <v>9843</v>
      </c>
      <c r="J19135">
        <v>1.1499999999999999</v>
      </c>
      <c r="K19135">
        <v>46.01</v>
      </c>
      <c r="L19135" t="s">
        <v>21</v>
      </c>
      <c r="M19135">
        <v>51.52</v>
      </c>
    </row>
    <row r="19136" spans="1:13" hidden="1" x14ac:dyDescent="0.25">
      <c r="A19136" t="s">
        <v>556</v>
      </c>
      <c r="B19136" t="s">
        <v>20</v>
      </c>
      <c r="C19136" t="s">
        <v>15</v>
      </c>
      <c r="D19136" t="s">
        <v>16</v>
      </c>
      <c r="E19136" s="1">
        <v>140903.57</v>
      </c>
      <c r="F19136" t="s">
        <v>30</v>
      </c>
      <c r="G19136">
        <v>13</v>
      </c>
      <c r="H19136">
        <v>1269</v>
      </c>
      <c r="I19136">
        <v>3038</v>
      </c>
      <c r="J19136">
        <v>5.75</v>
      </c>
      <c r="K19136">
        <v>67.63</v>
      </c>
      <c r="L19136" t="s">
        <v>21</v>
      </c>
      <c r="M19136">
        <v>33.36</v>
      </c>
    </row>
    <row r="19137" spans="1:13" hidden="1" x14ac:dyDescent="0.25">
      <c r="A19137" t="s">
        <v>483</v>
      </c>
      <c r="B19137" t="s">
        <v>39</v>
      </c>
      <c r="C19137" t="s">
        <v>15</v>
      </c>
      <c r="D19137" t="s">
        <v>24</v>
      </c>
      <c r="E19137" s="1">
        <v>78935.740000000005</v>
      </c>
      <c r="F19137" t="s">
        <v>37</v>
      </c>
      <c r="G19137">
        <v>17</v>
      </c>
      <c r="H19137">
        <v>2397</v>
      </c>
      <c r="I19137">
        <v>2093</v>
      </c>
      <c r="J19137">
        <v>55.93</v>
      </c>
      <c r="K19137">
        <v>77.98</v>
      </c>
      <c r="L19137" t="s">
        <v>42</v>
      </c>
      <c r="M19137">
        <v>53.89</v>
      </c>
    </row>
    <row r="19138" spans="1:13" x14ac:dyDescent="0.25">
      <c r="A19138" t="s">
        <v>191</v>
      </c>
      <c r="B19138" t="s">
        <v>14</v>
      </c>
      <c r="C19138" t="s">
        <v>15</v>
      </c>
      <c r="D19138" t="s">
        <v>29</v>
      </c>
      <c r="E19138" s="1">
        <v>37845.78</v>
      </c>
      <c r="F19138" t="s">
        <v>17</v>
      </c>
      <c r="G19138">
        <v>7</v>
      </c>
      <c r="H19138">
        <v>7104</v>
      </c>
      <c r="I19138">
        <v>5820</v>
      </c>
      <c r="J19138">
        <v>63.36</v>
      </c>
      <c r="K19138">
        <v>92.33</v>
      </c>
      <c r="L19138" t="s">
        <v>42</v>
      </c>
      <c r="M19138">
        <v>51.17</v>
      </c>
    </row>
    <row r="19139" spans="1:13" hidden="1" x14ac:dyDescent="0.25">
      <c r="A19139" t="s">
        <v>447</v>
      </c>
      <c r="B19139" t="s">
        <v>28</v>
      </c>
      <c r="C19139" t="s">
        <v>15</v>
      </c>
      <c r="D19139" t="s">
        <v>16</v>
      </c>
      <c r="E19139" s="1">
        <v>39162.339999999997</v>
      </c>
      <c r="F19139" t="s">
        <v>17</v>
      </c>
      <c r="G19139">
        <v>8</v>
      </c>
      <c r="H19139">
        <v>8272</v>
      </c>
      <c r="I19139">
        <v>9485</v>
      </c>
      <c r="J19139">
        <v>92.51</v>
      </c>
      <c r="K19139">
        <v>16.53</v>
      </c>
      <c r="L19139" t="s">
        <v>26</v>
      </c>
      <c r="M19139">
        <v>57.49</v>
      </c>
    </row>
    <row r="19140" spans="1:13" x14ac:dyDescent="0.25">
      <c r="A19140" t="s">
        <v>398</v>
      </c>
      <c r="B19140" t="s">
        <v>28</v>
      </c>
      <c r="C19140" t="s">
        <v>35</v>
      </c>
      <c r="D19140" t="s">
        <v>29</v>
      </c>
      <c r="E19140" s="1">
        <v>66005.429999999993</v>
      </c>
      <c r="F19140" t="s">
        <v>25</v>
      </c>
      <c r="G19140">
        <v>6</v>
      </c>
      <c r="H19140">
        <v>178</v>
      </c>
      <c r="I19140">
        <v>6483</v>
      </c>
      <c r="J19140">
        <v>53.49</v>
      </c>
      <c r="K19140">
        <v>18.989999999999998</v>
      </c>
      <c r="L19140" t="s">
        <v>26</v>
      </c>
      <c r="M19140">
        <v>59.05</v>
      </c>
    </row>
    <row r="19141" spans="1:13" hidden="1" x14ac:dyDescent="0.25">
      <c r="A19141" t="s">
        <v>165</v>
      </c>
      <c r="B19141" t="s">
        <v>28</v>
      </c>
      <c r="C19141" t="s">
        <v>35</v>
      </c>
      <c r="D19141" t="s">
        <v>24</v>
      </c>
      <c r="E19141" s="1">
        <v>43643.35</v>
      </c>
      <c r="F19141" t="s">
        <v>37</v>
      </c>
      <c r="G19141">
        <v>5</v>
      </c>
      <c r="H19141">
        <v>8441</v>
      </c>
      <c r="I19141">
        <v>9050</v>
      </c>
      <c r="J19141">
        <v>92.97</v>
      </c>
      <c r="K19141">
        <v>87.13</v>
      </c>
      <c r="L19141" t="s">
        <v>26</v>
      </c>
      <c r="M19141">
        <v>75.66</v>
      </c>
    </row>
    <row r="19142" spans="1:13" x14ac:dyDescent="0.25">
      <c r="A19142" t="s">
        <v>290</v>
      </c>
      <c r="B19142" t="s">
        <v>54</v>
      </c>
      <c r="C19142" t="s">
        <v>15</v>
      </c>
      <c r="D19142" t="s">
        <v>29</v>
      </c>
      <c r="E19142" s="1">
        <v>83021.16</v>
      </c>
      <c r="F19142" t="s">
        <v>45</v>
      </c>
      <c r="G19142">
        <v>18</v>
      </c>
      <c r="H19142">
        <v>1519</v>
      </c>
      <c r="I19142">
        <v>1295</v>
      </c>
      <c r="J19142">
        <v>57.72</v>
      </c>
      <c r="K19142">
        <v>33.75</v>
      </c>
      <c r="L19142" t="s">
        <v>26</v>
      </c>
      <c r="M19142">
        <v>33.700000000000003</v>
      </c>
    </row>
    <row r="19143" spans="1:13" hidden="1" x14ac:dyDescent="0.25">
      <c r="A19143" t="s">
        <v>254</v>
      </c>
      <c r="B19143" t="s">
        <v>14</v>
      </c>
      <c r="C19143" t="s">
        <v>15</v>
      </c>
      <c r="D19143" t="s">
        <v>24</v>
      </c>
      <c r="E19143" s="1">
        <v>101989.6</v>
      </c>
      <c r="F19143" t="s">
        <v>45</v>
      </c>
      <c r="G19143">
        <v>8</v>
      </c>
      <c r="H19143">
        <v>1729</v>
      </c>
      <c r="I19143">
        <v>1254</v>
      </c>
      <c r="J19143">
        <v>16.46</v>
      </c>
      <c r="K19143">
        <v>68.62</v>
      </c>
      <c r="L19143" t="s">
        <v>18</v>
      </c>
      <c r="M19143">
        <v>78.510000000000005</v>
      </c>
    </row>
    <row r="19144" spans="1:13" x14ac:dyDescent="0.25">
      <c r="A19144" t="s">
        <v>292</v>
      </c>
      <c r="B19144" t="s">
        <v>23</v>
      </c>
      <c r="C19144" t="s">
        <v>15</v>
      </c>
      <c r="D19144" t="s">
        <v>29</v>
      </c>
      <c r="E19144" s="1">
        <v>94681.23</v>
      </c>
      <c r="F19144" t="s">
        <v>45</v>
      </c>
      <c r="G19144">
        <v>18</v>
      </c>
      <c r="H19144">
        <v>3240</v>
      </c>
      <c r="I19144">
        <v>5094</v>
      </c>
      <c r="J19144">
        <v>99.88</v>
      </c>
      <c r="K19144">
        <v>33.47</v>
      </c>
      <c r="L19144" t="s">
        <v>26</v>
      </c>
      <c r="M19144">
        <v>24.91</v>
      </c>
    </row>
    <row r="19145" spans="1:13" hidden="1" x14ac:dyDescent="0.25">
      <c r="A19145" t="s">
        <v>156</v>
      </c>
      <c r="B19145" t="s">
        <v>23</v>
      </c>
      <c r="C19145" t="s">
        <v>15</v>
      </c>
      <c r="D19145" t="s">
        <v>24</v>
      </c>
      <c r="E19145" s="1">
        <v>100064.44</v>
      </c>
      <c r="F19145" t="s">
        <v>17</v>
      </c>
      <c r="G19145">
        <v>17</v>
      </c>
      <c r="H19145">
        <v>4632</v>
      </c>
      <c r="I19145">
        <v>2146</v>
      </c>
      <c r="J19145">
        <v>88.19</v>
      </c>
      <c r="K19145">
        <v>26.31</v>
      </c>
      <c r="L19145" t="s">
        <v>18</v>
      </c>
      <c r="M19145">
        <v>33.65</v>
      </c>
    </row>
    <row r="19146" spans="1:13" hidden="1" x14ac:dyDescent="0.25">
      <c r="A19146" t="s">
        <v>89</v>
      </c>
      <c r="B19146" t="s">
        <v>34</v>
      </c>
      <c r="C19146" t="s">
        <v>15</v>
      </c>
      <c r="D19146" t="s">
        <v>24</v>
      </c>
      <c r="E19146" s="1">
        <v>102807.76</v>
      </c>
      <c r="F19146" t="s">
        <v>30</v>
      </c>
      <c r="G19146">
        <v>13</v>
      </c>
      <c r="H19146">
        <v>7075</v>
      </c>
      <c r="I19146">
        <v>8930</v>
      </c>
      <c r="J19146">
        <v>1.04</v>
      </c>
      <c r="K19146">
        <v>71.12</v>
      </c>
      <c r="L19146" t="s">
        <v>31</v>
      </c>
      <c r="M19146">
        <v>69.7</v>
      </c>
    </row>
    <row r="19147" spans="1:13" hidden="1" x14ac:dyDescent="0.25">
      <c r="A19147" t="s">
        <v>298</v>
      </c>
      <c r="B19147" t="s">
        <v>34</v>
      </c>
      <c r="C19147" t="s">
        <v>35</v>
      </c>
      <c r="D19147" t="s">
        <v>16</v>
      </c>
      <c r="E19147" s="1">
        <v>130002.9</v>
      </c>
      <c r="F19147" t="s">
        <v>37</v>
      </c>
      <c r="G19147">
        <v>7</v>
      </c>
      <c r="H19147">
        <v>9741</v>
      </c>
      <c r="I19147">
        <v>3241</v>
      </c>
      <c r="J19147">
        <v>2.9</v>
      </c>
      <c r="K19147">
        <v>58.85</v>
      </c>
      <c r="L19147" t="s">
        <v>33</v>
      </c>
      <c r="M19147">
        <v>24.7</v>
      </c>
    </row>
    <row r="19148" spans="1:13" hidden="1" x14ac:dyDescent="0.25">
      <c r="A19148" t="s">
        <v>511</v>
      </c>
      <c r="B19148" t="s">
        <v>14</v>
      </c>
      <c r="C19148" t="s">
        <v>15</v>
      </c>
      <c r="D19148" t="s">
        <v>16</v>
      </c>
      <c r="E19148" s="1">
        <v>89465.2</v>
      </c>
      <c r="F19148" t="s">
        <v>37</v>
      </c>
      <c r="G19148">
        <v>10</v>
      </c>
      <c r="H19148">
        <v>5587</v>
      </c>
      <c r="I19148">
        <v>2368</v>
      </c>
      <c r="J19148">
        <v>33.76</v>
      </c>
      <c r="K19148">
        <v>31.31</v>
      </c>
      <c r="L19148" t="s">
        <v>31</v>
      </c>
      <c r="M19148">
        <v>33.9</v>
      </c>
    </row>
    <row r="19149" spans="1:13" hidden="1" x14ac:dyDescent="0.25">
      <c r="A19149" t="s">
        <v>124</v>
      </c>
      <c r="B19149" t="s">
        <v>34</v>
      </c>
      <c r="C19149" t="s">
        <v>35</v>
      </c>
      <c r="D19149" t="s">
        <v>24</v>
      </c>
      <c r="E19149" s="1">
        <v>145767.07999999999</v>
      </c>
      <c r="F19149" t="s">
        <v>37</v>
      </c>
      <c r="G19149">
        <v>12</v>
      </c>
      <c r="H19149">
        <v>8552</v>
      </c>
      <c r="I19149">
        <v>2790</v>
      </c>
      <c r="J19149">
        <v>47.74</v>
      </c>
      <c r="K19149">
        <v>19.87</v>
      </c>
      <c r="L19149" t="s">
        <v>18</v>
      </c>
      <c r="M19149">
        <v>72.59</v>
      </c>
    </row>
    <row r="19150" spans="1:13" x14ac:dyDescent="0.25">
      <c r="A19150" t="s">
        <v>217</v>
      </c>
      <c r="B19150" t="s">
        <v>54</v>
      </c>
      <c r="C19150" t="s">
        <v>35</v>
      </c>
      <c r="D19150" t="s">
        <v>29</v>
      </c>
      <c r="E19150" s="1">
        <v>91675.25</v>
      </c>
      <c r="F19150" t="s">
        <v>30</v>
      </c>
      <c r="G19150">
        <v>19</v>
      </c>
      <c r="H19150">
        <v>3168</v>
      </c>
      <c r="I19150">
        <v>356</v>
      </c>
      <c r="J19150">
        <v>94.07</v>
      </c>
      <c r="K19150">
        <v>99.02</v>
      </c>
      <c r="L19150" t="s">
        <v>48</v>
      </c>
      <c r="M19150">
        <v>73.34</v>
      </c>
    </row>
    <row r="19151" spans="1:13" hidden="1" x14ac:dyDescent="0.25">
      <c r="A19151" t="s">
        <v>374</v>
      </c>
      <c r="B19151" t="s">
        <v>28</v>
      </c>
      <c r="C19151" t="s">
        <v>15</v>
      </c>
      <c r="D19151" t="s">
        <v>24</v>
      </c>
      <c r="E19151" s="1">
        <v>112196.22</v>
      </c>
      <c r="F19151" t="s">
        <v>30</v>
      </c>
      <c r="G19151">
        <v>20</v>
      </c>
      <c r="H19151">
        <v>6854</v>
      </c>
      <c r="I19151">
        <v>8033</v>
      </c>
      <c r="J19151">
        <v>80.739999999999995</v>
      </c>
      <c r="K19151">
        <v>88.48</v>
      </c>
      <c r="L19151" t="s">
        <v>42</v>
      </c>
      <c r="M19151">
        <v>39.1</v>
      </c>
    </row>
    <row r="19152" spans="1:13" x14ac:dyDescent="0.25">
      <c r="A19152" t="s">
        <v>147</v>
      </c>
      <c r="B19152" t="s">
        <v>14</v>
      </c>
      <c r="C19152" t="s">
        <v>35</v>
      </c>
      <c r="D19152" t="s">
        <v>29</v>
      </c>
      <c r="E19152" s="1">
        <v>139297.16</v>
      </c>
      <c r="F19152" t="s">
        <v>25</v>
      </c>
      <c r="G19152">
        <v>20</v>
      </c>
      <c r="H19152">
        <v>8938</v>
      </c>
      <c r="I19152">
        <v>7766</v>
      </c>
      <c r="J19152">
        <v>55.99</v>
      </c>
      <c r="K19152">
        <v>84.23</v>
      </c>
      <c r="L19152" t="s">
        <v>31</v>
      </c>
      <c r="M19152">
        <v>70.73</v>
      </c>
    </row>
    <row r="19153" spans="1:13" x14ac:dyDescent="0.25">
      <c r="A19153" t="s">
        <v>221</v>
      </c>
      <c r="B19153" t="s">
        <v>23</v>
      </c>
      <c r="C19153" t="s">
        <v>35</v>
      </c>
      <c r="D19153" t="s">
        <v>29</v>
      </c>
      <c r="E19153" s="1">
        <v>108508.83</v>
      </c>
      <c r="F19153" t="s">
        <v>45</v>
      </c>
      <c r="G19153">
        <v>0</v>
      </c>
      <c r="H19153">
        <v>1449</v>
      </c>
      <c r="I19153">
        <v>8577</v>
      </c>
      <c r="J19153">
        <v>65.92</v>
      </c>
      <c r="K19153">
        <v>36.5</v>
      </c>
      <c r="L19153" t="s">
        <v>31</v>
      </c>
      <c r="M19153">
        <v>29.62</v>
      </c>
    </row>
    <row r="19154" spans="1:13" hidden="1" x14ac:dyDescent="0.25">
      <c r="A19154" t="s">
        <v>496</v>
      </c>
      <c r="B19154" t="s">
        <v>34</v>
      </c>
      <c r="C19154" t="s">
        <v>15</v>
      </c>
      <c r="D19154" t="s">
        <v>24</v>
      </c>
      <c r="E19154" s="1">
        <v>125094.19</v>
      </c>
      <c r="F19154" t="s">
        <v>30</v>
      </c>
      <c r="G19154">
        <v>15</v>
      </c>
      <c r="H19154">
        <v>6212</v>
      </c>
      <c r="I19154">
        <v>8038</v>
      </c>
      <c r="J19154">
        <v>40.35</v>
      </c>
      <c r="K19154">
        <v>10.33</v>
      </c>
      <c r="L19154" t="s">
        <v>48</v>
      </c>
      <c r="M19154">
        <v>40.58</v>
      </c>
    </row>
    <row r="19155" spans="1:13" hidden="1" x14ac:dyDescent="0.25">
      <c r="A19155" t="s">
        <v>203</v>
      </c>
      <c r="B19155" t="s">
        <v>39</v>
      </c>
      <c r="C19155" t="s">
        <v>35</v>
      </c>
      <c r="D19155" t="s">
        <v>24</v>
      </c>
      <c r="E19155" s="1">
        <v>59712.2</v>
      </c>
      <c r="F19155" t="s">
        <v>37</v>
      </c>
      <c r="G19155">
        <v>18</v>
      </c>
      <c r="H19155">
        <v>8599</v>
      </c>
      <c r="I19155">
        <v>3246</v>
      </c>
      <c r="J19155">
        <v>92.11</v>
      </c>
      <c r="K19155">
        <v>92.36</v>
      </c>
      <c r="L19155" t="s">
        <v>58</v>
      </c>
      <c r="M19155">
        <v>79.97</v>
      </c>
    </row>
    <row r="19156" spans="1:13" hidden="1" x14ac:dyDescent="0.25">
      <c r="A19156" t="s">
        <v>301</v>
      </c>
      <c r="B19156" t="s">
        <v>51</v>
      </c>
      <c r="C19156" t="s">
        <v>15</v>
      </c>
      <c r="D19156" t="s">
        <v>16</v>
      </c>
      <c r="E19156" s="1">
        <v>96801.23</v>
      </c>
      <c r="F19156" t="s">
        <v>30</v>
      </c>
      <c r="G19156">
        <v>7</v>
      </c>
      <c r="H19156">
        <v>741</v>
      </c>
      <c r="I19156">
        <v>9559</v>
      </c>
      <c r="J19156">
        <v>43.03</v>
      </c>
      <c r="K19156">
        <v>28</v>
      </c>
      <c r="L19156" t="s">
        <v>42</v>
      </c>
      <c r="M19156">
        <v>40.619999999999997</v>
      </c>
    </row>
    <row r="19157" spans="1:13" x14ac:dyDescent="0.25">
      <c r="A19157" t="s">
        <v>300</v>
      </c>
      <c r="B19157" t="s">
        <v>51</v>
      </c>
      <c r="C19157" t="s">
        <v>35</v>
      </c>
      <c r="D19157" t="s">
        <v>29</v>
      </c>
      <c r="E19157" s="1">
        <v>128196.85</v>
      </c>
      <c r="F19157" t="s">
        <v>45</v>
      </c>
      <c r="G19157">
        <v>11</v>
      </c>
      <c r="H19157">
        <v>4829</v>
      </c>
      <c r="I19157">
        <v>7422</v>
      </c>
      <c r="J19157">
        <v>82.06</v>
      </c>
      <c r="K19157">
        <v>57.14</v>
      </c>
      <c r="L19157" t="s">
        <v>42</v>
      </c>
      <c r="M19157">
        <v>61.84</v>
      </c>
    </row>
    <row r="19158" spans="1:13" hidden="1" x14ac:dyDescent="0.25">
      <c r="A19158" t="s">
        <v>356</v>
      </c>
      <c r="B19158" t="s">
        <v>39</v>
      </c>
      <c r="C19158" t="s">
        <v>15</v>
      </c>
      <c r="D19158" t="s">
        <v>16</v>
      </c>
      <c r="E19158" s="1">
        <v>130785.77</v>
      </c>
      <c r="F19158" t="s">
        <v>17</v>
      </c>
      <c r="G19158">
        <v>18</v>
      </c>
      <c r="H19158">
        <v>7936</v>
      </c>
      <c r="I19158">
        <v>6779</v>
      </c>
      <c r="J19158">
        <v>63.01</v>
      </c>
      <c r="K19158">
        <v>93.95</v>
      </c>
      <c r="L19158" t="s">
        <v>26</v>
      </c>
      <c r="M19158">
        <v>35.72</v>
      </c>
    </row>
    <row r="19159" spans="1:13" hidden="1" x14ac:dyDescent="0.25">
      <c r="A19159" t="s">
        <v>370</v>
      </c>
      <c r="B19159" t="s">
        <v>23</v>
      </c>
      <c r="C19159" t="s">
        <v>15</v>
      </c>
      <c r="D19159" t="s">
        <v>16</v>
      </c>
      <c r="E19159" s="1">
        <v>79347.22</v>
      </c>
      <c r="F19159" t="s">
        <v>45</v>
      </c>
      <c r="G19159">
        <v>2</v>
      </c>
      <c r="H19159">
        <v>1940</v>
      </c>
      <c r="I19159">
        <v>2771</v>
      </c>
      <c r="J19159">
        <v>29.89</v>
      </c>
      <c r="K19159">
        <v>98.91</v>
      </c>
      <c r="L19159" t="s">
        <v>26</v>
      </c>
      <c r="M19159">
        <v>55.67</v>
      </c>
    </row>
    <row r="19160" spans="1:13" hidden="1" x14ac:dyDescent="0.25">
      <c r="A19160" t="s">
        <v>67</v>
      </c>
      <c r="B19160" t="s">
        <v>51</v>
      </c>
      <c r="C19160" t="s">
        <v>35</v>
      </c>
      <c r="D19160" t="s">
        <v>24</v>
      </c>
      <c r="E19160" s="1">
        <v>96892.23</v>
      </c>
      <c r="F19160" t="s">
        <v>30</v>
      </c>
      <c r="G19160">
        <v>15</v>
      </c>
      <c r="H19160">
        <v>1694</v>
      </c>
      <c r="I19160">
        <v>6104</v>
      </c>
      <c r="J19160">
        <v>75.81</v>
      </c>
      <c r="K19160">
        <v>71.489999999999995</v>
      </c>
      <c r="L19160" t="s">
        <v>31</v>
      </c>
      <c r="M19160">
        <v>60.73</v>
      </c>
    </row>
    <row r="19161" spans="1:13" hidden="1" x14ac:dyDescent="0.25">
      <c r="A19161" t="s">
        <v>483</v>
      </c>
      <c r="B19161" t="s">
        <v>20</v>
      </c>
      <c r="C19161" t="s">
        <v>35</v>
      </c>
      <c r="D19161" t="s">
        <v>24</v>
      </c>
      <c r="E19161" s="1">
        <v>135852.53</v>
      </c>
      <c r="F19161" t="s">
        <v>25</v>
      </c>
      <c r="G19161">
        <v>19</v>
      </c>
      <c r="H19161">
        <v>8256</v>
      </c>
      <c r="I19161">
        <v>8360</v>
      </c>
      <c r="J19161">
        <v>38.130000000000003</v>
      </c>
      <c r="K19161">
        <v>40</v>
      </c>
      <c r="L19161" t="s">
        <v>33</v>
      </c>
      <c r="M19161">
        <v>79.75</v>
      </c>
    </row>
    <row r="19162" spans="1:13" hidden="1" x14ac:dyDescent="0.25">
      <c r="A19162" t="s">
        <v>104</v>
      </c>
      <c r="B19162" t="s">
        <v>39</v>
      </c>
      <c r="C19162" t="s">
        <v>15</v>
      </c>
      <c r="D19162" t="s">
        <v>24</v>
      </c>
      <c r="E19162" s="1">
        <v>63016.12</v>
      </c>
      <c r="F19162" t="s">
        <v>25</v>
      </c>
      <c r="G19162">
        <v>9</v>
      </c>
      <c r="H19162">
        <v>3244</v>
      </c>
      <c r="I19162">
        <v>3173</v>
      </c>
      <c r="J19162">
        <v>55.4</v>
      </c>
      <c r="K19162">
        <v>15.91</v>
      </c>
      <c r="L19162" t="s">
        <v>21</v>
      </c>
      <c r="M19162">
        <v>76.680000000000007</v>
      </c>
    </row>
    <row r="19163" spans="1:13" x14ac:dyDescent="0.25">
      <c r="A19163" t="s">
        <v>593</v>
      </c>
      <c r="B19163" t="s">
        <v>14</v>
      </c>
      <c r="C19163" t="s">
        <v>35</v>
      </c>
      <c r="D19163" t="s">
        <v>29</v>
      </c>
      <c r="E19163" s="1">
        <v>78102.460000000006</v>
      </c>
      <c r="F19163" t="s">
        <v>25</v>
      </c>
      <c r="G19163">
        <v>6</v>
      </c>
      <c r="H19163">
        <v>7560</v>
      </c>
      <c r="I19163">
        <v>5802</v>
      </c>
      <c r="J19163">
        <v>28.52</v>
      </c>
      <c r="K19163">
        <v>44.91</v>
      </c>
      <c r="L19163" t="s">
        <v>42</v>
      </c>
      <c r="M19163">
        <v>29.9</v>
      </c>
    </row>
    <row r="19164" spans="1:13" x14ac:dyDescent="0.25">
      <c r="A19164" t="s">
        <v>474</v>
      </c>
      <c r="B19164" t="s">
        <v>34</v>
      </c>
      <c r="C19164" t="s">
        <v>15</v>
      </c>
      <c r="D19164" t="s">
        <v>29</v>
      </c>
      <c r="E19164" s="1">
        <v>139489.73000000001</v>
      </c>
      <c r="F19164" t="s">
        <v>30</v>
      </c>
      <c r="G19164">
        <v>14</v>
      </c>
      <c r="H19164">
        <v>9166</v>
      </c>
      <c r="I19164">
        <v>8857</v>
      </c>
      <c r="J19164">
        <v>5.2</v>
      </c>
      <c r="K19164">
        <v>29.84</v>
      </c>
      <c r="L19164" t="s">
        <v>26</v>
      </c>
      <c r="M19164">
        <v>47.03</v>
      </c>
    </row>
    <row r="19165" spans="1:13" hidden="1" x14ac:dyDescent="0.25">
      <c r="A19165" t="s">
        <v>93</v>
      </c>
      <c r="B19165" t="s">
        <v>20</v>
      </c>
      <c r="C19165" t="s">
        <v>15</v>
      </c>
      <c r="D19165" t="s">
        <v>16</v>
      </c>
      <c r="E19165" s="1">
        <v>138332.82999999999</v>
      </c>
      <c r="F19165" t="s">
        <v>17</v>
      </c>
      <c r="G19165">
        <v>0</v>
      </c>
      <c r="H19165">
        <v>2896</v>
      </c>
      <c r="I19165">
        <v>2547</v>
      </c>
      <c r="J19165">
        <v>84.79</v>
      </c>
      <c r="K19165">
        <v>88.01</v>
      </c>
      <c r="L19165" t="s">
        <v>31</v>
      </c>
      <c r="M19165">
        <v>26.66</v>
      </c>
    </row>
    <row r="19166" spans="1:13" x14ac:dyDescent="0.25">
      <c r="A19166" t="s">
        <v>126</v>
      </c>
      <c r="B19166" t="s">
        <v>51</v>
      </c>
      <c r="C19166" t="s">
        <v>15</v>
      </c>
      <c r="D19166" t="s">
        <v>29</v>
      </c>
      <c r="E19166" s="1">
        <v>129946.8</v>
      </c>
      <c r="F19166" t="s">
        <v>30</v>
      </c>
      <c r="G19166">
        <v>2</v>
      </c>
      <c r="H19166">
        <v>7837</v>
      </c>
      <c r="I19166">
        <v>7773</v>
      </c>
      <c r="J19166">
        <v>34.229999999999997</v>
      </c>
      <c r="K19166">
        <v>80.88</v>
      </c>
      <c r="L19166" t="s">
        <v>21</v>
      </c>
      <c r="M19166">
        <v>30.83</v>
      </c>
    </row>
    <row r="19167" spans="1:13" hidden="1" x14ac:dyDescent="0.25">
      <c r="A19167" t="s">
        <v>184</v>
      </c>
      <c r="B19167" t="s">
        <v>28</v>
      </c>
      <c r="C19167" t="s">
        <v>15</v>
      </c>
      <c r="D19167" t="s">
        <v>24</v>
      </c>
      <c r="E19167" s="1">
        <v>98697.42</v>
      </c>
      <c r="F19167" t="s">
        <v>45</v>
      </c>
      <c r="G19167">
        <v>17</v>
      </c>
      <c r="H19167">
        <v>8735</v>
      </c>
      <c r="I19167">
        <v>7772</v>
      </c>
      <c r="J19167">
        <v>69.650000000000006</v>
      </c>
      <c r="K19167">
        <v>42.78</v>
      </c>
      <c r="L19167" t="s">
        <v>33</v>
      </c>
      <c r="M19167">
        <v>22.59</v>
      </c>
    </row>
    <row r="19168" spans="1:13" hidden="1" x14ac:dyDescent="0.25">
      <c r="A19168" t="s">
        <v>98</v>
      </c>
      <c r="B19168" t="s">
        <v>23</v>
      </c>
      <c r="C19168" t="s">
        <v>15</v>
      </c>
      <c r="D19168" t="s">
        <v>16</v>
      </c>
      <c r="E19168" s="1">
        <v>124478.37</v>
      </c>
      <c r="F19168" t="s">
        <v>25</v>
      </c>
      <c r="G19168">
        <v>5</v>
      </c>
      <c r="H19168">
        <v>784</v>
      </c>
      <c r="I19168">
        <v>4828</v>
      </c>
      <c r="J19168">
        <v>15.11</v>
      </c>
      <c r="K19168">
        <v>99.31</v>
      </c>
      <c r="L19168" t="s">
        <v>31</v>
      </c>
      <c r="M19168">
        <v>62.12</v>
      </c>
    </row>
    <row r="19169" spans="1:13" hidden="1" x14ac:dyDescent="0.25">
      <c r="A19169" t="s">
        <v>554</v>
      </c>
      <c r="B19169" t="s">
        <v>39</v>
      </c>
      <c r="C19169" t="s">
        <v>35</v>
      </c>
      <c r="D19169" t="s">
        <v>24</v>
      </c>
      <c r="E19169" s="1">
        <v>87141.91</v>
      </c>
      <c r="F19169" t="s">
        <v>30</v>
      </c>
      <c r="G19169">
        <v>17</v>
      </c>
      <c r="H19169">
        <v>4333</v>
      </c>
      <c r="I19169">
        <v>3245</v>
      </c>
      <c r="J19169">
        <v>97.52</v>
      </c>
      <c r="K19169">
        <v>78.86</v>
      </c>
      <c r="L19169" t="s">
        <v>26</v>
      </c>
      <c r="M19169">
        <v>63.46</v>
      </c>
    </row>
    <row r="19170" spans="1:13" hidden="1" x14ac:dyDescent="0.25">
      <c r="A19170" t="s">
        <v>486</v>
      </c>
      <c r="B19170" t="s">
        <v>54</v>
      </c>
      <c r="C19170" t="s">
        <v>35</v>
      </c>
      <c r="D19170" t="s">
        <v>16</v>
      </c>
      <c r="E19170" s="1">
        <v>65322.39</v>
      </c>
      <c r="F19170" t="s">
        <v>30</v>
      </c>
      <c r="G19170">
        <v>14</v>
      </c>
      <c r="H19170">
        <v>4045</v>
      </c>
      <c r="I19170">
        <v>8905</v>
      </c>
      <c r="J19170">
        <v>95.52</v>
      </c>
      <c r="K19170">
        <v>40.35</v>
      </c>
      <c r="L19170" t="s">
        <v>42</v>
      </c>
      <c r="M19170">
        <v>37.409999999999997</v>
      </c>
    </row>
    <row r="19171" spans="1:13" x14ac:dyDescent="0.25">
      <c r="A19171" t="s">
        <v>514</v>
      </c>
      <c r="B19171" t="s">
        <v>34</v>
      </c>
      <c r="C19171" t="s">
        <v>15</v>
      </c>
      <c r="D19171" t="s">
        <v>29</v>
      </c>
      <c r="E19171" s="1">
        <v>37264.49</v>
      </c>
      <c r="F19171" t="s">
        <v>45</v>
      </c>
      <c r="G19171">
        <v>13</v>
      </c>
      <c r="H19171">
        <v>9305</v>
      </c>
      <c r="I19171">
        <v>8468</v>
      </c>
      <c r="J19171">
        <v>13.73</v>
      </c>
      <c r="K19171">
        <v>86.63</v>
      </c>
      <c r="L19171" t="s">
        <v>33</v>
      </c>
      <c r="M19171">
        <v>56.88</v>
      </c>
    </row>
    <row r="19172" spans="1:13" x14ac:dyDescent="0.25">
      <c r="A19172" t="s">
        <v>589</v>
      </c>
      <c r="B19172" t="s">
        <v>54</v>
      </c>
      <c r="C19172" t="s">
        <v>15</v>
      </c>
      <c r="D19172" t="s">
        <v>29</v>
      </c>
      <c r="E19172" s="1">
        <v>132257.14000000001</v>
      </c>
      <c r="F19172" t="s">
        <v>25</v>
      </c>
      <c r="G19172">
        <v>4</v>
      </c>
      <c r="H19172">
        <v>3203</v>
      </c>
      <c r="I19172">
        <v>1344</v>
      </c>
      <c r="J19172">
        <v>49.03</v>
      </c>
      <c r="K19172">
        <v>85.38</v>
      </c>
      <c r="L19172" t="s">
        <v>42</v>
      </c>
      <c r="M19172">
        <v>60.63</v>
      </c>
    </row>
    <row r="19173" spans="1:13" hidden="1" x14ac:dyDescent="0.25">
      <c r="A19173" t="s">
        <v>98</v>
      </c>
      <c r="B19173" t="s">
        <v>28</v>
      </c>
      <c r="C19173" t="s">
        <v>35</v>
      </c>
      <c r="D19173" t="s">
        <v>16</v>
      </c>
      <c r="E19173" s="1">
        <v>30087.69</v>
      </c>
      <c r="F19173" t="s">
        <v>45</v>
      </c>
      <c r="G19173">
        <v>12</v>
      </c>
      <c r="H19173">
        <v>153</v>
      </c>
      <c r="I19173">
        <v>9310</v>
      </c>
      <c r="J19173">
        <v>2.33</v>
      </c>
      <c r="K19173">
        <v>70.84</v>
      </c>
      <c r="L19173" t="s">
        <v>31</v>
      </c>
      <c r="M19173">
        <v>57.36</v>
      </c>
    </row>
    <row r="19174" spans="1:13" hidden="1" x14ac:dyDescent="0.25">
      <c r="A19174" t="s">
        <v>440</v>
      </c>
      <c r="B19174" t="s">
        <v>34</v>
      </c>
      <c r="C19174" t="s">
        <v>35</v>
      </c>
      <c r="D19174" t="s">
        <v>16</v>
      </c>
      <c r="E19174" s="1">
        <v>30914.560000000001</v>
      </c>
      <c r="F19174" t="s">
        <v>37</v>
      </c>
      <c r="G19174">
        <v>15</v>
      </c>
      <c r="H19174">
        <v>2757</v>
      </c>
      <c r="I19174">
        <v>3502</v>
      </c>
      <c r="J19174">
        <v>72.11</v>
      </c>
      <c r="K19174">
        <v>81.069999999999993</v>
      </c>
      <c r="L19174" t="s">
        <v>18</v>
      </c>
      <c r="M19174">
        <v>48.46</v>
      </c>
    </row>
    <row r="19175" spans="1:13" hidden="1" x14ac:dyDescent="0.25">
      <c r="A19175" t="s">
        <v>223</v>
      </c>
      <c r="B19175" t="s">
        <v>34</v>
      </c>
      <c r="C19175" t="s">
        <v>35</v>
      </c>
      <c r="D19175" t="s">
        <v>24</v>
      </c>
      <c r="E19175" s="1">
        <v>116875.01</v>
      </c>
      <c r="F19175" t="s">
        <v>25</v>
      </c>
      <c r="G19175">
        <v>7</v>
      </c>
      <c r="H19175">
        <v>379</v>
      </c>
      <c r="I19175">
        <v>4335</v>
      </c>
      <c r="J19175">
        <v>19.09</v>
      </c>
      <c r="K19175">
        <v>56.16</v>
      </c>
      <c r="L19175" t="s">
        <v>26</v>
      </c>
      <c r="M19175">
        <v>30.03</v>
      </c>
    </row>
    <row r="19176" spans="1:13" hidden="1" x14ac:dyDescent="0.25">
      <c r="A19176" t="s">
        <v>604</v>
      </c>
      <c r="B19176" t="s">
        <v>23</v>
      </c>
      <c r="C19176" t="s">
        <v>15</v>
      </c>
      <c r="D19176" t="s">
        <v>16</v>
      </c>
      <c r="E19176" s="1">
        <v>115408.88</v>
      </c>
      <c r="F19176" t="s">
        <v>17</v>
      </c>
      <c r="G19176">
        <v>15</v>
      </c>
      <c r="H19176">
        <v>6844</v>
      </c>
      <c r="I19176">
        <v>1453</v>
      </c>
      <c r="J19176">
        <v>13.53</v>
      </c>
      <c r="K19176">
        <v>41.44</v>
      </c>
      <c r="L19176" t="s">
        <v>58</v>
      </c>
      <c r="M19176">
        <v>71.48</v>
      </c>
    </row>
    <row r="19177" spans="1:13" hidden="1" x14ac:dyDescent="0.25">
      <c r="A19177" t="s">
        <v>224</v>
      </c>
      <c r="B19177" t="s">
        <v>39</v>
      </c>
      <c r="C19177" t="s">
        <v>35</v>
      </c>
      <c r="D19177" t="s">
        <v>16</v>
      </c>
      <c r="E19177" s="1">
        <v>133418.26999999999</v>
      </c>
      <c r="F19177" t="s">
        <v>17</v>
      </c>
      <c r="G19177">
        <v>5</v>
      </c>
      <c r="H19177">
        <v>7902</v>
      </c>
      <c r="I19177">
        <v>5180</v>
      </c>
      <c r="J19177">
        <v>4.47</v>
      </c>
      <c r="K19177">
        <v>76.83</v>
      </c>
      <c r="L19177" t="s">
        <v>18</v>
      </c>
      <c r="M19177">
        <v>73.31</v>
      </c>
    </row>
    <row r="19178" spans="1:13" hidden="1" x14ac:dyDescent="0.25">
      <c r="A19178" t="s">
        <v>112</v>
      </c>
      <c r="B19178" t="s">
        <v>20</v>
      </c>
      <c r="C19178" t="s">
        <v>35</v>
      </c>
      <c r="D19178" t="s">
        <v>24</v>
      </c>
      <c r="E19178" s="1">
        <v>112732.97</v>
      </c>
      <c r="F19178" t="s">
        <v>45</v>
      </c>
      <c r="G19178">
        <v>3</v>
      </c>
      <c r="H19178">
        <v>3877</v>
      </c>
      <c r="I19178">
        <v>7259</v>
      </c>
      <c r="J19178">
        <v>77.069999999999993</v>
      </c>
      <c r="K19178">
        <v>13.06</v>
      </c>
      <c r="L19178" t="s">
        <v>18</v>
      </c>
      <c r="M19178">
        <v>71.23</v>
      </c>
    </row>
    <row r="19179" spans="1:13" x14ac:dyDescent="0.25">
      <c r="A19179" t="s">
        <v>567</v>
      </c>
      <c r="B19179" t="s">
        <v>34</v>
      </c>
      <c r="C19179" t="s">
        <v>15</v>
      </c>
      <c r="D19179" t="s">
        <v>29</v>
      </c>
      <c r="E19179" s="1">
        <v>59917.55</v>
      </c>
      <c r="F19179" t="s">
        <v>17</v>
      </c>
      <c r="G19179">
        <v>4</v>
      </c>
      <c r="H19179">
        <v>230</v>
      </c>
      <c r="I19179">
        <v>2807</v>
      </c>
      <c r="J19179">
        <v>95.07</v>
      </c>
      <c r="K19179">
        <v>21.49</v>
      </c>
      <c r="L19179" t="s">
        <v>18</v>
      </c>
      <c r="M19179">
        <v>56.59</v>
      </c>
    </row>
    <row r="19180" spans="1:13" hidden="1" x14ac:dyDescent="0.25">
      <c r="A19180" t="s">
        <v>645</v>
      </c>
      <c r="B19180" t="s">
        <v>39</v>
      </c>
      <c r="C19180" t="s">
        <v>15</v>
      </c>
      <c r="D19180" t="s">
        <v>24</v>
      </c>
      <c r="E19180" s="1">
        <v>136168.23000000001</v>
      </c>
      <c r="F19180" t="s">
        <v>45</v>
      </c>
      <c r="G19180">
        <v>12</v>
      </c>
      <c r="H19180">
        <v>3889</v>
      </c>
      <c r="I19180">
        <v>7806</v>
      </c>
      <c r="J19180">
        <v>87.04</v>
      </c>
      <c r="K19180">
        <v>92.61</v>
      </c>
      <c r="L19180" t="s">
        <v>26</v>
      </c>
      <c r="M19180">
        <v>44.01</v>
      </c>
    </row>
    <row r="19181" spans="1:13" hidden="1" x14ac:dyDescent="0.25">
      <c r="A19181" t="s">
        <v>299</v>
      </c>
      <c r="B19181" t="s">
        <v>23</v>
      </c>
      <c r="C19181" t="s">
        <v>35</v>
      </c>
      <c r="D19181" t="s">
        <v>16</v>
      </c>
      <c r="E19181" s="1">
        <v>137251.17000000001</v>
      </c>
      <c r="F19181" t="s">
        <v>25</v>
      </c>
      <c r="G19181">
        <v>7</v>
      </c>
      <c r="H19181">
        <v>4842</v>
      </c>
      <c r="I19181">
        <v>7258</v>
      </c>
      <c r="J19181">
        <v>71.64</v>
      </c>
      <c r="K19181">
        <v>28.57</v>
      </c>
      <c r="L19181" t="s">
        <v>48</v>
      </c>
      <c r="M19181">
        <v>49.21</v>
      </c>
    </row>
    <row r="19182" spans="1:13" hidden="1" x14ac:dyDescent="0.25">
      <c r="A19182" t="s">
        <v>248</v>
      </c>
      <c r="B19182" t="s">
        <v>34</v>
      </c>
      <c r="C19182" t="s">
        <v>15</v>
      </c>
      <c r="D19182" t="s">
        <v>24</v>
      </c>
      <c r="E19182" s="1">
        <v>43463.35</v>
      </c>
      <c r="F19182" t="s">
        <v>17</v>
      </c>
      <c r="G19182">
        <v>11</v>
      </c>
      <c r="H19182">
        <v>7212</v>
      </c>
      <c r="I19182">
        <v>2840</v>
      </c>
      <c r="J19182">
        <v>62.04</v>
      </c>
      <c r="K19182">
        <v>71.2</v>
      </c>
      <c r="L19182" t="s">
        <v>26</v>
      </c>
      <c r="M19182">
        <v>30.75</v>
      </c>
    </row>
    <row r="19183" spans="1:13" x14ac:dyDescent="0.25">
      <c r="A19183" t="s">
        <v>229</v>
      </c>
      <c r="B19183" t="s">
        <v>23</v>
      </c>
      <c r="C19183" t="s">
        <v>15</v>
      </c>
      <c r="D19183" t="s">
        <v>29</v>
      </c>
      <c r="E19183" s="1">
        <v>60061.73</v>
      </c>
      <c r="F19183" t="s">
        <v>37</v>
      </c>
      <c r="G19183">
        <v>15</v>
      </c>
      <c r="H19183">
        <v>8262</v>
      </c>
      <c r="I19183">
        <v>2566</v>
      </c>
      <c r="J19183">
        <v>40.799999999999997</v>
      </c>
      <c r="K19183">
        <v>17.82</v>
      </c>
      <c r="L19183" t="s">
        <v>31</v>
      </c>
      <c r="M19183">
        <v>55.16</v>
      </c>
    </row>
    <row r="19184" spans="1:13" x14ac:dyDescent="0.25">
      <c r="A19184" t="s">
        <v>197</v>
      </c>
      <c r="B19184" t="s">
        <v>51</v>
      </c>
      <c r="C19184" t="s">
        <v>15</v>
      </c>
      <c r="D19184" t="s">
        <v>29</v>
      </c>
      <c r="E19184" s="1">
        <v>75713.34</v>
      </c>
      <c r="F19184" t="s">
        <v>37</v>
      </c>
      <c r="G19184">
        <v>13</v>
      </c>
      <c r="H19184">
        <v>6330</v>
      </c>
      <c r="I19184">
        <v>518</v>
      </c>
      <c r="J19184">
        <v>54.43</v>
      </c>
      <c r="K19184">
        <v>97.45</v>
      </c>
      <c r="L19184" t="s">
        <v>33</v>
      </c>
      <c r="M19184">
        <v>68.91</v>
      </c>
    </row>
    <row r="19185" spans="1:13" x14ac:dyDescent="0.25">
      <c r="A19185" t="s">
        <v>446</v>
      </c>
      <c r="B19185" t="s">
        <v>14</v>
      </c>
      <c r="C19185" t="s">
        <v>15</v>
      </c>
      <c r="D19185" t="s">
        <v>29</v>
      </c>
      <c r="E19185" s="1">
        <v>97674.240000000005</v>
      </c>
      <c r="F19185" t="s">
        <v>25</v>
      </c>
      <c r="G19185">
        <v>13</v>
      </c>
      <c r="H19185">
        <v>6333</v>
      </c>
      <c r="I19185">
        <v>2216</v>
      </c>
      <c r="J19185">
        <v>92.93</v>
      </c>
      <c r="K19185">
        <v>38.9</v>
      </c>
      <c r="L19185" t="s">
        <v>33</v>
      </c>
      <c r="M19185">
        <v>56.03</v>
      </c>
    </row>
    <row r="19186" spans="1:13" x14ac:dyDescent="0.25">
      <c r="A19186" t="s">
        <v>346</v>
      </c>
      <c r="B19186" t="s">
        <v>23</v>
      </c>
      <c r="C19186" t="s">
        <v>15</v>
      </c>
      <c r="D19186" t="s">
        <v>29</v>
      </c>
      <c r="E19186" s="1">
        <v>36320.6</v>
      </c>
      <c r="F19186" t="s">
        <v>37</v>
      </c>
      <c r="G19186">
        <v>12</v>
      </c>
      <c r="H19186">
        <v>2594</v>
      </c>
      <c r="I19186">
        <v>5623</v>
      </c>
      <c r="J19186">
        <v>10.6</v>
      </c>
      <c r="K19186">
        <v>5.01</v>
      </c>
      <c r="L19186" t="s">
        <v>18</v>
      </c>
      <c r="M19186">
        <v>21.44</v>
      </c>
    </row>
    <row r="19187" spans="1:13" hidden="1" x14ac:dyDescent="0.25">
      <c r="A19187" t="s">
        <v>626</v>
      </c>
      <c r="B19187" t="s">
        <v>23</v>
      </c>
      <c r="C19187" t="s">
        <v>35</v>
      </c>
      <c r="D19187" t="s">
        <v>16</v>
      </c>
      <c r="E19187" s="1">
        <v>140644.82999999999</v>
      </c>
      <c r="F19187" t="s">
        <v>17</v>
      </c>
      <c r="G19187">
        <v>13</v>
      </c>
      <c r="H19187">
        <v>520</v>
      </c>
      <c r="I19187">
        <v>3374</v>
      </c>
      <c r="J19187">
        <v>38.18</v>
      </c>
      <c r="K19187">
        <v>83.93</v>
      </c>
      <c r="L19187" t="s">
        <v>31</v>
      </c>
      <c r="M19187">
        <v>61.76</v>
      </c>
    </row>
    <row r="19188" spans="1:13" hidden="1" x14ac:dyDescent="0.25">
      <c r="A19188" t="s">
        <v>550</v>
      </c>
      <c r="B19188" t="s">
        <v>28</v>
      </c>
      <c r="C19188" t="s">
        <v>15</v>
      </c>
      <c r="D19188" t="s">
        <v>24</v>
      </c>
      <c r="E19188" s="1">
        <v>143763.82</v>
      </c>
      <c r="F19188" t="s">
        <v>37</v>
      </c>
      <c r="G19188">
        <v>10</v>
      </c>
      <c r="H19188">
        <v>9729</v>
      </c>
      <c r="I19188">
        <v>2719</v>
      </c>
      <c r="J19188">
        <v>2.83</v>
      </c>
      <c r="K19188">
        <v>64.48</v>
      </c>
      <c r="L19188" t="s">
        <v>21</v>
      </c>
      <c r="M19188">
        <v>23.44</v>
      </c>
    </row>
    <row r="19189" spans="1:13" hidden="1" x14ac:dyDescent="0.25">
      <c r="A19189" t="s">
        <v>469</v>
      </c>
      <c r="B19189" t="s">
        <v>54</v>
      </c>
      <c r="C19189" t="s">
        <v>35</v>
      </c>
      <c r="D19189" t="s">
        <v>24</v>
      </c>
      <c r="E19189" s="1">
        <v>58983.53</v>
      </c>
      <c r="F19189" t="s">
        <v>30</v>
      </c>
      <c r="G19189">
        <v>8</v>
      </c>
      <c r="H19189">
        <v>1506</v>
      </c>
      <c r="I19189">
        <v>6545</v>
      </c>
      <c r="J19189">
        <v>51.27</v>
      </c>
      <c r="K19189">
        <v>91.65</v>
      </c>
      <c r="L19189" t="s">
        <v>26</v>
      </c>
      <c r="M19189">
        <v>21.43</v>
      </c>
    </row>
    <row r="19190" spans="1:13" x14ac:dyDescent="0.25">
      <c r="A19190" t="s">
        <v>233</v>
      </c>
      <c r="B19190" t="s">
        <v>39</v>
      </c>
      <c r="C19190" t="s">
        <v>15</v>
      </c>
      <c r="D19190" t="s">
        <v>29</v>
      </c>
      <c r="E19190" s="1">
        <v>85298.4</v>
      </c>
      <c r="F19190" t="s">
        <v>30</v>
      </c>
      <c r="G19190">
        <v>4</v>
      </c>
      <c r="H19190">
        <v>3946</v>
      </c>
      <c r="I19190">
        <v>7707</v>
      </c>
      <c r="J19190">
        <v>96.45</v>
      </c>
      <c r="K19190">
        <v>35</v>
      </c>
      <c r="L19190" t="s">
        <v>26</v>
      </c>
      <c r="M19190">
        <v>33.85</v>
      </c>
    </row>
    <row r="19191" spans="1:13" hidden="1" x14ac:dyDescent="0.25">
      <c r="A19191" t="s">
        <v>605</v>
      </c>
      <c r="B19191" t="s">
        <v>23</v>
      </c>
      <c r="C19191" t="s">
        <v>15</v>
      </c>
      <c r="D19191" t="s">
        <v>24</v>
      </c>
      <c r="E19191" s="1">
        <v>109372.7</v>
      </c>
      <c r="F19191" t="s">
        <v>25</v>
      </c>
      <c r="G19191">
        <v>3</v>
      </c>
      <c r="H19191">
        <v>8576</v>
      </c>
      <c r="I19191">
        <v>3853</v>
      </c>
      <c r="J19191">
        <v>60.84</v>
      </c>
      <c r="K19191">
        <v>52.09</v>
      </c>
      <c r="L19191" t="s">
        <v>42</v>
      </c>
      <c r="M19191">
        <v>67.260000000000005</v>
      </c>
    </row>
    <row r="19192" spans="1:13" x14ac:dyDescent="0.25">
      <c r="A19192" t="s">
        <v>537</v>
      </c>
      <c r="B19192" t="s">
        <v>23</v>
      </c>
      <c r="C19192" t="s">
        <v>35</v>
      </c>
      <c r="D19192" t="s">
        <v>29</v>
      </c>
      <c r="E19192" s="1">
        <v>47104.54</v>
      </c>
      <c r="F19192" t="s">
        <v>37</v>
      </c>
      <c r="G19192">
        <v>12</v>
      </c>
      <c r="H19192">
        <v>8162</v>
      </c>
      <c r="I19192">
        <v>1020</v>
      </c>
      <c r="J19192">
        <v>43.28</v>
      </c>
      <c r="K19192">
        <v>68.17</v>
      </c>
      <c r="L19192" t="s">
        <v>21</v>
      </c>
      <c r="M19192">
        <v>56.01</v>
      </c>
    </row>
    <row r="19193" spans="1:13" x14ac:dyDescent="0.25">
      <c r="A19193" t="s">
        <v>375</v>
      </c>
      <c r="B19193" t="s">
        <v>51</v>
      </c>
      <c r="C19193" t="s">
        <v>15</v>
      </c>
      <c r="D19193" t="s">
        <v>29</v>
      </c>
      <c r="E19193" s="1">
        <v>84797.82</v>
      </c>
      <c r="F19193" t="s">
        <v>17</v>
      </c>
      <c r="G19193">
        <v>10</v>
      </c>
      <c r="H19193">
        <v>634</v>
      </c>
      <c r="I19193">
        <v>1277</v>
      </c>
      <c r="J19193">
        <v>6.34</v>
      </c>
      <c r="K19193">
        <v>85.7</v>
      </c>
      <c r="L19193" t="s">
        <v>48</v>
      </c>
      <c r="M19193">
        <v>27.6</v>
      </c>
    </row>
    <row r="19194" spans="1:13" hidden="1" x14ac:dyDescent="0.25">
      <c r="A19194" t="s">
        <v>212</v>
      </c>
      <c r="B19194" t="s">
        <v>54</v>
      </c>
      <c r="C19194" t="s">
        <v>15</v>
      </c>
      <c r="D19194" t="s">
        <v>24</v>
      </c>
      <c r="E19194" s="1">
        <v>147851.09</v>
      </c>
      <c r="F19194" t="s">
        <v>30</v>
      </c>
      <c r="G19194">
        <v>13</v>
      </c>
      <c r="H19194">
        <v>7907</v>
      </c>
      <c r="I19194">
        <v>9146</v>
      </c>
      <c r="J19194">
        <v>90.23</v>
      </c>
      <c r="K19194">
        <v>29.07</v>
      </c>
      <c r="L19194" t="s">
        <v>42</v>
      </c>
      <c r="M19194">
        <v>54.95</v>
      </c>
    </row>
    <row r="19195" spans="1:13" hidden="1" x14ac:dyDescent="0.25">
      <c r="A19195" t="s">
        <v>59</v>
      </c>
      <c r="B19195" t="s">
        <v>34</v>
      </c>
      <c r="C19195" t="s">
        <v>15</v>
      </c>
      <c r="D19195" t="s">
        <v>24</v>
      </c>
      <c r="E19195" s="1">
        <v>58827.5</v>
      </c>
      <c r="F19195" t="s">
        <v>30</v>
      </c>
      <c r="G19195">
        <v>6</v>
      </c>
      <c r="H19195">
        <v>3317</v>
      </c>
      <c r="I19195">
        <v>6885</v>
      </c>
      <c r="J19195">
        <v>50.41</v>
      </c>
      <c r="K19195">
        <v>71.209999999999994</v>
      </c>
      <c r="L19195" t="s">
        <v>58</v>
      </c>
      <c r="M19195">
        <v>33.07</v>
      </c>
    </row>
    <row r="19196" spans="1:13" x14ac:dyDescent="0.25">
      <c r="A19196" t="s">
        <v>92</v>
      </c>
      <c r="B19196" t="s">
        <v>34</v>
      </c>
      <c r="C19196" t="s">
        <v>15</v>
      </c>
      <c r="D19196" t="s">
        <v>29</v>
      </c>
      <c r="E19196" s="1">
        <v>93323.86</v>
      </c>
      <c r="F19196" t="s">
        <v>25</v>
      </c>
      <c r="G19196">
        <v>19</v>
      </c>
      <c r="H19196">
        <v>1896</v>
      </c>
      <c r="I19196">
        <v>7519</v>
      </c>
      <c r="J19196">
        <v>62.4</v>
      </c>
      <c r="K19196">
        <v>17.5</v>
      </c>
      <c r="L19196" t="s">
        <v>33</v>
      </c>
      <c r="M19196">
        <v>27.04</v>
      </c>
    </row>
    <row r="19197" spans="1:13" x14ac:dyDescent="0.25">
      <c r="A19197" t="s">
        <v>662</v>
      </c>
      <c r="B19197" t="s">
        <v>28</v>
      </c>
      <c r="C19197" t="s">
        <v>15</v>
      </c>
      <c r="D19197" t="s">
        <v>29</v>
      </c>
      <c r="E19197" s="1">
        <v>69170.649999999994</v>
      </c>
      <c r="F19197" t="s">
        <v>30</v>
      </c>
      <c r="G19197">
        <v>15</v>
      </c>
      <c r="H19197">
        <v>2122</v>
      </c>
      <c r="I19197">
        <v>2406</v>
      </c>
      <c r="J19197">
        <v>51.1</v>
      </c>
      <c r="K19197">
        <v>81.319999999999993</v>
      </c>
      <c r="L19197" t="s">
        <v>26</v>
      </c>
      <c r="M19197">
        <v>50.14</v>
      </c>
    </row>
    <row r="19198" spans="1:13" hidden="1" x14ac:dyDescent="0.25">
      <c r="A19198" t="s">
        <v>535</v>
      </c>
      <c r="B19198" t="s">
        <v>14</v>
      </c>
      <c r="C19198" t="s">
        <v>15</v>
      </c>
      <c r="D19198" t="s">
        <v>24</v>
      </c>
      <c r="E19198" s="1">
        <v>119843.39</v>
      </c>
      <c r="F19198" t="s">
        <v>37</v>
      </c>
      <c r="G19198">
        <v>0</v>
      </c>
      <c r="H19198">
        <v>4838</v>
      </c>
      <c r="I19198">
        <v>8386</v>
      </c>
      <c r="J19198">
        <v>52.8</v>
      </c>
      <c r="K19198">
        <v>85.14</v>
      </c>
      <c r="L19198" t="s">
        <v>33</v>
      </c>
      <c r="M19198">
        <v>55.94</v>
      </c>
    </row>
    <row r="19199" spans="1:13" hidden="1" x14ac:dyDescent="0.25">
      <c r="A19199" t="s">
        <v>339</v>
      </c>
      <c r="B19199" t="s">
        <v>51</v>
      </c>
      <c r="C19199" t="s">
        <v>35</v>
      </c>
      <c r="D19199" t="s">
        <v>24</v>
      </c>
      <c r="E19199" s="1">
        <v>40436.769999999997</v>
      </c>
      <c r="F19199" t="s">
        <v>25</v>
      </c>
      <c r="G19199">
        <v>19</v>
      </c>
      <c r="H19199">
        <v>4664</v>
      </c>
      <c r="I19199">
        <v>3730</v>
      </c>
      <c r="J19199">
        <v>9.1199999999999992</v>
      </c>
      <c r="K19199">
        <v>28.71</v>
      </c>
      <c r="L19199" t="s">
        <v>42</v>
      </c>
      <c r="M19199">
        <v>49.83</v>
      </c>
    </row>
    <row r="19200" spans="1:13" hidden="1" x14ac:dyDescent="0.25">
      <c r="A19200" t="s">
        <v>415</v>
      </c>
      <c r="B19200" t="s">
        <v>14</v>
      </c>
      <c r="C19200" t="s">
        <v>15</v>
      </c>
      <c r="D19200" t="s">
        <v>16</v>
      </c>
      <c r="E19200" s="1">
        <v>113835.56</v>
      </c>
      <c r="F19200" t="s">
        <v>17</v>
      </c>
      <c r="G19200">
        <v>16</v>
      </c>
      <c r="H19200">
        <v>9091</v>
      </c>
      <c r="I19200">
        <v>3868</v>
      </c>
      <c r="J19200">
        <v>85.54</v>
      </c>
      <c r="K19200">
        <v>92.42</v>
      </c>
      <c r="L19200" t="s">
        <v>42</v>
      </c>
      <c r="M19200">
        <v>26.29</v>
      </c>
    </row>
    <row r="19201" spans="1:13" hidden="1" x14ac:dyDescent="0.25">
      <c r="A19201" t="s">
        <v>279</v>
      </c>
      <c r="B19201" t="s">
        <v>39</v>
      </c>
      <c r="C19201" t="s">
        <v>35</v>
      </c>
      <c r="D19201" t="s">
        <v>16</v>
      </c>
      <c r="E19201" s="1">
        <v>143270.54999999999</v>
      </c>
      <c r="F19201" t="s">
        <v>45</v>
      </c>
      <c r="G19201">
        <v>11</v>
      </c>
      <c r="H19201">
        <v>6634</v>
      </c>
      <c r="I19201">
        <v>2660</v>
      </c>
      <c r="J19201">
        <v>83.45</v>
      </c>
      <c r="K19201">
        <v>80.349999999999994</v>
      </c>
      <c r="L19201" t="s">
        <v>33</v>
      </c>
      <c r="M19201">
        <v>79.73</v>
      </c>
    </row>
    <row r="19202" spans="1:13" x14ac:dyDescent="0.25">
      <c r="A19202" t="s">
        <v>228</v>
      </c>
      <c r="B19202" t="s">
        <v>39</v>
      </c>
      <c r="C19202" t="s">
        <v>35</v>
      </c>
      <c r="D19202" t="s">
        <v>29</v>
      </c>
      <c r="E19202" s="1">
        <v>84547.72</v>
      </c>
      <c r="F19202" t="s">
        <v>30</v>
      </c>
      <c r="G19202">
        <v>10</v>
      </c>
      <c r="H19202">
        <v>3342</v>
      </c>
      <c r="I19202">
        <v>9263</v>
      </c>
      <c r="J19202">
        <v>31.82</v>
      </c>
      <c r="K19202">
        <v>6.33</v>
      </c>
      <c r="L19202" t="s">
        <v>21</v>
      </c>
      <c r="M19202">
        <v>64.540000000000006</v>
      </c>
    </row>
    <row r="19203" spans="1:13" hidden="1" x14ac:dyDescent="0.25">
      <c r="A19203" t="s">
        <v>295</v>
      </c>
      <c r="B19203" t="s">
        <v>54</v>
      </c>
      <c r="C19203" t="s">
        <v>35</v>
      </c>
      <c r="D19203" t="s">
        <v>16</v>
      </c>
      <c r="E19203" s="1">
        <v>108901.43</v>
      </c>
      <c r="F19203" t="s">
        <v>17</v>
      </c>
      <c r="G19203">
        <v>0</v>
      </c>
      <c r="H19203">
        <v>541</v>
      </c>
      <c r="I19203">
        <v>9130</v>
      </c>
      <c r="J19203">
        <v>44.56</v>
      </c>
      <c r="K19203">
        <v>12.01</v>
      </c>
      <c r="L19203" t="s">
        <v>21</v>
      </c>
      <c r="M19203">
        <v>71.92</v>
      </c>
    </row>
    <row r="19204" spans="1:13" hidden="1" x14ac:dyDescent="0.25">
      <c r="A19204" t="s">
        <v>116</v>
      </c>
      <c r="B19204" t="s">
        <v>54</v>
      </c>
      <c r="C19204" t="s">
        <v>35</v>
      </c>
      <c r="D19204" t="s">
        <v>24</v>
      </c>
      <c r="E19204" s="1">
        <v>105041.31</v>
      </c>
      <c r="F19204" t="s">
        <v>37</v>
      </c>
      <c r="G19204">
        <v>20</v>
      </c>
      <c r="H19204">
        <v>3555</v>
      </c>
      <c r="I19204">
        <v>7047</v>
      </c>
      <c r="J19204">
        <v>52.79</v>
      </c>
      <c r="K19204">
        <v>23.98</v>
      </c>
      <c r="L19204" t="s">
        <v>18</v>
      </c>
      <c r="M19204">
        <v>38.840000000000003</v>
      </c>
    </row>
    <row r="19205" spans="1:13" hidden="1" x14ac:dyDescent="0.25">
      <c r="A19205" t="s">
        <v>111</v>
      </c>
      <c r="B19205" t="s">
        <v>54</v>
      </c>
      <c r="C19205" t="s">
        <v>15</v>
      </c>
      <c r="D19205" t="s">
        <v>16</v>
      </c>
      <c r="E19205" s="1">
        <v>60389.59</v>
      </c>
      <c r="F19205" t="s">
        <v>45</v>
      </c>
      <c r="G19205">
        <v>9</v>
      </c>
      <c r="H19205">
        <v>7060</v>
      </c>
      <c r="I19205">
        <v>4429</v>
      </c>
      <c r="J19205">
        <v>21.01</v>
      </c>
      <c r="K19205">
        <v>78.8</v>
      </c>
      <c r="L19205" t="s">
        <v>58</v>
      </c>
      <c r="M19205">
        <v>53.99</v>
      </c>
    </row>
    <row r="19206" spans="1:13" hidden="1" x14ac:dyDescent="0.25">
      <c r="A19206" t="s">
        <v>277</v>
      </c>
      <c r="B19206" t="s">
        <v>51</v>
      </c>
      <c r="C19206" t="s">
        <v>35</v>
      </c>
      <c r="D19206" t="s">
        <v>24</v>
      </c>
      <c r="E19206" s="1">
        <v>65791.22</v>
      </c>
      <c r="F19206" t="s">
        <v>25</v>
      </c>
      <c r="G19206">
        <v>0</v>
      </c>
      <c r="H19206">
        <v>2301</v>
      </c>
      <c r="I19206">
        <v>7514</v>
      </c>
      <c r="J19206">
        <v>60.63</v>
      </c>
      <c r="K19206">
        <v>18.21</v>
      </c>
      <c r="L19206" t="s">
        <v>33</v>
      </c>
      <c r="M19206">
        <v>40.299999999999997</v>
      </c>
    </row>
    <row r="19207" spans="1:13" hidden="1" x14ac:dyDescent="0.25">
      <c r="A19207" t="s">
        <v>487</v>
      </c>
      <c r="B19207" t="s">
        <v>20</v>
      </c>
      <c r="C19207" t="s">
        <v>15</v>
      </c>
      <c r="D19207" t="s">
        <v>24</v>
      </c>
      <c r="E19207" s="1">
        <v>129175.59</v>
      </c>
      <c r="F19207" t="s">
        <v>45</v>
      </c>
      <c r="G19207">
        <v>16</v>
      </c>
      <c r="H19207">
        <v>9025</v>
      </c>
      <c r="I19207">
        <v>2637</v>
      </c>
      <c r="J19207">
        <v>14.97</v>
      </c>
      <c r="K19207">
        <v>20.78</v>
      </c>
      <c r="L19207" t="s">
        <v>58</v>
      </c>
      <c r="M19207">
        <v>31.86</v>
      </c>
    </row>
    <row r="19208" spans="1:13" hidden="1" x14ac:dyDescent="0.25">
      <c r="A19208" t="s">
        <v>655</v>
      </c>
      <c r="B19208" t="s">
        <v>28</v>
      </c>
      <c r="C19208" t="s">
        <v>15</v>
      </c>
      <c r="D19208" t="s">
        <v>16</v>
      </c>
      <c r="E19208" s="1">
        <v>117821.9</v>
      </c>
      <c r="F19208" t="s">
        <v>30</v>
      </c>
      <c r="G19208">
        <v>16</v>
      </c>
      <c r="H19208">
        <v>832</v>
      </c>
      <c r="I19208">
        <v>4716</v>
      </c>
      <c r="J19208">
        <v>39.299999999999997</v>
      </c>
      <c r="K19208">
        <v>58.88</v>
      </c>
      <c r="L19208" t="s">
        <v>42</v>
      </c>
      <c r="M19208">
        <v>58.51</v>
      </c>
    </row>
    <row r="19209" spans="1:13" hidden="1" x14ac:dyDescent="0.25">
      <c r="A19209" t="s">
        <v>118</v>
      </c>
      <c r="B19209" t="s">
        <v>54</v>
      </c>
      <c r="C19209" t="s">
        <v>35</v>
      </c>
      <c r="D19209" t="s">
        <v>24</v>
      </c>
      <c r="E19209" s="1">
        <v>125557</v>
      </c>
      <c r="F19209" t="s">
        <v>30</v>
      </c>
      <c r="G19209">
        <v>3</v>
      </c>
      <c r="H19209">
        <v>5679</v>
      </c>
      <c r="I19209">
        <v>5396</v>
      </c>
      <c r="J19209">
        <v>97.26</v>
      </c>
      <c r="K19209">
        <v>50.27</v>
      </c>
      <c r="L19209" t="s">
        <v>21</v>
      </c>
      <c r="M19209">
        <v>67.81</v>
      </c>
    </row>
    <row r="19210" spans="1:13" x14ac:dyDescent="0.25">
      <c r="A19210" t="s">
        <v>594</v>
      </c>
      <c r="B19210" t="s">
        <v>20</v>
      </c>
      <c r="C19210" t="s">
        <v>35</v>
      </c>
      <c r="D19210" t="s">
        <v>29</v>
      </c>
      <c r="E19210" s="1">
        <v>134512.64000000001</v>
      </c>
      <c r="F19210" t="s">
        <v>30</v>
      </c>
      <c r="G19210">
        <v>1</v>
      </c>
      <c r="H19210">
        <v>5012</v>
      </c>
      <c r="I19210">
        <v>9167</v>
      </c>
      <c r="J19210">
        <v>59.62</v>
      </c>
      <c r="K19210">
        <v>80.12</v>
      </c>
      <c r="L19210" t="s">
        <v>58</v>
      </c>
      <c r="M19210">
        <v>27.03</v>
      </c>
    </row>
    <row r="19211" spans="1:13" hidden="1" x14ac:dyDescent="0.25">
      <c r="A19211" t="s">
        <v>203</v>
      </c>
      <c r="B19211" t="s">
        <v>23</v>
      </c>
      <c r="C19211" t="s">
        <v>15</v>
      </c>
      <c r="D19211" t="s">
        <v>16</v>
      </c>
      <c r="E19211" s="1">
        <v>85290.02</v>
      </c>
      <c r="F19211" t="s">
        <v>25</v>
      </c>
      <c r="G19211">
        <v>17</v>
      </c>
      <c r="H19211">
        <v>9499</v>
      </c>
      <c r="I19211">
        <v>4810</v>
      </c>
      <c r="J19211">
        <v>56.68</v>
      </c>
      <c r="K19211">
        <v>84.6</v>
      </c>
      <c r="L19211" t="s">
        <v>58</v>
      </c>
      <c r="M19211">
        <v>40.869999999999997</v>
      </c>
    </row>
    <row r="19212" spans="1:13" hidden="1" x14ac:dyDescent="0.25">
      <c r="A19212" t="s">
        <v>310</v>
      </c>
      <c r="B19212" t="s">
        <v>14</v>
      </c>
      <c r="C19212" t="s">
        <v>15</v>
      </c>
      <c r="D19212" t="s">
        <v>16</v>
      </c>
      <c r="E19212" s="1">
        <v>138894.25</v>
      </c>
      <c r="F19212" t="s">
        <v>17</v>
      </c>
      <c r="G19212">
        <v>19</v>
      </c>
      <c r="H19212">
        <v>963</v>
      </c>
      <c r="I19212">
        <v>6978</v>
      </c>
      <c r="J19212">
        <v>11.71</v>
      </c>
      <c r="K19212">
        <v>49.15</v>
      </c>
      <c r="L19212" t="s">
        <v>21</v>
      </c>
      <c r="M19212">
        <v>64.16</v>
      </c>
    </row>
    <row r="19213" spans="1:13" hidden="1" x14ac:dyDescent="0.25">
      <c r="A19213" t="s">
        <v>222</v>
      </c>
      <c r="B19213" t="s">
        <v>14</v>
      </c>
      <c r="C19213" t="s">
        <v>35</v>
      </c>
      <c r="D19213" t="s">
        <v>16</v>
      </c>
      <c r="E19213" s="1">
        <v>68808.23</v>
      </c>
      <c r="F19213" t="s">
        <v>30</v>
      </c>
      <c r="G19213">
        <v>12</v>
      </c>
      <c r="H19213">
        <v>9635</v>
      </c>
      <c r="I19213">
        <v>9935</v>
      </c>
      <c r="J19213">
        <v>52.91</v>
      </c>
      <c r="K19213">
        <v>14.39</v>
      </c>
      <c r="L19213" t="s">
        <v>31</v>
      </c>
      <c r="M19213">
        <v>65.11</v>
      </c>
    </row>
    <row r="19214" spans="1:13" hidden="1" x14ac:dyDescent="0.25">
      <c r="A19214" t="s">
        <v>497</v>
      </c>
      <c r="B19214" t="s">
        <v>54</v>
      </c>
      <c r="C19214" t="s">
        <v>35</v>
      </c>
      <c r="D19214" t="s">
        <v>16</v>
      </c>
      <c r="E19214" s="1">
        <v>83520.149999999994</v>
      </c>
      <c r="F19214" t="s">
        <v>17</v>
      </c>
      <c r="G19214">
        <v>1</v>
      </c>
      <c r="H19214">
        <v>3442</v>
      </c>
      <c r="I19214">
        <v>7701</v>
      </c>
      <c r="J19214">
        <v>92.96</v>
      </c>
      <c r="K19214">
        <v>64.55</v>
      </c>
      <c r="L19214" t="s">
        <v>33</v>
      </c>
      <c r="M19214">
        <v>69.989999999999995</v>
      </c>
    </row>
    <row r="19215" spans="1:13" x14ac:dyDescent="0.25">
      <c r="A19215" t="s">
        <v>524</v>
      </c>
      <c r="B19215" t="s">
        <v>34</v>
      </c>
      <c r="C19215" t="s">
        <v>15</v>
      </c>
      <c r="D19215" t="s">
        <v>29</v>
      </c>
      <c r="E19215" s="1">
        <v>127890.91</v>
      </c>
      <c r="F19215" t="s">
        <v>37</v>
      </c>
      <c r="G19215">
        <v>2</v>
      </c>
      <c r="H19215">
        <v>1123</v>
      </c>
      <c r="I19215">
        <v>2489</v>
      </c>
      <c r="J19215">
        <v>37.159999999999997</v>
      </c>
      <c r="K19215">
        <v>27.28</v>
      </c>
      <c r="L19215" t="s">
        <v>58</v>
      </c>
      <c r="M19215">
        <v>27.57</v>
      </c>
    </row>
    <row r="19216" spans="1:13" hidden="1" x14ac:dyDescent="0.25">
      <c r="A19216" t="s">
        <v>124</v>
      </c>
      <c r="B19216" t="s">
        <v>28</v>
      </c>
      <c r="C19216" t="s">
        <v>15</v>
      </c>
      <c r="D19216" t="s">
        <v>24</v>
      </c>
      <c r="E19216" s="1">
        <v>34057.040000000001</v>
      </c>
      <c r="F19216" t="s">
        <v>30</v>
      </c>
      <c r="G19216">
        <v>15</v>
      </c>
      <c r="H19216">
        <v>1313</v>
      </c>
      <c r="I19216">
        <v>1632</v>
      </c>
      <c r="J19216">
        <v>27.1</v>
      </c>
      <c r="K19216">
        <v>94.79</v>
      </c>
      <c r="L19216" t="s">
        <v>31</v>
      </c>
      <c r="M19216">
        <v>50.64</v>
      </c>
    </row>
    <row r="19217" spans="1:13" hidden="1" x14ac:dyDescent="0.25">
      <c r="A19217" t="s">
        <v>588</v>
      </c>
      <c r="B19217" t="s">
        <v>23</v>
      </c>
      <c r="C19217" t="s">
        <v>15</v>
      </c>
      <c r="D19217" t="s">
        <v>16</v>
      </c>
      <c r="E19217" s="1">
        <v>97970.79</v>
      </c>
      <c r="F19217" t="s">
        <v>37</v>
      </c>
      <c r="G19217">
        <v>13</v>
      </c>
      <c r="H19217">
        <v>2213</v>
      </c>
      <c r="I19217">
        <v>507</v>
      </c>
      <c r="J19217">
        <v>79.83</v>
      </c>
      <c r="K19217">
        <v>48.99</v>
      </c>
      <c r="L19217" t="s">
        <v>18</v>
      </c>
      <c r="M19217">
        <v>45.46</v>
      </c>
    </row>
    <row r="19218" spans="1:13" hidden="1" x14ac:dyDescent="0.25">
      <c r="A19218" t="s">
        <v>491</v>
      </c>
      <c r="B19218" t="s">
        <v>23</v>
      </c>
      <c r="C19218" t="s">
        <v>35</v>
      </c>
      <c r="D19218" t="s">
        <v>16</v>
      </c>
      <c r="E19218" s="1">
        <v>146519.43</v>
      </c>
      <c r="F19218" t="s">
        <v>30</v>
      </c>
      <c r="G19218">
        <v>12</v>
      </c>
      <c r="H19218">
        <v>8925</v>
      </c>
      <c r="I19218">
        <v>1909</v>
      </c>
      <c r="J19218">
        <v>68.11</v>
      </c>
      <c r="K19218">
        <v>27.59</v>
      </c>
      <c r="L19218" t="s">
        <v>26</v>
      </c>
      <c r="M19218">
        <v>59.93</v>
      </c>
    </row>
    <row r="19219" spans="1:13" x14ac:dyDescent="0.25">
      <c r="A19219" t="s">
        <v>594</v>
      </c>
      <c r="B19219" t="s">
        <v>20</v>
      </c>
      <c r="C19219" t="s">
        <v>15</v>
      </c>
      <c r="D19219" t="s">
        <v>29</v>
      </c>
      <c r="E19219" s="1">
        <v>72979.509999999995</v>
      </c>
      <c r="F19219" t="s">
        <v>37</v>
      </c>
      <c r="G19219">
        <v>18</v>
      </c>
      <c r="H19219">
        <v>9334</v>
      </c>
      <c r="I19219">
        <v>2381</v>
      </c>
      <c r="J19219">
        <v>74.61</v>
      </c>
      <c r="K19219">
        <v>61.18</v>
      </c>
      <c r="L19219" t="s">
        <v>42</v>
      </c>
      <c r="M19219">
        <v>61.86</v>
      </c>
    </row>
    <row r="19220" spans="1:13" x14ac:dyDescent="0.25">
      <c r="A19220" t="s">
        <v>601</v>
      </c>
      <c r="B19220" t="s">
        <v>23</v>
      </c>
      <c r="C19220" t="s">
        <v>15</v>
      </c>
      <c r="D19220" t="s">
        <v>29</v>
      </c>
      <c r="E19220" s="1">
        <v>74334.69</v>
      </c>
      <c r="F19220" t="s">
        <v>30</v>
      </c>
      <c r="G19220">
        <v>13</v>
      </c>
      <c r="H19220">
        <v>4118</v>
      </c>
      <c r="I19220">
        <v>6178</v>
      </c>
      <c r="J19220">
        <v>50.52</v>
      </c>
      <c r="K19220">
        <v>32.020000000000003</v>
      </c>
      <c r="L19220" t="s">
        <v>48</v>
      </c>
      <c r="M19220">
        <v>36.28</v>
      </c>
    </row>
    <row r="19221" spans="1:13" x14ac:dyDescent="0.25">
      <c r="A19221" t="s">
        <v>198</v>
      </c>
      <c r="B19221" t="s">
        <v>39</v>
      </c>
      <c r="C19221" t="s">
        <v>35</v>
      </c>
      <c r="D19221" t="s">
        <v>29</v>
      </c>
      <c r="E19221" s="1">
        <v>104136.35</v>
      </c>
      <c r="F19221" t="s">
        <v>37</v>
      </c>
      <c r="G19221">
        <v>17</v>
      </c>
      <c r="H19221">
        <v>643</v>
      </c>
      <c r="I19221">
        <v>4031</v>
      </c>
      <c r="J19221">
        <v>62.41</v>
      </c>
      <c r="K19221">
        <v>10.95</v>
      </c>
      <c r="L19221" t="s">
        <v>26</v>
      </c>
      <c r="M19221">
        <v>44.89</v>
      </c>
    </row>
    <row r="19222" spans="1:13" hidden="1" x14ac:dyDescent="0.25">
      <c r="A19222" t="s">
        <v>284</v>
      </c>
      <c r="B19222" t="s">
        <v>34</v>
      </c>
      <c r="C19222" t="s">
        <v>15</v>
      </c>
      <c r="D19222" t="s">
        <v>24</v>
      </c>
      <c r="E19222" s="1">
        <v>30534.37</v>
      </c>
      <c r="F19222" t="s">
        <v>30</v>
      </c>
      <c r="G19222">
        <v>9</v>
      </c>
      <c r="H19222">
        <v>1161</v>
      </c>
      <c r="I19222">
        <v>582</v>
      </c>
      <c r="J19222">
        <v>73.58</v>
      </c>
      <c r="K19222">
        <v>66.709999999999994</v>
      </c>
      <c r="L19222" t="s">
        <v>26</v>
      </c>
      <c r="M19222">
        <v>48.27</v>
      </c>
    </row>
    <row r="19223" spans="1:13" hidden="1" x14ac:dyDescent="0.25">
      <c r="A19223" t="s">
        <v>353</v>
      </c>
      <c r="B19223" t="s">
        <v>23</v>
      </c>
      <c r="C19223" t="s">
        <v>35</v>
      </c>
      <c r="D19223" t="s">
        <v>16</v>
      </c>
      <c r="E19223" s="1">
        <v>138824.29</v>
      </c>
      <c r="F19223" t="s">
        <v>17</v>
      </c>
      <c r="G19223">
        <v>1</v>
      </c>
      <c r="H19223">
        <v>3373</v>
      </c>
      <c r="I19223">
        <v>3333</v>
      </c>
      <c r="J19223">
        <v>44.43</v>
      </c>
      <c r="K19223">
        <v>98.45</v>
      </c>
      <c r="L19223" t="s">
        <v>33</v>
      </c>
      <c r="M19223">
        <v>60.28</v>
      </c>
    </row>
    <row r="19224" spans="1:13" hidden="1" x14ac:dyDescent="0.25">
      <c r="A19224" t="s">
        <v>195</v>
      </c>
      <c r="B19224" t="s">
        <v>34</v>
      </c>
      <c r="C19224" t="s">
        <v>35</v>
      </c>
      <c r="D19224" t="s">
        <v>16</v>
      </c>
      <c r="E19224" s="1">
        <v>138000.46</v>
      </c>
      <c r="F19224" t="s">
        <v>37</v>
      </c>
      <c r="G19224">
        <v>1</v>
      </c>
      <c r="H19224">
        <v>1448</v>
      </c>
      <c r="I19224">
        <v>723</v>
      </c>
      <c r="J19224">
        <v>15.07</v>
      </c>
      <c r="K19224">
        <v>8.74</v>
      </c>
      <c r="L19224" t="s">
        <v>31</v>
      </c>
      <c r="M19224">
        <v>45.24</v>
      </c>
    </row>
    <row r="19225" spans="1:13" hidden="1" x14ac:dyDescent="0.25">
      <c r="A19225" t="s">
        <v>290</v>
      </c>
      <c r="B19225" t="s">
        <v>39</v>
      </c>
      <c r="C19225" t="s">
        <v>15</v>
      </c>
      <c r="D19225" t="s">
        <v>24</v>
      </c>
      <c r="E19225" s="1">
        <v>101877.49</v>
      </c>
      <c r="F19225" t="s">
        <v>30</v>
      </c>
      <c r="G19225">
        <v>18</v>
      </c>
      <c r="H19225">
        <v>1504</v>
      </c>
      <c r="I19225">
        <v>8014</v>
      </c>
      <c r="J19225">
        <v>66.56</v>
      </c>
      <c r="K19225">
        <v>0.94</v>
      </c>
      <c r="L19225" t="s">
        <v>42</v>
      </c>
      <c r="M19225">
        <v>73.78</v>
      </c>
    </row>
    <row r="19226" spans="1:13" hidden="1" x14ac:dyDescent="0.25">
      <c r="A19226" t="s">
        <v>607</v>
      </c>
      <c r="B19226" t="s">
        <v>20</v>
      </c>
      <c r="C19226" t="s">
        <v>35</v>
      </c>
      <c r="D19226" t="s">
        <v>16</v>
      </c>
      <c r="E19226" s="1">
        <v>69960.23</v>
      </c>
      <c r="F19226" t="s">
        <v>25</v>
      </c>
      <c r="G19226">
        <v>12</v>
      </c>
      <c r="H19226">
        <v>2501</v>
      </c>
      <c r="I19226">
        <v>7955</v>
      </c>
      <c r="J19226">
        <v>17.78</v>
      </c>
      <c r="K19226">
        <v>89.1</v>
      </c>
      <c r="L19226" t="s">
        <v>33</v>
      </c>
      <c r="M19226">
        <v>71.58</v>
      </c>
    </row>
    <row r="19227" spans="1:13" hidden="1" x14ac:dyDescent="0.25">
      <c r="A19227" t="s">
        <v>673</v>
      </c>
      <c r="B19227" t="s">
        <v>20</v>
      </c>
      <c r="C19227" t="s">
        <v>15</v>
      </c>
      <c r="D19227" t="s">
        <v>24</v>
      </c>
      <c r="E19227" s="1">
        <v>43309.35</v>
      </c>
      <c r="F19227" t="s">
        <v>37</v>
      </c>
      <c r="G19227">
        <v>16</v>
      </c>
      <c r="H19227">
        <v>9892</v>
      </c>
      <c r="I19227">
        <v>7574</v>
      </c>
      <c r="J19227">
        <v>47.46</v>
      </c>
      <c r="K19227">
        <v>26.13</v>
      </c>
      <c r="L19227" t="s">
        <v>48</v>
      </c>
      <c r="M19227">
        <v>39.81</v>
      </c>
    </row>
    <row r="19228" spans="1:13" x14ac:dyDescent="0.25">
      <c r="A19228" t="s">
        <v>576</v>
      </c>
      <c r="B19228" t="s">
        <v>28</v>
      </c>
      <c r="C19228" t="s">
        <v>15</v>
      </c>
      <c r="D19228" t="s">
        <v>29</v>
      </c>
      <c r="E19228" s="1">
        <v>144536.1</v>
      </c>
      <c r="F19228" t="s">
        <v>30</v>
      </c>
      <c r="G19228">
        <v>14</v>
      </c>
      <c r="H19228">
        <v>8606</v>
      </c>
      <c r="I19228">
        <v>9257</v>
      </c>
      <c r="J19228">
        <v>53.99</v>
      </c>
      <c r="K19228">
        <v>42.88</v>
      </c>
      <c r="L19228" t="s">
        <v>21</v>
      </c>
      <c r="M19228">
        <v>73.59</v>
      </c>
    </row>
    <row r="19229" spans="1:13" x14ac:dyDescent="0.25">
      <c r="A19229" t="s">
        <v>463</v>
      </c>
      <c r="B19229" t="s">
        <v>39</v>
      </c>
      <c r="C19229" t="s">
        <v>35</v>
      </c>
      <c r="D19229" t="s">
        <v>29</v>
      </c>
      <c r="E19229" s="1">
        <v>82080.41</v>
      </c>
      <c r="F19229" t="s">
        <v>17</v>
      </c>
      <c r="G19229">
        <v>18</v>
      </c>
      <c r="H19229">
        <v>3714</v>
      </c>
      <c r="I19229">
        <v>6511</v>
      </c>
      <c r="J19229">
        <v>84.85</v>
      </c>
      <c r="K19229">
        <v>21.3</v>
      </c>
      <c r="L19229" t="s">
        <v>33</v>
      </c>
      <c r="M19229">
        <v>54.05</v>
      </c>
    </row>
    <row r="19230" spans="1:13" x14ac:dyDescent="0.25">
      <c r="A19230" t="s">
        <v>167</v>
      </c>
      <c r="B19230" t="s">
        <v>23</v>
      </c>
      <c r="C19230" t="s">
        <v>35</v>
      </c>
      <c r="D19230" t="s">
        <v>29</v>
      </c>
      <c r="E19230" s="1">
        <v>123456.94</v>
      </c>
      <c r="F19230" t="s">
        <v>37</v>
      </c>
      <c r="G19230">
        <v>1</v>
      </c>
      <c r="H19230">
        <v>8915</v>
      </c>
      <c r="I19230">
        <v>665</v>
      </c>
      <c r="J19230">
        <v>15.87</v>
      </c>
      <c r="K19230">
        <v>44.62</v>
      </c>
      <c r="L19230" t="s">
        <v>48</v>
      </c>
      <c r="M19230">
        <v>33</v>
      </c>
    </row>
    <row r="19231" spans="1:13" hidden="1" x14ac:dyDescent="0.25">
      <c r="A19231" t="s">
        <v>203</v>
      </c>
      <c r="B19231" t="s">
        <v>39</v>
      </c>
      <c r="C19231" t="s">
        <v>35</v>
      </c>
      <c r="D19231" t="s">
        <v>16</v>
      </c>
      <c r="E19231" s="1">
        <v>91966.36</v>
      </c>
      <c r="F19231" t="s">
        <v>30</v>
      </c>
      <c r="G19231">
        <v>2</v>
      </c>
      <c r="H19231">
        <v>431</v>
      </c>
      <c r="I19231">
        <v>3254</v>
      </c>
      <c r="J19231">
        <v>52.96</v>
      </c>
      <c r="K19231">
        <v>94.22</v>
      </c>
      <c r="L19231" t="s">
        <v>26</v>
      </c>
      <c r="M19231">
        <v>61.61</v>
      </c>
    </row>
    <row r="19232" spans="1:13" hidden="1" x14ac:dyDescent="0.25">
      <c r="A19232" t="s">
        <v>575</v>
      </c>
      <c r="B19232" t="s">
        <v>23</v>
      </c>
      <c r="C19232" t="s">
        <v>15</v>
      </c>
      <c r="D19232" t="s">
        <v>16</v>
      </c>
      <c r="E19232" s="1">
        <v>30588.84</v>
      </c>
      <c r="F19232" t="s">
        <v>37</v>
      </c>
      <c r="G19232">
        <v>0</v>
      </c>
      <c r="H19232">
        <v>1934</v>
      </c>
      <c r="I19232">
        <v>4656</v>
      </c>
      <c r="J19232">
        <v>64.67</v>
      </c>
      <c r="K19232">
        <v>82.35</v>
      </c>
      <c r="L19232" t="s">
        <v>18</v>
      </c>
      <c r="M19232">
        <v>59.43</v>
      </c>
    </row>
    <row r="19233" spans="1:13" x14ac:dyDescent="0.25">
      <c r="A19233" t="s">
        <v>429</v>
      </c>
      <c r="B19233" t="s">
        <v>28</v>
      </c>
      <c r="C19233" t="s">
        <v>35</v>
      </c>
      <c r="D19233" t="s">
        <v>29</v>
      </c>
      <c r="E19233" s="1">
        <v>91103.31</v>
      </c>
      <c r="F19233" t="s">
        <v>25</v>
      </c>
      <c r="G19233">
        <v>16</v>
      </c>
      <c r="H19233">
        <v>6060</v>
      </c>
      <c r="I19233">
        <v>8424</v>
      </c>
      <c r="J19233">
        <v>11.8</v>
      </c>
      <c r="K19233">
        <v>77.69</v>
      </c>
      <c r="L19233" t="s">
        <v>21</v>
      </c>
      <c r="M19233">
        <v>35.57</v>
      </c>
    </row>
    <row r="19234" spans="1:13" hidden="1" x14ac:dyDescent="0.25">
      <c r="A19234" t="s">
        <v>505</v>
      </c>
      <c r="B19234" t="s">
        <v>20</v>
      </c>
      <c r="C19234" t="s">
        <v>15</v>
      </c>
      <c r="D19234" t="s">
        <v>16</v>
      </c>
      <c r="E19234" s="1">
        <v>52238.85</v>
      </c>
      <c r="F19234" t="s">
        <v>30</v>
      </c>
      <c r="G19234">
        <v>8</v>
      </c>
      <c r="H19234">
        <v>3712</v>
      </c>
      <c r="I19234">
        <v>5090</v>
      </c>
      <c r="J19234">
        <v>57.49</v>
      </c>
      <c r="K19234">
        <v>3.77</v>
      </c>
      <c r="L19234" t="s">
        <v>48</v>
      </c>
      <c r="M19234">
        <v>73.91</v>
      </c>
    </row>
    <row r="19235" spans="1:13" x14ac:dyDescent="0.25">
      <c r="A19235" t="s">
        <v>38</v>
      </c>
      <c r="B19235" t="s">
        <v>20</v>
      </c>
      <c r="C19235" t="s">
        <v>35</v>
      </c>
      <c r="D19235" t="s">
        <v>29</v>
      </c>
      <c r="E19235" s="1">
        <v>117341.12</v>
      </c>
      <c r="F19235" t="s">
        <v>25</v>
      </c>
      <c r="G19235">
        <v>9</v>
      </c>
      <c r="H19235">
        <v>8825</v>
      </c>
      <c r="I19235">
        <v>9685</v>
      </c>
      <c r="J19235">
        <v>70.23</v>
      </c>
      <c r="K19235">
        <v>27.33</v>
      </c>
      <c r="L19235" t="s">
        <v>21</v>
      </c>
      <c r="M19235">
        <v>56.64</v>
      </c>
    </row>
    <row r="19236" spans="1:13" hidden="1" x14ac:dyDescent="0.25">
      <c r="A19236" t="s">
        <v>200</v>
      </c>
      <c r="B19236" t="s">
        <v>34</v>
      </c>
      <c r="C19236" t="s">
        <v>15</v>
      </c>
      <c r="D19236" t="s">
        <v>16</v>
      </c>
      <c r="E19236" s="1">
        <v>46181.3</v>
      </c>
      <c r="F19236" t="s">
        <v>30</v>
      </c>
      <c r="G19236">
        <v>6</v>
      </c>
      <c r="H19236">
        <v>9757</v>
      </c>
      <c r="I19236">
        <v>5447</v>
      </c>
      <c r="J19236">
        <v>21.74</v>
      </c>
      <c r="K19236">
        <v>74.09</v>
      </c>
      <c r="L19236" t="s">
        <v>42</v>
      </c>
      <c r="M19236">
        <v>21.54</v>
      </c>
    </row>
    <row r="19237" spans="1:13" x14ac:dyDescent="0.25">
      <c r="A19237" t="s">
        <v>38</v>
      </c>
      <c r="B19237" t="s">
        <v>20</v>
      </c>
      <c r="C19237" t="s">
        <v>15</v>
      </c>
      <c r="D19237" t="s">
        <v>29</v>
      </c>
      <c r="E19237" s="1">
        <v>48632.42</v>
      </c>
      <c r="F19237" t="s">
        <v>37</v>
      </c>
      <c r="G19237">
        <v>4</v>
      </c>
      <c r="H19237">
        <v>1023</v>
      </c>
      <c r="I19237">
        <v>1931</v>
      </c>
      <c r="J19237">
        <v>18.29</v>
      </c>
      <c r="K19237">
        <v>1.83</v>
      </c>
      <c r="L19237" t="s">
        <v>58</v>
      </c>
      <c r="M19237">
        <v>68.400000000000006</v>
      </c>
    </row>
    <row r="19238" spans="1:13" hidden="1" x14ac:dyDescent="0.25">
      <c r="A19238" t="s">
        <v>413</v>
      </c>
      <c r="B19238" t="s">
        <v>51</v>
      </c>
      <c r="C19238" t="s">
        <v>15</v>
      </c>
      <c r="D19238" t="s">
        <v>16</v>
      </c>
      <c r="E19238" s="1">
        <v>131211.70000000001</v>
      </c>
      <c r="F19238" t="s">
        <v>30</v>
      </c>
      <c r="G19238">
        <v>2</v>
      </c>
      <c r="H19238">
        <v>3489</v>
      </c>
      <c r="I19238">
        <v>2360</v>
      </c>
      <c r="J19238">
        <v>64.989999999999995</v>
      </c>
      <c r="K19238">
        <v>67.430000000000007</v>
      </c>
      <c r="L19238" t="s">
        <v>18</v>
      </c>
      <c r="M19238">
        <v>48.52</v>
      </c>
    </row>
    <row r="19239" spans="1:13" hidden="1" x14ac:dyDescent="0.25">
      <c r="A19239" t="s">
        <v>594</v>
      </c>
      <c r="B19239" t="s">
        <v>34</v>
      </c>
      <c r="C19239" t="s">
        <v>35</v>
      </c>
      <c r="D19239" t="s">
        <v>16</v>
      </c>
      <c r="E19239" s="1">
        <v>107836.67</v>
      </c>
      <c r="F19239" t="s">
        <v>45</v>
      </c>
      <c r="G19239">
        <v>6</v>
      </c>
      <c r="H19239">
        <v>6536</v>
      </c>
      <c r="I19239">
        <v>4635</v>
      </c>
      <c r="J19239">
        <v>71.25</v>
      </c>
      <c r="K19239">
        <v>11.18</v>
      </c>
      <c r="L19239" t="s">
        <v>26</v>
      </c>
      <c r="M19239">
        <v>59.55</v>
      </c>
    </row>
    <row r="19240" spans="1:13" hidden="1" x14ac:dyDescent="0.25">
      <c r="A19240" t="s">
        <v>499</v>
      </c>
      <c r="B19240" t="s">
        <v>14</v>
      </c>
      <c r="C19240" t="s">
        <v>15</v>
      </c>
      <c r="D19240" t="s">
        <v>16</v>
      </c>
      <c r="E19240" s="1">
        <v>97221.35</v>
      </c>
      <c r="F19240" t="s">
        <v>17</v>
      </c>
      <c r="G19240">
        <v>8</v>
      </c>
      <c r="H19240">
        <v>9225</v>
      </c>
      <c r="I19240">
        <v>3125</v>
      </c>
      <c r="J19240">
        <v>89.4</v>
      </c>
      <c r="K19240">
        <v>17.329999999999998</v>
      </c>
      <c r="L19240" t="s">
        <v>31</v>
      </c>
      <c r="M19240">
        <v>62.25</v>
      </c>
    </row>
    <row r="19241" spans="1:13" hidden="1" x14ac:dyDescent="0.25">
      <c r="A19241" t="s">
        <v>675</v>
      </c>
      <c r="B19241" t="s">
        <v>20</v>
      </c>
      <c r="C19241" t="s">
        <v>15</v>
      </c>
      <c r="D19241" t="s">
        <v>16</v>
      </c>
      <c r="E19241" s="1">
        <v>124136.68</v>
      </c>
      <c r="F19241" t="s">
        <v>45</v>
      </c>
      <c r="G19241">
        <v>3</v>
      </c>
      <c r="H19241">
        <v>1826</v>
      </c>
      <c r="I19241">
        <v>5054</v>
      </c>
      <c r="J19241">
        <v>70.41</v>
      </c>
      <c r="K19241">
        <v>49.35</v>
      </c>
      <c r="L19241" t="s">
        <v>31</v>
      </c>
      <c r="M19241">
        <v>52.62</v>
      </c>
    </row>
    <row r="19242" spans="1:13" x14ac:dyDescent="0.25">
      <c r="A19242" t="s">
        <v>81</v>
      </c>
      <c r="B19242" t="s">
        <v>14</v>
      </c>
      <c r="C19242" t="s">
        <v>15</v>
      </c>
      <c r="D19242" t="s">
        <v>29</v>
      </c>
      <c r="E19242" s="1">
        <v>137348.66</v>
      </c>
      <c r="F19242" t="s">
        <v>45</v>
      </c>
      <c r="G19242">
        <v>8</v>
      </c>
      <c r="H19242">
        <v>4961</v>
      </c>
      <c r="I19242">
        <v>9023</v>
      </c>
      <c r="J19242">
        <v>95.83</v>
      </c>
      <c r="K19242">
        <v>9.9600000000000009</v>
      </c>
      <c r="L19242" t="s">
        <v>33</v>
      </c>
      <c r="M19242">
        <v>31.37</v>
      </c>
    </row>
    <row r="19243" spans="1:13" hidden="1" x14ac:dyDescent="0.25">
      <c r="A19243" t="s">
        <v>586</v>
      </c>
      <c r="B19243" t="s">
        <v>39</v>
      </c>
      <c r="C19243" t="s">
        <v>35</v>
      </c>
      <c r="D19243" t="s">
        <v>24</v>
      </c>
      <c r="E19243" s="1">
        <v>74650.740000000005</v>
      </c>
      <c r="F19243" t="s">
        <v>25</v>
      </c>
      <c r="G19243">
        <v>4</v>
      </c>
      <c r="H19243">
        <v>6179</v>
      </c>
      <c r="I19243">
        <v>9525</v>
      </c>
      <c r="J19243">
        <v>41.54</v>
      </c>
      <c r="K19243">
        <v>53.98</v>
      </c>
      <c r="L19243" t="s">
        <v>58</v>
      </c>
      <c r="M19243">
        <v>27.87</v>
      </c>
    </row>
    <row r="19244" spans="1:13" x14ac:dyDescent="0.25">
      <c r="A19244" t="s">
        <v>406</v>
      </c>
      <c r="B19244" t="s">
        <v>28</v>
      </c>
      <c r="C19244" t="s">
        <v>35</v>
      </c>
      <c r="D19244" t="s">
        <v>29</v>
      </c>
      <c r="E19244" s="1">
        <v>47278.44</v>
      </c>
      <c r="F19244" t="s">
        <v>37</v>
      </c>
      <c r="G19244">
        <v>11</v>
      </c>
      <c r="H19244">
        <v>5371</v>
      </c>
      <c r="I19244">
        <v>341</v>
      </c>
      <c r="J19244">
        <v>23.63</v>
      </c>
      <c r="K19244">
        <v>40.19</v>
      </c>
      <c r="L19244" t="s">
        <v>58</v>
      </c>
      <c r="M19244">
        <v>23.61</v>
      </c>
    </row>
    <row r="19245" spans="1:13" hidden="1" x14ac:dyDescent="0.25">
      <c r="A19245" t="s">
        <v>436</v>
      </c>
      <c r="B19245" t="s">
        <v>54</v>
      </c>
      <c r="C19245" t="s">
        <v>35</v>
      </c>
      <c r="D19245" t="s">
        <v>24</v>
      </c>
      <c r="E19245" s="1">
        <v>129380.22</v>
      </c>
      <c r="F19245" t="s">
        <v>37</v>
      </c>
      <c r="G19245">
        <v>8</v>
      </c>
      <c r="H19245">
        <v>735</v>
      </c>
      <c r="I19245">
        <v>5981</v>
      </c>
      <c r="J19245">
        <v>91.93</v>
      </c>
      <c r="K19245">
        <v>55.23</v>
      </c>
      <c r="L19245" t="s">
        <v>48</v>
      </c>
      <c r="M19245">
        <v>67.540000000000006</v>
      </c>
    </row>
    <row r="19246" spans="1:13" hidden="1" x14ac:dyDescent="0.25">
      <c r="A19246" t="s">
        <v>99</v>
      </c>
      <c r="B19246" t="s">
        <v>28</v>
      </c>
      <c r="C19246" t="s">
        <v>15</v>
      </c>
      <c r="D19246" t="s">
        <v>16</v>
      </c>
      <c r="E19246" s="1">
        <v>116833.13</v>
      </c>
      <c r="F19246" t="s">
        <v>25</v>
      </c>
      <c r="G19246">
        <v>4</v>
      </c>
      <c r="H19246">
        <v>541</v>
      </c>
      <c r="I19246">
        <v>5390</v>
      </c>
      <c r="J19246">
        <v>70.08</v>
      </c>
      <c r="K19246">
        <v>88.1</v>
      </c>
      <c r="L19246" t="s">
        <v>33</v>
      </c>
      <c r="M19246">
        <v>23.59</v>
      </c>
    </row>
    <row r="19247" spans="1:13" hidden="1" x14ac:dyDescent="0.25">
      <c r="A19247" t="s">
        <v>666</v>
      </c>
      <c r="B19247" t="s">
        <v>28</v>
      </c>
      <c r="C19247" t="s">
        <v>15</v>
      </c>
      <c r="D19247" t="s">
        <v>16</v>
      </c>
      <c r="E19247" s="1">
        <v>96452.33</v>
      </c>
      <c r="F19247" t="s">
        <v>17</v>
      </c>
      <c r="G19247">
        <v>17</v>
      </c>
      <c r="H19247">
        <v>3798</v>
      </c>
      <c r="I19247">
        <v>7300</v>
      </c>
      <c r="J19247">
        <v>98.54</v>
      </c>
      <c r="K19247">
        <v>13.91</v>
      </c>
      <c r="L19247" t="s">
        <v>58</v>
      </c>
      <c r="M19247">
        <v>79.64</v>
      </c>
    </row>
    <row r="19248" spans="1:13" hidden="1" x14ac:dyDescent="0.25">
      <c r="A19248" t="s">
        <v>607</v>
      </c>
      <c r="B19248" t="s">
        <v>28</v>
      </c>
      <c r="C19248" t="s">
        <v>35</v>
      </c>
      <c r="D19248" t="s">
        <v>24</v>
      </c>
      <c r="E19248" s="1">
        <v>77997.649999999994</v>
      </c>
      <c r="F19248" t="s">
        <v>30</v>
      </c>
      <c r="G19248">
        <v>11</v>
      </c>
      <c r="H19248">
        <v>1283</v>
      </c>
      <c r="I19248">
        <v>6533</v>
      </c>
      <c r="J19248">
        <v>34.119999999999997</v>
      </c>
      <c r="K19248">
        <v>31.45</v>
      </c>
      <c r="L19248" t="s">
        <v>26</v>
      </c>
      <c r="M19248">
        <v>75.06</v>
      </c>
    </row>
    <row r="19249" spans="1:13" hidden="1" x14ac:dyDescent="0.25">
      <c r="A19249" t="s">
        <v>495</v>
      </c>
      <c r="B19249" t="s">
        <v>20</v>
      </c>
      <c r="C19249" t="s">
        <v>35</v>
      </c>
      <c r="D19249" t="s">
        <v>24</v>
      </c>
      <c r="E19249" s="1">
        <v>131108.10999999999</v>
      </c>
      <c r="F19249" t="s">
        <v>30</v>
      </c>
      <c r="G19249">
        <v>5</v>
      </c>
      <c r="H19249">
        <v>2714</v>
      </c>
      <c r="I19249">
        <v>7869</v>
      </c>
      <c r="J19249">
        <v>49.16</v>
      </c>
      <c r="K19249">
        <v>3.09</v>
      </c>
      <c r="L19249" t="s">
        <v>48</v>
      </c>
      <c r="M19249">
        <v>71.680000000000007</v>
      </c>
    </row>
    <row r="19250" spans="1:13" hidden="1" x14ac:dyDescent="0.25">
      <c r="A19250" t="s">
        <v>272</v>
      </c>
      <c r="B19250" t="s">
        <v>51</v>
      </c>
      <c r="C19250" t="s">
        <v>35</v>
      </c>
      <c r="D19250" t="s">
        <v>24</v>
      </c>
      <c r="E19250" s="1">
        <v>71425.5</v>
      </c>
      <c r="F19250" t="s">
        <v>17</v>
      </c>
      <c r="G19250">
        <v>14</v>
      </c>
      <c r="H19250">
        <v>3449</v>
      </c>
      <c r="I19250">
        <v>528</v>
      </c>
      <c r="J19250">
        <v>52.98</v>
      </c>
      <c r="K19250">
        <v>59.68</v>
      </c>
      <c r="L19250" t="s">
        <v>42</v>
      </c>
      <c r="M19250">
        <v>42.58</v>
      </c>
    </row>
    <row r="19251" spans="1:13" x14ac:dyDescent="0.25">
      <c r="A19251" t="s">
        <v>640</v>
      </c>
      <c r="B19251" t="s">
        <v>28</v>
      </c>
      <c r="C19251" t="s">
        <v>35</v>
      </c>
      <c r="D19251" t="s">
        <v>29</v>
      </c>
      <c r="E19251" s="1">
        <v>62680.98</v>
      </c>
      <c r="F19251" t="s">
        <v>25</v>
      </c>
      <c r="G19251">
        <v>17</v>
      </c>
      <c r="H19251">
        <v>563</v>
      </c>
      <c r="I19251">
        <v>6810</v>
      </c>
      <c r="J19251">
        <v>16.3</v>
      </c>
      <c r="K19251">
        <v>78.5</v>
      </c>
      <c r="L19251" t="s">
        <v>18</v>
      </c>
      <c r="M19251">
        <v>57.39</v>
      </c>
    </row>
    <row r="19252" spans="1:13" hidden="1" x14ac:dyDescent="0.25">
      <c r="A19252" t="s">
        <v>418</v>
      </c>
      <c r="B19252" t="s">
        <v>51</v>
      </c>
      <c r="C19252" t="s">
        <v>35</v>
      </c>
      <c r="D19252" t="s">
        <v>16</v>
      </c>
      <c r="E19252" s="1">
        <v>146465.92000000001</v>
      </c>
      <c r="F19252" t="s">
        <v>37</v>
      </c>
      <c r="G19252">
        <v>14</v>
      </c>
      <c r="H19252">
        <v>3477</v>
      </c>
      <c r="I19252">
        <v>3498</v>
      </c>
      <c r="J19252">
        <v>81.62</v>
      </c>
      <c r="K19252">
        <v>63.31</v>
      </c>
      <c r="L19252" t="s">
        <v>42</v>
      </c>
      <c r="M19252">
        <v>28.29</v>
      </c>
    </row>
    <row r="19253" spans="1:13" hidden="1" x14ac:dyDescent="0.25">
      <c r="A19253" t="s">
        <v>77</v>
      </c>
      <c r="B19253" t="s">
        <v>23</v>
      </c>
      <c r="C19253" t="s">
        <v>15</v>
      </c>
      <c r="D19253" t="s">
        <v>16</v>
      </c>
      <c r="E19253" s="1">
        <v>91963.74</v>
      </c>
      <c r="F19253" t="s">
        <v>37</v>
      </c>
      <c r="G19253">
        <v>15</v>
      </c>
      <c r="H19253">
        <v>9656</v>
      </c>
      <c r="I19253">
        <v>4773</v>
      </c>
      <c r="J19253">
        <v>85.38</v>
      </c>
      <c r="K19253">
        <v>16.82</v>
      </c>
      <c r="L19253" t="s">
        <v>26</v>
      </c>
      <c r="M19253">
        <v>51.2</v>
      </c>
    </row>
    <row r="19254" spans="1:13" hidden="1" x14ac:dyDescent="0.25">
      <c r="A19254" t="s">
        <v>628</v>
      </c>
      <c r="B19254" t="s">
        <v>39</v>
      </c>
      <c r="C19254" t="s">
        <v>15</v>
      </c>
      <c r="D19254" t="s">
        <v>24</v>
      </c>
      <c r="E19254" s="1">
        <v>121949.14</v>
      </c>
      <c r="F19254" t="s">
        <v>45</v>
      </c>
      <c r="G19254">
        <v>10</v>
      </c>
      <c r="H19254">
        <v>8739</v>
      </c>
      <c r="I19254">
        <v>5361</v>
      </c>
      <c r="J19254">
        <v>18.45</v>
      </c>
      <c r="K19254">
        <v>72.45</v>
      </c>
      <c r="L19254" t="s">
        <v>48</v>
      </c>
      <c r="M19254">
        <v>22.24</v>
      </c>
    </row>
    <row r="19255" spans="1:13" hidden="1" x14ac:dyDescent="0.25">
      <c r="A19255" t="s">
        <v>393</v>
      </c>
      <c r="B19255" t="s">
        <v>28</v>
      </c>
      <c r="C19255" t="s">
        <v>15</v>
      </c>
      <c r="D19255" t="s">
        <v>24</v>
      </c>
      <c r="E19255" s="1">
        <v>128821.83</v>
      </c>
      <c r="F19255" t="s">
        <v>37</v>
      </c>
      <c r="G19255">
        <v>16</v>
      </c>
      <c r="H19255">
        <v>2733</v>
      </c>
      <c r="I19255">
        <v>6293</v>
      </c>
      <c r="J19255">
        <v>26.05</v>
      </c>
      <c r="K19255">
        <v>31.26</v>
      </c>
      <c r="L19255" t="s">
        <v>42</v>
      </c>
      <c r="M19255">
        <v>71.790000000000006</v>
      </c>
    </row>
    <row r="19256" spans="1:13" hidden="1" x14ac:dyDescent="0.25">
      <c r="A19256" t="s">
        <v>133</v>
      </c>
      <c r="B19256" t="s">
        <v>20</v>
      </c>
      <c r="C19256" t="s">
        <v>15</v>
      </c>
      <c r="D19256" t="s">
        <v>16</v>
      </c>
      <c r="E19256" s="1">
        <v>118520.03</v>
      </c>
      <c r="F19256" t="s">
        <v>45</v>
      </c>
      <c r="G19256">
        <v>7</v>
      </c>
      <c r="H19256">
        <v>234</v>
      </c>
      <c r="I19256">
        <v>6156</v>
      </c>
      <c r="J19256">
        <v>79.63</v>
      </c>
      <c r="K19256">
        <v>44.03</v>
      </c>
      <c r="L19256" t="s">
        <v>33</v>
      </c>
      <c r="M19256">
        <v>24.21</v>
      </c>
    </row>
    <row r="19257" spans="1:13" hidden="1" x14ac:dyDescent="0.25">
      <c r="A19257" t="s">
        <v>329</v>
      </c>
      <c r="B19257" t="s">
        <v>54</v>
      </c>
      <c r="C19257" t="s">
        <v>35</v>
      </c>
      <c r="D19257" t="s">
        <v>16</v>
      </c>
      <c r="E19257" s="1">
        <v>129658.57</v>
      </c>
      <c r="F19257" t="s">
        <v>30</v>
      </c>
      <c r="G19257">
        <v>0</v>
      </c>
      <c r="H19257">
        <v>8995</v>
      </c>
      <c r="I19257">
        <v>2399</v>
      </c>
      <c r="J19257">
        <v>97.69</v>
      </c>
      <c r="K19257">
        <v>11.17</v>
      </c>
      <c r="L19257" t="s">
        <v>18</v>
      </c>
      <c r="M19257">
        <v>31.92</v>
      </c>
    </row>
    <row r="19258" spans="1:13" hidden="1" x14ac:dyDescent="0.25">
      <c r="A19258" t="s">
        <v>288</v>
      </c>
      <c r="B19258" t="s">
        <v>14</v>
      </c>
      <c r="C19258" t="s">
        <v>15</v>
      </c>
      <c r="D19258" t="s">
        <v>16</v>
      </c>
      <c r="E19258" s="1">
        <v>97595.520000000004</v>
      </c>
      <c r="F19258" t="s">
        <v>45</v>
      </c>
      <c r="G19258">
        <v>13</v>
      </c>
      <c r="H19258">
        <v>5392</v>
      </c>
      <c r="I19258">
        <v>4868</v>
      </c>
      <c r="J19258">
        <v>79.78</v>
      </c>
      <c r="K19258">
        <v>36.369999999999997</v>
      </c>
      <c r="L19258" t="s">
        <v>48</v>
      </c>
      <c r="M19258">
        <v>20.52</v>
      </c>
    </row>
    <row r="19259" spans="1:13" hidden="1" x14ac:dyDescent="0.25">
      <c r="A19259" t="s">
        <v>418</v>
      </c>
      <c r="B19259" t="s">
        <v>28</v>
      </c>
      <c r="C19259" t="s">
        <v>35</v>
      </c>
      <c r="D19259" t="s">
        <v>24</v>
      </c>
      <c r="E19259" s="1">
        <v>109982.32</v>
      </c>
      <c r="F19259" t="s">
        <v>30</v>
      </c>
      <c r="G19259">
        <v>9</v>
      </c>
      <c r="H19259">
        <v>2944</v>
      </c>
      <c r="I19259">
        <v>7473</v>
      </c>
      <c r="J19259">
        <v>43.56</v>
      </c>
      <c r="K19259">
        <v>94.04</v>
      </c>
      <c r="L19259" t="s">
        <v>26</v>
      </c>
      <c r="M19259">
        <v>42.94</v>
      </c>
    </row>
    <row r="19260" spans="1:13" x14ac:dyDescent="0.25">
      <c r="A19260" t="s">
        <v>669</v>
      </c>
      <c r="B19260" t="s">
        <v>23</v>
      </c>
      <c r="C19260" t="s">
        <v>35</v>
      </c>
      <c r="D19260" t="s">
        <v>29</v>
      </c>
      <c r="E19260" s="1">
        <v>36497.599999999999</v>
      </c>
      <c r="F19260" t="s">
        <v>30</v>
      </c>
      <c r="G19260">
        <v>2</v>
      </c>
      <c r="H19260">
        <v>7393</v>
      </c>
      <c r="I19260">
        <v>8262</v>
      </c>
      <c r="J19260">
        <v>18.53</v>
      </c>
      <c r="K19260">
        <v>10.57</v>
      </c>
      <c r="L19260" t="s">
        <v>26</v>
      </c>
      <c r="M19260">
        <v>37.39</v>
      </c>
    </row>
    <row r="19261" spans="1:13" x14ac:dyDescent="0.25">
      <c r="A19261" t="s">
        <v>233</v>
      </c>
      <c r="B19261" t="s">
        <v>39</v>
      </c>
      <c r="C19261" t="s">
        <v>35</v>
      </c>
      <c r="D19261" t="s">
        <v>29</v>
      </c>
      <c r="E19261" s="1">
        <v>64387.86</v>
      </c>
      <c r="F19261" t="s">
        <v>45</v>
      </c>
      <c r="G19261">
        <v>14</v>
      </c>
      <c r="H19261">
        <v>4275</v>
      </c>
      <c r="I19261">
        <v>2700</v>
      </c>
      <c r="J19261">
        <v>87.12</v>
      </c>
      <c r="K19261">
        <v>74.37</v>
      </c>
      <c r="L19261" t="s">
        <v>58</v>
      </c>
      <c r="M19261">
        <v>70.17</v>
      </c>
    </row>
    <row r="19262" spans="1:13" hidden="1" x14ac:dyDescent="0.25">
      <c r="A19262" t="s">
        <v>62</v>
      </c>
      <c r="B19262" t="s">
        <v>34</v>
      </c>
      <c r="C19262" t="s">
        <v>35</v>
      </c>
      <c r="D19262" t="s">
        <v>16</v>
      </c>
      <c r="E19262" s="1">
        <v>136825.79999999999</v>
      </c>
      <c r="F19262" t="s">
        <v>45</v>
      </c>
      <c r="G19262">
        <v>20</v>
      </c>
      <c r="H19262">
        <v>3407</v>
      </c>
      <c r="I19262">
        <v>7282</v>
      </c>
      <c r="J19262">
        <v>69.08</v>
      </c>
      <c r="K19262">
        <v>54.1</v>
      </c>
      <c r="L19262" t="s">
        <v>26</v>
      </c>
      <c r="M19262">
        <v>46.35</v>
      </c>
    </row>
    <row r="19263" spans="1:13" hidden="1" x14ac:dyDescent="0.25">
      <c r="A19263" t="s">
        <v>280</v>
      </c>
      <c r="B19263" t="s">
        <v>20</v>
      </c>
      <c r="C19263" t="s">
        <v>35</v>
      </c>
      <c r="D19263" t="s">
        <v>16</v>
      </c>
      <c r="E19263" s="1">
        <v>109233.71</v>
      </c>
      <c r="F19263" t="s">
        <v>17</v>
      </c>
      <c r="G19263">
        <v>0</v>
      </c>
      <c r="H19263">
        <v>1269</v>
      </c>
      <c r="I19263">
        <v>1980</v>
      </c>
      <c r="J19263">
        <v>87.4</v>
      </c>
      <c r="K19263">
        <v>35.89</v>
      </c>
      <c r="L19263" t="s">
        <v>33</v>
      </c>
      <c r="M19263">
        <v>20.45</v>
      </c>
    </row>
    <row r="19264" spans="1:13" x14ac:dyDescent="0.25">
      <c r="A19264" t="s">
        <v>333</v>
      </c>
      <c r="B19264" t="s">
        <v>20</v>
      </c>
      <c r="C19264" t="s">
        <v>35</v>
      </c>
      <c r="D19264" t="s">
        <v>29</v>
      </c>
      <c r="E19264" s="1">
        <v>88197.07</v>
      </c>
      <c r="F19264" t="s">
        <v>30</v>
      </c>
      <c r="G19264">
        <v>10</v>
      </c>
      <c r="H19264">
        <v>4113</v>
      </c>
      <c r="I19264">
        <v>2182</v>
      </c>
      <c r="J19264">
        <v>28.99</v>
      </c>
      <c r="K19264">
        <v>41.89</v>
      </c>
      <c r="L19264" t="s">
        <v>21</v>
      </c>
      <c r="M19264">
        <v>57.34</v>
      </c>
    </row>
    <row r="19265" spans="1:13" x14ac:dyDescent="0.25">
      <c r="A19265" t="s">
        <v>169</v>
      </c>
      <c r="B19265" t="s">
        <v>39</v>
      </c>
      <c r="C19265" t="s">
        <v>35</v>
      </c>
      <c r="D19265" t="s">
        <v>29</v>
      </c>
      <c r="E19265" s="1">
        <v>75804.25</v>
      </c>
      <c r="F19265" t="s">
        <v>25</v>
      </c>
      <c r="G19265">
        <v>15</v>
      </c>
      <c r="H19265">
        <v>4685</v>
      </c>
      <c r="I19265">
        <v>8736</v>
      </c>
      <c r="J19265">
        <v>86.09</v>
      </c>
      <c r="K19265">
        <v>92.08</v>
      </c>
      <c r="L19265" t="s">
        <v>58</v>
      </c>
      <c r="M19265">
        <v>64.13</v>
      </c>
    </row>
    <row r="19266" spans="1:13" hidden="1" x14ac:dyDescent="0.25">
      <c r="A19266" t="s">
        <v>318</v>
      </c>
      <c r="B19266" t="s">
        <v>54</v>
      </c>
      <c r="C19266" t="s">
        <v>15</v>
      </c>
      <c r="D19266" t="s">
        <v>24</v>
      </c>
      <c r="E19266" s="1">
        <v>131592.72</v>
      </c>
      <c r="F19266" t="s">
        <v>30</v>
      </c>
      <c r="G19266">
        <v>1</v>
      </c>
      <c r="H19266">
        <v>3036</v>
      </c>
      <c r="I19266">
        <v>7850</v>
      </c>
      <c r="J19266">
        <v>37.409999999999997</v>
      </c>
      <c r="K19266">
        <v>14.9</v>
      </c>
      <c r="L19266" t="s">
        <v>21</v>
      </c>
      <c r="M19266">
        <v>49.95</v>
      </c>
    </row>
    <row r="19267" spans="1:13" hidden="1" x14ac:dyDescent="0.25">
      <c r="A19267" t="s">
        <v>147</v>
      </c>
      <c r="B19267" t="s">
        <v>23</v>
      </c>
      <c r="C19267" t="s">
        <v>35</v>
      </c>
      <c r="D19267" t="s">
        <v>16</v>
      </c>
      <c r="E19267" s="1">
        <v>89367.23</v>
      </c>
      <c r="F19267" t="s">
        <v>25</v>
      </c>
      <c r="G19267">
        <v>15</v>
      </c>
      <c r="H19267">
        <v>3058</v>
      </c>
      <c r="I19267">
        <v>2052</v>
      </c>
      <c r="J19267">
        <v>50.23</v>
      </c>
      <c r="K19267">
        <v>93.04</v>
      </c>
      <c r="L19267" t="s">
        <v>48</v>
      </c>
      <c r="M19267">
        <v>20.48</v>
      </c>
    </row>
    <row r="19268" spans="1:13" hidden="1" x14ac:dyDescent="0.25">
      <c r="A19268" t="s">
        <v>408</v>
      </c>
      <c r="B19268" t="s">
        <v>39</v>
      </c>
      <c r="C19268" t="s">
        <v>35</v>
      </c>
      <c r="D19268" t="s">
        <v>24</v>
      </c>
      <c r="E19268" s="1">
        <v>33347.440000000002</v>
      </c>
      <c r="F19268" t="s">
        <v>17</v>
      </c>
      <c r="G19268">
        <v>8</v>
      </c>
      <c r="H19268">
        <v>7465</v>
      </c>
      <c r="I19268">
        <v>6070</v>
      </c>
      <c r="J19268">
        <v>5.49</v>
      </c>
      <c r="K19268">
        <v>41.81</v>
      </c>
      <c r="L19268" t="s">
        <v>42</v>
      </c>
      <c r="M19268">
        <v>48.02</v>
      </c>
    </row>
    <row r="19269" spans="1:13" x14ac:dyDescent="0.25">
      <c r="A19269" t="s">
        <v>151</v>
      </c>
      <c r="B19269" t="s">
        <v>34</v>
      </c>
      <c r="C19269" t="s">
        <v>35</v>
      </c>
      <c r="D19269" t="s">
        <v>29</v>
      </c>
      <c r="E19269" s="1">
        <v>47032.52</v>
      </c>
      <c r="F19269" t="s">
        <v>45</v>
      </c>
      <c r="G19269">
        <v>12</v>
      </c>
      <c r="H19269">
        <v>5428</v>
      </c>
      <c r="I19269">
        <v>3004</v>
      </c>
      <c r="J19269">
        <v>10.24</v>
      </c>
      <c r="K19269">
        <v>19.64</v>
      </c>
      <c r="L19269" t="s">
        <v>42</v>
      </c>
      <c r="M19269">
        <v>54.85</v>
      </c>
    </row>
    <row r="19270" spans="1:13" hidden="1" x14ac:dyDescent="0.25">
      <c r="A19270" t="s">
        <v>503</v>
      </c>
      <c r="B19270" t="s">
        <v>54</v>
      </c>
      <c r="C19270" t="s">
        <v>15</v>
      </c>
      <c r="D19270" t="s">
        <v>24</v>
      </c>
      <c r="E19270" s="1">
        <v>149842.26999999999</v>
      </c>
      <c r="F19270" t="s">
        <v>25</v>
      </c>
      <c r="G19270">
        <v>18</v>
      </c>
      <c r="H19270">
        <v>5865</v>
      </c>
      <c r="I19270">
        <v>8441</v>
      </c>
      <c r="J19270">
        <v>89.43</v>
      </c>
      <c r="K19270">
        <v>56.71</v>
      </c>
      <c r="L19270" t="s">
        <v>26</v>
      </c>
      <c r="M19270">
        <v>45.48</v>
      </c>
    </row>
    <row r="19271" spans="1:13" hidden="1" x14ac:dyDescent="0.25">
      <c r="A19271" t="s">
        <v>102</v>
      </c>
      <c r="B19271" t="s">
        <v>20</v>
      </c>
      <c r="C19271" t="s">
        <v>35</v>
      </c>
      <c r="D19271" t="s">
        <v>24</v>
      </c>
      <c r="E19271" s="1">
        <v>80428.460000000006</v>
      </c>
      <c r="F19271" t="s">
        <v>25</v>
      </c>
      <c r="G19271">
        <v>14</v>
      </c>
      <c r="H19271">
        <v>1517</v>
      </c>
      <c r="I19271">
        <v>5410</v>
      </c>
      <c r="J19271">
        <v>6.87</v>
      </c>
      <c r="K19271">
        <v>18.18</v>
      </c>
      <c r="L19271" t="s">
        <v>42</v>
      </c>
      <c r="M19271">
        <v>38.54</v>
      </c>
    </row>
    <row r="19272" spans="1:13" x14ac:dyDescent="0.25">
      <c r="A19272" t="s">
        <v>107</v>
      </c>
      <c r="B19272" t="s">
        <v>51</v>
      </c>
      <c r="C19272" t="s">
        <v>35</v>
      </c>
      <c r="D19272" t="s">
        <v>29</v>
      </c>
      <c r="E19272" s="1">
        <v>76017.3</v>
      </c>
      <c r="F19272" t="s">
        <v>25</v>
      </c>
      <c r="G19272">
        <v>20</v>
      </c>
      <c r="H19272">
        <v>3508</v>
      </c>
      <c r="I19272">
        <v>9821</v>
      </c>
      <c r="J19272">
        <v>29.44</v>
      </c>
      <c r="K19272">
        <v>45.51</v>
      </c>
      <c r="L19272" t="s">
        <v>18</v>
      </c>
      <c r="M19272">
        <v>56.72</v>
      </c>
    </row>
    <row r="19273" spans="1:13" hidden="1" x14ac:dyDescent="0.25">
      <c r="A19273" t="s">
        <v>548</v>
      </c>
      <c r="B19273" t="s">
        <v>14</v>
      </c>
      <c r="C19273" t="s">
        <v>15</v>
      </c>
      <c r="D19273" t="s">
        <v>24</v>
      </c>
      <c r="E19273" s="1">
        <v>127795.85</v>
      </c>
      <c r="F19273" t="s">
        <v>30</v>
      </c>
      <c r="G19273">
        <v>18</v>
      </c>
      <c r="H19273">
        <v>8294</v>
      </c>
      <c r="I19273">
        <v>1370</v>
      </c>
      <c r="J19273">
        <v>32.630000000000003</v>
      </c>
      <c r="K19273">
        <v>74.33</v>
      </c>
      <c r="L19273" t="s">
        <v>58</v>
      </c>
      <c r="M19273">
        <v>51.21</v>
      </c>
    </row>
    <row r="19274" spans="1:13" hidden="1" x14ac:dyDescent="0.25">
      <c r="A19274" t="s">
        <v>322</v>
      </c>
      <c r="B19274" t="s">
        <v>20</v>
      </c>
      <c r="C19274" t="s">
        <v>15</v>
      </c>
      <c r="D19274" t="s">
        <v>16</v>
      </c>
      <c r="E19274" s="1">
        <v>60877.5</v>
      </c>
      <c r="F19274" t="s">
        <v>17</v>
      </c>
      <c r="G19274">
        <v>5</v>
      </c>
      <c r="H19274">
        <v>8123</v>
      </c>
      <c r="I19274">
        <v>1840</v>
      </c>
      <c r="J19274">
        <v>41.04</v>
      </c>
      <c r="K19274">
        <v>21.55</v>
      </c>
      <c r="L19274" t="s">
        <v>33</v>
      </c>
      <c r="M19274">
        <v>53.86</v>
      </c>
    </row>
    <row r="19275" spans="1:13" hidden="1" x14ac:dyDescent="0.25">
      <c r="A19275" t="s">
        <v>548</v>
      </c>
      <c r="B19275" t="s">
        <v>14</v>
      </c>
      <c r="C19275" t="s">
        <v>35</v>
      </c>
      <c r="D19275" t="s">
        <v>24</v>
      </c>
      <c r="E19275" s="1">
        <v>142037.82999999999</v>
      </c>
      <c r="F19275" t="s">
        <v>17</v>
      </c>
      <c r="G19275">
        <v>8</v>
      </c>
      <c r="H19275">
        <v>1685</v>
      </c>
      <c r="I19275">
        <v>6993</v>
      </c>
      <c r="J19275">
        <v>88.36</v>
      </c>
      <c r="K19275">
        <v>44.76</v>
      </c>
      <c r="L19275" t="s">
        <v>18</v>
      </c>
      <c r="M19275">
        <v>77.42</v>
      </c>
    </row>
    <row r="19276" spans="1:13" hidden="1" x14ac:dyDescent="0.25">
      <c r="A19276" t="s">
        <v>405</v>
      </c>
      <c r="B19276" t="s">
        <v>20</v>
      </c>
      <c r="C19276" t="s">
        <v>15</v>
      </c>
      <c r="D19276" t="s">
        <v>16</v>
      </c>
      <c r="E19276" s="1">
        <v>129655.71</v>
      </c>
      <c r="F19276" t="s">
        <v>25</v>
      </c>
      <c r="G19276">
        <v>8</v>
      </c>
      <c r="H19276">
        <v>3680</v>
      </c>
      <c r="I19276">
        <v>8816</v>
      </c>
      <c r="J19276">
        <v>5.31</v>
      </c>
      <c r="K19276">
        <v>29.24</v>
      </c>
      <c r="L19276" t="s">
        <v>58</v>
      </c>
      <c r="M19276">
        <v>24.47</v>
      </c>
    </row>
    <row r="19277" spans="1:13" hidden="1" x14ac:dyDescent="0.25">
      <c r="A19277" t="s">
        <v>135</v>
      </c>
      <c r="B19277" t="s">
        <v>28</v>
      </c>
      <c r="C19277" t="s">
        <v>35</v>
      </c>
      <c r="D19277" t="s">
        <v>24</v>
      </c>
      <c r="E19277" s="1">
        <v>33213.56</v>
      </c>
      <c r="F19277" t="s">
        <v>37</v>
      </c>
      <c r="G19277">
        <v>7</v>
      </c>
      <c r="H19277">
        <v>4708</v>
      </c>
      <c r="I19277">
        <v>9279</v>
      </c>
      <c r="J19277">
        <v>60.67</v>
      </c>
      <c r="K19277">
        <v>98.6</v>
      </c>
      <c r="L19277" t="s">
        <v>18</v>
      </c>
      <c r="M19277">
        <v>61.47</v>
      </c>
    </row>
    <row r="19278" spans="1:13" hidden="1" x14ac:dyDescent="0.25">
      <c r="A19278" t="s">
        <v>590</v>
      </c>
      <c r="B19278" t="s">
        <v>39</v>
      </c>
      <c r="C19278" t="s">
        <v>35</v>
      </c>
      <c r="D19278" t="s">
        <v>24</v>
      </c>
      <c r="E19278" s="1">
        <v>147193.89000000001</v>
      </c>
      <c r="F19278" t="s">
        <v>30</v>
      </c>
      <c r="G19278">
        <v>12</v>
      </c>
      <c r="H19278">
        <v>8792</v>
      </c>
      <c r="I19278">
        <v>5967</v>
      </c>
      <c r="J19278">
        <v>10.73</v>
      </c>
      <c r="K19278">
        <v>49.77</v>
      </c>
      <c r="L19278" t="s">
        <v>21</v>
      </c>
      <c r="M19278">
        <v>76.72</v>
      </c>
    </row>
    <row r="19279" spans="1:13" hidden="1" x14ac:dyDescent="0.25">
      <c r="A19279" t="s">
        <v>543</v>
      </c>
      <c r="B19279" t="s">
        <v>20</v>
      </c>
      <c r="C19279" t="s">
        <v>35</v>
      </c>
      <c r="D19279" t="s">
        <v>24</v>
      </c>
      <c r="E19279" s="1">
        <v>79769.36</v>
      </c>
      <c r="F19279" t="s">
        <v>37</v>
      </c>
      <c r="G19279">
        <v>17</v>
      </c>
      <c r="H19279">
        <v>3401</v>
      </c>
      <c r="I19279">
        <v>8125</v>
      </c>
      <c r="J19279">
        <v>48.61</v>
      </c>
      <c r="K19279">
        <v>11.46</v>
      </c>
      <c r="L19279" t="s">
        <v>42</v>
      </c>
      <c r="M19279">
        <v>71.5</v>
      </c>
    </row>
    <row r="19280" spans="1:13" hidden="1" x14ac:dyDescent="0.25">
      <c r="A19280" t="s">
        <v>568</v>
      </c>
      <c r="B19280" t="s">
        <v>14</v>
      </c>
      <c r="C19280" t="s">
        <v>35</v>
      </c>
      <c r="D19280" t="s">
        <v>16</v>
      </c>
      <c r="E19280" s="1">
        <v>131596.85999999999</v>
      </c>
      <c r="F19280" t="s">
        <v>45</v>
      </c>
      <c r="G19280">
        <v>18</v>
      </c>
      <c r="H19280">
        <v>9811</v>
      </c>
      <c r="I19280">
        <v>8944</v>
      </c>
      <c r="J19280">
        <v>53.59</v>
      </c>
      <c r="K19280">
        <v>8.1</v>
      </c>
      <c r="L19280" t="s">
        <v>42</v>
      </c>
      <c r="M19280">
        <v>60.74</v>
      </c>
    </row>
    <row r="19281" spans="1:13" x14ac:dyDescent="0.25">
      <c r="A19281" t="s">
        <v>123</v>
      </c>
      <c r="B19281" t="s">
        <v>23</v>
      </c>
      <c r="C19281" t="s">
        <v>35</v>
      </c>
      <c r="D19281" t="s">
        <v>29</v>
      </c>
      <c r="E19281" s="1">
        <v>53515.59</v>
      </c>
      <c r="F19281" t="s">
        <v>37</v>
      </c>
      <c r="G19281">
        <v>13</v>
      </c>
      <c r="H19281">
        <v>6853</v>
      </c>
      <c r="I19281">
        <v>4532</v>
      </c>
      <c r="J19281">
        <v>85.57</v>
      </c>
      <c r="K19281">
        <v>93.86</v>
      </c>
      <c r="L19281" t="s">
        <v>33</v>
      </c>
      <c r="M19281">
        <v>28.62</v>
      </c>
    </row>
    <row r="19282" spans="1:13" hidden="1" x14ac:dyDescent="0.25">
      <c r="A19282" t="s">
        <v>248</v>
      </c>
      <c r="B19282" t="s">
        <v>39</v>
      </c>
      <c r="C19282" t="s">
        <v>35</v>
      </c>
      <c r="D19282" t="s">
        <v>16</v>
      </c>
      <c r="E19282" s="1">
        <v>145289.26999999999</v>
      </c>
      <c r="F19282" t="s">
        <v>17</v>
      </c>
      <c r="G19282">
        <v>12</v>
      </c>
      <c r="H19282">
        <v>8404</v>
      </c>
      <c r="I19282">
        <v>6980</v>
      </c>
      <c r="J19282">
        <v>73.94</v>
      </c>
      <c r="K19282">
        <v>63.52</v>
      </c>
      <c r="L19282" t="s">
        <v>33</v>
      </c>
      <c r="M19282">
        <v>42.73</v>
      </c>
    </row>
    <row r="19283" spans="1:13" hidden="1" x14ac:dyDescent="0.25">
      <c r="A19283" t="s">
        <v>389</v>
      </c>
      <c r="B19283" t="s">
        <v>51</v>
      </c>
      <c r="C19283" t="s">
        <v>35</v>
      </c>
      <c r="D19283" t="s">
        <v>16</v>
      </c>
      <c r="E19283" s="1">
        <v>66661.119999999995</v>
      </c>
      <c r="F19283" t="s">
        <v>25</v>
      </c>
      <c r="G19283">
        <v>12</v>
      </c>
      <c r="H19283">
        <v>405</v>
      </c>
      <c r="I19283">
        <v>133</v>
      </c>
      <c r="J19283">
        <v>63.58</v>
      </c>
      <c r="K19283">
        <v>44.69</v>
      </c>
      <c r="L19283" t="s">
        <v>58</v>
      </c>
      <c r="M19283">
        <v>69.77</v>
      </c>
    </row>
    <row r="19284" spans="1:13" hidden="1" x14ac:dyDescent="0.25">
      <c r="A19284" t="s">
        <v>147</v>
      </c>
      <c r="B19284" t="s">
        <v>23</v>
      </c>
      <c r="C19284" t="s">
        <v>15</v>
      </c>
      <c r="D19284" t="s">
        <v>24</v>
      </c>
      <c r="E19284" s="1">
        <v>110338.2</v>
      </c>
      <c r="F19284" t="s">
        <v>37</v>
      </c>
      <c r="G19284">
        <v>13</v>
      </c>
      <c r="H19284">
        <v>1401</v>
      </c>
      <c r="I19284">
        <v>9888</v>
      </c>
      <c r="J19284">
        <v>58.11</v>
      </c>
      <c r="K19284">
        <v>89.52</v>
      </c>
      <c r="L19284" t="s">
        <v>18</v>
      </c>
      <c r="M19284">
        <v>48.87</v>
      </c>
    </row>
    <row r="19285" spans="1:13" hidden="1" x14ac:dyDescent="0.25">
      <c r="A19285" t="s">
        <v>588</v>
      </c>
      <c r="B19285" t="s">
        <v>23</v>
      </c>
      <c r="C19285" t="s">
        <v>35</v>
      </c>
      <c r="D19285" t="s">
        <v>24</v>
      </c>
      <c r="E19285" s="1">
        <v>142042.82</v>
      </c>
      <c r="F19285" t="s">
        <v>37</v>
      </c>
      <c r="G19285">
        <v>2</v>
      </c>
      <c r="H19285">
        <v>450</v>
      </c>
      <c r="I19285">
        <v>3671</v>
      </c>
      <c r="J19285">
        <v>49.36</v>
      </c>
      <c r="K19285">
        <v>21.2</v>
      </c>
      <c r="L19285" t="s">
        <v>58</v>
      </c>
      <c r="M19285">
        <v>22.67</v>
      </c>
    </row>
    <row r="19286" spans="1:13" hidden="1" x14ac:dyDescent="0.25">
      <c r="A19286" t="s">
        <v>70</v>
      </c>
      <c r="B19286" t="s">
        <v>14</v>
      </c>
      <c r="C19286" t="s">
        <v>35</v>
      </c>
      <c r="D19286" t="s">
        <v>16</v>
      </c>
      <c r="E19286" s="1">
        <v>128377.51</v>
      </c>
      <c r="F19286" t="s">
        <v>17</v>
      </c>
      <c r="G19286">
        <v>20</v>
      </c>
      <c r="H19286">
        <v>6343</v>
      </c>
      <c r="I19286">
        <v>7195</v>
      </c>
      <c r="J19286">
        <v>74.08</v>
      </c>
      <c r="K19286">
        <v>54.19</v>
      </c>
      <c r="L19286" t="s">
        <v>18</v>
      </c>
      <c r="M19286">
        <v>34.979999999999997</v>
      </c>
    </row>
    <row r="19287" spans="1:13" hidden="1" x14ac:dyDescent="0.25">
      <c r="A19287" t="s">
        <v>422</v>
      </c>
      <c r="B19287" t="s">
        <v>54</v>
      </c>
      <c r="C19287" t="s">
        <v>15</v>
      </c>
      <c r="D19287" t="s">
        <v>16</v>
      </c>
      <c r="E19287" s="1">
        <v>115418.09</v>
      </c>
      <c r="F19287" t="s">
        <v>45</v>
      </c>
      <c r="G19287">
        <v>4</v>
      </c>
      <c r="H19287">
        <v>3499</v>
      </c>
      <c r="I19287">
        <v>2498</v>
      </c>
      <c r="J19287">
        <v>52.94</v>
      </c>
      <c r="K19287">
        <v>84.66</v>
      </c>
      <c r="L19287" t="s">
        <v>42</v>
      </c>
      <c r="M19287">
        <v>44.56</v>
      </c>
    </row>
    <row r="19288" spans="1:13" x14ac:dyDescent="0.25">
      <c r="A19288" t="s">
        <v>531</v>
      </c>
      <c r="B19288" t="s">
        <v>28</v>
      </c>
      <c r="C19288" t="s">
        <v>35</v>
      </c>
      <c r="D19288" t="s">
        <v>29</v>
      </c>
      <c r="E19288" s="1">
        <v>117221.32</v>
      </c>
      <c r="F19288" t="s">
        <v>17</v>
      </c>
      <c r="G19288">
        <v>9</v>
      </c>
      <c r="H19288">
        <v>1449</v>
      </c>
      <c r="I19288">
        <v>5419</v>
      </c>
      <c r="J19288">
        <v>46.5</v>
      </c>
      <c r="K19288">
        <v>82.03</v>
      </c>
      <c r="L19288" t="s">
        <v>21</v>
      </c>
      <c r="M19288">
        <v>47.22</v>
      </c>
    </row>
    <row r="19289" spans="1:13" x14ac:dyDescent="0.25">
      <c r="A19289" t="s">
        <v>200</v>
      </c>
      <c r="B19289" t="s">
        <v>34</v>
      </c>
      <c r="C19289" t="s">
        <v>15</v>
      </c>
      <c r="D19289" t="s">
        <v>29</v>
      </c>
      <c r="E19289" s="1">
        <v>81393.87</v>
      </c>
      <c r="F19289" t="s">
        <v>17</v>
      </c>
      <c r="G19289">
        <v>6</v>
      </c>
      <c r="H19289">
        <v>5502</v>
      </c>
      <c r="I19289">
        <v>8401</v>
      </c>
      <c r="J19289">
        <v>58.7</v>
      </c>
      <c r="K19289">
        <v>4.79</v>
      </c>
      <c r="L19289" t="s">
        <v>58</v>
      </c>
      <c r="M19289">
        <v>78.8</v>
      </c>
    </row>
    <row r="19290" spans="1:13" x14ac:dyDescent="0.25">
      <c r="A19290" t="s">
        <v>548</v>
      </c>
      <c r="B19290" t="s">
        <v>34</v>
      </c>
      <c r="C19290" t="s">
        <v>35</v>
      </c>
      <c r="D19290" t="s">
        <v>29</v>
      </c>
      <c r="E19290" s="1">
        <v>79548.289999999994</v>
      </c>
      <c r="F19290" t="s">
        <v>17</v>
      </c>
      <c r="G19290">
        <v>2</v>
      </c>
      <c r="H19290">
        <v>4219</v>
      </c>
      <c r="I19290">
        <v>6220</v>
      </c>
      <c r="J19290">
        <v>46.88</v>
      </c>
      <c r="K19290">
        <v>51.22</v>
      </c>
      <c r="L19290" t="s">
        <v>42</v>
      </c>
      <c r="M19290">
        <v>59.24</v>
      </c>
    </row>
    <row r="19291" spans="1:13" hidden="1" x14ac:dyDescent="0.25">
      <c r="A19291" t="s">
        <v>333</v>
      </c>
      <c r="B19291" t="s">
        <v>28</v>
      </c>
      <c r="C19291" t="s">
        <v>15</v>
      </c>
      <c r="D19291" t="s">
        <v>24</v>
      </c>
      <c r="E19291" s="1">
        <v>120691.32</v>
      </c>
      <c r="F19291" t="s">
        <v>45</v>
      </c>
      <c r="G19291">
        <v>5</v>
      </c>
      <c r="H19291">
        <v>7051</v>
      </c>
      <c r="I19291">
        <v>5030</v>
      </c>
      <c r="J19291">
        <v>81.08</v>
      </c>
      <c r="K19291">
        <v>0.83</v>
      </c>
      <c r="L19291" t="s">
        <v>48</v>
      </c>
      <c r="M19291">
        <v>35.51</v>
      </c>
    </row>
    <row r="19292" spans="1:13" hidden="1" x14ac:dyDescent="0.25">
      <c r="A19292" t="s">
        <v>326</v>
      </c>
      <c r="B19292" t="s">
        <v>28</v>
      </c>
      <c r="C19292" t="s">
        <v>35</v>
      </c>
      <c r="D19292" t="s">
        <v>16</v>
      </c>
      <c r="E19292" s="1">
        <v>102861.11</v>
      </c>
      <c r="F19292" t="s">
        <v>45</v>
      </c>
      <c r="G19292">
        <v>11</v>
      </c>
      <c r="H19292">
        <v>4610</v>
      </c>
      <c r="I19292">
        <v>7813</v>
      </c>
      <c r="J19292">
        <v>44.59</v>
      </c>
      <c r="K19292">
        <v>91.41</v>
      </c>
      <c r="L19292" t="s">
        <v>48</v>
      </c>
      <c r="M19292">
        <v>44.64</v>
      </c>
    </row>
    <row r="19293" spans="1:13" hidden="1" x14ac:dyDescent="0.25">
      <c r="A19293" t="s">
        <v>297</v>
      </c>
      <c r="B19293" t="s">
        <v>34</v>
      </c>
      <c r="C19293" t="s">
        <v>15</v>
      </c>
      <c r="D19293" t="s">
        <v>16</v>
      </c>
      <c r="E19293" s="1">
        <v>123074.92</v>
      </c>
      <c r="F19293" t="s">
        <v>25</v>
      </c>
      <c r="G19293">
        <v>5</v>
      </c>
      <c r="H19293">
        <v>2707</v>
      </c>
      <c r="I19293">
        <v>6132</v>
      </c>
      <c r="J19293">
        <v>79.69</v>
      </c>
      <c r="K19293">
        <v>31.26</v>
      </c>
      <c r="L19293" t="s">
        <v>42</v>
      </c>
      <c r="M19293">
        <v>32.93</v>
      </c>
    </row>
    <row r="19294" spans="1:13" hidden="1" x14ac:dyDescent="0.25">
      <c r="A19294" t="s">
        <v>279</v>
      </c>
      <c r="B19294" t="s">
        <v>28</v>
      </c>
      <c r="C19294" t="s">
        <v>15</v>
      </c>
      <c r="D19294" t="s">
        <v>24</v>
      </c>
      <c r="E19294" s="1">
        <v>90454.22</v>
      </c>
      <c r="F19294" t="s">
        <v>25</v>
      </c>
      <c r="G19294">
        <v>2</v>
      </c>
      <c r="H19294">
        <v>2377</v>
      </c>
      <c r="I19294">
        <v>951</v>
      </c>
      <c r="J19294">
        <v>18.18</v>
      </c>
      <c r="K19294">
        <v>81.180000000000007</v>
      </c>
      <c r="L19294" t="s">
        <v>33</v>
      </c>
      <c r="M19294">
        <v>44.94</v>
      </c>
    </row>
    <row r="19295" spans="1:13" x14ac:dyDescent="0.25">
      <c r="A19295" t="s">
        <v>93</v>
      </c>
      <c r="B19295" t="s">
        <v>51</v>
      </c>
      <c r="C19295" t="s">
        <v>15</v>
      </c>
      <c r="D19295" t="s">
        <v>29</v>
      </c>
      <c r="E19295" s="1">
        <v>140946.54999999999</v>
      </c>
      <c r="F19295" t="s">
        <v>17</v>
      </c>
      <c r="G19295">
        <v>18</v>
      </c>
      <c r="H19295">
        <v>8950</v>
      </c>
      <c r="I19295">
        <v>6252</v>
      </c>
      <c r="J19295">
        <v>87.54</v>
      </c>
      <c r="K19295">
        <v>41.99</v>
      </c>
      <c r="L19295" t="s">
        <v>21</v>
      </c>
      <c r="M19295">
        <v>68.180000000000007</v>
      </c>
    </row>
    <row r="19296" spans="1:13" x14ac:dyDescent="0.25">
      <c r="A19296" t="s">
        <v>342</v>
      </c>
      <c r="B19296" t="s">
        <v>39</v>
      </c>
      <c r="C19296" t="s">
        <v>35</v>
      </c>
      <c r="D19296" t="s">
        <v>29</v>
      </c>
      <c r="E19296" s="1">
        <v>63441.35</v>
      </c>
      <c r="F19296" t="s">
        <v>37</v>
      </c>
      <c r="G19296">
        <v>0</v>
      </c>
      <c r="H19296">
        <v>6917</v>
      </c>
      <c r="I19296">
        <v>7571</v>
      </c>
      <c r="J19296">
        <v>54.6</v>
      </c>
      <c r="K19296">
        <v>12.06</v>
      </c>
      <c r="L19296" t="s">
        <v>33</v>
      </c>
      <c r="M19296">
        <v>64.97</v>
      </c>
    </row>
    <row r="19297" spans="1:13" hidden="1" x14ac:dyDescent="0.25">
      <c r="A19297" t="s">
        <v>156</v>
      </c>
      <c r="B19297" t="s">
        <v>23</v>
      </c>
      <c r="C19297" t="s">
        <v>15</v>
      </c>
      <c r="D19297" t="s">
        <v>24</v>
      </c>
      <c r="E19297" s="1">
        <v>132492.03</v>
      </c>
      <c r="F19297" t="s">
        <v>30</v>
      </c>
      <c r="G19297">
        <v>12</v>
      </c>
      <c r="H19297">
        <v>5389</v>
      </c>
      <c r="I19297">
        <v>6194</v>
      </c>
      <c r="J19297">
        <v>96.89</v>
      </c>
      <c r="K19297">
        <v>69.489999999999995</v>
      </c>
      <c r="L19297" t="s">
        <v>48</v>
      </c>
      <c r="M19297">
        <v>27.6</v>
      </c>
    </row>
    <row r="19298" spans="1:13" hidden="1" x14ac:dyDescent="0.25">
      <c r="A19298" t="s">
        <v>367</v>
      </c>
      <c r="B19298" t="s">
        <v>51</v>
      </c>
      <c r="C19298" t="s">
        <v>35</v>
      </c>
      <c r="D19298" t="s">
        <v>24</v>
      </c>
      <c r="E19298" s="1">
        <v>144981.48000000001</v>
      </c>
      <c r="F19298" t="s">
        <v>45</v>
      </c>
      <c r="G19298">
        <v>8</v>
      </c>
      <c r="H19298">
        <v>8028</v>
      </c>
      <c r="I19298">
        <v>8798</v>
      </c>
      <c r="J19298">
        <v>2.71</v>
      </c>
      <c r="K19298">
        <v>43.18</v>
      </c>
      <c r="L19298" t="s">
        <v>33</v>
      </c>
      <c r="M19298">
        <v>34.04</v>
      </c>
    </row>
    <row r="19299" spans="1:13" hidden="1" x14ac:dyDescent="0.25">
      <c r="A19299" t="s">
        <v>586</v>
      </c>
      <c r="B19299" t="s">
        <v>20</v>
      </c>
      <c r="C19299" t="s">
        <v>35</v>
      </c>
      <c r="D19299" t="s">
        <v>24</v>
      </c>
      <c r="E19299" s="1">
        <v>65900.72</v>
      </c>
      <c r="F19299" t="s">
        <v>17</v>
      </c>
      <c r="G19299">
        <v>16</v>
      </c>
      <c r="H19299">
        <v>4725</v>
      </c>
      <c r="I19299">
        <v>9937</v>
      </c>
      <c r="J19299">
        <v>15.16</v>
      </c>
      <c r="K19299">
        <v>95.12</v>
      </c>
      <c r="L19299" t="s">
        <v>58</v>
      </c>
      <c r="M19299">
        <v>41.43</v>
      </c>
    </row>
    <row r="19300" spans="1:13" hidden="1" x14ac:dyDescent="0.25">
      <c r="A19300" t="s">
        <v>50</v>
      </c>
      <c r="B19300" t="s">
        <v>23</v>
      </c>
      <c r="C19300" t="s">
        <v>15</v>
      </c>
      <c r="D19300" t="s">
        <v>24</v>
      </c>
      <c r="E19300" s="1">
        <v>118382.95</v>
      </c>
      <c r="F19300" t="s">
        <v>45</v>
      </c>
      <c r="G19300">
        <v>13</v>
      </c>
      <c r="H19300">
        <v>5368</v>
      </c>
      <c r="I19300">
        <v>8414</v>
      </c>
      <c r="J19300">
        <v>17.13</v>
      </c>
      <c r="K19300">
        <v>38.64</v>
      </c>
      <c r="L19300" t="s">
        <v>48</v>
      </c>
      <c r="M19300">
        <v>74.34</v>
      </c>
    </row>
    <row r="19301" spans="1:13" hidden="1" x14ac:dyDescent="0.25">
      <c r="A19301" t="s">
        <v>370</v>
      </c>
      <c r="B19301" t="s">
        <v>39</v>
      </c>
      <c r="C19301" t="s">
        <v>15</v>
      </c>
      <c r="D19301" t="s">
        <v>16</v>
      </c>
      <c r="E19301" s="1">
        <v>50532.93</v>
      </c>
      <c r="F19301" t="s">
        <v>25</v>
      </c>
      <c r="G19301">
        <v>1</v>
      </c>
      <c r="H19301">
        <v>9381</v>
      </c>
      <c r="I19301">
        <v>1095</v>
      </c>
      <c r="J19301">
        <v>81.239999999999995</v>
      </c>
      <c r="K19301">
        <v>44.88</v>
      </c>
      <c r="L19301" t="s">
        <v>26</v>
      </c>
      <c r="M19301">
        <v>55.92</v>
      </c>
    </row>
    <row r="19302" spans="1:13" x14ac:dyDescent="0.25">
      <c r="A19302" t="s">
        <v>525</v>
      </c>
      <c r="B19302" t="s">
        <v>54</v>
      </c>
      <c r="C19302" t="s">
        <v>15</v>
      </c>
      <c r="D19302" t="s">
        <v>29</v>
      </c>
      <c r="E19302" s="1">
        <v>113832.71</v>
      </c>
      <c r="F19302" t="s">
        <v>17</v>
      </c>
      <c r="G19302">
        <v>8</v>
      </c>
      <c r="H19302">
        <v>5392</v>
      </c>
      <c r="I19302">
        <v>6918</v>
      </c>
      <c r="J19302">
        <v>88.63</v>
      </c>
      <c r="K19302">
        <v>25.6</v>
      </c>
      <c r="L19302" t="s">
        <v>58</v>
      </c>
      <c r="M19302">
        <v>65.760000000000005</v>
      </c>
    </row>
    <row r="19303" spans="1:13" hidden="1" x14ac:dyDescent="0.25">
      <c r="A19303" t="s">
        <v>396</v>
      </c>
      <c r="B19303" t="s">
        <v>39</v>
      </c>
      <c r="C19303" t="s">
        <v>15</v>
      </c>
      <c r="D19303" t="s">
        <v>24</v>
      </c>
      <c r="E19303" s="1">
        <v>123074.03</v>
      </c>
      <c r="F19303" t="s">
        <v>17</v>
      </c>
      <c r="G19303">
        <v>20</v>
      </c>
      <c r="H19303">
        <v>5394</v>
      </c>
      <c r="I19303">
        <v>1636</v>
      </c>
      <c r="J19303">
        <v>38.39</v>
      </c>
      <c r="K19303">
        <v>78.73</v>
      </c>
      <c r="L19303" t="s">
        <v>33</v>
      </c>
      <c r="M19303">
        <v>32.299999999999997</v>
      </c>
    </row>
    <row r="19304" spans="1:13" x14ac:dyDescent="0.25">
      <c r="A19304" t="s">
        <v>608</v>
      </c>
      <c r="B19304" t="s">
        <v>28</v>
      </c>
      <c r="C19304" t="s">
        <v>35</v>
      </c>
      <c r="D19304" t="s">
        <v>29</v>
      </c>
      <c r="E19304" s="1">
        <v>98680.36</v>
      </c>
      <c r="F19304" t="s">
        <v>25</v>
      </c>
      <c r="G19304">
        <v>1</v>
      </c>
      <c r="H19304">
        <v>3337</v>
      </c>
      <c r="I19304">
        <v>3131</v>
      </c>
      <c r="J19304">
        <v>19.23</v>
      </c>
      <c r="K19304">
        <v>70.05</v>
      </c>
      <c r="L19304" t="s">
        <v>21</v>
      </c>
      <c r="M19304">
        <v>29.75</v>
      </c>
    </row>
    <row r="19305" spans="1:13" x14ac:dyDescent="0.25">
      <c r="A19305" t="s">
        <v>646</v>
      </c>
      <c r="B19305" t="s">
        <v>51</v>
      </c>
      <c r="C19305" t="s">
        <v>15</v>
      </c>
      <c r="D19305" t="s">
        <v>29</v>
      </c>
      <c r="E19305" s="1">
        <v>74131.48</v>
      </c>
      <c r="F19305" t="s">
        <v>25</v>
      </c>
      <c r="G19305">
        <v>1</v>
      </c>
      <c r="H19305">
        <v>5789</v>
      </c>
      <c r="I19305">
        <v>1787</v>
      </c>
      <c r="J19305">
        <v>74.84</v>
      </c>
      <c r="K19305">
        <v>52.38</v>
      </c>
      <c r="L19305" t="s">
        <v>33</v>
      </c>
      <c r="M19305">
        <v>53.96</v>
      </c>
    </row>
    <row r="19306" spans="1:13" hidden="1" x14ac:dyDescent="0.25">
      <c r="A19306" t="s">
        <v>616</v>
      </c>
      <c r="B19306" t="s">
        <v>39</v>
      </c>
      <c r="C19306" t="s">
        <v>15</v>
      </c>
      <c r="D19306" t="s">
        <v>24</v>
      </c>
      <c r="E19306" s="1">
        <v>122104.42</v>
      </c>
      <c r="F19306" t="s">
        <v>45</v>
      </c>
      <c r="G19306">
        <v>18</v>
      </c>
      <c r="H19306">
        <v>6585</v>
      </c>
      <c r="I19306">
        <v>8398</v>
      </c>
      <c r="J19306">
        <v>2.2799999999999998</v>
      </c>
      <c r="K19306">
        <v>57.14</v>
      </c>
      <c r="L19306" t="s">
        <v>58</v>
      </c>
      <c r="M19306">
        <v>42.13</v>
      </c>
    </row>
    <row r="19307" spans="1:13" hidden="1" x14ac:dyDescent="0.25">
      <c r="A19307" t="s">
        <v>650</v>
      </c>
      <c r="B19307" t="s">
        <v>54</v>
      </c>
      <c r="C19307" t="s">
        <v>15</v>
      </c>
      <c r="D19307" t="s">
        <v>16</v>
      </c>
      <c r="E19307" s="1">
        <v>100112.18</v>
      </c>
      <c r="F19307" t="s">
        <v>45</v>
      </c>
      <c r="G19307">
        <v>2</v>
      </c>
      <c r="H19307">
        <v>827</v>
      </c>
      <c r="I19307">
        <v>4814</v>
      </c>
      <c r="J19307">
        <v>39.28</v>
      </c>
      <c r="K19307">
        <v>77.349999999999994</v>
      </c>
      <c r="L19307" t="s">
        <v>26</v>
      </c>
      <c r="M19307">
        <v>42.95</v>
      </c>
    </row>
    <row r="19308" spans="1:13" x14ac:dyDescent="0.25">
      <c r="A19308" t="s">
        <v>176</v>
      </c>
      <c r="B19308" t="s">
        <v>54</v>
      </c>
      <c r="C19308" t="s">
        <v>35</v>
      </c>
      <c r="D19308" t="s">
        <v>29</v>
      </c>
      <c r="E19308" s="1">
        <v>59220.26</v>
      </c>
      <c r="F19308" t="s">
        <v>17</v>
      </c>
      <c r="G19308">
        <v>14</v>
      </c>
      <c r="H19308">
        <v>5462</v>
      </c>
      <c r="I19308">
        <v>7573</v>
      </c>
      <c r="J19308">
        <v>99.94</v>
      </c>
      <c r="K19308">
        <v>6.15</v>
      </c>
      <c r="L19308" t="s">
        <v>21</v>
      </c>
      <c r="M19308">
        <v>21.01</v>
      </c>
    </row>
    <row r="19309" spans="1:13" hidden="1" x14ac:dyDescent="0.25">
      <c r="A19309" t="s">
        <v>327</v>
      </c>
      <c r="B19309" t="s">
        <v>23</v>
      </c>
      <c r="C19309" t="s">
        <v>15</v>
      </c>
      <c r="D19309" t="s">
        <v>24</v>
      </c>
      <c r="E19309" s="1">
        <v>69079.600000000006</v>
      </c>
      <c r="F19309" t="s">
        <v>17</v>
      </c>
      <c r="G19309">
        <v>18</v>
      </c>
      <c r="H19309">
        <v>6405</v>
      </c>
      <c r="I19309">
        <v>1768</v>
      </c>
      <c r="J19309">
        <v>99.61</v>
      </c>
      <c r="K19309">
        <v>40.06</v>
      </c>
      <c r="L19309" t="s">
        <v>58</v>
      </c>
      <c r="M19309">
        <v>54.29</v>
      </c>
    </row>
    <row r="19310" spans="1:13" x14ac:dyDescent="0.25">
      <c r="A19310" t="s">
        <v>455</v>
      </c>
      <c r="B19310" t="s">
        <v>20</v>
      </c>
      <c r="C19310" t="s">
        <v>35</v>
      </c>
      <c r="D19310" t="s">
        <v>29</v>
      </c>
      <c r="E19310" s="1">
        <v>67995.44</v>
      </c>
      <c r="F19310" t="s">
        <v>17</v>
      </c>
      <c r="G19310">
        <v>19</v>
      </c>
      <c r="H19310">
        <v>7857</v>
      </c>
      <c r="I19310">
        <v>4172</v>
      </c>
      <c r="J19310">
        <v>42.54</v>
      </c>
      <c r="K19310">
        <v>91.07</v>
      </c>
      <c r="L19310" t="s">
        <v>48</v>
      </c>
      <c r="M19310">
        <v>32.83</v>
      </c>
    </row>
    <row r="19311" spans="1:13" hidden="1" x14ac:dyDescent="0.25">
      <c r="A19311" t="s">
        <v>139</v>
      </c>
      <c r="B19311" t="s">
        <v>39</v>
      </c>
      <c r="C19311" t="s">
        <v>35</v>
      </c>
      <c r="D19311" t="s">
        <v>24</v>
      </c>
      <c r="E19311" s="1">
        <v>124734.28</v>
      </c>
      <c r="F19311" t="s">
        <v>37</v>
      </c>
      <c r="G19311">
        <v>8</v>
      </c>
      <c r="H19311">
        <v>341</v>
      </c>
      <c r="I19311">
        <v>5752</v>
      </c>
      <c r="J19311">
        <v>83.31</v>
      </c>
      <c r="K19311">
        <v>91.89</v>
      </c>
      <c r="L19311" t="s">
        <v>21</v>
      </c>
      <c r="M19311">
        <v>39.6</v>
      </c>
    </row>
    <row r="19312" spans="1:13" hidden="1" x14ac:dyDescent="0.25">
      <c r="A19312" t="s">
        <v>309</v>
      </c>
      <c r="B19312" t="s">
        <v>51</v>
      </c>
      <c r="C19312" t="s">
        <v>35</v>
      </c>
      <c r="D19312" t="s">
        <v>16</v>
      </c>
      <c r="E19312" s="1">
        <v>122756.81</v>
      </c>
      <c r="F19312" t="s">
        <v>25</v>
      </c>
      <c r="G19312">
        <v>3</v>
      </c>
      <c r="H19312">
        <v>8352</v>
      </c>
      <c r="I19312">
        <v>1346</v>
      </c>
      <c r="J19312">
        <v>76.98</v>
      </c>
      <c r="K19312">
        <v>45.89</v>
      </c>
      <c r="L19312" t="s">
        <v>21</v>
      </c>
      <c r="M19312">
        <v>41.33</v>
      </c>
    </row>
    <row r="19313" spans="1:13" x14ac:dyDescent="0.25">
      <c r="A19313" t="s">
        <v>579</v>
      </c>
      <c r="B19313" t="s">
        <v>54</v>
      </c>
      <c r="C19313" t="s">
        <v>35</v>
      </c>
      <c r="D19313" t="s">
        <v>29</v>
      </c>
      <c r="E19313" s="1">
        <v>30488.59</v>
      </c>
      <c r="F19313" t="s">
        <v>30</v>
      </c>
      <c r="G19313">
        <v>16</v>
      </c>
      <c r="H19313">
        <v>4196</v>
      </c>
      <c r="I19313">
        <v>7296</v>
      </c>
      <c r="J19313">
        <v>40.72</v>
      </c>
      <c r="K19313">
        <v>13.37</v>
      </c>
      <c r="L19313" t="s">
        <v>31</v>
      </c>
      <c r="M19313">
        <v>37.39</v>
      </c>
    </row>
    <row r="19314" spans="1:13" hidden="1" x14ac:dyDescent="0.25">
      <c r="A19314" t="s">
        <v>41</v>
      </c>
      <c r="B19314" t="s">
        <v>23</v>
      </c>
      <c r="C19314" t="s">
        <v>35</v>
      </c>
      <c r="D19314" t="s">
        <v>16</v>
      </c>
      <c r="E19314" s="1">
        <v>102402.19</v>
      </c>
      <c r="F19314" t="s">
        <v>17</v>
      </c>
      <c r="G19314">
        <v>8</v>
      </c>
      <c r="H19314">
        <v>6853</v>
      </c>
      <c r="I19314">
        <v>2796</v>
      </c>
      <c r="J19314">
        <v>41.67</v>
      </c>
      <c r="K19314">
        <v>47.15</v>
      </c>
      <c r="L19314" t="s">
        <v>42</v>
      </c>
      <c r="M19314">
        <v>45.71</v>
      </c>
    </row>
    <row r="19315" spans="1:13" x14ac:dyDescent="0.25">
      <c r="A19315" t="s">
        <v>229</v>
      </c>
      <c r="B19315" t="s">
        <v>20</v>
      </c>
      <c r="C19315" t="s">
        <v>15</v>
      </c>
      <c r="D19315" t="s">
        <v>29</v>
      </c>
      <c r="E19315" s="1">
        <v>107596.42</v>
      </c>
      <c r="F19315" t="s">
        <v>45</v>
      </c>
      <c r="G19315">
        <v>13</v>
      </c>
      <c r="H19315">
        <v>5923</v>
      </c>
      <c r="I19315">
        <v>2546</v>
      </c>
      <c r="J19315">
        <v>89.7</v>
      </c>
      <c r="K19315">
        <v>33.380000000000003</v>
      </c>
      <c r="L19315" t="s">
        <v>26</v>
      </c>
      <c r="M19315">
        <v>55.19</v>
      </c>
    </row>
    <row r="19316" spans="1:13" hidden="1" x14ac:dyDescent="0.25">
      <c r="A19316" t="s">
        <v>73</v>
      </c>
      <c r="B19316" t="s">
        <v>23</v>
      </c>
      <c r="C19316" t="s">
        <v>15</v>
      </c>
      <c r="D19316" t="s">
        <v>16</v>
      </c>
      <c r="E19316" s="1">
        <v>54763.81</v>
      </c>
      <c r="F19316" t="s">
        <v>45</v>
      </c>
      <c r="G19316">
        <v>17</v>
      </c>
      <c r="H19316">
        <v>3748</v>
      </c>
      <c r="I19316">
        <v>666</v>
      </c>
      <c r="J19316">
        <v>69.650000000000006</v>
      </c>
      <c r="K19316">
        <v>90.38</v>
      </c>
      <c r="L19316" t="s">
        <v>33</v>
      </c>
      <c r="M19316">
        <v>53.79</v>
      </c>
    </row>
    <row r="19317" spans="1:13" hidden="1" x14ac:dyDescent="0.25">
      <c r="A19317" t="s">
        <v>436</v>
      </c>
      <c r="B19317" t="s">
        <v>14</v>
      </c>
      <c r="C19317" t="s">
        <v>15</v>
      </c>
      <c r="D19317" t="s">
        <v>24</v>
      </c>
      <c r="E19317" s="1">
        <v>126741.91</v>
      </c>
      <c r="F19317" t="s">
        <v>17</v>
      </c>
      <c r="G19317">
        <v>8</v>
      </c>
      <c r="H19317">
        <v>593</v>
      </c>
      <c r="I19317">
        <v>7638</v>
      </c>
      <c r="J19317">
        <v>68.95</v>
      </c>
      <c r="K19317">
        <v>26.94</v>
      </c>
      <c r="L19317" t="s">
        <v>26</v>
      </c>
      <c r="M19317">
        <v>70.72</v>
      </c>
    </row>
    <row r="19318" spans="1:13" hidden="1" x14ac:dyDescent="0.25">
      <c r="A19318" t="s">
        <v>57</v>
      </c>
      <c r="B19318" t="s">
        <v>28</v>
      </c>
      <c r="C19318" t="s">
        <v>35</v>
      </c>
      <c r="D19318" t="s">
        <v>24</v>
      </c>
      <c r="E19318" s="1">
        <v>75181.75</v>
      </c>
      <c r="F19318" t="s">
        <v>17</v>
      </c>
      <c r="G19318">
        <v>12</v>
      </c>
      <c r="H19318">
        <v>358</v>
      </c>
      <c r="I19318">
        <v>9751</v>
      </c>
      <c r="J19318">
        <v>83.66</v>
      </c>
      <c r="K19318">
        <v>66.14</v>
      </c>
      <c r="L19318" t="s">
        <v>33</v>
      </c>
      <c r="M19318">
        <v>35.92</v>
      </c>
    </row>
    <row r="19319" spans="1:13" hidden="1" x14ac:dyDescent="0.25">
      <c r="A19319" t="s">
        <v>666</v>
      </c>
      <c r="B19319" t="s">
        <v>34</v>
      </c>
      <c r="C19319" t="s">
        <v>35</v>
      </c>
      <c r="D19319" t="s">
        <v>16</v>
      </c>
      <c r="E19319" s="1">
        <v>90197.5</v>
      </c>
      <c r="F19319" t="s">
        <v>37</v>
      </c>
      <c r="G19319">
        <v>7</v>
      </c>
      <c r="H19319">
        <v>4158</v>
      </c>
      <c r="I19319">
        <v>4965</v>
      </c>
      <c r="J19319">
        <v>66.23</v>
      </c>
      <c r="K19319">
        <v>83.52</v>
      </c>
      <c r="L19319" t="s">
        <v>18</v>
      </c>
      <c r="M19319">
        <v>26.64</v>
      </c>
    </row>
    <row r="19320" spans="1:13" x14ac:dyDescent="0.25">
      <c r="A19320" t="s">
        <v>510</v>
      </c>
      <c r="B19320" t="s">
        <v>23</v>
      </c>
      <c r="C19320" t="s">
        <v>35</v>
      </c>
      <c r="D19320" t="s">
        <v>29</v>
      </c>
      <c r="E19320" s="1">
        <v>61509.61</v>
      </c>
      <c r="F19320" t="s">
        <v>37</v>
      </c>
      <c r="G19320">
        <v>12</v>
      </c>
      <c r="H19320">
        <v>7734</v>
      </c>
      <c r="I19320">
        <v>4908</v>
      </c>
      <c r="J19320">
        <v>94.82</v>
      </c>
      <c r="K19320">
        <v>52.63</v>
      </c>
      <c r="L19320" t="s">
        <v>26</v>
      </c>
      <c r="M19320">
        <v>44.3</v>
      </c>
    </row>
    <row r="19321" spans="1:13" x14ac:dyDescent="0.25">
      <c r="A19321" t="s">
        <v>580</v>
      </c>
      <c r="B19321" t="s">
        <v>28</v>
      </c>
      <c r="C19321" t="s">
        <v>35</v>
      </c>
      <c r="D19321" t="s">
        <v>29</v>
      </c>
      <c r="E19321" s="1">
        <v>120391.75</v>
      </c>
      <c r="F19321" t="s">
        <v>17</v>
      </c>
      <c r="G19321">
        <v>18</v>
      </c>
      <c r="H19321">
        <v>1981</v>
      </c>
      <c r="I19321">
        <v>9154</v>
      </c>
      <c r="J19321">
        <v>73.849999999999994</v>
      </c>
      <c r="K19321">
        <v>97.35</v>
      </c>
      <c r="L19321" t="s">
        <v>42</v>
      </c>
      <c r="M19321">
        <v>64.88</v>
      </c>
    </row>
    <row r="19322" spans="1:13" hidden="1" x14ac:dyDescent="0.25">
      <c r="A19322" t="s">
        <v>677</v>
      </c>
      <c r="B19322" t="s">
        <v>23</v>
      </c>
      <c r="C19322" t="s">
        <v>35</v>
      </c>
      <c r="D19322" t="s">
        <v>24</v>
      </c>
      <c r="E19322" s="1">
        <v>47627.839999999997</v>
      </c>
      <c r="F19322" t="s">
        <v>17</v>
      </c>
      <c r="G19322">
        <v>12</v>
      </c>
      <c r="H19322">
        <v>2396</v>
      </c>
      <c r="I19322">
        <v>4852</v>
      </c>
      <c r="J19322">
        <v>72.78</v>
      </c>
      <c r="K19322">
        <v>96.11</v>
      </c>
      <c r="L19322" t="s">
        <v>18</v>
      </c>
      <c r="M19322">
        <v>24.37</v>
      </c>
    </row>
    <row r="19323" spans="1:13" x14ac:dyDescent="0.25">
      <c r="A19323" t="s">
        <v>242</v>
      </c>
      <c r="B19323" t="s">
        <v>23</v>
      </c>
      <c r="C19323" t="s">
        <v>35</v>
      </c>
      <c r="D19323" t="s">
        <v>29</v>
      </c>
      <c r="E19323" s="1">
        <v>46282.2</v>
      </c>
      <c r="F19323" t="s">
        <v>45</v>
      </c>
      <c r="G19323">
        <v>20</v>
      </c>
      <c r="H19323">
        <v>1384</v>
      </c>
      <c r="I19323">
        <v>2332</v>
      </c>
      <c r="J19323">
        <v>76.14</v>
      </c>
      <c r="K19323">
        <v>44.56</v>
      </c>
      <c r="L19323" t="s">
        <v>58</v>
      </c>
      <c r="M19323">
        <v>38.590000000000003</v>
      </c>
    </row>
    <row r="19324" spans="1:13" x14ac:dyDescent="0.25">
      <c r="A19324" t="s">
        <v>627</v>
      </c>
      <c r="B19324" t="s">
        <v>39</v>
      </c>
      <c r="C19324" t="s">
        <v>35</v>
      </c>
      <c r="D19324" t="s">
        <v>29</v>
      </c>
      <c r="E19324" s="1">
        <v>119301.98</v>
      </c>
      <c r="F19324" t="s">
        <v>37</v>
      </c>
      <c r="G19324">
        <v>3</v>
      </c>
      <c r="H19324">
        <v>5152</v>
      </c>
      <c r="I19324">
        <v>2019</v>
      </c>
      <c r="J19324">
        <v>72.540000000000006</v>
      </c>
      <c r="K19324">
        <v>16.2</v>
      </c>
      <c r="L19324" t="s">
        <v>48</v>
      </c>
      <c r="M19324">
        <v>50.09</v>
      </c>
    </row>
    <row r="19325" spans="1:13" hidden="1" x14ac:dyDescent="0.25">
      <c r="A19325" t="s">
        <v>147</v>
      </c>
      <c r="B19325" t="s">
        <v>23</v>
      </c>
      <c r="C19325" t="s">
        <v>35</v>
      </c>
      <c r="D19325" t="s">
        <v>16</v>
      </c>
      <c r="E19325" s="1">
        <v>46933.33</v>
      </c>
      <c r="F19325" t="s">
        <v>17</v>
      </c>
      <c r="G19325">
        <v>18</v>
      </c>
      <c r="H19325">
        <v>6246</v>
      </c>
      <c r="I19325">
        <v>4692</v>
      </c>
      <c r="J19325">
        <v>36.630000000000003</v>
      </c>
      <c r="K19325">
        <v>11.67</v>
      </c>
      <c r="L19325" t="s">
        <v>58</v>
      </c>
      <c r="M19325">
        <v>59.27</v>
      </c>
    </row>
    <row r="19326" spans="1:13" hidden="1" x14ac:dyDescent="0.25">
      <c r="A19326" t="s">
        <v>284</v>
      </c>
      <c r="B19326" t="s">
        <v>14</v>
      </c>
      <c r="C19326" t="s">
        <v>15</v>
      </c>
      <c r="D19326" t="s">
        <v>16</v>
      </c>
      <c r="E19326" s="1">
        <v>88056.95</v>
      </c>
      <c r="F19326" t="s">
        <v>25</v>
      </c>
      <c r="G19326">
        <v>2</v>
      </c>
      <c r="H19326">
        <v>2790</v>
      </c>
      <c r="I19326">
        <v>4154</v>
      </c>
      <c r="J19326">
        <v>50.63</v>
      </c>
      <c r="K19326">
        <v>96.3</v>
      </c>
      <c r="L19326" t="s">
        <v>21</v>
      </c>
      <c r="M19326">
        <v>31.82</v>
      </c>
    </row>
    <row r="19327" spans="1:13" x14ac:dyDescent="0.25">
      <c r="A19327" t="s">
        <v>598</v>
      </c>
      <c r="B19327" t="s">
        <v>20</v>
      </c>
      <c r="C19327" t="s">
        <v>15</v>
      </c>
      <c r="D19327" t="s">
        <v>29</v>
      </c>
      <c r="E19327" s="1">
        <v>70502.570000000007</v>
      </c>
      <c r="F19327" t="s">
        <v>30</v>
      </c>
      <c r="G19327">
        <v>10</v>
      </c>
      <c r="H19327">
        <v>1576</v>
      </c>
      <c r="I19327">
        <v>9086</v>
      </c>
      <c r="J19327">
        <v>93.55</v>
      </c>
      <c r="K19327">
        <v>27.15</v>
      </c>
      <c r="L19327" t="s">
        <v>48</v>
      </c>
      <c r="M19327">
        <v>58.78</v>
      </c>
    </row>
    <row r="19328" spans="1:13" x14ac:dyDescent="0.25">
      <c r="A19328" t="s">
        <v>373</v>
      </c>
      <c r="B19328" t="s">
        <v>23</v>
      </c>
      <c r="C19328" t="s">
        <v>35</v>
      </c>
      <c r="D19328" t="s">
        <v>29</v>
      </c>
      <c r="E19328" s="1">
        <v>149432.19</v>
      </c>
      <c r="F19328" t="s">
        <v>17</v>
      </c>
      <c r="G19328">
        <v>7</v>
      </c>
      <c r="H19328">
        <v>5527</v>
      </c>
      <c r="I19328">
        <v>2803</v>
      </c>
      <c r="J19328">
        <v>27.83</v>
      </c>
      <c r="K19328">
        <v>64.33</v>
      </c>
      <c r="L19328" t="s">
        <v>33</v>
      </c>
      <c r="M19328">
        <v>22.2</v>
      </c>
    </row>
    <row r="19329" spans="1:13" hidden="1" x14ac:dyDescent="0.25">
      <c r="A19329" t="s">
        <v>661</v>
      </c>
      <c r="B19329" t="s">
        <v>28</v>
      </c>
      <c r="C19329" t="s">
        <v>15</v>
      </c>
      <c r="D19329" t="s">
        <v>16</v>
      </c>
      <c r="E19329" s="1">
        <v>86925.47</v>
      </c>
      <c r="F19329" t="s">
        <v>45</v>
      </c>
      <c r="G19329">
        <v>12</v>
      </c>
      <c r="H19329">
        <v>7647</v>
      </c>
      <c r="I19329">
        <v>658</v>
      </c>
      <c r="J19329">
        <v>66</v>
      </c>
      <c r="K19329">
        <v>53.76</v>
      </c>
      <c r="L19329" t="s">
        <v>31</v>
      </c>
      <c r="M19329">
        <v>78.989999999999995</v>
      </c>
    </row>
    <row r="19330" spans="1:13" hidden="1" x14ac:dyDescent="0.25">
      <c r="A19330" t="s">
        <v>62</v>
      </c>
      <c r="B19330" t="s">
        <v>28</v>
      </c>
      <c r="C19330" t="s">
        <v>35</v>
      </c>
      <c r="D19330" t="s">
        <v>24</v>
      </c>
      <c r="E19330" s="1">
        <v>91853.91</v>
      </c>
      <c r="F19330" t="s">
        <v>30</v>
      </c>
      <c r="G19330">
        <v>4</v>
      </c>
      <c r="H19330">
        <v>1030</v>
      </c>
      <c r="I19330">
        <v>544</v>
      </c>
      <c r="J19330">
        <v>12.72</v>
      </c>
      <c r="K19330">
        <v>99.57</v>
      </c>
      <c r="L19330" t="s">
        <v>21</v>
      </c>
      <c r="M19330">
        <v>63.21</v>
      </c>
    </row>
    <row r="19331" spans="1:13" x14ac:dyDescent="0.25">
      <c r="A19331" t="s">
        <v>150</v>
      </c>
      <c r="B19331" t="s">
        <v>28</v>
      </c>
      <c r="C19331" t="s">
        <v>15</v>
      </c>
      <c r="D19331" t="s">
        <v>29</v>
      </c>
      <c r="E19331" s="1">
        <v>77020.37</v>
      </c>
      <c r="F19331" t="s">
        <v>30</v>
      </c>
      <c r="G19331">
        <v>18</v>
      </c>
      <c r="H19331">
        <v>9781</v>
      </c>
      <c r="I19331">
        <v>6661</v>
      </c>
      <c r="J19331">
        <v>36.03</v>
      </c>
      <c r="K19331">
        <v>51.16</v>
      </c>
      <c r="L19331" t="s">
        <v>26</v>
      </c>
      <c r="M19331">
        <v>22.35</v>
      </c>
    </row>
    <row r="19332" spans="1:13" hidden="1" x14ac:dyDescent="0.25">
      <c r="A19332" t="s">
        <v>225</v>
      </c>
      <c r="B19332" t="s">
        <v>23</v>
      </c>
      <c r="C19332" t="s">
        <v>15</v>
      </c>
      <c r="D19332" t="s">
        <v>24</v>
      </c>
      <c r="E19332" s="1">
        <v>70828.81</v>
      </c>
      <c r="F19332" t="s">
        <v>30</v>
      </c>
      <c r="G19332">
        <v>10</v>
      </c>
      <c r="H19332">
        <v>4478</v>
      </c>
      <c r="I19332">
        <v>9585</v>
      </c>
      <c r="J19332">
        <v>83.84</v>
      </c>
      <c r="K19332">
        <v>20.55</v>
      </c>
      <c r="L19332" t="s">
        <v>26</v>
      </c>
      <c r="M19332">
        <v>57.29</v>
      </c>
    </row>
    <row r="19333" spans="1:13" hidden="1" x14ac:dyDescent="0.25">
      <c r="A19333" t="s">
        <v>500</v>
      </c>
      <c r="B19333" t="s">
        <v>20</v>
      </c>
      <c r="C19333" t="s">
        <v>15</v>
      </c>
      <c r="D19333" t="s">
        <v>24</v>
      </c>
      <c r="E19333" s="1">
        <v>59149.61</v>
      </c>
      <c r="F19333" t="s">
        <v>17</v>
      </c>
      <c r="G19333">
        <v>2</v>
      </c>
      <c r="H19333">
        <v>9723</v>
      </c>
      <c r="I19333">
        <v>1373</v>
      </c>
      <c r="J19333">
        <v>1.78</v>
      </c>
      <c r="K19333">
        <v>76.290000000000006</v>
      </c>
      <c r="L19333" t="s">
        <v>21</v>
      </c>
      <c r="M19333">
        <v>28.22</v>
      </c>
    </row>
    <row r="19334" spans="1:13" hidden="1" x14ac:dyDescent="0.25">
      <c r="A19334" t="s">
        <v>648</v>
      </c>
      <c r="B19334" t="s">
        <v>20</v>
      </c>
      <c r="C19334" t="s">
        <v>35</v>
      </c>
      <c r="D19334" t="s">
        <v>16</v>
      </c>
      <c r="E19334" s="1">
        <v>75376.03</v>
      </c>
      <c r="F19334" t="s">
        <v>45</v>
      </c>
      <c r="G19334">
        <v>11</v>
      </c>
      <c r="H19334">
        <v>4437</v>
      </c>
      <c r="I19334">
        <v>8128</v>
      </c>
      <c r="J19334">
        <v>37.590000000000003</v>
      </c>
      <c r="K19334">
        <v>23.53</v>
      </c>
      <c r="L19334" t="s">
        <v>58</v>
      </c>
      <c r="M19334">
        <v>23.8</v>
      </c>
    </row>
    <row r="19335" spans="1:13" hidden="1" x14ac:dyDescent="0.25">
      <c r="A19335" t="s">
        <v>633</v>
      </c>
      <c r="B19335" t="s">
        <v>28</v>
      </c>
      <c r="C19335" t="s">
        <v>35</v>
      </c>
      <c r="D19335" t="s">
        <v>16</v>
      </c>
      <c r="E19335" s="1">
        <v>77029.490000000005</v>
      </c>
      <c r="F19335" t="s">
        <v>17</v>
      </c>
      <c r="G19335">
        <v>17</v>
      </c>
      <c r="H19335">
        <v>785</v>
      </c>
      <c r="I19335">
        <v>1651</v>
      </c>
      <c r="J19335">
        <v>64.150000000000006</v>
      </c>
      <c r="K19335">
        <v>54.64</v>
      </c>
      <c r="L19335" t="s">
        <v>18</v>
      </c>
      <c r="M19335">
        <v>63.11</v>
      </c>
    </row>
    <row r="19336" spans="1:13" x14ac:dyDescent="0.25">
      <c r="A19336" t="s">
        <v>106</v>
      </c>
      <c r="B19336" t="s">
        <v>28</v>
      </c>
      <c r="C19336" t="s">
        <v>15</v>
      </c>
      <c r="D19336" t="s">
        <v>29</v>
      </c>
      <c r="E19336" s="1">
        <v>122683.84</v>
      </c>
      <c r="F19336" t="s">
        <v>45</v>
      </c>
      <c r="G19336">
        <v>8</v>
      </c>
      <c r="H19336">
        <v>4126</v>
      </c>
      <c r="I19336">
        <v>2621</v>
      </c>
      <c r="J19336">
        <v>2</v>
      </c>
      <c r="K19336">
        <v>96.2</v>
      </c>
      <c r="L19336" t="s">
        <v>18</v>
      </c>
      <c r="M19336">
        <v>29.79</v>
      </c>
    </row>
    <row r="19337" spans="1:13" x14ac:dyDescent="0.25">
      <c r="A19337" t="s">
        <v>530</v>
      </c>
      <c r="B19337" t="s">
        <v>34</v>
      </c>
      <c r="C19337" t="s">
        <v>15</v>
      </c>
      <c r="D19337" t="s">
        <v>29</v>
      </c>
      <c r="E19337" s="1">
        <v>63685.09</v>
      </c>
      <c r="F19337" t="s">
        <v>30</v>
      </c>
      <c r="G19337">
        <v>18</v>
      </c>
      <c r="H19337">
        <v>7808</v>
      </c>
      <c r="I19337">
        <v>7908</v>
      </c>
      <c r="J19337">
        <v>24.79</v>
      </c>
      <c r="K19337">
        <v>20.65</v>
      </c>
      <c r="L19337" t="s">
        <v>58</v>
      </c>
      <c r="M19337">
        <v>77.95</v>
      </c>
    </row>
    <row r="19338" spans="1:13" hidden="1" x14ac:dyDescent="0.25">
      <c r="A19338" t="s">
        <v>168</v>
      </c>
      <c r="B19338" t="s">
        <v>23</v>
      </c>
      <c r="C19338" t="s">
        <v>35</v>
      </c>
      <c r="D19338" t="s">
        <v>16</v>
      </c>
      <c r="E19338" s="1">
        <v>124148.46</v>
      </c>
      <c r="F19338" t="s">
        <v>45</v>
      </c>
      <c r="G19338">
        <v>5</v>
      </c>
      <c r="H19338">
        <v>9246</v>
      </c>
      <c r="I19338">
        <v>9138</v>
      </c>
      <c r="J19338">
        <v>49.76</v>
      </c>
      <c r="K19338">
        <v>65.010000000000005</v>
      </c>
      <c r="L19338" t="s">
        <v>33</v>
      </c>
      <c r="M19338">
        <v>42.44</v>
      </c>
    </row>
    <row r="19339" spans="1:13" x14ac:dyDescent="0.25">
      <c r="A19339" t="s">
        <v>350</v>
      </c>
      <c r="B19339" t="s">
        <v>51</v>
      </c>
      <c r="C19339" t="s">
        <v>15</v>
      </c>
      <c r="D19339" t="s">
        <v>29</v>
      </c>
      <c r="E19339" s="1">
        <v>136789.29</v>
      </c>
      <c r="F19339" t="s">
        <v>30</v>
      </c>
      <c r="G19339">
        <v>11</v>
      </c>
      <c r="H19339">
        <v>3595</v>
      </c>
      <c r="I19339">
        <v>6148</v>
      </c>
      <c r="J19339">
        <v>99.09</v>
      </c>
      <c r="K19339">
        <v>34.57</v>
      </c>
      <c r="L19339" t="s">
        <v>42</v>
      </c>
      <c r="M19339">
        <v>24.37</v>
      </c>
    </row>
    <row r="19340" spans="1:13" hidden="1" x14ac:dyDescent="0.25">
      <c r="A19340" t="s">
        <v>583</v>
      </c>
      <c r="B19340" t="s">
        <v>51</v>
      </c>
      <c r="C19340" t="s">
        <v>15</v>
      </c>
      <c r="D19340" t="s">
        <v>24</v>
      </c>
      <c r="E19340" s="1">
        <v>55598.34</v>
      </c>
      <c r="F19340" t="s">
        <v>45</v>
      </c>
      <c r="G19340">
        <v>20</v>
      </c>
      <c r="H19340">
        <v>6916</v>
      </c>
      <c r="I19340">
        <v>5491</v>
      </c>
      <c r="J19340">
        <v>93.12</v>
      </c>
      <c r="K19340">
        <v>78.84</v>
      </c>
      <c r="L19340" t="s">
        <v>18</v>
      </c>
      <c r="M19340">
        <v>42.05</v>
      </c>
    </row>
    <row r="19341" spans="1:13" hidden="1" x14ac:dyDescent="0.25">
      <c r="A19341" t="s">
        <v>291</v>
      </c>
      <c r="B19341" t="s">
        <v>14</v>
      </c>
      <c r="C19341" t="s">
        <v>35</v>
      </c>
      <c r="D19341" t="s">
        <v>16</v>
      </c>
      <c r="E19341" s="1">
        <v>111118.03</v>
      </c>
      <c r="F19341" t="s">
        <v>17</v>
      </c>
      <c r="G19341">
        <v>18</v>
      </c>
      <c r="H19341">
        <v>6739</v>
      </c>
      <c r="I19341">
        <v>9750</v>
      </c>
      <c r="J19341">
        <v>45.46</v>
      </c>
      <c r="K19341">
        <v>88.56</v>
      </c>
      <c r="L19341" t="s">
        <v>58</v>
      </c>
      <c r="M19341">
        <v>75.92</v>
      </c>
    </row>
    <row r="19342" spans="1:13" hidden="1" x14ac:dyDescent="0.25">
      <c r="A19342" t="s">
        <v>568</v>
      </c>
      <c r="B19342" t="s">
        <v>20</v>
      </c>
      <c r="C19342" t="s">
        <v>15</v>
      </c>
      <c r="D19342" t="s">
        <v>24</v>
      </c>
      <c r="E19342" s="1">
        <v>115351.08</v>
      </c>
      <c r="F19342" t="s">
        <v>37</v>
      </c>
      <c r="G19342">
        <v>15</v>
      </c>
      <c r="H19342">
        <v>5686</v>
      </c>
      <c r="I19342">
        <v>5664</v>
      </c>
      <c r="J19342">
        <v>41.51</v>
      </c>
      <c r="K19342">
        <v>56.7</v>
      </c>
      <c r="L19342" t="s">
        <v>33</v>
      </c>
      <c r="M19342">
        <v>29.06</v>
      </c>
    </row>
    <row r="19343" spans="1:13" hidden="1" x14ac:dyDescent="0.25">
      <c r="A19343" t="s">
        <v>518</v>
      </c>
      <c r="B19343" t="s">
        <v>54</v>
      </c>
      <c r="C19343" t="s">
        <v>15</v>
      </c>
      <c r="D19343" t="s">
        <v>24</v>
      </c>
      <c r="E19343" s="1">
        <v>63323.87</v>
      </c>
      <c r="F19343" t="s">
        <v>30</v>
      </c>
      <c r="G19343">
        <v>1</v>
      </c>
      <c r="H19343">
        <v>291</v>
      </c>
      <c r="I19343">
        <v>7844</v>
      </c>
      <c r="J19343">
        <v>79.25</v>
      </c>
      <c r="K19343">
        <v>17.809999999999999</v>
      </c>
      <c r="L19343" t="s">
        <v>26</v>
      </c>
      <c r="M19343">
        <v>40.83</v>
      </c>
    </row>
    <row r="19344" spans="1:13" hidden="1" x14ac:dyDescent="0.25">
      <c r="A19344" t="s">
        <v>261</v>
      </c>
      <c r="B19344" t="s">
        <v>28</v>
      </c>
      <c r="C19344" t="s">
        <v>35</v>
      </c>
      <c r="D19344" t="s">
        <v>16</v>
      </c>
      <c r="E19344" s="1">
        <v>58641.56</v>
      </c>
      <c r="F19344" t="s">
        <v>25</v>
      </c>
      <c r="G19344">
        <v>5</v>
      </c>
      <c r="H19344">
        <v>8442</v>
      </c>
      <c r="I19344">
        <v>3478</v>
      </c>
      <c r="J19344">
        <v>14.62</v>
      </c>
      <c r="K19344">
        <v>20.079999999999998</v>
      </c>
      <c r="L19344" t="s">
        <v>21</v>
      </c>
      <c r="M19344">
        <v>38.14</v>
      </c>
    </row>
    <row r="19345" spans="1:13" hidden="1" x14ac:dyDescent="0.25">
      <c r="A19345" t="s">
        <v>454</v>
      </c>
      <c r="B19345" t="s">
        <v>51</v>
      </c>
      <c r="C19345" t="s">
        <v>35</v>
      </c>
      <c r="D19345" t="s">
        <v>24</v>
      </c>
      <c r="E19345" s="1">
        <v>101984.91</v>
      </c>
      <c r="F19345" t="s">
        <v>17</v>
      </c>
      <c r="G19345">
        <v>7</v>
      </c>
      <c r="H19345">
        <v>4568</v>
      </c>
      <c r="I19345">
        <v>7091</v>
      </c>
      <c r="J19345">
        <v>59.73</v>
      </c>
      <c r="K19345">
        <v>18.170000000000002</v>
      </c>
      <c r="L19345" t="s">
        <v>58</v>
      </c>
      <c r="M19345">
        <v>67.42</v>
      </c>
    </row>
    <row r="19346" spans="1:13" hidden="1" x14ac:dyDescent="0.25">
      <c r="A19346" t="s">
        <v>50</v>
      </c>
      <c r="B19346" t="s">
        <v>51</v>
      </c>
      <c r="C19346" t="s">
        <v>15</v>
      </c>
      <c r="D19346" t="s">
        <v>24</v>
      </c>
      <c r="E19346" s="1">
        <v>45339.519999999997</v>
      </c>
      <c r="F19346" t="s">
        <v>30</v>
      </c>
      <c r="G19346">
        <v>16</v>
      </c>
      <c r="H19346">
        <v>7954</v>
      </c>
      <c r="I19346">
        <v>1991</v>
      </c>
      <c r="J19346">
        <v>31.54</v>
      </c>
      <c r="K19346">
        <v>18.399999999999999</v>
      </c>
      <c r="L19346" t="s">
        <v>33</v>
      </c>
      <c r="M19346">
        <v>69.3</v>
      </c>
    </row>
    <row r="19347" spans="1:13" hidden="1" x14ac:dyDescent="0.25">
      <c r="A19347" t="s">
        <v>135</v>
      </c>
      <c r="B19347" t="s">
        <v>39</v>
      </c>
      <c r="C19347" t="s">
        <v>35</v>
      </c>
      <c r="D19347" t="s">
        <v>24</v>
      </c>
      <c r="E19347" s="1">
        <v>105547.23</v>
      </c>
      <c r="F19347" t="s">
        <v>17</v>
      </c>
      <c r="G19347">
        <v>19</v>
      </c>
      <c r="H19347">
        <v>2389</v>
      </c>
      <c r="I19347">
        <v>4789</v>
      </c>
      <c r="J19347">
        <v>25.38</v>
      </c>
      <c r="K19347">
        <v>96.95</v>
      </c>
      <c r="L19347" t="s">
        <v>48</v>
      </c>
      <c r="M19347">
        <v>77.099999999999994</v>
      </c>
    </row>
    <row r="19348" spans="1:13" hidden="1" x14ac:dyDescent="0.25">
      <c r="A19348" t="s">
        <v>200</v>
      </c>
      <c r="B19348" t="s">
        <v>28</v>
      </c>
      <c r="C19348" t="s">
        <v>15</v>
      </c>
      <c r="D19348" t="s">
        <v>16</v>
      </c>
      <c r="E19348" s="1">
        <v>137115.04999999999</v>
      </c>
      <c r="F19348" t="s">
        <v>25</v>
      </c>
      <c r="G19348">
        <v>2</v>
      </c>
      <c r="H19348">
        <v>3227</v>
      </c>
      <c r="I19348">
        <v>681</v>
      </c>
      <c r="J19348">
        <v>26.52</v>
      </c>
      <c r="K19348">
        <v>16.53</v>
      </c>
      <c r="L19348" t="s">
        <v>42</v>
      </c>
      <c r="M19348">
        <v>69.88</v>
      </c>
    </row>
    <row r="19349" spans="1:13" x14ac:dyDescent="0.25">
      <c r="A19349" t="s">
        <v>118</v>
      </c>
      <c r="B19349" t="s">
        <v>34</v>
      </c>
      <c r="C19349" t="s">
        <v>35</v>
      </c>
      <c r="D19349" t="s">
        <v>29</v>
      </c>
      <c r="E19349" s="1">
        <v>45427.41</v>
      </c>
      <c r="F19349" t="s">
        <v>25</v>
      </c>
      <c r="G19349">
        <v>5</v>
      </c>
      <c r="H19349">
        <v>9749</v>
      </c>
      <c r="I19349">
        <v>3320</v>
      </c>
      <c r="J19349">
        <v>1.36</v>
      </c>
      <c r="K19349">
        <v>72.489999999999995</v>
      </c>
      <c r="L19349" t="s">
        <v>58</v>
      </c>
      <c r="M19349">
        <v>58.87</v>
      </c>
    </row>
    <row r="19350" spans="1:13" hidden="1" x14ac:dyDescent="0.25">
      <c r="A19350" t="s">
        <v>101</v>
      </c>
      <c r="B19350" t="s">
        <v>14</v>
      </c>
      <c r="C19350" t="s">
        <v>35</v>
      </c>
      <c r="D19350" t="s">
        <v>24</v>
      </c>
      <c r="E19350" s="1">
        <v>96207.17</v>
      </c>
      <c r="F19350" t="s">
        <v>45</v>
      </c>
      <c r="G19350">
        <v>4</v>
      </c>
      <c r="H19350">
        <v>4052</v>
      </c>
      <c r="I19350">
        <v>1885</v>
      </c>
      <c r="J19350">
        <v>16.47</v>
      </c>
      <c r="K19350">
        <v>3.99</v>
      </c>
      <c r="L19350" t="s">
        <v>26</v>
      </c>
      <c r="M19350">
        <v>46.21</v>
      </c>
    </row>
    <row r="19351" spans="1:13" hidden="1" x14ac:dyDescent="0.25">
      <c r="A19351" t="s">
        <v>369</v>
      </c>
      <c r="B19351" t="s">
        <v>28</v>
      </c>
      <c r="C19351" t="s">
        <v>35</v>
      </c>
      <c r="D19351" t="s">
        <v>24</v>
      </c>
      <c r="E19351" s="1">
        <v>85740.1</v>
      </c>
      <c r="F19351" t="s">
        <v>30</v>
      </c>
      <c r="G19351">
        <v>7</v>
      </c>
      <c r="H19351">
        <v>490</v>
      </c>
      <c r="I19351">
        <v>4588</v>
      </c>
      <c r="J19351">
        <v>18.5</v>
      </c>
      <c r="K19351">
        <v>90.69</v>
      </c>
      <c r="L19351" t="s">
        <v>31</v>
      </c>
      <c r="M19351">
        <v>35.47</v>
      </c>
    </row>
    <row r="19352" spans="1:13" hidden="1" x14ac:dyDescent="0.25">
      <c r="A19352" t="s">
        <v>667</v>
      </c>
      <c r="B19352" t="s">
        <v>34</v>
      </c>
      <c r="C19352" t="s">
        <v>15</v>
      </c>
      <c r="D19352" t="s">
        <v>24</v>
      </c>
      <c r="E19352" s="1">
        <v>122333.01</v>
      </c>
      <c r="F19352" t="s">
        <v>30</v>
      </c>
      <c r="G19352">
        <v>3</v>
      </c>
      <c r="H19352">
        <v>326</v>
      </c>
      <c r="I19352">
        <v>6031</v>
      </c>
      <c r="J19352">
        <v>80.81</v>
      </c>
      <c r="K19352">
        <v>44.88</v>
      </c>
      <c r="L19352" t="s">
        <v>26</v>
      </c>
      <c r="M19352">
        <v>79.44</v>
      </c>
    </row>
    <row r="19353" spans="1:13" hidden="1" x14ac:dyDescent="0.25">
      <c r="A19353" t="s">
        <v>137</v>
      </c>
      <c r="B19353" t="s">
        <v>54</v>
      </c>
      <c r="C19353" t="s">
        <v>35</v>
      </c>
      <c r="D19353" t="s">
        <v>16</v>
      </c>
      <c r="E19353" s="1">
        <v>81305.62</v>
      </c>
      <c r="F19353" t="s">
        <v>17</v>
      </c>
      <c r="G19353">
        <v>15</v>
      </c>
      <c r="H19353">
        <v>9258</v>
      </c>
      <c r="I19353">
        <v>8450</v>
      </c>
      <c r="J19353">
        <v>63.29</v>
      </c>
      <c r="K19353">
        <v>34.18</v>
      </c>
      <c r="L19353" t="s">
        <v>42</v>
      </c>
      <c r="M19353">
        <v>37.51</v>
      </c>
    </row>
    <row r="19354" spans="1:13" hidden="1" x14ac:dyDescent="0.25">
      <c r="A19354" t="s">
        <v>635</v>
      </c>
      <c r="B19354" t="s">
        <v>34</v>
      </c>
      <c r="C19354" t="s">
        <v>35</v>
      </c>
      <c r="D19354" t="s">
        <v>16</v>
      </c>
      <c r="E19354" s="1">
        <v>104322.66</v>
      </c>
      <c r="F19354" t="s">
        <v>30</v>
      </c>
      <c r="G19354">
        <v>14</v>
      </c>
      <c r="H19354">
        <v>2897</v>
      </c>
      <c r="I19354">
        <v>6673</v>
      </c>
      <c r="J19354">
        <v>56.11</v>
      </c>
      <c r="K19354">
        <v>96.55</v>
      </c>
      <c r="L19354" t="s">
        <v>33</v>
      </c>
      <c r="M19354">
        <v>31.44</v>
      </c>
    </row>
    <row r="19355" spans="1:13" hidden="1" x14ac:dyDescent="0.25">
      <c r="A19355" t="s">
        <v>220</v>
      </c>
      <c r="B19355" t="s">
        <v>51</v>
      </c>
      <c r="C19355" t="s">
        <v>35</v>
      </c>
      <c r="D19355" t="s">
        <v>16</v>
      </c>
      <c r="E19355" s="1">
        <v>137156.6</v>
      </c>
      <c r="F19355" t="s">
        <v>45</v>
      </c>
      <c r="G19355">
        <v>3</v>
      </c>
      <c r="H19355">
        <v>6497</v>
      </c>
      <c r="I19355">
        <v>9703</v>
      </c>
      <c r="J19355">
        <v>89.16</v>
      </c>
      <c r="K19355">
        <v>90.65</v>
      </c>
      <c r="L19355" t="s">
        <v>18</v>
      </c>
      <c r="M19355">
        <v>50.82</v>
      </c>
    </row>
    <row r="19356" spans="1:13" x14ac:dyDescent="0.25">
      <c r="A19356" t="s">
        <v>555</v>
      </c>
      <c r="B19356" t="s">
        <v>23</v>
      </c>
      <c r="C19356" t="s">
        <v>35</v>
      </c>
      <c r="D19356" t="s">
        <v>29</v>
      </c>
      <c r="E19356" s="1">
        <v>129824.76</v>
      </c>
      <c r="F19356" t="s">
        <v>37</v>
      </c>
      <c r="G19356">
        <v>7</v>
      </c>
      <c r="H19356">
        <v>3409</v>
      </c>
      <c r="I19356">
        <v>3554</v>
      </c>
      <c r="J19356">
        <v>86.41</v>
      </c>
      <c r="K19356">
        <v>59.54</v>
      </c>
      <c r="L19356" t="s">
        <v>21</v>
      </c>
      <c r="M19356">
        <v>27.36</v>
      </c>
    </row>
    <row r="19357" spans="1:13" hidden="1" x14ac:dyDescent="0.25">
      <c r="A19357" t="s">
        <v>344</v>
      </c>
      <c r="B19357" t="s">
        <v>39</v>
      </c>
      <c r="C19357" t="s">
        <v>15</v>
      </c>
      <c r="D19357" t="s">
        <v>24</v>
      </c>
      <c r="E19357" s="1">
        <v>123991.16</v>
      </c>
      <c r="F19357" t="s">
        <v>17</v>
      </c>
      <c r="G19357">
        <v>15</v>
      </c>
      <c r="H19357">
        <v>1506</v>
      </c>
      <c r="I19357">
        <v>761</v>
      </c>
      <c r="J19357">
        <v>84.33</v>
      </c>
      <c r="K19357">
        <v>60.57</v>
      </c>
      <c r="L19357" t="s">
        <v>48</v>
      </c>
      <c r="M19357">
        <v>74.52</v>
      </c>
    </row>
    <row r="19358" spans="1:13" hidden="1" x14ac:dyDescent="0.25">
      <c r="A19358" t="s">
        <v>425</v>
      </c>
      <c r="B19358" t="s">
        <v>20</v>
      </c>
      <c r="C19358" t="s">
        <v>15</v>
      </c>
      <c r="D19358" t="s">
        <v>24</v>
      </c>
      <c r="E19358" s="1">
        <v>76703.78</v>
      </c>
      <c r="F19358" t="s">
        <v>30</v>
      </c>
      <c r="G19358">
        <v>14</v>
      </c>
      <c r="H19358">
        <v>3590</v>
      </c>
      <c r="I19358">
        <v>720</v>
      </c>
      <c r="J19358">
        <v>35.83</v>
      </c>
      <c r="K19358">
        <v>31.61</v>
      </c>
      <c r="L19358" t="s">
        <v>58</v>
      </c>
      <c r="M19358">
        <v>44.12</v>
      </c>
    </row>
    <row r="19359" spans="1:13" hidden="1" x14ac:dyDescent="0.25">
      <c r="A19359" t="s">
        <v>160</v>
      </c>
      <c r="B19359" t="s">
        <v>54</v>
      </c>
      <c r="C19359" t="s">
        <v>35</v>
      </c>
      <c r="D19359" t="s">
        <v>16</v>
      </c>
      <c r="E19359" s="1">
        <v>111102.73</v>
      </c>
      <c r="F19359" t="s">
        <v>37</v>
      </c>
      <c r="G19359">
        <v>1</v>
      </c>
      <c r="H19359">
        <v>3715</v>
      </c>
      <c r="I19359">
        <v>8880</v>
      </c>
      <c r="J19359">
        <v>38.01</v>
      </c>
      <c r="K19359">
        <v>94.85</v>
      </c>
      <c r="L19359" t="s">
        <v>31</v>
      </c>
      <c r="M19359">
        <v>73.27</v>
      </c>
    </row>
    <row r="19360" spans="1:13" hidden="1" x14ac:dyDescent="0.25">
      <c r="A19360" t="s">
        <v>137</v>
      </c>
      <c r="B19360" t="s">
        <v>23</v>
      </c>
      <c r="C19360" t="s">
        <v>35</v>
      </c>
      <c r="D19360" t="s">
        <v>24</v>
      </c>
      <c r="E19360" s="1">
        <v>81882.009999999995</v>
      </c>
      <c r="F19360" t="s">
        <v>45</v>
      </c>
      <c r="G19360">
        <v>16</v>
      </c>
      <c r="H19360">
        <v>386</v>
      </c>
      <c r="I19360">
        <v>7869</v>
      </c>
      <c r="J19360">
        <v>60.61</v>
      </c>
      <c r="K19360">
        <v>67.709999999999994</v>
      </c>
      <c r="L19360" t="s">
        <v>33</v>
      </c>
      <c r="M19360">
        <v>70.47</v>
      </c>
    </row>
    <row r="19361" spans="1:13" hidden="1" x14ac:dyDescent="0.25">
      <c r="A19361" t="s">
        <v>308</v>
      </c>
      <c r="B19361" t="s">
        <v>54</v>
      </c>
      <c r="C19361" t="s">
        <v>35</v>
      </c>
      <c r="D19361" t="s">
        <v>16</v>
      </c>
      <c r="E19361" s="1">
        <v>38922.58</v>
      </c>
      <c r="F19361" t="s">
        <v>45</v>
      </c>
      <c r="G19361">
        <v>15</v>
      </c>
      <c r="H19361">
        <v>2714</v>
      </c>
      <c r="I19361">
        <v>6272</v>
      </c>
      <c r="J19361">
        <v>5.8</v>
      </c>
      <c r="K19361">
        <v>31.1</v>
      </c>
      <c r="L19361" t="s">
        <v>26</v>
      </c>
      <c r="M19361">
        <v>53.02</v>
      </c>
    </row>
    <row r="19362" spans="1:13" hidden="1" x14ac:dyDescent="0.25">
      <c r="A19362" t="s">
        <v>47</v>
      </c>
      <c r="B19362" t="s">
        <v>20</v>
      </c>
      <c r="C19362" t="s">
        <v>35</v>
      </c>
      <c r="D19362" t="s">
        <v>16</v>
      </c>
      <c r="E19362" s="1">
        <v>63026.89</v>
      </c>
      <c r="F19362" t="s">
        <v>17</v>
      </c>
      <c r="G19362">
        <v>0</v>
      </c>
      <c r="H19362">
        <v>6051</v>
      </c>
      <c r="I19362">
        <v>2461</v>
      </c>
      <c r="J19362">
        <v>98.77</v>
      </c>
      <c r="K19362">
        <v>65.77</v>
      </c>
      <c r="L19362" t="s">
        <v>31</v>
      </c>
      <c r="M19362">
        <v>38.68</v>
      </c>
    </row>
    <row r="19363" spans="1:13" x14ac:dyDescent="0.25">
      <c r="A19363" t="s">
        <v>619</v>
      </c>
      <c r="B19363" t="s">
        <v>28</v>
      </c>
      <c r="C19363" t="s">
        <v>35</v>
      </c>
      <c r="D19363" t="s">
        <v>29</v>
      </c>
      <c r="E19363" s="1">
        <v>110361.86</v>
      </c>
      <c r="F19363" t="s">
        <v>45</v>
      </c>
      <c r="G19363">
        <v>6</v>
      </c>
      <c r="H19363">
        <v>1690</v>
      </c>
      <c r="I19363">
        <v>3103</v>
      </c>
      <c r="J19363">
        <v>44.46</v>
      </c>
      <c r="K19363">
        <v>34.58</v>
      </c>
      <c r="L19363" t="s">
        <v>33</v>
      </c>
      <c r="M19363">
        <v>78.41</v>
      </c>
    </row>
    <row r="19364" spans="1:13" x14ac:dyDescent="0.25">
      <c r="A19364" t="s">
        <v>285</v>
      </c>
      <c r="B19364" t="s">
        <v>23</v>
      </c>
      <c r="C19364" t="s">
        <v>15</v>
      </c>
      <c r="D19364" t="s">
        <v>29</v>
      </c>
      <c r="E19364" s="1">
        <v>56995.199999999997</v>
      </c>
      <c r="F19364" t="s">
        <v>17</v>
      </c>
      <c r="G19364">
        <v>16</v>
      </c>
      <c r="H19364">
        <v>5411</v>
      </c>
      <c r="I19364">
        <v>785</v>
      </c>
      <c r="J19364">
        <v>63.9</v>
      </c>
      <c r="K19364">
        <v>8.39</v>
      </c>
      <c r="L19364" t="s">
        <v>42</v>
      </c>
      <c r="M19364">
        <v>63.02</v>
      </c>
    </row>
    <row r="19365" spans="1:13" hidden="1" x14ac:dyDescent="0.25">
      <c r="A19365" t="s">
        <v>502</v>
      </c>
      <c r="B19365" t="s">
        <v>28</v>
      </c>
      <c r="C19365" t="s">
        <v>35</v>
      </c>
      <c r="D19365" t="s">
        <v>24</v>
      </c>
      <c r="E19365" s="1">
        <v>61636.03</v>
      </c>
      <c r="F19365" t="s">
        <v>37</v>
      </c>
      <c r="G19365">
        <v>0</v>
      </c>
      <c r="H19365">
        <v>810</v>
      </c>
      <c r="I19365">
        <v>8815</v>
      </c>
      <c r="J19365">
        <v>74.13</v>
      </c>
      <c r="K19365">
        <v>92</v>
      </c>
      <c r="L19365" t="s">
        <v>21</v>
      </c>
      <c r="M19365">
        <v>63.23</v>
      </c>
    </row>
    <row r="19366" spans="1:13" hidden="1" x14ac:dyDescent="0.25">
      <c r="A19366" t="s">
        <v>640</v>
      </c>
      <c r="B19366" t="s">
        <v>23</v>
      </c>
      <c r="C19366" t="s">
        <v>15</v>
      </c>
      <c r="D19366" t="s">
        <v>24</v>
      </c>
      <c r="E19366" s="1">
        <v>127939.6</v>
      </c>
      <c r="F19366" t="s">
        <v>37</v>
      </c>
      <c r="G19366">
        <v>20</v>
      </c>
      <c r="H19366">
        <v>8235</v>
      </c>
      <c r="I19366">
        <v>2511</v>
      </c>
      <c r="J19366">
        <v>23.07</v>
      </c>
      <c r="K19366">
        <v>1.0900000000000001</v>
      </c>
      <c r="L19366" t="s">
        <v>18</v>
      </c>
      <c r="M19366">
        <v>63.09</v>
      </c>
    </row>
    <row r="19367" spans="1:13" hidden="1" x14ac:dyDescent="0.25">
      <c r="A19367" t="s">
        <v>430</v>
      </c>
      <c r="B19367" t="s">
        <v>23</v>
      </c>
      <c r="C19367" t="s">
        <v>15</v>
      </c>
      <c r="D19367" t="s">
        <v>16</v>
      </c>
      <c r="E19367" s="1">
        <v>72192.98</v>
      </c>
      <c r="F19367" t="s">
        <v>25</v>
      </c>
      <c r="G19367">
        <v>3</v>
      </c>
      <c r="H19367">
        <v>6449</v>
      </c>
      <c r="I19367">
        <v>5221</v>
      </c>
      <c r="J19367">
        <v>55.17</v>
      </c>
      <c r="K19367">
        <v>41.8</v>
      </c>
      <c r="L19367" t="s">
        <v>18</v>
      </c>
      <c r="M19367">
        <v>28.64</v>
      </c>
    </row>
    <row r="19368" spans="1:13" hidden="1" x14ac:dyDescent="0.25">
      <c r="A19368" t="s">
        <v>218</v>
      </c>
      <c r="B19368" t="s">
        <v>23</v>
      </c>
      <c r="C19368" t="s">
        <v>35</v>
      </c>
      <c r="D19368" t="s">
        <v>16</v>
      </c>
      <c r="E19368" s="1">
        <v>105662.57</v>
      </c>
      <c r="F19368" t="s">
        <v>17</v>
      </c>
      <c r="G19368">
        <v>18</v>
      </c>
      <c r="H19368">
        <v>4362</v>
      </c>
      <c r="I19368">
        <v>3024</v>
      </c>
      <c r="J19368">
        <v>86.01</v>
      </c>
      <c r="K19368">
        <v>50.69</v>
      </c>
      <c r="L19368" t="s">
        <v>48</v>
      </c>
      <c r="M19368">
        <v>78.739999999999995</v>
      </c>
    </row>
    <row r="19369" spans="1:13" hidden="1" x14ac:dyDescent="0.25">
      <c r="A19369" t="s">
        <v>623</v>
      </c>
      <c r="B19369" t="s">
        <v>54</v>
      </c>
      <c r="C19369" t="s">
        <v>15</v>
      </c>
      <c r="D19369" t="s">
        <v>16</v>
      </c>
      <c r="E19369" s="1">
        <v>41983.83</v>
      </c>
      <c r="F19369" t="s">
        <v>17</v>
      </c>
      <c r="G19369">
        <v>7</v>
      </c>
      <c r="H19369">
        <v>8310</v>
      </c>
      <c r="I19369">
        <v>8379</v>
      </c>
      <c r="J19369">
        <v>37.869999999999997</v>
      </c>
      <c r="K19369">
        <v>17.8</v>
      </c>
      <c r="L19369" t="s">
        <v>21</v>
      </c>
      <c r="M19369">
        <v>63.02</v>
      </c>
    </row>
    <row r="19370" spans="1:13" hidden="1" x14ac:dyDescent="0.25">
      <c r="A19370" t="s">
        <v>348</v>
      </c>
      <c r="B19370" t="s">
        <v>14</v>
      </c>
      <c r="C19370" t="s">
        <v>35</v>
      </c>
      <c r="D19370" t="s">
        <v>16</v>
      </c>
      <c r="E19370" s="1">
        <v>131513.35999999999</v>
      </c>
      <c r="F19370" t="s">
        <v>30</v>
      </c>
      <c r="G19370">
        <v>2</v>
      </c>
      <c r="H19370">
        <v>2913</v>
      </c>
      <c r="I19370">
        <v>2682</v>
      </c>
      <c r="J19370">
        <v>53.03</v>
      </c>
      <c r="K19370">
        <v>89.94</v>
      </c>
      <c r="L19370" t="s">
        <v>48</v>
      </c>
      <c r="M19370">
        <v>22.35</v>
      </c>
    </row>
    <row r="19371" spans="1:13" hidden="1" x14ac:dyDescent="0.25">
      <c r="A19371" t="s">
        <v>656</v>
      </c>
      <c r="B19371" t="s">
        <v>23</v>
      </c>
      <c r="C19371" t="s">
        <v>35</v>
      </c>
      <c r="D19371" t="s">
        <v>24</v>
      </c>
      <c r="E19371" s="1">
        <v>79930.34</v>
      </c>
      <c r="F19371" t="s">
        <v>25</v>
      </c>
      <c r="G19371">
        <v>8</v>
      </c>
      <c r="H19371">
        <v>5066</v>
      </c>
      <c r="I19371">
        <v>1454</v>
      </c>
      <c r="J19371">
        <v>27.71</v>
      </c>
      <c r="K19371">
        <v>11.68</v>
      </c>
      <c r="L19371" t="s">
        <v>21</v>
      </c>
      <c r="M19371">
        <v>76.77</v>
      </c>
    </row>
    <row r="19372" spans="1:13" x14ac:dyDescent="0.25">
      <c r="A19372" t="s">
        <v>574</v>
      </c>
      <c r="B19372" t="s">
        <v>54</v>
      </c>
      <c r="C19372" t="s">
        <v>35</v>
      </c>
      <c r="D19372" t="s">
        <v>29</v>
      </c>
      <c r="E19372" s="1">
        <v>31429.03</v>
      </c>
      <c r="F19372" t="s">
        <v>37</v>
      </c>
      <c r="G19372">
        <v>11</v>
      </c>
      <c r="H19372">
        <v>370</v>
      </c>
      <c r="I19372">
        <v>7616</v>
      </c>
      <c r="J19372">
        <v>39.69</v>
      </c>
      <c r="K19372">
        <v>79.08</v>
      </c>
      <c r="L19372" t="s">
        <v>33</v>
      </c>
      <c r="M19372">
        <v>22.45</v>
      </c>
    </row>
    <row r="19373" spans="1:13" hidden="1" x14ac:dyDescent="0.25">
      <c r="A19373" t="s">
        <v>643</v>
      </c>
      <c r="B19373" t="s">
        <v>14</v>
      </c>
      <c r="C19373" t="s">
        <v>15</v>
      </c>
      <c r="D19373" t="s">
        <v>24</v>
      </c>
      <c r="E19373" s="1">
        <v>63207.57</v>
      </c>
      <c r="F19373" t="s">
        <v>17</v>
      </c>
      <c r="G19373">
        <v>16</v>
      </c>
      <c r="H19373">
        <v>7613</v>
      </c>
      <c r="I19373">
        <v>8247</v>
      </c>
      <c r="J19373">
        <v>22.5</v>
      </c>
      <c r="K19373">
        <v>86.79</v>
      </c>
      <c r="L19373" t="s">
        <v>33</v>
      </c>
      <c r="M19373">
        <v>21.77</v>
      </c>
    </row>
    <row r="19374" spans="1:13" x14ac:dyDescent="0.25">
      <c r="A19374" t="s">
        <v>96</v>
      </c>
      <c r="B19374" t="s">
        <v>39</v>
      </c>
      <c r="C19374" t="s">
        <v>15</v>
      </c>
      <c r="D19374" t="s">
        <v>29</v>
      </c>
      <c r="E19374" s="1">
        <v>50550.97</v>
      </c>
      <c r="F19374" t="s">
        <v>37</v>
      </c>
      <c r="G19374">
        <v>3</v>
      </c>
      <c r="H19374">
        <v>4940</v>
      </c>
      <c r="I19374">
        <v>239</v>
      </c>
      <c r="J19374">
        <v>23.39</v>
      </c>
      <c r="K19374">
        <v>74.239999999999995</v>
      </c>
      <c r="L19374" t="s">
        <v>26</v>
      </c>
      <c r="M19374">
        <v>64.36</v>
      </c>
    </row>
    <row r="19375" spans="1:13" hidden="1" x14ac:dyDescent="0.25">
      <c r="A19375" t="s">
        <v>64</v>
      </c>
      <c r="B19375" t="s">
        <v>51</v>
      </c>
      <c r="C19375" t="s">
        <v>35</v>
      </c>
      <c r="D19375" t="s">
        <v>16</v>
      </c>
      <c r="E19375" s="1">
        <v>55267.02</v>
      </c>
      <c r="F19375" t="s">
        <v>30</v>
      </c>
      <c r="G19375">
        <v>14</v>
      </c>
      <c r="H19375">
        <v>3051</v>
      </c>
      <c r="I19375">
        <v>3111</v>
      </c>
      <c r="J19375">
        <v>52.16</v>
      </c>
      <c r="K19375">
        <v>89.28</v>
      </c>
      <c r="L19375" t="s">
        <v>21</v>
      </c>
      <c r="M19375">
        <v>54.67</v>
      </c>
    </row>
    <row r="19376" spans="1:13" x14ac:dyDescent="0.25">
      <c r="A19376" t="s">
        <v>66</v>
      </c>
      <c r="B19376" t="s">
        <v>34</v>
      </c>
      <c r="C19376" t="s">
        <v>35</v>
      </c>
      <c r="D19376" t="s">
        <v>29</v>
      </c>
      <c r="E19376" s="1">
        <v>52437.32</v>
      </c>
      <c r="F19376" t="s">
        <v>37</v>
      </c>
      <c r="G19376">
        <v>8</v>
      </c>
      <c r="H19376">
        <v>9648</v>
      </c>
      <c r="I19376">
        <v>8750</v>
      </c>
      <c r="J19376">
        <v>26.82</v>
      </c>
      <c r="K19376">
        <v>51.18</v>
      </c>
      <c r="L19376" t="s">
        <v>21</v>
      </c>
      <c r="M19376">
        <v>64.55</v>
      </c>
    </row>
    <row r="19377" spans="1:13" x14ac:dyDescent="0.25">
      <c r="A19377" t="s">
        <v>675</v>
      </c>
      <c r="B19377" t="s">
        <v>28</v>
      </c>
      <c r="C19377" t="s">
        <v>35</v>
      </c>
      <c r="D19377" t="s">
        <v>29</v>
      </c>
      <c r="E19377" s="1">
        <v>56891.91</v>
      </c>
      <c r="F19377" t="s">
        <v>17</v>
      </c>
      <c r="G19377">
        <v>11</v>
      </c>
      <c r="H19377">
        <v>3926</v>
      </c>
      <c r="I19377">
        <v>3299</v>
      </c>
      <c r="J19377">
        <v>43.78</v>
      </c>
      <c r="K19377">
        <v>97.05</v>
      </c>
      <c r="L19377" t="s">
        <v>33</v>
      </c>
      <c r="M19377">
        <v>62.59</v>
      </c>
    </row>
    <row r="19378" spans="1:13" hidden="1" x14ac:dyDescent="0.25">
      <c r="A19378" t="s">
        <v>674</v>
      </c>
      <c r="B19378" t="s">
        <v>54</v>
      </c>
      <c r="C19378" t="s">
        <v>35</v>
      </c>
      <c r="D19378" t="s">
        <v>24</v>
      </c>
      <c r="E19378" s="1">
        <v>80603.72</v>
      </c>
      <c r="F19378" t="s">
        <v>30</v>
      </c>
      <c r="G19378">
        <v>8</v>
      </c>
      <c r="H19378">
        <v>4795</v>
      </c>
      <c r="I19378">
        <v>2387</v>
      </c>
      <c r="J19378">
        <v>3.17</v>
      </c>
      <c r="K19378">
        <v>90.93</v>
      </c>
      <c r="L19378" t="s">
        <v>26</v>
      </c>
      <c r="M19378">
        <v>38.89</v>
      </c>
    </row>
    <row r="19379" spans="1:13" hidden="1" x14ac:dyDescent="0.25">
      <c r="A19379" t="s">
        <v>463</v>
      </c>
      <c r="B19379" t="s">
        <v>54</v>
      </c>
      <c r="C19379" t="s">
        <v>15</v>
      </c>
      <c r="D19379" t="s">
        <v>16</v>
      </c>
      <c r="E19379" s="1">
        <v>106845.85</v>
      </c>
      <c r="F19379" t="s">
        <v>30</v>
      </c>
      <c r="G19379">
        <v>6</v>
      </c>
      <c r="H19379">
        <v>2829</v>
      </c>
      <c r="I19379">
        <v>6436</v>
      </c>
      <c r="J19379">
        <v>6.13</v>
      </c>
      <c r="K19379">
        <v>42.36</v>
      </c>
      <c r="L19379" t="s">
        <v>31</v>
      </c>
      <c r="M19379">
        <v>25.77</v>
      </c>
    </row>
    <row r="19380" spans="1:13" hidden="1" x14ac:dyDescent="0.25">
      <c r="A19380" t="s">
        <v>244</v>
      </c>
      <c r="B19380" t="s">
        <v>28</v>
      </c>
      <c r="C19380" t="s">
        <v>35</v>
      </c>
      <c r="D19380" t="s">
        <v>16</v>
      </c>
      <c r="E19380" s="1">
        <v>52516.2</v>
      </c>
      <c r="F19380" t="s">
        <v>37</v>
      </c>
      <c r="G19380">
        <v>3</v>
      </c>
      <c r="H19380">
        <v>1867</v>
      </c>
      <c r="I19380">
        <v>6856</v>
      </c>
      <c r="J19380">
        <v>92.38</v>
      </c>
      <c r="K19380">
        <v>67.64</v>
      </c>
      <c r="L19380" t="s">
        <v>31</v>
      </c>
      <c r="M19380">
        <v>39.200000000000003</v>
      </c>
    </row>
    <row r="19381" spans="1:13" x14ac:dyDescent="0.25">
      <c r="A19381" t="s">
        <v>572</v>
      </c>
      <c r="B19381" t="s">
        <v>39</v>
      </c>
      <c r="C19381" t="s">
        <v>15</v>
      </c>
      <c r="D19381" t="s">
        <v>29</v>
      </c>
      <c r="E19381" s="1">
        <v>34082.949999999997</v>
      </c>
      <c r="F19381" t="s">
        <v>25</v>
      </c>
      <c r="G19381">
        <v>14</v>
      </c>
      <c r="H19381">
        <v>6600</v>
      </c>
      <c r="I19381">
        <v>6032</v>
      </c>
      <c r="J19381">
        <v>38.46</v>
      </c>
      <c r="K19381">
        <v>15.72</v>
      </c>
      <c r="L19381" t="s">
        <v>26</v>
      </c>
      <c r="M19381">
        <v>29.76</v>
      </c>
    </row>
    <row r="19382" spans="1:13" x14ac:dyDescent="0.25">
      <c r="A19382" t="s">
        <v>221</v>
      </c>
      <c r="B19382" t="s">
        <v>51</v>
      </c>
      <c r="C19382" t="s">
        <v>15</v>
      </c>
      <c r="D19382" t="s">
        <v>29</v>
      </c>
      <c r="E19382" s="1">
        <v>114653.7</v>
      </c>
      <c r="F19382" t="s">
        <v>37</v>
      </c>
      <c r="G19382">
        <v>0</v>
      </c>
      <c r="H19382">
        <v>6168</v>
      </c>
      <c r="I19382">
        <v>9423</v>
      </c>
      <c r="J19382">
        <v>84.57</v>
      </c>
      <c r="K19382">
        <v>37.520000000000003</v>
      </c>
      <c r="L19382" t="s">
        <v>48</v>
      </c>
      <c r="M19382">
        <v>56.71</v>
      </c>
    </row>
    <row r="19383" spans="1:13" hidden="1" x14ac:dyDescent="0.25">
      <c r="A19383" t="s">
        <v>121</v>
      </c>
      <c r="B19383" t="s">
        <v>54</v>
      </c>
      <c r="C19383" t="s">
        <v>15</v>
      </c>
      <c r="D19383" t="s">
        <v>16</v>
      </c>
      <c r="E19383" s="1">
        <v>64860.39</v>
      </c>
      <c r="F19383" t="s">
        <v>45</v>
      </c>
      <c r="G19383">
        <v>19</v>
      </c>
      <c r="H19383">
        <v>4534</v>
      </c>
      <c r="I19383">
        <v>8964</v>
      </c>
      <c r="J19383">
        <v>83.41</v>
      </c>
      <c r="K19383">
        <v>69.540000000000006</v>
      </c>
      <c r="L19383" t="s">
        <v>26</v>
      </c>
      <c r="M19383">
        <v>68.88</v>
      </c>
    </row>
    <row r="19384" spans="1:13" x14ac:dyDescent="0.25">
      <c r="A19384" t="s">
        <v>361</v>
      </c>
      <c r="B19384" t="s">
        <v>34</v>
      </c>
      <c r="C19384" t="s">
        <v>35</v>
      </c>
      <c r="D19384" t="s">
        <v>29</v>
      </c>
      <c r="E19384" s="1">
        <v>78301.3</v>
      </c>
      <c r="F19384" t="s">
        <v>17</v>
      </c>
      <c r="G19384">
        <v>6</v>
      </c>
      <c r="H19384">
        <v>7747</v>
      </c>
      <c r="I19384">
        <v>4430</v>
      </c>
      <c r="J19384">
        <v>66.349999999999994</v>
      </c>
      <c r="K19384">
        <v>50.37</v>
      </c>
      <c r="L19384" t="s">
        <v>48</v>
      </c>
      <c r="M19384">
        <v>34.24</v>
      </c>
    </row>
    <row r="19385" spans="1:13" x14ac:dyDescent="0.25">
      <c r="A19385" t="s">
        <v>240</v>
      </c>
      <c r="B19385" t="s">
        <v>51</v>
      </c>
      <c r="C19385" t="s">
        <v>35</v>
      </c>
      <c r="D19385" t="s">
        <v>29</v>
      </c>
      <c r="E19385" s="1">
        <v>47885.9</v>
      </c>
      <c r="F19385" t="s">
        <v>45</v>
      </c>
      <c r="G19385">
        <v>4</v>
      </c>
      <c r="H19385">
        <v>5977</v>
      </c>
      <c r="I19385">
        <v>1192</v>
      </c>
      <c r="J19385">
        <v>32.19</v>
      </c>
      <c r="K19385">
        <v>67.989999999999995</v>
      </c>
      <c r="L19385" t="s">
        <v>42</v>
      </c>
      <c r="M19385">
        <v>41.27</v>
      </c>
    </row>
    <row r="19386" spans="1:13" x14ac:dyDescent="0.25">
      <c r="A19386" t="s">
        <v>639</v>
      </c>
      <c r="B19386" t="s">
        <v>28</v>
      </c>
      <c r="C19386" t="s">
        <v>35</v>
      </c>
      <c r="D19386" t="s">
        <v>29</v>
      </c>
      <c r="E19386" s="1">
        <v>70620.149999999994</v>
      </c>
      <c r="F19386" t="s">
        <v>17</v>
      </c>
      <c r="G19386">
        <v>18</v>
      </c>
      <c r="H19386">
        <v>723</v>
      </c>
      <c r="I19386">
        <v>881</v>
      </c>
      <c r="J19386">
        <v>73.37</v>
      </c>
      <c r="K19386">
        <v>67.150000000000006</v>
      </c>
      <c r="L19386" t="s">
        <v>26</v>
      </c>
      <c r="M19386">
        <v>49.63</v>
      </c>
    </row>
    <row r="19387" spans="1:13" hidden="1" x14ac:dyDescent="0.25">
      <c r="A19387" t="s">
        <v>629</v>
      </c>
      <c r="B19387" t="s">
        <v>28</v>
      </c>
      <c r="C19387" t="s">
        <v>35</v>
      </c>
      <c r="D19387" t="s">
        <v>16</v>
      </c>
      <c r="E19387" s="1">
        <v>56977.52</v>
      </c>
      <c r="F19387" t="s">
        <v>37</v>
      </c>
      <c r="G19387">
        <v>9</v>
      </c>
      <c r="H19387">
        <v>248</v>
      </c>
      <c r="I19387">
        <v>9056</v>
      </c>
      <c r="J19387">
        <v>54.62</v>
      </c>
      <c r="K19387">
        <v>70.3</v>
      </c>
      <c r="L19387" t="s">
        <v>48</v>
      </c>
      <c r="M19387">
        <v>46.77</v>
      </c>
    </row>
    <row r="19388" spans="1:13" x14ac:dyDescent="0.25">
      <c r="A19388" t="s">
        <v>406</v>
      </c>
      <c r="B19388" t="s">
        <v>23</v>
      </c>
      <c r="C19388" t="s">
        <v>15</v>
      </c>
      <c r="D19388" t="s">
        <v>29</v>
      </c>
      <c r="E19388" s="1">
        <v>30185.51</v>
      </c>
      <c r="F19388" t="s">
        <v>17</v>
      </c>
      <c r="G19388">
        <v>1</v>
      </c>
      <c r="H19388">
        <v>2693</v>
      </c>
      <c r="I19388">
        <v>5013</v>
      </c>
      <c r="J19388">
        <v>78.31</v>
      </c>
      <c r="K19388">
        <v>27.65</v>
      </c>
      <c r="L19388" t="s">
        <v>58</v>
      </c>
      <c r="M19388">
        <v>49.73</v>
      </c>
    </row>
    <row r="19389" spans="1:13" hidden="1" x14ac:dyDescent="0.25">
      <c r="A19389" t="s">
        <v>336</v>
      </c>
      <c r="B19389" t="s">
        <v>51</v>
      </c>
      <c r="C19389" t="s">
        <v>15</v>
      </c>
      <c r="D19389" t="s">
        <v>24</v>
      </c>
      <c r="E19389" s="1">
        <v>88158.399999999994</v>
      </c>
      <c r="F19389" t="s">
        <v>17</v>
      </c>
      <c r="G19389">
        <v>4</v>
      </c>
      <c r="H19389">
        <v>8794</v>
      </c>
      <c r="I19389">
        <v>4778</v>
      </c>
      <c r="J19389">
        <v>19.27</v>
      </c>
      <c r="K19389">
        <v>31.28</v>
      </c>
      <c r="L19389" t="s">
        <v>48</v>
      </c>
      <c r="M19389">
        <v>67.53</v>
      </c>
    </row>
    <row r="19390" spans="1:13" hidden="1" x14ac:dyDescent="0.25">
      <c r="A19390" t="s">
        <v>577</v>
      </c>
      <c r="B19390" t="s">
        <v>23</v>
      </c>
      <c r="C19390" t="s">
        <v>35</v>
      </c>
      <c r="D19390" t="s">
        <v>24</v>
      </c>
      <c r="E19390" s="1">
        <v>83658.61</v>
      </c>
      <c r="F19390" t="s">
        <v>37</v>
      </c>
      <c r="G19390">
        <v>12</v>
      </c>
      <c r="H19390">
        <v>9725</v>
      </c>
      <c r="I19390">
        <v>3282</v>
      </c>
      <c r="J19390">
        <v>98.05</v>
      </c>
      <c r="K19390">
        <v>22.94</v>
      </c>
      <c r="L19390" t="s">
        <v>33</v>
      </c>
      <c r="M19390">
        <v>39.85</v>
      </c>
    </row>
    <row r="19391" spans="1:13" hidden="1" x14ac:dyDescent="0.25">
      <c r="A19391" t="s">
        <v>337</v>
      </c>
      <c r="B19391" t="s">
        <v>28</v>
      </c>
      <c r="C19391" t="s">
        <v>15</v>
      </c>
      <c r="D19391" t="s">
        <v>16</v>
      </c>
      <c r="E19391" s="1">
        <v>95592.38</v>
      </c>
      <c r="F19391" t="s">
        <v>25</v>
      </c>
      <c r="G19391">
        <v>13</v>
      </c>
      <c r="H19391">
        <v>6219</v>
      </c>
      <c r="I19391">
        <v>5300</v>
      </c>
      <c r="J19391">
        <v>86.51</v>
      </c>
      <c r="K19391">
        <v>25.6</v>
      </c>
      <c r="L19391" t="s">
        <v>48</v>
      </c>
      <c r="M19391">
        <v>79.290000000000006</v>
      </c>
    </row>
    <row r="19392" spans="1:13" hidden="1" x14ac:dyDescent="0.25">
      <c r="A19392" t="s">
        <v>73</v>
      </c>
      <c r="B19392" t="s">
        <v>20</v>
      </c>
      <c r="C19392" t="s">
        <v>35</v>
      </c>
      <c r="D19392" t="s">
        <v>16</v>
      </c>
      <c r="E19392" s="1">
        <v>40242.980000000003</v>
      </c>
      <c r="F19392" t="s">
        <v>25</v>
      </c>
      <c r="G19392">
        <v>13</v>
      </c>
      <c r="H19392">
        <v>2769</v>
      </c>
      <c r="I19392">
        <v>2348</v>
      </c>
      <c r="J19392">
        <v>66.36</v>
      </c>
      <c r="K19392">
        <v>21.53</v>
      </c>
      <c r="L19392" t="s">
        <v>48</v>
      </c>
      <c r="M19392">
        <v>75.83</v>
      </c>
    </row>
    <row r="19393" spans="1:13" hidden="1" x14ac:dyDescent="0.25">
      <c r="A19393" t="s">
        <v>385</v>
      </c>
      <c r="B19393" t="s">
        <v>54</v>
      </c>
      <c r="C19393" t="s">
        <v>35</v>
      </c>
      <c r="D19393" t="s">
        <v>16</v>
      </c>
      <c r="E19393" s="1">
        <v>110824.63</v>
      </c>
      <c r="F19393" t="s">
        <v>37</v>
      </c>
      <c r="G19393">
        <v>3</v>
      </c>
      <c r="H19393">
        <v>6784</v>
      </c>
      <c r="I19393">
        <v>6620</v>
      </c>
      <c r="J19393">
        <v>91.58</v>
      </c>
      <c r="K19393">
        <v>95.56</v>
      </c>
      <c r="L19393" t="s">
        <v>26</v>
      </c>
      <c r="M19393">
        <v>59.12</v>
      </c>
    </row>
    <row r="19394" spans="1:13" x14ac:dyDescent="0.25">
      <c r="A19394" t="s">
        <v>147</v>
      </c>
      <c r="B19394" t="s">
        <v>23</v>
      </c>
      <c r="C19394" t="s">
        <v>15</v>
      </c>
      <c r="D19394" t="s">
        <v>29</v>
      </c>
      <c r="E19394" s="1">
        <v>101228.25</v>
      </c>
      <c r="F19394" t="s">
        <v>37</v>
      </c>
      <c r="G19394">
        <v>13</v>
      </c>
      <c r="H19394">
        <v>3855</v>
      </c>
      <c r="I19394">
        <v>9350</v>
      </c>
      <c r="J19394">
        <v>67.900000000000006</v>
      </c>
      <c r="K19394">
        <v>89.38</v>
      </c>
      <c r="L19394" t="s">
        <v>48</v>
      </c>
      <c r="M19394">
        <v>69.64</v>
      </c>
    </row>
    <row r="19395" spans="1:13" hidden="1" x14ac:dyDescent="0.25">
      <c r="A19395" t="s">
        <v>282</v>
      </c>
      <c r="B19395" t="s">
        <v>14</v>
      </c>
      <c r="C19395" t="s">
        <v>15</v>
      </c>
      <c r="D19395" t="s">
        <v>16</v>
      </c>
      <c r="E19395" s="1">
        <v>43264.91</v>
      </c>
      <c r="F19395" t="s">
        <v>17</v>
      </c>
      <c r="G19395">
        <v>6</v>
      </c>
      <c r="H19395">
        <v>1469</v>
      </c>
      <c r="I19395">
        <v>8478</v>
      </c>
      <c r="J19395">
        <v>88.66</v>
      </c>
      <c r="K19395">
        <v>33.85</v>
      </c>
      <c r="L19395" t="s">
        <v>18</v>
      </c>
      <c r="M19395">
        <v>41.81</v>
      </c>
    </row>
    <row r="19396" spans="1:13" hidden="1" x14ac:dyDescent="0.25">
      <c r="A19396" t="s">
        <v>79</v>
      </c>
      <c r="B19396" t="s">
        <v>54</v>
      </c>
      <c r="C19396" t="s">
        <v>35</v>
      </c>
      <c r="D19396" t="s">
        <v>16</v>
      </c>
      <c r="E19396" s="1">
        <v>116119.78</v>
      </c>
      <c r="F19396" t="s">
        <v>17</v>
      </c>
      <c r="G19396">
        <v>8</v>
      </c>
      <c r="H19396">
        <v>9257</v>
      </c>
      <c r="I19396">
        <v>2943</v>
      </c>
      <c r="J19396">
        <v>14.57</v>
      </c>
      <c r="K19396">
        <v>16.62</v>
      </c>
      <c r="L19396" t="s">
        <v>58</v>
      </c>
      <c r="M19396">
        <v>73.900000000000006</v>
      </c>
    </row>
    <row r="19397" spans="1:13" hidden="1" x14ac:dyDescent="0.25">
      <c r="A19397" t="s">
        <v>131</v>
      </c>
      <c r="B19397" t="s">
        <v>51</v>
      </c>
      <c r="C19397" t="s">
        <v>15</v>
      </c>
      <c r="D19397" t="s">
        <v>16</v>
      </c>
      <c r="E19397" s="1">
        <v>108327.36</v>
      </c>
      <c r="F19397" t="s">
        <v>17</v>
      </c>
      <c r="G19397">
        <v>4</v>
      </c>
      <c r="H19397">
        <v>3538</v>
      </c>
      <c r="I19397">
        <v>8006</v>
      </c>
      <c r="J19397">
        <v>58.59</v>
      </c>
      <c r="K19397">
        <v>25.72</v>
      </c>
      <c r="L19397" t="s">
        <v>26</v>
      </c>
      <c r="M19397">
        <v>21.01</v>
      </c>
    </row>
    <row r="19398" spans="1:13" hidden="1" x14ac:dyDescent="0.25">
      <c r="A19398" t="s">
        <v>166</v>
      </c>
      <c r="B19398" t="s">
        <v>54</v>
      </c>
      <c r="C19398" t="s">
        <v>35</v>
      </c>
      <c r="D19398" t="s">
        <v>24</v>
      </c>
      <c r="E19398" s="1">
        <v>63608.99</v>
      </c>
      <c r="F19398" t="s">
        <v>25</v>
      </c>
      <c r="G19398">
        <v>0</v>
      </c>
      <c r="H19398">
        <v>730</v>
      </c>
      <c r="I19398">
        <v>2522</v>
      </c>
      <c r="J19398">
        <v>13.42</v>
      </c>
      <c r="K19398">
        <v>17.96</v>
      </c>
      <c r="L19398" t="s">
        <v>31</v>
      </c>
      <c r="M19398">
        <v>27.3</v>
      </c>
    </row>
    <row r="19399" spans="1:13" x14ac:dyDescent="0.25">
      <c r="A19399" t="s">
        <v>356</v>
      </c>
      <c r="B19399" t="s">
        <v>39</v>
      </c>
      <c r="C19399" t="s">
        <v>15</v>
      </c>
      <c r="D19399" t="s">
        <v>29</v>
      </c>
      <c r="E19399" s="1">
        <v>36676.239999999998</v>
      </c>
      <c r="F19399" t="s">
        <v>25</v>
      </c>
      <c r="G19399">
        <v>10</v>
      </c>
      <c r="H19399">
        <v>9520</v>
      </c>
      <c r="I19399">
        <v>9722</v>
      </c>
      <c r="J19399">
        <v>0.85</v>
      </c>
      <c r="K19399">
        <v>4.78</v>
      </c>
      <c r="L19399" t="s">
        <v>18</v>
      </c>
      <c r="M19399">
        <v>50.62</v>
      </c>
    </row>
    <row r="19400" spans="1:13" hidden="1" x14ac:dyDescent="0.25">
      <c r="A19400" t="s">
        <v>263</v>
      </c>
      <c r="B19400" t="s">
        <v>28</v>
      </c>
      <c r="C19400" t="s">
        <v>15</v>
      </c>
      <c r="D19400" t="s">
        <v>24</v>
      </c>
      <c r="E19400" s="1">
        <v>129322.66</v>
      </c>
      <c r="F19400" t="s">
        <v>45</v>
      </c>
      <c r="G19400">
        <v>15</v>
      </c>
      <c r="H19400">
        <v>5541</v>
      </c>
      <c r="I19400">
        <v>9618</v>
      </c>
      <c r="J19400">
        <v>76.290000000000006</v>
      </c>
      <c r="K19400">
        <v>99.73</v>
      </c>
      <c r="L19400" t="s">
        <v>21</v>
      </c>
      <c r="M19400">
        <v>44.11</v>
      </c>
    </row>
    <row r="19401" spans="1:13" hidden="1" x14ac:dyDescent="0.25">
      <c r="A19401" t="s">
        <v>202</v>
      </c>
      <c r="B19401" t="s">
        <v>28</v>
      </c>
      <c r="C19401" t="s">
        <v>35</v>
      </c>
      <c r="D19401" t="s">
        <v>24</v>
      </c>
      <c r="E19401" s="1">
        <v>38469.800000000003</v>
      </c>
      <c r="F19401" t="s">
        <v>30</v>
      </c>
      <c r="G19401">
        <v>2</v>
      </c>
      <c r="H19401">
        <v>6010</v>
      </c>
      <c r="I19401">
        <v>7536</v>
      </c>
      <c r="J19401">
        <v>89.43</v>
      </c>
      <c r="K19401">
        <v>13.51</v>
      </c>
      <c r="L19401" t="s">
        <v>48</v>
      </c>
      <c r="M19401">
        <v>71.92</v>
      </c>
    </row>
    <row r="19402" spans="1:13" hidden="1" x14ac:dyDescent="0.25">
      <c r="A19402" t="s">
        <v>461</v>
      </c>
      <c r="B19402" t="s">
        <v>34</v>
      </c>
      <c r="C19402" t="s">
        <v>15</v>
      </c>
      <c r="D19402" t="s">
        <v>16</v>
      </c>
      <c r="E19402" s="1">
        <v>86987.62</v>
      </c>
      <c r="F19402" t="s">
        <v>37</v>
      </c>
      <c r="G19402">
        <v>16</v>
      </c>
      <c r="H19402">
        <v>6119</v>
      </c>
      <c r="I19402">
        <v>6410</v>
      </c>
      <c r="J19402">
        <v>55.24</v>
      </c>
      <c r="K19402">
        <v>10.63</v>
      </c>
      <c r="L19402" t="s">
        <v>18</v>
      </c>
      <c r="M19402">
        <v>67</v>
      </c>
    </row>
    <row r="19403" spans="1:13" hidden="1" x14ac:dyDescent="0.25">
      <c r="A19403" t="s">
        <v>275</v>
      </c>
      <c r="B19403" t="s">
        <v>23</v>
      </c>
      <c r="C19403" t="s">
        <v>15</v>
      </c>
      <c r="D19403" t="s">
        <v>16</v>
      </c>
      <c r="E19403" s="1">
        <v>79400</v>
      </c>
      <c r="F19403" t="s">
        <v>17</v>
      </c>
      <c r="G19403">
        <v>20</v>
      </c>
      <c r="H19403">
        <v>4363</v>
      </c>
      <c r="I19403">
        <v>9976</v>
      </c>
      <c r="J19403">
        <v>22.11</v>
      </c>
      <c r="K19403">
        <v>11.86</v>
      </c>
      <c r="L19403" t="s">
        <v>48</v>
      </c>
      <c r="M19403">
        <v>21.25</v>
      </c>
    </row>
    <row r="19404" spans="1:13" hidden="1" x14ac:dyDescent="0.25">
      <c r="A19404" t="s">
        <v>238</v>
      </c>
      <c r="B19404" t="s">
        <v>23</v>
      </c>
      <c r="C19404" t="s">
        <v>15</v>
      </c>
      <c r="D19404" t="s">
        <v>16</v>
      </c>
      <c r="E19404" s="1">
        <v>113717.55</v>
      </c>
      <c r="F19404" t="s">
        <v>17</v>
      </c>
      <c r="G19404">
        <v>16</v>
      </c>
      <c r="H19404">
        <v>4165</v>
      </c>
      <c r="I19404">
        <v>6824</v>
      </c>
      <c r="J19404">
        <v>22.97</v>
      </c>
      <c r="K19404">
        <v>19.420000000000002</v>
      </c>
      <c r="L19404" t="s">
        <v>31</v>
      </c>
      <c r="M19404">
        <v>49.93</v>
      </c>
    </row>
    <row r="19405" spans="1:13" x14ac:dyDescent="0.25">
      <c r="A19405" t="s">
        <v>532</v>
      </c>
      <c r="B19405" t="s">
        <v>34</v>
      </c>
      <c r="C19405" t="s">
        <v>15</v>
      </c>
      <c r="D19405" t="s">
        <v>29</v>
      </c>
      <c r="E19405" s="1">
        <v>94206.73</v>
      </c>
      <c r="F19405" t="s">
        <v>17</v>
      </c>
      <c r="G19405">
        <v>6</v>
      </c>
      <c r="H19405">
        <v>2151</v>
      </c>
      <c r="I19405">
        <v>6176</v>
      </c>
      <c r="J19405">
        <v>43.7</v>
      </c>
      <c r="K19405">
        <v>31.14</v>
      </c>
      <c r="L19405" t="s">
        <v>26</v>
      </c>
      <c r="M19405">
        <v>69.55</v>
      </c>
    </row>
    <row r="19406" spans="1:13" hidden="1" x14ac:dyDescent="0.25">
      <c r="A19406" t="s">
        <v>654</v>
      </c>
      <c r="B19406" t="s">
        <v>14</v>
      </c>
      <c r="C19406" t="s">
        <v>15</v>
      </c>
      <c r="D19406" t="s">
        <v>24</v>
      </c>
      <c r="E19406" s="1">
        <v>50843.6</v>
      </c>
      <c r="F19406" t="s">
        <v>25</v>
      </c>
      <c r="G19406">
        <v>17</v>
      </c>
      <c r="H19406">
        <v>4993</v>
      </c>
      <c r="I19406">
        <v>3346</v>
      </c>
      <c r="J19406">
        <v>91.93</v>
      </c>
      <c r="K19406">
        <v>93.85</v>
      </c>
      <c r="L19406" t="s">
        <v>58</v>
      </c>
      <c r="M19406">
        <v>64.98</v>
      </c>
    </row>
    <row r="19407" spans="1:13" hidden="1" x14ac:dyDescent="0.25">
      <c r="A19407" t="s">
        <v>378</v>
      </c>
      <c r="B19407" t="s">
        <v>51</v>
      </c>
      <c r="C19407" t="s">
        <v>15</v>
      </c>
      <c r="D19407" t="s">
        <v>16</v>
      </c>
      <c r="E19407" s="1">
        <v>51366.75</v>
      </c>
      <c r="F19407" t="s">
        <v>45</v>
      </c>
      <c r="G19407">
        <v>9</v>
      </c>
      <c r="H19407">
        <v>4626</v>
      </c>
      <c r="I19407">
        <v>8057</v>
      </c>
      <c r="J19407">
        <v>19.36</v>
      </c>
      <c r="K19407">
        <v>41.15</v>
      </c>
      <c r="L19407" t="s">
        <v>31</v>
      </c>
      <c r="M19407">
        <v>55.42</v>
      </c>
    </row>
    <row r="19408" spans="1:13" hidden="1" x14ac:dyDescent="0.25">
      <c r="A19408" t="s">
        <v>66</v>
      </c>
      <c r="B19408" t="s">
        <v>39</v>
      </c>
      <c r="C19408" t="s">
        <v>15</v>
      </c>
      <c r="D19408" t="s">
        <v>16</v>
      </c>
      <c r="E19408" s="1">
        <v>62847.41</v>
      </c>
      <c r="F19408" t="s">
        <v>45</v>
      </c>
      <c r="G19408">
        <v>4</v>
      </c>
      <c r="H19408">
        <v>679</v>
      </c>
      <c r="I19408">
        <v>2746</v>
      </c>
      <c r="J19408">
        <v>81.73</v>
      </c>
      <c r="K19408">
        <v>59.5</v>
      </c>
      <c r="L19408" t="s">
        <v>33</v>
      </c>
      <c r="M19408">
        <v>74.86</v>
      </c>
    </row>
    <row r="19409" spans="1:13" x14ac:dyDescent="0.25">
      <c r="A19409" t="s">
        <v>594</v>
      </c>
      <c r="B19409" t="s">
        <v>51</v>
      </c>
      <c r="C19409" t="s">
        <v>15</v>
      </c>
      <c r="D19409" t="s">
        <v>29</v>
      </c>
      <c r="E19409" s="1">
        <v>66136.53</v>
      </c>
      <c r="F19409" t="s">
        <v>25</v>
      </c>
      <c r="G19409">
        <v>14</v>
      </c>
      <c r="H19409">
        <v>9118</v>
      </c>
      <c r="I19409">
        <v>3790</v>
      </c>
      <c r="J19409">
        <v>14.04</v>
      </c>
      <c r="K19409">
        <v>26.68</v>
      </c>
      <c r="L19409" t="s">
        <v>42</v>
      </c>
      <c r="M19409">
        <v>34.99</v>
      </c>
    </row>
    <row r="19410" spans="1:13" hidden="1" x14ac:dyDescent="0.25">
      <c r="A19410" t="s">
        <v>369</v>
      </c>
      <c r="B19410" t="s">
        <v>28</v>
      </c>
      <c r="C19410" t="s">
        <v>35</v>
      </c>
      <c r="D19410" t="s">
        <v>24</v>
      </c>
      <c r="E19410" s="1">
        <v>63271.86</v>
      </c>
      <c r="F19410" t="s">
        <v>17</v>
      </c>
      <c r="G19410">
        <v>17</v>
      </c>
      <c r="H19410">
        <v>4114</v>
      </c>
      <c r="I19410">
        <v>7388</v>
      </c>
      <c r="J19410">
        <v>70.209999999999994</v>
      </c>
      <c r="K19410">
        <v>19.86</v>
      </c>
      <c r="L19410" t="s">
        <v>58</v>
      </c>
      <c r="M19410">
        <v>54.1</v>
      </c>
    </row>
    <row r="19411" spans="1:13" hidden="1" x14ac:dyDescent="0.25">
      <c r="A19411" t="s">
        <v>150</v>
      </c>
      <c r="B19411" t="s">
        <v>28</v>
      </c>
      <c r="C19411" t="s">
        <v>35</v>
      </c>
      <c r="D19411" t="s">
        <v>24</v>
      </c>
      <c r="E19411" s="1">
        <v>138061.44</v>
      </c>
      <c r="F19411" t="s">
        <v>37</v>
      </c>
      <c r="G19411">
        <v>1</v>
      </c>
      <c r="H19411">
        <v>6182</v>
      </c>
      <c r="I19411">
        <v>4222</v>
      </c>
      <c r="J19411">
        <v>13.62</v>
      </c>
      <c r="K19411">
        <v>74.09</v>
      </c>
      <c r="L19411" t="s">
        <v>21</v>
      </c>
      <c r="M19411">
        <v>60.97</v>
      </c>
    </row>
    <row r="19412" spans="1:13" hidden="1" x14ac:dyDescent="0.25">
      <c r="A19412" t="s">
        <v>409</v>
      </c>
      <c r="B19412" t="s">
        <v>54</v>
      </c>
      <c r="C19412" t="s">
        <v>15</v>
      </c>
      <c r="D19412" t="s">
        <v>24</v>
      </c>
      <c r="E19412" s="1">
        <v>60624.05</v>
      </c>
      <c r="F19412" t="s">
        <v>45</v>
      </c>
      <c r="G19412">
        <v>2</v>
      </c>
      <c r="H19412">
        <v>7196</v>
      </c>
      <c r="I19412">
        <v>2705</v>
      </c>
      <c r="J19412">
        <v>86.27</v>
      </c>
      <c r="K19412">
        <v>35.97</v>
      </c>
      <c r="L19412" t="s">
        <v>21</v>
      </c>
      <c r="M19412">
        <v>61.98</v>
      </c>
    </row>
    <row r="19413" spans="1:13" hidden="1" x14ac:dyDescent="0.25">
      <c r="A19413" t="s">
        <v>599</v>
      </c>
      <c r="B19413" t="s">
        <v>34</v>
      </c>
      <c r="C19413" t="s">
        <v>15</v>
      </c>
      <c r="D19413" t="s">
        <v>16</v>
      </c>
      <c r="E19413" s="1">
        <v>52868.24</v>
      </c>
      <c r="F19413" t="s">
        <v>30</v>
      </c>
      <c r="G19413">
        <v>15</v>
      </c>
      <c r="H19413">
        <v>4324</v>
      </c>
      <c r="I19413">
        <v>3107</v>
      </c>
      <c r="J19413">
        <v>61.16</v>
      </c>
      <c r="K19413">
        <v>26.63</v>
      </c>
      <c r="L19413" t="s">
        <v>33</v>
      </c>
      <c r="M19413">
        <v>72.3</v>
      </c>
    </row>
    <row r="19414" spans="1:13" hidden="1" x14ac:dyDescent="0.25">
      <c r="A19414" t="s">
        <v>162</v>
      </c>
      <c r="B19414" t="s">
        <v>51</v>
      </c>
      <c r="C19414" t="s">
        <v>15</v>
      </c>
      <c r="D19414" t="s">
        <v>24</v>
      </c>
      <c r="E19414" s="1">
        <v>88686.54</v>
      </c>
      <c r="F19414" t="s">
        <v>37</v>
      </c>
      <c r="G19414">
        <v>19</v>
      </c>
      <c r="H19414">
        <v>7070</v>
      </c>
      <c r="I19414">
        <v>7067</v>
      </c>
      <c r="J19414">
        <v>32.89</v>
      </c>
      <c r="K19414">
        <v>52.49</v>
      </c>
      <c r="L19414" t="s">
        <v>58</v>
      </c>
      <c r="M19414">
        <v>40.700000000000003</v>
      </c>
    </row>
    <row r="19415" spans="1:13" hidden="1" x14ac:dyDescent="0.25">
      <c r="A19415" t="s">
        <v>219</v>
      </c>
      <c r="B19415" t="s">
        <v>51</v>
      </c>
      <c r="C19415" t="s">
        <v>15</v>
      </c>
      <c r="D19415" t="s">
        <v>24</v>
      </c>
      <c r="E19415" s="1">
        <v>41481.949999999997</v>
      </c>
      <c r="F19415" t="s">
        <v>37</v>
      </c>
      <c r="G19415">
        <v>20</v>
      </c>
      <c r="H19415">
        <v>1345</v>
      </c>
      <c r="I19415">
        <v>7082</v>
      </c>
      <c r="J19415">
        <v>95.83</v>
      </c>
      <c r="K19415">
        <v>89.74</v>
      </c>
      <c r="L19415" t="s">
        <v>18</v>
      </c>
      <c r="M19415">
        <v>32.74</v>
      </c>
    </row>
    <row r="19416" spans="1:13" x14ac:dyDescent="0.25">
      <c r="A19416" t="s">
        <v>565</v>
      </c>
      <c r="B19416" t="s">
        <v>23</v>
      </c>
      <c r="C19416" t="s">
        <v>35</v>
      </c>
      <c r="D19416" t="s">
        <v>29</v>
      </c>
      <c r="E19416" s="1">
        <v>136253.17000000001</v>
      </c>
      <c r="F19416" t="s">
        <v>25</v>
      </c>
      <c r="G19416">
        <v>3</v>
      </c>
      <c r="H19416">
        <v>2931</v>
      </c>
      <c r="I19416">
        <v>9631</v>
      </c>
      <c r="J19416">
        <v>60.99</v>
      </c>
      <c r="K19416">
        <v>90.87</v>
      </c>
      <c r="L19416" t="s">
        <v>48</v>
      </c>
      <c r="M19416">
        <v>50.73</v>
      </c>
    </row>
    <row r="19417" spans="1:13" x14ac:dyDescent="0.25">
      <c r="A19417" t="s">
        <v>634</v>
      </c>
      <c r="B19417" t="s">
        <v>20</v>
      </c>
      <c r="C19417" t="s">
        <v>15</v>
      </c>
      <c r="D19417" t="s">
        <v>29</v>
      </c>
      <c r="E19417" s="1">
        <v>144639.82</v>
      </c>
      <c r="F19417" t="s">
        <v>45</v>
      </c>
      <c r="G19417">
        <v>15</v>
      </c>
      <c r="H19417">
        <v>8270</v>
      </c>
      <c r="I19417">
        <v>7707</v>
      </c>
      <c r="J19417">
        <v>0.2</v>
      </c>
      <c r="K19417">
        <v>81.33</v>
      </c>
      <c r="L19417" t="s">
        <v>58</v>
      </c>
      <c r="M19417">
        <v>67.819999999999993</v>
      </c>
    </row>
    <row r="19418" spans="1:13" hidden="1" x14ac:dyDescent="0.25">
      <c r="A19418" t="s">
        <v>307</v>
      </c>
      <c r="B19418" t="s">
        <v>28</v>
      </c>
      <c r="C19418" t="s">
        <v>35</v>
      </c>
      <c r="D19418" t="s">
        <v>16</v>
      </c>
      <c r="E19418" s="1">
        <v>112448.52</v>
      </c>
      <c r="F19418" t="s">
        <v>17</v>
      </c>
      <c r="G19418">
        <v>6</v>
      </c>
      <c r="H19418">
        <v>3125</v>
      </c>
      <c r="I19418">
        <v>8359</v>
      </c>
      <c r="J19418">
        <v>42.16</v>
      </c>
      <c r="K19418">
        <v>22.06</v>
      </c>
      <c r="L19418" t="s">
        <v>21</v>
      </c>
      <c r="M19418">
        <v>52.46</v>
      </c>
    </row>
    <row r="19419" spans="1:13" x14ac:dyDescent="0.25">
      <c r="A19419" t="s">
        <v>292</v>
      </c>
      <c r="B19419" t="s">
        <v>34</v>
      </c>
      <c r="C19419" t="s">
        <v>35</v>
      </c>
      <c r="D19419" t="s">
        <v>29</v>
      </c>
      <c r="E19419" s="1">
        <v>131983.75</v>
      </c>
      <c r="F19419" t="s">
        <v>25</v>
      </c>
      <c r="G19419">
        <v>8</v>
      </c>
      <c r="H19419">
        <v>4653</v>
      </c>
      <c r="I19419">
        <v>8103</v>
      </c>
      <c r="J19419">
        <v>91.84</v>
      </c>
      <c r="K19419">
        <v>8.52</v>
      </c>
      <c r="L19419" t="s">
        <v>48</v>
      </c>
      <c r="M19419">
        <v>69.66</v>
      </c>
    </row>
    <row r="19420" spans="1:13" hidden="1" x14ac:dyDescent="0.25">
      <c r="A19420" t="s">
        <v>85</v>
      </c>
      <c r="B19420" t="s">
        <v>20</v>
      </c>
      <c r="C19420" t="s">
        <v>35</v>
      </c>
      <c r="D19420" t="s">
        <v>16</v>
      </c>
      <c r="E19420" s="1">
        <v>61005.67</v>
      </c>
      <c r="F19420" t="s">
        <v>25</v>
      </c>
      <c r="G19420">
        <v>6</v>
      </c>
      <c r="H19420">
        <v>4260</v>
      </c>
      <c r="I19420">
        <v>627</v>
      </c>
      <c r="J19420">
        <v>84.51</v>
      </c>
      <c r="K19420">
        <v>98.17</v>
      </c>
      <c r="L19420" t="s">
        <v>33</v>
      </c>
      <c r="M19420">
        <v>56.35</v>
      </c>
    </row>
    <row r="19421" spans="1:13" hidden="1" x14ac:dyDescent="0.25">
      <c r="A19421" t="s">
        <v>641</v>
      </c>
      <c r="B19421" t="s">
        <v>14</v>
      </c>
      <c r="C19421" t="s">
        <v>15</v>
      </c>
      <c r="D19421" t="s">
        <v>24</v>
      </c>
      <c r="E19421" s="1">
        <v>81732.58</v>
      </c>
      <c r="F19421" t="s">
        <v>45</v>
      </c>
      <c r="G19421">
        <v>5</v>
      </c>
      <c r="H19421">
        <v>941</v>
      </c>
      <c r="I19421">
        <v>5347</v>
      </c>
      <c r="J19421">
        <v>60.37</v>
      </c>
      <c r="K19421">
        <v>65.42</v>
      </c>
      <c r="L19421" t="s">
        <v>33</v>
      </c>
      <c r="M19421">
        <v>32.46</v>
      </c>
    </row>
    <row r="19422" spans="1:13" x14ac:dyDescent="0.25">
      <c r="A19422" t="s">
        <v>429</v>
      </c>
      <c r="B19422" t="s">
        <v>34</v>
      </c>
      <c r="C19422" t="s">
        <v>35</v>
      </c>
      <c r="D19422" t="s">
        <v>29</v>
      </c>
      <c r="E19422" s="1">
        <v>141179.16</v>
      </c>
      <c r="F19422" t="s">
        <v>17</v>
      </c>
      <c r="G19422">
        <v>0</v>
      </c>
      <c r="H19422">
        <v>1703</v>
      </c>
      <c r="I19422">
        <v>6523</v>
      </c>
      <c r="J19422">
        <v>55.14</v>
      </c>
      <c r="K19422">
        <v>29.97</v>
      </c>
      <c r="L19422" t="s">
        <v>42</v>
      </c>
      <c r="M19422">
        <v>55.55</v>
      </c>
    </row>
    <row r="19423" spans="1:13" hidden="1" x14ac:dyDescent="0.25">
      <c r="A19423" t="s">
        <v>316</v>
      </c>
      <c r="B19423" t="s">
        <v>34</v>
      </c>
      <c r="C19423" t="s">
        <v>15</v>
      </c>
      <c r="D19423" t="s">
        <v>24</v>
      </c>
      <c r="E19423" s="1">
        <v>45094.52</v>
      </c>
      <c r="F19423" t="s">
        <v>45</v>
      </c>
      <c r="G19423">
        <v>15</v>
      </c>
      <c r="H19423">
        <v>7430</v>
      </c>
      <c r="I19423">
        <v>9679</v>
      </c>
      <c r="J19423">
        <v>59.5</v>
      </c>
      <c r="K19423">
        <v>58.67</v>
      </c>
      <c r="L19423" t="s">
        <v>18</v>
      </c>
      <c r="M19423">
        <v>56.01</v>
      </c>
    </row>
    <row r="19424" spans="1:13" x14ac:dyDescent="0.25">
      <c r="A19424" t="s">
        <v>360</v>
      </c>
      <c r="B19424" t="s">
        <v>39</v>
      </c>
      <c r="C19424" t="s">
        <v>35</v>
      </c>
      <c r="D19424" t="s">
        <v>29</v>
      </c>
      <c r="E19424" s="1">
        <v>50135.21</v>
      </c>
      <c r="F19424" t="s">
        <v>37</v>
      </c>
      <c r="G19424">
        <v>12</v>
      </c>
      <c r="H19424">
        <v>2949</v>
      </c>
      <c r="I19424">
        <v>582</v>
      </c>
      <c r="J19424">
        <v>63.18</v>
      </c>
      <c r="K19424">
        <v>78.86</v>
      </c>
      <c r="L19424" t="s">
        <v>18</v>
      </c>
      <c r="M19424">
        <v>52.4</v>
      </c>
    </row>
    <row r="19425" spans="1:13" x14ac:dyDescent="0.25">
      <c r="A19425" t="s">
        <v>429</v>
      </c>
      <c r="B19425" t="s">
        <v>14</v>
      </c>
      <c r="C19425" t="s">
        <v>15</v>
      </c>
      <c r="D19425" t="s">
        <v>29</v>
      </c>
      <c r="E19425" s="1">
        <v>92064.960000000006</v>
      </c>
      <c r="F19425" t="s">
        <v>17</v>
      </c>
      <c r="G19425">
        <v>1</v>
      </c>
      <c r="H19425">
        <v>385</v>
      </c>
      <c r="I19425">
        <v>7554</v>
      </c>
      <c r="J19425">
        <v>43.44</v>
      </c>
      <c r="K19425">
        <v>19.989999999999998</v>
      </c>
      <c r="L19425" t="s">
        <v>26</v>
      </c>
      <c r="M19425">
        <v>34.69</v>
      </c>
    </row>
    <row r="19426" spans="1:13" x14ac:dyDescent="0.25">
      <c r="A19426" t="s">
        <v>157</v>
      </c>
      <c r="B19426" t="s">
        <v>39</v>
      </c>
      <c r="C19426" t="s">
        <v>35</v>
      </c>
      <c r="D19426" t="s">
        <v>29</v>
      </c>
      <c r="E19426" s="1">
        <v>68755.87</v>
      </c>
      <c r="F19426" t="s">
        <v>37</v>
      </c>
      <c r="G19426">
        <v>6</v>
      </c>
      <c r="H19426">
        <v>2280</v>
      </c>
      <c r="I19426">
        <v>4796</v>
      </c>
      <c r="J19426">
        <v>37.92</v>
      </c>
      <c r="K19426">
        <v>57.83</v>
      </c>
      <c r="L19426" t="s">
        <v>33</v>
      </c>
      <c r="M19426">
        <v>49.67</v>
      </c>
    </row>
    <row r="19427" spans="1:13" x14ac:dyDescent="0.25">
      <c r="A19427" t="s">
        <v>608</v>
      </c>
      <c r="B19427" t="s">
        <v>54</v>
      </c>
      <c r="C19427" t="s">
        <v>35</v>
      </c>
      <c r="D19427" t="s">
        <v>29</v>
      </c>
      <c r="E19427" s="1">
        <v>37621.07</v>
      </c>
      <c r="F19427" t="s">
        <v>45</v>
      </c>
      <c r="G19427">
        <v>2</v>
      </c>
      <c r="H19427">
        <v>6408</v>
      </c>
      <c r="I19427">
        <v>8152</v>
      </c>
      <c r="J19427">
        <v>12.53</v>
      </c>
      <c r="K19427">
        <v>23.97</v>
      </c>
      <c r="L19427" t="s">
        <v>31</v>
      </c>
      <c r="M19427">
        <v>74.41</v>
      </c>
    </row>
    <row r="19428" spans="1:13" x14ac:dyDescent="0.25">
      <c r="A19428" t="s">
        <v>339</v>
      </c>
      <c r="B19428" t="s">
        <v>14</v>
      </c>
      <c r="C19428" t="s">
        <v>15</v>
      </c>
      <c r="D19428" t="s">
        <v>29</v>
      </c>
      <c r="E19428" s="1">
        <v>33963.360000000001</v>
      </c>
      <c r="F19428" t="s">
        <v>17</v>
      </c>
      <c r="G19428">
        <v>8</v>
      </c>
      <c r="H19428">
        <v>6614</v>
      </c>
      <c r="I19428">
        <v>6690</v>
      </c>
      <c r="J19428">
        <v>27.05</v>
      </c>
      <c r="K19428">
        <v>49.5</v>
      </c>
      <c r="L19428" t="s">
        <v>26</v>
      </c>
      <c r="M19428">
        <v>31</v>
      </c>
    </row>
    <row r="19429" spans="1:13" x14ac:dyDescent="0.25">
      <c r="A19429" t="s">
        <v>524</v>
      </c>
      <c r="B19429" t="s">
        <v>54</v>
      </c>
      <c r="C19429" t="s">
        <v>15</v>
      </c>
      <c r="D19429" t="s">
        <v>29</v>
      </c>
      <c r="E19429" s="1">
        <v>79509.03</v>
      </c>
      <c r="F19429" t="s">
        <v>17</v>
      </c>
      <c r="G19429">
        <v>8</v>
      </c>
      <c r="H19429">
        <v>2338</v>
      </c>
      <c r="I19429">
        <v>4616</v>
      </c>
      <c r="J19429">
        <v>22.61</v>
      </c>
      <c r="K19429">
        <v>96.69</v>
      </c>
      <c r="L19429" t="s">
        <v>26</v>
      </c>
      <c r="M19429">
        <v>25.61</v>
      </c>
    </row>
    <row r="19430" spans="1:13" hidden="1" x14ac:dyDescent="0.25">
      <c r="A19430" t="s">
        <v>298</v>
      </c>
      <c r="B19430" t="s">
        <v>54</v>
      </c>
      <c r="C19430" t="s">
        <v>35</v>
      </c>
      <c r="D19430" t="s">
        <v>24</v>
      </c>
      <c r="E19430" s="1">
        <v>48819.15</v>
      </c>
      <c r="F19430" t="s">
        <v>37</v>
      </c>
      <c r="G19430">
        <v>3</v>
      </c>
      <c r="H19430">
        <v>6215</v>
      </c>
      <c r="I19430">
        <v>1655</v>
      </c>
      <c r="J19430">
        <v>34.64</v>
      </c>
      <c r="K19430">
        <v>16.559999999999999</v>
      </c>
      <c r="L19430" t="s">
        <v>48</v>
      </c>
      <c r="M19430">
        <v>59.37</v>
      </c>
    </row>
    <row r="19431" spans="1:13" hidden="1" x14ac:dyDescent="0.25">
      <c r="A19431" t="s">
        <v>630</v>
      </c>
      <c r="B19431" t="s">
        <v>34</v>
      </c>
      <c r="C19431" t="s">
        <v>35</v>
      </c>
      <c r="D19431" t="s">
        <v>24</v>
      </c>
      <c r="E19431" s="1">
        <v>66264.58</v>
      </c>
      <c r="F19431" t="s">
        <v>30</v>
      </c>
      <c r="G19431">
        <v>20</v>
      </c>
      <c r="H19431">
        <v>9585</v>
      </c>
      <c r="I19431">
        <v>892</v>
      </c>
      <c r="J19431">
        <v>54.46</v>
      </c>
      <c r="K19431">
        <v>86.24</v>
      </c>
      <c r="L19431" t="s">
        <v>42</v>
      </c>
      <c r="M19431">
        <v>46.75</v>
      </c>
    </row>
    <row r="19432" spans="1:13" x14ac:dyDescent="0.25">
      <c r="A19432" t="s">
        <v>82</v>
      </c>
      <c r="B19432" t="s">
        <v>20</v>
      </c>
      <c r="C19432" t="s">
        <v>35</v>
      </c>
      <c r="D19432" t="s">
        <v>29</v>
      </c>
      <c r="E19432" s="1">
        <v>115265.8</v>
      </c>
      <c r="F19432" t="s">
        <v>37</v>
      </c>
      <c r="G19432">
        <v>13</v>
      </c>
      <c r="H19432">
        <v>8251</v>
      </c>
      <c r="I19432">
        <v>8375</v>
      </c>
      <c r="J19432">
        <v>88.99</v>
      </c>
      <c r="K19432">
        <v>70.989999999999995</v>
      </c>
      <c r="L19432" t="s">
        <v>31</v>
      </c>
      <c r="M19432">
        <v>40.97</v>
      </c>
    </row>
    <row r="19433" spans="1:13" hidden="1" x14ac:dyDescent="0.25">
      <c r="A19433" t="s">
        <v>357</v>
      </c>
      <c r="B19433" t="s">
        <v>20</v>
      </c>
      <c r="C19433" t="s">
        <v>35</v>
      </c>
      <c r="D19433" t="s">
        <v>16</v>
      </c>
      <c r="E19433" s="1">
        <v>85576.5</v>
      </c>
      <c r="F19433" t="s">
        <v>25</v>
      </c>
      <c r="G19433">
        <v>1</v>
      </c>
      <c r="H19433">
        <v>8740</v>
      </c>
      <c r="I19433">
        <v>2449</v>
      </c>
      <c r="J19433">
        <v>48.26</v>
      </c>
      <c r="K19433">
        <v>39.99</v>
      </c>
      <c r="L19433" t="s">
        <v>48</v>
      </c>
      <c r="M19433">
        <v>62.64</v>
      </c>
    </row>
    <row r="19434" spans="1:13" x14ac:dyDescent="0.25">
      <c r="A19434" t="s">
        <v>208</v>
      </c>
      <c r="B19434" t="s">
        <v>23</v>
      </c>
      <c r="C19434" t="s">
        <v>35</v>
      </c>
      <c r="D19434" t="s">
        <v>29</v>
      </c>
      <c r="E19434" s="1">
        <v>133877.84</v>
      </c>
      <c r="F19434" t="s">
        <v>37</v>
      </c>
      <c r="G19434">
        <v>6</v>
      </c>
      <c r="H19434">
        <v>8550</v>
      </c>
      <c r="I19434">
        <v>9739</v>
      </c>
      <c r="J19434">
        <v>3.67</v>
      </c>
      <c r="K19434">
        <v>95.31</v>
      </c>
      <c r="L19434" t="s">
        <v>42</v>
      </c>
      <c r="M19434">
        <v>29.77</v>
      </c>
    </row>
    <row r="19435" spans="1:13" x14ac:dyDescent="0.25">
      <c r="A19435" t="s">
        <v>241</v>
      </c>
      <c r="B19435" t="s">
        <v>23</v>
      </c>
      <c r="C19435" t="s">
        <v>35</v>
      </c>
      <c r="D19435" t="s">
        <v>29</v>
      </c>
      <c r="E19435" s="1">
        <v>48285.25</v>
      </c>
      <c r="F19435" t="s">
        <v>17</v>
      </c>
      <c r="G19435">
        <v>20</v>
      </c>
      <c r="H19435">
        <v>6472</v>
      </c>
      <c r="I19435">
        <v>107</v>
      </c>
      <c r="J19435">
        <v>56.13</v>
      </c>
      <c r="K19435">
        <v>39.99</v>
      </c>
      <c r="L19435" t="s">
        <v>48</v>
      </c>
      <c r="M19435">
        <v>30.23</v>
      </c>
    </row>
    <row r="19436" spans="1:13" hidden="1" x14ac:dyDescent="0.25">
      <c r="A19436" t="s">
        <v>225</v>
      </c>
      <c r="B19436" t="s">
        <v>51</v>
      </c>
      <c r="C19436" t="s">
        <v>35</v>
      </c>
      <c r="D19436" t="s">
        <v>16</v>
      </c>
      <c r="E19436" s="1">
        <v>137470.92000000001</v>
      </c>
      <c r="F19436" t="s">
        <v>25</v>
      </c>
      <c r="G19436">
        <v>5</v>
      </c>
      <c r="H19436">
        <v>4025</v>
      </c>
      <c r="I19436">
        <v>4539</v>
      </c>
      <c r="J19436">
        <v>44.82</v>
      </c>
      <c r="K19436">
        <v>21.37</v>
      </c>
      <c r="L19436" t="s">
        <v>48</v>
      </c>
      <c r="M19436">
        <v>71.33</v>
      </c>
    </row>
    <row r="19437" spans="1:13" hidden="1" x14ac:dyDescent="0.25">
      <c r="A19437" t="s">
        <v>654</v>
      </c>
      <c r="B19437" t="s">
        <v>28</v>
      </c>
      <c r="C19437" t="s">
        <v>15</v>
      </c>
      <c r="D19437" t="s">
        <v>24</v>
      </c>
      <c r="E19437" s="1">
        <v>140680.95999999999</v>
      </c>
      <c r="F19437" t="s">
        <v>30</v>
      </c>
      <c r="G19437">
        <v>20</v>
      </c>
      <c r="H19437">
        <v>8199</v>
      </c>
      <c r="I19437">
        <v>6835</v>
      </c>
      <c r="J19437">
        <v>41.19</v>
      </c>
      <c r="K19437">
        <v>17.75</v>
      </c>
      <c r="L19437" t="s">
        <v>21</v>
      </c>
      <c r="M19437">
        <v>69.44</v>
      </c>
    </row>
    <row r="19438" spans="1:13" x14ac:dyDescent="0.25">
      <c r="A19438" t="s">
        <v>434</v>
      </c>
      <c r="B19438" t="s">
        <v>14</v>
      </c>
      <c r="C19438" t="s">
        <v>35</v>
      </c>
      <c r="D19438" t="s">
        <v>29</v>
      </c>
      <c r="E19438" s="1">
        <v>59233.68</v>
      </c>
      <c r="F19438" t="s">
        <v>25</v>
      </c>
      <c r="G19438">
        <v>0</v>
      </c>
      <c r="H19438">
        <v>607</v>
      </c>
      <c r="I19438">
        <v>9822</v>
      </c>
      <c r="J19438">
        <v>47.65</v>
      </c>
      <c r="K19438">
        <v>86.79</v>
      </c>
      <c r="L19438" t="s">
        <v>33</v>
      </c>
      <c r="M19438">
        <v>24.1</v>
      </c>
    </row>
    <row r="19439" spans="1:13" hidden="1" x14ac:dyDescent="0.25">
      <c r="A19439" t="s">
        <v>400</v>
      </c>
      <c r="B19439" t="s">
        <v>14</v>
      </c>
      <c r="C19439" t="s">
        <v>35</v>
      </c>
      <c r="D19439" t="s">
        <v>24</v>
      </c>
      <c r="E19439" s="1">
        <v>114803.81</v>
      </c>
      <c r="F19439" t="s">
        <v>30</v>
      </c>
      <c r="G19439">
        <v>13</v>
      </c>
      <c r="H19439">
        <v>8959</v>
      </c>
      <c r="I19439">
        <v>9759</v>
      </c>
      <c r="J19439">
        <v>74.02</v>
      </c>
      <c r="K19439">
        <v>31.15</v>
      </c>
      <c r="L19439" t="s">
        <v>58</v>
      </c>
      <c r="M19439">
        <v>66.72</v>
      </c>
    </row>
    <row r="19440" spans="1:13" hidden="1" x14ac:dyDescent="0.25">
      <c r="A19440" t="s">
        <v>116</v>
      </c>
      <c r="B19440" t="s">
        <v>54</v>
      </c>
      <c r="C19440" t="s">
        <v>15</v>
      </c>
      <c r="D19440" t="s">
        <v>24</v>
      </c>
      <c r="E19440" s="1">
        <v>147138.14000000001</v>
      </c>
      <c r="F19440" t="s">
        <v>37</v>
      </c>
      <c r="G19440">
        <v>18</v>
      </c>
      <c r="H19440">
        <v>6057</v>
      </c>
      <c r="I19440">
        <v>5625</v>
      </c>
      <c r="J19440">
        <v>38.590000000000003</v>
      </c>
      <c r="K19440">
        <v>55.79</v>
      </c>
      <c r="L19440" t="s">
        <v>31</v>
      </c>
      <c r="M19440">
        <v>51.85</v>
      </c>
    </row>
    <row r="19441" spans="1:13" hidden="1" x14ac:dyDescent="0.25">
      <c r="A19441" t="s">
        <v>304</v>
      </c>
      <c r="B19441" t="s">
        <v>39</v>
      </c>
      <c r="C19441" t="s">
        <v>35</v>
      </c>
      <c r="D19441" t="s">
        <v>16</v>
      </c>
      <c r="E19441" s="1">
        <v>118654.12</v>
      </c>
      <c r="F19441" t="s">
        <v>37</v>
      </c>
      <c r="G19441">
        <v>9</v>
      </c>
      <c r="H19441">
        <v>7931</v>
      </c>
      <c r="I19441">
        <v>1882</v>
      </c>
      <c r="J19441">
        <v>64.430000000000007</v>
      </c>
      <c r="K19441">
        <v>34.74</v>
      </c>
      <c r="L19441" t="s">
        <v>48</v>
      </c>
      <c r="M19441">
        <v>24.89</v>
      </c>
    </row>
    <row r="19442" spans="1:13" hidden="1" x14ac:dyDescent="0.25">
      <c r="A19442" t="s">
        <v>22</v>
      </c>
      <c r="B19442" t="s">
        <v>20</v>
      </c>
      <c r="C19442" t="s">
        <v>15</v>
      </c>
      <c r="D19442" t="s">
        <v>24</v>
      </c>
      <c r="E19442" s="1">
        <v>59765.55</v>
      </c>
      <c r="F19442" t="s">
        <v>37</v>
      </c>
      <c r="G19442">
        <v>2</v>
      </c>
      <c r="H19442">
        <v>4753</v>
      </c>
      <c r="I19442">
        <v>6885</v>
      </c>
      <c r="J19442">
        <v>33.03</v>
      </c>
      <c r="K19442">
        <v>74.790000000000006</v>
      </c>
      <c r="L19442" t="s">
        <v>31</v>
      </c>
      <c r="M19442">
        <v>30.47</v>
      </c>
    </row>
    <row r="19443" spans="1:13" x14ac:dyDescent="0.25">
      <c r="A19443" t="s">
        <v>367</v>
      </c>
      <c r="B19443" t="s">
        <v>23</v>
      </c>
      <c r="C19443" t="s">
        <v>35</v>
      </c>
      <c r="D19443" t="s">
        <v>29</v>
      </c>
      <c r="E19443" s="1">
        <v>71742.5</v>
      </c>
      <c r="F19443" t="s">
        <v>30</v>
      </c>
      <c r="G19443">
        <v>9</v>
      </c>
      <c r="H19443">
        <v>7072</v>
      </c>
      <c r="I19443">
        <v>432</v>
      </c>
      <c r="J19443">
        <v>53.81</v>
      </c>
      <c r="K19443">
        <v>75.72</v>
      </c>
      <c r="L19443" t="s">
        <v>42</v>
      </c>
      <c r="M19443">
        <v>64.23</v>
      </c>
    </row>
    <row r="19444" spans="1:13" x14ac:dyDescent="0.25">
      <c r="A19444" t="s">
        <v>168</v>
      </c>
      <c r="B19444" t="s">
        <v>14</v>
      </c>
      <c r="C19444" t="s">
        <v>35</v>
      </c>
      <c r="D19444" t="s">
        <v>29</v>
      </c>
      <c r="E19444" s="1">
        <v>112203.76</v>
      </c>
      <c r="F19444" t="s">
        <v>30</v>
      </c>
      <c r="G19444">
        <v>3</v>
      </c>
      <c r="H19444">
        <v>9875</v>
      </c>
      <c r="I19444">
        <v>3590</v>
      </c>
      <c r="J19444">
        <v>88.53</v>
      </c>
      <c r="K19444">
        <v>84.52</v>
      </c>
      <c r="L19444" t="s">
        <v>21</v>
      </c>
      <c r="M19444">
        <v>33.409999999999997</v>
      </c>
    </row>
    <row r="19445" spans="1:13" x14ac:dyDescent="0.25">
      <c r="A19445" t="s">
        <v>537</v>
      </c>
      <c r="B19445" t="s">
        <v>39</v>
      </c>
      <c r="C19445" t="s">
        <v>35</v>
      </c>
      <c r="D19445" t="s">
        <v>29</v>
      </c>
      <c r="E19445" s="1">
        <v>66155.86</v>
      </c>
      <c r="F19445" t="s">
        <v>45</v>
      </c>
      <c r="G19445">
        <v>6</v>
      </c>
      <c r="H19445">
        <v>4620</v>
      </c>
      <c r="I19445">
        <v>3474</v>
      </c>
      <c r="J19445">
        <v>60.46</v>
      </c>
      <c r="K19445">
        <v>38.01</v>
      </c>
      <c r="L19445" t="s">
        <v>18</v>
      </c>
      <c r="M19445">
        <v>56.5</v>
      </c>
    </row>
    <row r="19446" spans="1:13" hidden="1" x14ac:dyDescent="0.25">
      <c r="A19446" t="s">
        <v>115</v>
      </c>
      <c r="B19446" t="s">
        <v>39</v>
      </c>
      <c r="C19446" t="s">
        <v>35</v>
      </c>
      <c r="D19446" t="s">
        <v>16</v>
      </c>
      <c r="E19446" s="1">
        <v>90971.18</v>
      </c>
      <c r="F19446" t="s">
        <v>37</v>
      </c>
      <c r="G19446">
        <v>2</v>
      </c>
      <c r="H19446">
        <v>8524</v>
      </c>
      <c r="I19446">
        <v>2954</v>
      </c>
      <c r="J19446">
        <v>27.57</v>
      </c>
      <c r="K19446">
        <v>35.04</v>
      </c>
      <c r="L19446" t="s">
        <v>48</v>
      </c>
      <c r="M19446">
        <v>39.64</v>
      </c>
    </row>
    <row r="19447" spans="1:13" x14ac:dyDescent="0.25">
      <c r="A19447" t="s">
        <v>657</v>
      </c>
      <c r="B19447" t="s">
        <v>28</v>
      </c>
      <c r="C19447" t="s">
        <v>15</v>
      </c>
      <c r="D19447" t="s">
        <v>29</v>
      </c>
      <c r="E19447" s="1">
        <v>68234.92</v>
      </c>
      <c r="F19447" t="s">
        <v>25</v>
      </c>
      <c r="G19447">
        <v>16</v>
      </c>
      <c r="H19447">
        <v>4827</v>
      </c>
      <c r="I19447">
        <v>4355</v>
      </c>
      <c r="J19447">
        <v>95.05</v>
      </c>
      <c r="K19447">
        <v>15.96</v>
      </c>
      <c r="L19447" t="s">
        <v>33</v>
      </c>
      <c r="M19447">
        <v>38.630000000000003</v>
      </c>
    </row>
    <row r="19448" spans="1:13" x14ac:dyDescent="0.25">
      <c r="A19448" t="s">
        <v>75</v>
      </c>
      <c r="B19448" t="s">
        <v>34</v>
      </c>
      <c r="C19448" t="s">
        <v>35</v>
      </c>
      <c r="D19448" t="s">
        <v>29</v>
      </c>
      <c r="E19448" s="1">
        <v>41739.81</v>
      </c>
      <c r="F19448" t="s">
        <v>45</v>
      </c>
      <c r="G19448">
        <v>17</v>
      </c>
      <c r="H19448">
        <v>450</v>
      </c>
      <c r="I19448">
        <v>6707</v>
      </c>
      <c r="J19448">
        <v>12.51</v>
      </c>
      <c r="K19448">
        <v>87.38</v>
      </c>
      <c r="L19448" t="s">
        <v>26</v>
      </c>
      <c r="M19448">
        <v>47.7</v>
      </c>
    </row>
    <row r="19449" spans="1:13" hidden="1" x14ac:dyDescent="0.25">
      <c r="A19449" t="s">
        <v>519</v>
      </c>
      <c r="B19449" t="s">
        <v>23</v>
      </c>
      <c r="C19449" t="s">
        <v>15</v>
      </c>
      <c r="D19449" t="s">
        <v>16</v>
      </c>
      <c r="E19449" s="1">
        <v>67492.100000000006</v>
      </c>
      <c r="F19449" t="s">
        <v>37</v>
      </c>
      <c r="G19449">
        <v>13</v>
      </c>
      <c r="H19449">
        <v>3429</v>
      </c>
      <c r="I19449">
        <v>1460</v>
      </c>
      <c r="J19449">
        <v>55.04</v>
      </c>
      <c r="K19449">
        <v>92.89</v>
      </c>
      <c r="L19449" t="s">
        <v>58</v>
      </c>
      <c r="M19449">
        <v>69.709999999999994</v>
      </c>
    </row>
    <row r="19450" spans="1:13" hidden="1" x14ac:dyDescent="0.25">
      <c r="A19450" t="s">
        <v>609</v>
      </c>
      <c r="B19450" t="s">
        <v>34</v>
      </c>
      <c r="C19450" t="s">
        <v>15</v>
      </c>
      <c r="D19450" t="s">
        <v>24</v>
      </c>
      <c r="E19450" s="1">
        <v>81955.009999999995</v>
      </c>
      <c r="F19450" t="s">
        <v>45</v>
      </c>
      <c r="G19450">
        <v>19</v>
      </c>
      <c r="H19450">
        <v>3229</v>
      </c>
      <c r="I19450">
        <v>495</v>
      </c>
      <c r="J19450">
        <v>20</v>
      </c>
      <c r="K19450">
        <v>90.11</v>
      </c>
      <c r="L19450" t="s">
        <v>31</v>
      </c>
      <c r="M19450">
        <v>22.82</v>
      </c>
    </row>
    <row r="19451" spans="1:13" hidden="1" x14ac:dyDescent="0.25">
      <c r="A19451" t="s">
        <v>643</v>
      </c>
      <c r="B19451" t="s">
        <v>14</v>
      </c>
      <c r="C19451" t="s">
        <v>15</v>
      </c>
      <c r="D19451" t="s">
        <v>24</v>
      </c>
      <c r="E19451" s="1">
        <v>34744.629999999997</v>
      </c>
      <c r="F19451" t="s">
        <v>30</v>
      </c>
      <c r="G19451">
        <v>11</v>
      </c>
      <c r="H19451">
        <v>1233</v>
      </c>
      <c r="I19451">
        <v>1864</v>
      </c>
      <c r="J19451">
        <v>73.22</v>
      </c>
      <c r="K19451">
        <v>32.369999999999997</v>
      </c>
      <c r="L19451" t="s">
        <v>33</v>
      </c>
      <c r="M19451">
        <v>61.54</v>
      </c>
    </row>
    <row r="19452" spans="1:13" hidden="1" x14ac:dyDescent="0.25">
      <c r="A19452" t="s">
        <v>317</v>
      </c>
      <c r="B19452" t="s">
        <v>39</v>
      </c>
      <c r="C19452" t="s">
        <v>35</v>
      </c>
      <c r="D19452" t="s">
        <v>24</v>
      </c>
      <c r="E19452" s="1">
        <v>126947.14</v>
      </c>
      <c r="F19452" t="s">
        <v>37</v>
      </c>
      <c r="G19452">
        <v>20</v>
      </c>
      <c r="H19452">
        <v>5659</v>
      </c>
      <c r="I19452">
        <v>5042</v>
      </c>
      <c r="J19452">
        <v>4.33</v>
      </c>
      <c r="K19452">
        <v>75.959999999999994</v>
      </c>
      <c r="L19452" t="s">
        <v>26</v>
      </c>
      <c r="M19452">
        <v>27.8</v>
      </c>
    </row>
    <row r="19453" spans="1:13" hidden="1" x14ac:dyDescent="0.25">
      <c r="A19453" t="s">
        <v>88</v>
      </c>
      <c r="B19453" t="s">
        <v>54</v>
      </c>
      <c r="C19453" t="s">
        <v>15</v>
      </c>
      <c r="D19453" t="s">
        <v>16</v>
      </c>
      <c r="E19453" s="1">
        <v>142966.64000000001</v>
      </c>
      <c r="F19453" t="s">
        <v>25</v>
      </c>
      <c r="G19453">
        <v>2</v>
      </c>
      <c r="H19453">
        <v>1904</v>
      </c>
      <c r="I19453">
        <v>8375</v>
      </c>
      <c r="J19453">
        <v>63.33</v>
      </c>
      <c r="K19453">
        <v>28.82</v>
      </c>
      <c r="L19453" t="s">
        <v>48</v>
      </c>
      <c r="M19453">
        <v>49.76</v>
      </c>
    </row>
    <row r="19454" spans="1:13" x14ac:dyDescent="0.25">
      <c r="A19454" t="s">
        <v>542</v>
      </c>
      <c r="B19454" t="s">
        <v>34</v>
      </c>
      <c r="C19454" t="s">
        <v>35</v>
      </c>
      <c r="D19454" t="s">
        <v>29</v>
      </c>
      <c r="E19454" s="1">
        <v>109269.34</v>
      </c>
      <c r="F19454" t="s">
        <v>45</v>
      </c>
      <c r="G19454">
        <v>12</v>
      </c>
      <c r="H19454">
        <v>1663</v>
      </c>
      <c r="I19454">
        <v>8511</v>
      </c>
      <c r="J19454">
        <v>78.12</v>
      </c>
      <c r="K19454">
        <v>52.74</v>
      </c>
      <c r="L19454" t="s">
        <v>58</v>
      </c>
      <c r="M19454">
        <v>56.61</v>
      </c>
    </row>
    <row r="19455" spans="1:13" hidden="1" x14ac:dyDescent="0.25">
      <c r="A19455" t="s">
        <v>390</v>
      </c>
      <c r="B19455" t="s">
        <v>23</v>
      </c>
      <c r="C19455" t="s">
        <v>15</v>
      </c>
      <c r="D19455" t="s">
        <v>24</v>
      </c>
      <c r="E19455" s="1">
        <v>71217.87</v>
      </c>
      <c r="F19455" t="s">
        <v>17</v>
      </c>
      <c r="G19455">
        <v>6</v>
      </c>
      <c r="H19455">
        <v>8380</v>
      </c>
      <c r="I19455">
        <v>1301</v>
      </c>
      <c r="J19455">
        <v>54.65</v>
      </c>
      <c r="K19455">
        <v>94.3</v>
      </c>
      <c r="L19455" t="s">
        <v>58</v>
      </c>
      <c r="M19455">
        <v>77.87</v>
      </c>
    </row>
    <row r="19456" spans="1:13" hidden="1" x14ac:dyDescent="0.25">
      <c r="A19456" t="s">
        <v>27</v>
      </c>
      <c r="B19456" t="s">
        <v>51</v>
      </c>
      <c r="C19456" t="s">
        <v>15</v>
      </c>
      <c r="D19456" t="s">
        <v>24</v>
      </c>
      <c r="E19456" s="1">
        <v>121414.97</v>
      </c>
      <c r="F19456" t="s">
        <v>45</v>
      </c>
      <c r="G19456">
        <v>0</v>
      </c>
      <c r="H19456">
        <v>4298</v>
      </c>
      <c r="I19456">
        <v>3449</v>
      </c>
      <c r="J19456">
        <v>66.819999999999993</v>
      </c>
      <c r="K19456">
        <v>7.97</v>
      </c>
      <c r="L19456" t="s">
        <v>21</v>
      </c>
      <c r="M19456">
        <v>37.130000000000003</v>
      </c>
    </row>
    <row r="19457" spans="1:13" x14ac:dyDescent="0.25">
      <c r="A19457" t="s">
        <v>378</v>
      </c>
      <c r="B19457" t="s">
        <v>23</v>
      </c>
      <c r="C19457" t="s">
        <v>15</v>
      </c>
      <c r="D19457" t="s">
        <v>29</v>
      </c>
      <c r="E19457" s="1">
        <v>33657.68</v>
      </c>
      <c r="F19457" t="s">
        <v>37</v>
      </c>
      <c r="G19457">
        <v>4</v>
      </c>
      <c r="H19457">
        <v>3392</v>
      </c>
      <c r="I19457">
        <v>8782</v>
      </c>
      <c r="J19457">
        <v>23.95</v>
      </c>
      <c r="K19457">
        <v>13.26</v>
      </c>
      <c r="L19457" t="s">
        <v>48</v>
      </c>
      <c r="M19457">
        <v>76.02</v>
      </c>
    </row>
    <row r="19458" spans="1:13" hidden="1" x14ac:dyDescent="0.25">
      <c r="A19458" t="s">
        <v>255</v>
      </c>
      <c r="B19458" t="s">
        <v>23</v>
      </c>
      <c r="C19458" t="s">
        <v>15</v>
      </c>
      <c r="D19458" t="s">
        <v>24</v>
      </c>
      <c r="E19458" s="1">
        <v>34888.14</v>
      </c>
      <c r="F19458" t="s">
        <v>25</v>
      </c>
      <c r="G19458">
        <v>18</v>
      </c>
      <c r="H19458">
        <v>8617</v>
      </c>
      <c r="I19458">
        <v>1410</v>
      </c>
      <c r="J19458">
        <v>79.84</v>
      </c>
      <c r="K19458">
        <v>80.28</v>
      </c>
      <c r="L19458" t="s">
        <v>33</v>
      </c>
      <c r="M19458">
        <v>57.89</v>
      </c>
    </row>
    <row r="19459" spans="1:13" hidden="1" x14ac:dyDescent="0.25">
      <c r="A19459" t="s">
        <v>36</v>
      </c>
      <c r="B19459" t="s">
        <v>14</v>
      </c>
      <c r="C19459" t="s">
        <v>15</v>
      </c>
      <c r="D19459" t="s">
        <v>24</v>
      </c>
      <c r="E19459" s="1">
        <v>82681.61</v>
      </c>
      <c r="F19459" t="s">
        <v>37</v>
      </c>
      <c r="G19459">
        <v>16</v>
      </c>
      <c r="H19459">
        <v>7172</v>
      </c>
      <c r="I19459">
        <v>4087</v>
      </c>
      <c r="J19459">
        <v>7.62</v>
      </c>
      <c r="K19459">
        <v>99.18</v>
      </c>
      <c r="L19459" t="s">
        <v>42</v>
      </c>
      <c r="M19459">
        <v>39.49</v>
      </c>
    </row>
    <row r="19460" spans="1:13" hidden="1" x14ac:dyDescent="0.25">
      <c r="A19460" t="s">
        <v>102</v>
      </c>
      <c r="B19460" t="s">
        <v>28</v>
      </c>
      <c r="C19460" t="s">
        <v>15</v>
      </c>
      <c r="D19460" t="s">
        <v>24</v>
      </c>
      <c r="E19460" s="1">
        <v>98850.04</v>
      </c>
      <c r="F19460" t="s">
        <v>17</v>
      </c>
      <c r="G19460">
        <v>8</v>
      </c>
      <c r="H19460">
        <v>2541</v>
      </c>
      <c r="I19460">
        <v>9689</v>
      </c>
      <c r="J19460">
        <v>99.92</v>
      </c>
      <c r="K19460">
        <v>48.93</v>
      </c>
      <c r="L19460" t="s">
        <v>31</v>
      </c>
      <c r="M19460">
        <v>34.08</v>
      </c>
    </row>
    <row r="19461" spans="1:13" hidden="1" x14ac:dyDescent="0.25">
      <c r="A19461" t="s">
        <v>301</v>
      </c>
      <c r="B19461" t="s">
        <v>20</v>
      </c>
      <c r="C19461" t="s">
        <v>35</v>
      </c>
      <c r="D19461" t="s">
        <v>24</v>
      </c>
      <c r="E19461" s="1">
        <v>130515.86</v>
      </c>
      <c r="F19461" t="s">
        <v>25</v>
      </c>
      <c r="G19461">
        <v>6</v>
      </c>
      <c r="H19461">
        <v>837</v>
      </c>
      <c r="I19461">
        <v>7290</v>
      </c>
      <c r="J19461">
        <v>85.31</v>
      </c>
      <c r="K19461">
        <v>94.1</v>
      </c>
      <c r="L19461" t="s">
        <v>26</v>
      </c>
      <c r="M19461">
        <v>57.76</v>
      </c>
    </row>
    <row r="19462" spans="1:13" hidden="1" x14ac:dyDescent="0.25">
      <c r="A19462" t="s">
        <v>469</v>
      </c>
      <c r="B19462" t="s">
        <v>20</v>
      </c>
      <c r="C19462" t="s">
        <v>15</v>
      </c>
      <c r="D19462" t="s">
        <v>24</v>
      </c>
      <c r="E19462" s="1">
        <v>136571.79</v>
      </c>
      <c r="F19462" t="s">
        <v>45</v>
      </c>
      <c r="G19462">
        <v>17</v>
      </c>
      <c r="H19462">
        <v>4375</v>
      </c>
      <c r="I19462">
        <v>514</v>
      </c>
      <c r="J19462">
        <v>95.56</v>
      </c>
      <c r="K19462">
        <v>57.85</v>
      </c>
      <c r="L19462" t="s">
        <v>48</v>
      </c>
      <c r="M19462">
        <v>43.93</v>
      </c>
    </row>
    <row r="19463" spans="1:13" x14ac:dyDescent="0.25">
      <c r="A19463" t="s">
        <v>168</v>
      </c>
      <c r="B19463" t="s">
        <v>20</v>
      </c>
      <c r="C19463" t="s">
        <v>15</v>
      </c>
      <c r="D19463" t="s">
        <v>29</v>
      </c>
      <c r="E19463" s="1">
        <v>124148.5</v>
      </c>
      <c r="F19463" t="s">
        <v>30</v>
      </c>
      <c r="G19463">
        <v>0</v>
      </c>
      <c r="H19463">
        <v>2022</v>
      </c>
      <c r="I19463">
        <v>7370</v>
      </c>
      <c r="J19463">
        <v>75.73</v>
      </c>
      <c r="K19463">
        <v>16.260000000000002</v>
      </c>
      <c r="L19463" t="s">
        <v>26</v>
      </c>
      <c r="M19463">
        <v>76.72</v>
      </c>
    </row>
    <row r="19464" spans="1:13" hidden="1" x14ac:dyDescent="0.25">
      <c r="A19464" t="s">
        <v>560</v>
      </c>
      <c r="B19464" t="s">
        <v>20</v>
      </c>
      <c r="C19464" t="s">
        <v>15</v>
      </c>
      <c r="D19464" t="s">
        <v>16</v>
      </c>
      <c r="E19464" s="1">
        <v>119197.06</v>
      </c>
      <c r="F19464" t="s">
        <v>45</v>
      </c>
      <c r="G19464">
        <v>11</v>
      </c>
      <c r="H19464">
        <v>3926</v>
      </c>
      <c r="I19464">
        <v>996</v>
      </c>
      <c r="J19464">
        <v>11.82</v>
      </c>
      <c r="K19464">
        <v>68.180000000000007</v>
      </c>
      <c r="L19464" t="s">
        <v>21</v>
      </c>
      <c r="M19464">
        <v>52.21</v>
      </c>
    </row>
    <row r="19465" spans="1:13" x14ac:dyDescent="0.25">
      <c r="A19465" t="s">
        <v>120</v>
      </c>
      <c r="B19465" t="s">
        <v>34</v>
      </c>
      <c r="C19465" t="s">
        <v>15</v>
      </c>
      <c r="D19465" t="s">
        <v>29</v>
      </c>
      <c r="E19465" s="1">
        <v>135791.06</v>
      </c>
      <c r="F19465" t="s">
        <v>25</v>
      </c>
      <c r="G19465">
        <v>0</v>
      </c>
      <c r="H19465">
        <v>1285</v>
      </c>
      <c r="I19465">
        <v>5109</v>
      </c>
      <c r="J19465">
        <v>30.84</v>
      </c>
      <c r="K19465">
        <v>62.19</v>
      </c>
      <c r="L19465" t="s">
        <v>31</v>
      </c>
      <c r="M19465">
        <v>50.03</v>
      </c>
    </row>
    <row r="19466" spans="1:13" hidden="1" x14ac:dyDescent="0.25">
      <c r="A19466" t="s">
        <v>625</v>
      </c>
      <c r="B19466" t="s">
        <v>51</v>
      </c>
      <c r="C19466" t="s">
        <v>15</v>
      </c>
      <c r="D19466" t="s">
        <v>16</v>
      </c>
      <c r="E19466" s="1">
        <v>102669.52</v>
      </c>
      <c r="F19466" t="s">
        <v>30</v>
      </c>
      <c r="G19466">
        <v>13</v>
      </c>
      <c r="H19466">
        <v>8591</v>
      </c>
      <c r="I19466">
        <v>8051</v>
      </c>
      <c r="J19466">
        <v>67.66</v>
      </c>
      <c r="K19466">
        <v>51.51</v>
      </c>
      <c r="L19466" t="s">
        <v>33</v>
      </c>
      <c r="M19466">
        <v>74.150000000000006</v>
      </c>
    </row>
    <row r="19467" spans="1:13" hidden="1" x14ac:dyDescent="0.25">
      <c r="A19467" t="s">
        <v>644</v>
      </c>
      <c r="B19467" t="s">
        <v>54</v>
      </c>
      <c r="C19467" t="s">
        <v>15</v>
      </c>
      <c r="D19467" t="s">
        <v>24</v>
      </c>
      <c r="E19467" s="1">
        <v>56393.96</v>
      </c>
      <c r="F19467" t="s">
        <v>45</v>
      </c>
      <c r="G19467">
        <v>6</v>
      </c>
      <c r="H19467">
        <v>8689</v>
      </c>
      <c r="I19467">
        <v>6271</v>
      </c>
      <c r="J19467">
        <v>71.900000000000006</v>
      </c>
      <c r="K19467">
        <v>17.79</v>
      </c>
      <c r="L19467" t="s">
        <v>58</v>
      </c>
      <c r="M19467">
        <v>70.97</v>
      </c>
    </row>
    <row r="19468" spans="1:13" x14ac:dyDescent="0.25">
      <c r="A19468" t="s">
        <v>338</v>
      </c>
      <c r="B19468" t="s">
        <v>14</v>
      </c>
      <c r="C19468" t="s">
        <v>35</v>
      </c>
      <c r="D19468" t="s">
        <v>29</v>
      </c>
      <c r="E19468" s="1">
        <v>117688.66</v>
      </c>
      <c r="F19468" t="s">
        <v>30</v>
      </c>
      <c r="G19468">
        <v>11</v>
      </c>
      <c r="H19468">
        <v>5582</v>
      </c>
      <c r="I19468">
        <v>5019</v>
      </c>
      <c r="J19468">
        <v>18.54</v>
      </c>
      <c r="K19468">
        <v>57.91</v>
      </c>
      <c r="L19468" t="s">
        <v>18</v>
      </c>
      <c r="M19468">
        <v>48.79</v>
      </c>
    </row>
    <row r="19469" spans="1:13" hidden="1" x14ac:dyDescent="0.25">
      <c r="A19469" t="s">
        <v>98</v>
      </c>
      <c r="B19469" t="s">
        <v>34</v>
      </c>
      <c r="C19469" t="s">
        <v>35</v>
      </c>
      <c r="D19469" t="s">
        <v>16</v>
      </c>
      <c r="E19469" s="1">
        <v>127276.6</v>
      </c>
      <c r="F19469" t="s">
        <v>37</v>
      </c>
      <c r="G19469">
        <v>3</v>
      </c>
      <c r="H19469">
        <v>5356</v>
      </c>
      <c r="I19469">
        <v>3361</v>
      </c>
      <c r="J19469">
        <v>16.09</v>
      </c>
      <c r="K19469">
        <v>57.11</v>
      </c>
      <c r="L19469" t="s">
        <v>33</v>
      </c>
      <c r="M19469">
        <v>29.96</v>
      </c>
    </row>
    <row r="19470" spans="1:13" x14ac:dyDescent="0.25">
      <c r="A19470" t="s">
        <v>409</v>
      </c>
      <c r="B19470" t="s">
        <v>51</v>
      </c>
      <c r="C19470" t="s">
        <v>15</v>
      </c>
      <c r="D19470" t="s">
        <v>29</v>
      </c>
      <c r="E19470" s="1">
        <v>101607.51</v>
      </c>
      <c r="F19470" t="s">
        <v>17</v>
      </c>
      <c r="G19470">
        <v>11</v>
      </c>
      <c r="H19470">
        <v>7942</v>
      </c>
      <c r="I19470">
        <v>8373</v>
      </c>
      <c r="J19470">
        <v>80.64</v>
      </c>
      <c r="K19470">
        <v>38.700000000000003</v>
      </c>
      <c r="L19470" t="s">
        <v>58</v>
      </c>
      <c r="M19470">
        <v>71.09</v>
      </c>
    </row>
    <row r="19471" spans="1:13" hidden="1" x14ac:dyDescent="0.25">
      <c r="A19471" t="s">
        <v>556</v>
      </c>
      <c r="B19471" t="s">
        <v>34</v>
      </c>
      <c r="C19471" t="s">
        <v>15</v>
      </c>
      <c r="D19471" t="s">
        <v>16</v>
      </c>
      <c r="E19471" s="1">
        <v>110413.21</v>
      </c>
      <c r="F19471" t="s">
        <v>25</v>
      </c>
      <c r="G19471">
        <v>3</v>
      </c>
      <c r="H19471">
        <v>2871</v>
      </c>
      <c r="I19471">
        <v>2559</v>
      </c>
      <c r="J19471">
        <v>64.400000000000006</v>
      </c>
      <c r="K19471">
        <v>35.85</v>
      </c>
      <c r="L19471" t="s">
        <v>18</v>
      </c>
      <c r="M19471">
        <v>29.12</v>
      </c>
    </row>
    <row r="19472" spans="1:13" x14ac:dyDescent="0.25">
      <c r="A19472" t="s">
        <v>223</v>
      </c>
      <c r="B19472" t="s">
        <v>23</v>
      </c>
      <c r="C19472" t="s">
        <v>15</v>
      </c>
      <c r="D19472" t="s">
        <v>29</v>
      </c>
      <c r="E19472" s="1">
        <v>104467.27</v>
      </c>
      <c r="F19472" t="s">
        <v>25</v>
      </c>
      <c r="G19472">
        <v>6</v>
      </c>
      <c r="H19472">
        <v>1236</v>
      </c>
      <c r="I19472">
        <v>1265</v>
      </c>
      <c r="J19472">
        <v>31.42</v>
      </c>
      <c r="K19472">
        <v>15.31</v>
      </c>
      <c r="L19472" t="s">
        <v>18</v>
      </c>
      <c r="M19472">
        <v>65.72</v>
      </c>
    </row>
    <row r="19473" spans="1:13" hidden="1" x14ac:dyDescent="0.25">
      <c r="A19473" t="s">
        <v>240</v>
      </c>
      <c r="B19473" t="s">
        <v>39</v>
      </c>
      <c r="C19473" t="s">
        <v>15</v>
      </c>
      <c r="D19473" t="s">
        <v>16</v>
      </c>
      <c r="E19473" s="1">
        <v>43036.62</v>
      </c>
      <c r="F19473" t="s">
        <v>30</v>
      </c>
      <c r="G19473">
        <v>10</v>
      </c>
      <c r="H19473">
        <v>7460</v>
      </c>
      <c r="I19473">
        <v>9086</v>
      </c>
      <c r="J19473">
        <v>92.28</v>
      </c>
      <c r="K19473">
        <v>11.72</v>
      </c>
      <c r="L19473" t="s">
        <v>33</v>
      </c>
      <c r="M19473">
        <v>57.52</v>
      </c>
    </row>
    <row r="19474" spans="1:13" hidden="1" x14ac:dyDescent="0.25">
      <c r="A19474" t="s">
        <v>619</v>
      </c>
      <c r="B19474" t="s">
        <v>20</v>
      </c>
      <c r="C19474" t="s">
        <v>15</v>
      </c>
      <c r="D19474" t="s">
        <v>24</v>
      </c>
      <c r="E19474" s="1">
        <v>73789.19</v>
      </c>
      <c r="F19474" t="s">
        <v>37</v>
      </c>
      <c r="G19474">
        <v>9</v>
      </c>
      <c r="H19474">
        <v>285</v>
      </c>
      <c r="I19474">
        <v>838</v>
      </c>
      <c r="J19474">
        <v>88.89</v>
      </c>
      <c r="K19474">
        <v>29.6</v>
      </c>
      <c r="L19474" t="s">
        <v>42</v>
      </c>
      <c r="M19474">
        <v>76.14</v>
      </c>
    </row>
    <row r="19475" spans="1:13" x14ac:dyDescent="0.25">
      <c r="A19475" t="s">
        <v>456</v>
      </c>
      <c r="B19475" t="s">
        <v>14</v>
      </c>
      <c r="C19475" t="s">
        <v>15</v>
      </c>
      <c r="D19475" t="s">
        <v>29</v>
      </c>
      <c r="E19475" s="1">
        <v>75136.539999999994</v>
      </c>
      <c r="F19475" t="s">
        <v>45</v>
      </c>
      <c r="G19475">
        <v>4</v>
      </c>
      <c r="H19475">
        <v>2283</v>
      </c>
      <c r="I19475">
        <v>5605</v>
      </c>
      <c r="J19475">
        <v>78.790000000000006</v>
      </c>
      <c r="K19475">
        <v>30.62</v>
      </c>
      <c r="L19475" t="s">
        <v>33</v>
      </c>
      <c r="M19475">
        <v>73.540000000000006</v>
      </c>
    </row>
    <row r="19476" spans="1:13" hidden="1" x14ac:dyDescent="0.25">
      <c r="A19476" t="s">
        <v>253</v>
      </c>
      <c r="B19476" t="s">
        <v>54</v>
      </c>
      <c r="C19476" t="s">
        <v>35</v>
      </c>
      <c r="D19476" t="s">
        <v>24</v>
      </c>
      <c r="E19476" s="1">
        <v>116725.5</v>
      </c>
      <c r="F19476" t="s">
        <v>30</v>
      </c>
      <c r="G19476">
        <v>9</v>
      </c>
      <c r="H19476">
        <v>4485</v>
      </c>
      <c r="I19476">
        <v>2258</v>
      </c>
      <c r="J19476">
        <v>45.68</v>
      </c>
      <c r="K19476">
        <v>1.98</v>
      </c>
      <c r="L19476" t="s">
        <v>21</v>
      </c>
      <c r="M19476">
        <v>26.58</v>
      </c>
    </row>
    <row r="19477" spans="1:13" hidden="1" x14ac:dyDescent="0.25">
      <c r="A19477" t="s">
        <v>652</v>
      </c>
      <c r="B19477" t="s">
        <v>28</v>
      </c>
      <c r="C19477" t="s">
        <v>35</v>
      </c>
      <c r="D19477" t="s">
        <v>24</v>
      </c>
      <c r="E19477" s="1">
        <v>145857.01</v>
      </c>
      <c r="F19477" t="s">
        <v>25</v>
      </c>
      <c r="G19477">
        <v>8</v>
      </c>
      <c r="H19477">
        <v>4587</v>
      </c>
      <c r="I19477">
        <v>8239</v>
      </c>
      <c r="J19477">
        <v>21.26</v>
      </c>
      <c r="K19477">
        <v>57.66</v>
      </c>
      <c r="L19477" t="s">
        <v>33</v>
      </c>
      <c r="M19477">
        <v>55.89</v>
      </c>
    </row>
    <row r="19478" spans="1:13" hidden="1" x14ac:dyDescent="0.25">
      <c r="A19478" t="s">
        <v>208</v>
      </c>
      <c r="B19478" t="s">
        <v>34</v>
      </c>
      <c r="C19478" t="s">
        <v>35</v>
      </c>
      <c r="D19478" t="s">
        <v>16</v>
      </c>
      <c r="E19478" s="1">
        <v>106514.25</v>
      </c>
      <c r="F19478" t="s">
        <v>30</v>
      </c>
      <c r="G19478">
        <v>6</v>
      </c>
      <c r="H19478">
        <v>4577</v>
      </c>
      <c r="I19478">
        <v>1426</v>
      </c>
      <c r="J19478">
        <v>23.46</v>
      </c>
      <c r="K19478">
        <v>18.920000000000002</v>
      </c>
      <c r="L19478" t="s">
        <v>33</v>
      </c>
      <c r="M19478">
        <v>50.19</v>
      </c>
    </row>
    <row r="19479" spans="1:13" hidden="1" x14ac:dyDescent="0.25">
      <c r="A19479" t="s">
        <v>351</v>
      </c>
      <c r="B19479" t="s">
        <v>54</v>
      </c>
      <c r="C19479" t="s">
        <v>15</v>
      </c>
      <c r="D19479" t="s">
        <v>16</v>
      </c>
      <c r="E19479" s="1">
        <v>98155.91</v>
      </c>
      <c r="F19479" t="s">
        <v>17</v>
      </c>
      <c r="G19479">
        <v>11</v>
      </c>
      <c r="H19479">
        <v>3071</v>
      </c>
      <c r="I19479">
        <v>5017</v>
      </c>
      <c r="J19479">
        <v>34.96</v>
      </c>
      <c r="K19479">
        <v>97.33</v>
      </c>
      <c r="L19479" t="s">
        <v>33</v>
      </c>
      <c r="M19479">
        <v>32.479999999999997</v>
      </c>
    </row>
    <row r="19480" spans="1:13" hidden="1" x14ac:dyDescent="0.25">
      <c r="A19480" t="s">
        <v>339</v>
      </c>
      <c r="B19480" t="s">
        <v>23</v>
      </c>
      <c r="C19480" t="s">
        <v>35</v>
      </c>
      <c r="D19480" t="s">
        <v>24</v>
      </c>
      <c r="E19480" s="1">
        <v>104998.89</v>
      </c>
      <c r="F19480" t="s">
        <v>17</v>
      </c>
      <c r="G19480">
        <v>5</v>
      </c>
      <c r="H19480">
        <v>6216</v>
      </c>
      <c r="I19480">
        <v>1811</v>
      </c>
      <c r="J19480">
        <v>85.68</v>
      </c>
      <c r="K19480">
        <v>98.29</v>
      </c>
      <c r="L19480" t="s">
        <v>58</v>
      </c>
      <c r="M19480">
        <v>68.02</v>
      </c>
    </row>
    <row r="19481" spans="1:13" x14ac:dyDescent="0.25">
      <c r="A19481" t="s">
        <v>395</v>
      </c>
      <c r="B19481" t="s">
        <v>54</v>
      </c>
      <c r="C19481" t="s">
        <v>15</v>
      </c>
      <c r="D19481" t="s">
        <v>29</v>
      </c>
      <c r="E19481" s="1">
        <v>94172.88</v>
      </c>
      <c r="F19481" t="s">
        <v>25</v>
      </c>
      <c r="G19481">
        <v>10</v>
      </c>
      <c r="H19481">
        <v>5949</v>
      </c>
      <c r="I19481">
        <v>8208</v>
      </c>
      <c r="J19481">
        <v>83.08</v>
      </c>
      <c r="K19481">
        <v>65.64</v>
      </c>
      <c r="L19481" t="s">
        <v>31</v>
      </c>
      <c r="M19481">
        <v>29.57</v>
      </c>
    </row>
    <row r="19482" spans="1:13" hidden="1" x14ac:dyDescent="0.25">
      <c r="A19482" t="s">
        <v>615</v>
      </c>
      <c r="B19482" t="s">
        <v>39</v>
      </c>
      <c r="C19482" t="s">
        <v>15</v>
      </c>
      <c r="D19482" t="s">
        <v>16</v>
      </c>
      <c r="E19482" s="1">
        <v>108738.49</v>
      </c>
      <c r="F19482" t="s">
        <v>37</v>
      </c>
      <c r="G19482">
        <v>18</v>
      </c>
      <c r="H19482">
        <v>8475</v>
      </c>
      <c r="I19482">
        <v>424</v>
      </c>
      <c r="J19482">
        <v>78.44</v>
      </c>
      <c r="K19482">
        <v>84.02</v>
      </c>
      <c r="L19482" t="s">
        <v>33</v>
      </c>
      <c r="M19482">
        <v>33.78</v>
      </c>
    </row>
    <row r="19483" spans="1:13" hidden="1" x14ac:dyDescent="0.25">
      <c r="A19483" t="s">
        <v>300</v>
      </c>
      <c r="B19483" t="s">
        <v>28</v>
      </c>
      <c r="C19483" t="s">
        <v>35</v>
      </c>
      <c r="D19483" t="s">
        <v>24</v>
      </c>
      <c r="E19483" s="1">
        <v>65333.16</v>
      </c>
      <c r="F19483" t="s">
        <v>25</v>
      </c>
      <c r="G19483">
        <v>17</v>
      </c>
      <c r="H19483">
        <v>3759</v>
      </c>
      <c r="I19483">
        <v>4065</v>
      </c>
      <c r="J19483">
        <v>62.96</v>
      </c>
      <c r="K19483">
        <v>44.22</v>
      </c>
      <c r="L19483" t="s">
        <v>42</v>
      </c>
      <c r="M19483">
        <v>62.49</v>
      </c>
    </row>
    <row r="19484" spans="1:13" hidden="1" x14ac:dyDescent="0.25">
      <c r="A19484" t="s">
        <v>579</v>
      </c>
      <c r="B19484" t="s">
        <v>23</v>
      </c>
      <c r="C19484" t="s">
        <v>15</v>
      </c>
      <c r="D19484" t="s">
        <v>24</v>
      </c>
      <c r="E19484" s="1">
        <v>85280.18</v>
      </c>
      <c r="F19484" t="s">
        <v>30</v>
      </c>
      <c r="G19484">
        <v>0</v>
      </c>
      <c r="H19484">
        <v>6440</v>
      </c>
      <c r="I19484">
        <v>4721</v>
      </c>
      <c r="J19484">
        <v>29.28</v>
      </c>
      <c r="K19484">
        <v>92.16</v>
      </c>
      <c r="L19484" t="s">
        <v>48</v>
      </c>
      <c r="M19484">
        <v>42.29</v>
      </c>
    </row>
    <row r="19485" spans="1:13" hidden="1" x14ac:dyDescent="0.25">
      <c r="A19485" t="s">
        <v>235</v>
      </c>
      <c r="B19485" t="s">
        <v>23</v>
      </c>
      <c r="C19485" t="s">
        <v>35</v>
      </c>
      <c r="D19485" t="s">
        <v>24</v>
      </c>
      <c r="E19485" s="1">
        <v>77704.69</v>
      </c>
      <c r="F19485" t="s">
        <v>17</v>
      </c>
      <c r="G19485">
        <v>15</v>
      </c>
      <c r="H19485">
        <v>641</v>
      </c>
      <c r="I19485">
        <v>510</v>
      </c>
      <c r="J19485">
        <v>95.94</v>
      </c>
      <c r="K19485">
        <v>25.47</v>
      </c>
      <c r="L19485" t="s">
        <v>48</v>
      </c>
      <c r="M19485">
        <v>24.4</v>
      </c>
    </row>
    <row r="19486" spans="1:13" hidden="1" x14ac:dyDescent="0.25">
      <c r="A19486" t="s">
        <v>245</v>
      </c>
      <c r="B19486" t="s">
        <v>28</v>
      </c>
      <c r="C19486" t="s">
        <v>15</v>
      </c>
      <c r="D19486" t="s">
        <v>24</v>
      </c>
      <c r="E19486" s="1">
        <v>149312.73000000001</v>
      </c>
      <c r="F19486" t="s">
        <v>45</v>
      </c>
      <c r="G19486">
        <v>20</v>
      </c>
      <c r="H19486">
        <v>1508</v>
      </c>
      <c r="I19486">
        <v>3530</v>
      </c>
      <c r="J19486">
        <v>47.93</v>
      </c>
      <c r="K19486">
        <v>3.96</v>
      </c>
      <c r="L19486" t="s">
        <v>31</v>
      </c>
      <c r="M19486">
        <v>49.32</v>
      </c>
    </row>
    <row r="19487" spans="1:13" hidden="1" x14ac:dyDescent="0.25">
      <c r="A19487" t="s">
        <v>414</v>
      </c>
      <c r="B19487" t="s">
        <v>51</v>
      </c>
      <c r="C19487" t="s">
        <v>35</v>
      </c>
      <c r="D19487" t="s">
        <v>16</v>
      </c>
      <c r="E19487" s="1">
        <v>44830.03</v>
      </c>
      <c r="F19487" t="s">
        <v>45</v>
      </c>
      <c r="G19487">
        <v>20</v>
      </c>
      <c r="H19487">
        <v>5411</v>
      </c>
      <c r="I19487">
        <v>6093</v>
      </c>
      <c r="J19487">
        <v>72.31</v>
      </c>
      <c r="K19487">
        <v>88.59</v>
      </c>
      <c r="L19487" t="s">
        <v>31</v>
      </c>
      <c r="M19487">
        <v>32.81</v>
      </c>
    </row>
    <row r="19488" spans="1:13" hidden="1" x14ac:dyDescent="0.25">
      <c r="A19488" t="s">
        <v>332</v>
      </c>
      <c r="B19488" t="s">
        <v>28</v>
      </c>
      <c r="C19488" t="s">
        <v>15</v>
      </c>
      <c r="D19488" t="s">
        <v>24</v>
      </c>
      <c r="E19488" s="1">
        <v>56284.08</v>
      </c>
      <c r="F19488" t="s">
        <v>45</v>
      </c>
      <c r="G19488">
        <v>15</v>
      </c>
      <c r="H19488">
        <v>3578</v>
      </c>
      <c r="I19488">
        <v>5745</v>
      </c>
      <c r="J19488">
        <v>74.31</v>
      </c>
      <c r="K19488">
        <v>14.85</v>
      </c>
      <c r="L19488" t="s">
        <v>26</v>
      </c>
      <c r="M19488">
        <v>79.98</v>
      </c>
    </row>
    <row r="19489" spans="1:13" hidden="1" x14ac:dyDescent="0.25">
      <c r="A19489" t="s">
        <v>274</v>
      </c>
      <c r="B19489" t="s">
        <v>51</v>
      </c>
      <c r="C19489" t="s">
        <v>35</v>
      </c>
      <c r="D19489" t="s">
        <v>16</v>
      </c>
      <c r="E19489" s="1">
        <v>73718.990000000005</v>
      </c>
      <c r="F19489" t="s">
        <v>17</v>
      </c>
      <c r="G19489">
        <v>1</v>
      </c>
      <c r="H19489">
        <v>1310</v>
      </c>
      <c r="I19489">
        <v>706</v>
      </c>
      <c r="J19489">
        <v>23.8</v>
      </c>
      <c r="K19489">
        <v>41.15</v>
      </c>
      <c r="L19489" t="s">
        <v>21</v>
      </c>
      <c r="M19489">
        <v>79.540000000000006</v>
      </c>
    </row>
    <row r="19490" spans="1:13" hidden="1" x14ac:dyDescent="0.25">
      <c r="A19490" t="s">
        <v>200</v>
      </c>
      <c r="B19490" t="s">
        <v>39</v>
      </c>
      <c r="C19490" t="s">
        <v>35</v>
      </c>
      <c r="D19490" t="s">
        <v>16</v>
      </c>
      <c r="E19490" s="1">
        <v>137502.63</v>
      </c>
      <c r="F19490" t="s">
        <v>17</v>
      </c>
      <c r="G19490">
        <v>8</v>
      </c>
      <c r="H19490">
        <v>4256</v>
      </c>
      <c r="I19490">
        <v>1988</v>
      </c>
      <c r="J19490">
        <v>60.47</v>
      </c>
      <c r="K19490">
        <v>89.73</v>
      </c>
      <c r="L19490" t="s">
        <v>48</v>
      </c>
      <c r="M19490">
        <v>68.319999999999993</v>
      </c>
    </row>
    <row r="19491" spans="1:13" hidden="1" x14ac:dyDescent="0.25">
      <c r="A19491" t="s">
        <v>130</v>
      </c>
      <c r="B19491" t="s">
        <v>34</v>
      </c>
      <c r="C19491" t="s">
        <v>35</v>
      </c>
      <c r="D19491" t="s">
        <v>24</v>
      </c>
      <c r="E19491" s="1">
        <v>67088.27</v>
      </c>
      <c r="F19491" t="s">
        <v>45</v>
      </c>
      <c r="G19491">
        <v>9</v>
      </c>
      <c r="H19491">
        <v>6979</v>
      </c>
      <c r="I19491">
        <v>1172</v>
      </c>
      <c r="J19491">
        <v>54.14</v>
      </c>
      <c r="K19491">
        <v>23.08</v>
      </c>
      <c r="L19491" t="s">
        <v>31</v>
      </c>
      <c r="M19491">
        <v>52.02</v>
      </c>
    </row>
    <row r="19492" spans="1:13" hidden="1" x14ac:dyDescent="0.25">
      <c r="A19492" t="s">
        <v>130</v>
      </c>
      <c r="B19492" t="s">
        <v>20</v>
      </c>
      <c r="C19492" t="s">
        <v>35</v>
      </c>
      <c r="D19492" t="s">
        <v>16</v>
      </c>
      <c r="E19492" s="1">
        <v>120705.15</v>
      </c>
      <c r="F19492" t="s">
        <v>17</v>
      </c>
      <c r="G19492">
        <v>12</v>
      </c>
      <c r="H19492">
        <v>3185</v>
      </c>
      <c r="I19492">
        <v>6727</v>
      </c>
      <c r="J19492">
        <v>28.9</v>
      </c>
      <c r="K19492">
        <v>29.9</v>
      </c>
      <c r="L19492" t="s">
        <v>33</v>
      </c>
      <c r="M19492">
        <v>37.200000000000003</v>
      </c>
    </row>
    <row r="19493" spans="1:13" hidden="1" x14ac:dyDescent="0.25">
      <c r="A19493" t="s">
        <v>503</v>
      </c>
      <c r="B19493" t="s">
        <v>28</v>
      </c>
      <c r="C19493" t="s">
        <v>15</v>
      </c>
      <c r="D19493" t="s">
        <v>24</v>
      </c>
      <c r="E19493" s="1">
        <v>127926.65</v>
      </c>
      <c r="F19493" t="s">
        <v>25</v>
      </c>
      <c r="G19493">
        <v>13</v>
      </c>
      <c r="H19493">
        <v>1077</v>
      </c>
      <c r="I19493">
        <v>6980</v>
      </c>
      <c r="J19493">
        <v>89.27</v>
      </c>
      <c r="K19493">
        <v>96.55</v>
      </c>
      <c r="L19493" t="s">
        <v>58</v>
      </c>
      <c r="M19493">
        <v>62.28</v>
      </c>
    </row>
    <row r="19494" spans="1:13" hidden="1" x14ac:dyDescent="0.25">
      <c r="A19494" t="s">
        <v>22</v>
      </c>
      <c r="B19494" t="s">
        <v>39</v>
      </c>
      <c r="C19494" t="s">
        <v>15</v>
      </c>
      <c r="D19494" t="s">
        <v>24</v>
      </c>
      <c r="E19494" s="1">
        <v>80118.559999999998</v>
      </c>
      <c r="F19494" t="s">
        <v>37</v>
      </c>
      <c r="G19494">
        <v>14</v>
      </c>
      <c r="H19494">
        <v>4153</v>
      </c>
      <c r="I19494">
        <v>6680</v>
      </c>
      <c r="J19494">
        <v>12.93</v>
      </c>
      <c r="K19494">
        <v>79.599999999999994</v>
      </c>
      <c r="L19494" t="s">
        <v>21</v>
      </c>
      <c r="M19494">
        <v>71.22</v>
      </c>
    </row>
    <row r="19495" spans="1:13" x14ac:dyDescent="0.25">
      <c r="A19495" t="s">
        <v>351</v>
      </c>
      <c r="B19495" t="s">
        <v>23</v>
      </c>
      <c r="C19495" t="s">
        <v>35</v>
      </c>
      <c r="D19495" t="s">
        <v>29</v>
      </c>
      <c r="E19495" s="1">
        <v>127741.51</v>
      </c>
      <c r="F19495" t="s">
        <v>30</v>
      </c>
      <c r="G19495">
        <v>17</v>
      </c>
      <c r="H19495">
        <v>9010</v>
      </c>
      <c r="I19495">
        <v>1605</v>
      </c>
      <c r="J19495">
        <v>43.06</v>
      </c>
      <c r="K19495">
        <v>87.78</v>
      </c>
      <c r="L19495" t="s">
        <v>26</v>
      </c>
      <c r="M19495">
        <v>76.09</v>
      </c>
    </row>
    <row r="19496" spans="1:13" hidden="1" x14ac:dyDescent="0.25">
      <c r="A19496" t="s">
        <v>268</v>
      </c>
      <c r="B19496" t="s">
        <v>39</v>
      </c>
      <c r="C19496" t="s">
        <v>15</v>
      </c>
      <c r="D19496" t="s">
        <v>24</v>
      </c>
      <c r="E19496" s="1">
        <v>109025.5</v>
      </c>
      <c r="F19496" t="s">
        <v>30</v>
      </c>
      <c r="G19496">
        <v>3</v>
      </c>
      <c r="H19496">
        <v>4054</v>
      </c>
      <c r="I19496">
        <v>3184</v>
      </c>
      <c r="J19496">
        <v>49.45</v>
      </c>
      <c r="K19496">
        <v>99.27</v>
      </c>
      <c r="L19496" t="s">
        <v>42</v>
      </c>
      <c r="M19496">
        <v>51.6</v>
      </c>
    </row>
    <row r="19497" spans="1:13" hidden="1" x14ac:dyDescent="0.25">
      <c r="A19497" t="s">
        <v>53</v>
      </c>
      <c r="B19497" t="s">
        <v>39</v>
      </c>
      <c r="C19497" t="s">
        <v>35</v>
      </c>
      <c r="D19497" t="s">
        <v>16</v>
      </c>
      <c r="E19497" s="1">
        <v>126971.74</v>
      </c>
      <c r="F19497" t="s">
        <v>37</v>
      </c>
      <c r="G19497">
        <v>1</v>
      </c>
      <c r="H19497">
        <v>3311</v>
      </c>
      <c r="I19497">
        <v>3493</v>
      </c>
      <c r="J19497">
        <v>29.71</v>
      </c>
      <c r="K19497">
        <v>36.81</v>
      </c>
      <c r="L19497" t="s">
        <v>18</v>
      </c>
      <c r="M19497">
        <v>67.41</v>
      </c>
    </row>
    <row r="19498" spans="1:13" x14ac:dyDescent="0.25">
      <c r="A19498" t="s">
        <v>241</v>
      </c>
      <c r="B19498" t="s">
        <v>20</v>
      </c>
      <c r="C19498" t="s">
        <v>35</v>
      </c>
      <c r="D19498" t="s">
        <v>29</v>
      </c>
      <c r="E19498" s="1">
        <v>140911.63</v>
      </c>
      <c r="F19498" t="s">
        <v>37</v>
      </c>
      <c r="G19498">
        <v>15</v>
      </c>
      <c r="H19498">
        <v>4570</v>
      </c>
      <c r="I19498">
        <v>6972</v>
      </c>
      <c r="J19498">
        <v>37.229999999999997</v>
      </c>
      <c r="K19498">
        <v>60.88</v>
      </c>
      <c r="L19498" t="s">
        <v>42</v>
      </c>
      <c r="M19498">
        <v>47.75</v>
      </c>
    </row>
    <row r="19499" spans="1:13" hidden="1" x14ac:dyDescent="0.25">
      <c r="A19499" t="s">
        <v>358</v>
      </c>
      <c r="B19499" t="s">
        <v>20</v>
      </c>
      <c r="C19499" t="s">
        <v>35</v>
      </c>
      <c r="D19499" t="s">
        <v>16</v>
      </c>
      <c r="E19499" s="1">
        <v>54950.14</v>
      </c>
      <c r="F19499" t="s">
        <v>17</v>
      </c>
      <c r="G19499">
        <v>0</v>
      </c>
      <c r="H19499">
        <v>7539</v>
      </c>
      <c r="I19499">
        <v>4755</v>
      </c>
      <c r="J19499">
        <v>60.31</v>
      </c>
      <c r="K19499">
        <v>68.430000000000007</v>
      </c>
      <c r="L19499" t="s">
        <v>58</v>
      </c>
      <c r="M19499">
        <v>41.08</v>
      </c>
    </row>
    <row r="19500" spans="1:13" x14ac:dyDescent="0.25">
      <c r="A19500" t="s">
        <v>536</v>
      </c>
      <c r="B19500" t="s">
        <v>39</v>
      </c>
      <c r="C19500" t="s">
        <v>15</v>
      </c>
      <c r="D19500" t="s">
        <v>29</v>
      </c>
      <c r="E19500" s="1">
        <v>108577.79</v>
      </c>
      <c r="F19500" t="s">
        <v>45</v>
      </c>
      <c r="G19500">
        <v>9</v>
      </c>
      <c r="H19500">
        <v>7231</v>
      </c>
      <c r="I19500">
        <v>2351</v>
      </c>
      <c r="J19500">
        <v>25.89</v>
      </c>
      <c r="K19500">
        <v>59.9</v>
      </c>
      <c r="L19500" t="s">
        <v>42</v>
      </c>
      <c r="M19500">
        <v>27.11</v>
      </c>
    </row>
    <row r="19501" spans="1:13" x14ac:dyDescent="0.25">
      <c r="A19501" t="s">
        <v>202</v>
      </c>
      <c r="B19501" t="s">
        <v>51</v>
      </c>
      <c r="C19501" t="s">
        <v>15</v>
      </c>
      <c r="D19501" t="s">
        <v>29</v>
      </c>
      <c r="E19501" s="1">
        <v>133809.71</v>
      </c>
      <c r="F19501" t="s">
        <v>37</v>
      </c>
      <c r="G19501">
        <v>17</v>
      </c>
      <c r="H19501">
        <v>2765</v>
      </c>
      <c r="I19501">
        <v>6391</v>
      </c>
      <c r="J19501">
        <v>43.1</v>
      </c>
      <c r="K19501">
        <v>75.61</v>
      </c>
      <c r="L19501" t="s">
        <v>42</v>
      </c>
      <c r="M19501">
        <v>33.69</v>
      </c>
    </row>
    <row r="19502" spans="1:13" hidden="1" x14ac:dyDescent="0.25">
      <c r="A19502" t="s">
        <v>257</v>
      </c>
      <c r="B19502" t="s">
        <v>20</v>
      </c>
      <c r="C19502" t="s">
        <v>15</v>
      </c>
      <c r="D19502" t="s">
        <v>24</v>
      </c>
      <c r="E19502" s="1">
        <v>44841.96</v>
      </c>
      <c r="F19502" t="s">
        <v>25</v>
      </c>
      <c r="G19502">
        <v>3</v>
      </c>
      <c r="H19502">
        <v>2331</v>
      </c>
      <c r="I19502">
        <v>4420</v>
      </c>
      <c r="J19502">
        <v>79.7</v>
      </c>
      <c r="K19502">
        <v>84.54</v>
      </c>
      <c r="L19502" t="s">
        <v>21</v>
      </c>
      <c r="M19502">
        <v>57.05</v>
      </c>
    </row>
    <row r="19503" spans="1:13" hidden="1" x14ac:dyDescent="0.25">
      <c r="A19503" t="s">
        <v>356</v>
      </c>
      <c r="B19503" t="s">
        <v>20</v>
      </c>
      <c r="C19503" t="s">
        <v>35</v>
      </c>
      <c r="D19503" t="s">
        <v>16</v>
      </c>
      <c r="E19503" s="1">
        <v>40867.370000000003</v>
      </c>
      <c r="F19503" t="s">
        <v>37</v>
      </c>
      <c r="G19503">
        <v>4</v>
      </c>
      <c r="H19503">
        <v>4002</v>
      </c>
      <c r="I19503">
        <v>6934</v>
      </c>
      <c r="J19503">
        <v>25.81</v>
      </c>
      <c r="K19503">
        <v>64.41</v>
      </c>
      <c r="L19503" t="s">
        <v>58</v>
      </c>
      <c r="M19503">
        <v>48.81</v>
      </c>
    </row>
    <row r="19504" spans="1:13" hidden="1" x14ac:dyDescent="0.25">
      <c r="A19504" t="s">
        <v>453</v>
      </c>
      <c r="B19504" t="s">
        <v>14</v>
      </c>
      <c r="C19504" t="s">
        <v>15</v>
      </c>
      <c r="D19504" t="s">
        <v>16</v>
      </c>
      <c r="E19504" s="1">
        <v>81466.080000000002</v>
      </c>
      <c r="F19504" t="s">
        <v>45</v>
      </c>
      <c r="G19504">
        <v>7</v>
      </c>
      <c r="H19504">
        <v>7482</v>
      </c>
      <c r="I19504">
        <v>3549</v>
      </c>
      <c r="J19504">
        <v>37.43</v>
      </c>
      <c r="K19504">
        <v>4.83</v>
      </c>
      <c r="L19504" t="s">
        <v>42</v>
      </c>
      <c r="M19504">
        <v>65.56</v>
      </c>
    </row>
    <row r="19505" spans="1:13" hidden="1" x14ac:dyDescent="0.25">
      <c r="A19505" t="s">
        <v>76</v>
      </c>
      <c r="B19505" t="s">
        <v>39</v>
      </c>
      <c r="C19505" t="s">
        <v>15</v>
      </c>
      <c r="D19505" t="s">
        <v>24</v>
      </c>
      <c r="E19505" s="1">
        <v>136872.09</v>
      </c>
      <c r="F19505" t="s">
        <v>37</v>
      </c>
      <c r="G19505">
        <v>6</v>
      </c>
      <c r="H19505">
        <v>3554</v>
      </c>
      <c r="I19505">
        <v>2803</v>
      </c>
      <c r="J19505">
        <v>89.87</v>
      </c>
      <c r="K19505">
        <v>30.33</v>
      </c>
      <c r="L19505" t="s">
        <v>48</v>
      </c>
      <c r="M19505">
        <v>75.569999999999993</v>
      </c>
    </row>
    <row r="19506" spans="1:13" x14ac:dyDescent="0.25">
      <c r="A19506" t="s">
        <v>516</v>
      </c>
      <c r="B19506" t="s">
        <v>14</v>
      </c>
      <c r="C19506" t="s">
        <v>35</v>
      </c>
      <c r="D19506" t="s">
        <v>29</v>
      </c>
      <c r="E19506" s="1">
        <v>145944.98000000001</v>
      </c>
      <c r="F19506" t="s">
        <v>25</v>
      </c>
      <c r="G19506">
        <v>7</v>
      </c>
      <c r="H19506">
        <v>7503</v>
      </c>
      <c r="I19506">
        <v>9034</v>
      </c>
      <c r="J19506">
        <v>45.3</v>
      </c>
      <c r="K19506">
        <v>35.590000000000003</v>
      </c>
      <c r="L19506" t="s">
        <v>31</v>
      </c>
      <c r="M19506">
        <v>56.35</v>
      </c>
    </row>
    <row r="19507" spans="1:13" hidden="1" x14ac:dyDescent="0.25">
      <c r="A19507" t="s">
        <v>189</v>
      </c>
      <c r="B19507" t="s">
        <v>23</v>
      </c>
      <c r="C19507" t="s">
        <v>35</v>
      </c>
      <c r="D19507" t="s">
        <v>16</v>
      </c>
      <c r="E19507" s="1">
        <v>98014.9</v>
      </c>
      <c r="F19507" t="s">
        <v>37</v>
      </c>
      <c r="G19507">
        <v>0</v>
      </c>
      <c r="H19507">
        <v>3641</v>
      </c>
      <c r="I19507">
        <v>3887</v>
      </c>
      <c r="J19507">
        <v>36.9</v>
      </c>
      <c r="K19507">
        <v>60.34</v>
      </c>
      <c r="L19507" t="s">
        <v>31</v>
      </c>
      <c r="M19507">
        <v>43.17</v>
      </c>
    </row>
    <row r="19508" spans="1:13" hidden="1" x14ac:dyDescent="0.25">
      <c r="A19508" t="s">
        <v>640</v>
      </c>
      <c r="B19508" t="s">
        <v>39</v>
      </c>
      <c r="C19508" t="s">
        <v>35</v>
      </c>
      <c r="D19508" t="s">
        <v>16</v>
      </c>
      <c r="E19508" s="1">
        <v>148537.43</v>
      </c>
      <c r="F19508" t="s">
        <v>45</v>
      </c>
      <c r="G19508">
        <v>2</v>
      </c>
      <c r="H19508">
        <v>4343</v>
      </c>
      <c r="I19508">
        <v>3844</v>
      </c>
      <c r="J19508">
        <v>51.74</v>
      </c>
      <c r="K19508">
        <v>72.260000000000005</v>
      </c>
      <c r="L19508" t="s">
        <v>31</v>
      </c>
      <c r="M19508">
        <v>52.72</v>
      </c>
    </row>
    <row r="19509" spans="1:13" hidden="1" x14ac:dyDescent="0.25">
      <c r="A19509" t="s">
        <v>61</v>
      </c>
      <c r="B19509" t="s">
        <v>20</v>
      </c>
      <c r="C19509" t="s">
        <v>15</v>
      </c>
      <c r="D19509" t="s">
        <v>24</v>
      </c>
      <c r="E19509" s="1">
        <v>102777.97</v>
      </c>
      <c r="F19509" t="s">
        <v>25</v>
      </c>
      <c r="G19509">
        <v>8</v>
      </c>
      <c r="H19509">
        <v>8707</v>
      </c>
      <c r="I19509">
        <v>9154</v>
      </c>
      <c r="J19509">
        <v>94.17</v>
      </c>
      <c r="K19509">
        <v>35.83</v>
      </c>
      <c r="L19509" t="s">
        <v>58</v>
      </c>
      <c r="M19509">
        <v>38.97</v>
      </c>
    </row>
    <row r="19510" spans="1:13" hidden="1" x14ac:dyDescent="0.25">
      <c r="A19510" t="s">
        <v>348</v>
      </c>
      <c r="B19510" t="s">
        <v>54</v>
      </c>
      <c r="C19510" t="s">
        <v>15</v>
      </c>
      <c r="D19510" t="s">
        <v>24</v>
      </c>
      <c r="E19510" s="1">
        <v>71494.91</v>
      </c>
      <c r="F19510" t="s">
        <v>25</v>
      </c>
      <c r="G19510">
        <v>2</v>
      </c>
      <c r="H19510">
        <v>6783</v>
      </c>
      <c r="I19510">
        <v>9961</v>
      </c>
      <c r="J19510">
        <v>53.85</v>
      </c>
      <c r="K19510">
        <v>59.32</v>
      </c>
      <c r="L19510" t="s">
        <v>26</v>
      </c>
      <c r="M19510">
        <v>21.77</v>
      </c>
    </row>
    <row r="19511" spans="1:13" x14ac:dyDescent="0.25">
      <c r="A19511" t="s">
        <v>523</v>
      </c>
      <c r="B19511" t="s">
        <v>28</v>
      </c>
      <c r="C19511" t="s">
        <v>15</v>
      </c>
      <c r="D19511" t="s">
        <v>29</v>
      </c>
      <c r="E19511" s="1">
        <v>137712.48000000001</v>
      </c>
      <c r="F19511" t="s">
        <v>17</v>
      </c>
      <c r="G19511">
        <v>15</v>
      </c>
      <c r="H19511">
        <v>7245</v>
      </c>
      <c r="I19511">
        <v>8873</v>
      </c>
      <c r="J19511">
        <v>83.13</v>
      </c>
      <c r="K19511">
        <v>33.61</v>
      </c>
      <c r="L19511" t="s">
        <v>31</v>
      </c>
      <c r="M19511">
        <v>49.39</v>
      </c>
    </row>
    <row r="19512" spans="1:13" hidden="1" x14ac:dyDescent="0.25">
      <c r="A19512" t="s">
        <v>666</v>
      </c>
      <c r="B19512" t="s">
        <v>54</v>
      </c>
      <c r="C19512" t="s">
        <v>15</v>
      </c>
      <c r="D19512" t="s">
        <v>24</v>
      </c>
      <c r="E19512" s="1">
        <v>136192.54999999999</v>
      </c>
      <c r="F19512" t="s">
        <v>17</v>
      </c>
      <c r="G19512">
        <v>13</v>
      </c>
      <c r="H19512">
        <v>1469</v>
      </c>
      <c r="I19512">
        <v>6733</v>
      </c>
      <c r="J19512">
        <v>32.1</v>
      </c>
      <c r="K19512">
        <v>21.69</v>
      </c>
      <c r="L19512" t="s">
        <v>42</v>
      </c>
      <c r="M19512">
        <v>44.09</v>
      </c>
    </row>
    <row r="19513" spans="1:13" hidden="1" x14ac:dyDescent="0.25">
      <c r="A19513" t="s">
        <v>253</v>
      </c>
      <c r="B19513" t="s">
        <v>28</v>
      </c>
      <c r="C19513" t="s">
        <v>15</v>
      </c>
      <c r="D19513" t="s">
        <v>16</v>
      </c>
      <c r="E19513" s="1">
        <v>84498.6</v>
      </c>
      <c r="F19513" t="s">
        <v>25</v>
      </c>
      <c r="G19513">
        <v>11</v>
      </c>
      <c r="H19513">
        <v>2669</v>
      </c>
      <c r="I19513">
        <v>3373</v>
      </c>
      <c r="J19513">
        <v>95.99</v>
      </c>
      <c r="K19513">
        <v>64.349999999999994</v>
      </c>
      <c r="L19513" t="s">
        <v>48</v>
      </c>
      <c r="M19513">
        <v>46.14</v>
      </c>
    </row>
    <row r="19514" spans="1:13" hidden="1" x14ac:dyDescent="0.25">
      <c r="A19514" t="s">
        <v>123</v>
      </c>
      <c r="B19514" t="s">
        <v>51</v>
      </c>
      <c r="C19514" t="s">
        <v>35</v>
      </c>
      <c r="D19514" t="s">
        <v>24</v>
      </c>
      <c r="E19514" s="1">
        <v>66530.47</v>
      </c>
      <c r="F19514" t="s">
        <v>45</v>
      </c>
      <c r="G19514">
        <v>19</v>
      </c>
      <c r="H19514">
        <v>3171</v>
      </c>
      <c r="I19514">
        <v>1661</v>
      </c>
      <c r="J19514">
        <v>94.36</v>
      </c>
      <c r="K19514">
        <v>48.29</v>
      </c>
      <c r="L19514" t="s">
        <v>26</v>
      </c>
      <c r="M19514">
        <v>32.17</v>
      </c>
    </row>
    <row r="19515" spans="1:13" hidden="1" x14ac:dyDescent="0.25">
      <c r="A19515" t="s">
        <v>459</v>
      </c>
      <c r="B19515" t="s">
        <v>51</v>
      </c>
      <c r="C19515" t="s">
        <v>15</v>
      </c>
      <c r="D19515" t="s">
        <v>24</v>
      </c>
      <c r="E19515" s="1">
        <v>33259.29</v>
      </c>
      <c r="F19515" t="s">
        <v>30</v>
      </c>
      <c r="G19515">
        <v>19</v>
      </c>
      <c r="H19515">
        <v>9263</v>
      </c>
      <c r="I19515">
        <v>9326</v>
      </c>
      <c r="J19515">
        <v>93.47</v>
      </c>
      <c r="K19515">
        <v>12.93</v>
      </c>
      <c r="L19515" t="s">
        <v>58</v>
      </c>
      <c r="M19515">
        <v>65.09</v>
      </c>
    </row>
    <row r="19516" spans="1:13" hidden="1" x14ac:dyDescent="0.25">
      <c r="A19516" t="s">
        <v>366</v>
      </c>
      <c r="B19516" t="s">
        <v>20</v>
      </c>
      <c r="C19516" t="s">
        <v>35</v>
      </c>
      <c r="D19516" t="s">
        <v>16</v>
      </c>
      <c r="E19516" s="1">
        <v>54078.11</v>
      </c>
      <c r="F19516" t="s">
        <v>25</v>
      </c>
      <c r="G19516">
        <v>19</v>
      </c>
      <c r="H19516">
        <v>8198</v>
      </c>
      <c r="I19516">
        <v>1075</v>
      </c>
      <c r="J19516">
        <v>58.92</v>
      </c>
      <c r="K19516">
        <v>9.15</v>
      </c>
      <c r="L19516" t="s">
        <v>26</v>
      </c>
      <c r="M19516">
        <v>70.03</v>
      </c>
    </row>
    <row r="19517" spans="1:13" hidden="1" x14ac:dyDescent="0.25">
      <c r="A19517" t="s">
        <v>47</v>
      </c>
      <c r="B19517" t="s">
        <v>23</v>
      </c>
      <c r="C19517" t="s">
        <v>35</v>
      </c>
      <c r="D19517" t="s">
        <v>16</v>
      </c>
      <c r="E19517" s="1">
        <v>65190.45</v>
      </c>
      <c r="F19517" t="s">
        <v>37</v>
      </c>
      <c r="G19517">
        <v>10</v>
      </c>
      <c r="H19517">
        <v>6003</v>
      </c>
      <c r="I19517">
        <v>631</v>
      </c>
      <c r="J19517">
        <v>56.26</v>
      </c>
      <c r="K19517">
        <v>93.93</v>
      </c>
      <c r="L19517" t="s">
        <v>42</v>
      </c>
      <c r="M19517">
        <v>63.41</v>
      </c>
    </row>
    <row r="19518" spans="1:13" hidden="1" x14ac:dyDescent="0.25">
      <c r="A19518" t="s">
        <v>177</v>
      </c>
      <c r="B19518" t="s">
        <v>34</v>
      </c>
      <c r="C19518" t="s">
        <v>35</v>
      </c>
      <c r="D19518" t="s">
        <v>16</v>
      </c>
      <c r="E19518" s="1">
        <v>71482.53</v>
      </c>
      <c r="F19518" t="s">
        <v>37</v>
      </c>
      <c r="G19518">
        <v>10</v>
      </c>
      <c r="H19518">
        <v>9182</v>
      </c>
      <c r="I19518">
        <v>1082</v>
      </c>
      <c r="J19518">
        <v>33.549999999999997</v>
      </c>
      <c r="K19518">
        <v>46.3</v>
      </c>
      <c r="L19518" t="s">
        <v>26</v>
      </c>
      <c r="M19518">
        <v>66.03</v>
      </c>
    </row>
    <row r="19519" spans="1:13" hidden="1" x14ac:dyDescent="0.25">
      <c r="A19519" t="s">
        <v>402</v>
      </c>
      <c r="B19519" t="s">
        <v>28</v>
      </c>
      <c r="C19519" t="s">
        <v>15</v>
      </c>
      <c r="D19519" t="s">
        <v>16</v>
      </c>
      <c r="E19519" s="1">
        <v>76519.05</v>
      </c>
      <c r="F19519" t="s">
        <v>17</v>
      </c>
      <c r="G19519">
        <v>14</v>
      </c>
      <c r="H19519">
        <v>7548</v>
      </c>
      <c r="I19519">
        <v>8483</v>
      </c>
      <c r="J19519">
        <v>73.97</v>
      </c>
      <c r="K19519">
        <v>93.74</v>
      </c>
      <c r="L19519" t="s">
        <v>58</v>
      </c>
      <c r="M19519">
        <v>28.54</v>
      </c>
    </row>
    <row r="19520" spans="1:13" hidden="1" x14ac:dyDescent="0.25">
      <c r="A19520" t="s">
        <v>266</v>
      </c>
      <c r="B19520" t="s">
        <v>34</v>
      </c>
      <c r="C19520" t="s">
        <v>15</v>
      </c>
      <c r="D19520" t="s">
        <v>16</v>
      </c>
      <c r="E19520" s="1">
        <v>49732.12</v>
      </c>
      <c r="F19520" t="s">
        <v>30</v>
      </c>
      <c r="G19520">
        <v>11</v>
      </c>
      <c r="H19520">
        <v>2852</v>
      </c>
      <c r="I19520">
        <v>1133</v>
      </c>
      <c r="J19520">
        <v>83.89</v>
      </c>
      <c r="K19520">
        <v>98.68</v>
      </c>
      <c r="L19520" t="s">
        <v>21</v>
      </c>
      <c r="M19520">
        <v>28.96</v>
      </c>
    </row>
    <row r="19521" spans="1:13" hidden="1" x14ac:dyDescent="0.25">
      <c r="A19521" t="s">
        <v>375</v>
      </c>
      <c r="B19521" t="s">
        <v>23</v>
      </c>
      <c r="C19521" t="s">
        <v>35</v>
      </c>
      <c r="D19521" t="s">
        <v>16</v>
      </c>
      <c r="E19521" s="1">
        <v>90905.86</v>
      </c>
      <c r="F19521" t="s">
        <v>45</v>
      </c>
      <c r="G19521">
        <v>16</v>
      </c>
      <c r="H19521">
        <v>8113</v>
      </c>
      <c r="I19521">
        <v>2324</v>
      </c>
      <c r="J19521">
        <v>19.57</v>
      </c>
      <c r="K19521">
        <v>90.42</v>
      </c>
      <c r="L19521" t="s">
        <v>18</v>
      </c>
      <c r="M19521">
        <v>23.22</v>
      </c>
    </row>
    <row r="19522" spans="1:13" x14ac:dyDescent="0.25">
      <c r="A19522" t="s">
        <v>619</v>
      </c>
      <c r="B19522" t="s">
        <v>28</v>
      </c>
      <c r="C19522" t="s">
        <v>35</v>
      </c>
      <c r="D19522" t="s">
        <v>29</v>
      </c>
      <c r="E19522" s="1">
        <v>131271.35</v>
      </c>
      <c r="F19522" t="s">
        <v>37</v>
      </c>
      <c r="G19522">
        <v>14</v>
      </c>
      <c r="H19522">
        <v>6453</v>
      </c>
      <c r="I19522">
        <v>9679</v>
      </c>
      <c r="J19522">
        <v>51.55</v>
      </c>
      <c r="K19522">
        <v>45.25</v>
      </c>
      <c r="L19522" t="s">
        <v>31</v>
      </c>
      <c r="M19522">
        <v>34.76</v>
      </c>
    </row>
    <row r="19523" spans="1:13" hidden="1" x14ac:dyDescent="0.25">
      <c r="A19523" t="s">
        <v>578</v>
      </c>
      <c r="B19523" t="s">
        <v>23</v>
      </c>
      <c r="C19523" t="s">
        <v>15</v>
      </c>
      <c r="D19523" t="s">
        <v>24</v>
      </c>
      <c r="E19523" s="1">
        <v>87560.58</v>
      </c>
      <c r="F19523" t="s">
        <v>45</v>
      </c>
      <c r="G19523">
        <v>15</v>
      </c>
      <c r="H19523">
        <v>3078</v>
      </c>
      <c r="I19523">
        <v>8071</v>
      </c>
      <c r="J19523">
        <v>5.16</v>
      </c>
      <c r="K19523">
        <v>78.73</v>
      </c>
      <c r="L19523" t="s">
        <v>26</v>
      </c>
      <c r="M19523">
        <v>43.17</v>
      </c>
    </row>
    <row r="19524" spans="1:13" x14ac:dyDescent="0.25">
      <c r="A19524" t="s">
        <v>158</v>
      </c>
      <c r="B19524" t="s">
        <v>14</v>
      </c>
      <c r="C19524" t="s">
        <v>35</v>
      </c>
      <c r="D19524" t="s">
        <v>29</v>
      </c>
      <c r="E19524" s="1">
        <v>78914.570000000007</v>
      </c>
      <c r="F19524" t="s">
        <v>37</v>
      </c>
      <c r="G19524">
        <v>17</v>
      </c>
      <c r="H19524">
        <v>9362</v>
      </c>
      <c r="I19524">
        <v>3155</v>
      </c>
      <c r="J19524">
        <v>39.39</v>
      </c>
      <c r="K19524">
        <v>99.57</v>
      </c>
      <c r="L19524" t="s">
        <v>31</v>
      </c>
      <c r="M19524">
        <v>44.28</v>
      </c>
    </row>
    <row r="19525" spans="1:13" x14ac:dyDescent="0.25">
      <c r="A19525" t="s">
        <v>53</v>
      </c>
      <c r="B19525" t="s">
        <v>23</v>
      </c>
      <c r="C19525" t="s">
        <v>15</v>
      </c>
      <c r="D19525" t="s">
        <v>29</v>
      </c>
      <c r="E19525" s="1">
        <v>36488.93</v>
      </c>
      <c r="F19525" t="s">
        <v>37</v>
      </c>
      <c r="G19525">
        <v>11</v>
      </c>
      <c r="H19525">
        <v>7883</v>
      </c>
      <c r="I19525">
        <v>389</v>
      </c>
      <c r="J19525">
        <v>4.18</v>
      </c>
      <c r="K19525">
        <v>64.58</v>
      </c>
      <c r="L19525" t="s">
        <v>31</v>
      </c>
      <c r="M19525">
        <v>49.85</v>
      </c>
    </row>
    <row r="19526" spans="1:13" x14ac:dyDescent="0.25">
      <c r="A19526" t="s">
        <v>234</v>
      </c>
      <c r="B19526" t="s">
        <v>23</v>
      </c>
      <c r="C19526" t="s">
        <v>15</v>
      </c>
      <c r="D19526" t="s">
        <v>29</v>
      </c>
      <c r="E19526" s="1">
        <v>39738.85</v>
      </c>
      <c r="F19526" t="s">
        <v>30</v>
      </c>
      <c r="G19526">
        <v>9</v>
      </c>
      <c r="H19526">
        <v>8482</v>
      </c>
      <c r="I19526">
        <v>8616</v>
      </c>
      <c r="J19526">
        <v>47.29</v>
      </c>
      <c r="K19526">
        <v>61.38</v>
      </c>
      <c r="L19526" t="s">
        <v>58</v>
      </c>
      <c r="M19526">
        <v>48.98</v>
      </c>
    </row>
    <row r="19527" spans="1:13" x14ac:dyDescent="0.25">
      <c r="A19527" t="s">
        <v>242</v>
      </c>
      <c r="B19527" t="s">
        <v>39</v>
      </c>
      <c r="C19527" t="s">
        <v>15</v>
      </c>
      <c r="D19527" t="s">
        <v>29</v>
      </c>
      <c r="E19527" s="1">
        <v>112314.57</v>
      </c>
      <c r="F19527" t="s">
        <v>30</v>
      </c>
      <c r="G19527">
        <v>15</v>
      </c>
      <c r="H19527">
        <v>6547</v>
      </c>
      <c r="I19527">
        <v>8928</v>
      </c>
      <c r="J19527">
        <v>95.56</v>
      </c>
      <c r="K19527">
        <v>68.66</v>
      </c>
      <c r="L19527" t="s">
        <v>42</v>
      </c>
      <c r="M19527">
        <v>72.11</v>
      </c>
    </row>
    <row r="19528" spans="1:13" hidden="1" x14ac:dyDescent="0.25">
      <c r="A19528" t="s">
        <v>376</v>
      </c>
      <c r="B19528" t="s">
        <v>54</v>
      </c>
      <c r="C19528" t="s">
        <v>35</v>
      </c>
      <c r="D19528" t="s">
        <v>16</v>
      </c>
      <c r="E19528" s="1">
        <v>84103.93</v>
      </c>
      <c r="F19528" t="s">
        <v>45</v>
      </c>
      <c r="G19528">
        <v>7</v>
      </c>
      <c r="H19528">
        <v>4359</v>
      </c>
      <c r="I19528">
        <v>9106</v>
      </c>
      <c r="J19528">
        <v>40.909999999999997</v>
      </c>
      <c r="K19528">
        <v>81.709999999999994</v>
      </c>
      <c r="L19528" t="s">
        <v>31</v>
      </c>
      <c r="M19528">
        <v>44.24</v>
      </c>
    </row>
    <row r="19529" spans="1:13" x14ac:dyDescent="0.25">
      <c r="A19529" t="s">
        <v>238</v>
      </c>
      <c r="B19529" t="s">
        <v>20</v>
      </c>
      <c r="C19529" t="s">
        <v>15</v>
      </c>
      <c r="D19529" t="s">
        <v>29</v>
      </c>
      <c r="E19529" s="1">
        <v>60341.63</v>
      </c>
      <c r="F19529" t="s">
        <v>25</v>
      </c>
      <c r="G19529">
        <v>5</v>
      </c>
      <c r="H19529">
        <v>5566</v>
      </c>
      <c r="I19529">
        <v>9049</v>
      </c>
      <c r="J19529">
        <v>87.06</v>
      </c>
      <c r="K19529">
        <v>54.38</v>
      </c>
      <c r="L19529" t="s">
        <v>58</v>
      </c>
      <c r="M19529">
        <v>21.35</v>
      </c>
    </row>
    <row r="19530" spans="1:13" hidden="1" x14ac:dyDescent="0.25">
      <c r="A19530" t="s">
        <v>244</v>
      </c>
      <c r="B19530" t="s">
        <v>28</v>
      </c>
      <c r="C19530" t="s">
        <v>15</v>
      </c>
      <c r="D19530" t="s">
        <v>24</v>
      </c>
      <c r="E19530" s="1">
        <v>79834.33</v>
      </c>
      <c r="F19530" t="s">
        <v>37</v>
      </c>
      <c r="G19530">
        <v>6</v>
      </c>
      <c r="H19530">
        <v>8316</v>
      </c>
      <c r="I19530">
        <v>7077</v>
      </c>
      <c r="J19530">
        <v>32.61</v>
      </c>
      <c r="K19530">
        <v>57.96</v>
      </c>
      <c r="L19530" t="s">
        <v>48</v>
      </c>
      <c r="M19530">
        <v>38.46</v>
      </c>
    </row>
    <row r="19531" spans="1:13" x14ac:dyDescent="0.25">
      <c r="A19531" t="s">
        <v>437</v>
      </c>
      <c r="B19531" t="s">
        <v>28</v>
      </c>
      <c r="C19531" t="s">
        <v>35</v>
      </c>
      <c r="D19531" t="s">
        <v>29</v>
      </c>
      <c r="E19531" s="1">
        <v>64503.13</v>
      </c>
      <c r="F19531" t="s">
        <v>17</v>
      </c>
      <c r="G19531">
        <v>20</v>
      </c>
      <c r="H19531">
        <v>1775</v>
      </c>
      <c r="I19531">
        <v>1807</v>
      </c>
      <c r="J19531">
        <v>72.22</v>
      </c>
      <c r="K19531">
        <v>4.71</v>
      </c>
      <c r="L19531" t="s">
        <v>31</v>
      </c>
      <c r="M19531">
        <v>30.51</v>
      </c>
    </row>
    <row r="19532" spans="1:13" x14ac:dyDescent="0.25">
      <c r="A19532" t="s">
        <v>442</v>
      </c>
      <c r="B19532" t="s">
        <v>20</v>
      </c>
      <c r="C19532" t="s">
        <v>35</v>
      </c>
      <c r="D19532" t="s">
        <v>29</v>
      </c>
      <c r="E19532" s="1">
        <v>112139.59</v>
      </c>
      <c r="F19532" t="s">
        <v>37</v>
      </c>
      <c r="G19532">
        <v>20</v>
      </c>
      <c r="H19532">
        <v>1683</v>
      </c>
      <c r="I19532">
        <v>3129</v>
      </c>
      <c r="J19532">
        <v>83.8</v>
      </c>
      <c r="K19532">
        <v>41.19</v>
      </c>
      <c r="L19532" t="s">
        <v>21</v>
      </c>
      <c r="M19532">
        <v>20.87</v>
      </c>
    </row>
    <row r="19533" spans="1:13" hidden="1" x14ac:dyDescent="0.25">
      <c r="A19533" t="s">
        <v>209</v>
      </c>
      <c r="B19533" t="s">
        <v>14</v>
      </c>
      <c r="C19533" t="s">
        <v>15</v>
      </c>
      <c r="D19533" t="s">
        <v>24</v>
      </c>
      <c r="E19533" s="1">
        <v>54376.84</v>
      </c>
      <c r="F19533" t="s">
        <v>17</v>
      </c>
      <c r="G19533">
        <v>10</v>
      </c>
      <c r="H19533">
        <v>3175</v>
      </c>
      <c r="I19533">
        <v>5024</v>
      </c>
      <c r="J19533">
        <v>12.91</v>
      </c>
      <c r="K19533">
        <v>25.44</v>
      </c>
      <c r="L19533" t="s">
        <v>33</v>
      </c>
      <c r="M19533">
        <v>57.89</v>
      </c>
    </row>
    <row r="19534" spans="1:13" hidden="1" x14ac:dyDescent="0.25">
      <c r="A19534" t="s">
        <v>356</v>
      </c>
      <c r="B19534" t="s">
        <v>20</v>
      </c>
      <c r="C19534" t="s">
        <v>15</v>
      </c>
      <c r="D19534" t="s">
        <v>16</v>
      </c>
      <c r="E19534" s="1">
        <v>148510.67000000001</v>
      </c>
      <c r="F19534" t="s">
        <v>30</v>
      </c>
      <c r="G19534">
        <v>20</v>
      </c>
      <c r="H19534">
        <v>6981</v>
      </c>
      <c r="I19534">
        <v>988</v>
      </c>
      <c r="J19534">
        <v>17.84</v>
      </c>
      <c r="K19534">
        <v>39.630000000000003</v>
      </c>
      <c r="L19534" t="s">
        <v>31</v>
      </c>
      <c r="M19534">
        <v>76.25</v>
      </c>
    </row>
    <row r="19535" spans="1:13" x14ac:dyDescent="0.25">
      <c r="A19535" t="s">
        <v>118</v>
      </c>
      <c r="B19535" t="s">
        <v>51</v>
      </c>
      <c r="C19535" t="s">
        <v>35</v>
      </c>
      <c r="D19535" t="s">
        <v>29</v>
      </c>
      <c r="E19535" s="1">
        <v>40914.17</v>
      </c>
      <c r="F19535" t="s">
        <v>30</v>
      </c>
      <c r="G19535">
        <v>13</v>
      </c>
      <c r="H19535">
        <v>1920</v>
      </c>
      <c r="I19535">
        <v>1981</v>
      </c>
      <c r="J19535">
        <v>6.76</v>
      </c>
      <c r="K19535">
        <v>80.319999999999993</v>
      </c>
      <c r="L19535" t="s">
        <v>21</v>
      </c>
      <c r="M19535">
        <v>52.11</v>
      </c>
    </row>
    <row r="19536" spans="1:13" hidden="1" x14ac:dyDescent="0.25">
      <c r="A19536" t="s">
        <v>119</v>
      </c>
      <c r="B19536" t="s">
        <v>28</v>
      </c>
      <c r="C19536" t="s">
        <v>35</v>
      </c>
      <c r="D19536" t="s">
        <v>24</v>
      </c>
      <c r="E19536" s="1">
        <v>126166.35</v>
      </c>
      <c r="F19536" t="s">
        <v>30</v>
      </c>
      <c r="G19536">
        <v>19</v>
      </c>
      <c r="H19536">
        <v>580</v>
      </c>
      <c r="I19536">
        <v>6838</v>
      </c>
      <c r="J19536">
        <v>18.829999999999998</v>
      </c>
      <c r="K19536">
        <v>27.31</v>
      </c>
      <c r="L19536" t="s">
        <v>26</v>
      </c>
      <c r="M19536">
        <v>63.49</v>
      </c>
    </row>
    <row r="19537" spans="1:13" x14ac:dyDescent="0.25">
      <c r="A19537" t="s">
        <v>482</v>
      </c>
      <c r="B19537" t="s">
        <v>14</v>
      </c>
      <c r="C19537" t="s">
        <v>35</v>
      </c>
      <c r="D19537" t="s">
        <v>29</v>
      </c>
      <c r="E19537" s="1">
        <v>97607.06</v>
      </c>
      <c r="F19537" t="s">
        <v>45</v>
      </c>
      <c r="G19537">
        <v>2</v>
      </c>
      <c r="H19537">
        <v>207</v>
      </c>
      <c r="I19537">
        <v>7509</v>
      </c>
      <c r="J19537">
        <v>86.18</v>
      </c>
      <c r="K19537">
        <v>2.6</v>
      </c>
      <c r="L19537" t="s">
        <v>48</v>
      </c>
      <c r="M19537">
        <v>69.67</v>
      </c>
    </row>
    <row r="19538" spans="1:13" x14ac:dyDescent="0.25">
      <c r="A19538" t="s">
        <v>204</v>
      </c>
      <c r="B19538" t="s">
        <v>14</v>
      </c>
      <c r="C19538" t="s">
        <v>35</v>
      </c>
      <c r="D19538" t="s">
        <v>29</v>
      </c>
      <c r="E19538" s="1">
        <v>142067.75</v>
      </c>
      <c r="F19538" t="s">
        <v>45</v>
      </c>
      <c r="G19538">
        <v>12</v>
      </c>
      <c r="H19538">
        <v>5522</v>
      </c>
      <c r="I19538">
        <v>6544</v>
      </c>
      <c r="J19538">
        <v>0.67</v>
      </c>
      <c r="K19538">
        <v>47.54</v>
      </c>
      <c r="L19538" t="s">
        <v>33</v>
      </c>
      <c r="M19538">
        <v>37.26</v>
      </c>
    </row>
    <row r="19539" spans="1:13" x14ac:dyDescent="0.25">
      <c r="A19539" t="s">
        <v>144</v>
      </c>
      <c r="B19539" t="s">
        <v>28</v>
      </c>
      <c r="C19539" t="s">
        <v>15</v>
      </c>
      <c r="D19539" t="s">
        <v>29</v>
      </c>
      <c r="E19539" s="1">
        <v>91593.09</v>
      </c>
      <c r="F19539" t="s">
        <v>17</v>
      </c>
      <c r="G19539">
        <v>16</v>
      </c>
      <c r="H19539">
        <v>1040</v>
      </c>
      <c r="I19539">
        <v>880</v>
      </c>
      <c r="J19539">
        <v>40.380000000000003</v>
      </c>
      <c r="K19539">
        <v>87.52</v>
      </c>
      <c r="L19539" t="s">
        <v>33</v>
      </c>
      <c r="M19539">
        <v>26.42</v>
      </c>
    </row>
    <row r="19540" spans="1:13" hidden="1" x14ac:dyDescent="0.25">
      <c r="A19540" t="s">
        <v>207</v>
      </c>
      <c r="B19540" t="s">
        <v>28</v>
      </c>
      <c r="C19540" t="s">
        <v>35</v>
      </c>
      <c r="D19540" t="s">
        <v>24</v>
      </c>
      <c r="E19540" s="1">
        <v>133448</v>
      </c>
      <c r="F19540" t="s">
        <v>25</v>
      </c>
      <c r="G19540">
        <v>10</v>
      </c>
      <c r="H19540">
        <v>113</v>
      </c>
      <c r="I19540">
        <v>7957</v>
      </c>
      <c r="J19540">
        <v>5.13</v>
      </c>
      <c r="K19540">
        <v>25.03</v>
      </c>
      <c r="L19540" t="s">
        <v>58</v>
      </c>
      <c r="M19540">
        <v>29.73</v>
      </c>
    </row>
    <row r="19541" spans="1:13" hidden="1" x14ac:dyDescent="0.25">
      <c r="A19541" t="s">
        <v>443</v>
      </c>
      <c r="B19541" t="s">
        <v>14</v>
      </c>
      <c r="C19541" t="s">
        <v>35</v>
      </c>
      <c r="D19541" t="s">
        <v>24</v>
      </c>
      <c r="E19541" s="1">
        <v>133239.92000000001</v>
      </c>
      <c r="F19541" t="s">
        <v>17</v>
      </c>
      <c r="G19541">
        <v>5</v>
      </c>
      <c r="H19541">
        <v>2058</v>
      </c>
      <c r="I19541">
        <v>1942</v>
      </c>
      <c r="J19541">
        <v>9.82</v>
      </c>
      <c r="K19541">
        <v>34.46</v>
      </c>
      <c r="L19541" t="s">
        <v>48</v>
      </c>
      <c r="M19541">
        <v>28.96</v>
      </c>
    </row>
    <row r="19542" spans="1:13" hidden="1" x14ac:dyDescent="0.25">
      <c r="A19542" t="s">
        <v>196</v>
      </c>
      <c r="B19542" t="s">
        <v>39</v>
      </c>
      <c r="C19542" t="s">
        <v>15</v>
      </c>
      <c r="D19542" t="s">
        <v>24</v>
      </c>
      <c r="E19542" s="1">
        <v>109570.83</v>
      </c>
      <c r="F19542" t="s">
        <v>45</v>
      </c>
      <c r="G19542">
        <v>4</v>
      </c>
      <c r="H19542">
        <v>473</v>
      </c>
      <c r="I19542">
        <v>4100</v>
      </c>
      <c r="J19542">
        <v>99.9</v>
      </c>
      <c r="K19542">
        <v>10.47</v>
      </c>
      <c r="L19542" t="s">
        <v>21</v>
      </c>
      <c r="M19542">
        <v>74.73</v>
      </c>
    </row>
    <row r="19543" spans="1:13" hidden="1" x14ac:dyDescent="0.25">
      <c r="A19543" t="s">
        <v>271</v>
      </c>
      <c r="B19543" t="s">
        <v>39</v>
      </c>
      <c r="C19543" t="s">
        <v>15</v>
      </c>
      <c r="D19543" t="s">
        <v>24</v>
      </c>
      <c r="E19543" s="1">
        <v>31131.63</v>
      </c>
      <c r="F19543" t="s">
        <v>30</v>
      </c>
      <c r="G19543">
        <v>2</v>
      </c>
      <c r="H19543">
        <v>8114</v>
      </c>
      <c r="I19543">
        <v>6682</v>
      </c>
      <c r="J19543">
        <v>21.59</v>
      </c>
      <c r="K19543">
        <v>21.99</v>
      </c>
      <c r="L19543" t="s">
        <v>18</v>
      </c>
      <c r="M19543">
        <v>77.489999999999995</v>
      </c>
    </row>
    <row r="19544" spans="1:13" hidden="1" x14ac:dyDescent="0.25">
      <c r="A19544" t="s">
        <v>484</v>
      </c>
      <c r="B19544" t="s">
        <v>28</v>
      </c>
      <c r="C19544" t="s">
        <v>15</v>
      </c>
      <c r="D19544" t="s">
        <v>16</v>
      </c>
      <c r="E19544" s="1">
        <v>101604.36</v>
      </c>
      <c r="F19544" t="s">
        <v>37</v>
      </c>
      <c r="G19544">
        <v>12</v>
      </c>
      <c r="H19544">
        <v>1204</v>
      </c>
      <c r="I19544">
        <v>6165</v>
      </c>
      <c r="J19544">
        <v>78.16</v>
      </c>
      <c r="K19544">
        <v>91.16</v>
      </c>
      <c r="L19544" t="s">
        <v>42</v>
      </c>
      <c r="M19544">
        <v>21.42</v>
      </c>
    </row>
    <row r="19545" spans="1:13" x14ac:dyDescent="0.25">
      <c r="A19545" t="s">
        <v>222</v>
      </c>
      <c r="B19545" t="s">
        <v>39</v>
      </c>
      <c r="C19545" t="s">
        <v>15</v>
      </c>
      <c r="D19545" t="s">
        <v>29</v>
      </c>
      <c r="E19545" s="1">
        <v>34585.33</v>
      </c>
      <c r="F19545" t="s">
        <v>37</v>
      </c>
      <c r="G19545">
        <v>17</v>
      </c>
      <c r="H19545">
        <v>4719</v>
      </c>
      <c r="I19545">
        <v>8916</v>
      </c>
      <c r="J19545">
        <v>92.88</v>
      </c>
      <c r="K19545">
        <v>69.849999999999994</v>
      </c>
      <c r="L19545" t="s">
        <v>42</v>
      </c>
      <c r="M19545">
        <v>27.08</v>
      </c>
    </row>
    <row r="19546" spans="1:13" hidden="1" x14ac:dyDescent="0.25">
      <c r="A19546" t="s">
        <v>597</v>
      </c>
      <c r="B19546" t="s">
        <v>34</v>
      </c>
      <c r="C19546" t="s">
        <v>15</v>
      </c>
      <c r="D19546" t="s">
        <v>24</v>
      </c>
      <c r="E19546" s="1">
        <v>136101.57999999999</v>
      </c>
      <c r="F19546" t="s">
        <v>17</v>
      </c>
      <c r="G19546">
        <v>20</v>
      </c>
      <c r="H19546">
        <v>3903</v>
      </c>
      <c r="I19546">
        <v>9338</v>
      </c>
      <c r="J19546">
        <v>43.84</v>
      </c>
      <c r="K19546">
        <v>45.7</v>
      </c>
      <c r="L19546" t="s">
        <v>18</v>
      </c>
      <c r="M19546">
        <v>67.650000000000006</v>
      </c>
    </row>
    <row r="19547" spans="1:13" x14ac:dyDescent="0.25">
      <c r="A19547" t="s">
        <v>655</v>
      </c>
      <c r="B19547" t="s">
        <v>54</v>
      </c>
      <c r="C19547" t="s">
        <v>35</v>
      </c>
      <c r="D19547" t="s">
        <v>29</v>
      </c>
      <c r="E19547" s="1">
        <v>61347.41</v>
      </c>
      <c r="F19547" t="s">
        <v>17</v>
      </c>
      <c r="G19547">
        <v>20</v>
      </c>
      <c r="H19547">
        <v>6632</v>
      </c>
      <c r="I19547">
        <v>8329</v>
      </c>
      <c r="J19547">
        <v>63.33</v>
      </c>
      <c r="K19547">
        <v>17.68</v>
      </c>
      <c r="L19547" t="s">
        <v>33</v>
      </c>
      <c r="M19547">
        <v>26.13</v>
      </c>
    </row>
    <row r="19548" spans="1:13" hidden="1" x14ac:dyDescent="0.25">
      <c r="A19548" t="s">
        <v>262</v>
      </c>
      <c r="B19548" t="s">
        <v>51</v>
      </c>
      <c r="C19548" t="s">
        <v>15</v>
      </c>
      <c r="D19548" t="s">
        <v>24</v>
      </c>
      <c r="E19548" s="1">
        <v>96430.04</v>
      </c>
      <c r="F19548" t="s">
        <v>30</v>
      </c>
      <c r="G19548">
        <v>13</v>
      </c>
      <c r="H19548">
        <v>4253</v>
      </c>
      <c r="I19548">
        <v>3828</v>
      </c>
      <c r="J19548">
        <v>15.17</v>
      </c>
      <c r="K19548">
        <v>89.42</v>
      </c>
      <c r="L19548" t="s">
        <v>31</v>
      </c>
      <c r="M19548">
        <v>73.819999999999993</v>
      </c>
    </row>
    <row r="19549" spans="1:13" hidden="1" x14ac:dyDescent="0.25">
      <c r="A19549" t="s">
        <v>346</v>
      </c>
      <c r="B19549" t="s">
        <v>23</v>
      </c>
      <c r="C19549" t="s">
        <v>35</v>
      </c>
      <c r="D19549" t="s">
        <v>16</v>
      </c>
      <c r="E19549" s="1">
        <v>138894.67000000001</v>
      </c>
      <c r="F19549" t="s">
        <v>25</v>
      </c>
      <c r="G19549">
        <v>6</v>
      </c>
      <c r="H19549">
        <v>6356</v>
      </c>
      <c r="I19549">
        <v>7161</v>
      </c>
      <c r="J19549">
        <v>85.16</v>
      </c>
      <c r="K19549">
        <v>78.39</v>
      </c>
      <c r="L19549" t="s">
        <v>58</v>
      </c>
      <c r="M19549">
        <v>50.62</v>
      </c>
    </row>
    <row r="19550" spans="1:13" x14ac:dyDescent="0.25">
      <c r="A19550" t="s">
        <v>592</v>
      </c>
      <c r="B19550" t="s">
        <v>23</v>
      </c>
      <c r="C19550" t="s">
        <v>35</v>
      </c>
      <c r="D19550" t="s">
        <v>29</v>
      </c>
      <c r="E19550" s="1">
        <v>108287.48</v>
      </c>
      <c r="F19550" t="s">
        <v>17</v>
      </c>
      <c r="G19550">
        <v>7</v>
      </c>
      <c r="H19550">
        <v>611</v>
      </c>
      <c r="I19550">
        <v>6595</v>
      </c>
      <c r="J19550">
        <v>21.49</v>
      </c>
      <c r="K19550">
        <v>13.97</v>
      </c>
      <c r="L19550" t="s">
        <v>21</v>
      </c>
      <c r="M19550">
        <v>26.44</v>
      </c>
    </row>
    <row r="19551" spans="1:13" hidden="1" x14ac:dyDescent="0.25">
      <c r="A19551" t="s">
        <v>343</v>
      </c>
      <c r="B19551" t="s">
        <v>14</v>
      </c>
      <c r="C19551" t="s">
        <v>35</v>
      </c>
      <c r="D19551" t="s">
        <v>16</v>
      </c>
      <c r="E19551" s="1">
        <v>84520.28</v>
      </c>
      <c r="F19551" t="s">
        <v>30</v>
      </c>
      <c r="G19551">
        <v>19</v>
      </c>
      <c r="H19551">
        <v>8779</v>
      </c>
      <c r="I19551">
        <v>1792</v>
      </c>
      <c r="J19551">
        <v>93.16</v>
      </c>
      <c r="K19551">
        <v>5.24</v>
      </c>
      <c r="L19551" t="s">
        <v>18</v>
      </c>
      <c r="M19551">
        <v>28.77</v>
      </c>
    </row>
    <row r="19552" spans="1:13" hidden="1" x14ac:dyDescent="0.25">
      <c r="A19552" t="s">
        <v>241</v>
      </c>
      <c r="B19552" t="s">
        <v>23</v>
      </c>
      <c r="C19552" t="s">
        <v>15</v>
      </c>
      <c r="D19552" t="s">
        <v>16</v>
      </c>
      <c r="E19552" s="1">
        <v>47997.35</v>
      </c>
      <c r="F19552" t="s">
        <v>45</v>
      </c>
      <c r="G19552">
        <v>8</v>
      </c>
      <c r="H19552">
        <v>660</v>
      </c>
      <c r="I19552">
        <v>7796</v>
      </c>
      <c r="J19552">
        <v>64.34</v>
      </c>
      <c r="K19552">
        <v>86.71</v>
      </c>
      <c r="L19552" t="s">
        <v>26</v>
      </c>
      <c r="M19552">
        <v>60.51</v>
      </c>
    </row>
    <row r="19553" spans="1:13" hidden="1" x14ac:dyDescent="0.25">
      <c r="A19553" t="s">
        <v>165</v>
      </c>
      <c r="B19553" t="s">
        <v>39</v>
      </c>
      <c r="C19553" t="s">
        <v>35</v>
      </c>
      <c r="D19553" t="s">
        <v>16</v>
      </c>
      <c r="E19553" s="1">
        <v>131746.18</v>
      </c>
      <c r="F19553" t="s">
        <v>17</v>
      </c>
      <c r="G19553">
        <v>1</v>
      </c>
      <c r="H19553">
        <v>8026</v>
      </c>
      <c r="I19553">
        <v>9539</v>
      </c>
      <c r="J19553">
        <v>73.930000000000007</v>
      </c>
      <c r="K19553">
        <v>5.0999999999999996</v>
      </c>
      <c r="L19553" t="s">
        <v>42</v>
      </c>
      <c r="M19553">
        <v>64.78</v>
      </c>
    </row>
    <row r="19554" spans="1:13" hidden="1" x14ac:dyDescent="0.25">
      <c r="A19554" t="s">
        <v>417</v>
      </c>
      <c r="B19554" t="s">
        <v>39</v>
      </c>
      <c r="C19554" t="s">
        <v>35</v>
      </c>
      <c r="D19554" t="s">
        <v>16</v>
      </c>
      <c r="E19554" s="1">
        <v>114896.54</v>
      </c>
      <c r="F19554" t="s">
        <v>37</v>
      </c>
      <c r="G19554">
        <v>10</v>
      </c>
      <c r="H19554">
        <v>5592</v>
      </c>
      <c r="I19554">
        <v>5086</v>
      </c>
      <c r="J19554">
        <v>66.14</v>
      </c>
      <c r="K19554">
        <v>87.51</v>
      </c>
      <c r="L19554" t="s">
        <v>18</v>
      </c>
      <c r="M19554">
        <v>76.83</v>
      </c>
    </row>
    <row r="19555" spans="1:13" hidden="1" x14ac:dyDescent="0.25">
      <c r="A19555" t="s">
        <v>530</v>
      </c>
      <c r="B19555" t="s">
        <v>39</v>
      </c>
      <c r="C19555" t="s">
        <v>35</v>
      </c>
      <c r="D19555" t="s">
        <v>24</v>
      </c>
      <c r="E19555" s="1">
        <v>121188.64</v>
      </c>
      <c r="F19555" t="s">
        <v>25</v>
      </c>
      <c r="G19555">
        <v>3</v>
      </c>
      <c r="H19555">
        <v>1352</v>
      </c>
      <c r="I19555">
        <v>8046</v>
      </c>
      <c r="J19555">
        <v>96.34</v>
      </c>
      <c r="K19555">
        <v>16.260000000000002</v>
      </c>
      <c r="L19555" t="s">
        <v>18</v>
      </c>
      <c r="M19555">
        <v>43.4</v>
      </c>
    </row>
    <row r="19556" spans="1:13" hidden="1" x14ac:dyDescent="0.25">
      <c r="A19556" t="s">
        <v>630</v>
      </c>
      <c r="B19556" t="s">
        <v>14</v>
      </c>
      <c r="C19556" t="s">
        <v>15</v>
      </c>
      <c r="D19556" t="s">
        <v>24</v>
      </c>
      <c r="E19556" s="1">
        <v>56777.24</v>
      </c>
      <c r="F19556" t="s">
        <v>25</v>
      </c>
      <c r="G19556">
        <v>0</v>
      </c>
      <c r="H19556">
        <v>7743</v>
      </c>
      <c r="I19556">
        <v>4617</v>
      </c>
      <c r="J19556">
        <v>70.45</v>
      </c>
      <c r="K19556">
        <v>76.819999999999993</v>
      </c>
      <c r="L19556" t="s">
        <v>18</v>
      </c>
      <c r="M19556">
        <v>41.39</v>
      </c>
    </row>
    <row r="19557" spans="1:13" hidden="1" x14ac:dyDescent="0.25">
      <c r="A19557" t="s">
        <v>396</v>
      </c>
      <c r="B19557" t="s">
        <v>23</v>
      </c>
      <c r="C19557" t="s">
        <v>35</v>
      </c>
      <c r="D19557" t="s">
        <v>24</v>
      </c>
      <c r="E19557" s="1">
        <v>65622.78</v>
      </c>
      <c r="F19557" t="s">
        <v>30</v>
      </c>
      <c r="G19557">
        <v>4</v>
      </c>
      <c r="H19557">
        <v>1445</v>
      </c>
      <c r="I19557">
        <v>5804</v>
      </c>
      <c r="J19557">
        <v>55.82</v>
      </c>
      <c r="K19557">
        <v>12.92</v>
      </c>
      <c r="L19557" t="s">
        <v>33</v>
      </c>
      <c r="M19557">
        <v>72.34</v>
      </c>
    </row>
    <row r="19558" spans="1:13" hidden="1" x14ac:dyDescent="0.25">
      <c r="A19558" t="s">
        <v>89</v>
      </c>
      <c r="B19558" t="s">
        <v>14</v>
      </c>
      <c r="C19558" t="s">
        <v>15</v>
      </c>
      <c r="D19558" t="s">
        <v>16</v>
      </c>
      <c r="E19558" s="1">
        <v>106117.72</v>
      </c>
      <c r="F19558" t="s">
        <v>45</v>
      </c>
      <c r="G19558">
        <v>0</v>
      </c>
      <c r="H19558">
        <v>2230</v>
      </c>
      <c r="I19558">
        <v>7721</v>
      </c>
      <c r="J19558">
        <v>48.19</v>
      </c>
      <c r="K19558">
        <v>80.989999999999995</v>
      </c>
      <c r="L19558" t="s">
        <v>18</v>
      </c>
      <c r="M19558">
        <v>43.28</v>
      </c>
    </row>
    <row r="19559" spans="1:13" hidden="1" x14ac:dyDescent="0.25">
      <c r="A19559" t="s">
        <v>639</v>
      </c>
      <c r="B19559" t="s">
        <v>23</v>
      </c>
      <c r="C19559" t="s">
        <v>15</v>
      </c>
      <c r="D19559" t="s">
        <v>24</v>
      </c>
      <c r="E19559" s="1">
        <v>36777.97</v>
      </c>
      <c r="F19559" t="s">
        <v>45</v>
      </c>
      <c r="G19559">
        <v>4</v>
      </c>
      <c r="H19559">
        <v>5788</v>
      </c>
      <c r="I19559">
        <v>4724</v>
      </c>
      <c r="J19559">
        <v>85.32</v>
      </c>
      <c r="K19559">
        <v>75.28</v>
      </c>
      <c r="L19559" t="s">
        <v>31</v>
      </c>
      <c r="M19559">
        <v>53.7</v>
      </c>
    </row>
    <row r="19560" spans="1:13" hidden="1" x14ac:dyDescent="0.25">
      <c r="A19560" t="s">
        <v>274</v>
      </c>
      <c r="B19560" t="s">
        <v>20</v>
      </c>
      <c r="C19560" t="s">
        <v>35</v>
      </c>
      <c r="D19560" t="s">
        <v>24</v>
      </c>
      <c r="E19560" s="1">
        <v>74789.11</v>
      </c>
      <c r="F19560" t="s">
        <v>30</v>
      </c>
      <c r="G19560">
        <v>17</v>
      </c>
      <c r="H19560">
        <v>7351</v>
      </c>
      <c r="I19560">
        <v>253</v>
      </c>
      <c r="J19560">
        <v>0.65</v>
      </c>
      <c r="K19560">
        <v>80.069999999999993</v>
      </c>
      <c r="L19560" t="s">
        <v>18</v>
      </c>
      <c r="M19560">
        <v>53.27</v>
      </c>
    </row>
    <row r="19561" spans="1:13" x14ac:dyDescent="0.25">
      <c r="A19561" t="s">
        <v>290</v>
      </c>
      <c r="B19561" t="s">
        <v>34</v>
      </c>
      <c r="C19561" t="s">
        <v>35</v>
      </c>
      <c r="D19561" t="s">
        <v>29</v>
      </c>
      <c r="E19561" s="1">
        <v>60814.06</v>
      </c>
      <c r="F19561" t="s">
        <v>17</v>
      </c>
      <c r="G19561">
        <v>19</v>
      </c>
      <c r="H19561">
        <v>9924</v>
      </c>
      <c r="I19561">
        <v>3477</v>
      </c>
      <c r="J19561">
        <v>3.27</v>
      </c>
      <c r="K19561">
        <v>42.44</v>
      </c>
      <c r="L19561" t="s">
        <v>48</v>
      </c>
      <c r="M19561">
        <v>41.24</v>
      </c>
    </row>
    <row r="19562" spans="1:13" x14ac:dyDescent="0.25">
      <c r="A19562" t="s">
        <v>119</v>
      </c>
      <c r="B19562" t="s">
        <v>51</v>
      </c>
      <c r="C19562" t="s">
        <v>15</v>
      </c>
      <c r="D19562" t="s">
        <v>29</v>
      </c>
      <c r="E19562" s="1">
        <v>95863.53</v>
      </c>
      <c r="F19562" t="s">
        <v>30</v>
      </c>
      <c r="G19562">
        <v>13</v>
      </c>
      <c r="H19562">
        <v>5829</v>
      </c>
      <c r="I19562">
        <v>2937</v>
      </c>
      <c r="J19562">
        <v>25.3</v>
      </c>
      <c r="K19562">
        <v>49.29</v>
      </c>
      <c r="L19562" t="s">
        <v>26</v>
      </c>
      <c r="M19562">
        <v>41</v>
      </c>
    </row>
    <row r="19563" spans="1:13" x14ac:dyDescent="0.25">
      <c r="A19563" t="s">
        <v>190</v>
      </c>
      <c r="B19563" t="s">
        <v>28</v>
      </c>
      <c r="C19563" t="s">
        <v>35</v>
      </c>
      <c r="D19563" t="s">
        <v>29</v>
      </c>
      <c r="E19563" s="1">
        <v>93847.98</v>
      </c>
      <c r="F19563" t="s">
        <v>37</v>
      </c>
      <c r="G19563">
        <v>20</v>
      </c>
      <c r="H19563">
        <v>3125</v>
      </c>
      <c r="I19563">
        <v>8846</v>
      </c>
      <c r="J19563">
        <v>19.239999999999998</v>
      </c>
      <c r="K19563">
        <v>64.95</v>
      </c>
      <c r="L19563" t="s">
        <v>31</v>
      </c>
      <c r="M19563">
        <v>25.36</v>
      </c>
    </row>
    <row r="19564" spans="1:13" hidden="1" x14ac:dyDescent="0.25">
      <c r="A19564" t="s">
        <v>575</v>
      </c>
      <c r="B19564" t="s">
        <v>39</v>
      </c>
      <c r="C19564" t="s">
        <v>35</v>
      </c>
      <c r="D19564" t="s">
        <v>24</v>
      </c>
      <c r="E19564" s="1">
        <v>65952.600000000006</v>
      </c>
      <c r="F19564" t="s">
        <v>30</v>
      </c>
      <c r="G19564">
        <v>7</v>
      </c>
      <c r="H19564">
        <v>8590</v>
      </c>
      <c r="I19564">
        <v>2287</v>
      </c>
      <c r="J19564">
        <v>87.91</v>
      </c>
      <c r="K19564">
        <v>41.45</v>
      </c>
      <c r="L19564" t="s">
        <v>21</v>
      </c>
      <c r="M19564">
        <v>70.180000000000007</v>
      </c>
    </row>
    <row r="19565" spans="1:13" hidden="1" x14ac:dyDescent="0.25">
      <c r="A19565" t="s">
        <v>639</v>
      </c>
      <c r="B19565" t="s">
        <v>39</v>
      </c>
      <c r="C19565" t="s">
        <v>15</v>
      </c>
      <c r="D19565" t="s">
        <v>24</v>
      </c>
      <c r="E19565" s="1">
        <v>38453.72</v>
      </c>
      <c r="F19565" t="s">
        <v>45</v>
      </c>
      <c r="G19565">
        <v>13</v>
      </c>
      <c r="H19565">
        <v>9649</v>
      </c>
      <c r="I19565">
        <v>8776</v>
      </c>
      <c r="J19565">
        <v>45.03</v>
      </c>
      <c r="K19565">
        <v>72.91</v>
      </c>
      <c r="L19565" t="s">
        <v>42</v>
      </c>
      <c r="M19565">
        <v>48.6</v>
      </c>
    </row>
    <row r="19566" spans="1:13" hidden="1" x14ac:dyDescent="0.25">
      <c r="A19566" t="s">
        <v>556</v>
      </c>
      <c r="B19566" t="s">
        <v>34</v>
      </c>
      <c r="C19566" t="s">
        <v>15</v>
      </c>
      <c r="D19566" t="s">
        <v>24</v>
      </c>
      <c r="E19566" s="1">
        <v>139166.96</v>
      </c>
      <c r="F19566" t="s">
        <v>17</v>
      </c>
      <c r="G19566">
        <v>9</v>
      </c>
      <c r="H19566">
        <v>1863</v>
      </c>
      <c r="I19566">
        <v>4997</v>
      </c>
      <c r="J19566">
        <v>47.78</v>
      </c>
      <c r="K19566">
        <v>71.31</v>
      </c>
      <c r="L19566" t="s">
        <v>26</v>
      </c>
      <c r="M19566">
        <v>44.18</v>
      </c>
    </row>
    <row r="19567" spans="1:13" hidden="1" x14ac:dyDescent="0.25">
      <c r="A19567" t="s">
        <v>141</v>
      </c>
      <c r="B19567" t="s">
        <v>39</v>
      </c>
      <c r="C19567" t="s">
        <v>35</v>
      </c>
      <c r="D19567" t="s">
        <v>24</v>
      </c>
      <c r="E19567" s="1">
        <v>100357.04</v>
      </c>
      <c r="F19567" t="s">
        <v>25</v>
      </c>
      <c r="G19567">
        <v>15</v>
      </c>
      <c r="H19567">
        <v>2608</v>
      </c>
      <c r="I19567">
        <v>8026</v>
      </c>
      <c r="J19567">
        <v>12.92</v>
      </c>
      <c r="K19567">
        <v>81.56</v>
      </c>
      <c r="L19567" t="s">
        <v>21</v>
      </c>
      <c r="M19567">
        <v>79.28</v>
      </c>
    </row>
    <row r="19568" spans="1:13" x14ac:dyDescent="0.25">
      <c r="A19568" t="s">
        <v>268</v>
      </c>
      <c r="B19568" t="s">
        <v>28</v>
      </c>
      <c r="C19568" t="s">
        <v>15</v>
      </c>
      <c r="D19568" t="s">
        <v>29</v>
      </c>
      <c r="E19568" s="1">
        <v>124961.62</v>
      </c>
      <c r="F19568" t="s">
        <v>45</v>
      </c>
      <c r="G19568">
        <v>2</v>
      </c>
      <c r="H19568">
        <v>3057</v>
      </c>
      <c r="I19568">
        <v>9244</v>
      </c>
      <c r="J19568">
        <v>60.43</v>
      </c>
      <c r="K19568">
        <v>95.18</v>
      </c>
      <c r="L19568" t="s">
        <v>42</v>
      </c>
      <c r="M19568">
        <v>38.159999999999997</v>
      </c>
    </row>
    <row r="19569" spans="1:13" hidden="1" x14ac:dyDescent="0.25">
      <c r="A19569" t="s">
        <v>456</v>
      </c>
      <c r="B19569" t="s">
        <v>39</v>
      </c>
      <c r="C19569" t="s">
        <v>35</v>
      </c>
      <c r="D19569" t="s">
        <v>16</v>
      </c>
      <c r="E19569" s="1">
        <v>100500.85</v>
      </c>
      <c r="F19569" t="s">
        <v>25</v>
      </c>
      <c r="G19569">
        <v>3</v>
      </c>
      <c r="H19569">
        <v>1901</v>
      </c>
      <c r="I19569">
        <v>3172</v>
      </c>
      <c r="J19569">
        <v>76.06</v>
      </c>
      <c r="K19569">
        <v>90.83</v>
      </c>
      <c r="L19569" t="s">
        <v>31</v>
      </c>
      <c r="M19569">
        <v>62.24</v>
      </c>
    </row>
    <row r="19570" spans="1:13" hidden="1" x14ac:dyDescent="0.25">
      <c r="A19570" t="s">
        <v>195</v>
      </c>
      <c r="B19570" t="s">
        <v>34</v>
      </c>
      <c r="C19570" t="s">
        <v>35</v>
      </c>
      <c r="D19570" t="s">
        <v>16</v>
      </c>
      <c r="E19570" s="1">
        <v>114697.58</v>
      </c>
      <c r="F19570" t="s">
        <v>30</v>
      </c>
      <c r="G19570">
        <v>16</v>
      </c>
      <c r="H19570">
        <v>3500</v>
      </c>
      <c r="I19570">
        <v>7301</v>
      </c>
      <c r="J19570">
        <v>50.3</v>
      </c>
      <c r="K19570">
        <v>94.38</v>
      </c>
      <c r="L19570" t="s">
        <v>31</v>
      </c>
      <c r="M19570">
        <v>67.06</v>
      </c>
    </row>
    <row r="19571" spans="1:13" hidden="1" x14ac:dyDescent="0.25">
      <c r="A19571" t="s">
        <v>635</v>
      </c>
      <c r="B19571" t="s">
        <v>14</v>
      </c>
      <c r="C19571" t="s">
        <v>15</v>
      </c>
      <c r="D19571" t="s">
        <v>24</v>
      </c>
      <c r="E19571" s="1">
        <v>83929.13</v>
      </c>
      <c r="F19571" t="s">
        <v>25</v>
      </c>
      <c r="G19571">
        <v>3</v>
      </c>
      <c r="H19571">
        <v>9386</v>
      </c>
      <c r="I19571">
        <v>6319</v>
      </c>
      <c r="J19571">
        <v>78.510000000000005</v>
      </c>
      <c r="K19571">
        <v>51.28</v>
      </c>
      <c r="L19571" t="s">
        <v>31</v>
      </c>
      <c r="M19571">
        <v>43.47</v>
      </c>
    </row>
    <row r="19572" spans="1:13" hidden="1" x14ac:dyDescent="0.25">
      <c r="A19572" t="s">
        <v>326</v>
      </c>
      <c r="B19572" t="s">
        <v>28</v>
      </c>
      <c r="C19572" t="s">
        <v>15</v>
      </c>
      <c r="D19572" t="s">
        <v>24</v>
      </c>
      <c r="E19572" s="1">
        <v>50132.04</v>
      </c>
      <c r="F19572" t="s">
        <v>30</v>
      </c>
      <c r="G19572">
        <v>16</v>
      </c>
      <c r="H19572">
        <v>3667</v>
      </c>
      <c r="I19572">
        <v>7590</v>
      </c>
      <c r="J19572">
        <v>8.34</v>
      </c>
      <c r="K19572">
        <v>88.69</v>
      </c>
      <c r="L19572" t="s">
        <v>42</v>
      </c>
      <c r="M19572">
        <v>23.58</v>
      </c>
    </row>
    <row r="19573" spans="1:13" x14ac:dyDescent="0.25">
      <c r="A19573" t="s">
        <v>139</v>
      </c>
      <c r="B19573" t="s">
        <v>34</v>
      </c>
      <c r="C19573" t="s">
        <v>35</v>
      </c>
      <c r="D19573" t="s">
        <v>29</v>
      </c>
      <c r="E19573" s="1">
        <v>97096.82</v>
      </c>
      <c r="F19573" t="s">
        <v>25</v>
      </c>
      <c r="G19573">
        <v>0</v>
      </c>
      <c r="H19573">
        <v>3086</v>
      </c>
      <c r="I19573">
        <v>1964</v>
      </c>
      <c r="J19573">
        <v>60.93</v>
      </c>
      <c r="K19573">
        <v>6.83</v>
      </c>
      <c r="L19573" t="s">
        <v>26</v>
      </c>
      <c r="M19573">
        <v>55.38</v>
      </c>
    </row>
    <row r="19574" spans="1:13" x14ac:dyDescent="0.25">
      <c r="A19574" t="s">
        <v>442</v>
      </c>
      <c r="B19574" t="s">
        <v>23</v>
      </c>
      <c r="C19574" t="s">
        <v>35</v>
      </c>
      <c r="D19574" t="s">
        <v>29</v>
      </c>
      <c r="E19574" s="1">
        <v>107213.99</v>
      </c>
      <c r="F19574" t="s">
        <v>45</v>
      </c>
      <c r="G19574">
        <v>17</v>
      </c>
      <c r="H19574">
        <v>6676</v>
      </c>
      <c r="I19574">
        <v>2588</v>
      </c>
      <c r="J19574">
        <v>86.69</v>
      </c>
      <c r="K19574">
        <v>81.59</v>
      </c>
      <c r="L19574" t="s">
        <v>33</v>
      </c>
      <c r="M19574">
        <v>43.77</v>
      </c>
    </row>
    <row r="19575" spans="1:13" hidden="1" x14ac:dyDescent="0.25">
      <c r="A19575" t="s">
        <v>603</v>
      </c>
      <c r="B19575" t="s">
        <v>39</v>
      </c>
      <c r="C19575" t="s">
        <v>15</v>
      </c>
      <c r="D19575" t="s">
        <v>24</v>
      </c>
      <c r="E19575" s="1">
        <v>117807</v>
      </c>
      <c r="F19575" t="s">
        <v>37</v>
      </c>
      <c r="G19575">
        <v>15</v>
      </c>
      <c r="H19575">
        <v>6449</v>
      </c>
      <c r="I19575">
        <v>609</v>
      </c>
      <c r="J19575">
        <v>89.1</v>
      </c>
      <c r="K19575">
        <v>4.29</v>
      </c>
      <c r="L19575" t="s">
        <v>26</v>
      </c>
      <c r="M19575">
        <v>22.22</v>
      </c>
    </row>
    <row r="19576" spans="1:13" hidden="1" x14ac:dyDescent="0.25">
      <c r="A19576" t="s">
        <v>345</v>
      </c>
      <c r="B19576" t="s">
        <v>14</v>
      </c>
      <c r="C19576" t="s">
        <v>35</v>
      </c>
      <c r="D19576" t="s">
        <v>16</v>
      </c>
      <c r="E19576" s="1">
        <v>138325.46</v>
      </c>
      <c r="F19576" t="s">
        <v>45</v>
      </c>
      <c r="G19576">
        <v>16</v>
      </c>
      <c r="H19576">
        <v>6459</v>
      </c>
      <c r="I19576">
        <v>545</v>
      </c>
      <c r="J19576">
        <v>59.29</v>
      </c>
      <c r="K19576">
        <v>35.65</v>
      </c>
      <c r="L19576" t="s">
        <v>31</v>
      </c>
      <c r="M19576">
        <v>29.71</v>
      </c>
    </row>
    <row r="19577" spans="1:13" hidden="1" x14ac:dyDescent="0.25">
      <c r="A19577" t="s">
        <v>72</v>
      </c>
      <c r="B19577" t="s">
        <v>51</v>
      </c>
      <c r="C19577" t="s">
        <v>15</v>
      </c>
      <c r="D19577" t="s">
        <v>24</v>
      </c>
      <c r="E19577" s="1">
        <v>103653.18</v>
      </c>
      <c r="F19577" t="s">
        <v>37</v>
      </c>
      <c r="G19577">
        <v>1</v>
      </c>
      <c r="H19577">
        <v>5859</v>
      </c>
      <c r="I19577">
        <v>1611</v>
      </c>
      <c r="J19577">
        <v>55.16</v>
      </c>
      <c r="K19577">
        <v>85.69</v>
      </c>
      <c r="L19577" t="s">
        <v>58</v>
      </c>
      <c r="M19577">
        <v>56.12</v>
      </c>
    </row>
    <row r="19578" spans="1:13" hidden="1" x14ac:dyDescent="0.25">
      <c r="A19578" t="s">
        <v>538</v>
      </c>
      <c r="B19578" t="s">
        <v>28</v>
      </c>
      <c r="C19578" t="s">
        <v>15</v>
      </c>
      <c r="D19578" t="s">
        <v>24</v>
      </c>
      <c r="E19578" s="1">
        <v>138149.79</v>
      </c>
      <c r="F19578" t="s">
        <v>45</v>
      </c>
      <c r="G19578">
        <v>1</v>
      </c>
      <c r="H19578">
        <v>1272</v>
      </c>
      <c r="I19578">
        <v>1925</v>
      </c>
      <c r="J19578">
        <v>56.21</v>
      </c>
      <c r="K19578">
        <v>88.86</v>
      </c>
      <c r="L19578" t="s">
        <v>26</v>
      </c>
      <c r="M19578">
        <v>48.54</v>
      </c>
    </row>
    <row r="19579" spans="1:13" x14ac:dyDescent="0.25">
      <c r="A19579" t="s">
        <v>468</v>
      </c>
      <c r="B19579" t="s">
        <v>51</v>
      </c>
      <c r="C19579" t="s">
        <v>15</v>
      </c>
      <c r="D19579" t="s">
        <v>29</v>
      </c>
      <c r="E19579" s="1">
        <v>120894.86</v>
      </c>
      <c r="F19579" t="s">
        <v>45</v>
      </c>
      <c r="G19579">
        <v>7</v>
      </c>
      <c r="H19579">
        <v>8350</v>
      </c>
      <c r="I19579">
        <v>4359</v>
      </c>
      <c r="J19579">
        <v>35.17</v>
      </c>
      <c r="K19579">
        <v>10.71</v>
      </c>
      <c r="L19579" t="s">
        <v>33</v>
      </c>
      <c r="M19579">
        <v>43.18</v>
      </c>
    </row>
    <row r="19580" spans="1:13" hidden="1" x14ac:dyDescent="0.25">
      <c r="A19580" t="s">
        <v>55</v>
      </c>
      <c r="B19580" t="s">
        <v>23</v>
      </c>
      <c r="C19580" t="s">
        <v>15</v>
      </c>
      <c r="D19580" t="s">
        <v>24</v>
      </c>
      <c r="E19580" s="1">
        <v>54586.21</v>
      </c>
      <c r="F19580" t="s">
        <v>30</v>
      </c>
      <c r="G19580">
        <v>18</v>
      </c>
      <c r="H19580">
        <v>7414</v>
      </c>
      <c r="I19580">
        <v>7257</v>
      </c>
      <c r="J19580">
        <v>74.84</v>
      </c>
      <c r="K19580">
        <v>25.87</v>
      </c>
      <c r="L19580" t="s">
        <v>58</v>
      </c>
      <c r="M19580">
        <v>61.93</v>
      </c>
    </row>
    <row r="19581" spans="1:13" hidden="1" x14ac:dyDescent="0.25">
      <c r="A19581" t="s">
        <v>129</v>
      </c>
      <c r="B19581" t="s">
        <v>28</v>
      </c>
      <c r="C19581" t="s">
        <v>35</v>
      </c>
      <c r="D19581" t="s">
        <v>24</v>
      </c>
      <c r="E19581" s="1">
        <v>46140.95</v>
      </c>
      <c r="F19581" t="s">
        <v>37</v>
      </c>
      <c r="G19581">
        <v>9</v>
      </c>
      <c r="H19581">
        <v>5700</v>
      </c>
      <c r="I19581">
        <v>3553</v>
      </c>
      <c r="J19581">
        <v>96.6</v>
      </c>
      <c r="K19581">
        <v>82.57</v>
      </c>
      <c r="L19581" t="s">
        <v>48</v>
      </c>
      <c r="M19581">
        <v>38.979999999999997</v>
      </c>
    </row>
    <row r="19582" spans="1:13" hidden="1" x14ac:dyDescent="0.25">
      <c r="A19582" t="s">
        <v>161</v>
      </c>
      <c r="B19582" t="s">
        <v>39</v>
      </c>
      <c r="C19582" t="s">
        <v>15</v>
      </c>
      <c r="D19582" t="s">
        <v>16</v>
      </c>
      <c r="E19582" s="1">
        <v>52439.8</v>
      </c>
      <c r="F19582" t="s">
        <v>30</v>
      </c>
      <c r="G19582">
        <v>0</v>
      </c>
      <c r="H19582">
        <v>5571</v>
      </c>
      <c r="I19582">
        <v>9051</v>
      </c>
      <c r="J19582">
        <v>82.99</v>
      </c>
      <c r="K19582">
        <v>8.5500000000000007</v>
      </c>
      <c r="L19582" t="s">
        <v>33</v>
      </c>
      <c r="M19582">
        <v>49.95</v>
      </c>
    </row>
    <row r="19583" spans="1:13" hidden="1" x14ac:dyDescent="0.25">
      <c r="A19583" t="s">
        <v>251</v>
      </c>
      <c r="B19583" t="s">
        <v>34</v>
      </c>
      <c r="C19583" t="s">
        <v>15</v>
      </c>
      <c r="D19583" t="s">
        <v>16</v>
      </c>
      <c r="E19583" s="1">
        <v>81019.55</v>
      </c>
      <c r="F19583" t="s">
        <v>17</v>
      </c>
      <c r="G19583">
        <v>4</v>
      </c>
      <c r="H19583">
        <v>8957</v>
      </c>
      <c r="I19583">
        <v>5124</v>
      </c>
      <c r="J19583">
        <v>21.7</v>
      </c>
      <c r="K19583">
        <v>43.91</v>
      </c>
      <c r="L19583" t="s">
        <v>31</v>
      </c>
      <c r="M19583">
        <v>79.349999999999994</v>
      </c>
    </row>
    <row r="19584" spans="1:13" hidden="1" x14ac:dyDescent="0.25">
      <c r="A19584" t="s">
        <v>460</v>
      </c>
      <c r="B19584" t="s">
        <v>23</v>
      </c>
      <c r="C19584" t="s">
        <v>35</v>
      </c>
      <c r="D19584" t="s">
        <v>24</v>
      </c>
      <c r="E19584" s="1">
        <v>142450.21</v>
      </c>
      <c r="F19584" t="s">
        <v>37</v>
      </c>
      <c r="G19584">
        <v>18</v>
      </c>
      <c r="H19584">
        <v>2496</v>
      </c>
      <c r="I19584">
        <v>4909</v>
      </c>
      <c r="J19584">
        <v>83.91</v>
      </c>
      <c r="K19584">
        <v>31.97</v>
      </c>
      <c r="L19584" t="s">
        <v>21</v>
      </c>
      <c r="M19584">
        <v>41.95</v>
      </c>
    </row>
    <row r="19585" spans="1:13" hidden="1" x14ac:dyDescent="0.25">
      <c r="A19585" t="s">
        <v>526</v>
      </c>
      <c r="B19585" t="s">
        <v>34</v>
      </c>
      <c r="C19585" t="s">
        <v>35</v>
      </c>
      <c r="D19585" t="s">
        <v>16</v>
      </c>
      <c r="E19585" s="1">
        <v>124541</v>
      </c>
      <c r="F19585" t="s">
        <v>25</v>
      </c>
      <c r="G19585">
        <v>16</v>
      </c>
      <c r="H19585">
        <v>6077</v>
      </c>
      <c r="I19585">
        <v>6108</v>
      </c>
      <c r="J19585">
        <v>18.079999999999998</v>
      </c>
      <c r="K19585">
        <v>37.549999999999997</v>
      </c>
      <c r="L19585" t="s">
        <v>26</v>
      </c>
      <c r="M19585">
        <v>59</v>
      </c>
    </row>
    <row r="19586" spans="1:13" x14ac:dyDescent="0.25">
      <c r="A19586" t="s">
        <v>594</v>
      </c>
      <c r="B19586" t="s">
        <v>14</v>
      </c>
      <c r="C19586" t="s">
        <v>35</v>
      </c>
      <c r="D19586" t="s">
        <v>29</v>
      </c>
      <c r="E19586" s="1">
        <v>77491.34</v>
      </c>
      <c r="F19586" t="s">
        <v>17</v>
      </c>
      <c r="G19586">
        <v>16</v>
      </c>
      <c r="H19586">
        <v>4220</v>
      </c>
      <c r="I19586">
        <v>4023</v>
      </c>
      <c r="J19586">
        <v>51.73</v>
      </c>
      <c r="K19586">
        <v>26</v>
      </c>
      <c r="L19586" t="s">
        <v>26</v>
      </c>
      <c r="M19586">
        <v>63.32</v>
      </c>
    </row>
    <row r="19587" spans="1:13" hidden="1" x14ac:dyDescent="0.25">
      <c r="A19587" t="s">
        <v>492</v>
      </c>
      <c r="B19587" t="s">
        <v>51</v>
      </c>
      <c r="C19587" t="s">
        <v>15</v>
      </c>
      <c r="D19587" t="s">
        <v>24</v>
      </c>
      <c r="E19587" s="1">
        <v>123832.51</v>
      </c>
      <c r="F19587" t="s">
        <v>25</v>
      </c>
      <c r="G19587">
        <v>1</v>
      </c>
      <c r="H19587">
        <v>1255</v>
      </c>
      <c r="I19587">
        <v>3992</v>
      </c>
      <c r="J19587">
        <v>41.94</v>
      </c>
      <c r="K19587">
        <v>32.49</v>
      </c>
      <c r="L19587" t="s">
        <v>26</v>
      </c>
      <c r="M19587">
        <v>41.82</v>
      </c>
    </row>
    <row r="19588" spans="1:13" hidden="1" x14ac:dyDescent="0.25">
      <c r="A19588" t="s">
        <v>409</v>
      </c>
      <c r="B19588" t="s">
        <v>51</v>
      </c>
      <c r="C19588" t="s">
        <v>15</v>
      </c>
      <c r="D19588" t="s">
        <v>16</v>
      </c>
      <c r="E19588" s="1">
        <v>71697.11</v>
      </c>
      <c r="F19588" t="s">
        <v>37</v>
      </c>
      <c r="G19588">
        <v>19</v>
      </c>
      <c r="H19588">
        <v>5902</v>
      </c>
      <c r="I19588">
        <v>9295</v>
      </c>
      <c r="J19588">
        <v>60.73</v>
      </c>
      <c r="K19588">
        <v>78.81</v>
      </c>
      <c r="L19588" t="s">
        <v>42</v>
      </c>
      <c r="M19588">
        <v>49.53</v>
      </c>
    </row>
    <row r="19589" spans="1:13" hidden="1" x14ac:dyDescent="0.25">
      <c r="A19589" t="s">
        <v>470</v>
      </c>
      <c r="B19589" t="s">
        <v>28</v>
      </c>
      <c r="C19589" t="s">
        <v>15</v>
      </c>
      <c r="D19589" t="s">
        <v>24</v>
      </c>
      <c r="E19589" s="1">
        <v>122781.68</v>
      </c>
      <c r="F19589" t="s">
        <v>37</v>
      </c>
      <c r="G19589">
        <v>7</v>
      </c>
      <c r="H19589">
        <v>9341</v>
      </c>
      <c r="I19589">
        <v>9737</v>
      </c>
      <c r="J19589">
        <v>27.25</v>
      </c>
      <c r="K19589">
        <v>48.16</v>
      </c>
      <c r="L19589" t="s">
        <v>26</v>
      </c>
      <c r="M19589">
        <v>58.62</v>
      </c>
    </row>
    <row r="19590" spans="1:13" hidden="1" x14ac:dyDescent="0.25">
      <c r="A19590" t="s">
        <v>210</v>
      </c>
      <c r="B19590" t="s">
        <v>14</v>
      </c>
      <c r="C19590" t="s">
        <v>15</v>
      </c>
      <c r="D19590" t="s">
        <v>24</v>
      </c>
      <c r="E19590" s="1">
        <v>111876.76</v>
      </c>
      <c r="F19590" t="s">
        <v>45</v>
      </c>
      <c r="G19590">
        <v>15</v>
      </c>
      <c r="H19590">
        <v>7141</v>
      </c>
      <c r="I19590">
        <v>4651</v>
      </c>
      <c r="J19590">
        <v>43.98</v>
      </c>
      <c r="K19590">
        <v>69.010000000000005</v>
      </c>
      <c r="L19590" t="s">
        <v>42</v>
      </c>
      <c r="M19590">
        <v>61.54</v>
      </c>
    </row>
    <row r="19591" spans="1:13" hidden="1" x14ac:dyDescent="0.25">
      <c r="A19591" t="s">
        <v>496</v>
      </c>
      <c r="B19591" t="s">
        <v>23</v>
      </c>
      <c r="C19591" t="s">
        <v>15</v>
      </c>
      <c r="D19591" t="s">
        <v>24</v>
      </c>
      <c r="E19591" s="1">
        <v>140482.54</v>
      </c>
      <c r="F19591" t="s">
        <v>17</v>
      </c>
      <c r="G19591">
        <v>7</v>
      </c>
      <c r="H19591">
        <v>9318</v>
      </c>
      <c r="I19591">
        <v>569</v>
      </c>
      <c r="J19591">
        <v>73.239999999999995</v>
      </c>
      <c r="K19591">
        <v>27.36</v>
      </c>
      <c r="L19591" t="s">
        <v>58</v>
      </c>
      <c r="M19591">
        <v>41.38</v>
      </c>
    </row>
    <row r="19592" spans="1:13" x14ac:dyDescent="0.25">
      <c r="A19592" t="s">
        <v>459</v>
      </c>
      <c r="B19592" t="s">
        <v>23</v>
      </c>
      <c r="C19592" t="s">
        <v>35</v>
      </c>
      <c r="D19592" t="s">
        <v>29</v>
      </c>
      <c r="E19592" s="1">
        <v>110879.58</v>
      </c>
      <c r="F19592" t="s">
        <v>45</v>
      </c>
      <c r="G19592">
        <v>6</v>
      </c>
      <c r="H19592">
        <v>3518</v>
      </c>
      <c r="I19592">
        <v>3842</v>
      </c>
      <c r="J19592">
        <v>44.36</v>
      </c>
      <c r="K19592">
        <v>60.41</v>
      </c>
      <c r="L19592" t="s">
        <v>31</v>
      </c>
      <c r="M19592">
        <v>61.85</v>
      </c>
    </row>
    <row r="19593" spans="1:13" hidden="1" x14ac:dyDescent="0.25">
      <c r="A19593" t="s">
        <v>459</v>
      </c>
      <c r="B19593" t="s">
        <v>28</v>
      </c>
      <c r="C19593" t="s">
        <v>35</v>
      </c>
      <c r="D19593" t="s">
        <v>24</v>
      </c>
      <c r="E19593" s="1">
        <v>63310.65</v>
      </c>
      <c r="F19593" t="s">
        <v>37</v>
      </c>
      <c r="G19593">
        <v>16</v>
      </c>
      <c r="H19593">
        <v>9793</v>
      </c>
      <c r="I19593">
        <v>4893</v>
      </c>
      <c r="J19593">
        <v>26.91</v>
      </c>
      <c r="K19593">
        <v>72.39</v>
      </c>
      <c r="L19593" t="s">
        <v>21</v>
      </c>
      <c r="M19593">
        <v>71.290000000000006</v>
      </c>
    </row>
    <row r="19594" spans="1:13" hidden="1" x14ac:dyDescent="0.25">
      <c r="A19594" t="s">
        <v>561</v>
      </c>
      <c r="B19594" t="s">
        <v>20</v>
      </c>
      <c r="C19594" t="s">
        <v>35</v>
      </c>
      <c r="D19594" t="s">
        <v>24</v>
      </c>
      <c r="E19594" s="1">
        <v>84654.64</v>
      </c>
      <c r="F19594" t="s">
        <v>30</v>
      </c>
      <c r="G19594">
        <v>5</v>
      </c>
      <c r="H19594">
        <v>6985</v>
      </c>
      <c r="I19594">
        <v>3272</v>
      </c>
      <c r="J19594">
        <v>36.5</v>
      </c>
      <c r="K19594">
        <v>4.37</v>
      </c>
      <c r="L19594" t="s">
        <v>42</v>
      </c>
      <c r="M19594">
        <v>52.87</v>
      </c>
    </row>
    <row r="19595" spans="1:13" x14ac:dyDescent="0.25">
      <c r="A19595" t="s">
        <v>179</v>
      </c>
      <c r="B19595" t="s">
        <v>14</v>
      </c>
      <c r="C19595" t="s">
        <v>15</v>
      </c>
      <c r="D19595" t="s">
        <v>29</v>
      </c>
      <c r="E19595" s="1">
        <v>136500.35999999999</v>
      </c>
      <c r="F19595" t="s">
        <v>37</v>
      </c>
      <c r="G19595">
        <v>7</v>
      </c>
      <c r="H19595">
        <v>5883</v>
      </c>
      <c r="I19595">
        <v>2919</v>
      </c>
      <c r="J19595">
        <v>7.58</v>
      </c>
      <c r="K19595">
        <v>59.4</v>
      </c>
      <c r="L19595" t="s">
        <v>26</v>
      </c>
      <c r="M19595">
        <v>27.31</v>
      </c>
    </row>
    <row r="19596" spans="1:13" hidden="1" x14ac:dyDescent="0.25">
      <c r="A19596" t="s">
        <v>660</v>
      </c>
      <c r="B19596" t="s">
        <v>14</v>
      </c>
      <c r="C19596" t="s">
        <v>15</v>
      </c>
      <c r="D19596" t="s">
        <v>16</v>
      </c>
      <c r="E19596" s="1">
        <v>34355.01</v>
      </c>
      <c r="F19596" t="s">
        <v>17</v>
      </c>
      <c r="G19596">
        <v>3</v>
      </c>
      <c r="H19596">
        <v>2565</v>
      </c>
      <c r="I19596">
        <v>4582</v>
      </c>
      <c r="J19596">
        <v>86.69</v>
      </c>
      <c r="K19596">
        <v>36.42</v>
      </c>
      <c r="L19596" t="s">
        <v>42</v>
      </c>
      <c r="M19596">
        <v>27.46</v>
      </c>
    </row>
    <row r="19597" spans="1:13" hidden="1" x14ac:dyDescent="0.25">
      <c r="A19597" t="s">
        <v>328</v>
      </c>
      <c r="B19597" t="s">
        <v>28</v>
      </c>
      <c r="C19597" t="s">
        <v>15</v>
      </c>
      <c r="D19597" t="s">
        <v>16</v>
      </c>
      <c r="E19597" s="1">
        <v>46549.72</v>
      </c>
      <c r="F19597" t="s">
        <v>45</v>
      </c>
      <c r="G19597">
        <v>15</v>
      </c>
      <c r="H19597">
        <v>5413</v>
      </c>
      <c r="I19597">
        <v>6384</v>
      </c>
      <c r="J19597">
        <v>45.71</v>
      </c>
      <c r="K19597">
        <v>87.15</v>
      </c>
      <c r="L19597" t="s">
        <v>33</v>
      </c>
      <c r="M19597">
        <v>39.29</v>
      </c>
    </row>
    <row r="19598" spans="1:13" x14ac:dyDescent="0.25">
      <c r="A19598" t="s">
        <v>208</v>
      </c>
      <c r="B19598" t="s">
        <v>20</v>
      </c>
      <c r="C19598" t="s">
        <v>15</v>
      </c>
      <c r="D19598" t="s">
        <v>29</v>
      </c>
      <c r="E19598" s="1">
        <v>35904.839999999997</v>
      </c>
      <c r="F19598" t="s">
        <v>17</v>
      </c>
      <c r="G19598">
        <v>9</v>
      </c>
      <c r="H19598">
        <v>6862</v>
      </c>
      <c r="I19598">
        <v>8281</v>
      </c>
      <c r="J19598">
        <v>15.96</v>
      </c>
      <c r="K19598">
        <v>83.52</v>
      </c>
      <c r="L19598" t="s">
        <v>26</v>
      </c>
      <c r="M19598">
        <v>65.67</v>
      </c>
    </row>
    <row r="19599" spans="1:13" hidden="1" x14ac:dyDescent="0.25">
      <c r="A19599" t="s">
        <v>270</v>
      </c>
      <c r="B19599" t="s">
        <v>34</v>
      </c>
      <c r="C19599" t="s">
        <v>35</v>
      </c>
      <c r="D19599" t="s">
        <v>16</v>
      </c>
      <c r="E19599" s="1">
        <v>144764.01</v>
      </c>
      <c r="F19599" t="s">
        <v>17</v>
      </c>
      <c r="G19599">
        <v>0</v>
      </c>
      <c r="H19599">
        <v>3039</v>
      </c>
      <c r="I19599">
        <v>4664</v>
      </c>
      <c r="J19599">
        <v>3.3</v>
      </c>
      <c r="K19599">
        <v>23.75</v>
      </c>
      <c r="L19599" t="s">
        <v>31</v>
      </c>
      <c r="M19599">
        <v>56.66</v>
      </c>
    </row>
    <row r="19600" spans="1:13" x14ac:dyDescent="0.25">
      <c r="A19600" t="s">
        <v>465</v>
      </c>
      <c r="B19600" t="s">
        <v>39</v>
      </c>
      <c r="C19600" t="s">
        <v>15</v>
      </c>
      <c r="D19600" t="s">
        <v>29</v>
      </c>
      <c r="E19600" s="1">
        <v>141316.89000000001</v>
      </c>
      <c r="F19600" t="s">
        <v>25</v>
      </c>
      <c r="G19600">
        <v>15</v>
      </c>
      <c r="H19600">
        <v>3584</v>
      </c>
      <c r="I19600">
        <v>4319</v>
      </c>
      <c r="J19600">
        <v>62.11</v>
      </c>
      <c r="K19600">
        <v>66.28</v>
      </c>
      <c r="L19600" t="s">
        <v>58</v>
      </c>
      <c r="M19600">
        <v>57.08</v>
      </c>
    </row>
    <row r="19601" spans="1:13" hidden="1" x14ac:dyDescent="0.25">
      <c r="A19601" t="s">
        <v>118</v>
      </c>
      <c r="B19601" t="s">
        <v>51</v>
      </c>
      <c r="C19601" t="s">
        <v>15</v>
      </c>
      <c r="D19601" t="s">
        <v>16</v>
      </c>
      <c r="E19601" s="1">
        <v>134088.87</v>
      </c>
      <c r="F19601" t="s">
        <v>30</v>
      </c>
      <c r="G19601">
        <v>20</v>
      </c>
      <c r="H19601">
        <v>2661</v>
      </c>
      <c r="I19601">
        <v>2080</v>
      </c>
      <c r="J19601">
        <v>91.21</v>
      </c>
      <c r="K19601">
        <v>74.06</v>
      </c>
      <c r="L19601" t="s">
        <v>33</v>
      </c>
      <c r="M19601">
        <v>67.400000000000006</v>
      </c>
    </row>
    <row r="19602" spans="1:13" hidden="1" x14ac:dyDescent="0.25">
      <c r="A19602" t="s">
        <v>660</v>
      </c>
      <c r="B19602" t="s">
        <v>20</v>
      </c>
      <c r="C19602" t="s">
        <v>15</v>
      </c>
      <c r="D19602" t="s">
        <v>24</v>
      </c>
      <c r="E19602" s="1">
        <v>92958.1</v>
      </c>
      <c r="F19602" t="s">
        <v>30</v>
      </c>
      <c r="G19602">
        <v>14</v>
      </c>
      <c r="H19602">
        <v>3262</v>
      </c>
      <c r="I19602">
        <v>490</v>
      </c>
      <c r="J19602">
        <v>13.34</v>
      </c>
      <c r="K19602">
        <v>44.91</v>
      </c>
      <c r="L19602" t="s">
        <v>21</v>
      </c>
      <c r="M19602">
        <v>24.55</v>
      </c>
    </row>
    <row r="19603" spans="1:13" hidden="1" x14ac:dyDescent="0.25">
      <c r="A19603" t="s">
        <v>460</v>
      </c>
      <c r="B19603" t="s">
        <v>20</v>
      </c>
      <c r="C19603" t="s">
        <v>15</v>
      </c>
      <c r="D19603" t="s">
        <v>24</v>
      </c>
      <c r="E19603" s="1">
        <v>73993.63</v>
      </c>
      <c r="F19603" t="s">
        <v>37</v>
      </c>
      <c r="G19603">
        <v>16</v>
      </c>
      <c r="H19603">
        <v>7442</v>
      </c>
      <c r="I19603">
        <v>9986</v>
      </c>
      <c r="J19603">
        <v>26.44</v>
      </c>
      <c r="K19603">
        <v>84.74</v>
      </c>
      <c r="L19603" t="s">
        <v>18</v>
      </c>
      <c r="M19603">
        <v>22.31</v>
      </c>
    </row>
    <row r="19604" spans="1:13" hidden="1" x14ac:dyDescent="0.25">
      <c r="A19604" t="s">
        <v>225</v>
      </c>
      <c r="B19604" t="s">
        <v>51</v>
      </c>
      <c r="C19604" t="s">
        <v>15</v>
      </c>
      <c r="D19604" t="s">
        <v>24</v>
      </c>
      <c r="E19604" s="1">
        <v>59491.8</v>
      </c>
      <c r="F19604" t="s">
        <v>25</v>
      </c>
      <c r="G19604">
        <v>15</v>
      </c>
      <c r="H19604">
        <v>4637</v>
      </c>
      <c r="I19604">
        <v>4088</v>
      </c>
      <c r="J19604">
        <v>49.59</v>
      </c>
      <c r="K19604">
        <v>81.58</v>
      </c>
      <c r="L19604" t="s">
        <v>42</v>
      </c>
      <c r="M19604">
        <v>20.34</v>
      </c>
    </row>
    <row r="19605" spans="1:13" hidden="1" x14ac:dyDescent="0.25">
      <c r="A19605" t="s">
        <v>521</v>
      </c>
      <c r="B19605" t="s">
        <v>20</v>
      </c>
      <c r="C19605" t="s">
        <v>15</v>
      </c>
      <c r="D19605" t="s">
        <v>24</v>
      </c>
      <c r="E19605" s="1">
        <v>50645.88</v>
      </c>
      <c r="F19605" t="s">
        <v>37</v>
      </c>
      <c r="G19605">
        <v>4</v>
      </c>
      <c r="H19605">
        <v>4402</v>
      </c>
      <c r="I19605">
        <v>2415</v>
      </c>
      <c r="J19605">
        <v>64.66</v>
      </c>
      <c r="K19605">
        <v>43.31</v>
      </c>
      <c r="L19605" t="s">
        <v>33</v>
      </c>
      <c r="M19605">
        <v>73.12</v>
      </c>
    </row>
    <row r="19606" spans="1:13" x14ac:dyDescent="0.25">
      <c r="A19606" t="s">
        <v>481</v>
      </c>
      <c r="B19606" t="s">
        <v>20</v>
      </c>
      <c r="C19606" t="s">
        <v>15</v>
      </c>
      <c r="D19606" t="s">
        <v>29</v>
      </c>
      <c r="E19606" s="1">
        <v>57047.49</v>
      </c>
      <c r="F19606" t="s">
        <v>37</v>
      </c>
      <c r="G19606">
        <v>3</v>
      </c>
      <c r="H19606">
        <v>4611</v>
      </c>
      <c r="I19606">
        <v>7657</v>
      </c>
      <c r="J19606">
        <v>14.1</v>
      </c>
      <c r="K19606">
        <v>26.51</v>
      </c>
      <c r="L19606" t="s">
        <v>33</v>
      </c>
      <c r="M19606">
        <v>71.290000000000006</v>
      </c>
    </row>
    <row r="19607" spans="1:13" x14ac:dyDescent="0.25">
      <c r="A19607" t="s">
        <v>523</v>
      </c>
      <c r="B19607" t="s">
        <v>20</v>
      </c>
      <c r="C19607" t="s">
        <v>15</v>
      </c>
      <c r="D19607" t="s">
        <v>29</v>
      </c>
      <c r="E19607" s="1">
        <v>145744.03</v>
      </c>
      <c r="F19607" t="s">
        <v>37</v>
      </c>
      <c r="G19607">
        <v>11</v>
      </c>
      <c r="H19607">
        <v>1664</v>
      </c>
      <c r="I19607">
        <v>7214</v>
      </c>
      <c r="J19607">
        <v>70.91</v>
      </c>
      <c r="K19607">
        <v>15.77</v>
      </c>
      <c r="L19607" t="s">
        <v>18</v>
      </c>
      <c r="M19607">
        <v>66.22</v>
      </c>
    </row>
    <row r="19608" spans="1:13" hidden="1" x14ac:dyDescent="0.25">
      <c r="A19608" t="s">
        <v>590</v>
      </c>
      <c r="B19608" t="s">
        <v>20</v>
      </c>
      <c r="C19608" t="s">
        <v>35</v>
      </c>
      <c r="D19608" t="s">
        <v>16</v>
      </c>
      <c r="E19608" s="1">
        <v>81290.960000000006</v>
      </c>
      <c r="F19608" t="s">
        <v>30</v>
      </c>
      <c r="G19608">
        <v>1</v>
      </c>
      <c r="H19608">
        <v>9012</v>
      </c>
      <c r="I19608">
        <v>6238</v>
      </c>
      <c r="J19608">
        <v>59.29</v>
      </c>
      <c r="K19608">
        <v>34.64</v>
      </c>
      <c r="L19608" t="s">
        <v>21</v>
      </c>
      <c r="M19608">
        <v>73.84</v>
      </c>
    </row>
    <row r="19609" spans="1:13" hidden="1" x14ac:dyDescent="0.25">
      <c r="A19609" t="s">
        <v>605</v>
      </c>
      <c r="B19609" t="s">
        <v>28</v>
      </c>
      <c r="C19609" t="s">
        <v>35</v>
      </c>
      <c r="D19609" t="s">
        <v>24</v>
      </c>
      <c r="E19609" s="1">
        <v>44286.59</v>
      </c>
      <c r="F19609" t="s">
        <v>17</v>
      </c>
      <c r="G19609">
        <v>0</v>
      </c>
      <c r="H19609">
        <v>2341</v>
      </c>
      <c r="I19609">
        <v>8895</v>
      </c>
      <c r="J19609">
        <v>57.59</v>
      </c>
      <c r="K19609">
        <v>75.87</v>
      </c>
      <c r="L19609" t="s">
        <v>42</v>
      </c>
      <c r="M19609">
        <v>52.74</v>
      </c>
    </row>
    <row r="19610" spans="1:13" hidden="1" x14ac:dyDescent="0.25">
      <c r="A19610" t="s">
        <v>675</v>
      </c>
      <c r="B19610" t="s">
        <v>28</v>
      </c>
      <c r="C19610" t="s">
        <v>35</v>
      </c>
      <c r="D19610" t="s">
        <v>24</v>
      </c>
      <c r="E19610" s="1">
        <v>97808.93</v>
      </c>
      <c r="F19610" t="s">
        <v>37</v>
      </c>
      <c r="G19610">
        <v>6</v>
      </c>
      <c r="H19610">
        <v>8227</v>
      </c>
      <c r="I19610">
        <v>9020</v>
      </c>
      <c r="J19610">
        <v>38.729999999999997</v>
      </c>
      <c r="K19610">
        <v>23.78</v>
      </c>
      <c r="L19610" t="s">
        <v>31</v>
      </c>
      <c r="M19610">
        <v>32.92</v>
      </c>
    </row>
    <row r="19611" spans="1:13" hidden="1" x14ac:dyDescent="0.25">
      <c r="A19611" t="s">
        <v>241</v>
      </c>
      <c r="B19611" t="s">
        <v>23</v>
      </c>
      <c r="C19611" t="s">
        <v>15</v>
      </c>
      <c r="D19611" t="s">
        <v>24</v>
      </c>
      <c r="E19611" s="1">
        <v>86528.3</v>
      </c>
      <c r="F19611" t="s">
        <v>30</v>
      </c>
      <c r="G19611">
        <v>3</v>
      </c>
      <c r="H19611">
        <v>5427</v>
      </c>
      <c r="I19611">
        <v>242</v>
      </c>
      <c r="J19611">
        <v>62.5</v>
      </c>
      <c r="K19611">
        <v>50.77</v>
      </c>
      <c r="L19611" t="s">
        <v>31</v>
      </c>
      <c r="M19611">
        <v>41.62</v>
      </c>
    </row>
    <row r="19612" spans="1:13" hidden="1" x14ac:dyDescent="0.25">
      <c r="A19612" t="s">
        <v>520</v>
      </c>
      <c r="B19612" t="s">
        <v>54</v>
      </c>
      <c r="C19612" t="s">
        <v>35</v>
      </c>
      <c r="D19612" t="s">
        <v>24</v>
      </c>
      <c r="E19612" s="1">
        <v>99887.59</v>
      </c>
      <c r="F19612" t="s">
        <v>17</v>
      </c>
      <c r="G19612">
        <v>7</v>
      </c>
      <c r="H19612">
        <v>440</v>
      </c>
      <c r="I19612">
        <v>5657</v>
      </c>
      <c r="J19612">
        <v>90.17</v>
      </c>
      <c r="K19612">
        <v>5.85</v>
      </c>
      <c r="L19612" t="s">
        <v>21</v>
      </c>
      <c r="M19612">
        <v>57.84</v>
      </c>
    </row>
    <row r="19613" spans="1:13" x14ac:dyDescent="0.25">
      <c r="A19613" t="s">
        <v>338</v>
      </c>
      <c r="B19613" t="s">
        <v>34</v>
      </c>
      <c r="C19613" t="s">
        <v>35</v>
      </c>
      <c r="D19613" t="s">
        <v>29</v>
      </c>
      <c r="E19613" s="1">
        <v>117019.35</v>
      </c>
      <c r="F19613" t="s">
        <v>45</v>
      </c>
      <c r="G19613">
        <v>12</v>
      </c>
      <c r="H19613">
        <v>8135</v>
      </c>
      <c r="I19613">
        <v>2350</v>
      </c>
      <c r="J19613">
        <v>68.05</v>
      </c>
      <c r="K19613">
        <v>91.78</v>
      </c>
      <c r="L19613" t="s">
        <v>48</v>
      </c>
      <c r="M19613">
        <v>58.19</v>
      </c>
    </row>
    <row r="19614" spans="1:13" hidden="1" x14ac:dyDescent="0.25">
      <c r="A19614" t="s">
        <v>154</v>
      </c>
      <c r="B19614" t="s">
        <v>54</v>
      </c>
      <c r="C19614" t="s">
        <v>15</v>
      </c>
      <c r="D19614" t="s">
        <v>16</v>
      </c>
      <c r="E19614" s="1">
        <v>46747.32</v>
      </c>
      <c r="F19614" t="s">
        <v>25</v>
      </c>
      <c r="G19614">
        <v>15</v>
      </c>
      <c r="H19614">
        <v>5759</v>
      </c>
      <c r="I19614">
        <v>8655</v>
      </c>
      <c r="J19614">
        <v>87.91</v>
      </c>
      <c r="K19614">
        <v>94.23</v>
      </c>
      <c r="L19614" t="s">
        <v>21</v>
      </c>
      <c r="M19614">
        <v>61.61</v>
      </c>
    </row>
    <row r="19615" spans="1:13" hidden="1" x14ac:dyDescent="0.25">
      <c r="A19615" t="s">
        <v>376</v>
      </c>
      <c r="B19615" t="s">
        <v>34</v>
      </c>
      <c r="C19615" t="s">
        <v>35</v>
      </c>
      <c r="D19615" t="s">
        <v>24</v>
      </c>
      <c r="E19615" s="1">
        <v>76355.899999999994</v>
      </c>
      <c r="F19615" t="s">
        <v>30</v>
      </c>
      <c r="G19615">
        <v>6</v>
      </c>
      <c r="H19615">
        <v>7922</v>
      </c>
      <c r="I19615">
        <v>9199</v>
      </c>
      <c r="J19615">
        <v>61.5</v>
      </c>
      <c r="K19615">
        <v>79.290000000000006</v>
      </c>
      <c r="L19615" t="s">
        <v>33</v>
      </c>
      <c r="M19615">
        <v>36.42</v>
      </c>
    </row>
    <row r="19616" spans="1:13" x14ac:dyDescent="0.25">
      <c r="A19616" t="s">
        <v>301</v>
      </c>
      <c r="B19616" t="s">
        <v>14</v>
      </c>
      <c r="C19616" t="s">
        <v>35</v>
      </c>
      <c r="D19616" t="s">
        <v>29</v>
      </c>
      <c r="E19616" s="1">
        <v>74615.97</v>
      </c>
      <c r="F19616" t="s">
        <v>17</v>
      </c>
      <c r="G19616">
        <v>4</v>
      </c>
      <c r="H19616">
        <v>4031</v>
      </c>
      <c r="I19616">
        <v>5397</v>
      </c>
      <c r="J19616">
        <v>59.31</v>
      </c>
      <c r="K19616">
        <v>34.090000000000003</v>
      </c>
      <c r="L19616" t="s">
        <v>18</v>
      </c>
      <c r="M19616">
        <v>40.61</v>
      </c>
    </row>
    <row r="19617" spans="1:13" hidden="1" x14ac:dyDescent="0.25">
      <c r="A19617" t="s">
        <v>156</v>
      </c>
      <c r="B19617" t="s">
        <v>20</v>
      </c>
      <c r="C19617" t="s">
        <v>15</v>
      </c>
      <c r="D19617" t="s">
        <v>16</v>
      </c>
      <c r="E19617" s="1">
        <v>126861.61</v>
      </c>
      <c r="F19617" t="s">
        <v>17</v>
      </c>
      <c r="G19617">
        <v>5</v>
      </c>
      <c r="H19617">
        <v>8394</v>
      </c>
      <c r="I19617">
        <v>6349</v>
      </c>
      <c r="J19617">
        <v>83.45</v>
      </c>
      <c r="K19617">
        <v>74.48</v>
      </c>
      <c r="L19617" t="s">
        <v>26</v>
      </c>
      <c r="M19617">
        <v>63.39</v>
      </c>
    </row>
    <row r="19618" spans="1:13" x14ac:dyDescent="0.25">
      <c r="A19618" t="s">
        <v>162</v>
      </c>
      <c r="B19618" t="s">
        <v>20</v>
      </c>
      <c r="C19618" t="s">
        <v>35</v>
      </c>
      <c r="D19618" t="s">
        <v>29</v>
      </c>
      <c r="E19618" s="1">
        <v>136356.78</v>
      </c>
      <c r="F19618" t="s">
        <v>30</v>
      </c>
      <c r="G19618">
        <v>0</v>
      </c>
      <c r="H19618">
        <v>7704</v>
      </c>
      <c r="I19618">
        <v>8985</v>
      </c>
      <c r="J19618">
        <v>15.64</v>
      </c>
      <c r="K19618">
        <v>66.72</v>
      </c>
      <c r="L19618" t="s">
        <v>21</v>
      </c>
      <c r="M19618">
        <v>58.77</v>
      </c>
    </row>
    <row r="19619" spans="1:13" hidden="1" x14ac:dyDescent="0.25">
      <c r="A19619" t="s">
        <v>382</v>
      </c>
      <c r="B19619" t="s">
        <v>39</v>
      </c>
      <c r="C19619" t="s">
        <v>15</v>
      </c>
      <c r="D19619" t="s">
        <v>24</v>
      </c>
      <c r="E19619" s="1">
        <v>123372.91</v>
      </c>
      <c r="F19619" t="s">
        <v>37</v>
      </c>
      <c r="G19619">
        <v>16</v>
      </c>
      <c r="H19619">
        <v>7087</v>
      </c>
      <c r="I19619">
        <v>2603</v>
      </c>
      <c r="J19619">
        <v>80.56</v>
      </c>
      <c r="K19619">
        <v>81.680000000000007</v>
      </c>
      <c r="L19619" t="s">
        <v>33</v>
      </c>
      <c r="M19619">
        <v>26.72</v>
      </c>
    </row>
    <row r="19620" spans="1:13" hidden="1" x14ac:dyDescent="0.25">
      <c r="A19620" t="s">
        <v>89</v>
      </c>
      <c r="B19620" t="s">
        <v>28</v>
      </c>
      <c r="C19620" t="s">
        <v>35</v>
      </c>
      <c r="D19620" t="s">
        <v>24</v>
      </c>
      <c r="E19620" s="1">
        <v>48091.83</v>
      </c>
      <c r="F19620" t="s">
        <v>37</v>
      </c>
      <c r="G19620">
        <v>11</v>
      </c>
      <c r="H19620">
        <v>9409</v>
      </c>
      <c r="I19620">
        <v>1653</v>
      </c>
      <c r="J19620">
        <v>66.819999999999993</v>
      </c>
      <c r="K19620">
        <v>41.85</v>
      </c>
      <c r="L19620" t="s">
        <v>26</v>
      </c>
      <c r="M19620">
        <v>37.78</v>
      </c>
    </row>
    <row r="19621" spans="1:13" hidden="1" x14ac:dyDescent="0.25">
      <c r="A19621" t="s">
        <v>505</v>
      </c>
      <c r="B19621" t="s">
        <v>28</v>
      </c>
      <c r="C19621" t="s">
        <v>15</v>
      </c>
      <c r="D19621" t="s">
        <v>24</v>
      </c>
      <c r="E19621" s="1">
        <v>84437.67</v>
      </c>
      <c r="F19621" t="s">
        <v>45</v>
      </c>
      <c r="G19621">
        <v>8</v>
      </c>
      <c r="H19621">
        <v>8083</v>
      </c>
      <c r="I19621">
        <v>380</v>
      </c>
      <c r="J19621">
        <v>96.38</v>
      </c>
      <c r="K19621">
        <v>53.72</v>
      </c>
      <c r="L19621" t="s">
        <v>58</v>
      </c>
      <c r="M19621">
        <v>33.93</v>
      </c>
    </row>
    <row r="19622" spans="1:13" x14ac:dyDescent="0.25">
      <c r="A19622" t="s">
        <v>103</v>
      </c>
      <c r="B19622" t="s">
        <v>54</v>
      </c>
      <c r="C19622" t="s">
        <v>35</v>
      </c>
      <c r="D19622" t="s">
        <v>29</v>
      </c>
      <c r="E19622" s="1">
        <v>30200.34</v>
      </c>
      <c r="F19622" t="s">
        <v>25</v>
      </c>
      <c r="G19622">
        <v>10</v>
      </c>
      <c r="H19622">
        <v>6040</v>
      </c>
      <c r="I19622">
        <v>2345</v>
      </c>
      <c r="J19622">
        <v>11.47</v>
      </c>
      <c r="K19622">
        <v>45.67</v>
      </c>
      <c r="L19622" t="s">
        <v>58</v>
      </c>
      <c r="M19622">
        <v>68.98</v>
      </c>
    </row>
    <row r="19623" spans="1:13" hidden="1" x14ac:dyDescent="0.25">
      <c r="A19623" t="s">
        <v>534</v>
      </c>
      <c r="B19623" t="s">
        <v>39</v>
      </c>
      <c r="C19623" t="s">
        <v>15</v>
      </c>
      <c r="D19623" t="s">
        <v>24</v>
      </c>
      <c r="E19623" s="1">
        <v>77917.98</v>
      </c>
      <c r="F19623" t="s">
        <v>45</v>
      </c>
      <c r="G19623">
        <v>20</v>
      </c>
      <c r="H19623">
        <v>9309</v>
      </c>
      <c r="I19623">
        <v>2406</v>
      </c>
      <c r="J19623">
        <v>22.21</v>
      </c>
      <c r="K19623">
        <v>43.93</v>
      </c>
      <c r="L19623" t="s">
        <v>21</v>
      </c>
      <c r="M19623">
        <v>79.27</v>
      </c>
    </row>
    <row r="19624" spans="1:13" x14ac:dyDescent="0.25">
      <c r="A19624" t="s">
        <v>553</v>
      </c>
      <c r="B19624" t="s">
        <v>54</v>
      </c>
      <c r="C19624" t="s">
        <v>15</v>
      </c>
      <c r="D19624" t="s">
        <v>29</v>
      </c>
      <c r="E19624" s="1">
        <v>49836.68</v>
      </c>
      <c r="F19624" t="s">
        <v>17</v>
      </c>
      <c r="G19624">
        <v>11</v>
      </c>
      <c r="H19624">
        <v>4587</v>
      </c>
      <c r="I19624">
        <v>2334</v>
      </c>
      <c r="J19624">
        <v>79.459999999999994</v>
      </c>
      <c r="K19624">
        <v>9.7200000000000006</v>
      </c>
      <c r="L19624" t="s">
        <v>48</v>
      </c>
      <c r="M19624">
        <v>34.9</v>
      </c>
    </row>
    <row r="19625" spans="1:13" x14ac:dyDescent="0.25">
      <c r="A19625" t="s">
        <v>163</v>
      </c>
      <c r="B19625" t="s">
        <v>23</v>
      </c>
      <c r="C19625" t="s">
        <v>35</v>
      </c>
      <c r="D19625" t="s">
        <v>29</v>
      </c>
      <c r="E19625" s="1">
        <v>127712.83</v>
      </c>
      <c r="F19625" t="s">
        <v>30</v>
      </c>
      <c r="G19625">
        <v>15</v>
      </c>
      <c r="H19625">
        <v>6197</v>
      </c>
      <c r="I19625">
        <v>3278</v>
      </c>
      <c r="J19625">
        <v>39.51</v>
      </c>
      <c r="K19625">
        <v>37.270000000000003</v>
      </c>
      <c r="L19625" t="s">
        <v>26</v>
      </c>
      <c r="M19625">
        <v>75.88</v>
      </c>
    </row>
    <row r="19626" spans="1:13" hidden="1" x14ac:dyDescent="0.25">
      <c r="A19626" t="s">
        <v>507</v>
      </c>
      <c r="B19626" t="s">
        <v>39</v>
      </c>
      <c r="C19626" t="s">
        <v>35</v>
      </c>
      <c r="D19626" t="s">
        <v>24</v>
      </c>
      <c r="E19626" s="1">
        <v>108388.86</v>
      </c>
      <c r="F19626" t="s">
        <v>37</v>
      </c>
      <c r="G19626">
        <v>19</v>
      </c>
      <c r="H19626">
        <v>7769</v>
      </c>
      <c r="I19626">
        <v>9232</v>
      </c>
      <c r="J19626">
        <v>10.220000000000001</v>
      </c>
      <c r="K19626">
        <v>52.01</v>
      </c>
      <c r="L19626" t="s">
        <v>31</v>
      </c>
      <c r="M19626">
        <v>76.95</v>
      </c>
    </row>
    <row r="19627" spans="1:13" hidden="1" x14ac:dyDescent="0.25">
      <c r="A19627" t="s">
        <v>387</v>
      </c>
      <c r="B19627" t="s">
        <v>20</v>
      </c>
      <c r="C19627" t="s">
        <v>15</v>
      </c>
      <c r="D19627" t="s">
        <v>16</v>
      </c>
      <c r="E19627" s="1">
        <v>113887.75</v>
      </c>
      <c r="F19627" t="s">
        <v>37</v>
      </c>
      <c r="G19627">
        <v>1</v>
      </c>
      <c r="H19627">
        <v>1981</v>
      </c>
      <c r="I19627">
        <v>8564</v>
      </c>
      <c r="J19627">
        <v>90.91</v>
      </c>
      <c r="K19627">
        <v>73.81</v>
      </c>
      <c r="L19627" t="s">
        <v>33</v>
      </c>
      <c r="M19627">
        <v>37.99</v>
      </c>
    </row>
    <row r="19628" spans="1:13" hidden="1" x14ac:dyDescent="0.25">
      <c r="A19628" t="s">
        <v>194</v>
      </c>
      <c r="B19628" t="s">
        <v>34</v>
      </c>
      <c r="C19628" t="s">
        <v>15</v>
      </c>
      <c r="D19628" t="s">
        <v>16</v>
      </c>
      <c r="E19628" s="1">
        <v>128867.33</v>
      </c>
      <c r="F19628" t="s">
        <v>17</v>
      </c>
      <c r="G19628">
        <v>20</v>
      </c>
      <c r="H19628">
        <v>1282</v>
      </c>
      <c r="I19628">
        <v>2265</v>
      </c>
      <c r="J19628">
        <v>57.31</v>
      </c>
      <c r="K19628">
        <v>62</v>
      </c>
      <c r="L19628" t="s">
        <v>26</v>
      </c>
      <c r="M19628">
        <v>55.8</v>
      </c>
    </row>
    <row r="19629" spans="1:13" hidden="1" x14ac:dyDescent="0.25">
      <c r="A19629" t="s">
        <v>636</v>
      </c>
      <c r="B19629" t="s">
        <v>39</v>
      </c>
      <c r="C19629" t="s">
        <v>35</v>
      </c>
      <c r="D19629" t="s">
        <v>16</v>
      </c>
      <c r="E19629" s="1">
        <v>48404.15</v>
      </c>
      <c r="F19629" t="s">
        <v>37</v>
      </c>
      <c r="G19629">
        <v>1</v>
      </c>
      <c r="H19629">
        <v>2729</v>
      </c>
      <c r="I19629">
        <v>9301</v>
      </c>
      <c r="J19629">
        <v>81.34</v>
      </c>
      <c r="K19629">
        <v>91.29</v>
      </c>
      <c r="L19629" t="s">
        <v>31</v>
      </c>
      <c r="M19629">
        <v>33.18</v>
      </c>
    </row>
    <row r="19630" spans="1:13" x14ac:dyDescent="0.25">
      <c r="A19630" t="s">
        <v>219</v>
      </c>
      <c r="B19630" t="s">
        <v>51</v>
      </c>
      <c r="C19630" t="s">
        <v>15</v>
      </c>
      <c r="D19630" t="s">
        <v>29</v>
      </c>
      <c r="E19630" s="1">
        <v>85247.74</v>
      </c>
      <c r="F19630" t="s">
        <v>37</v>
      </c>
      <c r="G19630">
        <v>7</v>
      </c>
      <c r="H19630">
        <v>2481</v>
      </c>
      <c r="I19630">
        <v>9780</v>
      </c>
      <c r="J19630">
        <v>94.61</v>
      </c>
      <c r="K19630">
        <v>50</v>
      </c>
      <c r="L19630" t="s">
        <v>31</v>
      </c>
      <c r="M19630">
        <v>54.42</v>
      </c>
    </row>
    <row r="19631" spans="1:13" hidden="1" x14ac:dyDescent="0.25">
      <c r="A19631" t="s">
        <v>345</v>
      </c>
      <c r="B19631" t="s">
        <v>20</v>
      </c>
      <c r="C19631" t="s">
        <v>15</v>
      </c>
      <c r="D19631" t="s">
        <v>16</v>
      </c>
      <c r="E19631" s="1">
        <v>112961.45</v>
      </c>
      <c r="F19631" t="s">
        <v>30</v>
      </c>
      <c r="G19631">
        <v>6</v>
      </c>
      <c r="H19631">
        <v>7459</v>
      </c>
      <c r="I19631">
        <v>6646</v>
      </c>
      <c r="J19631">
        <v>71.81</v>
      </c>
      <c r="K19631">
        <v>5.34</v>
      </c>
      <c r="L19631" t="s">
        <v>48</v>
      </c>
      <c r="M19631">
        <v>32.82</v>
      </c>
    </row>
    <row r="19632" spans="1:13" hidden="1" x14ac:dyDescent="0.25">
      <c r="A19632" t="s">
        <v>128</v>
      </c>
      <c r="B19632" t="s">
        <v>14</v>
      </c>
      <c r="C19632" t="s">
        <v>35</v>
      </c>
      <c r="D19632" t="s">
        <v>24</v>
      </c>
      <c r="E19632" s="1">
        <v>61546.54</v>
      </c>
      <c r="F19632" t="s">
        <v>37</v>
      </c>
      <c r="G19632">
        <v>11</v>
      </c>
      <c r="H19632">
        <v>3112</v>
      </c>
      <c r="I19632">
        <v>4964</v>
      </c>
      <c r="J19632">
        <v>81.09</v>
      </c>
      <c r="K19632">
        <v>40.06</v>
      </c>
      <c r="L19632" t="s">
        <v>48</v>
      </c>
      <c r="M19632">
        <v>56.46</v>
      </c>
    </row>
    <row r="19633" spans="1:13" hidden="1" x14ac:dyDescent="0.25">
      <c r="A19633" t="s">
        <v>380</v>
      </c>
      <c r="B19633" t="s">
        <v>14</v>
      </c>
      <c r="C19633" t="s">
        <v>35</v>
      </c>
      <c r="D19633" t="s">
        <v>16</v>
      </c>
      <c r="E19633" s="1">
        <v>121435.03</v>
      </c>
      <c r="F19633" t="s">
        <v>25</v>
      </c>
      <c r="G19633">
        <v>7</v>
      </c>
      <c r="H19633">
        <v>297</v>
      </c>
      <c r="I19633">
        <v>3657</v>
      </c>
      <c r="J19633">
        <v>81.17</v>
      </c>
      <c r="K19633">
        <v>0.89</v>
      </c>
      <c r="L19633" t="s">
        <v>26</v>
      </c>
      <c r="M19633">
        <v>39.79</v>
      </c>
    </row>
    <row r="19634" spans="1:13" hidden="1" x14ac:dyDescent="0.25">
      <c r="A19634" t="s">
        <v>226</v>
      </c>
      <c r="B19634" t="s">
        <v>34</v>
      </c>
      <c r="C19634" t="s">
        <v>35</v>
      </c>
      <c r="D19634" t="s">
        <v>16</v>
      </c>
      <c r="E19634" s="1">
        <v>111110.52</v>
      </c>
      <c r="F19634" t="s">
        <v>37</v>
      </c>
      <c r="G19634">
        <v>16</v>
      </c>
      <c r="H19634">
        <v>8980</v>
      </c>
      <c r="I19634">
        <v>6764</v>
      </c>
      <c r="J19634">
        <v>52.23</v>
      </c>
      <c r="K19634">
        <v>58.65</v>
      </c>
      <c r="L19634" t="s">
        <v>31</v>
      </c>
      <c r="M19634">
        <v>68.34</v>
      </c>
    </row>
    <row r="19635" spans="1:13" x14ac:dyDescent="0.25">
      <c r="A19635" t="s">
        <v>121</v>
      </c>
      <c r="B19635" t="s">
        <v>23</v>
      </c>
      <c r="C19635" t="s">
        <v>35</v>
      </c>
      <c r="D19635" t="s">
        <v>29</v>
      </c>
      <c r="E19635" s="1">
        <v>131185.71</v>
      </c>
      <c r="F19635" t="s">
        <v>45</v>
      </c>
      <c r="G19635">
        <v>16</v>
      </c>
      <c r="H19635">
        <v>2758</v>
      </c>
      <c r="I19635">
        <v>9303</v>
      </c>
      <c r="J19635">
        <v>77.34</v>
      </c>
      <c r="K19635">
        <v>36.57</v>
      </c>
      <c r="L19635" t="s">
        <v>48</v>
      </c>
      <c r="M19635">
        <v>48.85</v>
      </c>
    </row>
    <row r="19636" spans="1:13" hidden="1" x14ac:dyDescent="0.25">
      <c r="A19636" t="s">
        <v>84</v>
      </c>
      <c r="B19636" t="s">
        <v>51</v>
      </c>
      <c r="C19636" t="s">
        <v>35</v>
      </c>
      <c r="D19636" t="s">
        <v>24</v>
      </c>
      <c r="E19636" s="1">
        <v>116303.05</v>
      </c>
      <c r="F19636" t="s">
        <v>17</v>
      </c>
      <c r="G19636">
        <v>13</v>
      </c>
      <c r="H19636">
        <v>3005</v>
      </c>
      <c r="I19636">
        <v>3815</v>
      </c>
      <c r="J19636">
        <v>61.95</v>
      </c>
      <c r="K19636">
        <v>11.06</v>
      </c>
      <c r="L19636" t="s">
        <v>26</v>
      </c>
      <c r="M19636">
        <v>38.58</v>
      </c>
    </row>
    <row r="19637" spans="1:13" x14ac:dyDescent="0.25">
      <c r="A19637" t="s">
        <v>449</v>
      </c>
      <c r="B19637" t="s">
        <v>51</v>
      </c>
      <c r="C19637" t="s">
        <v>35</v>
      </c>
      <c r="D19637" t="s">
        <v>29</v>
      </c>
      <c r="E19637" s="1">
        <v>120796.11</v>
      </c>
      <c r="F19637" t="s">
        <v>30</v>
      </c>
      <c r="G19637">
        <v>11</v>
      </c>
      <c r="H19637">
        <v>5360</v>
      </c>
      <c r="I19637">
        <v>100</v>
      </c>
      <c r="J19637">
        <v>96.01</v>
      </c>
      <c r="K19637">
        <v>41.42</v>
      </c>
      <c r="L19637" t="s">
        <v>48</v>
      </c>
      <c r="M19637">
        <v>59.07</v>
      </c>
    </row>
    <row r="19638" spans="1:13" hidden="1" x14ac:dyDescent="0.25">
      <c r="A19638" t="s">
        <v>472</v>
      </c>
      <c r="B19638" t="s">
        <v>34</v>
      </c>
      <c r="C19638" t="s">
        <v>35</v>
      </c>
      <c r="D19638" t="s">
        <v>24</v>
      </c>
      <c r="E19638" s="1">
        <v>56330.62</v>
      </c>
      <c r="F19638" t="s">
        <v>37</v>
      </c>
      <c r="G19638">
        <v>7</v>
      </c>
      <c r="H19638">
        <v>8049</v>
      </c>
      <c r="I19638">
        <v>4724</v>
      </c>
      <c r="J19638">
        <v>95.1</v>
      </c>
      <c r="K19638">
        <v>98.2</v>
      </c>
      <c r="L19638" t="s">
        <v>21</v>
      </c>
      <c r="M19638">
        <v>31.97</v>
      </c>
    </row>
    <row r="19639" spans="1:13" x14ac:dyDescent="0.25">
      <c r="A19639" t="s">
        <v>608</v>
      </c>
      <c r="B19639" t="s">
        <v>39</v>
      </c>
      <c r="C19639" t="s">
        <v>15</v>
      </c>
      <c r="D19639" t="s">
        <v>29</v>
      </c>
      <c r="E19639" s="1">
        <v>42512.39</v>
      </c>
      <c r="F19639" t="s">
        <v>45</v>
      </c>
      <c r="G19639">
        <v>15</v>
      </c>
      <c r="H19639">
        <v>9771</v>
      </c>
      <c r="I19639">
        <v>3224</v>
      </c>
      <c r="J19639">
        <v>80.819999999999993</v>
      </c>
      <c r="K19639">
        <v>23.45</v>
      </c>
      <c r="L19639" t="s">
        <v>33</v>
      </c>
      <c r="M19639">
        <v>36.07</v>
      </c>
    </row>
    <row r="19640" spans="1:13" hidden="1" x14ac:dyDescent="0.25">
      <c r="A19640" t="s">
        <v>216</v>
      </c>
      <c r="B19640" t="s">
        <v>28</v>
      </c>
      <c r="C19640" t="s">
        <v>35</v>
      </c>
      <c r="D19640" t="s">
        <v>16</v>
      </c>
      <c r="E19640" s="1">
        <v>113941.25</v>
      </c>
      <c r="F19640" t="s">
        <v>25</v>
      </c>
      <c r="G19640">
        <v>0</v>
      </c>
      <c r="H19640">
        <v>3551</v>
      </c>
      <c r="I19640">
        <v>4257</v>
      </c>
      <c r="J19640">
        <v>86.91</v>
      </c>
      <c r="K19640">
        <v>43.43</v>
      </c>
      <c r="L19640" t="s">
        <v>31</v>
      </c>
      <c r="M19640">
        <v>21.48</v>
      </c>
    </row>
    <row r="19641" spans="1:13" hidden="1" x14ac:dyDescent="0.25">
      <c r="A19641" t="s">
        <v>513</v>
      </c>
      <c r="B19641" t="s">
        <v>14</v>
      </c>
      <c r="C19641" t="s">
        <v>15</v>
      </c>
      <c r="D19641" t="s">
        <v>24</v>
      </c>
      <c r="E19641" s="1">
        <v>46806.1</v>
      </c>
      <c r="F19641" t="s">
        <v>25</v>
      </c>
      <c r="G19641">
        <v>16</v>
      </c>
      <c r="H19641">
        <v>3038</v>
      </c>
      <c r="I19641">
        <v>3248</v>
      </c>
      <c r="J19641">
        <v>3.85</v>
      </c>
      <c r="K19641">
        <v>10.61</v>
      </c>
      <c r="L19641" t="s">
        <v>58</v>
      </c>
      <c r="M19641">
        <v>75.16</v>
      </c>
    </row>
    <row r="19642" spans="1:13" x14ac:dyDescent="0.25">
      <c r="A19642" t="s">
        <v>629</v>
      </c>
      <c r="B19642" t="s">
        <v>39</v>
      </c>
      <c r="C19642" t="s">
        <v>35</v>
      </c>
      <c r="D19642" t="s">
        <v>29</v>
      </c>
      <c r="E19642" s="1">
        <v>76188.95</v>
      </c>
      <c r="F19642" t="s">
        <v>45</v>
      </c>
      <c r="G19642">
        <v>10</v>
      </c>
      <c r="H19642">
        <v>9553</v>
      </c>
      <c r="I19642">
        <v>3122</v>
      </c>
      <c r="J19642">
        <v>0.25</v>
      </c>
      <c r="K19642">
        <v>34.659999999999997</v>
      </c>
      <c r="L19642" t="s">
        <v>21</v>
      </c>
      <c r="M19642">
        <v>54.24</v>
      </c>
    </row>
    <row r="19643" spans="1:13" x14ac:dyDescent="0.25">
      <c r="A19643" t="s">
        <v>91</v>
      </c>
      <c r="B19643" t="s">
        <v>39</v>
      </c>
      <c r="C19643" t="s">
        <v>15</v>
      </c>
      <c r="D19643" t="s">
        <v>29</v>
      </c>
      <c r="E19643" s="1">
        <v>54417.98</v>
      </c>
      <c r="F19643" t="s">
        <v>25</v>
      </c>
      <c r="G19643">
        <v>1</v>
      </c>
      <c r="H19643">
        <v>4050</v>
      </c>
      <c r="I19643">
        <v>8925</v>
      </c>
      <c r="J19643">
        <v>67.92</v>
      </c>
      <c r="K19643">
        <v>2.98</v>
      </c>
      <c r="L19643" t="s">
        <v>31</v>
      </c>
      <c r="M19643">
        <v>42.04</v>
      </c>
    </row>
    <row r="19644" spans="1:13" x14ac:dyDescent="0.25">
      <c r="A19644" t="s">
        <v>322</v>
      </c>
      <c r="B19644" t="s">
        <v>20</v>
      </c>
      <c r="C19644" t="s">
        <v>35</v>
      </c>
      <c r="D19644" t="s">
        <v>29</v>
      </c>
      <c r="E19644" s="1">
        <v>36748.089999999997</v>
      </c>
      <c r="F19644" t="s">
        <v>30</v>
      </c>
      <c r="G19644">
        <v>20</v>
      </c>
      <c r="H19644">
        <v>5673</v>
      </c>
      <c r="I19644">
        <v>9470</v>
      </c>
      <c r="J19644">
        <v>80.47</v>
      </c>
      <c r="K19644">
        <v>66.56</v>
      </c>
      <c r="L19644" t="s">
        <v>26</v>
      </c>
      <c r="M19644">
        <v>77.52</v>
      </c>
    </row>
    <row r="19645" spans="1:13" hidden="1" x14ac:dyDescent="0.25">
      <c r="A19645" t="s">
        <v>117</v>
      </c>
      <c r="B19645" t="s">
        <v>51</v>
      </c>
      <c r="C19645" t="s">
        <v>15</v>
      </c>
      <c r="D19645" t="s">
        <v>16</v>
      </c>
      <c r="E19645" s="1">
        <v>72959.41</v>
      </c>
      <c r="F19645" t="s">
        <v>25</v>
      </c>
      <c r="G19645">
        <v>14</v>
      </c>
      <c r="H19645">
        <v>9019</v>
      </c>
      <c r="I19645">
        <v>4168</v>
      </c>
      <c r="J19645">
        <v>89.84</v>
      </c>
      <c r="K19645">
        <v>36.58</v>
      </c>
      <c r="L19645" t="s">
        <v>31</v>
      </c>
      <c r="M19645">
        <v>48.01</v>
      </c>
    </row>
    <row r="19646" spans="1:13" hidden="1" x14ac:dyDescent="0.25">
      <c r="A19646" t="s">
        <v>673</v>
      </c>
      <c r="B19646" t="s">
        <v>14</v>
      </c>
      <c r="C19646" t="s">
        <v>35</v>
      </c>
      <c r="D19646" t="s">
        <v>24</v>
      </c>
      <c r="E19646" s="1">
        <v>110758.78</v>
      </c>
      <c r="F19646" t="s">
        <v>17</v>
      </c>
      <c r="G19646">
        <v>16</v>
      </c>
      <c r="H19646">
        <v>4019</v>
      </c>
      <c r="I19646">
        <v>2759</v>
      </c>
      <c r="J19646">
        <v>6.31</v>
      </c>
      <c r="K19646">
        <v>11.56</v>
      </c>
      <c r="L19646" t="s">
        <v>31</v>
      </c>
      <c r="M19646">
        <v>78.900000000000006</v>
      </c>
    </row>
    <row r="19647" spans="1:13" x14ac:dyDescent="0.25">
      <c r="A19647" t="s">
        <v>634</v>
      </c>
      <c r="B19647" t="s">
        <v>20</v>
      </c>
      <c r="C19647" t="s">
        <v>15</v>
      </c>
      <c r="D19647" t="s">
        <v>29</v>
      </c>
      <c r="E19647" s="1">
        <v>58373.11</v>
      </c>
      <c r="F19647" t="s">
        <v>30</v>
      </c>
      <c r="G19647">
        <v>3</v>
      </c>
      <c r="H19647">
        <v>503</v>
      </c>
      <c r="I19647">
        <v>510</v>
      </c>
      <c r="J19647">
        <v>4.88</v>
      </c>
      <c r="K19647">
        <v>21.28</v>
      </c>
      <c r="L19647" t="s">
        <v>18</v>
      </c>
      <c r="M19647">
        <v>57.61</v>
      </c>
    </row>
    <row r="19648" spans="1:13" hidden="1" x14ac:dyDescent="0.25">
      <c r="A19648" t="s">
        <v>585</v>
      </c>
      <c r="B19648" t="s">
        <v>14</v>
      </c>
      <c r="C19648" t="s">
        <v>15</v>
      </c>
      <c r="D19648" t="s">
        <v>16</v>
      </c>
      <c r="E19648" s="1">
        <v>125401.34</v>
      </c>
      <c r="F19648" t="s">
        <v>30</v>
      </c>
      <c r="G19648">
        <v>8</v>
      </c>
      <c r="H19648">
        <v>2706</v>
      </c>
      <c r="I19648">
        <v>7294</v>
      </c>
      <c r="J19648">
        <v>54.95</v>
      </c>
      <c r="K19648">
        <v>24.93</v>
      </c>
      <c r="L19648" t="s">
        <v>18</v>
      </c>
      <c r="M19648">
        <v>28.35</v>
      </c>
    </row>
    <row r="19649" spans="1:13" x14ac:dyDescent="0.25">
      <c r="A19649" t="s">
        <v>425</v>
      </c>
      <c r="B19649" t="s">
        <v>28</v>
      </c>
      <c r="C19649" t="s">
        <v>35</v>
      </c>
      <c r="D19649" t="s">
        <v>29</v>
      </c>
      <c r="E19649" s="1">
        <v>148091.59</v>
      </c>
      <c r="F19649" t="s">
        <v>17</v>
      </c>
      <c r="G19649">
        <v>12</v>
      </c>
      <c r="H19649">
        <v>4656</v>
      </c>
      <c r="I19649">
        <v>3194</v>
      </c>
      <c r="J19649">
        <v>40.25</v>
      </c>
      <c r="K19649">
        <v>96.74</v>
      </c>
      <c r="L19649" t="s">
        <v>58</v>
      </c>
      <c r="M19649">
        <v>75.930000000000007</v>
      </c>
    </row>
    <row r="19650" spans="1:13" hidden="1" x14ac:dyDescent="0.25">
      <c r="A19650" t="s">
        <v>479</v>
      </c>
      <c r="B19650" t="s">
        <v>28</v>
      </c>
      <c r="C19650" t="s">
        <v>35</v>
      </c>
      <c r="D19650" t="s">
        <v>24</v>
      </c>
      <c r="E19650" s="1">
        <v>61808.99</v>
      </c>
      <c r="F19650" t="s">
        <v>17</v>
      </c>
      <c r="G19650">
        <v>5</v>
      </c>
      <c r="H19650">
        <v>3998</v>
      </c>
      <c r="I19650">
        <v>8198</v>
      </c>
      <c r="J19650">
        <v>20.92</v>
      </c>
      <c r="K19650">
        <v>87.31</v>
      </c>
      <c r="L19650" t="s">
        <v>18</v>
      </c>
      <c r="M19650">
        <v>50.66</v>
      </c>
    </row>
    <row r="19651" spans="1:13" hidden="1" x14ac:dyDescent="0.25">
      <c r="A19651" t="s">
        <v>174</v>
      </c>
      <c r="B19651" t="s">
        <v>14</v>
      </c>
      <c r="C19651" t="s">
        <v>15</v>
      </c>
      <c r="D19651" t="s">
        <v>24</v>
      </c>
      <c r="E19651" s="1">
        <v>35112.879999999997</v>
      </c>
      <c r="F19651" t="s">
        <v>25</v>
      </c>
      <c r="G19651">
        <v>8</v>
      </c>
      <c r="H19651">
        <v>7725</v>
      </c>
      <c r="I19651">
        <v>9844</v>
      </c>
      <c r="J19651">
        <v>28.35</v>
      </c>
      <c r="K19651">
        <v>16.04</v>
      </c>
      <c r="L19651" t="s">
        <v>21</v>
      </c>
      <c r="M19651">
        <v>22.86</v>
      </c>
    </row>
    <row r="19652" spans="1:13" hidden="1" x14ac:dyDescent="0.25">
      <c r="A19652" t="s">
        <v>663</v>
      </c>
      <c r="B19652" t="s">
        <v>54</v>
      </c>
      <c r="C19652" t="s">
        <v>35</v>
      </c>
      <c r="D19652" t="s">
        <v>16</v>
      </c>
      <c r="E19652" s="1">
        <v>31020.33</v>
      </c>
      <c r="F19652" t="s">
        <v>25</v>
      </c>
      <c r="G19652">
        <v>11</v>
      </c>
      <c r="H19652">
        <v>9164</v>
      </c>
      <c r="I19652">
        <v>212</v>
      </c>
      <c r="J19652">
        <v>70.430000000000007</v>
      </c>
      <c r="K19652">
        <v>16.05</v>
      </c>
      <c r="L19652" t="s">
        <v>48</v>
      </c>
      <c r="M19652">
        <v>56.14</v>
      </c>
    </row>
    <row r="19653" spans="1:13" hidden="1" x14ac:dyDescent="0.25">
      <c r="A19653" t="s">
        <v>580</v>
      </c>
      <c r="B19653" t="s">
        <v>34</v>
      </c>
      <c r="C19653" t="s">
        <v>35</v>
      </c>
      <c r="D19653" t="s">
        <v>24</v>
      </c>
      <c r="E19653" s="1">
        <v>68014.47</v>
      </c>
      <c r="F19653" t="s">
        <v>37</v>
      </c>
      <c r="G19653">
        <v>10</v>
      </c>
      <c r="H19653">
        <v>3672</v>
      </c>
      <c r="I19653">
        <v>3761</v>
      </c>
      <c r="J19653">
        <v>74.23</v>
      </c>
      <c r="K19653">
        <v>71.650000000000006</v>
      </c>
      <c r="L19653" t="s">
        <v>31</v>
      </c>
      <c r="M19653">
        <v>26.58</v>
      </c>
    </row>
    <row r="19654" spans="1:13" x14ac:dyDescent="0.25">
      <c r="A19654" t="s">
        <v>32</v>
      </c>
      <c r="B19654" t="s">
        <v>23</v>
      </c>
      <c r="C19654" t="s">
        <v>35</v>
      </c>
      <c r="D19654" t="s">
        <v>29</v>
      </c>
      <c r="E19654" s="1">
        <v>99843.4</v>
      </c>
      <c r="F19654" t="s">
        <v>30</v>
      </c>
      <c r="G19654">
        <v>19</v>
      </c>
      <c r="H19654">
        <v>3200</v>
      </c>
      <c r="I19654">
        <v>5611</v>
      </c>
      <c r="J19654">
        <v>74.66</v>
      </c>
      <c r="K19654">
        <v>42.96</v>
      </c>
      <c r="L19654" t="s">
        <v>18</v>
      </c>
      <c r="M19654">
        <v>26.3</v>
      </c>
    </row>
    <row r="19655" spans="1:13" x14ac:dyDescent="0.25">
      <c r="A19655" t="s">
        <v>463</v>
      </c>
      <c r="B19655" t="s">
        <v>23</v>
      </c>
      <c r="C19655" t="s">
        <v>35</v>
      </c>
      <c r="D19655" t="s">
        <v>29</v>
      </c>
      <c r="E19655" s="1">
        <v>125352.75</v>
      </c>
      <c r="F19655" t="s">
        <v>30</v>
      </c>
      <c r="G19655">
        <v>8</v>
      </c>
      <c r="H19655">
        <v>2916</v>
      </c>
      <c r="I19655">
        <v>6151</v>
      </c>
      <c r="J19655">
        <v>32.450000000000003</v>
      </c>
      <c r="K19655">
        <v>43.38</v>
      </c>
      <c r="L19655" t="s">
        <v>18</v>
      </c>
      <c r="M19655">
        <v>51.57</v>
      </c>
    </row>
    <row r="19656" spans="1:13" hidden="1" x14ac:dyDescent="0.25">
      <c r="A19656" t="s">
        <v>241</v>
      </c>
      <c r="B19656" t="s">
        <v>14</v>
      </c>
      <c r="C19656" t="s">
        <v>35</v>
      </c>
      <c r="D19656" t="s">
        <v>24</v>
      </c>
      <c r="E19656" s="1">
        <v>109172.25</v>
      </c>
      <c r="F19656" t="s">
        <v>45</v>
      </c>
      <c r="G19656">
        <v>5</v>
      </c>
      <c r="H19656">
        <v>3216</v>
      </c>
      <c r="I19656">
        <v>9291</v>
      </c>
      <c r="J19656">
        <v>7.1</v>
      </c>
      <c r="K19656">
        <v>72.84</v>
      </c>
      <c r="L19656" t="s">
        <v>48</v>
      </c>
      <c r="M19656">
        <v>29.81</v>
      </c>
    </row>
    <row r="19657" spans="1:13" hidden="1" x14ac:dyDescent="0.25">
      <c r="A19657" t="s">
        <v>169</v>
      </c>
      <c r="B19657" t="s">
        <v>20</v>
      </c>
      <c r="C19657" t="s">
        <v>15</v>
      </c>
      <c r="D19657" t="s">
        <v>24</v>
      </c>
      <c r="E19657" s="1">
        <v>59891.57</v>
      </c>
      <c r="F19657" t="s">
        <v>25</v>
      </c>
      <c r="G19657">
        <v>11</v>
      </c>
      <c r="H19657">
        <v>7392</v>
      </c>
      <c r="I19657">
        <v>5529</v>
      </c>
      <c r="J19657">
        <v>61.56</v>
      </c>
      <c r="K19657">
        <v>24.43</v>
      </c>
      <c r="L19657" t="s">
        <v>42</v>
      </c>
      <c r="M19657">
        <v>75.27</v>
      </c>
    </row>
    <row r="19658" spans="1:13" hidden="1" x14ac:dyDescent="0.25">
      <c r="A19658" t="s">
        <v>349</v>
      </c>
      <c r="B19658" t="s">
        <v>23</v>
      </c>
      <c r="C19658" t="s">
        <v>15</v>
      </c>
      <c r="D19658" t="s">
        <v>16</v>
      </c>
      <c r="E19658" s="1">
        <v>115146.46</v>
      </c>
      <c r="F19658" t="s">
        <v>37</v>
      </c>
      <c r="G19658">
        <v>6</v>
      </c>
      <c r="H19658">
        <v>1893</v>
      </c>
      <c r="I19658">
        <v>7327</v>
      </c>
      <c r="J19658">
        <v>89.83</v>
      </c>
      <c r="K19658">
        <v>54.26</v>
      </c>
      <c r="L19658" t="s">
        <v>58</v>
      </c>
      <c r="M19658">
        <v>40.28</v>
      </c>
    </row>
    <row r="19659" spans="1:13" hidden="1" x14ac:dyDescent="0.25">
      <c r="A19659" t="s">
        <v>249</v>
      </c>
      <c r="B19659" t="s">
        <v>14</v>
      </c>
      <c r="C19659" t="s">
        <v>35</v>
      </c>
      <c r="D19659" t="s">
        <v>16</v>
      </c>
      <c r="E19659" s="1">
        <v>113262.81</v>
      </c>
      <c r="F19659" t="s">
        <v>30</v>
      </c>
      <c r="G19659">
        <v>7</v>
      </c>
      <c r="H19659">
        <v>1827</v>
      </c>
      <c r="I19659">
        <v>5597</v>
      </c>
      <c r="J19659">
        <v>60.39</v>
      </c>
      <c r="K19659">
        <v>79.650000000000006</v>
      </c>
      <c r="L19659" t="s">
        <v>21</v>
      </c>
      <c r="M19659">
        <v>54.01</v>
      </c>
    </row>
    <row r="19660" spans="1:13" hidden="1" x14ac:dyDescent="0.25">
      <c r="A19660" t="s">
        <v>427</v>
      </c>
      <c r="B19660" t="s">
        <v>39</v>
      </c>
      <c r="C19660" t="s">
        <v>15</v>
      </c>
      <c r="D19660" t="s">
        <v>16</v>
      </c>
      <c r="E19660" s="1">
        <v>94496.25</v>
      </c>
      <c r="F19660" t="s">
        <v>45</v>
      </c>
      <c r="G19660">
        <v>5</v>
      </c>
      <c r="H19660">
        <v>6954</v>
      </c>
      <c r="I19660">
        <v>3681</v>
      </c>
      <c r="J19660">
        <v>22.83</v>
      </c>
      <c r="K19660">
        <v>50.07</v>
      </c>
      <c r="L19660" t="s">
        <v>21</v>
      </c>
      <c r="M19660">
        <v>24.85</v>
      </c>
    </row>
    <row r="19661" spans="1:13" x14ac:dyDescent="0.25">
      <c r="A19661" t="s">
        <v>100</v>
      </c>
      <c r="B19661" t="s">
        <v>34</v>
      </c>
      <c r="C19661" t="s">
        <v>15</v>
      </c>
      <c r="D19661" t="s">
        <v>29</v>
      </c>
      <c r="E19661" s="1">
        <v>105125.53</v>
      </c>
      <c r="F19661" t="s">
        <v>30</v>
      </c>
      <c r="G19661">
        <v>12</v>
      </c>
      <c r="H19661">
        <v>3664</v>
      </c>
      <c r="I19661">
        <v>963</v>
      </c>
      <c r="J19661">
        <v>97.45</v>
      </c>
      <c r="K19661">
        <v>50.59</v>
      </c>
      <c r="L19661" t="s">
        <v>21</v>
      </c>
      <c r="M19661">
        <v>25.25</v>
      </c>
    </row>
    <row r="19662" spans="1:13" x14ac:dyDescent="0.25">
      <c r="A19662" t="s">
        <v>147</v>
      </c>
      <c r="B19662" t="s">
        <v>51</v>
      </c>
      <c r="C19662" t="s">
        <v>15</v>
      </c>
      <c r="D19662" t="s">
        <v>29</v>
      </c>
      <c r="E19662" s="1">
        <v>33518.300000000003</v>
      </c>
      <c r="F19662" t="s">
        <v>45</v>
      </c>
      <c r="G19662">
        <v>0</v>
      </c>
      <c r="H19662">
        <v>5913</v>
      </c>
      <c r="I19662">
        <v>6384</v>
      </c>
      <c r="J19662">
        <v>33.36</v>
      </c>
      <c r="K19662">
        <v>50.62</v>
      </c>
      <c r="L19662" t="s">
        <v>48</v>
      </c>
      <c r="M19662">
        <v>25.93</v>
      </c>
    </row>
    <row r="19663" spans="1:13" hidden="1" x14ac:dyDescent="0.25">
      <c r="A19663" t="s">
        <v>517</v>
      </c>
      <c r="B19663" t="s">
        <v>28</v>
      </c>
      <c r="C19663" t="s">
        <v>35</v>
      </c>
      <c r="D19663" t="s">
        <v>24</v>
      </c>
      <c r="E19663" s="1">
        <v>80670.34</v>
      </c>
      <c r="F19663" t="s">
        <v>37</v>
      </c>
      <c r="G19663">
        <v>16</v>
      </c>
      <c r="H19663">
        <v>8695</v>
      </c>
      <c r="I19663">
        <v>5190</v>
      </c>
      <c r="J19663">
        <v>68.78</v>
      </c>
      <c r="K19663">
        <v>86.4</v>
      </c>
      <c r="L19663" t="s">
        <v>26</v>
      </c>
      <c r="M19663">
        <v>78.790000000000006</v>
      </c>
    </row>
    <row r="19664" spans="1:13" x14ac:dyDescent="0.25">
      <c r="A19664" t="s">
        <v>513</v>
      </c>
      <c r="B19664" t="s">
        <v>23</v>
      </c>
      <c r="C19664" t="s">
        <v>15</v>
      </c>
      <c r="D19664" t="s">
        <v>29</v>
      </c>
      <c r="E19664" s="1">
        <v>147040.32000000001</v>
      </c>
      <c r="F19664" t="s">
        <v>25</v>
      </c>
      <c r="G19664">
        <v>16</v>
      </c>
      <c r="H19664">
        <v>8038</v>
      </c>
      <c r="I19664">
        <v>1917</v>
      </c>
      <c r="J19664">
        <v>15.44</v>
      </c>
      <c r="K19664">
        <v>76.37</v>
      </c>
      <c r="L19664" t="s">
        <v>48</v>
      </c>
      <c r="M19664">
        <v>79.569999999999993</v>
      </c>
    </row>
    <row r="19665" spans="1:13" hidden="1" x14ac:dyDescent="0.25">
      <c r="A19665" t="s">
        <v>116</v>
      </c>
      <c r="B19665" t="s">
        <v>20</v>
      </c>
      <c r="C19665" t="s">
        <v>35</v>
      </c>
      <c r="D19665" t="s">
        <v>24</v>
      </c>
      <c r="E19665" s="1">
        <v>78404.179999999993</v>
      </c>
      <c r="F19665" t="s">
        <v>30</v>
      </c>
      <c r="G19665">
        <v>19</v>
      </c>
      <c r="H19665">
        <v>584</v>
      </c>
      <c r="I19665">
        <v>4721</v>
      </c>
      <c r="J19665">
        <v>32.08</v>
      </c>
      <c r="K19665">
        <v>19.489999999999998</v>
      </c>
      <c r="L19665" t="s">
        <v>58</v>
      </c>
      <c r="M19665">
        <v>39.299999999999997</v>
      </c>
    </row>
    <row r="19666" spans="1:13" hidden="1" x14ac:dyDescent="0.25">
      <c r="A19666" t="s">
        <v>600</v>
      </c>
      <c r="B19666" t="s">
        <v>14</v>
      </c>
      <c r="C19666" t="s">
        <v>15</v>
      </c>
      <c r="D19666" t="s">
        <v>16</v>
      </c>
      <c r="E19666" s="1">
        <v>51478.85</v>
      </c>
      <c r="F19666" t="s">
        <v>25</v>
      </c>
      <c r="G19666">
        <v>13</v>
      </c>
      <c r="H19666">
        <v>4030</v>
      </c>
      <c r="I19666">
        <v>3393</v>
      </c>
      <c r="J19666">
        <v>88.82</v>
      </c>
      <c r="K19666">
        <v>43.69</v>
      </c>
      <c r="L19666" t="s">
        <v>31</v>
      </c>
      <c r="M19666">
        <v>66.739999999999995</v>
      </c>
    </row>
    <row r="19667" spans="1:13" hidden="1" x14ac:dyDescent="0.25">
      <c r="A19667" t="s">
        <v>217</v>
      </c>
      <c r="B19667" t="s">
        <v>54</v>
      </c>
      <c r="C19667" t="s">
        <v>15</v>
      </c>
      <c r="D19667" t="s">
        <v>16</v>
      </c>
      <c r="E19667" s="1">
        <v>86093.63</v>
      </c>
      <c r="F19667" t="s">
        <v>30</v>
      </c>
      <c r="G19667">
        <v>20</v>
      </c>
      <c r="H19667">
        <v>3358</v>
      </c>
      <c r="I19667">
        <v>4022</v>
      </c>
      <c r="J19667">
        <v>25.26</v>
      </c>
      <c r="K19667">
        <v>44.1</v>
      </c>
      <c r="L19667" t="s">
        <v>48</v>
      </c>
      <c r="M19667">
        <v>61.35</v>
      </c>
    </row>
    <row r="19668" spans="1:13" x14ac:dyDescent="0.25">
      <c r="A19668" t="s">
        <v>536</v>
      </c>
      <c r="B19668" t="s">
        <v>51</v>
      </c>
      <c r="C19668" t="s">
        <v>15</v>
      </c>
      <c r="D19668" t="s">
        <v>29</v>
      </c>
      <c r="E19668" s="1">
        <v>121988.64</v>
      </c>
      <c r="F19668" t="s">
        <v>30</v>
      </c>
      <c r="G19668">
        <v>7</v>
      </c>
      <c r="H19668">
        <v>614</v>
      </c>
      <c r="I19668">
        <v>3628</v>
      </c>
      <c r="J19668">
        <v>70.739999999999995</v>
      </c>
      <c r="K19668">
        <v>45.93</v>
      </c>
      <c r="L19668" t="s">
        <v>33</v>
      </c>
      <c r="M19668">
        <v>28.18</v>
      </c>
    </row>
    <row r="19669" spans="1:13" hidden="1" x14ac:dyDescent="0.25">
      <c r="A19669" t="s">
        <v>607</v>
      </c>
      <c r="B19669" t="s">
        <v>54</v>
      </c>
      <c r="C19669" t="s">
        <v>15</v>
      </c>
      <c r="D19669" t="s">
        <v>16</v>
      </c>
      <c r="E19669" s="1">
        <v>92424.38</v>
      </c>
      <c r="F19669" t="s">
        <v>30</v>
      </c>
      <c r="G19669">
        <v>0</v>
      </c>
      <c r="H19669">
        <v>5351</v>
      </c>
      <c r="I19669">
        <v>9216</v>
      </c>
      <c r="J19669">
        <v>29.56</v>
      </c>
      <c r="K19669">
        <v>2.99</v>
      </c>
      <c r="L19669" t="s">
        <v>18</v>
      </c>
      <c r="M19669">
        <v>25.12</v>
      </c>
    </row>
    <row r="19670" spans="1:13" hidden="1" x14ac:dyDescent="0.25">
      <c r="A19670" t="s">
        <v>597</v>
      </c>
      <c r="B19670" t="s">
        <v>28</v>
      </c>
      <c r="C19670" t="s">
        <v>35</v>
      </c>
      <c r="D19670" t="s">
        <v>24</v>
      </c>
      <c r="E19670" s="1">
        <v>72044.02</v>
      </c>
      <c r="F19670" t="s">
        <v>17</v>
      </c>
      <c r="G19670">
        <v>8</v>
      </c>
      <c r="H19670">
        <v>8161</v>
      </c>
      <c r="I19670">
        <v>5623</v>
      </c>
      <c r="J19670">
        <v>50.75</v>
      </c>
      <c r="K19670">
        <v>37.979999999999997</v>
      </c>
      <c r="L19670" t="s">
        <v>42</v>
      </c>
      <c r="M19670">
        <v>68.59</v>
      </c>
    </row>
    <row r="19671" spans="1:13" hidden="1" x14ac:dyDescent="0.25">
      <c r="A19671" t="s">
        <v>586</v>
      </c>
      <c r="B19671" t="s">
        <v>54</v>
      </c>
      <c r="C19671" t="s">
        <v>35</v>
      </c>
      <c r="D19671" t="s">
        <v>24</v>
      </c>
      <c r="E19671" s="1">
        <v>45861.31</v>
      </c>
      <c r="F19671" t="s">
        <v>30</v>
      </c>
      <c r="G19671">
        <v>1</v>
      </c>
      <c r="H19671">
        <v>185</v>
      </c>
      <c r="I19671">
        <v>8447</v>
      </c>
      <c r="J19671">
        <v>27.97</v>
      </c>
      <c r="K19671">
        <v>85.98</v>
      </c>
      <c r="L19671" t="s">
        <v>42</v>
      </c>
      <c r="M19671">
        <v>22.79</v>
      </c>
    </row>
    <row r="19672" spans="1:13" x14ac:dyDescent="0.25">
      <c r="A19672" t="s">
        <v>432</v>
      </c>
      <c r="B19672" t="s">
        <v>23</v>
      </c>
      <c r="C19672" t="s">
        <v>35</v>
      </c>
      <c r="D19672" t="s">
        <v>29</v>
      </c>
      <c r="E19672" s="1">
        <v>90507.77</v>
      </c>
      <c r="F19672" t="s">
        <v>45</v>
      </c>
      <c r="G19672">
        <v>17</v>
      </c>
      <c r="H19672">
        <v>9706</v>
      </c>
      <c r="I19672">
        <v>6329</v>
      </c>
      <c r="J19672">
        <v>59.39</v>
      </c>
      <c r="K19672">
        <v>33.32</v>
      </c>
      <c r="L19672" t="s">
        <v>21</v>
      </c>
      <c r="M19672">
        <v>24.18</v>
      </c>
    </row>
    <row r="19673" spans="1:13" hidden="1" x14ac:dyDescent="0.25">
      <c r="A19673" t="s">
        <v>203</v>
      </c>
      <c r="B19673" t="s">
        <v>20</v>
      </c>
      <c r="C19673" t="s">
        <v>15</v>
      </c>
      <c r="D19673" t="s">
        <v>24</v>
      </c>
      <c r="E19673" s="1">
        <v>31719.31</v>
      </c>
      <c r="F19673" t="s">
        <v>30</v>
      </c>
      <c r="G19673">
        <v>16</v>
      </c>
      <c r="H19673">
        <v>7924</v>
      </c>
      <c r="I19673">
        <v>4079</v>
      </c>
      <c r="J19673">
        <v>45.11</v>
      </c>
      <c r="K19673">
        <v>41.66</v>
      </c>
      <c r="L19673" t="s">
        <v>18</v>
      </c>
      <c r="M19673">
        <v>49.54</v>
      </c>
    </row>
    <row r="19674" spans="1:13" x14ac:dyDescent="0.25">
      <c r="A19674" t="s">
        <v>128</v>
      </c>
      <c r="B19674" t="s">
        <v>34</v>
      </c>
      <c r="C19674" t="s">
        <v>15</v>
      </c>
      <c r="D19674" t="s">
        <v>29</v>
      </c>
      <c r="E19674" s="1">
        <v>144517.9</v>
      </c>
      <c r="F19674" t="s">
        <v>37</v>
      </c>
      <c r="G19674">
        <v>12</v>
      </c>
      <c r="H19674">
        <v>5031</v>
      </c>
      <c r="I19674">
        <v>2728</v>
      </c>
      <c r="J19674">
        <v>25.14</v>
      </c>
      <c r="K19674">
        <v>89.34</v>
      </c>
      <c r="L19674" t="s">
        <v>31</v>
      </c>
      <c r="M19674">
        <v>60.16</v>
      </c>
    </row>
    <row r="19675" spans="1:13" hidden="1" x14ac:dyDescent="0.25">
      <c r="A19675" t="s">
        <v>455</v>
      </c>
      <c r="B19675" t="s">
        <v>51</v>
      </c>
      <c r="C19675" t="s">
        <v>35</v>
      </c>
      <c r="D19675" t="s">
        <v>16</v>
      </c>
      <c r="E19675" s="1">
        <v>128267.08</v>
      </c>
      <c r="F19675" t="s">
        <v>37</v>
      </c>
      <c r="G19675">
        <v>18</v>
      </c>
      <c r="H19675">
        <v>4358</v>
      </c>
      <c r="I19675">
        <v>100</v>
      </c>
      <c r="J19675">
        <v>88.63</v>
      </c>
      <c r="K19675">
        <v>88.42</v>
      </c>
      <c r="L19675" t="s">
        <v>42</v>
      </c>
      <c r="M19675">
        <v>23.99</v>
      </c>
    </row>
    <row r="19676" spans="1:13" hidden="1" x14ac:dyDescent="0.25">
      <c r="A19676" t="s">
        <v>324</v>
      </c>
      <c r="B19676" t="s">
        <v>20</v>
      </c>
      <c r="C19676" t="s">
        <v>35</v>
      </c>
      <c r="D19676" t="s">
        <v>24</v>
      </c>
      <c r="E19676" s="1">
        <v>75207.199999999997</v>
      </c>
      <c r="F19676" t="s">
        <v>37</v>
      </c>
      <c r="G19676">
        <v>17</v>
      </c>
      <c r="H19676">
        <v>2495</v>
      </c>
      <c r="I19676">
        <v>7103</v>
      </c>
      <c r="J19676">
        <v>35.85</v>
      </c>
      <c r="K19676">
        <v>93.5</v>
      </c>
      <c r="L19676" t="s">
        <v>26</v>
      </c>
      <c r="M19676">
        <v>70.739999999999995</v>
      </c>
    </row>
    <row r="19677" spans="1:13" hidden="1" x14ac:dyDescent="0.25">
      <c r="A19677" t="s">
        <v>368</v>
      </c>
      <c r="B19677" t="s">
        <v>23</v>
      </c>
      <c r="C19677" t="s">
        <v>35</v>
      </c>
      <c r="D19677" t="s">
        <v>16</v>
      </c>
      <c r="E19677" s="1">
        <v>39445.5</v>
      </c>
      <c r="F19677" t="s">
        <v>37</v>
      </c>
      <c r="G19677">
        <v>2</v>
      </c>
      <c r="H19677">
        <v>6736</v>
      </c>
      <c r="I19677">
        <v>4745</v>
      </c>
      <c r="J19677">
        <v>38.67</v>
      </c>
      <c r="K19677">
        <v>50.59</v>
      </c>
      <c r="L19677" t="s">
        <v>18</v>
      </c>
      <c r="M19677">
        <v>56.01</v>
      </c>
    </row>
    <row r="19678" spans="1:13" x14ac:dyDescent="0.25">
      <c r="A19678" t="s">
        <v>527</v>
      </c>
      <c r="B19678" t="s">
        <v>20</v>
      </c>
      <c r="C19678" t="s">
        <v>15</v>
      </c>
      <c r="D19678" t="s">
        <v>29</v>
      </c>
      <c r="E19678" s="1">
        <v>47731</v>
      </c>
      <c r="F19678" t="s">
        <v>30</v>
      </c>
      <c r="G19678">
        <v>5</v>
      </c>
      <c r="H19678">
        <v>9967</v>
      </c>
      <c r="I19678">
        <v>1351</v>
      </c>
      <c r="J19678">
        <v>30.51</v>
      </c>
      <c r="K19678">
        <v>45.7</v>
      </c>
      <c r="L19678" t="s">
        <v>31</v>
      </c>
      <c r="M19678">
        <v>27.71</v>
      </c>
    </row>
    <row r="19679" spans="1:13" x14ac:dyDescent="0.25">
      <c r="A19679" t="s">
        <v>356</v>
      </c>
      <c r="B19679" t="s">
        <v>54</v>
      </c>
      <c r="C19679" t="s">
        <v>35</v>
      </c>
      <c r="D19679" t="s">
        <v>29</v>
      </c>
      <c r="E19679" s="1">
        <v>34657.589999999997</v>
      </c>
      <c r="F19679" t="s">
        <v>25</v>
      </c>
      <c r="G19679">
        <v>17</v>
      </c>
      <c r="H19679">
        <v>8527</v>
      </c>
      <c r="I19679">
        <v>5696</v>
      </c>
      <c r="J19679">
        <v>2.06</v>
      </c>
      <c r="K19679">
        <v>84.03</v>
      </c>
      <c r="L19679" t="s">
        <v>21</v>
      </c>
      <c r="M19679">
        <v>63.76</v>
      </c>
    </row>
    <row r="19680" spans="1:13" x14ac:dyDescent="0.25">
      <c r="A19680" t="s">
        <v>424</v>
      </c>
      <c r="B19680" t="s">
        <v>34</v>
      </c>
      <c r="C19680" t="s">
        <v>35</v>
      </c>
      <c r="D19680" t="s">
        <v>29</v>
      </c>
      <c r="E19680" s="1">
        <v>125934.7</v>
      </c>
      <c r="F19680" t="s">
        <v>17</v>
      </c>
      <c r="G19680">
        <v>15</v>
      </c>
      <c r="H19680">
        <v>2632</v>
      </c>
      <c r="I19680">
        <v>7399</v>
      </c>
      <c r="J19680">
        <v>74.91</v>
      </c>
      <c r="K19680">
        <v>17.09</v>
      </c>
      <c r="L19680" t="s">
        <v>21</v>
      </c>
      <c r="M19680">
        <v>72.12</v>
      </c>
    </row>
    <row r="19681" spans="1:13" hidden="1" x14ac:dyDescent="0.25">
      <c r="A19681" t="s">
        <v>196</v>
      </c>
      <c r="B19681" t="s">
        <v>20</v>
      </c>
      <c r="C19681" t="s">
        <v>15</v>
      </c>
      <c r="D19681" t="s">
        <v>16</v>
      </c>
      <c r="E19681" s="1">
        <v>38896.269999999997</v>
      </c>
      <c r="F19681" t="s">
        <v>17</v>
      </c>
      <c r="G19681">
        <v>3</v>
      </c>
      <c r="H19681">
        <v>6665</v>
      </c>
      <c r="I19681">
        <v>621</v>
      </c>
      <c r="J19681">
        <v>47.51</v>
      </c>
      <c r="K19681">
        <v>32.479999999999997</v>
      </c>
      <c r="L19681" t="s">
        <v>31</v>
      </c>
      <c r="M19681">
        <v>37.81</v>
      </c>
    </row>
    <row r="19682" spans="1:13" hidden="1" x14ac:dyDescent="0.25">
      <c r="A19682" t="s">
        <v>505</v>
      </c>
      <c r="B19682" t="s">
        <v>39</v>
      </c>
      <c r="C19682" t="s">
        <v>35</v>
      </c>
      <c r="D19682" t="s">
        <v>16</v>
      </c>
      <c r="E19682" s="1">
        <v>117198.25</v>
      </c>
      <c r="F19682" t="s">
        <v>37</v>
      </c>
      <c r="G19682">
        <v>10</v>
      </c>
      <c r="H19682">
        <v>5778</v>
      </c>
      <c r="I19682">
        <v>3503</v>
      </c>
      <c r="J19682">
        <v>98.16</v>
      </c>
      <c r="K19682">
        <v>52.47</v>
      </c>
      <c r="L19682" t="s">
        <v>18</v>
      </c>
      <c r="M19682">
        <v>66.8</v>
      </c>
    </row>
    <row r="19683" spans="1:13" x14ac:dyDescent="0.25">
      <c r="A19683" t="s">
        <v>138</v>
      </c>
      <c r="B19683" t="s">
        <v>39</v>
      </c>
      <c r="C19683" t="s">
        <v>35</v>
      </c>
      <c r="D19683" t="s">
        <v>29</v>
      </c>
      <c r="E19683" s="1">
        <v>86080.58</v>
      </c>
      <c r="F19683" t="s">
        <v>25</v>
      </c>
      <c r="G19683">
        <v>14</v>
      </c>
      <c r="H19683">
        <v>1295</v>
      </c>
      <c r="I19683">
        <v>8688</v>
      </c>
      <c r="J19683">
        <v>97.84</v>
      </c>
      <c r="K19683">
        <v>44.35</v>
      </c>
      <c r="L19683" t="s">
        <v>31</v>
      </c>
      <c r="M19683">
        <v>74.75</v>
      </c>
    </row>
    <row r="19684" spans="1:13" hidden="1" x14ac:dyDescent="0.25">
      <c r="A19684" t="s">
        <v>659</v>
      </c>
      <c r="B19684" t="s">
        <v>39</v>
      </c>
      <c r="C19684" t="s">
        <v>15</v>
      </c>
      <c r="D19684" t="s">
        <v>24</v>
      </c>
      <c r="E19684" s="1">
        <v>97990.080000000002</v>
      </c>
      <c r="F19684" t="s">
        <v>45</v>
      </c>
      <c r="G19684">
        <v>1</v>
      </c>
      <c r="H19684">
        <v>9621</v>
      </c>
      <c r="I19684">
        <v>8161</v>
      </c>
      <c r="J19684">
        <v>3.3</v>
      </c>
      <c r="K19684">
        <v>51.67</v>
      </c>
      <c r="L19684" t="s">
        <v>18</v>
      </c>
      <c r="M19684">
        <v>60.14</v>
      </c>
    </row>
    <row r="19685" spans="1:13" hidden="1" x14ac:dyDescent="0.25">
      <c r="A19685" t="s">
        <v>470</v>
      </c>
      <c r="B19685" t="s">
        <v>28</v>
      </c>
      <c r="C19685" t="s">
        <v>35</v>
      </c>
      <c r="D19685" t="s">
        <v>24</v>
      </c>
      <c r="E19685" s="1">
        <v>49547.55</v>
      </c>
      <c r="F19685" t="s">
        <v>37</v>
      </c>
      <c r="G19685">
        <v>10</v>
      </c>
      <c r="H19685">
        <v>452</v>
      </c>
      <c r="I19685">
        <v>6174</v>
      </c>
      <c r="J19685">
        <v>21.26</v>
      </c>
      <c r="K19685">
        <v>68.97</v>
      </c>
      <c r="L19685" t="s">
        <v>31</v>
      </c>
      <c r="M19685">
        <v>23.74</v>
      </c>
    </row>
    <row r="19686" spans="1:13" hidden="1" x14ac:dyDescent="0.25">
      <c r="A19686" t="s">
        <v>503</v>
      </c>
      <c r="B19686" t="s">
        <v>51</v>
      </c>
      <c r="C19686" t="s">
        <v>35</v>
      </c>
      <c r="D19686" t="s">
        <v>24</v>
      </c>
      <c r="E19686" s="1">
        <v>92792.13</v>
      </c>
      <c r="F19686" t="s">
        <v>30</v>
      </c>
      <c r="G19686">
        <v>20</v>
      </c>
      <c r="H19686">
        <v>1716</v>
      </c>
      <c r="I19686">
        <v>7605</v>
      </c>
      <c r="J19686">
        <v>12.11</v>
      </c>
      <c r="K19686">
        <v>64.7</v>
      </c>
      <c r="L19686" t="s">
        <v>18</v>
      </c>
      <c r="M19686">
        <v>63.61</v>
      </c>
    </row>
    <row r="19687" spans="1:13" hidden="1" x14ac:dyDescent="0.25">
      <c r="A19687" t="s">
        <v>71</v>
      </c>
      <c r="B19687" t="s">
        <v>28</v>
      </c>
      <c r="C19687" t="s">
        <v>15</v>
      </c>
      <c r="D19687" t="s">
        <v>24</v>
      </c>
      <c r="E19687" s="1">
        <v>79027.929999999993</v>
      </c>
      <c r="F19687" t="s">
        <v>37</v>
      </c>
      <c r="G19687">
        <v>6</v>
      </c>
      <c r="H19687">
        <v>9923</v>
      </c>
      <c r="I19687">
        <v>6873</v>
      </c>
      <c r="J19687">
        <v>48.59</v>
      </c>
      <c r="K19687">
        <v>84.06</v>
      </c>
      <c r="L19687" t="s">
        <v>21</v>
      </c>
      <c r="M19687">
        <v>76.900000000000006</v>
      </c>
    </row>
    <row r="19688" spans="1:13" hidden="1" x14ac:dyDescent="0.25">
      <c r="A19688" t="s">
        <v>365</v>
      </c>
      <c r="B19688" t="s">
        <v>14</v>
      </c>
      <c r="C19688" t="s">
        <v>35</v>
      </c>
      <c r="D19688" t="s">
        <v>24</v>
      </c>
      <c r="E19688" s="1">
        <v>105259.09</v>
      </c>
      <c r="F19688" t="s">
        <v>17</v>
      </c>
      <c r="G19688">
        <v>6</v>
      </c>
      <c r="H19688">
        <v>965</v>
      </c>
      <c r="I19688">
        <v>7347</v>
      </c>
      <c r="J19688">
        <v>74.53</v>
      </c>
      <c r="K19688">
        <v>45.96</v>
      </c>
      <c r="L19688" t="s">
        <v>18</v>
      </c>
      <c r="M19688">
        <v>44.81</v>
      </c>
    </row>
    <row r="19689" spans="1:13" hidden="1" x14ac:dyDescent="0.25">
      <c r="A19689" t="s">
        <v>641</v>
      </c>
      <c r="B19689" t="s">
        <v>23</v>
      </c>
      <c r="C19689" t="s">
        <v>35</v>
      </c>
      <c r="D19689" t="s">
        <v>16</v>
      </c>
      <c r="E19689" s="1">
        <v>38362.300000000003</v>
      </c>
      <c r="F19689" t="s">
        <v>30</v>
      </c>
      <c r="G19689">
        <v>19</v>
      </c>
      <c r="H19689">
        <v>9566</v>
      </c>
      <c r="I19689">
        <v>4015</v>
      </c>
      <c r="J19689">
        <v>12.71</v>
      </c>
      <c r="K19689">
        <v>77.989999999999995</v>
      </c>
      <c r="L19689" t="s">
        <v>26</v>
      </c>
      <c r="M19689">
        <v>73.42</v>
      </c>
    </row>
    <row r="19690" spans="1:13" hidden="1" x14ac:dyDescent="0.25">
      <c r="A19690" t="s">
        <v>341</v>
      </c>
      <c r="B19690" t="s">
        <v>14</v>
      </c>
      <c r="C19690" t="s">
        <v>15</v>
      </c>
      <c r="D19690" t="s">
        <v>16</v>
      </c>
      <c r="E19690" s="1">
        <v>107882.82</v>
      </c>
      <c r="F19690" t="s">
        <v>45</v>
      </c>
      <c r="G19690">
        <v>19</v>
      </c>
      <c r="H19690">
        <v>4050</v>
      </c>
      <c r="I19690">
        <v>1303</v>
      </c>
      <c r="J19690">
        <v>58.24</v>
      </c>
      <c r="K19690">
        <v>39.46</v>
      </c>
      <c r="L19690" t="s">
        <v>33</v>
      </c>
      <c r="M19690">
        <v>40.49</v>
      </c>
    </row>
    <row r="19691" spans="1:13" hidden="1" x14ac:dyDescent="0.25">
      <c r="A19691" t="s">
        <v>245</v>
      </c>
      <c r="B19691" t="s">
        <v>54</v>
      </c>
      <c r="C19691" t="s">
        <v>35</v>
      </c>
      <c r="D19691" t="s">
        <v>24</v>
      </c>
      <c r="E19691" s="1">
        <v>71150.679999999993</v>
      </c>
      <c r="F19691" t="s">
        <v>45</v>
      </c>
      <c r="G19691">
        <v>4</v>
      </c>
      <c r="H19691">
        <v>315</v>
      </c>
      <c r="I19691">
        <v>7190</v>
      </c>
      <c r="J19691">
        <v>62.62</v>
      </c>
      <c r="K19691">
        <v>99.28</v>
      </c>
      <c r="L19691" t="s">
        <v>42</v>
      </c>
      <c r="M19691">
        <v>21.59</v>
      </c>
    </row>
    <row r="19692" spans="1:13" hidden="1" x14ac:dyDescent="0.25">
      <c r="A19692" t="s">
        <v>511</v>
      </c>
      <c r="B19692" t="s">
        <v>34</v>
      </c>
      <c r="C19692" t="s">
        <v>35</v>
      </c>
      <c r="D19692" t="s">
        <v>16</v>
      </c>
      <c r="E19692" s="1">
        <v>114839.18</v>
      </c>
      <c r="F19692" t="s">
        <v>37</v>
      </c>
      <c r="G19692">
        <v>1</v>
      </c>
      <c r="H19692">
        <v>3548</v>
      </c>
      <c r="I19692">
        <v>7899</v>
      </c>
      <c r="J19692">
        <v>73.48</v>
      </c>
      <c r="K19692">
        <v>20.53</v>
      </c>
      <c r="L19692" t="s">
        <v>42</v>
      </c>
      <c r="M19692">
        <v>70.14</v>
      </c>
    </row>
    <row r="19693" spans="1:13" hidden="1" x14ac:dyDescent="0.25">
      <c r="A19693" t="s">
        <v>513</v>
      </c>
      <c r="B19693" t="s">
        <v>23</v>
      </c>
      <c r="C19693" t="s">
        <v>15</v>
      </c>
      <c r="D19693" t="s">
        <v>16</v>
      </c>
      <c r="E19693" s="1">
        <v>66393.600000000006</v>
      </c>
      <c r="F19693" t="s">
        <v>45</v>
      </c>
      <c r="G19693">
        <v>15</v>
      </c>
      <c r="H19693">
        <v>3949</v>
      </c>
      <c r="I19693">
        <v>9794</v>
      </c>
      <c r="J19693">
        <v>60.82</v>
      </c>
      <c r="K19693">
        <v>44.55</v>
      </c>
      <c r="L19693" t="s">
        <v>48</v>
      </c>
      <c r="M19693">
        <v>56.99</v>
      </c>
    </row>
    <row r="19694" spans="1:13" hidden="1" x14ac:dyDescent="0.25">
      <c r="A19694" t="s">
        <v>60</v>
      </c>
      <c r="B19694" t="s">
        <v>51</v>
      </c>
      <c r="C19694" t="s">
        <v>35</v>
      </c>
      <c r="D19694" t="s">
        <v>24</v>
      </c>
      <c r="E19694" s="1">
        <v>69505.95</v>
      </c>
      <c r="F19694" t="s">
        <v>30</v>
      </c>
      <c r="G19694">
        <v>13</v>
      </c>
      <c r="H19694">
        <v>4194</v>
      </c>
      <c r="I19694">
        <v>5673</v>
      </c>
      <c r="J19694">
        <v>95.79</v>
      </c>
      <c r="K19694">
        <v>53.94</v>
      </c>
      <c r="L19694" t="s">
        <v>21</v>
      </c>
      <c r="M19694">
        <v>54.35</v>
      </c>
    </row>
    <row r="19695" spans="1:13" hidden="1" x14ac:dyDescent="0.25">
      <c r="A19695" t="s">
        <v>174</v>
      </c>
      <c r="B19695" t="s">
        <v>28</v>
      </c>
      <c r="C19695" t="s">
        <v>35</v>
      </c>
      <c r="D19695" t="s">
        <v>16</v>
      </c>
      <c r="E19695" s="1">
        <v>128623.22</v>
      </c>
      <c r="F19695" t="s">
        <v>45</v>
      </c>
      <c r="G19695">
        <v>4</v>
      </c>
      <c r="H19695">
        <v>2234</v>
      </c>
      <c r="I19695">
        <v>9835</v>
      </c>
      <c r="J19695">
        <v>77.81</v>
      </c>
      <c r="K19695">
        <v>64.16</v>
      </c>
      <c r="L19695" t="s">
        <v>42</v>
      </c>
      <c r="M19695">
        <v>30.69</v>
      </c>
    </row>
    <row r="19696" spans="1:13" hidden="1" x14ac:dyDescent="0.25">
      <c r="A19696" t="s">
        <v>60</v>
      </c>
      <c r="B19696" t="s">
        <v>54</v>
      </c>
      <c r="C19696" t="s">
        <v>35</v>
      </c>
      <c r="D19696" t="s">
        <v>16</v>
      </c>
      <c r="E19696" s="1">
        <v>85762.1</v>
      </c>
      <c r="F19696" t="s">
        <v>17</v>
      </c>
      <c r="G19696">
        <v>13</v>
      </c>
      <c r="H19696">
        <v>2298</v>
      </c>
      <c r="I19696">
        <v>8257</v>
      </c>
      <c r="J19696">
        <v>74.98</v>
      </c>
      <c r="K19696">
        <v>25.6</v>
      </c>
      <c r="L19696" t="s">
        <v>18</v>
      </c>
      <c r="M19696">
        <v>39.93</v>
      </c>
    </row>
    <row r="19697" spans="1:13" hidden="1" x14ac:dyDescent="0.25">
      <c r="A19697" t="s">
        <v>236</v>
      </c>
      <c r="B19697" t="s">
        <v>23</v>
      </c>
      <c r="C19697" t="s">
        <v>15</v>
      </c>
      <c r="D19697" t="s">
        <v>16</v>
      </c>
      <c r="E19697" s="1">
        <v>65147.46</v>
      </c>
      <c r="F19697" t="s">
        <v>30</v>
      </c>
      <c r="G19697">
        <v>3</v>
      </c>
      <c r="H19697">
        <v>2136</v>
      </c>
      <c r="I19697">
        <v>5317</v>
      </c>
      <c r="J19697">
        <v>62.05</v>
      </c>
      <c r="K19697">
        <v>20.81</v>
      </c>
      <c r="L19697" t="s">
        <v>42</v>
      </c>
      <c r="M19697">
        <v>55.95</v>
      </c>
    </row>
    <row r="19698" spans="1:13" x14ac:dyDescent="0.25">
      <c r="A19698" t="s">
        <v>22</v>
      </c>
      <c r="B19698" t="s">
        <v>28</v>
      </c>
      <c r="C19698" t="s">
        <v>15</v>
      </c>
      <c r="D19698" t="s">
        <v>29</v>
      </c>
      <c r="E19698" s="1">
        <v>69052.75</v>
      </c>
      <c r="F19698" t="s">
        <v>25</v>
      </c>
      <c r="G19698">
        <v>1</v>
      </c>
      <c r="H19698">
        <v>6609</v>
      </c>
      <c r="I19698">
        <v>7272</v>
      </c>
      <c r="J19698">
        <v>59.46</v>
      </c>
      <c r="K19698">
        <v>83.02</v>
      </c>
      <c r="L19698" t="s">
        <v>33</v>
      </c>
      <c r="M19698">
        <v>70.91</v>
      </c>
    </row>
    <row r="19699" spans="1:13" x14ac:dyDescent="0.25">
      <c r="A19699" t="s">
        <v>430</v>
      </c>
      <c r="B19699" t="s">
        <v>14</v>
      </c>
      <c r="C19699" t="s">
        <v>35</v>
      </c>
      <c r="D19699" t="s">
        <v>29</v>
      </c>
      <c r="E19699" s="1">
        <v>83954.33</v>
      </c>
      <c r="F19699" t="s">
        <v>17</v>
      </c>
      <c r="G19699">
        <v>14</v>
      </c>
      <c r="H19699">
        <v>7309</v>
      </c>
      <c r="I19699">
        <v>7640</v>
      </c>
      <c r="J19699">
        <v>86.02</v>
      </c>
      <c r="K19699">
        <v>1.25</v>
      </c>
      <c r="L19699" t="s">
        <v>58</v>
      </c>
      <c r="M19699">
        <v>78.73</v>
      </c>
    </row>
    <row r="19700" spans="1:13" hidden="1" x14ac:dyDescent="0.25">
      <c r="A19700" t="s">
        <v>474</v>
      </c>
      <c r="B19700" t="s">
        <v>23</v>
      </c>
      <c r="C19700" t="s">
        <v>15</v>
      </c>
      <c r="D19700" t="s">
        <v>16</v>
      </c>
      <c r="E19700" s="1">
        <v>82396.34</v>
      </c>
      <c r="F19700" t="s">
        <v>17</v>
      </c>
      <c r="G19700">
        <v>4</v>
      </c>
      <c r="H19700">
        <v>8248</v>
      </c>
      <c r="I19700">
        <v>2081</v>
      </c>
      <c r="J19700">
        <v>7.73</v>
      </c>
      <c r="K19700">
        <v>77.69</v>
      </c>
      <c r="L19700" t="s">
        <v>31</v>
      </c>
      <c r="M19700">
        <v>41.01</v>
      </c>
    </row>
    <row r="19701" spans="1:13" hidden="1" x14ac:dyDescent="0.25">
      <c r="A19701" t="s">
        <v>249</v>
      </c>
      <c r="B19701" t="s">
        <v>51</v>
      </c>
      <c r="C19701" t="s">
        <v>35</v>
      </c>
      <c r="D19701" t="s">
        <v>16</v>
      </c>
      <c r="E19701" s="1">
        <v>145710.98000000001</v>
      </c>
      <c r="F19701" t="s">
        <v>45</v>
      </c>
      <c r="G19701">
        <v>0</v>
      </c>
      <c r="H19701">
        <v>7405</v>
      </c>
      <c r="I19701">
        <v>1826</v>
      </c>
      <c r="J19701">
        <v>78.42</v>
      </c>
      <c r="K19701">
        <v>80.67</v>
      </c>
      <c r="L19701" t="s">
        <v>31</v>
      </c>
      <c r="M19701">
        <v>29.13</v>
      </c>
    </row>
    <row r="19702" spans="1:13" x14ac:dyDescent="0.25">
      <c r="A19702" t="s">
        <v>243</v>
      </c>
      <c r="B19702" t="s">
        <v>28</v>
      </c>
      <c r="C19702" t="s">
        <v>35</v>
      </c>
      <c r="D19702" t="s">
        <v>29</v>
      </c>
      <c r="E19702" s="1">
        <v>39101.68</v>
      </c>
      <c r="F19702" t="s">
        <v>25</v>
      </c>
      <c r="G19702">
        <v>19</v>
      </c>
      <c r="H19702">
        <v>5222</v>
      </c>
      <c r="I19702">
        <v>5911</v>
      </c>
      <c r="J19702">
        <v>31.04</v>
      </c>
      <c r="K19702">
        <v>6.63</v>
      </c>
      <c r="L19702" t="s">
        <v>48</v>
      </c>
      <c r="M19702">
        <v>72.760000000000005</v>
      </c>
    </row>
    <row r="19703" spans="1:13" x14ac:dyDescent="0.25">
      <c r="A19703" t="s">
        <v>193</v>
      </c>
      <c r="B19703" t="s">
        <v>39</v>
      </c>
      <c r="C19703" t="s">
        <v>15</v>
      </c>
      <c r="D19703" t="s">
        <v>29</v>
      </c>
      <c r="E19703" s="1">
        <v>91996.7</v>
      </c>
      <c r="F19703" t="s">
        <v>45</v>
      </c>
      <c r="G19703">
        <v>6</v>
      </c>
      <c r="H19703">
        <v>599</v>
      </c>
      <c r="I19703">
        <v>7938</v>
      </c>
      <c r="J19703">
        <v>54.54</v>
      </c>
      <c r="K19703">
        <v>25.05</v>
      </c>
      <c r="L19703" t="s">
        <v>33</v>
      </c>
      <c r="M19703">
        <v>34.5</v>
      </c>
    </row>
    <row r="19704" spans="1:13" x14ac:dyDescent="0.25">
      <c r="A19704" t="s">
        <v>84</v>
      </c>
      <c r="B19704" t="s">
        <v>34</v>
      </c>
      <c r="C19704" t="s">
        <v>35</v>
      </c>
      <c r="D19704" t="s">
        <v>29</v>
      </c>
      <c r="E19704" s="1">
        <v>148864.20000000001</v>
      </c>
      <c r="F19704" t="s">
        <v>17</v>
      </c>
      <c r="G19704">
        <v>9</v>
      </c>
      <c r="H19704">
        <v>9711</v>
      </c>
      <c r="I19704">
        <v>6715</v>
      </c>
      <c r="J19704">
        <v>42.35</v>
      </c>
      <c r="K19704">
        <v>32.57</v>
      </c>
      <c r="L19704" t="s">
        <v>58</v>
      </c>
      <c r="M19704">
        <v>21.27</v>
      </c>
    </row>
    <row r="19705" spans="1:13" x14ac:dyDescent="0.25">
      <c r="A19705" t="s">
        <v>568</v>
      </c>
      <c r="B19705" t="s">
        <v>54</v>
      </c>
      <c r="C19705" t="s">
        <v>15</v>
      </c>
      <c r="D19705" t="s">
        <v>29</v>
      </c>
      <c r="E19705" s="1">
        <v>117229.54</v>
      </c>
      <c r="F19705" t="s">
        <v>45</v>
      </c>
      <c r="G19705">
        <v>20</v>
      </c>
      <c r="H19705">
        <v>6051</v>
      </c>
      <c r="I19705">
        <v>4827</v>
      </c>
      <c r="J19705">
        <v>7.14</v>
      </c>
      <c r="K19705">
        <v>66.8</v>
      </c>
      <c r="L19705" t="s">
        <v>18</v>
      </c>
      <c r="M19705">
        <v>48.13</v>
      </c>
    </row>
    <row r="19706" spans="1:13" hidden="1" x14ac:dyDescent="0.25">
      <c r="A19706" t="s">
        <v>665</v>
      </c>
      <c r="B19706" t="s">
        <v>39</v>
      </c>
      <c r="C19706" t="s">
        <v>15</v>
      </c>
      <c r="D19706" t="s">
        <v>24</v>
      </c>
      <c r="E19706" s="1">
        <v>104685.58</v>
      </c>
      <c r="F19706" t="s">
        <v>30</v>
      </c>
      <c r="G19706">
        <v>17</v>
      </c>
      <c r="H19706">
        <v>7366</v>
      </c>
      <c r="I19706">
        <v>3054</v>
      </c>
      <c r="J19706">
        <v>99.13</v>
      </c>
      <c r="K19706">
        <v>95.93</v>
      </c>
      <c r="L19706" t="s">
        <v>26</v>
      </c>
      <c r="M19706">
        <v>50.9</v>
      </c>
    </row>
    <row r="19707" spans="1:13" hidden="1" x14ac:dyDescent="0.25">
      <c r="A19707" t="s">
        <v>675</v>
      </c>
      <c r="B19707" t="s">
        <v>34</v>
      </c>
      <c r="C19707" t="s">
        <v>35</v>
      </c>
      <c r="D19707" t="s">
        <v>24</v>
      </c>
      <c r="E19707" s="1">
        <v>52745.97</v>
      </c>
      <c r="F19707" t="s">
        <v>37</v>
      </c>
      <c r="G19707">
        <v>10</v>
      </c>
      <c r="H19707">
        <v>3939</v>
      </c>
      <c r="I19707">
        <v>8618</v>
      </c>
      <c r="J19707">
        <v>57.92</v>
      </c>
      <c r="K19707">
        <v>83.54</v>
      </c>
      <c r="L19707" t="s">
        <v>18</v>
      </c>
      <c r="M19707">
        <v>33.049999999999997</v>
      </c>
    </row>
    <row r="19708" spans="1:13" x14ac:dyDescent="0.25">
      <c r="A19708" t="s">
        <v>110</v>
      </c>
      <c r="B19708" t="s">
        <v>34</v>
      </c>
      <c r="C19708" t="s">
        <v>15</v>
      </c>
      <c r="D19708" t="s">
        <v>29</v>
      </c>
      <c r="E19708" s="1">
        <v>71618.009999999995</v>
      </c>
      <c r="F19708" t="s">
        <v>37</v>
      </c>
      <c r="G19708">
        <v>13</v>
      </c>
      <c r="H19708">
        <v>3283</v>
      </c>
      <c r="I19708">
        <v>3182</v>
      </c>
      <c r="J19708">
        <v>21.91</v>
      </c>
      <c r="K19708">
        <v>34.81</v>
      </c>
      <c r="L19708" t="s">
        <v>18</v>
      </c>
      <c r="M19708">
        <v>30.08</v>
      </c>
    </row>
    <row r="19709" spans="1:13" hidden="1" x14ac:dyDescent="0.25">
      <c r="A19709" t="s">
        <v>286</v>
      </c>
      <c r="B19709" t="s">
        <v>34</v>
      </c>
      <c r="C19709" t="s">
        <v>15</v>
      </c>
      <c r="D19709" t="s">
        <v>24</v>
      </c>
      <c r="E19709" s="1">
        <v>58882.239999999998</v>
      </c>
      <c r="F19709" t="s">
        <v>37</v>
      </c>
      <c r="G19709">
        <v>13</v>
      </c>
      <c r="H19709">
        <v>557</v>
      </c>
      <c r="I19709">
        <v>5478</v>
      </c>
      <c r="J19709">
        <v>56.36</v>
      </c>
      <c r="K19709">
        <v>95.59</v>
      </c>
      <c r="L19709" t="s">
        <v>31</v>
      </c>
      <c r="M19709">
        <v>66.97</v>
      </c>
    </row>
    <row r="19710" spans="1:13" hidden="1" x14ac:dyDescent="0.25">
      <c r="A19710" t="s">
        <v>413</v>
      </c>
      <c r="B19710" t="s">
        <v>34</v>
      </c>
      <c r="C19710" t="s">
        <v>15</v>
      </c>
      <c r="D19710" t="s">
        <v>16</v>
      </c>
      <c r="E19710" s="1">
        <v>85430.16</v>
      </c>
      <c r="F19710" t="s">
        <v>45</v>
      </c>
      <c r="G19710">
        <v>10</v>
      </c>
      <c r="H19710">
        <v>6101</v>
      </c>
      <c r="I19710">
        <v>480</v>
      </c>
      <c r="J19710">
        <v>12.17</v>
      </c>
      <c r="K19710">
        <v>41.6</v>
      </c>
      <c r="L19710" t="s">
        <v>21</v>
      </c>
      <c r="M19710">
        <v>68.53</v>
      </c>
    </row>
    <row r="19711" spans="1:13" hidden="1" x14ac:dyDescent="0.25">
      <c r="A19711" t="s">
        <v>103</v>
      </c>
      <c r="B19711" t="s">
        <v>20</v>
      </c>
      <c r="C19711" t="s">
        <v>15</v>
      </c>
      <c r="D19711" t="s">
        <v>16</v>
      </c>
      <c r="E19711" s="1">
        <v>77466.87</v>
      </c>
      <c r="F19711" t="s">
        <v>25</v>
      </c>
      <c r="G19711">
        <v>6</v>
      </c>
      <c r="H19711">
        <v>5658</v>
      </c>
      <c r="I19711">
        <v>3793</v>
      </c>
      <c r="J19711">
        <v>95.66</v>
      </c>
      <c r="K19711">
        <v>38.15</v>
      </c>
      <c r="L19711" t="s">
        <v>48</v>
      </c>
      <c r="M19711">
        <v>23.29</v>
      </c>
    </row>
    <row r="19712" spans="1:13" hidden="1" x14ac:dyDescent="0.25">
      <c r="A19712" t="s">
        <v>128</v>
      </c>
      <c r="B19712" t="s">
        <v>28</v>
      </c>
      <c r="C19712" t="s">
        <v>15</v>
      </c>
      <c r="D19712" t="s">
        <v>24</v>
      </c>
      <c r="E19712" s="1">
        <v>69901.149999999994</v>
      </c>
      <c r="F19712" t="s">
        <v>30</v>
      </c>
      <c r="G19712">
        <v>6</v>
      </c>
      <c r="H19712">
        <v>8578</v>
      </c>
      <c r="I19712">
        <v>7766</v>
      </c>
      <c r="J19712">
        <v>41.64</v>
      </c>
      <c r="K19712">
        <v>84.28</v>
      </c>
      <c r="L19712" t="s">
        <v>26</v>
      </c>
      <c r="M19712">
        <v>24.26</v>
      </c>
    </row>
    <row r="19713" spans="1:13" x14ac:dyDescent="0.25">
      <c r="A19713" t="s">
        <v>355</v>
      </c>
      <c r="B19713" t="s">
        <v>54</v>
      </c>
      <c r="C19713" t="s">
        <v>35</v>
      </c>
      <c r="D19713" t="s">
        <v>29</v>
      </c>
      <c r="E19713" s="1">
        <v>146410.69</v>
      </c>
      <c r="F19713" t="s">
        <v>45</v>
      </c>
      <c r="G19713">
        <v>19</v>
      </c>
      <c r="H19713">
        <v>4121</v>
      </c>
      <c r="I19713">
        <v>8384</v>
      </c>
      <c r="J19713">
        <v>25.82</v>
      </c>
      <c r="K19713">
        <v>91.52</v>
      </c>
      <c r="L19713" t="s">
        <v>48</v>
      </c>
      <c r="M19713">
        <v>67.31</v>
      </c>
    </row>
    <row r="19714" spans="1:13" hidden="1" x14ac:dyDescent="0.25">
      <c r="A19714" t="s">
        <v>575</v>
      </c>
      <c r="B19714" t="s">
        <v>20</v>
      </c>
      <c r="C19714" t="s">
        <v>15</v>
      </c>
      <c r="D19714" t="s">
        <v>24</v>
      </c>
      <c r="E19714" s="1">
        <v>111822.83</v>
      </c>
      <c r="F19714" t="s">
        <v>37</v>
      </c>
      <c r="G19714">
        <v>5</v>
      </c>
      <c r="H19714">
        <v>2954</v>
      </c>
      <c r="I19714">
        <v>8290</v>
      </c>
      <c r="J19714">
        <v>87.56</v>
      </c>
      <c r="K19714">
        <v>6.13</v>
      </c>
      <c r="L19714" t="s">
        <v>48</v>
      </c>
      <c r="M19714">
        <v>59.7</v>
      </c>
    </row>
    <row r="19715" spans="1:13" x14ac:dyDescent="0.25">
      <c r="A19715" t="s">
        <v>598</v>
      </c>
      <c r="B19715" t="s">
        <v>28</v>
      </c>
      <c r="C19715" t="s">
        <v>35</v>
      </c>
      <c r="D19715" t="s">
        <v>29</v>
      </c>
      <c r="E19715" s="1">
        <v>81639.69</v>
      </c>
      <c r="F19715" t="s">
        <v>25</v>
      </c>
      <c r="G19715">
        <v>3</v>
      </c>
      <c r="H19715">
        <v>6154</v>
      </c>
      <c r="I19715">
        <v>7863</v>
      </c>
      <c r="J19715">
        <v>45.58</v>
      </c>
      <c r="K19715">
        <v>18.920000000000002</v>
      </c>
      <c r="L19715" t="s">
        <v>31</v>
      </c>
      <c r="M19715">
        <v>54.83</v>
      </c>
    </row>
    <row r="19716" spans="1:13" hidden="1" x14ac:dyDescent="0.25">
      <c r="A19716" t="s">
        <v>90</v>
      </c>
      <c r="B19716" t="s">
        <v>14</v>
      </c>
      <c r="C19716" t="s">
        <v>15</v>
      </c>
      <c r="D19716" t="s">
        <v>24</v>
      </c>
      <c r="E19716" s="1">
        <v>59826.13</v>
      </c>
      <c r="F19716" t="s">
        <v>45</v>
      </c>
      <c r="G19716">
        <v>2</v>
      </c>
      <c r="H19716">
        <v>3672</v>
      </c>
      <c r="I19716">
        <v>9693</v>
      </c>
      <c r="J19716">
        <v>66.38</v>
      </c>
      <c r="K19716">
        <v>22.52</v>
      </c>
      <c r="L19716" t="s">
        <v>42</v>
      </c>
      <c r="M19716">
        <v>38.89</v>
      </c>
    </row>
    <row r="19717" spans="1:13" hidden="1" x14ac:dyDescent="0.25">
      <c r="A19717" t="s">
        <v>105</v>
      </c>
      <c r="B19717" t="s">
        <v>23</v>
      </c>
      <c r="C19717" t="s">
        <v>35</v>
      </c>
      <c r="D19717" t="s">
        <v>24</v>
      </c>
      <c r="E19717" s="1">
        <v>108624.04</v>
      </c>
      <c r="F19717" t="s">
        <v>25</v>
      </c>
      <c r="G19717">
        <v>3</v>
      </c>
      <c r="H19717">
        <v>920</v>
      </c>
      <c r="I19717">
        <v>2928</v>
      </c>
      <c r="J19717">
        <v>23.3</v>
      </c>
      <c r="K19717">
        <v>22.96</v>
      </c>
      <c r="L19717" t="s">
        <v>48</v>
      </c>
      <c r="M19717">
        <v>38.53</v>
      </c>
    </row>
    <row r="19718" spans="1:13" x14ac:dyDescent="0.25">
      <c r="A19718" t="s">
        <v>336</v>
      </c>
      <c r="B19718" t="s">
        <v>51</v>
      </c>
      <c r="C19718" t="s">
        <v>15</v>
      </c>
      <c r="D19718" t="s">
        <v>29</v>
      </c>
      <c r="E19718" s="1">
        <v>129715.71</v>
      </c>
      <c r="F19718" t="s">
        <v>25</v>
      </c>
      <c r="G19718">
        <v>3</v>
      </c>
      <c r="H19718">
        <v>6017</v>
      </c>
      <c r="I19718">
        <v>4321</v>
      </c>
      <c r="J19718">
        <v>76.81</v>
      </c>
      <c r="K19718">
        <v>71.94</v>
      </c>
      <c r="L19718" t="s">
        <v>21</v>
      </c>
      <c r="M19718">
        <v>55.54</v>
      </c>
    </row>
    <row r="19719" spans="1:13" hidden="1" x14ac:dyDescent="0.25">
      <c r="A19719" t="s">
        <v>329</v>
      </c>
      <c r="B19719" t="s">
        <v>39</v>
      </c>
      <c r="C19719" t="s">
        <v>35</v>
      </c>
      <c r="D19719" t="s">
        <v>24</v>
      </c>
      <c r="E19719" s="1">
        <v>80474.28</v>
      </c>
      <c r="F19719" t="s">
        <v>17</v>
      </c>
      <c r="G19719">
        <v>9</v>
      </c>
      <c r="H19719">
        <v>9352</v>
      </c>
      <c r="I19719">
        <v>1967</v>
      </c>
      <c r="J19719">
        <v>41.16</v>
      </c>
      <c r="K19719">
        <v>24.61</v>
      </c>
      <c r="L19719" t="s">
        <v>33</v>
      </c>
      <c r="M19719">
        <v>61.3</v>
      </c>
    </row>
    <row r="19720" spans="1:13" hidden="1" x14ac:dyDescent="0.25">
      <c r="A19720" t="s">
        <v>259</v>
      </c>
      <c r="B19720" t="s">
        <v>23</v>
      </c>
      <c r="C19720" t="s">
        <v>35</v>
      </c>
      <c r="D19720" t="s">
        <v>16</v>
      </c>
      <c r="E19720" s="1">
        <v>83643.710000000006</v>
      </c>
      <c r="F19720" t="s">
        <v>25</v>
      </c>
      <c r="G19720">
        <v>14</v>
      </c>
      <c r="H19720">
        <v>5788</v>
      </c>
      <c r="I19720">
        <v>4236</v>
      </c>
      <c r="J19720">
        <v>56.04</v>
      </c>
      <c r="K19720">
        <v>8.3699999999999992</v>
      </c>
      <c r="L19720" t="s">
        <v>18</v>
      </c>
      <c r="M19720">
        <v>61.21</v>
      </c>
    </row>
    <row r="19721" spans="1:13" x14ac:dyDescent="0.25">
      <c r="A19721" t="s">
        <v>525</v>
      </c>
      <c r="B19721" t="s">
        <v>54</v>
      </c>
      <c r="C19721" t="s">
        <v>35</v>
      </c>
      <c r="D19721" t="s">
        <v>29</v>
      </c>
      <c r="E19721" s="1">
        <v>39631.93</v>
      </c>
      <c r="F19721" t="s">
        <v>37</v>
      </c>
      <c r="G19721">
        <v>9</v>
      </c>
      <c r="H19721">
        <v>1499</v>
      </c>
      <c r="I19721">
        <v>7063</v>
      </c>
      <c r="J19721">
        <v>38.74</v>
      </c>
      <c r="K19721">
        <v>24.53</v>
      </c>
      <c r="L19721" t="s">
        <v>48</v>
      </c>
      <c r="M19721">
        <v>70.040000000000006</v>
      </c>
    </row>
    <row r="19722" spans="1:13" x14ac:dyDescent="0.25">
      <c r="A19722" t="s">
        <v>364</v>
      </c>
      <c r="B19722" t="s">
        <v>28</v>
      </c>
      <c r="C19722" t="s">
        <v>35</v>
      </c>
      <c r="D19722" t="s">
        <v>29</v>
      </c>
      <c r="E19722" s="1">
        <v>46329.51</v>
      </c>
      <c r="F19722" t="s">
        <v>30</v>
      </c>
      <c r="G19722">
        <v>19</v>
      </c>
      <c r="H19722">
        <v>2826</v>
      </c>
      <c r="I19722">
        <v>8850</v>
      </c>
      <c r="J19722">
        <v>31.32</v>
      </c>
      <c r="K19722">
        <v>60.16</v>
      </c>
      <c r="L19722" t="s">
        <v>42</v>
      </c>
      <c r="M19722">
        <v>65.73</v>
      </c>
    </row>
    <row r="19723" spans="1:13" hidden="1" x14ac:dyDescent="0.25">
      <c r="A19723" t="s">
        <v>410</v>
      </c>
      <c r="B19723" t="s">
        <v>39</v>
      </c>
      <c r="C19723" t="s">
        <v>15</v>
      </c>
      <c r="D19723" t="s">
        <v>16</v>
      </c>
      <c r="E19723" s="1">
        <v>49017.04</v>
      </c>
      <c r="F19723" t="s">
        <v>45</v>
      </c>
      <c r="G19723">
        <v>9</v>
      </c>
      <c r="H19723">
        <v>1294</v>
      </c>
      <c r="I19723">
        <v>8933</v>
      </c>
      <c r="J19723">
        <v>43.88</v>
      </c>
      <c r="K19723">
        <v>82.83</v>
      </c>
      <c r="L19723" t="s">
        <v>26</v>
      </c>
      <c r="M19723">
        <v>56.59</v>
      </c>
    </row>
    <row r="19724" spans="1:13" hidden="1" x14ac:dyDescent="0.25">
      <c r="A19724" t="s">
        <v>195</v>
      </c>
      <c r="B19724" t="s">
        <v>34</v>
      </c>
      <c r="C19724" t="s">
        <v>35</v>
      </c>
      <c r="D19724" t="s">
        <v>16</v>
      </c>
      <c r="E19724" s="1">
        <v>106806.3</v>
      </c>
      <c r="F19724" t="s">
        <v>37</v>
      </c>
      <c r="G19724">
        <v>4</v>
      </c>
      <c r="H19724">
        <v>7355</v>
      </c>
      <c r="I19724">
        <v>9639</v>
      </c>
      <c r="J19724">
        <v>35.76</v>
      </c>
      <c r="K19724">
        <v>42.87</v>
      </c>
      <c r="L19724" t="s">
        <v>31</v>
      </c>
      <c r="M19724">
        <v>32.97</v>
      </c>
    </row>
    <row r="19725" spans="1:13" hidden="1" x14ac:dyDescent="0.25">
      <c r="A19725" t="s">
        <v>359</v>
      </c>
      <c r="B19725" t="s">
        <v>28</v>
      </c>
      <c r="C19725" t="s">
        <v>35</v>
      </c>
      <c r="D19725" t="s">
        <v>16</v>
      </c>
      <c r="E19725" s="1">
        <v>129272.77</v>
      </c>
      <c r="F19725" t="s">
        <v>45</v>
      </c>
      <c r="G19725">
        <v>17</v>
      </c>
      <c r="H19725">
        <v>2652</v>
      </c>
      <c r="I19725">
        <v>7821</v>
      </c>
      <c r="J19725">
        <v>12.11</v>
      </c>
      <c r="K19725">
        <v>32.08</v>
      </c>
      <c r="L19725" t="s">
        <v>31</v>
      </c>
      <c r="M19725">
        <v>48.89</v>
      </c>
    </row>
    <row r="19726" spans="1:13" hidden="1" x14ac:dyDescent="0.25">
      <c r="A19726" t="s">
        <v>554</v>
      </c>
      <c r="B19726" t="s">
        <v>28</v>
      </c>
      <c r="C19726" t="s">
        <v>15</v>
      </c>
      <c r="D19726" t="s">
        <v>16</v>
      </c>
      <c r="E19726" s="1">
        <v>120674.17</v>
      </c>
      <c r="F19726" t="s">
        <v>30</v>
      </c>
      <c r="G19726">
        <v>15</v>
      </c>
      <c r="H19726">
        <v>7391</v>
      </c>
      <c r="I19726">
        <v>3497</v>
      </c>
      <c r="J19726">
        <v>74.59</v>
      </c>
      <c r="K19726">
        <v>3.79</v>
      </c>
      <c r="L19726" t="s">
        <v>26</v>
      </c>
      <c r="M19726">
        <v>27.41</v>
      </c>
    </row>
    <row r="19727" spans="1:13" x14ac:dyDescent="0.25">
      <c r="A19727" t="s">
        <v>467</v>
      </c>
      <c r="B19727" t="s">
        <v>23</v>
      </c>
      <c r="C19727" t="s">
        <v>15</v>
      </c>
      <c r="D19727" t="s">
        <v>29</v>
      </c>
      <c r="E19727" s="1">
        <v>58738.45</v>
      </c>
      <c r="F19727" t="s">
        <v>37</v>
      </c>
      <c r="G19727">
        <v>1</v>
      </c>
      <c r="H19727">
        <v>8432</v>
      </c>
      <c r="I19727">
        <v>6885</v>
      </c>
      <c r="J19727">
        <v>1.47</v>
      </c>
      <c r="K19727">
        <v>53.85</v>
      </c>
      <c r="L19727" t="s">
        <v>33</v>
      </c>
      <c r="M19727">
        <v>36.47</v>
      </c>
    </row>
    <row r="19728" spans="1:13" hidden="1" x14ac:dyDescent="0.25">
      <c r="A19728" t="s">
        <v>269</v>
      </c>
      <c r="B19728" t="s">
        <v>28</v>
      </c>
      <c r="C19728" t="s">
        <v>35</v>
      </c>
      <c r="D19728" t="s">
        <v>16</v>
      </c>
      <c r="E19728" s="1">
        <v>105716.75</v>
      </c>
      <c r="F19728" t="s">
        <v>45</v>
      </c>
      <c r="G19728">
        <v>12</v>
      </c>
      <c r="H19728">
        <v>9791</v>
      </c>
      <c r="I19728">
        <v>3816</v>
      </c>
      <c r="J19728">
        <v>49.74</v>
      </c>
      <c r="K19728">
        <v>56.18</v>
      </c>
      <c r="L19728" t="s">
        <v>26</v>
      </c>
      <c r="M19728">
        <v>55.95</v>
      </c>
    </row>
    <row r="19729" spans="1:13" hidden="1" x14ac:dyDescent="0.25">
      <c r="A19729" t="s">
        <v>552</v>
      </c>
      <c r="B19729" t="s">
        <v>54</v>
      </c>
      <c r="C19729" t="s">
        <v>15</v>
      </c>
      <c r="D19729" t="s">
        <v>24</v>
      </c>
      <c r="E19729" s="1">
        <v>87566.83</v>
      </c>
      <c r="F19729" t="s">
        <v>37</v>
      </c>
      <c r="G19729">
        <v>2</v>
      </c>
      <c r="H19729">
        <v>3100</v>
      </c>
      <c r="I19729">
        <v>7973</v>
      </c>
      <c r="J19729">
        <v>73.52</v>
      </c>
      <c r="K19729">
        <v>26.81</v>
      </c>
      <c r="L19729" t="s">
        <v>31</v>
      </c>
      <c r="M19729">
        <v>29.18</v>
      </c>
    </row>
    <row r="19730" spans="1:13" hidden="1" x14ac:dyDescent="0.25">
      <c r="A19730" t="s">
        <v>583</v>
      </c>
      <c r="B19730" t="s">
        <v>39</v>
      </c>
      <c r="C19730" t="s">
        <v>35</v>
      </c>
      <c r="D19730" t="s">
        <v>24</v>
      </c>
      <c r="E19730" s="1">
        <v>149419.69</v>
      </c>
      <c r="F19730" t="s">
        <v>30</v>
      </c>
      <c r="G19730">
        <v>8</v>
      </c>
      <c r="H19730">
        <v>6403</v>
      </c>
      <c r="I19730">
        <v>1610</v>
      </c>
      <c r="J19730">
        <v>2.78</v>
      </c>
      <c r="K19730">
        <v>81.849999999999994</v>
      </c>
      <c r="L19730" t="s">
        <v>26</v>
      </c>
      <c r="M19730">
        <v>30.56</v>
      </c>
    </row>
    <row r="19731" spans="1:13" hidden="1" x14ac:dyDescent="0.25">
      <c r="A19731" t="s">
        <v>585</v>
      </c>
      <c r="B19731" t="s">
        <v>34</v>
      </c>
      <c r="C19731" t="s">
        <v>35</v>
      </c>
      <c r="D19731" t="s">
        <v>24</v>
      </c>
      <c r="E19731" s="1">
        <v>44556.38</v>
      </c>
      <c r="F19731" t="s">
        <v>37</v>
      </c>
      <c r="G19731">
        <v>9</v>
      </c>
      <c r="H19731">
        <v>9475</v>
      </c>
      <c r="I19731">
        <v>3684</v>
      </c>
      <c r="J19731">
        <v>37.14</v>
      </c>
      <c r="K19731">
        <v>95.92</v>
      </c>
      <c r="L19731" t="s">
        <v>18</v>
      </c>
      <c r="M19731">
        <v>32.6</v>
      </c>
    </row>
    <row r="19732" spans="1:13" x14ac:dyDescent="0.25">
      <c r="A19732" t="s">
        <v>183</v>
      </c>
      <c r="B19732" t="s">
        <v>39</v>
      </c>
      <c r="C19732" t="s">
        <v>35</v>
      </c>
      <c r="D19732" t="s">
        <v>29</v>
      </c>
      <c r="E19732" s="1">
        <v>111599.3</v>
      </c>
      <c r="F19732" t="s">
        <v>30</v>
      </c>
      <c r="G19732">
        <v>6</v>
      </c>
      <c r="H19732">
        <v>9652</v>
      </c>
      <c r="I19732">
        <v>4812</v>
      </c>
      <c r="J19732">
        <v>39.04</v>
      </c>
      <c r="K19732">
        <v>23.87</v>
      </c>
      <c r="L19732" t="s">
        <v>26</v>
      </c>
      <c r="M19732">
        <v>53.53</v>
      </c>
    </row>
    <row r="19733" spans="1:13" x14ac:dyDescent="0.25">
      <c r="A19733" t="s">
        <v>193</v>
      </c>
      <c r="B19733" t="s">
        <v>23</v>
      </c>
      <c r="C19733" t="s">
        <v>15</v>
      </c>
      <c r="D19733" t="s">
        <v>29</v>
      </c>
      <c r="E19733" s="1">
        <v>33265.65</v>
      </c>
      <c r="F19733" t="s">
        <v>17</v>
      </c>
      <c r="G19733">
        <v>0</v>
      </c>
      <c r="H19733">
        <v>8006</v>
      </c>
      <c r="I19733">
        <v>2619</v>
      </c>
      <c r="J19733">
        <v>56.66</v>
      </c>
      <c r="K19733">
        <v>15.31</v>
      </c>
      <c r="L19733" t="s">
        <v>26</v>
      </c>
      <c r="M19733">
        <v>34.74</v>
      </c>
    </row>
    <row r="19734" spans="1:13" hidden="1" x14ac:dyDescent="0.25">
      <c r="A19734" t="s">
        <v>269</v>
      </c>
      <c r="B19734" t="s">
        <v>20</v>
      </c>
      <c r="C19734" t="s">
        <v>35</v>
      </c>
      <c r="D19734" t="s">
        <v>24</v>
      </c>
      <c r="E19734" s="1">
        <v>59916.32</v>
      </c>
      <c r="F19734" t="s">
        <v>25</v>
      </c>
      <c r="G19734">
        <v>20</v>
      </c>
      <c r="H19734">
        <v>4606</v>
      </c>
      <c r="I19734">
        <v>203</v>
      </c>
      <c r="J19734">
        <v>35.56</v>
      </c>
      <c r="K19734">
        <v>48.76</v>
      </c>
      <c r="L19734" t="s">
        <v>18</v>
      </c>
      <c r="M19734">
        <v>77.459999999999994</v>
      </c>
    </row>
    <row r="19735" spans="1:13" x14ac:dyDescent="0.25">
      <c r="A19735" t="s">
        <v>403</v>
      </c>
      <c r="B19735" t="s">
        <v>28</v>
      </c>
      <c r="C19735" t="s">
        <v>15</v>
      </c>
      <c r="D19735" t="s">
        <v>29</v>
      </c>
      <c r="E19735" s="1">
        <v>122565.01</v>
      </c>
      <c r="F19735" t="s">
        <v>37</v>
      </c>
      <c r="G19735">
        <v>10</v>
      </c>
      <c r="H19735">
        <v>213</v>
      </c>
      <c r="I19735">
        <v>2174</v>
      </c>
      <c r="J19735">
        <v>99.67</v>
      </c>
      <c r="K19735">
        <v>66.260000000000005</v>
      </c>
      <c r="L19735" t="s">
        <v>42</v>
      </c>
      <c r="M19735">
        <v>53.74</v>
      </c>
    </row>
    <row r="19736" spans="1:13" x14ac:dyDescent="0.25">
      <c r="A19736" t="s">
        <v>128</v>
      </c>
      <c r="B19736" t="s">
        <v>14</v>
      </c>
      <c r="C19736" t="s">
        <v>15</v>
      </c>
      <c r="D19736" t="s">
        <v>29</v>
      </c>
      <c r="E19736" s="1">
        <v>76122.600000000006</v>
      </c>
      <c r="F19736" t="s">
        <v>30</v>
      </c>
      <c r="G19736">
        <v>3</v>
      </c>
      <c r="H19736">
        <v>9455</v>
      </c>
      <c r="I19736">
        <v>3532</v>
      </c>
      <c r="J19736">
        <v>49.04</v>
      </c>
      <c r="K19736">
        <v>2.92</v>
      </c>
      <c r="L19736" t="s">
        <v>21</v>
      </c>
      <c r="M19736">
        <v>49.35</v>
      </c>
    </row>
    <row r="19737" spans="1:13" x14ac:dyDescent="0.25">
      <c r="A19737" t="s">
        <v>125</v>
      </c>
      <c r="B19737" t="s">
        <v>39</v>
      </c>
      <c r="C19737" t="s">
        <v>15</v>
      </c>
      <c r="D19737" t="s">
        <v>29</v>
      </c>
      <c r="E19737" s="1">
        <v>85629.119999999995</v>
      </c>
      <c r="F19737" t="s">
        <v>25</v>
      </c>
      <c r="G19737">
        <v>12</v>
      </c>
      <c r="H19737">
        <v>1569</v>
      </c>
      <c r="I19737">
        <v>3903</v>
      </c>
      <c r="J19737">
        <v>20.62</v>
      </c>
      <c r="K19737">
        <v>92.94</v>
      </c>
      <c r="L19737" t="s">
        <v>48</v>
      </c>
      <c r="M19737">
        <v>67.84</v>
      </c>
    </row>
    <row r="19738" spans="1:13" hidden="1" x14ac:dyDescent="0.25">
      <c r="A19738" t="s">
        <v>291</v>
      </c>
      <c r="B19738" t="s">
        <v>51</v>
      </c>
      <c r="C19738" t="s">
        <v>15</v>
      </c>
      <c r="D19738" t="s">
        <v>24</v>
      </c>
      <c r="E19738" s="1">
        <v>116694.21</v>
      </c>
      <c r="F19738" t="s">
        <v>17</v>
      </c>
      <c r="G19738">
        <v>15</v>
      </c>
      <c r="H19738">
        <v>5822</v>
      </c>
      <c r="I19738">
        <v>3304</v>
      </c>
      <c r="J19738">
        <v>8.5399999999999991</v>
      </c>
      <c r="K19738">
        <v>74.37</v>
      </c>
      <c r="L19738" t="s">
        <v>42</v>
      </c>
      <c r="M19738">
        <v>35</v>
      </c>
    </row>
    <row r="19739" spans="1:13" hidden="1" x14ac:dyDescent="0.25">
      <c r="A19739" t="s">
        <v>455</v>
      </c>
      <c r="B19739" t="s">
        <v>34</v>
      </c>
      <c r="C19739" t="s">
        <v>15</v>
      </c>
      <c r="D19739" t="s">
        <v>16</v>
      </c>
      <c r="E19739" s="1">
        <v>125609.81</v>
      </c>
      <c r="F19739" t="s">
        <v>25</v>
      </c>
      <c r="G19739">
        <v>1</v>
      </c>
      <c r="H19739">
        <v>1875</v>
      </c>
      <c r="I19739">
        <v>4405</v>
      </c>
      <c r="J19739">
        <v>45.71</v>
      </c>
      <c r="K19739">
        <v>53.5</v>
      </c>
      <c r="L19739" t="s">
        <v>18</v>
      </c>
      <c r="M19739">
        <v>62.2</v>
      </c>
    </row>
    <row r="19740" spans="1:13" hidden="1" x14ac:dyDescent="0.25">
      <c r="A19740" t="s">
        <v>485</v>
      </c>
      <c r="B19740" t="s">
        <v>54</v>
      </c>
      <c r="C19740" t="s">
        <v>15</v>
      </c>
      <c r="D19740" t="s">
        <v>24</v>
      </c>
      <c r="E19740" s="1">
        <v>124762.84</v>
      </c>
      <c r="F19740" t="s">
        <v>45</v>
      </c>
      <c r="G19740">
        <v>16</v>
      </c>
      <c r="H19740">
        <v>3245</v>
      </c>
      <c r="I19740">
        <v>5484</v>
      </c>
      <c r="J19740">
        <v>16.61</v>
      </c>
      <c r="K19740">
        <v>62.97</v>
      </c>
      <c r="L19740" t="s">
        <v>58</v>
      </c>
      <c r="M19740">
        <v>60.11</v>
      </c>
    </row>
    <row r="19741" spans="1:13" x14ac:dyDescent="0.25">
      <c r="A19741" t="s">
        <v>124</v>
      </c>
      <c r="B19741" t="s">
        <v>23</v>
      </c>
      <c r="C19741" t="s">
        <v>15</v>
      </c>
      <c r="D19741" t="s">
        <v>29</v>
      </c>
      <c r="E19741" s="1">
        <v>118042.39</v>
      </c>
      <c r="F19741" t="s">
        <v>45</v>
      </c>
      <c r="G19741">
        <v>15</v>
      </c>
      <c r="H19741">
        <v>1813</v>
      </c>
      <c r="I19741">
        <v>5136</v>
      </c>
      <c r="J19741">
        <v>60.81</v>
      </c>
      <c r="K19741">
        <v>10.77</v>
      </c>
      <c r="L19741" t="s">
        <v>58</v>
      </c>
      <c r="M19741">
        <v>27.08</v>
      </c>
    </row>
    <row r="19742" spans="1:13" hidden="1" x14ac:dyDescent="0.25">
      <c r="A19742" t="s">
        <v>55</v>
      </c>
      <c r="B19742" t="s">
        <v>20</v>
      </c>
      <c r="C19742" t="s">
        <v>35</v>
      </c>
      <c r="D19742" t="s">
        <v>16</v>
      </c>
      <c r="E19742" s="1">
        <v>147168.29999999999</v>
      </c>
      <c r="F19742" t="s">
        <v>37</v>
      </c>
      <c r="G19742">
        <v>3</v>
      </c>
      <c r="H19742">
        <v>6120</v>
      </c>
      <c r="I19742">
        <v>833</v>
      </c>
      <c r="J19742">
        <v>49</v>
      </c>
      <c r="K19742">
        <v>20.27</v>
      </c>
      <c r="L19742" t="s">
        <v>58</v>
      </c>
      <c r="M19742">
        <v>38.75</v>
      </c>
    </row>
    <row r="19743" spans="1:13" hidden="1" x14ac:dyDescent="0.25">
      <c r="A19743" t="s">
        <v>218</v>
      </c>
      <c r="B19743" t="s">
        <v>14</v>
      </c>
      <c r="C19743" t="s">
        <v>35</v>
      </c>
      <c r="D19743" t="s">
        <v>24</v>
      </c>
      <c r="E19743" s="1">
        <v>92765.51</v>
      </c>
      <c r="F19743" t="s">
        <v>30</v>
      </c>
      <c r="G19743">
        <v>1</v>
      </c>
      <c r="H19743">
        <v>3121</v>
      </c>
      <c r="I19743">
        <v>4224</v>
      </c>
      <c r="J19743">
        <v>18.8</v>
      </c>
      <c r="K19743">
        <v>67.180000000000007</v>
      </c>
      <c r="L19743" t="s">
        <v>26</v>
      </c>
      <c r="M19743">
        <v>50.01</v>
      </c>
    </row>
    <row r="19744" spans="1:13" hidden="1" x14ac:dyDescent="0.25">
      <c r="A19744" t="s">
        <v>438</v>
      </c>
      <c r="B19744" t="s">
        <v>39</v>
      </c>
      <c r="C19744" t="s">
        <v>15</v>
      </c>
      <c r="D19744" t="s">
        <v>24</v>
      </c>
      <c r="E19744" s="1">
        <v>79311.64</v>
      </c>
      <c r="F19744" t="s">
        <v>25</v>
      </c>
      <c r="G19744">
        <v>17</v>
      </c>
      <c r="H19744">
        <v>3122</v>
      </c>
      <c r="I19744">
        <v>3839</v>
      </c>
      <c r="J19744">
        <v>34.619999999999997</v>
      </c>
      <c r="K19744">
        <v>38.39</v>
      </c>
      <c r="L19744" t="s">
        <v>26</v>
      </c>
      <c r="M19744">
        <v>21.87</v>
      </c>
    </row>
    <row r="19745" spans="1:13" hidden="1" x14ac:dyDescent="0.25">
      <c r="A19745" t="s">
        <v>397</v>
      </c>
      <c r="B19745" t="s">
        <v>14</v>
      </c>
      <c r="C19745" t="s">
        <v>35</v>
      </c>
      <c r="D19745" t="s">
        <v>24</v>
      </c>
      <c r="E19745" s="1">
        <v>117885.71</v>
      </c>
      <c r="F19745" t="s">
        <v>25</v>
      </c>
      <c r="G19745">
        <v>4</v>
      </c>
      <c r="H19745">
        <v>9199</v>
      </c>
      <c r="I19745">
        <v>8012</v>
      </c>
      <c r="J19745">
        <v>97.12</v>
      </c>
      <c r="K19745">
        <v>98.13</v>
      </c>
      <c r="L19745" t="s">
        <v>18</v>
      </c>
      <c r="M19745">
        <v>56.42</v>
      </c>
    </row>
    <row r="19746" spans="1:13" x14ac:dyDescent="0.25">
      <c r="A19746" t="s">
        <v>623</v>
      </c>
      <c r="B19746" t="s">
        <v>20</v>
      </c>
      <c r="C19746" t="s">
        <v>15</v>
      </c>
      <c r="D19746" t="s">
        <v>29</v>
      </c>
      <c r="E19746" s="1">
        <v>89294.37</v>
      </c>
      <c r="F19746" t="s">
        <v>37</v>
      </c>
      <c r="G19746">
        <v>13</v>
      </c>
      <c r="H19746">
        <v>1215</v>
      </c>
      <c r="I19746">
        <v>165</v>
      </c>
      <c r="J19746">
        <v>55.78</v>
      </c>
      <c r="K19746">
        <v>94.13</v>
      </c>
      <c r="L19746" t="s">
        <v>33</v>
      </c>
      <c r="M19746">
        <v>20.58</v>
      </c>
    </row>
    <row r="19747" spans="1:13" hidden="1" x14ac:dyDescent="0.25">
      <c r="A19747" t="s">
        <v>210</v>
      </c>
      <c r="B19747" t="s">
        <v>34</v>
      </c>
      <c r="C19747" t="s">
        <v>35</v>
      </c>
      <c r="D19747" t="s">
        <v>24</v>
      </c>
      <c r="E19747" s="1">
        <v>54695.23</v>
      </c>
      <c r="F19747" t="s">
        <v>25</v>
      </c>
      <c r="G19747">
        <v>6</v>
      </c>
      <c r="H19747">
        <v>4207</v>
      </c>
      <c r="I19747">
        <v>8924</v>
      </c>
      <c r="J19747">
        <v>94.62</v>
      </c>
      <c r="K19747">
        <v>40.79</v>
      </c>
      <c r="L19747" t="s">
        <v>58</v>
      </c>
      <c r="M19747">
        <v>20.23</v>
      </c>
    </row>
    <row r="19748" spans="1:13" hidden="1" x14ac:dyDescent="0.25">
      <c r="A19748" t="s">
        <v>504</v>
      </c>
      <c r="B19748" t="s">
        <v>54</v>
      </c>
      <c r="C19748" t="s">
        <v>15</v>
      </c>
      <c r="D19748" t="s">
        <v>24</v>
      </c>
      <c r="E19748" s="1">
        <v>106085.83</v>
      </c>
      <c r="F19748" t="s">
        <v>17</v>
      </c>
      <c r="G19748">
        <v>20</v>
      </c>
      <c r="H19748">
        <v>9614</v>
      </c>
      <c r="I19748">
        <v>5424</v>
      </c>
      <c r="J19748">
        <v>78.12</v>
      </c>
      <c r="K19748">
        <v>52.89</v>
      </c>
      <c r="L19748" t="s">
        <v>42</v>
      </c>
      <c r="M19748">
        <v>27.87</v>
      </c>
    </row>
    <row r="19749" spans="1:13" hidden="1" x14ac:dyDescent="0.25">
      <c r="A19749" t="s">
        <v>216</v>
      </c>
      <c r="B19749" t="s">
        <v>23</v>
      </c>
      <c r="C19749" t="s">
        <v>15</v>
      </c>
      <c r="D19749" t="s">
        <v>16</v>
      </c>
      <c r="E19749" s="1">
        <v>76608.62</v>
      </c>
      <c r="F19749" t="s">
        <v>45</v>
      </c>
      <c r="G19749">
        <v>19</v>
      </c>
      <c r="H19749">
        <v>9414</v>
      </c>
      <c r="I19749">
        <v>3276</v>
      </c>
      <c r="J19749">
        <v>27.31</v>
      </c>
      <c r="K19749">
        <v>25.47</v>
      </c>
      <c r="L19749" t="s">
        <v>18</v>
      </c>
      <c r="M19749">
        <v>46.88</v>
      </c>
    </row>
    <row r="19750" spans="1:13" x14ac:dyDescent="0.25">
      <c r="A19750" t="s">
        <v>411</v>
      </c>
      <c r="B19750" t="s">
        <v>20</v>
      </c>
      <c r="C19750" t="s">
        <v>35</v>
      </c>
      <c r="D19750" t="s">
        <v>29</v>
      </c>
      <c r="E19750" s="1">
        <v>83047.53</v>
      </c>
      <c r="F19750" t="s">
        <v>17</v>
      </c>
      <c r="G19750">
        <v>11</v>
      </c>
      <c r="H19750">
        <v>256</v>
      </c>
      <c r="I19750">
        <v>8038</v>
      </c>
      <c r="J19750">
        <v>36.9</v>
      </c>
      <c r="K19750">
        <v>87.31</v>
      </c>
      <c r="L19750" t="s">
        <v>26</v>
      </c>
      <c r="M19750">
        <v>33.14</v>
      </c>
    </row>
    <row r="19751" spans="1:13" hidden="1" x14ac:dyDescent="0.25">
      <c r="A19751" t="s">
        <v>506</v>
      </c>
      <c r="B19751" t="s">
        <v>34</v>
      </c>
      <c r="C19751" t="s">
        <v>35</v>
      </c>
      <c r="D19751" t="s">
        <v>16</v>
      </c>
      <c r="E19751" s="1">
        <v>66353.7</v>
      </c>
      <c r="F19751" t="s">
        <v>37</v>
      </c>
      <c r="G19751">
        <v>18</v>
      </c>
      <c r="H19751">
        <v>8844</v>
      </c>
      <c r="I19751">
        <v>3239</v>
      </c>
      <c r="J19751">
        <v>4.9400000000000004</v>
      </c>
      <c r="K19751">
        <v>82.5</v>
      </c>
      <c r="L19751" t="s">
        <v>18</v>
      </c>
      <c r="M19751">
        <v>77.16</v>
      </c>
    </row>
    <row r="19752" spans="1:13" x14ac:dyDescent="0.25">
      <c r="A19752" t="s">
        <v>47</v>
      </c>
      <c r="B19752" t="s">
        <v>23</v>
      </c>
      <c r="C19752" t="s">
        <v>15</v>
      </c>
      <c r="D19752" t="s">
        <v>29</v>
      </c>
      <c r="E19752" s="1">
        <v>79706.490000000005</v>
      </c>
      <c r="F19752" t="s">
        <v>37</v>
      </c>
      <c r="G19752">
        <v>3</v>
      </c>
      <c r="H19752">
        <v>759</v>
      </c>
      <c r="I19752">
        <v>7703</v>
      </c>
      <c r="J19752">
        <v>46.25</v>
      </c>
      <c r="K19752">
        <v>53.22</v>
      </c>
      <c r="L19752" t="s">
        <v>58</v>
      </c>
      <c r="M19752">
        <v>59.8</v>
      </c>
    </row>
    <row r="19753" spans="1:13" hidden="1" x14ac:dyDescent="0.25">
      <c r="A19753" t="s">
        <v>620</v>
      </c>
      <c r="B19753" t="s">
        <v>34</v>
      </c>
      <c r="C19753" t="s">
        <v>35</v>
      </c>
      <c r="D19753" t="s">
        <v>16</v>
      </c>
      <c r="E19753" s="1">
        <v>55829.21</v>
      </c>
      <c r="F19753" t="s">
        <v>30</v>
      </c>
      <c r="G19753">
        <v>13</v>
      </c>
      <c r="H19753">
        <v>4956</v>
      </c>
      <c r="I19753">
        <v>3410</v>
      </c>
      <c r="J19753">
        <v>20.49</v>
      </c>
      <c r="K19753">
        <v>48.85</v>
      </c>
      <c r="L19753" t="s">
        <v>58</v>
      </c>
      <c r="M19753">
        <v>27.19</v>
      </c>
    </row>
    <row r="19754" spans="1:13" hidden="1" x14ac:dyDescent="0.25">
      <c r="A19754" t="s">
        <v>441</v>
      </c>
      <c r="B19754" t="s">
        <v>54</v>
      </c>
      <c r="C19754" t="s">
        <v>15</v>
      </c>
      <c r="D19754" t="s">
        <v>24</v>
      </c>
      <c r="E19754" s="1">
        <v>40846.35</v>
      </c>
      <c r="F19754" t="s">
        <v>37</v>
      </c>
      <c r="G19754">
        <v>18</v>
      </c>
      <c r="H19754">
        <v>3462</v>
      </c>
      <c r="I19754">
        <v>1009</v>
      </c>
      <c r="J19754">
        <v>26.25</v>
      </c>
      <c r="K19754">
        <v>63.02</v>
      </c>
      <c r="L19754" t="s">
        <v>48</v>
      </c>
      <c r="M19754">
        <v>20.12</v>
      </c>
    </row>
    <row r="19755" spans="1:13" hidden="1" x14ac:dyDescent="0.25">
      <c r="A19755" t="s">
        <v>183</v>
      </c>
      <c r="B19755" t="s">
        <v>54</v>
      </c>
      <c r="C19755" t="s">
        <v>35</v>
      </c>
      <c r="D19755" t="s">
        <v>16</v>
      </c>
      <c r="E19755" s="1">
        <v>63399.73</v>
      </c>
      <c r="F19755" t="s">
        <v>30</v>
      </c>
      <c r="G19755">
        <v>11</v>
      </c>
      <c r="H19755">
        <v>1301</v>
      </c>
      <c r="I19755">
        <v>3035</v>
      </c>
      <c r="J19755">
        <v>90.93</v>
      </c>
      <c r="K19755">
        <v>25.66</v>
      </c>
      <c r="L19755" t="s">
        <v>58</v>
      </c>
      <c r="M19755">
        <v>76.64</v>
      </c>
    </row>
    <row r="19756" spans="1:13" x14ac:dyDescent="0.25">
      <c r="A19756" t="s">
        <v>569</v>
      </c>
      <c r="B19756" t="s">
        <v>34</v>
      </c>
      <c r="C19756" t="s">
        <v>35</v>
      </c>
      <c r="D19756" t="s">
        <v>29</v>
      </c>
      <c r="E19756" s="1">
        <v>131295.66</v>
      </c>
      <c r="F19756" t="s">
        <v>45</v>
      </c>
      <c r="G19756">
        <v>9</v>
      </c>
      <c r="H19756">
        <v>2756</v>
      </c>
      <c r="I19756">
        <v>5563</v>
      </c>
      <c r="J19756">
        <v>61.77</v>
      </c>
      <c r="K19756">
        <v>14.27</v>
      </c>
      <c r="L19756" t="s">
        <v>48</v>
      </c>
      <c r="M19756">
        <v>30.5</v>
      </c>
    </row>
    <row r="19757" spans="1:13" hidden="1" x14ac:dyDescent="0.25">
      <c r="A19757" t="s">
        <v>181</v>
      </c>
      <c r="B19757" t="s">
        <v>20</v>
      </c>
      <c r="C19757" t="s">
        <v>35</v>
      </c>
      <c r="D19757" t="s">
        <v>16</v>
      </c>
      <c r="E19757" s="1">
        <v>97881.39</v>
      </c>
      <c r="F19757" t="s">
        <v>17</v>
      </c>
      <c r="G19757">
        <v>19</v>
      </c>
      <c r="H19757">
        <v>900</v>
      </c>
      <c r="I19757">
        <v>2495</v>
      </c>
      <c r="J19757">
        <v>86.08</v>
      </c>
      <c r="K19757">
        <v>13.78</v>
      </c>
      <c r="L19757" t="s">
        <v>33</v>
      </c>
      <c r="M19757">
        <v>65.55</v>
      </c>
    </row>
    <row r="19758" spans="1:13" hidden="1" x14ac:dyDescent="0.25">
      <c r="A19758" t="s">
        <v>609</v>
      </c>
      <c r="B19758" t="s">
        <v>39</v>
      </c>
      <c r="C19758" t="s">
        <v>35</v>
      </c>
      <c r="D19758" t="s">
        <v>24</v>
      </c>
      <c r="E19758" s="1">
        <v>143252.63</v>
      </c>
      <c r="F19758" t="s">
        <v>25</v>
      </c>
      <c r="G19758">
        <v>7</v>
      </c>
      <c r="H19758">
        <v>3142</v>
      </c>
      <c r="I19758">
        <v>4517</v>
      </c>
      <c r="J19758">
        <v>81.3</v>
      </c>
      <c r="K19758">
        <v>54.08</v>
      </c>
      <c r="L19758" t="s">
        <v>48</v>
      </c>
      <c r="M19758">
        <v>50.7</v>
      </c>
    </row>
    <row r="19759" spans="1:13" hidden="1" x14ac:dyDescent="0.25">
      <c r="A19759" t="s">
        <v>472</v>
      </c>
      <c r="B19759" t="s">
        <v>20</v>
      </c>
      <c r="C19759" t="s">
        <v>15</v>
      </c>
      <c r="D19759" t="s">
        <v>24</v>
      </c>
      <c r="E19759" s="1">
        <v>45932.18</v>
      </c>
      <c r="F19759" t="s">
        <v>37</v>
      </c>
      <c r="G19759">
        <v>8</v>
      </c>
      <c r="H19759">
        <v>7770</v>
      </c>
      <c r="I19759">
        <v>2613</v>
      </c>
      <c r="J19759">
        <v>78.09</v>
      </c>
      <c r="K19759">
        <v>5.58</v>
      </c>
      <c r="L19759" t="s">
        <v>31</v>
      </c>
      <c r="M19759">
        <v>40.57</v>
      </c>
    </row>
    <row r="19760" spans="1:13" hidden="1" x14ac:dyDescent="0.25">
      <c r="A19760" t="s">
        <v>199</v>
      </c>
      <c r="B19760" t="s">
        <v>28</v>
      </c>
      <c r="C19760" t="s">
        <v>35</v>
      </c>
      <c r="D19760" t="s">
        <v>24</v>
      </c>
      <c r="E19760" s="1">
        <v>63134.81</v>
      </c>
      <c r="F19760" t="s">
        <v>17</v>
      </c>
      <c r="G19760">
        <v>4</v>
      </c>
      <c r="H19760">
        <v>7655</v>
      </c>
      <c r="I19760">
        <v>867</v>
      </c>
      <c r="J19760">
        <v>32.979999999999997</v>
      </c>
      <c r="K19760">
        <v>13.87</v>
      </c>
      <c r="L19760" t="s">
        <v>21</v>
      </c>
      <c r="M19760">
        <v>78.55</v>
      </c>
    </row>
    <row r="19761" spans="1:13" hidden="1" x14ac:dyDescent="0.25">
      <c r="A19761" t="s">
        <v>357</v>
      </c>
      <c r="B19761" t="s">
        <v>14</v>
      </c>
      <c r="C19761" t="s">
        <v>35</v>
      </c>
      <c r="D19761" t="s">
        <v>24</v>
      </c>
      <c r="E19761" s="1">
        <v>36776.17</v>
      </c>
      <c r="F19761" t="s">
        <v>30</v>
      </c>
      <c r="G19761">
        <v>12</v>
      </c>
      <c r="H19761">
        <v>1535</v>
      </c>
      <c r="I19761">
        <v>7216</v>
      </c>
      <c r="J19761">
        <v>55.12</v>
      </c>
      <c r="K19761">
        <v>42.23</v>
      </c>
      <c r="L19761" t="s">
        <v>31</v>
      </c>
      <c r="M19761">
        <v>68.16</v>
      </c>
    </row>
    <row r="19762" spans="1:13" x14ac:dyDescent="0.25">
      <c r="A19762" t="s">
        <v>677</v>
      </c>
      <c r="B19762" t="s">
        <v>39</v>
      </c>
      <c r="C19762" t="s">
        <v>35</v>
      </c>
      <c r="D19762" t="s">
        <v>29</v>
      </c>
      <c r="E19762" s="1">
        <v>121785.83</v>
      </c>
      <c r="F19762" t="s">
        <v>45</v>
      </c>
      <c r="G19762">
        <v>0</v>
      </c>
      <c r="H19762">
        <v>8350</v>
      </c>
      <c r="I19762">
        <v>6055</v>
      </c>
      <c r="J19762">
        <v>73.75</v>
      </c>
      <c r="K19762">
        <v>41.46</v>
      </c>
      <c r="L19762" t="s">
        <v>58</v>
      </c>
      <c r="M19762">
        <v>60.91</v>
      </c>
    </row>
    <row r="19763" spans="1:13" hidden="1" x14ac:dyDescent="0.25">
      <c r="A19763" t="s">
        <v>53</v>
      </c>
      <c r="B19763" t="s">
        <v>34</v>
      </c>
      <c r="C19763" t="s">
        <v>35</v>
      </c>
      <c r="D19763" t="s">
        <v>24</v>
      </c>
      <c r="E19763" s="1">
        <v>118796.09</v>
      </c>
      <c r="F19763" t="s">
        <v>45</v>
      </c>
      <c r="G19763">
        <v>10</v>
      </c>
      <c r="H19763">
        <v>7571</v>
      </c>
      <c r="I19763">
        <v>5875</v>
      </c>
      <c r="J19763">
        <v>94.38</v>
      </c>
      <c r="K19763">
        <v>82.61</v>
      </c>
      <c r="L19763" t="s">
        <v>31</v>
      </c>
      <c r="M19763">
        <v>32.5</v>
      </c>
    </row>
    <row r="19764" spans="1:13" hidden="1" x14ac:dyDescent="0.25">
      <c r="A19764" t="s">
        <v>663</v>
      </c>
      <c r="B19764" t="s">
        <v>39</v>
      </c>
      <c r="C19764" t="s">
        <v>15</v>
      </c>
      <c r="D19764" t="s">
        <v>24</v>
      </c>
      <c r="E19764" s="1">
        <v>148084.17000000001</v>
      </c>
      <c r="F19764" t="s">
        <v>17</v>
      </c>
      <c r="G19764">
        <v>6</v>
      </c>
      <c r="H19764">
        <v>3493</v>
      </c>
      <c r="I19764">
        <v>8547</v>
      </c>
      <c r="J19764">
        <v>95.63</v>
      </c>
      <c r="K19764">
        <v>39.92</v>
      </c>
      <c r="L19764" t="s">
        <v>18</v>
      </c>
      <c r="M19764">
        <v>25.84</v>
      </c>
    </row>
    <row r="19765" spans="1:13" x14ac:dyDescent="0.25">
      <c r="A19765" t="s">
        <v>461</v>
      </c>
      <c r="B19765" t="s">
        <v>23</v>
      </c>
      <c r="C19765" t="s">
        <v>35</v>
      </c>
      <c r="D19765" t="s">
        <v>29</v>
      </c>
      <c r="E19765" s="1">
        <v>105982.95</v>
      </c>
      <c r="F19765" t="s">
        <v>25</v>
      </c>
      <c r="G19765">
        <v>4</v>
      </c>
      <c r="H19765">
        <v>1723</v>
      </c>
      <c r="I19765">
        <v>393</v>
      </c>
      <c r="J19765">
        <v>11.87</v>
      </c>
      <c r="K19765">
        <v>76.78</v>
      </c>
      <c r="L19765" t="s">
        <v>48</v>
      </c>
      <c r="M19765">
        <v>57.18</v>
      </c>
    </row>
    <row r="19766" spans="1:13" hidden="1" x14ac:dyDescent="0.25">
      <c r="A19766" t="s">
        <v>221</v>
      </c>
      <c r="B19766" t="s">
        <v>28</v>
      </c>
      <c r="C19766" t="s">
        <v>35</v>
      </c>
      <c r="D19766" t="s">
        <v>16</v>
      </c>
      <c r="E19766" s="1">
        <v>147233.54</v>
      </c>
      <c r="F19766" t="s">
        <v>17</v>
      </c>
      <c r="G19766">
        <v>1</v>
      </c>
      <c r="H19766">
        <v>4324</v>
      </c>
      <c r="I19766">
        <v>1351</v>
      </c>
      <c r="J19766">
        <v>46.35</v>
      </c>
      <c r="K19766">
        <v>62.79</v>
      </c>
      <c r="L19766" t="s">
        <v>58</v>
      </c>
      <c r="M19766">
        <v>39.630000000000003</v>
      </c>
    </row>
    <row r="19767" spans="1:13" x14ac:dyDescent="0.25">
      <c r="A19767" t="s">
        <v>591</v>
      </c>
      <c r="B19767" t="s">
        <v>23</v>
      </c>
      <c r="C19767" t="s">
        <v>35</v>
      </c>
      <c r="D19767" t="s">
        <v>29</v>
      </c>
      <c r="E19767" s="1">
        <v>98965.4</v>
      </c>
      <c r="F19767" t="s">
        <v>45</v>
      </c>
      <c r="G19767">
        <v>14</v>
      </c>
      <c r="H19767">
        <v>3751</v>
      </c>
      <c r="I19767">
        <v>7886</v>
      </c>
      <c r="J19767">
        <v>51.68</v>
      </c>
      <c r="K19767">
        <v>90.02</v>
      </c>
      <c r="L19767" t="s">
        <v>33</v>
      </c>
      <c r="M19767">
        <v>57.75</v>
      </c>
    </row>
    <row r="19768" spans="1:13" hidden="1" x14ac:dyDescent="0.25">
      <c r="A19768" t="s">
        <v>224</v>
      </c>
      <c r="B19768" t="s">
        <v>39</v>
      </c>
      <c r="C19768" t="s">
        <v>35</v>
      </c>
      <c r="D19768" t="s">
        <v>24</v>
      </c>
      <c r="E19768" s="1">
        <v>147475.67000000001</v>
      </c>
      <c r="F19768" t="s">
        <v>30</v>
      </c>
      <c r="G19768">
        <v>14</v>
      </c>
      <c r="H19768">
        <v>6429</v>
      </c>
      <c r="I19768">
        <v>1950</v>
      </c>
      <c r="J19768">
        <v>73.19</v>
      </c>
      <c r="K19768">
        <v>35.92</v>
      </c>
      <c r="L19768" t="s">
        <v>21</v>
      </c>
      <c r="M19768">
        <v>61.84</v>
      </c>
    </row>
    <row r="19769" spans="1:13" hidden="1" x14ac:dyDescent="0.25">
      <c r="A19769" t="s">
        <v>586</v>
      </c>
      <c r="B19769" t="s">
        <v>23</v>
      </c>
      <c r="C19769" t="s">
        <v>15</v>
      </c>
      <c r="D19769" t="s">
        <v>16</v>
      </c>
      <c r="E19769" s="1">
        <v>40107.42</v>
      </c>
      <c r="F19769" t="s">
        <v>17</v>
      </c>
      <c r="G19769">
        <v>9</v>
      </c>
      <c r="H19769">
        <v>3739</v>
      </c>
      <c r="I19769">
        <v>6584</v>
      </c>
      <c r="J19769">
        <v>2.83</v>
      </c>
      <c r="K19769">
        <v>95.61</v>
      </c>
      <c r="L19769" t="s">
        <v>33</v>
      </c>
      <c r="M19769">
        <v>70.09</v>
      </c>
    </row>
    <row r="19770" spans="1:13" hidden="1" x14ac:dyDescent="0.25">
      <c r="A19770" t="s">
        <v>509</v>
      </c>
      <c r="B19770" t="s">
        <v>20</v>
      </c>
      <c r="C19770" t="s">
        <v>15</v>
      </c>
      <c r="D19770" t="s">
        <v>16</v>
      </c>
      <c r="E19770" s="1">
        <v>96138.22</v>
      </c>
      <c r="F19770" t="s">
        <v>45</v>
      </c>
      <c r="G19770">
        <v>0</v>
      </c>
      <c r="H19770">
        <v>2883</v>
      </c>
      <c r="I19770">
        <v>5701</v>
      </c>
      <c r="J19770">
        <v>23.33</v>
      </c>
      <c r="K19770">
        <v>74.22</v>
      </c>
      <c r="L19770" t="s">
        <v>48</v>
      </c>
      <c r="M19770">
        <v>77.81</v>
      </c>
    </row>
    <row r="19771" spans="1:13" x14ac:dyDescent="0.25">
      <c r="A19771" t="s">
        <v>586</v>
      </c>
      <c r="B19771" t="s">
        <v>28</v>
      </c>
      <c r="C19771" t="s">
        <v>15</v>
      </c>
      <c r="D19771" t="s">
        <v>29</v>
      </c>
      <c r="E19771" s="1">
        <v>134923.54999999999</v>
      </c>
      <c r="F19771" t="s">
        <v>17</v>
      </c>
      <c r="G19771">
        <v>15</v>
      </c>
      <c r="H19771">
        <v>9858</v>
      </c>
      <c r="I19771">
        <v>7470</v>
      </c>
      <c r="J19771">
        <v>31.81</v>
      </c>
      <c r="K19771">
        <v>14.78</v>
      </c>
      <c r="L19771" t="s">
        <v>48</v>
      </c>
      <c r="M19771">
        <v>32.549999999999997</v>
      </c>
    </row>
    <row r="19772" spans="1:13" x14ac:dyDescent="0.25">
      <c r="A19772" t="s">
        <v>282</v>
      </c>
      <c r="B19772" t="s">
        <v>54</v>
      </c>
      <c r="C19772" t="s">
        <v>35</v>
      </c>
      <c r="D19772" t="s">
        <v>29</v>
      </c>
      <c r="E19772" s="1">
        <v>107830.57</v>
      </c>
      <c r="F19772" t="s">
        <v>45</v>
      </c>
      <c r="G19772">
        <v>17</v>
      </c>
      <c r="H19772">
        <v>8839</v>
      </c>
      <c r="I19772">
        <v>2129</v>
      </c>
      <c r="J19772">
        <v>4.97</v>
      </c>
      <c r="K19772">
        <v>91.59</v>
      </c>
      <c r="L19772" t="s">
        <v>58</v>
      </c>
      <c r="M19772">
        <v>53.55</v>
      </c>
    </row>
    <row r="19773" spans="1:13" hidden="1" x14ac:dyDescent="0.25">
      <c r="A19773" t="s">
        <v>303</v>
      </c>
      <c r="B19773" t="s">
        <v>14</v>
      </c>
      <c r="C19773" t="s">
        <v>15</v>
      </c>
      <c r="D19773" t="s">
        <v>24</v>
      </c>
      <c r="E19773" s="1">
        <v>119316.02</v>
      </c>
      <c r="F19773" t="s">
        <v>25</v>
      </c>
      <c r="G19773">
        <v>13</v>
      </c>
      <c r="H19773">
        <v>4128</v>
      </c>
      <c r="I19773">
        <v>8918</v>
      </c>
      <c r="J19773">
        <v>7.2</v>
      </c>
      <c r="K19773">
        <v>97.45</v>
      </c>
      <c r="L19773" t="s">
        <v>33</v>
      </c>
      <c r="M19773">
        <v>52.22</v>
      </c>
    </row>
    <row r="19774" spans="1:13" hidden="1" x14ac:dyDescent="0.25">
      <c r="A19774" t="s">
        <v>607</v>
      </c>
      <c r="B19774" t="s">
        <v>20</v>
      </c>
      <c r="C19774" t="s">
        <v>35</v>
      </c>
      <c r="D19774" t="s">
        <v>24</v>
      </c>
      <c r="E19774" s="1">
        <v>110785.48</v>
      </c>
      <c r="F19774" t="s">
        <v>30</v>
      </c>
      <c r="G19774">
        <v>13</v>
      </c>
      <c r="H19774">
        <v>1296</v>
      </c>
      <c r="I19774">
        <v>2767</v>
      </c>
      <c r="J19774">
        <v>77.430000000000007</v>
      </c>
      <c r="K19774">
        <v>85.64</v>
      </c>
      <c r="L19774" t="s">
        <v>33</v>
      </c>
      <c r="M19774">
        <v>32.74</v>
      </c>
    </row>
    <row r="19775" spans="1:13" x14ac:dyDescent="0.25">
      <c r="A19775" t="s">
        <v>113</v>
      </c>
      <c r="B19775" t="s">
        <v>51</v>
      </c>
      <c r="C19775" t="s">
        <v>35</v>
      </c>
      <c r="D19775" t="s">
        <v>29</v>
      </c>
      <c r="E19775" s="1">
        <v>64465.88</v>
      </c>
      <c r="F19775" t="s">
        <v>45</v>
      </c>
      <c r="G19775">
        <v>12</v>
      </c>
      <c r="H19775">
        <v>2057</v>
      </c>
      <c r="I19775">
        <v>9669</v>
      </c>
      <c r="J19775">
        <v>62.31</v>
      </c>
      <c r="K19775">
        <v>87.56</v>
      </c>
      <c r="L19775" t="s">
        <v>33</v>
      </c>
      <c r="M19775">
        <v>45.93</v>
      </c>
    </row>
    <row r="19776" spans="1:13" hidden="1" x14ac:dyDescent="0.25">
      <c r="A19776" t="s">
        <v>183</v>
      </c>
      <c r="B19776" t="s">
        <v>14</v>
      </c>
      <c r="C19776" t="s">
        <v>15</v>
      </c>
      <c r="D19776" t="s">
        <v>16</v>
      </c>
      <c r="E19776" s="1">
        <v>129865.27</v>
      </c>
      <c r="F19776" t="s">
        <v>17</v>
      </c>
      <c r="G19776">
        <v>13</v>
      </c>
      <c r="H19776">
        <v>7538</v>
      </c>
      <c r="I19776">
        <v>9199</v>
      </c>
      <c r="J19776">
        <v>23.87</v>
      </c>
      <c r="K19776">
        <v>50.27</v>
      </c>
      <c r="L19776" t="s">
        <v>31</v>
      </c>
      <c r="M19776">
        <v>60.09</v>
      </c>
    </row>
    <row r="19777" spans="1:13" x14ac:dyDescent="0.25">
      <c r="A19777" t="s">
        <v>625</v>
      </c>
      <c r="B19777" t="s">
        <v>34</v>
      </c>
      <c r="C19777" t="s">
        <v>35</v>
      </c>
      <c r="D19777" t="s">
        <v>29</v>
      </c>
      <c r="E19777" s="1">
        <v>107228.81</v>
      </c>
      <c r="F19777" t="s">
        <v>45</v>
      </c>
      <c r="G19777">
        <v>12</v>
      </c>
      <c r="H19777">
        <v>9814</v>
      </c>
      <c r="I19777">
        <v>1382</v>
      </c>
      <c r="J19777">
        <v>1.07</v>
      </c>
      <c r="K19777">
        <v>67.38</v>
      </c>
      <c r="L19777" t="s">
        <v>33</v>
      </c>
      <c r="M19777">
        <v>69.73</v>
      </c>
    </row>
    <row r="19778" spans="1:13" x14ac:dyDescent="0.25">
      <c r="A19778" t="s">
        <v>94</v>
      </c>
      <c r="B19778" t="s">
        <v>14</v>
      </c>
      <c r="C19778" t="s">
        <v>15</v>
      </c>
      <c r="D19778" t="s">
        <v>29</v>
      </c>
      <c r="E19778" s="1">
        <v>131188.78</v>
      </c>
      <c r="F19778" t="s">
        <v>25</v>
      </c>
      <c r="G19778">
        <v>9</v>
      </c>
      <c r="H19778">
        <v>2252</v>
      </c>
      <c r="I19778">
        <v>6940</v>
      </c>
      <c r="J19778">
        <v>13.27</v>
      </c>
      <c r="K19778">
        <v>92.66</v>
      </c>
      <c r="L19778" t="s">
        <v>48</v>
      </c>
      <c r="M19778">
        <v>73.290000000000006</v>
      </c>
    </row>
    <row r="19779" spans="1:13" hidden="1" x14ac:dyDescent="0.25">
      <c r="A19779" t="s">
        <v>130</v>
      </c>
      <c r="B19779" t="s">
        <v>54</v>
      </c>
      <c r="C19779" t="s">
        <v>15</v>
      </c>
      <c r="D19779" t="s">
        <v>24</v>
      </c>
      <c r="E19779" s="1">
        <v>77837.94</v>
      </c>
      <c r="F19779" t="s">
        <v>17</v>
      </c>
      <c r="G19779">
        <v>17</v>
      </c>
      <c r="H19779">
        <v>9894</v>
      </c>
      <c r="I19779">
        <v>4549</v>
      </c>
      <c r="J19779">
        <v>78.36</v>
      </c>
      <c r="K19779">
        <v>82.05</v>
      </c>
      <c r="L19779" t="s">
        <v>58</v>
      </c>
      <c r="M19779">
        <v>43.04</v>
      </c>
    </row>
    <row r="19780" spans="1:13" hidden="1" x14ac:dyDescent="0.25">
      <c r="A19780" t="s">
        <v>483</v>
      </c>
      <c r="B19780" t="s">
        <v>28</v>
      </c>
      <c r="C19780" t="s">
        <v>15</v>
      </c>
      <c r="D19780" t="s">
        <v>16</v>
      </c>
      <c r="E19780" s="1">
        <v>136327.1</v>
      </c>
      <c r="F19780" t="s">
        <v>45</v>
      </c>
      <c r="G19780">
        <v>18</v>
      </c>
      <c r="H19780">
        <v>3179</v>
      </c>
      <c r="I19780">
        <v>8035</v>
      </c>
      <c r="J19780">
        <v>19.850000000000001</v>
      </c>
      <c r="K19780">
        <v>49.49</v>
      </c>
      <c r="L19780" t="s">
        <v>33</v>
      </c>
      <c r="M19780">
        <v>52.23</v>
      </c>
    </row>
    <row r="19781" spans="1:13" x14ac:dyDescent="0.25">
      <c r="A19781" t="s">
        <v>307</v>
      </c>
      <c r="B19781" t="s">
        <v>54</v>
      </c>
      <c r="C19781" t="s">
        <v>35</v>
      </c>
      <c r="D19781" t="s">
        <v>29</v>
      </c>
      <c r="E19781" s="1">
        <v>59840.08</v>
      </c>
      <c r="F19781" t="s">
        <v>30</v>
      </c>
      <c r="G19781">
        <v>20</v>
      </c>
      <c r="H19781">
        <v>1869</v>
      </c>
      <c r="I19781">
        <v>9046</v>
      </c>
      <c r="J19781">
        <v>22.86</v>
      </c>
      <c r="K19781">
        <v>43.83</v>
      </c>
      <c r="L19781" t="s">
        <v>26</v>
      </c>
      <c r="M19781">
        <v>70.98</v>
      </c>
    </row>
    <row r="19782" spans="1:13" hidden="1" x14ac:dyDescent="0.25">
      <c r="A19782" t="s">
        <v>186</v>
      </c>
      <c r="B19782" t="s">
        <v>34</v>
      </c>
      <c r="C19782" t="s">
        <v>15</v>
      </c>
      <c r="D19782" t="s">
        <v>24</v>
      </c>
      <c r="E19782" s="1">
        <v>32154.26</v>
      </c>
      <c r="F19782" t="s">
        <v>45</v>
      </c>
      <c r="G19782">
        <v>10</v>
      </c>
      <c r="H19782">
        <v>1907</v>
      </c>
      <c r="I19782">
        <v>6104</v>
      </c>
      <c r="J19782">
        <v>32.49</v>
      </c>
      <c r="K19782">
        <v>6.23</v>
      </c>
      <c r="L19782" t="s">
        <v>33</v>
      </c>
      <c r="M19782">
        <v>75.11</v>
      </c>
    </row>
    <row r="19783" spans="1:13" hidden="1" x14ac:dyDescent="0.25">
      <c r="A19783" t="s">
        <v>130</v>
      </c>
      <c r="B19783" t="s">
        <v>28</v>
      </c>
      <c r="C19783" t="s">
        <v>15</v>
      </c>
      <c r="D19783" t="s">
        <v>16</v>
      </c>
      <c r="E19783" s="1">
        <v>100387.6</v>
      </c>
      <c r="F19783" t="s">
        <v>17</v>
      </c>
      <c r="G19783">
        <v>8</v>
      </c>
      <c r="H19783">
        <v>1613</v>
      </c>
      <c r="I19783">
        <v>4482</v>
      </c>
      <c r="J19783">
        <v>3.11</v>
      </c>
      <c r="K19783">
        <v>65.31</v>
      </c>
      <c r="L19783" t="s">
        <v>48</v>
      </c>
      <c r="M19783">
        <v>41.65</v>
      </c>
    </row>
    <row r="19784" spans="1:13" x14ac:dyDescent="0.25">
      <c r="A19784" t="s">
        <v>208</v>
      </c>
      <c r="B19784" t="s">
        <v>51</v>
      </c>
      <c r="C19784" t="s">
        <v>15</v>
      </c>
      <c r="D19784" t="s">
        <v>29</v>
      </c>
      <c r="E19784" s="1">
        <v>120685.45</v>
      </c>
      <c r="F19784" t="s">
        <v>25</v>
      </c>
      <c r="G19784">
        <v>11</v>
      </c>
      <c r="H19784">
        <v>3987</v>
      </c>
      <c r="I19784">
        <v>8094</v>
      </c>
      <c r="J19784">
        <v>68.349999999999994</v>
      </c>
      <c r="K19784">
        <v>89.65</v>
      </c>
      <c r="L19784" t="s">
        <v>31</v>
      </c>
      <c r="M19784">
        <v>65.59</v>
      </c>
    </row>
    <row r="19785" spans="1:13" hidden="1" x14ac:dyDescent="0.25">
      <c r="A19785" t="s">
        <v>580</v>
      </c>
      <c r="B19785" t="s">
        <v>54</v>
      </c>
      <c r="C19785" t="s">
        <v>35</v>
      </c>
      <c r="D19785" t="s">
        <v>24</v>
      </c>
      <c r="E19785" s="1">
        <v>86481.66</v>
      </c>
      <c r="F19785" t="s">
        <v>30</v>
      </c>
      <c r="G19785">
        <v>12</v>
      </c>
      <c r="H19785">
        <v>3842</v>
      </c>
      <c r="I19785">
        <v>1068</v>
      </c>
      <c r="J19785">
        <v>85.79</v>
      </c>
      <c r="K19785">
        <v>54.51</v>
      </c>
      <c r="L19785" t="s">
        <v>31</v>
      </c>
      <c r="M19785">
        <v>25.98</v>
      </c>
    </row>
    <row r="19786" spans="1:13" hidden="1" x14ac:dyDescent="0.25">
      <c r="A19786" t="s">
        <v>285</v>
      </c>
      <c r="B19786" t="s">
        <v>28</v>
      </c>
      <c r="C19786" t="s">
        <v>35</v>
      </c>
      <c r="D19786" t="s">
        <v>16</v>
      </c>
      <c r="E19786" s="1">
        <v>67056.66</v>
      </c>
      <c r="F19786" t="s">
        <v>45</v>
      </c>
      <c r="G19786">
        <v>6</v>
      </c>
      <c r="H19786">
        <v>9248</v>
      </c>
      <c r="I19786">
        <v>9534</v>
      </c>
      <c r="J19786">
        <v>82.41</v>
      </c>
      <c r="K19786">
        <v>56.46</v>
      </c>
      <c r="L19786" t="s">
        <v>21</v>
      </c>
      <c r="M19786">
        <v>53.25</v>
      </c>
    </row>
    <row r="19787" spans="1:13" x14ac:dyDescent="0.25">
      <c r="A19787" t="s">
        <v>601</v>
      </c>
      <c r="B19787" t="s">
        <v>51</v>
      </c>
      <c r="C19787" t="s">
        <v>35</v>
      </c>
      <c r="D19787" t="s">
        <v>29</v>
      </c>
      <c r="E19787" s="1">
        <v>138855.47</v>
      </c>
      <c r="F19787" t="s">
        <v>45</v>
      </c>
      <c r="G19787">
        <v>10</v>
      </c>
      <c r="H19787">
        <v>6812</v>
      </c>
      <c r="I19787">
        <v>3322</v>
      </c>
      <c r="J19787">
        <v>73.61</v>
      </c>
      <c r="K19787">
        <v>61.23</v>
      </c>
      <c r="L19787" t="s">
        <v>21</v>
      </c>
      <c r="M19787">
        <v>56.33</v>
      </c>
    </row>
    <row r="19788" spans="1:13" x14ac:dyDescent="0.25">
      <c r="A19788" t="s">
        <v>36</v>
      </c>
      <c r="B19788" t="s">
        <v>54</v>
      </c>
      <c r="C19788" t="s">
        <v>15</v>
      </c>
      <c r="D19788" t="s">
        <v>29</v>
      </c>
      <c r="E19788" s="1">
        <v>90298.38</v>
      </c>
      <c r="F19788" t="s">
        <v>17</v>
      </c>
      <c r="G19788">
        <v>14</v>
      </c>
      <c r="H19788">
        <v>8925</v>
      </c>
      <c r="I19788">
        <v>1745</v>
      </c>
      <c r="J19788">
        <v>98.17</v>
      </c>
      <c r="K19788">
        <v>71.7</v>
      </c>
      <c r="L19788" t="s">
        <v>42</v>
      </c>
      <c r="M19788">
        <v>35.229999999999997</v>
      </c>
    </row>
    <row r="19789" spans="1:13" hidden="1" x14ac:dyDescent="0.25">
      <c r="A19789" t="s">
        <v>554</v>
      </c>
      <c r="B19789" t="s">
        <v>23</v>
      </c>
      <c r="C19789" t="s">
        <v>15</v>
      </c>
      <c r="D19789" t="s">
        <v>24</v>
      </c>
      <c r="E19789" s="1">
        <v>103307.72</v>
      </c>
      <c r="F19789" t="s">
        <v>37</v>
      </c>
      <c r="G19789">
        <v>11</v>
      </c>
      <c r="H19789">
        <v>9495</v>
      </c>
      <c r="I19789">
        <v>7962</v>
      </c>
      <c r="J19789">
        <v>61.89</v>
      </c>
      <c r="K19789">
        <v>47.23</v>
      </c>
      <c r="L19789" t="s">
        <v>48</v>
      </c>
      <c r="M19789">
        <v>34.86</v>
      </c>
    </row>
    <row r="19790" spans="1:13" x14ac:dyDescent="0.25">
      <c r="A19790" t="s">
        <v>273</v>
      </c>
      <c r="B19790" t="s">
        <v>23</v>
      </c>
      <c r="C19790" t="s">
        <v>35</v>
      </c>
      <c r="D19790" t="s">
        <v>29</v>
      </c>
      <c r="E19790" s="1">
        <v>37368.339999999997</v>
      </c>
      <c r="F19790" t="s">
        <v>30</v>
      </c>
      <c r="G19790">
        <v>1</v>
      </c>
      <c r="H19790">
        <v>1403</v>
      </c>
      <c r="I19790">
        <v>7857</v>
      </c>
      <c r="J19790">
        <v>27.37</v>
      </c>
      <c r="K19790">
        <v>10.76</v>
      </c>
      <c r="L19790" t="s">
        <v>58</v>
      </c>
      <c r="M19790">
        <v>56.09</v>
      </c>
    </row>
    <row r="19791" spans="1:13" x14ac:dyDescent="0.25">
      <c r="A19791" t="s">
        <v>545</v>
      </c>
      <c r="B19791" t="s">
        <v>20</v>
      </c>
      <c r="C19791" t="s">
        <v>35</v>
      </c>
      <c r="D19791" t="s">
        <v>29</v>
      </c>
      <c r="E19791" s="1">
        <v>104470.79</v>
      </c>
      <c r="F19791" t="s">
        <v>30</v>
      </c>
      <c r="G19791">
        <v>5</v>
      </c>
      <c r="H19791">
        <v>3577</v>
      </c>
      <c r="I19791">
        <v>2062</v>
      </c>
      <c r="J19791">
        <v>92.39</v>
      </c>
      <c r="K19791">
        <v>39.44</v>
      </c>
      <c r="L19791" t="s">
        <v>18</v>
      </c>
      <c r="M19791">
        <v>58.47</v>
      </c>
    </row>
    <row r="19792" spans="1:13" x14ac:dyDescent="0.25">
      <c r="A19792" t="s">
        <v>351</v>
      </c>
      <c r="B19792" t="s">
        <v>51</v>
      </c>
      <c r="C19792" t="s">
        <v>35</v>
      </c>
      <c r="D19792" t="s">
        <v>29</v>
      </c>
      <c r="E19792" s="1">
        <v>35450.269999999997</v>
      </c>
      <c r="F19792" t="s">
        <v>25</v>
      </c>
      <c r="G19792">
        <v>9</v>
      </c>
      <c r="H19792">
        <v>2535</v>
      </c>
      <c r="I19792">
        <v>4742</v>
      </c>
      <c r="J19792">
        <v>30.54</v>
      </c>
      <c r="K19792">
        <v>13.56</v>
      </c>
      <c r="L19792" t="s">
        <v>26</v>
      </c>
      <c r="M19792">
        <v>79.900000000000006</v>
      </c>
    </row>
    <row r="19793" spans="1:13" hidden="1" x14ac:dyDescent="0.25">
      <c r="A19793" t="s">
        <v>599</v>
      </c>
      <c r="B19793" t="s">
        <v>20</v>
      </c>
      <c r="C19793" t="s">
        <v>35</v>
      </c>
      <c r="D19793" t="s">
        <v>16</v>
      </c>
      <c r="E19793" s="1">
        <v>121143.69</v>
      </c>
      <c r="F19793" t="s">
        <v>30</v>
      </c>
      <c r="G19793">
        <v>3</v>
      </c>
      <c r="H19793">
        <v>6369</v>
      </c>
      <c r="I19793">
        <v>5466</v>
      </c>
      <c r="J19793">
        <v>68.989999999999995</v>
      </c>
      <c r="K19793">
        <v>57.02</v>
      </c>
      <c r="L19793" t="s">
        <v>18</v>
      </c>
      <c r="M19793">
        <v>51.06</v>
      </c>
    </row>
    <row r="19794" spans="1:13" hidden="1" x14ac:dyDescent="0.25">
      <c r="A19794" t="s">
        <v>426</v>
      </c>
      <c r="B19794" t="s">
        <v>39</v>
      </c>
      <c r="C19794" t="s">
        <v>15</v>
      </c>
      <c r="D19794" t="s">
        <v>16</v>
      </c>
      <c r="E19794" s="1">
        <v>59853.29</v>
      </c>
      <c r="F19794" t="s">
        <v>25</v>
      </c>
      <c r="G19794">
        <v>19</v>
      </c>
      <c r="H19794">
        <v>1117</v>
      </c>
      <c r="I19794">
        <v>2108</v>
      </c>
      <c r="J19794">
        <v>36.65</v>
      </c>
      <c r="K19794">
        <v>85.4</v>
      </c>
      <c r="L19794" t="s">
        <v>42</v>
      </c>
      <c r="M19794">
        <v>77.53</v>
      </c>
    </row>
    <row r="19795" spans="1:13" hidden="1" x14ac:dyDescent="0.25">
      <c r="A19795" t="s">
        <v>666</v>
      </c>
      <c r="B19795" t="s">
        <v>39</v>
      </c>
      <c r="C19795" t="s">
        <v>15</v>
      </c>
      <c r="D19795" t="s">
        <v>24</v>
      </c>
      <c r="E19795" s="1">
        <v>123250.04</v>
      </c>
      <c r="F19795" t="s">
        <v>25</v>
      </c>
      <c r="G19795">
        <v>0</v>
      </c>
      <c r="H19795">
        <v>8954</v>
      </c>
      <c r="I19795">
        <v>6397</v>
      </c>
      <c r="J19795">
        <v>23.5</v>
      </c>
      <c r="K19795">
        <v>24.93</v>
      </c>
      <c r="L19795" t="s">
        <v>31</v>
      </c>
      <c r="M19795">
        <v>32.909999999999997</v>
      </c>
    </row>
    <row r="19796" spans="1:13" hidden="1" x14ac:dyDescent="0.25">
      <c r="A19796" t="s">
        <v>441</v>
      </c>
      <c r="B19796" t="s">
        <v>28</v>
      </c>
      <c r="C19796" t="s">
        <v>35</v>
      </c>
      <c r="D19796" t="s">
        <v>24</v>
      </c>
      <c r="E19796" s="1">
        <v>86983.86</v>
      </c>
      <c r="F19796" t="s">
        <v>37</v>
      </c>
      <c r="G19796">
        <v>5</v>
      </c>
      <c r="H19796">
        <v>4075</v>
      </c>
      <c r="I19796">
        <v>9832</v>
      </c>
      <c r="J19796">
        <v>90.36</v>
      </c>
      <c r="K19796">
        <v>64.31</v>
      </c>
      <c r="L19796" t="s">
        <v>21</v>
      </c>
      <c r="M19796">
        <v>23.86</v>
      </c>
    </row>
    <row r="19797" spans="1:13" x14ac:dyDescent="0.25">
      <c r="A19797" t="s">
        <v>151</v>
      </c>
      <c r="B19797" t="s">
        <v>34</v>
      </c>
      <c r="C19797" t="s">
        <v>35</v>
      </c>
      <c r="D19797" t="s">
        <v>29</v>
      </c>
      <c r="E19797" s="1">
        <v>95586.95</v>
      </c>
      <c r="F19797" t="s">
        <v>17</v>
      </c>
      <c r="G19797">
        <v>18</v>
      </c>
      <c r="H19797">
        <v>7463</v>
      </c>
      <c r="I19797">
        <v>8271</v>
      </c>
      <c r="J19797">
        <v>38.799999999999997</v>
      </c>
      <c r="K19797">
        <v>54.4</v>
      </c>
      <c r="L19797" t="s">
        <v>42</v>
      </c>
      <c r="M19797">
        <v>55.68</v>
      </c>
    </row>
    <row r="19798" spans="1:13" x14ac:dyDescent="0.25">
      <c r="A19798" t="s">
        <v>150</v>
      </c>
      <c r="B19798" t="s">
        <v>14</v>
      </c>
      <c r="C19798" t="s">
        <v>15</v>
      </c>
      <c r="D19798" t="s">
        <v>29</v>
      </c>
      <c r="E19798" s="1">
        <v>62693.88</v>
      </c>
      <c r="F19798" t="s">
        <v>17</v>
      </c>
      <c r="G19798">
        <v>5</v>
      </c>
      <c r="H19798">
        <v>7853</v>
      </c>
      <c r="I19798">
        <v>6601</v>
      </c>
      <c r="J19798">
        <v>40.31</v>
      </c>
      <c r="K19798">
        <v>9.0500000000000007</v>
      </c>
      <c r="L19798" t="s">
        <v>58</v>
      </c>
      <c r="M19798">
        <v>22.64</v>
      </c>
    </row>
    <row r="19799" spans="1:13" hidden="1" x14ac:dyDescent="0.25">
      <c r="A19799" t="s">
        <v>101</v>
      </c>
      <c r="B19799" t="s">
        <v>14</v>
      </c>
      <c r="C19799" t="s">
        <v>35</v>
      </c>
      <c r="D19799" t="s">
        <v>24</v>
      </c>
      <c r="E19799" s="1">
        <v>136397.54999999999</v>
      </c>
      <c r="F19799" t="s">
        <v>37</v>
      </c>
      <c r="G19799">
        <v>10</v>
      </c>
      <c r="H19799">
        <v>7290</v>
      </c>
      <c r="I19799">
        <v>5877</v>
      </c>
      <c r="J19799">
        <v>90.59</v>
      </c>
      <c r="K19799">
        <v>67</v>
      </c>
      <c r="L19799" t="s">
        <v>48</v>
      </c>
      <c r="M19799">
        <v>78.92</v>
      </c>
    </row>
    <row r="19800" spans="1:13" x14ac:dyDescent="0.25">
      <c r="A19800" t="s">
        <v>545</v>
      </c>
      <c r="B19800" t="s">
        <v>51</v>
      </c>
      <c r="C19800" t="s">
        <v>15</v>
      </c>
      <c r="D19800" t="s">
        <v>29</v>
      </c>
      <c r="E19800" s="1">
        <v>98536.4</v>
      </c>
      <c r="F19800" t="s">
        <v>37</v>
      </c>
      <c r="G19800">
        <v>5</v>
      </c>
      <c r="H19800">
        <v>1152</v>
      </c>
      <c r="I19800">
        <v>3793</v>
      </c>
      <c r="J19800">
        <v>58.27</v>
      </c>
      <c r="K19800">
        <v>14.16</v>
      </c>
      <c r="L19800" t="s">
        <v>31</v>
      </c>
      <c r="M19800">
        <v>65.319999999999993</v>
      </c>
    </row>
    <row r="19801" spans="1:13" hidden="1" x14ac:dyDescent="0.25">
      <c r="A19801" t="s">
        <v>460</v>
      </c>
      <c r="B19801" t="s">
        <v>20</v>
      </c>
      <c r="C19801" t="s">
        <v>35</v>
      </c>
      <c r="D19801" t="s">
        <v>24</v>
      </c>
      <c r="E19801" s="1">
        <v>110478.97</v>
      </c>
      <c r="F19801" t="s">
        <v>37</v>
      </c>
      <c r="G19801">
        <v>2</v>
      </c>
      <c r="H19801">
        <v>1148</v>
      </c>
      <c r="I19801">
        <v>8430</v>
      </c>
      <c r="J19801">
        <v>45</v>
      </c>
      <c r="K19801">
        <v>90.52</v>
      </c>
      <c r="L19801" t="s">
        <v>42</v>
      </c>
      <c r="M19801">
        <v>20.07</v>
      </c>
    </row>
    <row r="19802" spans="1:13" hidden="1" x14ac:dyDescent="0.25">
      <c r="A19802" t="s">
        <v>498</v>
      </c>
      <c r="B19802" t="s">
        <v>28</v>
      </c>
      <c r="C19802" t="s">
        <v>35</v>
      </c>
      <c r="D19802" t="s">
        <v>24</v>
      </c>
      <c r="E19802" s="1">
        <v>52405.81</v>
      </c>
      <c r="F19802" t="s">
        <v>17</v>
      </c>
      <c r="G19802">
        <v>13</v>
      </c>
      <c r="H19802">
        <v>8661</v>
      </c>
      <c r="I19802">
        <v>553</v>
      </c>
      <c r="J19802">
        <v>68.540000000000006</v>
      </c>
      <c r="K19802">
        <v>46.17</v>
      </c>
      <c r="L19802" t="s">
        <v>31</v>
      </c>
      <c r="M19802">
        <v>72.77</v>
      </c>
    </row>
    <row r="19803" spans="1:13" x14ac:dyDescent="0.25">
      <c r="A19803" t="s">
        <v>301</v>
      </c>
      <c r="B19803" t="s">
        <v>20</v>
      </c>
      <c r="C19803" t="s">
        <v>35</v>
      </c>
      <c r="D19803" t="s">
        <v>29</v>
      </c>
      <c r="E19803" s="1">
        <v>142505.82</v>
      </c>
      <c r="F19803" t="s">
        <v>30</v>
      </c>
      <c r="G19803">
        <v>15</v>
      </c>
      <c r="H19803">
        <v>2200</v>
      </c>
      <c r="I19803">
        <v>3593</v>
      </c>
      <c r="J19803">
        <v>25.9</v>
      </c>
      <c r="K19803">
        <v>43.16</v>
      </c>
      <c r="L19803" t="s">
        <v>18</v>
      </c>
      <c r="M19803">
        <v>25.34</v>
      </c>
    </row>
    <row r="19804" spans="1:13" x14ac:dyDescent="0.25">
      <c r="A19804" t="s">
        <v>517</v>
      </c>
      <c r="B19804" t="s">
        <v>34</v>
      </c>
      <c r="C19804" t="s">
        <v>15</v>
      </c>
      <c r="D19804" t="s">
        <v>29</v>
      </c>
      <c r="E19804" s="1">
        <v>54027.29</v>
      </c>
      <c r="F19804" t="s">
        <v>30</v>
      </c>
      <c r="G19804">
        <v>0</v>
      </c>
      <c r="H19804">
        <v>8834</v>
      </c>
      <c r="I19804">
        <v>234</v>
      </c>
      <c r="J19804">
        <v>13.37</v>
      </c>
      <c r="K19804">
        <v>25.26</v>
      </c>
      <c r="L19804" t="s">
        <v>21</v>
      </c>
      <c r="M19804">
        <v>58.18</v>
      </c>
    </row>
    <row r="19805" spans="1:13" hidden="1" x14ac:dyDescent="0.25">
      <c r="A19805" t="s">
        <v>530</v>
      </c>
      <c r="B19805" t="s">
        <v>39</v>
      </c>
      <c r="C19805" t="s">
        <v>15</v>
      </c>
      <c r="D19805" t="s">
        <v>16</v>
      </c>
      <c r="E19805" s="1">
        <v>33387.730000000003</v>
      </c>
      <c r="F19805" t="s">
        <v>25</v>
      </c>
      <c r="G19805">
        <v>9</v>
      </c>
      <c r="H19805">
        <v>3491</v>
      </c>
      <c r="I19805">
        <v>1614</v>
      </c>
      <c r="J19805">
        <v>26.8</v>
      </c>
      <c r="K19805">
        <v>3.16</v>
      </c>
      <c r="L19805" t="s">
        <v>42</v>
      </c>
      <c r="M19805">
        <v>49.4</v>
      </c>
    </row>
    <row r="19806" spans="1:13" hidden="1" x14ac:dyDescent="0.25">
      <c r="A19806" t="s">
        <v>142</v>
      </c>
      <c r="B19806" t="s">
        <v>20</v>
      </c>
      <c r="C19806" t="s">
        <v>15</v>
      </c>
      <c r="D19806" t="s">
        <v>16</v>
      </c>
      <c r="E19806" s="1">
        <v>124505.06</v>
      </c>
      <c r="F19806" t="s">
        <v>45</v>
      </c>
      <c r="G19806">
        <v>4</v>
      </c>
      <c r="H19806">
        <v>5984</v>
      </c>
      <c r="I19806">
        <v>693</v>
      </c>
      <c r="J19806">
        <v>30.79</v>
      </c>
      <c r="K19806">
        <v>30.49</v>
      </c>
      <c r="L19806" t="s">
        <v>31</v>
      </c>
      <c r="M19806">
        <v>78.349999999999994</v>
      </c>
    </row>
    <row r="19807" spans="1:13" x14ac:dyDescent="0.25">
      <c r="A19807" t="s">
        <v>313</v>
      </c>
      <c r="B19807" t="s">
        <v>23</v>
      </c>
      <c r="C19807" t="s">
        <v>15</v>
      </c>
      <c r="D19807" t="s">
        <v>29</v>
      </c>
      <c r="E19807" s="1">
        <v>89753.25</v>
      </c>
      <c r="F19807" t="s">
        <v>25</v>
      </c>
      <c r="G19807">
        <v>11</v>
      </c>
      <c r="H19807">
        <v>2483</v>
      </c>
      <c r="I19807">
        <v>9338</v>
      </c>
      <c r="J19807">
        <v>59.34</v>
      </c>
      <c r="K19807">
        <v>37.24</v>
      </c>
      <c r="L19807" t="s">
        <v>42</v>
      </c>
      <c r="M19807">
        <v>79.12</v>
      </c>
    </row>
    <row r="19808" spans="1:13" hidden="1" x14ac:dyDescent="0.25">
      <c r="A19808" t="s">
        <v>165</v>
      </c>
      <c r="B19808" t="s">
        <v>54</v>
      </c>
      <c r="C19808" t="s">
        <v>35</v>
      </c>
      <c r="D19808" t="s">
        <v>24</v>
      </c>
      <c r="E19808" s="1">
        <v>116758.39</v>
      </c>
      <c r="F19808" t="s">
        <v>45</v>
      </c>
      <c r="G19808">
        <v>14</v>
      </c>
      <c r="H19808">
        <v>5971</v>
      </c>
      <c r="I19808">
        <v>9222</v>
      </c>
      <c r="J19808">
        <v>13.75</v>
      </c>
      <c r="K19808">
        <v>96.09</v>
      </c>
      <c r="L19808" t="s">
        <v>48</v>
      </c>
      <c r="M19808">
        <v>52.8</v>
      </c>
    </row>
    <row r="19809" spans="1:13" hidden="1" x14ac:dyDescent="0.25">
      <c r="A19809" t="s">
        <v>416</v>
      </c>
      <c r="B19809" t="s">
        <v>23</v>
      </c>
      <c r="C19809" t="s">
        <v>35</v>
      </c>
      <c r="D19809" t="s">
        <v>16</v>
      </c>
      <c r="E19809" s="1">
        <v>31705.1</v>
      </c>
      <c r="F19809" t="s">
        <v>17</v>
      </c>
      <c r="G19809">
        <v>15</v>
      </c>
      <c r="H19809">
        <v>8896</v>
      </c>
      <c r="I19809">
        <v>2102</v>
      </c>
      <c r="J19809">
        <v>73.36</v>
      </c>
      <c r="K19809">
        <v>36.08</v>
      </c>
      <c r="L19809" t="s">
        <v>58</v>
      </c>
      <c r="M19809">
        <v>55.62</v>
      </c>
    </row>
    <row r="19810" spans="1:13" hidden="1" x14ac:dyDescent="0.25">
      <c r="A19810" t="s">
        <v>123</v>
      </c>
      <c r="B19810" t="s">
        <v>14</v>
      </c>
      <c r="C19810" t="s">
        <v>35</v>
      </c>
      <c r="D19810" t="s">
        <v>16</v>
      </c>
      <c r="E19810" s="1">
        <v>80637.91</v>
      </c>
      <c r="F19810" t="s">
        <v>45</v>
      </c>
      <c r="G19810">
        <v>19</v>
      </c>
      <c r="H19810">
        <v>4124</v>
      </c>
      <c r="I19810">
        <v>8380</v>
      </c>
      <c r="J19810">
        <v>68.8</v>
      </c>
      <c r="K19810">
        <v>3.03</v>
      </c>
      <c r="L19810" t="s">
        <v>18</v>
      </c>
      <c r="M19810">
        <v>32.74</v>
      </c>
    </row>
    <row r="19811" spans="1:13" x14ac:dyDescent="0.25">
      <c r="A19811" t="s">
        <v>255</v>
      </c>
      <c r="B19811" t="s">
        <v>39</v>
      </c>
      <c r="C19811" t="s">
        <v>15</v>
      </c>
      <c r="D19811" t="s">
        <v>29</v>
      </c>
      <c r="E19811" s="1">
        <v>118986.51</v>
      </c>
      <c r="F19811" t="s">
        <v>37</v>
      </c>
      <c r="G19811">
        <v>19</v>
      </c>
      <c r="H19811">
        <v>5870</v>
      </c>
      <c r="I19811">
        <v>2101</v>
      </c>
      <c r="J19811">
        <v>97.54</v>
      </c>
      <c r="K19811">
        <v>18.82</v>
      </c>
      <c r="L19811" t="s">
        <v>21</v>
      </c>
      <c r="M19811">
        <v>64.56</v>
      </c>
    </row>
    <row r="19812" spans="1:13" hidden="1" x14ac:dyDescent="0.25">
      <c r="A19812" t="s">
        <v>346</v>
      </c>
      <c r="B19812" t="s">
        <v>39</v>
      </c>
      <c r="C19812" t="s">
        <v>35</v>
      </c>
      <c r="D19812" t="s">
        <v>16</v>
      </c>
      <c r="E19812" s="1">
        <v>76656.53</v>
      </c>
      <c r="F19812" t="s">
        <v>45</v>
      </c>
      <c r="G19812">
        <v>20</v>
      </c>
      <c r="H19812">
        <v>4169</v>
      </c>
      <c r="I19812">
        <v>4956</v>
      </c>
      <c r="J19812">
        <v>12.69</v>
      </c>
      <c r="K19812">
        <v>41.95</v>
      </c>
      <c r="L19812" t="s">
        <v>18</v>
      </c>
      <c r="M19812">
        <v>46.37</v>
      </c>
    </row>
    <row r="19813" spans="1:13" x14ac:dyDescent="0.25">
      <c r="A19813" t="s">
        <v>515</v>
      </c>
      <c r="B19813" t="s">
        <v>23</v>
      </c>
      <c r="C19813" t="s">
        <v>35</v>
      </c>
      <c r="D19813" t="s">
        <v>29</v>
      </c>
      <c r="E19813" s="1">
        <v>117407.46</v>
      </c>
      <c r="F19813" t="s">
        <v>37</v>
      </c>
      <c r="G19813">
        <v>2</v>
      </c>
      <c r="H19813">
        <v>7455</v>
      </c>
      <c r="I19813">
        <v>3036</v>
      </c>
      <c r="J19813">
        <v>36.14</v>
      </c>
      <c r="K19813">
        <v>54.96</v>
      </c>
      <c r="L19813" t="s">
        <v>21</v>
      </c>
      <c r="M19813">
        <v>78.86</v>
      </c>
    </row>
    <row r="19814" spans="1:13" x14ac:dyDescent="0.25">
      <c r="A19814" t="s">
        <v>201</v>
      </c>
      <c r="B19814" t="s">
        <v>34</v>
      </c>
      <c r="C19814" t="s">
        <v>15</v>
      </c>
      <c r="D19814" t="s">
        <v>29</v>
      </c>
      <c r="E19814" s="1">
        <v>49134.75</v>
      </c>
      <c r="F19814" t="s">
        <v>25</v>
      </c>
      <c r="G19814">
        <v>8</v>
      </c>
      <c r="H19814">
        <v>2640</v>
      </c>
      <c r="I19814">
        <v>3559</v>
      </c>
      <c r="J19814">
        <v>38.53</v>
      </c>
      <c r="K19814">
        <v>78.260000000000005</v>
      </c>
      <c r="L19814" t="s">
        <v>48</v>
      </c>
      <c r="M19814">
        <v>21.71</v>
      </c>
    </row>
    <row r="19815" spans="1:13" x14ac:dyDescent="0.25">
      <c r="A19815" t="s">
        <v>542</v>
      </c>
      <c r="B19815" t="s">
        <v>23</v>
      </c>
      <c r="C19815" t="s">
        <v>35</v>
      </c>
      <c r="D19815" t="s">
        <v>29</v>
      </c>
      <c r="E19815" s="1">
        <v>111916.11</v>
      </c>
      <c r="F19815" t="s">
        <v>37</v>
      </c>
      <c r="G19815">
        <v>1</v>
      </c>
      <c r="H19815">
        <v>8443</v>
      </c>
      <c r="I19815">
        <v>8194</v>
      </c>
      <c r="J19815">
        <v>61.23</v>
      </c>
      <c r="K19815">
        <v>6.47</v>
      </c>
      <c r="L19815" t="s">
        <v>18</v>
      </c>
      <c r="M19815">
        <v>56.35</v>
      </c>
    </row>
    <row r="19816" spans="1:13" hidden="1" x14ac:dyDescent="0.25">
      <c r="A19816" t="s">
        <v>607</v>
      </c>
      <c r="B19816" t="s">
        <v>51</v>
      </c>
      <c r="C19816" t="s">
        <v>35</v>
      </c>
      <c r="D19816" t="s">
        <v>16</v>
      </c>
      <c r="E19816" s="1">
        <v>122503.61</v>
      </c>
      <c r="F19816" t="s">
        <v>37</v>
      </c>
      <c r="G19816">
        <v>8</v>
      </c>
      <c r="H19816">
        <v>1800</v>
      </c>
      <c r="I19816">
        <v>7122</v>
      </c>
      <c r="J19816">
        <v>49.3</v>
      </c>
      <c r="K19816">
        <v>17.690000000000001</v>
      </c>
      <c r="L19816" t="s">
        <v>33</v>
      </c>
      <c r="M19816">
        <v>34.979999999999997</v>
      </c>
    </row>
    <row r="19817" spans="1:13" hidden="1" x14ac:dyDescent="0.25">
      <c r="A19817" t="s">
        <v>114</v>
      </c>
      <c r="B19817" t="s">
        <v>39</v>
      </c>
      <c r="C19817" t="s">
        <v>35</v>
      </c>
      <c r="D19817" t="s">
        <v>16</v>
      </c>
      <c r="E19817" s="1">
        <v>114926.96</v>
      </c>
      <c r="F19817" t="s">
        <v>30</v>
      </c>
      <c r="G19817">
        <v>8</v>
      </c>
      <c r="H19817">
        <v>7640</v>
      </c>
      <c r="I19817">
        <v>431</v>
      </c>
      <c r="J19817">
        <v>79.91</v>
      </c>
      <c r="K19817">
        <v>85.33</v>
      </c>
      <c r="L19817" t="s">
        <v>18</v>
      </c>
      <c r="M19817">
        <v>37.619999999999997</v>
      </c>
    </row>
    <row r="19818" spans="1:13" x14ac:dyDescent="0.25">
      <c r="A19818" t="s">
        <v>405</v>
      </c>
      <c r="B19818" t="s">
        <v>14</v>
      </c>
      <c r="C19818" t="s">
        <v>15</v>
      </c>
      <c r="D19818" t="s">
        <v>29</v>
      </c>
      <c r="E19818" s="1">
        <v>147567.21</v>
      </c>
      <c r="F19818" t="s">
        <v>45</v>
      </c>
      <c r="G19818">
        <v>15</v>
      </c>
      <c r="H19818">
        <v>8054</v>
      </c>
      <c r="I19818">
        <v>8494</v>
      </c>
      <c r="J19818">
        <v>25.49</v>
      </c>
      <c r="K19818">
        <v>89.72</v>
      </c>
      <c r="L19818" t="s">
        <v>58</v>
      </c>
      <c r="M19818">
        <v>71.05</v>
      </c>
    </row>
    <row r="19819" spans="1:13" hidden="1" x14ac:dyDescent="0.25">
      <c r="A19819" t="s">
        <v>638</v>
      </c>
      <c r="B19819" t="s">
        <v>54</v>
      </c>
      <c r="C19819" t="s">
        <v>35</v>
      </c>
      <c r="D19819" t="s">
        <v>16</v>
      </c>
      <c r="E19819" s="1">
        <v>113182.54</v>
      </c>
      <c r="F19819" t="s">
        <v>17</v>
      </c>
      <c r="G19819">
        <v>2</v>
      </c>
      <c r="H19819">
        <v>8599</v>
      </c>
      <c r="I19819">
        <v>3326</v>
      </c>
      <c r="J19819">
        <v>16.37</v>
      </c>
      <c r="K19819">
        <v>40.15</v>
      </c>
      <c r="L19819" t="s">
        <v>26</v>
      </c>
      <c r="M19819">
        <v>27.89</v>
      </c>
    </row>
    <row r="19820" spans="1:13" x14ac:dyDescent="0.25">
      <c r="A19820" t="s">
        <v>327</v>
      </c>
      <c r="B19820" t="s">
        <v>54</v>
      </c>
      <c r="C19820" t="s">
        <v>35</v>
      </c>
      <c r="D19820" t="s">
        <v>29</v>
      </c>
      <c r="E19820" s="1">
        <v>124008.02</v>
      </c>
      <c r="F19820" t="s">
        <v>45</v>
      </c>
      <c r="G19820">
        <v>3</v>
      </c>
      <c r="H19820">
        <v>2507</v>
      </c>
      <c r="I19820">
        <v>8885</v>
      </c>
      <c r="J19820">
        <v>40.86</v>
      </c>
      <c r="K19820">
        <v>36.32</v>
      </c>
      <c r="L19820" t="s">
        <v>33</v>
      </c>
      <c r="M19820">
        <v>43.25</v>
      </c>
    </row>
    <row r="19821" spans="1:13" hidden="1" x14ac:dyDescent="0.25">
      <c r="A19821" t="s">
        <v>380</v>
      </c>
      <c r="B19821" t="s">
        <v>20</v>
      </c>
      <c r="C19821" t="s">
        <v>15</v>
      </c>
      <c r="D19821" t="s">
        <v>24</v>
      </c>
      <c r="E19821" s="1">
        <v>136883.35999999999</v>
      </c>
      <c r="F19821" t="s">
        <v>37</v>
      </c>
      <c r="G19821">
        <v>3</v>
      </c>
      <c r="H19821">
        <v>7221</v>
      </c>
      <c r="I19821">
        <v>6895</v>
      </c>
      <c r="J19821">
        <v>89.85</v>
      </c>
      <c r="K19821">
        <v>66.48</v>
      </c>
      <c r="L19821" t="s">
        <v>42</v>
      </c>
      <c r="M19821">
        <v>69.97</v>
      </c>
    </row>
    <row r="19822" spans="1:13" hidden="1" x14ac:dyDescent="0.25">
      <c r="A19822" t="s">
        <v>588</v>
      </c>
      <c r="B19822" t="s">
        <v>23</v>
      </c>
      <c r="C19822" t="s">
        <v>35</v>
      </c>
      <c r="D19822" t="s">
        <v>24</v>
      </c>
      <c r="E19822" s="1">
        <v>51749.04</v>
      </c>
      <c r="F19822" t="s">
        <v>25</v>
      </c>
      <c r="G19822">
        <v>16</v>
      </c>
      <c r="H19822">
        <v>1561</v>
      </c>
      <c r="I19822">
        <v>6494</v>
      </c>
      <c r="J19822">
        <v>88.29</v>
      </c>
      <c r="K19822">
        <v>57.07</v>
      </c>
      <c r="L19822" t="s">
        <v>42</v>
      </c>
      <c r="M19822">
        <v>33.44</v>
      </c>
    </row>
    <row r="19823" spans="1:13" hidden="1" x14ac:dyDescent="0.25">
      <c r="A19823" t="s">
        <v>465</v>
      </c>
      <c r="B19823" t="s">
        <v>51</v>
      </c>
      <c r="C19823" t="s">
        <v>35</v>
      </c>
      <c r="D19823" t="s">
        <v>16</v>
      </c>
      <c r="E19823" s="1">
        <v>72577.850000000006</v>
      </c>
      <c r="F19823" t="s">
        <v>37</v>
      </c>
      <c r="G19823">
        <v>8</v>
      </c>
      <c r="H19823">
        <v>8451</v>
      </c>
      <c r="I19823">
        <v>6003</v>
      </c>
      <c r="J19823">
        <v>37.99</v>
      </c>
      <c r="K19823">
        <v>59.49</v>
      </c>
      <c r="L19823" t="s">
        <v>26</v>
      </c>
      <c r="M19823">
        <v>36.11</v>
      </c>
    </row>
    <row r="19824" spans="1:13" hidden="1" x14ac:dyDescent="0.25">
      <c r="A19824" t="s">
        <v>129</v>
      </c>
      <c r="B19824" t="s">
        <v>23</v>
      </c>
      <c r="C19824" t="s">
        <v>15</v>
      </c>
      <c r="D19824" t="s">
        <v>24</v>
      </c>
      <c r="E19824" s="1">
        <v>134084.97</v>
      </c>
      <c r="F19824" t="s">
        <v>30</v>
      </c>
      <c r="G19824">
        <v>2</v>
      </c>
      <c r="H19824">
        <v>7864</v>
      </c>
      <c r="I19824">
        <v>487</v>
      </c>
      <c r="J19824">
        <v>0.46</v>
      </c>
      <c r="K19824">
        <v>42.81</v>
      </c>
      <c r="L19824" t="s">
        <v>18</v>
      </c>
      <c r="M19824">
        <v>60.82</v>
      </c>
    </row>
    <row r="19825" spans="1:13" hidden="1" x14ac:dyDescent="0.25">
      <c r="A19825" t="s">
        <v>125</v>
      </c>
      <c r="B19825" t="s">
        <v>51</v>
      </c>
      <c r="C19825" t="s">
        <v>15</v>
      </c>
      <c r="D19825" t="s">
        <v>16</v>
      </c>
      <c r="E19825" s="1">
        <v>78546.33</v>
      </c>
      <c r="F19825" t="s">
        <v>30</v>
      </c>
      <c r="G19825">
        <v>18</v>
      </c>
      <c r="H19825">
        <v>9547</v>
      </c>
      <c r="I19825">
        <v>7069</v>
      </c>
      <c r="J19825">
        <v>31.81</v>
      </c>
      <c r="K19825">
        <v>95.94</v>
      </c>
      <c r="L19825" t="s">
        <v>42</v>
      </c>
      <c r="M19825">
        <v>24.08</v>
      </c>
    </row>
    <row r="19826" spans="1:13" hidden="1" x14ac:dyDescent="0.25">
      <c r="A19826" t="s">
        <v>365</v>
      </c>
      <c r="B19826" t="s">
        <v>39</v>
      </c>
      <c r="C19826" t="s">
        <v>15</v>
      </c>
      <c r="D19826" t="s">
        <v>16</v>
      </c>
      <c r="E19826" s="1">
        <v>113406.42</v>
      </c>
      <c r="F19826" t="s">
        <v>30</v>
      </c>
      <c r="G19826">
        <v>13</v>
      </c>
      <c r="H19826">
        <v>7783</v>
      </c>
      <c r="I19826">
        <v>4821</v>
      </c>
      <c r="J19826">
        <v>47.48</v>
      </c>
      <c r="K19826">
        <v>81.12</v>
      </c>
      <c r="L19826" t="s">
        <v>31</v>
      </c>
      <c r="M19826">
        <v>46.36</v>
      </c>
    </row>
    <row r="19827" spans="1:13" hidden="1" x14ac:dyDescent="0.25">
      <c r="A19827" t="s">
        <v>260</v>
      </c>
      <c r="B19827" t="s">
        <v>28</v>
      </c>
      <c r="C19827" t="s">
        <v>15</v>
      </c>
      <c r="D19827" t="s">
        <v>16</v>
      </c>
      <c r="E19827" s="1">
        <v>101553.32</v>
      </c>
      <c r="F19827" t="s">
        <v>25</v>
      </c>
      <c r="G19827">
        <v>18</v>
      </c>
      <c r="H19827">
        <v>4170</v>
      </c>
      <c r="I19827">
        <v>9524</v>
      </c>
      <c r="J19827">
        <v>81.260000000000005</v>
      </c>
      <c r="K19827">
        <v>14.32</v>
      </c>
      <c r="L19827" t="s">
        <v>42</v>
      </c>
      <c r="M19827">
        <v>32.520000000000003</v>
      </c>
    </row>
    <row r="19828" spans="1:13" hidden="1" x14ac:dyDescent="0.25">
      <c r="A19828" t="s">
        <v>461</v>
      </c>
      <c r="B19828" t="s">
        <v>14</v>
      </c>
      <c r="C19828" t="s">
        <v>35</v>
      </c>
      <c r="D19828" t="s">
        <v>24</v>
      </c>
      <c r="E19828" s="1">
        <v>79582.929999999993</v>
      </c>
      <c r="F19828" t="s">
        <v>17</v>
      </c>
      <c r="G19828">
        <v>1</v>
      </c>
      <c r="H19828">
        <v>9788</v>
      </c>
      <c r="I19828">
        <v>3389</v>
      </c>
      <c r="J19828">
        <v>96.17</v>
      </c>
      <c r="K19828">
        <v>47.34</v>
      </c>
      <c r="L19828" t="s">
        <v>18</v>
      </c>
      <c r="M19828">
        <v>39.46</v>
      </c>
    </row>
    <row r="19829" spans="1:13" hidden="1" x14ac:dyDescent="0.25">
      <c r="A19829" t="s">
        <v>376</v>
      </c>
      <c r="B19829" t="s">
        <v>20</v>
      </c>
      <c r="C19829" t="s">
        <v>15</v>
      </c>
      <c r="D19829" t="s">
        <v>24</v>
      </c>
      <c r="E19829" s="1">
        <v>82873.73</v>
      </c>
      <c r="F19829" t="s">
        <v>37</v>
      </c>
      <c r="G19829">
        <v>16</v>
      </c>
      <c r="H19829">
        <v>2572</v>
      </c>
      <c r="I19829">
        <v>1593</v>
      </c>
      <c r="J19829">
        <v>62.95</v>
      </c>
      <c r="K19829">
        <v>27.66</v>
      </c>
      <c r="L19829" t="s">
        <v>42</v>
      </c>
      <c r="M19829">
        <v>69.25</v>
      </c>
    </row>
    <row r="19830" spans="1:13" x14ac:dyDescent="0.25">
      <c r="A19830" t="s">
        <v>493</v>
      </c>
      <c r="B19830" t="s">
        <v>34</v>
      </c>
      <c r="C19830" t="s">
        <v>15</v>
      </c>
      <c r="D19830" t="s">
        <v>29</v>
      </c>
      <c r="E19830" s="1">
        <v>49096.04</v>
      </c>
      <c r="F19830" t="s">
        <v>37</v>
      </c>
      <c r="G19830">
        <v>8</v>
      </c>
      <c r="H19830">
        <v>5009</v>
      </c>
      <c r="I19830">
        <v>5010</v>
      </c>
      <c r="J19830">
        <v>35.15</v>
      </c>
      <c r="K19830">
        <v>10.15</v>
      </c>
      <c r="L19830" t="s">
        <v>31</v>
      </c>
      <c r="M19830">
        <v>69.239999999999995</v>
      </c>
    </row>
    <row r="19831" spans="1:13" hidden="1" x14ac:dyDescent="0.25">
      <c r="A19831" t="s">
        <v>95</v>
      </c>
      <c r="B19831" t="s">
        <v>54</v>
      </c>
      <c r="C19831" t="s">
        <v>35</v>
      </c>
      <c r="D19831" t="s">
        <v>24</v>
      </c>
      <c r="E19831" s="1">
        <v>78113.570000000007</v>
      </c>
      <c r="F19831" t="s">
        <v>17</v>
      </c>
      <c r="G19831">
        <v>1</v>
      </c>
      <c r="H19831">
        <v>2649</v>
      </c>
      <c r="I19831">
        <v>8070</v>
      </c>
      <c r="J19831">
        <v>27.13</v>
      </c>
      <c r="K19831">
        <v>46.85</v>
      </c>
      <c r="L19831" t="s">
        <v>42</v>
      </c>
      <c r="M19831">
        <v>67.42</v>
      </c>
    </row>
    <row r="19832" spans="1:13" hidden="1" x14ac:dyDescent="0.25">
      <c r="A19832" t="s">
        <v>124</v>
      </c>
      <c r="B19832" t="s">
        <v>20</v>
      </c>
      <c r="C19832" t="s">
        <v>15</v>
      </c>
      <c r="D19832" t="s">
        <v>24</v>
      </c>
      <c r="E19832" s="1">
        <v>141941.31</v>
      </c>
      <c r="F19832" t="s">
        <v>25</v>
      </c>
      <c r="G19832">
        <v>16</v>
      </c>
      <c r="H19832">
        <v>4538</v>
      </c>
      <c r="I19832">
        <v>5423</v>
      </c>
      <c r="J19832">
        <v>28.19</v>
      </c>
      <c r="K19832">
        <v>82.86</v>
      </c>
      <c r="L19832" t="s">
        <v>26</v>
      </c>
      <c r="M19832">
        <v>32.369999999999997</v>
      </c>
    </row>
    <row r="19833" spans="1:13" hidden="1" x14ac:dyDescent="0.25">
      <c r="A19833" t="s">
        <v>562</v>
      </c>
      <c r="B19833" t="s">
        <v>54</v>
      </c>
      <c r="C19833" t="s">
        <v>35</v>
      </c>
      <c r="D19833" t="s">
        <v>24</v>
      </c>
      <c r="E19833" s="1">
        <v>132116.17000000001</v>
      </c>
      <c r="F19833" t="s">
        <v>17</v>
      </c>
      <c r="G19833">
        <v>11</v>
      </c>
      <c r="H19833">
        <v>2856</v>
      </c>
      <c r="I19833">
        <v>6344</v>
      </c>
      <c r="J19833">
        <v>63.61</v>
      </c>
      <c r="K19833">
        <v>65.930000000000007</v>
      </c>
      <c r="L19833" t="s">
        <v>18</v>
      </c>
      <c r="M19833">
        <v>41.38</v>
      </c>
    </row>
    <row r="19834" spans="1:13" hidden="1" x14ac:dyDescent="0.25">
      <c r="A19834" t="s">
        <v>603</v>
      </c>
      <c r="B19834" t="s">
        <v>54</v>
      </c>
      <c r="C19834" t="s">
        <v>35</v>
      </c>
      <c r="D19834" t="s">
        <v>24</v>
      </c>
      <c r="E19834" s="1">
        <v>33828.269999999997</v>
      </c>
      <c r="F19834" t="s">
        <v>30</v>
      </c>
      <c r="G19834">
        <v>18</v>
      </c>
      <c r="H19834">
        <v>2264</v>
      </c>
      <c r="I19834">
        <v>6452</v>
      </c>
      <c r="J19834">
        <v>37.04</v>
      </c>
      <c r="K19834">
        <v>24.51</v>
      </c>
      <c r="L19834" t="s">
        <v>33</v>
      </c>
      <c r="M19834">
        <v>55.09</v>
      </c>
    </row>
    <row r="19835" spans="1:13" hidden="1" x14ac:dyDescent="0.25">
      <c r="A19835" t="s">
        <v>636</v>
      </c>
      <c r="B19835" t="s">
        <v>20</v>
      </c>
      <c r="C19835" t="s">
        <v>15</v>
      </c>
      <c r="D19835" t="s">
        <v>16</v>
      </c>
      <c r="E19835" s="1">
        <v>58004.62</v>
      </c>
      <c r="F19835" t="s">
        <v>17</v>
      </c>
      <c r="G19835">
        <v>3</v>
      </c>
      <c r="H19835">
        <v>774</v>
      </c>
      <c r="I19835">
        <v>9101</v>
      </c>
      <c r="J19835">
        <v>63.84</v>
      </c>
      <c r="K19835">
        <v>50.84</v>
      </c>
      <c r="L19835" t="s">
        <v>42</v>
      </c>
      <c r="M19835">
        <v>64.53</v>
      </c>
    </row>
    <row r="19836" spans="1:13" hidden="1" x14ac:dyDescent="0.25">
      <c r="A19836" t="s">
        <v>175</v>
      </c>
      <c r="B19836" t="s">
        <v>14</v>
      </c>
      <c r="C19836" t="s">
        <v>15</v>
      </c>
      <c r="D19836" t="s">
        <v>16</v>
      </c>
      <c r="E19836" s="1">
        <v>47953.83</v>
      </c>
      <c r="F19836" t="s">
        <v>30</v>
      </c>
      <c r="G19836">
        <v>4</v>
      </c>
      <c r="H19836">
        <v>3507</v>
      </c>
      <c r="I19836">
        <v>6159</v>
      </c>
      <c r="J19836">
        <v>17.09</v>
      </c>
      <c r="K19836">
        <v>47.55</v>
      </c>
      <c r="L19836" t="s">
        <v>18</v>
      </c>
      <c r="M19836">
        <v>59.68</v>
      </c>
    </row>
    <row r="19837" spans="1:13" hidden="1" x14ac:dyDescent="0.25">
      <c r="A19837" t="s">
        <v>276</v>
      </c>
      <c r="B19837" t="s">
        <v>23</v>
      </c>
      <c r="C19837" t="s">
        <v>35</v>
      </c>
      <c r="D19837" t="s">
        <v>24</v>
      </c>
      <c r="E19837" s="1">
        <v>87138.53</v>
      </c>
      <c r="F19837" t="s">
        <v>30</v>
      </c>
      <c r="G19837">
        <v>16</v>
      </c>
      <c r="H19837">
        <v>1397</v>
      </c>
      <c r="I19837">
        <v>1108</v>
      </c>
      <c r="J19837">
        <v>30.1</v>
      </c>
      <c r="K19837">
        <v>20.76</v>
      </c>
      <c r="L19837" t="s">
        <v>26</v>
      </c>
      <c r="M19837">
        <v>25.62</v>
      </c>
    </row>
    <row r="19838" spans="1:13" hidden="1" x14ac:dyDescent="0.25">
      <c r="A19838" t="s">
        <v>666</v>
      </c>
      <c r="B19838" t="s">
        <v>14</v>
      </c>
      <c r="C19838" t="s">
        <v>15</v>
      </c>
      <c r="D19838" t="s">
        <v>16</v>
      </c>
      <c r="E19838" s="1">
        <v>86936.14</v>
      </c>
      <c r="F19838" t="s">
        <v>30</v>
      </c>
      <c r="G19838">
        <v>7</v>
      </c>
      <c r="H19838">
        <v>1097</v>
      </c>
      <c r="I19838">
        <v>1382</v>
      </c>
      <c r="J19838">
        <v>68.75</v>
      </c>
      <c r="K19838">
        <v>87.28</v>
      </c>
      <c r="L19838" t="s">
        <v>21</v>
      </c>
      <c r="M19838">
        <v>35.799999999999997</v>
      </c>
    </row>
    <row r="19839" spans="1:13" hidden="1" x14ac:dyDescent="0.25">
      <c r="A19839" t="s">
        <v>586</v>
      </c>
      <c r="B19839" t="s">
        <v>28</v>
      </c>
      <c r="C19839" t="s">
        <v>35</v>
      </c>
      <c r="D19839" t="s">
        <v>24</v>
      </c>
      <c r="E19839" s="1">
        <v>72557.679999999993</v>
      </c>
      <c r="F19839" t="s">
        <v>30</v>
      </c>
      <c r="G19839">
        <v>13</v>
      </c>
      <c r="H19839">
        <v>2975</v>
      </c>
      <c r="I19839">
        <v>4566</v>
      </c>
      <c r="J19839">
        <v>74.66</v>
      </c>
      <c r="K19839">
        <v>85.33</v>
      </c>
      <c r="L19839" t="s">
        <v>31</v>
      </c>
      <c r="M19839">
        <v>79.73</v>
      </c>
    </row>
    <row r="19840" spans="1:13" hidden="1" x14ac:dyDescent="0.25">
      <c r="A19840" t="s">
        <v>170</v>
      </c>
      <c r="B19840" t="s">
        <v>54</v>
      </c>
      <c r="C19840" t="s">
        <v>35</v>
      </c>
      <c r="D19840" t="s">
        <v>24</v>
      </c>
      <c r="E19840" s="1">
        <v>54430.879999999997</v>
      </c>
      <c r="F19840" t="s">
        <v>30</v>
      </c>
      <c r="G19840">
        <v>0</v>
      </c>
      <c r="H19840">
        <v>6130</v>
      </c>
      <c r="I19840">
        <v>5013</v>
      </c>
      <c r="J19840">
        <v>65.099999999999994</v>
      </c>
      <c r="K19840">
        <v>60.17</v>
      </c>
      <c r="L19840" t="s">
        <v>58</v>
      </c>
      <c r="M19840">
        <v>25.83</v>
      </c>
    </row>
    <row r="19841" spans="1:13" hidden="1" x14ac:dyDescent="0.25">
      <c r="A19841" t="s">
        <v>146</v>
      </c>
      <c r="B19841" t="s">
        <v>39</v>
      </c>
      <c r="C19841" t="s">
        <v>15</v>
      </c>
      <c r="D19841" t="s">
        <v>16</v>
      </c>
      <c r="E19841" s="1">
        <v>90840.9</v>
      </c>
      <c r="F19841" t="s">
        <v>25</v>
      </c>
      <c r="G19841">
        <v>2</v>
      </c>
      <c r="H19841">
        <v>6391</v>
      </c>
      <c r="I19841">
        <v>8246</v>
      </c>
      <c r="J19841">
        <v>84.67</v>
      </c>
      <c r="K19841">
        <v>48</v>
      </c>
      <c r="L19841" t="s">
        <v>58</v>
      </c>
      <c r="M19841">
        <v>71.83</v>
      </c>
    </row>
    <row r="19842" spans="1:13" hidden="1" x14ac:dyDescent="0.25">
      <c r="A19842" t="s">
        <v>144</v>
      </c>
      <c r="B19842" t="s">
        <v>54</v>
      </c>
      <c r="C19842" t="s">
        <v>35</v>
      </c>
      <c r="D19842" t="s">
        <v>24</v>
      </c>
      <c r="E19842" s="1">
        <v>122586.08</v>
      </c>
      <c r="F19842" t="s">
        <v>45</v>
      </c>
      <c r="G19842">
        <v>3</v>
      </c>
      <c r="H19842">
        <v>8353</v>
      </c>
      <c r="I19842">
        <v>8655</v>
      </c>
      <c r="J19842">
        <v>77.14</v>
      </c>
      <c r="K19842">
        <v>8.1199999999999992</v>
      </c>
      <c r="L19842" t="s">
        <v>31</v>
      </c>
      <c r="M19842">
        <v>34.76</v>
      </c>
    </row>
    <row r="19843" spans="1:13" hidden="1" x14ac:dyDescent="0.25">
      <c r="A19843" t="s">
        <v>281</v>
      </c>
      <c r="B19843" t="s">
        <v>23</v>
      </c>
      <c r="C19843" t="s">
        <v>35</v>
      </c>
      <c r="D19843" t="s">
        <v>24</v>
      </c>
      <c r="E19843" s="1">
        <v>62922.76</v>
      </c>
      <c r="F19843" t="s">
        <v>30</v>
      </c>
      <c r="G19843">
        <v>16</v>
      </c>
      <c r="H19843">
        <v>239</v>
      </c>
      <c r="I19843">
        <v>2772</v>
      </c>
      <c r="J19843">
        <v>29.84</v>
      </c>
      <c r="K19843">
        <v>93.82</v>
      </c>
      <c r="L19843" t="s">
        <v>48</v>
      </c>
      <c r="M19843">
        <v>38.06</v>
      </c>
    </row>
    <row r="19844" spans="1:13" x14ac:dyDescent="0.25">
      <c r="A19844" t="s">
        <v>525</v>
      </c>
      <c r="B19844" t="s">
        <v>14</v>
      </c>
      <c r="C19844" t="s">
        <v>35</v>
      </c>
      <c r="D19844" t="s">
        <v>29</v>
      </c>
      <c r="E19844" s="1">
        <v>120913.28</v>
      </c>
      <c r="F19844" t="s">
        <v>45</v>
      </c>
      <c r="G19844">
        <v>3</v>
      </c>
      <c r="H19844">
        <v>7057</v>
      </c>
      <c r="I19844">
        <v>123</v>
      </c>
      <c r="J19844">
        <v>11.26</v>
      </c>
      <c r="K19844">
        <v>77.87</v>
      </c>
      <c r="L19844" t="s">
        <v>42</v>
      </c>
      <c r="M19844">
        <v>46.81</v>
      </c>
    </row>
    <row r="19845" spans="1:13" x14ac:dyDescent="0.25">
      <c r="A19845" t="s">
        <v>216</v>
      </c>
      <c r="B19845" t="s">
        <v>51</v>
      </c>
      <c r="C19845" t="s">
        <v>35</v>
      </c>
      <c r="D19845" t="s">
        <v>29</v>
      </c>
      <c r="E19845" s="1">
        <v>80266</v>
      </c>
      <c r="F19845" t="s">
        <v>30</v>
      </c>
      <c r="G19845">
        <v>14</v>
      </c>
      <c r="H19845">
        <v>3970</v>
      </c>
      <c r="I19845">
        <v>8196</v>
      </c>
      <c r="J19845">
        <v>1.17</v>
      </c>
      <c r="K19845">
        <v>27.21</v>
      </c>
      <c r="L19845" t="s">
        <v>18</v>
      </c>
      <c r="M19845">
        <v>57.21</v>
      </c>
    </row>
    <row r="19846" spans="1:13" hidden="1" x14ac:dyDescent="0.25">
      <c r="A19846" t="s">
        <v>55</v>
      </c>
      <c r="B19846" t="s">
        <v>54</v>
      </c>
      <c r="C19846" t="s">
        <v>15</v>
      </c>
      <c r="D19846" t="s">
        <v>24</v>
      </c>
      <c r="E19846" s="1">
        <v>130516.14</v>
      </c>
      <c r="F19846" t="s">
        <v>17</v>
      </c>
      <c r="G19846">
        <v>9</v>
      </c>
      <c r="H19846">
        <v>5516</v>
      </c>
      <c r="I19846">
        <v>2848</v>
      </c>
      <c r="J19846">
        <v>31.57</v>
      </c>
      <c r="K19846">
        <v>99.21</v>
      </c>
      <c r="L19846" t="s">
        <v>58</v>
      </c>
      <c r="M19846">
        <v>45.05</v>
      </c>
    </row>
    <row r="19847" spans="1:13" x14ac:dyDescent="0.25">
      <c r="A19847" t="s">
        <v>535</v>
      </c>
      <c r="B19847" t="s">
        <v>39</v>
      </c>
      <c r="C19847" t="s">
        <v>35</v>
      </c>
      <c r="D19847" t="s">
        <v>29</v>
      </c>
      <c r="E19847" s="1">
        <v>62720.94</v>
      </c>
      <c r="F19847" t="s">
        <v>17</v>
      </c>
      <c r="G19847">
        <v>17</v>
      </c>
      <c r="H19847">
        <v>2821</v>
      </c>
      <c r="I19847">
        <v>700</v>
      </c>
      <c r="J19847">
        <v>11.65</v>
      </c>
      <c r="K19847">
        <v>68.989999999999995</v>
      </c>
      <c r="L19847" t="s">
        <v>21</v>
      </c>
      <c r="M19847">
        <v>68.59</v>
      </c>
    </row>
    <row r="19848" spans="1:13" hidden="1" x14ac:dyDescent="0.25">
      <c r="A19848" t="s">
        <v>537</v>
      </c>
      <c r="B19848" t="s">
        <v>20</v>
      </c>
      <c r="C19848" t="s">
        <v>35</v>
      </c>
      <c r="D19848" t="s">
        <v>16</v>
      </c>
      <c r="E19848" s="1">
        <v>80378.89</v>
      </c>
      <c r="F19848" t="s">
        <v>30</v>
      </c>
      <c r="G19848">
        <v>14</v>
      </c>
      <c r="H19848">
        <v>8008</v>
      </c>
      <c r="I19848">
        <v>8232</v>
      </c>
      <c r="J19848">
        <v>63.59</v>
      </c>
      <c r="K19848">
        <v>72.069999999999993</v>
      </c>
      <c r="L19848" t="s">
        <v>58</v>
      </c>
      <c r="M19848">
        <v>23.11</v>
      </c>
    </row>
    <row r="19849" spans="1:13" hidden="1" x14ac:dyDescent="0.25">
      <c r="A19849" t="s">
        <v>367</v>
      </c>
      <c r="B19849" t="s">
        <v>23</v>
      </c>
      <c r="C19849" t="s">
        <v>15</v>
      </c>
      <c r="D19849" t="s">
        <v>16</v>
      </c>
      <c r="E19849" s="1">
        <v>134921.07</v>
      </c>
      <c r="F19849" t="s">
        <v>45</v>
      </c>
      <c r="G19849">
        <v>17</v>
      </c>
      <c r="H19849">
        <v>7953</v>
      </c>
      <c r="I19849">
        <v>791</v>
      </c>
      <c r="J19849">
        <v>25.98</v>
      </c>
      <c r="K19849">
        <v>75.05</v>
      </c>
      <c r="L19849" t="s">
        <v>33</v>
      </c>
      <c r="M19849">
        <v>38.369999999999997</v>
      </c>
    </row>
    <row r="19850" spans="1:13" x14ac:dyDescent="0.25">
      <c r="A19850" t="s">
        <v>90</v>
      </c>
      <c r="B19850" t="s">
        <v>54</v>
      </c>
      <c r="C19850" t="s">
        <v>35</v>
      </c>
      <c r="D19850" t="s">
        <v>29</v>
      </c>
      <c r="E19850" s="1">
        <v>126648.66</v>
      </c>
      <c r="F19850" t="s">
        <v>45</v>
      </c>
      <c r="G19850">
        <v>1</v>
      </c>
      <c r="H19850">
        <v>4296</v>
      </c>
      <c r="I19850">
        <v>3454</v>
      </c>
      <c r="J19850">
        <v>94.31</v>
      </c>
      <c r="K19850">
        <v>62.18</v>
      </c>
      <c r="L19850" t="s">
        <v>18</v>
      </c>
      <c r="M19850">
        <v>51.55</v>
      </c>
    </row>
    <row r="19851" spans="1:13" hidden="1" x14ac:dyDescent="0.25">
      <c r="A19851" t="s">
        <v>464</v>
      </c>
      <c r="B19851" t="s">
        <v>39</v>
      </c>
      <c r="C19851" t="s">
        <v>35</v>
      </c>
      <c r="D19851" t="s">
        <v>16</v>
      </c>
      <c r="E19851" s="1">
        <v>89782.68</v>
      </c>
      <c r="F19851" t="s">
        <v>17</v>
      </c>
      <c r="G19851">
        <v>3</v>
      </c>
      <c r="H19851">
        <v>4952</v>
      </c>
      <c r="I19851">
        <v>9030</v>
      </c>
      <c r="J19851">
        <v>12.74</v>
      </c>
      <c r="K19851">
        <v>5.12</v>
      </c>
      <c r="L19851" t="s">
        <v>21</v>
      </c>
      <c r="M19851">
        <v>79.63</v>
      </c>
    </row>
    <row r="19852" spans="1:13" x14ac:dyDescent="0.25">
      <c r="A19852" t="s">
        <v>536</v>
      </c>
      <c r="B19852" t="s">
        <v>34</v>
      </c>
      <c r="C19852" t="s">
        <v>35</v>
      </c>
      <c r="D19852" t="s">
        <v>29</v>
      </c>
      <c r="E19852" s="1">
        <v>129742.25</v>
      </c>
      <c r="F19852" t="s">
        <v>25</v>
      </c>
      <c r="G19852">
        <v>7</v>
      </c>
      <c r="H19852">
        <v>1454</v>
      </c>
      <c r="I19852">
        <v>9777</v>
      </c>
      <c r="J19852">
        <v>15.24</v>
      </c>
      <c r="K19852">
        <v>91.44</v>
      </c>
      <c r="L19852" t="s">
        <v>33</v>
      </c>
      <c r="M19852">
        <v>74.34</v>
      </c>
    </row>
    <row r="19853" spans="1:13" hidden="1" x14ac:dyDescent="0.25">
      <c r="A19853" t="s">
        <v>426</v>
      </c>
      <c r="B19853" t="s">
        <v>28</v>
      </c>
      <c r="C19853" t="s">
        <v>35</v>
      </c>
      <c r="D19853" t="s">
        <v>16</v>
      </c>
      <c r="E19853" s="1">
        <v>107509.86</v>
      </c>
      <c r="F19853" t="s">
        <v>17</v>
      </c>
      <c r="G19853">
        <v>14</v>
      </c>
      <c r="H19853">
        <v>8294</v>
      </c>
      <c r="I19853">
        <v>1017</v>
      </c>
      <c r="J19853">
        <v>90.49</v>
      </c>
      <c r="K19853">
        <v>58.73</v>
      </c>
      <c r="L19853" t="s">
        <v>33</v>
      </c>
      <c r="M19853">
        <v>34.090000000000003</v>
      </c>
    </row>
    <row r="19854" spans="1:13" hidden="1" x14ac:dyDescent="0.25">
      <c r="A19854" t="s">
        <v>579</v>
      </c>
      <c r="B19854" t="s">
        <v>23</v>
      </c>
      <c r="C19854" t="s">
        <v>35</v>
      </c>
      <c r="D19854" t="s">
        <v>24</v>
      </c>
      <c r="E19854" s="1">
        <v>47210.38</v>
      </c>
      <c r="F19854" t="s">
        <v>17</v>
      </c>
      <c r="G19854">
        <v>4</v>
      </c>
      <c r="H19854">
        <v>6449</v>
      </c>
      <c r="I19854">
        <v>8802</v>
      </c>
      <c r="J19854">
        <v>62.24</v>
      </c>
      <c r="K19854">
        <v>15.42</v>
      </c>
      <c r="L19854" t="s">
        <v>33</v>
      </c>
      <c r="M19854">
        <v>50.46</v>
      </c>
    </row>
    <row r="19855" spans="1:13" hidden="1" x14ac:dyDescent="0.25">
      <c r="A19855" t="s">
        <v>483</v>
      </c>
      <c r="B19855" t="s">
        <v>34</v>
      </c>
      <c r="C19855" t="s">
        <v>35</v>
      </c>
      <c r="D19855" t="s">
        <v>24</v>
      </c>
      <c r="E19855" s="1">
        <v>49600.83</v>
      </c>
      <c r="F19855" t="s">
        <v>25</v>
      </c>
      <c r="G19855">
        <v>0</v>
      </c>
      <c r="H19855">
        <v>9208</v>
      </c>
      <c r="I19855">
        <v>4726</v>
      </c>
      <c r="J19855">
        <v>92.48</v>
      </c>
      <c r="K19855">
        <v>52.21</v>
      </c>
      <c r="L19855" t="s">
        <v>21</v>
      </c>
      <c r="M19855">
        <v>28.37</v>
      </c>
    </row>
    <row r="19856" spans="1:13" hidden="1" x14ac:dyDescent="0.25">
      <c r="A19856" t="s">
        <v>167</v>
      </c>
      <c r="B19856" t="s">
        <v>28</v>
      </c>
      <c r="C19856" t="s">
        <v>15</v>
      </c>
      <c r="D19856" t="s">
        <v>24</v>
      </c>
      <c r="E19856" s="1">
        <v>131145.21</v>
      </c>
      <c r="F19856" t="s">
        <v>25</v>
      </c>
      <c r="G19856">
        <v>5</v>
      </c>
      <c r="H19856">
        <v>2886</v>
      </c>
      <c r="I19856">
        <v>5507</v>
      </c>
      <c r="J19856">
        <v>5.47</v>
      </c>
      <c r="K19856">
        <v>2.95</v>
      </c>
      <c r="L19856" t="s">
        <v>58</v>
      </c>
      <c r="M19856">
        <v>71.58</v>
      </c>
    </row>
    <row r="19857" spans="1:13" hidden="1" x14ac:dyDescent="0.25">
      <c r="A19857" t="s">
        <v>638</v>
      </c>
      <c r="B19857" t="s">
        <v>20</v>
      </c>
      <c r="C19857" t="s">
        <v>15</v>
      </c>
      <c r="D19857" t="s">
        <v>16</v>
      </c>
      <c r="E19857" s="1">
        <v>126489.87</v>
      </c>
      <c r="F19857" t="s">
        <v>25</v>
      </c>
      <c r="G19857">
        <v>12</v>
      </c>
      <c r="H19857">
        <v>2668</v>
      </c>
      <c r="I19857">
        <v>305</v>
      </c>
      <c r="J19857">
        <v>8.24</v>
      </c>
      <c r="K19857">
        <v>17.13</v>
      </c>
      <c r="L19857" t="s">
        <v>18</v>
      </c>
      <c r="M19857">
        <v>74.83</v>
      </c>
    </row>
    <row r="19858" spans="1:13" hidden="1" x14ac:dyDescent="0.25">
      <c r="A19858" t="s">
        <v>181</v>
      </c>
      <c r="B19858" t="s">
        <v>39</v>
      </c>
      <c r="C19858" t="s">
        <v>35</v>
      </c>
      <c r="D19858" t="s">
        <v>16</v>
      </c>
      <c r="E19858" s="1">
        <v>95268.7</v>
      </c>
      <c r="F19858" t="s">
        <v>37</v>
      </c>
      <c r="G19858">
        <v>20</v>
      </c>
      <c r="H19858">
        <v>8837</v>
      </c>
      <c r="I19858">
        <v>2542</v>
      </c>
      <c r="J19858">
        <v>65</v>
      </c>
      <c r="K19858">
        <v>61.38</v>
      </c>
      <c r="L19858" t="s">
        <v>18</v>
      </c>
      <c r="M19858">
        <v>73.56</v>
      </c>
    </row>
    <row r="19859" spans="1:13" hidden="1" x14ac:dyDescent="0.25">
      <c r="A19859" t="s">
        <v>276</v>
      </c>
      <c r="B19859" t="s">
        <v>28</v>
      </c>
      <c r="C19859" t="s">
        <v>15</v>
      </c>
      <c r="D19859" t="s">
        <v>24</v>
      </c>
      <c r="E19859" s="1">
        <v>139933.6</v>
      </c>
      <c r="F19859" t="s">
        <v>25</v>
      </c>
      <c r="G19859">
        <v>20</v>
      </c>
      <c r="H19859">
        <v>9537</v>
      </c>
      <c r="I19859">
        <v>325</v>
      </c>
      <c r="J19859">
        <v>8.57</v>
      </c>
      <c r="K19859">
        <v>75.930000000000007</v>
      </c>
      <c r="L19859" t="s">
        <v>31</v>
      </c>
      <c r="M19859">
        <v>37.01</v>
      </c>
    </row>
    <row r="19860" spans="1:13" x14ac:dyDescent="0.25">
      <c r="A19860" t="s">
        <v>531</v>
      </c>
      <c r="B19860" t="s">
        <v>28</v>
      </c>
      <c r="C19860" t="s">
        <v>15</v>
      </c>
      <c r="D19860" t="s">
        <v>29</v>
      </c>
      <c r="E19860" s="1">
        <v>43271.31</v>
      </c>
      <c r="F19860" t="s">
        <v>30</v>
      </c>
      <c r="G19860">
        <v>19</v>
      </c>
      <c r="H19860">
        <v>4120</v>
      </c>
      <c r="I19860">
        <v>2492</v>
      </c>
      <c r="J19860">
        <v>83.9</v>
      </c>
      <c r="K19860">
        <v>98.97</v>
      </c>
      <c r="L19860" t="s">
        <v>21</v>
      </c>
      <c r="M19860">
        <v>39.49</v>
      </c>
    </row>
    <row r="19861" spans="1:13" x14ac:dyDescent="0.25">
      <c r="A19861" t="s">
        <v>643</v>
      </c>
      <c r="B19861" t="s">
        <v>23</v>
      </c>
      <c r="C19861" t="s">
        <v>15</v>
      </c>
      <c r="D19861" t="s">
        <v>29</v>
      </c>
      <c r="E19861" s="1">
        <v>97792.44</v>
      </c>
      <c r="F19861" t="s">
        <v>30</v>
      </c>
      <c r="G19861">
        <v>3</v>
      </c>
      <c r="H19861">
        <v>223</v>
      </c>
      <c r="I19861">
        <v>7557</v>
      </c>
      <c r="J19861">
        <v>63.73</v>
      </c>
      <c r="K19861">
        <v>7.25</v>
      </c>
      <c r="L19861" t="s">
        <v>21</v>
      </c>
      <c r="M19861">
        <v>67.36</v>
      </c>
    </row>
    <row r="19862" spans="1:13" x14ac:dyDescent="0.25">
      <c r="A19862" t="s">
        <v>388</v>
      </c>
      <c r="B19862" t="s">
        <v>23</v>
      </c>
      <c r="C19862" t="s">
        <v>15</v>
      </c>
      <c r="D19862" t="s">
        <v>29</v>
      </c>
      <c r="E19862" s="1">
        <v>147224.92000000001</v>
      </c>
      <c r="F19862" t="s">
        <v>17</v>
      </c>
      <c r="G19862">
        <v>15</v>
      </c>
      <c r="H19862">
        <v>528</v>
      </c>
      <c r="I19862">
        <v>4234</v>
      </c>
      <c r="J19862">
        <v>52.36</v>
      </c>
      <c r="K19862">
        <v>88.11</v>
      </c>
      <c r="L19862" t="s">
        <v>42</v>
      </c>
      <c r="M19862">
        <v>54.45</v>
      </c>
    </row>
    <row r="19863" spans="1:13" x14ac:dyDescent="0.25">
      <c r="A19863" t="s">
        <v>212</v>
      </c>
      <c r="B19863" t="s">
        <v>14</v>
      </c>
      <c r="C19863" t="s">
        <v>35</v>
      </c>
      <c r="D19863" t="s">
        <v>29</v>
      </c>
      <c r="E19863" s="1">
        <v>120586.05</v>
      </c>
      <c r="F19863" t="s">
        <v>25</v>
      </c>
      <c r="G19863">
        <v>17</v>
      </c>
      <c r="H19863">
        <v>567</v>
      </c>
      <c r="I19863">
        <v>8723</v>
      </c>
      <c r="J19863">
        <v>52.81</v>
      </c>
      <c r="K19863">
        <v>68.92</v>
      </c>
      <c r="L19863" t="s">
        <v>31</v>
      </c>
      <c r="M19863">
        <v>36.9</v>
      </c>
    </row>
    <row r="19864" spans="1:13" hidden="1" x14ac:dyDescent="0.25">
      <c r="A19864" t="s">
        <v>561</v>
      </c>
      <c r="B19864" t="s">
        <v>14</v>
      </c>
      <c r="C19864" t="s">
        <v>35</v>
      </c>
      <c r="D19864" t="s">
        <v>16</v>
      </c>
      <c r="E19864" s="1">
        <v>31402.47</v>
      </c>
      <c r="F19864" t="s">
        <v>17</v>
      </c>
      <c r="G19864">
        <v>10</v>
      </c>
      <c r="H19864">
        <v>353</v>
      </c>
      <c r="I19864">
        <v>5163</v>
      </c>
      <c r="J19864">
        <v>50.86</v>
      </c>
      <c r="K19864">
        <v>65.010000000000005</v>
      </c>
      <c r="L19864" t="s">
        <v>33</v>
      </c>
      <c r="M19864">
        <v>67.45</v>
      </c>
    </row>
    <row r="19865" spans="1:13" hidden="1" x14ac:dyDescent="0.25">
      <c r="A19865" t="s">
        <v>191</v>
      </c>
      <c r="B19865" t="s">
        <v>14</v>
      </c>
      <c r="C19865" t="s">
        <v>15</v>
      </c>
      <c r="D19865" t="s">
        <v>16</v>
      </c>
      <c r="E19865" s="1">
        <v>109446.48</v>
      </c>
      <c r="F19865" t="s">
        <v>17</v>
      </c>
      <c r="G19865">
        <v>15</v>
      </c>
      <c r="H19865">
        <v>276</v>
      </c>
      <c r="I19865">
        <v>7665</v>
      </c>
      <c r="J19865">
        <v>91.64</v>
      </c>
      <c r="K19865">
        <v>66.8</v>
      </c>
      <c r="L19865" t="s">
        <v>21</v>
      </c>
      <c r="M19865">
        <v>61.1</v>
      </c>
    </row>
    <row r="19866" spans="1:13" hidden="1" x14ac:dyDescent="0.25">
      <c r="A19866" t="s">
        <v>230</v>
      </c>
      <c r="B19866" t="s">
        <v>34</v>
      </c>
      <c r="C19866" t="s">
        <v>15</v>
      </c>
      <c r="D19866" t="s">
        <v>24</v>
      </c>
      <c r="E19866" s="1">
        <v>121825.28</v>
      </c>
      <c r="F19866" t="s">
        <v>45</v>
      </c>
      <c r="G19866">
        <v>3</v>
      </c>
      <c r="H19866">
        <v>849</v>
      </c>
      <c r="I19866">
        <v>973</v>
      </c>
      <c r="J19866">
        <v>69.89</v>
      </c>
      <c r="K19866">
        <v>91.61</v>
      </c>
      <c r="L19866" t="s">
        <v>31</v>
      </c>
      <c r="M19866">
        <v>64.069999999999993</v>
      </c>
    </row>
    <row r="19867" spans="1:13" x14ac:dyDescent="0.25">
      <c r="A19867" t="s">
        <v>482</v>
      </c>
      <c r="B19867" t="s">
        <v>54</v>
      </c>
      <c r="C19867" t="s">
        <v>15</v>
      </c>
      <c r="D19867" t="s">
        <v>29</v>
      </c>
      <c r="E19867" s="1">
        <v>86086.9</v>
      </c>
      <c r="F19867" t="s">
        <v>37</v>
      </c>
      <c r="G19867">
        <v>18</v>
      </c>
      <c r="H19867">
        <v>6278</v>
      </c>
      <c r="I19867">
        <v>3140</v>
      </c>
      <c r="J19867">
        <v>82.13</v>
      </c>
      <c r="K19867">
        <v>35.58</v>
      </c>
      <c r="L19867" t="s">
        <v>26</v>
      </c>
      <c r="M19867">
        <v>21.66</v>
      </c>
    </row>
    <row r="19868" spans="1:13" hidden="1" x14ac:dyDescent="0.25">
      <c r="A19868" t="s">
        <v>353</v>
      </c>
      <c r="B19868" t="s">
        <v>20</v>
      </c>
      <c r="C19868" t="s">
        <v>35</v>
      </c>
      <c r="D19868" t="s">
        <v>24</v>
      </c>
      <c r="E19868" s="1">
        <v>97043.7</v>
      </c>
      <c r="F19868" t="s">
        <v>30</v>
      </c>
      <c r="G19868">
        <v>14</v>
      </c>
      <c r="H19868">
        <v>2387</v>
      </c>
      <c r="I19868">
        <v>3561</v>
      </c>
      <c r="J19868">
        <v>39.89</v>
      </c>
      <c r="K19868">
        <v>53.1</v>
      </c>
      <c r="L19868" t="s">
        <v>33</v>
      </c>
      <c r="M19868">
        <v>42.5</v>
      </c>
    </row>
    <row r="19869" spans="1:13" hidden="1" x14ac:dyDescent="0.25">
      <c r="A19869" t="s">
        <v>652</v>
      </c>
      <c r="B19869" t="s">
        <v>28</v>
      </c>
      <c r="C19869" t="s">
        <v>15</v>
      </c>
      <c r="D19869" t="s">
        <v>24</v>
      </c>
      <c r="E19869" s="1">
        <v>46571.21</v>
      </c>
      <c r="F19869" t="s">
        <v>17</v>
      </c>
      <c r="G19869">
        <v>19</v>
      </c>
      <c r="H19869">
        <v>6401</v>
      </c>
      <c r="I19869">
        <v>5950</v>
      </c>
      <c r="J19869">
        <v>2.1800000000000002</v>
      </c>
      <c r="K19869">
        <v>32.159999999999997</v>
      </c>
      <c r="L19869" t="s">
        <v>31</v>
      </c>
      <c r="M19869">
        <v>65.64</v>
      </c>
    </row>
    <row r="19870" spans="1:13" hidden="1" x14ac:dyDescent="0.25">
      <c r="A19870" t="s">
        <v>639</v>
      </c>
      <c r="B19870" t="s">
        <v>54</v>
      </c>
      <c r="C19870" t="s">
        <v>15</v>
      </c>
      <c r="D19870" t="s">
        <v>16</v>
      </c>
      <c r="E19870" s="1">
        <v>55835.76</v>
      </c>
      <c r="F19870" t="s">
        <v>17</v>
      </c>
      <c r="G19870">
        <v>15</v>
      </c>
      <c r="H19870">
        <v>2255</v>
      </c>
      <c r="I19870">
        <v>9315</v>
      </c>
      <c r="J19870">
        <v>22.25</v>
      </c>
      <c r="K19870">
        <v>59.6</v>
      </c>
      <c r="L19870" t="s">
        <v>31</v>
      </c>
      <c r="M19870">
        <v>25.86</v>
      </c>
    </row>
    <row r="19871" spans="1:13" hidden="1" x14ac:dyDescent="0.25">
      <c r="A19871" t="s">
        <v>153</v>
      </c>
      <c r="B19871" t="s">
        <v>20</v>
      </c>
      <c r="C19871" t="s">
        <v>35</v>
      </c>
      <c r="D19871" t="s">
        <v>24</v>
      </c>
      <c r="E19871" s="1">
        <v>148687.96</v>
      </c>
      <c r="F19871" t="s">
        <v>25</v>
      </c>
      <c r="G19871">
        <v>1</v>
      </c>
      <c r="H19871">
        <v>704</v>
      </c>
      <c r="I19871">
        <v>551</v>
      </c>
      <c r="J19871">
        <v>60.31</v>
      </c>
      <c r="K19871">
        <v>1.01</v>
      </c>
      <c r="L19871" t="s">
        <v>42</v>
      </c>
      <c r="M19871">
        <v>64.92</v>
      </c>
    </row>
    <row r="19872" spans="1:13" x14ac:dyDescent="0.25">
      <c r="A19872" t="s">
        <v>229</v>
      </c>
      <c r="B19872" t="s">
        <v>20</v>
      </c>
      <c r="C19872" t="s">
        <v>35</v>
      </c>
      <c r="D19872" t="s">
        <v>29</v>
      </c>
      <c r="E19872" s="1">
        <v>120171.4</v>
      </c>
      <c r="F19872" t="s">
        <v>17</v>
      </c>
      <c r="G19872">
        <v>17</v>
      </c>
      <c r="H19872">
        <v>8452</v>
      </c>
      <c r="I19872">
        <v>9986</v>
      </c>
      <c r="J19872">
        <v>74.55</v>
      </c>
      <c r="K19872">
        <v>57.17</v>
      </c>
      <c r="L19872" t="s">
        <v>31</v>
      </c>
      <c r="M19872">
        <v>40.64</v>
      </c>
    </row>
    <row r="19873" spans="1:13" hidden="1" x14ac:dyDescent="0.25">
      <c r="A19873" t="s">
        <v>53</v>
      </c>
      <c r="B19873" t="s">
        <v>20</v>
      </c>
      <c r="C19873" t="s">
        <v>15</v>
      </c>
      <c r="D19873" t="s">
        <v>24</v>
      </c>
      <c r="E19873" s="1">
        <v>139480.53</v>
      </c>
      <c r="F19873" t="s">
        <v>45</v>
      </c>
      <c r="G19873">
        <v>17</v>
      </c>
      <c r="H19873">
        <v>5001</v>
      </c>
      <c r="I19873">
        <v>8589</v>
      </c>
      <c r="J19873">
        <v>14.13</v>
      </c>
      <c r="K19873">
        <v>82.24</v>
      </c>
      <c r="L19873" t="s">
        <v>58</v>
      </c>
      <c r="M19873">
        <v>68.069999999999993</v>
      </c>
    </row>
    <row r="19874" spans="1:13" x14ac:dyDescent="0.25">
      <c r="A19874" t="s">
        <v>402</v>
      </c>
      <c r="B19874" t="s">
        <v>51</v>
      </c>
      <c r="C19874" t="s">
        <v>15</v>
      </c>
      <c r="D19874" t="s">
        <v>29</v>
      </c>
      <c r="E19874" s="1">
        <v>145298.20000000001</v>
      </c>
      <c r="F19874" t="s">
        <v>37</v>
      </c>
      <c r="G19874">
        <v>17</v>
      </c>
      <c r="H19874">
        <v>3870</v>
      </c>
      <c r="I19874">
        <v>3979</v>
      </c>
      <c r="J19874">
        <v>7.3</v>
      </c>
      <c r="K19874">
        <v>77.87</v>
      </c>
      <c r="L19874" t="s">
        <v>26</v>
      </c>
      <c r="M19874">
        <v>59.46</v>
      </c>
    </row>
    <row r="19875" spans="1:13" hidden="1" x14ac:dyDescent="0.25">
      <c r="A19875" t="s">
        <v>424</v>
      </c>
      <c r="B19875" t="s">
        <v>54</v>
      </c>
      <c r="C19875" t="s">
        <v>15</v>
      </c>
      <c r="D19875" t="s">
        <v>16</v>
      </c>
      <c r="E19875" s="1">
        <v>72816.08</v>
      </c>
      <c r="F19875" t="s">
        <v>25</v>
      </c>
      <c r="G19875">
        <v>6</v>
      </c>
      <c r="H19875">
        <v>7719</v>
      </c>
      <c r="I19875">
        <v>8326</v>
      </c>
      <c r="J19875">
        <v>97.17</v>
      </c>
      <c r="K19875">
        <v>28.5</v>
      </c>
      <c r="L19875" t="s">
        <v>21</v>
      </c>
      <c r="M19875">
        <v>63.59</v>
      </c>
    </row>
    <row r="19876" spans="1:13" hidden="1" x14ac:dyDescent="0.25">
      <c r="A19876" t="s">
        <v>454</v>
      </c>
      <c r="B19876" t="s">
        <v>28</v>
      </c>
      <c r="C19876" t="s">
        <v>15</v>
      </c>
      <c r="D19876" t="s">
        <v>16</v>
      </c>
      <c r="E19876" s="1">
        <v>149591.41</v>
      </c>
      <c r="F19876" t="s">
        <v>37</v>
      </c>
      <c r="G19876">
        <v>15</v>
      </c>
      <c r="H19876">
        <v>7191</v>
      </c>
      <c r="I19876">
        <v>8921</v>
      </c>
      <c r="J19876">
        <v>24.98</v>
      </c>
      <c r="K19876">
        <v>98.3</v>
      </c>
      <c r="L19876" t="s">
        <v>18</v>
      </c>
      <c r="M19876">
        <v>25.46</v>
      </c>
    </row>
    <row r="19877" spans="1:13" x14ac:dyDescent="0.25">
      <c r="A19877" t="s">
        <v>385</v>
      </c>
      <c r="B19877" t="s">
        <v>20</v>
      </c>
      <c r="C19877" t="s">
        <v>15</v>
      </c>
      <c r="D19877" t="s">
        <v>29</v>
      </c>
      <c r="E19877" s="1">
        <v>61799.89</v>
      </c>
      <c r="F19877" t="s">
        <v>30</v>
      </c>
      <c r="G19877">
        <v>4</v>
      </c>
      <c r="H19877">
        <v>6804</v>
      </c>
      <c r="I19877">
        <v>4265</v>
      </c>
      <c r="J19877">
        <v>44.7</v>
      </c>
      <c r="K19877">
        <v>90.59</v>
      </c>
      <c r="L19877" t="s">
        <v>58</v>
      </c>
      <c r="M19877">
        <v>43.61</v>
      </c>
    </row>
    <row r="19878" spans="1:13" hidden="1" x14ac:dyDescent="0.25">
      <c r="A19878" t="s">
        <v>643</v>
      </c>
      <c r="B19878" t="s">
        <v>20</v>
      </c>
      <c r="C19878" t="s">
        <v>15</v>
      </c>
      <c r="D19878" t="s">
        <v>16</v>
      </c>
      <c r="E19878" s="1">
        <v>124583.3</v>
      </c>
      <c r="F19878" t="s">
        <v>17</v>
      </c>
      <c r="G19878">
        <v>14</v>
      </c>
      <c r="H19878">
        <v>2692</v>
      </c>
      <c r="I19878">
        <v>8285</v>
      </c>
      <c r="J19878">
        <v>54.52</v>
      </c>
      <c r="K19878">
        <v>79.59</v>
      </c>
      <c r="L19878" t="s">
        <v>21</v>
      </c>
      <c r="M19878">
        <v>31.49</v>
      </c>
    </row>
    <row r="19879" spans="1:13" hidden="1" x14ac:dyDescent="0.25">
      <c r="A19879" t="s">
        <v>169</v>
      </c>
      <c r="B19879" t="s">
        <v>39</v>
      </c>
      <c r="C19879" t="s">
        <v>15</v>
      </c>
      <c r="D19879" t="s">
        <v>16</v>
      </c>
      <c r="E19879" s="1">
        <v>103077.21</v>
      </c>
      <c r="F19879" t="s">
        <v>17</v>
      </c>
      <c r="G19879">
        <v>18</v>
      </c>
      <c r="H19879">
        <v>8403</v>
      </c>
      <c r="I19879">
        <v>2186</v>
      </c>
      <c r="J19879">
        <v>21.1</v>
      </c>
      <c r="K19879">
        <v>33.33</v>
      </c>
      <c r="L19879" t="s">
        <v>18</v>
      </c>
      <c r="M19879">
        <v>61.13</v>
      </c>
    </row>
    <row r="19880" spans="1:13" hidden="1" x14ac:dyDescent="0.25">
      <c r="A19880" t="s">
        <v>587</v>
      </c>
      <c r="B19880" t="s">
        <v>28</v>
      </c>
      <c r="C19880" t="s">
        <v>15</v>
      </c>
      <c r="D19880" t="s">
        <v>24</v>
      </c>
      <c r="E19880" s="1">
        <v>132016.24</v>
      </c>
      <c r="F19880" t="s">
        <v>45</v>
      </c>
      <c r="G19880">
        <v>15</v>
      </c>
      <c r="H19880">
        <v>432</v>
      </c>
      <c r="I19880">
        <v>8366</v>
      </c>
      <c r="J19880">
        <v>91.48</v>
      </c>
      <c r="K19880">
        <v>21.65</v>
      </c>
      <c r="L19880" t="s">
        <v>42</v>
      </c>
      <c r="M19880">
        <v>38.96</v>
      </c>
    </row>
    <row r="19881" spans="1:13" x14ac:dyDescent="0.25">
      <c r="A19881" t="s">
        <v>13</v>
      </c>
      <c r="B19881" t="s">
        <v>28</v>
      </c>
      <c r="C19881" t="s">
        <v>15</v>
      </c>
      <c r="D19881" t="s">
        <v>29</v>
      </c>
      <c r="E19881" s="1">
        <v>123773.51</v>
      </c>
      <c r="F19881" t="s">
        <v>37</v>
      </c>
      <c r="G19881">
        <v>6</v>
      </c>
      <c r="H19881">
        <v>2959</v>
      </c>
      <c r="I19881">
        <v>1244</v>
      </c>
      <c r="J19881">
        <v>2.39</v>
      </c>
      <c r="K19881">
        <v>39.9</v>
      </c>
      <c r="L19881" t="s">
        <v>26</v>
      </c>
      <c r="M19881">
        <v>56.13</v>
      </c>
    </row>
    <row r="19882" spans="1:13" x14ac:dyDescent="0.25">
      <c r="A19882" t="s">
        <v>564</v>
      </c>
      <c r="B19882" t="s">
        <v>34</v>
      </c>
      <c r="C19882" t="s">
        <v>35</v>
      </c>
      <c r="D19882" t="s">
        <v>29</v>
      </c>
      <c r="E19882" s="1">
        <v>136470.38</v>
      </c>
      <c r="F19882" t="s">
        <v>30</v>
      </c>
      <c r="G19882">
        <v>12</v>
      </c>
      <c r="H19882">
        <v>1728</v>
      </c>
      <c r="I19882">
        <v>6182</v>
      </c>
      <c r="J19882">
        <v>89.8</v>
      </c>
      <c r="K19882">
        <v>82.37</v>
      </c>
      <c r="L19882" t="s">
        <v>33</v>
      </c>
      <c r="M19882">
        <v>29.4</v>
      </c>
    </row>
    <row r="19883" spans="1:13" hidden="1" x14ac:dyDescent="0.25">
      <c r="A19883" t="s">
        <v>571</v>
      </c>
      <c r="B19883" t="s">
        <v>51</v>
      </c>
      <c r="C19883" t="s">
        <v>15</v>
      </c>
      <c r="D19883" t="s">
        <v>24</v>
      </c>
      <c r="E19883" s="1">
        <v>83179.89</v>
      </c>
      <c r="F19883" t="s">
        <v>17</v>
      </c>
      <c r="G19883">
        <v>7</v>
      </c>
      <c r="H19883">
        <v>1796</v>
      </c>
      <c r="I19883">
        <v>5937</v>
      </c>
      <c r="J19883">
        <v>47.43</v>
      </c>
      <c r="K19883">
        <v>94.21</v>
      </c>
      <c r="L19883" t="s">
        <v>18</v>
      </c>
      <c r="M19883">
        <v>35.5</v>
      </c>
    </row>
    <row r="19884" spans="1:13" x14ac:dyDescent="0.25">
      <c r="A19884" t="s">
        <v>597</v>
      </c>
      <c r="B19884" t="s">
        <v>51</v>
      </c>
      <c r="C19884" t="s">
        <v>35</v>
      </c>
      <c r="D19884" t="s">
        <v>29</v>
      </c>
      <c r="E19884" s="1">
        <v>109887.81</v>
      </c>
      <c r="F19884" t="s">
        <v>30</v>
      </c>
      <c r="G19884">
        <v>8</v>
      </c>
      <c r="H19884">
        <v>1741</v>
      </c>
      <c r="I19884">
        <v>1929</v>
      </c>
      <c r="J19884">
        <v>12.38</v>
      </c>
      <c r="K19884">
        <v>76.53</v>
      </c>
      <c r="L19884" t="s">
        <v>18</v>
      </c>
      <c r="M19884">
        <v>77.989999999999995</v>
      </c>
    </row>
    <row r="19885" spans="1:13" hidden="1" x14ac:dyDescent="0.25">
      <c r="A19885" t="s">
        <v>622</v>
      </c>
      <c r="B19885" t="s">
        <v>14</v>
      </c>
      <c r="C19885" t="s">
        <v>15</v>
      </c>
      <c r="D19885" t="s">
        <v>16</v>
      </c>
      <c r="E19885" s="1">
        <v>143612.94</v>
      </c>
      <c r="F19885" t="s">
        <v>25</v>
      </c>
      <c r="G19885">
        <v>0</v>
      </c>
      <c r="H19885">
        <v>8877</v>
      </c>
      <c r="I19885">
        <v>3076</v>
      </c>
      <c r="J19885">
        <v>26.96</v>
      </c>
      <c r="K19885">
        <v>22.48</v>
      </c>
      <c r="L19885" t="s">
        <v>21</v>
      </c>
      <c r="M19885">
        <v>33.89</v>
      </c>
    </row>
    <row r="19886" spans="1:13" hidden="1" x14ac:dyDescent="0.25">
      <c r="A19886" t="s">
        <v>473</v>
      </c>
      <c r="B19886" t="s">
        <v>28</v>
      </c>
      <c r="C19886" t="s">
        <v>15</v>
      </c>
      <c r="D19886" t="s">
        <v>16</v>
      </c>
      <c r="E19886" s="1">
        <v>73717.279999999999</v>
      </c>
      <c r="F19886" t="s">
        <v>17</v>
      </c>
      <c r="G19886">
        <v>7</v>
      </c>
      <c r="H19886">
        <v>5198</v>
      </c>
      <c r="I19886">
        <v>3306</v>
      </c>
      <c r="J19886">
        <v>70.47</v>
      </c>
      <c r="K19886">
        <v>88.86</v>
      </c>
      <c r="L19886" t="s">
        <v>31</v>
      </c>
      <c r="M19886">
        <v>25.95</v>
      </c>
    </row>
    <row r="19887" spans="1:13" hidden="1" x14ac:dyDescent="0.25">
      <c r="A19887" t="s">
        <v>608</v>
      </c>
      <c r="B19887" t="s">
        <v>34</v>
      </c>
      <c r="C19887" t="s">
        <v>35</v>
      </c>
      <c r="D19887" t="s">
        <v>24</v>
      </c>
      <c r="E19887" s="1">
        <v>76039.570000000007</v>
      </c>
      <c r="F19887" t="s">
        <v>30</v>
      </c>
      <c r="G19887">
        <v>20</v>
      </c>
      <c r="H19887">
        <v>4673</v>
      </c>
      <c r="I19887">
        <v>3197</v>
      </c>
      <c r="J19887">
        <v>38.5</v>
      </c>
      <c r="K19887">
        <v>30.5</v>
      </c>
      <c r="L19887" t="s">
        <v>21</v>
      </c>
      <c r="M19887">
        <v>76.66</v>
      </c>
    </row>
    <row r="19888" spans="1:13" hidden="1" x14ac:dyDescent="0.25">
      <c r="A19888" t="s">
        <v>107</v>
      </c>
      <c r="B19888" t="s">
        <v>54</v>
      </c>
      <c r="C19888" t="s">
        <v>15</v>
      </c>
      <c r="D19888" t="s">
        <v>16</v>
      </c>
      <c r="E19888" s="1">
        <v>131805.44</v>
      </c>
      <c r="F19888" t="s">
        <v>30</v>
      </c>
      <c r="G19888">
        <v>15</v>
      </c>
      <c r="H19888">
        <v>7207</v>
      </c>
      <c r="I19888">
        <v>3585</v>
      </c>
      <c r="J19888">
        <v>28.32</v>
      </c>
      <c r="K19888">
        <v>79.069999999999993</v>
      </c>
      <c r="L19888" t="s">
        <v>42</v>
      </c>
      <c r="M19888">
        <v>29.88</v>
      </c>
    </row>
    <row r="19889" spans="1:13" hidden="1" x14ac:dyDescent="0.25">
      <c r="A19889" t="s">
        <v>477</v>
      </c>
      <c r="B19889" t="s">
        <v>14</v>
      </c>
      <c r="C19889" t="s">
        <v>35</v>
      </c>
      <c r="D19889" t="s">
        <v>24</v>
      </c>
      <c r="E19889" s="1">
        <v>33234.870000000003</v>
      </c>
      <c r="F19889" t="s">
        <v>17</v>
      </c>
      <c r="G19889">
        <v>16</v>
      </c>
      <c r="H19889">
        <v>445</v>
      </c>
      <c r="I19889">
        <v>3858</v>
      </c>
      <c r="J19889">
        <v>5.99</v>
      </c>
      <c r="K19889">
        <v>63.24</v>
      </c>
      <c r="L19889" t="s">
        <v>26</v>
      </c>
      <c r="M19889">
        <v>51.47</v>
      </c>
    </row>
    <row r="19890" spans="1:13" hidden="1" x14ac:dyDescent="0.25">
      <c r="A19890" t="s">
        <v>303</v>
      </c>
      <c r="B19890" t="s">
        <v>23</v>
      </c>
      <c r="C19890" t="s">
        <v>15</v>
      </c>
      <c r="D19890" t="s">
        <v>24</v>
      </c>
      <c r="E19890" s="1">
        <v>128842.53</v>
      </c>
      <c r="F19890" t="s">
        <v>25</v>
      </c>
      <c r="G19890">
        <v>3</v>
      </c>
      <c r="H19890">
        <v>5070</v>
      </c>
      <c r="I19890">
        <v>158</v>
      </c>
      <c r="J19890">
        <v>39.29</v>
      </c>
      <c r="K19890">
        <v>83.76</v>
      </c>
      <c r="L19890" t="s">
        <v>48</v>
      </c>
      <c r="M19890">
        <v>60.31</v>
      </c>
    </row>
    <row r="19891" spans="1:13" hidden="1" x14ac:dyDescent="0.25">
      <c r="A19891" t="s">
        <v>571</v>
      </c>
      <c r="B19891" t="s">
        <v>28</v>
      </c>
      <c r="C19891" t="s">
        <v>35</v>
      </c>
      <c r="D19891" t="s">
        <v>16</v>
      </c>
      <c r="E19891" s="1">
        <v>108621.08</v>
      </c>
      <c r="F19891" t="s">
        <v>37</v>
      </c>
      <c r="G19891">
        <v>7</v>
      </c>
      <c r="H19891">
        <v>2170</v>
      </c>
      <c r="I19891">
        <v>5809</v>
      </c>
      <c r="J19891">
        <v>5.64</v>
      </c>
      <c r="K19891">
        <v>34.18</v>
      </c>
      <c r="L19891" t="s">
        <v>48</v>
      </c>
      <c r="M19891">
        <v>72.63</v>
      </c>
    </row>
    <row r="19892" spans="1:13" hidden="1" x14ac:dyDescent="0.25">
      <c r="A19892" t="s">
        <v>305</v>
      </c>
      <c r="B19892" t="s">
        <v>51</v>
      </c>
      <c r="C19892" t="s">
        <v>15</v>
      </c>
      <c r="D19892" t="s">
        <v>24</v>
      </c>
      <c r="E19892" s="1">
        <v>90694.45</v>
      </c>
      <c r="F19892" t="s">
        <v>45</v>
      </c>
      <c r="G19892">
        <v>19</v>
      </c>
      <c r="H19892">
        <v>2210</v>
      </c>
      <c r="I19892">
        <v>4348</v>
      </c>
      <c r="J19892">
        <v>90.81</v>
      </c>
      <c r="K19892">
        <v>88.17</v>
      </c>
      <c r="L19892" t="s">
        <v>33</v>
      </c>
      <c r="M19892">
        <v>37.549999999999997</v>
      </c>
    </row>
    <row r="19893" spans="1:13" hidden="1" x14ac:dyDescent="0.25">
      <c r="A19893" t="s">
        <v>219</v>
      </c>
      <c r="B19893" t="s">
        <v>54</v>
      </c>
      <c r="C19893" t="s">
        <v>35</v>
      </c>
      <c r="D19893" t="s">
        <v>24</v>
      </c>
      <c r="E19893" s="1">
        <v>101065.1</v>
      </c>
      <c r="F19893" t="s">
        <v>30</v>
      </c>
      <c r="G19893">
        <v>9</v>
      </c>
      <c r="H19893">
        <v>5115</v>
      </c>
      <c r="I19893">
        <v>4457</v>
      </c>
      <c r="J19893">
        <v>50.91</v>
      </c>
      <c r="K19893">
        <v>66.16</v>
      </c>
      <c r="L19893" t="s">
        <v>48</v>
      </c>
      <c r="M19893">
        <v>39.18</v>
      </c>
    </row>
    <row r="19894" spans="1:13" hidden="1" x14ac:dyDescent="0.25">
      <c r="A19894" t="s">
        <v>399</v>
      </c>
      <c r="B19894" t="s">
        <v>51</v>
      </c>
      <c r="C19894" t="s">
        <v>15</v>
      </c>
      <c r="D19894" t="s">
        <v>16</v>
      </c>
      <c r="E19894" s="1">
        <v>135210.60999999999</v>
      </c>
      <c r="F19894" t="s">
        <v>30</v>
      </c>
      <c r="G19894">
        <v>13</v>
      </c>
      <c r="H19894">
        <v>2878</v>
      </c>
      <c r="I19894">
        <v>2605</v>
      </c>
      <c r="J19894">
        <v>66.209999999999994</v>
      </c>
      <c r="K19894">
        <v>73.3</v>
      </c>
      <c r="L19894" t="s">
        <v>42</v>
      </c>
      <c r="M19894">
        <v>63.59</v>
      </c>
    </row>
    <row r="19895" spans="1:13" x14ac:dyDescent="0.25">
      <c r="A19895" t="s">
        <v>67</v>
      </c>
      <c r="B19895" t="s">
        <v>23</v>
      </c>
      <c r="C19895" t="s">
        <v>35</v>
      </c>
      <c r="D19895" t="s">
        <v>29</v>
      </c>
      <c r="E19895" s="1">
        <v>97515.56</v>
      </c>
      <c r="F19895" t="s">
        <v>17</v>
      </c>
      <c r="G19895">
        <v>15</v>
      </c>
      <c r="H19895">
        <v>4127</v>
      </c>
      <c r="I19895">
        <v>2993</v>
      </c>
      <c r="J19895">
        <v>47.03</v>
      </c>
      <c r="K19895">
        <v>22.24</v>
      </c>
      <c r="L19895" t="s">
        <v>26</v>
      </c>
      <c r="M19895">
        <v>74.98</v>
      </c>
    </row>
    <row r="19896" spans="1:13" x14ac:dyDescent="0.25">
      <c r="A19896" t="s">
        <v>636</v>
      </c>
      <c r="B19896" t="s">
        <v>34</v>
      </c>
      <c r="C19896" t="s">
        <v>15</v>
      </c>
      <c r="D19896" t="s">
        <v>29</v>
      </c>
      <c r="E19896" s="1">
        <v>77291.59</v>
      </c>
      <c r="F19896" t="s">
        <v>17</v>
      </c>
      <c r="G19896">
        <v>4</v>
      </c>
      <c r="H19896">
        <v>3032</v>
      </c>
      <c r="I19896">
        <v>7139</v>
      </c>
      <c r="J19896">
        <v>17.59</v>
      </c>
      <c r="K19896">
        <v>99.83</v>
      </c>
      <c r="L19896" t="s">
        <v>18</v>
      </c>
      <c r="M19896">
        <v>36.78</v>
      </c>
    </row>
    <row r="19897" spans="1:13" x14ac:dyDescent="0.25">
      <c r="A19897" t="s">
        <v>281</v>
      </c>
      <c r="B19897" t="s">
        <v>28</v>
      </c>
      <c r="C19897" t="s">
        <v>35</v>
      </c>
      <c r="D19897" t="s">
        <v>29</v>
      </c>
      <c r="E19897" s="1">
        <v>46539.82</v>
      </c>
      <c r="F19897" t="s">
        <v>30</v>
      </c>
      <c r="G19897">
        <v>18</v>
      </c>
      <c r="H19897">
        <v>2333</v>
      </c>
      <c r="I19897">
        <v>4053</v>
      </c>
      <c r="J19897">
        <v>13.85</v>
      </c>
      <c r="K19897">
        <v>27.71</v>
      </c>
      <c r="L19897" t="s">
        <v>21</v>
      </c>
      <c r="M19897">
        <v>34.36</v>
      </c>
    </row>
    <row r="19898" spans="1:13" hidden="1" x14ac:dyDescent="0.25">
      <c r="A19898" t="s">
        <v>604</v>
      </c>
      <c r="B19898" t="s">
        <v>23</v>
      </c>
      <c r="C19898" t="s">
        <v>35</v>
      </c>
      <c r="D19898" t="s">
        <v>16</v>
      </c>
      <c r="E19898" s="1">
        <v>99039.73</v>
      </c>
      <c r="F19898" t="s">
        <v>17</v>
      </c>
      <c r="G19898">
        <v>8</v>
      </c>
      <c r="H19898">
        <v>9641</v>
      </c>
      <c r="I19898">
        <v>118</v>
      </c>
      <c r="J19898">
        <v>71.540000000000006</v>
      </c>
      <c r="K19898">
        <v>37.58</v>
      </c>
      <c r="L19898" t="s">
        <v>31</v>
      </c>
      <c r="M19898">
        <v>48.62</v>
      </c>
    </row>
    <row r="19899" spans="1:13" hidden="1" x14ac:dyDescent="0.25">
      <c r="A19899" t="s">
        <v>619</v>
      </c>
      <c r="B19899" t="s">
        <v>23</v>
      </c>
      <c r="C19899" t="s">
        <v>35</v>
      </c>
      <c r="D19899" t="s">
        <v>24</v>
      </c>
      <c r="E19899" s="1">
        <v>82341.5</v>
      </c>
      <c r="F19899" t="s">
        <v>17</v>
      </c>
      <c r="G19899">
        <v>13</v>
      </c>
      <c r="H19899">
        <v>262</v>
      </c>
      <c r="I19899">
        <v>1000</v>
      </c>
      <c r="J19899">
        <v>55.05</v>
      </c>
      <c r="K19899">
        <v>78.349999999999994</v>
      </c>
      <c r="L19899" t="s">
        <v>18</v>
      </c>
      <c r="M19899">
        <v>47.82</v>
      </c>
    </row>
    <row r="19900" spans="1:13" hidden="1" x14ac:dyDescent="0.25">
      <c r="A19900" t="s">
        <v>649</v>
      </c>
      <c r="B19900" t="s">
        <v>51</v>
      </c>
      <c r="C19900" t="s">
        <v>15</v>
      </c>
      <c r="D19900" t="s">
        <v>16</v>
      </c>
      <c r="E19900" s="1">
        <v>122412.54</v>
      </c>
      <c r="F19900" t="s">
        <v>37</v>
      </c>
      <c r="G19900">
        <v>15</v>
      </c>
      <c r="H19900">
        <v>2296</v>
      </c>
      <c r="I19900">
        <v>4285</v>
      </c>
      <c r="J19900">
        <v>72.680000000000007</v>
      </c>
      <c r="K19900">
        <v>56.86</v>
      </c>
      <c r="L19900" t="s">
        <v>48</v>
      </c>
      <c r="M19900">
        <v>28.94</v>
      </c>
    </row>
    <row r="19901" spans="1:13" x14ac:dyDescent="0.25">
      <c r="A19901" t="s">
        <v>536</v>
      </c>
      <c r="B19901" t="s">
        <v>54</v>
      </c>
      <c r="C19901" t="s">
        <v>35</v>
      </c>
      <c r="D19901" t="s">
        <v>29</v>
      </c>
      <c r="E19901" s="1">
        <v>90042.7</v>
      </c>
      <c r="F19901" t="s">
        <v>37</v>
      </c>
      <c r="G19901">
        <v>14</v>
      </c>
      <c r="H19901">
        <v>920</v>
      </c>
      <c r="I19901">
        <v>9897</v>
      </c>
      <c r="J19901">
        <v>84.38</v>
      </c>
      <c r="K19901">
        <v>94.5</v>
      </c>
      <c r="L19901" t="s">
        <v>18</v>
      </c>
      <c r="M19901">
        <v>45.47</v>
      </c>
    </row>
    <row r="19902" spans="1:13" hidden="1" x14ac:dyDescent="0.25">
      <c r="A19902" t="s">
        <v>194</v>
      </c>
      <c r="B19902" t="s">
        <v>54</v>
      </c>
      <c r="C19902" t="s">
        <v>35</v>
      </c>
      <c r="D19902" t="s">
        <v>16</v>
      </c>
      <c r="E19902" s="1">
        <v>117432.45</v>
      </c>
      <c r="F19902" t="s">
        <v>45</v>
      </c>
      <c r="G19902">
        <v>17</v>
      </c>
      <c r="H19902">
        <v>1187</v>
      </c>
      <c r="I19902">
        <v>2958</v>
      </c>
      <c r="J19902">
        <v>96.27</v>
      </c>
      <c r="K19902">
        <v>54.71</v>
      </c>
      <c r="L19902" t="s">
        <v>18</v>
      </c>
      <c r="M19902">
        <v>76.069999999999993</v>
      </c>
    </row>
    <row r="19903" spans="1:13" x14ac:dyDescent="0.25">
      <c r="A19903" t="s">
        <v>129</v>
      </c>
      <c r="B19903" t="s">
        <v>51</v>
      </c>
      <c r="C19903" t="s">
        <v>35</v>
      </c>
      <c r="D19903" t="s">
        <v>29</v>
      </c>
      <c r="E19903" s="1">
        <v>105620.88</v>
      </c>
      <c r="F19903" t="s">
        <v>45</v>
      </c>
      <c r="G19903">
        <v>19</v>
      </c>
      <c r="H19903">
        <v>1457</v>
      </c>
      <c r="I19903">
        <v>3724</v>
      </c>
      <c r="J19903">
        <v>93.14</v>
      </c>
      <c r="K19903">
        <v>49.06</v>
      </c>
      <c r="L19903" t="s">
        <v>21</v>
      </c>
      <c r="M19903">
        <v>78.319999999999993</v>
      </c>
    </row>
    <row r="19904" spans="1:13" x14ac:dyDescent="0.25">
      <c r="A19904" t="s">
        <v>312</v>
      </c>
      <c r="B19904" t="s">
        <v>54</v>
      </c>
      <c r="C19904" t="s">
        <v>35</v>
      </c>
      <c r="D19904" t="s">
        <v>29</v>
      </c>
      <c r="E19904" s="1">
        <v>79706.039999999994</v>
      </c>
      <c r="F19904" t="s">
        <v>30</v>
      </c>
      <c r="G19904">
        <v>9</v>
      </c>
      <c r="H19904">
        <v>1539</v>
      </c>
      <c r="I19904">
        <v>4596</v>
      </c>
      <c r="J19904">
        <v>93.97</v>
      </c>
      <c r="K19904">
        <v>21.81</v>
      </c>
      <c r="L19904" t="s">
        <v>21</v>
      </c>
      <c r="M19904">
        <v>60.3</v>
      </c>
    </row>
    <row r="19905" spans="1:13" x14ac:dyDescent="0.25">
      <c r="A19905" t="s">
        <v>535</v>
      </c>
      <c r="B19905" t="s">
        <v>34</v>
      </c>
      <c r="C19905" t="s">
        <v>15</v>
      </c>
      <c r="D19905" t="s">
        <v>29</v>
      </c>
      <c r="E19905" s="1">
        <v>144728.41</v>
      </c>
      <c r="F19905" t="s">
        <v>45</v>
      </c>
      <c r="G19905">
        <v>13</v>
      </c>
      <c r="H19905">
        <v>300</v>
      </c>
      <c r="I19905">
        <v>8011</v>
      </c>
      <c r="J19905">
        <v>11.72</v>
      </c>
      <c r="K19905">
        <v>67.53</v>
      </c>
      <c r="L19905" t="s">
        <v>48</v>
      </c>
      <c r="M19905">
        <v>22.43</v>
      </c>
    </row>
    <row r="19906" spans="1:13" hidden="1" x14ac:dyDescent="0.25">
      <c r="A19906" t="s">
        <v>301</v>
      </c>
      <c r="B19906" t="s">
        <v>34</v>
      </c>
      <c r="C19906" t="s">
        <v>15</v>
      </c>
      <c r="D19906" t="s">
        <v>24</v>
      </c>
      <c r="E19906" s="1">
        <v>113122.44</v>
      </c>
      <c r="F19906" t="s">
        <v>37</v>
      </c>
      <c r="G19906">
        <v>7</v>
      </c>
      <c r="H19906">
        <v>2623</v>
      </c>
      <c r="I19906">
        <v>3195</v>
      </c>
      <c r="J19906">
        <v>67.73</v>
      </c>
      <c r="K19906">
        <v>32.08</v>
      </c>
      <c r="L19906" t="s">
        <v>42</v>
      </c>
      <c r="M19906">
        <v>74.52</v>
      </c>
    </row>
    <row r="19907" spans="1:13" hidden="1" x14ac:dyDescent="0.25">
      <c r="A19907" t="s">
        <v>464</v>
      </c>
      <c r="B19907" t="s">
        <v>39</v>
      </c>
      <c r="C19907" t="s">
        <v>15</v>
      </c>
      <c r="D19907" t="s">
        <v>24</v>
      </c>
      <c r="E19907" s="1">
        <v>128793.42</v>
      </c>
      <c r="F19907" t="s">
        <v>45</v>
      </c>
      <c r="G19907">
        <v>19</v>
      </c>
      <c r="H19907">
        <v>8654</v>
      </c>
      <c r="I19907">
        <v>7314</v>
      </c>
      <c r="J19907">
        <v>62.32</v>
      </c>
      <c r="K19907">
        <v>98.46</v>
      </c>
      <c r="L19907" t="s">
        <v>48</v>
      </c>
      <c r="M19907">
        <v>37.119999999999997</v>
      </c>
    </row>
    <row r="19908" spans="1:13" x14ac:dyDescent="0.25">
      <c r="A19908" t="s">
        <v>641</v>
      </c>
      <c r="B19908" t="s">
        <v>20</v>
      </c>
      <c r="C19908" t="s">
        <v>15</v>
      </c>
      <c r="D19908" t="s">
        <v>29</v>
      </c>
      <c r="E19908" s="1">
        <v>120070.73</v>
      </c>
      <c r="F19908" t="s">
        <v>25</v>
      </c>
      <c r="G19908">
        <v>20</v>
      </c>
      <c r="H19908">
        <v>7054</v>
      </c>
      <c r="I19908">
        <v>4329</v>
      </c>
      <c r="J19908">
        <v>64.709999999999994</v>
      </c>
      <c r="K19908">
        <v>20.93</v>
      </c>
      <c r="L19908" t="s">
        <v>58</v>
      </c>
      <c r="M19908">
        <v>38.590000000000003</v>
      </c>
    </row>
    <row r="19909" spans="1:13" x14ac:dyDescent="0.25">
      <c r="A19909" t="s">
        <v>551</v>
      </c>
      <c r="B19909" t="s">
        <v>34</v>
      </c>
      <c r="C19909" t="s">
        <v>35</v>
      </c>
      <c r="D19909" t="s">
        <v>29</v>
      </c>
      <c r="E19909" s="1">
        <v>33045.96</v>
      </c>
      <c r="F19909" t="s">
        <v>37</v>
      </c>
      <c r="G19909">
        <v>2</v>
      </c>
      <c r="H19909">
        <v>4234</v>
      </c>
      <c r="I19909">
        <v>7943</v>
      </c>
      <c r="J19909">
        <v>70.58</v>
      </c>
      <c r="K19909">
        <v>55.29</v>
      </c>
      <c r="L19909" t="s">
        <v>42</v>
      </c>
      <c r="M19909">
        <v>25.06</v>
      </c>
    </row>
    <row r="19910" spans="1:13" hidden="1" x14ac:dyDescent="0.25">
      <c r="A19910" t="s">
        <v>513</v>
      </c>
      <c r="B19910" t="s">
        <v>39</v>
      </c>
      <c r="C19910" t="s">
        <v>35</v>
      </c>
      <c r="D19910" t="s">
        <v>24</v>
      </c>
      <c r="E19910" s="1">
        <v>81512.179999999993</v>
      </c>
      <c r="F19910" t="s">
        <v>25</v>
      </c>
      <c r="G19910">
        <v>8</v>
      </c>
      <c r="H19910">
        <v>6852</v>
      </c>
      <c r="I19910">
        <v>2223</v>
      </c>
      <c r="J19910">
        <v>83.35</v>
      </c>
      <c r="K19910">
        <v>20.170000000000002</v>
      </c>
      <c r="L19910" t="s">
        <v>58</v>
      </c>
      <c r="M19910">
        <v>76.91</v>
      </c>
    </row>
    <row r="19911" spans="1:13" x14ac:dyDescent="0.25">
      <c r="A19911" t="s">
        <v>192</v>
      </c>
      <c r="B19911" t="s">
        <v>51</v>
      </c>
      <c r="C19911" t="s">
        <v>35</v>
      </c>
      <c r="D19911" t="s">
        <v>29</v>
      </c>
      <c r="E19911" s="1">
        <v>76458.16</v>
      </c>
      <c r="F19911" t="s">
        <v>17</v>
      </c>
      <c r="G19911">
        <v>20</v>
      </c>
      <c r="H19911">
        <v>7535</v>
      </c>
      <c r="I19911">
        <v>9930</v>
      </c>
      <c r="J19911">
        <v>39.869999999999997</v>
      </c>
      <c r="K19911">
        <v>68.680000000000007</v>
      </c>
      <c r="L19911" t="s">
        <v>48</v>
      </c>
      <c r="M19911">
        <v>36.42</v>
      </c>
    </row>
    <row r="19912" spans="1:13" hidden="1" x14ac:dyDescent="0.25">
      <c r="A19912" t="s">
        <v>673</v>
      </c>
      <c r="B19912" t="s">
        <v>54</v>
      </c>
      <c r="C19912" t="s">
        <v>15</v>
      </c>
      <c r="D19912" t="s">
        <v>16</v>
      </c>
      <c r="E19912" s="1">
        <v>57658.43</v>
      </c>
      <c r="F19912" t="s">
        <v>45</v>
      </c>
      <c r="G19912">
        <v>6</v>
      </c>
      <c r="H19912">
        <v>3770</v>
      </c>
      <c r="I19912">
        <v>3291</v>
      </c>
      <c r="J19912">
        <v>38.44</v>
      </c>
      <c r="K19912">
        <v>67.27</v>
      </c>
      <c r="L19912" t="s">
        <v>21</v>
      </c>
      <c r="M19912">
        <v>51.3</v>
      </c>
    </row>
    <row r="19913" spans="1:13" hidden="1" x14ac:dyDescent="0.25">
      <c r="A19913" t="s">
        <v>610</v>
      </c>
      <c r="B19913" t="s">
        <v>54</v>
      </c>
      <c r="C19913" t="s">
        <v>35</v>
      </c>
      <c r="D19913" t="s">
        <v>24</v>
      </c>
      <c r="E19913" s="1">
        <v>105312.73</v>
      </c>
      <c r="F19913" t="s">
        <v>30</v>
      </c>
      <c r="G19913">
        <v>2</v>
      </c>
      <c r="H19913">
        <v>8313</v>
      </c>
      <c r="I19913">
        <v>5195</v>
      </c>
      <c r="J19913">
        <v>48.32</v>
      </c>
      <c r="K19913">
        <v>27.47</v>
      </c>
      <c r="L19913" t="s">
        <v>31</v>
      </c>
      <c r="M19913">
        <v>34.340000000000003</v>
      </c>
    </row>
    <row r="19914" spans="1:13" hidden="1" x14ac:dyDescent="0.25">
      <c r="A19914" t="s">
        <v>469</v>
      </c>
      <c r="B19914" t="s">
        <v>23</v>
      </c>
      <c r="C19914" t="s">
        <v>35</v>
      </c>
      <c r="D19914" t="s">
        <v>16</v>
      </c>
      <c r="E19914" s="1">
        <v>63808.11</v>
      </c>
      <c r="F19914" t="s">
        <v>30</v>
      </c>
      <c r="G19914">
        <v>9</v>
      </c>
      <c r="H19914">
        <v>5776</v>
      </c>
      <c r="I19914">
        <v>8729</v>
      </c>
      <c r="J19914">
        <v>90.57</v>
      </c>
      <c r="K19914">
        <v>51.84</v>
      </c>
      <c r="L19914" t="s">
        <v>18</v>
      </c>
      <c r="M19914">
        <v>40.14</v>
      </c>
    </row>
    <row r="19915" spans="1:13" hidden="1" x14ac:dyDescent="0.25">
      <c r="A19915" t="s">
        <v>124</v>
      </c>
      <c r="B19915" t="s">
        <v>28</v>
      </c>
      <c r="C19915" t="s">
        <v>15</v>
      </c>
      <c r="D19915" t="s">
        <v>24</v>
      </c>
      <c r="E19915" s="1">
        <v>91720.48</v>
      </c>
      <c r="F19915" t="s">
        <v>30</v>
      </c>
      <c r="G19915">
        <v>14</v>
      </c>
      <c r="H19915">
        <v>4322</v>
      </c>
      <c r="I19915">
        <v>768</v>
      </c>
      <c r="J19915">
        <v>94.16</v>
      </c>
      <c r="K19915">
        <v>32.18</v>
      </c>
      <c r="L19915" t="s">
        <v>26</v>
      </c>
      <c r="M19915">
        <v>52.68</v>
      </c>
    </row>
    <row r="19916" spans="1:13" x14ac:dyDescent="0.25">
      <c r="A19916" t="s">
        <v>334</v>
      </c>
      <c r="B19916" t="s">
        <v>34</v>
      </c>
      <c r="C19916" t="s">
        <v>15</v>
      </c>
      <c r="D19916" t="s">
        <v>29</v>
      </c>
      <c r="E19916" s="1">
        <v>107031.57</v>
      </c>
      <c r="F19916" t="s">
        <v>45</v>
      </c>
      <c r="G19916">
        <v>9</v>
      </c>
      <c r="H19916">
        <v>4253</v>
      </c>
      <c r="I19916">
        <v>5735</v>
      </c>
      <c r="J19916">
        <v>62.33</v>
      </c>
      <c r="K19916">
        <v>25.59</v>
      </c>
      <c r="L19916" t="s">
        <v>33</v>
      </c>
      <c r="M19916">
        <v>52.64</v>
      </c>
    </row>
    <row r="19917" spans="1:13" hidden="1" x14ac:dyDescent="0.25">
      <c r="A19917" t="s">
        <v>133</v>
      </c>
      <c r="B19917" t="s">
        <v>51</v>
      </c>
      <c r="C19917" t="s">
        <v>15</v>
      </c>
      <c r="D19917" t="s">
        <v>24</v>
      </c>
      <c r="E19917" s="1">
        <v>42695.71</v>
      </c>
      <c r="F19917" t="s">
        <v>17</v>
      </c>
      <c r="G19917">
        <v>3</v>
      </c>
      <c r="H19917">
        <v>7653</v>
      </c>
      <c r="I19917">
        <v>7703</v>
      </c>
      <c r="J19917">
        <v>42.85</v>
      </c>
      <c r="K19917">
        <v>68.7</v>
      </c>
      <c r="L19917" t="s">
        <v>48</v>
      </c>
      <c r="M19917">
        <v>21.05</v>
      </c>
    </row>
    <row r="19918" spans="1:13" x14ac:dyDescent="0.25">
      <c r="A19918" t="s">
        <v>214</v>
      </c>
      <c r="B19918" t="s">
        <v>39</v>
      </c>
      <c r="C19918" t="s">
        <v>35</v>
      </c>
      <c r="D19918" t="s">
        <v>29</v>
      </c>
      <c r="E19918" s="1">
        <v>73676.91</v>
      </c>
      <c r="F19918" t="s">
        <v>45</v>
      </c>
      <c r="G19918">
        <v>2</v>
      </c>
      <c r="H19918">
        <v>7466</v>
      </c>
      <c r="I19918">
        <v>124</v>
      </c>
      <c r="J19918">
        <v>13.13</v>
      </c>
      <c r="K19918">
        <v>36.61</v>
      </c>
      <c r="L19918" t="s">
        <v>31</v>
      </c>
      <c r="M19918">
        <v>20.100000000000001</v>
      </c>
    </row>
    <row r="19919" spans="1:13" x14ac:dyDescent="0.25">
      <c r="A19919" t="s">
        <v>359</v>
      </c>
      <c r="B19919" t="s">
        <v>54</v>
      </c>
      <c r="C19919" t="s">
        <v>15</v>
      </c>
      <c r="D19919" t="s">
        <v>29</v>
      </c>
      <c r="E19919" s="1">
        <v>88081.38</v>
      </c>
      <c r="F19919" t="s">
        <v>45</v>
      </c>
      <c r="G19919">
        <v>19</v>
      </c>
      <c r="H19919">
        <v>2187</v>
      </c>
      <c r="I19919">
        <v>4072</v>
      </c>
      <c r="J19919">
        <v>84.34</v>
      </c>
      <c r="K19919">
        <v>94.24</v>
      </c>
      <c r="L19919" t="s">
        <v>31</v>
      </c>
      <c r="M19919">
        <v>39.18</v>
      </c>
    </row>
    <row r="19920" spans="1:13" x14ac:dyDescent="0.25">
      <c r="A19920" t="s">
        <v>344</v>
      </c>
      <c r="B19920" t="s">
        <v>51</v>
      </c>
      <c r="C19920" t="s">
        <v>15</v>
      </c>
      <c r="D19920" t="s">
        <v>29</v>
      </c>
      <c r="E19920" s="1">
        <v>67909.759999999995</v>
      </c>
      <c r="F19920" t="s">
        <v>45</v>
      </c>
      <c r="G19920">
        <v>13</v>
      </c>
      <c r="H19920">
        <v>9135</v>
      </c>
      <c r="I19920">
        <v>5834</v>
      </c>
      <c r="J19920">
        <v>58.43</v>
      </c>
      <c r="K19920">
        <v>81.39</v>
      </c>
      <c r="L19920" t="s">
        <v>42</v>
      </c>
      <c r="M19920">
        <v>47.04</v>
      </c>
    </row>
    <row r="19921" spans="1:13" hidden="1" x14ac:dyDescent="0.25">
      <c r="A19921" t="s">
        <v>653</v>
      </c>
      <c r="B19921" t="s">
        <v>23</v>
      </c>
      <c r="C19921" t="s">
        <v>15</v>
      </c>
      <c r="D19921" t="s">
        <v>24</v>
      </c>
      <c r="E19921" s="1">
        <v>31101.42</v>
      </c>
      <c r="F19921" t="s">
        <v>30</v>
      </c>
      <c r="G19921">
        <v>4</v>
      </c>
      <c r="H19921">
        <v>1188</v>
      </c>
      <c r="I19921">
        <v>5166</v>
      </c>
      <c r="J19921">
        <v>60.86</v>
      </c>
      <c r="K19921">
        <v>45.59</v>
      </c>
      <c r="L19921" t="s">
        <v>18</v>
      </c>
      <c r="M19921">
        <v>60.13</v>
      </c>
    </row>
    <row r="19922" spans="1:13" x14ac:dyDescent="0.25">
      <c r="A19922" t="s">
        <v>275</v>
      </c>
      <c r="B19922" t="s">
        <v>51</v>
      </c>
      <c r="C19922" t="s">
        <v>15</v>
      </c>
      <c r="D19922" t="s">
        <v>29</v>
      </c>
      <c r="E19922" s="1">
        <v>90719.75</v>
      </c>
      <c r="F19922" t="s">
        <v>17</v>
      </c>
      <c r="G19922">
        <v>5</v>
      </c>
      <c r="H19922">
        <v>2718</v>
      </c>
      <c r="I19922">
        <v>7096</v>
      </c>
      <c r="J19922">
        <v>38.18</v>
      </c>
      <c r="K19922">
        <v>92.71</v>
      </c>
      <c r="L19922" t="s">
        <v>58</v>
      </c>
      <c r="M19922">
        <v>38.69</v>
      </c>
    </row>
    <row r="19923" spans="1:13" hidden="1" x14ac:dyDescent="0.25">
      <c r="A19923" t="s">
        <v>593</v>
      </c>
      <c r="B19923" t="s">
        <v>39</v>
      </c>
      <c r="C19923" t="s">
        <v>15</v>
      </c>
      <c r="D19923" t="s">
        <v>16</v>
      </c>
      <c r="E19923" s="1">
        <v>113932.83</v>
      </c>
      <c r="F19923" t="s">
        <v>45</v>
      </c>
      <c r="G19923">
        <v>15</v>
      </c>
      <c r="H19923">
        <v>4028</v>
      </c>
      <c r="I19923">
        <v>9165</v>
      </c>
      <c r="J19923">
        <v>15.12</v>
      </c>
      <c r="K19923">
        <v>40.32</v>
      </c>
      <c r="L19923" t="s">
        <v>58</v>
      </c>
      <c r="M19923">
        <v>37.47</v>
      </c>
    </row>
    <row r="19924" spans="1:13" hidden="1" x14ac:dyDescent="0.25">
      <c r="A19924" t="s">
        <v>367</v>
      </c>
      <c r="B19924" t="s">
        <v>14</v>
      </c>
      <c r="C19924" t="s">
        <v>35</v>
      </c>
      <c r="D19924" t="s">
        <v>16</v>
      </c>
      <c r="E19924" s="1">
        <v>83180.759999999995</v>
      </c>
      <c r="F19924" t="s">
        <v>25</v>
      </c>
      <c r="G19924">
        <v>1</v>
      </c>
      <c r="H19924">
        <v>5220</v>
      </c>
      <c r="I19924">
        <v>4090</v>
      </c>
      <c r="J19924">
        <v>76.819999999999993</v>
      </c>
      <c r="K19924">
        <v>44.42</v>
      </c>
      <c r="L19924" t="s">
        <v>48</v>
      </c>
      <c r="M19924">
        <v>21.87</v>
      </c>
    </row>
    <row r="19925" spans="1:13" x14ac:dyDescent="0.25">
      <c r="A19925" t="s">
        <v>580</v>
      </c>
      <c r="B19925" t="s">
        <v>28</v>
      </c>
      <c r="C19925" t="s">
        <v>35</v>
      </c>
      <c r="D19925" t="s">
        <v>29</v>
      </c>
      <c r="E19925" s="1">
        <v>58815.74</v>
      </c>
      <c r="F19925" t="s">
        <v>37</v>
      </c>
      <c r="G19925">
        <v>4</v>
      </c>
      <c r="H19925">
        <v>8482</v>
      </c>
      <c r="I19925">
        <v>5498</v>
      </c>
      <c r="J19925">
        <v>25.98</v>
      </c>
      <c r="K19925">
        <v>58.01</v>
      </c>
      <c r="L19925" t="s">
        <v>33</v>
      </c>
      <c r="M19925">
        <v>43.3</v>
      </c>
    </row>
    <row r="19926" spans="1:13" x14ac:dyDescent="0.25">
      <c r="A19926" t="s">
        <v>472</v>
      </c>
      <c r="B19926" t="s">
        <v>51</v>
      </c>
      <c r="C19926" t="s">
        <v>35</v>
      </c>
      <c r="D19926" t="s">
        <v>29</v>
      </c>
      <c r="E19926" s="1">
        <v>58718.52</v>
      </c>
      <c r="F19926" t="s">
        <v>45</v>
      </c>
      <c r="G19926">
        <v>15</v>
      </c>
      <c r="H19926">
        <v>1935</v>
      </c>
      <c r="I19926">
        <v>2543</v>
      </c>
      <c r="J19926">
        <v>32.21</v>
      </c>
      <c r="K19926">
        <v>47.68</v>
      </c>
      <c r="L19926" t="s">
        <v>33</v>
      </c>
      <c r="M19926">
        <v>54.29</v>
      </c>
    </row>
    <row r="19927" spans="1:13" x14ac:dyDescent="0.25">
      <c r="A19927" t="s">
        <v>609</v>
      </c>
      <c r="B19927" t="s">
        <v>54</v>
      </c>
      <c r="C19927" t="s">
        <v>15</v>
      </c>
      <c r="D19927" t="s">
        <v>29</v>
      </c>
      <c r="E19927" s="1">
        <v>108446.8</v>
      </c>
      <c r="F19927" t="s">
        <v>30</v>
      </c>
      <c r="G19927">
        <v>2</v>
      </c>
      <c r="H19927">
        <v>7987</v>
      </c>
      <c r="I19927">
        <v>9096</v>
      </c>
      <c r="J19927">
        <v>86.73</v>
      </c>
      <c r="K19927">
        <v>89.83</v>
      </c>
      <c r="L19927" t="s">
        <v>18</v>
      </c>
      <c r="M19927">
        <v>40.92</v>
      </c>
    </row>
    <row r="19928" spans="1:13" hidden="1" x14ac:dyDescent="0.25">
      <c r="A19928" t="s">
        <v>550</v>
      </c>
      <c r="B19928" t="s">
        <v>23</v>
      </c>
      <c r="C19928" t="s">
        <v>15</v>
      </c>
      <c r="D19928" t="s">
        <v>16</v>
      </c>
      <c r="E19928" s="1">
        <v>100898.17</v>
      </c>
      <c r="F19928" t="s">
        <v>30</v>
      </c>
      <c r="G19928">
        <v>17</v>
      </c>
      <c r="H19928">
        <v>9441</v>
      </c>
      <c r="I19928">
        <v>7647</v>
      </c>
      <c r="J19928">
        <v>8.31</v>
      </c>
      <c r="K19928">
        <v>76.260000000000005</v>
      </c>
      <c r="L19928" t="s">
        <v>21</v>
      </c>
      <c r="M19928">
        <v>58.01</v>
      </c>
    </row>
    <row r="19929" spans="1:13" x14ac:dyDescent="0.25">
      <c r="A19929" t="s">
        <v>676</v>
      </c>
      <c r="B19929" t="s">
        <v>51</v>
      </c>
      <c r="C19929" t="s">
        <v>15</v>
      </c>
      <c r="D19929" t="s">
        <v>29</v>
      </c>
      <c r="E19929" s="1">
        <v>98741.06</v>
      </c>
      <c r="F19929" t="s">
        <v>25</v>
      </c>
      <c r="G19929">
        <v>14</v>
      </c>
      <c r="H19929">
        <v>7035</v>
      </c>
      <c r="I19929">
        <v>2742</v>
      </c>
      <c r="J19929">
        <v>94.26</v>
      </c>
      <c r="K19929">
        <v>46.46</v>
      </c>
      <c r="L19929" t="s">
        <v>48</v>
      </c>
      <c r="M19929">
        <v>69.86</v>
      </c>
    </row>
    <row r="19930" spans="1:13" x14ac:dyDescent="0.25">
      <c r="A19930" t="s">
        <v>303</v>
      </c>
      <c r="B19930" t="s">
        <v>54</v>
      </c>
      <c r="C19930" t="s">
        <v>35</v>
      </c>
      <c r="D19930" t="s">
        <v>29</v>
      </c>
      <c r="E19930" s="1">
        <v>39920.5</v>
      </c>
      <c r="F19930" t="s">
        <v>45</v>
      </c>
      <c r="G19930">
        <v>1</v>
      </c>
      <c r="H19930">
        <v>1349</v>
      </c>
      <c r="I19930">
        <v>8022</v>
      </c>
      <c r="J19930">
        <v>48.79</v>
      </c>
      <c r="K19930">
        <v>45.82</v>
      </c>
      <c r="L19930" t="s">
        <v>58</v>
      </c>
      <c r="M19930">
        <v>65.150000000000006</v>
      </c>
    </row>
    <row r="19931" spans="1:13" hidden="1" x14ac:dyDescent="0.25">
      <c r="A19931" t="s">
        <v>411</v>
      </c>
      <c r="B19931" t="s">
        <v>39</v>
      </c>
      <c r="C19931" t="s">
        <v>35</v>
      </c>
      <c r="D19931" t="s">
        <v>24</v>
      </c>
      <c r="E19931" s="1">
        <v>118314.4</v>
      </c>
      <c r="F19931" t="s">
        <v>17</v>
      </c>
      <c r="G19931">
        <v>20</v>
      </c>
      <c r="H19931">
        <v>6279</v>
      </c>
      <c r="I19931">
        <v>1621</v>
      </c>
      <c r="J19931">
        <v>57.98</v>
      </c>
      <c r="K19931">
        <v>37.54</v>
      </c>
      <c r="L19931" t="s">
        <v>33</v>
      </c>
      <c r="M19931">
        <v>44.63</v>
      </c>
    </row>
    <row r="19932" spans="1:13" hidden="1" x14ac:dyDescent="0.25">
      <c r="A19932" t="s">
        <v>165</v>
      </c>
      <c r="B19932" t="s">
        <v>54</v>
      </c>
      <c r="C19932" t="s">
        <v>35</v>
      </c>
      <c r="D19932" t="s">
        <v>16</v>
      </c>
      <c r="E19932" s="1">
        <v>101927.1</v>
      </c>
      <c r="F19932" t="s">
        <v>45</v>
      </c>
      <c r="G19932">
        <v>2</v>
      </c>
      <c r="H19932">
        <v>4201</v>
      </c>
      <c r="I19932">
        <v>1809</v>
      </c>
      <c r="J19932">
        <v>50.38</v>
      </c>
      <c r="K19932">
        <v>27.94</v>
      </c>
      <c r="L19932" t="s">
        <v>21</v>
      </c>
      <c r="M19932">
        <v>38.47</v>
      </c>
    </row>
    <row r="19933" spans="1:13" hidden="1" x14ac:dyDescent="0.25">
      <c r="A19933" t="s">
        <v>596</v>
      </c>
      <c r="B19933" t="s">
        <v>39</v>
      </c>
      <c r="C19933" t="s">
        <v>15</v>
      </c>
      <c r="D19933" t="s">
        <v>16</v>
      </c>
      <c r="E19933" s="1">
        <v>109095.91</v>
      </c>
      <c r="F19933" t="s">
        <v>17</v>
      </c>
      <c r="G19933">
        <v>12</v>
      </c>
      <c r="H19933">
        <v>1659</v>
      </c>
      <c r="I19933">
        <v>9979</v>
      </c>
      <c r="J19933">
        <v>59.09</v>
      </c>
      <c r="K19933">
        <v>33.65</v>
      </c>
      <c r="L19933" t="s">
        <v>48</v>
      </c>
      <c r="M19933">
        <v>56.38</v>
      </c>
    </row>
    <row r="19934" spans="1:13" hidden="1" x14ac:dyDescent="0.25">
      <c r="A19934" t="s">
        <v>69</v>
      </c>
      <c r="B19934" t="s">
        <v>51</v>
      </c>
      <c r="C19934" t="s">
        <v>35</v>
      </c>
      <c r="D19934" t="s">
        <v>24</v>
      </c>
      <c r="E19934" s="1">
        <v>142582.93</v>
      </c>
      <c r="F19934" t="s">
        <v>37</v>
      </c>
      <c r="G19934">
        <v>5</v>
      </c>
      <c r="H19934">
        <v>6241</v>
      </c>
      <c r="I19934">
        <v>5949</v>
      </c>
      <c r="J19934">
        <v>18.04</v>
      </c>
      <c r="K19934">
        <v>15.09</v>
      </c>
      <c r="L19934" t="s">
        <v>18</v>
      </c>
      <c r="M19934">
        <v>51.13</v>
      </c>
    </row>
    <row r="19935" spans="1:13" hidden="1" x14ac:dyDescent="0.25">
      <c r="A19935" t="s">
        <v>592</v>
      </c>
      <c r="B19935" t="s">
        <v>20</v>
      </c>
      <c r="C19935" t="s">
        <v>15</v>
      </c>
      <c r="D19935" t="s">
        <v>24</v>
      </c>
      <c r="E19935" s="1">
        <v>51213.33</v>
      </c>
      <c r="F19935" t="s">
        <v>25</v>
      </c>
      <c r="G19935">
        <v>7</v>
      </c>
      <c r="H19935">
        <v>4482</v>
      </c>
      <c r="I19935">
        <v>1831</v>
      </c>
      <c r="J19935">
        <v>75.45</v>
      </c>
      <c r="K19935">
        <v>83.83</v>
      </c>
      <c r="L19935" t="s">
        <v>58</v>
      </c>
      <c r="M19935">
        <v>48.58</v>
      </c>
    </row>
    <row r="19936" spans="1:13" hidden="1" x14ac:dyDescent="0.25">
      <c r="A19936" t="s">
        <v>676</v>
      </c>
      <c r="B19936" t="s">
        <v>20</v>
      </c>
      <c r="C19936" t="s">
        <v>15</v>
      </c>
      <c r="D19936" t="s">
        <v>16</v>
      </c>
      <c r="E19936" s="1">
        <v>92930.34</v>
      </c>
      <c r="F19936" t="s">
        <v>45</v>
      </c>
      <c r="G19936">
        <v>0</v>
      </c>
      <c r="H19936">
        <v>8965</v>
      </c>
      <c r="I19936">
        <v>2614</v>
      </c>
      <c r="J19936">
        <v>64</v>
      </c>
      <c r="K19936">
        <v>9.7899999999999991</v>
      </c>
      <c r="L19936" t="s">
        <v>48</v>
      </c>
      <c r="M19936">
        <v>23.34</v>
      </c>
    </row>
    <row r="19937" spans="1:13" hidden="1" x14ac:dyDescent="0.25">
      <c r="A19937" t="s">
        <v>660</v>
      </c>
      <c r="B19937" t="s">
        <v>14</v>
      </c>
      <c r="C19937" t="s">
        <v>35</v>
      </c>
      <c r="D19937" t="s">
        <v>16</v>
      </c>
      <c r="E19937" s="1">
        <v>100397.88</v>
      </c>
      <c r="F19937" t="s">
        <v>25</v>
      </c>
      <c r="G19937">
        <v>19</v>
      </c>
      <c r="H19937">
        <v>9757</v>
      </c>
      <c r="I19937">
        <v>1379</v>
      </c>
      <c r="J19937">
        <v>71.540000000000006</v>
      </c>
      <c r="K19937">
        <v>53.22</v>
      </c>
      <c r="L19937" t="s">
        <v>18</v>
      </c>
      <c r="M19937">
        <v>59.38</v>
      </c>
    </row>
    <row r="19938" spans="1:13" hidden="1" x14ac:dyDescent="0.25">
      <c r="A19938" t="s">
        <v>602</v>
      </c>
      <c r="B19938" t="s">
        <v>54</v>
      </c>
      <c r="C19938" t="s">
        <v>35</v>
      </c>
      <c r="D19938" t="s">
        <v>16</v>
      </c>
      <c r="E19938" s="1">
        <v>119727.53</v>
      </c>
      <c r="F19938" t="s">
        <v>30</v>
      </c>
      <c r="G19938">
        <v>10</v>
      </c>
      <c r="H19938">
        <v>8855</v>
      </c>
      <c r="I19938">
        <v>2143</v>
      </c>
      <c r="J19938">
        <v>35.520000000000003</v>
      </c>
      <c r="K19938">
        <v>78.849999999999994</v>
      </c>
      <c r="L19938" t="s">
        <v>58</v>
      </c>
      <c r="M19938">
        <v>74.010000000000005</v>
      </c>
    </row>
    <row r="19939" spans="1:13" x14ac:dyDescent="0.25">
      <c r="A19939" t="s">
        <v>246</v>
      </c>
      <c r="B19939" t="s">
        <v>23</v>
      </c>
      <c r="C19939" t="s">
        <v>35</v>
      </c>
      <c r="D19939" t="s">
        <v>29</v>
      </c>
      <c r="E19939" s="1">
        <v>118648.18</v>
      </c>
      <c r="F19939" t="s">
        <v>25</v>
      </c>
      <c r="G19939">
        <v>13</v>
      </c>
      <c r="H19939">
        <v>2956</v>
      </c>
      <c r="I19939">
        <v>5461</v>
      </c>
      <c r="J19939">
        <v>4.41</v>
      </c>
      <c r="K19939">
        <v>10.07</v>
      </c>
      <c r="L19939" t="s">
        <v>26</v>
      </c>
      <c r="M19939">
        <v>66.73</v>
      </c>
    </row>
    <row r="19940" spans="1:13" hidden="1" x14ac:dyDescent="0.25">
      <c r="A19940" t="s">
        <v>533</v>
      </c>
      <c r="B19940" t="s">
        <v>20</v>
      </c>
      <c r="C19940" t="s">
        <v>15</v>
      </c>
      <c r="D19940" t="s">
        <v>24</v>
      </c>
      <c r="E19940" s="1">
        <v>143631.03</v>
      </c>
      <c r="F19940" t="s">
        <v>25</v>
      </c>
      <c r="G19940">
        <v>17</v>
      </c>
      <c r="H19940">
        <v>8727</v>
      </c>
      <c r="I19940">
        <v>3520</v>
      </c>
      <c r="J19940">
        <v>37.94</v>
      </c>
      <c r="K19940">
        <v>29.84</v>
      </c>
      <c r="L19940" t="s">
        <v>26</v>
      </c>
      <c r="M19940">
        <v>42.77</v>
      </c>
    </row>
    <row r="19941" spans="1:13" hidden="1" x14ac:dyDescent="0.25">
      <c r="A19941" t="s">
        <v>519</v>
      </c>
      <c r="B19941" t="s">
        <v>28</v>
      </c>
      <c r="C19941" t="s">
        <v>15</v>
      </c>
      <c r="D19941" t="s">
        <v>24</v>
      </c>
      <c r="E19941" s="1">
        <v>49660.58</v>
      </c>
      <c r="F19941" t="s">
        <v>25</v>
      </c>
      <c r="G19941">
        <v>0</v>
      </c>
      <c r="H19941">
        <v>8263</v>
      </c>
      <c r="I19941">
        <v>8762</v>
      </c>
      <c r="J19941">
        <v>27.11</v>
      </c>
      <c r="K19941">
        <v>65.83</v>
      </c>
      <c r="L19941" t="s">
        <v>18</v>
      </c>
      <c r="M19941">
        <v>28.06</v>
      </c>
    </row>
    <row r="19942" spans="1:13" hidden="1" x14ac:dyDescent="0.25">
      <c r="A19942" t="s">
        <v>504</v>
      </c>
      <c r="B19942" t="s">
        <v>39</v>
      </c>
      <c r="C19942" t="s">
        <v>15</v>
      </c>
      <c r="D19942" t="s">
        <v>16</v>
      </c>
      <c r="E19942" s="1">
        <v>105691.07</v>
      </c>
      <c r="F19942" t="s">
        <v>17</v>
      </c>
      <c r="G19942">
        <v>1</v>
      </c>
      <c r="H19942">
        <v>4143</v>
      </c>
      <c r="I19942">
        <v>9077</v>
      </c>
      <c r="J19942">
        <v>10.51</v>
      </c>
      <c r="K19942">
        <v>95.9</v>
      </c>
      <c r="L19942" t="s">
        <v>58</v>
      </c>
      <c r="M19942">
        <v>26.6</v>
      </c>
    </row>
    <row r="19943" spans="1:13" x14ac:dyDescent="0.25">
      <c r="A19943" t="s">
        <v>268</v>
      </c>
      <c r="B19943" t="s">
        <v>14</v>
      </c>
      <c r="C19943" t="s">
        <v>15</v>
      </c>
      <c r="D19943" t="s">
        <v>29</v>
      </c>
      <c r="E19943" s="1">
        <v>79294.789999999994</v>
      </c>
      <c r="F19943" t="s">
        <v>37</v>
      </c>
      <c r="G19943">
        <v>17</v>
      </c>
      <c r="H19943">
        <v>3178</v>
      </c>
      <c r="I19943">
        <v>2344</v>
      </c>
      <c r="J19943">
        <v>12.83</v>
      </c>
      <c r="K19943">
        <v>33.97</v>
      </c>
      <c r="L19943" t="s">
        <v>21</v>
      </c>
      <c r="M19943">
        <v>62.22</v>
      </c>
    </row>
    <row r="19944" spans="1:13" hidden="1" x14ac:dyDescent="0.25">
      <c r="A19944" t="s">
        <v>399</v>
      </c>
      <c r="B19944" t="s">
        <v>54</v>
      </c>
      <c r="C19944" t="s">
        <v>15</v>
      </c>
      <c r="D19944" t="s">
        <v>24</v>
      </c>
      <c r="E19944" s="1">
        <v>148562.29</v>
      </c>
      <c r="F19944" t="s">
        <v>17</v>
      </c>
      <c r="G19944">
        <v>1</v>
      </c>
      <c r="H19944">
        <v>903</v>
      </c>
      <c r="I19944">
        <v>1361</v>
      </c>
      <c r="J19944">
        <v>86.22</v>
      </c>
      <c r="K19944">
        <v>23.34</v>
      </c>
      <c r="L19944" t="s">
        <v>33</v>
      </c>
      <c r="M19944">
        <v>57.91</v>
      </c>
    </row>
    <row r="19945" spans="1:13" x14ac:dyDescent="0.25">
      <c r="A19945" t="s">
        <v>585</v>
      </c>
      <c r="B19945" t="s">
        <v>39</v>
      </c>
      <c r="C19945" t="s">
        <v>15</v>
      </c>
      <c r="D19945" t="s">
        <v>29</v>
      </c>
      <c r="E19945" s="1">
        <v>144452.41</v>
      </c>
      <c r="F19945" t="s">
        <v>25</v>
      </c>
      <c r="G19945">
        <v>15</v>
      </c>
      <c r="H19945">
        <v>6368</v>
      </c>
      <c r="I19945">
        <v>4969</v>
      </c>
      <c r="J19945">
        <v>15.18</v>
      </c>
      <c r="K19945">
        <v>95.02</v>
      </c>
      <c r="L19945" t="s">
        <v>33</v>
      </c>
      <c r="M19945">
        <v>20.420000000000002</v>
      </c>
    </row>
    <row r="19946" spans="1:13" hidden="1" x14ac:dyDescent="0.25">
      <c r="A19946" t="s">
        <v>403</v>
      </c>
      <c r="B19946" t="s">
        <v>14</v>
      </c>
      <c r="C19946" t="s">
        <v>35</v>
      </c>
      <c r="D19946" t="s">
        <v>24</v>
      </c>
      <c r="E19946" s="1">
        <v>142513.91</v>
      </c>
      <c r="F19946" t="s">
        <v>30</v>
      </c>
      <c r="G19946">
        <v>12</v>
      </c>
      <c r="H19946">
        <v>3408</v>
      </c>
      <c r="I19946">
        <v>3575</v>
      </c>
      <c r="J19946">
        <v>82.12</v>
      </c>
      <c r="K19946">
        <v>56.72</v>
      </c>
      <c r="L19946" t="s">
        <v>42</v>
      </c>
      <c r="M19946">
        <v>21.87</v>
      </c>
    </row>
    <row r="19947" spans="1:13" x14ac:dyDescent="0.25">
      <c r="A19947" t="s">
        <v>110</v>
      </c>
      <c r="B19947" t="s">
        <v>14</v>
      </c>
      <c r="C19947" t="s">
        <v>15</v>
      </c>
      <c r="D19947" t="s">
        <v>29</v>
      </c>
      <c r="E19947" s="1">
        <v>108702.62</v>
      </c>
      <c r="F19947" t="s">
        <v>17</v>
      </c>
      <c r="G19947">
        <v>5</v>
      </c>
      <c r="H19947">
        <v>1354</v>
      </c>
      <c r="I19947">
        <v>4106</v>
      </c>
      <c r="J19947">
        <v>85.16</v>
      </c>
      <c r="K19947">
        <v>35.86</v>
      </c>
      <c r="L19947" t="s">
        <v>18</v>
      </c>
      <c r="M19947">
        <v>29.06</v>
      </c>
    </row>
    <row r="19948" spans="1:13" hidden="1" x14ac:dyDescent="0.25">
      <c r="A19948" t="s">
        <v>250</v>
      </c>
      <c r="B19948" t="s">
        <v>51</v>
      </c>
      <c r="C19948" t="s">
        <v>35</v>
      </c>
      <c r="D19948" t="s">
        <v>16</v>
      </c>
      <c r="E19948" s="1">
        <v>114652.42</v>
      </c>
      <c r="F19948" t="s">
        <v>25</v>
      </c>
      <c r="G19948">
        <v>0</v>
      </c>
      <c r="H19948">
        <v>2749</v>
      </c>
      <c r="I19948">
        <v>2105</v>
      </c>
      <c r="J19948">
        <v>37.86</v>
      </c>
      <c r="K19948">
        <v>0.53</v>
      </c>
      <c r="L19948" t="s">
        <v>33</v>
      </c>
      <c r="M19948">
        <v>42.64</v>
      </c>
    </row>
    <row r="19949" spans="1:13" x14ac:dyDescent="0.25">
      <c r="A19949" t="s">
        <v>611</v>
      </c>
      <c r="B19949" t="s">
        <v>23</v>
      </c>
      <c r="C19949" t="s">
        <v>15</v>
      </c>
      <c r="D19949" t="s">
        <v>29</v>
      </c>
      <c r="E19949" s="1">
        <v>97073.45</v>
      </c>
      <c r="F19949" t="s">
        <v>25</v>
      </c>
      <c r="G19949">
        <v>13</v>
      </c>
      <c r="H19949">
        <v>8207</v>
      </c>
      <c r="I19949">
        <v>2663</v>
      </c>
      <c r="J19949">
        <v>44.24</v>
      </c>
      <c r="K19949">
        <v>43.26</v>
      </c>
      <c r="L19949" t="s">
        <v>21</v>
      </c>
      <c r="M19949">
        <v>57.28</v>
      </c>
    </row>
    <row r="19950" spans="1:13" hidden="1" x14ac:dyDescent="0.25">
      <c r="A19950" t="s">
        <v>526</v>
      </c>
      <c r="B19950" t="s">
        <v>23</v>
      </c>
      <c r="C19950" t="s">
        <v>35</v>
      </c>
      <c r="D19950" t="s">
        <v>16</v>
      </c>
      <c r="E19950" s="1">
        <v>132946.13</v>
      </c>
      <c r="F19950" t="s">
        <v>37</v>
      </c>
      <c r="G19950">
        <v>9</v>
      </c>
      <c r="H19950">
        <v>1959</v>
      </c>
      <c r="I19950">
        <v>5853</v>
      </c>
      <c r="J19950">
        <v>14.18</v>
      </c>
      <c r="K19950">
        <v>49.39</v>
      </c>
      <c r="L19950" t="s">
        <v>21</v>
      </c>
      <c r="M19950">
        <v>23.49</v>
      </c>
    </row>
    <row r="19951" spans="1:13" x14ac:dyDescent="0.25">
      <c r="A19951" t="s">
        <v>665</v>
      </c>
      <c r="B19951" t="s">
        <v>51</v>
      </c>
      <c r="C19951" t="s">
        <v>15</v>
      </c>
      <c r="D19951" t="s">
        <v>29</v>
      </c>
      <c r="E19951" s="1">
        <v>126432.19</v>
      </c>
      <c r="F19951" t="s">
        <v>17</v>
      </c>
      <c r="G19951">
        <v>10</v>
      </c>
      <c r="H19951">
        <v>910</v>
      </c>
      <c r="I19951">
        <v>2449</v>
      </c>
      <c r="J19951">
        <v>17.75</v>
      </c>
      <c r="K19951">
        <v>35.520000000000003</v>
      </c>
      <c r="L19951" t="s">
        <v>48</v>
      </c>
      <c r="M19951">
        <v>54.06</v>
      </c>
    </row>
    <row r="19952" spans="1:13" hidden="1" x14ac:dyDescent="0.25">
      <c r="A19952" t="s">
        <v>60</v>
      </c>
      <c r="B19952" t="s">
        <v>20</v>
      </c>
      <c r="C19952" t="s">
        <v>15</v>
      </c>
      <c r="D19952" t="s">
        <v>16</v>
      </c>
      <c r="E19952" s="1">
        <v>44379.71</v>
      </c>
      <c r="F19952" t="s">
        <v>25</v>
      </c>
      <c r="G19952">
        <v>14</v>
      </c>
      <c r="H19952">
        <v>2466</v>
      </c>
      <c r="I19952">
        <v>2037</v>
      </c>
      <c r="J19952">
        <v>2.97</v>
      </c>
      <c r="K19952">
        <v>35.61</v>
      </c>
      <c r="L19952" t="s">
        <v>31</v>
      </c>
      <c r="M19952">
        <v>28.63</v>
      </c>
    </row>
    <row r="19953" spans="1:13" hidden="1" x14ac:dyDescent="0.25">
      <c r="A19953" t="s">
        <v>494</v>
      </c>
      <c r="B19953" t="s">
        <v>54</v>
      </c>
      <c r="C19953" t="s">
        <v>35</v>
      </c>
      <c r="D19953" t="s">
        <v>24</v>
      </c>
      <c r="E19953" s="1">
        <v>149887.69</v>
      </c>
      <c r="F19953" t="s">
        <v>25</v>
      </c>
      <c r="G19953">
        <v>16</v>
      </c>
      <c r="H19953">
        <v>4343</v>
      </c>
      <c r="I19953">
        <v>1351</v>
      </c>
      <c r="J19953">
        <v>88.32</v>
      </c>
      <c r="K19953">
        <v>75.709999999999994</v>
      </c>
      <c r="L19953" t="s">
        <v>48</v>
      </c>
      <c r="M19953">
        <v>76.510000000000005</v>
      </c>
    </row>
    <row r="19954" spans="1:13" x14ac:dyDescent="0.25">
      <c r="A19954" t="s">
        <v>603</v>
      </c>
      <c r="B19954" t="s">
        <v>23</v>
      </c>
      <c r="C19954" t="s">
        <v>15</v>
      </c>
      <c r="D19954" t="s">
        <v>29</v>
      </c>
      <c r="E19954" s="1">
        <v>104178.58</v>
      </c>
      <c r="F19954" t="s">
        <v>30</v>
      </c>
      <c r="G19954">
        <v>7</v>
      </c>
      <c r="H19954">
        <v>2133</v>
      </c>
      <c r="I19954">
        <v>3007</v>
      </c>
      <c r="J19954">
        <v>6.86</v>
      </c>
      <c r="K19954">
        <v>77.02</v>
      </c>
      <c r="L19954" t="s">
        <v>18</v>
      </c>
      <c r="M19954">
        <v>36.08</v>
      </c>
    </row>
    <row r="19955" spans="1:13" hidden="1" x14ac:dyDescent="0.25">
      <c r="A19955" t="s">
        <v>199</v>
      </c>
      <c r="B19955" t="s">
        <v>51</v>
      </c>
      <c r="C19955" t="s">
        <v>15</v>
      </c>
      <c r="D19955" t="s">
        <v>16</v>
      </c>
      <c r="E19955" s="1">
        <v>130451.82</v>
      </c>
      <c r="F19955" t="s">
        <v>17</v>
      </c>
      <c r="G19955">
        <v>10</v>
      </c>
      <c r="H19955">
        <v>4422</v>
      </c>
      <c r="I19955">
        <v>9057</v>
      </c>
      <c r="J19955">
        <v>32.28</v>
      </c>
      <c r="K19955">
        <v>55.29</v>
      </c>
      <c r="L19955" t="s">
        <v>31</v>
      </c>
      <c r="M19955">
        <v>24.07</v>
      </c>
    </row>
    <row r="19956" spans="1:13" hidden="1" x14ac:dyDescent="0.25">
      <c r="A19956" t="s">
        <v>314</v>
      </c>
      <c r="B19956" t="s">
        <v>39</v>
      </c>
      <c r="C19956" t="s">
        <v>15</v>
      </c>
      <c r="D19956" t="s">
        <v>24</v>
      </c>
      <c r="E19956" s="1">
        <v>39033.699999999997</v>
      </c>
      <c r="F19956" t="s">
        <v>37</v>
      </c>
      <c r="G19956">
        <v>18</v>
      </c>
      <c r="H19956">
        <v>1108</v>
      </c>
      <c r="I19956">
        <v>8316</v>
      </c>
      <c r="J19956">
        <v>79.099999999999994</v>
      </c>
      <c r="K19956">
        <v>25.49</v>
      </c>
      <c r="L19956" t="s">
        <v>33</v>
      </c>
      <c r="M19956">
        <v>57.39</v>
      </c>
    </row>
    <row r="19957" spans="1:13" x14ac:dyDescent="0.25">
      <c r="A19957" t="s">
        <v>427</v>
      </c>
      <c r="B19957" t="s">
        <v>34</v>
      </c>
      <c r="C19957" t="s">
        <v>15</v>
      </c>
      <c r="D19957" t="s">
        <v>29</v>
      </c>
      <c r="E19957" s="1">
        <v>130493.9</v>
      </c>
      <c r="F19957" t="s">
        <v>37</v>
      </c>
      <c r="G19957">
        <v>3</v>
      </c>
      <c r="H19957">
        <v>1977</v>
      </c>
      <c r="I19957">
        <v>6165</v>
      </c>
      <c r="J19957">
        <v>38.08</v>
      </c>
      <c r="K19957">
        <v>76.8</v>
      </c>
      <c r="L19957" t="s">
        <v>33</v>
      </c>
      <c r="M19957">
        <v>69.36</v>
      </c>
    </row>
    <row r="19958" spans="1:13" hidden="1" x14ac:dyDescent="0.25">
      <c r="A19958" t="s">
        <v>545</v>
      </c>
      <c r="B19958" t="s">
        <v>14</v>
      </c>
      <c r="C19958" t="s">
        <v>35</v>
      </c>
      <c r="D19958" t="s">
        <v>24</v>
      </c>
      <c r="E19958" s="1">
        <v>36596.15</v>
      </c>
      <c r="F19958" t="s">
        <v>17</v>
      </c>
      <c r="G19958">
        <v>16</v>
      </c>
      <c r="H19958">
        <v>9326</v>
      </c>
      <c r="I19958">
        <v>6800</v>
      </c>
      <c r="J19958">
        <v>63.38</v>
      </c>
      <c r="K19958">
        <v>69.16</v>
      </c>
      <c r="L19958" t="s">
        <v>18</v>
      </c>
      <c r="M19958">
        <v>50.26</v>
      </c>
    </row>
    <row r="19959" spans="1:13" x14ac:dyDescent="0.25">
      <c r="A19959" t="s">
        <v>126</v>
      </c>
      <c r="B19959" t="s">
        <v>51</v>
      </c>
      <c r="C19959" t="s">
        <v>15</v>
      </c>
      <c r="D19959" t="s">
        <v>29</v>
      </c>
      <c r="E19959" s="1">
        <v>39748.71</v>
      </c>
      <c r="F19959" t="s">
        <v>25</v>
      </c>
      <c r="G19959">
        <v>7</v>
      </c>
      <c r="H19959">
        <v>691</v>
      </c>
      <c r="I19959">
        <v>1969</v>
      </c>
      <c r="J19959">
        <v>81.59</v>
      </c>
      <c r="K19959">
        <v>41.18</v>
      </c>
      <c r="L19959" t="s">
        <v>48</v>
      </c>
      <c r="M19959">
        <v>65.09</v>
      </c>
    </row>
    <row r="19960" spans="1:13" hidden="1" x14ac:dyDescent="0.25">
      <c r="A19960" t="s">
        <v>71</v>
      </c>
      <c r="B19960" t="s">
        <v>14</v>
      </c>
      <c r="C19960" t="s">
        <v>35</v>
      </c>
      <c r="D19960" t="s">
        <v>24</v>
      </c>
      <c r="E19960" s="1">
        <v>39121.03</v>
      </c>
      <c r="F19960" t="s">
        <v>45</v>
      </c>
      <c r="G19960">
        <v>1</v>
      </c>
      <c r="H19960">
        <v>9205</v>
      </c>
      <c r="I19960">
        <v>7922</v>
      </c>
      <c r="J19960">
        <v>88.76</v>
      </c>
      <c r="K19960">
        <v>75.42</v>
      </c>
      <c r="L19960" t="s">
        <v>26</v>
      </c>
      <c r="M19960">
        <v>32.25</v>
      </c>
    </row>
    <row r="19961" spans="1:13" hidden="1" x14ac:dyDescent="0.25">
      <c r="A19961" t="s">
        <v>398</v>
      </c>
      <c r="B19961" t="s">
        <v>54</v>
      </c>
      <c r="C19961" t="s">
        <v>15</v>
      </c>
      <c r="D19961" t="s">
        <v>16</v>
      </c>
      <c r="E19961" s="1">
        <v>37382.720000000001</v>
      </c>
      <c r="F19961" t="s">
        <v>30</v>
      </c>
      <c r="G19961">
        <v>18</v>
      </c>
      <c r="H19961">
        <v>9135</v>
      </c>
      <c r="I19961">
        <v>2628</v>
      </c>
      <c r="J19961">
        <v>35.15</v>
      </c>
      <c r="K19961">
        <v>63.81</v>
      </c>
      <c r="L19961" t="s">
        <v>48</v>
      </c>
      <c r="M19961">
        <v>52.54</v>
      </c>
    </row>
    <row r="19962" spans="1:13" hidden="1" x14ac:dyDescent="0.25">
      <c r="A19962" t="s">
        <v>284</v>
      </c>
      <c r="B19962" t="s">
        <v>39</v>
      </c>
      <c r="C19962" t="s">
        <v>15</v>
      </c>
      <c r="D19962" t="s">
        <v>16</v>
      </c>
      <c r="E19962" s="1">
        <v>73220.95</v>
      </c>
      <c r="F19962" t="s">
        <v>25</v>
      </c>
      <c r="G19962">
        <v>15</v>
      </c>
      <c r="H19962">
        <v>965</v>
      </c>
      <c r="I19962">
        <v>432</v>
      </c>
      <c r="J19962">
        <v>70.08</v>
      </c>
      <c r="K19962">
        <v>62.82</v>
      </c>
      <c r="L19962" t="s">
        <v>31</v>
      </c>
      <c r="M19962">
        <v>48.94</v>
      </c>
    </row>
    <row r="19963" spans="1:13" x14ac:dyDescent="0.25">
      <c r="A19963" t="s">
        <v>287</v>
      </c>
      <c r="B19963" t="s">
        <v>14</v>
      </c>
      <c r="C19963" t="s">
        <v>15</v>
      </c>
      <c r="D19963" t="s">
        <v>29</v>
      </c>
      <c r="E19963" s="1">
        <v>96816.09</v>
      </c>
      <c r="F19963" t="s">
        <v>25</v>
      </c>
      <c r="G19963">
        <v>9</v>
      </c>
      <c r="H19963">
        <v>7585</v>
      </c>
      <c r="I19963">
        <v>4956</v>
      </c>
      <c r="J19963">
        <v>51.49</v>
      </c>
      <c r="K19963">
        <v>65.69</v>
      </c>
      <c r="L19963" t="s">
        <v>21</v>
      </c>
      <c r="M19963">
        <v>25.76</v>
      </c>
    </row>
    <row r="19964" spans="1:13" x14ac:dyDescent="0.25">
      <c r="A19964" t="s">
        <v>274</v>
      </c>
      <c r="B19964" t="s">
        <v>23</v>
      </c>
      <c r="C19964" t="s">
        <v>15</v>
      </c>
      <c r="D19964" t="s">
        <v>29</v>
      </c>
      <c r="E19964" s="1">
        <v>102957.68</v>
      </c>
      <c r="F19964" t="s">
        <v>25</v>
      </c>
      <c r="G19964">
        <v>20</v>
      </c>
      <c r="H19964">
        <v>4371</v>
      </c>
      <c r="I19964">
        <v>1195</v>
      </c>
      <c r="J19964">
        <v>17.11</v>
      </c>
      <c r="K19964">
        <v>57.34</v>
      </c>
      <c r="L19964" t="s">
        <v>31</v>
      </c>
      <c r="M19964">
        <v>71.19</v>
      </c>
    </row>
    <row r="19965" spans="1:13" hidden="1" x14ac:dyDescent="0.25">
      <c r="A19965" t="s">
        <v>242</v>
      </c>
      <c r="B19965" t="s">
        <v>28</v>
      </c>
      <c r="C19965" t="s">
        <v>15</v>
      </c>
      <c r="D19965" t="s">
        <v>24</v>
      </c>
      <c r="E19965" s="1">
        <v>147187.53</v>
      </c>
      <c r="F19965" t="s">
        <v>17</v>
      </c>
      <c r="G19965">
        <v>20</v>
      </c>
      <c r="H19965">
        <v>6057</v>
      </c>
      <c r="I19965">
        <v>9159</v>
      </c>
      <c r="J19965">
        <v>63.19</v>
      </c>
      <c r="K19965">
        <v>52.77</v>
      </c>
      <c r="L19965" t="s">
        <v>18</v>
      </c>
      <c r="M19965">
        <v>65.260000000000005</v>
      </c>
    </row>
    <row r="19966" spans="1:13" hidden="1" x14ac:dyDescent="0.25">
      <c r="A19966" t="s">
        <v>326</v>
      </c>
      <c r="B19966" t="s">
        <v>51</v>
      </c>
      <c r="C19966" t="s">
        <v>15</v>
      </c>
      <c r="D19966" t="s">
        <v>16</v>
      </c>
      <c r="E19966" s="1">
        <v>43065.7</v>
      </c>
      <c r="F19966" t="s">
        <v>30</v>
      </c>
      <c r="G19966">
        <v>17</v>
      </c>
      <c r="H19966">
        <v>7781</v>
      </c>
      <c r="I19966">
        <v>6197</v>
      </c>
      <c r="J19966">
        <v>86.47</v>
      </c>
      <c r="K19966">
        <v>3.58</v>
      </c>
      <c r="L19966" t="s">
        <v>26</v>
      </c>
      <c r="M19966">
        <v>63.7</v>
      </c>
    </row>
    <row r="19967" spans="1:13" hidden="1" x14ac:dyDescent="0.25">
      <c r="A19967" t="s">
        <v>68</v>
      </c>
      <c r="B19967" t="s">
        <v>20</v>
      </c>
      <c r="C19967" t="s">
        <v>35</v>
      </c>
      <c r="D19967" t="s">
        <v>16</v>
      </c>
      <c r="E19967" s="1">
        <v>110726.55</v>
      </c>
      <c r="F19967" t="s">
        <v>17</v>
      </c>
      <c r="G19967">
        <v>15</v>
      </c>
      <c r="H19967">
        <v>6827</v>
      </c>
      <c r="I19967">
        <v>6382</v>
      </c>
      <c r="J19967">
        <v>35.67</v>
      </c>
      <c r="K19967">
        <v>35.380000000000003</v>
      </c>
      <c r="L19967" t="s">
        <v>33</v>
      </c>
      <c r="M19967">
        <v>49.11</v>
      </c>
    </row>
    <row r="19968" spans="1:13" x14ac:dyDescent="0.25">
      <c r="A19968" t="s">
        <v>448</v>
      </c>
      <c r="B19968" t="s">
        <v>28</v>
      </c>
      <c r="C19968" t="s">
        <v>15</v>
      </c>
      <c r="D19968" t="s">
        <v>29</v>
      </c>
      <c r="E19968" s="1">
        <v>53504.54</v>
      </c>
      <c r="F19968" t="s">
        <v>45</v>
      </c>
      <c r="G19968">
        <v>9</v>
      </c>
      <c r="H19968">
        <v>1597</v>
      </c>
      <c r="I19968">
        <v>6690</v>
      </c>
      <c r="J19968">
        <v>10.220000000000001</v>
      </c>
      <c r="K19968">
        <v>62.84</v>
      </c>
      <c r="L19968" t="s">
        <v>42</v>
      </c>
      <c r="M19968">
        <v>77.78</v>
      </c>
    </row>
    <row r="19969" spans="1:13" hidden="1" x14ac:dyDescent="0.25">
      <c r="A19969" t="s">
        <v>486</v>
      </c>
      <c r="B19969" t="s">
        <v>20</v>
      </c>
      <c r="C19969" t="s">
        <v>35</v>
      </c>
      <c r="D19969" t="s">
        <v>16</v>
      </c>
      <c r="E19969" s="1">
        <v>123506.16</v>
      </c>
      <c r="F19969" t="s">
        <v>45</v>
      </c>
      <c r="G19969">
        <v>0</v>
      </c>
      <c r="H19969">
        <v>2253</v>
      </c>
      <c r="I19969">
        <v>6007</v>
      </c>
      <c r="J19969">
        <v>40.47</v>
      </c>
      <c r="K19969">
        <v>34.270000000000003</v>
      </c>
      <c r="L19969" t="s">
        <v>31</v>
      </c>
      <c r="M19969">
        <v>49.12</v>
      </c>
    </row>
    <row r="19970" spans="1:13" hidden="1" x14ac:dyDescent="0.25">
      <c r="A19970" t="s">
        <v>115</v>
      </c>
      <c r="B19970" t="s">
        <v>23</v>
      </c>
      <c r="C19970" t="s">
        <v>35</v>
      </c>
      <c r="D19970" t="s">
        <v>16</v>
      </c>
      <c r="E19970" s="1">
        <v>126580.29</v>
      </c>
      <c r="F19970" t="s">
        <v>25</v>
      </c>
      <c r="G19970">
        <v>2</v>
      </c>
      <c r="H19970">
        <v>5886</v>
      </c>
      <c r="I19970">
        <v>8003</v>
      </c>
      <c r="J19970">
        <v>1.24</v>
      </c>
      <c r="K19970">
        <v>67.34</v>
      </c>
      <c r="L19970" t="s">
        <v>58</v>
      </c>
      <c r="M19970">
        <v>74.7</v>
      </c>
    </row>
    <row r="19971" spans="1:13" hidden="1" x14ac:dyDescent="0.25">
      <c r="A19971" t="s">
        <v>359</v>
      </c>
      <c r="B19971" t="s">
        <v>51</v>
      </c>
      <c r="C19971" t="s">
        <v>35</v>
      </c>
      <c r="D19971" t="s">
        <v>24</v>
      </c>
      <c r="E19971" s="1">
        <v>125688.37</v>
      </c>
      <c r="F19971" t="s">
        <v>30</v>
      </c>
      <c r="G19971">
        <v>19</v>
      </c>
      <c r="H19971">
        <v>6403</v>
      </c>
      <c r="I19971">
        <v>5113</v>
      </c>
      <c r="J19971">
        <v>38.4</v>
      </c>
      <c r="K19971">
        <v>76.89</v>
      </c>
      <c r="L19971" t="s">
        <v>31</v>
      </c>
      <c r="M19971">
        <v>38.61</v>
      </c>
    </row>
    <row r="19972" spans="1:13" hidden="1" x14ac:dyDescent="0.25">
      <c r="A19972" t="s">
        <v>139</v>
      </c>
      <c r="B19972" t="s">
        <v>28</v>
      </c>
      <c r="C19972" t="s">
        <v>15</v>
      </c>
      <c r="D19972" t="s">
        <v>16</v>
      </c>
      <c r="E19972" s="1">
        <v>148436.38</v>
      </c>
      <c r="F19972" t="s">
        <v>25</v>
      </c>
      <c r="G19972">
        <v>14</v>
      </c>
      <c r="H19972">
        <v>1455</v>
      </c>
      <c r="I19972">
        <v>3789</v>
      </c>
      <c r="J19972">
        <v>40.380000000000003</v>
      </c>
      <c r="K19972">
        <v>20.49</v>
      </c>
      <c r="L19972" t="s">
        <v>58</v>
      </c>
      <c r="M19972">
        <v>35.53</v>
      </c>
    </row>
    <row r="19973" spans="1:13" hidden="1" x14ac:dyDescent="0.25">
      <c r="A19973" t="s">
        <v>132</v>
      </c>
      <c r="B19973" t="s">
        <v>34</v>
      </c>
      <c r="C19973" t="s">
        <v>15</v>
      </c>
      <c r="D19973" t="s">
        <v>24</v>
      </c>
      <c r="E19973" s="1">
        <v>113931.88</v>
      </c>
      <c r="F19973" t="s">
        <v>30</v>
      </c>
      <c r="G19973">
        <v>16</v>
      </c>
      <c r="H19973">
        <v>7794</v>
      </c>
      <c r="I19973">
        <v>2757</v>
      </c>
      <c r="J19973">
        <v>23.07</v>
      </c>
      <c r="K19973">
        <v>54.06</v>
      </c>
      <c r="L19973" t="s">
        <v>26</v>
      </c>
      <c r="M19973">
        <v>26.06</v>
      </c>
    </row>
    <row r="19974" spans="1:13" hidden="1" x14ac:dyDescent="0.25">
      <c r="A19974" t="s">
        <v>382</v>
      </c>
      <c r="B19974" t="s">
        <v>51</v>
      </c>
      <c r="C19974" t="s">
        <v>35</v>
      </c>
      <c r="D19974" t="s">
        <v>16</v>
      </c>
      <c r="E19974" s="1">
        <v>105994.65</v>
      </c>
      <c r="F19974" t="s">
        <v>45</v>
      </c>
      <c r="G19974">
        <v>5</v>
      </c>
      <c r="H19974">
        <v>3230</v>
      </c>
      <c r="I19974">
        <v>4816</v>
      </c>
      <c r="J19974">
        <v>64.27</v>
      </c>
      <c r="K19974">
        <v>87.66</v>
      </c>
      <c r="L19974" t="s">
        <v>18</v>
      </c>
      <c r="M19974">
        <v>46.37</v>
      </c>
    </row>
    <row r="19975" spans="1:13" hidden="1" x14ac:dyDescent="0.25">
      <c r="A19975" t="s">
        <v>74</v>
      </c>
      <c r="B19975" t="s">
        <v>20</v>
      </c>
      <c r="C19975" t="s">
        <v>35</v>
      </c>
      <c r="D19975" t="s">
        <v>24</v>
      </c>
      <c r="E19975" s="1">
        <v>123267.65</v>
      </c>
      <c r="F19975" t="s">
        <v>30</v>
      </c>
      <c r="G19975">
        <v>16</v>
      </c>
      <c r="H19975">
        <v>6084</v>
      </c>
      <c r="I19975">
        <v>1940</v>
      </c>
      <c r="J19975">
        <v>23.26</v>
      </c>
      <c r="K19975">
        <v>5.86</v>
      </c>
      <c r="L19975" t="s">
        <v>18</v>
      </c>
      <c r="M19975">
        <v>20.57</v>
      </c>
    </row>
    <row r="19976" spans="1:13" x14ac:dyDescent="0.25">
      <c r="A19976" t="s">
        <v>538</v>
      </c>
      <c r="B19976" t="s">
        <v>20</v>
      </c>
      <c r="C19976" t="s">
        <v>35</v>
      </c>
      <c r="D19976" t="s">
        <v>29</v>
      </c>
      <c r="E19976" s="1">
        <v>46457.49</v>
      </c>
      <c r="F19976" t="s">
        <v>17</v>
      </c>
      <c r="G19976">
        <v>6</v>
      </c>
      <c r="H19976">
        <v>2930</v>
      </c>
      <c r="I19976">
        <v>3634</v>
      </c>
      <c r="J19976">
        <v>87.57</v>
      </c>
      <c r="K19976">
        <v>6.78</v>
      </c>
      <c r="L19976" t="s">
        <v>18</v>
      </c>
      <c r="M19976">
        <v>52.86</v>
      </c>
    </row>
    <row r="19977" spans="1:13" x14ac:dyDescent="0.25">
      <c r="A19977" t="s">
        <v>612</v>
      </c>
      <c r="B19977" t="s">
        <v>28</v>
      </c>
      <c r="C19977" t="s">
        <v>35</v>
      </c>
      <c r="D19977" t="s">
        <v>29</v>
      </c>
      <c r="E19977" s="1">
        <v>64073.75</v>
      </c>
      <c r="F19977" t="s">
        <v>25</v>
      </c>
      <c r="G19977">
        <v>8</v>
      </c>
      <c r="H19977">
        <v>7377</v>
      </c>
      <c r="I19977">
        <v>6839</v>
      </c>
      <c r="J19977">
        <v>77.7</v>
      </c>
      <c r="K19977">
        <v>90.67</v>
      </c>
      <c r="L19977" t="s">
        <v>18</v>
      </c>
      <c r="M19977">
        <v>48.15</v>
      </c>
    </row>
    <row r="19978" spans="1:13" hidden="1" x14ac:dyDescent="0.25">
      <c r="A19978" t="s">
        <v>591</v>
      </c>
      <c r="B19978" t="s">
        <v>28</v>
      </c>
      <c r="C19978" t="s">
        <v>15</v>
      </c>
      <c r="D19978" t="s">
        <v>24</v>
      </c>
      <c r="E19978" s="1">
        <v>53385.79</v>
      </c>
      <c r="F19978" t="s">
        <v>25</v>
      </c>
      <c r="G19978">
        <v>20</v>
      </c>
      <c r="H19978">
        <v>7802</v>
      </c>
      <c r="I19978">
        <v>8293</v>
      </c>
      <c r="J19978">
        <v>32.340000000000003</v>
      </c>
      <c r="K19978">
        <v>92.28</v>
      </c>
      <c r="L19978" t="s">
        <v>31</v>
      </c>
      <c r="M19978">
        <v>46.27</v>
      </c>
    </row>
    <row r="19979" spans="1:13" x14ac:dyDescent="0.25">
      <c r="A19979" t="s">
        <v>237</v>
      </c>
      <c r="B19979" t="s">
        <v>20</v>
      </c>
      <c r="C19979" t="s">
        <v>35</v>
      </c>
      <c r="D19979" t="s">
        <v>29</v>
      </c>
      <c r="E19979" s="1">
        <v>115295.26</v>
      </c>
      <c r="F19979" t="s">
        <v>37</v>
      </c>
      <c r="G19979">
        <v>20</v>
      </c>
      <c r="H19979">
        <v>9126</v>
      </c>
      <c r="I19979">
        <v>6705</v>
      </c>
      <c r="J19979">
        <v>52.17</v>
      </c>
      <c r="K19979">
        <v>3.69</v>
      </c>
      <c r="L19979" t="s">
        <v>42</v>
      </c>
      <c r="M19979">
        <v>65.319999999999993</v>
      </c>
    </row>
    <row r="19980" spans="1:13" x14ac:dyDescent="0.25">
      <c r="A19980" t="s">
        <v>421</v>
      </c>
      <c r="B19980" t="s">
        <v>34</v>
      </c>
      <c r="C19980" t="s">
        <v>35</v>
      </c>
      <c r="D19980" t="s">
        <v>29</v>
      </c>
      <c r="E19980" s="1">
        <v>68552.45</v>
      </c>
      <c r="F19980" t="s">
        <v>25</v>
      </c>
      <c r="G19980">
        <v>13</v>
      </c>
      <c r="H19980">
        <v>1018</v>
      </c>
      <c r="I19980">
        <v>6879</v>
      </c>
      <c r="J19980">
        <v>16.52</v>
      </c>
      <c r="K19980">
        <v>59.27</v>
      </c>
      <c r="L19980" t="s">
        <v>48</v>
      </c>
      <c r="M19980">
        <v>74.48</v>
      </c>
    </row>
    <row r="19981" spans="1:13" x14ac:dyDescent="0.25">
      <c r="A19981" t="s">
        <v>338</v>
      </c>
      <c r="B19981" t="s">
        <v>20</v>
      </c>
      <c r="C19981" t="s">
        <v>35</v>
      </c>
      <c r="D19981" t="s">
        <v>29</v>
      </c>
      <c r="E19981" s="1">
        <v>98413.94</v>
      </c>
      <c r="F19981" t="s">
        <v>30</v>
      </c>
      <c r="G19981">
        <v>18</v>
      </c>
      <c r="H19981">
        <v>6027</v>
      </c>
      <c r="I19981">
        <v>3929</v>
      </c>
      <c r="J19981">
        <v>99.53</v>
      </c>
      <c r="K19981">
        <v>2.1800000000000002</v>
      </c>
      <c r="L19981" t="s">
        <v>18</v>
      </c>
      <c r="M19981">
        <v>64.010000000000005</v>
      </c>
    </row>
    <row r="19982" spans="1:13" x14ac:dyDescent="0.25">
      <c r="A19982" t="s">
        <v>386</v>
      </c>
      <c r="B19982" t="s">
        <v>51</v>
      </c>
      <c r="C19982" t="s">
        <v>15</v>
      </c>
      <c r="D19982" t="s">
        <v>29</v>
      </c>
      <c r="E19982" s="1">
        <v>31029.24</v>
      </c>
      <c r="F19982" t="s">
        <v>30</v>
      </c>
      <c r="G19982">
        <v>17</v>
      </c>
      <c r="H19982">
        <v>617</v>
      </c>
      <c r="I19982">
        <v>3799</v>
      </c>
      <c r="J19982">
        <v>63.49</v>
      </c>
      <c r="K19982">
        <v>60.59</v>
      </c>
      <c r="L19982" t="s">
        <v>58</v>
      </c>
      <c r="M19982">
        <v>61.89</v>
      </c>
    </row>
    <row r="19983" spans="1:13" x14ac:dyDescent="0.25">
      <c r="A19983" t="s">
        <v>49</v>
      </c>
      <c r="B19983" t="s">
        <v>14</v>
      </c>
      <c r="C19983" t="s">
        <v>35</v>
      </c>
      <c r="D19983" t="s">
        <v>29</v>
      </c>
      <c r="E19983" s="1">
        <v>44655.99</v>
      </c>
      <c r="F19983" t="s">
        <v>25</v>
      </c>
      <c r="G19983">
        <v>0</v>
      </c>
      <c r="H19983">
        <v>3934</v>
      </c>
      <c r="I19983">
        <v>482</v>
      </c>
      <c r="J19983">
        <v>66.75</v>
      </c>
      <c r="K19983">
        <v>42</v>
      </c>
      <c r="L19983" t="s">
        <v>33</v>
      </c>
      <c r="M19983">
        <v>46.54</v>
      </c>
    </row>
    <row r="19984" spans="1:13" x14ac:dyDescent="0.25">
      <c r="A19984" t="s">
        <v>177</v>
      </c>
      <c r="B19984" t="s">
        <v>20</v>
      </c>
      <c r="C19984" t="s">
        <v>15</v>
      </c>
      <c r="D19984" t="s">
        <v>29</v>
      </c>
      <c r="E19984" s="1">
        <v>118259.84</v>
      </c>
      <c r="F19984" t="s">
        <v>17</v>
      </c>
      <c r="G19984">
        <v>16</v>
      </c>
      <c r="H19984">
        <v>4756</v>
      </c>
      <c r="I19984">
        <v>8921</v>
      </c>
      <c r="J19984">
        <v>58.02</v>
      </c>
      <c r="K19984">
        <v>69.25</v>
      </c>
      <c r="L19984" t="s">
        <v>33</v>
      </c>
      <c r="M19984">
        <v>72.78</v>
      </c>
    </row>
    <row r="19985" spans="1:13" hidden="1" x14ac:dyDescent="0.25">
      <c r="A19985" t="s">
        <v>450</v>
      </c>
      <c r="B19985" t="s">
        <v>34</v>
      </c>
      <c r="C19985" t="s">
        <v>15</v>
      </c>
      <c r="D19985" t="s">
        <v>16</v>
      </c>
      <c r="E19985" s="1">
        <v>112960.15</v>
      </c>
      <c r="F19985" t="s">
        <v>45</v>
      </c>
      <c r="G19985">
        <v>0</v>
      </c>
      <c r="H19985">
        <v>2756</v>
      </c>
      <c r="I19985">
        <v>2459</v>
      </c>
      <c r="J19985">
        <v>48.56</v>
      </c>
      <c r="K19985">
        <v>78.86</v>
      </c>
      <c r="L19985" t="s">
        <v>48</v>
      </c>
      <c r="M19985">
        <v>43.53</v>
      </c>
    </row>
    <row r="19986" spans="1:13" hidden="1" x14ac:dyDescent="0.25">
      <c r="A19986" t="s">
        <v>354</v>
      </c>
      <c r="B19986" t="s">
        <v>14</v>
      </c>
      <c r="C19986" t="s">
        <v>15</v>
      </c>
      <c r="D19986" t="s">
        <v>24</v>
      </c>
      <c r="E19986" s="1">
        <v>44877.05</v>
      </c>
      <c r="F19986" t="s">
        <v>17</v>
      </c>
      <c r="G19986">
        <v>9</v>
      </c>
      <c r="H19986">
        <v>4435</v>
      </c>
      <c r="I19986">
        <v>6589</v>
      </c>
      <c r="J19986">
        <v>97.07</v>
      </c>
      <c r="K19986">
        <v>72.680000000000007</v>
      </c>
      <c r="L19986" t="s">
        <v>42</v>
      </c>
      <c r="M19986">
        <v>63.4</v>
      </c>
    </row>
    <row r="19987" spans="1:13" hidden="1" x14ac:dyDescent="0.25">
      <c r="A19987" t="s">
        <v>355</v>
      </c>
      <c r="B19987" t="s">
        <v>34</v>
      </c>
      <c r="C19987" t="s">
        <v>15</v>
      </c>
      <c r="D19987" t="s">
        <v>16</v>
      </c>
      <c r="E19987" s="1">
        <v>63170.44</v>
      </c>
      <c r="F19987" t="s">
        <v>37</v>
      </c>
      <c r="G19987">
        <v>2</v>
      </c>
      <c r="H19987">
        <v>9914</v>
      </c>
      <c r="I19987">
        <v>7608</v>
      </c>
      <c r="J19987">
        <v>40.56</v>
      </c>
      <c r="K19987">
        <v>66.5</v>
      </c>
      <c r="L19987" t="s">
        <v>48</v>
      </c>
      <c r="M19987">
        <v>44.34</v>
      </c>
    </row>
    <row r="19988" spans="1:13" x14ac:dyDescent="0.25">
      <c r="A19988" t="s">
        <v>59</v>
      </c>
      <c r="B19988" t="s">
        <v>14</v>
      </c>
      <c r="C19988" t="s">
        <v>15</v>
      </c>
      <c r="D19988" t="s">
        <v>29</v>
      </c>
      <c r="E19988" s="1">
        <v>132336.85999999999</v>
      </c>
      <c r="F19988" t="s">
        <v>17</v>
      </c>
      <c r="G19988">
        <v>16</v>
      </c>
      <c r="H19988">
        <v>5313</v>
      </c>
      <c r="I19988">
        <v>5864</v>
      </c>
      <c r="J19988">
        <v>53.47</v>
      </c>
      <c r="K19988">
        <v>1.59</v>
      </c>
      <c r="L19988" t="s">
        <v>42</v>
      </c>
      <c r="M19988">
        <v>79.63</v>
      </c>
    </row>
    <row r="19989" spans="1:13" hidden="1" x14ac:dyDescent="0.25">
      <c r="A19989" t="s">
        <v>609</v>
      </c>
      <c r="B19989" t="s">
        <v>20</v>
      </c>
      <c r="C19989" t="s">
        <v>35</v>
      </c>
      <c r="D19989" t="s">
        <v>16</v>
      </c>
      <c r="E19989" s="1">
        <v>30307.09</v>
      </c>
      <c r="F19989" t="s">
        <v>30</v>
      </c>
      <c r="G19989">
        <v>0</v>
      </c>
      <c r="H19989">
        <v>3788</v>
      </c>
      <c r="I19989">
        <v>3839</v>
      </c>
      <c r="J19989">
        <v>57.53</v>
      </c>
      <c r="K19989">
        <v>28.72</v>
      </c>
      <c r="L19989" t="s">
        <v>26</v>
      </c>
      <c r="M19989">
        <v>45.21</v>
      </c>
    </row>
    <row r="19990" spans="1:13" hidden="1" x14ac:dyDescent="0.25">
      <c r="A19990" t="s">
        <v>423</v>
      </c>
      <c r="B19990" t="s">
        <v>28</v>
      </c>
      <c r="C19990" t="s">
        <v>35</v>
      </c>
      <c r="D19990" t="s">
        <v>16</v>
      </c>
      <c r="E19990" s="1">
        <v>115537.69</v>
      </c>
      <c r="F19990" t="s">
        <v>17</v>
      </c>
      <c r="G19990">
        <v>16</v>
      </c>
      <c r="H19990">
        <v>8582</v>
      </c>
      <c r="I19990">
        <v>9058</v>
      </c>
      <c r="J19990">
        <v>57.08</v>
      </c>
      <c r="K19990">
        <v>5.98</v>
      </c>
      <c r="L19990" t="s">
        <v>58</v>
      </c>
      <c r="M19990">
        <v>53.31</v>
      </c>
    </row>
    <row r="19991" spans="1:13" hidden="1" x14ac:dyDescent="0.25">
      <c r="A19991" t="s">
        <v>268</v>
      </c>
      <c r="B19991" t="s">
        <v>54</v>
      </c>
      <c r="C19991" t="s">
        <v>15</v>
      </c>
      <c r="D19991" t="s">
        <v>16</v>
      </c>
      <c r="E19991" s="1">
        <v>88116.18</v>
      </c>
      <c r="F19991" t="s">
        <v>25</v>
      </c>
      <c r="G19991">
        <v>15</v>
      </c>
      <c r="H19991">
        <v>2553</v>
      </c>
      <c r="I19991">
        <v>2904</v>
      </c>
      <c r="J19991">
        <v>90.03</v>
      </c>
      <c r="K19991">
        <v>66.59</v>
      </c>
      <c r="L19991" t="s">
        <v>48</v>
      </c>
      <c r="M19991">
        <v>78.8</v>
      </c>
    </row>
    <row r="19992" spans="1:13" hidden="1" x14ac:dyDescent="0.25">
      <c r="A19992" t="s">
        <v>361</v>
      </c>
      <c r="B19992" t="s">
        <v>51</v>
      </c>
      <c r="C19992" t="s">
        <v>15</v>
      </c>
      <c r="D19992" t="s">
        <v>24</v>
      </c>
      <c r="E19992" s="1">
        <v>54175.91</v>
      </c>
      <c r="F19992" t="s">
        <v>30</v>
      </c>
      <c r="G19992">
        <v>9</v>
      </c>
      <c r="H19992">
        <v>1976</v>
      </c>
      <c r="I19992">
        <v>6083</v>
      </c>
      <c r="J19992">
        <v>36.75</v>
      </c>
      <c r="K19992">
        <v>24.92</v>
      </c>
      <c r="L19992" t="s">
        <v>31</v>
      </c>
      <c r="M19992">
        <v>25.19</v>
      </c>
    </row>
    <row r="19993" spans="1:13" x14ac:dyDescent="0.25">
      <c r="A19993" t="s">
        <v>267</v>
      </c>
      <c r="B19993" t="s">
        <v>51</v>
      </c>
      <c r="C19993" t="s">
        <v>35</v>
      </c>
      <c r="D19993" t="s">
        <v>29</v>
      </c>
      <c r="E19993" s="1">
        <v>37873.07</v>
      </c>
      <c r="F19993" t="s">
        <v>25</v>
      </c>
      <c r="G19993">
        <v>3</v>
      </c>
      <c r="H19993">
        <v>367</v>
      </c>
      <c r="I19993">
        <v>5553</v>
      </c>
      <c r="J19993">
        <v>22.06</v>
      </c>
      <c r="K19993">
        <v>98.47</v>
      </c>
      <c r="L19993" t="s">
        <v>33</v>
      </c>
      <c r="M19993">
        <v>75.040000000000006</v>
      </c>
    </row>
    <row r="19994" spans="1:13" hidden="1" x14ac:dyDescent="0.25">
      <c r="A19994" t="s">
        <v>404</v>
      </c>
      <c r="B19994" t="s">
        <v>54</v>
      </c>
      <c r="C19994" t="s">
        <v>15</v>
      </c>
      <c r="D19994" t="s">
        <v>24</v>
      </c>
      <c r="E19994" s="1">
        <v>115304.54</v>
      </c>
      <c r="F19994" t="s">
        <v>45</v>
      </c>
      <c r="G19994">
        <v>20</v>
      </c>
      <c r="H19994">
        <v>8797</v>
      </c>
      <c r="I19994">
        <v>9182</v>
      </c>
      <c r="J19994">
        <v>38.590000000000003</v>
      </c>
      <c r="K19994">
        <v>31.73</v>
      </c>
      <c r="L19994" t="s">
        <v>48</v>
      </c>
      <c r="M19994">
        <v>43.3</v>
      </c>
    </row>
    <row r="19995" spans="1:13" hidden="1" x14ac:dyDescent="0.25">
      <c r="A19995" t="s">
        <v>335</v>
      </c>
      <c r="B19995" t="s">
        <v>34</v>
      </c>
      <c r="C19995" t="s">
        <v>15</v>
      </c>
      <c r="D19995" t="s">
        <v>16</v>
      </c>
      <c r="E19995" s="1">
        <v>47894.07</v>
      </c>
      <c r="F19995" t="s">
        <v>37</v>
      </c>
      <c r="G19995">
        <v>1</v>
      </c>
      <c r="H19995">
        <v>2846</v>
      </c>
      <c r="I19995">
        <v>1540</v>
      </c>
      <c r="J19995">
        <v>79.2</v>
      </c>
      <c r="K19995">
        <v>34.67</v>
      </c>
      <c r="L19995" t="s">
        <v>31</v>
      </c>
      <c r="M19995">
        <v>43.74</v>
      </c>
    </row>
    <row r="19996" spans="1:13" hidden="1" x14ac:dyDescent="0.25">
      <c r="A19996" t="s">
        <v>380</v>
      </c>
      <c r="B19996" t="s">
        <v>54</v>
      </c>
      <c r="C19996" t="s">
        <v>35</v>
      </c>
      <c r="D19996" t="s">
        <v>24</v>
      </c>
      <c r="E19996" s="1">
        <v>118208.91</v>
      </c>
      <c r="F19996" t="s">
        <v>17</v>
      </c>
      <c r="G19996">
        <v>5</v>
      </c>
      <c r="H19996">
        <v>9383</v>
      </c>
      <c r="I19996">
        <v>9299</v>
      </c>
      <c r="J19996">
        <v>72.17</v>
      </c>
      <c r="K19996">
        <v>30.56</v>
      </c>
      <c r="L19996" t="s">
        <v>18</v>
      </c>
      <c r="M19996">
        <v>63.64</v>
      </c>
    </row>
    <row r="19997" spans="1:13" hidden="1" x14ac:dyDescent="0.25">
      <c r="A19997" t="s">
        <v>506</v>
      </c>
      <c r="B19997" t="s">
        <v>23</v>
      </c>
      <c r="C19997" t="s">
        <v>35</v>
      </c>
      <c r="D19997" t="s">
        <v>24</v>
      </c>
      <c r="E19997" s="1">
        <v>37827.379999999997</v>
      </c>
      <c r="F19997" t="s">
        <v>30</v>
      </c>
      <c r="G19997">
        <v>1</v>
      </c>
      <c r="H19997">
        <v>7145</v>
      </c>
      <c r="I19997">
        <v>3229</v>
      </c>
      <c r="J19997">
        <v>2.77</v>
      </c>
      <c r="K19997">
        <v>29.33</v>
      </c>
      <c r="L19997" t="s">
        <v>26</v>
      </c>
      <c r="M19997">
        <v>25.38</v>
      </c>
    </row>
    <row r="19998" spans="1:13" hidden="1" x14ac:dyDescent="0.25">
      <c r="A19998" t="s">
        <v>373</v>
      </c>
      <c r="B19998" t="s">
        <v>54</v>
      </c>
      <c r="C19998" t="s">
        <v>35</v>
      </c>
      <c r="D19998" t="s">
        <v>24</v>
      </c>
      <c r="E19998" s="1">
        <v>51990.18</v>
      </c>
      <c r="F19998" t="s">
        <v>17</v>
      </c>
      <c r="G19998">
        <v>0</v>
      </c>
      <c r="H19998">
        <v>7753</v>
      </c>
      <c r="I19998">
        <v>6064</v>
      </c>
      <c r="J19998">
        <v>16.89</v>
      </c>
      <c r="K19998">
        <v>6.19</v>
      </c>
      <c r="L19998" t="s">
        <v>48</v>
      </c>
      <c r="M19998">
        <v>74.430000000000007</v>
      </c>
    </row>
    <row r="19999" spans="1:13" x14ac:dyDescent="0.25">
      <c r="A19999" t="s">
        <v>247</v>
      </c>
      <c r="B19999" t="s">
        <v>34</v>
      </c>
      <c r="C19999" t="s">
        <v>15</v>
      </c>
      <c r="D19999" t="s">
        <v>29</v>
      </c>
      <c r="E19999" s="1">
        <v>147612.25</v>
      </c>
      <c r="F19999" t="s">
        <v>45</v>
      </c>
      <c r="G19999">
        <v>6</v>
      </c>
      <c r="H19999">
        <v>1384</v>
      </c>
      <c r="I19999">
        <v>1122</v>
      </c>
      <c r="J19999">
        <v>99.21</v>
      </c>
      <c r="K19999">
        <v>10.91</v>
      </c>
      <c r="L19999" t="s">
        <v>33</v>
      </c>
      <c r="M19999">
        <v>52.16</v>
      </c>
    </row>
    <row r="20000" spans="1:13" x14ac:dyDescent="0.25">
      <c r="A20000" t="s">
        <v>224</v>
      </c>
      <c r="B20000" t="s">
        <v>39</v>
      </c>
      <c r="C20000" t="s">
        <v>15</v>
      </c>
      <c r="D20000" t="s">
        <v>29</v>
      </c>
      <c r="E20000" s="1">
        <v>127560.91</v>
      </c>
      <c r="F20000" t="s">
        <v>30</v>
      </c>
      <c r="G20000">
        <v>7</v>
      </c>
      <c r="H20000">
        <v>7159</v>
      </c>
      <c r="I20000">
        <v>2774</v>
      </c>
      <c r="J20000">
        <v>95.06</v>
      </c>
      <c r="K20000">
        <v>41.11</v>
      </c>
      <c r="L20000" t="s">
        <v>31</v>
      </c>
      <c r="M20000">
        <v>68.56</v>
      </c>
    </row>
    <row r="20001" spans="1:13" hidden="1" x14ac:dyDescent="0.25">
      <c r="A20001" t="s">
        <v>120</v>
      </c>
      <c r="B20001" t="s">
        <v>20</v>
      </c>
      <c r="C20001" t="s">
        <v>15</v>
      </c>
      <c r="D20001" t="s">
        <v>16</v>
      </c>
      <c r="E20001" s="1">
        <v>113254.39</v>
      </c>
      <c r="F20001" t="s">
        <v>37</v>
      </c>
      <c r="G20001">
        <v>16</v>
      </c>
      <c r="H20001">
        <v>5987</v>
      </c>
      <c r="I20001">
        <v>7526</v>
      </c>
      <c r="J20001">
        <v>80.040000000000006</v>
      </c>
      <c r="K20001">
        <v>50.23</v>
      </c>
      <c r="L20001" t="s">
        <v>58</v>
      </c>
      <c r="M20001">
        <v>56.15</v>
      </c>
    </row>
    <row r="20002" spans="1:13" hidden="1" x14ac:dyDescent="0.25">
      <c r="A20002" t="s">
        <v>403</v>
      </c>
      <c r="B20002" t="s">
        <v>54</v>
      </c>
      <c r="C20002" t="s">
        <v>15</v>
      </c>
      <c r="D20002" t="s">
        <v>24</v>
      </c>
      <c r="E20002" s="1">
        <v>49146.3</v>
      </c>
      <c r="F20002" t="s">
        <v>37</v>
      </c>
      <c r="G20002">
        <v>0</v>
      </c>
      <c r="H20002">
        <v>7863</v>
      </c>
      <c r="I20002">
        <v>2874</v>
      </c>
      <c r="J20002">
        <v>21.02</v>
      </c>
      <c r="K20002">
        <v>61.74</v>
      </c>
      <c r="L20002" t="s">
        <v>42</v>
      </c>
      <c r="M20002">
        <v>66.7</v>
      </c>
    </row>
    <row r="20003" spans="1:13" x14ac:dyDescent="0.25">
      <c r="A20003" t="s">
        <v>119</v>
      </c>
      <c r="B20003" t="s">
        <v>14</v>
      </c>
      <c r="C20003" t="s">
        <v>15</v>
      </c>
      <c r="D20003" t="s">
        <v>29</v>
      </c>
      <c r="E20003" s="1">
        <v>42602.3</v>
      </c>
      <c r="F20003" t="s">
        <v>37</v>
      </c>
      <c r="G20003">
        <v>18</v>
      </c>
      <c r="H20003">
        <v>2229</v>
      </c>
      <c r="I20003">
        <v>1177</v>
      </c>
      <c r="J20003">
        <v>15.27</v>
      </c>
      <c r="K20003">
        <v>78.2</v>
      </c>
      <c r="L20003" t="s">
        <v>48</v>
      </c>
      <c r="M20003">
        <v>51.48</v>
      </c>
    </row>
    <row r="20004" spans="1:13" x14ac:dyDescent="0.25">
      <c r="A20004" t="s">
        <v>38</v>
      </c>
      <c r="B20004" t="s">
        <v>34</v>
      </c>
      <c r="C20004" t="s">
        <v>15</v>
      </c>
      <c r="D20004" t="s">
        <v>29</v>
      </c>
      <c r="E20004" s="1">
        <v>82689.03</v>
      </c>
      <c r="F20004" t="s">
        <v>37</v>
      </c>
      <c r="G20004">
        <v>16</v>
      </c>
      <c r="H20004">
        <v>3365</v>
      </c>
      <c r="I20004">
        <v>8666</v>
      </c>
      <c r="J20004">
        <v>19.2</v>
      </c>
      <c r="K20004">
        <v>74.86</v>
      </c>
      <c r="L20004" t="s">
        <v>58</v>
      </c>
      <c r="M20004">
        <v>57.53</v>
      </c>
    </row>
    <row r="20005" spans="1:13" x14ac:dyDescent="0.25">
      <c r="A20005" t="s">
        <v>147</v>
      </c>
      <c r="B20005" t="s">
        <v>28</v>
      </c>
      <c r="C20005" t="s">
        <v>35</v>
      </c>
      <c r="D20005" t="s">
        <v>29</v>
      </c>
      <c r="E20005" s="1">
        <v>121062.52</v>
      </c>
      <c r="F20005" t="s">
        <v>45</v>
      </c>
      <c r="G20005">
        <v>14</v>
      </c>
      <c r="H20005">
        <v>6634</v>
      </c>
      <c r="I20005">
        <v>236</v>
      </c>
      <c r="J20005">
        <v>69.19</v>
      </c>
      <c r="K20005">
        <v>10.91</v>
      </c>
      <c r="L20005" t="s">
        <v>42</v>
      </c>
      <c r="M20005">
        <v>56.83</v>
      </c>
    </row>
    <row r="20006" spans="1:13" hidden="1" x14ac:dyDescent="0.25">
      <c r="A20006" t="s">
        <v>323</v>
      </c>
      <c r="B20006" t="s">
        <v>39</v>
      </c>
      <c r="C20006" t="s">
        <v>15</v>
      </c>
      <c r="D20006" t="s">
        <v>16</v>
      </c>
      <c r="E20006" s="1">
        <v>78177.14</v>
      </c>
      <c r="F20006" t="s">
        <v>17</v>
      </c>
      <c r="G20006">
        <v>1</v>
      </c>
      <c r="H20006">
        <v>2521</v>
      </c>
      <c r="I20006">
        <v>2841</v>
      </c>
      <c r="J20006">
        <v>9.1</v>
      </c>
      <c r="K20006">
        <v>8.19</v>
      </c>
      <c r="L20006" t="s">
        <v>21</v>
      </c>
      <c r="M20006">
        <v>66.349999999999994</v>
      </c>
    </row>
    <row r="20007" spans="1:13" hidden="1" x14ac:dyDescent="0.25">
      <c r="A20007" t="s">
        <v>538</v>
      </c>
      <c r="B20007" t="s">
        <v>54</v>
      </c>
      <c r="C20007" t="s">
        <v>15</v>
      </c>
      <c r="D20007" t="s">
        <v>16</v>
      </c>
      <c r="E20007" s="1">
        <v>90962.95</v>
      </c>
      <c r="F20007" t="s">
        <v>37</v>
      </c>
      <c r="G20007">
        <v>5</v>
      </c>
      <c r="H20007">
        <v>2444</v>
      </c>
      <c r="I20007">
        <v>6372</v>
      </c>
      <c r="J20007">
        <v>65.28</v>
      </c>
      <c r="K20007">
        <v>47.4</v>
      </c>
      <c r="L20007" t="s">
        <v>58</v>
      </c>
      <c r="M20007">
        <v>65.569999999999993</v>
      </c>
    </row>
    <row r="20008" spans="1:13" hidden="1" x14ac:dyDescent="0.25">
      <c r="A20008" t="s">
        <v>477</v>
      </c>
      <c r="B20008" t="s">
        <v>51</v>
      </c>
      <c r="C20008" t="s">
        <v>15</v>
      </c>
      <c r="D20008" t="s">
        <v>16</v>
      </c>
      <c r="E20008" s="1">
        <v>54276.52</v>
      </c>
      <c r="F20008" t="s">
        <v>17</v>
      </c>
      <c r="G20008">
        <v>20</v>
      </c>
      <c r="H20008">
        <v>844</v>
      </c>
      <c r="I20008">
        <v>4580</v>
      </c>
      <c r="J20008">
        <v>52.71</v>
      </c>
      <c r="K20008">
        <v>40.49</v>
      </c>
      <c r="L20008" t="s">
        <v>18</v>
      </c>
      <c r="M20008">
        <v>42</v>
      </c>
    </row>
    <row r="20009" spans="1:13" hidden="1" x14ac:dyDescent="0.25">
      <c r="A20009" t="s">
        <v>161</v>
      </c>
      <c r="B20009" t="s">
        <v>14</v>
      </c>
      <c r="C20009" t="s">
        <v>15</v>
      </c>
      <c r="D20009" t="s">
        <v>16</v>
      </c>
      <c r="E20009" s="1">
        <v>147134.63</v>
      </c>
      <c r="F20009" t="s">
        <v>17</v>
      </c>
      <c r="G20009">
        <v>2</v>
      </c>
      <c r="H20009">
        <v>3045</v>
      </c>
      <c r="I20009">
        <v>4748</v>
      </c>
      <c r="J20009">
        <v>70.53</v>
      </c>
      <c r="K20009">
        <v>97.18</v>
      </c>
      <c r="L20009" t="s">
        <v>42</v>
      </c>
      <c r="M20009">
        <v>42.68</v>
      </c>
    </row>
    <row r="20010" spans="1:13" x14ac:dyDescent="0.25">
      <c r="A20010" t="s">
        <v>243</v>
      </c>
      <c r="B20010" t="s">
        <v>54</v>
      </c>
      <c r="C20010" t="s">
        <v>35</v>
      </c>
      <c r="D20010" t="s">
        <v>29</v>
      </c>
      <c r="E20010" s="1">
        <v>87961.07</v>
      </c>
      <c r="F20010" t="s">
        <v>30</v>
      </c>
      <c r="G20010">
        <v>16</v>
      </c>
      <c r="H20010">
        <v>9425</v>
      </c>
      <c r="I20010">
        <v>9081</v>
      </c>
      <c r="J20010">
        <v>18.28</v>
      </c>
      <c r="K20010">
        <v>31.35</v>
      </c>
      <c r="L20010" t="s">
        <v>21</v>
      </c>
      <c r="M20010">
        <v>73.959999999999994</v>
      </c>
    </row>
    <row r="20011" spans="1:13" hidden="1" x14ac:dyDescent="0.25">
      <c r="A20011" t="s">
        <v>410</v>
      </c>
      <c r="B20011" t="s">
        <v>39</v>
      </c>
      <c r="C20011" t="s">
        <v>15</v>
      </c>
      <c r="D20011" t="s">
        <v>16</v>
      </c>
      <c r="E20011" s="1">
        <v>145660.97</v>
      </c>
      <c r="F20011" t="s">
        <v>30</v>
      </c>
      <c r="G20011">
        <v>9</v>
      </c>
      <c r="H20011">
        <v>2766</v>
      </c>
      <c r="I20011">
        <v>2471</v>
      </c>
      <c r="J20011">
        <v>86.76</v>
      </c>
      <c r="K20011">
        <v>89.94</v>
      </c>
      <c r="L20011" t="s">
        <v>21</v>
      </c>
      <c r="M20011">
        <v>50.2</v>
      </c>
    </row>
    <row r="20012" spans="1:13" hidden="1" x14ac:dyDescent="0.25">
      <c r="A20012" t="s">
        <v>169</v>
      </c>
      <c r="B20012" t="s">
        <v>28</v>
      </c>
      <c r="C20012" t="s">
        <v>35</v>
      </c>
      <c r="D20012" t="s">
        <v>16</v>
      </c>
      <c r="E20012" s="1">
        <v>104962.24000000001</v>
      </c>
      <c r="F20012" t="s">
        <v>45</v>
      </c>
      <c r="G20012">
        <v>14</v>
      </c>
      <c r="H20012">
        <v>3146</v>
      </c>
      <c r="I20012">
        <v>427</v>
      </c>
      <c r="J20012">
        <v>4.54</v>
      </c>
      <c r="K20012">
        <v>45.02</v>
      </c>
      <c r="L20012" t="s">
        <v>21</v>
      </c>
      <c r="M20012">
        <v>57.35</v>
      </c>
    </row>
    <row r="20013" spans="1:13" hidden="1" x14ac:dyDescent="0.25">
      <c r="A20013" t="s">
        <v>598</v>
      </c>
      <c r="B20013" t="s">
        <v>14</v>
      </c>
      <c r="C20013" t="s">
        <v>15</v>
      </c>
      <c r="D20013" t="s">
        <v>24</v>
      </c>
      <c r="E20013" s="1">
        <v>138412.51999999999</v>
      </c>
      <c r="F20013" t="s">
        <v>45</v>
      </c>
      <c r="G20013">
        <v>4</v>
      </c>
      <c r="H20013">
        <v>1260</v>
      </c>
      <c r="I20013">
        <v>2947</v>
      </c>
      <c r="J20013">
        <v>97.58</v>
      </c>
      <c r="K20013">
        <v>26.16</v>
      </c>
      <c r="L20013" t="s">
        <v>31</v>
      </c>
      <c r="M20013">
        <v>78.760000000000005</v>
      </c>
    </row>
    <row r="20014" spans="1:13" x14ac:dyDescent="0.25">
      <c r="A20014" t="s">
        <v>646</v>
      </c>
      <c r="B20014" t="s">
        <v>51</v>
      </c>
      <c r="C20014" t="s">
        <v>15</v>
      </c>
      <c r="D20014" t="s">
        <v>29</v>
      </c>
      <c r="E20014" s="1">
        <v>55515.22</v>
      </c>
      <c r="F20014" t="s">
        <v>45</v>
      </c>
      <c r="G20014">
        <v>0</v>
      </c>
      <c r="H20014">
        <v>9955</v>
      </c>
      <c r="I20014">
        <v>5906</v>
      </c>
      <c r="J20014">
        <v>50.55</v>
      </c>
      <c r="K20014">
        <v>53.31</v>
      </c>
      <c r="L20014" t="s">
        <v>31</v>
      </c>
      <c r="M20014">
        <v>20.239999999999998</v>
      </c>
    </row>
    <row r="20015" spans="1:13" hidden="1" x14ac:dyDescent="0.25">
      <c r="A20015" t="s">
        <v>304</v>
      </c>
      <c r="B20015" t="s">
        <v>14</v>
      </c>
      <c r="C20015" t="s">
        <v>35</v>
      </c>
      <c r="D20015" t="s">
        <v>16</v>
      </c>
      <c r="E20015" s="1">
        <v>109545.96</v>
      </c>
      <c r="F20015" t="s">
        <v>45</v>
      </c>
      <c r="G20015">
        <v>15</v>
      </c>
      <c r="H20015">
        <v>1442</v>
      </c>
      <c r="I20015">
        <v>9039</v>
      </c>
      <c r="J20015">
        <v>98.74</v>
      </c>
      <c r="K20015">
        <v>81.77</v>
      </c>
      <c r="L20015" t="s">
        <v>31</v>
      </c>
      <c r="M20015">
        <v>38.69</v>
      </c>
    </row>
    <row r="20016" spans="1:13" hidden="1" x14ac:dyDescent="0.25">
      <c r="A20016" t="s">
        <v>239</v>
      </c>
      <c r="B20016" t="s">
        <v>14</v>
      </c>
      <c r="C20016" t="s">
        <v>35</v>
      </c>
      <c r="D20016" t="s">
        <v>16</v>
      </c>
      <c r="E20016" s="1">
        <v>63460.17</v>
      </c>
      <c r="F20016" t="s">
        <v>17</v>
      </c>
      <c r="G20016">
        <v>5</v>
      </c>
      <c r="H20016">
        <v>6330</v>
      </c>
      <c r="I20016">
        <v>1617</v>
      </c>
      <c r="J20016">
        <v>4.0599999999999996</v>
      </c>
      <c r="K20016">
        <v>26.22</v>
      </c>
      <c r="L20016" t="s">
        <v>21</v>
      </c>
      <c r="M20016">
        <v>30.16</v>
      </c>
    </row>
    <row r="20017" spans="1:13" hidden="1" x14ac:dyDescent="0.25">
      <c r="A20017" t="s">
        <v>213</v>
      </c>
      <c r="B20017" t="s">
        <v>20</v>
      </c>
      <c r="C20017" t="s">
        <v>35</v>
      </c>
      <c r="D20017" t="s">
        <v>16</v>
      </c>
      <c r="E20017" s="1">
        <v>76059.44</v>
      </c>
      <c r="F20017" t="s">
        <v>25</v>
      </c>
      <c r="G20017">
        <v>15</v>
      </c>
      <c r="H20017">
        <v>5849</v>
      </c>
      <c r="I20017">
        <v>6717</v>
      </c>
      <c r="J20017">
        <v>21.61</v>
      </c>
      <c r="K20017">
        <v>89.81</v>
      </c>
      <c r="L20017" t="s">
        <v>18</v>
      </c>
      <c r="M20017">
        <v>49.14</v>
      </c>
    </row>
    <row r="20018" spans="1:13" hidden="1" x14ac:dyDescent="0.25">
      <c r="A20018" t="s">
        <v>288</v>
      </c>
      <c r="B20018" t="s">
        <v>20</v>
      </c>
      <c r="C20018" t="s">
        <v>35</v>
      </c>
      <c r="D20018" t="s">
        <v>24</v>
      </c>
      <c r="E20018" s="1">
        <v>50505.54</v>
      </c>
      <c r="F20018" t="s">
        <v>30</v>
      </c>
      <c r="G20018">
        <v>9</v>
      </c>
      <c r="H20018">
        <v>2625</v>
      </c>
      <c r="I20018">
        <v>7728</v>
      </c>
      <c r="J20018">
        <v>28.2</v>
      </c>
      <c r="K20018">
        <v>10.33</v>
      </c>
      <c r="L20018" t="s">
        <v>48</v>
      </c>
      <c r="M20018">
        <v>59.03</v>
      </c>
    </row>
    <row r="20019" spans="1:13" hidden="1" x14ac:dyDescent="0.25">
      <c r="A20019" t="s">
        <v>288</v>
      </c>
      <c r="B20019" t="s">
        <v>34</v>
      </c>
      <c r="C20019" t="s">
        <v>15</v>
      </c>
      <c r="D20019" t="s">
        <v>24</v>
      </c>
      <c r="E20019" s="1">
        <v>54808.84</v>
      </c>
      <c r="F20019" t="s">
        <v>45</v>
      </c>
      <c r="G20019">
        <v>9</v>
      </c>
      <c r="H20019">
        <v>5184</v>
      </c>
      <c r="I20019">
        <v>874</v>
      </c>
      <c r="J20019">
        <v>72.349999999999994</v>
      </c>
      <c r="K20019">
        <v>63.99</v>
      </c>
      <c r="L20019" t="s">
        <v>31</v>
      </c>
      <c r="M20019">
        <v>79.62</v>
      </c>
    </row>
    <row r="20020" spans="1:13" hidden="1" x14ac:dyDescent="0.25">
      <c r="A20020" t="s">
        <v>71</v>
      </c>
      <c r="B20020" t="s">
        <v>14</v>
      </c>
      <c r="C20020" t="s">
        <v>15</v>
      </c>
      <c r="D20020" t="s">
        <v>16</v>
      </c>
      <c r="E20020" s="1">
        <v>93523</v>
      </c>
      <c r="F20020" t="s">
        <v>25</v>
      </c>
      <c r="G20020">
        <v>10</v>
      </c>
      <c r="H20020">
        <v>4714</v>
      </c>
      <c r="I20020">
        <v>5927</v>
      </c>
      <c r="J20020">
        <v>88.67</v>
      </c>
      <c r="K20020">
        <v>91.62</v>
      </c>
      <c r="L20020" t="s">
        <v>48</v>
      </c>
      <c r="M20020">
        <v>74.459999999999994</v>
      </c>
    </row>
    <row r="20021" spans="1:13" x14ac:dyDescent="0.25">
      <c r="A20021" t="s">
        <v>113</v>
      </c>
      <c r="B20021" t="s">
        <v>14</v>
      </c>
      <c r="C20021" t="s">
        <v>35</v>
      </c>
      <c r="D20021" t="s">
        <v>29</v>
      </c>
      <c r="E20021" s="1">
        <v>115881.89</v>
      </c>
      <c r="F20021" t="s">
        <v>17</v>
      </c>
      <c r="G20021">
        <v>16</v>
      </c>
      <c r="H20021">
        <v>5147</v>
      </c>
      <c r="I20021">
        <v>1134</v>
      </c>
      <c r="J20021">
        <v>46.46</v>
      </c>
      <c r="K20021">
        <v>30.05</v>
      </c>
      <c r="L20021" t="s">
        <v>33</v>
      </c>
      <c r="M20021">
        <v>39.53</v>
      </c>
    </row>
    <row r="20022" spans="1:13" x14ac:dyDescent="0.25">
      <c r="A20022" t="s">
        <v>225</v>
      </c>
      <c r="B20022" t="s">
        <v>39</v>
      </c>
      <c r="C20022" t="s">
        <v>15</v>
      </c>
      <c r="D20022" t="s">
        <v>29</v>
      </c>
      <c r="E20022" s="1">
        <v>119339.78</v>
      </c>
      <c r="F20022" t="s">
        <v>45</v>
      </c>
      <c r="G20022">
        <v>2</v>
      </c>
      <c r="H20022">
        <v>3801</v>
      </c>
      <c r="I20022">
        <v>8412</v>
      </c>
      <c r="J20022">
        <v>69.13</v>
      </c>
      <c r="K20022">
        <v>62.72</v>
      </c>
      <c r="L20022" t="s">
        <v>58</v>
      </c>
      <c r="M20022">
        <v>66.88</v>
      </c>
    </row>
    <row r="20023" spans="1:13" hidden="1" x14ac:dyDescent="0.25">
      <c r="A20023" t="s">
        <v>185</v>
      </c>
      <c r="B20023" t="s">
        <v>39</v>
      </c>
      <c r="C20023" t="s">
        <v>15</v>
      </c>
      <c r="D20023" t="s">
        <v>24</v>
      </c>
      <c r="E20023" s="1">
        <v>119799.75</v>
      </c>
      <c r="F20023" t="s">
        <v>37</v>
      </c>
      <c r="G20023">
        <v>14</v>
      </c>
      <c r="H20023">
        <v>4765</v>
      </c>
      <c r="I20023">
        <v>5401</v>
      </c>
      <c r="J20023">
        <v>49.97</v>
      </c>
      <c r="K20023">
        <v>38.51</v>
      </c>
      <c r="L20023" t="s">
        <v>58</v>
      </c>
      <c r="M20023">
        <v>73.62</v>
      </c>
    </row>
    <row r="20024" spans="1:13" hidden="1" x14ac:dyDescent="0.25">
      <c r="A20024" t="s">
        <v>404</v>
      </c>
      <c r="B20024" t="s">
        <v>14</v>
      </c>
      <c r="C20024" t="s">
        <v>35</v>
      </c>
      <c r="D20024" t="s">
        <v>24</v>
      </c>
      <c r="E20024" s="1">
        <v>102606.37</v>
      </c>
      <c r="F20024" t="s">
        <v>25</v>
      </c>
      <c r="G20024">
        <v>16</v>
      </c>
      <c r="H20024">
        <v>6669</v>
      </c>
      <c r="I20024">
        <v>4450</v>
      </c>
      <c r="J20024">
        <v>59.41</v>
      </c>
      <c r="K20024">
        <v>44.83</v>
      </c>
      <c r="L20024" t="s">
        <v>58</v>
      </c>
      <c r="M20024">
        <v>36.6</v>
      </c>
    </row>
    <row r="20025" spans="1:13" hidden="1" x14ac:dyDescent="0.25">
      <c r="A20025" t="s">
        <v>375</v>
      </c>
      <c r="B20025" t="s">
        <v>54</v>
      </c>
      <c r="C20025" t="s">
        <v>15</v>
      </c>
      <c r="D20025" t="s">
        <v>24</v>
      </c>
      <c r="E20025" s="1">
        <v>73389.69</v>
      </c>
      <c r="F20025" t="s">
        <v>30</v>
      </c>
      <c r="G20025">
        <v>18</v>
      </c>
      <c r="H20025">
        <v>9140</v>
      </c>
      <c r="I20025">
        <v>1611</v>
      </c>
      <c r="J20025">
        <v>63.07</v>
      </c>
      <c r="K20025">
        <v>42.43</v>
      </c>
      <c r="L20025" t="s">
        <v>48</v>
      </c>
      <c r="M20025">
        <v>28.81</v>
      </c>
    </row>
    <row r="20026" spans="1:13" hidden="1" x14ac:dyDescent="0.25">
      <c r="A20026" t="s">
        <v>44</v>
      </c>
      <c r="B20026" t="s">
        <v>23</v>
      </c>
      <c r="C20026" t="s">
        <v>15</v>
      </c>
      <c r="D20026" t="s">
        <v>16</v>
      </c>
      <c r="E20026" s="1">
        <v>128624.96000000001</v>
      </c>
      <c r="F20026" t="s">
        <v>25</v>
      </c>
      <c r="G20026">
        <v>20</v>
      </c>
      <c r="H20026">
        <v>2716</v>
      </c>
      <c r="I20026">
        <v>8330</v>
      </c>
      <c r="J20026">
        <v>42.45</v>
      </c>
      <c r="K20026">
        <v>78.3</v>
      </c>
      <c r="L20026" t="s">
        <v>48</v>
      </c>
      <c r="M20026">
        <v>77.8</v>
      </c>
    </row>
    <row r="20027" spans="1:13" x14ac:dyDescent="0.25">
      <c r="A20027" t="s">
        <v>346</v>
      </c>
      <c r="B20027" t="s">
        <v>34</v>
      </c>
      <c r="C20027" t="s">
        <v>35</v>
      </c>
      <c r="D20027" t="s">
        <v>29</v>
      </c>
      <c r="E20027" s="1">
        <v>109617.24</v>
      </c>
      <c r="F20027" t="s">
        <v>30</v>
      </c>
      <c r="G20027">
        <v>8</v>
      </c>
      <c r="H20027">
        <v>996</v>
      </c>
      <c r="I20027">
        <v>6777</v>
      </c>
      <c r="J20027">
        <v>72.23</v>
      </c>
      <c r="K20027">
        <v>53.15</v>
      </c>
      <c r="L20027" t="s">
        <v>48</v>
      </c>
      <c r="M20027">
        <v>28.35</v>
      </c>
    </row>
    <row r="20028" spans="1:13" x14ac:dyDescent="0.25">
      <c r="A20028" t="s">
        <v>109</v>
      </c>
      <c r="B20028" t="s">
        <v>14</v>
      </c>
      <c r="C20028" t="s">
        <v>15</v>
      </c>
      <c r="D20028" t="s">
        <v>29</v>
      </c>
      <c r="E20028" s="1">
        <v>80915.38</v>
      </c>
      <c r="F20028" t="s">
        <v>37</v>
      </c>
      <c r="G20028">
        <v>18</v>
      </c>
      <c r="H20028">
        <v>4646</v>
      </c>
      <c r="I20028">
        <v>6751</v>
      </c>
      <c r="J20028">
        <v>79.2</v>
      </c>
      <c r="K20028">
        <v>40.880000000000003</v>
      </c>
      <c r="L20028" t="s">
        <v>58</v>
      </c>
      <c r="M20028">
        <v>51.8</v>
      </c>
    </row>
    <row r="20029" spans="1:13" x14ac:dyDescent="0.25">
      <c r="A20029" t="s">
        <v>95</v>
      </c>
      <c r="B20029" t="s">
        <v>20</v>
      </c>
      <c r="C20029" t="s">
        <v>35</v>
      </c>
      <c r="D20029" t="s">
        <v>29</v>
      </c>
      <c r="E20029" s="1">
        <v>100566.06</v>
      </c>
      <c r="F20029" t="s">
        <v>37</v>
      </c>
      <c r="G20029">
        <v>3</v>
      </c>
      <c r="H20029">
        <v>9033</v>
      </c>
      <c r="I20029">
        <v>8342</v>
      </c>
      <c r="J20029">
        <v>46.88</v>
      </c>
      <c r="K20029">
        <v>29.57</v>
      </c>
      <c r="L20029" t="s">
        <v>48</v>
      </c>
      <c r="M20029">
        <v>35.35</v>
      </c>
    </row>
    <row r="20030" spans="1:13" x14ac:dyDescent="0.25">
      <c r="A20030" t="s">
        <v>199</v>
      </c>
      <c r="B20030" t="s">
        <v>39</v>
      </c>
      <c r="C20030" t="s">
        <v>15</v>
      </c>
      <c r="D20030" t="s">
        <v>29</v>
      </c>
      <c r="E20030" s="1">
        <v>67042.78</v>
      </c>
      <c r="F20030" t="s">
        <v>30</v>
      </c>
      <c r="G20030">
        <v>2</v>
      </c>
      <c r="H20030">
        <v>5093</v>
      </c>
      <c r="I20030">
        <v>600</v>
      </c>
      <c r="J20030">
        <v>84.87</v>
      </c>
      <c r="K20030">
        <v>82.46</v>
      </c>
      <c r="L20030" t="s">
        <v>21</v>
      </c>
      <c r="M20030">
        <v>25.45</v>
      </c>
    </row>
    <row r="20031" spans="1:13" hidden="1" x14ac:dyDescent="0.25">
      <c r="A20031" t="s">
        <v>195</v>
      </c>
      <c r="B20031" t="s">
        <v>54</v>
      </c>
      <c r="C20031" t="s">
        <v>35</v>
      </c>
      <c r="D20031" t="s">
        <v>24</v>
      </c>
      <c r="E20031" s="1">
        <v>34859.17</v>
      </c>
      <c r="F20031" t="s">
        <v>37</v>
      </c>
      <c r="G20031">
        <v>2</v>
      </c>
      <c r="H20031">
        <v>4692</v>
      </c>
      <c r="I20031">
        <v>6183</v>
      </c>
      <c r="J20031">
        <v>29.32</v>
      </c>
      <c r="K20031">
        <v>94.64</v>
      </c>
      <c r="L20031" t="s">
        <v>18</v>
      </c>
      <c r="M20031">
        <v>74.56</v>
      </c>
    </row>
    <row r="20032" spans="1:13" x14ac:dyDescent="0.25">
      <c r="A20032" t="s">
        <v>192</v>
      </c>
      <c r="B20032" t="s">
        <v>28</v>
      </c>
      <c r="C20032" t="s">
        <v>15</v>
      </c>
      <c r="D20032" t="s">
        <v>29</v>
      </c>
      <c r="E20032" s="1">
        <v>88021.38</v>
      </c>
      <c r="F20032" t="s">
        <v>25</v>
      </c>
      <c r="G20032">
        <v>17</v>
      </c>
      <c r="H20032">
        <v>1554</v>
      </c>
      <c r="I20032">
        <v>2852</v>
      </c>
      <c r="J20032">
        <v>99.12</v>
      </c>
      <c r="K20032">
        <v>42.91</v>
      </c>
      <c r="L20032" t="s">
        <v>31</v>
      </c>
      <c r="M20032">
        <v>49.24</v>
      </c>
    </row>
    <row r="20033" spans="1:13" hidden="1" x14ac:dyDescent="0.25">
      <c r="A20033" t="s">
        <v>440</v>
      </c>
      <c r="B20033" t="s">
        <v>14</v>
      </c>
      <c r="C20033" t="s">
        <v>15</v>
      </c>
      <c r="D20033" t="s">
        <v>24</v>
      </c>
      <c r="E20033" s="1">
        <v>34684.36</v>
      </c>
      <c r="F20033" t="s">
        <v>17</v>
      </c>
      <c r="G20033">
        <v>16</v>
      </c>
      <c r="H20033">
        <v>5919</v>
      </c>
      <c r="I20033">
        <v>4674</v>
      </c>
      <c r="J20033">
        <v>36.54</v>
      </c>
      <c r="K20033">
        <v>22.82</v>
      </c>
      <c r="L20033" t="s">
        <v>48</v>
      </c>
      <c r="M20033">
        <v>37.93</v>
      </c>
    </row>
    <row r="20034" spans="1:13" hidden="1" x14ac:dyDescent="0.25">
      <c r="A20034" t="s">
        <v>458</v>
      </c>
      <c r="B20034" t="s">
        <v>28</v>
      </c>
      <c r="C20034" t="s">
        <v>35</v>
      </c>
      <c r="D20034" t="s">
        <v>16</v>
      </c>
      <c r="E20034" s="1">
        <v>74497.119999999995</v>
      </c>
      <c r="F20034" t="s">
        <v>37</v>
      </c>
      <c r="G20034">
        <v>13</v>
      </c>
      <c r="H20034">
        <v>6074</v>
      </c>
      <c r="I20034">
        <v>5011</v>
      </c>
      <c r="J20034">
        <v>62.82</v>
      </c>
      <c r="K20034">
        <v>39.54</v>
      </c>
      <c r="L20034" t="s">
        <v>42</v>
      </c>
      <c r="M20034">
        <v>43.22</v>
      </c>
    </row>
    <row r="20035" spans="1:13" x14ac:dyDescent="0.25">
      <c r="A20035" t="s">
        <v>169</v>
      </c>
      <c r="B20035" t="s">
        <v>54</v>
      </c>
      <c r="C20035" t="s">
        <v>15</v>
      </c>
      <c r="D20035" t="s">
        <v>29</v>
      </c>
      <c r="E20035" s="1">
        <v>94620.3</v>
      </c>
      <c r="F20035" t="s">
        <v>17</v>
      </c>
      <c r="G20035">
        <v>5</v>
      </c>
      <c r="H20035">
        <v>2967</v>
      </c>
      <c r="I20035">
        <v>3696</v>
      </c>
      <c r="J20035">
        <v>96.88</v>
      </c>
      <c r="K20035">
        <v>17.04</v>
      </c>
      <c r="L20035" t="s">
        <v>58</v>
      </c>
      <c r="M20035">
        <v>28.42</v>
      </c>
    </row>
    <row r="20036" spans="1:13" x14ac:dyDescent="0.25">
      <c r="A20036" t="s">
        <v>76</v>
      </c>
      <c r="B20036" t="s">
        <v>14</v>
      </c>
      <c r="C20036" t="s">
        <v>35</v>
      </c>
      <c r="D20036" t="s">
        <v>29</v>
      </c>
      <c r="E20036" s="1">
        <v>33609.78</v>
      </c>
      <c r="F20036" t="s">
        <v>30</v>
      </c>
      <c r="G20036">
        <v>8</v>
      </c>
      <c r="H20036">
        <v>9304</v>
      </c>
      <c r="I20036">
        <v>9936</v>
      </c>
      <c r="J20036">
        <v>75.91</v>
      </c>
      <c r="K20036">
        <v>6.5</v>
      </c>
      <c r="L20036" t="s">
        <v>58</v>
      </c>
      <c r="M20036">
        <v>35.67</v>
      </c>
    </row>
    <row r="20037" spans="1:13" hidden="1" x14ac:dyDescent="0.25">
      <c r="A20037" t="s">
        <v>456</v>
      </c>
      <c r="B20037" t="s">
        <v>23</v>
      </c>
      <c r="C20037" t="s">
        <v>35</v>
      </c>
      <c r="D20037" t="s">
        <v>16</v>
      </c>
      <c r="E20037" s="1">
        <v>45883.34</v>
      </c>
      <c r="F20037" t="s">
        <v>25</v>
      </c>
      <c r="G20037">
        <v>0</v>
      </c>
      <c r="H20037">
        <v>8757</v>
      </c>
      <c r="I20037">
        <v>7474</v>
      </c>
      <c r="J20037">
        <v>17.04</v>
      </c>
      <c r="K20037">
        <v>89.91</v>
      </c>
      <c r="L20037" t="s">
        <v>26</v>
      </c>
      <c r="M20037">
        <v>49.91</v>
      </c>
    </row>
    <row r="20038" spans="1:13" hidden="1" x14ac:dyDescent="0.25">
      <c r="A20038" t="s">
        <v>515</v>
      </c>
      <c r="B20038" t="s">
        <v>23</v>
      </c>
      <c r="C20038" t="s">
        <v>15</v>
      </c>
      <c r="D20038" t="s">
        <v>16</v>
      </c>
      <c r="E20038" s="1">
        <v>112568.51</v>
      </c>
      <c r="F20038" t="s">
        <v>30</v>
      </c>
      <c r="G20038">
        <v>5</v>
      </c>
      <c r="H20038">
        <v>1678</v>
      </c>
      <c r="I20038">
        <v>5238</v>
      </c>
      <c r="J20038">
        <v>74.27</v>
      </c>
      <c r="K20038">
        <v>34.72</v>
      </c>
      <c r="L20038" t="s">
        <v>26</v>
      </c>
      <c r="M20038">
        <v>20.83</v>
      </c>
    </row>
    <row r="20039" spans="1:13" hidden="1" x14ac:dyDescent="0.25">
      <c r="A20039" t="s">
        <v>173</v>
      </c>
      <c r="B20039" t="s">
        <v>51</v>
      </c>
      <c r="C20039" t="s">
        <v>35</v>
      </c>
      <c r="D20039" t="s">
        <v>24</v>
      </c>
      <c r="E20039" s="1">
        <v>105461.01</v>
      </c>
      <c r="F20039" t="s">
        <v>17</v>
      </c>
      <c r="G20039">
        <v>3</v>
      </c>
      <c r="H20039">
        <v>4462</v>
      </c>
      <c r="I20039">
        <v>3500</v>
      </c>
      <c r="J20039">
        <v>6.64</v>
      </c>
      <c r="K20039">
        <v>64.47</v>
      </c>
      <c r="L20039" t="s">
        <v>48</v>
      </c>
      <c r="M20039">
        <v>47.95</v>
      </c>
    </row>
    <row r="20040" spans="1:13" x14ac:dyDescent="0.25">
      <c r="A20040" t="s">
        <v>195</v>
      </c>
      <c r="B20040" t="s">
        <v>23</v>
      </c>
      <c r="C20040" t="s">
        <v>35</v>
      </c>
      <c r="D20040" t="s">
        <v>29</v>
      </c>
      <c r="E20040" s="1">
        <v>108882.4</v>
      </c>
      <c r="F20040" t="s">
        <v>25</v>
      </c>
      <c r="G20040">
        <v>3</v>
      </c>
      <c r="H20040">
        <v>7530</v>
      </c>
      <c r="I20040">
        <v>582</v>
      </c>
      <c r="J20040">
        <v>59.64</v>
      </c>
      <c r="K20040">
        <v>26.14</v>
      </c>
      <c r="L20040" t="s">
        <v>48</v>
      </c>
      <c r="M20040">
        <v>27.55</v>
      </c>
    </row>
    <row r="20041" spans="1:13" hidden="1" x14ac:dyDescent="0.25">
      <c r="A20041" t="s">
        <v>500</v>
      </c>
      <c r="B20041" t="s">
        <v>39</v>
      </c>
      <c r="C20041" t="s">
        <v>35</v>
      </c>
      <c r="D20041" t="s">
        <v>24</v>
      </c>
      <c r="E20041" s="1">
        <v>98060.2</v>
      </c>
      <c r="F20041" t="s">
        <v>45</v>
      </c>
      <c r="G20041">
        <v>8</v>
      </c>
      <c r="H20041">
        <v>5951</v>
      </c>
      <c r="I20041">
        <v>1719</v>
      </c>
      <c r="J20041">
        <v>78.67</v>
      </c>
      <c r="K20041">
        <v>85.51</v>
      </c>
      <c r="L20041" t="s">
        <v>33</v>
      </c>
      <c r="M20041">
        <v>46.99</v>
      </c>
    </row>
    <row r="20042" spans="1:13" hidden="1" x14ac:dyDescent="0.25">
      <c r="A20042" t="s">
        <v>385</v>
      </c>
      <c r="B20042" t="s">
        <v>14</v>
      </c>
      <c r="C20042" t="s">
        <v>15</v>
      </c>
      <c r="D20042" t="s">
        <v>16</v>
      </c>
      <c r="E20042" s="1">
        <v>105047.05</v>
      </c>
      <c r="F20042" t="s">
        <v>45</v>
      </c>
      <c r="G20042">
        <v>2</v>
      </c>
      <c r="H20042">
        <v>8009</v>
      </c>
      <c r="I20042">
        <v>8615</v>
      </c>
      <c r="J20042">
        <v>27.98</v>
      </c>
      <c r="K20042">
        <v>87.24</v>
      </c>
      <c r="L20042" t="s">
        <v>18</v>
      </c>
      <c r="M20042">
        <v>74.260000000000005</v>
      </c>
    </row>
    <row r="20043" spans="1:13" hidden="1" x14ac:dyDescent="0.25">
      <c r="A20043" t="s">
        <v>268</v>
      </c>
      <c r="B20043" t="s">
        <v>14</v>
      </c>
      <c r="C20043" t="s">
        <v>15</v>
      </c>
      <c r="D20043" t="s">
        <v>16</v>
      </c>
      <c r="E20043" s="1">
        <v>64416.94</v>
      </c>
      <c r="F20043" t="s">
        <v>30</v>
      </c>
      <c r="G20043">
        <v>9</v>
      </c>
      <c r="H20043">
        <v>6162</v>
      </c>
      <c r="I20043">
        <v>6828</v>
      </c>
      <c r="J20043">
        <v>52.69</v>
      </c>
      <c r="K20043">
        <v>67.66</v>
      </c>
      <c r="L20043" t="s">
        <v>18</v>
      </c>
      <c r="M20043">
        <v>27.27</v>
      </c>
    </row>
    <row r="20044" spans="1:13" x14ac:dyDescent="0.25">
      <c r="A20044" t="s">
        <v>386</v>
      </c>
      <c r="B20044" t="s">
        <v>51</v>
      </c>
      <c r="C20044" t="s">
        <v>15</v>
      </c>
      <c r="D20044" t="s">
        <v>29</v>
      </c>
      <c r="E20044" s="1">
        <v>129122.49</v>
      </c>
      <c r="F20044" t="s">
        <v>17</v>
      </c>
      <c r="G20044">
        <v>20</v>
      </c>
      <c r="H20044">
        <v>8211</v>
      </c>
      <c r="I20044">
        <v>6091</v>
      </c>
      <c r="J20044">
        <v>79.05</v>
      </c>
      <c r="K20044">
        <v>50.62</v>
      </c>
      <c r="L20044" t="s">
        <v>48</v>
      </c>
      <c r="M20044">
        <v>27.47</v>
      </c>
    </row>
    <row r="20045" spans="1:13" x14ac:dyDescent="0.25">
      <c r="A20045" t="s">
        <v>389</v>
      </c>
      <c r="B20045" t="s">
        <v>54</v>
      </c>
      <c r="C20045" t="s">
        <v>35</v>
      </c>
      <c r="D20045" t="s">
        <v>29</v>
      </c>
      <c r="E20045" s="1">
        <v>145275.67000000001</v>
      </c>
      <c r="F20045" t="s">
        <v>30</v>
      </c>
      <c r="G20045">
        <v>4</v>
      </c>
      <c r="H20045">
        <v>2765</v>
      </c>
      <c r="I20045">
        <v>7636</v>
      </c>
      <c r="J20045">
        <v>78.349999999999994</v>
      </c>
      <c r="K20045">
        <v>39.19</v>
      </c>
      <c r="L20045" t="s">
        <v>26</v>
      </c>
      <c r="M20045">
        <v>43.34</v>
      </c>
    </row>
    <row r="20046" spans="1:13" x14ac:dyDescent="0.25">
      <c r="A20046" t="s">
        <v>156</v>
      </c>
      <c r="B20046" t="s">
        <v>14</v>
      </c>
      <c r="C20046" t="s">
        <v>15</v>
      </c>
      <c r="D20046" t="s">
        <v>29</v>
      </c>
      <c r="E20046" s="1">
        <v>40165.57</v>
      </c>
      <c r="F20046" t="s">
        <v>45</v>
      </c>
      <c r="G20046">
        <v>3</v>
      </c>
      <c r="H20046">
        <v>2920</v>
      </c>
      <c r="I20046">
        <v>3680</v>
      </c>
      <c r="J20046">
        <v>74.58</v>
      </c>
      <c r="K20046">
        <v>47.9</v>
      </c>
      <c r="L20046" t="s">
        <v>18</v>
      </c>
      <c r="M20046">
        <v>49.47</v>
      </c>
    </row>
    <row r="20047" spans="1:13" hidden="1" x14ac:dyDescent="0.25">
      <c r="A20047" t="s">
        <v>152</v>
      </c>
      <c r="B20047" t="s">
        <v>39</v>
      </c>
      <c r="C20047" t="s">
        <v>15</v>
      </c>
      <c r="D20047" t="s">
        <v>16</v>
      </c>
      <c r="E20047" s="1">
        <v>38873.15</v>
      </c>
      <c r="F20047" t="s">
        <v>30</v>
      </c>
      <c r="G20047">
        <v>1</v>
      </c>
      <c r="H20047">
        <v>2171</v>
      </c>
      <c r="I20047">
        <v>2395</v>
      </c>
      <c r="J20047">
        <v>67.599999999999994</v>
      </c>
      <c r="K20047">
        <v>96.19</v>
      </c>
      <c r="L20047" t="s">
        <v>58</v>
      </c>
      <c r="M20047">
        <v>63.07</v>
      </c>
    </row>
    <row r="20048" spans="1:13" hidden="1" x14ac:dyDescent="0.25">
      <c r="A20048" t="s">
        <v>399</v>
      </c>
      <c r="B20048" t="s">
        <v>51</v>
      </c>
      <c r="C20048" t="s">
        <v>35</v>
      </c>
      <c r="D20048" t="s">
        <v>24</v>
      </c>
      <c r="E20048" s="1">
        <v>111768.86</v>
      </c>
      <c r="F20048" t="s">
        <v>25</v>
      </c>
      <c r="G20048">
        <v>2</v>
      </c>
      <c r="H20048">
        <v>5743</v>
      </c>
      <c r="I20048">
        <v>4087</v>
      </c>
      <c r="J20048">
        <v>9.3800000000000008</v>
      </c>
      <c r="K20048">
        <v>70.13</v>
      </c>
      <c r="L20048" t="s">
        <v>31</v>
      </c>
      <c r="M20048">
        <v>42.87</v>
      </c>
    </row>
    <row r="20049" spans="1:13" x14ac:dyDescent="0.25">
      <c r="A20049" t="s">
        <v>381</v>
      </c>
      <c r="B20049" t="s">
        <v>23</v>
      </c>
      <c r="C20049" t="s">
        <v>15</v>
      </c>
      <c r="D20049" t="s">
        <v>29</v>
      </c>
      <c r="E20049" s="1">
        <v>35976.74</v>
      </c>
      <c r="F20049" t="s">
        <v>37</v>
      </c>
      <c r="G20049">
        <v>14</v>
      </c>
      <c r="H20049">
        <v>7603</v>
      </c>
      <c r="I20049">
        <v>5849</v>
      </c>
      <c r="J20049">
        <v>89</v>
      </c>
      <c r="K20049">
        <v>34.22</v>
      </c>
      <c r="L20049" t="s">
        <v>33</v>
      </c>
      <c r="M20049">
        <v>30.76</v>
      </c>
    </row>
    <row r="20050" spans="1:13" x14ac:dyDescent="0.25">
      <c r="A20050" t="s">
        <v>326</v>
      </c>
      <c r="B20050" t="s">
        <v>28</v>
      </c>
      <c r="C20050" t="s">
        <v>15</v>
      </c>
      <c r="D20050" t="s">
        <v>29</v>
      </c>
      <c r="E20050" s="1">
        <v>133359.12</v>
      </c>
      <c r="F20050" t="s">
        <v>45</v>
      </c>
      <c r="G20050">
        <v>11</v>
      </c>
      <c r="H20050">
        <v>2473</v>
      </c>
      <c r="I20050">
        <v>837</v>
      </c>
      <c r="J20050">
        <v>41.16</v>
      </c>
      <c r="K20050">
        <v>12.38</v>
      </c>
      <c r="L20050" t="s">
        <v>26</v>
      </c>
      <c r="M20050">
        <v>63.89</v>
      </c>
    </row>
    <row r="20051" spans="1:13" x14ac:dyDescent="0.25">
      <c r="A20051" t="s">
        <v>224</v>
      </c>
      <c r="B20051" t="s">
        <v>28</v>
      </c>
      <c r="C20051" t="s">
        <v>15</v>
      </c>
      <c r="D20051" t="s">
        <v>29</v>
      </c>
      <c r="E20051" s="1">
        <v>123378.71</v>
      </c>
      <c r="F20051" t="s">
        <v>17</v>
      </c>
      <c r="G20051">
        <v>1</v>
      </c>
      <c r="H20051">
        <v>1340</v>
      </c>
      <c r="I20051">
        <v>3262</v>
      </c>
      <c r="J20051">
        <v>95.96</v>
      </c>
      <c r="K20051">
        <v>65.13</v>
      </c>
      <c r="L20051" t="s">
        <v>31</v>
      </c>
      <c r="M20051">
        <v>42.69</v>
      </c>
    </row>
    <row r="20052" spans="1:13" x14ac:dyDescent="0.25">
      <c r="A20052" t="s">
        <v>424</v>
      </c>
      <c r="B20052" t="s">
        <v>28</v>
      </c>
      <c r="C20052" t="s">
        <v>35</v>
      </c>
      <c r="D20052" t="s">
        <v>29</v>
      </c>
      <c r="E20052" s="1">
        <v>122243.55</v>
      </c>
      <c r="F20052" t="s">
        <v>25</v>
      </c>
      <c r="G20052">
        <v>6</v>
      </c>
      <c r="H20052">
        <v>3947</v>
      </c>
      <c r="I20052">
        <v>3707</v>
      </c>
      <c r="J20052">
        <v>1.3</v>
      </c>
      <c r="K20052">
        <v>32.53</v>
      </c>
      <c r="L20052" t="s">
        <v>26</v>
      </c>
      <c r="M20052">
        <v>46.29</v>
      </c>
    </row>
    <row r="20053" spans="1:13" hidden="1" x14ac:dyDescent="0.25">
      <c r="A20053" t="s">
        <v>119</v>
      </c>
      <c r="B20053" t="s">
        <v>28</v>
      </c>
      <c r="C20053" t="s">
        <v>35</v>
      </c>
      <c r="D20053" t="s">
        <v>16</v>
      </c>
      <c r="E20053" s="1">
        <v>30228.080000000002</v>
      </c>
      <c r="F20053" t="s">
        <v>25</v>
      </c>
      <c r="G20053">
        <v>12</v>
      </c>
      <c r="H20053">
        <v>4834</v>
      </c>
      <c r="I20053">
        <v>9583</v>
      </c>
      <c r="J20053">
        <v>12.18</v>
      </c>
      <c r="K20053">
        <v>34.85</v>
      </c>
      <c r="L20053" t="s">
        <v>58</v>
      </c>
      <c r="M20053">
        <v>68.739999999999995</v>
      </c>
    </row>
    <row r="20054" spans="1:13" hidden="1" x14ac:dyDescent="0.25">
      <c r="A20054" t="s">
        <v>106</v>
      </c>
      <c r="B20054" t="s">
        <v>23</v>
      </c>
      <c r="C20054" t="s">
        <v>15</v>
      </c>
      <c r="D20054" t="s">
        <v>24</v>
      </c>
      <c r="E20054" s="1">
        <v>51869.29</v>
      </c>
      <c r="F20054" t="s">
        <v>30</v>
      </c>
      <c r="G20054">
        <v>3</v>
      </c>
      <c r="H20054">
        <v>8527</v>
      </c>
      <c r="I20054">
        <v>6229</v>
      </c>
      <c r="J20054">
        <v>10.1</v>
      </c>
      <c r="K20054">
        <v>40.909999999999997</v>
      </c>
      <c r="L20054" t="s">
        <v>33</v>
      </c>
      <c r="M20054">
        <v>23.46</v>
      </c>
    </row>
    <row r="20055" spans="1:13" x14ac:dyDescent="0.25">
      <c r="A20055" t="s">
        <v>649</v>
      </c>
      <c r="B20055" t="s">
        <v>54</v>
      </c>
      <c r="C20055" t="s">
        <v>15</v>
      </c>
      <c r="D20055" t="s">
        <v>29</v>
      </c>
      <c r="E20055" s="1">
        <v>47778.57</v>
      </c>
      <c r="F20055" t="s">
        <v>30</v>
      </c>
      <c r="G20055">
        <v>6</v>
      </c>
      <c r="H20055">
        <v>4475</v>
      </c>
      <c r="I20055">
        <v>8624</v>
      </c>
      <c r="J20055">
        <v>2.74</v>
      </c>
      <c r="K20055">
        <v>37.42</v>
      </c>
      <c r="L20055" t="s">
        <v>48</v>
      </c>
      <c r="M20055">
        <v>75.31</v>
      </c>
    </row>
    <row r="20056" spans="1:13" x14ac:dyDescent="0.25">
      <c r="A20056" t="s">
        <v>535</v>
      </c>
      <c r="B20056" t="s">
        <v>20</v>
      </c>
      <c r="C20056" t="s">
        <v>15</v>
      </c>
      <c r="D20056" t="s">
        <v>29</v>
      </c>
      <c r="E20056" s="1">
        <v>47804.88</v>
      </c>
      <c r="F20056" t="s">
        <v>45</v>
      </c>
      <c r="G20056">
        <v>0</v>
      </c>
      <c r="H20056">
        <v>7384</v>
      </c>
      <c r="I20056">
        <v>6853</v>
      </c>
      <c r="J20056">
        <v>77.77</v>
      </c>
      <c r="K20056">
        <v>71.47</v>
      </c>
      <c r="L20056" t="s">
        <v>33</v>
      </c>
      <c r="M20056">
        <v>61.33</v>
      </c>
    </row>
    <row r="20057" spans="1:13" hidden="1" x14ac:dyDescent="0.25">
      <c r="A20057" t="s">
        <v>59</v>
      </c>
      <c r="B20057" t="s">
        <v>14</v>
      </c>
      <c r="C20057" t="s">
        <v>15</v>
      </c>
      <c r="D20057" t="s">
        <v>24</v>
      </c>
      <c r="E20057" s="1">
        <v>148702.37</v>
      </c>
      <c r="F20057" t="s">
        <v>17</v>
      </c>
      <c r="G20057">
        <v>10</v>
      </c>
      <c r="H20057">
        <v>5727</v>
      </c>
      <c r="I20057">
        <v>8148</v>
      </c>
      <c r="J20057">
        <v>68.540000000000006</v>
      </c>
      <c r="K20057">
        <v>33.43</v>
      </c>
      <c r="L20057" t="s">
        <v>26</v>
      </c>
      <c r="M20057">
        <v>68.45</v>
      </c>
    </row>
    <row r="20058" spans="1:13" hidden="1" x14ac:dyDescent="0.25">
      <c r="A20058" t="s">
        <v>279</v>
      </c>
      <c r="B20058" t="s">
        <v>39</v>
      </c>
      <c r="C20058" t="s">
        <v>35</v>
      </c>
      <c r="D20058" t="s">
        <v>16</v>
      </c>
      <c r="E20058" s="1">
        <v>86859.62</v>
      </c>
      <c r="F20058" t="s">
        <v>45</v>
      </c>
      <c r="G20058">
        <v>19</v>
      </c>
      <c r="H20058">
        <v>6993</v>
      </c>
      <c r="I20058">
        <v>8783</v>
      </c>
      <c r="J20058">
        <v>84.17</v>
      </c>
      <c r="K20058">
        <v>91.2</v>
      </c>
      <c r="L20058" t="s">
        <v>31</v>
      </c>
      <c r="M20058">
        <v>57.19</v>
      </c>
    </row>
    <row r="20059" spans="1:13" hidden="1" x14ac:dyDescent="0.25">
      <c r="A20059" t="s">
        <v>462</v>
      </c>
      <c r="B20059" t="s">
        <v>39</v>
      </c>
      <c r="C20059" t="s">
        <v>35</v>
      </c>
      <c r="D20059" t="s">
        <v>24</v>
      </c>
      <c r="E20059" s="1">
        <v>59291.41</v>
      </c>
      <c r="F20059" t="s">
        <v>25</v>
      </c>
      <c r="G20059">
        <v>12</v>
      </c>
      <c r="H20059">
        <v>6416</v>
      </c>
      <c r="I20059">
        <v>5480</v>
      </c>
      <c r="J20059">
        <v>2.61</v>
      </c>
      <c r="K20059">
        <v>43.43</v>
      </c>
      <c r="L20059" t="s">
        <v>31</v>
      </c>
      <c r="M20059">
        <v>44.04</v>
      </c>
    </row>
    <row r="20060" spans="1:13" hidden="1" x14ac:dyDescent="0.25">
      <c r="A20060" t="s">
        <v>107</v>
      </c>
      <c r="B20060" t="s">
        <v>54</v>
      </c>
      <c r="C20060" t="s">
        <v>15</v>
      </c>
      <c r="D20060" t="s">
        <v>24</v>
      </c>
      <c r="E20060" s="1">
        <v>74026.080000000002</v>
      </c>
      <c r="F20060" t="s">
        <v>30</v>
      </c>
      <c r="G20060">
        <v>10</v>
      </c>
      <c r="H20060">
        <v>7637</v>
      </c>
      <c r="I20060">
        <v>4415</v>
      </c>
      <c r="J20060">
        <v>64.12</v>
      </c>
      <c r="K20060">
        <v>68.739999999999995</v>
      </c>
      <c r="L20060" t="s">
        <v>58</v>
      </c>
      <c r="M20060">
        <v>37.42</v>
      </c>
    </row>
    <row r="20061" spans="1:13" hidden="1" x14ac:dyDescent="0.25">
      <c r="A20061" t="s">
        <v>403</v>
      </c>
      <c r="B20061" t="s">
        <v>23</v>
      </c>
      <c r="C20061" t="s">
        <v>15</v>
      </c>
      <c r="D20061" t="s">
        <v>24</v>
      </c>
      <c r="E20061" s="1">
        <v>107472.44</v>
      </c>
      <c r="F20061" t="s">
        <v>25</v>
      </c>
      <c r="G20061">
        <v>15</v>
      </c>
      <c r="H20061">
        <v>2739</v>
      </c>
      <c r="I20061">
        <v>5383</v>
      </c>
      <c r="J20061">
        <v>75.62</v>
      </c>
      <c r="K20061">
        <v>74.89</v>
      </c>
      <c r="L20061" t="s">
        <v>21</v>
      </c>
      <c r="M20061">
        <v>21.02</v>
      </c>
    </row>
    <row r="20062" spans="1:13" x14ac:dyDescent="0.25">
      <c r="A20062" t="s">
        <v>452</v>
      </c>
      <c r="B20062" t="s">
        <v>20</v>
      </c>
      <c r="C20062" t="s">
        <v>35</v>
      </c>
      <c r="D20062" t="s">
        <v>29</v>
      </c>
      <c r="E20062" s="1">
        <v>102082.21</v>
      </c>
      <c r="F20062" t="s">
        <v>25</v>
      </c>
      <c r="G20062">
        <v>7</v>
      </c>
      <c r="H20062">
        <v>6568</v>
      </c>
      <c r="I20062">
        <v>4381</v>
      </c>
      <c r="J20062">
        <v>64.05</v>
      </c>
      <c r="K20062">
        <v>30.07</v>
      </c>
      <c r="L20062" t="s">
        <v>26</v>
      </c>
      <c r="M20062">
        <v>38.72</v>
      </c>
    </row>
    <row r="20063" spans="1:13" hidden="1" x14ac:dyDescent="0.25">
      <c r="A20063" t="s">
        <v>630</v>
      </c>
      <c r="B20063" t="s">
        <v>14</v>
      </c>
      <c r="C20063" t="s">
        <v>35</v>
      </c>
      <c r="D20063" t="s">
        <v>24</v>
      </c>
      <c r="E20063" s="1">
        <v>71012.320000000007</v>
      </c>
      <c r="F20063" t="s">
        <v>30</v>
      </c>
      <c r="G20063">
        <v>4</v>
      </c>
      <c r="H20063">
        <v>3788</v>
      </c>
      <c r="I20063">
        <v>5206</v>
      </c>
      <c r="J20063">
        <v>69.62</v>
      </c>
      <c r="K20063">
        <v>47</v>
      </c>
      <c r="L20063" t="s">
        <v>58</v>
      </c>
      <c r="M20063">
        <v>79.75</v>
      </c>
    </row>
    <row r="20064" spans="1:13" x14ac:dyDescent="0.25">
      <c r="A20064" t="s">
        <v>285</v>
      </c>
      <c r="B20064" t="s">
        <v>39</v>
      </c>
      <c r="C20064" t="s">
        <v>15</v>
      </c>
      <c r="D20064" t="s">
        <v>29</v>
      </c>
      <c r="E20064" s="1">
        <v>114205.38</v>
      </c>
      <c r="F20064" t="s">
        <v>37</v>
      </c>
      <c r="G20064">
        <v>7</v>
      </c>
      <c r="H20064">
        <v>9407</v>
      </c>
      <c r="I20064">
        <v>8385</v>
      </c>
      <c r="J20064">
        <v>65.099999999999994</v>
      </c>
      <c r="K20064">
        <v>63.25</v>
      </c>
      <c r="L20064" t="s">
        <v>31</v>
      </c>
      <c r="M20064">
        <v>38.58</v>
      </c>
    </row>
    <row r="20065" spans="1:13" hidden="1" x14ac:dyDescent="0.25">
      <c r="A20065" t="s">
        <v>55</v>
      </c>
      <c r="B20065" t="s">
        <v>23</v>
      </c>
      <c r="C20065" t="s">
        <v>15</v>
      </c>
      <c r="D20065" t="s">
        <v>16</v>
      </c>
      <c r="E20065" s="1">
        <v>35922.57</v>
      </c>
      <c r="F20065" t="s">
        <v>45</v>
      </c>
      <c r="G20065">
        <v>20</v>
      </c>
      <c r="H20065">
        <v>4818</v>
      </c>
      <c r="I20065">
        <v>865</v>
      </c>
      <c r="J20065">
        <v>3.04</v>
      </c>
      <c r="K20065">
        <v>1.48</v>
      </c>
      <c r="L20065" t="s">
        <v>33</v>
      </c>
      <c r="M20065">
        <v>63.16</v>
      </c>
    </row>
    <row r="20066" spans="1:13" hidden="1" x14ac:dyDescent="0.25">
      <c r="A20066" t="s">
        <v>182</v>
      </c>
      <c r="B20066" t="s">
        <v>14</v>
      </c>
      <c r="C20066" t="s">
        <v>35</v>
      </c>
      <c r="D20066" t="s">
        <v>24</v>
      </c>
      <c r="E20066" s="1">
        <v>113365.47</v>
      </c>
      <c r="F20066" t="s">
        <v>25</v>
      </c>
      <c r="G20066">
        <v>7</v>
      </c>
      <c r="H20066">
        <v>8289</v>
      </c>
      <c r="I20066">
        <v>1552</v>
      </c>
      <c r="J20066">
        <v>28.88</v>
      </c>
      <c r="K20066">
        <v>20.79</v>
      </c>
      <c r="L20066" t="s">
        <v>58</v>
      </c>
      <c r="M20066">
        <v>33.090000000000003</v>
      </c>
    </row>
    <row r="20067" spans="1:13" hidden="1" x14ac:dyDescent="0.25">
      <c r="A20067" t="s">
        <v>535</v>
      </c>
      <c r="B20067" t="s">
        <v>34</v>
      </c>
      <c r="C20067" t="s">
        <v>35</v>
      </c>
      <c r="D20067" t="s">
        <v>24</v>
      </c>
      <c r="E20067" s="1">
        <v>145326.67000000001</v>
      </c>
      <c r="F20067" t="s">
        <v>45</v>
      </c>
      <c r="G20067">
        <v>9</v>
      </c>
      <c r="H20067">
        <v>3272</v>
      </c>
      <c r="I20067">
        <v>5233</v>
      </c>
      <c r="J20067">
        <v>54.59</v>
      </c>
      <c r="K20067">
        <v>35.270000000000003</v>
      </c>
      <c r="L20067" t="s">
        <v>18</v>
      </c>
      <c r="M20067">
        <v>37</v>
      </c>
    </row>
    <row r="20068" spans="1:13" hidden="1" x14ac:dyDescent="0.25">
      <c r="A20068" t="s">
        <v>372</v>
      </c>
      <c r="B20068" t="s">
        <v>14</v>
      </c>
      <c r="C20068" t="s">
        <v>15</v>
      </c>
      <c r="D20068" t="s">
        <v>16</v>
      </c>
      <c r="E20068" s="1">
        <v>82472.02</v>
      </c>
      <c r="F20068" t="s">
        <v>25</v>
      </c>
      <c r="G20068">
        <v>19</v>
      </c>
      <c r="H20068">
        <v>1866</v>
      </c>
      <c r="I20068">
        <v>483</v>
      </c>
      <c r="J20068">
        <v>63.56</v>
      </c>
      <c r="K20068">
        <v>90.23</v>
      </c>
      <c r="L20068" t="s">
        <v>26</v>
      </c>
      <c r="M20068">
        <v>65.459999999999994</v>
      </c>
    </row>
    <row r="20069" spans="1:13" hidden="1" x14ac:dyDescent="0.25">
      <c r="A20069" t="s">
        <v>405</v>
      </c>
      <c r="B20069" t="s">
        <v>51</v>
      </c>
      <c r="C20069" t="s">
        <v>35</v>
      </c>
      <c r="D20069" t="s">
        <v>16</v>
      </c>
      <c r="E20069" s="1">
        <v>37977.74</v>
      </c>
      <c r="F20069" t="s">
        <v>30</v>
      </c>
      <c r="G20069">
        <v>1</v>
      </c>
      <c r="H20069">
        <v>5800</v>
      </c>
      <c r="I20069">
        <v>6183</v>
      </c>
      <c r="J20069">
        <v>62.13</v>
      </c>
      <c r="K20069">
        <v>74.010000000000005</v>
      </c>
      <c r="L20069" t="s">
        <v>21</v>
      </c>
      <c r="M20069">
        <v>55.71</v>
      </c>
    </row>
    <row r="20070" spans="1:13" x14ac:dyDescent="0.25">
      <c r="A20070" t="s">
        <v>354</v>
      </c>
      <c r="B20070" t="s">
        <v>14</v>
      </c>
      <c r="C20070" t="s">
        <v>35</v>
      </c>
      <c r="D20070" t="s">
        <v>29</v>
      </c>
      <c r="E20070" s="1">
        <v>95747.79</v>
      </c>
      <c r="F20070" t="s">
        <v>25</v>
      </c>
      <c r="G20070">
        <v>15</v>
      </c>
      <c r="H20070">
        <v>5653</v>
      </c>
      <c r="I20070">
        <v>6671</v>
      </c>
      <c r="J20070">
        <v>84.81</v>
      </c>
      <c r="K20070">
        <v>17.489999999999998</v>
      </c>
      <c r="L20070" t="s">
        <v>31</v>
      </c>
      <c r="M20070">
        <v>69.06</v>
      </c>
    </row>
    <row r="20071" spans="1:13" hidden="1" x14ac:dyDescent="0.25">
      <c r="A20071" t="s">
        <v>117</v>
      </c>
      <c r="B20071" t="s">
        <v>28</v>
      </c>
      <c r="C20071" t="s">
        <v>35</v>
      </c>
      <c r="D20071" t="s">
        <v>24</v>
      </c>
      <c r="E20071" s="1">
        <v>45329.73</v>
      </c>
      <c r="F20071" t="s">
        <v>45</v>
      </c>
      <c r="G20071">
        <v>15</v>
      </c>
      <c r="H20071">
        <v>6459</v>
      </c>
      <c r="I20071">
        <v>9318</v>
      </c>
      <c r="J20071">
        <v>55.38</v>
      </c>
      <c r="K20071">
        <v>14.35</v>
      </c>
      <c r="L20071" t="s">
        <v>33</v>
      </c>
      <c r="M20071">
        <v>41.67</v>
      </c>
    </row>
    <row r="20072" spans="1:13" hidden="1" x14ac:dyDescent="0.25">
      <c r="A20072" t="s">
        <v>409</v>
      </c>
      <c r="B20072" t="s">
        <v>28</v>
      </c>
      <c r="C20072" t="s">
        <v>15</v>
      </c>
      <c r="D20072" t="s">
        <v>24</v>
      </c>
      <c r="E20072" s="1">
        <v>54343.56</v>
      </c>
      <c r="F20072" t="s">
        <v>25</v>
      </c>
      <c r="G20072">
        <v>6</v>
      </c>
      <c r="H20072">
        <v>1173</v>
      </c>
      <c r="I20072">
        <v>595</v>
      </c>
      <c r="J20072">
        <v>55.45</v>
      </c>
      <c r="K20072">
        <v>21.53</v>
      </c>
      <c r="L20072" t="s">
        <v>18</v>
      </c>
      <c r="M20072">
        <v>31.14</v>
      </c>
    </row>
    <row r="20073" spans="1:13" hidden="1" x14ac:dyDescent="0.25">
      <c r="A20073" t="s">
        <v>81</v>
      </c>
      <c r="B20073" t="s">
        <v>20</v>
      </c>
      <c r="C20073" t="s">
        <v>15</v>
      </c>
      <c r="D20073" t="s">
        <v>24</v>
      </c>
      <c r="E20073" s="1">
        <v>146332.82999999999</v>
      </c>
      <c r="F20073" t="s">
        <v>37</v>
      </c>
      <c r="G20073">
        <v>14</v>
      </c>
      <c r="H20073">
        <v>9024</v>
      </c>
      <c r="I20073">
        <v>646</v>
      </c>
      <c r="J20073">
        <v>19.350000000000001</v>
      </c>
      <c r="K20073">
        <v>55.05</v>
      </c>
      <c r="L20073" t="s">
        <v>26</v>
      </c>
      <c r="M20073">
        <v>72.180000000000007</v>
      </c>
    </row>
    <row r="20074" spans="1:13" hidden="1" x14ac:dyDescent="0.25">
      <c r="A20074" t="s">
        <v>611</v>
      </c>
      <c r="B20074" t="s">
        <v>39</v>
      </c>
      <c r="C20074" t="s">
        <v>35</v>
      </c>
      <c r="D20074" t="s">
        <v>24</v>
      </c>
      <c r="E20074" s="1">
        <v>41773.94</v>
      </c>
      <c r="F20074" t="s">
        <v>17</v>
      </c>
      <c r="G20074">
        <v>0</v>
      </c>
      <c r="H20074">
        <v>2869</v>
      </c>
      <c r="I20074">
        <v>9712</v>
      </c>
      <c r="J20074">
        <v>54.69</v>
      </c>
      <c r="K20074">
        <v>60.77</v>
      </c>
      <c r="L20074" t="s">
        <v>58</v>
      </c>
      <c r="M20074">
        <v>28.65</v>
      </c>
    </row>
    <row r="20075" spans="1:13" hidden="1" x14ac:dyDescent="0.25">
      <c r="A20075" t="s">
        <v>145</v>
      </c>
      <c r="B20075" t="s">
        <v>39</v>
      </c>
      <c r="C20075" t="s">
        <v>15</v>
      </c>
      <c r="D20075" t="s">
        <v>16</v>
      </c>
      <c r="E20075" s="1">
        <v>67585.81</v>
      </c>
      <c r="F20075" t="s">
        <v>45</v>
      </c>
      <c r="G20075">
        <v>5</v>
      </c>
      <c r="H20075">
        <v>8498</v>
      </c>
      <c r="I20075">
        <v>2831</v>
      </c>
      <c r="J20075">
        <v>25.1</v>
      </c>
      <c r="K20075">
        <v>18.899999999999999</v>
      </c>
      <c r="L20075" t="s">
        <v>33</v>
      </c>
      <c r="M20075">
        <v>66.67</v>
      </c>
    </row>
    <row r="20076" spans="1:13" hidden="1" x14ac:dyDescent="0.25">
      <c r="A20076" t="s">
        <v>188</v>
      </c>
      <c r="B20076" t="s">
        <v>54</v>
      </c>
      <c r="C20076" t="s">
        <v>35</v>
      </c>
      <c r="D20076" t="s">
        <v>16</v>
      </c>
      <c r="E20076" s="1">
        <v>94642.7</v>
      </c>
      <c r="F20076" t="s">
        <v>45</v>
      </c>
      <c r="G20076">
        <v>20</v>
      </c>
      <c r="H20076">
        <v>8541</v>
      </c>
      <c r="I20076">
        <v>7070</v>
      </c>
      <c r="J20076">
        <v>38.340000000000003</v>
      </c>
      <c r="K20076">
        <v>97.29</v>
      </c>
      <c r="L20076" t="s">
        <v>42</v>
      </c>
      <c r="M20076">
        <v>76.5</v>
      </c>
    </row>
    <row r="20077" spans="1:13" hidden="1" x14ac:dyDescent="0.25">
      <c r="A20077" t="s">
        <v>46</v>
      </c>
      <c r="B20077" t="s">
        <v>39</v>
      </c>
      <c r="C20077" t="s">
        <v>35</v>
      </c>
      <c r="D20077" t="s">
        <v>24</v>
      </c>
      <c r="E20077" s="1">
        <v>92348.18</v>
      </c>
      <c r="F20077" t="s">
        <v>30</v>
      </c>
      <c r="G20077">
        <v>15</v>
      </c>
      <c r="H20077">
        <v>8988</v>
      </c>
      <c r="I20077">
        <v>568</v>
      </c>
      <c r="J20077">
        <v>80.73</v>
      </c>
      <c r="K20077">
        <v>36.25</v>
      </c>
      <c r="L20077" t="s">
        <v>33</v>
      </c>
      <c r="M20077">
        <v>42.69</v>
      </c>
    </row>
    <row r="20078" spans="1:13" hidden="1" x14ac:dyDescent="0.25">
      <c r="A20078" t="s">
        <v>501</v>
      </c>
      <c r="B20078" t="s">
        <v>20</v>
      </c>
      <c r="C20078" t="s">
        <v>35</v>
      </c>
      <c r="D20078" t="s">
        <v>16</v>
      </c>
      <c r="E20078" s="1">
        <v>37101.86</v>
      </c>
      <c r="F20078" t="s">
        <v>45</v>
      </c>
      <c r="G20078">
        <v>19</v>
      </c>
      <c r="H20078">
        <v>3899</v>
      </c>
      <c r="I20078">
        <v>5601</v>
      </c>
      <c r="J20078">
        <v>50.28</v>
      </c>
      <c r="K20078">
        <v>88.46</v>
      </c>
      <c r="L20078" t="s">
        <v>31</v>
      </c>
      <c r="M20078">
        <v>65.599999999999994</v>
      </c>
    </row>
    <row r="20079" spans="1:13" hidden="1" x14ac:dyDescent="0.25">
      <c r="A20079" t="s">
        <v>508</v>
      </c>
      <c r="B20079" t="s">
        <v>23</v>
      </c>
      <c r="C20079" t="s">
        <v>35</v>
      </c>
      <c r="D20079" t="s">
        <v>16</v>
      </c>
      <c r="E20079" s="1">
        <v>103862.89</v>
      </c>
      <c r="F20079" t="s">
        <v>45</v>
      </c>
      <c r="G20079">
        <v>20</v>
      </c>
      <c r="H20079">
        <v>8535</v>
      </c>
      <c r="I20079">
        <v>4158</v>
      </c>
      <c r="J20079">
        <v>56.39</v>
      </c>
      <c r="K20079">
        <v>33.9</v>
      </c>
      <c r="L20079" t="s">
        <v>58</v>
      </c>
      <c r="M20079">
        <v>38</v>
      </c>
    </row>
    <row r="20080" spans="1:13" x14ac:dyDescent="0.25">
      <c r="A20080" t="s">
        <v>565</v>
      </c>
      <c r="B20080" t="s">
        <v>39</v>
      </c>
      <c r="C20080" t="s">
        <v>35</v>
      </c>
      <c r="D20080" t="s">
        <v>29</v>
      </c>
      <c r="E20080" s="1">
        <v>117080.03</v>
      </c>
      <c r="F20080" t="s">
        <v>45</v>
      </c>
      <c r="G20080">
        <v>16</v>
      </c>
      <c r="H20080">
        <v>276</v>
      </c>
      <c r="I20080">
        <v>5570</v>
      </c>
      <c r="J20080">
        <v>91.38</v>
      </c>
      <c r="K20080">
        <v>38.4</v>
      </c>
      <c r="L20080" t="s">
        <v>26</v>
      </c>
      <c r="M20080">
        <v>70.66</v>
      </c>
    </row>
    <row r="20081" spans="1:13" hidden="1" x14ac:dyDescent="0.25">
      <c r="A20081" t="s">
        <v>152</v>
      </c>
      <c r="B20081" t="s">
        <v>39</v>
      </c>
      <c r="C20081" t="s">
        <v>15</v>
      </c>
      <c r="D20081" t="s">
        <v>24</v>
      </c>
      <c r="E20081" s="1">
        <v>35046.15</v>
      </c>
      <c r="F20081" t="s">
        <v>17</v>
      </c>
      <c r="G20081">
        <v>16</v>
      </c>
      <c r="H20081">
        <v>121</v>
      </c>
      <c r="I20081">
        <v>2166</v>
      </c>
      <c r="J20081">
        <v>87.96</v>
      </c>
      <c r="K20081">
        <v>72.58</v>
      </c>
      <c r="L20081" t="s">
        <v>58</v>
      </c>
      <c r="M20081">
        <v>75.040000000000006</v>
      </c>
    </row>
    <row r="20082" spans="1:13" x14ac:dyDescent="0.25">
      <c r="A20082" t="s">
        <v>208</v>
      </c>
      <c r="B20082" t="s">
        <v>51</v>
      </c>
      <c r="C20082" t="s">
        <v>35</v>
      </c>
      <c r="D20082" t="s">
        <v>29</v>
      </c>
      <c r="E20082" s="1">
        <v>71968.490000000005</v>
      </c>
      <c r="F20082" t="s">
        <v>45</v>
      </c>
      <c r="G20082">
        <v>12</v>
      </c>
      <c r="H20082">
        <v>3221</v>
      </c>
      <c r="I20082">
        <v>8518</v>
      </c>
      <c r="J20082">
        <v>78.03</v>
      </c>
      <c r="K20082">
        <v>75.180000000000007</v>
      </c>
      <c r="L20082" t="s">
        <v>31</v>
      </c>
      <c r="M20082">
        <v>51.46</v>
      </c>
    </row>
    <row r="20083" spans="1:13" x14ac:dyDescent="0.25">
      <c r="A20083" t="s">
        <v>126</v>
      </c>
      <c r="B20083" t="s">
        <v>54</v>
      </c>
      <c r="C20083" t="s">
        <v>15</v>
      </c>
      <c r="D20083" t="s">
        <v>29</v>
      </c>
      <c r="E20083" s="1">
        <v>65489.74</v>
      </c>
      <c r="F20083" t="s">
        <v>37</v>
      </c>
      <c r="G20083">
        <v>18</v>
      </c>
      <c r="H20083">
        <v>2978</v>
      </c>
      <c r="I20083">
        <v>1668</v>
      </c>
      <c r="J20083">
        <v>64.849999999999994</v>
      </c>
      <c r="K20083">
        <v>59.27</v>
      </c>
      <c r="L20083" t="s">
        <v>58</v>
      </c>
      <c r="M20083">
        <v>69.7</v>
      </c>
    </row>
    <row r="20084" spans="1:13" x14ac:dyDescent="0.25">
      <c r="A20084" t="s">
        <v>59</v>
      </c>
      <c r="B20084" t="s">
        <v>28</v>
      </c>
      <c r="C20084" t="s">
        <v>35</v>
      </c>
      <c r="D20084" t="s">
        <v>29</v>
      </c>
      <c r="E20084" s="1">
        <v>97083.03</v>
      </c>
      <c r="F20084" t="s">
        <v>45</v>
      </c>
      <c r="G20084">
        <v>6</v>
      </c>
      <c r="H20084">
        <v>193</v>
      </c>
      <c r="I20084">
        <v>4455</v>
      </c>
      <c r="J20084">
        <v>56.4</v>
      </c>
      <c r="K20084">
        <v>98.17</v>
      </c>
      <c r="L20084" t="s">
        <v>31</v>
      </c>
      <c r="M20084">
        <v>79.19</v>
      </c>
    </row>
    <row r="20085" spans="1:13" hidden="1" x14ac:dyDescent="0.25">
      <c r="A20085" t="s">
        <v>279</v>
      </c>
      <c r="B20085" t="s">
        <v>20</v>
      </c>
      <c r="C20085" t="s">
        <v>15</v>
      </c>
      <c r="D20085" t="s">
        <v>16</v>
      </c>
      <c r="E20085" s="1">
        <v>136676.18</v>
      </c>
      <c r="F20085" t="s">
        <v>17</v>
      </c>
      <c r="G20085">
        <v>11</v>
      </c>
      <c r="H20085">
        <v>2738</v>
      </c>
      <c r="I20085">
        <v>1145</v>
      </c>
      <c r="J20085">
        <v>16.510000000000002</v>
      </c>
      <c r="K20085">
        <v>95.29</v>
      </c>
      <c r="L20085" t="s">
        <v>33</v>
      </c>
      <c r="M20085">
        <v>31.65</v>
      </c>
    </row>
    <row r="20086" spans="1:13" hidden="1" x14ac:dyDescent="0.25">
      <c r="A20086" t="s">
        <v>566</v>
      </c>
      <c r="B20086" t="s">
        <v>28</v>
      </c>
      <c r="C20086" t="s">
        <v>15</v>
      </c>
      <c r="D20086" t="s">
        <v>16</v>
      </c>
      <c r="E20086" s="1">
        <v>142464.29999999999</v>
      </c>
      <c r="F20086" t="s">
        <v>37</v>
      </c>
      <c r="G20086">
        <v>7</v>
      </c>
      <c r="H20086">
        <v>3011</v>
      </c>
      <c r="I20086">
        <v>807</v>
      </c>
      <c r="J20086">
        <v>69.81</v>
      </c>
      <c r="K20086">
        <v>43.57</v>
      </c>
      <c r="L20086" t="s">
        <v>31</v>
      </c>
      <c r="M20086">
        <v>28.48</v>
      </c>
    </row>
    <row r="20087" spans="1:13" hidden="1" x14ac:dyDescent="0.25">
      <c r="A20087" t="s">
        <v>604</v>
      </c>
      <c r="B20087" t="s">
        <v>20</v>
      </c>
      <c r="C20087" t="s">
        <v>15</v>
      </c>
      <c r="D20087" t="s">
        <v>24</v>
      </c>
      <c r="E20087" s="1">
        <v>95616.77</v>
      </c>
      <c r="F20087" t="s">
        <v>30</v>
      </c>
      <c r="G20087">
        <v>6</v>
      </c>
      <c r="H20087">
        <v>7516</v>
      </c>
      <c r="I20087">
        <v>6516</v>
      </c>
      <c r="J20087">
        <v>91.88</v>
      </c>
      <c r="K20087">
        <v>91.76</v>
      </c>
      <c r="L20087" t="s">
        <v>21</v>
      </c>
      <c r="M20087">
        <v>62.17</v>
      </c>
    </row>
    <row r="20088" spans="1:13" x14ac:dyDescent="0.25">
      <c r="A20088" t="s">
        <v>142</v>
      </c>
      <c r="B20088" t="s">
        <v>51</v>
      </c>
      <c r="C20088" t="s">
        <v>35</v>
      </c>
      <c r="D20088" t="s">
        <v>29</v>
      </c>
      <c r="E20088" s="1">
        <v>53930.6</v>
      </c>
      <c r="F20088" t="s">
        <v>30</v>
      </c>
      <c r="G20088">
        <v>20</v>
      </c>
      <c r="H20088">
        <v>2737</v>
      </c>
      <c r="I20088">
        <v>2283</v>
      </c>
      <c r="J20088">
        <v>36.700000000000003</v>
      </c>
      <c r="K20088">
        <v>94.17</v>
      </c>
      <c r="L20088" t="s">
        <v>21</v>
      </c>
      <c r="M20088">
        <v>58.09</v>
      </c>
    </row>
    <row r="20089" spans="1:13" hidden="1" x14ac:dyDescent="0.25">
      <c r="A20089" t="s">
        <v>40</v>
      </c>
      <c r="B20089" t="s">
        <v>14</v>
      </c>
      <c r="C20089" t="s">
        <v>35</v>
      </c>
      <c r="D20089" t="s">
        <v>24</v>
      </c>
      <c r="E20089" s="1">
        <v>91061.82</v>
      </c>
      <c r="F20089" t="s">
        <v>45</v>
      </c>
      <c r="G20089">
        <v>19</v>
      </c>
      <c r="H20089">
        <v>7397</v>
      </c>
      <c r="I20089">
        <v>9764</v>
      </c>
      <c r="J20089">
        <v>58.77</v>
      </c>
      <c r="K20089">
        <v>63.21</v>
      </c>
      <c r="L20089" t="s">
        <v>31</v>
      </c>
      <c r="M20089">
        <v>79.14</v>
      </c>
    </row>
    <row r="20090" spans="1:13" hidden="1" x14ac:dyDescent="0.25">
      <c r="A20090" t="s">
        <v>137</v>
      </c>
      <c r="B20090" t="s">
        <v>51</v>
      </c>
      <c r="C20090" t="s">
        <v>15</v>
      </c>
      <c r="D20090" t="s">
        <v>24</v>
      </c>
      <c r="E20090" s="1">
        <v>63437.03</v>
      </c>
      <c r="F20090" t="s">
        <v>37</v>
      </c>
      <c r="G20090">
        <v>5</v>
      </c>
      <c r="H20090">
        <v>545</v>
      </c>
      <c r="I20090">
        <v>3576</v>
      </c>
      <c r="J20090">
        <v>22.39</v>
      </c>
      <c r="K20090">
        <v>48.45</v>
      </c>
      <c r="L20090" t="s">
        <v>21</v>
      </c>
      <c r="M20090">
        <v>45.83</v>
      </c>
    </row>
    <row r="20091" spans="1:13" hidden="1" x14ac:dyDescent="0.25">
      <c r="A20091" t="s">
        <v>556</v>
      </c>
      <c r="B20091" t="s">
        <v>28</v>
      </c>
      <c r="C20091" t="s">
        <v>15</v>
      </c>
      <c r="D20091" t="s">
        <v>16</v>
      </c>
      <c r="E20091" s="1">
        <v>133985.47</v>
      </c>
      <c r="F20091" t="s">
        <v>37</v>
      </c>
      <c r="G20091">
        <v>1</v>
      </c>
      <c r="H20091">
        <v>3855</v>
      </c>
      <c r="I20091">
        <v>1924</v>
      </c>
      <c r="J20091">
        <v>3.64</v>
      </c>
      <c r="K20091">
        <v>40.65</v>
      </c>
      <c r="L20091" t="s">
        <v>18</v>
      </c>
      <c r="M20091">
        <v>76.569999999999993</v>
      </c>
    </row>
    <row r="20092" spans="1:13" hidden="1" x14ac:dyDescent="0.25">
      <c r="A20092" t="s">
        <v>154</v>
      </c>
      <c r="B20092" t="s">
        <v>14</v>
      </c>
      <c r="C20092" t="s">
        <v>35</v>
      </c>
      <c r="D20092" t="s">
        <v>24</v>
      </c>
      <c r="E20092" s="1">
        <v>73412.05</v>
      </c>
      <c r="F20092" t="s">
        <v>17</v>
      </c>
      <c r="G20092">
        <v>1</v>
      </c>
      <c r="H20092">
        <v>9218</v>
      </c>
      <c r="I20092">
        <v>1482</v>
      </c>
      <c r="J20092">
        <v>78.06</v>
      </c>
      <c r="K20092">
        <v>29.17</v>
      </c>
      <c r="L20092" t="s">
        <v>21</v>
      </c>
      <c r="M20092">
        <v>69.59</v>
      </c>
    </row>
    <row r="20093" spans="1:13" hidden="1" x14ac:dyDescent="0.25">
      <c r="A20093" t="s">
        <v>292</v>
      </c>
      <c r="B20093" t="s">
        <v>28</v>
      </c>
      <c r="C20093" t="s">
        <v>35</v>
      </c>
      <c r="D20093" t="s">
        <v>24</v>
      </c>
      <c r="E20093" s="1">
        <v>35605.269999999997</v>
      </c>
      <c r="F20093" t="s">
        <v>30</v>
      </c>
      <c r="G20093">
        <v>13</v>
      </c>
      <c r="H20093">
        <v>3862</v>
      </c>
      <c r="I20093">
        <v>6464</v>
      </c>
      <c r="J20093">
        <v>51.13</v>
      </c>
      <c r="K20093">
        <v>94.64</v>
      </c>
      <c r="L20093" t="s">
        <v>26</v>
      </c>
      <c r="M20093">
        <v>49.36</v>
      </c>
    </row>
    <row r="20094" spans="1:13" hidden="1" x14ac:dyDescent="0.25">
      <c r="A20094" t="s">
        <v>535</v>
      </c>
      <c r="B20094" t="s">
        <v>20</v>
      </c>
      <c r="C20094" t="s">
        <v>35</v>
      </c>
      <c r="D20094" t="s">
        <v>16</v>
      </c>
      <c r="E20094" s="1">
        <v>132614.75</v>
      </c>
      <c r="F20094" t="s">
        <v>30</v>
      </c>
      <c r="G20094">
        <v>7</v>
      </c>
      <c r="H20094">
        <v>6702</v>
      </c>
      <c r="I20094">
        <v>3212</v>
      </c>
      <c r="J20094">
        <v>24.28</v>
      </c>
      <c r="K20094">
        <v>5.6</v>
      </c>
      <c r="L20094" t="s">
        <v>26</v>
      </c>
      <c r="M20094">
        <v>66.38</v>
      </c>
    </row>
    <row r="20095" spans="1:13" hidden="1" x14ac:dyDescent="0.25">
      <c r="A20095" t="s">
        <v>36</v>
      </c>
      <c r="B20095" t="s">
        <v>23</v>
      </c>
      <c r="C20095" t="s">
        <v>15</v>
      </c>
      <c r="D20095" t="s">
        <v>24</v>
      </c>
      <c r="E20095" s="1">
        <v>57325.59</v>
      </c>
      <c r="F20095" t="s">
        <v>17</v>
      </c>
      <c r="G20095">
        <v>13</v>
      </c>
      <c r="H20095">
        <v>6372</v>
      </c>
      <c r="I20095">
        <v>8038</v>
      </c>
      <c r="J20095">
        <v>53.63</v>
      </c>
      <c r="K20095">
        <v>93.81</v>
      </c>
      <c r="L20095" t="s">
        <v>18</v>
      </c>
      <c r="M20095">
        <v>32.729999999999997</v>
      </c>
    </row>
    <row r="20096" spans="1:13" hidden="1" x14ac:dyDescent="0.25">
      <c r="A20096" t="s">
        <v>194</v>
      </c>
      <c r="B20096" t="s">
        <v>51</v>
      </c>
      <c r="C20096" t="s">
        <v>35</v>
      </c>
      <c r="D20096" t="s">
        <v>16</v>
      </c>
      <c r="E20096" s="1">
        <v>39827.199999999997</v>
      </c>
      <c r="F20096" t="s">
        <v>45</v>
      </c>
      <c r="G20096">
        <v>5</v>
      </c>
      <c r="H20096">
        <v>3849</v>
      </c>
      <c r="I20096">
        <v>8573</v>
      </c>
      <c r="J20096">
        <v>12.91</v>
      </c>
      <c r="K20096">
        <v>78.28</v>
      </c>
      <c r="L20096" t="s">
        <v>21</v>
      </c>
      <c r="M20096">
        <v>71.39</v>
      </c>
    </row>
    <row r="20097" spans="1:13" hidden="1" x14ac:dyDescent="0.25">
      <c r="A20097" t="s">
        <v>662</v>
      </c>
      <c r="B20097" t="s">
        <v>51</v>
      </c>
      <c r="C20097" t="s">
        <v>35</v>
      </c>
      <c r="D20097" t="s">
        <v>24</v>
      </c>
      <c r="E20097" s="1">
        <v>144060.64000000001</v>
      </c>
      <c r="F20097" t="s">
        <v>17</v>
      </c>
      <c r="G20097">
        <v>6</v>
      </c>
      <c r="H20097">
        <v>8966</v>
      </c>
      <c r="I20097">
        <v>5799</v>
      </c>
      <c r="J20097">
        <v>69.36</v>
      </c>
      <c r="K20097">
        <v>61.95</v>
      </c>
      <c r="L20097" t="s">
        <v>42</v>
      </c>
      <c r="M20097">
        <v>79.45</v>
      </c>
    </row>
    <row r="20098" spans="1:13" hidden="1" x14ac:dyDescent="0.25">
      <c r="A20098" t="s">
        <v>145</v>
      </c>
      <c r="B20098" t="s">
        <v>39</v>
      </c>
      <c r="C20098" t="s">
        <v>15</v>
      </c>
      <c r="D20098" t="s">
        <v>16</v>
      </c>
      <c r="E20098" s="1">
        <v>121970.7</v>
      </c>
      <c r="F20098" t="s">
        <v>17</v>
      </c>
      <c r="G20098">
        <v>4</v>
      </c>
      <c r="H20098">
        <v>5650</v>
      </c>
      <c r="I20098">
        <v>4121</v>
      </c>
      <c r="J20098">
        <v>27.08</v>
      </c>
      <c r="K20098">
        <v>37.68</v>
      </c>
      <c r="L20098" t="s">
        <v>31</v>
      </c>
      <c r="M20098">
        <v>35.94</v>
      </c>
    </row>
    <row r="20099" spans="1:13" x14ac:dyDescent="0.25">
      <c r="A20099" t="s">
        <v>226</v>
      </c>
      <c r="B20099" t="s">
        <v>39</v>
      </c>
      <c r="C20099" t="s">
        <v>15</v>
      </c>
      <c r="D20099" t="s">
        <v>29</v>
      </c>
      <c r="E20099" s="1">
        <v>72861.5</v>
      </c>
      <c r="F20099" t="s">
        <v>25</v>
      </c>
      <c r="G20099">
        <v>4</v>
      </c>
      <c r="H20099">
        <v>2196</v>
      </c>
      <c r="I20099">
        <v>6596</v>
      </c>
      <c r="J20099">
        <v>37.840000000000003</v>
      </c>
      <c r="K20099">
        <v>34.979999999999997</v>
      </c>
      <c r="L20099" t="s">
        <v>33</v>
      </c>
      <c r="M20099">
        <v>65.63</v>
      </c>
    </row>
    <row r="20100" spans="1:13" hidden="1" x14ac:dyDescent="0.25">
      <c r="A20100" t="s">
        <v>66</v>
      </c>
      <c r="B20100" t="s">
        <v>34</v>
      </c>
      <c r="C20100" t="s">
        <v>15</v>
      </c>
      <c r="D20100" t="s">
        <v>24</v>
      </c>
      <c r="E20100" s="1">
        <v>54577.96</v>
      </c>
      <c r="F20100" t="s">
        <v>25</v>
      </c>
      <c r="G20100">
        <v>13</v>
      </c>
      <c r="H20100">
        <v>3634</v>
      </c>
      <c r="I20100">
        <v>5803</v>
      </c>
      <c r="J20100">
        <v>81.569999999999993</v>
      </c>
      <c r="K20100">
        <v>6.47</v>
      </c>
      <c r="L20100" t="s">
        <v>42</v>
      </c>
      <c r="M20100">
        <v>41.91</v>
      </c>
    </row>
    <row r="20101" spans="1:13" hidden="1" x14ac:dyDescent="0.25">
      <c r="A20101" t="s">
        <v>356</v>
      </c>
      <c r="B20101" t="s">
        <v>14</v>
      </c>
      <c r="C20101" t="s">
        <v>15</v>
      </c>
      <c r="D20101" t="s">
        <v>24</v>
      </c>
      <c r="E20101" s="1">
        <v>129337.61</v>
      </c>
      <c r="F20101" t="s">
        <v>25</v>
      </c>
      <c r="G20101">
        <v>19</v>
      </c>
      <c r="H20101">
        <v>6280</v>
      </c>
      <c r="I20101">
        <v>576</v>
      </c>
      <c r="J20101">
        <v>27.14</v>
      </c>
      <c r="K20101">
        <v>25.99</v>
      </c>
      <c r="L20101" t="s">
        <v>58</v>
      </c>
      <c r="M20101">
        <v>43.76</v>
      </c>
    </row>
    <row r="20102" spans="1:13" hidden="1" x14ac:dyDescent="0.25">
      <c r="A20102" t="s">
        <v>244</v>
      </c>
      <c r="B20102" t="s">
        <v>20</v>
      </c>
      <c r="C20102" t="s">
        <v>35</v>
      </c>
      <c r="D20102" t="s">
        <v>16</v>
      </c>
      <c r="E20102" s="1">
        <v>104464.85</v>
      </c>
      <c r="F20102" t="s">
        <v>37</v>
      </c>
      <c r="G20102">
        <v>16</v>
      </c>
      <c r="H20102">
        <v>5946</v>
      </c>
      <c r="I20102">
        <v>4421</v>
      </c>
      <c r="J20102">
        <v>18.98</v>
      </c>
      <c r="K20102">
        <v>37.89</v>
      </c>
      <c r="L20102" t="s">
        <v>48</v>
      </c>
      <c r="M20102">
        <v>38.93</v>
      </c>
    </row>
    <row r="20103" spans="1:13" hidden="1" x14ac:dyDescent="0.25">
      <c r="A20103" t="s">
        <v>308</v>
      </c>
      <c r="B20103" t="s">
        <v>39</v>
      </c>
      <c r="C20103" t="s">
        <v>35</v>
      </c>
      <c r="D20103" t="s">
        <v>24</v>
      </c>
      <c r="E20103" s="1">
        <v>114783.47</v>
      </c>
      <c r="F20103" t="s">
        <v>17</v>
      </c>
      <c r="G20103">
        <v>6</v>
      </c>
      <c r="H20103">
        <v>5781</v>
      </c>
      <c r="I20103">
        <v>8704</v>
      </c>
      <c r="J20103">
        <v>37.94</v>
      </c>
      <c r="K20103">
        <v>65.66</v>
      </c>
      <c r="L20103" t="s">
        <v>31</v>
      </c>
      <c r="M20103">
        <v>44.78</v>
      </c>
    </row>
    <row r="20104" spans="1:13" hidden="1" x14ac:dyDescent="0.25">
      <c r="A20104" t="s">
        <v>448</v>
      </c>
      <c r="B20104" t="s">
        <v>28</v>
      </c>
      <c r="C20104" t="s">
        <v>35</v>
      </c>
      <c r="D20104" t="s">
        <v>24</v>
      </c>
      <c r="E20104" s="1">
        <v>77443.13</v>
      </c>
      <c r="F20104" t="s">
        <v>37</v>
      </c>
      <c r="G20104">
        <v>2</v>
      </c>
      <c r="H20104">
        <v>9636</v>
      </c>
      <c r="I20104">
        <v>1303</v>
      </c>
      <c r="J20104">
        <v>3.03</v>
      </c>
      <c r="K20104">
        <v>12.74</v>
      </c>
      <c r="L20104" t="s">
        <v>31</v>
      </c>
      <c r="M20104">
        <v>34.67</v>
      </c>
    </row>
    <row r="20105" spans="1:13" hidden="1" x14ac:dyDescent="0.25">
      <c r="A20105" t="s">
        <v>131</v>
      </c>
      <c r="B20105" t="s">
        <v>14</v>
      </c>
      <c r="C20105" t="s">
        <v>15</v>
      </c>
      <c r="D20105" t="s">
        <v>24</v>
      </c>
      <c r="E20105" s="1">
        <v>105179.89</v>
      </c>
      <c r="F20105" t="s">
        <v>25</v>
      </c>
      <c r="G20105">
        <v>18</v>
      </c>
      <c r="H20105">
        <v>7550</v>
      </c>
      <c r="I20105">
        <v>4551</v>
      </c>
      <c r="J20105">
        <v>93.3</v>
      </c>
      <c r="K20105">
        <v>16.12</v>
      </c>
      <c r="L20105" t="s">
        <v>18</v>
      </c>
      <c r="M20105">
        <v>75.64</v>
      </c>
    </row>
    <row r="20106" spans="1:13" hidden="1" x14ac:dyDescent="0.25">
      <c r="A20106" t="s">
        <v>573</v>
      </c>
      <c r="B20106" t="s">
        <v>20</v>
      </c>
      <c r="C20106" t="s">
        <v>35</v>
      </c>
      <c r="D20106" t="s">
        <v>16</v>
      </c>
      <c r="E20106" s="1">
        <v>93447.07</v>
      </c>
      <c r="F20106" t="s">
        <v>25</v>
      </c>
      <c r="G20106">
        <v>8</v>
      </c>
      <c r="H20106">
        <v>8593</v>
      </c>
      <c r="I20106">
        <v>6214</v>
      </c>
      <c r="J20106">
        <v>36.979999999999997</v>
      </c>
      <c r="K20106">
        <v>50.26</v>
      </c>
      <c r="L20106" t="s">
        <v>58</v>
      </c>
      <c r="M20106">
        <v>31.52</v>
      </c>
    </row>
    <row r="20107" spans="1:13" x14ac:dyDescent="0.25">
      <c r="A20107" t="s">
        <v>345</v>
      </c>
      <c r="B20107" t="s">
        <v>14</v>
      </c>
      <c r="C20107" t="s">
        <v>15</v>
      </c>
      <c r="D20107" t="s">
        <v>29</v>
      </c>
      <c r="E20107" s="1">
        <v>80502.820000000007</v>
      </c>
      <c r="F20107" t="s">
        <v>17</v>
      </c>
      <c r="G20107">
        <v>19</v>
      </c>
      <c r="H20107">
        <v>3370</v>
      </c>
      <c r="I20107">
        <v>2113</v>
      </c>
      <c r="J20107">
        <v>95.67</v>
      </c>
      <c r="K20107">
        <v>81.97</v>
      </c>
      <c r="L20107" t="s">
        <v>21</v>
      </c>
      <c r="M20107">
        <v>34.9</v>
      </c>
    </row>
    <row r="20108" spans="1:13" hidden="1" x14ac:dyDescent="0.25">
      <c r="A20108" t="s">
        <v>487</v>
      </c>
      <c r="B20108" t="s">
        <v>14</v>
      </c>
      <c r="C20108" t="s">
        <v>15</v>
      </c>
      <c r="D20108" t="s">
        <v>16</v>
      </c>
      <c r="E20108" s="1">
        <v>128556.56</v>
      </c>
      <c r="F20108" t="s">
        <v>37</v>
      </c>
      <c r="G20108">
        <v>7</v>
      </c>
      <c r="H20108">
        <v>2859</v>
      </c>
      <c r="I20108">
        <v>1113</v>
      </c>
      <c r="J20108">
        <v>98.81</v>
      </c>
      <c r="K20108">
        <v>54.09</v>
      </c>
      <c r="L20108" t="s">
        <v>18</v>
      </c>
      <c r="M20108">
        <v>36.57</v>
      </c>
    </row>
    <row r="20109" spans="1:13" x14ac:dyDescent="0.25">
      <c r="A20109" t="s">
        <v>522</v>
      </c>
      <c r="B20109" t="s">
        <v>20</v>
      </c>
      <c r="C20109" t="s">
        <v>15</v>
      </c>
      <c r="D20109" t="s">
        <v>29</v>
      </c>
      <c r="E20109" s="1">
        <v>122679.6</v>
      </c>
      <c r="F20109" t="s">
        <v>25</v>
      </c>
      <c r="G20109">
        <v>20</v>
      </c>
      <c r="H20109">
        <v>483</v>
      </c>
      <c r="I20109">
        <v>4531</v>
      </c>
      <c r="J20109">
        <v>99.91</v>
      </c>
      <c r="K20109">
        <v>81.260000000000005</v>
      </c>
      <c r="L20109" t="s">
        <v>21</v>
      </c>
      <c r="M20109">
        <v>75.790000000000006</v>
      </c>
    </row>
    <row r="20110" spans="1:13" x14ac:dyDescent="0.25">
      <c r="A20110" t="s">
        <v>334</v>
      </c>
      <c r="B20110" t="s">
        <v>28</v>
      </c>
      <c r="C20110" t="s">
        <v>35</v>
      </c>
      <c r="D20110" t="s">
        <v>29</v>
      </c>
      <c r="E20110" s="1">
        <v>102559.2</v>
      </c>
      <c r="F20110" t="s">
        <v>37</v>
      </c>
      <c r="G20110">
        <v>11</v>
      </c>
      <c r="H20110">
        <v>3860</v>
      </c>
      <c r="I20110">
        <v>9551</v>
      </c>
      <c r="J20110">
        <v>72.75</v>
      </c>
      <c r="K20110">
        <v>82.76</v>
      </c>
      <c r="L20110" t="s">
        <v>33</v>
      </c>
      <c r="M20110">
        <v>43.57</v>
      </c>
    </row>
    <row r="20111" spans="1:13" x14ac:dyDescent="0.25">
      <c r="A20111" t="s">
        <v>296</v>
      </c>
      <c r="B20111" t="s">
        <v>14</v>
      </c>
      <c r="C20111" t="s">
        <v>15</v>
      </c>
      <c r="D20111" t="s">
        <v>29</v>
      </c>
      <c r="E20111" s="1">
        <v>106999.16</v>
      </c>
      <c r="F20111" t="s">
        <v>17</v>
      </c>
      <c r="G20111">
        <v>11</v>
      </c>
      <c r="H20111">
        <v>4532</v>
      </c>
      <c r="I20111">
        <v>9145</v>
      </c>
      <c r="J20111">
        <v>73.2</v>
      </c>
      <c r="K20111">
        <v>61.5</v>
      </c>
      <c r="L20111" t="s">
        <v>42</v>
      </c>
      <c r="M20111">
        <v>65.319999999999993</v>
      </c>
    </row>
    <row r="20112" spans="1:13" x14ac:dyDescent="0.25">
      <c r="A20112" t="s">
        <v>456</v>
      </c>
      <c r="B20112" t="s">
        <v>51</v>
      </c>
      <c r="C20112" t="s">
        <v>15</v>
      </c>
      <c r="D20112" t="s">
        <v>29</v>
      </c>
      <c r="E20112" s="1">
        <v>45696.04</v>
      </c>
      <c r="F20112" t="s">
        <v>37</v>
      </c>
      <c r="G20112">
        <v>17</v>
      </c>
      <c r="H20112">
        <v>7710</v>
      </c>
      <c r="I20112">
        <v>2549</v>
      </c>
      <c r="J20112">
        <v>64.819999999999993</v>
      </c>
      <c r="K20112">
        <v>58.06</v>
      </c>
      <c r="L20112" t="s">
        <v>42</v>
      </c>
      <c r="M20112">
        <v>31.24</v>
      </c>
    </row>
    <row r="20113" spans="1:13" x14ac:dyDescent="0.25">
      <c r="A20113" t="s">
        <v>36</v>
      </c>
      <c r="B20113" t="s">
        <v>23</v>
      </c>
      <c r="C20113" t="s">
        <v>35</v>
      </c>
      <c r="D20113" t="s">
        <v>29</v>
      </c>
      <c r="E20113" s="1">
        <v>69494.52</v>
      </c>
      <c r="F20113" t="s">
        <v>25</v>
      </c>
      <c r="G20113">
        <v>7</v>
      </c>
      <c r="H20113">
        <v>5318</v>
      </c>
      <c r="I20113">
        <v>1258</v>
      </c>
      <c r="J20113">
        <v>18.34</v>
      </c>
      <c r="K20113">
        <v>27.89</v>
      </c>
      <c r="L20113" t="s">
        <v>21</v>
      </c>
      <c r="M20113">
        <v>36.549999999999997</v>
      </c>
    </row>
    <row r="20114" spans="1:13" hidden="1" x14ac:dyDescent="0.25">
      <c r="A20114" t="s">
        <v>340</v>
      </c>
      <c r="B20114" t="s">
        <v>51</v>
      </c>
      <c r="C20114" t="s">
        <v>15</v>
      </c>
      <c r="D20114" t="s">
        <v>16</v>
      </c>
      <c r="E20114" s="1">
        <v>35650.18</v>
      </c>
      <c r="F20114" t="s">
        <v>25</v>
      </c>
      <c r="G20114">
        <v>20</v>
      </c>
      <c r="H20114">
        <v>6064</v>
      </c>
      <c r="I20114">
        <v>6208</v>
      </c>
      <c r="J20114">
        <v>77.87</v>
      </c>
      <c r="K20114">
        <v>25.61</v>
      </c>
      <c r="L20114" t="s">
        <v>42</v>
      </c>
      <c r="M20114">
        <v>34.380000000000003</v>
      </c>
    </row>
    <row r="20115" spans="1:13" x14ac:dyDescent="0.25">
      <c r="A20115" t="s">
        <v>446</v>
      </c>
      <c r="B20115" t="s">
        <v>23</v>
      </c>
      <c r="C20115" t="s">
        <v>15</v>
      </c>
      <c r="D20115" t="s">
        <v>29</v>
      </c>
      <c r="E20115" s="1">
        <v>68489.53</v>
      </c>
      <c r="F20115" t="s">
        <v>25</v>
      </c>
      <c r="G20115">
        <v>4</v>
      </c>
      <c r="H20115">
        <v>3919</v>
      </c>
      <c r="I20115">
        <v>240</v>
      </c>
      <c r="J20115">
        <v>82.38</v>
      </c>
      <c r="K20115">
        <v>60.46</v>
      </c>
      <c r="L20115" t="s">
        <v>33</v>
      </c>
      <c r="M20115">
        <v>25.3</v>
      </c>
    </row>
    <row r="20116" spans="1:13" x14ac:dyDescent="0.25">
      <c r="A20116" t="s">
        <v>578</v>
      </c>
      <c r="B20116" t="s">
        <v>14</v>
      </c>
      <c r="C20116" t="s">
        <v>35</v>
      </c>
      <c r="D20116" t="s">
        <v>29</v>
      </c>
      <c r="E20116" s="1">
        <v>74876.259999999995</v>
      </c>
      <c r="F20116" t="s">
        <v>25</v>
      </c>
      <c r="G20116">
        <v>18</v>
      </c>
      <c r="H20116">
        <v>387</v>
      </c>
      <c r="I20116">
        <v>8946</v>
      </c>
      <c r="J20116">
        <v>22.32</v>
      </c>
      <c r="K20116">
        <v>77.34</v>
      </c>
      <c r="L20116" t="s">
        <v>31</v>
      </c>
      <c r="M20116">
        <v>79.930000000000007</v>
      </c>
    </row>
    <row r="20117" spans="1:13" hidden="1" x14ac:dyDescent="0.25">
      <c r="A20117" t="s">
        <v>243</v>
      </c>
      <c r="B20117" t="s">
        <v>54</v>
      </c>
      <c r="C20117" t="s">
        <v>15</v>
      </c>
      <c r="D20117" t="s">
        <v>16</v>
      </c>
      <c r="E20117" s="1">
        <v>86366.47</v>
      </c>
      <c r="F20117" t="s">
        <v>17</v>
      </c>
      <c r="G20117">
        <v>15</v>
      </c>
      <c r="H20117">
        <v>3957</v>
      </c>
      <c r="I20117">
        <v>6097</v>
      </c>
      <c r="J20117">
        <v>6.66</v>
      </c>
      <c r="K20117">
        <v>22.06</v>
      </c>
      <c r="L20117" t="s">
        <v>33</v>
      </c>
      <c r="M20117">
        <v>37.33</v>
      </c>
    </row>
    <row r="20118" spans="1:13" x14ac:dyDescent="0.25">
      <c r="A20118" t="s">
        <v>358</v>
      </c>
      <c r="B20118" t="s">
        <v>54</v>
      </c>
      <c r="C20118" t="s">
        <v>15</v>
      </c>
      <c r="D20118" t="s">
        <v>29</v>
      </c>
      <c r="E20118" s="1">
        <v>73852.45</v>
      </c>
      <c r="F20118" t="s">
        <v>25</v>
      </c>
      <c r="G20118">
        <v>20</v>
      </c>
      <c r="H20118">
        <v>5034</v>
      </c>
      <c r="I20118">
        <v>1554</v>
      </c>
      <c r="J20118">
        <v>85.76</v>
      </c>
      <c r="K20118">
        <v>61.41</v>
      </c>
      <c r="L20118" t="s">
        <v>26</v>
      </c>
      <c r="M20118">
        <v>47.15</v>
      </c>
    </row>
    <row r="20119" spans="1:13" hidden="1" x14ac:dyDescent="0.25">
      <c r="A20119" t="s">
        <v>373</v>
      </c>
      <c r="B20119" t="s">
        <v>28</v>
      </c>
      <c r="C20119" t="s">
        <v>15</v>
      </c>
      <c r="D20119" t="s">
        <v>16</v>
      </c>
      <c r="E20119" s="1">
        <v>120946.79</v>
      </c>
      <c r="F20119" t="s">
        <v>37</v>
      </c>
      <c r="G20119">
        <v>17</v>
      </c>
      <c r="H20119">
        <v>9064</v>
      </c>
      <c r="I20119">
        <v>655</v>
      </c>
      <c r="J20119">
        <v>42.3</v>
      </c>
      <c r="K20119">
        <v>64.709999999999994</v>
      </c>
      <c r="L20119" t="s">
        <v>58</v>
      </c>
      <c r="M20119">
        <v>24.3</v>
      </c>
    </row>
    <row r="20120" spans="1:13" hidden="1" x14ac:dyDescent="0.25">
      <c r="A20120" t="s">
        <v>153</v>
      </c>
      <c r="B20120" t="s">
        <v>54</v>
      </c>
      <c r="C20120" t="s">
        <v>15</v>
      </c>
      <c r="D20120" t="s">
        <v>16</v>
      </c>
      <c r="E20120" s="1">
        <v>135386.76</v>
      </c>
      <c r="F20120" t="s">
        <v>17</v>
      </c>
      <c r="G20120">
        <v>2</v>
      </c>
      <c r="H20120">
        <v>598</v>
      </c>
      <c r="I20120">
        <v>7647</v>
      </c>
      <c r="J20120">
        <v>7.61</v>
      </c>
      <c r="K20120">
        <v>25.99</v>
      </c>
      <c r="L20120" t="s">
        <v>31</v>
      </c>
      <c r="M20120">
        <v>67.64</v>
      </c>
    </row>
    <row r="20121" spans="1:13" x14ac:dyDescent="0.25">
      <c r="A20121" t="s">
        <v>311</v>
      </c>
      <c r="B20121" t="s">
        <v>23</v>
      </c>
      <c r="C20121" t="s">
        <v>15</v>
      </c>
      <c r="D20121" t="s">
        <v>29</v>
      </c>
      <c r="E20121" s="1">
        <v>148752.01</v>
      </c>
      <c r="F20121" t="s">
        <v>45</v>
      </c>
      <c r="G20121">
        <v>18</v>
      </c>
      <c r="H20121">
        <v>1784</v>
      </c>
      <c r="I20121">
        <v>136</v>
      </c>
      <c r="J20121">
        <v>23.08</v>
      </c>
      <c r="K20121">
        <v>26.31</v>
      </c>
      <c r="L20121" t="s">
        <v>58</v>
      </c>
      <c r="M20121">
        <v>34.130000000000003</v>
      </c>
    </row>
    <row r="20122" spans="1:13" hidden="1" x14ac:dyDescent="0.25">
      <c r="A20122" t="s">
        <v>509</v>
      </c>
      <c r="B20122" t="s">
        <v>51</v>
      </c>
      <c r="C20122" t="s">
        <v>15</v>
      </c>
      <c r="D20122" t="s">
        <v>24</v>
      </c>
      <c r="E20122" s="1">
        <v>138548.57</v>
      </c>
      <c r="F20122" t="s">
        <v>17</v>
      </c>
      <c r="G20122">
        <v>5</v>
      </c>
      <c r="H20122">
        <v>4429</v>
      </c>
      <c r="I20122">
        <v>4714</v>
      </c>
      <c r="J20122">
        <v>25.81</v>
      </c>
      <c r="K20122">
        <v>56.33</v>
      </c>
      <c r="L20122" t="s">
        <v>48</v>
      </c>
      <c r="M20122">
        <v>78.53</v>
      </c>
    </row>
    <row r="20123" spans="1:13" hidden="1" x14ac:dyDescent="0.25">
      <c r="A20123" t="s">
        <v>239</v>
      </c>
      <c r="B20123" t="s">
        <v>39</v>
      </c>
      <c r="C20123" t="s">
        <v>15</v>
      </c>
      <c r="D20123" t="s">
        <v>24</v>
      </c>
      <c r="E20123" s="1">
        <v>78554.77</v>
      </c>
      <c r="F20123" t="s">
        <v>45</v>
      </c>
      <c r="G20123">
        <v>18</v>
      </c>
      <c r="H20123">
        <v>8485</v>
      </c>
      <c r="I20123">
        <v>6822</v>
      </c>
      <c r="J20123">
        <v>9.2200000000000006</v>
      </c>
      <c r="K20123">
        <v>68.89</v>
      </c>
      <c r="L20123" t="s">
        <v>48</v>
      </c>
      <c r="M20123">
        <v>41.19</v>
      </c>
    </row>
    <row r="20124" spans="1:13" hidden="1" x14ac:dyDescent="0.25">
      <c r="A20124" t="s">
        <v>424</v>
      </c>
      <c r="B20124" t="s">
        <v>14</v>
      </c>
      <c r="C20124" t="s">
        <v>15</v>
      </c>
      <c r="D20124" t="s">
        <v>24</v>
      </c>
      <c r="E20124" s="1">
        <v>81494.33</v>
      </c>
      <c r="F20124" t="s">
        <v>25</v>
      </c>
      <c r="G20124">
        <v>3</v>
      </c>
      <c r="H20124">
        <v>7365</v>
      </c>
      <c r="I20124">
        <v>4877</v>
      </c>
      <c r="J20124">
        <v>93.3</v>
      </c>
      <c r="K20124">
        <v>76.47</v>
      </c>
      <c r="L20124" t="s">
        <v>18</v>
      </c>
      <c r="M20124">
        <v>23.52</v>
      </c>
    </row>
    <row r="20125" spans="1:13" hidden="1" x14ac:dyDescent="0.25">
      <c r="A20125" t="s">
        <v>261</v>
      </c>
      <c r="B20125" t="s">
        <v>20</v>
      </c>
      <c r="C20125" t="s">
        <v>35</v>
      </c>
      <c r="D20125" t="s">
        <v>16</v>
      </c>
      <c r="E20125" s="1">
        <v>99747.27</v>
      </c>
      <c r="F20125" t="s">
        <v>45</v>
      </c>
      <c r="G20125">
        <v>4</v>
      </c>
      <c r="H20125">
        <v>2380</v>
      </c>
      <c r="I20125">
        <v>5850</v>
      </c>
      <c r="J20125">
        <v>97.8</v>
      </c>
      <c r="K20125">
        <v>74.180000000000007</v>
      </c>
      <c r="L20125" t="s">
        <v>48</v>
      </c>
      <c r="M20125">
        <v>39.43</v>
      </c>
    </row>
    <row r="20126" spans="1:13" x14ac:dyDescent="0.25">
      <c r="A20126" t="s">
        <v>128</v>
      </c>
      <c r="B20126" t="s">
        <v>39</v>
      </c>
      <c r="C20126" t="s">
        <v>35</v>
      </c>
      <c r="D20126" t="s">
        <v>29</v>
      </c>
      <c r="E20126" s="1">
        <v>115235.26</v>
      </c>
      <c r="F20126" t="s">
        <v>17</v>
      </c>
      <c r="G20126">
        <v>12</v>
      </c>
      <c r="H20126">
        <v>4911</v>
      </c>
      <c r="I20126">
        <v>6070</v>
      </c>
      <c r="J20126">
        <v>9.64</v>
      </c>
      <c r="K20126">
        <v>45.06</v>
      </c>
      <c r="L20126" t="s">
        <v>58</v>
      </c>
      <c r="M20126">
        <v>73.72</v>
      </c>
    </row>
    <row r="20127" spans="1:13" hidden="1" x14ac:dyDescent="0.25">
      <c r="A20127" t="s">
        <v>609</v>
      </c>
      <c r="B20127" t="s">
        <v>23</v>
      </c>
      <c r="C20127" t="s">
        <v>35</v>
      </c>
      <c r="D20127" t="s">
        <v>24</v>
      </c>
      <c r="E20127" s="1">
        <v>73559.77</v>
      </c>
      <c r="F20127" t="s">
        <v>37</v>
      </c>
      <c r="G20127">
        <v>11</v>
      </c>
      <c r="H20127">
        <v>5114</v>
      </c>
      <c r="I20127">
        <v>1187</v>
      </c>
      <c r="J20127">
        <v>41.13</v>
      </c>
      <c r="K20127">
        <v>71.05</v>
      </c>
      <c r="L20127" t="s">
        <v>21</v>
      </c>
      <c r="M20127">
        <v>20.239999999999998</v>
      </c>
    </row>
    <row r="20128" spans="1:13" hidden="1" x14ac:dyDescent="0.25">
      <c r="A20128" t="s">
        <v>419</v>
      </c>
      <c r="B20128" t="s">
        <v>39</v>
      </c>
      <c r="C20128" t="s">
        <v>15</v>
      </c>
      <c r="D20128" t="s">
        <v>16</v>
      </c>
      <c r="E20128" s="1">
        <v>123637.02</v>
      </c>
      <c r="F20128" t="s">
        <v>30</v>
      </c>
      <c r="G20128">
        <v>10</v>
      </c>
      <c r="H20128">
        <v>7451</v>
      </c>
      <c r="I20128">
        <v>4652</v>
      </c>
      <c r="J20128">
        <v>51.97</v>
      </c>
      <c r="K20128">
        <v>3.51</v>
      </c>
      <c r="L20128" t="s">
        <v>21</v>
      </c>
      <c r="M20128">
        <v>59.78</v>
      </c>
    </row>
    <row r="20129" spans="1:13" hidden="1" x14ac:dyDescent="0.25">
      <c r="A20129" t="s">
        <v>503</v>
      </c>
      <c r="B20129" t="s">
        <v>20</v>
      </c>
      <c r="C20129" t="s">
        <v>15</v>
      </c>
      <c r="D20129" t="s">
        <v>24</v>
      </c>
      <c r="E20129" s="1">
        <v>64390.35</v>
      </c>
      <c r="F20129" t="s">
        <v>37</v>
      </c>
      <c r="G20129">
        <v>15</v>
      </c>
      <c r="H20129">
        <v>4138</v>
      </c>
      <c r="I20129">
        <v>6308</v>
      </c>
      <c r="J20129">
        <v>42.43</v>
      </c>
      <c r="K20129">
        <v>1.1000000000000001</v>
      </c>
      <c r="L20129" t="s">
        <v>21</v>
      </c>
      <c r="M20129">
        <v>67.39</v>
      </c>
    </row>
    <row r="20130" spans="1:13" hidden="1" x14ac:dyDescent="0.25">
      <c r="A20130" t="s">
        <v>479</v>
      </c>
      <c r="B20130" t="s">
        <v>54</v>
      </c>
      <c r="C20130" t="s">
        <v>15</v>
      </c>
      <c r="D20130" t="s">
        <v>24</v>
      </c>
      <c r="E20130" s="1">
        <v>52033.39</v>
      </c>
      <c r="F20130" t="s">
        <v>17</v>
      </c>
      <c r="G20130">
        <v>19</v>
      </c>
      <c r="H20130">
        <v>3715</v>
      </c>
      <c r="I20130">
        <v>7319</v>
      </c>
      <c r="J20130">
        <v>60.51</v>
      </c>
      <c r="K20130">
        <v>17.309999999999999</v>
      </c>
      <c r="L20130" t="s">
        <v>48</v>
      </c>
      <c r="M20130">
        <v>40.98</v>
      </c>
    </row>
    <row r="20131" spans="1:13" x14ac:dyDescent="0.25">
      <c r="A20131" t="s">
        <v>607</v>
      </c>
      <c r="B20131" t="s">
        <v>54</v>
      </c>
      <c r="C20131" t="s">
        <v>35</v>
      </c>
      <c r="D20131" t="s">
        <v>29</v>
      </c>
      <c r="E20131" s="1">
        <v>75849.399999999994</v>
      </c>
      <c r="F20131" t="s">
        <v>30</v>
      </c>
      <c r="G20131">
        <v>6</v>
      </c>
      <c r="H20131">
        <v>8405</v>
      </c>
      <c r="I20131">
        <v>480</v>
      </c>
      <c r="J20131">
        <v>62.63</v>
      </c>
      <c r="K20131">
        <v>43.75</v>
      </c>
      <c r="L20131" t="s">
        <v>58</v>
      </c>
      <c r="M20131">
        <v>67.510000000000005</v>
      </c>
    </row>
    <row r="20132" spans="1:13" hidden="1" x14ac:dyDescent="0.25">
      <c r="A20132" t="s">
        <v>601</v>
      </c>
      <c r="B20132" t="s">
        <v>14</v>
      </c>
      <c r="C20132" t="s">
        <v>15</v>
      </c>
      <c r="D20132" t="s">
        <v>24</v>
      </c>
      <c r="E20132" s="1">
        <v>123709.45</v>
      </c>
      <c r="F20132" t="s">
        <v>30</v>
      </c>
      <c r="G20132">
        <v>19</v>
      </c>
      <c r="H20132">
        <v>4591</v>
      </c>
      <c r="I20132">
        <v>950</v>
      </c>
      <c r="J20132">
        <v>35.53</v>
      </c>
      <c r="K20132">
        <v>1.92</v>
      </c>
      <c r="L20132" t="s">
        <v>33</v>
      </c>
      <c r="M20132">
        <v>38.24</v>
      </c>
    </row>
    <row r="20133" spans="1:13" hidden="1" x14ac:dyDescent="0.25">
      <c r="A20133" t="s">
        <v>236</v>
      </c>
      <c r="B20133" t="s">
        <v>23</v>
      </c>
      <c r="C20133" t="s">
        <v>15</v>
      </c>
      <c r="D20133" t="s">
        <v>16</v>
      </c>
      <c r="E20133" s="1">
        <v>50826.73</v>
      </c>
      <c r="F20133" t="s">
        <v>17</v>
      </c>
      <c r="G20133">
        <v>5</v>
      </c>
      <c r="H20133">
        <v>9859</v>
      </c>
      <c r="I20133">
        <v>9345</v>
      </c>
      <c r="J20133">
        <v>51.35</v>
      </c>
      <c r="K20133">
        <v>74.209999999999994</v>
      </c>
      <c r="L20133" t="s">
        <v>26</v>
      </c>
      <c r="M20133">
        <v>44.43</v>
      </c>
    </row>
    <row r="20134" spans="1:13" x14ac:dyDescent="0.25">
      <c r="A20134" t="s">
        <v>99</v>
      </c>
      <c r="B20134" t="s">
        <v>23</v>
      </c>
      <c r="C20134" t="s">
        <v>35</v>
      </c>
      <c r="D20134" t="s">
        <v>29</v>
      </c>
      <c r="E20134" s="1">
        <v>83076.399999999994</v>
      </c>
      <c r="F20134" t="s">
        <v>45</v>
      </c>
      <c r="G20134">
        <v>1</v>
      </c>
      <c r="H20134">
        <v>3690</v>
      </c>
      <c r="I20134">
        <v>5921</v>
      </c>
      <c r="J20134">
        <v>45.73</v>
      </c>
      <c r="K20134">
        <v>91.91</v>
      </c>
      <c r="L20134" t="s">
        <v>58</v>
      </c>
      <c r="M20134">
        <v>33.5</v>
      </c>
    </row>
    <row r="20135" spans="1:13" hidden="1" x14ac:dyDescent="0.25">
      <c r="A20135" t="s">
        <v>320</v>
      </c>
      <c r="B20135" t="s">
        <v>20</v>
      </c>
      <c r="C20135" t="s">
        <v>15</v>
      </c>
      <c r="D20135" t="s">
        <v>16</v>
      </c>
      <c r="E20135" s="1">
        <v>41244.28</v>
      </c>
      <c r="F20135" t="s">
        <v>25</v>
      </c>
      <c r="G20135">
        <v>12</v>
      </c>
      <c r="H20135">
        <v>3435</v>
      </c>
      <c r="I20135">
        <v>3514</v>
      </c>
      <c r="J20135">
        <v>60.92</v>
      </c>
      <c r="K20135">
        <v>19.489999999999998</v>
      </c>
      <c r="L20135" t="s">
        <v>48</v>
      </c>
      <c r="M20135">
        <v>76.69</v>
      </c>
    </row>
    <row r="20136" spans="1:13" hidden="1" x14ac:dyDescent="0.25">
      <c r="A20136" t="s">
        <v>190</v>
      </c>
      <c r="B20136" t="s">
        <v>39</v>
      </c>
      <c r="C20136" t="s">
        <v>35</v>
      </c>
      <c r="D20136" t="s">
        <v>16</v>
      </c>
      <c r="E20136" s="1">
        <v>32196</v>
      </c>
      <c r="F20136" t="s">
        <v>25</v>
      </c>
      <c r="G20136">
        <v>3</v>
      </c>
      <c r="H20136">
        <v>5769</v>
      </c>
      <c r="I20136">
        <v>2142</v>
      </c>
      <c r="J20136">
        <v>72.52</v>
      </c>
      <c r="K20136">
        <v>43.54</v>
      </c>
      <c r="L20136" t="s">
        <v>33</v>
      </c>
      <c r="M20136">
        <v>20.39</v>
      </c>
    </row>
    <row r="20137" spans="1:13" hidden="1" x14ac:dyDescent="0.25">
      <c r="A20137" t="s">
        <v>242</v>
      </c>
      <c r="B20137" t="s">
        <v>34</v>
      </c>
      <c r="C20137" t="s">
        <v>35</v>
      </c>
      <c r="D20137" t="s">
        <v>24</v>
      </c>
      <c r="E20137" s="1">
        <v>117195.89</v>
      </c>
      <c r="F20137" t="s">
        <v>37</v>
      </c>
      <c r="G20137">
        <v>9</v>
      </c>
      <c r="H20137">
        <v>6211</v>
      </c>
      <c r="I20137">
        <v>4732</v>
      </c>
      <c r="J20137">
        <v>13.36</v>
      </c>
      <c r="K20137">
        <v>29.35</v>
      </c>
      <c r="L20137" t="s">
        <v>48</v>
      </c>
      <c r="M20137">
        <v>65.760000000000005</v>
      </c>
    </row>
    <row r="20138" spans="1:13" hidden="1" x14ac:dyDescent="0.25">
      <c r="A20138" t="s">
        <v>142</v>
      </c>
      <c r="B20138" t="s">
        <v>20</v>
      </c>
      <c r="C20138" t="s">
        <v>15</v>
      </c>
      <c r="D20138" t="s">
        <v>16</v>
      </c>
      <c r="E20138" s="1">
        <v>60033.1</v>
      </c>
      <c r="F20138" t="s">
        <v>17</v>
      </c>
      <c r="G20138">
        <v>3</v>
      </c>
      <c r="H20138">
        <v>8240</v>
      </c>
      <c r="I20138">
        <v>188</v>
      </c>
      <c r="J20138">
        <v>89.47</v>
      </c>
      <c r="K20138">
        <v>67.239999999999995</v>
      </c>
      <c r="L20138" t="s">
        <v>48</v>
      </c>
      <c r="M20138">
        <v>26.77</v>
      </c>
    </row>
    <row r="20139" spans="1:13" x14ac:dyDescent="0.25">
      <c r="A20139" t="s">
        <v>118</v>
      </c>
      <c r="B20139" t="s">
        <v>39</v>
      </c>
      <c r="C20139" t="s">
        <v>15</v>
      </c>
      <c r="D20139" t="s">
        <v>29</v>
      </c>
      <c r="E20139" s="1">
        <v>147173.63</v>
      </c>
      <c r="F20139" t="s">
        <v>30</v>
      </c>
      <c r="G20139">
        <v>0</v>
      </c>
      <c r="H20139">
        <v>9352</v>
      </c>
      <c r="I20139">
        <v>9070</v>
      </c>
      <c r="J20139">
        <v>98.13</v>
      </c>
      <c r="K20139">
        <v>8.9499999999999993</v>
      </c>
      <c r="L20139" t="s">
        <v>18</v>
      </c>
      <c r="M20139">
        <v>62.52</v>
      </c>
    </row>
    <row r="20140" spans="1:13" x14ac:dyDescent="0.25">
      <c r="A20140" t="s">
        <v>423</v>
      </c>
      <c r="B20140" t="s">
        <v>23</v>
      </c>
      <c r="C20140" t="s">
        <v>15</v>
      </c>
      <c r="D20140" t="s">
        <v>29</v>
      </c>
      <c r="E20140" s="1">
        <v>104060.1</v>
      </c>
      <c r="F20140" t="s">
        <v>45</v>
      </c>
      <c r="G20140">
        <v>6</v>
      </c>
      <c r="H20140">
        <v>4452</v>
      </c>
      <c r="I20140">
        <v>8696</v>
      </c>
      <c r="J20140">
        <v>36.22</v>
      </c>
      <c r="K20140">
        <v>4.13</v>
      </c>
      <c r="L20140" t="s">
        <v>48</v>
      </c>
      <c r="M20140">
        <v>46.81</v>
      </c>
    </row>
    <row r="20141" spans="1:13" x14ac:dyDescent="0.25">
      <c r="A20141" t="s">
        <v>262</v>
      </c>
      <c r="B20141" t="s">
        <v>39</v>
      </c>
      <c r="C20141" t="s">
        <v>15</v>
      </c>
      <c r="D20141" t="s">
        <v>29</v>
      </c>
      <c r="E20141" s="1">
        <v>71526.240000000005</v>
      </c>
      <c r="F20141" t="s">
        <v>45</v>
      </c>
      <c r="G20141">
        <v>1</v>
      </c>
      <c r="H20141">
        <v>1322</v>
      </c>
      <c r="I20141">
        <v>4437</v>
      </c>
      <c r="J20141">
        <v>71.66</v>
      </c>
      <c r="K20141">
        <v>74.3</v>
      </c>
      <c r="L20141" t="s">
        <v>21</v>
      </c>
      <c r="M20141">
        <v>78.010000000000005</v>
      </c>
    </row>
    <row r="20142" spans="1:13" hidden="1" x14ac:dyDescent="0.25">
      <c r="A20142" t="s">
        <v>476</v>
      </c>
      <c r="B20142" t="s">
        <v>28</v>
      </c>
      <c r="C20142" t="s">
        <v>35</v>
      </c>
      <c r="D20142" t="s">
        <v>24</v>
      </c>
      <c r="E20142" s="1">
        <v>105623.85</v>
      </c>
      <c r="F20142" t="s">
        <v>25</v>
      </c>
      <c r="G20142">
        <v>12</v>
      </c>
      <c r="H20142">
        <v>6863</v>
      </c>
      <c r="I20142">
        <v>7099</v>
      </c>
      <c r="J20142">
        <v>58.3</v>
      </c>
      <c r="K20142">
        <v>63.58</v>
      </c>
      <c r="L20142" t="s">
        <v>48</v>
      </c>
      <c r="M20142">
        <v>70.040000000000006</v>
      </c>
    </row>
    <row r="20143" spans="1:13" hidden="1" x14ac:dyDescent="0.25">
      <c r="A20143" t="s">
        <v>238</v>
      </c>
      <c r="B20143" t="s">
        <v>14</v>
      </c>
      <c r="C20143" t="s">
        <v>35</v>
      </c>
      <c r="D20143" t="s">
        <v>16</v>
      </c>
      <c r="E20143" s="1">
        <v>62638.93</v>
      </c>
      <c r="F20143" t="s">
        <v>25</v>
      </c>
      <c r="G20143">
        <v>7</v>
      </c>
      <c r="H20143">
        <v>7607</v>
      </c>
      <c r="I20143">
        <v>3517</v>
      </c>
      <c r="J20143">
        <v>94.79</v>
      </c>
      <c r="K20143">
        <v>44.28</v>
      </c>
      <c r="L20143" t="s">
        <v>42</v>
      </c>
      <c r="M20143">
        <v>22.57</v>
      </c>
    </row>
    <row r="20144" spans="1:13" hidden="1" x14ac:dyDescent="0.25">
      <c r="A20144" t="s">
        <v>146</v>
      </c>
      <c r="B20144" t="s">
        <v>14</v>
      </c>
      <c r="C20144" t="s">
        <v>35</v>
      </c>
      <c r="D20144" t="s">
        <v>24</v>
      </c>
      <c r="E20144" s="1">
        <v>92601.03</v>
      </c>
      <c r="F20144" t="s">
        <v>45</v>
      </c>
      <c r="G20144">
        <v>6</v>
      </c>
      <c r="H20144">
        <v>7299</v>
      </c>
      <c r="I20144">
        <v>849</v>
      </c>
      <c r="J20144">
        <v>8.91</v>
      </c>
      <c r="K20144">
        <v>74.52</v>
      </c>
      <c r="L20144" t="s">
        <v>33</v>
      </c>
      <c r="M20144">
        <v>64.900000000000006</v>
      </c>
    </row>
    <row r="20145" spans="1:13" hidden="1" x14ac:dyDescent="0.25">
      <c r="A20145" t="s">
        <v>433</v>
      </c>
      <c r="B20145" t="s">
        <v>28</v>
      </c>
      <c r="C20145" t="s">
        <v>15</v>
      </c>
      <c r="D20145" t="s">
        <v>24</v>
      </c>
      <c r="E20145" s="1">
        <v>128481.76</v>
      </c>
      <c r="F20145" t="s">
        <v>37</v>
      </c>
      <c r="G20145">
        <v>0</v>
      </c>
      <c r="H20145">
        <v>3783</v>
      </c>
      <c r="I20145">
        <v>9941</v>
      </c>
      <c r="J20145">
        <v>31.58</v>
      </c>
      <c r="K20145">
        <v>84.88</v>
      </c>
      <c r="L20145" t="s">
        <v>58</v>
      </c>
      <c r="M20145">
        <v>41.9</v>
      </c>
    </row>
    <row r="20146" spans="1:13" hidden="1" x14ac:dyDescent="0.25">
      <c r="A20146" t="s">
        <v>273</v>
      </c>
      <c r="B20146" t="s">
        <v>20</v>
      </c>
      <c r="C20146" t="s">
        <v>15</v>
      </c>
      <c r="D20146" t="s">
        <v>16</v>
      </c>
      <c r="E20146" s="1">
        <v>114924.21</v>
      </c>
      <c r="F20146" t="s">
        <v>37</v>
      </c>
      <c r="G20146">
        <v>3</v>
      </c>
      <c r="H20146">
        <v>5414</v>
      </c>
      <c r="I20146">
        <v>6026</v>
      </c>
      <c r="J20146">
        <v>55.26</v>
      </c>
      <c r="K20146">
        <v>6.21</v>
      </c>
      <c r="L20146" t="s">
        <v>31</v>
      </c>
      <c r="M20146">
        <v>64.23</v>
      </c>
    </row>
    <row r="20147" spans="1:13" x14ac:dyDescent="0.25">
      <c r="A20147" t="s">
        <v>165</v>
      </c>
      <c r="B20147" t="s">
        <v>39</v>
      </c>
      <c r="C20147" t="s">
        <v>35</v>
      </c>
      <c r="D20147" t="s">
        <v>29</v>
      </c>
      <c r="E20147" s="1">
        <v>61195.22</v>
      </c>
      <c r="F20147" t="s">
        <v>25</v>
      </c>
      <c r="G20147">
        <v>0</v>
      </c>
      <c r="H20147">
        <v>1252</v>
      </c>
      <c r="I20147">
        <v>5752</v>
      </c>
      <c r="J20147">
        <v>28.03</v>
      </c>
      <c r="K20147">
        <v>29.42</v>
      </c>
      <c r="L20147" t="s">
        <v>26</v>
      </c>
      <c r="M20147">
        <v>73.12</v>
      </c>
    </row>
    <row r="20148" spans="1:13" hidden="1" x14ac:dyDescent="0.25">
      <c r="A20148" t="s">
        <v>329</v>
      </c>
      <c r="B20148" t="s">
        <v>28</v>
      </c>
      <c r="C20148" t="s">
        <v>15</v>
      </c>
      <c r="D20148" t="s">
        <v>16</v>
      </c>
      <c r="E20148" s="1">
        <v>70645.100000000006</v>
      </c>
      <c r="F20148" t="s">
        <v>30</v>
      </c>
      <c r="G20148">
        <v>0</v>
      </c>
      <c r="H20148">
        <v>6547</v>
      </c>
      <c r="I20148">
        <v>2353</v>
      </c>
      <c r="J20148">
        <v>48.9</v>
      </c>
      <c r="K20148">
        <v>76.680000000000007</v>
      </c>
      <c r="L20148" t="s">
        <v>31</v>
      </c>
      <c r="M20148">
        <v>71.64</v>
      </c>
    </row>
    <row r="20149" spans="1:13" hidden="1" x14ac:dyDescent="0.25">
      <c r="A20149" t="s">
        <v>290</v>
      </c>
      <c r="B20149" t="s">
        <v>34</v>
      </c>
      <c r="C20149" t="s">
        <v>35</v>
      </c>
      <c r="D20149" t="s">
        <v>16</v>
      </c>
      <c r="E20149" s="1">
        <v>123303.21</v>
      </c>
      <c r="F20149" t="s">
        <v>25</v>
      </c>
      <c r="G20149">
        <v>15</v>
      </c>
      <c r="H20149">
        <v>9981</v>
      </c>
      <c r="I20149">
        <v>9414</v>
      </c>
      <c r="J20149">
        <v>42.26</v>
      </c>
      <c r="K20149">
        <v>79.77</v>
      </c>
      <c r="L20149" t="s">
        <v>42</v>
      </c>
      <c r="M20149">
        <v>26.46</v>
      </c>
    </row>
    <row r="20150" spans="1:13" hidden="1" x14ac:dyDescent="0.25">
      <c r="A20150" t="s">
        <v>561</v>
      </c>
      <c r="B20150" t="s">
        <v>51</v>
      </c>
      <c r="C20150" t="s">
        <v>15</v>
      </c>
      <c r="D20150" t="s">
        <v>24</v>
      </c>
      <c r="E20150" s="1">
        <v>68778.25</v>
      </c>
      <c r="F20150" t="s">
        <v>30</v>
      </c>
      <c r="G20150">
        <v>15</v>
      </c>
      <c r="H20150">
        <v>5931</v>
      </c>
      <c r="I20150">
        <v>8647</v>
      </c>
      <c r="J20150">
        <v>94.98</v>
      </c>
      <c r="K20150">
        <v>51.71</v>
      </c>
      <c r="L20150" t="s">
        <v>18</v>
      </c>
      <c r="M20150">
        <v>62.47</v>
      </c>
    </row>
    <row r="20151" spans="1:13" x14ac:dyDescent="0.25">
      <c r="A20151" t="s">
        <v>368</v>
      </c>
      <c r="B20151" t="s">
        <v>34</v>
      </c>
      <c r="C20151" t="s">
        <v>15</v>
      </c>
      <c r="D20151" t="s">
        <v>29</v>
      </c>
      <c r="E20151" s="1">
        <v>57816.79</v>
      </c>
      <c r="F20151" t="s">
        <v>45</v>
      </c>
      <c r="G20151">
        <v>13</v>
      </c>
      <c r="H20151">
        <v>2053</v>
      </c>
      <c r="I20151">
        <v>1549</v>
      </c>
      <c r="J20151">
        <v>68.13</v>
      </c>
      <c r="K20151">
        <v>79.64</v>
      </c>
      <c r="L20151" t="s">
        <v>26</v>
      </c>
      <c r="M20151">
        <v>42.26</v>
      </c>
    </row>
    <row r="20152" spans="1:13" hidden="1" x14ac:dyDescent="0.25">
      <c r="A20152" t="s">
        <v>283</v>
      </c>
      <c r="B20152" t="s">
        <v>34</v>
      </c>
      <c r="C20152" t="s">
        <v>35</v>
      </c>
      <c r="D20152" t="s">
        <v>24</v>
      </c>
      <c r="E20152" s="1">
        <v>34025.339999999997</v>
      </c>
      <c r="F20152" t="s">
        <v>45</v>
      </c>
      <c r="G20152">
        <v>8</v>
      </c>
      <c r="H20152">
        <v>3801</v>
      </c>
      <c r="I20152">
        <v>6008</v>
      </c>
      <c r="J20152">
        <v>79.55</v>
      </c>
      <c r="K20152">
        <v>80.61</v>
      </c>
      <c r="L20152" t="s">
        <v>31</v>
      </c>
      <c r="M20152">
        <v>25.45</v>
      </c>
    </row>
    <row r="20153" spans="1:13" hidden="1" x14ac:dyDescent="0.25">
      <c r="A20153" t="s">
        <v>512</v>
      </c>
      <c r="B20153" t="s">
        <v>54</v>
      </c>
      <c r="C20153" t="s">
        <v>35</v>
      </c>
      <c r="D20153" t="s">
        <v>16</v>
      </c>
      <c r="E20153" s="1">
        <v>149276.4</v>
      </c>
      <c r="F20153" t="s">
        <v>30</v>
      </c>
      <c r="G20153">
        <v>20</v>
      </c>
      <c r="H20153">
        <v>9789</v>
      </c>
      <c r="I20153">
        <v>3434</v>
      </c>
      <c r="J20153">
        <v>86.09</v>
      </c>
      <c r="K20153">
        <v>6.33</v>
      </c>
      <c r="L20153" t="s">
        <v>58</v>
      </c>
      <c r="M20153">
        <v>73.31</v>
      </c>
    </row>
    <row r="20154" spans="1:13" x14ac:dyDescent="0.25">
      <c r="A20154" t="s">
        <v>421</v>
      </c>
      <c r="B20154" t="s">
        <v>39</v>
      </c>
      <c r="C20154" t="s">
        <v>35</v>
      </c>
      <c r="D20154" t="s">
        <v>29</v>
      </c>
      <c r="E20154" s="1">
        <v>92205.75</v>
      </c>
      <c r="F20154" t="s">
        <v>30</v>
      </c>
      <c r="G20154">
        <v>14</v>
      </c>
      <c r="H20154">
        <v>8903</v>
      </c>
      <c r="I20154">
        <v>8698</v>
      </c>
      <c r="J20154">
        <v>41.48</v>
      </c>
      <c r="K20154">
        <v>82.75</v>
      </c>
      <c r="L20154" t="s">
        <v>42</v>
      </c>
      <c r="M20154">
        <v>73.7</v>
      </c>
    </row>
    <row r="20155" spans="1:13" hidden="1" x14ac:dyDescent="0.25">
      <c r="A20155" t="s">
        <v>482</v>
      </c>
      <c r="B20155" t="s">
        <v>20</v>
      </c>
      <c r="C20155" t="s">
        <v>35</v>
      </c>
      <c r="D20155" t="s">
        <v>16</v>
      </c>
      <c r="E20155" s="1">
        <v>125624.65</v>
      </c>
      <c r="F20155" t="s">
        <v>17</v>
      </c>
      <c r="G20155">
        <v>4</v>
      </c>
      <c r="H20155">
        <v>5534</v>
      </c>
      <c r="I20155">
        <v>2637</v>
      </c>
      <c r="J20155">
        <v>48.33</v>
      </c>
      <c r="K20155">
        <v>40.14</v>
      </c>
      <c r="L20155" t="s">
        <v>58</v>
      </c>
      <c r="M20155">
        <v>34.93</v>
      </c>
    </row>
    <row r="20156" spans="1:13" hidden="1" x14ac:dyDescent="0.25">
      <c r="A20156" t="s">
        <v>588</v>
      </c>
      <c r="B20156" t="s">
        <v>14</v>
      </c>
      <c r="C20156" t="s">
        <v>35</v>
      </c>
      <c r="D20156" t="s">
        <v>16</v>
      </c>
      <c r="E20156" s="1">
        <v>42623.65</v>
      </c>
      <c r="F20156" t="s">
        <v>17</v>
      </c>
      <c r="G20156">
        <v>15</v>
      </c>
      <c r="H20156">
        <v>8662</v>
      </c>
      <c r="I20156">
        <v>5031</v>
      </c>
      <c r="J20156">
        <v>32.450000000000003</v>
      </c>
      <c r="K20156">
        <v>53.73</v>
      </c>
      <c r="L20156" t="s">
        <v>48</v>
      </c>
      <c r="M20156">
        <v>59.23</v>
      </c>
    </row>
    <row r="20157" spans="1:13" x14ac:dyDescent="0.25">
      <c r="A20157" t="s">
        <v>617</v>
      </c>
      <c r="B20157" t="s">
        <v>23</v>
      </c>
      <c r="C20157" t="s">
        <v>15</v>
      </c>
      <c r="D20157" t="s">
        <v>29</v>
      </c>
      <c r="E20157" s="1">
        <v>115002.12</v>
      </c>
      <c r="F20157" t="s">
        <v>37</v>
      </c>
      <c r="G20157">
        <v>19</v>
      </c>
      <c r="H20157">
        <v>329</v>
      </c>
      <c r="I20157">
        <v>1787</v>
      </c>
      <c r="J20157">
        <v>59.84</v>
      </c>
      <c r="K20157">
        <v>34.590000000000003</v>
      </c>
      <c r="L20157" t="s">
        <v>58</v>
      </c>
      <c r="M20157">
        <v>58.06</v>
      </c>
    </row>
    <row r="20158" spans="1:13" hidden="1" x14ac:dyDescent="0.25">
      <c r="A20158" t="s">
        <v>546</v>
      </c>
      <c r="B20158" t="s">
        <v>34</v>
      </c>
      <c r="C20158" t="s">
        <v>15</v>
      </c>
      <c r="D20158" t="s">
        <v>24</v>
      </c>
      <c r="E20158" s="1">
        <v>44950.85</v>
      </c>
      <c r="F20158" t="s">
        <v>17</v>
      </c>
      <c r="G20158">
        <v>10</v>
      </c>
      <c r="H20158">
        <v>3265</v>
      </c>
      <c r="I20158">
        <v>3140</v>
      </c>
      <c r="J20158">
        <v>23.67</v>
      </c>
      <c r="K20158">
        <v>80.760000000000005</v>
      </c>
      <c r="L20158" t="s">
        <v>31</v>
      </c>
      <c r="M20158">
        <v>23.15</v>
      </c>
    </row>
    <row r="20159" spans="1:13" hidden="1" x14ac:dyDescent="0.25">
      <c r="A20159" t="s">
        <v>156</v>
      </c>
      <c r="B20159" t="s">
        <v>14</v>
      </c>
      <c r="C20159" t="s">
        <v>35</v>
      </c>
      <c r="D20159" t="s">
        <v>24</v>
      </c>
      <c r="E20159" s="1">
        <v>43586.14</v>
      </c>
      <c r="F20159" t="s">
        <v>17</v>
      </c>
      <c r="G20159">
        <v>16</v>
      </c>
      <c r="H20159">
        <v>9664</v>
      </c>
      <c r="I20159">
        <v>897</v>
      </c>
      <c r="J20159">
        <v>92.95</v>
      </c>
      <c r="K20159">
        <v>63.29</v>
      </c>
      <c r="L20159" t="s">
        <v>48</v>
      </c>
      <c r="M20159">
        <v>42.88</v>
      </c>
    </row>
    <row r="20160" spans="1:13" hidden="1" x14ac:dyDescent="0.25">
      <c r="A20160" t="s">
        <v>355</v>
      </c>
      <c r="B20160" t="s">
        <v>14</v>
      </c>
      <c r="C20160" t="s">
        <v>35</v>
      </c>
      <c r="D20160" t="s">
        <v>24</v>
      </c>
      <c r="E20160" s="1">
        <v>113381.98</v>
      </c>
      <c r="F20160" t="s">
        <v>30</v>
      </c>
      <c r="G20160">
        <v>7</v>
      </c>
      <c r="H20160">
        <v>2022</v>
      </c>
      <c r="I20160">
        <v>8762</v>
      </c>
      <c r="J20160">
        <v>70.52</v>
      </c>
      <c r="K20160">
        <v>4.82</v>
      </c>
      <c r="L20160" t="s">
        <v>42</v>
      </c>
      <c r="M20160">
        <v>75.75</v>
      </c>
    </row>
    <row r="20161" spans="1:13" x14ac:dyDescent="0.25">
      <c r="A20161" t="s">
        <v>189</v>
      </c>
      <c r="B20161" t="s">
        <v>28</v>
      </c>
      <c r="C20161" t="s">
        <v>35</v>
      </c>
      <c r="D20161" t="s">
        <v>29</v>
      </c>
      <c r="E20161" s="1">
        <v>70825.39</v>
      </c>
      <c r="F20161" t="s">
        <v>25</v>
      </c>
      <c r="G20161">
        <v>20</v>
      </c>
      <c r="H20161">
        <v>7016</v>
      </c>
      <c r="I20161">
        <v>4662</v>
      </c>
      <c r="J20161">
        <v>58.74</v>
      </c>
      <c r="K20161">
        <v>54.5</v>
      </c>
      <c r="L20161" t="s">
        <v>21</v>
      </c>
      <c r="M20161">
        <v>59.6</v>
      </c>
    </row>
    <row r="20162" spans="1:13" hidden="1" x14ac:dyDescent="0.25">
      <c r="A20162" t="s">
        <v>479</v>
      </c>
      <c r="B20162" t="s">
        <v>28</v>
      </c>
      <c r="C20162" t="s">
        <v>15</v>
      </c>
      <c r="D20162" t="s">
        <v>24</v>
      </c>
      <c r="E20162" s="1">
        <v>36510.93</v>
      </c>
      <c r="F20162" t="s">
        <v>30</v>
      </c>
      <c r="G20162">
        <v>20</v>
      </c>
      <c r="H20162">
        <v>6641</v>
      </c>
      <c r="I20162">
        <v>1905</v>
      </c>
      <c r="J20162">
        <v>37.729999999999997</v>
      </c>
      <c r="K20162">
        <v>65.86</v>
      </c>
      <c r="L20162" t="s">
        <v>26</v>
      </c>
      <c r="M20162">
        <v>23.86</v>
      </c>
    </row>
    <row r="20163" spans="1:13" hidden="1" x14ac:dyDescent="0.25">
      <c r="A20163" t="s">
        <v>396</v>
      </c>
      <c r="B20163" t="s">
        <v>28</v>
      </c>
      <c r="C20163" t="s">
        <v>15</v>
      </c>
      <c r="D20163" t="s">
        <v>16</v>
      </c>
      <c r="E20163" s="1">
        <v>137543.07</v>
      </c>
      <c r="F20163" t="s">
        <v>25</v>
      </c>
      <c r="G20163">
        <v>15</v>
      </c>
      <c r="H20163">
        <v>1721</v>
      </c>
      <c r="I20163">
        <v>5495</v>
      </c>
      <c r="J20163">
        <v>59.88</v>
      </c>
      <c r="K20163">
        <v>24.24</v>
      </c>
      <c r="L20163" t="s">
        <v>18</v>
      </c>
      <c r="M20163">
        <v>54.43</v>
      </c>
    </row>
    <row r="20164" spans="1:13" hidden="1" x14ac:dyDescent="0.25">
      <c r="A20164" t="s">
        <v>261</v>
      </c>
      <c r="B20164" t="s">
        <v>20</v>
      </c>
      <c r="C20164" t="s">
        <v>35</v>
      </c>
      <c r="D20164" t="s">
        <v>16</v>
      </c>
      <c r="E20164" s="1">
        <v>142242.48000000001</v>
      </c>
      <c r="F20164" t="s">
        <v>17</v>
      </c>
      <c r="G20164">
        <v>3</v>
      </c>
      <c r="H20164">
        <v>3142</v>
      </c>
      <c r="I20164">
        <v>3548</v>
      </c>
      <c r="J20164">
        <v>1.73</v>
      </c>
      <c r="K20164">
        <v>70.3</v>
      </c>
      <c r="L20164" t="s">
        <v>21</v>
      </c>
      <c r="M20164">
        <v>56.55</v>
      </c>
    </row>
    <row r="20165" spans="1:13" x14ac:dyDescent="0.25">
      <c r="A20165" t="s">
        <v>249</v>
      </c>
      <c r="B20165" t="s">
        <v>54</v>
      </c>
      <c r="C20165" t="s">
        <v>15</v>
      </c>
      <c r="D20165" t="s">
        <v>29</v>
      </c>
      <c r="E20165" s="1">
        <v>125958.59</v>
      </c>
      <c r="F20165" t="s">
        <v>25</v>
      </c>
      <c r="G20165">
        <v>7</v>
      </c>
      <c r="H20165">
        <v>2160</v>
      </c>
      <c r="I20165">
        <v>2346</v>
      </c>
      <c r="J20165">
        <v>23.17</v>
      </c>
      <c r="K20165">
        <v>4.47</v>
      </c>
      <c r="L20165" t="s">
        <v>42</v>
      </c>
      <c r="M20165">
        <v>28.83</v>
      </c>
    </row>
    <row r="20166" spans="1:13" hidden="1" x14ac:dyDescent="0.25">
      <c r="A20166" t="s">
        <v>242</v>
      </c>
      <c r="B20166" t="s">
        <v>51</v>
      </c>
      <c r="C20166" t="s">
        <v>35</v>
      </c>
      <c r="D20166" t="s">
        <v>24</v>
      </c>
      <c r="E20166" s="1">
        <v>142026.91</v>
      </c>
      <c r="F20166" t="s">
        <v>17</v>
      </c>
      <c r="G20166">
        <v>1</v>
      </c>
      <c r="H20166">
        <v>8118</v>
      </c>
      <c r="I20166">
        <v>2768</v>
      </c>
      <c r="J20166">
        <v>46.91</v>
      </c>
      <c r="K20166">
        <v>98.92</v>
      </c>
      <c r="L20166" t="s">
        <v>26</v>
      </c>
      <c r="M20166">
        <v>75.14</v>
      </c>
    </row>
    <row r="20167" spans="1:13" x14ac:dyDescent="0.25">
      <c r="A20167" t="s">
        <v>434</v>
      </c>
      <c r="B20167" t="s">
        <v>34</v>
      </c>
      <c r="C20167" t="s">
        <v>15</v>
      </c>
      <c r="D20167" t="s">
        <v>29</v>
      </c>
      <c r="E20167" s="1">
        <v>125312.55</v>
      </c>
      <c r="F20167" t="s">
        <v>30</v>
      </c>
      <c r="G20167">
        <v>2</v>
      </c>
      <c r="H20167">
        <v>8462</v>
      </c>
      <c r="I20167">
        <v>2346</v>
      </c>
      <c r="J20167">
        <v>76.73</v>
      </c>
      <c r="K20167">
        <v>45.67</v>
      </c>
      <c r="L20167" t="s">
        <v>58</v>
      </c>
      <c r="M20167">
        <v>37.22</v>
      </c>
    </row>
    <row r="20168" spans="1:13" hidden="1" x14ac:dyDescent="0.25">
      <c r="A20168" t="s">
        <v>197</v>
      </c>
      <c r="B20168" t="s">
        <v>23</v>
      </c>
      <c r="C20168" t="s">
        <v>35</v>
      </c>
      <c r="D20168" t="s">
        <v>24</v>
      </c>
      <c r="E20168" s="1">
        <v>118228.81</v>
      </c>
      <c r="F20168" t="s">
        <v>45</v>
      </c>
      <c r="G20168">
        <v>6</v>
      </c>
      <c r="H20168">
        <v>7825</v>
      </c>
      <c r="I20168">
        <v>5907</v>
      </c>
      <c r="J20168">
        <v>39.5</v>
      </c>
      <c r="K20168">
        <v>99.66</v>
      </c>
      <c r="L20168" t="s">
        <v>21</v>
      </c>
      <c r="M20168">
        <v>78.010000000000005</v>
      </c>
    </row>
    <row r="20169" spans="1:13" hidden="1" x14ac:dyDescent="0.25">
      <c r="A20169" t="s">
        <v>540</v>
      </c>
      <c r="B20169" t="s">
        <v>14</v>
      </c>
      <c r="C20169" t="s">
        <v>35</v>
      </c>
      <c r="D20169" t="s">
        <v>24</v>
      </c>
      <c r="E20169" s="1">
        <v>91411.37</v>
      </c>
      <c r="F20169" t="s">
        <v>25</v>
      </c>
      <c r="G20169">
        <v>7</v>
      </c>
      <c r="H20169">
        <v>3734</v>
      </c>
      <c r="I20169">
        <v>195</v>
      </c>
      <c r="J20169">
        <v>62.04</v>
      </c>
      <c r="K20169">
        <v>64.489999999999995</v>
      </c>
      <c r="L20169" t="s">
        <v>18</v>
      </c>
      <c r="M20169">
        <v>23.29</v>
      </c>
    </row>
    <row r="20170" spans="1:13" x14ac:dyDescent="0.25">
      <c r="A20170" t="s">
        <v>176</v>
      </c>
      <c r="B20170" t="s">
        <v>54</v>
      </c>
      <c r="C20170" t="s">
        <v>35</v>
      </c>
      <c r="D20170" t="s">
        <v>29</v>
      </c>
      <c r="E20170" s="1">
        <v>131261.54999999999</v>
      </c>
      <c r="F20170" t="s">
        <v>25</v>
      </c>
      <c r="G20170">
        <v>18</v>
      </c>
      <c r="H20170">
        <v>1073</v>
      </c>
      <c r="I20170">
        <v>5074</v>
      </c>
      <c r="J20170">
        <v>11.16</v>
      </c>
      <c r="K20170">
        <v>53.74</v>
      </c>
      <c r="L20170" t="s">
        <v>33</v>
      </c>
      <c r="M20170">
        <v>46.37</v>
      </c>
    </row>
    <row r="20171" spans="1:13" x14ac:dyDescent="0.25">
      <c r="A20171" t="s">
        <v>122</v>
      </c>
      <c r="B20171" t="s">
        <v>51</v>
      </c>
      <c r="C20171" t="s">
        <v>35</v>
      </c>
      <c r="D20171" t="s">
        <v>29</v>
      </c>
      <c r="E20171" s="1">
        <v>44909.59</v>
      </c>
      <c r="F20171" t="s">
        <v>17</v>
      </c>
      <c r="G20171">
        <v>7</v>
      </c>
      <c r="H20171">
        <v>3521</v>
      </c>
      <c r="I20171">
        <v>4139</v>
      </c>
      <c r="J20171">
        <v>42.79</v>
      </c>
      <c r="K20171">
        <v>20.64</v>
      </c>
      <c r="L20171" t="s">
        <v>58</v>
      </c>
      <c r="M20171">
        <v>74.8</v>
      </c>
    </row>
    <row r="20172" spans="1:13" hidden="1" x14ac:dyDescent="0.25">
      <c r="A20172" t="s">
        <v>625</v>
      </c>
      <c r="B20172" t="s">
        <v>20</v>
      </c>
      <c r="C20172" t="s">
        <v>35</v>
      </c>
      <c r="D20172" t="s">
        <v>16</v>
      </c>
      <c r="E20172" s="1">
        <v>51574.39</v>
      </c>
      <c r="F20172" t="s">
        <v>37</v>
      </c>
      <c r="G20172">
        <v>10</v>
      </c>
      <c r="H20172">
        <v>8016</v>
      </c>
      <c r="I20172">
        <v>6875</v>
      </c>
      <c r="J20172">
        <v>81.97</v>
      </c>
      <c r="K20172">
        <v>26.39</v>
      </c>
      <c r="L20172" t="s">
        <v>18</v>
      </c>
      <c r="M20172">
        <v>32.200000000000003</v>
      </c>
    </row>
    <row r="20173" spans="1:13" hidden="1" x14ac:dyDescent="0.25">
      <c r="A20173" t="s">
        <v>203</v>
      </c>
      <c r="B20173" t="s">
        <v>39</v>
      </c>
      <c r="C20173" t="s">
        <v>35</v>
      </c>
      <c r="D20173" t="s">
        <v>24</v>
      </c>
      <c r="E20173" s="1">
        <v>79404.98</v>
      </c>
      <c r="F20173" t="s">
        <v>30</v>
      </c>
      <c r="G20173">
        <v>8</v>
      </c>
      <c r="H20173">
        <v>9313</v>
      </c>
      <c r="I20173">
        <v>6555</v>
      </c>
      <c r="J20173">
        <v>24.34</v>
      </c>
      <c r="K20173">
        <v>65.55</v>
      </c>
      <c r="L20173" t="s">
        <v>48</v>
      </c>
      <c r="M20173">
        <v>53.4</v>
      </c>
    </row>
    <row r="20174" spans="1:13" hidden="1" x14ac:dyDescent="0.25">
      <c r="A20174" t="s">
        <v>281</v>
      </c>
      <c r="B20174" t="s">
        <v>39</v>
      </c>
      <c r="C20174" t="s">
        <v>35</v>
      </c>
      <c r="D20174" t="s">
        <v>24</v>
      </c>
      <c r="E20174" s="1">
        <v>63825.49</v>
      </c>
      <c r="F20174" t="s">
        <v>30</v>
      </c>
      <c r="G20174">
        <v>5</v>
      </c>
      <c r="H20174">
        <v>8016</v>
      </c>
      <c r="I20174">
        <v>4221</v>
      </c>
      <c r="J20174">
        <v>77.650000000000006</v>
      </c>
      <c r="K20174">
        <v>45.21</v>
      </c>
      <c r="L20174" t="s">
        <v>58</v>
      </c>
      <c r="M20174">
        <v>58.31</v>
      </c>
    </row>
    <row r="20175" spans="1:13" hidden="1" x14ac:dyDescent="0.25">
      <c r="A20175" t="s">
        <v>625</v>
      </c>
      <c r="B20175" t="s">
        <v>28</v>
      </c>
      <c r="C20175" t="s">
        <v>15</v>
      </c>
      <c r="D20175" t="s">
        <v>16</v>
      </c>
      <c r="E20175" s="1">
        <v>92466.78</v>
      </c>
      <c r="F20175" t="s">
        <v>25</v>
      </c>
      <c r="G20175">
        <v>20</v>
      </c>
      <c r="H20175">
        <v>8280</v>
      </c>
      <c r="I20175">
        <v>917</v>
      </c>
      <c r="J20175">
        <v>31.13</v>
      </c>
      <c r="K20175">
        <v>12.88</v>
      </c>
      <c r="L20175" t="s">
        <v>21</v>
      </c>
      <c r="M20175">
        <v>59.12</v>
      </c>
    </row>
    <row r="20176" spans="1:13" hidden="1" x14ac:dyDescent="0.25">
      <c r="A20176" t="s">
        <v>390</v>
      </c>
      <c r="B20176" t="s">
        <v>14</v>
      </c>
      <c r="C20176" t="s">
        <v>35</v>
      </c>
      <c r="D20176" t="s">
        <v>24</v>
      </c>
      <c r="E20176" s="1">
        <v>103699.46</v>
      </c>
      <c r="F20176" t="s">
        <v>30</v>
      </c>
      <c r="G20176">
        <v>0</v>
      </c>
      <c r="H20176">
        <v>3277</v>
      </c>
      <c r="I20176">
        <v>3862</v>
      </c>
      <c r="J20176">
        <v>7.84</v>
      </c>
      <c r="K20176">
        <v>60.19</v>
      </c>
      <c r="L20176" t="s">
        <v>18</v>
      </c>
      <c r="M20176">
        <v>22.03</v>
      </c>
    </row>
    <row r="20177" spans="1:13" hidden="1" x14ac:dyDescent="0.25">
      <c r="A20177" t="s">
        <v>195</v>
      </c>
      <c r="B20177" t="s">
        <v>54</v>
      </c>
      <c r="C20177" t="s">
        <v>15</v>
      </c>
      <c r="D20177" t="s">
        <v>24</v>
      </c>
      <c r="E20177" s="1">
        <v>73139.360000000001</v>
      </c>
      <c r="F20177" t="s">
        <v>30</v>
      </c>
      <c r="G20177">
        <v>12</v>
      </c>
      <c r="H20177">
        <v>5601</v>
      </c>
      <c r="I20177">
        <v>3074</v>
      </c>
      <c r="J20177">
        <v>91.75</v>
      </c>
      <c r="K20177">
        <v>31.33</v>
      </c>
      <c r="L20177" t="s">
        <v>33</v>
      </c>
      <c r="M20177">
        <v>27.43</v>
      </c>
    </row>
    <row r="20178" spans="1:13" hidden="1" x14ac:dyDescent="0.25">
      <c r="A20178" t="s">
        <v>329</v>
      </c>
      <c r="B20178" t="s">
        <v>51</v>
      </c>
      <c r="C20178" t="s">
        <v>15</v>
      </c>
      <c r="D20178" t="s">
        <v>24</v>
      </c>
      <c r="E20178" s="1">
        <v>109978.85</v>
      </c>
      <c r="F20178" t="s">
        <v>17</v>
      </c>
      <c r="G20178">
        <v>10</v>
      </c>
      <c r="H20178">
        <v>3917</v>
      </c>
      <c r="I20178">
        <v>8835</v>
      </c>
      <c r="J20178">
        <v>81.260000000000005</v>
      </c>
      <c r="K20178">
        <v>62.52</v>
      </c>
      <c r="L20178" t="s">
        <v>42</v>
      </c>
      <c r="M20178">
        <v>42.21</v>
      </c>
    </row>
    <row r="20179" spans="1:13" hidden="1" x14ac:dyDescent="0.25">
      <c r="A20179" t="s">
        <v>226</v>
      </c>
      <c r="B20179" t="s">
        <v>34</v>
      </c>
      <c r="C20179" t="s">
        <v>15</v>
      </c>
      <c r="D20179" t="s">
        <v>16</v>
      </c>
      <c r="E20179" s="1">
        <v>49569.120000000003</v>
      </c>
      <c r="F20179" t="s">
        <v>17</v>
      </c>
      <c r="G20179">
        <v>19</v>
      </c>
      <c r="H20179">
        <v>6356</v>
      </c>
      <c r="I20179">
        <v>8033</v>
      </c>
      <c r="J20179">
        <v>58.3</v>
      </c>
      <c r="K20179">
        <v>35.42</v>
      </c>
      <c r="L20179" t="s">
        <v>42</v>
      </c>
      <c r="M20179">
        <v>64.23</v>
      </c>
    </row>
    <row r="20180" spans="1:13" hidden="1" x14ac:dyDescent="0.25">
      <c r="A20180" t="s">
        <v>313</v>
      </c>
      <c r="B20180" t="s">
        <v>20</v>
      </c>
      <c r="C20180" t="s">
        <v>15</v>
      </c>
      <c r="D20180" t="s">
        <v>24</v>
      </c>
      <c r="E20180" s="1">
        <v>149605.91</v>
      </c>
      <c r="F20180" t="s">
        <v>17</v>
      </c>
      <c r="G20180">
        <v>15</v>
      </c>
      <c r="H20180">
        <v>1548</v>
      </c>
      <c r="I20180">
        <v>6008</v>
      </c>
      <c r="J20180">
        <v>57.31</v>
      </c>
      <c r="K20180">
        <v>39.03</v>
      </c>
      <c r="L20180" t="s">
        <v>33</v>
      </c>
      <c r="M20180">
        <v>74.37</v>
      </c>
    </row>
    <row r="20181" spans="1:13" hidden="1" x14ac:dyDescent="0.25">
      <c r="A20181" t="s">
        <v>113</v>
      </c>
      <c r="B20181" t="s">
        <v>14</v>
      </c>
      <c r="C20181" t="s">
        <v>15</v>
      </c>
      <c r="D20181" t="s">
        <v>16</v>
      </c>
      <c r="E20181" s="1">
        <v>81288.06</v>
      </c>
      <c r="F20181" t="s">
        <v>45</v>
      </c>
      <c r="G20181">
        <v>10</v>
      </c>
      <c r="H20181">
        <v>1482</v>
      </c>
      <c r="I20181">
        <v>1889</v>
      </c>
      <c r="J20181">
        <v>10.23</v>
      </c>
      <c r="K20181">
        <v>96.63</v>
      </c>
      <c r="L20181" t="s">
        <v>58</v>
      </c>
      <c r="M20181">
        <v>53.35</v>
      </c>
    </row>
    <row r="20182" spans="1:13" x14ac:dyDescent="0.25">
      <c r="A20182" t="s">
        <v>618</v>
      </c>
      <c r="B20182" t="s">
        <v>34</v>
      </c>
      <c r="C20182" t="s">
        <v>15</v>
      </c>
      <c r="D20182" t="s">
        <v>29</v>
      </c>
      <c r="E20182" s="1">
        <v>77585.490000000005</v>
      </c>
      <c r="F20182" t="s">
        <v>30</v>
      </c>
      <c r="G20182">
        <v>0</v>
      </c>
      <c r="H20182">
        <v>8807</v>
      </c>
      <c r="I20182">
        <v>2020</v>
      </c>
      <c r="J20182">
        <v>34.75</v>
      </c>
      <c r="K20182">
        <v>31.58</v>
      </c>
      <c r="L20182" t="s">
        <v>33</v>
      </c>
      <c r="M20182">
        <v>26.66</v>
      </c>
    </row>
    <row r="20183" spans="1:13" x14ac:dyDescent="0.25">
      <c r="A20183" t="s">
        <v>567</v>
      </c>
      <c r="B20183" t="s">
        <v>34</v>
      </c>
      <c r="C20183" t="s">
        <v>15</v>
      </c>
      <c r="D20183" t="s">
        <v>29</v>
      </c>
      <c r="E20183" s="1">
        <v>142438.68</v>
      </c>
      <c r="F20183" t="s">
        <v>25</v>
      </c>
      <c r="G20183">
        <v>10</v>
      </c>
      <c r="H20183">
        <v>3262</v>
      </c>
      <c r="I20183">
        <v>725</v>
      </c>
      <c r="J20183">
        <v>42.7</v>
      </c>
      <c r="K20183">
        <v>44.63</v>
      </c>
      <c r="L20183" t="s">
        <v>42</v>
      </c>
      <c r="M20183">
        <v>60.96</v>
      </c>
    </row>
    <row r="20184" spans="1:13" hidden="1" x14ac:dyDescent="0.25">
      <c r="A20184" t="s">
        <v>171</v>
      </c>
      <c r="B20184" t="s">
        <v>51</v>
      </c>
      <c r="C20184" t="s">
        <v>15</v>
      </c>
      <c r="D20184" t="s">
        <v>16</v>
      </c>
      <c r="E20184" s="1">
        <v>127677.51</v>
      </c>
      <c r="F20184" t="s">
        <v>17</v>
      </c>
      <c r="G20184">
        <v>11</v>
      </c>
      <c r="H20184">
        <v>3254</v>
      </c>
      <c r="I20184">
        <v>9450</v>
      </c>
      <c r="J20184">
        <v>14.2</v>
      </c>
      <c r="K20184">
        <v>67.760000000000005</v>
      </c>
      <c r="L20184" t="s">
        <v>18</v>
      </c>
      <c r="M20184">
        <v>67.180000000000007</v>
      </c>
    </row>
    <row r="20185" spans="1:13" x14ac:dyDescent="0.25">
      <c r="A20185" t="s">
        <v>90</v>
      </c>
      <c r="B20185" t="s">
        <v>34</v>
      </c>
      <c r="C20185" t="s">
        <v>35</v>
      </c>
      <c r="D20185" t="s">
        <v>29</v>
      </c>
      <c r="E20185" s="1">
        <v>31259.17</v>
      </c>
      <c r="F20185" t="s">
        <v>45</v>
      </c>
      <c r="G20185">
        <v>7</v>
      </c>
      <c r="H20185">
        <v>282</v>
      </c>
      <c r="I20185">
        <v>627</v>
      </c>
      <c r="J20185">
        <v>21.66</v>
      </c>
      <c r="K20185">
        <v>88.41</v>
      </c>
      <c r="L20185" t="s">
        <v>21</v>
      </c>
      <c r="M20185">
        <v>67.2</v>
      </c>
    </row>
    <row r="20186" spans="1:13" hidden="1" x14ac:dyDescent="0.25">
      <c r="A20186" t="s">
        <v>300</v>
      </c>
      <c r="B20186" t="s">
        <v>14</v>
      </c>
      <c r="C20186" t="s">
        <v>15</v>
      </c>
      <c r="D20186" t="s">
        <v>16</v>
      </c>
      <c r="E20186" s="1">
        <v>100158.26</v>
      </c>
      <c r="F20186" t="s">
        <v>45</v>
      </c>
      <c r="G20186">
        <v>11</v>
      </c>
      <c r="H20186">
        <v>2811</v>
      </c>
      <c r="I20186">
        <v>6455</v>
      </c>
      <c r="J20186">
        <v>9.84</v>
      </c>
      <c r="K20186">
        <v>98.18</v>
      </c>
      <c r="L20186" t="s">
        <v>26</v>
      </c>
      <c r="M20186">
        <v>69.06</v>
      </c>
    </row>
    <row r="20187" spans="1:13" hidden="1" x14ac:dyDescent="0.25">
      <c r="A20187" t="s">
        <v>403</v>
      </c>
      <c r="B20187" t="s">
        <v>34</v>
      </c>
      <c r="C20187" t="s">
        <v>15</v>
      </c>
      <c r="D20187" t="s">
        <v>24</v>
      </c>
      <c r="E20187" s="1">
        <v>96934.82</v>
      </c>
      <c r="F20187" t="s">
        <v>37</v>
      </c>
      <c r="G20187">
        <v>20</v>
      </c>
      <c r="H20187">
        <v>988</v>
      </c>
      <c r="I20187">
        <v>2396</v>
      </c>
      <c r="J20187">
        <v>69</v>
      </c>
      <c r="K20187">
        <v>0.79</v>
      </c>
      <c r="L20187" t="s">
        <v>33</v>
      </c>
      <c r="M20187">
        <v>31.76</v>
      </c>
    </row>
    <row r="20188" spans="1:13" hidden="1" x14ac:dyDescent="0.25">
      <c r="A20188" t="s">
        <v>491</v>
      </c>
      <c r="B20188" t="s">
        <v>51</v>
      </c>
      <c r="C20188" t="s">
        <v>35</v>
      </c>
      <c r="D20188" t="s">
        <v>16</v>
      </c>
      <c r="E20188" s="1">
        <v>48177.43</v>
      </c>
      <c r="F20188" t="s">
        <v>30</v>
      </c>
      <c r="G20188">
        <v>3</v>
      </c>
      <c r="H20188">
        <v>1042</v>
      </c>
      <c r="I20188">
        <v>3635</v>
      </c>
      <c r="J20188">
        <v>78.53</v>
      </c>
      <c r="K20188">
        <v>34.71</v>
      </c>
      <c r="L20188" t="s">
        <v>48</v>
      </c>
      <c r="M20188">
        <v>34.6</v>
      </c>
    </row>
    <row r="20189" spans="1:13" hidden="1" x14ac:dyDescent="0.25">
      <c r="A20189" t="s">
        <v>98</v>
      </c>
      <c r="B20189" t="s">
        <v>54</v>
      </c>
      <c r="C20189" t="s">
        <v>35</v>
      </c>
      <c r="D20189" t="s">
        <v>24</v>
      </c>
      <c r="E20189" s="1">
        <v>103487.96</v>
      </c>
      <c r="F20189" t="s">
        <v>37</v>
      </c>
      <c r="G20189">
        <v>12</v>
      </c>
      <c r="H20189">
        <v>5438</v>
      </c>
      <c r="I20189">
        <v>3948</v>
      </c>
      <c r="J20189">
        <v>91.61</v>
      </c>
      <c r="K20189">
        <v>54.12</v>
      </c>
      <c r="L20189" t="s">
        <v>31</v>
      </c>
      <c r="M20189">
        <v>70.63</v>
      </c>
    </row>
    <row r="20190" spans="1:13" x14ac:dyDescent="0.25">
      <c r="A20190" t="s">
        <v>438</v>
      </c>
      <c r="B20190" t="s">
        <v>28</v>
      </c>
      <c r="C20190" t="s">
        <v>15</v>
      </c>
      <c r="D20190" t="s">
        <v>29</v>
      </c>
      <c r="E20190" s="1">
        <v>73962.820000000007</v>
      </c>
      <c r="F20190" t="s">
        <v>37</v>
      </c>
      <c r="G20190">
        <v>17</v>
      </c>
      <c r="H20190">
        <v>6340</v>
      </c>
      <c r="I20190">
        <v>785</v>
      </c>
      <c r="J20190">
        <v>35.81</v>
      </c>
      <c r="K20190">
        <v>3.72</v>
      </c>
      <c r="L20190" t="s">
        <v>58</v>
      </c>
      <c r="M20190">
        <v>55.09</v>
      </c>
    </row>
    <row r="20191" spans="1:13" hidden="1" x14ac:dyDescent="0.25">
      <c r="A20191" t="s">
        <v>665</v>
      </c>
      <c r="B20191" t="s">
        <v>28</v>
      </c>
      <c r="C20191" t="s">
        <v>15</v>
      </c>
      <c r="D20191" t="s">
        <v>16</v>
      </c>
      <c r="E20191" s="1">
        <v>84937.72</v>
      </c>
      <c r="F20191" t="s">
        <v>37</v>
      </c>
      <c r="G20191">
        <v>18</v>
      </c>
      <c r="H20191">
        <v>3510</v>
      </c>
      <c r="I20191">
        <v>5082</v>
      </c>
      <c r="J20191">
        <v>70.97</v>
      </c>
      <c r="K20191">
        <v>25.34</v>
      </c>
      <c r="L20191" t="s">
        <v>48</v>
      </c>
      <c r="M20191">
        <v>20.84</v>
      </c>
    </row>
    <row r="20192" spans="1:13" hidden="1" x14ac:dyDescent="0.25">
      <c r="A20192" t="s">
        <v>576</v>
      </c>
      <c r="B20192" t="s">
        <v>20</v>
      </c>
      <c r="C20192" t="s">
        <v>35</v>
      </c>
      <c r="D20192" t="s">
        <v>16</v>
      </c>
      <c r="E20192" s="1">
        <v>85010.92</v>
      </c>
      <c r="F20192" t="s">
        <v>30</v>
      </c>
      <c r="G20192">
        <v>17</v>
      </c>
      <c r="H20192">
        <v>9649</v>
      </c>
      <c r="I20192">
        <v>3612</v>
      </c>
      <c r="J20192">
        <v>54.68</v>
      </c>
      <c r="K20192">
        <v>98.03</v>
      </c>
      <c r="L20192" t="s">
        <v>26</v>
      </c>
      <c r="M20192">
        <v>42.79</v>
      </c>
    </row>
    <row r="20193" spans="1:13" x14ac:dyDescent="0.25">
      <c r="A20193" t="s">
        <v>418</v>
      </c>
      <c r="B20193" t="s">
        <v>20</v>
      </c>
      <c r="C20193" t="s">
        <v>15</v>
      </c>
      <c r="D20193" t="s">
        <v>29</v>
      </c>
      <c r="E20193" s="1">
        <v>119671.29</v>
      </c>
      <c r="F20193" t="s">
        <v>45</v>
      </c>
      <c r="G20193">
        <v>9</v>
      </c>
      <c r="H20193">
        <v>1210</v>
      </c>
      <c r="I20193">
        <v>4517</v>
      </c>
      <c r="J20193">
        <v>96.2</v>
      </c>
      <c r="K20193">
        <v>28.46</v>
      </c>
      <c r="L20193" t="s">
        <v>48</v>
      </c>
      <c r="M20193">
        <v>26.12</v>
      </c>
    </row>
    <row r="20194" spans="1:13" hidden="1" x14ac:dyDescent="0.25">
      <c r="A20194" t="s">
        <v>217</v>
      </c>
      <c r="B20194" t="s">
        <v>20</v>
      </c>
      <c r="C20194" t="s">
        <v>35</v>
      </c>
      <c r="D20194" t="s">
        <v>24</v>
      </c>
      <c r="E20194" s="1">
        <v>80099.11</v>
      </c>
      <c r="F20194" t="s">
        <v>30</v>
      </c>
      <c r="G20194">
        <v>8</v>
      </c>
      <c r="H20194">
        <v>834</v>
      </c>
      <c r="I20194">
        <v>3808</v>
      </c>
      <c r="J20194">
        <v>36.950000000000003</v>
      </c>
      <c r="K20194">
        <v>15.34</v>
      </c>
      <c r="L20194" t="s">
        <v>31</v>
      </c>
      <c r="M20194">
        <v>67.63</v>
      </c>
    </row>
    <row r="20195" spans="1:13" x14ac:dyDescent="0.25">
      <c r="A20195" t="s">
        <v>289</v>
      </c>
      <c r="B20195" t="s">
        <v>34</v>
      </c>
      <c r="C20195" t="s">
        <v>35</v>
      </c>
      <c r="D20195" t="s">
        <v>29</v>
      </c>
      <c r="E20195" s="1">
        <v>130401.41</v>
      </c>
      <c r="F20195" t="s">
        <v>30</v>
      </c>
      <c r="G20195">
        <v>3</v>
      </c>
      <c r="H20195">
        <v>3500</v>
      </c>
      <c r="I20195">
        <v>3408</v>
      </c>
      <c r="J20195">
        <v>12.58</v>
      </c>
      <c r="K20195">
        <v>71.459999999999994</v>
      </c>
      <c r="L20195" t="s">
        <v>42</v>
      </c>
      <c r="M20195">
        <v>72.05</v>
      </c>
    </row>
    <row r="20196" spans="1:13" hidden="1" x14ac:dyDescent="0.25">
      <c r="A20196" t="s">
        <v>151</v>
      </c>
      <c r="B20196" t="s">
        <v>54</v>
      </c>
      <c r="C20196" t="s">
        <v>35</v>
      </c>
      <c r="D20196" t="s">
        <v>16</v>
      </c>
      <c r="E20196" s="1">
        <v>64713.32</v>
      </c>
      <c r="F20196" t="s">
        <v>25</v>
      </c>
      <c r="G20196">
        <v>15</v>
      </c>
      <c r="H20196">
        <v>5473</v>
      </c>
      <c r="I20196">
        <v>6783</v>
      </c>
      <c r="J20196">
        <v>76.41</v>
      </c>
      <c r="K20196">
        <v>24.23</v>
      </c>
      <c r="L20196" t="s">
        <v>33</v>
      </c>
      <c r="M20196">
        <v>47.02</v>
      </c>
    </row>
    <row r="20197" spans="1:13" hidden="1" x14ac:dyDescent="0.25">
      <c r="A20197" t="s">
        <v>194</v>
      </c>
      <c r="B20197" t="s">
        <v>28</v>
      </c>
      <c r="C20197" t="s">
        <v>15</v>
      </c>
      <c r="D20197" t="s">
        <v>16</v>
      </c>
      <c r="E20197" s="1">
        <v>102220.8</v>
      </c>
      <c r="F20197" t="s">
        <v>37</v>
      </c>
      <c r="G20197">
        <v>3</v>
      </c>
      <c r="H20197">
        <v>2277</v>
      </c>
      <c r="I20197">
        <v>8842</v>
      </c>
      <c r="J20197">
        <v>76.33</v>
      </c>
      <c r="K20197">
        <v>14.2</v>
      </c>
      <c r="L20197" t="s">
        <v>42</v>
      </c>
      <c r="M20197">
        <v>74.83</v>
      </c>
    </row>
    <row r="20198" spans="1:13" hidden="1" x14ac:dyDescent="0.25">
      <c r="A20198" t="s">
        <v>263</v>
      </c>
      <c r="B20198" t="s">
        <v>39</v>
      </c>
      <c r="C20198" t="s">
        <v>15</v>
      </c>
      <c r="D20198" t="s">
        <v>24</v>
      </c>
      <c r="E20198" s="1">
        <v>87516.61</v>
      </c>
      <c r="F20198" t="s">
        <v>37</v>
      </c>
      <c r="G20198">
        <v>20</v>
      </c>
      <c r="H20198">
        <v>228</v>
      </c>
      <c r="I20198">
        <v>6246</v>
      </c>
      <c r="J20198">
        <v>40.47</v>
      </c>
      <c r="K20198">
        <v>30.59</v>
      </c>
      <c r="L20198" t="s">
        <v>42</v>
      </c>
      <c r="M20198">
        <v>53.87</v>
      </c>
    </row>
    <row r="20199" spans="1:13" hidden="1" x14ac:dyDescent="0.25">
      <c r="A20199" t="s">
        <v>327</v>
      </c>
      <c r="B20199" t="s">
        <v>51</v>
      </c>
      <c r="C20199" t="s">
        <v>35</v>
      </c>
      <c r="D20199" t="s">
        <v>16</v>
      </c>
      <c r="E20199" s="1">
        <v>110076.19</v>
      </c>
      <c r="F20199" t="s">
        <v>25</v>
      </c>
      <c r="G20199">
        <v>20</v>
      </c>
      <c r="H20199">
        <v>7058</v>
      </c>
      <c r="I20199">
        <v>3527</v>
      </c>
      <c r="J20199">
        <v>21.39</v>
      </c>
      <c r="K20199">
        <v>75.23</v>
      </c>
      <c r="L20199" t="s">
        <v>21</v>
      </c>
      <c r="M20199">
        <v>60.12</v>
      </c>
    </row>
    <row r="20200" spans="1:13" hidden="1" x14ac:dyDescent="0.25">
      <c r="A20200" t="s">
        <v>313</v>
      </c>
      <c r="B20200" t="s">
        <v>23</v>
      </c>
      <c r="C20200" t="s">
        <v>15</v>
      </c>
      <c r="D20200" t="s">
        <v>16</v>
      </c>
      <c r="E20200" s="1">
        <v>141845.69</v>
      </c>
      <c r="F20200" t="s">
        <v>17</v>
      </c>
      <c r="G20200">
        <v>16</v>
      </c>
      <c r="H20200">
        <v>6115</v>
      </c>
      <c r="I20200">
        <v>7596</v>
      </c>
      <c r="J20200">
        <v>22.44</v>
      </c>
      <c r="K20200">
        <v>15.31</v>
      </c>
      <c r="L20200" t="s">
        <v>33</v>
      </c>
      <c r="M20200">
        <v>61.16</v>
      </c>
    </row>
    <row r="20201" spans="1:13" hidden="1" x14ac:dyDescent="0.25">
      <c r="A20201" t="s">
        <v>111</v>
      </c>
      <c r="B20201" t="s">
        <v>20</v>
      </c>
      <c r="C20201" t="s">
        <v>15</v>
      </c>
      <c r="D20201" t="s">
        <v>24</v>
      </c>
      <c r="E20201" s="1">
        <v>79916.91</v>
      </c>
      <c r="F20201" t="s">
        <v>37</v>
      </c>
      <c r="G20201">
        <v>18</v>
      </c>
      <c r="H20201">
        <v>3424</v>
      </c>
      <c r="I20201">
        <v>6799</v>
      </c>
      <c r="J20201">
        <v>67.7</v>
      </c>
      <c r="K20201">
        <v>38.22</v>
      </c>
      <c r="L20201" t="s">
        <v>31</v>
      </c>
      <c r="M20201">
        <v>38.31</v>
      </c>
    </row>
    <row r="20202" spans="1:13" hidden="1" x14ac:dyDescent="0.25">
      <c r="A20202" t="s">
        <v>563</v>
      </c>
      <c r="B20202" t="s">
        <v>23</v>
      </c>
      <c r="C20202" t="s">
        <v>15</v>
      </c>
      <c r="D20202" t="s">
        <v>16</v>
      </c>
      <c r="E20202" s="1">
        <v>148026.57</v>
      </c>
      <c r="F20202" t="s">
        <v>17</v>
      </c>
      <c r="G20202">
        <v>10</v>
      </c>
      <c r="H20202">
        <v>7458</v>
      </c>
      <c r="I20202">
        <v>1371</v>
      </c>
      <c r="J20202">
        <v>81.78</v>
      </c>
      <c r="K20202">
        <v>82.45</v>
      </c>
      <c r="L20202" t="s">
        <v>31</v>
      </c>
      <c r="M20202">
        <v>53.53</v>
      </c>
    </row>
    <row r="20203" spans="1:13" hidden="1" x14ac:dyDescent="0.25">
      <c r="A20203" t="s">
        <v>93</v>
      </c>
      <c r="B20203" t="s">
        <v>39</v>
      </c>
      <c r="C20203" t="s">
        <v>15</v>
      </c>
      <c r="D20203" t="s">
        <v>16</v>
      </c>
      <c r="E20203" s="1">
        <v>132277.25</v>
      </c>
      <c r="F20203" t="s">
        <v>17</v>
      </c>
      <c r="G20203">
        <v>6</v>
      </c>
      <c r="H20203">
        <v>3285</v>
      </c>
      <c r="I20203">
        <v>9159</v>
      </c>
      <c r="J20203">
        <v>14.5</v>
      </c>
      <c r="K20203">
        <v>36.92</v>
      </c>
      <c r="L20203" t="s">
        <v>33</v>
      </c>
      <c r="M20203">
        <v>21.4</v>
      </c>
    </row>
    <row r="20204" spans="1:13" hidden="1" x14ac:dyDescent="0.25">
      <c r="A20204" t="s">
        <v>567</v>
      </c>
      <c r="B20204" t="s">
        <v>39</v>
      </c>
      <c r="C20204" t="s">
        <v>35</v>
      </c>
      <c r="D20204" t="s">
        <v>24</v>
      </c>
      <c r="E20204" s="1">
        <v>88949</v>
      </c>
      <c r="F20204" t="s">
        <v>17</v>
      </c>
      <c r="G20204">
        <v>0</v>
      </c>
      <c r="H20204">
        <v>8561</v>
      </c>
      <c r="I20204">
        <v>1284</v>
      </c>
      <c r="J20204">
        <v>83.14</v>
      </c>
      <c r="K20204">
        <v>57.49</v>
      </c>
      <c r="L20204" t="s">
        <v>58</v>
      </c>
      <c r="M20204">
        <v>48.46</v>
      </c>
    </row>
    <row r="20205" spans="1:13" hidden="1" x14ac:dyDescent="0.25">
      <c r="A20205" t="s">
        <v>507</v>
      </c>
      <c r="B20205" t="s">
        <v>28</v>
      </c>
      <c r="C20205" t="s">
        <v>35</v>
      </c>
      <c r="D20205" t="s">
        <v>24</v>
      </c>
      <c r="E20205" s="1">
        <v>96462.61</v>
      </c>
      <c r="F20205" t="s">
        <v>30</v>
      </c>
      <c r="G20205">
        <v>19</v>
      </c>
      <c r="H20205">
        <v>2433</v>
      </c>
      <c r="I20205">
        <v>2869</v>
      </c>
      <c r="J20205">
        <v>75.69</v>
      </c>
      <c r="K20205">
        <v>53.21</v>
      </c>
      <c r="L20205" t="s">
        <v>31</v>
      </c>
      <c r="M20205">
        <v>27.83</v>
      </c>
    </row>
    <row r="20206" spans="1:13" hidden="1" x14ac:dyDescent="0.25">
      <c r="A20206" t="s">
        <v>545</v>
      </c>
      <c r="B20206" t="s">
        <v>39</v>
      </c>
      <c r="C20206" t="s">
        <v>15</v>
      </c>
      <c r="D20206" t="s">
        <v>16</v>
      </c>
      <c r="E20206" s="1">
        <v>148586.18</v>
      </c>
      <c r="F20206" t="s">
        <v>37</v>
      </c>
      <c r="G20206">
        <v>7</v>
      </c>
      <c r="H20206">
        <v>2963</v>
      </c>
      <c r="I20206">
        <v>8484</v>
      </c>
      <c r="J20206">
        <v>81.92</v>
      </c>
      <c r="K20206">
        <v>25.71</v>
      </c>
      <c r="L20206" t="s">
        <v>33</v>
      </c>
      <c r="M20206">
        <v>77.13</v>
      </c>
    </row>
    <row r="20207" spans="1:13" hidden="1" x14ac:dyDescent="0.25">
      <c r="A20207" t="s">
        <v>173</v>
      </c>
      <c r="B20207" t="s">
        <v>54</v>
      </c>
      <c r="C20207" t="s">
        <v>15</v>
      </c>
      <c r="D20207" t="s">
        <v>24</v>
      </c>
      <c r="E20207" s="1">
        <v>110303.25</v>
      </c>
      <c r="F20207" t="s">
        <v>17</v>
      </c>
      <c r="G20207">
        <v>6</v>
      </c>
      <c r="H20207">
        <v>7596</v>
      </c>
      <c r="I20207">
        <v>1499</v>
      </c>
      <c r="J20207">
        <v>57.46</v>
      </c>
      <c r="K20207">
        <v>11.63</v>
      </c>
      <c r="L20207" t="s">
        <v>42</v>
      </c>
      <c r="M20207">
        <v>20.3</v>
      </c>
    </row>
    <row r="20208" spans="1:13" hidden="1" x14ac:dyDescent="0.25">
      <c r="A20208" t="s">
        <v>279</v>
      </c>
      <c r="B20208" t="s">
        <v>28</v>
      </c>
      <c r="C20208" t="s">
        <v>15</v>
      </c>
      <c r="D20208" t="s">
        <v>24</v>
      </c>
      <c r="E20208" s="1">
        <v>138082.26999999999</v>
      </c>
      <c r="F20208" t="s">
        <v>25</v>
      </c>
      <c r="G20208">
        <v>1</v>
      </c>
      <c r="H20208">
        <v>2123</v>
      </c>
      <c r="I20208">
        <v>3512</v>
      </c>
      <c r="J20208">
        <v>56.24</v>
      </c>
      <c r="K20208">
        <v>1.63</v>
      </c>
      <c r="L20208" t="s">
        <v>33</v>
      </c>
      <c r="M20208">
        <v>68.3</v>
      </c>
    </row>
    <row r="20209" spans="1:13" x14ac:dyDescent="0.25">
      <c r="A20209" t="s">
        <v>567</v>
      </c>
      <c r="B20209" t="s">
        <v>51</v>
      </c>
      <c r="C20209" t="s">
        <v>15</v>
      </c>
      <c r="D20209" t="s">
        <v>29</v>
      </c>
      <c r="E20209" s="1">
        <v>123458.45</v>
      </c>
      <c r="F20209" t="s">
        <v>17</v>
      </c>
      <c r="G20209">
        <v>8</v>
      </c>
      <c r="H20209">
        <v>7912</v>
      </c>
      <c r="I20209">
        <v>7252</v>
      </c>
      <c r="J20209">
        <v>76.47</v>
      </c>
      <c r="K20209">
        <v>16.2</v>
      </c>
      <c r="L20209" t="s">
        <v>42</v>
      </c>
      <c r="M20209">
        <v>48.76</v>
      </c>
    </row>
    <row r="20210" spans="1:13" hidden="1" x14ac:dyDescent="0.25">
      <c r="A20210" t="s">
        <v>46</v>
      </c>
      <c r="B20210" t="s">
        <v>14</v>
      </c>
      <c r="C20210" t="s">
        <v>15</v>
      </c>
      <c r="D20210" t="s">
        <v>16</v>
      </c>
      <c r="E20210" s="1">
        <v>93097.01</v>
      </c>
      <c r="F20210" t="s">
        <v>37</v>
      </c>
      <c r="G20210">
        <v>15</v>
      </c>
      <c r="H20210">
        <v>5558</v>
      </c>
      <c r="I20210">
        <v>2752</v>
      </c>
      <c r="J20210">
        <v>73.489999999999995</v>
      </c>
      <c r="K20210">
        <v>90.38</v>
      </c>
      <c r="L20210" t="s">
        <v>21</v>
      </c>
      <c r="M20210">
        <v>49.07</v>
      </c>
    </row>
    <row r="20211" spans="1:13" hidden="1" x14ac:dyDescent="0.25">
      <c r="A20211" t="s">
        <v>531</v>
      </c>
      <c r="B20211" t="s">
        <v>14</v>
      </c>
      <c r="C20211" t="s">
        <v>15</v>
      </c>
      <c r="D20211" t="s">
        <v>16</v>
      </c>
      <c r="E20211" s="1">
        <v>123339.82</v>
      </c>
      <c r="F20211" t="s">
        <v>37</v>
      </c>
      <c r="G20211">
        <v>10</v>
      </c>
      <c r="H20211">
        <v>3357</v>
      </c>
      <c r="I20211">
        <v>143</v>
      </c>
      <c r="J20211">
        <v>46.63</v>
      </c>
      <c r="K20211">
        <v>45.04</v>
      </c>
      <c r="L20211" t="s">
        <v>18</v>
      </c>
      <c r="M20211">
        <v>34.9</v>
      </c>
    </row>
    <row r="20212" spans="1:13" hidden="1" x14ac:dyDescent="0.25">
      <c r="A20212" t="s">
        <v>239</v>
      </c>
      <c r="B20212" t="s">
        <v>20</v>
      </c>
      <c r="C20212" t="s">
        <v>35</v>
      </c>
      <c r="D20212" t="s">
        <v>24</v>
      </c>
      <c r="E20212" s="1">
        <v>137446.79999999999</v>
      </c>
      <c r="F20212" t="s">
        <v>30</v>
      </c>
      <c r="G20212">
        <v>3</v>
      </c>
      <c r="H20212">
        <v>3903</v>
      </c>
      <c r="I20212">
        <v>7421</v>
      </c>
      <c r="J20212">
        <v>77.89</v>
      </c>
      <c r="K20212">
        <v>54.22</v>
      </c>
      <c r="L20212" t="s">
        <v>21</v>
      </c>
      <c r="M20212">
        <v>57.9</v>
      </c>
    </row>
    <row r="20213" spans="1:13" hidden="1" x14ac:dyDescent="0.25">
      <c r="A20213" t="s">
        <v>200</v>
      </c>
      <c r="B20213" t="s">
        <v>51</v>
      </c>
      <c r="C20213" t="s">
        <v>15</v>
      </c>
      <c r="D20213" t="s">
        <v>16</v>
      </c>
      <c r="E20213" s="1">
        <v>93942.29</v>
      </c>
      <c r="F20213" t="s">
        <v>25</v>
      </c>
      <c r="G20213">
        <v>12</v>
      </c>
      <c r="H20213">
        <v>2697</v>
      </c>
      <c r="I20213">
        <v>9161</v>
      </c>
      <c r="J20213">
        <v>32.619999999999997</v>
      </c>
      <c r="K20213">
        <v>60.54</v>
      </c>
      <c r="L20213" t="s">
        <v>31</v>
      </c>
      <c r="M20213">
        <v>64.430000000000007</v>
      </c>
    </row>
    <row r="20214" spans="1:13" hidden="1" x14ac:dyDescent="0.25">
      <c r="A20214" t="s">
        <v>263</v>
      </c>
      <c r="B20214" t="s">
        <v>28</v>
      </c>
      <c r="C20214" t="s">
        <v>15</v>
      </c>
      <c r="D20214" t="s">
        <v>16</v>
      </c>
      <c r="E20214" s="1">
        <v>112847.57</v>
      </c>
      <c r="F20214" t="s">
        <v>45</v>
      </c>
      <c r="G20214">
        <v>19</v>
      </c>
      <c r="H20214">
        <v>8208</v>
      </c>
      <c r="I20214">
        <v>561</v>
      </c>
      <c r="J20214">
        <v>71.260000000000005</v>
      </c>
      <c r="K20214">
        <v>68.81</v>
      </c>
      <c r="L20214" t="s">
        <v>21</v>
      </c>
      <c r="M20214">
        <v>40.72</v>
      </c>
    </row>
    <row r="20215" spans="1:13" hidden="1" x14ac:dyDescent="0.25">
      <c r="A20215" t="s">
        <v>266</v>
      </c>
      <c r="B20215" t="s">
        <v>34</v>
      </c>
      <c r="C20215" t="s">
        <v>15</v>
      </c>
      <c r="D20215" t="s">
        <v>24</v>
      </c>
      <c r="E20215" s="1">
        <v>126765.82</v>
      </c>
      <c r="F20215" t="s">
        <v>37</v>
      </c>
      <c r="G20215">
        <v>8</v>
      </c>
      <c r="H20215">
        <v>1443</v>
      </c>
      <c r="I20215">
        <v>5726</v>
      </c>
      <c r="J20215">
        <v>65.400000000000006</v>
      </c>
      <c r="K20215">
        <v>5.97</v>
      </c>
      <c r="L20215" t="s">
        <v>21</v>
      </c>
      <c r="M20215">
        <v>61.21</v>
      </c>
    </row>
    <row r="20216" spans="1:13" hidden="1" x14ac:dyDescent="0.25">
      <c r="A20216" t="s">
        <v>361</v>
      </c>
      <c r="B20216" t="s">
        <v>23</v>
      </c>
      <c r="C20216" t="s">
        <v>35</v>
      </c>
      <c r="D20216" t="s">
        <v>24</v>
      </c>
      <c r="E20216" s="1">
        <v>48355.19</v>
      </c>
      <c r="F20216" t="s">
        <v>45</v>
      </c>
      <c r="G20216">
        <v>15</v>
      </c>
      <c r="H20216">
        <v>1621</v>
      </c>
      <c r="I20216">
        <v>2220</v>
      </c>
      <c r="J20216">
        <v>40.39</v>
      </c>
      <c r="K20216">
        <v>1.0900000000000001</v>
      </c>
      <c r="L20216" t="s">
        <v>18</v>
      </c>
      <c r="M20216">
        <v>20.65</v>
      </c>
    </row>
    <row r="20217" spans="1:13" hidden="1" x14ac:dyDescent="0.25">
      <c r="A20217" t="s">
        <v>122</v>
      </c>
      <c r="B20217" t="s">
        <v>20</v>
      </c>
      <c r="C20217" t="s">
        <v>15</v>
      </c>
      <c r="D20217" t="s">
        <v>16</v>
      </c>
      <c r="E20217" s="1">
        <v>107478.48</v>
      </c>
      <c r="F20217" t="s">
        <v>30</v>
      </c>
      <c r="G20217">
        <v>14</v>
      </c>
      <c r="H20217">
        <v>7001</v>
      </c>
      <c r="I20217">
        <v>4025</v>
      </c>
      <c r="J20217">
        <v>98.78</v>
      </c>
      <c r="K20217">
        <v>38.58</v>
      </c>
      <c r="L20217" t="s">
        <v>48</v>
      </c>
      <c r="M20217">
        <v>57.17</v>
      </c>
    </row>
    <row r="20218" spans="1:13" hidden="1" x14ac:dyDescent="0.25">
      <c r="A20218" t="s">
        <v>181</v>
      </c>
      <c r="B20218" t="s">
        <v>39</v>
      </c>
      <c r="C20218" t="s">
        <v>35</v>
      </c>
      <c r="D20218" t="s">
        <v>24</v>
      </c>
      <c r="E20218" s="1">
        <v>59075.31</v>
      </c>
      <c r="F20218" t="s">
        <v>25</v>
      </c>
      <c r="G20218">
        <v>9</v>
      </c>
      <c r="H20218">
        <v>1744</v>
      </c>
      <c r="I20218">
        <v>6151</v>
      </c>
      <c r="J20218">
        <v>73.83</v>
      </c>
      <c r="K20218">
        <v>28.46</v>
      </c>
      <c r="L20218" t="s">
        <v>18</v>
      </c>
      <c r="M20218">
        <v>72.53</v>
      </c>
    </row>
    <row r="20219" spans="1:13" hidden="1" x14ac:dyDescent="0.25">
      <c r="A20219" t="s">
        <v>324</v>
      </c>
      <c r="B20219" t="s">
        <v>39</v>
      </c>
      <c r="C20219" t="s">
        <v>35</v>
      </c>
      <c r="D20219" t="s">
        <v>16</v>
      </c>
      <c r="E20219" s="1">
        <v>58535.67</v>
      </c>
      <c r="F20219" t="s">
        <v>37</v>
      </c>
      <c r="G20219">
        <v>2</v>
      </c>
      <c r="H20219">
        <v>1552</v>
      </c>
      <c r="I20219">
        <v>4411</v>
      </c>
      <c r="J20219">
        <v>14.55</v>
      </c>
      <c r="K20219">
        <v>11.54</v>
      </c>
      <c r="L20219" t="s">
        <v>33</v>
      </c>
      <c r="M20219">
        <v>73.709999999999994</v>
      </c>
    </row>
    <row r="20220" spans="1:13" hidden="1" x14ac:dyDescent="0.25">
      <c r="A20220" t="s">
        <v>219</v>
      </c>
      <c r="B20220" t="s">
        <v>34</v>
      </c>
      <c r="C20220" t="s">
        <v>15</v>
      </c>
      <c r="D20220" t="s">
        <v>16</v>
      </c>
      <c r="E20220" s="1">
        <v>55292.77</v>
      </c>
      <c r="F20220" t="s">
        <v>25</v>
      </c>
      <c r="G20220">
        <v>5</v>
      </c>
      <c r="H20220">
        <v>3366</v>
      </c>
      <c r="I20220">
        <v>6384</v>
      </c>
      <c r="J20220">
        <v>42.98</v>
      </c>
      <c r="K20220">
        <v>34.81</v>
      </c>
      <c r="L20220" t="s">
        <v>58</v>
      </c>
      <c r="M20220">
        <v>47.84</v>
      </c>
    </row>
    <row r="20221" spans="1:13" hidden="1" x14ac:dyDescent="0.25">
      <c r="A20221" t="s">
        <v>166</v>
      </c>
      <c r="B20221" t="s">
        <v>51</v>
      </c>
      <c r="C20221" t="s">
        <v>35</v>
      </c>
      <c r="D20221" t="s">
        <v>16</v>
      </c>
      <c r="E20221" s="1">
        <v>102974.5</v>
      </c>
      <c r="F20221" t="s">
        <v>45</v>
      </c>
      <c r="G20221">
        <v>12</v>
      </c>
      <c r="H20221">
        <v>5344</v>
      </c>
      <c r="I20221">
        <v>1935</v>
      </c>
      <c r="J20221">
        <v>74.319999999999993</v>
      </c>
      <c r="K20221">
        <v>3.33</v>
      </c>
      <c r="L20221" t="s">
        <v>26</v>
      </c>
      <c r="M20221">
        <v>63.04</v>
      </c>
    </row>
    <row r="20222" spans="1:13" hidden="1" x14ac:dyDescent="0.25">
      <c r="A20222" t="s">
        <v>651</v>
      </c>
      <c r="B20222" t="s">
        <v>14</v>
      </c>
      <c r="C20222" t="s">
        <v>35</v>
      </c>
      <c r="D20222" t="s">
        <v>16</v>
      </c>
      <c r="E20222" s="1">
        <v>120700.32</v>
      </c>
      <c r="F20222" t="s">
        <v>45</v>
      </c>
      <c r="G20222">
        <v>14</v>
      </c>
      <c r="H20222">
        <v>6672</v>
      </c>
      <c r="I20222">
        <v>1625</v>
      </c>
      <c r="J20222">
        <v>85.71</v>
      </c>
      <c r="K20222">
        <v>81.59</v>
      </c>
      <c r="L20222" t="s">
        <v>26</v>
      </c>
      <c r="M20222">
        <v>71.17</v>
      </c>
    </row>
    <row r="20223" spans="1:13" hidden="1" x14ac:dyDescent="0.25">
      <c r="A20223" t="s">
        <v>643</v>
      </c>
      <c r="B20223" t="s">
        <v>23</v>
      </c>
      <c r="C20223" t="s">
        <v>15</v>
      </c>
      <c r="D20223" t="s">
        <v>16</v>
      </c>
      <c r="E20223" s="1">
        <v>54454.33</v>
      </c>
      <c r="F20223" t="s">
        <v>45</v>
      </c>
      <c r="G20223">
        <v>3</v>
      </c>
      <c r="H20223">
        <v>9598</v>
      </c>
      <c r="I20223">
        <v>9296</v>
      </c>
      <c r="J20223">
        <v>93.37</v>
      </c>
      <c r="K20223">
        <v>20.84</v>
      </c>
      <c r="L20223" t="s">
        <v>58</v>
      </c>
      <c r="M20223">
        <v>28.25</v>
      </c>
    </row>
    <row r="20224" spans="1:13" hidden="1" x14ac:dyDescent="0.25">
      <c r="A20224" t="s">
        <v>326</v>
      </c>
      <c r="B20224" t="s">
        <v>39</v>
      </c>
      <c r="C20224" t="s">
        <v>35</v>
      </c>
      <c r="D20224" t="s">
        <v>24</v>
      </c>
      <c r="E20224" s="1">
        <v>60802.05</v>
      </c>
      <c r="F20224" t="s">
        <v>30</v>
      </c>
      <c r="G20224">
        <v>10</v>
      </c>
      <c r="H20224">
        <v>2528</v>
      </c>
      <c r="I20224">
        <v>9787</v>
      </c>
      <c r="J20224">
        <v>14.17</v>
      </c>
      <c r="K20224">
        <v>27.78</v>
      </c>
      <c r="L20224" t="s">
        <v>18</v>
      </c>
      <c r="M20224">
        <v>53.53</v>
      </c>
    </row>
    <row r="20225" spans="1:13" x14ac:dyDescent="0.25">
      <c r="A20225" t="s">
        <v>309</v>
      </c>
      <c r="B20225" t="s">
        <v>39</v>
      </c>
      <c r="C20225" t="s">
        <v>35</v>
      </c>
      <c r="D20225" t="s">
        <v>29</v>
      </c>
      <c r="E20225" s="1">
        <v>78429.460000000006</v>
      </c>
      <c r="F20225" t="s">
        <v>17</v>
      </c>
      <c r="G20225">
        <v>0</v>
      </c>
      <c r="H20225">
        <v>4933</v>
      </c>
      <c r="I20225">
        <v>7846</v>
      </c>
      <c r="J20225">
        <v>52.68</v>
      </c>
      <c r="K20225">
        <v>7.76</v>
      </c>
      <c r="L20225" t="s">
        <v>31</v>
      </c>
      <c r="M20225">
        <v>66.790000000000006</v>
      </c>
    </row>
    <row r="20226" spans="1:13" hidden="1" x14ac:dyDescent="0.25">
      <c r="A20226" t="s">
        <v>123</v>
      </c>
      <c r="B20226" t="s">
        <v>23</v>
      </c>
      <c r="C20226" t="s">
        <v>15</v>
      </c>
      <c r="D20226" t="s">
        <v>16</v>
      </c>
      <c r="E20226" s="1">
        <v>102610.75</v>
      </c>
      <c r="F20226" t="s">
        <v>37</v>
      </c>
      <c r="G20226">
        <v>18</v>
      </c>
      <c r="H20226">
        <v>6986</v>
      </c>
      <c r="I20226">
        <v>5282</v>
      </c>
      <c r="J20226">
        <v>81.36</v>
      </c>
      <c r="K20226">
        <v>0.75</v>
      </c>
      <c r="L20226" t="s">
        <v>26</v>
      </c>
      <c r="M20226">
        <v>20.51</v>
      </c>
    </row>
    <row r="20227" spans="1:13" hidden="1" x14ac:dyDescent="0.25">
      <c r="A20227" t="s">
        <v>22</v>
      </c>
      <c r="B20227" t="s">
        <v>23</v>
      </c>
      <c r="C20227" t="s">
        <v>15</v>
      </c>
      <c r="D20227" t="s">
        <v>24</v>
      </c>
      <c r="E20227" s="1">
        <v>64516.59</v>
      </c>
      <c r="F20227" t="s">
        <v>30</v>
      </c>
      <c r="G20227">
        <v>1</v>
      </c>
      <c r="H20227">
        <v>2618</v>
      </c>
      <c r="I20227">
        <v>1256</v>
      </c>
      <c r="J20227">
        <v>6.79</v>
      </c>
      <c r="K20227">
        <v>28.63</v>
      </c>
      <c r="L20227" t="s">
        <v>18</v>
      </c>
      <c r="M20227">
        <v>49.53</v>
      </c>
    </row>
    <row r="20228" spans="1:13" hidden="1" x14ac:dyDescent="0.25">
      <c r="A20228" t="s">
        <v>53</v>
      </c>
      <c r="B20228" t="s">
        <v>14</v>
      </c>
      <c r="C20228" t="s">
        <v>35</v>
      </c>
      <c r="D20228" t="s">
        <v>24</v>
      </c>
      <c r="E20228" s="1">
        <v>30839.58</v>
      </c>
      <c r="F20228" t="s">
        <v>25</v>
      </c>
      <c r="G20228">
        <v>9</v>
      </c>
      <c r="H20228">
        <v>380</v>
      </c>
      <c r="I20228">
        <v>8106</v>
      </c>
      <c r="J20228">
        <v>75.290000000000006</v>
      </c>
      <c r="K20228">
        <v>9.06</v>
      </c>
      <c r="L20228" t="s">
        <v>42</v>
      </c>
      <c r="M20228">
        <v>60.13</v>
      </c>
    </row>
    <row r="20229" spans="1:13" hidden="1" x14ac:dyDescent="0.25">
      <c r="A20229" t="s">
        <v>108</v>
      </c>
      <c r="B20229" t="s">
        <v>34</v>
      </c>
      <c r="C20229" t="s">
        <v>35</v>
      </c>
      <c r="D20229" t="s">
        <v>24</v>
      </c>
      <c r="E20229" s="1">
        <v>40654.089999999997</v>
      </c>
      <c r="F20229" t="s">
        <v>45</v>
      </c>
      <c r="G20229">
        <v>0</v>
      </c>
      <c r="H20229">
        <v>7937</v>
      </c>
      <c r="I20229">
        <v>3746</v>
      </c>
      <c r="J20229">
        <v>19.45</v>
      </c>
      <c r="K20229">
        <v>90.03</v>
      </c>
      <c r="L20229" t="s">
        <v>18</v>
      </c>
      <c r="M20229">
        <v>75.930000000000007</v>
      </c>
    </row>
    <row r="20230" spans="1:13" x14ac:dyDescent="0.25">
      <c r="A20230" t="s">
        <v>86</v>
      </c>
      <c r="B20230" t="s">
        <v>51</v>
      </c>
      <c r="C20230" t="s">
        <v>15</v>
      </c>
      <c r="D20230" t="s">
        <v>29</v>
      </c>
      <c r="E20230" s="1">
        <v>140133.95000000001</v>
      </c>
      <c r="F20230" t="s">
        <v>45</v>
      </c>
      <c r="G20230">
        <v>7</v>
      </c>
      <c r="H20230">
        <v>1952</v>
      </c>
      <c r="I20230">
        <v>4680</v>
      </c>
      <c r="J20230">
        <v>98.97</v>
      </c>
      <c r="K20230">
        <v>12.35</v>
      </c>
      <c r="L20230" t="s">
        <v>58</v>
      </c>
      <c r="M20230">
        <v>25.15</v>
      </c>
    </row>
    <row r="20231" spans="1:13" hidden="1" x14ac:dyDescent="0.25">
      <c r="A20231" t="s">
        <v>577</v>
      </c>
      <c r="B20231" t="s">
        <v>54</v>
      </c>
      <c r="C20231" t="s">
        <v>15</v>
      </c>
      <c r="D20231" t="s">
        <v>16</v>
      </c>
      <c r="E20231" s="1">
        <v>42423.76</v>
      </c>
      <c r="F20231" t="s">
        <v>17</v>
      </c>
      <c r="G20231">
        <v>7</v>
      </c>
      <c r="H20231">
        <v>4280</v>
      </c>
      <c r="I20231">
        <v>115</v>
      </c>
      <c r="J20231">
        <v>24.41</v>
      </c>
      <c r="K20231">
        <v>18.559999999999999</v>
      </c>
      <c r="L20231" t="s">
        <v>48</v>
      </c>
      <c r="M20231">
        <v>60.4</v>
      </c>
    </row>
    <row r="20232" spans="1:13" hidden="1" x14ac:dyDescent="0.25">
      <c r="A20232" t="s">
        <v>313</v>
      </c>
      <c r="B20232" t="s">
        <v>39</v>
      </c>
      <c r="C20232" t="s">
        <v>35</v>
      </c>
      <c r="D20232" t="s">
        <v>16</v>
      </c>
      <c r="E20232" s="1">
        <v>112009.49</v>
      </c>
      <c r="F20232" t="s">
        <v>37</v>
      </c>
      <c r="G20232">
        <v>14</v>
      </c>
      <c r="H20232">
        <v>3059</v>
      </c>
      <c r="I20232">
        <v>5130</v>
      </c>
      <c r="J20232">
        <v>58.87</v>
      </c>
      <c r="K20232">
        <v>52.68</v>
      </c>
      <c r="L20232" t="s">
        <v>33</v>
      </c>
      <c r="M20232">
        <v>30.29</v>
      </c>
    </row>
    <row r="20233" spans="1:13" hidden="1" x14ac:dyDescent="0.25">
      <c r="A20233" t="s">
        <v>257</v>
      </c>
      <c r="B20233" t="s">
        <v>28</v>
      </c>
      <c r="C20233" t="s">
        <v>35</v>
      </c>
      <c r="D20233" t="s">
        <v>24</v>
      </c>
      <c r="E20233" s="1">
        <v>75594.3</v>
      </c>
      <c r="F20233" t="s">
        <v>37</v>
      </c>
      <c r="G20233">
        <v>5</v>
      </c>
      <c r="H20233">
        <v>6183</v>
      </c>
      <c r="I20233">
        <v>5812</v>
      </c>
      <c r="J20233">
        <v>68.17</v>
      </c>
      <c r="K20233">
        <v>56.91</v>
      </c>
      <c r="L20233" t="s">
        <v>21</v>
      </c>
      <c r="M20233">
        <v>51.29</v>
      </c>
    </row>
    <row r="20234" spans="1:13" x14ac:dyDescent="0.25">
      <c r="A20234" t="s">
        <v>228</v>
      </c>
      <c r="B20234" t="s">
        <v>23</v>
      </c>
      <c r="C20234" t="s">
        <v>35</v>
      </c>
      <c r="D20234" t="s">
        <v>29</v>
      </c>
      <c r="E20234" s="1">
        <v>76804.02</v>
      </c>
      <c r="F20234" t="s">
        <v>45</v>
      </c>
      <c r="G20234">
        <v>4</v>
      </c>
      <c r="H20234">
        <v>3229</v>
      </c>
      <c r="I20234">
        <v>5139</v>
      </c>
      <c r="J20234">
        <v>57.76</v>
      </c>
      <c r="K20234">
        <v>5.94</v>
      </c>
      <c r="L20234" t="s">
        <v>48</v>
      </c>
      <c r="M20234">
        <v>60.35</v>
      </c>
    </row>
    <row r="20235" spans="1:13" x14ac:dyDescent="0.25">
      <c r="A20235" t="s">
        <v>503</v>
      </c>
      <c r="B20235" t="s">
        <v>51</v>
      </c>
      <c r="C20235" t="s">
        <v>35</v>
      </c>
      <c r="D20235" t="s">
        <v>29</v>
      </c>
      <c r="E20235" s="1">
        <v>109432.81</v>
      </c>
      <c r="F20235" t="s">
        <v>45</v>
      </c>
      <c r="G20235">
        <v>4</v>
      </c>
      <c r="H20235">
        <v>6491</v>
      </c>
      <c r="I20235">
        <v>1407</v>
      </c>
      <c r="J20235">
        <v>14.75</v>
      </c>
      <c r="K20235">
        <v>1.86</v>
      </c>
      <c r="L20235" t="s">
        <v>26</v>
      </c>
      <c r="M20235">
        <v>61.6</v>
      </c>
    </row>
    <row r="20236" spans="1:13" hidden="1" x14ac:dyDescent="0.25">
      <c r="A20236" t="s">
        <v>583</v>
      </c>
      <c r="B20236" t="s">
        <v>51</v>
      </c>
      <c r="C20236" t="s">
        <v>35</v>
      </c>
      <c r="D20236" t="s">
        <v>16</v>
      </c>
      <c r="E20236" s="1">
        <v>95198.8</v>
      </c>
      <c r="F20236" t="s">
        <v>25</v>
      </c>
      <c r="G20236">
        <v>3</v>
      </c>
      <c r="H20236">
        <v>1626</v>
      </c>
      <c r="I20236">
        <v>2175</v>
      </c>
      <c r="J20236">
        <v>94.55</v>
      </c>
      <c r="K20236">
        <v>88.68</v>
      </c>
      <c r="L20236" t="s">
        <v>31</v>
      </c>
      <c r="M20236">
        <v>59.17</v>
      </c>
    </row>
    <row r="20237" spans="1:13" hidden="1" x14ac:dyDescent="0.25">
      <c r="A20237" t="s">
        <v>658</v>
      </c>
      <c r="B20237" t="s">
        <v>51</v>
      </c>
      <c r="C20237" t="s">
        <v>35</v>
      </c>
      <c r="D20237" t="s">
        <v>24</v>
      </c>
      <c r="E20237" s="1">
        <v>93485.87</v>
      </c>
      <c r="F20237" t="s">
        <v>45</v>
      </c>
      <c r="G20237">
        <v>15</v>
      </c>
      <c r="H20237">
        <v>3308</v>
      </c>
      <c r="I20237">
        <v>6159</v>
      </c>
      <c r="J20237">
        <v>41.54</v>
      </c>
      <c r="K20237">
        <v>3.58</v>
      </c>
      <c r="L20237" t="s">
        <v>42</v>
      </c>
      <c r="M20237">
        <v>62.11</v>
      </c>
    </row>
    <row r="20238" spans="1:13" hidden="1" x14ac:dyDescent="0.25">
      <c r="A20238" t="s">
        <v>286</v>
      </c>
      <c r="B20238" t="s">
        <v>51</v>
      </c>
      <c r="C20238" t="s">
        <v>15</v>
      </c>
      <c r="D20238" t="s">
        <v>24</v>
      </c>
      <c r="E20238" s="1">
        <v>132408.39000000001</v>
      </c>
      <c r="F20238" t="s">
        <v>30</v>
      </c>
      <c r="G20238">
        <v>15</v>
      </c>
      <c r="H20238">
        <v>2209</v>
      </c>
      <c r="I20238">
        <v>887</v>
      </c>
      <c r="J20238">
        <v>80.02</v>
      </c>
      <c r="K20238">
        <v>79.25</v>
      </c>
      <c r="L20238" t="s">
        <v>58</v>
      </c>
      <c r="M20238">
        <v>42.85</v>
      </c>
    </row>
    <row r="20239" spans="1:13" hidden="1" x14ac:dyDescent="0.25">
      <c r="A20239" t="s">
        <v>427</v>
      </c>
      <c r="B20239" t="s">
        <v>23</v>
      </c>
      <c r="C20239" t="s">
        <v>15</v>
      </c>
      <c r="D20239" t="s">
        <v>16</v>
      </c>
      <c r="E20239" s="1">
        <v>105040.53</v>
      </c>
      <c r="F20239" t="s">
        <v>37</v>
      </c>
      <c r="G20239">
        <v>11</v>
      </c>
      <c r="H20239">
        <v>1904</v>
      </c>
      <c r="I20239">
        <v>3397</v>
      </c>
      <c r="J20239">
        <v>82.28</v>
      </c>
      <c r="K20239">
        <v>54.17</v>
      </c>
      <c r="L20239" t="s">
        <v>31</v>
      </c>
      <c r="M20239">
        <v>42.11</v>
      </c>
    </row>
    <row r="20240" spans="1:13" hidden="1" x14ac:dyDescent="0.25">
      <c r="A20240" t="s">
        <v>412</v>
      </c>
      <c r="B20240" t="s">
        <v>14</v>
      </c>
      <c r="C20240" t="s">
        <v>35</v>
      </c>
      <c r="D20240" t="s">
        <v>24</v>
      </c>
      <c r="E20240" s="1">
        <v>96538.54</v>
      </c>
      <c r="F20240" t="s">
        <v>17</v>
      </c>
      <c r="G20240">
        <v>4</v>
      </c>
      <c r="H20240">
        <v>5599</v>
      </c>
      <c r="I20240">
        <v>1134</v>
      </c>
      <c r="J20240">
        <v>2.8</v>
      </c>
      <c r="K20240">
        <v>29.97</v>
      </c>
      <c r="L20240" t="s">
        <v>26</v>
      </c>
      <c r="M20240">
        <v>66.22</v>
      </c>
    </row>
    <row r="20241" spans="1:13" hidden="1" x14ac:dyDescent="0.25">
      <c r="A20241" t="s">
        <v>338</v>
      </c>
      <c r="B20241" t="s">
        <v>51</v>
      </c>
      <c r="C20241" t="s">
        <v>15</v>
      </c>
      <c r="D20241" t="s">
        <v>24</v>
      </c>
      <c r="E20241" s="1">
        <v>110993.83</v>
      </c>
      <c r="F20241" t="s">
        <v>45</v>
      </c>
      <c r="G20241">
        <v>6</v>
      </c>
      <c r="H20241">
        <v>2315</v>
      </c>
      <c r="I20241">
        <v>9767</v>
      </c>
      <c r="J20241">
        <v>97.34</v>
      </c>
      <c r="K20241">
        <v>45.7</v>
      </c>
      <c r="L20241" t="s">
        <v>21</v>
      </c>
      <c r="M20241">
        <v>23.46</v>
      </c>
    </row>
    <row r="20242" spans="1:13" x14ac:dyDescent="0.25">
      <c r="A20242" t="s">
        <v>586</v>
      </c>
      <c r="B20242" t="s">
        <v>23</v>
      </c>
      <c r="C20242" t="s">
        <v>35</v>
      </c>
      <c r="D20242" t="s">
        <v>29</v>
      </c>
      <c r="E20242" s="1">
        <v>112265.44</v>
      </c>
      <c r="F20242" t="s">
        <v>37</v>
      </c>
      <c r="G20242">
        <v>8</v>
      </c>
      <c r="H20242">
        <v>2897</v>
      </c>
      <c r="I20242">
        <v>6842</v>
      </c>
      <c r="J20242">
        <v>84.38</v>
      </c>
      <c r="K20242">
        <v>60.08</v>
      </c>
      <c r="L20242" t="s">
        <v>58</v>
      </c>
      <c r="M20242">
        <v>38.1</v>
      </c>
    </row>
    <row r="20243" spans="1:13" x14ac:dyDescent="0.25">
      <c r="A20243" t="s">
        <v>531</v>
      </c>
      <c r="B20243" t="s">
        <v>23</v>
      </c>
      <c r="C20243" t="s">
        <v>15</v>
      </c>
      <c r="D20243" t="s">
        <v>29</v>
      </c>
      <c r="E20243" s="1">
        <v>71977</v>
      </c>
      <c r="F20243" t="s">
        <v>45</v>
      </c>
      <c r="G20243">
        <v>5</v>
      </c>
      <c r="H20243">
        <v>502</v>
      </c>
      <c r="I20243">
        <v>9202</v>
      </c>
      <c r="J20243">
        <v>22.21</v>
      </c>
      <c r="K20243">
        <v>53.28</v>
      </c>
      <c r="L20243" t="s">
        <v>31</v>
      </c>
      <c r="M20243">
        <v>46.49</v>
      </c>
    </row>
    <row r="20244" spans="1:13" hidden="1" x14ac:dyDescent="0.25">
      <c r="A20244" t="s">
        <v>265</v>
      </c>
      <c r="B20244" t="s">
        <v>54</v>
      </c>
      <c r="C20244" t="s">
        <v>15</v>
      </c>
      <c r="D20244" t="s">
        <v>16</v>
      </c>
      <c r="E20244" s="1">
        <v>98065.279999999999</v>
      </c>
      <c r="F20244" t="s">
        <v>30</v>
      </c>
      <c r="G20244">
        <v>7</v>
      </c>
      <c r="H20244">
        <v>6184</v>
      </c>
      <c r="I20244">
        <v>4043</v>
      </c>
      <c r="J20244">
        <v>42.02</v>
      </c>
      <c r="K20244">
        <v>20.57</v>
      </c>
      <c r="L20244" t="s">
        <v>31</v>
      </c>
      <c r="M20244">
        <v>33.340000000000003</v>
      </c>
    </row>
    <row r="20245" spans="1:13" hidden="1" x14ac:dyDescent="0.25">
      <c r="A20245" t="s">
        <v>38</v>
      </c>
      <c r="B20245" t="s">
        <v>20</v>
      </c>
      <c r="C20245" t="s">
        <v>35</v>
      </c>
      <c r="D20245" t="s">
        <v>24</v>
      </c>
      <c r="E20245" s="1">
        <v>66029.3</v>
      </c>
      <c r="F20245" t="s">
        <v>17</v>
      </c>
      <c r="G20245">
        <v>9</v>
      </c>
      <c r="H20245">
        <v>2499</v>
      </c>
      <c r="I20245">
        <v>8014</v>
      </c>
      <c r="J20245">
        <v>23.71</v>
      </c>
      <c r="K20245">
        <v>44.25</v>
      </c>
      <c r="L20245" t="s">
        <v>33</v>
      </c>
      <c r="M20245">
        <v>64.53</v>
      </c>
    </row>
    <row r="20246" spans="1:13" x14ac:dyDescent="0.25">
      <c r="A20246" t="s">
        <v>625</v>
      </c>
      <c r="B20246" t="s">
        <v>39</v>
      </c>
      <c r="C20246" t="s">
        <v>35</v>
      </c>
      <c r="D20246" t="s">
        <v>29</v>
      </c>
      <c r="E20246" s="1">
        <v>101234.89</v>
      </c>
      <c r="F20246" t="s">
        <v>30</v>
      </c>
      <c r="G20246">
        <v>9</v>
      </c>
      <c r="H20246">
        <v>669</v>
      </c>
      <c r="I20246">
        <v>3900</v>
      </c>
      <c r="J20246">
        <v>69.66</v>
      </c>
      <c r="K20246">
        <v>50.92</v>
      </c>
      <c r="L20246" t="s">
        <v>26</v>
      </c>
      <c r="M20246">
        <v>42.06</v>
      </c>
    </row>
    <row r="20247" spans="1:13" hidden="1" x14ac:dyDescent="0.25">
      <c r="A20247" t="s">
        <v>337</v>
      </c>
      <c r="B20247" t="s">
        <v>20</v>
      </c>
      <c r="C20247" t="s">
        <v>15</v>
      </c>
      <c r="D20247" t="s">
        <v>16</v>
      </c>
      <c r="E20247" s="1">
        <v>31033.13</v>
      </c>
      <c r="F20247" t="s">
        <v>17</v>
      </c>
      <c r="G20247">
        <v>2</v>
      </c>
      <c r="H20247">
        <v>788</v>
      </c>
      <c r="I20247">
        <v>3150</v>
      </c>
      <c r="J20247">
        <v>54.79</v>
      </c>
      <c r="K20247">
        <v>14.19</v>
      </c>
      <c r="L20247" t="s">
        <v>42</v>
      </c>
      <c r="M20247">
        <v>79.010000000000005</v>
      </c>
    </row>
    <row r="20248" spans="1:13" x14ac:dyDescent="0.25">
      <c r="A20248" t="s">
        <v>197</v>
      </c>
      <c r="B20248" t="s">
        <v>39</v>
      </c>
      <c r="C20248" t="s">
        <v>35</v>
      </c>
      <c r="D20248" t="s">
        <v>29</v>
      </c>
      <c r="E20248" s="1">
        <v>94753.8</v>
      </c>
      <c r="F20248" t="s">
        <v>17</v>
      </c>
      <c r="G20248">
        <v>20</v>
      </c>
      <c r="H20248">
        <v>1007</v>
      </c>
      <c r="I20248">
        <v>6258</v>
      </c>
      <c r="J20248">
        <v>98.66</v>
      </c>
      <c r="K20248">
        <v>4.17</v>
      </c>
      <c r="L20248" t="s">
        <v>21</v>
      </c>
      <c r="M20248">
        <v>23.75</v>
      </c>
    </row>
    <row r="20249" spans="1:13" x14ac:dyDescent="0.25">
      <c r="A20249" t="s">
        <v>342</v>
      </c>
      <c r="B20249" t="s">
        <v>54</v>
      </c>
      <c r="C20249" t="s">
        <v>35</v>
      </c>
      <c r="D20249" t="s">
        <v>29</v>
      </c>
      <c r="E20249" s="1">
        <v>83083.92</v>
      </c>
      <c r="F20249" t="s">
        <v>45</v>
      </c>
      <c r="G20249">
        <v>14</v>
      </c>
      <c r="H20249">
        <v>3647</v>
      </c>
      <c r="I20249">
        <v>8942</v>
      </c>
      <c r="J20249">
        <v>5.54</v>
      </c>
      <c r="K20249">
        <v>45.48</v>
      </c>
      <c r="L20249" t="s">
        <v>26</v>
      </c>
      <c r="M20249">
        <v>72.08</v>
      </c>
    </row>
    <row r="20250" spans="1:13" x14ac:dyDescent="0.25">
      <c r="A20250" t="s">
        <v>382</v>
      </c>
      <c r="B20250" t="s">
        <v>51</v>
      </c>
      <c r="C20250" t="s">
        <v>35</v>
      </c>
      <c r="D20250" t="s">
        <v>29</v>
      </c>
      <c r="E20250" s="1">
        <v>125518.06</v>
      </c>
      <c r="F20250" t="s">
        <v>25</v>
      </c>
      <c r="G20250">
        <v>14</v>
      </c>
      <c r="H20250">
        <v>7792</v>
      </c>
      <c r="I20250">
        <v>8333</v>
      </c>
      <c r="J20250">
        <v>96.06</v>
      </c>
      <c r="K20250">
        <v>42.53</v>
      </c>
      <c r="L20250" t="s">
        <v>33</v>
      </c>
      <c r="M20250">
        <v>45.89</v>
      </c>
    </row>
    <row r="20251" spans="1:13" x14ac:dyDescent="0.25">
      <c r="A20251" t="s">
        <v>620</v>
      </c>
      <c r="B20251" t="s">
        <v>28</v>
      </c>
      <c r="C20251" t="s">
        <v>35</v>
      </c>
      <c r="D20251" t="s">
        <v>29</v>
      </c>
      <c r="E20251" s="1">
        <v>140044.54</v>
      </c>
      <c r="F20251" t="s">
        <v>30</v>
      </c>
      <c r="G20251">
        <v>15</v>
      </c>
      <c r="H20251">
        <v>3485</v>
      </c>
      <c r="I20251">
        <v>5272</v>
      </c>
      <c r="J20251">
        <v>61.51</v>
      </c>
      <c r="K20251">
        <v>31.46</v>
      </c>
      <c r="L20251" t="s">
        <v>58</v>
      </c>
      <c r="M20251">
        <v>69.66</v>
      </c>
    </row>
    <row r="20252" spans="1:13" hidden="1" x14ac:dyDescent="0.25">
      <c r="A20252" t="s">
        <v>250</v>
      </c>
      <c r="B20252" t="s">
        <v>20</v>
      </c>
      <c r="C20252" t="s">
        <v>15</v>
      </c>
      <c r="D20252" t="s">
        <v>16</v>
      </c>
      <c r="E20252" s="1">
        <v>57780.81</v>
      </c>
      <c r="F20252" t="s">
        <v>25</v>
      </c>
      <c r="G20252">
        <v>17</v>
      </c>
      <c r="H20252">
        <v>8016</v>
      </c>
      <c r="I20252">
        <v>2700</v>
      </c>
      <c r="J20252">
        <v>6.34</v>
      </c>
      <c r="K20252">
        <v>42.69</v>
      </c>
      <c r="L20252" t="s">
        <v>58</v>
      </c>
      <c r="M20252">
        <v>53.09</v>
      </c>
    </row>
    <row r="20253" spans="1:13" hidden="1" x14ac:dyDescent="0.25">
      <c r="A20253" t="s">
        <v>132</v>
      </c>
      <c r="B20253" t="s">
        <v>54</v>
      </c>
      <c r="C20253" t="s">
        <v>35</v>
      </c>
      <c r="D20253" t="s">
        <v>16</v>
      </c>
      <c r="E20253" s="1">
        <v>34636.019999999997</v>
      </c>
      <c r="F20253" t="s">
        <v>37</v>
      </c>
      <c r="G20253">
        <v>2</v>
      </c>
      <c r="H20253">
        <v>2870</v>
      </c>
      <c r="I20253">
        <v>4070</v>
      </c>
      <c r="J20253">
        <v>45.09</v>
      </c>
      <c r="K20253">
        <v>11.77</v>
      </c>
      <c r="L20253" t="s">
        <v>33</v>
      </c>
      <c r="M20253">
        <v>33.36</v>
      </c>
    </row>
    <row r="20254" spans="1:13" hidden="1" x14ac:dyDescent="0.25">
      <c r="A20254" t="s">
        <v>547</v>
      </c>
      <c r="B20254" t="s">
        <v>54</v>
      </c>
      <c r="C20254" t="s">
        <v>35</v>
      </c>
      <c r="D20254" t="s">
        <v>16</v>
      </c>
      <c r="E20254" s="1">
        <v>39874.550000000003</v>
      </c>
      <c r="F20254" t="s">
        <v>25</v>
      </c>
      <c r="G20254">
        <v>4</v>
      </c>
      <c r="H20254">
        <v>7608</v>
      </c>
      <c r="I20254">
        <v>6256</v>
      </c>
      <c r="J20254">
        <v>87.72</v>
      </c>
      <c r="K20254">
        <v>60</v>
      </c>
      <c r="L20254" t="s">
        <v>18</v>
      </c>
      <c r="M20254">
        <v>72.77</v>
      </c>
    </row>
    <row r="20255" spans="1:13" hidden="1" x14ac:dyDescent="0.25">
      <c r="A20255" t="s">
        <v>363</v>
      </c>
      <c r="B20255" t="s">
        <v>39</v>
      </c>
      <c r="C20255" t="s">
        <v>15</v>
      </c>
      <c r="D20255" t="s">
        <v>24</v>
      </c>
      <c r="E20255" s="1">
        <v>92813.88</v>
      </c>
      <c r="F20255" t="s">
        <v>17</v>
      </c>
      <c r="G20255">
        <v>16</v>
      </c>
      <c r="H20255">
        <v>3635</v>
      </c>
      <c r="I20255">
        <v>8460</v>
      </c>
      <c r="J20255">
        <v>28.93</v>
      </c>
      <c r="K20255">
        <v>78.599999999999994</v>
      </c>
      <c r="L20255" t="s">
        <v>33</v>
      </c>
      <c r="M20255">
        <v>62.87</v>
      </c>
    </row>
    <row r="20256" spans="1:13" x14ac:dyDescent="0.25">
      <c r="A20256" t="s">
        <v>314</v>
      </c>
      <c r="B20256" t="s">
        <v>54</v>
      </c>
      <c r="C20256" t="s">
        <v>15</v>
      </c>
      <c r="D20256" t="s">
        <v>29</v>
      </c>
      <c r="E20256" s="1">
        <v>128398.16</v>
      </c>
      <c r="F20256" t="s">
        <v>45</v>
      </c>
      <c r="G20256">
        <v>9</v>
      </c>
      <c r="H20256">
        <v>3837</v>
      </c>
      <c r="I20256">
        <v>6779</v>
      </c>
      <c r="J20256">
        <v>72.42</v>
      </c>
      <c r="K20256">
        <v>54.82</v>
      </c>
      <c r="L20256" t="s">
        <v>48</v>
      </c>
      <c r="M20256">
        <v>44.53</v>
      </c>
    </row>
    <row r="20257" spans="1:13" hidden="1" x14ac:dyDescent="0.25">
      <c r="A20257" t="s">
        <v>623</v>
      </c>
      <c r="B20257" t="s">
        <v>34</v>
      </c>
      <c r="C20257" t="s">
        <v>15</v>
      </c>
      <c r="D20257" t="s">
        <v>16</v>
      </c>
      <c r="E20257" s="1">
        <v>76239.710000000006</v>
      </c>
      <c r="F20257" t="s">
        <v>17</v>
      </c>
      <c r="G20257">
        <v>15</v>
      </c>
      <c r="H20257">
        <v>9291</v>
      </c>
      <c r="I20257">
        <v>3180</v>
      </c>
      <c r="J20257">
        <v>14.38</v>
      </c>
      <c r="K20257">
        <v>16.510000000000002</v>
      </c>
      <c r="L20257" t="s">
        <v>48</v>
      </c>
      <c r="M20257">
        <v>29.98</v>
      </c>
    </row>
    <row r="20258" spans="1:13" hidden="1" x14ac:dyDescent="0.25">
      <c r="A20258" t="s">
        <v>533</v>
      </c>
      <c r="B20258" t="s">
        <v>51</v>
      </c>
      <c r="C20258" t="s">
        <v>15</v>
      </c>
      <c r="D20258" t="s">
        <v>16</v>
      </c>
      <c r="E20258" s="1">
        <v>109603.48</v>
      </c>
      <c r="F20258" t="s">
        <v>25</v>
      </c>
      <c r="G20258">
        <v>20</v>
      </c>
      <c r="H20258">
        <v>5541</v>
      </c>
      <c r="I20258">
        <v>7568</v>
      </c>
      <c r="J20258">
        <v>50.39</v>
      </c>
      <c r="K20258">
        <v>74.400000000000006</v>
      </c>
      <c r="L20258" t="s">
        <v>26</v>
      </c>
      <c r="M20258">
        <v>78.08</v>
      </c>
    </row>
    <row r="20259" spans="1:13" hidden="1" x14ac:dyDescent="0.25">
      <c r="A20259" t="s">
        <v>254</v>
      </c>
      <c r="B20259" t="s">
        <v>20</v>
      </c>
      <c r="C20259" t="s">
        <v>35</v>
      </c>
      <c r="D20259" t="s">
        <v>16</v>
      </c>
      <c r="E20259" s="1">
        <v>54926.62</v>
      </c>
      <c r="F20259" t="s">
        <v>37</v>
      </c>
      <c r="G20259">
        <v>19</v>
      </c>
      <c r="H20259">
        <v>8543</v>
      </c>
      <c r="I20259">
        <v>3144</v>
      </c>
      <c r="J20259">
        <v>57.38</v>
      </c>
      <c r="K20259">
        <v>87.81</v>
      </c>
      <c r="L20259" t="s">
        <v>48</v>
      </c>
      <c r="M20259">
        <v>42.76</v>
      </c>
    </row>
    <row r="20260" spans="1:13" x14ac:dyDescent="0.25">
      <c r="A20260" t="s">
        <v>337</v>
      </c>
      <c r="B20260" t="s">
        <v>20</v>
      </c>
      <c r="C20260" t="s">
        <v>15</v>
      </c>
      <c r="D20260" t="s">
        <v>29</v>
      </c>
      <c r="E20260" s="1">
        <v>116083.84</v>
      </c>
      <c r="F20260" t="s">
        <v>25</v>
      </c>
      <c r="G20260">
        <v>2</v>
      </c>
      <c r="H20260">
        <v>2707</v>
      </c>
      <c r="I20260">
        <v>5630</v>
      </c>
      <c r="J20260">
        <v>95.63</v>
      </c>
      <c r="K20260">
        <v>26.78</v>
      </c>
      <c r="L20260" t="s">
        <v>48</v>
      </c>
      <c r="M20260">
        <v>73.75</v>
      </c>
    </row>
    <row r="20261" spans="1:13" hidden="1" x14ac:dyDescent="0.25">
      <c r="A20261" t="s">
        <v>41</v>
      </c>
      <c r="B20261" t="s">
        <v>39</v>
      </c>
      <c r="C20261" t="s">
        <v>15</v>
      </c>
      <c r="D20261" t="s">
        <v>16</v>
      </c>
      <c r="E20261" s="1">
        <v>133646.65</v>
      </c>
      <c r="F20261" t="s">
        <v>25</v>
      </c>
      <c r="G20261">
        <v>6</v>
      </c>
      <c r="H20261">
        <v>4574</v>
      </c>
      <c r="I20261">
        <v>9128</v>
      </c>
      <c r="J20261">
        <v>81.09</v>
      </c>
      <c r="K20261">
        <v>75.599999999999994</v>
      </c>
      <c r="L20261" t="s">
        <v>18</v>
      </c>
      <c r="M20261">
        <v>59.54</v>
      </c>
    </row>
    <row r="20262" spans="1:13" hidden="1" x14ac:dyDescent="0.25">
      <c r="A20262" t="s">
        <v>64</v>
      </c>
      <c r="B20262" t="s">
        <v>39</v>
      </c>
      <c r="C20262" t="s">
        <v>35</v>
      </c>
      <c r="D20262" t="s">
        <v>24</v>
      </c>
      <c r="E20262" s="1">
        <v>32127.11</v>
      </c>
      <c r="F20262" t="s">
        <v>25</v>
      </c>
      <c r="G20262">
        <v>7</v>
      </c>
      <c r="H20262">
        <v>2355</v>
      </c>
      <c r="I20262">
        <v>930</v>
      </c>
      <c r="J20262">
        <v>36.29</v>
      </c>
      <c r="K20262">
        <v>93.3</v>
      </c>
      <c r="L20262" t="s">
        <v>18</v>
      </c>
      <c r="M20262">
        <v>20.82</v>
      </c>
    </row>
    <row r="20263" spans="1:13" hidden="1" x14ac:dyDescent="0.25">
      <c r="A20263" t="s">
        <v>499</v>
      </c>
      <c r="B20263" t="s">
        <v>23</v>
      </c>
      <c r="C20263" t="s">
        <v>15</v>
      </c>
      <c r="D20263" t="s">
        <v>24</v>
      </c>
      <c r="E20263" s="1">
        <v>136766.64000000001</v>
      </c>
      <c r="F20263" t="s">
        <v>37</v>
      </c>
      <c r="G20263">
        <v>5</v>
      </c>
      <c r="H20263">
        <v>9982</v>
      </c>
      <c r="I20263">
        <v>1956</v>
      </c>
      <c r="J20263">
        <v>4.0599999999999996</v>
      </c>
      <c r="K20263">
        <v>2.5299999999999998</v>
      </c>
      <c r="L20263" t="s">
        <v>33</v>
      </c>
      <c r="M20263">
        <v>38.08</v>
      </c>
    </row>
    <row r="20264" spans="1:13" hidden="1" x14ac:dyDescent="0.25">
      <c r="A20264" t="s">
        <v>159</v>
      </c>
      <c r="B20264" t="s">
        <v>23</v>
      </c>
      <c r="C20264" t="s">
        <v>35</v>
      </c>
      <c r="D20264" t="s">
        <v>24</v>
      </c>
      <c r="E20264" s="1">
        <v>100226.67</v>
      </c>
      <c r="F20264" t="s">
        <v>17</v>
      </c>
      <c r="G20264">
        <v>17</v>
      </c>
      <c r="H20264">
        <v>616</v>
      </c>
      <c r="I20264">
        <v>8740</v>
      </c>
      <c r="J20264">
        <v>68.23</v>
      </c>
      <c r="K20264">
        <v>87.49</v>
      </c>
      <c r="L20264" t="s">
        <v>26</v>
      </c>
      <c r="M20264">
        <v>37.1</v>
      </c>
    </row>
    <row r="20265" spans="1:13" hidden="1" x14ac:dyDescent="0.25">
      <c r="A20265" t="s">
        <v>182</v>
      </c>
      <c r="B20265" t="s">
        <v>14</v>
      </c>
      <c r="C20265" t="s">
        <v>35</v>
      </c>
      <c r="D20265" t="s">
        <v>24</v>
      </c>
      <c r="E20265" s="1">
        <v>140874.82</v>
      </c>
      <c r="F20265" t="s">
        <v>30</v>
      </c>
      <c r="G20265">
        <v>7</v>
      </c>
      <c r="H20265">
        <v>6891</v>
      </c>
      <c r="I20265">
        <v>5320</v>
      </c>
      <c r="J20265">
        <v>72.12</v>
      </c>
      <c r="K20265">
        <v>97.57</v>
      </c>
      <c r="L20265" t="s">
        <v>18</v>
      </c>
      <c r="M20265">
        <v>55.97</v>
      </c>
    </row>
    <row r="20266" spans="1:13" hidden="1" x14ac:dyDescent="0.25">
      <c r="A20266" t="s">
        <v>43</v>
      </c>
      <c r="B20266" t="s">
        <v>20</v>
      </c>
      <c r="C20266" t="s">
        <v>15</v>
      </c>
      <c r="D20266" t="s">
        <v>24</v>
      </c>
      <c r="E20266" s="1">
        <v>96439.39</v>
      </c>
      <c r="F20266" t="s">
        <v>45</v>
      </c>
      <c r="G20266">
        <v>6</v>
      </c>
      <c r="H20266">
        <v>4884</v>
      </c>
      <c r="I20266">
        <v>3198</v>
      </c>
      <c r="J20266">
        <v>68.63</v>
      </c>
      <c r="K20266">
        <v>30.02</v>
      </c>
      <c r="L20266" t="s">
        <v>26</v>
      </c>
      <c r="M20266">
        <v>52.68</v>
      </c>
    </row>
    <row r="20267" spans="1:13" hidden="1" x14ac:dyDescent="0.25">
      <c r="A20267" t="s">
        <v>104</v>
      </c>
      <c r="B20267" t="s">
        <v>39</v>
      </c>
      <c r="C20267" t="s">
        <v>15</v>
      </c>
      <c r="D20267" t="s">
        <v>24</v>
      </c>
      <c r="E20267" s="1">
        <v>107918.42</v>
      </c>
      <c r="F20267" t="s">
        <v>25</v>
      </c>
      <c r="G20267">
        <v>12</v>
      </c>
      <c r="H20267">
        <v>4119</v>
      </c>
      <c r="I20267">
        <v>5802</v>
      </c>
      <c r="J20267">
        <v>51.35</v>
      </c>
      <c r="K20267">
        <v>16.63</v>
      </c>
      <c r="L20267" t="s">
        <v>21</v>
      </c>
      <c r="M20267">
        <v>58.68</v>
      </c>
    </row>
    <row r="20268" spans="1:13" hidden="1" x14ac:dyDescent="0.25">
      <c r="A20268" t="s">
        <v>537</v>
      </c>
      <c r="B20268" t="s">
        <v>23</v>
      </c>
      <c r="C20268" t="s">
        <v>15</v>
      </c>
      <c r="D20268" t="s">
        <v>24</v>
      </c>
      <c r="E20268" s="1">
        <v>91732.32</v>
      </c>
      <c r="F20268" t="s">
        <v>25</v>
      </c>
      <c r="G20268">
        <v>8</v>
      </c>
      <c r="H20268">
        <v>4050</v>
      </c>
      <c r="I20268">
        <v>389</v>
      </c>
      <c r="J20268">
        <v>51.14</v>
      </c>
      <c r="K20268">
        <v>59.13</v>
      </c>
      <c r="L20268" t="s">
        <v>42</v>
      </c>
      <c r="M20268">
        <v>73.069999999999993</v>
      </c>
    </row>
    <row r="20269" spans="1:13" hidden="1" x14ac:dyDescent="0.25">
      <c r="A20269" t="s">
        <v>120</v>
      </c>
      <c r="B20269" t="s">
        <v>28</v>
      </c>
      <c r="C20269" t="s">
        <v>35</v>
      </c>
      <c r="D20269" t="s">
        <v>24</v>
      </c>
      <c r="E20269" s="1">
        <v>126733.65</v>
      </c>
      <c r="F20269" t="s">
        <v>37</v>
      </c>
      <c r="G20269">
        <v>19</v>
      </c>
      <c r="H20269">
        <v>4888</v>
      </c>
      <c r="I20269">
        <v>6974</v>
      </c>
      <c r="J20269">
        <v>61.94</v>
      </c>
      <c r="K20269">
        <v>91.87</v>
      </c>
      <c r="L20269" t="s">
        <v>48</v>
      </c>
      <c r="M20269">
        <v>68.47</v>
      </c>
    </row>
    <row r="20270" spans="1:13" hidden="1" x14ac:dyDescent="0.25">
      <c r="A20270" t="s">
        <v>239</v>
      </c>
      <c r="B20270" t="s">
        <v>28</v>
      </c>
      <c r="C20270" t="s">
        <v>15</v>
      </c>
      <c r="D20270" t="s">
        <v>24</v>
      </c>
      <c r="E20270" s="1">
        <v>40328.129999999997</v>
      </c>
      <c r="F20270" t="s">
        <v>30</v>
      </c>
      <c r="G20270">
        <v>0</v>
      </c>
      <c r="H20270">
        <v>582</v>
      </c>
      <c r="I20270">
        <v>4749</v>
      </c>
      <c r="J20270">
        <v>51.67</v>
      </c>
      <c r="K20270">
        <v>61.57</v>
      </c>
      <c r="L20270" t="s">
        <v>18</v>
      </c>
      <c r="M20270">
        <v>32.78</v>
      </c>
    </row>
    <row r="20271" spans="1:13" hidden="1" x14ac:dyDescent="0.25">
      <c r="A20271" t="s">
        <v>195</v>
      </c>
      <c r="B20271" t="s">
        <v>54</v>
      </c>
      <c r="C20271" t="s">
        <v>15</v>
      </c>
      <c r="D20271" t="s">
        <v>24</v>
      </c>
      <c r="E20271" s="1">
        <v>85603.21</v>
      </c>
      <c r="F20271" t="s">
        <v>45</v>
      </c>
      <c r="G20271">
        <v>10</v>
      </c>
      <c r="H20271">
        <v>1998</v>
      </c>
      <c r="I20271">
        <v>6349</v>
      </c>
      <c r="J20271">
        <v>9.2799999999999994</v>
      </c>
      <c r="K20271">
        <v>73.290000000000006</v>
      </c>
      <c r="L20271" t="s">
        <v>26</v>
      </c>
      <c r="M20271">
        <v>20.52</v>
      </c>
    </row>
    <row r="20272" spans="1:13" x14ac:dyDescent="0.25">
      <c r="A20272" t="s">
        <v>452</v>
      </c>
      <c r="B20272" t="s">
        <v>28</v>
      </c>
      <c r="C20272" t="s">
        <v>35</v>
      </c>
      <c r="D20272" t="s">
        <v>29</v>
      </c>
      <c r="E20272" s="1">
        <v>117975.93</v>
      </c>
      <c r="F20272" t="s">
        <v>17</v>
      </c>
      <c r="G20272">
        <v>2</v>
      </c>
      <c r="H20272">
        <v>7540</v>
      </c>
      <c r="I20272">
        <v>4476</v>
      </c>
      <c r="J20272">
        <v>95.8</v>
      </c>
      <c r="K20272">
        <v>95.23</v>
      </c>
      <c r="L20272" t="s">
        <v>31</v>
      </c>
      <c r="M20272">
        <v>20.82</v>
      </c>
    </row>
    <row r="20273" spans="1:13" hidden="1" x14ac:dyDescent="0.25">
      <c r="A20273" t="s">
        <v>103</v>
      </c>
      <c r="B20273" t="s">
        <v>39</v>
      </c>
      <c r="C20273" t="s">
        <v>15</v>
      </c>
      <c r="D20273" t="s">
        <v>16</v>
      </c>
      <c r="E20273" s="1">
        <v>80493.88</v>
      </c>
      <c r="F20273" t="s">
        <v>45</v>
      </c>
      <c r="G20273">
        <v>13</v>
      </c>
      <c r="H20273">
        <v>4048</v>
      </c>
      <c r="I20273">
        <v>8739</v>
      </c>
      <c r="J20273">
        <v>59.19</v>
      </c>
      <c r="K20273">
        <v>98.47</v>
      </c>
      <c r="L20273" t="s">
        <v>48</v>
      </c>
      <c r="M20273">
        <v>75.66</v>
      </c>
    </row>
    <row r="20274" spans="1:13" x14ac:dyDescent="0.25">
      <c r="A20274" t="s">
        <v>512</v>
      </c>
      <c r="B20274" t="s">
        <v>23</v>
      </c>
      <c r="C20274" t="s">
        <v>15</v>
      </c>
      <c r="D20274" t="s">
        <v>29</v>
      </c>
      <c r="E20274" s="1">
        <v>50729.67</v>
      </c>
      <c r="F20274" t="s">
        <v>30</v>
      </c>
      <c r="G20274">
        <v>4</v>
      </c>
      <c r="H20274">
        <v>1934</v>
      </c>
      <c r="I20274">
        <v>7096</v>
      </c>
      <c r="J20274">
        <v>28.1</v>
      </c>
      <c r="K20274">
        <v>86.87</v>
      </c>
      <c r="L20274" t="s">
        <v>31</v>
      </c>
      <c r="M20274">
        <v>65.45</v>
      </c>
    </row>
    <row r="20275" spans="1:13" hidden="1" x14ac:dyDescent="0.25">
      <c r="A20275" t="s">
        <v>424</v>
      </c>
      <c r="B20275" t="s">
        <v>14</v>
      </c>
      <c r="C20275" t="s">
        <v>35</v>
      </c>
      <c r="D20275" t="s">
        <v>16</v>
      </c>
      <c r="E20275" s="1">
        <v>124733.54</v>
      </c>
      <c r="F20275" t="s">
        <v>37</v>
      </c>
      <c r="G20275">
        <v>12</v>
      </c>
      <c r="H20275">
        <v>9548</v>
      </c>
      <c r="I20275">
        <v>3588</v>
      </c>
      <c r="J20275">
        <v>58.07</v>
      </c>
      <c r="K20275">
        <v>91.56</v>
      </c>
      <c r="L20275" t="s">
        <v>31</v>
      </c>
      <c r="M20275">
        <v>42.41</v>
      </c>
    </row>
    <row r="20276" spans="1:13" hidden="1" x14ac:dyDescent="0.25">
      <c r="A20276" t="s">
        <v>132</v>
      </c>
      <c r="B20276" t="s">
        <v>51</v>
      </c>
      <c r="C20276" t="s">
        <v>15</v>
      </c>
      <c r="D20276" t="s">
        <v>24</v>
      </c>
      <c r="E20276" s="1">
        <v>71258.95</v>
      </c>
      <c r="F20276" t="s">
        <v>30</v>
      </c>
      <c r="G20276">
        <v>19</v>
      </c>
      <c r="H20276">
        <v>294</v>
      </c>
      <c r="I20276">
        <v>3185</v>
      </c>
      <c r="J20276">
        <v>61.99</v>
      </c>
      <c r="K20276">
        <v>58.03</v>
      </c>
      <c r="L20276" t="s">
        <v>58</v>
      </c>
      <c r="M20276">
        <v>27.1</v>
      </c>
    </row>
    <row r="20277" spans="1:13" hidden="1" x14ac:dyDescent="0.25">
      <c r="A20277" t="s">
        <v>259</v>
      </c>
      <c r="B20277" t="s">
        <v>51</v>
      </c>
      <c r="C20277" t="s">
        <v>15</v>
      </c>
      <c r="D20277" t="s">
        <v>24</v>
      </c>
      <c r="E20277" s="1">
        <v>66083.37</v>
      </c>
      <c r="F20277" t="s">
        <v>37</v>
      </c>
      <c r="G20277">
        <v>15</v>
      </c>
      <c r="H20277">
        <v>1179</v>
      </c>
      <c r="I20277">
        <v>5456</v>
      </c>
      <c r="J20277">
        <v>86.92</v>
      </c>
      <c r="K20277">
        <v>71.37</v>
      </c>
      <c r="L20277" t="s">
        <v>18</v>
      </c>
      <c r="M20277">
        <v>55.63</v>
      </c>
    </row>
    <row r="20278" spans="1:13" hidden="1" x14ac:dyDescent="0.25">
      <c r="A20278" t="s">
        <v>575</v>
      </c>
      <c r="B20278" t="s">
        <v>23</v>
      </c>
      <c r="C20278" t="s">
        <v>15</v>
      </c>
      <c r="D20278" t="s">
        <v>16</v>
      </c>
      <c r="E20278" s="1">
        <v>66635.839999999997</v>
      </c>
      <c r="F20278" t="s">
        <v>45</v>
      </c>
      <c r="G20278">
        <v>13</v>
      </c>
      <c r="H20278">
        <v>766</v>
      </c>
      <c r="I20278">
        <v>6737</v>
      </c>
      <c r="J20278">
        <v>44.01</v>
      </c>
      <c r="K20278">
        <v>50.6</v>
      </c>
      <c r="L20278" t="s">
        <v>18</v>
      </c>
      <c r="M20278">
        <v>68.36</v>
      </c>
    </row>
    <row r="20279" spans="1:13" hidden="1" x14ac:dyDescent="0.25">
      <c r="A20279" t="s">
        <v>296</v>
      </c>
      <c r="B20279" t="s">
        <v>28</v>
      </c>
      <c r="C20279" t="s">
        <v>15</v>
      </c>
      <c r="D20279" t="s">
        <v>16</v>
      </c>
      <c r="E20279" s="1">
        <v>69701.119999999995</v>
      </c>
      <c r="F20279" t="s">
        <v>45</v>
      </c>
      <c r="G20279">
        <v>0</v>
      </c>
      <c r="H20279">
        <v>8333</v>
      </c>
      <c r="I20279">
        <v>8280</v>
      </c>
      <c r="J20279">
        <v>74.47</v>
      </c>
      <c r="K20279">
        <v>72.430000000000007</v>
      </c>
      <c r="L20279" t="s">
        <v>21</v>
      </c>
      <c r="M20279">
        <v>24.71</v>
      </c>
    </row>
    <row r="20280" spans="1:13" hidden="1" x14ac:dyDescent="0.25">
      <c r="A20280" t="s">
        <v>263</v>
      </c>
      <c r="B20280" t="s">
        <v>39</v>
      </c>
      <c r="C20280" t="s">
        <v>15</v>
      </c>
      <c r="D20280" t="s">
        <v>24</v>
      </c>
      <c r="E20280" s="1">
        <v>92406.080000000002</v>
      </c>
      <c r="F20280" t="s">
        <v>37</v>
      </c>
      <c r="G20280">
        <v>8</v>
      </c>
      <c r="H20280">
        <v>3066</v>
      </c>
      <c r="I20280">
        <v>9267</v>
      </c>
      <c r="J20280">
        <v>29.31</v>
      </c>
      <c r="K20280">
        <v>86.09</v>
      </c>
      <c r="L20280" t="s">
        <v>21</v>
      </c>
      <c r="M20280">
        <v>26.16</v>
      </c>
    </row>
    <row r="20281" spans="1:13" x14ac:dyDescent="0.25">
      <c r="A20281" t="s">
        <v>515</v>
      </c>
      <c r="B20281" t="s">
        <v>23</v>
      </c>
      <c r="C20281" t="s">
        <v>35</v>
      </c>
      <c r="D20281" t="s">
        <v>29</v>
      </c>
      <c r="E20281" s="1">
        <v>32530.6</v>
      </c>
      <c r="F20281" t="s">
        <v>30</v>
      </c>
      <c r="G20281">
        <v>5</v>
      </c>
      <c r="H20281">
        <v>8665</v>
      </c>
      <c r="I20281">
        <v>7312</v>
      </c>
      <c r="J20281">
        <v>57.17</v>
      </c>
      <c r="K20281">
        <v>19.690000000000001</v>
      </c>
      <c r="L20281" t="s">
        <v>58</v>
      </c>
      <c r="M20281">
        <v>73.55</v>
      </c>
    </row>
    <row r="20282" spans="1:13" x14ac:dyDescent="0.25">
      <c r="A20282" t="s">
        <v>221</v>
      </c>
      <c r="B20282" t="s">
        <v>39</v>
      </c>
      <c r="C20282" t="s">
        <v>15</v>
      </c>
      <c r="D20282" t="s">
        <v>29</v>
      </c>
      <c r="E20282" s="1">
        <v>124539.58</v>
      </c>
      <c r="F20282" t="s">
        <v>30</v>
      </c>
      <c r="G20282">
        <v>16</v>
      </c>
      <c r="H20282">
        <v>9722</v>
      </c>
      <c r="I20282">
        <v>5161</v>
      </c>
      <c r="J20282">
        <v>63.28</v>
      </c>
      <c r="K20282">
        <v>9.7200000000000006</v>
      </c>
      <c r="L20282" t="s">
        <v>31</v>
      </c>
      <c r="M20282">
        <v>40.08</v>
      </c>
    </row>
    <row r="20283" spans="1:13" hidden="1" x14ac:dyDescent="0.25">
      <c r="A20283" t="s">
        <v>329</v>
      </c>
      <c r="B20283" t="s">
        <v>34</v>
      </c>
      <c r="C20283" t="s">
        <v>35</v>
      </c>
      <c r="D20283" t="s">
        <v>24</v>
      </c>
      <c r="E20283" s="1">
        <v>138162.26</v>
      </c>
      <c r="F20283" t="s">
        <v>45</v>
      </c>
      <c r="G20283">
        <v>16</v>
      </c>
      <c r="H20283">
        <v>9358</v>
      </c>
      <c r="I20283">
        <v>4541</v>
      </c>
      <c r="J20283">
        <v>80.959999999999994</v>
      </c>
      <c r="K20283">
        <v>81.16</v>
      </c>
      <c r="L20283" t="s">
        <v>33</v>
      </c>
      <c r="M20283">
        <v>27.27</v>
      </c>
    </row>
    <row r="20284" spans="1:13" x14ac:dyDescent="0.25">
      <c r="A20284" t="s">
        <v>50</v>
      </c>
      <c r="B20284" t="s">
        <v>54</v>
      </c>
      <c r="C20284" t="s">
        <v>15</v>
      </c>
      <c r="D20284" t="s">
        <v>29</v>
      </c>
      <c r="E20284" s="1">
        <v>62561.34</v>
      </c>
      <c r="F20284" t="s">
        <v>45</v>
      </c>
      <c r="G20284">
        <v>16</v>
      </c>
      <c r="H20284">
        <v>8744</v>
      </c>
      <c r="I20284">
        <v>8071</v>
      </c>
      <c r="J20284">
        <v>26.85</v>
      </c>
      <c r="K20284">
        <v>69.28</v>
      </c>
      <c r="L20284" t="s">
        <v>18</v>
      </c>
      <c r="M20284">
        <v>32.28</v>
      </c>
    </row>
    <row r="20285" spans="1:13" hidden="1" x14ac:dyDescent="0.25">
      <c r="A20285" t="s">
        <v>149</v>
      </c>
      <c r="B20285" t="s">
        <v>34</v>
      </c>
      <c r="C20285" t="s">
        <v>35</v>
      </c>
      <c r="D20285" t="s">
        <v>24</v>
      </c>
      <c r="E20285" s="1">
        <v>114771.14</v>
      </c>
      <c r="F20285" t="s">
        <v>30</v>
      </c>
      <c r="G20285">
        <v>3</v>
      </c>
      <c r="H20285">
        <v>3590</v>
      </c>
      <c r="I20285">
        <v>7982</v>
      </c>
      <c r="J20285">
        <v>9.68</v>
      </c>
      <c r="K20285">
        <v>55.15</v>
      </c>
      <c r="L20285" t="s">
        <v>26</v>
      </c>
      <c r="M20285">
        <v>73.66</v>
      </c>
    </row>
    <row r="20286" spans="1:13" hidden="1" x14ac:dyDescent="0.25">
      <c r="A20286" t="s">
        <v>510</v>
      </c>
      <c r="B20286" t="s">
        <v>39</v>
      </c>
      <c r="C20286" t="s">
        <v>35</v>
      </c>
      <c r="D20286" t="s">
        <v>24</v>
      </c>
      <c r="E20286" s="1">
        <v>106269.95</v>
      </c>
      <c r="F20286" t="s">
        <v>17</v>
      </c>
      <c r="G20286">
        <v>5</v>
      </c>
      <c r="H20286">
        <v>3789</v>
      </c>
      <c r="I20286">
        <v>5254</v>
      </c>
      <c r="J20286">
        <v>74.47</v>
      </c>
      <c r="K20286">
        <v>36.51</v>
      </c>
      <c r="L20286" t="s">
        <v>33</v>
      </c>
      <c r="M20286">
        <v>34.36</v>
      </c>
    </row>
    <row r="20287" spans="1:13" hidden="1" x14ac:dyDescent="0.25">
      <c r="A20287" t="s">
        <v>74</v>
      </c>
      <c r="B20287" t="s">
        <v>23</v>
      </c>
      <c r="C20287" t="s">
        <v>15</v>
      </c>
      <c r="D20287" t="s">
        <v>24</v>
      </c>
      <c r="E20287" s="1">
        <v>108236.91</v>
      </c>
      <c r="F20287" t="s">
        <v>30</v>
      </c>
      <c r="G20287">
        <v>9</v>
      </c>
      <c r="H20287">
        <v>3376</v>
      </c>
      <c r="I20287">
        <v>7231</v>
      </c>
      <c r="J20287">
        <v>10.07</v>
      </c>
      <c r="K20287">
        <v>86.07</v>
      </c>
      <c r="L20287" t="s">
        <v>31</v>
      </c>
      <c r="M20287">
        <v>67.09</v>
      </c>
    </row>
    <row r="20288" spans="1:13" hidden="1" x14ac:dyDescent="0.25">
      <c r="A20288" t="s">
        <v>182</v>
      </c>
      <c r="B20288" t="s">
        <v>28</v>
      </c>
      <c r="C20288" t="s">
        <v>15</v>
      </c>
      <c r="D20288" t="s">
        <v>16</v>
      </c>
      <c r="E20288" s="1">
        <v>102508.88</v>
      </c>
      <c r="F20288" t="s">
        <v>45</v>
      </c>
      <c r="G20288">
        <v>15</v>
      </c>
      <c r="H20288">
        <v>5992</v>
      </c>
      <c r="I20288">
        <v>2868</v>
      </c>
      <c r="J20288">
        <v>95.74</v>
      </c>
      <c r="K20288">
        <v>60.07</v>
      </c>
      <c r="L20288" t="s">
        <v>48</v>
      </c>
      <c r="M20288">
        <v>32.090000000000003</v>
      </c>
    </row>
    <row r="20289" spans="1:13" hidden="1" x14ac:dyDescent="0.25">
      <c r="A20289" t="s">
        <v>415</v>
      </c>
      <c r="B20289" t="s">
        <v>20</v>
      </c>
      <c r="C20289" t="s">
        <v>15</v>
      </c>
      <c r="D20289" t="s">
        <v>16</v>
      </c>
      <c r="E20289" s="1">
        <v>107070.29</v>
      </c>
      <c r="F20289" t="s">
        <v>30</v>
      </c>
      <c r="G20289">
        <v>8</v>
      </c>
      <c r="H20289">
        <v>5185</v>
      </c>
      <c r="I20289">
        <v>5585</v>
      </c>
      <c r="J20289">
        <v>59.75</v>
      </c>
      <c r="K20289">
        <v>40.19</v>
      </c>
      <c r="L20289" t="s">
        <v>31</v>
      </c>
      <c r="M20289">
        <v>71.41</v>
      </c>
    </row>
    <row r="20290" spans="1:13" hidden="1" x14ac:dyDescent="0.25">
      <c r="A20290" t="s">
        <v>347</v>
      </c>
      <c r="B20290" t="s">
        <v>23</v>
      </c>
      <c r="C20290" t="s">
        <v>15</v>
      </c>
      <c r="D20290" t="s">
        <v>16</v>
      </c>
      <c r="E20290" s="1">
        <v>85679.64</v>
      </c>
      <c r="F20290" t="s">
        <v>25</v>
      </c>
      <c r="G20290">
        <v>16</v>
      </c>
      <c r="H20290">
        <v>3637</v>
      </c>
      <c r="I20290">
        <v>8317</v>
      </c>
      <c r="J20290">
        <v>15.07</v>
      </c>
      <c r="K20290">
        <v>59.37</v>
      </c>
      <c r="L20290" t="s">
        <v>33</v>
      </c>
      <c r="M20290">
        <v>69.989999999999995</v>
      </c>
    </row>
    <row r="20291" spans="1:13" x14ac:dyDescent="0.25">
      <c r="A20291" t="s">
        <v>123</v>
      </c>
      <c r="B20291" t="s">
        <v>39</v>
      </c>
      <c r="C20291" t="s">
        <v>15</v>
      </c>
      <c r="D20291" t="s">
        <v>29</v>
      </c>
      <c r="E20291" s="1">
        <v>52133.3</v>
      </c>
      <c r="F20291" t="s">
        <v>25</v>
      </c>
      <c r="G20291">
        <v>1</v>
      </c>
      <c r="H20291">
        <v>4994</v>
      </c>
      <c r="I20291">
        <v>3278</v>
      </c>
      <c r="J20291">
        <v>33.340000000000003</v>
      </c>
      <c r="K20291">
        <v>42.2</v>
      </c>
      <c r="L20291" t="s">
        <v>33</v>
      </c>
      <c r="M20291">
        <v>74.2</v>
      </c>
    </row>
    <row r="20292" spans="1:13" hidden="1" x14ac:dyDescent="0.25">
      <c r="A20292" t="s">
        <v>566</v>
      </c>
      <c r="B20292" t="s">
        <v>14</v>
      </c>
      <c r="C20292" t="s">
        <v>15</v>
      </c>
      <c r="D20292" t="s">
        <v>16</v>
      </c>
      <c r="E20292" s="1">
        <v>58839.6</v>
      </c>
      <c r="F20292" t="s">
        <v>25</v>
      </c>
      <c r="G20292">
        <v>2</v>
      </c>
      <c r="H20292">
        <v>3238</v>
      </c>
      <c r="I20292">
        <v>1668</v>
      </c>
      <c r="J20292">
        <v>64.819999999999993</v>
      </c>
      <c r="K20292">
        <v>99.55</v>
      </c>
      <c r="L20292" t="s">
        <v>48</v>
      </c>
      <c r="M20292">
        <v>67.37</v>
      </c>
    </row>
    <row r="20293" spans="1:13" hidden="1" x14ac:dyDescent="0.25">
      <c r="A20293" t="s">
        <v>310</v>
      </c>
      <c r="B20293" t="s">
        <v>28</v>
      </c>
      <c r="C20293" t="s">
        <v>35</v>
      </c>
      <c r="D20293" t="s">
        <v>16</v>
      </c>
      <c r="E20293" s="1">
        <v>99196.2</v>
      </c>
      <c r="F20293" t="s">
        <v>17</v>
      </c>
      <c r="G20293">
        <v>18</v>
      </c>
      <c r="H20293">
        <v>7990</v>
      </c>
      <c r="I20293">
        <v>5347</v>
      </c>
      <c r="J20293">
        <v>99.57</v>
      </c>
      <c r="K20293">
        <v>22.73</v>
      </c>
      <c r="L20293" t="s">
        <v>48</v>
      </c>
      <c r="M20293">
        <v>74.38</v>
      </c>
    </row>
    <row r="20294" spans="1:13" hidden="1" x14ac:dyDescent="0.25">
      <c r="A20294" t="s">
        <v>556</v>
      </c>
      <c r="B20294" t="s">
        <v>23</v>
      </c>
      <c r="C20294" t="s">
        <v>35</v>
      </c>
      <c r="D20294" t="s">
        <v>24</v>
      </c>
      <c r="E20294" s="1">
        <v>86602.52</v>
      </c>
      <c r="F20294" t="s">
        <v>45</v>
      </c>
      <c r="G20294">
        <v>0</v>
      </c>
      <c r="H20294">
        <v>4017</v>
      </c>
      <c r="I20294">
        <v>7768</v>
      </c>
      <c r="J20294">
        <v>99.77</v>
      </c>
      <c r="K20294">
        <v>61.82</v>
      </c>
      <c r="L20294" t="s">
        <v>18</v>
      </c>
      <c r="M20294">
        <v>51.64</v>
      </c>
    </row>
    <row r="20295" spans="1:13" hidden="1" x14ac:dyDescent="0.25">
      <c r="A20295" t="s">
        <v>346</v>
      </c>
      <c r="B20295" t="s">
        <v>28</v>
      </c>
      <c r="C20295" t="s">
        <v>15</v>
      </c>
      <c r="D20295" t="s">
        <v>24</v>
      </c>
      <c r="E20295" s="1">
        <v>101641.88</v>
      </c>
      <c r="F20295" t="s">
        <v>30</v>
      </c>
      <c r="G20295">
        <v>2</v>
      </c>
      <c r="H20295">
        <v>7418</v>
      </c>
      <c r="I20295">
        <v>1573</v>
      </c>
      <c r="J20295">
        <v>99.42</v>
      </c>
      <c r="K20295">
        <v>10.09</v>
      </c>
      <c r="L20295" t="s">
        <v>26</v>
      </c>
      <c r="M20295">
        <v>29.38</v>
      </c>
    </row>
    <row r="20296" spans="1:13" hidden="1" x14ac:dyDescent="0.25">
      <c r="A20296" t="s">
        <v>406</v>
      </c>
      <c r="B20296" t="s">
        <v>20</v>
      </c>
      <c r="C20296" t="s">
        <v>15</v>
      </c>
      <c r="D20296" t="s">
        <v>24</v>
      </c>
      <c r="E20296" s="1">
        <v>143868.04</v>
      </c>
      <c r="F20296" t="s">
        <v>17</v>
      </c>
      <c r="G20296">
        <v>18</v>
      </c>
      <c r="H20296">
        <v>7189</v>
      </c>
      <c r="I20296">
        <v>8410</v>
      </c>
      <c r="J20296">
        <v>62.71</v>
      </c>
      <c r="K20296">
        <v>66.47</v>
      </c>
      <c r="L20296" t="s">
        <v>42</v>
      </c>
      <c r="M20296">
        <v>62.33</v>
      </c>
    </row>
    <row r="20297" spans="1:13" hidden="1" x14ac:dyDescent="0.25">
      <c r="A20297" t="s">
        <v>125</v>
      </c>
      <c r="B20297" t="s">
        <v>51</v>
      </c>
      <c r="C20297" t="s">
        <v>35</v>
      </c>
      <c r="D20297" t="s">
        <v>16</v>
      </c>
      <c r="E20297" s="1">
        <v>90255.62</v>
      </c>
      <c r="F20297" t="s">
        <v>30</v>
      </c>
      <c r="G20297">
        <v>8</v>
      </c>
      <c r="H20297">
        <v>8128</v>
      </c>
      <c r="I20297">
        <v>7706</v>
      </c>
      <c r="J20297">
        <v>20.329999999999998</v>
      </c>
      <c r="K20297">
        <v>41.1</v>
      </c>
      <c r="L20297" t="s">
        <v>42</v>
      </c>
      <c r="M20297">
        <v>34.33</v>
      </c>
    </row>
    <row r="20298" spans="1:13" x14ac:dyDescent="0.25">
      <c r="A20298" t="s">
        <v>462</v>
      </c>
      <c r="B20298" t="s">
        <v>23</v>
      </c>
      <c r="C20298" t="s">
        <v>15</v>
      </c>
      <c r="D20298" t="s">
        <v>29</v>
      </c>
      <c r="E20298" s="1">
        <v>79111.05</v>
      </c>
      <c r="F20298" t="s">
        <v>25</v>
      </c>
      <c r="G20298">
        <v>4</v>
      </c>
      <c r="H20298">
        <v>5393</v>
      </c>
      <c r="I20298">
        <v>2362</v>
      </c>
      <c r="J20298">
        <v>98.38</v>
      </c>
      <c r="K20298">
        <v>62.67</v>
      </c>
      <c r="L20298" t="s">
        <v>31</v>
      </c>
      <c r="M20298">
        <v>26.28</v>
      </c>
    </row>
    <row r="20299" spans="1:13" hidden="1" x14ac:dyDescent="0.25">
      <c r="A20299" t="s">
        <v>275</v>
      </c>
      <c r="B20299" t="s">
        <v>34</v>
      </c>
      <c r="C20299" t="s">
        <v>35</v>
      </c>
      <c r="D20299" t="s">
        <v>16</v>
      </c>
      <c r="E20299" s="1">
        <v>42433.81</v>
      </c>
      <c r="F20299" t="s">
        <v>17</v>
      </c>
      <c r="G20299">
        <v>13</v>
      </c>
      <c r="H20299">
        <v>8456</v>
      </c>
      <c r="I20299">
        <v>5669</v>
      </c>
      <c r="J20299">
        <v>79.08</v>
      </c>
      <c r="K20299">
        <v>80.900000000000006</v>
      </c>
      <c r="L20299" t="s">
        <v>31</v>
      </c>
      <c r="M20299">
        <v>54.65</v>
      </c>
    </row>
    <row r="20300" spans="1:13" x14ac:dyDescent="0.25">
      <c r="A20300" t="s">
        <v>654</v>
      </c>
      <c r="B20300" t="s">
        <v>51</v>
      </c>
      <c r="C20300" t="s">
        <v>15</v>
      </c>
      <c r="D20300" t="s">
        <v>29</v>
      </c>
      <c r="E20300" s="1">
        <v>95168.28</v>
      </c>
      <c r="F20300" t="s">
        <v>37</v>
      </c>
      <c r="G20300">
        <v>9</v>
      </c>
      <c r="H20300">
        <v>514</v>
      </c>
      <c r="I20300">
        <v>6897</v>
      </c>
      <c r="J20300">
        <v>84.77</v>
      </c>
      <c r="K20300">
        <v>90.32</v>
      </c>
      <c r="L20300" t="s">
        <v>48</v>
      </c>
      <c r="M20300">
        <v>29.02</v>
      </c>
    </row>
    <row r="20301" spans="1:13" x14ac:dyDescent="0.25">
      <c r="A20301" t="s">
        <v>293</v>
      </c>
      <c r="B20301" t="s">
        <v>34</v>
      </c>
      <c r="C20301" t="s">
        <v>35</v>
      </c>
      <c r="D20301" t="s">
        <v>29</v>
      </c>
      <c r="E20301" s="1">
        <v>44493.66</v>
      </c>
      <c r="F20301" t="s">
        <v>17</v>
      </c>
      <c r="G20301">
        <v>11</v>
      </c>
      <c r="H20301">
        <v>7483</v>
      </c>
      <c r="I20301">
        <v>1405</v>
      </c>
      <c r="J20301">
        <v>72.87</v>
      </c>
      <c r="K20301">
        <v>42.48</v>
      </c>
      <c r="L20301" t="s">
        <v>58</v>
      </c>
      <c r="M20301">
        <v>55.63</v>
      </c>
    </row>
    <row r="20302" spans="1:13" hidden="1" x14ac:dyDescent="0.25">
      <c r="A20302" t="s">
        <v>492</v>
      </c>
      <c r="B20302" t="s">
        <v>39</v>
      </c>
      <c r="C20302" t="s">
        <v>15</v>
      </c>
      <c r="D20302" t="s">
        <v>16</v>
      </c>
      <c r="E20302" s="1">
        <v>93049.19</v>
      </c>
      <c r="F20302" t="s">
        <v>17</v>
      </c>
      <c r="G20302">
        <v>4</v>
      </c>
      <c r="H20302">
        <v>9601</v>
      </c>
      <c r="I20302">
        <v>9127</v>
      </c>
      <c r="J20302">
        <v>24.36</v>
      </c>
      <c r="K20302">
        <v>90.92</v>
      </c>
      <c r="L20302" t="s">
        <v>31</v>
      </c>
      <c r="M20302">
        <v>32.94</v>
      </c>
    </row>
    <row r="20303" spans="1:13" hidden="1" x14ac:dyDescent="0.25">
      <c r="A20303" t="s">
        <v>301</v>
      </c>
      <c r="B20303" t="s">
        <v>34</v>
      </c>
      <c r="C20303" t="s">
        <v>15</v>
      </c>
      <c r="D20303" t="s">
        <v>16</v>
      </c>
      <c r="E20303" s="1">
        <v>55401.279999999999</v>
      </c>
      <c r="F20303" t="s">
        <v>30</v>
      </c>
      <c r="G20303">
        <v>20</v>
      </c>
      <c r="H20303">
        <v>7824</v>
      </c>
      <c r="I20303">
        <v>4801</v>
      </c>
      <c r="J20303">
        <v>66.37</v>
      </c>
      <c r="K20303">
        <v>38.6</v>
      </c>
      <c r="L20303" t="s">
        <v>31</v>
      </c>
      <c r="M20303">
        <v>67.63</v>
      </c>
    </row>
    <row r="20304" spans="1:13" hidden="1" x14ac:dyDescent="0.25">
      <c r="A20304" t="s">
        <v>146</v>
      </c>
      <c r="B20304" t="s">
        <v>28</v>
      </c>
      <c r="C20304" t="s">
        <v>15</v>
      </c>
      <c r="D20304" t="s">
        <v>24</v>
      </c>
      <c r="E20304" s="1">
        <v>97807.35</v>
      </c>
      <c r="F20304" t="s">
        <v>45</v>
      </c>
      <c r="G20304">
        <v>16</v>
      </c>
      <c r="H20304">
        <v>6879</v>
      </c>
      <c r="I20304">
        <v>5981</v>
      </c>
      <c r="J20304">
        <v>45.92</v>
      </c>
      <c r="K20304">
        <v>64.739999999999995</v>
      </c>
      <c r="L20304" t="s">
        <v>58</v>
      </c>
      <c r="M20304">
        <v>31.18</v>
      </c>
    </row>
    <row r="20305" spans="1:13" hidden="1" x14ac:dyDescent="0.25">
      <c r="A20305" t="s">
        <v>607</v>
      </c>
      <c r="B20305" t="s">
        <v>39</v>
      </c>
      <c r="C20305" t="s">
        <v>35</v>
      </c>
      <c r="D20305" t="s">
        <v>16</v>
      </c>
      <c r="E20305" s="1">
        <v>68500.12</v>
      </c>
      <c r="F20305" t="s">
        <v>45</v>
      </c>
      <c r="G20305">
        <v>19</v>
      </c>
      <c r="H20305">
        <v>1658</v>
      </c>
      <c r="I20305">
        <v>1259</v>
      </c>
      <c r="J20305">
        <v>0.7</v>
      </c>
      <c r="K20305">
        <v>93.52</v>
      </c>
      <c r="L20305" t="s">
        <v>48</v>
      </c>
      <c r="M20305">
        <v>49.32</v>
      </c>
    </row>
    <row r="20306" spans="1:13" x14ac:dyDescent="0.25">
      <c r="A20306" t="s">
        <v>457</v>
      </c>
      <c r="B20306" t="s">
        <v>54</v>
      </c>
      <c r="C20306" t="s">
        <v>15</v>
      </c>
      <c r="D20306" t="s">
        <v>29</v>
      </c>
      <c r="E20306" s="1">
        <v>69954.16</v>
      </c>
      <c r="F20306" t="s">
        <v>37</v>
      </c>
      <c r="G20306">
        <v>16</v>
      </c>
      <c r="H20306">
        <v>5057</v>
      </c>
      <c r="I20306">
        <v>6739</v>
      </c>
      <c r="J20306">
        <v>25.39</v>
      </c>
      <c r="K20306">
        <v>38.36</v>
      </c>
      <c r="L20306" t="s">
        <v>31</v>
      </c>
      <c r="M20306">
        <v>27.97</v>
      </c>
    </row>
    <row r="20307" spans="1:13" x14ac:dyDescent="0.25">
      <c r="A20307" t="s">
        <v>457</v>
      </c>
      <c r="B20307" t="s">
        <v>34</v>
      </c>
      <c r="C20307" t="s">
        <v>35</v>
      </c>
      <c r="D20307" t="s">
        <v>29</v>
      </c>
      <c r="E20307" s="1">
        <v>86012.02</v>
      </c>
      <c r="F20307" t="s">
        <v>25</v>
      </c>
      <c r="G20307">
        <v>9</v>
      </c>
      <c r="H20307">
        <v>286</v>
      </c>
      <c r="I20307">
        <v>8853</v>
      </c>
      <c r="J20307">
        <v>87.36</v>
      </c>
      <c r="K20307">
        <v>69.489999999999995</v>
      </c>
      <c r="L20307" t="s">
        <v>18</v>
      </c>
      <c r="M20307">
        <v>64.52</v>
      </c>
    </row>
    <row r="20308" spans="1:13" hidden="1" x14ac:dyDescent="0.25">
      <c r="A20308" t="s">
        <v>206</v>
      </c>
      <c r="B20308" t="s">
        <v>28</v>
      </c>
      <c r="C20308" t="s">
        <v>35</v>
      </c>
      <c r="D20308" t="s">
        <v>16</v>
      </c>
      <c r="E20308" s="1">
        <v>89804.06</v>
      </c>
      <c r="F20308" t="s">
        <v>25</v>
      </c>
      <c r="G20308">
        <v>17</v>
      </c>
      <c r="H20308">
        <v>3657</v>
      </c>
      <c r="I20308">
        <v>5537</v>
      </c>
      <c r="J20308">
        <v>47.13</v>
      </c>
      <c r="K20308">
        <v>49</v>
      </c>
      <c r="L20308" t="s">
        <v>31</v>
      </c>
      <c r="M20308">
        <v>61.54</v>
      </c>
    </row>
    <row r="20309" spans="1:13" hidden="1" x14ac:dyDescent="0.25">
      <c r="A20309" t="s">
        <v>324</v>
      </c>
      <c r="B20309" t="s">
        <v>23</v>
      </c>
      <c r="C20309" t="s">
        <v>15</v>
      </c>
      <c r="D20309" t="s">
        <v>24</v>
      </c>
      <c r="E20309" s="1">
        <v>33275.96</v>
      </c>
      <c r="F20309" t="s">
        <v>25</v>
      </c>
      <c r="G20309">
        <v>7</v>
      </c>
      <c r="H20309">
        <v>781</v>
      </c>
      <c r="I20309">
        <v>5894</v>
      </c>
      <c r="J20309">
        <v>31.76</v>
      </c>
      <c r="K20309">
        <v>13.39</v>
      </c>
      <c r="L20309" t="s">
        <v>42</v>
      </c>
      <c r="M20309">
        <v>73.19</v>
      </c>
    </row>
    <row r="20310" spans="1:13" hidden="1" x14ac:dyDescent="0.25">
      <c r="A20310" t="s">
        <v>508</v>
      </c>
      <c r="B20310" t="s">
        <v>39</v>
      </c>
      <c r="C20310" t="s">
        <v>35</v>
      </c>
      <c r="D20310" t="s">
        <v>16</v>
      </c>
      <c r="E20310" s="1">
        <v>84998.12</v>
      </c>
      <c r="F20310" t="s">
        <v>30</v>
      </c>
      <c r="G20310">
        <v>5</v>
      </c>
      <c r="H20310">
        <v>6432</v>
      </c>
      <c r="I20310">
        <v>4190</v>
      </c>
      <c r="J20310">
        <v>72.66</v>
      </c>
      <c r="K20310">
        <v>8.33</v>
      </c>
      <c r="L20310" t="s">
        <v>33</v>
      </c>
      <c r="M20310">
        <v>71.7</v>
      </c>
    </row>
    <row r="20311" spans="1:13" x14ac:dyDescent="0.25">
      <c r="A20311" t="s">
        <v>162</v>
      </c>
      <c r="B20311" t="s">
        <v>54</v>
      </c>
      <c r="C20311" t="s">
        <v>15</v>
      </c>
      <c r="D20311" t="s">
        <v>29</v>
      </c>
      <c r="E20311" s="1">
        <v>50571.4</v>
      </c>
      <c r="F20311" t="s">
        <v>30</v>
      </c>
      <c r="G20311">
        <v>17</v>
      </c>
      <c r="H20311">
        <v>5443</v>
      </c>
      <c r="I20311">
        <v>331</v>
      </c>
      <c r="J20311">
        <v>10.29</v>
      </c>
      <c r="K20311">
        <v>90.91</v>
      </c>
      <c r="L20311" t="s">
        <v>21</v>
      </c>
      <c r="M20311">
        <v>36.770000000000003</v>
      </c>
    </row>
    <row r="20312" spans="1:13" x14ac:dyDescent="0.25">
      <c r="A20312" t="s">
        <v>325</v>
      </c>
      <c r="B20312" t="s">
        <v>28</v>
      </c>
      <c r="C20312" t="s">
        <v>35</v>
      </c>
      <c r="D20312" t="s">
        <v>29</v>
      </c>
      <c r="E20312" s="1">
        <v>42734.04</v>
      </c>
      <c r="F20312" t="s">
        <v>25</v>
      </c>
      <c r="G20312">
        <v>6</v>
      </c>
      <c r="H20312">
        <v>8077</v>
      </c>
      <c r="I20312">
        <v>5052</v>
      </c>
      <c r="J20312">
        <v>50.36</v>
      </c>
      <c r="K20312">
        <v>36</v>
      </c>
      <c r="L20312" t="s">
        <v>21</v>
      </c>
      <c r="M20312">
        <v>59.75</v>
      </c>
    </row>
    <row r="20313" spans="1:13" hidden="1" x14ac:dyDescent="0.25">
      <c r="A20313" t="s">
        <v>261</v>
      </c>
      <c r="B20313" t="s">
        <v>54</v>
      </c>
      <c r="C20313" t="s">
        <v>15</v>
      </c>
      <c r="D20313" t="s">
        <v>16</v>
      </c>
      <c r="E20313" s="1">
        <v>136491.07</v>
      </c>
      <c r="F20313" t="s">
        <v>25</v>
      </c>
      <c r="G20313">
        <v>17</v>
      </c>
      <c r="H20313">
        <v>9452</v>
      </c>
      <c r="I20313">
        <v>241</v>
      </c>
      <c r="J20313">
        <v>24.57</v>
      </c>
      <c r="K20313">
        <v>58.3</v>
      </c>
      <c r="L20313" t="s">
        <v>31</v>
      </c>
      <c r="M20313">
        <v>51.67</v>
      </c>
    </row>
    <row r="20314" spans="1:13" hidden="1" x14ac:dyDescent="0.25">
      <c r="A20314" t="s">
        <v>527</v>
      </c>
      <c r="B20314" t="s">
        <v>20</v>
      </c>
      <c r="C20314" t="s">
        <v>35</v>
      </c>
      <c r="D20314" t="s">
        <v>24</v>
      </c>
      <c r="E20314" s="1">
        <v>114446.81</v>
      </c>
      <c r="F20314" t="s">
        <v>37</v>
      </c>
      <c r="G20314">
        <v>15</v>
      </c>
      <c r="H20314">
        <v>4476</v>
      </c>
      <c r="I20314">
        <v>2997</v>
      </c>
      <c r="J20314">
        <v>37.58</v>
      </c>
      <c r="K20314">
        <v>83.96</v>
      </c>
      <c r="L20314" t="s">
        <v>48</v>
      </c>
      <c r="M20314">
        <v>44.27</v>
      </c>
    </row>
    <row r="20315" spans="1:13" hidden="1" x14ac:dyDescent="0.25">
      <c r="A20315" t="s">
        <v>502</v>
      </c>
      <c r="B20315" t="s">
        <v>34</v>
      </c>
      <c r="C20315" t="s">
        <v>15</v>
      </c>
      <c r="D20315" t="s">
        <v>16</v>
      </c>
      <c r="E20315" s="1">
        <v>85414.85</v>
      </c>
      <c r="F20315" t="s">
        <v>30</v>
      </c>
      <c r="G20315">
        <v>1</v>
      </c>
      <c r="H20315">
        <v>7115</v>
      </c>
      <c r="I20315">
        <v>353</v>
      </c>
      <c r="J20315">
        <v>23.75</v>
      </c>
      <c r="K20315">
        <v>27.22</v>
      </c>
      <c r="L20315" t="s">
        <v>42</v>
      </c>
      <c r="M20315">
        <v>67.11</v>
      </c>
    </row>
    <row r="20316" spans="1:13" hidden="1" x14ac:dyDescent="0.25">
      <c r="A20316" t="s">
        <v>301</v>
      </c>
      <c r="B20316" t="s">
        <v>23</v>
      </c>
      <c r="C20316" t="s">
        <v>35</v>
      </c>
      <c r="D20316" t="s">
        <v>24</v>
      </c>
      <c r="E20316" s="1">
        <v>33711.53</v>
      </c>
      <c r="F20316" t="s">
        <v>25</v>
      </c>
      <c r="G20316">
        <v>9</v>
      </c>
      <c r="H20316">
        <v>9352</v>
      </c>
      <c r="I20316">
        <v>8852</v>
      </c>
      <c r="J20316">
        <v>88.18</v>
      </c>
      <c r="K20316">
        <v>26.51</v>
      </c>
      <c r="L20316" t="s">
        <v>33</v>
      </c>
      <c r="M20316">
        <v>47.01</v>
      </c>
    </row>
    <row r="20317" spans="1:13" hidden="1" x14ac:dyDescent="0.25">
      <c r="A20317" t="s">
        <v>567</v>
      </c>
      <c r="B20317" t="s">
        <v>34</v>
      </c>
      <c r="C20317" t="s">
        <v>35</v>
      </c>
      <c r="D20317" t="s">
        <v>16</v>
      </c>
      <c r="E20317" s="1">
        <v>145652.18</v>
      </c>
      <c r="F20317" t="s">
        <v>45</v>
      </c>
      <c r="G20317">
        <v>9</v>
      </c>
      <c r="H20317">
        <v>5845</v>
      </c>
      <c r="I20317">
        <v>3466</v>
      </c>
      <c r="J20317">
        <v>91.36</v>
      </c>
      <c r="K20317">
        <v>90.62</v>
      </c>
      <c r="L20317" t="s">
        <v>48</v>
      </c>
      <c r="M20317">
        <v>46.16</v>
      </c>
    </row>
    <row r="20318" spans="1:13" hidden="1" x14ac:dyDescent="0.25">
      <c r="A20318" t="s">
        <v>362</v>
      </c>
      <c r="B20318" t="s">
        <v>39</v>
      </c>
      <c r="C20318" t="s">
        <v>35</v>
      </c>
      <c r="D20318" t="s">
        <v>16</v>
      </c>
      <c r="E20318" s="1">
        <v>136289.76</v>
      </c>
      <c r="F20318" t="s">
        <v>45</v>
      </c>
      <c r="G20318">
        <v>0</v>
      </c>
      <c r="H20318">
        <v>8330</v>
      </c>
      <c r="I20318">
        <v>1548</v>
      </c>
      <c r="J20318">
        <v>98.48</v>
      </c>
      <c r="K20318">
        <v>58.44</v>
      </c>
      <c r="L20318" t="s">
        <v>42</v>
      </c>
      <c r="M20318">
        <v>56.38</v>
      </c>
    </row>
    <row r="20319" spans="1:13" x14ac:dyDescent="0.25">
      <c r="A20319" t="s">
        <v>280</v>
      </c>
      <c r="B20319" t="s">
        <v>23</v>
      </c>
      <c r="C20319" t="s">
        <v>35</v>
      </c>
      <c r="D20319" t="s">
        <v>29</v>
      </c>
      <c r="E20319" s="1">
        <v>100890.8</v>
      </c>
      <c r="F20319" t="s">
        <v>17</v>
      </c>
      <c r="G20319">
        <v>12</v>
      </c>
      <c r="H20319">
        <v>1823</v>
      </c>
      <c r="I20319">
        <v>9711</v>
      </c>
      <c r="J20319">
        <v>81.81</v>
      </c>
      <c r="K20319">
        <v>40.369999999999997</v>
      </c>
      <c r="L20319" t="s">
        <v>58</v>
      </c>
      <c r="M20319">
        <v>47.21</v>
      </c>
    </row>
    <row r="20320" spans="1:13" hidden="1" x14ac:dyDescent="0.25">
      <c r="A20320" t="s">
        <v>654</v>
      </c>
      <c r="B20320" t="s">
        <v>34</v>
      </c>
      <c r="C20320" t="s">
        <v>15</v>
      </c>
      <c r="D20320" t="s">
        <v>24</v>
      </c>
      <c r="E20320" s="1">
        <v>120603.96</v>
      </c>
      <c r="F20320" t="s">
        <v>37</v>
      </c>
      <c r="G20320">
        <v>10</v>
      </c>
      <c r="H20320">
        <v>1259</v>
      </c>
      <c r="I20320">
        <v>1475</v>
      </c>
      <c r="J20320">
        <v>10.15</v>
      </c>
      <c r="K20320">
        <v>22.66</v>
      </c>
      <c r="L20320" t="s">
        <v>48</v>
      </c>
      <c r="M20320">
        <v>31.77</v>
      </c>
    </row>
    <row r="20321" spans="1:13" x14ac:dyDescent="0.25">
      <c r="A20321" t="s">
        <v>66</v>
      </c>
      <c r="B20321" t="s">
        <v>34</v>
      </c>
      <c r="C20321" t="s">
        <v>35</v>
      </c>
      <c r="D20321" t="s">
        <v>29</v>
      </c>
      <c r="E20321" s="1">
        <v>82266.84</v>
      </c>
      <c r="F20321" t="s">
        <v>37</v>
      </c>
      <c r="G20321">
        <v>7</v>
      </c>
      <c r="H20321">
        <v>7069</v>
      </c>
      <c r="I20321">
        <v>9485</v>
      </c>
      <c r="J20321">
        <v>40.520000000000003</v>
      </c>
      <c r="K20321">
        <v>45.86</v>
      </c>
      <c r="L20321" t="s">
        <v>26</v>
      </c>
      <c r="M20321">
        <v>65.59</v>
      </c>
    </row>
    <row r="20322" spans="1:13" hidden="1" x14ac:dyDescent="0.25">
      <c r="A20322" t="s">
        <v>395</v>
      </c>
      <c r="B20322" t="s">
        <v>28</v>
      </c>
      <c r="C20322" t="s">
        <v>15</v>
      </c>
      <c r="D20322" t="s">
        <v>24</v>
      </c>
      <c r="E20322" s="1">
        <v>69517.350000000006</v>
      </c>
      <c r="F20322" t="s">
        <v>45</v>
      </c>
      <c r="G20322">
        <v>8</v>
      </c>
      <c r="H20322">
        <v>4031</v>
      </c>
      <c r="I20322">
        <v>3370</v>
      </c>
      <c r="J20322">
        <v>13.9</v>
      </c>
      <c r="K20322">
        <v>88.6</v>
      </c>
      <c r="L20322" t="s">
        <v>31</v>
      </c>
      <c r="M20322">
        <v>56.65</v>
      </c>
    </row>
    <row r="20323" spans="1:13" x14ac:dyDescent="0.25">
      <c r="A20323" t="s">
        <v>473</v>
      </c>
      <c r="B20323" t="s">
        <v>39</v>
      </c>
      <c r="C20323" t="s">
        <v>35</v>
      </c>
      <c r="D20323" t="s">
        <v>29</v>
      </c>
      <c r="E20323" s="1">
        <v>147403.69</v>
      </c>
      <c r="F20323" t="s">
        <v>37</v>
      </c>
      <c r="G20323">
        <v>4</v>
      </c>
      <c r="H20323">
        <v>6290</v>
      </c>
      <c r="I20323">
        <v>6315</v>
      </c>
      <c r="J20323">
        <v>25.02</v>
      </c>
      <c r="K20323">
        <v>72.91</v>
      </c>
      <c r="L20323" t="s">
        <v>31</v>
      </c>
      <c r="M20323">
        <v>73.3</v>
      </c>
    </row>
    <row r="20324" spans="1:13" hidden="1" x14ac:dyDescent="0.25">
      <c r="A20324" t="s">
        <v>190</v>
      </c>
      <c r="B20324" t="s">
        <v>39</v>
      </c>
      <c r="C20324" t="s">
        <v>15</v>
      </c>
      <c r="D20324" t="s">
        <v>24</v>
      </c>
      <c r="E20324" s="1">
        <v>63484.13</v>
      </c>
      <c r="F20324" t="s">
        <v>17</v>
      </c>
      <c r="G20324">
        <v>11</v>
      </c>
      <c r="H20324">
        <v>5852</v>
      </c>
      <c r="I20324">
        <v>5871</v>
      </c>
      <c r="J20324">
        <v>9.1199999999999992</v>
      </c>
      <c r="K20324">
        <v>62.33</v>
      </c>
      <c r="L20324" t="s">
        <v>21</v>
      </c>
      <c r="M20324">
        <v>39.28</v>
      </c>
    </row>
    <row r="20325" spans="1:13" x14ac:dyDescent="0.25">
      <c r="A20325" t="s">
        <v>629</v>
      </c>
      <c r="B20325" t="s">
        <v>39</v>
      </c>
      <c r="C20325" t="s">
        <v>15</v>
      </c>
      <c r="D20325" t="s">
        <v>29</v>
      </c>
      <c r="E20325" s="1">
        <v>73504.17</v>
      </c>
      <c r="F20325" t="s">
        <v>45</v>
      </c>
      <c r="G20325">
        <v>13</v>
      </c>
      <c r="H20325">
        <v>2684</v>
      </c>
      <c r="I20325">
        <v>2189</v>
      </c>
      <c r="J20325">
        <v>60.81</v>
      </c>
      <c r="K20325">
        <v>23.55</v>
      </c>
      <c r="L20325" t="s">
        <v>42</v>
      </c>
      <c r="M20325">
        <v>54.16</v>
      </c>
    </row>
    <row r="20326" spans="1:13" x14ac:dyDescent="0.25">
      <c r="A20326" t="s">
        <v>538</v>
      </c>
      <c r="B20326" t="s">
        <v>51</v>
      </c>
      <c r="C20326" t="s">
        <v>35</v>
      </c>
      <c r="D20326" t="s">
        <v>29</v>
      </c>
      <c r="E20326" s="1">
        <v>52258.84</v>
      </c>
      <c r="F20326" t="s">
        <v>25</v>
      </c>
      <c r="G20326">
        <v>9</v>
      </c>
      <c r="H20326">
        <v>2059</v>
      </c>
      <c r="I20326">
        <v>2911</v>
      </c>
      <c r="J20326">
        <v>79.27</v>
      </c>
      <c r="K20326">
        <v>35.57</v>
      </c>
      <c r="L20326" t="s">
        <v>18</v>
      </c>
      <c r="M20326">
        <v>60.96</v>
      </c>
    </row>
    <row r="20327" spans="1:13" x14ac:dyDescent="0.25">
      <c r="A20327" t="s">
        <v>596</v>
      </c>
      <c r="B20327" t="s">
        <v>23</v>
      </c>
      <c r="C20327" t="s">
        <v>35</v>
      </c>
      <c r="D20327" t="s">
        <v>29</v>
      </c>
      <c r="E20327" s="1">
        <v>120694.01</v>
      </c>
      <c r="F20327" t="s">
        <v>17</v>
      </c>
      <c r="G20327">
        <v>20</v>
      </c>
      <c r="H20327">
        <v>3312</v>
      </c>
      <c r="I20327">
        <v>8760</v>
      </c>
      <c r="J20327">
        <v>34.19</v>
      </c>
      <c r="K20327">
        <v>93.49</v>
      </c>
      <c r="L20327" t="s">
        <v>58</v>
      </c>
      <c r="M20327">
        <v>57.72</v>
      </c>
    </row>
    <row r="20328" spans="1:13" x14ac:dyDescent="0.25">
      <c r="A20328" t="s">
        <v>111</v>
      </c>
      <c r="B20328" t="s">
        <v>23</v>
      </c>
      <c r="C20328" t="s">
        <v>15</v>
      </c>
      <c r="D20328" t="s">
        <v>29</v>
      </c>
      <c r="E20328" s="1">
        <v>130952.7</v>
      </c>
      <c r="F20328" t="s">
        <v>17</v>
      </c>
      <c r="G20328">
        <v>13</v>
      </c>
      <c r="H20328">
        <v>2541</v>
      </c>
      <c r="I20328">
        <v>8757</v>
      </c>
      <c r="J20328">
        <v>9.17</v>
      </c>
      <c r="K20328">
        <v>61.01</v>
      </c>
      <c r="L20328" t="s">
        <v>48</v>
      </c>
      <c r="M20328">
        <v>21.39</v>
      </c>
    </row>
    <row r="20329" spans="1:13" hidden="1" x14ac:dyDescent="0.25">
      <c r="A20329" t="s">
        <v>511</v>
      </c>
      <c r="B20329" t="s">
        <v>20</v>
      </c>
      <c r="C20329" t="s">
        <v>35</v>
      </c>
      <c r="D20329" t="s">
        <v>16</v>
      </c>
      <c r="E20329" s="1">
        <v>76409.009999999995</v>
      </c>
      <c r="F20329" t="s">
        <v>25</v>
      </c>
      <c r="G20329">
        <v>6</v>
      </c>
      <c r="H20329">
        <v>6497</v>
      </c>
      <c r="I20329">
        <v>4451</v>
      </c>
      <c r="J20329">
        <v>45.46</v>
      </c>
      <c r="K20329">
        <v>68.739999999999995</v>
      </c>
      <c r="L20329" t="s">
        <v>58</v>
      </c>
      <c r="M20329">
        <v>49.4</v>
      </c>
    </row>
    <row r="20330" spans="1:13" hidden="1" x14ac:dyDescent="0.25">
      <c r="A20330" t="s">
        <v>140</v>
      </c>
      <c r="B20330" t="s">
        <v>20</v>
      </c>
      <c r="C20330" t="s">
        <v>15</v>
      </c>
      <c r="D20330" t="s">
        <v>24</v>
      </c>
      <c r="E20330" s="1">
        <v>101938.62</v>
      </c>
      <c r="F20330" t="s">
        <v>25</v>
      </c>
      <c r="G20330">
        <v>13</v>
      </c>
      <c r="H20330">
        <v>4522</v>
      </c>
      <c r="I20330">
        <v>9051</v>
      </c>
      <c r="J20330">
        <v>69.430000000000007</v>
      </c>
      <c r="K20330">
        <v>62.14</v>
      </c>
      <c r="L20330" t="s">
        <v>48</v>
      </c>
      <c r="M20330">
        <v>71.489999999999995</v>
      </c>
    </row>
    <row r="20331" spans="1:13" hidden="1" x14ac:dyDescent="0.25">
      <c r="A20331" t="s">
        <v>391</v>
      </c>
      <c r="B20331" t="s">
        <v>39</v>
      </c>
      <c r="C20331" t="s">
        <v>15</v>
      </c>
      <c r="D20331" t="s">
        <v>16</v>
      </c>
      <c r="E20331" s="1">
        <v>72140.63</v>
      </c>
      <c r="F20331" t="s">
        <v>45</v>
      </c>
      <c r="G20331">
        <v>1</v>
      </c>
      <c r="H20331">
        <v>9528</v>
      </c>
      <c r="I20331">
        <v>5411</v>
      </c>
      <c r="J20331">
        <v>54.03</v>
      </c>
      <c r="K20331">
        <v>78.92</v>
      </c>
      <c r="L20331" t="s">
        <v>18</v>
      </c>
      <c r="M20331">
        <v>75.64</v>
      </c>
    </row>
    <row r="20332" spans="1:13" hidden="1" x14ac:dyDescent="0.25">
      <c r="A20332" t="s">
        <v>330</v>
      </c>
      <c r="B20332" t="s">
        <v>20</v>
      </c>
      <c r="C20332" t="s">
        <v>15</v>
      </c>
      <c r="D20332" t="s">
        <v>24</v>
      </c>
      <c r="E20332" s="1">
        <v>71278.17</v>
      </c>
      <c r="F20332" t="s">
        <v>17</v>
      </c>
      <c r="G20332">
        <v>13</v>
      </c>
      <c r="H20332">
        <v>1840</v>
      </c>
      <c r="I20332">
        <v>3408</v>
      </c>
      <c r="J20332">
        <v>85.49</v>
      </c>
      <c r="K20332">
        <v>57.08</v>
      </c>
      <c r="L20332" t="s">
        <v>58</v>
      </c>
      <c r="M20332">
        <v>35.409999999999997</v>
      </c>
    </row>
    <row r="20333" spans="1:13" x14ac:dyDescent="0.25">
      <c r="A20333" t="s">
        <v>571</v>
      </c>
      <c r="B20333" t="s">
        <v>54</v>
      </c>
      <c r="C20333" t="s">
        <v>15</v>
      </c>
      <c r="D20333" t="s">
        <v>29</v>
      </c>
      <c r="E20333" s="1">
        <v>110917.1</v>
      </c>
      <c r="F20333" t="s">
        <v>30</v>
      </c>
      <c r="G20333">
        <v>6</v>
      </c>
      <c r="H20333">
        <v>2179</v>
      </c>
      <c r="I20333">
        <v>5608</v>
      </c>
      <c r="J20333">
        <v>53.68</v>
      </c>
      <c r="K20333">
        <v>80.72</v>
      </c>
      <c r="L20333" t="s">
        <v>31</v>
      </c>
      <c r="M20333">
        <v>43.26</v>
      </c>
    </row>
    <row r="20334" spans="1:13" x14ac:dyDescent="0.25">
      <c r="A20334" t="s">
        <v>178</v>
      </c>
      <c r="B20334" t="s">
        <v>14</v>
      </c>
      <c r="C20334" t="s">
        <v>15</v>
      </c>
      <c r="D20334" t="s">
        <v>29</v>
      </c>
      <c r="E20334" s="1">
        <v>69172.67</v>
      </c>
      <c r="F20334" t="s">
        <v>45</v>
      </c>
      <c r="G20334">
        <v>0</v>
      </c>
      <c r="H20334">
        <v>2714</v>
      </c>
      <c r="I20334">
        <v>7987</v>
      </c>
      <c r="J20334">
        <v>63.51</v>
      </c>
      <c r="K20334">
        <v>21.65</v>
      </c>
      <c r="L20334" t="s">
        <v>31</v>
      </c>
      <c r="M20334">
        <v>43.35</v>
      </c>
    </row>
    <row r="20335" spans="1:13" hidden="1" x14ac:dyDescent="0.25">
      <c r="A20335" t="s">
        <v>656</v>
      </c>
      <c r="B20335" t="s">
        <v>20</v>
      </c>
      <c r="C20335" t="s">
        <v>35</v>
      </c>
      <c r="D20335" t="s">
        <v>24</v>
      </c>
      <c r="E20335" s="1">
        <v>85333.93</v>
      </c>
      <c r="F20335" t="s">
        <v>37</v>
      </c>
      <c r="G20335">
        <v>0</v>
      </c>
      <c r="H20335">
        <v>5098</v>
      </c>
      <c r="I20335">
        <v>4182</v>
      </c>
      <c r="J20335">
        <v>27.57</v>
      </c>
      <c r="K20335">
        <v>32.04</v>
      </c>
      <c r="L20335" t="s">
        <v>31</v>
      </c>
      <c r="M20335">
        <v>32.299999999999997</v>
      </c>
    </row>
    <row r="20336" spans="1:13" hidden="1" x14ac:dyDescent="0.25">
      <c r="A20336" t="s">
        <v>265</v>
      </c>
      <c r="B20336" t="s">
        <v>14</v>
      </c>
      <c r="C20336" t="s">
        <v>15</v>
      </c>
      <c r="D20336" t="s">
        <v>24</v>
      </c>
      <c r="E20336" s="1">
        <v>148918.04</v>
      </c>
      <c r="F20336" t="s">
        <v>17</v>
      </c>
      <c r="G20336">
        <v>17</v>
      </c>
      <c r="H20336">
        <v>8687</v>
      </c>
      <c r="I20336">
        <v>8848</v>
      </c>
      <c r="J20336">
        <v>89.06</v>
      </c>
      <c r="K20336">
        <v>52.17</v>
      </c>
      <c r="L20336" t="s">
        <v>31</v>
      </c>
      <c r="M20336">
        <v>70.150000000000006</v>
      </c>
    </row>
    <row r="20337" spans="1:13" x14ac:dyDescent="0.25">
      <c r="A20337" t="s">
        <v>138</v>
      </c>
      <c r="B20337" t="s">
        <v>28</v>
      </c>
      <c r="C20337" t="s">
        <v>35</v>
      </c>
      <c r="D20337" t="s">
        <v>29</v>
      </c>
      <c r="E20337" s="1">
        <v>69208.09</v>
      </c>
      <c r="F20337" t="s">
        <v>30</v>
      </c>
      <c r="G20337">
        <v>3</v>
      </c>
      <c r="H20337">
        <v>9861</v>
      </c>
      <c r="I20337">
        <v>8276</v>
      </c>
      <c r="J20337">
        <v>95.53</v>
      </c>
      <c r="K20337">
        <v>61.98</v>
      </c>
      <c r="L20337" t="s">
        <v>33</v>
      </c>
      <c r="M20337">
        <v>79.78</v>
      </c>
    </row>
    <row r="20338" spans="1:13" hidden="1" x14ac:dyDescent="0.25">
      <c r="A20338" t="s">
        <v>80</v>
      </c>
      <c r="B20338" t="s">
        <v>28</v>
      </c>
      <c r="C20338" t="s">
        <v>35</v>
      </c>
      <c r="D20338" t="s">
        <v>16</v>
      </c>
      <c r="E20338" s="1">
        <v>88497.58</v>
      </c>
      <c r="F20338" t="s">
        <v>17</v>
      </c>
      <c r="G20338">
        <v>9</v>
      </c>
      <c r="H20338">
        <v>6941</v>
      </c>
      <c r="I20338">
        <v>4830</v>
      </c>
      <c r="J20338">
        <v>60.38</v>
      </c>
      <c r="K20338">
        <v>91.93</v>
      </c>
      <c r="L20338" t="s">
        <v>42</v>
      </c>
      <c r="M20338">
        <v>55.77</v>
      </c>
    </row>
    <row r="20339" spans="1:13" x14ac:dyDescent="0.25">
      <c r="A20339" t="s">
        <v>172</v>
      </c>
      <c r="B20339" t="s">
        <v>51</v>
      </c>
      <c r="C20339" t="s">
        <v>15</v>
      </c>
      <c r="D20339" t="s">
        <v>29</v>
      </c>
      <c r="E20339" s="1">
        <v>42831.95</v>
      </c>
      <c r="F20339" t="s">
        <v>37</v>
      </c>
      <c r="G20339">
        <v>7</v>
      </c>
      <c r="H20339">
        <v>9798</v>
      </c>
      <c r="I20339">
        <v>8307</v>
      </c>
      <c r="J20339">
        <v>75.94</v>
      </c>
      <c r="K20339">
        <v>22.09</v>
      </c>
      <c r="L20339" t="s">
        <v>33</v>
      </c>
      <c r="M20339">
        <v>43.42</v>
      </c>
    </row>
    <row r="20340" spans="1:13" hidden="1" x14ac:dyDescent="0.25">
      <c r="A20340" t="s">
        <v>148</v>
      </c>
      <c r="B20340" t="s">
        <v>34</v>
      </c>
      <c r="C20340" t="s">
        <v>15</v>
      </c>
      <c r="D20340" t="s">
        <v>24</v>
      </c>
      <c r="E20340" s="1">
        <v>71384.28</v>
      </c>
      <c r="F20340" t="s">
        <v>37</v>
      </c>
      <c r="G20340">
        <v>15</v>
      </c>
      <c r="H20340">
        <v>1855</v>
      </c>
      <c r="I20340">
        <v>4492</v>
      </c>
      <c r="J20340">
        <v>93.98</v>
      </c>
      <c r="K20340">
        <v>2.23</v>
      </c>
      <c r="L20340" t="s">
        <v>48</v>
      </c>
      <c r="M20340">
        <v>66.430000000000007</v>
      </c>
    </row>
    <row r="20341" spans="1:13" hidden="1" x14ac:dyDescent="0.25">
      <c r="A20341" t="s">
        <v>308</v>
      </c>
      <c r="B20341" t="s">
        <v>54</v>
      </c>
      <c r="C20341" t="s">
        <v>35</v>
      </c>
      <c r="D20341" t="s">
        <v>24</v>
      </c>
      <c r="E20341" s="1">
        <v>63763.63</v>
      </c>
      <c r="F20341" t="s">
        <v>30</v>
      </c>
      <c r="G20341">
        <v>18</v>
      </c>
      <c r="H20341">
        <v>5059</v>
      </c>
      <c r="I20341">
        <v>4766</v>
      </c>
      <c r="J20341">
        <v>3.78</v>
      </c>
      <c r="K20341">
        <v>14.96</v>
      </c>
      <c r="L20341" t="s">
        <v>31</v>
      </c>
      <c r="M20341">
        <v>27.5</v>
      </c>
    </row>
    <row r="20342" spans="1:13" hidden="1" x14ac:dyDescent="0.25">
      <c r="A20342" t="s">
        <v>450</v>
      </c>
      <c r="B20342" t="s">
        <v>28</v>
      </c>
      <c r="C20342" t="s">
        <v>35</v>
      </c>
      <c r="D20342" t="s">
        <v>16</v>
      </c>
      <c r="E20342" s="1">
        <v>46524.51</v>
      </c>
      <c r="F20342" t="s">
        <v>25</v>
      </c>
      <c r="G20342">
        <v>7</v>
      </c>
      <c r="H20342">
        <v>9856</v>
      </c>
      <c r="I20342">
        <v>5251</v>
      </c>
      <c r="J20342">
        <v>4.4000000000000004</v>
      </c>
      <c r="K20342">
        <v>44.73</v>
      </c>
      <c r="L20342" t="s">
        <v>42</v>
      </c>
      <c r="M20342">
        <v>46.13</v>
      </c>
    </row>
    <row r="20343" spans="1:13" x14ac:dyDescent="0.25">
      <c r="A20343" t="s">
        <v>137</v>
      </c>
      <c r="B20343" t="s">
        <v>54</v>
      </c>
      <c r="C20343" t="s">
        <v>35</v>
      </c>
      <c r="D20343" t="s">
        <v>29</v>
      </c>
      <c r="E20343" s="1">
        <v>116615.58</v>
      </c>
      <c r="F20343" t="s">
        <v>25</v>
      </c>
      <c r="G20343">
        <v>16</v>
      </c>
      <c r="H20343">
        <v>8503</v>
      </c>
      <c r="I20343">
        <v>3373</v>
      </c>
      <c r="J20343">
        <v>55.43</v>
      </c>
      <c r="K20343">
        <v>39.14</v>
      </c>
      <c r="L20343" t="s">
        <v>21</v>
      </c>
      <c r="M20343">
        <v>41.88</v>
      </c>
    </row>
    <row r="20344" spans="1:13" hidden="1" x14ac:dyDescent="0.25">
      <c r="A20344" t="s">
        <v>109</v>
      </c>
      <c r="B20344" t="s">
        <v>14</v>
      </c>
      <c r="C20344" t="s">
        <v>15</v>
      </c>
      <c r="D20344" t="s">
        <v>16</v>
      </c>
      <c r="E20344" s="1">
        <v>113452.93</v>
      </c>
      <c r="F20344" t="s">
        <v>45</v>
      </c>
      <c r="G20344">
        <v>19</v>
      </c>
      <c r="H20344">
        <v>7890</v>
      </c>
      <c r="I20344">
        <v>7659</v>
      </c>
      <c r="J20344">
        <v>27.78</v>
      </c>
      <c r="K20344">
        <v>31.53</v>
      </c>
      <c r="L20344" t="s">
        <v>42</v>
      </c>
      <c r="M20344">
        <v>71.849999999999994</v>
      </c>
    </row>
    <row r="20345" spans="1:13" hidden="1" x14ac:dyDescent="0.25">
      <c r="A20345" t="s">
        <v>507</v>
      </c>
      <c r="B20345" t="s">
        <v>39</v>
      </c>
      <c r="C20345" t="s">
        <v>35</v>
      </c>
      <c r="D20345" t="s">
        <v>16</v>
      </c>
      <c r="E20345" s="1">
        <v>32005.57</v>
      </c>
      <c r="F20345" t="s">
        <v>30</v>
      </c>
      <c r="G20345">
        <v>11</v>
      </c>
      <c r="H20345">
        <v>6391</v>
      </c>
      <c r="I20345">
        <v>7040</v>
      </c>
      <c r="J20345">
        <v>48.65</v>
      </c>
      <c r="K20345">
        <v>74.25</v>
      </c>
      <c r="L20345" t="s">
        <v>21</v>
      </c>
      <c r="M20345">
        <v>35.11</v>
      </c>
    </row>
    <row r="20346" spans="1:13" x14ac:dyDescent="0.25">
      <c r="A20346" t="s">
        <v>250</v>
      </c>
      <c r="B20346" t="s">
        <v>23</v>
      </c>
      <c r="C20346" t="s">
        <v>15</v>
      </c>
      <c r="D20346" t="s">
        <v>29</v>
      </c>
      <c r="E20346" s="1">
        <v>142788.82</v>
      </c>
      <c r="F20346" t="s">
        <v>45</v>
      </c>
      <c r="G20346">
        <v>5</v>
      </c>
      <c r="H20346">
        <v>9745</v>
      </c>
      <c r="I20346">
        <v>868</v>
      </c>
      <c r="J20346">
        <v>46.35</v>
      </c>
      <c r="K20346">
        <v>32.33</v>
      </c>
      <c r="L20346" t="s">
        <v>33</v>
      </c>
      <c r="M20346">
        <v>48.78</v>
      </c>
    </row>
    <row r="20347" spans="1:13" hidden="1" x14ac:dyDescent="0.25">
      <c r="A20347" t="s">
        <v>667</v>
      </c>
      <c r="B20347" t="s">
        <v>28</v>
      </c>
      <c r="C20347" t="s">
        <v>35</v>
      </c>
      <c r="D20347" t="s">
        <v>16</v>
      </c>
      <c r="E20347" s="1">
        <v>63191.1</v>
      </c>
      <c r="F20347" t="s">
        <v>25</v>
      </c>
      <c r="G20347">
        <v>2</v>
      </c>
      <c r="H20347">
        <v>6966</v>
      </c>
      <c r="I20347">
        <v>6275</v>
      </c>
      <c r="J20347">
        <v>43.27</v>
      </c>
      <c r="K20347">
        <v>42.89</v>
      </c>
      <c r="L20347" t="s">
        <v>21</v>
      </c>
      <c r="M20347">
        <v>49.73</v>
      </c>
    </row>
    <row r="20348" spans="1:13" x14ac:dyDescent="0.25">
      <c r="A20348" t="s">
        <v>554</v>
      </c>
      <c r="B20348" t="s">
        <v>20</v>
      </c>
      <c r="C20348" t="s">
        <v>15</v>
      </c>
      <c r="D20348" t="s">
        <v>29</v>
      </c>
      <c r="E20348" s="1">
        <v>36440.370000000003</v>
      </c>
      <c r="F20348" t="s">
        <v>30</v>
      </c>
      <c r="G20348">
        <v>7</v>
      </c>
      <c r="H20348">
        <v>3136</v>
      </c>
      <c r="I20348">
        <v>8813</v>
      </c>
      <c r="J20348">
        <v>23.78</v>
      </c>
      <c r="K20348">
        <v>79.55</v>
      </c>
      <c r="L20348" t="s">
        <v>26</v>
      </c>
      <c r="M20348">
        <v>71.97</v>
      </c>
    </row>
    <row r="20349" spans="1:13" x14ac:dyDescent="0.25">
      <c r="A20349" t="s">
        <v>641</v>
      </c>
      <c r="B20349" t="s">
        <v>20</v>
      </c>
      <c r="C20349" t="s">
        <v>15</v>
      </c>
      <c r="D20349" t="s">
        <v>29</v>
      </c>
      <c r="E20349" s="1">
        <v>103678.84</v>
      </c>
      <c r="F20349" t="s">
        <v>37</v>
      </c>
      <c r="G20349">
        <v>13</v>
      </c>
      <c r="H20349">
        <v>1747</v>
      </c>
      <c r="I20349">
        <v>9593</v>
      </c>
      <c r="J20349">
        <v>61.8</v>
      </c>
      <c r="K20349">
        <v>66.66</v>
      </c>
      <c r="L20349" t="s">
        <v>31</v>
      </c>
      <c r="M20349">
        <v>69.84</v>
      </c>
    </row>
    <row r="20350" spans="1:13" hidden="1" x14ac:dyDescent="0.25">
      <c r="A20350" t="s">
        <v>395</v>
      </c>
      <c r="B20350" t="s">
        <v>39</v>
      </c>
      <c r="C20350" t="s">
        <v>15</v>
      </c>
      <c r="D20350" t="s">
        <v>24</v>
      </c>
      <c r="E20350" s="1">
        <v>86408.19</v>
      </c>
      <c r="F20350" t="s">
        <v>45</v>
      </c>
      <c r="G20350">
        <v>20</v>
      </c>
      <c r="H20350">
        <v>6793</v>
      </c>
      <c r="I20350">
        <v>6713</v>
      </c>
      <c r="J20350">
        <v>56.17</v>
      </c>
      <c r="K20350">
        <v>14.1</v>
      </c>
      <c r="L20350" t="s">
        <v>31</v>
      </c>
      <c r="M20350">
        <v>73.7</v>
      </c>
    </row>
    <row r="20351" spans="1:13" x14ac:dyDescent="0.25">
      <c r="A20351" t="s">
        <v>601</v>
      </c>
      <c r="B20351" t="s">
        <v>28</v>
      </c>
      <c r="C20351" t="s">
        <v>15</v>
      </c>
      <c r="D20351" t="s">
        <v>29</v>
      </c>
      <c r="E20351" s="1">
        <v>37598.129999999997</v>
      </c>
      <c r="F20351" t="s">
        <v>45</v>
      </c>
      <c r="G20351">
        <v>16</v>
      </c>
      <c r="H20351">
        <v>8538</v>
      </c>
      <c r="I20351">
        <v>9972</v>
      </c>
      <c r="J20351">
        <v>3.27</v>
      </c>
      <c r="K20351">
        <v>98.13</v>
      </c>
      <c r="L20351" t="s">
        <v>26</v>
      </c>
      <c r="M20351">
        <v>43.29</v>
      </c>
    </row>
    <row r="20352" spans="1:13" hidden="1" x14ac:dyDescent="0.25">
      <c r="A20352" t="s">
        <v>149</v>
      </c>
      <c r="B20352" t="s">
        <v>23</v>
      </c>
      <c r="C20352" t="s">
        <v>15</v>
      </c>
      <c r="D20352" t="s">
        <v>16</v>
      </c>
      <c r="E20352" s="1">
        <v>86125.27</v>
      </c>
      <c r="F20352" t="s">
        <v>37</v>
      </c>
      <c r="G20352">
        <v>8</v>
      </c>
      <c r="H20352">
        <v>4568</v>
      </c>
      <c r="I20352">
        <v>3734</v>
      </c>
      <c r="J20352">
        <v>23.89</v>
      </c>
      <c r="K20352">
        <v>20.34</v>
      </c>
      <c r="L20352" t="s">
        <v>18</v>
      </c>
      <c r="M20352">
        <v>43.1</v>
      </c>
    </row>
    <row r="20353" spans="1:13" hidden="1" x14ac:dyDescent="0.25">
      <c r="A20353" t="s">
        <v>169</v>
      </c>
      <c r="B20353" t="s">
        <v>23</v>
      </c>
      <c r="C20353" t="s">
        <v>35</v>
      </c>
      <c r="D20353" t="s">
        <v>16</v>
      </c>
      <c r="E20353" s="1">
        <v>33170.800000000003</v>
      </c>
      <c r="F20353" t="s">
        <v>25</v>
      </c>
      <c r="G20353">
        <v>19</v>
      </c>
      <c r="H20353">
        <v>4539</v>
      </c>
      <c r="I20353">
        <v>2070</v>
      </c>
      <c r="J20353">
        <v>48.64</v>
      </c>
      <c r="K20353">
        <v>37.06</v>
      </c>
      <c r="L20353" t="s">
        <v>33</v>
      </c>
      <c r="M20353">
        <v>54.86</v>
      </c>
    </row>
    <row r="20354" spans="1:13" x14ac:dyDescent="0.25">
      <c r="A20354" t="s">
        <v>192</v>
      </c>
      <c r="B20354" t="s">
        <v>34</v>
      </c>
      <c r="C20354" t="s">
        <v>35</v>
      </c>
      <c r="D20354" t="s">
        <v>29</v>
      </c>
      <c r="E20354" s="1">
        <v>63563.87</v>
      </c>
      <c r="F20354" t="s">
        <v>45</v>
      </c>
      <c r="G20354">
        <v>14</v>
      </c>
      <c r="H20354">
        <v>5047</v>
      </c>
      <c r="I20354">
        <v>7046</v>
      </c>
      <c r="J20354">
        <v>48.06</v>
      </c>
      <c r="K20354">
        <v>82.17</v>
      </c>
      <c r="L20354" t="s">
        <v>42</v>
      </c>
      <c r="M20354">
        <v>32.79</v>
      </c>
    </row>
    <row r="20355" spans="1:13" hidden="1" x14ac:dyDescent="0.25">
      <c r="A20355" t="s">
        <v>315</v>
      </c>
      <c r="B20355" t="s">
        <v>23</v>
      </c>
      <c r="C20355" t="s">
        <v>35</v>
      </c>
      <c r="D20355" t="s">
        <v>24</v>
      </c>
      <c r="E20355" s="1">
        <v>119265.97</v>
      </c>
      <c r="F20355" t="s">
        <v>17</v>
      </c>
      <c r="G20355">
        <v>16</v>
      </c>
      <c r="H20355">
        <v>5653</v>
      </c>
      <c r="I20355">
        <v>4246</v>
      </c>
      <c r="J20355">
        <v>36.78</v>
      </c>
      <c r="K20355">
        <v>88.85</v>
      </c>
      <c r="L20355" t="s">
        <v>42</v>
      </c>
      <c r="M20355">
        <v>33.299999999999997</v>
      </c>
    </row>
    <row r="20356" spans="1:13" hidden="1" x14ac:dyDescent="0.25">
      <c r="A20356" t="s">
        <v>534</v>
      </c>
      <c r="B20356" t="s">
        <v>14</v>
      </c>
      <c r="C20356" t="s">
        <v>35</v>
      </c>
      <c r="D20356" t="s">
        <v>24</v>
      </c>
      <c r="E20356" s="1">
        <v>60474.22</v>
      </c>
      <c r="F20356" t="s">
        <v>17</v>
      </c>
      <c r="G20356">
        <v>3</v>
      </c>
      <c r="H20356">
        <v>568</v>
      </c>
      <c r="I20356">
        <v>2951</v>
      </c>
      <c r="J20356">
        <v>3.49</v>
      </c>
      <c r="K20356">
        <v>2.27</v>
      </c>
      <c r="L20356" t="s">
        <v>58</v>
      </c>
      <c r="M20356">
        <v>77.91</v>
      </c>
    </row>
    <row r="20357" spans="1:13" hidden="1" x14ac:dyDescent="0.25">
      <c r="A20357" t="s">
        <v>669</v>
      </c>
      <c r="B20357" t="s">
        <v>51</v>
      </c>
      <c r="C20357" t="s">
        <v>15</v>
      </c>
      <c r="D20357" t="s">
        <v>24</v>
      </c>
      <c r="E20357" s="1">
        <v>108072.23</v>
      </c>
      <c r="F20357" t="s">
        <v>45</v>
      </c>
      <c r="G20357">
        <v>7</v>
      </c>
      <c r="H20357">
        <v>7820</v>
      </c>
      <c r="I20357">
        <v>7169</v>
      </c>
      <c r="J20357">
        <v>42.06</v>
      </c>
      <c r="K20357">
        <v>27.29</v>
      </c>
      <c r="L20357" t="s">
        <v>18</v>
      </c>
      <c r="M20357">
        <v>62.31</v>
      </c>
    </row>
    <row r="20358" spans="1:13" hidden="1" x14ac:dyDescent="0.25">
      <c r="A20358" t="s">
        <v>585</v>
      </c>
      <c r="B20358" t="s">
        <v>39</v>
      </c>
      <c r="C20358" t="s">
        <v>15</v>
      </c>
      <c r="D20358" t="s">
        <v>24</v>
      </c>
      <c r="E20358" s="1">
        <v>121840.96000000001</v>
      </c>
      <c r="F20358" t="s">
        <v>30</v>
      </c>
      <c r="G20358">
        <v>12</v>
      </c>
      <c r="H20358">
        <v>5252</v>
      </c>
      <c r="I20358">
        <v>1461</v>
      </c>
      <c r="J20358">
        <v>50.2</v>
      </c>
      <c r="K20358">
        <v>22.62</v>
      </c>
      <c r="L20358" t="s">
        <v>21</v>
      </c>
      <c r="M20358">
        <v>69.84</v>
      </c>
    </row>
    <row r="20359" spans="1:13" hidden="1" x14ac:dyDescent="0.25">
      <c r="A20359" t="s">
        <v>367</v>
      </c>
      <c r="B20359" t="s">
        <v>54</v>
      </c>
      <c r="C20359" t="s">
        <v>15</v>
      </c>
      <c r="D20359" t="s">
        <v>16</v>
      </c>
      <c r="E20359" s="1">
        <v>75040.100000000006</v>
      </c>
      <c r="F20359" t="s">
        <v>25</v>
      </c>
      <c r="G20359">
        <v>13</v>
      </c>
      <c r="H20359">
        <v>8027</v>
      </c>
      <c r="I20359">
        <v>3607</v>
      </c>
      <c r="J20359">
        <v>58.39</v>
      </c>
      <c r="K20359">
        <v>79.760000000000005</v>
      </c>
      <c r="L20359" t="s">
        <v>18</v>
      </c>
      <c r="M20359">
        <v>52.81</v>
      </c>
    </row>
    <row r="20360" spans="1:13" hidden="1" x14ac:dyDescent="0.25">
      <c r="A20360" t="s">
        <v>560</v>
      </c>
      <c r="B20360" t="s">
        <v>14</v>
      </c>
      <c r="C20360" t="s">
        <v>35</v>
      </c>
      <c r="D20360" t="s">
        <v>16</v>
      </c>
      <c r="E20360" s="1">
        <v>47287.61</v>
      </c>
      <c r="F20360" t="s">
        <v>17</v>
      </c>
      <c r="G20360">
        <v>13</v>
      </c>
      <c r="H20360">
        <v>2575</v>
      </c>
      <c r="I20360">
        <v>6326</v>
      </c>
      <c r="J20360">
        <v>68.260000000000005</v>
      </c>
      <c r="K20360">
        <v>73.16</v>
      </c>
      <c r="L20360" t="s">
        <v>58</v>
      </c>
      <c r="M20360">
        <v>45.04</v>
      </c>
    </row>
    <row r="20361" spans="1:13" x14ac:dyDescent="0.25">
      <c r="A20361" t="s">
        <v>635</v>
      </c>
      <c r="B20361" t="s">
        <v>14</v>
      </c>
      <c r="C20361" t="s">
        <v>35</v>
      </c>
      <c r="D20361" t="s">
        <v>29</v>
      </c>
      <c r="E20361" s="1">
        <v>77305.53</v>
      </c>
      <c r="F20361" t="s">
        <v>37</v>
      </c>
      <c r="G20361">
        <v>4</v>
      </c>
      <c r="H20361">
        <v>5726</v>
      </c>
      <c r="I20361">
        <v>7388</v>
      </c>
      <c r="J20361">
        <v>71.680000000000007</v>
      </c>
      <c r="K20361">
        <v>47.79</v>
      </c>
      <c r="L20361" t="s">
        <v>21</v>
      </c>
      <c r="M20361">
        <v>49.93</v>
      </c>
    </row>
    <row r="20362" spans="1:13" hidden="1" x14ac:dyDescent="0.25">
      <c r="A20362" t="s">
        <v>323</v>
      </c>
      <c r="B20362" t="s">
        <v>54</v>
      </c>
      <c r="C20362" t="s">
        <v>35</v>
      </c>
      <c r="D20362" t="s">
        <v>24</v>
      </c>
      <c r="E20362" s="1">
        <v>75795.47</v>
      </c>
      <c r="F20362" t="s">
        <v>30</v>
      </c>
      <c r="G20362">
        <v>10</v>
      </c>
      <c r="H20362">
        <v>3381</v>
      </c>
      <c r="I20362">
        <v>4590</v>
      </c>
      <c r="J20362">
        <v>18.670000000000002</v>
      </c>
      <c r="K20362">
        <v>61.61</v>
      </c>
      <c r="L20362" t="s">
        <v>21</v>
      </c>
      <c r="M20362">
        <v>42.03</v>
      </c>
    </row>
    <row r="20363" spans="1:13" hidden="1" x14ac:dyDescent="0.25">
      <c r="A20363" t="s">
        <v>636</v>
      </c>
      <c r="B20363" t="s">
        <v>54</v>
      </c>
      <c r="C20363" t="s">
        <v>15</v>
      </c>
      <c r="D20363" t="s">
        <v>16</v>
      </c>
      <c r="E20363" s="1">
        <v>63841.24</v>
      </c>
      <c r="F20363" t="s">
        <v>25</v>
      </c>
      <c r="G20363">
        <v>0</v>
      </c>
      <c r="H20363">
        <v>4984</v>
      </c>
      <c r="I20363">
        <v>320</v>
      </c>
      <c r="J20363">
        <v>28.54</v>
      </c>
      <c r="K20363">
        <v>20.25</v>
      </c>
      <c r="L20363" t="s">
        <v>48</v>
      </c>
      <c r="M20363">
        <v>51.97</v>
      </c>
    </row>
    <row r="20364" spans="1:13" hidden="1" x14ac:dyDescent="0.25">
      <c r="A20364" t="s">
        <v>659</v>
      </c>
      <c r="B20364" t="s">
        <v>23</v>
      </c>
      <c r="C20364" t="s">
        <v>35</v>
      </c>
      <c r="D20364" t="s">
        <v>16</v>
      </c>
      <c r="E20364" s="1">
        <v>57471.99</v>
      </c>
      <c r="F20364" t="s">
        <v>25</v>
      </c>
      <c r="G20364">
        <v>17</v>
      </c>
      <c r="H20364">
        <v>9448</v>
      </c>
      <c r="I20364">
        <v>6077</v>
      </c>
      <c r="J20364">
        <v>24.37</v>
      </c>
      <c r="K20364">
        <v>50.05</v>
      </c>
      <c r="L20364" t="s">
        <v>26</v>
      </c>
      <c r="M20364">
        <v>47.76</v>
      </c>
    </row>
    <row r="20365" spans="1:13" x14ac:dyDescent="0.25">
      <c r="A20365" t="s">
        <v>564</v>
      </c>
      <c r="B20365" t="s">
        <v>39</v>
      </c>
      <c r="C20365" t="s">
        <v>35</v>
      </c>
      <c r="D20365" t="s">
        <v>29</v>
      </c>
      <c r="E20365" s="1">
        <v>129319.27</v>
      </c>
      <c r="F20365" t="s">
        <v>17</v>
      </c>
      <c r="G20365">
        <v>13</v>
      </c>
      <c r="H20365">
        <v>8491</v>
      </c>
      <c r="I20365">
        <v>1338</v>
      </c>
      <c r="J20365">
        <v>52.73</v>
      </c>
      <c r="K20365">
        <v>53.32</v>
      </c>
      <c r="L20365" t="s">
        <v>42</v>
      </c>
      <c r="M20365">
        <v>49.32</v>
      </c>
    </row>
    <row r="20366" spans="1:13" hidden="1" x14ac:dyDescent="0.25">
      <c r="A20366" t="s">
        <v>309</v>
      </c>
      <c r="B20366" t="s">
        <v>14</v>
      </c>
      <c r="C20366" t="s">
        <v>35</v>
      </c>
      <c r="D20366" t="s">
        <v>16</v>
      </c>
      <c r="E20366" s="1">
        <v>83171.199999999997</v>
      </c>
      <c r="F20366" t="s">
        <v>17</v>
      </c>
      <c r="G20366">
        <v>14</v>
      </c>
      <c r="H20366">
        <v>5272</v>
      </c>
      <c r="I20366">
        <v>3840</v>
      </c>
      <c r="J20366">
        <v>66.23</v>
      </c>
      <c r="K20366">
        <v>73.56</v>
      </c>
      <c r="L20366" t="s">
        <v>18</v>
      </c>
      <c r="M20366">
        <v>51.52</v>
      </c>
    </row>
    <row r="20367" spans="1:13" hidden="1" x14ac:dyDescent="0.25">
      <c r="A20367" t="s">
        <v>489</v>
      </c>
      <c r="B20367" t="s">
        <v>20</v>
      </c>
      <c r="C20367" t="s">
        <v>35</v>
      </c>
      <c r="D20367" t="s">
        <v>16</v>
      </c>
      <c r="E20367" s="1">
        <v>133146.19</v>
      </c>
      <c r="F20367" t="s">
        <v>25</v>
      </c>
      <c r="G20367">
        <v>12</v>
      </c>
      <c r="H20367">
        <v>3032</v>
      </c>
      <c r="I20367">
        <v>9926</v>
      </c>
      <c r="J20367">
        <v>95.04</v>
      </c>
      <c r="K20367">
        <v>68.290000000000006</v>
      </c>
      <c r="L20367" t="s">
        <v>48</v>
      </c>
      <c r="M20367">
        <v>50.65</v>
      </c>
    </row>
    <row r="20368" spans="1:13" hidden="1" x14ac:dyDescent="0.25">
      <c r="A20368" t="s">
        <v>553</v>
      </c>
      <c r="B20368" t="s">
        <v>14</v>
      </c>
      <c r="C20368" t="s">
        <v>15</v>
      </c>
      <c r="D20368" t="s">
        <v>24</v>
      </c>
      <c r="E20368" s="1">
        <v>107026.96</v>
      </c>
      <c r="F20368" t="s">
        <v>30</v>
      </c>
      <c r="G20368">
        <v>17</v>
      </c>
      <c r="H20368">
        <v>6891</v>
      </c>
      <c r="I20368">
        <v>2270</v>
      </c>
      <c r="J20368">
        <v>91.25</v>
      </c>
      <c r="K20368">
        <v>63.67</v>
      </c>
      <c r="L20368" t="s">
        <v>21</v>
      </c>
      <c r="M20368">
        <v>20.71</v>
      </c>
    </row>
    <row r="20369" spans="1:13" hidden="1" x14ac:dyDescent="0.25">
      <c r="A20369" t="s">
        <v>593</v>
      </c>
      <c r="B20369" t="s">
        <v>51</v>
      </c>
      <c r="C20369" t="s">
        <v>15</v>
      </c>
      <c r="D20369" t="s">
        <v>16</v>
      </c>
      <c r="E20369" s="1">
        <v>84152.94</v>
      </c>
      <c r="F20369" t="s">
        <v>45</v>
      </c>
      <c r="G20369">
        <v>1</v>
      </c>
      <c r="H20369">
        <v>9193</v>
      </c>
      <c r="I20369">
        <v>1452</v>
      </c>
      <c r="J20369">
        <v>93.17</v>
      </c>
      <c r="K20369">
        <v>45.83</v>
      </c>
      <c r="L20369" t="s">
        <v>58</v>
      </c>
      <c r="M20369">
        <v>63.38</v>
      </c>
    </row>
    <row r="20370" spans="1:13" x14ac:dyDescent="0.25">
      <c r="A20370" t="s">
        <v>375</v>
      </c>
      <c r="B20370" t="s">
        <v>39</v>
      </c>
      <c r="C20370" t="s">
        <v>15</v>
      </c>
      <c r="D20370" t="s">
        <v>29</v>
      </c>
      <c r="E20370" s="1">
        <v>80709.899999999994</v>
      </c>
      <c r="F20370" t="s">
        <v>45</v>
      </c>
      <c r="G20370">
        <v>6</v>
      </c>
      <c r="H20370">
        <v>1649</v>
      </c>
      <c r="I20370">
        <v>8207</v>
      </c>
      <c r="J20370">
        <v>55.47</v>
      </c>
      <c r="K20370">
        <v>88.44</v>
      </c>
      <c r="L20370" t="s">
        <v>58</v>
      </c>
      <c r="M20370">
        <v>54.17</v>
      </c>
    </row>
    <row r="20371" spans="1:13" hidden="1" x14ac:dyDescent="0.25">
      <c r="A20371" t="s">
        <v>621</v>
      </c>
      <c r="B20371" t="s">
        <v>54</v>
      </c>
      <c r="C20371" t="s">
        <v>35</v>
      </c>
      <c r="D20371" t="s">
        <v>24</v>
      </c>
      <c r="E20371" s="1">
        <v>55763.839999999997</v>
      </c>
      <c r="F20371" t="s">
        <v>45</v>
      </c>
      <c r="G20371">
        <v>19</v>
      </c>
      <c r="H20371">
        <v>5622</v>
      </c>
      <c r="I20371">
        <v>363</v>
      </c>
      <c r="J20371">
        <v>76.3</v>
      </c>
      <c r="K20371">
        <v>54.12</v>
      </c>
      <c r="L20371" t="s">
        <v>42</v>
      </c>
      <c r="M20371">
        <v>48.96</v>
      </c>
    </row>
    <row r="20372" spans="1:13" x14ac:dyDescent="0.25">
      <c r="A20372" t="s">
        <v>623</v>
      </c>
      <c r="B20372" t="s">
        <v>51</v>
      </c>
      <c r="C20372" t="s">
        <v>15</v>
      </c>
      <c r="D20372" t="s">
        <v>29</v>
      </c>
      <c r="E20372" s="1">
        <v>100022.38</v>
      </c>
      <c r="F20372" t="s">
        <v>30</v>
      </c>
      <c r="G20372">
        <v>20</v>
      </c>
      <c r="H20372">
        <v>8769</v>
      </c>
      <c r="I20372">
        <v>4988</v>
      </c>
      <c r="J20372">
        <v>21.42</v>
      </c>
      <c r="K20372">
        <v>94.53</v>
      </c>
      <c r="L20372" t="s">
        <v>26</v>
      </c>
      <c r="M20372">
        <v>22.75</v>
      </c>
    </row>
    <row r="20373" spans="1:13" x14ac:dyDescent="0.25">
      <c r="A20373" t="s">
        <v>96</v>
      </c>
      <c r="B20373" t="s">
        <v>34</v>
      </c>
      <c r="C20373" t="s">
        <v>35</v>
      </c>
      <c r="D20373" t="s">
        <v>29</v>
      </c>
      <c r="E20373" s="1">
        <v>147731.16</v>
      </c>
      <c r="F20373" t="s">
        <v>30</v>
      </c>
      <c r="G20373">
        <v>14</v>
      </c>
      <c r="H20373">
        <v>4791</v>
      </c>
      <c r="I20373">
        <v>6690</v>
      </c>
      <c r="J20373">
        <v>9.33</v>
      </c>
      <c r="K20373">
        <v>12.73</v>
      </c>
      <c r="L20373" t="s">
        <v>21</v>
      </c>
      <c r="M20373">
        <v>49.47</v>
      </c>
    </row>
    <row r="20374" spans="1:13" hidden="1" x14ac:dyDescent="0.25">
      <c r="A20374" t="s">
        <v>312</v>
      </c>
      <c r="B20374" t="s">
        <v>34</v>
      </c>
      <c r="C20374" t="s">
        <v>35</v>
      </c>
      <c r="D20374" t="s">
        <v>16</v>
      </c>
      <c r="E20374" s="1">
        <v>121666.17</v>
      </c>
      <c r="F20374" t="s">
        <v>45</v>
      </c>
      <c r="G20374">
        <v>8</v>
      </c>
      <c r="H20374">
        <v>7973</v>
      </c>
      <c r="I20374">
        <v>8285</v>
      </c>
      <c r="J20374">
        <v>12.9</v>
      </c>
      <c r="K20374">
        <v>27.51</v>
      </c>
      <c r="L20374" t="s">
        <v>26</v>
      </c>
      <c r="M20374">
        <v>75.709999999999994</v>
      </c>
    </row>
    <row r="20375" spans="1:13" x14ac:dyDescent="0.25">
      <c r="A20375" t="s">
        <v>558</v>
      </c>
      <c r="B20375" t="s">
        <v>20</v>
      </c>
      <c r="C20375" t="s">
        <v>15</v>
      </c>
      <c r="D20375" t="s">
        <v>29</v>
      </c>
      <c r="E20375" s="1">
        <v>126428.49</v>
      </c>
      <c r="F20375" t="s">
        <v>17</v>
      </c>
      <c r="G20375">
        <v>4</v>
      </c>
      <c r="H20375">
        <v>2669</v>
      </c>
      <c r="I20375">
        <v>9769</v>
      </c>
      <c r="J20375">
        <v>41</v>
      </c>
      <c r="K20375">
        <v>35.01</v>
      </c>
      <c r="L20375" t="s">
        <v>58</v>
      </c>
      <c r="M20375">
        <v>38.57</v>
      </c>
    </row>
    <row r="20376" spans="1:13" hidden="1" x14ac:dyDescent="0.25">
      <c r="A20376" t="s">
        <v>202</v>
      </c>
      <c r="B20376" t="s">
        <v>20</v>
      </c>
      <c r="C20376" t="s">
        <v>15</v>
      </c>
      <c r="D20376" t="s">
        <v>16</v>
      </c>
      <c r="E20376" s="1">
        <v>48615.64</v>
      </c>
      <c r="F20376" t="s">
        <v>30</v>
      </c>
      <c r="G20376">
        <v>1</v>
      </c>
      <c r="H20376">
        <v>5533</v>
      </c>
      <c r="I20376">
        <v>9337</v>
      </c>
      <c r="J20376">
        <v>64.260000000000005</v>
      </c>
      <c r="K20376">
        <v>52.37</v>
      </c>
      <c r="L20376" t="s">
        <v>31</v>
      </c>
      <c r="M20376">
        <v>55.38</v>
      </c>
    </row>
    <row r="20377" spans="1:13" hidden="1" x14ac:dyDescent="0.25">
      <c r="A20377" t="s">
        <v>432</v>
      </c>
      <c r="B20377" t="s">
        <v>34</v>
      </c>
      <c r="C20377" t="s">
        <v>15</v>
      </c>
      <c r="D20377" t="s">
        <v>16</v>
      </c>
      <c r="E20377" s="1">
        <v>136050.21</v>
      </c>
      <c r="F20377" t="s">
        <v>45</v>
      </c>
      <c r="G20377">
        <v>19</v>
      </c>
      <c r="H20377">
        <v>5782</v>
      </c>
      <c r="I20377">
        <v>117</v>
      </c>
      <c r="J20377">
        <v>64.599999999999994</v>
      </c>
      <c r="K20377">
        <v>33.64</v>
      </c>
      <c r="L20377" t="s">
        <v>48</v>
      </c>
      <c r="M20377">
        <v>27.52</v>
      </c>
    </row>
    <row r="20378" spans="1:13" hidden="1" x14ac:dyDescent="0.25">
      <c r="A20378" t="s">
        <v>255</v>
      </c>
      <c r="B20378" t="s">
        <v>28</v>
      </c>
      <c r="C20378" t="s">
        <v>15</v>
      </c>
      <c r="D20378" t="s">
        <v>16</v>
      </c>
      <c r="E20378" s="1">
        <v>62066.97</v>
      </c>
      <c r="F20378" t="s">
        <v>37</v>
      </c>
      <c r="G20378">
        <v>20</v>
      </c>
      <c r="H20378">
        <v>3862</v>
      </c>
      <c r="I20378">
        <v>6188</v>
      </c>
      <c r="J20378">
        <v>53.64</v>
      </c>
      <c r="K20378">
        <v>94.27</v>
      </c>
      <c r="L20378" t="s">
        <v>21</v>
      </c>
      <c r="M20378">
        <v>42.84</v>
      </c>
    </row>
    <row r="20379" spans="1:13" x14ac:dyDescent="0.25">
      <c r="A20379" t="s">
        <v>335</v>
      </c>
      <c r="B20379" t="s">
        <v>39</v>
      </c>
      <c r="C20379" t="s">
        <v>35</v>
      </c>
      <c r="D20379" t="s">
        <v>29</v>
      </c>
      <c r="E20379" s="1">
        <v>32890.78</v>
      </c>
      <c r="F20379" t="s">
        <v>30</v>
      </c>
      <c r="G20379">
        <v>19</v>
      </c>
      <c r="H20379">
        <v>3193</v>
      </c>
      <c r="I20379">
        <v>1075</v>
      </c>
      <c r="J20379">
        <v>85.16</v>
      </c>
      <c r="K20379">
        <v>67.89</v>
      </c>
      <c r="L20379" t="s">
        <v>42</v>
      </c>
      <c r="M20379">
        <v>70.75</v>
      </c>
    </row>
    <row r="20380" spans="1:13" hidden="1" x14ac:dyDescent="0.25">
      <c r="A20380" t="s">
        <v>421</v>
      </c>
      <c r="B20380" t="s">
        <v>20</v>
      </c>
      <c r="C20380" t="s">
        <v>15</v>
      </c>
      <c r="D20380" t="s">
        <v>16</v>
      </c>
      <c r="E20380" s="1">
        <v>114269.37</v>
      </c>
      <c r="F20380" t="s">
        <v>37</v>
      </c>
      <c r="G20380">
        <v>4</v>
      </c>
      <c r="H20380">
        <v>370</v>
      </c>
      <c r="I20380">
        <v>3506</v>
      </c>
      <c r="J20380">
        <v>85.22</v>
      </c>
      <c r="K20380">
        <v>53.05</v>
      </c>
      <c r="L20380" t="s">
        <v>18</v>
      </c>
      <c r="M20380">
        <v>25.26</v>
      </c>
    </row>
    <row r="20381" spans="1:13" hidden="1" x14ac:dyDescent="0.25">
      <c r="A20381" t="s">
        <v>198</v>
      </c>
      <c r="B20381" t="s">
        <v>51</v>
      </c>
      <c r="C20381" t="s">
        <v>15</v>
      </c>
      <c r="D20381" t="s">
        <v>16</v>
      </c>
      <c r="E20381" s="1">
        <v>113694.54</v>
      </c>
      <c r="F20381" t="s">
        <v>30</v>
      </c>
      <c r="G20381">
        <v>19</v>
      </c>
      <c r="H20381">
        <v>264</v>
      </c>
      <c r="I20381">
        <v>8617</v>
      </c>
      <c r="J20381">
        <v>52.21</v>
      </c>
      <c r="K20381">
        <v>6.37</v>
      </c>
      <c r="L20381" t="s">
        <v>31</v>
      </c>
      <c r="M20381">
        <v>36.72</v>
      </c>
    </row>
    <row r="20382" spans="1:13" hidden="1" x14ac:dyDescent="0.25">
      <c r="A20382" t="s">
        <v>649</v>
      </c>
      <c r="B20382" t="s">
        <v>23</v>
      </c>
      <c r="C20382" t="s">
        <v>15</v>
      </c>
      <c r="D20382" t="s">
        <v>24</v>
      </c>
      <c r="E20382" s="1">
        <v>138202.16</v>
      </c>
      <c r="F20382" t="s">
        <v>25</v>
      </c>
      <c r="G20382">
        <v>12</v>
      </c>
      <c r="H20382">
        <v>4724</v>
      </c>
      <c r="I20382">
        <v>4287</v>
      </c>
      <c r="J20382">
        <v>57.04</v>
      </c>
      <c r="K20382">
        <v>68.73</v>
      </c>
      <c r="L20382" t="s">
        <v>42</v>
      </c>
      <c r="M20382">
        <v>25.2</v>
      </c>
    </row>
    <row r="20383" spans="1:13" hidden="1" x14ac:dyDescent="0.25">
      <c r="A20383" t="s">
        <v>642</v>
      </c>
      <c r="B20383" t="s">
        <v>23</v>
      </c>
      <c r="C20383" t="s">
        <v>35</v>
      </c>
      <c r="D20383" t="s">
        <v>24</v>
      </c>
      <c r="E20383" s="1">
        <v>60034.75</v>
      </c>
      <c r="F20383" t="s">
        <v>17</v>
      </c>
      <c r="G20383">
        <v>8</v>
      </c>
      <c r="H20383">
        <v>1103</v>
      </c>
      <c r="I20383">
        <v>1626</v>
      </c>
      <c r="J20383">
        <v>35.26</v>
      </c>
      <c r="K20383">
        <v>39.21</v>
      </c>
      <c r="L20383" t="s">
        <v>21</v>
      </c>
      <c r="M20383">
        <v>40.840000000000003</v>
      </c>
    </row>
    <row r="20384" spans="1:13" hidden="1" x14ac:dyDescent="0.25">
      <c r="A20384" t="s">
        <v>665</v>
      </c>
      <c r="B20384" t="s">
        <v>39</v>
      </c>
      <c r="C20384" t="s">
        <v>35</v>
      </c>
      <c r="D20384" t="s">
        <v>24</v>
      </c>
      <c r="E20384" s="1">
        <v>138210.82</v>
      </c>
      <c r="F20384" t="s">
        <v>17</v>
      </c>
      <c r="G20384">
        <v>11</v>
      </c>
      <c r="H20384">
        <v>9858</v>
      </c>
      <c r="I20384">
        <v>2620</v>
      </c>
      <c r="J20384">
        <v>14.9</v>
      </c>
      <c r="K20384">
        <v>88.29</v>
      </c>
      <c r="L20384" t="s">
        <v>31</v>
      </c>
      <c r="M20384">
        <v>42.33</v>
      </c>
    </row>
    <row r="20385" spans="1:13" hidden="1" x14ac:dyDescent="0.25">
      <c r="A20385" t="s">
        <v>151</v>
      </c>
      <c r="B20385" t="s">
        <v>20</v>
      </c>
      <c r="C20385" t="s">
        <v>35</v>
      </c>
      <c r="D20385" t="s">
        <v>16</v>
      </c>
      <c r="E20385" s="1">
        <v>38527.61</v>
      </c>
      <c r="F20385" t="s">
        <v>45</v>
      </c>
      <c r="G20385">
        <v>14</v>
      </c>
      <c r="H20385">
        <v>8962</v>
      </c>
      <c r="I20385">
        <v>6824</v>
      </c>
      <c r="J20385">
        <v>5.82</v>
      </c>
      <c r="K20385">
        <v>22.01</v>
      </c>
      <c r="L20385" t="s">
        <v>42</v>
      </c>
      <c r="M20385">
        <v>33.270000000000003</v>
      </c>
    </row>
    <row r="20386" spans="1:13" hidden="1" x14ac:dyDescent="0.25">
      <c r="A20386" t="s">
        <v>670</v>
      </c>
      <c r="B20386" t="s">
        <v>54</v>
      </c>
      <c r="C20386" t="s">
        <v>15</v>
      </c>
      <c r="D20386" t="s">
        <v>16</v>
      </c>
      <c r="E20386" s="1">
        <v>95875.87</v>
      </c>
      <c r="F20386" t="s">
        <v>37</v>
      </c>
      <c r="G20386">
        <v>20</v>
      </c>
      <c r="H20386">
        <v>6664</v>
      </c>
      <c r="I20386">
        <v>5926</v>
      </c>
      <c r="J20386">
        <v>44.38</v>
      </c>
      <c r="K20386">
        <v>79.78</v>
      </c>
      <c r="L20386" t="s">
        <v>18</v>
      </c>
      <c r="M20386">
        <v>53.52</v>
      </c>
    </row>
    <row r="20387" spans="1:13" hidden="1" x14ac:dyDescent="0.25">
      <c r="A20387" t="s">
        <v>388</v>
      </c>
      <c r="B20387" t="s">
        <v>20</v>
      </c>
      <c r="C20387" t="s">
        <v>35</v>
      </c>
      <c r="D20387" t="s">
        <v>16</v>
      </c>
      <c r="E20387" s="1">
        <v>65813.13</v>
      </c>
      <c r="F20387" t="s">
        <v>17</v>
      </c>
      <c r="G20387">
        <v>19</v>
      </c>
      <c r="H20387">
        <v>6323</v>
      </c>
      <c r="I20387">
        <v>8689</v>
      </c>
      <c r="J20387">
        <v>94.96</v>
      </c>
      <c r="K20387">
        <v>11.82</v>
      </c>
      <c r="L20387" t="s">
        <v>21</v>
      </c>
      <c r="M20387">
        <v>50.8</v>
      </c>
    </row>
    <row r="20388" spans="1:13" hidden="1" x14ac:dyDescent="0.25">
      <c r="A20388" t="s">
        <v>523</v>
      </c>
      <c r="B20388" t="s">
        <v>34</v>
      </c>
      <c r="C20388" t="s">
        <v>15</v>
      </c>
      <c r="D20388" t="s">
        <v>16</v>
      </c>
      <c r="E20388" s="1">
        <v>126307.71</v>
      </c>
      <c r="F20388" t="s">
        <v>30</v>
      </c>
      <c r="G20388">
        <v>7</v>
      </c>
      <c r="H20388">
        <v>6808</v>
      </c>
      <c r="I20388">
        <v>6298</v>
      </c>
      <c r="J20388">
        <v>32.83</v>
      </c>
      <c r="K20388">
        <v>49.82</v>
      </c>
      <c r="L20388" t="s">
        <v>48</v>
      </c>
      <c r="M20388">
        <v>54.07</v>
      </c>
    </row>
    <row r="20389" spans="1:13" hidden="1" x14ac:dyDescent="0.25">
      <c r="A20389" t="s">
        <v>557</v>
      </c>
      <c r="B20389" t="s">
        <v>28</v>
      </c>
      <c r="C20389" t="s">
        <v>35</v>
      </c>
      <c r="D20389" t="s">
        <v>24</v>
      </c>
      <c r="E20389" s="1">
        <v>144165.57</v>
      </c>
      <c r="F20389" t="s">
        <v>17</v>
      </c>
      <c r="G20389">
        <v>5</v>
      </c>
      <c r="H20389">
        <v>7907</v>
      </c>
      <c r="I20389">
        <v>7837</v>
      </c>
      <c r="J20389">
        <v>58.45</v>
      </c>
      <c r="K20389">
        <v>14.3</v>
      </c>
      <c r="L20389" t="s">
        <v>58</v>
      </c>
      <c r="M20389">
        <v>48.48</v>
      </c>
    </row>
    <row r="20390" spans="1:13" hidden="1" x14ac:dyDescent="0.25">
      <c r="A20390" t="s">
        <v>386</v>
      </c>
      <c r="B20390" t="s">
        <v>39</v>
      </c>
      <c r="C20390" t="s">
        <v>35</v>
      </c>
      <c r="D20390" t="s">
        <v>16</v>
      </c>
      <c r="E20390" s="1">
        <v>126186.3</v>
      </c>
      <c r="F20390" t="s">
        <v>30</v>
      </c>
      <c r="G20390">
        <v>3</v>
      </c>
      <c r="H20390">
        <v>934</v>
      </c>
      <c r="I20390">
        <v>5108</v>
      </c>
      <c r="J20390">
        <v>72.040000000000006</v>
      </c>
      <c r="K20390">
        <v>25.82</v>
      </c>
      <c r="L20390" t="s">
        <v>18</v>
      </c>
      <c r="M20390">
        <v>43.96</v>
      </c>
    </row>
    <row r="20391" spans="1:13" hidden="1" x14ac:dyDescent="0.25">
      <c r="A20391" t="s">
        <v>528</v>
      </c>
      <c r="B20391" t="s">
        <v>28</v>
      </c>
      <c r="C20391" t="s">
        <v>35</v>
      </c>
      <c r="D20391" t="s">
        <v>24</v>
      </c>
      <c r="E20391" s="1">
        <v>58781.760000000002</v>
      </c>
      <c r="F20391" t="s">
        <v>25</v>
      </c>
      <c r="G20391">
        <v>13</v>
      </c>
      <c r="H20391">
        <v>206</v>
      </c>
      <c r="I20391">
        <v>4434</v>
      </c>
      <c r="J20391">
        <v>82.07</v>
      </c>
      <c r="K20391">
        <v>89.16</v>
      </c>
      <c r="L20391" t="s">
        <v>26</v>
      </c>
      <c r="M20391">
        <v>57.31</v>
      </c>
    </row>
    <row r="20392" spans="1:13" hidden="1" x14ac:dyDescent="0.25">
      <c r="A20392" t="s">
        <v>362</v>
      </c>
      <c r="B20392" t="s">
        <v>34</v>
      </c>
      <c r="C20392" t="s">
        <v>15</v>
      </c>
      <c r="D20392" t="s">
        <v>16</v>
      </c>
      <c r="E20392" s="1">
        <v>96962.4</v>
      </c>
      <c r="F20392" t="s">
        <v>25</v>
      </c>
      <c r="G20392">
        <v>12</v>
      </c>
      <c r="H20392">
        <v>9503</v>
      </c>
      <c r="I20392">
        <v>5737</v>
      </c>
      <c r="J20392">
        <v>75</v>
      </c>
      <c r="K20392">
        <v>50.96</v>
      </c>
      <c r="L20392" t="s">
        <v>21</v>
      </c>
      <c r="M20392">
        <v>68.36</v>
      </c>
    </row>
    <row r="20393" spans="1:13" x14ac:dyDescent="0.25">
      <c r="A20393" t="s">
        <v>469</v>
      </c>
      <c r="B20393" t="s">
        <v>23</v>
      </c>
      <c r="C20393" t="s">
        <v>15</v>
      </c>
      <c r="D20393" t="s">
        <v>29</v>
      </c>
      <c r="E20393" s="1">
        <v>124745.48</v>
      </c>
      <c r="F20393" t="s">
        <v>25</v>
      </c>
      <c r="G20393">
        <v>14</v>
      </c>
      <c r="H20393">
        <v>2355</v>
      </c>
      <c r="I20393">
        <v>3209</v>
      </c>
      <c r="J20393">
        <v>10.6</v>
      </c>
      <c r="K20393">
        <v>73.66</v>
      </c>
      <c r="L20393" t="s">
        <v>18</v>
      </c>
      <c r="M20393">
        <v>56.88</v>
      </c>
    </row>
    <row r="20394" spans="1:13" hidden="1" x14ac:dyDescent="0.25">
      <c r="A20394" t="s">
        <v>437</v>
      </c>
      <c r="B20394" t="s">
        <v>51</v>
      </c>
      <c r="C20394" t="s">
        <v>35</v>
      </c>
      <c r="D20394" t="s">
        <v>24</v>
      </c>
      <c r="E20394" s="1">
        <v>138963.07</v>
      </c>
      <c r="F20394" t="s">
        <v>17</v>
      </c>
      <c r="G20394">
        <v>5</v>
      </c>
      <c r="H20394">
        <v>7901</v>
      </c>
      <c r="I20394">
        <v>8919</v>
      </c>
      <c r="J20394">
        <v>3.84</v>
      </c>
      <c r="K20394">
        <v>68.84</v>
      </c>
      <c r="L20394" t="s">
        <v>21</v>
      </c>
      <c r="M20394">
        <v>77.650000000000006</v>
      </c>
    </row>
    <row r="20395" spans="1:13" hidden="1" x14ac:dyDescent="0.25">
      <c r="A20395" t="s">
        <v>634</v>
      </c>
      <c r="B20395" t="s">
        <v>23</v>
      </c>
      <c r="C20395" t="s">
        <v>35</v>
      </c>
      <c r="D20395" t="s">
        <v>24</v>
      </c>
      <c r="E20395" s="1">
        <v>142666.67000000001</v>
      </c>
      <c r="F20395" t="s">
        <v>37</v>
      </c>
      <c r="G20395">
        <v>6</v>
      </c>
      <c r="H20395">
        <v>5991</v>
      </c>
      <c r="I20395">
        <v>6674</v>
      </c>
      <c r="J20395">
        <v>19.72</v>
      </c>
      <c r="K20395">
        <v>2.0299999999999998</v>
      </c>
      <c r="L20395" t="s">
        <v>18</v>
      </c>
      <c r="M20395">
        <v>43.78</v>
      </c>
    </row>
    <row r="20396" spans="1:13" hidden="1" x14ac:dyDescent="0.25">
      <c r="A20396" t="s">
        <v>629</v>
      </c>
      <c r="B20396" t="s">
        <v>51</v>
      </c>
      <c r="C20396" t="s">
        <v>35</v>
      </c>
      <c r="D20396" t="s">
        <v>24</v>
      </c>
      <c r="E20396" s="1">
        <v>92621.83</v>
      </c>
      <c r="F20396" t="s">
        <v>45</v>
      </c>
      <c r="G20396">
        <v>0</v>
      </c>
      <c r="H20396">
        <v>8587</v>
      </c>
      <c r="I20396">
        <v>3620</v>
      </c>
      <c r="J20396">
        <v>34.909999999999997</v>
      </c>
      <c r="K20396">
        <v>21.92</v>
      </c>
      <c r="L20396" t="s">
        <v>31</v>
      </c>
      <c r="M20396">
        <v>50.34</v>
      </c>
    </row>
    <row r="20397" spans="1:13" hidden="1" x14ac:dyDescent="0.25">
      <c r="A20397" t="s">
        <v>41</v>
      </c>
      <c r="B20397" t="s">
        <v>54</v>
      </c>
      <c r="C20397" t="s">
        <v>35</v>
      </c>
      <c r="D20397" t="s">
        <v>16</v>
      </c>
      <c r="E20397" s="1">
        <v>94204.06</v>
      </c>
      <c r="F20397" t="s">
        <v>25</v>
      </c>
      <c r="G20397">
        <v>3</v>
      </c>
      <c r="H20397">
        <v>1007</v>
      </c>
      <c r="I20397">
        <v>4825</v>
      </c>
      <c r="J20397">
        <v>39.89</v>
      </c>
      <c r="K20397">
        <v>59.05</v>
      </c>
      <c r="L20397" t="s">
        <v>48</v>
      </c>
      <c r="M20397">
        <v>40.630000000000003</v>
      </c>
    </row>
    <row r="20398" spans="1:13" hidden="1" x14ac:dyDescent="0.25">
      <c r="A20398" t="s">
        <v>108</v>
      </c>
      <c r="B20398" t="s">
        <v>20</v>
      </c>
      <c r="C20398" t="s">
        <v>35</v>
      </c>
      <c r="D20398" t="s">
        <v>24</v>
      </c>
      <c r="E20398" s="1">
        <v>36699.75</v>
      </c>
      <c r="F20398" t="s">
        <v>25</v>
      </c>
      <c r="G20398">
        <v>19</v>
      </c>
      <c r="H20398">
        <v>148</v>
      </c>
      <c r="I20398">
        <v>3542</v>
      </c>
      <c r="J20398">
        <v>69.13</v>
      </c>
      <c r="K20398">
        <v>12.86</v>
      </c>
      <c r="L20398" t="s">
        <v>31</v>
      </c>
      <c r="M20398">
        <v>49.84</v>
      </c>
    </row>
    <row r="20399" spans="1:13" hidden="1" x14ac:dyDescent="0.25">
      <c r="A20399" t="s">
        <v>608</v>
      </c>
      <c r="B20399" t="s">
        <v>39</v>
      </c>
      <c r="C20399" t="s">
        <v>35</v>
      </c>
      <c r="D20399" t="s">
        <v>16</v>
      </c>
      <c r="E20399" s="1">
        <v>126414.58</v>
      </c>
      <c r="F20399" t="s">
        <v>45</v>
      </c>
      <c r="G20399">
        <v>4</v>
      </c>
      <c r="H20399">
        <v>3629</v>
      </c>
      <c r="I20399">
        <v>9938</v>
      </c>
      <c r="J20399">
        <v>49.84</v>
      </c>
      <c r="K20399">
        <v>7.04</v>
      </c>
      <c r="L20399" t="s">
        <v>33</v>
      </c>
      <c r="M20399">
        <v>43.4</v>
      </c>
    </row>
    <row r="20400" spans="1:13" hidden="1" x14ac:dyDescent="0.25">
      <c r="A20400" t="s">
        <v>357</v>
      </c>
      <c r="B20400" t="s">
        <v>23</v>
      </c>
      <c r="C20400" t="s">
        <v>15</v>
      </c>
      <c r="D20400" t="s">
        <v>16</v>
      </c>
      <c r="E20400" s="1">
        <v>80911.45</v>
      </c>
      <c r="F20400" t="s">
        <v>17</v>
      </c>
      <c r="G20400">
        <v>20</v>
      </c>
      <c r="H20400">
        <v>5949</v>
      </c>
      <c r="I20400">
        <v>7555</v>
      </c>
      <c r="J20400">
        <v>49.2</v>
      </c>
      <c r="K20400">
        <v>17.690000000000001</v>
      </c>
      <c r="L20400" t="s">
        <v>18</v>
      </c>
      <c r="M20400">
        <v>59.01</v>
      </c>
    </row>
    <row r="20401" spans="1:13" hidden="1" x14ac:dyDescent="0.25">
      <c r="A20401" t="s">
        <v>383</v>
      </c>
      <c r="B20401" t="s">
        <v>51</v>
      </c>
      <c r="C20401" t="s">
        <v>15</v>
      </c>
      <c r="D20401" t="s">
        <v>24</v>
      </c>
      <c r="E20401" s="1">
        <v>44883.32</v>
      </c>
      <c r="F20401" t="s">
        <v>37</v>
      </c>
      <c r="G20401">
        <v>4</v>
      </c>
      <c r="H20401">
        <v>7205</v>
      </c>
      <c r="I20401">
        <v>1226</v>
      </c>
      <c r="J20401">
        <v>71.66</v>
      </c>
      <c r="K20401">
        <v>74.489999999999995</v>
      </c>
      <c r="L20401" t="s">
        <v>21</v>
      </c>
      <c r="M20401">
        <v>49.66</v>
      </c>
    </row>
    <row r="20402" spans="1:13" hidden="1" x14ac:dyDescent="0.25">
      <c r="A20402" t="s">
        <v>431</v>
      </c>
      <c r="B20402" t="s">
        <v>34</v>
      </c>
      <c r="C20402" t="s">
        <v>15</v>
      </c>
      <c r="D20402" t="s">
        <v>24</v>
      </c>
      <c r="E20402" s="1">
        <v>39715.480000000003</v>
      </c>
      <c r="F20402" t="s">
        <v>30</v>
      </c>
      <c r="G20402">
        <v>19</v>
      </c>
      <c r="H20402">
        <v>5324</v>
      </c>
      <c r="I20402">
        <v>2823</v>
      </c>
      <c r="J20402">
        <v>2.72</v>
      </c>
      <c r="K20402">
        <v>6.48</v>
      </c>
      <c r="L20402" t="s">
        <v>31</v>
      </c>
      <c r="M20402">
        <v>67.900000000000006</v>
      </c>
    </row>
    <row r="20403" spans="1:13" x14ac:dyDescent="0.25">
      <c r="A20403" t="s">
        <v>461</v>
      </c>
      <c r="B20403" t="s">
        <v>23</v>
      </c>
      <c r="C20403" t="s">
        <v>15</v>
      </c>
      <c r="D20403" t="s">
        <v>29</v>
      </c>
      <c r="E20403" s="1">
        <v>96683.38</v>
      </c>
      <c r="F20403" t="s">
        <v>25</v>
      </c>
      <c r="G20403">
        <v>8</v>
      </c>
      <c r="H20403">
        <v>6634</v>
      </c>
      <c r="I20403">
        <v>7742</v>
      </c>
      <c r="J20403">
        <v>61.11</v>
      </c>
      <c r="K20403">
        <v>32.85</v>
      </c>
      <c r="L20403" t="s">
        <v>21</v>
      </c>
      <c r="M20403">
        <v>36.369999999999997</v>
      </c>
    </row>
    <row r="20404" spans="1:13" hidden="1" x14ac:dyDescent="0.25">
      <c r="A20404" t="s">
        <v>505</v>
      </c>
      <c r="B20404" t="s">
        <v>14</v>
      </c>
      <c r="C20404" t="s">
        <v>35</v>
      </c>
      <c r="D20404" t="s">
        <v>16</v>
      </c>
      <c r="E20404" s="1">
        <v>104176.58</v>
      </c>
      <c r="F20404" t="s">
        <v>30</v>
      </c>
      <c r="G20404">
        <v>18</v>
      </c>
      <c r="H20404">
        <v>4370</v>
      </c>
      <c r="I20404">
        <v>503</v>
      </c>
      <c r="J20404">
        <v>8.18</v>
      </c>
      <c r="K20404">
        <v>84.91</v>
      </c>
      <c r="L20404" t="s">
        <v>42</v>
      </c>
      <c r="M20404">
        <v>52.34</v>
      </c>
    </row>
    <row r="20405" spans="1:13" x14ac:dyDescent="0.25">
      <c r="A20405" t="s">
        <v>365</v>
      </c>
      <c r="B20405" t="s">
        <v>28</v>
      </c>
      <c r="C20405" t="s">
        <v>15</v>
      </c>
      <c r="D20405" t="s">
        <v>29</v>
      </c>
      <c r="E20405" s="1">
        <v>120380.86</v>
      </c>
      <c r="F20405" t="s">
        <v>45</v>
      </c>
      <c r="G20405">
        <v>11</v>
      </c>
      <c r="H20405">
        <v>9834</v>
      </c>
      <c r="I20405">
        <v>4691</v>
      </c>
      <c r="J20405">
        <v>3.84</v>
      </c>
      <c r="K20405">
        <v>75.39</v>
      </c>
      <c r="L20405" t="s">
        <v>48</v>
      </c>
      <c r="M20405">
        <v>61.89</v>
      </c>
    </row>
    <row r="20406" spans="1:13" hidden="1" x14ac:dyDescent="0.25">
      <c r="A20406" t="s">
        <v>434</v>
      </c>
      <c r="B20406" t="s">
        <v>54</v>
      </c>
      <c r="C20406" t="s">
        <v>15</v>
      </c>
      <c r="D20406" t="s">
        <v>16</v>
      </c>
      <c r="E20406" s="1">
        <v>98934.92</v>
      </c>
      <c r="F20406" t="s">
        <v>37</v>
      </c>
      <c r="G20406">
        <v>0</v>
      </c>
      <c r="H20406">
        <v>4996</v>
      </c>
      <c r="I20406">
        <v>5872</v>
      </c>
      <c r="J20406">
        <v>93.3</v>
      </c>
      <c r="K20406">
        <v>73.09</v>
      </c>
      <c r="L20406" t="s">
        <v>31</v>
      </c>
      <c r="M20406">
        <v>65.650000000000006</v>
      </c>
    </row>
    <row r="20407" spans="1:13" hidden="1" x14ac:dyDescent="0.25">
      <c r="A20407" t="s">
        <v>544</v>
      </c>
      <c r="B20407" t="s">
        <v>20</v>
      </c>
      <c r="C20407" t="s">
        <v>35</v>
      </c>
      <c r="D20407" t="s">
        <v>16</v>
      </c>
      <c r="E20407" s="1">
        <v>55699.09</v>
      </c>
      <c r="F20407" t="s">
        <v>17</v>
      </c>
      <c r="G20407">
        <v>5</v>
      </c>
      <c r="H20407">
        <v>9532</v>
      </c>
      <c r="I20407">
        <v>9055</v>
      </c>
      <c r="J20407">
        <v>11.08</v>
      </c>
      <c r="K20407">
        <v>41.14</v>
      </c>
      <c r="L20407" t="s">
        <v>42</v>
      </c>
      <c r="M20407">
        <v>40.5</v>
      </c>
    </row>
    <row r="20408" spans="1:13" x14ac:dyDescent="0.25">
      <c r="A20408" t="s">
        <v>671</v>
      </c>
      <c r="B20408" t="s">
        <v>39</v>
      </c>
      <c r="C20408" t="s">
        <v>15</v>
      </c>
      <c r="D20408" t="s">
        <v>29</v>
      </c>
      <c r="E20408" s="1">
        <v>105713.33</v>
      </c>
      <c r="F20408" t="s">
        <v>30</v>
      </c>
      <c r="G20408">
        <v>11</v>
      </c>
      <c r="H20408">
        <v>5283</v>
      </c>
      <c r="I20408">
        <v>4783</v>
      </c>
      <c r="J20408">
        <v>50.51</v>
      </c>
      <c r="K20408">
        <v>52.06</v>
      </c>
      <c r="L20408" t="s">
        <v>31</v>
      </c>
      <c r="M20408">
        <v>31.95</v>
      </c>
    </row>
    <row r="20409" spans="1:13" hidden="1" x14ac:dyDescent="0.25">
      <c r="A20409" t="s">
        <v>620</v>
      </c>
      <c r="B20409" t="s">
        <v>28</v>
      </c>
      <c r="C20409" t="s">
        <v>15</v>
      </c>
      <c r="D20409" t="s">
        <v>24</v>
      </c>
      <c r="E20409" s="1">
        <v>66368.67</v>
      </c>
      <c r="F20409" t="s">
        <v>17</v>
      </c>
      <c r="G20409">
        <v>11</v>
      </c>
      <c r="H20409">
        <v>5277</v>
      </c>
      <c r="I20409">
        <v>388</v>
      </c>
      <c r="J20409">
        <v>90.16</v>
      </c>
      <c r="K20409">
        <v>50.63</v>
      </c>
      <c r="L20409" t="s">
        <v>21</v>
      </c>
      <c r="M20409">
        <v>24.62</v>
      </c>
    </row>
    <row r="20410" spans="1:13" hidden="1" x14ac:dyDescent="0.25">
      <c r="A20410" t="s">
        <v>268</v>
      </c>
      <c r="B20410" t="s">
        <v>14</v>
      </c>
      <c r="C20410" t="s">
        <v>35</v>
      </c>
      <c r="D20410" t="s">
        <v>16</v>
      </c>
      <c r="E20410" s="1">
        <v>44440.76</v>
      </c>
      <c r="F20410" t="s">
        <v>37</v>
      </c>
      <c r="G20410">
        <v>12</v>
      </c>
      <c r="H20410">
        <v>5821</v>
      </c>
      <c r="I20410">
        <v>2056</v>
      </c>
      <c r="J20410">
        <v>36.25</v>
      </c>
      <c r="K20410">
        <v>17.21</v>
      </c>
      <c r="L20410" t="s">
        <v>26</v>
      </c>
      <c r="M20410">
        <v>26.49</v>
      </c>
    </row>
    <row r="20411" spans="1:13" hidden="1" x14ac:dyDescent="0.25">
      <c r="A20411" t="s">
        <v>80</v>
      </c>
      <c r="B20411" t="s">
        <v>14</v>
      </c>
      <c r="C20411" t="s">
        <v>15</v>
      </c>
      <c r="D20411" t="s">
        <v>24</v>
      </c>
      <c r="E20411" s="1">
        <v>91706.3</v>
      </c>
      <c r="F20411" t="s">
        <v>25</v>
      </c>
      <c r="G20411">
        <v>0</v>
      </c>
      <c r="H20411">
        <v>456</v>
      </c>
      <c r="I20411">
        <v>878</v>
      </c>
      <c r="J20411">
        <v>71.59</v>
      </c>
      <c r="K20411">
        <v>16.66</v>
      </c>
      <c r="L20411" t="s">
        <v>31</v>
      </c>
      <c r="M20411">
        <v>78.25</v>
      </c>
    </row>
    <row r="20412" spans="1:13" hidden="1" x14ac:dyDescent="0.25">
      <c r="A20412" t="s">
        <v>412</v>
      </c>
      <c r="B20412" t="s">
        <v>14</v>
      </c>
      <c r="C20412" t="s">
        <v>15</v>
      </c>
      <c r="D20412" t="s">
        <v>24</v>
      </c>
      <c r="E20412" s="1">
        <v>147653.96</v>
      </c>
      <c r="F20412" t="s">
        <v>30</v>
      </c>
      <c r="G20412">
        <v>16</v>
      </c>
      <c r="H20412">
        <v>3002</v>
      </c>
      <c r="I20412">
        <v>2647</v>
      </c>
      <c r="J20412">
        <v>93.58</v>
      </c>
      <c r="K20412">
        <v>56.71</v>
      </c>
      <c r="L20412" t="s">
        <v>33</v>
      </c>
      <c r="M20412">
        <v>33.61</v>
      </c>
    </row>
    <row r="20413" spans="1:13" hidden="1" x14ac:dyDescent="0.25">
      <c r="A20413" t="s">
        <v>614</v>
      </c>
      <c r="B20413" t="s">
        <v>51</v>
      </c>
      <c r="C20413" t="s">
        <v>15</v>
      </c>
      <c r="D20413" t="s">
        <v>16</v>
      </c>
      <c r="E20413" s="1">
        <v>95012.63</v>
      </c>
      <c r="F20413" t="s">
        <v>17</v>
      </c>
      <c r="G20413">
        <v>8</v>
      </c>
      <c r="H20413">
        <v>6734</v>
      </c>
      <c r="I20413">
        <v>256</v>
      </c>
      <c r="J20413">
        <v>80.540000000000006</v>
      </c>
      <c r="K20413">
        <v>2.5099999999999998</v>
      </c>
      <c r="L20413" t="s">
        <v>31</v>
      </c>
      <c r="M20413">
        <v>64.17</v>
      </c>
    </row>
    <row r="20414" spans="1:13" hidden="1" x14ac:dyDescent="0.25">
      <c r="A20414" t="s">
        <v>324</v>
      </c>
      <c r="B20414" t="s">
        <v>14</v>
      </c>
      <c r="C20414" t="s">
        <v>35</v>
      </c>
      <c r="D20414" t="s">
        <v>16</v>
      </c>
      <c r="E20414" s="1">
        <v>84018.89</v>
      </c>
      <c r="F20414" t="s">
        <v>25</v>
      </c>
      <c r="G20414">
        <v>14</v>
      </c>
      <c r="H20414">
        <v>8513</v>
      </c>
      <c r="I20414">
        <v>4565</v>
      </c>
      <c r="J20414">
        <v>14.7</v>
      </c>
      <c r="K20414">
        <v>96.04</v>
      </c>
      <c r="L20414" t="s">
        <v>21</v>
      </c>
      <c r="M20414">
        <v>70.44</v>
      </c>
    </row>
    <row r="20415" spans="1:13" hidden="1" x14ac:dyDescent="0.25">
      <c r="A20415" t="s">
        <v>436</v>
      </c>
      <c r="B20415" t="s">
        <v>39</v>
      </c>
      <c r="C20415" t="s">
        <v>35</v>
      </c>
      <c r="D20415" t="s">
        <v>16</v>
      </c>
      <c r="E20415" s="1">
        <v>135061.06</v>
      </c>
      <c r="F20415" t="s">
        <v>30</v>
      </c>
      <c r="G20415">
        <v>3</v>
      </c>
      <c r="H20415">
        <v>7460</v>
      </c>
      <c r="I20415">
        <v>6358</v>
      </c>
      <c r="J20415">
        <v>34.47</v>
      </c>
      <c r="K20415">
        <v>12.68</v>
      </c>
      <c r="L20415" t="s">
        <v>26</v>
      </c>
      <c r="M20415">
        <v>53.97</v>
      </c>
    </row>
    <row r="20416" spans="1:13" hidden="1" x14ac:dyDescent="0.25">
      <c r="A20416" t="s">
        <v>565</v>
      </c>
      <c r="B20416" t="s">
        <v>54</v>
      </c>
      <c r="C20416" t="s">
        <v>35</v>
      </c>
      <c r="D20416" t="s">
        <v>24</v>
      </c>
      <c r="E20416" s="1">
        <v>61744.36</v>
      </c>
      <c r="F20416" t="s">
        <v>30</v>
      </c>
      <c r="G20416">
        <v>8</v>
      </c>
      <c r="H20416">
        <v>5944</v>
      </c>
      <c r="I20416">
        <v>9433</v>
      </c>
      <c r="J20416">
        <v>30.21</v>
      </c>
      <c r="K20416">
        <v>47.31</v>
      </c>
      <c r="L20416" t="s">
        <v>58</v>
      </c>
      <c r="M20416">
        <v>50.49</v>
      </c>
    </row>
    <row r="20417" spans="1:13" x14ac:dyDescent="0.25">
      <c r="A20417" t="s">
        <v>665</v>
      </c>
      <c r="B20417" t="s">
        <v>28</v>
      </c>
      <c r="C20417" t="s">
        <v>15</v>
      </c>
      <c r="D20417" t="s">
        <v>29</v>
      </c>
      <c r="E20417" s="1">
        <v>112974.7</v>
      </c>
      <c r="F20417" t="s">
        <v>25</v>
      </c>
      <c r="G20417">
        <v>17</v>
      </c>
      <c r="H20417">
        <v>5906</v>
      </c>
      <c r="I20417">
        <v>8983</v>
      </c>
      <c r="J20417">
        <v>5.44</v>
      </c>
      <c r="K20417">
        <v>49.63</v>
      </c>
      <c r="L20417" t="s">
        <v>31</v>
      </c>
      <c r="M20417">
        <v>23.48</v>
      </c>
    </row>
    <row r="20418" spans="1:13" x14ac:dyDescent="0.25">
      <c r="A20418" t="s">
        <v>657</v>
      </c>
      <c r="B20418" t="s">
        <v>54</v>
      </c>
      <c r="C20418" t="s">
        <v>15</v>
      </c>
      <c r="D20418" t="s">
        <v>29</v>
      </c>
      <c r="E20418" s="1">
        <v>137851.93</v>
      </c>
      <c r="F20418" t="s">
        <v>30</v>
      </c>
      <c r="G20418">
        <v>11</v>
      </c>
      <c r="H20418">
        <v>4969</v>
      </c>
      <c r="I20418">
        <v>1244</v>
      </c>
      <c r="J20418">
        <v>46.29</v>
      </c>
      <c r="K20418">
        <v>88.11</v>
      </c>
      <c r="L20418" t="s">
        <v>18</v>
      </c>
      <c r="M20418">
        <v>65.8</v>
      </c>
    </row>
    <row r="20419" spans="1:13" hidden="1" x14ac:dyDescent="0.25">
      <c r="A20419" t="s">
        <v>249</v>
      </c>
      <c r="B20419" t="s">
        <v>28</v>
      </c>
      <c r="C20419" t="s">
        <v>15</v>
      </c>
      <c r="D20419" t="s">
        <v>24</v>
      </c>
      <c r="E20419" s="1">
        <v>147928.32000000001</v>
      </c>
      <c r="F20419" t="s">
        <v>45</v>
      </c>
      <c r="G20419">
        <v>3</v>
      </c>
      <c r="H20419">
        <v>8671</v>
      </c>
      <c r="I20419">
        <v>8579</v>
      </c>
      <c r="J20419">
        <v>89.53</v>
      </c>
      <c r="K20419">
        <v>66.7</v>
      </c>
      <c r="L20419" t="s">
        <v>48</v>
      </c>
      <c r="M20419">
        <v>70.42</v>
      </c>
    </row>
    <row r="20420" spans="1:13" x14ac:dyDescent="0.25">
      <c r="A20420" t="s">
        <v>352</v>
      </c>
      <c r="B20420" t="s">
        <v>14</v>
      </c>
      <c r="C20420" t="s">
        <v>35</v>
      </c>
      <c r="D20420" t="s">
        <v>29</v>
      </c>
      <c r="E20420" s="1">
        <v>102308.6</v>
      </c>
      <c r="F20420" t="s">
        <v>25</v>
      </c>
      <c r="G20420">
        <v>2</v>
      </c>
      <c r="H20420">
        <v>7207</v>
      </c>
      <c r="I20420">
        <v>240</v>
      </c>
      <c r="J20420">
        <v>19.87</v>
      </c>
      <c r="K20420">
        <v>49.01</v>
      </c>
      <c r="L20420" t="s">
        <v>26</v>
      </c>
      <c r="M20420">
        <v>60.91</v>
      </c>
    </row>
    <row r="20421" spans="1:13" x14ac:dyDescent="0.25">
      <c r="A20421" t="s">
        <v>362</v>
      </c>
      <c r="B20421" t="s">
        <v>28</v>
      </c>
      <c r="C20421" t="s">
        <v>35</v>
      </c>
      <c r="D20421" t="s">
        <v>29</v>
      </c>
      <c r="E20421" s="1">
        <v>88909.81</v>
      </c>
      <c r="F20421" t="s">
        <v>17</v>
      </c>
      <c r="G20421">
        <v>18</v>
      </c>
      <c r="H20421">
        <v>1538</v>
      </c>
      <c r="I20421">
        <v>8991</v>
      </c>
      <c r="J20421">
        <v>46.38</v>
      </c>
      <c r="K20421">
        <v>98.03</v>
      </c>
      <c r="L20421" t="s">
        <v>21</v>
      </c>
      <c r="M20421">
        <v>61.69</v>
      </c>
    </row>
    <row r="20422" spans="1:13" hidden="1" x14ac:dyDescent="0.25">
      <c r="A20422" t="s">
        <v>86</v>
      </c>
      <c r="B20422" t="s">
        <v>51</v>
      </c>
      <c r="C20422" t="s">
        <v>15</v>
      </c>
      <c r="D20422" t="s">
        <v>16</v>
      </c>
      <c r="E20422" s="1">
        <v>73518.990000000005</v>
      </c>
      <c r="F20422" t="s">
        <v>37</v>
      </c>
      <c r="G20422">
        <v>4</v>
      </c>
      <c r="H20422">
        <v>8441</v>
      </c>
      <c r="I20422">
        <v>5876</v>
      </c>
      <c r="J20422">
        <v>78.260000000000005</v>
      </c>
      <c r="K20422">
        <v>53.01</v>
      </c>
      <c r="L20422" t="s">
        <v>31</v>
      </c>
      <c r="M20422">
        <v>55.21</v>
      </c>
    </row>
    <row r="20423" spans="1:13" hidden="1" x14ac:dyDescent="0.25">
      <c r="A20423" t="s">
        <v>662</v>
      </c>
      <c r="B20423" t="s">
        <v>28</v>
      </c>
      <c r="C20423" t="s">
        <v>35</v>
      </c>
      <c r="D20423" t="s">
        <v>16</v>
      </c>
      <c r="E20423" s="1">
        <v>85518.17</v>
      </c>
      <c r="F20423" t="s">
        <v>17</v>
      </c>
      <c r="G20423">
        <v>2</v>
      </c>
      <c r="H20423">
        <v>9234</v>
      </c>
      <c r="I20423">
        <v>4479</v>
      </c>
      <c r="J20423">
        <v>38.57</v>
      </c>
      <c r="K20423">
        <v>7.19</v>
      </c>
      <c r="L20423" t="s">
        <v>26</v>
      </c>
      <c r="M20423">
        <v>77.69</v>
      </c>
    </row>
    <row r="20424" spans="1:13" x14ac:dyDescent="0.25">
      <c r="A20424" t="s">
        <v>248</v>
      </c>
      <c r="B20424" t="s">
        <v>28</v>
      </c>
      <c r="C20424" t="s">
        <v>15</v>
      </c>
      <c r="D20424" t="s">
        <v>29</v>
      </c>
      <c r="E20424" s="1">
        <v>141472.56</v>
      </c>
      <c r="F20424" t="s">
        <v>30</v>
      </c>
      <c r="G20424">
        <v>18</v>
      </c>
      <c r="H20424">
        <v>5172</v>
      </c>
      <c r="I20424">
        <v>4621</v>
      </c>
      <c r="J20424">
        <v>35.549999999999997</v>
      </c>
      <c r="K20424">
        <v>39.46</v>
      </c>
      <c r="L20424" t="s">
        <v>58</v>
      </c>
      <c r="M20424">
        <v>42.35</v>
      </c>
    </row>
    <row r="20425" spans="1:13" x14ac:dyDescent="0.25">
      <c r="A20425" t="s">
        <v>578</v>
      </c>
      <c r="B20425" t="s">
        <v>51</v>
      </c>
      <c r="C20425" t="s">
        <v>15</v>
      </c>
      <c r="D20425" t="s">
        <v>29</v>
      </c>
      <c r="E20425" s="1">
        <v>99253.6</v>
      </c>
      <c r="F20425" t="s">
        <v>30</v>
      </c>
      <c r="G20425">
        <v>12</v>
      </c>
      <c r="H20425">
        <v>5231</v>
      </c>
      <c r="I20425">
        <v>8838</v>
      </c>
      <c r="J20425">
        <v>31.56</v>
      </c>
      <c r="K20425">
        <v>86.32</v>
      </c>
      <c r="L20425" t="s">
        <v>18</v>
      </c>
      <c r="M20425">
        <v>57.08</v>
      </c>
    </row>
    <row r="20426" spans="1:13" hidden="1" x14ac:dyDescent="0.25">
      <c r="A20426" t="s">
        <v>543</v>
      </c>
      <c r="B20426" t="s">
        <v>14</v>
      </c>
      <c r="C20426" t="s">
        <v>35</v>
      </c>
      <c r="D20426" t="s">
        <v>24</v>
      </c>
      <c r="E20426" s="1">
        <v>133142.01</v>
      </c>
      <c r="F20426" t="s">
        <v>45</v>
      </c>
      <c r="G20426">
        <v>17</v>
      </c>
      <c r="H20426">
        <v>3745</v>
      </c>
      <c r="I20426">
        <v>8600</v>
      </c>
      <c r="J20426">
        <v>98.38</v>
      </c>
      <c r="K20426">
        <v>64.66</v>
      </c>
      <c r="L20426" t="s">
        <v>31</v>
      </c>
      <c r="M20426">
        <v>30.53</v>
      </c>
    </row>
    <row r="20427" spans="1:13" hidden="1" x14ac:dyDescent="0.25">
      <c r="A20427" t="s">
        <v>194</v>
      </c>
      <c r="B20427" t="s">
        <v>54</v>
      </c>
      <c r="C20427" t="s">
        <v>35</v>
      </c>
      <c r="D20427" t="s">
        <v>16</v>
      </c>
      <c r="E20427" s="1">
        <v>67941.39</v>
      </c>
      <c r="F20427" t="s">
        <v>37</v>
      </c>
      <c r="G20427">
        <v>17</v>
      </c>
      <c r="H20427">
        <v>1453</v>
      </c>
      <c r="I20427">
        <v>2726</v>
      </c>
      <c r="J20427">
        <v>60.06</v>
      </c>
      <c r="K20427">
        <v>61.93</v>
      </c>
      <c r="L20427" t="s">
        <v>42</v>
      </c>
      <c r="M20427">
        <v>63.6</v>
      </c>
    </row>
    <row r="20428" spans="1:13" hidden="1" x14ac:dyDescent="0.25">
      <c r="A20428" t="s">
        <v>574</v>
      </c>
      <c r="B20428" t="s">
        <v>23</v>
      </c>
      <c r="C20428" t="s">
        <v>35</v>
      </c>
      <c r="D20428" t="s">
        <v>16</v>
      </c>
      <c r="E20428" s="1">
        <v>105719.91</v>
      </c>
      <c r="F20428" t="s">
        <v>37</v>
      </c>
      <c r="G20428">
        <v>14</v>
      </c>
      <c r="H20428">
        <v>2580</v>
      </c>
      <c r="I20428">
        <v>9828</v>
      </c>
      <c r="J20428">
        <v>40.950000000000003</v>
      </c>
      <c r="K20428">
        <v>2.14</v>
      </c>
      <c r="L20428" t="s">
        <v>33</v>
      </c>
      <c r="M20428">
        <v>36.97</v>
      </c>
    </row>
    <row r="20429" spans="1:13" hidden="1" x14ac:dyDescent="0.25">
      <c r="A20429" t="s">
        <v>315</v>
      </c>
      <c r="B20429" t="s">
        <v>23</v>
      </c>
      <c r="C20429" t="s">
        <v>15</v>
      </c>
      <c r="D20429" t="s">
        <v>16</v>
      </c>
      <c r="E20429" s="1">
        <v>146860.54</v>
      </c>
      <c r="F20429" t="s">
        <v>30</v>
      </c>
      <c r="G20429">
        <v>3</v>
      </c>
      <c r="H20429">
        <v>2917</v>
      </c>
      <c r="I20429">
        <v>980</v>
      </c>
      <c r="J20429">
        <v>42.39</v>
      </c>
      <c r="K20429">
        <v>68.97</v>
      </c>
      <c r="L20429" t="s">
        <v>21</v>
      </c>
      <c r="M20429">
        <v>37.450000000000003</v>
      </c>
    </row>
    <row r="20430" spans="1:13" x14ac:dyDescent="0.25">
      <c r="A20430" t="s">
        <v>481</v>
      </c>
      <c r="B20430" t="s">
        <v>23</v>
      </c>
      <c r="C20430" t="s">
        <v>35</v>
      </c>
      <c r="D20430" t="s">
        <v>29</v>
      </c>
      <c r="E20430" s="1">
        <v>107800.6</v>
      </c>
      <c r="F20430" t="s">
        <v>17</v>
      </c>
      <c r="G20430">
        <v>2</v>
      </c>
      <c r="H20430">
        <v>1100</v>
      </c>
      <c r="I20430">
        <v>9319</v>
      </c>
      <c r="J20430">
        <v>90.8</v>
      </c>
      <c r="K20430">
        <v>28.49</v>
      </c>
      <c r="L20430" t="s">
        <v>26</v>
      </c>
      <c r="M20430">
        <v>65.010000000000005</v>
      </c>
    </row>
    <row r="20431" spans="1:13" hidden="1" x14ac:dyDescent="0.25">
      <c r="A20431" t="s">
        <v>525</v>
      </c>
      <c r="B20431" t="s">
        <v>34</v>
      </c>
      <c r="C20431" t="s">
        <v>15</v>
      </c>
      <c r="D20431" t="s">
        <v>24</v>
      </c>
      <c r="E20431" s="1">
        <v>101690.39</v>
      </c>
      <c r="F20431" t="s">
        <v>25</v>
      </c>
      <c r="G20431">
        <v>19</v>
      </c>
      <c r="H20431">
        <v>3517</v>
      </c>
      <c r="I20431">
        <v>6444</v>
      </c>
      <c r="J20431">
        <v>86.7</v>
      </c>
      <c r="K20431">
        <v>61.96</v>
      </c>
      <c r="L20431" t="s">
        <v>33</v>
      </c>
      <c r="M20431">
        <v>25.6</v>
      </c>
    </row>
    <row r="20432" spans="1:13" hidden="1" x14ac:dyDescent="0.25">
      <c r="A20432" t="s">
        <v>513</v>
      </c>
      <c r="B20432" t="s">
        <v>34</v>
      </c>
      <c r="C20432" t="s">
        <v>15</v>
      </c>
      <c r="D20432" t="s">
        <v>16</v>
      </c>
      <c r="E20432" s="1">
        <v>65526.32</v>
      </c>
      <c r="F20432" t="s">
        <v>45</v>
      </c>
      <c r="G20432">
        <v>18</v>
      </c>
      <c r="H20432">
        <v>6806</v>
      </c>
      <c r="I20432">
        <v>5582</v>
      </c>
      <c r="J20432">
        <v>22.18</v>
      </c>
      <c r="K20432">
        <v>67.569999999999993</v>
      </c>
      <c r="L20432" t="s">
        <v>26</v>
      </c>
      <c r="M20432">
        <v>45.13</v>
      </c>
    </row>
    <row r="20433" spans="1:13" hidden="1" x14ac:dyDescent="0.25">
      <c r="A20433" t="s">
        <v>540</v>
      </c>
      <c r="B20433" t="s">
        <v>54</v>
      </c>
      <c r="C20433" t="s">
        <v>15</v>
      </c>
      <c r="D20433" t="s">
        <v>24</v>
      </c>
      <c r="E20433" s="1">
        <v>89670.21</v>
      </c>
      <c r="F20433" t="s">
        <v>25</v>
      </c>
      <c r="G20433">
        <v>12</v>
      </c>
      <c r="H20433">
        <v>5870</v>
      </c>
      <c r="I20433">
        <v>5606</v>
      </c>
      <c r="J20433">
        <v>8.2200000000000006</v>
      </c>
      <c r="K20433">
        <v>48.8</v>
      </c>
      <c r="L20433" t="s">
        <v>33</v>
      </c>
      <c r="M20433">
        <v>21.55</v>
      </c>
    </row>
    <row r="20434" spans="1:13" x14ac:dyDescent="0.25">
      <c r="A20434" t="s">
        <v>374</v>
      </c>
      <c r="B20434" t="s">
        <v>51</v>
      </c>
      <c r="C20434" t="s">
        <v>15</v>
      </c>
      <c r="D20434" t="s">
        <v>29</v>
      </c>
      <c r="E20434" s="1">
        <v>117195.57</v>
      </c>
      <c r="F20434" t="s">
        <v>37</v>
      </c>
      <c r="G20434">
        <v>7</v>
      </c>
      <c r="H20434">
        <v>9811</v>
      </c>
      <c r="I20434">
        <v>9864</v>
      </c>
      <c r="J20434">
        <v>17.899999999999999</v>
      </c>
      <c r="K20434">
        <v>54.63</v>
      </c>
      <c r="L20434" t="s">
        <v>42</v>
      </c>
      <c r="M20434">
        <v>45.06</v>
      </c>
    </row>
    <row r="20435" spans="1:13" hidden="1" x14ac:dyDescent="0.25">
      <c r="A20435" t="s">
        <v>262</v>
      </c>
      <c r="B20435" t="s">
        <v>20</v>
      </c>
      <c r="C20435" t="s">
        <v>35</v>
      </c>
      <c r="D20435" t="s">
        <v>24</v>
      </c>
      <c r="E20435" s="1">
        <v>62830.48</v>
      </c>
      <c r="F20435" t="s">
        <v>25</v>
      </c>
      <c r="G20435">
        <v>11</v>
      </c>
      <c r="H20435">
        <v>1167</v>
      </c>
      <c r="I20435">
        <v>6468</v>
      </c>
      <c r="J20435">
        <v>40.409999999999997</v>
      </c>
      <c r="K20435">
        <v>43.68</v>
      </c>
      <c r="L20435" t="s">
        <v>26</v>
      </c>
      <c r="M20435">
        <v>55.93</v>
      </c>
    </row>
    <row r="20436" spans="1:13" x14ac:dyDescent="0.25">
      <c r="A20436" t="s">
        <v>348</v>
      </c>
      <c r="B20436" t="s">
        <v>14</v>
      </c>
      <c r="C20436" t="s">
        <v>35</v>
      </c>
      <c r="D20436" t="s">
        <v>29</v>
      </c>
      <c r="E20436" s="1">
        <v>76104.06</v>
      </c>
      <c r="F20436" t="s">
        <v>25</v>
      </c>
      <c r="G20436">
        <v>20</v>
      </c>
      <c r="H20436">
        <v>5600</v>
      </c>
      <c r="I20436">
        <v>3871</v>
      </c>
      <c r="J20436">
        <v>44.29</v>
      </c>
      <c r="K20436">
        <v>83.31</v>
      </c>
      <c r="L20436" t="s">
        <v>42</v>
      </c>
      <c r="M20436">
        <v>47.54</v>
      </c>
    </row>
    <row r="20437" spans="1:13" hidden="1" x14ac:dyDescent="0.25">
      <c r="A20437" t="s">
        <v>460</v>
      </c>
      <c r="B20437" t="s">
        <v>23</v>
      </c>
      <c r="C20437" t="s">
        <v>35</v>
      </c>
      <c r="D20437" t="s">
        <v>24</v>
      </c>
      <c r="E20437" s="1">
        <v>54225.35</v>
      </c>
      <c r="F20437" t="s">
        <v>30</v>
      </c>
      <c r="G20437">
        <v>13</v>
      </c>
      <c r="H20437">
        <v>4238</v>
      </c>
      <c r="I20437">
        <v>3941</v>
      </c>
      <c r="J20437">
        <v>4.68</v>
      </c>
      <c r="K20437">
        <v>77.08</v>
      </c>
      <c r="L20437" t="s">
        <v>58</v>
      </c>
      <c r="M20437">
        <v>73.78</v>
      </c>
    </row>
    <row r="20438" spans="1:13" hidden="1" x14ac:dyDescent="0.25">
      <c r="A20438" t="s">
        <v>586</v>
      </c>
      <c r="B20438" t="s">
        <v>28</v>
      </c>
      <c r="C20438" t="s">
        <v>35</v>
      </c>
      <c r="D20438" t="s">
        <v>24</v>
      </c>
      <c r="E20438" s="1">
        <v>144968.71</v>
      </c>
      <c r="F20438" t="s">
        <v>17</v>
      </c>
      <c r="G20438">
        <v>19</v>
      </c>
      <c r="H20438">
        <v>6394</v>
      </c>
      <c r="I20438">
        <v>4551</v>
      </c>
      <c r="J20438">
        <v>59.56</v>
      </c>
      <c r="K20438">
        <v>65.19</v>
      </c>
      <c r="L20438" t="s">
        <v>42</v>
      </c>
      <c r="M20438">
        <v>20.97</v>
      </c>
    </row>
    <row r="20439" spans="1:13" hidden="1" x14ac:dyDescent="0.25">
      <c r="A20439" t="s">
        <v>384</v>
      </c>
      <c r="B20439" t="s">
        <v>14</v>
      </c>
      <c r="C20439" t="s">
        <v>15</v>
      </c>
      <c r="D20439" t="s">
        <v>24</v>
      </c>
      <c r="E20439" s="1">
        <v>80705.95</v>
      </c>
      <c r="F20439" t="s">
        <v>30</v>
      </c>
      <c r="G20439">
        <v>1</v>
      </c>
      <c r="H20439">
        <v>4523</v>
      </c>
      <c r="I20439">
        <v>3181</v>
      </c>
      <c r="J20439">
        <v>35.909999999999997</v>
      </c>
      <c r="K20439">
        <v>92.65</v>
      </c>
      <c r="L20439" t="s">
        <v>26</v>
      </c>
      <c r="M20439">
        <v>27.66</v>
      </c>
    </row>
    <row r="20440" spans="1:13" hidden="1" x14ac:dyDescent="0.25">
      <c r="A20440" t="s">
        <v>221</v>
      </c>
      <c r="B20440" t="s">
        <v>20</v>
      </c>
      <c r="C20440" t="s">
        <v>35</v>
      </c>
      <c r="D20440" t="s">
        <v>24</v>
      </c>
      <c r="E20440" s="1">
        <v>104581.62</v>
      </c>
      <c r="F20440" t="s">
        <v>17</v>
      </c>
      <c r="G20440">
        <v>15</v>
      </c>
      <c r="H20440">
        <v>3463</v>
      </c>
      <c r="I20440">
        <v>5763</v>
      </c>
      <c r="J20440">
        <v>35.229999999999997</v>
      </c>
      <c r="K20440">
        <v>21.07</v>
      </c>
      <c r="L20440" t="s">
        <v>58</v>
      </c>
      <c r="M20440">
        <v>40.94</v>
      </c>
    </row>
    <row r="20441" spans="1:13" hidden="1" x14ac:dyDescent="0.25">
      <c r="A20441" t="s">
        <v>254</v>
      </c>
      <c r="B20441" t="s">
        <v>51</v>
      </c>
      <c r="C20441" t="s">
        <v>35</v>
      </c>
      <c r="D20441" t="s">
        <v>24</v>
      </c>
      <c r="E20441" s="1">
        <v>84866.06</v>
      </c>
      <c r="F20441" t="s">
        <v>17</v>
      </c>
      <c r="G20441">
        <v>7</v>
      </c>
      <c r="H20441">
        <v>8034</v>
      </c>
      <c r="I20441">
        <v>3797</v>
      </c>
      <c r="J20441">
        <v>84.69</v>
      </c>
      <c r="K20441">
        <v>94.03</v>
      </c>
      <c r="L20441" t="s">
        <v>33</v>
      </c>
      <c r="M20441">
        <v>58.52</v>
      </c>
    </row>
    <row r="20442" spans="1:13" hidden="1" x14ac:dyDescent="0.25">
      <c r="A20442" t="s">
        <v>217</v>
      </c>
      <c r="B20442" t="s">
        <v>54</v>
      </c>
      <c r="C20442" t="s">
        <v>35</v>
      </c>
      <c r="D20442" t="s">
        <v>16</v>
      </c>
      <c r="E20442" s="1">
        <v>58801.67</v>
      </c>
      <c r="F20442" t="s">
        <v>17</v>
      </c>
      <c r="G20442">
        <v>12</v>
      </c>
      <c r="H20442">
        <v>1772</v>
      </c>
      <c r="I20442">
        <v>1854</v>
      </c>
      <c r="J20442">
        <v>75.099999999999994</v>
      </c>
      <c r="K20442">
        <v>63.83</v>
      </c>
      <c r="L20442" t="s">
        <v>21</v>
      </c>
      <c r="M20442">
        <v>45.52</v>
      </c>
    </row>
    <row r="20443" spans="1:13" hidden="1" x14ac:dyDescent="0.25">
      <c r="A20443" t="s">
        <v>645</v>
      </c>
      <c r="B20443" t="s">
        <v>39</v>
      </c>
      <c r="C20443" t="s">
        <v>35</v>
      </c>
      <c r="D20443" t="s">
        <v>16</v>
      </c>
      <c r="E20443" s="1">
        <v>51895.49</v>
      </c>
      <c r="F20443" t="s">
        <v>17</v>
      </c>
      <c r="G20443">
        <v>3</v>
      </c>
      <c r="H20443">
        <v>3609</v>
      </c>
      <c r="I20443">
        <v>3346</v>
      </c>
      <c r="J20443">
        <v>53.53</v>
      </c>
      <c r="K20443">
        <v>16.73</v>
      </c>
      <c r="L20443" t="s">
        <v>26</v>
      </c>
      <c r="M20443">
        <v>40.270000000000003</v>
      </c>
    </row>
    <row r="20444" spans="1:13" hidden="1" x14ac:dyDescent="0.25">
      <c r="A20444" t="s">
        <v>135</v>
      </c>
      <c r="B20444" t="s">
        <v>39</v>
      </c>
      <c r="C20444" t="s">
        <v>35</v>
      </c>
      <c r="D20444" t="s">
        <v>24</v>
      </c>
      <c r="E20444" s="1">
        <v>121504.56</v>
      </c>
      <c r="F20444" t="s">
        <v>17</v>
      </c>
      <c r="G20444">
        <v>14</v>
      </c>
      <c r="H20444">
        <v>9602</v>
      </c>
      <c r="I20444">
        <v>2010</v>
      </c>
      <c r="J20444">
        <v>28.22</v>
      </c>
      <c r="K20444">
        <v>52.73</v>
      </c>
      <c r="L20444" t="s">
        <v>26</v>
      </c>
      <c r="M20444">
        <v>56.85</v>
      </c>
    </row>
    <row r="20445" spans="1:13" hidden="1" x14ac:dyDescent="0.25">
      <c r="A20445" t="s">
        <v>89</v>
      </c>
      <c r="B20445" t="s">
        <v>54</v>
      </c>
      <c r="C20445" t="s">
        <v>35</v>
      </c>
      <c r="D20445" t="s">
        <v>16</v>
      </c>
      <c r="E20445" s="1">
        <v>54505.04</v>
      </c>
      <c r="F20445" t="s">
        <v>37</v>
      </c>
      <c r="G20445">
        <v>6</v>
      </c>
      <c r="H20445">
        <v>3773</v>
      </c>
      <c r="I20445">
        <v>3914</v>
      </c>
      <c r="J20445">
        <v>59</v>
      </c>
      <c r="K20445">
        <v>32.08</v>
      </c>
      <c r="L20445" t="s">
        <v>31</v>
      </c>
      <c r="M20445">
        <v>22.67</v>
      </c>
    </row>
    <row r="20446" spans="1:13" x14ac:dyDescent="0.25">
      <c r="A20446" t="s">
        <v>277</v>
      </c>
      <c r="B20446" t="s">
        <v>14</v>
      </c>
      <c r="C20446" t="s">
        <v>35</v>
      </c>
      <c r="D20446" t="s">
        <v>29</v>
      </c>
      <c r="E20446" s="1">
        <v>82905.14</v>
      </c>
      <c r="F20446" t="s">
        <v>37</v>
      </c>
      <c r="G20446">
        <v>16</v>
      </c>
      <c r="H20446">
        <v>9966</v>
      </c>
      <c r="I20446">
        <v>2495</v>
      </c>
      <c r="J20446">
        <v>43.52</v>
      </c>
      <c r="K20446">
        <v>16.559999999999999</v>
      </c>
      <c r="L20446" t="s">
        <v>42</v>
      </c>
      <c r="M20446">
        <v>53.79</v>
      </c>
    </row>
    <row r="20447" spans="1:13" x14ac:dyDescent="0.25">
      <c r="A20447" t="s">
        <v>459</v>
      </c>
      <c r="B20447" t="s">
        <v>14</v>
      </c>
      <c r="C20447" t="s">
        <v>35</v>
      </c>
      <c r="D20447" t="s">
        <v>29</v>
      </c>
      <c r="E20447" s="1">
        <v>46688.19</v>
      </c>
      <c r="F20447" t="s">
        <v>37</v>
      </c>
      <c r="G20447">
        <v>1</v>
      </c>
      <c r="H20447">
        <v>3395</v>
      </c>
      <c r="I20447">
        <v>4786</v>
      </c>
      <c r="J20447">
        <v>22.76</v>
      </c>
      <c r="K20447">
        <v>59.78</v>
      </c>
      <c r="L20447" t="s">
        <v>58</v>
      </c>
      <c r="M20447">
        <v>56.8</v>
      </c>
    </row>
    <row r="20448" spans="1:13" hidden="1" x14ac:dyDescent="0.25">
      <c r="A20448" t="s">
        <v>484</v>
      </c>
      <c r="B20448" t="s">
        <v>51</v>
      </c>
      <c r="C20448" t="s">
        <v>35</v>
      </c>
      <c r="D20448" t="s">
        <v>24</v>
      </c>
      <c r="E20448" s="1">
        <v>144151.53</v>
      </c>
      <c r="F20448" t="s">
        <v>30</v>
      </c>
      <c r="G20448">
        <v>18</v>
      </c>
      <c r="H20448">
        <v>350</v>
      </c>
      <c r="I20448">
        <v>2172</v>
      </c>
      <c r="J20448">
        <v>68.78</v>
      </c>
      <c r="K20448">
        <v>33.409999999999997</v>
      </c>
      <c r="L20448" t="s">
        <v>31</v>
      </c>
      <c r="M20448">
        <v>27.86</v>
      </c>
    </row>
    <row r="20449" spans="1:13" hidden="1" x14ac:dyDescent="0.25">
      <c r="A20449" t="s">
        <v>609</v>
      </c>
      <c r="B20449" t="s">
        <v>28</v>
      </c>
      <c r="C20449" t="s">
        <v>35</v>
      </c>
      <c r="D20449" t="s">
        <v>24</v>
      </c>
      <c r="E20449" s="1">
        <v>140038.94</v>
      </c>
      <c r="F20449" t="s">
        <v>17</v>
      </c>
      <c r="G20449">
        <v>9</v>
      </c>
      <c r="H20449">
        <v>8025</v>
      </c>
      <c r="I20449">
        <v>4020</v>
      </c>
      <c r="J20449">
        <v>31.25</v>
      </c>
      <c r="K20449">
        <v>1.75</v>
      </c>
      <c r="L20449" t="s">
        <v>33</v>
      </c>
      <c r="M20449">
        <v>58.81</v>
      </c>
    </row>
    <row r="20450" spans="1:13" hidden="1" x14ac:dyDescent="0.25">
      <c r="A20450" t="s">
        <v>244</v>
      </c>
      <c r="B20450" t="s">
        <v>28</v>
      </c>
      <c r="C20450" t="s">
        <v>35</v>
      </c>
      <c r="D20450" t="s">
        <v>24</v>
      </c>
      <c r="E20450" s="1">
        <v>65315.43</v>
      </c>
      <c r="F20450" t="s">
        <v>30</v>
      </c>
      <c r="G20450">
        <v>2</v>
      </c>
      <c r="H20450">
        <v>3767</v>
      </c>
      <c r="I20450">
        <v>209</v>
      </c>
      <c r="J20450">
        <v>53.25</v>
      </c>
      <c r="K20450">
        <v>3.21</v>
      </c>
      <c r="L20450" t="s">
        <v>48</v>
      </c>
      <c r="M20450">
        <v>76.040000000000006</v>
      </c>
    </row>
    <row r="20451" spans="1:13" hidden="1" x14ac:dyDescent="0.25">
      <c r="A20451" t="s">
        <v>189</v>
      </c>
      <c r="B20451" t="s">
        <v>54</v>
      </c>
      <c r="C20451" t="s">
        <v>35</v>
      </c>
      <c r="D20451" t="s">
        <v>24</v>
      </c>
      <c r="E20451" s="1">
        <v>49139.94</v>
      </c>
      <c r="F20451" t="s">
        <v>45</v>
      </c>
      <c r="G20451">
        <v>11</v>
      </c>
      <c r="H20451">
        <v>7967</v>
      </c>
      <c r="I20451">
        <v>3269</v>
      </c>
      <c r="J20451">
        <v>28.06</v>
      </c>
      <c r="K20451">
        <v>9.42</v>
      </c>
      <c r="L20451" t="s">
        <v>48</v>
      </c>
      <c r="M20451">
        <v>36.29</v>
      </c>
    </row>
    <row r="20452" spans="1:13" hidden="1" x14ac:dyDescent="0.25">
      <c r="A20452" t="s">
        <v>177</v>
      </c>
      <c r="B20452" t="s">
        <v>51</v>
      </c>
      <c r="C20452" t="s">
        <v>35</v>
      </c>
      <c r="D20452" t="s">
        <v>16</v>
      </c>
      <c r="E20452" s="1">
        <v>40986.25</v>
      </c>
      <c r="F20452" t="s">
        <v>30</v>
      </c>
      <c r="G20452">
        <v>13</v>
      </c>
      <c r="H20452">
        <v>5186</v>
      </c>
      <c r="I20452">
        <v>9463</v>
      </c>
      <c r="J20452">
        <v>97.7</v>
      </c>
      <c r="K20452">
        <v>26.16</v>
      </c>
      <c r="L20452" t="s">
        <v>31</v>
      </c>
      <c r="M20452">
        <v>44.11</v>
      </c>
    </row>
    <row r="20453" spans="1:13" x14ac:dyDescent="0.25">
      <c r="A20453" t="s">
        <v>592</v>
      </c>
      <c r="B20453" t="s">
        <v>51</v>
      </c>
      <c r="C20453" t="s">
        <v>35</v>
      </c>
      <c r="D20453" t="s">
        <v>29</v>
      </c>
      <c r="E20453" s="1">
        <v>136583.92000000001</v>
      </c>
      <c r="F20453" t="s">
        <v>25</v>
      </c>
      <c r="G20453">
        <v>2</v>
      </c>
      <c r="H20453">
        <v>1593</v>
      </c>
      <c r="I20453">
        <v>2577</v>
      </c>
      <c r="J20453">
        <v>93.46</v>
      </c>
      <c r="K20453">
        <v>9.51</v>
      </c>
      <c r="L20453" t="s">
        <v>33</v>
      </c>
      <c r="M20453">
        <v>67.72</v>
      </c>
    </row>
    <row r="20454" spans="1:13" hidden="1" x14ac:dyDescent="0.25">
      <c r="A20454" t="s">
        <v>450</v>
      </c>
      <c r="B20454" t="s">
        <v>28</v>
      </c>
      <c r="C20454" t="s">
        <v>15</v>
      </c>
      <c r="D20454" t="s">
        <v>16</v>
      </c>
      <c r="E20454" s="1">
        <v>88877.35</v>
      </c>
      <c r="F20454" t="s">
        <v>45</v>
      </c>
      <c r="G20454">
        <v>1</v>
      </c>
      <c r="H20454">
        <v>4886</v>
      </c>
      <c r="I20454">
        <v>7343</v>
      </c>
      <c r="J20454">
        <v>63.14</v>
      </c>
      <c r="K20454">
        <v>53.75</v>
      </c>
      <c r="L20454" t="s">
        <v>31</v>
      </c>
      <c r="M20454">
        <v>56.95</v>
      </c>
    </row>
    <row r="20455" spans="1:13" hidden="1" x14ac:dyDescent="0.25">
      <c r="A20455" t="s">
        <v>469</v>
      </c>
      <c r="B20455" t="s">
        <v>23</v>
      </c>
      <c r="C20455" t="s">
        <v>15</v>
      </c>
      <c r="D20455" t="s">
        <v>24</v>
      </c>
      <c r="E20455" s="1">
        <v>35888.67</v>
      </c>
      <c r="F20455" t="s">
        <v>30</v>
      </c>
      <c r="G20455">
        <v>1</v>
      </c>
      <c r="H20455">
        <v>3519</v>
      </c>
      <c r="I20455">
        <v>5356</v>
      </c>
      <c r="J20455">
        <v>34.42</v>
      </c>
      <c r="K20455">
        <v>48.52</v>
      </c>
      <c r="L20455" t="s">
        <v>26</v>
      </c>
      <c r="M20455">
        <v>25.72</v>
      </c>
    </row>
    <row r="20456" spans="1:13" hidden="1" x14ac:dyDescent="0.25">
      <c r="A20456" t="s">
        <v>231</v>
      </c>
      <c r="B20456" t="s">
        <v>23</v>
      </c>
      <c r="C20456" t="s">
        <v>15</v>
      </c>
      <c r="D20456" t="s">
        <v>16</v>
      </c>
      <c r="E20456" s="1">
        <v>123572.77</v>
      </c>
      <c r="F20456" t="s">
        <v>37</v>
      </c>
      <c r="G20456">
        <v>9</v>
      </c>
      <c r="H20456">
        <v>7434</v>
      </c>
      <c r="I20456">
        <v>4043</v>
      </c>
      <c r="J20456">
        <v>31.16</v>
      </c>
      <c r="K20456">
        <v>50.11</v>
      </c>
      <c r="L20456" t="s">
        <v>42</v>
      </c>
      <c r="M20456">
        <v>47.19</v>
      </c>
    </row>
    <row r="20457" spans="1:13" x14ac:dyDescent="0.25">
      <c r="A20457" t="s">
        <v>169</v>
      </c>
      <c r="B20457" t="s">
        <v>51</v>
      </c>
      <c r="C20457" t="s">
        <v>15</v>
      </c>
      <c r="D20457" t="s">
        <v>29</v>
      </c>
      <c r="E20457" s="1">
        <v>41875.96</v>
      </c>
      <c r="F20457" t="s">
        <v>37</v>
      </c>
      <c r="G20457">
        <v>12</v>
      </c>
      <c r="H20457">
        <v>6474</v>
      </c>
      <c r="I20457">
        <v>8639</v>
      </c>
      <c r="J20457">
        <v>69.290000000000006</v>
      </c>
      <c r="K20457">
        <v>60.58</v>
      </c>
      <c r="L20457" t="s">
        <v>33</v>
      </c>
      <c r="M20457">
        <v>73.78</v>
      </c>
    </row>
    <row r="20458" spans="1:13" hidden="1" x14ac:dyDescent="0.25">
      <c r="A20458" t="s">
        <v>628</v>
      </c>
      <c r="B20458" t="s">
        <v>20</v>
      </c>
      <c r="C20458" t="s">
        <v>35</v>
      </c>
      <c r="D20458" t="s">
        <v>16</v>
      </c>
      <c r="E20458" s="1">
        <v>34556.25</v>
      </c>
      <c r="F20458" t="s">
        <v>45</v>
      </c>
      <c r="G20458">
        <v>19</v>
      </c>
      <c r="H20458">
        <v>9944</v>
      </c>
      <c r="I20458">
        <v>2917</v>
      </c>
      <c r="J20458">
        <v>94.41</v>
      </c>
      <c r="K20458">
        <v>62.58</v>
      </c>
      <c r="L20458" t="s">
        <v>48</v>
      </c>
      <c r="M20458">
        <v>77.709999999999994</v>
      </c>
    </row>
    <row r="20459" spans="1:13" x14ac:dyDescent="0.25">
      <c r="A20459" t="s">
        <v>62</v>
      </c>
      <c r="B20459" t="s">
        <v>51</v>
      </c>
      <c r="C20459" t="s">
        <v>35</v>
      </c>
      <c r="D20459" t="s">
        <v>29</v>
      </c>
      <c r="E20459" s="1">
        <v>83317.429999999993</v>
      </c>
      <c r="F20459" t="s">
        <v>45</v>
      </c>
      <c r="G20459">
        <v>2</v>
      </c>
      <c r="H20459">
        <v>6968</v>
      </c>
      <c r="I20459">
        <v>8365</v>
      </c>
      <c r="J20459">
        <v>34</v>
      </c>
      <c r="K20459">
        <v>56.7</v>
      </c>
      <c r="L20459" t="s">
        <v>18</v>
      </c>
      <c r="M20459">
        <v>65.150000000000006</v>
      </c>
    </row>
    <row r="20460" spans="1:13" hidden="1" x14ac:dyDescent="0.25">
      <c r="A20460" t="s">
        <v>414</v>
      </c>
      <c r="B20460" t="s">
        <v>34</v>
      </c>
      <c r="C20460" t="s">
        <v>15</v>
      </c>
      <c r="D20460" t="s">
        <v>16</v>
      </c>
      <c r="E20460" s="1">
        <v>63952.52</v>
      </c>
      <c r="F20460" t="s">
        <v>17</v>
      </c>
      <c r="G20460">
        <v>13</v>
      </c>
      <c r="H20460">
        <v>7597</v>
      </c>
      <c r="I20460">
        <v>5643</v>
      </c>
      <c r="J20460">
        <v>79.459999999999994</v>
      </c>
      <c r="K20460">
        <v>68.42</v>
      </c>
      <c r="L20460" t="s">
        <v>26</v>
      </c>
      <c r="M20460">
        <v>51.87</v>
      </c>
    </row>
    <row r="20461" spans="1:13" x14ac:dyDescent="0.25">
      <c r="A20461" t="s">
        <v>658</v>
      </c>
      <c r="B20461" t="s">
        <v>39</v>
      </c>
      <c r="C20461" t="s">
        <v>35</v>
      </c>
      <c r="D20461" t="s">
        <v>29</v>
      </c>
      <c r="E20461" s="1">
        <v>52877.36</v>
      </c>
      <c r="F20461" t="s">
        <v>17</v>
      </c>
      <c r="G20461">
        <v>4</v>
      </c>
      <c r="H20461">
        <v>2477</v>
      </c>
      <c r="I20461">
        <v>3605</v>
      </c>
      <c r="J20461">
        <v>65.760000000000005</v>
      </c>
      <c r="K20461">
        <v>99.89</v>
      </c>
      <c r="L20461" t="s">
        <v>33</v>
      </c>
      <c r="M20461">
        <v>26.78</v>
      </c>
    </row>
    <row r="20462" spans="1:13" hidden="1" x14ac:dyDescent="0.25">
      <c r="A20462" t="s">
        <v>188</v>
      </c>
      <c r="B20462" t="s">
        <v>39</v>
      </c>
      <c r="C20462" t="s">
        <v>35</v>
      </c>
      <c r="D20462" t="s">
        <v>16</v>
      </c>
      <c r="E20462" s="1">
        <v>53112.23</v>
      </c>
      <c r="F20462" t="s">
        <v>45</v>
      </c>
      <c r="G20462">
        <v>14</v>
      </c>
      <c r="H20462">
        <v>3080</v>
      </c>
      <c r="I20462">
        <v>1886</v>
      </c>
      <c r="J20462">
        <v>68.239999999999995</v>
      </c>
      <c r="K20462">
        <v>71.14</v>
      </c>
      <c r="L20462" t="s">
        <v>26</v>
      </c>
      <c r="M20462">
        <v>47.21</v>
      </c>
    </row>
    <row r="20463" spans="1:13" hidden="1" x14ac:dyDescent="0.25">
      <c r="A20463" t="s">
        <v>575</v>
      </c>
      <c r="B20463" t="s">
        <v>39</v>
      </c>
      <c r="C20463" t="s">
        <v>15</v>
      </c>
      <c r="D20463" t="s">
        <v>24</v>
      </c>
      <c r="E20463" s="1">
        <v>95689.77</v>
      </c>
      <c r="F20463" t="s">
        <v>17</v>
      </c>
      <c r="G20463">
        <v>7</v>
      </c>
      <c r="H20463">
        <v>6565</v>
      </c>
      <c r="I20463">
        <v>6008</v>
      </c>
      <c r="J20463">
        <v>23.84</v>
      </c>
      <c r="K20463">
        <v>3.88</v>
      </c>
      <c r="L20463" t="s">
        <v>31</v>
      </c>
      <c r="M20463">
        <v>41.89</v>
      </c>
    </row>
    <row r="20464" spans="1:13" hidden="1" x14ac:dyDescent="0.25">
      <c r="A20464" t="s">
        <v>389</v>
      </c>
      <c r="B20464" t="s">
        <v>34</v>
      </c>
      <c r="C20464" t="s">
        <v>35</v>
      </c>
      <c r="D20464" t="s">
        <v>24</v>
      </c>
      <c r="E20464" s="1">
        <v>84552.53</v>
      </c>
      <c r="F20464" t="s">
        <v>17</v>
      </c>
      <c r="G20464">
        <v>9</v>
      </c>
      <c r="H20464">
        <v>662</v>
      </c>
      <c r="I20464">
        <v>9277</v>
      </c>
      <c r="J20464">
        <v>63.19</v>
      </c>
      <c r="K20464">
        <v>51.34</v>
      </c>
      <c r="L20464" t="s">
        <v>31</v>
      </c>
      <c r="M20464">
        <v>44.2</v>
      </c>
    </row>
    <row r="20465" spans="1:13" hidden="1" x14ac:dyDescent="0.25">
      <c r="A20465" t="s">
        <v>331</v>
      </c>
      <c r="B20465" t="s">
        <v>20</v>
      </c>
      <c r="C20465" t="s">
        <v>15</v>
      </c>
      <c r="D20465" t="s">
        <v>16</v>
      </c>
      <c r="E20465" s="1">
        <v>78366.559999999998</v>
      </c>
      <c r="F20465" t="s">
        <v>37</v>
      </c>
      <c r="G20465">
        <v>13</v>
      </c>
      <c r="H20465">
        <v>9412</v>
      </c>
      <c r="I20465">
        <v>2700</v>
      </c>
      <c r="J20465">
        <v>22.54</v>
      </c>
      <c r="K20465">
        <v>70.709999999999994</v>
      </c>
      <c r="L20465" t="s">
        <v>18</v>
      </c>
      <c r="M20465">
        <v>22.93</v>
      </c>
    </row>
    <row r="20466" spans="1:13" x14ac:dyDescent="0.25">
      <c r="A20466" t="s">
        <v>142</v>
      </c>
      <c r="B20466" t="s">
        <v>51</v>
      </c>
      <c r="C20466" t="s">
        <v>35</v>
      </c>
      <c r="D20466" t="s">
        <v>29</v>
      </c>
      <c r="E20466" s="1">
        <v>93940.77</v>
      </c>
      <c r="F20466" t="s">
        <v>37</v>
      </c>
      <c r="G20466">
        <v>16</v>
      </c>
      <c r="H20466">
        <v>2295</v>
      </c>
      <c r="I20466">
        <v>5668</v>
      </c>
      <c r="J20466">
        <v>90.29</v>
      </c>
      <c r="K20466">
        <v>37.39</v>
      </c>
      <c r="L20466" t="s">
        <v>21</v>
      </c>
      <c r="M20466">
        <v>60.97</v>
      </c>
    </row>
    <row r="20467" spans="1:13" x14ac:dyDescent="0.25">
      <c r="A20467" t="s">
        <v>242</v>
      </c>
      <c r="B20467" t="s">
        <v>23</v>
      </c>
      <c r="C20467" t="s">
        <v>35</v>
      </c>
      <c r="D20467" t="s">
        <v>29</v>
      </c>
      <c r="E20467" s="1">
        <v>41285.230000000003</v>
      </c>
      <c r="F20467" t="s">
        <v>17</v>
      </c>
      <c r="G20467">
        <v>0</v>
      </c>
      <c r="H20467">
        <v>3101</v>
      </c>
      <c r="I20467">
        <v>1454</v>
      </c>
      <c r="J20467">
        <v>11.89</v>
      </c>
      <c r="K20467">
        <v>30.06</v>
      </c>
      <c r="L20467" t="s">
        <v>26</v>
      </c>
      <c r="M20467">
        <v>28.65</v>
      </c>
    </row>
    <row r="20468" spans="1:13" hidden="1" x14ac:dyDescent="0.25">
      <c r="A20468" t="s">
        <v>553</v>
      </c>
      <c r="B20468" t="s">
        <v>34</v>
      </c>
      <c r="C20468" t="s">
        <v>35</v>
      </c>
      <c r="D20468" t="s">
        <v>16</v>
      </c>
      <c r="E20468" s="1">
        <v>98040.22</v>
      </c>
      <c r="F20468" t="s">
        <v>37</v>
      </c>
      <c r="G20468">
        <v>11</v>
      </c>
      <c r="H20468">
        <v>2081</v>
      </c>
      <c r="I20468">
        <v>651</v>
      </c>
      <c r="J20468">
        <v>77.72</v>
      </c>
      <c r="K20468">
        <v>78.02</v>
      </c>
      <c r="L20468" t="s">
        <v>18</v>
      </c>
      <c r="M20468">
        <v>64.599999999999994</v>
      </c>
    </row>
    <row r="20469" spans="1:13" hidden="1" x14ac:dyDescent="0.25">
      <c r="A20469" t="s">
        <v>527</v>
      </c>
      <c r="B20469" t="s">
        <v>23</v>
      </c>
      <c r="C20469" t="s">
        <v>15</v>
      </c>
      <c r="D20469" t="s">
        <v>24</v>
      </c>
      <c r="E20469" s="1">
        <v>43164.87</v>
      </c>
      <c r="F20469" t="s">
        <v>25</v>
      </c>
      <c r="G20469">
        <v>13</v>
      </c>
      <c r="H20469">
        <v>4381</v>
      </c>
      <c r="I20469">
        <v>4191</v>
      </c>
      <c r="J20469">
        <v>52.47</v>
      </c>
      <c r="K20469">
        <v>44.24</v>
      </c>
      <c r="L20469" t="s">
        <v>18</v>
      </c>
      <c r="M20469">
        <v>42.01</v>
      </c>
    </row>
    <row r="20470" spans="1:13" x14ac:dyDescent="0.25">
      <c r="A20470" t="s">
        <v>87</v>
      </c>
      <c r="B20470" t="s">
        <v>54</v>
      </c>
      <c r="C20470" t="s">
        <v>35</v>
      </c>
      <c r="D20470" t="s">
        <v>29</v>
      </c>
      <c r="E20470" s="1">
        <v>75557.820000000007</v>
      </c>
      <c r="F20470" t="s">
        <v>17</v>
      </c>
      <c r="G20470">
        <v>16</v>
      </c>
      <c r="H20470">
        <v>5208</v>
      </c>
      <c r="I20470">
        <v>8774</v>
      </c>
      <c r="J20470">
        <v>41.05</v>
      </c>
      <c r="K20470">
        <v>56.41</v>
      </c>
      <c r="L20470" t="s">
        <v>58</v>
      </c>
      <c r="M20470">
        <v>56.93</v>
      </c>
    </row>
    <row r="20471" spans="1:13" hidden="1" x14ac:dyDescent="0.25">
      <c r="A20471" t="s">
        <v>292</v>
      </c>
      <c r="B20471" t="s">
        <v>39</v>
      </c>
      <c r="C20471" t="s">
        <v>15</v>
      </c>
      <c r="D20471" t="s">
        <v>24</v>
      </c>
      <c r="E20471" s="1">
        <v>103043.2</v>
      </c>
      <c r="F20471" t="s">
        <v>25</v>
      </c>
      <c r="G20471">
        <v>8</v>
      </c>
      <c r="H20471">
        <v>5459</v>
      </c>
      <c r="I20471">
        <v>347</v>
      </c>
      <c r="J20471">
        <v>94.95</v>
      </c>
      <c r="K20471">
        <v>99.72</v>
      </c>
      <c r="L20471" t="s">
        <v>48</v>
      </c>
      <c r="M20471">
        <v>43.38</v>
      </c>
    </row>
    <row r="20472" spans="1:13" hidden="1" x14ac:dyDescent="0.25">
      <c r="A20472" t="s">
        <v>525</v>
      </c>
      <c r="B20472" t="s">
        <v>51</v>
      </c>
      <c r="C20472" t="s">
        <v>15</v>
      </c>
      <c r="D20472" t="s">
        <v>24</v>
      </c>
      <c r="E20472" s="1">
        <v>40337.17</v>
      </c>
      <c r="F20472" t="s">
        <v>45</v>
      </c>
      <c r="G20472">
        <v>13</v>
      </c>
      <c r="H20472">
        <v>7278</v>
      </c>
      <c r="I20472">
        <v>4684</v>
      </c>
      <c r="J20472">
        <v>7.1</v>
      </c>
      <c r="K20472">
        <v>58.8</v>
      </c>
      <c r="L20472" t="s">
        <v>21</v>
      </c>
      <c r="M20472">
        <v>39.44</v>
      </c>
    </row>
    <row r="20473" spans="1:13" x14ac:dyDescent="0.25">
      <c r="A20473" t="s">
        <v>120</v>
      </c>
      <c r="B20473" t="s">
        <v>51</v>
      </c>
      <c r="C20473" t="s">
        <v>15</v>
      </c>
      <c r="D20473" t="s">
        <v>29</v>
      </c>
      <c r="E20473" s="1">
        <v>87903.19</v>
      </c>
      <c r="F20473" t="s">
        <v>37</v>
      </c>
      <c r="G20473">
        <v>12</v>
      </c>
      <c r="H20473">
        <v>4341</v>
      </c>
      <c r="I20473">
        <v>5442</v>
      </c>
      <c r="J20473">
        <v>89.76</v>
      </c>
      <c r="K20473">
        <v>33.380000000000003</v>
      </c>
      <c r="L20473" t="s">
        <v>21</v>
      </c>
      <c r="M20473">
        <v>37.549999999999997</v>
      </c>
    </row>
    <row r="20474" spans="1:13" x14ac:dyDescent="0.25">
      <c r="A20474" t="s">
        <v>306</v>
      </c>
      <c r="B20474" t="s">
        <v>14</v>
      </c>
      <c r="C20474" t="s">
        <v>35</v>
      </c>
      <c r="D20474" t="s">
        <v>29</v>
      </c>
      <c r="E20474" s="1">
        <v>76528.759999999995</v>
      </c>
      <c r="F20474" t="s">
        <v>30</v>
      </c>
      <c r="G20474">
        <v>11</v>
      </c>
      <c r="H20474">
        <v>9659</v>
      </c>
      <c r="I20474">
        <v>4767</v>
      </c>
      <c r="J20474">
        <v>96.35</v>
      </c>
      <c r="K20474">
        <v>91.77</v>
      </c>
      <c r="L20474" t="s">
        <v>48</v>
      </c>
      <c r="M20474">
        <v>76.790000000000006</v>
      </c>
    </row>
    <row r="20475" spans="1:13" hidden="1" x14ac:dyDescent="0.25">
      <c r="A20475" t="s">
        <v>242</v>
      </c>
      <c r="B20475" t="s">
        <v>51</v>
      </c>
      <c r="C20475" t="s">
        <v>15</v>
      </c>
      <c r="D20475" t="s">
        <v>16</v>
      </c>
      <c r="E20475" s="1">
        <v>104958.81</v>
      </c>
      <c r="F20475" t="s">
        <v>17</v>
      </c>
      <c r="G20475">
        <v>13</v>
      </c>
      <c r="H20475">
        <v>7233</v>
      </c>
      <c r="I20475">
        <v>7406</v>
      </c>
      <c r="J20475">
        <v>22.72</v>
      </c>
      <c r="K20475">
        <v>50.93</v>
      </c>
      <c r="L20475" t="s">
        <v>26</v>
      </c>
      <c r="M20475">
        <v>62.62</v>
      </c>
    </row>
    <row r="20476" spans="1:13" x14ac:dyDescent="0.25">
      <c r="A20476" t="s">
        <v>607</v>
      </c>
      <c r="B20476" t="s">
        <v>28</v>
      </c>
      <c r="C20476" t="s">
        <v>35</v>
      </c>
      <c r="D20476" t="s">
        <v>29</v>
      </c>
      <c r="E20476" s="1">
        <v>112510.5</v>
      </c>
      <c r="F20476" t="s">
        <v>17</v>
      </c>
      <c r="G20476">
        <v>6</v>
      </c>
      <c r="H20476">
        <v>6127</v>
      </c>
      <c r="I20476">
        <v>8754</v>
      </c>
      <c r="J20476">
        <v>32.14</v>
      </c>
      <c r="K20476">
        <v>70.47</v>
      </c>
      <c r="L20476" t="s">
        <v>26</v>
      </c>
      <c r="M20476">
        <v>27.06</v>
      </c>
    </row>
    <row r="20477" spans="1:13" x14ac:dyDescent="0.25">
      <c r="A20477" t="s">
        <v>201</v>
      </c>
      <c r="B20477" t="s">
        <v>39</v>
      </c>
      <c r="C20477" t="s">
        <v>35</v>
      </c>
      <c r="D20477" t="s">
        <v>29</v>
      </c>
      <c r="E20477" s="1">
        <v>142013.09</v>
      </c>
      <c r="F20477" t="s">
        <v>25</v>
      </c>
      <c r="G20477">
        <v>19</v>
      </c>
      <c r="H20477">
        <v>3221</v>
      </c>
      <c r="I20477">
        <v>4994</v>
      </c>
      <c r="J20477">
        <v>96</v>
      </c>
      <c r="K20477">
        <v>62.45</v>
      </c>
      <c r="L20477" t="s">
        <v>58</v>
      </c>
      <c r="M20477">
        <v>27.38</v>
      </c>
    </row>
    <row r="20478" spans="1:13" hidden="1" x14ac:dyDescent="0.25">
      <c r="A20478" t="s">
        <v>124</v>
      </c>
      <c r="B20478" t="s">
        <v>54</v>
      </c>
      <c r="C20478" t="s">
        <v>35</v>
      </c>
      <c r="D20478" t="s">
        <v>16</v>
      </c>
      <c r="E20478" s="1">
        <v>96718.74</v>
      </c>
      <c r="F20478" t="s">
        <v>37</v>
      </c>
      <c r="G20478">
        <v>5</v>
      </c>
      <c r="H20478">
        <v>5882</v>
      </c>
      <c r="I20478">
        <v>1392</v>
      </c>
      <c r="J20478">
        <v>51.84</v>
      </c>
      <c r="K20478">
        <v>92.91</v>
      </c>
      <c r="L20478" t="s">
        <v>58</v>
      </c>
      <c r="M20478">
        <v>64.97</v>
      </c>
    </row>
    <row r="20479" spans="1:13" hidden="1" x14ac:dyDescent="0.25">
      <c r="A20479" t="s">
        <v>88</v>
      </c>
      <c r="B20479" t="s">
        <v>20</v>
      </c>
      <c r="C20479" t="s">
        <v>35</v>
      </c>
      <c r="D20479" t="s">
        <v>16</v>
      </c>
      <c r="E20479" s="1">
        <v>131061.88</v>
      </c>
      <c r="F20479" t="s">
        <v>30</v>
      </c>
      <c r="G20479">
        <v>20</v>
      </c>
      <c r="H20479">
        <v>5748</v>
      </c>
      <c r="I20479">
        <v>7055</v>
      </c>
      <c r="J20479">
        <v>76.650000000000006</v>
      </c>
      <c r="K20479">
        <v>84.82</v>
      </c>
      <c r="L20479" t="s">
        <v>21</v>
      </c>
      <c r="M20479">
        <v>23.9</v>
      </c>
    </row>
    <row r="20480" spans="1:13" hidden="1" x14ac:dyDescent="0.25">
      <c r="A20480" t="s">
        <v>540</v>
      </c>
      <c r="B20480" t="s">
        <v>34</v>
      </c>
      <c r="C20480" t="s">
        <v>35</v>
      </c>
      <c r="D20480" t="s">
        <v>16</v>
      </c>
      <c r="E20480" s="1">
        <v>112727.22</v>
      </c>
      <c r="F20480" t="s">
        <v>17</v>
      </c>
      <c r="G20480">
        <v>10</v>
      </c>
      <c r="H20480">
        <v>9388</v>
      </c>
      <c r="I20480">
        <v>2379</v>
      </c>
      <c r="J20480">
        <v>4.42</v>
      </c>
      <c r="K20480">
        <v>80.930000000000007</v>
      </c>
      <c r="L20480" t="s">
        <v>18</v>
      </c>
      <c r="M20480">
        <v>44.8</v>
      </c>
    </row>
    <row r="20481" spans="1:13" hidden="1" x14ac:dyDescent="0.25">
      <c r="A20481" t="s">
        <v>505</v>
      </c>
      <c r="B20481" t="s">
        <v>20</v>
      </c>
      <c r="C20481" t="s">
        <v>15</v>
      </c>
      <c r="D20481" t="s">
        <v>24</v>
      </c>
      <c r="E20481" s="1">
        <v>34050.97</v>
      </c>
      <c r="F20481" t="s">
        <v>25</v>
      </c>
      <c r="G20481">
        <v>12</v>
      </c>
      <c r="H20481">
        <v>3468</v>
      </c>
      <c r="I20481">
        <v>9881</v>
      </c>
      <c r="J20481">
        <v>76.650000000000006</v>
      </c>
      <c r="K20481">
        <v>68.95</v>
      </c>
      <c r="L20481" t="s">
        <v>42</v>
      </c>
      <c r="M20481">
        <v>67.400000000000006</v>
      </c>
    </row>
    <row r="20482" spans="1:13" hidden="1" x14ac:dyDescent="0.25">
      <c r="A20482" t="s">
        <v>431</v>
      </c>
      <c r="B20482" t="s">
        <v>54</v>
      </c>
      <c r="C20482" t="s">
        <v>35</v>
      </c>
      <c r="D20482" t="s">
        <v>16</v>
      </c>
      <c r="E20482" s="1">
        <v>123740.46</v>
      </c>
      <c r="F20482" t="s">
        <v>30</v>
      </c>
      <c r="G20482">
        <v>14</v>
      </c>
      <c r="H20482">
        <v>4030</v>
      </c>
      <c r="I20482">
        <v>4348</v>
      </c>
      <c r="J20482">
        <v>56.75</v>
      </c>
      <c r="K20482">
        <v>69.209999999999994</v>
      </c>
      <c r="L20482" t="s">
        <v>31</v>
      </c>
      <c r="M20482">
        <v>48.62</v>
      </c>
    </row>
    <row r="20483" spans="1:13" hidden="1" x14ac:dyDescent="0.25">
      <c r="A20483" t="s">
        <v>339</v>
      </c>
      <c r="B20483" t="s">
        <v>54</v>
      </c>
      <c r="C20483" t="s">
        <v>15</v>
      </c>
      <c r="D20483" t="s">
        <v>24</v>
      </c>
      <c r="E20483" s="1">
        <v>134396.18</v>
      </c>
      <c r="F20483" t="s">
        <v>25</v>
      </c>
      <c r="G20483">
        <v>12</v>
      </c>
      <c r="H20483">
        <v>7699</v>
      </c>
      <c r="I20483">
        <v>1840</v>
      </c>
      <c r="J20483">
        <v>79.650000000000006</v>
      </c>
      <c r="K20483">
        <v>12.22</v>
      </c>
      <c r="L20483" t="s">
        <v>31</v>
      </c>
      <c r="M20483">
        <v>47.6</v>
      </c>
    </row>
    <row r="20484" spans="1:13" hidden="1" x14ac:dyDescent="0.25">
      <c r="A20484" t="s">
        <v>66</v>
      </c>
      <c r="B20484" t="s">
        <v>54</v>
      </c>
      <c r="C20484" t="s">
        <v>35</v>
      </c>
      <c r="D20484" t="s">
        <v>24</v>
      </c>
      <c r="E20484" s="1">
        <v>105249.03</v>
      </c>
      <c r="F20484" t="s">
        <v>25</v>
      </c>
      <c r="G20484">
        <v>15</v>
      </c>
      <c r="H20484">
        <v>5879</v>
      </c>
      <c r="I20484">
        <v>3356</v>
      </c>
      <c r="J20484">
        <v>82.14</v>
      </c>
      <c r="K20484">
        <v>38.229999999999997</v>
      </c>
      <c r="L20484" t="s">
        <v>33</v>
      </c>
      <c r="M20484">
        <v>59.05</v>
      </c>
    </row>
    <row r="20485" spans="1:13" hidden="1" x14ac:dyDescent="0.25">
      <c r="A20485" t="s">
        <v>83</v>
      </c>
      <c r="B20485" t="s">
        <v>14</v>
      </c>
      <c r="C20485" t="s">
        <v>35</v>
      </c>
      <c r="D20485" t="s">
        <v>24</v>
      </c>
      <c r="E20485" s="1">
        <v>138096.85</v>
      </c>
      <c r="F20485" t="s">
        <v>17</v>
      </c>
      <c r="G20485">
        <v>18</v>
      </c>
      <c r="H20485">
        <v>2140</v>
      </c>
      <c r="I20485">
        <v>9278</v>
      </c>
      <c r="J20485">
        <v>57.9</v>
      </c>
      <c r="K20485">
        <v>47.14</v>
      </c>
      <c r="L20485" t="s">
        <v>21</v>
      </c>
      <c r="M20485">
        <v>27.06</v>
      </c>
    </row>
    <row r="20486" spans="1:13" hidden="1" x14ac:dyDescent="0.25">
      <c r="A20486" t="s">
        <v>429</v>
      </c>
      <c r="B20486" t="s">
        <v>39</v>
      </c>
      <c r="C20486" t="s">
        <v>15</v>
      </c>
      <c r="D20486" t="s">
        <v>16</v>
      </c>
      <c r="E20486" s="1">
        <v>80255.759999999995</v>
      </c>
      <c r="F20486" t="s">
        <v>25</v>
      </c>
      <c r="G20486">
        <v>13</v>
      </c>
      <c r="H20486">
        <v>7261</v>
      </c>
      <c r="I20486">
        <v>422</v>
      </c>
      <c r="J20486">
        <v>65.75</v>
      </c>
      <c r="K20486">
        <v>14.05</v>
      </c>
      <c r="L20486" t="s">
        <v>58</v>
      </c>
      <c r="M20486">
        <v>22.41</v>
      </c>
    </row>
    <row r="20487" spans="1:13" hidden="1" x14ac:dyDescent="0.25">
      <c r="A20487" t="s">
        <v>480</v>
      </c>
      <c r="B20487" t="s">
        <v>39</v>
      </c>
      <c r="C20487" t="s">
        <v>35</v>
      </c>
      <c r="D20487" t="s">
        <v>16</v>
      </c>
      <c r="E20487" s="1">
        <v>130080.85</v>
      </c>
      <c r="F20487" t="s">
        <v>30</v>
      </c>
      <c r="G20487">
        <v>13</v>
      </c>
      <c r="H20487">
        <v>5420</v>
      </c>
      <c r="I20487">
        <v>930</v>
      </c>
      <c r="J20487">
        <v>64.319999999999993</v>
      </c>
      <c r="K20487">
        <v>8.1</v>
      </c>
      <c r="L20487" t="s">
        <v>18</v>
      </c>
      <c r="M20487">
        <v>23.64</v>
      </c>
    </row>
    <row r="20488" spans="1:13" x14ac:dyDescent="0.25">
      <c r="A20488" t="s">
        <v>179</v>
      </c>
      <c r="B20488" t="s">
        <v>14</v>
      </c>
      <c r="C20488" t="s">
        <v>35</v>
      </c>
      <c r="D20488" t="s">
        <v>29</v>
      </c>
      <c r="E20488" s="1">
        <v>53059.13</v>
      </c>
      <c r="F20488" t="s">
        <v>25</v>
      </c>
      <c r="G20488">
        <v>12</v>
      </c>
      <c r="H20488">
        <v>6571</v>
      </c>
      <c r="I20488">
        <v>5360</v>
      </c>
      <c r="J20488">
        <v>65.09</v>
      </c>
      <c r="K20488">
        <v>58.53</v>
      </c>
      <c r="L20488" t="s">
        <v>31</v>
      </c>
      <c r="M20488">
        <v>60.23</v>
      </c>
    </row>
    <row r="20489" spans="1:13" hidden="1" x14ac:dyDescent="0.25">
      <c r="A20489" t="s">
        <v>105</v>
      </c>
      <c r="B20489" t="s">
        <v>14</v>
      </c>
      <c r="C20489" t="s">
        <v>15</v>
      </c>
      <c r="D20489" t="s">
        <v>24</v>
      </c>
      <c r="E20489" s="1">
        <v>104858.99</v>
      </c>
      <c r="F20489" t="s">
        <v>45</v>
      </c>
      <c r="G20489">
        <v>9</v>
      </c>
      <c r="H20489">
        <v>5026</v>
      </c>
      <c r="I20489">
        <v>2183</v>
      </c>
      <c r="J20489">
        <v>38.44</v>
      </c>
      <c r="K20489">
        <v>20.94</v>
      </c>
      <c r="L20489" t="s">
        <v>48</v>
      </c>
      <c r="M20489">
        <v>67.37</v>
      </c>
    </row>
    <row r="20490" spans="1:13" hidden="1" x14ac:dyDescent="0.25">
      <c r="A20490" t="s">
        <v>542</v>
      </c>
      <c r="B20490" t="s">
        <v>14</v>
      </c>
      <c r="C20490" t="s">
        <v>15</v>
      </c>
      <c r="D20490" t="s">
        <v>24</v>
      </c>
      <c r="E20490" s="1">
        <v>83240.41</v>
      </c>
      <c r="F20490" t="s">
        <v>45</v>
      </c>
      <c r="G20490">
        <v>3</v>
      </c>
      <c r="H20490">
        <v>117</v>
      </c>
      <c r="I20490">
        <v>4021</v>
      </c>
      <c r="J20490">
        <v>8</v>
      </c>
      <c r="K20490">
        <v>81.819999999999993</v>
      </c>
      <c r="L20490" t="s">
        <v>18</v>
      </c>
      <c r="M20490">
        <v>24.65</v>
      </c>
    </row>
    <row r="20491" spans="1:13" hidden="1" x14ac:dyDescent="0.25">
      <c r="A20491" t="s">
        <v>155</v>
      </c>
      <c r="B20491" t="s">
        <v>54</v>
      </c>
      <c r="C20491" t="s">
        <v>35</v>
      </c>
      <c r="D20491" t="s">
        <v>24</v>
      </c>
      <c r="E20491" s="1">
        <v>61914.58</v>
      </c>
      <c r="F20491" t="s">
        <v>17</v>
      </c>
      <c r="G20491">
        <v>16</v>
      </c>
      <c r="H20491">
        <v>7973</v>
      </c>
      <c r="I20491">
        <v>4218</v>
      </c>
      <c r="J20491">
        <v>0.54</v>
      </c>
      <c r="K20491">
        <v>68.16</v>
      </c>
      <c r="L20491" t="s">
        <v>33</v>
      </c>
      <c r="M20491">
        <v>24.82</v>
      </c>
    </row>
    <row r="20492" spans="1:13" x14ac:dyDescent="0.25">
      <c r="A20492" t="s">
        <v>317</v>
      </c>
      <c r="B20492" t="s">
        <v>14</v>
      </c>
      <c r="C20492" t="s">
        <v>15</v>
      </c>
      <c r="D20492" t="s">
        <v>29</v>
      </c>
      <c r="E20492" s="1">
        <v>69731.28</v>
      </c>
      <c r="F20492" t="s">
        <v>25</v>
      </c>
      <c r="G20492">
        <v>20</v>
      </c>
      <c r="H20492">
        <v>6457</v>
      </c>
      <c r="I20492">
        <v>6741</v>
      </c>
      <c r="J20492">
        <v>58</v>
      </c>
      <c r="K20492">
        <v>50.22</v>
      </c>
      <c r="L20492" t="s">
        <v>33</v>
      </c>
      <c r="M20492">
        <v>37.31</v>
      </c>
    </row>
    <row r="20493" spans="1:13" hidden="1" x14ac:dyDescent="0.25">
      <c r="A20493" t="s">
        <v>248</v>
      </c>
      <c r="B20493" t="s">
        <v>51</v>
      </c>
      <c r="C20493" t="s">
        <v>15</v>
      </c>
      <c r="D20493" t="s">
        <v>24</v>
      </c>
      <c r="E20493" s="1">
        <v>131172.43</v>
      </c>
      <c r="F20493" t="s">
        <v>30</v>
      </c>
      <c r="G20493">
        <v>11</v>
      </c>
      <c r="H20493">
        <v>5865</v>
      </c>
      <c r="I20493">
        <v>9955</v>
      </c>
      <c r="J20493">
        <v>56.68</v>
      </c>
      <c r="K20493">
        <v>92.32</v>
      </c>
      <c r="L20493" t="s">
        <v>33</v>
      </c>
      <c r="M20493">
        <v>57.35</v>
      </c>
    </row>
    <row r="20494" spans="1:13" hidden="1" x14ac:dyDescent="0.25">
      <c r="A20494" t="s">
        <v>338</v>
      </c>
      <c r="B20494" t="s">
        <v>14</v>
      </c>
      <c r="C20494" t="s">
        <v>35</v>
      </c>
      <c r="D20494" t="s">
        <v>16</v>
      </c>
      <c r="E20494" s="1">
        <v>145925.67000000001</v>
      </c>
      <c r="F20494" t="s">
        <v>17</v>
      </c>
      <c r="G20494">
        <v>10</v>
      </c>
      <c r="H20494">
        <v>5173</v>
      </c>
      <c r="I20494">
        <v>828</v>
      </c>
      <c r="J20494">
        <v>65.52</v>
      </c>
      <c r="K20494">
        <v>34.270000000000003</v>
      </c>
      <c r="L20494" t="s">
        <v>33</v>
      </c>
      <c r="M20494">
        <v>29.37</v>
      </c>
    </row>
    <row r="20495" spans="1:13" hidden="1" x14ac:dyDescent="0.25">
      <c r="A20495" t="s">
        <v>612</v>
      </c>
      <c r="B20495" t="s">
        <v>51</v>
      </c>
      <c r="C20495" t="s">
        <v>35</v>
      </c>
      <c r="D20495" t="s">
        <v>24</v>
      </c>
      <c r="E20495" s="1">
        <v>112730.61</v>
      </c>
      <c r="F20495" t="s">
        <v>37</v>
      </c>
      <c r="G20495">
        <v>0</v>
      </c>
      <c r="H20495">
        <v>1121</v>
      </c>
      <c r="I20495">
        <v>2151</v>
      </c>
      <c r="J20495">
        <v>79.45</v>
      </c>
      <c r="K20495">
        <v>64.650000000000006</v>
      </c>
      <c r="L20495" t="s">
        <v>58</v>
      </c>
      <c r="M20495">
        <v>30.27</v>
      </c>
    </row>
    <row r="20496" spans="1:13" x14ac:dyDescent="0.25">
      <c r="A20496" t="s">
        <v>224</v>
      </c>
      <c r="B20496" t="s">
        <v>51</v>
      </c>
      <c r="C20496" t="s">
        <v>35</v>
      </c>
      <c r="D20496" t="s">
        <v>29</v>
      </c>
      <c r="E20496" s="1">
        <v>71050.38</v>
      </c>
      <c r="F20496" t="s">
        <v>30</v>
      </c>
      <c r="G20496">
        <v>0</v>
      </c>
      <c r="H20496">
        <v>1026</v>
      </c>
      <c r="I20496">
        <v>4372</v>
      </c>
      <c r="J20496">
        <v>8.9700000000000006</v>
      </c>
      <c r="K20496">
        <v>22.98</v>
      </c>
      <c r="L20496" t="s">
        <v>33</v>
      </c>
      <c r="M20496">
        <v>60.97</v>
      </c>
    </row>
    <row r="20497" spans="1:13" hidden="1" x14ac:dyDescent="0.25">
      <c r="A20497" t="s">
        <v>311</v>
      </c>
      <c r="B20497" t="s">
        <v>34</v>
      </c>
      <c r="C20497" t="s">
        <v>15</v>
      </c>
      <c r="D20497" t="s">
        <v>24</v>
      </c>
      <c r="E20497" s="1">
        <v>130461.6</v>
      </c>
      <c r="F20497" t="s">
        <v>17</v>
      </c>
      <c r="G20497">
        <v>10</v>
      </c>
      <c r="H20497">
        <v>6472</v>
      </c>
      <c r="I20497">
        <v>6695</v>
      </c>
      <c r="J20497">
        <v>82.53</v>
      </c>
      <c r="K20497">
        <v>29.02</v>
      </c>
      <c r="L20497" t="s">
        <v>58</v>
      </c>
      <c r="M20497">
        <v>56.19</v>
      </c>
    </row>
    <row r="20498" spans="1:13" x14ac:dyDescent="0.25">
      <c r="A20498" t="s">
        <v>510</v>
      </c>
      <c r="B20498" t="s">
        <v>23</v>
      </c>
      <c r="C20498" t="s">
        <v>15</v>
      </c>
      <c r="D20498" t="s">
        <v>29</v>
      </c>
      <c r="E20498" s="1">
        <v>116258.57</v>
      </c>
      <c r="F20498" t="s">
        <v>45</v>
      </c>
      <c r="G20498">
        <v>7</v>
      </c>
      <c r="H20498">
        <v>8459</v>
      </c>
      <c r="I20498">
        <v>7577</v>
      </c>
      <c r="J20498">
        <v>70.83</v>
      </c>
      <c r="K20498">
        <v>92.41</v>
      </c>
      <c r="L20498" t="s">
        <v>33</v>
      </c>
      <c r="M20498">
        <v>66.09</v>
      </c>
    </row>
    <row r="20499" spans="1:13" x14ac:dyDescent="0.25">
      <c r="A20499" t="s">
        <v>197</v>
      </c>
      <c r="B20499" t="s">
        <v>14</v>
      </c>
      <c r="C20499" t="s">
        <v>15</v>
      </c>
      <c r="D20499" t="s">
        <v>29</v>
      </c>
      <c r="E20499" s="1">
        <v>138697.69</v>
      </c>
      <c r="F20499" t="s">
        <v>37</v>
      </c>
      <c r="G20499">
        <v>15</v>
      </c>
      <c r="H20499">
        <v>6859</v>
      </c>
      <c r="I20499">
        <v>2648</v>
      </c>
      <c r="J20499">
        <v>95.42</v>
      </c>
      <c r="K20499">
        <v>87.38</v>
      </c>
      <c r="L20499" t="s">
        <v>48</v>
      </c>
      <c r="M20499">
        <v>47.87</v>
      </c>
    </row>
    <row r="20500" spans="1:13" x14ac:dyDescent="0.25">
      <c r="A20500" t="s">
        <v>445</v>
      </c>
      <c r="B20500" t="s">
        <v>28</v>
      </c>
      <c r="C20500" t="s">
        <v>15</v>
      </c>
      <c r="D20500" t="s">
        <v>29</v>
      </c>
      <c r="E20500" s="1">
        <v>130216.26</v>
      </c>
      <c r="F20500" t="s">
        <v>37</v>
      </c>
      <c r="G20500">
        <v>13</v>
      </c>
      <c r="H20500">
        <v>8069</v>
      </c>
      <c r="I20500">
        <v>2882</v>
      </c>
      <c r="J20500">
        <v>15.36</v>
      </c>
      <c r="K20500">
        <v>36.64</v>
      </c>
      <c r="L20500" t="s">
        <v>33</v>
      </c>
      <c r="M20500">
        <v>69</v>
      </c>
    </row>
    <row r="20501" spans="1:13" x14ac:dyDescent="0.25">
      <c r="A20501" t="s">
        <v>488</v>
      </c>
      <c r="B20501" t="s">
        <v>20</v>
      </c>
      <c r="C20501" t="s">
        <v>35</v>
      </c>
      <c r="D20501" t="s">
        <v>29</v>
      </c>
      <c r="E20501" s="1">
        <v>143758.96</v>
      </c>
      <c r="F20501" t="s">
        <v>37</v>
      </c>
      <c r="G20501">
        <v>5</v>
      </c>
      <c r="H20501">
        <v>7320</v>
      </c>
      <c r="I20501">
        <v>3343</v>
      </c>
      <c r="J20501">
        <v>65.28</v>
      </c>
      <c r="K20501">
        <v>23.54</v>
      </c>
      <c r="L20501" t="s">
        <v>26</v>
      </c>
      <c r="M20501">
        <v>50.96</v>
      </c>
    </row>
    <row r="20502" spans="1:13" x14ac:dyDescent="0.25">
      <c r="A20502" t="s">
        <v>644</v>
      </c>
      <c r="B20502" t="s">
        <v>23</v>
      </c>
      <c r="C20502" t="s">
        <v>35</v>
      </c>
      <c r="D20502" t="s">
        <v>29</v>
      </c>
      <c r="E20502" s="1">
        <v>45196.31</v>
      </c>
      <c r="F20502" t="s">
        <v>37</v>
      </c>
      <c r="G20502">
        <v>14</v>
      </c>
      <c r="H20502">
        <v>4419</v>
      </c>
      <c r="I20502">
        <v>9436</v>
      </c>
      <c r="J20502">
        <v>77.19</v>
      </c>
      <c r="K20502">
        <v>12.98</v>
      </c>
      <c r="L20502" t="s">
        <v>26</v>
      </c>
      <c r="M20502">
        <v>25.71</v>
      </c>
    </row>
    <row r="20503" spans="1:13" hidden="1" x14ac:dyDescent="0.25">
      <c r="A20503" t="s">
        <v>475</v>
      </c>
      <c r="B20503" t="s">
        <v>39</v>
      </c>
      <c r="C20503" t="s">
        <v>35</v>
      </c>
      <c r="D20503" t="s">
        <v>24</v>
      </c>
      <c r="E20503" s="1">
        <v>86561.22</v>
      </c>
      <c r="F20503" t="s">
        <v>25</v>
      </c>
      <c r="G20503">
        <v>11</v>
      </c>
      <c r="H20503">
        <v>2086</v>
      </c>
      <c r="I20503">
        <v>5208</v>
      </c>
      <c r="J20503">
        <v>84.39</v>
      </c>
      <c r="K20503">
        <v>55.43</v>
      </c>
      <c r="L20503" t="s">
        <v>21</v>
      </c>
      <c r="M20503">
        <v>40.29</v>
      </c>
    </row>
    <row r="20504" spans="1:13" x14ac:dyDescent="0.25">
      <c r="A20504" t="s">
        <v>597</v>
      </c>
      <c r="B20504" t="s">
        <v>23</v>
      </c>
      <c r="C20504" t="s">
        <v>35</v>
      </c>
      <c r="D20504" t="s">
        <v>29</v>
      </c>
      <c r="E20504" s="1">
        <v>44504.02</v>
      </c>
      <c r="F20504" t="s">
        <v>37</v>
      </c>
      <c r="G20504">
        <v>19</v>
      </c>
      <c r="H20504">
        <v>3309</v>
      </c>
      <c r="I20504">
        <v>6904</v>
      </c>
      <c r="J20504">
        <v>64.099999999999994</v>
      </c>
      <c r="K20504">
        <v>15.86</v>
      </c>
      <c r="L20504" t="s">
        <v>48</v>
      </c>
      <c r="M20504">
        <v>65.290000000000006</v>
      </c>
    </row>
    <row r="20505" spans="1:13" hidden="1" x14ac:dyDescent="0.25">
      <c r="A20505" t="s">
        <v>207</v>
      </c>
      <c r="B20505" t="s">
        <v>39</v>
      </c>
      <c r="C20505" t="s">
        <v>35</v>
      </c>
      <c r="D20505" t="s">
        <v>16</v>
      </c>
      <c r="E20505" s="1">
        <v>126847.66</v>
      </c>
      <c r="F20505" t="s">
        <v>17</v>
      </c>
      <c r="G20505">
        <v>17</v>
      </c>
      <c r="H20505">
        <v>3380</v>
      </c>
      <c r="I20505">
        <v>6124</v>
      </c>
      <c r="J20505">
        <v>96.87</v>
      </c>
      <c r="K20505">
        <v>51.14</v>
      </c>
      <c r="L20505" t="s">
        <v>48</v>
      </c>
      <c r="M20505">
        <v>40.72</v>
      </c>
    </row>
    <row r="20506" spans="1:13" x14ac:dyDescent="0.25">
      <c r="A20506" t="s">
        <v>199</v>
      </c>
      <c r="B20506" t="s">
        <v>39</v>
      </c>
      <c r="C20506" t="s">
        <v>35</v>
      </c>
      <c r="D20506" t="s">
        <v>29</v>
      </c>
      <c r="E20506" s="1">
        <v>124913.07</v>
      </c>
      <c r="F20506" t="s">
        <v>45</v>
      </c>
      <c r="G20506">
        <v>17</v>
      </c>
      <c r="H20506">
        <v>3324</v>
      </c>
      <c r="I20506">
        <v>235</v>
      </c>
      <c r="J20506">
        <v>79.040000000000006</v>
      </c>
      <c r="K20506">
        <v>50.59</v>
      </c>
      <c r="L20506" t="s">
        <v>31</v>
      </c>
      <c r="M20506">
        <v>28.9</v>
      </c>
    </row>
    <row r="20507" spans="1:13" x14ac:dyDescent="0.25">
      <c r="A20507" t="s">
        <v>450</v>
      </c>
      <c r="B20507" t="s">
        <v>23</v>
      </c>
      <c r="C20507" t="s">
        <v>15</v>
      </c>
      <c r="D20507" t="s">
        <v>29</v>
      </c>
      <c r="E20507" s="1">
        <v>99354.61</v>
      </c>
      <c r="F20507" t="s">
        <v>30</v>
      </c>
      <c r="G20507">
        <v>4</v>
      </c>
      <c r="H20507">
        <v>4993</v>
      </c>
      <c r="I20507">
        <v>6487</v>
      </c>
      <c r="J20507">
        <v>82.12</v>
      </c>
      <c r="K20507">
        <v>11.39</v>
      </c>
      <c r="L20507" t="s">
        <v>58</v>
      </c>
      <c r="M20507">
        <v>53.66</v>
      </c>
    </row>
    <row r="20508" spans="1:13" hidden="1" x14ac:dyDescent="0.25">
      <c r="A20508" t="s">
        <v>563</v>
      </c>
      <c r="B20508" t="s">
        <v>39</v>
      </c>
      <c r="C20508" t="s">
        <v>35</v>
      </c>
      <c r="D20508" t="s">
        <v>16</v>
      </c>
      <c r="E20508" s="1">
        <v>97157.73</v>
      </c>
      <c r="F20508" t="s">
        <v>37</v>
      </c>
      <c r="G20508">
        <v>2</v>
      </c>
      <c r="H20508">
        <v>9208</v>
      </c>
      <c r="I20508">
        <v>2970</v>
      </c>
      <c r="J20508">
        <v>91.23</v>
      </c>
      <c r="K20508">
        <v>81.16</v>
      </c>
      <c r="L20508" t="s">
        <v>42</v>
      </c>
      <c r="M20508">
        <v>49.7</v>
      </c>
    </row>
    <row r="20509" spans="1:13" hidden="1" x14ac:dyDescent="0.25">
      <c r="A20509" t="s">
        <v>330</v>
      </c>
      <c r="B20509" t="s">
        <v>14</v>
      </c>
      <c r="C20509" t="s">
        <v>35</v>
      </c>
      <c r="D20509" t="s">
        <v>16</v>
      </c>
      <c r="E20509" s="1">
        <v>148620.16</v>
      </c>
      <c r="F20509" t="s">
        <v>17</v>
      </c>
      <c r="G20509">
        <v>18</v>
      </c>
      <c r="H20509">
        <v>9800</v>
      </c>
      <c r="I20509">
        <v>6555</v>
      </c>
      <c r="J20509">
        <v>7.21</v>
      </c>
      <c r="K20509">
        <v>27.46</v>
      </c>
      <c r="L20509" t="s">
        <v>33</v>
      </c>
      <c r="M20509">
        <v>68.42</v>
      </c>
    </row>
    <row r="20510" spans="1:13" hidden="1" x14ac:dyDescent="0.25">
      <c r="A20510" t="s">
        <v>61</v>
      </c>
      <c r="B20510" t="s">
        <v>28</v>
      </c>
      <c r="C20510" t="s">
        <v>35</v>
      </c>
      <c r="D20510" t="s">
        <v>16</v>
      </c>
      <c r="E20510" s="1">
        <v>95151.47</v>
      </c>
      <c r="F20510" t="s">
        <v>45</v>
      </c>
      <c r="G20510">
        <v>4</v>
      </c>
      <c r="H20510">
        <v>5893</v>
      </c>
      <c r="I20510">
        <v>8561</v>
      </c>
      <c r="J20510">
        <v>92.29</v>
      </c>
      <c r="K20510">
        <v>98.56</v>
      </c>
      <c r="L20510" t="s">
        <v>48</v>
      </c>
      <c r="M20510">
        <v>44.55</v>
      </c>
    </row>
    <row r="20511" spans="1:13" x14ac:dyDescent="0.25">
      <c r="A20511" t="s">
        <v>604</v>
      </c>
      <c r="B20511" t="s">
        <v>54</v>
      </c>
      <c r="C20511" t="s">
        <v>35</v>
      </c>
      <c r="D20511" t="s">
        <v>29</v>
      </c>
      <c r="E20511" s="1">
        <v>143428.26999999999</v>
      </c>
      <c r="F20511" t="s">
        <v>30</v>
      </c>
      <c r="G20511">
        <v>10</v>
      </c>
      <c r="H20511">
        <v>5631</v>
      </c>
      <c r="I20511">
        <v>5029</v>
      </c>
      <c r="J20511">
        <v>53.53</v>
      </c>
      <c r="K20511">
        <v>22.95</v>
      </c>
      <c r="L20511" t="s">
        <v>31</v>
      </c>
      <c r="M20511">
        <v>59.08</v>
      </c>
    </row>
    <row r="20512" spans="1:13" hidden="1" x14ac:dyDescent="0.25">
      <c r="A20512" t="s">
        <v>204</v>
      </c>
      <c r="B20512" t="s">
        <v>23</v>
      </c>
      <c r="C20512" t="s">
        <v>35</v>
      </c>
      <c r="D20512" t="s">
        <v>24</v>
      </c>
      <c r="E20512" s="1">
        <v>94886.48</v>
      </c>
      <c r="F20512" t="s">
        <v>30</v>
      </c>
      <c r="G20512">
        <v>14</v>
      </c>
      <c r="H20512">
        <v>2399</v>
      </c>
      <c r="I20512">
        <v>4021</v>
      </c>
      <c r="J20512">
        <v>33.15</v>
      </c>
      <c r="K20512">
        <v>89.63</v>
      </c>
      <c r="L20512" t="s">
        <v>26</v>
      </c>
      <c r="M20512">
        <v>69.31</v>
      </c>
    </row>
    <row r="20513" spans="1:13" hidden="1" x14ac:dyDescent="0.25">
      <c r="A20513" t="s">
        <v>254</v>
      </c>
      <c r="B20513" t="s">
        <v>14</v>
      </c>
      <c r="C20513" t="s">
        <v>15</v>
      </c>
      <c r="D20513" t="s">
        <v>24</v>
      </c>
      <c r="E20513" s="1">
        <v>110510.75</v>
      </c>
      <c r="F20513" t="s">
        <v>17</v>
      </c>
      <c r="G20513">
        <v>1</v>
      </c>
      <c r="H20513">
        <v>6974</v>
      </c>
      <c r="I20513">
        <v>8393</v>
      </c>
      <c r="J20513">
        <v>51.08</v>
      </c>
      <c r="K20513">
        <v>55.84</v>
      </c>
      <c r="L20513" t="s">
        <v>31</v>
      </c>
      <c r="M20513">
        <v>61.38</v>
      </c>
    </row>
    <row r="20514" spans="1:13" hidden="1" x14ac:dyDescent="0.25">
      <c r="A20514" t="s">
        <v>590</v>
      </c>
      <c r="B20514" t="s">
        <v>51</v>
      </c>
      <c r="C20514" t="s">
        <v>35</v>
      </c>
      <c r="D20514" t="s">
        <v>24</v>
      </c>
      <c r="E20514" s="1">
        <v>34477.99</v>
      </c>
      <c r="F20514" t="s">
        <v>30</v>
      </c>
      <c r="G20514">
        <v>0</v>
      </c>
      <c r="H20514">
        <v>7634</v>
      </c>
      <c r="I20514">
        <v>4001</v>
      </c>
      <c r="J20514">
        <v>35.06</v>
      </c>
      <c r="K20514">
        <v>59.61</v>
      </c>
      <c r="L20514" t="s">
        <v>58</v>
      </c>
      <c r="M20514">
        <v>61.5</v>
      </c>
    </row>
    <row r="20515" spans="1:13" hidden="1" x14ac:dyDescent="0.25">
      <c r="A20515" t="s">
        <v>658</v>
      </c>
      <c r="B20515" t="s">
        <v>14</v>
      </c>
      <c r="C20515" t="s">
        <v>35</v>
      </c>
      <c r="D20515" t="s">
        <v>24</v>
      </c>
      <c r="E20515" s="1">
        <v>135700.84</v>
      </c>
      <c r="F20515" t="s">
        <v>25</v>
      </c>
      <c r="G20515">
        <v>20</v>
      </c>
      <c r="H20515">
        <v>8040</v>
      </c>
      <c r="I20515">
        <v>8708</v>
      </c>
      <c r="J20515">
        <v>88.69</v>
      </c>
      <c r="K20515">
        <v>29.72</v>
      </c>
      <c r="L20515" t="s">
        <v>18</v>
      </c>
      <c r="M20515">
        <v>36.25</v>
      </c>
    </row>
    <row r="20516" spans="1:13" hidden="1" x14ac:dyDescent="0.25">
      <c r="A20516" t="s">
        <v>202</v>
      </c>
      <c r="B20516" t="s">
        <v>14</v>
      </c>
      <c r="C20516" t="s">
        <v>35</v>
      </c>
      <c r="D20516" t="s">
        <v>24</v>
      </c>
      <c r="E20516" s="1">
        <v>147278.56</v>
      </c>
      <c r="F20516" t="s">
        <v>25</v>
      </c>
      <c r="G20516">
        <v>5</v>
      </c>
      <c r="H20516">
        <v>8768</v>
      </c>
      <c r="I20516">
        <v>5458</v>
      </c>
      <c r="J20516">
        <v>60.97</v>
      </c>
      <c r="K20516">
        <v>50.3</v>
      </c>
      <c r="L20516" t="s">
        <v>18</v>
      </c>
      <c r="M20516">
        <v>78.38</v>
      </c>
    </row>
    <row r="20517" spans="1:13" hidden="1" x14ac:dyDescent="0.25">
      <c r="A20517" t="s">
        <v>557</v>
      </c>
      <c r="B20517" t="s">
        <v>39</v>
      </c>
      <c r="C20517" t="s">
        <v>15</v>
      </c>
      <c r="D20517" t="s">
        <v>16</v>
      </c>
      <c r="E20517" s="1">
        <v>52210.86</v>
      </c>
      <c r="F20517" t="s">
        <v>25</v>
      </c>
      <c r="G20517">
        <v>18</v>
      </c>
      <c r="H20517">
        <v>2374</v>
      </c>
      <c r="I20517">
        <v>3612</v>
      </c>
      <c r="J20517">
        <v>50.29</v>
      </c>
      <c r="K20517">
        <v>16.350000000000001</v>
      </c>
      <c r="L20517" t="s">
        <v>42</v>
      </c>
      <c r="M20517">
        <v>37.03</v>
      </c>
    </row>
    <row r="20518" spans="1:13" hidden="1" x14ac:dyDescent="0.25">
      <c r="A20518" t="s">
        <v>186</v>
      </c>
      <c r="B20518" t="s">
        <v>20</v>
      </c>
      <c r="C20518" t="s">
        <v>35</v>
      </c>
      <c r="D20518" t="s">
        <v>16</v>
      </c>
      <c r="E20518" s="1">
        <v>76527.789999999994</v>
      </c>
      <c r="F20518" t="s">
        <v>30</v>
      </c>
      <c r="G20518">
        <v>19</v>
      </c>
      <c r="H20518">
        <v>610</v>
      </c>
      <c r="I20518">
        <v>4499</v>
      </c>
      <c r="J20518">
        <v>52.5</v>
      </c>
      <c r="K20518">
        <v>90.66</v>
      </c>
      <c r="L20518" t="s">
        <v>48</v>
      </c>
      <c r="M20518">
        <v>47.68</v>
      </c>
    </row>
    <row r="20519" spans="1:13" x14ac:dyDescent="0.25">
      <c r="A20519" t="s">
        <v>528</v>
      </c>
      <c r="B20519" t="s">
        <v>14</v>
      </c>
      <c r="C20519" t="s">
        <v>35</v>
      </c>
      <c r="D20519" t="s">
        <v>29</v>
      </c>
      <c r="E20519" s="1">
        <v>50739.43</v>
      </c>
      <c r="F20519" t="s">
        <v>30</v>
      </c>
      <c r="G20519">
        <v>8</v>
      </c>
      <c r="H20519">
        <v>1884</v>
      </c>
      <c r="I20519">
        <v>6546</v>
      </c>
      <c r="J20519">
        <v>13.76</v>
      </c>
      <c r="K20519">
        <v>48.45</v>
      </c>
      <c r="L20519" t="s">
        <v>58</v>
      </c>
      <c r="M20519">
        <v>37.76</v>
      </c>
    </row>
    <row r="20520" spans="1:13" hidden="1" x14ac:dyDescent="0.25">
      <c r="A20520" t="s">
        <v>650</v>
      </c>
      <c r="B20520" t="s">
        <v>20</v>
      </c>
      <c r="C20520" t="s">
        <v>15</v>
      </c>
      <c r="D20520" t="s">
        <v>24</v>
      </c>
      <c r="E20520" s="1">
        <v>40508.910000000003</v>
      </c>
      <c r="F20520" t="s">
        <v>25</v>
      </c>
      <c r="G20520">
        <v>12</v>
      </c>
      <c r="H20520">
        <v>2478</v>
      </c>
      <c r="I20520">
        <v>3734</v>
      </c>
      <c r="J20520">
        <v>14.92</v>
      </c>
      <c r="K20520">
        <v>90.21</v>
      </c>
      <c r="L20520" t="s">
        <v>48</v>
      </c>
      <c r="M20520">
        <v>48.41</v>
      </c>
    </row>
    <row r="20521" spans="1:13" x14ac:dyDescent="0.25">
      <c r="A20521" t="s">
        <v>449</v>
      </c>
      <c r="B20521" t="s">
        <v>23</v>
      </c>
      <c r="C20521" t="s">
        <v>15</v>
      </c>
      <c r="D20521" t="s">
        <v>29</v>
      </c>
      <c r="E20521" s="1">
        <v>34750.65</v>
      </c>
      <c r="F20521" t="s">
        <v>45</v>
      </c>
      <c r="G20521">
        <v>13</v>
      </c>
      <c r="H20521">
        <v>5740</v>
      </c>
      <c r="I20521">
        <v>711</v>
      </c>
      <c r="J20521">
        <v>23.58</v>
      </c>
      <c r="K20521">
        <v>28.22</v>
      </c>
      <c r="L20521" t="s">
        <v>21</v>
      </c>
      <c r="M20521">
        <v>66.7</v>
      </c>
    </row>
    <row r="20522" spans="1:13" hidden="1" x14ac:dyDescent="0.25">
      <c r="A20522" t="s">
        <v>411</v>
      </c>
      <c r="B20522" t="s">
        <v>39</v>
      </c>
      <c r="C20522" t="s">
        <v>35</v>
      </c>
      <c r="D20522" t="s">
        <v>24</v>
      </c>
      <c r="E20522" s="1">
        <v>97284.41</v>
      </c>
      <c r="F20522" t="s">
        <v>45</v>
      </c>
      <c r="G20522">
        <v>11</v>
      </c>
      <c r="H20522">
        <v>6766</v>
      </c>
      <c r="I20522">
        <v>6373</v>
      </c>
      <c r="J20522">
        <v>88.43</v>
      </c>
      <c r="K20522">
        <v>40.25</v>
      </c>
      <c r="L20522" t="s">
        <v>42</v>
      </c>
      <c r="M20522">
        <v>31.01</v>
      </c>
    </row>
    <row r="20523" spans="1:13" hidden="1" x14ac:dyDescent="0.25">
      <c r="A20523" t="s">
        <v>286</v>
      </c>
      <c r="B20523" t="s">
        <v>20</v>
      </c>
      <c r="C20523" t="s">
        <v>35</v>
      </c>
      <c r="D20523" t="s">
        <v>16</v>
      </c>
      <c r="E20523" s="1">
        <v>140730.75</v>
      </c>
      <c r="F20523" t="s">
        <v>17</v>
      </c>
      <c r="G20523">
        <v>20</v>
      </c>
      <c r="H20523">
        <v>6874</v>
      </c>
      <c r="I20523">
        <v>7758</v>
      </c>
      <c r="J20523">
        <v>67.150000000000006</v>
      </c>
      <c r="K20523">
        <v>99.48</v>
      </c>
      <c r="L20523" t="s">
        <v>26</v>
      </c>
      <c r="M20523">
        <v>22.98</v>
      </c>
    </row>
    <row r="20524" spans="1:13" hidden="1" x14ac:dyDescent="0.25">
      <c r="A20524" t="s">
        <v>653</v>
      </c>
      <c r="B20524" t="s">
        <v>14</v>
      </c>
      <c r="C20524" t="s">
        <v>35</v>
      </c>
      <c r="D20524" t="s">
        <v>24</v>
      </c>
      <c r="E20524" s="1">
        <v>48125.49</v>
      </c>
      <c r="F20524" t="s">
        <v>17</v>
      </c>
      <c r="G20524">
        <v>1</v>
      </c>
      <c r="H20524">
        <v>9647</v>
      </c>
      <c r="I20524">
        <v>497</v>
      </c>
      <c r="J20524">
        <v>54.77</v>
      </c>
      <c r="K20524">
        <v>12.54</v>
      </c>
      <c r="L20524" t="s">
        <v>18</v>
      </c>
      <c r="M20524">
        <v>33.86</v>
      </c>
    </row>
    <row r="20525" spans="1:13" x14ac:dyDescent="0.25">
      <c r="A20525" t="s">
        <v>531</v>
      </c>
      <c r="B20525" t="s">
        <v>23</v>
      </c>
      <c r="C20525" t="s">
        <v>15</v>
      </c>
      <c r="D20525" t="s">
        <v>29</v>
      </c>
      <c r="E20525" s="1">
        <v>142089.32999999999</v>
      </c>
      <c r="F20525" t="s">
        <v>17</v>
      </c>
      <c r="G20525">
        <v>7</v>
      </c>
      <c r="H20525">
        <v>2750</v>
      </c>
      <c r="I20525">
        <v>9893</v>
      </c>
      <c r="J20525">
        <v>68.66</v>
      </c>
      <c r="K20525">
        <v>91.1</v>
      </c>
      <c r="L20525" t="s">
        <v>31</v>
      </c>
      <c r="M20525">
        <v>67.069999999999993</v>
      </c>
    </row>
    <row r="20526" spans="1:13" x14ac:dyDescent="0.25">
      <c r="A20526" t="s">
        <v>552</v>
      </c>
      <c r="B20526" t="s">
        <v>14</v>
      </c>
      <c r="C20526" t="s">
        <v>15</v>
      </c>
      <c r="D20526" t="s">
        <v>29</v>
      </c>
      <c r="E20526" s="1">
        <v>59293.32</v>
      </c>
      <c r="F20526" t="s">
        <v>25</v>
      </c>
      <c r="G20526">
        <v>1</v>
      </c>
      <c r="H20526">
        <v>5112</v>
      </c>
      <c r="I20526">
        <v>2385</v>
      </c>
      <c r="J20526">
        <v>98.14</v>
      </c>
      <c r="K20526">
        <v>75.239999999999995</v>
      </c>
      <c r="L20526" t="s">
        <v>42</v>
      </c>
      <c r="M20526">
        <v>68.680000000000007</v>
      </c>
    </row>
    <row r="20527" spans="1:13" hidden="1" x14ac:dyDescent="0.25">
      <c r="A20527" t="s">
        <v>59</v>
      </c>
      <c r="B20527" t="s">
        <v>28</v>
      </c>
      <c r="C20527" t="s">
        <v>35</v>
      </c>
      <c r="D20527" t="s">
        <v>24</v>
      </c>
      <c r="E20527" s="1">
        <v>63713.16</v>
      </c>
      <c r="F20527" t="s">
        <v>30</v>
      </c>
      <c r="G20527">
        <v>12</v>
      </c>
      <c r="H20527">
        <v>9381</v>
      </c>
      <c r="I20527">
        <v>6469</v>
      </c>
      <c r="J20527">
        <v>74.540000000000006</v>
      </c>
      <c r="K20527">
        <v>71.209999999999994</v>
      </c>
      <c r="L20527" t="s">
        <v>26</v>
      </c>
      <c r="M20527">
        <v>39.549999999999997</v>
      </c>
    </row>
    <row r="20528" spans="1:13" hidden="1" x14ac:dyDescent="0.25">
      <c r="A20528" t="s">
        <v>117</v>
      </c>
      <c r="B20528" t="s">
        <v>20</v>
      </c>
      <c r="C20528" t="s">
        <v>15</v>
      </c>
      <c r="D20528" t="s">
        <v>24</v>
      </c>
      <c r="E20528" s="1">
        <v>103333.46</v>
      </c>
      <c r="F20528" t="s">
        <v>45</v>
      </c>
      <c r="G20528">
        <v>12</v>
      </c>
      <c r="H20528">
        <v>8679</v>
      </c>
      <c r="I20528">
        <v>3102</v>
      </c>
      <c r="J20528">
        <v>40.28</v>
      </c>
      <c r="K20528">
        <v>90.84</v>
      </c>
      <c r="L20528" t="s">
        <v>58</v>
      </c>
      <c r="M20528">
        <v>29.28</v>
      </c>
    </row>
    <row r="20529" spans="1:13" hidden="1" x14ac:dyDescent="0.25">
      <c r="A20529" t="s">
        <v>414</v>
      </c>
      <c r="B20529" t="s">
        <v>23</v>
      </c>
      <c r="C20529" t="s">
        <v>35</v>
      </c>
      <c r="D20529" t="s">
        <v>16</v>
      </c>
      <c r="E20529" s="1">
        <v>145460.78</v>
      </c>
      <c r="F20529" t="s">
        <v>30</v>
      </c>
      <c r="G20529">
        <v>4</v>
      </c>
      <c r="H20529">
        <v>7756</v>
      </c>
      <c r="I20529">
        <v>947</v>
      </c>
      <c r="J20529">
        <v>29.55</v>
      </c>
      <c r="K20529">
        <v>46.86</v>
      </c>
      <c r="L20529" t="s">
        <v>42</v>
      </c>
      <c r="M20529">
        <v>61.79</v>
      </c>
    </row>
    <row r="20530" spans="1:13" x14ac:dyDescent="0.25">
      <c r="A20530" t="s">
        <v>420</v>
      </c>
      <c r="B20530" t="s">
        <v>39</v>
      </c>
      <c r="C20530" t="s">
        <v>15</v>
      </c>
      <c r="D20530" t="s">
        <v>29</v>
      </c>
      <c r="E20530" s="1">
        <v>74614.44</v>
      </c>
      <c r="F20530" t="s">
        <v>25</v>
      </c>
      <c r="G20530">
        <v>3</v>
      </c>
      <c r="H20530">
        <v>3063</v>
      </c>
      <c r="I20530">
        <v>3656</v>
      </c>
      <c r="J20530">
        <v>55.52</v>
      </c>
      <c r="K20530">
        <v>55.09</v>
      </c>
      <c r="L20530" t="s">
        <v>48</v>
      </c>
      <c r="M20530">
        <v>51.47</v>
      </c>
    </row>
    <row r="20531" spans="1:13" hidden="1" x14ac:dyDescent="0.25">
      <c r="A20531" t="s">
        <v>648</v>
      </c>
      <c r="B20531" t="s">
        <v>23</v>
      </c>
      <c r="C20531" t="s">
        <v>15</v>
      </c>
      <c r="D20531" t="s">
        <v>16</v>
      </c>
      <c r="E20531" s="1">
        <v>119037.72</v>
      </c>
      <c r="F20531" t="s">
        <v>25</v>
      </c>
      <c r="G20531">
        <v>13</v>
      </c>
      <c r="H20531">
        <v>7967</v>
      </c>
      <c r="I20531">
        <v>6145</v>
      </c>
      <c r="J20531">
        <v>35.17</v>
      </c>
      <c r="K20531">
        <v>12.39</v>
      </c>
      <c r="L20531" t="s">
        <v>21</v>
      </c>
      <c r="M20531">
        <v>76.98</v>
      </c>
    </row>
    <row r="20532" spans="1:13" hidden="1" x14ac:dyDescent="0.25">
      <c r="A20532" t="s">
        <v>100</v>
      </c>
      <c r="B20532" t="s">
        <v>39</v>
      </c>
      <c r="C20532" t="s">
        <v>35</v>
      </c>
      <c r="D20532" t="s">
        <v>16</v>
      </c>
      <c r="E20532" s="1">
        <v>146642.79</v>
      </c>
      <c r="F20532" t="s">
        <v>30</v>
      </c>
      <c r="G20532">
        <v>1</v>
      </c>
      <c r="H20532">
        <v>5216</v>
      </c>
      <c r="I20532">
        <v>5204</v>
      </c>
      <c r="J20532">
        <v>14.98</v>
      </c>
      <c r="K20532">
        <v>36.35</v>
      </c>
      <c r="L20532" t="s">
        <v>26</v>
      </c>
      <c r="M20532">
        <v>44.23</v>
      </c>
    </row>
    <row r="20533" spans="1:13" x14ac:dyDescent="0.25">
      <c r="A20533" t="s">
        <v>105</v>
      </c>
      <c r="B20533" t="s">
        <v>23</v>
      </c>
      <c r="C20533" t="s">
        <v>15</v>
      </c>
      <c r="D20533" t="s">
        <v>29</v>
      </c>
      <c r="E20533" s="1">
        <v>45893.33</v>
      </c>
      <c r="F20533" t="s">
        <v>17</v>
      </c>
      <c r="G20533">
        <v>12</v>
      </c>
      <c r="H20533">
        <v>1156</v>
      </c>
      <c r="I20533">
        <v>6451</v>
      </c>
      <c r="J20533">
        <v>60.69</v>
      </c>
      <c r="K20533">
        <v>64.56</v>
      </c>
      <c r="L20533" t="s">
        <v>58</v>
      </c>
      <c r="M20533">
        <v>55.78</v>
      </c>
    </row>
    <row r="20534" spans="1:13" x14ac:dyDescent="0.25">
      <c r="A20534" t="s">
        <v>469</v>
      </c>
      <c r="B20534" t="s">
        <v>51</v>
      </c>
      <c r="C20534" t="s">
        <v>35</v>
      </c>
      <c r="D20534" t="s">
        <v>29</v>
      </c>
      <c r="E20534" s="1">
        <v>32015.75</v>
      </c>
      <c r="F20534" t="s">
        <v>25</v>
      </c>
      <c r="G20534">
        <v>0</v>
      </c>
      <c r="H20534">
        <v>6884</v>
      </c>
      <c r="I20534">
        <v>6884</v>
      </c>
      <c r="J20534">
        <v>56.27</v>
      </c>
      <c r="K20534">
        <v>25.34</v>
      </c>
      <c r="L20534" t="s">
        <v>58</v>
      </c>
      <c r="M20534">
        <v>70.52</v>
      </c>
    </row>
    <row r="20535" spans="1:13" x14ac:dyDescent="0.25">
      <c r="A20535" t="s">
        <v>506</v>
      </c>
      <c r="B20535" t="s">
        <v>39</v>
      </c>
      <c r="C20535" t="s">
        <v>15</v>
      </c>
      <c r="D20535" t="s">
        <v>29</v>
      </c>
      <c r="E20535" s="1">
        <v>142172.87</v>
      </c>
      <c r="F20535" t="s">
        <v>45</v>
      </c>
      <c r="G20535">
        <v>15</v>
      </c>
      <c r="H20535">
        <v>4508</v>
      </c>
      <c r="I20535">
        <v>6097</v>
      </c>
      <c r="J20535">
        <v>70.03</v>
      </c>
      <c r="K20535">
        <v>88.77</v>
      </c>
      <c r="L20535" t="s">
        <v>33</v>
      </c>
      <c r="M20535">
        <v>31.96</v>
      </c>
    </row>
    <row r="20536" spans="1:13" hidden="1" x14ac:dyDescent="0.25">
      <c r="A20536" t="s">
        <v>86</v>
      </c>
      <c r="B20536" t="s">
        <v>28</v>
      </c>
      <c r="C20536" t="s">
        <v>35</v>
      </c>
      <c r="D20536" t="s">
        <v>16</v>
      </c>
      <c r="E20536" s="1">
        <v>114618.74</v>
      </c>
      <c r="F20536" t="s">
        <v>17</v>
      </c>
      <c r="G20536">
        <v>11</v>
      </c>
      <c r="H20536">
        <v>1876</v>
      </c>
      <c r="I20536">
        <v>3018</v>
      </c>
      <c r="J20536">
        <v>33.590000000000003</v>
      </c>
      <c r="K20536">
        <v>66.11</v>
      </c>
      <c r="L20536" t="s">
        <v>58</v>
      </c>
      <c r="M20536">
        <v>73.55</v>
      </c>
    </row>
    <row r="20537" spans="1:13" hidden="1" x14ac:dyDescent="0.25">
      <c r="A20537" t="s">
        <v>148</v>
      </c>
      <c r="B20537" t="s">
        <v>51</v>
      </c>
      <c r="C20537" t="s">
        <v>35</v>
      </c>
      <c r="D20537" t="s">
        <v>24</v>
      </c>
      <c r="E20537" s="1">
        <v>51062.92</v>
      </c>
      <c r="F20537" t="s">
        <v>25</v>
      </c>
      <c r="G20537">
        <v>7</v>
      </c>
      <c r="H20537">
        <v>8873</v>
      </c>
      <c r="I20537">
        <v>8085</v>
      </c>
      <c r="J20537">
        <v>91.64</v>
      </c>
      <c r="K20537">
        <v>35.619999999999997</v>
      </c>
      <c r="L20537" t="s">
        <v>26</v>
      </c>
      <c r="M20537">
        <v>75.36</v>
      </c>
    </row>
    <row r="20538" spans="1:13" hidden="1" x14ac:dyDescent="0.25">
      <c r="A20538" t="s">
        <v>135</v>
      </c>
      <c r="B20538" t="s">
        <v>54</v>
      </c>
      <c r="C20538" t="s">
        <v>15</v>
      </c>
      <c r="D20538" t="s">
        <v>16</v>
      </c>
      <c r="E20538" s="1">
        <v>78034.55</v>
      </c>
      <c r="F20538" t="s">
        <v>37</v>
      </c>
      <c r="G20538">
        <v>17</v>
      </c>
      <c r="H20538">
        <v>1454</v>
      </c>
      <c r="I20538">
        <v>3659</v>
      </c>
      <c r="J20538">
        <v>96.63</v>
      </c>
      <c r="K20538">
        <v>23.27</v>
      </c>
      <c r="L20538" t="s">
        <v>26</v>
      </c>
      <c r="M20538">
        <v>66.650000000000006</v>
      </c>
    </row>
    <row r="20539" spans="1:13" hidden="1" x14ac:dyDescent="0.25">
      <c r="A20539" t="s">
        <v>545</v>
      </c>
      <c r="B20539" t="s">
        <v>23</v>
      </c>
      <c r="C20539" t="s">
        <v>35</v>
      </c>
      <c r="D20539" t="s">
        <v>16</v>
      </c>
      <c r="E20539" s="1">
        <v>137940.93</v>
      </c>
      <c r="F20539" t="s">
        <v>25</v>
      </c>
      <c r="G20539">
        <v>13</v>
      </c>
      <c r="H20539">
        <v>7673</v>
      </c>
      <c r="I20539">
        <v>7254</v>
      </c>
      <c r="J20539">
        <v>47.66</v>
      </c>
      <c r="K20539">
        <v>78.959999999999994</v>
      </c>
      <c r="L20539" t="s">
        <v>21</v>
      </c>
      <c r="M20539">
        <v>62.46</v>
      </c>
    </row>
    <row r="20540" spans="1:13" hidden="1" x14ac:dyDescent="0.25">
      <c r="A20540" t="s">
        <v>563</v>
      </c>
      <c r="B20540" t="s">
        <v>14</v>
      </c>
      <c r="C20540" t="s">
        <v>35</v>
      </c>
      <c r="D20540" t="s">
        <v>24</v>
      </c>
      <c r="E20540" s="1">
        <v>128913.1</v>
      </c>
      <c r="F20540" t="s">
        <v>30</v>
      </c>
      <c r="G20540">
        <v>14</v>
      </c>
      <c r="H20540">
        <v>3124</v>
      </c>
      <c r="I20540">
        <v>410</v>
      </c>
      <c r="J20540">
        <v>25.11</v>
      </c>
      <c r="K20540">
        <v>21.88</v>
      </c>
      <c r="L20540" t="s">
        <v>42</v>
      </c>
      <c r="M20540">
        <v>23.46</v>
      </c>
    </row>
    <row r="20541" spans="1:13" hidden="1" x14ac:dyDescent="0.25">
      <c r="A20541" t="s">
        <v>135</v>
      </c>
      <c r="B20541" t="s">
        <v>54</v>
      </c>
      <c r="C20541" t="s">
        <v>35</v>
      </c>
      <c r="D20541" t="s">
        <v>24</v>
      </c>
      <c r="E20541" s="1">
        <v>40516.22</v>
      </c>
      <c r="F20541" t="s">
        <v>37</v>
      </c>
      <c r="G20541">
        <v>13</v>
      </c>
      <c r="H20541">
        <v>9604</v>
      </c>
      <c r="I20541">
        <v>1092</v>
      </c>
      <c r="J20541">
        <v>23.57</v>
      </c>
      <c r="K20541">
        <v>64.7</v>
      </c>
      <c r="L20541" t="s">
        <v>48</v>
      </c>
      <c r="M20541">
        <v>39.19</v>
      </c>
    </row>
    <row r="20542" spans="1:13" x14ac:dyDescent="0.25">
      <c r="A20542" t="s">
        <v>483</v>
      </c>
      <c r="B20542" t="s">
        <v>54</v>
      </c>
      <c r="C20542" t="s">
        <v>15</v>
      </c>
      <c r="D20542" t="s">
        <v>29</v>
      </c>
      <c r="E20542" s="1">
        <v>74279.41</v>
      </c>
      <c r="F20542" t="s">
        <v>17</v>
      </c>
      <c r="G20542">
        <v>11</v>
      </c>
      <c r="H20542">
        <v>7389</v>
      </c>
      <c r="I20542">
        <v>6211</v>
      </c>
      <c r="J20542">
        <v>32.11</v>
      </c>
      <c r="K20542">
        <v>70.31</v>
      </c>
      <c r="L20542" t="s">
        <v>48</v>
      </c>
      <c r="M20542">
        <v>63.23</v>
      </c>
    </row>
    <row r="20543" spans="1:13" hidden="1" x14ac:dyDescent="0.25">
      <c r="A20543" t="s">
        <v>144</v>
      </c>
      <c r="B20543" t="s">
        <v>39</v>
      </c>
      <c r="C20543" t="s">
        <v>15</v>
      </c>
      <c r="D20543" t="s">
        <v>16</v>
      </c>
      <c r="E20543" s="1">
        <v>123648.31</v>
      </c>
      <c r="F20543" t="s">
        <v>45</v>
      </c>
      <c r="G20543">
        <v>20</v>
      </c>
      <c r="H20543">
        <v>2314</v>
      </c>
      <c r="I20543">
        <v>1484</v>
      </c>
      <c r="J20543">
        <v>93.67</v>
      </c>
      <c r="K20543">
        <v>77.900000000000006</v>
      </c>
      <c r="L20543" t="s">
        <v>18</v>
      </c>
      <c r="M20543">
        <v>38.08</v>
      </c>
    </row>
    <row r="20544" spans="1:13" hidden="1" x14ac:dyDescent="0.25">
      <c r="A20544" t="s">
        <v>633</v>
      </c>
      <c r="B20544" t="s">
        <v>54</v>
      </c>
      <c r="C20544" t="s">
        <v>35</v>
      </c>
      <c r="D20544" t="s">
        <v>24</v>
      </c>
      <c r="E20544" s="1">
        <v>57211.8</v>
      </c>
      <c r="F20544" t="s">
        <v>25</v>
      </c>
      <c r="G20544">
        <v>11</v>
      </c>
      <c r="H20544">
        <v>4295</v>
      </c>
      <c r="I20544">
        <v>6301</v>
      </c>
      <c r="J20544">
        <v>11.19</v>
      </c>
      <c r="K20544">
        <v>69.11</v>
      </c>
      <c r="L20544" t="s">
        <v>26</v>
      </c>
      <c r="M20544">
        <v>20.6</v>
      </c>
    </row>
    <row r="20545" spans="1:13" hidden="1" x14ac:dyDescent="0.25">
      <c r="A20545" t="s">
        <v>230</v>
      </c>
      <c r="B20545" t="s">
        <v>39</v>
      </c>
      <c r="C20545" t="s">
        <v>15</v>
      </c>
      <c r="D20545" t="s">
        <v>24</v>
      </c>
      <c r="E20545" s="1">
        <v>74802.25</v>
      </c>
      <c r="F20545" t="s">
        <v>25</v>
      </c>
      <c r="G20545">
        <v>14</v>
      </c>
      <c r="H20545">
        <v>2704</v>
      </c>
      <c r="I20545">
        <v>9727</v>
      </c>
      <c r="J20545">
        <v>30.48</v>
      </c>
      <c r="K20545">
        <v>4.82</v>
      </c>
      <c r="L20545" t="s">
        <v>48</v>
      </c>
      <c r="M20545">
        <v>52.34</v>
      </c>
    </row>
    <row r="20546" spans="1:13" x14ac:dyDescent="0.25">
      <c r="A20546" t="s">
        <v>241</v>
      </c>
      <c r="B20546" t="s">
        <v>23</v>
      </c>
      <c r="C20546" t="s">
        <v>15</v>
      </c>
      <c r="D20546" t="s">
        <v>29</v>
      </c>
      <c r="E20546" s="1">
        <v>108418.44</v>
      </c>
      <c r="F20546" t="s">
        <v>37</v>
      </c>
      <c r="G20546">
        <v>1</v>
      </c>
      <c r="H20546">
        <v>8375</v>
      </c>
      <c r="I20546">
        <v>3485</v>
      </c>
      <c r="J20546">
        <v>26.01</v>
      </c>
      <c r="K20546">
        <v>24.41</v>
      </c>
      <c r="L20546" t="s">
        <v>33</v>
      </c>
      <c r="M20546">
        <v>32.35</v>
      </c>
    </row>
    <row r="20547" spans="1:13" hidden="1" x14ac:dyDescent="0.25">
      <c r="A20547" t="s">
        <v>371</v>
      </c>
      <c r="B20547" t="s">
        <v>28</v>
      </c>
      <c r="C20547" t="s">
        <v>15</v>
      </c>
      <c r="D20547" t="s">
        <v>16</v>
      </c>
      <c r="E20547" s="1">
        <v>81169.31</v>
      </c>
      <c r="F20547" t="s">
        <v>17</v>
      </c>
      <c r="G20547">
        <v>18</v>
      </c>
      <c r="H20547">
        <v>5259</v>
      </c>
      <c r="I20547">
        <v>3655</v>
      </c>
      <c r="J20547">
        <v>64.47</v>
      </c>
      <c r="K20547">
        <v>25.79</v>
      </c>
      <c r="L20547" t="s">
        <v>33</v>
      </c>
      <c r="M20547">
        <v>56.54</v>
      </c>
    </row>
    <row r="20548" spans="1:13" hidden="1" x14ac:dyDescent="0.25">
      <c r="A20548" t="s">
        <v>665</v>
      </c>
      <c r="B20548" t="s">
        <v>28</v>
      </c>
      <c r="C20548" t="s">
        <v>15</v>
      </c>
      <c r="D20548" t="s">
        <v>24</v>
      </c>
      <c r="E20548" s="1">
        <v>45366.91</v>
      </c>
      <c r="F20548" t="s">
        <v>25</v>
      </c>
      <c r="G20548">
        <v>12</v>
      </c>
      <c r="H20548">
        <v>2944</v>
      </c>
      <c r="I20548">
        <v>8339</v>
      </c>
      <c r="J20548">
        <v>88.57</v>
      </c>
      <c r="K20548">
        <v>0.44</v>
      </c>
      <c r="L20548" t="s">
        <v>18</v>
      </c>
      <c r="M20548">
        <v>64.25</v>
      </c>
    </row>
    <row r="20549" spans="1:13" x14ac:dyDescent="0.25">
      <c r="A20549" t="s">
        <v>636</v>
      </c>
      <c r="B20549" t="s">
        <v>20</v>
      </c>
      <c r="C20549" t="s">
        <v>15</v>
      </c>
      <c r="D20549" t="s">
        <v>29</v>
      </c>
      <c r="E20549" s="1">
        <v>148661.57</v>
      </c>
      <c r="F20549" t="s">
        <v>17</v>
      </c>
      <c r="G20549">
        <v>8</v>
      </c>
      <c r="H20549">
        <v>5853</v>
      </c>
      <c r="I20549">
        <v>2285</v>
      </c>
      <c r="J20549">
        <v>20.260000000000002</v>
      </c>
      <c r="K20549">
        <v>27.09</v>
      </c>
      <c r="L20549" t="s">
        <v>31</v>
      </c>
      <c r="M20549">
        <v>23.92</v>
      </c>
    </row>
    <row r="20550" spans="1:13" hidden="1" x14ac:dyDescent="0.25">
      <c r="A20550" t="s">
        <v>489</v>
      </c>
      <c r="B20550" t="s">
        <v>23</v>
      </c>
      <c r="C20550" t="s">
        <v>35</v>
      </c>
      <c r="D20550" t="s">
        <v>16</v>
      </c>
      <c r="E20550" s="1">
        <v>49887.79</v>
      </c>
      <c r="F20550" t="s">
        <v>30</v>
      </c>
      <c r="G20550">
        <v>15</v>
      </c>
      <c r="H20550">
        <v>4273</v>
      </c>
      <c r="I20550">
        <v>7468</v>
      </c>
      <c r="J20550">
        <v>44.5</v>
      </c>
      <c r="K20550">
        <v>95.8</v>
      </c>
      <c r="L20550" t="s">
        <v>42</v>
      </c>
      <c r="M20550">
        <v>62.19</v>
      </c>
    </row>
    <row r="20551" spans="1:13" x14ac:dyDescent="0.25">
      <c r="A20551" t="s">
        <v>177</v>
      </c>
      <c r="B20551" t="s">
        <v>20</v>
      </c>
      <c r="C20551" t="s">
        <v>35</v>
      </c>
      <c r="D20551" t="s">
        <v>29</v>
      </c>
      <c r="E20551" s="1">
        <v>43510.25</v>
      </c>
      <c r="F20551" t="s">
        <v>17</v>
      </c>
      <c r="G20551">
        <v>19</v>
      </c>
      <c r="H20551">
        <v>5936</v>
      </c>
      <c r="I20551">
        <v>6625</v>
      </c>
      <c r="J20551">
        <v>5.77</v>
      </c>
      <c r="K20551">
        <v>40.590000000000003</v>
      </c>
      <c r="L20551" t="s">
        <v>48</v>
      </c>
      <c r="M20551">
        <v>20.25</v>
      </c>
    </row>
    <row r="20552" spans="1:13" x14ac:dyDescent="0.25">
      <c r="A20552" t="s">
        <v>75</v>
      </c>
      <c r="B20552" t="s">
        <v>14</v>
      </c>
      <c r="C20552" t="s">
        <v>35</v>
      </c>
      <c r="D20552" t="s">
        <v>29</v>
      </c>
      <c r="E20552" s="1">
        <v>76503.63</v>
      </c>
      <c r="F20552" t="s">
        <v>37</v>
      </c>
      <c r="G20552">
        <v>9</v>
      </c>
      <c r="H20552">
        <v>2335</v>
      </c>
      <c r="I20552">
        <v>7842</v>
      </c>
      <c r="J20552">
        <v>20.329999999999998</v>
      </c>
      <c r="K20552">
        <v>26.03</v>
      </c>
      <c r="L20552" t="s">
        <v>18</v>
      </c>
      <c r="M20552">
        <v>28.95</v>
      </c>
    </row>
    <row r="20553" spans="1:13" hidden="1" x14ac:dyDescent="0.25">
      <c r="A20553" t="s">
        <v>411</v>
      </c>
      <c r="B20553" t="s">
        <v>20</v>
      </c>
      <c r="C20553" t="s">
        <v>35</v>
      </c>
      <c r="D20553" t="s">
        <v>16</v>
      </c>
      <c r="E20553" s="1">
        <v>130970.92</v>
      </c>
      <c r="F20553" t="s">
        <v>30</v>
      </c>
      <c r="G20553">
        <v>11</v>
      </c>
      <c r="H20553">
        <v>9315</v>
      </c>
      <c r="I20553">
        <v>9958</v>
      </c>
      <c r="J20553">
        <v>21.44</v>
      </c>
      <c r="K20553">
        <v>17.21</v>
      </c>
      <c r="L20553" t="s">
        <v>31</v>
      </c>
      <c r="M20553">
        <v>68.489999999999995</v>
      </c>
    </row>
    <row r="20554" spans="1:13" x14ac:dyDescent="0.25">
      <c r="A20554" t="s">
        <v>146</v>
      </c>
      <c r="B20554" t="s">
        <v>28</v>
      </c>
      <c r="C20554" t="s">
        <v>35</v>
      </c>
      <c r="D20554" t="s">
        <v>29</v>
      </c>
      <c r="E20554" s="1">
        <v>48910.95</v>
      </c>
      <c r="F20554" t="s">
        <v>17</v>
      </c>
      <c r="G20554">
        <v>20</v>
      </c>
      <c r="H20554">
        <v>1877</v>
      </c>
      <c r="I20554">
        <v>9518</v>
      </c>
      <c r="J20554">
        <v>66.819999999999993</v>
      </c>
      <c r="K20554">
        <v>38.950000000000003</v>
      </c>
      <c r="L20554" t="s">
        <v>48</v>
      </c>
      <c r="M20554">
        <v>52.27</v>
      </c>
    </row>
    <row r="20555" spans="1:13" hidden="1" x14ac:dyDescent="0.25">
      <c r="A20555" t="s">
        <v>50</v>
      </c>
      <c r="B20555" t="s">
        <v>20</v>
      </c>
      <c r="C20555" t="s">
        <v>15</v>
      </c>
      <c r="D20555" t="s">
        <v>16</v>
      </c>
      <c r="E20555" s="1">
        <v>30746.11</v>
      </c>
      <c r="F20555" t="s">
        <v>25</v>
      </c>
      <c r="G20555">
        <v>15</v>
      </c>
      <c r="H20555">
        <v>9988</v>
      </c>
      <c r="I20555">
        <v>9010</v>
      </c>
      <c r="J20555">
        <v>37.119999999999997</v>
      </c>
      <c r="K20555">
        <v>11.53</v>
      </c>
      <c r="L20555" t="s">
        <v>42</v>
      </c>
      <c r="M20555">
        <v>36.799999999999997</v>
      </c>
    </row>
    <row r="20556" spans="1:13" hidden="1" x14ac:dyDescent="0.25">
      <c r="A20556" t="s">
        <v>673</v>
      </c>
      <c r="B20556" t="s">
        <v>14</v>
      </c>
      <c r="C20556" t="s">
        <v>35</v>
      </c>
      <c r="D20556" t="s">
        <v>24</v>
      </c>
      <c r="E20556" s="1">
        <v>51869.440000000002</v>
      </c>
      <c r="F20556" t="s">
        <v>17</v>
      </c>
      <c r="G20556">
        <v>9</v>
      </c>
      <c r="H20556">
        <v>8082</v>
      </c>
      <c r="I20556">
        <v>9723</v>
      </c>
      <c r="J20556">
        <v>90.77</v>
      </c>
      <c r="K20556">
        <v>5.3</v>
      </c>
      <c r="L20556" t="s">
        <v>42</v>
      </c>
      <c r="M20556">
        <v>74.72</v>
      </c>
    </row>
    <row r="20557" spans="1:13" x14ac:dyDescent="0.25">
      <c r="A20557" t="s">
        <v>400</v>
      </c>
      <c r="B20557" t="s">
        <v>34</v>
      </c>
      <c r="C20557" t="s">
        <v>35</v>
      </c>
      <c r="D20557" t="s">
        <v>29</v>
      </c>
      <c r="E20557" s="1">
        <v>101107.65</v>
      </c>
      <c r="F20557" t="s">
        <v>25</v>
      </c>
      <c r="G20557">
        <v>11</v>
      </c>
      <c r="H20557">
        <v>2031</v>
      </c>
      <c r="I20557">
        <v>2162</v>
      </c>
      <c r="J20557">
        <v>2.34</v>
      </c>
      <c r="K20557">
        <v>79.03</v>
      </c>
      <c r="L20557" t="s">
        <v>58</v>
      </c>
      <c r="M20557">
        <v>31.05</v>
      </c>
    </row>
    <row r="20558" spans="1:13" x14ac:dyDescent="0.25">
      <c r="A20558" t="s">
        <v>191</v>
      </c>
      <c r="B20558" t="s">
        <v>39</v>
      </c>
      <c r="C20558" t="s">
        <v>15</v>
      </c>
      <c r="D20558" t="s">
        <v>29</v>
      </c>
      <c r="E20558" s="1">
        <v>46349.32</v>
      </c>
      <c r="F20558" t="s">
        <v>17</v>
      </c>
      <c r="G20558">
        <v>19</v>
      </c>
      <c r="H20558">
        <v>9769</v>
      </c>
      <c r="I20558">
        <v>5021</v>
      </c>
      <c r="J20558">
        <v>79.680000000000007</v>
      </c>
      <c r="K20558">
        <v>77.430000000000007</v>
      </c>
      <c r="L20558" t="s">
        <v>31</v>
      </c>
      <c r="M20558">
        <v>50.39</v>
      </c>
    </row>
    <row r="20559" spans="1:13" hidden="1" x14ac:dyDescent="0.25">
      <c r="A20559" t="s">
        <v>214</v>
      </c>
      <c r="B20559" t="s">
        <v>20</v>
      </c>
      <c r="C20559" t="s">
        <v>15</v>
      </c>
      <c r="D20559" t="s">
        <v>24</v>
      </c>
      <c r="E20559" s="1">
        <v>118263.75</v>
      </c>
      <c r="F20559" t="s">
        <v>45</v>
      </c>
      <c r="G20559">
        <v>16</v>
      </c>
      <c r="H20559">
        <v>5788</v>
      </c>
      <c r="I20559">
        <v>8364</v>
      </c>
      <c r="J20559">
        <v>28.34</v>
      </c>
      <c r="K20559">
        <v>24.98</v>
      </c>
      <c r="L20559" t="s">
        <v>26</v>
      </c>
      <c r="M20559">
        <v>73.34</v>
      </c>
    </row>
    <row r="20560" spans="1:13" hidden="1" x14ac:dyDescent="0.25">
      <c r="A20560" t="s">
        <v>585</v>
      </c>
      <c r="B20560" t="s">
        <v>28</v>
      </c>
      <c r="C20560" t="s">
        <v>15</v>
      </c>
      <c r="D20560" t="s">
        <v>24</v>
      </c>
      <c r="E20560" s="1">
        <v>112501.62</v>
      </c>
      <c r="F20560" t="s">
        <v>17</v>
      </c>
      <c r="G20560">
        <v>1</v>
      </c>
      <c r="H20560">
        <v>2117</v>
      </c>
      <c r="I20560">
        <v>5880</v>
      </c>
      <c r="J20560">
        <v>15.5</v>
      </c>
      <c r="K20560">
        <v>29.21</v>
      </c>
      <c r="L20560" t="s">
        <v>48</v>
      </c>
      <c r="M20560">
        <v>20.399999999999999</v>
      </c>
    </row>
    <row r="20561" spans="1:13" x14ac:dyDescent="0.25">
      <c r="A20561" t="s">
        <v>430</v>
      </c>
      <c r="B20561" t="s">
        <v>28</v>
      </c>
      <c r="C20561" t="s">
        <v>15</v>
      </c>
      <c r="D20561" t="s">
        <v>29</v>
      </c>
      <c r="E20561" s="1">
        <v>82976.679999999993</v>
      </c>
      <c r="F20561" t="s">
        <v>45</v>
      </c>
      <c r="G20561">
        <v>4</v>
      </c>
      <c r="H20561">
        <v>6891</v>
      </c>
      <c r="I20561">
        <v>590</v>
      </c>
      <c r="J20561">
        <v>59.12</v>
      </c>
      <c r="K20561">
        <v>52.95</v>
      </c>
      <c r="L20561" t="s">
        <v>42</v>
      </c>
      <c r="M20561">
        <v>25.33</v>
      </c>
    </row>
    <row r="20562" spans="1:13" x14ac:dyDescent="0.25">
      <c r="A20562" t="s">
        <v>339</v>
      </c>
      <c r="B20562" t="s">
        <v>14</v>
      </c>
      <c r="C20562" t="s">
        <v>35</v>
      </c>
      <c r="D20562" t="s">
        <v>29</v>
      </c>
      <c r="E20562" s="1">
        <v>145585.71</v>
      </c>
      <c r="F20562" t="s">
        <v>45</v>
      </c>
      <c r="G20562">
        <v>1</v>
      </c>
      <c r="H20562">
        <v>7811</v>
      </c>
      <c r="I20562">
        <v>5362</v>
      </c>
      <c r="J20562">
        <v>84.72</v>
      </c>
      <c r="K20562">
        <v>0.25</v>
      </c>
      <c r="L20562" t="s">
        <v>42</v>
      </c>
      <c r="M20562">
        <v>31.42</v>
      </c>
    </row>
    <row r="20563" spans="1:13" hidden="1" x14ac:dyDescent="0.25">
      <c r="A20563" t="s">
        <v>13</v>
      </c>
      <c r="B20563" t="s">
        <v>54</v>
      </c>
      <c r="C20563" t="s">
        <v>35</v>
      </c>
      <c r="D20563" t="s">
        <v>24</v>
      </c>
      <c r="E20563" s="1">
        <v>96818.75</v>
      </c>
      <c r="F20563" t="s">
        <v>45</v>
      </c>
      <c r="G20563">
        <v>13</v>
      </c>
      <c r="H20563">
        <v>1062</v>
      </c>
      <c r="I20563">
        <v>2050</v>
      </c>
      <c r="J20563">
        <v>17.079999999999998</v>
      </c>
      <c r="K20563">
        <v>15.6</v>
      </c>
      <c r="L20563" t="s">
        <v>18</v>
      </c>
      <c r="M20563">
        <v>39.630000000000003</v>
      </c>
    </row>
    <row r="20564" spans="1:13" hidden="1" x14ac:dyDescent="0.25">
      <c r="A20564" t="s">
        <v>240</v>
      </c>
      <c r="B20564" t="s">
        <v>51</v>
      </c>
      <c r="C20564" t="s">
        <v>35</v>
      </c>
      <c r="D20564" t="s">
        <v>24</v>
      </c>
      <c r="E20564" s="1">
        <v>86845.66</v>
      </c>
      <c r="F20564" t="s">
        <v>30</v>
      </c>
      <c r="G20564">
        <v>2</v>
      </c>
      <c r="H20564">
        <v>4627</v>
      </c>
      <c r="I20564">
        <v>7239</v>
      </c>
      <c r="J20564">
        <v>91.18</v>
      </c>
      <c r="K20564">
        <v>34.79</v>
      </c>
      <c r="L20564" t="s">
        <v>42</v>
      </c>
      <c r="M20564">
        <v>20.84</v>
      </c>
    </row>
    <row r="20565" spans="1:13" hidden="1" x14ac:dyDescent="0.25">
      <c r="A20565" t="s">
        <v>562</v>
      </c>
      <c r="B20565" t="s">
        <v>20</v>
      </c>
      <c r="C20565" t="s">
        <v>15</v>
      </c>
      <c r="D20565" t="s">
        <v>24</v>
      </c>
      <c r="E20565" s="1">
        <v>82130.509999999995</v>
      </c>
      <c r="F20565" t="s">
        <v>30</v>
      </c>
      <c r="G20565">
        <v>8</v>
      </c>
      <c r="H20565">
        <v>2695</v>
      </c>
      <c r="I20565">
        <v>6110</v>
      </c>
      <c r="J20565">
        <v>36.67</v>
      </c>
      <c r="K20565">
        <v>33.29</v>
      </c>
      <c r="L20565" t="s">
        <v>33</v>
      </c>
      <c r="M20565">
        <v>69.709999999999994</v>
      </c>
    </row>
    <row r="20566" spans="1:13" x14ac:dyDescent="0.25">
      <c r="A20566" t="s">
        <v>334</v>
      </c>
      <c r="B20566" t="s">
        <v>54</v>
      </c>
      <c r="C20566" t="s">
        <v>35</v>
      </c>
      <c r="D20566" t="s">
        <v>29</v>
      </c>
      <c r="E20566" s="1">
        <v>63369.72</v>
      </c>
      <c r="F20566" t="s">
        <v>30</v>
      </c>
      <c r="G20566">
        <v>15</v>
      </c>
      <c r="H20566">
        <v>1706</v>
      </c>
      <c r="I20566">
        <v>8359</v>
      </c>
      <c r="J20566">
        <v>87.36</v>
      </c>
      <c r="K20566">
        <v>18.72</v>
      </c>
      <c r="L20566" t="s">
        <v>48</v>
      </c>
      <c r="M20566">
        <v>75.959999999999994</v>
      </c>
    </row>
    <row r="20567" spans="1:13" hidden="1" x14ac:dyDescent="0.25">
      <c r="A20567" t="s">
        <v>436</v>
      </c>
      <c r="B20567" t="s">
        <v>39</v>
      </c>
      <c r="C20567" t="s">
        <v>35</v>
      </c>
      <c r="D20567" t="s">
        <v>16</v>
      </c>
      <c r="E20567" s="1">
        <v>82086.14</v>
      </c>
      <c r="F20567" t="s">
        <v>45</v>
      </c>
      <c r="G20567">
        <v>12</v>
      </c>
      <c r="H20567">
        <v>7521</v>
      </c>
      <c r="I20567">
        <v>2747</v>
      </c>
      <c r="J20567">
        <v>28.78</v>
      </c>
      <c r="K20567">
        <v>49.64</v>
      </c>
      <c r="L20567" t="s">
        <v>26</v>
      </c>
      <c r="M20567">
        <v>74.75</v>
      </c>
    </row>
    <row r="20568" spans="1:13" x14ac:dyDescent="0.25">
      <c r="A20568" t="s">
        <v>220</v>
      </c>
      <c r="B20568" t="s">
        <v>51</v>
      </c>
      <c r="C20568" t="s">
        <v>35</v>
      </c>
      <c r="D20568" t="s">
        <v>29</v>
      </c>
      <c r="E20568" s="1">
        <v>104823.92</v>
      </c>
      <c r="F20568" t="s">
        <v>45</v>
      </c>
      <c r="G20568">
        <v>3</v>
      </c>
      <c r="H20568">
        <v>9910</v>
      </c>
      <c r="I20568">
        <v>1592</v>
      </c>
      <c r="J20568">
        <v>40.76</v>
      </c>
      <c r="K20568">
        <v>64.290000000000006</v>
      </c>
      <c r="L20568" t="s">
        <v>58</v>
      </c>
      <c r="M20568">
        <v>73.41</v>
      </c>
    </row>
    <row r="20569" spans="1:13" hidden="1" x14ac:dyDescent="0.25">
      <c r="A20569" t="s">
        <v>226</v>
      </c>
      <c r="B20569" t="s">
        <v>39</v>
      </c>
      <c r="C20569" t="s">
        <v>15</v>
      </c>
      <c r="D20569" t="s">
        <v>16</v>
      </c>
      <c r="E20569" s="1">
        <v>118071.45</v>
      </c>
      <c r="F20569" t="s">
        <v>37</v>
      </c>
      <c r="G20569">
        <v>2</v>
      </c>
      <c r="H20569">
        <v>4098</v>
      </c>
      <c r="I20569">
        <v>3102</v>
      </c>
      <c r="J20569">
        <v>97.18</v>
      </c>
      <c r="K20569">
        <v>99.46</v>
      </c>
      <c r="L20569" t="s">
        <v>58</v>
      </c>
      <c r="M20569">
        <v>30.72</v>
      </c>
    </row>
    <row r="20570" spans="1:13" x14ac:dyDescent="0.25">
      <c r="A20570" t="s">
        <v>533</v>
      </c>
      <c r="B20570" t="s">
        <v>51</v>
      </c>
      <c r="C20570" t="s">
        <v>35</v>
      </c>
      <c r="D20570" t="s">
        <v>29</v>
      </c>
      <c r="E20570" s="1">
        <v>53636.29</v>
      </c>
      <c r="F20570" t="s">
        <v>17</v>
      </c>
      <c r="G20570">
        <v>20</v>
      </c>
      <c r="H20570">
        <v>8006</v>
      </c>
      <c r="I20570">
        <v>7463</v>
      </c>
      <c r="J20570">
        <v>6.57</v>
      </c>
      <c r="K20570">
        <v>61.4</v>
      </c>
      <c r="L20570" t="s">
        <v>31</v>
      </c>
      <c r="M20570">
        <v>74.8</v>
      </c>
    </row>
    <row r="20571" spans="1:13" hidden="1" x14ac:dyDescent="0.25">
      <c r="A20571" t="s">
        <v>321</v>
      </c>
      <c r="B20571" t="s">
        <v>39</v>
      </c>
      <c r="C20571" t="s">
        <v>15</v>
      </c>
      <c r="D20571" t="s">
        <v>24</v>
      </c>
      <c r="E20571" s="1">
        <v>85892.74</v>
      </c>
      <c r="F20571" t="s">
        <v>25</v>
      </c>
      <c r="G20571">
        <v>3</v>
      </c>
      <c r="H20571">
        <v>9675</v>
      </c>
      <c r="I20571">
        <v>7928</v>
      </c>
      <c r="J20571">
        <v>10.039999999999999</v>
      </c>
      <c r="K20571">
        <v>6.57</v>
      </c>
      <c r="L20571" t="s">
        <v>31</v>
      </c>
      <c r="M20571">
        <v>62.36</v>
      </c>
    </row>
    <row r="20572" spans="1:13" hidden="1" x14ac:dyDescent="0.25">
      <c r="A20572" t="s">
        <v>657</v>
      </c>
      <c r="B20572" t="s">
        <v>51</v>
      </c>
      <c r="C20572" t="s">
        <v>35</v>
      </c>
      <c r="D20572" t="s">
        <v>16</v>
      </c>
      <c r="E20572" s="1">
        <v>44054.45</v>
      </c>
      <c r="F20572" t="s">
        <v>17</v>
      </c>
      <c r="G20572">
        <v>10</v>
      </c>
      <c r="H20572">
        <v>3880</v>
      </c>
      <c r="I20572">
        <v>8038</v>
      </c>
      <c r="J20572">
        <v>57.78</v>
      </c>
      <c r="K20572">
        <v>43.36</v>
      </c>
      <c r="L20572" t="s">
        <v>42</v>
      </c>
      <c r="M20572">
        <v>67.94</v>
      </c>
    </row>
    <row r="20573" spans="1:13" hidden="1" x14ac:dyDescent="0.25">
      <c r="A20573" t="s">
        <v>402</v>
      </c>
      <c r="B20573" t="s">
        <v>28</v>
      </c>
      <c r="C20573" t="s">
        <v>35</v>
      </c>
      <c r="D20573" t="s">
        <v>24</v>
      </c>
      <c r="E20573" s="1">
        <v>58483.53</v>
      </c>
      <c r="F20573" t="s">
        <v>30</v>
      </c>
      <c r="G20573">
        <v>1</v>
      </c>
      <c r="H20573">
        <v>7578</v>
      </c>
      <c r="I20573">
        <v>8316</v>
      </c>
      <c r="J20573">
        <v>74.91</v>
      </c>
      <c r="K20573">
        <v>65.790000000000006</v>
      </c>
      <c r="L20573" t="s">
        <v>31</v>
      </c>
      <c r="M20573">
        <v>43.78</v>
      </c>
    </row>
    <row r="20574" spans="1:13" hidden="1" x14ac:dyDescent="0.25">
      <c r="A20574" t="s">
        <v>620</v>
      </c>
      <c r="B20574" t="s">
        <v>20</v>
      </c>
      <c r="C20574" t="s">
        <v>35</v>
      </c>
      <c r="D20574" t="s">
        <v>24</v>
      </c>
      <c r="E20574" s="1">
        <v>66072.990000000005</v>
      </c>
      <c r="F20574" t="s">
        <v>17</v>
      </c>
      <c r="G20574">
        <v>9</v>
      </c>
      <c r="H20574">
        <v>6584</v>
      </c>
      <c r="I20574">
        <v>7355</v>
      </c>
      <c r="J20574">
        <v>57</v>
      </c>
      <c r="K20574">
        <v>54.9</v>
      </c>
      <c r="L20574" t="s">
        <v>21</v>
      </c>
      <c r="M20574">
        <v>74.930000000000007</v>
      </c>
    </row>
    <row r="20575" spans="1:13" hidden="1" x14ac:dyDescent="0.25">
      <c r="A20575" t="s">
        <v>77</v>
      </c>
      <c r="B20575" t="s">
        <v>54</v>
      </c>
      <c r="C20575" t="s">
        <v>15</v>
      </c>
      <c r="D20575" t="s">
        <v>16</v>
      </c>
      <c r="E20575" s="1">
        <v>98583.96</v>
      </c>
      <c r="F20575" t="s">
        <v>17</v>
      </c>
      <c r="G20575">
        <v>3</v>
      </c>
      <c r="H20575">
        <v>7271</v>
      </c>
      <c r="I20575">
        <v>7479</v>
      </c>
      <c r="J20575">
        <v>55.21</v>
      </c>
      <c r="K20575">
        <v>15.79</v>
      </c>
      <c r="L20575" t="s">
        <v>18</v>
      </c>
      <c r="M20575">
        <v>59.13</v>
      </c>
    </row>
    <row r="20576" spans="1:13" hidden="1" x14ac:dyDescent="0.25">
      <c r="A20576" t="s">
        <v>669</v>
      </c>
      <c r="B20576" t="s">
        <v>28</v>
      </c>
      <c r="C20576" t="s">
        <v>35</v>
      </c>
      <c r="D20576" t="s">
        <v>24</v>
      </c>
      <c r="E20576" s="1">
        <v>123001.24</v>
      </c>
      <c r="F20576" t="s">
        <v>30</v>
      </c>
      <c r="G20576">
        <v>7</v>
      </c>
      <c r="H20576">
        <v>9912</v>
      </c>
      <c r="I20576">
        <v>3933</v>
      </c>
      <c r="J20576">
        <v>98.02</v>
      </c>
      <c r="K20576">
        <v>75.52</v>
      </c>
      <c r="L20576" t="s">
        <v>42</v>
      </c>
      <c r="M20576">
        <v>22.2</v>
      </c>
    </row>
    <row r="20577" spans="1:13" hidden="1" x14ac:dyDescent="0.25">
      <c r="A20577" t="s">
        <v>249</v>
      </c>
      <c r="B20577" t="s">
        <v>14</v>
      </c>
      <c r="C20577" t="s">
        <v>35</v>
      </c>
      <c r="D20577" t="s">
        <v>24</v>
      </c>
      <c r="E20577" s="1">
        <v>113807.03999999999</v>
      </c>
      <c r="F20577" t="s">
        <v>30</v>
      </c>
      <c r="G20577">
        <v>12</v>
      </c>
      <c r="H20577">
        <v>7765</v>
      </c>
      <c r="I20577">
        <v>7921</v>
      </c>
      <c r="J20577">
        <v>58.84</v>
      </c>
      <c r="K20577">
        <v>59.91</v>
      </c>
      <c r="L20577" t="s">
        <v>21</v>
      </c>
      <c r="M20577">
        <v>67.62</v>
      </c>
    </row>
    <row r="20578" spans="1:13" hidden="1" x14ac:dyDescent="0.25">
      <c r="A20578" t="s">
        <v>422</v>
      </c>
      <c r="B20578" t="s">
        <v>20</v>
      </c>
      <c r="C20578" t="s">
        <v>15</v>
      </c>
      <c r="D20578" t="s">
        <v>16</v>
      </c>
      <c r="E20578" s="1">
        <v>86428.29</v>
      </c>
      <c r="F20578" t="s">
        <v>30</v>
      </c>
      <c r="G20578">
        <v>11</v>
      </c>
      <c r="H20578">
        <v>6065</v>
      </c>
      <c r="I20578">
        <v>4938</v>
      </c>
      <c r="J20578">
        <v>49.04</v>
      </c>
      <c r="K20578">
        <v>31.35</v>
      </c>
      <c r="L20578" t="s">
        <v>31</v>
      </c>
      <c r="M20578">
        <v>32.619999999999997</v>
      </c>
    </row>
    <row r="20579" spans="1:13" x14ac:dyDescent="0.25">
      <c r="A20579" t="s">
        <v>152</v>
      </c>
      <c r="B20579" t="s">
        <v>20</v>
      </c>
      <c r="C20579" t="s">
        <v>35</v>
      </c>
      <c r="D20579" t="s">
        <v>29</v>
      </c>
      <c r="E20579" s="1">
        <v>88150.31</v>
      </c>
      <c r="F20579" t="s">
        <v>17</v>
      </c>
      <c r="G20579">
        <v>9</v>
      </c>
      <c r="H20579">
        <v>7643</v>
      </c>
      <c r="I20579">
        <v>7268</v>
      </c>
      <c r="J20579">
        <v>47.36</v>
      </c>
      <c r="K20579">
        <v>24.47</v>
      </c>
      <c r="L20579" t="s">
        <v>58</v>
      </c>
      <c r="M20579">
        <v>35.72</v>
      </c>
    </row>
    <row r="20580" spans="1:13" hidden="1" x14ac:dyDescent="0.25">
      <c r="A20580" t="s">
        <v>19</v>
      </c>
      <c r="B20580" t="s">
        <v>54</v>
      </c>
      <c r="C20580" t="s">
        <v>15</v>
      </c>
      <c r="D20580" t="s">
        <v>16</v>
      </c>
      <c r="E20580" s="1">
        <v>38738.49</v>
      </c>
      <c r="F20580" t="s">
        <v>45</v>
      </c>
      <c r="G20580">
        <v>15</v>
      </c>
      <c r="H20580">
        <v>505</v>
      </c>
      <c r="I20580">
        <v>7445</v>
      </c>
      <c r="J20580">
        <v>96.65</v>
      </c>
      <c r="K20580">
        <v>47.37</v>
      </c>
      <c r="L20580" t="s">
        <v>26</v>
      </c>
      <c r="M20580">
        <v>30.27</v>
      </c>
    </row>
    <row r="20581" spans="1:13" x14ac:dyDescent="0.25">
      <c r="A20581" t="s">
        <v>493</v>
      </c>
      <c r="B20581" t="s">
        <v>39</v>
      </c>
      <c r="C20581" t="s">
        <v>35</v>
      </c>
      <c r="D20581" t="s">
        <v>29</v>
      </c>
      <c r="E20581" s="1">
        <v>128069.31</v>
      </c>
      <c r="F20581" t="s">
        <v>17</v>
      </c>
      <c r="G20581">
        <v>11</v>
      </c>
      <c r="H20581">
        <v>2386</v>
      </c>
      <c r="I20581">
        <v>6001</v>
      </c>
      <c r="J20581">
        <v>47.93</v>
      </c>
      <c r="K20581">
        <v>24.4</v>
      </c>
      <c r="L20581" t="s">
        <v>48</v>
      </c>
      <c r="M20581">
        <v>66.72</v>
      </c>
    </row>
    <row r="20582" spans="1:13" x14ac:dyDescent="0.25">
      <c r="A20582" t="s">
        <v>602</v>
      </c>
      <c r="B20582" t="s">
        <v>28</v>
      </c>
      <c r="C20582" t="s">
        <v>35</v>
      </c>
      <c r="D20582" t="s">
        <v>29</v>
      </c>
      <c r="E20582" s="1">
        <v>96563.56</v>
      </c>
      <c r="F20582" t="s">
        <v>25</v>
      </c>
      <c r="G20582">
        <v>0</v>
      </c>
      <c r="H20582">
        <v>7575</v>
      </c>
      <c r="I20582">
        <v>6379</v>
      </c>
      <c r="J20582">
        <v>23.99</v>
      </c>
      <c r="K20582">
        <v>10.79</v>
      </c>
      <c r="L20582" t="s">
        <v>21</v>
      </c>
      <c r="M20582">
        <v>38</v>
      </c>
    </row>
    <row r="20583" spans="1:13" hidden="1" x14ac:dyDescent="0.25">
      <c r="A20583" t="s">
        <v>270</v>
      </c>
      <c r="B20583" t="s">
        <v>34</v>
      </c>
      <c r="C20583" t="s">
        <v>35</v>
      </c>
      <c r="D20583" t="s">
        <v>24</v>
      </c>
      <c r="E20583" s="1">
        <v>94614.78</v>
      </c>
      <c r="F20583" t="s">
        <v>37</v>
      </c>
      <c r="G20583">
        <v>15</v>
      </c>
      <c r="H20583">
        <v>8665</v>
      </c>
      <c r="I20583">
        <v>1349</v>
      </c>
      <c r="J20583">
        <v>1.64</v>
      </c>
      <c r="K20583">
        <v>45.38</v>
      </c>
      <c r="L20583" t="s">
        <v>42</v>
      </c>
      <c r="M20583">
        <v>38.450000000000003</v>
      </c>
    </row>
    <row r="20584" spans="1:13" x14ac:dyDescent="0.25">
      <c r="A20584" t="s">
        <v>296</v>
      </c>
      <c r="B20584" t="s">
        <v>28</v>
      </c>
      <c r="C20584" t="s">
        <v>35</v>
      </c>
      <c r="D20584" t="s">
        <v>29</v>
      </c>
      <c r="E20584" s="1">
        <v>45375.9</v>
      </c>
      <c r="F20584" t="s">
        <v>30</v>
      </c>
      <c r="G20584">
        <v>13</v>
      </c>
      <c r="H20584">
        <v>6733</v>
      </c>
      <c r="I20584">
        <v>3044</v>
      </c>
      <c r="J20584">
        <v>47.12</v>
      </c>
      <c r="K20584">
        <v>42.17</v>
      </c>
      <c r="L20584" t="s">
        <v>31</v>
      </c>
      <c r="M20584">
        <v>52.36</v>
      </c>
    </row>
    <row r="20585" spans="1:13" x14ac:dyDescent="0.25">
      <c r="A20585" t="s">
        <v>107</v>
      </c>
      <c r="B20585" t="s">
        <v>39</v>
      </c>
      <c r="C20585" t="s">
        <v>35</v>
      </c>
      <c r="D20585" t="s">
        <v>29</v>
      </c>
      <c r="E20585" s="1">
        <v>36784.28</v>
      </c>
      <c r="F20585" t="s">
        <v>17</v>
      </c>
      <c r="G20585">
        <v>16</v>
      </c>
      <c r="H20585">
        <v>6481</v>
      </c>
      <c r="I20585">
        <v>2602</v>
      </c>
      <c r="J20585">
        <v>80.58</v>
      </c>
      <c r="K20585">
        <v>19.79</v>
      </c>
      <c r="L20585" t="s">
        <v>42</v>
      </c>
      <c r="M20585">
        <v>49.82</v>
      </c>
    </row>
    <row r="20586" spans="1:13" x14ac:dyDescent="0.25">
      <c r="A20586" t="s">
        <v>343</v>
      </c>
      <c r="B20586" t="s">
        <v>14</v>
      </c>
      <c r="C20586" t="s">
        <v>15</v>
      </c>
      <c r="D20586" t="s">
        <v>29</v>
      </c>
      <c r="E20586" s="1">
        <v>133949.97</v>
      </c>
      <c r="F20586" t="s">
        <v>17</v>
      </c>
      <c r="G20586">
        <v>1</v>
      </c>
      <c r="H20586">
        <v>2222</v>
      </c>
      <c r="I20586">
        <v>5324</v>
      </c>
      <c r="J20586">
        <v>5.25</v>
      </c>
      <c r="K20586">
        <v>65.37</v>
      </c>
      <c r="L20586" t="s">
        <v>18</v>
      </c>
      <c r="M20586">
        <v>45.97</v>
      </c>
    </row>
    <row r="20587" spans="1:13" hidden="1" x14ac:dyDescent="0.25">
      <c r="A20587" t="s">
        <v>428</v>
      </c>
      <c r="B20587" t="s">
        <v>28</v>
      </c>
      <c r="C20587" t="s">
        <v>35</v>
      </c>
      <c r="D20587" t="s">
        <v>16</v>
      </c>
      <c r="E20587" s="1">
        <v>34622.019999999997</v>
      </c>
      <c r="F20587" t="s">
        <v>37</v>
      </c>
      <c r="G20587">
        <v>11</v>
      </c>
      <c r="H20587">
        <v>2732</v>
      </c>
      <c r="I20587">
        <v>9006</v>
      </c>
      <c r="J20587">
        <v>58.97</v>
      </c>
      <c r="K20587">
        <v>84.62</v>
      </c>
      <c r="L20587" t="s">
        <v>33</v>
      </c>
      <c r="M20587">
        <v>40.57</v>
      </c>
    </row>
    <row r="20588" spans="1:13" hidden="1" x14ac:dyDescent="0.25">
      <c r="A20588" t="s">
        <v>635</v>
      </c>
      <c r="B20588" t="s">
        <v>23</v>
      </c>
      <c r="C20588" t="s">
        <v>35</v>
      </c>
      <c r="D20588" t="s">
        <v>16</v>
      </c>
      <c r="E20588" s="1">
        <v>103009.72</v>
      </c>
      <c r="F20588" t="s">
        <v>30</v>
      </c>
      <c r="G20588">
        <v>11</v>
      </c>
      <c r="H20588">
        <v>3520</v>
      </c>
      <c r="I20588">
        <v>7369</v>
      </c>
      <c r="J20588">
        <v>28.61</v>
      </c>
      <c r="K20588">
        <v>63.83</v>
      </c>
      <c r="L20588" t="s">
        <v>31</v>
      </c>
      <c r="M20588">
        <v>28.66</v>
      </c>
    </row>
    <row r="20589" spans="1:13" hidden="1" x14ac:dyDescent="0.25">
      <c r="A20589" t="s">
        <v>659</v>
      </c>
      <c r="B20589" t="s">
        <v>14</v>
      </c>
      <c r="C20589" t="s">
        <v>15</v>
      </c>
      <c r="D20589" t="s">
        <v>24</v>
      </c>
      <c r="E20589" s="1">
        <v>99112.94</v>
      </c>
      <c r="F20589" t="s">
        <v>37</v>
      </c>
      <c r="G20589">
        <v>13</v>
      </c>
      <c r="H20589">
        <v>8528</v>
      </c>
      <c r="I20589">
        <v>1435</v>
      </c>
      <c r="J20589">
        <v>33.67</v>
      </c>
      <c r="K20589">
        <v>43.99</v>
      </c>
      <c r="L20589" t="s">
        <v>21</v>
      </c>
      <c r="M20589">
        <v>23.49</v>
      </c>
    </row>
    <row r="20590" spans="1:13" hidden="1" x14ac:dyDescent="0.25">
      <c r="A20590" t="s">
        <v>169</v>
      </c>
      <c r="B20590" t="s">
        <v>20</v>
      </c>
      <c r="C20590" t="s">
        <v>15</v>
      </c>
      <c r="D20590" t="s">
        <v>24</v>
      </c>
      <c r="E20590" s="1">
        <v>66999.820000000007</v>
      </c>
      <c r="F20590" t="s">
        <v>30</v>
      </c>
      <c r="G20590">
        <v>1</v>
      </c>
      <c r="H20590">
        <v>7419</v>
      </c>
      <c r="I20590">
        <v>133</v>
      </c>
      <c r="J20590">
        <v>58.69</v>
      </c>
      <c r="K20590">
        <v>99.23</v>
      </c>
      <c r="L20590" t="s">
        <v>26</v>
      </c>
      <c r="M20590">
        <v>69.23</v>
      </c>
    </row>
    <row r="20591" spans="1:13" hidden="1" x14ac:dyDescent="0.25">
      <c r="A20591" t="s">
        <v>672</v>
      </c>
      <c r="B20591" t="s">
        <v>34</v>
      </c>
      <c r="C20591" t="s">
        <v>35</v>
      </c>
      <c r="D20591" t="s">
        <v>24</v>
      </c>
      <c r="E20591" s="1">
        <v>138255.31</v>
      </c>
      <c r="F20591" t="s">
        <v>25</v>
      </c>
      <c r="G20591">
        <v>14</v>
      </c>
      <c r="H20591">
        <v>2190</v>
      </c>
      <c r="I20591">
        <v>5901</v>
      </c>
      <c r="J20591">
        <v>34.67</v>
      </c>
      <c r="K20591">
        <v>22.65</v>
      </c>
      <c r="L20591" t="s">
        <v>58</v>
      </c>
      <c r="M20591">
        <v>34.130000000000003</v>
      </c>
    </row>
    <row r="20592" spans="1:13" hidden="1" x14ac:dyDescent="0.25">
      <c r="A20592" t="s">
        <v>347</v>
      </c>
      <c r="B20592" t="s">
        <v>14</v>
      </c>
      <c r="C20592" t="s">
        <v>15</v>
      </c>
      <c r="D20592" t="s">
        <v>16</v>
      </c>
      <c r="E20592" s="1">
        <v>102772.37</v>
      </c>
      <c r="F20592" t="s">
        <v>30</v>
      </c>
      <c r="G20592">
        <v>7</v>
      </c>
      <c r="H20592">
        <v>8964</v>
      </c>
      <c r="I20592">
        <v>8891</v>
      </c>
      <c r="J20592">
        <v>1.53</v>
      </c>
      <c r="K20592">
        <v>15.35</v>
      </c>
      <c r="L20592" t="s">
        <v>26</v>
      </c>
      <c r="M20592">
        <v>32.26</v>
      </c>
    </row>
    <row r="20593" spans="1:13" hidden="1" x14ac:dyDescent="0.25">
      <c r="A20593" t="s">
        <v>266</v>
      </c>
      <c r="B20593" t="s">
        <v>20</v>
      </c>
      <c r="C20593" t="s">
        <v>35</v>
      </c>
      <c r="D20593" t="s">
        <v>24</v>
      </c>
      <c r="E20593" s="1">
        <v>60178.42</v>
      </c>
      <c r="F20593" t="s">
        <v>30</v>
      </c>
      <c r="G20593">
        <v>20</v>
      </c>
      <c r="H20593">
        <v>6222</v>
      </c>
      <c r="I20593">
        <v>2845</v>
      </c>
      <c r="J20593">
        <v>80.48</v>
      </c>
      <c r="K20593">
        <v>69.260000000000005</v>
      </c>
      <c r="L20593" t="s">
        <v>21</v>
      </c>
      <c r="M20593">
        <v>43.2</v>
      </c>
    </row>
    <row r="20594" spans="1:13" hidden="1" x14ac:dyDescent="0.25">
      <c r="A20594" t="s">
        <v>413</v>
      </c>
      <c r="B20594" t="s">
        <v>34</v>
      </c>
      <c r="C20594" t="s">
        <v>35</v>
      </c>
      <c r="D20594" t="s">
        <v>24</v>
      </c>
      <c r="E20594" s="1">
        <v>68766.19</v>
      </c>
      <c r="F20594" t="s">
        <v>37</v>
      </c>
      <c r="G20594">
        <v>13</v>
      </c>
      <c r="H20594">
        <v>9094</v>
      </c>
      <c r="I20594">
        <v>1697</v>
      </c>
      <c r="J20594">
        <v>4.17</v>
      </c>
      <c r="K20594">
        <v>4</v>
      </c>
      <c r="L20594" t="s">
        <v>21</v>
      </c>
      <c r="M20594">
        <v>70.64</v>
      </c>
    </row>
    <row r="20595" spans="1:13" hidden="1" x14ac:dyDescent="0.25">
      <c r="A20595" t="s">
        <v>279</v>
      </c>
      <c r="B20595" t="s">
        <v>23</v>
      </c>
      <c r="C20595" t="s">
        <v>35</v>
      </c>
      <c r="D20595" t="s">
        <v>16</v>
      </c>
      <c r="E20595" s="1">
        <v>56150.35</v>
      </c>
      <c r="F20595" t="s">
        <v>30</v>
      </c>
      <c r="G20595">
        <v>16</v>
      </c>
      <c r="H20595">
        <v>1923</v>
      </c>
      <c r="I20595">
        <v>4478</v>
      </c>
      <c r="J20595">
        <v>74.52</v>
      </c>
      <c r="K20595">
        <v>58.22</v>
      </c>
      <c r="L20595" t="s">
        <v>58</v>
      </c>
      <c r="M20595">
        <v>68.16</v>
      </c>
    </row>
    <row r="20596" spans="1:13" x14ac:dyDescent="0.25">
      <c r="A20596" t="s">
        <v>178</v>
      </c>
      <c r="B20596" t="s">
        <v>51</v>
      </c>
      <c r="C20596" t="s">
        <v>15</v>
      </c>
      <c r="D20596" t="s">
        <v>29</v>
      </c>
      <c r="E20596" s="1">
        <v>128785.85</v>
      </c>
      <c r="F20596" t="s">
        <v>45</v>
      </c>
      <c r="G20596">
        <v>9</v>
      </c>
      <c r="H20596">
        <v>7927</v>
      </c>
      <c r="I20596">
        <v>4061</v>
      </c>
      <c r="J20596">
        <v>91.97</v>
      </c>
      <c r="K20596">
        <v>45.35</v>
      </c>
      <c r="L20596" t="s">
        <v>26</v>
      </c>
      <c r="M20596">
        <v>64.459999999999994</v>
      </c>
    </row>
    <row r="20597" spans="1:13" hidden="1" x14ac:dyDescent="0.25">
      <c r="A20597" t="s">
        <v>364</v>
      </c>
      <c r="B20597" t="s">
        <v>34</v>
      </c>
      <c r="C20597" t="s">
        <v>35</v>
      </c>
      <c r="D20597" t="s">
        <v>24</v>
      </c>
      <c r="E20597" s="1">
        <v>83165.27</v>
      </c>
      <c r="F20597" t="s">
        <v>25</v>
      </c>
      <c r="G20597">
        <v>14</v>
      </c>
      <c r="H20597">
        <v>7647</v>
      </c>
      <c r="I20597">
        <v>7479</v>
      </c>
      <c r="J20597">
        <v>74.83</v>
      </c>
      <c r="K20597">
        <v>53.37</v>
      </c>
      <c r="L20597" t="s">
        <v>31</v>
      </c>
      <c r="M20597">
        <v>73.05</v>
      </c>
    </row>
    <row r="20598" spans="1:13" hidden="1" x14ac:dyDescent="0.25">
      <c r="A20598" t="s">
        <v>649</v>
      </c>
      <c r="B20598" t="s">
        <v>39</v>
      </c>
      <c r="C20598" t="s">
        <v>35</v>
      </c>
      <c r="D20598" t="s">
        <v>24</v>
      </c>
      <c r="E20598" s="1">
        <v>46332.31</v>
      </c>
      <c r="F20598" t="s">
        <v>45</v>
      </c>
      <c r="G20598">
        <v>13</v>
      </c>
      <c r="H20598">
        <v>857</v>
      </c>
      <c r="I20598">
        <v>1832</v>
      </c>
      <c r="J20598">
        <v>16.39</v>
      </c>
      <c r="K20598">
        <v>94.61</v>
      </c>
      <c r="L20598" t="s">
        <v>31</v>
      </c>
      <c r="M20598">
        <v>22.36</v>
      </c>
    </row>
    <row r="20599" spans="1:13" x14ac:dyDescent="0.25">
      <c r="A20599" t="s">
        <v>383</v>
      </c>
      <c r="B20599" t="s">
        <v>51</v>
      </c>
      <c r="C20599" t="s">
        <v>35</v>
      </c>
      <c r="D20599" t="s">
        <v>29</v>
      </c>
      <c r="E20599" s="1">
        <v>64808.84</v>
      </c>
      <c r="F20599" t="s">
        <v>17</v>
      </c>
      <c r="G20599">
        <v>4</v>
      </c>
      <c r="H20599">
        <v>4102</v>
      </c>
      <c r="I20599">
        <v>4516</v>
      </c>
      <c r="J20599">
        <v>19.88</v>
      </c>
      <c r="K20599">
        <v>80.540000000000006</v>
      </c>
      <c r="L20599" t="s">
        <v>58</v>
      </c>
      <c r="M20599">
        <v>24.56</v>
      </c>
    </row>
    <row r="20600" spans="1:13" x14ac:dyDescent="0.25">
      <c r="A20600" t="s">
        <v>295</v>
      </c>
      <c r="B20600" t="s">
        <v>20</v>
      </c>
      <c r="C20600" t="s">
        <v>15</v>
      </c>
      <c r="D20600" t="s">
        <v>29</v>
      </c>
      <c r="E20600" s="1">
        <v>140223.57999999999</v>
      </c>
      <c r="F20600" t="s">
        <v>37</v>
      </c>
      <c r="G20600">
        <v>6</v>
      </c>
      <c r="H20600">
        <v>4049</v>
      </c>
      <c r="I20600">
        <v>1795</v>
      </c>
      <c r="J20600">
        <v>42.33</v>
      </c>
      <c r="K20600">
        <v>86.26</v>
      </c>
      <c r="L20600" t="s">
        <v>48</v>
      </c>
      <c r="M20600">
        <v>54.08</v>
      </c>
    </row>
    <row r="20601" spans="1:13" hidden="1" x14ac:dyDescent="0.25">
      <c r="A20601" t="s">
        <v>626</v>
      </c>
      <c r="B20601" t="s">
        <v>23</v>
      </c>
      <c r="C20601" t="s">
        <v>15</v>
      </c>
      <c r="D20601" t="s">
        <v>24</v>
      </c>
      <c r="E20601" s="1">
        <v>88789.92</v>
      </c>
      <c r="F20601" t="s">
        <v>25</v>
      </c>
      <c r="G20601">
        <v>10</v>
      </c>
      <c r="H20601">
        <v>5754</v>
      </c>
      <c r="I20601">
        <v>3330</v>
      </c>
      <c r="J20601">
        <v>51.66</v>
      </c>
      <c r="K20601">
        <v>74.040000000000006</v>
      </c>
      <c r="L20601" t="s">
        <v>48</v>
      </c>
      <c r="M20601">
        <v>72.2</v>
      </c>
    </row>
    <row r="20602" spans="1:13" hidden="1" x14ac:dyDescent="0.25">
      <c r="A20602" t="s">
        <v>366</v>
      </c>
      <c r="B20602" t="s">
        <v>54</v>
      </c>
      <c r="C20602" t="s">
        <v>15</v>
      </c>
      <c r="D20602" t="s">
        <v>16</v>
      </c>
      <c r="E20602" s="1">
        <v>50871.81</v>
      </c>
      <c r="F20602" t="s">
        <v>17</v>
      </c>
      <c r="G20602">
        <v>4</v>
      </c>
      <c r="H20602">
        <v>9866</v>
      </c>
      <c r="I20602">
        <v>4976</v>
      </c>
      <c r="J20602">
        <v>43.39</v>
      </c>
      <c r="K20602">
        <v>43.44</v>
      </c>
      <c r="L20602" t="s">
        <v>42</v>
      </c>
      <c r="M20602">
        <v>55.1</v>
      </c>
    </row>
    <row r="20603" spans="1:13" x14ac:dyDescent="0.25">
      <c r="A20603" t="s">
        <v>416</v>
      </c>
      <c r="B20603" t="s">
        <v>54</v>
      </c>
      <c r="C20603" t="s">
        <v>35</v>
      </c>
      <c r="D20603" t="s">
        <v>29</v>
      </c>
      <c r="E20603" s="1">
        <v>81823.3</v>
      </c>
      <c r="F20603" t="s">
        <v>30</v>
      </c>
      <c r="G20603">
        <v>4</v>
      </c>
      <c r="H20603">
        <v>4270</v>
      </c>
      <c r="I20603">
        <v>9579</v>
      </c>
      <c r="J20603">
        <v>83.29</v>
      </c>
      <c r="K20603">
        <v>59.27</v>
      </c>
      <c r="L20603" t="s">
        <v>31</v>
      </c>
      <c r="M20603">
        <v>52.3</v>
      </c>
    </row>
    <row r="20604" spans="1:13" hidden="1" x14ac:dyDescent="0.25">
      <c r="A20604" t="s">
        <v>416</v>
      </c>
      <c r="B20604" t="s">
        <v>28</v>
      </c>
      <c r="C20604" t="s">
        <v>15</v>
      </c>
      <c r="D20604" t="s">
        <v>16</v>
      </c>
      <c r="E20604" s="1">
        <v>84237.49</v>
      </c>
      <c r="F20604" t="s">
        <v>17</v>
      </c>
      <c r="G20604">
        <v>16</v>
      </c>
      <c r="H20604">
        <v>3114</v>
      </c>
      <c r="I20604">
        <v>2255</v>
      </c>
      <c r="J20604">
        <v>80.67</v>
      </c>
      <c r="K20604">
        <v>5.0999999999999996</v>
      </c>
      <c r="L20604" t="s">
        <v>18</v>
      </c>
      <c r="M20604">
        <v>41.76</v>
      </c>
    </row>
    <row r="20605" spans="1:13" x14ac:dyDescent="0.25">
      <c r="A20605" t="s">
        <v>87</v>
      </c>
      <c r="B20605" t="s">
        <v>20</v>
      </c>
      <c r="C20605" t="s">
        <v>35</v>
      </c>
      <c r="D20605" t="s">
        <v>29</v>
      </c>
      <c r="E20605" s="1">
        <v>48579.79</v>
      </c>
      <c r="F20605" t="s">
        <v>37</v>
      </c>
      <c r="G20605">
        <v>16</v>
      </c>
      <c r="H20605">
        <v>4343</v>
      </c>
      <c r="I20605">
        <v>9219</v>
      </c>
      <c r="J20605">
        <v>19.46</v>
      </c>
      <c r="K20605">
        <v>44.09</v>
      </c>
      <c r="L20605" t="s">
        <v>48</v>
      </c>
      <c r="M20605">
        <v>67.84</v>
      </c>
    </row>
    <row r="20606" spans="1:13" hidden="1" x14ac:dyDescent="0.25">
      <c r="A20606" t="s">
        <v>104</v>
      </c>
      <c r="B20606" t="s">
        <v>14</v>
      </c>
      <c r="C20606" t="s">
        <v>15</v>
      </c>
      <c r="D20606" t="s">
        <v>16</v>
      </c>
      <c r="E20606" s="1">
        <v>119585.92</v>
      </c>
      <c r="F20606" t="s">
        <v>25</v>
      </c>
      <c r="G20606">
        <v>18</v>
      </c>
      <c r="H20606">
        <v>5334</v>
      </c>
      <c r="I20606">
        <v>1086</v>
      </c>
      <c r="J20606">
        <v>62.61</v>
      </c>
      <c r="K20606">
        <v>69.45</v>
      </c>
      <c r="L20606" t="s">
        <v>33</v>
      </c>
      <c r="M20606">
        <v>74.239999999999995</v>
      </c>
    </row>
    <row r="20607" spans="1:13" hidden="1" x14ac:dyDescent="0.25">
      <c r="A20607" t="s">
        <v>672</v>
      </c>
      <c r="B20607" t="s">
        <v>39</v>
      </c>
      <c r="C20607" t="s">
        <v>15</v>
      </c>
      <c r="D20607" t="s">
        <v>16</v>
      </c>
      <c r="E20607" s="1">
        <v>50800.86</v>
      </c>
      <c r="F20607" t="s">
        <v>25</v>
      </c>
      <c r="G20607">
        <v>15</v>
      </c>
      <c r="H20607">
        <v>8608</v>
      </c>
      <c r="I20607">
        <v>7396</v>
      </c>
      <c r="J20607">
        <v>50.96</v>
      </c>
      <c r="K20607">
        <v>42.53</v>
      </c>
      <c r="L20607" t="s">
        <v>33</v>
      </c>
      <c r="M20607">
        <v>31.79</v>
      </c>
    </row>
    <row r="20608" spans="1:13" x14ac:dyDescent="0.25">
      <c r="A20608" t="s">
        <v>65</v>
      </c>
      <c r="B20608" t="s">
        <v>28</v>
      </c>
      <c r="C20608" t="s">
        <v>35</v>
      </c>
      <c r="D20608" t="s">
        <v>29</v>
      </c>
      <c r="E20608" s="1">
        <v>106686.31</v>
      </c>
      <c r="F20608" t="s">
        <v>17</v>
      </c>
      <c r="G20608">
        <v>5</v>
      </c>
      <c r="H20608">
        <v>6542</v>
      </c>
      <c r="I20608">
        <v>6444</v>
      </c>
      <c r="J20608">
        <v>71.48</v>
      </c>
      <c r="K20608">
        <v>48.25</v>
      </c>
      <c r="L20608" t="s">
        <v>31</v>
      </c>
      <c r="M20608">
        <v>63.14</v>
      </c>
    </row>
    <row r="20609" spans="1:13" hidden="1" x14ac:dyDescent="0.25">
      <c r="A20609" t="s">
        <v>571</v>
      </c>
      <c r="B20609" t="s">
        <v>28</v>
      </c>
      <c r="C20609" t="s">
        <v>35</v>
      </c>
      <c r="D20609" t="s">
        <v>16</v>
      </c>
      <c r="E20609" s="1">
        <v>128486.87</v>
      </c>
      <c r="F20609" t="s">
        <v>17</v>
      </c>
      <c r="G20609">
        <v>5</v>
      </c>
      <c r="H20609">
        <v>5389</v>
      </c>
      <c r="I20609">
        <v>1114</v>
      </c>
      <c r="J20609">
        <v>60.01</v>
      </c>
      <c r="K20609">
        <v>19.38</v>
      </c>
      <c r="L20609" t="s">
        <v>58</v>
      </c>
      <c r="M20609">
        <v>53.35</v>
      </c>
    </row>
    <row r="20610" spans="1:13" x14ac:dyDescent="0.25">
      <c r="A20610" t="s">
        <v>193</v>
      </c>
      <c r="B20610" t="s">
        <v>28</v>
      </c>
      <c r="C20610" t="s">
        <v>15</v>
      </c>
      <c r="D20610" t="s">
        <v>29</v>
      </c>
      <c r="E20610" s="1">
        <v>132545.59</v>
      </c>
      <c r="F20610" t="s">
        <v>45</v>
      </c>
      <c r="G20610">
        <v>15</v>
      </c>
      <c r="H20610">
        <v>2645</v>
      </c>
      <c r="I20610">
        <v>9656</v>
      </c>
      <c r="J20610">
        <v>65.349999999999994</v>
      </c>
      <c r="K20610">
        <v>75.959999999999994</v>
      </c>
      <c r="L20610" t="s">
        <v>26</v>
      </c>
      <c r="M20610">
        <v>30.05</v>
      </c>
    </row>
    <row r="20611" spans="1:13" x14ac:dyDescent="0.25">
      <c r="A20611" t="s">
        <v>635</v>
      </c>
      <c r="B20611" t="s">
        <v>54</v>
      </c>
      <c r="C20611" t="s">
        <v>15</v>
      </c>
      <c r="D20611" t="s">
        <v>29</v>
      </c>
      <c r="E20611" s="1">
        <v>46090.46</v>
      </c>
      <c r="F20611" t="s">
        <v>17</v>
      </c>
      <c r="G20611">
        <v>3</v>
      </c>
      <c r="H20611">
        <v>5995</v>
      </c>
      <c r="I20611">
        <v>4479</v>
      </c>
      <c r="J20611">
        <v>33.06</v>
      </c>
      <c r="K20611">
        <v>63.6</v>
      </c>
      <c r="L20611" t="s">
        <v>31</v>
      </c>
      <c r="M20611">
        <v>36.15</v>
      </c>
    </row>
    <row r="20612" spans="1:13" hidden="1" x14ac:dyDescent="0.25">
      <c r="A20612" t="s">
        <v>251</v>
      </c>
      <c r="B20612" t="s">
        <v>14</v>
      </c>
      <c r="C20612" t="s">
        <v>35</v>
      </c>
      <c r="D20612" t="s">
        <v>16</v>
      </c>
      <c r="E20612" s="1">
        <v>40360.129999999997</v>
      </c>
      <c r="F20612" t="s">
        <v>25</v>
      </c>
      <c r="G20612">
        <v>3</v>
      </c>
      <c r="H20612">
        <v>8579</v>
      </c>
      <c r="I20612">
        <v>5569</v>
      </c>
      <c r="J20612">
        <v>93.71</v>
      </c>
      <c r="K20612">
        <v>58.03</v>
      </c>
      <c r="L20612" t="s">
        <v>58</v>
      </c>
      <c r="M20612">
        <v>22.55</v>
      </c>
    </row>
    <row r="20613" spans="1:13" hidden="1" x14ac:dyDescent="0.25">
      <c r="A20613" t="s">
        <v>530</v>
      </c>
      <c r="B20613" t="s">
        <v>39</v>
      </c>
      <c r="C20613" t="s">
        <v>35</v>
      </c>
      <c r="D20613" t="s">
        <v>24</v>
      </c>
      <c r="E20613" s="1">
        <v>36009.54</v>
      </c>
      <c r="F20613" t="s">
        <v>45</v>
      </c>
      <c r="G20613">
        <v>6</v>
      </c>
      <c r="H20613">
        <v>5054</v>
      </c>
      <c r="I20613">
        <v>6806</v>
      </c>
      <c r="J20613">
        <v>54.22</v>
      </c>
      <c r="K20613">
        <v>10.06</v>
      </c>
      <c r="L20613" t="s">
        <v>21</v>
      </c>
      <c r="M20613">
        <v>36.46</v>
      </c>
    </row>
    <row r="20614" spans="1:13" hidden="1" x14ac:dyDescent="0.25">
      <c r="A20614" t="s">
        <v>175</v>
      </c>
      <c r="B20614" t="s">
        <v>23</v>
      </c>
      <c r="C20614" t="s">
        <v>35</v>
      </c>
      <c r="D20614" t="s">
        <v>16</v>
      </c>
      <c r="E20614" s="1">
        <v>31481.67</v>
      </c>
      <c r="F20614" t="s">
        <v>17</v>
      </c>
      <c r="G20614">
        <v>5</v>
      </c>
      <c r="H20614">
        <v>4032</v>
      </c>
      <c r="I20614">
        <v>5284</v>
      </c>
      <c r="J20614">
        <v>61.06</v>
      </c>
      <c r="K20614">
        <v>55.5</v>
      </c>
      <c r="L20614" t="s">
        <v>48</v>
      </c>
      <c r="M20614">
        <v>43.25</v>
      </c>
    </row>
    <row r="20615" spans="1:13" hidden="1" x14ac:dyDescent="0.25">
      <c r="A20615" t="s">
        <v>167</v>
      </c>
      <c r="B20615" t="s">
        <v>23</v>
      </c>
      <c r="C20615" t="s">
        <v>15</v>
      </c>
      <c r="D20615" t="s">
        <v>16</v>
      </c>
      <c r="E20615" s="1">
        <v>67222.48</v>
      </c>
      <c r="F20615" t="s">
        <v>45</v>
      </c>
      <c r="G20615">
        <v>11</v>
      </c>
      <c r="H20615">
        <v>8104</v>
      </c>
      <c r="I20615">
        <v>1359</v>
      </c>
      <c r="J20615">
        <v>5.59</v>
      </c>
      <c r="K20615">
        <v>49.93</v>
      </c>
      <c r="L20615" t="s">
        <v>31</v>
      </c>
      <c r="M20615">
        <v>59.32</v>
      </c>
    </row>
    <row r="20616" spans="1:13" x14ac:dyDescent="0.25">
      <c r="A20616" t="s">
        <v>400</v>
      </c>
      <c r="B20616" t="s">
        <v>20</v>
      </c>
      <c r="C20616" t="s">
        <v>35</v>
      </c>
      <c r="D20616" t="s">
        <v>29</v>
      </c>
      <c r="E20616" s="1">
        <v>57826.98</v>
      </c>
      <c r="F20616" t="s">
        <v>25</v>
      </c>
      <c r="G20616">
        <v>15</v>
      </c>
      <c r="H20616">
        <v>6632</v>
      </c>
      <c r="I20616">
        <v>979</v>
      </c>
      <c r="J20616">
        <v>25.91</v>
      </c>
      <c r="K20616">
        <v>24.21</v>
      </c>
      <c r="L20616" t="s">
        <v>42</v>
      </c>
      <c r="M20616">
        <v>33.64</v>
      </c>
    </row>
    <row r="20617" spans="1:13" x14ac:dyDescent="0.25">
      <c r="A20617" t="s">
        <v>255</v>
      </c>
      <c r="B20617" t="s">
        <v>20</v>
      </c>
      <c r="C20617" t="s">
        <v>35</v>
      </c>
      <c r="D20617" t="s">
        <v>29</v>
      </c>
      <c r="E20617" s="1">
        <v>38494.480000000003</v>
      </c>
      <c r="F20617" t="s">
        <v>37</v>
      </c>
      <c r="G20617">
        <v>15</v>
      </c>
      <c r="H20617">
        <v>9782</v>
      </c>
      <c r="I20617">
        <v>1043</v>
      </c>
      <c r="J20617">
        <v>19.600000000000001</v>
      </c>
      <c r="K20617">
        <v>2.52</v>
      </c>
      <c r="L20617" t="s">
        <v>21</v>
      </c>
      <c r="M20617">
        <v>26.06</v>
      </c>
    </row>
    <row r="20618" spans="1:13" hidden="1" x14ac:dyDescent="0.25">
      <c r="A20618" t="s">
        <v>210</v>
      </c>
      <c r="B20618" t="s">
        <v>23</v>
      </c>
      <c r="C20618" t="s">
        <v>15</v>
      </c>
      <c r="D20618" t="s">
        <v>16</v>
      </c>
      <c r="E20618" s="1">
        <v>104275.25</v>
      </c>
      <c r="F20618" t="s">
        <v>25</v>
      </c>
      <c r="G20618">
        <v>12</v>
      </c>
      <c r="H20618">
        <v>4614</v>
      </c>
      <c r="I20618">
        <v>8869</v>
      </c>
      <c r="J20618">
        <v>82.22</v>
      </c>
      <c r="K20618">
        <v>63.9</v>
      </c>
      <c r="L20618" t="s">
        <v>33</v>
      </c>
      <c r="M20618">
        <v>52.14</v>
      </c>
    </row>
    <row r="20619" spans="1:13" hidden="1" x14ac:dyDescent="0.25">
      <c r="A20619" t="s">
        <v>68</v>
      </c>
      <c r="B20619" t="s">
        <v>20</v>
      </c>
      <c r="C20619" t="s">
        <v>15</v>
      </c>
      <c r="D20619" t="s">
        <v>24</v>
      </c>
      <c r="E20619" s="1">
        <v>55003.83</v>
      </c>
      <c r="F20619" t="s">
        <v>30</v>
      </c>
      <c r="G20619">
        <v>8</v>
      </c>
      <c r="H20619">
        <v>8604</v>
      </c>
      <c r="I20619">
        <v>2907</v>
      </c>
      <c r="J20619">
        <v>76.17</v>
      </c>
      <c r="K20619">
        <v>90.08</v>
      </c>
      <c r="L20619" t="s">
        <v>33</v>
      </c>
      <c r="M20619">
        <v>70.95</v>
      </c>
    </row>
    <row r="20620" spans="1:13" x14ac:dyDescent="0.25">
      <c r="A20620" t="s">
        <v>292</v>
      </c>
      <c r="B20620" t="s">
        <v>14</v>
      </c>
      <c r="C20620" t="s">
        <v>35</v>
      </c>
      <c r="D20620" t="s">
        <v>29</v>
      </c>
      <c r="E20620" s="1">
        <v>120427.28</v>
      </c>
      <c r="F20620" t="s">
        <v>17</v>
      </c>
      <c r="G20620">
        <v>7</v>
      </c>
      <c r="H20620">
        <v>6782</v>
      </c>
      <c r="I20620">
        <v>1197</v>
      </c>
      <c r="J20620">
        <v>98.06</v>
      </c>
      <c r="K20620">
        <v>72.72</v>
      </c>
      <c r="L20620" t="s">
        <v>33</v>
      </c>
      <c r="M20620">
        <v>68.48</v>
      </c>
    </row>
    <row r="20621" spans="1:13" x14ac:dyDescent="0.25">
      <c r="A20621" t="s">
        <v>544</v>
      </c>
      <c r="B20621" t="s">
        <v>51</v>
      </c>
      <c r="C20621" t="s">
        <v>35</v>
      </c>
      <c r="D20621" t="s">
        <v>29</v>
      </c>
      <c r="E20621" s="1">
        <v>128661.69</v>
      </c>
      <c r="F20621" t="s">
        <v>17</v>
      </c>
      <c r="G20621">
        <v>3</v>
      </c>
      <c r="H20621">
        <v>7770</v>
      </c>
      <c r="I20621">
        <v>8251</v>
      </c>
      <c r="J20621">
        <v>12.36</v>
      </c>
      <c r="K20621">
        <v>84.06</v>
      </c>
      <c r="L20621" t="s">
        <v>26</v>
      </c>
      <c r="M20621">
        <v>41.35</v>
      </c>
    </row>
    <row r="20622" spans="1:13" hidden="1" x14ac:dyDescent="0.25">
      <c r="A20622" t="s">
        <v>273</v>
      </c>
      <c r="B20622" t="s">
        <v>39</v>
      </c>
      <c r="C20622" t="s">
        <v>35</v>
      </c>
      <c r="D20622" t="s">
        <v>16</v>
      </c>
      <c r="E20622" s="1">
        <v>114450.38</v>
      </c>
      <c r="F20622" t="s">
        <v>37</v>
      </c>
      <c r="G20622">
        <v>4</v>
      </c>
      <c r="H20622">
        <v>4583</v>
      </c>
      <c r="I20622">
        <v>5350</v>
      </c>
      <c r="J20622">
        <v>47.49</v>
      </c>
      <c r="K20622">
        <v>51.46</v>
      </c>
      <c r="L20622" t="s">
        <v>42</v>
      </c>
      <c r="M20622">
        <v>30.44</v>
      </c>
    </row>
    <row r="20623" spans="1:13" hidden="1" x14ac:dyDescent="0.25">
      <c r="A20623" t="s">
        <v>630</v>
      </c>
      <c r="B20623" t="s">
        <v>51</v>
      </c>
      <c r="C20623" t="s">
        <v>35</v>
      </c>
      <c r="D20623" t="s">
        <v>24</v>
      </c>
      <c r="E20623" s="1">
        <v>142451.56</v>
      </c>
      <c r="F20623" t="s">
        <v>30</v>
      </c>
      <c r="G20623">
        <v>8</v>
      </c>
      <c r="H20623">
        <v>4490</v>
      </c>
      <c r="I20623">
        <v>4861</v>
      </c>
      <c r="J20623">
        <v>50.44</v>
      </c>
      <c r="K20623">
        <v>29.89</v>
      </c>
      <c r="L20623" t="s">
        <v>26</v>
      </c>
      <c r="M20623">
        <v>74.23</v>
      </c>
    </row>
    <row r="20624" spans="1:13" x14ac:dyDescent="0.25">
      <c r="A20624" t="s">
        <v>63</v>
      </c>
      <c r="B20624" t="s">
        <v>54</v>
      </c>
      <c r="C20624" t="s">
        <v>35</v>
      </c>
      <c r="D20624" t="s">
        <v>29</v>
      </c>
      <c r="E20624" s="1">
        <v>145013.79999999999</v>
      </c>
      <c r="F20624" t="s">
        <v>45</v>
      </c>
      <c r="G20624">
        <v>8</v>
      </c>
      <c r="H20624">
        <v>1717</v>
      </c>
      <c r="I20624">
        <v>5502</v>
      </c>
      <c r="J20624">
        <v>76.91</v>
      </c>
      <c r="K20624">
        <v>0.6</v>
      </c>
      <c r="L20624" t="s">
        <v>21</v>
      </c>
      <c r="M20624">
        <v>39.33</v>
      </c>
    </row>
    <row r="20625" spans="1:13" x14ac:dyDescent="0.25">
      <c r="A20625" t="s">
        <v>119</v>
      </c>
      <c r="B20625" t="s">
        <v>20</v>
      </c>
      <c r="C20625" t="s">
        <v>35</v>
      </c>
      <c r="D20625" t="s">
        <v>29</v>
      </c>
      <c r="E20625" s="1">
        <v>91953.47</v>
      </c>
      <c r="F20625" t="s">
        <v>17</v>
      </c>
      <c r="G20625">
        <v>11</v>
      </c>
      <c r="H20625">
        <v>1755</v>
      </c>
      <c r="I20625">
        <v>8118</v>
      </c>
      <c r="J20625">
        <v>82.59</v>
      </c>
      <c r="K20625">
        <v>54.52</v>
      </c>
      <c r="L20625" t="s">
        <v>42</v>
      </c>
      <c r="M20625">
        <v>22.72</v>
      </c>
    </row>
    <row r="20626" spans="1:13" x14ac:dyDescent="0.25">
      <c r="A20626" t="s">
        <v>85</v>
      </c>
      <c r="B20626" t="s">
        <v>20</v>
      </c>
      <c r="C20626" t="s">
        <v>15</v>
      </c>
      <c r="D20626" t="s">
        <v>29</v>
      </c>
      <c r="E20626" s="1">
        <v>71331.929999999993</v>
      </c>
      <c r="F20626" t="s">
        <v>17</v>
      </c>
      <c r="G20626">
        <v>12</v>
      </c>
      <c r="H20626">
        <v>9352</v>
      </c>
      <c r="I20626">
        <v>4197</v>
      </c>
      <c r="J20626">
        <v>40.69</v>
      </c>
      <c r="K20626">
        <v>31.09</v>
      </c>
      <c r="L20626" t="s">
        <v>21</v>
      </c>
      <c r="M20626">
        <v>70.27</v>
      </c>
    </row>
    <row r="20627" spans="1:13" hidden="1" x14ac:dyDescent="0.25">
      <c r="A20627" t="s">
        <v>475</v>
      </c>
      <c r="B20627" t="s">
        <v>51</v>
      </c>
      <c r="C20627" t="s">
        <v>35</v>
      </c>
      <c r="D20627" t="s">
        <v>24</v>
      </c>
      <c r="E20627" s="1">
        <v>60933.22</v>
      </c>
      <c r="F20627" t="s">
        <v>30</v>
      </c>
      <c r="G20627">
        <v>5</v>
      </c>
      <c r="H20627">
        <v>5590</v>
      </c>
      <c r="I20627">
        <v>8945</v>
      </c>
      <c r="J20627">
        <v>89.24</v>
      </c>
      <c r="K20627">
        <v>70.77</v>
      </c>
      <c r="L20627" t="s">
        <v>18</v>
      </c>
      <c r="M20627">
        <v>44.87</v>
      </c>
    </row>
    <row r="20628" spans="1:13" hidden="1" x14ac:dyDescent="0.25">
      <c r="A20628" t="s">
        <v>501</v>
      </c>
      <c r="B20628" t="s">
        <v>54</v>
      </c>
      <c r="C20628" t="s">
        <v>15</v>
      </c>
      <c r="D20628" t="s">
        <v>24</v>
      </c>
      <c r="E20628" s="1">
        <v>137733.15</v>
      </c>
      <c r="F20628" t="s">
        <v>45</v>
      </c>
      <c r="G20628">
        <v>20</v>
      </c>
      <c r="H20628">
        <v>2562</v>
      </c>
      <c r="I20628">
        <v>4620</v>
      </c>
      <c r="J20628">
        <v>37.06</v>
      </c>
      <c r="K20628">
        <v>51.77</v>
      </c>
      <c r="L20628" t="s">
        <v>33</v>
      </c>
      <c r="M20628">
        <v>36.36</v>
      </c>
    </row>
    <row r="20629" spans="1:13" hidden="1" x14ac:dyDescent="0.25">
      <c r="A20629" t="s">
        <v>341</v>
      </c>
      <c r="B20629" t="s">
        <v>54</v>
      </c>
      <c r="C20629" t="s">
        <v>15</v>
      </c>
      <c r="D20629" t="s">
        <v>24</v>
      </c>
      <c r="E20629" s="1">
        <v>82696.66</v>
      </c>
      <c r="F20629" t="s">
        <v>17</v>
      </c>
      <c r="G20629">
        <v>20</v>
      </c>
      <c r="H20629">
        <v>1929</v>
      </c>
      <c r="I20629">
        <v>4387</v>
      </c>
      <c r="J20629">
        <v>20.010000000000002</v>
      </c>
      <c r="K20629">
        <v>9.2200000000000006</v>
      </c>
      <c r="L20629" t="s">
        <v>26</v>
      </c>
      <c r="M20629">
        <v>47.63</v>
      </c>
    </row>
    <row r="20630" spans="1:13" hidden="1" x14ac:dyDescent="0.25">
      <c r="A20630" t="s">
        <v>546</v>
      </c>
      <c r="B20630" t="s">
        <v>28</v>
      </c>
      <c r="C20630" t="s">
        <v>15</v>
      </c>
      <c r="D20630" t="s">
        <v>24</v>
      </c>
      <c r="E20630" s="1">
        <v>96529.35</v>
      </c>
      <c r="F20630" t="s">
        <v>25</v>
      </c>
      <c r="G20630">
        <v>20</v>
      </c>
      <c r="H20630">
        <v>439</v>
      </c>
      <c r="I20630">
        <v>9979</v>
      </c>
      <c r="J20630">
        <v>85.18</v>
      </c>
      <c r="K20630">
        <v>30.4</v>
      </c>
      <c r="L20630" t="s">
        <v>18</v>
      </c>
      <c r="M20630">
        <v>48.36</v>
      </c>
    </row>
    <row r="20631" spans="1:13" x14ac:dyDescent="0.25">
      <c r="A20631" t="s">
        <v>284</v>
      </c>
      <c r="B20631" t="s">
        <v>51</v>
      </c>
      <c r="C20631" t="s">
        <v>35</v>
      </c>
      <c r="D20631" t="s">
        <v>29</v>
      </c>
      <c r="E20631" s="1">
        <v>73020.92</v>
      </c>
      <c r="F20631" t="s">
        <v>37</v>
      </c>
      <c r="G20631">
        <v>6</v>
      </c>
      <c r="H20631">
        <v>5011</v>
      </c>
      <c r="I20631">
        <v>2234</v>
      </c>
      <c r="J20631">
        <v>72.14</v>
      </c>
      <c r="K20631">
        <v>60.96</v>
      </c>
      <c r="L20631" t="s">
        <v>31</v>
      </c>
      <c r="M20631">
        <v>50.65</v>
      </c>
    </row>
    <row r="20632" spans="1:13" x14ac:dyDescent="0.25">
      <c r="A20632" t="s">
        <v>62</v>
      </c>
      <c r="B20632" t="s">
        <v>28</v>
      </c>
      <c r="C20632" t="s">
        <v>15</v>
      </c>
      <c r="D20632" t="s">
        <v>29</v>
      </c>
      <c r="E20632" s="1">
        <v>33193.89</v>
      </c>
      <c r="F20632" t="s">
        <v>17</v>
      </c>
      <c r="G20632">
        <v>9</v>
      </c>
      <c r="H20632">
        <v>6982</v>
      </c>
      <c r="I20632">
        <v>9479</v>
      </c>
      <c r="J20632">
        <v>42.11</v>
      </c>
      <c r="K20632">
        <v>53.32</v>
      </c>
      <c r="L20632" t="s">
        <v>42</v>
      </c>
      <c r="M20632">
        <v>46.87</v>
      </c>
    </row>
    <row r="20633" spans="1:13" x14ac:dyDescent="0.25">
      <c r="A20633" t="s">
        <v>552</v>
      </c>
      <c r="B20633" t="s">
        <v>28</v>
      </c>
      <c r="C20633" t="s">
        <v>35</v>
      </c>
      <c r="D20633" t="s">
        <v>29</v>
      </c>
      <c r="E20633" s="1">
        <v>63256.21</v>
      </c>
      <c r="F20633" t="s">
        <v>37</v>
      </c>
      <c r="G20633">
        <v>20</v>
      </c>
      <c r="H20633">
        <v>1658</v>
      </c>
      <c r="I20633">
        <v>5469</v>
      </c>
      <c r="J20633">
        <v>0.52</v>
      </c>
      <c r="K20633">
        <v>12.66</v>
      </c>
      <c r="L20633" t="s">
        <v>58</v>
      </c>
      <c r="M20633">
        <v>24.85</v>
      </c>
    </row>
    <row r="20634" spans="1:13" hidden="1" x14ac:dyDescent="0.25">
      <c r="A20634" t="s">
        <v>528</v>
      </c>
      <c r="B20634" t="s">
        <v>23</v>
      </c>
      <c r="C20634" t="s">
        <v>35</v>
      </c>
      <c r="D20634" t="s">
        <v>24</v>
      </c>
      <c r="E20634" s="1">
        <v>91665.1</v>
      </c>
      <c r="F20634" t="s">
        <v>25</v>
      </c>
      <c r="G20634">
        <v>19</v>
      </c>
      <c r="H20634">
        <v>2248</v>
      </c>
      <c r="I20634">
        <v>6024</v>
      </c>
      <c r="J20634">
        <v>95.52</v>
      </c>
      <c r="K20634">
        <v>12.19</v>
      </c>
      <c r="L20634" t="s">
        <v>18</v>
      </c>
      <c r="M20634">
        <v>59.31</v>
      </c>
    </row>
    <row r="20635" spans="1:13" x14ac:dyDescent="0.25">
      <c r="A20635" t="s">
        <v>485</v>
      </c>
      <c r="B20635" t="s">
        <v>39</v>
      </c>
      <c r="C20635" t="s">
        <v>35</v>
      </c>
      <c r="D20635" t="s">
        <v>29</v>
      </c>
      <c r="E20635" s="1">
        <v>52993.760000000002</v>
      </c>
      <c r="F20635" t="s">
        <v>45</v>
      </c>
      <c r="G20635">
        <v>20</v>
      </c>
      <c r="H20635">
        <v>4564</v>
      </c>
      <c r="I20635">
        <v>8814</v>
      </c>
      <c r="J20635">
        <v>33.93</v>
      </c>
      <c r="K20635">
        <v>69.48</v>
      </c>
      <c r="L20635" t="s">
        <v>58</v>
      </c>
      <c r="M20635">
        <v>57.28</v>
      </c>
    </row>
    <row r="20636" spans="1:13" x14ac:dyDescent="0.25">
      <c r="A20636" t="s">
        <v>471</v>
      </c>
      <c r="B20636" t="s">
        <v>54</v>
      </c>
      <c r="C20636" t="s">
        <v>35</v>
      </c>
      <c r="D20636" t="s">
        <v>29</v>
      </c>
      <c r="E20636" s="1">
        <v>62323.65</v>
      </c>
      <c r="F20636" t="s">
        <v>25</v>
      </c>
      <c r="G20636">
        <v>5</v>
      </c>
      <c r="H20636">
        <v>8581</v>
      </c>
      <c r="I20636">
        <v>6425</v>
      </c>
      <c r="J20636">
        <v>13.43</v>
      </c>
      <c r="K20636">
        <v>89.34</v>
      </c>
      <c r="L20636" t="s">
        <v>33</v>
      </c>
      <c r="M20636">
        <v>28.82</v>
      </c>
    </row>
    <row r="20637" spans="1:13" hidden="1" x14ac:dyDescent="0.25">
      <c r="A20637" t="s">
        <v>380</v>
      </c>
      <c r="B20637" t="s">
        <v>39</v>
      </c>
      <c r="C20637" t="s">
        <v>35</v>
      </c>
      <c r="D20637" t="s">
        <v>16</v>
      </c>
      <c r="E20637" s="1">
        <v>39577.269999999997</v>
      </c>
      <c r="F20637" t="s">
        <v>25</v>
      </c>
      <c r="G20637">
        <v>7</v>
      </c>
      <c r="H20637">
        <v>4544</v>
      </c>
      <c r="I20637">
        <v>874</v>
      </c>
      <c r="J20637">
        <v>85.9</v>
      </c>
      <c r="K20637">
        <v>17.32</v>
      </c>
      <c r="L20637" t="s">
        <v>48</v>
      </c>
      <c r="M20637">
        <v>62.91</v>
      </c>
    </row>
    <row r="20638" spans="1:13" hidden="1" x14ac:dyDescent="0.25">
      <c r="A20638" t="s">
        <v>257</v>
      </c>
      <c r="B20638" t="s">
        <v>39</v>
      </c>
      <c r="C20638" t="s">
        <v>15</v>
      </c>
      <c r="D20638" t="s">
        <v>16</v>
      </c>
      <c r="E20638" s="1">
        <v>114365.31</v>
      </c>
      <c r="F20638" t="s">
        <v>17</v>
      </c>
      <c r="G20638">
        <v>0</v>
      </c>
      <c r="H20638">
        <v>6800</v>
      </c>
      <c r="I20638">
        <v>9471</v>
      </c>
      <c r="J20638">
        <v>51.51</v>
      </c>
      <c r="K20638">
        <v>43.18</v>
      </c>
      <c r="L20638" t="s">
        <v>42</v>
      </c>
      <c r="M20638">
        <v>45.05</v>
      </c>
    </row>
    <row r="20639" spans="1:13" hidden="1" x14ac:dyDescent="0.25">
      <c r="A20639" t="s">
        <v>637</v>
      </c>
      <c r="B20639" t="s">
        <v>39</v>
      </c>
      <c r="C20639" t="s">
        <v>15</v>
      </c>
      <c r="D20639" t="s">
        <v>24</v>
      </c>
      <c r="E20639" s="1">
        <v>135424.56</v>
      </c>
      <c r="F20639" t="s">
        <v>25</v>
      </c>
      <c r="G20639">
        <v>9</v>
      </c>
      <c r="H20639">
        <v>7690</v>
      </c>
      <c r="I20639">
        <v>6049</v>
      </c>
      <c r="J20639">
        <v>54.99</v>
      </c>
      <c r="K20639">
        <v>13.45</v>
      </c>
      <c r="L20639" t="s">
        <v>18</v>
      </c>
      <c r="M20639">
        <v>41.48</v>
      </c>
    </row>
    <row r="20640" spans="1:13" hidden="1" x14ac:dyDescent="0.25">
      <c r="A20640" t="s">
        <v>74</v>
      </c>
      <c r="B20640" t="s">
        <v>14</v>
      </c>
      <c r="C20640" t="s">
        <v>15</v>
      </c>
      <c r="D20640" t="s">
        <v>24</v>
      </c>
      <c r="E20640" s="1">
        <v>145359.99</v>
      </c>
      <c r="F20640" t="s">
        <v>30</v>
      </c>
      <c r="G20640">
        <v>17</v>
      </c>
      <c r="H20640">
        <v>1482</v>
      </c>
      <c r="I20640">
        <v>6530</v>
      </c>
      <c r="J20640">
        <v>41.2</v>
      </c>
      <c r="K20640">
        <v>51.7</v>
      </c>
      <c r="L20640" t="s">
        <v>48</v>
      </c>
      <c r="M20640">
        <v>41.1</v>
      </c>
    </row>
    <row r="20641" spans="1:13" hidden="1" x14ac:dyDescent="0.25">
      <c r="A20641" t="s">
        <v>572</v>
      </c>
      <c r="B20641" t="s">
        <v>28</v>
      </c>
      <c r="C20641" t="s">
        <v>35</v>
      </c>
      <c r="D20641" t="s">
        <v>24</v>
      </c>
      <c r="E20641" s="1">
        <v>97752.24</v>
      </c>
      <c r="F20641" t="s">
        <v>17</v>
      </c>
      <c r="G20641">
        <v>4</v>
      </c>
      <c r="H20641">
        <v>8316</v>
      </c>
      <c r="I20641">
        <v>2971</v>
      </c>
      <c r="J20641">
        <v>44.23</v>
      </c>
      <c r="K20641">
        <v>59.48</v>
      </c>
      <c r="L20641" t="s">
        <v>42</v>
      </c>
      <c r="M20641">
        <v>62.37</v>
      </c>
    </row>
    <row r="20642" spans="1:13" hidden="1" x14ac:dyDescent="0.25">
      <c r="A20642" t="s">
        <v>320</v>
      </c>
      <c r="B20642" t="s">
        <v>54</v>
      </c>
      <c r="C20642" t="s">
        <v>15</v>
      </c>
      <c r="D20642" t="s">
        <v>24</v>
      </c>
      <c r="E20642" s="1">
        <v>128475.92</v>
      </c>
      <c r="F20642" t="s">
        <v>17</v>
      </c>
      <c r="G20642">
        <v>17</v>
      </c>
      <c r="H20642">
        <v>765</v>
      </c>
      <c r="I20642">
        <v>8343</v>
      </c>
      <c r="J20642">
        <v>64.510000000000005</v>
      </c>
      <c r="K20642">
        <v>14.86</v>
      </c>
      <c r="L20642" t="s">
        <v>21</v>
      </c>
      <c r="M20642">
        <v>46.47</v>
      </c>
    </row>
    <row r="20643" spans="1:13" hidden="1" x14ac:dyDescent="0.25">
      <c r="A20643" t="s">
        <v>217</v>
      </c>
      <c r="B20643" t="s">
        <v>51</v>
      </c>
      <c r="C20643" t="s">
        <v>15</v>
      </c>
      <c r="D20643" t="s">
        <v>16</v>
      </c>
      <c r="E20643" s="1">
        <v>118888.14</v>
      </c>
      <c r="F20643" t="s">
        <v>17</v>
      </c>
      <c r="G20643">
        <v>6</v>
      </c>
      <c r="H20643">
        <v>2670</v>
      </c>
      <c r="I20643">
        <v>7476</v>
      </c>
      <c r="J20643">
        <v>80.2</v>
      </c>
      <c r="K20643">
        <v>42.43</v>
      </c>
      <c r="L20643" t="s">
        <v>33</v>
      </c>
      <c r="M20643">
        <v>74.78</v>
      </c>
    </row>
    <row r="20644" spans="1:13" hidden="1" x14ac:dyDescent="0.25">
      <c r="A20644" t="s">
        <v>495</v>
      </c>
      <c r="B20644" t="s">
        <v>20</v>
      </c>
      <c r="C20644" t="s">
        <v>35</v>
      </c>
      <c r="D20644" t="s">
        <v>16</v>
      </c>
      <c r="E20644" s="1">
        <v>92789.94</v>
      </c>
      <c r="F20644" t="s">
        <v>37</v>
      </c>
      <c r="G20644">
        <v>1</v>
      </c>
      <c r="H20644">
        <v>1180</v>
      </c>
      <c r="I20644">
        <v>452</v>
      </c>
      <c r="J20644">
        <v>54.28</v>
      </c>
      <c r="K20644">
        <v>71.48</v>
      </c>
      <c r="L20644" t="s">
        <v>48</v>
      </c>
      <c r="M20644">
        <v>33.64</v>
      </c>
    </row>
    <row r="20645" spans="1:13" hidden="1" x14ac:dyDescent="0.25">
      <c r="A20645" t="s">
        <v>287</v>
      </c>
      <c r="B20645" t="s">
        <v>14</v>
      </c>
      <c r="C20645" t="s">
        <v>35</v>
      </c>
      <c r="D20645" t="s">
        <v>24</v>
      </c>
      <c r="E20645" s="1">
        <v>112369.16</v>
      </c>
      <c r="F20645" t="s">
        <v>25</v>
      </c>
      <c r="G20645">
        <v>16</v>
      </c>
      <c r="H20645">
        <v>6999</v>
      </c>
      <c r="I20645">
        <v>3872</v>
      </c>
      <c r="J20645">
        <v>60.89</v>
      </c>
      <c r="K20645">
        <v>23.56</v>
      </c>
      <c r="L20645" t="s">
        <v>33</v>
      </c>
      <c r="M20645">
        <v>50.21</v>
      </c>
    </row>
    <row r="20646" spans="1:13" x14ac:dyDescent="0.25">
      <c r="A20646" t="s">
        <v>334</v>
      </c>
      <c r="B20646" t="s">
        <v>14</v>
      </c>
      <c r="C20646" t="s">
        <v>15</v>
      </c>
      <c r="D20646" t="s">
        <v>29</v>
      </c>
      <c r="E20646" s="1">
        <v>107906.77</v>
      </c>
      <c r="F20646" t="s">
        <v>45</v>
      </c>
      <c r="G20646">
        <v>2</v>
      </c>
      <c r="H20646">
        <v>9614</v>
      </c>
      <c r="I20646">
        <v>6740</v>
      </c>
      <c r="J20646">
        <v>9.0500000000000007</v>
      </c>
      <c r="K20646">
        <v>79.34</v>
      </c>
      <c r="L20646" t="s">
        <v>18</v>
      </c>
      <c r="M20646">
        <v>73.989999999999995</v>
      </c>
    </row>
    <row r="20647" spans="1:13" x14ac:dyDescent="0.25">
      <c r="A20647" t="s">
        <v>630</v>
      </c>
      <c r="B20647" t="s">
        <v>20</v>
      </c>
      <c r="C20647" t="s">
        <v>15</v>
      </c>
      <c r="D20647" t="s">
        <v>29</v>
      </c>
      <c r="E20647" s="1">
        <v>106790.05</v>
      </c>
      <c r="F20647" t="s">
        <v>30</v>
      </c>
      <c r="G20647">
        <v>4</v>
      </c>
      <c r="H20647">
        <v>2471</v>
      </c>
      <c r="I20647">
        <v>6725</v>
      </c>
      <c r="J20647">
        <v>22.66</v>
      </c>
      <c r="K20647">
        <v>36.869999999999997</v>
      </c>
      <c r="L20647" t="s">
        <v>33</v>
      </c>
      <c r="M20647">
        <v>76.16</v>
      </c>
    </row>
    <row r="20648" spans="1:13" hidden="1" x14ac:dyDescent="0.25">
      <c r="A20648" t="s">
        <v>347</v>
      </c>
      <c r="B20648" t="s">
        <v>28</v>
      </c>
      <c r="C20648" t="s">
        <v>35</v>
      </c>
      <c r="D20648" t="s">
        <v>16</v>
      </c>
      <c r="E20648" s="1">
        <v>43373.99</v>
      </c>
      <c r="F20648" t="s">
        <v>30</v>
      </c>
      <c r="G20648">
        <v>20</v>
      </c>
      <c r="H20648">
        <v>1625</v>
      </c>
      <c r="I20648">
        <v>7402</v>
      </c>
      <c r="J20648">
        <v>90.4</v>
      </c>
      <c r="K20648">
        <v>67.53</v>
      </c>
      <c r="L20648" t="s">
        <v>18</v>
      </c>
      <c r="M20648">
        <v>75.87</v>
      </c>
    </row>
    <row r="20649" spans="1:13" hidden="1" x14ac:dyDescent="0.25">
      <c r="A20649" t="s">
        <v>628</v>
      </c>
      <c r="B20649" t="s">
        <v>34</v>
      </c>
      <c r="C20649" t="s">
        <v>15</v>
      </c>
      <c r="D20649" t="s">
        <v>24</v>
      </c>
      <c r="E20649" s="1">
        <v>44701.03</v>
      </c>
      <c r="F20649" t="s">
        <v>45</v>
      </c>
      <c r="G20649">
        <v>12</v>
      </c>
      <c r="H20649">
        <v>6674</v>
      </c>
      <c r="I20649">
        <v>3601</v>
      </c>
      <c r="J20649">
        <v>38.47</v>
      </c>
      <c r="K20649">
        <v>67.11</v>
      </c>
      <c r="L20649" t="s">
        <v>58</v>
      </c>
      <c r="M20649">
        <v>24.22</v>
      </c>
    </row>
    <row r="20650" spans="1:13" hidden="1" x14ac:dyDescent="0.25">
      <c r="A20650" t="s">
        <v>203</v>
      </c>
      <c r="B20650" t="s">
        <v>34</v>
      </c>
      <c r="C20650" t="s">
        <v>35</v>
      </c>
      <c r="D20650" t="s">
        <v>24</v>
      </c>
      <c r="E20650" s="1">
        <v>62427.37</v>
      </c>
      <c r="F20650" t="s">
        <v>25</v>
      </c>
      <c r="G20650">
        <v>20</v>
      </c>
      <c r="H20650">
        <v>9099</v>
      </c>
      <c r="I20650">
        <v>7408</v>
      </c>
      <c r="J20650">
        <v>48.14</v>
      </c>
      <c r="K20650">
        <v>19.39</v>
      </c>
      <c r="L20650" t="s">
        <v>58</v>
      </c>
      <c r="M20650">
        <v>50.17</v>
      </c>
    </row>
    <row r="20651" spans="1:13" x14ac:dyDescent="0.25">
      <c r="A20651" t="s">
        <v>161</v>
      </c>
      <c r="B20651" t="s">
        <v>23</v>
      </c>
      <c r="C20651" t="s">
        <v>15</v>
      </c>
      <c r="D20651" t="s">
        <v>29</v>
      </c>
      <c r="E20651" s="1">
        <v>111605.75</v>
      </c>
      <c r="F20651" t="s">
        <v>25</v>
      </c>
      <c r="G20651">
        <v>5</v>
      </c>
      <c r="H20651">
        <v>4227</v>
      </c>
      <c r="I20651">
        <v>2224</v>
      </c>
      <c r="J20651">
        <v>95.06</v>
      </c>
      <c r="K20651">
        <v>83.48</v>
      </c>
      <c r="L20651" t="s">
        <v>58</v>
      </c>
      <c r="M20651">
        <v>28.44</v>
      </c>
    </row>
    <row r="20652" spans="1:13" hidden="1" x14ac:dyDescent="0.25">
      <c r="A20652" t="s">
        <v>383</v>
      </c>
      <c r="B20652" t="s">
        <v>28</v>
      </c>
      <c r="C20652" t="s">
        <v>35</v>
      </c>
      <c r="D20652" t="s">
        <v>16</v>
      </c>
      <c r="E20652" s="1">
        <v>69231.42</v>
      </c>
      <c r="F20652" t="s">
        <v>30</v>
      </c>
      <c r="G20652">
        <v>18</v>
      </c>
      <c r="H20652">
        <v>4436</v>
      </c>
      <c r="I20652">
        <v>9205</v>
      </c>
      <c r="J20652">
        <v>38.75</v>
      </c>
      <c r="K20652">
        <v>80.66</v>
      </c>
      <c r="L20652" t="s">
        <v>18</v>
      </c>
      <c r="M20652">
        <v>21.59</v>
      </c>
    </row>
    <row r="20653" spans="1:13" hidden="1" x14ac:dyDescent="0.25">
      <c r="A20653" t="s">
        <v>233</v>
      </c>
      <c r="B20653" t="s">
        <v>23</v>
      </c>
      <c r="C20653" t="s">
        <v>35</v>
      </c>
      <c r="D20653" t="s">
        <v>24</v>
      </c>
      <c r="E20653" s="1">
        <v>111585.87</v>
      </c>
      <c r="F20653" t="s">
        <v>17</v>
      </c>
      <c r="G20653">
        <v>4</v>
      </c>
      <c r="H20653">
        <v>5238</v>
      </c>
      <c r="I20653">
        <v>5023</v>
      </c>
      <c r="J20653">
        <v>80.2</v>
      </c>
      <c r="K20653">
        <v>93.55</v>
      </c>
      <c r="L20653" t="s">
        <v>21</v>
      </c>
      <c r="M20653">
        <v>52.03</v>
      </c>
    </row>
    <row r="20654" spans="1:13" hidden="1" x14ac:dyDescent="0.25">
      <c r="A20654" t="s">
        <v>191</v>
      </c>
      <c r="B20654" t="s">
        <v>14</v>
      </c>
      <c r="C20654" t="s">
        <v>15</v>
      </c>
      <c r="D20654" t="s">
        <v>24</v>
      </c>
      <c r="E20654" s="1">
        <v>90985.61</v>
      </c>
      <c r="F20654" t="s">
        <v>17</v>
      </c>
      <c r="G20654">
        <v>17</v>
      </c>
      <c r="H20654">
        <v>8178</v>
      </c>
      <c r="I20654">
        <v>6569</v>
      </c>
      <c r="J20654">
        <v>92.55</v>
      </c>
      <c r="K20654">
        <v>54.54</v>
      </c>
      <c r="L20654" t="s">
        <v>42</v>
      </c>
      <c r="M20654">
        <v>24.1</v>
      </c>
    </row>
    <row r="20655" spans="1:13" hidden="1" x14ac:dyDescent="0.25">
      <c r="A20655" t="s">
        <v>108</v>
      </c>
      <c r="B20655" t="s">
        <v>23</v>
      </c>
      <c r="C20655" t="s">
        <v>35</v>
      </c>
      <c r="D20655" t="s">
        <v>24</v>
      </c>
      <c r="E20655" s="1">
        <v>73962.91</v>
      </c>
      <c r="F20655" t="s">
        <v>45</v>
      </c>
      <c r="G20655">
        <v>16</v>
      </c>
      <c r="H20655">
        <v>7609</v>
      </c>
      <c r="I20655">
        <v>8888</v>
      </c>
      <c r="J20655">
        <v>6.78</v>
      </c>
      <c r="K20655">
        <v>56.27</v>
      </c>
      <c r="L20655" t="s">
        <v>26</v>
      </c>
      <c r="M20655">
        <v>53.82</v>
      </c>
    </row>
    <row r="20656" spans="1:13" x14ac:dyDescent="0.25">
      <c r="A20656" t="s">
        <v>400</v>
      </c>
      <c r="B20656" t="s">
        <v>54</v>
      </c>
      <c r="C20656" t="s">
        <v>15</v>
      </c>
      <c r="D20656" t="s">
        <v>29</v>
      </c>
      <c r="E20656" s="1">
        <v>39483.050000000003</v>
      </c>
      <c r="F20656" t="s">
        <v>30</v>
      </c>
      <c r="G20656">
        <v>11</v>
      </c>
      <c r="H20656">
        <v>7207</v>
      </c>
      <c r="I20656">
        <v>7479</v>
      </c>
      <c r="J20656">
        <v>36.869999999999997</v>
      </c>
      <c r="K20656">
        <v>17.91</v>
      </c>
      <c r="L20656" t="s">
        <v>26</v>
      </c>
      <c r="M20656">
        <v>46.69</v>
      </c>
    </row>
    <row r="20657" spans="1:13" hidden="1" x14ac:dyDescent="0.25">
      <c r="A20657" t="s">
        <v>89</v>
      </c>
      <c r="B20657" t="s">
        <v>39</v>
      </c>
      <c r="C20657" t="s">
        <v>15</v>
      </c>
      <c r="D20657" t="s">
        <v>24</v>
      </c>
      <c r="E20657" s="1">
        <v>53826.99</v>
      </c>
      <c r="F20657" t="s">
        <v>37</v>
      </c>
      <c r="G20657">
        <v>12</v>
      </c>
      <c r="H20657">
        <v>9182</v>
      </c>
      <c r="I20657">
        <v>7629</v>
      </c>
      <c r="J20657">
        <v>28.63</v>
      </c>
      <c r="K20657">
        <v>32.54</v>
      </c>
      <c r="L20657" t="s">
        <v>26</v>
      </c>
      <c r="M20657">
        <v>24.12</v>
      </c>
    </row>
    <row r="20658" spans="1:13" x14ac:dyDescent="0.25">
      <c r="A20658" t="s">
        <v>237</v>
      </c>
      <c r="B20658" t="s">
        <v>34</v>
      </c>
      <c r="C20658" t="s">
        <v>35</v>
      </c>
      <c r="D20658" t="s">
        <v>29</v>
      </c>
      <c r="E20658" s="1">
        <v>115575.02</v>
      </c>
      <c r="F20658" t="s">
        <v>17</v>
      </c>
      <c r="G20658">
        <v>15</v>
      </c>
      <c r="H20658">
        <v>9805</v>
      </c>
      <c r="I20658">
        <v>3272</v>
      </c>
      <c r="J20658">
        <v>78.099999999999994</v>
      </c>
      <c r="K20658">
        <v>5.3</v>
      </c>
      <c r="L20658" t="s">
        <v>48</v>
      </c>
      <c r="M20658">
        <v>69.89</v>
      </c>
    </row>
    <row r="20659" spans="1:13" x14ac:dyDescent="0.25">
      <c r="A20659" t="s">
        <v>484</v>
      </c>
      <c r="B20659" t="s">
        <v>34</v>
      </c>
      <c r="C20659" t="s">
        <v>15</v>
      </c>
      <c r="D20659" t="s">
        <v>29</v>
      </c>
      <c r="E20659" s="1">
        <v>114535.66</v>
      </c>
      <c r="F20659" t="s">
        <v>30</v>
      </c>
      <c r="G20659">
        <v>4</v>
      </c>
      <c r="H20659">
        <v>9535</v>
      </c>
      <c r="I20659">
        <v>5787</v>
      </c>
      <c r="J20659">
        <v>2.5299999999999998</v>
      </c>
      <c r="K20659">
        <v>75.06</v>
      </c>
      <c r="L20659" t="s">
        <v>31</v>
      </c>
      <c r="M20659">
        <v>55.19</v>
      </c>
    </row>
    <row r="20660" spans="1:13" x14ac:dyDescent="0.25">
      <c r="A20660" t="s">
        <v>500</v>
      </c>
      <c r="B20660" t="s">
        <v>54</v>
      </c>
      <c r="C20660" t="s">
        <v>35</v>
      </c>
      <c r="D20660" t="s">
        <v>29</v>
      </c>
      <c r="E20660" s="1">
        <v>108914.51</v>
      </c>
      <c r="F20660" t="s">
        <v>30</v>
      </c>
      <c r="G20660">
        <v>12</v>
      </c>
      <c r="H20660">
        <v>9735</v>
      </c>
      <c r="I20660">
        <v>9606</v>
      </c>
      <c r="J20660">
        <v>7.46</v>
      </c>
      <c r="K20660">
        <v>32.200000000000003</v>
      </c>
      <c r="L20660" t="s">
        <v>48</v>
      </c>
      <c r="M20660">
        <v>35.53</v>
      </c>
    </row>
    <row r="20661" spans="1:13" hidden="1" x14ac:dyDescent="0.25">
      <c r="A20661" t="s">
        <v>362</v>
      </c>
      <c r="B20661" t="s">
        <v>34</v>
      </c>
      <c r="C20661" t="s">
        <v>15</v>
      </c>
      <c r="D20661" t="s">
        <v>16</v>
      </c>
      <c r="E20661" s="1">
        <v>57337.3</v>
      </c>
      <c r="F20661" t="s">
        <v>30</v>
      </c>
      <c r="G20661">
        <v>17</v>
      </c>
      <c r="H20661">
        <v>9955</v>
      </c>
      <c r="I20661">
        <v>6662</v>
      </c>
      <c r="J20661">
        <v>32.32</v>
      </c>
      <c r="K20661">
        <v>48.72</v>
      </c>
      <c r="L20661" t="s">
        <v>33</v>
      </c>
      <c r="M20661">
        <v>44.34</v>
      </c>
    </row>
    <row r="20662" spans="1:13" hidden="1" x14ac:dyDescent="0.25">
      <c r="A20662" t="s">
        <v>585</v>
      </c>
      <c r="B20662" t="s">
        <v>20</v>
      </c>
      <c r="C20662" t="s">
        <v>15</v>
      </c>
      <c r="D20662" t="s">
        <v>24</v>
      </c>
      <c r="E20662" s="1">
        <v>105623.14</v>
      </c>
      <c r="F20662" t="s">
        <v>30</v>
      </c>
      <c r="G20662">
        <v>17</v>
      </c>
      <c r="H20662">
        <v>5897</v>
      </c>
      <c r="I20662">
        <v>2436</v>
      </c>
      <c r="J20662">
        <v>7.69</v>
      </c>
      <c r="K20662">
        <v>33.25</v>
      </c>
      <c r="L20662" t="s">
        <v>21</v>
      </c>
      <c r="M20662">
        <v>61.64</v>
      </c>
    </row>
    <row r="20663" spans="1:13" hidden="1" x14ac:dyDescent="0.25">
      <c r="A20663" t="s">
        <v>208</v>
      </c>
      <c r="B20663" t="s">
        <v>28</v>
      </c>
      <c r="C20663" t="s">
        <v>15</v>
      </c>
      <c r="D20663" t="s">
        <v>16</v>
      </c>
      <c r="E20663" s="1">
        <v>35731.99</v>
      </c>
      <c r="F20663" t="s">
        <v>45</v>
      </c>
      <c r="G20663">
        <v>5</v>
      </c>
      <c r="H20663">
        <v>3363</v>
      </c>
      <c r="I20663">
        <v>3751</v>
      </c>
      <c r="J20663">
        <v>54.77</v>
      </c>
      <c r="K20663">
        <v>40.72</v>
      </c>
      <c r="L20663" t="s">
        <v>31</v>
      </c>
      <c r="M20663">
        <v>76.900000000000006</v>
      </c>
    </row>
    <row r="20664" spans="1:13" hidden="1" x14ac:dyDescent="0.25">
      <c r="A20664" t="s">
        <v>242</v>
      </c>
      <c r="B20664" t="s">
        <v>23</v>
      </c>
      <c r="C20664" t="s">
        <v>15</v>
      </c>
      <c r="D20664" t="s">
        <v>24</v>
      </c>
      <c r="E20664" s="1">
        <v>55207.06</v>
      </c>
      <c r="F20664" t="s">
        <v>25</v>
      </c>
      <c r="G20664">
        <v>18</v>
      </c>
      <c r="H20664">
        <v>7120</v>
      </c>
      <c r="I20664">
        <v>8189</v>
      </c>
      <c r="J20664">
        <v>13.25</v>
      </c>
      <c r="K20664">
        <v>63.8</v>
      </c>
      <c r="L20664" t="s">
        <v>26</v>
      </c>
      <c r="M20664">
        <v>39</v>
      </c>
    </row>
    <row r="20665" spans="1:13" x14ac:dyDescent="0.25">
      <c r="A20665" t="s">
        <v>468</v>
      </c>
      <c r="B20665" t="s">
        <v>34</v>
      </c>
      <c r="C20665" t="s">
        <v>35</v>
      </c>
      <c r="D20665" t="s">
        <v>29</v>
      </c>
      <c r="E20665" s="1">
        <v>34161.83</v>
      </c>
      <c r="F20665" t="s">
        <v>17</v>
      </c>
      <c r="G20665">
        <v>2</v>
      </c>
      <c r="H20665">
        <v>9744</v>
      </c>
      <c r="I20665">
        <v>2370</v>
      </c>
      <c r="J20665">
        <v>46.73</v>
      </c>
      <c r="K20665">
        <v>34.25</v>
      </c>
      <c r="L20665" t="s">
        <v>21</v>
      </c>
      <c r="M20665">
        <v>55.69</v>
      </c>
    </row>
    <row r="20666" spans="1:13" x14ac:dyDescent="0.25">
      <c r="A20666" t="s">
        <v>380</v>
      </c>
      <c r="B20666" t="s">
        <v>54</v>
      </c>
      <c r="C20666" t="s">
        <v>35</v>
      </c>
      <c r="D20666" t="s">
        <v>29</v>
      </c>
      <c r="E20666" s="1">
        <v>89845.69</v>
      </c>
      <c r="F20666" t="s">
        <v>45</v>
      </c>
      <c r="G20666">
        <v>11</v>
      </c>
      <c r="H20666">
        <v>4464</v>
      </c>
      <c r="I20666">
        <v>4516</v>
      </c>
      <c r="J20666">
        <v>14.64</v>
      </c>
      <c r="K20666">
        <v>4.0199999999999996</v>
      </c>
      <c r="L20666" t="s">
        <v>31</v>
      </c>
      <c r="M20666">
        <v>59</v>
      </c>
    </row>
    <row r="20667" spans="1:13" x14ac:dyDescent="0.25">
      <c r="A20667" t="s">
        <v>512</v>
      </c>
      <c r="B20667" t="s">
        <v>54</v>
      </c>
      <c r="C20667" t="s">
        <v>35</v>
      </c>
      <c r="D20667" t="s">
        <v>29</v>
      </c>
      <c r="E20667" s="1">
        <v>49089.66</v>
      </c>
      <c r="F20667" t="s">
        <v>30</v>
      </c>
      <c r="G20667">
        <v>10</v>
      </c>
      <c r="H20667">
        <v>2032</v>
      </c>
      <c r="I20667">
        <v>9338</v>
      </c>
      <c r="J20667">
        <v>80.06</v>
      </c>
      <c r="K20667">
        <v>3.26</v>
      </c>
      <c r="L20667" t="s">
        <v>33</v>
      </c>
      <c r="M20667">
        <v>25.22</v>
      </c>
    </row>
    <row r="20668" spans="1:13" hidden="1" x14ac:dyDescent="0.25">
      <c r="A20668" t="s">
        <v>646</v>
      </c>
      <c r="B20668" t="s">
        <v>39</v>
      </c>
      <c r="C20668" t="s">
        <v>35</v>
      </c>
      <c r="D20668" t="s">
        <v>16</v>
      </c>
      <c r="E20668" s="1">
        <v>71668.08</v>
      </c>
      <c r="F20668" t="s">
        <v>45</v>
      </c>
      <c r="G20668">
        <v>13</v>
      </c>
      <c r="H20668">
        <v>4410</v>
      </c>
      <c r="I20668">
        <v>4130</v>
      </c>
      <c r="J20668">
        <v>33.99</v>
      </c>
      <c r="K20668">
        <v>7.04</v>
      </c>
      <c r="L20668" t="s">
        <v>18</v>
      </c>
      <c r="M20668">
        <v>69.28</v>
      </c>
    </row>
    <row r="20669" spans="1:13" hidden="1" x14ac:dyDescent="0.25">
      <c r="A20669" t="s">
        <v>496</v>
      </c>
      <c r="B20669" t="s">
        <v>20</v>
      </c>
      <c r="C20669" t="s">
        <v>35</v>
      </c>
      <c r="D20669" t="s">
        <v>24</v>
      </c>
      <c r="E20669" s="1">
        <v>85563.77</v>
      </c>
      <c r="F20669" t="s">
        <v>30</v>
      </c>
      <c r="G20669">
        <v>0</v>
      </c>
      <c r="H20669">
        <v>2522</v>
      </c>
      <c r="I20669">
        <v>1019</v>
      </c>
      <c r="J20669">
        <v>24.26</v>
      </c>
      <c r="K20669">
        <v>48.36</v>
      </c>
      <c r="L20669" t="s">
        <v>33</v>
      </c>
      <c r="M20669">
        <v>76.06</v>
      </c>
    </row>
    <row r="20670" spans="1:13" x14ac:dyDescent="0.25">
      <c r="A20670" t="s">
        <v>85</v>
      </c>
      <c r="B20670" t="s">
        <v>39</v>
      </c>
      <c r="C20670" t="s">
        <v>35</v>
      </c>
      <c r="D20670" t="s">
        <v>29</v>
      </c>
      <c r="E20670" s="1">
        <v>131155</v>
      </c>
      <c r="F20670" t="s">
        <v>30</v>
      </c>
      <c r="G20670">
        <v>6</v>
      </c>
      <c r="H20670">
        <v>5980</v>
      </c>
      <c r="I20670">
        <v>6271</v>
      </c>
      <c r="J20670">
        <v>58.5</v>
      </c>
      <c r="K20670">
        <v>9.73</v>
      </c>
      <c r="L20670" t="s">
        <v>21</v>
      </c>
      <c r="M20670">
        <v>69.760000000000005</v>
      </c>
    </row>
    <row r="20671" spans="1:13" x14ac:dyDescent="0.25">
      <c r="A20671" t="s">
        <v>468</v>
      </c>
      <c r="B20671" t="s">
        <v>23</v>
      </c>
      <c r="C20671" t="s">
        <v>35</v>
      </c>
      <c r="D20671" t="s">
        <v>29</v>
      </c>
      <c r="E20671" s="1">
        <v>83517.58</v>
      </c>
      <c r="F20671" t="s">
        <v>37</v>
      </c>
      <c r="G20671">
        <v>9</v>
      </c>
      <c r="H20671">
        <v>441</v>
      </c>
      <c r="I20671">
        <v>3379</v>
      </c>
      <c r="J20671">
        <v>7.53</v>
      </c>
      <c r="K20671">
        <v>2.4900000000000002</v>
      </c>
      <c r="L20671" t="s">
        <v>58</v>
      </c>
      <c r="M20671">
        <v>44.45</v>
      </c>
    </row>
    <row r="20672" spans="1:13" hidden="1" x14ac:dyDescent="0.25">
      <c r="A20672" t="s">
        <v>619</v>
      </c>
      <c r="B20672" t="s">
        <v>23</v>
      </c>
      <c r="C20672" t="s">
        <v>15</v>
      </c>
      <c r="D20672" t="s">
        <v>16</v>
      </c>
      <c r="E20672" s="1">
        <v>75882.31</v>
      </c>
      <c r="F20672" t="s">
        <v>30</v>
      </c>
      <c r="G20672">
        <v>9</v>
      </c>
      <c r="H20672">
        <v>7138</v>
      </c>
      <c r="I20672">
        <v>4937</v>
      </c>
      <c r="J20672">
        <v>55.76</v>
      </c>
      <c r="K20672">
        <v>72.599999999999994</v>
      </c>
      <c r="L20672" t="s">
        <v>31</v>
      </c>
      <c r="M20672">
        <v>42.14</v>
      </c>
    </row>
    <row r="20673" spans="1:13" hidden="1" x14ac:dyDescent="0.25">
      <c r="A20673" t="s">
        <v>322</v>
      </c>
      <c r="B20673" t="s">
        <v>54</v>
      </c>
      <c r="C20673" t="s">
        <v>35</v>
      </c>
      <c r="D20673" t="s">
        <v>16</v>
      </c>
      <c r="E20673" s="1">
        <v>75851.87</v>
      </c>
      <c r="F20673" t="s">
        <v>45</v>
      </c>
      <c r="G20673">
        <v>13</v>
      </c>
      <c r="H20673">
        <v>7794</v>
      </c>
      <c r="I20673">
        <v>3319</v>
      </c>
      <c r="J20673">
        <v>41.24</v>
      </c>
      <c r="K20673">
        <v>97.42</v>
      </c>
      <c r="L20673" t="s">
        <v>18</v>
      </c>
      <c r="M20673">
        <v>22.91</v>
      </c>
    </row>
    <row r="20674" spans="1:13" hidden="1" x14ac:dyDescent="0.25">
      <c r="A20674" t="s">
        <v>383</v>
      </c>
      <c r="B20674" t="s">
        <v>23</v>
      </c>
      <c r="C20674" t="s">
        <v>15</v>
      </c>
      <c r="D20674" t="s">
        <v>16</v>
      </c>
      <c r="E20674" s="1">
        <v>118913.01</v>
      </c>
      <c r="F20674" t="s">
        <v>45</v>
      </c>
      <c r="G20674">
        <v>17</v>
      </c>
      <c r="H20674">
        <v>4772</v>
      </c>
      <c r="I20674">
        <v>1018</v>
      </c>
      <c r="J20674">
        <v>71.31</v>
      </c>
      <c r="K20674">
        <v>21.26</v>
      </c>
      <c r="L20674" t="s">
        <v>48</v>
      </c>
      <c r="M20674">
        <v>21</v>
      </c>
    </row>
    <row r="20675" spans="1:13" x14ac:dyDescent="0.25">
      <c r="A20675" t="s">
        <v>13</v>
      </c>
      <c r="B20675" t="s">
        <v>39</v>
      </c>
      <c r="C20675" t="s">
        <v>15</v>
      </c>
      <c r="D20675" t="s">
        <v>29</v>
      </c>
      <c r="E20675" s="1">
        <v>86397.45</v>
      </c>
      <c r="F20675" t="s">
        <v>30</v>
      </c>
      <c r="G20675">
        <v>13</v>
      </c>
      <c r="H20675">
        <v>1905</v>
      </c>
      <c r="I20675">
        <v>3564</v>
      </c>
      <c r="J20675">
        <v>72.459999999999994</v>
      </c>
      <c r="K20675">
        <v>36.89</v>
      </c>
      <c r="L20675" t="s">
        <v>18</v>
      </c>
      <c r="M20675">
        <v>30.73</v>
      </c>
    </row>
    <row r="20676" spans="1:13" hidden="1" x14ac:dyDescent="0.25">
      <c r="A20676" t="s">
        <v>200</v>
      </c>
      <c r="B20676" t="s">
        <v>28</v>
      </c>
      <c r="C20676" t="s">
        <v>35</v>
      </c>
      <c r="D20676" t="s">
        <v>24</v>
      </c>
      <c r="E20676" s="1">
        <v>134981.32999999999</v>
      </c>
      <c r="F20676" t="s">
        <v>30</v>
      </c>
      <c r="G20676">
        <v>9</v>
      </c>
      <c r="H20676">
        <v>1359</v>
      </c>
      <c r="I20676">
        <v>2633</v>
      </c>
      <c r="J20676">
        <v>45.56</v>
      </c>
      <c r="K20676">
        <v>98.7</v>
      </c>
      <c r="L20676" t="s">
        <v>26</v>
      </c>
      <c r="M20676">
        <v>37.549999999999997</v>
      </c>
    </row>
    <row r="20677" spans="1:13" hidden="1" x14ac:dyDescent="0.25">
      <c r="A20677" t="s">
        <v>448</v>
      </c>
      <c r="B20677" t="s">
        <v>54</v>
      </c>
      <c r="C20677" t="s">
        <v>35</v>
      </c>
      <c r="D20677" t="s">
        <v>16</v>
      </c>
      <c r="E20677" s="1">
        <v>148069.01999999999</v>
      </c>
      <c r="F20677" t="s">
        <v>25</v>
      </c>
      <c r="G20677">
        <v>15</v>
      </c>
      <c r="H20677">
        <v>6481</v>
      </c>
      <c r="I20677">
        <v>3143</v>
      </c>
      <c r="J20677">
        <v>30.14</v>
      </c>
      <c r="K20677">
        <v>82.31</v>
      </c>
      <c r="L20677" t="s">
        <v>48</v>
      </c>
      <c r="M20677">
        <v>79.09</v>
      </c>
    </row>
    <row r="20678" spans="1:13" hidden="1" x14ac:dyDescent="0.25">
      <c r="A20678" t="s">
        <v>290</v>
      </c>
      <c r="B20678" t="s">
        <v>39</v>
      </c>
      <c r="C20678" t="s">
        <v>35</v>
      </c>
      <c r="D20678" t="s">
        <v>24</v>
      </c>
      <c r="E20678" s="1">
        <v>124525.58</v>
      </c>
      <c r="F20678" t="s">
        <v>37</v>
      </c>
      <c r="G20678">
        <v>16</v>
      </c>
      <c r="H20678">
        <v>4718</v>
      </c>
      <c r="I20678">
        <v>3523</v>
      </c>
      <c r="J20678">
        <v>13.03</v>
      </c>
      <c r="K20678">
        <v>22.4</v>
      </c>
      <c r="L20678" t="s">
        <v>33</v>
      </c>
      <c r="M20678">
        <v>55.31</v>
      </c>
    </row>
    <row r="20679" spans="1:13" x14ac:dyDescent="0.25">
      <c r="A20679" t="s">
        <v>435</v>
      </c>
      <c r="B20679" t="s">
        <v>20</v>
      </c>
      <c r="C20679" t="s">
        <v>35</v>
      </c>
      <c r="D20679" t="s">
        <v>29</v>
      </c>
      <c r="E20679" s="1">
        <v>112672.48</v>
      </c>
      <c r="F20679" t="s">
        <v>25</v>
      </c>
      <c r="G20679">
        <v>11</v>
      </c>
      <c r="H20679">
        <v>6743</v>
      </c>
      <c r="I20679">
        <v>9608</v>
      </c>
      <c r="J20679">
        <v>0.78</v>
      </c>
      <c r="K20679">
        <v>97.95</v>
      </c>
      <c r="L20679" t="s">
        <v>18</v>
      </c>
      <c r="M20679">
        <v>36.49</v>
      </c>
    </row>
    <row r="20680" spans="1:13" hidden="1" x14ac:dyDescent="0.25">
      <c r="A20680" t="s">
        <v>459</v>
      </c>
      <c r="B20680" t="s">
        <v>28</v>
      </c>
      <c r="C20680" t="s">
        <v>35</v>
      </c>
      <c r="D20680" t="s">
        <v>24</v>
      </c>
      <c r="E20680" s="1">
        <v>118620.33</v>
      </c>
      <c r="F20680" t="s">
        <v>45</v>
      </c>
      <c r="G20680">
        <v>8</v>
      </c>
      <c r="H20680">
        <v>1523</v>
      </c>
      <c r="I20680">
        <v>501</v>
      </c>
      <c r="J20680">
        <v>97.13</v>
      </c>
      <c r="K20680">
        <v>38.15</v>
      </c>
      <c r="L20680" t="s">
        <v>26</v>
      </c>
      <c r="M20680">
        <v>79.760000000000005</v>
      </c>
    </row>
    <row r="20681" spans="1:13" x14ac:dyDescent="0.25">
      <c r="A20681" t="s">
        <v>180</v>
      </c>
      <c r="B20681" t="s">
        <v>34</v>
      </c>
      <c r="C20681" t="s">
        <v>15</v>
      </c>
      <c r="D20681" t="s">
        <v>29</v>
      </c>
      <c r="E20681" s="1">
        <v>116622.39999999999</v>
      </c>
      <c r="F20681" t="s">
        <v>30</v>
      </c>
      <c r="G20681">
        <v>16</v>
      </c>
      <c r="H20681">
        <v>5296</v>
      </c>
      <c r="I20681">
        <v>2016</v>
      </c>
      <c r="J20681">
        <v>32.93</v>
      </c>
      <c r="K20681">
        <v>50.14</v>
      </c>
      <c r="L20681" t="s">
        <v>42</v>
      </c>
      <c r="M20681">
        <v>60.67</v>
      </c>
    </row>
    <row r="20682" spans="1:13" x14ac:dyDescent="0.25">
      <c r="A20682" t="s">
        <v>435</v>
      </c>
      <c r="B20682" t="s">
        <v>51</v>
      </c>
      <c r="C20682" t="s">
        <v>15</v>
      </c>
      <c r="D20682" t="s">
        <v>29</v>
      </c>
      <c r="E20682" s="1">
        <v>140146.26</v>
      </c>
      <c r="F20682" t="s">
        <v>45</v>
      </c>
      <c r="G20682">
        <v>1</v>
      </c>
      <c r="H20682">
        <v>6342</v>
      </c>
      <c r="I20682">
        <v>1277</v>
      </c>
      <c r="J20682">
        <v>86.01</v>
      </c>
      <c r="K20682">
        <v>61.43</v>
      </c>
      <c r="L20682" t="s">
        <v>31</v>
      </c>
      <c r="M20682">
        <v>44.92</v>
      </c>
    </row>
    <row r="20683" spans="1:13" hidden="1" x14ac:dyDescent="0.25">
      <c r="A20683" t="s">
        <v>80</v>
      </c>
      <c r="B20683" t="s">
        <v>51</v>
      </c>
      <c r="C20683" t="s">
        <v>15</v>
      </c>
      <c r="D20683" t="s">
        <v>24</v>
      </c>
      <c r="E20683" s="1">
        <v>31519.84</v>
      </c>
      <c r="F20683" t="s">
        <v>25</v>
      </c>
      <c r="G20683">
        <v>1</v>
      </c>
      <c r="H20683">
        <v>4756</v>
      </c>
      <c r="I20683">
        <v>2878</v>
      </c>
      <c r="J20683">
        <v>92.67</v>
      </c>
      <c r="K20683">
        <v>16.850000000000001</v>
      </c>
      <c r="L20683" t="s">
        <v>26</v>
      </c>
      <c r="M20683">
        <v>77.010000000000005</v>
      </c>
    </row>
    <row r="20684" spans="1:13" x14ac:dyDescent="0.25">
      <c r="A20684" t="s">
        <v>404</v>
      </c>
      <c r="B20684" t="s">
        <v>20</v>
      </c>
      <c r="C20684" t="s">
        <v>15</v>
      </c>
      <c r="D20684" t="s">
        <v>29</v>
      </c>
      <c r="E20684" s="1">
        <v>60285.279999999999</v>
      </c>
      <c r="F20684" t="s">
        <v>25</v>
      </c>
      <c r="G20684">
        <v>10</v>
      </c>
      <c r="H20684">
        <v>8254</v>
      </c>
      <c r="I20684">
        <v>6594</v>
      </c>
      <c r="J20684">
        <v>74.36</v>
      </c>
      <c r="K20684">
        <v>7.08</v>
      </c>
      <c r="L20684" t="s">
        <v>42</v>
      </c>
      <c r="M20684">
        <v>54.66</v>
      </c>
    </row>
    <row r="20685" spans="1:13" hidden="1" x14ac:dyDescent="0.25">
      <c r="A20685" t="s">
        <v>344</v>
      </c>
      <c r="B20685" t="s">
        <v>14</v>
      </c>
      <c r="C20685" t="s">
        <v>35</v>
      </c>
      <c r="D20685" t="s">
        <v>16</v>
      </c>
      <c r="E20685" s="1">
        <v>85136.81</v>
      </c>
      <c r="F20685" t="s">
        <v>25</v>
      </c>
      <c r="G20685">
        <v>2</v>
      </c>
      <c r="H20685">
        <v>6062</v>
      </c>
      <c r="I20685">
        <v>4182</v>
      </c>
      <c r="J20685">
        <v>85.62</v>
      </c>
      <c r="K20685">
        <v>33.630000000000003</v>
      </c>
      <c r="L20685" t="s">
        <v>48</v>
      </c>
      <c r="M20685">
        <v>68.290000000000006</v>
      </c>
    </row>
    <row r="20686" spans="1:13" hidden="1" x14ac:dyDescent="0.25">
      <c r="A20686" t="s">
        <v>673</v>
      </c>
      <c r="B20686" t="s">
        <v>51</v>
      </c>
      <c r="C20686" t="s">
        <v>35</v>
      </c>
      <c r="D20686" t="s">
        <v>16</v>
      </c>
      <c r="E20686" s="1">
        <v>31202.33</v>
      </c>
      <c r="F20686" t="s">
        <v>37</v>
      </c>
      <c r="G20686">
        <v>15</v>
      </c>
      <c r="H20686">
        <v>2420</v>
      </c>
      <c r="I20686">
        <v>4791</v>
      </c>
      <c r="J20686">
        <v>9.1199999999999992</v>
      </c>
      <c r="K20686">
        <v>54.27</v>
      </c>
      <c r="L20686" t="s">
        <v>33</v>
      </c>
      <c r="M20686">
        <v>75.959999999999994</v>
      </c>
    </row>
    <row r="20687" spans="1:13" x14ac:dyDescent="0.25">
      <c r="A20687" t="s">
        <v>588</v>
      </c>
      <c r="B20687" t="s">
        <v>51</v>
      </c>
      <c r="C20687" t="s">
        <v>35</v>
      </c>
      <c r="D20687" t="s">
        <v>29</v>
      </c>
      <c r="E20687" s="1">
        <v>132535.74</v>
      </c>
      <c r="F20687" t="s">
        <v>17</v>
      </c>
      <c r="G20687">
        <v>4</v>
      </c>
      <c r="H20687">
        <v>6771</v>
      </c>
      <c r="I20687">
        <v>7389</v>
      </c>
      <c r="J20687">
        <v>91.05</v>
      </c>
      <c r="K20687">
        <v>63.48</v>
      </c>
      <c r="L20687" t="s">
        <v>26</v>
      </c>
      <c r="M20687">
        <v>22.65</v>
      </c>
    </row>
    <row r="20688" spans="1:13" hidden="1" x14ac:dyDescent="0.25">
      <c r="A20688" t="s">
        <v>570</v>
      </c>
      <c r="B20688" t="s">
        <v>54</v>
      </c>
      <c r="C20688" t="s">
        <v>35</v>
      </c>
      <c r="D20688" t="s">
        <v>24</v>
      </c>
      <c r="E20688" s="1">
        <v>97693.759999999995</v>
      </c>
      <c r="F20688" t="s">
        <v>45</v>
      </c>
      <c r="G20688">
        <v>12</v>
      </c>
      <c r="H20688">
        <v>4640</v>
      </c>
      <c r="I20688">
        <v>5408</v>
      </c>
      <c r="J20688">
        <v>38.729999999999997</v>
      </c>
      <c r="K20688">
        <v>89.02</v>
      </c>
      <c r="L20688" t="s">
        <v>31</v>
      </c>
      <c r="M20688">
        <v>67.62</v>
      </c>
    </row>
    <row r="20689" spans="1:13" hidden="1" x14ac:dyDescent="0.25">
      <c r="A20689" t="s">
        <v>264</v>
      </c>
      <c r="B20689" t="s">
        <v>39</v>
      </c>
      <c r="C20689" t="s">
        <v>35</v>
      </c>
      <c r="D20689" t="s">
        <v>24</v>
      </c>
      <c r="E20689" s="1">
        <v>149013.1</v>
      </c>
      <c r="F20689" t="s">
        <v>37</v>
      </c>
      <c r="G20689">
        <v>17</v>
      </c>
      <c r="H20689">
        <v>5271</v>
      </c>
      <c r="I20689">
        <v>1382</v>
      </c>
      <c r="J20689">
        <v>72.819999999999993</v>
      </c>
      <c r="K20689">
        <v>13.99</v>
      </c>
      <c r="L20689" t="s">
        <v>21</v>
      </c>
      <c r="M20689">
        <v>46.98</v>
      </c>
    </row>
    <row r="20690" spans="1:13" hidden="1" x14ac:dyDescent="0.25">
      <c r="A20690" t="s">
        <v>504</v>
      </c>
      <c r="B20690" t="s">
        <v>34</v>
      </c>
      <c r="C20690" t="s">
        <v>15</v>
      </c>
      <c r="D20690" t="s">
        <v>16</v>
      </c>
      <c r="E20690" s="1">
        <v>120596.33</v>
      </c>
      <c r="F20690" t="s">
        <v>17</v>
      </c>
      <c r="G20690">
        <v>16</v>
      </c>
      <c r="H20690">
        <v>7171</v>
      </c>
      <c r="I20690">
        <v>6413</v>
      </c>
      <c r="J20690">
        <v>41.17</v>
      </c>
      <c r="K20690">
        <v>75.5</v>
      </c>
      <c r="L20690" t="s">
        <v>18</v>
      </c>
      <c r="M20690">
        <v>63.97</v>
      </c>
    </row>
    <row r="20691" spans="1:13" x14ac:dyDescent="0.25">
      <c r="A20691" t="s">
        <v>238</v>
      </c>
      <c r="B20691" t="s">
        <v>51</v>
      </c>
      <c r="C20691" t="s">
        <v>35</v>
      </c>
      <c r="D20691" t="s">
        <v>29</v>
      </c>
      <c r="E20691" s="1">
        <v>34807.99</v>
      </c>
      <c r="F20691" t="s">
        <v>17</v>
      </c>
      <c r="G20691">
        <v>6</v>
      </c>
      <c r="H20691">
        <v>7840</v>
      </c>
      <c r="I20691">
        <v>4173</v>
      </c>
      <c r="J20691">
        <v>92.01</v>
      </c>
      <c r="K20691">
        <v>41.86</v>
      </c>
      <c r="L20691" t="s">
        <v>58</v>
      </c>
      <c r="M20691">
        <v>76.55</v>
      </c>
    </row>
    <row r="20692" spans="1:13" hidden="1" x14ac:dyDescent="0.25">
      <c r="A20692" t="s">
        <v>119</v>
      </c>
      <c r="B20692" t="s">
        <v>28</v>
      </c>
      <c r="C20692" t="s">
        <v>15</v>
      </c>
      <c r="D20692" t="s">
        <v>16</v>
      </c>
      <c r="E20692" s="1">
        <v>90434.43</v>
      </c>
      <c r="F20692" t="s">
        <v>45</v>
      </c>
      <c r="G20692">
        <v>17</v>
      </c>
      <c r="H20692">
        <v>6669</v>
      </c>
      <c r="I20692">
        <v>4402</v>
      </c>
      <c r="J20692">
        <v>78.98</v>
      </c>
      <c r="K20692">
        <v>94.12</v>
      </c>
      <c r="L20692" t="s">
        <v>33</v>
      </c>
      <c r="M20692">
        <v>31.04</v>
      </c>
    </row>
    <row r="20693" spans="1:13" hidden="1" x14ac:dyDescent="0.25">
      <c r="A20693" t="s">
        <v>247</v>
      </c>
      <c r="B20693" t="s">
        <v>34</v>
      </c>
      <c r="C20693" t="s">
        <v>35</v>
      </c>
      <c r="D20693" t="s">
        <v>16</v>
      </c>
      <c r="E20693" s="1">
        <v>59436.63</v>
      </c>
      <c r="F20693" t="s">
        <v>37</v>
      </c>
      <c r="G20693">
        <v>13</v>
      </c>
      <c r="H20693">
        <v>1227</v>
      </c>
      <c r="I20693">
        <v>5302</v>
      </c>
      <c r="J20693">
        <v>13.84</v>
      </c>
      <c r="K20693">
        <v>83.18</v>
      </c>
      <c r="L20693" t="s">
        <v>48</v>
      </c>
      <c r="M20693">
        <v>54.04</v>
      </c>
    </row>
    <row r="20694" spans="1:13" hidden="1" x14ac:dyDescent="0.25">
      <c r="A20694" t="s">
        <v>307</v>
      </c>
      <c r="B20694" t="s">
        <v>14</v>
      </c>
      <c r="C20694" t="s">
        <v>35</v>
      </c>
      <c r="D20694" t="s">
        <v>24</v>
      </c>
      <c r="E20694" s="1">
        <v>100930.68</v>
      </c>
      <c r="F20694" t="s">
        <v>30</v>
      </c>
      <c r="G20694">
        <v>10</v>
      </c>
      <c r="H20694">
        <v>4230</v>
      </c>
      <c r="I20694">
        <v>7038</v>
      </c>
      <c r="J20694">
        <v>97.44</v>
      </c>
      <c r="K20694">
        <v>73.75</v>
      </c>
      <c r="L20694" t="s">
        <v>48</v>
      </c>
      <c r="M20694">
        <v>44.72</v>
      </c>
    </row>
    <row r="20695" spans="1:13" hidden="1" x14ac:dyDescent="0.25">
      <c r="A20695" t="s">
        <v>605</v>
      </c>
      <c r="B20695" t="s">
        <v>23</v>
      </c>
      <c r="C20695" t="s">
        <v>35</v>
      </c>
      <c r="D20695" t="s">
        <v>24</v>
      </c>
      <c r="E20695" s="1">
        <v>112149.66</v>
      </c>
      <c r="F20695" t="s">
        <v>17</v>
      </c>
      <c r="G20695">
        <v>2</v>
      </c>
      <c r="H20695">
        <v>4595</v>
      </c>
      <c r="I20695">
        <v>3592</v>
      </c>
      <c r="J20695">
        <v>45.79</v>
      </c>
      <c r="K20695">
        <v>37.43</v>
      </c>
      <c r="L20695" t="s">
        <v>31</v>
      </c>
      <c r="M20695">
        <v>58</v>
      </c>
    </row>
    <row r="20696" spans="1:13" hidden="1" x14ac:dyDescent="0.25">
      <c r="A20696" t="s">
        <v>41</v>
      </c>
      <c r="B20696" t="s">
        <v>39</v>
      </c>
      <c r="C20696" t="s">
        <v>15</v>
      </c>
      <c r="D20696" t="s">
        <v>24</v>
      </c>
      <c r="E20696" s="1">
        <v>45037.29</v>
      </c>
      <c r="F20696" t="s">
        <v>37</v>
      </c>
      <c r="G20696">
        <v>7</v>
      </c>
      <c r="H20696">
        <v>8593</v>
      </c>
      <c r="I20696">
        <v>9408</v>
      </c>
      <c r="J20696">
        <v>3.56</v>
      </c>
      <c r="K20696">
        <v>98.53</v>
      </c>
      <c r="L20696" t="s">
        <v>31</v>
      </c>
      <c r="M20696">
        <v>58.07</v>
      </c>
    </row>
    <row r="20697" spans="1:13" hidden="1" x14ac:dyDescent="0.25">
      <c r="A20697" t="s">
        <v>273</v>
      </c>
      <c r="B20697" t="s">
        <v>14</v>
      </c>
      <c r="C20697" t="s">
        <v>35</v>
      </c>
      <c r="D20697" t="s">
        <v>24</v>
      </c>
      <c r="E20697" s="1">
        <v>119417.87</v>
      </c>
      <c r="F20697" t="s">
        <v>25</v>
      </c>
      <c r="G20697">
        <v>18</v>
      </c>
      <c r="H20697">
        <v>3929</v>
      </c>
      <c r="I20697">
        <v>1051</v>
      </c>
      <c r="J20697">
        <v>39.090000000000003</v>
      </c>
      <c r="K20697">
        <v>21.75</v>
      </c>
      <c r="L20697" t="s">
        <v>58</v>
      </c>
      <c r="M20697">
        <v>59.16</v>
      </c>
    </row>
    <row r="20698" spans="1:13" hidden="1" x14ac:dyDescent="0.25">
      <c r="A20698" t="s">
        <v>390</v>
      </c>
      <c r="B20698" t="s">
        <v>54</v>
      </c>
      <c r="C20698" t="s">
        <v>15</v>
      </c>
      <c r="D20698" t="s">
        <v>16</v>
      </c>
      <c r="E20698" s="1">
        <v>36793.21</v>
      </c>
      <c r="F20698" t="s">
        <v>37</v>
      </c>
      <c r="G20698">
        <v>5</v>
      </c>
      <c r="H20698">
        <v>9164</v>
      </c>
      <c r="I20698">
        <v>5075</v>
      </c>
      <c r="J20698">
        <v>23.26</v>
      </c>
      <c r="K20698">
        <v>10.69</v>
      </c>
      <c r="L20698" t="s">
        <v>21</v>
      </c>
      <c r="M20698">
        <v>27.03</v>
      </c>
    </row>
    <row r="20699" spans="1:13" x14ac:dyDescent="0.25">
      <c r="A20699" t="s">
        <v>582</v>
      </c>
      <c r="B20699" t="s">
        <v>39</v>
      </c>
      <c r="C20699" t="s">
        <v>15</v>
      </c>
      <c r="D20699" t="s">
        <v>29</v>
      </c>
      <c r="E20699" s="1">
        <v>67743.100000000006</v>
      </c>
      <c r="F20699" t="s">
        <v>25</v>
      </c>
      <c r="G20699">
        <v>17</v>
      </c>
      <c r="H20699">
        <v>3633</v>
      </c>
      <c r="I20699">
        <v>2674</v>
      </c>
      <c r="J20699">
        <v>96.93</v>
      </c>
      <c r="K20699">
        <v>44.71</v>
      </c>
      <c r="L20699" t="s">
        <v>58</v>
      </c>
      <c r="M20699">
        <v>77.06</v>
      </c>
    </row>
    <row r="20700" spans="1:13" hidden="1" x14ac:dyDescent="0.25">
      <c r="A20700" t="s">
        <v>519</v>
      </c>
      <c r="B20700" t="s">
        <v>23</v>
      </c>
      <c r="C20700" t="s">
        <v>15</v>
      </c>
      <c r="D20700" t="s">
        <v>16</v>
      </c>
      <c r="E20700" s="1">
        <v>69294.02</v>
      </c>
      <c r="F20700" t="s">
        <v>25</v>
      </c>
      <c r="G20700">
        <v>6</v>
      </c>
      <c r="H20700">
        <v>8350</v>
      </c>
      <c r="I20700">
        <v>2358</v>
      </c>
      <c r="J20700">
        <v>11.99</v>
      </c>
      <c r="K20700">
        <v>43.51</v>
      </c>
      <c r="L20700" t="s">
        <v>31</v>
      </c>
      <c r="M20700">
        <v>51.11</v>
      </c>
    </row>
    <row r="20701" spans="1:13" hidden="1" x14ac:dyDescent="0.25">
      <c r="A20701" t="s">
        <v>89</v>
      </c>
      <c r="B20701" t="s">
        <v>20</v>
      </c>
      <c r="C20701" t="s">
        <v>35</v>
      </c>
      <c r="D20701" t="s">
        <v>16</v>
      </c>
      <c r="E20701" s="1">
        <v>33541.800000000003</v>
      </c>
      <c r="F20701" t="s">
        <v>37</v>
      </c>
      <c r="G20701">
        <v>5</v>
      </c>
      <c r="H20701">
        <v>2766</v>
      </c>
      <c r="I20701">
        <v>2304</v>
      </c>
      <c r="J20701">
        <v>73.77</v>
      </c>
      <c r="K20701">
        <v>42.28</v>
      </c>
      <c r="L20701" t="s">
        <v>58</v>
      </c>
      <c r="M20701">
        <v>70.92</v>
      </c>
    </row>
    <row r="20702" spans="1:13" x14ac:dyDescent="0.25">
      <c r="A20702" t="s">
        <v>101</v>
      </c>
      <c r="B20702" t="s">
        <v>14</v>
      </c>
      <c r="C20702" t="s">
        <v>35</v>
      </c>
      <c r="D20702" t="s">
        <v>29</v>
      </c>
      <c r="E20702" s="1">
        <v>142096.54</v>
      </c>
      <c r="F20702" t="s">
        <v>37</v>
      </c>
      <c r="G20702">
        <v>17</v>
      </c>
      <c r="H20702">
        <v>6060</v>
      </c>
      <c r="I20702">
        <v>3488</v>
      </c>
      <c r="J20702">
        <v>13.76</v>
      </c>
      <c r="K20702">
        <v>39.799999999999997</v>
      </c>
      <c r="L20702" t="s">
        <v>58</v>
      </c>
      <c r="M20702">
        <v>36.659999999999997</v>
      </c>
    </row>
    <row r="20703" spans="1:13" hidden="1" x14ac:dyDescent="0.25">
      <c r="A20703" t="s">
        <v>541</v>
      </c>
      <c r="B20703" t="s">
        <v>20</v>
      </c>
      <c r="C20703" t="s">
        <v>35</v>
      </c>
      <c r="D20703" t="s">
        <v>16</v>
      </c>
      <c r="E20703" s="1">
        <v>131796.92000000001</v>
      </c>
      <c r="F20703" t="s">
        <v>30</v>
      </c>
      <c r="G20703">
        <v>17</v>
      </c>
      <c r="H20703">
        <v>9358</v>
      </c>
      <c r="I20703">
        <v>5978</v>
      </c>
      <c r="J20703">
        <v>1.25</v>
      </c>
      <c r="K20703">
        <v>88.62</v>
      </c>
      <c r="L20703" t="s">
        <v>42</v>
      </c>
      <c r="M20703">
        <v>73.72</v>
      </c>
    </row>
    <row r="20704" spans="1:13" hidden="1" x14ac:dyDescent="0.25">
      <c r="A20704" t="s">
        <v>329</v>
      </c>
      <c r="B20704" t="s">
        <v>14</v>
      </c>
      <c r="C20704" t="s">
        <v>15</v>
      </c>
      <c r="D20704" t="s">
        <v>24</v>
      </c>
      <c r="E20704" s="1">
        <v>95720.18</v>
      </c>
      <c r="F20704" t="s">
        <v>45</v>
      </c>
      <c r="G20704">
        <v>1</v>
      </c>
      <c r="H20704">
        <v>1969</v>
      </c>
      <c r="I20704">
        <v>7276</v>
      </c>
      <c r="J20704">
        <v>17.690000000000001</v>
      </c>
      <c r="K20704">
        <v>27.03</v>
      </c>
      <c r="L20704" t="s">
        <v>42</v>
      </c>
      <c r="M20704">
        <v>52.94</v>
      </c>
    </row>
    <row r="20705" spans="1:13" hidden="1" x14ac:dyDescent="0.25">
      <c r="A20705" t="s">
        <v>391</v>
      </c>
      <c r="B20705" t="s">
        <v>51</v>
      </c>
      <c r="C20705" t="s">
        <v>15</v>
      </c>
      <c r="D20705" t="s">
        <v>16</v>
      </c>
      <c r="E20705" s="1">
        <v>116945.57</v>
      </c>
      <c r="F20705" t="s">
        <v>30</v>
      </c>
      <c r="G20705">
        <v>13</v>
      </c>
      <c r="H20705">
        <v>5341</v>
      </c>
      <c r="I20705">
        <v>8409</v>
      </c>
      <c r="J20705">
        <v>21.32</v>
      </c>
      <c r="K20705">
        <v>53.7</v>
      </c>
      <c r="L20705" t="s">
        <v>48</v>
      </c>
      <c r="M20705">
        <v>24.53</v>
      </c>
    </row>
    <row r="20706" spans="1:13" hidden="1" x14ac:dyDescent="0.25">
      <c r="A20706" t="s">
        <v>325</v>
      </c>
      <c r="B20706" t="s">
        <v>23</v>
      </c>
      <c r="C20706" t="s">
        <v>35</v>
      </c>
      <c r="D20706" t="s">
        <v>16</v>
      </c>
      <c r="E20706" s="1">
        <v>125277.62</v>
      </c>
      <c r="F20706" t="s">
        <v>30</v>
      </c>
      <c r="G20706">
        <v>17</v>
      </c>
      <c r="H20706">
        <v>3826</v>
      </c>
      <c r="I20706">
        <v>2180</v>
      </c>
      <c r="J20706">
        <v>96.29</v>
      </c>
      <c r="K20706">
        <v>51.29</v>
      </c>
      <c r="L20706" t="s">
        <v>33</v>
      </c>
      <c r="M20706">
        <v>79.430000000000007</v>
      </c>
    </row>
    <row r="20707" spans="1:13" x14ac:dyDescent="0.25">
      <c r="A20707" t="s">
        <v>577</v>
      </c>
      <c r="B20707" t="s">
        <v>54</v>
      </c>
      <c r="C20707" t="s">
        <v>15</v>
      </c>
      <c r="D20707" t="s">
        <v>29</v>
      </c>
      <c r="E20707" s="1">
        <v>66920.460000000006</v>
      </c>
      <c r="F20707" t="s">
        <v>30</v>
      </c>
      <c r="G20707">
        <v>8</v>
      </c>
      <c r="H20707">
        <v>885</v>
      </c>
      <c r="I20707">
        <v>2002</v>
      </c>
      <c r="J20707">
        <v>60.43</v>
      </c>
      <c r="K20707">
        <v>54.7</v>
      </c>
      <c r="L20707" t="s">
        <v>18</v>
      </c>
      <c r="M20707">
        <v>40.58</v>
      </c>
    </row>
    <row r="20708" spans="1:13" x14ac:dyDescent="0.25">
      <c r="A20708" t="s">
        <v>266</v>
      </c>
      <c r="B20708" t="s">
        <v>14</v>
      </c>
      <c r="C20708" t="s">
        <v>35</v>
      </c>
      <c r="D20708" t="s">
        <v>29</v>
      </c>
      <c r="E20708" s="1">
        <v>123653.66</v>
      </c>
      <c r="F20708" t="s">
        <v>17</v>
      </c>
      <c r="G20708">
        <v>0</v>
      </c>
      <c r="H20708">
        <v>5854</v>
      </c>
      <c r="I20708">
        <v>507</v>
      </c>
      <c r="J20708">
        <v>46</v>
      </c>
      <c r="K20708">
        <v>64.739999999999995</v>
      </c>
      <c r="L20708" t="s">
        <v>31</v>
      </c>
      <c r="M20708">
        <v>55.64</v>
      </c>
    </row>
    <row r="20709" spans="1:13" x14ac:dyDescent="0.25">
      <c r="A20709" t="s">
        <v>85</v>
      </c>
      <c r="B20709" t="s">
        <v>14</v>
      </c>
      <c r="C20709" t="s">
        <v>35</v>
      </c>
      <c r="D20709" t="s">
        <v>29</v>
      </c>
      <c r="E20709" s="1">
        <v>115619.08</v>
      </c>
      <c r="F20709" t="s">
        <v>45</v>
      </c>
      <c r="G20709">
        <v>7</v>
      </c>
      <c r="H20709">
        <v>7852</v>
      </c>
      <c r="I20709">
        <v>4542</v>
      </c>
      <c r="J20709">
        <v>15.97</v>
      </c>
      <c r="K20709">
        <v>97.52</v>
      </c>
      <c r="L20709" t="s">
        <v>33</v>
      </c>
      <c r="M20709">
        <v>29.3</v>
      </c>
    </row>
    <row r="20710" spans="1:13" hidden="1" x14ac:dyDescent="0.25">
      <c r="A20710" t="s">
        <v>614</v>
      </c>
      <c r="B20710" t="s">
        <v>20</v>
      </c>
      <c r="C20710" t="s">
        <v>35</v>
      </c>
      <c r="D20710" t="s">
        <v>24</v>
      </c>
      <c r="E20710" s="1">
        <v>38984.339999999997</v>
      </c>
      <c r="F20710" t="s">
        <v>25</v>
      </c>
      <c r="G20710">
        <v>10</v>
      </c>
      <c r="H20710">
        <v>8999</v>
      </c>
      <c r="I20710">
        <v>8295</v>
      </c>
      <c r="J20710">
        <v>94.3</v>
      </c>
      <c r="K20710">
        <v>56.14</v>
      </c>
      <c r="L20710" t="s">
        <v>31</v>
      </c>
      <c r="M20710">
        <v>26.65</v>
      </c>
    </row>
    <row r="20711" spans="1:13" x14ac:dyDescent="0.25">
      <c r="A20711" t="s">
        <v>148</v>
      </c>
      <c r="B20711" t="s">
        <v>20</v>
      </c>
      <c r="C20711" t="s">
        <v>35</v>
      </c>
      <c r="D20711" t="s">
        <v>29</v>
      </c>
      <c r="E20711" s="1">
        <v>104030.04</v>
      </c>
      <c r="F20711" t="s">
        <v>37</v>
      </c>
      <c r="G20711">
        <v>10</v>
      </c>
      <c r="H20711">
        <v>6146</v>
      </c>
      <c r="I20711">
        <v>8220</v>
      </c>
      <c r="J20711">
        <v>45.14</v>
      </c>
      <c r="K20711">
        <v>62.71</v>
      </c>
      <c r="L20711" t="s">
        <v>31</v>
      </c>
      <c r="M20711">
        <v>74.44</v>
      </c>
    </row>
    <row r="20712" spans="1:13" hidden="1" x14ac:dyDescent="0.25">
      <c r="A20712" t="s">
        <v>671</v>
      </c>
      <c r="B20712" t="s">
        <v>28</v>
      </c>
      <c r="C20712" t="s">
        <v>35</v>
      </c>
      <c r="D20712" t="s">
        <v>24</v>
      </c>
      <c r="E20712" s="1">
        <v>137209.5</v>
      </c>
      <c r="F20712" t="s">
        <v>45</v>
      </c>
      <c r="G20712">
        <v>11</v>
      </c>
      <c r="H20712">
        <v>3053</v>
      </c>
      <c r="I20712">
        <v>6693</v>
      </c>
      <c r="J20712">
        <v>48.59</v>
      </c>
      <c r="K20712">
        <v>70.95</v>
      </c>
      <c r="L20712" t="s">
        <v>58</v>
      </c>
      <c r="M20712">
        <v>53.64</v>
      </c>
    </row>
    <row r="20713" spans="1:13" x14ac:dyDescent="0.25">
      <c r="A20713" t="s">
        <v>197</v>
      </c>
      <c r="B20713" t="s">
        <v>14</v>
      </c>
      <c r="C20713" t="s">
        <v>35</v>
      </c>
      <c r="D20713" t="s">
        <v>29</v>
      </c>
      <c r="E20713" s="1">
        <v>82366.52</v>
      </c>
      <c r="F20713" t="s">
        <v>37</v>
      </c>
      <c r="G20713">
        <v>9</v>
      </c>
      <c r="H20713">
        <v>9611</v>
      </c>
      <c r="I20713">
        <v>2611</v>
      </c>
      <c r="J20713">
        <v>7.12</v>
      </c>
      <c r="K20713">
        <v>80.16</v>
      </c>
      <c r="L20713" t="s">
        <v>31</v>
      </c>
      <c r="M20713">
        <v>73.510000000000005</v>
      </c>
    </row>
    <row r="20714" spans="1:13" hidden="1" x14ac:dyDescent="0.25">
      <c r="A20714" t="s">
        <v>669</v>
      </c>
      <c r="B20714" t="s">
        <v>28</v>
      </c>
      <c r="C20714" t="s">
        <v>15</v>
      </c>
      <c r="D20714" t="s">
        <v>24</v>
      </c>
      <c r="E20714" s="1">
        <v>104053.54</v>
      </c>
      <c r="F20714" t="s">
        <v>45</v>
      </c>
      <c r="G20714">
        <v>3</v>
      </c>
      <c r="H20714">
        <v>1849</v>
      </c>
      <c r="I20714">
        <v>4764</v>
      </c>
      <c r="J20714">
        <v>67.41</v>
      </c>
      <c r="K20714">
        <v>34.65</v>
      </c>
      <c r="L20714" t="s">
        <v>18</v>
      </c>
      <c r="M20714">
        <v>75.78</v>
      </c>
    </row>
    <row r="20715" spans="1:13" x14ac:dyDescent="0.25">
      <c r="A20715" t="s">
        <v>677</v>
      </c>
      <c r="B20715" t="s">
        <v>34</v>
      </c>
      <c r="C20715" t="s">
        <v>35</v>
      </c>
      <c r="D20715" t="s">
        <v>29</v>
      </c>
      <c r="E20715" s="1">
        <v>101393.94</v>
      </c>
      <c r="F20715" t="s">
        <v>45</v>
      </c>
      <c r="G20715">
        <v>8</v>
      </c>
      <c r="H20715">
        <v>5475</v>
      </c>
      <c r="I20715">
        <v>324</v>
      </c>
      <c r="J20715">
        <v>66.209999999999994</v>
      </c>
      <c r="K20715">
        <v>84.74</v>
      </c>
      <c r="L20715" t="s">
        <v>26</v>
      </c>
      <c r="M20715">
        <v>53.89</v>
      </c>
    </row>
    <row r="20716" spans="1:13" hidden="1" x14ac:dyDescent="0.25">
      <c r="A20716" t="s">
        <v>416</v>
      </c>
      <c r="B20716" t="s">
        <v>51</v>
      </c>
      <c r="C20716" t="s">
        <v>35</v>
      </c>
      <c r="D20716" t="s">
        <v>16</v>
      </c>
      <c r="E20716" s="1">
        <v>75535.600000000006</v>
      </c>
      <c r="F20716" t="s">
        <v>30</v>
      </c>
      <c r="G20716">
        <v>15</v>
      </c>
      <c r="H20716">
        <v>5998</v>
      </c>
      <c r="I20716">
        <v>6690</v>
      </c>
      <c r="J20716">
        <v>45.48</v>
      </c>
      <c r="K20716">
        <v>73.81</v>
      </c>
      <c r="L20716" t="s">
        <v>58</v>
      </c>
      <c r="M20716">
        <v>43.28</v>
      </c>
    </row>
    <row r="20717" spans="1:13" x14ac:dyDescent="0.25">
      <c r="A20717" t="s">
        <v>249</v>
      </c>
      <c r="B20717" t="s">
        <v>23</v>
      </c>
      <c r="C20717" t="s">
        <v>35</v>
      </c>
      <c r="D20717" t="s">
        <v>29</v>
      </c>
      <c r="E20717" s="1">
        <v>51353.35</v>
      </c>
      <c r="F20717" t="s">
        <v>30</v>
      </c>
      <c r="G20717">
        <v>2</v>
      </c>
      <c r="H20717">
        <v>5691</v>
      </c>
      <c r="I20717">
        <v>3500</v>
      </c>
      <c r="J20717">
        <v>24.17</v>
      </c>
      <c r="K20717">
        <v>56.39</v>
      </c>
      <c r="L20717" t="s">
        <v>26</v>
      </c>
      <c r="M20717">
        <v>72.849999999999994</v>
      </c>
    </row>
    <row r="20718" spans="1:13" hidden="1" x14ac:dyDescent="0.25">
      <c r="A20718" t="s">
        <v>676</v>
      </c>
      <c r="B20718" t="s">
        <v>14</v>
      </c>
      <c r="C20718" t="s">
        <v>35</v>
      </c>
      <c r="D20718" t="s">
        <v>24</v>
      </c>
      <c r="E20718" s="1">
        <v>97240.83</v>
      </c>
      <c r="F20718" t="s">
        <v>30</v>
      </c>
      <c r="G20718">
        <v>13</v>
      </c>
      <c r="H20718">
        <v>1221</v>
      </c>
      <c r="I20718">
        <v>3783</v>
      </c>
      <c r="J20718">
        <v>99.4</v>
      </c>
      <c r="K20718">
        <v>47.86</v>
      </c>
      <c r="L20718" t="s">
        <v>48</v>
      </c>
      <c r="M20718">
        <v>44.91</v>
      </c>
    </row>
    <row r="20719" spans="1:13" hidden="1" x14ac:dyDescent="0.25">
      <c r="A20719" t="s">
        <v>660</v>
      </c>
      <c r="B20719" t="s">
        <v>23</v>
      </c>
      <c r="C20719" t="s">
        <v>15</v>
      </c>
      <c r="D20719" t="s">
        <v>24</v>
      </c>
      <c r="E20719" s="1">
        <v>95606.24</v>
      </c>
      <c r="F20719" t="s">
        <v>45</v>
      </c>
      <c r="G20719">
        <v>18</v>
      </c>
      <c r="H20719">
        <v>5881</v>
      </c>
      <c r="I20719">
        <v>9857</v>
      </c>
      <c r="J20719">
        <v>21.49</v>
      </c>
      <c r="K20719">
        <v>68.7</v>
      </c>
      <c r="L20719" t="s">
        <v>42</v>
      </c>
      <c r="M20719">
        <v>79.41</v>
      </c>
    </row>
    <row r="20720" spans="1:13" x14ac:dyDescent="0.25">
      <c r="A20720" t="s">
        <v>152</v>
      </c>
      <c r="B20720" t="s">
        <v>34</v>
      </c>
      <c r="C20720" t="s">
        <v>35</v>
      </c>
      <c r="D20720" t="s">
        <v>29</v>
      </c>
      <c r="E20720" s="1">
        <v>37264.9</v>
      </c>
      <c r="F20720" t="s">
        <v>25</v>
      </c>
      <c r="G20720">
        <v>1</v>
      </c>
      <c r="H20720">
        <v>9405</v>
      </c>
      <c r="I20720">
        <v>9311</v>
      </c>
      <c r="J20720">
        <v>49.01</v>
      </c>
      <c r="K20720">
        <v>43.02</v>
      </c>
      <c r="L20720" t="s">
        <v>21</v>
      </c>
      <c r="M20720">
        <v>53</v>
      </c>
    </row>
    <row r="20721" spans="1:13" x14ac:dyDescent="0.25">
      <c r="A20721" t="s">
        <v>227</v>
      </c>
      <c r="B20721" t="s">
        <v>20</v>
      </c>
      <c r="C20721" t="s">
        <v>15</v>
      </c>
      <c r="D20721" t="s">
        <v>29</v>
      </c>
      <c r="E20721" s="1">
        <v>124909.24</v>
      </c>
      <c r="F20721" t="s">
        <v>17</v>
      </c>
      <c r="G20721">
        <v>3</v>
      </c>
      <c r="H20721">
        <v>2056</v>
      </c>
      <c r="I20721">
        <v>5969</v>
      </c>
      <c r="J20721">
        <v>40.18</v>
      </c>
      <c r="K20721">
        <v>35.64</v>
      </c>
      <c r="L20721" t="s">
        <v>58</v>
      </c>
      <c r="M20721">
        <v>72.97</v>
      </c>
    </row>
    <row r="20722" spans="1:13" hidden="1" x14ac:dyDescent="0.25">
      <c r="A20722" t="s">
        <v>184</v>
      </c>
      <c r="B20722" t="s">
        <v>54</v>
      </c>
      <c r="C20722" t="s">
        <v>15</v>
      </c>
      <c r="D20722" t="s">
        <v>16</v>
      </c>
      <c r="E20722" s="1">
        <v>70945.63</v>
      </c>
      <c r="F20722" t="s">
        <v>25</v>
      </c>
      <c r="G20722">
        <v>9</v>
      </c>
      <c r="H20722">
        <v>8217</v>
      </c>
      <c r="I20722">
        <v>8732</v>
      </c>
      <c r="J20722">
        <v>67.959999999999994</v>
      </c>
      <c r="K20722">
        <v>74.37</v>
      </c>
      <c r="L20722" t="s">
        <v>31</v>
      </c>
      <c r="M20722">
        <v>28.23</v>
      </c>
    </row>
    <row r="20723" spans="1:13" hidden="1" x14ac:dyDescent="0.25">
      <c r="A20723" t="s">
        <v>186</v>
      </c>
      <c r="B20723" t="s">
        <v>51</v>
      </c>
      <c r="C20723" t="s">
        <v>15</v>
      </c>
      <c r="D20723" t="s">
        <v>24</v>
      </c>
      <c r="E20723" s="1">
        <v>86134.84</v>
      </c>
      <c r="F20723" t="s">
        <v>17</v>
      </c>
      <c r="G20723">
        <v>11</v>
      </c>
      <c r="H20723">
        <v>7943</v>
      </c>
      <c r="I20723">
        <v>5167</v>
      </c>
      <c r="J20723">
        <v>52.73</v>
      </c>
      <c r="K20723">
        <v>33.07</v>
      </c>
      <c r="L20723" t="s">
        <v>58</v>
      </c>
      <c r="M20723">
        <v>56.36</v>
      </c>
    </row>
    <row r="20724" spans="1:13" hidden="1" x14ac:dyDescent="0.25">
      <c r="A20724" t="s">
        <v>629</v>
      </c>
      <c r="B20724" t="s">
        <v>34</v>
      </c>
      <c r="C20724" t="s">
        <v>35</v>
      </c>
      <c r="D20724" t="s">
        <v>24</v>
      </c>
      <c r="E20724" s="1">
        <v>51270.31</v>
      </c>
      <c r="F20724" t="s">
        <v>37</v>
      </c>
      <c r="G20724">
        <v>0</v>
      </c>
      <c r="H20724">
        <v>1180</v>
      </c>
      <c r="I20724">
        <v>1236</v>
      </c>
      <c r="J20724">
        <v>0.02</v>
      </c>
      <c r="K20724">
        <v>53.77</v>
      </c>
      <c r="L20724" t="s">
        <v>18</v>
      </c>
      <c r="M20724">
        <v>41.9</v>
      </c>
    </row>
    <row r="20725" spans="1:13" x14ac:dyDescent="0.25">
      <c r="A20725" t="s">
        <v>611</v>
      </c>
      <c r="B20725" t="s">
        <v>28</v>
      </c>
      <c r="C20725" t="s">
        <v>15</v>
      </c>
      <c r="D20725" t="s">
        <v>29</v>
      </c>
      <c r="E20725" s="1">
        <v>62792.73</v>
      </c>
      <c r="F20725" t="s">
        <v>25</v>
      </c>
      <c r="G20725">
        <v>4</v>
      </c>
      <c r="H20725">
        <v>6280</v>
      </c>
      <c r="I20725">
        <v>5526</v>
      </c>
      <c r="J20725">
        <v>45.67</v>
      </c>
      <c r="K20725">
        <v>63.95</v>
      </c>
      <c r="L20725" t="s">
        <v>21</v>
      </c>
      <c r="M20725">
        <v>31.96</v>
      </c>
    </row>
    <row r="20726" spans="1:13" hidden="1" x14ac:dyDescent="0.25">
      <c r="A20726" t="s">
        <v>47</v>
      </c>
      <c r="B20726" t="s">
        <v>20</v>
      </c>
      <c r="C20726" t="s">
        <v>15</v>
      </c>
      <c r="D20726" t="s">
        <v>16</v>
      </c>
      <c r="E20726" s="1">
        <v>94413.07</v>
      </c>
      <c r="F20726" t="s">
        <v>37</v>
      </c>
      <c r="G20726">
        <v>17</v>
      </c>
      <c r="H20726">
        <v>2763</v>
      </c>
      <c r="I20726">
        <v>6849</v>
      </c>
      <c r="J20726">
        <v>14.15</v>
      </c>
      <c r="K20726">
        <v>18.04</v>
      </c>
      <c r="L20726" t="s">
        <v>42</v>
      </c>
      <c r="M20726">
        <v>38.31</v>
      </c>
    </row>
    <row r="20727" spans="1:13" hidden="1" x14ac:dyDescent="0.25">
      <c r="A20727" t="s">
        <v>537</v>
      </c>
      <c r="B20727" t="s">
        <v>14</v>
      </c>
      <c r="C20727" t="s">
        <v>15</v>
      </c>
      <c r="D20727" t="s">
        <v>24</v>
      </c>
      <c r="E20727" s="1">
        <v>119653.75999999999</v>
      </c>
      <c r="F20727" t="s">
        <v>45</v>
      </c>
      <c r="G20727">
        <v>18</v>
      </c>
      <c r="H20727">
        <v>2238</v>
      </c>
      <c r="I20727">
        <v>5850</v>
      </c>
      <c r="J20727">
        <v>87.57</v>
      </c>
      <c r="K20727">
        <v>98.53</v>
      </c>
      <c r="L20727" t="s">
        <v>48</v>
      </c>
      <c r="M20727">
        <v>70.459999999999994</v>
      </c>
    </row>
    <row r="20728" spans="1:13" hidden="1" x14ac:dyDescent="0.25">
      <c r="A20728" t="s">
        <v>61</v>
      </c>
      <c r="B20728" t="s">
        <v>34</v>
      </c>
      <c r="C20728" t="s">
        <v>35</v>
      </c>
      <c r="D20728" t="s">
        <v>24</v>
      </c>
      <c r="E20728" s="1">
        <v>75575.820000000007</v>
      </c>
      <c r="F20728" t="s">
        <v>37</v>
      </c>
      <c r="G20728">
        <v>18</v>
      </c>
      <c r="H20728">
        <v>7054</v>
      </c>
      <c r="I20728">
        <v>4068</v>
      </c>
      <c r="J20728">
        <v>13.63</v>
      </c>
      <c r="K20728">
        <v>51.37</v>
      </c>
      <c r="L20728" t="s">
        <v>18</v>
      </c>
      <c r="M20728">
        <v>57.31</v>
      </c>
    </row>
    <row r="20729" spans="1:13" hidden="1" x14ac:dyDescent="0.25">
      <c r="A20729" t="s">
        <v>532</v>
      </c>
      <c r="B20729" t="s">
        <v>20</v>
      </c>
      <c r="C20729" t="s">
        <v>15</v>
      </c>
      <c r="D20729" t="s">
        <v>24</v>
      </c>
      <c r="E20729" s="1">
        <v>40395.040000000001</v>
      </c>
      <c r="F20729" t="s">
        <v>17</v>
      </c>
      <c r="G20729">
        <v>19</v>
      </c>
      <c r="H20729">
        <v>8702</v>
      </c>
      <c r="I20729">
        <v>9681</v>
      </c>
      <c r="J20729">
        <v>15.41</v>
      </c>
      <c r="K20729">
        <v>7.31</v>
      </c>
      <c r="L20729" t="s">
        <v>42</v>
      </c>
      <c r="M20729">
        <v>72.72</v>
      </c>
    </row>
    <row r="20730" spans="1:13" hidden="1" x14ac:dyDescent="0.25">
      <c r="A20730" t="s">
        <v>471</v>
      </c>
      <c r="B20730" t="s">
        <v>14</v>
      </c>
      <c r="C20730" t="s">
        <v>35</v>
      </c>
      <c r="D20730" t="s">
        <v>16</v>
      </c>
      <c r="E20730" s="1">
        <v>102769.03</v>
      </c>
      <c r="F20730" t="s">
        <v>45</v>
      </c>
      <c r="G20730">
        <v>12</v>
      </c>
      <c r="H20730">
        <v>263</v>
      </c>
      <c r="I20730">
        <v>5321</v>
      </c>
      <c r="J20730">
        <v>33.119999999999997</v>
      </c>
      <c r="K20730">
        <v>46.73</v>
      </c>
      <c r="L20730" t="s">
        <v>33</v>
      </c>
      <c r="M20730">
        <v>35.31</v>
      </c>
    </row>
    <row r="20731" spans="1:13" x14ac:dyDescent="0.25">
      <c r="A20731" t="s">
        <v>102</v>
      </c>
      <c r="B20731" t="s">
        <v>23</v>
      </c>
      <c r="C20731" t="s">
        <v>35</v>
      </c>
      <c r="D20731" t="s">
        <v>29</v>
      </c>
      <c r="E20731" s="1">
        <v>115211.45</v>
      </c>
      <c r="F20731" t="s">
        <v>37</v>
      </c>
      <c r="G20731">
        <v>11</v>
      </c>
      <c r="H20731">
        <v>5708</v>
      </c>
      <c r="I20731">
        <v>668</v>
      </c>
      <c r="J20731">
        <v>64.709999999999994</v>
      </c>
      <c r="K20731">
        <v>14.03</v>
      </c>
      <c r="L20731" t="s">
        <v>48</v>
      </c>
      <c r="M20731">
        <v>74.84</v>
      </c>
    </row>
    <row r="20732" spans="1:13" hidden="1" x14ac:dyDescent="0.25">
      <c r="A20732" t="s">
        <v>439</v>
      </c>
      <c r="B20732" t="s">
        <v>39</v>
      </c>
      <c r="C20732" t="s">
        <v>15</v>
      </c>
      <c r="D20732" t="s">
        <v>16</v>
      </c>
      <c r="E20732" s="1">
        <v>100801.26</v>
      </c>
      <c r="F20732" t="s">
        <v>17</v>
      </c>
      <c r="G20732">
        <v>13</v>
      </c>
      <c r="H20732">
        <v>6636</v>
      </c>
      <c r="I20732">
        <v>3143</v>
      </c>
      <c r="J20732">
        <v>10.79</v>
      </c>
      <c r="K20732">
        <v>43.91</v>
      </c>
      <c r="L20732" t="s">
        <v>58</v>
      </c>
      <c r="M20732">
        <v>73.8</v>
      </c>
    </row>
    <row r="20733" spans="1:13" x14ac:dyDescent="0.25">
      <c r="A20733" t="s">
        <v>610</v>
      </c>
      <c r="B20733" t="s">
        <v>14</v>
      </c>
      <c r="C20733" t="s">
        <v>15</v>
      </c>
      <c r="D20733" t="s">
        <v>29</v>
      </c>
      <c r="E20733" s="1">
        <v>30646.7</v>
      </c>
      <c r="F20733" t="s">
        <v>30</v>
      </c>
      <c r="G20733">
        <v>14</v>
      </c>
      <c r="H20733">
        <v>447</v>
      </c>
      <c r="I20733">
        <v>4444</v>
      </c>
      <c r="J20733">
        <v>45.35</v>
      </c>
      <c r="K20733">
        <v>52.64</v>
      </c>
      <c r="L20733" t="s">
        <v>21</v>
      </c>
      <c r="M20733">
        <v>62.05</v>
      </c>
    </row>
    <row r="20734" spans="1:13" hidden="1" x14ac:dyDescent="0.25">
      <c r="A20734" t="s">
        <v>490</v>
      </c>
      <c r="B20734" t="s">
        <v>54</v>
      </c>
      <c r="C20734" t="s">
        <v>35</v>
      </c>
      <c r="D20734" t="s">
        <v>24</v>
      </c>
      <c r="E20734" s="1">
        <v>146410.07</v>
      </c>
      <c r="F20734" t="s">
        <v>30</v>
      </c>
      <c r="G20734">
        <v>12</v>
      </c>
      <c r="H20734">
        <v>1129</v>
      </c>
      <c r="I20734">
        <v>9821</v>
      </c>
      <c r="J20734">
        <v>66.98</v>
      </c>
      <c r="K20734">
        <v>90.22</v>
      </c>
      <c r="L20734" t="s">
        <v>26</v>
      </c>
      <c r="M20734">
        <v>20.56</v>
      </c>
    </row>
    <row r="20735" spans="1:13" hidden="1" x14ac:dyDescent="0.25">
      <c r="A20735" t="s">
        <v>154</v>
      </c>
      <c r="B20735" t="s">
        <v>28</v>
      </c>
      <c r="C20735" t="s">
        <v>15</v>
      </c>
      <c r="D20735" t="s">
        <v>16</v>
      </c>
      <c r="E20735" s="1">
        <v>51784.34</v>
      </c>
      <c r="F20735" t="s">
        <v>25</v>
      </c>
      <c r="G20735">
        <v>18</v>
      </c>
      <c r="H20735">
        <v>873</v>
      </c>
      <c r="I20735">
        <v>4412</v>
      </c>
      <c r="J20735">
        <v>52.3</v>
      </c>
      <c r="K20735">
        <v>27.43</v>
      </c>
      <c r="L20735" t="s">
        <v>48</v>
      </c>
      <c r="M20735">
        <v>68.44</v>
      </c>
    </row>
    <row r="20736" spans="1:13" hidden="1" x14ac:dyDescent="0.25">
      <c r="A20736" t="s">
        <v>65</v>
      </c>
      <c r="B20736" t="s">
        <v>51</v>
      </c>
      <c r="C20736" t="s">
        <v>15</v>
      </c>
      <c r="D20736" t="s">
        <v>24</v>
      </c>
      <c r="E20736" s="1">
        <v>122978</v>
      </c>
      <c r="F20736" t="s">
        <v>45</v>
      </c>
      <c r="G20736">
        <v>4</v>
      </c>
      <c r="H20736">
        <v>7306</v>
      </c>
      <c r="I20736">
        <v>9500</v>
      </c>
      <c r="J20736">
        <v>97.45</v>
      </c>
      <c r="K20736">
        <v>28.3</v>
      </c>
      <c r="L20736" t="s">
        <v>18</v>
      </c>
      <c r="M20736">
        <v>56.68</v>
      </c>
    </row>
    <row r="20737" spans="1:13" hidden="1" x14ac:dyDescent="0.25">
      <c r="A20737" t="s">
        <v>523</v>
      </c>
      <c r="B20737" t="s">
        <v>28</v>
      </c>
      <c r="C20737" t="s">
        <v>35</v>
      </c>
      <c r="D20737" t="s">
        <v>24</v>
      </c>
      <c r="E20737" s="1">
        <v>67064.55</v>
      </c>
      <c r="F20737" t="s">
        <v>45</v>
      </c>
      <c r="G20737">
        <v>1</v>
      </c>
      <c r="H20737">
        <v>6201</v>
      </c>
      <c r="I20737">
        <v>6767</v>
      </c>
      <c r="J20737">
        <v>42.54</v>
      </c>
      <c r="K20737">
        <v>29.6</v>
      </c>
      <c r="L20737" t="s">
        <v>21</v>
      </c>
      <c r="M20737">
        <v>36.99</v>
      </c>
    </row>
    <row r="20738" spans="1:13" hidden="1" x14ac:dyDescent="0.25">
      <c r="A20738" t="s">
        <v>470</v>
      </c>
      <c r="B20738" t="s">
        <v>54</v>
      </c>
      <c r="C20738" t="s">
        <v>15</v>
      </c>
      <c r="D20738" t="s">
        <v>24</v>
      </c>
      <c r="E20738" s="1">
        <v>98485.45</v>
      </c>
      <c r="F20738" t="s">
        <v>37</v>
      </c>
      <c r="G20738">
        <v>2</v>
      </c>
      <c r="H20738">
        <v>8292</v>
      </c>
      <c r="I20738">
        <v>5341</v>
      </c>
      <c r="J20738">
        <v>16.559999999999999</v>
      </c>
      <c r="K20738">
        <v>47.19</v>
      </c>
      <c r="L20738" t="s">
        <v>42</v>
      </c>
      <c r="M20738">
        <v>68.03</v>
      </c>
    </row>
    <row r="20739" spans="1:13" hidden="1" x14ac:dyDescent="0.25">
      <c r="A20739" t="s">
        <v>181</v>
      </c>
      <c r="B20739" t="s">
        <v>39</v>
      </c>
      <c r="C20739" t="s">
        <v>35</v>
      </c>
      <c r="D20739" t="s">
        <v>16</v>
      </c>
      <c r="E20739" s="1">
        <v>127059.9</v>
      </c>
      <c r="F20739" t="s">
        <v>30</v>
      </c>
      <c r="G20739">
        <v>18</v>
      </c>
      <c r="H20739">
        <v>174</v>
      </c>
      <c r="I20739">
        <v>5761</v>
      </c>
      <c r="J20739">
        <v>28.61</v>
      </c>
      <c r="K20739">
        <v>41.33</v>
      </c>
      <c r="L20739" t="s">
        <v>33</v>
      </c>
      <c r="M20739">
        <v>50.18</v>
      </c>
    </row>
    <row r="20740" spans="1:13" x14ac:dyDescent="0.25">
      <c r="A20740" t="s">
        <v>151</v>
      </c>
      <c r="B20740" t="s">
        <v>51</v>
      </c>
      <c r="C20740" t="s">
        <v>15</v>
      </c>
      <c r="D20740" t="s">
        <v>29</v>
      </c>
      <c r="E20740" s="1">
        <v>106644.98</v>
      </c>
      <c r="F20740" t="s">
        <v>30</v>
      </c>
      <c r="G20740">
        <v>7</v>
      </c>
      <c r="H20740">
        <v>4932</v>
      </c>
      <c r="I20740">
        <v>8888</v>
      </c>
      <c r="J20740">
        <v>10.58</v>
      </c>
      <c r="K20740">
        <v>87.92</v>
      </c>
      <c r="L20740" t="s">
        <v>48</v>
      </c>
      <c r="M20740">
        <v>23</v>
      </c>
    </row>
    <row r="20741" spans="1:13" hidden="1" x14ac:dyDescent="0.25">
      <c r="A20741" t="s">
        <v>465</v>
      </c>
      <c r="B20741" t="s">
        <v>34</v>
      </c>
      <c r="C20741" t="s">
        <v>15</v>
      </c>
      <c r="D20741" t="s">
        <v>16</v>
      </c>
      <c r="E20741" s="1">
        <v>68199.66</v>
      </c>
      <c r="F20741" t="s">
        <v>45</v>
      </c>
      <c r="G20741">
        <v>3</v>
      </c>
      <c r="H20741">
        <v>1599</v>
      </c>
      <c r="I20741">
        <v>9833</v>
      </c>
      <c r="J20741">
        <v>76.89</v>
      </c>
      <c r="K20741">
        <v>52.55</v>
      </c>
      <c r="L20741" t="s">
        <v>33</v>
      </c>
      <c r="M20741">
        <v>74.17</v>
      </c>
    </row>
    <row r="20742" spans="1:13" x14ac:dyDescent="0.25">
      <c r="A20742" t="s">
        <v>238</v>
      </c>
      <c r="B20742" t="s">
        <v>14</v>
      </c>
      <c r="C20742" t="s">
        <v>15</v>
      </c>
      <c r="D20742" t="s">
        <v>29</v>
      </c>
      <c r="E20742" s="1">
        <v>49819.65</v>
      </c>
      <c r="F20742" t="s">
        <v>37</v>
      </c>
      <c r="G20742">
        <v>12</v>
      </c>
      <c r="H20742">
        <v>3031</v>
      </c>
      <c r="I20742">
        <v>1636</v>
      </c>
      <c r="J20742">
        <v>31.68</v>
      </c>
      <c r="K20742">
        <v>5.04</v>
      </c>
      <c r="L20742" t="s">
        <v>48</v>
      </c>
      <c r="M20742">
        <v>68.02</v>
      </c>
    </row>
    <row r="20743" spans="1:13" x14ac:dyDescent="0.25">
      <c r="A20743" t="s">
        <v>356</v>
      </c>
      <c r="B20743" t="s">
        <v>23</v>
      </c>
      <c r="C20743" t="s">
        <v>35</v>
      </c>
      <c r="D20743" t="s">
        <v>29</v>
      </c>
      <c r="E20743" s="1">
        <v>66919.28</v>
      </c>
      <c r="F20743" t="s">
        <v>37</v>
      </c>
      <c r="G20743">
        <v>8</v>
      </c>
      <c r="H20743">
        <v>839</v>
      </c>
      <c r="I20743">
        <v>2073</v>
      </c>
      <c r="J20743">
        <v>92.65</v>
      </c>
      <c r="K20743">
        <v>7.78</v>
      </c>
      <c r="L20743" t="s">
        <v>48</v>
      </c>
      <c r="M20743">
        <v>39.82</v>
      </c>
    </row>
    <row r="20744" spans="1:13" hidden="1" x14ac:dyDescent="0.25">
      <c r="A20744" t="s">
        <v>355</v>
      </c>
      <c r="B20744" t="s">
        <v>28</v>
      </c>
      <c r="C20744" t="s">
        <v>15</v>
      </c>
      <c r="D20744" t="s">
        <v>24</v>
      </c>
      <c r="E20744" s="1">
        <v>56592.03</v>
      </c>
      <c r="F20744" t="s">
        <v>37</v>
      </c>
      <c r="G20744">
        <v>10</v>
      </c>
      <c r="H20744">
        <v>821</v>
      </c>
      <c r="I20744">
        <v>1098</v>
      </c>
      <c r="J20744">
        <v>38.369999999999997</v>
      </c>
      <c r="K20744">
        <v>63.55</v>
      </c>
      <c r="L20744" t="s">
        <v>18</v>
      </c>
      <c r="M20744">
        <v>35.39</v>
      </c>
    </row>
    <row r="20745" spans="1:13" hidden="1" x14ac:dyDescent="0.25">
      <c r="A20745" t="s">
        <v>550</v>
      </c>
      <c r="B20745" t="s">
        <v>34</v>
      </c>
      <c r="C20745" t="s">
        <v>35</v>
      </c>
      <c r="D20745" t="s">
        <v>24</v>
      </c>
      <c r="E20745" s="1">
        <v>42793.59</v>
      </c>
      <c r="F20745" t="s">
        <v>17</v>
      </c>
      <c r="G20745">
        <v>4</v>
      </c>
      <c r="H20745">
        <v>542</v>
      </c>
      <c r="I20745">
        <v>5892</v>
      </c>
      <c r="J20745">
        <v>58.36</v>
      </c>
      <c r="K20745">
        <v>39.119999999999997</v>
      </c>
      <c r="L20745" t="s">
        <v>58</v>
      </c>
      <c r="M20745">
        <v>41.12</v>
      </c>
    </row>
    <row r="20746" spans="1:13" hidden="1" x14ac:dyDescent="0.25">
      <c r="A20746" t="s">
        <v>454</v>
      </c>
      <c r="B20746" t="s">
        <v>20</v>
      </c>
      <c r="C20746" t="s">
        <v>15</v>
      </c>
      <c r="D20746" t="s">
        <v>16</v>
      </c>
      <c r="E20746" s="1">
        <v>62519.41</v>
      </c>
      <c r="F20746" t="s">
        <v>45</v>
      </c>
      <c r="G20746">
        <v>0</v>
      </c>
      <c r="H20746">
        <v>253</v>
      </c>
      <c r="I20746">
        <v>889</v>
      </c>
      <c r="J20746">
        <v>54.81</v>
      </c>
      <c r="K20746">
        <v>55.5</v>
      </c>
      <c r="L20746" t="s">
        <v>31</v>
      </c>
      <c r="M20746">
        <v>29.24</v>
      </c>
    </row>
    <row r="20747" spans="1:13" hidden="1" x14ac:dyDescent="0.25">
      <c r="A20747" t="s">
        <v>244</v>
      </c>
      <c r="B20747" t="s">
        <v>51</v>
      </c>
      <c r="C20747" t="s">
        <v>15</v>
      </c>
      <c r="D20747" t="s">
        <v>24</v>
      </c>
      <c r="E20747" s="1">
        <v>105630.03</v>
      </c>
      <c r="F20747" t="s">
        <v>17</v>
      </c>
      <c r="G20747">
        <v>8</v>
      </c>
      <c r="H20747">
        <v>1362</v>
      </c>
      <c r="I20747">
        <v>7330</v>
      </c>
      <c r="J20747">
        <v>83.98</v>
      </c>
      <c r="K20747">
        <v>75.760000000000005</v>
      </c>
      <c r="L20747" t="s">
        <v>33</v>
      </c>
      <c r="M20747">
        <v>47.46</v>
      </c>
    </row>
    <row r="20748" spans="1:13" x14ac:dyDescent="0.25">
      <c r="A20748" t="s">
        <v>219</v>
      </c>
      <c r="B20748" t="s">
        <v>34</v>
      </c>
      <c r="C20748" t="s">
        <v>15</v>
      </c>
      <c r="D20748" t="s">
        <v>29</v>
      </c>
      <c r="E20748" s="1">
        <v>71391.259999999995</v>
      </c>
      <c r="F20748" t="s">
        <v>17</v>
      </c>
      <c r="G20748">
        <v>5</v>
      </c>
      <c r="H20748">
        <v>7317</v>
      </c>
      <c r="I20748">
        <v>9722</v>
      </c>
      <c r="J20748">
        <v>73.88</v>
      </c>
      <c r="K20748">
        <v>65.38</v>
      </c>
      <c r="L20748" t="s">
        <v>26</v>
      </c>
      <c r="M20748">
        <v>67.05</v>
      </c>
    </row>
    <row r="20749" spans="1:13" x14ac:dyDescent="0.25">
      <c r="A20749" t="s">
        <v>374</v>
      </c>
      <c r="B20749" t="s">
        <v>20</v>
      </c>
      <c r="C20749" t="s">
        <v>35</v>
      </c>
      <c r="D20749" t="s">
        <v>29</v>
      </c>
      <c r="E20749" s="1">
        <v>48844.39</v>
      </c>
      <c r="F20749" t="s">
        <v>45</v>
      </c>
      <c r="G20749">
        <v>13</v>
      </c>
      <c r="H20749">
        <v>468</v>
      </c>
      <c r="I20749">
        <v>1652</v>
      </c>
      <c r="J20749">
        <v>78.91</v>
      </c>
      <c r="K20749">
        <v>99.07</v>
      </c>
      <c r="L20749" t="s">
        <v>21</v>
      </c>
      <c r="M20749">
        <v>38.53</v>
      </c>
    </row>
    <row r="20750" spans="1:13" hidden="1" x14ac:dyDescent="0.25">
      <c r="A20750" t="s">
        <v>414</v>
      </c>
      <c r="B20750" t="s">
        <v>39</v>
      </c>
      <c r="C20750" t="s">
        <v>15</v>
      </c>
      <c r="D20750" t="s">
        <v>24</v>
      </c>
      <c r="E20750" s="1">
        <v>71700.23</v>
      </c>
      <c r="F20750" t="s">
        <v>45</v>
      </c>
      <c r="G20750">
        <v>17</v>
      </c>
      <c r="H20750">
        <v>8368</v>
      </c>
      <c r="I20750">
        <v>1275</v>
      </c>
      <c r="J20750">
        <v>31.8</v>
      </c>
      <c r="K20750">
        <v>40.76</v>
      </c>
      <c r="L20750" t="s">
        <v>21</v>
      </c>
      <c r="M20750">
        <v>36.65</v>
      </c>
    </row>
    <row r="20751" spans="1:13" hidden="1" x14ac:dyDescent="0.25">
      <c r="A20751" t="s">
        <v>266</v>
      </c>
      <c r="B20751" t="s">
        <v>54</v>
      </c>
      <c r="C20751" t="s">
        <v>35</v>
      </c>
      <c r="D20751" t="s">
        <v>16</v>
      </c>
      <c r="E20751" s="1">
        <v>126027.87</v>
      </c>
      <c r="F20751" t="s">
        <v>45</v>
      </c>
      <c r="G20751">
        <v>10</v>
      </c>
      <c r="H20751">
        <v>3829</v>
      </c>
      <c r="I20751">
        <v>6998</v>
      </c>
      <c r="J20751">
        <v>19.149999999999999</v>
      </c>
      <c r="K20751">
        <v>30.93</v>
      </c>
      <c r="L20751" t="s">
        <v>33</v>
      </c>
      <c r="M20751">
        <v>77.59</v>
      </c>
    </row>
    <row r="20752" spans="1:13" x14ac:dyDescent="0.25">
      <c r="A20752" t="s">
        <v>114</v>
      </c>
      <c r="B20752" t="s">
        <v>23</v>
      </c>
      <c r="C20752" t="s">
        <v>35</v>
      </c>
      <c r="D20752" t="s">
        <v>29</v>
      </c>
      <c r="E20752" s="1">
        <v>112426</v>
      </c>
      <c r="F20752" t="s">
        <v>37</v>
      </c>
      <c r="G20752">
        <v>11</v>
      </c>
      <c r="H20752">
        <v>954</v>
      </c>
      <c r="I20752">
        <v>6358</v>
      </c>
      <c r="J20752">
        <v>92.91</v>
      </c>
      <c r="K20752">
        <v>96.65</v>
      </c>
      <c r="L20752" t="s">
        <v>48</v>
      </c>
      <c r="M20752">
        <v>78.41</v>
      </c>
    </row>
    <row r="20753" spans="1:13" hidden="1" x14ac:dyDescent="0.25">
      <c r="A20753" t="s">
        <v>329</v>
      </c>
      <c r="B20753" t="s">
        <v>34</v>
      </c>
      <c r="C20753" t="s">
        <v>35</v>
      </c>
      <c r="D20753" t="s">
        <v>16</v>
      </c>
      <c r="E20753" s="1">
        <v>82730.36</v>
      </c>
      <c r="F20753" t="s">
        <v>45</v>
      </c>
      <c r="G20753">
        <v>0</v>
      </c>
      <c r="H20753">
        <v>2670</v>
      </c>
      <c r="I20753">
        <v>9534</v>
      </c>
      <c r="J20753">
        <v>92.7</v>
      </c>
      <c r="K20753">
        <v>72.89</v>
      </c>
      <c r="L20753" t="s">
        <v>21</v>
      </c>
      <c r="M20753">
        <v>79.239999999999995</v>
      </c>
    </row>
    <row r="20754" spans="1:13" hidden="1" x14ac:dyDescent="0.25">
      <c r="A20754" t="s">
        <v>129</v>
      </c>
      <c r="B20754" t="s">
        <v>54</v>
      </c>
      <c r="C20754" t="s">
        <v>35</v>
      </c>
      <c r="D20754" t="s">
        <v>16</v>
      </c>
      <c r="E20754" s="1">
        <v>136218.96</v>
      </c>
      <c r="F20754" t="s">
        <v>45</v>
      </c>
      <c r="G20754">
        <v>18</v>
      </c>
      <c r="H20754">
        <v>5202</v>
      </c>
      <c r="I20754">
        <v>9158</v>
      </c>
      <c r="J20754">
        <v>59.39</v>
      </c>
      <c r="K20754">
        <v>39.83</v>
      </c>
      <c r="L20754" t="s">
        <v>21</v>
      </c>
      <c r="M20754">
        <v>24.38</v>
      </c>
    </row>
    <row r="20755" spans="1:13" x14ac:dyDescent="0.25">
      <c r="A20755" t="s">
        <v>217</v>
      </c>
      <c r="B20755" t="s">
        <v>23</v>
      </c>
      <c r="C20755" t="s">
        <v>35</v>
      </c>
      <c r="D20755" t="s">
        <v>29</v>
      </c>
      <c r="E20755" s="1">
        <v>52517.93</v>
      </c>
      <c r="F20755" t="s">
        <v>30</v>
      </c>
      <c r="G20755">
        <v>16</v>
      </c>
      <c r="H20755">
        <v>9406</v>
      </c>
      <c r="I20755">
        <v>1416</v>
      </c>
      <c r="J20755">
        <v>27.04</v>
      </c>
      <c r="K20755">
        <v>7.99</v>
      </c>
      <c r="L20755" t="s">
        <v>18</v>
      </c>
      <c r="M20755">
        <v>39.909999999999997</v>
      </c>
    </row>
    <row r="20756" spans="1:13" hidden="1" x14ac:dyDescent="0.25">
      <c r="A20756" t="s">
        <v>360</v>
      </c>
      <c r="B20756" t="s">
        <v>20</v>
      </c>
      <c r="C20756" t="s">
        <v>35</v>
      </c>
      <c r="D20756" t="s">
        <v>24</v>
      </c>
      <c r="E20756" s="1">
        <v>49959.54</v>
      </c>
      <c r="F20756" t="s">
        <v>45</v>
      </c>
      <c r="G20756">
        <v>9</v>
      </c>
      <c r="H20756">
        <v>8859</v>
      </c>
      <c r="I20756">
        <v>6858</v>
      </c>
      <c r="J20756">
        <v>16.850000000000001</v>
      </c>
      <c r="K20756">
        <v>7.96</v>
      </c>
      <c r="L20756" t="s">
        <v>42</v>
      </c>
      <c r="M20756">
        <v>25.47</v>
      </c>
    </row>
    <row r="20757" spans="1:13" hidden="1" x14ac:dyDescent="0.25">
      <c r="A20757" t="s">
        <v>127</v>
      </c>
      <c r="B20757" t="s">
        <v>39</v>
      </c>
      <c r="C20757" t="s">
        <v>15</v>
      </c>
      <c r="D20757" t="s">
        <v>16</v>
      </c>
      <c r="E20757" s="1">
        <v>135886.54999999999</v>
      </c>
      <c r="F20757" t="s">
        <v>45</v>
      </c>
      <c r="G20757">
        <v>6</v>
      </c>
      <c r="H20757">
        <v>6000</v>
      </c>
      <c r="I20757">
        <v>1197</v>
      </c>
      <c r="J20757">
        <v>38.44</v>
      </c>
      <c r="K20757">
        <v>54.53</v>
      </c>
      <c r="L20757" t="s">
        <v>18</v>
      </c>
      <c r="M20757">
        <v>31.33</v>
      </c>
    </row>
    <row r="20758" spans="1:13" hidden="1" x14ac:dyDescent="0.25">
      <c r="A20758" t="s">
        <v>327</v>
      </c>
      <c r="B20758" t="s">
        <v>34</v>
      </c>
      <c r="C20758" t="s">
        <v>15</v>
      </c>
      <c r="D20758" t="s">
        <v>16</v>
      </c>
      <c r="E20758" s="1">
        <v>143574.51</v>
      </c>
      <c r="F20758" t="s">
        <v>17</v>
      </c>
      <c r="G20758">
        <v>19</v>
      </c>
      <c r="H20758">
        <v>912</v>
      </c>
      <c r="I20758">
        <v>8419</v>
      </c>
      <c r="J20758">
        <v>28.53</v>
      </c>
      <c r="K20758">
        <v>8.44</v>
      </c>
      <c r="L20758" t="s">
        <v>42</v>
      </c>
      <c r="M20758">
        <v>50.57</v>
      </c>
    </row>
    <row r="20759" spans="1:13" x14ac:dyDescent="0.25">
      <c r="A20759" t="s">
        <v>152</v>
      </c>
      <c r="B20759" t="s">
        <v>39</v>
      </c>
      <c r="C20759" t="s">
        <v>35</v>
      </c>
      <c r="D20759" t="s">
        <v>29</v>
      </c>
      <c r="E20759" s="1">
        <v>139154.32999999999</v>
      </c>
      <c r="F20759" t="s">
        <v>25</v>
      </c>
      <c r="G20759">
        <v>4</v>
      </c>
      <c r="H20759">
        <v>5165</v>
      </c>
      <c r="I20759">
        <v>5966</v>
      </c>
      <c r="J20759">
        <v>45.18</v>
      </c>
      <c r="K20759">
        <v>21.91</v>
      </c>
      <c r="L20759" t="s">
        <v>58</v>
      </c>
      <c r="M20759">
        <v>20.66</v>
      </c>
    </row>
    <row r="20760" spans="1:13" hidden="1" x14ac:dyDescent="0.25">
      <c r="A20760" t="s">
        <v>675</v>
      </c>
      <c r="B20760" t="s">
        <v>28</v>
      </c>
      <c r="C20760" t="s">
        <v>35</v>
      </c>
      <c r="D20760" t="s">
        <v>24</v>
      </c>
      <c r="E20760" s="1">
        <v>72429.279999999999</v>
      </c>
      <c r="F20760" t="s">
        <v>17</v>
      </c>
      <c r="G20760">
        <v>13</v>
      </c>
      <c r="H20760">
        <v>8631</v>
      </c>
      <c r="I20760">
        <v>258</v>
      </c>
      <c r="J20760">
        <v>55.67</v>
      </c>
      <c r="K20760">
        <v>38.29</v>
      </c>
      <c r="L20760" t="s">
        <v>48</v>
      </c>
      <c r="M20760">
        <v>28.82</v>
      </c>
    </row>
    <row r="20761" spans="1:13" hidden="1" x14ac:dyDescent="0.25">
      <c r="A20761" t="s">
        <v>199</v>
      </c>
      <c r="B20761" t="s">
        <v>54</v>
      </c>
      <c r="C20761" t="s">
        <v>35</v>
      </c>
      <c r="D20761" t="s">
        <v>16</v>
      </c>
      <c r="E20761" s="1">
        <v>138594.63</v>
      </c>
      <c r="F20761" t="s">
        <v>37</v>
      </c>
      <c r="G20761">
        <v>4</v>
      </c>
      <c r="H20761">
        <v>5465</v>
      </c>
      <c r="I20761">
        <v>9657</v>
      </c>
      <c r="J20761">
        <v>52.38</v>
      </c>
      <c r="K20761">
        <v>28.55</v>
      </c>
      <c r="L20761" t="s">
        <v>42</v>
      </c>
      <c r="M20761">
        <v>62.99</v>
      </c>
    </row>
    <row r="20762" spans="1:13" x14ac:dyDescent="0.25">
      <c r="A20762" t="s">
        <v>466</v>
      </c>
      <c r="B20762" t="s">
        <v>14</v>
      </c>
      <c r="C20762" t="s">
        <v>15</v>
      </c>
      <c r="D20762" t="s">
        <v>29</v>
      </c>
      <c r="E20762" s="1">
        <v>112935.88</v>
      </c>
      <c r="F20762" t="s">
        <v>30</v>
      </c>
      <c r="G20762">
        <v>8</v>
      </c>
      <c r="H20762">
        <v>6779</v>
      </c>
      <c r="I20762">
        <v>871</v>
      </c>
      <c r="J20762">
        <v>40.32</v>
      </c>
      <c r="K20762">
        <v>41.04</v>
      </c>
      <c r="L20762" t="s">
        <v>33</v>
      </c>
      <c r="M20762">
        <v>30.41</v>
      </c>
    </row>
    <row r="20763" spans="1:13" hidden="1" x14ac:dyDescent="0.25">
      <c r="A20763" t="s">
        <v>50</v>
      </c>
      <c r="B20763" t="s">
        <v>51</v>
      </c>
      <c r="C20763" t="s">
        <v>15</v>
      </c>
      <c r="D20763" t="s">
        <v>24</v>
      </c>
      <c r="E20763" s="1">
        <v>143967.4</v>
      </c>
      <c r="F20763" t="s">
        <v>25</v>
      </c>
      <c r="G20763">
        <v>15</v>
      </c>
      <c r="H20763">
        <v>7350</v>
      </c>
      <c r="I20763">
        <v>4308</v>
      </c>
      <c r="J20763">
        <v>44.23</v>
      </c>
      <c r="K20763">
        <v>21.8</v>
      </c>
      <c r="L20763" t="s">
        <v>26</v>
      </c>
      <c r="M20763">
        <v>46.82</v>
      </c>
    </row>
    <row r="20764" spans="1:13" hidden="1" x14ac:dyDescent="0.25">
      <c r="A20764" t="s">
        <v>353</v>
      </c>
      <c r="B20764" t="s">
        <v>20</v>
      </c>
      <c r="C20764" t="s">
        <v>35</v>
      </c>
      <c r="D20764" t="s">
        <v>16</v>
      </c>
      <c r="E20764" s="1">
        <v>134671.62</v>
      </c>
      <c r="F20764" t="s">
        <v>17</v>
      </c>
      <c r="G20764">
        <v>18</v>
      </c>
      <c r="H20764">
        <v>6099</v>
      </c>
      <c r="I20764">
        <v>6869</v>
      </c>
      <c r="J20764">
        <v>96.75</v>
      </c>
      <c r="K20764">
        <v>62.43</v>
      </c>
      <c r="L20764" t="s">
        <v>42</v>
      </c>
      <c r="M20764">
        <v>54.27</v>
      </c>
    </row>
    <row r="20765" spans="1:13" x14ac:dyDescent="0.25">
      <c r="A20765" t="s">
        <v>671</v>
      </c>
      <c r="B20765" t="s">
        <v>34</v>
      </c>
      <c r="C20765" t="s">
        <v>15</v>
      </c>
      <c r="D20765" t="s">
        <v>29</v>
      </c>
      <c r="E20765" s="1">
        <v>142365.57999999999</v>
      </c>
      <c r="F20765" t="s">
        <v>45</v>
      </c>
      <c r="G20765">
        <v>8</v>
      </c>
      <c r="H20765">
        <v>7079</v>
      </c>
      <c r="I20765">
        <v>3516</v>
      </c>
      <c r="J20765">
        <v>96.86</v>
      </c>
      <c r="K20765">
        <v>30.44</v>
      </c>
      <c r="L20765" t="s">
        <v>18</v>
      </c>
      <c r="M20765">
        <v>58.45</v>
      </c>
    </row>
    <row r="20766" spans="1:13" hidden="1" x14ac:dyDescent="0.25">
      <c r="A20766" t="s">
        <v>78</v>
      </c>
      <c r="B20766" t="s">
        <v>28</v>
      </c>
      <c r="C20766" t="s">
        <v>15</v>
      </c>
      <c r="D20766" t="s">
        <v>16</v>
      </c>
      <c r="E20766" s="1">
        <v>42655.49</v>
      </c>
      <c r="F20766" t="s">
        <v>30</v>
      </c>
      <c r="G20766">
        <v>11</v>
      </c>
      <c r="H20766">
        <v>7852</v>
      </c>
      <c r="I20766">
        <v>2049</v>
      </c>
      <c r="J20766">
        <v>89.06</v>
      </c>
      <c r="K20766">
        <v>6.18</v>
      </c>
      <c r="L20766" t="s">
        <v>18</v>
      </c>
      <c r="M20766">
        <v>35.89</v>
      </c>
    </row>
    <row r="20767" spans="1:13" hidden="1" x14ac:dyDescent="0.25">
      <c r="A20767" t="s">
        <v>409</v>
      </c>
      <c r="B20767" t="s">
        <v>23</v>
      </c>
      <c r="C20767" t="s">
        <v>35</v>
      </c>
      <c r="D20767" t="s">
        <v>24</v>
      </c>
      <c r="E20767" s="1">
        <v>133006.57999999999</v>
      </c>
      <c r="F20767" t="s">
        <v>17</v>
      </c>
      <c r="G20767">
        <v>20</v>
      </c>
      <c r="H20767">
        <v>8539</v>
      </c>
      <c r="I20767">
        <v>7662</v>
      </c>
      <c r="J20767">
        <v>49.8</v>
      </c>
      <c r="K20767">
        <v>66.739999999999995</v>
      </c>
      <c r="L20767" t="s">
        <v>33</v>
      </c>
      <c r="M20767">
        <v>20.63</v>
      </c>
    </row>
    <row r="20768" spans="1:13" hidden="1" x14ac:dyDescent="0.25">
      <c r="A20768" t="s">
        <v>138</v>
      </c>
      <c r="B20768" t="s">
        <v>28</v>
      </c>
      <c r="C20768" t="s">
        <v>35</v>
      </c>
      <c r="D20768" t="s">
        <v>16</v>
      </c>
      <c r="E20768" s="1">
        <v>110719.61</v>
      </c>
      <c r="F20768" t="s">
        <v>25</v>
      </c>
      <c r="G20768">
        <v>3</v>
      </c>
      <c r="H20768">
        <v>1681</v>
      </c>
      <c r="I20768">
        <v>240</v>
      </c>
      <c r="J20768">
        <v>56.81</v>
      </c>
      <c r="K20768">
        <v>36.26</v>
      </c>
      <c r="L20768" t="s">
        <v>18</v>
      </c>
      <c r="M20768">
        <v>28.23</v>
      </c>
    </row>
    <row r="20769" spans="1:13" hidden="1" x14ac:dyDescent="0.25">
      <c r="A20769" t="s">
        <v>299</v>
      </c>
      <c r="B20769" t="s">
        <v>39</v>
      </c>
      <c r="C20769" t="s">
        <v>35</v>
      </c>
      <c r="D20769" t="s">
        <v>16</v>
      </c>
      <c r="E20769" s="1">
        <v>83487.06</v>
      </c>
      <c r="F20769" t="s">
        <v>25</v>
      </c>
      <c r="G20769">
        <v>3</v>
      </c>
      <c r="H20769">
        <v>5674</v>
      </c>
      <c r="I20769">
        <v>4353</v>
      </c>
      <c r="J20769">
        <v>38.31</v>
      </c>
      <c r="K20769">
        <v>11.73</v>
      </c>
      <c r="L20769" t="s">
        <v>33</v>
      </c>
      <c r="M20769">
        <v>67.38</v>
      </c>
    </row>
    <row r="20770" spans="1:13" hidden="1" x14ac:dyDescent="0.25">
      <c r="A20770" t="s">
        <v>472</v>
      </c>
      <c r="B20770" t="s">
        <v>34</v>
      </c>
      <c r="C20770" t="s">
        <v>15</v>
      </c>
      <c r="D20770" t="s">
        <v>16</v>
      </c>
      <c r="E20770" s="1">
        <v>73475.570000000007</v>
      </c>
      <c r="F20770" t="s">
        <v>25</v>
      </c>
      <c r="G20770">
        <v>2</v>
      </c>
      <c r="H20770">
        <v>8555</v>
      </c>
      <c r="I20770">
        <v>6759</v>
      </c>
      <c r="J20770">
        <v>5.47</v>
      </c>
      <c r="K20770">
        <v>72.56</v>
      </c>
      <c r="L20770" t="s">
        <v>48</v>
      </c>
      <c r="M20770">
        <v>42.71</v>
      </c>
    </row>
    <row r="20771" spans="1:13" x14ac:dyDescent="0.25">
      <c r="A20771" t="s">
        <v>184</v>
      </c>
      <c r="B20771" t="s">
        <v>20</v>
      </c>
      <c r="C20771" t="s">
        <v>35</v>
      </c>
      <c r="D20771" t="s">
        <v>29</v>
      </c>
      <c r="E20771" s="1">
        <v>99608.93</v>
      </c>
      <c r="F20771" t="s">
        <v>30</v>
      </c>
      <c r="G20771">
        <v>12</v>
      </c>
      <c r="H20771">
        <v>2387</v>
      </c>
      <c r="I20771">
        <v>901</v>
      </c>
      <c r="J20771">
        <v>45.52</v>
      </c>
      <c r="K20771">
        <v>74.16</v>
      </c>
      <c r="L20771" t="s">
        <v>18</v>
      </c>
      <c r="M20771">
        <v>26.68</v>
      </c>
    </row>
    <row r="20772" spans="1:13" x14ac:dyDescent="0.25">
      <c r="A20772" t="s">
        <v>623</v>
      </c>
      <c r="B20772" t="s">
        <v>14</v>
      </c>
      <c r="C20772" t="s">
        <v>35</v>
      </c>
      <c r="D20772" t="s">
        <v>29</v>
      </c>
      <c r="E20772" s="1">
        <v>127412.71</v>
      </c>
      <c r="F20772" t="s">
        <v>37</v>
      </c>
      <c r="G20772">
        <v>8</v>
      </c>
      <c r="H20772">
        <v>4561</v>
      </c>
      <c r="I20772">
        <v>528</v>
      </c>
      <c r="J20772">
        <v>99.31</v>
      </c>
      <c r="K20772">
        <v>86.96</v>
      </c>
      <c r="L20772" t="s">
        <v>31</v>
      </c>
      <c r="M20772">
        <v>60.04</v>
      </c>
    </row>
    <row r="20773" spans="1:13" hidden="1" x14ac:dyDescent="0.25">
      <c r="A20773" t="s">
        <v>86</v>
      </c>
      <c r="B20773" t="s">
        <v>20</v>
      </c>
      <c r="C20773" t="s">
        <v>15</v>
      </c>
      <c r="D20773" t="s">
        <v>24</v>
      </c>
      <c r="E20773" s="1">
        <v>99274.63</v>
      </c>
      <c r="F20773" t="s">
        <v>25</v>
      </c>
      <c r="G20773">
        <v>15</v>
      </c>
      <c r="H20773">
        <v>5820</v>
      </c>
      <c r="I20773">
        <v>7277</v>
      </c>
      <c r="J20773">
        <v>50.02</v>
      </c>
      <c r="K20773">
        <v>15.19</v>
      </c>
      <c r="L20773" t="s">
        <v>42</v>
      </c>
      <c r="M20773">
        <v>37.31</v>
      </c>
    </row>
    <row r="20774" spans="1:13" hidden="1" x14ac:dyDescent="0.25">
      <c r="A20774" t="s">
        <v>593</v>
      </c>
      <c r="B20774" t="s">
        <v>39</v>
      </c>
      <c r="C20774" t="s">
        <v>15</v>
      </c>
      <c r="D20774" t="s">
        <v>24</v>
      </c>
      <c r="E20774" s="1">
        <v>60073.05</v>
      </c>
      <c r="F20774" t="s">
        <v>17</v>
      </c>
      <c r="G20774">
        <v>6</v>
      </c>
      <c r="H20774">
        <v>3952</v>
      </c>
      <c r="I20774">
        <v>7215</v>
      </c>
      <c r="J20774">
        <v>86.49</v>
      </c>
      <c r="K20774">
        <v>69.73</v>
      </c>
      <c r="L20774" t="s">
        <v>31</v>
      </c>
      <c r="M20774">
        <v>68.790000000000006</v>
      </c>
    </row>
    <row r="20775" spans="1:13" hidden="1" x14ac:dyDescent="0.25">
      <c r="A20775" t="s">
        <v>603</v>
      </c>
      <c r="B20775" t="s">
        <v>54</v>
      </c>
      <c r="C20775" t="s">
        <v>35</v>
      </c>
      <c r="D20775" t="s">
        <v>16</v>
      </c>
      <c r="E20775" s="1">
        <v>42806.26</v>
      </c>
      <c r="F20775" t="s">
        <v>25</v>
      </c>
      <c r="G20775">
        <v>9</v>
      </c>
      <c r="H20775">
        <v>727</v>
      </c>
      <c r="I20775">
        <v>4576</v>
      </c>
      <c r="J20775">
        <v>82.9</v>
      </c>
      <c r="K20775">
        <v>84.89</v>
      </c>
      <c r="L20775" t="s">
        <v>21</v>
      </c>
      <c r="M20775">
        <v>51.87</v>
      </c>
    </row>
    <row r="20776" spans="1:13" hidden="1" x14ac:dyDescent="0.25">
      <c r="A20776" t="s">
        <v>341</v>
      </c>
      <c r="B20776" t="s">
        <v>34</v>
      </c>
      <c r="C20776" t="s">
        <v>15</v>
      </c>
      <c r="D20776" t="s">
        <v>16</v>
      </c>
      <c r="E20776" s="1">
        <v>64602.57</v>
      </c>
      <c r="F20776" t="s">
        <v>30</v>
      </c>
      <c r="G20776">
        <v>14</v>
      </c>
      <c r="H20776">
        <v>9492</v>
      </c>
      <c r="I20776">
        <v>8414</v>
      </c>
      <c r="J20776">
        <v>58.13</v>
      </c>
      <c r="K20776">
        <v>28.72</v>
      </c>
      <c r="L20776" t="s">
        <v>42</v>
      </c>
      <c r="M20776">
        <v>72.34</v>
      </c>
    </row>
    <row r="20777" spans="1:13" hidden="1" x14ac:dyDescent="0.25">
      <c r="A20777" t="s">
        <v>222</v>
      </c>
      <c r="B20777" t="s">
        <v>14</v>
      </c>
      <c r="C20777" t="s">
        <v>15</v>
      </c>
      <c r="D20777" t="s">
        <v>16</v>
      </c>
      <c r="E20777" s="1">
        <v>77331.02</v>
      </c>
      <c r="F20777" t="s">
        <v>30</v>
      </c>
      <c r="G20777">
        <v>0</v>
      </c>
      <c r="H20777">
        <v>6977</v>
      </c>
      <c r="I20777">
        <v>8810</v>
      </c>
      <c r="J20777">
        <v>90.32</v>
      </c>
      <c r="K20777">
        <v>63.49</v>
      </c>
      <c r="L20777" t="s">
        <v>31</v>
      </c>
      <c r="M20777">
        <v>32.71</v>
      </c>
    </row>
    <row r="20778" spans="1:13" hidden="1" x14ac:dyDescent="0.25">
      <c r="A20778" t="s">
        <v>125</v>
      </c>
      <c r="B20778" t="s">
        <v>39</v>
      </c>
      <c r="C20778" t="s">
        <v>15</v>
      </c>
      <c r="D20778" t="s">
        <v>24</v>
      </c>
      <c r="E20778" s="1">
        <v>70571.8</v>
      </c>
      <c r="F20778" t="s">
        <v>25</v>
      </c>
      <c r="G20778">
        <v>4</v>
      </c>
      <c r="H20778">
        <v>2593</v>
      </c>
      <c r="I20778">
        <v>1068</v>
      </c>
      <c r="J20778">
        <v>72.150000000000006</v>
      </c>
      <c r="K20778">
        <v>35.9</v>
      </c>
      <c r="L20778" t="s">
        <v>33</v>
      </c>
      <c r="M20778">
        <v>65.680000000000007</v>
      </c>
    </row>
    <row r="20779" spans="1:13" x14ac:dyDescent="0.25">
      <c r="A20779" t="s">
        <v>129</v>
      </c>
      <c r="B20779" t="s">
        <v>39</v>
      </c>
      <c r="C20779" t="s">
        <v>15</v>
      </c>
      <c r="D20779" t="s">
        <v>29</v>
      </c>
      <c r="E20779" s="1">
        <v>52059.89</v>
      </c>
      <c r="F20779" t="s">
        <v>25</v>
      </c>
      <c r="G20779">
        <v>15</v>
      </c>
      <c r="H20779">
        <v>7372</v>
      </c>
      <c r="I20779">
        <v>4014</v>
      </c>
      <c r="J20779">
        <v>34.200000000000003</v>
      </c>
      <c r="K20779">
        <v>50.59</v>
      </c>
      <c r="L20779" t="s">
        <v>58</v>
      </c>
      <c r="M20779">
        <v>69.69</v>
      </c>
    </row>
    <row r="20780" spans="1:13" hidden="1" x14ac:dyDescent="0.25">
      <c r="A20780" t="s">
        <v>548</v>
      </c>
      <c r="B20780" t="s">
        <v>28</v>
      </c>
      <c r="C20780" t="s">
        <v>35</v>
      </c>
      <c r="D20780" t="s">
        <v>16</v>
      </c>
      <c r="E20780" s="1">
        <v>33136.83</v>
      </c>
      <c r="F20780" t="s">
        <v>45</v>
      </c>
      <c r="G20780">
        <v>3</v>
      </c>
      <c r="H20780">
        <v>9653</v>
      </c>
      <c r="I20780">
        <v>6532</v>
      </c>
      <c r="J20780">
        <v>71.010000000000005</v>
      </c>
      <c r="K20780">
        <v>85.1</v>
      </c>
      <c r="L20780" t="s">
        <v>26</v>
      </c>
      <c r="M20780">
        <v>38.81</v>
      </c>
    </row>
    <row r="20781" spans="1:13" x14ac:dyDescent="0.25">
      <c r="A20781" t="s">
        <v>255</v>
      </c>
      <c r="B20781" t="s">
        <v>20</v>
      </c>
      <c r="C20781" t="s">
        <v>35</v>
      </c>
      <c r="D20781" t="s">
        <v>29</v>
      </c>
      <c r="E20781" s="1">
        <v>35267.75</v>
      </c>
      <c r="F20781" t="s">
        <v>30</v>
      </c>
      <c r="G20781">
        <v>20</v>
      </c>
      <c r="H20781">
        <v>2107</v>
      </c>
      <c r="I20781">
        <v>8738</v>
      </c>
      <c r="J20781">
        <v>58.98</v>
      </c>
      <c r="K20781">
        <v>48.07</v>
      </c>
      <c r="L20781" t="s">
        <v>21</v>
      </c>
      <c r="M20781">
        <v>73.67</v>
      </c>
    </row>
    <row r="20782" spans="1:13" hidden="1" x14ac:dyDescent="0.25">
      <c r="A20782" t="s">
        <v>377</v>
      </c>
      <c r="B20782" t="s">
        <v>28</v>
      </c>
      <c r="C20782" t="s">
        <v>35</v>
      </c>
      <c r="D20782" t="s">
        <v>16</v>
      </c>
      <c r="E20782" s="1">
        <v>58145.78</v>
      </c>
      <c r="F20782" t="s">
        <v>45</v>
      </c>
      <c r="G20782">
        <v>1</v>
      </c>
      <c r="H20782">
        <v>7971</v>
      </c>
      <c r="I20782">
        <v>3931</v>
      </c>
      <c r="J20782">
        <v>17.23</v>
      </c>
      <c r="K20782">
        <v>31.6</v>
      </c>
      <c r="L20782" t="s">
        <v>26</v>
      </c>
      <c r="M20782">
        <v>40.86</v>
      </c>
    </row>
    <row r="20783" spans="1:13" hidden="1" x14ac:dyDescent="0.25">
      <c r="A20783" t="s">
        <v>630</v>
      </c>
      <c r="B20783" t="s">
        <v>20</v>
      </c>
      <c r="C20783" t="s">
        <v>35</v>
      </c>
      <c r="D20783" t="s">
        <v>16</v>
      </c>
      <c r="E20783" s="1">
        <v>120474.11</v>
      </c>
      <c r="F20783" t="s">
        <v>25</v>
      </c>
      <c r="G20783">
        <v>5</v>
      </c>
      <c r="H20783">
        <v>9850</v>
      </c>
      <c r="I20783">
        <v>8183</v>
      </c>
      <c r="J20783">
        <v>31.83</v>
      </c>
      <c r="K20783">
        <v>5.16</v>
      </c>
      <c r="L20783" t="s">
        <v>48</v>
      </c>
      <c r="M20783">
        <v>65.11</v>
      </c>
    </row>
    <row r="20784" spans="1:13" hidden="1" x14ac:dyDescent="0.25">
      <c r="A20784" t="s">
        <v>307</v>
      </c>
      <c r="B20784" t="s">
        <v>23</v>
      </c>
      <c r="C20784" t="s">
        <v>15</v>
      </c>
      <c r="D20784" t="s">
        <v>24</v>
      </c>
      <c r="E20784" s="1">
        <v>39713.25</v>
      </c>
      <c r="F20784" t="s">
        <v>37</v>
      </c>
      <c r="G20784">
        <v>1</v>
      </c>
      <c r="H20784">
        <v>9125</v>
      </c>
      <c r="I20784">
        <v>9892</v>
      </c>
      <c r="J20784">
        <v>19.04</v>
      </c>
      <c r="K20784">
        <v>85.27</v>
      </c>
      <c r="L20784" t="s">
        <v>21</v>
      </c>
      <c r="M20784">
        <v>43.8</v>
      </c>
    </row>
    <row r="20785" spans="1:13" hidden="1" x14ac:dyDescent="0.25">
      <c r="A20785" t="s">
        <v>619</v>
      </c>
      <c r="B20785" t="s">
        <v>51</v>
      </c>
      <c r="C20785" t="s">
        <v>15</v>
      </c>
      <c r="D20785" t="s">
        <v>24</v>
      </c>
      <c r="E20785" s="1">
        <v>72337.289999999994</v>
      </c>
      <c r="F20785" t="s">
        <v>37</v>
      </c>
      <c r="G20785">
        <v>14</v>
      </c>
      <c r="H20785">
        <v>2591</v>
      </c>
      <c r="I20785">
        <v>6730</v>
      </c>
      <c r="J20785">
        <v>62.22</v>
      </c>
      <c r="K20785">
        <v>24.4</v>
      </c>
      <c r="L20785" t="s">
        <v>31</v>
      </c>
      <c r="M20785">
        <v>71.06</v>
      </c>
    </row>
    <row r="20786" spans="1:13" hidden="1" x14ac:dyDescent="0.25">
      <c r="A20786" t="s">
        <v>129</v>
      </c>
      <c r="B20786" t="s">
        <v>34</v>
      </c>
      <c r="C20786" t="s">
        <v>35</v>
      </c>
      <c r="D20786" t="s">
        <v>24</v>
      </c>
      <c r="E20786" s="1">
        <v>79431.69</v>
      </c>
      <c r="F20786" t="s">
        <v>17</v>
      </c>
      <c r="G20786">
        <v>19</v>
      </c>
      <c r="H20786">
        <v>3214</v>
      </c>
      <c r="I20786">
        <v>5964</v>
      </c>
      <c r="J20786">
        <v>25.71</v>
      </c>
      <c r="K20786">
        <v>7.07</v>
      </c>
      <c r="L20786" t="s">
        <v>18</v>
      </c>
      <c r="M20786">
        <v>70.239999999999995</v>
      </c>
    </row>
    <row r="20787" spans="1:13" hidden="1" x14ac:dyDescent="0.25">
      <c r="A20787" t="s">
        <v>536</v>
      </c>
      <c r="B20787" t="s">
        <v>20</v>
      </c>
      <c r="C20787" t="s">
        <v>15</v>
      </c>
      <c r="D20787" t="s">
        <v>16</v>
      </c>
      <c r="E20787" s="1">
        <v>77393.81</v>
      </c>
      <c r="F20787" t="s">
        <v>17</v>
      </c>
      <c r="G20787">
        <v>6</v>
      </c>
      <c r="H20787">
        <v>3845</v>
      </c>
      <c r="I20787">
        <v>9811</v>
      </c>
      <c r="J20787">
        <v>98.02</v>
      </c>
      <c r="K20787">
        <v>47</v>
      </c>
      <c r="L20787" t="s">
        <v>26</v>
      </c>
      <c r="M20787">
        <v>44.62</v>
      </c>
    </row>
    <row r="20788" spans="1:13" hidden="1" x14ac:dyDescent="0.25">
      <c r="A20788" t="s">
        <v>270</v>
      </c>
      <c r="B20788" t="s">
        <v>14</v>
      </c>
      <c r="C20788" t="s">
        <v>15</v>
      </c>
      <c r="D20788" t="s">
        <v>24</v>
      </c>
      <c r="E20788" s="1">
        <v>40087.86</v>
      </c>
      <c r="F20788" t="s">
        <v>30</v>
      </c>
      <c r="G20788">
        <v>11</v>
      </c>
      <c r="H20788">
        <v>3496</v>
      </c>
      <c r="I20788">
        <v>509</v>
      </c>
      <c r="J20788">
        <v>42.52</v>
      </c>
      <c r="K20788">
        <v>21.7</v>
      </c>
      <c r="L20788" t="s">
        <v>31</v>
      </c>
      <c r="M20788">
        <v>66.739999999999995</v>
      </c>
    </row>
    <row r="20789" spans="1:13" x14ac:dyDescent="0.25">
      <c r="A20789" t="s">
        <v>289</v>
      </c>
      <c r="B20789" t="s">
        <v>20</v>
      </c>
      <c r="C20789" t="s">
        <v>15</v>
      </c>
      <c r="D20789" t="s">
        <v>29</v>
      </c>
      <c r="E20789" s="1">
        <v>124622.16</v>
      </c>
      <c r="F20789" t="s">
        <v>30</v>
      </c>
      <c r="G20789">
        <v>5</v>
      </c>
      <c r="H20789">
        <v>8855</v>
      </c>
      <c r="I20789">
        <v>7394</v>
      </c>
      <c r="J20789">
        <v>24.54</v>
      </c>
      <c r="K20789">
        <v>81.42</v>
      </c>
      <c r="L20789" t="s">
        <v>31</v>
      </c>
      <c r="M20789">
        <v>66.3</v>
      </c>
    </row>
    <row r="20790" spans="1:13" hidden="1" x14ac:dyDescent="0.25">
      <c r="A20790" t="s">
        <v>602</v>
      </c>
      <c r="B20790" t="s">
        <v>54</v>
      </c>
      <c r="C20790" t="s">
        <v>15</v>
      </c>
      <c r="D20790" t="s">
        <v>24</v>
      </c>
      <c r="E20790" s="1">
        <v>123500.76</v>
      </c>
      <c r="F20790" t="s">
        <v>25</v>
      </c>
      <c r="G20790">
        <v>14</v>
      </c>
      <c r="H20790">
        <v>3974</v>
      </c>
      <c r="I20790">
        <v>479</v>
      </c>
      <c r="J20790">
        <v>58.9</v>
      </c>
      <c r="K20790">
        <v>28.21</v>
      </c>
      <c r="L20790" t="s">
        <v>31</v>
      </c>
      <c r="M20790">
        <v>77.64</v>
      </c>
    </row>
    <row r="20791" spans="1:13" hidden="1" x14ac:dyDescent="0.25">
      <c r="A20791" t="s">
        <v>645</v>
      </c>
      <c r="B20791" t="s">
        <v>20</v>
      </c>
      <c r="C20791" t="s">
        <v>35</v>
      </c>
      <c r="D20791" t="s">
        <v>24</v>
      </c>
      <c r="E20791" s="1">
        <v>112683.76</v>
      </c>
      <c r="F20791" t="s">
        <v>45</v>
      </c>
      <c r="G20791">
        <v>4</v>
      </c>
      <c r="H20791">
        <v>2476</v>
      </c>
      <c r="I20791">
        <v>7884</v>
      </c>
      <c r="J20791">
        <v>66.14</v>
      </c>
      <c r="K20791">
        <v>27.68</v>
      </c>
      <c r="L20791" t="s">
        <v>21</v>
      </c>
      <c r="M20791">
        <v>46.54</v>
      </c>
    </row>
    <row r="20792" spans="1:13" x14ac:dyDescent="0.25">
      <c r="A20792" t="s">
        <v>218</v>
      </c>
      <c r="B20792" t="s">
        <v>28</v>
      </c>
      <c r="C20792" t="s">
        <v>35</v>
      </c>
      <c r="D20792" t="s">
        <v>29</v>
      </c>
      <c r="E20792" s="1">
        <v>39973.339999999997</v>
      </c>
      <c r="F20792" t="s">
        <v>45</v>
      </c>
      <c r="G20792">
        <v>0</v>
      </c>
      <c r="H20792">
        <v>4181</v>
      </c>
      <c r="I20792">
        <v>305</v>
      </c>
      <c r="J20792">
        <v>55.01</v>
      </c>
      <c r="K20792">
        <v>58.32</v>
      </c>
      <c r="L20792" t="s">
        <v>26</v>
      </c>
      <c r="M20792">
        <v>24.59</v>
      </c>
    </row>
    <row r="20793" spans="1:13" hidden="1" x14ac:dyDescent="0.25">
      <c r="A20793" t="s">
        <v>330</v>
      </c>
      <c r="B20793" t="s">
        <v>14</v>
      </c>
      <c r="C20793" t="s">
        <v>15</v>
      </c>
      <c r="D20793" t="s">
        <v>24</v>
      </c>
      <c r="E20793" s="1">
        <v>123629.12</v>
      </c>
      <c r="F20793" t="s">
        <v>17</v>
      </c>
      <c r="G20793">
        <v>1</v>
      </c>
      <c r="H20793">
        <v>2941</v>
      </c>
      <c r="I20793">
        <v>9191</v>
      </c>
      <c r="J20793">
        <v>70.25</v>
      </c>
      <c r="K20793">
        <v>35.07</v>
      </c>
      <c r="L20793" t="s">
        <v>58</v>
      </c>
      <c r="M20793">
        <v>43.59</v>
      </c>
    </row>
    <row r="20794" spans="1:13" x14ac:dyDescent="0.25">
      <c r="A20794" t="s">
        <v>638</v>
      </c>
      <c r="B20794" t="s">
        <v>14</v>
      </c>
      <c r="C20794" t="s">
        <v>15</v>
      </c>
      <c r="D20794" t="s">
        <v>29</v>
      </c>
      <c r="E20794" s="1">
        <v>130797.71</v>
      </c>
      <c r="F20794" t="s">
        <v>25</v>
      </c>
      <c r="G20794">
        <v>2</v>
      </c>
      <c r="H20794">
        <v>8777</v>
      </c>
      <c r="I20794">
        <v>8707</v>
      </c>
      <c r="J20794">
        <v>56.56</v>
      </c>
      <c r="K20794">
        <v>31.53</v>
      </c>
      <c r="L20794" t="s">
        <v>48</v>
      </c>
      <c r="M20794">
        <v>57.42</v>
      </c>
    </row>
    <row r="20795" spans="1:13" hidden="1" x14ac:dyDescent="0.25">
      <c r="A20795" t="s">
        <v>173</v>
      </c>
      <c r="B20795" t="s">
        <v>51</v>
      </c>
      <c r="C20795" t="s">
        <v>15</v>
      </c>
      <c r="D20795" t="s">
        <v>24</v>
      </c>
      <c r="E20795" s="1">
        <v>57431.360000000001</v>
      </c>
      <c r="F20795" t="s">
        <v>45</v>
      </c>
      <c r="G20795">
        <v>6</v>
      </c>
      <c r="H20795">
        <v>8922</v>
      </c>
      <c r="I20795">
        <v>3986</v>
      </c>
      <c r="J20795">
        <v>77.16</v>
      </c>
      <c r="K20795">
        <v>76.84</v>
      </c>
      <c r="L20795" t="s">
        <v>26</v>
      </c>
      <c r="M20795">
        <v>35.43</v>
      </c>
    </row>
    <row r="20796" spans="1:13" hidden="1" x14ac:dyDescent="0.25">
      <c r="A20796" t="s">
        <v>77</v>
      </c>
      <c r="B20796" t="s">
        <v>23</v>
      </c>
      <c r="C20796" t="s">
        <v>15</v>
      </c>
      <c r="D20796" t="s">
        <v>24</v>
      </c>
      <c r="E20796" s="1">
        <v>41697.410000000003</v>
      </c>
      <c r="F20796" t="s">
        <v>17</v>
      </c>
      <c r="G20796">
        <v>0</v>
      </c>
      <c r="H20796">
        <v>3660</v>
      </c>
      <c r="I20796">
        <v>3272</v>
      </c>
      <c r="J20796">
        <v>12.66</v>
      </c>
      <c r="K20796">
        <v>89.73</v>
      </c>
      <c r="L20796" t="s">
        <v>31</v>
      </c>
      <c r="M20796">
        <v>74.83</v>
      </c>
    </row>
    <row r="20797" spans="1:13" hidden="1" x14ac:dyDescent="0.25">
      <c r="A20797" t="s">
        <v>22</v>
      </c>
      <c r="B20797" t="s">
        <v>28</v>
      </c>
      <c r="C20797" t="s">
        <v>35</v>
      </c>
      <c r="D20797" t="s">
        <v>16</v>
      </c>
      <c r="E20797" s="1">
        <v>32239.09</v>
      </c>
      <c r="F20797" t="s">
        <v>17</v>
      </c>
      <c r="G20797">
        <v>2</v>
      </c>
      <c r="H20797">
        <v>1594</v>
      </c>
      <c r="I20797">
        <v>8646</v>
      </c>
      <c r="J20797">
        <v>81.28</v>
      </c>
      <c r="K20797">
        <v>93.9</v>
      </c>
      <c r="L20797" t="s">
        <v>58</v>
      </c>
      <c r="M20797">
        <v>50.56</v>
      </c>
    </row>
    <row r="20798" spans="1:13" hidden="1" x14ac:dyDescent="0.25">
      <c r="A20798" t="s">
        <v>84</v>
      </c>
      <c r="B20798" t="s">
        <v>14</v>
      </c>
      <c r="C20798" t="s">
        <v>35</v>
      </c>
      <c r="D20798" t="s">
        <v>24</v>
      </c>
      <c r="E20798" s="1">
        <v>41680.6</v>
      </c>
      <c r="F20798" t="s">
        <v>25</v>
      </c>
      <c r="G20798">
        <v>10</v>
      </c>
      <c r="H20798">
        <v>608</v>
      </c>
      <c r="I20798">
        <v>4114</v>
      </c>
      <c r="J20798">
        <v>23.48</v>
      </c>
      <c r="K20798">
        <v>69.36</v>
      </c>
      <c r="L20798" t="s">
        <v>18</v>
      </c>
      <c r="M20798">
        <v>63.5</v>
      </c>
    </row>
    <row r="20799" spans="1:13" hidden="1" x14ac:dyDescent="0.25">
      <c r="A20799" t="s">
        <v>455</v>
      </c>
      <c r="B20799" t="s">
        <v>51</v>
      </c>
      <c r="C20799" t="s">
        <v>35</v>
      </c>
      <c r="D20799" t="s">
        <v>16</v>
      </c>
      <c r="E20799" s="1">
        <v>149163.73000000001</v>
      </c>
      <c r="F20799" t="s">
        <v>37</v>
      </c>
      <c r="G20799">
        <v>19</v>
      </c>
      <c r="H20799">
        <v>4964</v>
      </c>
      <c r="I20799">
        <v>3625</v>
      </c>
      <c r="J20799">
        <v>86.18</v>
      </c>
      <c r="K20799">
        <v>42.3</v>
      </c>
      <c r="L20799" t="s">
        <v>48</v>
      </c>
      <c r="M20799">
        <v>76.59</v>
      </c>
    </row>
    <row r="20800" spans="1:13" hidden="1" x14ac:dyDescent="0.25">
      <c r="A20800" t="s">
        <v>44</v>
      </c>
      <c r="B20800" t="s">
        <v>39</v>
      </c>
      <c r="C20800" t="s">
        <v>35</v>
      </c>
      <c r="D20800" t="s">
        <v>16</v>
      </c>
      <c r="E20800" s="1">
        <v>75106.19</v>
      </c>
      <c r="F20800" t="s">
        <v>17</v>
      </c>
      <c r="G20800">
        <v>16</v>
      </c>
      <c r="H20800">
        <v>4598</v>
      </c>
      <c r="I20800">
        <v>4077</v>
      </c>
      <c r="J20800">
        <v>51.96</v>
      </c>
      <c r="K20800">
        <v>15.63</v>
      </c>
      <c r="L20800" t="s">
        <v>42</v>
      </c>
      <c r="M20800">
        <v>65.91</v>
      </c>
    </row>
    <row r="20801" spans="1:13" hidden="1" x14ac:dyDescent="0.25">
      <c r="A20801" t="s">
        <v>86</v>
      </c>
      <c r="B20801" t="s">
        <v>39</v>
      </c>
      <c r="C20801" t="s">
        <v>35</v>
      </c>
      <c r="D20801" t="s">
        <v>24</v>
      </c>
      <c r="E20801" s="1">
        <v>41551.1</v>
      </c>
      <c r="F20801" t="s">
        <v>45</v>
      </c>
      <c r="G20801">
        <v>19</v>
      </c>
      <c r="H20801">
        <v>7720</v>
      </c>
      <c r="I20801">
        <v>9890</v>
      </c>
      <c r="J20801">
        <v>21.17</v>
      </c>
      <c r="K20801">
        <v>23.38</v>
      </c>
      <c r="L20801" t="s">
        <v>31</v>
      </c>
      <c r="M20801">
        <v>77.19</v>
      </c>
    </row>
    <row r="20802" spans="1:13" x14ac:dyDescent="0.25">
      <c r="A20802" t="s">
        <v>291</v>
      </c>
      <c r="B20802" t="s">
        <v>34</v>
      </c>
      <c r="C20802" t="s">
        <v>15</v>
      </c>
      <c r="D20802" t="s">
        <v>29</v>
      </c>
      <c r="E20802" s="1">
        <v>102487.19</v>
      </c>
      <c r="F20802" t="s">
        <v>45</v>
      </c>
      <c r="G20802">
        <v>13</v>
      </c>
      <c r="H20802">
        <v>7622</v>
      </c>
      <c r="I20802">
        <v>9843</v>
      </c>
      <c r="J20802">
        <v>80.84</v>
      </c>
      <c r="K20802">
        <v>47.42</v>
      </c>
      <c r="L20802" t="s">
        <v>26</v>
      </c>
      <c r="M20802">
        <v>77.16</v>
      </c>
    </row>
    <row r="20803" spans="1:13" hidden="1" x14ac:dyDescent="0.25">
      <c r="A20803" t="s">
        <v>393</v>
      </c>
      <c r="B20803" t="s">
        <v>34</v>
      </c>
      <c r="C20803" t="s">
        <v>15</v>
      </c>
      <c r="D20803" t="s">
        <v>24</v>
      </c>
      <c r="E20803" s="1">
        <v>64887.54</v>
      </c>
      <c r="F20803" t="s">
        <v>45</v>
      </c>
      <c r="G20803">
        <v>1</v>
      </c>
      <c r="H20803">
        <v>8568</v>
      </c>
      <c r="I20803">
        <v>1317</v>
      </c>
      <c r="J20803">
        <v>96.89</v>
      </c>
      <c r="K20803">
        <v>57.57</v>
      </c>
      <c r="L20803" t="s">
        <v>33</v>
      </c>
      <c r="M20803">
        <v>56.7</v>
      </c>
    </row>
    <row r="20804" spans="1:13" hidden="1" x14ac:dyDescent="0.25">
      <c r="A20804" t="s">
        <v>150</v>
      </c>
      <c r="B20804" t="s">
        <v>20</v>
      </c>
      <c r="C20804" t="s">
        <v>15</v>
      </c>
      <c r="D20804" t="s">
        <v>16</v>
      </c>
      <c r="E20804" s="1">
        <v>39835.47</v>
      </c>
      <c r="F20804" t="s">
        <v>37</v>
      </c>
      <c r="G20804">
        <v>19</v>
      </c>
      <c r="H20804">
        <v>2795</v>
      </c>
      <c r="I20804">
        <v>3056</v>
      </c>
      <c r="J20804">
        <v>89.01</v>
      </c>
      <c r="K20804">
        <v>88</v>
      </c>
      <c r="L20804" t="s">
        <v>31</v>
      </c>
      <c r="M20804">
        <v>53.86</v>
      </c>
    </row>
    <row r="20805" spans="1:13" hidden="1" x14ac:dyDescent="0.25">
      <c r="A20805" t="s">
        <v>167</v>
      </c>
      <c r="B20805" t="s">
        <v>51</v>
      </c>
      <c r="C20805" t="s">
        <v>15</v>
      </c>
      <c r="D20805" t="s">
        <v>16</v>
      </c>
      <c r="E20805" s="1">
        <v>61191.11</v>
      </c>
      <c r="F20805" t="s">
        <v>25</v>
      </c>
      <c r="G20805">
        <v>9</v>
      </c>
      <c r="H20805">
        <v>7284</v>
      </c>
      <c r="I20805">
        <v>1262</v>
      </c>
      <c r="J20805">
        <v>57.9</v>
      </c>
      <c r="K20805">
        <v>27.31</v>
      </c>
      <c r="L20805" t="s">
        <v>21</v>
      </c>
      <c r="M20805">
        <v>42.67</v>
      </c>
    </row>
    <row r="20806" spans="1:13" hidden="1" x14ac:dyDescent="0.25">
      <c r="A20806" t="s">
        <v>465</v>
      </c>
      <c r="B20806" t="s">
        <v>39</v>
      </c>
      <c r="C20806" t="s">
        <v>15</v>
      </c>
      <c r="D20806" t="s">
        <v>16</v>
      </c>
      <c r="E20806" s="1">
        <v>37762.559999999998</v>
      </c>
      <c r="F20806" t="s">
        <v>45</v>
      </c>
      <c r="G20806">
        <v>6</v>
      </c>
      <c r="H20806">
        <v>5668</v>
      </c>
      <c r="I20806">
        <v>5308</v>
      </c>
      <c r="J20806">
        <v>73.52</v>
      </c>
      <c r="K20806">
        <v>84.29</v>
      </c>
      <c r="L20806" t="s">
        <v>31</v>
      </c>
      <c r="M20806">
        <v>40.880000000000003</v>
      </c>
    </row>
    <row r="20807" spans="1:13" hidden="1" x14ac:dyDescent="0.25">
      <c r="A20807" t="s">
        <v>600</v>
      </c>
      <c r="B20807" t="s">
        <v>34</v>
      </c>
      <c r="C20807" t="s">
        <v>35</v>
      </c>
      <c r="D20807" t="s">
        <v>16</v>
      </c>
      <c r="E20807" s="1">
        <v>46828.82</v>
      </c>
      <c r="F20807" t="s">
        <v>25</v>
      </c>
      <c r="G20807">
        <v>12</v>
      </c>
      <c r="H20807">
        <v>3863</v>
      </c>
      <c r="I20807">
        <v>3344</v>
      </c>
      <c r="J20807">
        <v>12.23</v>
      </c>
      <c r="K20807">
        <v>7.53</v>
      </c>
      <c r="L20807" t="s">
        <v>21</v>
      </c>
      <c r="M20807">
        <v>44.25</v>
      </c>
    </row>
    <row r="20808" spans="1:13" hidden="1" x14ac:dyDescent="0.25">
      <c r="A20808" t="s">
        <v>354</v>
      </c>
      <c r="B20808" t="s">
        <v>23</v>
      </c>
      <c r="C20808" t="s">
        <v>15</v>
      </c>
      <c r="D20808" t="s">
        <v>24</v>
      </c>
      <c r="E20808" s="1">
        <v>127892.5</v>
      </c>
      <c r="F20808" t="s">
        <v>37</v>
      </c>
      <c r="G20808">
        <v>5</v>
      </c>
      <c r="H20808">
        <v>8897</v>
      </c>
      <c r="I20808">
        <v>3242</v>
      </c>
      <c r="J20808">
        <v>31.67</v>
      </c>
      <c r="K20808">
        <v>11.82</v>
      </c>
      <c r="L20808" t="s">
        <v>31</v>
      </c>
      <c r="M20808">
        <v>28.79</v>
      </c>
    </row>
    <row r="20809" spans="1:13" hidden="1" x14ac:dyDescent="0.25">
      <c r="A20809" t="s">
        <v>65</v>
      </c>
      <c r="B20809" t="s">
        <v>39</v>
      </c>
      <c r="C20809" t="s">
        <v>15</v>
      </c>
      <c r="D20809" t="s">
        <v>16</v>
      </c>
      <c r="E20809" s="1">
        <v>77211.009999999995</v>
      </c>
      <c r="F20809" t="s">
        <v>17</v>
      </c>
      <c r="G20809">
        <v>0</v>
      </c>
      <c r="H20809">
        <v>5295</v>
      </c>
      <c r="I20809">
        <v>2152</v>
      </c>
      <c r="J20809">
        <v>45.73</v>
      </c>
      <c r="K20809">
        <v>61.97</v>
      </c>
      <c r="L20809" t="s">
        <v>58</v>
      </c>
      <c r="M20809">
        <v>36.65</v>
      </c>
    </row>
    <row r="20810" spans="1:13" x14ac:dyDescent="0.25">
      <c r="A20810" t="s">
        <v>618</v>
      </c>
      <c r="B20810" t="s">
        <v>34</v>
      </c>
      <c r="C20810" t="s">
        <v>15</v>
      </c>
      <c r="D20810" t="s">
        <v>29</v>
      </c>
      <c r="E20810" s="1">
        <v>36540.04</v>
      </c>
      <c r="F20810" t="s">
        <v>17</v>
      </c>
      <c r="G20810">
        <v>16</v>
      </c>
      <c r="H20810">
        <v>5805</v>
      </c>
      <c r="I20810">
        <v>4011</v>
      </c>
      <c r="J20810">
        <v>99.89</v>
      </c>
      <c r="K20810">
        <v>58.85</v>
      </c>
      <c r="L20810" t="s">
        <v>26</v>
      </c>
      <c r="M20810">
        <v>33.86</v>
      </c>
    </row>
    <row r="20811" spans="1:13" hidden="1" x14ac:dyDescent="0.25">
      <c r="A20811" t="s">
        <v>259</v>
      </c>
      <c r="B20811" t="s">
        <v>39</v>
      </c>
      <c r="C20811" t="s">
        <v>35</v>
      </c>
      <c r="D20811" t="s">
        <v>24</v>
      </c>
      <c r="E20811" s="1">
        <v>89501.24</v>
      </c>
      <c r="F20811" t="s">
        <v>30</v>
      </c>
      <c r="G20811">
        <v>20</v>
      </c>
      <c r="H20811">
        <v>1214</v>
      </c>
      <c r="I20811">
        <v>6342</v>
      </c>
      <c r="J20811">
        <v>76.27</v>
      </c>
      <c r="K20811">
        <v>28.51</v>
      </c>
      <c r="L20811" t="s">
        <v>31</v>
      </c>
      <c r="M20811">
        <v>71.16</v>
      </c>
    </row>
    <row r="20812" spans="1:13" hidden="1" x14ac:dyDescent="0.25">
      <c r="A20812" t="s">
        <v>418</v>
      </c>
      <c r="B20812" t="s">
        <v>39</v>
      </c>
      <c r="C20812" t="s">
        <v>15</v>
      </c>
      <c r="D20812" t="s">
        <v>24</v>
      </c>
      <c r="E20812" s="1">
        <v>98342.74</v>
      </c>
      <c r="F20812" t="s">
        <v>25</v>
      </c>
      <c r="G20812">
        <v>13</v>
      </c>
      <c r="H20812">
        <v>5559</v>
      </c>
      <c r="I20812">
        <v>8280</v>
      </c>
      <c r="J20812">
        <v>45.31</v>
      </c>
      <c r="K20812">
        <v>67.66</v>
      </c>
      <c r="L20812" t="s">
        <v>48</v>
      </c>
      <c r="M20812">
        <v>36.020000000000003</v>
      </c>
    </row>
    <row r="20813" spans="1:13" hidden="1" x14ac:dyDescent="0.25">
      <c r="A20813" t="s">
        <v>348</v>
      </c>
      <c r="B20813" t="s">
        <v>20</v>
      </c>
      <c r="C20813" t="s">
        <v>15</v>
      </c>
      <c r="D20813" t="s">
        <v>16</v>
      </c>
      <c r="E20813" s="1">
        <v>74017.66</v>
      </c>
      <c r="F20813" t="s">
        <v>17</v>
      </c>
      <c r="G20813">
        <v>5</v>
      </c>
      <c r="H20813">
        <v>1177</v>
      </c>
      <c r="I20813">
        <v>6696</v>
      </c>
      <c r="J20813">
        <v>31.59</v>
      </c>
      <c r="K20813">
        <v>75.040000000000006</v>
      </c>
      <c r="L20813" t="s">
        <v>18</v>
      </c>
      <c r="M20813">
        <v>24.38</v>
      </c>
    </row>
    <row r="20814" spans="1:13" x14ac:dyDescent="0.25">
      <c r="A20814" t="s">
        <v>594</v>
      </c>
      <c r="B20814" t="s">
        <v>20</v>
      </c>
      <c r="C20814" t="s">
        <v>35</v>
      </c>
      <c r="D20814" t="s">
        <v>29</v>
      </c>
      <c r="E20814" s="1">
        <v>60274.1</v>
      </c>
      <c r="F20814" t="s">
        <v>37</v>
      </c>
      <c r="G20814">
        <v>1</v>
      </c>
      <c r="H20814">
        <v>9211</v>
      </c>
      <c r="I20814">
        <v>4424</v>
      </c>
      <c r="J20814">
        <v>72.05</v>
      </c>
      <c r="K20814">
        <v>37.11</v>
      </c>
      <c r="L20814" t="s">
        <v>42</v>
      </c>
      <c r="M20814">
        <v>41.7</v>
      </c>
    </row>
    <row r="20815" spans="1:13" x14ac:dyDescent="0.25">
      <c r="A20815" t="s">
        <v>112</v>
      </c>
      <c r="B20815" t="s">
        <v>34</v>
      </c>
      <c r="C20815" t="s">
        <v>15</v>
      </c>
      <c r="D20815" t="s">
        <v>29</v>
      </c>
      <c r="E20815" s="1">
        <v>131533.92000000001</v>
      </c>
      <c r="F20815" t="s">
        <v>25</v>
      </c>
      <c r="G20815">
        <v>12</v>
      </c>
      <c r="H20815">
        <v>6191</v>
      </c>
      <c r="I20815">
        <v>8845</v>
      </c>
      <c r="J20815">
        <v>68.87</v>
      </c>
      <c r="K20815">
        <v>7.51</v>
      </c>
      <c r="L20815" t="s">
        <v>18</v>
      </c>
      <c r="M20815">
        <v>57.88</v>
      </c>
    </row>
    <row r="20816" spans="1:13" hidden="1" x14ac:dyDescent="0.25">
      <c r="A20816" t="s">
        <v>413</v>
      </c>
      <c r="B20816" t="s">
        <v>28</v>
      </c>
      <c r="C20816" t="s">
        <v>35</v>
      </c>
      <c r="D20816" t="s">
        <v>24</v>
      </c>
      <c r="E20816" s="1">
        <v>57404.62</v>
      </c>
      <c r="F20816" t="s">
        <v>25</v>
      </c>
      <c r="G20816">
        <v>9</v>
      </c>
      <c r="H20816">
        <v>9063</v>
      </c>
      <c r="I20816">
        <v>7224</v>
      </c>
      <c r="J20816">
        <v>92.14</v>
      </c>
      <c r="K20816">
        <v>88.14</v>
      </c>
      <c r="L20816" t="s">
        <v>33</v>
      </c>
      <c r="M20816">
        <v>70.39</v>
      </c>
    </row>
    <row r="20817" spans="1:13" x14ac:dyDescent="0.25">
      <c r="A20817" t="s">
        <v>173</v>
      </c>
      <c r="B20817" t="s">
        <v>39</v>
      </c>
      <c r="C20817" t="s">
        <v>15</v>
      </c>
      <c r="D20817" t="s">
        <v>29</v>
      </c>
      <c r="E20817" s="1">
        <v>89522.5</v>
      </c>
      <c r="F20817" t="s">
        <v>37</v>
      </c>
      <c r="G20817">
        <v>11</v>
      </c>
      <c r="H20817">
        <v>8897</v>
      </c>
      <c r="I20817">
        <v>6656</v>
      </c>
      <c r="J20817">
        <v>43.43</v>
      </c>
      <c r="K20817">
        <v>71.650000000000006</v>
      </c>
      <c r="L20817" t="s">
        <v>26</v>
      </c>
      <c r="M20817">
        <v>45.13</v>
      </c>
    </row>
    <row r="20818" spans="1:13" x14ac:dyDescent="0.25">
      <c r="A20818" t="s">
        <v>221</v>
      </c>
      <c r="B20818" t="s">
        <v>23</v>
      </c>
      <c r="C20818" t="s">
        <v>15</v>
      </c>
      <c r="D20818" t="s">
        <v>29</v>
      </c>
      <c r="E20818" s="1">
        <v>121045.52</v>
      </c>
      <c r="F20818" t="s">
        <v>30</v>
      </c>
      <c r="G20818">
        <v>16</v>
      </c>
      <c r="H20818">
        <v>6711</v>
      </c>
      <c r="I20818">
        <v>8552</v>
      </c>
      <c r="J20818">
        <v>26.14</v>
      </c>
      <c r="K20818">
        <v>85.08</v>
      </c>
      <c r="L20818" t="s">
        <v>42</v>
      </c>
      <c r="M20818">
        <v>33.549999999999997</v>
      </c>
    </row>
    <row r="20819" spans="1:13" hidden="1" x14ac:dyDescent="0.25">
      <c r="A20819" t="s">
        <v>647</v>
      </c>
      <c r="B20819" t="s">
        <v>54</v>
      </c>
      <c r="C20819" t="s">
        <v>35</v>
      </c>
      <c r="D20819" t="s">
        <v>16</v>
      </c>
      <c r="E20819" s="1">
        <v>129441.15</v>
      </c>
      <c r="F20819" t="s">
        <v>30</v>
      </c>
      <c r="G20819">
        <v>0</v>
      </c>
      <c r="H20819">
        <v>2249</v>
      </c>
      <c r="I20819">
        <v>9415</v>
      </c>
      <c r="J20819">
        <v>32.68</v>
      </c>
      <c r="K20819">
        <v>41.42</v>
      </c>
      <c r="L20819" t="s">
        <v>33</v>
      </c>
      <c r="M20819">
        <v>22.48</v>
      </c>
    </row>
    <row r="20820" spans="1:13" hidden="1" x14ac:dyDescent="0.25">
      <c r="A20820" t="s">
        <v>426</v>
      </c>
      <c r="B20820" t="s">
        <v>54</v>
      </c>
      <c r="C20820" t="s">
        <v>35</v>
      </c>
      <c r="D20820" t="s">
        <v>16</v>
      </c>
      <c r="E20820" s="1">
        <v>43870.06</v>
      </c>
      <c r="F20820" t="s">
        <v>17</v>
      </c>
      <c r="G20820">
        <v>2</v>
      </c>
      <c r="H20820">
        <v>1850</v>
      </c>
      <c r="I20820">
        <v>5482</v>
      </c>
      <c r="J20820">
        <v>17.2</v>
      </c>
      <c r="K20820">
        <v>32.21</v>
      </c>
      <c r="L20820" t="s">
        <v>48</v>
      </c>
      <c r="M20820">
        <v>67.27</v>
      </c>
    </row>
    <row r="20821" spans="1:13" hidden="1" x14ac:dyDescent="0.25">
      <c r="A20821" t="s">
        <v>291</v>
      </c>
      <c r="B20821" t="s">
        <v>34</v>
      </c>
      <c r="C20821" t="s">
        <v>35</v>
      </c>
      <c r="D20821" t="s">
        <v>24</v>
      </c>
      <c r="E20821" s="1">
        <v>130037.6</v>
      </c>
      <c r="F20821" t="s">
        <v>25</v>
      </c>
      <c r="G20821">
        <v>11</v>
      </c>
      <c r="H20821">
        <v>9240</v>
      </c>
      <c r="I20821">
        <v>7383</v>
      </c>
      <c r="J20821">
        <v>42.08</v>
      </c>
      <c r="K20821">
        <v>4.84</v>
      </c>
      <c r="L20821" t="s">
        <v>21</v>
      </c>
      <c r="M20821">
        <v>60.04</v>
      </c>
    </row>
    <row r="20822" spans="1:13" hidden="1" x14ac:dyDescent="0.25">
      <c r="A20822" t="s">
        <v>241</v>
      </c>
      <c r="B20822" t="s">
        <v>54</v>
      </c>
      <c r="C20822" t="s">
        <v>15</v>
      </c>
      <c r="D20822" t="s">
        <v>16</v>
      </c>
      <c r="E20822" s="1">
        <v>148797.75</v>
      </c>
      <c r="F20822" t="s">
        <v>45</v>
      </c>
      <c r="G20822">
        <v>19</v>
      </c>
      <c r="H20822">
        <v>9449</v>
      </c>
      <c r="I20822">
        <v>1529</v>
      </c>
      <c r="J20822">
        <v>84.24</v>
      </c>
      <c r="K20822">
        <v>18.73</v>
      </c>
      <c r="L20822" t="s">
        <v>48</v>
      </c>
      <c r="M20822">
        <v>58.67</v>
      </c>
    </row>
    <row r="20823" spans="1:13" hidden="1" x14ac:dyDescent="0.25">
      <c r="A20823" t="s">
        <v>161</v>
      </c>
      <c r="B20823" t="s">
        <v>28</v>
      </c>
      <c r="C20823" t="s">
        <v>35</v>
      </c>
      <c r="D20823" t="s">
        <v>24</v>
      </c>
      <c r="E20823" s="1">
        <v>52853.77</v>
      </c>
      <c r="F20823" t="s">
        <v>17</v>
      </c>
      <c r="G20823">
        <v>17</v>
      </c>
      <c r="H20823">
        <v>8257</v>
      </c>
      <c r="I20823">
        <v>2537</v>
      </c>
      <c r="J20823">
        <v>98</v>
      </c>
      <c r="K20823">
        <v>3.84</v>
      </c>
      <c r="L20823" t="s">
        <v>48</v>
      </c>
      <c r="M20823">
        <v>53.4</v>
      </c>
    </row>
    <row r="20824" spans="1:13" hidden="1" x14ac:dyDescent="0.25">
      <c r="A20824" t="s">
        <v>27</v>
      </c>
      <c r="B20824" t="s">
        <v>39</v>
      </c>
      <c r="C20824" t="s">
        <v>35</v>
      </c>
      <c r="D20824" t="s">
        <v>24</v>
      </c>
      <c r="E20824" s="1">
        <v>129433.51</v>
      </c>
      <c r="F20824" t="s">
        <v>17</v>
      </c>
      <c r="G20824">
        <v>13</v>
      </c>
      <c r="H20824">
        <v>4749</v>
      </c>
      <c r="I20824">
        <v>3464</v>
      </c>
      <c r="J20824">
        <v>34.06</v>
      </c>
      <c r="K20824">
        <v>29.33</v>
      </c>
      <c r="L20824" t="s">
        <v>21</v>
      </c>
      <c r="M20824">
        <v>70.510000000000005</v>
      </c>
    </row>
    <row r="20825" spans="1:13" hidden="1" x14ac:dyDescent="0.25">
      <c r="A20825" t="s">
        <v>103</v>
      </c>
      <c r="B20825" t="s">
        <v>51</v>
      </c>
      <c r="C20825" t="s">
        <v>35</v>
      </c>
      <c r="D20825" t="s">
        <v>16</v>
      </c>
      <c r="E20825" s="1">
        <v>128451.11</v>
      </c>
      <c r="F20825" t="s">
        <v>37</v>
      </c>
      <c r="G20825">
        <v>13</v>
      </c>
      <c r="H20825">
        <v>9138</v>
      </c>
      <c r="I20825">
        <v>1120</v>
      </c>
      <c r="J20825">
        <v>99.85</v>
      </c>
      <c r="K20825">
        <v>63.28</v>
      </c>
      <c r="L20825" t="s">
        <v>18</v>
      </c>
      <c r="M20825">
        <v>71.319999999999993</v>
      </c>
    </row>
    <row r="20826" spans="1:13" hidden="1" x14ac:dyDescent="0.25">
      <c r="A20826" t="s">
        <v>251</v>
      </c>
      <c r="B20826" t="s">
        <v>54</v>
      </c>
      <c r="C20826" t="s">
        <v>15</v>
      </c>
      <c r="D20826" t="s">
        <v>24</v>
      </c>
      <c r="E20826" s="1">
        <v>55251.62</v>
      </c>
      <c r="F20826" t="s">
        <v>17</v>
      </c>
      <c r="G20826">
        <v>18</v>
      </c>
      <c r="H20826">
        <v>9721</v>
      </c>
      <c r="I20826">
        <v>7356</v>
      </c>
      <c r="J20826">
        <v>6.47</v>
      </c>
      <c r="K20826">
        <v>48.98</v>
      </c>
      <c r="L20826" t="s">
        <v>18</v>
      </c>
      <c r="M20826">
        <v>38.03</v>
      </c>
    </row>
    <row r="20827" spans="1:13" hidden="1" x14ac:dyDescent="0.25">
      <c r="A20827" t="s">
        <v>211</v>
      </c>
      <c r="B20827" t="s">
        <v>39</v>
      </c>
      <c r="C20827" t="s">
        <v>15</v>
      </c>
      <c r="D20827" t="s">
        <v>24</v>
      </c>
      <c r="E20827" s="1">
        <v>55333.8</v>
      </c>
      <c r="F20827" t="s">
        <v>45</v>
      </c>
      <c r="G20827">
        <v>6</v>
      </c>
      <c r="H20827">
        <v>259</v>
      </c>
      <c r="I20827">
        <v>2362</v>
      </c>
      <c r="J20827">
        <v>32.35</v>
      </c>
      <c r="K20827">
        <v>86.12</v>
      </c>
      <c r="L20827" t="s">
        <v>48</v>
      </c>
      <c r="M20827">
        <v>45.52</v>
      </c>
    </row>
    <row r="20828" spans="1:13" hidden="1" x14ac:dyDescent="0.25">
      <c r="A20828" t="s">
        <v>72</v>
      </c>
      <c r="B20828" t="s">
        <v>20</v>
      </c>
      <c r="C20828" t="s">
        <v>35</v>
      </c>
      <c r="D20828" t="s">
        <v>16</v>
      </c>
      <c r="E20828" s="1">
        <v>75639.78</v>
      </c>
      <c r="F20828" t="s">
        <v>30</v>
      </c>
      <c r="G20828">
        <v>19</v>
      </c>
      <c r="H20828">
        <v>4296</v>
      </c>
      <c r="I20828">
        <v>906</v>
      </c>
      <c r="J20828">
        <v>39.17</v>
      </c>
      <c r="K20828">
        <v>48.79</v>
      </c>
      <c r="L20828" t="s">
        <v>58</v>
      </c>
      <c r="M20828">
        <v>47.63</v>
      </c>
    </row>
    <row r="20829" spans="1:13" hidden="1" x14ac:dyDescent="0.25">
      <c r="A20829" t="s">
        <v>289</v>
      </c>
      <c r="B20829" t="s">
        <v>54</v>
      </c>
      <c r="C20829" t="s">
        <v>35</v>
      </c>
      <c r="D20829" t="s">
        <v>24</v>
      </c>
      <c r="E20829" s="1">
        <v>110963.41</v>
      </c>
      <c r="F20829" t="s">
        <v>37</v>
      </c>
      <c r="G20829">
        <v>13</v>
      </c>
      <c r="H20829">
        <v>1890</v>
      </c>
      <c r="I20829">
        <v>3598</v>
      </c>
      <c r="J20829">
        <v>52.93</v>
      </c>
      <c r="K20829">
        <v>66.239999999999995</v>
      </c>
      <c r="L20829" t="s">
        <v>31</v>
      </c>
      <c r="M20829">
        <v>29.5</v>
      </c>
    </row>
    <row r="20830" spans="1:13" hidden="1" x14ac:dyDescent="0.25">
      <c r="A20830" t="s">
        <v>269</v>
      </c>
      <c r="B20830" t="s">
        <v>34</v>
      </c>
      <c r="C20830" t="s">
        <v>15</v>
      </c>
      <c r="D20830" t="s">
        <v>24</v>
      </c>
      <c r="E20830" s="1">
        <v>41526.93</v>
      </c>
      <c r="F20830" t="s">
        <v>37</v>
      </c>
      <c r="G20830">
        <v>20</v>
      </c>
      <c r="H20830">
        <v>7306</v>
      </c>
      <c r="I20830">
        <v>3297</v>
      </c>
      <c r="J20830">
        <v>73.3</v>
      </c>
      <c r="K20830">
        <v>29.07</v>
      </c>
      <c r="L20830" t="s">
        <v>33</v>
      </c>
      <c r="M20830">
        <v>39.409999999999997</v>
      </c>
    </row>
    <row r="20831" spans="1:13" x14ac:dyDescent="0.25">
      <c r="A20831" t="s">
        <v>481</v>
      </c>
      <c r="B20831" t="s">
        <v>34</v>
      </c>
      <c r="C20831" t="s">
        <v>15</v>
      </c>
      <c r="D20831" t="s">
        <v>29</v>
      </c>
      <c r="E20831" s="1">
        <v>107695.4</v>
      </c>
      <c r="F20831" t="s">
        <v>30</v>
      </c>
      <c r="G20831">
        <v>16</v>
      </c>
      <c r="H20831">
        <v>761</v>
      </c>
      <c r="I20831">
        <v>1933</v>
      </c>
      <c r="J20831">
        <v>49.28</v>
      </c>
      <c r="K20831">
        <v>35.32</v>
      </c>
      <c r="L20831" t="s">
        <v>33</v>
      </c>
      <c r="M20831">
        <v>40.61</v>
      </c>
    </row>
    <row r="20832" spans="1:13" x14ac:dyDescent="0.25">
      <c r="A20832" t="s">
        <v>133</v>
      </c>
      <c r="B20832" t="s">
        <v>14</v>
      </c>
      <c r="C20832" t="s">
        <v>35</v>
      </c>
      <c r="D20832" t="s">
        <v>29</v>
      </c>
      <c r="E20832" s="1">
        <v>102583.64</v>
      </c>
      <c r="F20832" t="s">
        <v>30</v>
      </c>
      <c r="G20832">
        <v>1</v>
      </c>
      <c r="H20832">
        <v>2992</v>
      </c>
      <c r="I20832">
        <v>1125</v>
      </c>
      <c r="J20832">
        <v>33.06</v>
      </c>
      <c r="K20832">
        <v>33.32</v>
      </c>
      <c r="L20832" t="s">
        <v>18</v>
      </c>
      <c r="M20832">
        <v>39.770000000000003</v>
      </c>
    </row>
    <row r="20833" spans="1:13" hidden="1" x14ac:dyDescent="0.25">
      <c r="A20833" t="s">
        <v>121</v>
      </c>
      <c r="B20833" t="s">
        <v>39</v>
      </c>
      <c r="C20833" t="s">
        <v>15</v>
      </c>
      <c r="D20833" t="s">
        <v>16</v>
      </c>
      <c r="E20833" s="1">
        <v>137770.89000000001</v>
      </c>
      <c r="F20833" t="s">
        <v>30</v>
      </c>
      <c r="G20833">
        <v>18</v>
      </c>
      <c r="H20833">
        <v>9222</v>
      </c>
      <c r="I20833">
        <v>9880</v>
      </c>
      <c r="J20833">
        <v>90.12</v>
      </c>
      <c r="K20833">
        <v>78.67</v>
      </c>
      <c r="L20833" t="s">
        <v>21</v>
      </c>
      <c r="M20833">
        <v>62.04</v>
      </c>
    </row>
    <row r="20834" spans="1:13" x14ac:dyDescent="0.25">
      <c r="A20834" t="s">
        <v>194</v>
      </c>
      <c r="B20834" t="s">
        <v>34</v>
      </c>
      <c r="C20834" t="s">
        <v>15</v>
      </c>
      <c r="D20834" t="s">
        <v>29</v>
      </c>
      <c r="E20834" s="1">
        <v>89182.83</v>
      </c>
      <c r="F20834" t="s">
        <v>30</v>
      </c>
      <c r="G20834">
        <v>17</v>
      </c>
      <c r="H20834">
        <v>1953</v>
      </c>
      <c r="I20834">
        <v>4526</v>
      </c>
      <c r="J20834">
        <v>77.25</v>
      </c>
      <c r="K20834">
        <v>46.36</v>
      </c>
      <c r="L20834" t="s">
        <v>33</v>
      </c>
      <c r="M20834">
        <v>46.95</v>
      </c>
    </row>
    <row r="20835" spans="1:13" hidden="1" x14ac:dyDescent="0.25">
      <c r="A20835" t="s">
        <v>431</v>
      </c>
      <c r="B20835" t="s">
        <v>14</v>
      </c>
      <c r="C20835" t="s">
        <v>15</v>
      </c>
      <c r="D20835" t="s">
        <v>24</v>
      </c>
      <c r="E20835" s="1">
        <v>89115.31</v>
      </c>
      <c r="F20835" t="s">
        <v>25</v>
      </c>
      <c r="G20835">
        <v>0</v>
      </c>
      <c r="H20835">
        <v>254</v>
      </c>
      <c r="I20835">
        <v>7964</v>
      </c>
      <c r="J20835">
        <v>68.09</v>
      </c>
      <c r="K20835">
        <v>23.45</v>
      </c>
      <c r="L20835" t="s">
        <v>26</v>
      </c>
      <c r="M20835">
        <v>22.38</v>
      </c>
    </row>
    <row r="20836" spans="1:13" hidden="1" x14ac:dyDescent="0.25">
      <c r="A20836" t="s">
        <v>458</v>
      </c>
      <c r="B20836" t="s">
        <v>39</v>
      </c>
      <c r="C20836" t="s">
        <v>35</v>
      </c>
      <c r="D20836" t="s">
        <v>24</v>
      </c>
      <c r="E20836" s="1">
        <v>131858.64000000001</v>
      </c>
      <c r="F20836" t="s">
        <v>30</v>
      </c>
      <c r="G20836">
        <v>4</v>
      </c>
      <c r="H20836">
        <v>5720</v>
      </c>
      <c r="I20836">
        <v>6553</v>
      </c>
      <c r="J20836">
        <v>89.73</v>
      </c>
      <c r="K20836">
        <v>3.06</v>
      </c>
      <c r="L20836" t="s">
        <v>18</v>
      </c>
      <c r="M20836">
        <v>71.56</v>
      </c>
    </row>
    <row r="20837" spans="1:13" x14ac:dyDescent="0.25">
      <c r="A20837" t="s">
        <v>291</v>
      </c>
      <c r="B20837" t="s">
        <v>39</v>
      </c>
      <c r="C20837" t="s">
        <v>35</v>
      </c>
      <c r="D20837" t="s">
        <v>29</v>
      </c>
      <c r="E20837" s="1">
        <v>99143.73</v>
      </c>
      <c r="F20837" t="s">
        <v>17</v>
      </c>
      <c r="G20837">
        <v>3</v>
      </c>
      <c r="H20837">
        <v>2447</v>
      </c>
      <c r="I20837">
        <v>1397</v>
      </c>
      <c r="J20837">
        <v>10.37</v>
      </c>
      <c r="K20837">
        <v>66.099999999999994</v>
      </c>
      <c r="L20837" t="s">
        <v>21</v>
      </c>
      <c r="M20837">
        <v>54.84</v>
      </c>
    </row>
    <row r="20838" spans="1:13" hidden="1" x14ac:dyDescent="0.25">
      <c r="A20838" t="s">
        <v>436</v>
      </c>
      <c r="B20838" t="s">
        <v>20</v>
      </c>
      <c r="C20838" t="s">
        <v>15</v>
      </c>
      <c r="D20838" t="s">
        <v>16</v>
      </c>
      <c r="E20838" s="1">
        <v>71844.19</v>
      </c>
      <c r="F20838" t="s">
        <v>25</v>
      </c>
      <c r="G20838">
        <v>17</v>
      </c>
      <c r="H20838">
        <v>1340</v>
      </c>
      <c r="I20838">
        <v>849</v>
      </c>
      <c r="J20838">
        <v>87.97</v>
      </c>
      <c r="K20838">
        <v>6.26</v>
      </c>
      <c r="L20838" t="s">
        <v>18</v>
      </c>
      <c r="M20838">
        <v>68.290000000000006</v>
      </c>
    </row>
    <row r="20839" spans="1:13" x14ac:dyDescent="0.25">
      <c r="A20839" t="s">
        <v>464</v>
      </c>
      <c r="B20839" t="s">
        <v>54</v>
      </c>
      <c r="C20839" t="s">
        <v>35</v>
      </c>
      <c r="D20839" t="s">
        <v>29</v>
      </c>
      <c r="E20839" s="1">
        <v>90845.78</v>
      </c>
      <c r="F20839" t="s">
        <v>25</v>
      </c>
      <c r="G20839">
        <v>9</v>
      </c>
      <c r="H20839">
        <v>6192</v>
      </c>
      <c r="I20839">
        <v>1940</v>
      </c>
      <c r="J20839">
        <v>37.51</v>
      </c>
      <c r="K20839">
        <v>84.6</v>
      </c>
      <c r="L20839" t="s">
        <v>42</v>
      </c>
      <c r="M20839">
        <v>32.49</v>
      </c>
    </row>
    <row r="20840" spans="1:13" x14ac:dyDescent="0.25">
      <c r="A20840" t="s">
        <v>621</v>
      </c>
      <c r="B20840" t="s">
        <v>54</v>
      </c>
      <c r="C20840" t="s">
        <v>35</v>
      </c>
      <c r="D20840" t="s">
        <v>29</v>
      </c>
      <c r="E20840" s="1">
        <v>117017.68</v>
      </c>
      <c r="F20840" t="s">
        <v>30</v>
      </c>
      <c r="G20840">
        <v>9</v>
      </c>
      <c r="H20840">
        <v>5577</v>
      </c>
      <c r="I20840">
        <v>8682</v>
      </c>
      <c r="J20840">
        <v>76.52</v>
      </c>
      <c r="K20840">
        <v>33.590000000000003</v>
      </c>
      <c r="L20840" t="s">
        <v>18</v>
      </c>
      <c r="M20840">
        <v>21.28</v>
      </c>
    </row>
    <row r="20841" spans="1:13" x14ac:dyDescent="0.25">
      <c r="A20841" t="s">
        <v>307</v>
      </c>
      <c r="B20841" t="s">
        <v>23</v>
      </c>
      <c r="C20841" t="s">
        <v>35</v>
      </c>
      <c r="D20841" t="s">
        <v>29</v>
      </c>
      <c r="E20841" s="1">
        <v>56336.72</v>
      </c>
      <c r="F20841" t="s">
        <v>30</v>
      </c>
      <c r="G20841">
        <v>3</v>
      </c>
      <c r="H20841">
        <v>2099</v>
      </c>
      <c r="I20841">
        <v>2479</v>
      </c>
      <c r="J20841">
        <v>34.97</v>
      </c>
      <c r="K20841">
        <v>85.79</v>
      </c>
      <c r="L20841" t="s">
        <v>18</v>
      </c>
      <c r="M20841">
        <v>25.07</v>
      </c>
    </row>
    <row r="20842" spans="1:13" hidden="1" x14ac:dyDescent="0.25">
      <c r="A20842" t="s">
        <v>166</v>
      </c>
      <c r="B20842" t="s">
        <v>51</v>
      </c>
      <c r="C20842" t="s">
        <v>35</v>
      </c>
      <c r="D20842" t="s">
        <v>24</v>
      </c>
      <c r="E20842" s="1">
        <v>116820.86</v>
      </c>
      <c r="F20842" t="s">
        <v>25</v>
      </c>
      <c r="G20842">
        <v>11</v>
      </c>
      <c r="H20842">
        <v>899</v>
      </c>
      <c r="I20842">
        <v>8546</v>
      </c>
      <c r="J20842">
        <v>73.3</v>
      </c>
      <c r="K20842">
        <v>7.24</v>
      </c>
      <c r="L20842" t="s">
        <v>26</v>
      </c>
      <c r="M20842">
        <v>65.87</v>
      </c>
    </row>
    <row r="20843" spans="1:13" x14ac:dyDescent="0.25">
      <c r="A20843" t="s">
        <v>376</v>
      </c>
      <c r="B20843" t="s">
        <v>39</v>
      </c>
      <c r="C20843" t="s">
        <v>35</v>
      </c>
      <c r="D20843" t="s">
        <v>29</v>
      </c>
      <c r="E20843" s="1">
        <v>55470.71</v>
      </c>
      <c r="F20843" t="s">
        <v>45</v>
      </c>
      <c r="G20843">
        <v>18</v>
      </c>
      <c r="H20843">
        <v>8941</v>
      </c>
      <c r="I20843">
        <v>8964</v>
      </c>
      <c r="J20843">
        <v>57.64</v>
      </c>
      <c r="K20843">
        <v>79.52</v>
      </c>
      <c r="L20843" t="s">
        <v>48</v>
      </c>
      <c r="M20843">
        <v>60.32</v>
      </c>
    </row>
    <row r="20844" spans="1:13" hidden="1" x14ac:dyDescent="0.25">
      <c r="A20844" t="s">
        <v>653</v>
      </c>
      <c r="B20844" t="s">
        <v>39</v>
      </c>
      <c r="C20844" t="s">
        <v>15</v>
      </c>
      <c r="D20844" t="s">
        <v>16</v>
      </c>
      <c r="E20844" s="1">
        <v>114659.83</v>
      </c>
      <c r="F20844" t="s">
        <v>30</v>
      </c>
      <c r="G20844">
        <v>17</v>
      </c>
      <c r="H20844">
        <v>7398</v>
      </c>
      <c r="I20844">
        <v>2656</v>
      </c>
      <c r="J20844">
        <v>38.369999999999997</v>
      </c>
      <c r="K20844">
        <v>64.69</v>
      </c>
      <c r="L20844" t="s">
        <v>42</v>
      </c>
      <c r="M20844">
        <v>72.760000000000005</v>
      </c>
    </row>
    <row r="20845" spans="1:13" hidden="1" x14ac:dyDescent="0.25">
      <c r="A20845" t="s">
        <v>570</v>
      </c>
      <c r="B20845" t="s">
        <v>54</v>
      </c>
      <c r="C20845" t="s">
        <v>35</v>
      </c>
      <c r="D20845" t="s">
        <v>16</v>
      </c>
      <c r="E20845" s="1">
        <v>105420.55</v>
      </c>
      <c r="F20845" t="s">
        <v>37</v>
      </c>
      <c r="G20845">
        <v>4</v>
      </c>
      <c r="H20845">
        <v>5666</v>
      </c>
      <c r="I20845">
        <v>3501</v>
      </c>
      <c r="J20845">
        <v>55.92</v>
      </c>
      <c r="K20845">
        <v>9.2200000000000006</v>
      </c>
      <c r="L20845" t="s">
        <v>26</v>
      </c>
      <c r="M20845">
        <v>77.34</v>
      </c>
    </row>
    <row r="20846" spans="1:13" x14ac:dyDescent="0.25">
      <c r="A20846" t="s">
        <v>525</v>
      </c>
      <c r="B20846" t="s">
        <v>54</v>
      </c>
      <c r="C20846" t="s">
        <v>35</v>
      </c>
      <c r="D20846" t="s">
        <v>29</v>
      </c>
      <c r="E20846" s="1">
        <v>56419.15</v>
      </c>
      <c r="F20846" t="s">
        <v>37</v>
      </c>
      <c r="G20846">
        <v>18</v>
      </c>
      <c r="H20846">
        <v>1025</v>
      </c>
      <c r="I20846">
        <v>2097</v>
      </c>
      <c r="J20846">
        <v>72.349999999999994</v>
      </c>
      <c r="K20846">
        <v>70.239999999999995</v>
      </c>
      <c r="L20846" t="s">
        <v>33</v>
      </c>
      <c r="M20846">
        <v>20.04</v>
      </c>
    </row>
    <row r="20847" spans="1:13" x14ac:dyDescent="0.25">
      <c r="A20847" t="s">
        <v>591</v>
      </c>
      <c r="B20847" t="s">
        <v>54</v>
      </c>
      <c r="C20847" t="s">
        <v>15</v>
      </c>
      <c r="D20847" t="s">
        <v>29</v>
      </c>
      <c r="E20847" s="1">
        <v>118692.27</v>
      </c>
      <c r="F20847" t="s">
        <v>45</v>
      </c>
      <c r="G20847">
        <v>13</v>
      </c>
      <c r="H20847">
        <v>1024</v>
      </c>
      <c r="I20847">
        <v>9853</v>
      </c>
      <c r="J20847">
        <v>32.770000000000003</v>
      </c>
      <c r="K20847">
        <v>77.87</v>
      </c>
      <c r="L20847" t="s">
        <v>31</v>
      </c>
      <c r="M20847">
        <v>29.93</v>
      </c>
    </row>
    <row r="20848" spans="1:13" hidden="1" x14ac:dyDescent="0.25">
      <c r="A20848" t="s">
        <v>207</v>
      </c>
      <c r="B20848" t="s">
        <v>28</v>
      </c>
      <c r="C20848" t="s">
        <v>35</v>
      </c>
      <c r="D20848" t="s">
        <v>24</v>
      </c>
      <c r="E20848" s="1">
        <v>119453.15</v>
      </c>
      <c r="F20848" t="s">
        <v>37</v>
      </c>
      <c r="G20848">
        <v>18</v>
      </c>
      <c r="H20848">
        <v>1572</v>
      </c>
      <c r="I20848">
        <v>9349</v>
      </c>
      <c r="J20848">
        <v>34.64</v>
      </c>
      <c r="K20848">
        <v>46.47</v>
      </c>
      <c r="L20848" t="s">
        <v>21</v>
      </c>
      <c r="M20848">
        <v>22.24</v>
      </c>
    </row>
    <row r="20849" spans="1:13" x14ac:dyDescent="0.25">
      <c r="A20849" t="s">
        <v>631</v>
      </c>
      <c r="B20849" t="s">
        <v>39</v>
      </c>
      <c r="C20849" t="s">
        <v>15</v>
      </c>
      <c r="D20849" t="s">
        <v>29</v>
      </c>
      <c r="E20849" s="1">
        <v>130083.15</v>
      </c>
      <c r="F20849" t="s">
        <v>45</v>
      </c>
      <c r="G20849">
        <v>4</v>
      </c>
      <c r="H20849">
        <v>7896</v>
      </c>
      <c r="I20849">
        <v>6282</v>
      </c>
      <c r="J20849">
        <v>39.57</v>
      </c>
      <c r="K20849">
        <v>27.37</v>
      </c>
      <c r="L20849" t="s">
        <v>21</v>
      </c>
      <c r="M20849">
        <v>45.67</v>
      </c>
    </row>
    <row r="20850" spans="1:13" x14ac:dyDescent="0.25">
      <c r="A20850" t="s">
        <v>280</v>
      </c>
      <c r="B20850" t="s">
        <v>51</v>
      </c>
      <c r="C20850" t="s">
        <v>35</v>
      </c>
      <c r="D20850" t="s">
        <v>29</v>
      </c>
      <c r="E20850" s="1">
        <v>51586.8</v>
      </c>
      <c r="F20850" t="s">
        <v>37</v>
      </c>
      <c r="G20850">
        <v>17</v>
      </c>
      <c r="H20850">
        <v>1163</v>
      </c>
      <c r="I20850">
        <v>9322</v>
      </c>
      <c r="J20850">
        <v>18.03</v>
      </c>
      <c r="K20850">
        <v>5.48</v>
      </c>
      <c r="L20850" t="s">
        <v>26</v>
      </c>
      <c r="M20850">
        <v>21.74</v>
      </c>
    </row>
    <row r="20851" spans="1:13" hidden="1" x14ac:dyDescent="0.25">
      <c r="A20851" t="s">
        <v>226</v>
      </c>
      <c r="B20851" t="s">
        <v>51</v>
      </c>
      <c r="C20851" t="s">
        <v>15</v>
      </c>
      <c r="D20851" t="s">
        <v>24</v>
      </c>
      <c r="E20851" s="1">
        <v>123547.66</v>
      </c>
      <c r="F20851" t="s">
        <v>25</v>
      </c>
      <c r="G20851">
        <v>3</v>
      </c>
      <c r="H20851">
        <v>4451</v>
      </c>
      <c r="I20851">
        <v>6838</v>
      </c>
      <c r="J20851">
        <v>3.71</v>
      </c>
      <c r="K20851">
        <v>36.119999999999997</v>
      </c>
      <c r="L20851" t="s">
        <v>42</v>
      </c>
      <c r="M20851">
        <v>56.96</v>
      </c>
    </row>
    <row r="20852" spans="1:13" x14ac:dyDescent="0.25">
      <c r="A20852" t="s">
        <v>590</v>
      </c>
      <c r="B20852" t="s">
        <v>14</v>
      </c>
      <c r="C20852" t="s">
        <v>15</v>
      </c>
      <c r="D20852" t="s">
        <v>29</v>
      </c>
      <c r="E20852" s="1">
        <v>61117.08</v>
      </c>
      <c r="F20852" t="s">
        <v>37</v>
      </c>
      <c r="G20852">
        <v>7</v>
      </c>
      <c r="H20852">
        <v>7041</v>
      </c>
      <c r="I20852">
        <v>7732</v>
      </c>
      <c r="J20852">
        <v>66.8</v>
      </c>
      <c r="K20852">
        <v>56.02</v>
      </c>
      <c r="L20852" t="s">
        <v>31</v>
      </c>
      <c r="M20852">
        <v>30.43</v>
      </c>
    </row>
    <row r="20853" spans="1:13" hidden="1" x14ac:dyDescent="0.25">
      <c r="A20853" t="s">
        <v>439</v>
      </c>
      <c r="B20853" t="s">
        <v>34</v>
      </c>
      <c r="C20853" t="s">
        <v>15</v>
      </c>
      <c r="D20853" t="s">
        <v>16</v>
      </c>
      <c r="E20853" s="1">
        <v>132346.64000000001</v>
      </c>
      <c r="F20853" t="s">
        <v>45</v>
      </c>
      <c r="G20853">
        <v>16</v>
      </c>
      <c r="H20853">
        <v>6858</v>
      </c>
      <c r="I20853">
        <v>809</v>
      </c>
      <c r="J20853">
        <v>82.2</v>
      </c>
      <c r="K20853">
        <v>40.9</v>
      </c>
      <c r="L20853" t="s">
        <v>48</v>
      </c>
      <c r="M20853">
        <v>70.260000000000005</v>
      </c>
    </row>
    <row r="20854" spans="1:13" hidden="1" x14ac:dyDescent="0.25">
      <c r="A20854" t="s">
        <v>458</v>
      </c>
      <c r="B20854" t="s">
        <v>23</v>
      </c>
      <c r="C20854" t="s">
        <v>35</v>
      </c>
      <c r="D20854" t="s">
        <v>16</v>
      </c>
      <c r="E20854" s="1">
        <v>134253.96</v>
      </c>
      <c r="F20854" t="s">
        <v>25</v>
      </c>
      <c r="G20854">
        <v>15</v>
      </c>
      <c r="H20854">
        <v>3856</v>
      </c>
      <c r="I20854">
        <v>3310</v>
      </c>
      <c r="J20854">
        <v>6.9</v>
      </c>
      <c r="K20854">
        <v>67.790000000000006</v>
      </c>
      <c r="L20854" t="s">
        <v>26</v>
      </c>
      <c r="M20854">
        <v>44.28</v>
      </c>
    </row>
    <row r="20855" spans="1:13" x14ac:dyDescent="0.25">
      <c r="A20855" t="s">
        <v>81</v>
      </c>
      <c r="B20855" t="s">
        <v>20</v>
      </c>
      <c r="C20855" t="s">
        <v>35</v>
      </c>
      <c r="D20855" t="s">
        <v>29</v>
      </c>
      <c r="E20855" s="1">
        <v>93854.65</v>
      </c>
      <c r="F20855" t="s">
        <v>37</v>
      </c>
      <c r="G20855">
        <v>19</v>
      </c>
      <c r="H20855">
        <v>1748</v>
      </c>
      <c r="I20855">
        <v>7442</v>
      </c>
      <c r="J20855">
        <v>59.06</v>
      </c>
      <c r="K20855">
        <v>89.23</v>
      </c>
      <c r="L20855" t="s">
        <v>21</v>
      </c>
      <c r="M20855">
        <v>43.37</v>
      </c>
    </row>
    <row r="20856" spans="1:13" hidden="1" x14ac:dyDescent="0.25">
      <c r="A20856" t="s">
        <v>302</v>
      </c>
      <c r="B20856" t="s">
        <v>39</v>
      </c>
      <c r="C20856" t="s">
        <v>15</v>
      </c>
      <c r="D20856" t="s">
        <v>16</v>
      </c>
      <c r="E20856" s="1">
        <v>99295.2</v>
      </c>
      <c r="F20856" t="s">
        <v>30</v>
      </c>
      <c r="G20856">
        <v>19</v>
      </c>
      <c r="H20856">
        <v>3468</v>
      </c>
      <c r="I20856">
        <v>8322</v>
      </c>
      <c r="J20856">
        <v>4.97</v>
      </c>
      <c r="K20856">
        <v>47.62</v>
      </c>
      <c r="L20856" t="s">
        <v>33</v>
      </c>
      <c r="M20856">
        <v>30.84</v>
      </c>
    </row>
    <row r="20857" spans="1:13" x14ac:dyDescent="0.25">
      <c r="A20857" t="s">
        <v>418</v>
      </c>
      <c r="B20857" t="s">
        <v>34</v>
      </c>
      <c r="C20857" t="s">
        <v>35</v>
      </c>
      <c r="D20857" t="s">
        <v>29</v>
      </c>
      <c r="E20857" s="1">
        <v>32990.67</v>
      </c>
      <c r="F20857" t="s">
        <v>45</v>
      </c>
      <c r="G20857">
        <v>13</v>
      </c>
      <c r="H20857">
        <v>5105</v>
      </c>
      <c r="I20857">
        <v>3822</v>
      </c>
      <c r="J20857">
        <v>50.68</v>
      </c>
      <c r="K20857">
        <v>9.65</v>
      </c>
      <c r="L20857" t="s">
        <v>21</v>
      </c>
      <c r="M20857">
        <v>21</v>
      </c>
    </row>
    <row r="20858" spans="1:13" x14ac:dyDescent="0.25">
      <c r="A20858" t="s">
        <v>510</v>
      </c>
      <c r="B20858" t="s">
        <v>39</v>
      </c>
      <c r="C20858" t="s">
        <v>15</v>
      </c>
      <c r="D20858" t="s">
        <v>29</v>
      </c>
      <c r="E20858" s="1">
        <v>60716.98</v>
      </c>
      <c r="F20858" t="s">
        <v>17</v>
      </c>
      <c r="G20858">
        <v>6</v>
      </c>
      <c r="H20858">
        <v>9710</v>
      </c>
      <c r="I20858">
        <v>2704</v>
      </c>
      <c r="J20858">
        <v>32.659999999999997</v>
      </c>
      <c r="K20858">
        <v>57.22</v>
      </c>
      <c r="L20858" t="s">
        <v>58</v>
      </c>
      <c r="M20858">
        <v>76.2</v>
      </c>
    </row>
    <row r="20859" spans="1:13" x14ac:dyDescent="0.25">
      <c r="A20859" t="s">
        <v>453</v>
      </c>
      <c r="B20859" t="s">
        <v>51</v>
      </c>
      <c r="C20859" t="s">
        <v>15</v>
      </c>
      <c r="D20859" t="s">
        <v>29</v>
      </c>
      <c r="E20859" s="1">
        <v>71251.06</v>
      </c>
      <c r="F20859" t="s">
        <v>25</v>
      </c>
      <c r="G20859">
        <v>15</v>
      </c>
      <c r="H20859">
        <v>3296</v>
      </c>
      <c r="I20859">
        <v>2403</v>
      </c>
      <c r="J20859">
        <v>1.24</v>
      </c>
      <c r="K20859">
        <v>14.9</v>
      </c>
      <c r="L20859" t="s">
        <v>42</v>
      </c>
      <c r="M20859">
        <v>59.76</v>
      </c>
    </row>
    <row r="20860" spans="1:13" hidden="1" x14ac:dyDescent="0.25">
      <c r="A20860" t="s">
        <v>575</v>
      </c>
      <c r="B20860" t="s">
        <v>51</v>
      </c>
      <c r="C20860" t="s">
        <v>15</v>
      </c>
      <c r="D20860" t="s">
        <v>24</v>
      </c>
      <c r="E20860" s="1">
        <v>126922.89</v>
      </c>
      <c r="F20860" t="s">
        <v>30</v>
      </c>
      <c r="G20860">
        <v>19</v>
      </c>
      <c r="H20860">
        <v>5765</v>
      </c>
      <c r="I20860">
        <v>4372</v>
      </c>
      <c r="J20860">
        <v>31.15</v>
      </c>
      <c r="K20860">
        <v>8.6</v>
      </c>
      <c r="L20860" t="s">
        <v>42</v>
      </c>
      <c r="M20860">
        <v>67.33</v>
      </c>
    </row>
    <row r="20861" spans="1:13" hidden="1" x14ac:dyDescent="0.25">
      <c r="A20861" t="s">
        <v>634</v>
      </c>
      <c r="B20861" t="s">
        <v>51</v>
      </c>
      <c r="C20861" t="s">
        <v>35</v>
      </c>
      <c r="D20861" t="s">
        <v>16</v>
      </c>
      <c r="E20861" s="1">
        <v>112121.27</v>
      </c>
      <c r="F20861" t="s">
        <v>37</v>
      </c>
      <c r="G20861">
        <v>1</v>
      </c>
      <c r="H20861">
        <v>312</v>
      </c>
      <c r="I20861">
        <v>6539</v>
      </c>
      <c r="J20861">
        <v>30.55</v>
      </c>
      <c r="K20861">
        <v>18.309999999999999</v>
      </c>
      <c r="L20861" t="s">
        <v>58</v>
      </c>
      <c r="M20861">
        <v>39.9</v>
      </c>
    </row>
    <row r="20862" spans="1:13" x14ac:dyDescent="0.25">
      <c r="A20862" t="s">
        <v>296</v>
      </c>
      <c r="B20862" t="s">
        <v>14</v>
      </c>
      <c r="C20862" t="s">
        <v>35</v>
      </c>
      <c r="D20862" t="s">
        <v>29</v>
      </c>
      <c r="E20862" s="1">
        <v>119480.11</v>
      </c>
      <c r="F20862" t="s">
        <v>17</v>
      </c>
      <c r="G20862">
        <v>5</v>
      </c>
      <c r="H20862">
        <v>4553</v>
      </c>
      <c r="I20862">
        <v>3608</v>
      </c>
      <c r="J20862">
        <v>33.96</v>
      </c>
      <c r="K20862">
        <v>21.77</v>
      </c>
      <c r="L20862" t="s">
        <v>26</v>
      </c>
      <c r="M20862">
        <v>62.3</v>
      </c>
    </row>
    <row r="20863" spans="1:13" x14ac:dyDescent="0.25">
      <c r="A20863" t="s">
        <v>242</v>
      </c>
      <c r="B20863" t="s">
        <v>14</v>
      </c>
      <c r="C20863" t="s">
        <v>35</v>
      </c>
      <c r="D20863" t="s">
        <v>29</v>
      </c>
      <c r="E20863" s="1">
        <v>123085.04</v>
      </c>
      <c r="F20863" t="s">
        <v>37</v>
      </c>
      <c r="G20863">
        <v>15</v>
      </c>
      <c r="H20863">
        <v>6904</v>
      </c>
      <c r="I20863">
        <v>6465</v>
      </c>
      <c r="J20863">
        <v>34.57</v>
      </c>
      <c r="K20863">
        <v>72.38</v>
      </c>
      <c r="L20863" t="s">
        <v>21</v>
      </c>
      <c r="M20863">
        <v>70.989999999999995</v>
      </c>
    </row>
    <row r="20864" spans="1:13" x14ac:dyDescent="0.25">
      <c r="A20864" t="s">
        <v>286</v>
      </c>
      <c r="B20864" t="s">
        <v>28</v>
      </c>
      <c r="C20864" t="s">
        <v>35</v>
      </c>
      <c r="D20864" t="s">
        <v>29</v>
      </c>
      <c r="E20864" s="1">
        <v>84293.05</v>
      </c>
      <c r="F20864" t="s">
        <v>37</v>
      </c>
      <c r="G20864">
        <v>2</v>
      </c>
      <c r="H20864">
        <v>5770</v>
      </c>
      <c r="I20864">
        <v>9642</v>
      </c>
      <c r="J20864">
        <v>99.25</v>
      </c>
      <c r="K20864">
        <v>74.180000000000007</v>
      </c>
      <c r="L20864" t="s">
        <v>33</v>
      </c>
      <c r="M20864">
        <v>33.19</v>
      </c>
    </row>
    <row r="20865" spans="1:13" hidden="1" x14ac:dyDescent="0.25">
      <c r="A20865" t="s">
        <v>433</v>
      </c>
      <c r="B20865" t="s">
        <v>54</v>
      </c>
      <c r="C20865" t="s">
        <v>35</v>
      </c>
      <c r="D20865" t="s">
        <v>16</v>
      </c>
      <c r="E20865" s="1">
        <v>45483.72</v>
      </c>
      <c r="F20865" t="s">
        <v>45</v>
      </c>
      <c r="G20865">
        <v>5</v>
      </c>
      <c r="H20865">
        <v>8658</v>
      </c>
      <c r="I20865">
        <v>7935</v>
      </c>
      <c r="J20865">
        <v>70.05</v>
      </c>
      <c r="K20865">
        <v>57.17</v>
      </c>
      <c r="L20865" t="s">
        <v>42</v>
      </c>
      <c r="M20865">
        <v>28.08</v>
      </c>
    </row>
    <row r="20866" spans="1:13" hidden="1" x14ac:dyDescent="0.25">
      <c r="A20866" t="s">
        <v>658</v>
      </c>
      <c r="B20866" t="s">
        <v>51</v>
      </c>
      <c r="C20866" t="s">
        <v>35</v>
      </c>
      <c r="D20866" t="s">
        <v>16</v>
      </c>
      <c r="E20866" s="1">
        <v>72172.17</v>
      </c>
      <c r="F20866" t="s">
        <v>45</v>
      </c>
      <c r="G20866">
        <v>0</v>
      </c>
      <c r="H20866">
        <v>754</v>
      </c>
      <c r="I20866">
        <v>1252</v>
      </c>
      <c r="J20866">
        <v>91.01</v>
      </c>
      <c r="K20866">
        <v>20.91</v>
      </c>
      <c r="L20866" t="s">
        <v>58</v>
      </c>
      <c r="M20866">
        <v>66.150000000000006</v>
      </c>
    </row>
    <row r="20867" spans="1:13" hidden="1" x14ac:dyDescent="0.25">
      <c r="A20867" t="s">
        <v>668</v>
      </c>
      <c r="B20867" t="s">
        <v>14</v>
      </c>
      <c r="C20867" t="s">
        <v>35</v>
      </c>
      <c r="D20867" t="s">
        <v>16</v>
      </c>
      <c r="E20867" s="1">
        <v>149545.64000000001</v>
      </c>
      <c r="F20867" t="s">
        <v>25</v>
      </c>
      <c r="G20867">
        <v>0</v>
      </c>
      <c r="H20867">
        <v>6029</v>
      </c>
      <c r="I20867">
        <v>5701</v>
      </c>
      <c r="J20867">
        <v>16.38</v>
      </c>
      <c r="K20867">
        <v>46.11</v>
      </c>
      <c r="L20867" t="s">
        <v>42</v>
      </c>
      <c r="M20867">
        <v>63.01</v>
      </c>
    </row>
    <row r="20868" spans="1:13" hidden="1" x14ac:dyDescent="0.25">
      <c r="A20868" t="s">
        <v>469</v>
      </c>
      <c r="B20868" t="s">
        <v>39</v>
      </c>
      <c r="C20868" t="s">
        <v>15</v>
      </c>
      <c r="D20868" t="s">
        <v>16</v>
      </c>
      <c r="E20868" s="1">
        <v>90074.51</v>
      </c>
      <c r="F20868" t="s">
        <v>30</v>
      </c>
      <c r="G20868">
        <v>4</v>
      </c>
      <c r="H20868">
        <v>5031</v>
      </c>
      <c r="I20868">
        <v>7274</v>
      </c>
      <c r="J20868">
        <v>53.5</v>
      </c>
      <c r="K20868">
        <v>63.01</v>
      </c>
      <c r="L20868" t="s">
        <v>26</v>
      </c>
      <c r="M20868">
        <v>75.38</v>
      </c>
    </row>
    <row r="20869" spans="1:13" x14ac:dyDescent="0.25">
      <c r="A20869" t="s">
        <v>141</v>
      </c>
      <c r="B20869" t="s">
        <v>39</v>
      </c>
      <c r="C20869" t="s">
        <v>15</v>
      </c>
      <c r="D20869" t="s">
        <v>29</v>
      </c>
      <c r="E20869" s="1">
        <v>83008.03</v>
      </c>
      <c r="F20869" t="s">
        <v>30</v>
      </c>
      <c r="G20869">
        <v>2</v>
      </c>
      <c r="H20869">
        <v>8004</v>
      </c>
      <c r="I20869">
        <v>648</v>
      </c>
      <c r="J20869">
        <v>58.98</v>
      </c>
      <c r="K20869">
        <v>28.95</v>
      </c>
      <c r="L20869" t="s">
        <v>58</v>
      </c>
      <c r="M20869">
        <v>44.11</v>
      </c>
    </row>
    <row r="20870" spans="1:13" x14ac:dyDescent="0.25">
      <c r="A20870" t="s">
        <v>228</v>
      </c>
      <c r="B20870" t="s">
        <v>51</v>
      </c>
      <c r="C20870" t="s">
        <v>35</v>
      </c>
      <c r="D20870" t="s">
        <v>29</v>
      </c>
      <c r="E20870" s="1">
        <v>30986.75</v>
      </c>
      <c r="F20870" t="s">
        <v>45</v>
      </c>
      <c r="G20870">
        <v>7</v>
      </c>
      <c r="H20870">
        <v>369</v>
      </c>
      <c r="I20870">
        <v>6159</v>
      </c>
      <c r="J20870">
        <v>78.91</v>
      </c>
      <c r="K20870">
        <v>88.04</v>
      </c>
      <c r="L20870" t="s">
        <v>21</v>
      </c>
      <c r="M20870">
        <v>62.47</v>
      </c>
    </row>
    <row r="20871" spans="1:13" hidden="1" x14ac:dyDescent="0.25">
      <c r="A20871" t="s">
        <v>509</v>
      </c>
      <c r="B20871" t="s">
        <v>28</v>
      </c>
      <c r="C20871" t="s">
        <v>35</v>
      </c>
      <c r="D20871" t="s">
        <v>16</v>
      </c>
      <c r="E20871" s="1">
        <v>38526.01</v>
      </c>
      <c r="F20871" t="s">
        <v>25</v>
      </c>
      <c r="G20871">
        <v>10</v>
      </c>
      <c r="H20871">
        <v>7741</v>
      </c>
      <c r="I20871">
        <v>4870</v>
      </c>
      <c r="J20871">
        <v>87.98</v>
      </c>
      <c r="K20871">
        <v>64.06</v>
      </c>
      <c r="L20871" t="s">
        <v>48</v>
      </c>
      <c r="M20871">
        <v>25.73</v>
      </c>
    </row>
    <row r="20872" spans="1:13" hidden="1" x14ac:dyDescent="0.25">
      <c r="A20872" t="s">
        <v>431</v>
      </c>
      <c r="B20872" t="s">
        <v>51</v>
      </c>
      <c r="C20872" t="s">
        <v>35</v>
      </c>
      <c r="D20872" t="s">
        <v>24</v>
      </c>
      <c r="E20872" s="1">
        <v>57201.919999999998</v>
      </c>
      <c r="F20872" t="s">
        <v>37</v>
      </c>
      <c r="G20872">
        <v>6</v>
      </c>
      <c r="H20872">
        <v>175</v>
      </c>
      <c r="I20872">
        <v>5786</v>
      </c>
      <c r="J20872">
        <v>3.38</v>
      </c>
      <c r="K20872">
        <v>77.56</v>
      </c>
      <c r="L20872" t="s">
        <v>31</v>
      </c>
      <c r="M20872">
        <v>64.84</v>
      </c>
    </row>
    <row r="20873" spans="1:13" hidden="1" x14ac:dyDescent="0.25">
      <c r="A20873" t="s">
        <v>262</v>
      </c>
      <c r="B20873" t="s">
        <v>28</v>
      </c>
      <c r="C20873" t="s">
        <v>35</v>
      </c>
      <c r="D20873" t="s">
        <v>24</v>
      </c>
      <c r="E20873" s="1">
        <v>126928.3</v>
      </c>
      <c r="F20873" t="s">
        <v>45</v>
      </c>
      <c r="G20873">
        <v>12</v>
      </c>
      <c r="H20873">
        <v>7848</v>
      </c>
      <c r="I20873">
        <v>8423</v>
      </c>
      <c r="J20873">
        <v>77.14</v>
      </c>
      <c r="K20873">
        <v>25.88</v>
      </c>
      <c r="L20873" t="s">
        <v>48</v>
      </c>
      <c r="M20873">
        <v>41.5</v>
      </c>
    </row>
    <row r="20874" spans="1:13" hidden="1" x14ac:dyDescent="0.25">
      <c r="A20874" t="s">
        <v>419</v>
      </c>
      <c r="B20874" t="s">
        <v>54</v>
      </c>
      <c r="C20874" t="s">
        <v>35</v>
      </c>
      <c r="D20874" t="s">
        <v>24</v>
      </c>
      <c r="E20874" s="1">
        <v>72297.100000000006</v>
      </c>
      <c r="F20874" t="s">
        <v>25</v>
      </c>
      <c r="G20874">
        <v>12</v>
      </c>
      <c r="H20874">
        <v>7674</v>
      </c>
      <c r="I20874">
        <v>6867</v>
      </c>
      <c r="J20874">
        <v>98.6</v>
      </c>
      <c r="K20874">
        <v>78.05</v>
      </c>
      <c r="L20874" t="s">
        <v>31</v>
      </c>
      <c r="M20874">
        <v>59.01</v>
      </c>
    </row>
    <row r="20875" spans="1:13" hidden="1" x14ac:dyDescent="0.25">
      <c r="A20875" t="s">
        <v>470</v>
      </c>
      <c r="B20875" t="s">
        <v>28</v>
      </c>
      <c r="C20875" t="s">
        <v>35</v>
      </c>
      <c r="D20875" t="s">
        <v>24</v>
      </c>
      <c r="E20875" s="1">
        <v>34448.449999999997</v>
      </c>
      <c r="F20875" t="s">
        <v>45</v>
      </c>
      <c r="G20875">
        <v>7</v>
      </c>
      <c r="H20875">
        <v>5154</v>
      </c>
      <c r="I20875">
        <v>2377</v>
      </c>
      <c r="J20875">
        <v>36.57</v>
      </c>
      <c r="K20875">
        <v>66.98</v>
      </c>
      <c r="L20875" t="s">
        <v>42</v>
      </c>
      <c r="M20875">
        <v>73.14</v>
      </c>
    </row>
    <row r="20876" spans="1:13" hidden="1" x14ac:dyDescent="0.25">
      <c r="A20876" t="s">
        <v>488</v>
      </c>
      <c r="B20876" t="s">
        <v>34</v>
      </c>
      <c r="C20876" t="s">
        <v>35</v>
      </c>
      <c r="D20876" t="s">
        <v>24</v>
      </c>
      <c r="E20876" s="1">
        <v>144286.59</v>
      </c>
      <c r="F20876" t="s">
        <v>25</v>
      </c>
      <c r="G20876">
        <v>18</v>
      </c>
      <c r="H20876">
        <v>2140</v>
      </c>
      <c r="I20876">
        <v>7888</v>
      </c>
      <c r="J20876">
        <v>74.7</v>
      </c>
      <c r="K20876">
        <v>34.43</v>
      </c>
      <c r="L20876" t="s">
        <v>42</v>
      </c>
      <c r="M20876">
        <v>44.05</v>
      </c>
    </row>
    <row r="20877" spans="1:13" hidden="1" x14ac:dyDescent="0.25">
      <c r="A20877" t="s">
        <v>245</v>
      </c>
      <c r="B20877" t="s">
        <v>34</v>
      </c>
      <c r="C20877" t="s">
        <v>35</v>
      </c>
      <c r="D20877" t="s">
        <v>16</v>
      </c>
      <c r="E20877" s="1">
        <v>70546.89</v>
      </c>
      <c r="F20877" t="s">
        <v>37</v>
      </c>
      <c r="G20877">
        <v>5</v>
      </c>
      <c r="H20877">
        <v>7654</v>
      </c>
      <c r="I20877">
        <v>7447</v>
      </c>
      <c r="J20877">
        <v>64.06</v>
      </c>
      <c r="K20877">
        <v>61.26</v>
      </c>
      <c r="L20877" t="s">
        <v>26</v>
      </c>
      <c r="M20877">
        <v>39.56</v>
      </c>
    </row>
    <row r="20878" spans="1:13" hidden="1" x14ac:dyDescent="0.25">
      <c r="A20878" t="s">
        <v>226</v>
      </c>
      <c r="B20878" t="s">
        <v>14</v>
      </c>
      <c r="C20878" t="s">
        <v>35</v>
      </c>
      <c r="D20878" t="s">
        <v>24</v>
      </c>
      <c r="E20878" s="1">
        <v>51019.71</v>
      </c>
      <c r="F20878" t="s">
        <v>45</v>
      </c>
      <c r="G20878">
        <v>20</v>
      </c>
      <c r="H20878">
        <v>6999</v>
      </c>
      <c r="I20878">
        <v>1465</v>
      </c>
      <c r="J20878">
        <v>87.92</v>
      </c>
      <c r="K20878">
        <v>45.45</v>
      </c>
      <c r="L20878" t="s">
        <v>58</v>
      </c>
      <c r="M20878">
        <v>24.33</v>
      </c>
    </row>
    <row r="20879" spans="1:13" hidden="1" x14ac:dyDescent="0.25">
      <c r="A20879" t="s">
        <v>672</v>
      </c>
      <c r="B20879" t="s">
        <v>54</v>
      </c>
      <c r="C20879" t="s">
        <v>15</v>
      </c>
      <c r="D20879" t="s">
        <v>24</v>
      </c>
      <c r="E20879" s="1">
        <v>40071.54</v>
      </c>
      <c r="F20879" t="s">
        <v>45</v>
      </c>
      <c r="G20879">
        <v>0</v>
      </c>
      <c r="H20879">
        <v>6023</v>
      </c>
      <c r="I20879">
        <v>9000</v>
      </c>
      <c r="J20879">
        <v>66.680000000000007</v>
      </c>
      <c r="K20879">
        <v>27.71</v>
      </c>
      <c r="L20879" t="s">
        <v>42</v>
      </c>
      <c r="M20879">
        <v>48.96</v>
      </c>
    </row>
    <row r="20880" spans="1:13" hidden="1" x14ac:dyDescent="0.25">
      <c r="A20880" t="s">
        <v>178</v>
      </c>
      <c r="B20880" t="s">
        <v>28</v>
      </c>
      <c r="C20880" t="s">
        <v>15</v>
      </c>
      <c r="D20880" t="s">
        <v>24</v>
      </c>
      <c r="E20880" s="1">
        <v>60957.16</v>
      </c>
      <c r="F20880" t="s">
        <v>17</v>
      </c>
      <c r="G20880">
        <v>12</v>
      </c>
      <c r="H20880">
        <v>6774</v>
      </c>
      <c r="I20880">
        <v>2258</v>
      </c>
      <c r="J20880">
        <v>9.2100000000000009</v>
      </c>
      <c r="K20880">
        <v>41.14</v>
      </c>
      <c r="L20880" t="s">
        <v>42</v>
      </c>
      <c r="M20880">
        <v>29.8</v>
      </c>
    </row>
    <row r="20881" spans="1:13" x14ac:dyDescent="0.25">
      <c r="A20881" t="s">
        <v>565</v>
      </c>
      <c r="B20881" t="s">
        <v>14</v>
      </c>
      <c r="C20881" t="s">
        <v>35</v>
      </c>
      <c r="D20881" t="s">
        <v>29</v>
      </c>
      <c r="E20881" s="1">
        <v>41305.800000000003</v>
      </c>
      <c r="F20881" t="s">
        <v>45</v>
      </c>
      <c r="G20881">
        <v>9</v>
      </c>
      <c r="H20881">
        <v>6817</v>
      </c>
      <c r="I20881">
        <v>6098</v>
      </c>
      <c r="J20881">
        <v>19.190000000000001</v>
      </c>
      <c r="K20881">
        <v>62.59</v>
      </c>
      <c r="L20881" t="s">
        <v>48</v>
      </c>
      <c r="M20881">
        <v>65.89</v>
      </c>
    </row>
    <row r="20882" spans="1:13" x14ac:dyDescent="0.25">
      <c r="A20882" t="s">
        <v>401</v>
      </c>
      <c r="B20882" t="s">
        <v>39</v>
      </c>
      <c r="C20882" t="s">
        <v>15</v>
      </c>
      <c r="D20882" t="s">
        <v>29</v>
      </c>
      <c r="E20882" s="1">
        <v>107189.78</v>
      </c>
      <c r="F20882" t="s">
        <v>45</v>
      </c>
      <c r="G20882">
        <v>2</v>
      </c>
      <c r="H20882">
        <v>4942</v>
      </c>
      <c r="I20882">
        <v>274</v>
      </c>
      <c r="J20882">
        <v>48.69</v>
      </c>
      <c r="K20882">
        <v>79.06</v>
      </c>
      <c r="L20882" t="s">
        <v>21</v>
      </c>
      <c r="M20882">
        <v>71.540000000000006</v>
      </c>
    </row>
    <row r="20883" spans="1:13" hidden="1" x14ac:dyDescent="0.25">
      <c r="A20883" t="s">
        <v>327</v>
      </c>
      <c r="B20883" t="s">
        <v>39</v>
      </c>
      <c r="C20883" t="s">
        <v>35</v>
      </c>
      <c r="D20883" t="s">
        <v>24</v>
      </c>
      <c r="E20883" s="1">
        <v>102693.26</v>
      </c>
      <c r="F20883" t="s">
        <v>37</v>
      </c>
      <c r="G20883">
        <v>0</v>
      </c>
      <c r="H20883">
        <v>382</v>
      </c>
      <c r="I20883">
        <v>2251</v>
      </c>
      <c r="J20883">
        <v>50.74</v>
      </c>
      <c r="K20883">
        <v>87.57</v>
      </c>
      <c r="L20883" t="s">
        <v>33</v>
      </c>
      <c r="M20883">
        <v>76.8</v>
      </c>
    </row>
    <row r="20884" spans="1:13" x14ac:dyDescent="0.25">
      <c r="A20884" t="s">
        <v>193</v>
      </c>
      <c r="B20884" t="s">
        <v>14</v>
      </c>
      <c r="C20884" t="s">
        <v>35</v>
      </c>
      <c r="D20884" t="s">
        <v>29</v>
      </c>
      <c r="E20884" s="1">
        <v>76687.429999999993</v>
      </c>
      <c r="F20884" t="s">
        <v>45</v>
      </c>
      <c r="G20884">
        <v>16</v>
      </c>
      <c r="H20884">
        <v>3267</v>
      </c>
      <c r="I20884">
        <v>8443</v>
      </c>
      <c r="J20884">
        <v>75.180000000000007</v>
      </c>
      <c r="K20884">
        <v>36.159999999999997</v>
      </c>
      <c r="L20884" t="s">
        <v>31</v>
      </c>
      <c r="M20884">
        <v>71.5</v>
      </c>
    </row>
    <row r="20885" spans="1:13" hidden="1" x14ac:dyDescent="0.25">
      <c r="A20885" t="s">
        <v>358</v>
      </c>
      <c r="B20885" t="s">
        <v>28</v>
      </c>
      <c r="C20885" t="s">
        <v>35</v>
      </c>
      <c r="D20885" t="s">
        <v>24</v>
      </c>
      <c r="E20885" s="1">
        <v>53516.34</v>
      </c>
      <c r="F20885" t="s">
        <v>30</v>
      </c>
      <c r="G20885">
        <v>20</v>
      </c>
      <c r="H20885">
        <v>3518</v>
      </c>
      <c r="I20885">
        <v>1093</v>
      </c>
      <c r="J20885">
        <v>24.38</v>
      </c>
      <c r="K20885">
        <v>91.32</v>
      </c>
      <c r="L20885" t="s">
        <v>18</v>
      </c>
      <c r="M20885">
        <v>57.82</v>
      </c>
    </row>
    <row r="20886" spans="1:13" hidden="1" x14ac:dyDescent="0.25">
      <c r="A20886" t="s">
        <v>638</v>
      </c>
      <c r="B20886" t="s">
        <v>51</v>
      </c>
      <c r="C20886" t="s">
        <v>15</v>
      </c>
      <c r="D20886" t="s">
        <v>16</v>
      </c>
      <c r="E20886" s="1">
        <v>92018.4</v>
      </c>
      <c r="F20886" t="s">
        <v>30</v>
      </c>
      <c r="G20886">
        <v>20</v>
      </c>
      <c r="H20886">
        <v>6546</v>
      </c>
      <c r="I20886">
        <v>6937</v>
      </c>
      <c r="J20886">
        <v>73.650000000000006</v>
      </c>
      <c r="K20886">
        <v>96.78</v>
      </c>
      <c r="L20886" t="s">
        <v>33</v>
      </c>
      <c r="M20886">
        <v>65.37</v>
      </c>
    </row>
    <row r="20887" spans="1:13" hidden="1" x14ac:dyDescent="0.25">
      <c r="A20887" t="s">
        <v>263</v>
      </c>
      <c r="B20887" t="s">
        <v>20</v>
      </c>
      <c r="C20887" t="s">
        <v>35</v>
      </c>
      <c r="D20887" t="s">
        <v>16</v>
      </c>
      <c r="E20887" s="1">
        <v>59504.54</v>
      </c>
      <c r="F20887" t="s">
        <v>45</v>
      </c>
      <c r="G20887">
        <v>2</v>
      </c>
      <c r="H20887">
        <v>9403</v>
      </c>
      <c r="I20887">
        <v>2155</v>
      </c>
      <c r="J20887">
        <v>61.47</v>
      </c>
      <c r="K20887">
        <v>43.16</v>
      </c>
      <c r="L20887" t="s">
        <v>31</v>
      </c>
      <c r="M20887">
        <v>30.33</v>
      </c>
    </row>
    <row r="20888" spans="1:13" hidden="1" x14ac:dyDescent="0.25">
      <c r="A20888" t="s">
        <v>69</v>
      </c>
      <c r="B20888" t="s">
        <v>28</v>
      </c>
      <c r="C20888" t="s">
        <v>15</v>
      </c>
      <c r="D20888" t="s">
        <v>24</v>
      </c>
      <c r="E20888" s="1">
        <v>37715.74</v>
      </c>
      <c r="F20888" t="s">
        <v>25</v>
      </c>
      <c r="G20888">
        <v>16</v>
      </c>
      <c r="H20888">
        <v>5281</v>
      </c>
      <c r="I20888">
        <v>6220</v>
      </c>
      <c r="J20888">
        <v>19.899999999999999</v>
      </c>
      <c r="K20888">
        <v>68.17</v>
      </c>
      <c r="L20888" t="s">
        <v>33</v>
      </c>
      <c r="M20888">
        <v>76.680000000000007</v>
      </c>
    </row>
    <row r="20889" spans="1:13" x14ac:dyDescent="0.25">
      <c r="A20889" t="s">
        <v>89</v>
      </c>
      <c r="B20889" t="s">
        <v>39</v>
      </c>
      <c r="C20889" t="s">
        <v>15</v>
      </c>
      <c r="D20889" t="s">
        <v>29</v>
      </c>
      <c r="E20889" s="1">
        <v>82220.45</v>
      </c>
      <c r="F20889" t="s">
        <v>30</v>
      </c>
      <c r="G20889">
        <v>18</v>
      </c>
      <c r="H20889">
        <v>6270</v>
      </c>
      <c r="I20889">
        <v>4929</v>
      </c>
      <c r="J20889">
        <v>79.92</v>
      </c>
      <c r="K20889">
        <v>71.84</v>
      </c>
      <c r="L20889" t="s">
        <v>31</v>
      </c>
      <c r="M20889">
        <v>28.07</v>
      </c>
    </row>
    <row r="20890" spans="1:13" x14ac:dyDescent="0.25">
      <c r="A20890" t="s">
        <v>596</v>
      </c>
      <c r="B20890" t="s">
        <v>34</v>
      </c>
      <c r="C20890" t="s">
        <v>15</v>
      </c>
      <c r="D20890" t="s">
        <v>29</v>
      </c>
      <c r="E20890" s="1">
        <v>144414.60999999999</v>
      </c>
      <c r="F20890" t="s">
        <v>25</v>
      </c>
      <c r="G20890">
        <v>8</v>
      </c>
      <c r="H20890">
        <v>6442</v>
      </c>
      <c r="I20890">
        <v>6276</v>
      </c>
      <c r="J20890">
        <v>72.88</v>
      </c>
      <c r="K20890">
        <v>20.3</v>
      </c>
      <c r="L20890" t="s">
        <v>42</v>
      </c>
      <c r="M20890">
        <v>29.38</v>
      </c>
    </row>
    <row r="20891" spans="1:13" hidden="1" x14ac:dyDescent="0.25">
      <c r="A20891" t="s">
        <v>141</v>
      </c>
      <c r="B20891" t="s">
        <v>23</v>
      </c>
      <c r="C20891" t="s">
        <v>15</v>
      </c>
      <c r="D20891" t="s">
        <v>24</v>
      </c>
      <c r="E20891" s="1">
        <v>125085.77</v>
      </c>
      <c r="F20891" t="s">
        <v>25</v>
      </c>
      <c r="G20891">
        <v>12</v>
      </c>
      <c r="H20891">
        <v>8400</v>
      </c>
      <c r="I20891">
        <v>5794</v>
      </c>
      <c r="J20891">
        <v>19.98</v>
      </c>
      <c r="K20891">
        <v>25.33</v>
      </c>
      <c r="L20891" t="s">
        <v>26</v>
      </c>
      <c r="M20891">
        <v>48.78</v>
      </c>
    </row>
    <row r="20892" spans="1:13" hidden="1" x14ac:dyDescent="0.25">
      <c r="A20892" t="s">
        <v>241</v>
      </c>
      <c r="B20892" t="s">
        <v>20</v>
      </c>
      <c r="C20892" t="s">
        <v>35</v>
      </c>
      <c r="D20892" t="s">
        <v>16</v>
      </c>
      <c r="E20892" s="1">
        <v>75033.83</v>
      </c>
      <c r="F20892" t="s">
        <v>37</v>
      </c>
      <c r="G20892">
        <v>3</v>
      </c>
      <c r="H20892">
        <v>8898</v>
      </c>
      <c r="I20892">
        <v>3811</v>
      </c>
      <c r="J20892">
        <v>85.5</v>
      </c>
      <c r="K20892">
        <v>57.61</v>
      </c>
      <c r="L20892" t="s">
        <v>48</v>
      </c>
      <c r="M20892">
        <v>57.66</v>
      </c>
    </row>
    <row r="20893" spans="1:13" hidden="1" x14ac:dyDescent="0.25">
      <c r="A20893" t="s">
        <v>153</v>
      </c>
      <c r="B20893" t="s">
        <v>34</v>
      </c>
      <c r="C20893" t="s">
        <v>15</v>
      </c>
      <c r="D20893" t="s">
        <v>24</v>
      </c>
      <c r="E20893" s="1">
        <v>149889.18</v>
      </c>
      <c r="F20893" t="s">
        <v>30</v>
      </c>
      <c r="G20893">
        <v>8</v>
      </c>
      <c r="H20893">
        <v>1625</v>
      </c>
      <c r="I20893">
        <v>4987</v>
      </c>
      <c r="J20893">
        <v>33.39</v>
      </c>
      <c r="K20893">
        <v>61.11</v>
      </c>
      <c r="L20893" t="s">
        <v>31</v>
      </c>
      <c r="M20893">
        <v>35.61</v>
      </c>
    </row>
    <row r="20894" spans="1:13" hidden="1" x14ac:dyDescent="0.25">
      <c r="A20894" t="s">
        <v>652</v>
      </c>
      <c r="B20894" t="s">
        <v>14</v>
      </c>
      <c r="C20894" t="s">
        <v>15</v>
      </c>
      <c r="D20894" t="s">
        <v>24</v>
      </c>
      <c r="E20894" s="1">
        <v>48098.720000000001</v>
      </c>
      <c r="F20894" t="s">
        <v>30</v>
      </c>
      <c r="G20894">
        <v>10</v>
      </c>
      <c r="H20894">
        <v>7910</v>
      </c>
      <c r="I20894">
        <v>3993</v>
      </c>
      <c r="J20894">
        <v>92.76</v>
      </c>
      <c r="K20894">
        <v>2.5299999999999998</v>
      </c>
      <c r="L20894" t="s">
        <v>26</v>
      </c>
      <c r="M20894">
        <v>77.92</v>
      </c>
    </row>
    <row r="20895" spans="1:13" hidden="1" x14ac:dyDescent="0.25">
      <c r="A20895" t="s">
        <v>494</v>
      </c>
      <c r="B20895" t="s">
        <v>39</v>
      </c>
      <c r="C20895" t="s">
        <v>15</v>
      </c>
      <c r="D20895" t="s">
        <v>16</v>
      </c>
      <c r="E20895" s="1">
        <v>135470.16</v>
      </c>
      <c r="F20895" t="s">
        <v>25</v>
      </c>
      <c r="G20895">
        <v>5</v>
      </c>
      <c r="H20895">
        <v>7515</v>
      </c>
      <c r="I20895">
        <v>3262</v>
      </c>
      <c r="J20895">
        <v>33.880000000000003</v>
      </c>
      <c r="K20895">
        <v>33.770000000000003</v>
      </c>
      <c r="L20895" t="s">
        <v>18</v>
      </c>
      <c r="M20895">
        <v>66.709999999999994</v>
      </c>
    </row>
    <row r="20896" spans="1:13" hidden="1" x14ac:dyDescent="0.25">
      <c r="A20896" t="s">
        <v>85</v>
      </c>
      <c r="B20896" t="s">
        <v>28</v>
      </c>
      <c r="C20896" t="s">
        <v>35</v>
      </c>
      <c r="D20896" t="s">
        <v>16</v>
      </c>
      <c r="E20896" s="1">
        <v>65928.03</v>
      </c>
      <c r="F20896" t="s">
        <v>25</v>
      </c>
      <c r="G20896">
        <v>2</v>
      </c>
      <c r="H20896">
        <v>4446</v>
      </c>
      <c r="I20896">
        <v>7901</v>
      </c>
      <c r="J20896">
        <v>96.2</v>
      </c>
      <c r="K20896">
        <v>42.82</v>
      </c>
      <c r="L20896" t="s">
        <v>31</v>
      </c>
      <c r="M20896">
        <v>65.45</v>
      </c>
    </row>
    <row r="20897" spans="1:13" x14ac:dyDescent="0.25">
      <c r="A20897" t="s">
        <v>376</v>
      </c>
      <c r="B20897" t="s">
        <v>28</v>
      </c>
      <c r="C20897" t="s">
        <v>15</v>
      </c>
      <c r="D20897" t="s">
        <v>29</v>
      </c>
      <c r="E20897" s="1">
        <v>102249.35</v>
      </c>
      <c r="F20897" t="s">
        <v>25</v>
      </c>
      <c r="G20897">
        <v>10</v>
      </c>
      <c r="H20897">
        <v>3307</v>
      </c>
      <c r="I20897">
        <v>2051</v>
      </c>
      <c r="J20897">
        <v>46.79</v>
      </c>
      <c r="K20897">
        <v>46.98</v>
      </c>
      <c r="L20897" t="s">
        <v>26</v>
      </c>
      <c r="M20897">
        <v>54.07</v>
      </c>
    </row>
    <row r="20898" spans="1:13" hidden="1" x14ac:dyDescent="0.25">
      <c r="A20898" t="s">
        <v>122</v>
      </c>
      <c r="B20898" t="s">
        <v>39</v>
      </c>
      <c r="C20898" t="s">
        <v>35</v>
      </c>
      <c r="D20898" t="s">
        <v>24</v>
      </c>
      <c r="E20898" s="1">
        <v>73350.17</v>
      </c>
      <c r="F20898" t="s">
        <v>45</v>
      </c>
      <c r="G20898">
        <v>9</v>
      </c>
      <c r="H20898">
        <v>1033</v>
      </c>
      <c r="I20898">
        <v>8127</v>
      </c>
      <c r="J20898">
        <v>88.11</v>
      </c>
      <c r="K20898">
        <v>73.489999999999995</v>
      </c>
      <c r="L20898" t="s">
        <v>48</v>
      </c>
      <c r="M20898">
        <v>60.58</v>
      </c>
    </row>
    <row r="20899" spans="1:13" hidden="1" x14ac:dyDescent="0.25">
      <c r="A20899" t="s">
        <v>124</v>
      </c>
      <c r="B20899" t="s">
        <v>23</v>
      </c>
      <c r="C20899" t="s">
        <v>15</v>
      </c>
      <c r="D20899" t="s">
        <v>24</v>
      </c>
      <c r="E20899" s="1">
        <v>38672.28</v>
      </c>
      <c r="F20899" t="s">
        <v>30</v>
      </c>
      <c r="G20899">
        <v>9</v>
      </c>
      <c r="H20899">
        <v>4469</v>
      </c>
      <c r="I20899">
        <v>860</v>
      </c>
      <c r="J20899">
        <v>56.06</v>
      </c>
      <c r="K20899">
        <v>46.96</v>
      </c>
      <c r="L20899" t="s">
        <v>48</v>
      </c>
      <c r="M20899">
        <v>75.05</v>
      </c>
    </row>
    <row r="20900" spans="1:13" x14ac:dyDescent="0.25">
      <c r="A20900" t="s">
        <v>343</v>
      </c>
      <c r="B20900" t="s">
        <v>14</v>
      </c>
      <c r="C20900" t="s">
        <v>15</v>
      </c>
      <c r="D20900" t="s">
        <v>29</v>
      </c>
      <c r="E20900" s="1">
        <v>109068.37</v>
      </c>
      <c r="F20900" t="s">
        <v>37</v>
      </c>
      <c r="G20900">
        <v>17</v>
      </c>
      <c r="H20900">
        <v>850</v>
      </c>
      <c r="I20900">
        <v>4118</v>
      </c>
      <c r="J20900">
        <v>42.36</v>
      </c>
      <c r="K20900">
        <v>73.37</v>
      </c>
      <c r="L20900" t="s">
        <v>33</v>
      </c>
      <c r="M20900">
        <v>62.8</v>
      </c>
    </row>
    <row r="20901" spans="1:13" hidden="1" x14ac:dyDescent="0.25">
      <c r="A20901" t="s">
        <v>602</v>
      </c>
      <c r="B20901" t="s">
        <v>54</v>
      </c>
      <c r="C20901" t="s">
        <v>15</v>
      </c>
      <c r="D20901" t="s">
        <v>16</v>
      </c>
      <c r="E20901" s="1">
        <v>131322.95000000001</v>
      </c>
      <c r="F20901" t="s">
        <v>45</v>
      </c>
      <c r="G20901">
        <v>15</v>
      </c>
      <c r="H20901">
        <v>7616</v>
      </c>
      <c r="I20901">
        <v>2343</v>
      </c>
      <c r="J20901">
        <v>7.99</v>
      </c>
      <c r="K20901">
        <v>55.16</v>
      </c>
      <c r="L20901" t="s">
        <v>31</v>
      </c>
      <c r="M20901">
        <v>41.99</v>
      </c>
    </row>
    <row r="20902" spans="1:13" hidden="1" x14ac:dyDescent="0.25">
      <c r="A20902" t="s">
        <v>110</v>
      </c>
      <c r="B20902" t="s">
        <v>20</v>
      </c>
      <c r="C20902" t="s">
        <v>35</v>
      </c>
      <c r="D20902" t="s">
        <v>16</v>
      </c>
      <c r="E20902" s="1">
        <v>146769.45000000001</v>
      </c>
      <c r="F20902" t="s">
        <v>37</v>
      </c>
      <c r="G20902">
        <v>3</v>
      </c>
      <c r="H20902">
        <v>8173</v>
      </c>
      <c r="I20902">
        <v>8942</v>
      </c>
      <c r="J20902">
        <v>10.24</v>
      </c>
      <c r="K20902">
        <v>11</v>
      </c>
      <c r="L20902" t="s">
        <v>21</v>
      </c>
      <c r="M20902">
        <v>32.590000000000003</v>
      </c>
    </row>
    <row r="20903" spans="1:13" hidden="1" x14ac:dyDescent="0.25">
      <c r="A20903" t="s">
        <v>290</v>
      </c>
      <c r="B20903" t="s">
        <v>51</v>
      </c>
      <c r="C20903" t="s">
        <v>15</v>
      </c>
      <c r="D20903" t="s">
        <v>24</v>
      </c>
      <c r="E20903" s="1">
        <v>101632.24</v>
      </c>
      <c r="F20903" t="s">
        <v>37</v>
      </c>
      <c r="G20903">
        <v>18</v>
      </c>
      <c r="H20903">
        <v>9446</v>
      </c>
      <c r="I20903">
        <v>667</v>
      </c>
      <c r="J20903">
        <v>30.96</v>
      </c>
      <c r="K20903">
        <v>54.59</v>
      </c>
      <c r="L20903" t="s">
        <v>58</v>
      </c>
      <c r="M20903">
        <v>25.41</v>
      </c>
    </row>
    <row r="20904" spans="1:13" hidden="1" x14ac:dyDescent="0.25">
      <c r="A20904" t="s">
        <v>527</v>
      </c>
      <c r="B20904" t="s">
        <v>54</v>
      </c>
      <c r="C20904" t="s">
        <v>35</v>
      </c>
      <c r="D20904" t="s">
        <v>24</v>
      </c>
      <c r="E20904" s="1">
        <v>53658.35</v>
      </c>
      <c r="F20904" t="s">
        <v>45</v>
      </c>
      <c r="G20904">
        <v>14</v>
      </c>
      <c r="H20904">
        <v>8395</v>
      </c>
      <c r="I20904">
        <v>5924</v>
      </c>
      <c r="J20904">
        <v>1.83</v>
      </c>
      <c r="K20904">
        <v>73.92</v>
      </c>
      <c r="L20904" t="s">
        <v>48</v>
      </c>
      <c r="M20904">
        <v>63.87</v>
      </c>
    </row>
    <row r="20905" spans="1:13" hidden="1" x14ac:dyDescent="0.25">
      <c r="A20905" t="s">
        <v>672</v>
      </c>
      <c r="B20905" t="s">
        <v>34</v>
      </c>
      <c r="C20905" t="s">
        <v>15</v>
      </c>
      <c r="D20905" t="s">
        <v>24</v>
      </c>
      <c r="E20905" s="1">
        <v>64636.67</v>
      </c>
      <c r="F20905" t="s">
        <v>25</v>
      </c>
      <c r="G20905">
        <v>12</v>
      </c>
      <c r="H20905">
        <v>5905</v>
      </c>
      <c r="I20905">
        <v>4899</v>
      </c>
      <c r="J20905">
        <v>17.96</v>
      </c>
      <c r="K20905">
        <v>30.84</v>
      </c>
      <c r="L20905" t="s">
        <v>58</v>
      </c>
      <c r="M20905">
        <v>37.01</v>
      </c>
    </row>
    <row r="20906" spans="1:13" hidden="1" x14ac:dyDescent="0.25">
      <c r="A20906" t="s">
        <v>600</v>
      </c>
      <c r="B20906" t="s">
        <v>28</v>
      </c>
      <c r="C20906" t="s">
        <v>15</v>
      </c>
      <c r="D20906" t="s">
        <v>24</v>
      </c>
      <c r="E20906" s="1">
        <v>60891.35</v>
      </c>
      <c r="F20906" t="s">
        <v>17</v>
      </c>
      <c r="G20906">
        <v>16</v>
      </c>
      <c r="H20906">
        <v>1395</v>
      </c>
      <c r="I20906">
        <v>3873</v>
      </c>
      <c r="J20906">
        <v>97.98</v>
      </c>
      <c r="K20906">
        <v>10.55</v>
      </c>
      <c r="L20906" t="s">
        <v>58</v>
      </c>
      <c r="M20906">
        <v>68.28</v>
      </c>
    </row>
    <row r="20907" spans="1:13" x14ac:dyDescent="0.25">
      <c r="A20907" t="s">
        <v>543</v>
      </c>
      <c r="B20907" t="s">
        <v>39</v>
      </c>
      <c r="C20907" t="s">
        <v>35</v>
      </c>
      <c r="D20907" t="s">
        <v>29</v>
      </c>
      <c r="E20907" s="1">
        <v>79404.25</v>
      </c>
      <c r="F20907" t="s">
        <v>45</v>
      </c>
      <c r="G20907">
        <v>8</v>
      </c>
      <c r="H20907">
        <v>9237</v>
      </c>
      <c r="I20907">
        <v>3764</v>
      </c>
      <c r="J20907">
        <v>70.150000000000006</v>
      </c>
      <c r="K20907">
        <v>38.130000000000003</v>
      </c>
      <c r="L20907" t="s">
        <v>26</v>
      </c>
      <c r="M20907">
        <v>23.52</v>
      </c>
    </row>
    <row r="20908" spans="1:13" hidden="1" x14ac:dyDescent="0.25">
      <c r="A20908" t="s">
        <v>394</v>
      </c>
      <c r="B20908" t="s">
        <v>51</v>
      </c>
      <c r="C20908" t="s">
        <v>35</v>
      </c>
      <c r="D20908" t="s">
        <v>24</v>
      </c>
      <c r="E20908" s="1">
        <v>109432.91</v>
      </c>
      <c r="F20908" t="s">
        <v>30</v>
      </c>
      <c r="G20908">
        <v>11</v>
      </c>
      <c r="H20908">
        <v>6972</v>
      </c>
      <c r="I20908">
        <v>4122</v>
      </c>
      <c r="J20908">
        <v>81.790000000000006</v>
      </c>
      <c r="K20908">
        <v>92.49</v>
      </c>
      <c r="L20908" t="s">
        <v>26</v>
      </c>
      <c r="M20908">
        <v>57.8</v>
      </c>
    </row>
    <row r="20909" spans="1:13" x14ac:dyDescent="0.25">
      <c r="A20909" t="s">
        <v>292</v>
      </c>
      <c r="B20909" t="s">
        <v>54</v>
      </c>
      <c r="C20909" t="s">
        <v>15</v>
      </c>
      <c r="D20909" t="s">
        <v>29</v>
      </c>
      <c r="E20909" s="1">
        <v>39875.56</v>
      </c>
      <c r="F20909" t="s">
        <v>25</v>
      </c>
      <c r="G20909">
        <v>8</v>
      </c>
      <c r="H20909">
        <v>9268</v>
      </c>
      <c r="I20909">
        <v>2422</v>
      </c>
      <c r="J20909">
        <v>29.52</v>
      </c>
      <c r="K20909">
        <v>48.39</v>
      </c>
      <c r="L20909" t="s">
        <v>42</v>
      </c>
      <c r="M20909">
        <v>77.44</v>
      </c>
    </row>
    <row r="20910" spans="1:13" hidden="1" x14ac:dyDescent="0.25">
      <c r="A20910" t="s">
        <v>483</v>
      </c>
      <c r="B20910" t="s">
        <v>51</v>
      </c>
      <c r="C20910" t="s">
        <v>35</v>
      </c>
      <c r="D20910" t="s">
        <v>24</v>
      </c>
      <c r="E20910" s="1">
        <v>101028.61</v>
      </c>
      <c r="F20910" t="s">
        <v>17</v>
      </c>
      <c r="G20910">
        <v>0</v>
      </c>
      <c r="H20910">
        <v>1772</v>
      </c>
      <c r="I20910">
        <v>7968</v>
      </c>
      <c r="J20910">
        <v>37.49</v>
      </c>
      <c r="K20910">
        <v>79.45</v>
      </c>
      <c r="L20910" t="s">
        <v>58</v>
      </c>
      <c r="M20910">
        <v>37.83</v>
      </c>
    </row>
    <row r="20911" spans="1:13" x14ac:dyDescent="0.25">
      <c r="A20911" t="s">
        <v>279</v>
      </c>
      <c r="B20911" t="s">
        <v>51</v>
      </c>
      <c r="C20911" t="s">
        <v>15</v>
      </c>
      <c r="D20911" t="s">
        <v>29</v>
      </c>
      <c r="E20911" s="1">
        <v>139758.60999999999</v>
      </c>
      <c r="F20911" t="s">
        <v>45</v>
      </c>
      <c r="G20911">
        <v>14</v>
      </c>
      <c r="H20911">
        <v>5949</v>
      </c>
      <c r="I20911">
        <v>6942</v>
      </c>
      <c r="J20911">
        <v>76.95</v>
      </c>
      <c r="K20911">
        <v>45.95</v>
      </c>
      <c r="L20911" t="s">
        <v>18</v>
      </c>
      <c r="M20911">
        <v>51</v>
      </c>
    </row>
    <row r="20912" spans="1:13" x14ac:dyDescent="0.25">
      <c r="A20912" t="s">
        <v>658</v>
      </c>
      <c r="B20912" t="s">
        <v>39</v>
      </c>
      <c r="C20912" t="s">
        <v>35</v>
      </c>
      <c r="D20912" t="s">
        <v>29</v>
      </c>
      <c r="E20912" s="1">
        <v>121930.59</v>
      </c>
      <c r="F20912" t="s">
        <v>25</v>
      </c>
      <c r="G20912">
        <v>0</v>
      </c>
      <c r="H20912">
        <v>8179</v>
      </c>
      <c r="I20912">
        <v>1972</v>
      </c>
      <c r="J20912">
        <v>95.37</v>
      </c>
      <c r="K20912">
        <v>87.25</v>
      </c>
      <c r="L20912" t="s">
        <v>31</v>
      </c>
      <c r="M20912">
        <v>70.81</v>
      </c>
    </row>
    <row r="20913" spans="1:13" x14ac:dyDescent="0.25">
      <c r="A20913" t="s">
        <v>530</v>
      </c>
      <c r="B20913" t="s">
        <v>23</v>
      </c>
      <c r="C20913" t="s">
        <v>15</v>
      </c>
      <c r="D20913" t="s">
        <v>29</v>
      </c>
      <c r="E20913" s="1">
        <v>135009.51</v>
      </c>
      <c r="F20913" t="s">
        <v>37</v>
      </c>
      <c r="G20913">
        <v>6</v>
      </c>
      <c r="H20913">
        <v>9691</v>
      </c>
      <c r="I20913">
        <v>1181</v>
      </c>
      <c r="J20913">
        <v>87.57</v>
      </c>
      <c r="K20913">
        <v>77.42</v>
      </c>
      <c r="L20913" t="s">
        <v>48</v>
      </c>
      <c r="M20913">
        <v>39.42</v>
      </c>
    </row>
    <row r="20914" spans="1:13" hidden="1" x14ac:dyDescent="0.25">
      <c r="A20914" t="s">
        <v>328</v>
      </c>
      <c r="B20914" t="s">
        <v>54</v>
      </c>
      <c r="C20914" t="s">
        <v>35</v>
      </c>
      <c r="D20914" t="s">
        <v>24</v>
      </c>
      <c r="E20914" s="1">
        <v>46921.14</v>
      </c>
      <c r="F20914" t="s">
        <v>25</v>
      </c>
      <c r="G20914">
        <v>7</v>
      </c>
      <c r="H20914">
        <v>8321</v>
      </c>
      <c r="I20914">
        <v>1383</v>
      </c>
      <c r="J20914">
        <v>33.71</v>
      </c>
      <c r="K20914">
        <v>0.34</v>
      </c>
      <c r="L20914" t="s">
        <v>58</v>
      </c>
      <c r="M20914">
        <v>20.86</v>
      </c>
    </row>
    <row r="20915" spans="1:13" hidden="1" x14ac:dyDescent="0.25">
      <c r="A20915" t="s">
        <v>303</v>
      </c>
      <c r="B20915" t="s">
        <v>23</v>
      </c>
      <c r="C20915" t="s">
        <v>15</v>
      </c>
      <c r="D20915" t="s">
        <v>16</v>
      </c>
      <c r="E20915" s="1">
        <v>68706.039999999994</v>
      </c>
      <c r="F20915" t="s">
        <v>25</v>
      </c>
      <c r="G20915">
        <v>14</v>
      </c>
      <c r="H20915">
        <v>9127</v>
      </c>
      <c r="I20915">
        <v>6334</v>
      </c>
      <c r="J20915">
        <v>32.65</v>
      </c>
      <c r="K20915">
        <v>89.83</v>
      </c>
      <c r="L20915" t="s">
        <v>58</v>
      </c>
      <c r="M20915">
        <v>62.08</v>
      </c>
    </row>
    <row r="20916" spans="1:13" hidden="1" x14ac:dyDescent="0.25">
      <c r="A20916" t="s">
        <v>512</v>
      </c>
      <c r="B20916" t="s">
        <v>20</v>
      </c>
      <c r="C20916" t="s">
        <v>15</v>
      </c>
      <c r="D20916" t="s">
        <v>24</v>
      </c>
      <c r="E20916" s="1">
        <v>65879.460000000006</v>
      </c>
      <c r="F20916" t="s">
        <v>45</v>
      </c>
      <c r="G20916">
        <v>5</v>
      </c>
      <c r="H20916">
        <v>1327</v>
      </c>
      <c r="I20916">
        <v>7425</v>
      </c>
      <c r="J20916">
        <v>3.8</v>
      </c>
      <c r="K20916">
        <v>92.66</v>
      </c>
      <c r="L20916" t="s">
        <v>48</v>
      </c>
      <c r="M20916">
        <v>55.59</v>
      </c>
    </row>
    <row r="20917" spans="1:13" hidden="1" x14ac:dyDescent="0.25">
      <c r="A20917" t="s">
        <v>178</v>
      </c>
      <c r="B20917" t="s">
        <v>51</v>
      </c>
      <c r="C20917" t="s">
        <v>35</v>
      </c>
      <c r="D20917" t="s">
        <v>16</v>
      </c>
      <c r="E20917" s="1">
        <v>110296.91</v>
      </c>
      <c r="F20917" t="s">
        <v>37</v>
      </c>
      <c r="G20917">
        <v>11</v>
      </c>
      <c r="H20917">
        <v>2904</v>
      </c>
      <c r="I20917">
        <v>1899</v>
      </c>
      <c r="J20917">
        <v>33.26</v>
      </c>
      <c r="K20917">
        <v>78.739999999999995</v>
      </c>
      <c r="L20917" t="s">
        <v>26</v>
      </c>
      <c r="M20917">
        <v>25.09</v>
      </c>
    </row>
    <row r="20918" spans="1:13" hidden="1" x14ac:dyDescent="0.25">
      <c r="A20918" t="s">
        <v>633</v>
      </c>
      <c r="B20918" t="s">
        <v>34</v>
      </c>
      <c r="C20918" t="s">
        <v>15</v>
      </c>
      <c r="D20918" t="s">
        <v>24</v>
      </c>
      <c r="E20918" s="1">
        <v>132040.54999999999</v>
      </c>
      <c r="F20918" t="s">
        <v>37</v>
      </c>
      <c r="G20918">
        <v>6</v>
      </c>
      <c r="H20918">
        <v>7238</v>
      </c>
      <c r="I20918">
        <v>7313</v>
      </c>
      <c r="J20918">
        <v>33.020000000000003</v>
      </c>
      <c r="K20918">
        <v>87.98</v>
      </c>
      <c r="L20918" t="s">
        <v>48</v>
      </c>
      <c r="M20918">
        <v>44.82</v>
      </c>
    </row>
    <row r="20919" spans="1:13" hidden="1" x14ac:dyDescent="0.25">
      <c r="A20919" t="s">
        <v>63</v>
      </c>
      <c r="B20919" t="s">
        <v>54</v>
      </c>
      <c r="C20919" t="s">
        <v>35</v>
      </c>
      <c r="D20919" t="s">
        <v>24</v>
      </c>
      <c r="E20919" s="1">
        <v>85173.13</v>
      </c>
      <c r="F20919" t="s">
        <v>37</v>
      </c>
      <c r="G20919">
        <v>9</v>
      </c>
      <c r="H20919">
        <v>1430</v>
      </c>
      <c r="I20919">
        <v>4769</v>
      </c>
      <c r="J20919">
        <v>29.71</v>
      </c>
      <c r="K20919">
        <v>16.84</v>
      </c>
      <c r="L20919" t="s">
        <v>42</v>
      </c>
      <c r="M20919">
        <v>44.86</v>
      </c>
    </row>
    <row r="20920" spans="1:13" hidden="1" x14ac:dyDescent="0.25">
      <c r="A20920" t="s">
        <v>210</v>
      </c>
      <c r="B20920" t="s">
        <v>54</v>
      </c>
      <c r="C20920" t="s">
        <v>35</v>
      </c>
      <c r="D20920" t="s">
        <v>24</v>
      </c>
      <c r="E20920" s="1">
        <v>41117.56</v>
      </c>
      <c r="F20920" t="s">
        <v>25</v>
      </c>
      <c r="G20920">
        <v>20</v>
      </c>
      <c r="H20920">
        <v>9957</v>
      </c>
      <c r="I20920">
        <v>7435</v>
      </c>
      <c r="J20920">
        <v>90.74</v>
      </c>
      <c r="K20920">
        <v>3.03</v>
      </c>
      <c r="L20920" t="s">
        <v>42</v>
      </c>
      <c r="M20920">
        <v>64.739999999999995</v>
      </c>
    </row>
    <row r="20921" spans="1:13" x14ac:dyDescent="0.25">
      <c r="A20921" t="s">
        <v>469</v>
      </c>
      <c r="B20921" t="s">
        <v>14</v>
      </c>
      <c r="C20921" t="s">
        <v>15</v>
      </c>
      <c r="D20921" t="s">
        <v>29</v>
      </c>
      <c r="E20921" s="1">
        <v>148818.21</v>
      </c>
      <c r="F20921" t="s">
        <v>30</v>
      </c>
      <c r="G20921">
        <v>13</v>
      </c>
      <c r="H20921">
        <v>4259</v>
      </c>
      <c r="I20921">
        <v>208</v>
      </c>
      <c r="J20921">
        <v>74.77</v>
      </c>
      <c r="K20921">
        <v>95.67</v>
      </c>
      <c r="L20921" t="s">
        <v>48</v>
      </c>
      <c r="M20921">
        <v>30.69</v>
      </c>
    </row>
    <row r="20922" spans="1:13" hidden="1" x14ac:dyDescent="0.25">
      <c r="A20922" t="s">
        <v>101</v>
      </c>
      <c r="B20922" t="s">
        <v>54</v>
      </c>
      <c r="C20922" t="s">
        <v>35</v>
      </c>
      <c r="D20922" t="s">
        <v>24</v>
      </c>
      <c r="E20922" s="1">
        <v>139517.85999999999</v>
      </c>
      <c r="F20922" t="s">
        <v>45</v>
      </c>
      <c r="G20922">
        <v>12</v>
      </c>
      <c r="H20922">
        <v>8121</v>
      </c>
      <c r="I20922">
        <v>7585</v>
      </c>
      <c r="J20922">
        <v>93.56</v>
      </c>
      <c r="K20922">
        <v>22.15</v>
      </c>
      <c r="L20922" t="s">
        <v>42</v>
      </c>
      <c r="M20922">
        <v>41.02</v>
      </c>
    </row>
    <row r="20923" spans="1:13" x14ac:dyDescent="0.25">
      <c r="A20923" t="s">
        <v>312</v>
      </c>
      <c r="B20923" t="s">
        <v>34</v>
      </c>
      <c r="C20923" t="s">
        <v>15</v>
      </c>
      <c r="D20923" t="s">
        <v>29</v>
      </c>
      <c r="E20923" s="1">
        <v>74304.08</v>
      </c>
      <c r="F20923" t="s">
        <v>17</v>
      </c>
      <c r="G20923">
        <v>15</v>
      </c>
      <c r="H20923">
        <v>6210</v>
      </c>
      <c r="I20923">
        <v>7234</v>
      </c>
      <c r="J20923">
        <v>88.98</v>
      </c>
      <c r="K20923">
        <v>3.23</v>
      </c>
      <c r="L20923" t="s">
        <v>58</v>
      </c>
      <c r="M20923">
        <v>65.36</v>
      </c>
    </row>
    <row r="20924" spans="1:13" x14ac:dyDescent="0.25">
      <c r="A20924" t="s">
        <v>164</v>
      </c>
      <c r="B20924" t="s">
        <v>54</v>
      </c>
      <c r="C20924" t="s">
        <v>35</v>
      </c>
      <c r="D20924" t="s">
        <v>29</v>
      </c>
      <c r="E20924" s="1">
        <v>116000.55</v>
      </c>
      <c r="F20924" t="s">
        <v>17</v>
      </c>
      <c r="G20924">
        <v>0</v>
      </c>
      <c r="H20924">
        <v>9152</v>
      </c>
      <c r="I20924">
        <v>7321</v>
      </c>
      <c r="J20924">
        <v>89.1</v>
      </c>
      <c r="K20924">
        <v>53.42</v>
      </c>
      <c r="L20924" t="s">
        <v>42</v>
      </c>
      <c r="M20924">
        <v>31.65</v>
      </c>
    </row>
    <row r="20925" spans="1:13" hidden="1" x14ac:dyDescent="0.25">
      <c r="A20925" t="s">
        <v>672</v>
      </c>
      <c r="B20925" t="s">
        <v>51</v>
      </c>
      <c r="C20925" t="s">
        <v>35</v>
      </c>
      <c r="D20925" t="s">
        <v>24</v>
      </c>
      <c r="E20925" s="1">
        <v>139541.39000000001</v>
      </c>
      <c r="F20925" t="s">
        <v>30</v>
      </c>
      <c r="G20925">
        <v>1</v>
      </c>
      <c r="H20925">
        <v>3635</v>
      </c>
      <c r="I20925">
        <v>1911</v>
      </c>
      <c r="J20925">
        <v>36.700000000000003</v>
      </c>
      <c r="K20925">
        <v>36.619999999999997</v>
      </c>
      <c r="L20925" t="s">
        <v>31</v>
      </c>
      <c r="M20925">
        <v>64.459999999999994</v>
      </c>
    </row>
    <row r="20926" spans="1:13" x14ac:dyDescent="0.25">
      <c r="A20926" t="s">
        <v>78</v>
      </c>
      <c r="B20926" t="s">
        <v>34</v>
      </c>
      <c r="C20926" t="s">
        <v>35</v>
      </c>
      <c r="D20926" t="s">
        <v>29</v>
      </c>
      <c r="E20926" s="1">
        <v>45675.31</v>
      </c>
      <c r="F20926" t="s">
        <v>17</v>
      </c>
      <c r="G20926">
        <v>1</v>
      </c>
      <c r="H20926">
        <v>7442</v>
      </c>
      <c r="I20926">
        <v>578</v>
      </c>
      <c r="J20926">
        <v>51.28</v>
      </c>
      <c r="K20926">
        <v>72.2</v>
      </c>
      <c r="L20926" t="s">
        <v>33</v>
      </c>
      <c r="M20926">
        <v>68.12</v>
      </c>
    </row>
    <row r="20927" spans="1:13" x14ac:dyDescent="0.25">
      <c r="A20927" t="s">
        <v>287</v>
      </c>
      <c r="B20927" t="s">
        <v>14</v>
      </c>
      <c r="C20927" t="s">
        <v>15</v>
      </c>
      <c r="D20927" t="s">
        <v>29</v>
      </c>
      <c r="E20927" s="1">
        <v>30499.360000000001</v>
      </c>
      <c r="F20927" t="s">
        <v>30</v>
      </c>
      <c r="G20927">
        <v>20</v>
      </c>
      <c r="H20927">
        <v>1542</v>
      </c>
      <c r="I20927">
        <v>7193</v>
      </c>
      <c r="J20927">
        <v>43.09</v>
      </c>
      <c r="K20927">
        <v>12</v>
      </c>
      <c r="L20927" t="s">
        <v>42</v>
      </c>
      <c r="M20927">
        <v>48.8</v>
      </c>
    </row>
    <row r="20928" spans="1:13" x14ac:dyDescent="0.25">
      <c r="A20928" t="s">
        <v>650</v>
      </c>
      <c r="B20928" t="s">
        <v>28</v>
      </c>
      <c r="C20928" t="s">
        <v>35</v>
      </c>
      <c r="D20928" t="s">
        <v>29</v>
      </c>
      <c r="E20928" s="1">
        <v>95624.31</v>
      </c>
      <c r="F20928" t="s">
        <v>37</v>
      </c>
      <c r="G20928">
        <v>10</v>
      </c>
      <c r="H20928">
        <v>6009</v>
      </c>
      <c r="I20928">
        <v>5832</v>
      </c>
      <c r="J20928">
        <v>57.97</v>
      </c>
      <c r="K20928">
        <v>49.68</v>
      </c>
      <c r="L20928" t="s">
        <v>33</v>
      </c>
      <c r="M20928">
        <v>49.45</v>
      </c>
    </row>
    <row r="20929" spans="1:13" x14ac:dyDescent="0.25">
      <c r="A20929" t="s">
        <v>320</v>
      </c>
      <c r="B20929" t="s">
        <v>14</v>
      </c>
      <c r="C20929" t="s">
        <v>35</v>
      </c>
      <c r="D20929" t="s">
        <v>29</v>
      </c>
      <c r="E20929" s="1">
        <v>135404.18</v>
      </c>
      <c r="F20929" t="s">
        <v>17</v>
      </c>
      <c r="G20929">
        <v>3</v>
      </c>
      <c r="H20929">
        <v>3218</v>
      </c>
      <c r="I20929">
        <v>5189</v>
      </c>
      <c r="J20929">
        <v>31.77</v>
      </c>
      <c r="K20929">
        <v>18.18</v>
      </c>
      <c r="L20929" t="s">
        <v>21</v>
      </c>
      <c r="M20929">
        <v>53.79</v>
      </c>
    </row>
    <row r="20930" spans="1:13" x14ac:dyDescent="0.25">
      <c r="A20930" t="s">
        <v>114</v>
      </c>
      <c r="B20930" t="s">
        <v>39</v>
      </c>
      <c r="C20930" t="s">
        <v>15</v>
      </c>
      <c r="D20930" t="s">
        <v>29</v>
      </c>
      <c r="E20930" s="1">
        <v>130961.94</v>
      </c>
      <c r="F20930" t="s">
        <v>25</v>
      </c>
      <c r="G20930">
        <v>5</v>
      </c>
      <c r="H20930">
        <v>1508</v>
      </c>
      <c r="I20930">
        <v>1044</v>
      </c>
      <c r="J20930">
        <v>35.270000000000003</v>
      </c>
      <c r="K20930">
        <v>93.25</v>
      </c>
      <c r="L20930" t="s">
        <v>58</v>
      </c>
      <c r="M20930">
        <v>52.6</v>
      </c>
    </row>
    <row r="20931" spans="1:13" x14ac:dyDescent="0.25">
      <c r="A20931" t="s">
        <v>43</v>
      </c>
      <c r="B20931" t="s">
        <v>20</v>
      </c>
      <c r="C20931" t="s">
        <v>35</v>
      </c>
      <c r="D20931" t="s">
        <v>29</v>
      </c>
      <c r="E20931" s="1">
        <v>65693.09</v>
      </c>
      <c r="F20931" t="s">
        <v>45</v>
      </c>
      <c r="G20931">
        <v>18</v>
      </c>
      <c r="H20931">
        <v>5843</v>
      </c>
      <c r="I20931">
        <v>2012</v>
      </c>
      <c r="J20931">
        <v>12.48</v>
      </c>
      <c r="K20931">
        <v>71.13</v>
      </c>
      <c r="L20931" t="s">
        <v>42</v>
      </c>
      <c r="M20931">
        <v>54.35</v>
      </c>
    </row>
    <row r="20932" spans="1:13" x14ac:dyDescent="0.25">
      <c r="A20932" t="s">
        <v>396</v>
      </c>
      <c r="B20932" t="s">
        <v>20</v>
      </c>
      <c r="C20932" t="s">
        <v>15</v>
      </c>
      <c r="D20932" t="s">
        <v>29</v>
      </c>
      <c r="E20932" s="1">
        <v>142984.81</v>
      </c>
      <c r="F20932" t="s">
        <v>45</v>
      </c>
      <c r="G20932">
        <v>18</v>
      </c>
      <c r="H20932">
        <v>5455</v>
      </c>
      <c r="I20932">
        <v>5586</v>
      </c>
      <c r="J20932">
        <v>87.17</v>
      </c>
      <c r="K20932">
        <v>25.52</v>
      </c>
      <c r="L20932" t="s">
        <v>33</v>
      </c>
      <c r="M20932">
        <v>63.46</v>
      </c>
    </row>
    <row r="20933" spans="1:13" x14ac:dyDescent="0.25">
      <c r="A20933" t="s">
        <v>559</v>
      </c>
      <c r="B20933" t="s">
        <v>54</v>
      </c>
      <c r="C20933" t="s">
        <v>15</v>
      </c>
      <c r="D20933" t="s">
        <v>29</v>
      </c>
      <c r="E20933" s="1">
        <v>62892.51</v>
      </c>
      <c r="F20933" t="s">
        <v>17</v>
      </c>
      <c r="G20933">
        <v>17</v>
      </c>
      <c r="H20933">
        <v>238</v>
      </c>
      <c r="I20933">
        <v>8163</v>
      </c>
      <c r="J20933">
        <v>36.64</v>
      </c>
      <c r="K20933">
        <v>71.58</v>
      </c>
      <c r="L20933" t="s">
        <v>18</v>
      </c>
      <c r="M20933">
        <v>33.47</v>
      </c>
    </row>
    <row r="20934" spans="1:13" x14ac:dyDescent="0.25">
      <c r="A20934" t="s">
        <v>632</v>
      </c>
      <c r="B20934" t="s">
        <v>51</v>
      </c>
      <c r="C20934" t="s">
        <v>15</v>
      </c>
      <c r="D20934" t="s">
        <v>29</v>
      </c>
      <c r="E20934" s="1">
        <v>102870.84</v>
      </c>
      <c r="F20934" t="s">
        <v>25</v>
      </c>
      <c r="G20934">
        <v>5</v>
      </c>
      <c r="H20934">
        <v>6191</v>
      </c>
      <c r="I20934">
        <v>7348</v>
      </c>
      <c r="J20934">
        <v>44.6</v>
      </c>
      <c r="K20934">
        <v>95.22</v>
      </c>
      <c r="L20934" t="s">
        <v>26</v>
      </c>
      <c r="M20934">
        <v>65.489999999999995</v>
      </c>
    </row>
    <row r="20935" spans="1:13" hidden="1" x14ac:dyDescent="0.25">
      <c r="A20935" t="s">
        <v>473</v>
      </c>
      <c r="B20935" t="s">
        <v>14</v>
      </c>
      <c r="C20935" t="s">
        <v>35</v>
      </c>
      <c r="D20935" t="s">
        <v>24</v>
      </c>
      <c r="E20935" s="1">
        <v>93239.56</v>
      </c>
      <c r="F20935" t="s">
        <v>37</v>
      </c>
      <c r="G20935">
        <v>8</v>
      </c>
      <c r="H20935">
        <v>3994</v>
      </c>
      <c r="I20935">
        <v>6851</v>
      </c>
      <c r="J20935">
        <v>57.91</v>
      </c>
      <c r="K20935">
        <v>35.9</v>
      </c>
      <c r="L20935" t="s">
        <v>21</v>
      </c>
      <c r="M20935">
        <v>34.799999999999997</v>
      </c>
    </row>
    <row r="20936" spans="1:13" hidden="1" x14ac:dyDescent="0.25">
      <c r="A20936" t="s">
        <v>397</v>
      </c>
      <c r="B20936" t="s">
        <v>14</v>
      </c>
      <c r="C20936" t="s">
        <v>15</v>
      </c>
      <c r="D20936" t="s">
        <v>24</v>
      </c>
      <c r="E20936" s="1">
        <v>37944.089999999997</v>
      </c>
      <c r="F20936" t="s">
        <v>17</v>
      </c>
      <c r="G20936">
        <v>9</v>
      </c>
      <c r="H20936">
        <v>5110</v>
      </c>
      <c r="I20936">
        <v>6440</v>
      </c>
      <c r="J20936">
        <v>77.12</v>
      </c>
      <c r="K20936">
        <v>71.09</v>
      </c>
      <c r="L20936" t="s">
        <v>21</v>
      </c>
      <c r="M20936">
        <v>28.9</v>
      </c>
    </row>
    <row r="20937" spans="1:13" hidden="1" x14ac:dyDescent="0.25">
      <c r="A20937" t="s">
        <v>208</v>
      </c>
      <c r="B20937" t="s">
        <v>39</v>
      </c>
      <c r="C20937" t="s">
        <v>15</v>
      </c>
      <c r="D20937" t="s">
        <v>24</v>
      </c>
      <c r="E20937" s="1">
        <v>122281.06</v>
      </c>
      <c r="F20937" t="s">
        <v>25</v>
      </c>
      <c r="G20937">
        <v>20</v>
      </c>
      <c r="H20937">
        <v>9617</v>
      </c>
      <c r="I20937">
        <v>2079</v>
      </c>
      <c r="J20937">
        <v>68.84</v>
      </c>
      <c r="K20937">
        <v>96.01</v>
      </c>
      <c r="L20937" t="s">
        <v>31</v>
      </c>
      <c r="M20937">
        <v>24.54</v>
      </c>
    </row>
    <row r="20938" spans="1:13" hidden="1" x14ac:dyDescent="0.25">
      <c r="A20938" t="s">
        <v>116</v>
      </c>
      <c r="B20938" t="s">
        <v>51</v>
      </c>
      <c r="C20938" t="s">
        <v>15</v>
      </c>
      <c r="D20938" t="s">
        <v>16</v>
      </c>
      <c r="E20938" s="1">
        <v>93845.59</v>
      </c>
      <c r="F20938" t="s">
        <v>25</v>
      </c>
      <c r="G20938">
        <v>6</v>
      </c>
      <c r="H20938">
        <v>4532</v>
      </c>
      <c r="I20938">
        <v>8658</v>
      </c>
      <c r="J20938">
        <v>34.21</v>
      </c>
      <c r="K20938">
        <v>78.510000000000005</v>
      </c>
      <c r="L20938" t="s">
        <v>33</v>
      </c>
      <c r="M20938">
        <v>75.52</v>
      </c>
    </row>
    <row r="20939" spans="1:13" x14ac:dyDescent="0.25">
      <c r="A20939" t="s">
        <v>196</v>
      </c>
      <c r="B20939" t="s">
        <v>39</v>
      </c>
      <c r="C20939" t="s">
        <v>35</v>
      </c>
      <c r="D20939" t="s">
        <v>29</v>
      </c>
      <c r="E20939" s="1">
        <v>53768.31</v>
      </c>
      <c r="F20939" t="s">
        <v>45</v>
      </c>
      <c r="G20939">
        <v>3</v>
      </c>
      <c r="H20939">
        <v>6424</v>
      </c>
      <c r="I20939">
        <v>9121</v>
      </c>
      <c r="J20939">
        <v>47.95</v>
      </c>
      <c r="K20939">
        <v>32.479999999999997</v>
      </c>
      <c r="L20939" t="s">
        <v>48</v>
      </c>
      <c r="M20939">
        <v>61.87</v>
      </c>
    </row>
    <row r="20940" spans="1:13" hidden="1" x14ac:dyDescent="0.25">
      <c r="A20940" t="s">
        <v>120</v>
      </c>
      <c r="B20940" t="s">
        <v>28</v>
      </c>
      <c r="C20940" t="s">
        <v>15</v>
      </c>
      <c r="D20940" t="s">
        <v>24</v>
      </c>
      <c r="E20940" s="1">
        <v>71840.740000000005</v>
      </c>
      <c r="F20940" t="s">
        <v>45</v>
      </c>
      <c r="G20940">
        <v>13</v>
      </c>
      <c r="H20940">
        <v>3254</v>
      </c>
      <c r="I20940">
        <v>8419</v>
      </c>
      <c r="J20940">
        <v>2.85</v>
      </c>
      <c r="K20940">
        <v>13.8</v>
      </c>
      <c r="L20940" t="s">
        <v>26</v>
      </c>
      <c r="M20940">
        <v>70.69</v>
      </c>
    </row>
    <row r="20941" spans="1:13" hidden="1" x14ac:dyDescent="0.25">
      <c r="A20941" t="s">
        <v>91</v>
      </c>
      <c r="B20941" t="s">
        <v>23</v>
      </c>
      <c r="C20941" t="s">
        <v>15</v>
      </c>
      <c r="D20941" t="s">
        <v>16</v>
      </c>
      <c r="E20941" s="1">
        <v>59032.27</v>
      </c>
      <c r="F20941" t="s">
        <v>17</v>
      </c>
      <c r="G20941">
        <v>9</v>
      </c>
      <c r="H20941">
        <v>3899</v>
      </c>
      <c r="I20941">
        <v>6182</v>
      </c>
      <c r="J20941">
        <v>18.04</v>
      </c>
      <c r="K20941">
        <v>43.2</v>
      </c>
      <c r="L20941" t="s">
        <v>31</v>
      </c>
      <c r="M20941">
        <v>29.68</v>
      </c>
    </row>
    <row r="20942" spans="1:13" hidden="1" x14ac:dyDescent="0.25">
      <c r="A20942" t="s">
        <v>198</v>
      </c>
      <c r="B20942" t="s">
        <v>14</v>
      </c>
      <c r="C20942" t="s">
        <v>35</v>
      </c>
      <c r="D20942" t="s">
        <v>24</v>
      </c>
      <c r="E20942" s="1">
        <v>96755.05</v>
      </c>
      <c r="F20942" t="s">
        <v>17</v>
      </c>
      <c r="G20942">
        <v>15</v>
      </c>
      <c r="H20942">
        <v>5089</v>
      </c>
      <c r="I20942">
        <v>3210</v>
      </c>
      <c r="J20942">
        <v>45.4</v>
      </c>
      <c r="K20942">
        <v>33.020000000000003</v>
      </c>
      <c r="L20942" t="s">
        <v>31</v>
      </c>
      <c r="M20942">
        <v>50.97</v>
      </c>
    </row>
    <row r="20943" spans="1:13" hidden="1" x14ac:dyDescent="0.25">
      <c r="A20943" t="s">
        <v>676</v>
      </c>
      <c r="B20943" t="s">
        <v>34</v>
      </c>
      <c r="C20943" t="s">
        <v>35</v>
      </c>
      <c r="D20943" t="s">
        <v>16</v>
      </c>
      <c r="E20943" s="1">
        <v>70268.009999999995</v>
      </c>
      <c r="F20943" t="s">
        <v>30</v>
      </c>
      <c r="G20943">
        <v>13</v>
      </c>
      <c r="H20943">
        <v>5751</v>
      </c>
      <c r="I20943">
        <v>8051</v>
      </c>
      <c r="J20943">
        <v>55.85</v>
      </c>
      <c r="K20943">
        <v>38.67</v>
      </c>
      <c r="L20943" t="s">
        <v>58</v>
      </c>
      <c r="M20943">
        <v>42.3</v>
      </c>
    </row>
    <row r="20944" spans="1:13" hidden="1" x14ac:dyDescent="0.25">
      <c r="A20944" t="s">
        <v>510</v>
      </c>
      <c r="B20944" t="s">
        <v>23</v>
      </c>
      <c r="C20944" t="s">
        <v>15</v>
      </c>
      <c r="D20944" t="s">
        <v>16</v>
      </c>
      <c r="E20944" s="1">
        <v>32660</v>
      </c>
      <c r="F20944" t="s">
        <v>30</v>
      </c>
      <c r="G20944">
        <v>0</v>
      </c>
      <c r="H20944">
        <v>2257</v>
      </c>
      <c r="I20944">
        <v>3233</v>
      </c>
      <c r="J20944">
        <v>16.8</v>
      </c>
      <c r="K20944">
        <v>85.38</v>
      </c>
      <c r="L20944" t="s">
        <v>21</v>
      </c>
      <c r="M20944">
        <v>45.24</v>
      </c>
    </row>
    <row r="20945" spans="1:13" hidden="1" x14ac:dyDescent="0.25">
      <c r="A20945" t="s">
        <v>286</v>
      </c>
      <c r="B20945" t="s">
        <v>20</v>
      </c>
      <c r="C20945" t="s">
        <v>15</v>
      </c>
      <c r="D20945" t="s">
        <v>24</v>
      </c>
      <c r="E20945" s="1">
        <v>66145.25</v>
      </c>
      <c r="F20945" t="s">
        <v>30</v>
      </c>
      <c r="G20945">
        <v>9</v>
      </c>
      <c r="H20945">
        <v>9467</v>
      </c>
      <c r="I20945">
        <v>3336</v>
      </c>
      <c r="J20945">
        <v>8.93</v>
      </c>
      <c r="K20945">
        <v>55.07</v>
      </c>
      <c r="L20945" t="s">
        <v>21</v>
      </c>
      <c r="M20945">
        <v>30.56</v>
      </c>
    </row>
    <row r="20946" spans="1:13" hidden="1" x14ac:dyDescent="0.25">
      <c r="A20946" t="s">
        <v>378</v>
      </c>
      <c r="B20946" t="s">
        <v>34</v>
      </c>
      <c r="C20946" t="s">
        <v>15</v>
      </c>
      <c r="D20946" t="s">
        <v>16</v>
      </c>
      <c r="E20946" s="1">
        <v>53121.07</v>
      </c>
      <c r="F20946" t="s">
        <v>25</v>
      </c>
      <c r="G20946">
        <v>8</v>
      </c>
      <c r="H20946">
        <v>625</v>
      </c>
      <c r="I20946">
        <v>9529</v>
      </c>
      <c r="J20946">
        <v>41.09</v>
      </c>
      <c r="K20946">
        <v>3.08</v>
      </c>
      <c r="L20946" t="s">
        <v>42</v>
      </c>
      <c r="M20946">
        <v>43</v>
      </c>
    </row>
    <row r="20947" spans="1:13" hidden="1" x14ac:dyDescent="0.25">
      <c r="A20947" t="s">
        <v>172</v>
      </c>
      <c r="B20947" t="s">
        <v>39</v>
      </c>
      <c r="C20947" t="s">
        <v>35</v>
      </c>
      <c r="D20947" t="s">
        <v>24</v>
      </c>
      <c r="E20947" s="1">
        <v>124318.22</v>
      </c>
      <c r="F20947" t="s">
        <v>17</v>
      </c>
      <c r="G20947">
        <v>18</v>
      </c>
      <c r="H20947">
        <v>8392</v>
      </c>
      <c r="I20947">
        <v>7004</v>
      </c>
      <c r="J20947">
        <v>83.42</v>
      </c>
      <c r="K20947">
        <v>31.32</v>
      </c>
      <c r="L20947" t="s">
        <v>26</v>
      </c>
      <c r="M20947">
        <v>24.24</v>
      </c>
    </row>
    <row r="20948" spans="1:13" hidden="1" x14ac:dyDescent="0.25">
      <c r="A20948" t="s">
        <v>93</v>
      </c>
      <c r="B20948" t="s">
        <v>51</v>
      </c>
      <c r="C20948" t="s">
        <v>15</v>
      </c>
      <c r="D20948" t="s">
        <v>24</v>
      </c>
      <c r="E20948" s="1">
        <v>127241.52</v>
      </c>
      <c r="F20948" t="s">
        <v>25</v>
      </c>
      <c r="G20948">
        <v>0</v>
      </c>
      <c r="H20948">
        <v>3734</v>
      </c>
      <c r="I20948">
        <v>6537</v>
      </c>
      <c r="J20948">
        <v>68.8</v>
      </c>
      <c r="K20948">
        <v>17.940000000000001</v>
      </c>
      <c r="L20948" t="s">
        <v>33</v>
      </c>
      <c r="M20948">
        <v>68.86</v>
      </c>
    </row>
    <row r="20949" spans="1:13" x14ac:dyDescent="0.25">
      <c r="A20949" t="s">
        <v>85</v>
      </c>
      <c r="B20949" t="s">
        <v>39</v>
      </c>
      <c r="C20949" t="s">
        <v>15</v>
      </c>
      <c r="D20949" t="s">
        <v>29</v>
      </c>
      <c r="E20949" s="1">
        <v>115904.26</v>
      </c>
      <c r="F20949" t="s">
        <v>37</v>
      </c>
      <c r="G20949">
        <v>6</v>
      </c>
      <c r="H20949">
        <v>4232</v>
      </c>
      <c r="I20949">
        <v>6034</v>
      </c>
      <c r="J20949">
        <v>39.6</v>
      </c>
      <c r="K20949">
        <v>91.72</v>
      </c>
      <c r="L20949" t="s">
        <v>58</v>
      </c>
      <c r="M20949">
        <v>41.35</v>
      </c>
    </row>
    <row r="20950" spans="1:13" hidden="1" x14ac:dyDescent="0.25">
      <c r="A20950" t="s">
        <v>609</v>
      </c>
      <c r="B20950" t="s">
        <v>51</v>
      </c>
      <c r="C20950" t="s">
        <v>15</v>
      </c>
      <c r="D20950" t="s">
        <v>24</v>
      </c>
      <c r="E20950" s="1">
        <v>141009.38</v>
      </c>
      <c r="F20950" t="s">
        <v>37</v>
      </c>
      <c r="G20950">
        <v>20</v>
      </c>
      <c r="H20950">
        <v>6779</v>
      </c>
      <c r="I20950">
        <v>640</v>
      </c>
      <c r="J20950">
        <v>39.35</v>
      </c>
      <c r="K20950">
        <v>61</v>
      </c>
      <c r="L20950" t="s">
        <v>42</v>
      </c>
      <c r="M20950">
        <v>34.43</v>
      </c>
    </row>
    <row r="20951" spans="1:13" hidden="1" x14ac:dyDescent="0.25">
      <c r="A20951" t="s">
        <v>161</v>
      </c>
      <c r="B20951" t="s">
        <v>14</v>
      </c>
      <c r="C20951" t="s">
        <v>35</v>
      </c>
      <c r="D20951" t="s">
        <v>16</v>
      </c>
      <c r="E20951" s="1">
        <v>39234.5</v>
      </c>
      <c r="F20951" t="s">
        <v>30</v>
      </c>
      <c r="G20951">
        <v>8</v>
      </c>
      <c r="H20951">
        <v>933</v>
      </c>
      <c r="I20951">
        <v>2637</v>
      </c>
      <c r="J20951">
        <v>35.880000000000003</v>
      </c>
      <c r="K20951">
        <v>3.68</v>
      </c>
      <c r="L20951" t="s">
        <v>21</v>
      </c>
      <c r="M20951">
        <v>43.6</v>
      </c>
    </row>
    <row r="20952" spans="1:13" hidden="1" x14ac:dyDescent="0.25">
      <c r="A20952" t="s">
        <v>155</v>
      </c>
      <c r="B20952" t="s">
        <v>54</v>
      </c>
      <c r="C20952" t="s">
        <v>15</v>
      </c>
      <c r="D20952" t="s">
        <v>16</v>
      </c>
      <c r="E20952" s="1">
        <v>56596.63</v>
      </c>
      <c r="F20952" t="s">
        <v>25</v>
      </c>
      <c r="G20952">
        <v>14</v>
      </c>
      <c r="H20952">
        <v>6523</v>
      </c>
      <c r="I20952">
        <v>6002</v>
      </c>
      <c r="J20952">
        <v>11.04</v>
      </c>
      <c r="K20952">
        <v>2.74</v>
      </c>
      <c r="L20952" t="s">
        <v>58</v>
      </c>
      <c r="M20952">
        <v>72.3</v>
      </c>
    </row>
    <row r="20953" spans="1:13" hidden="1" x14ac:dyDescent="0.25">
      <c r="A20953" t="s">
        <v>471</v>
      </c>
      <c r="B20953" t="s">
        <v>20</v>
      </c>
      <c r="C20953" t="s">
        <v>15</v>
      </c>
      <c r="D20953" t="s">
        <v>24</v>
      </c>
      <c r="E20953" s="1">
        <v>144485.62</v>
      </c>
      <c r="F20953" t="s">
        <v>45</v>
      </c>
      <c r="G20953">
        <v>16</v>
      </c>
      <c r="H20953">
        <v>172</v>
      </c>
      <c r="I20953">
        <v>9775</v>
      </c>
      <c r="J20953">
        <v>31.7</v>
      </c>
      <c r="K20953">
        <v>94.21</v>
      </c>
      <c r="L20953" t="s">
        <v>42</v>
      </c>
      <c r="M20953">
        <v>24.01</v>
      </c>
    </row>
    <row r="20954" spans="1:13" hidden="1" x14ac:dyDescent="0.25">
      <c r="A20954" t="s">
        <v>631</v>
      </c>
      <c r="B20954" t="s">
        <v>34</v>
      </c>
      <c r="C20954" t="s">
        <v>35</v>
      </c>
      <c r="D20954" t="s">
        <v>24</v>
      </c>
      <c r="E20954" s="1">
        <v>74946.55</v>
      </c>
      <c r="F20954" t="s">
        <v>17</v>
      </c>
      <c r="G20954">
        <v>18</v>
      </c>
      <c r="H20954">
        <v>9623</v>
      </c>
      <c r="I20954">
        <v>304</v>
      </c>
      <c r="J20954">
        <v>76.150000000000006</v>
      </c>
      <c r="K20954">
        <v>20.77</v>
      </c>
      <c r="L20954" t="s">
        <v>42</v>
      </c>
      <c r="M20954">
        <v>36.840000000000003</v>
      </c>
    </row>
    <row r="20955" spans="1:13" hidden="1" x14ac:dyDescent="0.25">
      <c r="A20955" t="s">
        <v>622</v>
      </c>
      <c r="B20955" t="s">
        <v>23</v>
      </c>
      <c r="C20955" t="s">
        <v>15</v>
      </c>
      <c r="D20955" t="s">
        <v>16</v>
      </c>
      <c r="E20955" s="1">
        <v>104824.24</v>
      </c>
      <c r="F20955" t="s">
        <v>30</v>
      </c>
      <c r="G20955">
        <v>19</v>
      </c>
      <c r="H20955">
        <v>8028</v>
      </c>
      <c r="I20955">
        <v>9841</v>
      </c>
      <c r="J20955">
        <v>64.31</v>
      </c>
      <c r="K20955">
        <v>7.18</v>
      </c>
      <c r="L20955" t="s">
        <v>33</v>
      </c>
      <c r="M20955">
        <v>22.34</v>
      </c>
    </row>
    <row r="20956" spans="1:13" hidden="1" x14ac:dyDescent="0.25">
      <c r="A20956" t="s">
        <v>645</v>
      </c>
      <c r="B20956" t="s">
        <v>51</v>
      </c>
      <c r="C20956" t="s">
        <v>15</v>
      </c>
      <c r="D20956" t="s">
        <v>16</v>
      </c>
      <c r="E20956" s="1">
        <v>121396.35</v>
      </c>
      <c r="F20956" t="s">
        <v>37</v>
      </c>
      <c r="G20956">
        <v>19</v>
      </c>
      <c r="H20956">
        <v>4212</v>
      </c>
      <c r="I20956">
        <v>6881</v>
      </c>
      <c r="J20956">
        <v>62.62</v>
      </c>
      <c r="K20956">
        <v>62.68</v>
      </c>
      <c r="L20956" t="s">
        <v>42</v>
      </c>
      <c r="M20956">
        <v>28.3</v>
      </c>
    </row>
    <row r="20957" spans="1:13" x14ac:dyDescent="0.25">
      <c r="A20957" t="s">
        <v>617</v>
      </c>
      <c r="B20957" t="s">
        <v>14</v>
      </c>
      <c r="C20957" t="s">
        <v>15</v>
      </c>
      <c r="D20957" t="s">
        <v>29</v>
      </c>
      <c r="E20957" s="1">
        <v>81203.72</v>
      </c>
      <c r="F20957" t="s">
        <v>45</v>
      </c>
      <c r="G20957">
        <v>7</v>
      </c>
      <c r="H20957">
        <v>5191</v>
      </c>
      <c r="I20957">
        <v>8641</v>
      </c>
      <c r="J20957">
        <v>59.69</v>
      </c>
      <c r="K20957">
        <v>51.97</v>
      </c>
      <c r="L20957" t="s">
        <v>58</v>
      </c>
      <c r="M20957">
        <v>21.49</v>
      </c>
    </row>
    <row r="20958" spans="1:13" hidden="1" x14ac:dyDescent="0.25">
      <c r="A20958" t="s">
        <v>74</v>
      </c>
      <c r="B20958" t="s">
        <v>23</v>
      </c>
      <c r="C20958" t="s">
        <v>15</v>
      </c>
      <c r="D20958" t="s">
        <v>24</v>
      </c>
      <c r="E20958" s="1">
        <v>121167.2</v>
      </c>
      <c r="F20958" t="s">
        <v>45</v>
      </c>
      <c r="G20958">
        <v>1</v>
      </c>
      <c r="H20958">
        <v>3887</v>
      </c>
      <c r="I20958">
        <v>9853</v>
      </c>
      <c r="J20958">
        <v>77.69</v>
      </c>
      <c r="K20958">
        <v>68.38</v>
      </c>
      <c r="L20958" t="s">
        <v>58</v>
      </c>
      <c r="M20958">
        <v>31.88</v>
      </c>
    </row>
    <row r="20959" spans="1:13" hidden="1" x14ac:dyDescent="0.25">
      <c r="A20959" t="s">
        <v>76</v>
      </c>
      <c r="B20959" t="s">
        <v>39</v>
      </c>
      <c r="C20959" t="s">
        <v>15</v>
      </c>
      <c r="D20959" t="s">
        <v>16</v>
      </c>
      <c r="E20959" s="1">
        <v>106694.07</v>
      </c>
      <c r="F20959" t="s">
        <v>45</v>
      </c>
      <c r="G20959">
        <v>7</v>
      </c>
      <c r="H20959">
        <v>3006</v>
      </c>
      <c r="I20959">
        <v>6720</v>
      </c>
      <c r="J20959">
        <v>35.56</v>
      </c>
      <c r="K20959">
        <v>29.04</v>
      </c>
      <c r="L20959" t="s">
        <v>42</v>
      </c>
      <c r="M20959">
        <v>25.49</v>
      </c>
    </row>
    <row r="20960" spans="1:13" hidden="1" x14ac:dyDescent="0.25">
      <c r="A20960" t="s">
        <v>372</v>
      </c>
      <c r="B20960" t="s">
        <v>23</v>
      </c>
      <c r="C20960" t="s">
        <v>15</v>
      </c>
      <c r="D20960" t="s">
        <v>16</v>
      </c>
      <c r="E20960" s="1">
        <v>131526.78</v>
      </c>
      <c r="F20960" t="s">
        <v>25</v>
      </c>
      <c r="G20960">
        <v>19</v>
      </c>
      <c r="H20960">
        <v>9740</v>
      </c>
      <c r="I20960">
        <v>790</v>
      </c>
      <c r="J20960">
        <v>12.09</v>
      </c>
      <c r="K20960">
        <v>98.08</v>
      </c>
      <c r="L20960" t="s">
        <v>21</v>
      </c>
      <c r="M20960">
        <v>28.49</v>
      </c>
    </row>
    <row r="20961" spans="1:13" hidden="1" x14ac:dyDescent="0.25">
      <c r="A20961" t="s">
        <v>533</v>
      </c>
      <c r="B20961" t="s">
        <v>39</v>
      </c>
      <c r="C20961" t="s">
        <v>35</v>
      </c>
      <c r="D20961" t="s">
        <v>24</v>
      </c>
      <c r="E20961" s="1">
        <v>140282.93</v>
      </c>
      <c r="F20961" t="s">
        <v>45</v>
      </c>
      <c r="G20961">
        <v>15</v>
      </c>
      <c r="H20961">
        <v>275</v>
      </c>
      <c r="I20961">
        <v>2972</v>
      </c>
      <c r="J20961">
        <v>98.13</v>
      </c>
      <c r="K20961">
        <v>95.04</v>
      </c>
      <c r="L20961" t="s">
        <v>48</v>
      </c>
      <c r="M20961">
        <v>52.95</v>
      </c>
    </row>
    <row r="20962" spans="1:13" x14ac:dyDescent="0.25">
      <c r="A20962" t="s">
        <v>19</v>
      </c>
      <c r="B20962" t="s">
        <v>39</v>
      </c>
      <c r="C20962" t="s">
        <v>35</v>
      </c>
      <c r="D20962" t="s">
        <v>29</v>
      </c>
      <c r="E20962" s="1">
        <v>66006.490000000005</v>
      </c>
      <c r="F20962" t="s">
        <v>45</v>
      </c>
      <c r="G20962">
        <v>5</v>
      </c>
      <c r="H20962">
        <v>9699</v>
      </c>
      <c r="I20962">
        <v>7424</v>
      </c>
      <c r="J20962">
        <v>16.78</v>
      </c>
      <c r="K20962">
        <v>35.29</v>
      </c>
      <c r="L20962" t="s">
        <v>48</v>
      </c>
      <c r="M20962">
        <v>31.75</v>
      </c>
    </row>
    <row r="20963" spans="1:13" x14ac:dyDescent="0.25">
      <c r="A20963" t="s">
        <v>165</v>
      </c>
      <c r="B20963" t="s">
        <v>39</v>
      </c>
      <c r="C20963" t="s">
        <v>15</v>
      </c>
      <c r="D20963" t="s">
        <v>29</v>
      </c>
      <c r="E20963" s="1">
        <v>30816.38</v>
      </c>
      <c r="F20963" t="s">
        <v>17</v>
      </c>
      <c r="G20963">
        <v>4</v>
      </c>
      <c r="H20963">
        <v>597</v>
      </c>
      <c r="I20963">
        <v>6796</v>
      </c>
      <c r="J20963">
        <v>8.4700000000000006</v>
      </c>
      <c r="K20963">
        <v>67.709999999999994</v>
      </c>
      <c r="L20963" t="s">
        <v>26</v>
      </c>
      <c r="M20963">
        <v>22.28</v>
      </c>
    </row>
    <row r="20964" spans="1:13" hidden="1" x14ac:dyDescent="0.25">
      <c r="A20964" t="s">
        <v>62</v>
      </c>
      <c r="B20964" t="s">
        <v>54</v>
      </c>
      <c r="C20964" t="s">
        <v>15</v>
      </c>
      <c r="D20964" t="s">
        <v>16</v>
      </c>
      <c r="E20964" s="1">
        <v>34604.47</v>
      </c>
      <c r="F20964" t="s">
        <v>37</v>
      </c>
      <c r="G20964">
        <v>17</v>
      </c>
      <c r="H20964">
        <v>9601</v>
      </c>
      <c r="I20964">
        <v>8580</v>
      </c>
      <c r="J20964">
        <v>13.18</v>
      </c>
      <c r="K20964">
        <v>28.95</v>
      </c>
      <c r="L20964" t="s">
        <v>26</v>
      </c>
      <c r="M20964">
        <v>23.33</v>
      </c>
    </row>
    <row r="20965" spans="1:13" hidden="1" x14ac:dyDescent="0.25">
      <c r="A20965" t="s">
        <v>156</v>
      </c>
      <c r="B20965" t="s">
        <v>20</v>
      </c>
      <c r="C20965" t="s">
        <v>15</v>
      </c>
      <c r="D20965" t="s">
        <v>24</v>
      </c>
      <c r="E20965" s="1">
        <v>67178.44</v>
      </c>
      <c r="F20965" t="s">
        <v>37</v>
      </c>
      <c r="G20965">
        <v>11</v>
      </c>
      <c r="H20965">
        <v>3968</v>
      </c>
      <c r="I20965">
        <v>2737</v>
      </c>
      <c r="J20965">
        <v>49.46</v>
      </c>
      <c r="K20965">
        <v>72.94</v>
      </c>
      <c r="L20965" t="s">
        <v>42</v>
      </c>
      <c r="M20965">
        <v>74.180000000000007</v>
      </c>
    </row>
    <row r="20966" spans="1:13" hidden="1" x14ac:dyDescent="0.25">
      <c r="A20966" t="s">
        <v>249</v>
      </c>
      <c r="B20966" t="s">
        <v>23</v>
      </c>
      <c r="C20966" t="s">
        <v>35</v>
      </c>
      <c r="D20966" t="s">
        <v>16</v>
      </c>
      <c r="E20966" s="1">
        <v>124038.9</v>
      </c>
      <c r="F20966" t="s">
        <v>30</v>
      </c>
      <c r="G20966">
        <v>0</v>
      </c>
      <c r="H20966">
        <v>5224</v>
      </c>
      <c r="I20966">
        <v>7277</v>
      </c>
      <c r="J20966">
        <v>16.59</v>
      </c>
      <c r="K20966">
        <v>15.87</v>
      </c>
      <c r="L20966" t="s">
        <v>33</v>
      </c>
      <c r="M20966">
        <v>45.01</v>
      </c>
    </row>
    <row r="20967" spans="1:13" hidden="1" x14ac:dyDescent="0.25">
      <c r="A20967" t="s">
        <v>444</v>
      </c>
      <c r="B20967" t="s">
        <v>39</v>
      </c>
      <c r="C20967" t="s">
        <v>35</v>
      </c>
      <c r="D20967" t="s">
        <v>24</v>
      </c>
      <c r="E20967" s="1">
        <v>60089.03</v>
      </c>
      <c r="F20967" t="s">
        <v>37</v>
      </c>
      <c r="G20967">
        <v>4</v>
      </c>
      <c r="H20967">
        <v>5436</v>
      </c>
      <c r="I20967">
        <v>8875</v>
      </c>
      <c r="J20967">
        <v>69.84</v>
      </c>
      <c r="K20967">
        <v>95.45</v>
      </c>
      <c r="L20967" t="s">
        <v>42</v>
      </c>
      <c r="M20967">
        <v>72.8</v>
      </c>
    </row>
    <row r="20968" spans="1:13" hidden="1" x14ac:dyDescent="0.25">
      <c r="A20968" t="s">
        <v>345</v>
      </c>
      <c r="B20968" t="s">
        <v>20</v>
      </c>
      <c r="C20968" t="s">
        <v>35</v>
      </c>
      <c r="D20968" t="s">
        <v>24</v>
      </c>
      <c r="E20968" s="1">
        <v>105103.83</v>
      </c>
      <c r="F20968" t="s">
        <v>17</v>
      </c>
      <c r="G20968">
        <v>8</v>
      </c>
      <c r="H20968">
        <v>4458</v>
      </c>
      <c r="I20968">
        <v>6618</v>
      </c>
      <c r="J20968">
        <v>40.96</v>
      </c>
      <c r="K20968">
        <v>73.98</v>
      </c>
      <c r="L20968" t="s">
        <v>21</v>
      </c>
      <c r="M20968">
        <v>70.59</v>
      </c>
    </row>
    <row r="20969" spans="1:13" hidden="1" x14ac:dyDescent="0.25">
      <c r="A20969" t="s">
        <v>46</v>
      </c>
      <c r="B20969" t="s">
        <v>54</v>
      </c>
      <c r="C20969" t="s">
        <v>35</v>
      </c>
      <c r="D20969" t="s">
        <v>24</v>
      </c>
      <c r="E20969" s="1">
        <v>53030.67</v>
      </c>
      <c r="F20969" t="s">
        <v>37</v>
      </c>
      <c r="G20969">
        <v>14</v>
      </c>
      <c r="H20969">
        <v>8340</v>
      </c>
      <c r="I20969">
        <v>1571</v>
      </c>
      <c r="J20969">
        <v>53.69</v>
      </c>
      <c r="K20969">
        <v>49.48</v>
      </c>
      <c r="L20969" t="s">
        <v>48</v>
      </c>
      <c r="M20969">
        <v>21.56</v>
      </c>
    </row>
    <row r="20970" spans="1:13" x14ac:dyDescent="0.25">
      <c r="A20970" t="s">
        <v>78</v>
      </c>
      <c r="B20970" t="s">
        <v>34</v>
      </c>
      <c r="C20970" t="s">
        <v>35</v>
      </c>
      <c r="D20970" t="s">
        <v>29</v>
      </c>
      <c r="E20970" s="1">
        <v>31803.11</v>
      </c>
      <c r="F20970" t="s">
        <v>17</v>
      </c>
      <c r="G20970">
        <v>4</v>
      </c>
      <c r="H20970">
        <v>7845</v>
      </c>
      <c r="I20970">
        <v>8733</v>
      </c>
      <c r="J20970">
        <v>14.25</v>
      </c>
      <c r="K20970">
        <v>63.51</v>
      </c>
      <c r="L20970" t="s">
        <v>58</v>
      </c>
      <c r="M20970">
        <v>50.81</v>
      </c>
    </row>
    <row r="20971" spans="1:13" hidden="1" x14ac:dyDescent="0.25">
      <c r="A20971" t="s">
        <v>334</v>
      </c>
      <c r="B20971" t="s">
        <v>20</v>
      </c>
      <c r="C20971" t="s">
        <v>35</v>
      </c>
      <c r="D20971" t="s">
        <v>16</v>
      </c>
      <c r="E20971" s="1">
        <v>81711.009999999995</v>
      </c>
      <c r="F20971" t="s">
        <v>17</v>
      </c>
      <c r="G20971">
        <v>3</v>
      </c>
      <c r="H20971">
        <v>3108</v>
      </c>
      <c r="I20971">
        <v>444</v>
      </c>
      <c r="J20971">
        <v>49.55</v>
      </c>
      <c r="K20971">
        <v>55.45</v>
      </c>
      <c r="L20971" t="s">
        <v>58</v>
      </c>
      <c r="M20971">
        <v>40.08</v>
      </c>
    </row>
    <row r="20972" spans="1:13" hidden="1" x14ac:dyDescent="0.25">
      <c r="A20972" t="s">
        <v>392</v>
      </c>
      <c r="B20972" t="s">
        <v>51</v>
      </c>
      <c r="C20972" t="s">
        <v>35</v>
      </c>
      <c r="D20972" t="s">
        <v>24</v>
      </c>
      <c r="E20972" s="1">
        <v>36332.32</v>
      </c>
      <c r="F20972" t="s">
        <v>37</v>
      </c>
      <c r="G20972">
        <v>20</v>
      </c>
      <c r="H20972">
        <v>2194</v>
      </c>
      <c r="I20972">
        <v>5150</v>
      </c>
      <c r="J20972">
        <v>10.74</v>
      </c>
      <c r="K20972">
        <v>99.91</v>
      </c>
      <c r="L20972" t="s">
        <v>33</v>
      </c>
      <c r="M20972">
        <v>47.34</v>
      </c>
    </row>
    <row r="20973" spans="1:13" x14ac:dyDescent="0.25">
      <c r="A20973" t="s">
        <v>125</v>
      </c>
      <c r="B20973" t="s">
        <v>28</v>
      </c>
      <c r="C20973" t="s">
        <v>35</v>
      </c>
      <c r="D20973" t="s">
        <v>29</v>
      </c>
      <c r="E20973" s="1">
        <v>86292.55</v>
      </c>
      <c r="F20973" t="s">
        <v>45</v>
      </c>
      <c r="G20973">
        <v>14</v>
      </c>
      <c r="H20973">
        <v>8522</v>
      </c>
      <c r="I20973">
        <v>2453</v>
      </c>
      <c r="J20973">
        <v>68.12</v>
      </c>
      <c r="K20973">
        <v>79.61</v>
      </c>
      <c r="L20973" t="s">
        <v>42</v>
      </c>
      <c r="M20973">
        <v>26.4</v>
      </c>
    </row>
    <row r="20974" spans="1:13" x14ac:dyDescent="0.25">
      <c r="A20974" t="s">
        <v>465</v>
      </c>
      <c r="B20974" t="s">
        <v>20</v>
      </c>
      <c r="C20974" t="s">
        <v>15</v>
      </c>
      <c r="D20974" t="s">
        <v>29</v>
      </c>
      <c r="E20974" s="1">
        <v>121344.31</v>
      </c>
      <c r="F20974" t="s">
        <v>17</v>
      </c>
      <c r="G20974">
        <v>11</v>
      </c>
      <c r="H20974">
        <v>7356</v>
      </c>
      <c r="I20974">
        <v>3798</v>
      </c>
      <c r="J20974">
        <v>80.040000000000006</v>
      </c>
      <c r="K20974">
        <v>84.27</v>
      </c>
      <c r="L20974" t="s">
        <v>18</v>
      </c>
      <c r="M20974">
        <v>39.86</v>
      </c>
    </row>
    <row r="20975" spans="1:13" hidden="1" x14ac:dyDescent="0.25">
      <c r="A20975" t="s">
        <v>166</v>
      </c>
      <c r="B20975" t="s">
        <v>39</v>
      </c>
      <c r="C20975" t="s">
        <v>35</v>
      </c>
      <c r="D20975" t="s">
        <v>24</v>
      </c>
      <c r="E20975" s="1">
        <v>38394.050000000003</v>
      </c>
      <c r="F20975" t="s">
        <v>25</v>
      </c>
      <c r="G20975">
        <v>13</v>
      </c>
      <c r="H20975">
        <v>1786</v>
      </c>
      <c r="I20975">
        <v>2002</v>
      </c>
      <c r="J20975">
        <v>96.55</v>
      </c>
      <c r="K20975">
        <v>61.28</v>
      </c>
      <c r="L20975" t="s">
        <v>21</v>
      </c>
      <c r="M20975">
        <v>34.340000000000003</v>
      </c>
    </row>
    <row r="20976" spans="1:13" hidden="1" x14ac:dyDescent="0.25">
      <c r="A20976" t="s">
        <v>621</v>
      </c>
      <c r="B20976" t="s">
        <v>28</v>
      </c>
      <c r="C20976" t="s">
        <v>15</v>
      </c>
      <c r="D20976" t="s">
        <v>24</v>
      </c>
      <c r="E20976" s="1">
        <v>78660.06</v>
      </c>
      <c r="F20976" t="s">
        <v>17</v>
      </c>
      <c r="G20976">
        <v>8</v>
      </c>
      <c r="H20976">
        <v>567</v>
      </c>
      <c r="I20976">
        <v>4923</v>
      </c>
      <c r="J20976">
        <v>21.68</v>
      </c>
      <c r="K20976">
        <v>14.06</v>
      </c>
      <c r="L20976" t="s">
        <v>26</v>
      </c>
      <c r="M20976">
        <v>70.81</v>
      </c>
    </row>
    <row r="20977" spans="1:13" x14ac:dyDescent="0.25">
      <c r="A20977" t="s">
        <v>336</v>
      </c>
      <c r="B20977" t="s">
        <v>23</v>
      </c>
      <c r="C20977" t="s">
        <v>15</v>
      </c>
      <c r="D20977" t="s">
        <v>29</v>
      </c>
      <c r="E20977" s="1">
        <v>54093.38</v>
      </c>
      <c r="F20977" t="s">
        <v>25</v>
      </c>
      <c r="G20977">
        <v>12</v>
      </c>
      <c r="H20977">
        <v>3602</v>
      </c>
      <c r="I20977">
        <v>146</v>
      </c>
      <c r="J20977">
        <v>13.16</v>
      </c>
      <c r="K20977">
        <v>40.44</v>
      </c>
      <c r="L20977" t="s">
        <v>42</v>
      </c>
      <c r="M20977">
        <v>38.21</v>
      </c>
    </row>
    <row r="20978" spans="1:13" hidden="1" x14ac:dyDescent="0.25">
      <c r="A20978" t="s">
        <v>78</v>
      </c>
      <c r="B20978" t="s">
        <v>54</v>
      </c>
      <c r="C20978" t="s">
        <v>15</v>
      </c>
      <c r="D20978" t="s">
        <v>24</v>
      </c>
      <c r="E20978" s="1">
        <v>89949.62</v>
      </c>
      <c r="F20978" t="s">
        <v>30</v>
      </c>
      <c r="G20978">
        <v>2</v>
      </c>
      <c r="H20978">
        <v>390</v>
      </c>
      <c r="I20978">
        <v>3008</v>
      </c>
      <c r="J20978">
        <v>77.010000000000005</v>
      </c>
      <c r="K20978">
        <v>48.87</v>
      </c>
      <c r="L20978" t="s">
        <v>42</v>
      </c>
      <c r="M20978">
        <v>47.87</v>
      </c>
    </row>
    <row r="20979" spans="1:13" hidden="1" x14ac:dyDescent="0.25">
      <c r="A20979" t="s">
        <v>666</v>
      </c>
      <c r="B20979" t="s">
        <v>39</v>
      </c>
      <c r="C20979" t="s">
        <v>15</v>
      </c>
      <c r="D20979" t="s">
        <v>24</v>
      </c>
      <c r="E20979" s="1">
        <v>105024.5</v>
      </c>
      <c r="F20979" t="s">
        <v>45</v>
      </c>
      <c r="G20979">
        <v>11</v>
      </c>
      <c r="H20979">
        <v>5750</v>
      </c>
      <c r="I20979">
        <v>9214</v>
      </c>
      <c r="J20979">
        <v>38.97</v>
      </c>
      <c r="K20979">
        <v>85.25</v>
      </c>
      <c r="L20979" t="s">
        <v>26</v>
      </c>
      <c r="M20979">
        <v>78.34</v>
      </c>
    </row>
    <row r="20980" spans="1:13" x14ac:dyDescent="0.25">
      <c r="A20980" t="s">
        <v>350</v>
      </c>
      <c r="B20980" t="s">
        <v>54</v>
      </c>
      <c r="C20980" t="s">
        <v>35</v>
      </c>
      <c r="D20980" t="s">
        <v>29</v>
      </c>
      <c r="E20980" s="1">
        <v>144800.84</v>
      </c>
      <c r="F20980" t="s">
        <v>25</v>
      </c>
      <c r="G20980">
        <v>2</v>
      </c>
      <c r="H20980">
        <v>3204</v>
      </c>
      <c r="I20980">
        <v>9832</v>
      </c>
      <c r="J20980">
        <v>66.98</v>
      </c>
      <c r="K20980">
        <v>68.599999999999994</v>
      </c>
      <c r="L20980" t="s">
        <v>31</v>
      </c>
      <c r="M20980">
        <v>29.85</v>
      </c>
    </row>
    <row r="20981" spans="1:13" hidden="1" x14ac:dyDescent="0.25">
      <c r="A20981" t="s">
        <v>478</v>
      </c>
      <c r="B20981" t="s">
        <v>23</v>
      </c>
      <c r="C20981" t="s">
        <v>15</v>
      </c>
      <c r="D20981" t="s">
        <v>16</v>
      </c>
      <c r="E20981" s="1">
        <v>34000.11</v>
      </c>
      <c r="F20981" t="s">
        <v>30</v>
      </c>
      <c r="G20981">
        <v>16</v>
      </c>
      <c r="H20981">
        <v>4811</v>
      </c>
      <c r="I20981">
        <v>5426</v>
      </c>
      <c r="J20981">
        <v>23.36</v>
      </c>
      <c r="K20981">
        <v>47.44</v>
      </c>
      <c r="L20981" t="s">
        <v>48</v>
      </c>
      <c r="M20981">
        <v>34.880000000000003</v>
      </c>
    </row>
    <row r="20982" spans="1:13" hidden="1" x14ac:dyDescent="0.25">
      <c r="A20982" t="s">
        <v>101</v>
      </c>
      <c r="B20982" t="s">
        <v>28</v>
      </c>
      <c r="C20982" t="s">
        <v>15</v>
      </c>
      <c r="D20982" t="s">
        <v>16</v>
      </c>
      <c r="E20982" s="1">
        <v>85537.98</v>
      </c>
      <c r="F20982" t="s">
        <v>25</v>
      </c>
      <c r="G20982">
        <v>13</v>
      </c>
      <c r="H20982">
        <v>7870</v>
      </c>
      <c r="I20982">
        <v>4480</v>
      </c>
      <c r="J20982">
        <v>53.2</v>
      </c>
      <c r="K20982">
        <v>46.29</v>
      </c>
      <c r="L20982" t="s">
        <v>21</v>
      </c>
      <c r="M20982">
        <v>56.8</v>
      </c>
    </row>
    <row r="20983" spans="1:13" x14ac:dyDescent="0.25">
      <c r="A20983" t="s">
        <v>249</v>
      </c>
      <c r="B20983" t="s">
        <v>20</v>
      </c>
      <c r="C20983" t="s">
        <v>35</v>
      </c>
      <c r="D20983" t="s">
        <v>29</v>
      </c>
      <c r="E20983" s="1">
        <v>136863.04000000001</v>
      </c>
      <c r="F20983" t="s">
        <v>25</v>
      </c>
      <c r="G20983">
        <v>6</v>
      </c>
      <c r="H20983">
        <v>2281</v>
      </c>
      <c r="I20983">
        <v>9325</v>
      </c>
      <c r="J20983">
        <v>53.91</v>
      </c>
      <c r="K20983">
        <v>2.62</v>
      </c>
      <c r="L20983" t="s">
        <v>31</v>
      </c>
      <c r="M20983">
        <v>70.23</v>
      </c>
    </row>
    <row r="20984" spans="1:13" hidden="1" x14ac:dyDescent="0.25">
      <c r="A20984" t="s">
        <v>463</v>
      </c>
      <c r="B20984" t="s">
        <v>28</v>
      </c>
      <c r="C20984" t="s">
        <v>35</v>
      </c>
      <c r="D20984" t="s">
        <v>24</v>
      </c>
      <c r="E20984" s="1">
        <v>102079.92</v>
      </c>
      <c r="F20984" t="s">
        <v>37</v>
      </c>
      <c r="G20984">
        <v>20</v>
      </c>
      <c r="H20984">
        <v>587</v>
      </c>
      <c r="I20984">
        <v>6042</v>
      </c>
      <c r="J20984">
        <v>55.44</v>
      </c>
      <c r="K20984">
        <v>90.93</v>
      </c>
      <c r="L20984" t="s">
        <v>18</v>
      </c>
      <c r="M20984">
        <v>48.82</v>
      </c>
    </row>
    <row r="20985" spans="1:13" hidden="1" x14ac:dyDescent="0.25">
      <c r="A20985" t="s">
        <v>169</v>
      </c>
      <c r="B20985" t="s">
        <v>54</v>
      </c>
      <c r="C20985" t="s">
        <v>15</v>
      </c>
      <c r="D20985" t="s">
        <v>16</v>
      </c>
      <c r="E20985" s="1">
        <v>53316.63</v>
      </c>
      <c r="F20985" t="s">
        <v>30</v>
      </c>
      <c r="G20985">
        <v>15</v>
      </c>
      <c r="H20985">
        <v>6460</v>
      </c>
      <c r="I20985">
        <v>9144</v>
      </c>
      <c r="J20985">
        <v>81.05</v>
      </c>
      <c r="K20985">
        <v>2.33</v>
      </c>
      <c r="L20985" t="s">
        <v>21</v>
      </c>
      <c r="M20985">
        <v>79.11</v>
      </c>
    </row>
    <row r="20986" spans="1:13" hidden="1" x14ac:dyDescent="0.25">
      <c r="A20986" t="s">
        <v>582</v>
      </c>
      <c r="B20986" t="s">
        <v>39</v>
      </c>
      <c r="C20986" t="s">
        <v>15</v>
      </c>
      <c r="D20986" t="s">
        <v>24</v>
      </c>
      <c r="E20986" s="1">
        <v>36490.19</v>
      </c>
      <c r="F20986" t="s">
        <v>30</v>
      </c>
      <c r="G20986">
        <v>16</v>
      </c>
      <c r="H20986">
        <v>8586</v>
      </c>
      <c r="I20986">
        <v>6274</v>
      </c>
      <c r="J20986">
        <v>31.03</v>
      </c>
      <c r="K20986">
        <v>43.53</v>
      </c>
      <c r="L20986" t="s">
        <v>26</v>
      </c>
      <c r="M20986">
        <v>70.52</v>
      </c>
    </row>
    <row r="20987" spans="1:13" hidden="1" x14ac:dyDescent="0.25">
      <c r="A20987" t="s">
        <v>636</v>
      </c>
      <c r="B20987" t="s">
        <v>23</v>
      </c>
      <c r="C20987" t="s">
        <v>15</v>
      </c>
      <c r="D20987" t="s">
        <v>16</v>
      </c>
      <c r="E20987" s="1">
        <v>127617.48</v>
      </c>
      <c r="F20987" t="s">
        <v>25</v>
      </c>
      <c r="G20987">
        <v>12</v>
      </c>
      <c r="H20987">
        <v>6170</v>
      </c>
      <c r="I20987">
        <v>5238</v>
      </c>
      <c r="J20987">
        <v>3.69</v>
      </c>
      <c r="K20987">
        <v>43.9</v>
      </c>
      <c r="L20987" t="s">
        <v>42</v>
      </c>
      <c r="M20987">
        <v>77.75</v>
      </c>
    </row>
    <row r="20988" spans="1:13" x14ac:dyDescent="0.25">
      <c r="A20988" t="s">
        <v>96</v>
      </c>
      <c r="B20988" t="s">
        <v>39</v>
      </c>
      <c r="C20988" t="s">
        <v>15</v>
      </c>
      <c r="D20988" t="s">
        <v>29</v>
      </c>
      <c r="E20988" s="1">
        <v>38149.53</v>
      </c>
      <c r="F20988" t="s">
        <v>45</v>
      </c>
      <c r="G20988">
        <v>5</v>
      </c>
      <c r="H20988">
        <v>5289</v>
      </c>
      <c r="I20988">
        <v>650</v>
      </c>
      <c r="J20988">
        <v>45.98</v>
      </c>
      <c r="K20988">
        <v>93.5</v>
      </c>
      <c r="L20988" t="s">
        <v>18</v>
      </c>
      <c r="M20988">
        <v>24.36</v>
      </c>
    </row>
    <row r="20989" spans="1:13" hidden="1" x14ac:dyDescent="0.25">
      <c r="A20989" t="s">
        <v>115</v>
      </c>
      <c r="B20989" t="s">
        <v>51</v>
      </c>
      <c r="C20989" t="s">
        <v>15</v>
      </c>
      <c r="D20989" t="s">
        <v>24</v>
      </c>
      <c r="E20989" s="1">
        <v>106853.93</v>
      </c>
      <c r="F20989" t="s">
        <v>25</v>
      </c>
      <c r="G20989">
        <v>8</v>
      </c>
      <c r="H20989">
        <v>5216</v>
      </c>
      <c r="I20989">
        <v>7659</v>
      </c>
      <c r="J20989">
        <v>27.16</v>
      </c>
      <c r="K20989">
        <v>36.409999999999997</v>
      </c>
      <c r="L20989" t="s">
        <v>42</v>
      </c>
      <c r="M20989">
        <v>56.8</v>
      </c>
    </row>
    <row r="20990" spans="1:13" hidden="1" x14ac:dyDescent="0.25">
      <c r="A20990" t="s">
        <v>544</v>
      </c>
      <c r="B20990" t="s">
        <v>20</v>
      </c>
      <c r="C20990" t="s">
        <v>15</v>
      </c>
      <c r="D20990" t="s">
        <v>16</v>
      </c>
      <c r="E20990" s="1">
        <v>68931.740000000005</v>
      </c>
      <c r="F20990" t="s">
        <v>37</v>
      </c>
      <c r="G20990">
        <v>5</v>
      </c>
      <c r="H20990">
        <v>1428</v>
      </c>
      <c r="I20990">
        <v>4152</v>
      </c>
      <c r="J20990">
        <v>24.8</v>
      </c>
      <c r="K20990">
        <v>13.04</v>
      </c>
      <c r="L20990" t="s">
        <v>33</v>
      </c>
      <c r="M20990">
        <v>77.63</v>
      </c>
    </row>
    <row r="20991" spans="1:13" hidden="1" x14ac:dyDescent="0.25">
      <c r="A20991" t="s">
        <v>94</v>
      </c>
      <c r="B20991" t="s">
        <v>51</v>
      </c>
      <c r="C20991" t="s">
        <v>15</v>
      </c>
      <c r="D20991" t="s">
        <v>16</v>
      </c>
      <c r="E20991" s="1">
        <v>55782.97</v>
      </c>
      <c r="F20991" t="s">
        <v>37</v>
      </c>
      <c r="G20991">
        <v>19</v>
      </c>
      <c r="H20991">
        <v>3302</v>
      </c>
      <c r="I20991">
        <v>9836</v>
      </c>
      <c r="J20991">
        <v>52.99</v>
      </c>
      <c r="K20991">
        <v>74.14</v>
      </c>
      <c r="L20991" t="s">
        <v>42</v>
      </c>
      <c r="M20991">
        <v>30.93</v>
      </c>
    </row>
    <row r="20992" spans="1:13" hidden="1" x14ac:dyDescent="0.25">
      <c r="A20992" t="s">
        <v>273</v>
      </c>
      <c r="B20992" t="s">
        <v>14</v>
      </c>
      <c r="C20992" t="s">
        <v>35</v>
      </c>
      <c r="D20992" t="s">
        <v>16</v>
      </c>
      <c r="E20992" s="1">
        <v>130305.44</v>
      </c>
      <c r="F20992" t="s">
        <v>45</v>
      </c>
      <c r="G20992">
        <v>18</v>
      </c>
      <c r="H20992">
        <v>4110</v>
      </c>
      <c r="I20992">
        <v>7059</v>
      </c>
      <c r="J20992">
        <v>81.94</v>
      </c>
      <c r="K20992">
        <v>22.58</v>
      </c>
      <c r="L20992" t="s">
        <v>31</v>
      </c>
      <c r="M20992">
        <v>49.8</v>
      </c>
    </row>
    <row r="20993" spans="1:13" x14ac:dyDescent="0.25">
      <c r="A20993" t="s">
        <v>608</v>
      </c>
      <c r="B20993" t="s">
        <v>39</v>
      </c>
      <c r="C20993" t="s">
        <v>15</v>
      </c>
      <c r="D20993" t="s">
        <v>29</v>
      </c>
      <c r="E20993" s="1">
        <v>145760.04</v>
      </c>
      <c r="F20993" t="s">
        <v>17</v>
      </c>
      <c r="G20993">
        <v>10</v>
      </c>
      <c r="H20993">
        <v>5156</v>
      </c>
      <c r="I20993">
        <v>4338</v>
      </c>
      <c r="J20993">
        <v>90.68</v>
      </c>
      <c r="K20993">
        <v>29.59</v>
      </c>
      <c r="L20993" t="s">
        <v>31</v>
      </c>
      <c r="M20993">
        <v>20.39</v>
      </c>
    </row>
    <row r="20994" spans="1:13" hidden="1" x14ac:dyDescent="0.25">
      <c r="A20994" t="s">
        <v>183</v>
      </c>
      <c r="B20994" t="s">
        <v>14</v>
      </c>
      <c r="C20994" t="s">
        <v>35</v>
      </c>
      <c r="D20994" t="s">
        <v>24</v>
      </c>
      <c r="E20994" s="1">
        <v>54074.97</v>
      </c>
      <c r="F20994" t="s">
        <v>30</v>
      </c>
      <c r="G20994">
        <v>8</v>
      </c>
      <c r="H20994">
        <v>2908</v>
      </c>
      <c r="I20994">
        <v>9865</v>
      </c>
      <c r="J20994">
        <v>98.67</v>
      </c>
      <c r="K20994">
        <v>36.94</v>
      </c>
      <c r="L20994" t="s">
        <v>42</v>
      </c>
      <c r="M20994">
        <v>44.2</v>
      </c>
    </row>
    <row r="20995" spans="1:13" hidden="1" x14ac:dyDescent="0.25">
      <c r="A20995" t="s">
        <v>162</v>
      </c>
      <c r="B20995" t="s">
        <v>14</v>
      </c>
      <c r="C20995" t="s">
        <v>35</v>
      </c>
      <c r="D20995" t="s">
        <v>16</v>
      </c>
      <c r="E20995" s="1">
        <v>117054.5</v>
      </c>
      <c r="F20995" t="s">
        <v>45</v>
      </c>
      <c r="G20995">
        <v>6</v>
      </c>
      <c r="H20995">
        <v>3469</v>
      </c>
      <c r="I20995">
        <v>2222</v>
      </c>
      <c r="J20995">
        <v>19.62</v>
      </c>
      <c r="K20995">
        <v>18.93</v>
      </c>
      <c r="L20995" t="s">
        <v>26</v>
      </c>
      <c r="M20995">
        <v>47.05</v>
      </c>
    </row>
    <row r="20996" spans="1:13" x14ac:dyDescent="0.25">
      <c r="A20996" t="s">
        <v>324</v>
      </c>
      <c r="B20996" t="s">
        <v>54</v>
      </c>
      <c r="C20996" t="s">
        <v>15</v>
      </c>
      <c r="D20996" t="s">
        <v>29</v>
      </c>
      <c r="E20996" s="1">
        <v>122952.78</v>
      </c>
      <c r="F20996" t="s">
        <v>30</v>
      </c>
      <c r="G20996">
        <v>7</v>
      </c>
      <c r="H20996">
        <v>7538</v>
      </c>
      <c r="I20996">
        <v>5130</v>
      </c>
      <c r="J20996">
        <v>58</v>
      </c>
      <c r="K20996">
        <v>27.61</v>
      </c>
      <c r="L20996" t="s">
        <v>31</v>
      </c>
      <c r="M20996">
        <v>35.25</v>
      </c>
    </row>
    <row r="20997" spans="1:13" hidden="1" x14ac:dyDescent="0.25">
      <c r="A20997" t="s">
        <v>434</v>
      </c>
      <c r="B20997" t="s">
        <v>54</v>
      </c>
      <c r="C20997" t="s">
        <v>15</v>
      </c>
      <c r="D20997" t="s">
        <v>24</v>
      </c>
      <c r="E20997" s="1">
        <v>80845.240000000005</v>
      </c>
      <c r="F20997" t="s">
        <v>25</v>
      </c>
      <c r="G20997">
        <v>13</v>
      </c>
      <c r="H20997">
        <v>2719</v>
      </c>
      <c r="I20997">
        <v>8299</v>
      </c>
      <c r="J20997">
        <v>62.04</v>
      </c>
      <c r="K20997">
        <v>54.77</v>
      </c>
      <c r="L20997" t="s">
        <v>58</v>
      </c>
      <c r="M20997">
        <v>78.77</v>
      </c>
    </row>
    <row r="20998" spans="1:13" hidden="1" x14ac:dyDescent="0.25">
      <c r="A20998" t="s">
        <v>521</v>
      </c>
      <c r="B20998" t="s">
        <v>54</v>
      </c>
      <c r="C20998" t="s">
        <v>35</v>
      </c>
      <c r="D20998" t="s">
        <v>16</v>
      </c>
      <c r="E20998" s="1">
        <v>45982.1</v>
      </c>
      <c r="F20998" t="s">
        <v>45</v>
      </c>
      <c r="G20998">
        <v>20</v>
      </c>
      <c r="H20998">
        <v>9094</v>
      </c>
      <c r="I20998">
        <v>4584</v>
      </c>
      <c r="J20998">
        <v>32.18</v>
      </c>
      <c r="K20998">
        <v>53.37</v>
      </c>
      <c r="L20998" t="s">
        <v>26</v>
      </c>
      <c r="M20998">
        <v>46.83</v>
      </c>
    </row>
    <row r="20999" spans="1:13" x14ac:dyDescent="0.25">
      <c r="A20999" t="s">
        <v>69</v>
      </c>
      <c r="B20999" t="s">
        <v>14</v>
      </c>
      <c r="C20999" t="s">
        <v>35</v>
      </c>
      <c r="D20999" t="s">
        <v>29</v>
      </c>
      <c r="E20999" s="1">
        <v>73081.539999999994</v>
      </c>
      <c r="F20999" t="s">
        <v>25</v>
      </c>
      <c r="G20999">
        <v>5</v>
      </c>
      <c r="H20999">
        <v>2829</v>
      </c>
      <c r="I20999">
        <v>8587</v>
      </c>
      <c r="J20999">
        <v>72.290000000000006</v>
      </c>
      <c r="K20999">
        <v>75.099999999999994</v>
      </c>
      <c r="L20999" t="s">
        <v>21</v>
      </c>
      <c r="M20999">
        <v>70.489999999999995</v>
      </c>
    </row>
    <row r="21000" spans="1:13" hidden="1" x14ac:dyDescent="0.25">
      <c r="A21000" t="s">
        <v>501</v>
      </c>
      <c r="B21000" t="s">
        <v>54</v>
      </c>
      <c r="C21000" t="s">
        <v>35</v>
      </c>
      <c r="D21000" t="s">
        <v>24</v>
      </c>
      <c r="E21000" s="1">
        <v>113703.67</v>
      </c>
      <c r="F21000" t="s">
        <v>25</v>
      </c>
      <c r="G21000">
        <v>15</v>
      </c>
      <c r="H21000">
        <v>5479</v>
      </c>
      <c r="I21000">
        <v>1992</v>
      </c>
      <c r="J21000">
        <v>48.44</v>
      </c>
      <c r="K21000">
        <v>5.17</v>
      </c>
      <c r="L21000" t="s">
        <v>18</v>
      </c>
      <c r="M21000">
        <v>33.51</v>
      </c>
    </row>
    <row r="21001" spans="1:13" x14ac:dyDescent="0.25">
      <c r="A21001" t="s">
        <v>169</v>
      </c>
      <c r="B21001" t="s">
        <v>20</v>
      </c>
      <c r="C21001" t="s">
        <v>35</v>
      </c>
      <c r="D21001" t="s">
        <v>29</v>
      </c>
      <c r="E21001" s="1">
        <v>55631.79</v>
      </c>
      <c r="F21001" t="s">
        <v>45</v>
      </c>
      <c r="G21001">
        <v>19</v>
      </c>
      <c r="H21001">
        <v>6431</v>
      </c>
      <c r="I21001">
        <v>4801</v>
      </c>
      <c r="J21001">
        <v>25.43</v>
      </c>
      <c r="K21001">
        <v>34.229999999999997</v>
      </c>
      <c r="L21001" t="s">
        <v>48</v>
      </c>
      <c r="M21001">
        <v>51.68</v>
      </c>
    </row>
    <row r="21002" spans="1:13" hidden="1" x14ac:dyDescent="0.25">
      <c r="A21002" t="s">
        <v>619</v>
      </c>
      <c r="B21002" t="s">
        <v>34</v>
      </c>
      <c r="C21002" t="s">
        <v>35</v>
      </c>
      <c r="D21002" t="s">
        <v>24</v>
      </c>
      <c r="E21002" s="1">
        <v>98277.61</v>
      </c>
      <c r="F21002" t="s">
        <v>37</v>
      </c>
      <c r="G21002">
        <v>16</v>
      </c>
      <c r="H21002">
        <v>751</v>
      </c>
      <c r="I21002">
        <v>8794</v>
      </c>
      <c r="J21002">
        <v>5.91</v>
      </c>
      <c r="K21002">
        <v>82.75</v>
      </c>
      <c r="L21002" t="s">
        <v>58</v>
      </c>
      <c r="M21002">
        <v>27.24</v>
      </c>
    </row>
    <row r="21003" spans="1:13" hidden="1" x14ac:dyDescent="0.25">
      <c r="A21003" t="s">
        <v>360</v>
      </c>
      <c r="B21003" t="s">
        <v>23</v>
      </c>
      <c r="C21003" t="s">
        <v>15</v>
      </c>
      <c r="D21003" t="s">
        <v>24</v>
      </c>
      <c r="E21003" s="1">
        <v>135798.26</v>
      </c>
      <c r="F21003" t="s">
        <v>45</v>
      </c>
      <c r="G21003">
        <v>0</v>
      </c>
      <c r="H21003">
        <v>9259</v>
      </c>
      <c r="I21003">
        <v>7906</v>
      </c>
      <c r="J21003">
        <v>84.28</v>
      </c>
      <c r="K21003">
        <v>80.33</v>
      </c>
      <c r="L21003" t="s">
        <v>31</v>
      </c>
      <c r="M21003">
        <v>35.74</v>
      </c>
    </row>
    <row r="21004" spans="1:13" x14ac:dyDescent="0.25">
      <c r="A21004" t="s">
        <v>468</v>
      </c>
      <c r="B21004" t="s">
        <v>54</v>
      </c>
      <c r="C21004" t="s">
        <v>15</v>
      </c>
      <c r="D21004" t="s">
        <v>29</v>
      </c>
      <c r="E21004" s="1">
        <v>105549.17</v>
      </c>
      <c r="F21004" t="s">
        <v>17</v>
      </c>
      <c r="G21004">
        <v>14</v>
      </c>
      <c r="H21004">
        <v>9719</v>
      </c>
      <c r="I21004">
        <v>7481</v>
      </c>
      <c r="J21004">
        <v>54.11</v>
      </c>
      <c r="K21004">
        <v>60.63</v>
      </c>
      <c r="L21004" t="s">
        <v>33</v>
      </c>
      <c r="M21004">
        <v>77.7</v>
      </c>
    </row>
    <row r="21005" spans="1:13" hidden="1" x14ac:dyDescent="0.25">
      <c r="A21005" t="s">
        <v>74</v>
      </c>
      <c r="B21005" t="s">
        <v>28</v>
      </c>
      <c r="C21005" t="s">
        <v>15</v>
      </c>
      <c r="D21005" t="s">
        <v>24</v>
      </c>
      <c r="E21005" s="1">
        <v>129827.92</v>
      </c>
      <c r="F21005" t="s">
        <v>25</v>
      </c>
      <c r="G21005">
        <v>2</v>
      </c>
      <c r="H21005">
        <v>4853</v>
      </c>
      <c r="I21005">
        <v>8729</v>
      </c>
      <c r="J21005">
        <v>54.15</v>
      </c>
      <c r="K21005">
        <v>65.489999999999995</v>
      </c>
      <c r="L21005" t="s">
        <v>26</v>
      </c>
      <c r="M21005">
        <v>66.650000000000006</v>
      </c>
    </row>
    <row r="21006" spans="1:13" hidden="1" x14ac:dyDescent="0.25">
      <c r="A21006" t="s">
        <v>425</v>
      </c>
      <c r="B21006" t="s">
        <v>39</v>
      </c>
      <c r="C21006" t="s">
        <v>35</v>
      </c>
      <c r="D21006" t="s">
        <v>24</v>
      </c>
      <c r="E21006" s="1">
        <v>47494.55</v>
      </c>
      <c r="F21006" t="s">
        <v>30</v>
      </c>
      <c r="G21006">
        <v>6</v>
      </c>
      <c r="H21006">
        <v>9424</v>
      </c>
      <c r="I21006">
        <v>4848</v>
      </c>
      <c r="J21006">
        <v>8.32</v>
      </c>
      <c r="K21006">
        <v>75.88</v>
      </c>
      <c r="L21006" t="s">
        <v>18</v>
      </c>
      <c r="M21006">
        <v>62.43</v>
      </c>
    </row>
    <row r="21007" spans="1:13" x14ac:dyDescent="0.25">
      <c r="A21007" t="s">
        <v>290</v>
      </c>
      <c r="B21007" t="s">
        <v>51</v>
      </c>
      <c r="C21007" t="s">
        <v>35</v>
      </c>
      <c r="D21007" t="s">
        <v>29</v>
      </c>
      <c r="E21007" s="1">
        <v>111257.91</v>
      </c>
      <c r="F21007" t="s">
        <v>30</v>
      </c>
      <c r="G21007">
        <v>12</v>
      </c>
      <c r="H21007">
        <v>7780</v>
      </c>
      <c r="I21007">
        <v>2460</v>
      </c>
      <c r="J21007">
        <v>63.5</v>
      </c>
      <c r="K21007">
        <v>27.14</v>
      </c>
      <c r="L21007" t="s">
        <v>42</v>
      </c>
      <c r="M21007">
        <v>58.47</v>
      </c>
    </row>
    <row r="21008" spans="1:13" x14ac:dyDescent="0.25">
      <c r="A21008" t="s">
        <v>297</v>
      </c>
      <c r="B21008" t="s">
        <v>39</v>
      </c>
      <c r="C21008" t="s">
        <v>15</v>
      </c>
      <c r="D21008" t="s">
        <v>29</v>
      </c>
      <c r="E21008" s="1">
        <v>90530.23</v>
      </c>
      <c r="F21008" t="s">
        <v>30</v>
      </c>
      <c r="G21008">
        <v>16</v>
      </c>
      <c r="H21008">
        <v>4016</v>
      </c>
      <c r="I21008">
        <v>5508</v>
      </c>
      <c r="J21008">
        <v>76.95</v>
      </c>
      <c r="K21008">
        <v>9.94</v>
      </c>
      <c r="L21008" t="s">
        <v>48</v>
      </c>
      <c r="M21008">
        <v>62.36</v>
      </c>
    </row>
    <row r="21009" spans="1:13" hidden="1" x14ac:dyDescent="0.25">
      <c r="A21009" t="s">
        <v>76</v>
      </c>
      <c r="B21009" t="s">
        <v>54</v>
      </c>
      <c r="C21009" t="s">
        <v>15</v>
      </c>
      <c r="D21009" t="s">
        <v>24</v>
      </c>
      <c r="E21009" s="1">
        <v>108198.31</v>
      </c>
      <c r="F21009" t="s">
        <v>17</v>
      </c>
      <c r="G21009">
        <v>11</v>
      </c>
      <c r="H21009">
        <v>8203</v>
      </c>
      <c r="I21009">
        <v>1312</v>
      </c>
      <c r="J21009">
        <v>50.86</v>
      </c>
      <c r="K21009">
        <v>16.739999999999998</v>
      </c>
      <c r="L21009" t="s">
        <v>33</v>
      </c>
      <c r="M21009">
        <v>54.97</v>
      </c>
    </row>
    <row r="21010" spans="1:13" x14ac:dyDescent="0.25">
      <c r="A21010" t="s">
        <v>173</v>
      </c>
      <c r="B21010" t="s">
        <v>20</v>
      </c>
      <c r="C21010" t="s">
        <v>35</v>
      </c>
      <c r="D21010" t="s">
        <v>29</v>
      </c>
      <c r="E21010" s="1">
        <v>34030.559999999998</v>
      </c>
      <c r="F21010" t="s">
        <v>45</v>
      </c>
      <c r="G21010">
        <v>12</v>
      </c>
      <c r="H21010">
        <v>1142</v>
      </c>
      <c r="I21010">
        <v>9678</v>
      </c>
      <c r="J21010">
        <v>92.32</v>
      </c>
      <c r="K21010">
        <v>20.92</v>
      </c>
      <c r="L21010" t="s">
        <v>31</v>
      </c>
      <c r="M21010">
        <v>78.459999999999994</v>
      </c>
    </row>
    <row r="21011" spans="1:13" hidden="1" x14ac:dyDescent="0.25">
      <c r="A21011" t="s">
        <v>327</v>
      </c>
      <c r="B21011" t="s">
        <v>39</v>
      </c>
      <c r="C21011" t="s">
        <v>35</v>
      </c>
      <c r="D21011" t="s">
        <v>24</v>
      </c>
      <c r="E21011" s="1">
        <v>109575.23</v>
      </c>
      <c r="F21011" t="s">
        <v>25</v>
      </c>
      <c r="G21011">
        <v>9</v>
      </c>
      <c r="H21011">
        <v>9366</v>
      </c>
      <c r="I21011">
        <v>8497</v>
      </c>
      <c r="J21011">
        <v>37.409999999999997</v>
      </c>
      <c r="K21011">
        <v>57.38</v>
      </c>
      <c r="L21011" t="s">
        <v>26</v>
      </c>
      <c r="M21011">
        <v>78.150000000000006</v>
      </c>
    </row>
    <row r="21012" spans="1:13" hidden="1" x14ac:dyDescent="0.25">
      <c r="A21012" t="s">
        <v>119</v>
      </c>
      <c r="B21012" t="s">
        <v>23</v>
      </c>
      <c r="C21012" t="s">
        <v>35</v>
      </c>
      <c r="D21012" t="s">
        <v>16</v>
      </c>
      <c r="E21012" s="1">
        <v>140535.76999999999</v>
      </c>
      <c r="F21012" t="s">
        <v>25</v>
      </c>
      <c r="G21012">
        <v>10</v>
      </c>
      <c r="H21012">
        <v>3058</v>
      </c>
      <c r="I21012">
        <v>8203</v>
      </c>
      <c r="J21012">
        <v>26.6</v>
      </c>
      <c r="K21012">
        <v>39.93</v>
      </c>
      <c r="L21012" t="s">
        <v>18</v>
      </c>
      <c r="M21012">
        <v>43.38</v>
      </c>
    </row>
    <row r="21013" spans="1:13" hidden="1" x14ac:dyDescent="0.25">
      <c r="A21013" t="s">
        <v>395</v>
      </c>
      <c r="B21013" t="s">
        <v>28</v>
      </c>
      <c r="C21013" t="s">
        <v>15</v>
      </c>
      <c r="D21013" t="s">
        <v>16</v>
      </c>
      <c r="E21013" s="1">
        <v>44447.86</v>
      </c>
      <c r="F21013" t="s">
        <v>37</v>
      </c>
      <c r="G21013">
        <v>7</v>
      </c>
      <c r="H21013">
        <v>785</v>
      </c>
      <c r="I21013">
        <v>2686</v>
      </c>
      <c r="J21013">
        <v>4.62</v>
      </c>
      <c r="K21013">
        <v>11.6</v>
      </c>
      <c r="L21013" t="s">
        <v>31</v>
      </c>
      <c r="M21013">
        <v>35.950000000000003</v>
      </c>
    </row>
    <row r="21014" spans="1:13" hidden="1" x14ac:dyDescent="0.25">
      <c r="A21014" t="s">
        <v>630</v>
      </c>
      <c r="B21014" t="s">
        <v>23</v>
      </c>
      <c r="C21014" t="s">
        <v>15</v>
      </c>
      <c r="D21014" t="s">
        <v>16</v>
      </c>
      <c r="E21014" s="1">
        <v>60531.42</v>
      </c>
      <c r="F21014" t="s">
        <v>25</v>
      </c>
      <c r="G21014">
        <v>3</v>
      </c>
      <c r="H21014">
        <v>3577</v>
      </c>
      <c r="I21014">
        <v>1427</v>
      </c>
      <c r="J21014">
        <v>54.54</v>
      </c>
      <c r="K21014">
        <v>39.01</v>
      </c>
      <c r="L21014" t="s">
        <v>26</v>
      </c>
      <c r="M21014">
        <v>58.29</v>
      </c>
    </row>
    <row r="21015" spans="1:13" x14ac:dyDescent="0.25">
      <c r="A21015" t="s">
        <v>599</v>
      </c>
      <c r="B21015" t="s">
        <v>28</v>
      </c>
      <c r="C21015" t="s">
        <v>15</v>
      </c>
      <c r="D21015" t="s">
        <v>29</v>
      </c>
      <c r="E21015" s="1">
        <v>30604.02</v>
      </c>
      <c r="F21015" t="s">
        <v>17</v>
      </c>
      <c r="G21015">
        <v>17</v>
      </c>
      <c r="H21015">
        <v>2202</v>
      </c>
      <c r="I21015">
        <v>2955</v>
      </c>
      <c r="J21015">
        <v>66</v>
      </c>
      <c r="K21015">
        <v>93.69</v>
      </c>
      <c r="L21015" t="s">
        <v>26</v>
      </c>
      <c r="M21015">
        <v>50.42</v>
      </c>
    </row>
    <row r="21016" spans="1:13" x14ac:dyDescent="0.25">
      <c r="A21016" t="s">
        <v>200</v>
      </c>
      <c r="B21016" t="s">
        <v>54</v>
      </c>
      <c r="C21016" t="s">
        <v>15</v>
      </c>
      <c r="D21016" t="s">
        <v>29</v>
      </c>
      <c r="E21016" s="1">
        <v>62886.39</v>
      </c>
      <c r="F21016" t="s">
        <v>30</v>
      </c>
      <c r="G21016">
        <v>8</v>
      </c>
      <c r="H21016">
        <v>483</v>
      </c>
      <c r="I21016">
        <v>7213</v>
      </c>
      <c r="J21016">
        <v>58.27</v>
      </c>
      <c r="K21016">
        <v>25.36</v>
      </c>
      <c r="L21016" t="s">
        <v>21</v>
      </c>
      <c r="M21016">
        <v>52.08</v>
      </c>
    </row>
    <row r="21017" spans="1:13" hidden="1" x14ac:dyDescent="0.25">
      <c r="A21017" t="s">
        <v>517</v>
      </c>
      <c r="B21017" t="s">
        <v>20</v>
      </c>
      <c r="C21017" t="s">
        <v>15</v>
      </c>
      <c r="D21017" t="s">
        <v>16</v>
      </c>
      <c r="E21017" s="1">
        <v>39808.980000000003</v>
      </c>
      <c r="F21017" t="s">
        <v>45</v>
      </c>
      <c r="G21017">
        <v>0</v>
      </c>
      <c r="H21017">
        <v>6350</v>
      </c>
      <c r="I21017">
        <v>9459</v>
      </c>
      <c r="J21017">
        <v>3.32</v>
      </c>
      <c r="K21017">
        <v>62.17</v>
      </c>
      <c r="L21017" t="s">
        <v>48</v>
      </c>
      <c r="M21017">
        <v>73.89</v>
      </c>
    </row>
    <row r="21018" spans="1:13" x14ac:dyDescent="0.25">
      <c r="A21018" t="s">
        <v>176</v>
      </c>
      <c r="B21018" t="s">
        <v>28</v>
      </c>
      <c r="C21018" t="s">
        <v>15</v>
      </c>
      <c r="D21018" t="s">
        <v>29</v>
      </c>
      <c r="E21018" s="1">
        <v>76740.84</v>
      </c>
      <c r="F21018" t="s">
        <v>17</v>
      </c>
      <c r="G21018">
        <v>20</v>
      </c>
      <c r="H21018">
        <v>5770</v>
      </c>
      <c r="I21018">
        <v>1080</v>
      </c>
      <c r="J21018">
        <v>91.7</v>
      </c>
      <c r="K21018">
        <v>31.53</v>
      </c>
      <c r="L21018" t="s">
        <v>26</v>
      </c>
      <c r="M21018">
        <v>43.07</v>
      </c>
    </row>
    <row r="21019" spans="1:13" hidden="1" x14ac:dyDescent="0.25">
      <c r="A21019" t="s">
        <v>168</v>
      </c>
      <c r="B21019" t="s">
        <v>23</v>
      </c>
      <c r="C21019" t="s">
        <v>15</v>
      </c>
      <c r="D21019" t="s">
        <v>16</v>
      </c>
      <c r="E21019" s="1">
        <v>80136.83</v>
      </c>
      <c r="F21019" t="s">
        <v>17</v>
      </c>
      <c r="G21019">
        <v>10</v>
      </c>
      <c r="H21019">
        <v>1525</v>
      </c>
      <c r="I21019">
        <v>1446</v>
      </c>
      <c r="J21019">
        <v>24.85</v>
      </c>
      <c r="K21019">
        <v>16.86</v>
      </c>
      <c r="L21019" t="s">
        <v>33</v>
      </c>
      <c r="M21019">
        <v>36.64</v>
      </c>
    </row>
    <row r="21020" spans="1:13" x14ac:dyDescent="0.25">
      <c r="A21020" t="s">
        <v>169</v>
      </c>
      <c r="B21020" t="s">
        <v>23</v>
      </c>
      <c r="C21020" t="s">
        <v>35</v>
      </c>
      <c r="D21020" t="s">
        <v>29</v>
      </c>
      <c r="E21020" s="1">
        <v>114843.34</v>
      </c>
      <c r="F21020" t="s">
        <v>37</v>
      </c>
      <c r="G21020">
        <v>10</v>
      </c>
      <c r="H21020">
        <v>8033</v>
      </c>
      <c r="I21020">
        <v>745</v>
      </c>
      <c r="J21020">
        <v>2.35</v>
      </c>
      <c r="K21020">
        <v>85.55</v>
      </c>
      <c r="L21020" t="s">
        <v>26</v>
      </c>
      <c r="M21020">
        <v>20.329999999999998</v>
      </c>
    </row>
    <row r="21021" spans="1:13" hidden="1" x14ac:dyDescent="0.25">
      <c r="A21021" t="s">
        <v>312</v>
      </c>
      <c r="B21021" t="s">
        <v>23</v>
      </c>
      <c r="C21021" t="s">
        <v>35</v>
      </c>
      <c r="D21021" t="s">
        <v>24</v>
      </c>
      <c r="E21021" s="1">
        <v>135083.46</v>
      </c>
      <c r="F21021" t="s">
        <v>45</v>
      </c>
      <c r="G21021">
        <v>3</v>
      </c>
      <c r="H21021">
        <v>3685</v>
      </c>
      <c r="I21021">
        <v>4372</v>
      </c>
      <c r="J21021">
        <v>27.48</v>
      </c>
      <c r="K21021">
        <v>81.349999999999994</v>
      </c>
      <c r="L21021" t="s">
        <v>58</v>
      </c>
      <c r="M21021">
        <v>61.06</v>
      </c>
    </row>
    <row r="21022" spans="1:13" hidden="1" x14ac:dyDescent="0.25">
      <c r="A21022" t="s">
        <v>242</v>
      </c>
      <c r="B21022" t="s">
        <v>28</v>
      </c>
      <c r="C21022" t="s">
        <v>15</v>
      </c>
      <c r="D21022" t="s">
        <v>16</v>
      </c>
      <c r="E21022" s="1">
        <v>99876.29</v>
      </c>
      <c r="F21022" t="s">
        <v>30</v>
      </c>
      <c r="G21022">
        <v>14</v>
      </c>
      <c r="H21022">
        <v>5673</v>
      </c>
      <c r="I21022">
        <v>6266</v>
      </c>
      <c r="J21022">
        <v>58.49</v>
      </c>
      <c r="K21022">
        <v>89.79</v>
      </c>
      <c r="L21022" t="s">
        <v>42</v>
      </c>
      <c r="M21022">
        <v>68.34</v>
      </c>
    </row>
    <row r="21023" spans="1:13" x14ac:dyDescent="0.25">
      <c r="A21023" t="s">
        <v>254</v>
      </c>
      <c r="B21023" t="s">
        <v>14</v>
      </c>
      <c r="C21023" t="s">
        <v>35</v>
      </c>
      <c r="D21023" t="s">
        <v>29</v>
      </c>
      <c r="E21023" s="1">
        <v>143653.44</v>
      </c>
      <c r="F21023" t="s">
        <v>17</v>
      </c>
      <c r="G21023">
        <v>3</v>
      </c>
      <c r="H21023">
        <v>9023</v>
      </c>
      <c r="I21023">
        <v>6284</v>
      </c>
      <c r="J21023">
        <v>80.67</v>
      </c>
      <c r="K21023">
        <v>13.94</v>
      </c>
      <c r="L21023" t="s">
        <v>18</v>
      </c>
      <c r="M21023">
        <v>67.680000000000007</v>
      </c>
    </row>
    <row r="21024" spans="1:13" hidden="1" x14ac:dyDescent="0.25">
      <c r="A21024" t="s">
        <v>402</v>
      </c>
      <c r="B21024" t="s">
        <v>51</v>
      </c>
      <c r="C21024" t="s">
        <v>35</v>
      </c>
      <c r="D21024" t="s">
        <v>24</v>
      </c>
      <c r="E21024" s="1">
        <v>97495.41</v>
      </c>
      <c r="F21024" t="s">
        <v>45</v>
      </c>
      <c r="G21024">
        <v>15</v>
      </c>
      <c r="H21024">
        <v>2940</v>
      </c>
      <c r="I21024">
        <v>6738</v>
      </c>
      <c r="J21024">
        <v>93.58</v>
      </c>
      <c r="K21024">
        <v>77.72</v>
      </c>
      <c r="L21024" t="s">
        <v>33</v>
      </c>
      <c r="M21024">
        <v>71.89</v>
      </c>
    </row>
    <row r="21025" spans="1:13" x14ac:dyDescent="0.25">
      <c r="A21025" t="s">
        <v>79</v>
      </c>
      <c r="B21025" t="s">
        <v>23</v>
      </c>
      <c r="C21025" t="s">
        <v>15</v>
      </c>
      <c r="D21025" t="s">
        <v>29</v>
      </c>
      <c r="E21025" s="1">
        <v>64688.9</v>
      </c>
      <c r="F21025" t="s">
        <v>17</v>
      </c>
      <c r="G21025">
        <v>6</v>
      </c>
      <c r="H21025">
        <v>1936</v>
      </c>
      <c r="I21025">
        <v>6539</v>
      </c>
      <c r="J21025">
        <v>37.619999999999997</v>
      </c>
      <c r="K21025">
        <v>4.2300000000000004</v>
      </c>
      <c r="L21025" t="s">
        <v>42</v>
      </c>
      <c r="M21025">
        <v>41.32</v>
      </c>
    </row>
    <row r="21026" spans="1:13" x14ac:dyDescent="0.25">
      <c r="A21026" t="s">
        <v>671</v>
      </c>
      <c r="B21026" t="s">
        <v>23</v>
      </c>
      <c r="C21026" t="s">
        <v>15</v>
      </c>
      <c r="D21026" t="s">
        <v>29</v>
      </c>
      <c r="E21026" s="1">
        <v>140448.37</v>
      </c>
      <c r="F21026" t="s">
        <v>25</v>
      </c>
      <c r="G21026">
        <v>17</v>
      </c>
      <c r="H21026">
        <v>9218</v>
      </c>
      <c r="I21026">
        <v>729</v>
      </c>
      <c r="J21026">
        <v>82.13</v>
      </c>
      <c r="K21026">
        <v>63.37</v>
      </c>
      <c r="L21026" t="s">
        <v>26</v>
      </c>
      <c r="M21026">
        <v>22.88</v>
      </c>
    </row>
    <row r="21027" spans="1:13" hidden="1" x14ac:dyDescent="0.25">
      <c r="A21027" t="s">
        <v>296</v>
      </c>
      <c r="B21027" t="s">
        <v>39</v>
      </c>
      <c r="C21027" t="s">
        <v>35</v>
      </c>
      <c r="D21027" t="s">
        <v>16</v>
      </c>
      <c r="E21027" s="1">
        <v>39308.550000000003</v>
      </c>
      <c r="F21027" t="s">
        <v>30</v>
      </c>
      <c r="G21027">
        <v>3</v>
      </c>
      <c r="H21027">
        <v>225</v>
      </c>
      <c r="I21027">
        <v>6192</v>
      </c>
      <c r="J21027">
        <v>5.4</v>
      </c>
      <c r="K21027">
        <v>61.67</v>
      </c>
      <c r="L21027" t="s">
        <v>58</v>
      </c>
      <c r="M21027">
        <v>75.290000000000006</v>
      </c>
    </row>
    <row r="21028" spans="1:13" x14ac:dyDescent="0.25">
      <c r="A21028" t="s">
        <v>399</v>
      </c>
      <c r="B21028" t="s">
        <v>28</v>
      </c>
      <c r="C21028" t="s">
        <v>15</v>
      </c>
      <c r="D21028" t="s">
        <v>29</v>
      </c>
      <c r="E21028" s="1">
        <v>63557.3</v>
      </c>
      <c r="F21028" t="s">
        <v>37</v>
      </c>
      <c r="G21028">
        <v>13</v>
      </c>
      <c r="H21028">
        <v>9191</v>
      </c>
      <c r="I21028">
        <v>9216</v>
      </c>
      <c r="J21028">
        <v>52.9</v>
      </c>
      <c r="K21028">
        <v>73.97</v>
      </c>
      <c r="L21028" t="s">
        <v>18</v>
      </c>
      <c r="M21028">
        <v>73.790000000000006</v>
      </c>
    </row>
    <row r="21029" spans="1:13" hidden="1" x14ac:dyDescent="0.25">
      <c r="A21029" t="s">
        <v>472</v>
      </c>
      <c r="B21029" t="s">
        <v>54</v>
      </c>
      <c r="C21029" t="s">
        <v>15</v>
      </c>
      <c r="D21029" t="s">
        <v>16</v>
      </c>
      <c r="E21029" s="1">
        <v>87129.35</v>
      </c>
      <c r="F21029" t="s">
        <v>45</v>
      </c>
      <c r="G21029">
        <v>1</v>
      </c>
      <c r="H21029">
        <v>5724</v>
      </c>
      <c r="I21029">
        <v>297</v>
      </c>
      <c r="J21029">
        <v>6.49</v>
      </c>
      <c r="K21029">
        <v>92.81</v>
      </c>
      <c r="L21029" t="s">
        <v>58</v>
      </c>
      <c r="M21029">
        <v>50.65</v>
      </c>
    </row>
    <row r="21030" spans="1:13" hidden="1" x14ac:dyDescent="0.25">
      <c r="A21030" t="s">
        <v>469</v>
      </c>
      <c r="B21030" t="s">
        <v>39</v>
      </c>
      <c r="C21030" t="s">
        <v>15</v>
      </c>
      <c r="D21030" t="s">
        <v>24</v>
      </c>
      <c r="E21030" s="1">
        <v>68801.16</v>
      </c>
      <c r="F21030" t="s">
        <v>30</v>
      </c>
      <c r="G21030">
        <v>1</v>
      </c>
      <c r="H21030">
        <v>9771</v>
      </c>
      <c r="I21030">
        <v>1089</v>
      </c>
      <c r="J21030">
        <v>27.28</v>
      </c>
      <c r="K21030">
        <v>9.5399999999999991</v>
      </c>
      <c r="L21030" t="s">
        <v>33</v>
      </c>
      <c r="M21030">
        <v>30.9</v>
      </c>
    </row>
    <row r="21031" spans="1:13" x14ac:dyDescent="0.25">
      <c r="A21031" t="s">
        <v>570</v>
      </c>
      <c r="B21031" t="s">
        <v>23</v>
      </c>
      <c r="C21031" t="s">
        <v>15</v>
      </c>
      <c r="D21031" t="s">
        <v>29</v>
      </c>
      <c r="E21031" s="1">
        <v>55510.37</v>
      </c>
      <c r="F21031" t="s">
        <v>37</v>
      </c>
      <c r="G21031">
        <v>19</v>
      </c>
      <c r="H21031">
        <v>4240</v>
      </c>
      <c r="I21031">
        <v>7574</v>
      </c>
      <c r="J21031">
        <v>53.19</v>
      </c>
      <c r="K21031">
        <v>49.2</v>
      </c>
      <c r="L21031" t="s">
        <v>58</v>
      </c>
      <c r="M21031">
        <v>59.51</v>
      </c>
    </row>
    <row r="21032" spans="1:13" x14ac:dyDescent="0.25">
      <c r="A21032" t="s">
        <v>326</v>
      </c>
      <c r="B21032" t="s">
        <v>51</v>
      </c>
      <c r="C21032" t="s">
        <v>35</v>
      </c>
      <c r="D21032" t="s">
        <v>29</v>
      </c>
      <c r="E21032" s="1">
        <v>130685.43</v>
      </c>
      <c r="F21032" t="s">
        <v>25</v>
      </c>
      <c r="G21032">
        <v>12</v>
      </c>
      <c r="H21032">
        <v>6042</v>
      </c>
      <c r="I21032">
        <v>1477</v>
      </c>
      <c r="J21032">
        <v>96.79</v>
      </c>
      <c r="K21032">
        <v>41.5</v>
      </c>
      <c r="L21032" t="s">
        <v>31</v>
      </c>
      <c r="M21032">
        <v>76.91</v>
      </c>
    </row>
    <row r="21033" spans="1:13" hidden="1" x14ac:dyDescent="0.25">
      <c r="A21033" t="s">
        <v>455</v>
      </c>
      <c r="B21033" t="s">
        <v>20</v>
      </c>
      <c r="C21033" t="s">
        <v>35</v>
      </c>
      <c r="D21033" t="s">
        <v>16</v>
      </c>
      <c r="E21033" s="1">
        <v>36606.93</v>
      </c>
      <c r="F21033" t="s">
        <v>37</v>
      </c>
      <c r="G21033">
        <v>13</v>
      </c>
      <c r="H21033">
        <v>6243</v>
      </c>
      <c r="I21033">
        <v>2206</v>
      </c>
      <c r="J21033">
        <v>68.599999999999994</v>
      </c>
      <c r="K21033">
        <v>58.33</v>
      </c>
      <c r="L21033" t="s">
        <v>21</v>
      </c>
      <c r="M21033">
        <v>65.239999999999995</v>
      </c>
    </row>
    <row r="21034" spans="1:13" hidden="1" x14ac:dyDescent="0.25">
      <c r="A21034" t="s">
        <v>406</v>
      </c>
      <c r="B21034" t="s">
        <v>34</v>
      </c>
      <c r="C21034" t="s">
        <v>35</v>
      </c>
      <c r="D21034" t="s">
        <v>16</v>
      </c>
      <c r="E21034" s="1">
        <v>87067.53</v>
      </c>
      <c r="F21034" t="s">
        <v>30</v>
      </c>
      <c r="G21034">
        <v>13</v>
      </c>
      <c r="H21034">
        <v>7089</v>
      </c>
      <c r="I21034">
        <v>8429</v>
      </c>
      <c r="J21034">
        <v>19.350000000000001</v>
      </c>
      <c r="K21034">
        <v>94.72</v>
      </c>
      <c r="L21034" t="s">
        <v>31</v>
      </c>
      <c r="M21034">
        <v>57.62</v>
      </c>
    </row>
    <row r="21035" spans="1:13" x14ac:dyDescent="0.25">
      <c r="A21035" t="s">
        <v>341</v>
      </c>
      <c r="B21035" t="s">
        <v>34</v>
      </c>
      <c r="C21035" t="s">
        <v>15</v>
      </c>
      <c r="D21035" t="s">
        <v>29</v>
      </c>
      <c r="E21035" s="1">
        <v>36830.019999999997</v>
      </c>
      <c r="F21035" t="s">
        <v>17</v>
      </c>
      <c r="G21035">
        <v>4</v>
      </c>
      <c r="H21035">
        <v>7011</v>
      </c>
      <c r="I21035">
        <v>6308</v>
      </c>
      <c r="J21035">
        <v>26.08</v>
      </c>
      <c r="K21035">
        <v>86.15</v>
      </c>
      <c r="L21035" t="s">
        <v>31</v>
      </c>
      <c r="M21035">
        <v>73.91</v>
      </c>
    </row>
    <row r="21036" spans="1:13" hidden="1" x14ac:dyDescent="0.25">
      <c r="A21036" t="s">
        <v>560</v>
      </c>
      <c r="B21036" t="s">
        <v>34</v>
      </c>
      <c r="C21036" t="s">
        <v>35</v>
      </c>
      <c r="D21036" t="s">
        <v>24</v>
      </c>
      <c r="E21036" s="1">
        <v>99292.36</v>
      </c>
      <c r="F21036" t="s">
        <v>45</v>
      </c>
      <c r="G21036">
        <v>3</v>
      </c>
      <c r="H21036">
        <v>4978</v>
      </c>
      <c r="I21036">
        <v>5594</v>
      </c>
      <c r="J21036">
        <v>88.46</v>
      </c>
      <c r="K21036">
        <v>24.08</v>
      </c>
      <c r="L21036" t="s">
        <v>42</v>
      </c>
      <c r="M21036">
        <v>46.54</v>
      </c>
    </row>
    <row r="21037" spans="1:13" hidden="1" x14ac:dyDescent="0.25">
      <c r="A21037" t="s">
        <v>107</v>
      </c>
      <c r="B21037" t="s">
        <v>39</v>
      </c>
      <c r="C21037" t="s">
        <v>15</v>
      </c>
      <c r="D21037" t="s">
        <v>16</v>
      </c>
      <c r="E21037" s="1">
        <v>55070.1</v>
      </c>
      <c r="F21037" t="s">
        <v>17</v>
      </c>
      <c r="G21037">
        <v>2</v>
      </c>
      <c r="H21037">
        <v>3696</v>
      </c>
      <c r="I21037">
        <v>6249</v>
      </c>
      <c r="J21037">
        <v>40.94</v>
      </c>
      <c r="K21037">
        <v>20.5</v>
      </c>
      <c r="L21037" t="s">
        <v>31</v>
      </c>
      <c r="M21037">
        <v>65.959999999999994</v>
      </c>
    </row>
    <row r="21038" spans="1:13" hidden="1" x14ac:dyDescent="0.25">
      <c r="A21038" t="s">
        <v>640</v>
      </c>
      <c r="B21038" t="s">
        <v>39</v>
      </c>
      <c r="C21038" t="s">
        <v>35</v>
      </c>
      <c r="D21038" t="s">
        <v>24</v>
      </c>
      <c r="E21038" s="1">
        <v>124624.11</v>
      </c>
      <c r="F21038" t="s">
        <v>37</v>
      </c>
      <c r="G21038">
        <v>1</v>
      </c>
      <c r="H21038">
        <v>4200</v>
      </c>
      <c r="I21038">
        <v>6115</v>
      </c>
      <c r="J21038">
        <v>83.52</v>
      </c>
      <c r="K21038">
        <v>32.159999999999997</v>
      </c>
      <c r="L21038" t="s">
        <v>31</v>
      </c>
      <c r="M21038">
        <v>44.31</v>
      </c>
    </row>
    <row r="21039" spans="1:13" x14ac:dyDescent="0.25">
      <c r="A21039" t="s">
        <v>593</v>
      </c>
      <c r="B21039" t="s">
        <v>39</v>
      </c>
      <c r="C21039" t="s">
        <v>15</v>
      </c>
      <c r="D21039" t="s">
        <v>29</v>
      </c>
      <c r="E21039" s="1">
        <v>104808.32000000001</v>
      </c>
      <c r="F21039" t="s">
        <v>17</v>
      </c>
      <c r="G21039">
        <v>10</v>
      </c>
      <c r="H21039">
        <v>141</v>
      </c>
      <c r="I21039">
        <v>9819</v>
      </c>
      <c r="J21039">
        <v>8.18</v>
      </c>
      <c r="K21039">
        <v>5.88</v>
      </c>
      <c r="L21039" t="s">
        <v>31</v>
      </c>
      <c r="M21039">
        <v>65.930000000000007</v>
      </c>
    </row>
    <row r="21040" spans="1:13" hidden="1" x14ac:dyDescent="0.25">
      <c r="A21040" t="s">
        <v>486</v>
      </c>
      <c r="B21040" t="s">
        <v>20</v>
      </c>
      <c r="C21040" t="s">
        <v>15</v>
      </c>
      <c r="D21040" t="s">
        <v>24</v>
      </c>
      <c r="E21040" s="1">
        <v>114796.56</v>
      </c>
      <c r="F21040" t="s">
        <v>37</v>
      </c>
      <c r="G21040">
        <v>17</v>
      </c>
      <c r="H21040">
        <v>7579</v>
      </c>
      <c r="I21040">
        <v>4249</v>
      </c>
      <c r="J21040">
        <v>62.21</v>
      </c>
      <c r="K21040">
        <v>46.59</v>
      </c>
      <c r="L21040" t="s">
        <v>33</v>
      </c>
      <c r="M21040">
        <v>41.82</v>
      </c>
    </row>
    <row r="21041" spans="1:13" hidden="1" x14ac:dyDescent="0.25">
      <c r="A21041" t="s">
        <v>140</v>
      </c>
      <c r="B21041" t="s">
        <v>51</v>
      </c>
      <c r="C21041" t="s">
        <v>15</v>
      </c>
      <c r="D21041" t="s">
        <v>24</v>
      </c>
      <c r="E21041" s="1">
        <v>149573.26999999999</v>
      </c>
      <c r="F21041" t="s">
        <v>45</v>
      </c>
      <c r="G21041">
        <v>2</v>
      </c>
      <c r="H21041">
        <v>2463</v>
      </c>
      <c r="I21041">
        <v>1838</v>
      </c>
      <c r="J21041">
        <v>57.56</v>
      </c>
      <c r="K21041">
        <v>15.95</v>
      </c>
      <c r="L21041" t="s">
        <v>31</v>
      </c>
      <c r="M21041">
        <v>70.290000000000006</v>
      </c>
    </row>
    <row r="21042" spans="1:13" hidden="1" x14ac:dyDescent="0.25">
      <c r="A21042" t="s">
        <v>328</v>
      </c>
      <c r="B21042" t="s">
        <v>14</v>
      </c>
      <c r="C21042" t="s">
        <v>15</v>
      </c>
      <c r="D21042" t="s">
        <v>16</v>
      </c>
      <c r="E21042" s="1">
        <v>122446.07</v>
      </c>
      <c r="F21042" t="s">
        <v>45</v>
      </c>
      <c r="G21042">
        <v>4</v>
      </c>
      <c r="H21042">
        <v>6920</v>
      </c>
      <c r="I21042">
        <v>4011</v>
      </c>
      <c r="J21042">
        <v>81.67</v>
      </c>
      <c r="K21042">
        <v>84.7</v>
      </c>
      <c r="L21042" t="s">
        <v>31</v>
      </c>
      <c r="M21042">
        <v>68.680000000000007</v>
      </c>
    </row>
    <row r="21043" spans="1:13" hidden="1" x14ac:dyDescent="0.25">
      <c r="A21043" t="s">
        <v>325</v>
      </c>
      <c r="B21043" t="s">
        <v>14</v>
      </c>
      <c r="C21043" t="s">
        <v>15</v>
      </c>
      <c r="D21043" t="s">
        <v>16</v>
      </c>
      <c r="E21043" s="1">
        <v>123302.56</v>
      </c>
      <c r="F21043" t="s">
        <v>45</v>
      </c>
      <c r="G21043">
        <v>19</v>
      </c>
      <c r="H21043">
        <v>4081</v>
      </c>
      <c r="I21043">
        <v>4869</v>
      </c>
      <c r="J21043">
        <v>84.88</v>
      </c>
      <c r="K21043">
        <v>2.48</v>
      </c>
      <c r="L21043" t="s">
        <v>33</v>
      </c>
      <c r="M21043">
        <v>77.14</v>
      </c>
    </row>
    <row r="21044" spans="1:13" hidden="1" x14ac:dyDescent="0.25">
      <c r="A21044" t="s">
        <v>83</v>
      </c>
      <c r="B21044" t="s">
        <v>54</v>
      </c>
      <c r="C21044" t="s">
        <v>35</v>
      </c>
      <c r="D21044" t="s">
        <v>16</v>
      </c>
      <c r="E21044" s="1">
        <v>59766.74</v>
      </c>
      <c r="F21044" t="s">
        <v>37</v>
      </c>
      <c r="G21044">
        <v>16</v>
      </c>
      <c r="H21044">
        <v>4492</v>
      </c>
      <c r="I21044">
        <v>5725</v>
      </c>
      <c r="J21044">
        <v>23.45</v>
      </c>
      <c r="K21044">
        <v>3.1</v>
      </c>
      <c r="L21044" t="s">
        <v>31</v>
      </c>
      <c r="M21044">
        <v>41.37</v>
      </c>
    </row>
    <row r="21045" spans="1:13" x14ac:dyDescent="0.25">
      <c r="A21045" t="s">
        <v>529</v>
      </c>
      <c r="B21045" t="s">
        <v>14</v>
      </c>
      <c r="C21045" t="s">
        <v>15</v>
      </c>
      <c r="D21045" t="s">
        <v>29</v>
      </c>
      <c r="E21045" s="1">
        <v>85068.59</v>
      </c>
      <c r="F21045" t="s">
        <v>37</v>
      </c>
      <c r="G21045">
        <v>16</v>
      </c>
      <c r="H21045">
        <v>2265</v>
      </c>
      <c r="I21045">
        <v>8710</v>
      </c>
      <c r="J21045">
        <v>62.44</v>
      </c>
      <c r="K21045">
        <v>92.65</v>
      </c>
      <c r="L21045" t="s">
        <v>31</v>
      </c>
      <c r="M21045">
        <v>77.069999999999993</v>
      </c>
    </row>
    <row r="21046" spans="1:13" hidden="1" x14ac:dyDescent="0.25">
      <c r="A21046" t="s">
        <v>325</v>
      </c>
      <c r="B21046" t="s">
        <v>14</v>
      </c>
      <c r="C21046" t="s">
        <v>15</v>
      </c>
      <c r="D21046" t="s">
        <v>24</v>
      </c>
      <c r="E21046" s="1">
        <v>115183.86</v>
      </c>
      <c r="F21046" t="s">
        <v>17</v>
      </c>
      <c r="G21046">
        <v>2</v>
      </c>
      <c r="H21046">
        <v>6146</v>
      </c>
      <c r="I21046">
        <v>6497</v>
      </c>
      <c r="J21046">
        <v>96.34</v>
      </c>
      <c r="K21046">
        <v>49.29</v>
      </c>
      <c r="L21046" t="s">
        <v>21</v>
      </c>
      <c r="M21046">
        <v>55.69</v>
      </c>
    </row>
    <row r="21047" spans="1:13" x14ac:dyDescent="0.25">
      <c r="A21047" t="s">
        <v>630</v>
      </c>
      <c r="B21047" t="s">
        <v>14</v>
      </c>
      <c r="C21047" t="s">
        <v>15</v>
      </c>
      <c r="D21047" t="s">
        <v>29</v>
      </c>
      <c r="E21047" s="1">
        <v>48264.53</v>
      </c>
      <c r="F21047" t="s">
        <v>25</v>
      </c>
      <c r="G21047">
        <v>19</v>
      </c>
      <c r="H21047">
        <v>8396</v>
      </c>
      <c r="I21047">
        <v>3499</v>
      </c>
      <c r="J21047">
        <v>83.72</v>
      </c>
      <c r="K21047">
        <v>57.25</v>
      </c>
      <c r="L21047" t="s">
        <v>42</v>
      </c>
      <c r="M21047">
        <v>53.17</v>
      </c>
    </row>
    <row r="21048" spans="1:13" x14ac:dyDescent="0.25">
      <c r="A21048" t="s">
        <v>318</v>
      </c>
      <c r="B21048" t="s">
        <v>14</v>
      </c>
      <c r="C21048" t="s">
        <v>15</v>
      </c>
      <c r="D21048" t="s">
        <v>29</v>
      </c>
      <c r="E21048" s="1">
        <v>79086.929999999993</v>
      </c>
      <c r="F21048" t="s">
        <v>45</v>
      </c>
      <c r="G21048">
        <v>18</v>
      </c>
      <c r="H21048">
        <v>8564</v>
      </c>
      <c r="I21048">
        <v>1133</v>
      </c>
      <c r="J21048">
        <v>13.54</v>
      </c>
      <c r="K21048">
        <v>66.819999999999993</v>
      </c>
      <c r="L21048" t="s">
        <v>18</v>
      </c>
      <c r="M21048">
        <v>67.84</v>
      </c>
    </row>
    <row r="21049" spans="1:13" hidden="1" x14ac:dyDescent="0.25">
      <c r="A21049" t="s">
        <v>86</v>
      </c>
      <c r="B21049" t="s">
        <v>39</v>
      </c>
      <c r="C21049" t="s">
        <v>35</v>
      </c>
      <c r="D21049" t="s">
        <v>16</v>
      </c>
      <c r="E21049" s="1">
        <v>42367.06</v>
      </c>
      <c r="F21049" t="s">
        <v>17</v>
      </c>
      <c r="G21049">
        <v>13</v>
      </c>
      <c r="H21049">
        <v>5942</v>
      </c>
      <c r="I21049">
        <v>5789</v>
      </c>
      <c r="J21049">
        <v>71.63</v>
      </c>
      <c r="K21049">
        <v>8.1</v>
      </c>
      <c r="L21049" t="s">
        <v>31</v>
      </c>
      <c r="M21049">
        <v>46.61</v>
      </c>
    </row>
    <row r="21050" spans="1:13" x14ac:dyDescent="0.25">
      <c r="A21050" t="s">
        <v>434</v>
      </c>
      <c r="B21050" t="s">
        <v>14</v>
      </c>
      <c r="C21050" t="s">
        <v>35</v>
      </c>
      <c r="D21050" t="s">
        <v>29</v>
      </c>
      <c r="E21050" s="1">
        <v>113229.43</v>
      </c>
      <c r="F21050" t="s">
        <v>25</v>
      </c>
      <c r="G21050">
        <v>18</v>
      </c>
      <c r="H21050">
        <v>301</v>
      </c>
      <c r="I21050">
        <v>9811</v>
      </c>
      <c r="J21050">
        <v>82.16</v>
      </c>
      <c r="K21050">
        <v>29.82</v>
      </c>
      <c r="L21050" t="s">
        <v>42</v>
      </c>
      <c r="M21050">
        <v>54.4</v>
      </c>
    </row>
    <row r="21051" spans="1:13" hidden="1" x14ac:dyDescent="0.25">
      <c r="A21051" t="s">
        <v>151</v>
      </c>
      <c r="B21051" t="s">
        <v>20</v>
      </c>
      <c r="C21051" t="s">
        <v>15</v>
      </c>
      <c r="D21051" t="s">
        <v>16</v>
      </c>
      <c r="E21051" s="1">
        <v>74049.38</v>
      </c>
      <c r="F21051" t="s">
        <v>30</v>
      </c>
      <c r="G21051">
        <v>4</v>
      </c>
      <c r="H21051">
        <v>2068</v>
      </c>
      <c r="I21051">
        <v>7336</v>
      </c>
      <c r="J21051">
        <v>6.31</v>
      </c>
      <c r="K21051">
        <v>45.37</v>
      </c>
      <c r="L21051" t="s">
        <v>26</v>
      </c>
      <c r="M21051">
        <v>75.36</v>
      </c>
    </row>
    <row r="21052" spans="1:13" x14ac:dyDescent="0.25">
      <c r="A21052" t="s">
        <v>101</v>
      </c>
      <c r="B21052" t="s">
        <v>20</v>
      </c>
      <c r="C21052" t="s">
        <v>15</v>
      </c>
      <c r="D21052" t="s">
        <v>29</v>
      </c>
      <c r="E21052" s="1">
        <v>59558.77</v>
      </c>
      <c r="F21052" t="s">
        <v>37</v>
      </c>
      <c r="G21052">
        <v>7</v>
      </c>
      <c r="H21052">
        <v>6489</v>
      </c>
      <c r="I21052">
        <v>6364</v>
      </c>
      <c r="J21052">
        <v>85.07</v>
      </c>
      <c r="K21052">
        <v>42.66</v>
      </c>
      <c r="L21052" t="s">
        <v>58</v>
      </c>
      <c r="M21052">
        <v>51.5</v>
      </c>
    </row>
    <row r="21053" spans="1:13" hidden="1" x14ac:dyDescent="0.25">
      <c r="A21053" t="s">
        <v>64</v>
      </c>
      <c r="B21053" t="s">
        <v>54</v>
      </c>
      <c r="C21053" t="s">
        <v>35</v>
      </c>
      <c r="D21053" t="s">
        <v>16</v>
      </c>
      <c r="E21053" s="1">
        <v>121527.2</v>
      </c>
      <c r="F21053" t="s">
        <v>17</v>
      </c>
      <c r="G21053">
        <v>19</v>
      </c>
      <c r="H21053">
        <v>8715</v>
      </c>
      <c r="I21053">
        <v>5376</v>
      </c>
      <c r="J21053">
        <v>93.1</v>
      </c>
      <c r="K21053">
        <v>36.43</v>
      </c>
      <c r="L21053" t="s">
        <v>42</v>
      </c>
      <c r="M21053">
        <v>53.45</v>
      </c>
    </row>
    <row r="21054" spans="1:13" hidden="1" x14ac:dyDescent="0.25">
      <c r="A21054" t="s">
        <v>644</v>
      </c>
      <c r="B21054" t="s">
        <v>34</v>
      </c>
      <c r="C21054" t="s">
        <v>35</v>
      </c>
      <c r="D21054" t="s">
        <v>24</v>
      </c>
      <c r="E21054" s="1">
        <v>51664.75</v>
      </c>
      <c r="F21054" t="s">
        <v>25</v>
      </c>
      <c r="G21054">
        <v>13</v>
      </c>
      <c r="H21054">
        <v>5037</v>
      </c>
      <c r="I21054">
        <v>8297</v>
      </c>
      <c r="J21054">
        <v>71.25</v>
      </c>
      <c r="K21054">
        <v>9.2799999999999994</v>
      </c>
      <c r="L21054" t="s">
        <v>26</v>
      </c>
      <c r="M21054">
        <v>21.99</v>
      </c>
    </row>
    <row r="21055" spans="1:13" hidden="1" x14ac:dyDescent="0.25">
      <c r="A21055" t="s">
        <v>570</v>
      </c>
      <c r="B21055" t="s">
        <v>34</v>
      </c>
      <c r="C21055" t="s">
        <v>15</v>
      </c>
      <c r="D21055" t="s">
        <v>24</v>
      </c>
      <c r="E21055" s="1">
        <v>122576.76</v>
      </c>
      <c r="F21055" t="s">
        <v>17</v>
      </c>
      <c r="G21055">
        <v>13</v>
      </c>
      <c r="H21055">
        <v>1108</v>
      </c>
      <c r="I21055">
        <v>3408</v>
      </c>
      <c r="J21055">
        <v>6.34</v>
      </c>
      <c r="K21055">
        <v>69.89</v>
      </c>
      <c r="L21055" t="s">
        <v>58</v>
      </c>
      <c r="M21055">
        <v>27.59</v>
      </c>
    </row>
    <row r="21056" spans="1:13" hidden="1" x14ac:dyDescent="0.25">
      <c r="A21056" t="s">
        <v>75</v>
      </c>
      <c r="B21056" t="s">
        <v>20</v>
      </c>
      <c r="C21056" t="s">
        <v>15</v>
      </c>
      <c r="D21056" t="s">
        <v>16</v>
      </c>
      <c r="E21056" s="1">
        <v>109748.75</v>
      </c>
      <c r="F21056" t="s">
        <v>25</v>
      </c>
      <c r="G21056">
        <v>8</v>
      </c>
      <c r="H21056">
        <v>4718</v>
      </c>
      <c r="I21056">
        <v>1904</v>
      </c>
      <c r="J21056">
        <v>74.31</v>
      </c>
      <c r="K21056">
        <v>23.68</v>
      </c>
      <c r="L21056" t="s">
        <v>21</v>
      </c>
      <c r="M21056">
        <v>55.83</v>
      </c>
    </row>
    <row r="21057" spans="1:13" hidden="1" x14ac:dyDescent="0.25">
      <c r="A21057" t="s">
        <v>613</v>
      </c>
      <c r="B21057" t="s">
        <v>23</v>
      </c>
      <c r="C21057" t="s">
        <v>15</v>
      </c>
      <c r="D21057" t="s">
        <v>16</v>
      </c>
      <c r="E21057" s="1">
        <v>31640.46</v>
      </c>
      <c r="F21057" t="s">
        <v>25</v>
      </c>
      <c r="G21057">
        <v>11</v>
      </c>
      <c r="H21057">
        <v>7829</v>
      </c>
      <c r="I21057">
        <v>9528</v>
      </c>
      <c r="J21057">
        <v>37.909999999999997</v>
      </c>
      <c r="K21057">
        <v>54.3</v>
      </c>
      <c r="L21057" t="s">
        <v>31</v>
      </c>
      <c r="M21057">
        <v>57.43</v>
      </c>
    </row>
    <row r="21058" spans="1:13" x14ac:dyDescent="0.25">
      <c r="A21058" t="s">
        <v>110</v>
      </c>
      <c r="B21058" t="s">
        <v>28</v>
      </c>
      <c r="C21058" t="s">
        <v>15</v>
      </c>
      <c r="D21058" t="s">
        <v>29</v>
      </c>
      <c r="E21058" s="1">
        <v>74110.17</v>
      </c>
      <c r="F21058" t="s">
        <v>30</v>
      </c>
      <c r="G21058">
        <v>19</v>
      </c>
      <c r="H21058">
        <v>3192</v>
      </c>
      <c r="I21058">
        <v>5521</v>
      </c>
      <c r="J21058">
        <v>23.67</v>
      </c>
      <c r="K21058">
        <v>71.16</v>
      </c>
      <c r="L21058" t="s">
        <v>42</v>
      </c>
      <c r="M21058">
        <v>75.87</v>
      </c>
    </row>
    <row r="21059" spans="1:13" x14ac:dyDescent="0.25">
      <c r="A21059" t="s">
        <v>267</v>
      </c>
      <c r="B21059" t="s">
        <v>28</v>
      </c>
      <c r="C21059" t="s">
        <v>15</v>
      </c>
      <c r="D21059" t="s">
        <v>29</v>
      </c>
      <c r="E21059" s="1">
        <v>58727.94</v>
      </c>
      <c r="F21059" t="s">
        <v>30</v>
      </c>
      <c r="G21059">
        <v>9</v>
      </c>
      <c r="H21059">
        <v>8402</v>
      </c>
      <c r="I21059">
        <v>2254</v>
      </c>
      <c r="J21059">
        <v>96.8</v>
      </c>
      <c r="K21059">
        <v>28.04</v>
      </c>
      <c r="L21059" t="s">
        <v>31</v>
      </c>
      <c r="M21059">
        <v>77.08</v>
      </c>
    </row>
    <row r="21060" spans="1:13" hidden="1" x14ac:dyDescent="0.25">
      <c r="A21060" t="s">
        <v>418</v>
      </c>
      <c r="B21060" t="s">
        <v>28</v>
      </c>
      <c r="C21060" t="s">
        <v>35</v>
      </c>
      <c r="D21060" t="s">
        <v>16</v>
      </c>
      <c r="E21060" s="1">
        <v>31809.49</v>
      </c>
      <c r="F21060" t="s">
        <v>45</v>
      </c>
      <c r="G21060">
        <v>2</v>
      </c>
      <c r="H21060">
        <v>6032</v>
      </c>
      <c r="I21060">
        <v>3662</v>
      </c>
      <c r="J21060">
        <v>92.84</v>
      </c>
      <c r="K21060">
        <v>61.53</v>
      </c>
      <c r="L21060" t="s">
        <v>18</v>
      </c>
      <c r="M21060">
        <v>42.05</v>
      </c>
    </row>
    <row r="21061" spans="1:13" hidden="1" x14ac:dyDescent="0.25">
      <c r="A21061" t="s">
        <v>575</v>
      </c>
      <c r="B21061" t="s">
        <v>39</v>
      </c>
      <c r="C21061" t="s">
        <v>15</v>
      </c>
      <c r="D21061" t="s">
        <v>24</v>
      </c>
      <c r="E21061" s="1">
        <v>145452.22</v>
      </c>
      <c r="F21061" t="s">
        <v>30</v>
      </c>
      <c r="G21061">
        <v>5</v>
      </c>
      <c r="H21061">
        <v>2407</v>
      </c>
      <c r="I21061">
        <v>1448</v>
      </c>
      <c r="J21061">
        <v>62.65</v>
      </c>
      <c r="K21061">
        <v>20.04</v>
      </c>
      <c r="L21061" t="s">
        <v>58</v>
      </c>
      <c r="M21061">
        <v>70.09</v>
      </c>
    </row>
    <row r="21062" spans="1:13" x14ac:dyDescent="0.25">
      <c r="A21062" t="s">
        <v>633</v>
      </c>
      <c r="B21062" t="s">
        <v>20</v>
      </c>
      <c r="C21062" t="s">
        <v>15</v>
      </c>
      <c r="D21062" t="s">
        <v>29</v>
      </c>
      <c r="E21062" s="1">
        <v>112337.47</v>
      </c>
      <c r="F21062" t="s">
        <v>37</v>
      </c>
      <c r="G21062">
        <v>20</v>
      </c>
      <c r="H21062">
        <v>4192</v>
      </c>
      <c r="I21062">
        <v>9570</v>
      </c>
      <c r="J21062">
        <v>11.53</v>
      </c>
      <c r="K21062">
        <v>37.869999999999997</v>
      </c>
      <c r="L21062" t="s">
        <v>21</v>
      </c>
      <c r="M21062">
        <v>44.55</v>
      </c>
    </row>
    <row r="21063" spans="1:13" hidden="1" x14ac:dyDescent="0.25">
      <c r="A21063" t="s">
        <v>568</v>
      </c>
      <c r="B21063" t="s">
        <v>28</v>
      </c>
      <c r="C21063" t="s">
        <v>15</v>
      </c>
      <c r="D21063" t="s">
        <v>16</v>
      </c>
      <c r="E21063" s="1">
        <v>136268.54999999999</v>
      </c>
      <c r="F21063" t="s">
        <v>45</v>
      </c>
      <c r="G21063">
        <v>8</v>
      </c>
      <c r="H21063">
        <v>9465</v>
      </c>
      <c r="I21063">
        <v>1655</v>
      </c>
      <c r="J21063">
        <v>58.47</v>
      </c>
      <c r="K21063">
        <v>49.24</v>
      </c>
      <c r="L21063" t="s">
        <v>26</v>
      </c>
      <c r="M21063">
        <v>53.19</v>
      </c>
    </row>
    <row r="21064" spans="1:13" x14ac:dyDescent="0.25">
      <c r="A21064" t="s">
        <v>261</v>
      </c>
      <c r="B21064" t="s">
        <v>54</v>
      </c>
      <c r="C21064" t="s">
        <v>15</v>
      </c>
      <c r="D21064" t="s">
        <v>29</v>
      </c>
      <c r="E21064" s="1">
        <v>64295.42</v>
      </c>
      <c r="F21064" t="s">
        <v>37</v>
      </c>
      <c r="G21064">
        <v>15</v>
      </c>
      <c r="H21064">
        <v>5645</v>
      </c>
      <c r="I21064">
        <v>7595</v>
      </c>
      <c r="J21064">
        <v>97.97</v>
      </c>
      <c r="K21064">
        <v>31.29</v>
      </c>
      <c r="L21064" t="s">
        <v>33</v>
      </c>
      <c r="M21064">
        <v>20.73</v>
      </c>
    </row>
    <row r="21065" spans="1:13" hidden="1" x14ac:dyDescent="0.25">
      <c r="A21065" t="s">
        <v>476</v>
      </c>
      <c r="B21065" t="s">
        <v>28</v>
      </c>
      <c r="C21065" t="s">
        <v>15</v>
      </c>
      <c r="D21065" t="s">
        <v>24</v>
      </c>
      <c r="E21065" s="1">
        <v>140093.25</v>
      </c>
      <c r="F21065" t="s">
        <v>37</v>
      </c>
      <c r="G21065">
        <v>20</v>
      </c>
      <c r="H21065">
        <v>1446</v>
      </c>
      <c r="I21065">
        <v>2038</v>
      </c>
      <c r="J21065">
        <v>29.64</v>
      </c>
      <c r="K21065">
        <v>9.92</v>
      </c>
      <c r="L21065" t="s">
        <v>58</v>
      </c>
      <c r="M21065">
        <v>42.54</v>
      </c>
    </row>
    <row r="21066" spans="1:13" x14ac:dyDescent="0.25">
      <c r="A21066" t="s">
        <v>343</v>
      </c>
      <c r="B21066" t="s">
        <v>54</v>
      </c>
      <c r="C21066" t="s">
        <v>15</v>
      </c>
      <c r="D21066" t="s">
        <v>29</v>
      </c>
      <c r="E21066" s="1">
        <v>119306.99</v>
      </c>
      <c r="F21066" t="s">
        <v>30</v>
      </c>
      <c r="G21066">
        <v>8</v>
      </c>
      <c r="H21066">
        <v>3561</v>
      </c>
      <c r="I21066">
        <v>3178</v>
      </c>
      <c r="J21066">
        <v>63.72</v>
      </c>
      <c r="K21066">
        <v>94.27</v>
      </c>
      <c r="L21066" t="s">
        <v>21</v>
      </c>
      <c r="M21066">
        <v>35.380000000000003</v>
      </c>
    </row>
    <row r="21067" spans="1:13" x14ac:dyDescent="0.25">
      <c r="A21067" t="s">
        <v>479</v>
      </c>
      <c r="B21067" t="s">
        <v>20</v>
      </c>
      <c r="C21067" t="s">
        <v>15</v>
      </c>
      <c r="D21067" t="s">
        <v>29</v>
      </c>
      <c r="E21067" s="1">
        <v>135029.54</v>
      </c>
      <c r="F21067" t="s">
        <v>25</v>
      </c>
      <c r="G21067">
        <v>4</v>
      </c>
      <c r="H21067">
        <v>8591</v>
      </c>
      <c r="I21067">
        <v>2695</v>
      </c>
      <c r="J21067">
        <v>55.21</v>
      </c>
      <c r="K21067">
        <v>49.72</v>
      </c>
      <c r="L21067" t="s">
        <v>18</v>
      </c>
      <c r="M21067">
        <v>61.85</v>
      </c>
    </row>
    <row r="21068" spans="1:13" hidden="1" x14ac:dyDescent="0.25">
      <c r="A21068" t="s">
        <v>438</v>
      </c>
      <c r="B21068" t="s">
        <v>20</v>
      </c>
      <c r="C21068" t="s">
        <v>35</v>
      </c>
      <c r="D21068" t="s">
        <v>16</v>
      </c>
      <c r="E21068" s="1">
        <v>102653.29</v>
      </c>
      <c r="F21068" t="s">
        <v>30</v>
      </c>
      <c r="G21068">
        <v>4</v>
      </c>
      <c r="H21068">
        <v>2365</v>
      </c>
      <c r="I21068">
        <v>8680</v>
      </c>
      <c r="J21068">
        <v>58.68</v>
      </c>
      <c r="K21068">
        <v>31.94</v>
      </c>
      <c r="L21068" t="s">
        <v>58</v>
      </c>
      <c r="M21068">
        <v>51.53</v>
      </c>
    </row>
    <row r="21069" spans="1:13" hidden="1" x14ac:dyDescent="0.25">
      <c r="A21069" t="s">
        <v>582</v>
      </c>
      <c r="B21069" t="s">
        <v>20</v>
      </c>
      <c r="C21069" t="s">
        <v>15</v>
      </c>
      <c r="D21069" t="s">
        <v>16</v>
      </c>
      <c r="E21069" s="1">
        <v>81228.639999999999</v>
      </c>
      <c r="F21069" t="s">
        <v>17</v>
      </c>
      <c r="G21069">
        <v>16</v>
      </c>
      <c r="H21069">
        <v>8618</v>
      </c>
      <c r="I21069">
        <v>8768</v>
      </c>
      <c r="J21069">
        <v>88.92</v>
      </c>
      <c r="K21069">
        <v>4.1100000000000003</v>
      </c>
      <c r="L21069" t="s">
        <v>31</v>
      </c>
      <c r="M21069">
        <v>62.91</v>
      </c>
    </row>
    <row r="21070" spans="1:13" x14ac:dyDescent="0.25">
      <c r="A21070" t="s">
        <v>644</v>
      </c>
      <c r="B21070" t="s">
        <v>23</v>
      </c>
      <c r="C21070" t="s">
        <v>35</v>
      </c>
      <c r="D21070" t="s">
        <v>29</v>
      </c>
      <c r="E21070" s="1">
        <v>58355.27</v>
      </c>
      <c r="F21070" t="s">
        <v>30</v>
      </c>
      <c r="G21070">
        <v>18</v>
      </c>
      <c r="H21070">
        <v>9730</v>
      </c>
      <c r="I21070">
        <v>9185</v>
      </c>
      <c r="J21070">
        <v>12.28</v>
      </c>
      <c r="K21070">
        <v>96.92</v>
      </c>
      <c r="L21070" t="s">
        <v>58</v>
      </c>
      <c r="M21070">
        <v>23.06</v>
      </c>
    </row>
    <row r="21071" spans="1:13" hidden="1" x14ac:dyDescent="0.25">
      <c r="A21071" t="s">
        <v>67</v>
      </c>
      <c r="B21071" t="s">
        <v>28</v>
      </c>
      <c r="C21071" t="s">
        <v>15</v>
      </c>
      <c r="D21071" t="s">
        <v>24</v>
      </c>
      <c r="E21071" s="1">
        <v>130686.39999999999</v>
      </c>
      <c r="F21071" t="s">
        <v>30</v>
      </c>
      <c r="G21071">
        <v>5</v>
      </c>
      <c r="H21071">
        <v>5067</v>
      </c>
      <c r="I21071">
        <v>6926</v>
      </c>
      <c r="J21071">
        <v>38.869999999999997</v>
      </c>
      <c r="K21071">
        <v>39.880000000000003</v>
      </c>
      <c r="L21071" t="s">
        <v>31</v>
      </c>
      <c r="M21071">
        <v>31.01</v>
      </c>
    </row>
    <row r="21072" spans="1:13" hidden="1" x14ac:dyDescent="0.25">
      <c r="A21072" t="s">
        <v>313</v>
      </c>
      <c r="B21072" t="s">
        <v>51</v>
      </c>
      <c r="C21072" t="s">
        <v>35</v>
      </c>
      <c r="D21072" t="s">
        <v>16</v>
      </c>
      <c r="E21072" s="1">
        <v>120106.38</v>
      </c>
      <c r="F21072" t="s">
        <v>45</v>
      </c>
      <c r="G21072">
        <v>14</v>
      </c>
      <c r="H21072">
        <v>8149</v>
      </c>
      <c r="I21072">
        <v>9489</v>
      </c>
      <c r="J21072">
        <v>49.76</v>
      </c>
      <c r="K21072">
        <v>16.809999999999999</v>
      </c>
      <c r="L21072" t="s">
        <v>26</v>
      </c>
      <c r="M21072">
        <v>20.309999999999999</v>
      </c>
    </row>
    <row r="21073" spans="1:13" hidden="1" x14ac:dyDescent="0.25">
      <c r="A21073" t="s">
        <v>210</v>
      </c>
      <c r="B21073" t="s">
        <v>51</v>
      </c>
      <c r="C21073" t="s">
        <v>15</v>
      </c>
      <c r="D21073" t="s">
        <v>16</v>
      </c>
      <c r="E21073" s="1">
        <v>53150.99</v>
      </c>
      <c r="F21073" t="s">
        <v>17</v>
      </c>
      <c r="G21073">
        <v>7</v>
      </c>
      <c r="H21073">
        <v>7496</v>
      </c>
      <c r="I21073">
        <v>9271</v>
      </c>
      <c r="J21073">
        <v>33.36</v>
      </c>
      <c r="K21073">
        <v>95.33</v>
      </c>
      <c r="L21073" t="s">
        <v>26</v>
      </c>
      <c r="M21073">
        <v>53.08</v>
      </c>
    </row>
    <row r="21074" spans="1:13" hidden="1" x14ac:dyDescent="0.25">
      <c r="A21074" t="s">
        <v>454</v>
      </c>
      <c r="B21074" t="s">
        <v>54</v>
      </c>
      <c r="C21074" t="s">
        <v>15</v>
      </c>
      <c r="D21074" t="s">
        <v>16</v>
      </c>
      <c r="E21074" s="1">
        <v>32108.22</v>
      </c>
      <c r="F21074" t="s">
        <v>25</v>
      </c>
      <c r="G21074">
        <v>6</v>
      </c>
      <c r="H21074">
        <v>7500</v>
      </c>
      <c r="I21074">
        <v>5831</v>
      </c>
      <c r="J21074">
        <v>49.46</v>
      </c>
      <c r="K21074">
        <v>95.68</v>
      </c>
      <c r="L21074" t="s">
        <v>18</v>
      </c>
      <c r="M21074">
        <v>33.35</v>
      </c>
    </row>
    <row r="21075" spans="1:13" hidden="1" x14ac:dyDescent="0.25">
      <c r="A21075" t="s">
        <v>229</v>
      </c>
      <c r="B21075" t="s">
        <v>28</v>
      </c>
      <c r="C21075" t="s">
        <v>15</v>
      </c>
      <c r="D21075" t="s">
        <v>24</v>
      </c>
      <c r="E21075" s="1">
        <v>40574.9</v>
      </c>
      <c r="F21075" t="s">
        <v>37</v>
      </c>
      <c r="G21075">
        <v>8</v>
      </c>
      <c r="H21075">
        <v>6876</v>
      </c>
      <c r="I21075">
        <v>9360</v>
      </c>
      <c r="J21075">
        <v>5.1100000000000003</v>
      </c>
      <c r="K21075">
        <v>31.53</v>
      </c>
      <c r="L21075" t="s">
        <v>33</v>
      </c>
      <c r="M21075">
        <v>54.62</v>
      </c>
    </row>
    <row r="21076" spans="1:13" x14ac:dyDescent="0.25">
      <c r="A21076" t="s">
        <v>157</v>
      </c>
      <c r="B21076" t="s">
        <v>23</v>
      </c>
      <c r="C21076" t="s">
        <v>15</v>
      </c>
      <c r="D21076" t="s">
        <v>29</v>
      </c>
      <c r="E21076" s="1">
        <v>129406.93</v>
      </c>
      <c r="F21076" t="s">
        <v>17</v>
      </c>
      <c r="G21076">
        <v>15</v>
      </c>
      <c r="H21076">
        <v>8152</v>
      </c>
      <c r="I21076">
        <v>5866</v>
      </c>
      <c r="J21076">
        <v>1.36</v>
      </c>
      <c r="K21076">
        <v>38.47</v>
      </c>
      <c r="L21076" t="s">
        <v>33</v>
      </c>
      <c r="M21076">
        <v>70.38</v>
      </c>
    </row>
    <row r="21077" spans="1:13" hidden="1" x14ac:dyDescent="0.25">
      <c r="A21077" t="s">
        <v>108</v>
      </c>
      <c r="B21077" t="s">
        <v>28</v>
      </c>
      <c r="C21077" t="s">
        <v>15</v>
      </c>
      <c r="D21077" t="s">
        <v>16</v>
      </c>
      <c r="E21077" s="1">
        <v>78301.22</v>
      </c>
      <c r="F21077" t="s">
        <v>37</v>
      </c>
      <c r="G21077">
        <v>18</v>
      </c>
      <c r="H21077">
        <v>2446</v>
      </c>
      <c r="I21077">
        <v>5413</v>
      </c>
      <c r="J21077">
        <v>50.07</v>
      </c>
      <c r="K21077">
        <v>58.43</v>
      </c>
      <c r="L21077" t="s">
        <v>26</v>
      </c>
      <c r="M21077">
        <v>60.98</v>
      </c>
    </row>
    <row r="21078" spans="1:13" hidden="1" x14ac:dyDescent="0.25">
      <c r="A21078" t="s">
        <v>374</v>
      </c>
      <c r="B21078" t="s">
        <v>34</v>
      </c>
      <c r="C21078" t="s">
        <v>15</v>
      </c>
      <c r="D21078" t="s">
        <v>24</v>
      </c>
      <c r="E21078" s="1">
        <v>59598.89</v>
      </c>
      <c r="F21078" t="s">
        <v>25</v>
      </c>
      <c r="G21078">
        <v>5</v>
      </c>
      <c r="H21078">
        <v>8020</v>
      </c>
      <c r="I21078">
        <v>1923</v>
      </c>
      <c r="J21078">
        <v>90.54</v>
      </c>
      <c r="K21078">
        <v>87.94</v>
      </c>
      <c r="L21078" t="s">
        <v>48</v>
      </c>
      <c r="M21078">
        <v>23.94</v>
      </c>
    </row>
    <row r="21079" spans="1:13" hidden="1" x14ac:dyDescent="0.25">
      <c r="A21079" t="s">
        <v>370</v>
      </c>
      <c r="B21079" t="s">
        <v>54</v>
      </c>
      <c r="C21079" t="s">
        <v>15</v>
      </c>
      <c r="D21079" t="s">
        <v>16</v>
      </c>
      <c r="E21079" s="1">
        <v>37123.81</v>
      </c>
      <c r="F21079" t="s">
        <v>25</v>
      </c>
      <c r="G21079">
        <v>12</v>
      </c>
      <c r="H21079">
        <v>5755</v>
      </c>
      <c r="I21079">
        <v>4541</v>
      </c>
      <c r="J21079">
        <v>43.46</v>
      </c>
      <c r="K21079">
        <v>82.36</v>
      </c>
      <c r="L21079" t="s">
        <v>26</v>
      </c>
      <c r="M21079">
        <v>38.33</v>
      </c>
    </row>
    <row r="21080" spans="1:13" hidden="1" x14ac:dyDescent="0.25">
      <c r="A21080" t="s">
        <v>93</v>
      </c>
      <c r="B21080" t="s">
        <v>54</v>
      </c>
      <c r="C21080" t="s">
        <v>15</v>
      </c>
      <c r="D21080" t="s">
        <v>24</v>
      </c>
      <c r="E21080" s="1">
        <v>130553.5</v>
      </c>
      <c r="F21080" t="s">
        <v>25</v>
      </c>
      <c r="G21080">
        <v>0</v>
      </c>
      <c r="H21080">
        <v>1403</v>
      </c>
      <c r="I21080">
        <v>4296</v>
      </c>
      <c r="J21080">
        <v>86.73</v>
      </c>
      <c r="K21080">
        <v>19.11</v>
      </c>
      <c r="L21080" t="s">
        <v>18</v>
      </c>
      <c r="M21080">
        <v>56.96</v>
      </c>
    </row>
    <row r="21081" spans="1:13" hidden="1" x14ac:dyDescent="0.25">
      <c r="A21081" t="s">
        <v>461</v>
      </c>
      <c r="B21081" t="s">
        <v>54</v>
      </c>
      <c r="C21081" t="s">
        <v>15</v>
      </c>
      <c r="D21081" t="s">
        <v>24</v>
      </c>
      <c r="E21081" s="1">
        <v>109226.6</v>
      </c>
      <c r="F21081" t="s">
        <v>30</v>
      </c>
      <c r="G21081">
        <v>4</v>
      </c>
      <c r="H21081">
        <v>2780</v>
      </c>
      <c r="I21081">
        <v>6399</v>
      </c>
      <c r="J21081">
        <v>18.89</v>
      </c>
      <c r="K21081">
        <v>71</v>
      </c>
      <c r="L21081" t="s">
        <v>58</v>
      </c>
      <c r="M21081">
        <v>51.38</v>
      </c>
    </row>
    <row r="21082" spans="1:13" hidden="1" x14ac:dyDescent="0.25">
      <c r="A21082" t="s">
        <v>44</v>
      </c>
      <c r="B21082" t="s">
        <v>51</v>
      </c>
      <c r="C21082" t="s">
        <v>35</v>
      </c>
      <c r="D21082" t="s">
        <v>16</v>
      </c>
      <c r="E21082" s="1">
        <v>112968.69</v>
      </c>
      <c r="F21082" t="s">
        <v>25</v>
      </c>
      <c r="G21082">
        <v>13</v>
      </c>
      <c r="H21082">
        <v>8975</v>
      </c>
      <c r="I21082">
        <v>1808</v>
      </c>
      <c r="J21082">
        <v>78.540000000000006</v>
      </c>
      <c r="K21082">
        <v>74.88</v>
      </c>
      <c r="L21082" t="s">
        <v>58</v>
      </c>
      <c r="M21082">
        <v>28.82</v>
      </c>
    </row>
    <row r="21083" spans="1:13" hidden="1" x14ac:dyDescent="0.25">
      <c r="A21083" t="s">
        <v>159</v>
      </c>
      <c r="B21083" t="s">
        <v>20</v>
      </c>
      <c r="C21083" t="s">
        <v>35</v>
      </c>
      <c r="D21083" t="s">
        <v>24</v>
      </c>
      <c r="E21083" s="1">
        <v>73546.83</v>
      </c>
      <c r="F21083" t="s">
        <v>17</v>
      </c>
      <c r="G21083">
        <v>3</v>
      </c>
      <c r="H21083">
        <v>3137</v>
      </c>
      <c r="I21083">
        <v>2774</v>
      </c>
      <c r="J21083">
        <v>17.77</v>
      </c>
      <c r="K21083">
        <v>43.21</v>
      </c>
      <c r="L21083" t="s">
        <v>26</v>
      </c>
      <c r="M21083">
        <v>43.19</v>
      </c>
    </row>
    <row r="21084" spans="1:13" x14ac:dyDescent="0.25">
      <c r="A21084" t="s">
        <v>160</v>
      </c>
      <c r="B21084" t="s">
        <v>28</v>
      </c>
      <c r="C21084" t="s">
        <v>15</v>
      </c>
      <c r="D21084" t="s">
        <v>29</v>
      </c>
      <c r="E21084" s="1">
        <v>73245.509999999995</v>
      </c>
      <c r="F21084" t="s">
        <v>17</v>
      </c>
      <c r="G21084">
        <v>11</v>
      </c>
      <c r="H21084">
        <v>9796</v>
      </c>
      <c r="I21084">
        <v>1131</v>
      </c>
      <c r="J21084">
        <v>0.65</v>
      </c>
      <c r="K21084">
        <v>21.88</v>
      </c>
      <c r="L21084" t="s">
        <v>31</v>
      </c>
      <c r="M21084">
        <v>53.63</v>
      </c>
    </row>
    <row r="21085" spans="1:13" hidden="1" x14ac:dyDescent="0.25">
      <c r="A21085" t="s">
        <v>336</v>
      </c>
      <c r="B21085" t="s">
        <v>34</v>
      </c>
      <c r="C21085" t="s">
        <v>15</v>
      </c>
      <c r="D21085" t="s">
        <v>24</v>
      </c>
      <c r="E21085" s="1">
        <v>82467.7</v>
      </c>
      <c r="F21085" t="s">
        <v>25</v>
      </c>
      <c r="G21085">
        <v>20</v>
      </c>
      <c r="H21085">
        <v>3154</v>
      </c>
      <c r="I21085">
        <v>9696</v>
      </c>
      <c r="J21085">
        <v>27.2</v>
      </c>
      <c r="K21085">
        <v>13.1</v>
      </c>
      <c r="L21085" t="s">
        <v>58</v>
      </c>
      <c r="M21085">
        <v>50.36</v>
      </c>
    </row>
    <row r="21086" spans="1:13" x14ac:dyDescent="0.25">
      <c r="A21086" t="s">
        <v>72</v>
      </c>
      <c r="B21086" t="s">
        <v>51</v>
      </c>
      <c r="C21086" t="s">
        <v>15</v>
      </c>
      <c r="D21086" t="s">
        <v>29</v>
      </c>
      <c r="E21086" s="1">
        <v>92555.53</v>
      </c>
      <c r="F21086" t="s">
        <v>25</v>
      </c>
      <c r="G21086">
        <v>8</v>
      </c>
      <c r="H21086">
        <v>5194</v>
      </c>
      <c r="I21086">
        <v>612</v>
      </c>
      <c r="J21086">
        <v>1.22</v>
      </c>
      <c r="K21086">
        <v>21.35</v>
      </c>
      <c r="L21086" t="s">
        <v>33</v>
      </c>
      <c r="M21086">
        <v>29.47</v>
      </c>
    </row>
    <row r="21087" spans="1:13" hidden="1" x14ac:dyDescent="0.25">
      <c r="A21087" t="s">
        <v>591</v>
      </c>
      <c r="B21087" t="s">
        <v>39</v>
      </c>
      <c r="C21087" t="s">
        <v>35</v>
      </c>
      <c r="D21087" t="s">
        <v>24</v>
      </c>
      <c r="E21087" s="1">
        <v>77054.600000000006</v>
      </c>
      <c r="F21087" t="s">
        <v>45</v>
      </c>
      <c r="G21087">
        <v>13</v>
      </c>
      <c r="H21087">
        <v>9379</v>
      </c>
      <c r="I21087">
        <v>3569</v>
      </c>
      <c r="J21087">
        <v>36.97</v>
      </c>
      <c r="K21087">
        <v>48.14</v>
      </c>
      <c r="L21087" t="s">
        <v>31</v>
      </c>
      <c r="M21087">
        <v>27.15</v>
      </c>
    </row>
    <row r="21088" spans="1:13" x14ac:dyDescent="0.25">
      <c r="A21088" t="s">
        <v>225</v>
      </c>
      <c r="B21088" t="s">
        <v>51</v>
      </c>
      <c r="C21088" t="s">
        <v>15</v>
      </c>
      <c r="D21088" t="s">
        <v>29</v>
      </c>
      <c r="E21088" s="1">
        <v>78337.34</v>
      </c>
      <c r="F21088" t="s">
        <v>30</v>
      </c>
      <c r="G21088">
        <v>12</v>
      </c>
      <c r="H21088">
        <v>7144</v>
      </c>
      <c r="I21088">
        <v>4632</v>
      </c>
      <c r="J21088">
        <v>45.83</v>
      </c>
      <c r="K21088">
        <v>16.03</v>
      </c>
      <c r="L21088" t="s">
        <v>31</v>
      </c>
      <c r="M21088">
        <v>75.540000000000006</v>
      </c>
    </row>
    <row r="21089" spans="1:13" hidden="1" x14ac:dyDescent="0.25">
      <c r="A21089" t="s">
        <v>420</v>
      </c>
      <c r="B21089" t="s">
        <v>28</v>
      </c>
      <c r="C21089" t="s">
        <v>35</v>
      </c>
      <c r="D21089" t="s">
        <v>24</v>
      </c>
      <c r="E21089" s="1">
        <v>90325.07</v>
      </c>
      <c r="F21089" t="s">
        <v>45</v>
      </c>
      <c r="G21089">
        <v>12</v>
      </c>
      <c r="H21089">
        <v>6162</v>
      </c>
      <c r="I21089">
        <v>2855</v>
      </c>
      <c r="J21089">
        <v>43.02</v>
      </c>
      <c r="K21089">
        <v>65.87</v>
      </c>
      <c r="L21089" t="s">
        <v>31</v>
      </c>
      <c r="M21089">
        <v>73.91</v>
      </c>
    </row>
    <row r="21090" spans="1:13" hidden="1" x14ac:dyDescent="0.25">
      <c r="A21090" t="s">
        <v>607</v>
      </c>
      <c r="B21090" t="s">
        <v>51</v>
      </c>
      <c r="C21090" t="s">
        <v>35</v>
      </c>
      <c r="D21090" t="s">
        <v>16</v>
      </c>
      <c r="E21090" s="1">
        <v>84482</v>
      </c>
      <c r="F21090" t="s">
        <v>37</v>
      </c>
      <c r="G21090">
        <v>7</v>
      </c>
      <c r="H21090">
        <v>5138</v>
      </c>
      <c r="I21090">
        <v>8935</v>
      </c>
      <c r="J21090">
        <v>10.130000000000001</v>
      </c>
      <c r="K21090">
        <v>60.66</v>
      </c>
      <c r="L21090" t="s">
        <v>21</v>
      </c>
      <c r="M21090">
        <v>52.21</v>
      </c>
    </row>
    <row r="21091" spans="1:13" hidden="1" x14ac:dyDescent="0.25">
      <c r="A21091" t="s">
        <v>249</v>
      </c>
      <c r="B21091" t="s">
        <v>20</v>
      </c>
      <c r="C21091" t="s">
        <v>35</v>
      </c>
      <c r="D21091" t="s">
        <v>16</v>
      </c>
      <c r="E21091" s="1">
        <v>139715.57</v>
      </c>
      <c r="F21091" t="s">
        <v>25</v>
      </c>
      <c r="G21091">
        <v>20</v>
      </c>
      <c r="H21091">
        <v>3102</v>
      </c>
      <c r="I21091">
        <v>828</v>
      </c>
      <c r="J21091">
        <v>37.909999999999997</v>
      </c>
      <c r="K21091">
        <v>59.69</v>
      </c>
      <c r="L21091" t="s">
        <v>48</v>
      </c>
      <c r="M21091">
        <v>31.55</v>
      </c>
    </row>
    <row r="21092" spans="1:13" hidden="1" x14ac:dyDescent="0.25">
      <c r="A21092" t="s">
        <v>537</v>
      </c>
      <c r="B21092" t="s">
        <v>34</v>
      </c>
      <c r="C21092" t="s">
        <v>35</v>
      </c>
      <c r="D21092" t="s">
        <v>16</v>
      </c>
      <c r="E21092" s="1">
        <v>98637.53</v>
      </c>
      <c r="F21092" t="s">
        <v>45</v>
      </c>
      <c r="G21092">
        <v>14</v>
      </c>
      <c r="H21092">
        <v>2331</v>
      </c>
      <c r="I21092">
        <v>1523</v>
      </c>
      <c r="J21092">
        <v>22.17</v>
      </c>
      <c r="K21092">
        <v>59.19</v>
      </c>
      <c r="L21092" t="s">
        <v>26</v>
      </c>
      <c r="M21092">
        <v>52.5</v>
      </c>
    </row>
    <row r="21093" spans="1:13" hidden="1" x14ac:dyDescent="0.25">
      <c r="A21093" t="s">
        <v>607</v>
      </c>
      <c r="B21093" t="s">
        <v>54</v>
      </c>
      <c r="C21093" t="s">
        <v>15</v>
      </c>
      <c r="D21093" t="s">
        <v>24</v>
      </c>
      <c r="E21093" s="1">
        <v>148367.51</v>
      </c>
      <c r="F21093" t="s">
        <v>25</v>
      </c>
      <c r="G21093">
        <v>11</v>
      </c>
      <c r="H21093">
        <v>7267</v>
      </c>
      <c r="I21093">
        <v>7218</v>
      </c>
      <c r="J21093">
        <v>24.91</v>
      </c>
      <c r="K21093">
        <v>89.81</v>
      </c>
      <c r="L21093" t="s">
        <v>42</v>
      </c>
      <c r="M21093">
        <v>37.58</v>
      </c>
    </row>
    <row r="21094" spans="1:13" hidden="1" x14ac:dyDescent="0.25">
      <c r="A21094" t="s">
        <v>146</v>
      </c>
      <c r="B21094" t="s">
        <v>20</v>
      </c>
      <c r="C21094" t="s">
        <v>35</v>
      </c>
      <c r="D21094" t="s">
        <v>24</v>
      </c>
      <c r="E21094" s="1">
        <v>128069.05</v>
      </c>
      <c r="F21094" t="s">
        <v>25</v>
      </c>
      <c r="G21094">
        <v>1</v>
      </c>
      <c r="H21094">
        <v>574</v>
      </c>
      <c r="I21094">
        <v>2012</v>
      </c>
      <c r="J21094">
        <v>51.47</v>
      </c>
      <c r="K21094">
        <v>89.44</v>
      </c>
      <c r="L21094" t="s">
        <v>48</v>
      </c>
      <c r="M21094">
        <v>45.64</v>
      </c>
    </row>
    <row r="21095" spans="1:13" x14ac:dyDescent="0.25">
      <c r="A21095" t="s">
        <v>533</v>
      </c>
      <c r="B21095" t="s">
        <v>51</v>
      </c>
      <c r="C21095" t="s">
        <v>35</v>
      </c>
      <c r="D21095" t="s">
        <v>29</v>
      </c>
      <c r="E21095" s="1">
        <v>105312.64</v>
      </c>
      <c r="F21095" t="s">
        <v>17</v>
      </c>
      <c r="G21095">
        <v>10</v>
      </c>
      <c r="H21095">
        <v>692</v>
      </c>
      <c r="I21095">
        <v>5409</v>
      </c>
      <c r="J21095">
        <v>40.549999999999997</v>
      </c>
      <c r="K21095">
        <v>63.59</v>
      </c>
      <c r="L21095" t="s">
        <v>42</v>
      </c>
      <c r="M21095">
        <v>55.18</v>
      </c>
    </row>
    <row r="21096" spans="1:13" hidden="1" x14ac:dyDescent="0.25">
      <c r="A21096" t="s">
        <v>312</v>
      </c>
      <c r="B21096" t="s">
        <v>51</v>
      </c>
      <c r="C21096" t="s">
        <v>35</v>
      </c>
      <c r="D21096" t="s">
        <v>16</v>
      </c>
      <c r="E21096" s="1">
        <v>142478.74</v>
      </c>
      <c r="F21096" t="s">
        <v>37</v>
      </c>
      <c r="G21096">
        <v>10</v>
      </c>
      <c r="H21096">
        <v>8627</v>
      </c>
      <c r="I21096">
        <v>9046</v>
      </c>
      <c r="J21096">
        <v>40.590000000000003</v>
      </c>
      <c r="K21096">
        <v>96.34</v>
      </c>
      <c r="L21096" t="s">
        <v>48</v>
      </c>
      <c r="M21096">
        <v>56.92</v>
      </c>
    </row>
    <row r="21097" spans="1:13" hidden="1" x14ac:dyDescent="0.25">
      <c r="A21097" t="s">
        <v>298</v>
      </c>
      <c r="B21097" t="s">
        <v>28</v>
      </c>
      <c r="C21097" t="s">
        <v>15</v>
      </c>
      <c r="D21097" t="s">
        <v>16</v>
      </c>
      <c r="E21097" s="1">
        <v>83555.820000000007</v>
      </c>
      <c r="F21097" t="s">
        <v>30</v>
      </c>
      <c r="G21097">
        <v>16</v>
      </c>
      <c r="H21097">
        <v>8199</v>
      </c>
      <c r="I21097">
        <v>5232</v>
      </c>
      <c r="J21097">
        <v>48.37</v>
      </c>
      <c r="K21097">
        <v>30.11</v>
      </c>
      <c r="L21097" t="s">
        <v>26</v>
      </c>
      <c r="M21097">
        <v>38.42</v>
      </c>
    </row>
    <row r="21098" spans="1:13" hidden="1" x14ac:dyDescent="0.25">
      <c r="A21098" t="s">
        <v>276</v>
      </c>
      <c r="B21098" t="s">
        <v>39</v>
      </c>
      <c r="C21098" t="s">
        <v>35</v>
      </c>
      <c r="D21098" t="s">
        <v>24</v>
      </c>
      <c r="E21098" s="1">
        <v>142547.35999999999</v>
      </c>
      <c r="F21098" t="s">
        <v>37</v>
      </c>
      <c r="G21098">
        <v>11</v>
      </c>
      <c r="H21098">
        <v>5903</v>
      </c>
      <c r="I21098">
        <v>5104</v>
      </c>
      <c r="J21098">
        <v>16.45</v>
      </c>
      <c r="K21098">
        <v>30.86</v>
      </c>
      <c r="L21098" t="s">
        <v>48</v>
      </c>
      <c r="M21098">
        <v>31.31</v>
      </c>
    </row>
    <row r="21099" spans="1:13" x14ac:dyDescent="0.25">
      <c r="A21099" t="s">
        <v>321</v>
      </c>
      <c r="B21099" t="s">
        <v>34</v>
      </c>
      <c r="C21099" t="s">
        <v>15</v>
      </c>
      <c r="D21099" t="s">
        <v>29</v>
      </c>
      <c r="E21099" s="1">
        <v>122992.43</v>
      </c>
      <c r="F21099" t="s">
        <v>37</v>
      </c>
      <c r="G21099">
        <v>18</v>
      </c>
      <c r="H21099">
        <v>5254</v>
      </c>
      <c r="I21099">
        <v>2085</v>
      </c>
      <c r="J21099">
        <v>83.87</v>
      </c>
      <c r="K21099">
        <v>85.75</v>
      </c>
      <c r="L21099" t="s">
        <v>58</v>
      </c>
      <c r="M21099">
        <v>33.29</v>
      </c>
    </row>
    <row r="21100" spans="1:13" hidden="1" x14ac:dyDescent="0.25">
      <c r="A21100" t="s">
        <v>469</v>
      </c>
      <c r="B21100" t="s">
        <v>54</v>
      </c>
      <c r="C21100" t="s">
        <v>35</v>
      </c>
      <c r="D21100" t="s">
        <v>16</v>
      </c>
      <c r="E21100" s="1">
        <v>74156.7</v>
      </c>
      <c r="F21100" t="s">
        <v>37</v>
      </c>
      <c r="G21100">
        <v>7</v>
      </c>
      <c r="H21100">
        <v>6901</v>
      </c>
      <c r="I21100">
        <v>3767</v>
      </c>
      <c r="J21100">
        <v>40.299999999999997</v>
      </c>
      <c r="K21100">
        <v>58.35</v>
      </c>
      <c r="L21100" t="s">
        <v>21</v>
      </c>
      <c r="M21100">
        <v>79.819999999999993</v>
      </c>
    </row>
    <row r="21101" spans="1:13" hidden="1" x14ac:dyDescent="0.25">
      <c r="A21101" t="s">
        <v>653</v>
      </c>
      <c r="B21101" t="s">
        <v>14</v>
      </c>
      <c r="C21101" t="s">
        <v>15</v>
      </c>
      <c r="D21101" t="s">
        <v>24</v>
      </c>
      <c r="E21101" s="1">
        <v>114786.83</v>
      </c>
      <c r="F21101" t="s">
        <v>30</v>
      </c>
      <c r="G21101">
        <v>11</v>
      </c>
      <c r="H21101">
        <v>6150</v>
      </c>
      <c r="I21101">
        <v>2682</v>
      </c>
      <c r="J21101">
        <v>79.81</v>
      </c>
      <c r="K21101">
        <v>35.44</v>
      </c>
      <c r="L21101" t="s">
        <v>33</v>
      </c>
      <c r="M21101">
        <v>74.16</v>
      </c>
    </row>
    <row r="21102" spans="1:13" x14ac:dyDescent="0.25">
      <c r="A21102" t="s">
        <v>405</v>
      </c>
      <c r="B21102" t="s">
        <v>51</v>
      </c>
      <c r="C21102" t="s">
        <v>15</v>
      </c>
      <c r="D21102" t="s">
        <v>29</v>
      </c>
      <c r="E21102" s="1">
        <v>56342.86</v>
      </c>
      <c r="F21102" t="s">
        <v>30</v>
      </c>
      <c r="G21102">
        <v>8</v>
      </c>
      <c r="H21102">
        <v>3914</v>
      </c>
      <c r="I21102">
        <v>2534</v>
      </c>
      <c r="J21102">
        <v>86.85</v>
      </c>
      <c r="K21102">
        <v>44.7</v>
      </c>
      <c r="L21102" t="s">
        <v>26</v>
      </c>
      <c r="M21102">
        <v>49.53</v>
      </c>
    </row>
    <row r="21103" spans="1:13" x14ac:dyDescent="0.25">
      <c r="A21103" t="s">
        <v>603</v>
      </c>
      <c r="B21103" t="s">
        <v>51</v>
      </c>
      <c r="C21103" t="s">
        <v>15</v>
      </c>
      <c r="D21103" t="s">
        <v>29</v>
      </c>
      <c r="E21103" s="1">
        <v>40459.550000000003</v>
      </c>
      <c r="F21103" t="s">
        <v>45</v>
      </c>
      <c r="G21103">
        <v>5</v>
      </c>
      <c r="H21103">
        <v>4287</v>
      </c>
      <c r="I21103">
        <v>6745</v>
      </c>
      <c r="J21103">
        <v>17.559999999999999</v>
      </c>
      <c r="K21103">
        <v>47.43</v>
      </c>
      <c r="L21103" t="s">
        <v>18</v>
      </c>
      <c r="M21103">
        <v>33.380000000000003</v>
      </c>
    </row>
    <row r="21104" spans="1:13" hidden="1" x14ac:dyDescent="0.25">
      <c r="A21104" t="s">
        <v>596</v>
      </c>
      <c r="B21104" t="s">
        <v>14</v>
      </c>
      <c r="C21104" t="s">
        <v>15</v>
      </c>
      <c r="D21104" t="s">
        <v>24</v>
      </c>
      <c r="E21104" s="1">
        <v>140330.51999999999</v>
      </c>
      <c r="F21104" t="s">
        <v>45</v>
      </c>
      <c r="G21104">
        <v>7</v>
      </c>
      <c r="H21104">
        <v>7948</v>
      </c>
      <c r="I21104">
        <v>8529</v>
      </c>
      <c r="J21104">
        <v>20.79</v>
      </c>
      <c r="K21104">
        <v>58.18</v>
      </c>
      <c r="L21104" t="s">
        <v>48</v>
      </c>
      <c r="M21104">
        <v>45.36</v>
      </c>
    </row>
    <row r="21105" spans="1:13" hidden="1" x14ac:dyDescent="0.25">
      <c r="A21105" t="s">
        <v>249</v>
      </c>
      <c r="B21105" t="s">
        <v>23</v>
      </c>
      <c r="C21105" t="s">
        <v>15</v>
      </c>
      <c r="D21105" t="s">
        <v>24</v>
      </c>
      <c r="E21105" s="1">
        <v>34252.47</v>
      </c>
      <c r="F21105" t="s">
        <v>30</v>
      </c>
      <c r="G21105">
        <v>18</v>
      </c>
      <c r="H21105">
        <v>7060</v>
      </c>
      <c r="I21105">
        <v>1336</v>
      </c>
      <c r="J21105">
        <v>38.369999999999997</v>
      </c>
      <c r="K21105">
        <v>54.38</v>
      </c>
      <c r="L21105" t="s">
        <v>48</v>
      </c>
      <c r="M21105">
        <v>51.23</v>
      </c>
    </row>
    <row r="21106" spans="1:13" x14ac:dyDescent="0.25">
      <c r="A21106" t="s">
        <v>637</v>
      </c>
      <c r="B21106" t="s">
        <v>23</v>
      </c>
      <c r="C21106" t="s">
        <v>35</v>
      </c>
      <c r="D21106" t="s">
        <v>29</v>
      </c>
      <c r="E21106" s="1">
        <v>111402.35</v>
      </c>
      <c r="F21106" t="s">
        <v>25</v>
      </c>
      <c r="G21106">
        <v>16</v>
      </c>
      <c r="H21106">
        <v>1828</v>
      </c>
      <c r="I21106">
        <v>3646</v>
      </c>
      <c r="J21106">
        <v>37.49</v>
      </c>
      <c r="K21106">
        <v>80.45</v>
      </c>
      <c r="L21106" t="s">
        <v>31</v>
      </c>
      <c r="M21106">
        <v>27.34</v>
      </c>
    </row>
    <row r="21107" spans="1:13" hidden="1" x14ac:dyDescent="0.25">
      <c r="A21107" t="s">
        <v>607</v>
      </c>
      <c r="B21107" t="s">
        <v>23</v>
      </c>
      <c r="C21107" t="s">
        <v>15</v>
      </c>
      <c r="D21107" t="s">
        <v>16</v>
      </c>
      <c r="E21107" s="1">
        <v>124865.21</v>
      </c>
      <c r="F21107" t="s">
        <v>30</v>
      </c>
      <c r="G21107">
        <v>11</v>
      </c>
      <c r="H21107">
        <v>920</v>
      </c>
      <c r="I21107">
        <v>339</v>
      </c>
      <c r="J21107">
        <v>28.33</v>
      </c>
      <c r="K21107">
        <v>58.64</v>
      </c>
      <c r="L21107" t="s">
        <v>31</v>
      </c>
      <c r="M21107">
        <v>27.66</v>
      </c>
    </row>
    <row r="21108" spans="1:13" hidden="1" x14ac:dyDescent="0.25">
      <c r="A21108" t="s">
        <v>663</v>
      </c>
      <c r="B21108" t="s">
        <v>54</v>
      </c>
      <c r="C21108" t="s">
        <v>35</v>
      </c>
      <c r="D21108" t="s">
        <v>24</v>
      </c>
      <c r="E21108" s="1">
        <v>52346.48</v>
      </c>
      <c r="F21108" t="s">
        <v>17</v>
      </c>
      <c r="G21108">
        <v>16</v>
      </c>
      <c r="H21108">
        <v>1353</v>
      </c>
      <c r="I21108">
        <v>8219</v>
      </c>
      <c r="J21108">
        <v>1.25</v>
      </c>
      <c r="K21108">
        <v>64.760000000000005</v>
      </c>
      <c r="L21108" t="s">
        <v>58</v>
      </c>
      <c r="M21108">
        <v>77.58</v>
      </c>
    </row>
    <row r="21109" spans="1:13" hidden="1" x14ac:dyDescent="0.25">
      <c r="A21109" t="s">
        <v>319</v>
      </c>
      <c r="B21109" t="s">
        <v>14</v>
      </c>
      <c r="C21109" t="s">
        <v>15</v>
      </c>
      <c r="D21109" t="s">
        <v>16</v>
      </c>
      <c r="E21109" s="1">
        <v>40475.949999999997</v>
      </c>
      <c r="F21109" t="s">
        <v>25</v>
      </c>
      <c r="G21109">
        <v>9</v>
      </c>
      <c r="H21109">
        <v>722</v>
      </c>
      <c r="I21109">
        <v>7104</v>
      </c>
      <c r="J21109">
        <v>82.18</v>
      </c>
      <c r="K21109">
        <v>1</v>
      </c>
      <c r="L21109" t="s">
        <v>48</v>
      </c>
      <c r="M21109">
        <v>43.05</v>
      </c>
    </row>
    <row r="21110" spans="1:13" hidden="1" x14ac:dyDescent="0.25">
      <c r="A21110" t="s">
        <v>437</v>
      </c>
      <c r="B21110" t="s">
        <v>23</v>
      </c>
      <c r="C21110" t="s">
        <v>15</v>
      </c>
      <c r="D21110" t="s">
        <v>16</v>
      </c>
      <c r="E21110" s="1">
        <v>102297.35</v>
      </c>
      <c r="F21110" t="s">
        <v>37</v>
      </c>
      <c r="G21110">
        <v>14</v>
      </c>
      <c r="H21110">
        <v>1924</v>
      </c>
      <c r="I21110">
        <v>5181</v>
      </c>
      <c r="J21110">
        <v>33.57</v>
      </c>
      <c r="K21110">
        <v>79.48</v>
      </c>
      <c r="L21110" t="s">
        <v>21</v>
      </c>
      <c r="M21110">
        <v>57.75</v>
      </c>
    </row>
    <row r="21111" spans="1:13" hidden="1" x14ac:dyDescent="0.25">
      <c r="A21111" t="s">
        <v>355</v>
      </c>
      <c r="B21111" t="s">
        <v>23</v>
      </c>
      <c r="C21111" t="s">
        <v>35</v>
      </c>
      <c r="D21111" t="s">
        <v>24</v>
      </c>
      <c r="E21111" s="1">
        <v>37316.129999999997</v>
      </c>
      <c r="F21111" t="s">
        <v>17</v>
      </c>
      <c r="G21111">
        <v>3</v>
      </c>
      <c r="H21111">
        <v>7191</v>
      </c>
      <c r="I21111">
        <v>8775</v>
      </c>
      <c r="J21111">
        <v>41.84</v>
      </c>
      <c r="K21111">
        <v>29.88</v>
      </c>
      <c r="L21111" t="s">
        <v>18</v>
      </c>
      <c r="M21111">
        <v>74.53</v>
      </c>
    </row>
    <row r="21112" spans="1:13" hidden="1" x14ac:dyDescent="0.25">
      <c r="A21112" t="s">
        <v>602</v>
      </c>
      <c r="B21112" t="s">
        <v>28</v>
      </c>
      <c r="C21112" t="s">
        <v>35</v>
      </c>
      <c r="D21112" t="s">
        <v>24</v>
      </c>
      <c r="E21112" s="1">
        <v>104746.03</v>
      </c>
      <c r="F21112" t="s">
        <v>45</v>
      </c>
      <c r="G21112">
        <v>18</v>
      </c>
      <c r="H21112">
        <v>3539</v>
      </c>
      <c r="I21112">
        <v>1834</v>
      </c>
      <c r="J21112">
        <v>32.28</v>
      </c>
      <c r="K21112">
        <v>49.11</v>
      </c>
      <c r="L21112" t="s">
        <v>33</v>
      </c>
      <c r="M21112">
        <v>40.64</v>
      </c>
    </row>
    <row r="21113" spans="1:13" hidden="1" x14ac:dyDescent="0.25">
      <c r="A21113" t="s">
        <v>195</v>
      </c>
      <c r="B21113" t="s">
        <v>34</v>
      </c>
      <c r="C21113" t="s">
        <v>35</v>
      </c>
      <c r="D21113" t="s">
        <v>16</v>
      </c>
      <c r="E21113" s="1">
        <v>76981.119999999995</v>
      </c>
      <c r="F21113" t="s">
        <v>17</v>
      </c>
      <c r="G21113">
        <v>20</v>
      </c>
      <c r="H21113">
        <v>6514</v>
      </c>
      <c r="I21113">
        <v>4368</v>
      </c>
      <c r="J21113">
        <v>3.73</v>
      </c>
      <c r="K21113">
        <v>40.869999999999997</v>
      </c>
      <c r="L21113" t="s">
        <v>31</v>
      </c>
      <c r="M21113">
        <v>78.790000000000006</v>
      </c>
    </row>
    <row r="21114" spans="1:13" hidden="1" x14ac:dyDescent="0.25">
      <c r="A21114" t="s">
        <v>454</v>
      </c>
      <c r="B21114" t="s">
        <v>20</v>
      </c>
      <c r="C21114" t="s">
        <v>15</v>
      </c>
      <c r="D21114" t="s">
        <v>16</v>
      </c>
      <c r="E21114" s="1">
        <v>95488.43</v>
      </c>
      <c r="F21114" t="s">
        <v>37</v>
      </c>
      <c r="G21114">
        <v>7</v>
      </c>
      <c r="H21114">
        <v>7200</v>
      </c>
      <c r="I21114">
        <v>7553</v>
      </c>
      <c r="J21114">
        <v>4.3899999999999997</v>
      </c>
      <c r="K21114">
        <v>67.260000000000005</v>
      </c>
      <c r="L21114" t="s">
        <v>58</v>
      </c>
      <c r="M21114">
        <v>37.89</v>
      </c>
    </row>
    <row r="21115" spans="1:13" hidden="1" x14ac:dyDescent="0.25">
      <c r="A21115" t="s">
        <v>339</v>
      </c>
      <c r="B21115" t="s">
        <v>28</v>
      </c>
      <c r="C21115" t="s">
        <v>15</v>
      </c>
      <c r="D21115" t="s">
        <v>16</v>
      </c>
      <c r="E21115" s="1">
        <v>74091.73</v>
      </c>
      <c r="F21115" t="s">
        <v>25</v>
      </c>
      <c r="G21115">
        <v>8</v>
      </c>
      <c r="H21115">
        <v>9910</v>
      </c>
      <c r="I21115">
        <v>8472</v>
      </c>
      <c r="J21115">
        <v>57.35</v>
      </c>
      <c r="K21115">
        <v>80.67</v>
      </c>
      <c r="L21115" t="s">
        <v>42</v>
      </c>
      <c r="M21115">
        <v>49.57</v>
      </c>
    </row>
    <row r="21116" spans="1:13" hidden="1" x14ac:dyDescent="0.25">
      <c r="A21116" t="s">
        <v>231</v>
      </c>
      <c r="B21116" t="s">
        <v>34</v>
      </c>
      <c r="C21116" t="s">
        <v>15</v>
      </c>
      <c r="D21116" t="s">
        <v>24</v>
      </c>
      <c r="E21116" s="1">
        <v>85306.47</v>
      </c>
      <c r="F21116" t="s">
        <v>25</v>
      </c>
      <c r="G21116">
        <v>2</v>
      </c>
      <c r="H21116">
        <v>2718</v>
      </c>
      <c r="I21116">
        <v>9834</v>
      </c>
      <c r="J21116">
        <v>70.08</v>
      </c>
      <c r="K21116">
        <v>26.27</v>
      </c>
      <c r="L21116" t="s">
        <v>33</v>
      </c>
      <c r="M21116">
        <v>53.13</v>
      </c>
    </row>
    <row r="21117" spans="1:13" hidden="1" x14ac:dyDescent="0.25">
      <c r="A21117" t="s">
        <v>549</v>
      </c>
      <c r="B21117" t="s">
        <v>51</v>
      </c>
      <c r="C21117" t="s">
        <v>35</v>
      </c>
      <c r="D21117" t="s">
        <v>24</v>
      </c>
      <c r="E21117" s="1">
        <v>118694.59</v>
      </c>
      <c r="F21117" t="s">
        <v>25</v>
      </c>
      <c r="G21117">
        <v>16</v>
      </c>
      <c r="H21117">
        <v>1281</v>
      </c>
      <c r="I21117">
        <v>1299</v>
      </c>
      <c r="J21117">
        <v>99.86</v>
      </c>
      <c r="K21117">
        <v>61.05</v>
      </c>
      <c r="L21117" t="s">
        <v>58</v>
      </c>
      <c r="M21117">
        <v>54.11</v>
      </c>
    </row>
    <row r="21118" spans="1:13" hidden="1" x14ac:dyDescent="0.25">
      <c r="A21118" t="s">
        <v>181</v>
      </c>
      <c r="B21118" t="s">
        <v>28</v>
      </c>
      <c r="C21118" t="s">
        <v>35</v>
      </c>
      <c r="D21118" t="s">
        <v>24</v>
      </c>
      <c r="E21118" s="1">
        <v>68533.83</v>
      </c>
      <c r="F21118" t="s">
        <v>25</v>
      </c>
      <c r="G21118">
        <v>7</v>
      </c>
      <c r="H21118">
        <v>1369</v>
      </c>
      <c r="I21118">
        <v>2959</v>
      </c>
      <c r="J21118">
        <v>58.95</v>
      </c>
      <c r="K21118">
        <v>5.94</v>
      </c>
      <c r="L21118" t="s">
        <v>42</v>
      </c>
      <c r="M21118">
        <v>30.68</v>
      </c>
    </row>
    <row r="21119" spans="1:13" hidden="1" x14ac:dyDescent="0.25">
      <c r="A21119" t="s">
        <v>362</v>
      </c>
      <c r="B21119" t="s">
        <v>28</v>
      </c>
      <c r="C21119" t="s">
        <v>35</v>
      </c>
      <c r="D21119" t="s">
        <v>16</v>
      </c>
      <c r="E21119" s="1">
        <v>86386.53</v>
      </c>
      <c r="F21119" t="s">
        <v>45</v>
      </c>
      <c r="G21119">
        <v>16</v>
      </c>
      <c r="H21119">
        <v>9355</v>
      </c>
      <c r="I21119">
        <v>1686</v>
      </c>
      <c r="J21119">
        <v>87.85</v>
      </c>
      <c r="K21119">
        <v>99.31</v>
      </c>
      <c r="L21119" t="s">
        <v>48</v>
      </c>
      <c r="M21119">
        <v>67.69</v>
      </c>
    </row>
    <row r="21120" spans="1:13" hidden="1" x14ac:dyDescent="0.25">
      <c r="A21120" t="s">
        <v>384</v>
      </c>
      <c r="B21120" t="s">
        <v>54</v>
      </c>
      <c r="C21120" t="s">
        <v>35</v>
      </c>
      <c r="D21120" t="s">
        <v>24</v>
      </c>
      <c r="E21120" s="1">
        <v>104250.87</v>
      </c>
      <c r="F21120" t="s">
        <v>30</v>
      </c>
      <c r="G21120">
        <v>5</v>
      </c>
      <c r="H21120">
        <v>1008</v>
      </c>
      <c r="I21120">
        <v>8290</v>
      </c>
      <c r="J21120">
        <v>46.68</v>
      </c>
      <c r="K21120">
        <v>12.98</v>
      </c>
      <c r="L21120" t="s">
        <v>31</v>
      </c>
      <c r="M21120">
        <v>71.42</v>
      </c>
    </row>
    <row r="21121" spans="1:13" hidden="1" x14ac:dyDescent="0.25">
      <c r="A21121" t="s">
        <v>496</v>
      </c>
      <c r="B21121" t="s">
        <v>39</v>
      </c>
      <c r="C21121" t="s">
        <v>15</v>
      </c>
      <c r="D21121" t="s">
        <v>16</v>
      </c>
      <c r="E21121" s="1">
        <v>107004.15</v>
      </c>
      <c r="F21121" t="s">
        <v>30</v>
      </c>
      <c r="G21121">
        <v>3</v>
      </c>
      <c r="H21121">
        <v>558</v>
      </c>
      <c r="I21121">
        <v>8102</v>
      </c>
      <c r="J21121">
        <v>53.54</v>
      </c>
      <c r="K21121">
        <v>15.35</v>
      </c>
      <c r="L21121" t="s">
        <v>31</v>
      </c>
      <c r="M21121">
        <v>76.430000000000007</v>
      </c>
    </row>
    <row r="21122" spans="1:13" hidden="1" x14ac:dyDescent="0.25">
      <c r="A21122" t="s">
        <v>558</v>
      </c>
      <c r="B21122" t="s">
        <v>28</v>
      </c>
      <c r="C21122" t="s">
        <v>35</v>
      </c>
      <c r="D21122" t="s">
        <v>24</v>
      </c>
      <c r="E21122" s="1">
        <v>78954.92</v>
      </c>
      <c r="F21122" t="s">
        <v>17</v>
      </c>
      <c r="G21122">
        <v>8</v>
      </c>
      <c r="H21122">
        <v>7768</v>
      </c>
      <c r="I21122">
        <v>7350</v>
      </c>
      <c r="J21122">
        <v>20.329999999999998</v>
      </c>
      <c r="K21122">
        <v>14.48</v>
      </c>
      <c r="L21122" t="s">
        <v>18</v>
      </c>
      <c r="M21122">
        <v>45.02</v>
      </c>
    </row>
    <row r="21123" spans="1:13" hidden="1" x14ac:dyDescent="0.25">
      <c r="A21123" t="s">
        <v>60</v>
      </c>
      <c r="B21123" t="s">
        <v>14</v>
      </c>
      <c r="C21123" t="s">
        <v>35</v>
      </c>
      <c r="D21123" t="s">
        <v>16</v>
      </c>
      <c r="E21123" s="1">
        <v>40013.07</v>
      </c>
      <c r="F21123" t="s">
        <v>17</v>
      </c>
      <c r="G21123">
        <v>13</v>
      </c>
      <c r="H21123">
        <v>3514</v>
      </c>
      <c r="I21123">
        <v>9533</v>
      </c>
      <c r="J21123">
        <v>89.34</v>
      </c>
      <c r="K21123">
        <v>25.74</v>
      </c>
      <c r="L21123" t="s">
        <v>18</v>
      </c>
      <c r="M21123">
        <v>65.400000000000006</v>
      </c>
    </row>
    <row r="21124" spans="1:13" hidden="1" x14ac:dyDescent="0.25">
      <c r="A21124" t="s">
        <v>71</v>
      </c>
      <c r="B21124" t="s">
        <v>54</v>
      </c>
      <c r="C21124" t="s">
        <v>35</v>
      </c>
      <c r="D21124" t="s">
        <v>24</v>
      </c>
      <c r="E21124" s="1">
        <v>74334.600000000006</v>
      </c>
      <c r="F21124" t="s">
        <v>45</v>
      </c>
      <c r="G21124">
        <v>10</v>
      </c>
      <c r="H21124">
        <v>7801</v>
      </c>
      <c r="I21124">
        <v>8268</v>
      </c>
      <c r="J21124">
        <v>63.27</v>
      </c>
      <c r="K21124">
        <v>91.2</v>
      </c>
      <c r="L21124" t="s">
        <v>21</v>
      </c>
      <c r="M21124">
        <v>55.31</v>
      </c>
    </row>
    <row r="21125" spans="1:13" hidden="1" x14ac:dyDescent="0.25">
      <c r="A21125" t="s">
        <v>236</v>
      </c>
      <c r="B21125" t="s">
        <v>23</v>
      </c>
      <c r="C21125" t="s">
        <v>15</v>
      </c>
      <c r="D21125" t="s">
        <v>16</v>
      </c>
      <c r="E21125" s="1">
        <v>115306.71</v>
      </c>
      <c r="F21125" t="s">
        <v>30</v>
      </c>
      <c r="G21125">
        <v>10</v>
      </c>
      <c r="H21125">
        <v>8997</v>
      </c>
      <c r="I21125">
        <v>1418</v>
      </c>
      <c r="J21125">
        <v>75.69</v>
      </c>
      <c r="K21125">
        <v>41.16</v>
      </c>
      <c r="L21125" t="s">
        <v>42</v>
      </c>
      <c r="M21125">
        <v>25.78</v>
      </c>
    </row>
    <row r="21126" spans="1:13" x14ac:dyDescent="0.25">
      <c r="A21126" t="s">
        <v>179</v>
      </c>
      <c r="B21126" t="s">
        <v>14</v>
      </c>
      <c r="C21126" t="s">
        <v>35</v>
      </c>
      <c r="D21126" t="s">
        <v>29</v>
      </c>
      <c r="E21126" s="1">
        <v>64871.07</v>
      </c>
      <c r="F21126" t="s">
        <v>37</v>
      </c>
      <c r="G21126">
        <v>4</v>
      </c>
      <c r="H21126">
        <v>3084</v>
      </c>
      <c r="I21126">
        <v>8491</v>
      </c>
      <c r="J21126">
        <v>0.28000000000000003</v>
      </c>
      <c r="K21126">
        <v>88.63</v>
      </c>
      <c r="L21126" t="s">
        <v>42</v>
      </c>
      <c r="M21126">
        <v>20.37</v>
      </c>
    </row>
    <row r="21127" spans="1:13" hidden="1" x14ac:dyDescent="0.25">
      <c r="A21127" t="s">
        <v>434</v>
      </c>
      <c r="B21127" t="s">
        <v>39</v>
      </c>
      <c r="C21127" t="s">
        <v>35</v>
      </c>
      <c r="D21127" t="s">
        <v>24</v>
      </c>
      <c r="E21127" s="1">
        <v>31750.79</v>
      </c>
      <c r="F21127" t="s">
        <v>30</v>
      </c>
      <c r="G21127">
        <v>15</v>
      </c>
      <c r="H21127">
        <v>3000</v>
      </c>
      <c r="I21127">
        <v>5884</v>
      </c>
      <c r="J21127">
        <v>65.03</v>
      </c>
      <c r="K21127">
        <v>20.25</v>
      </c>
      <c r="L21127" t="s">
        <v>58</v>
      </c>
      <c r="M21127">
        <v>70.930000000000007</v>
      </c>
    </row>
    <row r="21128" spans="1:13" hidden="1" x14ac:dyDescent="0.25">
      <c r="A21128" t="s">
        <v>137</v>
      </c>
      <c r="B21128" t="s">
        <v>51</v>
      </c>
      <c r="C21128" t="s">
        <v>35</v>
      </c>
      <c r="D21128" t="s">
        <v>24</v>
      </c>
      <c r="E21128" s="1">
        <v>146233.37</v>
      </c>
      <c r="F21128" t="s">
        <v>17</v>
      </c>
      <c r="G21128">
        <v>13</v>
      </c>
      <c r="H21128">
        <v>5913</v>
      </c>
      <c r="I21128">
        <v>3797</v>
      </c>
      <c r="J21128">
        <v>92.63</v>
      </c>
      <c r="K21128">
        <v>0.35</v>
      </c>
      <c r="L21128" t="s">
        <v>21</v>
      </c>
      <c r="M21128">
        <v>72.349999999999994</v>
      </c>
    </row>
    <row r="21129" spans="1:13" x14ac:dyDescent="0.25">
      <c r="A21129" t="s">
        <v>66</v>
      </c>
      <c r="B21129" t="s">
        <v>39</v>
      </c>
      <c r="C21129" t="s">
        <v>15</v>
      </c>
      <c r="D21129" t="s">
        <v>29</v>
      </c>
      <c r="E21129" s="1">
        <v>63407.21</v>
      </c>
      <c r="F21129" t="s">
        <v>17</v>
      </c>
      <c r="G21129">
        <v>10</v>
      </c>
      <c r="H21129">
        <v>5627</v>
      </c>
      <c r="I21129">
        <v>4374</v>
      </c>
      <c r="J21129">
        <v>68.64</v>
      </c>
      <c r="K21129">
        <v>78.92</v>
      </c>
      <c r="L21129" t="s">
        <v>18</v>
      </c>
      <c r="M21129">
        <v>78.94</v>
      </c>
    </row>
    <row r="21130" spans="1:13" x14ac:dyDescent="0.25">
      <c r="A21130" t="s">
        <v>151</v>
      </c>
      <c r="B21130" t="s">
        <v>39</v>
      </c>
      <c r="C21130" t="s">
        <v>15</v>
      </c>
      <c r="D21130" t="s">
        <v>29</v>
      </c>
      <c r="E21130" s="1">
        <v>111027.37</v>
      </c>
      <c r="F21130" t="s">
        <v>17</v>
      </c>
      <c r="G21130">
        <v>5</v>
      </c>
      <c r="H21130">
        <v>1248</v>
      </c>
      <c r="I21130">
        <v>9234</v>
      </c>
      <c r="J21130">
        <v>1.97</v>
      </c>
      <c r="K21130">
        <v>93.08</v>
      </c>
      <c r="L21130" t="s">
        <v>48</v>
      </c>
      <c r="M21130">
        <v>52.18</v>
      </c>
    </row>
    <row r="21131" spans="1:13" x14ac:dyDescent="0.25">
      <c r="A21131" t="s">
        <v>338</v>
      </c>
      <c r="B21131" t="s">
        <v>20</v>
      </c>
      <c r="C21131" t="s">
        <v>35</v>
      </c>
      <c r="D21131" t="s">
        <v>29</v>
      </c>
      <c r="E21131" s="1">
        <v>71723.87</v>
      </c>
      <c r="F21131" t="s">
        <v>25</v>
      </c>
      <c r="G21131">
        <v>16</v>
      </c>
      <c r="H21131">
        <v>3179</v>
      </c>
      <c r="I21131">
        <v>9402</v>
      </c>
      <c r="J21131">
        <v>96.8</v>
      </c>
      <c r="K21131">
        <v>58.85</v>
      </c>
      <c r="L21131" t="s">
        <v>33</v>
      </c>
      <c r="M21131">
        <v>75.3</v>
      </c>
    </row>
    <row r="21132" spans="1:13" hidden="1" x14ac:dyDescent="0.25">
      <c r="A21132" t="s">
        <v>41</v>
      </c>
      <c r="B21132" t="s">
        <v>39</v>
      </c>
      <c r="C21132" t="s">
        <v>35</v>
      </c>
      <c r="D21132" t="s">
        <v>24</v>
      </c>
      <c r="E21132" s="1">
        <v>105959.6</v>
      </c>
      <c r="F21132" t="s">
        <v>45</v>
      </c>
      <c r="G21132">
        <v>20</v>
      </c>
      <c r="H21132">
        <v>2053</v>
      </c>
      <c r="I21132">
        <v>4701</v>
      </c>
      <c r="J21132">
        <v>69.5</v>
      </c>
      <c r="K21132">
        <v>54.13</v>
      </c>
      <c r="L21132" t="s">
        <v>58</v>
      </c>
      <c r="M21132">
        <v>23.36</v>
      </c>
    </row>
    <row r="21133" spans="1:13" hidden="1" x14ac:dyDescent="0.25">
      <c r="A21133" t="s">
        <v>19</v>
      </c>
      <c r="B21133" t="s">
        <v>20</v>
      </c>
      <c r="C21133" t="s">
        <v>15</v>
      </c>
      <c r="D21133" t="s">
        <v>16</v>
      </c>
      <c r="E21133" s="1">
        <v>144857.32</v>
      </c>
      <c r="F21133" t="s">
        <v>30</v>
      </c>
      <c r="G21133">
        <v>8</v>
      </c>
      <c r="H21133">
        <v>3053</v>
      </c>
      <c r="I21133">
        <v>1833</v>
      </c>
      <c r="J21133">
        <v>6.08</v>
      </c>
      <c r="K21133">
        <v>86.92</v>
      </c>
      <c r="L21133" t="s">
        <v>58</v>
      </c>
      <c r="M21133">
        <v>76.209999999999994</v>
      </c>
    </row>
    <row r="21134" spans="1:13" hidden="1" x14ac:dyDescent="0.25">
      <c r="A21134" t="s">
        <v>249</v>
      </c>
      <c r="B21134" t="s">
        <v>39</v>
      </c>
      <c r="C21134" t="s">
        <v>15</v>
      </c>
      <c r="D21134" t="s">
        <v>24</v>
      </c>
      <c r="E21134" s="1">
        <v>144612.26999999999</v>
      </c>
      <c r="F21134" t="s">
        <v>17</v>
      </c>
      <c r="G21134">
        <v>11</v>
      </c>
      <c r="H21134">
        <v>4918</v>
      </c>
      <c r="I21134">
        <v>9371</v>
      </c>
      <c r="J21134">
        <v>56.74</v>
      </c>
      <c r="K21134">
        <v>26.44</v>
      </c>
      <c r="L21134" t="s">
        <v>33</v>
      </c>
      <c r="M21134">
        <v>71.150000000000006</v>
      </c>
    </row>
    <row r="21135" spans="1:13" hidden="1" x14ac:dyDescent="0.25">
      <c r="A21135" t="s">
        <v>564</v>
      </c>
      <c r="B21135" t="s">
        <v>54</v>
      </c>
      <c r="C21135" t="s">
        <v>35</v>
      </c>
      <c r="D21135" t="s">
        <v>16</v>
      </c>
      <c r="E21135" s="1">
        <v>76485.88</v>
      </c>
      <c r="F21135" t="s">
        <v>25</v>
      </c>
      <c r="G21135">
        <v>7</v>
      </c>
      <c r="H21135">
        <v>7482</v>
      </c>
      <c r="I21135">
        <v>352</v>
      </c>
      <c r="J21135">
        <v>56.09</v>
      </c>
      <c r="K21135">
        <v>26.04</v>
      </c>
      <c r="L21135" t="s">
        <v>42</v>
      </c>
      <c r="M21135">
        <v>79.23</v>
      </c>
    </row>
    <row r="21136" spans="1:13" hidden="1" x14ac:dyDescent="0.25">
      <c r="A21136" t="s">
        <v>649</v>
      </c>
      <c r="B21136" t="s">
        <v>54</v>
      </c>
      <c r="C21136" t="s">
        <v>35</v>
      </c>
      <c r="D21136" t="s">
        <v>24</v>
      </c>
      <c r="E21136" s="1">
        <v>35132.839999999997</v>
      </c>
      <c r="F21136" t="s">
        <v>30</v>
      </c>
      <c r="G21136">
        <v>11</v>
      </c>
      <c r="H21136">
        <v>7251</v>
      </c>
      <c r="I21136">
        <v>7528</v>
      </c>
      <c r="J21136">
        <v>57.9</v>
      </c>
      <c r="K21136">
        <v>61.5</v>
      </c>
      <c r="L21136" t="s">
        <v>48</v>
      </c>
      <c r="M21136">
        <v>45.3</v>
      </c>
    </row>
    <row r="21137" spans="1:13" hidden="1" x14ac:dyDescent="0.25">
      <c r="A21137" t="s">
        <v>521</v>
      </c>
      <c r="B21137" t="s">
        <v>23</v>
      </c>
      <c r="C21137" t="s">
        <v>15</v>
      </c>
      <c r="D21137" t="s">
        <v>16</v>
      </c>
      <c r="E21137" s="1">
        <v>66844.62</v>
      </c>
      <c r="F21137" t="s">
        <v>37</v>
      </c>
      <c r="G21137">
        <v>12</v>
      </c>
      <c r="H21137">
        <v>797</v>
      </c>
      <c r="I21137">
        <v>6729</v>
      </c>
      <c r="J21137">
        <v>23.97</v>
      </c>
      <c r="K21137">
        <v>11.68</v>
      </c>
      <c r="L21137" t="s">
        <v>42</v>
      </c>
      <c r="M21137">
        <v>30.38</v>
      </c>
    </row>
    <row r="21138" spans="1:13" hidden="1" x14ac:dyDescent="0.25">
      <c r="A21138" t="s">
        <v>668</v>
      </c>
      <c r="B21138" t="s">
        <v>23</v>
      </c>
      <c r="C21138" t="s">
        <v>15</v>
      </c>
      <c r="D21138" t="s">
        <v>16</v>
      </c>
      <c r="E21138" s="1">
        <v>121728.38</v>
      </c>
      <c r="F21138" t="s">
        <v>45</v>
      </c>
      <c r="G21138">
        <v>3</v>
      </c>
      <c r="H21138">
        <v>1178</v>
      </c>
      <c r="I21138">
        <v>2303</v>
      </c>
      <c r="J21138">
        <v>95.08</v>
      </c>
      <c r="K21138">
        <v>38.130000000000003</v>
      </c>
      <c r="L21138" t="s">
        <v>21</v>
      </c>
      <c r="M21138">
        <v>76.58</v>
      </c>
    </row>
    <row r="21139" spans="1:13" x14ac:dyDescent="0.25">
      <c r="A21139" t="s">
        <v>596</v>
      </c>
      <c r="B21139" t="s">
        <v>34</v>
      </c>
      <c r="C21139" t="s">
        <v>35</v>
      </c>
      <c r="D21139" t="s">
        <v>29</v>
      </c>
      <c r="E21139" s="1">
        <v>91311.49</v>
      </c>
      <c r="F21139" t="s">
        <v>25</v>
      </c>
      <c r="G21139">
        <v>15</v>
      </c>
      <c r="H21139">
        <v>9039</v>
      </c>
      <c r="I21139">
        <v>1747</v>
      </c>
      <c r="J21139">
        <v>11.26</v>
      </c>
      <c r="K21139">
        <v>48.95</v>
      </c>
      <c r="L21139" t="s">
        <v>26</v>
      </c>
      <c r="M21139">
        <v>24.02</v>
      </c>
    </row>
    <row r="21140" spans="1:13" hidden="1" x14ac:dyDescent="0.25">
      <c r="A21140" t="s">
        <v>558</v>
      </c>
      <c r="B21140" t="s">
        <v>14</v>
      </c>
      <c r="C21140" t="s">
        <v>35</v>
      </c>
      <c r="D21140" t="s">
        <v>16</v>
      </c>
      <c r="E21140" s="1">
        <v>144313.06</v>
      </c>
      <c r="F21140" t="s">
        <v>45</v>
      </c>
      <c r="G21140">
        <v>19</v>
      </c>
      <c r="H21140">
        <v>2577</v>
      </c>
      <c r="I21140">
        <v>7954</v>
      </c>
      <c r="J21140">
        <v>51.28</v>
      </c>
      <c r="K21140">
        <v>63.15</v>
      </c>
      <c r="L21140" t="s">
        <v>33</v>
      </c>
      <c r="M21140">
        <v>32.119999999999997</v>
      </c>
    </row>
    <row r="21141" spans="1:13" hidden="1" x14ac:dyDescent="0.25">
      <c r="A21141" t="s">
        <v>563</v>
      </c>
      <c r="B21141" t="s">
        <v>39</v>
      </c>
      <c r="C21141" t="s">
        <v>35</v>
      </c>
      <c r="D21141" t="s">
        <v>16</v>
      </c>
      <c r="E21141" s="1">
        <v>103223.61</v>
      </c>
      <c r="F21141" t="s">
        <v>17</v>
      </c>
      <c r="G21141">
        <v>6</v>
      </c>
      <c r="H21141">
        <v>5133</v>
      </c>
      <c r="I21141">
        <v>5206</v>
      </c>
      <c r="J21141">
        <v>0.41</v>
      </c>
      <c r="K21141">
        <v>54.04</v>
      </c>
      <c r="L21141" t="s">
        <v>33</v>
      </c>
      <c r="M21141">
        <v>29.19</v>
      </c>
    </row>
    <row r="21142" spans="1:13" hidden="1" x14ac:dyDescent="0.25">
      <c r="A21142" t="s">
        <v>205</v>
      </c>
      <c r="B21142" t="s">
        <v>54</v>
      </c>
      <c r="C21142" t="s">
        <v>35</v>
      </c>
      <c r="D21142" t="s">
        <v>16</v>
      </c>
      <c r="E21142" s="1">
        <v>44044.1</v>
      </c>
      <c r="F21142" t="s">
        <v>25</v>
      </c>
      <c r="G21142">
        <v>16</v>
      </c>
      <c r="H21142">
        <v>5048</v>
      </c>
      <c r="I21142">
        <v>3986</v>
      </c>
      <c r="J21142">
        <v>43.1</v>
      </c>
      <c r="K21142">
        <v>65.33</v>
      </c>
      <c r="L21142" t="s">
        <v>58</v>
      </c>
      <c r="M21142">
        <v>67.459999999999994</v>
      </c>
    </row>
    <row r="21143" spans="1:13" hidden="1" x14ac:dyDescent="0.25">
      <c r="A21143" t="s">
        <v>290</v>
      </c>
      <c r="B21143" t="s">
        <v>34</v>
      </c>
      <c r="C21143" t="s">
        <v>35</v>
      </c>
      <c r="D21143" t="s">
        <v>24</v>
      </c>
      <c r="E21143" s="1">
        <v>106169.33</v>
      </c>
      <c r="F21143" t="s">
        <v>37</v>
      </c>
      <c r="G21143">
        <v>20</v>
      </c>
      <c r="H21143">
        <v>9648</v>
      </c>
      <c r="I21143">
        <v>9135</v>
      </c>
      <c r="J21143">
        <v>63.96</v>
      </c>
      <c r="K21143">
        <v>60.31</v>
      </c>
      <c r="L21143" t="s">
        <v>42</v>
      </c>
      <c r="M21143">
        <v>73.8</v>
      </c>
    </row>
    <row r="21144" spans="1:13" x14ac:dyDescent="0.25">
      <c r="A21144" t="s">
        <v>478</v>
      </c>
      <c r="B21144" t="s">
        <v>23</v>
      </c>
      <c r="C21144" t="s">
        <v>35</v>
      </c>
      <c r="D21144" t="s">
        <v>29</v>
      </c>
      <c r="E21144" s="1">
        <v>94751.26</v>
      </c>
      <c r="F21144" t="s">
        <v>17</v>
      </c>
      <c r="G21144">
        <v>8</v>
      </c>
      <c r="H21144">
        <v>7544</v>
      </c>
      <c r="I21144">
        <v>4016</v>
      </c>
      <c r="J21144">
        <v>86.93</v>
      </c>
      <c r="K21144">
        <v>85.09</v>
      </c>
      <c r="L21144" t="s">
        <v>33</v>
      </c>
      <c r="M21144">
        <v>49.27</v>
      </c>
    </row>
    <row r="21145" spans="1:13" x14ac:dyDescent="0.25">
      <c r="A21145" t="s">
        <v>234</v>
      </c>
      <c r="B21145" t="s">
        <v>28</v>
      </c>
      <c r="C21145" t="s">
        <v>35</v>
      </c>
      <c r="D21145" t="s">
        <v>29</v>
      </c>
      <c r="E21145" s="1">
        <v>72429.88</v>
      </c>
      <c r="F21145" t="s">
        <v>30</v>
      </c>
      <c r="G21145">
        <v>6</v>
      </c>
      <c r="H21145">
        <v>9238</v>
      </c>
      <c r="I21145">
        <v>9841</v>
      </c>
      <c r="J21145">
        <v>74.97</v>
      </c>
      <c r="K21145">
        <v>86.75</v>
      </c>
      <c r="L21145" t="s">
        <v>42</v>
      </c>
      <c r="M21145">
        <v>27.08</v>
      </c>
    </row>
    <row r="21146" spans="1:13" hidden="1" x14ac:dyDescent="0.25">
      <c r="A21146" t="s">
        <v>94</v>
      </c>
      <c r="B21146" t="s">
        <v>54</v>
      </c>
      <c r="C21146" t="s">
        <v>35</v>
      </c>
      <c r="D21146" t="s">
        <v>24</v>
      </c>
      <c r="E21146" s="1">
        <v>30137.97</v>
      </c>
      <c r="F21146" t="s">
        <v>45</v>
      </c>
      <c r="G21146">
        <v>11</v>
      </c>
      <c r="H21146">
        <v>3250</v>
      </c>
      <c r="I21146">
        <v>9457</v>
      </c>
      <c r="J21146">
        <v>73.67</v>
      </c>
      <c r="K21146">
        <v>62.4</v>
      </c>
      <c r="L21146" t="s">
        <v>18</v>
      </c>
      <c r="M21146">
        <v>77.069999999999993</v>
      </c>
    </row>
    <row r="21147" spans="1:13" hidden="1" x14ac:dyDescent="0.25">
      <c r="A21147" t="s">
        <v>226</v>
      </c>
      <c r="B21147" t="s">
        <v>39</v>
      </c>
      <c r="C21147" t="s">
        <v>15</v>
      </c>
      <c r="D21147" t="s">
        <v>16</v>
      </c>
      <c r="E21147" s="1">
        <v>74101.919999999998</v>
      </c>
      <c r="F21147" t="s">
        <v>25</v>
      </c>
      <c r="G21147">
        <v>12</v>
      </c>
      <c r="H21147">
        <v>4628</v>
      </c>
      <c r="I21147">
        <v>6683</v>
      </c>
      <c r="J21147">
        <v>16.13</v>
      </c>
      <c r="K21147">
        <v>73.11</v>
      </c>
      <c r="L21147" t="s">
        <v>31</v>
      </c>
      <c r="M21147">
        <v>36.700000000000003</v>
      </c>
    </row>
    <row r="21148" spans="1:13" hidden="1" x14ac:dyDescent="0.25">
      <c r="A21148" t="s">
        <v>646</v>
      </c>
      <c r="B21148" t="s">
        <v>28</v>
      </c>
      <c r="C21148" t="s">
        <v>35</v>
      </c>
      <c r="D21148" t="s">
        <v>16</v>
      </c>
      <c r="E21148" s="1">
        <v>58270.17</v>
      </c>
      <c r="F21148" t="s">
        <v>30</v>
      </c>
      <c r="G21148">
        <v>6</v>
      </c>
      <c r="H21148">
        <v>8850</v>
      </c>
      <c r="I21148">
        <v>7454</v>
      </c>
      <c r="J21148">
        <v>20.96</v>
      </c>
      <c r="K21148">
        <v>84.68</v>
      </c>
      <c r="L21148" t="s">
        <v>26</v>
      </c>
      <c r="M21148">
        <v>35.53</v>
      </c>
    </row>
    <row r="21149" spans="1:13" hidden="1" x14ac:dyDescent="0.25">
      <c r="A21149" t="s">
        <v>425</v>
      </c>
      <c r="B21149" t="s">
        <v>20</v>
      </c>
      <c r="C21149" t="s">
        <v>15</v>
      </c>
      <c r="D21149" t="s">
        <v>16</v>
      </c>
      <c r="E21149" s="1">
        <v>97562.93</v>
      </c>
      <c r="F21149" t="s">
        <v>45</v>
      </c>
      <c r="G21149">
        <v>2</v>
      </c>
      <c r="H21149">
        <v>7935</v>
      </c>
      <c r="I21149">
        <v>3177</v>
      </c>
      <c r="J21149">
        <v>84.41</v>
      </c>
      <c r="K21149">
        <v>14.37</v>
      </c>
      <c r="L21149" t="s">
        <v>48</v>
      </c>
      <c r="M21149">
        <v>66.040000000000006</v>
      </c>
    </row>
    <row r="21150" spans="1:13" hidden="1" x14ac:dyDescent="0.25">
      <c r="A21150" t="s">
        <v>224</v>
      </c>
      <c r="B21150" t="s">
        <v>39</v>
      </c>
      <c r="C21150" t="s">
        <v>35</v>
      </c>
      <c r="D21150" t="s">
        <v>24</v>
      </c>
      <c r="E21150" s="1">
        <v>104419.51</v>
      </c>
      <c r="F21150" t="s">
        <v>25</v>
      </c>
      <c r="G21150">
        <v>2</v>
      </c>
      <c r="H21150">
        <v>5675</v>
      </c>
      <c r="I21150">
        <v>4391</v>
      </c>
      <c r="J21150">
        <v>53.12</v>
      </c>
      <c r="K21150">
        <v>17.309999999999999</v>
      </c>
      <c r="L21150" t="s">
        <v>42</v>
      </c>
      <c r="M21150">
        <v>79.44</v>
      </c>
    </row>
    <row r="21151" spans="1:13" hidden="1" x14ac:dyDescent="0.25">
      <c r="A21151" t="s">
        <v>450</v>
      </c>
      <c r="B21151" t="s">
        <v>20</v>
      </c>
      <c r="C21151" t="s">
        <v>15</v>
      </c>
      <c r="D21151" t="s">
        <v>24</v>
      </c>
      <c r="E21151" s="1">
        <v>40478.29</v>
      </c>
      <c r="F21151" t="s">
        <v>45</v>
      </c>
      <c r="G21151">
        <v>18</v>
      </c>
      <c r="H21151">
        <v>7043</v>
      </c>
      <c r="I21151">
        <v>8517</v>
      </c>
      <c r="J21151">
        <v>92.12</v>
      </c>
      <c r="K21151">
        <v>10.83</v>
      </c>
      <c r="L21151" t="s">
        <v>42</v>
      </c>
      <c r="M21151">
        <v>55.31</v>
      </c>
    </row>
    <row r="21152" spans="1:13" hidden="1" x14ac:dyDescent="0.25">
      <c r="A21152" t="s">
        <v>429</v>
      </c>
      <c r="B21152" t="s">
        <v>54</v>
      </c>
      <c r="C21152" t="s">
        <v>35</v>
      </c>
      <c r="D21152" t="s">
        <v>24</v>
      </c>
      <c r="E21152" s="1">
        <v>73025.52</v>
      </c>
      <c r="F21152" t="s">
        <v>37</v>
      </c>
      <c r="G21152">
        <v>18</v>
      </c>
      <c r="H21152">
        <v>4994</v>
      </c>
      <c r="I21152">
        <v>6039</v>
      </c>
      <c r="J21152">
        <v>90.39</v>
      </c>
      <c r="K21152">
        <v>47.46</v>
      </c>
      <c r="L21152" t="s">
        <v>18</v>
      </c>
      <c r="M21152">
        <v>25.95</v>
      </c>
    </row>
    <row r="21153" spans="1:13" x14ac:dyDescent="0.25">
      <c r="A21153" t="s">
        <v>396</v>
      </c>
      <c r="B21153" t="s">
        <v>28</v>
      </c>
      <c r="C21153" t="s">
        <v>35</v>
      </c>
      <c r="D21153" t="s">
        <v>29</v>
      </c>
      <c r="E21153" s="1">
        <v>130125.98</v>
      </c>
      <c r="F21153" t="s">
        <v>37</v>
      </c>
      <c r="G21153">
        <v>12</v>
      </c>
      <c r="H21153">
        <v>3239</v>
      </c>
      <c r="I21153">
        <v>9952</v>
      </c>
      <c r="J21153">
        <v>51.13</v>
      </c>
      <c r="K21153">
        <v>30.84</v>
      </c>
      <c r="L21153" t="s">
        <v>42</v>
      </c>
      <c r="M21153">
        <v>70.7</v>
      </c>
    </row>
    <row r="21154" spans="1:13" hidden="1" x14ac:dyDescent="0.25">
      <c r="A21154" t="s">
        <v>297</v>
      </c>
      <c r="B21154" t="s">
        <v>28</v>
      </c>
      <c r="C21154" t="s">
        <v>15</v>
      </c>
      <c r="D21154" t="s">
        <v>16</v>
      </c>
      <c r="E21154" s="1">
        <v>56514.54</v>
      </c>
      <c r="F21154" t="s">
        <v>30</v>
      </c>
      <c r="G21154">
        <v>12</v>
      </c>
      <c r="H21154">
        <v>440</v>
      </c>
      <c r="I21154">
        <v>883</v>
      </c>
      <c r="J21154">
        <v>64.98</v>
      </c>
      <c r="K21154">
        <v>63.83</v>
      </c>
      <c r="L21154" t="s">
        <v>33</v>
      </c>
      <c r="M21154">
        <v>49.63</v>
      </c>
    </row>
    <row r="21155" spans="1:13" hidden="1" x14ac:dyDescent="0.25">
      <c r="A21155" t="s">
        <v>179</v>
      </c>
      <c r="B21155" t="s">
        <v>14</v>
      </c>
      <c r="C21155" t="s">
        <v>35</v>
      </c>
      <c r="D21155" t="s">
        <v>16</v>
      </c>
      <c r="E21155" s="1">
        <v>44597.54</v>
      </c>
      <c r="F21155" t="s">
        <v>45</v>
      </c>
      <c r="G21155">
        <v>13</v>
      </c>
      <c r="H21155">
        <v>9097</v>
      </c>
      <c r="I21155">
        <v>9013</v>
      </c>
      <c r="J21155">
        <v>24.95</v>
      </c>
      <c r="K21155">
        <v>52.13</v>
      </c>
      <c r="L21155" t="s">
        <v>58</v>
      </c>
      <c r="M21155">
        <v>44.74</v>
      </c>
    </row>
    <row r="21156" spans="1:13" x14ac:dyDescent="0.25">
      <c r="A21156" t="s">
        <v>230</v>
      </c>
      <c r="B21156" t="s">
        <v>34</v>
      </c>
      <c r="C21156" t="s">
        <v>35</v>
      </c>
      <c r="D21156" t="s">
        <v>29</v>
      </c>
      <c r="E21156" s="1">
        <v>140549.54999999999</v>
      </c>
      <c r="F21156" t="s">
        <v>30</v>
      </c>
      <c r="G21156">
        <v>0</v>
      </c>
      <c r="H21156">
        <v>1918</v>
      </c>
      <c r="I21156">
        <v>7652</v>
      </c>
      <c r="J21156">
        <v>88.32</v>
      </c>
      <c r="K21156">
        <v>34.25</v>
      </c>
      <c r="L21156" t="s">
        <v>18</v>
      </c>
      <c r="M21156">
        <v>64.53</v>
      </c>
    </row>
    <row r="21157" spans="1:13" hidden="1" x14ac:dyDescent="0.25">
      <c r="A21157" t="s">
        <v>274</v>
      </c>
      <c r="B21157" t="s">
        <v>23</v>
      </c>
      <c r="C21157" t="s">
        <v>15</v>
      </c>
      <c r="D21157" t="s">
        <v>24</v>
      </c>
      <c r="E21157" s="1">
        <v>36146.81</v>
      </c>
      <c r="F21157" t="s">
        <v>30</v>
      </c>
      <c r="G21157">
        <v>11</v>
      </c>
      <c r="H21157">
        <v>4482</v>
      </c>
      <c r="I21157">
        <v>8722</v>
      </c>
      <c r="J21157">
        <v>72.62</v>
      </c>
      <c r="K21157">
        <v>20.77</v>
      </c>
      <c r="L21157" t="s">
        <v>26</v>
      </c>
      <c r="M21157">
        <v>39.03</v>
      </c>
    </row>
    <row r="21158" spans="1:13" hidden="1" x14ac:dyDescent="0.25">
      <c r="A21158" t="s">
        <v>500</v>
      </c>
      <c r="B21158" t="s">
        <v>34</v>
      </c>
      <c r="C21158" t="s">
        <v>35</v>
      </c>
      <c r="D21158" t="s">
        <v>24</v>
      </c>
      <c r="E21158" s="1">
        <v>58979.6</v>
      </c>
      <c r="F21158" t="s">
        <v>45</v>
      </c>
      <c r="G21158">
        <v>15</v>
      </c>
      <c r="H21158">
        <v>8870</v>
      </c>
      <c r="I21158">
        <v>7901</v>
      </c>
      <c r="J21158">
        <v>8.5299999999999994</v>
      </c>
      <c r="K21158">
        <v>91.89</v>
      </c>
      <c r="L21158" t="s">
        <v>21</v>
      </c>
      <c r="M21158">
        <v>33.17</v>
      </c>
    </row>
    <row r="21159" spans="1:13" x14ac:dyDescent="0.25">
      <c r="A21159" t="s">
        <v>38</v>
      </c>
      <c r="B21159" t="s">
        <v>20</v>
      </c>
      <c r="C21159" t="s">
        <v>35</v>
      </c>
      <c r="D21159" t="s">
        <v>29</v>
      </c>
      <c r="E21159" s="1">
        <v>81515.27</v>
      </c>
      <c r="F21159" t="s">
        <v>25</v>
      </c>
      <c r="G21159">
        <v>20</v>
      </c>
      <c r="H21159">
        <v>5889</v>
      </c>
      <c r="I21159">
        <v>329</v>
      </c>
      <c r="J21159">
        <v>90.74</v>
      </c>
      <c r="K21159">
        <v>29.69</v>
      </c>
      <c r="L21159" t="s">
        <v>42</v>
      </c>
      <c r="M21159">
        <v>36.31</v>
      </c>
    </row>
    <row r="21160" spans="1:13" x14ac:dyDescent="0.25">
      <c r="A21160" t="s">
        <v>501</v>
      </c>
      <c r="B21160" t="s">
        <v>28</v>
      </c>
      <c r="C21160" t="s">
        <v>15</v>
      </c>
      <c r="D21160" t="s">
        <v>29</v>
      </c>
      <c r="E21160" s="1">
        <v>31635.13</v>
      </c>
      <c r="F21160" t="s">
        <v>30</v>
      </c>
      <c r="G21160">
        <v>18</v>
      </c>
      <c r="H21160">
        <v>8928</v>
      </c>
      <c r="I21160">
        <v>5744</v>
      </c>
      <c r="J21160">
        <v>98.23</v>
      </c>
      <c r="K21160">
        <v>6.22</v>
      </c>
      <c r="L21160" t="s">
        <v>58</v>
      </c>
      <c r="M21160">
        <v>37.56</v>
      </c>
    </row>
    <row r="21161" spans="1:13" hidden="1" x14ac:dyDescent="0.25">
      <c r="A21161" t="s">
        <v>222</v>
      </c>
      <c r="B21161" t="s">
        <v>34</v>
      </c>
      <c r="C21161" t="s">
        <v>35</v>
      </c>
      <c r="D21161" t="s">
        <v>24</v>
      </c>
      <c r="E21161" s="1">
        <v>50280.33</v>
      </c>
      <c r="F21161" t="s">
        <v>17</v>
      </c>
      <c r="G21161">
        <v>1</v>
      </c>
      <c r="H21161">
        <v>3817</v>
      </c>
      <c r="I21161">
        <v>220</v>
      </c>
      <c r="J21161">
        <v>51.61</v>
      </c>
      <c r="K21161">
        <v>88.47</v>
      </c>
      <c r="L21161" t="s">
        <v>18</v>
      </c>
      <c r="M21161">
        <v>65.02</v>
      </c>
    </row>
    <row r="21162" spans="1:13" hidden="1" x14ac:dyDescent="0.25">
      <c r="A21162" t="s">
        <v>385</v>
      </c>
      <c r="B21162" t="s">
        <v>14</v>
      </c>
      <c r="C21162" t="s">
        <v>35</v>
      </c>
      <c r="D21162" t="s">
        <v>16</v>
      </c>
      <c r="E21162" s="1">
        <v>117718.41</v>
      </c>
      <c r="F21162" t="s">
        <v>25</v>
      </c>
      <c r="G21162">
        <v>20</v>
      </c>
      <c r="H21162">
        <v>1325</v>
      </c>
      <c r="I21162">
        <v>689</v>
      </c>
      <c r="J21162">
        <v>80.44</v>
      </c>
      <c r="K21162">
        <v>35.51</v>
      </c>
      <c r="L21162" t="s">
        <v>48</v>
      </c>
      <c r="M21162">
        <v>51.85</v>
      </c>
    </row>
    <row r="21163" spans="1:13" hidden="1" x14ac:dyDescent="0.25">
      <c r="A21163" t="s">
        <v>444</v>
      </c>
      <c r="B21163" t="s">
        <v>20</v>
      </c>
      <c r="C21163" t="s">
        <v>15</v>
      </c>
      <c r="D21163" t="s">
        <v>24</v>
      </c>
      <c r="E21163" s="1">
        <v>139305.88</v>
      </c>
      <c r="F21163" t="s">
        <v>25</v>
      </c>
      <c r="G21163">
        <v>8</v>
      </c>
      <c r="H21163">
        <v>190</v>
      </c>
      <c r="I21163">
        <v>5289</v>
      </c>
      <c r="J21163">
        <v>67.42</v>
      </c>
      <c r="K21163">
        <v>82.93</v>
      </c>
      <c r="L21163" t="s">
        <v>48</v>
      </c>
      <c r="M21163">
        <v>52.5</v>
      </c>
    </row>
    <row r="21164" spans="1:13" x14ac:dyDescent="0.25">
      <c r="A21164" t="s">
        <v>65</v>
      </c>
      <c r="B21164" t="s">
        <v>51</v>
      </c>
      <c r="C21164" t="s">
        <v>15</v>
      </c>
      <c r="D21164" t="s">
        <v>29</v>
      </c>
      <c r="E21164" s="1">
        <v>103966.41</v>
      </c>
      <c r="F21164" t="s">
        <v>30</v>
      </c>
      <c r="G21164">
        <v>18</v>
      </c>
      <c r="H21164">
        <v>1371</v>
      </c>
      <c r="I21164">
        <v>9647</v>
      </c>
      <c r="J21164">
        <v>48.91</v>
      </c>
      <c r="K21164">
        <v>42.04</v>
      </c>
      <c r="L21164" t="s">
        <v>42</v>
      </c>
      <c r="M21164">
        <v>69.36</v>
      </c>
    </row>
    <row r="21165" spans="1:13" hidden="1" x14ac:dyDescent="0.25">
      <c r="A21165" t="s">
        <v>436</v>
      </c>
      <c r="B21165" t="s">
        <v>23</v>
      </c>
      <c r="C21165" t="s">
        <v>15</v>
      </c>
      <c r="D21165" t="s">
        <v>24</v>
      </c>
      <c r="E21165" s="1">
        <v>36300.33</v>
      </c>
      <c r="F21165" t="s">
        <v>17</v>
      </c>
      <c r="G21165">
        <v>1</v>
      </c>
      <c r="H21165">
        <v>4217</v>
      </c>
      <c r="I21165">
        <v>3004</v>
      </c>
      <c r="J21165">
        <v>65.16</v>
      </c>
      <c r="K21165">
        <v>74.63</v>
      </c>
      <c r="L21165" t="s">
        <v>42</v>
      </c>
      <c r="M21165">
        <v>50.21</v>
      </c>
    </row>
    <row r="21166" spans="1:13" x14ac:dyDescent="0.25">
      <c r="A21166" t="s">
        <v>633</v>
      </c>
      <c r="B21166" t="s">
        <v>54</v>
      </c>
      <c r="C21166" t="s">
        <v>35</v>
      </c>
      <c r="D21166" t="s">
        <v>29</v>
      </c>
      <c r="E21166" s="1">
        <v>64009.919999999998</v>
      </c>
      <c r="F21166" t="s">
        <v>25</v>
      </c>
      <c r="G21166">
        <v>11</v>
      </c>
      <c r="H21166">
        <v>4256</v>
      </c>
      <c r="I21166">
        <v>3743</v>
      </c>
      <c r="J21166">
        <v>54.02</v>
      </c>
      <c r="K21166">
        <v>22.89</v>
      </c>
      <c r="L21166" t="s">
        <v>48</v>
      </c>
      <c r="M21166">
        <v>50.42</v>
      </c>
    </row>
    <row r="21167" spans="1:13" hidden="1" x14ac:dyDescent="0.25">
      <c r="A21167" t="s">
        <v>208</v>
      </c>
      <c r="B21167" t="s">
        <v>23</v>
      </c>
      <c r="C21167" t="s">
        <v>15</v>
      </c>
      <c r="D21167" t="s">
        <v>16</v>
      </c>
      <c r="E21167" s="1">
        <v>58470.87</v>
      </c>
      <c r="F21167" t="s">
        <v>45</v>
      </c>
      <c r="G21167">
        <v>2</v>
      </c>
      <c r="H21167">
        <v>4659</v>
      </c>
      <c r="I21167">
        <v>9632</v>
      </c>
      <c r="J21167">
        <v>31.84</v>
      </c>
      <c r="K21167">
        <v>36.56</v>
      </c>
      <c r="L21167" t="s">
        <v>58</v>
      </c>
      <c r="M21167">
        <v>26.36</v>
      </c>
    </row>
    <row r="21168" spans="1:13" hidden="1" x14ac:dyDescent="0.25">
      <c r="A21168" t="s">
        <v>140</v>
      </c>
      <c r="B21168" t="s">
        <v>28</v>
      </c>
      <c r="C21168" t="s">
        <v>35</v>
      </c>
      <c r="D21168" t="s">
        <v>24</v>
      </c>
      <c r="E21168" s="1">
        <v>116182.85</v>
      </c>
      <c r="F21168" t="s">
        <v>25</v>
      </c>
      <c r="G21168">
        <v>9</v>
      </c>
      <c r="H21168">
        <v>4499</v>
      </c>
      <c r="I21168">
        <v>5606</v>
      </c>
      <c r="J21168">
        <v>21.86</v>
      </c>
      <c r="K21168">
        <v>74.150000000000006</v>
      </c>
      <c r="L21168" t="s">
        <v>26</v>
      </c>
      <c r="M21168">
        <v>62.2</v>
      </c>
    </row>
    <row r="21169" spans="1:13" hidden="1" x14ac:dyDescent="0.25">
      <c r="A21169" t="s">
        <v>661</v>
      </c>
      <c r="B21169" t="s">
        <v>51</v>
      </c>
      <c r="C21169" t="s">
        <v>15</v>
      </c>
      <c r="D21169" t="s">
        <v>16</v>
      </c>
      <c r="E21169" s="1">
        <v>54326.89</v>
      </c>
      <c r="F21169" t="s">
        <v>30</v>
      </c>
      <c r="G21169">
        <v>1</v>
      </c>
      <c r="H21169">
        <v>7935</v>
      </c>
      <c r="I21169">
        <v>4193</v>
      </c>
      <c r="J21169">
        <v>17.920000000000002</v>
      </c>
      <c r="K21169">
        <v>49.22</v>
      </c>
      <c r="L21169" t="s">
        <v>26</v>
      </c>
      <c r="M21169">
        <v>38.229999999999997</v>
      </c>
    </row>
    <row r="21170" spans="1:13" hidden="1" x14ac:dyDescent="0.25">
      <c r="A21170" t="s">
        <v>239</v>
      </c>
      <c r="B21170" t="s">
        <v>54</v>
      </c>
      <c r="C21170" t="s">
        <v>15</v>
      </c>
      <c r="D21170" t="s">
        <v>16</v>
      </c>
      <c r="E21170" s="1">
        <v>89843.76</v>
      </c>
      <c r="F21170" t="s">
        <v>45</v>
      </c>
      <c r="G21170">
        <v>12</v>
      </c>
      <c r="H21170">
        <v>5717</v>
      </c>
      <c r="I21170">
        <v>5743</v>
      </c>
      <c r="J21170">
        <v>8.0399999999999991</v>
      </c>
      <c r="K21170">
        <v>64.290000000000006</v>
      </c>
      <c r="L21170" t="s">
        <v>42</v>
      </c>
      <c r="M21170">
        <v>65.67</v>
      </c>
    </row>
    <row r="21171" spans="1:13" hidden="1" x14ac:dyDescent="0.25">
      <c r="A21171" t="s">
        <v>367</v>
      </c>
      <c r="B21171" t="s">
        <v>20</v>
      </c>
      <c r="C21171" t="s">
        <v>15</v>
      </c>
      <c r="D21171" t="s">
        <v>24</v>
      </c>
      <c r="E21171" s="1">
        <v>114765.03</v>
      </c>
      <c r="F21171" t="s">
        <v>45</v>
      </c>
      <c r="G21171">
        <v>12</v>
      </c>
      <c r="H21171">
        <v>769</v>
      </c>
      <c r="I21171">
        <v>2398</v>
      </c>
      <c r="J21171">
        <v>24.45</v>
      </c>
      <c r="K21171">
        <v>80.17</v>
      </c>
      <c r="L21171" t="s">
        <v>58</v>
      </c>
      <c r="M21171">
        <v>50.38</v>
      </c>
    </row>
    <row r="21172" spans="1:13" hidden="1" x14ac:dyDescent="0.25">
      <c r="A21172" t="s">
        <v>100</v>
      </c>
      <c r="B21172" t="s">
        <v>14</v>
      </c>
      <c r="C21172" t="s">
        <v>35</v>
      </c>
      <c r="D21172" t="s">
        <v>24</v>
      </c>
      <c r="E21172" s="1">
        <v>99479.53</v>
      </c>
      <c r="F21172" t="s">
        <v>30</v>
      </c>
      <c r="G21172">
        <v>18</v>
      </c>
      <c r="H21172">
        <v>5114</v>
      </c>
      <c r="I21172">
        <v>154</v>
      </c>
      <c r="J21172">
        <v>82.05</v>
      </c>
      <c r="K21172">
        <v>28.56</v>
      </c>
      <c r="L21172" t="s">
        <v>18</v>
      </c>
      <c r="M21172">
        <v>70.7</v>
      </c>
    </row>
    <row r="21173" spans="1:13" x14ac:dyDescent="0.25">
      <c r="A21173" t="s">
        <v>229</v>
      </c>
      <c r="B21173" t="s">
        <v>51</v>
      </c>
      <c r="C21173" t="s">
        <v>35</v>
      </c>
      <c r="D21173" t="s">
        <v>29</v>
      </c>
      <c r="E21173" s="1">
        <v>70336.14</v>
      </c>
      <c r="F21173" t="s">
        <v>30</v>
      </c>
      <c r="G21173">
        <v>1</v>
      </c>
      <c r="H21173">
        <v>682</v>
      </c>
      <c r="I21173">
        <v>4198</v>
      </c>
      <c r="J21173">
        <v>88.23</v>
      </c>
      <c r="K21173">
        <v>13.21</v>
      </c>
      <c r="L21173" t="s">
        <v>26</v>
      </c>
      <c r="M21173">
        <v>56.75</v>
      </c>
    </row>
    <row r="21174" spans="1:13" hidden="1" x14ac:dyDescent="0.25">
      <c r="A21174" t="s">
        <v>620</v>
      </c>
      <c r="B21174" t="s">
        <v>54</v>
      </c>
      <c r="C21174" t="s">
        <v>35</v>
      </c>
      <c r="D21174" t="s">
        <v>24</v>
      </c>
      <c r="E21174" s="1">
        <v>48112.77</v>
      </c>
      <c r="F21174" t="s">
        <v>30</v>
      </c>
      <c r="G21174">
        <v>11</v>
      </c>
      <c r="H21174">
        <v>2022</v>
      </c>
      <c r="I21174">
        <v>3958</v>
      </c>
      <c r="J21174">
        <v>64.41</v>
      </c>
      <c r="K21174">
        <v>84.59</v>
      </c>
      <c r="L21174" t="s">
        <v>33</v>
      </c>
      <c r="M21174">
        <v>76.349999999999994</v>
      </c>
    </row>
    <row r="21175" spans="1:13" hidden="1" x14ac:dyDescent="0.25">
      <c r="A21175" t="s">
        <v>103</v>
      </c>
      <c r="B21175" t="s">
        <v>20</v>
      </c>
      <c r="C21175" t="s">
        <v>35</v>
      </c>
      <c r="D21175" t="s">
        <v>24</v>
      </c>
      <c r="E21175" s="1">
        <v>71013.649999999994</v>
      </c>
      <c r="F21175" t="s">
        <v>37</v>
      </c>
      <c r="G21175">
        <v>0</v>
      </c>
      <c r="H21175">
        <v>2228</v>
      </c>
      <c r="I21175">
        <v>500</v>
      </c>
      <c r="J21175">
        <v>77.7</v>
      </c>
      <c r="K21175">
        <v>93.03</v>
      </c>
      <c r="L21175" t="s">
        <v>31</v>
      </c>
      <c r="M21175">
        <v>63.36</v>
      </c>
    </row>
    <row r="21176" spans="1:13" hidden="1" x14ac:dyDescent="0.25">
      <c r="A21176" t="s">
        <v>528</v>
      </c>
      <c r="B21176" t="s">
        <v>20</v>
      </c>
      <c r="C21176" t="s">
        <v>35</v>
      </c>
      <c r="D21176" t="s">
        <v>16</v>
      </c>
      <c r="E21176" s="1">
        <v>139029.44</v>
      </c>
      <c r="F21176" t="s">
        <v>37</v>
      </c>
      <c r="G21176">
        <v>12</v>
      </c>
      <c r="H21176">
        <v>4614</v>
      </c>
      <c r="I21176">
        <v>4356</v>
      </c>
      <c r="J21176">
        <v>77.09</v>
      </c>
      <c r="K21176">
        <v>13.63</v>
      </c>
      <c r="L21176" t="s">
        <v>18</v>
      </c>
      <c r="M21176">
        <v>70.2</v>
      </c>
    </row>
    <row r="21177" spans="1:13" x14ac:dyDescent="0.25">
      <c r="A21177" t="s">
        <v>557</v>
      </c>
      <c r="B21177" t="s">
        <v>54</v>
      </c>
      <c r="C21177" t="s">
        <v>15</v>
      </c>
      <c r="D21177" t="s">
        <v>29</v>
      </c>
      <c r="E21177" s="1">
        <v>138079.1</v>
      </c>
      <c r="F21177" t="s">
        <v>17</v>
      </c>
      <c r="G21177">
        <v>20</v>
      </c>
      <c r="H21177">
        <v>4037</v>
      </c>
      <c r="I21177">
        <v>5177</v>
      </c>
      <c r="J21177">
        <v>2.54</v>
      </c>
      <c r="K21177">
        <v>97.93</v>
      </c>
      <c r="L21177" t="s">
        <v>26</v>
      </c>
      <c r="M21177">
        <v>22.22</v>
      </c>
    </row>
    <row r="21178" spans="1:13" hidden="1" x14ac:dyDescent="0.25">
      <c r="A21178" t="s">
        <v>213</v>
      </c>
      <c r="B21178" t="s">
        <v>23</v>
      </c>
      <c r="C21178" t="s">
        <v>15</v>
      </c>
      <c r="D21178" t="s">
        <v>24</v>
      </c>
      <c r="E21178" s="1">
        <v>78572.98</v>
      </c>
      <c r="F21178" t="s">
        <v>30</v>
      </c>
      <c r="G21178">
        <v>15</v>
      </c>
      <c r="H21178">
        <v>8323</v>
      </c>
      <c r="I21178">
        <v>6769</v>
      </c>
      <c r="J21178">
        <v>44.49</v>
      </c>
      <c r="K21178">
        <v>86.48</v>
      </c>
      <c r="L21178" t="s">
        <v>33</v>
      </c>
      <c r="M21178">
        <v>78.040000000000006</v>
      </c>
    </row>
    <row r="21179" spans="1:13" hidden="1" x14ac:dyDescent="0.25">
      <c r="A21179" t="s">
        <v>562</v>
      </c>
      <c r="B21179" t="s">
        <v>39</v>
      </c>
      <c r="C21179" t="s">
        <v>35</v>
      </c>
      <c r="D21179" t="s">
        <v>24</v>
      </c>
      <c r="E21179" s="1">
        <v>69011.070000000007</v>
      </c>
      <c r="F21179" t="s">
        <v>45</v>
      </c>
      <c r="G21179">
        <v>20</v>
      </c>
      <c r="H21179">
        <v>6146</v>
      </c>
      <c r="I21179">
        <v>1221</v>
      </c>
      <c r="J21179">
        <v>55.21</v>
      </c>
      <c r="K21179">
        <v>58.86</v>
      </c>
      <c r="L21179" t="s">
        <v>26</v>
      </c>
      <c r="M21179">
        <v>76.989999999999995</v>
      </c>
    </row>
    <row r="21180" spans="1:13" hidden="1" x14ac:dyDescent="0.25">
      <c r="A21180" t="s">
        <v>573</v>
      </c>
      <c r="B21180" t="s">
        <v>14</v>
      </c>
      <c r="C21180" t="s">
        <v>15</v>
      </c>
      <c r="D21180" t="s">
        <v>16</v>
      </c>
      <c r="E21180" s="1">
        <v>92914.51</v>
      </c>
      <c r="F21180" t="s">
        <v>30</v>
      </c>
      <c r="G21180">
        <v>14</v>
      </c>
      <c r="H21180">
        <v>4848</v>
      </c>
      <c r="I21180">
        <v>7105</v>
      </c>
      <c r="J21180">
        <v>78.88</v>
      </c>
      <c r="K21180">
        <v>12.33</v>
      </c>
      <c r="L21180" t="s">
        <v>58</v>
      </c>
      <c r="M21180">
        <v>65.13</v>
      </c>
    </row>
    <row r="21181" spans="1:13" hidden="1" x14ac:dyDescent="0.25">
      <c r="A21181" t="s">
        <v>120</v>
      </c>
      <c r="B21181" t="s">
        <v>14</v>
      </c>
      <c r="C21181" t="s">
        <v>35</v>
      </c>
      <c r="D21181" t="s">
        <v>24</v>
      </c>
      <c r="E21181" s="1">
        <v>62599.9</v>
      </c>
      <c r="F21181" t="s">
        <v>45</v>
      </c>
      <c r="G21181">
        <v>16</v>
      </c>
      <c r="H21181">
        <v>5581</v>
      </c>
      <c r="I21181">
        <v>1785</v>
      </c>
      <c r="J21181">
        <v>95.21</v>
      </c>
      <c r="K21181">
        <v>35.4</v>
      </c>
      <c r="L21181" t="s">
        <v>26</v>
      </c>
      <c r="M21181">
        <v>37.119999999999997</v>
      </c>
    </row>
    <row r="21182" spans="1:13" x14ac:dyDescent="0.25">
      <c r="A21182" t="s">
        <v>198</v>
      </c>
      <c r="B21182" t="s">
        <v>20</v>
      </c>
      <c r="C21182" t="s">
        <v>15</v>
      </c>
      <c r="D21182" t="s">
        <v>29</v>
      </c>
      <c r="E21182" s="1">
        <v>46767.61</v>
      </c>
      <c r="F21182" t="s">
        <v>37</v>
      </c>
      <c r="G21182">
        <v>10</v>
      </c>
      <c r="H21182">
        <v>5413</v>
      </c>
      <c r="I21182">
        <v>266</v>
      </c>
      <c r="J21182">
        <v>66.31</v>
      </c>
      <c r="K21182">
        <v>72.760000000000005</v>
      </c>
      <c r="L21182" t="s">
        <v>58</v>
      </c>
      <c r="M21182">
        <v>40.549999999999997</v>
      </c>
    </row>
    <row r="21183" spans="1:13" hidden="1" x14ac:dyDescent="0.25">
      <c r="A21183" t="s">
        <v>279</v>
      </c>
      <c r="B21183" t="s">
        <v>14</v>
      </c>
      <c r="C21183" t="s">
        <v>15</v>
      </c>
      <c r="D21183" t="s">
        <v>24</v>
      </c>
      <c r="E21183" s="1">
        <v>81542.539999999994</v>
      </c>
      <c r="F21183" t="s">
        <v>45</v>
      </c>
      <c r="G21183">
        <v>17</v>
      </c>
      <c r="H21183">
        <v>1272</v>
      </c>
      <c r="I21183">
        <v>8793</v>
      </c>
      <c r="J21183">
        <v>43.64</v>
      </c>
      <c r="K21183">
        <v>74.38</v>
      </c>
      <c r="L21183" t="s">
        <v>42</v>
      </c>
      <c r="M21183">
        <v>45.25</v>
      </c>
    </row>
    <row r="21184" spans="1:13" hidden="1" x14ac:dyDescent="0.25">
      <c r="A21184" t="s">
        <v>71</v>
      </c>
      <c r="B21184" t="s">
        <v>28</v>
      </c>
      <c r="C21184" t="s">
        <v>15</v>
      </c>
      <c r="D21184" t="s">
        <v>24</v>
      </c>
      <c r="E21184" s="1">
        <v>97459.61</v>
      </c>
      <c r="F21184" t="s">
        <v>37</v>
      </c>
      <c r="G21184">
        <v>13</v>
      </c>
      <c r="H21184">
        <v>1629</v>
      </c>
      <c r="I21184">
        <v>9227</v>
      </c>
      <c r="J21184">
        <v>10.56</v>
      </c>
      <c r="K21184">
        <v>21.31</v>
      </c>
      <c r="L21184" t="s">
        <v>31</v>
      </c>
      <c r="M21184">
        <v>35.659999999999997</v>
      </c>
    </row>
    <row r="21185" spans="1:13" hidden="1" x14ac:dyDescent="0.25">
      <c r="A21185" t="s">
        <v>225</v>
      </c>
      <c r="B21185" t="s">
        <v>28</v>
      </c>
      <c r="C21185" t="s">
        <v>15</v>
      </c>
      <c r="D21185" t="s">
        <v>24</v>
      </c>
      <c r="E21185" s="1">
        <v>139485.42000000001</v>
      </c>
      <c r="F21185" t="s">
        <v>37</v>
      </c>
      <c r="G21185">
        <v>6</v>
      </c>
      <c r="H21185">
        <v>6512</v>
      </c>
      <c r="I21185">
        <v>6757</v>
      </c>
      <c r="J21185">
        <v>21.05</v>
      </c>
      <c r="K21185">
        <v>45.47</v>
      </c>
      <c r="L21185" t="s">
        <v>18</v>
      </c>
      <c r="M21185">
        <v>43.44</v>
      </c>
    </row>
    <row r="21186" spans="1:13" hidden="1" x14ac:dyDescent="0.25">
      <c r="A21186" t="s">
        <v>273</v>
      </c>
      <c r="B21186" t="s">
        <v>39</v>
      </c>
      <c r="C21186" t="s">
        <v>35</v>
      </c>
      <c r="D21186" t="s">
        <v>16</v>
      </c>
      <c r="E21186" s="1">
        <v>112405.31</v>
      </c>
      <c r="F21186" t="s">
        <v>45</v>
      </c>
      <c r="G21186">
        <v>2</v>
      </c>
      <c r="H21186">
        <v>972</v>
      </c>
      <c r="I21186">
        <v>7496</v>
      </c>
      <c r="J21186">
        <v>97.21</v>
      </c>
      <c r="K21186">
        <v>49.92</v>
      </c>
      <c r="L21186" t="s">
        <v>48</v>
      </c>
      <c r="M21186">
        <v>58.21</v>
      </c>
    </row>
    <row r="21187" spans="1:13" x14ac:dyDescent="0.25">
      <c r="A21187" t="s">
        <v>677</v>
      </c>
      <c r="B21187" t="s">
        <v>23</v>
      </c>
      <c r="C21187" t="s">
        <v>35</v>
      </c>
      <c r="D21187" t="s">
        <v>29</v>
      </c>
      <c r="E21187" s="1">
        <v>94350.12</v>
      </c>
      <c r="F21187" t="s">
        <v>17</v>
      </c>
      <c r="G21187">
        <v>12</v>
      </c>
      <c r="H21187">
        <v>5498</v>
      </c>
      <c r="I21187">
        <v>7845</v>
      </c>
      <c r="J21187">
        <v>0.92</v>
      </c>
      <c r="K21187">
        <v>39.57</v>
      </c>
      <c r="L21187" t="s">
        <v>31</v>
      </c>
      <c r="M21187">
        <v>26.95</v>
      </c>
    </row>
    <row r="21188" spans="1:13" x14ac:dyDescent="0.25">
      <c r="A21188" t="s">
        <v>565</v>
      </c>
      <c r="B21188" t="s">
        <v>39</v>
      </c>
      <c r="C21188" t="s">
        <v>15</v>
      </c>
      <c r="D21188" t="s">
        <v>29</v>
      </c>
      <c r="E21188" s="1">
        <v>88450.62</v>
      </c>
      <c r="F21188" t="s">
        <v>45</v>
      </c>
      <c r="G21188">
        <v>1</v>
      </c>
      <c r="H21188">
        <v>4409</v>
      </c>
      <c r="I21188">
        <v>1411</v>
      </c>
      <c r="J21188">
        <v>9.75</v>
      </c>
      <c r="K21188">
        <v>46.31</v>
      </c>
      <c r="L21188" t="s">
        <v>33</v>
      </c>
      <c r="M21188">
        <v>27.17</v>
      </c>
    </row>
    <row r="21189" spans="1:13" hidden="1" x14ac:dyDescent="0.25">
      <c r="A21189" t="s">
        <v>61</v>
      </c>
      <c r="B21189" t="s">
        <v>54</v>
      </c>
      <c r="C21189" t="s">
        <v>15</v>
      </c>
      <c r="D21189" t="s">
        <v>24</v>
      </c>
      <c r="E21189" s="1">
        <v>37810.42</v>
      </c>
      <c r="F21189" t="s">
        <v>45</v>
      </c>
      <c r="G21189">
        <v>17</v>
      </c>
      <c r="H21189">
        <v>4450</v>
      </c>
      <c r="I21189">
        <v>4446</v>
      </c>
      <c r="J21189">
        <v>97.83</v>
      </c>
      <c r="K21189">
        <v>40.92</v>
      </c>
      <c r="L21189" t="s">
        <v>26</v>
      </c>
      <c r="M21189">
        <v>68.55</v>
      </c>
    </row>
    <row r="21190" spans="1:13" hidden="1" x14ac:dyDescent="0.25">
      <c r="A21190" t="s">
        <v>519</v>
      </c>
      <c r="B21190" t="s">
        <v>39</v>
      </c>
      <c r="C21190" t="s">
        <v>35</v>
      </c>
      <c r="D21190" t="s">
        <v>24</v>
      </c>
      <c r="E21190" s="1">
        <v>142298.28</v>
      </c>
      <c r="F21190" t="s">
        <v>17</v>
      </c>
      <c r="G21190">
        <v>10</v>
      </c>
      <c r="H21190">
        <v>5436</v>
      </c>
      <c r="I21190">
        <v>2102</v>
      </c>
      <c r="J21190">
        <v>13.26</v>
      </c>
      <c r="K21190">
        <v>91.16</v>
      </c>
      <c r="L21190" t="s">
        <v>48</v>
      </c>
      <c r="M21190">
        <v>30.12</v>
      </c>
    </row>
    <row r="21191" spans="1:13" hidden="1" x14ac:dyDescent="0.25">
      <c r="A21191" t="s">
        <v>118</v>
      </c>
      <c r="B21191" t="s">
        <v>34</v>
      </c>
      <c r="C21191" t="s">
        <v>15</v>
      </c>
      <c r="D21191" t="s">
        <v>16</v>
      </c>
      <c r="E21191" s="1">
        <v>46197.72</v>
      </c>
      <c r="F21191" t="s">
        <v>25</v>
      </c>
      <c r="G21191">
        <v>3</v>
      </c>
      <c r="H21191">
        <v>1801</v>
      </c>
      <c r="I21191">
        <v>5958</v>
      </c>
      <c r="J21191">
        <v>20.77</v>
      </c>
      <c r="K21191">
        <v>67.239999999999995</v>
      </c>
      <c r="L21191" t="s">
        <v>18</v>
      </c>
      <c r="M21191">
        <v>45.82</v>
      </c>
    </row>
    <row r="21192" spans="1:13" x14ac:dyDescent="0.25">
      <c r="A21192" t="s">
        <v>393</v>
      </c>
      <c r="B21192" t="s">
        <v>34</v>
      </c>
      <c r="C21192" t="s">
        <v>15</v>
      </c>
      <c r="D21192" t="s">
        <v>29</v>
      </c>
      <c r="E21192" s="1">
        <v>56781.22</v>
      </c>
      <c r="F21192" t="s">
        <v>45</v>
      </c>
      <c r="G21192">
        <v>9</v>
      </c>
      <c r="H21192">
        <v>6373</v>
      </c>
      <c r="I21192">
        <v>9546</v>
      </c>
      <c r="J21192">
        <v>46.39</v>
      </c>
      <c r="K21192">
        <v>82.59</v>
      </c>
      <c r="L21192" t="s">
        <v>58</v>
      </c>
      <c r="M21192">
        <v>76.77</v>
      </c>
    </row>
    <row r="21193" spans="1:13" hidden="1" x14ac:dyDescent="0.25">
      <c r="A21193" t="s">
        <v>457</v>
      </c>
      <c r="B21193" t="s">
        <v>51</v>
      </c>
      <c r="C21193" t="s">
        <v>15</v>
      </c>
      <c r="D21193" t="s">
        <v>16</v>
      </c>
      <c r="E21193" s="1">
        <v>32725.13</v>
      </c>
      <c r="F21193" t="s">
        <v>45</v>
      </c>
      <c r="G21193">
        <v>18</v>
      </c>
      <c r="H21193">
        <v>2594</v>
      </c>
      <c r="I21193">
        <v>9299</v>
      </c>
      <c r="J21193">
        <v>15.2</v>
      </c>
      <c r="K21193">
        <v>47.44</v>
      </c>
      <c r="L21193" t="s">
        <v>18</v>
      </c>
      <c r="M21193">
        <v>47.19</v>
      </c>
    </row>
    <row r="21194" spans="1:13" hidden="1" x14ac:dyDescent="0.25">
      <c r="A21194" t="s">
        <v>670</v>
      </c>
      <c r="B21194" t="s">
        <v>39</v>
      </c>
      <c r="C21194" t="s">
        <v>15</v>
      </c>
      <c r="D21194" t="s">
        <v>16</v>
      </c>
      <c r="E21194" s="1">
        <v>118590.15</v>
      </c>
      <c r="F21194" t="s">
        <v>30</v>
      </c>
      <c r="G21194">
        <v>15</v>
      </c>
      <c r="H21194">
        <v>3962</v>
      </c>
      <c r="I21194">
        <v>4435</v>
      </c>
      <c r="J21194">
        <v>93.01</v>
      </c>
      <c r="K21194">
        <v>88.55</v>
      </c>
      <c r="L21194" t="s">
        <v>31</v>
      </c>
      <c r="M21194">
        <v>60.78</v>
      </c>
    </row>
    <row r="21195" spans="1:13" x14ac:dyDescent="0.25">
      <c r="A21195" t="s">
        <v>318</v>
      </c>
      <c r="B21195" t="s">
        <v>54</v>
      </c>
      <c r="C21195" t="s">
        <v>35</v>
      </c>
      <c r="D21195" t="s">
        <v>29</v>
      </c>
      <c r="E21195" s="1">
        <v>80345.17</v>
      </c>
      <c r="F21195" t="s">
        <v>37</v>
      </c>
      <c r="G21195">
        <v>1</v>
      </c>
      <c r="H21195">
        <v>7658</v>
      </c>
      <c r="I21195">
        <v>7757</v>
      </c>
      <c r="J21195">
        <v>83.81</v>
      </c>
      <c r="K21195">
        <v>32.57</v>
      </c>
      <c r="L21195" t="s">
        <v>33</v>
      </c>
      <c r="M21195">
        <v>65.2</v>
      </c>
    </row>
    <row r="21196" spans="1:13" x14ac:dyDescent="0.25">
      <c r="A21196" t="s">
        <v>462</v>
      </c>
      <c r="B21196" t="s">
        <v>54</v>
      </c>
      <c r="C21196" t="s">
        <v>35</v>
      </c>
      <c r="D21196" t="s">
        <v>29</v>
      </c>
      <c r="E21196" s="1">
        <v>46813.02</v>
      </c>
      <c r="F21196" t="s">
        <v>17</v>
      </c>
      <c r="G21196">
        <v>20</v>
      </c>
      <c r="H21196">
        <v>3567</v>
      </c>
      <c r="I21196">
        <v>3448</v>
      </c>
      <c r="J21196">
        <v>63.18</v>
      </c>
      <c r="K21196">
        <v>6.47</v>
      </c>
      <c r="L21196" t="s">
        <v>42</v>
      </c>
      <c r="M21196">
        <v>20.32</v>
      </c>
    </row>
    <row r="21197" spans="1:13" x14ac:dyDescent="0.25">
      <c r="A21197" t="s">
        <v>243</v>
      </c>
      <c r="B21197" t="s">
        <v>39</v>
      </c>
      <c r="C21197" t="s">
        <v>15</v>
      </c>
      <c r="D21197" t="s">
        <v>29</v>
      </c>
      <c r="E21197" s="1">
        <v>83893.09</v>
      </c>
      <c r="F21197" t="s">
        <v>37</v>
      </c>
      <c r="G21197">
        <v>14</v>
      </c>
      <c r="H21197">
        <v>3455</v>
      </c>
      <c r="I21197">
        <v>5034</v>
      </c>
      <c r="J21197">
        <v>83.78</v>
      </c>
      <c r="K21197">
        <v>43.09</v>
      </c>
      <c r="L21197" t="s">
        <v>31</v>
      </c>
      <c r="M21197">
        <v>71.319999999999993</v>
      </c>
    </row>
    <row r="21198" spans="1:13" hidden="1" x14ac:dyDescent="0.25">
      <c r="A21198" t="s">
        <v>119</v>
      </c>
      <c r="B21198" t="s">
        <v>20</v>
      </c>
      <c r="C21198" t="s">
        <v>35</v>
      </c>
      <c r="D21198" t="s">
        <v>16</v>
      </c>
      <c r="E21198" s="1">
        <v>120605.23</v>
      </c>
      <c r="F21198" t="s">
        <v>25</v>
      </c>
      <c r="G21198">
        <v>11</v>
      </c>
      <c r="H21198">
        <v>438</v>
      </c>
      <c r="I21198">
        <v>6270</v>
      </c>
      <c r="J21198">
        <v>96.59</v>
      </c>
      <c r="K21198">
        <v>38.46</v>
      </c>
      <c r="L21198" t="s">
        <v>58</v>
      </c>
      <c r="M21198">
        <v>28.79</v>
      </c>
    </row>
    <row r="21199" spans="1:13" x14ac:dyDescent="0.25">
      <c r="A21199" t="s">
        <v>417</v>
      </c>
      <c r="B21199" t="s">
        <v>34</v>
      </c>
      <c r="C21199" t="s">
        <v>15</v>
      </c>
      <c r="D21199" t="s">
        <v>29</v>
      </c>
      <c r="E21199" s="1">
        <v>127292.63</v>
      </c>
      <c r="F21199" t="s">
        <v>25</v>
      </c>
      <c r="G21199">
        <v>2</v>
      </c>
      <c r="H21199">
        <v>8914</v>
      </c>
      <c r="I21199">
        <v>4609</v>
      </c>
      <c r="J21199">
        <v>94.52</v>
      </c>
      <c r="K21199">
        <v>32.799999999999997</v>
      </c>
      <c r="L21199" t="s">
        <v>33</v>
      </c>
      <c r="M21199">
        <v>23.51</v>
      </c>
    </row>
    <row r="21200" spans="1:13" hidden="1" x14ac:dyDescent="0.25">
      <c r="A21200" t="s">
        <v>241</v>
      </c>
      <c r="B21200" t="s">
        <v>20</v>
      </c>
      <c r="C21200" t="s">
        <v>15</v>
      </c>
      <c r="D21200" t="s">
        <v>16</v>
      </c>
      <c r="E21200" s="1">
        <v>107911.32</v>
      </c>
      <c r="F21200" t="s">
        <v>30</v>
      </c>
      <c r="G21200">
        <v>9</v>
      </c>
      <c r="H21200">
        <v>3614</v>
      </c>
      <c r="I21200">
        <v>1533</v>
      </c>
      <c r="J21200">
        <v>33.54</v>
      </c>
      <c r="K21200">
        <v>42.19</v>
      </c>
      <c r="L21200" t="s">
        <v>42</v>
      </c>
      <c r="M21200">
        <v>62.48</v>
      </c>
    </row>
    <row r="21201" spans="1:13" hidden="1" x14ac:dyDescent="0.25">
      <c r="A21201" t="s">
        <v>389</v>
      </c>
      <c r="B21201" t="s">
        <v>14</v>
      </c>
      <c r="C21201" t="s">
        <v>15</v>
      </c>
      <c r="D21201" t="s">
        <v>16</v>
      </c>
      <c r="E21201" s="1">
        <v>74765.320000000007</v>
      </c>
      <c r="F21201" t="s">
        <v>37</v>
      </c>
      <c r="G21201">
        <v>0</v>
      </c>
      <c r="H21201">
        <v>799</v>
      </c>
      <c r="I21201">
        <v>9925</v>
      </c>
      <c r="J21201">
        <v>6.89</v>
      </c>
      <c r="K21201">
        <v>45.25</v>
      </c>
      <c r="L21201" t="s">
        <v>58</v>
      </c>
      <c r="M21201">
        <v>67.89</v>
      </c>
    </row>
    <row r="21202" spans="1:13" hidden="1" x14ac:dyDescent="0.25">
      <c r="A21202" t="s">
        <v>60</v>
      </c>
      <c r="B21202" t="s">
        <v>20</v>
      </c>
      <c r="C21202" t="s">
        <v>35</v>
      </c>
      <c r="D21202" t="s">
        <v>16</v>
      </c>
      <c r="E21202" s="1">
        <v>97234.63</v>
      </c>
      <c r="F21202" t="s">
        <v>30</v>
      </c>
      <c r="G21202">
        <v>4</v>
      </c>
      <c r="H21202">
        <v>2299</v>
      </c>
      <c r="I21202">
        <v>8097</v>
      </c>
      <c r="J21202">
        <v>36.979999999999997</v>
      </c>
      <c r="K21202">
        <v>90.97</v>
      </c>
      <c r="L21202" t="s">
        <v>26</v>
      </c>
      <c r="M21202">
        <v>57.45</v>
      </c>
    </row>
    <row r="21203" spans="1:13" x14ac:dyDescent="0.25">
      <c r="A21203" t="s">
        <v>500</v>
      </c>
      <c r="B21203" t="s">
        <v>28</v>
      </c>
      <c r="C21203" t="s">
        <v>15</v>
      </c>
      <c r="D21203" t="s">
        <v>29</v>
      </c>
      <c r="E21203" s="1">
        <v>114861.78</v>
      </c>
      <c r="F21203" t="s">
        <v>25</v>
      </c>
      <c r="G21203">
        <v>20</v>
      </c>
      <c r="H21203">
        <v>4884</v>
      </c>
      <c r="I21203">
        <v>6787</v>
      </c>
      <c r="J21203">
        <v>26.99</v>
      </c>
      <c r="K21203">
        <v>94.55</v>
      </c>
      <c r="L21203" t="s">
        <v>21</v>
      </c>
      <c r="M21203">
        <v>33.18</v>
      </c>
    </row>
    <row r="21204" spans="1:13" x14ac:dyDescent="0.25">
      <c r="A21204" t="s">
        <v>672</v>
      </c>
      <c r="B21204" t="s">
        <v>28</v>
      </c>
      <c r="C21204" t="s">
        <v>35</v>
      </c>
      <c r="D21204" t="s">
        <v>29</v>
      </c>
      <c r="E21204" s="1">
        <v>81263.710000000006</v>
      </c>
      <c r="F21204" t="s">
        <v>30</v>
      </c>
      <c r="G21204">
        <v>20</v>
      </c>
      <c r="H21204">
        <v>5328</v>
      </c>
      <c r="I21204">
        <v>9517</v>
      </c>
      <c r="J21204">
        <v>18.55</v>
      </c>
      <c r="K21204">
        <v>50.09</v>
      </c>
      <c r="L21204" t="s">
        <v>33</v>
      </c>
      <c r="M21204">
        <v>55.21</v>
      </c>
    </row>
    <row r="21205" spans="1:13" hidden="1" x14ac:dyDescent="0.25">
      <c r="A21205" t="s">
        <v>179</v>
      </c>
      <c r="B21205" t="s">
        <v>14</v>
      </c>
      <c r="C21205" t="s">
        <v>15</v>
      </c>
      <c r="D21205" t="s">
        <v>24</v>
      </c>
      <c r="E21205" s="1">
        <v>112530.92</v>
      </c>
      <c r="F21205" t="s">
        <v>30</v>
      </c>
      <c r="G21205">
        <v>18</v>
      </c>
      <c r="H21205">
        <v>2327</v>
      </c>
      <c r="I21205">
        <v>9591</v>
      </c>
      <c r="J21205">
        <v>75.28</v>
      </c>
      <c r="K21205">
        <v>29.83</v>
      </c>
      <c r="L21205" t="s">
        <v>31</v>
      </c>
      <c r="M21205">
        <v>30.39</v>
      </c>
    </row>
    <row r="21206" spans="1:13" hidden="1" x14ac:dyDescent="0.25">
      <c r="A21206" t="s">
        <v>38</v>
      </c>
      <c r="B21206" t="s">
        <v>51</v>
      </c>
      <c r="C21206" t="s">
        <v>15</v>
      </c>
      <c r="D21206" t="s">
        <v>16</v>
      </c>
      <c r="E21206" s="1">
        <v>145375.46</v>
      </c>
      <c r="F21206" t="s">
        <v>17</v>
      </c>
      <c r="G21206">
        <v>13</v>
      </c>
      <c r="H21206">
        <v>6498</v>
      </c>
      <c r="I21206">
        <v>2998</v>
      </c>
      <c r="J21206">
        <v>85.63</v>
      </c>
      <c r="K21206">
        <v>1.95</v>
      </c>
      <c r="L21206" t="s">
        <v>48</v>
      </c>
      <c r="M21206">
        <v>66.88</v>
      </c>
    </row>
    <row r="21207" spans="1:13" x14ac:dyDescent="0.25">
      <c r="A21207" t="s">
        <v>232</v>
      </c>
      <c r="B21207" t="s">
        <v>14</v>
      </c>
      <c r="C21207" t="s">
        <v>15</v>
      </c>
      <c r="D21207" t="s">
        <v>29</v>
      </c>
      <c r="E21207" s="1">
        <v>134183.4</v>
      </c>
      <c r="F21207" t="s">
        <v>30</v>
      </c>
      <c r="G21207">
        <v>15</v>
      </c>
      <c r="H21207">
        <v>6065</v>
      </c>
      <c r="I21207">
        <v>8786</v>
      </c>
      <c r="J21207">
        <v>77.760000000000005</v>
      </c>
      <c r="K21207">
        <v>77.38</v>
      </c>
      <c r="L21207" t="s">
        <v>58</v>
      </c>
      <c r="M21207">
        <v>70.290000000000006</v>
      </c>
    </row>
    <row r="21208" spans="1:13" hidden="1" x14ac:dyDescent="0.25">
      <c r="A21208" t="s">
        <v>496</v>
      </c>
      <c r="B21208" t="s">
        <v>39</v>
      </c>
      <c r="C21208" t="s">
        <v>15</v>
      </c>
      <c r="D21208" t="s">
        <v>24</v>
      </c>
      <c r="E21208" s="1">
        <v>142947.60999999999</v>
      </c>
      <c r="F21208" t="s">
        <v>25</v>
      </c>
      <c r="G21208">
        <v>6</v>
      </c>
      <c r="H21208">
        <v>8080</v>
      </c>
      <c r="I21208">
        <v>7562</v>
      </c>
      <c r="J21208">
        <v>56.86</v>
      </c>
      <c r="K21208">
        <v>82.46</v>
      </c>
      <c r="L21208" t="s">
        <v>26</v>
      </c>
      <c r="M21208">
        <v>49.21</v>
      </c>
    </row>
    <row r="21209" spans="1:13" hidden="1" x14ac:dyDescent="0.25">
      <c r="A21209" t="s">
        <v>120</v>
      </c>
      <c r="B21209" t="s">
        <v>23</v>
      </c>
      <c r="C21209" t="s">
        <v>35</v>
      </c>
      <c r="D21209" t="s">
        <v>24</v>
      </c>
      <c r="E21209" s="1">
        <v>38297.11</v>
      </c>
      <c r="F21209" t="s">
        <v>30</v>
      </c>
      <c r="G21209">
        <v>11</v>
      </c>
      <c r="H21209">
        <v>9396</v>
      </c>
      <c r="I21209">
        <v>8210</v>
      </c>
      <c r="J21209">
        <v>20.93</v>
      </c>
      <c r="K21209">
        <v>32.74</v>
      </c>
      <c r="L21209" t="s">
        <v>42</v>
      </c>
      <c r="M21209">
        <v>73.42</v>
      </c>
    </row>
    <row r="21210" spans="1:13" x14ac:dyDescent="0.25">
      <c r="A21210" t="s">
        <v>646</v>
      </c>
      <c r="B21210" t="s">
        <v>23</v>
      </c>
      <c r="C21210" t="s">
        <v>15</v>
      </c>
      <c r="D21210" t="s">
        <v>29</v>
      </c>
      <c r="E21210" s="1">
        <v>49993.35</v>
      </c>
      <c r="F21210" t="s">
        <v>45</v>
      </c>
      <c r="G21210">
        <v>15</v>
      </c>
      <c r="H21210">
        <v>7455</v>
      </c>
      <c r="I21210">
        <v>971</v>
      </c>
      <c r="J21210">
        <v>20.37</v>
      </c>
      <c r="K21210">
        <v>25.23</v>
      </c>
      <c r="L21210" t="s">
        <v>31</v>
      </c>
      <c r="M21210">
        <v>20.86</v>
      </c>
    </row>
    <row r="21211" spans="1:13" hidden="1" x14ac:dyDescent="0.25">
      <c r="A21211" t="s">
        <v>409</v>
      </c>
      <c r="B21211" t="s">
        <v>54</v>
      </c>
      <c r="C21211" t="s">
        <v>15</v>
      </c>
      <c r="D21211" t="s">
        <v>16</v>
      </c>
      <c r="E21211" s="1">
        <v>75877.13</v>
      </c>
      <c r="F21211" t="s">
        <v>37</v>
      </c>
      <c r="G21211">
        <v>10</v>
      </c>
      <c r="H21211">
        <v>6486</v>
      </c>
      <c r="I21211">
        <v>6679</v>
      </c>
      <c r="J21211">
        <v>74.290000000000006</v>
      </c>
      <c r="K21211">
        <v>4.4400000000000004</v>
      </c>
      <c r="L21211" t="s">
        <v>33</v>
      </c>
      <c r="M21211">
        <v>25.7</v>
      </c>
    </row>
    <row r="21212" spans="1:13" hidden="1" x14ac:dyDescent="0.25">
      <c r="A21212" t="s">
        <v>13</v>
      </c>
      <c r="B21212" t="s">
        <v>14</v>
      </c>
      <c r="C21212" t="s">
        <v>15</v>
      </c>
      <c r="D21212" t="s">
        <v>16</v>
      </c>
      <c r="E21212" s="1">
        <v>84724.36</v>
      </c>
      <c r="F21212" t="s">
        <v>17</v>
      </c>
      <c r="G21212">
        <v>19</v>
      </c>
      <c r="H21212">
        <v>8677</v>
      </c>
      <c r="I21212">
        <v>9819</v>
      </c>
      <c r="J21212">
        <v>18.3</v>
      </c>
      <c r="K21212">
        <v>99.55</v>
      </c>
      <c r="L21212" t="s">
        <v>21</v>
      </c>
      <c r="M21212">
        <v>54.78</v>
      </c>
    </row>
    <row r="21213" spans="1:13" x14ac:dyDescent="0.25">
      <c r="A21213" t="s">
        <v>298</v>
      </c>
      <c r="B21213" t="s">
        <v>14</v>
      </c>
      <c r="C21213" t="s">
        <v>35</v>
      </c>
      <c r="D21213" t="s">
        <v>29</v>
      </c>
      <c r="E21213" s="1">
        <v>69281.61</v>
      </c>
      <c r="F21213" t="s">
        <v>45</v>
      </c>
      <c r="G21213">
        <v>18</v>
      </c>
      <c r="H21213">
        <v>9507</v>
      </c>
      <c r="I21213">
        <v>3668</v>
      </c>
      <c r="J21213">
        <v>56.41</v>
      </c>
      <c r="K21213">
        <v>12.84</v>
      </c>
      <c r="L21213" t="s">
        <v>31</v>
      </c>
      <c r="M21213">
        <v>30.95</v>
      </c>
    </row>
    <row r="21214" spans="1:13" x14ac:dyDescent="0.25">
      <c r="A21214" t="s">
        <v>624</v>
      </c>
      <c r="B21214" t="s">
        <v>39</v>
      </c>
      <c r="C21214" t="s">
        <v>15</v>
      </c>
      <c r="D21214" t="s">
        <v>29</v>
      </c>
      <c r="E21214" s="1">
        <v>71792.429999999993</v>
      </c>
      <c r="F21214" t="s">
        <v>25</v>
      </c>
      <c r="G21214">
        <v>16</v>
      </c>
      <c r="H21214">
        <v>7979</v>
      </c>
      <c r="I21214">
        <v>994</v>
      </c>
      <c r="J21214">
        <v>78.41</v>
      </c>
      <c r="K21214">
        <v>6.07</v>
      </c>
      <c r="L21214" t="s">
        <v>42</v>
      </c>
      <c r="M21214">
        <v>51.92</v>
      </c>
    </row>
    <row r="21215" spans="1:13" hidden="1" x14ac:dyDescent="0.25">
      <c r="A21215" t="s">
        <v>617</v>
      </c>
      <c r="B21215" t="s">
        <v>39</v>
      </c>
      <c r="C21215" t="s">
        <v>15</v>
      </c>
      <c r="D21215" t="s">
        <v>16</v>
      </c>
      <c r="E21215" s="1">
        <v>130734.67</v>
      </c>
      <c r="F21215" t="s">
        <v>30</v>
      </c>
      <c r="G21215">
        <v>20</v>
      </c>
      <c r="H21215">
        <v>1914</v>
      </c>
      <c r="I21215">
        <v>9945</v>
      </c>
      <c r="J21215">
        <v>56.68</v>
      </c>
      <c r="K21215">
        <v>82.32</v>
      </c>
      <c r="L21215" t="s">
        <v>26</v>
      </c>
      <c r="M21215">
        <v>66.12</v>
      </c>
    </row>
    <row r="21216" spans="1:13" hidden="1" x14ac:dyDescent="0.25">
      <c r="A21216" t="s">
        <v>96</v>
      </c>
      <c r="B21216" t="s">
        <v>34</v>
      </c>
      <c r="C21216" t="s">
        <v>35</v>
      </c>
      <c r="D21216" t="s">
        <v>16</v>
      </c>
      <c r="E21216" s="1">
        <v>142955.76</v>
      </c>
      <c r="F21216" t="s">
        <v>37</v>
      </c>
      <c r="G21216">
        <v>20</v>
      </c>
      <c r="H21216">
        <v>9025</v>
      </c>
      <c r="I21216">
        <v>755</v>
      </c>
      <c r="J21216">
        <v>7.39</v>
      </c>
      <c r="K21216">
        <v>29.54</v>
      </c>
      <c r="L21216" t="s">
        <v>42</v>
      </c>
      <c r="M21216">
        <v>56.56</v>
      </c>
    </row>
    <row r="21217" spans="1:13" hidden="1" x14ac:dyDescent="0.25">
      <c r="A21217" t="s">
        <v>90</v>
      </c>
      <c r="B21217" t="s">
        <v>28</v>
      </c>
      <c r="C21217" t="s">
        <v>35</v>
      </c>
      <c r="D21217" t="s">
        <v>16</v>
      </c>
      <c r="E21217" s="1">
        <v>110015.53</v>
      </c>
      <c r="F21217" t="s">
        <v>25</v>
      </c>
      <c r="G21217">
        <v>6</v>
      </c>
      <c r="H21217">
        <v>3985</v>
      </c>
      <c r="I21217">
        <v>3250</v>
      </c>
      <c r="J21217">
        <v>13.48</v>
      </c>
      <c r="K21217">
        <v>37.64</v>
      </c>
      <c r="L21217" t="s">
        <v>58</v>
      </c>
      <c r="M21217">
        <v>39.369999999999997</v>
      </c>
    </row>
    <row r="21218" spans="1:13" hidden="1" x14ac:dyDescent="0.25">
      <c r="A21218" t="s">
        <v>501</v>
      </c>
      <c r="B21218" t="s">
        <v>14</v>
      </c>
      <c r="C21218" t="s">
        <v>15</v>
      </c>
      <c r="D21218" t="s">
        <v>16</v>
      </c>
      <c r="E21218" s="1">
        <v>63745.48</v>
      </c>
      <c r="F21218" t="s">
        <v>45</v>
      </c>
      <c r="G21218">
        <v>10</v>
      </c>
      <c r="H21218">
        <v>5256</v>
      </c>
      <c r="I21218">
        <v>3765</v>
      </c>
      <c r="J21218">
        <v>38.35</v>
      </c>
      <c r="K21218">
        <v>95.89</v>
      </c>
      <c r="L21218" t="s">
        <v>42</v>
      </c>
      <c r="M21218">
        <v>23.38</v>
      </c>
    </row>
    <row r="21219" spans="1:13" hidden="1" x14ac:dyDescent="0.25">
      <c r="A21219" t="s">
        <v>626</v>
      </c>
      <c r="B21219" t="s">
        <v>14</v>
      </c>
      <c r="C21219" t="s">
        <v>15</v>
      </c>
      <c r="D21219" t="s">
        <v>24</v>
      </c>
      <c r="E21219" s="1">
        <v>140285.23000000001</v>
      </c>
      <c r="F21219" t="s">
        <v>37</v>
      </c>
      <c r="G21219">
        <v>10</v>
      </c>
      <c r="H21219">
        <v>8576</v>
      </c>
      <c r="I21219">
        <v>6566</v>
      </c>
      <c r="J21219">
        <v>51.49</v>
      </c>
      <c r="K21219">
        <v>78.81</v>
      </c>
      <c r="L21219" t="s">
        <v>21</v>
      </c>
      <c r="M21219">
        <v>65.27</v>
      </c>
    </row>
    <row r="21220" spans="1:13" x14ac:dyDescent="0.25">
      <c r="A21220" t="s">
        <v>516</v>
      </c>
      <c r="B21220" t="s">
        <v>14</v>
      </c>
      <c r="C21220" t="s">
        <v>15</v>
      </c>
      <c r="D21220" t="s">
        <v>29</v>
      </c>
      <c r="E21220" s="1">
        <v>149977.98000000001</v>
      </c>
      <c r="F21220" t="s">
        <v>37</v>
      </c>
      <c r="G21220">
        <v>10</v>
      </c>
      <c r="H21220">
        <v>218</v>
      </c>
      <c r="I21220">
        <v>4191</v>
      </c>
      <c r="J21220">
        <v>72.099999999999994</v>
      </c>
      <c r="K21220">
        <v>12.98</v>
      </c>
      <c r="L21220" t="s">
        <v>48</v>
      </c>
      <c r="M21220">
        <v>29.56</v>
      </c>
    </row>
    <row r="21221" spans="1:13" hidden="1" x14ac:dyDescent="0.25">
      <c r="A21221" t="s">
        <v>180</v>
      </c>
      <c r="B21221" t="s">
        <v>51</v>
      </c>
      <c r="C21221" t="s">
        <v>35</v>
      </c>
      <c r="D21221" t="s">
        <v>24</v>
      </c>
      <c r="E21221" s="1">
        <v>95551.27</v>
      </c>
      <c r="F21221" t="s">
        <v>25</v>
      </c>
      <c r="G21221">
        <v>17</v>
      </c>
      <c r="H21221">
        <v>3752</v>
      </c>
      <c r="I21221">
        <v>7180</v>
      </c>
      <c r="J21221">
        <v>24.07</v>
      </c>
      <c r="K21221">
        <v>57.12</v>
      </c>
      <c r="L21221" t="s">
        <v>33</v>
      </c>
      <c r="M21221">
        <v>33.06</v>
      </c>
    </row>
    <row r="21222" spans="1:13" hidden="1" x14ac:dyDescent="0.25">
      <c r="A21222" t="s">
        <v>102</v>
      </c>
      <c r="B21222" t="s">
        <v>54</v>
      </c>
      <c r="C21222" t="s">
        <v>35</v>
      </c>
      <c r="D21222" t="s">
        <v>16</v>
      </c>
      <c r="E21222" s="1">
        <v>145141.41</v>
      </c>
      <c r="F21222" t="s">
        <v>30</v>
      </c>
      <c r="G21222">
        <v>17</v>
      </c>
      <c r="H21222">
        <v>8188</v>
      </c>
      <c r="I21222">
        <v>5489</v>
      </c>
      <c r="J21222">
        <v>79.430000000000007</v>
      </c>
      <c r="K21222">
        <v>68.41</v>
      </c>
      <c r="L21222" t="s">
        <v>21</v>
      </c>
      <c r="M21222">
        <v>76</v>
      </c>
    </row>
    <row r="21223" spans="1:13" hidden="1" x14ac:dyDescent="0.25">
      <c r="A21223" t="s">
        <v>244</v>
      </c>
      <c r="B21223" t="s">
        <v>54</v>
      </c>
      <c r="C21223" t="s">
        <v>15</v>
      </c>
      <c r="D21223" t="s">
        <v>24</v>
      </c>
      <c r="E21223" s="1">
        <v>32902.269999999997</v>
      </c>
      <c r="F21223" t="s">
        <v>17</v>
      </c>
      <c r="G21223">
        <v>13</v>
      </c>
      <c r="H21223">
        <v>3366</v>
      </c>
      <c r="I21223">
        <v>7644</v>
      </c>
      <c r="J21223">
        <v>74.5</v>
      </c>
      <c r="K21223">
        <v>81.41</v>
      </c>
      <c r="L21223" t="s">
        <v>18</v>
      </c>
      <c r="M21223">
        <v>65.37</v>
      </c>
    </row>
    <row r="21224" spans="1:13" hidden="1" x14ac:dyDescent="0.25">
      <c r="A21224" t="s">
        <v>372</v>
      </c>
      <c r="B21224" t="s">
        <v>54</v>
      </c>
      <c r="C21224" t="s">
        <v>15</v>
      </c>
      <c r="D21224" t="s">
        <v>16</v>
      </c>
      <c r="E21224" s="1">
        <v>84662.13</v>
      </c>
      <c r="F21224" t="s">
        <v>25</v>
      </c>
      <c r="G21224">
        <v>2</v>
      </c>
      <c r="H21224">
        <v>6003</v>
      </c>
      <c r="I21224">
        <v>7511</v>
      </c>
      <c r="J21224">
        <v>68.34</v>
      </c>
      <c r="K21224">
        <v>40.119999999999997</v>
      </c>
      <c r="L21224" t="s">
        <v>21</v>
      </c>
      <c r="M21224">
        <v>22.02</v>
      </c>
    </row>
    <row r="21225" spans="1:13" hidden="1" x14ac:dyDescent="0.25">
      <c r="A21225" t="s">
        <v>180</v>
      </c>
      <c r="B21225" t="s">
        <v>54</v>
      </c>
      <c r="C21225" t="s">
        <v>15</v>
      </c>
      <c r="D21225" t="s">
        <v>16</v>
      </c>
      <c r="E21225" s="1">
        <v>144083.94</v>
      </c>
      <c r="F21225" t="s">
        <v>30</v>
      </c>
      <c r="G21225">
        <v>17</v>
      </c>
      <c r="H21225">
        <v>2106</v>
      </c>
      <c r="I21225">
        <v>5212</v>
      </c>
      <c r="J21225">
        <v>33.74</v>
      </c>
      <c r="K21225">
        <v>45.4</v>
      </c>
      <c r="L21225" t="s">
        <v>31</v>
      </c>
      <c r="M21225">
        <v>58.63</v>
      </c>
    </row>
    <row r="21226" spans="1:13" x14ac:dyDescent="0.25">
      <c r="A21226" t="s">
        <v>355</v>
      </c>
      <c r="B21226" t="s">
        <v>39</v>
      </c>
      <c r="C21226" t="s">
        <v>15</v>
      </c>
      <c r="D21226" t="s">
        <v>29</v>
      </c>
      <c r="E21226" s="1">
        <v>83687.149999999994</v>
      </c>
      <c r="F21226" t="s">
        <v>45</v>
      </c>
      <c r="G21226">
        <v>16</v>
      </c>
      <c r="H21226">
        <v>8144</v>
      </c>
      <c r="I21226">
        <v>5227</v>
      </c>
      <c r="J21226">
        <v>92.16</v>
      </c>
      <c r="K21226">
        <v>92.91</v>
      </c>
      <c r="L21226" t="s">
        <v>26</v>
      </c>
      <c r="M21226">
        <v>47.34</v>
      </c>
    </row>
    <row r="21227" spans="1:13" x14ac:dyDescent="0.25">
      <c r="A21227" t="s">
        <v>457</v>
      </c>
      <c r="B21227" t="s">
        <v>28</v>
      </c>
      <c r="C21227" t="s">
        <v>15</v>
      </c>
      <c r="D21227" t="s">
        <v>29</v>
      </c>
      <c r="E21227" s="1">
        <v>42872.07</v>
      </c>
      <c r="F21227" t="s">
        <v>37</v>
      </c>
      <c r="G21227">
        <v>0</v>
      </c>
      <c r="H21227">
        <v>9185</v>
      </c>
      <c r="I21227">
        <v>3587</v>
      </c>
      <c r="J21227">
        <v>70.739999999999995</v>
      </c>
      <c r="K21227">
        <v>4.05</v>
      </c>
      <c r="L21227" t="s">
        <v>18</v>
      </c>
      <c r="M21227">
        <v>60.96</v>
      </c>
    </row>
    <row r="21228" spans="1:13" hidden="1" x14ac:dyDescent="0.25">
      <c r="A21228" t="s">
        <v>107</v>
      </c>
      <c r="B21228" t="s">
        <v>39</v>
      </c>
      <c r="C21228" t="s">
        <v>15</v>
      </c>
      <c r="D21228" t="s">
        <v>16</v>
      </c>
      <c r="E21228" s="1">
        <v>146438.56</v>
      </c>
      <c r="F21228" t="s">
        <v>45</v>
      </c>
      <c r="G21228">
        <v>3</v>
      </c>
      <c r="H21228">
        <v>3518</v>
      </c>
      <c r="I21228">
        <v>5134</v>
      </c>
      <c r="J21228">
        <v>88.19</v>
      </c>
      <c r="K21228">
        <v>94.78</v>
      </c>
      <c r="L21228" t="s">
        <v>33</v>
      </c>
      <c r="M21228">
        <v>59.98</v>
      </c>
    </row>
    <row r="21229" spans="1:13" hidden="1" x14ac:dyDescent="0.25">
      <c r="A21229" t="s">
        <v>95</v>
      </c>
      <c r="B21229" t="s">
        <v>23</v>
      </c>
      <c r="C21229" t="s">
        <v>15</v>
      </c>
      <c r="D21229" t="s">
        <v>24</v>
      </c>
      <c r="E21229" s="1">
        <v>59324.21</v>
      </c>
      <c r="F21229" t="s">
        <v>30</v>
      </c>
      <c r="G21229">
        <v>14</v>
      </c>
      <c r="H21229">
        <v>2053</v>
      </c>
      <c r="I21229">
        <v>546</v>
      </c>
      <c r="J21229">
        <v>49.27</v>
      </c>
      <c r="K21229">
        <v>61.26</v>
      </c>
      <c r="L21229" t="s">
        <v>48</v>
      </c>
      <c r="M21229">
        <v>22.01</v>
      </c>
    </row>
    <row r="21230" spans="1:13" hidden="1" x14ac:dyDescent="0.25">
      <c r="A21230" t="s">
        <v>497</v>
      </c>
      <c r="B21230" t="s">
        <v>34</v>
      </c>
      <c r="C21230" t="s">
        <v>35</v>
      </c>
      <c r="D21230" t="s">
        <v>24</v>
      </c>
      <c r="E21230" s="1">
        <v>89275.44</v>
      </c>
      <c r="F21230" t="s">
        <v>45</v>
      </c>
      <c r="G21230">
        <v>7</v>
      </c>
      <c r="H21230">
        <v>6761</v>
      </c>
      <c r="I21230">
        <v>381</v>
      </c>
      <c r="J21230">
        <v>35.229999999999997</v>
      </c>
      <c r="K21230">
        <v>10.33</v>
      </c>
      <c r="L21230" t="s">
        <v>31</v>
      </c>
      <c r="M21230">
        <v>25.41</v>
      </c>
    </row>
    <row r="21231" spans="1:13" hidden="1" x14ac:dyDescent="0.25">
      <c r="A21231" t="s">
        <v>90</v>
      </c>
      <c r="B21231" t="s">
        <v>39</v>
      </c>
      <c r="C21231" t="s">
        <v>35</v>
      </c>
      <c r="D21231" t="s">
        <v>16</v>
      </c>
      <c r="E21231" s="1">
        <v>52660.09</v>
      </c>
      <c r="F21231" t="s">
        <v>30</v>
      </c>
      <c r="G21231">
        <v>9</v>
      </c>
      <c r="H21231">
        <v>8449</v>
      </c>
      <c r="I21231">
        <v>9993</v>
      </c>
      <c r="J21231">
        <v>32.78</v>
      </c>
      <c r="K21231">
        <v>22.48</v>
      </c>
      <c r="L21231" t="s">
        <v>26</v>
      </c>
      <c r="M21231">
        <v>36.76</v>
      </c>
    </row>
    <row r="21232" spans="1:13" hidden="1" x14ac:dyDescent="0.25">
      <c r="A21232" t="s">
        <v>303</v>
      </c>
      <c r="B21232" t="s">
        <v>20</v>
      </c>
      <c r="C21232" t="s">
        <v>35</v>
      </c>
      <c r="D21232" t="s">
        <v>16</v>
      </c>
      <c r="E21232" s="1">
        <v>124644.89</v>
      </c>
      <c r="F21232" t="s">
        <v>17</v>
      </c>
      <c r="G21232">
        <v>13</v>
      </c>
      <c r="H21232">
        <v>9482</v>
      </c>
      <c r="I21232">
        <v>4443</v>
      </c>
      <c r="J21232">
        <v>52.21</v>
      </c>
      <c r="K21232">
        <v>44.47</v>
      </c>
      <c r="L21232" t="s">
        <v>33</v>
      </c>
      <c r="M21232">
        <v>43.77</v>
      </c>
    </row>
    <row r="21233" spans="1:13" hidden="1" x14ac:dyDescent="0.25">
      <c r="A21233" t="s">
        <v>364</v>
      </c>
      <c r="B21233" t="s">
        <v>20</v>
      </c>
      <c r="C21233" t="s">
        <v>15</v>
      </c>
      <c r="D21233" t="s">
        <v>24</v>
      </c>
      <c r="E21233" s="1">
        <v>119661.38</v>
      </c>
      <c r="F21233" t="s">
        <v>45</v>
      </c>
      <c r="G21233">
        <v>10</v>
      </c>
      <c r="H21233">
        <v>5614</v>
      </c>
      <c r="I21233">
        <v>869</v>
      </c>
      <c r="J21233">
        <v>27.86</v>
      </c>
      <c r="K21233">
        <v>14.54</v>
      </c>
      <c r="L21233" t="s">
        <v>42</v>
      </c>
      <c r="M21233">
        <v>46.74</v>
      </c>
    </row>
    <row r="21234" spans="1:13" hidden="1" x14ac:dyDescent="0.25">
      <c r="A21234" t="s">
        <v>603</v>
      </c>
      <c r="B21234" t="s">
        <v>23</v>
      </c>
      <c r="C21234" t="s">
        <v>35</v>
      </c>
      <c r="D21234" t="s">
        <v>16</v>
      </c>
      <c r="E21234" s="1">
        <v>111702.61</v>
      </c>
      <c r="F21234" t="s">
        <v>25</v>
      </c>
      <c r="G21234">
        <v>0</v>
      </c>
      <c r="H21234">
        <v>8194</v>
      </c>
      <c r="I21234">
        <v>1728</v>
      </c>
      <c r="J21234">
        <v>0.82</v>
      </c>
      <c r="K21234">
        <v>7.83</v>
      </c>
      <c r="L21234" t="s">
        <v>42</v>
      </c>
      <c r="M21234">
        <v>22.45</v>
      </c>
    </row>
    <row r="21235" spans="1:13" x14ac:dyDescent="0.25">
      <c r="A21235" t="s">
        <v>487</v>
      </c>
      <c r="B21235" t="s">
        <v>23</v>
      </c>
      <c r="C21235" t="s">
        <v>15</v>
      </c>
      <c r="D21235" t="s">
        <v>29</v>
      </c>
      <c r="E21235" s="1">
        <v>95328.45</v>
      </c>
      <c r="F21235" t="s">
        <v>45</v>
      </c>
      <c r="G21235">
        <v>2</v>
      </c>
      <c r="H21235">
        <v>2374</v>
      </c>
      <c r="I21235">
        <v>8253</v>
      </c>
      <c r="J21235">
        <v>17.04</v>
      </c>
      <c r="K21235">
        <v>55.7</v>
      </c>
      <c r="L21235" t="s">
        <v>26</v>
      </c>
      <c r="M21235">
        <v>61.64</v>
      </c>
    </row>
    <row r="21236" spans="1:13" hidden="1" x14ac:dyDescent="0.25">
      <c r="A21236" t="s">
        <v>339</v>
      </c>
      <c r="B21236" t="s">
        <v>14</v>
      </c>
      <c r="C21236" t="s">
        <v>15</v>
      </c>
      <c r="D21236" t="s">
        <v>16</v>
      </c>
      <c r="E21236" s="1">
        <v>119891.36</v>
      </c>
      <c r="F21236" t="s">
        <v>37</v>
      </c>
      <c r="G21236">
        <v>5</v>
      </c>
      <c r="H21236">
        <v>6013</v>
      </c>
      <c r="I21236">
        <v>2834</v>
      </c>
      <c r="J21236">
        <v>18.98</v>
      </c>
      <c r="K21236">
        <v>10.82</v>
      </c>
      <c r="L21236" t="s">
        <v>58</v>
      </c>
      <c r="M21236">
        <v>56.54</v>
      </c>
    </row>
    <row r="21237" spans="1:13" x14ac:dyDescent="0.25">
      <c r="A21237" t="s">
        <v>614</v>
      </c>
      <c r="B21237" t="s">
        <v>51</v>
      </c>
      <c r="C21237" t="s">
        <v>15</v>
      </c>
      <c r="D21237" t="s">
        <v>29</v>
      </c>
      <c r="E21237" s="1">
        <v>101539.01</v>
      </c>
      <c r="F21237" t="s">
        <v>25</v>
      </c>
      <c r="G21237">
        <v>20</v>
      </c>
      <c r="H21237">
        <v>4855</v>
      </c>
      <c r="I21237">
        <v>947</v>
      </c>
      <c r="J21237">
        <v>14.85</v>
      </c>
      <c r="K21237">
        <v>87.9</v>
      </c>
      <c r="L21237" t="s">
        <v>42</v>
      </c>
      <c r="M21237">
        <v>55.14</v>
      </c>
    </row>
    <row r="21238" spans="1:13" hidden="1" x14ac:dyDescent="0.25">
      <c r="A21238" t="s">
        <v>503</v>
      </c>
      <c r="B21238" t="s">
        <v>39</v>
      </c>
      <c r="C21238" t="s">
        <v>35</v>
      </c>
      <c r="D21238" t="s">
        <v>24</v>
      </c>
      <c r="E21238" s="1">
        <v>35521.129999999997</v>
      </c>
      <c r="F21238" t="s">
        <v>45</v>
      </c>
      <c r="G21238">
        <v>16</v>
      </c>
      <c r="H21238">
        <v>4619</v>
      </c>
      <c r="I21238">
        <v>8869</v>
      </c>
      <c r="J21238">
        <v>31.58</v>
      </c>
      <c r="K21238">
        <v>33.200000000000003</v>
      </c>
      <c r="L21238" t="s">
        <v>26</v>
      </c>
      <c r="M21238">
        <v>47.23</v>
      </c>
    </row>
    <row r="21239" spans="1:13" x14ac:dyDescent="0.25">
      <c r="A21239" t="s">
        <v>158</v>
      </c>
      <c r="B21239" t="s">
        <v>54</v>
      </c>
      <c r="C21239" t="s">
        <v>35</v>
      </c>
      <c r="D21239" t="s">
        <v>29</v>
      </c>
      <c r="E21239" s="1">
        <v>147526.41</v>
      </c>
      <c r="F21239" t="s">
        <v>17</v>
      </c>
      <c r="G21239">
        <v>9</v>
      </c>
      <c r="H21239">
        <v>3333</v>
      </c>
      <c r="I21239">
        <v>3177</v>
      </c>
      <c r="J21239">
        <v>63.81</v>
      </c>
      <c r="K21239">
        <v>11.81</v>
      </c>
      <c r="L21239" t="s">
        <v>48</v>
      </c>
      <c r="M21239">
        <v>73.709999999999994</v>
      </c>
    </row>
    <row r="21240" spans="1:13" x14ac:dyDescent="0.25">
      <c r="A21240" t="s">
        <v>50</v>
      </c>
      <c r="B21240" t="s">
        <v>34</v>
      </c>
      <c r="C21240" t="s">
        <v>15</v>
      </c>
      <c r="D21240" t="s">
        <v>29</v>
      </c>
      <c r="E21240" s="1">
        <v>56927.9</v>
      </c>
      <c r="F21240" t="s">
        <v>17</v>
      </c>
      <c r="G21240">
        <v>8</v>
      </c>
      <c r="H21240">
        <v>9122</v>
      </c>
      <c r="I21240">
        <v>8043</v>
      </c>
      <c r="J21240">
        <v>69.069999999999993</v>
      </c>
      <c r="K21240">
        <v>1</v>
      </c>
      <c r="L21240" t="s">
        <v>58</v>
      </c>
      <c r="M21240">
        <v>62.84</v>
      </c>
    </row>
    <row r="21241" spans="1:13" hidden="1" x14ac:dyDescent="0.25">
      <c r="A21241" t="s">
        <v>364</v>
      </c>
      <c r="B21241" t="s">
        <v>34</v>
      </c>
      <c r="C21241" t="s">
        <v>35</v>
      </c>
      <c r="D21241" t="s">
        <v>16</v>
      </c>
      <c r="E21241" s="1">
        <v>106724.48</v>
      </c>
      <c r="F21241" t="s">
        <v>25</v>
      </c>
      <c r="G21241">
        <v>16</v>
      </c>
      <c r="H21241">
        <v>6764</v>
      </c>
      <c r="I21241">
        <v>2836</v>
      </c>
      <c r="J21241">
        <v>43.59</v>
      </c>
      <c r="K21241">
        <v>5.1100000000000003</v>
      </c>
      <c r="L21241" t="s">
        <v>58</v>
      </c>
      <c r="M21241">
        <v>53.49</v>
      </c>
    </row>
    <row r="21242" spans="1:13" x14ac:dyDescent="0.25">
      <c r="A21242" t="s">
        <v>608</v>
      </c>
      <c r="B21242" t="s">
        <v>39</v>
      </c>
      <c r="C21242" t="s">
        <v>15</v>
      </c>
      <c r="D21242" t="s">
        <v>29</v>
      </c>
      <c r="E21242" s="1">
        <v>51524.98</v>
      </c>
      <c r="F21242" t="s">
        <v>30</v>
      </c>
      <c r="G21242">
        <v>2</v>
      </c>
      <c r="H21242">
        <v>2349</v>
      </c>
      <c r="I21242">
        <v>5338</v>
      </c>
      <c r="J21242">
        <v>2.5099999999999998</v>
      </c>
      <c r="K21242">
        <v>45.25</v>
      </c>
      <c r="L21242" t="s">
        <v>31</v>
      </c>
      <c r="M21242">
        <v>45.36</v>
      </c>
    </row>
    <row r="21243" spans="1:13" hidden="1" x14ac:dyDescent="0.25">
      <c r="A21243" t="s">
        <v>602</v>
      </c>
      <c r="B21243" t="s">
        <v>54</v>
      </c>
      <c r="C21243" t="s">
        <v>35</v>
      </c>
      <c r="D21243" t="s">
        <v>24</v>
      </c>
      <c r="E21243" s="1">
        <v>111417.31</v>
      </c>
      <c r="F21243" t="s">
        <v>25</v>
      </c>
      <c r="G21243">
        <v>9</v>
      </c>
      <c r="H21243">
        <v>593</v>
      </c>
      <c r="I21243">
        <v>9299</v>
      </c>
      <c r="J21243">
        <v>31.48</v>
      </c>
      <c r="K21243">
        <v>73.540000000000006</v>
      </c>
      <c r="L21243" t="s">
        <v>18</v>
      </c>
      <c r="M21243">
        <v>75.62</v>
      </c>
    </row>
    <row r="21244" spans="1:13" x14ac:dyDescent="0.25">
      <c r="A21244" t="s">
        <v>101</v>
      </c>
      <c r="B21244" t="s">
        <v>39</v>
      </c>
      <c r="C21244" t="s">
        <v>35</v>
      </c>
      <c r="D21244" t="s">
        <v>29</v>
      </c>
      <c r="E21244" s="1">
        <v>107347.74</v>
      </c>
      <c r="F21244" t="s">
        <v>17</v>
      </c>
      <c r="G21244">
        <v>1</v>
      </c>
      <c r="H21244">
        <v>4482</v>
      </c>
      <c r="I21244">
        <v>7419</v>
      </c>
      <c r="J21244">
        <v>45.31</v>
      </c>
      <c r="K21244">
        <v>33.1</v>
      </c>
      <c r="L21244" t="s">
        <v>48</v>
      </c>
      <c r="M21244">
        <v>23.47</v>
      </c>
    </row>
    <row r="21245" spans="1:13" hidden="1" x14ac:dyDescent="0.25">
      <c r="A21245" t="s">
        <v>158</v>
      </c>
      <c r="B21245" t="s">
        <v>51</v>
      </c>
      <c r="C21245" t="s">
        <v>35</v>
      </c>
      <c r="D21245" t="s">
        <v>16</v>
      </c>
      <c r="E21245" s="1">
        <v>102456.41</v>
      </c>
      <c r="F21245" t="s">
        <v>37</v>
      </c>
      <c r="G21245">
        <v>1</v>
      </c>
      <c r="H21245">
        <v>5463</v>
      </c>
      <c r="I21245">
        <v>1683</v>
      </c>
      <c r="J21245">
        <v>44.21</v>
      </c>
      <c r="K21245">
        <v>19.28</v>
      </c>
      <c r="L21245" t="s">
        <v>58</v>
      </c>
      <c r="M21245">
        <v>61.7</v>
      </c>
    </row>
    <row r="21246" spans="1:13" hidden="1" x14ac:dyDescent="0.25">
      <c r="A21246" t="s">
        <v>227</v>
      </c>
      <c r="B21246" t="s">
        <v>28</v>
      </c>
      <c r="C21246" t="s">
        <v>15</v>
      </c>
      <c r="D21246" t="s">
        <v>16</v>
      </c>
      <c r="E21246" s="1">
        <v>149532.57</v>
      </c>
      <c r="F21246" t="s">
        <v>25</v>
      </c>
      <c r="G21246">
        <v>17</v>
      </c>
      <c r="H21246">
        <v>1275</v>
      </c>
      <c r="I21246">
        <v>7951</v>
      </c>
      <c r="J21246">
        <v>23.91</v>
      </c>
      <c r="K21246">
        <v>87.53</v>
      </c>
      <c r="L21246" t="s">
        <v>42</v>
      </c>
      <c r="M21246">
        <v>59.23</v>
      </c>
    </row>
    <row r="21247" spans="1:13" hidden="1" x14ac:dyDescent="0.25">
      <c r="A21247" t="s">
        <v>353</v>
      </c>
      <c r="B21247" t="s">
        <v>39</v>
      </c>
      <c r="C21247" t="s">
        <v>15</v>
      </c>
      <c r="D21247" t="s">
        <v>16</v>
      </c>
      <c r="E21247" s="1">
        <v>139275.76999999999</v>
      </c>
      <c r="F21247" t="s">
        <v>45</v>
      </c>
      <c r="G21247">
        <v>10</v>
      </c>
      <c r="H21247">
        <v>4843</v>
      </c>
      <c r="I21247">
        <v>7740</v>
      </c>
      <c r="J21247">
        <v>56.1</v>
      </c>
      <c r="K21247">
        <v>88.37</v>
      </c>
      <c r="L21247" t="s">
        <v>18</v>
      </c>
      <c r="M21247">
        <v>65.37</v>
      </c>
    </row>
    <row r="21248" spans="1:13" x14ac:dyDescent="0.25">
      <c r="A21248" t="s">
        <v>143</v>
      </c>
      <c r="B21248" t="s">
        <v>28</v>
      </c>
      <c r="C21248" t="s">
        <v>15</v>
      </c>
      <c r="D21248" t="s">
        <v>29</v>
      </c>
      <c r="E21248" s="1">
        <v>38736.14</v>
      </c>
      <c r="F21248" t="s">
        <v>45</v>
      </c>
      <c r="G21248">
        <v>15</v>
      </c>
      <c r="H21248">
        <v>1934</v>
      </c>
      <c r="I21248">
        <v>3260</v>
      </c>
      <c r="J21248">
        <v>46.44</v>
      </c>
      <c r="K21248">
        <v>49.05</v>
      </c>
      <c r="L21248" t="s">
        <v>21</v>
      </c>
      <c r="M21248">
        <v>25.65</v>
      </c>
    </row>
    <row r="21249" spans="1:13" hidden="1" x14ac:dyDescent="0.25">
      <c r="A21249" t="s">
        <v>382</v>
      </c>
      <c r="B21249" t="s">
        <v>28</v>
      </c>
      <c r="C21249" t="s">
        <v>15</v>
      </c>
      <c r="D21249" t="s">
        <v>16</v>
      </c>
      <c r="E21249" s="1">
        <v>45171.81</v>
      </c>
      <c r="F21249" t="s">
        <v>25</v>
      </c>
      <c r="G21249">
        <v>5</v>
      </c>
      <c r="H21249">
        <v>1108</v>
      </c>
      <c r="I21249">
        <v>5828</v>
      </c>
      <c r="J21249">
        <v>3.5</v>
      </c>
      <c r="K21249">
        <v>71.88</v>
      </c>
      <c r="L21249" t="s">
        <v>18</v>
      </c>
      <c r="M21249">
        <v>75.19</v>
      </c>
    </row>
    <row r="21250" spans="1:13" hidden="1" x14ac:dyDescent="0.25">
      <c r="A21250" t="s">
        <v>237</v>
      </c>
      <c r="B21250" t="s">
        <v>23</v>
      </c>
      <c r="C21250" t="s">
        <v>15</v>
      </c>
      <c r="D21250" t="s">
        <v>24</v>
      </c>
      <c r="E21250" s="1">
        <v>143353.76</v>
      </c>
      <c r="F21250" t="s">
        <v>45</v>
      </c>
      <c r="G21250">
        <v>6</v>
      </c>
      <c r="H21250">
        <v>4618</v>
      </c>
      <c r="I21250">
        <v>501</v>
      </c>
      <c r="J21250">
        <v>15.39</v>
      </c>
      <c r="K21250">
        <v>60.89</v>
      </c>
      <c r="L21250" t="s">
        <v>21</v>
      </c>
      <c r="M21250">
        <v>58.92</v>
      </c>
    </row>
    <row r="21251" spans="1:13" hidden="1" x14ac:dyDescent="0.25">
      <c r="A21251" t="s">
        <v>645</v>
      </c>
      <c r="B21251" t="s">
        <v>28</v>
      </c>
      <c r="C21251" t="s">
        <v>15</v>
      </c>
      <c r="D21251" t="s">
        <v>24</v>
      </c>
      <c r="E21251" s="1">
        <v>57137.95</v>
      </c>
      <c r="F21251" t="s">
        <v>45</v>
      </c>
      <c r="G21251">
        <v>7</v>
      </c>
      <c r="H21251">
        <v>441</v>
      </c>
      <c r="I21251">
        <v>8352</v>
      </c>
      <c r="J21251">
        <v>93.74</v>
      </c>
      <c r="K21251">
        <v>27.82</v>
      </c>
      <c r="L21251" t="s">
        <v>26</v>
      </c>
      <c r="M21251">
        <v>43.87</v>
      </c>
    </row>
    <row r="21252" spans="1:13" hidden="1" x14ac:dyDescent="0.25">
      <c r="A21252" t="s">
        <v>371</v>
      </c>
      <c r="B21252" t="s">
        <v>54</v>
      </c>
      <c r="C21252" t="s">
        <v>35</v>
      </c>
      <c r="D21252" t="s">
        <v>16</v>
      </c>
      <c r="E21252" s="1">
        <v>108587.01</v>
      </c>
      <c r="F21252" t="s">
        <v>45</v>
      </c>
      <c r="G21252">
        <v>20</v>
      </c>
      <c r="H21252">
        <v>6821</v>
      </c>
      <c r="I21252">
        <v>6182</v>
      </c>
      <c r="J21252">
        <v>61.18</v>
      </c>
      <c r="K21252">
        <v>74.540000000000006</v>
      </c>
      <c r="L21252" t="s">
        <v>42</v>
      </c>
      <c r="M21252">
        <v>58.13</v>
      </c>
    </row>
    <row r="21253" spans="1:13" x14ac:dyDescent="0.25">
      <c r="A21253" t="s">
        <v>66</v>
      </c>
      <c r="B21253" t="s">
        <v>39</v>
      </c>
      <c r="C21253" t="s">
        <v>15</v>
      </c>
      <c r="D21253" t="s">
        <v>29</v>
      </c>
      <c r="E21253" s="1">
        <v>131643.54999999999</v>
      </c>
      <c r="F21253" t="s">
        <v>37</v>
      </c>
      <c r="G21253">
        <v>9</v>
      </c>
      <c r="H21253">
        <v>9958</v>
      </c>
      <c r="I21253">
        <v>2496</v>
      </c>
      <c r="J21253">
        <v>8.26</v>
      </c>
      <c r="K21253">
        <v>44.51</v>
      </c>
      <c r="L21253" t="s">
        <v>26</v>
      </c>
      <c r="M21253">
        <v>65.709999999999994</v>
      </c>
    </row>
    <row r="21254" spans="1:13" hidden="1" x14ac:dyDescent="0.25">
      <c r="A21254" t="s">
        <v>412</v>
      </c>
      <c r="B21254" t="s">
        <v>34</v>
      </c>
      <c r="C21254" t="s">
        <v>15</v>
      </c>
      <c r="D21254" t="s">
        <v>16</v>
      </c>
      <c r="E21254" s="1">
        <v>32787.31</v>
      </c>
      <c r="F21254" t="s">
        <v>25</v>
      </c>
      <c r="G21254">
        <v>7</v>
      </c>
      <c r="H21254">
        <v>7080</v>
      </c>
      <c r="I21254">
        <v>3353</v>
      </c>
      <c r="J21254">
        <v>0.57999999999999996</v>
      </c>
      <c r="K21254">
        <v>14.72</v>
      </c>
      <c r="L21254" t="s">
        <v>58</v>
      </c>
      <c r="M21254">
        <v>73.34</v>
      </c>
    </row>
    <row r="21255" spans="1:13" x14ac:dyDescent="0.25">
      <c r="A21255" t="s">
        <v>326</v>
      </c>
      <c r="B21255" t="s">
        <v>39</v>
      </c>
      <c r="C21255" t="s">
        <v>15</v>
      </c>
      <c r="D21255" t="s">
        <v>29</v>
      </c>
      <c r="E21255" s="1">
        <v>78571.17</v>
      </c>
      <c r="F21255" t="s">
        <v>17</v>
      </c>
      <c r="G21255">
        <v>6</v>
      </c>
      <c r="H21255">
        <v>9808</v>
      </c>
      <c r="I21255">
        <v>966</v>
      </c>
      <c r="J21255">
        <v>54.99</v>
      </c>
      <c r="K21255">
        <v>41.88</v>
      </c>
      <c r="L21255" t="s">
        <v>58</v>
      </c>
      <c r="M21255">
        <v>35.06</v>
      </c>
    </row>
    <row r="21256" spans="1:13" hidden="1" x14ac:dyDescent="0.25">
      <c r="A21256" t="s">
        <v>330</v>
      </c>
      <c r="B21256" t="s">
        <v>28</v>
      </c>
      <c r="C21256" t="s">
        <v>15</v>
      </c>
      <c r="D21256" t="s">
        <v>24</v>
      </c>
      <c r="E21256" s="1">
        <v>87132.52</v>
      </c>
      <c r="F21256" t="s">
        <v>17</v>
      </c>
      <c r="G21256">
        <v>18</v>
      </c>
      <c r="H21256">
        <v>6327</v>
      </c>
      <c r="I21256">
        <v>2190</v>
      </c>
      <c r="J21256">
        <v>18.420000000000002</v>
      </c>
      <c r="K21256">
        <v>41.57</v>
      </c>
      <c r="L21256" t="s">
        <v>21</v>
      </c>
      <c r="M21256">
        <v>72.8</v>
      </c>
    </row>
    <row r="21257" spans="1:13" x14ac:dyDescent="0.25">
      <c r="A21257" t="s">
        <v>262</v>
      </c>
      <c r="B21257" t="s">
        <v>23</v>
      </c>
      <c r="C21257" t="s">
        <v>15</v>
      </c>
      <c r="D21257" t="s">
        <v>29</v>
      </c>
      <c r="E21257" s="1">
        <v>131029.82</v>
      </c>
      <c r="F21257" t="s">
        <v>37</v>
      </c>
      <c r="G21257">
        <v>19</v>
      </c>
      <c r="H21257">
        <v>6608</v>
      </c>
      <c r="I21257">
        <v>401</v>
      </c>
      <c r="J21257">
        <v>52.36</v>
      </c>
      <c r="K21257">
        <v>72.58</v>
      </c>
      <c r="L21257" t="s">
        <v>21</v>
      </c>
      <c r="M21257">
        <v>47.48</v>
      </c>
    </row>
    <row r="21258" spans="1:13" hidden="1" x14ac:dyDescent="0.25">
      <c r="A21258" t="s">
        <v>208</v>
      </c>
      <c r="B21258" t="s">
        <v>54</v>
      </c>
      <c r="C21258" t="s">
        <v>15</v>
      </c>
      <c r="D21258" t="s">
        <v>24</v>
      </c>
      <c r="E21258" s="1">
        <v>62082.720000000001</v>
      </c>
      <c r="F21258" t="s">
        <v>45</v>
      </c>
      <c r="G21258">
        <v>17</v>
      </c>
      <c r="H21258">
        <v>4224</v>
      </c>
      <c r="I21258">
        <v>4741</v>
      </c>
      <c r="J21258">
        <v>37.58</v>
      </c>
      <c r="K21258">
        <v>6.82</v>
      </c>
      <c r="L21258" t="s">
        <v>21</v>
      </c>
      <c r="M21258">
        <v>32.950000000000003</v>
      </c>
    </row>
    <row r="21259" spans="1:13" hidden="1" x14ac:dyDescent="0.25">
      <c r="A21259" t="s">
        <v>272</v>
      </c>
      <c r="B21259" t="s">
        <v>54</v>
      </c>
      <c r="C21259" t="s">
        <v>35</v>
      </c>
      <c r="D21259" t="s">
        <v>16</v>
      </c>
      <c r="E21259" s="1">
        <v>118625.26</v>
      </c>
      <c r="F21259" t="s">
        <v>37</v>
      </c>
      <c r="G21259">
        <v>13</v>
      </c>
      <c r="H21259">
        <v>5482</v>
      </c>
      <c r="I21259">
        <v>4843</v>
      </c>
      <c r="J21259">
        <v>97.61</v>
      </c>
      <c r="K21259">
        <v>48.31</v>
      </c>
      <c r="L21259" t="s">
        <v>26</v>
      </c>
      <c r="M21259">
        <v>76.81</v>
      </c>
    </row>
    <row r="21260" spans="1:13" hidden="1" x14ac:dyDescent="0.25">
      <c r="A21260" t="s">
        <v>411</v>
      </c>
      <c r="B21260" t="s">
        <v>20</v>
      </c>
      <c r="C21260" t="s">
        <v>15</v>
      </c>
      <c r="D21260" t="s">
        <v>24</v>
      </c>
      <c r="E21260" s="1">
        <v>142420.59</v>
      </c>
      <c r="F21260" t="s">
        <v>37</v>
      </c>
      <c r="G21260">
        <v>7</v>
      </c>
      <c r="H21260">
        <v>8276</v>
      </c>
      <c r="I21260">
        <v>142</v>
      </c>
      <c r="J21260">
        <v>57.67</v>
      </c>
      <c r="K21260">
        <v>67.23</v>
      </c>
      <c r="L21260" t="s">
        <v>26</v>
      </c>
      <c r="M21260">
        <v>55.98</v>
      </c>
    </row>
    <row r="21261" spans="1:13" hidden="1" x14ac:dyDescent="0.25">
      <c r="A21261" t="s">
        <v>472</v>
      </c>
      <c r="B21261" t="s">
        <v>39</v>
      </c>
      <c r="C21261" t="s">
        <v>15</v>
      </c>
      <c r="D21261" t="s">
        <v>16</v>
      </c>
      <c r="E21261" s="1">
        <v>89883.02</v>
      </c>
      <c r="F21261" t="s">
        <v>25</v>
      </c>
      <c r="G21261">
        <v>11</v>
      </c>
      <c r="H21261">
        <v>325</v>
      </c>
      <c r="I21261">
        <v>4671</v>
      </c>
      <c r="J21261">
        <v>40.92</v>
      </c>
      <c r="K21261">
        <v>21.21</v>
      </c>
      <c r="L21261" t="s">
        <v>31</v>
      </c>
      <c r="M21261">
        <v>64.010000000000005</v>
      </c>
    </row>
    <row r="21262" spans="1:13" hidden="1" x14ac:dyDescent="0.25">
      <c r="A21262" t="s">
        <v>230</v>
      </c>
      <c r="B21262" t="s">
        <v>54</v>
      </c>
      <c r="C21262" t="s">
        <v>35</v>
      </c>
      <c r="D21262" t="s">
        <v>16</v>
      </c>
      <c r="E21262" s="1">
        <v>107105.76</v>
      </c>
      <c r="F21262" t="s">
        <v>30</v>
      </c>
      <c r="G21262">
        <v>8</v>
      </c>
      <c r="H21262">
        <v>244</v>
      </c>
      <c r="I21262">
        <v>8046</v>
      </c>
      <c r="J21262">
        <v>11.21</v>
      </c>
      <c r="K21262">
        <v>82.1</v>
      </c>
      <c r="L21262" t="s">
        <v>42</v>
      </c>
      <c r="M21262">
        <v>39.17</v>
      </c>
    </row>
    <row r="21263" spans="1:13" hidden="1" x14ac:dyDescent="0.25">
      <c r="A21263" t="s">
        <v>360</v>
      </c>
      <c r="B21263" t="s">
        <v>34</v>
      </c>
      <c r="C21263" t="s">
        <v>15</v>
      </c>
      <c r="D21263" t="s">
        <v>24</v>
      </c>
      <c r="E21263" s="1">
        <v>142939.35999999999</v>
      </c>
      <c r="F21263" t="s">
        <v>45</v>
      </c>
      <c r="G21263">
        <v>6</v>
      </c>
      <c r="H21263">
        <v>2881</v>
      </c>
      <c r="I21263">
        <v>1354</v>
      </c>
      <c r="J21263">
        <v>14.52</v>
      </c>
      <c r="K21263">
        <v>74.09</v>
      </c>
      <c r="L21263" t="s">
        <v>18</v>
      </c>
      <c r="M21263">
        <v>32.53</v>
      </c>
    </row>
    <row r="21264" spans="1:13" x14ac:dyDescent="0.25">
      <c r="A21264" t="s">
        <v>126</v>
      </c>
      <c r="B21264" t="s">
        <v>14</v>
      </c>
      <c r="C21264" t="s">
        <v>15</v>
      </c>
      <c r="D21264" t="s">
        <v>29</v>
      </c>
      <c r="E21264" s="1">
        <v>109220.59</v>
      </c>
      <c r="F21264" t="s">
        <v>45</v>
      </c>
      <c r="G21264">
        <v>11</v>
      </c>
      <c r="H21264">
        <v>478</v>
      </c>
      <c r="I21264">
        <v>2056</v>
      </c>
      <c r="J21264">
        <v>16.78</v>
      </c>
      <c r="K21264">
        <v>35.56</v>
      </c>
      <c r="L21264" t="s">
        <v>33</v>
      </c>
      <c r="M21264">
        <v>42.38</v>
      </c>
    </row>
    <row r="21265" spans="1:13" hidden="1" x14ac:dyDescent="0.25">
      <c r="A21265" t="s">
        <v>581</v>
      </c>
      <c r="B21265" t="s">
        <v>20</v>
      </c>
      <c r="C21265" t="s">
        <v>35</v>
      </c>
      <c r="D21265" t="s">
        <v>16</v>
      </c>
      <c r="E21265" s="1">
        <v>39091.449999999997</v>
      </c>
      <c r="F21265" t="s">
        <v>25</v>
      </c>
      <c r="G21265">
        <v>14</v>
      </c>
      <c r="H21265">
        <v>9458</v>
      </c>
      <c r="I21265">
        <v>841</v>
      </c>
      <c r="J21265">
        <v>15.3</v>
      </c>
      <c r="K21265">
        <v>18.899999999999999</v>
      </c>
      <c r="L21265" t="s">
        <v>48</v>
      </c>
      <c r="M21265">
        <v>66.12</v>
      </c>
    </row>
    <row r="21266" spans="1:13" hidden="1" x14ac:dyDescent="0.25">
      <c r="A21266" t="s">
        <v>289</v>
      </c>
      <c r="B21266" t="s">
        <v>51</v>
      </c>
      <c r="C21266" t="s">
        <v>15</v>
      </c>
      <c r="D21266" t="s">
        <v>16</v>
      </c>
      <c r="E21266" s="1">
        <v>74540.960000000006</v>
      </c>
      <c r="F21266" t="s">
        <v>45</v>
      </c>
      <c r="G21266">
        <v>6</v>
      </c>
      <c r="H21266">
        <v>5734</v>
      </c>
      <c r="I21266">
        <v>5539</v>
      </c>
      <c r="J21266">
        <v>63.93</v>
      </c>
      <c r="K21266">
        <v>9.4600000000000009</v>
      </c>
      <c r="L21266" t="s">
        <v>42</v>
      </c>
      <c r="M21266">
        <v>31.41</v>
      </c>
    </row>
    <row r="21267" spans="1:13" x14ac:dyDescent="0.25">
      <c r="A21267" t="s">
        <v>53</v>
      </c>
      <c r="B21267" t="s">
        <v>54</v>
      </c>
      <c r="C21267" t="s">
        <v>15</v>
      </c>
      <c r="D21267" t="s">
        <v>29</v>
      </c>
      <c r="E21267" s="1">
        <v>110666.33</v>
      </c>
      <c r="F21267" t="s">
        <v>45</v>
      </c>
      <c r="G21267">
        <v>1</v>
      </c>
      <c r="H21267">
        <v>2427</v>
      </c>
      <c r="I21267">
        <v>4044</v>
      </c>
      <c r="J21267">
        <v>0.09</v>
      </c>
      <c r="K21267">
        <v>81.16</v>
      </c>
      <c r="L21267" t="s">
        <v>21</v>
      </c>
      <c r="M21267">
        <v>23.52</v>
      </c>
    </row>
    <row r="21268" spans="1:13" x14ac:dyDescent="0.25">
      <c r="A21268" t="s">
        <v>630</v>
      </c>
      <c r="B21268" t="s">
        <v>28</v>
      </c>
      <c r="C21268" t="s">
        <v>15</v>
      </c>
      <c r="D21268" t="s">
        <v>29</v>
      </c>
      <c r="E21268" s="1">
        <v>117019.99</v>
      </c>
      <c r="F21268" t="s">
        <v>25</v>
      </c>
      <c r="G21268">
        <v>9</v>
      </c>
      <c r="H21268">
        <v>8846</v>
      </c>
      <c r="I21268">
        <v>8248</v>
      </c>
      <c r="J21268">
        <v>69.709999999999994</v>
      </c>
      <c r="K21268">
        <v>81.88</v>
      </c>
      <c r="L21268" t="s">
        <v>18</v>
      </c>
      <c r="M21268">
        <v>47.6</v>
      </c>
    </row>
    <row r="21269" spans="1:13" x14ac:dyDescent="0.25">
      <c r="A21269" t="s">
        <v>136</v>
      </c>
      <c r="B21269" t="s">
        <v>20</v>
      </c>
      <c r="C21269" t="s">
        <v>15</v>
      </c>
      <c r="D21269" t="s">
        <v>29</v>
      </c>
      <c r="E21269" s="1">
        <v>43335.22</v>
      </c>
      <c r="F21269" t="s">
        <v>17</v>
      </c>
      <c r="G21269">
        <v>16</v>
      </c>
      <c r="H21269">
        <v>7494</v>
      </c>
      <c r="I21269">
        <v>121</v>
      </c>
      <c r="J21269">
        <v>11.59</v>
      </c>
      <c r="K21269">
        <v>47.02</v>
      </c>
      <c r="L21269" t="s">
        <v>18</v>
      </c>
      <c r="M21269">
        <v>38.32</v>
      </c>
    </row>
    <row r="21270" spans="1:13" x14ac:dyDescent="0.25">
      <c r="A21270" t="s">
        <v>638</v>
      </c>
      <c r="B21270" t="s">
        <v>28</v>
      </c>
      <c r="C21270" t="s">
        <v>15</v>
      </c>
      <c r="D21270" t="s">
        <v>29</v>
      </c>
      <c r="E21270" s="1">
        <v>119434.71</v>
      </c>
      <c r="F21270" t="s">
        <v>45</v>
      </c>
      <c r="G21270">
        <v>9</v>
      </c>
      <c r="H21270">
        <v>6268</v>
      </c>
      <c r="I21270">
        <v>3305</v>
      </c>
      <c r="J21270">
        <v>17.8</v>
      </c>
      <c r="K21270">
        <v>4.1100000000000003</v>
      </c>
      <c r="L21270" t="s">
        <v>42</v>
      </c>
      <c r="M21270">
        <v>71.75</v>
      </c>
    </row>
    <row r="21271" spans="1:13" hidden="1" x14ac:dyDescent="0.25">
      <c r="A21271" t="s">
        <v>32</v>
      </c>
      <c r="B21271" t="s">
        <v>28</v>
      </c>
      <c r="C21271" t="s">
        <v>15</v>
      </c>
      <c r="D21271" t="s">
        <v>16</v>
      </c>
      <c r="E21271" s="1">
        <v>107609.01</v>
      </c>
      <c r="F21271" t="s">
        <v>17</v>
      </c>
      <c r="G21271">
        <v>10</v>
      </c>
      <c r="H21271">
        <v>7869</v>
      </c>
      <c r="I21271">
        <v>9031</v>
      </c>
      <c r="J21271">
        <v>90.39</v>
      </c>
      <c r="K21271">
        <v>17.12</v>
      </c>
      <c r="L21271" t="s">
        <v>58</v>
      </c>
      <c r="M21271">
        <v>68.39</v>
      </c>
    </row>
    <row r="21272" spans="1:13" x14ac:dyDescent="0.25">
      <c r="A21272" t="s">
        <v>168</v>
      </c>
      <c r="B21272" t="s">
        <v>14</v>
      </c>
      <c r="C21272" t="s">
        <v>35</v>
      </c>
      <c r="D21272" t="s">
        <v>29</v>
      </c>
      <c r="E21272" s="1">
        <v>48430.76</v>
      </c>
      <c r="F21272" t="s">
        <v>37</v>
      </c>
      <c r="G21272">
        <v>16</v>
      </c>
      <c r="H21272">
        <v>5402</v>
      </c>
      <c r="I21272">
        <v>6694</v>
      </c>
      <c r="J21272">
        <v>73.989999999999995</v>
      </c>
      <c r="K21272">
        <v>56.1</v>
      </c>
      <c r="L21272" t="s">
        <v>33</v>
      </c>
      <c r="M21272">
        <v>37.79</v>
      </c>
    </row>
    <row r="21273" spans="1:13" hidden="1" x14ac:dyDescent="0.25">
      <c r="A21273" t="s">
        <v>504</v>
      </c>
      <c r="B21273" t="s">
        <v>14</v>
      </c>
      <c r="C21273" t="s">
        <v>15</v>
      </c>
      <c r="D21273" t="s">
        <v>24</v>
      </c>
      <c r="E21273" s="1">
        <v>85308.800000000003</v>
      </c>
      <c r="F21273" t="s">
        <v>37</v>
      </c>
      <c r="G21273">
        <v>15</v>
      </c>
      <c r="H21273">
        <v>2372</v>
      </c>
      <c r="I21273">
        <v>5775</v>
      </c>
      <c r="J21273">
        <v>60.34</v>
      </c>
      <c r="K21273">
        <v>25.17</v>
      </c>
      <c r="L21273" t="s">
        <v>33</v>
      </c>
      <c r="M21273">
        <v>57.1</v>
      </c>
    </row>
    <row r="21274" spans="1:13" hidden="1" x14ac:dyDescent="0.25">
      <c r="A21274" t="s">
        <v>369</v>
      </c>
      <c r="B21274" t="s">
        <v>39</v>
      </c>
      <c r="C21274" t="s">
        <v>15</v>
      </c>
      <c r="D21274" t="s">
        <v>16</v>
      </c>
      <c r="E21274" s="1">
        <v>123246.06</v>
      </c>
      <c r="F21274" t="s">
        <v>45</v>
      </c>
      <c r="G21274">
        <v>12</v>
      </c>
      <c r="H21274">
        <v>3243</v>
      </c>
      <c r="I21274">
        <v>2458</v>
      </c>
      <c r="J21274">
        <v>84.95</v>
      </c>
      <c r="K21274">
        <v>50.94</v>
      </c>
      <c r="L21274" t="s">
        <v>31</v>
      </c>
      <c r="M21274">
        <v>75.86</v>
      </c>
    </row>
    <row r="21275" spans="1:13" hidden="1" x14ac:dyDescent="0.25">
      <c r="A21275" t="s">
        <v>461</v>
      </c>
      <c r="B21275" t="s">
        <v>54</v>
      </c>
      <c r="C21275" t="s">
        <v>35</v>
      </c>
      <c r="D21275" t="s">
        <v>16</v>
      </c>
      <c r="E21275" s="1">
        <v>143523.13</v>
      </c>
      <c r="F21275" t="s">
        <v>17</v>
      </c>
      <c r="G21275">
        <v>19</v>
      </c>
      <c r="H21275">
        <v>5159</v>
      </c>
      <c r="I21275">
        <v>8137</v>
      </c>
      <c r="J21275">
        <v>60.8</v>
      </c>
      <c r="K21275">
        <v>31.59</v>
      </c>
      <c r="L21275" t="s">
        <v>21</v>
      </c>
      <c r="M21275">
        <v>44.48</v>
      </c>
    </row>
    <row r="21276" spans="1:13" hidden="1" x14ac:dyDescent="0.25">
      <c r="A21276" t="s">
        <v>381</v>
      </c>
      <c r="B21276" t="s">
        <v>51</v>
      </c>
      <c r="C21276" t="s">
        <v>35</v>
      </c>
      <c r="D21276" t="s">
        <v>24</v>
      </c>
      <c r="E21276" s="1">
        <v>62176.9</v>
      </c>
      <c r="F21276" t="s">
        <v>30</v>
      </c>
      <c r="G21276">
        <v>12</v>
      </c>
      <c r="H21276">
        <v>9368</v>
      </c>
      <c r="I21276">
        <v>475</v>
      </c>
      <c r="J21276">
        <v>89.38</v>
      </c>
      <c r="K21276">
        <v>51.33</v>
      </c>
      <c r="L21276" t="s">
        <v>26</v>
      </c>
      <c r="M21276">
        <v>49.03</v>
      </c>
    </row>
    <row r="21277" spans="1:13" hidden="1" x14ac:dyDescent="0.25">
      <c r="A21277" t="s">
        <v>600</v>
      </c>
      <c r="B21277" t="s">
        <v>51</v>
      </c>
      <c r="C21277" t="s">
        <v>35</v>
      </c>
      <c r="D21277" t="s">
        <v>24</v>
      </c>
      <c r="E21277" s="1">
        <v>145445.42000000001</v>
      </c>
      <c r="F21277" t="s">
        <v>17</v>
      </c>
      <c r="G21277">
        <v>12</v>
      </c>
      <c r="H21277">
        <v>323</v>
      </c>
      <c r="I21277">
        <v>4115</v>
      </c>
      <c r="J21277">
        <v>66.06</v>
      </c>
      <c r="K21277">
        <v>93.01</v>
      </c>
      <c r="L21277" t="s">
        <v>26</v>
      </c>
      <c r="M21277">
        <v>65.48</v>
      </c>
    </row>
    <row r="21278" spans="1:13" hidden="1" x14ac:dyDescent="0.25">
      <c r="A21278" t="s">
        <v>558</v>
      </c>
      <c r="B21278" t="s">
        <v>34</v>
      </c>
      <c r="C21278" t="s">
        <v>35</v>
      </c>
      <c r="D21278" t="s">
        <v>16</v>
      </c>
      <c r="E21278" s="1">
        <v>102883.96</v>
      </c>
      <c r="F21278" t="s">
        <v>25</v>
      </c>
      <c r="G21278">
        <v>8</v>
      </c>
      <c r="H21278">
        <v>8375</v>
      </c>
      <c r="I21278">
        <v>1573</v>
      </c>
      <c r="J21278">
        <v>34.47</v>
      </c>
      <c r="K21278">
        <v>63.92</v>
      </c>
      <c r="L21278" t="s">
        <v>48</v>
      </c>
      <c r="M21278">
        <v>52.67</v>
      </c>
    </row>
    <row r="21279" spans="1:13" hidden="1" x14ac:dyDescent="0.25">
      <c r="A21279" t="s">
        <v>205</v>
      </c>
      <c r="B21279" t="s">
        <v>39</v>
      </c>
      <c r="C21279" t="s">
        <v>35</v>
      </c>
      <c r="D21279" t="s">
        <v>16</v>
      </c>
      <c r="E21279" s="1">
        <v>56224.4</v>
      </c>
      <c r="F21279" t="s">
        <v>30</v>
      </c>
      <c r="G21279">
        <v>19</v>
      </c>
      <c r="H21279">
        <v>1807</v>
      </c>
      <c r="I21279">
        <v>9350</v>
      </c>
      <c r="J21279">
        <v>91.72</v>
      </c>
      <c r="K21279">
        <v>99.96</v>
      </c>
      <c r="L21279" t="s">
        <v>26</v>
      </c>
      <c r="M21279">
        <v>36.89</v>
      </c>
    </row>
    <row r="21280" spans="1:13" hidden="1" x14ac:dyDescent="0.25">
      <c r="A21280" t="s">
        <v>258</v>
      </c>
      <c r="B21280" t="s">
        <v>54</v>
      </c>
      <c r="C21280" t="s">
        <v>15</v>
      </c>
      <c r="D21280" t="s">
        <v>16</v>
      </c>
      <c r="E21280" s="1">
        <v>78939.13</v>
      </c>
      <c r="F21280" t="s">
        <v>30</v>
      </c>
      <c r="G21280">
        <v>16</v>
      </c>
      <c r="H21280">
        <v>5784</v>
      </c>
      <c r="I21280">
        <v>5528</v>
      </c>
      <c r="J21280">
        <v>97.45</v>
      </c>
      <c r="K21280">
        <v>51.5</v>
      </c>
      <c r="L21280" t="s">
        <v>33</v>
      </c>
      <c r="M21280">
        <v>80</v>
      </c>
    </row>
    <row r="21281" spans="1:13" hidden="1" x14ac:dyDescent="0.25">
      <c r="A21281" t="s">
        <v>507</v>
      </c>
      <c r="B21281" t="s">
        <v>23</v>
      </c>
      <c r="C21281" t="s">
        <v>15</v>
      </c>
      <c r="D21281" t="s">
        <v>16</v>
      </c>
      <c r="E21281" s="1">
        <v>133795.14000000001</v>
      </c>
      <c r="F21281" t="s">
        <v>17</v>
      </c>
      <c r="G21281">
        <v>12</v>
      </c>
      <c r="H21281">
        <v>1032</v>
      </c>
      <c r="I21281">
        <v>9991</v>
      </c>
      <c r="J21281">
        <v>85.72</v>
      </c>
      <c r="K21281">
        <v>66.75</v>
      </c>
      <c r="L21281" t="s">
        <v>31</v>
      </c>
      <c r="M21281">
        <v>30.35</v>
      </c>
    </row>
    <row r="21282" spans="1:13" hidden="1" x14ac:dyDescent="0.25">
      <c r="A21282" t="s">
        <v>203</v>
      </c>
      <c r="B21282" t="s">
        <v>51</v>
      </c>
      <c r="C21282" t="s">
        <v>35</v>
      </c>
      <c r="D21282" t="s">
        <v>16</v>
      </c>
      <c r="E21282" s="1">
        <v>81600.2</v>
      </c>
      <c r="F21282" t="s">
        <v>25</v>
      </c>
      <c r="G21282">
        <v>7</v>
      </c>
      <c r="H21282">
        <v>3122</v>
      </c>
      <c r="I21282">
        <v>7851</v>
      </c>
      <c r="J21282">
        <v>61.05</v>
      </c>
      <c r="K21282">
        <v>21.24</v>
      </c>
      <c r="L21282" t="s">
        <v>21</v>
      </c>
      <c r="M21282">
        <v>57.35</v>
      </c>
    </row>
    <row r="21283" spans="1:13" x14ac:dyDescent="0.25">
      <c r="A21283" t="s">
        <v>342</v>
      </c>
      <c r="B21283" t="s">
        <v>14</v>
      </c>
      <c r="C21283" t="s">
        <v>35</v>
      </c>
      <c r="D21283" t="s">
        <v>29</v>
      </c>
      <c r="E21283" s="1">
        <v>110682.89</v>
      </c>
      <c r="F21283" t="s">
        <v>25</v>
      </c>
      <c r="G21283">
        <v>6</v>
      </c>
      <c r="H21283">
        <v>6511</v>
      </c>
      <c r="I21283">
        <v>8333</v>
      </c>
      <c r="J21283">
        <v>10.45</v>
      </c>
      <c r="K21283">
        <v>66.959999999999994</v>
      </c>
      <c r="L21283" t="s">
        <v>58</v>
      </c>
      <c r="M21283">
        <v>76.650000000000006</v>
      </c>
    </row>
    <row r="21284" spans="1:13" hidden="1" x14ac:dyDescent="0.25">
      <c r="A21284" t="s">
        <v>141</v>
      </c>
      <c r="B21284" t="s">
        <v>20</v>
      </c>
      <c r="C21284" t="s">
        <v>35</v>
      </c>
      <c r="D21284" t="s">
        <v>16</v>
      </c>
      <c r="E21284" s="1">
        <v>56353.46</v>
      </c>
      <c r="F21284" t="s">
        <v>37</v>
      </c>
      <c r="G21284">
        <v>15</v>
      </c>
      <c r="H21284">
        <v>9749</v>
      </c>
      <c r="I21284">
        <v>323</v>
      </c>
      <c r="J21284">
        <v>69.11</v>
      </c>
      <c r="K21284">
        <v>90.2</v>
      </c>
      <c r="L21284" t="s">
        <v>33</v>
      </c>
      <c r="M21284">
        <v>76.25</v>
      </c>
    </row>
    <row r="21285" spans="1:13" hidden="1" x14ac:dyDescent="0.25">
      <c r="A21285" t="s">
        <v>608</v>
      </c>
      <c r="B21285" t="s">
        <v>34</v>
      </c>
      <c r="C21285" t="s">
        <v>15</v>
      </c>
      <c r="D21285" t="s">
        <v>16</v>
      </c>
      <c r="E21285" s="1">
        <v>105107.87</v>
      </c>
      <c r="F21285" t="s">
        <v>25</v>
      </c>
      <c r="G21285">
        <v>6</v>
      </c>
      <c r="H21285">
        <v>177</v>
      </c>
      <c r="I21285">
        <v>8056</v>
      </c>
      <c r="J21285">
        <v>44.92</v>
      </c>
      <c r="K21285">
        <v>72.7</v>
      </c>
      <c r="L21285" t="s">
        <v>58</v>
      </c>
      <c r="M21285">
        <v>38.83</v>
      </c>
    </row>
    <row r="21286" spans="1:13" x14ac:dyDescent="0.25">
      <c r="A21286" t="s">
        <v>338</v>
      </c>
      <c r="B21286" t="s">
        <v>39</v>
      </c>
      <c r="C21286" t="s">
        <v>35</v>
      </c>
      <c r="D21286" t="s">
        <v>29</v>
      </c>
      <c r="E21286" s="1">
        <v>69780.179999999993</v>
      </c>
      <c r="F21286" t="s">
        <v>45</v>
      </c>
      <c r="G21286">
        <v>19</v>
      </c>
      <c r="H21286">
        <v>7086</v>
      </c>
      <c r="I21286">
        <v>8084</v>
      </c>
      <c r="J21286">
        <v>94.94</v>
      </c>
      <c r="K21286">
        <v>15.19</v>
      </c>
      <c r="L21286" t="s">
        <v>31</v>
      </c>
      <c r="M21286">
        <v>22.14</v>
      </c>
    </row>
    <row r="21287" spans="1:13" hidden="1" x14ac:dyDescent="0.25">
      <c r="A21287" t="s">
        <v>350</v>
      </c>
      <c r="B21287" t="s">
        <v>51</v>
      </c>
      <c r="C21287" t="s">
        <v>35</v>
      </c>
      <c r="D21287" t="s">
        <v>24</v>
      </c>
      <c r="E21287" s="1">
        <v>132408.31</v>
      </c>
      <c r="F21287" t="s">
        <v>25</v>
      </c>
      <c r="G21287">
        <v>15</v>
      </c>
      <c r="H21287">
        <v>3089</v>
      </c>
      <c r="I21287">
        <v>7917</v>
      </c>
      <c r="J21287">
        <v>14.42</v>
      </c>
      <c r="K21287">
        <v>90.6</v>
      </c>
      <c r="L21287" t="s">
        <v>26</v>
      </c>
      <c r="M21287">
        <v>77.67</v>
      </c>
    </row>
    <row r="21288" spans="1:13" hidden="1" x14ac:dyDescent="0.25">
      <c r="A21288" t="s">
        <v>556</v>
      </c>
      <c r="B21288" t="s">
        <v>39</v>
      </c>
      <c r="C21288" t="s">
        <v>15</v>
      </c>
      <c r="D21288" t="s">
        <v>16</v>
      </c>
      <c r="E21288" s="1">
        <v>100967.36</v>
      </c>
      <c r="F21288" t="s">
        <v>30</v>
      </c>
      <c r="G21288">
        <v>0</v>
      </c>
      <c r="H21288">
        <v>8915</v>
      </c>
      <c r="I21288">
        <v>1765</v>
      </c>
      <c r="J21288">
        <v>11.1</v>
      </c>
      <c r="K21288">
        <v>38.21</v>
      </c>
      <c r="L21288" t="s">
        <v>48</v>
      </c>
      <c r="M21288">
        <v>71.12</v>
      </c>
    </row>
    <row r="21289" spans="1:13" hidden="1" x14ac:dyDescent="0.25">
      <c r="A21289" t="s">
        <v>577</v>
      </c>
      <c r="B21289" t="s">
        <v>54</v>
      </c>
      <c r="C21289" t="s">
        <v>35</v>
      </c>
      <c r="D21289" t="s">
        <v>16</v>
      </c>
      <c r="E21289" s="1">
        <v>65734.33</v>
      </c>
      <c r="F21289" t="s">
        <v>25</v>
      </c>
      <c r="G21289">
        <v>3</v>
      </c>
      <c r="H21289">
        <v>4478</v>
      </c>
      <c r="I21289">
        <v>4924</v>
      </c>
      <c r="J21289">
        <v>95.96</v>
      </c>
      <c r="K21289">
        <v>71.45</v>
      </c>
      <c r="L21289" t="s">
        <v>21</v>
      </c>
      <c r="M21289">
        <v>37.33</v>
      </c>
    </row>
    <row r="21290" spans="1:13" x14ac:dyDescent="0.25">
      <c r="A21290" t="s">
        <v>295</v>
      </c>
      <c r="B21290" t="s">
        <v>51</v>
      </c>
      <c r="C21290" t="s">
        <v>35</v>
      </c>
      <c r="D21290" t="s">
        <v>29</v>
      </c>
      <c r="E21290" s="1">
        <v>30999.66</v>
      </c>
      <c r="F21290" t="s">
        <v>17</v>
      </c>
      <c r="G21290">
        <v>14</v>
      </c>
      <c r="H21290">
        <v>6906</v>
      </c>
      <c r="I21290">
        <v>9182</v>
      </c>
      <c r="J21290">
        <v>50.86</v>
      </c>
      <c r="K21290">
        <v>51.57</v>
      </c>
      <c r="L21290" t="s">
        <v>18</v>
      </c>
      <c r="M21290">
        <v>35.1</v>
      </c>
    </row>
    <row r="21291" spans="1:13" x14ac:dyDescent="0.25">
      <c r="A21291" t="s">
        <v>502</v>
      </c>
      <c r="B21291" t="s">
        <v>28</v>
      </c>
      <c r="C21291" t="s">
        <v>15</v>
      </c>
      <c r="D21291" t="s">
        <v>29</v>
      </c>
      <c r="E21291" s="1">
        <v>94223.24</v>
      </c>
      <c r="F21291" t="s">
        <v>30</v>
      </c>
      <c r="G21291">
        <v>4</v>
      </c>
      <c r="H21291">
        <v>748</v>
      </c>
      <c r="I21291">
        <v>6414</v>
      </c>
      <c r="J21291">
        <v>2.33</v>
      </c>
      <c r="K21291">
        <v>52.91</v>
      </c>
      <c r="L21291" t="s">
        <v>48</v>
      </c>
      <c r="M21291">
        <v>44.77</v>
      </c>
    </row>
    <row r="21292" spans="1:13" x14ac:dyDescent="0.25">
      <c r="A21292" t="s">
        <v>283</v>
      </c>
      <c r="B21292" t="s">
        <v>34</v>
      </c>
      <c r="C21292" t="s">
        <v>15</v>
      </c>
      <c r="D21292" t="s">
        <v>29</v>
      </c>
      <c r="E21292" s="1">
        <v>113785.89</v>
      </c>
      <c r="F21292" t="s">
        <v>30</v>
      </c>
      <c r="G21292">
        <v>15</v>
      </c>
      <c r="H21292">
        <v>5316</v>
      </c>
      <c r="I21292">
        <v>1372</v>
      </c>
      <c r="J21292">
        <v>90.11</v>
      </c>
      <c r="K21292">
        <v>55.94</v>
      </c>
      <c r="L21292" t="s">
        <v>21</v>
      </c>
      <c r="M21292">
        <v>37.17</v>
      </c>
    </row>
    <row r="21293" spans="1:13" x14ac:dyDescent="0.25">
      <c r="A21293" t="s">
        <v>170</v>
      </c>
      <c r="B21293" t="s">
        <v>23</v>
      </c>
      <c r="C21293" t="s">
        <v>15</v>
      </c>
      <c r="D21293" t="s">
        <v>29</v>
      </c>
      <c r="E21293" s="1">
        <v>111054.15</v>
      </c>
      <c r="F21293" t="s">
        <v>25</v>
      </c>
      <c r="G21293">
        <v>14</v>
      </c>
      <c r="H21293">
        <v>6813</v>
      </c>
      <c r="I21293">
        <v>740</v>
      </c>
      <c r="J21293">
        <v>6.41</v>
      </c>
      <c r="K21293">
        <v>43.43</v>
      </c>
      <c r="L21293" t="s">
        <v>26</v>
      </c>
      <c r="M21293">
        <v>71.17</v>
      </c>
    </row>
    <row r="21294" spans="1:13" hidden="1" x14ac:dyDescent="0.25">
      <c r="A21294" t="s">
        <v>596</v>
      </c>
      <c r="B21294" t="s">
        <v>14</v>
      </c>
      <c r="C21294" t="s">
        <v>15</v>
      </c>
      <c r="D21294" t="s">
        <v>24</v>
      </c>
      <c r="E21294" s="1">
        <v>136649.07999999999</v>
      </c>
      <c r="F21294" t="s">
        <v>37</v>
      </c>
      <c r="G21294">
        <v>12</v>
      </c>
      <c r="H21294">
        <v>4120</v>
      </c>
      <c r="I21294">
        <v>8575</v>
      </c>
      <c r="J21294">
        <v>39.909999999999997</v>
      </c>
      <c r="K21294">
        <v>15.27</v>
      </c>
      <c r="L21294" t="s">
        <v>48</v>
      </c>
      <c r="M21294">
        <v>41.82</v>
      </c>
    </row>
    <row r="21295" spans="1:13" x14ac:dyDescent="0.25">
      <c r="A21295" t="s">
        <v>457</v>
      </c>
      <c r="B21295" t="s">
        <v>28</v>
      </c>
      <c r="C21295" t="s">
        <v>35</v>
      </c>
      <c r="D21295" t="s">
        <v>29</v>
      </c>
      <c r="E21295" s="1">
        <v>84122.21</v>
      </c>
      <c r="F21295" t="s">
        <v>17</v>
      </c>
      <c r="G21295">
        <v>4</v>
      </c>
      <c r="H21295">
        <v>7905</v>
      </c>
      <c r="I21295">
        <v>6381</v>
      </c>
      <c r="J21295">
        <v>7.86</v>
      </c>
      <c r="K21295">
        <v>10.35</v>
      </c>
      <c r="L21295" t="s">
        <v>21</v>
      </c>
      <c r="M21295">
        <v>21.47</v>
      </c>
    </row>
    <row r="21296" spans="1:13" hidden="1" x14ac:dyDescent="0.25">
      <c r="A21296" t="s">
        <v>155</v>
      </c>
      <c r="B21296" t="s">
        <v>39</v>
      </c>
      <c r="C21296" t="s">
        <v>35</v>
      </c>
      <c r="D21296" t="s">
        <v>24</v>
      </c>
      <c r="E21296" s="1">
        <v>82981.919999999998</v>
      </c>
      <c r="F21296" t="s">
        <v>45</v>
      </c>
      <c r="G21296">
        <v>6</v>
      </c>
      <c r="H21296">
        <v>8393</v>
      </c>
      <c r="I21296">
        <v>3726</v>
      </c>
      <c r="J21296">
        <v>73.16</v>
      </c>
      <c r="K21296">
        <v>60.78</v>
      </c>
      <c r="L21296" t="s">
        <v>48</v>
      </c>
      <c r="M21296">
        <v>29.19</v>
      </c>
    </row>
    <row r="21297" spans="1:13" hidden="1" x14ac:dyDescent="0.25">
      <c r="A21297" t="s">
        <v>98</v>
      </c>
      <c r="B21297" t="s">
        <v>39</v>
      </c>
      <c r="C21297" t="s">
        <v>15</v>
      </c>
      <c r="D21297" t="s">
        <v>16</v>
      </c>
      <c r="E21297" s="1">
        <v>55412.959999999999</v>
      </c>
      <c r="F21297" t="s">
        <v>30</v>
      </c>
      <c r="G21297">
        <v>17</v>
      </c>
      <c r="H21297">
        <v>5143</v>
      </c>
      <c r="I21297">
        <v>533</v>
      </c>
      <c r="J21297">
        <v>56.55</v>
      </c>
      <c r="K21297">
        <v>75.78</v>
      </c>
      <c r="L21297" t="s">
        <v>26</v>
      </c>
      <c r="M21297">
        <v>43.52</v>
      </c>
    </row>
    <row r="21298" spans="1:13" hidden="1" x14ac:dyDescent="0.25">
      <c r="A21298" t="s">
        <v>199</v>
      </c>
      <c r="B21298" t="s">
        <v>51</v>
      </c>
      <c r="C21298" t="s">
        <v>15</v>
      </c>
      <c r="D21298" t="s">
        <v>24</v>
      </c>
      <c r="E21298" s="1">
        <v>121400.88</v>
      </c>
      <c r="F21298" t="s">
        <v>30</v>
      </c>
      <c r="G21298">
        <v>4</v>
      </c>
      <c r="H21298">
        <v>8454</v>
      </c>
      <c r="I21298">
        <v>1869</v>
      </c>
      <c r="J21298">
        <v>86.97</v>
      </c>
      <c r="K21298">
        <v>81.010000000000005</v>
      </c>
      <c r="L21298" t="s">
        <v>21</v>
      </c>
      <c r="M21298">
        <v>41.95</v>
      </c>
    </row>
    <row r="21299" spans="1:13" hidden="1" x14ac:dyDescent="0.25">
      <c r="A21299" t="s">
        <v>219</v>
      </c>
      <c r="B21299" t="s">
        <v>51</v>
      </c>
      <c r="C21299" t="s">
        <v>35</v>
      </c>
      <c r="D21299" t="s">
        <v>24</v>
      </c>
      <c r="E21299" s="1">
        <v>44658.54</v>
      </c>
      <c r="F21299" t="s">
        <v>17</v>
      </c>
      <c r="G21299">
        <v>16</v>
      </c>
      <c r="H21299">
        <v>7025</v>
      </c>
      <c r="I21299">
        <v>5031</v>
      </c>
      <c r="J21299">
        <v>55.75</v>
      </c>
      <c r="K21299">
        <v>52.95</v>
      </c>
      <c r="L21299" t="s">
        <v>58</v>
      </c>
      <c r="M21299">
        <v>39.15</v>
      </c>
    </row>
    <row r="21300" spans="1:13" hidden="1" x14ac:dyDescent="0.25">
      <c r="A21300" t="s">
        <v>560</v>
      </c>
      <c r="B21300" t="s">
        <v>39</v>
      </c>
      <c r="C21300" t="s">
        <v>35</v>
      </c>
      <c r="D21300" t="s">
        <v>16</v>
      </c>
      <c r="E21300" s="1">
        <v>142555.76999999999</v>
      </c>
      <c r="F21300" t="s">
        <v>37</v>
      </c>
      <c r="G21300">
        <v>15</v>
      </c>
      <c r="H21300">
        <v>8169</v>
      </c>
      <c r="I21300">
        <v>2454</v>
      </c>
      <c r="J21300">
        <v>25.3</v>
      </c>
      <c r="K21300">
        <v>58.21</v>
      </c>
      <c r="L21300" t="s">
        <v>58</v>
      </c>
      <c r="M21300">
        <v>61</v>
      </c>
    </row>
    <row r="21301" spans="1:13" hidden="1" x14ac:dyDescent="0.25">
      <c r="A21301" t="s">
        <v>512</v>
      </c>
      <c r="B21301" t="s">
        <v>20</v>
      </c>
      <c r="C21301" t="s">
        <v>35</v>
      </c>
      <c r="D21301" t="s">
        <v>24</v>
      </c>
      <c r="E21301" s="1">
        <v>81817.34</v>
      </c>
      <c r="F21301" t="s">
        <v>37</v>
      </c>
      <c r="G21301">
        <v>14</v>
      </c>
      <c r="H21301">
        <v>8813</v>
      </c>
      <c r="I21301">
        <v>9347</v>
      </c>
      <c r="J21301">
        <v>39.200000000000003</v>
      </c>
      <c r="K21301">
        <v>91.89</v>
      </c>
      <c r="L21301" t="s">
        <v>48</v>
      </c>
      <c r="M21301">
        <v>61.46</v>
      </c>
    </row>
    <row r="21302" spans="1:13" hidden="1" x14ac:dyDescent="0.25">
      <c r="A21302" t="s">
        <v>529</v>
      </c>
      <c r="B21302" t="s">
        <v>23</v>
      </c>
      <c r="C21302" t="s">
        <v>35</v>
      </c>
      <c r="D21302" t="s">
        <v>24</v>
      </c>
      <c r="E21302" s="1">
        <v>102483.65</v>
      </c>
      <c r="F21302" t="s">
        <v>25</v>
      </c>
      <c r="G21302">
        <v>11</v>
      </c>
      <c r="H21302">
        <v>9193</v>
      </c>
      <c r="I21302">
        <v>8350</v>
      </c>
      <c r="J21302">
        <v>85.14</v>
      </c>
      <c r="K21302">
        <v>94.15</v>
      </c>
      <c r="L21302" t="s">
        <v>42</v>
      </c>
      <c r="M21302">
        <v>72.239999999999995</v>
      </c>
    </row>
    <row r="21303" spans="1:13" x14ac:dyDescent="0.25">
      <c r="A21303" t="s">
        <v>640</v>
      </c>
      <c r="B21303" t="s">
        <v>14</v>
      </c>
      <c r="C21303" t="s">
        <v>15</v>
      </c>
      <c r="D21303" t="s">
        <v>29</v>
      </c>
      <c r="E21303" s="1">
        <v>141033.04999999999</v>
      </c>
      <c r="F21303" t="s">
        <v>30</v>
      </c>
      <c r="G21303">
        <v>9</v>
      </c>
      <c r="H21303">
        <v>8503</v>
      </c>
      <c r="I21303">
        <v>721</v>
      </c>
      <c r="J21303">
        <v>10.24</v>
      </c>
      <c r="K21303">
        <v>87.44</v>
      </c>
      <c r="L21303" t="s">
        <v>33</v>
      </c>
      <c r="M21303">
        <v>40.43</v>
      </c>
    </row>
    <row r="21304" spans="1:13" x14ac:dyDescent="0.25">
      <c r="A21304" t="s">
        <v>165</v>
      </c>
      <c r="B21304" t="s">
        <v>20</v>
      </c>
      <c r="C21304" t="s">
        <v>35</v>
      </c>
      <c r="D21304" t="s">
        <v>29</v>
      </c>
      <c r="E21304" s="1">
        <v>107858.94</v>
      </c>
      <c r="F21304" t="s">
        <v>17</v>
      </c>
      <c r="G21304">
        <v>14</v>
      </c>
      <c r="H21304">
        <v>8068</v>
      </c>
      <c r="I21304">
        <v>1380</v>
      </c>
      <c r="J21304">
        <v>63.87</v>
      </c>
      <c r="K21304">
        <v>93.83</v>
      </c>
      <c r="L21304" t="s">
        <v>26</v>
      </c>
      <c r="M21304">
        <v>37.32</v>
      </c>
    </row>
    <row r="21305" spans="1:13" hidden="1" x14ac:dyDescent="0.25">
      <c r="A21305" t="s">
        <v>167</v>
      </c>
      <c r="B21305" t="s">
        <v>34</v>
      </c>
      <c r="C21305" t="s">
        <v>35</v>
      </c>
      <c r="D21305" t="s">
        <v>16</v>
      </c>
      <c r="E21305" s="1">
        <v>84631.99</v>
      </c>
      <c r="F21305" t="s">
        <v>45</v>
      </c>
      <c r="G21305">
        <v>1</v>
      </c>
      <c r="H21305">
        <v>5298</v>
      </c>
      <c r="I21305">
        <v>6766</v>
      </c>
      <c r="J21305">
        <v>31.14</v>
      </c>
      <c r="K21305">
        <v>38.21</v>
      </c>
      <c r="L21305" t="s">
        <v>33</v>
      </c>
      <c r="M21305">
        <v>31.8</v>
      </c>
    </row>
    <row r="21306" spans="1:13" hidden="1" x14ac:dyDescent="0.25">
      <c r="A21306" t="s">
        <v>492</v>
      </c>
      <c r="B21306" t="s">
        <v>23</v>
      </c>
      <c r="C21306" t="s">
        <v>35</v>
      </c>
      <c r="D21306" t="s">
        <v>16</v>
      </c>
      <c r="E21306" s="1">
        <v>91493.46</v>
      </c>
      <c r="F21306" t="s">
        <v>37</v>
      </c>
      <c r="G21306">
        <v>3</v>
      </c>
      <c r="H21306">
        <v>3557</v>
      </c>
      <c r="I21306">
        <v>3152</v>
      </c>
      <c r="J21306">
        <v>92.77</v>
      </c>
      <c r="K21306">
        <v>33.71</v>
      </c>
      <c r="L21306" t="s">
        <v>31</v>
      </c>
      <c r="M21306">
        <v>52.83</v>
      </c>
    </row>
    <row r="21307" spans="1:13" hidden="1" x14ac:dyDescent="0.25">
      <c r="A21307" t="s">
        <v>653</v>
      </c>
      <c r="B21307" t="s">
        <v>39</v>
      </c>
      <c r="C21307" t="s">
        <v>35</v>
      </c>
      <c r="D21307" t="s">
        <v>16</v>
      </c>
      <c r="E21307" s="1">
        <v>132173.62</v>
      </c>
      <c r="F21307" t="s">
        <v>30</v>
      </c>
      <c r="G21307">
        <v>5</v>
      </c>
      <c r="H21307">
        <v>1156</v>
      </c>
      <c r="I21307">
        <v>2907</v>
      </c>
      <c r="J21307">
        <v>48.13</v>
      </c>
      <c r="K21307">
        <v>21.92</v>
      </c>
      <c r="L21307" t="s">
        <v>18</v>
      </c>
      <c r="M21307">
        <v>47.2</v>
      </c>
    </row>
    <row r="21308" spans="1:13" x14ac:dyDescent="0.25">
      <c r="A21308" t="s">
        <v>583</v>
      </c>
      <c r="B21308" t="s">
        <v>20</v>
      </c>
      <c r="C21308" t="s">
        <v>35</v>
      </c>
      <c r="D21308" t="s">
        <v>29</v>
      </c>
      <c r="E21308" s="1">
        <v>137813.03</v>
      </c>
      <c r="F21308" t="s">
        <v>25</v>
      </c>
      <c r="G21308">
        <v>20</v>
      </c>
      <c r="H21308">
        <v>1797</v>
      </c>
      <c r="I21308">
        <v>8325</v>
      </c>
      <c r="J21308">
        <v>30.72</v>
      </c>
      <c r="K21308">
        <v>81.05</v>
      </c>
      <c r="L21308" t="s">
        <v>18</v>
      </c>
      <c r="M21308">
        <v>44.96</v>
      </c>
    </row>
    <row r="21309" spans="1:13" hidden="1" x14ac:dyDescent="0.25">
      <c r="A21309" t="s">
        <v>22</v>
      </c>
      <c r="B21309" t="s">
        <v>23</v>
      </c>
      <c r="C21309" t="s">
        <v>35</v>
      </c>
      <c r="D21309" t="s">
        <v>16</v>
      </c>
      <c r="E21309" s="1">
        <v>30976.68</v>
      </c>
      <c r="F21309" t="s">
        <v>37</v>
      </c>
      <c r="G21309">
        <v>3</v>
      </c>
      <c r="H21309">
        <v>6516</v>
      </c>
      <c r="I21309">
        <v>7248</v>
      </c>
      <c r="J21309">
        <v>4.18</v>
      </c>
      <c r="K21309">
        <v>98.37</v>
      </c>
      <c r="L21309" t="s">
        <v>48</v>
      </c>
      <c r="M21309">
        <v>29.77</v>
      </c>
    </row>
    <row r="21310" spans="1:13" hidden="1" x14ac:dyDescent="0.25">
      <c r="A21310" t="s">
        <v>342</v>
      </c>
      <c r="B21310" t="s">
        <v>54</v>
      </c>
      <c r="C21310" t="s">
        <v>15</v>
      </c>
      <c r="D21310" t="s">
        <v>24</v>
      </c>
      <c r="E21310" s="1">
        <v>77436.98</v>
      </c>
      <c r="F21310" t="s">
        <v>17</v>
      </c>
      <c r="G21310">
        <v>20</v>
      </c>
      <c r="H21310">
        <v>4349</v>
      </c>
      <c r="I21310">
        <v>1740</v>
      </c>
      <c r="J21310">
        <v>20.350000000000001</v>
      </c>
      <c r="K21310">
        <v>64.540000000000006</v>
      </c>
      <c r="L21310" t="s">
        <v>33</v>
      </c>
      <c r="M21310">
        <v>62.09</v>
      </c>
    </row>
    <row r="21311" spans="1:13" x14ac:dyDescent="0.25">
      <c r="A21311" t="s">
        <v>103</v>
      </c>
      <c r="B21311" t="s">
        <v>34</v>
      </c>
      <c r="C21311" t="s">
        <v>15</v>
      </c>
      <c r="D21311" t="s">
        <v>29</v>
      </c>
      <c r="E21311" s="1">
        <v>146255.99</v>
      </c>
      <c r="F21311" t="s">
        <v>45</v>
      </c>
      <c r="G21311">
        <v>12</v>
      </c>
      <c r="H21311">
        <v>6969</v>
      </c>
      <c r="I21311">
        <v>9969</v>
      </c>
      <c r="J21311">
        <v>81.98</v>
      </c>
      <c r="K21311">
        <v>52.12</v>
      </c>
      <c r="L21311" t="s">
        <v>18</v>
      </c>
      <c r="M21311">
        <v>59.96</v>
      </c>
    </row>
    <row r="21312" spans="1:13" hidden="1" x14ac:dyDescent="0.25">
      <c r="A21312" t="s">
        <v>614</v>
      </c>
      <c r="B21312" t="s">
        <v>51</v>
      </c>
      <c r="C21312" t="s">
        <v>35</v>
      </c>
      <c r="D21312" t="s">
        <v>16</v>
      </c>
      <c r="E21312" s="1">
        <v>137109.71</v>
      </c>
      <c r="F21312" t="s">
        <v>25</v>
      </c>
      <c r="G21312">
        <v>1</v>
      </c>
      <c r="H21312">
        <v>128</v>
      </c>
      <c r="I21312">
        <v>3653</v>
      </c>
      <c r="J21312">
        <v>16.52</v>
      </c>
      <c r="K21312">
        <v>74.02</v>
      </c>
      <c r="L21312" t="s">
        <v>26</v>
      </c>
      <c r="M21312">
        <v>50.06</v>
      </c>
    </row>
    <row r="21313" spans="1:13" x14ac:dyDescent="0.25">
      <c r="A21313" t="s">
        <v>272</v>
      </c>
      <c r="B21313" t="s">
        <v>54</v>
      </c>
      <c r="C21313" t="s">
        <v>15</v>
      </c>
      <c r="D21313" t="s">
        <v>29</v>
      </c>
      <c r="E21313" s="1">
        <v>148477.1</v>
      </c>
      <c r="F21313" t="s">
        <v>45</v>
      </c>
      <c r="G21313">
        <v>12</v>
      </c>
      <c r="H21313">
        <v>8176</v>
      </c>
      <c r="I21313">
        <v>5506</v>
      </c>
      <c r="J21313">
        <v>9.6999999999999993</v>
      </c>
      <c r="K21313">
        <v>88.48</v>
      </c>
      <c r="L21313" t="s">
        <v>26</v>
      </c>
      <c r="M21313">
        <v>25.43</v>
      </c>
    </row>
    <row r="21314" spans="1:13" x14ac:dyDescent="0.25">
      <c r="A21314" t="s">
        <v>354</v>
      </c>
      <c r="B21314" t="s">
        <v>14</v>
      </c>
      <c r="C21314" t="s">
        <v>35</v>
      </c>
      <c r="D21314" t="s">
        <v>29</v>
      </c>
      <c r="E21314" s="1">
        <v>67422.12</v>
      </c>
      <c r="F21314" t="s">
        <v>30</v>
      </c>
      <c r="G21314">
        <v>12</v>
      </c>
      <c r="H21314">
        <v>1087</v>
      </c>
      <c r="I21314">
        <v>3936</v>
      </c>
      <c r="J21314">
        <v>53.46</v>
      </c>
      <c r="K21314">
        <v>71.13</v>
      </c>
      <c r="L21314" t="s">
        <v>26</v>
      </c>
      <c r="M21314">
        <v>66.67</v>
      </c>
    </row>
    <row r="21315" spans="1:13" x14ac:dyDescent="0.25">
      <c r="A21315" t="s">
        <v>294</v>
      </c>
      <c r="B21315" t="s">
        <v>54</v>
      </c>
      <c r="C21315" t="s">
        <v>15</v>
      </c>
      <c r="D21315" t="s">
        <v>29</v>
      </c>
      <c r="E21315" s="1">
        <v>135758.60999999999</v>
      </c>
      <c r="F21315" t="s">
        <v>30</v>
      </c>
      <c r="G21315">
        <v>2</v>
      </c>
      <c r="H21315">
        <v>5988</v>
      </c>
      <c r="I21315">
        <v>7385</v>
      </c>
      <c r="J21315">
        <v>11.84</v>
      </c>
      <c r="K21315">
        <v>25.02</v>
      </c>
      <c r="L21315" t="s">
        <v>21</v>
      </c>
      <c r="M21315">
        <v>77.739999999999995</v>
      </c>
    </row>
    <row r="21316" spans="1:13" hidden="1" x14ac:dyDescent="0.25">
      <c r="A21316" t="s">
        <v>384</v>
      </c>
      <c r="B21316" t="s">
        <v>20</v>
      </c>
      <c r="C21316" t="s">
        <v>35</v>
      </c>
      <c r="D21316" t="s">
        <v>24</v>
      </c>
      <c r="E21316" s="1">
        <v>74218.86</v>
      </c>
      <c r="F21316" t="s">
        <v>25</v>
      </c>
      <c r="G21316">
        <v>14</v>
      </c>
      <c r="H21316">
        <v>8364</v>
      </c>
      <c r="I21316">
        <v>4021</v>
      </c>
      <c r="J21316">
        <v>14.69</v>
      </c>
      <c r="K21316">
        <v>18.47</v>
      </c>
      <c r="L21316" t="s">
        <v>58</v>
      </c>
      <c r="M21316">
        <v>30.77</v>
      </c>
    </row>
    <row r="21317" spans="1:13" hidden="1" x14ac:dyDescent="0.25">
      <c r="A21317" t="s">
        <v>427</v>
      </c>
      <c r="B21317" t="s">
        <v>28</v>
      </c>
      <c r="C21317" t="s">
        <v>15</v>
      </c>
      <c r="D21317" t="s">
        <v>16</v>
      </c>
      <c r="E21317" s="1">
        <v>127610.15</v>
      </c>
      <c r="F21317" t="s">
        <v>25</v>
      </c>
      <c r="G21317">
        <v>17</v>
      </c>
      <c r="H21317">
        <v>2040</v>
      </c>
      <c r="I21317">
        <v>6949</v>
      </c>
      <c r="J21317">
        <v>49.89</v>
      </c>
      <c r="K21317">
        <v>5.65</v>
      </c>
      <c r="L21317" t="s">
        <v>42</v>
      </c>
      <c r="M21317">
        <v>31.58</v>
      </c>
    </row>
    <row r="21318" spans="1:13" x14ac:dyDescent="0.25">
      <c r="A21318" t="s">
        <v>549</v>
      </c>
      <c r="B21318" t="s">
        <v>20</v>
      </c>
      <c r="C21318" t="s">
        <v>15</v>
      </c>
      <c r="D21318" t="s">
        <v>29</v>
      </c>
      <c r="E21318" s="1">
        <v>67701.47</v>
      </c>
      <c r="F21318" t="s">
        <v>25</v>
      </c>
      <c r="G21318">
        <v>18</v>
      </c>
      <c r="H21318">
        <v>3745</v>
      </c>
      <c r="I21318">
        <v>4090</v>
      </c>
      <c r="J21318">
        <v>99.29</v>
      </c>
      <c r="K21318">
        <v>77.09</v>
      </c>
      <c r="L21318" t="s">
        <v>21</v>
      </c>
      <c r="M21318">
        <v>39.130000000000003</v>
      </c>
    </row>
    <row r="21319" spans="1:13" x14ac:dyDescent="0.25">
      <c r="A21319" t="s">
        <v>459</v>
      </c>
      <c r="B21319" t="s">
        <v>54</v>
      </c>
      <c r="C21319" t="s">
        <v>15</v>
      </c>
      <c r="D21319" t="s">
        <v>29</v>
      </c>
      <c r="E21319" s="1">
        <v>66765.37</v>
      </c>
      <c r="F21319" t="s">
        <v>25</v>
      </c>
      <c r="G21319">
        <v>9</v>
      </c>
      <c r="H21319">
        <v>8432</v>
      </c>
      <c r="I21319">
        <v>5222</v>
      </c>
      <c r="J21319">
        <v>47.23</v>
      </c>
      <c r="K21319">
        <v>13.06</v>
      </c>
      <c r="L21319" t="s">
        <v>42</v>
      </c>
      <c r="M21319">
        <v>70.930000000000007</v>
      </c>
    </row>
    <row r="21320" spans="1:13" x14ac:dyDescent="0.25">
      <c r="A21320" t="s">
        <v>606</v>
      </c>
      <c r="B21320" t="s">
        <v>51</v>
      </c>
      <c r="C21320" t="s">
        <v>35</v>
      </c>
      <c r="D21320" t="s">
        <v>29</v>
      </c>
      <c r="E21320" s="1">
        <v>62601.05</v>
      </c>
      <c r="F21320" t="s">
        <v>30</v>
      </c>
      <c r="G21320">
        <v>19</v>
      </c>
      <c r="H21320">
        <v>9317</v>
      </c>
      <c r="I21320">
        <v>8789</v>
      </c>
      <c r="J21320">
        <v>41.99</v>
      </c>
      <c r="K21320">
        <v>73.44</v>
      </c>
      <c r="L21320" t="s">
        <v>42</v>
      </c>
      <c r="M21320">
        <v>74.67</v>
      </c>
    </row>
    <row r="21321" spans="1:13" hidden="1" x14ac:dyDescent="0.25">
      <c r="A21321" t="s">
        <v>632</v>
      </c>
      <c r="B21321" t="s">
        <v>51</v>
      </c>
      <c r="C21321" t="s">
        <v>15</v>
      </c>
      <c r="D21321" t="s">
        <v>24</v>
      </c>
      <c r="E21321" s="1">
        <v>118022.09</v>
      </c>
      <c r="F21321" t="s">
        <v>45</v>
      </c>
      <c r="G21321">
        <v>14</v>
      </c>
      <c r="H21321">
        <v>4123</v>
      </c>
      <c r="I21321">
        <v>7103</v>
      </c>
      <c r="J21321">
        <v>10.26</v>
      </c>
      <c r="K21321">
        <v>24.77</v>
      </c>
      <c r="L21321" t="s">
        <v>48</v>
      </c>
      <c r="M21321">
        <v>64.39</v>
      </c>
    </row>
    <row r="21322" spans="1:13" x14ac:dyDescent="0.25">
      <c r="A21322" t="s">
        <v>241</v>
      </c>
      <c r="B21322" t="s">
        <v>14</v>
      </c>
      <c r="C21322" t="s">
        <v>35</v>
      </c>
      <c r="D21322" t="s">
        <v>29</v>
      </c>
      <c r="E21322" s="1">
        <v>68463.990000000005</v>
      </c>
      <c r="F21322" t="s">
        <v>30</v>
      </c>
      <c r="G21322">
        <v>18</v>
      </c>
      <c r="H21322">
        <v>5657</v>
      </c>
      <c r="I21322">
        <v>7222</v>
      </c>
      <c r="J21322">
        <v>51.76</v>
      </c>
      <c r="K21322">
        <v>95.6</v>
      </c>
      <c r="L21322" t="s">
        <v>26</v>
      </c>
      <c r="M21322">
        <v>66.650000000000006</v>
      </c>
    </row>
    <row r="21323" spans="1:13" x14ac:dyDescent="0.25">
      <c r="A21323" t="s">
        <v>502</v>
      </c>
      <c r="B21323" t="s">
        <v>23</v>
      </c>
      <c r="C21323" t="s">
        <v>35</v>
      </c>
      <c r="D21323" t="s">
        <v>29</v>
      </c>
      <c r="E21323" s="1">
        <v>33522.269999999997</v>
      </c>
      <c r="F21323" t="s">
        <v>30</v>
      </c>
      <c r="G21323">
        <v>5</v>
      </c>
      <c r="H21323">
        <v>4463</v>
      </c>
      <c r="I21323">
        <v>7112</v>
      </c>
      <c r="J21323">
        <v>17.510000000000002</v>
      </c>
      <c r="K21323">
        <v>25.91</v>
      </c>
      <c r="L21323" t="s">
        <v>42</v>
      </c>
      <c r="M21323">
        <v>34.85</v>
      </c>
    </row>
    <row r="21324" spans="1:13" hidden="1" x14ac:dyDescent="0.25">
      <c r="A21324" t="s">
        <v>455</v>
      </c>
      <c r="B21324" t="s">
        <v>20</v>
      </c>
      <c r="C21324" t="s">
        <v>15</v>
      </c>
      <c r="D21324" t="s">
        <v>24</v>
      </c>
      <c r="E21324" s="1">
        <v>136010.14000000001</v>
      </c>
      <c r="F21324" t="s">
        <v>25</v>
      </c>
      <c r="G21324">
        <v>7</v>
      </c>
      <c r="H21324">
        <v>2653</v>
      </c>
      <c r="I21324">
        <v>6268</v>
      </c>
      <c r="J21324">
        <v>40.869999999999997</v>
      </c>
      <c r="K21324">
        <v>22.81</v>
      </c>
      <c r="L21324" t="s">
        <v>48</v>
      </c>
      <c r="M21324">
        <v>75.099999999999994</v>
      </c>
    </row>
    <row r="21325" spans="1:13" hidden="1" x14ac:dyDescent="0.25">
      <c r="A21325" t="s">
        <v>650</v>
      </c>
      <c r="B21325" t="s">
        <v>14</v>
      </c>
      <c r="C21325" t="s">
        <v>35</v>
      </c>
      <c r="D21325" t="s">
        <v>16</v>
      </c>
      <c r="E21325" s="1">
        <v>125311.37</v>
      </c>
      <c r="F21325" t="s">
        <v>30</v>
      </c>
      <c r="G21325">
        <v>14</v>
      </c>
      <c r="H21325">
        <v>8069</v>
      </c>
      <c r="I21325">
        <v>7048</v>
      </c>
      <c r="J21325">
        <v>75.27</v>
      </c>
      <c r="K21325">
        <v>14.87</v>
      </c>
      <c r="L21325" t="s">
        <v>42</v>
      </c>
      <c r="M21325">
        <v>73.14</v>
      </c>
    </row>
    <row r="21326" spans="1:13" hidden="1" x14ac:dyDescent="0.25">
      <c r="A21326" t="s">
        <v>67</v>
      </c>
      <c r="B21326" t="s">
        <v>28</v>
      </c>
      <c r="C21326" t="s">
        <v>15</v>
      </c>
      <c r="D21326" t="s">
        <v>16</v>
      </c>
      <c r="E21326" s="1">
        <v>91302.57</v>
      </c>
      <c r="F21326" t="s">
        <v>37</v>
      </c>
      <c r="G21326">
        <v>18</v>
      </c>
      <c r="H21326">
        <v>3973</v>
      </c>
      <c r="I21326">
        <v>9238</v>
      </c>
      <c r="J21326">
        <v>59.58</v>
      </c>
      <c r="K21326">
        <v>41.97</v>
      </c>
      <c r="L21326" t="s">
        <v>42</v>
      </c>
      <c r="M21326">
        <v>28.32</v>
      </c>
    </row>
    <row r="21327" spans="1:13" x14ac:dyDescent="0.25">
      <c r="A21327" t="s">
        <v>615</v>
      </c>
      <c r="B21327" t="s">
        <v>23</v>
      </c>
      <c r="C21327" t="s">
        <v>35</v>
      </c>
      <c r="D21327" t="s">
        <v>29</v>
      </c>
      <c r="E21327" s="1">
        <v>109725</v>
      </c>
      <c r="F21327" t="s">
        <v>25</v>
      </c>
      <c r="G21327">
        <v>10</v>
      </c>
      <c r="H21327">
        <v>1389</v>
      </c>
      <c r="I21327">
        <v>1815</v>
      </c>
      <c r="J21327">
        <v>5.19</v>
      </c>
      <c r="K21327">
        <v>71.66</v>
      </c>
      <c r="L21327" t="s">
        <v>42</v>
      </c>
      <c r="M21327">
        <v>31.49</v>
      </c>
    </row>
    <row r="21328" spans="1:13" x14ac:dyDescent="0.25">
      <c r="A21328" t="s">
        <v>236</v>
      </c>
      <c r="B21328" t="s">
        <v>20</v>
      </c>
      <c r="C21328" t="s">
        <v>35</v>
      </c>
      <c r="D21328" t="s">
        <v>29</v>
      </c>
      <c r="E21328" s="1">
        <v>64708.37</v>
      </c>
      <c r="F21328" t="s">
        <v>17</v>
      </c>
      <c r="G21328">
        <v>17</v>
      </c>
      <c r="H21328">
        <v>8108</v>
      </c>
      <c r="I21328">
        <v>8518</v>
      </c>
      <c r="J21328">
        <v>62.04</v>
      </c>
      <c r="K21328">
        <v>70.42</v>
      </c>
      <c r="L21328" t="s">
        <v>18</v>
      </c>
      <c r="M21328">
        <v>79.510000000000005</v>
      </c>
    </row>
    <row r="21329" spans="1:13" x14ac:dyDescent="0.25">
      <c r="A21329" t="s">
        <v>297</v>
      </c>
      <c r="B21329" t="s">
        <v>20</v>
      </c>
      <c r="C21329" t="s">
        <v>35</v>
      </c>
      <c r="D21329" t="s">
        <v>29</v>
      </c>
      <c r="E21329" s="1">
        <v>106719.91</v>
      </c>
      <c r="F21329" t="s">
        <v>37</v>
      </c>
      <c r="G21329">
        <v>5</v>
      </c>
      <c r="H21329">
        <v>1982</v>
      </c>
      <c r="I21329">
        <v>7894</v>
      </c>
      <c r="J21329">
        <v>10.42</v>
      </c>
      <c r="K21329">
        <v>36.75</v>
      </c>
      <c r="L21329" t="s">
        <v>58</v>
      </c>
      <c r="M21329">
        <v>75.86</v>
      </c>
    </row>
    <row r="21330" spans="1:13" hidden="1" x14ac:dyDescent="0.25">
      <c r="A21330" t="s">
        <v>331</v>
      </c>
      <c r="B21330" t="s">
        <v>28</v>
      </c>
      <c r="C21330" t="s">
        <v>15</v>
      </c>
      <c r="D21330" t="s">
        <v>24</v>
      </c>
      <c r="E21330" s="1">
        <v>71172.7</v>
      </c>
      <c r="F21330" t="s">
        <v>45</v>
      </c>
      <c r="G21330">
        <v>1</v>
      </c>
      <c r="H21330">
        <v>9795</v>
      </c>
      <c r="I21330">
        <v>9318</v>
      </c>
      <c r="J21330">
        <v>56.3</v>
      </c>
      <c r="K21330">
        <v>96.68</v>
      </c>
      <c r="L21330" t="s">
        <v>26</v>
      </c>
      <c r="M21330">
        <v>79.37</v>
      </c>
    </row>
    <row r="21331" spans="1:13" hidden="1" x14ac:dyDescent="0.25">
      <c r="A21331" t="s">
        <v>496</v>
      </c>
      <c r="B21331" t="s">
        <v>54</v>
      </c>
      <c r="C21331" t="s">
        <v>15</v>
      </c>
      <c r="D21331" t="s">
        <v>24</v>
      </c>
      <c r="E21331" s="1">
        <v>81553.899999999994</v>
      </c>
      <c r="F21331" t="s">
        <v>45</v>
      </c>
      <c r="G21331">
        <v>2</v>
      </c>
      <c r="H21331">
        <v>2414</v>
      </c>
      <c r="I21331">
        <v>9427</v>
      </c>
      <c r="J21331">
        <v>51.47</v>
      </c>
      <c r="K21331">
        <v>61.27</v>
      </c>
      <c r="L21331" t="s">
        <v>58</v>
      </c>
      <c r="M21331">
        <v>20.440000000000001</v>
      </c>
    </row>
    <row r="21332" spans="1:13" hidden="1" x14ac:dyDescent="0.25">
      <c r="A21332" t="s">
        <v>285</v>
      </c>
      <c r="B21332" t="s">
        <v>20</v>
      </c>
      <c r="C21332" t="s">
        <v>15</v>
      </c>
      <c r="D21332" t="s">
        <v>24</v>
      </c>
      <c r="E21332" s="1">
        <v>116047.86</v>
      </c>
      <c r="F21332" t="s">
        <v>30</v>
      </c>
      <c r="G21332">
        <v>16</v>
      </c>
      <c r="H21332">
        <v>4763</v>
      </c>
      <c r="I21332">
        <v>629</v>
      </c>
      <c r="J21332">
        <v>49.07</v>
      </c>
      <c r="K21332">
        <v>32.76</v>
      </c>
      <c r="L21332" t="s">
        <v>31</v>
      </c>
      <c r="M21332">
        <v>23.91</v>
      </c>
    </row>
    <row r="21333" spans="1:13" hidden="1" x14ac:dyDescent="0.25">
      <c r="A21333" t="s">
        <v>303</v>
      </c>
      <c r="B21333" t="s">
        <v>20</v>
      </c>
      <c r="C21333" t="s">
        <v>15</v>
      </c>
      <c r="D21333" t="s">
        <v>16</v>
      </c>
      <c r="E21333" s="1">
        <v>63883.4</v>
      </c>
      <c r="F21333" t="s">
        <v>30</v>
      </c>
      <c r="G21333">
        <v>16</v>
      </c>
      <c r="H21333">
        <v>6424</v>
      </c>
      <c r="I21333">
        <v>8487</v>
      </c>
      <c r="J21333">
        <v>50.43</v>
      </c>
      <c r="K21333">
        <v>72.099999999999994</v>
      </c>
      <c r="L21333" t="s">
        <v>21</v>
      </c>
      <c r="M21333">
        <v>22.31</v>
      </c>
    </row>
    <row r="21334" spans="1:13" hidden="1" x14ac:dyDescent="0.25">
      <c r="A21334" t="s">
        <v>249</v>
      </c>
      <c r="B21334" t="s">
        <v>34</v>
      </c>
      <c r="C21334" t="s">
        <v>15</v>
      </c>
      <c r="D21334" t="s">
        <v>24</v>
      </c>
      <c r="E21334" s="1">
        <v>67544.3</v>
      </c>
      <c r="F21334" t="s">
        <v>45</v>
      </c>
      <c r="G21334">
        <v>17</v>
      </c>
      <c r="H21334">
        <v>9728</v>
      </c>
      <c r="I21334">
        <v>661</v>
      </c>
      <c r="J21334">
        <v>26.91</v>
      </c>
      <c r="K21334">
        <v>83.03</v>
      </c>
      <c r="L21334" t="s">
        <v>42</v>
      </c>
      <c r="M21334">
        <v>36.770000000000003</v>
      </c>
    </row>
    <row r="21335" spans="1:13" x14ac:dyDescent="0.25">
      <c r="A21335" t="s">
        <v>663</v>
      </c>
      <c r="B21335" t="s">
        <v>34</v>
      </c>
      <c r="C21335" t="s">
        <v>35</v>
      </c>
      <c r="D21335" t="s">
        <v>29</v>
      </c>
      <c r="E21335" s="1">
        <v>40394.6</v>
      </c>
      <c r="F21335" t="s">
        <v>45</v>
      </c>
      <c r="G21335">
        <v>7</v>
      </c>
      <c r="H21335">
        <v>1836</v>
      </c>
      <c r="I21335">
        <v>9619</v>
      </c>
      <c r="J21335">
        <v>16.260000000000002</v>
      </c>
      <c r="K21335">
        <v>2.93</v>
      </c>
      <c r="L21335" t="s">
        <v>48</v>
      </c>
      <c r="M21335">
        <v>73.55</v>
      </c>
    </row>
    <row r="21336" spans="1:13" hidden="1" x14ac:dyDescent="0.25">
      <c r="A21336" t="s">
        <v>95</v>
      </c>
      <c r="B21336" t="s">
        <v>54</v>
      </c>
      <c r="C21336" t="s">
        <v>15</v>
      </c>
      <c r="D21336" t="s">
        <v>24</v>
      </c>
      <c r="E21336" s="1">
        <v>134445.1</v>
      </c>
      <c r="F21336" t="s">
        <v>17</v>
      </c>
      <c r="G21336">
        <v>7</v>
      </c>
      <c r="H21336">
        <v>7076</v>
      </c>
      <c r="I21336">
        <v>9446</v>
      </c>
      <c r="J21336">
        <v>59.19</v>
      </c>
      <c r="K21336">
        <v>72.290000000000006</v>
      </c>
      <c r="L21336" t="s">
        <v>21</v>
      </c>
      <c r="M21336">
        <v>25.02</v>
      </c>
    </row>
    <row r="21337" spans="1:13" hidden="1" x14ac:dyDescent="0.25">
      <c r="A21337" t="s">
        <v>56</v>
      </c>
      <c r="B21337" t="s">
        <v>54</v>
      </c>
      <c r="C21337" t="s">
        <v>15</v>
      </c>
      <c r="D21337" t="s">
        <v>24</v>
      </c>
      <c r="E21337" s="1">
        <v>106591.16</v>
      </c>
      <c r="F21337" t="s">
        <v>45</v>
      </c>
      <c r="G21337">
        <v>7</v>
      </c>
      <c r="H21337">
        <v>9402</v>
      </c>
      <c r="I21337">
        <v>6490</v>
      </c>
      <c r="J21337">
        <v>51.57</v>
      </c>
      <c r="K21337">
        <v>52.71</v>
      </c>
      <c r="L21337" t="s">
        <v>48</v>
      </c>
      <c r="M21337">
        <v>79.14</v>
      </c>
    </row>
    <row r="21338" spans="1:13" hidden="1" x14ac:dyDescent="0.25">
      <c r="A21338" t="s">
        <v>480</v>
      </c>
      <c r="B21338" t="s">
        <v>54</v>
      </c>
      <c r="C21338" t="s">
        <v>35</v>
      </c>
      <c r="D21338" t="s">
        <v>24</v>
      </c>
      <c r="E21338" s="1">
        <v>135960.1</v>
      </c>
      <c r="F21338" t="s">
        <v>25</v>
      </c>
      <c r="G21338">
        <v>4</v>
      </c>
      <c r="H21338">
        <v>2536</v>
      </c>
      <c r="I21338">
        <v>4435</v>
      </c>
      <c r="J21338">
        <v>89.64</v>
      </c>
      <c r="K21338">
        <v>17.71</v>
      </c>
      <c r="L21338" t="s">
        <v>48</v>
      </c>
      <c r="M21338">
        <v>68.56</v>
      </c>
    </row>
    <row r="21339" spans="1:13" x14ac:dyDescent="0.25">
      <c r="A21339" t="s">
        <v>250</v>
      </c>
      <c r="B21339" t="s">
        <v>28</v>
      </c>
      <c r="C21339" t="s">
        <v>35</v>
      </c>
      <c r="D21339" t="s">
        <v>29</v>
      </c>
      <c r="E21339" s="1">
        <v>54650.69</v>
      </c>
      <c r="F21339" t="s">
        <v>45</v>
      </c>
      <c r="G21339">
        <v>7</v>
      </c>
      <c r="H21339">
        <v>4102</v>
      </c>
      <c r="I21339">
        <v>5965</v>
      </c>
      <c r="J21339">
        <v>6.17</v>
      </c>
      <c r="K21339">
        <v>39.200000000000003</v>
      </c>
      <c r="L21339" t="s">
        <v>48</v>
      </c>
      <c r="M21339">
        <v>52.57</v>
      </c>
    </row>
    <row r="21340" spans="1:13" hidden="1" x14ac:dyDescent="0.25">
      <c r="A21340" t="s">
        <v>509</v>
      </c>
      <c r="B21340" t="s">
        <v>23</v>
      </c>
      <c r="C21340" t="s">
        <v>35</v>
      </c>
      <c r="D21340" t="s">
        <v>24</v>
      </c>
      <c r="E21340" s="1">
        <v>98346.35</v>
      </c>
      <c r="F21340" t="s">
        <v>25</v>
      </c>
      <c r="G21340">
        <v>20</v>
      </c>
      <c r="H21340">
        <v>9632</v>
      </c>
      <c r="I21340">
        <v>2174</v>
      </c>
      <c r="J21340">
        <v>36.31</v>
      </c>
      <c r="K21340">
        <v>23.48</v>
      </c>
      <c r="L21340" t="s">
        <v>33</v>
      </c>
      <c r="M21340">
        <v>71.27</v>
      </c>
    </row>
    <row r="21341" spans="1:13" x14ac:dyDescent="0.25">
      <c r="A21341" t="s">
        <v>173</v>
      </c>
      <c r="B21341" t="s">
        <v>28</v>
      </c>
      <c r="C21341" t="s">
        <v>35</v>
      </c>
      <c r="D21341" t="s">
        <v>29</v>
      </c>
      <c r="E21341" s="1">
        <v>112064.08</v>
      </c>
      <c r="F21341" t="s">
        <v>17</v>
      </c>
      <c r="G21341">
        <v>17</v>
      </c>
      <c r="H21341">
        <v>3736</v>
      </c>
      <c r="I21341">
        <v>9226</v>
      </c>
      <c r="J21341">
        <v>99.91</v>
      </c>
      <c r="K21341">
        <v>5.16</v>
      </c>
      <c r="L21341" t="s">
        <v>33</v>
      </c>
      <c r="M21341">
        <v>24.45</v>
      </c>
    </row>
    <row r="21342" spans="1:13" hidden="1" x14ac:dyDescent="0.25">
      <c r="A21342" t="s">
        <v>398</v>
      </c>
      <c r="B21342" t="s">
        <v>39</v>
      </c>
      <c r="C21342" t="s">
        <v>35</v>
      </c>
      <c r="D21342" t="s">
        <v>24</v>
      </c>
      <c r="E21342" s="1">
        <v>51759.94</v>
      </c>
      <c r="F21342" t="s">
        <v>17</v>
      </c>
      <c r="G21342">
        <v>20</v>
      </c>
      <c r="H21342">
        <v>5733</v>
      </c>
      <c r="I21342">
        <v>7258</v>
      </c>
      <c r="J21342">
        <v>64.400000000000006</v>
      </c>
      <c r="K21342">
        <v>95.91</v>
      </c>
      <c r="L21342" t="s">
        <v>42</v>
      </c>
      <c r="M21342">
        <v>45.59</v>
      </c>
    </row>
    <row r="21343" spans="1:13" hidden="1" x14ac:dyDescent="0.25">
      <c r="A21343" t="s">
        <v>511</v>
      </c>
      <c r="B21343" t="s">
        <v>20</v>
      </c>
      <c r="C21343" t="s">
        <v>35</v>
      </c>
      <c r="D21343" t="s">
        <v>16</v>
      </c>
      <c r="E21343" s="1">
        <v>131385.74</v>
      </c>
      <c r="F21343" t="s">
        <v>25</v>
      </c>
      <c r="G21343">
        <v>6</v>
      </c>
      <c r="H21343">
        <v>8395</v>
      </c>
      <c r="I21343">
        <v>778</v>
      </c>
      <c r="J21343">
        <v>10.67</v>
      </c>
      <c r="K21343">
        <v>5.0599999999999996</v>
      </c>
      <c r="L21343" t="s">
        <v>26</v>
      </c>
      <c r="M21343">
        <v>33.200000000000003</v>
      </c>
    </row>
    <row r="21344" spans="1:13" x14ac:dyDescent="0.25">
      <c r="A21344" t="s">
        <v>365</v>
      </c>
      <c r="B21344" t="s">
        <v>14</v>
      </c>
      <c r="C21344" t="s">
        <v>35</v>
      </c>
      <c r="D21344" t="s">
        <v>29</v>
      </c>
      <c r="E21344" s="1">
        <v>133167.76999999999</v>
      </c>
      <c r="F21344" t="s">
        <v>37</v>
      </c>
      <c r="G21344">
        <v>2</v>
      </c>
      <c r="H21344">
        <v>3189</v>
      </c>
      <c r="I21344">
        <v>2601</v>
      </c>
      <c r="J21344">
        <v>80.150000000000006</v>
      </c>
      <c r="K21344">
        <v>8.4700000000000006</v>
      </c>
      <c r="L21344" t="s">
        <v>33</v>
      </c>
      <c r="M21344">
        <v>38.35</v>
      </c>
    </row>
    <row r="21345" spans="1:13" x14ac:dyDescent="0.25">
      <c r="A21345" t="s">
        <v>411</v>
      </c>
      <c r="B21345" t="s">
        <v>28</v>
      </c>
      <c r="C21345" t="s">
        <v>35</v>
      </c>
      <c r="D21345" t="s">
        <v>29</v>
      </c>
      <c r="E21345" s="1">
        <v>31381.439999999999</v>
      </c>
      <c r="F21345" t="s">
        <v>25</v>
      </c>
      <c r="G21345">
        <v>6</v>
      </c>
      <c r="H21345">
        <v>5785</v>
      </c>
      <c r="I21345">
        <v>4482</v>
      </c>
      <c r="J21345">
        <v>45.15</v>
      </c>
      <c r="K21345">
        <v>41.18</v>
      </c>
      <c r="L21345" t="s">
        <v>42</v>
      </c>
      <c r="M21345">
        <v>43.82</v>
      </c>
    </row>
    <row r="21346" spans="1:13" hidden="1" x14ac:dyDescent="0.25">
      <c r="A21346" t="s">
        <v>275</v>
      </c>
      <c r="B21346" t="s">
        <v>14</v>
      </c>
      <c r="C21346" t="s">
        <v>15</v>
      </c>
      <c r="D21346" t="s">
        <v>16</v>
      </c>
      <c r="E21346" s="1">
        <v>149624.89000000001</v>
      </c>
      <c r="F21346" t="s">
        <v>25</v>
      </c>
      <c r="G21346">
        <v>4</v>
      </c>
      <c r="H21346">
        <v>9171</v>
      </c>
      <c r="I21346">
        <v>7025</v>
      </c>
      <c r="J21346">
        <v>39.47</v>
      </c>
      <c r="K21346">
        <v>39.130000000000003</v>
      </c>
      <c r="L21346" t="s">
        <v>33</v>
      </c>
      <c r="M21346">
        <v>45.74</v>
      </c>
    </row>
    <row r="21347" spans="1:13" x14ac:dyDescent="0.25">
      <c r="A21347" t="s">
        <v>166</v>
      </c>
      <c r="B21347" t="s">
        <v>14</v>
      </c>
      <c r="C21347" t="s">
        <v>35</v>
      </c>
      <c r="D21347" t="s">
        <v>29</v>
      </c>
      <c r="E21347" s="1">
        <v>51019.29</v>
      </c>
      <c r="F21347" t="s">
        <v>45</v>
      </c>
      <c r="G21347">
        <v>1</v>
      </c>
      <c r="H21347">
        <v>9728</v>
      </c>
      <c r="I21347">
        <v>8746</v>
      </c>
      <c r="J21347">
        <v>27.68</v>
      </c>
      <c r="K21347">
        <v>36.43</v>
      </c>
      <c r="L21347" t="s">
        <v>26</v>
      </c>
      <c r="M21347">
        <v>63.4</v>
      </c>
    </row>
    <row r="21348" spans="1:13" hidden="1" x14ac:dyDescent="0.25">
      <c r="A21348" t="s">
        <v>483</v>
      </c>
      <c r="B21348" t="s">
        <v>34</v>
      </c>
      <c r="C21348" t="s">
        <v>35</v>
      </c>
      <c r="D21348" t="s">
        <v>16</v>
      </c>
      <c r="E21348" s="1">
        <v>75127.710000000006</v>
      </c>
      <c r="F21348" t="s">
        <v>25</v>
      </c>
      <c r="G21348">
        <v>11</v>
      </c>
      <c r="H21348">
        <v>4416</v>
      </c>
      <c r="I21348">
        <v>8227</v>
      </c>
      <c r="J21348">
        <v>98.24</v>
      </c>
      <c r="K21348">
        <v>64.45</v>
      </c>
      <c r="L21348" t="s">
        <v>21</v>
      </c>
      <c r="M21348">
        <v>42.91</v>
      </c>
    </row>
    <row r="21349" spans="1:13" hidden="1" x14ac:dyDescent="0.25">
      <c r="A21349" t="s">
        <v>260</v>
      </c>
      <c r="B21349" t="s">
        <v>14</v>
      </c>
      <c r="C21349" t="s">
        <v>15</v>
      </c>
      <c r="D21349" t="s">
        <v>24</v>
      </c>
      <c r="E21349" s="1">
        <v>103661.51</v>
      </c>
      <c r="F21349" t="s">
        <v>30</v>
      </c>
      <c r="G21349">
        <v>12</v>
      </c>
      <c r="H21349">
        <v>7371</v>
      </c>
      <c r="I21349">
        <v>8555</v>
      </c>
      <c r="J21349">
        <v>16.66</v>
      </c>
      <c r="K21349">
        <v>44.88</v>
      </c>
      <c r="L21349" t="s">
        <v>58</v>
      </c>
      <c r="M21349">
        <v>54.18</v>
      </c>
    </row>
    <row r="21350" spans="1:13" hidden="1" x14ac:dyDescent="0.25">
      <c r="A21350" t="s">
        <v>493</v>
      </c>
      <c r="B21350" t="s">
        <v>20</v>
      </c>
      <c r="C21350" t="s">
        <v>35</v>
      </c>
      <c r="D21350" t="s">
        <v>16</v>
      </c>
      <c r="E21350" s="1">
        <v>118533.7</v>
      </c>
      <c r="F21350" t="s">
        <v>45</v>
      </c>
      <c r="G21350">
        <v>19</v>
      </c>
      <c r="H21350">
        <v>5815</v>
      </c>
      <c r="I21350">
        <v>1459</v>
      </c>
      <c r="J21350">
        <v>14.32</v>
      </c>
      <c r="K21350">
        <v>79.319999999999993</v>
      </c>
      <c r="L21350" t="s">
        <v>33</v>
      </c>
      <c r="M21350">
        <v>49.74</v>
      </c>
    </row>
    <row r="21351" spans="1:13" hidden="1" x14ac:dyDescent="0.25">
      <c r="A21351" t="s">
        <v>302</v>
      </c>
      <c r="B21351" t="s">
        <v>14</v>
      </c>
      <c r="C21351" t="s">
        <v>35</v>
      </c>
      <c r="D21351" t="s">
        <v>16</v>
      </c>
      <c r="E21351" s="1">
        <v>128136.72</v>
      </c>
      <c r="F21351" t="s">
        <v>37</v>
      </c>
      <c r="G21351">
        <v>2</v>
      </c>
      <c r="H21351">
        <v>5692</v>
      </c>
      <c r="I21351">
        <v>7534</v>
      </c>
      <c r="J21351">
        <v>0.34</v>
      </c>
      <c r="K21351">
        <v>36.42</v>
      </c>
      <c r="L21351" t="s">
        <v>48</v>
      </c>
      <c r="M21351">
        <v>25.22</v>
      </c>
    </row>
    <row r="21352" spans="1:13" x14ac:dyDescent="0.25">
      <c r="A21352" t="s">
        <v>536</v>
      </c>
      <c r="B21352" t="s">
        <v>51</v>
      </c>
      <c r="C21352" t="s">
        <v>15</v>
      </c>
      <c r="D21352" t="s">
        <v>29</v>
      </c>
      <c r="E21352" s="1">
        <v>35116.769999999997</v>
      </c>
      <c r="F21352" t="s">
        <v>45</v>
      </c>
      <c r="G21352">
        <v>19</v>
      </c>
      <c r="H21352">
        <v>7477</v>
      </c>
      <c r="I21352">
        <v>7424</v>
      </c>
      <c r="J21352">
        <v>15.97</v>
      </c>
      <c r="K21352">
        <v>45.14</v>
      </c>
      <c r="L21352" t="s">
        <v>21</v>
      </c>
      <c r="M21352">
        <v>66.48</v>
      </c>
    </row>
    <row r="21353" spans="1:13" hidden="1" x14ac:dyDescent="0.25">
      <c r="A21353" t="s">
        <v>498</v>
      </c>
      <c r="B21353" t="s">
        <v>34</v>
      </c>
      <c r="C21353" t="s">
        <v>15</v>
      </c>
      <c r="D21353" t="s">
        <v>16</v>
      </c>
      <c r="E21353" s="1">
        <v>108376.62</v>
      </c>
      <c r="F21353" t="s">
        <v>17</v>
      </c>
      <c r="G21353">
        <v>16</v>
      </c>
      <c r="H21353">
        <v>2962</v>
      </c>
      <c r="I21353">
        <v>8405</v>
      </c>
      <c r="J21353">
        <v>32.51</v>
      </c>
      <c r="K21353">
        <v>26.9</v>
      </c>
      <c r="L21353" t="s">
        <v>31</v>
      </c>
      <c r="M21353">
        <v>74.959999999999994</v>
      </c>
    </row>
    <row r="21354" spans="1:13" x14ac:dyDescent="0.25">
      <c r="A21354" t="s">
        <v>174</v>
      </c>
      <c r="B21354" t="s">
        <v>20</v>
      </c>
      <c r="C21354" t="s">
        <v>15</v>
      </c>
      <c r="D21354" t="s">
        <v>29</v>
      </c>
      <c r="E21354" s="1">
        <v>126027.21</v>
      </c>
      <c r="F21354" t="s">
        <v>30</v>
      </c>
      <c r="G21354">
        <v>13</v>
      </c>
      <c r="H21354">
        <v>2942</v>
      </c>
      <c r="I21354">
        <v>2734</v>
      </c>
      <c r="J21354">
        <v>68.77</v>
      </c>
      <c r="K21354">
        <v>69.3</v>
      </c>
      <c r="L21354" t="s">
        <v>21</v>
      </c>
      <c r="M21354">
        <v>28.51</v>
      </c>
    </row>
    <row r="21355" spans="1:13" hidden="1" x14ac:dyDescent="0.25">
      <c r="A21355" t="s">
        <v>430</v>
      </c>
      <c r="B21355" t="s">
        <v>54</v>
      </c>
      <c r="C21355" t="s">
        <v>15</v>
      </c>
      <c r="D21355" t="s">
        <v>16</v>
      </c>
      <c r="E21355" s="1">
        <v>42775.5</v>
      </c>
      <c r="F21355" t="s">
        <v>37</v>
      </c>
      <c r="G21355">
        <v>16</v>
      </c>
      <c r="H21355">
        <v>10000</v>
      </c>
      <c r="I21355">
        <v>3703</v>
      </c>
      <c r="J21355">
        <v>16.39</v>
      </c>
      <c r="K21355">
        <v>88.7</v>
      </c>
      <c r="L21355" t="s">
        <v>33</v>
      </c>
      <c r="M21355">
        <v>32.94</v>
      </c>
    </row>
    <row r="21356" spans="1:13" hidden="1" x14ac:dyDescent="0.25">
      <c r="A21356" t="s">
        <v>138</v>
      </c>
      <c r="B21356" t="s">
        <v>51</v>
      </c>
      <c r="C21356" t="s">
        <v>15</v>
      </c>
      <c r="D21356" t="s">
        <v>24</v>
      </c>
      <c r="E21356" s="1">
        <v>62246.41</v>
      </c>
      <c r="F21356" t="s">
        <v>25</v>
      </c>
      <c r="G21356">
        <v>1</v>
      </c>
      <c r="H21356">
        <v>5751</v>
      </c>
      <c r="I21356">
        <v>4175</v>
      </c>
      <c r="J21356">
        <v>38.799999999999997</v>
      </c>
      <c r="K21356">
        <v>21.98</v>
      </c>
      <c r="L21356" t="s">
        <v>31</v>
      </c>
      <c r="M21356">
        <v>55.72</v>
      </c>
    </row>
    <row r="21357" spans="1:13" hidden="1" x14ac:dyDescent="0.25">
      <c r="A21357" t="s">
        <v>388</v>
      </c>
      <c r="B21357" t="s">
        <v>51</v>
      </c>
      <c r="C21357" t="s">
        <v>15</v>
      </c>
      <c r="D21357" t="s">
        <v>16</v>
      </c>
      <c r="E21357" s="1">
        <v>127397.89</v>
      </c>
      <c r="F21357" t="s">
        <v>45</v>
      </c>
      <c r="G21357">
        <v>13</v>
      </c>
      <c r="H21357">
        <v>5166</v>
      </c>
      <c r="I21357">
        <v>3351</v>
      </c>
      <c r="J21357">
        <v>80.73</v>
      </c>
      <c r="K21357">
        <v>31.1</v>
      </c>
      <c r="L21357" t="s">
        <v>18</v>
      </c>
      <c r="M21357">
        <v>54.77</v>
      </c>
    </row>
    <row r="21358" spans="1:13" hidden="1" x14ac:dyDescent="0.25">
      <c r="A21358" t="s">
        <v>274</v>
      </c>
      <c r="B21358" t="s">
        <v>51</v>
      </c>
      <c r="C21358" t="s">
        <v>15</v>
      </c>
      <c r="D21358" t="s">
        <v>24</v>
      </c>
      <c r="E21358" s="1">
        <v>122816.47</v>
      </c>
      <c r="F21358" t="s">
        <v>37</v>
      </c>
      <c r="G21358">
        <v>5</v>
      </c>
      <c r="H21358">
        <v>8850</v>
      </c>
      <c r="I21358">
        <v>5650</v>
      </c>
      <c r="J21358">
        <v>22.15</v>
      </c>
      <c r="K21358">
        <v>48.77</v>
      </c>
      <c r="L21358" t="s">
        <v>31</v>
      </c>
      <c r="M21358">
        <v>72.349999999999994</v>
      </c>
    </row>
    <row r="21359" spans="1:13" x14ac:dyDescent="0.25">
      <c r="A21359" t="s">
        <v>517</v>
      </c>
      <c r="B21359" t="s">
        <v>23</v>
      </c>
      <c r="C21359" t="s">
        <v>35</v>
      </c>
      <c r="D21359" t="s">
        <v>29</v>
      </c>
      <c r="E21359" s="1">
        <v>137647.87</v>
      </c>
      <c r="F21359" t="s">
        <v>17</v>
      </c>
      <c r="G21359">
        <v>0</v>
      </c>
      <c r="H21359">
        <v>8419</v>
      </c>
      <c r="I21359">
        <v>1534</v>
      </c>
      <c r="J21359">
        <v>34.92</v>
      </c>
      <c r="K21359">
        <v>93.74</v>
      </c>
      <c r="L21359" t="s">
        <v>18</v>
      </c>
      <c r="M21359">
        <v>71.209999999999994</v>
      </c>
    </row>
    <row r="21360" spans="1:13" hidden="1" x14ac:dyDescent="0.25">
      <c r="A21360" t="s">
        <v>301</v>
      </c>
      <c r="B21360" t="s">
        <v>51</v>
      </c>
      <c r="C21360" t="s">
        <v>35</v>
      </c>
      <c r="D21360" t="s">
        <v>24</v>
      </c>
      <c r="E21360" s="1">
        <v>129332.2</v>
      </c>
      <c r="F21360" t="s">
        <v>17</v>
      </c>
      <c r="G21360">
        <v>16</v>
      </c>
      <c r="H21360">
        <v>1802</v>
      </c>
      <c r="I21360">
        <v>466</v>
      </c>
      <c r="J21360">
        <v>70.22</v>
      </c>
      <c r="K21360">
        <v>67.349999999999994</v>
      </c>
      <c r="L21360" t="s">
        <v>31</v>
      </c>
      <c r="M21360">
        <v>52.27</v>
      </c>
    </row>
    <row r="21361" spans="1:13" x14ac:dyDescent="0.25">
      <c r="A21361" t="s">
        <v>619</v>
      </c>
      <c r="B21361" t="s">
        <v>34</v>
      </c>
      <c r="C21361" t="s">
        <v>35</v>
      </c>
      <c r="D21361" t="s">
        <v>29</v>
      </c>
      <c r="E21361" s="1">
        <v>100330.42</v>
      </c>
      <c r="F21361" t="s">
        <v>37</v>
      </c>
      <c r="G21361">
        <v>15</v>
      </c>
      <c r="H21361">
        <v>5381</v>
      </c>
      <c r="I21361">
        <v>8890</v>
      </c>
      <c r="J21361">
        <v>63.65</v>
      </c>
      <c r="K21361">
        <v>54.25</v>
      </c>
      <c r="L21361" t="s">
        <v>18</v>
      </c>
      <c r="M21361">
        <v>75.92</v>
      </c>
    </row>
    <row r="21362" spans="1:13" hidden="1" x14ac:dyDescent="0.25">
      <c r="A21362" t="s">
        <v>395</v>
      </c>
      <c r="B21362" t="s">
        <v>51</v>
      </c>
      <c r="C21362" t="s">
        <v>35</v>
      </c>
      <c r="D21362" t="s">
        <v>16</v>
      </c>
      <c r="E21362" s="1">
        <v>36737.480000000003</v>
      </c>
      <c r="F21362" t="s">
        <v>37</v>
      </c>
      <c r="G21362">
        <v>7</v>
      </c>
      <c r="H21362">
        <v>7410</v>
      </c>
      <c r="I21362">
        <v>6371</v>
      </c>
      <c r="J21362">
        <v>22.16</v>
      </c>
      <c r="K21362">
        <v>74.97</v>
      </c>
      <c r="L21362" t="s">
        <v>48</v>
      </c>
      <c r="M21362">
        <v>77.52</v>
      </c>
    </row>
    <row r="21363" spans="1:13" hidden="1" x14ac:dyDescent="0.25">
      <c r="A21363" t="s">
        <v>463</v>
      </c>
      <c r="B21363" t="s">
        <v>14</v>
      </c>
      <c r="C21363" t="s">
        <v>35</v>
      </c>
      <c r="D21363" t="s">
        <v>16</v>
      </c>
      <c r="E21363" s="1">
        <v>57962.41</v>
      </c>
      <c r="F21363" t="s">
        <v>30</v>
      </c>
      <c r="G21363">
        <v>2</v>
      </c>
      <c r="H21363">
        <v>839</v>
      </c>
      <c r="I21363">
        <v>4757</v>
      </c>
      <c r="J21363">
        <v>8.83</v>
      </c>
      <c r="K21363">
        <v>36.619999999999997</v>
      </c>
      <c r="L21363" t="s">
        <v>18</v>
      </c>
      <c r="M21363">
        <v>23.72</v>
      </c>
    </row>
    <row r="21364" spans="1:13" hidden="1" x14ac:dyDescent="0.25">
      <c r="A21364" t="s">
        <v>544</v>
      </c>
      <c r="B21364" t="s">
        <v>20</v>
      </c>
      <c r="C21364" t="s">
        <v>15</v>
      </c>
      <c r="D21364" t="s">
        <v>16</v>
      </c>
      <c r="E21364" s="1">
        <v>77427.7</v>
      </c>
      <c r="F21364" t="s">
        <v>30</v>
      </c>
      <c r="G21364">
        <v>6</v>
      </c>
      <c r="H21364">
        <v>5017</v>
      </c>
      <c r="I21364">
        <v>200</v>
      </c>
      <c r="J21364">
        <v>12.06</v>
      </c>
      <c r="K21364">
        <v>3.73</v>
      </c>
      <c r="L21364" t="s">
        <v>26</v>
      </c>
      <c r="M21364">
        <v>56.88</v>
      </c>
    </row>
    <row r="21365" spans="1:13" hidden="1" x14ac:dyDescent="0.25">
      <c r="A21365" t="s">
        <v>195</v>
      </c>
      <c r="B21365" t="s">
        <v>20</v>
      </c>
      <c r="C21365" t="s">
        <v>15</v>
      </c>
      <c r="D21365" t="s">
        <v>16</v>
      </c>
      <c r="E21365" s="1">
        <v>94513.03</v>
      </c>
      <c r="F21365" t="s">
        <v>45</v>
      </c>
      <c r="G21365">
        <v>11</v>
      </c>
      <c r="H21365">
        <v>1133</v>
      </c>
      <c r="I21365">
        <v>5656</v>
      </c>
      <c r="J21365">
        <v>24.5</v>
      </c>
      <c r="K21365">
        <v>16.62</v>
      </c>
      <c r="L21365" t="s">
        <v>18</v>
      </c>
      <c r="M21365">
        <v>53.6</v>
      </c>
    </row>
    <row r="21366" spans="1:13" x14ac:dyDescent="0.25">
      <c r="A21366" t="s">
        <v>194</v>
      </c>
      <c r="B21366" t="s">
        <v>28</v>
      </c>
      <c r="C21366" t="s">
        <v>35</v>
      </c>
      <c r="D21366" t="s">
        <v>29</v>
      </c>
      <c r="E21366" s="1">
        <v>132288.35999999999</v>
      </c>
      <c r="F21366" t="s">
        <v>45</v>
      </c>
      <c r="G21366">
        <v>2</v>
      </c>
      <c r="H21366">
        <v>7707</v>
      </c>
      <c r="I21366">
        <v>3524</v>
      </c>
      <c r="J21366">
        <v>85.46</v>
      </c>
      <c r="K21366">
        <v>47.05</v>
      </c>
      <c r="L21366" t="s">
        <v>33</v>
      </c>
      <c r="M21366">
        <v>61.18</v>
      </c>
    </row>
    <row r="21367" spans="1:13" x14ac:dyDescent="0.25">
      <c r="A21367" t="s">
        <v>251</v>
      </c>
      <c r="B21367" t="s">
        <v>51</v>
      </c>
      <c r="C21367" t="s">
        <v>15</v>
      </c>
      <c r="D21367" t="s">
        <v>29</v>
      </c>
      <c r="E21367" s="1">
        <v>77990.38</v>
      </c>
      <c r="F21367" t="s">
        <v>45</v>
      </c>
      <c r="G21367">
        <v>13</v>
      </c>
      <c r="H21367">
        <v>6522</v>
      </c>
      <c r="I21367">
        <v>5532</v>
      </c>
      <c r="J21367">
        <v>47.86</v>
      </c>
      <c r="K21367">
        <v>50.53</v>
      </c>
      <c r="L21367" t="s">
        <v>31</v>
      </c>
      <c r="M21367">
        <v>21.75</v>
      </c>
    </row>
    <row r="21368" spans="1:13" hidden="1" x14ac:dyDescent="0.25">
      <c r="A21368" t="s">
        <v>124</v>
      </c>
      <c r="B21368" t="s">
        <v>39</v>
      </c>
      <c r="C21368" t="s">
        <v>35</v>
      </c>
      <c r="D21368" t="s">
        <v>24</v>
      </c>
      <c r="E21368" s="1">
        <v>69961.22</v>
      </c>
      <c r="F21368" t="s">
        <v>30</v>
      </c>
      <c r="G21368">
        <v>4</v>
      </c>
      <c r="H21368">
        <v>4347</v>
      </c>
      <c r="I21368">
        <v>935</v>
      </c>
      <c r="J21368">
        <v>82.1</v>
      </c>
      <c r="K21368">
        <v>77.290000000000006</v>
      </c>
      <c r="L21368" t="s">
        <v>48</v>
      </c>
      <c r="M21368">
        <v>51.88</v>
      </c>
    </row>
    <row r="21369" spans="1:13" hidden="1" x14ac:dyDescent="0.25">
      <c r="A21369" t="s">
        <v>308</v>
      </c>
      <c r="B21369" t="s">
        <v>54</v>
      </c>
      <c r="C21369" t="s">
        <v>35</v>
      </c>
      <c r="D21369" t="s">
        <v>24</v>
      </c>
      <c r="E21369" s="1">
        <v>89642.59</v>
      </c>
      <c r="F21369" t="s">
        <v>30</v>
      </c>
      <c r="G21369">
        <v>8</v>
      </c>
      <c r="H21369">
        <v>1797</v>
      </c>
      <c r="I21369">
        <v>7692</v>
      </c>
      <c r="J21369">
        <v>54.08</v>
      </c>
      <c r="K21369">
        <v>39.409999999999997</v>
      </c>
      <c r="L21369" t="s">
        <v>31</v>
      </c>
      <c r="M21369">
        <v>38.58</v>
      </c>
    </row>
    <row r="21370" spans="1:13" hidden="1" x14ac:dyDescent="0.25">
      <c r="A21370" t="s">
        <v>530</v>
      </c>
      <c r="B21370" t="s">
        <v>51</v>
      </c>
      <c r="C21370" t="s">
        <v>35</v>
      </c>
      <c r="D21370" t="s">
        <v>24</v>
      </c>
      <c r="E21370" s="1">
        <v>62944.33</v>
      </c>
      <c r="F21370" t="s">
        <v>25</v>
      </c>
      <c r="G21370">
        <v>6</v>
      </c>
      <c r="H21370">
        <v>9958</v>
      </c>
      <c r="I21370">
        <v>1768</v>
      </c>
      <c r="J21370">
        <v>67.63</v>
      </c>
      <c r="K21370">
        <v>16.18</v>
      </c>
      <c r="L21370" t="s">
        <v>58</v>
      </c>
      <c r="M21370">
        <v>66.02</v>
      </c>
    </row>
    <row r="21371" spans="1:13" hidden="1" x14ac:dyDescent="0.25">
      <c r="A21371" t="s">
        <v>170</v>
      </c>
      <c r="B21371" t="s">
        <v>20</v>
      </c>
      <c r="C21371" t="s">
        <v>35</v>
      </c>
      <c r="D21371" t="s">
        <v>24</v>
      </c>
      <c r="E21371" s="1">
        <v>107332.93</v>
      </c>
      <c r="F21371" t="s">
        <v>45</v>
      </c>
      <c r="G21371">
        <v>5</v>
      </c>
      <c r="H21371">
        <v>6565</v>
      </c>
      <c r="I21371">
        <v>4652</v>
      </c>
      <c r="J21371">
        <v>49.69</v>
      </c>
      <c r="K21371">
        <v>52.43</v>
      </c>
      <c r="L21371" t="s">
        <v>42</v>
      </c>
      <c r="M21371">
        <v>20.29</v>
      </c>
    </row>
    <row r="21372" spans="1:13" x14ac:dyDescent="0.25">
      <c r="A21372" t="s">
        <v>247</v>
      </c>
      <c r="B21372" t="s">
        <v>14</v>
      </c>
      <c r="C21372" t="s">
        <v>35</v>
      </c>
      <c r="D21372" t="s">
        <v>29</v>
      </c>
      <c r="E21372" s="1">
        <v>83263.34</v>
      </c>
      <c r="F21372" t="s">
        <v>37</v>
      </c>
      <c r="G21372">
        <v>9</v>
      </c>
      <c r="H21372">
        <v>941</v>
      </c>
      <c r="I21372">
        <v>3582</v>
      </c>
      <c r="J21372">
        <v>47.77</v>
      </c>
      <c r="K21372">
        <v>36.979999999999997</v>
      </c>
      <c r="L21372" t="s">
        <v>58</v>
      </c>
      <c r="M21372">
        <v>70.94</v>
      </c>
    </row>
    <row r="21373" spans="1:13" hidden="1" x14ac:dyDescent="0.25">
      <c r="A21373" t="s">
        <v>192</v>
      </c>
      <c r="B21373" t="s">
        <v>54</v>
      </c>
      <c r="C21373" t="s">
        <v>15</v>
      </c>
      <c r="D21373" t="s">
        <v>24</v>
      </c>
      <c r="E21373" s="1">
        <v>41087.43</v>
      </c>
      <c r="F21373" t="s">
        <v>30</v>
      </c>
      <c r="G21373">
        <v>3</v>
      </c>
      <c r="H21373">
        <v>1623</v>
      </c>
      <c r="I21373">
        <v>842</v>
      </c>
      <c r="J21373">
        <v>51.63</v>
      </c>
      <c r="K21373">
        <v>28.21</v>
      </c>
      <c r="L21373" t="s">
        <v>42</v>
      </c>
      <c r="M21373">
        <v>45.21</v>
      </c>
    </row>
    <row r="21374" spans="1:13" hidden="1" x14ac:dyDescent="0.25">
      <c r="A21374" t="s">
        <v>420</v>
      </c>
      <c r="B21374" t="s">
        <v>20</v>
      </c>
      <c r="C21374" t="s">
        <v>15</v>
      </c>
      <c r="D21374" t="s">
        <v>16</v>
      </c>
      <c r="E21374" s="1">
        <v>82258.990000000005</v>
      </c>
      <c r="F21374" t="s">
        <v>37</v>
      </c>
      <c r="G21374">
        <v>16</v>
      </c>
      <c r="H21374">
        <v>1746</v>
      </c>
      <c r="I21374">
        <v>8014</v>
      </c>
      <c r="J21374">
        <v>46.78</v>
      </c>
      <c r="K21374">
        <v>69.13</v>
      </c>
      <c r="L21374" t="s">
        <v>26</v>
      </c>
      <c r="M21374">
        <v>67.239999999999995</v>
      </c>
    </row>
    <row r="21375" spans="1:13" hidden="1" x14ac:dyDescent="0.25">
      <c r="A21375" t="s">
        <v>236</v>
      </c>
      <c r="B21375" t="s">
        <v>51</v>
      </c>
      <c r="C21375" t="s">
        <v>15</v>
      </c>
      <c r="D21375" t="s">
        <v>16</v>
      </c>
      <c r="E21375" s="1">
        <v>98682.49</v>
      </c>
      <c r="F21375" t="s">
        <v>37</v>
      </c>
      <c r="G21375">
        <v>0</v>
      </c>
      <c r="H21375">
        <v>329</v>
      </c>
      <c r="I21375">
        <v>7238</v>
      </c>
      <c r="J21375">
        <v>0.08</v>
      </c>
      <c r="K21375">
        <v>95.37</v>
      </c>
      <c r="L21375" t="s">
        <v>33</v>
      </c>
      <c r="M21375">
        <v>26.84</v>
      </c>
    </row>
    <row r="21376" spans="1:13" hidden="1" x14ac:dyDescent="0.25">
      <c r="A21376" t="s">
        <v>638</v>
      </c>
      <c r="B21376" t="s">
        <v>54</v>
      </c>
      <c r="C21376" t="s">
        <v>35</v>
      </c>
      <c r="D21376" t="s">
        <v>16</v>
      </c>
      <c r="E21376" s="1">
        <v>63740.160000000003</v>
      </c>
      <c r="F21376" t="s">
        <v>37</v>
      </c>
      <c r="G21376">
        <v>11</v>
      </c>
      <c r="H21376">
        <v>9052</v>
      </c>
      <c r="I21376">
        <v>4480</v>
      </c>
      <c r="J21376">
        <v>64.790000000000006</v>
      </c>
      <c r="K21376">
        <v>19.43</v>
      </c>
      <c r="L21376" t="s">
        <v>31</v>
      </c>
      <c r="M21376">
        <v>75.61</v>
      </c>
    </row>
    <row r="21377" spans="1:13" hidden="1" x14ac:dyDescent="0.25">
      <c r="A21377" t="s">
        <v>311</v>
      </c>
      <c r="B21377" t="s">
        <v>34</v>
      </c>
      <c r="C21377" t="s">
        <v>35</v>
      </c>
      <c r="D21377" t="s">
        <v>24</v>
      </c>
      <c r="E21377" s="1">
        <v>112198.52</v>
      </c>
      <c r="F21377" t="s">
        <v>45</v>
      </c>
      <c r="G21377">
        <v>11</v>
      </c>
      <c r="H21377">
        <v>1544</v>
      </c>
      <c r="I21377">
        <v>6670</v>
      </c>
      <c r="J21377">
        <v>80.38</v>
      </c>
      <c r="K21377">
        <v>82.06</v>
      </c>
      <c r="L21377" t="s">
        <v>21</v>
      </c>
      <c r="M21377">
        <v>68.760000000000005</v>
      </c>
    </row>
    <row r="21378" spans="1:13" hidden="1" x14ac:dyDescent="0.25">
      <c r="A21378" t="s">
        <v>53</v>
      </c>
      <c r="B21378" t="s">
        <v>54</v>
      </c>
      <c r="C21378" t="s">
        <v>15</v>
      </c>
      <c r="D21378" t="s">
        <v>24</v>
      </c>
      <c r="E21378" s="1">
        <v>142008.39000000001</v>
      </c>
      <c r="F21378" t="s">
        <v>17</v>
      </c>
      <c r="G21378">
        <v>15</v>
      </c>
      <c r="H21378">
        <v>5334</v>
      </c>
      <c r="I21378">
        <v>8058</v>
      </c>
      <c r="J21378">
        <v>27.3</v>
      </c>
      <c r="K21378">
        <v>69.400000000000006</v>
      </c>
      <c r="L21378" t="s">
        <v>21</v>
      </c>
      <c r="M21378">
        <v>27.18</v>
      </c>
    </row>
    <row r="21379" spans="1:13" x14ac:dyDescent="0.25">
      <c r="A21379" t="s">
        <v>557</v>
      </c>
      <c r="B21379" t="s">
        <v>51</v>
      </c>
      <c r="C21379" t="s">
        <v>35</v>
      </c>
      <c r="D21379" t="s">
        <v>29</v>
      </c>
      <c r="E21379" s="1">
        <v>109019.16</v>
      </c>
      <c r="F21379" t="s">
        <v>25</v>
      </c>
      <c r="G21379">
        <v>17</v>
      </c>
      <c r="H21379">
        <v>5020</v>
      </c>
      <c r="I21379">
        <v>219</v>
      </c>
      <c r="J21379">
        <v>91.96</v>
      </c>
      <c r="K21379">
        <v>65.3</v>
      </c>
      <c r="L21379" t="s">
        <v>26</v>
      </c>
      <c r="M21379">
        <v>47.45</v>
      </c>
    </row>
    <row r="21380" spans="1:13" x14ac:dyDescent="0.25">
      <c r="A21380" t="s">
        <v>195</v>
      </c>
      <c r="B21380" t="s">
        <v>14</v>
      </c>
      <c r="C21380" t="s">
        <v>35</v>
      </c>
      <c r="D21380" t="s">
        <v>29</v>
      </c>
      <c r="E21380" s="1">
        <v>78650.259999999995</v>
      </c>
      <c r="F21380" t="s">
        <v>30</v>
      </c>
      <c r="G21380">
        <v>3</v>
      </c>
      <c r="H21380">
        <v>8093</v>
      </c>
      <c r="I21380">
        <v>8055</v>
      </c>
      <c r="J21380">
        <v>16.41</v>
      </c>
      <c r="K21380">
        <v>80.989999999999995</v>
      </c>
      <c r="L21380" t="s">
        <v>48</v>
      </c>
      <c r="M21380">
        <v>54.72</v>
      </c>
    </row>
    <row r="21381" spans="1:13" x14ac:dyDescent="0.25">
      <c r="A21381" t="s">
        <v>492</v>
      </c>
      <c r="B21381" t="s">
        <v>39</v>
      </c>
      <c r="C21381" t="s">
        <v>15</v>
      </c>
      <c r="D21381" t="s">
        <v>29</v>
      </c>
      <c r="E21381" s="1">
        <v>131669.10999999999</v>
      </c>
      <c r="F21381" t="s">
        <v>17</v>
      </c>
      <c r="G21381">
        <v>8</v>
      </c>
      <c r="H21381">
        <v>9186</v>
      </c>
      <c r="I21381">
        <v>8713</v>
      </c>
      <c r="J21381">
        <v>46.04</v>
      </c>
      <c r="K21381">
        <v>20.48</v>
      </c>
      <c r="L21381" t="s">
        <v>42</v>
      </c>
      <c r="M21381">
        <v>58.34</v>
      </c>
    </row>
    <row r="21382" spans="1:13" hidden="1" x14ac:dyDescent="0.25">
      <c r="A21382" t="s">
        <v>50</v>
      </c>
      <c r="B21382" t="s">
        <v>54</v>
      </c>
      <c r="C21382" t="s">
        <v>15</v>
      </c>
      <c r="D21382" t="s">
        <v>16</v>
      </c>
      <c r="E21382" s="1">
        <v>79147.53</v>
      </c>
      <c r="F21382" t="s">
        <v>45</v>
      </c>
      <c r="G21382">
        <v>18</v>
      </c>
      <c r="H21382">
        <v>3254</v>
      </c>
      <c r="I21382">
        <v>303</v>
      </c>
      <c r="J21382">
        <v>23.52</v>
      </c>
      <c r="K21382">
        <v>72.59</v>
      </c>
      <c r="L21382" t="s">
        <v>33</v>
      </c>
      <c r="M21382">
        <v>52.71</v>
      </c>
    </row>
    <row r="21383" spans="1:13" hidden="1" x14ac:dyDescent="0.25">
      <c r="A21383" t="s">
        <v>568</v>
      </c>
      <c r="B21383" t="s">
        <v>51</v>
      </c>
      <c r="C21383" t="s">
        <v>15</v>
      </c>
      <c r="D21383" t="s">
        <v>16</v>
      </c>
      <c r="E21383" s="1">
        <v>73978.05</v>
      </c>
      <c r="F21383" t="s">
        <v>30</v>
      </c>
      <c r="G21383">
        <v>18</v>
      </c>
      <c r="H21383">
        <v>1495</v>
      </c>
      <c r="I21383">
        <v>5464</v>
      </c>
      <c r="J21383">
        <v>71.73</v>
      </c>
      <c r="K21383">
        <v>53.48</v>
      </c>
      <c r="L21383" t="s">
        <v>31</v>
      </c>
      <c r="M21383">
        <v>29.37</v>
      </c>
    </row>
    <row r="21384" spans="1:13" hidden="1" x14ac:dyDescent="0.25">
      <c r="A21384" t="s">
        <v>256</v>
      </c>
      <c r="B21384" t="s">
        <v>39</v>
      </c>
      <c r="C21384" t="s">
        <v>35</v>
      </c>
      <c r="D21384" t="s">
        <v>24</v>
      </c>
      <c r="E21384" s="1">
        <v>122380.46</v>
      </c>
      <c r="F21384" t="s">
        <v>45</v>
      </c>
      <c r="G21384">
        <v>16</v>
      </c>
      <c r="H21384">
        <v>3999</v>
      </c>
      <c r="I21384">
        <v>9196</v>
      </c>
      <c r="J21384">
        <v>45.35</v>
      </c>
      <c r="K21384">
        <v>57.25</v>
      </c>
      <c r="L21384" t="s">
        <v>31</v>
      </c>
      <c r="M21384">
        <v>21.9</v>
      </c>
    </row>
    <row r="21385" spans="1:13" hidden="1" x14ac:dyDescent="0.25">
      <c r="A21385" t="s">
        <v>656</v>
      </c>
      <c r="B21385" t="s">
        <v>28</v>
      </c>
      <c r="C21385" t="s">
        <v>15</v>
      </c>
      <c r="D21385" t="s">
        <v>16</v>
      </c>
      <c r="E21385" s="1">
        <v>145409.24</v>
      </c>
      <c r="F21385" t="s">
        <v>17</v>
      </c>
      <c r="G21385">
        <v>16</v>
      </c>
      <c r="H21385">
        <v>8291</v>
      </c>
      <c r="I21385">
        <v>6865</v>
      </c>
      <c r="J21385">
        <v>52.65</v>
      </c>
      <c r="K21385">
        <v>96.33</v>
      </c>
      <c r="L21385" t="s">
        <v>58</v>
      </c>
      <c r="M21385">
        <v>21.48</v>
      </c>
    </row>
    <row r="21386" spans="1:13" hidden="1" x14ac:dyDescent="0.25">
      <c r="A21386" t="s">
        <v>514</v>
      </c>
      <c r="B21386" t="s">
        <v>51</v>
      </c>
      <c r="C21386" t="s">
        <v>35</v>
      </c>
      <c r="D21386" t="s">
        <v>24</v>
      </c>
      <c r="E21386" s="1">
        <v>44873.05</v>
      </c>
      <c r="F21386" t="s">
        <v>30</v>
      </c>
      <c r="G21386">
        <v>18</v>
      </c>
      <c r="H21386">
        <v>9992</v>
      </c>
      <c r="I21386">
        <v>3554</v>
      </c>
      <c r="J21386">
        <v>31.94</v>
      </c>
      <c r="K21386">
        <v>21.98</v>
      </c>
      <c r="L21386" t="s">
        <v>33</v>
      </c>
      <c r="M21386">
        <v>37.96</v>
      </c>
    </row>
    <row r="21387" spans="1:13" hidden="1" x14ac:dyDescent="0.25">
      <c r="A21387" t="s">
        <v>360</v>
      </c>
      <c r="B21387" t="s">
        <v>23</v>
      </c>
      <c r="C21387" t="s">
        <v>35</v>
      </c>
      <c r="D21387" t="s">
        <v>16</v>
      </c>
      <c r="E21387" s="1">
        <v>89942.45</v>
      </c>
      <c r="F21387" t="s">
        <v>30</v>
      </c>
      <c r="G21387">
        <v>3</v>
      </c>
      <c r="H21387">
        <v>1037</v>
      </c>
      <c r="I21387">
        <v>271</v>
      </c>
      <c r="J21387">
        <v>10.46</v>
      </c>
      <c r="K21387">
        <v>58.63</v>
      </c>
      <c r="L21387" t="s">
        <v>26</v>
      </c>
      <c r="M21387">
        <v>72.52</v>
      </c>
    </row>
    <row r="21388" spans="1:13" x14ac:dyDescent="0.25">
      <c r="A21388" t="s">
        <v>117</v>
      </c>
      <c r="B21388" t="s">
        <v>54</v>
      </c>
      <c r="C21388" t="s">
        <v>15</v>
      </c>
      <c r="D21388" t="s">
        <v>29</v>
      </c>
      <c r="E21388" s="1">
        <v>127820.64</v>
      </c>
      <c r="F21388" t="s">
        <v>17</v>
      </c>
      <c r="G21388">
        <v>20</v>
      </c>
      <c r="H21388">
        <v>7349</v>
      </c>
      <c r="I21388">
        <v>5839</v>
      </c>
      <c r="J21388">
        <v>67.58</v>
      </c>
      <c r="K21388">
        <v>1.85</v>
      </c>
      <c r="L21388" t="s">
        <v>42</v>
      </c>
      <c r="M21388">
        <v>56.08</v>
      </c>
    </row>
    <row r="21389" spans="1:13" hidden="1" x14ac:dyDescent="0.25">
      <c r="A21389" t="s">
        <v>176</v>
      </c>
      <c r="B21389" t="s">
        <v>20</v>
      </c>
      <c r="C21389" t="s">
        <v>15</v>
      </c>
      <c r="D21389" t="s">
        <v>16</v>
      </c>
      <c r="E21389" s="1">
        <v>59619.08</v>
      </c>
      <c r="F21389" t="s">
        <v>17</v>
      </c>
      <c r="G21389">
        <v>19</v>
      </c>
      <c r="H21389">
        <v>8249</v>
      </c>
      <c r="I21389">
        <v>3633</v>
      </c>
      <c r="J21389">
        <v>58.46</v>
      </c>
      <c r="K21389">
        <v>74.37</v>
      </c>
      <c r="L21389" t="s">
        <v>58</v>
      </c>
      <c r="M21389">
        <v>60.01</v>
      </c>
    </row>
    <row r="21390" spans="1:13" hidden="1" x14ac:dyDescent="0.25">
      <c r="A21390" t="s">
        <v>271</v>
      </c>
      <c r="B21390" t="s">
        <v>20</v>
      </c>
      <c r="C21390" t="s">
        <v>35</v>
      </c>
      <c r="D21390" t="s">
        <v>16</v>
      </c>
      <c r="E21390" s="1">
        <v>117740.13</v>
      </c>
      <c r="F21390" t="s">
        <v>17</v>
      </c>
      <c r="G21390">
        <v>1</v>
      </c>
      <c r="H21390">
        <v>6789</v>
      </c>
      <c r="I21390">
        <v>7556</v>
      </c>
      <c r="J21390">
        <v>9.25</v>
      </c>
      <c r="K21390">
        <v>75.34</v>
      </c>
      <c r="L21390" t="s">
        <v>48</v>
      </c>
      <c r="M21390">
        <v>26.69</v>
      </c>
    </row>
    <row r="21391" spans="1:13" hidden="1" x14ac:dyDescent="0.25">
      <c r="A21391" t="s">
        <v>388</v>
      </c>
      <c r="B21391" t="s">
        <v>20</v>
      </c>
      <c r="C21391" t="s">
        <v>35</v>
      </c>
      <c r="D21391" t="s">
        <v>16</v>
      </c>
      <c r="E21391" s="1">
        <v>119530.29</v>
      </c>
      <c r="F21391" t="s">
        <v>17</v>
      </c>
      <c r="G21391">
        <v>14</v>
      </c>
      <c r="H21391">
        <v>2020</v>
      </c>
      <c r="I21391">
        <v>9037</v>
      </c>
      <c r="J21391">
        <v>30.64</v>
      </c>
      <c r="K21391">
        <v>93.42</v>
      </c>
      <c r="L21391" t="s">
        <v>26</v>
      </c>
      <c r="M21391">
        <v>64.37</v>
      </c>
    </row>
    <row r="21392" spans="1:13" hidden="1" x14ac:dyDescent="0.25">
      <c r="A21392" t="s">
        <v>463</v>
      </c>
      <c r="B21392" t="s">
        <v>39</v>
      </c>
      <c r="C21392" t="s">
        <v>15</v>
      </c>
      <c r="D21392" t="s">
        <v>16</v>
      </c>
      <c r="E21392" s="1">
        <v>86561.01</v>
      </c>
      <c r="F21392" t="s">
        <v>17</v>
      </c>
      <c r="G21392">
        <v>1</v>
      </c>
      <c r="H21392">
        <v>4234</v>
      </c>
      <c r="I21392">
        <v>5980</v>
      </c>
      <c r="J21392">
        <v>86.02</v>
      </c>
      <c r="K21392">
        <v>46.28</v>
      </c>
      <c r="L21392" t="s">
        <v>21</v>
      </c>
      <c r="M21392">
        <v>41.61</v>
      </c>
    </row>
    <row r="21393" spans="1:13" x14ac:dyDescent="0.25">
      <c r="A21393" t="s">
        <v>223</v>
      </c>
      <c r="B21393" t="s">
        <v>20</v>
      </c>
      <c r="C21393" t="s">
        <v>35</v>
      </c>
      <c r="D21393" t="s">
        <v>29</v>
      </c>
      <c r="E21393" s="1">
        <v>53187.49</v>
      </c>
      <c r="F21393" t="s">
        <v>45</v>
      </c>
      <c r="G21393">
        <v>20</v>
      </c>
      <c r="H21393">
        <v>5621</v>
      </c>
      <c r="I21393">
        <v>5784</v>
      </c>
      <c r="J21393">
        <v>31.22</v>
      </c>
      <c r="K21393">
        <v>10.7</v>
      </c>
      <c r="L21393" t="s">
        <v>31</v>
      </c>
      <c r="M21393">
        <v>48.11</v>
      </c>
    </row>
    <row r="21394" spans="1:13" x14ac:dyDescent="0.25">
      <c r="A21394" t="s">
        <v>133</v>
      </c>
      <c r="B21394" t="s">
        <v>54</v>
      </c>
      <c r="C21394" t="s">
        <v>15</v>
      </c>
      <c r="D21394" t="s">
        <v>29</v>
      </c>
      <c r="E21394" s="1">
        <v>75960.91</v>
      </c>
      <c r="F21394" t="s">
        <v>37</v>
      </c>
      <c r="G21394">
        <v>11</v>
      </c>
      <c r="H21394">
        <v>7988</v>
      </c>
      <c r="I21394">
        <v>1917</v>
      </c>
      <c r="J21394">
        <v>24.62</v>
      </c>
      <c r="K21394">
        <v>26.93</v>
      </c>
      <c r="L21394" t="s">
        <v>31</v>
      </c>
      <c r="M21394">
        <v>51.14</v>
      </c>
    </row>
    <row r="21395" spans="1:13" hidden="1" x14ac:dyDescent="0.25">
      <c r="A21395" t="s">
        <v>324</v>
      </c>
      <c r="B21395" t="s">
        <v>20</v>
      </c>
      <c r="C21395" t="s">
        <v>35</v>
      </c>
      <c r="D21395" t="s">
        <v>16</v>
      </c>
      <c r="E21395" s="1">
        <v>71848.98</v>
      </c>
      <c r="F21395" t="s">
        <v>37</v>
      </c>
      <c r="G21395">
        <v>16</v>
      </c>
      <c r="H21395">
        <v>4736</v>
      </c>
      <c r="I21395">
        <v>2290</v>
      </c>
      <c r="J21395">
        <v>23.51</v>
      </c>
      <c r="K21395">
        <v>76.430000000000007</v>
      </c>
      <c r="L21395" t="s">
        <v>26</v>
      </c>
      <c r="M21395">
        <v>68.459999999999994</v>
      </c>
    </row>
    <row r="21396" spans="1:13" hidden="1" x14ac:dyDescent="0.25">
      <c r="A21396" t="s">
        <v>283</v>
      </c>
      <c r="B21396" t="s">
        <v>23</v>
      </c>
      <c r="C21396" t="s">
        <v>15</v>
      </c>
      <c r="D21396" t="s">
        <v>24</v>
      </c>
      <c r="E21396" s="1">
        <v>98087.53</v>
      </c>
      <c r="F21396" t="s">
        <v>25</v>
      </c>
      <c r="G21396">
        <v>2</v>
      </c>
      <c r="H21396">
        <v>115</v>
      </c>
      <c r="I21396">
        <v>8987</v>
      </c>
      <c r="J21396">
        <v>58.74</v>
      </c>
      <c r="K21396">
        <v>28.4</v>
      </c>
      <c r="L21396" t="s">
        <v>21</v>
      </c>
      <c r="M21396">
        <v>63.3</v>
      </c>
    </row>
    <row r="21397" spans="1:13" hidden="1" x14ac:dyDescent="0.25">
      <c r="A21397" t="s">
        <v>465</v>
      </c>
      <c r="B21397" t="s">
        <v>51</v>
      </c>
      <c r="C21397" t="s">
        <v>35</v>
      </c>
      <c r="D21397" t="s">
        <v>24</v>
      </c>
      <c r="E21397" s="1">
        <v>138765.37</v>
      </c>
      <c r="F21397" t="s">
        <v>17</v>
      </c>
      <c r="G21397">
        <v>19</v>
      </c>
      <c r="H21397">
        <v>7824</v>
      </c>
      <c r="I21397">
        <v>5778</v>
      </c>
      <c r="J21397">
        <v>26.98</v>
      </c>
      <c r="K21397">
        <v>98.57</v>
      </c>
      <c r="L21397" t="s">
        <v>18</v>
      </c>
      <c r="M21397">
        <v>60.72</v>
      </c>
    </row>
    <row r="21398" spans="1:13" hidden="1" x14ac:dyDescent="0.25">
      <c r="A21398" t="s">
        <v>323</v>
      </c>
      <c r="B21398" t="s">
        <v>23</v>
      </c>
      <c r="C21398" t="s">
        <v>35</v>
      </c>
      <c r="D21398" t="s">
        <v>24</v>
      </c>
      <c r="E21398" s="1">
        <v>78834.34</v>
      </c>
      <c r="F21398" t="s">
        <v>45</v>
      </c>
      <c r="G21398">
        <v>9</v>
      </c>
      <c r="H21398">
        <v>4729</v>
      </c>
      <c r="I21398">
        <v>3893</v>
      </c>
      <c r="J21398">
        <v>74.36</v>
      </c>
      <c r="K21398">
        <v>47.89</v>
      </c>
      <c r="L21398" t="s">
        <v>48</v>
      </c>
      <c r="M21398">
        <v>31.9</v>
      </c>
    </row>
    <row r="21399" spans="1:13" x14ac:dyDescent="0.25">
      <c r="A21399" t="s">
        <v>248</v>
      </c>
      <c r="B21399" t="s">
        <v>54</v>
      </c>
      <c r="C21399" t="s">
        <v>35</v>
      </c>
      <c r="D21399" t="s">
        <v>29</v>
      </c>
      <c r="E21399" s="1">
        <v>139347.28</v>
      </c>
      <c r="F21399" t="s">
        <v>37</v>
      </c>
      <c r="G21399">
        <v>18</v>
      </c>
      <c r="H21399">
        <v>2099</v>
      </c>
      <c r="I21399">
        <v>5440</v>
      </c>
      <c r="J21399">
        <v>11.81</v>
      </c>
      <c r="K21399">
        <v>25.99</v>
      </c>
      <c r="L21399" t="s">
        <v>42</v>
      </c>
      <c r="M21399">
        <v>32.06</v>
      </c>
    </row>
    <row r="21400" spans="1:13" hidden="1" x14ac:dyDescent="0.25">
      <c r="A21400" t="s">
        <v>580</v>
      </c>
      <c r="B21400" t="s">
        <v>34</v>
      </c>
      <c r="C21400" t="s">
        <v>15</v>
      </c>
      <c r="D21400" t="s">
        <v>24</v>
      </c>
      <c r="E21400" s="1">
        <v>61561.87</v>
      </c>
      <c r="F21400" t="s">
        <v>30</v>
      </c>
      <c r="G21400">
        <v>4</v>
      </c>
      <c r="H21400">
        <v>5175</v>
      </c>
      <c r="I21400">
        <v>1685</v>
      </c>
      <c r="J21400">
        <v>52.26</v>
      </c>
      <c r="K21400">
        <v>24.3</v>
      </c>
      <c r="L21400" t="s">
        <v>58</v>
      </c>
      <c r="M21400">
        <v>44.17</v>
      </c>
    </row>
    <row r="21401" spans="1:13" hidden="1" x14ac:dyDescent="0.25">
      <c r="A21401" t="s">
        <v>210</v>
      </c>
      <c r="B21401" t="s">
        <v>39</v>
      </c>
      <c r="C21401" t="s">
        <v>35</v>
      </c>
      <c r="D21401" t="s">
        <v>24</v>
      </c>
      <c r="E21401" s="1">
        <v>32464.33</v>
      </c>
      <c r="F21401" t="s">
        <v>25</v>
      </c>
      <c r="G21401">
        <v>15</v>
      </c>
      <c r="H21401">
        <v>6458</v>
      </c>
      <c r="I21401">
        <v>7643</v>
      </c>
      <c r="J21401">
        <v>41.52</v>
      </c>
      <c r="K21401">
        <v>9.98</v>
      </c>
      <c r="L21401" t="s">
        <v>31</v>
      </c>
      <c r="M21401">
        <v>66.88</v>
      </c>
    </row>
    <row r="21402" spans="1:13" hidden="1" x14ac:dyDescent="0.25">
      <c r="A21402" t="s">
        <v>661</v>
      </c>
      <c r="B21402" t="s">
        <v>54</v>
      </c>
      <c r="C21402" t="s">
        <v>35</v>
      </c>
      <c r="D21402" t="s">
        <v>16</v>
      </c>
      <c r="E21402" s="1">
        <v>53334.98</v>
      </c>
      <c r="F21402" t="s">
        <v>30</v>
      </c>
      <c r="G21402">
        <v>13</v>
      </c>
      <c r="H21402">
        <v>9974</v>
      </c>
      <c r="I21402">
        <v>7367</v>
      </c>
      <c r="J21402">
        <v>28.37</v>
      </c>
      <c r="K21402">
        <v>22.68</v>
      </c>
      <c r="L21402" t="s">
        <v>21</v>
      </c>
      <c r="M21402">
        <v>21.45</v>
      </c>
    </row>
    <row r="21403" spans="1:13" x14ac:dyDescent="0.25">
      <c r="A21403" t="s">
        <v>543</v>
      </c>
      <c r="B21403" t="s">
        <v>39</v>
      </c>
      <c r="C21403" t="s">
        <v>35</v>
      </c>
      <c r="D21403" t="s">
        <v>29</v>
      </c>
      <c r="E21403" s="1">
        <v>88475.01</v>
      </c>
      <c r="F21403" t="s">
        <v>37</v>
      </c>
      <c r="G21403">
        <v>12</v>
      </c>
      <c r="H21403">
        <v>2506</v>
      </c>
      <c r="I21403">
        <v>752</v>
      </c>
      <c r="J21403">
        <v>56.14</v>
      </c>
      <c r="K21403">
        <v>18.11</v>
      </c>
      <c r="L21403" t="s">
        <v>21</v>
      </c>
      <c r="M21403">
        <v>58.88</v>
      </c>
    </row>
    <row r="21404" spans="1:13" x14ac:dyDescent="0.25">
      <c r="A21404" t="s">
        <v>414</v>
      </c>
      <c r="B21404" t="s">
        <v>23</v>
      </c>
      <c r="C21404" t="s">
        <v>15</v>
      </c>
      <c r="D21404" t="s">
        <v>29</v>
      </c>
      <c r="E21404" s="1">
        <v>77389.240000000005</v>
      </c>
      <c r="F21404" t="s">
        <v>17</v>
      </c>
      <c r="G21404">
        <v>10</v>
      </c>
      <c r="H21404">
        <v>5475</v>
      </c>
      <c r="I21404">
        <v>2331</v>
      </c>
      <c r="J21404">
        <v>0.06</v>
      </c>
      <c r="K21404">
        <v>43.03</v>
      </c>
      <c r="L21404" t="s">
        <v>18</v>
      </c>
      <c r="M21404">
        <v>57.93</v>
      </c>
    </row>
    <row r="21405" spans="1:13" x14ac:dyDescent="0.25">
      <c r="A21405" t="s">
        <v>626</v>
      </c>
      <c r="B21405" t="s">
        <v>34</v>
      </c>
      <c r="C21405" t="s">
        <v>15</v>
      </c>
      <c r="D21405" t="s">
        <v>29</v>
      </c>
      <c r="E21405" s="1">
        <v>120262.69</v>
      </c>
      <c r="F21405" t="s">
        <v>17</v>
      </c>
      <c r="G21405">
        <v>5</v>
      </c>
      <c r="H21405">
        <v>685</v>
      </c>
      <c r="I21405">
        <v>3305</v>
      </c>
      <c r="J21405">
        <v>34.44</v>
      </c>
      <c r="K21405">
        <v>25.47</v>
      </c>
      <c r="L21405" t="s">
        <v>58</v>
      </c>
      <c r="M21405">
        <v>67.25</v>
      </c>
    </row>
    <row r="21406" spans="1:13" hidden="1" x14ac:dyDescent="0.25">
      <c r="A21406" t="s">
        <v>495</v>
      </c>
      <c r="B21406" t="s">
        <v>20</v>
      </c>
      <c r="C21406" t="s">
        <v>35</v>
      </c>
      <c r="D21406" t="s">
        <v>24</v>
      </c>
      <c r="E21406" s="1">
        <v>123547.99</v>
      </c>
      <c r="F21406" t="s">
        <v>17</v>
      </c>
      <c r="G21406">
        <v>6</v>
      </c>
      <c r="H21406">
        <v>5612</v>
      </c>
      <c r="I21406">
        <v>9049</v>
      </c>
      <c r="J21406">
        <v>89.53</v>
      </c>
      <c r="K21406">
        <v>9.6</v>
      </c>
      <c r="L21406" t="s">
        <v>21</v>
      </c>
      <c r="M21406">
        <v>46.03</v>
      </c>
    </row>
    <row r="21407" spans="1:13" hidden="1" x14ac:dyDescent="0.25">
      <c r="A21407" t="s">
        <v>260</v>
      </c>
      <c r="B21407" t="s">
        <v>39</v>
      </c>
      <c r="C21407" t="s">
        <v>35</v>
      </c>
      <c r="D21407" t="s">
        <v>16</v>
      </c>
      <c r="E21407" s="1">
        <v>144605.76999999999</v>
      </c>
      <c r="F21407" t="s">
        <v>37</v>
      </c>
      <c r="G21407">
        <v>7</v>
      </c>
      <c r="H21407">
        <v>6643</v>
      </c>
      <c r="I21407">
        <v>910</v>
      </c>
      <c r="J21407">
        <v>84.72</v>
      </c>
      <c r="K21407">
        <v>40.01</v>
      </c>
      <c r="L21407" t="s">
        <v>18</v>
      </c>
      <c r="M21407">
        <v>36.72</v>
      </c>
    </row>
    <row r="21408" spans="1:13" hidden="1" x14ac:dyDescent="0.25">
      <c r="A21408" t="s">
        <v>235</v>
      </c>
      <c r="B21408" t="s">
        <v>34</v>
      </c>
      <c r="C21408" t="s">
        <v>15</v>
      </c>
      <c r="D21408" t="s">
        <v>16</v>
      </c>
      <c r="E21408" s="1">
        <v>138004.22</v>
      </c>
      <c r="F21408" t="s">
        <v>37</v>
      </c>
      <c r="G21408">
        <v>4</v>
      </c>
      <c r="H21408">
        <v>1871</v>
      </c>
      <c r="I21408">
        <v>9852</v>
      </c>
      <c r="J21408">
        <v>18.329999999999998</v>
      </c>
      <c r="K21408">
        <v>32.42</v>
      </c>
      <c r="L21408" t="s">
        <v>31</v>
      </c>
      <c r="M21408">
        <v>46.8</v>
      </c>
    </row>
    <row r="21409" spans="1:13" hidden="1" x14ac:dyDescent="0.25">
      <c r="A21409" t="s">
        <v>94</v>
      </c>
      <c r="B21409" t="s">
        <v>20</v>
      </c>
      <c r="C21409" t="s">
        <v>35</v>
      </c>
      <c r="D21409" t="s">
        <v>24</v>
      </c>
      <c r="E21409" s="1">
        <v>37446.03</v>
      </c>
      <c r="F21409" t="s">
        <v>30</v>
      </c>
      <c r="G21409">
        <v>3</v>
      </c>
      <c r="H21409">
        <v>6829</v>
      </c>
      <c r="I21409">
        <v>6885</v>
      </c>
      <c r="J21409">
        <v>0.35</v>
      </c>
      <c r="K21409">
        <v>73.239999999999995</v>
      </c>
      <c r="L21409" t="s">
        <v>58</v>
      </c>
      <c r="M21409">
        <v>21.49</v>
      </c>
    </row>
    <row r="21410" spans="1:13" hidden="1" x14ac:dyDescent="0.25">
      <c r="A21410" t="s">
        <v>117</v>
      </c>
      <c r="B21410" t="s">
        <v>20</v>
      </c>
      <c r="C21410" t="s">
        <v>35</v>
      </c>
      <c r="D21410" t="s">
        <v>16</v>
      </c>
      <c r="E21410" s="1">
        <v>40705.4</v>
      </c>
      <c r="F21410" t="s">
        <v>30</v>
      </c>
      <c r="G21410">
        <v>16</v>
      </c>
      <c r="H21410">
        <v>2789</v>
      </c>
      <c r="I21410">
        <v>2231</v>
      </c>
      <c r="J21410">
        <v>69.28</v>
      </c>
      <c r="K21410">
        <v>82.68</v>
      </c>
      <c r="L21410" t="s">
        <v>58</v>
      </c>
      <c r="M21410">
        <v>47.5</v>
      </c>
    </row>
    <row r="21411" spans="1:13" hidden="1" x14ac:dyDescent="0.25">
      <c r="A21411" t="s">
        <v>413</v>
      </c>
      <c r="B21411" t="s">
        <v>34</v>
      </c>
      <c r="C21411" t="s">
        <v>35</v>
      </c>
      <c r="D21411" t="s">
        <v>24</v>
      </c>
      <c r="E21411" s="1">
        <v>103739.72</v>
      </c>
      <c r="F21411" t="s">
        <v>17</v>
      </c>
      <c r="G21411">
        <v>3</v>
      </c>
      <c r="H21411">
        <v>3249</v>
      </c>
      <c r="I21411">
        <v>3057</v>
      </c>
      <c r="J21411">
        <v>92.02</v>
      </c>
      <c r="K21411">
        <v>43.42</v>
      </c>
      <c r="L21411" t="s">
        <v>33</v>
      </c>
      <c r="M21411">
        <v>32.65</v>
      </c>
    </row>
    <row r="21412" spans="1:13" x14ac:dyDescent="0.25">
      <c r="A21412" t="s">
        <v>532</v>
      </c>
      <c r="B21412" t="s">
        <v>51</v>
      </c>
      <c r="C21412" t="s">
        <v>15</v>
      </c>
      <c r="D21412" t="s">
        <v>29</v>
      </c>
      <c r="E21412" s="1">
        <v>77526.58</v>
      </c>
      <c r="F21412" t="s">
        <v>37</v>
      </c>
      <c r="G21412">
        <v>13</v>
      </c>
      <c r="H21412">
        <v>986</v>
      </c>
      <c r="I21412">
        <v>7989</v>
      </c>
      <c r="J21412">
        <v>41.51</v>
      </c>
      <c r="K21412">
        <v>73.47</v>
      </c>
      <c r="L21412" t="s">
        <v>31</v>
      </c>
      <c r="M21412">
        <v>63.72</v>
      </c>
    </row>
    <row r="21413" spans="1:13" x14ac:dyDescent="0.25">
      <c r="A21413" t="s">
        <v>382</v>
      </c>
      <c r="B21413" t="s">
        <v>51</v>
      </c>
      <c r="C21413" t="s">
        <v>15</v>
      </c>
      <c r="D21413" t="s">
        <v>29</v>
      </c>
      <c r="E21413" s="1">
        <v>130767.45</v>
      </c>
      <c r="F21413" t="s">
        <v>37</v>
      </c>
      <c r="G21413">
        <v>10</v>
      </c>
      <c r="H21413">
        <v>7119</v>
      </c>
      <c r="I21413">
        <v>1897</v>
      </c>
      <c r="J21413">
        <v>7.23</v>
      </c>
      <c r="K21413">
        <v>37.64</v>
      </c>
      <c r="L21413" t="s">
        <v>31</v>
      </c>
      <c r="M21413">
        <v>57.24</v>
      </c>
    </row>
    <row r="21414" spans="1:13" x14ac:dyDescent="0.25">
      <c r="A21414" t="s">
        <v>59</v>
      </c>
      <c r="B21414" t="s">
        <v>51</v>
      </c>
      <c r="C21414" t="s">
        <v>15</v>
      </c>
      <c r="D21414" t="s">
        <v>29</v>
      </c>
      <c r="E21414" s="1">
        <v>42577.64</v>
      </c>
      <c r="F21414" t="s">
        <v>25</v>
      </c>
      <c r="G21414">
        <v>4</v>
      </c>
      <c r="H21414">
        <v>2109</v>
      </c>
      <c r="I21414">
        <v>737</v>
      </c>
      <c r="J21414">
        <v>51.19</v>
      </c>
      <c r="K21414">
        <v>94.59</v>
      </c>
      <c r="L21414" t="s">
        <v>48</v>
      </c>
      <c r="M21414">
        <v>61.15</v>
      </c>
    </row>
    <row r="21415" spans="1:13" hidden="1" x14ac:dyDescent="0.25">
      <c r="A21415" t="s">
        <v>602</v>
      </c>
      <c r="B21415" t="s">
        <v>14</v>
      </c>
      <c r="C21415" t="s">
        <v>15</v>
      </c>
      <c r="D21415" t="s">
        <v>24</v>
      </c>
      <c r="E21415" s="1">
        <v>81372.479999999996</v>
      </c>
      <c r="F21415" t="s">
        <v>37</v>
      </c>
      <c r="G21415">
        <v>0</v>
      </c>
      <c r="H21415">
        <v>9277</v>
      </c>
      <c r="I21415">
        <v>3973</v>
      </c>
      <c r="J21415">
        <v>43.95</v>
      </c>
      <c r="K21415">
        <v>76.42</v>
      </c>
      <c r="L21415" t="s">
        <v>58</v>
      </c>
      <c r="M21415">
        <v>47.64</v>
      </c>
    </row>
    <row r="21416" spans="1:13" x14ac:dyDescent="0.25">
      <c r="A21416" t="s">
        <v>40</v>
      </c>
      <c r="B21416" t="s">
        <v>34</v>
      </c>
      <c r="C21416" t="s">
        <v>15</v>
      </c>
      <c r="D21416" t="s">
        <v>29</v>
      </c>
      <c r="E21416" s="1">
        <v>146537.03</v>
      </c>
      <c r="F21416" t="s">
        <v>45</v>
      </c>
      <c r="G21416">
        <v>10</v>
      </c>
      <c r="H21416">
        <v>222</v>
      </c>
      <c r="I21416">
        <v>8597</v>
      </c>
      <c r="J21416">
        <v>52.76</v>
      </c>
      <c r="K21416">
        <v>2.23</v>
      </c>
      <c r="L21416" t="s">
        <v>48</v>
      </c>
      <c r="M21416">
        <v>51.62</v>
      </c>
    </row>
    <row r="21417" spans="1:13" hidden="1" x14ac:dyDescent="0.25">
      <c r="A21417" t="s">
        <v>113</v>
      </c>
      <c r="B21417" t="s">
        <v>28</v>
      </c>
      <c r="C21417" t="s">
        <v>15</v>
      </c>
      <c r="D21417" t="s">
        <v>16</v>
      </c>
      <c r="E21417" s="1">
        <v>148051.25</v>
      </c>
      <c r="F21417" t="s">
        <v>30</v>
      </c>
      <c r="G21417">
        <v>20</v>
      </c>
      <c r="H21417">
        <v>5512</v>
      </c>
      <c r="I21417">
        <v>4871</v>
      </c>
      <c r="J21417">
        <v>99.32</v>
      </c>
      <c r="K21417">
        <v>17.350000000000001</v>
      </c>
      <c r="L21417" t="s">
        <v>31</v>
      </c>
      <c r="M21417">
        <v>29.82</v>
      </c>
    </row>
    <row r="21418" spans="1:13" hidden="1" x14ac:dyDescent="0.25">
      <c r="A21418" t="s">
        <v>449</v>
      </c>
      <c r="B21418" t="s">
        <v>14</v>
      </c>
      <c r="C21418" t="s">
        <v>15</v>
      </c>
      <c r="D21418" t="s">
        <v>24</v>
      </c>
      <c r="E21418" s="1">
        <v>83202.86</v>
      </c>
      <c r="F21418" t="s">
        <v>45</v>
      </c>
      <c r="G21418">
        <v>14</v>
      </c>
      <c r="H21418">
        <v>9049</v>
      </c>
      <c r="I21418">
        <v>5836</v>
      </c>
      <c r="J21418">
        <v>35.69</v>
      </c>
      <c r="K21418">
        <v>97.82</v>
      </c>
      <c r="L21418" t="s">
        <v>26</v>
      </c>
      <c r="M21418">
        <v>72.040000000000006</v>
      </c>
    </row>
    <row r="21419" spans="1:13" hidden="1" x14ac:dyDescent="0.25">
      <c r="A21419" t="s">
        <v>433</v>
      </c>
      <c r="B21419" t="s">
        <v>28</v>
      </c>
      <c r="C21419" t="s">
        <v>35</v>
      </c>
      <c r="D21419" t="s">
        <v>16</v>
      </c>
      <c r="E21419" s="1">
        <v>55127.69</v>
      </c>
      <c r="F21419" t="s">
        <v>37</v>
      </c>
      <c r="G21419">
        <v>1</v>
      </c>
      <c r="H21419">
        <v>1190</v>
      </c>
      <c r="I21419">
        <v>1881</v>
      </c>
      <c r="J21419">
        <v>52.83</v>
      </c>
      <c r="K21419">
        <v>85</v>
      </c>
      <c r="L21419" t="s">
        <v>21</v>
      </c>
      <c r="M21419">
        <v>64.52</v>
      </c>
    </row>
    <row r="21420" spans="1:13" hidden="1" x14ac:dyDescent="0.25">
      <c r="A21420" t="s">
        <v>347</v>
      </c>
      <c r="B21420" t="s">
        <v>39</v>
      </c>
      <c r="C21420" t="s">
        <v>15</v>
      </c>
      <c r="D21420" t="s">
        <v>16</v>
      </c>
      <c r="E21420" s="1">
        <v>89608.99</v>
      </c>
      <c r="F21420" t="s">
        <v>17</v>
      </c>
      <c r="G21420">
        <v>17</v>
      </c>
      <c r="H21420">
        <v>2568</v>
      </c>
      <c r="I21420">
        <v>8676</v>
      </c>
      <c r="J21420">
        <v>19.649999999999999</v>
      </c>
      <c r="K21420">
        <v>92.39</v>
      </c>
      <c r="L21420" t="s">
        <v>31</v>
      </c>
      <c r="M21420">
        <v>64.39</v>
      </c>
    </row>
    <row r="21421" spans="1:13" x14ac:dyDescent="0.25">
      <c r="A21421" t="s">
        <v>235</v>
      </c>
      <c r="B21421" t="s">
        <v>39</v>
      </c>
      <c r="C21421" t="s">
        <v>35</v>
      </c>
      <c r="D21421" t="s">
        <v>29</v>
      </c>
      <c r="E21421" s="1">
        <v>87651.07</v>
      </c>
      <c r="F21421" t="s">
        <v>37</v>
      </c>
      <c r="G21421">
        <v>0</v>
      </c>
      <c r="H21421">
        <v>7385</v>
      </c>
      <c r="I21421">
        <v>4238</v>
      </c>
      <c r="J21421">
        <v>73.930000000000007</v>
      </c>
      <c r="K21421">
        <v>86.08</v>
      </c>
      <c r="L21421" t="s">
        <v>21</v>
      </c>
      <c r="M21421">
        <v>44.89</v>
      </c>
    </row>
    <row r="21422" spans="1:13" hidden="1" x14ac:dyDescent="0.25">
      <c r="A21422" t="s">
        <v>268</v>
      </c>
      <c r="B21422" t="s">
        <v>34</v>
      </c>
      <c r="C21422" t="s">
        <v>35</v>
      </c>
      <c r="D21422" t="s">
        <v>24</v>
      </c>
      <c r="E21422" s="1">
        <v>39163.839999999997</v>
      </c>
      <c r="F21422" t="s">
        <v>25</v>
      </c>
      <c r="G21422">
        <v>14</v>
      </c>
      <c r="H21422">
        <v>1351</v>
      </c>
      <c r="I21422">
        <v>5874</v>
      </c>
      <c r="J21422">
        <v>52.9</v>
      </c>
      <c r="K21422">
        <v>17.829999999999998</v>
      </c>
      <c r="L21422" t="s">
        <v>18</v>
      </c>
      <c r="M21422">
        <v>70.28</v>
      </c>
    </row>
    <row r="21423" spans="1:13" hidden="1" x14ac:dyDescent="0.25">
      <c r="A21423" t="s">
        <v>599</v>
      </c>
      <c r="B21423" t="s">
        <v>20</v>
      </c>
      <c r="C21423" t="s">
        <v>35</v>
      </c>
      <c r="D21423" t="s">
        <v>24</v>
      </c>
      <c r="E21423" s="1">
        <v>66184.89</v>
      </c>
      <c r="F21423" t="s">
        <v>30</v>
      </c>
      <c r="G21423">
        <v>11</v>
      </c>
      <c r="H21423">
        <v>3574</v>
      </c>
      <c r="I21423">
        <v>867</v>
      </c>
      <c r="J21423">
        <v>43.18</v>
      </c>
      <c r="K21423">
        <v>49.34</v>
      </c>
      <c r="L21423" t="s">
        <v>42</v>
      </c>
      <c r="M21423">
        <v>65.290000000000006</v>
      </c>
    </row>
    <row r="21424" spans="1:13" hidden="1" x14ac:dyDescent="0.25">
      <c r="A21424" t="s">
        <v>207</v>
      </c>
      <c r="B21424" t="s">
        <v>39</v>
      </c>
      <c r="C21424" t="s">
        <v>15</v>
      </c>
      <c r="D21424" t="s">
        <v>24</v>
      </c>
      <c r="E21424" s="1">
        <v>40470.639999999999</v>
      </c>
      <c r="F21424" t="s">
        <v>30</v>
      </c>
      <c r="G21424">
        <v>9</v>
      </c>
      <c r="H21424">
        <v>4654</v>
      </c>
      <c r="I21424">
        <v>6203</v>
      </c>
      <c r="J21424">
        <v>74.64</v>
      </c>
      <c r="K21424">
        <v>50.54</v>
      </c>
      <c r="L21424" t="s">
        <v>33</v>
      </c>
      <c r="M21424">
        <v>70.989999999999995</v>
      </c>
    </row>
    <row r="21425" spans="1:13" x14ac:dyDescent="0.25">
      <c r="A21425" t="s">
        <v>596</v>
      </c>
      <c r="B21425" t="s">
        <v>23</v>
      </c>
      <c r="C21425" t="s">
        <v>35</v>
      </c>
      <c r="D21425" t="s">
        <v>29</v>
      </c>
      <c r="E21425" s="1">
        <v>143515.13</v>
      </c>
      <c r="F21425" t="s">
        <v>30</v>
      </c>
      <c r="G21425">
        <v>20</v>
      </c>
      <c r="H21425">
        <v>7529</v>
      </c>
      <c r="I21425">
        <v>7541</v>
      </c>
      <c r="J21425">
        <v>66.209999999999994</v>
      </c>
      <c r="K21425">
        <v>75.459999999999994</v>
      </c>
      <c r="L21425" t="s">
        <v>33</v>
      </c>
      <c r="M21425">
        <v>69.73</v>
      </c>
    </row>
    <row r="21426" spans="1:13" x14ac:dyDescent="0.25">
      <c r="A21426" t="s">
        <v>243</v>
      </c>
      <c r="B21426" t="s">
        <v>20</v>
      </c>
      <c r="C21426" t="s">
        <v>15</v>
      </c>
      <c r="D21426" t="s">
        <v>29</v>
      </c>
      <c r="E21426" s="1">
        <v>148139.63</v>
      </c>
      <c r="F21426" t="s">
        <v>30</v>
      </c>
      <c r="G21426">
        <v>14</v>
      </c>
      <c r="H21426">
        <v>1034</v>
      </c>
      <c r="I21426">
        <v>8772</v>
      </c>
      <c r="J21426">
        <v>14.57</v>
      </c>
      <c r="K21426">
        <v>15.88</v>
      </c>
      <c r="L21426" t="s">
        <v>31</v>
      </c>
      <c r="M21426">
        <v>77.72</v>
      </c>
    </row>
    <row r="21427" spans="1:13" x14ac:dyDescent="0.25">
      <c r="A21427" t="s">
        <v>159</v>
      </c>
      <c r="B21427" t="s">
        <v>20</v>
      </c>
      <c r="C21427" t="s">
        <v>35</v>
      </c>
      <c r="D21427" t="s">
        <v>29</v>
      </c>
      <c r="E21427" s="1">
        <v>143551.46</v>
      </c>
      <c r="F21427" t="s">
        <v>37</v>
      </c>
      <c r="G21427">
        <v>3</v>
      </c>
      <c r="H21427">
        <v>2036</v>
      </c>
      <c r="I21427">
        <v>8952</v>
      </c>
      <c r="J21427">
        <v>15.71</v>
      </c>
      <c r="K21427">
        <v>79.81</v>
      </c>
      <c r="L21427" t="s">
        <v>26</v>
      </c>
      <c r="M21427">
        <v>30.49</v>
      </c>
    </row>
    <row r="21428" spans="1:13" x14ac:dyDescent="0.25">
      <c r="A21428" t="s">
        <v>282</v>
      </c>
      <c r="B21428" t="s">
        <v>34</v>
      </c>
      <c r="C21428" t="s">
        <v>15</v>
      </c>
      <c r="D21428" t="s">
        <v>29</v>
      </c>
      <c r="E21428" s="1">
        <v>57804.46</v>
      </c>
      <c r="F21428" t="s">
        <v>25</v>
      </c>
      <c r="G21428">
        <v>7</v>
      </c>
      <c r="H21428">
        <v>2867</v>
      </c>
      <c r="I21428">
        <v>6113</v>
      </c>
      <c r="J21428">
        <v>87</v>
      </c>
      <c r="K21428">
        <v>34.58</v>
      </c>
      <c r="L21428" t="s">
        <v>18</v>
      </c>
      <c r="M21428">
        <v>23.49</v>
      </c>
    </row>
    <row r="21429" spans="1:13" hidden="1" x14ac:dyDescent="0.25">
      <c r="A21429" t="s">
        <v>452</v>
      </c>
      <c r="B21429" t="s">
        <v>54</v>
      </c>
      <c r="C21429" t="s">
        <v>15</v>
      </c>
      <c r="D21429" t="s">
        <v>16</v>
      </c>
      <c r="E21429" s="1">
        <v>67109.33</v>
      </c>
      <c r="F21429" t="s">
        <v>30</v>
      </c>
      <c r="G21429">
        <v>16</v>
      </c>
      <c r="H21429">
        <v>3123</v>
      </c>
      <c r="I21429">
        <v>1150</v>
      </c>
      <c r="J21429">
        <v>25.95</v>
      </c>
      <c r="K21429">
        <v>19.559999999999999</v>
      </c>
      <c r="L21429" t="s">
        <v>33</v>
      </c>
      <c r="M21429">
        <v>21.88</v>
      </c>
    </row>
    <row r="21430" spans="1:13" hidden="1" x14ac:dyDescent="0.25">
      <c r="A21430" t="s">
        <v>535</v>
      </c>
      <c r="B21430" t="s">
        <v>34</v>
      </c>
      <c r="C21430" t="s">
        <v>35</v>
      </c>
      <c r="D21430" t="s">
        <v>16</v>
      </c>
      <c r="E21430" s="1">
        <v>120929.59</v>
      </c>
      <c r="F21430" t="s">
        <v>37</v>
      </c>
      <c r="G21430">
        <v>4</v>
      </c>
      <c r="H21430">
        <v>1927</v>
      </c>
      <c r="I21430">
        <v>3877</v>
      </c>
      <c r="J21430">
        <v>77.91</v>
      </c>
      <c r="K21430">
        <v>50.56</v>
      </c>
      <c r="L21430" t="s">
        <v>21</v>
      </c>
      <c r="M21430">
        <v>62.47</v>
      </c>
    </row>
    <row r="21431" spans="1:13" hidden="1" x14ac:dyDescent="0.25">
      <c r="A21431" t="s">
        <v>284</v>
      </c>
      <c r="B21431" t="s">
        <v>28</v>
      </c>
      <c r="C21431" t="s">
        <v>15</v>
      </c>
      <c r="D21431" t="s">
        <v>24</v>
      </c>
      <c r="E21431" s="1">
        <v>63864.55</v>
      </c>
      <c r="F21431" t="s">
        <v>45</v>
      </c>
      <c r="G21431">
        <v>0</v>
      </c>
      <c r="H21431">
        <v>9128</v>
      </c>
      <c r="I21431">
        <v>3115</v>
      </c>
      <c r="J21431">
        <v>22.44</v>
      </c>
      <c r="K21431">
        <v>28.07</v>
      </c>
      <c r="L21431" t="s">
        <v>26</v>
      </c>
      <c r="M21431">
        <v>69.349999999999994</v>
      </c>
    </row>
    <row r="21432" spans="1:13" hidden="1" x14ac:dyDescent="0.25">
      <c r="A21432" t="s">
        <v>342</v>
      </c>
      <c r="B21432" t="s">
        <v>34</v>
      </c>
      <c r="C21432" t="s">
        <v>35</v>
      </c>
      <c r="D21432" t="s">
        <v>16</v>
      </c>
      <c r="E21432" s="1">
        <v>76316.89</v>
      </c>
      <c r="F21432" t="s">
        <v>37</v>
      </c>
      <c r="G21432">
        <v>11</v>
      </c>
      <c r="H21432">
        <v>1011</v>
      </c>
      <c r="I21432">
        <v>4837</v>
      </c>
      <c r="J21432">
        <v>53.91</v>
      </c>
      <c r="K21432">
        <v>3.99</v>
      </c>
      <c r="L21432" t="s">
        <v>48</v>
      </c>
      <c r="M21432">
        <v>32.04</v>
      </c>
    </row>
    <row r="21433" spans="1:13" hidden="1" x14ac:dyDescent="0.25">
      <c r="A21433" t="s">
        <v>122</v>
      </c>
      <c r="B21433" t="s">
        <v>23</v>
      </c>
      <c r="C21433" t="s">
        <v>15</v>
      </c>
      <c r="D21433" t="s">
        <v>24</v>
      </c>
      <c r="E21433" s="1">
        <v>132885.64000000001</v>
      </c>
      <c r="F21433" t="s">
        <v>45</v>
      </c>
      <c r="G21433">
        <v>12</v>
      </c>
      <c r="H21433">
        <v>267</v>
      </c>
      <c r="I21433">
        <v>2981</v>
      </c>
      <c r="J21433">
        <v>27.17</v>
      </c>
      <c r="K21433">
        <v>44.41</v>
      </c>
      <c r="L21433" t="s">
        <v>58</v>
      </c>
      <c r="M21433">
        <v>30.8</v>
      </c>
    </row>
    <row r="21434" spans="1:13" hidden="1" x14ac:dyDescent="0.25">
      <c r="A21434" t="s">
        <v>317</v>
      </c>
      <c r="B21434" t="s">
        <v>14</v>
      </c>
      <c r="C21434" t="s">
        <v>35</v>
      </c>
      <c r="D21434" t="s">
        <v>16</v>
      </c>
      <c r="E21434" s="1">
        <v>64217.56</v>
      </c>
      <c r="F21434" t="s">
        <v>45</v>
      </c>
      <c r="G21434">
        <v>1</v>
      </c>
      <c r="H21434">
        <v>1630</v>
      </c>
      <c r="I21434">
        <v>1193</v>
      </c>
      <c r="J21434">
        <v>18.79</v>
      </c>
      <c r="K21434">
        <v>67.489999999999995</v>
      </c>
      <c r="L21434" t="s">
        <v>31</v>
      </c>
      <c r="M21434">
        <v>50.19</v>
      </c>
    </row>
    <row r="21435" spans="1:13" x14ac:dyDescent="0.25">
      <c r="A21435" t="s">
        <v>68</v>
      </c>
      <c r="B21435" t="s">
        <v>28</v>
      </c>
      <c r="C21435" t="s">
        <v>35</v>
      </c>
      <c r="D21435" t="s">
        <v>29</v>
      </c>
      <c r="E21435" s="1">
        <v>99768.12</v>
      </c>
      <c r="F21435" t="s">
        <v>37</v>
      </c>
      <c r="G21435">
        <v>13</v>
      </c>
      <c r="H21435">
        <v>4958</v>
      </c>
      <c r="I21435">
        <v>6685</v>
      </c>
      <c r="J21435">
        <v>9.51</v>
      </c>
      <c r="K21435">
        <v>46.79</v>
      </c>
      <c r="L21435" t="s">
        <v>58</v>
      </c>
      <c r="M21435">
        <v>34.74</v>
      </c>
    </row>
    <row r="21436" spans="1:13" hidden="1" x14ac:dyDescent="0.25">
      <c r="A21436" t="s">
        <v>223</v>
      </c>
      <c r="B21436" t="s">
        <v>20</v>
      </c>
      <c r="C21436" t="s">
        <v>35</v>
      </c>
      <c r="D21436" t="s">
        <v>24</v>
      </c>
      <c r="E21436" s="1">
        <v>140275.4</v>
      </c>
      <c r="F21436" t="s">
        <v>37</v>
      </c>
      <c r="G21436">
        <v>20</v>
      </c>
      <c r="H21436">
        <v>9054</v>
      </c>
      <c r="I21436">
        <v>2564</v>
      </c>
      <c r="J21436">
        <v>80.19</v>
      </c>
      <c r="K21436">
        <v>38.14</v>
      </c>
      <c r="L21436" t="s">
        <v>58</v>
      </c>
      <c r="M21436">
        <v>34.549999999999997</v>
      </c>
    </row>
    <row r="21437" spans="1:13" x14ac:dyDescent="0.25">
      <c r="A21437" t="s">
        <v>588</v>
      </c>
      <c r="B21437" t="s">
        <v>28</v>
      </c>
      <c r="C21437" t="s">
        <v>35</v>
      </c>
      <c r="D21437" t="s">
        <v>29</v>
      </c>
      <c r="E21437" s="1">
        <v>75751.539999999994</v>
      </c>
      <c r="F21437" t="s">
        <v>17</v>
      </c>
      <c r="G21437">
        <v>17</v>
      </c>
      <c r="H21437">
        <v>4116</v>
      </c>
      <c r="I21437">
        <v>6677</v>
      </c>
      <c r="J21437">
        <v>94.63</v>
      </c>
      <c r="K21437">
        <v>53.11</v>
      </c>
      <c r="L21437" t="s">
        <v>58</v>
      </c>
      <c r="M21437">
        <v>42.29</v>
      </c>
    </row>
    <row r="21438" spans="1:13" hidden="1" x14ac:dyDescent="0.25">
      <c r="A21438" t="s">
        <v>109</v>
      </c>
      <c r="B21438" t="s">
        <v>39</v>
      </c>
      <c r="C21438" t="s">
        <v>15</v>
      </c>
      <c r="D21438" t="s">
        <v>24</v>
      </c>
      <c r="E21438" s="1">
        <v>136319.54999999999</v>
      </c>
      <c r="F21438" t="s">
        <v>45</v>
      </c>
      <c r="G21438">
        <v>7</v>
      </c>
      <c r="H21438">
        <v>1713</v>
      </c>
      <c r="I21438">
        <v>4574</v>
      </c>
      <c r="J21438">
        <v>92.62</v>
      </c>
      <c r="K21438">
        <v>53.6</v>
      </c>
      <c r="L21438" t="s">
        <v>58</v>
      </c>
      <c r="M21438">
        <v>77.099999999999994</v>
      </c>
    </row>
    <row r="21439" spans="1:13" hidden="1" x14ac:dyDescent="0.25">
      <c r="A21439" t="s">
        <v>221</v>
      </c>
      <c r="B21439" t="s">
        <v>39</v>
      </c>
      <c r="C21439" t="s">
        <v>35</v>
      </c>
      <c r="D21439" t="s">
        <v>16</v>
      </c>
      <c r="E21439" s="1">
        <v>73345.179999999993</v>
      </c>
      <c r="F21439" t="s">
        <v>17</v>
      </c>
      <c r="G21439">
        <v>9</v>
      </c>
      <c r="H21439">
        <v>3730</v>
      </c>
      <c r="I21439">
        <v>7711</v>
      </c>
      <c r="J21439">
        <v>20.399999999999999</v>
      </c>
      <c r="K21439">
        <v>12.22</v>
      </c>
      <c r="L21439" t="s">
        <v>42</v>
      </c>
      <c r="M21439">
        <v>25.68</v>
      </c>
    </row>
    <row r="21440" spans="1:13" hidden="1" x14ac:dyDescent="0.25">
      <c r="A21440" t="s">
        <v>459</v>
      </c>
      <c r="B21440" t="s">
        <v>28</v>
      </c>
      <c r="C21440" t="s">
        <v>15</v>
      </c>
      <c r="D21440" t="s">
        <v>24</v>
      </c>
      <c r="E21440" s="1">
        <v>116793.1</v>
      </c>
      <c r="F21440" t="s">
        <v>45</v>
      </c>
      <c r="G21440">
        <v>18</v>
      </c>
      <c r="H21440">
        <v>4448</v>
      </c>
      <c r="I21440">
        <v>7922</v>
      </c>
      <c r="J21440">
        <v>10.55</v>
      </c>
      <c r="K21440">
        <v>49.23</v>
      </c>
      <c r="L21440" t="s">
        <v>33</v>
      </c>
      <c r="M21440">
        <v>48.31</v>
      </c>
    </row>
    <row r="21441" spans="1:13" hidden="1" x14ac:dyDescent="0.25">
      <c r="A21441" t="s">
        <v>579</v>
      </c>
      <c r="B21441" t="s">
        <v>39</v>
      </c>
      <c r="C21441" t="s">
        <v>35</v>
      </c>
      <c r="D21441" t="s">
        <v>24</v>
      </c>
      <c r="E21441" s="1">
        <v>82226.91</v>
      </c>
      <c r="F21441" t="s">
        <v>30</v>
      </c>
      <c r="G21441">
        <v>16</v>
      </c>
      <c r="H21441">
        <v>6126</v>
      </c>
      <c r="I21441">
        <v>2587</v>
      </c>
      <c r="J21441">
        <v>60.88</v>
      </c>
      <c r="K21441">
        <v>71.27</v>
      </c>
      <c r="L21441" t="s">
        <v>58</v>
      </c>
      <c r="M21441">
        <v>49.27</v>
      </c>
    </row>
    <row r="21442" spans="1:13" hidden="1" x14ac:dyDescent="0.25">
      <c r="A21442" t="s">
        <v>225</v>
      </c>
      <c r="B21442" t="s">
        <v>34</v>
      </c>
      <c r="C21442" t="s">
        <v>35</v>
      </c>
      <c r="D21442" t="s">
        <v>24</v>
      </c>
      <c r="E21442" s="1">
        <v>132412.4</v>
      </c>
      <c r="F21442" t="s">
        <v>30</v>
      </c>
      <c r="G21442">
        <v>16</v>
      </c>
      <c r="H21442">
        <v>537</v>
      </c>
      <c r="I21442">
        <v>8041</v>
      </c>
      <c r="J21442">
        <v>56.21</v>
      </c>
      <c r="K21442">
        <v>95.8</v>
      </c>
      <c r="L21442" t="s">
        <v>21</v>
      </c>
      <c r="M21442">
        <v>55.49</v>
      </c>
    </row>
    <row r="21443" spans="1:13" hidden="1" x14ac:dyDescent="0.25">
      <c r="A21443" t="s">
        <v>255</v>
      </c>
      <c r="B21443" t="s">
        <v>54</v>
      </c>
      <c r="C21443" t="s">
        <v>15</v>
      </c>
      <c r="D21443" t="s">
        <v>24</v>
      </c>
      <c r="E21443" s="1">
        <v>30397.75</v>
      </c>
      <c r="F21443" t="s">
        <v>25</v>
      </c>
      <c r="G21443">
        <v>17</v>
      </c>
      <c r="H21443">
        <v>6417</v>
      </c>
      <c r="I21443">
        <v>5998</v>
      </c>
      <c r="J21443">
        <v>63.61</v>
      </c>
      <c r="K21443">
        <v>80.099999999999994</v>
      </c>
      <c r="L21443" t="s">
        <v>58</v>
      </c>
      <c r="M21443">
        <v>29.32</v>
      </c>
    </row>
    <row r="21444" spans="1:13" hidden="1" x14ac:dyDescent="0.25">
      <c r="A21444" t="s">
        <v>644</v>
      </c>
      <c r="B21444" t="s">
        <v>34</v>
      </c>
      <c r="C21444" t="s">
        <v>35</v>
      </c>
      <c r="D21444" t="s">
        <v>16</v>
      </c>
      <c r="E21444" s="1">
        <v>89280.7</v>
      </c>
      <c r="F21444" t="s">
        <v>45</v>
      </c>
      <c r="G21444">
        <v>0</v>
      </c>
      <c r="H21444">
        <v>7201</v>
      </c>
      <c r="I21444">
        <v>1858</v>
      </c>
      <c r="J21444">
        <v>75.150000000000006</v>
      </c>
      <c r="K21444">
        <v>89.14</v>
      </c>
      <c r="L21444" t="s">
        <v>58</v>
      </c>
      <c r="M21444">
        <v>25.12</v>
      </c>
    </row>
    <row r="21445" spans="1:13" hidden="1" x14ac:dyDescent="0.25">
      <c r="A21445" t="s">
        <v>229</v>
      </c>
      <c r="B21445" t="s">
        <v>28</v>
      </c>
      <c r="C21445" t="s">
        <v>35</v>
      </c>
      <c r="D21445" t="s">
        <v>24</v>
      </c>
      <c r="E21445" s="1">
        <v>141944.99</v>
      </c>
      <c r="F21445" t="s">
        <v>25</v>
      </c>
      <c r="G21445">
        <v>15</v>
      </c>
      <c r="H21445">
        <v>9440</v>
      </c>
      <c r="I21445">
        <v>9589</v>
      </c>
      <c r="J21445">
        <v>93.56</v>
      </c>
      <c r="K21445">
        <v>2.35</v>
      </c>
      <c r="L21445" t="s">
        <v>18</v>
      </c>
      <c r="M21445">
        <v>71.790000000000006</v>
      </c>
    </row>
    <row r="21446" spans="1:13" hidden="1" x14ac:dyDescent="0.25">
      <c r="A21446" t="s">
        <v>390</v>
      </c>
      <c r="B21446" t="s">
        <v>14</v>
      </c>
      <c r="C21446" t="s">
        <v>15</v>
      </c>
      <c r="D21446" t="s">
        <v>16</v>
      </c>
      <c r="E21446" s="1">
        <v>76876.91</v>
      </c>
      <c r="F21446" t="s">
        <v>37</v>
      </c>
      <c r="G21446">
        <v>1</v>
      </c>
      <c r="H21446">
        <v>4644</v>
      </c>
      <c r="I21446">
        <v>3849</v>
      </c>
      <c r="J21446">
        <v>94.3</v>
      </c>
      <c r="K21446">
        <v>11.97</v>
      </c>
      <c r="L21446" t="s">
        <v>33</v>
      </c>
      <c r="M21446">
        <v>28.8</v>
      </c>
    </row>
    <row r="21447" spans="1:13" x14ac:dyDescent="0.25">
      <c r="A21447" t="s">
        <v>510</v>
      </c>
      <c r="B21447" t="s">
        <v>54</v>
      </c>
      <c r="C21447" t="s">
        <v>35</v>
      </c>
      <c r="D21447" t="s">
        <v>29</v>
      </c>
      <c r="E21447" s="1">
        <v>44505.88</v>
      </c>
      <c r="F21447" t="s">
        <v>30</v>
      </c>
      <c r="G21447">
        <v>1</v>
      </c>
      <c r="H21447">
        <v>6286</v>
      </c>
      <c r="I21447">
        <v>7680</v>
      </c>
      <c r="J21447">
        <v>3.56</v>
      </c>
      <c r="K21447">
        <v>17.190000000000001</v>
      </c>
      <c r="L21447" t="s">
        <v>18</v>
      </c>
      <c r="M21447">
        <v>24.95</v>
      </c>
    </row>
    <row r="21448" spans="1:13" hidden="1" x14ac:dyDescent="0.25">
      <c r="A21448" t="s">
        <v>309</v>
      </c>
      <c r="B21448" t="s">
        <v>20</v>
      </c>
      <c r="C21448" t="s">
        <v>35</v>
      </c>
      <c r="D21448" t="s">
        <v>16</v>
      </c>
      <c r="E21448" s="1">
        <v>92944.19</v>
      </c>
      <c r="F21448" t="s">
        <v>17</v>
      </c>
      <c r="G21448">
        <v>0</v>
      </c>
      <c r="H21448">
        <v>7004</v>
      </c>
      <c r="I21448">
        <v>1672</v>
      </c>
      <c r="J21448">
        <v>38.380000000000003</v>
      </c>
      <c r="K21448">
        <v>15.21</v>
      </c>
      <c r="L21448" t="s">
        <v>48</v>
      </c>
      <c r="M21448">
        <v>30.17</v>
      </c>
    </row>
    <row r="21449" spans="1:13" hidden="1" x14ac:dyDescent="0.25">
      <c r="A21449" t="s">
        <v>432</v>
      </c>
      <c r="B21449" t="s">
        <v>14</v>
      </c>
      <c r="C21449" t="s">
        <v>15</v>
      </c>
      <c r="D21449" t="s">
        <v>24</v>
      </c>
      <c r="E21449" s="1">
        <v>97609.75</v>
      </c>
      <c r="F21449" t="s">
        <v>37</v>
      </c>
      <c r="G21449">
        <v>16</v>
      </c>
      <c r="H21449">
        <v>422</v>
      </c>
      <c r="I21449">
        <v>9914</v>
      </c>
      <c r="J21449">
        <v>32.520000000000003</v>
      </c>
      <c r="K21449">
        <v>62.9</v>
      </c>
      <c r="L21449" t="s">
        <v>18</v>
      </c>
      <c r="M21449">
        <v>46.4</v>
      </c>
    </row>
    <row r="21450" spans="1:13" hidden="1" x14ac:dyDescent="0.25">
      <c r="A21450" t="s">
        <v>69</v>
      </c>
      <c r="B21450" t="s">
        <v>14</v>
      </c>
      <c r="C21450" t="s">
        <v>35</v>
      </c>
      <c r="D21450" t="s">
        <v>16</v>
      </c>
      <c r="E21450" s="1">
        <v>47194.82</v>
      </c>
      <c r="F21450" t="s">
        <v>17</v>
      </c>
      <c r="G21450">
        <v>5</v>
      </c>
      <c r="H21450">
        <v>3364</v>
      </c>
      <c r="I21450">
        <v>7744</v>
      </c>
      <c r="J21450">
        <v>79.38</v>
      </c>
      <c r="K21450">
        <v>66.239999999999995</v>
      </c>
      <c r="L21450" t="s">
        <v>31</v>
      </c>
      <c r="M21450">
        <v>59.28</v>
      </c>
    </row>
    <row r="21451" spans="1:13" hidden="1" x14ac:dyDescent="0.25">
      <c r="A21451" t="s">
        <v>190</v>
      </c>
      <c r="B21451" t="s">
        <v>39</v>
      </c>
      <c r="C21451" t="s">
        <v>35</v>
      </c>
      <c r="D21451" t="s">
        <v>16</v>
      </c>
      <c r="E21451" s="1">
        <v>123957.74</v>
      </c>
      <c r="F21451" t="s">
        <v>17</v>
      </c>
      <c r="G21451">
        <v>15</v>
      </c>
      <c r="H21451">
        <v>3585</v>
      </c>
      <c r="I21451">
        <v>185</v>
      </c>
      <c r="J21451">
        <v>85.52</v>
      </c>
      <c r="K21451">
        <v>7.33</v>
      </c>
      <c r="L21451" t="s">
        <v>58</v>
      </c>
      <c r="M21451">
        <v>30.13</v>
      </c>
    </row>
    <row r="21452" spans="1:13" hidden="1" x14ac:dyDescent="0.25">
      <c r="A21452" t="s">
        <v>450</v>
      </c>
      <c r="B21452" t="s">
        <v>39</v>
      </c>
      <c r="C21452" t="s">
        <v>35</v>
      </c>
      <c r="D21452" t="s">
        <v>16</v>
      </c>
      <c r="E21452" s="1">
        <v>135291.85999999999</v>
      </c>
      <c r="F21452" t="s">
        <v>45</v>
      </c>
      <c r="G21452">
        <v>4</v>
      </c>
      <c r="H21452">
        <v>6897</v>
      </c>
      <c r="I21452">
        <v>4960</v>
      </c>
      <c r="J21452">
        <v>67.41</v>
      </c>
      <c r="K21452">
        <v>34.799999999999997</v>
      </c>
      <c r="L21452" t="s">
        <v>21</v>
      </c>
      <c r="M21452">
        <v>59.12</v>
      </c>
    </row>
    <row r="21453" spans="1:13" hidden="1" x14ac:dyDescent="0.25">
      <c r="A21453" t="s">
        <v>145</v>
      </c>
      <c r="B21453" t="s">
        <v>34</v>
      </c>
      <c r="C21453" t="s">
        <v>35</v>
      </c>
      <c r="D21453" t="s">
        <v>16</v>
      </c>
      <c r="E21453" s="1">
        <v>133819.34</v>
      </c>
      <c r="F21453" t="s">
        <v>25</v>
      </c>
      <c r="G21453">
        <v>7</v>
      </c>
      <c r="H21453">
        <v>4926</v>
      </c>
      <c r="I21453">
        <v>1134</v>
      </c>
      <c r="J21453">
        <v>56.55</v>
      </c>
      <c r="K21453">
        <v>15.8</v>
      </c>
      <c r="L21453" t="s">
        <v>18</v>
      </c>
      <c r="M21453">
        <v>77.45</v>
      </c>
    </row>
    <row r="21454" spans="1:13" hidden="1" x14ac:dyDescent="0.25">
      <c r="A21454" t="s">
        <v>375</v>
      </c>
      <c r="B21454" t="s">
        <v>34</v>
      </c>
      <c r="C21454" t="s">
        <v>15</v>
      </c>
      <c r="D21454" t="s">
        <v>24</v>
      </c>
      <c r="E21454" s="1">
        <v>137968.89000000001</v>
      </c>
      <c r="F21454" t="s">
        <v>45</v>
      </c>
      <c r="G21454">
        <v>16</v>
      </c>
      <c r="H21454">
        <v>7660</v>
      </c>
      <c r="I21454">
        <v>5296</v>
      </c>
      <c r="J21454">
        <v>97.06</v>
      </c>
      <c r="K21454">
        <v>76.28</v>
      </c>
      <c r="L21454" t="s">
        <v>33</v>
      </c>
      <c r="M21454">
        <v>76.11</v>
      </c>
    </row>
    <row r="21455" spans="1:13" x14ac:dyDescent="0.25">
      <c r="A21455" t="s">
        <v>122</v>
      </c>
      <c r="B21455" t="s">
        <v>14</v>
      </c>
      <c r="C21455" t="s">
        <v>35</v>
      </c>
      <c r="D21455" t="s">
        <v>29</v>
      </c>
      <c r="E21455" s="1">
        <v>104707.39</v>
      </c>
      <c r="F21455" t="s">
        <v>17</v>
      </c>
      <c r="G21455">
        <v>16</v>
      </c>
      <c r="H21455">
        <v>3638</v>
      </c>
      <c r="I21455">
        <v>6238</v>
      </c>
      <c r="J21455">
        <v>15.48</v>
      </c>
      <c r="K21455">
        <v>88.73</v>
      </c>
      <c r="L21455" t="s">
        <v>26</v>
      </c>
      <c r="M21455">
        <v>69.17</v>
      </c>
    </row>
    <row r="21456" spans="1:13" hidden="1" x14ac:dyDescent="0.25">
      <c r="A21456" t="s">
        <v>286</v>
      </c>
      <c r="B21456" t="s">
        <v>28</v>
      </c>
      <c r="C21456" t="s">
        <v>35</v>
      </c>
      <c r="D21456" t="s">
        <v>24</v>
      </c>
      <c r="E21456" s="1">
        <v>142492.26</v>
      </c>
      <c r="F21456" t="s">
        <v>37</v>
      </c>
      <c r="G21456">
        <v>14</v>
      </c>
      <c r="H21456">
        <v>4609</v>
      </c>
      <c r="I21456">
        <v>2556</v>
      </c>
      <c r="J21456">
        <v>19.079999999999998</v>
      </c>
      <c r="K21456">
        <v>21.2</v>
      </c>
      <c r="L21456" t="s">
        <v>26</v>
      </c>
      <c r="M21456">
        <v>53.72</v>
      </c>
    </row>
    <row r="21457" spans="1:13" hidden="1" x14ac:dyDescent="0.25">
      <c r="A21457" t="s">
        <v>81</v>
      </c>
      <c r="B21457" t="s">
        <v>39</v>
      </c>
      <c r="C21457" t="s">
        <v>35</v>
      </c>
      <c r="D21457" t="s">
        <v>24</v>
      </c>
      <c r="E21457" s="1">
        <v>47856.68</v>
      </c>
      <c r="F21457" t="s">
        <v>37</v>
      </c>
      <c r="G21457">
        <v>5</v>
      </c>
      <c r="H21457">
        <v>6142</v>
      </c>
      <c r="I21457">
        <v>2321</v>
      </c>
      <c r="J21457">
        <v>91.91</v>
      </c>
      <c r="K21457">
        <v>16.52</v>
      </c>
      <c r="L21457" t="s">
        <v>58</v>
      </c>
      <c r="M21457">
        <v>50.54</v>
      </c>
    </row>
    <row r="21458" spans="1:13" x14ac:dyDescent="0.25">
      <c r="A21458" t="s">
        <v>384</v>
      </c>
      <c r="B21458" t="s">
        <v>51</v>
      </c>
      <c r="C21458" t="s">
        <v>35</v>
      </c>
      <c r="D21458" t="s">
        <v>29</v>
      </c>
      <c r="E21458" s="1">
        <v>86039.43</v>
      </c>
      <c r="F21458" t="s">
        <v>25</v>
      </c>
      <c r="G21458">
        <v>9</v>
      </c>
      <c r="H21458">
        <v>2579</v>
      </c>
      <c r="I21458">
        <v>410</v>
      </c>
      <c r="J21458">
        <v>7.9</v>
      </c>
      <c r="K21458">
        <v>58.66</v>
      </c>
      <c r="L21458" t="s">
        <v>26</v>
      </c>
      <c r="M21458">
        <v>42.51</v>
      </c>
    </row>
    <row r="21459" spans="1:13" x14ac:dyDescent="0.25">
      <c r="A21459" t="s">
        <v>623</v>
      </c>
      <c r="B21459" t="s">
        <v>20</v>
      </c>
      <c r="C21459" t="s">
        <v>35</v>
      </c>
      <c r="D21459" t="s">
        <v>29</v>
      </c>
      <c r="E21459" s="1">
        <v>35754.67</v>
      </c>
      <c r="F21459" t="s">
        <v>25</v>
      </c>
      <c r="G21459">
        <v>18</v>
      </c>
      <c r="H21459">
        <v>9696</v>
      </c>
      <c r="I21459">
        <v>2190</v>
      </c>
      <c r="J21459">
        <v>70.099999999999994</v>
      </c>
      <c r="K21459">
        <v>34.909999999999997</v>
      </c>
      <c r="L21459" t="s">
        <v>58</v>
      </c>
      <c r="M21459">
        <v>65.8</v>
      </c>
    </row>
    <row r="21460" spans="1:13" x14ac:dyDescent="0.25">
      <c r="A21460" t="s">
        <v>669</v>
      </c>
      <c r="B21460" t="s">
        <v>54</v>
      </c>
      <c r="C21460" t="s">
        <v>15</v>
      </c>
      <c r="D21460" t="s">
        <v>29</v>
      </c>
      <c r="E21460" s="1">
        <v>36277.480000000003</v>
      </c>
      <c r="F21460" t="s">
        <v>25</v>
      </c>
      <c r="G21460">
        <v>7</v>
      </c>
      <c r="H21460">
        <v>6085</v>
      </c>
      <c r="I21460">
        <v>6603</v>
      </c>
      <c r="J21460">
        <v>94.51</v>
      </c>
      <c r="K21460">
        <v>19.59</v>
      </c>
      <c r="L21460" t="s">
        <v>58</v>
      </c>
      <c r="M21460">
        <v>64.16</v>
      </c>
    </row>
    <row r="21461" spans="1:13" hidden="1" x14ac:dyDescent="0.25">
      <c r="A21461" t="s">
        <v>584</v>
      </c>
      <c r="B21461" t="s">
        <v>51</v>
      </c>
      <c r="C21461" t="s">
        <v>35</v>
      </c>
      <c r="D21461" t="s">
        <v>24</v>
      </c>
      <c r="E21461" s="1">
        <v>96992.78</v>
      </c>
      <c r="F21461" t="s">
        <v>30</v>
      </c>
      <c r="G21461">
        <v>16</v>
      </c>
      <c r="H21461">
        <v>2496</v>
      </c>
      <c r="I21461">
        <v>4934</v>
      </c>
      <c r="J21461">
        <v>56.46</v>
      </c>
      <c r="K21461">
        <v>71.45</v>
      </c>
      <c r="L21461" t="s">
        <v>48</v>
      </c>
      <c r="M21461">
        <v>43.8</v>
      </c>
    </row>
    <row r="21462" spans="1:13" hidden="1" x14ac:dyDescent="0.25">
      <c r="A21462" t="s">
        <v>315</v>
      </c>
      <c r="B21462" t="s">
        <v>23</v>
      </c>
      <c r="C21462" t="s">
        <v>35</v>
      </c>
      <c r="D21462" t="s">
        <v>24</v>
      </c>
      <c r="E21462" s="1">
        <v>111713.92</v>
      </c>
      <c r="F21462" t="s">
        <v>17</v>
      </c>
      <c r="G21462">
        <v>13</v>
      </c>
      <c r="H21462">
        <v>1925</v>
      </c>
      <c r="I21462">
        <v>732</v>
      </c>
      <c r="J21462">
        <v>53.49</v>
      </c>
      <c r="K21462">
        <v>78.31</v>
      </c>
      <c r="L21462" t="s">
        <v>58</v>
      </c>
      <c r="M21462">
        <v>46.77</v>
      </c>
    </row>
    <row r="21463" spans="1:13" x14ac:dyDescent="0.25">
      <c r="A21463" t="s">
        <v>585</v>
      </c>
      <c r="B21463" t="s">
        <v>54</v>
      </c>
      <c r="C21463" t="s">
        <v>15</v>
      </c>
      <c r="D21463" t="s">
        <v>29</v>
      </c>
      <c r="E21463" s="1">
        <v>125208.22</v>
      </c>
      <c r="F21463" t="s">
        <v>30</v>
      </c>
      <c r="G21463">
        <v>11</v>
      </c>
      <c r="H21463">
        <v>4201</v>
      </c>
      <c r="I21463">
        <v>5404</v>
      </c>
      <c r="J21463">
        <v>62.12</v>
      </c>
      <c r="K21463">
        <v>88.16</v>
      </c>
      <c r="L21463" t="s">
        <v>21</v>
      </c>
      <c r="M21463">
        <v>59.05</v>
      </c>
    </row>
    <row r="21464" spans="1:13" x14ac:dyDescent="0.25">
      <c r="A21464" t="s">
        <v>204</v>
      </c>
      <c r="B21464" t="s">
        <v>34</v>
      </c>
      <c r="C21464" t="s">
        <v>15</v>
      </c>
      <c r="D21464" t="s">
        <v>29</v>
      </c>
      <c r="E21464" s="1">
        <v>139043.5</v>
      </c>
      <c r="F21464" t="s">
        <v>25</v>
      </c>
      <c r="G21464">
        <v>11</v>
      </c>
      <c r="H21464">
        <v>7399</v>
      </c>
      <c r="I21464">
        <v>5775</v>
      </c>
      <c r="J21464">
        <v>90.9</v>
      </c>
      <c r="K21464">
        <v>54.58</v>
      </c>
      <c r="L21464" t="s">
        <v>33</v>
      </c>
      <c r="M21464">
        <v>24.06</v>
      </c>
    </row>
    <row r="21465" spans="1:13" hidden="1" x14ac:dyDescent="0.25">
      <c r="A21465" t="s">
        <v>282</v>
      </c>
      <c r="B21465" t="s">
        <v>39</v>
      </c>
      <c r="C21465" t="s">
        <v>15</v>
      </c>
      <c r="D21465" t="s">
        <v>16</v>
      </c>
      <c r="E21465" s="1">
        <v>80740.25</v>
      </c>
      <c r="F21465" t="s">
        <v>17</v>
      </c>
      <c r="G21465">
        <v>8</v>
      </c>
      <c r="H21465">
        <v>6880</v>
      </c>
      <c r="I21465">
        <v>4084</v>
      </c>
      <c r="J21465">
        <v>29.98</v>
      </c>
      <c r="K21465">
        <v>63.31</v>
      </c>
      <c r="L21465" t="s">
        <v>18</v>
      </c>
      <c r="M21465">
        <v>29.73</v>
      </c>
    </row>
    <row r="21466" spans="1:13" x14ac:dyDescent="0.25">
      <c r="A21466" t="s">
        <v>488</v>
      </c>
      <c r="B21466" t="s">
        <v>51</v>
      </c>
      <c r="C21466" t="s">
        <v>35</v>
      </c>
      <c r="D21466" t="s">
        <v>29</v>
      </c>
      <c r="E21466" s="1">
        <v>121737.38</v>
      </c>
      <c r="F21466" t="s">
        <v>30</v>
      </c>
      <c r="G21466">
        <v>7</v>
      </c>
      <c r="H21466">
        <v>2720</v>
      </c>
      <c r="I21466">
        <v>7126</v>
      </c>
      <c r="J21466">
        <v>9.17</v>
      </c>
      <c r="K21466">
        <v>12.65</v>
      </c>
      <c r="L21466" t="s">
        <v>58</v>
      </c>
      <c r="M21466">
        <v>68.260000000000005</v>
      </c>
    </row>
    <row r="21467" spans="1:13" hidden="1" x14ac:dyDescent="0.25">
      <c r="A21467" t="s">
        <v>159</v>
      </c>
      <c r="B21467" t="s">
        <v>14</v>
      </c>
      <c r="C21467" t="s">
        <v>35</v>
      </c>
      <c r="D21467" t="s">
        <v>16</v>
      </c>
      <c r="E21467" s="1">
        <v>66278.42</v>
      </c>
      <c r="F21467" t="s">
        <v>17</v>
      </c>
      <c r="G21467">
        <v>9</v>
      </c>
      <c r="H21467">
        <v>6634</v>
      </c>
      <c r="I21467">
        <v>2837</v>
      </c>
      <c r="J21467">
        <v>20.23</v>
      </c>
      <c r="K21467">
        <v>26.13</v>
      </c>
      <c r="L21467" t="s">
        <v>26</v>
      </c>
      <c r="M21467">
        <v>30.52</v>
      </c>
    </row>
    <row r="21468" spans="1:13" hidden="1" x14ac:dyDescent="0.25">
      <c r="A21468" t="s">
        <v>79</v>
      </c>
      <c r="B21468" t="s">
        <v>14</v>
      </c>
      <c r="C21468" t="s">
        <v>15</v>
      </c>
      <c r="D21468" t="s">
        <v>24</v>
      </c>
      <c r="E21468" s="1">
        <v>133606.98000000001</v>
      </c>
      <c r="F21468" t="s">
        <v>37</v>
      </c>
      <c r="G21468">
        <v>5</v>
      </c>
      <c r="H21468">
        <v>2752</v>
      </c>
      <c r="I21468">
        <v>2798</v>
      </c>
      <c r="J21468">
        <v>5.61</v>
      </c>
      <c r="K21468">
        <v>99.15</v>
      </c>
      <c r="L21468" t="s">
        <v>31</v>
      </c>
      <c r="M21468">
        <v>36.729999999999997</v>
      </c>
    </row>
    <row r="21469" spans="1:13" x14ac:dyDescent="0.25">
      <c r="A21469" t="s">
        <v>349</v>
      </c>
      <c r="B21469" t="s">
        <v>20</v>
      </c>
      <c r="C21469" t="s">
        <v>15</v>
      </c>
      <c r="D21469" t="s">
        <v>29</v>
      </c>
      <c r="E21469" s="1">
        <v>56519.38</v>
      </c>
      <c r="F21469" t="s">
        <v>37</v>
      </c>
      <c r="G21469">
        <v>1</v>
      </c>
      <c r="H21469">
        <v>5825</v>
      </c>
      <c r="I21469">
        <v>7627</v>
      </c>
      <c r="J21469">
        <v>60.17</v>
      </c>
      <c r="K21469">
        <v>27.21</v>
      </c>
      <c r="L21469" t="s">
        <v>31</v>
      </c>
      <c r="M21469">
        <v>52.6</v>
      </c>
    </row>
    <row r="21470" spans="1:13" hidden="1" x14ac:dyDescent="0.25">
      <c r="A21470" t="s">
        <v>240</v>
      </c>
      <c r="B21470" t="s">
        <v>34</v>
      </c>
      <c r="C21470" t="s">
        <v>15</v>
      </c>
      <c r="D21470" t="s">
        <v>24</v>
      </c>
      <c r="E21470" s="1">
        <v>48675.79</v>
      </c>
      <c r="F21470" t="s">
        <v>45</v>
      </c>
      <c r="G21470">
        <v>15</v>
      </c>
      <c r="H21470">
        <v>8603</v>
      </c>
      <c r="I21470">
        <v>7623</v>
      </c>
      <c r="J21470">
        <v>68.41</v>
      </c>
      <c r="K21470">
        <v>93.51</v>
      </c>
      <c r="L21470" t="s">
        <v>21</v>
      </c>
      <c r="M21470">
        <v>63.43</v>
      </c>
    </row>
    <row r="21471" spans="1:13" hidden="1" x14ac:dyDescent="0.25">
      <c r="A21471" t="s">
        <v>583</v>
      </c>
      <c r="B21471" t="s">
        <v>14</v>
      </c>
      <c r="C21471" t="s">
        <v>15</v>
      </c>
      <c r="D21471" t="s">
        <v>16</v>
      </c>
      <c r="E21471" s="1">
        <v>120757.04</v>
      </c>
      <c r="F21471" t="s">
        <v>17</v>
      </c>
      <c r="G21471">
        <v>6</v>
      </c>
      <c r="H21471">
        <v>3691</v>
      </c>
      <c r="I21471">
        <v>925</v>
      </c>
      <c r="J21471">
        <v>66.87</v>
      </c>
      <c r="K21471">
        <v>99.36</v>
      </c>
      <c r="L21471" t="s">
        <v>48</v>
      </c>
      <c r="M21471">
        <v>32.32</v>
      </c>
    </row>
    <row r="21472" spans="1:13" hidden="1" x14ac:dyDescent="0.25">
      <c r="A21472" t="s">
        <v>462</v>
      </c>
      <c r="B21472" t="s">
        <v>34</v>
      </c>
      <c r="C21472" t="s">
        <v>15</v>
      </c>
      <c r="D21472" t="s">
        <v>24</v>
      </c>
      <c r="E21472" s="1">
        <v>122879.18</v>
      </c>
      <c r="F21472" t="s">
        <v>17</v>
      </c>
      <c r="G21472">
        <v>0</v>
      </c>
      <c r="H21472">
        <v>6221</v>
      </c>
      <c r="I21472">
        <v>2968</v>
      </c>
      <c r="J21472">
        <v>81.64</v>
      </c>
      <c r="K21472">
        <v>72.66</v>
      </c>
      <c r="L21472" t="s">
        <v>33</v>
      </c>
      <c r="M21472">
        <v>42.24</v>
      </c>
    </row>
    <row r="21473" spans="1:13" hidden="1" x14ac:dyDescent="0.25">
      <c r="A21473" t="s">
        <v>169</v>
      </c>
      <c r="B21473" t="s">
        <v>14</v>
      </c>
      <c r="C21473" t="s">
        <v>35</v>
      </c>
      <c r="D21473" t="s">
        <v>24</v>
      </c>
      <c r="E21473" s="1">
        <v>113230.39</v>
      </c>
      <c r="F21473" t="s">
        <v>25</v>
      </c>
      <c r="G21473">
        <v>5</v>
      </c>
      <c r="H21473">
        <v>4917</v>
      </c>
      <c r="I21473">
        <v>6260</v>
      </c>
      <c r="J21473">
        <v>90.23</v>
      </c>
      <c r="K21473">
        <v>41.28</v>
      </c>
      <c r="L21473" t="s">
        <v>33</v>
      </c>
      <c r="M21473">
        <v>29.95</v>
      </c>
    </row>
    <row r="21474" spans="1:13" hidden="1" x14ac:dyDescent="0.25">
      <c r="A21474" t="s">
        <v>584</v>
      </c>
      <c r="B21474" t="s">
        <v>23</v>
      </c>
      <c r="C21474" t="s">
        <v>15</v>
      </c>
      <c r="D21474" t="s">
        <v>16</v>
      </c>
      <c r="E21474" s="1">
        <v>134858.95000000001</v>
      </c>
      <c r="F21474" t="s">
        <v>25</v>
      </c>
      <c r="G21474">
        <v>2</v>
      </c>
      <c r="H21474">
        <v>2819</v>
      </c>
      <c r="I21474">
        <v>5403</v>
      </c>
      <c r="J21474">
        <v>37.909999999999997</v>
      </c>
      <c r="K21474">
        <v>15.08</v>
      </c>
      <c r="L21474" t="s">
        <v>42</v>
      </c>
      <c r="M21474">
        <v>72.709999999999994</v>
      </c>
    </row>
    <row r="21475" spans="1:13" hidden="1" x14ac:dyDescent="0.25">
      <c r="A21475" t="s">
        <v>234</v>
      </c>
      <c r="B21475" t="s">
        <v>54</v>
      </c>
      <c r="C21475" t="s">
        <v>35</v>
      </c>
      <c r="D21475" t="s">
        <v>16</v>
      </c>
      <c r="E21475" s="1">
        <v>92307.94</v>
      </c>
      <c r="F21475" t="s">
        <v>30</v>
      </c>
      <c r="G21475">
        <v>9</v>
      </c>
      <c r="H21475">
        <v>4301</v>
      </c>
      <c r="I21475">
        <v>2435</v>
      </c>
      <c r="J21475">
        <v>1.92</v>
      </c>
      <c r="K21475">
        <v>35.58</v>
      </c>
      <c r="L21475" t="s">
        <v>58</v>
      </c>
      <c r="M21475">
        <v>63.45</v>
      </c>
    </row>
    <row r="21476" spans="1:13" hidden="1" x14ac:dyDescent="0.25">
      <c r="A21476" t="s">
        <v>65</v>
      </c>
      <c r="B21476" t="s">
        <v>23</v>
      </c>
      <c r="C21476" t="s">
        <v>35</v>
      </c>
      <c r="D21476" t="s">
        <v>24</v>
      </c>
      <c r="E21476" s="1">
        <v>55470.34</v>
      </c>
      <c r="F21476" t="s">
        <v>25</v>
      </c>
      <c r="G21476">
        <v>2</v>
      </c>
      <c r="H21476">
        <v>3898</v>
      </c>
      <c r="I21476">
        <v>1887</v>
      </c>
      <c r="J21476">
        <v>60.19</v>
      </c>
      <c r="K21476">
        <v>94.6</v>
      </c>
      <c r="L21476" t="s">
        <v>31</v>
      </c>
      <c r="M21476">
        <v>36.82</v>
      </c>
    </row>
    <row r="21477" spans="1:13" hidden="1" x14ac:dyDescent="0.25">
      <c r="A21477" t="s">
        <v>523</v>
      </c>
      <c r="B21477" t="s">
        <v>34</v>
      </c>
      <c r="C21477" t="s">
        <v>35</v>
      </c>
      <c r="D21477" t="s">
        <v>16</v>
      </c>
      <c r="E21477" s="1">
        <v>89364.33</v>
      </c>
      <c r="F21477" t="s">
        <v>17</v>
      </c>
      <c r="G21477">
        <v>20</v>
      </c>
      <c r="H21477">
        <v>2330</v>
      </c>
      <c r="I21477">
        <v>9192</v>
      </c>
      <c r="J21477">
        <v>42.47</v>
      </c>
      <c r="K21477">
        <v>75.099999999999994</v>
      </c>
      <c r="L21477" t="s">
        <v>48</v>
      </c>
      <c r="M21477">
        <v>63.2</v>
      </c>
    </row>
    <row r="21478" spans="1:13" x14ac:dyDescent="0.25">
      <c r="A21478" t="s">
        <v>661</v>
      </c>
      <c r="B21478" t="s">
        <v>51</v>
      </c>
      <c r="C21478" t="s">
        <v>35</v>
      </c>
      <c r="D21478" t="s">
        <v>29</v>
      </c>
      <c r="E21478" s="1">
        <v>114468.55</v>
      </c>
      <c r="F21478" t="s">
        <v>17</v>
      </c>
      <c r="G21478">
        <v>7</v>
      </c>
      <c r="H21478">
        <v>4984</v>
      </c>
      <c r="I21478">
        <v>1659</v>
      </c>
      <c r="J21478">
        <v>58.56</v>
      </c>
      <c r="K21478">
        <v>52.16</v>
      </c>
      <c r="L21478" t="s">
        <v>48</v>
      </c>
      <c r="M21478">
        <v>43.62</v>
      </c>
    </row>
    <row r="21479" spans="1:13" hidden="1" x14ac:dyDescent="0.25">
      <c r="A21479" t="s">
        <v>643</v>
      </c>
      <c r="B21479" t="s">
        <v>54</v>
      </c>
      <c r="C21479" t="s">
        <v>15</v>
      </c>
      <c r="D21479" t="s">
        <v>16</v>
      </c>
      <c r="E21479" s="1">
        <v>35383.370000000003</v>
      </c>
      <c r="F21479" t="s">
        <v>37</v>
      </c>
      <c r="G21479">
        <v>6</v>
      </c>
      <c r="H21479">
        <v>8344</v>
      </c>
      <c r="I21479">
        <v>1371</v>
      </c>
      <c r="J21479">
        <v>19.62</v>
      </c>
      <c r="K21479">
        <v>20.83</v>
      </c>
      <c r="L21479" t="s">
        <v>21</v>
      </c>
      <c r="M21479">
        <v>47.32</v>
      </c>
    </row>
    <row r="21480" spans="1:13" hidden="1" x14ac:dyDescent="0.25">
      <c r="A21480" t="s">
        <v>219</v>
      </c>
      <c r="B21480" t="s">
        <v>39</v>
      </c>
      <c r="C21480" t="s">
        <v>35</v>
      </c>
      <c r="D21480" t="s">
        <v>16</v>
      </c>
      <c r="E21480" s="1">
        <v>138532.09</v>
      </c>
      <c r="F21480" t="s">
        <v>45</v>
      </c>
      <c r="G21480">
        <v>2</v>
      </c>
      <c r="H21480">
        <v>4910</v>
      </c>
      <c r="I21480">
        <v>2011</v>
      </c>
      <c r="J21480">
        <v>63.11</v>
      </c>
      <c r="K21480">
        <v>90.87</v>
      </c>
      <c r="L21480" t="s">
        <v>33</v>
      </c>
      <c r="M21480">
        <v>49.99</v>
      </c>
    </row>
    <row r="21481" spans="1:13" hidden="1" x14ac:dyDescent="0.25">
      <c r="A21481" t="s">
        <v>106</v>
      </c>
      <c r="B21481" t="s">
        <v>20</v>
      </c>
      <c r="C21481" t="s">
        <v>15</v>
      </c>
      <c r="D21481" t="s">
        <v>16</v>
      </c>
      <c r="E21481" s="1">
        <v>60815.44</v>
      </c>
      <c r="F21481" t="s">
        <v>37</v>
      </c>
      <c r="G21481">
        <v>15</v>
      </c>
      <c r="H21481">
        <v>8328</v>
      </c>
      <c r="I21481">
        <v>4275</v>
      </c>
      <c r="J21481">
        <v>13.23</v>
      </c>
      <c r="K21481">
        <v>98.17</v>
      </c>
      <c r="L21481" t="s">
        <v>31</v>
      </c>
      <c r="M21481">
        <v>69.489999999999995</v>
      </c>
    </row>
    <row r="21482" spans="1:13" x14ac:dyDescent="0.25">
      <c r="A21482" t="s">
        <v>463</v>
      </c>
      <c r="B21482" t="s">
        <v>54</v>
      </c>
      <c r="C21482" t="s">
        <v>35</v>
      </c>
      <c r="D21482" t="s">
        <v>29</v>
      </c>
      <c r="E21482" s="1">
        <v>137261.04</v>
      </c>
      <c r="F21482" t="s">
        <v>25</v>
      </c>
      <c r="G21482">
        <v>9</v>
      </c>
      <c r="H21482">
        <v>6881</v>
      </c>
      <c r="I21482">
        <v>4982</v>
      </c>
      <c r="J21482">
        <v>40.08</v>
      </c>
      <c r="K21482">
        <v>26.2</v>
      </c>
      <c r="L21482" t="s">
        <v>58</v>
      </c>
      <c r="M21482">
        <v>59.85</v>
      </c>
    </row>
    <row r="21483" spans="1:13" hidden="1" x14ac:dyDescent="0.25">
      <c r="A21483" t="s">
        <v>621</v>
      </c>
      <c r="B21483" t="s">
        <v>14</v>
      </c>
      <c r="C21483" t="s">
        <v>35</v>
      </c>
      <c r="D21483" t="s">
        <v>16</v>
      </c>
      <c r="E21483" s="1">
        <v>57626.61</v>
      </c>
      <c r="F21483" t="s">
        <v>30</v>
      </c>
      <c r="G21483">
        <v>1</v>
      </c>
      <c r="H21483">
        <v>5688</v>
      </c>
      <c r="I21483">
        <v>9655</v>
      </c>
      <c r="J21483">
        <v>7.7</v>
      </c>
      <c r="K21483">
        <v>33.630000000000003</v>
      </c>
      <c r="L21483" t="s">
        <v>18</v>
      </c>
      <c r="M21483">
        <v>68.62</v>
      </c>
    </row>
    <row r="21484" spans="1:13" hidden="1" x14ac:dyDescent="0.25">
      <c r="A21484" t="s">
        <v>628</v>
      </c>
      <c r="B21484" t="s">
        <v>28</v>
      </c>
      <c r="C21484" t="s">
        <v>35</v>
      </c>
      <c r="D21484" t="s">
        <v>24</v>
      </c>
      <c r="E21484" s="1">
        <v>103361.15</v>
      </c>
      <c r="F21484" t="s">
        <v>30</v>
      </c>
      <c r="G21484">
        <v>10</v>
      </c>
      <c r="H21484">
        <v>2530</v>
      </c>
      <c r="I21484">
        <v>4658</v>
      </c>
      <c r="J21484">
        <v>42.33</v>
      </c>
      <c r="K21484">
        <v>80.489999999999995</v>
      </c>
      <c r="L21484" t="s">
        <v>58</v>
      </c>
      <c r="M21484">
        <v>52.08</v>
      </c>
    </row>
    <row r="21485" spans="1:13" x14ac:dyDescent="0.25">
      <c r="A21485" t="s">
        <v>534</v>
      </c>
      <c r="B21485" t="s">
        <v>34</v>
      </c>
      <c r="C21485" t="s">
        <v>15</v>
      </c>
      <c r="D21485" t="s">
        <v>29</v>
      </c>
      <c r="E21485" s="1">
        <v>86530.6</v>
      </c>
      <c r="F21485" t="s">
        <v>25</v>
      </c>
      <c r="G21485">
        <v>8</v>
      </c>
      <c r="H21485">
        <v>6890</v>
      </c>
      <c r="I21485">
        <v>7633</v>
      </c>
      <c r="J21485">
        <v>59.47</v>
      </c>
      <c r="K21485">
        <v>8.9499999999999993</v>
      </c>
      <c r="L21485" t="s">
        <v>58</v>
      </c>
      <c r="M21485">
        <v>54.77</v>
      </c>
    </row>
    <row r="21486" spans="1:13" hidden="1" x14ac:dyDescent="0.25">
      <c r="A21486" t="s">
        <v>126</v>
      </c>
      <c r="B21486" t="s">
        <v>28</v>
      </c>
      <c r="C21486" t="s">
        <v>35</v>
      </c>
      <c r="D21486" t="s">
        <v>24</v>
      </c>
      <c r="E21486" s="1">
        <v>130563.51</v>
      </c>
      <c r="F21486" t="s">
        <v>30</v>
      </c>
      <c r="G21486">
        <v>8</v>
      </c>
      <c r="H21486">
        <v>2385</v>
      </c>
      <c r="I21486">
        <v>1796</v>
      </c>
      <c r="J21486">
        <v>23.79</v>
      </c>
      <c r="K21486">
        <v>6.08</v>
      </c>
      <c r="L21486" t="s">
        <v>18</v>
      </c>
      <c r="M21486">
        <v>47.66</v>
      </c>
    </row>
    <row r="21487" spans="1:13" hidden="1" x14ac:dyDescent="0.25">
      <c r="A21487" t="s">
        <v>349</v>
      </c>
      <c r="B21487" t="s">
        <v>34</v>
      </c>
      <c r="C21487" t="s">
        <v>35</v>
      </c>
      <c r="D21487" t="s">
        <v>16</v>
      </c>
      <c r="E21487" s="1">
        <v>75633.62</v>
      </c>
      <c r="F21487" t="s">
        <v>37</v>
      </c>
      <c r="G21487">
        <v>2</v>
      </c>
      <c r="H21487">
        <v>6418</v>
      </c>
      <c r="I21487">
        <v>4175</v>
      </c>
      <c r="J21487">
        <v>89.29</v>
      </c>
      <c r="K21487">
        <v>69.52</v>
      </c>
      <c r="L21487" t="s">
        <v>42</v>
      </c>
      <c r="M21487">
        <v>67.569999999999993</v>
      </c>
    </row>
    <row r="21488" spans="1:13" hidden="1" x14ac:dyDescent="0.25">
      <c r="A21488" t="s">
        <v>634</v>
      </c>
      <c r="B21488" t="s">
        <v>28</v>
      </c>
      <c r="C21488" t="s">
        <v>15</v>
      </c>
      <c r="D21488" t="s">
        <v>16</v>
      </c>
      <c r="E21488" s="1">
        <v>72920.13</v>
      </c>
      <c r="F21488" t="s">
        <v>45</v>
      </c>
      <c r="G21488">
        <v>19</v>
      </c>
      <c r="H21488">
        <v>1016</v>
      </c>
      <c r="I21488">
        <v>3212</v>
      </c>
      <c r="J21488">
        <v>22.52</v>
      </c>
      <c r="K21488">
        <v>42.47</v>
      </c>
      <c r="L21488" t="s">
        <v>31</v>
      </c>
      <c r="M21488">
        <v>58.74</v>
      </c>
    </row>
    <row r="21489" spans="1:13" hidden="1" x14ac:dyDescent="0.25">
      <c r="A21489" t="s">
        <v>636</v>
      </c>
      <c r="B21489" t="s">
        <v>14</v>
      </c>
      <c r="C21489" t="s">
        <v>15</v>
      </c>
      <c r="D21489" t="s">
        <v>24</v>
      </c>
      <c r="E21489" s="1">
        <v>144005.03</v>
      </c>
      <c r="F21489" t="s">
        <v>17</v>
      </c>
      <c r="G21489">
        <v>6</v>
      </c>
      <c r="H21489">
        <v>3106</v>
      </c>
      <c r="I21489">
        <v>1491</v>
      </c>
      <c r="J21489">
        <v>77.44</v>
      </c>
      <c r="K21489">
        <v>20.93</v>
      </c>
      <c r="L21489" t="s">
        <v>26</v>
      </c>
      <c r="M21489">
        <v>50.12</v>
      </c>
    </row>
    <row r="21490" spans="1:13" x14ac:dyDescent="0.25">
      <c r="A21490" t="s">
        <v>221</v>
      </c>
      <c r="B21490" t="s">
        <v>23</v>
      </c>
      <c r="C21490" t="s">
        <v>35</v>
      </c>
      <c r="D21490" t="s">
        <v>29</v>
      </c>
      <c r="E21490" s="1">
        <v>48370.5</v>
      </c>
      <c r="F21490" t="s">
        <v>25</v>
      </c>
      <c r="G21490">
        <v>12</v>
      </c>
      <c r="H21490">
        <v>8511</v>
      </c>
      <c r="I21490">
        <v>5308</v>
      </c>
      <c r="J21490">
        <v>72.510000000000005</v>
      </c>
      <c r="K21490">
        <v>72.64</v>
      </c>
      <c r="L21490" t="s">
        <v>42</v>
      </c>
      <c r="M21490">
        <v>79.489999999999995</v>
      </c>
    </row>
    <row r="21491" spans="1:13" x14ac:dyDescent="0.25">
      <c r="A21491" t="s">
        <v>456</v>
      </c>
      <c r="B21491" t="s">
        <v>14</v>
      </c>
      <c r="C21491" t="s">
        <v>35</v>
      </c>
      <c r="D21491" t="s">
        <v>29</v>
      </c>
      <c r="E21491" s="1">
        <v>110756.37</v>
      </c>
      <c r="F21491" t="s">
        <v>37</v>
      </c>
      <c r="G21491">
        <v>12</v>
      </c>
      <c r="H21491">
        <v>8824</v>
      </c>
      <c r="I21491">
        <v>406</v>
      </c>
      <c r="J21491">
        <v>70.53</v>
      </c>
      <c r="K21491">
        <v>68.349999999999994</v>
      </c>
      <c r="L21491" t="s">
        <v>26</v>
      </c>
      <c r="M21491">
        <v>35.99</v>
      </c>
    </row>
    <row r="21492" spans="1:13" x14ac:dyDescent="0.25">
      <c r="A21492" t="s">
        <v>447</v>
      </c>
      <c r="B21492" t="s">
        <v>14</v>
      </c>
      <c r="C21492" t="s">
        <v>15</v>
      </c>
      <c r="D21492" t="s">
        <v>29</v>
      </c>
      <c r="E21492" s="1">
        <v>56232.11</v>
      </c>
      <c r="F21492" t="s">
        <v>30</v>
      </c>
      <c r="G21492">
        <v>12</v>
      </c>
      <c r="H21492">
        <v>5454</v>
      </c>
      <c r="I21492">
        <v>1114</v>
      </c>
      <c r="J21492">
        <v>96.41</v>
      </c>
      <c r="K21492">
        <v>9.67</v>
      </c>
      <c r="L21492" t="s">
        <v>21</v>
      </c>
      <c r="M21492">
        <v>53.91</v>
      </c>
    </row>
    <row r="21493" spans="1:13" hidden="1" x14ac:dyDescent="0.25">
      <c r="A21493" t="s">
        <v>600</v>
      </c>
      <c r="B21493" t="s">
        <v>39</v>
      </c>
      <c r="C21493" t="s">
        <v>35</v>
      </c>
      <c r="D21493" t="s">
        <v>16</v>
      </c>
      <c r="E21493" s="1">
        <v>131486.76999999999</v>
      </c>
      <c r="F21493" t="s">
        <v>45</v>
      </c>
      <c r="G21493">
        <v>16</v>
      </c>
      <c r="H21493">
        <v>305</v>
      </c>
      <c r="I21493">
        <v>380</v>
      </c>
      <c r="J21493">
        <v>72.55</v>
      </c>
      <c r="K21493">
        <v>30.1</v>
      </c>
      <c r="L21493" t="s">
        <v>21</v>
      </c>
      <c r="M21493">
        <v>58.93</v>
      </c>
    </row>
    <row r="21494" spans="1:13" x14ac:dyDescent="0.25">
      <c r="A21494" t="s">
        <v>519</v>
      </c>
      <c r="B21494" t="s">
        <v>34</v>
      </c>
      <c r="C21494" t="s">
        <v>15</v>
      </c>
      <c r="D21494" t="s">
        <v>29</v>
      </c>
      <c r="E21494" s="1">
        <v>106013.7</v>
      </c>
      <c r="F21494" t="s">
        <v>37</v>
      </c>
      <c r="G21494">
        <v>7</v>
      </c>
      <c r="H21494">
        <v>4262</v>
      </c>
      <c r="I21494">
        <v>7300</v>
      </c>
      <c r="J21494">
        <v>19.309999999999999</v>
      </c>
      <c r="K21494">
        <v>34.5</v>
      </c>
      <c r="L21494" t="s">
        <v>26</v>
      </c>
      <c r="M21494">
        <v>35.380000000000003</v>
      </c>
    </row>
    <row r="21495" spans="1:13" x14ac:dyDescent="0.25">
      <c r="A21495" t="s">
        <v>566</v>
      </c>
      <c r="B21495" t="s">
        <v>14</v>
      </c>
      <c r="C21495" t="s">
        <v>15</v>
      </c>
      <c r="D21495" t="s">
        <v>29</v>
      </c>
      <c r="E21495" s="1">
        <v>34372.230000000003</v>
      </c>
      <c r="F21495" t="s">
        <v>45</v>
      </c>
      <c r="G21495">
        <v>14</v>
      </c>
      <c r="H21495">
        <v>1260</v>
      </c>
      <c r="I21495">
        <v>2522</v>
      </c>
      <c r="J21495">
        <v>31.49</v>
      </c>
      <c r="K21495">
        <v>6.78</v>
      </c>
      <c r="L21495" t="s">
        <v>58</v>
      </c>
      <c r="M21495">
        <v>43.43</v>
      </c>
    </row>
    <row r="21496" spans="1:13" hidden="1" x14ac:dyDescent="0.25">
      <c r="A21496" t="s">
        <v>646</v>
      </c>
      <c r="B21496" t="s">
        <v>28</v>
      </c>
      <c r="C21496" t="s">
        <v>35</v>
      </c>
      <c r="D21496" t="s">
        <v>16</v>
      </c>
      <c r="E21496" s="1">
        <v>42811.8</v>
      </c>
      <c r="F21496" t="s">
        <v>37</v>
      </c>
      <c r="G21496">
        <v>20</v>
      </c>
      <c r="H21496">
        <v>4328</v>
      </c>
      <c r="I21496">
        <v>3430</v>
      </c>
      <c r="J21496">
        <v>3.37</v>
      </c>
      <c r="K21496">
        <v>63.92</v>
      </c>
      <c r="L21496" t="s">
        <v>26</v>
      </c>
      <c r="M21496">
        <v>35.159999999999997</v>
      </c>
    </row>
    <row r="21497" spans="1:13" hidden="1" x14ac:dyDescent="0.25">
      <c r="A21497" t="s">
        <v>245</v>
      </c>
      <c r="B21497" t="s">
        <v>14</v>
      </c>
      <c r="C21497" t="s">
        <v>15</v>
      </c>
      <c r="D21497" t="s">
        <v>24</v>
      </c>
      <c r="E21497" s="1">
        <v>102607.7</v>
      </c>
      <c r="F21497" t="s">
        <v>45</v>
      </c>
      <c r="G21497">
        <v>17</v>
      </c>
      <c r="H21497">
        <v>6223</v>
      </c>
      <c r="I21497">
        <v>8292</v>
      </c>
      <c r="J21497">
        <v>13.8</v>
      </c>
      <c r="K21497">
        <v>57.94</v>
      </c>
      <c r="L21497" t="s">
        <v>31</v>
      </c>
      <c r="M21497">
        <v>42.71</v>
      </c>
    </row>
    <row r="21498" spans="1:13" x14ac:dyDescent="0.25">
      <c r="A21498" t="s">
        <v>649</v>
      </c>
      <c r="B21498" t="s">
        <v>28</v>
      </c>
      <c r="C21498" t="s">
        <v>35</v>
      </c>
      <c r="D21498" t="s">
        <v>29</v>
      </c>
      <c r="E21498" s="1">
        <v>84242.5</v>
      </c>
      <c r="F21498" t="s">
        <v>30</v>
      </c>
      <c r="G21498">
        <v>6</v>
      </c>
      <c r="H21498">
        <v>1906</v>
      </c>
      <c r="I21498">
        <v>1861</v>
      </c>
      <c r="J21498">
        <v>59.9</v>
      </c>
      <c r="K21498">
        <v>84.59</v>
      </c>
      <c r="L21498" t="s">
        <v>33</v>
      </c>
      <c r="M21498">
        <v>44.13</v>
      </c>
    </row>
    <row r="21499" spans="1:13" x14ac:dyDescent="0.25">
      <c r="A21499" t="s">
        <v>173</v>
      </c>
      <c r="B21499" t="s">
        <v>14</v>
      </c>
      <c r="C21499" t="s">
        <v>35</v>
      </c>
      <c r="D21499" t="s">
        <v>29</v>
      </c>
      <c r="E21499" s="1">
        <v>56599.88</v>
      </c>
      <c r="F21499" t="s">
        <v>30</v>
      </c>
      <c r="G21499">
        <v>8</v>
      </c>
      <c r="H21499">
        <v>8780</v>
      </c>
      <c r="I21499">
        <v>4024</v>
      </c>
      <c r="J21499">
        <v>81.05</v>
      </c>
      <c r="K21499">
        <v>59.72</v>
      </c>
      <c r="L21499" t="s">
        <v>33</v>
      </c>
      <c r="M21499">
        <v>41.7</v>
      </c>
    </row>
    <row r="21500" spans="1:13" hidden="1" x14ac:dyDescent="0.25">
      <c r="A21500" t="s">
        <v>458</v>
      </c>
      <c r="B21500" t="s">
        <v>28</v>
      </c>
      <c r="C21500" t="s">
        <v>15</v>
      </c>
      <c r="D21500" t="s">
        <v>16</v>
      </c>
      <c r="E21500" s="1">
        <v>36458.089999999997</v>
      </c>
      <c r="F21500" t="s">
        <v>45</v>
      </c>
      <c r="G21500">
        <v>14</v>
      </c>
      <c r="H21500">
        <v>2890</v>
      </c>
      <c r="I21500">
        <v>5465</v>
      </c>
      <c r="J21500">
        <v>51.07</v>
      </c>
      <c r="K21500">
        <v>69.290000000000006</v>
      </c>
      <c r="L21500" t="s">
        <v>31</v>
      </c>
      <c r="M21500">
        <v>54.95</v>
      </c>
    </row>
    <row r="21501" spans="1:13" hidden="1" x14ac:dyDescent="0.25">
      <c r="A21501" t="s">
        <v>160</v>
      </c>
      <c r="B21501" t="s">
        <v>14</v>
      </c>
      <c r="C21501" t="s">
        <v>15</v>
      </c>
      <c r="D21501" t="s">
        <v>16</v>
      </c>
      <c r="E21501" s="1">
        <v>132426.31</v>
      </c>
      <c r="F21501" t="s">
        <v>25</v>
      </c>
      <c r="G21501">
        <v>10</v>
      </c>
      <c r="H21501">
        <v>6021</v>
      </c>
      <c r="I21501">
        <v>4665</v>
      </c>
      <c r="J21501">
        <v>62.03</v>
      </c>
      <c r="K21501">
        <v>75.12</v>
      </c>
      <c r="L21501" t="s">
        <v>42</v>
      </c>
      <c r="M21501">
        <v>68.069999999999993</v>
      </c>
    </row>
    <row r="21502" spans="1:13" hidden="1" x14ac:dyDescent="0.25">
      <c r="A21502" t="s">
        <v>581</v>
      </c>
      <c r="B21502" t="s">
        <v>23</v>
      </c>
      <c r="C21502" t="s">
        <v>35</v>
      </c>
      <c r="D21502" t="s">
        <v>16</v>
      </c>
      <c r="E21502" s="1">
        <v>146635.93</v>
      </c>
      <c r="F21502" t="s">
        <v>17</v>
      </c>
      <c r="G21502">
        <v>13</v>
      </c>
      <c r="H21502">
        <v>8391</v>
      </c>
      <c r="I21502">
        <v>7830</v>
      </c>
      <c r="J21502">
        <v>88.87</v>
      </c>
      <c r="K21502">
        <v>83.18</v>
      </c>
      <c r="L21502" t="s">
        <v>42</v>
      </c>
      <c r="M21502">
        <v>55.42</v>
      </c>
    </row>
    <row r="21503" spans="1:13" hidden="1" x14ac:dyDescent="0.25">
      <c r="A21503" t="s">
        <v>203</v>
      </c>
      <c r="B21503" t="s">
        <v>14</v>
      </c>
      <c r="C21503" t="s">
        <v>15</v>
      </c>
      <c r="D21503" t="s">
        <v>16</v>
      </c>
      <c r="E21503" s="1">
        <v>132994.04999999999</v>
      </c>
      <c r="F21503" t="s">
        <v>30</v>
      </c>
      <c r="G21503">
        <v>9</v>
      </c>
      <c r="H21503">
        <v>6234</v>
      </c>
      <c r="I21503">
        <v>1994</v>
      </c>
      <c r="J21503">
        <v>37.229999999999997</v>
      </c>
      <c r="K21503">
        <v>94.97</v>
      </c>
      <c r="L21503" t="s">
        <v>26</v>
      </c>
      <c r="M21503">
        <v>48.66</v>
      </c>
    </row>
    <row r="21504" spans="1:13" hidden="1" x14ac:dyDescent="0.25">
      <c r="A21504" t="s">
        <v>201</v>
      </c>
      <c r="B21504" t="s">
        <v>39</v>
      </c>
      <c r="C21504" t="s">
        <v>35</v>
      </c>
      <c r="D21504" t="s">
        <v>24</v>
      </c>
      <c r="E21504" s="1">
        <v>112879.18</v>
      </c>
      <c r="F21504" t="s">
        <v>30</v>
      </c>
      <c r="G21504">
        <v>0</v>
      </c>
      <c r="H21504">
        <v>6679</v>
      </c>
      <c r="I21504">
        <v>7881</v>
      </c>
      <c r="J21504">
        <v>94.53</v>
      </c>
      <c r="K21504">
        <v>16.77</v>
      </c>
      <c r="L21504" t="s">
        <v>18</v>
      </c>
      <c r="M21504">
        <v>54.08</v>
      </c>
    </row>
    <row r="21505" spans="1:13" x14ac:dyDescent="0.25">
      <c r="A21505" t="s">
        <v>277</v>
      </c>
      <c r="B21505" t="s">
        <v>14</v>
      </c>
      <c r="C21505" t="s">
        <v>15</v>
      </c>
      <c r="D21505" t="s">
        <v>29</v>
      </c>
      <c r="E21505" s="1">
        <v>115117.38</v>
      </c>
      <c r="F21505" t="s">
        <v>37</v>
      </c>
      <c r="G21505">
        <v>19</v>
      </c>
      <c r="H21505">
        <v>306</v>
      </c>
      <c r="I21505">
        <v>8696</v>
      </c>
      <c r="J21505">
        <v>14.59</v>
      </c>
      <c r="K21505">
        <v>56.79</v>
      </c>
      <c r="L21505" t="s">
        <v>48</v>
      </c>
      <c r="M21505">
        <v>64.3</v>
      </c>
    </row>
    <row r="21506" spans="1:13" hidden="1" x14ac:dyDescent="0.25">
      <c r="A21506" t="s">
        <v>608</v>
      </c>
      <c r="B21506" t="s">
        <v>20</v>
      </c>
      <c r="C21506" t="s">
        <v>15</v>
      </c>
      <c r="D21506" t="s">
        <v>24</v>
      </c>
      <c r="E21506" s="1">
        <v>45526.49</v>
      </c>
      <c r="F21506" t="s">
        <v>30</v>
      </c>
      <c r="G21506">
        <v>7</v>
      </c>
      <c r="H21506">
        <v>2225</v>
      </c>
      <c r="I21506">
        <v>2582</v>
      </c>
      <c r="J21506">
        <v>94.19</v>
      </c>
      <c r="K21506">
        <v>17.36</v>
      </c>
      <c r="L21506" t="s">
        <v>21</v>
      </c>
      <c r="M21506">
        <v>45.71</v>
      </c>
    </row>
    <row r="21507" spans="1:13" x14ac:dyDescent="0.25">
      <c r="A21507" t="s">
        <v>353</v>
      </c>
      <c r="B21507" t="s">
        <v>51</v>
      </c>
      <c r="C21507" t="s">
        <v>15</v>
      </c>
      <c r="D21507" t="s">
        <v>29</v>
      </c>
      <c r="E21507" s="1">
        <v>97690.64</v>
      </c>
      <c r="F21507" t="s">
        <v>45</v>
      </c>
      <c r="G21507">
        <v>19</v>
      </c>
      <c r="H21507">
        <v>1040</v>
      </c>
      <c r="I21507">
        <v>2546</v>
      </c>
      <c r="J21507">
        <v>42.91</v>
      </c>
      <c r="K21507">
        <v>72.14</v>
      </c>
      <c r="L21507" t="s">
        <v>33</v>
      </c>
      <c r="M21507">
        <v>79.55</v>
      </c>
    </row>
    <row r="21508" spans="1:13" x14ac:dyDescent="0.25">
      <c r="A21508" t="s">
        <v>515</v>
      </c>
      <c r="B21508" t="s">
        <v>54</v>
      </c>
      <c r="C21508" t="s">
        <v>35</v>
      </c>
      <c r="D21508" t="s">
        <v>29</v>
      </c>
      <c r="E21508" s="1">
        <v>37511.53</v>
      </c>
      <c r="F21508" t="s">
        <v>45</v>
      </c>
      <c r="G21508">
        <v>15</v>
      </c>
      <c r="H21508">
        <v>3207</v>
      </c>
      <c r="I21508">
        <v>7455</v>
      </c>
      <c r="J21508">
        <v>45.89</v>
      </c>
      <c r="K21508">
        <v>44.91</v>
      </c>
      <c r="L21508" t="s">
        <v>58</v>
      </c>
      <c r="M21508">
        <v>35.56</v>
      </c>
    </row>
    <row r="21509" spans="1:13" x14ac:dyDescent="0.25">
      <c r="A21509" t="s">
        <v>533</v>
      </c>
      <c r="B21509" t="s">
        <v>54</v>
      </c>
      <c r="C21509" t="s">
        <v>15</v>
      </c>
      <c r="D21509" t="s">
        <v>29</v>
      </c>
      <c r="E21509" s="1">
        <v>42347.360000000001</v>
      </c>
      <c r="F21509" t="s">
        <v>17</v>
      </c>
      <c r="G21509">
        <v>8</v>
      </c>
      <c r="H21509">
        <v>6398</v>
      </c>
      <c r="I21509">
        <v>9860</v>
      </c>
      <c r="J21509">
        <v>88.24</v>
      </c>
      <c r="K21509">
        <v>0.86</v>
      </c>
      <c r="L21509" t="s">
        <v>48</v>
      </c>
      <c r="M21509">
        <v>65.510000000000005</v>
      </c>
    </row>
    <row r="21510" spans="1:13" hidden="1" x14ac:dyDescent="0.25">
      <c r="A21510" t="s">
        <v>90</v>
      </c>
      <c r="B21510" t="s">
        <v>54</v>
      </c>
      <c r="C21510" t="s">
        <v>35</v>
      </c>
      <c r="D21510" t="s">
        <v>16</v>
      </c>
      <c r="E21510" s="1">
        <v>35045.89</v>
      </c>
      <c r="F21510" t="s">
        <v>45</v>
      </c>
      <c r="G21510">
        <v>14</v>
      </c>
      <c r="H21510">
        <v>5202</v>
      </c>
      <c r="I21510">
        <v>4112</v>
      </c>
      <c r="J21510">
        <v>20.04</v>
      </c>
      <c r="K21510">
        <v>24.34</v>
      </c>
      <c r="L21510" t="s">
        <v>21</v>
      </c>
      <c r="M21510">
        <v>58.18</v>
      </c>
    </row>
    <row r="21511" spans="1:13" hidden="1" x14ac:dyDescent="0.25">
      <c r="A21511" t="s">
        <v>260</v>
      </c>
      <c r="B21511" t="s">
        <v>14</v>
      </c>
      <c r="C21511" t="s">
        <v>15</v>
      </c>
      <c r="D21511" t="s">
        <v>16</v>
      </c>
      <c r="E21511" s="1">
        <v>103182.29</v>
      </c>
      <c r="F21511" t="s">
        <v>30</v>
      </c>
      <c r="G21511">
        <v>20</v>
      </c>
      <c r="H21511">
        <v>8679</v>
      </c>
      <c r="I21511">
        <v>6573</v>
      </c>
      <c r="J21511">
        <v>44.62</v>
      </c>
      <c r="K21511">
        <v>41.52</v>
      </c>
      <c r="L21511" t="s">
        <v>21</v>
      </c>
      <c r="M21511">
        <v>53.65</v>
      </c>
    </row>
    <row r="21512" spans="1:13" hidden="1" x14ac:dyDescent="0.25">
      <c r="A21512" t="s">
        <v>111</v>
      </c>
      <c r="B21512" t="s">
        <v>54</v>
      </c>
      <c r="C21512" t="s">
        <v>35</v>
      </c>
      <c r="D21512" t="s">
        <v>16</v>
      </c>
      <c r="E21512" s="1">
        <v>82435.570000000007</v>
      </c>
      <c r="F21512" t="s">
        <v>17</v>
      </c>
      <c r="G21512">
        <v>12</v>
      </c>
      <c r="H21512">
        <v>3434</v>
      </c>
      <c r="I21512">
        <v>8587</v>
      </c>
      <c r="J21512">
        <v>54.67</v>
      </c>
      <c r="K21512">
        <v>36.090000000000003</v>
      </c>
      <c r="L21512" t="s">
        <v>18</v>
      </c>
      <c r="M21512">
        <v>60.92</v>
      </c>
    </row>
    <row r="21513" spans="1:13" x14ac:dyDescent="0.25">
      <c r="A21513" t="s">
        <v>215</v>
      </c>
      <c r="B21513" t="s">
        <v>39</v>
      </c>
      <c r="C21513" t="s">
        <v>35</v>
      </c>
      <c r="D21513" t="s">
        <v>29</v>
      </c>
      <c r="E21513" s="1">
        <v>122362.57</v>
      </c>
      <c r="F21513" t="s">
        <v>45</v>
      </c>
      <c r="G21513">
        <v>6</v>
      </c>
      <c r="H21513">
        <v>9253</v>
      </c>
      <c r="I21513">
        <v>3135</v>
      </c>
      <c r="J21513">
        <v>52.08</v>
      </c>
      <c r="K21513">
        <v>24.79</v>
      </c>
      <c r="L21513" t="s">
        <v>18</v>
      </c>
      <c r="M21513">
        <v>78.760000000000005</v>
      </c>
    </row>
    <row r="21514" spans="1:13" hidden="1" x14ac:dyDescent="0.25">
      <c r="A21514" t="s">
        <v>496</v>
      </c>
      <c r="B21514" t="s">
        <v>54</v>
      </c>
      <c r="C21514" t="s">
        <v>15</v>
      </c>
      <c r="D21514" t="s">
        <v>24</v>
      </c>
      <c r="E21514" s="1">
        <v>100569.60000000001</v>
      </c>
      <c r="F21514" t="s">
        <v>17</v>
      </c>
      <c r="G21514">
        <v>13</v>
      </c>
      <c r="H21514">
        <v>2910</v>
      </c>
      <c r="I21514">
        <v>3823</v>
      </c>
      <c r="J21514">
        <v>89.49</v>
      </c>
      <c r="K21514">
        <v>19.05</v>
      </c>
      <c r="L21514" t="s">
        <v>18</v>
      </c>
      <c r="M21514">
        <v>44.22</v>
      </c>
    </row>
    <row r="21515" spans="1:13" x14ac:dyDescent="0.25">
      <c r="A21515" t="s">
        <v>135</v>
      </c>
      <c r="B21515" t="s">
        <v>28</v>
      </c>
      <c r="C21515" t="s">
        <v>15</v>
      </c>
      <c r="D21515" t="s">
        <v>29</v>
      </c>
      <c r="E21515" s="1">
        <v>94339.41</v>
      </c>
      <c r="F21515" t="s">
        <v>37</v>
      </c>
      <c r="G21515">
        <v>8</v>
      </c>
      <c r="H21515">
        <v>4202</v>
      </c>
      <c r="I21515">
        <v>9215</v>
      </c>
      <c r="J21515">
        <v>59.12</v>
      </c>
      <c r="K21515">
        <v>32.46</v>
      </c>
      <c r="L21515" t="s">
        <v>18</v>
      </c>
      <c r="M21515">
        <v>77.47</v>
      </c>
    </row>
    <row r="21516" spans="1:13" hidden="1" x14ac:dyDescent="0.25">
      <c r="A21516" t="s">
        <v>297</v>
      </c>
      <c r="B21516" t="s">
        <v>51</v>
      </c>
      <c r="C21516" t="s">
        <v>15</v>
      </c>
      <c r="D21516" t="s">
        <v>24</v>
      </c>
      <c r="E21516" s="1">
        <v>101234.97</v>
      </c>
      <c r="F21516" t="s">
        <v>30</v>
      </c>
      <c r="G21516">
        <v>3</v>
      </c>
      <c r="H21516">
        <v>4913</v>
      </c>
      <c r="I21516">
        <v>6105</v>
      </c>
      <c r="J21516">
        <v>73.17</v>
      </c>
      <c r="K21516">
        <v>3.41</v>
      </c>
      <c r="L21516" t="s">
        <v>26</v>
      </c>
      <c r="M21516">
        <v>46.92</v>
      </c>
    </row>
    <row r="21517" spans="1:13" x14ac:dyDescent="0.25">
      <c r="A21517" t="s">
        <v>139</v>
      </c>
      <c r="B21517" t="s">
        <v>14</v>
      </c>
      <c r="C21517" t="s">
        <v>35</v>
      </c>
      <c r="D21517" t="s">
        <v>29</v>
      </c>
      <c r="E21517" s="1">
        <v>40928.980000000003</v>
      </c>
      <c r="F21517" t="s">
        <v>45</v>
      </c>
      <c r="G21517">
        <v>3</v>
      </c>
      <c r="H21517">
        <v>4274</v>
      </c>
      <c r="I21517">
        <v>2566</v>
      </c>
      <c r="J21517">
        <v>63.33</v>
      </c>
      <c r="K21517">
        <v>54.35</v>
      </c>
      <c r="L21517" t="s">
        <v>48</v>
      </c>
      <c r="M21517">
        <v>76.75</v>
      </c>
    </row>
    <row r="21518" spans="1:13" hidden="1" x14ac:dyDescent="0.25">
      <c r="A21518" t="s">
        <v>134</v>
      </c>
      <c r="B21518" t="s">
        <v>20</v>
      </c>
      <c r="C21518" t="s">
        <v>15</v>
      </c>
      <c r="D21518" t="s">
        <v>16</v>
      </c>
      <c r="E21518" s="1">
        <v>82317.31</v>
      </c>
      <c r="F21518" t="s">
        <v>25</v>
      </c>
      <c r="G21518">
        <v>11</v>
      </c>
      <c r="H21518">
        <v>7644</v>
      </c>
      <c r="I21518">
        <v>6751</v>
      </c>
      <c r="J21518">
        <v>4.22</v>
      </c>
      <c r="K21518">
        <v>61.74</v>
      </c>
      <c r="L21518" t="s">
        <v>33</v>
      </c>
      <c r="M21518">
        <v>35.020000000000003</v>
      </c>
    </row>
    <row r="21519" spans="1:13" x14ac:dyDescent="0.25">
      <c r="A21519" t="s">
        <v>452</v>
      </c>
      <c r="B21519" t="s">
        <v>23</v>
      </c>
      <c r="C21519" t="s">
        <v>15</v>
      </c>
      <c r="D21519" t="s">
        <v>29</v>
      </c>
      <c r="E21519" s="1">
        <v>99294.46</v>
      </c>
      <c r="F21519" t="s">
        <v>30</v>
      </c>
      <c r="G21519">
        <v>1</v>
      </c>
      <c r="H21519">
        <v>5171</v>
      </c>
      <c r="I21519">
        <v>1844</v>
      </c>
      <c r="J21519">
        <v>8.98</v>
      </c>
      <c r="K21519">
        <v>14.05</v>
      </c>
      <c r="L21519" t="s">
        <v>31</v>
      </c>
      <c r="M21519">
        <v>51.04</v>
      </c>
    </row>
    <row r="21520" spans="1:13" x14ac:dyDescent="0.25">
      <c r="A21520" t="s">
        <v>672</v>
      </c>
      <c r="B21520" t="s">
        <v>20</v>
      </c>
      <c r="C21520" t="s">
        <v>15</v>
      </c>
      <c r="D21520" t="s">
        <v>29</v>
      </c>
      <c r="E21520" s="1">
        <v>33729.96</v>
      </c>
      <c r="F21520" t="s">
        <v>17</v>
      </c>
      <c r="G21520">
        <v>13</v>
      </c>
      <c r="H21520">
        <v>3329</v>
      </c>
      <c r="I21520">
        <v>593</v>
      </c>
      <c r="J21520">
        <v>27.52</v>
      </c>
      <c r="K21520">
        <v>76.77</v>
      </c>
      <c r="L21520" t="s">
        <v>48</v>
      </c>
      <c r="M21520">
        <v>76.37</v>
      </c>
    </row>
    <row r="21521" spans="1:13" hidden="1" x14ac:dyDescent="0.25">
      <c r="A21521" t="s">
        <v>545</v>
      </c>
      <c r="B21521" t="s">
        <v>39</v>
      </c>
      <c r="C21521" t="s">
        <v>35</v>
      </c>
      <c r="D21521" t="s">
        <v>16</v>
      </c>
      <c r="E21521" s="1">
        <v>50150.86</v>
      </c>
      <c r="F21521" t="s">
        <v>25</v>
      </c>
      <c r="G21521">
        <v>17</v>
      </c>
      <c r="H21521">
        <v>8919</v>
      </c>
      <c r="I21521">
        <v>8365</v>
      </c>
      <c r="J21521">
        <v>65.8</v>
      </c>
      <c r="K21521">
        <v>21.84</v>
      </c>
      <c r="L21521" t="s">
        <v>42</v>
      </c>
      <c r="M21521">
        <v>66.84</v>
      </c>
    </row>
    <row r="21522" spans="1:13" hidden="1" x14ac:dyDescent="0.25">
      <c r="A21522" t="s">
        <v>55</v>
      </c>
      <c r="B21522" t="s">
        <v>39</v>
      </c>
      <c r="C21522" t="s">
        <v>15</v>
      </c>
      <c r="D21522" t="s">
        <v>16</v>
      </c>
      <c r="E21522" s="1">
        <v>53016.32</v>
      </c>
      <c r="F21522" t="s">
        <v>30</v>
      </c>
      <c r="G21522">
        <v>10</v>
      </c>
      <c r="H21522">
        <v>2319</v>
      </c>
      <c r="I21522">
        <v>5454</v>
      </c>
      <c r="J21522">
        <v>3.39</v>
      </c>
      <c r="K21522">
        <v>6.42</v>
      </c>
      <c r="L21522" t="s">
        <v>33</v>
      </c>
      <c r="M21522">
        <v>58.43</v>
      </c>
    </row>
    <row r="21523" spans="1:13" x14ac:dyDescent="0.25">
      <c r="A21523" t="s">
        <v>232</v>
      </c>
      <c r="B21523" t="s">
        <v>34</v>
      </c>
      <c r="C21523" t="s">
        <v>15</v>
      </c>
      <c r="D21523" t="s">
        <v>29</v>
      </c>
      <c r="E21523" s="1">
        <v>46494.77</v>
      </c>
      <c r="F21523" t="s">
        <v>37</v>
      </c>
      <c r="G21523">
        <v>12</v>
      </c>
      <c r="H21523">
        <v>676</v>
      </c>
      <c r="I21523">
        <v>5982</v>
      </c>
      <c r="J21523">
        <v>93.96</v>
      </c>
      <c r="K21523">
        <v>3.87</v>
      </c>
      <c r="L21523" t="s">
        <v>58</v>
      </c>
      <c r="M21523">
        <v>56.76</v>
      </c>
    </row>
    <row r="21524" spans="1:13" hidden="1" x14ac:dyDescent="0.25">
      <c r="A21524" t="s">
        <v>353</v>
      </c>
      <c r="B21524" t="s">
        <v>39</v>
      </c>
      <c r="C21524" t="s">
        <v>35</v>
      </c>
      <c r="D21524" t="s">
        <v>24</v>
      </c>
      <c r="E21524" s="1">
        <v>93545.14</v>
      </c>
      <c r="F21524" t="s">
        <v>37</v>
      </c>
      <c r="G21524">
        <v>5</v>
      </c>
      <c r="H21524">
        <v>4034</v>
      </c>
      <c r="I21524">
        <v>4365</v>
      </c>
      <c r="J21524">
        <v>38.299999999999997</v>
      </c>
      <c r="K21524">
        <v>22.85</v>
      </c>
      <c r="L21524" t="s">
        <v>31</v>
      </c>
      <c r="M21524">
        <v>47.86</v>
      </c>
    </row>
    <row r="21525" spans="1:13" x14ac:dyDescent="0.25">
      <c r="A21525" t="s">
        <v>19</v>
      </c>
      <c r="B21525" t="s">
        <v>39</v>
      </c>
      <c r="C21525" t="s">
        <v>35</v>
      </c>
      <c r="D21525" t="s">
        <v>29</v>
      </c>
      <c r="E21525" s="1">
        <v>116355.97</v>
      </c>
      <c r="F21525" t="s">
        <v>45</v>
      </c>
      <c r="G21525">
        <v>17</v>
      </c>
      <c r="H21525">
        <v>7762</v>
      </c>
      <c r="I21525">
        <v>4314</v>
      </c>
      <c r="J21525">
        <v>99.76</v>
      </c>
      <c r="K21525">
        <v>10.79</v>
      </c>
      <c r="L21525" t="s">
        <v>18</v>
      </c>
      <c r="M21525">
        <v>48.08</v>
      </c>
    </row>
    <row r="21526" spans="1:13" hidden="1" x14ac:dyDescent="0.25">
      <c r="A21526" t="s">
        <v>449</v>
      </c>
      <c r="B21526" t="s">
        <v>51</v>
      </c>
      <c r="C21526" t="s">
        <v>15</v>
      </c>
      <c r="D21526" t="s">
        <v>24</v>
      </c>
      <c r="E21526" s="1">
        <v>73673.64</v>
      </c>
      <c r="F21526" t="s">
        <v>25</v>
      </c>
      <c r="G21526">
        <v>14</v>
      </c>
      <c r="H21526">
        <v>2494</v>
      </c>
      <c r="I21526">
        <v>5093</v>
      </c>
      <c r="J21526">
        <v>1.88</v>
      </c>
      <c r="K21526">
        <v>64.459999999999994</v>
      </c>
      <c r="L21526" t="s">
        <v>18</v>
      </c>
      <c r="M21526">
        <v>20.87</v>
      </c>
    </row>
    <row r="21527" spans="1:13" hidden="1" x14ac:dyDescent="0.25">
      <c r="A21527" t="s">
        <v>653</v>
      </c>
      <c r="B21527" t="s">
        <v>14</v>
      </c>
      <c r="C21527" t="s">
        <v>15</v>
      </c>
      <c r="D21527" t="s">
        <v>24</v>
      </c>
      <c r="E21527" s="1">
        <v>43583.05</v>
      </c>
      <c r="F21527" t="s">
        <v>17</v>
      </c>
      <c r="G21527">
        <v>1</v>
      </c>
      <c r="H21527">
        <v>6772</v>
      </c>
      <c r="I21527">
        <v>901</v>
      </c>
      <c r="J21527">
        <v>11.07</v>
      </c>
      <c r="K21527">
        <v>8.0399999999999991</v>
      </c>
      <c r="L21527" t="s">
        <v>21</v>
      </c>
      <c r="M21527">
        <v>25.18</v>
      </c>
    </row>
    <row r="21528" spans="1:13" x14ac:dyDescent="0.25">
      <c r="A21528" t="s">
        <v>124</v>
      </c>
      <c r="B21528" t="s">
        <v>20</v>
      </c>
      <c r="C21528" t="s">
        <v>35</v>
      </c>
      <c r="D21528" t="s">
        <v>29</v>
      </c>
      <c r="E21528" s="1">
        <v>84423.76</v>
      </c>
      <c r="F21528" t="s">
        <v>37</v>
      </c>
      <c r="G21528">
        <v>2</v>
      </c>
      <c r="H21528">
        <v>7606</v>
      </c>
      <c r="I21528">
        <v>8098</v>
      </c>
      <c r="J21528">
        <v>37.51</v>
      </c>
      <c r="K21528">
        <v>68.59</v>
      </c>
      <c r="L21528" t="s">
        <v>31</v>
      </c>
      <c r="M21528">
        <v>71.61</v>
      </c>
    </row>
    <row r="21529" spans="1:13" hidden="1" x14ac:dyDescent="0.25">
      <c r="A21529" t="s">
        <v>488</v>
      </c>
      <c r="B21529" t="s">
        <v>54</v>
      </c>
      <c r="C21529" t="s">
        <v>15</v>
      </c>
      <c r="D21529" t="s">
        <v>16</v>
      </c>
      <c r="E21529" s="1">
        <v>118668</v>
      </c>
      <c r="F21529" t="s">
        <v>30</v>
      </c>
      <c r="G21529">
        <v>17</v>
      </c>
      <c r="H21529">
        <v>9393</v>
      </c>
      <c r="I21529">
        <v>7058</v>
      </c>
      <c r="J21529">
        <v>33.53</v>
      </c>
      <c r="K21529">
        <v>70.91</v>
      </c>
      <c r="L21529" t="s">
        <v>48</v>
      </c>
      <c r="M21529">
        <v>52.97</v>
      </c>
    </row>
    <row r="21530" spans="1:13" hidden="1" x14ac:dyDescent="0.25">
      <c r="A21530" t="s">
        <v>36</v>
      </c>
      <c r="B21530" t="s">
        <v>28</v>
      </c>
      <c r="C21530" t="s">
        <v>35</v>
      </c>
      <c r="D21530" t="s">
        <v>16</v>
      </c>
      <c r="E21530" s="1">
        <v>129477.64</v>
      </c>
      <c r="F21530" t="s">
        <v>45</v>
      </c>
      <c r="G21530">
        <v>12</v>
      </c>
      <c r="H21530">
        <v>7462</v>
      </c>
      <c r="I21530">
        <v>9545</v>
      </c>
      <c r="J21530">
        <v>45.1</v>
      </c>
      <c r="K21530">
        <v>61.39</v>
      </c>
      <c r="L21530" t="s">
        <v>26</v>
      </c>
      <c r="M21530">
        <v>76.75</v>
      </c>
    </row>
    <row r="21531" spans="1:13" hidden="1" x14ac:dyDescent="0.25">
      <c r="A21531" t="s">
        <v>147</v>
      </c>
      <c r="B21531" t="s">
        <v>28</v>
      </c>
      <c r="C21531" t="s">
        <v>35</v>
      </c>
      <c r="D21531" t="s">
        <v>16</v>
      </c>
      <c r="E21531" s="1">
        <v>43765.04</v>
      </c>
      <c r="F21531" t="s">
        <v>45</v>
      </c>
      <c r="G21531">
        <v>10</v>
      </c>
      <c r="H21531">
        <v>6995</v>
      </c>
      <c r="I21531">
        <v>9491</v>
      </c>
      <c r="J21531">
        <v>19.73</v>
      </c>
      <c r="K21531">
        <v>69.099999999999994</v>
      </c>
      <c r="L21531" t="s">
        <v>26</v>
      </c>
      <c r="M21531">
        <v>50.3</v>
      </c>
    </row>
    <row r="21532" spans="1:13" x14ac:dyDescent="0.25">
      <c r="A21532" t="s">
        <v>91</v>
      </c>
      <c r="B21532" t="s">
        <v>51</v>
      </c>
      <c r="C21532" t="s">
        <v>35</v>
      </c>
      <c r="D21532" t="s">
        <v>29</v>
      </c>
      <c r="E21532" s="1">
        <v>83330.570000000007</v>
      </c>
      <c r="F21532" t="s">
        <v>25</v>
      </c>
      <c r="G21532">
        <v>1</v>
      </c>
      <c r="H21532">
        <v>2353</v>
      </c>
      <c r="I21532">
        <v>4697</v>
      </c>
      <c r="J21532">
        <v>47.1</v>
      </c>
      <c r="K21532">
        <v>20.57</v>
      </c>
      <c r="L21532" t="s">
        <v>33</v>
      </c>
      <c r="M21532">
        <v>70.540000000000006</v>
      </c>
    </row>
    <row r="21533" spans="1:13" x14ac:dyDescent="0.25">
      <c r="A21533" t="s">
        <v>653</v>
      </c>
      <c r="B21533" t="s">
        <v>28</v>
      </c>
      <c r="C21533" t="s">
        <v>35</v>
      </c>
      <c r="D21533" t="s">
        <v>29</v>
      </c>
      <c r="E21533" s="1">
        <v>31134.49</v>
      </c>
      <c r="F21533" t="s">
        <v>17</v>
      </c>
      <c r="G21533">
        <v>17</v>
      </c>
      <c r="H21533">
        <v>5772</v>
      </c>
      <c r="I21533">
        <v>5987</v>
      </c>
      <c r="J21533">
        <v>44.4</v>
      </c>
      <c r="K21533">
        <v>30.3</v>
      </c>
      <c r="L21533" t="s">
        <v>48</v>
      </c>
      <c r="M21533">
        <v>59.3</v>
      </c>
    </row>
    <row r="21534" spans="1:13" x14ac:dyDescent="0.25">
      <c r="A21534" t="s">
        <v>417</v>
      </c>
      <c r="B21534" t="s">
        <v>34</v>
      </c>
      <c r="C21534" t="s">
        <v>35</v>
      </c>
      <c r="D21534" t="s">
        <v>29</v>
      </c>
      <c r="E21534" s="1">
        <v>132509.45000000001</v>
      </c>
      <c r="F21534" t="s">
        <v>25</v>
      </c>
      <c r="G21534">
        <v>7</v>
      </c>
      <c r="H21534">
        <v>4628</v>
      </c>
      <c r="I21534">
        <v>1891</v>
      </c>
      <c r="J21534">
        <v>16.54</v>
      </c>
      <c r="K21534">
        <v>60.28</v>
      </c>
      <c r="L21534" t="s">
        <v>42</v>
      </c>
      <c r="M21534">
        <v>64.87</v>
      </c>
    </row>
    <row r="21535" spans="1:13" hidden="1" x14ac:dyDescent="0.25">
      <c r="A21535" t="s">
        <v>657</v>
      </c>
      <c r="B21535" t="s">
        <v>39</v>
      </c>
      <c r="C21535" t="s">
        <v>35</v>
      </c>
      <c r="D21535" t="s">
        <v>24</v>
      </c>
      <c r="E21535" s="1">
        <v>138228.37</v>
      </c>
      <c r="F21535" t="s">
        <v>30</v>
      </c>
      <c r="G21535">
        <v>19</v>
      </c>
      <c r="H21535">
        <v>3944</v>
      </c>
      <c r="I21535">
        <v>2334</v>
      </c>
      <c r="J21535">
        <v>18.75</v>
      </c>
      <c r="K21535">
        <v>99.9</v>
      </c>
      <c r="L21535" t="s">
        <v>26</v>
      </c>
      <c r="M21535">
        <v>34.06</v>
      </c>
    </row>
    <row r="21536" spans="1:13" hidden="1" x14ac:dyDescent="0.25">
      <c r="A21536" t="s">
        <v>229</v>
      </c>
      <c r="B21536" t="s">
        <v>23</v>
      </c>
      <c r="C21536" t="s">
        <v>35</v>
      </c>
      <c r="D21536" t="s">
        <v>16</v>
      </c>
      <c r="E21536" s="1">
        <v>41362.93</v>
      </c>
      <c r="F21536" t="s">
        <v>30</v>
      </c>
      <c r="G21536">
        <v>5</v>
      </c>
      <c r="H21536">
        <v>564</v>
      </c>
      <c r="I21536">
        <v>6784</v>
      </c>
      <c r="J21536">
        <v>78.28</v>
      </c>
      <c r="K21536">
        <v>93.34</v>
      </c>
      <c r="L21536" t="s">
        <v>58</v>
      </c>
      <c r="M21536">
        <v>22.92</v>
      </c>
    </row>
    <row r="21537" spans="1:13" hidden="1" x14ac:dyDescent="0.25">
      <c r="A21537" t="s">
        <v>446</v>
      </c>
      <c r="B21537" t="s">
        <v>54</v>
      </c>
      <c r="C21537" t="s">
        <v>15</v>
      </c>
      <c r="D21537" t="s">
        <v>16</v>
      </c>
      <c r="E21537" s="1">
        <v>34441.980000000003</v>
      </c>
      <c r="F21537" t="s">
        <v>17</v>
      </c>
      <c r="G21537">
        <v>11</v>
      </c>
      <c r="H21537">
        <v>7735</v>
      </c>
      <c r="I21537">
        <v>5612</v>
      </c>
      <c r="J21537">
        <v>55.63</v>
      </c>
      <c r="K21537">
        <v>16.190000000000001</v>
      </c>
      <c r="L21537" t="s">
        <v>48</v>
      </c>
      <c r="M21537">
        <v>43.43</v>
      </c>
    </row>
    <row r="21538" spans="1:13" hidden="1" x14ac:dyDescent="0.25">
      <c r="A21538" t="s">
        <v>185</v>
      </c>
      <c r="B21538" t="s">
        <v>28</v>
      </c>
      <c r="C21538" t="s">
        <v>35</v>
      </c>
      <c r="D21538" t="s">
        <v>24</v>
      </c>
      <c r="E21538" s="1">
        <v>85716.76</v>
      </c>
      <c r="F21538" t="s">
        <v>30</v>
      </c>
      <c r="G21538">
        <v>5</v>
      </c>
      <c r="H21538">
        <v>108</v>
      </c>
      <c r="I21538">
        <v>9423</v>
      </c>
      <c r="J21538">
        <v>70.739999999999995</v>
      </c>
      <c r="K21538">
        <v>85.08</v>
      </c>
      <c r="L21538" t="s">
        <v>48</v>
      </c>
      <c r="M21538">
        <v>25.81</v>
      </c>
    </row>
    <row r="21539" spans="1:13" x14ac:dyDescent="0.25">
      <c r="A21539" t="s">
        <v>228</v>
      </c>
      <c r="B21539" t="s">
        <v>39</v>
      </c>
      <c r="C21539" t="s">
        <v>35</v>
      </c>
      <c r="D21539" t="s">
        <v>29</v>
      </c>
      <c r="E21539" s="1">
        <v>41647.78</v>
      </c>
      <c r="F21539" t="s">
        <v>25</v>
      </c>
      <c r="G21539">
        <v>6</v>
      </c>
      <c r="H21539">
        <v>398</v>
      </c>
      <c r="I21539">
        <v>8065</v>
      </c>
      <c r="J21539">
        <v>48.31</v>
      </c>
      <c r="K21539">
        <v>54.77</v>
      </c>
      <c r="L21539" t="s">
        <v>18</v>
      </c>
      <c r="M21539">
        <v>41.25</v>
      </c>
    </row>
    <row r="21540" spans="1:13" hidden="1" x14ac:dyDescent="0.25">
      <c r="A21540" t="s">
        <v>300</v>
      </c>
      <c r="B21540" t="s">
        <v>23</v>
      </c>
      <c r="C21540" t="s">
        <v>35</v>
      </c>
      <c r="D21540" t="s">
        <v>24</v>
      </c>
      <c r="E21540" s="1">
        <v>96194.45</v>
      </c>
      <c r="F21540" t="s">
        <v>45</v>
      </c>
      <c r="G21540">
        <v>5</v>
      </c>
      <c r="H21540">
        <v>5450</v>
      </c>
      <c r="I21540">
        <v>9497</v>
      </c>
      <c r="J21540">
        <v>42.04</v>
      </c>
      <c r="K21540">
        <v>2.02</v>
      </c>
      <c r="L21540" t="s">
        <v>33</v>
      </c>
      <c r="M21540">
        <v>63.99</v>
      </c>
    </row>
    <row r="21541" spans="1:13" x14ac:dyDescent="0.25">
      <c r="A21541" t="s">
        <v>642</v>
      </c>
      <c r="B21541" t="s">
        <v>34</v>
      </c>
      <c r="C21541" t="s">
        <v>35</v>
      </c>
      <c r="D21541" t="s">
        <v>29</v>
      </c>
      <c r="E21541" s="1">
        <v>33981.68</v>
      </c>
      <c r="F21541" t="s">
        <v>37</v>
      </c>
      <c r="G21541">
        <v>14</v>
      </c>
      <c r="H21541">
        <v>8263</v>
      </c>
      <c r="I21541">
        <v>9662</v>
      </c>
      <c r="J21541">
        <v>51.67</v>
      </c>
      <c r="K21541">
        <v>82.38</v>
      </c>
      <c r="L21541" t="s">
        <v>33</v>
      </c>
      <c r="M21541">
        <v>62.38</v>
      </c>
    </row>
    <row r="21542" spans="1:13" hidden="1" x14ac:dyDescent="0.25">
      <c r="A21542" t="s">
        <v>175</v>
      </c>
      <c r="B21542" t="s">
        <v>51</v>
      </c>
      <c r="C21542" t="s">
        <v>15</v>
      </c>
      <c r="D21542" t="s">
        <v>24</v>
      </c>
      <c r="E21542" s="1">
        <v>86947.199999999997</v>
      </c>
      <c r="F21542" t="s">
        <v>17</v>
      </c>
      <c r="G21542">
        <v>20</v>
      </c>
      <c r="H21542">
        <v>3841</v>
      </c>
      <c r="I21542">
        <v>5780</v>
      </c>
      <c r="J21542">
        <v>51.46</v>
      </c>
      <c r="K21542">
        <v>46.85</v>
      </c>
      <c r="L21542" t="s">
        <v>18</v>
      </c>
      <c r="M21542">
        <v>75.75</v>
      </c>
    </row>
    <row r="21543" spans="1:13" hidden="1" x14ac:dyDescent="0.25">
      <c r="A21543" t="s">
        <v>385</v>
      </c>
      <c r="B21543" t="s">
        <v>20</v>
      </c>
      <c r="C21543" t="s">
        <v>15</v>
      </c>
      <c r="D21543" t="s">
        <v>16</v>
      </c>
      <c r="E21543" s="1">
        <v>32313.74</v>
      </c>
      <c r="F21543" t="s">
        <v>45</v>
      </c>
      <c r="G21543">
        <v>9</v>
      </c>
      <c r="H21543">
        <v>2354</v>
      </c>
      <c r="I21543">
        <v>6055</v>
      </c>
      <c r="J21543">
        <v>61.32</v>
      </c>
      <c r="K21543">
        <v>82.84</v>
      </c>
      <c r="L21543" t="s">
        <v>21</v>
      </c>
      <c r="M21543">
        <v>75.38</v>
      </c>
    </row>
    <row r="21544" spans="1:13" hidden="1" x14ac:dyDescent="0.25">
      <c r="A21544" t="s">
        <v>606</v>
      </c>
      <c r="B21544" t="s">
        <v>28</v>
      </c>
      <c r="C21544" t="s">
        <v>15</v>
      </c>
      <c r="D21544" t="s">
        <v>16</v>
      </c>
      <c r="E21544" s="1">
        <v>71410.13</v>
      </c>
      <c r="F21544" t="s">
        <v>30</v>
      </c>
      <c r="G21544">
        <v>10</v>
      </c>
      <c r="H21544">
        <v>5789</v>
      </c>
      <c r="I21544">
        <v>2995</v>
      </c>
      <c r="J21544">
        <v>86.79</v>
      </c>
      <c r="K21544">
        <v>62.87</v>
      </c>
      <c r="L21544" t="s">
        <v>26</v>
      </c>
      <c r="M21544">
        <v>61.08</v>
      </c>
    </row>
    <row r="21545" spans="1:13" hidden="1" x14ac:dyDescent="0.25">
      <c r="A21545" t="s">
        <v>164</v>
      </c>
      <c r="B21545" t="s">
        <v>54</v>
      </c>
      <c r="C21545" t="s">
        <v>15</v>
      </c>
      <c r="D21545" t="s">
        <v>16</v>
      </c>
      <c r="E21545" s="1">
        <v>47748.959999999999</v>
      </c>
      <c r="F21545" t="s">
        <v>45</v>
      </c>
      <c r="G21545">
        <v>9</v>
      </c>
      <c r="H21545">
        <v>4248</v>
      </c>
      <c r="I21545">
        <v>5852</v>
      </c>
      <c r="J21545">
        <v>54.68</v>
      </c>
      <c r="K21545">
        <v>95.17</v>
      </c>
      <c r="L21545" t="s">
        <v>33</v>
      </c>
      <c r="M21545">
        <v>21.29</v>
      </c>
    </row>
    <row r="21546" spans="1:13" x14ac:dyDescent="0.25">
      <c r="A21546" t="s">
        <v>355</v>
      </c>
      <c r="B21546" t="s">
        <v>28</v>
      </c>
      <c r="C21546" t="s">
        <v>35</v>
      </c>
      <c r="D21546" t="s">
        <v>29</v>
      </c>
      <c r="E21546" s="1">
        <v>35288.83</v>
      </c>
      <c r="F21546" t="s">
        <v>37</v>
      </c>
      <c r="G21546">
        <v>19</v>
      </c>
      <c r="H21546">
        <v>3823</v>
      </c>
      <c r="I21546">
        <v>9273</v>
      </c>
      <c r="J21546">
        <v>7.04</v>
      </c>
      <c r="K21546">
        <v>91.12</v>
      </c>
      <c r="L21546" t="s">
        <v>31</v>
      </c>
      <c r="M21546">
        <v>44.09</v>
      </c>
    </row>
    <row r="21547" spans="1:13" hidden="1" x14ac:dyDescent="0.25">
      <c r="A21547" t="s">
        <v>293</v>
      </c>
      <c r="B21547" t="s">
        <v>34</v>
      </c>
      <c r="C21547" t="s">
        <v>35</v>
      </c>
      <c r="D21547" t="s">
        <v>24</v>
      </c>
      <c r="E21547" s="1">
        <v>108616.54</v>
      </c>
      <c r="F21547" t="s">
        <v>25</v>
      </c>
      <c r="G21547">
        <v>15</v>
      </c>
      <c r="H21547">
        <v>8020</v>
      </c>
      <c r="I21547">
        <v>9010</v>
      </c>
      <c r="J21547">
        <v>38.270000000000003</v>
      </c>
      <c r="K21547">
        <v>97.04</v>
      </c>
      <c r="L21547" t="s">
        <v>42</v>
      </c>
      <c r="M21547">
        <v>65.790000000000006</v>
      </c>
    </row>
    <row r="21548" spans="1:13" hidden="1" x14ac:dyDescent="0.25">
      <c r="A21548" t="s">
        <v>647</v>
      </c>
      <c r="B21548" t="s">
        <v>23</v>
      </c>
      <c r="C21548" t="s">
        <v>15</v>
      </c>
      <c r="D21548" t="s">
        <v>16</v>
      </c>
      <c r="E21548" s="1">
        <v>108001.25</v>
      </c>
      <c r="F21548" t="s">
        <v>17</v>
      </c>
      <c r="G21548">
        <v>17</v>
      </c>
      <c r="H21548">
        <v>7466</v>
      </c>
      <c r="I21548">
        <v>7518</v>
      </c>
      <c r="J21548">
        <v>15.28</v>
      </c>
      <c r="K21548">
        <v>6.97</v>
      </c>
      <c r="L21548" t="s">
        <v>26</v>
      </c>
      <c r="M21548">
        <v>78.260000000000005</v>
      </c>
    </row>
    <row r="21549" spans="1:13" hidden="1" x14ac:dyDescent="0.25">
      <c r="A21549" t="s">
        <v>245</v>
      </c>
      <c r="B21549" t="s">
        <v>39</v>
      </c>
      <c r="C21549" t="s">
        <v>35</v>
      </c>
      <c r="D21549" t="s">
        <v>24</v>
      </c>
      <c r="E21549" s="1">
        <v>61579.3</v>
      </c>
      <c r="F21549" t="s">
        <v>25</v>
      </c>
      <c r="G21549">
        <v>20</v>
      </c>
      <c r="H21549">
        <v>3647</v>
      </c>
      <c r="I21549">
        <v>2241</v>
      </c>
      <c r="J21549">
        <v>23.1</v>
      </c>
      <c r="K21549">
        <v>19.100000000000001</v>
      </c>
      <c r="L21549" t="s">
        <v>48</v>
      </c>
      <c r="M21549">
        <v>48.26</v>
      </c>
    </row>
    <row r="21550" spans="1:13" hidden="1" x14ac:dyDescent="0.25">
      <c r="A21550" t="s">
        <v>594</v>
      </c>
      <c r="B21550" t="s">
        <v>14</v>
      </c>
      <c r="C21550" t="s">
        <v>15</v>
      </c>
      <c r="D21550" t="s">
        <v>24</v>
      </c>
      <c r="E21550" s="1">
        <v>80265.83</v>
      </c>
      <c r="F21550" t="s">
        <v>17</v>
      </c>
      <c r="G21550">
        <v>14</v>
      </c>
      <c r="H21550">
        <v>3194</v>
      </c>
      <c r="I21550">
        <v>9872</v>
      </c>
      <c r="J21550">
        <v>80.63</v>
      </c>
      <c r="K21550">
        <v>33.630000000000003</v>
      </c>
      <c r="L21550" t="s">
        <v>26</v>
      </c>
      <c r="M21550">
        <v>66.98</v>
      </c>
    </row>
    <row r="21551" spans="1:13" hidden="1" x14ac:dyDescent="0.25">
      <c r="A21551" t="s">
        <v>545</v>
      </c>
      <c r="B21551" t="s">
        <v>14</v>
      </c>
      <c r="C21551" t="s">
        <v>15</v>
      </c>
      <c r="D21551" t="s">
        <v>16</v>
      </c>
      <c r="E21551" s="1">
        <v>31198.27</v>
      </c>
      <c r="F21551" t="s">
        <v>17</v>
      </c>
      <c r="G21551">
        <v>13</v>
      </c>
      <c r="H21551">
        <v>4938</v>
      </c>
      <c r="I21551">
        <v>6997</v>
      </c>
      <c r="J21551">
        <v>65.08</v>
      </c>
      <c r="K21551">
        <v>73.62</v>
      </c>
      <c r="L21551" t="s">
        <v>48</v>
      </c>
      <c r="M21551">
        <v>66.84</v>
      </c>
    </row>
    <row r="21552" spans="1:13" x14ac:dyDescent="0.25">
      <c r="A21552" t="s">
        <v>325</v>
      </c>
      <c r="B21552" t="s">
        <v>34</v>
      </c>
      <c r="C21552" t="s">
        <v>15</v>
      </c>
      <c r="D21552" t="s">
        <v>29</v>
      </c>
      <c r="E21552" s="1">
        <v>43972.74</v>
      </c>
      <c r="F21552" t="s">
        <v>25</v>
      </c>
      <c r="G21552">
        <v>16</v>
      </c>
      <c r="H21552">
        <v>6226</v>
      </c>
      <c r="I21552">
        <v>3832</v>
      </c>
      <c r="J21552">
        <v>69.37</v>
      </c>
      <c r="K21552">
        <v>36.74</v>
      </c>
      <c r="L21552" t="s">
        <v>18</v>
      </c>
      <c r="M21552">
        <v>51.86</v>
      </c>
    </row>
    <row r="21553" spans="1:13" x14ac:dyDescent="0.25">
      <c r="A21553" t="s">
        <v>517</v>
      </c>
      <c r="B21553" t="s">
        <v>14</v>
      </c>
      <c r="C21553" t="s">
        <v>35</v>
      </c>
      <c r="D21553" t="s">
        <v>29</v>
      </c>
      <c r="E21553" s="1">
        <v>113395.9</v>
      </c>
      <c r="F21553" t="s">
        <v>17</v>
      </c>
      <c r="G21553">
        <v>7</v>
      </c>
      <c r="H21553">
        <v>6957</v>
      </c>
      <c r="I21553">
        <v>2815</v>
      </c>
      <c r="J21553">
        <v>49.61</v>
      </c>
      <c r="K21553">
        <v>62.68</v>
      </c>
      <c r="L21553" t="s">
        <v>33</v>
      </c>
      <c r="M21553">
        <v>77.94</v>
      </c>
    </row>
    <row r="21554" spans="1:13" hidden="1" x14ac:dyDescent="0.25">
      <c r="A21554" t="s">
        <v>591</v>
      </c>
      <c r="B21554" t="s">
        <v>20</v>
      </c>
      <c r="C21554" t="s">
        <v>15</v>
      </c>
      <c r="D21554" t="s">
        <v>24</v>
      </c>
      <c r="E21554" s="1">
        <v>101016.84</v>
      </c>
      <c r="F21554" t="s">
        <v>37</v>
      </c>
      <c r="G21554">
        <v>14</v>
      </c>
      <c r="H21554">
        <v>6155</v>
      </c>
      <c r="I21554">
        <v>8755</v>
      </c>
      <c r="J21554">
        <v>50.13</v>
      </c>
      <c r="K21554">
        <v>82.37</v>
      </c>
      <c r="L21554" t="s">
        <v>48</v>
      </c>
      <c r="M21554">
        <v>71.41</v>
      </c>
    </row>
    <row r="21555" spans="1:13" hidden="1" x14ac:dyDescent="0.25">
      <c r="A21555" t="s">
        <v>602</v>
      </c>
      <c r="B21555" t="s">
        <v>14</v>
      </c>
      <c r="C21555" t="s">
        <v>15</v>
      </c>
      <c r="D21555" t="s">
        <v>24</v>
      </c>
      <c r="E21555" s="1">
        <v>99810.57</v>
      </c>
      <c r="F21555" t="s">
        <v>45</v>
      </c>
      <c r="G21555">
        <v>14</v>
      </c>
      <c r="H21555">
        <v>5478</v>
      </c>
      <c r="I21555">
        <v>6960</v>
      </c>
      <c r="J21555">
        <v>69.05</v>
      </c>
      <c r="K21555">
        <v>24.46</v>
      </c>
      <c r="L21555" t="s">
        <v>58</v>
      </c>
      <c r="M21555">
        <v>45.31</v>
      </c>
    </row>
    <row r="21556" spans="1:13" hidden="1" x14ac:dyDescent="0.25">
      <c r="A21556" t="s">
        <v>416</v>
      </c>
      <c r="B21556" t="s">
        <v>54</v>
      </c>
      <c r="C21556" t="s">
        <v>15</v>
      </c>
      <c r="D21556" t="s">
        <v>24</v>
      </c>
      <c r="E21556" s="1">
        <v>33957.1</v>
      </c>
      <c r="F21556" t="s">
        <v>25</v>
      </c>
      <c r="G21556">
        <v>7</v>
      </c>
      <c r="H21556">
        <v>8671</v>
      </c>
      <c r="I21556">
        <v>4819</v>
      </c>
      <c r="J21556">
        <v>29.27</v>
      </c>
      <c r="K21556">
        <v>90.61</v>
      </c>
      <c r="L21556" t="s">
        <v>42</v>
      </c>
      <c r="M21556">
        <v>70.75</v>
      </c>
    </row>
    <row r="21557" spans="1:13" hidden="1" x14ac:dyDescent="0.25">
      <c r="A21557" t="s">
        <v>526</v>
      </c>
      <c r="B21557" t="s">
        <v>28</v>
      </c>
      <c r="C21557" t="s">
        <v>15</v>
      </c>
      <c r="D21557" t="s">
        <v>24</v>
      </c>
      <c r="E21557" s="1">
        <v>128293.54</v>
      </c>
      <c r="F21557" t="s">
        <v>37</v>
      </c>
      <c r="G21557">
        <v>5</v>
      </c>
      <c r="H21557">
        <v>9903</v>
      </c>
      <c r="I21557">
        <v>6127</v>
      </c>
      <c r="J21557">
        <v>46.86</v>
      </c>
      <c r="K21557">
        <v>24.95</v>
      </c>
      <c r="L21557" t="s">
        <v>33</v>
      </c>
      <c r="M21557">
        <v>55.13</v>
      </c>
    </row>
    <row r="21558" spans="1:13" hidden="1" x14ac:dyDescent="0.25">
      <c r="A21558" t="s">
        <v>644</v>
      </c>
      <c r="B21558" t="s">
        <v>20</v>
      </c>
      <c r="C21558" t="s">
        <v>15</v>
      </c>
      <c r="D21558" t="s">
        <v>16</v>
      </c>
      <c r="E21558" s="1">
        <v>120259.34</v>
      </c>
      <c r="F21558" t="s">
        <v>45</v>
      </c>
      <c r="G21558">
        <v>7</v>
      </c>
      <c r="H21558">
        <v>3053</v>
      </c>
      <c r="I21558">
        <v>9214</v>
      </c>
      <c r="J21558">
        <v>75.98</v>
      </c>
      <c r="K21558">
        <v>74.36</v>
      </c>
      <c r="L21558" t="s">
        <v>42</v>
      </c>
      <c r="M21558">
        <v>20.64</v>
      </c>
    </row>
    <row r="21559" spans="1:13" hidden="1" x14ac:dyDescent="0.25">
      <c r="A21559" t="s">
        <v>377</v>
      </c>
      <c r="B21559" t="s">
        <v>23</v>
      </c>
      <c r="C21559" t="s">
        <v>15</v>
      </c>
      <c r="D21559" t="s">
        <v>16</v>
      </c>
      <c r="E21559" s="1">
        <v>58306.45</v>
      </c>
      <c r="F21559" t="s">
        <v>17</v>
      </c>
      <c r="G21559">
        <v>14</v>
      </c>
      <c r="H21559">
        <v>7994</v>
      </c>
      <c r="I21559">
        <v>1692</v>
      </c>
      <c r="J21559">
        <v>57.68</v>
      </c>
      <c r="K21559">
        <v>27.94</v>
      </c>
      <c r="L21559" t="s">
        <v>58</v>
      </c>
      <c r="M21559">
        <v>61.91</v>
      </c>
    </row>
    <row r="21560" spans="1:13" x14ac:dyDescent="0.25">
      <c r="A21560" t="s">
        <v>607</v>
      </c>
      <c r="B21560" t="s">
        <v>54</v>
      </c>
      <c r="C21560" t="s">
        <v>15</v>
      </c>
      <c r="D21560" t="s">
        <v>29</v>
      </c>
      <c r="E21560" s="1">
        <v>137093.37</v>
      </c>
      <c r="F21560" t="s">
        <v>37</v>
      </c>
      <c r="G21560">
        <v>4</v>
      </c>
      <c r="H21560">
        <v>5133</v>
      </c>
      <c r="I21560">
        <v>9309</v>
      </c>
      <c r="J21560">
        <v>10.44</v>
      </c>
      <c r="K21560">
        <v>7.76</v>
      </c>
      <c r="L21560" t="s">
        <v>48</v>
      </c>
      <c r="M21560">
        <v>48.27</v>
      </c>
    </row>
    <row r="21561" spans="1:13" hidden="1" x14ac:dyDescent="0.25">
      <c r="A21561" t="s">
        <v>565</v>
      </c>
      <c r="B21561" t="s">
        <v>28</v>
      </c>
      <c r="C21561" t="s">
        <v>35</v>
      </c>
      <c r="D21561" t="s">
        <v>16</v>
      </c>
      <c r="E21561" s="1">
        <v>141291.22</v>
      </c>
      <c r="F21561" t="s">
        <v>45</v>
      </c>
      <c r="G21561">
        <v>5</v>
      </c>
      <c r="H21561">
        <v>1019</v>
      </c>
      <c r="I21561">
        <v>7107</v>
      </c>
      <c r="J21561">
        <v>63.14</v>
      </c>
      <c r="K21561">
        <v>86.09</v>
      </c>
      <c r="L21561" t="s">
        <v>18</v>
      </c>
      <c r="M21561">
        <v>65.11</v>
      </c>
    </row>
    <row r="21562" spans="1:13" hidden="1" x14ac:dyDescent="0.25">
      <c r="A21562" t="s">
        <v>607</v>
      </c>
      <c r="B21562" t="s">
        <v>54</v>
      </c>
      <c r="C21562" t="s">
        <v>35</v>
      </c>
      <c r="D21562" t="s">
        <v>16</v>
      </c>
      <c r="E21562" s="1">
        <v>106849.12</v>
      </c>
      <c r="F21562" t="s">
        <v>37</v>
      </c>
      <c r="G21562">
        <v>20</v>
      </c>
      <c r="H21562">
        <v>6031</v>
      </c>
      <c r="I21562">
        <v>537</v>
      </c>
      <c r="J21562">
        <v>59.88</v>
      </c>
      <c r="K21562">
        <v>71.95</v>
      </c>
      <c r="L21562" t="s">
        <v>42</v>
      </c>
      <c r="M21562">
        <v>38.76</v>
      </c>
    </row>
    <row r="21563" spans="1:13" hidden="1" x14ac:dyDescent="0.25">
      <c r="A21563" t="s">
        <v>456</v>
      </c>
      <c r="B21563" t="s">
        <v>54</v>
      </c>
      <c r="C21563" t="s">
        <v>15</v>
      </c>
      <c r="D21563" t="s">
        <v>16</v>
      </c>
      <c r="E21563" s="1">
        <v>125375.22</v>
      </c>
      <c r="F21563" t="s">
        <v>37</v>
      </c>
      <c r="G21563">
        <v>3</v>
      </c>
      <c r="H21563">
        <v>7224</v>
      </c>
      <c r="I21563">
        <v>9835</v>
      </c>
      <c r="J21563">
        <v>43</v>
      </c>
      <c r="K21563">
        <v>43.41</v>
      </c>
      <c r="L21563" t="s">
        <v>42</v>
      </c>
      <c r="M21563">
        <v>62.87</v>
      </c>
    </row>
    <row r="21564" spans="1:13" x14ac:dyDescent="0.25">
      <c r="A21564" t="s">
        <v>401</v>
      </c>
      <c r="B21564" t="s">
        <v>14</v>
      </c>
      <c r="C21564" t="s">
        <v>35</v>
      </c>
      <c r="D21564" t="s">
        <v>29</v>
      </c>
      <c r="E21564" s="1">
        <v>121320.11</v>
      </c>
      <c r="F21564" t="s">
        <v>17</v>
      </c>
      <c r="G21564">
        <v>16</v>
      </c>
      <c r="H21564">
        <v>309</v>
      </c>
      <c r="I21564">
        <v>7154</v>
      </c>
      <c r="J21564">
        <v>52.72</v>
      </c>
      <c r="K21564">
        <v>53.23</v>
      </c>
      <c r="L21564" t="s">
        <v>26</v>
      </c>
      <c r="M21564">
        <v>40.33</v>
      </c>
    </row>
    <row r="21565" spans="1:13" x14ac:dyDescent="0.25">
      <c r="A21565" t="s">
        <v>191</v>
      </c>
      <c r="B21565" t="s">
        <v>39</v>
      </c>
      <c r="C21565" t="s">
        <v>15</v>
      </c>
      <c r="D21565" t="s">
        <v>29</v>
      </c>
      <c r="E21565" s="1">
        <v>128514.04</v>
      </c>
      <c r="F21565" t="s">
        <v>45</v>
      </c>
      <c r="G21565">
        <v>2</v>
      </c>
      <c r="H21565">
        <v>579</v>
      </c>
      <c r="I21565">
        <v>2961</v>
      </c>
      <c r="J21565">
        <v>17.82</v>
      </c>
      <c r="K21565">
        <v>27.95</v>
      </c>
      <c r="L21565" t="s">
        <v>42</v>
      </c>
      <c r="M21565">
        <v>30.55</v>
      </c>
    </row>
    <row r="21566" spans="1:13" hidden="1" x14ac:dyDescent="0.25">
      <c r="A21566" t="s">
        <v>659</v>
      </c>
      <c r="B21566" t="s">
        <v>28</v>
      </c>
      <c r="C21566" t="s">
        <v>15</v>
      </c>
      <c r="D21566" t="s">
        <v>16</v>
      </c>
      <c r="E21566" s="1">
        <v>58734.53</v>
      </c>
      <c r="F21566" t="s">
        <v>25</v>
      </c>
      <c r="G21566">
        <v>20</v>
      </c>
      <c r="H21566">
        <v>3639</v>
      </c>
      <c r="I21566">
        <v>3283</v>
      </c>
      <c r="J21566">
        <v>87.68</v>
      </c>
      <c r="K21566">
        <v>75.06</v>
      </c>
      <c r="L21566" t="s">
        <v>33</v>
      </c>
      <c r="M21566">
        <v>76.959999999999994</v>
      </c>
    </row>
    <row r="21567" spans="1:13" hidden="1" x14ac:dyDescent="0.25">
      <c r="A21567" t="s">
        <v>560</v>
      </c>
      <c r="B21567" t="s">
        <v>39</v>
      </c>
      <c r="C21567" t="s">
        <v>35</v>
      </c>
      <c r="D21567" t="s">
        <v>16</v>
      </c>
      <c r="E21567" s="1">
        <v>98617.1</v>
      </c>
      <c r="F21567" t="s">
        <v>30</v>
      </c>
      <c r="G21567">
        <v>2</v>
      </c>
      <c r="H21567">
        <v>2824</v>
      </c>
      <c r="I21567">
        <v>6598</v>
      </c>
      <c r="J21567">
        <v>19.57</v>
      </c>
      <c r="K21567">
        <v>29</v>
      </c>
      <c r="L21567" t="s">
        <v>48</v>
      </c>
      <c r="M21567">
        <v>72.11</v>
      </c>
    </row>
    <row r="21568" spans="1:13" x14ac:dyDescent="0.25">
      <c r="A21568" t="s">
        <v>505</v>
      </c>
      <c r="B21568" t="s">
        <v>51</v>
      </c>
      <c r="C21568" t="s">
        <v>15</v>
      </c>
      <c r="D21568" t="s">
        <v>29</v>
      </c>
      <c r="E21568" s="1">
        <v>146306.71</v>
      </c>
      <c r="F21568" t="s">
        <v>25</v>
      </c>
      <c r="G21568">
        <v>20</v>
      </c>
      <c r="H21568">
        <v>4852</v>
      </c>
      <c r="I21568">
        <v>3700</v>
      </c>
      <c r="J21568">
        <v>22.95</v>
      </c>
      <c r="K21568">
        <v>73.239999999999995</v>
      </c>
      <c r="L21568" t="s">
        <v>58</v>
      </c>
      <c r="M21568">
        <v>62.37</v>
      </c>
    </row>
    <row r="21569" spans="1:13" hidden="1" x14ac:dyDescent="0.25">
      <c r="A21569" t="s">
        <v>232</v>
      </c>
      <c r="B21569" t="s">
        <v>23</v>
      </c>
      <c r="C21569" t="s">
        <v>15</v>
      </c>
      <c r="D21569" t="s">
        <v>16</v>
      </c>
      <c r="E21569" s="1">
        <v>94376.62</v>
      </c>
      <c r="F21569" t="s">
        <v>37</v>
      </c>
      <c r="G21569">
        <v>7</v>
      </c>
      <c r="H21569">
        <v>2132</v>
      </c>
      <c r="I21569">
        <v>6295</v>
      </c>
      <c r="J21569">
        <v>75.41</v>
      </c>
      <c r="K21569">
        <v>39.51</v>
      </c>
      <c r="L21569" t="s">
        <v>18</v>
      </c>
      <c r="M21569">
        <v>34.28</v>
      </c>
    </row>
    <row r="21570" spans="1:13" hidden="1" x14ac:dyDescent="0.25">
      <c r="A21570" t="s">
        <v>346</v>
      </c>
      <c r="B21570" t="s">
        <v>14</v>
      </c>
      <c r="C21570" t="s">
        <v>15</v>
      </c>
      <c r="D21570" t="s">
        <v>24</v>
      </c>
      <c r="E21570" s="1">
        <v>149150.37</v>
      </c>
      <c r="F21570" t="s">
        <v>17</v>
      </c>
      <c r="G21570">
        <v>17</v>
      </c>
      <c r="H21570">
        <v>3146</v>
      </c>
      <c r="I21570">
        <v>8594</v>
      </c>
      <c r="J21570">
        <v>1.3</v>
      </c>
      <c r="K21570">
        <v>35.82</v>
      </c>
      <c r="L21570" t="s">
        <v>31</v>
      </c>
      <c r="M21570">
        <v>56.96</v>
      </c>
    </row>
    <row r="21571" spans="1:13" x14ac:dyDescent="0.25">
      <c r="A21571" t="s">
        <v>162</v>
      </c>
      <c r="B21571" t="s">
        <v>54</v>
      </c>
      <c r="C21571" t="s">
        <v>35</v>
      </c>
      <c r="D21571" t="s">
        <v>29</v>
      </c>
      <c r="E21571" s="1">
        <v>41364.959999999999</v>
      </c>
      <c r="F21571" t="s">
        <v>17</v>
      </c>
      <c r="G21571">
        <v>17</v>
      </c>
      <c r="H21571">
        <v>4248</v>
      </c>
      <c r="I21571">
        <v>3040</v>
      </c>
      <c r="J21571">
        <v>97.29</v>
      </c>
      <c r="K21571">
        <v>65.400000000000006</v>
      </c>
      <c r="L21571" t="s">
        <v>48</v>
      </c>
      <c r="M21571">
        <v>26.19</v>
      </c>
    </row>
    <row r="21572" spans="1:13" hidden="1" x14ac:dyDescent="0.25">
      <c r="A21572" t="s">
        <v>592</v>
      </c>
      <c r="B21572" t="s">
        <v>23</v>
      </c>
      <c r="C21572" t="s">
        <v>15</v>
      </c>
      <c r="D21572" t="s">
        <v>16</v>
      </c>
      <c r="E21572" s="1">
        <v>38873.21</v>
      </c>
      <c r="F21572" t="s">
        <v>37</v>
      </c>
      <c r="G21572">
        <v>15</v>
      </c>
      <c r="H21572">
        <v>9693</v>
      </c>
      <c r="I21572">
        <v>3970</v>
      </c>
      <c r="J21572">
        <v>6.36</v>
      </c>
      <c r="K21572">
        <v>44.98</v>
      </c>
      <c r="L21572" t="s">
        <v>48</v>
      </c>
      <c r="M21572">
        <v>71.75</v>
      </c>
    </row>
    <row r="21573" spans="1:13" hidden="1" x14ac:dyDescent="0.25">
      <c r="A21573" t="s">
        <v>545</v>
      </c>
      <c r="B21573" t="s">
        <v>23</v>
      </c>
      <c r="C21573" t="s">
        <v>15</v>
      </c>
      <c r="D21573" t="s">
        <v>16</v>
      </c>
      <c r="E21573" s="1">
        <v>80937.61</v>
      </c>
      <c r="F21573" t="s">
        <v>30</v>
      </c>
      <c r="G21573">
        <v>6</v>
      </c>
      <c r="H21573">
        <v>4449</v>
      </c>
      <c r="I21573">
        <v>1705</v>
      </c>
      <c r="J21573">
        <v>63.37</v>
      </c>
      <c r="K21573">
        <v>23.52</v>
      </c>
      <c r="L21573" t="s">
        <v>26</v>
      </c>
      <c r="M21573">
        <v>36.94</v>
      </c>
    </row>
    <row r="21574" spans="1:13" hidden="1" x14ac:dyDescent="0.25">
      <c r="A21574" t="s">
        <v>305</v>
      </c>
      <c r="B21574" t="s">
        <v>28</v>
      </c>
      <c r="C21574" t="s">
        <v>15</v>
      </c>
      <c r="D21574" t="s">
        <v>16</v>
      </c>
      <c r="E21574" s="1">
        <v>36268.33</v>
      </c>
      <c r="F21574" t="s">
        <v>45</v>
      </c>
      <c r="G21574">
        <v>10</v>
      </c>
      <c r="H21574">
        <v>2093</v>
      </c>
      <c r="I21574">
        <v>3577</v>
      </c>
      <c r="J21574">
        <v>6.03</v>
      </c>
      <c r="K21574">
        <v>80.97</v>
      </c>
      <c r="L21574" t="s">
        <v>26</v>
      </c>
      <c r="M21574">
        <v>25.19</v>
      </c>
    </row>
    <row r="21575" spans="1:13" hidden="1" x14ac:dyDescent="0.25">
      <c r="A21575" t="s">
        <v>236</v>
      </c>
      <c r="B21575" t="s">
        <v>54</v>
      </c>
      <c r="C21575" t="s">
        <v>35</v>
      </c>
      <c r="D21575" t="s">
        <v>16</v>
      </c>
      <c r="E21575" s="1">
        <v>136691.60999999999</v>
      </c>
      <c r="F21575" t="s">
        <v>17</v>
      </c>
      <c r="G21575">
        <v>11</v>
      </c>
      <c r="H21575">
        <v>9505</v>
      </c>
      <c r="I21575">
        <v>3372</v>
      </c>
      <c r="J21575">
        <v>50.55</v>
      </c>
      <c r="K21575">
        <v>50.48</v>
      </c>
      <c r="L21575" t="s">
        <v>21</v>
      </c>
      <c r="M21575">
        <v>36.479999999999997</v>
      </c>
    </row>
    <row r="21576" spans="1:13" x14ac:dyDescent="0.25">
      <c r="A21576" t="s">
        <v>339</v>
      </c>
      <c r="B21576" t="s">
        <v>34</v>
      </c>
      <c r="C21576" t="s">
        <v>35</v>
      </c>
      <c r="D21576" t="s">
        <v>29</v>
      </c>
      <c r="E21576" s="1">
        <v>114750.95</v>
      </c>
      <c r="F21576" t="s">
        <v>17</v>
      </c>
      <c r="G21576">
        <v>20</v>
      </c>
      <c r="H21576">
        <v>7596</v>
      </c>
      <c r="I21576">
        <v>4076</v>
      </c>
      <c r="J21576">
        <v>5.92</v>
      </c>
      <c r="K21576">
        <v>56.57</v>
      </c>
      <c r="L21576" t="s">
        <v>21</v>
      </c>
      <c r="M21576">
        <v>27.06</v>
      </c>
    </row>
    <row r="21577" spans="1:13" x14ac:dyDescent="0.25">
      <c r="A21577" t="s">
        <v>277</v>
      </c>
      <c r="B21577" t="s">
        <v>54</v>
      </c>
      <c r="C21577" t="s">
        <v>15</v>
      </c>
      <c r="D21577" t="s">
        <v>29</v>
      </c>
      <c r="E21577" s="1">
        <v>126850.01</v>
      </c>
      <c r="F21577" t="s">
        <v>25</v>
      </c>
      <c r="G21577">
        <v>3</v>
      </c>
      <c r="H21577">
        <v>4548</v>
      </c>
      <c r="I21577">
        <v>8591</v>
      </c>
      <c r="J21577">
        <v>57.68</v>
      </c>
      <c r="K21577">
        <v>46.01</v>
      </c>
      <c r="L21577" t="s">
        <v>26</v>
      </c>
      <c r="M21577">
        <v>35.049999999999997</v>
      </c>
    </row>
    <row r="21578" spans="1:13" x14ac:dyDescent="0.25">
      <c r="A21578" t="s">
        <v>227</v>
      </c>
      <c r="B21578" t="s">
        <v>54</v>
      </c>
      <c r="C21578" t="s">
        <v>15</v>
      </c>
      <c r="D21578" t="s">
        <v>29</v>
      </c>
      <c r="E21578" s="1">
        <v>143315.6</v>
      </c>
      <c r="F21578" t="s">
        <v>17</v>
      </c>
      <c r="G21578">
        <v>12</v>
      </c>
      <c r="H21578">
        <v>6783</v>
      </c>
      <c r="I21578">
        <v>4767</v>
      </c>
      <c r="J21578">
        <v>70.45</v>
      </c>
      <c r="K21578">
        <v>74.11</v>
      </c>
      <c r="L21578" t="s">
        <v>18</v>
      </c>
      <c r="M21578">
        <v>30.03</v>
      </c>
    </row>
    <row r="21579" spans="1:13" x14ac:dyDescent="0.25">
      <c r="A21579" t="s">
        <v>676</v>
      </c>
      <c r="B21579" t="s">
        <v>28</v>
      </c>
      <c r="C21579" t="s">
        <v>15</v>
      </c>
      <c r="D21579" t="s">
        <v>29</v>
      </c>
      <c r="E21579" s="1">
        <v>34300.43</v>
      </c>
      <c r="F21579" t="s">
        <v>37</v>
      </c>
      <c r="G21579">
        <v>1</v>
      </c>
      <c r="H21579">
        <v>536</v>
      </c>
      <c r="I21579">
        <v>6811</v>
      </c>
      <c r="J21579">
        <v>47.12</v>
      </c>
      <c r="K21579">
        <v>13.31</v>
      </c>
      <c r="L21579" t="s">
        <v>21</v>
      </c>
      <c r="M21579">
        <v>32.229999999999997</v>
      </c>
    </row>
    <row r="21580" spans="1:13" hidden="1" x14ac:dyDescent="0.25">
      <c r="A21580" t="s">
        <v>400</v>
      </c>
      <c r="B21580" t="s">
        <v>39</v>
      </c>
      <c r="C21580" t="s">
        <v>35</v>
      </c>
      <c r="D21580" t="s">
        <v>16</v>
      </c>
      <c r="E21580" s="1">
        <v>106700.22</v>
      </c>
      <c r="F21580" t="s">
        <v>17</v>
      </c>
      <c r="G21580">
        <v>16</v>
      </c>
      <c r="H21580">
        <v>9086</v>
      </c>
      <c r="I21580">
        <v>2349</v>
      </c>
      <c r="J21580">
        <v>13.36</v>
      </c>
      <c r="K21580">
        <v>89.55</v>
      </c>
      <c r="L21580" t="s">
        <v>21</v>
      </c>
      <c r="M21580">
        <v>51.63</v>
      </c>
    </row>
    <row r="21581" spans="1:13" x14ac:dyDescent="0.25">
      <c r="A21581" t="s">
        <v>584</v>
      </c>
      <c r="B21581" t="s">
        <v>51</v>
      </c>
      <c r="C21581" t="s">
        <v>35</v>
      </c>
      <c r="D21581" t="s">
        <v>29</v>
      </c>
      <c r="E21581" s="1">
        <v>42826.239999999998</v>
      </c>
      <c r="F21581" t="s">
        <v>17</v>
      </c>
      <c r="G21581">
        <v>9</v>
      </c>
      <c r="H21581">
        <v>4585</v>
      </c>
      <c r="I21581">
        <v>4166</v>
      </c>
      <c r="J21581">
        <v>94.35</v>
      </c>
      <c r="K21581">
        <v>3.07</v>
      </c>
      <c r="L21581" t="s">
        <v>42</v>
      </c>
      <c r="M21581">
        <v>36.83</v>
      </c>
    </row>
    <row r="21582" spans="1:13" hidden="1" x14ac:dyDescent="0.25">
      <c r="A21582" t="s">
        <v>371</v>
      </c>
      <c r="B21582" t="s">
        <v>54</v>
      </c>
      <c r="C21582" t="s">
        <v>15</v>
      </c>
      <c r="D21582" t="s">
        <v>24</v>
      </c>
      <c r="E21582" s="1">
        <v>105538.45</v>
      </c>
      <c r="F21582" t="s">
        <v>17</v>
      </c>
      <c r="G21582">
        <v>1</v>
      </c>
      <c r="H21582">
        <v>5209</v>
      </c>
      <c r="I21582">
        <v>5447</v>
      </c>
      <c r="J21582">
        <v>36.61</v>
      </c>
      <c r="K21582">
        <v>40.06</v>
      </c>
      <c r="L21582" t="s">
        <v>31</v>
      </c>
      <c r="M21582">
        <v>75.959999999999994</v>
      </c>
    </row>
    <row r="21583" spans="1:13" hidden="1" x14ac:dyDescent="0.25">
      <c r="A21583" t="s">
        <v>38</v>
      </c>
      <c r="B21583" t="s">
        <v>28</v>
      </c>
      <c r="C21583" t="s">
        <v>15</v>
      </c>
      <c r="D21583" t="s">
        <v>24</v>
      </c>
      <c r="E21583" s="1">
        <v>135193.87</v>
      </c>
      <c r="F21583" t="s">
        <v>45</v>
      </c>
      <c r="G21583">
        <v>3</v>
      </c>
      <c r="H21583">
        <v>4967</v>
      </c>
      <c r="I21583">
        <v>4785</v>
      </c>
      <c r="J21583">
        <v>75.430000000000007</v>
      </c>
      <c r="K21583">
        <v>3.55</v>
      </c>
      <c r="L21583" t="s">
        <v>21</v>
      </c>
      <c r="M21583">
        <v>75.16</v>
      </c>
    </row>
    <row r="21584" spans="1:13" hidden="1" x14ac:dyDescent="0.25">
      <c r="A21584" t="s">
        <v>452</v>
      </c>
      <c r="B21584" t="s">
        <v>20</v>
      </c>
      <c r="C21584" t="s">
        <v>15</v>
      </c>
      <c r="D21584" t="s">
        <v>16</v>
      </c>
      <c r="E21584" s="1">
        <v>56808.959999999999</v>
      </c>
      <c r="F21584" t="s">
        <v>37</v>
      </c>
      <c r="G21584">
        <v>5</v>
      </c>
      <c r="H21584">
        <v>9766</v>
      </c>
      <c r="I21584">
        <v>2641</v>
      </c>
      <c r="J21584">
        <v>48.14</v>
      </c>
      <c r="K21584">
        <v>46.23</v>
      </c>
      <c r="L21584" t="s">
        <v>21</v>
      </c>
      <c r="M21584">
        <v>50.11</v>
      </c>
    </row>
    <row r="21585" spans="1:13" x14ac:dyDescent="0.25">
      <c r="A21585" t="s">
        <v>300</v>
      </c>
      <c r="B21585" t="s">
        <v>28</v>
      </c>
      <c r="C21585" t="s">
        <v>15</v>
      </c>
      <c r="D21585" t="s">
        <v>29</v>
      </c>
      <c r="E21585" s="1">
        <v>118352.41</v>
      </c>
      <c r="F21585" t="s">
        <v>37</v>
      </c>
      <c r="G21585">
        <v>8</v>
      </c>
      <c r="H21585">
        <v>5124</v>
      </c>
      <c r="I21585">
        <v>6589</v>
      </c>
      <c r="J21585">
        <v>23.17</v>
      </c>
      <c r="K21585">
        <v>46.24</v>
      </c>
      <c r="L21585" t="s">
        <v>18</v>
      </c>
      <c r="M21585">
        <v>50.05</v>
      </c>
    </row>
    <row r="21586" spans="1:13" hidden="1" x14ac:dyDescent="0.25">
      <c r="A21586" t="s">
        <v>432</v>
      </c>
      <c r="B21586" t="s">
        <v>54</v>
      </c>
      <c r="C21586" t="s">
        <v>15</v>
      </c>
      <c r="D21586" t="s">
        <v>24</v>
      </c>
      <c r="E21586" s="1">
        <v>149233.51</v>
      </c>
      <c r="F21586" t="s">
        <v>37</v>
      </c>
      <c r="G21586">
        <v>7</v>
      </c>
      <c r="H21586">
        <v>8535</v>
      </c>
      <c r="I21586">
        <v>3870</v>
      </c>
      <c r="J21586">
        <v>88.85</v>
      </c>
      <c r="K21586">
        <v>31.63</v>
      </c>
      <c r="L21586" t="s">
        <v>48</v>
      </c>
      <c r="M21586">
        <v>69.430000000000007</v>
      </c>
    </row>
    <row r="21587" spans="1:13" x14ac:dyDescent="0.25">
      <c r="A21587" t="s">
        <v>296</v>
      </c>
      <c r="B21587" t="s">
        <v>51</v>
      </c>
      <c r="C21587" t="s">
        <v>15</v>
      </c>
      <c r="D21587" t="s">
        <v>29</v>
      </c>
      <c r="E21587" s="1">
        <v>140137.98000000001</v>
      </c>
      <c r="F21587" t="s">
        <v>45</v>
      </c>
      <c r="G21587">
        <v>3</v>
      </c>
      <c r="H21587">
        <v>3175</v>
      </c>
      <c r="I21587">
        <v>6244</v>
      </c>
      <c r="J21587">
        <v>40.67</v>
      </c>
      <c r="K21587">
        <v>37.08</v>
      </c>
      <c r="L21587" t="s">
        <v>31</v>
      </c>
      <c r="M21587">
        <v>70.25</v>
      </c>
    </row>
    <row r="21588" spans="1:13" hidden="1" x14ac:dyDescent="0.25">
      <c r="A21588" t="s">
        <v>488</v>
      </c>
      <c r="B21588" t="s">
        <v>51</v>
      </c>
      <c r="C21588" t="s">
        <v>35</v>
      </c>
      <c r="D21588" t="s">
        <v>16</v>
      </c>
      <c r="E21588" s="1">
        <v>133533.45000000001</v>
      </c>
      <c r="F21588" t="s">
        <v>25</v>
      </c>
      <c r="G21588">
        <v>8</v>
      </c>
      <c r="H21588">
        <v>5522</v>
      </c>
      <c r="I21588">
        <v>9931</v>
      </c>
      <c r="J21588">
        <v>45.45</v>
      </c>
      <c r="K21588">
        <v>55.65</v>
      </c>
      <c r="L21588" t="s">
        <v>33</v>
      </c>
      <c r="M21588">
        <v>36.630000000000003</v>
      </c>
    </row>
    <row r="21589" spans="1:13" hidden="1" x14ac:dyDescent="0.25">
      <c r="A21589" t="s">
        <v>289</v>
      </c>
      <c r="B21589" t="s">
        <v>39</v>
      </c>
      <c r="C21589" t="s">
        <v>35</v>
      </c>
      <c r="D21589" t="s">
        <v>24</v>
      </c>
      <c r="E21589" s="1">
        <v>138406.82</v>
      </c>
      <c r="F21589" t="s">
        <v>25</v>
      </c>
      <c r="G21589">
        <v>8</v>
      </c>
      <c r="H21589">
        <v>9538</v>
      </c>
      <c r="I21589">
        <v>4547</v>
      </c>
      <c r="J21589">
        <v>56.52</v>
      </c>
      <c r="K21589">
        <v>97.29</v>
      </c>
      <c r="L21589" t="s">
        <v>58</v>
      </c>
      <c r="M21589">
        <v>67.08</v>
      </c>
    </row>
    <row r="21590" spans="1:13" hidden="1" x14ac:dyDescent="0.25">
      <c r="A21590" t="s">
        <v>310</v>
      </c>
      <c r="B21590" t="s">
        <v>28</v>
      </c>
      <c r="C21590" t="s">
        <v>15</v>
      </c>
      <c r="D21590" t="s">
        <v>16</v>
      </c>
      <c r="E21590" s="1">
        <v>112467.74</v>
      </c>
      <c r="F21590" t="s">
        <v>17</v>
      </c>
      <c r="G21590">
        <v>6</v>
      </c>
      <c r="H21590">
        <v>3006</v>
      </c>
      <c r="I21590">
        <v>4523</v>
      </c>
      <c r="J21590">
        <v>77.16</v>
      </c>
      <c r="K21590">
        <v>40.880000000000003</v>
      </c>
      <c r="L21590" t="s">
        <v>58</v>
      </c>
      <c r="M21590">
        <v>39.71</v>
      </c>
    </row>
    <row r="21591" spans="1:13" hidden="1" x14ac:dyDescent="0.25">
      <c r="A21591" t="s">
        <v>213</v>
      </c>
      <c r="B21591" t="s">
        <v>23</v>
      </c>
      <c r="C21591" t="s">
        <v>35</v>
      </c>
      <c r="D21591" t="s">
        <v>24</v>
      </c>
      <c r="E21591" s="1">
        <v>145401.94</v>
      </c>
      <c r="F21591" t="s">
        <v>37</v>
      </c>
      <c r="G21591">
        <v>4</v>
      </c>
      <c r="H21591">
        <v>5316</v>
      </c>
      <c r="I21591">
        <v>6772</v>
      </c>
      <c r="J21591">
        <v>90.74</v>
      </c>
      <c r="K21591">
        <v>83.3</v>
      </c>
      <c r="L21591" t="s">
        <v>48</v>
      </c>
      <c r="M21591">
        <v>35.619999999999997</v>
      </c>
    </row>
    <row r="21592" spans="1:13" x14ac:dyDescent="0.25">
      <c r="A21592" t="s">
        <v>337</v>
      </c>
      <c r="B21592" t="s">
        <v>14</v>
      </c>
      <c r="C21592" t="s">
        <v>35</v>
      </c>
      <c r="D21592" t="s">
        <v>29</v>
      </c>
      <c r="E21592" s="1">
        <v>60834.35</v>
      </c>
      <c r="F21592" t="s">
        <v>25</v>
      </c>
      <c r="G21592">
        <v>15</v>
      </c>
      <c r="H21592">
        <v>5558</v>
      </c>
      <c r="I21592">
        <v>941</v>
      </c>
      <c r="J21592">
        <v>71.31</v>
      </c>
      <c r="K21592">
        <v>25.16</v>
      </c>
      <c r="L21592" t="s">
        <v>33</v>
      </c>
      <c r="M21592">
        <v>70.91</v>
      </c>
    </row>
    <row r="21593" spans="1:13" hidden="1" x14ac:dyDescent="0.25">
      <c r="A21593" t="s">
        <v>676</v>
      </c>
      <c r="B21593" t="s">
        <v>39</v>
      </c>
      <c r="C21593" t="s">
        <v>35</v>
      </c>
      <c r="D21593" t="s">
        <v>24</v>
      </c>
      <c r="E21593" s="1">
        <v>144210.49</v>
      </c>
      <c r="F21593" t="s">
        <v>25</v>
      </c>
      <c r="G21593">
        <v>17</v>
      </c>
      <c r="H21593">
        <v>1035</v>
      </c>
      <c r="I21593">
        <v>6175</v>
      </c>
      <c r="J21593">
        <v>14.03</v>
      </c>
      <c r="K21593">
        <v>82.31</v>
      </c>
      <c r="L21593" t="s">
        <v>31</v>
      </c>
      <c r="M21593">
        <v>40.19</v>
      </c>
    </row>
    <row r="21594" spans="1:13" hidden="1" x14ac:dyDescent="0.25">
      <c r="A21594" t="s">
        <v>537</v>
      </c>
      <c r="B21594" t="s">
        <v>28</v>
      </c>
      <c r="C21594" t="s">
        <v>35</v>
      </c>
      <c r="D21594" t="s">
        <v>16</v>
      </c>
      <c r="E21594" s="1">
        <v>103435.01</v>
      </c>
      <c r="F21594" t="s">
        <v>25</v>
      </c>
      <c r="G21594">
        <v>14</v>
      </c>
      <c r="H21594">
        <v>9797</v>
      </c>
      <c r="I21594">
        <v>1413</v>
      </c>
      <c r="J21594">
        <v>80.11</v>
      </c>
      <c r="K21594">
        <v>47.66</v>
      </c>
      <c r="L21594" t="s">
        <v>58</v>
      </c>
      <c r="M21594">
        <v>32.35</v>
      </c>
    </row>
    <row r="21595" spans="1:13" hidden="1" x14ac:dyDescent="0.25">
      <c r="A21595" t="s">
        <v>310</v>
      </c>
      <c r="B21595" t="s">
        <v>23</v>
      </c>
      <c r="C21595" t="s">
        <v>15</v>
      </c>
      <c r="D21595" t="s">
        <v>16</v>
      </c>
      <c r="E21595" s="1">
        <v>52424.37</v>
      </c>
      <c r="F21595" t="s">
        <v>17</v>
      </c>
      <c r="G21595">
        <v>10</v>
      </c>
      <c r="H21595">
        <v>9184</v>
      </c>
      <c r="I21595">
        <v>5522</v>
      </c>
      <c r="J21595">
        <v>40.25</v>
      </c>
      <c r="K21595">
        <v>59.7</v>
      </c>
      <c r="L21595" t="s">
        <v>18</v>
      </c>
      <c r="M21595">
        <v>50.24</v>
      </c>
    </row>
    <row r="21596" spans="1:13" hidden="1" x14ac:dyDescent="0.25">
      <c r="A21596" t="s">
        <v>163</v>
      </c>
      <c r="B21596" t="s">
        <v>54</v>
      </c>
      <c r="C21596" t="s">
        <v>35</v>
      </c>
      <c r="D21596" t="s">
        <v>16</v>
      </c>
      <c r="E21596" s="1">
        <v>30969.74</v>
      </c>
      <c r="F21596" t="s">
        <v>30</v>
      </c>
      <c r="G21596">
        <v>2</v>
      </c>
      <c r="H21596">
        <v>1339</v>
      </c>
      <c r="I21596">
        <v>1267</v>
      </c>
      <c r="J21596">
        <v>98.66</v>
      </c>
      <c r="K21596">
        <v>38.83</v>
      </c>
      <c r="L21596" t="s">
        <v>58</v>
      </c>
      <c r="M21596">
        <v>72.3</v>
      </c>
    </row>
    <row r="21597" spans="1:13" x14ac:dyDescent="0.25">
      <c r="A21597" t="s">
        <v>640</v>
      </c>
      <c r="B21597" t="s">
        <v>23</v>
      </c>
      <c r="C21597" t="s">
        <v>35</v>
      </c>
      <c r="D21597" t="s">
        <v>29</v>
      </c>
      <c r="E21597" s="1">
        <v>38802.11</v>
      </c>
      <c r="F21597" t="s">
        <v>30</v>
      </c>
      <c r="G21597">
        <v>4</v>
      </c>
      <c r="H21597">
        <v>8083</v>
      </c>
      <c r="I21597">
        <v>427</v>
      </c>
      <c r="J21597">
        <v>4.9400000000000004</v>
      </c>
      <c r="K21597">
        <v>37.380000000000003</v>
      </c>
      <c r="L21597" t="s">
        <v>48</v>
      </c>
      <c r="M21597">
        <v>45.96</v>
      </c>
    </row>
    <row r="21598" spans="1:13" hidden="1" x14ac:dyDescent="0.25">
      <c r="A21598" t="s">
        <v>667</v>
      </c>
      <c r="B21598" t="s">
        <v>23</v>
      </c>
      <c r="C21598" t="s">
        <v>35</v>
      </c>
      <c r="D21598" t="s">
        <v>24</v>
      </c>
      <c r="E21598" s="1">
        <v>90740.36</v>
      </c>
      <c r="F21598" t="s">
        <v>25</v>
      </c>
      <c r="G21598">
        <v>17</v>
      </c>
      <c r="H21598">
        <v>6380</v>
      </c>
      <c r="I21598">
        <v>6793</v>
      </c>
      <c r="J21598">
        <v>57.85</v>
      </c>
      <c r="K21598">
        <v>18.71</v>
      </c>
      <c r="L21598" t="s">
        <v>33</v>
      </c>
      <c r="M21598">
        <v>55.29</v>
      </c>
    </row>
    <row r="21599" spans="1:13" hidden="1" x14ac:dyDescent="0.25">
      <c r="A21599" t="s">
        <v>158</v>
      </c>
      <c r="B21599" t="s">
        <v>28</v>
      </c>
      <c r="C21599" t="s">
        <v>35</v>
      </c>
      <c r="D21599" t="s">
        <v>16</v>
      </c>
      <c r="E21599" s="1">
        <v>67222.179999999993</v>
      </c>
      <c r="F21599" t="s">
        <v>37</v>
      </c>
      <c r="G21599">
        <v>6</v>
      </c>
      <c r="H21599">
        <v>7730</v>
      </c>
      <c r="I21599">
        <v>7288</v>
      </c>
      <c r="J21599">
        <v>14.84</v>
      </c>
      <c r="K21599">
        <v>23.82</v>
      </c>
      <c r="L21599" t="s">
        <v>48</v>
      </c>
      <c r="M21599">
        <v>33.11</v>
      </c>
    </row>
    <row r="21600" spans="1:13" hidden="1" x14ac:dyDescent="0.25">
      <c r="A21600" t="s">
        <v>298</v>
      </c>
      <c r="B21600" t="s">
        <v>23</v>
      </c>
      <c r="C21600" t="s">
        <v>15</v>
      </c>
      <c r="D21600" t="s">
        <v>16</v>
      </c>
      <c r="E21600" s="1">
        <v>102891.56</v>
      </c>
      <c r="F21600" t="s">
        <v>30</v>
      </c>
      <c r="G21600">
        <v>8</v>
      </c>
      <c r="H21600">
        <v>8441</v>
      </c>
      <c r="I21600">
        <v>6890</v>
      </c>
      <c r="J21600">
        <v>41.27</v>
      </c>
      <c r="K21600">
        <v>28.98</v>
      </c>
      <c r="L21600" t="s">
        <v>31</v>
      </c>
      <c r="M21600">
        <v>62.92</v>
      </c>
    </row>
    <row r="21601" spans="1:13" hidden="1" x14ac:dyDescent="0.25">
      <c r="A21601" t="s">
        <v>44</v>
      </c>
      <c r="B21601" t="s">
        <v>34</v>
      </c>
      <c r="C21601" t="s">
        <v>35</v>
      </c>
      <c r="D21601" t="s">
        <v>16</v>
      </c>
      <c r="E21601" s="1">
        <v>91743.01</v>
      </c>
      <c r="F21601" t="s">
        <v>37</v>
      </c>
      <c r="G21601">
        <v>13</v>
      </c>
      <c r="H21601">
        <v>4464</v>
      </c>
      <c r="I21601">
        <v>6026</v>
      </c>
      <c r="J21601">
        <v>26.68</v>
      </c>
      <c r="K21601">
        <v>57.39</v>
      </c>
      <c r="L21601" t="s">
        <v>26</v>
      </c>
      <c r="M21601">
        <v>26.33</v>
      </c>
    </row>
    <row r="21602" spans="1:13" hidden="1" x14ac:dyDescent="0.25">
      <c r="A21602" t="s">
        <v>408</v>
      </c>
      <c r="B21602" t="s">
        <v>39</v>
      </c>
      <c r="C21602" t="s">
        <v>35</v>
      </c>
      <c r="D21602" t="s">
        <v>24</v>
      </c>
      <c r="E21602" s="1">
        <v>111270.49</v>
      </c>
      <c r="F21602" t="s">
        <v>25</v>
      </c>
      <c r="G21602">
        <v>4</v>
      </c>
      <c r="H21602">
        <v>9124</v>
      </c>
      <c r="I21602">
        <v>7984</v>
      </c>
      <c r="J21602">
        <v>99.74</v>
      </c>
      <c r="K21602">
        <v>33.96</v>
      </c>
      <c r="L21602" t="s">
        <v>31</v>
      </c>
      <c r="M21602">
        <v>26.67</v>
      </c>
    </row>
    <row r="21603" spans="1:13" hidden="1" x14ac:dyDescent="0.25">
      <c r="A21603" t="s">
        <v>203</v>
      </c>
      <c r="B21603" t="s">
        <v>23</v>
      </c>
      <c r="C21603" t="s">
        <v>15</v>
      </c>
      <c r="D21603" t="s">
        <v>24</v>
      </c>
      <c r="E21603" s="1">
        <v>131996.82</v>
      </c>
      <c r="F21603" t="s">
        <v>25</v>
      </c>
      <c r="G21603">
        <v>20</v>
      </c>
      <c r="H21603">
        <v>3394</v>
      </c>
      <c r="I21603">
        <v>5720</v>
      </c>
      <c r="J21603">
        <v>78.41</v>
      </c>
      <c r="K21603">
        <v>97.51</v>
      </c>
      <c r="L21603" t="s">
        <v>42</v>
      </c>
      <c r="M21603">
        <v>28.91</v>
      </c>
    </row>
    <row r="21604" spans="1:13" x14ac:dyDescent="0.25">
      <c r="A21604" t="s">
        <v>426</v>
      </c>
      <c r="B21604" t="s">
        <v>14</v>
      </c>
      <c r="C21604" t="s">
        <v>15</v>
      </c>
      <c r="D21604" t="s">
        <v>29</v>
      </c>
      <c r="E21604" s="1">
        <v>69396.06</v>
      </c>
      <c r="F21604" t="s">
        <v>45</v>
      </c>
      <c r="G21604">
        <v>1</v>
      </c>
      <c r="H21604">
        <v>4274</v>
      </c>
      <c r="I21604">
        <v>5836</v>
      </c>
      <c r="J21604">
        <v>76.17</v>
      </c>
      <c r="K21604">
        <v>41.48</v>
      </c>
      <c r="L21604" t="s">
        <v>21</v>
      </c>
      <c r="M21604">
        <v>64.98</v>
      </c>
    </row>
    <row r="21605" spans="1:13" hidden="1" x14ac:dyDescent="0.25">
      <c r="A21605" t="s">
        <v>533</v>
      </c>
      <c r="B21605" t="s">
        <v>20</v>
      </c>
      <c r="C21605" t="s">
        <v>15</v>
      </c>
      <c r="D21605" t="s">
        <v>16</v>
      </c>
      <c r="E21605" s="1">
        <v>72730.77</v>
      </c>
      <c r="F21605" t="s">
        <v>17</v>
      </c>
      <c r="G21605">
        <v>14</v>
      </c>
      <c r="H21605">
        <v>3024</v>
      </c>
      <c r="I21605">
        <v>1727</v>
      </c>
      <c r="J21605">
        <v>83.11</v>
      </c>
      <c r="K21605">
        <v>53.44</v>
      </c>
      <c r="L21605" t="s">
        <v>58</v>
      </c>
      <c r="M21605">
        <v>36.86</v>
      </c>
    </row>
    <row r="21606" spans="1:13" hidden="1" x14ac:dyDescent="0.25">
      <c r="A21606" t="s">
        <v>416</v>
      </c>
      <c r="B21606" t="s">
        <v>23</v>
      </c>
      <c r="C21606" t="s">
        <v>35</v>
      </c>
      <c r="D21606" t="s">
        <v>16</v>
      </c>
      <c r="E21606" s="1">
        <v>53667.83</v>
      </c>
      <c r="F21606" t="s">
        <v>37</v>
      </c>
      <c r="G21606">
        <v>16</v>
      </c>
      <c r="H21606">
        <v>1543</v>
      </c>
      <c r="I21606">
        <v>4999</v>
      </c>
      <c r="J21606">
        <v>65.08</v>
      </c>
      <c r="K21606">
        <v>12.61</v>
      </c>
      <c r="L21606" t="s">
        <v>42</v>
      </c>
      <c r="M21606">
        <v>26.01</v>
      </c>
    </row>
    <row r="21607" spans="1:13" hidden="1" x14ac:dyDescent="0.25">
      <c r="A21607" t="s">
        <v>576</v>
      </c>
      <c r="B21607" t="s">
        <v>28</v>
      </c>
      <c r="C21607" t="s">
        <v>15</v>
      </c>
      <c r="D21607" t="s">
        <v>24</v>
      </c>
      <c r="E21607" s="1">
        <v>50373.45</v>
      </c>
      <c r="F21607" t="s">
        <v>45</v>
      </c>
      <c r="G21607">
        <v>1</v>
      </c>
      <c r="H21607">
        <v>9223</v>
      </c>
      <c r="I21607">
        <v>9165</v>
      </c>
      <c r="J21607">
        <v>11.98</v>
      </c>
      <c r="K21607">
        <v>52.77</v>
      </c>
      <c r="L21607" t="s">
        <v>31</v>
      </c>
      <c r="M21607">
        <v>27.04</v>
      </c>
    </row>
    <row r="21608" spans="1:13" x14ac:dyDescent="0.25">
      <c r="A21608" t="s">
        <v>129</v>
      </c>
      <c r="B21608" t="s">
        <v>39</v>
      </c>
      <c r="C21608" t="s">
        <v>35</v>
      </c>
      <c r="D21608" t="s">
        <v>29</v>
      </c>
      <c r="E21608" s="1">
        <v>62488.33</v>
      </c>
      <c r="F21608" t="s">
        <v>37</v>
      </c>
      <c r="G21608">
        <v>6</v>
      </c>
      <c r="H21608">
        <v>2140</v>
      </c>
      <c r="I21608">
        <v>8136</v>
      </c>
      <c r="J21608">
        <v>7.37</v>
      </c>
      <c r="K21608">
        <v>37.01</v>
      </c>
      <c r="L21608" t="s">
        <v>26</v>
      </c>
      <c r="M21608">
        <v>75.95</v>
      </c>
    </row>
    <row r="21609" spans="1:13" x14ac:dyDescent="0.25">
      <c r="A21609" t="s">
        <v>549</v>
      </c>
      <c r="B21609" t="s">
        <v>28</v>
      </c>
      <c r="C21609" t="s">
        <v>35</v>
      </c>
      <c r="D21609" t="s">
        <v>29</v>
      </c>
      <c r="E21609" s="1">
        <v>58689.82</v>
      </c>
      <c r="F21609" t="s">
        <v>17</v>
      </c>
      <c r="G21609">
        <v>16</v>
      </c>
      <c r="H21609">
        <v>8792</v>
      </c>
      <c r="I21609">
        <v>6136</v>
      </c>
      <c r="J21609">
        <v>14.65</v>
      </c>
      <c r="K21609">
        <v>96.98</v>
      </c>
      <c r="L21609" t="s">
        <v>33</v>
      </c>
      <c r="M21609">
        <v>68.88</v>
      </c>
    </row>
    <row r="21610" spans="1:13" hidden="1" x14ac:dyDescent="0.25">
      <c r="A21610" t="s">
        <v>668</v>
      </c>
      <c r="B21610" t="s">
        <v>28</v>
      </c>
      <c r="C21610" t="s">
        <v>15</v>
      </c>
      <c r="D21610" t="s">
        <v>24</v>
      </c>
      <c r="E21610" s="1">
        <v>67686.600000000006</v>
      </c>
      <c r="F21610" t="s">
        <v>45</v>
      </c>
      <c r="G21610">
        <v>15</v>
      </c>
      <c r="H21610">
        <v>4692</v>
      </c>
      <c r="I21610">
        <v>7937</v>
      </c>
      <c r="J21610">
        <v>44.67</v>
      </c>
      <c r="K21610">
        <v>15.14</v>
      </c>
      <c r="L21610" t="s">
        <v>31</v>
      </c>
      <c r="M21610">
        <v>73.56</v>
      </c>
    </row>
    <row r="21611" spans="1:13" hidden="1" x14ac:dyDescent="0.25">
      <c r="A21611" t="s">
        <v>157</v>
      </c>
      <c r="B21611" t="s">
        <v>39</v>
      </c>
      <c r="C21611" t="s">
        <v>35</v>
      </c>
      <c r="D21611" t="s">
        <v>24</v>
      </c>
      <c r="E21611" s="1">
        <v>145934.39000000001</v>
      </c>
      <c r="F21611" t="s">
        <v>25</v>
      </c>
      <c r="G21611">
        <v>1</v>
      </c>
      <c r="H21611">
        <v>3128</v>
      </c>
      <c r="I21611">
        <v>7656</v>
      </c>
      <c r="J21611">
        <v>88.24</v>
      </c>
      <c r="K21611">
        <v>54.1</v>
      </c>
      <c r="L21611" t="s">
        <v>33</v>
      </c>
      <c r="M21611">
        <v>72.09</v>
      </c>
    </row>
    <row r="21612" spans="1:13" hidden="1" x14ac:dyDescent="0.25">
      <c r="A21612" t="s">
        <v>353</v>
      </c>
      <c r="B21612" t="s">
        <v>34</v>
      </c>
      <c r="C21612" t="s">
        <v>35</v>
      </c>
      <c r="D21612" t="s">
        <v>24</v>
      </c>
      <c r="E21612" s="1">
        <v>67189.41</v>
      </c>
      <c r="F21612" t="s">
        <v>37</v>
      </c>
      <c r="G21612">
        <v>2</v>
      </c>
      <c r="H21612">
        <v>8939</v>
      </c>
      <c r="I21612">
        <v>1484</v>
      </c>
      <c r="J21612">
        <v>3.41</v>
      </c>
      <c r="K21612">
        <v>20.36</v>
      </c>
      <c r="L21612" t="s">
        <v>26</v>
      </c>
      <c r="M21612">
        <v>49.15</v>
      </c>
    </row>
    <row r="21613" spans="1:13" hidden="1" x14ac:dyDescent="0.25">
      <c r="A21613" t="s">
        <v>259</v>
      </c>
      <c r="B21613" t="s">
        <v>34</v>
      </c>
      <c r="C21613" t="s">
        <v>15</v>
      </c>
      <c r="D21613" t="s">
        <v>16</v>
      </c>
      <c r="E21613" s="1">
        <v>41593.35</v>
      </c>
      <c r="F21613" t="s">
        <v>17</v>
      </c>
      <c r="G21613">
        <v>7</v>
      </c>
      <c r="H21613">
        <v>7165</v>
      </c>
      <c r="I21613">
        <v>9071</v>
      </c>
      <c r="J21613">
        <v>27.61</v>
      </c>
      <c r="K21613">
        <v>19.16</v>
      </c>
      <c r="L21613" t="s">
        <v>48</v>
      </c>
      <c r="M21613">
        <v>66.760000000000005</v>
      </c>
    </row>
    <row r="21614" spans="1:13" hidden="1" x14ac:dyDescent="0.25">
      <c r="A21614" t="s">
        <v>594</v>
      </c>
      <c r="B21614" t="s">
        <v>34</v>
      </c>
      <c r="C21614" t="s">
        <v>35</v>
      </c>
      <c r="D21614" t="s">
        <v>24</v>
      </c>
      <c r="E21614" s="1">
        <v>89807.15</v>
      </c>
      <c r="F21614" t="s">
        <v>37</v>
      </c>
      <c r="G21614">
        <v>6</v>
      </c>
      <c r="H21614">
        <v>7143</v>
      </c>
      <c r="I21614">
        <v>4293</v>
      </c>
      <c r="J21614">
        <v>15.33</v>
      </c>
      <c r="K21614">
        <v>59.29</v>
      </c>
      <c r="L21614" t="s">
        <v>26</v>
      </c>
      <c r="M21614">
        <v>54.9</v>
      </c>
    </row>
    <row r="21615" spans="1:13" hidden="1" x14ac:dyDescent="0.25">
      <c r="A21615" t="s">
        <v>276</v>
      </c>
      <c r="B21615" t="s">
        <v>14</v>
      </c>
      <c r="C21615" t="s">
        <v>35</v>
      </c>
      <c r="D21615" t="s">
        <v>16</v>
      </c>
      <c r="E21615" s="1">
        <v>61663.78</v>
      </c>
      <c r="F21615" t="s">
        <v>30</v>
      </c>
      <c r="G21615">
        <v>7</v>
      </c>
      <c r="H21615">
        <v>4476</v>
      </c>
      <c r="I21615">
        <v>4278</v>
      </c>
      <c r="J21615">
        <v>92.16</v>
      </c>
      <c r="K21615">
        <v>73.03</v>
      </c>
      <c r="L21615" t="s">
        <v>58</v>
      </c>
      <c r="M21615">
        <v>70.900000000000006</v>
      </c>
    </row>
    <row r="21616" spans="1:13" hidden="1" x14ac:dyDescent="0.25">
      <c r="A21616" t="s">
        <v>504</v>
      </c>
      <c r="B21616" t="s">
        <v>34</v>
      </c>
      <c r="C21616" t="s">
        <v>15</v>
      </c>
      <c r="D21616" t="s">
        <v>16</v>
      </c>
      <c r="E21616" s="1">
        <v>40673.019999999997</v>
      </c>
      <c r="F21616" t="s">
        <v>25</v>
      </c>
      <c r="G21616">
        <v>8</v>
      </c>
      <c r="H21616">
        <v>6544</v>
      </c>
      <c r="I21616">
        <v>4737</v>
      </c>
      <c r="J21616">
        <v>82.69</v>
      </c>
      <c r="K21616">
        <v>67.2</v>
      </c>
      <c r="L21616" t="s">
        <v>42</v>
      </c>
      <c r="M21616">
        <v>64.64</v>
      </c>
    </row>
    <row r="21617" spans="1:13" hidden="1" x14ac:dyDescent="0.25">
      <c r="A21617" t="s">
        <v>19</v>
      </c>
      <c r="B21617" t="s">
        <v>51</v>
      </c>
      <c r="C21617" t="s">
        <v>35</v>
      </c>
      <c r="D21617" t="s">
        <v>16</v>
      </c>
      <c r="E21617" s="1">
        <v>50303.519999999997</v>
      </c>
      <c r="F21617" t="s">
        <v>30</v>
      </c>
      <c r="G21617">
        <v>18</v>
      </c>
      <c r="H21617">
        <v>3890</v>
      </c>
      <c r="I21617">
        <v>6334</v>
      </c>
      <c r="J21617">
        <v>77.2</v>
      </c>
      <c r="K21617">
        <v>62.67</v>
      </c>
      <c r="L21617" t="s">
        <v>31</v>
      </c>
      <c r="M21617">
        <v>42.31</v>
      </c>
    </row>
    <row r="21618" spans="1:13" x14ac:dyDescent="0.25">
      <c r="A21618" t="s">
        <v>174</v>
      </c>
      <c r="B21618" t="s">
        <v>51</v>
      </c>
      <c r="C21618" t="s">
        <v>15</v>
      </c>
      <c r="D21618" t="s">
        <v>29</v>
      </c>
      <c r="E21618" s="1">
        <v>82391.13</v>
      </c>
      <c r="F21618" t="s">
        <v>25</v>
      </c>
      <c r="G21618">
        <v>18</v>
      </c>
      <c r="H21618">
        <v>6558</v>
      </c>
      <c r="I21618">
        <v>5817</v>
      </c>
      <c r="J21618">
        <v>38.76</v>
      </c>
      <c r="K21618">
        <v>18.8</v>
      </c>
      <c r="L21618" t="s">
        <v>48</v>
      </c>
      <c r="M21618">
        <v>70.84</v>
      </c>
    </row>
    <row r="21619" spans="1:13" hidden="1" x14ac:dyDescent="0.25">
      <c r="A21619" t="s">
        <v>492</v>
      </c>
      <c r="B21619" t="s">
        <v>51</v>
      </c>
      <c r="C21619" t="s">
        <v>15</v>
      </c>
      <c r="D21619" t="s">
        <v>24</v>
      </c>
      <c r="E21619" s="1">
        <v>96519.16</v>
      </c>
      <c r="F21619" t="s">
        <v>37</v>
      </c>
      <c r="G21619">
        <v>20</v>
      </c>
      <c r="H21619">
        <v>9153</v>
      </c>
      <c r="I21619">
        <v>4760</v>
      </c>
      <c r="J21619">
        <v>55.89</v>
      </c>
      <c r="K21619">
        <v>16.47</v>
      </c>
      <c r="L21619" t="s">
        <v>42</v>
      </c>
      <c r="M21619">
        <v>75.95</v>
      </c>
    </row>
    <row r="21620" spans="1:13" x14ac:dyDescent="0.25">
      <c r="A21620" t="s">
        <v>559</v>
      </c>
      <c r="B21620" t="s">
        <v>20</v>
      </c>
      <c r="C21620" t="s">
        <v>35</v>
      </c>
      <c r="D21620" t="s">
        <v>29</v>
      </c>
      <c r="E21620" s="1">
        <v>52870.11</v>
      </c>
      <c r="F21620" t="s">
        <v>25</v>
      </c>
      <c r="G21620">
        <v>6</v>
      </c>
      <c r="H21620">
        <v>6918</v>
      </c>
      <c r="I21620">
        <v>5486</v>
      </c>
      <c r="J21620">
        <v>92.98</v>
      </c>
      <c r="K21620">
        <v>44.36</v>
      </c>
      <c r="L21620" t="s">
        <v>18</v>
      </c>
      <c r="M21620">
        <v>78.849999999999994</v>
      </c>
    </row>
    <row r="21621" spans="1:13" x14ac:dyDescent="0.25">
      <c r="A21621" t="s">
        <v>159</v>
      </c>
      <c r="B21621" t="s">
        <v>34</v>
      </c>
      <c r="C21621" t="s">
        <v>15</v>
      </c>
      <c r="D21621" t="s">
        <v>29</v>
      </c>
      <c r="E21621" s="1">
        <v>103193.92</v>
      </c>
      <c r="F21621" t="s">
        <v>37</v>
      </c>
      <c r="G21621">
        <v>12</v>
      </c>
      <c r="H21621">
        <v>7614</v>
      </c>
      <c r="I21621">
        <v>6997</v>
      </c>
      <c r="J21621">
        <v>80.040000000000006</v>
      </c>
      <c r="K21621">
        <v>14.79</v>
      </c>
      <c r="L21621" t="s">
        <v>31</v>
      </c>
      <c r="M21621">
        <v>66.03</v>
      </c>
    </row>
    <row r="21622" spans="1:13" hidden="1" x14ac:dyDescent="0.25">
      <c r="A21622" t="s">
        <v>416</v>
      </c>
      <c r="B21622" t="s">
        <v>34</v>
      </c>
      <c r="C21622" t="s">
        <v>35</v>
      </c>
      <c r="D21622" t="s">
        <v>24</v>
      </c>
      <c r="E21622" s="1">
        <v>138336.38</v>
      </c>
      <c r="F21622" t="s">
        <v>17</v>
      </c>
      <c r="G21622">
        <v>1</v>
      </c>
      <c r="H21622">
        <v>1675</v>
      </c>
      <c r="I21622">
        <v>1770</v>
      </c>
      <c r="J21622">
        <v>38.75</v>
      </c>
      <c r="K21622">
        <v>75.31</v>
      </c>
      <c r="L21622" t="s">
        <v>18</v>
      </c>
      <c r="M21622">
        <v>29.65</v>
      </c>
    </row>
    <row r="21623" spans="1:13" hidden="1" x14ac:dyDescent="0.25">
      <c r="A21623" t="s">
        <v>250</v>
      </c>
      <c r="B21623" t="s">
        <v>34</v>
      </c>
      <c r="C21623" t="s">
        <v>35</v>
      </c>
      <c r="D21623" t="s">
        <v>24</v>
      </c>
      <c r="E21623" s="1">
        <v>82461.350000000006</v>
      </c>
      <c r="F21623" t="s">
        <v>30</v>
      </c>
      <c r="G21623">
        <v>12</v>
      </c>
      <c r="H21623">
        <v>4729</v>
      </c>
      <c r="I21623">
        <v>5019</v>
      </c>
      <c r="J21623">
        <v>49.76</v>
      </c>
      <c r="K21623">
        <v>89.62</v>
      </c>
      <c r="L21623" t="s">
        <v>31</v>
      </c>
      <c r="M21623">
        <v>73.94</v>
      </c>
    </row>
    <row r="21624" spans="1:13" x14ac:dyDescent="0.25">
      <c r="A21624" t="s">
        <v>464</v>
      </c>
      <c r="B21624" t="s">
        <v>14</v>
      </c>
      <c r="C21624" t="s">
        <v>15</v>
      </c>
      <c r="D21624" t="s">
        <v>29</v>
      </c>
      <c r="E21624" s="1">
        <v>139896.98000000001</v>
      </c>
      <c r="F21624" t="s">
        <v>37</v>
      </c>
      <c r="G21624">
        <v>8</v>
      </c>
      <c r="H21624">
        <v>5683</v>
      </c>
      <c r="I21624">
        <v>3297</v>
      </c>
      <c r="J21624">
        <v>60.91</v>
      </c>
      <c r="K21624">
        <v>81.66</v>
      </c>
      <c r="L21624" t="s">
        <v>21</v>
      </c>
      <c r="M21624">
        <v>49.4</v>
      </c>
    </row>
    <row r="21625" spans="1:13" x14ac:dyDescent="0.25">
      <c r="A21625" t="s">
        <v>235</v>
      </c>
      <c r="B21625" t="s">
        <v>14</v>
      </c>
      <c r="C21625" t="s">
        <v>15</v>
      </c>
      <c r="D21625" t="s">
        <v>29</v>
      </c>
      <c r="E21625" s="1">
        <v>53889.71</v>
      </c>
      <c r="F21625" t="s">
        <v>45</v>
      </c>
      <c r="G21625">
        <v>18</v>
      </c>
      <c r="H21625">
        <v>244</v>
      </c>
      <c r="I21625">
        <v>3909</v>
      </c>
      <c r="J21625">
        <v>93.24</v>
      </c>
      <c r="K21625">
        <v>25.16</v>
      </c>
      <c r="L21625" t="s">
        <v>31</v>
      </c>
      <c r="M21625">
        <v>42.49</v>
      </c>
    </row>
    <row r="21626" spans="1:13" hidden="1" x14ac:dyDescent="0.25">
      <c r="A21626" t="s">
        <v>74</v>
      </c>
      <c r="B21626" t="s">
        <v>51</v>
      </c>
      <c r="C21626" t="s">
        <v>35</v>
      </c>
      <c r="D21626" t="s">
        <v>24</v>
      </c>
      <c r="E21626" s="1">
        <v>40790.839999999997</v>
      </c>
      <c r="F21626" t="s">
        <v>45</v>
      </c>
      <c r="G21626">
        <v>0</v>
      </c>
      <c r="H21626">
        <v>8841</v>
      </c>
      <c r="I21626">
        <v>8917</v>
      </c>
      <c r="J21626">
        <v>36.549999999999997</v>
      </c>
      <c r="K21626">
        <v>24.49</v>
      </c>
      <c r="L21626" t="s">
        <v>33</v>
      </c>
      <c r="M21626">
        <v>60.67</v>
      </c>
    </row>
    <row r="21627" spans="1:13" x14ac:dyDescent="0.25">
      <c r="A21627" t="s">
        <v>243</v>
      </c>
      <c r="B21627" t="s">
        <v>51</v>
      </c>
      <c r="C21627" t="s">
        <v>35</v>
      </c>
      <c r="D21627" t="s">
        <v>29</v>
      </c>
      <c r="E21627" s="1">
        <v>88534.39</v>
      </c>
      <c r="F21627" t="s">
        <v>30</v>
      </c>
      <c r="G21627">
        <v>3</v>
      </c>
      <c r="H21627">
        <v>1265</v>
      </c>
      <c r="I21627">
        <v>9103</v>
      </c>
      <c r="J21627">
        <v>30.22</v>
      </c>
      <c r="K21627">
        <v>18.12</v>
      </c>
      <c r="L21627" t="s">
        <v>33</v>
      </c>
      <c r="M21627">
        <v>75.06</v>
      </c>
    </row>
    <row r="21628" spans="1:13" hidden="1" x14ac:dyDescent="0.25">
      <c r="A21628" t="s">
        <v>258</v>
      </c>
      <c r="B21628" t="s">
        <v>54</v>
      </c>
      <c r="C21628" t="s">
        <v>15</v>
      </c>
      <c r="D21628" t="s">
        <v>24</v>
      </c>
      <c r="E21628" s="1">
        <v>116218.29</v>
      </c>
      <c r="F21628" t="s">
        <v>37</v>
      </c>
      <c r="G21628">
        <v>20</v>
      </c>
      <c r="H21628">
        <v>3781</v>
      </c>
      <c r="I21628">
        <v>2939</v>
      </c>
      <c r="J21628">
        <v>64.290000000000006</v>
      </c>
      <c r="K21628">
        <v>51.78</v>
      </c>
      <c r="L21628" t="s">
        <v>21</v>
      </c>
      <c r="M21628">
        <v>51.14</v>
      </c>
    </row>
    <row r="21629" spans="1:13" hidden="1" x14ac:dyDescent="0.25">
      <c r="A21629" t="s">
        <v>83</v>
      </c>
      <c r="B21629" t="s">
        <v>54</v>
      </c>
      <c r="C21629" t="s">
        <v>35</v>
      </c>
      <c r="D21629" t="s">
        <v>24</v>
      </c>
      <c r="E21629" s="1">
        <v>73433.7</v>
      </c>
      <c r="F21629" t="s">
        <v>37</v>
      </c>
      <c r="G21629">
        <v>11</v>
      </c>
      <c r="H21629">
        <v>1860</v>
      </c>
      <c r="I21629">
        <v>6105</v>
      </c>
      <c r="J21629">
        <v>6.47</v>
      </c>
      <c r="K21629">
        <v>65.02</v>
      </c>
      <c r="L21629" t="s">
        <v>48</v>
      </c>
      <c r="M21629">
        <v>74.790000000000006</v>
      </c>
    </row>
    <row r="21630" spans="1:13" hidden="1" x14ac:dyDescent="0.25">
      <c r="A21630" t="s">
        <v>471</v>
      </c>
      <c r="B21630" t="s">
        <v>34</v>
      </c>
      <c r="C21630" t="s">
        <v>15</v>
      </c>
      <c r="D21630" t="s">
        <v>16</v>
      </c>
      <c r="E21630" s="1">
        <v>142536.6</v>
      </c>
      <c r="F21630" t="s">
        <v>17</v>
      </c>
      <c r="G21630">
        <v>5</v>
      </c>
      <c r="H21630">
        <v>1469</v>
      </c>
      <c r="I21630">
        <v>2865</v>
      </c>
      <c r="J21630">
        <v>16.600000000000001</v>
      </c>
      <c r="K21630">
        <v>83.96</v>
      </c>
      <c r="L21630" t="s">
        <v>21</v>
      </c>
      <c r="M21630">
        <v>37.090000000000003</v>
      </c>
    </row>
    <row r="21631" spans="1:13" x14ac:dyDescent="0.25">
      <c r="A21631" t="s">
        <v>423</v>
      </c>
      <c r="B21631" t="s">
        <v>54</v>
      </c>
      <c r="C21631" t="s">
        <v>35</v>
      </c>
      <c r="D21631" t="s">
        <v>29</v>
      </c>
      <c r="E21631" s="1">
        <v>48432.13</v>
      </c>
      <c r="F21631" t="s">
        <v>17</v>
      </c>
      <c r="G21631">
        <v>20</v>
      </c>
      <c r="H21631">
        <v>1551</v>
      </c>
      <c r="I21631">
        <v>7678</v>
      </c>
      <c r="J21631">
        <v>86.67</v>
      </c>
      <c r="K21631">
        <v>94.38</v>
      </c>
      <c r="L21631" t="s">
        <v>18</v>
      </c>
      <c r="M21631">
        <v>20.65</v>
      </c>
    </row>
    <row r="21632" spans="1:13" hidden="1" x14ac:dyDescent="0.25">
      <c r="A21632" t="s">
        <v>334</v>
      </c>
      <c r="B21632" t="s">
        <v>51</v>
      </c>
      <c r="C21632" t="s">
        <v>15</v>
      </c>
      <c r="D21632" t="s">
        <v>24</v>
      </c>
      <c r="E21632" s="1">
        <v>66052.53</v>
      </c>
      <c r="F21632" t="s">
        <v>45</v>
      </c>
      <c r="G21632">
        <v>17</v>
      </c>
      <c r="H21632">
        <v>3721</v>
      </c>
      <c r="I21632">
        <v>774</v>
      </c>
      <c r="J21632">
        <v>63.96</v>
      </c>
      <c r="K21632">
        <v>6.32</v>
      </c>
      <c r="L21632" t="s">
        <v>33</v>
      </c>
      <c r="M21632">
        <v>36.61</v>
      </c>
    </row>
    <row r="21633" spans="1:13" hidden="1" x14ac:dyDescent="0.25">
      <c r="A21633" t="s">
        <v>291</v>
      </c>
      <c r="B21633" t="s">
        <v>23</v>
      </c>
      <c r="C21633" t="s">
        <v>15</v>
      </c>
      <c r="D21633" t="s">
        <v>16</v>
      </c>
      <c r="E21633" s="1">
        <v>135050.32999999999</v>
      </c>
      <c r="F21633" t="s">
        <v>25</v>
      </c>
      <c r="G21633">
        <v>7</v>
      </c>
      <c r="H21633">
        <v>2769</v>
      </c>
      <c r="I21633">
        <v>2625</v>
      </c>
      <c r="J21633">
        <v>45.11</v>
      </c>
      <c r="K21633">
        <v>35.31</v>
      </c>
      <c r="L21633" t="s">
        <v>42</v>
      </c>
      <c r="M21633">
        <v>37.409999999999997</v>
      </c>
    </row>
    <row r="21634" spans="1:13" x14ac:dyDescent="0.25">
      <c r="A21634" t="s">
        <v>219</v>
      </c>
      <c r="B21634" t="s">
        <v>28</v>
      </c>
      <c r="C21634" t="s">
        <v>35</v>
      </c>
      <c r="D21634" t="s">
        <v>29</v>
      </c>
      <c r="E21634" s="1">
        <v>73682.75</v>
      </c>
      <c r="F21634" t="s">
        <v>45</v>
      </c>
      <c r="G21634">
        <v>8</v>
      </c>
      <c r="H21634">
        <v>3501</v>
      </c>
      <c r="I21634">
        <v>3629</v>
      </c>
      <c r="J21634">
        <v>94.61</v>
      </c>
      <c r="K21634">
        <v>39.020000000000003</v>
      </c>
      <c r="L21634" t="s">
        <v>33</v>
      </c>
      <c r="M21634">
        <v>34.03</v>
      </c>
    </row>
    <row r="21635" spans="1:13" hidden="1" x14ac:dyDescent="0.25">
      <c r="A21635" t="s">
        <v>405</v>
      </c>
      <c r="B21635" t="s">
        <v>23</v>
      </c>
      <c r="C21635" t="s">
        <v>35</v>
      </c>
      <c r="D21635" t="s">
        <v>24</v>
      </c>
      <c r="E21635" s="1">
        <v>59617.39</v>
      </c>
      <c r="F21635" t="s">
        <v>37</v>
      </c>
      <c r="G21635">
        <v>16</v>
      </c>
      <c r="H21635">
        <v>3535</v>
      </c>
      <c r="I21635">
        <v>2757</v>
      </c>
      <c r="J21635">
        <v>64.790000000000006</v>
      </c>
      <c r="K21635">
        <v>83.96</v>
      </c>
      <c r="L21635" t="s">
        <v>58</v>
      </c>
      <c r="M21635">
        <v>73.19</v>
      </c>
    </row>
    <row r="21636" spans="1:13" hidden="1" x14ac:dyDescent="0.25">
      <c r="A21636" t="s">
        <v>581</v>
      </c>
      <c r="B21636" t="s">
        <v>39</v>
      </c>
      <c r="C21636" t="s">
        <v>35</v>
      </c>
      <c r="D21636" t="s">
        <v>24</v>
      </c>
      <c r="E21636" s="1">
        <v>78554.27</v>
      </c>
      <c r="F21636" t="s">
        <v>30</v>
      </c>
      <c r="G21636">
        <v>9</v>
      </c>
      <c r="H21636">
        <v>154</v>
      </c>
      <c r="I21636">
        <v>6346</v>
      </c>
      <c r="J21636">
        <v>59.51</v>
      </c>
      <c r="K21636">
        <v>10.89</v>
      </c>
      <c r="L21636" t="s">
        <v>48</v>
      </c>
      <c r="M21636">
        <v>60.56</v>
      </c>
    </row>
    <row r="21637" spans="1:13" hidden="1" x14ac:dyDescent="0.25">
      <c r="A21637" t="s">
        <v>201</v>
      </c>
      <c r="B21637" t="s">
        <v>20</v>
      </c>
      <c r="C21637" t="s">
        <v>35</v>
      </c>
      <c r="D21637" t="s">
        <v>16</v>
      </c>
      <c r="E21637" s="1">
        <v>53541.57</v>
      </c>
      <c r="F21637" t="s">
        <v>37</v>
      </c>
      <c r="G21637">
        <v>20</v>
      </c>
      <c r="H21637">
        <v>4931</v>
      </c>
      <c r="I21637">
        <v>3441</v>
      </c>
      <c r="J21637">
        <v>44.96</v>
      </c>
      <c r="K21637">
        <v>38.090000000000003</v>
      </c>
      <c r="L21637" t="s">
        <v>48</v>
      </c>
      <c r="M21637">
        <v>27.22</v>
      </c>
    </row>
    <row r="21638" spans="1:13" hidden="1" x14ac:dyDescent="0.25">
      <c r="A21638" t="s">
        <v>491</v>
      </c>
      <c r="B21638" t="s">
        <v>54</v>
      </c>
      <c r="C21638" t="s">
        <v>15</v>
      </c>
      <c r="D21638" t="s">
        <v>24</v>
      </c>
      <c r="E21638" s="1">
        <v>78019.3</v>
      </c>
      <c r="F21638" t="s">
        <v>17</v>
      </c>
      <c r="G21638">
        <v>17</v>
      </c>
      <c r="H21638">
        <v>6206</v>
      </c>
      <c r="I21638">
        <v>6279</v>
      </c>
      <c r="J21638">
        <v>32.31</v>
      </c>
      <c r="K21638">
        <v>24.98</v>
      </c>
      <c r="L21638" t="s">
        <v>18</v>
      </c>
      <c r="M21638">
        <v>28.14</v>
      </c>
    </row>
    <row r="21639" spans="1:13" hidden="1" x14ac:dyDescent="0.25">
      <c r="A21639" t="s">
        <v>186</v>
      </c>
      <c r="B21639" t="s">
        <v>54</v>
      </c>
      <c r="C21639" t="s">
        <v>15</v>
      </c>
      <c r="D21639" t="s">
        <v>24</v>
      </c>
      <c r="E21639" s="1">
        <v>59101.93</v>
      </c>
      <c r="F21639" t="s">
        <v>17</v>
      </c>
      <c r="G21639">
        <v>19</v>
      </c>
      <c r="H21639">
        <v>5076</v>
      </c>
      <c r="I21639">
        <v>8060</v>
      </c>
      <c r="J21639">
        <v>16.079999999999998</v>
      </c>
      <c r="K21639">
        <v>34.71</v>
      </c>
      <c r="L21639" t="s">
        <v>21</v>
      </c>
      <c r="M21639">
        <v>79.33</v>
      </c>
    </row>
    <row r="21640" spans="1:13" x14ac:dyDescent="0.25">
      <c r="A21640" t="s">
        <v>128</v>
      </c>
      <c r="B21640" t="s">
        <v>39</v>
      </c>
      <c r="C21640" t="s">
        <v>15</v>
      </c>
      <c r="D21640" t="s">
        <v>29</v>
      </c>
      <c r="E21640" s="1">
        <v>98715.17</v>
      </c>
      <c r="F21640" t="s">
        <v>45</v>
      </c>
      <c r="G21640">
        <v>17</v>
      </c>
      <c r="H21640">
        <v>4346</v>
      </c>
      <c r="I21640">
        <v>8294</v>
      </c>
      <c r="J21640">
        <v>64.27</v>
      </c>
      <c r="K21640">
        <v>73.44</v>
      </c>
      <c r="L21640" t="s">
        <v>18</v>
      </c>
      <c r="M21640">
        <v>28.5</v>
      </c>
    </row>
    <row r="21641" spans="1:13" hidden="1" x14ac:dyDescent="0.25">
      <c r="A21641" t="s">
        <v>566</v>
      </c>
      <c r="B21641" t="s">
        <v>34</v>
      </c>
      <c r="C21641" t="s">
        <v>35</v>
      </c>
      <c r="D21641" t="s">
        <v>24</v>
      </c>
      <c r="E21641" s="1">
        <v>56106.99</v>
      </c>
      <c r="F21641" t="s">
        <v>37</v>
      </c>
      <c r="G21641">
        <v>14</v>
      </c>
      <c r="H21641">
        <v>121</v>
      </c>
      <c r="I21641">
        <v>4256</v>
      </c>
      <c r="J21641">
        <v>3.39</v>
      </c>
      <c r="K21641">
        <v>79.319999999999993</v>
      </c>
      <c r="L21641" t="s">
        <v>33</v>
      </c>
      <c r="M21641">
        <v>22.05</v>
      </c>
    </row>
    <row r="21642" spans="1:13" x14ac:dyDescent="0.25">
      <c r="A21642" t="s">
        <v>228</v>
      </c>
      <c r="B21642" t="s">
        <v>23</v>
      </c>
      <c r="C21642" t="s">
        <v>35</v>
      </c>
      <c r="D21642" t="s">
        <v>29</v>
      </c>
      <c r="E21642" s="1">
        <v>96167.5</v>
      </c>
      <c r="F21642" t="s">
        <v>17</v>
      </c>
      <c r="G21642">
        <v>1</v>
      </c>
      <c r="H21642">
        <v>9293</v>
      </c>
      <c r="I21642">
        <v>633</v>
      </c>
      <c r="J21642">
        <v>97.82</v>
      </c>
      <c r="K21642">
        <v>13.87</v>
      </c>
      <c r="L21642" t="s">
        <v>58</v>
      </c>
      <c r="M21642">
        <v>54.55</v>
      </c>
    </row>
    <row r="21643" spans="1:13" hidden="1" x14ac:dyDescent="0.25">
      <c r="A21643" t="s">
        <v>351</v>
      </c>
      <c r="B21643" t="s">
        <v>34</v>
      </c>
      <c r="C21643" t="s">
        <v>15</v>
      </c>
      <c r="D21643" t="s">
        <v>16</v>
      </c>
      <c r="E21643" s="1">
        <v>57834</v>
      </c>
      <c r="F21643" t="s">
        <v>17</v>
      </c>
      <c r="G21643">
        <v>3</v>
      </c>
      <c r="H21643">
        <v>1635</v>
      </c>
      <c r="I21643">
        <v>7782</v>
      </c>
      <c r="J21643">
        <v>55.59</v>
      </c>
      <c r="K21643">
        <v>78.23</v>
      </c>
      <c r="L21643" t="s">
        <v>33</v>
      </c>
      <c r="M21643">
        <v>43.06</v>
      </c>
    </row>
    <row r="21644" spans="1:13" x14ac:dyDescent="0.25">
      <c r="A21644" t="s">
        <v>674</v>
      </c>
      <c r="B21644" t="s">
        <v>54</v>
      </c>
      <c r="C21644" t="s">
        <v>15</v>
      </c>
      <c r="D21644" t="s">
        <v>29</v>
      </c>
      <c r="E21644" s="1">
        <v>85485.85</v>
      </c>
      <c r="F21644" t="s">
        <v>45</v>
      </c>
      <c r="G21644">
        <v>8</v>
      </c>
      <c r="H21644">
        <v>281</v>
      </c>
      <c r="I21644">
        <v>9937</v>
      </c>
      <c r="J21644">
        <v>7.55</v>
      </c>
      <c r="K21644">
        <v>12.83</v>
      </c>
      <c r="L21644" t="s">
        <v>58</v>
      </c>
      <c r="M21644">
        <v>55.13</v>
      </c>
    </row>
    <row r="21645" spans="1:13" hidden="1" x14ac:dyDescent="0.25">
      <c r="A21645" t="s">
        <v>316</v>
      </c>
      <c r="B21645" t="s">
        <v>34</v>
      </c>
      <c r="C21645" t="s">
        <v>35</v>
      </c>
      <c r="D21645" t="s">
        <v>16</v>
      </c>
      <c r="E21645" s="1">
        <v>127452.56</v>
      </c>
      <c r="F21645" t="s">
        <v>37</v>
      </c>
      <c r="G21645">
        <v>2</v>
      </c>
      <c r="H21645">
        <v>7981</v>
      </c>
      <c r="I21645">
        <v>5888</v>
      </c>
      <c r="J21645">
        <v>38.200000000000003</v>
      </c>
      <c r="K21645">
        <v>43.44</v>
      </c>
      <c r="L21645" t="s">
        <v>42</v>
      </c>
      <c r="M21645">
        <v>47.79</v>
      </c>
    </row>
    <row r="21646" spans="1:13" hidden="1" x14ac:dyDescent="0.25">
      <c r="A21646" t="s">
        <v>353</v>
      </c>
      <c r="B21646" t="s">
        <v>51</v>
      </c>
      <c r="C21646" t="s">
        <v>35</v>
      </c>
      <c r="D21646" t="s">
        <v>24</v>
      </c>
      <c r="E21646" s="1">
        <v>42751.8</v>
      </c>
      <c r="F21646" t="s">
        <v>30</v>
      </c>
      <c r="G21646">
        <v>6</v>
      </c>
      <c r="H21646">
        <v>7170</v>
      </c>
      <c r="I21646">
        <v>6832</v>
      </c>
      <c r="J21646">
        <v>63.06</v>
      </c>
      <c r="K21646">
        <v>88.42</v>
      </c>
      <c r="L21646" t="s">
        <v>33</v>
      </c>
      <c r="M21646">
        <v>69.849999999999994</v>
      </c>
    </row>
    <row r="21647" spans="1:13" hidden="1" x14ac:dyDescent="0.25">
      <c r="A21647" t="s">
        <v>90</v>
      </c>
      <c r="B21647" t="s">
        <v>34</v>
      </c>
      <c r="C21647" t="s">
        <v>35</v>
      </c>
      <c r="D21647" t="s">
        <v>16</v>
      </c>
      <c r="E21647" s="1">
        <v>63027.519999999997</v>
      </c>
      <c r="F21647" t="s">
        <v>37</v>
      </c>
      <c r="G21647">
        <v>8</v>
      </c>
      <c r="H21647">
        <v>3032</v>
      </c>
      <c r="I21647">
        <v>3545</v>
      </c>
      <c r="J21647">
        <v>33.630000000000003</v>
      </c>
      <c r="K21647">
        <v>77.52</v>
      </c>
      <c r="L21647" t="s">
        <v>26</v>
      </c>
      <c r="M21647">
        <v>68.5</v>
      </c>
    </row>
    <row r="21648" spans="1:13" x14ac:dyDescent="0.25">
      <c r="A21648" t="s">
        <v>105</v>
      </c>
      <c r="B21648" t="s">
        <v>28</v>
      </c>
      <c r="C21648" t="s">
        <v>35</v>
      </c>
      <c r="D21648" t="s">
        <v>29</v>
      </c>
      <c r="E21648" s="1">
        <v>55745.55</v>
      </c>
      <c r="F21648" t="s">
        <v>30</v>
      </c>
      <c r="G21648">
        <v>10</v>
      </c>
      <c r="H21648">
        <v>5846</v>
      </c>
      <c r="I21648">
        <v>558</v>
      </c>
      <c r="J21648">
        <v>26.32</v>
      </c>
      <c r="K21648">
        <v>83.7</v>
      </c>
      <c r="L21648" t="s">
        <v>31</v>
      </c>
      <c r="M21648">
        <v>22.33</v>
      </c>
    </row>
    <row r="21649" spans="1:13" x14ac:dyDescent="0.25">
      <c r="A21649" t="s">
        <v>362</v>
      </c>
      <c r="B21649" t="s">
        <v>51</v>
      </c>
      <c r="C21649" t="s">
        <v>35</v>
      </c>
      <c r="D21649" t="s">
        <v>29</v>
      </c>
      <c r="E21649" s="1">
        <v>80926.73</v>
      </c>
      <c r="F21649" t="s">
        <v>30</v>
      </c>
      <c r="G21649">
        <v>18</v>
      </c>
      <c r="H21649">
        <v>9689</v>
      </c>
      <c r="I21649">
        <v>3159</v>
      </c>
      <c r="J21649">
        <v>5.7</v>
      </c>
      <c r="K21649">
        <v>61.41</v>
      </c>
      <c r="L21649" t="s">
        <v>33</v>
      </c>
      <c r="M21649">
        <v>50.94</v>
      </c>
    </row>
    <row r="21650" spans="1:13" hidden="1" x14ac:dyDescent="0.25">
      <c r="A21650" t="s">
        <v>432</v>
      </c>
      <c r="B21650" t="s">
        <v>34</v>
      </c>
      <c r="C21650" t="s">
        <v>15</v>
      </c>
      <c r="D21650" t="s">
        <v>16</v>
      </c>
      <c r="E21650" s="1">
        <v>64315.14</v>
      </c>
      <c r="F21650" t="s">
        <v>30</v>
      </c>
      <c r="G21650">
        <v>17</v>
      </c>
      <c r="H21650">
        <v>9897</v>
      </c>
      <c r="I21650">
        <v>9914</v>
      </c>
      <c r="J21650">
        <v>76.150000000000006</v>
      </c>
      <c r="K21650">
        <v>62.63</v>
      </c>
      <c r="L21650" t="s">
        <v>58</v>
      </c>
      <c r="M21650">
        <v>76.64</v>
      </c>
    </row>
    <row r="21651" spans="1:13" x14ac:dyDescent="0.25">
      <c r="A21651" t="s">
        <v>583</v>
      </c>
      <c r="B21651" t="s">
        <v>23</v>
      </c>
      <c r="C21651" t="s">
        <v>15</v>
      </c>
      <c r="D21651" t="s">
        <v>29</v>
      </c>
      <c r="E21651" s="1">
        <v>53430.14</v>
      </c>
      <c r="F21651" t="s">
        <v>30</v>
      </c>
      <c r="G21651">
        <v>13</v>
      </c>
      <c r="H21651">
        <v>2392</v>
      </c>
      <c r="I21651">
        <v>567</v>
      </c>
      <c r="J21651">
        <v>93.35</v>
      </c>
      <c r="K21651">
        <v>0.53</v>
      </c>
      <c r="L21651" t="s">
        <v>42</v>
      </c>
      <c r="M21651">
        <v>68.040000000000006</v>
      </c>
    </row>
    <row r="21652" spans="1:13" x14ac:dyDescent="0.25">
      <c r="A21652" t="s">
        <v>458</v>
      </c>
      <c r="B21652" t="s">
        <v>51</v>
      </c>
      <c r="C21652" t="s">
        <v>15</v>
      </c>
      <c r="D21652" t="s">
        <v>29</v>
      </c>
      <c r="E21652" s="1">
        <v>46690.62</v>
      </c>
      <c r="F21652" t="s">
        <v>45</v>
      </c>
      <c r="G21652">
        <v>9</v>
      </c>
      <c r="H21652">
        <v>8696</v>
      </c>
      <c r="I21652">
        <v>7158</v>
      </c>
      <c r="J21652">
        <v>0.41</v>
      </c>
      <c r="K21652">
        <v>17.73</v>
      </c>
      <c r="L21652" t="s">
        <v>48</v>
      </c>
      <c r="M21652">
        <v>27.65</v>
      </c>
    </row>
    <row r="21653" spans="1:13" hidden="1" x14ac:dyDescent="0.25">
      <c r="A21653" t="s">
        <v>672</v>
      </c>
      <c r="B21653" t="s">
        <v>28</v>
      </c>
      <c r="C21653" t="s">
        <v>35</v>
      </c>
      <c r="D21653" t="s">
        <v>24</v>
      </c>
      <c r="E21653" s="1">
        <v>123200.27</v>
      </c>
      <c r="F21653" t="s">
        <v>30</v>
      </c>
      <c r="G21653">
        <v>0</v>
      </c>
      <c r="H21653">
        <v>1633</v>
      </c>
      <c r="I21653">
        <v>7350</v>
      </c>
      <c r="J21653">
        <v>55.3</v>
      </c>
      <c r="K21653">
        <v>34.770000000000003</v>
      </c>
      <c r="L21653" t="s">
        <v>26</v>
      </c>
      <c r="M21653">
        <v>28.11</v>
      </c>
    </row>
    <row r="21654" spans="1:13" x14ac:dyDescent="0.25">
      <c r="A21654" t="s">
        <v>417</v>
      </c>
      <c r="B21654" t="s">
        <v>14</v>
      </c>
      <c r="C21654" t="s">
        <v>15</v>
      </c>
      <c r="D21654" t="s">
        <v>29</v>
      </c>
      <c r="E21654" s="1">
        <v>56758.79</v>
      </c>
      <c r="F21654" t="s">
        <v>17</v>
      </c>
      <c r="G21654">
        <v>20</v>
      </c>
      <c r="H21654">
        <v>7743</v>
      </c>
      <c r="I21654">
        <v>8272</v>
      </c>
      <c r="J21654">
        <v>62.05</v>
      </c>
      <c r="K21654">
        <v>70.900000000000006</v>
      </c>
      <c r="L21654" t="s">
        <v>31</v>
      </c>
      <c r="M21654">
        <v>48.92</v>
      </c>
    </row>
    <row r="21655" spans="1:13" hidden="1" x14ac:dyDescent="0.25">
      <c r="A21655" t="s">
        <v>202</v>
      </c>
      <c r="B21655" t="s">
        <v>51</v>
      </c>
      <c r="C21655" t="s">
        <v>35</v>
      </c>
      <c r="D21655" t="s">
        <v>24</v>
      </c>
      <c r="E21655" s="1">
        <v>38268.720000000001</v>
      </c>
      <c r="F21655" t="s">
        <v>45</v>
      </c>
      <c r="G21655">
        <v>15</v>
      </c>
      <c r="H21655">
        <v>3089</v>
      </c>
      <c r="I21655">
        <v>8191</v>
      </c>
      <c r="J21655">
        <v>67.650000000000006</v>
      </c>
      <c r="K21655">
        <v>85.39</v>
      </c>
      <c r="L21655" t="s">
        <v>42</v>
      </c>
      <c r="M21655">
        <v>45.22</v>
      </c>
    </row>
    <row r="21656" spans="1:13" x14ac:dyDescent="0.25">
      <c r="A21656" t="s">
        <v>587</v>
      </c>
      <c r="B21656" t="s">
        <v>28</v>
      </c>
      <c r="C21656" t="s">
        <v>15</v>
      </c>
      <c r="D21656" t="s">
        <v>29</v>
      </c>
      <c r="E21656" s="1">
        <v>56239.87</v>
      </c>
      <c r="F21656" t="s">
        <v>17</v>
      </c>
      <c r="G21656">
        <v>7</v>
      </c>
      <c r="H21656">
        <v>9150</v>
      </c>
      <c r="I21656">
        <v>8820</v>
      </c>
      <c r="J21656">
        <v>14.34</v>
      </c>
      <c r="K21656">
        <v>87.73</v>
      </c>
      <c r="L21656" t="s">
        <v>18</v>
      </c>
      <c r="M21656">
        <v>63.37</v>
      </c>
    </row>
    <row r="21657" spans="1:13" hidden="1" x14ac:dyDescent="0.25">
      <c r="A21657" t="s">
        <v>571</v>
      </c>
      <c r="B21657" t="s">
        <v>39</v>
      </c>
      <c r="C21657" t="s">
        <v>15</v>
      </c>
      <c r="D21657" t="s">
        <v>24</v>
      </c>
      <c r="E21657" s="1">
        <v>130268.91</v>
      </c>
      <c r="F21657" t="s">
        <v>45</v>
      </c>
      <c r="G21657">
        <v>16</v>
      </c>
      <c r="H21657">
        <v>5519</v>
      </c>
      <c r="I21657">
        <v>9597</v>
      </c>
      <c r="J21657">
        <v>79.099999999999994</v>
      </c>
      <c r="K21657">
        <v>96.28</v>
      </c>
      <c r="L21657" t="s">
        <v>31</v>
      </c>
      <c r="M21657">
        <v>73.45</v>
      </c>
    </row>
    <row r="21658" spans="1:13" x14ac:dyDescent="0.25">
      <c r="A21658" t="s">
        <v>456</v>
      </c>
      <c r="B21658" t="s">
        <v>20</v>
      </c>
      <c r="C21658" t="s">
        <v>15</v>
      </c>
      <c r="D21658" t="s">
        <v>29</v>
      </c>
      <c r="E21658" s="1">
        <v>41716.959999999999</v>
      </c>
      <c r="F21658" t="s">
        <v>25</v>
      </c>
      <c r="G21658">
        <v>2</v>
      </c>
      <c r="H21658">
        <v>5523</v>
      </c>
      <c r="I21658">
        <v>2929</v>
      </c>
      <c r="J21658">
        <v>70.77</v>
      </c>
      <c r="K21658">
        <v>90.74</v>
      </c>
      <c r="L21658" t="s">
        <v>31</v>
      </c>
      <c r="M21658">
        <v>53.64</v>
      </c>
    </row>
    <row r="21659" spans="1:13" hidden="1" x14ac:dyDescent="0.25">
      <c r="A21659" t="s">
        <v>248</v>
      </c>
      <c r="B21659" t="s">
        <v>51</v>
      </c>
      <c r="C21659" t="s">
        <v>35</v>
      </c>
      <c r="D21659" t="s">
        <v>24</v>
      </c>
      <c r="E21659" s="1">
        <v>87284.32</v>
      </c>
      <c r="F21659" t="s">
        <v>17</v>
      </c>
      <c r="G21659">
        <v>3</v>
      </c>
      <c r="H21659">
        <v>4230</v>
      </c>
      <c r="I21659">
        <v>406</v>
      </c>
      <c r="J21659">
        <v>50.96</v>
      </c>
      <c r="K21659">
        <v>39.58</v>
      </c>
      <c r="L21659" t="s">
        <v>33</v>
      </c>
      <c r="M21659">
        <v>34.22</v>
      </c>
    </row>
    <row r="21660" spans="1:13" hidden="1" x14ac:dyDescent="0.25">
      <c r="A21660" t="s">
        <v>263</v>
      </c>
      <c r="B21660" t="s">
        <v>28</v>
      </c>
      <c r="C21660" t="s">
        <v>35</v>
      </c>
      <c r="D21660" t="s">
        <v>16</v>
      </c>
      <c r="E21660" s="1">
        <v>39767.82</v>
      </c>
      <c r="F21660" t="s">
        <v>30</v>
      </c>
      <c r="G21660">
        <v>7</v>
      </c>
      <c r="H21660">
        <v>3569</v>
      </c>
      <c r="I21660">
        <v>8405</v>
      </c>
      <c r="J21660">
        <v>30.12</v>
      </c>
      <c r="K21660">
        <v>15.09</v>
      </c>
      <c r="L21660" t="s">
        <v>26</v>
      </c>
      <c r="M21660">
        <v>34.5</v>
      </c>
    </row>
    <row r="21661" spans="1:13" x14ac:dyDescent="0.25">
      <c r="A21661" t="s">
        <v>318</v>
      </c>
      <c r="B21661" t="s">
        <v>23</v>
      </c>
      <c r="C21661" t="s">
        <v>35</v>
      </c>
      <c r="D21661" t="s">
        <v>29</v>
      </c>
      <c r="E21661" s="1">
        <v>138659.25</v>
      </c>
      <c r="F21661" t="s">
        <v>37</v>
      </c>
      <c r="G21661">
        <v>16</v>
      </c>
      <c r="H21661">
        <v>3538</v>
      </c>
      <c r="I21661">
        <v>8397</v>
      </c>
      <c r="J21661">
        <v>77.22</v>
      </c>
      <c r="K21661">
        <v>61.06</v>
      </c>
      <c r="L21661" t="s">
        <v>48</v>
      </c>
      <c r="M21661">
        <v>56.15</v>
      </c>
    </row>
    <row r="21662" spans="1:13" x14ac:dyDescent="0.25">
      <c r="A21662" t="s">
        <v>651</v>
      </c>
      <c r="B21662" t="s">
        <v>34</v>
      </c>
      <c r="C21662" t="s">
        <v>15</v>
      </c>
      <c r="D21662" t="s">
        <v>29</v>
      </c>
      <c r="E21662" s="1">
        <v>144582.29</v>
      </c>
      <c r="F21662" t="s">
        <v>30</v>
      </c>
      <c r="G21662">
        <v>8</v>
      </c>
      <c r="H21662">
        <v>4622</v>
      </c>
      <c r="I21662">
        <v>931</v>
      </c>
      <c r="J21662">
        <v>35.15</v>
      </c>
      <c r="K21662">
        <v>4.24</v>
      </c>
      <c r="L21662" t="s">
        <v>26</v>
      </c>
      <c r="M21662">
        <v>58.55</v>
      </c>
    </row>
    <row r="21663" spans="1:13" hidden="1" x14ac:dyDescent="0.25">
      <c r="A21663" t="s">
        <v>447</v>
      </c>
      <c r="B21663" t="s">
        <v>14</v>
      </c>
      <c r="C21663" t="s">
        <v>35</v>
      </c>
      <c r="D21663" t="s">
        <v>24</v>
      </c>
      <c r="E21663" s="1">
        <v>68450.09</v>
      </c>
      <c r="F21663" t="s">
        <v>30</v>
      </c>
      <c r="G21663">
        <v>5</v>
      </c>
      <c r="H21663">
        <v>2451</v>
      </c>
      <c r="I21663">
        <v>2966</v>
      </c>
      <c r="J21663">
        <v>25.58</v>
      </c>
      <c r="K21663">
        <v>20.02</v>
      </c>
      <c r="L21663" t="s">
        <v>21</v>
      </c>
      <c r="M21663">
        <v>25.99</v>
      </c>
    </row>
    <row r="21664" spans="1:13" x14ac:dyDescent="0.25">
      <c r="A21664" t="s">
        <v>106</v>
      </c>
      <c r="B21664" t="s">
        <v>20</v>
      </c>
      <c r="C21664" t="s">
        <v>15</v>
      </c>
      <c r="D21664" t="s">
        <v>29</v>
      </c>
      <c r="E21664" s="1">
        <v>85223.44</v>
      </c>
      <c r="F21664" t="s">
        <v>17</v>
      </c>
      <c r="G21664">
        <v>9</v>
      </c>
      <c r="H21664">
        <v>8396</v>
      </c>
      <c r="I21664">
        <v>6437</v>
      </c>
      <c r="J21664">
        <v>57.69</v>
      </c>
      <c r="K21664">
        <v>13.83</v>
      </c>
      <c r="L21664" t="s">
        <v>31</v>
      </c>
      <c r="M21664">
        <v>56.85</v>
      </c>
    </row>
    <row r="21665" spans="1:13" hidden="1" x14ac:dyDescent="0.25">
      <c r="A21665" t="s">
        <v>256</v>
      </c>
      <c r="B21665" t="s">
        <v>34</v>
      </c>
      <c r="C21665" t="s">
        <v>15</v>
      </c>
      <c r="D21665" t="s">
        <v>24</v>
      </c>
      <c r="E21665" s="1">
        <v>91620.07</v>
      </c>
      <c r="F21665" t="s">
        <v>45</v>
      </c>
      <c r="G21665">
        <v>13</v>
      </c>
      <c r="H21665">
        <v>2766</v>
      </c>
      <c r="I21665">
        <v>4908</v>
      </c>
      <c r="J21665">
        <v>37.33</v>
      </c>
      <c r="K21665">
        <v>46.65</v>
      </c>
      <c r="L21665" t="s">
        <v>26</v>
      </c>
      <c r="M21665">
        <v>30.1</v>
      </c>
    </row>
    <row r="21666" spans="1:13" x14ac:dyDescent="0.25">
      <c r="A21666" t="s">
        <v>153</v>
      </c>
      <c r="B21666" t="s">
        <v>54</v>
      </c>
      <c r="C21666" t="s">
        <v>15</v>
      </c>
      <c r="D21666" t="s">
        <v>29</v>
      </c>
      <c r="E21666" s="1">
        <v>59001.19</v>
      </c>
      <c r="F21666" t="s">
        <v>37</v>
      </c>
      <c r="G21666">
        <v>8</v>
      </c>
      <c r="H21666">
        <v>4998</v>
      </c>
      <c r="I21666">
        <v>1982</v>
      </c>
      <c r="J21666">
        <v>12.63</v>
      </c>
      <c r="K21666">
        <v>47.58</v>
      </c>
      <c r="L21666" t="s">
        <v>33</v>
      </c>
      <c r="M21666">
        <v>41.28</v>
      </c>
    </row>
    <row r="21667" spans="1:13" hidden="1" x14ac:dyDescent="0.25">
      <c r="A21667" t="s">
        <v>157</v>
      </c>
      <c r="B21667" t="s">
        <v>51</v>
      </c>
      <c r="C21667" t="s">
        <v>15</v>
      </c>
      <c r="D21667" t="s">
        <v>16</v>
      </c>
      <c r="E21667" s="1">
        <v>35431.43</v>
      </c>
      <c r="F21667" t="s">
        <v>30</v>
      </c>
      <c r="G21667">
        <v>4</v>
      </c>
      <c r="H21667">
        <v>2423</v>
      </c>
      <c r="I21667">
        <v>773</v>
      </c>
      <c r="J21667">
        <v>80.12</v>
      </c>
      <c r="K21667">
        <v>36.479999999999997</v>
      </c>
      <c r="L21667" t="s">
        <v>42</v>
      </c>
      <c r="M21667">
        <v>56.22</v>
      </c>
    </row>
    <row r="21668" spans="1:13" hidden="1" x14ac:dyDescent="0.25">
      <c r="A21668" t="s">
        <v>108</v>
      </c>
      <c r="B21668" t="s">
        <v>54</v>
      </c>
      <c r="C21668" t="s">
        <v>35</v>
      </c>
      <c r="D21668" t="s">
        <v>16</v>
      </c>
      <c r="E21668" s="1">
        <v>50976.55</v>
      </c>
      <c r="F21668" t="s">
        <v>17</v>
      </c>
      <c r="G21668">
        <v>6</v>
      </c>
      <c r="H21668">
        <v>8856</v>
      </c>
      <c r="I21668">
        <v>9693</v>
      </c>
      <c r="J21668">
        <v>75.11</v>
      </c>
      <c r="K21668">
        <v>90.53</v>
      </c>
      <c r="L21668" t="s">
        <v>48</v>
      </c>
      <c r="M21668">
        <v>59.47</v>
      </c>
    </row>
    <row r="21669" spans="1:13" hidden="1" x14ac:dyDescent="0.25">
      <c r="A21669" t="s">
        <v>382</v>
      </c>
      <c r="B21669" t="s">
        <v>28</v>
      </c>
      <c r="C21669" t="s">
        <v>15</v>
      </c>
      <c r="D21669" t="s">
        <v>24</v>
      </c>
      <c r="E21669" s="1">
        <v>35164.129999999997</v>
      </c>
      <c r="F21669" t="s">
        <v>25</v>
      </c>
      <c r="G21669">
        <v>1</v>
      </c>
      <c r="H21669">
        <v>7807</v>
      </c>
      <c r="I21669">
        <v>4529</v>
      </c>
      <c r="J21669">
        <v>24.06</v>
      </c>
      <c r="K21669">
        <v>62.18</v>
      </c>
      <c r="L21669" t="s">
        <v>42</v>
      </c>
      <c r="M21669">
        <v>79.849999999999994</v>
      </c>
    </row>
    <row r="21670" spans="1:13" hidden="1" x14ac:dyDescent="0.25">
      <c r="A21670" t="s">
        <v>630</v>
      </c>
      <c r="B21670" t="s">
        <v>34</v>
      </c>
      <c r="C21670" t="s">
        <v>15</v>
      </c>
      <c r="D21670" t="s">
        <v>24</v>
      </c>
      <c r="E21670" s="1">
        <v>134471.24</v>
      </c>
      <c r="F21670" t="s">
        <v>17</v>
      </c>
      <c r="G21670">
        <v>3</v>
      </c>
      <c r="H21670">
        <v>5725</v>
      </c>
      <c r="I21670">
        <v>2948</v>
      </c>
      <c r="J21670">
        <v>96.38</v>
      </c>
      <c r="K21670">
        <v>92.68</v>
      </c>
      <c r="L21670" t="s">
        <v>58</v>
      </c>
      <c r="M21670">
        <v>53.66</v>
      </c>
    </row>
    <row r="21671" spans="1:13" hidden="1" x14ac:dyDescent="0.25">
      <c r="A21671" t="s">
        <v>61</v>
      </c>
      <c r="B21671" t="s">
        <v>39</v>
      </c>
      <c r="C21671" t="s">
        <v>15</v>
      </c>
      <c r="D21671" t="s">
        <v>16</v>
      </c>
      <c r="E21671" s="1">
        <v>65809.350000000006</v>
      </c>
      <c r="F21671" t="s">
        <v>45</v>
      </c>
      <c r="G21671">
        <v>11</v>
      </c>
      <c r="H21671">
        <v>1334</v>
      </c>
      <c r="I21671">
        <v>174</v>
      </c>
      <c r="J21671">
        <v>44.98</v>
      </c>
      <c r="K21671">
        <v>29.91</v>
      </c>
      <c r="L21671" t="s">
        <v>48</v>
      </c>
      <c r="M21671">
        <v>53.88</v>
      </c>
    </row>
    <row r="21672" spans="1:13" x14ac:dyDescent="0.25">
      <c r="A21672" t="s">
        <v>253</v>
      </c>
      <c r="B21672" t="s">
        <v>20</v>
      </c>
      <c r="C21672" t="s">
        <v>35</v>
      </c>
      <c r="D21672" t="s">
        <v>29</v>
      </c>
      <c r="E21672" s="1">
        <v>80079.429999999993</v>
      </c>
      <c r="F21672" t="s">
        <v>25</v>
      </c>
      <c r="G21672">
        <v>12</v>
      </c>
      <c r="H21672">
        <v>2441</v>
      </c>
      <c r="I21672">
        <v>9786</v>
      </c>
      <c r="J21672">
        <v>66.98</v>
      </c>
      <c r="K21672">
        <v>11.56</v>
      </c>
      <c r="L21672" t="s">
        <v>58</v>
      </c>
      <c r="M21672">
        <v>22.44</v>
      </c>
    </row>
    <row r="21673" spans="1:13" x14ac:dyDescent="0.25">
      <c r="A21673" t="s">
        <v>377</v>
      </c>
      <c r="B21673" t="s">
        <v>34</v>
      </c>
      <c r="C21673" t="s">
        <v>15</v>
      </c>
      <c r="D21673" t="s">
        <v>29</v>
      </c>
      <c r="E21673" s="1">
        <v>113647.96</v>
      </c>
      <c r="F21673" t="s">
        <v>37</v>
      </c>
      <c r="G21673">
        <v>0</v>
      </c>
      <c r="H21673">
        <v>4419</v>
      </c>
      <c r="I21673">
        <v>4340</v>
      </c>
      <c r="J21673">
        <v>66.06</v>
      </c>
      <c r="K21673">
        <v>72.569999999999993</v>
      </c>
      <c r="L21673" t="s">
        <v>26</v>
      </c>
      <c r="M21673">
        <v>60.8</v>
      </c>
    </row>
    <row r="21674" spans="1:13" hidden="1" x14ac:dyDescent="0.25">
      <c r="A21674" t="s">
        <v>453</v>
      </c>
      <c r="B21674" t="s">
        <v>34</v>
      </c>
      <c r="C21674" t="s">
        <v>35</v>
      </c>
      <c r="D21674" t="s">
        <v>16</v>
      </c>
      <c r="E21674" s="1">
        <v>31655.87</v>
      </c>
      <c r="F21674" t="s">
        <v>25</v>
      </c>
      <c r="G21674">
        <v>8</v>
      </c>
      <c r="H21674">
        <v>7059</v>
      </c>
      <c r="I21674">
        <v>4908</v>
      </c>
      <c r="J21674">
        <v>1.1299999999999999</v>
      </c>
      <c r="K21674">
        <v>9.09</v>
      </c>
      <c r="L21674" t="s">
        <v>42</v>
      </c>
      <c r="M21674">
        <v>26.05</v>
      </c>
    </row>
    <row r="21675" spans="1:13" x14ac:dyDescent="0.25">
      <c r="A21675" t="s">
        <v>624</v>
      </c>
      <c r="B21675" t="s">
        <v>20</v>
      </c>
      <c r="C21675" t="s">
        <v>15</v>
      </c>
      <c r="D21675" t="s">
        <v>29</v>
      </c>
      <c r="E21675" s="1">
        <v>97162.59</v>
      </c>
      <c r="F21675" t="s">
        <v>37</v>
      </c>
      <c r="G21675">
        <v>11</v>
      </c>
      <c r="H21675">
        <v>8136</v>
      </c>
      <c r="I21675">
        <v>2990</v>
      </c>
      <c r="J21675">
        <v>26.39</v>
      </c>
      <c r="K21675">
        <v>90.88</v>
      </c>
      <c r="L21675" t="s">
        <v>18</v>
      </c>
      <c r="M21675">
        <v>62.7</v>
      </c>
    </row>
    <row r="21676" spans="1:13" x14ac:dyDescent="0.25">
      <c r="A21676" t="s">
        <v>425</v>
      </c>
      <c r="B21676" t="s">
        <v>14</v>
      </c>
      <c r="C21676" t="s">
        <v>35</v>
      </c>
      <c r="D21676" t="s">
        <v>29</v>
      </c>
      <c r="E21676" s="1">
        <v>101783.12</v>
      </c>
      <c r="F21676" t="s">
        <v>17</v>
      </c>
      <c r="G21676">
        <v>20</v>
      </c>
      <c r="H21676">
        <v>2094</v>
      </c>
      <c r="I21676">
        <v>5847</v>
      </c>
      <c r="J21676">
        <v>78.72</v>
      </c>
      <c r="K21676">
        <v>25.46</v>
      </c>
      <c r="L21676" t="s">
        <v>18</v>
      </c>
      <c r="M21676">
        <v>79.38</v>
      </c>
    </row>
    <row r="21677" spans="1:13" x14ac:dyDescent="0.25">
      <c r="A21677" t="s">
        <v>315</v>
      </c>
      <c r="B21677" t="s">
        <v>34</v>
      </c>
      <c r="C21677" t="s">
        <v>15</v>
      </c>
      <c r="D21677" t="s">
        <v>29</v>
      </c>
      <c r="E21677" s="1">
        <v>127847.86</v>
      </c>
      <c r="F21677" t="s">
        <v>30</v>
      </c>
      <c r="G21677">
        <v>0</v>
      </c>
      <c r="H21677">
        <v>8808</v>
      </c>
      <c r="I21677">
        <v>4250</v>
      </c>
      <c r="J21677">
        <v>31.72</v>
      </c>
      <c r="K21677">
        <v>24.64</v>
      </c>
      <c r="L21677" t="s">
        <v>18</v>
      </c>
      <c r="M21677">
        <v>63.63</v>
      </c>
    </row>
    <row r="21678" spans="1:13" hidden="1" x14ac:dyDescent="0.25">
      <c r="A21678" t="s">
        <v>366</v>
      </c>
      <c r="B21678" t="s">
        <v>20</v>
      </c>
      <c r="C21678" t="s">
        <v>35</v>
      </c>
      <c r="D21678" t="s">
        <v>16</v>
      </c>
      <c r="E21678" s="1">
        <v>37197.47</v>
      </c>
      <c r="F21678" t="s">
        <v>37</v>
      </c>
      <c r="G21678">
        <v>13</v>
      </c>
      <c r="H21678">
        <v>9141</v>
      </c>
      <c r="I21678">
        <v>303</v>
      </c>
      <c r="J21678">
        <v>94.57</v>
      </c>
      <c r="K21678">
        <v>71.94</v>
      </c>
      <c r="L21678" t="s">
        <v>48</v>
      </c>
      <c r="M21678">
        <v>31.92</v>
      </c>
    </row>
    <row r="21679" spans="1:13" hidden="1" x14ac:dyDescent="0.25">
      <c r="A21679" t="s">
        <v>484</v>
      </c>
      <c r="B21679" t="s">
        <v>51</v>
      </c>
      <c r="C21679" t="s">
        <v>15</v>
      </c>
      <c r="D21679" t="s">
        <v>16</v>
      </c>
      <c r="E21679" s="1">
        <v>58217.59</v>
      </c>
      <c r="F21679" t="s">
        <v>17</v>
      </c>
      <c r="G21679">
        <v>16</v>
      </c>
      <c r="H21679">
        <v>9035</v>
      </c>
      <c r="I21679">
        <v>8734</v>
      </c>
      <c r="J21679">
        <v>4.6500000000000004</v>
      </c>
      <c r="K21679">
        <v>19.97</v>
      </c>
      <c r="L21679" t="s">
        <v>18</v>
      </c>
      <c r="M21679">
        <v>73.2</v>
      </c>
    </row>
    <row r="21680" spans="1:13" x14ac:dyDescent="0.25">
      <c r="A21680" t="s">
        <v>275</v>
      </c>
      <c r="B21680" t="s">
        <v>20</v>
      </c>
      <c r="C21680" t="s">
        <v>35</v>
      </c>
      <c r="D21680" t="s">
        <v>29</v>
      </c>
      <c r="E21680" s="1">
        <v>135996.75</v>
      </c>
      <c r="F21680" t="s">
        <v>25</v>
      </c>
      <c r="G21680">
        <v>16</v>
      </c>
      <c r="H21680">
        <v>3440</v>
      </c>
      <c r="I21680">
        <v>1994</v>
      </c>
      <c r="J21680">
        <v>87.42</v>
      </c>
      <c r="K21680">
        <v>18.5</v>
      </c>
      <c r="L21680" t="s">
        <v>21</v>
      </c>
      <c r="M21680">
        <v>49.7</v>
      </c>
    </row>
    <row r="21681" spans="1:13" hidden="1" x14ac:dyDescent="0.25">
      <c r="A21681" t="s">
        <v>610</v>
      </c>
      <c r="B21681" t="s">
        <v>20</v>
      </c>
      <c r="C21681" t="s">
        <v>15</v>
      </c>
      <c r="D21681" t="s">
        <v>16</v>
      </c>
      <c r="E21681" s="1">
        <v>146923.35</v>
      </c>
      <c r="F21681" t="s">
        <v>37</v>
      </c>
      <c r="G21681">
        <v>10</v>
      </c>
      <c r="H21681">
        <v>1033</v>
      </c>
      <c r="I21681">
        <v>7082</v>
      </c>
      <c r="J21681">
        <v>40.22</v>
      </c>
      <c r="K21681">
        <v>15.22</v>
      </c>
      <c r="L21681" t="s">
        <v>58</v>
      </c>
      <c r="M21681">
        <v>21.39</v>
      </c>
    </row>
    <row r="21682" spans="1:13" hidden="1" x14ac:dyDescent="0.25">
      <c r="A21682" t="s">
        <v>390</v>
      </c>
      <c r="B21682" t="s">
        <v>28</v>
      </c>
      <c r="C21682" t="s">
        <v>35</v>
      </c>
      <c r="D21682" t="s">
        <v>16</v>
      </c>
      <c r="E21682" s="1">
        <v>89162.86</v>
      </c>
      <c r="F21682" t="s">
        <v>45</v>
      </c>
      <c r="G21682">
        <v>2</v>
      </c>
      <c r="H21682">
        <v>6077</v>
      </c>
      <c r="I21682">
        <v>1988</v>
      </c>
      <c r="J21682">
        <v>69.77</v>
      </c>
      <c r="K21682">
        <v>44.65</v>
      </c>
      <c r="L21682" t="s">
        <v>48</v>
      </c>
      <c r="M21682">
        <v>58.83</v>
      </c>
    </row>
    <row r="21683" spans="1:13" hidden="1" x14ac:dyDescent="0.25">
      <c r="A21683" t="s">
        <v>474</v>
      </c>
      <c r="B21683" t="s">
        <v>39</v>
      </c>
      <c r="C21683" t="s">
        <v>15</v>
      </c>
      <c r="D21683" t="s">
        <v>24</v>
      </c>
      <c r="E21683" s="1">
        <v>82017.789999999994</v>
      </c>
      <c r="F21683" t="s">
        <v>17</v>
      </c>
      <c r="G21683">
        <v>17</v>
      </c>
      <c r="H21683">
        <v>1093</v>
      </c>
      <c r="I21683">
        <v>203</v>
      </c>
      <c r="J21683">
        <v>17.12</v>
      </c>
      <c r="K21683">
        <v>9.01</v>
      </c>
      <c r="L21683" t="s">
        <v>33</v>
      </c>
      <c r="M21683">
        <v>37.82</v>
      </c>
    </row>
    <row r="21684" spans="1:13" hidden="1" x14ac:dyDescent="0.25">
      <c r="A21684" t="s">
        <v>210</v>
      </c>
      <c r="B21684" t="s">
        <v>34</v>
      </c>
      <c r="C21684" t="s">
        <v>15</v>
      </c>
      <c r="D21684" t="s">
        <v>24</v>
      </c>
      <c r="E21684" s="1">
        <v>138661.79999999999</v>
      </c>
      <c r="F21684" t="s">
        <v>45</v>
      </c>
      <c r="G21684">
        <v>1</v>
      </c>
      <c r="H21684">
        <v>565</v>
      </c>
      <c r="I21684">
        <v>1946</v>
      </c>
      <c r="J21684">
        <v>27.69</v>
      </c>
      <c r="K21684">
        <v>52.11</v>
      </c>
      <c r="L21684" t="s">
        <v>42</v>
      </c>
      <c r="M21684">
        <v>47.58</v>
      </c>
    </row>
    <row r="21685" spans="1:13" x14ac:dyDescent="0.25">
      <c r="A21685" t="s">
        <v>287</v>
      </c>
      <c r="B21685" t="s">
        <v>14</v>
      </c>
      <c r="C21685" t="s">
        <v>15</v>
      </c>
      <c r="D21685" t="s">
        <v>29</v>
      </c>
      <c r="E21685" s="1">
        <v>73489.55</v>
      </c>
      <c r="F21685" t="s">
        <v>37</v>
      </c>
      <c r="G21685">
        <v>18</v>
      </c>
      <c r="H21685">
        <v>1636</v>
      </c>
      <c r="I21685">
        <v>9889</v>
      </c>
      <c r="J21685">
        <v>64.63</v>
      </c>
      <c r="K21685">
        <v>86.64</v>
      </c>
      <c r="L21685" t="s">
        <v>31</v>
      </c>
      <c r="M21685">
        <v>63.74</v>
      </c>
    </row>
    <row r="21686" spans="1:13" x14ac:dyDescent="0.25">
      <c r="A21686" t="s">
        <v>260</v>
      </c>
      <c r="B21686" t="s">
        <v>23</v>
      </c>
      <c r="C21686" t="s">
        <v>15</v>
      </c>
      <c r="D21686" t="s">
        <v>29</v>
      </c>
      <c r="E21686" s="1">
        <v>77065.69</v>
      </c>
      <c r="F21686" t="s">
        <v>45</v>
      </c>
      <c r="G21686">
        <v>4</v>
      </c>
      <c r="H21686">
        <v>135</v>
      </c>
      <c r="I21686">
        <v>2195</v>
      </c>
      <c r="J21686">
        <v>86.94</v>
      </c>
      <c r="K21686">
        <v>59.76</v>
      </c>
      <c r="L21686" t="s">
        <v>21</v>
      </c>
      <c r="M21686">
        <v>20.92</v>
      </c>
    </row>
    <row r="21687" spans="1:13" hidden="1" x14ac:dyDescent="0.25">
      <c r="A21687" t="s">
        <v>320</v>
      </c>
      <c r="B21687" t="s">
        <v>51</v>
      </c>
      <c r="C21687" t="s">
        <v>35</v>
      </c>
      <c r="D21687" t="s">
        <v>24</v>
      </c>
      <c r="E21687" s="1">
        <v>119315.78</v>
      </c>
      <c r="F21687" t="s">
        <v>37</v>
      </c>
      <c r="G21687">
        <v>15</v>
      </c>
      <c r="H21687">
        <v>6441</v>
      </c>
      <c r="I21687">
        <v>539</v>
      </c>
      <c r="J21687">
        <v>59.94</v>
      </c>
      <c r="K21687">
        <v>37.26</v>
      </c>
      <c r="L21687" t="s">
        <v>26</v>
      </c>
      <c r="M21687">
        <v>24.71</v>
      </c>
    </row>
    <row r="21688" spans="1:13" hidden="1" x14ac:dyDescent="0.25">
      <c r="A21688" t="s">
        <v>559</v>
      </c>
      <c r="B21688" t="s">
        <v>14</v>
      </c>
      <c r="C21688" t="s">
        <v>35</v>
      </c>
      <c r="D21688" t="s">
        <v>16</v>
      </c>
      <c r="E21688" s="1">
        <v>38812.25</v>
      </c>
      <c r="F21688" t="s">
        <v>17</v>
      </c>
      <c r="G21688">
        <v>9</v>
      </c>
      <c r="H21688">
        <v>8221</v>
      </c>
      <c r="I21688">
        <v>8713</v>
      </c>
      <c r="J21688">
        <v>80.94</v>
      </c>
      <c r="K21688">
        <v>83.02</v>
      </c>
      <c r="L21688" t="s">
        <v>48</v>
      </c>
      <c r="M21688">
        <v>53.49</v>
      </c>
    </row>
    <row r="21689" spans="1:13" x14ac:dyDescent="0.25">
      <c r="A21689" t="s">
        <v>309</v>
      </c>
      <c r="B21689" t="s">
        <v>28</v>
      </c>
      <c r="C21689" t="s">
        <v>35</v>
      </c>
      <c r="D21689" t="s">
        <v>29</v>
      </c>
      <c r="E21689" s="1">
        <v>131624.67000000001</v>
      </c>
      <c r="F21689" t="s">
        <v>45</v>
      </c>
      <c r="G21689">
        <v>0</v>
      </c>
      <c r="H21689">
        <v>9420</v>
      </c>
      <c r="I21689">
        <v>6424</v>
      </c>
      <c r="J21689">
        <v>38.79</v>
      </c>
      <c r="K21689">
        <v>44.77</v>
      </c>
      <c r="L21689" t="s">
        <v>26</v>
      </c>
      <c r="M21689">
        <v>48.98</v>
      </c>
    </row>
    <row r="21690" spans="1:13" x14ac:dyDescent="0.25">
      <c r="A21690" t="s">
        <v>315</v>
      </c>
      <c r="B21690" t="s">
        <v>23</v>
      </c>
      <c r="C21690" t="s">
        <v>35</v>
      </c>
      <c r="D21690" t="s">
        <v>29</v>
      </c>
      <c r="E21690" s="1">
        <v>92375.2</v>
      </c>
      <c r="F21690" t="s">
        <v>37</v>
      </c>
      <c r="G21690">
        <v>6</v>
      </c>
      <c r="H21690">
        <v>1061</v>
      </c>
      <c r="I21690">
        <v>6104</v>
      </c>
      <c r="J21690">
        <v>12.83</v>
      </c>
      <c r="K21690">
        <v>16.52</v>
      </c>
      <c r="L21690" t="s">
        <v>48</v>
      </c>
      <c r="M21690">
        <v>46.47</v>
      </c>
    </row>
    <row r="21691" spans="1:13" x14ac:dyDescent="0.25">
      <c r="A21691" t="s">
        <v>348</v>
      </c>
      <c r="B21691" t="s">
        <v>23</v>
      </c>
      <c r="C21691" t="s">
        <v>35</v>
      </c>
      <c r="D21691" t="s">
        <v>29</v>
      </c>
      <c r="E21691" s="1">
        <v>47570.19</v>
      </c>
      <c r="F21691" t="s">
        <v>25</v>
      </c>
      <c r="G21691">
        <v>10</v>
      </c>
      <c r="H21691">
        <v>2607</v>
      </c>
      <c r="I21691">
        <v>8092</v>
      </c>
      <c r="J21691">
        <v>47.07</v>
      </c>
      <c r="K21691">
        <v>30.41</v>
      </c>
      <c r="L21691" t="s">
        <v>42</v>
      </c>
      <c r="M21691">
        <v>38.72</v>
      </c>
    </row>
    <row r="21692" spans="1:13" x14ac:dyDescent="0.25">
      <c r="A21692" t="s">
        <v>74</v>
      </c>
      <c r="B21692" t="s">
        <v>14</v>
      </c>
      <c r="C21692" t="s">
        <v>15</v>
      </c>
      <c r="D21692" t="s">
        <v>29</v>
      </c>
      <c r="E21692" s="1">
        <v>83417.52</v>
      </c>
      <c r="F21692" t="s">
        <v>30</v>
      </c>
      <c r="G21692">
        <v>17</v>
      </c>
      <c r="H21692">
        <v>7567</v>
      </c>
      <c r="I21692">
        <v>1149</v>
      </c>
      <c r="J21692">
        <v>0.19</v>
      </c>
      <c r="K21692">
        <v>17.63</v>
      </c>
      <c r="L21692" t="s">
        <v>58</v>
      </c>
      <c r="M21692">
        <v>46.06</v>
      </c>
    </row>
    <row r="21693" spans="1:13" hidden="1" x14ac:dyDescent="0.25">
      <c r="A21693" t="s">
        <v>334</v>
      </c>
      <c r="B21693" t="s">
        <v>23</v>
      </c>
      <c r="C21693" t="s">
        <v>15</v>
      </c>
      <c r="D21693" t="s">
        <v>16</v>
      </c>
      <c r="E21693" s="1">
        <v>124623.3</v>
      </c>
      <c r="F21693" t="s">
        <v>45</v>
      </c>
      <c r="G21693">
        <v>7</v>
      </c>
      <c r="H21693">
        <v>5363</v>
      </c>
      <c r="I21693">
        <v>5466</v>
      </c>
      <c r="J21693">
        <v>12.18</v>
      </c>
      <c r="K21693">
        <v>93.94</v>
      </c>
      <c r="L21693" t="s">
        <v>31</v>
      </c>
      <c r="M21693">
        <v>71.98</v>
      </c>
    </row>
    <row r="21694" spans="1:13" hidden="1" x14ac:dyDescent="0.25">
      <c r="A21694" t="s">
        <v>344</v>
      </c>
      <c r="B21694" t="s">
        <v>34</v>
      </c>
      <c r="C21694" t="s">
        <v>35</v>
      </c>
      <c r="D21694" t="s">
        <v>16</v>
      </c>
      <c r="E21694" s="1">
        <v>141625.95000000001</v>
      </c>
      <c r="F21694" t="s">
        <v>25</v>
      </c>
      <c r="G21694">
        <v>10</v>
      </c>
      <c r="H21694">
        <v>7296</v>
      </c>
      <c r="I21694">
        <v>2127</v>
      </c>
      <c r="J21694">
        <v>94.67</v>
      </c>
      <c r="K21694">
        <v>15.08</v>
      </c>
      <c r="L21694" t="s">
        <v>21</v>
      </c>
      <c r="M21694">
        <v>32.950000000000003</v>
      </c>
    </row>
    <row r="21695" spans="1:13" x14ac:dyDescent="0.25">
      <c r="A21695" t="s">
        <v>435</v>
      </c>
      <c r="B21695" t="s">
        <v>39</v>
      </c>
      <c r="C21695" t="s">
        <v>35</v>
      </c>
      <c r="D21695" t="s">
        <v>29</v>
      </c>
      <c r="E21695" s="1">
        <v>41905.629999999997</v>
      </c>
      <c r="F21695" t="s">
        <v>37</v>
      </c>
      <c r="G21695">
        <v>11</v>
      </c>
      <c r="H21695">
        <v>431</v>
      </c>
      <c r="I21695">
        <v>1128</v>
      </c>
      <c r="J21695">
        <v>44.56</v>
      </c>
      <c r="K21695">
        <v>91.76</v>
      </c>
      <c r="L21695" t="s">
        <v>42</v>
      </c>
      <c r="M21695">
        <v>58.42</v>
      </c>
    </row>
    <row r="21696" spans="1:13" hidden="1" x14ac:dyDescent="0.25">
      <c r="A21696" t="s">
        <v>131</v>
      </c>
      <c r="B21696" t="s">
        <v>28</v>
      </c>
      <c r="C21696" t="s">
        <v>35</v>
      </c>
      <c r="D21696" t="s">
        <v>16</v>
      </c>
      <c r="E21696" s="1">
        <v>74836.03</v>
      </c>
      <c r="F21696" t="s">
        <v>17</v>
      </c>
      <c r="G21696">
        <v>0</v>
      </c>
      <c r="H21696">
        <v>5897</v>
      </c>
      <c r="I21696">
        <v>9798</v>
      </c>
      <c r="J21696">
        <v>91.82</v>
      </c>
      <c r="K21696">
        <v>90.84</v>
      </c>
      <c r="L21696" t="s">
        <v>42</v>
      </c>
      <c r="M21696">
        <v>52.1</v>
      </c>
    </row>
    <row r="21697" spans="1:13" x14ac:dyDescent="0.25">
      <c r="A21697" t="s">
        <v>352</v>
      </c>
      <c r="B21697" t="s">
        <v>28</v>
      </c>
      <c r="C21697" t="s">
        <v>15</v>
      </c>
      <c r="D21697" t="s">
        <v>29</v>
      </c>
      <c r="E21697" s="1">
        <v>76569.05</v>
      </c>
      <c r="F21697" t="s">
        <v>37</v>
      </c>
      <c r="G21697">
        <v>11</v>
      </c>
      <c r="H21697">
        <v>9613</v>
      </c>
      <c r="I21697">
        <v>370</v>
      </c>
      <c r="J21697">
        <v>63.68</v>
      </c>
      <c r="K21697">
        <v>35.630000000000003</v>
      </c>
      <c r="L21697" t="s">
        <v>21</v>
      </c>
      <c r="M21697">
        <v>42.51</v>
      </c>
    </row>
    <row r="21698" spans="1:13" hidden="1" x14ac:dyDescent="0.25">
      <c r="A21698" t="s">
        <v>321</v>
      </c>
      <c r="B21698" t="s">
        <v>39</v>
      </c>
      <c r="C21698" t="s">
        <v>15</v>
      </c>
      <c r="D21698" t="s">
        <v>16</v>
      </c>
      <c r="E21698" s="1">
        <v>52161.82</v>
      </c>
      <c r="F21698" t="s">
        <v>17</v>
      </c>
      <c r="G21698">
        <v>17</v>
      </c>
      <c r="H21698">
        <v>2228</v>
      </c>
      <c r="I21698">
        <v>5819</v>
      </c>
      <c r="J21698">
        <v>10.39</v>
      </c>
      <c r="K21698">
        <v>5.75</v>
      </c>
      <c r="L21698" t="s">
        <v>18</v>
      </c>
      <c r="M21698">
        <v>53.17</v>
      </c>
    </row>
    <row r="21699" spans="1:13" x14ac:dyDescent="0.25">
      <c r="A21699" t="s">
        <v>63</v>
      </c>
      <c r="B21699" t="s">
        <v>34</v>
      </c>
      <c r="C21699" t="s">
        <v>15</v>
      </c>
      <c r="D21699" t="s">
        <v>29</v>
      </c>
      <c r="E21699" s="1">
        <v>72239.83</v>
      </c>
      <c r="F21699" t="s">
        <v>30</v>
      </c>
      <c r="G21699">
        <v>3</v>
      </c>
      <c r="H21699">
        <v>1989</v>
      </c>
      <c r="I21699">
        <v>2148</v>
      </c>
      <c r="J21699">
        <v>18.420000000000002</v>
      </c>
      <c r="K21699">
        <v>45.7</v>
      </c>
      <c r="L21699" t="s">
        <v>18</v>
      </c>
      <c r="M21699">
        <v>66.69</v>
      </c>
    </row>
    <row r="21700" spans="1:13" hidden="1" x14ac:dyDescent="0.25">
      <c r="A21700" t="s">
        <v>32</v>
      </c>
      <c r="B21700" t="s">
        <v>34</v>
      </c>
      <c r="C21700" t="s">
        <v>35</v>
      </c>
      <c r="D21700" t="s">
        <v>24</v>
      </c>
      <c r="E21700" s="1">
        <v>78930.66</v>
      </c>
      <c r="F21700" t="s">
        <v>45</v>
      </c>
      <c r="G21700">
        <v>12</v>
      </c>
      <c r="H21700">
        <v>8317</v>
      </c>
      <c r="I21700">
        <v>7668</v>
      </c>
      <c r="J21700">
        <v>8.4499999999999993</v>
      </c>
      <c r="K21700">
        <v>23.01</v>
      </c>
      <c r="L21700" t="s">
        <v>18</v>
      </c>
      <c r="M21700">
        <v>50.87</v>
      </c>
    </row>
    <row r="21701" spans="1:13" hidden="1" x14ac:dyDescent="0.25">
      <c r="A21701" t="s">
        <v>613</v>
      </c>
      <c r="B21701" t="s">
        <v>51</v>
      </c>
      <c r="C21701" t="s">
        <v>15</v>
      </c>
      <c r="D21701" t="s">
        <v>24</v>
      </c>
      <c r="E21701" s="1">
        <v>39126.68</v>
      </c>
      <c r="F21701" t="s">
        <v>45</v>
      </c>
      <c r="G21701">
        <v>11</v>
      </c>
      <c r="H21701">
        <v>2307</v>
      </c>
      <c r="I21701">
        <v>2860</v>
      </c>
      <c r="J21701">
        <v>85.7</v>
      </c>
      <c r="K21701">
        <v>5.9</v>
      </c>
      <c r="L21701" t="s">
        <v>42</v>
      </c>
      <c r="M21701">
        <v>34.96</v>
      </c>
    </row>
    <row r="21702" spans="1:13" x14ac:dyDescent="0.25">
      <c r="A21702" t="s">
        <v>276</v>
      </c>
      <c r="B21702" t="s">
        <v>23</v>
      </c>
      <c r="C21702" t="s">
        <v>15</v>
      </c>
      <c r="D21702" t="s">
        <v>29</v>
      </c>
      <c r="E21702" s="1">
        <v>63418.92</v>
      </c>
      <c r="F21702" t="s">
        <v>17</v>
      </c>
      <c r="G21702">
        <v>15</v>
      </c>
      <c r="H21702">
        <v>2202</v>
      </c>
      <c r="I21702">
        <v>8884</v>
      </c>
      <c r="J21702">
        <v>85.8</v>
      </c>
      <c r="K21702">
        <v>41.25</v>
      </c>
      <c r="L21702" t="s">
        <v>26</v>
      </c>
      <c r="M21702">
        <v>41.89</v>
      </c>
    </row>
    <row r="21703" spans="1:13" x14ac:dyDescent="0.25">
      <c r="A21703" t="s">
        <v>310</v>
      </c>
      <c r="B21703" t="s">
        <v>28</v>
      </c>
      <c r="C21703" t="s">
        <v>15</v>
      </c>
      <c r="D21703" t="s">
        <v>29</v>
      </c>
      <c r="E21703" s="1">
        <v>116316.75</v>
      </c>
      <c r="F21703" t="s">
        <v>25</v>
      </c>
      <c r="G21703">
        <v>20</v>
      </c>
      <c r="H21703">
        <v>6094</v>
      </c>
      <c r="I21703">
        <v>2723</v>
      </c>
      <c r="J21703">
        <v>31.69</v>
      </c>
      <c r="K21703">
        <v>56.52</v>
      </c>
      <c r="L21703" t="s">
        <v>58</v>
      </c>
      <c r="M21703">
        <v>49.32</v>
      </c>
    </row>
    <row r="21704" spans="1:13" x14ac:dyDescent="0.25">
      <c r="A21704" t="s">
        <v>86</v>
      </c>
      <c r="B21704" t="s">
        <v>39</v>
      </c>
      <c r="C21704" t="s">
        <v>15</v>
      </c>
      <c r="D21704" t="s">
        <v>29</v>
      </c>
      <c r="E21704" s="1">
        <v>47779.11</v>
      </c>
      <c r="F21704" t="s">
        <v>25</v>
      </c>
      <c r="G21704">
        <v>13</v>
      </c>
      <c r="H21704">
        <v>6815</v>
      </c>
      <c r="I21704">
        <v>7576</v>
      </c>
      <c r="J21704">
        <v>37.369999999999997</v>
      </c>
      <c r="K21704">
        <v>24.39</v>
      </c>
      <c r="L21704" t="s">
        <v>48</v>
      </c>
      <c r="M21704">
        <v>51.4</v>
      </c>
    </row>
    <row r="21705" spans="1:13" hidden="1" x14ac:dyDescent="0.25">
      <c r="A21705" t="s">
        <v>541</v>
      </c>
      <c r="B21705" t="s">
        <v>51</v>
      </c>
      <c r="C21705" t="s">
        <v>35</v>
      </c>
      <c r="D21705" t="s">
        <v>16</v>
      </c>
      <c r="E21705" s="1">
        <v>83865.64</v>
      </c>
      <c r="F21705" t="s">
        <v>30</v>
      </c>
      <c r="G21705">
        <v>5</v>
      </c>
      <c r="H21705">
        <v>8510</v>
      </c>
      <c r="I21705">
        <v>3421</v>
      </c>
      <c r="J21705">
        <v>55.85</v>
      </c>
      <c r="K21705">
        <v>4.45</v>
      </c>
      <c r="L21705" t="s">
        <v>26</v>
      </c>
      <c r="M21705">
        <v>57.39</v>
      </c>
    </row>
    <row r="21706" spans="1:13" x14ac:dyDescent="0.25">
      <c r="A21706" t="s">
        <v>209</v>
      </c>
      <c r="B21706" t="s">
        <v>39</v>
      </c>
      <c r="C21706" t="s">
        <v>35</v>
      </c>
      <c r="D21706" t="s">
        <v>29</v>
      </c>
      <c r="E21706" s="1">
        <v>129985.60000000001</v>
      </c>
      <c r="F21706" t="s">
        <v>45</v>
      </c>
      <c r="G21706">
        <v>16</v>
      </c>
      <c r="H21706">
        <v>1255</v>
      </c>
      <c r="I21706">
        <v>1115</v>
      </c>
      <c r="J21706">
        <v>47.3</v>
      </c>
      <c r="K21706">
        <v>26.24</v>
      </c>
      <c r="L21706" t="s">
        <v>26</v>
      </c>
      <c r="M21706">
        <v>72.25</v>
      </c>
    </row>
    <row r="21707" spans="1:13" hidden="1" x14ac:dyDescent="0.25">
      <c r="A21707" t="s">
        <v>252</v>
      </c>
      <c r="B21707" t="s">
        <v>51</v>
      </c>
      <c r="C21707" t="s">
        <v>15</v>
      </c>
      <c r="D21707" t="s">
        <v>24</v>
      </c>
      <c r="E21707" s="1">
        <v>85258.39</v>
      </c>
      <c r="F21707" t="s">
        <v>30</v>
      </c>
      <c r="G21707">
        <v>0</v>
      </c>
      <c r="H21707">
        <v>5546</v>
      </c>
      <c r="I21707">
        <v>4269</v>
      </c>
      <c r="J21707">
        <v>58.79</v>
      </c>
      <c r="K21707">
        <v>71.3</v>
      </c>
      <c r="L21707" t="s">
        <v>31</v>
      </c>
      <c r="M21707">
        <v>35.71</v>
      </c>
    </row>
    <row r="21708" spans="1:13" hidden="1" x14ac:dyDescent="0.25">
      <c r="A21708" t="s">
        <v>625</v>
      </c>
      <c r="B21708" t="s">
        <v>34</v>
      </c>
      <c r="C21708" t="s">
        <v>35</v>
      </c>
      <c r="D21708" t="s">
        <v>16</v>
      </c>
      <c r="E21708" s="1">
        <v>67934.98</v>
      </c>
      <c r="F21708" t="s">
        <v>30</v>
      </c>
      <c r="G21708">
        <v>19</v>
      </c>
      <c r="H21708">
        <v>1235</v>
      </c>
      <c r="I21708">
        <v>4180</v>
      </c>
      <c r="J21708">
        <v>72.510000000000005</v>
      </c>
      <c r="K21708">
        <v>0.6</v>
      </c>
      <c r="L21708" t="s">
        <v>58</v>
      </c>
      <c r="M21708">
        <v>68.510000000000005</v>
      </c>
    </row>
    <row r="21709" spans="1:13" hidden="1" x14ac:dyDescent="0.25">
      <c r="A21709" t="s">
        <v>151</v>
      </c>
      <c r="B21709" t="s">
        <v>23</v>
      </c>
      <c r="C21709" t="s">
        <v>15</v>
      </c>
      <c r="D21709" t="s">
        <v>24</v>
      </c>
      <c r="E21709" s="1">
        <v>112226.23</v>
      </c>
      <c r="F21709" t="s">
        <v>25</v>
      </c>
      <c r="G21709">
        <v>9</v>
      </c>
      <c r="H21709">
        <v>1366</v>
      </c>
      <c r="I21709">
        <v>2744</v>
      </c>
      <c r="J21709">
        <v>0.56999999999999995</v>
      </c>
      <c r="K21709">
        <v>42.81</v>
      </c>
      <c r="L21709" t="s">
        <v>31</v>
      </c>
      <c r="M21709">
        <v>72.569999999999993</v>
      </c>
    </row>
    <row r="21710" spans="1:13" x14ac:dyDescent="0.25">
      <c r="A21710" t="s">
        <v>140</v>
      </c>
      <c r="B21710" t="s">
        <v>23</v>
      </c>
      <c r="C21710" t="s">
        <v>35</v>
      </c>
      <c r="D21710" t="s">
        <v>29</v>
      </c>
      <c r="E21710" s="1">
        <v>91585.21</v>
      </c>
      <c r="F21710" t="s">
        <v>37</v>
      </c>
      <c r="G21710">
        <v>11</v>
      </c>
      <c r="H21710">
        <v>5742</v>
      </c>
      <c r="I21710">
        <v>7328</v>
      </c>
      <c r="J21710">
        <v>89.44</v>
      </c>
      <c r="K21710">
        <v>92.7</v>
      </c>
      <c r="L21710" t="s">
        <v>18</v>
      </c>
      <c r="M21710">
        <v>42.02</v>
      </c>
    </row>
    <row r="21711" spans="1:13" x14ac:dyDescent="0.25">
      <c r="A21711" t="s">
        <v>251</v>
      </c>
      <c r="B21711" t="s">
        <v>23</v>
      </c>
      <c r="C21711" t="s">
        <v>35</v>
      </c>
      <c r="D21711" t="s">
        <v>29</v>
      </c>
      <c r="E21711" s="1">
        <v>119343.32</v>
      </c>
      <c r="F21711" t="s">
        <v>25</v>
      </c>
      <c r="G21711">
        <v>4</v>
      </c>
      <c r="H21711">
        <v>7847</v>
      </c>
      <c r="I21711">
        <v>6841</v>
      </c>
      <c r="J21711">
        <v>13.01</v>
      </c>
      <c r="K21711">
        <v>82.65</v>
      </c>
      <c r="L21711" t="s">
        <v>21</v>
      </c>
      <c r="M21711">
        <v>43.8</v>
      </c>
    </row>
    <row r="21712" spans="1:13" hidden="1" x14ac:dyDescent="0.25">
      <c r="A21712" t="s">
        <v>133</v>
      </c>
      <c r="B21712" t="s">
        <v>34</v>
      </c>
      <c r="C21712" t="s">
        <v>35</v>
      </c>
      <c r="D21712" t="s">
        <v>16</v>
      </c>
      <c r="E21712" s="1">
        <v>77874.880000000005</v>
      </c>
      <c r="F21712" t="s">
        <v>25</v>
      </c>
      <c r="G21712">
        <v>3</v>
      </c>
      <c r="H21712">
        <v>4996</v>
      </c>
      <c r="I21712">
        <v>9164</v>
      </c>
      <c r="J21712">
        <v>41.15</v>
      </c>
      <c r="K21712">
        <v>9.64</v>
      </c>
      <c r="L21712" t="s">
        <v>48</v>
      </c>
      <c r="M21712">
        <v>69.489999999999995</v>
      </c>
    </row>
    <row r="21713" spans="1:13" hidden="1" x14ac:dyDescent="0.25">
      <c r="A21713" t="s">
        <v>648</v>
      </c>
      <c r="B21713" t="s">
        <v>14</v>
      </c>
      <c r="C21713" t="s">
        <v>35</v>
      </c>
      <c r="D21713" t="s">
        <v>24</v>
      </c>
      <c r="E21713" s="1">
        <v>139126.76999999999</v>
      </c>
      <c r="F21713" t="s">
        <v>37</v>
      </c>
      <c r="G21713">
        <v>9</v>
      </c>
      <c r="H21713">
        <v>2219</v>
      </c>
      <c r="I21713">
        <v>1018</v>
      </c>
      <c r="J21713">
        <v>58.97</v>
      </c>
      <c r="K21713">
        <v>19.98</v>
      </c>
      <c r="L21713" t="s">
        <v>42</v>
      </c>
      <c r="M21713">
        <v>40.020000000000003</v>
      </c>
    </row>
    <row r="21714" spans="1:13" hidden="1" x14ac:dyDescent="0.25">
      <c r="A21714" t="s">
        <v>117</v>
      </c>
      <c r="B21714" t="s">
        <v>54</v>
      </c>
      <c r="C21714" t="s">
        <v>15</v>
      </c>
      <c r="D21714" t="s">
        <v>24</v>
      </c>
      <c r="E21714" s="1">
        <v>145196.93</v>
      </c>
      <c r="F21714" t="s">
        <v>17</v>
      </c>
      <c r="G21714">
        <v>10</v>
      </c>
      <c r="H21714">
        <v>2231</v>
      </c>
      <c r="I21714">
        <v>8563</v>
      </c>
      <c r="J21714">
        <v>63.82</v>
      </c>
      <c r="K21714">
        <v>41.33</v>
      </c>
      <c r="L21714" t="s">
        <v>48</v>
      </c>
      <c r="M21714">
        <v>71.28</v>
      </c>
    </row>
    <row r="21715" spans="1:13" x14ac:dyDescent="0.25">
      <c r="A21715" t="s">
        <v>127</v>
      </c>
      <c r="B21715" t="s">
        <v>20</v>
      </c>
      <c r="C21715" t="s">
        <v>15</v>
      </c>
      <c r="D21715" t="s">
        <v>29</v>
      </c>
      <c r="E21715" s="1">
        <v>45945.33</v>
      </c>
      <c r="F21715" t="s">
        <v>25</v>
      </c>
      <c r="G21715">
        <v>2</v>
      </c>
      <c r="H21715">
        <v>5493</v>
      </c>
      <c r="I21715">
        <v>7044</v>
      </c>
      <c r="J21715">
        <v>44.83</v>
      </c>
      <c r="K21715">
        <v>45.18</v>
      </c>
      <c r="L21715" t="s">
        <v>26</v>
      </c>
      <c r="M21715">
        <v>51.99</v>
      </c>
    </row>
    <row r="21716" spans="1:13" hidden="1" x14ac:dyDescent="0.25">
      <c r="A21716" t="s">
        <v>50</v>
      </c>
      <c r="B21716" t="s">
        <v>20</v>
      </c>
      <c r="C21716" t="s">
        <v>35</v>
      </c>
      <c r="D21716" t="s">
        <v>16</v>
      </c>
      <c r="E21716" s="1">
        <v>131649.92000000001</v>
      </c>
      <c r="F21716" t="s">
        <v>25</v>
      </c>
      <c r="G21716">
        <v>13</v>
      </c>
      <c r="H21716">
        <v>2716</v>
      </c>
      <c r="I21716">
        <v>6001</v>
      </c>
      <c r="J21716">
        <v>97.94</v>
      </c>
      <c r="K21716">
        <v>61.85</v>
      </c>
      <c r="L21716" t="s">
        <v>18</v>
      </c>
      <c r="M21716">
        <v>22.05</v>
      </c>
    </row>
    <row r="21717" spans="1:13" hidden="1" x14ac:dyDescent="0.25">
      <c r="A21717" t="s">
        <v>207</v>
      </c>
      <c r="B21717" t="s">
        <v>23</v>
      </c>
      <c r="C21717" t="s">
        <v>15</v>
      </c>
      <c r="D21717" t="s">
        <v>16</v>
      </c>
      <c r="E21717" s="1">
        <v>32965.14</v>
      </c>
      <c r="F21717" t="s">
        <v>37</v>
      </c>
      <c r="G21717">
        <v>17</v>
      </c>
      <c r="H21717">
        <v>8928</v>
      </c>
      <c r="I21717">
        <v>5797</v>
      </c>
      <c r="J21717">
        <v>74.42</v>
      </c>
      <c r="K21717">
        <v>74.78</v>
      </c>
      <c r="L21717" t="s">
        <v>31</v>
      </c>
      <c r="M21717">
        <v>23.78</v>
      </c>
    </row>
    <row r="21718" spans="1:13" hidden="1" x14ac:dyDescent="0.25">
      <c r="A21718" t="s">
        <v>595</v>
      </c>
      <c r="B21718" t="s">
        <v>14</v>
      </c>
      <c r="C21718" t="s">
        <v>15</v>
      </c>
      <c r="D21718" t="s">
        <v>24</v>
      </c>
      <c r="E21718" s="1">
        <v>91722.32</v>
      </c>
      <c r="F21718" t="s">
        <v>37</v>
      </c>
      <c r="G21718">
        <v>17</v>
      </c>
      <c r="H21718">
        <v>7240</v>
      </c>
      <c r="I21718">
        <v>3870</v>
      </c>
      <c r="J21718">
        <v>13.65</v>
      </c>
      <c r="K21718">
        <v>65.09</v>
      </c>
      <c r="L21718" t="s">
        <v>21</v>
      </c>
      <c r="M21718">
        <v>59.94</v>
      </c>
    </row>
    <row r="21719" spans="1:13" x14ac:dyDescent="0.25">
      <c r="A21719" t="s">
        <v>455</v>
      </c>
      <c r="B21719" t="s">
        <v>14</v>
      </c>
      <c r="C21719" t="s">
        <v>15</v>
      </c>
      <c r="D21719" t="s">
        <v>29</v>
      </c>
      <c r="E21719" s="1">
        <v>59815.38</v>
      </c>
      <c r="F21719" t="s">
        <v>45</v>
      </c>
      <c r="G21719">
        <v>0</v>
      </c>
      <c r="H21719">
        <v>1326</v>
      </c>
      <c r="I21719">
        <v>7054</v>
      </c>
      <c r="J21719">
        <v>34.72</v>
      </c>
      <c r="K21719">
        <v>87.23</v>
      </c>
      <c r="L21719" t="s">
        <v>26</v>
      </c>
      <c r="M21719">
        <v>74.94</v>
      </c>
    </row>
    <row r="21720" spans="1:13" hidden="1" x14ac:dyDescent="0.25">
      <c r="A21720" t="s">
        <v>399</v>
      </c>
      <c r="B21720" t="s">
        <v>28</v>
      </c>
      <c r="C21720" t="s">
        <v>35</v>
      </c>
      <c r="D21720" t="s">
        <v>16</v>
      </c>
      <c r="E21720" s="1">
        <v>42000.94</v>
      </c>
      <c r="F21720" t="s">
        <v>45</v>
      </c>
      <c r="G21720">
        <v>5</v>
      </c>
      <c r="H21720">
        <v>806</v>
      </c>
      <c r="I21720">
        <v>8420</v>
      </c>
      <c r="J21720">
        <v>82.81</v>
      </c>
      <c r="K21720">
        <v>8.14</v>
      </c>
      <c r="L21720" t="s">
        <v>58</v>
      </c>
      <c r="M21720">
        <v>52.18</v>
      </c>
    </row>
    <row r="21721" spans="1:13" x14ac:dyDescent="0.25">
      <c r="A21721" t="s">
        <v>211</v>
      </c>
      <c r="B21721" t="s">
        <v>20</v>
      </c>
      <c r="C21721" t="s">
        <v>35</v>
      </c>
      <c r="D21721" t="s">
        <v>29</v>
      </c>
      <c r="E21721" s="1">
        <v>124818.78</v>
      </c>
      <c r="F21721" t="s">
        <v>17</v>
      </c>
      <c r="G21721">
        <v>6</v>
      </c>
      <c r="H21721">
        <v>2467</v>
      </c>
      <c r="I21721">
        <v>7184</v>
      </c>
      <c r="J21721">
        <v>19.09</v>
      </c>
      <c r="K21721">
        <v>25.98</v>
      </c>
      <c r="L21721" t="s">
        <v>31</v>
      </c>
      <c r="M21721">
        <v>52.77</v>
      </c>
    </row>
    <row r="21722" spans="1:13" hidden="1" x14ac:dyDescent="0.25">
      <c r="A21722" t="s">
        <v>444</v>
      </c>
      <c r="B21722" t="s">
        <v>51</v>
      </c>
      <c r="C21722" t="s">
        <v>35</v>
      </c>
      <c r="D21722" t="s">
        <v>24</v>
      </c>
      <c r="E21722" s="1">
        <v>74565.75</v>
      </c>
      <c r="F21722" t="s">
        <v>37</v>
      </c>
      <c r="G21722">
        <v>2</v>
      </c>
      <c r="H21722">
        <v>2129</v>
      </c>
      <c r="I21722">
        <v>3985</v>
      </c>
      <c r="J21722">
        <v>92.25</v>
      </c>
      <c r="K21722">
        <v>95.44</v>
      </c>
      <c r="L21722" t="s">
        <v>31</v>
      </c>
      <c r="M21722">
        <v>29</v>
      </c>
    </row>
    <row r="21723" spans="1:13" x14ac:dyDescent="0.25">
      <c r="A21723" t="s">
        <v>429</v>
      </c>
      <c r="B21723" t="s">
        <v>14</v>
      </c>
      <c r="C21723" t="s">
        <v>35</v>
      </c>
      <c r="D21723" t="s">
        <v>29</v>
      </c>
      <c r="E21723" s="1">
        <v>36141.31</v>
      </c>
      <c r="F21723" t="s">
        <v>30</v>
      </c>
      <c r="G21723">
        <v>7</v>
      </c>
      <c r="H21723">
        <v>4851</v>
      </c>
      <c r="I21723">
        <v>8079</v>
      </c>
      <c r="J21723">
        <v>89.08</v>
      </c>
      <c r="K21723">
        <v>41.77</v>
      </c>
      <c r="L21723" t="s">
        <v>42</v>
      </c>
      <c r="M21723">
        <v>55.31</v>
      </c>
    </row>
    <row r="21724" spans="1:13" hidden="1" x14ac:dyDescent="0.25">
      <c r="A21724" t="s">
        <v>481</v>
      </c>
      <c r="B21724" t="s">
        <v>20</v>
      </c>
      <c r="C21724" t="s">
        <v>35</v>
      </c>
      <c r="D21724" t="s">
        <v>16</v>
      </c>
      <c r="E21724" s="1">
        <v>116534.35</v>
      </c>
      <c r="F21724" t="s">
        <v>30</v>
      </c>
      <c r="G21724">
        <v>16</v>
      </c>
      <c r="H21724">
        <v>1152</v>
      </c>
      <c r="I21724">
        <v>2387</v>
      </c>
      <c r="J21724">
        <v>47.62</v>
      </c>
      <c r="K21724">
        <v>29.9</v>
      </c>
      <c r="L21724" t="s">
        <v>26</v>
      </c>
      <c r="M21724">
        <v>31.45</v>
      </c>
    </row>
    <row r="21725" spans="1:13" x14ac:dyDescent="0.25">
      <c r="A21725" t="s">
        <v>470</v>
      </c>
      <c r="B21725" t="s">
        <v>14</v>
      </c>
      <c r="C21725" t="s">
        <v>15</v>
      </c>
      <c r="D21725" t="s">
        <v>29</v>
      </c>
      <c r="E21725" s="1">
        <v>43236.7</v>
      </c>
      <c r="F21725" t="s">
        <v>45</v>
      </c>
      <c r="G21725">
        <v>17</v>
      </c>
      <c r="H21725">
        <v>709</v>
      </c>
      <c r="I21725">
        <v>3015</v>
      </c>
      <c r="J21725">
        <v>62.44</v>
      </c>
      <c r="K21725">
        <v>92.76</v>
      </c>
      <c r="L21725" t="s">
        <v>58</v>
      </c>
      <c r="M21725">
        <v>25.91</v>
      </c>
    </row>
    <row r="21726" spans="1:13" x14ac:dyDescent="0.25">
      <c r="A21726" t="s">
        <v>565</v>
      </c>
      <c r="B21726" t="s">
        <v>14</v>
      </c>
      <c r="C21726" t="s">
        <v>35</v>
      </c>
      <c r="D21726" t="s">
        <v>29</v>
      </c>
      <c r="E21726" s="1">
        <v>131771.24</v>
      </c>
      <c r="F21726" t="s">
        <v>37</v>
      </c>
      <c r="G21726">
        <v>2</v>
      </c>
      <c r="H21726">
        <v>9635</v>
      </c>
      <c r="I21726">
        <v>402</v>
      </c>
      <c r="J21726">
        <v>55.72</v>
      </c>
      <c r="K21726">
        <v>12.94</v>
      </c>
      <c r="L21726" t="s">
        <v>18</v>
      </c>
      <c r="M21726">
        <v>58.31</v>
      </c>
    </row>
    <row r="21727" spans="1:13" hidden="1" x14ac:dyDescent="0.25">
      <c r="A21727" t="s">
        <v>593</v>
      </c>
      <c r="B21727" t="s">
        <v>14</v>
      </c>
      <c r="C21727" t="s">
        <v>15</v>
      </c>
      <c r="D21727" t="s">
        <v>16</v>
      </c>
      <c r="E21727" s="1">
        <v>102812.91</v>
      </c>
      <c r="F21727" t="s">
        <v>30</v>
      </c>
      <c r="G21727">
        <v>9</v>
      </c>
      <c r="H21727">
        <v>3930</v>
      </c>
      <c r="I21727">
        <v>5512</v>
      </c>
      <c r="J21727">
        <v>43.73</v>
      </c>
      <c r="K21727">
        <v>89.03</v>
      </c>
      <c r="L21727" t="s">
        <v>31</v>
      </c>
      <c r="M21727">
        <v>34.840000000000003</v>
      </c>
    </row>
    <row r="21728" spans="1:13" hidden="1" x14ac:dyDescent="0.25">
      <c r="A21728" t="s">
        <v>172</v>
      </c>
      <c r="B21728" t="s">
        <v>34</v>
      </c>
      <c r="C21728" t="s">
        <v>15</v>
      </c>
      <c r="D21728" t="s">
        <v>24</v>
      </c>
      <c r="E21728" s="1">
        <v>102858.55</v>
      </c>
      <c r="F21728" t="s">
        <v>45</v>
      </c>
      <c r="G21728">
        <v>0</v>
      </c>
      <c r="H21728">
        <v>5315</v>
      </c>
      <c r="I21728">
        <v>6229</v>
      </c>
      <c r="J21728">
        <v>7.88</v>
      </c>
      <c r="K21728">
        <v>49.04</v>
      </c>
      <c r="L21728" t="s">
        <v>31</v>
      </c>
      <c r="M21728">
        <v>40.54</v>
      </c>
    </row>
    <row r="21729" spans="1:13" x14ac:dyDescent="0.25">
      <c r="A21729" t="s">
        <v>381</v>
      </c>
      <c r="B21729" t="s">
        <v>28</v>
      </c>
      <c r="C21729" t="s">
        <v>35</v>
      </c>
      <c r="D21729" t="s">
        <v>29</v>
      </c>
      <c r="E21729" s="1">
        <v>88011.63</v>
      </c>
      <c r="F21729" t="s">
        <v>30</v>
      </c>
      <c r="G21729">
        <v>20</v>
      </c>
      <c r="H21729">
        <v>5279</v>
      </c>
      <c r="I21729">
        <v>1591</v>
      </c>
      <c r="J21729">
        <v>84.42</v>
      </c>
      <c r="K21729">
        <v>47.56</v>
      </c>
      <c r="L21729" t="s">
        <v>26</v>
      </c>
      <c r="M21729">
        <v>35.81</v>
      </c>
    </row>
    <row r="21730" spans="1:13" hidden="1" x14ac:dyDescent="0.25">
      <c r="A21730" t="s">
        <v>574</v>
      </c>
      <c r="B21730" t="s">
        <v>14</v>
      </c>
      <c r="C21730" t="s">
        <v>35</v>
      </c>
      <c r="D21730" t="s">
        <v>24</v>
      </c>
      <c r="E21730" s="1">
        <v>108714.28</v>
      </c>
      <c r="F21730" t="s">
        <v>25</v>
      </c>
      <c r="G21730">
        <v>1</v>
      </c>
      <c r="H21730">
        <v>6570</v>
      </c>
      <c r="I21730">
        <v>8752</v>
      </c>
      <c r="J21730">
        <v>93.82</v>
      </c>
      <c r="K21730">
        <v>85.03</v>
      </c>
      <c r="L21730" t="s">
        <v>31</v>
      </c>
      <c r="M21730">
        <v>30.95</v>
      </c>
    </row>
    <row r="21731" spans="1:13" hidden="1" x14ac:dyDescent="0.25">
      <c r="A21731" t="s">
        <v>183</v>
      </c>
      <c r="B21731" t="s">
        <v>39</v>
      </c>
      <c r="C21731" t="s">
        <v>35</v>
      </c>
      <c r="D21731" t="s">
        <v>16</v>
      </c>
      <c r="E21731" s="1">
        <v>87679.02</v>
      </c>
      <c r="F21731" t="s">
        <v>37</v>
      </c>
      <c r="G21731">
        <v>5</v>
      </c>
      <c r="H21731">
        <v>2280</v>
      </c>
      <c r="I21731">
        <v>7078</v>
      </c>
      <c r="J21731">
        <v>95.31</v>
      </c>
      <c r="K21731">
        <v>25.9</v>
      </c>
      <c r="L21731" t="s">
        <v>21</v>
      </c>
      <c r="M21731">
        <v>64.3</v>
      </c>
    </row>
    <row r="21732" spans="1:13" hidden="1" x14ac:dyDescent="0.25">
      <c r="A21732" t="s">
        <v>349</v>
      </c>
      <c r="B21732" t="s">
        <v>14</v>
      </c>
      <c r="C21732" t="s">
        <v>35</v>
      </c>
      <c r="D21732" t="s">
        <v>24</v>
      </c>
      <c r="E21732" s="1">
        <v>143591.15</v>
      </c>
      <c r="F21732" t="s">
        <v>37</v>
      </c>
      <c r="G21732">
        <v>10</v>
      </c>
      <c r="H21732">
        <v>2452</v>
      </c>
      <c r="I21732">
        <v>3269</v>
      </c>
      <c r="J21732">
        <v>66.16</v>
      </c>
      <c r="K21732">
        <v>48.09</v>
      </c>
      <c r="L21732" t="s">
        <v>18</v>
      </c>
      <c r="M21732">
        <v>49.65</v>
      </c>
    </row>
    <row r="21733" spans="1:13" hidden="1" x14ac:dyDescent="0.25">
      <c r="A21733" t="s">
        <v>188</v>
      </c>
      <c r="B21733" t="s">
        <v>54</v>
      </c>
      <c r="C21733" t="s">
        <v>35</v>
      </c>
      <c r="D21733" t="s">
        <v>16</v>
      </c>
      <c r="E21733" s="1">
        <v>90923.41</v>
      </c>
      <c r="F21733" t="s">
        <v>37</v>
      </c>
      <c r="G21733">
        <v>0</v>
      </c>
      <c r="H21733">
        <v>7118</v>
      </c>
      <c r="I21733">
        <v>381</v>
      </c>
      <c r="J21733">
        <v>55.42</v>
      </c>
      <c r="K21733">
        <v>76.239999999999995</v>
      </c>
      <c r="L21733" t="s">
        <v>18</v>
      </c>
      <c r="M21733">
        <v>20.37</v>
      </c>
    </row>
    <row r="21734" spans="1:13" hidden="1" x14ac:dyDescent="0.25">
      <c r="A21734" t="s">
        <v>201</v>
      </c>
      <c r="B21734" t="s">
        <v>23</v>
      </c>
      <c r="C21734" t="s">
        <v>35</v>
      </c>
      <c r="D21734" t="s">
        <v>16</v>
      </c>
      <c r="E21734" s="1">
        <v>143162.16</v>
      </c>
      <c r="F21734" t="s">
        <v>45</v>
      </c>
      <c r="G21734">
        <v>14</v>
      </c>
      <c r="H21734">
        <v>3170</v>
      </c>
      <c r="I21734">
        <v>3257</v>
      </c>
      <c r="J21734">
        <v>41.31</v>
      </c>
      <c r="K21734">
        <v>74.48</v>
      </c>
      <c r="L21734" t="s">
        <v>33</v>
      </c>
      <c r="M21734">
        <v>47.22</v>
      </c>
    </row>
    <row r="21735" spans="1:13" hidden="1" x14ac:dyDescent="0.25">
      <c r="A21735" t="s">
        <v>575</v>
      </c>
      <c r="B21735" t="s">
        <v>23</v>
      </c>
      <c r="C21735" t="s">
        <v>35</v>
      </c>
      <c r="D21735" t="s">
        <v>16</v>
      </c>
      <c r="E21735" s="1">
        <v>78707.61</v>
      </c>
      <c r="F21735" t="s">
        <v>45</v>
      </c>
      <c r="G21735">
        <v>7</v>
      </c>
      <c r="H21735">
        <v>6785</v>
      </c>
      <c r="I21735">
        <v>5461</v>
      </c>
      <c r="J21735">
        <v>22.87</v>
      </c>
      <c r="K21735">
        <v>46.02</v>
      </c>
      <c r="L21735" t="s">
        <v>18</v>
      </c>
      <c r="M21735">
        <v>45.94</v>
      </c>
    </row>
    <row r="21736" spans="1:13" hidden="1" x14ac:dyDescent="0.25">
      <c r="A21736" t="s">
        <v>552</v>
      </c>
      <c r="B21736" t="s">
        <v>14</v>
      </c>
      <c r="C21736" t="s">
        <v>15</v>
      </c>
      <c r="D21736" t="s">
        <v>16</v>
      </c>
      <c r="E21736" s="1">
        <v>126864.77</v>
      </c>
      <c r="F21736" t="s">
        <v>45</v>
      </c>
      <c r="G21736">
        <v>20</v>
      </c>
      <c r="H21736">
        <v>5017</v>
      </c>
      <c r="I21736">
        <v>4879</v>
      </c>
      <c r="J21736">
        <v>58.56</v>
      </c>
      <c r="K21736">
        <v>33.369999999999997</v>
      </c>
      <c r="L21736" t="s">
        <v>48</v>
      </c>
      <c r="M21736">
        <v>44.91</v>
      </c>
    </row>
    <row r="21737" spans="1:13" hidden="1" x14ac:dyDescent="0.25">
      <c r="A21737" t="s">
        <v>673</v>
      </c>
      <c r="B21737" t="s">
        <v>39</v>
      </c>
      <c r="C21737" t="s">
        <v>35</v>
      </c>
      <c r="D21737" t="s">
        <v>16</v>
      </c>
      <c r="E21737" s="1">
        <v>119893.85</v>
      </c>
      <c r="F21737" t="s">
        <v>25</v>
      </c>
      <c r="G21737">
        <v>9</v>
      </c>
      <c r="H21737">
        <v>2946</v>
      </c>
      <c r="I21737">
        <v>3940</v>
      </c>
      <c r="J21737">
        <v>59.3</v>
      </c>
      <c r="K21737">
        <v>86.04</v>
      </c>
      <c r="L21737" t="s">
        <v>31</v>
      </c>
      <c r="M21737">
        <v>55.73</v>
      </c>
    </row>
    <row r="21738" spans="1:13" x14ac:dyDescent="0.25">
      <c r="A21738" t="s">
        <v>602</v>
      </c>
      <c r="B21738" t="s">
        <v>20</v>
      </c>
      <c r="C21738" t="s">
        <v>15</v>
      </c>
      <c r="D21738" t="s">
        <v>29</v>
      </c>
      <c r="E21738" s="1">
        <v>78242.490000000005</v>
      </c>
      <c r="F21738" t="s">
        <v>37</v>
      </c>
      <c r="G21738">
        <v>0</v>
      </c>
      <c r="H21738">
        <v>2242</v>
      </c>
      <c r="I21738">
        <v>6048</v>
      </c>
      <c r="J21738">
        <v>44.91</v>
      </c>
      <c r="K21738">
        <v>41.52</v>
      </c>
      <c r="L21738" t="s">
        <v>31</v>
      </c>
      <c r="M21738">
        <v>64.64</v>
      </c>
    </row>
    <row r="21739" spans="1:13" hidden="1" x14ac:dyDescent="0.25">
      <c r="A21739" t="s">
        <v>240</v>
      </c>
      <c r="B21739" t="s">
        <v>51</v>
      </c>
      <c r="C21739" t="s">
        <v>15</v>
      </c>
      <c r="D21739" t="s">
        <v>24</v>
      </c>
      <c r="E21739" s="1">
        <v>91681.47</v>
      </c>
      <c r="F21739" t="s">
        <v>45</v>
      </c>
      <c r="G21739">
        <v>6</v>
      </c>
      <c r="H21739">
        <v>9921</v>
      </c>
      <c r="I21739">
        <v>9391</v>
      </c>
      <c r="J21739">
        <v>6.01</v>
      </c>
      <c r="K21739">
        <v>76.95</v>
      </c>
      <c r="L21739" t="s">
        <v>42</v>
      </c>
      <c r="M21739">
        <v>48.18</v>
      </c>
    </row>
    <row r="21740" spans="1:13" hidden="1" x14ac:dyDescent="0.25">
      <c r="A21740" t="s">
        <v>563</v>
      </c>
      <c r="B21740" t="s">
        <v>28</v>
      </c>
      <c r="C21740" t="s">
        <v>15</v>
      </c>
      <c r="D21740" t="s">
        <v>24</v>
      </c>
      <c r="E21740" s="1">
        <v>68537.240000000005</v>
      </c>
      <c r="F21740" t="s">
        <v>45</v>
      </c>
      <c r="G21740">
        <v>6</v>
      </c>
      <c r="H21740">
        <v>994</v>
      </c>
      <c r="I21740">
        <v>4122</v>
      </c>
      <c r="J21740">
        <v>66.290000000000006</v>
      </c>
      <c r="K21740">
        <v>7.79</v>
      </c>
      <c r="L21740" t="s">
        <v>21</v>
      </c>
      <c r="M21740">
        <v>33.44</v>
      </c>
    </row>
    <row r="21741" spans="1:13" hidden="1" x14ac:dyDescent="0.25">
      <c r="A21741" t="s">
        <v>350</v>
      </c>
      <c r="B21741" t="s">
        <v>34</v>
      </c>
      <c r="C21741" t="s">
        <v>15</v>
      </c>
      <c r="D21741" t="s">
        <v>16</v>
      </c>
      <c r="E21741" s="1">
        <v>86877.5</v>
      </c>
      <c r="F21741" t="s">
        <v>25</v>
      </c>
      <c r="G21741">
        <v>11</v>
      </c>
      <c r="H21741">
        <v>9039</v>
      </c>
      <c r="I21741">
        <v>5878</v>
      </c>
      <c r="J21741">
        <v>65.62</v>
      </c>
      <c r="K21741">
        <v>1.97</v>
      </c>
      <c r="L21741" t="s">
        <v>33</v>
      </c>
      <c r="M21741">
        <v>29.43</v>
      </c>
    </row>
    <row r="21742" spans="1:13" x14ac:dyDescent="0.25">
      <c r="A21742" t="s">
        <v>96</v>
      </c>
      <c r="B21742" t="s">
        <v>23</v>
      </c>
      <c r="C21742" t="s">
        <v>35</v>
      </c>
      <c r="D21742" t="s">
        <v>29</v>
      </c>
      <c r="E21742" s="1">
        <v>93399.85</v>
      </c>
      <c r="F21742" t="s">
        <v>45</v>
      </c>
      <c r="G21742">
        <v>4</v>
      </c>
      <c r="H21742">
        <v>3012</v>
      </c>
      <c r="I21742">
        <v>5715</v>
      </c>
      <c r="J21742">
        <v>3.35</v>
      </c>
      <c r="K21742">
        <v>85.35</v>
      </c>
      <c r="L21742" t="s">
        <v>48</v>
      </c>
      <c r="M21742">
        <v>26.38</v>
      </c>
    </row>
    <row r="21743" spans="1:13" hidden="1" x14ac:dyDescent="0.25">
      <c r="A21743" t="s">
        <v>384</v>
      </c>
      <c r="B21743" t="s">
        <v>28</v>
      </c>
      <c r="C21743" t="s">
        <v>15</v>
      </c>
      <c r="D21743" t="s">
        <v>24</v>
      </c>
      <c r="E21743" s="1">
        <v>65405.01</v>
      </c>
      <c r="F21743" t="s">
        <v>45</v>
      </c>
      <c r="G21743">
        <v>6</v>
      </c>
      <c r="H21743">
        <v>2458</v>
      </c>
      <c r="I21743">
        <v>1995</v>
      </c>
      <c r="J21743">
        <v>41.94</v>
      </c>
      <c r="K21743">
        <v>9.48</v>
      </c>
      <c r="L21743" t="s">
        <v>18</v>
      </c>
      <c r="M21743">
        <v>72.209999999999994</v>
      </c>
    </row>
    <row r="21744" spans="1:13" hidden="1" x14ac:dyDescent="0.25">
      <c r="A21744" t="s">
        <v>450</v>
      </c>
      <c r="B21744" t="s">
        <v>51</v>
      </c>
      <c r="C21744" t="s">
        <v>35</v>
      </c>
      <c r="D21744" t="s">
        <v>16</v>
      </c>
      <c r="E21744" s="1">
        <v>93913.74</v>
      </c>
      <c r="F21744" t="s">
        <v>17</v>
      </c>
      <c r="G21744">
        <v>5</v>
      </c>
      <c r="H21744">
        <v>5742</v>
      </c>
      <c r="I21744">
        <v>9512</v>
      </c>
      <c r="J21744">
        <v>90.3</v>
      </c>
      <c r="K21744">
        <v>79.36</v>
      </c>
      <c r="L21744" t="s">
        <v>58</v>
      </c>
      <c r="M21744">
        <v>69.84</v>
      </c>
    </row>
    <row r="21745" spans="1:13" hidden="1" x14ac:dyDescent="0.25">
      <c r="A21745" t="s">
        <v>94</v>
      </c>
      <c r="B21745" t="s">
        <v>28</v>
      </c>
      <c r="C21745" t="s">
        <v>35</v>
      </c>
      <c r="D21745" t="s">
        <v>16</v>
      </c>
      <c r="E21745" s="1">
        <v>68482.39</v>
      </c>
      <c r="F21745" t="s">
        <v>45</v>
      </c>
      <c r="G21745">
        <v>18</v>
      </c>
      <c r="H21745">
        <v>581</v>
      </c>
      <c r="I21745">
        <v>8654</v>
      </c>
      <c r="J21745">
        <v>6.9</v>
      </c>
      <c r="K21745">
        <v>36.700000000000003</v>
      </c>
      <c r="L21745" t="s">
        <v>42</v>
      </c>
      <c r="M21745">
        <v>34.11</v>
      </c>
    </row>
    <row r="21746" spans="1:13" hidden="1" x14ac:dyDescent="0.25">
      <c r="A21746" t="s">
        <v>235</v>
      </c>
      <c r="B21746" t="s">
        <v>20</v>
      </c>
      <c r="C21746" t="s">
        <v>15</v>
      </c>
      <c r="D21746" t="s">
        <v>16</v>
      </c>
      <c r="E21746" s="1">
        <v>132859.68</v>
      </c>
      <c r="F21746" t="s">
        <v>45</v>
      </c>
      <c r="G21746">
        <v>2</v>
      </c>
      <c r="H21746">
        <v>3488</v>
      </c>
      <c r="I21746">
        <v>3160</v>
      </c>
      <c r="J21746">
        <v>67.47</v>
      </c>
      <c r="K21746">
        <v>61.87</v>
      </c>
      <c r="L21746" t="s">
        <v>18</v>
      </c>
      <c r="M21746">
        <v>78.95</v>
      </c>
    </row>
    <row r="21747" spans="1:13" x14ac:dyDescent="0.25">
      <c r="A21747" t="s">
        <v>652</v>
      </c>
      <c r="B21747" t="s">
        <v>39</v>
      </c>
      <c r="C21747" t="s">
        <v>35</v>
      </c>
      <c r="D21747" t="s">
        <v>29</v>
      </c>
      <c r="E21747" s="1">
        <v>75977.2</v>
      </c>
      <c r="F21747" t="s">
        <v>30</v>
      </c>
      <c r="G21747">
        <v>14</v>
      </c>
      <c r="H21747">
        <v>7320</v>
      </c>
      <c r="I21747">
        <v>8905</v>
      </c>
      <c r="J21747">
        <v>60.97</v>
      </c>
      <c r="K21747">
        <v>30.58</v>
      </c>
      <c r="L21747" t="s">
        <v>31</v>
      </c>
      <c r="M21747">
        <v>26.65</v>
      </c>
    </row>
    <row r="21748" spans="1:13" hidden="1" x14ac:dyDescent="0.25">
      <c r="A21748" t="s">
        <v>583</v>
      </c>
      <c r="B21748" t="s">
        <v>34</v>
      </c>
      <c r="C21748" t="s">
        <v>35</v>
      </c>
      <c r="D21748" t="s">
        <v>24</v>
      </c>
      <c r="E21748" s="1">
        <v>32970.35</v>
      </c>
      <c r="F21748" t="s">
        <v>30</v>
      </c>
      <c r="G21748">
        <v>15</v>
      </c>
      <c r="H21748">
        <v>9102</v>
      </c>
      <c r="I21748">
        <v>8637</v>
      </c>
      <c r="J21748">
        <v>36.53</v>
      </c>
      <c r="K21748">
        <v>53.86</v>
      </c>
      <c r="L21748" t="s">
        <v>33</v>
      </c>
      <c r="M21748">
        <v>26.86</v>
      </c>
    </row>
    <row r="21749" spans="1:13" hidden="1" x14ac:dyDescent="0.25">
      <c r="A21749" t="s">
        <v>526</v>
      </c>
      <c r="B21749" t="s">
        <v>20</v>
      </c>
      <c r="C21749" t="s">
        <v>35</v>
      </c>
      <c r="D21749" t="s">
        <v>24</v>
      </c>
      <c r="E21749" s="1">
        <v>83656.28</v>
      </c>
      <c r="F21749" t="s">
        <v>45</v>
      </c>
      <c r="G21749">
        <v>10</v>
      </c>
      <c r="H21749">
        <v>5318</v>
      </c>
      <c r="I21749">
        <v>4147</v>
      </c>
      <c r="J21749">
        <v>73.349999999999994</v>
      </c>
      <c r="K21749">
        <v>35.75</v>
      </c>
      <c r="L21749" t="s">
        <v>31</v>
      </c>
      <c r="M21749">
        <v>70.150000000000006</v>
      </c>
    </row>
    <row r="21750" spans="1:13" x14ac:dyDescent="0.25">
      <c r="A21750" t="s">
        <v>499</v>
      </c>
      <c r="B21750" t="s">
        <v>39</v>
      </c>
      <c r="C21750" t="s">
        <v>15</v>
      </c>
      <c r="D21750" t="s">
        <v>29</v>
      </c>
      <c r="E21750" s="1">
        <v>42440.32</v>
      </c>
      <c r="F21750" t="s">
        <v>17</v>
      </c>
      <c r="G21750">
        <v>11</v>
      </c>
      <c r="H21750">
        <v>4126</v>
      </c>
      <c r="I21750">
        <v>8022</v>
      </c>
      <c r="J21750">
        <v>79.42</v>
      </c>
      <c r="K21750">
        <v>59.29</v>
      </c>
      <c r="L21750" t="s">
        <v>18</v>
      </c>
      <c r="M21750">
        <v>44.78</v>
      </c>
    </row>
    <row r="21751" spans="1:13" hidden="1" x14ac:dyDescent="0.25">
      <c r="A21751" t="s">
        <v>441</v>
      </c>
      <c r="B21751" t="s">
        <v>51</v>
      </c>
      <c r="C21751" t="s">
        <v>35</v>
      </c>
      <c r="D21751" t="s">
        <v>24</v>
      </c>
      <c r="E21751" s="1">
        <v>78485.91</v>
      </c>
      <c r="F21751" t="s">
        <v>17</v>
      </c>
      <c r="G21751">
        <v>2</v>
      </c>
      <c r="H21751">
        <v>1890</v>
      </c>
      <c r="I21751">
        <v>5561</v>
      </c>
      <c r="J21751">
        <v>60.7</v>
      </c>
      <c r="K21751">
        <v>61.83</v>
      </c>
      <c r="L21751" t="s">
        <v>42</v>
      </c>
      <c r="M21751">
        <v>39.56</v>
      </c>
    </row>
    <row r="21752" spans="1:13" x14ac:dyDescent="0.25">
      <c r="A21752" t="s">
        <v>124</v>
      </c>
      <c r="B21752" t="s">
        <v>39</v>
      </c>
      <c r="C21752" t="s">
        <v>35</v>
      </c>
      <c r="D21752" t="s">
        <v>29</v>
      </c>
      <c r="E21752" s="1">
        <v>134467.79999999999</v>
      </c>
      <c r="F21752" t="s">
        <v>37</v>
      </c>
      <c r="G21752">
        <v>4</v>
      </c>
      <c r="H21752">
        <v>9993</v>
      </c>
      <c r="I21752">
        <v>4901</v>
      </c>
      <c r="J21752">
        <v>31.15</v>
      </c>
      <c r="K21752">
        <v>3.76</v>
      </c>
      <c r="L21752" t="s">
        <v>21</v>
      </c>
      <c r="M21752">
        <v>42.01</v>
      </c>
    </row>
    <row r="21753" spans="1:13" hidden="1" x14ac:dyDescent="0.25">
      <c r="A21753" t="s">
        <v>653</v>
      </c>
      <c r="B21753" t="s">
        <v>51</v>
      </c>
      <c r="C21753" t="s">
        <v>15</v>
      </c>
      <c r="D21753" t="s">
        <v>16</v>
      </c>
      <c r="E21753" s="1">
        <v>117292.23</v>
      </c>
      <c r="F21753" t="s">
        <v>30</v>
      </c>
      <c r="G21753">
        <v>3</v>
      </c>
      <c r="H21753">
        <v>4104</v>
      </c>
      <c r="I21753">
        <v>9353</v>
      </c>
      <c r="J21753">
        <v>10.29</v>
      </c>
      <c r="K21753">
        <v>25.42</v>
      </c>
      <c r="L21753" t="s">
        <v>18</v>
      </c>
      <c r="M21753">
        <v>26.54</v>
      </c>
    </row>
    <row r="21754" spans="1:13" hidden="1" x14ac:dyDescent="0.25">
      <c r="A21754" t="s">
        <v>586</v>
      </c>
      <c r="B21754" t="s">
        <v>28</v>
      </c>
      <c r="C21754" t="s">
        <v>15</v>
      </c>
      <c r="D21754" t="s">
        <v>16</v>
      </c>
      <c r="E21754" s="1">
        <v>34790.14</v>
      </c>
      <c r="F21754" t="s">
        <v>45</v>
      </c>
      <c r="G21754">
        <v>2</v>
      </c>
      <c r="H21754">
        <v>8803</v>
      </c>
      <c r="I21754">
        <v>9536</v>
      </c>
      <c r="J21754">
        <v>50.76</v>
      </c>
      <c r="K21754">
        <v>0.09</v>
      </c>
      <c r="L21754" t="s">
        <v>58</v>
      </c>
      <c r="M21754">
        <v>46.67</v>
      </c>
    </row>
    <row r="21755" spans="1:13" hidden="1" x14ac:dyDescent="0.25">
      <c r="A21755" t="s">
        <v>296</v>
      </c>
      <c r="B21755" t="s">
        <v>23</v>
      </c>
      <c r="C21755" t="s">
        <v>35</v>
      </c>
      <c r="D21755" t="s">
        <v>24</v>
      </c>
      <c r="E21755" s="1">
        <v>51667.71</v>
      </c>
      <c r="F21755" t="s">
        <v>25</v>
      </c>
      <c r="G21755">
        <v>13</v>
      </c>
      <c r="H21755">
        <v>2259</v>
      </c>
      <c r="I21755">
        <v>7037</v>
      </c>
      <c r="J21755">
        <v>34.74</v>
      </c>
      <c r="K21755">
        <v>41.98</v>
      </c>
      <c r="L21755" t="s">
        <v>33</v>
      </c>
      <c r="M21755">
        <v>26.03</v>
      </c>
    </row>
    <row r="21756" spans="1:13" x14ac:dyDescent="0.25">
      <c r="A21756" t="s">
        <v>623</v>
      </c>
      <c r="B21756" t="s">
        <v>34</v>
      </c>
      <c r="C21756" t="s">
        <v>35</v>
      </c>
      <c r="D21756" t="s">
        <v>29</v>
      </c>
      <c r="E21756" s="1">
        <v>92636.81</v>
      </c>
      <c r="F21756" t="s">
        <v>17</v>
      </c>
      <c r="G21756">
        <v>12</v>
      </c>
      <c r="H21756">
        <v>4528</v>
      </c>
      <c r="I21756">
        <v>4263</v>
      </c>
      <c r="J21756">
        <v>28.42</v>
      </c>
      <c r="K21756">
        <v>25.51</v>
      </c>
      <c r="L21756" t="s">
        <v>31</v>
      </c>
      <c r="M21756">
        <v>21.05</v>
      </c>
    </row>
    <row r="21757" spans="1:13" hidden="1" x14ac:dyDescent="0.25">
      <c r="A21757" t="s">
        <v>578</v>
      </c>
      <c r="B21757" t="s">
        <v>20</v>
      </c>
      <c r="C21757" t="s">
        <v>15</v>
      </c>
      <c r="D21757" t="s">
        <v>24</v>
      </c>
      <c r="E21757" s="1">
        <v>99576.28</v>
      </c>
      <c r="F21757" t="s">
        <v>45</v>
      </c>
      <c r="G21757">
        <v>20</v>
      </c>
      <c r="H21757">
        <v>9936</v>
      </c>
      <c r="I21757">
        <v>1636</v>
      </c>
      <c r="J21757">
        <v>67.69</v>
      </c>
      <c r="K21757">
        <v>65.61</v>
      </c>
      <c r="L21757" t="s">
        <v>21</v>
      </c>
      <c r="M21757">
        <v>59.29</v>
      </c>
    </row>
    <row r="21758" spans="1:13" hidden="1" x14ac:dyDescent="0.25">
      <c r="A21758" t="s">
        <v>557</v>
      </c>
      <c r="B21758" t="s">
        <v>14</v>
      </c>
      <c r="C21758" t="s">
        <v>15</v>
      </c>
      <c r="D21758" t="s">
        <v>16</v>
      </c>
      <c r="E21758" s="1">
        <v>123322.34</v>
      </c>
      <c r="F21758" t="s">
        <v>37</v>
      </c>
      <c r="G21758">
        <v>10</v>
      </c>
      <c r="H21758">
        <v>1521</v>
      </c>
      <c r="I21758">
        <v>7220</v>
      </c>
      <c r="J21758">
        <v>8.4499999999999993</v>
      </c>
      <c r="K21758">
        <v>67.28</v>
      </c>
      <c r="L21758" t="s">
        <v>42</v>
      </c>
      <c r="M21758">
        <v>34.51</v>
      </c>
    </row>
    <row r="21759" spans="1:13" hidden="1" x14ac:dyDescent="0.25">
      <c r="A21759" t="s">
        <v>288</v>
      </c>
      <c r="B21759" t="s">
        <v>54</v>
      </c>
      <c r="C21759" t="s">
        <v>35</v>
      </c>
      <c r="D21759" t="s">
        <v>24</v>
      </c>
      <c r="E21759" s="1">
        <v>110149.77</v>
      </c>
      <c r="F21759" t="s">
        <v>17</v>
      </c>
      <c r="G21759">
        <v>15</v>
      </c>
      <c r="H21759">
        <v>3189</v>
      </c>
      <c r="I21759">
        <v>881</v>
      </c>
      <c r="J21759">
        <v>57.28</v>
      </c>
      <c r="K21759">
        <v>0.75</v>
      </c>
      <c r="L21759" t="s">
        <v>31</v>
      </c>
      <c r="M21759">
        <v>28.69</v>
      </c>
    </row>
    <row r="21760" spans="1:13" hidden="1" x14ac:dyDescent="0.25">
      <c r="A21760" t="s">
        <v>526</v>
      </c>
      <c r="B21760" t="s">
        <v>14</v>
      </c>
      <c r="C21760" t="s">
        <v>15</v>
      </c>
      <c r="D21760" t="s">
        <v>16</v>
      </c>
      <c r="E21760" s="1">
        <v>35329.910000000003</v>
      </c>
      <c r="F21760" t="s">
        <v>30</v>
      </c>
      <c r="G21760">
        <v>20</v>
      </c>
      <c r="H21760">
        <v>5009</v>
      </c>
      <c r="I21760">
        <v>8119</v>
      </c>
      <c r="J21760">
        <v>80.099999999999994</v>
      </c>
      <c r="K21760">
        <v>77.5</v>
      </c>
      <c r="L21760" t="s">
        <v>58</v>
      </c>
      <c r="M21760">
        <v>38.04</v>
      </c>
    </row>
    <row r="21761" spans="1:13" hidden="1" x14ac:dyDescent="0.25">
      <c r="A21761" t="s">
        <v>625</v>
      </c>
      <c r="B21761" t="s">
        <v>51</v>
      </c>
      <c r="C21761" t="s">
        <v>35</v>
      </c>
      <c r="D21761" t="s">
        <v>16</v>
      </c>
      <c r="E21761" s="1">
        <v>127281.15</v>
      </c>
      <c r="F21761" t="s">
        <v>30</v>
      </c>
      <c r="G21761">
        <v>0</v>
      </c>
      <c r="H21761">
        <v>4209</v>
      </c>
      <c r="I21761">
        <v>7220</v>
      </c>
      <c r="J21761">
        <v>88.42</v>
      </c>
      <c r="K21761">
        <v>64.08</v>
      </c>
      <c r="L21761" t="s">
        <v>21</v>
      </c>
      <c r="M21761">
        <v>41.16</v>
      </c>
    </row>
    <row r="21762" spans="1:13" hidden="1" x14ac:dyDescent="0.25">
      <c r="A21762" t="s">
        <v>585</v>
      </c>
      <c r="B21762" t="s">
        <v>28</v>
      </c>
      <c r="C21762" t="s">
        <v>15</v>
      </c>
      <c r="D21762" t="s">
        <v>16</v>
      </c>
      <c r="E21762" s="1">
        <v>47885.120000000003</v>
      </c>
      <c r="F21762" t="s">
        <v>37</v>
      </c>
      <c r="G21762">
        <v>3</v>
      </c>
      <c r="H21762">
        <v>2143</v>
      </c>
      <c r="I21762">
        <v>4312</v>
      </c>
      <c r="J21762">
        <v>54.53</v>
      </c>
      <c r="K21762">
        <v>52.86</v>
      </c>
      <c r="L21762" t="s">
        <v>18</v>
      </c>
      <c r="M21762">
        <v>56.18</v>
      </c>
    </row>
    <row r="21763" spans="1:13" hidden="1" x14ac:dyDescent="0.25">
      <c r="A21763" t="s">
        <v>515</v>
      </c>
      <c r="B21763" t="s">
        <v>54</v>
      </c>
      <c r="C21763" t="s">
        <v>35</v>
      </c>
      <c r="D21763" t="s">
        <v>16</v>
      </c>
      <c r="E21763" s="1">
        <v>114589.86</v>
      </c>
      <c r="F21763" t="s">
        <v>30</v>
      </c>
      <c r="G21763">
        <v>2</v>
      </c>
      <c r="H21763">
        <v>3244</v>
      </c>
      <c r="I21763">
        <v>783</v>
      </c>
      <c r="J21763">
        <v>15.26</v>
      </c>
      <c r="K21763">
        <v>0.67</v>
      </c>
      <c r="L21763" t="s">
        <v>33</v>
      </c>
      <c r="M21763">
        <v>32.950000000000003</v>
      </c>
    </row>
    <row r="21764" spans="1:13" hidden="1" x14ac:dyDescent="0.25">
      <c r="A21764" t="s">
        <v>264</v>
      </c>
      <c r="B21764" t="s">
        <v>39</v>
      </c>
      <c r="C21764" t="s">
        <v>35</v>
      </c>
      <c r="D21764" t="s">
        <v>16</v>
      </c>
      <c r="E21764" s="1">
        <v>115617.69</v>
      </c>
      <c r="F21764" t="s">
        <v>25</v>
      </c>
      <c r="G21764">
        <v>7</v>
      </c>
      <c r="H21764">
        <v>5391</v>
      </c>
      <c r="I21764">
        <v>9084</v>
      </c>
      <c r="J21764">
        <v>0.33</v>
      </c>
      <c r="K21764">
        <v>1.95</v>
      </c>
      <c r="L21764" t="s">
        <v>48</v>
      </c>
      <c r="M21764">
        <v>57.95</v>
      </c>
    </row>
    <row r="21765" spans="1:13" x14ac:dyDescent="0.25">
      <c r="A21765" t="s">
        <v>238</v>
      </c>
      <c r="B21765" t="s">
        <v>14</v>
      </c>
      <c r="C21765" t="s">
        <v>35</v>
      </c>
      <c r="D21765" t="s">
        <v>29</v>
      </c>
      <c r="E21765" s="1">
        <v>64403.62</v>
      </c>
      <c r="F21765" t="s">
        <v>30</v>
      </c>
      <c r="G21765">
        <v>9</v>
      </c>
      <c r="H21765">
        <v>6248</v>
      </c>
      <c r="I21765">
        <v>3254</v>
      </c>
      <c r="J21765">
        <v>70.66</v>
      </c>
      <c r="K21765">
        <v>23.09</v>
      </c>
      <c r="L21765" t="s">
        <v>33</v>
      </c>
      <c r="M21765">
        <v>34.979999999999997</v>
      </c>
    </row>
    <row r="21766" spans="1:13" x14ac:dyDescent="0.25">
      <c r="A21766" t="s">
        <v>283</v>
      </c>
      <c r="B21766" t="s">
        <v>20</v>
      </c>
      <c r="C21766" t="s">
        <v>35</v>
      </c>
      <c r="D21766" t="s">
        <v>29</v>
      </c>
      <c r="E21766" s="1">
        <v>138381.87</v>
      </c>
      <c r="F21766" t="s">
        <v>37</v>
      </c>
      <c r="G21766">
        <v>1</v>
      </c>
      <c r="H21766">
        <v>6872</v>
      </c>
      <c r="I21766">
        <v>8998</v>
      </c>
      <c r="J21766">
        <v>42.75</v>
      </c>
      <c r="K21766">
        <v>94.78</v>
      </c>
      <c r="L21766" t="s">
        <v>58</v>
      </c>
      <c r="M21766">
        <v>42.38</v>
      </c>
    </row>
    <row r="21767" spans="1:13" hidden="1" x14ac:dyDescent="0.25">
      <c r="A21767" t="s">
        <v>424</v>
      </c>
      <c r="B21767" t="s">
        <v>34</v>
      </c>
      <c r="C21767" t="s">
        <v>35</v>
      </c>
      <c r="D21767" t="s">
        <v>16</v>
      </c>
      <c r="E21767" s="1">
        <v>82304.039999999994</v>
      </c>
      <c r="F21767" t="s">
        <v>25</v>
      </c>
      <c r="G21767">
        <v>4</v>
      </c>
      <c r="H21767">
        <v>7206</v>
      </c>
      <c r="I21767">
        <v>2593</v>
      </c>
      <c r="J21767">
        <v>7.44</v>
      </c>
      <c r="K21767">
        <v>68.06</v>
      </c>
      <c r="L21767" t="s">
        <v>21</v>
      </c>
      <c r="M21767">
        <v>53.55</v>
      </c>
    </row>
    <row r="21768" spans="1:13" hidden="1" x14ac:dyDescent="0.25">
      <c r="A21768" t="s">
        <v>261</v>
      </c>
      <c r="B21768" t="s">
        <v>20</v>
      </c>
      <c r="C21768" t="s">
        <v>15</v>
      </c>
      <c r="D21768" t="s">
        <v>24</v>
      </c>
      <c r="E21768" s="1">
        <v>100506.04</v>
      </c>
      <c r="F21768" t="s">
        <v>17</v>
      </c>
      <c r="G21768">
        <v>0</v>
      </c>
      <c r="H21768">
        <v>9203</v>
      </c>
      <c r="I21768">
        <v>7259</v>
      </c>
      <c r="J21768">
        <v>5.42</v>
      </c>
      <c r="K21768">
        <v>25.94</v>
      </c>
      <c r="L21768" t="s">
        <v>42</v>
      </c>
      <c r="M21768">
        <v>68.58</v>
      </c>
    </row>
    <row r="21769" spans="1:13" hidden="1" x14ac:dyDescent="0.25">
      <c r="A21769" t="s">
        <v>589</v>
      </c>
      <c r="B21769" t="s">
        <v>34</v>
      </c>
      <c r="C21769" t="s">
        <v>35</v>
      </c>
      <c r="D21769" t="s">
        <v>24</v>
      </c>
      <c r="E21769" s="1">
        <v>34028.92</v>
      </c>
      <c r="F21769" t="s">
        <v>25</v>
      </c>
      <c r="G21769">
        <v>3</v>
      </c>
      <c r="H21769">
        <v>2681</v>
      </c>
      <c r="I21769">
        <v>397</v>
      </c>
      <c r="J21769">
        <v>26.91</v>
      </c>
      <c r="K21769">
        <v>83.88</v>
      </c>
      <c r="L21769" t="s">
        <v>48</v>
      </c>
      <c r="M21769">
        <v>41.95</v>
      </c>
    </row>
    <row r="21770" spans="1:13" hidden="1" x14ac:dyDescent="0.25">
      <c r="A21770" t="s">
        <v>221</v>
      </c>
      <c r="B21770" t="s">
        <v>23</v>
      </c>
      <c r="C21770" t="s">
        <v>35</v>
      </c>
      <c r="D21770" t="s">
        <v>16</v>
      </c>
      <c r="E21770" s="1">
        <v>75786.429999999993</v>
      </c>
      <c r="F21770" t="s">
        <v>25</v>
      </c>
      <c r="G21770">
        <v>12</v>
      </c>
      <c r="H21770">
        <v>9948</v>
      </c>
      <c r="I21770">
        <v>1540</v>
      </c>
      <c r="J21770">
        <v>81.77</v>
      </c>
      <c r="K21770">
        <v>45.04</v>
      </c>
      <c r="L21770" t="s">
        <v>26</v>
      </c>
      <c r="M21770">
        <v>68.31</v>
      </c>
    </row>
    <row r="21771" spans="1:13" x14ac:dyDescent="0.25">
      <c r="A21771" t="s">
        <v>190</v>
      </c>
      <c r="B21771" t="s">
        <v>54</v>
      </c>
      <c r="C21771" t="s">
        <v>15</v>
      </c>
      <c r="D21771" t="s">
        <v>29</v>
      </c>
      <c r="E21771" s="1">
        <v>38837</v>
      </c>
      <c r="F21771" t="s">
        <v>45</v>
      </c>
      <c r="G21771">
        <v>3</v>
      </c>
      <c r="H21771">
        <v>667</v>
      </c>
      <c r="I21771">
        <v>8942</v>
      </c>
      <c r="J21771">
        <v>67.75</v>
      </c>
      <c r="K21771">
        <v>92.65</v>
      </c>
      <c r="L21771" t="s">
        <v>18</v>
      </c>
      <c r="M21771">
        <v>27.72</v>
      </c>
    </row>
    <row r="21772" spans="1:13" x14ac:dyDescent="0.25">
      <c r="A21772" t="s">
        <v>602</v>
      </c>
      <c r="B21772" t="s">
        <v>20</v>
      </c>
      <c r="C21772" t="s">
        <v>35</v>
      </c>
      <c r="D21772" t="s">
        <v>29</v>
      </c>
      <c r="E21772" s="1">
        <v>73607.63</v>
      </c>
      <c r="F21772" t="s">
        <v>17</v>
      </c>
      <c r="G21772">
        <v>14</v>
      </c>
      <c r="H21772">
        <v>5504</v>
      </c>
      <c r="I21772">
        <v>5242</v>
      </c>
      <c r="J21772">
        <v>48.86</v>
      </c>
      <c r="K21772">
        <v>32.31</v>
      </c>
      <c r="L21772" t="s">
        <v>33</v>
      </c>
      <c r="M21772">
        <v>56.83</v>
      </c>
    </row>
    <row r="21773" spans="1:13" x14ac:dyDescent="0.25">
      <c r="A21773" t="s">
        <v>421</v>
      </c>
      <c r="B21773" t="s">
        <v>54</v>
      </c>
      <c r="C21773" t="s">
        <v>35</v>
      </c>
      <c r="D21773" t="s">
        <v>29</v>
      </c>
      <c r="E21773" s="1">
        <v>100518.82</v>
      </c>
      <c r="F21773" t="s">
        <v>30</v>
      </c>
      <c r="G21773">
        <v>12</v>
      </c>
      <c r="H21773">
        <v>7159</v>
      </c>
      <c r="I21773">
        <v>1174</v>
      </c>
      <c r="J21773">
        <v>58.52</v>
      </c>
      <c r="K21773">
        <v>85.49</v>
      </c>
      <c r="L21773" t="s">
        <v>58</v>
      </c>
      <c r="M21773">
        <v>67.680000000000007</v>
      </c>
    </row>
    <row r="21774" spans="1:13" hidden="1" x14ac:dyDescent="0.25">
      <c r="A21774" t="s">
        <v>201</v>
      </c>
      <c r="B21774" t="s">
        <v>54</v>
      </c>
      <c r="C21774" t="s">
        <v>15</v>
      </c>
      <c r="D21774" t="s">
        <v>24</v>
      </c>
      <c r="E21774" s="1">
        <v>66348.320000000007</v>
      </c>
      <c r="F21774" t="s">
        <v>30</v>
      </c>
      <c r="G21774">
        <v>10</v>
      </c>
      <c r="H21774">
        <v>8503</v>
      </c>
      <c r="I21774">
        <v>5738</v>
      </c>
      <c r="J21774">
        <v>12.55</v>
      </c>
      <c r="K21774">
        <v>22.71</v>
      </c>
      <c r="L21774" t="s">
        <v>26</v>
      </c>
      <c r="M21774">
        <v>74.569999999999993</v>
      </c>
    </row>
    <row r="21775" spans="1:13" x14ac:dyDescent="0.25">
      <c r="A21775" t="s">
        <v>566</v>
      </c>
      <c r="B21775" t="s">
        <v>14</v>
      </c>
      <c r="C21775" t="s">
        <v>15</v>
      </c>
      <c r="D21775" t="s">
        <v>29</v>
      </c>
      <c r="E21775" s="1">
        <v>45610.83</v>
      </c>
      <c r="F21775" t="s">
        <v>45</v>
      </c>
      <c r="G21775">
        <v>4</v>
      </c>
      <c r="H21775">
        <v>4801</v>
      </c>
      <c r="I21775">
        <v>4547</v>
      </c>
      <c r="J21775">
        <v>17.260000000000002</v>
      </c>
      <c r="K21775">
        <v>33.56</v>
      </c>
      <c r="L21775" t="s">
        <v>21</v>
      </c>
      <c r="M21775">
        <v>22.75</v>
      </c>
    </row>
    <row r="21776" spans="1:13" hidden="1" x14ac:dyDescent="0.25">
      <c r="A21776" t="s">
        <v>442</v>
      </c>
      <c r="B21776" t="s">
        <v>39</v>
      </c>
      <c r="C21776" t="s">
        <v>15</v>
      </c>
      <c r="D21776" t="s">
        <v>16</v>
      </c>
      <c r="E21776" s="1">
        <v>89538.63</v>
      </c>
      <c r="F21776" t="s">
        <v>37</v>
      </c>
      <c r="G21776">
        <v>19</v>
      </c>
      <c r="H21776">
        <v>5788</v>
      </c>
      <c r="I21776">
        <v>9332</v>
      </c>
      <c r="J21776">
        <v>24.37</v>
      </c>
      <c r="K21776">
        <v>2.9</v>
      </c>
      <c r="L21776" t="s">
        <v>58</v>
      </c>
      <c r="M21776">
        <v>53.25</v>
      </c>
    </row>
    <row r="21777" spans="1:13" hidden="1" x14ac:dyDescent="0.25">
      <c r="A21777" t="s">
        <v>661</v>
      </c>
      <c r="B21777" t="s">
        <v>39</v>
      </c>
      <c r="C21777" t="s">
        <v>35</v>
      </c>
      <c r="D21777" t="s">
        <v>24</v>
      </c>
      <c r="E21777" s="1">
        <v>32161.17</v>
      </c>
      <c r="F21777" t="s">
        <v>17</v>
      </c>
      <c r="G21777">
        <v>18</v>
      </c>
      <c r="H21777">
        <v>1571</v>
      </c>
      <c r="I21777">
        <v>2483</v>
      </c>
      <c r="J21777">
        <v>90.19</v>
      </c>
      <c r="K21777">
        <v>86.5</v>
      </c>
      <c r="L21777" t="s">
        <v>42</v>
      </c>
      <c r="M21777">
        <v>62.18</v>
      </c>
    </row>
    <row r="21778" spans="1:13" x14ac:dyDescent="0.25">
      <c r="A21778" t="s">
        <v>576</v>
      </c>
      <c r="B21778" t="s">
        <v>14</v>
      </c>
      <c r="C21778" t="s">
        <v>15</v>
      </c>
      <c r="D21778" t="s">
        <v>29</v>
      </c>
      <c r="E21778" s="1">
        <v>34429.75</v>
      </c>
      <c r="F21778" t="s">
        <v>17</v>
      </c>
      <c r="G21778">
        <v>18</v>
      </c>
      <c r="H21778">
        <v>4432</v>
      </c>
      <c r="I21778">
        <v>8330</v>
      </c>
      <c r="J21778">
        <v>76.12</v>
      </c>
      <c r="K21778">
        <v>34.18</v>
      </c>
      <c r="L21778" t="s">
        <v>48</v>
      </c>
      <c r="M21778">
        <v>48.97</v>
      </c>
    </row>
    <row r="21779" spans="1:13" hidden="1" x14ac:dyDescent="0.25">
      <c r="A21779" t="s">
        <v>212</v>
      </c>
      <c r="B21779" t="s">
        <v>34</v>
      </c>
      <c r="C21779" t="s">
        <v>15</v>
      </c>
      <c r="D21779" t="s">
        <v>16</v>
      </c>
      <c r="E21779" s="1">
        <v>97431.73</v>
      </c>
      <c r="F21779" t="s">
        <v>30</v>
      </c>
      <c r="G21779">
        <v>15</v>
      </c>
      <c r="H21779">
        <v>9766</v>
      </c>
      <c r="I21779">
        <v>800</v>
      </c>
      <c r="J21779">
        <v>81.709999999999994</v>
      </c>
      <c r="K21779">
        <v>85.61</v>
      </c>
      <c r="L21779" t="s">
        <v>48</v>
      </c>
      <c r="M21779">
        <v>23.59</v>
      </c>
    </row>
    <row r="21780" spans="1:13" hidden="1" x14ac:dyDescent="0.25">
      <c r="A21780" t="s">
        <v>615</v>
      </c>
      <c r="B21780" t="s">
        <v>28</v>
      </c>
      <c r="C21780" t="s">
        <v>15</v>
      </c>
      <c r="D21780" t="s">
        <v>24</v>
      </c>
      <c r="E21780" s="1">
        <v>122995.89</v>
      </c>
      <c r="F21780" t="s">
        <v>45</v>
      </c>
      <c r="G21780">
        <v>18</v>
      </c>
      <c r="H21780">
        <v>4841</v>
      </c>
      <c r="I21780">
        <v>5673</v>
      </c>
      <c r="J21780">
        <v>91.69</v>
      </c>
      <c r="K21780">
        <v>51.96</v>
      </c>
      <c r="L21780" t="s">
        <v>33</v>
      </c>
      <c r="M21780">
        <v>22.59</v>
      </c>
    </row>
    <row r="21781" spans="1:13" x14ac:dyDescent="0.25">
      <c r="A21781" t="s">
        <v>442</v>
      </c>
      <c r="B21781" t="s">
        <v>54</v>
      </c>
      <c r="C21781" t="s">
        <v>15</v>
      </c>
      <c r="D21781" t="s">
        <v>29</v>
      </c>
      <c r="E21781" s="1">
        <v>83613.09</v>
      </c>
      <c r="F21781" t="s">
        <v>30</v>
      </c>
      <c r="G21781">
        <v>3</v>
      </c>
      <c r="H21781">
        <v>281</v>
      </c>
      <c r="I21781">
        <v>5895</v>
      </c>
      <c r="J21781">
        <v>29.4</v>
      </c>
      <c r="K21781">
        <v>57.65</v>
      </c>
      <c r="L21781" t="s">
        <v>42</v>
      </c>
      <c r="M21781">
        <v>48.63</v>
      </c>
    </row>
    <row r="21782" spans="1:13" hidden="1" x14ac:dyDescent="0.25">
      <c r="A21782" t="s">
        <v>125</v>
      </c>
      <c r="B21782" t="s">
        <v>51</v>
      </c>
      <c r="C21782" t="s">
        <v>15</v>
      </c>
      <c r="D21782" t="s">
        <v>24</v>
      </c>
      <c r="E21782" s="1">
        <v>94060.160000000003</v>
      </c>
      <c r="F21782" t="s">
        <v>30</v>
      </c>
      <c r="G21782">
        <v>8</v>
      </c>
      <c r="H21782">
        <v>3863</v>
      </c>
      <c r="I21782">
        <v>6016</v>
      </c>
      <c r="J21782">
        <v>26.6</v>
      </c>
      <c r="K21782">
        <v>73.03</v>
      </c>
      <c r="L21782" t="s">
        <v>18</v>
      </c>
      <c r="M21782">
        <v>71.760000000000005</v>
      </c>
    </row>
    <row r="21783" spans="1:13" hidden="1" x14ac:dyDescent="0.25">
      <c r="A21783" t="s">
        <v>243</v>
      </c>
      <c r="B21783" t="s">
        <v>23</v>
      </c>
      <c r="C21783" t="s">
        <v>35</v>
      </c>
      <c r="D21783" t="s">
        <v>24</v>
      </c>
      <c r="E21783" s="1">
        <v>80190.11</v>
      </c>
      <c r="F21783" t="s">
        <v>30</v>
      </c>
      <c r="G21783">
        <v>2</v>
      </c>
      <c r="H21783">
        <v>8258</v>
      </c>
      <c r="I21783">
        <v>9066</v>
      </c>
      <c r="J21783">
        <v>26.63</v>
      </c>
      <c r="K21783">
        <v>75.760000000000005</v>
      </c>
      <c r="L21783" t="s">
        <v>48</v>
      </c>
      <c r="M21783">
        <v>22.76</v>
      </c>
    </row>
    <row r="21784" spans="1:13" hidden="1" x14ac:dyDescent="0.25">
      <c r="A21784" t="s">
        <v>411</v>
      </c>
      <c r="B21784" t="s">
        <v>51</v>
      </c>
      <c r="C21784" t="s">
        <v>35</v>
      </c>
      <c r="D21784" t="s">
        <v>24</v>
      </c>
      <c r="E21784" s="1">
        <v>140369.14000000001</v>
      </c>
      <c r="F21784" t="s">
        <v>37</v>
      </c>
      <c r="G21784">
        <v>11</v>
      </c>
      <c r="H21784">
        <v>7099</v>
      </c>
      <c r="I21784">
        <v>3287</v>
      </c>
      <c r="J21784">
        <v>39.979999999999997</v>
      </c>
      <c r="K21784">
        <v>26.9</v>
      </c>
      <c r="L21784" t="s">
        <v>58</v>
      </c>
      <c r="M21784">
        <v>41.87</v>
      </c>
    </row>
    <row r="21785" spans="1:13" hidden="1" x14ac:dyDescent="0.25">
      <c r="A21785" t="s">
        <v>536</v>
      </c>
      <c r="B21785" t="s">
        <v>23</v>
      </c>
      <c r="C21785" t="s">
        <v>35</v>
      </c>
      <c r="D21785" t="s">
        <v>24</v>
      </c>
      <c r="E21785" s="1">
        <v>58388.67</v>
      </c>
      <c r="F21785" t="s">
        <v>17</v>
      </c>
      <c r="G21785">
        <v>13</v>
      </c>
      <c r="H21785">
        <v>9898</v>
      </c>
      <c r="I21785">
        <v>3586</v>
      </c>
      <c r="J21785">
        <v>55.37</v>
      </c>
      <c r="K21785">
        <v>47.83</v>
      </c>
      <c r="L21785" t="s">
        <v>58</v>
      </c>
      <c r="M21785">
        <v>74.5</v>
      </c>
    </row>
    <row r="21786" spans="1:13" x14ac:dyDescent="0.25">
      <c r="A21786" t="s">
        <v>249</v>
      </c>
      <c r="B21786" t="s">
        <v>34</v>
      </c>
      <c r="C21786" t="s">
        <v>35</v>
      </c>
      <c r="D21786" t="s">
        <v>29</v>
      </c>
      <c r="E21786" s="1">
        <v>130318.06</v>
      </c>
      <c r="F21786" t="s">
        <v>25</v>
      </c>
      <c r="G21786">
        <v>0</v>
      </c>
      <c r="H21786">
        <v>238</v>
      </c>
      <c r="I21786">
        <v>906</v>
      </c>
      <c r="J21786">
        <v>10.26</v>
      </c>
      <c r="K21786">
        <v>86.67</v>
      </c>
      <c r="L21786" t="s">
        <v>58</v>
      </c>
      <c r="M21786">
        <v>31.24</v>
      </c>
    </row>
    <row r="21787" spans="1:13" hidden="1" x14ac:dyDescent="0.25">
      <c r="A21787" t="s">
        <v>657</v>
      </c>
      <c r="B21787" t="s">
        <v>23</v>
      </c>
      <c r="C21787" t="s">
        <v>35</v>
      </c>
      <c r="D21787" t="s">
        <v>16</v>
      </c>
      <c r="E21787" s="1">
        <v>36918.71</v>
      </c>
      <c r="F21787" t="s">
        <v>45</v>
      </c>
      <c r="G21787">
        <v>2</v>
      </c>
      <c r="H21787">
        <v>4472</v>
      </c>
      <c r="I21787">
        <v>2764</v>
      </c>
      <c r="J21787">
        <v>51.75</v>
      </c>
      <c r="K21787">
        <v>78.75</v>
      </c>
      <c r="L21787" t="s">
        <v>33</v>
      </c>
      <c r="M21787">
        <v>38.31</v>
      </c>
    </row>
    <row r="21788" spans="1:13" hidden="1" x14ac:dyDescent="0.25">
      <c r="A21788" t="s">
        <v>620</v>
      </c>
      <c r="B21788" t="s">
        <v>20</v>
      </c>
      <c r="C21788" t="s">
        <v>15</v>
      </c>
      <c r="D21788" t="s">
        <v>16</v>
      </c>
      <c r="E21788" s="1">
        <v>30345.27</v>
      </c>
      <c r="F21788" t="s">
        <v>45</v>
      </c>
      <c r="G21788">
        <v>18</v>
      </c>
      <c r="H21788">
        <v>2490</v>
      </c>
      <c r="I21788">
        <v>9904</v>
      </c>
      <c r="J21788">
        <v>31.48</v>
      </c>
      <c r="K21788">
        <v>17.079999999999998</v>
      </c>
      <c r="L21788" t="s">
        <v>42</v>
      </c>
      <c r="M21788">
        <v>77.67</v>
      </c>
    </row>
    <row r="21789" spans="1:13" x14ac:dyDescent="0.25">
      <c r="A21789" t="s">
        <v>586</v>
      </c>
      <c r="B21789" t="s">
        <v>14</v>
      </c>
      <c r="C21789" t="s">
        <v>15</v>
      </c>
      <c r="D21789" t="s">
        <v>29</v>
      </c>
      <c r="E21789" s="1">
        <v>106500.89</v>
      </c>
      <c r="F21789" t="s">
        <v>45</v>
      </c>
      <c r="G21789">
        <v>17</v>
      </c>
      <c r="H21789">
        <v>6710</v>
      </c>
      <c r="I21789">
        <v>2457</v>
      </c>
      <c r="J21789">
        <v>0.81</v>
      </c>
      <c r="K21789">
        <v>53.75</v>
      </c>
      <c r="L21789" t="s">
        <v>48</v>
      </c>
      <c r="M21789">
        <v>24.61</v>
      </c>
    </row>
    <row r="21790" spans="1:13" hidden="1" x14ac:dyDescent="0.25">
      <c r="A21790" t="s">
        <v>70</v>
      </c>
      <c r="B21790" t="s">
        <v>23</v>
      </c>
      <c r="C21790" t="s">
        <v>35</v>
      </c>
      <c r="D21790" t="s">
        <v>24</v>
      </c>
      <c r="E21790" s="1">
        <v>100524.85</v>
      </c>
      <c r="F21790" t="s">
        <v>17</v>
      </c>
      <c r="G21790">
        <v>14</v>
      </c>
      <c r="H21790">
        <v>647</v>
      </c>
      <c r="I21790">
        <v>6819</v>
      </c>
      <c r="J21790">
        <v>95.86</v>
      </c>
      <c r="K21790">
        <v>48.75</v>
      </c>
      <c r="L21790" t="s">
        <v>31</v>
      </c>
      <c r="M21790">
        <v>32.78</v>
      </c>
    </row>
    <row r="21791" spans="1:13" hidden="1" x14ac:dyDescent="0.25">
      <c r="A21791" t="s">
        <v>255</v>
      </c>
      <c r="B21791" t="s">
        <v>34</v>
      </c>
      <c r="C21791" t="s">
        <v>15</v>
      </c>
      <c r="D21791" t="s">
        <v>24</v>
      </c>
      <c r="E21791" s="1">
        <v>55558.5</v>
      </c>
      <c r="F21791" t="s">
        <v>30</v>
      </c>
      <c r="G21791">
        <v>0</v>
      </c>
      <c r="H21791">
        <v>5937</v>
      </c>
      <c r="I21791">
        <v>6762</v>
      </c>
      <c r="J21791">
        <v>35.1</v>
      </c>
      <c r="K21791">
        <v>81.08</v>
      </c>
      <c r="L21791" t="s">
        <v>33</v>
      </c>
      <c r="M21791">
        <v>25.34</v>
      </c>
    </row>
    <row r="21792" spans="1:13" x14ac:dyDescent="0.25">
      <c r="A21792" t="s">
        <v>201</v>
      </c>
      <c r="B21792" t="s">
        <v>28</v>
      </c>
      <c r="C21792" t="s">
        <v>35</v>
      </c>
      <c r="D21792" t="s">
        <v>29</v>
      </c>
      <c r="E21792" s="1">
        <v>103477.31</v>
      </c>
      <c r="F21792" t="s">
        <v>37</v>
      </c>
      <c r="G21792">
        <v>16</v>
      </c>
      <c r="H21792">
        <v>9775</v>
      </c>
      <c r="I21792">
        <v>9895</v>
      </c>
      <c r="J21792">
        <v>59.97</v>
      </c>
      <c r="K21792">
        <v>95.49</v>
      </c>
      <c r="L21792" t="s">
        <v>48</v>
      </c>
      <c r="M21792">
        <v>74.42</v>
      </c>
    </row>
    <row r="21793" spans="1:13" hidden="1" x14ac:dyDescent="0.25">
      <c r="A21793" t="s">
        <v>40</v>
      </c>
      <c r="B21793" t="s">
        <v>51</v>
      </c>
      <c r="C21793" t="s">
        <v>15</v>
      </c>
      <c r="D21793" t="s">
        <v>16</v>
      </c>
      <c r="E21793" s="1">
        <v>53089.16</v>
      </c>
      <c r="F21793" t="s">
        <v>30</v>
      </c>
      <c r="G21793">
        <v>0</v>
      </c>
      <c r="H21793">
        <v>3643</v>
      </c>
      <c r="I21793">
        <v>2012</v>
      </c>
      <c r="J21793">
        <v>0.82</v>
      </c>
      <c r="K21793">
        <v>17.78</v>
      </c>
      <c r="L21793" t="s">
        <v>42</v>
      </c>
      <c r="M21793">
        <v>21.95</v>
      </c>
    </row>
    <row r="21794" spans="1:13" hidden="1" x14ac:dyDescent="0.25">
      <c r="A21794" t="s">
        <v>169</v>
      </c>
      <c r="B21794" t="s">
        <v>34</v>
      </c>
      <c r="C21794" t="s">
        <v>35</v>
      </c>
      <c r="D21794" t="s">
        <v>24</v>
      </c>
      <c r="E21794" s="1">
        <v>70064.320000000007</v>
      </c>
      <c r="F21794" t="s">
        <v>17</v>
      </c>
      <c r="G21794">
        <v>1</v>
      </c>
      <c r="H21794">
        <v>1805</v>
      </c>
      <c r="I21794">
        <v>2190</v>
      </c>
      <c r="J21794">
        <v>86.51</v>
      </c>
      <c r="K21794">
        <v>7.67</v>
      </c>
      <c r="L21794" t="s">
        <v>18</v>
      </c>
      <c r="M21794">
        <v>66.069999999999993</v>
      </c>
    </row>
    <row r="21795" spans="1:13" hidden="1" x14ac:dyDescent="0.25">
      <c r="A21795" t="s">
        <v>195</v>
      </c>
      <c r="B21795" t="s">
        <v>20</v>
      </c>
      <c r="C21795" t="s">
        <v>15</v>
      </c>
      <c r="D21795" t="s">
        <v>24</v>
      </c>
      <c r="E21795" s="1">
        <v>144791.97</v>
      </c>
      <c r="F21795" t="s">
        <v>45</v>
      </c>
      <c r="G21795">
        <v>7</v>
      </c>
      <c r="H21795">
        <v>1070</v>
      </c>
      <c r="I21795">
        <v>4572</v>
      </c>
      <c r="J21795">
        <v>30.15</v>
      </c>
      <c r="K21795">
        <v>34.299999999999997</v>
      </c>
      <c r="L21795" t="s">
        <v>58</v>
      </c>
      <c r="M21795">
        <v>69.25</v>
      </c>
    </row>
    <row r="21796" spans="1:13" x14ac:dyDescent="0.25">
      <c r="A21796" t="s">
        <v>340</v>
      </c>
      <c r="B21796" t="s">
        <v>51</v>
      </c>
      <c r="C21796" t="s">
        <v>15</v>
      </c>
      <c r="D21796" t="s">
        <v>29</v>
      </c>
      <c r="E21796" s="1">
        <v>32361.89</v>
      </c>
      <c r="F21796" t="s">
        <v>17</v>
      </c>
      <c r="G21796">
        <v>19</v>
      </c>
      <c r="H21796">
        <v>1091</v>
      </c>
      <c r="I21796">
        <v>7585</v>
      </c>
      <c r="J21796">
        <v>6.64</v>
      </c>
      <c r="K21796">
        <v>79.94</v>
      </c>
      <c r="L21796" t="s">
        <v>58</v>
      </c>
      <c r="M21796">
        <v>58.67</v>
      </c>
    </row>
    <row r="21797" spans="1:13" x14ac:dyDescent="0.25">
      <c r="A21797" t="s">
        <v>300</v>
      </c>
      <c r="B21797" t="s">
        <v>39</v>
      </c>
      <c r="C21797" t="s">
        <v>15</v>
      </c>
      <c r="D21797" t="s">
        <v>29</v>
      </c>
      <c r="E21797" s="1">
        <v>102632.65</v>
      </c>
      <c r="F21797" t="s">
        <v>25</v>
      </c>
      <c r="G21797">
        <v>11</v>
      </c>
      <c r="H21797">
        <v>7417</v>
      </c>
      <c r="I21797">
        <v>7091</v>
      </c>
      <c r="J21797">
        <v>29.08</v>
      </c>
      <c r="K21797">
        <v>21.8</v>
      </c>
      <c r="L21797" t="s">
        <v>42</v>
      </c>
      <c r="M21797">
        <v>29.59</v>
      </c>
    </row>
    <row r="21798" spans="1:13" x14ac:dyDescent="0.25">
      <c r="A21798" t="s">
        <v>107</v>
      </c>
      <c r="B21798" t="s">
        <v>34</v>
      </c>
      <c r="C21798" t="s">
        <v>35</v>
      </c>
      <c r="D21798" t="s">
        <v>29</v>
      </c>
      <c r="E21798" s="1">
        <v>78804.28</v>
      </c>
      <c r="F21798" t="s">
        <v>37</v>
      </c>
      <c r="G21798">
        <v>13</v>
      </c>
      <c r="H21798">
        <v>7985</v>
      </c>
      <c r="I21798">
        <v>1623</v>
      </c>
      <c r="J21798">
        <v>89.79</v>
      </c>
      <c r="K21798">
        <v>13.94</v>
      </c>
      <c r="L21798" t="s">
        <v>33</v>
      </c>
      <c r="M21798">
        <v>49.43</v>
      </c>
    </row>
    <row r="21799" spans="1:13" hidden="1" x14ac:dyDescent="0.25">
      <c r="A21799" t="s">
        <v>666</v>
      </c>
      <c r="B21799" t="s">
        <v>51</v>
      </c>
      <c r="C21799" t="s">
        <v>15</v>
      </c>
      <c r="D21799" t="s">
        <v>16</v>
      </c>
      <c r="E21799" s="1">
        <v>91032.95</v>
      </c>
      <c r="F21799" t="s">
        <v>17</v>
      </c>
      <c r="G21799">
        <v>0</v>
      </c>
      <c r="H21799">
        <v>6693</v>
      </c>
      <c r="I21799">
        <v>932</v>
      </c>
      <c r="J21799">
        <v>1.52</v>
      </c>
      <c r="K21799">
        <v>9.67</v>
      </c>
      <c r="L21799" t="s">
        <v>58</v>
      </c>
      <c r="M21799">
        <v>70.709999999999994</v>
      </c>
    </row>
    <row r="21800" spans="1:13" hidden="1" x14ac:dyDescent="0.25">
      <c r="A21800" t="s">
        <v>344</v>
      </c>
      <c r="B21800" t="s">
        <v>39</v>
      </c>
      <c r="C21800" t="s">
        <v>15</v>
      </c>
      <c r="D21800" t="s">
        <v>24</v>
      </c>
      <c r="E21800" s="1">
        <v>121484.33</v>
      </c>
      <c r="F21800" t="s">
        <v>25</v>
      </c>
      <c r="G21800">
        <v>6</v>
      </c>
      <c r="H21800">
        <v>7553</v>
      </c>
      <c r="I21800">
        <v>3084</v>
      </c>
      <c r="J21800">
        <v>10.220000000000001</v>
      </c>
      <c r="K21800">
        <v>90.82</v>
      </c>
      <c r="L21800" t="s">
        <v>31</v>
      </c>
      <c r="M21800">
        <v>20.52</v>
      </c>
    </row>
    <row r="21801" spans="1:13" hidden="1" x14ac:dyDescent="0.25">
      <c r="A21801" t="s">
        <v>423</v>
      </c>
      <c r="B21801" t="s">
        <v>14</v>
      </c>
      <c r="C21801" t="s">
        <v>15</v>
      </c>
      <c r="D21801" t="s">
        <v>16</v>
      </c>
      <c r="E21801" s="1">
        <v>113133.91</v>
      </c>
      <c r="F21801" t="s">
        <v>45</v>
      </c>
      <c r="G21801">
        <v>0</v>
      </c>
      <c r="H21801">
        <v>1601</v>
      </c>
      <c r="I21801">
        <v>3380</v>
      </c>
      <c r="J21801">
        <v>55.26</v>
      </c>
      <c r="K21801">
        <v>91.72</v>
      </c>
      <c r="L21801" t="s">
        <v>48</v>
      </c>
      <c r="M21801">
        <v>66.97</v>
      </c>
    </row>
    <row r="21802" spans="1:13" hidden="1" x14ac:dyDescent="0.25">
      <c r="A21802" t="s">
        <v>560</v>
      </c>
      <c r="B21802" t="s">
        <v>14</v>
      </c>
      <c r="C21802" t="s">
        <v>15</v>
      </c>
      <c r="D21802" t="s">
        <v>24</v>
      </c>
      <c r="E21802" s="1">
        <v>43501.68</v>
      </c>
      <c r="F21802" t="s">
        <v>25</v>
      </c>
      <c r="G21802">
        <v>17</v>
      </c>
      <c r="H21802">
        <v>7796</v>
      </c>
      <c r="I21802">
        <v>9239</v>
      </c>
      <c r="J21802">
        <v>62.95</v>
      </c>
      <c r="K21802">
        <v>18.66</v>
      </c>
      <c r="L21802" t="s">
        <v>21</v>
      </c>
      <c r="M21802">
        <v>31.82</v>
      </c>
    </row>
    <row r="21803" spans="1:13" x14ac:dyDescent="0.25">
      <c r="A21803" t="s">
        <v>142</v>
      </c>
      <c r="B21803" t="s">
        <v>20</v>
      </c>
      <c r="C21803" t="s">
        <v>35</v>
      </c>
      <c r="D21803" t="s">
        <v>29</v>
      </c>
      <c r="E21803" s="1">
        <v>98980.69</v>
      </c>
      <c r="F21803" t="s">
        <v>25</v>
      </c>
      <c r="G21803">
        <v>5</v>
      </c>
      <c r="H21803">
        <v>3537</v>
      </c>
      <c r="I21803">
        <v>2931</v>
      </c>
      <c r="J21803">
        <v>12.11</v>
      </c>
      <c r="K21803">
        <v>44.43</v>
      </c>
      <c r="L21803" t="s">
        <v>33</v>
      </c>
      <c r="M21803">
        <v>78.58</v>
      </c>
    </row>
    <row r="21804" spans="1:13" hidden="1" x14ac:dyDescent="0.25">
      <c r="A21804" t="s">
        <v>284</v>
      </c>
      <c r="B21804" t="s">
        <v>20</v>
      </c>
      <c r="C21804" t="s">
        <v>15</v>
      </c>
      <c r="D21804" t="s">
        <v>24</v>
      </c>
      <c r="E21804" s="1">
        <v>121538.79</v>
      </c>
      <c r="F21804" t="s">
        <v>25</v>
      </c>
      <c r="G21804">
        <v>17</v>
      </c>
      <c r="H21804">
        <v>1355</v>
      </c>
      <c r="I21804">
        <v>7707</v>
      </c>
      <c r="J21804">
        <v>23.26</v>
      </c>
      <c r="K21804">
        <v>35.590000000000003</v>
      </c>
      <c r="L21804" t="s">
        <v>58</v>
      </c>
      <c r="M21804">
        <v>74.02</v>
      </c>
    </row>
    <row r="21805" spans="1:13" hidden="1" x14ac:dyDescent="0.25">
      <c r="A21805" t="s">
        <v>380</v>
      </c>
      <c r="B21805" t="s">
        <v>39</v>
      </c>
      <c r="C21805" t="s">
        <v>35</v>
      </c>
      <c r="D21805" t="s">
        <v>24</v>
      </c>
      <c r="E21805" s="1">
        <v>67078.880000000005</v>
      </c>
      <c r="F21805" t="s">
        <v>25</v>
      </c>
      <c r="G21805">
        <v>4</v>
      </c>
      <c r="H21805">
        <v>4223</v>
      </c>
      <c r="I21805">
        <v>2603</v>
      </c>
      <c r="J21805">
        <v>41.87</v>
      </c>
      <c r="K21805">
        <v>92.48</v>
      </c>
      <c r="L21805" t="s">
        <v>26</v>
      </c>
      <c r="M21805">
        <v>34.17</v>
      </c>
    </row>
    <row r="21806" spans="1:13" hidden="1" x14ac:dyDescent="0.25">
      <c r="A21806" t="s">
        <v>164</v>
      </c>
      <c r="B21806" t="s">
        <v>28</v>
      </c>
      <c r="C21806" t="s">
        <v>15</v>
      </c>
      <c r="D21806" t="s">
        <v>16</v>
      </c>
      <c r="E21806" s="1">
        <v>129222.53</v>
      </c>
      <c r="F21806" t="s">
        <v>17</v>
      </c>
      <c r="G21806">
        <v>9</v>
      </c>
      <c r="H21806">
        <v>7796</v>
      </c>
      <c r="I21806">
        <v>2475</v>
      </c>
      <c r="J21806">
        <v>86.63</v>
      </c>
      <c r="K21806">
        <v>90.85</v>
      </c>
      <c r="L21806" t="s">
        <v>26</v>
      </c>
      <c r="M21806">
        <v>33.07</v>
      </c>
    </row>
    <row r="21807" spans="1:13" hidden="1" x14ac:dyDescent="0.25">
      <c r="A21807" t="s">
        <v>383</v>
      </c>
      <c r="B21807" t="s">
        <v>54</v>
      </c>
      <c r="C21807" t="s">
        <v>35</v>
      </c>
      <c r="D21807" t="s">
        <v>24</v>
      </c>
      <c r="E21807" s="1">
        <v>72694.350000000006</v>
      </c>
      <c r="F21807" t="s">
        <v>45</v>
      </c>
      <c r="G21807">
        <v>16</v>
      </c>
      <c r="H21807">
        <v>6035</v>
      </c>
      <c r="I21807">
        <v>8089</v>
      </c>
      <c r="J21807">
        <v>83.83</v>
      </c>
      <c r="K21807">
        <v>32.58</v>
      </c>
      <c r="L21807" t="s">
        <v>58</v>
      </c>
      <c r="M21807">
        <v>21.47</v>
      </c>
    </row>
    <row r="21808" spans="1:13" hidden="1" x14ac:dyDescent="0.25">
      <c r="A21808" t="s">
        <v>87</v>
      </c>
      <c r="B21808" t="s">
        <v>51</v>
      </c>
      <c r="C21808" t="s">
        <v>15</v>
      </c>
      <c r="D21808" t="s">
        <v>16</v>
      </c>
      <c r="E21808" s="1">
        <v>84372.1</v>
      </c>
      <c r="F21808" t="s">
        <v>30</v>
      </c>
      <c r="G21808">
        <v>6</v>
      </c>
      <c r="H21808">
        <v>9604</v>
      </c>
      <c r="I21808">
        <v>2217</v>
      </c>
      <c r="J21808">
        <v>28.01</v>
      </c>
      <c r="K21808">
        <v>49.75</v>
      </c>
      <c r="L21808" t="s">
        <v>21</v>
      </c>
      <c r="M21808">
        <v>20.74</v>
      </c>
    </row>
    <row r="21809" spans="1:13" hidden="1" x14ac:dyDescent="0.25">
      <c r="A21809" t="s">
        <v>272</v>
      </c>
      <c r="B21809" t="s">
        <v>20</v>
      </c>
      <c r="C21809" t="s">
        <v>15</v>
      </c>
      <c r="D21809" t="s">
        <v>24</v>
      </c>
      <c r="E21809" s="1">
        <v>92273.41</v>
      </c>
      <c r="F21809" t="s">
        <v>17</v>
      </c>
      <c r="G21809">
        <v>5</v>
      </c>
      <c r="H21809">
        <v>5083</v>
      </c>
      <c r="I21809">
        <v>4518</v>
      </c>
      <c r="J21809">
        <v>50.43</v>
      </c>
      <c r="K21809">
        <v>4.54</v>
      </c>
      <c r="L21809" t="s">
        <v>26</v>
      </c>
      <c r="M21809">
        <v>23.94</v>
      </c>
    </row>
    <row r="21810" spans="1:13" x14ac:dyDescent="0.25">
      <c r="A21810" t="s">
        <v>402</v>
      </c>
      <c r="B21810" t="s">
        <v>23</v>
      </c>
      <c r="C21810" t="s">
        <v>35</v>
      </c>
      <c r="D21810" t="s">
        <v>29</v>
      </c>
      <c r="E21810" s="1">
        <v>37631.31</v>
      </c>
      <c r="F21810" t="s">
        <v>30</v>
      </c>
      <c r="G21810">
        <v>12</v>
      </c>
      <c r="H21810">
        <v>1905</v>
      </c>
      <c r="I21810">
        <v>2458</v>
      </c>
      <c r="J21810">
        <v>45.01</v>
      </c>
      <c r="K21810">
        <v>9.2100000000000009</v>
      </c>
      <c r="L21810" t="s">
        <v>26</v>
      </c>
      <c r="M21810">
        <v>38.18</v>
      </c>
    </row>
    <row r="21811" spans="1:13" hidden="1" x14ac:dyDescent="0.25">
      <c r="A21811" t="s">
        <v>357</v>
      </c>
      <c r="B21811" t="s">
        <v>14</v>
      </c>
      <c r="C21811" t="s">
        <v>15</v>
      </c>
      <c r="D21811" t="s">
        <v>24</v>
      </c>
      <c r="E21811" s="1">
        <v>57143.41</v>
      </c>
      <c r="F21811" t="s">
        <v>37</v>
      </c>
      <c r="G21811">
        <v>12</v>
      </c>
      <c r="H21811">
        <v>1981</v>
      </c>
      <c r="I21811">
        <v>3751</v>
      </c>
      <c r="J21811">
        <v>0.11</v>
      </c>
      <c r="K21811">
        <v>87.65</v>
      </c>
      <c r="L21811" t="s">
        <v>21</v>
      </c>
      <c r="M21811">
        <v>41.19</v>
      </c>
    </row>
    <row r="21812" spans="1:13" hidden="1" x14ac:dyDescent="0.25">
      <c r="A21812" t="s">
        <v>361</v>
      </c>
      <c r="B21812" t="s">
        <v>51</v>
      </c>
      <c r="C21812" t="s">
        <v>15</v>
      </c>
      <c r="D21812" t="s">
        <v>24</v>
      </c>
      <c r="E21812" s="1">
        <v>90124.72</v>
      </c>
      <c r="F21812" t="s">
        <v>17</v>
      </c>
      <c r="G21812">
        <v>14</v>
      </c>
      <c r="H21812">
        <v>9132</v>
      </c>
      <c r="I21812">
        <v>7896</v>
      </c>
      <c r="J21812">
        <v>34.24</v>
      </c>
      <c r="K21812">
        <v>97.22</v>
      </c>
      <c r="L21812" t="s">
        <v>31</v>
      </c>
      <c r="M21812">
        <v>79.33</v>
      </c>
    </row>
    <row r="21813" spans="1:13" hidden="1" x14ac:dyDescent="0.25">
      <c r="A21813" t="s">
        <v>491</v>
      </c>
      <c r="B21813" t="s">
        <v>23</v>
      </c>
      <c r="C21813" t="s">
        <v>15</v>
      </c>
      <c r="D21813" t="s">
        <v>16</v>
      </c>
      <c r="E21813" s="1">
        <v>145531.53</v>
      </c>
      <c r="F21813" t="s">
        <v>45</v>
      </c>
      <c r="G21813">
        <v>13</v>
      </c>
      <c r="H21813">
        <v>8021</v>
      </c>
      <c r="I21813">
        <v>9823</v>
      </c>
      <c r="J21813">
        <v>53.16</v>
      </c>
      <c r="K21813">
        <v>41.34</v>
      </c>
      <c r="L21813" t="s">
        <v>21</v>
      </c>
      <c r="M21813">
        <v>71.05</v>
      </c>
    </row>
    <row r="21814" spans="1:13" x14ac:dyDescent="0.25">
      <c r="A21814" t="s">
        <v>229</v>
      </c>
      <c r="B21814" t="s">
        <v>23</v>
      </c>
      <c r="C21814" t="s">
        <v>15</v>
      </c>
      <c r="D21814" t="s">
        <v>29</v>
      </c>
      <c r="E21814" s="1">
        <v>39532.370000000003</v>
      </c>
      <c r="F21814" t="s">
        <v>30</v>
      </c>
      <c r="G21814">
        <v>3</v>
      </c>
      <c r="H21814">
        <v>5912</v>
      </c>
      <c r="I21814">
        <v>5212</v>
      </c>
      <c r="J21814">
        <v>32.68</v>
      </c>
      <c r="K21814">
        <v>46.84</v>
      </c>
      <c r="L21814" t="s">
        <v>31</v>
      </c>
      <c r="M21814">
        <v>37.47</v>
      </c>
    </row>
    <row r="21815" spans="1:13" hidden="1" x14ac:dyDescent="0.25">
      <c r="A21815" t="s">
        <v>357</v>
      </c>
      <c r="B21815" t="s">
        <v>34</v>
      </c>
      <c r="C21815" t="s">
        <v>15</v>
      </c>
      <c r="D21815" t="s">
        <v>24</v>
      </c>
      <c r="E21815" s="1">
        <v>68257.55</v>
      </c>
      <c r="F21815" t="s">
        <v>30</v>
      </c>
      <c r="G21815">
        <v>18</v>
      </c>
      <c r="H21815">
        <v>1925</v>
      </c>
      <c r="I21815">
        <v>8113</v>
      </c>
      <c r="J21815">
        <v>31.45</v>
      </c>
      <c r="K21815">
        <v>42.03</v>
      </c>
      <c r="L21815" t="s">
        <v>58</v>
      </c>
      <c r="M21815">
        <v>22.84</v>
      </c>
    </row>
    <row r="21816" spans="1:13" hidden="1" x14ac:dyDescent="0.25">
      <c r="A21816" t="s">
        <v>493</v>
      </c>
      <c r="B21816" t="s">
        <v>34</v>
      </c>
      <c r="C21816" t="s">
        <v>15</v>
      </c>
      <c r="D21816" t="s">
        <v>16</v>
      </c>
      <c r="E21816" s="1">
        <v>106241.95</v>
      </c>
      <c r="F21816" t="s">
        <v>25</v>
      </c>
      <c r="G21816">
        <v>14</v>
      </c>
      <c r="H21816">
        <v>769</v>
      </c>
      <c r="I21816">
        <v>8498</v>
      </c>
      <c r="J21816">
        <v>52.39</v>
      </c>
      <c r="K21816">
        <v>14.01</v>
      </c>
      <c r="L21816" t="s">
        <v>33</v>
      </c>
      <c r="M21816">
        <v>58.42</v>
      </c>
    </row>
    <row r="21817" spans="1:13" hidden="1" x14ac:dyDescent="0.25">
      <c r="A21817" t="s">
        <v>252</v>
      </c>
      <c r="B21817" t="s">
        <v>39</v>
      </c>
      <c r="C21817" t="s">
        <v>35</v>
      </c>
      <c r="D21817" t="s">
        <v>16</v>
      </c>
      <c r="E21817" s="1">
        <v>52806.44</v>
      </c>
      <c r="F21817" t="s">
        <v>30</v>
      </c>
      <c r="G21817">
        <v>10</v>
      </c>
      <c r="H21817">
        <v>9437</v>
      </c>
      <c r="I21817">
        <v>3209</v>
      </c>
      <c r="J21817">
        <v>7.6</v>
      </c>
      <c r="K21817">
        <v>83.94</v>
      </c>
      <c r="L21817" t="s">
        <v>21</v>
      </c>
      <c r="M21817">
        <v>65.48</v>
      </c>
    </row>
    <row r="21818" spans="1:13" hidden="1" x14ac:dyDescent="0.25">
      <c r="A21818" t="s">
        <v>621</v>
      </c>
      <c r="B21818" t="s">
        <v>20</v>
      </c>
      <c r="C21818" t="s">
        <v>35</v>
      </c>
      <c r="D21818" t="s">
        <v>24</v>
      </c>
      <c r="E21818" s="1">
        <v>90494.93</v>
      </c>
      <c r="F21818" t="s">
        <v>37</v>
      </c>
      <c r="G21818">
        <v>12</v>
      </c>
      <c r="H21818">
        <v>6866</v>
      </c>
      <c r="I21818">
        <v>5306</v>
      </c>
      <c r="J21818">
        <v>45.3</v>
      </c>
      <c r="K21818">
        <v>22.02</v>
      </c>
      <c r="L21818" t="s">
        <v>42</v>
      </c>
      <c r="M21818">
        <v>75.59</v>
      </c>
    </row>
    <row r="21819" spans="1:13" x14ac:dyDescent="0.25">
      <c r="A21819" t="s">
        <v>510</v>
      </c>
      <c r="B21819" t="s">
        <v>14</v>
      </c>
      <c r="C21819" t="s">
        <v>35</v>
      </c>
      <c r="D21819" t="s">
        <v>29</v>
      </c>
      <c r="E21819" s="1">
        <v>83899.71</v>
      </c>
      <c r="F21819" t="s">
        <v>17</v>
      </c>
      <c r="G21819">
        <v>0</v>
      </c>
      <c r="H21819">
        <v>9018</v>
      </c>
      <c r="I21819">
        <v>5797</v>
      </c>
      <c r="J21819">
        <v>1.74</v>
      </c>
      <c r="K21819">
        <v>41.48</v>
      </c>
      <c r="L21819" t="s">
        <v>58</v>
      </c>
      <c r="M21819">
        <v>32.520000000000003</v>
      </c>
    </row>
    <row r="21820" spans="1:13" hidden="1" x14ac:dyDescent="0.25">
      <c r="A21820" t="s">
        <v>147</v>
      </c>
      <c r="B21820" t="s">
        <v>34</v>
      </c>
      <c r="C21820" t="s">
        <v>15</v>
      </c>
      <c r="D21820" t="s">
        <v>16</v>
      </c>
      <c r="E21820" s="1">
        <v>36986.36</v>
      </c>
      <c r="F21820" t="s">
        <v>30</v>
      </c>
      <c r="G21820">
        <v>7</v>
      </c>
      <c r="H21820">
        <v>9716</v>
      </c>
      <c r="I21820">
        <v>1465</v>
      </c>
      <c r="J21820">
        <v>89.02</v>
      </c>
      <c r="K21820">
        <v>92.99</v>
      </c>
      <c r="L21820" t="s">
        <v>18</v>
      </c>
      <c r="M21820">
        <v>26.73</v>
      </c>
    </row>
    <row r="21821" spans="1:13" x14ac:dyDescent="0.25">
      <c r="A21821" t="s">
        <v>259</v>
      </c>
      <c r="B21821" t="s">
        <v>14</v>
      </c>
      <c r="C21821" t="s">
        <v>15</v>
      </c>
      <c r="D21821" t="s">
        <v>29</v>
      </c>
      <c r="E21821" s="1">
        <v>141043.21</v>
      </c>
      <c r="F21821" t="s">
        <v>25</v>
      </c>
      <c r="G21821">
        <v>16</v>
      </c>
      <c r="H21821">
        <v>9232</v>
      </c>
      <c r="I21821">
        <v>6431</v>
      </c>
      <c r="J21821">
        <v>16.41</v>
      </c>
      <c r="K21821">
        <v>15.34</v>
      </c>
      <c r="L21821" t="s">
        <v>33</v>
      </c>
      <c r="M21821">
        <v>64.69</v>
      </c>
    </row>
    <row r="21822" spans="1:13" hidden="1" x14ac:dyDescent="0.25">
      <c r="A21822" t="s">
        <v>359</v>
      </c>
      <c r="B21822" t="s">
        <v>51</v>
      </c>
      <c r="C21822" t="s">
        <v>35</v>
      </c>
      <c r="D21822" t="s">
        <v>24</v>
      </c>
      <c r="E21822" s="1">
        <v>35366.46</v>
      </c>
      <c r="F21822" t="s">
        <v>37</v>
      </c>
      <c r="G21822">
        <v>10</v>
      </c>
      <c r="H21822">
        <v>2298</v>
      </c>
      <c r="I21822">
        <v>4626</v>
      </c>
      <c r="J21822">
        <v>45.63</v>
      </c>
      <c r="K21822">
        <v>3</v>
      </c>
      <c r="L21822" t="s">
        <v>42</v>
      </c>
      <c r="M21822">
        <v>26.05</v>
      </c>
    </row>
    <row r="21823" spans="1:13" hidden="1" x14ac:dyDescent="0.25">
      <c r="A21823" t="s">
        <v>461</v>
      </c>
      <c r="B21823" t="s">
        <v>14</v>
      </c>
      <c r="C21823" t="s">
        <v>15</v>
      </c>
      <c r="D21823" t="s">
        <v>24</v>
      </c>
      <c r="E21823" s="1">
        <v>45312.63</v>
      </c>
      <c r="F21823" t="s">
        <v>17</v>
      </c>
      <c r="G21823">
        <v>7</v>
      </c>
      <c r="H21823">
        <v>3498</v>
      </c>
      <c r="I21823">
        <v>7934</v>
      </c>
      <c r="J21823">
        <v>74.52</v>
      </c>
      <c r="K21823">
        <v>78.569999999999993</v>
      </c>
      <c r="L21823" t="s">
        <v>21</v>
      </c>
      <c r="M21823">
        <v>78.650000000000006</v>
      </c>
    </row>
    <row r="21824" spans="1:13" hidden="1" x14ac:dyDescent="0.25">
      <c r="A21824" t="s">
        <v>109</v>
      </c>
      <c r="B21824" t="s">
        <v>20</v>
      </c>
      <c r="C21824" t="s">
        <v>15</v>
      </c>
      <c r="D21824" t="s">
        <v>16</v>
      </c>
      <c r="E21824" s="1">
        <v>49154.78</v>
      </c>
      <c r="F21824" t="s">
        <v>17</v>
      </c>
      <c r="G21824">
        <v>3</v>
      </c>
      <c r="H21824">
        <v>9420</v>
      </c>
      <c r="I21824">
        <v>7842</v>
      </c>
      <c r="J21824">
        <v>61.87</v>
      </c>
      <c r="K21824">
        <v>21.29</v>
      </c>
      <c r="L21824" t="s">
        <v>26</v>
      </c>
      <c r="M21824">
        <v>60.15</v>
      </c>
    </row>
    <row r="21825" spans="1:13" hidden="1" x14ac:dyDescent="0.25">
      <c r="A21825" t="s">
        <v>85</v>
      </c>
      <c r="B21825" t="s">
        <v>20</v>
      </c>
      <c r="C21825" t="s">
        <v>15</v>
      </c>
      <c r="D21825" t="s">
        <v>16</v>
      </c>
      <c r="E21825" s="1">
        <v>68884.66</v>
      </c>
      <c r="F21825" t="s">
        <v>17</v>
      </c>
      <c r="G21825">
        <v>13</v>
      </c>
      <c r="H21825">
        <v>5598</v>
      </c>
      <c r="I21825">
        <v>8176</v>
      </c>
      <c r="J21825">
        <v>51.99</v>
      </c>
      <c r="K21825">
        <v>5.22</v>
      </c>
      <c r="L21825" t="s">
        <v>18</v>
      </c>
      <c r="M21825">
        <v>43.39</v>
      </c>
    </row>
    <row r="21826" spans="1:13" x14ac:dyDescent="0.25">
      <c r="A21826" t="s">
        <v>508</v>
      </c>
      <c r="B21826" t="s">
        <v>20</v>
      </c>
      <c r="C21826" t="s">
        <v>35</v>
      </c>
      <c r="D21826" t="s">
        <v>29</v>
      </c>
      <c r="E21826" s="1">
        <v>115918.15</v>
      </c>
      <c r="F21826" t="s">
        <v>30</v>
      </c>
      <c r="G21826">
        <v>10</v>
      </c>
      <c r="H21826">
        <v>7714</v>
      </c>
      <c r="I21826">
        <v>4299</v>
      </c>
      <c r="J21826">
        <v>75.510000000000005</v>
      </c>
      <c r="K21826">
        <v>51.99</v>
      </c>
      <c r="L21826" t="s">
        <v>31</v>
      </c>
      <c r="M21826">
        <v>25.47</v>
      </c>
    </row>
    <row r="21827" spans="1:13" hidden="1" x14ac:dyDescent="0.25">
      <c r="A21827" t="s">
        <v>269</v>
      </c>
      <c r="B21827" t="s">
        <v>39</v>
      </c>
      <c r="C21827" t="s">
        <v>15</v>
      </c>
      <c r="D21827" t="s">
        <v>24</v>
      </c>
      <c r="E21827" s="1">
        <v>125490.23</v>
      </c>
      <c r="F21827" t="s">
        <v>37</v>
      </c>
      <c r="G21827">
        <v>12</v>
      </c>
      <c r="H21827">
        <v>6896</v>
      </c>
      <c r="I21827">
        <v>9158</v>
      </c>
      <c r="J21827">
        <v>3</v>
      </c>
      <c r="K21827">
        <v>38.369999999999997</v>
      </c>
      <c r="L21827" t="s">
        <v>21</v>
      </c>
      <c r="M21827">
        <v>51.22</v>
      </c>
    </row>
    <row r="21828" spans="1:13" x14ac:dyDescent="0.25">
      <c r="A21828" t="s">
        <v>114</v>
      </c>
      <c r="B21828" t="s">
        <v>28</v>
      </c>
      <c r="C21828" t="s">
        <v>15</v>
      </c>
      <c r="D21828" t="s">
        <v>29</v>
      </c>
      <c r="E21828" s="1">
        <v>139785.15</v>
      </c>
      <c r="F21828" t="s">
        <v>17</v>
      </c>
      <c r="G21828">
        <v>11</v>
      </c>
      <c r="H21828">
        <v>1650</v>
      </c>
      <c r="I21828">
        <v>4573</v>
      </c>
      <c r="J21828">
        <v>64.52</v>
      </c>
      <c r="K21828">
        <v>79.67</v>
      </c>
      <c r="L21828" t="s">
        <v>58</v>
      </c>
      <c r="M21828">
        <v>55.62</v>
      </c>
    </row>
    <row r="21829" spans="1:13" x14ac:dyDescent="0.25">
      <c r="A21829" t="s">
        <v>607</v>
      </c>
      <c r="B21829" t="s">
        <v>28</v>
      </c>
      <c r="C21829" t="s">
        <v>35</v>
      </c>
      <c r="D21829" t="s">
        <v>29</v>
      </c>
      <c r="E21829" s="1">
        <v>96185.32</v>
      </c>
      <c r="F21829" t="s">
        <v>37</v>
      </c>
      <c r="G21829">
        <v>1</v>
      </c>
      <c r="H21829">
        <v>9111</v>
      </c>
      <c r="I21829">
        <v>7554</v>
      </c>
      <c r="J21829">
        <v>5.25</v>
      </c>
      <c r="K21829">
        <v>69.19</v>
      </c>
      <c r="L21829" t="s">
        <v>33</v>
      </c>
      <c r="M21829">
        <v>54.52</v>
      </c>
    </row>
    <row r="21830" spans="1:13" x14ac:dyDescent="0.25">
      <c r="A21830" t="s">
        <v>511</v>
      </c>
      <c r="B21830" t="s">
        <v>39</v>
      </c>
      <c r="C21830" t="s">
        <v>35</v>
      </c>
      <c r="D21830" t="s">
        <v>29</v>
      </c>
      <c r="E21830" s="1">
        <v>130505.36</v>
      </c>
      <c r="F21830" t="s">
        <v>45</v>
      </c>
      <c r="G21830">
        <v>18</v>
      </c>
      <c r="H21830">
        <v>5089</v>
      </c>
      <c r="I21830">
        <v>8414</v>
      </c>
      <c r="J21830">
        <v>38.65</v>
      </c>
      <c r="K21830">
        <v>85.64</v>
      </c>
      <c r="L21830" t="s">
        <v>21</v>
      </c>
      <c r="M21830">
        <v>37.07</v>
      </c>
    </row>
    <row r="21831" spans="1:13" x14ac:dyDescent="0.25">
      <c r="A21831" t="s">
        <v>103</v>
      </c>
      <c r="B21831" t="s">
        <v>20</v>
      </c>
      <c r="C21831" t="s">
        <v>35</v>
      </c>
      <c r="D21831" t="s">
        <v>29</v>
      </c>
      <c r="E21831" s="1">
        <v>94593.97</v>
      </c>
      <c r="F21831" t="s">
        <v>25</v>
      </c>
      <c r="G21831">
        <v>0</v>
      </c>
      <c r="H21831">
        <v>4092</v>
      </c>
      <c r="I21831">
        <v>5424</v>
      </c>
      <c r="J21831">
        <v>94.7</v>
      </c>
      <c r="K21831">
        <v>77.099999999999994</v>
      </c>
      <c r="L21831" t="s">
        <v>21</v>
      </c>
      <c r="M21831">
        <v>78.900000000000006</v>
      </c>
    </row>
    <row r="21832" spans="1:13" hidden="1" x14ac:dyDescent="0.25">
      <c r="A21832" t="s">
        <v>351</v>
      </c>
      <c r="B21832" t="s">
        <v>54</v>
      </c>
      <c r="C21832" t="s">
        <v>15</v>
      </c>
      <c r="D21832" t="s">
        <v>24</v>
      </c>
      <c r="E21832" s="1">
        <v>52957.120000000003</v>
      </c>
      <c r="F21832" t="s">
        <v>30</v>
      </c>
      <c r="G21832">
        <v>0</v>
      </c>
      <c r="H21832">
        <v>2641</v>
      </c>
      <c r="I21832">
        <v>2999</v>
      </c>
      <c r="J21832">
        <v>36.729999999999997</v>
      </c>
      <c r="K21832">
        <v>39.840000000000003</v>
      </c>
      <c r="L21832" t="s">
        <v>48</v>
      </c>
      <c r="M21832">
        <v>51.55</v>
      </c>
    </row>
    <row r="21833" spans="1:13" hidden="1" x14ac:dyDescent="0.25">
      <c r="A21833" t="s">
        <v>611</v>
      </c>
      <c r="B21833" t="s">
        <v>39</v>
      </c>
      <c r="C21833" t="s">
        <v>15</v>
      </c>
      <c r="D21833" t="s">
        <v>24</v>
      </c>
      <c r="E21833" s="1">
        <v>78781.16</v>
      </c>
      <c r="F21833" t="s">
        <v>17</v>
      </c>
      <c r="G21833">
        <v>8</v>
      </c>
      <c r="H21833">
        <v>7451</v>
      </c>
      <c r="I21833">
        <v>4358</v>
      </c>
      <c r="J21833">
        <v>88.3</v>
      </c>
      <c r="K21833">
        <v>99.02</v>
      </c>
      <c r="L21833" t="s">
        <v>31</v>
      </c>
      <c r="M21833">
        <v>21.81</v>
      </c>
    </row>
    <row r="21834" spans="1:13" hidden="1" x14ac:dyDescent="0.25">
      <c r="A21834" t="s">
        <v>344</v>
      </c>
      <c r="B21834" t="s">
        <v>34</v>
      </c>
      <c r="C21834" t="s">
        <v>35</v>
      </c>
      <c r="D21834" t="s">
        <v>16</v>
      </c>
      <c r="E21834" s="1">
        <v>46047.97</v>
      </c>
      <c r="F21834" t="s">
        <v>17</v>
      </c>
      <c r="G21834">
        <v>14</v>
      </c>
      <c r="H21834">
        <v>7445</v>
      </c>
      <c r="I21834">
        <v>6661</v>
      </c>
      <c r="J21834">
        <v>81.09</v>
      </c>
      <c r="K21834">
        <v>87.47</v>
      </c>
      <c r="L21834" t="s">
        <v>48</v>
      </c>
      <c r="M21834">
        <v>42.93</v>
      </c>
    </row>
    <row r="21835" spans="1:13" x14ac:dyDescent="0.25">
      <c r="A21835" t="s">
        <v>126</v>
      </c>
      <c r="B21835" t="s">
        <v>23</v>
      </c>
      <c r="C21835" t="s">
        <v>15</v>
      </c>
      <c r="D21835" t="s">
        <v>29</v>
      </c>
      <c r="E21835" s="1">
        <v>70835.009999999995</v>
      </c>
      <c r="F21835" t="s">
        <v>17</v>
      </c>
      <c r="G21835">
        <v>4</v>
      </c>
      <c r="H21835">
        <v>957</v>
      </c>
      <c r="I21835">
        <v>9540</v>
      </c>
      <c r="J21835">
        <v>38.299999999999997</v>
      </c>
      <c r="K21835">
        <v>19.57</v>
      </c>
      <c r="L21835" t="s">
        <v>33</v>
      </c>
      <c r="M21835">
        <v>47.52</v>
      </c>
    </row>
    <row r="21836" spans="1:13" hidden="1" x14ac:dyDescent="0.25">
      <c r="A21836" t="s">
        <v>470</v>
      </c>
      <c r="B21836" t="s">
        <v>28</v>
      </c>
      <c r="C21836" t="s">
        <v>15</v>
      </c>
      <c r="D21836" t="s">
        <v>16</v>
      </c>
      <c r="E21836" s="1">
        <v>129026.89</v>
      </c>
      <c r="F21836" t="s">
        <v>17</v>
      </c>
      <c r="G21836">
        <v>18</v>
      </c>
      <c r="H21836">
        <v>1922</v>
      </c>
      <c r="I21836">
        <v>9859</v>
      </c>
      <c r="J21836">
        <v>68.81</v>
      </c>
      <c r="K21836">
        <v>78.03</v>
      </c>
      <c r="L21836" t="s">
        <v>33</v>
      </c>
      <c r="M21836">
        <v>60.56</v>
      </c>
    </row>
    <row r="21837" spans="1:13" hidden="1" x14ac:dyDescent="0.25">
      <c r="A21837" t="s">
        <v>165</v>
      </c>
      <c r="B21837" t="s">
        <v>39</v>
      </c>
      <c r="C21837" t="s">
        <v>15</v>
      </c>
      <c r="D21837" t="s">
        <v>16</v>
      </c>
      <c r="E21837" s="1">
        <v>126720.11</v>
      </c>
      <c r="F21837" t="s">
        <v>37</v>
      </c>
      <c r="G21837">
        <v>3</v>
      </c>
      <c r="H21837">
        <v>1540</v>
      </c>
      <c r="I21837">
        <v>9625</v>
      </c>
      <c r="J21837">
        <v>44.33</v>
      </c>
      <c r="K21837">
        <v>14.99</v>
      </c>
      <c r="L21837" t="s">
        <v>31</v>
      </c>
      <c r="M21837">
        <v>55.25</v>
      </c>
    </row>
    <row r="21838" spans="1:13" hidden="1" x14ac:dyDescent="0.25">
      <c r="A21838" t="s">
        <v>604</v>
      </c>
      <c r="B21838" t="s">
        <v>34</v>
      </c>
      <c r="C21838" t="s">
        <v>15</v>
      </c>
      <c r="D21838" t="s">
        <v>24</v>
      </c>
      <c r="E21838" s="1">
        <v>66990.3</v>
      </c>
      <c r="F21838" t="s">
        <v>17</v>
      </c>
      <c r="G21838">
        <v>17</v>
      </c>
      <c r="H21838">
        <v>3278</v>
      </c>
      <c r="I21838">
        <v>1372</v>
      </c>
      <c r="J21838">
        <v>88.11</v>
      </c>
      <c r="K21838">
        <v>62.23</v>
      </c>
      <c r="L21838" t="s">
        <v>18</v>
      </c>
      <c r="M21838">
        <v>28.46</v>
      </c>
    </row>
    <row r="21839" spans="1:13" hidden="1" x14ac:dyDescent="0.25">
      <c r="A21839" t="s">
        <v>123</v>
      </c>
      <c r="B21839" t="s">
        <v>23</v>
      </c>
      <c r="C21839" t="s">
        <v>15</v>
      </c>
      <c r="D21839" t="s">
        <v>24</v>
      </c>
      <c r="E21839" s="1">
        <v>114007.67999999999</v>
      </c>
      <c r="F21839" t="s">
        <v>30</v>
      </c>
      <c r="G21839">
        <v>7</v>
      </c>
      <c r="H21839">
        <v>910</v>
      </c>
      <c r="I21839">
        <v>7816</v>
      </c>
      <c r="J21839">
        <v>27.02</v>
      </c>
      <c r="K21839">
        <v>31.69</v>
      </c>
      <c r="L21839" t="s">
        <v>48</v>
      </c>
      <c r="M21839">
        <v>35.68</v>
      </c>
    </row>
    <row r="21840" spans="1:13" hidden="1" x14ac:dyDescent="0.25">
      <c r="A21840" t="s">
        <v>659</v>
      </c>
      <c r="B21840" t="s">
        <v>34</v>
      </c>
      <c r="C21840" t="s">
        <v>35</v>
      </c>
      <c r="D21840" t="s">
        <v>24</v>
      </c>
      <c r="E21840" s="1">
        <v>55991.12</v>
      </c>
      <c r="F21840" t="s">
        <v>17</v>
      </c>
      <c r="G21840">
        <v>19</v>
      </c>
      <c r="H21840">
        <v>4830</v>
      </c>
      <c r="I21840">
        <v>2034</v>
      </c>
      <c r="J21840">
        <v>39.96</v>
      </c>
      <c r="K21840">
        <v>15.88</v>
      </c>
      <c r="L21840" t="s">
        <v>26</v>
      </c>
      <c r="M21840">
        <v>76.39</v>
      </c>
    </row>
    <row r="21841" spans="1:13" x14ac:dyDescent="0.25">
      <c r="A21841" t="s">
        <v>243</v>
      </c>
      <c r="B21841" t="s">
        <v>34</v>
      </c>
      <c r="C21841" t="s">
        <v>15</v>
      </c>
      <c r="D21841" t="s">
        <v>29</v>
      </c>
      <c r="E21841" s="1">
        <v>57106.02</v>
      </c>
      <c r="F21841" t="s">
        <v>37</v>
      </c>
      <c r="G21841">
        <v>11</v>
      </c>
      <c r="H21841">
        <v>7036</v>
      </c>
      <c r="I21841">
        <v>135</v>
      </c>
      <c r="J21841">
        <v>20.37</v>
      </c>
      <c r="K21841">
        <v>38.229999999999997</v>
      </c>
      <c r="L21841" t="s">
        <v>21</v>
      </c>
      <c r="M21841">
        <v>76.03</v>
      </c>
    </row>
    <row r="21842" spans="1:13" hidden="1" x14ac:dyDescent="0.25">
      <c r="A21842" t="s">
        <v>79</v>
      </c>
      <c r="B21842" t="s">
        <v>34</v>
      </c>
      <c r="C21842" t="s">
        <v>15</v>
      </c>
      <c r="D21842" t="s">
        <v>16</v>
      </c>
      <c r="E21842" s="1">
        <v>41505.22</v>
      </c>
      <c r="F21842" t="s">
        <v>30</v>
      </c>
      <c r="G21842">
        <v>13</v>
      </c>
      <c r="H21842">
        <v>9096</v>
      </c>
      <c r="I21842">
        <v>4979</v>
      </c>
      <c r="J21842">
        <v>54.14</v>
      </c>
      <c r="K21842">
        <v>53.4</v>
      </c>
      <c r="L21842" t="s">
        <v>21</v>
      </c>
      <c r="M21842">
        <v>54.7</v>
      </c>
    </row>
    <row r="21843" spans="1:13" x14ac:dyDescent="0.25">
      <c r="A21843" t="s">
        <v>171</v>
      </c>
      <c r="B21843" t="s">
        <v>51</v>
      </c>
      <c r="C21843" t="s">
        <v>35</v>
      </c>
      <c r="D21843" t="s">
        <v>29</v>
      </c>
      <c r="E21843" s="1">
        <v>110419.43</v>
      </c>
      <c r="F21843" t="s">
        <v>25</v>
      </c>
      <c r="G21843">
        <v>20</v>
      </c>
      <c r="H21843">
        <v>2852</v>
      </c>
      <c r="I21843">
        <v>8681</v>
      </c>
      <c r="J21843">
        <v>61.81</v>
      </c>
      <c r="K21843">
        <v>61.18</v>
      </c>
      <c r="L21843" t="s">
        <v>26</v>
      </c>
      <c r="M21843">
        <v>62.68</v>
      </c>
    </row>
    <row r="21844" spans="1:13" x14ac:dyDescent="0.25">
      <c r="A21844" t="s">
        <v>533</v>
      </c>
      <c r="B21844" t="s">
        <v>23</v>
      </c>
      <c r="C21844" t="s">
        <v>15</v>
      </c>
      <c r="D21844" t="s">
        <v>29</v>
      </c>
      <c r="E21844" s="1">
        <v>94088.21</v>
      </c>
      <c r="F21844" t="s">
        <v>25</v>
      </c>
      <c r="G21844">
        <v>7</v>
      </c>
      <c r="H21844">
        <v>9263</v>
      </c>
      <c r="I21844">
        <v>9025</v>
      </c>
      <c r="J21844">
        <v>51.35</v>
      </c>
      <c r="K21844">
        <v>27.52</v>
      </c>
      <c r="L21844" t="s">
        <v>31</v>
      </c>
      <c r="M21844">
        <v>31.83</v>
      </c>
    </row>
    <row r="21845" spans="1:13" hidden="1" x14ac:dyDescent="0.25">
      <c r="A21845" t="s">
        <v>640</v>
      </c>
      <c r="B21845" t="s">
        <v>20</v>
      </c>
      <c r="C21845" t="s">
        <v>15</v>
      </c>
      <c r="D21845" t="s">
        <v>16</v>
      </c>
      <c r="E21845" s="1">
        <v>70624.98</v>
      </c>
      <c r="F21845" t="s">
        <v>25</v>
      </c>
      <c r="G21845">
        <v>15</v>
      </c>
      <c r="H21845">
        <v>1470</v>
      </c>
      <c r="I21845">
        <v>3172</v>
      </c>
      <c r="J21845">
        <v>42.59</v>
      </c>
      <c r="K21845">
        <v>48.79</v>
      </c>
      <c r="L21845" t="s">
        <v>33</v>
      </c>
      <c r="M21845">
        <v>41.26</v>
      </c>
    </row>
    <row r="21846" spans="1:13" x14ac:dyDescent="0.25">
      <c r="A21846" t="s">
        <v>179</v>
      </c>
      <c r="B21846" t="s">
        <v>51</v>
      </c>
      <c r="C21846" t="s">
        <v>35</v>
      </c>
      <c r="D21846" t="s">
        <v>29</v>
      </c>
      <c r="E21846" s="1">
        <v>137623.91</v>
      </c>
      <c r="F21846" t="s">
        <v>17</v>
      </c>
      <c r="G21846">
        <v>16</v>
      </c>
      <c r="H21846">
        <v>5051</v>
      </c>
      <c r="I21846">
        <v>8752</v>
      </c>
      <c r="J21846">
        <v>72.63</v>
      </c>
      <c r="K21846">
        <v>72.41</v>
      </c>
      <c r="L21846" t="s">
        <v>33</v>
      </c>
      <c r="M21846">
        <v>71.73</v>
      </c>
    </row>
    <row r="21847" spans="1:13" hidden="1" x14ac:dyDescent="0.25">
      <c r="A21847" t="s">
        <v>292</v>
      </c>
      <c r="B21847" t="s">
        <v>39</v>
      </c>
      <c r="C21847" t="s">
        <v>15</v>
      </c>
      <c r="D21847" t="s">
        <v>16</v>
      </c>
      <c r="E21847" s="1">
        <v>107981.27</v>
      </c>
      <c r="F21847" t="s">
        <v>37</v>
      </c>
      <c r="G21847">
        <v>3</v>
      </c>
      <c r="H21847">
        <v>9964</v>
      </c>
      <c r="I21847">
        <v>7403</v>
      </c>
      <c r="J21847">
        <v>80.459999999999994</v>
      </c>
      <c r="K21847">
        <v>88.63</v>
      </c>
      <c r="L21847" t="s">
        <v>21</v>
      </c>
      <c r="M21847">
        <v>70.89</v>
      </c>
    </row>
    <row r="21848" spans="1:13" hidden="1" x14ac:dyDescent="0.25">
      <c r="A21848" t="s">
        <v>180</v>
      </c>
      <c r="B21848" t="s">
        <v>39</v>
      </c>
      <c r="C21848" t="s">
        <v>35</v>
      </c>
      <c r="D21848" t="s">
        <v>16</v>
      </c>
      <c r="E21848" s="1">
        <v>33225.15</v>
      </c>
      <c r="F21848" t="s">
        <v>30</v>
      </c>
      <c r="G21848">
        <v>6</v>
      </c>
      <c r="H21848">
        <v>7305</v>
      </c>
      <c r="I21848">
        <v>8914</v>
      </c>
      <c r="J21848">
        <v>63.13</v>
      </c>
      <c r="K21848">
        <v>57.44</v>
      </c>
      <c r="L21848" t="s">
        <v>48</v>
      </c>
      <c r="M21848">
        <v>77.47</v>
      </c>
    </row>
    <row r="21849" spans="1:13" hidden="1" x14ac:dyDescent="0.25">
      <c r="A21849" t="s">
        <v>619</v>
      </c>
      <c r="B21849" t="s">
        <v>54</v>
      </c>
      <c r="C21849" t="s">
        <v>15</v>
      </c>
      <c r="D21849" t="s">
        <v>16</v>
      </c>
      <c r="E21849" s="1">
        <v>86581.39</v>
      </c>
      <c r="F21849" t="s">
        <v>37</v>
      </c>
      <c r="G21849">
        <v>11</v>
      </c>
      <c r="H21849">
        <v>6016</v>
      </c>
      <c r="I21849">
        <v>1678</v>
      </c>
      <c r="J21849">
        <v>7.88</v>
      </c>
      <c r="K21849">
        <v>60.65</v>
      </c>
      <c r="L21849" t="s">
        <v>18</v>
      </c>
      <c r="M21849">
        <v>38.07</v>
      </c>
    </row>
    <row r="21850" spans="1:13" x14ac:dyDescent="0.25">
      <c r="A21850" t="s">
        <v>378</v>
      </c>
      <c r="B21850" t="s">
        <v>51</v>
      </c>
      <c r="C21850" t="s">
        <v>15</v>
      </c>
      <c r="D21850" t="s">
        <v>29</v>
      </c>
      <c r="E21850" s="1">
        <v>77328.86</v>
      </c>
      <c r="F21850" t="s">
        <v>30</v>
      </c>
      <c r="G21850">
        <v>18</v>
      </c>
      <c r="H21850">
        <v>7122</v>
      </c>
      <c r="I21850">
        <v>7570</v>
      </c>
      <c r="J21850">
        <v>98.7</v>
      </c>
      <c r="K21850">
        <v>99.35</v>
      </c>
      <c r="L21850" t="s">
        <v>48</v>
      </c>
      <c r="M21850">
        <v>65.81</v>
      </c>
    </row>
    <row r="21851" spans="1:13" hidden="1" x14ac:dyDescent="0.25">
      <c r="A21851" t="s">
        <v>319</v>
      </c>
      <c r="B21851" t="s">
        <v>34</v>
      </c>
      <c r="C21851" t="s">
        <v>35</v>
      </c>
      <c r="D21851" t="s">
        <v>16</v>
      </c>
      <c r="E21851" s="1">
        <v>30912.2</v>
      </c>
      <c r="F21851" t="s">
        <v>30</v>
      </c>
      <c r="G21851">
        <v>18</v>
      </c>
      <c r="H21851">
        <v>9057</v>
      </c>
      <c r="I21851">
        <v>9683</v>
      </c>
      <c r="J21851">
        <v>22.01</v>
      </c>
      <c r="K21851">
        <v>75.72</v>
      </c>
      <c r="L21851" t="s">
        <v>26</v>
      </c>
      <c r="M21851">
        <v>64.489999999999995</v>
      </c>
    </row>
    <row r="21852" spans="1:13" hidden="1" x14ac:dyDescent="0.25">
      <c r="A21852" t="s">
        <v>222</v>
      </c>
      <c r="B21852" t="s">
        <v>14</v>
      </c>
      <c r="C21852" t="s">
        <v>15</v>
      </c>
      <c r="D21852" t="s">
        <v>24</v>
      </c>
      <c r="E21852" s="1">
        <v>101868.7</v>
      </c>
      <c r="F21852" t="s">
        <v>45</v>
      </c>
      <c r="G21852">
        <v>14</v>
      </c>
      <c r="H21852">
        <v>8296</v>
      </c>
      <c r="I21852">
        <v>8543</v>
      </c>
      <c r="J21852">
        <v>20.93</v>
      </c>
      <c r="K21852">
        <v>36.770000000000003</v>
      </c>
      <c r="L21852" t="s">
        <v>58</v>
      </c>
      <c r="M21852">
        <v>74.42</v>
      </c>
    </row>
    <row r="21853" spans="1:13" hidden="1" x14ac:dyDescent="0.25">
      <c r="A21853" t="s">
        <v>580</v>
      </c>
      <c r="B21853" t="s">
        <v>28</v>
      </c>
      <c r="C21853" t="s">
        <v>15</v>
      </c>
      <c r="D21853" t="s">
        <v>16</v>
      </c>
      <c r="E21853" s="1">
        <v>142332.1</v>
      </c>
      <c r="F21853" t="s">
        <v>45</v>
      </c>
      <c r="G21853">
        <v>10</v>
      </c>
      <c r="H21853">
        <v>2494</v>
      </c>
      <c r="I21853">
        <v>9614</v>
      </c>
      <c r="J21853">
        <v>76.92</v>
      </c>
      <c r="K21853">
        <v>76.86</v>
      </c>
      <c r="L21853" t="s">
        <v>58</v>
      </c>
      <c r="M21853">
        <v>71.540000000000006</v>
      </c>
    </row>
    <row r="21854" spans="1:13" hidden="1" x14ac:dyDescent="0.25">
      <c r="A21854" t="s">
        <v>65</v>
      </c>
      <c r="B21854" t="s">
        <v>54</v>
      </c>
      <c r="C21854" t="s">
        <v>15</v>
      </c>
      <c r="D21854" t="s">
        <v>16</v>
      </c>
      <c r="E21854" s="1">
        <v>72422.539999999994</v>
      </c>
      <c r="F21854" t="s">
        <v>25</v>
      </c>
      <c r="G21854">
        <v>2</v>
      </c>
      <c r="H21854">
        <v>3398</v>
      </c>
      <c r="I21854">
        <v>1453</v>
      </c>
      <c r="J21854">
        <v>29.42</v>
      </c>
      <c r="K21854">
        <v>49.32</v>
      </c>
      <c r="L21854" t="s">
        <v>18</v>
      </c>
      <c r="M21854">
        <v>77.66</v>
      </c>
    </row>
    <row r="21855" spans="1:13" hidden="1" x14ac:dyDescent="0.25">
      <c r="A21855" t="s">
        <v>134</v>
      </c>
      <c r="B21855" t="s">
        <v>54</v>
      </c>
      <c r="C21855" t="s">
        <v>35</v>
      </c>
      <c r="D21855" t="s">
        <v>16</v>
      </c>
      <c r="E21855" s="1">
        <v>125833.8</v>
      </c>
      <c r="F21855" t="s">
        <v>37</v>
      </c>
      <c r="G21855">
        <v>16</v>
      </c>
      <c r="H21855">
        <v>9554</v>
      </c>
      <c r="I21855">
        <v>9302</v>
      </c>
      <c r="J21855">
        <v>74.03</v>
      </c>
      <c r="K21855">
        <v>71.52</v>
      </c>
      <c r="L21855" t="s">
        <v>42</v>
      </c>
      <c r="M21855">
        <v>75.42</v>
      </c>
    </row>
    <row r="21856" spans="1:13" x14ac:dyDescent="0.25">
      <c r="A21856" t="s">
        <v>168</v>
      </c>
      <c r="B21856" t="s">
        <v>14</v>
      </c>
      <c r="C21856" t="s">
        <v>35</v>
      </c>
      <c r="D21856" t="s">
        <v>29</v>
      </c>
      <c r="E21856" s="1">
        <v>33303.4</v>
      </c>
      <c r="F21856" t="s">
        <v>45</v>
      </c>
      <c r="G21856">
        <v>3</v>
      </c>
      <c r="H21856">
        <v>413</v>
      </c>
      <c r="I21856">
        <v>5982</v>
      </c>
      <c r="J21856">
        <v>54.24</v>
      </c>
      <c r="K21856">
        <v>22.84</v>
      </c>
      <c r="L21856" t="s">
        <v>48</v>
      </c>
      <c r="M21856">
        <v>63.81</v>
      </c>
    </row>
    <row r="21857" spans="1:13" x14ac:dyDescent="0.25">
      <c r="A21857" t="s">
        <v>401</v>
      </c>
      <c r="B21857" t="s">
        <v>20</v>
      </c>
      <c r="C21857" t="s">
        <v>35</v>
      </c>
      <c r="D21857" t="s">
        <v>29</v>
      </c>
      <c r="E21857" s="1">
        <v>80329.17</v>
      </c>
      <c r="F21857" t="s">
        <v>17</v>
      </c>
      <c r="G21857">
        <v>7</v>
      </c>
      <c r="H21857">
        <v>9712</v>
      </c>
      <c r="I21857">
        <v>7688</v>
      </c>
      <c r="J21857">
        <v>69.58</v>
      </c>
      <c r="K21857">
        <v>78.930000000000007</v>
      </c>
      <c r="L21857" t="s">
        <v>31</v>
      </c>
      <c r="M21857">
        <v>79.98</v>
      </c>
    </row>
    <row r="21858" spans="1:13" x14ac:dyDescent="0.25">
      <c r="A21858" t="s">
        <v>476</v>
      </c>
      <c r="B21858" t="s">
        <v>51</v>
      </c>
      <c r="C21858" t="s">
        <v>35</v>
      </c>
      <c r="D21858" t="s">
        <v>29</v>
      </c>
      <c r="E21858" s="1">
        <v>69125.86</v>
      </c>
      <c r="F21858" t="s">
        <v>25</v>
      </c>
      <c r="G21858">
        <v>6</v>
      </c>
      <c r="H21858">
        <v>7191</v>
      </c>
      <c r="I21858">
        <v>5071</v>
      </c>
      <c r="J21858">
        <v>37.74</v>
      </c>
      <c r="K21858">
        <v>9.08</v>
      </c>
      <c r="L21858" t="s">
        <v>26</v>
      </c>
      <c r="M21858">
        <v>76.03</v>
      </c>
    </row>
    <row r="21859" spans="1:13" hidden="1" x14ac:dyDescent="0.25">
      <c r="A21859" t="s">
        <v>248</v>
      </c>
      <c r="B21859" t="s">
        <v>54</v>
      </c>
      <c r="C21859" t="s">
        <v>15</v>
      </c>
      <c r="D21859" t="s">
        <v>24</v>
      </c>
      <c r="E21859" s="1">
        <v>146343.38</v>
      </c>
      <c r="F21859" t="s">
        <v>25</v>
      </c>
      <c r="G21859">
        <v>16</v>
      </c>
      <c r="H21859">
        <v>7544</v>
      </c>
      <c r="I21859">
        <v>9979</v>
      </c>
      <c r="J21859">
        <v>7.59</v>
      </c>
      <c r="K21859">
        <v>38.83</v>
      </c>
      <c r="L21859" t="s">
        <v>48</v>
      </c>
      <c r="M21859">
        <v>24.76</v>
      </c>
    </row>
    <row r="21860" spans="1:13" x14ac:dyDescent="0.25">
      <c r="A21860" t="s">
        <v>36</v>
      </c>
      <c r="B21860" t="s">
        <v>23</v>
      </c>
      <c r="C21860" t="s">
        <v>15</v>
      </c>
      <c r="D21860" t="s">
        <v>29</v>
      </c>
      <c r="E21860" s="1">
        <v>45231.92</v>
      </c>
      <c r="F21860" t="s">
        <v>17</v>
      </c>
      <c r="G21860">
        <v>11</v>
      </c>
      <c r="H21860">
        <v>3142</v>
      </c>
      <c r="I21860">
        <v>7450</v>
      </c>
      <c r="J21860">
        <v>43.1</v>
      </c>
      <c r="K21860">
        <v>6.24</v>
      </c>
      <c r="L21860" t="s">
        <v>18</v>
      </c>
      <c r="M21860">
        <v>52.61</v>
      </c>
    </row>
    <row r="21861" spans="1:13" hidden="1" x14ac:dyDescent="0.25">
      <c r="A21861" t="s">
        <v>414</v>
      </c>
      <c r="B21861" t="s">
        <v>51</v>
      </c>
      <c r="C21861" t="s">
        <v>35</v>
      </c>
      <c r="D21861" t="s">
        <v>24</v>
      </c>
      <c r="E21861" s="1">
        <v>55323.62</v>
      </c>
      <c r="F21861" t="s">
        <v>25</v>
      </c>
      <c r="G21861">
        <v>7</v>
      </c>
      <c r="H21861">
        <v>3374</v>
      </c>
      <c r="I21861">
        <v>4660</v>
      </c>
      <c r="J21861">
        <v>49.37</v>
      </c>
      <c r="K21861">
        <v>87.51</v>
      </c>
      <c r="L21861" t="s">
        <v>18</v>
      </c>
      <c r="M21861">
        <v>77.239999999999995</v>
      </c>
    </row>
    <row r="21862" spans="1:13" hidden="1" x14ac:dyDescent="0.25">
      <c r="A21862" t="s">
        <v>170</v>
      </c>
      <c r="B21862" t="s">
        <v>39</v>
      </c>
      <c r="C21862" t="s">
        <v>35</v>
      </c>
      <c r="D21862" t="s">
        <v>24</v>
      </c>
      <c r="E21862" s="1">
        <v>79313.06</v>
      </c>
      <c r="F21862" t="s">
        <v>45</v>
      </c>
      <c r="G21862">
        <v>1</v>
      </c>
      <c r="H21862">
        <v>1502</v>
      </c>
      <c r="I21862">
        <v>3359</v>
      </c>
      <c r="J21862">
        <v>44.05</v>
      </c>
      <c r="K21862">
        <v>78.2</v>
      </c>
      <c r="L21862" t="s">
        <v>33</v>
      </c>
      <c r="M21862">
        <v>44.14</v>
      </c>
    </row>
    <row r="21863" spans="1:13" hidden="1" x14ac:dyDescent="0.25">
      <c r="A21863" t="s">
        <v>425</v>
      </c>
      <c r="B21863" t="s">
        <v>14</v>
      </c>
      <c r="C21863" t="s">
        <v>35</v>
      </c>
      <c r="D21863" t="s">
        <v>24</v>
      </c>
      <c r="E21863" s="1">
        <v>149940.32999999999</v>
      </c>
      <c r="F21863" t="s">
        <v>25</v>
      </c>
      <c r="G21863">
        <v>6</v>
      </c>
      <c r="H21863">
        <v>9763</v>
      </c>
      <c r="I21863">
        <v>6708</v>
      </c>
      <c r="J21863">
        <v>30.68</v>
      </c>
      <c r="K21863">
        <v>71.08</v>
      </c>
      <c r="L21863" t="s">
        <v>31</v>
      </c>
      <c r="M21863">
        <v>74.459999999999994</v>
      </c>
    </row>
    <row r="21864" spans="1:13" x14ac:dyDescent="0.25">
      <c r="A21864" t="s">
        <v>275</v>
      </c>
      <c r="B21864" t="s">
        <v>28</v>
      </c>
      <c r="C21864" t="s">
        <v>15</v>
      </c>
      <c r="D21864" t="s">
        <v>29</v>
      </c>
      <c r="E21864" s="1">
        <v>69685.78</v>
      </c>
      <c r="F21864" t="s">
        <v>17</v>
      </c>
      <c r="G21864">
        <v>4</v>
      </c>
      <c r="H21864">
        <v>5939</v>
      </c>
      <c r="I21864">
        <v>3636</v>
      </c>
      <c r="J21864">
        <v>15.9</v>
      </c>
      <c r="K21864">
        <v>7.66</v>
      </c>
      <c r="L21864" t="s">
        <v>18</v>
      </c>
      <c r="M21864">
        <v>74.89</v>
      </c>
    </row>
    <row r="21865" spans="1:13" x14ac:dyDescent="0.25">
      <c r="A21865" t="s">
        <v>381</v>
      </c>
      <c r="B21865" t="s">
        <v>20</v>
      </c>
      <c r="C21865" t="s">
        <v>15</v>
      </c>
      <c r="D21865" t="s">
        <v>29</v>
      </c>
      <c r="E21865" s="1">
        <v>52975.66</v>
      </c>
      <c r="F21865" t="s">
        <v>37</v>
      </c>
      <c r="G21865">
        <v>8</v>
      </c>
      <c r="H21865">
        <v>7032</v>
      </c>
      <c r="I21865">
        <v>7786</v>
      </c>
      <c r="J21865">
        <v>32.26</v>
      </c>
      <c r="K21865">
        <v>87.35</v>
      </c>
      <c r="L21865" t="s">
        <v>58</v>
      </c>
      <c r="M21865">
        <v>32.17</v>
      </c>
    </row>
    <row r="21866" spans="1:13" hidden="1" x14ac:dyDescent="0.25">
      <c r="A21866" t="s">
        <v>294</v>
      </c>
      <c r="B21866" t="s">
        <v>14</v>
      </c>
      <c r="C21866" t="s">
        <v>35</v>
      </c>
      <c r="D21866" t="s">
        <v>16</v>
      </c>
      <c r="E21866" s="1">
        <v>144471.26</v>
      </c>
      <c r="F21866" t="s">
        <v>37</v>
      </c>
      <c r="G21866">
        <v>17</v>
      </c>
      <c r="H21866">
        <v>3232</v>
      </c>
      <c r="I21866">
        <v>4600</v>
      </c>
      <c r="J21866">
        <v>63.91</v>
      </c>
      <c r="K21866">
        <v>52.47</v>
      </c>
      <c r="L21866" t="s">
        <v>26</v>
      </c>
      <c r="M21866">
        <v>48.58</v>
      </c>
    </row>
    <row r="21867" spans="1:13" hidden="1" x14ac:dyDescent="0.25">
      <c r="A21867" t="s">
        <v>258</v>
      </c>
      <c r="B21867" t="s">
        <v>20</v>
      </c>
      <c r="C21867" t="s">
        <v>15</v>
      </c>
      <c r="D21867" t="s">
        <v>16</v>
      </c>
      <c r="E21867" s="1">
        <v>129736.14</v>
      </c>
      <c r="F21867" t="s">
        <v>30</v>
      </c>
      <c r="G21867">
        <v>1</v>
      </c>
      <c r="H21867">
        <v>2387</v>
      </c>
      <c r="I21867">
        <v>1259</v>
      </c>
      <c r="J21867">
        <v>39.74</v>
      </c>
      <c r="K21867">
        <v>96.89</v>
      </c>
      <c r="L21867" t="s">
        <v>33</v>
      </c>
      <c r="M21867">
        <v>63.97</v>
      </c>
    </row>
    <row r="21868" spans="1:13" x14ac:dyDescent="0.25">
      <c r="A21868" t="s">
        <v>368</v>
      </c>
      <c r="B21868" t="s">
        <v>23</v>
      </c>
      <c r="C21868" t="s">
        <v>35</v>
      </c>
      <c r="D21868" t="s">
        <v>29</v>
      </c>
      <c r="E21868" s="1">
        <v>120040.63</v>
      </c>
      <c r="F21868" t="s">
        <v>25</v>
      </c>
      <c r="G21868">
        <v>9</v>
      </c>
      <c r="H21868">
        <v>7858</v>
      </c>
      <c r="I21868">
        <v>7503</v>
      </c>
      <c r="J21868">
        <v>70.23</v>
      </c>
      <c r="K21868">
        <v>24.43</v>
      </c>
      <c r="L21868" t="s">
        <v>33</v>
      </c>
      <c r="M21868">
        <v>62.81</v>
      </c>
    </row>
    <row r="21869" spans="1:13" hidden="1" x14ac:dyDescent="0.25">
      <c r="A21869" t="s">
        <v>321</v>
      </c>
      <c r="B21869" t="s">
        <v>51</v>
      </c>
      <c r="C21869" t="s">
        <v>15</v>
      </c>
      <c r="D21869" t="s">
        <v>16</v>
      </c>
      <c r="E21869" s="1">
        <v>77776.929999999993</v>
      </c>
      <c r="F21869" t="s">
        <v>25</v>
      </c>
      <c r="G21869">
        <v>18</v>
      </c>
      <c r="H21869">
        <v>1676</v>
      </c>
      <c r="I21869">
        <v>2181</v>
      </c>
      <c r="J21869">
        <v>24.1</v>
      </c>
      <c r="K21869">
        <v>48.44</v>
      </c>
      <c r="L21869" t="s">
        <v>48</v>
      </c>
      <c r="M21869">
        <v>39.590000000000003</v>
      </c>
    </row>
    <row r="21870" spans="1:13" x14ac:dyDescent="0.25">
      <c r="A21870" t="s">
        <v>414</v>
      </c>
      <c r="B21870" t="s">
        <v>14</v>
      </c>
      <c r="C21870" t="s">
        <v>15</v>
      </c>
      <c r="D21870" t="s">
        <v>29</v>
      </c>
      <c r="E21870" s="1">
        <v>101776.72</v>
      </c>
      <c r="F21870" t="s">
        <v>25</v>
      </c>
      <c r="G21870">
        <v>4</v>
      </c>
      <c r="H21870">
        <v>3146</v>
      </c>
      <c r="I21870">
        <v>2511</v>
      </c>
      <c r="J21870">
        <v>0.18</v>
      </c>
      <c r="K21870">
        <v>47.31</v>
      </c>
      <c r="L21870" t="s">
        <v>48</v>
      </c>
      <c r="M21870">
        <v>71.53</v>
      </c>
    </row>
    <row r="21871" spans="1:13" hidden="1" x14ac:dyDescent="0.25">
      <c r="A21871" t="s">
        <v>595</v>
      </c>
      <c r="B21871" t="s">
        <v>39</v>
      </c>
      <c r="C21871" t="s">
        <v>35</v>
      </c>
      <c r="D21871" t="s">
        <v>24</v>
      </c>
      <c r="E21871" s="1">
        <v>116745.36</v>
      </c>
      <c r="F21871" t="s">
        <v>37</v>
      </c>
      <c r="G21871">
        <v>10</v>
      </c>
      <c r="H21871">
        <v>7353</v>
      </c>
      <c r="I21871">
        <v>4186</v>
      </c>
      <c r="J21871">
        <v>43.01</v>
      </c>
      <c r="K21871">
        <v>28.54</v>
      </c>
      <c r="L21871" t="s">
        <v>48</v>
      </c>
      <c r="M21871">
        <v>60.62</v>
      </c>
    </row>
    <row r="21872" spans="1:13" hidden="1" x14ac:dyDescent="0.25">
      <c r="A21872" t="s">
        <v>36</v>
      </c>
      <c r="B21872" t="s">
        <v>28</v>
      </c>
      <c r="C21872" t="s">
        <v>15</v>
      </c>
      <c r="D21872" t="s">
        <v>24</v>
      </c>
      <c r="E21872" s="1">
        <v>67021.75</v>
      </c>
      <c r="F21872" t="s">
        <v>17</v>
      </c>
      <c r="G21872">
        <v>8</v>
      </c>
      <c r="H21872">
        <v>4196</v>
      </c>
      <c r="I21872">
        <v>754</v>
      </c>
      <c r="J21872">
        <v>50.12</v>
      </c>
      <c r="K21872">
        <v>53.12</v>
      </c>
      <c r="L21872" t="s">
        <v>18</v>
      </c>
      <c r="M21872">
        <v>26.73</v>
      </c>
    </row>
    <row r="21873" spans="1:13" hidden="1" x14ac:dyDescent="0.25">
      <c r="A21873" t="s">
        <v>467</v>
      </c>
      <c r="B21873" t="s">
        <v>14</v>
      </c>
      <c r="C21873" t="s">
        <v>15</v>
      </c>
      <c r="D21873" t="s">
        <v>16</v>
      </c>
      <c r="E21873" s="1">
        <v>74478.09</v>
      </c>
      <c r="F21873" t="s">
        <v>37</v>
      </c>
      <c r="G21873">
        <v>16</v>
      </c>
      <c r="H21873">
        <v>9860</v>
      </c>
      <c r="I21873">
        <v>991</v>
      </c>
      <c r="J21873">
        <v>4.4800000000000004</v>
      </c>
      <c r="K21873">
        <v>52.24</v>
      </c>
      <c r="L21873" t="s">
        <v>26</v>
      </c>
      <c r="M21873">
        <v>65.989999999999995</v>
      </c>
    </row>
    <row r="21874" spans="1:13" x14ac:dyDescent="0.25">
      <c r="A21874" t="s">
        <v>121</v>
      </c>
      <c r="B21874" t="s">
        <v>51</v>
      </c>
      <c r="C21874" t="s">
        <v>35</v>
      </c>
      <c r="D21874" t="s">
        <v>29</v>
      </c>
      <c r="E21874" s="1">
        <v>71699.66</v>
      </c>
      <c r="F21874" t="s">
        <v>25</v>
      </c>
      <c r="G21874">
        <v>0</v>
      </c>
      <c r="H21874">
        <v>9888</v>
      </c>
      <c r="I21874">
        <v>4012</v>
      </c>
      <c r="J21874">
        <v>95.86</v>
      </c>
      <c r="K21874">
        <v>39.299999999999997</v>
      </c>
      <c r="L21874" t="s">
        <v>18</v>
      </c>
      <c r="M21874">
        <v>36.950000000000003</v>
      </c>
    </row>
    <row r="21875" spans="1:13" hidden="1" x14ac:dyDescent="0.25">
      <c r="A21875" t="s">
        <v>256</v>
      </c>
      <c r="B21875" t="s">
        <v>34</v>
      </c>
      <c r="C21875" t="s">
        <v>35</v>
      </c>
      <c r="D21875" t="s">
        <v>16</v>
      </c>
      <c r="E21875" s="1">
        <v>112037.74</v>
      </c>
      <c r="F21875" t="s">
        <v>45</v>
      </c>
      <c r="G21875">
        <v>3</v>
      </c>
      <c r="H21875">
        <v>3531</v>
      </c>
      <c r="I21875">
        <v>4815</v>
      </c>
      <c r="J21875">
        <v>80.75</v>
      </c>
      <c r="K21875">
        <v>62.78</v>
      </c>
      <c r="L21875" t="s">
        <v>21</v>
      </c>
      <c r="M21875">
        <v>40.72</v>
      </c>
    </row>
    <row r="21876" spans="1:13" hidden="1" x14ac:dyDescent="0.25">
      <c r="A21876" t="s">
        <v>180</v>
      </c>
      <c r="B21876" t="s">
        <v>54</v>
      </c>
      <c r="C21876" t="s">
        <v>15</v>
      </c>
      <c r="D21876" t="s">
        <v>16</v>
      </c>
      <c r="E21876" s="1">
        <v>96347.55</v>
      </c>
      <c r="F21876" t="s">
        <v>30</v>
      </c>
      <c r="G21876">
        <v>8</v>
      </c>
      <c r="H21876">
        <v>7500</v>
      </c>
      <c r="I21876">
        <v>5614</v>
      </c>
      <c r="J21876">
        <v>12.38</v>
      </c>
      <c r="K21876">
        <v>86.39</v>
      </c>
      <c r="L21876" t="s">
        <v>26</v>
      </c>
      <c r="M21876">
        <v>62.72</v>
      </c>
    </row>
    <row r="21877" spans="1:13" hidden="1" x14ac:dyDescent="0.25">
      <c r="A21877" t="s">
        <v>297</v>
      </c>
      <c r="B21877" t="s">
        <v>39</v>
      </c>
      <c r="C21877" t="s">
        <v>15</v>
      </c>
      <c r="D21877" t="s">
        <v>24</v>
      </c>
      <c r="E21877" s="1">
        <v>80431.320000000007</v>
      </c>
      <c r="F21877" t="s">
        <v>17</v>
      </c>
      <c r="G21877">
        <v>7</v>
      </c>
      <c r="H21877">
        <v>5611</v>
      </c>
      <c r="I21877">
        <v>1954</v>
      </c>
      <c r="J21877">
        <v>68.83</v>
      </c>
      <c r="K21877">
        <v>65.760000000000005</v>
      </c>
      <c r="L21877" t="s">
        <v>58</v>
      </c>
      <c r="M21877">
        <v>37.93</v>
      </c>
    </row>
    <row r="21878" spans="1:13" hidden="1" x14ac:dyDescent="0.25">
      <c r="A21878" t="s">
        <v>264</v>
      </c>
      <c r="B21878" t="s">
        <v>39</v>
      </c>
      <c r="C21878" t="s">
        <v>35</v>
      </c>
      <c r="D21878" t="s">
        <v>24</v>
      </c>
      <c r="E21878" s="1">
        <v>91663.74</v>
      </c>
      <c r="F21878" t="s">
        <v>45</v>
      </c>
      <c r="G21878">
        <v>12</v>
      </c>
      <c r="H21878">
        <v>3396</v>
      </c>
      <c r="I21878">
        <v>1483</v>
      </c>
      <c r="J21878">
        <v>70.87</v>
      </c>
      <c r="K21878">
        <v>81.31</v>
      </c>
      <c r="L21878" t="s">
        <v>42</v>
      </c>
      <c r="M21878">
        <v>20.89</v>
      </c>
    </row>
    <row r="21879" spans="1:13" hidden="1" x14ac:dyDescent="0.25">
      <c r="A21879" t="s">
        <v>179</v>
      </c>
      <c r="B21879" t="s">
        <v>34</v>
      </c>
      <c r="C21879" t="s">
        <v>35</v>
      </c>
      <c r="D21879" t="s">
        <v>24</v>
      </c>
      <c r="E21879" s="1">
        <v>120241.39</v>
      </c>
      <c r="F21879" t="s">
        <v>17</v>
      </c>
      <c r="G21879">
        <v>4</v>
      </c>
      <c r="H21879">
        <v>163</v>
      </c>
      <c r="I21879">
        <v>4503</v>
      </c>
      <c r="J21879">
        <v>4.4400000000000004</v>
      </c>
      <c r="K21879">
        <v>13.39</v>
      </c>
      <c r="L21879" t="s">
        <v>42</v>
      </c>
      <c r="M21879">
        <v>36.46</v>
      </c>
    </row>
    <row r="21880" spans="1:13" hidden="1" x14ac:dyDescent="0.25">
      <c r="A21880" t="s">
        <v>599</v>
      </c>
      <c r="B21880" t="s">
        <v>23</v>
      </c>
      <c r="C21880" t="s">
        <v>35</v>
      </c>
      <c r="D21880" t="s">
        <v>16</v>
      </c>
      <c r="E21880" s="1">
        <v>53876.959999999999</v>
      </c>
      <c r="F21880" t="s">
        <v>45</v>
      </c>
      <c r="G21880">
        <v>5</v>
      </c>
      <c r="H21880">
        <v>9498</v>
      </c>
      <c r="I21880">
        <v>1656</v>
      </c>
      <c r="J21880">
        <v>74.849999999999994</v>
      </c>
      <c r="K21880">
        <v>24.12</v>
      </c>
      <c r="L21880" t="s">
        <v>18</v>
      </c>
      <c r="M21880">
        <v>67.98</v>
      </c>
    </row>
    <row r="21881" spans="1:13" hidden="1" x14ac:dyDescent="0.25">
      <c r="A21881" t="s">
        <v>670</v>
      </c>
      <c r="B21881" t="s">
        <v>39</v>
      </c>
      <c r="C21881" t="s">
        <v>35</v>
      </c>
      <c r="D21881" t="s">
        <v>16</v>
      </c>
      <c r="E21881" s="1">
        <v>56657.93</v>
      </c>
      <c r="F21881" t="s">
        <v>17</v>
      </c>
      <c r="G21881">
        <v>8</v>
      </c>
      <c r="H21881">
        <v>2305</v>
      </c>
      <c r="I21881">
        <v>3614</v>
      </c>
      <c r="J21881">
        <v>97.43</v>
      </c>
      <c r="K21881">
        <v>58.19</v>
      </c>
      <c r="L21881" t="s">
        <v>31</v>
      </c>
      <c r="M21881">
        <v>68.959999999999994</v>
      </c>
    </row>
    <row r="21882" spans="1:13" hidden="1" x14ac:dyDescent="0.25">
      <c r="A21882" t="s">
        <v>605</v>
      </c>
      <c r="B21882" t="s">
        <v>39</v>
      </c>
      <c r="C21882" t="s">
        <v>15</v>
      </c>
      <c r="D21882" t="s">
        <v>16</v>
      </c>
      <c r="E21882" s="1">
        <v>127730.23</v>
      </c>
      <c r="F21882" t="s">
        <v>17</v>
      </c>
      <c r="G21882">
        <v>18</v>
      </c>
      <c r="H21882">
        <v>5159</v>
      </c>
      <c r="I21882">
        <v>3495</v>
      </c>
      <c r="J21882">
        <v>8.81</v>
      </c>
      <c r="K21882">
        <v>90.74</v>
      </c>
      <c r="L21882" t="s">
        <v>18</v>
      </c>
      <c r="M21882">
        <v>64.510000000000005</v>
      </c>
    </row>
    <row r="21883" spans="1:13" hidden="1" x14ac:dyDescent="0.25">
      <c r="A21883" t="s">
        <v>338</v>
      </c>
      <c r="B21883" t="s">
        <v>28</v>
      </c>
      <c r="C21883" t="s">
        <v>35</v>
      </c>
      <c r="D21883" t="s">
        <v>16</v>
      </c>
      <c r="E21883" s="1">
        <v>121650.12</v>
      </c>
      <c r="F21883" t="s">
        <v>30</v>
      </c>
      <c r="G21883">
        <v>13</v>
      </c>
      <c r="H21883">
        <v>1543</v>
      </c>
      <c r="I21883">
        <v>3803</v>
      </c>
      <c r="J21883">
        <v>89.05</v>
      </c>
      <c r="K21883">
        <v>7.92</v>
      </c>
      <c r="L21883" t="s">
        <v>42</v>
      </c>
      <c r="M21883">
        <v>23.43</v>
      </c>
    </row>
    <row r="21884" spans="1:13" hidden="1" x14ac:dyDescent="0.25">
      <c r="A21884" t="s">
        <v>314</v>
      </c>
      <c r="B21884" t="s">
        <v>20</v>
      </c>
      <c r="C21884" t="s">
        <v>15</v>
      </c>
      <c r="D21884" t="s">
        <v>16</v>
      </c>
      <c r="E21884" s="1">
        <v>104306.73</v>
      </c>
      <c r="F21884" t="s">
        <v>25</v>
      </c>
      <c r="G21884">
        <v>2</v>
      </c>
      <c r="H21884">
        <v>9701</v>
      </c>
      <c r="I21884">
        <v>2793</v>
      </c>
      <c r="J21884">
        <v>43.58</v>
      </c>
      <c r="K21884">
        <v>47.39</v>
      </c>
      <c r="L21884" t="s">
        <v>48</v>
      </c>
      <c r="M21884">
        <v>72.37</v>
      </c>
    </row>
    <row r="21885" spans="1:13" hidden="1" x14ac:dyDescent="0.25">
      <c r="A21885" t="s">
        <v>254</v>
      </c>
      <c r="B21885" t="s">
        <v>23</v>
      </c>
      <c r="C21885" t="s">
        <v>35</v>
      </c>
      <c r="D21885" t="s">
        <v>16</v>
      </c>
      <c r="E21885" s="1">
        <v>112159.66</v>
      </c>
      <c r="F21885" t="s">
        <v>45</v>
      </c>
      <c r="G21885">
        <v>18</v>
      </c>
      <c r="H21885">
        <v>9818</v>
      </c>
      <c r="I21885">
        <v>3318</v>
      </c>
      <c r="J21885">
        <v>83.22</v>
      </c>
      <c r="K21885">
        <v>94.07</v>
      </c>
      <c r="L21885" t="s">
        <v>26</v>
      </c>
      <c r="M21885">
        <v>59.29</v>
      </c>
    </row>
    <row r="21886" spans="1:13" x14ac:dyDescent="0.25">
      <c r="A21886" t="s">
        <v>234</v>
      </c>
      <c r="B21886" t="s">
        <v>20</v>
      </c>
      <c r="C21886" t="s">
        <v>15</v>
      </c>
      <c r="D21886" t="s">
        <v>29</v>
      </c>
      <c r="E21886" s="1">
        <v>60933.7</v>
      </c>
      <c r="F21886" t="s">
        <v>30</v>
      </c>
      <c r="G21886">
        <v>13</v>
      </c>
      <c r="H21886">
        <v>9923</v>
      </c>
      <c r="I21886">
        <v>9782</v>
      </c>
      <c r="J21886">
        <v>97.63</v>
      </c>
      <c r="K21886">
        <v>65.989999999999995</v>
      </c>
      <c r="L21886" t="s">
        <v>26</v>
      </c>
      <c r="M21886">
        <v>30.27</v>
      </c>
    </row>
    <row r="21887" spans="1:13" hidden="1" x14ac:dyDescent="0.25">
      <c r="A21887" t="s">
        <v>109</v>
      </c>
      <c r="B21887" t="s">
        <v>20</v>
      </c>
      <c r="C21887" t="s">
        <v>15</v>
      </c>
      <c r="D21887" t="s">
        <v>24</v>
      </c>
      <c r="E21887" s="1">
        <v>64446.73</v>
      </c>
      <c r="F21887" t="s">
        <v>30</v>
      </c>
      <c r="G21887">
        <v>14</v>
      </c>
      <c r="H21887">
        <v>2360</v>
      </c>
      <c r="I21887">
        <v>949</v>
      </c>
      <c r="J21887">
        <v>64.92</v>
      </c>
      <c r="K21887">
        <v>9.1</v>
      </c>
      <c r="L21887" t="s">
        <v>31</v>
      </c>
      <c r="M21887">
        <v>37.83</v>
      </c>
    </row>
    <row r="21888" spans="1:13" hidden="1" x14ac:dyDescent="0.25">
      <c r="A21888" t="s">
        <v>579</v>
      </c>
      <c r="B21888" t="s">
        <v>34</v>
      </c>
      <c r="C21888" t="s">
        <v>15</v>
      </c>
      <c r="D21888" t="s">
        <v>24</v>
      </c>
      <c r="E21888" s="1">
        <v>110202.84</v>
      </c>
      <c r="F21888" t="s">
        <v>45</v>
      </c>
      <c r="G21888">
        <v>6</v>
      </c>
      <c r="H21888">
        <v>8765</v>
      </c>
      <c r="I21888">
        <v>537</v>
      </c>
      <c r="J21888">
        <v>75.88</v>
      </c>
      <c r="K21888">
        <v>34.56</v>
      </c>
      <c r="L21888" t="s">
        <v>26</v>
      </c>
      <c r="M21888">
        <v>42.75</v>
      </c>
    </row>
    <row r="21889" spans="1:13" x14ac:dyDescent="0.25">
      <c r="A21889" t="s">
        <v>195</v>
      </c>
      <c r="B21889" t="s">
        <v>54</v>
      </c>
      <c r="C21889" t="s">
        <v>15</v>
      </c>
      <c r="D21889" t="s">
        <v>29</v>
      </c>
      <c r="E21889" s="1">
        <v>121498.65</v>
      </c>
      <c r="F21889" t="s">
        <v>37</v>
      </c>
      <c r="G21889">
        <v>19</v>
      </c>
      <c r="H21889">
        <v>1040</v>
      </c>
      <c r="I21889">
        <v>1868</v>
      </c>
      <c r="J21889">
        <v>65.569999999999993</v>
      </c>
      <c r="K21889">
        <v>90.43</v>
      </c>
      <c r="L21889" t="s">
        <v>26</v>
      </c>
      <c r="M21889">
        <v>39.67</v>
      </c>
    </row>
    <row r="21890" spans="1:13" hidden="1" x14ac:dyDescent="0.25">
      <c r="A21890" t="s">
        <v>343</v>
      </c>
      <c r="B21890" t="s">
        <v>28</v>
      </c>
      <c r="C21890" t="s">
        <v>15</v>
      </c>
      <c r="D21890" t="s">
        <v>24</v>
      </c>
      <c r="E21890" s="1">
        <v>105029.73</v>
      </c>
      <c r="F21890" t="s">
        <v>45</v>
      </c>
      <c r="G21890">
        <v>4</v>
      </c>
      <c r="H21890">
        <v>6930</v>
      </c>
      <c r="I21890">
        <v>8121</v>
      </c>
      <c r="J21890">
        <v>39.25</v>
      </c>
      <c r="K21890">
        <v>82.8</v>
      </c>
      <c r="L21890" t="s">
        <v>21</v>
      </c>
      <c r="M21890">
        <v>25.88</v>
      </c>
    </row>
    <row r="21891" spans="1:13" hidden="1" x14ac:dyDescent="0.25">
      <c r="A21891" t="s">
        <v>433</v>
      </c>
      <c r="B21891" t="s">
        <v>39</v>
      </c>
      <c r="C21891" t="s">
        <v>35</v>
      </c>
      <c r="D21891" t="s">
        <v>24</v>
      </c>
      <c r="E21891" s="1">
        <v>74303.11</v>
      </c>
      <c r="F21891" t="s">
        <v>45</v>
      </c>
      <c r="G21891">
        <v>18</v>
      </c>
      <c r="H21891">
        <v>130</v>
      </c>
      <c r="I21891">
        <v>328</v>
      </c>
      <c r="J21891">
        <v>98.66</v>
      </c>
      <c r="K21891">
        <v>9.19</v>
      </c>
      <c r="L21891" t="s">
        <v>33</v>
      </c>
      <c r="M21891">
        <v>26.63</v>
      </c>
    </row>
    <row r="21892" spans="1:13" x14ac:dyDescent="0.25">
      <c r="A21892" t="s">
        <v>205</v>
      </c>
      <c r="B21892" t="s">
        <v>20</v>
      </c>
      <c r="C21892" t="s">
        <v>15</v>
      </c>
      <c r="D21892" t="s">
        <v>29</v>
      </c>
      <c r="E21892" s="1">
        <v>88655.58</v>
      </c>
      <c r="F21892" t="s">
        <v>45</v>
      </c>
      <c r="G21892">
        <v>9</v>
      </c>
      <c r="H21892">
        <v>1672</v>
      </c>
      <c r="I21892">
        <v>7859</v>
      </c>
      <c r="J21892">
        <v>28.4</v>
      </c>
      <c r="K21892">
        <v>30.23</v>
      </c>
      <c r="L21892" t="s">
        <v>42</v>
      </c>
      <c r="M21892">
        <v>77.17</v>
      </c>
    </row>
    <row r="21893" spans="1:13" x14ac:dyDescent="0.25">
      <c r="A21893" t="s">
        <v>401</v>
      </c>
      <c r="B21893" t="s">
        <v>34</v>
      </c>
      <c r="C21893" t="s">
        <v>35</v>
      </c>
      <c r="D21893" t="s">
        <v>29</v>
      </c>
      <c r="E21893" s="1">
        <v>48449</v>
      </c>
      <c r="F21893" t="s">
        <v>25</v>
      </c>
      <c r="G21893">
        <v>8</v>
      </c>
      <c r="H21893">
        <v>8341</v>
      </c>
      <c r="I21893">
        <v>2187</v>
      </c>
      <c r="J21893">
        <v>37.25</v>
      </c>
      <c r="K21893">
        <v>24.03</v>
      </c>
      <c r="L21893" t="s">
        <v>48</v>
      </c>
      <c r="M21893">
        <v>67.41</v>
      </c>
    </row>
    <row r="21894" spans="1:13" hidden="1" x14ac:dyDescent="0.25">
      <c r="A21894" t="s">
        <v>607</v>
      </c>
      <c r="B21894" t="s">
        <v>51</v>
      </c>
      <c r="C21894" t="s">
        <v>15</v>
      </c>
      <c r="D21894" t="s">
        <v>24</v>
      </c>
      <c r="E21894" s="1">
        <v>82280.69</v>
      </c>
      <c r="F21894" t="s">
        <v>17</v>
      </c>
      <c r="G21894">
        <v>9</v>
      </c>
      <c r="H21894">
        <v>166</v>
      </c>
      <c r="I21894">
        <v>9124</v>
      </c>
      <c r="J21894">
        <v>7.67</v>
      </c>
      <c r="K21894">
        <v>70.41</v>
      </c>
      <c r="L21894" t="s">
        <v>58</v>
      </c>
      <c r="M21894">
        <v>26.84</v>
      </c>
    </row>
    <row r="21895" spans="1:13" x14ac:dyDescent="0.25">
      <c r="A21895" t="s">
        <v>546</v>
      </c>
      <c r="B21895" t="s">
        <v>34</v>
      </c>
      <c r="C21895" t="s">
        <v>35</v>
      </c>
      <c r="D21895" t="s">
        <v>29</v>
      </c>
      <c r="E21895" s="1">
        <v>94343.55</v>
      </c>
      <c r="F21895" t="s">
        <v>25</v>
      </c>
      <c r="G21895">
        <v>3</v>
      </c>
      <c r="H21895">
        <v>4496</v>
      </c>
      <c r="I21895">
        <v>6372</v>
      </c>
      <c r="J21895">
        <v>30.54</v>
      </c>
      <c r="K21895">
        <v>90.55</v>
      </c>
      <c r="L21895" t="s">
        <v>21</v>
      </c>
      <c r="M21895">
        <v>77.709999999999994</v>
      </c>
    </row>
    <row r="21896" spans="1:13" hidden="1" x14ac:dyDescent="0.25">
      <c r="A21896" t="s">
        <v>199</v>
      </c>
      <c r="B21896" t="s">
        <v>28</v>
      </c>
      <c r="C21896" t="s">
        <v>15</v>
      </c>
      <c r="D21896" t="s">
        <v>16</v>
      </c>
      <c r="E21896" s="1">
        <v>128682.96</v>
      </c>
      <c r="F21896" t="s">
        <v>17</v>
      </c>
      <c r="G21896">
        <v>0</v>
      </c>
      <c r="H21896">
        <v>8070</v>
      </c>
      <c r="I21896">
        <v>9795</v>
      </c>
      <c r="J21896">
        <v>66.58</v>
      </c>
      <c r="K21896">
        <v>19.27</v>
      </c>
      <c r="L21896" t="s">
        <v>42</v>
      </c>
      <c r="M21896">
        <v>39.659999999999997</v>
      </c>
    </row>
    <row r="21897" spans="1:13" hidden="1" x14ac:dyDescent="0.25">
      <c r="A21897" t="s">
        <v>254</v>
      </c>
      <c r="B21897" t="s">
        <v>23</v>
      </c>
      <c r="C21897" t="s">
        <v>15</v>
      </c>
      <c r="D21897" t="s">
        <v>16</v>
      </c>
      <c r="E21897" s="1">
        <v>135847.53</v>
      </c>
      <c r="F21897" t="s">
        <v>17</v>
      </c>
      <c r="G21897">
        <v>0</v>
      </c>
      <c r="H21897">
        <v>1969</v>
      </c>
      <c r="I21897">
        <v>7179</v>
      </c>
      <c r="J21897">
        <v>32.07</v>
      </c>
      <c r="K21897">
        <v>88.23</v>
      </c>
      <c r="L21897" t="s">
        <v>31</v>
      </c>
      <c r="M21897">
        <v>49.22</v>
      </c>
    </row>
    <row r="21898" spans="1:13" hidden="1" x14ac:dyDescent="0.25">
      <c r="A21898" t="s">
        <v>98</v>
      </c>
      <c r="B21898" t="s">
        <v>34</v>
      </c>
      <c r="C21898" t="s">
        <v>35</v>
      </c>
      <c r="D21898" t="s">
        <v>16</v>
      </c>
      <c r="E21898" s="1">
        <v>139494.1</v>
      </c>
      <c r="F21898" t="s">
        <v>30</v>
      </c>
      <c r="G21898">
        <v>20</v>
      </c>
      <c r="H21898">
        <v>6894</v>
      </c>
      <c r="I21898">
        <v>5292</v>
      </c>
      <c r="J21898">
        <v>47.1</v>
      </c>
      <c r="K21898">
        <v>32.97</v>
      </c>
      <c r="L21898" t="s">
        <v>42</v>
      </c>
      <c r="M21898">
        <v>51.26</v>
      </c>
    </row>
    <row r="21899" spans="1:13" hidden="1" x14ac:dyDescent="0.25">
      <c r="A21899" t="s">
        <v>174</v>
      </c>
      <c r="B21899" t="s">
        <v>28</v>
      </c>
      <c r="C21899" t="s">
        <v>15</v>
      </c>
      <c r="D21899" t="s">
        <v>16</v>
      </c>
      <c r="E21899" s="1">
        <v>142990.75</v>
      </c>
      <c r="F21899" t="s">
        <v>25</v>
      </c>
      <c r="G21899">
        <v>6</v>
      </c>
      <c r="H21899">
        <v>4950</v>
      </c>
      <c r="I21899">
        <v>6854</v>
      </c>
      <c r="J21899">
        <v>7.9</v>
      </c>
      <c r="K21899">
        <v>8.0299999999999994</v>
      </c>
      <c r="L21899" t="s">
        <v>31</v>
      </c>
      <c r="M21899">
        <v>54.99</v>
      </c>
    </row>
    <row r="21900" spans="1:13" hidden="1" x14ac:dyDescent="0.25">
      <c r="A21900" t="s">
        <v>301</v>
      </c>
      <c r="B21900" t="s">
        <v>28</v>
      </c>
      <c r="C21900" t="s">
        <v>35</v>
      </c>
      <c r="D21900" t="s">
        <v>16</v>
      </c>
      <c r="E21900" s="1">
        <v>135782.82</v>
      </c>
      <c r="F21900" t="s">
        <v>37</v>
      </c>
      <c r="G21900">
        <v>10</v>
      </c>
      <c r="H21900">
        <v>8041</v>
      </c>
      <c r="I21900">
        <v>6837</v>
      </c>
      <c r="J21900">
        <v>41.28</v>
      </c>
      <c r="K21900">
        <v>61.02</v>
      </c>
      <c r="L21900" t="s">
        <v>18</v>
      </c>
      <c r="M21900">
        <v>48.88</v>
      </c>
    </row>
    <row r="21901" spans="1:13" x14ac:dyDescent="0.25">
      <c r="A21901" t="s">
        <v>114</v>
      </c>
      <c r="B21901" t="s">
        <v>14</v>
      </c>
      <c r="C21901" t="s">
        <v>15</v>
      </c>
      <c r="D21901" t="s">
        <v>29</v>
      </c>
      <c r="E21901" s="1">
        <v>98164.02</v>
      </c>
      <c r="F21901" t="s">
        <v>25</v>
      </c>
      <c r="G21901">
        <v>9</v>
      </c>
      <c r="H21901">
        <v>7808</v>
      </c>
      <c r="I21901">
        <v>9496</v>
      </c>
      <c r="J21901">
        <v>1.63</v>
      </c>
      <c r="K21901">
        <v>1.8</v>
      </c>
      <c r="L21901" t="s">
        <v>18</v>
      </c>
      <c r="M21901">
        <v>41.67</v>
      </c>
    </row>
    <row r="21902" spans="1:13" x14ac:dyDescent="0.25">
      <c r="A21902" t="s">
        <v>174</v>
      </c>
      <c r="B21902" t="s">
        <v>14</v>
      </c>
      <c r="C21902" t="s">
        <v>15</v>
      </c>
      <c r="D21902" t="s">
        <v>29</v>
      </c>
      <c r="E21902" s="1">
        <v>53285.22</v>
      </c>
      <c r="F21902" t="s">
        <v>37</v>
      </c>
      <c r="G21902">
        <v>1</v>
      </c>
      <c r="H21902">
        <v>6738</v>
      </c>
      <c r="I21902">
        <v>656</v>
      </c>
      <c r="J21902">
        <v>22.72</v>
      </c>
      <c r="K21902">
        <v>23.28</v>
      </c>
      <c r="L21902" t="s">
        <v>18</v>
      </c>
      <c r="M21902">
        <v>59.93</v>
      </c>
    </row>
    <row r="21903" spans="1:13" hidden="1" x14ac:dyDescent="0.25">
      <c r="A21903" t="s">
        <v>135</v>
      </c>
      <c r="B21903" t="s">
        <v>34</v>
      </c>
      <c r="C21903" t="s">
        <v>35</v>
      </c>
      <c r="D21903" t="s">
        <v>24</v>
      </c>
      <c r="E21903" s="1">
        <v>46716.2</v>
      </c>
      <c r="F21903" t="s">
        <v>37</v>
      </c>
      <c r="G21903">
        <v>18</v>
      </c>
      <c r="H21903">
        <v>6593</v>
      </c>
      <c r="I21903">
        <v>2528</v>
      </c>
      <c r="J21903">
        <v>97.14</v>
      </c>
      <c r="K21903">
        <v>98.53</v>
      </c>
      <c r="L21903" t="s">
        <v>26</v>
      </c>
      <c r="M21903">
        <v>78.72</v>
      </c>
    </row>
    <row r="21904" spans="1:13" hidden="1" x14ac:dyDescent="0.25">
      <c r="A21904" t="s">
        <v>232</v>
      </c>
      <c r="B21904" t="s">
        <v>28</v>
      </c>
      <c r="C21904" t="s">
        <v>15</v>
      </c>
      <c r="D21904" t="s">
        <v>24</v>
      </c>
      <c r="E21904" s="1">
        <v>94576.34</v>
      </c>
      <c r="F21904" t="s">
        <v>17</v>
      </c>
      <c r="G21904">
        <v>16</v>
      </c>
      <c r="H21904">
        <v>7641</v>
      </c>
      <c r="I21904">
        <v>5677</v>
      </c>
      <c r="J21904">
        <v>82.79</v>
      </c>
      <c r="K21904">
        <v>67.400000000000006</v>
      </c>
      <c r="L21904" t="s">
        <v>21</v>
      </c>
      <c r="M21904">
        <v>63.3</v>
      </c>
    </row>
    <row r="21905" spans="1:13" hidden="1" x14ac:dyDescent="0.25">
      <c r="A21905" t="s">
        <v>151</v>
      </c>
      <c r="B21905" t="s">
        <v>51</v>
      </c>
      <c r="C21905" t="s">
        <v>35</v>
      </c>
      <c r="D21905" t="s">
        <v>24</v>
      </c>
      <c r="E21905" s="1">
        <v>38259.81</v>
      </c>
      <c r="F21905" t="s">
        <v>37</v>
      </c>
      <c r="G21905">
        <v>19</v>
      </c>
      <c r="H21905">
        <v>6777</v>
      </c>
      <c r="I21905">
        <v>8555</v>
      </c>
      <c r="J21905">
        <v>4.3499999999999996</v>
      </c>
      <c r="K21905">
        <v>36.17</v>
      </c>
      <c r="L21905" t="s">
        <v>18</v>
      </c>
      <c r="M21905">
        <v>24.62</v>
      </c>
    </row>
    <row r="21906" spans="1:13" hidden="1" x14ac:dyDescent="0.25">
      <c r="A21906" t="s">
        <v>351</v>
      </c>
      <c r="B21906" t="s">
        <v>23</v>
      </c>
      <c r="C21906" t="s">
        <v>35</v>
      </c>
      <c r="D21906" t="s">
        <v>16</v>
      </c>
      <c r="E21906" s="1">
        <v>77224.17</v>
      </c>
      <c r="F21906" t="s">
        <v>17</v>
      </c>
      <c r="G21906">
        <v>15</v>
      </c>
      <c r="H21906">
        <v>7560</v>
      </c>
      <c r="I21906">
        <v>2532</v>
      </c>
      <c r="J21906">
        <v>45.07</v>
      </c>
      <c r="K21906">
        <v>73.760000000000005</v>
      </c>
      <c r="L21906" t="s">
        <v>18</v>
      </c>
      <c r="M21906">
        <v>28.63</v>
      </c>
    </row>
    <row r="21907" spans="1:13" hidden="1" x14ac:dyDescent="0.25">
      <c r="A21907" t="s">
        <v>150</v>
      </c>
      <c r="B21907" t="s">
        <v>34</v>
      </c>
      <c r="C21907" t="s">
        <v>15</v>
      </c>
      <c r="D21907" t="s">
        <v>16</v>
      </c>
      <c r="E21907" s="1">
        <v>100228.65</v>
      </c>
      <c r="F21907" t="s">
        <v>17</v>
      </c>
      <c r="G21907">
        <v>12</v>
      </c>
      <c r="H21907">
        <v>6492</v>
      </c>
      <c r="I21907">
        <v>2738</v>
      </c>
      <c r="J21907">
        <v>74.209999999999994</v>
      </c>
      <c r="K21907">
        <v>85.21</v>
      </c>
      <c r="L21907" t="s">
        <v>18</v>
      </c>
      <c r="M21907">
        <v>54.85</v>
      </c>
    </row>
    <row r="21908" spans="1:13" hidden="1" x14ac:dyDescent="0.25">
      <c r="A21908" t="s">
        <v>638</v>
      </c>
      <c r="B21908" t="s">
        <v>14</v>
      </c>
      <c r="C21908" t="s">
        <v>15</v>
      </c>
      <c r="D21908" t="s">
        <v>16</v>
      </c>
      <c r="E21908" s="1">
        <v>101156.32</v>
      </c>
      <c r="F21908" t="s">
        <v>45</v>
      </c>
      <c r="G21908">
        <v>19</v>
      </c>
      <c r="H21908">
        <v>710</v>
      </c>
      <c r="I21908">
        <v>9745</v>
      </c>
      <c r="J21908">
        <v>26.43</v>
      </c>
      <c r="K21908">
        <v>79.98</v>
      </c>
      <c r="L21908" t="s">
        <v>48</v>
      </c>
      <c r="M21908">
        <v>50.62</v>
      </c>
    </row>
    <row r="21909" spans="1:13" hidden="1" x14ac:dyDescent="0.25">
      <c r="A21909" t="s">
        <v>478</v>
      </c>
      <c r="B21909" t="s">
        <v>23</v>
      </c>
      <c r="C21909" t="s">
        <v>35</v>
      </c>
      <c r="D21909" t="s">
        <v>24</v>
      </c>
      <c r="E21909" s="1">
        <v>90892.18</v>
      </c>
      <c r="F21909" t="s">
        <v>45</v>
      </c>
      <c r="G21909">
        <v>19</v>
      </c>
      <c r="H21909">
        <v>1122</v>
      </c>
      <c r="I21909">
        <v>3322</v>
      </c>
      <c r="J21909">
        <v>69.78</v>
      </c>
      <c r="K21909">
        <v>51.65</v>
      </c>
      <c r="L21909" t="s">
        <v>31</v>
      </c>
      <c r="M21909">
        <v>22.97</v>
      </c>
    </row>
    <row r="21910" spans="1:13" x14ac:dyDescent="0.25">
      <c r="A21910" t="s">
        <v>233</v>
      </c>
      <c r="B21910" t="s">
        <v>34</v>
      </c>
      <c r="C21910" t="s">
        <v>15</v>
      </c>
      <c r="D21910" t="s">
        <v>29</v>
      </c>
      <c r="E21910" s="1">
        <v>78236.490000000005</v>
      </c>
      <c r="F21910" t="s">
        <v>17</v>
      </c>
      <c r="G21910">
        <v>17</v>
      </c>
      <c r="H21910">
        <v>555</v>
      </c>
      <c r="I21910">
        <v>6144</v>
      </c>
      <c r="J21910">
        <v>94.17</v>
      </c>
      <c r="K21910">
        <v>81.92</v>
      </c>
      <c r="L21910" t="s">
        <v>18</v>
      </c>
      <c r="M21910">
        <v>78.53</v>
      </c>
    </row>
    <row r="21911" spans="1:13" hidden="1" x14ac:dyDescent="0.25">
      <c r="A21911" t="s">
        <v>546</v>
      </c>
      <c r="B21911" t="s">
        <v>14</v>
      </c>
      <c r="C21911" t="s">
        <v>15</v>
      </c>
      <c r="D21911" t="s">
        <v>24</v>
      </c>
      <c r="E21911" s="1">
        <v>104823.65</v>
      </c>
      <c r="F21911" t="s">
        <v>25</v>
      </c>
      <c r="G21911">
        <v>4</v>
      </c>
      <c r="H21911">
        <v>8807</v>
      </c>
      <c r="I21911">
        <v>1298</v>
      </c>
      <c r="J21911">
        <v>90.34</v>
      </c>
      <c r="K21911">
        <v>39.53</v>
      </c>
      <c r="L21911" t="s">
        <v>42</v>
      </c>
      <c r="M21911">
        <v>57.23</v>
      </c>
    </row>
    <row r="21912" spans="1:13" x14ac:dyDescent="0.25">
      <c r="A21912" t="s">
        <v>231</v>
      </c>
      <c r="B21912" t="s">
        <v>39</v>
      </c>
      <c r="C21912" t="s">
        <v>15</v>
      </c>
      <c r="D21912" t="s">
        <v>29</v>
      </c>
      <c r="E21912" s="1">
        <v>132837.20000000001</v>
      </c>
      <c r="F21912" t="s">
        <v>45</v>
      </c>
      <c r="G21912">
        <v>18</v>
      </c>
      <c r="H21912">
        <v>779</v>
      </c>
      <c r="I21912">
        <v>6502</v>
      </c>
      <c r="J21912">
        <v>92.8</v>
      </c>
      <c r="K21912">
        <v>26.37</v>
      </c>
      <c r="L21912" t="s">
        <v>21</v>
      </c>
      <c r="M21912">
        <v>47.22</v>
      </c>
    </row>
    <row r="21913" spans="1:13" hidden="1" x14ac:dyDescent="0.25">
      <c r="A21913" t="s">
        <v>627</v>
      </c>
      <c r="B21913" t="s">
        <v>34</v>
      </c>
      <c r="C21913" t="s">
        <v>35</v>
      </c>
      <c r="D21913" t="s">
        <v>24</v>
      </c>
      <c r="E21913" s="1">
        <v>119739.52</v>
      </c>
      <c r="F21913" t="s">
        <v>45</v>
      </c>
      <c r="G21913">
        <v>18</v>
      </c>
      <c r="H21913">
        <v>6103</v>
      </c>
      <c r="I21913">
        <v>8403</v>
      </c>
      <c r="J21913">
        <v>94.62</v>
      </c>
      <c r="K21913">
        <v>33.22</v>
      </c>
      <c r="L21913" t="s">
        <v>26</v>
      </c>
      <c r="M21913">
        <v>55.6</v>
      </c>
    </row>
    <row r="21914" spans="1:13" x14ac:dyDescent="0.25">
      <c r="A21914" t="s">
        <v>391</v>
      </c>
      <c r="B21914" t="s">
        <v>14</v>
      </c>
      <c r="C21914" t="s">
        <v>35</v>
      </c>
      <c r="D21914" t="s">
        <v>29</v>
      </c>
      <c r="E21914" s="1">
        <v>77634.28</v>
      </c>
      <c r="F21914" t="s">
        <v>17</v>
      </c>
      <c r="G21914">
        <v>19</v>
      </c>
      <c r="H21914">
        <v>4825</v>
      </c>
      <c r="I21914">
        <v>7662</v>
      </c>
      <c r="J21914">
        <v>80.5</v>
      </c>
      <c r="K21914">
        <v>35.96</v>
      </c>
      <c r="L21914" t="s">
        <v>42</v>
      </c>
      <c r="M21914">
        <v>52.07</v>
      </c>
    </row>
    <row r="21915" spans="1:13" x14ac:dyDescent="0.25">
      <c r="A21915" t="s">
        <v>299</v>
      </c>
      <c r="B21915" t="s">
        <v>39</v>
      </c>
      <c r="C21915" t="s">
        <v>15</v>
      </c>
      <c r="D21915" t="s">
        <v>29</v>
      </c>
      <c r="E21915" s="1">
        <v>99315.25</v>
      </c>
      <c r="F21915" t="s">
        <v>45</v>
      </c>
      <c r="G21915">
        <v>12</v>
      </c>
      <c r="H21915">
        <v>1844</v>
      </c>
      <c r="I21915">
        <v>9940</v>
      </c>
      <c r="J21915">
        <v>25.43</v>
      </c>
      <c r="K21915">
        <v>13.58</v>
      </c>
      <c r="L21915" t="s">
        <v>42</v>
      </c>
      <c r="M21915">
        <v>32.36</v>
      </c>
    </row>
    <row r="21916" spans="1:13" hidden="1" x14ac:dyDescent="0.25">
      <c r="A21916" t="s">
        <v>269</v>
      </c>
      <c r="B21916" t="s">
        <v>54</v>
      </c>
      <c r="C21916" t="s">
        <v>35</v>
      </c>
      <c r="D21916" t="s">
        <v>24</v>
      </c>
      <c r="E21916" s="1">
        <v>118710.59</v>
      </c>
      <c r="F21916" t="s">
        <v>17</v>
      </c>
      <c r="G21916">
        <v>6</v>
      </c>
      <c r="H21916">
        <v>4716</v>
      </c>
      <c r="I21916">
        <v>714</v>
      </c>
      <c r="J21916">
        <v>95.14</v>
      </c>
      <c r="K21916">
        <v>48.8</v>
      </c>
      <c r="L21916" t="s">
        <v>33</v>
      </c>
      <c r="M21916">
        <v>78.09</v>
      </c>
    </row>
    <row r="21917" spans="1:13" hidden="1" x14ac:dyDescent="0.25">
      <c r="A21917" t="s">
        <v>333</v>
      </c>
      <c r="B21917" t="s">
        <v>34</v>
      </c>
      <c r="C21917" t="s">
        <v>35</v>
      </c>
      <c r="D21917" t="s">
        <v>16</v>
      </c>
      <c r="E21917" s="1">
        <v>128208.22</v>
      </c>
      <c r="F21917" t="s">
        <v>25</v>
      </c>
      <c r="G21917">
        <v>10</v>
      </c>
      <c r="H21917">
        <v>2653</v>
      </c>
      <c r="I21917">
        <v>191</v>
      </c>
      <c r="J21917">
        <v>21.4</v>
      </c>
      <c r="K21917">
        <v>92.62</v>
      </c>
      <c r="L21917" t="s">
        <v>58</v>
      </c>
      <c r="M21917">
        <v>31.99</v>
      </c>
    </row>
    <row r="21918" spans="1:13" x14ac:dyDescent="0.25">
      <c r="A21918" t="s">
        <v>552</v>
      </c>
      <c r="B21918" t="s">
        <v>28</v>
      </c>
      <c r="C21918" t="s">
        <v>35</v>
      </c>
      <c r="D21918" t="s">
        <v>29</v>
      </c>
      <c r="E21918" s="1">
        <v>111382.13</v>
      </c>
      <c r="F21918" t="s">
        <v>17</v>
      </c>
      <c r="G21918">
        <v>11</v>
      </c>
      <c r="H21918">
        <v>6244</v>
      </c>
      <c r="I21918">
        <v>1427</v>
      </c>
      <c r="J21918">
        <v>36.799999999999997</v>
      </c>
      <c r="K21918">
        <v>51.47</v>
      </c>
      <c r="L21918" t="s">
        <v>58</v>
      </c>
      <c r="M21918">
        <v>42.29</v>
      </c>
    </row>
    <row r="21919" spans="1:13" x14ac:dyDescent="0.25">
      <c r="A21919" t="s">
        <v>373</v>
      </c>
      <c r="B21919" t="s">
        <v>28</v>
      </c>
      <c r="C21919" t="s">
        <v>35</v>
      </c>
      <c r="D21919" t="s">
        <v>29</v>
      </c>
      <c r="E21919" s="1">
        <v>58943.58</v>
      </c>
      <c r="F21919" t="s">
        <v>45</v>
      </c>
      <c r="G21919">
        <v>6</v>
      </c>
      <c r="H21919">
        <v>8119</v>
      </c>
      <c r="I21919">
        <v>1632</v>
      </c>
      <c r="J21919">
        <v>69.98</v>
      </c>
      <c r="K21919">
        <v>85.76</v>
      </c>
      <c r="L21919" t="s">
        <v>58</v>
      </c>
      <c r="M21919">
        <v>31.59</v>
      </c>
    </row>
    <row r="21920" spans="1:13" hidden="1" x14ac:dyDescent="0.25">
      <c r="A21920" t="s">
        <v>184</v>
      </c>
      <c r="B21920" t="s">
        <v>54</v>
      </c>
      <c r="C21920" t="s">
        <v>35</v>
      </c>
      <c r="D21920" t="s">
        <v>16</v>
      </c>
      <c r="E21920" s="1">
        <v>87444.61</v>
      </c>
      <c r="F21920" t="s">
        <v>25</v>
      </c>
      <c r="G21920">
        <v>18</v>
      </c>
      <c r="H21920">
        <v>5173</v>
      </c>
      <c r="I21920">
        <v>3674</v>
      </c>
      <c r="J21920">
        <v>42.29</v>
      </c>
      <c r="K21920">
        <v>78.150000000000006</v>
      </c>
      <c r="L21920" t="s">
        <v>21</v>
      </c>
      <c r="M21920">
        <v>36.630000000000003</v>
      </c>
    </row>
    <row r="21921" spans="1:13" hidden="1" x14ac:dyDescent="0.25">
      <c r="A21921" t="s">
        <v>375</v>
      </c>
      <c r="B21921" t="s">
        <v>39</v>
      </c>
      <c r="C21921" t="s">
        <v>35</v>
      </c>
      <c r="D21921" t="s">
        <v>16</v>
      </c>
      <c r="E21921" s="1">
        <v>50042.35</v>
      </c>
      <c r="F21921" t="s">
        <v>17</v>
      </c>
      <c r="G21921">
        <v>6</v>
      </c>
      <c r="H21921">
        <v>8789</v>
      </c>
      <c r="I21921">
        <v>1054</v>
      </c>
      <c r="J21921">
        <v>13.23</v>
      </c>
      <c r="K21921">
        <v>98</v>
      </c>
      <c r="L21921" t="s">
        <v>26</v>
      </c>
      <c r="M21921">
        <v>73.59</v>
      </c>
    </row>
    <row r="21922" spans="1:13" hidden="1" x14ac:dyDescent="0.25">
      <c r="A21922" t="s">
        <v>257</v>
      </c>
      <c r="B21922" t="s">
        <v>51</v>
      </c>
      <c r="C21922" t="s">
        <v>35</v>
      </c>
      <c r="D21922" t="s">
        <v>16</v>
      </c>
      <c r="E21922" s="1">
        <v>90205.28</v>
      </c>
      <c r="F21922" t="s">
        <v>37</v>
      </c>
      <c r="G21922">
        <v>4</v>
      </c>
      <c r="H21922">
        <v>1929</v>
      </c>
      <c r="I21922">
        <v>1952</v>
      </c>
      <c r="J21922">
        <v>58.52</v>
      </c>
      <c r="K21922">
        <v>46.27</v>
      </c>
      <c r="L21922" t="s">
        <v>31</v>
      </c>
      <c r="M21922">
        <v>37.07</v>
      </c>
    </row>
    <row r="21923" spans="1:13" hidden="1" x14ac:dyDescent="0.25">
      <c r="A21923" t="s">
        <v>141</v>
      </c>
      <c r="B21923" t="s">
        <v>39</v>
      </c>
      <c r="C21923" t="s">
        <v>15</v>
      </c>
      <c r="D21923" t="s">
        <v>16</v>
      </c>
      <c r="E21923" s="1">
        <v>145273.26999999999</v>
      </c>
      <c r="F21923" t="s">
        <v>17</v>
      </c>
      <c r="G21923">
        <v>3</v>
      </c>
      <c r="H21923">
        <v>1966</v>
      </c>
      <c r="I21923">
        <v>5855</v>
      </c>
      <c r="J21923">
        <v>33.4</v>
      </c>
      <c r="K21923">
        <v>68.53</v>
      </c>
      <c r="L21923" t="s">
        <v>26</v>
      </c>
      <c r="M21923">
        <v>67.61</v>
      </c>
    </row>
    <row r="21924" spans="1:13" hidden="1" x14ac:dyDescent="0.25">
      <c r="A21924" t="s">
        <v>388</v>
      </c>
      <c r="B21924" t="s">
        <v>39</v>
      </c>
      <c r="C21924" t="s">
        <v>35</v>
      </c>
      <c r="D21924" t="s">
        <v>24</v>
      </c>
      <c r="E21924" s="1">
        <v>62246.11</v>
      </c>
      <c r="F21924" t="s">
        <v>17</v>
      </c>
      <c r="G21924">
        <v>8</v>
      </c>
      <c r="H21924">
        <v>2019</v>
      </c>
      <c r="I21924">
        <v>6713</v>
      </c>
      <c r="J21924">
        <v>61.06</v>
      </c>
      <c r="K21924">
        <v>20.399999999999999</v>
      </c>
      <c r="L21924" t="s">
        <v>42</v>
      </c>
      <c r="M21924">
        <v>64.3</v>
      </c>
    </row>
    <row r="21925" spans="1:13" hidden="1" x14ac:dyDescent="0.25">
      <c r="A21925" t="s">
        <v>281</v>
      </c>
      <c r="B21925" t="s">
        <v>39</v>
      </c>
      <c r="C21925" t="s">
        <v>35</v>
      </c>
      <c r="D21925" t="s">
        <v>16</v>
      </c>
      <c r="E21925" s="1">
        <v>97291.36</v>
      </c>
      <c r="F21925" t="s">
        <v>45</v>
      </c>
      <c r="G21925">
        <v>6</v>
      </c>
      <c r="H21925">
        <v>9119</v>
      </c>
      <c r="I21925">
        <v>827</v>
      </c>
      <c r="J21925">
        <v>32.479999999999997</v>
      </c>
      <c r="K21925">
        <v>60.11</v>
      </c>
      <c r="L21925" t="s">
        <v>58</v>
      </c>
      <c r="M21925">
        <v>35.76</v>
      </c>
    </row>
    <row r="21926" spans="1:13" hidden="1" x14ac:dyDescent="0.25">
      <c r="A21926" t="s">
        <v>432</v>
      </c>
      <c r="B21926" t="s">
        <v>34</v>
      </c>
      <c r="C21926" t="s">
        <v>35</v>
      </c>
      <c r="D21926" t="s">
        <v>24</v>
      </c>
      <c r="E21926" s="1">
        <v>74142.5</v>
      </c>
      <c r="F21926" t="s">
        <v>37</v>
      </c>
      <c r="G21926">
        <v>19</v>
      </c>
      <c r="H21926">
        <v>4041</v>
      </c>
      <c r="I21926">
        <v>4988</v>
      </c>
      <c r="J21926">
        <v>30.09</v>
      </c>
      <c r="K21926">
        <v>98.43</v>
      </c>
      <c r="L21926" t="s">
        <v>42</v>
      </c>
      <c r="M21926">
        <v>56.63</v>
      </c>
    </row>
    <row r="21927" spans="1:13" hidden="1" x14ac:dyDescent="0.25">
      <c r="A21927" t="s">
        <v>267</v>
      </c>
      <c r="B21927" t="s">
        <v>54</v>
      </c>
      <c r="C21927" t="s">
        <v>15</v>
      </c>
      <c r="D21927" t="s">
        <v>24</v>
      </c>
      <c r="E21927" s="1">
        <v>83037.86</v>
      </c>
      <c r="F21927" t="s">
        <v>45</v>
      </c>
      <c r="G21927">
        <v>20</v>
      </c>
      <c r="H21927">
        <v>3772</v>
      </c>
      <c r="I21927">
        <v>9422</v>
      </c>
      <c r="J21927">
        <v>81.31</v>
      </c>
      <c r="K21927">
        <v>66.09</v>
      </c>
      <c r="L21927" t="s">
        <v>33</v>
      </c>
      <c r="M21927">
        <v>57.36</v>
      </c>
    </row>
    <row r="21928" spans="1:13" hidden="1" x14ac:dyDescent="0.25">
      <c r="A21928" t="s">
        <v>626</v>
      </c>
      <c r="B21928" t="s">
        <v>39</v>
      </c>
      <c r="C21928" t="s">
        <v>15</v>
      </c>
      <c r="D21928" t="s">
        <v>16</v>
      </c>
      <c r="E21928" s="1">
        <v>116209.72</v>
      </c>
      <c r="F21928" t="s">
        <v>37</v>
      </c>
      <c r="G21928">
        <v>12</v>
      </c>
      <c r="H21928">
        <v>4381</v>
      </c>
      <c r="I21928">
        <v>5158</v>
      </c>
      <c r="J21928">
        <v>86.33</v>
      </c>
      <c r="K21928">
        <v>49.13</v>
      </c>
      <c r="L21928" t="s">
        <v>33</v>
      </c>
      <c r="M21928">
        <v>74.13</v>
      </c>
    </row>
    <row r="21929" spans="1:13" hidden="1" x14ac:dyDescent="0.25">
      <c r="A21929" t="s">
        <v>13</v>
      </c>
      <c r="B21929" t="s">
        <v>51</v>
      </c>
      <c r="C21929" t="s">
        <v>15</v>
      </c>
      <c r="D21929" t="s">
        <v>24</v>
      </c>
      <c r="E21929" s="1">
        <v>78909.84</v>
      </c>
      <c r="F21929" t="s">
        <v>45</v>
      </c>
      <c r="G21929">
        <v>1</v>
      </c>
      <c r="H21929">
        <v>5628</v>
      </c>
      <c r="I21929">
        <v>3008</v>
      </c>
      <c r="J21929">
        <v>1.92</v>
      </c>
      <c r="K21929">
        <v>64.67</v>
      </c>
      <c r="L21929" t="s">
        <v>18</v>
      </c>
      <c r="M21929">
        <v>22.15</v>
      </c>
    </row>
    <row r="21930" spans="1:13" x14ac:dyDescent="0.25">
      <c r="A21930" t="s">
        <v>667</v>
      </c>
      <c r="B21930" t="s">
        <v>14</v>
      </c>
      <c r="C21930" t="s">
        <v>15</v>
      </c>
      <c r="D21930" t="s">
        <v>29</v>
      </c>
      <c r="E21930" s="1">
        <v>132392</v>
      </c>
      <c r="F21930" t="s">
        <v>17</v>
      </c>
      <c r="G21930">
        <v>7</v>
      </c>
      <c r="H21930">
        <v>9123</v>
      </c>
      <c r="I21930">
        <v>7328</v>
      </c>
      <c r="J21930">
        <v>38.229999999999997</v>
      </c>
      <c r="K21930">
        <v>22.07</v>
      </c>
      <c r="L21930" t="s">
        <v>21</v>
      </c>
      <c r="M21930">
        <v>43.64</v>
      </c>
    </row>
    <row r="21931" spans="1:13" hidden="1" x14ac:dyDescent="0.25">
      <c r="A21931" t="s">
        <v>109</v>
      </c>
      <c r="B21931" t="s">
        <v>54</v>
      </c>
      <c r="C21931" t="s">
        <v>35</v>
      </c>
      <c r="D21931" t="s">
        <v>24</v>
      </c>
      <c r="E21931" s="1">
        <v>49176.21</v>
      </c>
      <c r="F21931" t="s">
        <v>45</v>
      </c>
      <c r="G21931">
        <v>16</v>
      </c>
      <c r="H21931">
        <v>3937</v>
      </c>
      <c r="I21931">
        <v>7942</v>
      </c>
      <c r="J21931">
        <v>34.159999999999997</v>
      </c>
      <c r="K21931">
        <v>20.49</v>
      </c>
      <c r="L21931" t="s">
        <v>58</v>
      </c>
      <c r="M21931">
        <v>48.44</v>
      </c>
    </row>
    <row r="21932" spans="1:13" x14ac:dyDescent="0.25">
      <c r="A21932" t="s">
        <v>19</v>
      </c>
      <c r="B21932" t="s">
        <v>14</v>
      </c>
      <c r="C21932" t="s">
        <v>35</v>
      </c>
      <c r="D21932" t="s">
        <v>29</v>
      </c>
      <c r="E21932" s="1">
        <v>66314.44</v>
      </c>
      <c r="F21932" t="s">
        <v>37</v>
      </c>
      <c r="G21932">
        <v>2</v>
      </c>
      <c r="H21932">
        <v>4893</v>
      </c>
      <c r="I21932">
        <v>4790</v>
      </c>
      <c r="J21932">
        <v>48.33</v>
      </c>
      <c r="K21932">
        <v>98.91</v>
      </c>
      <c r="L21932" t="s">
        <v>31</v>
      </c>
      <c r="M21932">
        <v>30.63</v>
      </c>
    </row>
    <row r="21933" spans="1:13" hidden="1" x14ac:dyDescent="0.25">
      <c r="A21933" t="s">
        <v>72</v>
      </c>
      <c r="B21933" t="s">
        <v>39</v>
      </c>
      <c r="C21933" t="s">
        <v>15</v>
      </c>
      <c r="D21933" t="s">
        <v>16</v>
      </c>
      <c r="E21933" s="1">
        <v>99701.86</v>
      </c>
      <c r="F21933" t="s">
        <v>30</v>
      </c>
      <c r="G21933">
        <v>7</v>
      </c>
      <c r="H21933">
        <v>4301</v>
      </c>
      <c r="I21933">
        <v>2535</v>
      </c>
      <c r="J21933">
        <v>76.209999999999994</v>
      </c>
      <c r="K21933">
        <v>17.78</v>
      </c>
      <c r="L21933" t="s">
        <v>33</v>
      </c>
      <c r="M21933">
        <v>47.6</v>
      </c>
    </row>
    <row r="21934" spans="1:13" hidden="1" x14ac:dyDescent="0.25">
      <c r="A21934" t="s">
        <v>377</v>
      </c>
      <c r="B21934" t="s">
        <v>51</v>
      </c>
      <c r="C21934" t="s">
        <v>15</v>
      </c>
      <c r="D21934" t="s">
        <v>24</v>
      </c>
      <c r="E21934" s="1">
        <v>48552.2</v>
      </c>
      <c r="F21934" t="s">
        <v>37</v>
      </c>
      <c r="G21934">
        <v>8</v>
      </c>
      <c r="H21934">
        <v>3112</v>
      </c>
      <c r="I21934">
        <v>2639</v>
      </c>
      <c r="J21934">
        <v>92.61</v>
      </c>
      <c r="K21934">
        <v>69</v>
      </c>
      <c r="L21934" t="s">
        <v>31</v>
      </c>
      <c r="M21934">
        <v>48.04</v>
      </c>
    </row>
    <row r="21935" spans="1:13" hidden="1" x14ac:dyDescent="0.25">
      <c r="A21935" t="s">
        <v>256</v>
      </c>
      <c r="B21935" t="s">
        <v>54</v>
      </c>
      <c r="C21935" t="s">
        <v>35</v>
      </c>
      <c r="D21935" t="s">
        <v>16</v>
      </c>
      <c r="E21935" s="1">
        <v>77148.5</v>
      </c>
      <c r="F21935" t="s">
        <v>25</v>
      </c>
      <c r="G21935">
        <v>8</v>
      </c>
      <c r="H21935">
        <v>3700</v>
      </c>
      <c r="I21935">
        <v>412</v>
      </c>
      <c r="J21935">
        <v>64.849999999999994</v>
      </c>
      <c r="K21935">
        <v>55.92</v>
      </c>
      <c r="L21935" t="s">
        <v>58</v>
      </c>
      <c r="M21935">
        <v>36.270000000000003</v>
      </c>
    </row>
    <row r="21936" spans="1:13" x14ac:dyDescent="0.25">
      <c r="A21936" t="s">
        <v>345</v>
      </c>
      <c r="B21936" t="s">
        <v>39</v>
      </c>
      <c r="C21936" t="s">
        <v>35</v>
      </c>
      <c r="D21936" t="s">
        <v>29</v>
      </c>
      <c r="E21936" s="1">
        <v>89390.44</v>
      </c>
      <c r="F21936" t="s">
        <v>30</v>
      </c>
      <c r="G21936">
        <v>5</v>
      </c>
      <c r="H21936">
        <v>7434</v>
      </c>
      <c r="I21936">
        <v>2309</v>
      </c>
      <c r="J21936">
        <v>78.239999999999995</v>
      </c>
      <c r="K21936">
        <v>44.21</v>
      </c>
      <c r="L21936" t="s">
        <v>18</v>
      </c>
      <c r="M21936">
        <v>69.72</v>
      </c>
    </row>
    <row r="21937" spans="1:13" x14ac:dyDescent="0.25">
      <c r="A21937" t="s">
        <v>374</v>
      </c>
      <c r="B21937" t="s">
        <v>23</v>
      </c>
      <c r="C21937" t="s">
        <v>15</v>
      </c>
      <c r="D21937" t="s">
        <v>29</v>
      </c>
      <c r="E21937" s="1">
        <v>108350.72</v>
      </c>
      <c r="F21937" t="s">
        <v>30</v>
      </c>
      <c r="G21937">
        <v>13</v>
      </c>
      <c r="H21937">
        <v>1734</v>
      </c>
      <c r="I21937">
        <v>3254</v>
      </c>
      <c r="J21937">
        <v>37.18</v>
      </c>
      <c r="K21937">
        <v>56.58</v>
      </c>
      <c r="L21937" t="s">
        <v>42</v>
      </c>
      <c r="M21937">
        <v>42.26</v>
      </c>
    </row>
    <row r="21938" spans="1:13" hidden="1" x14ac:dyDescent="0.25">
      <c r="A21938" t="s">
        <v>160</v>
      </c>
      <c r="B21938" t="s">
        <v>51</v>
      </c>
      <c r="C21938" t="s">
        <v>15</v>
      </c>
      <c r="D21938" t="s">
        <v>16</v>
      </c>
      <c r="E21938" s="1">
        <v>122082.42</v>
      </c>
      <c r="F21938" t="s">
        <v>30</v>
      </c>
      <c r="G21938">
        <v>2</v>
      </c>
      <c r="H21938">
        <v>5812</v>
      </c>
      <c r="I21938">
        <v>4184</v>
      </c>
      <c r="J21938">
        <v>2.1800000000000002</v>
      </c>
      <c r="K21938">
        <v>41.97</v>
      </c>
      <c r="L21938" t="s">
        <v>26</v>
      </c>
      <c r="M21938">
        <v>69.63</v>
      </c>
    </row>
    <row r="21939" spans="1:13" hidden="1" x14ac:dyDescent="0.25">
      <c r="A21939" t="s">
        <v>321</v>
      </c>
      <c r="B21939" t="s">
        <v>23</v>
      </c>
      <c r="C21939" t="s">
        <v>35</v>
      </c>
      <c r="D21939" t="s">
        <v>24</v>
      </c>
      <c r="E21939" s="1">
        <v>139372.99</v>
      </c>
      <c r="F21939" t="s">
        <v>17</v>
      </c>
      <c r="G21939">
        <v>0</v>
      </c>
      <c r="H21939">
        <v>867</v>
      </c>
      <c r="I21939">
        <v>5901</v>
      </c>
      <c r="J21939">
        <v>79.739999999999995</v>
      </c>
      <c r="K21939">
        <v>30.42</v>
      </c>
      <c r="L21939" t="s">
        <v>42</v>
      </c>
      <c r="M21939">
        <v>73.11</v>
      </c>
    </row>
    <row r="21940" spans="1:13" hidden="1" x14ac:dyDescent="0.25">
      <c r="A21940" t="s">
        <v>200</v>
      </c>
      <c r="B21940" t="s">
        <v>54</v>
      </c>
      <c r="C21940" t="s">
        <v>35</v>
      </c>
      <c r="D21940" t="s">
        <v>24</v>
      </c>
      <c r="E21940" s="1">
        <v>37656</v>
      </c>
      <c r="F21940" t="s">
        <v>45</v>
      </c>
      <c r="G21940">
        <v>0</v>
      </c>
      <c r="H21940">
        <v>4696</v>
      </c>
      <c r="I21940">
        <v>5670</v>
      </c>
      <c r="J21940">
        <v>82.19</v>
      </c>
      <c r="K21940">
        <v>40.86</v>
      </c>
      <c r="L21940" t="s">
        <v>21</v>
      </c>
      <c r="M21940">
        <v>25.75</v>
      </c>
    </row>
    <row r="21941" spans="1:13" hidden="1" x14ac:dyDescent="0.25">
      <c r="A21941" t="s">
        <v>332</v>
      </c>
      <c r="B21941" t="s">
        <v>39</v>
      </c>
      <c r="C21941" t="s">
        <v>35</v>
      </c>
      <c r="D21941" t="s">
        <v>24</v>
      </c>
      <c r="E21941" s="1">
        <v>109784.36</v>
      </c>
      <c r="F21941" t="s">
        <v>37</v>
      </c>
      <c r="G21941">
        <v>6</v>
      </c>
      <c r="H21941">
        <v>5618</v>
      </c>
      <c r="I21941">
        <v>4614</v>
      </c>
      <c r="J21941">
        <v>89.54</v>
      </c>
      <c r="K21941">
        <v>39.14</v>
      </c>
      <c r="L21941" t="s">
        <v>58</v>
      </c>
      <c r="M21941">
        <v>78.69</v>
      </c>
    </row>
    <row r="21942" spans="1:13" hidden="1" x14ac:dyDescent="0.25">
      <c r="A21942" t="s">
        <v>330</v>
      </c>
      <c r="B21942" t="s">
        <v>20</v>
      </c>
      <c r="C21942" t="s">
        <v>15</v>
      </c>
      <c r="D21942" t="s">
        <v>16</v>
      </c>
      <c r="E21942" s="1">
        <v>145632.1</v>
      </c>
      <c r="F21942" t="s">
        <v>37</v>
      </c>
      <c r="G21942">
        <v>4</v>
      </c>
      <c r="H21942">
        <v>4732</v>
      </c>
      <c r="I21942">
        <v>8156</v>
      </c>
      <c r="J21942">
        <v>99.71</v>
      </c>
      <c r="K21942">
        <v>67.78</v>
      </c>
      <c r="L21942" t="s">
        <v>33</v>
      </c>
      <c r="M21942">
        <v>36.44</v>
      </c>
    </row>
    <row r="21943" spans="1:13" hidden="1" x14ac:dyDescent="0.25">
      <c r="A21943" t="s">
        <v>282</v>
      </c>
      <c r="B21943" t="s">
        <v>51</v>
      </c>
      <c r="C21943" t="s">
        <v>35</v>
      </c>
      <c r="D21943" t="s">
        <v>16</v>
      </c>
      <c r="E21943" s="1">
        <v>38338.160000000003</v>
      </c>
      <c r="F21943" t="s">
        <v>30</v>
      </c>
      <c r="G21943">
        <v>3</v>
      </c>
      <c r="H21943">
        <v>6878</v>
      </c>
      <c r="I21943">
        <v>9531</v>
      </c>
      <c r="J21943">
        <v>45.73</v>
      </c>
      <c r="K21943">
        <v>31.52</v>
      </c>
      <c r="L21943" t="s">
        <v>33</v>
      </c>
      <c r="M21943">
        <v>70.09</v>
      </c>
    </row>
    <row r="21944" spans="1:13" hidden="1" x14ac:dyDescent="0.25">
      <c r="A21944" t="s">
        <v>260</v>
      </c>
      <c r="B21944" t="s">
        <v>28</v>
      </c>
      <c r="C21944" t="s">
        <v>15</v>
      </c>
      <c r="D21944" t="s">
        <v>24</v>
      </c>
      <c r="E21944" s="1">
        <v>67756.649999999994</v>
      </c>
      <c r="F21944" t="s">
        <v>30</v>
      </c>
      <c r="G21944">
        <v>6</v>
      </c>
      <c r="H21944">
        <v>3737</v>
      </c>
      <c r="I21944">
        <v>183</v>
      </c>
      <c r="J21944">
        <v>57.51</v>
      </c>
      <c r="K21944">
        <v>65.7</v>
      </c>
      <c r="L21944" t="s">
        <v>58</v>
      </c>
      <c r="M21944">
        <v>37.96</v>
      </c>
    </row>
    <row r="21945" spans="1:13" hidden="1" x14ac:dyDescent="0.25">
      <c r="A21945" t="s">
        <v>123</v>
      </c>
      <c r="B21945" t="s">
        <v>20</v>
      </c>
      <c r="C21945" t="s">
        <v>35</v>
      </c>
      <c r="D21945" t="s">
        <v>24</v>
      </c>
      <c r="E21945" s="1">
        <v>42760.41</v>
      </c>
      <c r="F21945" t="s">
        <v>37</v>
      </c>
      <c r="G21945">
        <v>2</v>
      </c>
      <c r="H21945">
        <v>4799</v>
      </c>
      <c r="I21945">
        <v>7475</v>
      </c>
      <c r="J21945">
        <v>35.71</v>
      </c>
      <c r="K21945">
        <v>37.049999999999997</v>
      </c>
      <c r="L21945" t="s">
        <v>48</v>
      </c>
      <c r="M21945">
        <v>22.24</v>
      </c>
    </row>
    <row r="21946" spans="1:13" hidden="1" x14ac:dyDescent="0.25">
      <c r="A21946" t="s">
        <v>292</v>
      </c>
      <c r="B21946" t="s">
        <v>51</v>
      </c>
      <c r="C21946" t="s">
        <v>35</v>
      </c>
      <c r="D21946" t="s">
        <v>24</v>
      </c>
      <c r="E21946" s="1">
        <v>38637.71</v>
      </c>
      <c r="F21946" t="s">
        <v>25</v>
      </c>
      <c r="G21946">
        <v>20</v>
      </c>
      <c r="H21946">
        <v>4081</v>
      </c>
      <c r="I21946">
        <v>1616</v>
      </c>
      <c r="J21946">
        <v>83.8</v>
      </c>
      <c r="K21946">
        <v>72.48</v>
      </c>
      <c r="L21946" t="s">
        <v>48</v>
      </c>
      <c r="M21946">
        <v>71.959999999999994</v>
      </c>
    </row>
    <row r="21947" spans="1:13" x14ac:dyDescent="0.25">
      <c r="A21947" t="s">
        <v>121</v>
      </c>
      <c r="B21947" t="s">
        <v>51</v>
      </c>
      <c r="C21947" t="s">
        <v>35</v>
      </c>
      <c r="D21947" t="s">
        <v>29</v>
      </c>
      <c r="E21947" s="1">
        <v>100995.65</v>
      </c>
      <c r="F21947" t="s">
        <v>37</v>
      </c>
      <c r="G21947">
        <v>3</v>
      </c>
      <c r="H21947">
        <v>3421</v>
      </c>
      <c r="I21947">
        <v>883</v>
      </c>
      <c r="J21947">
        <v>3.66</v>
      </c>
      <c r="K21947">
        <v>16.14</v>
      </c>
      <c r="L21947" t="s">
        <v>18</v>
      </c>
      <c r="M21947">
        <v>60.46</v>
      </c>
    </row>
    <row r="21948" spans="1:13" x14ac:dyDescent="0.25">
      <c r="A21948" t="s">
        <v>476</v>
      </c>
      <c r="B21948" t="s">
        <v>14</v>
      </c>
      <c r="C21948" t="s">
        <v>35</v>
      </c>
      <c r="D21948" t="s">
        <v>29</v>
      </c>
      <c r="E21948" s="1">
        <v>47859.49</v>
      </c>
      <c r="F21948" t="s">
        <v>45</v>
      </c>
      <c r="G21948">
        <v>8</v>
      </c>
      <c r="H21948">
        <v>9312</v>
      </c>
      <c r="I21948">
        <v>2150</v>
      </c>
      <c r="J21948">
        <v>86.01</v>
      </c>
      <c r="K21948">
        <v>87.63</v>
      </c>
      <c r="L21948" t="s">
        <v>31</v>
      </c>
      <c r="M21948">
        <v>56.39</v>
      </c>
    </row>
    <row r="21949" spans="1:13" x14ac:dyDescent="0.25">
      <c r="A21949" t="s">
        <v>610</v>
      </c>
      <c r="B21949" t="s">
        <v>20</v>
      </c>
      <c r="C21949" t="s">
        <v>35</v>
      </c>
      <c r="D21949" t="s">
        <v>29</v>
      </c>
      <c r="E21949" s="1">
        <v>32723.9</v>
      </c>
      <c r="F21949" t="s">
        <v>37</v>
      </c>
      <c r="G21949">
        <v>18</v>
      </c>
      <c r="H21949">
        <v>5741</v>
      </c>
      <c r="I21949">
        <v>3770</v>
      </c>
      <c r="J21949">
        <v>8.7799999999999994</v>
      </c>
      <c r="K21949">
        <v>85.83</v>
      </c>
      <c r="L21949" t="s">
        <v>26</v>
      </c>
      <c r="M21949">
        <v>77.2</v>
      </c>
    </row>
    <row r="21950" spans="1:13" hidden="1" x14ac:dyDescent="0.25">
      <c r="A21950" t="s">
        <v>355</v>
      </c>
      <c r="B21950" t="s">
        <v>51</v>
      </c>
      <c r="C21950" t="s">
        <v>15</v>
      </c>
      <c r="D21950" t="s">
        <v>16</v>
      </c>
      <c r="E21950" s="1">
        <v>131496.29</v>
      </c>
      <c r="F21950" t="s">
        <v>17</v>
      </c>
      <c r="G21950">
        <v>2</v>
      </c>
      <c r="H21950">
        <v>3304</v>
      </c>
      <c r="I21950">
        <v>7593</v>
      </c>
      <c r="J21950">
        <v>21.95</v>
      </c>
      <c r="K21950">
        <v>21.93</v>
      </c>
      <c r="L21950" t="s">
        <v>33</v>
      </c>
      <c r="M21950">
        <v>75.180000000000007</v>
      </c>
    </row>
    <row r="21951" spans="1:13" hidden="1" x14ac:dyDescent="0.25">
      <c r="A21951" t="s">
        <v>469</v>
      </c>
      <c r="B21951" t="s">
        <v>34</v>
      </c>
      <c r="C21951" t="s">
        <v>35</v>
      </c>
      <c r="D21951" t="s">
        <v>24</v>
      </c>
      <c r="E21951" s="1">
        <v>89463.33</v>
      </c>
      <c r="F21951" t="s">
        <v>45</v>
      </c>
      <c r="G21951">
        <v>20</v>
      </c>
      <c r="H21951">
        <v>6647</v>
      </c>
      <c r="I21951">
        <v>356</v>
      </c>
      <c r="J21951">
        <v>43.23</v>
      </c>
      <c r="K21951">
        <v>36.909999999999997</v>
      </c>
      <c r="L21951" t="s">
        <v>21</v>
      </c>
      <c r="M21951">
        <v>66.59</v>
      </c>
    </row>
    <row r="21952" spans="1:13" x14ac:dyDescent="0.25">
      <c r="A21952" t="s">
        <v>356</v>
      </c>
      <c r="B21952" t="s">
        <v>34</v>
      </c>
      <c r="C21952" t="s">
        <v>15</v>
      </c>
      <c r="D21952" t="s">
        <v>29</v>
      </c>
      <c r="E21952" s="1">
        <v>44600.94</v>
      </c>
      <c r="F21952" t="s">
        <v>30</v>
      </c>
      <c r="G21952">
        <v>11</v>
      </c>
      <c r="H21952">
        <v>3970</v>
      </c>
      <c r="I21952">
        <v>6901</v>
      </c>
      <c r="J21952">
        <v>95.71</v>
      </c>
      <c r="K21952">
        <v>9.94</v>
      </c>
      <c r="L21952" t="s">
        <v>31</v>
      </c>
      <c r="M21952">
        <v>70.64</v>
      </c>
    </row>
    <row r="21953" spans="1:13" x14ac:dyDescent="0.25">
      <c r="A21953" t="s">
        <v>215</v>
      </c>
      <c r="B21953" t="s">
        <v>54</v>
      </c>
      <c r="C21953" t="s">
        <v>35</v>
      </c>
      <c r="D21953" t="s">
        <v>29</v>
      </c>
      <c r="E21953" s="1">
        <v>30904.98</v>
      </c>
      <c r="F21953" t="s">
        <v>17</v>
      </c>
      <c r="G21953">
        <v>4</v>
      </c>
      <c r="H21953">
        <v>7411</v>
      </c>
      <c r="I21953">
        <v>6081</v>
      </c>
      <c r="J21953">
        <v>25.09</v>
      </c>
      <c r="K21953">
        <v>58.51</v>
      </c>
      <c r="L21953" t="s">
        <v>48</v>
      </c>
      <c r="M21953">
        <v>33.549999999999997</v>
      </c>
    </row>
    <row r="21954" spans="1:13" x14ac:dyDescent="0.25">
      <c r="A21954" t="s">
        <v>347</v>
      </c>
      <c r="B21954" t="s">
        <v>23</v>
      </c>
      <c r="C21954" t="s">
        <v>35</v>
      </c>
      <c r="D21954" t="s">
        <v>29</v>
      </c>
      <c r="E21954" s="1">
        <v>95239.77</v>
      </c>
      <c r="F21954" t="s">
        <v>30</v>
      </c>
      <c r="G21954">
        <v>5</v>
      </c>
      <c r="H21954">
        <v>1199</v>
      </c>
      <c r="I21954">
        <v>2616</v>
      </c>
      <c r="J21954">
        <v>3.35</v>
      </c>
      <c r="K21954">
        <v>10.14</v>
      </c>
      <c r="L21954" t="s">
        <v>33</v>
      </c>
      <c r="M21954">
        <v>42.05</v>
      </c>
    </row>
    <row r="21955" spans="1:13" x14ac:dyDescent="0.25">
      <c r="A21955" t="s">
        <v>575</v>
      </c>
      <c r="B21955" t="s">
        <v>23</v>
      </c>
      <c r="C21955" t="s">
        <v>15</v>
      </c>
      <c r="D21955" t="s">
        <v>29</v>
      </c>
      <c r="E21955" s="1">
        <v>42511.56</v>
      </c>
      <c r="F21955" t="s">
        <v>30</v>
      </c>
      <c r="G21955">
        <v>3</v>
      </c>
      <c r="H21955">
        <v>6785</v>
      </c>
      <c r="I21955">
        <v>1979</v>
      </c>
      <c r="J21955">
        <v>40.229999999999997</v>
      </c>
      <c r="K21955">
        <v>6.16</v>
      </c>
      <c r="L21955" t="s">
        <v>58</v>
      </c>
      <c r="M21955">
        <v>78.819999999999993</v>
      </c>
    </row>
    <row r="21956" spans="1:13" x14ac:dyDescent="0.25">
      <c r="A21956" t="s">
        <v>575</v>
      </c>
      <c r="B21956" t="s">
        <v>14</v>
      </c>
      <c r="C21956" t="s">
        <v>15</v>
      </c>
      <c r="D21956" t="s">
        <v>29</v>
      </c>
      <c r="E21956" s="1">
        <v>116731.27</v>
      </c>
      <c r="F21956" t="s">
        <v>45</v>
      </c>
      <c r="G21956">
        <v>8</v>
      </c>
      <c r="H21956">
        <v>7833</v>
      </c>
      <c r="I21956">
        <v>4010</v>
      </c>
      <c r="J21956">
        <v>50.89</v>
      </c>
      <c r="K21956">
        <v>76.53</v>
      </c>
      <c r="L21956" t="s">
        <v>33</v>
      </c>
      <c r="M21956">
        <v>54.15</v>
      </c>
    </row>
    <row r="21957" spans="1:13" hidden="1" x14ac:dyDescent="0.25">
      <c r="A21957" t="s">
        <v>522</v>
      </c>
      <c r="B21957" t="s">
        <v>14</v>
      </c>
      <c r="C21957" t="s">
        <v>15</v>
      </c>
      <c r="D21957" t="s">
        <v>16</v>
      </c>
      <c r="E21957" s="1">
        <v>87351.54</v>
      </c>
      <c r="F21957" t="s">
        <v>30</v>
      </c>
      <c r="G21957">
        <v>13</v>
      </c>
      <c r="H21957">
        <v>9207</v>
      </c>
      <c r="I21957">
        <v>1351</v>
      </c>
      <c r="J21957">
        <v>85.17</v>
      </c>
      <c r="K21957">
        <v>47.62</v>
      </c>
      <c r="L21957" t="s">
        <v>26</v>
      </c>
      <c r="M21957">
        <v>73.760000000000005</v>
      </c>
    </row>
    <row r="21958" spans="1:13" x14ac:dyDescent="0.25">
      <c r="A21958" t="s">
        <v>82</v>
      </c>
      <c r="B21958" t="s">
        <v>54</v>
      </c>
      <c r="C21958" t="s">
        <v>15</v>
      </c>
      <c r="D21958" t="s">
        <v>29</v>
      </c>
      <c r="E21958" s="1">
        <v>124336.8</v>
      </c>
      <c r="F21958" t="s">
        <v>25</v>
      </c>
      <c r="G21958">
        <v>4</v>
      </c>
      <c r="H21958">
        <v>7740</v>
      </c>
      <c r="I21958">
        <v>2745</v>
      </c>
      <c r="J21958">
        <v>4.43</v>
      </c>
      <c r="K21958">
        <v>80.760000000000005</v>
      </c>
      <c r="L21958" t="s">
        <v>21</v>
      </c>
      <c r="M21958">
        <v>62.49</v>
      </c>
    </row>
    <row r="21959" spans="1:13" x14ac:dyDescent="0.25">
      <c r="A21959" t="s">
        <v>323</v>
      </c>
      <c r="B21959" t="s">
        <v>23</v>
      </c>
      <c r="C21959" t="s">
        <v>15</v>
      </c>
      <c r="D21959" t="s">
        <v>29</v>
      </c>
      <c r="E21959" s="1">
        <v>51857.63</v>
      </c>
      <c r="F21959" t="s">
        <v>25</v>
      </c>
      <c r="G21959">
        <v>13</v>
      </c>
      <c r="H21959">
        <v>8215</v>
      </c>
      <c r="I21959">
        <v>3666</v>
      </c>
      <c r="J21959">
        <v>64.400000000000006</v>
      </c>
      <c r="K21959">
        <v>91.65</v>
      </c>
      <c r="L21959" t="s">
        <v>48</v>
      </c>
      <c r="M21959">
        <v>64.38</v>
      </c>
    </row>
    <row r="21960" spans="1:13" hidden="1" x14ac:dyDescent="0.25">
      <c r="A21960" t="s">
        <v>673</v>
      </c>
      <c r="B21960" t="s">
        <v>23</v>
      </c>
      <c r="C21960" t="s">
        <v>35</v>
      </c>
      <c r="D21960" t="s">
        <v>16</v>
      </c>
      <c r="E21960" s="1">
        <v>68154.710000000006</v>
      </c>
      <c r="F21960" t="s">
        <v>45</v>
      </c>
      <c r="G21960">
        <v>11</v>
      </c>
      <c r="H21960">
        <v>809</v>
      </c>
      <c r="I21960">
        <v>5594</v>
      </c>
      <c r="J21960">
        <v>88.33</v>
      </c>
      <c r="K21960">
        <v>19.739999999999998</v>
      </c>
      <c r="L21960" t="s">
        <v>18</v>
      </c>
      <c r="M21960">
        <v>46.24</v>
      </c>
    </row>
    <row r="21961" spans="1:13" x14ac:dyDescent="0.25">
      <c r="A21961" t="s">
        <v>176</v>
      </c>
      <c r="B21961" t="s">
        <v>20</v>
      </c>
      <c r="C21961" t="s">
        <v>15</v>
      </c>
      <c r="D21961" t="s">
        <v>29</v>
      </c>
      <c r="E21961" s="1">
        <v>124950.96</v>
      </c>
      <c r="F21961" t="s">
        <v>30</v>
      </c>
      <c r="G21961">
        <v>20</v>
      </c>
      <c r="H21961">
        <v>1520</v>
      </c>
      <c r="I21961">
        <v>9037</v>
      </c>
      <c r="J21961">
        <v>74.12</v>
      </c>
      <c r="K21961">
        <v>56.55</v>
      </c>
      <c r="L21961" t="s">
        <v>18</v>
      </c>
      <c r="M21961">
        <v>28.08</v>
      </c>
    </row>
    <row r="21962" spans="1:13" hidden="1" x14ac:dyDescent="0.25">
      <c r="A21962" t="s">
        <v>623</v>
      </c>
      <c r="B21962" t="s">
        <v>39</v>
      </c>
      <c r="C21962" t="s">
        <v>15</v>
      </c>
      <c r="D21962" t="s">
        <v>16</v>
      </c>
      <c r="E21962" s="1">
        <v>121148.55</v>
      </c>
      <c r="F21962" t="s">
        <v>45</v>
      </c>
      <c r="G21962">
        <v>14</v>
      </c>
      <c r="H21962">
        <v>2227</v>
      </c>
      <c r="I21962">
        <v>9503</v>
      </c>
      <c r="J21962">
        <v>86.21</v>
      </c>
      <c r="K21962">
        <v>85.96</v>
      </c>
      <c r="L21962" t="s">
        <v>42</v>
      </c>
      <c r="M21962">
        <v>53.96</v>
      </c>
    </row>
    <row r="21963" spans="1:13" hidden="1" x14ac:dyDescent="0.25">
      <c r="A21963" t="s">
        <v>109</v>
      </c>
      <c r="B21963" t="s">
        <v>20</v>
      </c>
      <c r="C21963" t="s">
        <v>15</v>
      </c>
      <c r="D21963" t="s">
        <v>24</v>
      </c>
      <c r="E21963" s="1">
        <v>129646.65</v>
      </c>
      <c r="F21963" t="s">
        <v>37</v>
      </c>
      <c r="G21963">
        <v>6</v>
      </c>
      <c r="H21963">
        <v>7679</v>
      </c>
      <c r="I21963">
        <v>1420</v>
      </c>
      <c r="J21963">
        <v>46.25</v>
      </c>
      <c r="K21963">
        <v>53.06</v>
      </c>
      <c r="L21963" t="s">
        <v>21</v>
      </c>
      <c r="M21963">
        <v>32.06</v>
      </c>
    </row>
    <row r="21964" spans="1:13" hidden="1" x14ac:dyDescent="0.25">
      <c r="A21964" t="s">
        <v>314</v>
      </c>
      <c r="B21964" t="s">
        <v>34</v>
      </c>
      <c r="C21964" t="s">
        <v>15</v>
      </c>
      <c r="D21964" t="s">
        <v>24</v>
      </c>
      <c r="E21964" s="1">
        <v>71819.179999999993</v>
      </c>
      <c r="F21964" t="s">
        <v>17</v>
      </c>
      <c r="G21964">
        <v>3</v>
      </c>
      <c r="H21964">
        <v>8730</v>
      </c>
      <c r="I21964">
        <v>472</v>
      </c>
      <c r="J21964">
        <v>99.63</v>
      </c>
      <c r="K21964">
        <v>88.86</v>
      </c>
      <c r="L21964" t="s">
        <v>18</v>
      </c>
      <c r="M21964">
        <v>61.22</v>
      </c>
    </row>
    <row r="21965" spans="1:13" hidden="1" x14ac:dyDescent="0.25">
      <c r="A21965" t="s">
        <v>496</v>
      </c>
      <c r="B21965" t="s">
        <v>34</v>
      </c>
      <c r="C21965" t="s">
        <v>35</v>
      </c>
      <c r="D21965" t="s">
        <v>16</v>
      </c>
      <c r="E21965" s="1">
        <v>82168.960000000006</v>
      </c>
      <c r="F21965" t="s">
        <v>45</v>
      </c>
      <c r="G21965">
        <v>15</v>
      </c>
      <c r="H21965">
        <v>7541</v>
      </c>
      <c r="I21965">
        <v>7909</v>
      </c>
      <c r="J21965">
        <v>13.55</v>
      </c>
      <c r="K21965">
        <v>89.7</v>
      </c>
      <c r="L21965" t="s">
        <v>31</v>
      </c>
      <c r="M21965">
        <v>49.92</v>
      </c>
    </row>
    <row r="21966" spans="1:13" x14ac:dyDescent="0.25">
      <c r="A21966" t="s">
        <v>628</v>
      </c>
      <c r="B21966" t="s">
        <v>14</v>
      </c>
      <c r="C21966" t="s">
        <v>35</v>
      </c>
      <c r="D21966" t="s">
        <v>29</v>
      </c>
      <c r="E21966" s="1">
        <v>75105.17</v>
      </c>
      <c r="F21966" t="s">
        <v>37</v>
      </c>
      <c r="G21966">
        <v>18</v>
      </c>
      <c r="H21966">
        <v>8277</v>
      </c>
      <c r="I21966">
        <v>6565</v>
      </c>
      <c r="J21966">
        <v>79.11</v>
      </c>
      <c r="K21966">
        <v>32.020000000000003</v>
      </c>
      <c r="L21966" t="s">
        <v>31</v>
      </c>
      <c r="M21966">
        <v>58.03</v>
      </c>
    </row>
    <row r="21967" spans="1:13" hidden="1" x14ac:dyDescent="0.25">
      <c r="A21967" t="s">
        <v>88</v>
      </c>
      <c r="B21967" t="s">
        <v>14</v>
      </c>
      <c r="C21967" t="s">
        <v>15</v>
      </c>
      <c r="D21967" t="s">
        <v>16</v>
      </c>
      <c r="E21967" s="1">
        <v>149005.78</v>
      </c>
      <c r="F21967" t="s">
        <v>45</v>
      </c>
      <c r="G21967">
        <v>16</v>
      </c>
      <c r="H21967">
        <v>3856</v>
      </c>
      <c r="I21967">
        <v>1937</v>
      </c>
      <c r="J21967">
        <v>83.65</v>
      </c>
      <c r="K21967">
        <v>9.33</v>
      </c>
      <c r="L21967" t="s">
        <v>31</v>
      </c>
      <c r="M21967">
        <v>75.540000000000006</v>
      </c>
    </row>
    <row r="21968" spans="1:13" hidden="1" x14ac:dyDescent="0.25">
      <c r="A21968" t="s">
        <v>573</v>
      </c>
      <c r="B21968" t="s">
        <v>14</v>
      </c>
      <c r="C21968" t="s">
        <v>35</v>
      </c>
      <c r="D21968" t="s">
        <v>24</v>
      </c>
      <c r="E21968" s="1">
        <v>66068.44</v>
      </c>
      <c r="F21968" t="s">
        <v>25</v>
      </c>
      <c r="G21968">
        <v>5</v>
      </c>
      <c r="H21968">
        <v>7063</v>
      </c>
      <c r="I21968">
        <v>5007</v>
      </c>
      <c r="J21968">
        <v>98.86</v>
      </c>
      <c r="K21968">
        <v>50.96</v>
      </c>
      <c r="L21968" t="s">
        <v>26</v>
      </c>
      <c r="M21968">
        <v>33.17</v>
      </c>
    </row>
    <row r="21969" spans="1:13" hidden="1" x14ac:dyDescent="0.25">
      <c r="A21969" t="s">
        <v>231</v>
      </c>
      <c r="B21969" t="s">
        <v>54</v>
      </c>
      <c r="C21969" t="s">
        <v>35</v>
      </c>
      <c r="D21969" t="s">
        <v>24</v>
      </c>
      <c r="E21969" s="1">
        <v>41723.24</v>
      </c>
      <c r="F21969" t="s">
        <v>25</v>
      </c>
      <c r="G21969">
        <v>8</v>
      </c>
      <c r="H21969">
        <v>6484</v>
      </c>
      <c r="I21969">
        <v>7873</v>
      </c>
      <c r="J21969">
        <v>90.56</v>
      </c>
      <c r="K21969">
        <v>16.97</v>
      </c>
      <c r="L21969" t="s">
        <v>33</v>
      </c>
      <c r="M21969">
        <v>47.83</v>
      </c>
    </row>
    <row r="21970" spans="1:13" hidden="1" x14ac:dyDescent="0.25">
      <c r="A21970" t="s">
        <v>604</v>
      </c>
      <c r="B21970" t="s">
        <v>20</v>
      </c>
      <c r="C21970" t="s">
        <v>35</v>
      </c>
      <c r="D21970" t="s">
        <v>16</v>
      </c>
      <c r="E21970" s="1">
        <v>66964.11</v>
      </c>
      <c r="F21970" t="s">
        <v>25</v>
      </c>
      <c r="G21970">
        <v>2</v>
      </c>
      <c r="H21970">
        <v>728</v>
      </c>
      <c r="I21970">
        <v>8345</v>
      </c>
      <c r="J21970">
        <v>78.78</v>
      </c>
      <c r="K21970">
        <v>46.14</v>
      </c>
      <c r="L21970" t="s">
        <v>42</v>
      </c>
      <c r="M21970">
        <v>60.89</v>
      </c>
    </row>
    <row r="21971" spans="1:13" hidden="1" x14ac:dyDescent="0.25">
      <c r="A21971" t="s">
        <v>300</v>
      </c>
      <c r="B21971" t="s">
        <v>28</v>
      </c>
      <c r="C21971" t="s">
        <v>15</v>
      </c>
      <c r="D21971" t="s">
        <v>16</v>
      </c>
      <c r="E21971" s="1">
        <v>128421.09</v>
      </c>
      <c r="F21971" t="s">
        <v>37</v>
      </c>
      <c r="G21971">
        <v>17</v>
      </c>
      <c r="H21971">
        <v>7888</v>
      </c>
      <c r="I21971">
        <v>5148</v>
      </c>
      <c r="J21971">
        <v>15.18</v>
      </c>
      <c r="K21971">
        <v>60.19</v>
      </c>
      <c r="L21971" t="s">
        <v>58</v>
      </c>
      <c r="M21971">
        <v>73.78</v>
      </c>
    </row>
    <row r="21972" spans="1:13" hidden="1" x14ac:dyDescent="0.25">
      <c r="A21972" t="s">
        <v>162</v>
      </c>
      <c r="B21972" t="s">
        <v>51</v>
      </c>
      <c r="C21972" t="s">
        <v>35</v>
      </c>
      <c r="D21972" t="s">
        <v>24</v>
      </c>
      <c r="E21972" s="1">
        <v>87082.9</v>
      </c>
      <c r="F21972" t="s">
        <v>25</v>
      </c>
      <c r="G21972">
        <v>12</v>
      </c>
      <c r="H21972">
        <v>4783</v>
      </c>
      <c r="I21972">
        <v>7471</v>
      </c>
      <c r="J21972">
        <v>25.73</v>
      </c>
      <c r="K21972">
        <v>2.2799999999999998</v>
      </c>
      <c r="L21972" t="s">
        <v>26</v>
      </c>
      <c r="M21972">
        <v>50.24</v>
      </c>
    </row>
    <row r="21973" spans="1:13" x14ac:dyDescent="0.25">
      <c r="A21973" t="s">
        <v>375</v>
      </c>
      <c r="B21973" t="s">
        <v>39</v>
      </c>
      <c r="C21973" t="s">
        <v>15</v>
      </c>
      <c r="D21973" t="s">
        <v>29</v>
      </c>
      <c r="E21973" s="1">
        <v>40869.08</v>
      </c>
      <c r="F21973" t="s">
        <v>37</v>
      </c>
      <c r="G21973">
        <v>18</v>
      </c>
      <c r="H21973">
        <v>3832</v>
      </c>
      <c r="I21973">
        <v>9801</v>
      </c>
      <c r="J21973">
        <v>87.63</v>
      </c>
      <c r="K21973">
        <v>56.67</v>
      </c>
      <c r="L21973" t="s">
        <v>21</v>
      </c>
      <c r="M21973">
        <v>21.2</v>
      </c>
    </row>
    <row r="21974" spans="1:13" hidden="1" x14ac:dyDescent="0.25">
      <c r="A21974" t="s">
        <v>226</v>
      </c>
      <c r="B21974" t="s">
        <v>39</v>
      </c>
      <c r="C21974" t="s">
        <v>15</v>
      </c>
      <c r="D21974" t="s">
        <v>24</v>
      </c>
      <c r="E21974" s="1">
        <v>112116.76</v>
      </c>
      <c r="F21974" t="s">
        <v>30</v>
      </c>
      <c r="G21974">
        <v>15</v>
      </c>
      <c r="H21974">
        <v>3642</v>
      </c>
      <c r="I21974">
        <v>5699</v>
      </c>
      <c r="J21974">
        <v>10.82</v>
      </c>
      <c r="K21974">
        <v>36.92</v>
      </c>
      <c r="L21974" t="s">
        <v>33</v>
      </c>
      <c r="M21974">
        <v>55.07</v>
      </c>
    </row>
    <row r="21975" spans="1:13" x14ac:dyDescent="0.25">
      <c r="A21975" t="s">
        <v>368</v>
      </c>
      <c r="B21975" t="s">
        <v>51</v>
      </c>
      <c r="C21975" t="s">
        <v>15</v>
      </c>
      <c r="D21975" t="s">
        <v>29</v>
      </c>
      <c r="E21975" s="1">
        <v>132031.6</v>
      </c>
      <c r="F21975" t="s">
        <v>37</v>
      </c>
      <c r="G21975">
        <v>10</v>
      </c>
      <c r="H21975">
        <v>2946</v>
      </c>
      <c r="I21975">
        <v>2680</v>
      </c>
      <c r="J21975">
        <v>43.76</v>
      </c>
      <c r="K21975">
        <v>64.22</v>
      </c>
      <c r="L21975" t="s">
        <v>31</v>
      </c>
      <c r="M21975">
        <v>74.36</v>
      </c>
    </row>
    <row r="21976" spans="1:13" hidden="1" x14ac:dyDescent="0.25">
      <c r="A21976" t="s">
        <v>485</v>
      </c>
      <c r="B21976" t="s">
        <v>34</v>
      </c>
      <c r="C21976" t="s">
        <v>35</v>
      </c>
      <c r="D21976" t="s">
        <v>16</v>
      </c>
      <c r="E21976" s="1">
        <v>69692.639999999999</v>
      </c>
      <c r="F21976" t="s">
        <v>45</v>
      </c>
      <c r="G21976">
        <v>5</v>
      </c>
      <c r="H21976">
        <v>4879</v>
      </c>
      <c r="I21976">
        <v>5144</v>
      </c>
      <c r="J21976">
        <v>77.62</v>
      </c>
      <c r="K21976">
        <v>74.430000000000007</v>
      </c>
      <c r="L21976" t="s">
        <v>42</v>
      </c>
      <c r="M21976">
        <v>46.87</v>
      </c>
    </row>
    <row r="21977" spans="1:13" x14ac:dyDescent="0.25">
      <c r="A21977" t="s">
        <v>552</v>
      </c>
      <c r="B21977" t="s">
        <v>54</v>
      </c>
      <c r="C21977" t="s">
        <v>35</v>
      </c>
      <c r="D21977" t="s">
        <v>29</v>
      </c>
      <c r="E21977" s="1">
        <v>102918.18</v>
      </c>
      <c r="F21977" t="s">
        <v>45</v>
      </c>
      <c r="G21977">
        <v>5</v>
      </c>
      <c r="H21977">
        <v>6203</v>
      </c>
      <c r="I21977">
        <v>2559</v>
      </c>
      <c r="J21977">
        <v>39.97</v>
      </c>
      <c r="K21977">
        <v>26.71</v>
      </c>
      <c r="L21977" t="s">
        <v>33</v>
      </c>
      <c r="M21977">
        <v>72.25</v>
      </c>
    </row>
    <row r="21978" spans="1:13" hidden="1" x14ac:dyDescent="0.25">
      <c r="A21978" t="s">
        <v>547</v>
      </c>
      <c r="B21978" t="s">
        <v>51</v>
      </c>
      <c r="C21978" t="s">
        <v>35</v>
      </c>
      <c r="D21978" t="s">
        <v>24</v>
      </c>
      <c r="E21978" s="1">
        <v>100733.18</v>
      </c>
      <c r="F21978" t="s">
        <v>45</v>
      </c>
      <c r="G21978">
        <v>20</v>
      </c>
      <c r="H21978">
        <v>5299</v>
      </c>
      <c r="I21978">
        <v>4021</v>
      </c>
      <c r="J21978">
        <v>97.4</v>
      </c>
      <c r="K21978">
        <v>96.05</v>
      </c>
      <c r="L21978" t="s">
        <v>21</v>
      </c>
      <c r="M21978">
        <v>48.01</v>
      </c>
    </row>
    <row r="21979" spans="1:13" hidden="1" x14ac:dyDescent="0.25">
      <c r="A21979" t="s">
        <v>408</v>
      </c>
      <c r="B21979" t="s">
        <v>39</v>
      </c>
      <c r="C21979" t="s">
        <v>15</v>
      </c>
      <c r="D21979" t="s">
        <v>16</v>
      </c>
      <c r="E21979" s="1">
        <v>30848.77</v>
      </c>
      <c r="F21979" t="s">
        <v>37</v>
      </c>
      <c r="G21979">
        <v>18</v>
      </c>
      <c r="H21979">
        <v>2720</v>
      </c>
      <c r="I21979">
        <v>9867</v>
      </c>
      <c r="J21979">
        <v>99.91</v>
      </c>
      <c r="K21979">
        <v>44.99</v>
      </c>
      <c r="L21979" t="s">
        <v>26</v>
      </c>
      <c r="M21979">
        <v>31.34</v>
      </c>
    </row>
    <row r="21980" spans="1:13" hidden="1" x14ac:dyDescent="0.25">
      <c r="A21980" t="s">
        <v>194</v>
      </c>
      <c r="B21980" t="s">
        <v>20</v>
      </c>
      <c r="C21980" t="s">
        <v>15</v>
      </c>
      <c r="D21980" t="s">
        <v>24</v>
      </c>
      <c r="E21980" s="1">
        <v>92405.52</v>
      </c>
      <c r="F21980" t="s">
        <v>30</v>
      </c>
      <c r="G21980">
        <v>13</v>
      </c>
      <c r="H21980">
        <v>5969</v>
      </c>
      <c r="I21980">
        <v>9711</v>
      </c>
      <c r="J21980">
        <v>20.47</v>
      </c>
      <c r="K21980">
        <v>24.48</v>
      </c>
      <c r="L21980" t="s">
        <v>21</v>
      </c>
      <c r="M21980">
        <v>52.14</v>
      </c>
    </row>
    <row r="21981" spans="1:13" hidden="1" x14ac:dyDescent="0.25">
      <c r="A21981" t="s">
        <v>374</v>
      </c>
      <c r="B21981" t="s">
        <v>20</v>
      </c>
      <c r="C21981" t="s">
        <v>35</v>
      </c>
      <c r="D21981" t="s">
        <v>24</v>
      </c>
      <c r="E21981" s="1">
        <v>51092.07</v>
      </c>
      <c r="F21981" t="s">
        <v>37</v>
      </c>
      <c r="G21981">
        <v>18</v>
      </c>
      <c r="H21981">
        <v>5824</v>
      </c>
      <c r="I21981">
        <v>2800</v>
      </c>
      <c r="J21981">
        <v>95.66</v>
      </c>
      <c r="K21981">
        <v>6.9</v>
      </c>
      <c r="L21981" t="s">
        <v>21</v>
      </c>
      <c r="M21981">
        <v>74.17</v>
      </c>
    </row>
    <row r="21982" spans="1:13" x14ac:dyDescent="0.25">
      <c r="A21982" t="s">
        <v>642</v>
      </c>
      <c r="B21982" t="s">
        <v>23</v>
      </c>
      <c r="C21982" t="s">
        <v>15</v>
      </c>
      <c r="D21982" t="s">
        <v>29</v>
      </c>
      <c r="E21982" s="1">
        <v>76268.86</v>
      </c>
      <c r="F21982" t="s">
        <v>17</v>
      </c>
      <c r="G21982">
        <v>19</v>
      </c>
      <c r="H21982">
        <v>4119</v>
      </c>
      <c r="I21982">
        <v>5787</v>
      </c>
      <c r="J21982">
        <v>10.76</v>
      </c>
      <c r="K21982">
        <v>84.59</v>
      </c>
      <c r="L21982" t="s">
        <v>26</v>
      </c>
      <c r="M21982">
        <v>42.51</v>
      </c>
    </row>
    <row r="21983" spans="1:13" hidden="1" x14ac:dyDescent="0.25">
      <c r="A21983" t="s">
        <v>536</v>
      </c>
      <c r="B21983" t="s">
        <v>34</v>
      </c>
      <c r="C21983" t="s">
        <v>35</v>
      </c>
      <c r="D21983" t="s">
        <v>24</v>
      </c>
      <c r="E21983" s="1">
        <v>66736.09</v>
      </c>
      <c r="F21983" t="s">
        <v>37</v>
      </c>
      <c r="G21983">
        <v>3</v>
      </c>
      <c r="H21983">
        <v>7797</v>
      </c>
      <c r="I21983">
        <v>8229</v>
      </c>
      <c r="J21983">
        <v>55.45</v>
      </c>
      <c r="K21983">
        <v>98.83</v>
      </c>
      <c r="L21983" t="s">
        <v>31</v>
      </c>
      <c r="M21983">
        <v>27.32</v>
      </c>
    </row>
    <row r="21984" spans="1:13" hidden="1" x14ac:dyDescent="0.25">
      <c r="A21984" t="s">
        <v>440</v>
      </c>
      <c r="B21984" t="s">
        <v>14</v>
      </c>
      <c r="C21984" t="s">
        <v>15</v>
      </c>
      <c r="D21984" t="s">
        <v>16</v>
      </c>
      <c r="E21984" s="1">
        <v>56144.57</v>
      </c>
      <c r="F21984" t="s">
        <v>37</v>
      </c>
      <c r="G21984">
        <v>14</v>
      </c>
      <c r="H21984">
        <v>1952</v>
      </c>
      <c r="I21984">
        <v>812</v>
      </c>
      <c r="J21984">
        <v>57.43</v>
      </c>
      <c r="K21984">
        <v>12.89</v>
      </c>
      <c r="L21984" t="s">
        <v>31</v>
      </c>
      <c r="M21984">
        <v>50.6</v>
      </c>
    </row>
    <row r="21985" spans="1:13" x14ac:dyDescent="0.25">
      <c r="A21985" t="s">
        <v>655</v>
      </c>
      <c r="B21985" t="s">
        <v>28</v>
      </c>
      <c r="C21985" t="s">
        <v>35</v>
      </c>
      <c r="D21985" t="s">
        <v>29</v>
      </c>
      <c r="E21985" s="1">
        <v>84078.18</v>
      </c>
      <c r="F21985" t="s">
        <v>37</v>
      </c>
      <c r="G21985">
        <v>1</v>
      </c>
      <c r="H21985">
        <v>1592</v>
      </c>
      <c r="I21985">
        <v>1157</v>
      </c>
      <c r="J21985">
        <v>42.3</v>
      </c>
      <c r="K21985">
        <v>32.69</v>
      </c>
      <c r="L21985" t="s">
        <v>48</v>
      </c>
      <c r="M21985">
        <v>33.590000000000003</v>
      </c>
    </row>
    <row r="21986" spans="1:13" x14ac:dyDescent="0.25">
      <c r="A21986" t="s">
        <v>348</v>
      </c>
      <c r="B21986" t="s">
        <v>54</v>
      </c>
      <c r="C21986" t="s">
        <v>35</v>
      </c>
      <c r="D21986" t="s">
        <v>29</v>
      </c>
      <c r="E21986" s="1">
        <v>57498.45</v>
      </c>
      <c r="F21986" t="s">
        <v>30</v>
      </c>
      <c r="G21986">
        <v>17</v>
      </c>
      <c r="H21986">
        <v>8267</v>
      </c>
      <c r="I21986">
        <v>7547</v>
      </c>
      <c r="J21986">
        <v>47.5</v>
      </c>
      <c r="K21986">
        <v>85.49</v>
      </c>
      <c r="L21986" t="s">
        <v>42</v>
      </c>
      <c r="M21986">
        <v>51.54</v>
      </c>
    </row>
    <row r="21987" spans="1:13" hidden="1" x14ac:dyDescent="0.25">
      <c r="A21987" t="s">
        <v>560</v>
      </c>
      <c r="B21987" t="s">
        <v>20</v>
      </c>
      <c r="C21987" t="s">
        <v>35</v>
      </c>
      <c r="D21987" t="s">
        <v>16</v>
      </c>
      <c r="E21987" s="1">
        <v>86385.43</v>
      </c>
      <c r="F21987" t="s">
        <v>37</v>
      </c>
      <c r="G21987">
        <v>13</v>
      </c>
      <c r="H21987">
        <v>2867</v>
      </c>
      <c r="I21987">
        <v>6147</v>
      </c>
      <c r="J21987">
        <v>33.33</v>
      </c>
      <c r="K21987">
        <v>24.93</v>
      </c>
      <c r="L21987" t="s">
        <v>26</v>
      </c>
      <c r="M21987">
        <v>22.71</v>
      </c>
    </row>
    <row r="21988" spans="1:13" hidden="1" x14ac:dyDescent="0.25">
      <c r="A21988" t="s">
        <v>346</v>
      </c>
      <c r="B21988" t="s">
        <v>28</v>
      </c>
      <c r="C21988" t="s">
        <v>35</v>
      </c>
      <c r="D21988" t="s">
        <v>16</v>
      </c>
      <c r="E21988" s="1">
        <v>62034.57</v>
      </c>
      <c r="F21988" t="s">
        <v>25</v>
      </c>
      <c r="G21988">
        <v>19</v>
      </c>
      <c r="H21988">
        <v>1392</v>
      </c>
      <c r="I21988">
        <v>2912</v>
      </c>
      <c r="J21988">
        <v>23.92</v>
      </c>
      <c r="K21988">
        <v>36.35</v>
      </c>
      <c r="L21988" t="s">
        <v>33</v>
      </c>
      <c r="M21988">
        <v>29.26</v>
      </c>
    </row>
    <row r="21989" spans="1:13" x14ac:dyDescent="0.25">
      <c r="A21989" t="s">
        <v>88</v>
      </c>
      <c r="B21989" t="s">
        <v>20</v>
      </c>
      <c r="C21989" t="s">
        <v>35</v>
      </c>
      <c r="D21989" t="s">
        <v>29</v>
      </c>
      <c r="E21989" s="1">
        <v>83975.25</v>
      </c>
      <c r="F21989" t="s">
        <v>30</v>
      </c>
      <c r="G21989">
        <v>8</v>
      </c>
      <c r="H21989">
        <v>6801</v>
      </c>
      <c r="I21989">
        <v>7366</v>
      </c>
      <c r="J21989">
        <v>45.72</v>
      </c>
      <c r="K21989">
        <v>46.83</v>
      </c>
      <c r="L21989" t="s">
        <v>18</v>
      </c>
      <c r="M21989">
        <v>33.17</v>
      </c>
    </row>
    <row r="21990" spans="1:13" hidden="1" x14ac:dyDescent="0.25">
      <c r="A21990" t="s">
        <v>501</v>
      </c>
      <c r="B21990" t="s">
        <v>34</v>
      </c>
      <c r="C21990" t="s">
        <v>15</v>
      </c>
      <c r="D21990" t="s">
        <v>16</v>
      </c>
      <c r="E21990" s="1">
        <v>54270.5</v>
      </c>
      <c r="F21990" t="s">
        <v>45</v>
      </c>
      <c r="G21990">
        <v>0</v>
      </c>
      <c r="H21990">
        <v>9004</v>
      </c>
      <c r="I21990">
        <v>7598</v>
      </c>
      <c r="J21990">
        <v>72.83</v>
      </c>
      <c r="K21990">
        <v>84.49</v>
      </c>
      <c r="L21990" t="s">
        <v>26</v>
      </c>
      <c r="M21990">
        <v>41.57</v>
      </c>
    </row>
    <row r="21991" spans="1:13" hidden="1" x14ac:dyDescent="0.25">
      <c r="A21991" t="s">
        <v>510</v>
      </c>
      <c r="B21991" t="s">
        <v>28</v>
      </c>
      <c r="C21991" t="s">
        <v>35</v>
      </c>
      <c r="D21991" t="s">
        <v>24</v>
      </c>
      <c r="E21991" s="1">
        <v>112742.95</v>
      </c>
      <c r="F21991" t="s">
        <v>25</v>
      </c>
      <c r="G21991">
        <v>11</v>
      </c>
      <c r="H21991">
        <v>9183</v>
      </c>
      <c r="I21991">
        <v>3547</v>
      </c>
      <c r="J21991">
        <v>6.93</v>
      </c>
      <c r="K21991">
        <v>36.590000000000003</v>
      </c>
      <c r="L21991" t="s">
        <v>58</v>
      </c>
      <c r="M21991">
        <v>44.87</v>
      </c>
    </row>
    <row r="21992" spans="1:13" hidden="1" x14ac:dyDescent="0.25">
      <c r="A21992" t="s">
        <v>369</v>
      </c>
      <c r="B21992" t="s">
        <v>54</v>
      </c>
      <c r="C21992" t="s">
        <v>15</v>
      </c>
      <c r="D21992" t="s">
        <v>16</v>
      </c>
      <c r="E21992" s="1">
        <v>86632.79</v>
      </c>
      <c r="F21992" t="s">
        <v>25</v>
      </c>
      <c r="G21992">
        <v>18</v>
      </c>
      <c r="H21992">
        <v>6520</v>
      </c>
      <c r="I21992">
        <v>7807</v>
      </c>
      <c r="J21992">
        <v>8.67</v>
      </c>
      <c r="K21992">
        <v>14.35</v>
      </c>
      <c r="L21992" t="s">
        <v>42</v>
      </c>
      <c r="M21992">
        <v>21.87</v>
      </c>
    </row>
    <row r="21993" spans="1:13" hidden="1" x14ac:dyDescent="0.25">
      <c r="A21993" t="s">
        <v>302</v>
      </c>
      <c r="B21993" t="s">
        <v>54</v>
      </c>
      <c r="C21993" t="s">
        <v>35</v>
      </c>
      <c r="D21993" t="s">
        <v>16</v>
      </c>
      <c r="E21993" s="1">
        <v>110573.78</v>
      </c>
      <c r="F21993" t="s">
        <v>17</v>
      </c>
      <c r="G21993">
        <v>4</v>
      </c>
      <c r="H21993">
        <v>9531</v>
      </c>
      <c r="I21993">
        <v>1587</v>
      </c>
      <c r="J21993">
        <v>21.24</v>
      </c>
      <c r="K21993">
        <v>66.17</v>
      </c>
      <c r="L21993" t="s">
        <v>33</v>
      </c>
      <c r="M21993">
        <v>41.7</v>
      </c>
    </row>
    <row r="21994" spans="1:13" hidden="1" x14ac:dyDescent="0.25">
      <c r="A21994" t="s">
        <v>204</v>
      </c>
      <c r="B21994" t="s">
        <v>28</v>
      </c>
      <c r="C21994" t="s">
        <v>15</v>
      </c>
      <c r="D21994" t="s">
        <v>16</v>
      </c>
      <c r="E21994" s="1">
        <v>83309.22</v>
      </c>
      <c r="F21994" t="s">
        <v>30</v>
      </c>
      <c r="G21994">
        <v>1</v>
      </c>
      <c r="H21994">
        <v>3837</v>
      </c>
      <c r="I21994">
        <v>1355</v>
      </c>
      <c r="J21994">
        <v>51.34</v>
      </c>
      <c r="K21994">
        <v>38.83</v>
      </c>
      <c r="L21994" t="s">
        <v>48</v>
      </c>
      <c r="M21994">
        <v>70.27</v>
      </c>
    </row>
    <row r="21995" spans="1:13" hidden="1" x14ac:dyDescent="0.25">
      <c r="A21995" t="s">
        <v>478</v>
      </c>
      <c r="B21995" t="s">
        <v>34</v>
      </c>
      <c r="C21995" t="s">
        <v>35</v>
      </c>
      <c r="D21995" t="s">
        <v>24</v>
      </c>
      <c r="E21995" s="1">
        <v>37338.300000000003</v>
      </c>
      <c r="F21995" t="s">
        <v>37</v>
      </c>
      <c r="G21995">
        <v>3</v>
      </c>
      <c r="H21995">
        <v>310</v>
      </c>
      <c r="I21995">
        <v>5588</v>
      </c>
      <c r="J21995">
        <v>10.34</v>
      </c>
      <c r="K21995">
        <v>85.91</v>
      </c>
      <c r="L21995" t="s">
        <v>21</v>
      </c>
      <c r="M21995">
        <v>24.24</v>
      </c>
    </row>
    <row r="21996" spans="1:13" hidden="1" x14ac:dyDescent="0.25">
      <c r="A21996" t="s">
        <v>565</v>
      </c>
      <c r="B21996" t="s">
        <v>54</v>
      </c>
      <c r="C21996" t="s">
        <v>15</v>
      </c>
      <c r="D21996" t="s">
        <v>16</v>
      </c>
      <c r="E21996" s="1">
        <v>62249.15</v>
      </c>
      <c r="F21996" t="s">
        <v>30</v>
      </c>
      <c r="G21996">
        <v>3</v>
      </c>
      <c r="H21996">
        <v>8901</v>
      </c>
      <c r="I21996">
        <v>339</v>
      </c>
      <c r="J21996">
        <v>8.31</v>
      </c>
      <c r="K21996">
        <v>45.75</v>
      </c>
      <c r="L21996" t="s">
        <v>31</v>
      </c>
      <c r="M21996">
        <v>56.29</v>
      </c>
    </row>
    <row r="21997" spans="1:13" hidden="1" x14ac:dyDescent="0.25">
      <c r="A21997" t="s">
        <v>621</v>
      </c>
      <c r="B21997" t="s">
        <v>20</v>
      </c>
      <c r="C21997" t="s">
        <v>15</v>
      </c>
      <c r="D21997" t="s">
        <v>24</v>
      </c>
      <c r="E21997" s="1">
        <v>82705.84</v>
      </c>
      <c r="F21997" t="s">
        <v>17</v>
      </c>
      <c r="G21997">
        <v>11</v>
      </c>
      <c r="H21997">
        <v>7909</v>
      </c>
      <c r="I21997">
        <v>6476</v>
      </c>
      <c r="J21997">
        <v>96.5</v>
      </c>
      <c r="K21997">
        <v>0.78</v>
      </c>
      <c r="L21997" t="s">
        <v>48</v>
      </c>
      <c r="M21997">
        <v>64.22</v>
      </c>
    </row>
    <row r="21998" spans="1:13" hidden="1" x14ac:dyDescent="0.25">
      <c r="A21998" t="s">
        <v>630</v>
      </c>
      <c r="B21998" t="s">
        <v>51</v>
      </c>
      <c r="C21998" t="s">
        <v>35</v>
      </c>
      <c r="D21998" t="s">
        <v>16</v>
      </c>
      <c r="E21998" s="1">
        <v>41047.83</v>
      </c>
      <c r="F21998" t="s">
        <v>45</v>
      </c>
      <c r="G21998">
        <v>13</v>
      </c>
      <c r="H21998">
        <v>4677</v>
      </c>
      <c r="I21998">
        <v>465</v>
      </c>
      <c r="J21998">
        <v>48.14</v>
      </c>
      <c r="K21998">
        <v>72.88</v>
      </c>
      <c r="L21998" t="s">
        <v>31</v>
      </c>
      <c r="M21998">
        <v>29.76</v>
      </c>
    </row>
    <row r="21999" spans="1:13" x14ac:dyDescent="0.25">
      <c r="A21999" t="s">
        <v>612</v>
      </c>
      <c r="B21999" t="s">
        <v>20</v>
      </c>
      <c r="C21999" t="s">
        <v>15</v>
      </c>
      <c r="D21999" t="s">
        <v>29</v>
      </c>
      <c r="E21999" s="1">
        <v>33393.65</v>
      </c>
      <c r="F21999" t="s">
        <v>30</v>
      </c>
      <c r="G21999">
        <v>12</v>
      </c>
      <c r="H21999">
        <v>1880</v>
      </c>
      <c r="I21999">
        <v>4293</v>
      </c>
      <c r="J21999">
        <v>85.62</v>
      </c>
      <c r="K21999">
        <v>28.4</v>
      </c>
      <c r="L21999" t="s">
        <v>18</v>
      </c>
      <c r="M21999">
        <v>43.82</v>
      </c>
    </row>
    <row r="22000" spans="1:13" hidden="1" x14ac:dyDescent="0.25">
      <c r="A22000" t="s">
        <v>424</v>
      </c>
      <c r="B22000" t="s">
        <v>34</v>
      </c>
      <c r="C22000" t="s">
        <v>15</v>
      </c>
      <c r="D22000" t="s">
        <v>24</v>
      </c>
      <c r="E22000" s="1">
        <v>74167.97</v>
      </c>
      <c r="F22000" t="s">
        <v>45</v>
      </c>
      <c r="G22000">
        <v>15</v>
      </c>
      <c r="H22000">
        <v>6953</v>
      </c>
      <c r="I22000">
        <v>7420</v>
      </c>
      <c r="J22000">
        <v>36.69</v>
      </c>
      <c r="K22000">
        <v>90.15</v>
      </c>
      <c r="L22000" t="s">
        <v>18</v>
      </c>
      <c r="M22000">
        <v>26.25</v>
      </c>
    </row>
    <row r="22001" spans="1:13" hidden="1" x14ac:dyDescent="0.25">
      <c r="A22001" t="s">
        <v>328</v>
      </c>
      <c r="B22001" t="s">
        <v>54</v>
      </c>
      <c r="C22001" t="s">
        <v>35</v>
      </c>
      <c r="D22001" t="s">
        <v>24</v>
      </c>
      <c r="E22001" s="1">
        <v>105362.17</v>
      </c>
      <c r="F22001" t="s">
        <v>25</v>
      </c>
      <c r="G22001">
        <v>18</v>
      </c>
      <c r="H22001">
        <v>8909</v>
      </c>
      <c r="I22001">
        <v>741</v>
      </c>
      <c r="J22001">
        <v>21.44</v>
      </c>
      <c r="K22001">
        <v>90.82</v>
      </c>
      <c r="L22001" t="s">
        <v>18</v>
      </c>
      <c r="M22001">
        <v>25.52</v>
      </c>
    </row>
    <row r="22002" spans="1:13" hidden="1" x14ac:dyDescent="0.25">
      <c r="A22002" t="s">
        <v>332</v>
      </c>
      <c r="B22002" t="s">
        <v>34</v>
      </c>
      <c r="C22002" t="s">
        <v>35</v>
      </c>
      <c r="D22002" t="s">
        <v>16</v>
      </c>
      <c r="E22002" s="1">
        <v>58138.11</v>
      </c>
      <c r="F22002" t="s">
        <v>30</v>
      </c>
      <c r="G22002">
        <v>3</v>
      </c>
      <c r="H22002">
        <v>762</v>
      </c>
      <c r="I22002">
        <v>7150</v>
      </c>
      <c r="J22002">
        <v>52.68</v>
      </c>
      <c r="K22002">
        <v>67.59</v>
      </c>
      <c r="L22002" t="s">
        <v>31</v>
      </c>
      <c r="M22002">
        <v>55.7</v>
      </c>
    </row>
    <row r="22003" spans="1:13" hidden="1" x14ac:dyDescent="0.25">
      <c r="A22003" t="s">
        <v>194</v>
      </c>
      <c r="B22003" t="s">
        <v>28</v>
      </c>
      <c r="C22003" t="s">
        <v>35</v>
      </c>
      <c r="D22003" t="s">
        <v>24</v>
      </c>
      <c r="E22003" s="1">
        <v>73298.929999999993</v>
      </c>
      <c r="F22003" t="s">
        <v>45</v>
      </c>
      <c r="G22003">
        <v>18</v>
      </c>
      <c r="H22003">
        <v>4195</v>
      </c>
      <c r="I22003">
        <v>7893</v>
      </c>
      <c r="J22003">
        <v>41.53</v>
      </c>
      <c r="K22003">
        <v>64.430000000000007</v>
      </c>
      <c r="L22003" t="s">
        <v>18</v>
      </c>
      <c r="M22003">
        <v>24.67</v>
      </c>
    </row>
    <row r="22004" spans="1:13" hidden="1" x14ac:dyDescent="0.25">
      <c r="A22004" t="s">
        <v>460</v>
      </c>
      <c r="B22004" t="s">
        <v>34</v>
      </c>
      <c r="C22004" t="s">
        <v>15</v>
      </c>
      <c r="D22004" t="s">
        <v>24</v>
      </c>
      <c r="E22004" s="1">
        <v>106443.49</v>
      </c>
      <c r="F22004" t="s">
        <v>37</v>
      </c>
      <c r="G22004">
        <v>0</v>
      </c>
      <c r="H22004">
        <v>3839</v>
      </c>
      <c r="I22004">
        <v>3548</v>
      </c>
      <c r="J22004">
        <v>42.15</v>
      </c>
      <c r="K22004">
        <v>33.340000000000003</v>
      </c>
      <c r="L22004" t="s">
        <v>58</v>
      </c>
      <c r="M22004">
        <v>64.959999999999994</v>
      </c>
    </row>
    <row r="22005" spans="1:13" hidden="1" x14ac:dyDescent="0.25">
      <c r="A22005" t="s">
        <v>63</v>
      </c>
      <c r="B22005" t="s">
        <v>34</v>
      </c>
      <c r="C22005" t="s">
        <v>15</v>
      </c>
      <c r="D22005" t="s">
        <v>24</v>
      </c>
      <c r="E22005" s="1">
        <v>104765.78</v>
      </c>
      <c r="F22005" t="s">
        <v>17</v>
      </c>
      <c r="G22005">
        <v>11</v>
      </c>
      <c r="H22005">
        <v>993</v>
      </c>
      <c r="I22005">
        <v>148</v>
      </c>
      <c r="J22005">
        <v>9.08</v>
      </c>
      <c r="K22005">
        <v>13.36</v>
      </c>
      <c r="L22005" t="s">
        <v>48</v>
      </c>
      <c r="M22005">
        <v>64.09</v>
      </c>
    </row>
    <row r="22006" spans="1:13" hidden="1" x14ac:dyDescent="0.25">
      <c r="A22006" t="s">
        <v>663</v>
      </c>
      <c r="B22006" t="s">
        <v>28</v>
      </c>
      <c r="C22006" t="s">
        <v>35</v>
      </c>
      <c r="D22006" t="s">
        <v>16</v>
      </c>
      <c r="E22006" s="1">
        <v>142582.85999999999</v>
      </c>
      <c r="F22006" t="s">
        <v>17</v>
      </c>
      <c r="G22006">
        <v>1</v>
      </c>
      <c r="H22006">
        <v>6349</v>
      </c>
      <c r="I22006">
        <v>9048</v>
      </c>
      <c r="J22006">
        <v>79.069999999999993</v>
      </c>
      <c r="K22006">
        <v>55.23</v>
      </c>
      <c r="L22006" t="s">
        <v>18</v>
      </c>
      <c r="M22006">
        <v>54.88</v>
      </c>
    </row>
    <row r="22007" spans="1:13" x14ac:dyDescent="0.25">
      <c r="A22007" t="s">
        <v>402</v>
      </c>
      <c r="B22007" t="s">
        <v>39</v>
      </c>
      <c r="C22007" t="s">
        <v>35</v>
      </c>
      <c r="D22007" t="s">
        <v>29</v>
      </c>
      <c r="E22007" s="1">
        <v>83515.360000000001</v>
      </c>
      <c r="F22007" t="s">
        <v>25</v>
      </c>
      <c r="G22007">
        <v>10</v>
      </c>
      <c r="H22007">
        <v>3300</v>
      </c>
      <c r="I22007">
        <v>4044</v>
      </c>
      <c r="J22007">
        <v>29.35</v>
      </c>
      <c r="K22007">
        <v>73.86</v>
      </c>
      <c r="L22007" t="s">
        <v>31</v>
      </c>
      <c r="M22007">
        <v>53.67</v>
      </c>
    </row>
    <row r="22008" spans="1:13" hidden="1" x14ac:dyDescent="0.25">
      <c r="A22008" t="s">
        <v>129</v>
      </c>
      <c r="B22008" t="s">
        <v>20</v>
      </c>
      <c r="C22008" t="s">
        <v>15</v>
      </c>
      <c r="D22008" t="s">
        <v>16</v>
      </c>
      <c r="E22008" s="1">
        <v>113756.06</v>
      </c>
      <c r="F22008" t="s">
        <v>30</v>
      </c>
      <c r="G22008">
        <v>13</v>
      </c>
      <c r="H22008">
        <v>3400</v>
      </c>
      <c r="I22008">
        <v>1728</v>
      </c>
      <c r="J22008">
        <v>68.56</v>
      </c>
      <c r="K22008">
        <v>34.15</v>
      </c>
      <c r="L22008" t="s">
        <v>26</v>
      </c>
      <c r="M22008">
        <v>44.27</v>
      </c>
    </row>
    <row r="22009" spans="1:13" x14ac:dyDescent="0.25">
      <c r="A22009" t="s">
        <v>350</v>
      </c>
      <c r="B22009" t="s">
        <v>34</v>
      </c>
      <c r="C22009" t="s">
        <v>15</v>
      </c>
      <c r="D22009" t="s">
        <v>29</v>
      </c>
      <c r="E22009" s="1">
        <v>91343.11</v>
      </c>
      <c r="F22009" t="s">
        <v>25</v>
      </c>
      <c r="G22009">
        <v>19</v>
      </c>
      <c r="H22009">
        <v>3938</v>
      </c>
      <c r="I22009">
        <v>5108</v>
      </c>
      <c r="J22009">
        <v>76.099999999999994</v>
      </c>
      <c r="K22009">
        <v>15.65</v>
      </c>
      <c r="L22009" t="s">
        <v>42</v>
      </c>
      <c r="M22009">
        <v>53.69</v>
      </c>
    </row>
    <row r="22010" spans="1:13" hidden="1" x14ac:dyDescent="0.25">
      <c r="A22010" t="s">
        <v>648</v>
      </c>
      <c r="B22010" t="s">
        <v>54</v>
      </c>
      <c r="C22010" t="s">
        <v>35</v>
      </c>
      <c r="D22010" t="s">
        <v>24</v>
      </c>
      <c r="E22010" s="1">
        <v>106343.33</v>
      </c>
      <c r="F22010" t="s">
        <v>37</v>
      </c>
      <c r="G22010">
        <v>7</v>
      </c>
      <c r="H22010">
        <v>4313</v>
      </c>
      <c r="I22010">
        <v>9097</v>
      </c>
      <c r="J22010">
        <v>64.13</v>
      </c>
      <c r="K22010">
        <v>10.86</v>
      </c>
      <c r="L22010" t="s">
        <v>48</v>
      </c>
      <c r="M22010">
        <v>67.599999999999994</v>
      </c>
    </row>
    <row r="22011" spans="1:13" x14ac:dyDescent="0.25">
      <c r="A22011" t="s">
        <v>110</v>
      </c>
      <c r="B22011" t="s">
        <v>54</v>
      </c>
      <c r="C22011" t="s">
        <v>35</v>
      </c>
      <c r="D22011" t="s">
        <v>29</v>
      </c>
      <c r="E22011" s="1">
        <v>53039.11</v>
      </c>
      <c r="F22011" t="s">
        <v>25</v>
      </c>
      <c r="G22011">
        <v>15</v>
      </c>
      <c r="H22011">
        <v>4906</v>
      </c>
      <c r="I22011">
        <v>5008</v>
      </c>
      <c r="J22011">
        <v>16.739999999999998</v>
      </c>
      <c r="K22011">
        <v>90.13</v>
      </c>
      <c r="L22011" t="s">
        <v>31</v>
      </c>
      <c r="M22011">
        <v>61.61</v>
      </c>
    </row>
    <row r="22012" spans="1:13" hidden="1" x14ac:dyDescent="0.25">
      <c r="A22012" t="s">
        <v>149</v>
      </c>
      <c r="B22012" t="s">
        <v>14</v>
      </c>
      <c r="C22012" t="s">
        <v>35</v>
      </c>
      <c r="D22012" t="s">
        <v>24</v>
      </c>
      <c r="E22012" s="1">
        <v>145094.14000000001</v>
      </c>
      <c r="F22012" t="s">
        <v>30</v>
      </c>
      <c r="G22012">
        <v>16</v>
      </c>
      <c r="H22012">
        <v>630</v>
      </c>
      <c r="I22012">
        <v>6750</v>
      </c>
      <c r="J22012">
        <v>54.73</v>
      </c>
      <c r="K22012">
        <v>64.430000000000007</v>
      </c>
      <c r="L22012" t="s">
        <v>42</v>
      </c>
      <c r="M22012">
        <v>68.42</v>
      </c>
    </row>
    <row r="22013" spans="1:13" x14ac:dyDescent="0.25">
      <c r="A22013" t="s">
        <v>261</v>
      </c>
      <c r="B22013" t="s">
        <v>23</v>
      </c>
      <c r="C22013" t="s">
        <v>15</v>
      </c>
      <c r="D22013" t="s">
        <v>29</v>
      </c>
      <c r="E22013" s="1">
        <v>112718.25</v>
      </c>
      <c r="F22013" t="s">
        <v>25</v>
      </c>
      <c r="G22013">
        <v>14</v>
      </c>
      <c r="H22013">
        <v>8428</v>
      </c>
      <c r="I22013">
        <v>5163</v>
      </c>
      <c r="J22013">
        <v>29.69</v>
      </c>
      <c r="K22013">
        <v>39.659999999999997</v>
      </c>
      <c r="L22013" t="s">
        <v>58</v>
      </c>
      <c r="M22013">
        <v>60.1</v>
      </c>
    </row>
    <row r="22014" spans="1:13" hidden="1" x14ac:dyDescent="0.25">
      <c r="A22014" t="s">
        <v>595</v>
      </c>
      <c r="B22014" t="s">
        <v>28</v>
      </c>
      <c r="C22014" t="s">
        <v>35</v>
      </c>
      <c r="D22014" t="s">
        <v>24</v>
      </c>
      <c r="E22014" s="1">
        <v>119385.52</v>
      </c>
      <c r="F22014" t="s">
        <v>45</v>
      </c>
      <c r="G22014">
        <v>12</v>
      </c>
      <c r="H22014">
        <v>289</v>
      </c>
      <c r="I22014">
        <v>185</v>
      </c>
      <c r="J22014">
        <v>25.19</v>
      </c>
      <c r="K22014">
        <v>18.53</v>
      </c>
      <c r="L22014" t="s">
        <v>18</v>
      </c>
      <c r="M22014">
        <v>43.2</v>
      </c>
    </row>
    <row r="22015" spans="1:13" hidden="1" x14ac:dyDescent="0.25">
      <c r="A22015" t="s">
        <v>65</v>
      </c>
      <c r="B22015" t="s">
        <v>28</v>
      </c>
      <c r="C22015" t="s">
        <v>15</v>
      </c>
      <c r="D22015" t="s">
        <v>24</v>
      </c>
      <c r="E22015" s="1">
        <v>45363.89</v>
      </c>
      <c r="F22015" t="s">
        <v>25</v>
      </c>
      <c r="G22015">
        <v>17</v>
      </c>
      <c r="H22015">
        <v>9191</v>
      </c>
      <c r="I22015">
        <v>4479</v>
      </c>
      <c r="J22015">
        <v>41.57</v>
      </c>
      <c r="K22015">
        <v>11.93</v>
      </c>
      <c r="L22015" t="s">
        <v>18</v>
      </c>
      <c r="M22015">
        <v>30.71</v>
      </c>
    </row>
    <row r="22016" spans="1:13" hidden="1" x14ac:dyDescent="0.25">
      <c r="A22016" t="s">
        <v>542</v>
      </c>
      <c r="B22016" t="s">
        <v>14</v>
      </c>
      <c r="C22016" t="s">
        <v>15</v>
      </c>
      <c r="D22016" t="s">
        <v>16</v>
      </c>
      <c r="E22016" s="1">
        <v>143229</v>
      </c>
      <c r="F22016" t="s">
        <v>25</v>
      </c>
      <c r="G22016">
        <v>2</v>
      </c>
      <c r="H22016">
        <v>5220</v>
      </c>
      <c r="I22016">
        <v>2581</v>
      </c>
      <c r="J22016">
        <v>32.94</v>
      </c>
      <c r="K22016">
        <v>1.08</v>
      </c>
      <c r="L22016" t="s">
        <v>58</v>
      </c>
      <c r="M22016">
        <v>30.38</v>
      </c>
    </row>
    <row r="22017" spans="1:13" hidden="1" x14ac:dyDescent="0.25">
      <c r="A22017" t="s">
        <v>536</v>
      </c>
      <c r="B22017" t="s">
        <v>39</v>
      </c>
      <c r="C22017" t="s">
        <v>15</v>
      </c>
      <c r="D22017" t="s">
        <v>24</v>
      </c>
      <c r="E22017" s="1">
        <v>50442.13</v>
      </c>
      <c r="F22017" t="s">
        <v>37</v>
      </c>
      <c r="G22017">
        <v>16</v>
      </c>
      <c r="H22017">
        <v>8430</v>
      </c>
      <c r="I22017">
        <v>456</v>
      </c>
      <c r="J22017">
        <v>97.28</v>
      </c>
      <c r="K22017">
        <v>91.56</v>
      </c>
      <c r="L22017" t="s">
        <v>31</v>
      </c>
      <c r="M22017">
        <v>37.869999999999997</v>
      </c>
    </row>
    <row r="22018" spans="1:13" hidden="1" x14ac:dyDescent="0.25">
      <c r="A22018" t="s">
        <v>446</v>
      </c>
      <c r="B22018" t="s">
        <v>51</v>
      </c>
      <c r="C22018" t="s">
        <v>15</v>
      </c>
      <c r="D22018" t="s">
        <v>24</v>
      </c>
      <c r="E22018" s="1">
        <v>54143.1</v>
      </c>
      <c r="F22018" t="s">
        <v>37</v>
      </c>
      <c r="G22018">
        <v>1</v>
      </c>
      <c r="H22018">
        <v>332</v>
      </c>
      <c r="I22018">
        <v>4987</v>
      </c>
      <c r="J22018">
        <v>65.48</v>
      </c>
      <c r="K22018">
        <v>74.02</v>
      </c>
      <c r="L22018" t="s">
        <v>26</v>
      </c>
      <c r="M22018">
        <v>21.29</v>
      </c>
    </row>
    <row r="22019" spans="1:13" hidden="1" x14ac:dyDescent="0.25">
      <c r="A22019" t="s">
        <v>95</v>
      </c>
      <c r="B22019" t="s">
        <v>54</v>
      </c>
      <c r="C22019" t="s">
        <v>15</v>
      </c>
      <c r="D22019" t="s">
        <v>16</v>
      </c>
      <c r="E22019" s="1">
        <v>132668.84</v>
      </c>
      <c r="F22019" t="s">
        <v>37</v>
      </c>
      <c r="G22019">
        <v>3</v>
      </c>
      <c r="H22019">
        <v>3021</v>
      </c>
      <c r="I22019">
        <v>7230</v>
      </c>
      <c r="J22019">
        <v>52.73</v>
      </c>
      <c r="K22019">
        <v>35.31</v>
      </c>
      <c r="L22019" t="s">
        <v>26</v>
      </c>
      <c r="M22019">
        <v>65.45</v>
      </c>
    </row>
    <row r="22020" spans="1:13" x14ac:dyDescent="0.25">
      <c r="A22020" t="s">
        <v>116</v>
      </c>
      <c r="B22020" t="s">
        <v>34</v>
      </c>
      <c r="C22020" t="s">
        <v>35</v>
      </c>
      <c r="D22020" t="s">
        <v>29</v>
      </c>
      <c r="E22020" s="1">
        <v>133951.69</v>
      </c>
      <c r="F22020" t="s">
        <v>37</v>
      </c>
      <c r="G22020">
        <v>6</v>
      </c>
      <c r="H22020">
        <v>6907</v>
      </c>
      <c r="I22020">
        <v>6074</v>
      </c>
      <c r="J22020">
        <v>43.83</v>
      </c>
      <c r="K22020">
        <v>16.690000000000001</v>
      </c>
      <c r="L22020" t="s">
        <v>26</v>
      </c>
      <c r="M22020">
        <v>67.09</v>
      </c>
    </row>
    <row r="22021" spans="1:13" hidden="1" x14ac:dyDescent="0.25">
      <c r="A22021" t="s">
        <v>113</v>
      </c>
      <c r="B22021" t="s">
        <v>34</v>
      </c>
      <c r="C22021" t="s">
        <v>15</v>
      </c>
      <c r="D22021" t="s">
        <v>24</v>
      </c>
      <c r="E22021" s="1">
        <v>109143.4</v>
      </c>
      <c r="F22021" t="s">
        <v>30</v>
      </c>
      <c r="G22021">
        <v>5</v>
      </c>
      <c r="H22021">
        <v>2583</v>
      </c>
      <c r="I22021">
        <v>180</v>
      </c>
      <c r="J22021">
        <v>95.63</v>
      </c>
      <c r="K22021">
        <v>56.57</v>
      </c>
      <c r="L22021" t="s">
        <v>42</v>
      </c>
      <c r="M22021">
        <v>68.38</v>
      </c>
    </row>
    <row r="22022" spans="1:13" hidden="1" x14ac:dyDescent="0.25">
      <c r="A22022" t="s">
        <v>221</v>
      </c>
      <c r="B22022" t="s">
        <v>28</v>
      </c>
      <c r="C22022" t="s">
        <v>35</v>
      </c>
      <c r="D22022" t="s">
        <v>24</v>
      </c>
      <c r="E22022" s="1">
        <v>135686.54</v>
      </c>
      <c r="F22022" t="s">
        <v>37</v>
      </c>
      <c r="G22022">
        <v>18</v>
      </c>
      <c r="H22022">
        <v>2002</v>
      </c>
      <c r="I22022">
        <v>6329</v>
      </c>
      <c r="J22022">
        <v>64.98</v>
      </c>
      <c r="K22022">
        <v>79.819999999999993</v>
      </c>
      <c r="L22022" t="s">
        <v>48</v>
      </c>
      <c r="M22022">
        <v>38.14</v>
      </c>
    </row>
    <row r="22023" spans="1:13" hidden="1" x14ac:dyDescent="0.25">
      <c r="A22023" t="s">
        <v>344</v>
      </c>
      <c r="B22023" t="s">
        <v>28</v>
      </c>
      <c r="C22023" t="s">
        <v>15</v>
      </c>
      <c r="D22023" t="s">
        <v>16</v>
      </c>
      <c r="E22023" s="1">
        <v>83213.84</v>
      </c>
      <c r="F22023" t="s">
        <v>30</v>
      </c>
      <c r="G22023">
        <v>11</v>
      </c>
      <c r="H22023">
        <v>522</v>
      </c>
      <c r="I22023">
        <v>4199</v>
      </c>
      <c r="J22023">
        <v>81.97</v>
      </c>
      <c r="K22023">
        <v>9.99</v>
      </c>
      <c r="L22023" t="s">
        <v>21</v>
      </c>
      <c r="M22023">
        <v>52.01</v>
      </c>
    </row>
    <row r="22024" spans="1:13" x14ac:dyDescent="0.25">
      <c r="A22024" t="s">
        <v>339</v>
      </c>
      <c r="B22024" t="s">
        <v>14</v>
      </c>
      <c r="C22024" t="s">
        <v>15</v>
      </c>
      <c r="D22024" t="s">
        <v>29</v>
      </c>
      <c r="E22024" s="1">
        <v>126185.17</v>
      </c>
      <c r="F22024" t="s">
        <v>45</v>
      </c>
      <c r="G22024">
        <v>18</v>
      </c>
      <c r="H22024">
        <v>7770</v>
      </c>
      <c r="I22024">
        <v>6634</v>
      </c>
      <c r="J22024">
        <v>28.73</v>
      </c>
      <c r="K22024">
        <v>9.66</v>
      </c>
      <c r="L22024" t="s">
        <v>31</v>
      </c>
      <c r="M22024">
        <v>49.52</v>
      </c>
    </row>
    <row r="22025" spans="1:13" hidden="1" x14ac:dyDescent="0.25">
      <c r="A22025" t="s">
        <v>427</v>
      </c>
      <c r="B22025" t="s">
        <v>14</v>
      </c>
      <c r="C22025" t="s">
        <v>15</v>
      </c>
      <c r="D22025" t="s">
        <v>16</v>
      </c>
      <c r="E22025" s="1">
        <v>116896.03</v>
      </c>
      <c r="F22025" t="s">
        <v>45</v>
      </c>
      <c r="G22025">
        <v>13</v>
      </c>
      <c r="H22025">
        <v>1973</v>
      </c>
      <c r="I22025">
        <v>5084</v>
      </c>
      <c r="J22025">
        <v>79.69</v>
      </c>
      <c r="K22025">
        <v>28.45</v>
      </c>
      <c r="L22025" t="s">
        <v>42</v>
      </c>
      <c r="M22025">
        <v>29.84</v>
      </c>
    </row>
    <row r="22026" spans="1:13" hidden="1" x14ac:dyDescent="0.25">
      <c r="A22026" t="s">
        <v>361</v>
      </c>
      <c r="B22026" t="s">
        <v>39</v>
      </c>
      <c r="C22026" t="s">
        <v>15</v>
      </c>
      <c r="D22026" t="s">
        <v>16</v>
      </c>
      <c r="E22026" s="1">
        <v>143865.35</v>
      </c>
      <c r="F22026" t="s">
        <v>37</v>
      </c>
      <c r="G22026">
        <v>11</v>
      </c>
      <c r="H22026">
        <v>3139</v>
      </c>
      <c r="I22026">
        <v>8952</v>
      </c>
      <c r="J22026">
        <v>96.05</v>
      </c>
      <c r="K22026">
        <v>28.85</v>
      </c>
      <c r="L22026" t="s">
        <v>26</v>
      </c>
      <c r="M22026">
        <v>52.27</v>
      </c>
    </row>
    <row r="22027" spans="1:13" hidden="1" x14ac:dyDescent="0.25">
      <c r="A22027" t="s">
        <v>608</v>
      </c>
      <c r="B22027" t="s">
        <v>34</v>
      </c>
      <c r="C22027" t="s">
        <v>15</v>
      </c>
      <c r="D22027" t="s">
        <v>16</v>
      </c>
      <c r="E22027" s="1">
        <v>89788.87</v>
      </c>
      <c r="F22027" t="s">
        <v>30</v>
      </c>
      <c r="G22027">
        <v>0</v>
      </c>
      <c r="H22027">
        <v>3127</v>
      </c>
      <c r="I22027">
        <v>3701</v>
      </c>
      <c r="J22027">
        <v>72.77</v>
      </c>
      <c r="K22027">
        <v>74.2</v>
      </c>
      <c r="L22027" t="s">
        <v>21</v>
      </c>
      <c r="M22027">
        <v>43.67</v>
      </c>
    </row>
    <row r="22028" spans="1:13" hidden="1" x14ac:dyDescent="0.25">
      <c r="A22028" t="s">
        <v>212</v>
      </c>
      <c r="B22028" t="s">
        <v>51</v>
      </c>
      <c r="C22028" t="s">
        <v>35</v>
      </c>
      <c r="D22028" t="s">
        <v>24</v>
      </c>
      <c r="E22028" s="1">
        <v>31614.55</v>
      </c>
      <c r="F22028" t="s">
        <v>37</v>
      </c>
      <c r="G22028">
        <v>18</v>
      </c>
      <c r="H22028">
        <v>6356</v>
      </c>
      <c r="I22028">
        <v>6858</v>
      </c>
      <c r="J22028">
        <v>16.63</v>
      </c>
      <c r="K22028">
        <v>2.76</v>
      </c>
      <c r="L22028" t="s">
        <v>58</v>
      </c>
      <c r="M22028">
        <v>52.24</v>
      </c>
    </row>
    <row r="22029" spans="1:13" x14ac:dyDescent="0.25">
      <c r="A22029" t="s">
        <v>224</v>
      </c>
      <c r="B22029" t="s">
        <v>34</v>
      </c>
      <c r="C22029" t="s">
        <v>35</v>
      </c>
      <c r="D22029" t="s">
        <v>29</v>
      </c>
      <c r="E22029" s="1">
        <v>33388.480000000003</v>
      </c>
      <c r="F22029" t="s">
        <v>25</v>
      </c>
      <c r="G22029">
        <v>10</v>
      </c>
      <c r="H22029">
        <v>9344</v>
      </c>
      <c r="I22029">
        <v>5609</v>
      </c>
      <c r="J22029">
        <v>84.98</v>
      </c>
      <c r="K22029">
        <v>88.67</v>
      </c>
      <c r="L22029" t="s">
        <v>21</v>
      </c>
      <c r="M22029">
        <v>37.119999999999997</v>
      </c>
    </row>
    <row r="22030" spans="1:13" hidden="1" x14ac:dyDescent="0.25">
      <c r="A22030" t="s">
        <v>253</v>
      </c>
      <c r="B22030" t="s">
        <v>39</v>
      </c>
      <c r="C22030" t="s">
        <v>35</v>
      </c>
      <c r="D22030" t="s">
        <v>16</v>
      </c>
      <c r="E22030" s="1">
        <v>65877.27</v>
      </c>
      <c r="F22030" t="s">
        <v>17</v>
      </c>
      <c r="G22030">
        <v>9</v>
      </c>
      <c r="H22030">
        <v>7708</v>
      </c>
      <c r="I22030">
        <v>3174</v>
      </c>
      <c r="J22030">
        <v>12.93</v>
      </c>
      <c r="K22030">
        <v>58.55</v>
      </c>
      <c r="L22030" t="s">
        <v>48</v>
      </c>
      <c r="M22030">
        <v>67.06</v>
      </c>
    </row>
    <row r="22031" spans="1:13" hidden="1" x14ac:dyDescent="0.25">
      <c r="A22031" t="s">
        <v>113</v>
      </c>
      <c r="B22031" t="s">
        <v>54</v>
      </c>
      <c r="C22031" t="s">
        <v>15</v>
      </c>
      <c r="D22031" t="s">
        <v>24</v>
      </c>
      <c r="E22031" s="1">
        <v>66589.3</v>
      </c>
      <c r="F22031" t="s">
        <v>30</v>
      </c>
      <c r="G22031">
        <v>5</v>
      </c>
      <c r="H22031">
        <v>8944</v>
      </c>
      <c r="I22031">
        <v>3606</v>
      </c>
      <c r="J22031">
        <v>35.89</v>
      </c>
      <c r="K22031">
        <v>82.24</v>
      </c>
      <c r="L22031" t="s">
        <v>21</v>
      </c>
      <c r="M22031">
        <v>39.03</v>
      </c>
    </row>
    <row r="22032" spans="1:13" hidden="1" x14ac:dyDescent="0.25">
      <c r="A22032" t="s">
        <v>383</v>
      </c>
      <c r="B22032" t="s">
        <v>51</v>
      </c>
      <c r="C22032" t="s">
        <v>35</v>
      </c>
      <c r="D22032" t="s">
        <v>16</v>
      </c>
      <c r="E22032" s="1">
        <v>128277.96</v>
      </c>
      <c r="F22032" t="s">
        <v>30</v>
      </c>
      <c r="G22032">
        <v>18</v>
      </c>
      <c r="H22032">
        <v>6778</v>
      </c>
      <c r="I22032">
        <v>2072</v>
      </c>
      <c r="J22032">
        <v>4.09</v>
      </c>
      <c r="K22032">
        <v>40.1</v>
      </c>
      <c r="L22032" t="s">
        <v>21</v>
      </c>
      <c r="M22032">
        <v>56.44</v>
      </c>
    </row>
    <row r="22033" spans="1:13" hidden="1" x14ac:dyDescent="0.25">
      <c r="A22033" t="s">
        <v>518</v>
      </c>
      <c r="B22033" t="s">
        <v>14</v>
      </c>
      <c r="C22033" t="s">
        <v>35</v>
      </c>
      <c r="D22033" t="s">
        <v>24</v>
      </c>
      <c r="E22033" s="1">
        <v>119687.88</v>
      </c>
      <c r="F22033" t="s">
        <v>37</v>
      </c>
      <c r="G22033">
        <v>17</v>
      </c>
      <c r="H22033">
        <v>3506</v>
      </c>
      <c r="I22033">
        <v>2565</v>
      </c>
      <c r="J22033">
        <v>15.2</v>
      </c>
      <c r="K22033">
        <v>55.36</v>
      </c>
      <c r="L22033" t="s">
        <v>26</v>
      </c>
      <c r="M22033">
        <v>79.040000000000006</v>
      </c>
    </row>
    <row r="22034" spans="1:13" x14ac:dyDescent="0.25">
      <c r="A22034" t="s">
        <v>128</v>
      </c>
      <c r="B22034" t="s">
        <v>39</v>
      </c>
      <c r="C22034" t="s">
        <v>15</v>
      </c>
      <c r="D22034" t="s">
        <v>29</v>
      </c>
      <c r="E22034" s="1">
        <v>63796.63</v>
      </c>
      <c r="F22034" t="s">
        <v>45</v>
      </c>
      <c r="G22034">
        <v>16</v>
      </c>
      <c r="H22034">
        <v>8049</v>
      </c>
      <c r="I22034">
        <v>8767</v>
      </c>
      <c r="J22034">
        <v>19.87</v>
      </c>
      <c r="K22034">
        <v>9.1300000000000008</v>
      </c>
      <c r="L22034" t="s">
        <v>21</v>
      </c>
      <c r="M22034">
        <v>48.34</v>
      </c>
    </row>
    <row r="22035" spans="1:13" hidden="1" x14ac:dyDescent="0.25">
      <c r="A22035" t="s">
        <v>594</v>
      </c>
      <c r="B22035" t="s">
        <v>34</v>
      </c>
      <c r="C22035" t="s">
        <v>15</v>
      </c>
      <c r="D22035" t="s">
        <v>16</v>
      </c>
      <c r="E22035" s="1">
        <v>74525.37</v>
      </c>
      <c r="F22035" t="s">
        <v>25</v>
      </c>
      <c r="G22035">
        <v>12</v>
      </c>
      <c r="H22035">
        <v>3248</v>
      </c>
      <c r="I22035">
        <v>1123</v>
      </c>
      <c r="J22035">
        <v>44.64</v>
      </c>
      <c r="K22035">
        <v>57.07</v>
      </c>
      <c r="L22035" t="s">
        <v>42</v>
      </c>
      <c r="M22035">
        <v>32.6</v>
      </c>
    </row>
    <row r="22036" spans="1:13" hidden="1" x14ac:dyDescent="0.25">
      <c r="A22036" t="s">
        <v>98</v>
      </c>
      <c r="B22036" t="s">
        <v>51</v>
      </c>
      <c r="C22036" t="s">
        <v>35</v>
      </c>
      <c r="D22036" t="s">
        <v>24</v>
      </c>
      <c r="E22036" s="1">
        <v>41122.699999999997</v>
      </c>
      <c r="F22036" t="s">
        <v>30</v>
      </c>
      <c r="G22036">
        <v>12</v>
      </c>
      <c r="H22036">
        <v>4442</v>
      </c>
      <c r="I22036">
        <v>463</v>
      </c>
      <c r="J22036">
        <v>59.67</v>
      </c>
      <c r="K22036">
        <v>37.729999999999997</v>
      </c>
      <c r="L22036" t="s">
        <v>18</v>
      </c>
      <c r="M22036">
        <v>30.66</v>
      </c>
    </row>
    <row r="22037" spans="1:13" hidden="1" x14ac:dyDescent="0.25">
      <c r="A22037" t="s">
        <v>126</v>
      </c>
      <c r="B22037" t="s">
        <v>20</v>
      </c>
      <c r="C22037" t="s">
        <v>35</v>
      </c>
      <c r="D22037" t="s">
        <v>16</v>
      </c>
      <c r="E22037" s="1">
        <v>114561.05</v>
      </c>
      <c r="F22037" t="s">
        <v>30</v>
      </c>
      <c r="G22037">
        <v>17</v>
      </c>
      <c r="H22037">
        <v>8828</v>
      </c>
      <c r="I22037">
        <v>4519</v>
      </c>
      <c r="J22037">
        <v>5.39</v>
      </c>
      <c r="K22037">
        <v>61.52</v>
      </c>
      <c r="L22037" t="s">
        <v>26</v>
      </c>
      <c r="M22037">
        <v>74.3</v>
      </c>
    </row>
    <row r="22038" spans="1:13" hidden="1" x14ac:dyDescent="0.25">
      <c r="A22038" t="s">
        <v>402</v>
      </c>
      <c r="B22038" t="s">
        <v>20</v>
      </c>
      <c r="C22038" t="s">
        <v>15</v>
      </c>
      <c r="D22038" t="s">
        <v>24</v>
      </c>
      <c r="E22038" s="1">
        <v>127755.65</v>
      </c>
      <c r="F22038" t="s">
        <v>37</v>
      </c>
      <c r="G22038">
        <v>9</v>
      </c>
      <c r="H22038">
        <v>289</v>
      </c>
      <c r="I22038">
        <v>8660</v>
      </c>
      <c r="J22038">
        <v>14.68</v>
      </c>
      <c r="K22038">
        <v>44.98</v>
      </c>
      <c r="L22038" t="s">
        <v>58</v>
      </c>
      <c r="M22038">
        <v>55.04</v>
      </c>
    </row>
    <row r="22039" spans="1:13" hidden="1" x14ac:dyDescent="0.25">
      <c r="A22039" t="s">
        <v>527</v>
      </c>
      <c r="B22039" t="s">
        <v>20</v>
      </c>
      <c r="C22039" t="s">
        <v>35</v>
      </c>
      <c r="D22039" t="s">
        <v>24</v>
      </c>
      <c r="E22039" s="1">
        <v>104303.17</v>
      </c>
      <c r="F22039" t="s">
        <v>37</v>
      </c>
      <c r="G22039">
        <v>5</v>
      </c>
      <c r="H22039">
        <v>2856</v>
      </c>
      <c r="I22039">
        <v>3242</v>
      </c>
      <c r="J22039">
        <v>87.06</v>
      </c>
      <c r="K22039">
        <v>95.25</v>
      </c>
      <c r="L22039" t="s">
        <v>42</v>
      </c>
      <c r="M22039">
        <v>48.45</v>
      </c>
    </row>
    <row r="22040" spans="1:13" hidden="1" x14ac:dyDescent="0.25">
      <c r="A22040" t="s">
        <v>226</v>
      </c>
      <c r="B22040" t="s">
        <v>39</v>
      </c>
      <c r="C22040" t="s">
        <v>35</v>
      </c>
      <c r="D22040" t="s">
        <v>16</v>
      </c>
      <c r="E22040" s="1">
        <v>45604</v>
      </c>
      <c r="F22040" t="s">
        <v>37</v>
      </c>
      <c r="G22040">
        <v>0</v>
      </c>
      <c r="H22040">
        <v>6374</v>
      </c>
      <c r="I22040">
        <v>8606</v>
      </c>
      <c r="J22040">
        <v>44.52</v>
      </c>
      <c r="K22040">
        <v>70.02</v>
      </c>
      <c r="L22040" t="s">
        <v>58</v>
      </c>
      <c r="M22040">
        <v>64.23</v>
      </c>
    </row>
    <row r="22041" spans="1:13" x14ac:dyDescent="0.25">
      <c r="A22041" t="s">
        <v>396</v>
      </c>
      <c r="B22041" t="s">
        <v>20</v>
      </c>
      <c r="C22041" t="s">
        <v>35</v>
      </c>
      <c r="D22041" t="s">
        <v>29</v>
      </c>
      <c r="E22041" s="1">
        <v>139614.16</v>
      </c>
      <c r="F22041" t="s">
        <v>25</v>
      </c>
      <c r="G22041">
        <v>2</v>
      </c>
      <c r="H22041">
        <v>5640</v>
      </c>
      <c r="I22041">
        <v>7172</v>
      </c>
      <c r="J22041">
        <v>82.04</v>
      </c>
      <c r="K22041">
        <v>76.37</v>
      </c>
      <c r="L22041" t="s">
        <v>42</v>
      </c>
      <c r="M22041">
        <v>42.39</v>
      </c>
    </row>
    <row r="22042" spans="1:13" x14ac:dyDescent="0.25">
      <c r="A22042" t="s">
        <v>314</v>
      </c>
      <c r="B22042" t="s">
        <v>54</v>
      </c>
      <c r="C22042" t="s">
        <v>35</v>
      </c>
      <c r="D22042" t="s">
        <v>29</v>
      </c>
      <c r="E22042" s="1">
        <v>56947.93</v>
      </c>
      <c r="F22042" t="s">
        <v>17</v>
      </c>
      <c r="G22042">
        <v>1</v>
      </c>
      <c r="H22042">
        <v>4461</v>
      </c>
      <c r="I22042">
        <v>3913</v>
      </c>
      <c r="J22042">
        <v>33.36</v>
      </c>
      <c r="K22042">
        <v>53.31</v>
      </c>
      <c r="L22042" t="s">
        <v>42</v>
      </c>
      <c r="M22042">
        <v>20.93</v>
      </c>
    </row>
    <row r="22043" spans="1:13" x14ac:dyDescent="0.25">
      <c r="A22043" t="s">
        <v>528</v>
      </c>
      <c r="B22043" t="s">
        <v>23</v>
      </c>
      <c r="C22043" t="s">
        <v>35</v>
      </c>
      <c r="D22043" t="s">
        <v>29</v>
      </c>
      <c r="E22043" s="1">
        <v>39407.800000000003</v>
      </c>
      <c r="F22043" t="s">
        <v>37</v>
      </c>
      <c r="G22043">
        <v>1</v>
      </c>
      <c r="H22043">
        <v>2229</v>
      </c>
      <c r="I22043">
        <v>8620</v>
      </c>
      <c r="J22043">
        <v>89.59</v>
      </c>
      <c r="K22043">
        <v>79.14</v>
      </c>
      <c r="L22043" t="s">
        <v>33</v>
      </c>
      <c r="M22043">
        <v>53.98</v>
      </c>
    </row>
    <row r="22044" spans="1:13" hidden="1" x14ac:dyDescent="0.25">
      <c r="A22044" t="s">
        <v>282</v>
      </c>
      <c r="B22044" t="s">
        <v>54</v>
      </c>
      <c r="C22044" t="s">
        <v>35</v>
      </c>
      <c r="D22044" t="s">
        <v>16</v>
      </c>
      <c r="E22044" s="1">
        <v>134078.94</v>
      </c>
      <c r="F22044" t="s">
        <v>17</v>
      </c>
      <c r="G22044">
        <v>13</v>
      </c>
      <c r="H22044">
        <v>3174</v>
      </c>
      <c r="I22044">
        <v>5334</v>
      </c>
      <c r="J22044">
        <v>58.81</v>
      </c>
      <c r="K22044">
        <v>85.1</v>
      </c>
      <c r="L22044" t="s">
        <v>48</v>
      </c>
      <c r="M22044">
        <v>44.44</v>
      </c>
    </row>
    <row r="22045" spans="1:13" hidden="1" x14ac:dyDescent="0.25">
      <c r="A22045" t="s">
        <v>180</v>
      </c>
      <c r="B22045" t="s">
        <v>34</v>
      </c>
      <c r="C22045" t="s">
        <v>15</v>
      </c>
      <c r="D22045" t="s">
        <v>16</v>
      </c>
      <c r="E22045" s="1">
        <v>148811.92000000001</v>
      </c>
      <c r="F22045" t="s">
        <v>30</v>
      </c>
      <c r="G22045">
        <v>7</v>
      </c>
      <c r="H22045">
        <v>4225</v>
      </c>
      <c r="I22045">
        <v>3049</v>
      </c>
      <c r="J22045">
        <v>67</v>
      </c>
      <c r="K22045">
        <v>4.21</v>
      </c>
      <c r="L22045" t="s">
        <v>48</v>
      </c>
      <c r="M22045">
        <v>51.74</v>
      </c>
    </row>
    <row r="22046" spans="1:13" hidden="1" x14ac:dyDescent="0.25">
      <c r="A22046" t="s">
        <v>622</v>
      </c>
      <c r="B22046" t="s">
        <v>20</v>
      </c>
      <c r="C22046" t="s">
        <v>15</v>
      </c>
      <c r="D22046" t="s">
        <v>24</v>
      </c>
      <c r="E22046" s="1">
        <v>107612.42</v>
      </c>
      <c r="F22046" t="s">
        <v>17</v>
      </c>
      <c r="G22046">
        <v>9</v>
      </c>
      <c r="H22046">
        <v>6592</v>
      </c>
      <c r="I22046">
        <v>5150</v>
      </c>
      <c r="J22046">
        <v>98.43</v>
      </c>
      <c r="K22046">
        <v>92.55</v>
      </c>
      <c r="L22046" t="s">
        <v>21</v>
      </c>
      <c r="M22046">
        <v>68.31</v>
      </c>
    </row>
    <row r="22047" spans="1:13" hidden="1" x14ac:dyDescent="0.25">
      <c r="A22047" t="s">
        <v>194</v>
      </c>
      <c r="B22047" t="s">
        <v>54</v>
      </c>
      <c r="C22047" t="s">
        <v>15</v>
      </c>
      <c r="D22047" t="s">
        <v>24</v>
      </c>
      <c r="E22047" s="1">
        <v>136514.48000000001</v>
      </c>
      <c r="F22047" t="s">
        <v>45</v>
      </c>
      <c r="G22047">
        <v>12</v>
      </c>
      <c r="H22047">
        <v>6210</v>
      </c>
      <c r="I22047">
        <v>2082</v>
      </c>
      <c r="J22047">
        <v>76.930000000000007</v>
      </c>
      <c r="K22047">
        <v>66.239999999999995</v>
      </c>
      <c r="L22047" t="s">
        <v>42</v>
      </c>
      <c r="M22047">
        <v>48.52</v>
      </c>
    </row>
    <row r="22048" spans="1:13" x14ac:dyDescent="0.25">
      <c r="A22048" t="s">
        <v>612</v>
      </c>
      <c r="B22048" t="s">
        <v>20</v>
      </c>
      <c r="C22048" t="s">
        <v>35</v>
      </c>
      <c r="D22048" t="s">
        <v>29</v>
      </c>
      <c r="E22048" s="1">
        <v>143790.69</v>
      </c>
      <c r="F22048" t="s">
        <v>17</v>
      </c>
      <c r="G22048">
        <v>13</v>
      </c>
      <c r="H22048">
        <v>6363</v>
      </c>
      <c r="I22048">
        <v>282</v>
      </c>
      <c r="J22048">
        <v>89.57</v>
      </c>
      <c r="K22048">
        <v>95.18</v>
      </c>
      <c r="L22048" t="s">
        <v>18</v>
      </c>
      <c r="M22048">
        <v>72.540000000000006</v>
      </c>
    </row>
    <row r="22049" spans="1:13" x14ac:dyDescent="0.25">
      <c r="A22049" t="s">
        <v>374</v>
      </c>
      <c r="B22049" t="s">
        <v>54</v>
      </c>
      <c r="C22049" t="s">
        <v>15</v>
      </c>
      <c r="D22049" t="s">
        <v>29</v>
      </c>
      <c r="E22049" s="1">
        <v>93739.54</v>
      </c>
      <c r="F22049" t="s">
        <v>25</v>
      </c>
      <c r="G22049">
        <v>20</v>
      </c>
      <c r="H22049">
        <v>671</v>
      </c>
      <c r="I22049">
        <v>215</v>
      </c>
      <c r="J22049">
        <v>95.9</v>
      </c>
      <c r="K22049">
        <v>82.11</v>
      </c>
      <c r="L22049" t="s">
        <v>18</v>
      </c>
      <c r="M22049">
        <v>72.73</v>
      </c>
    </row>
    <row r="22050" spans="1:13" hidden="1" x14ac:dyDescent="0.25">
      <c r="A22050" t="s">
        <v>589</v>
      </c>
      <c r="B22050" t="s">
        <v>23</v>
      </c>
      <c r="C22050" t="s">
        <v>35</v>
      </c>
      <c r="D22050" t="s">
        <v>16</v>
      </c>
      <c r="E22050" s="1">
        <v>46337.11</v>
      </c>
      <c r="F22050" t="s">
        <v>37</v>
      </c>
      <c r="G22050">
        <v>8</v>
      </c>
      <c r="H22050">
        <v>2195</v>
      </c>
      <c r="I22050">
        <v>8128</v>
      </c>
      <c r="J22050">
        <v>60.29</v>
      </c>
      <c r="K22050">
        <v>35.08</v>
      </c>
      <c r="L22050" t="s">
        <v>26</v>
      </c>
      <c r="M22050">
        <v>70.62</v>
      </c>
    </row>
    <row r="22051" spans="1:13" hidden="1" x14ac:dyDescent="0.25">
      <c r="A22051" t="s">
        <v>299</v>
      </c>
      <c r="B22051" t="s">
        <v>28</v>
      </c>
      <c r="C22051" t="s">
        <v>15</v>
      </c>
      <c r="D22051" t="s">
        <v>16</v>
      </c>
      <c r="E22051" s="1">
        <v>73896.17</v>
      </c>
      <c r="F22051" t="s">
        <v>45</v>
      </c>
      <c r="G22051">
        <v>7</v>
      </c>
      <c r="H22051">
        <v>2418</v>
      </c>
      <c r="I22051">
        <v>6506</v>
      </c>
      <c r="J22051">
        <v>49.57</v>
      </c>
      <c r="K22051">
        <v>86.61</v>
      </c>
      <c r="L22051" t="s">
        <v>26</v>
      </c>
      <c r="M22051">
        <v>47.8</v>
      </c>
    </row>
    <row r="22052" spans="1:13" x14ac:dyDescent="0.25">
      <c r="A22052" t="s">
        <v>514</v>
      </c>
      <c r="B22052" t="s">
        <v>28</v>
      </c>
      <c r="C22052" t="s">
        <v>15</v>
      </c>
      <c r="D22052" t="s">
        <v>29</v>
      </c>
      <c r="E22052" s="1">
        <v>124878.68</v>
      </c>
      <c r="F22052" t="s">
        <v>25</v>
      </c>
      <c r="G22052">
        <v>17</v>
      </c>
      <c r="H22052">
        <v>5739</v>
      </c>
      <c r="I22052">
        <v>2766</v>
      </c>
      <c r="J22052">
        <v>51.05</v>
      </c>
      <c r="K22052">
        <v>7.3</v>
      </c>
      <c r="L22052" t="s">
        <v>58</v>
      </c>
      <c r="M22052">
        <v>29.6</v>
      </c>
    </row>
    <row r="22053" spans="1:13" hidden="1" x14ac:dyDescent="0.25">
      <c r="A22053" t="s">
        <v>127</v>
      </c>
      <c r="B22053" t="s">
        <v>39</v>
      </c>
      <c r="C22053" t="s">
        <v>15</v>
      </c>
      <c r="D22053" t="s">
        <v>16</v>
      </c>
      <c r="E22053" s="1">
        <v>50889.64</v>
      </c>
      <c r="F22053" t="s">
        <v>25</v>
      </c>
      <c r="G22053">
        <v>2</v>
      </c>
      <c r="H22053">
        <v>3278</v>
      </c>
      <c r="I22053">
        <v>6885</v>
      </c>
      <c r="J22053">
        <v>82.47</v>
      </c>
      <c r="K22053">
        <v>14.05</v>
      </c>
      <c r="L22053" t="s">
        <v>48</v>
      </c>
      <c r="M22053">
        <v>79.760000000000005</v>
      </c>
    </row>
    <row r="22054" spans="1:13" hidden="1" x14ac:dyDescent="0.25">
      <c r="A22054" t="s">
        <v>267</v>
      </c>
      <c r="B22054" t="s">
        <v>39</v>
      </c>
      <c r="C22054" t="s">
        <v>15</v>
      </c>
      <c r="D22054" t="s">
        <v>16</v>
      </c>
      <c r="E22054" s="1">
        <v>59163.94</v>
      </c>
      <c r="F22054" t="s">
        <v>17</v>
      </c>
      <c r="G22054">
        <v>12</v>
      </c>
      <c r="H22054">
        <v>5781</v>
      </c>
      <c r="I22054">
        <v>2357</v>
      </c>
      <c r="J22054">
        <v>16.75</v>
      </c>
      <c r="K22054">
        <v>93.23</v>
      </c>
      <c r="L22054" t="s">
        <v>58</v>
      </c>
      <c r="M22054">
        <v>34.28</v>
      </c>
    </row>
    <row r="22055" spans="1:13" x14ac:dyDescent="0.25">
      <c r="A22055" t="s">
        <v>265</v>
      </c>
      <c r="B22055" t="s">
        <v>28</v>
      </c>
      <c r="C22055" t="s">
        <v>35</v>
      </c>
      <c r="D22055" t="s">
        <v>29</v>
      </c>
      <c r="E22055" s="1">
        <v>128898.08</v>
      </c>
      <c r="F22055" t="s">
        <v>30</v>
      </c>
      <c r="G22055">
        <v>15</v>
      </c>
      <c r="H22055">
        <v>110</v>
      </c>
      <c r="I22055">
        <v>5146</v>
      </c>
      <c r="J22055">
        <v>1.42</v>
      </c>
      <c r="K22055">
        <v>83.31</v>
      </c>
      <c r="L22055" t="s">
        <v>58</v>
      </c>
      <c r="M22055">
        <v>48.94</v>
      </c>
    </row>
    <row r="22056" spans="1:13" hidden="1" x14ac:dyDescent="0.25">
      <c r="A22056" t="s">
        <v>629</v>
      </c>
      <c r="B22056" t="s">
        <v>39</v>
      </c>
      <c r="C22056" t="s">
        <v>35</v>
      </c>
      <c r="D22056" t="s">
        <v>24</v>
      </c>
      <c r="E22056" s="1">
        <v>53511.49</v>
      </c>
      <c r="F22056" t="s">
        <v>25</v>
      </c>
      <c r="G22056">
        <v>14</v>
      </c>
      <c r="H22056">
        <v>1637</v>
      </c>
      <c r="I22056">
        <v>1051</v>
      </c>
      <c r="J22056">
        <v>81.14</v>
      </c>
      <c r="K22056">
        <v>45.5</v>
      </c>
      <c r="L22056" t="s">
        <v>42</v>
      </c>
      <c r="M22056">
        <v>77.61</v>
      </c>
    </row>
    <row r="22057" spans="1:13" x14ac:dyDescent="0.25">
      <c r="A22057" t="s">
        <v>248</v>
      </c>
      <c r="B22057" t="s">
        <v>20</v>
      </c>
      <c r="C22057" t="s">
        <v>35</v>
      </c>
      <c r="D22057" t="s">
        <v>29</v>
      </c>
      <c r="E22057" s="1">
        <v>31078.87</v>
      </c>
      <c r="F22057" t="s">
        <v>37</v>
      </c>
      <c r="G22057">
        <v>14</v>
      </c>
      <c r="H22057">
        <v>2426</v>
      </c>
      <c r="I22057">
        <v>6860</v>
      </c>
      <c r="J22057">
        <v>94.29</v>
      </c>
      <c r="K22057">
        <v>10.57</v>
      </c>
      <c r="L22057" t="s">
        <v>31</v>
      </c>
      <c r="M22057">
        <v>63.64</v>
      </c>
    </row>
    <row r="22058" spans="1:13" x14ac:dyDescent="0.25">
      <c r="A22058" t="s">
        <v>624</v>
      </c>
      <c r="B22058" t="s">
        <v>28</v>
      </c>
      <c r="C22058" t="s">
        <v>35</v>
      </c>
      <c r="D22058" t="s">
        <v>29</v>
      </c>
      <c r="E22058" s="1">
        <v>34242.51</v>
      </c>
      <c r="F22058" t="s">
        <v>25</v>
      </c>
      <c r="G22058">
        <v>0</v>
      </c>
      <c r="H22058">
        <v>8075</v>
      </c>
      <c r="I22058">
        <v>3519</v>
      </c>
      <c r="J22058">
        <v>98.53</v>
      </c>
      <c r="K22058">
        <v>3.62</v>
      </c>
      <c r="L22058" t="s">
        <v>26</v>
      </c>
      <c r="M22058">
        <v>23.71</v>
      </c>
    </row>
    <row r="22059" spans="1:13" x14ac:dyDescent="0.25">
      <c r="A22059" t="s">
        <v>553</v>
      </c>
      <c r="B22059" t="s">
        <v>20</v>
      </c>
      <c r="C22059" t="s">
        <v>15</v>
      </c>
      <c r="D22059" t="s">
        <v>29</v>
      </c>
      <c r="E22059" s="1">
        <v>116412.7</v>
      </c>
      <c r="F22059" t="s">
        <v>37</v>
      </c>
      <c r="G22059">
        <v>13</v>
      </c>
      <c r="H22059">
        <v>2687</v>
      </c>
      <c r="I22059">
        <v>5923</v>
      </c>
      <c r="J22059">
        <v>81.03</v>
      </c>
      <c r="K22059">
        <v>19.59</v>
      </c>
      <c r="L22059" t="s">
        <v>21</v>
      </c>
      <c r="M22059">
        <v>36.74</v>
      </c>
    </row>
    <row r="22060" spans="1:13" hidden="1" x14ac:dyDescent="0.25">
      <c r="A22060" t="s">
        <v>390</v>
      </c>
      <c r="B22060" t="s">
        <v>14</v>
      </c>
      <c r="C22060" t="s">
        <v>15</v>
      </c>
      <c r="D22060" t="s">
        <v>16</v>
      </c>
      <c r="E22060" s="1">
        <v>131316.65</v>
      </c>
      <c r="F22060" t="s">
        <v>45</v>
      </c>
      <c r="G22060">
        <v>3</v>
      </c>
      <c r="H22060">
        <v>7491</v>
      </c>
      <c r="I22060">
        <v>4785</v>
      </c>
      <c r="J22060">
        <v>63.86</v>
      </c>
      <c r="K22060">
        <v>60.63</v>
      </c>
      <c r="L22060" t="s">
        <v>21</v>
      </c>
      <c r="M22060">
        <v>41.8</v>
      </c>
    </row>
    <row r="22061" spans="1:13" hidden="1" x14ac:dyDescent="0.25">
      <c r="A22061" t="s">
        <v>256</v>
      </c>
      <c r="B22061" t="s">
        <v>23</v>
      </c>
      <c r="C22061" t="s">
        <v>35</v>
      </c>
      <c r="D22061" t="s">
        <v>24</v>
      </c>
      <c r="E22061" s="1">
        <v>106713.16</v>
      </c>
      <c r="F22061" t="s">
        <v>30</v>
      </c>
      <c r="G22061">
        <v>9</v>
      </c>
      <c r="H22061">
        <v>3028</v>
      </c>
      <c r="I22061">
        <v>4887</v>
      </c>
      <c r="J22061">
        <v>57.37</v>
      </c>
      <c r="K22061">
        <v>63.6</v>
      </c>
      <c r="L22061" t="s">
        <v>26</v>
      </c>
      <c r="M22061">
        <v>32.159999999999997</v>
      </c>
    </row>
    <row r="22062" spans="1:13" x14ac:dyDescent="0.25">
      <c r="A22062" t="s">
        <v>602</v>
      </c>
      <c r="B22062" t="s">
        <v>39</v>
      </c>
      <c r="C22062" t="s">
        <v>35</v>
      </c>
      <c r="D22062" t="s">
        <v>29</v>
      </c>
      <c r="E22062" s="1">
        <v>144715.48000000001</v>
      </c>
      <c r="F22062" t="s">
        <v>45</v>
      </c>
      <c r="G22062">
        <v>7</v>
      </c>
      <c r="H22062">
        <v>6464</v>
      </c>
      <c r="I22062">
        <v>3487</v>
      </c>
      <c r="J22062">
        <v>29.65</v>
      </c>
      <c r="K22062">
        <v>52.43</v>
      </c>
      <c r="L22062" t="s">
        <v>48</v>
      </c>
      <c r="M22062">
        <v>44.52</v>
      </c>
    </row>
    <row r="22063" spans="1:13" hidden="1" x14ac:dyDescent="0.25">
      <c r="A22063" t="s">
        <v>67</v>
      </c>
      <c r="B22063" t="s">
        <v>39</v>
      </c>
      <c r="C22063" t="s">
        <v>15</v>
      </c>
      <c r="D22063" t="s">
        <v>16</v>
      </c>
      <c r="E22063" s="1">
        <v>56449.98</v>
      </c>
      <c r="F22063" t="s">
        <v>30</v>
      </c>
      <c r="G22063">
        <v>17</v>
      </c>
      <c r="H22063">
        <v>1147</v>
      </c>
      <c r="I22063">
        <v>679</v>
      </c>
      <c r="J22063">
        <v>33.86</v>
      </c>
      <c r="K22063">
        <v>21.22</v>
      </c>
      <c r="L22063" t="s">
        <v>33</v>
      </c>
      <c r="M22063">
        <v>65.09</v>
      </c>
    </row>
    <row r="22064" spans="1:13" x14ac:dyDescent="0.25">
      <c r="A22064" t="s">
        <v>190</v>
      </c>
      <c r="B22064" t="s">
        <v>51</v>
      </c>
      <c r="C22064" t="s">
        <v>15</v>
      </c>
      <c r="D22064" t="s">
        <v>29</v>
      </c>
      <c r="E22064" s="1">
        <v>73374.22</v>
      </c>
      <c r="F22064" t="s">
        <v>37</v>
      </c>
      <c r="G22064">
        <v>4</v>
      </c>
      <c r="H22064">
        <v>3419</v>
      </c>
      <c r="I22064">
        <v>1537</v>
      </c>
      <c r="J22064">
        <v>88.42</v>
      </c>
      <c r="K22064">
        <v>31.93</v>
      </c>
      <c r="L22064" t="s">
        <v>21</v>
      </c>
      <c r="M22064">
        <v>22.47</v>
      </c>
    </row>
    <row r="22065" spans="1:13" hidden="1" x14ac:dyDescent="0.25">
      <c r="A22065" t="s">
        <v>226</v>
      </c>
      <c r="B22065" t="s">
        <v>54</v>
      </c>
      <c r="C22065" t="s">
        <v>15</v>
      </c>
      <c r="D22065" t="s">
        <v>24</v>
      </c>
      <c r="E22065" s="1">
        <v>42617.04</v>
      </c>
      <c r="F22065" t="s">
        <v>37</v>
      </c>
      <c r="G22065">
        <v>1</v>
      </c>
      <c r="H22065">
        <v>9871</v>
      </c>
      <c r="I22065">
        <v>2137</v>
      </c>
      <c r="J22065">
        <v>12.19</v>
      </c>
      <c r="K22065">
        <v>44.02</v>
      </c>
      <c r="L22065" t="s">
        <v>48</v>
      </c>
      <c r="M22065">
        <v>28.25</v>
      </c>
    </row>
    <row r="22066" spans="1:13" hidden="1" x14ac:dyDescent="0.25">
      <c r="A22066" t="s">
        <v>125</v>
      </c>
      <c r="B22066" t="s">
        <v>39</v>
      </c>
      <c r="C22066" t="s">
        <v>35</v>
      </c>
      <c r="D22066" t="s">
        <v>16</v>
      </c>
      <c r="E22066" s="1">
        <v>147897.42000000001</v>
      </c>
      <c r="F22066" t="s">
        <v>37</v>
      </c>
      <c r="G22066">
        <v>9</v>
      </c>
      <c r="H22066">
        <v>9733</v>
      </c>
      <c r="I22066">
        <v>3445</v>
      </c>
      <c r="J22066">
        <v>27.72</v>
      </c>
      <c r="K22066">
        <v>5.92</v>
      </c>
      <c r="L22066" t="s">
        <v>58</v>
      </c>
      <c r="M22066">
        <v>72.81</v>
      </c>
    </row>
    <row r="22067" spans="1:13" hidden="1" x14ac:dyDescent="0.25">
      <c r="A22067" t="s">
        <v>379</v>
      </c>
      <c r="B22067" t="s">
        <v>39</v>
      </c>
      <c r="C22067" t="s">
        <v>35</v>
      </c>
      <c r="D22067" t="s">
        <v>24</v>
      </c>
      <c r="E22067" s="1">
        <v>99146.37</v>
      </c>
      <c r="F22067" t="s">
        <v>37</v>
      </c>
      <c r="G22067">
        <v>6</v>
      </c>
      <c r="H22067">
        <v>375</v>
      </c>
      <c r="I22067">
        <v>9932</v>
      </c>
      <c r="J22067">
        <v>69.099999999999994</v>
      </c>
      <c r="K22067">
        <v>44.84</v>
      </c>
      <c r="L22067" t="s">
        <v>48</v>
      </c>
      <c r="M22067">
        <v>26.95</v>
      </c>
    </row>
    <row r="22068" spans="1:13" x14ac:dyDescent="0.25">
      <c r="A22068" t="s">
        <v>59</v>
      </c>
      <c r="B22068" t="s">
        <v>34</v>
      </c>
      <c r="C22068" t="s">
        <v>35</v>
      </c>
      <c r="D22068" t="s">
        <v>29</v>
      </c>
      <c r="E22068" s="1">
        <v>70935.31</v>
      </c>
      <c r="F22068" t="s">
        <v>45</v>
      </c>
      <c r="G22068">
        <v>8</v>
      </c>
      <c r="H22068">
        <v>2920</v>
      </c>
      <c r="I22068">
        <v>7453</v>
      </c>
      <c r="J22068">
        <v>41.96</v>
      </c>
      <c r="K22068">
        <v>13.13</v>
      </c>
      <c r="L22068" t="s">
        <v>26</v>
      </c>
      <c r="M22068">
        <v>76.16</v>
      </c>
    </row>
    <row r="22069" spans="1:13" hidden="1" x14ac:dyDescent="0.25">
      <c r="A22069" t="s">
        <v>400</v>
      </c>
      <c r="B22069" t="s">
        <v>20</v>
      </c>
      <c r="C22069" t="s">
        <v>35</v>
      </c>
      <c r="D22069" t="s">
        <v>16</v>
      </c>
      <c r="E22069" s="1">
        <v>51543.59</v>
      </c>
      <c r="F22069" t="s">
        <v>30</v>
      </c>
      <c r="G22069">
        <v>0</v>
      </c>
      <c r="H22069">
        <v>1149</v>
      </c>
      <c r="I22069">
        <v>5984</v>
      </c>
      <c r="J22069">
        <v>48.56</v>
      </c>
      <c r="K22069">
        <v>45.08</v>
      </c>
      <c r="L22069" t="s">
        <v>42</v>
      </c>
      <c r="M22069">
        <v>26.46</v>
      </c>
    </row>
    <row r="22070" spans="1:13" hidden="1" x14ac:dyDescent="0.25">
      <c r="A22070" t="s">
        <v>507</v>
      </c>
      <c r="B22070" t="s">
        <v>23</v>
      </c>
      <c r="C22070" t="s">
        <v>35</v>
      </c>
      <c r="D22070" t="s">
        <v>16</v>
      </c>
      <c r="E22070" s="1">
        <v>45813.5</v>
      </c>
      <c r="F22070" t="s">
        <v>17</v>
      </c>
      <c r="G22070">
        <v>19</v>
      </c>
      <c r="H22070">
        <v>2929</v>
      </c>
      <c r="I22070">
        <v>929</v>
      </c>
      <c r="J22070">
        <v>42.52</v>
      </c>
      <c r="K22070">
        <v>78.48</v>
      </c>
      <c r="L22070" t="s">
        <v>48</v>
      </c>
      <c r="M22070">
        <v>20.61</v>
      </c>
    </row>
    <row r="22071" spans="1:13" x14ac:dyDescent="0.25">
      <c r="A22071" t="s">
        <v>96</v>
      </c>
      <c r="B22071" t="s">
        <v>28</v>
      </c>
      <c r="C22071" t="s">
        <v>35</v>
      </c>
      <c r="D22071" t="s">
        <v>29</v>
      </c>
      <c r="E22071" s="1">
        <v>51078.05</v>
      </c>
      <c r="F22071" t="s">
        <v>37</v>
      </c>
      <c r="G22071">
        <v>5</v>
      </c>
      <c r="H22071">
        <v>658</v>
      </c>
      <c r="I22071">
        <v>3273</v>
      </c>
      <c r="J22071">
        <v>17.649999999999999</v>
      </c>
      <c r="K22071">
        <v>6.61</v>
      </c>
      <c r="L22071" t="s">
        <v>18</v>
      </c>
      <c r="M22071">
        <v>49.73</v>
      </c>
    </row>
    <row r="22072" spans="1:13" hidden="1" x14ac:dyDescent="0.25">
      <c r="A22072" t="s">
        <v>370</v>
      </c>
      <c r="B22072" t="s">
        <v>14</v>
      </c>
      <c r="C22072" t="s">
        <v>35</v>
      </c>
      <c r="D22072" t="s">
        <v>16</v>
      </c>
      <c r="E22072" s="1">
        <v>77768.63</v>
      </c>
      <c r="F22072" t="s">
        <v>37</v>
      </c>
      <c r="G22072">
        <v>20</v>
      </c>
      <c r="H22072">
        <v>9966</v>
      </c>
      <c r="I22072">
        <v>2864</v>
      </c>
      <c r="J22072">
        <v>96.38</v>
      </c>
      <c r="K22072">
        <v>2.89</v>
      </c>
      <c r="L22072" t="s">
        <v>33</v>
      </c>
      <c r="M22072">
        <v>73.67</v>
      </c>
    </row>
    <row r="22073" spans="1:13" x14ac:dyDescent="0.25">
      <c r="A22073" t="s">
        <v>522</v>
      </c>
      <c r="B22073" t="s">
        <v>34</v>
      </c>
      <c r="C22073" t="s">
        <v>35</v>
      </c>
      <c r="D22073" t="s">
        <v>29</v>
      </c>
      <c r="E22073" s="1">
        <v>142478.74</v>
      </c>
      <c r="F22073" t="s">
        <v>17</v>
      </c>
      <c r="G22073">
        <v>7</v>
      </c>
      <c r="H22073">
        <v>5667</v>
      </c>
      <c r="I22073">
        <v>1820</v>
      </c>
      <c r="J22073">
        <v>58.35</v>
      </c>
      <c r="K22073">
        <v>88.84</v>
      </c>
      <c r="L22073" t="s">
        <v>31</v>
      </c>
      <c r="M22073">
        <v>38.72</v>
      </c>
    </row>
    <row r="22074" spans="1:13" hidden="1" x14ac:dyDescent="0.25">
      <c r="A22074" t="s">
        <v>142</v>
      </c>
      <c r="B22074" t="s">
        <v>39</v>
      </c>
      <c r="C22074" t="s">
        <v>35</v>
      </c>
      <c r="D22074" t="s">
        <v>16</v>
      </c>
      <c r="E22074" s="1">
        <v>56497.72</v>
      </c>
      <c r="F22074" t="s">
        <v>25</v>
      </c>
      <c r="G22074">
        <v>4</v>
      </c>
      <c r="H22074">
        <v>1284</v>
      </c>
      <c r="I22074">
        <v>8287</v>
      </c>
      <c r="J22074">
        <v>50.1</v>
      </c>
      <c r="K22074">
        <v>84.71</v>
      </c>
      <c r="L22074" t="s">
        <v>48</v>
      </c>
      <c r="M22074">
        <v>66.34</v>
      </c>
    </row>
    <row r="22075" spans="1:13" hidden="1" x14ac:dyDescent="0.25">
      <c r="A22075" t="s">
        <v>206</v>
      </c>
      <c r="B22075" t="s">
        <v>51</v>
      </c>
      <c r="C22075" t="s">
        <v>35</v>
      </c>
      <c r="D22075" t="s">
        <v>24</v>
      </c>
      <c r="E22075" s="1">
        <v>59439.3</v>
      </c>
      <c r="F22075" t="s">
        <v>30</v>
      </c>
      <c r="G22075">
        <v>10</v>
      </c>
      <c r="H22075">
        <v>7332</v>
      </c>
      <c r="I22075">
        <v>9846</v>
      </c>
      <c r="J22075">
        <v>83.56</v>
      </c>
      <c r="K22075">
        <v>17.899999999999999</v>
      </c>
      <c r="L22075" t="s">
        <v>21</v>
      </c>
      <c r="M22075">
        <v>57.62</v>
      </c>
    </row>
    <row r="22076" spans="1:13" x14ac:dyDescent="0.25">
      <c r="A22076" t="s">
        <v>186</v>
      </c>
      <c r="B22076" t="s">
        <v>20</v>
      </c>
      <c r="C22076" t="s">
        <v>35</v>
      </c>
      <c r="D22076" t="s">
        <v>29</v>
      </c>
      <c r="E22076" s="1">
        <v>105356.7</v>
      </c>
      <c r="F22076" t="s">
        <v>17</v>
      </c>
      <c r="G22076">
        <v>9</v>
      </c>
      <c r="H22076">
        <v>9687</v>
      </c>
      <c r="I22076">
        <v>3303</v>
      </c>
      <c r="J22076">
        <v>70.77</v>
      </c>
      <c r="K22076">
        <v>70.38</v>
      </c>
      <c r="L22076" t="s">
        <v>58</v>
      </c>
      <c r="M22076">
        <v>40.03</v>
      </c>
    </row>
    <row r="22077" spans="1:13" hidden="1" x14ac:dyDescent="0.25">
      <c r="A22077" t="s">
        <v>408</v>
      </c>
      <c r="B22077" t="s">
        <v>20</v>
      </c>
      <c r="C22077" t="s">
        <v>35</v>
      </c>
      <c r="D22077" t="s">
        <v>16</v>
      </c>
      <c r="E22077" s="1">
        <v>109377</v>
      </c>
      <c r="F22077" t="s">
        <v>25</v>
      </c>
      <c r="G22077">
        <v>15</v>
      </c>
      <c r="H22077">
        <v>6223</v>
      </c>
      <c r="I22077">
        <v>3525</v>
      </c>
      <c r="J22077">
        <v>7.47</v>
      </c>
      <c r="K22077">
        <v>27.45</v>
      </c>
      <c r="L22077" t="s">
        <v>33</v>
      </c>
      <c r="M22077">
        <v>31.78</v>
      </c>
    </row>
    <row r="22078" spans="1:13" hidden="1" x14ac:dyDescent="0.25">
      <c r="A22078" t="s">
        <v>323</v>
      </c>
      <c r="B22078" t="s">
        <v>20</v>
      </c>
      <c r="C22078" t="s">
        <v>35</v>
      </c>
      <c r="D22078" t="s">
        <v>16</v>
      </c>
      <c r="E22078" s="1">
        <v>123773.43</v>
      </c>
      <c r="F22078" t="s">
        <v>30</v>
      </c>
      <c r="G22078">
        <v>0</v>
      </c>
      <c r="H22078">
        <v>3504</v>
      </c>
      <c r="I22078">
        <v>6647</v>
      </c>
      <c r="J22078">
        <v>12.52</v>
      </c>
      <c r="K22078">
        <v>36.61</v>
      </c>
      <c r="L22078" t="s">
        <v>26</v>
      </c>
      <c r="M22078">
        <v>60.28</v>
      </c>
    </row>
    <row r="22079" spans="1:13" hidden="1" x14ac:dyDescent="0.25">
      <c r="A22079" t="s">
        <v>554</v>
      </c>
      <c r="B22079" t="s">
        <v>20</v>
      </c>
      <c r="C22079" t="s">
        <v>15</v>
      </c>
      <c r="D22079" t="s">
        <v>24</v>
      </c>
      <c r="E22079" s="1">
        <v>35531.050000000003</v>
      </c>
      <c r="F22079" t="s">
        <v>17</v>
      </c>
      <c r="G22079">
        <v>13</v>
      </c>
      <c r="H22079">
        <v>5013</v>
      </c>
      <c r="I22079">
        <v>6506</v>
      </c>
      <c r="J22079">
        <v>25.51</v>
      </c>
      <c r="K22079">
        <v>99.87</v>
      </c>
      <c r="L22079" t="s">
        <v>18</v>
      </c>
      <c r="M22079">
        <v>28.01</v>
      </c>
    </row>
    <row r="22080" spans="1:13" hidden="1" x14ac:dyDescent="0.25">
      <c r="A22080" t="s">
        <v>345</v>
      </c>
      <c r="B22080" t="s">
        <v>39</v>
      </c>
      <c r="C22080" t="s">
        <v>35</v>
      </c>
      <c r="D22080" t="s">
        <v>16</v>
      </c>
      <c r="E22080" s="1">
        <v>57167.19</v>
      </c>
      <c r="F22080" t="s">
        <v>25</v>
      </c>
      <c r="G22080">
        <v>0</v>
      </c>
      <c r="H22080">
        <v>6994</v>
      </c>
      <c r="I22080">
        <v>6761</v>
      </c>
      <c r="J22080">
        <v>90.17</v>
      </c>
      <c r="K22080">
        <v>63.02</v>
      </c>
      <c r="L22080" t="s">
        <v>33</v>
      </c>
      <c r="M22080">
        <v>40.409999999999997</v>
      </c>
    </row>
    <row r="22081" spans="1:13" x14ac:dyDescent="0.25">
      <c r="A22081" t="s">
        <v>641</v>
      </c>
      <c r="B22081" t="s">
        <v>23</v>
      </c>
      <c r="C22081" t="s">
        <v>15</v>
      </c>
      <c r="D22081" t="s">
        <v>29</v>
      </c>
      <c r="E22081" s="1">
        <v>49852.959999999999</v>
      </c>
      <c r="F22081" t="s">
        <v>17</v>
      </c>
      <c r="G22081">
        <v>16</v>
      </c>
      <c r="H22081">
        <v>5006</v>
      </c>
      <c r="I22081">
        <v>2169</v>
      </c>
      <c r="J22081">
        <v>84.29</v>
      </c>
      <c r="K22081">
        <v>28.53</v>
      </c>
      <c r="L22081" t="s">
        <v>18</v>
      </c>
      <c r="M22081">
        <v>49.69</v>
      </c>
    </row>
    <row r="22082" spans="1:13" hidden="1" x14ac:dyDescent="0.25">
      <c r="A22082" t="s">
        <v>449</v>
      </c>
      <c r="B22082" t="s">
        <v>14</v>
      </c>
      <c r="C22082" t="s">
        <v>35</v>
      </c>
      <c r="D22082" t="s">
        <v>24</v>
      </c>
      <c r="E22082" s="1">
        <v>62770.01</v>
      </c>
      <c r="F22082" t="s">
        <v>37</v>
      </c>
      <c r="G22082">
        <v>5</v>
      </c>
      <c r="H22082">
        <v>4720</v>
      </c>
      <c r="I22082">
        <v>9580</v>
      </c>
      <c r="J22082">
        <v>41.89</v>
      </c>
      <c r="K22082">
        <v>43.09</v>
      </c>
      <c r="L22082" t="s">
        <v>18</v>
      </c>
      <c r="M22082">
        <v>66.03</v>
      </c>
    </row>
    <row r="22083" spans="1:13" x14ac:dyDescent="0.25">
      <c r="A22083" t="s">
        <v>618</v>
      </c>
      <c r="B22083" t="s">
        <v>14</v>
      </c>
      <c r="C22083" t="s">
        <v>35</v>
      </c>
      <c r="D22083" t="s">
        <v>29</v>
      </c>
      <c r="E22083" s="1">
        <v>32060.54</v>
      </c>
      <c r="F22083" t="s">
        <v>37</v>
      </c>
      <c r="G22083">
        <v>8</v>
      </c>
      <c r="H22083">
        <v>1015</v>
      </c>
      <c r="I22083">
        <v>8746</v>
      </c>
      <c r="J22083">
        <v>33.979999999999997</v>
      </c>
      <c r="K22083">
        <v>81.069999999999993</v>
      </c>
      <c r="L22083" t="s">
        <v>18</v>
      </c>
      <c r="M22083">
        <v>46.45</v>
      </c>
    </row>
    <row r="22084" spans="1:13" hidden="1" x14ac:dyDescent="0.25">
      <c r="A22084" t="s">
        <v>83</v>
      </c>
      <c r="B22084" t="s">
        <v>20</v>
      </c>
      <c r="C22084" t="s">
        <v>35</v>
      </c>
      <c r="D22084" t="s">
        <v>24</v>
      </c>
      <c r="E22084" s="1">
        <v>137138.65</v>
      </c>
      <c r="F22084" t="s">
        <v>37</v>
      </c>
      <c r="G22084">
        <v>10</v>
      </c>
      <c r="H22084">
        <v>7264</v>
      </c>
      <c r="I22084">
        <v>6616</v>
      </c>
      <c r="J22084">
        <v>59.55</v>
      </c>
      <c r="K22084">
        <v>28.44</v>
      </c>
      <c r="L22084" t="s">
        <v>31</v>
      </c>
      <c r="M22084">
        <v>60.27</v>
      </c>
    </row>
    <row r="22085" spans="1:13" hidden="1" x14ac:dyDescent="0.25">
      <c r="A22085" t="s">
        <v>322</v>
      </c>
      <c r="B22085" t="s">
        <v>34</v>
      </c>
      <c r="C22085" t="s">
        <v>15</v>
      </c>
      <c r="D22085" t="s">
        <v>16</v>
      </c>
      <c r="E22085" s="1">
        <v>102986.3</v>
      </c>
      <c r="F22085" t="s">
        <v>45</v>
      </c>
      <c r="G22085">
        <v>6</v>
      </c>
      <c r="H22085">
        <v>4482</v>
      </c>
      <c r="I22085">
        <v>1329</v>
      </c>
      <c r="J22085">
        <v>50.15</v>
      </c>
      <c r="K22085">
        <v>84.03</v>
      </c>
      <c r="L22085" t="s">
        <v>18</v>
      </c>
      <c r="M22085">
        <v>35.119999999999997</v>
      </c>
    </row>
    <row r="22086" spans="1:13" x14ac:dyDescent="0.25">
      <c r="A22086" t="s">
        <v>523</v>
      </c>
      <c r="B22086" t="s">
        <v>23</v>
      </c>
      <c r="C22086" t="s">
        <v>35</v>
      </c>
      <c r="D22086" t="s">
        <v>29</v>
      </c>
      <c r="E22086" s="1">
        <v>100035.86</v>
      </c>
      <c r="F22086" t="s">
        <v>30</v>
      </c>
      <c r="G22086">
        <v>5</v>
      </c>
      <c r="H22086">
        <v>3406</v>
      </c>
      <c r="I22086">
        <v>975</v>
      </c>
      <c r="J22086">
        <v>74.45</v>
      </c>
      <c r="K22086">
        <v>33</v>
      </c>
      <c r="L22086" t="s">
        <v>33</v>
      </c>
      <c r="M22086">
        <v>41.92</v>
      </c>
    </row>
    <row r="22087" spans="1:13" hidden="1" x14ac:dyDescent="0.25">
      <c r="A22087" t="s">
        <v>127</v>
      </c>
      <c r="B22087" t="s">
        <v>54</v>
      </c>
      <c r="C22087" t="s">
        <v>15</v>
      </c>
      <c r="D22087" t="s">
        <v>24</v>
      </c>
      <c r="E22087" s="1">
        <v>61779.21</v>
      </c>
      <c r="F22087" t="s">
        <v>45</v>
      </c>
      <c r="G22087">
        <v>18</v>
      </c>
      <c r="H22087">
        <v>5921</v>
      </c>
      <c r="I22087">
        <v>393</v>
      </c>
      <c r="J22087">
        <v>59.83</v>
      </c>
      <c r="K22087">
        <v>68.41</v>
      </c>
      <c r="L22087" t="s">
        <v>48</v>
      </c>
      <c r="M22087">
        <v>23.05</v>
      </c>
    </row>
    <row r="22088" spans="1:13" hidden="1" x14ac:dyDescent="0.25">
      <c r="A22088" t="s">
        <v>200</v>
      </c>
      <c r="B22088" t="s">
        <v>14</v>
      </c>
      <c r="C22088" t="s">
        <v>35</v>
      </c>
      <c r="D22088" t="s">
        <v>24</v>
      </c>
      <c r="E22088" s="1">
        <v>128894.43</v>
      </c>
      <c r="F22088" t="s">
        <v>30</v>
      </c>
      <c r="G22088">
        <v>2</v>
      </c>
      <c r="H22088">
        <v>6855</v>
      </c>
      <c r="I22088">
        <v>157</v>
      </c>
      <c r="J22088">
        <v>34.92</v>
      </c>
      <c r="K22088">
        <v>21.61</v>
      </c>
      <c r="L22088" t="s">
        <v>42</v>
      </c>
      <c r="M22088">
        <v>20.5</v>
      </c>
    </row>
    <row r="22089" spans="1:13" hidden="1" x14ac:dyDescent="0.25">
      <c r="A22089" t="s">
        <v>471</v>
      </c>
      <c r="B22089" t="s">
        <v>23</v>
      </c>
      <c r="C22089" t="s">
        <v>15</v>
      </c>
      <c r="D22089" t="s">
        <v>16</v>
      </c>
      <c r="E22089" s="1">
        <v>91828.78</v>
      </c>
      <c r="F22089" t="s">
        <v>25</v>
      </c>
      <c r="G22089">
        <v>5</v>
      </c>
      <c r="H22089">
        <v>8141</v>
      </c>
      <c r="I22089">
        <v>4266</v>
      </c>
      <c r="J22089">
        <v>30.16</v>
      </c>
      <c r="K22089">
        <v>58.04</v>
      </c>
      <c r="L22089" t="s">
        <v>21</v>
      </c>
      <c r="M22089">
        <v>25.48</v>
      </c>
    </row>
    <row r="22090" spans="1:13" hidden="1" x14ac:dyDescent="0.25">
      <c r="A22090" t="s">
        <v>544</v>
      </c>
      <c r="B22090" t="s">
        <v>39</v>
      </c>
      <c r="C22090" t="s">
        <v>35</v>
      </c>
      <c r="D22090" t="s">
        <v>16</v>
      </c>
      <c r="E22090" s="1">
        <v>68621.33</v>
      </c>
      <c r="F22090" t="s">
        <v>17</v>
      </c>
      <c r="G22090">
        <v>18</v>
      </c>
      <c r="H22090">
        <v>8647</v>
      </c>
      <c r="I22090">
        <v>2890</v>
      </c>
      <c r="J22090">
        <v>51.88</v>
      </c>
      <c r="K22090">
        <v>59.78</v>
      </c>
      <c r="L22090" t="s">
        <v>18</v>
      </c>
      <c r="M22090">
        <v>32.19</v>
      </c>
    </row>
    <row r="22091" spans="1:13" x14ac:dyDescent="0.25">
      <c r="A22091" t="s">
        <v>571</v>
      </c>
      <c r="B22091" t="s">
        <v>51</v>
      </c>
      <c r="C22091" t="s">
        <v>35</v>
      </c>
      <c r="D22091" t="s">
        <v>29</v>
      </c>
      <c r="E22091" s="1">
        <v>54577.21</v>
      </c>
      <c r="F22091" t="s">
        <v>37</v>
      </c>
      <c r="G22091">
        <v>18</v>
      </c>
      <c r="H22091">
        <v>9979</v>
      </c>
      <c r="I22091">
        <v>6874</v>
      </c>
      <c r="J22091">
        <v>92.23</v>
      </c>
      <c r="K22091">
        <v>20.09</v>
      </c>
      <c r="L22091" t="s">
        <v>21</v>
      </c>
      <c r="M22091">
        <v>40.82</v>
      </c>
    </row>
    <row r="22092" spans="1:13" hidden="1" x14ac:dyDescent="0.25">
      <c r="A22092" t="s">
        <v>266</v>
      </c>
      <c r="B22092" t="s">
        <v>39</v>
      </c>
      <c r="C22092" t="s">
        <v>15</v>
      </c>
      <c r="D22092" t="s">
        <v>24</v>
      </c>
      <c r="E22092" s="1">
        <v>122034.74</v>
      </c>
      <c r="F22092" t="s">
        <v>45</v>
      </c>
      <c r="G22092">
        <v>17</v>
      </c>
      <c r="H22092">
        <v>2172</v>
      </c>
      <c r="I22092">
        <v>7296</v>
      </c>
      <c r="J22092">
        <v>86.34</v>
      </c>
      <c r="K22092">
        <v>77.48</v>
      </c>
      <c r="L22092" t="s">
        <v>58</v>
      </c>
      <c r="M22092">
        <v>34.409999999999997</v>
      </c>
    </row>
    <row r="22093" spans="1:13" x14ac:dyDescent="0.25">
      <c r="A22093" t="s">
        <v>538</v>
      </c>
      <c r="B22093" t="s">
        <v>54</v>
      </c>
      <c r="C22093" t="s">
        <v>35</v>
      </c>
      <c r="D22093" t="s">
        <v>29</v>
      </c>
      <c r="E22093" s="1">
        <v>53500.02</v>
      </c>
      <c r="F22093" t="s">
        <v>30</v>
      </c>
      <c r="G22093">
        <v>1</v>
      </c>
      <c r="H22093">
        <v>824</v>
      </c>
      <c r="I22093">
        <v>4050</v>
      </c>
      <c r="J22093">
        <v>97.01</v>
      </c>
      <c r="K22093">
        <v>10.35</v>
      </c>
      <c r="L22093" t="s">
        <v>33</v>
      </c>
      <c r="M22093">
        <v>65.31</v>
      </c>
    </row>
    <row r="22094" spans="1:13" hidden="1" x14ac:dyDescent="0.25">
      <c r="A22094" t="s">
        <v>425</v>
      </c>
      <c r="B22094" t="s">
        <v>39</v>
      </c>
      <c r="C22094" t="s">
        <v>35</v>
      </c>
      <c r="D22094" t="s">
        <v>16</v>
      </c>
      <c r="E22094" s="1">
        <v>104052.31</v>
      </c>
      <c r="F22094" t="s">
        <v>25</v>
      </c>
      <c r="G22094">
        <v>15</v>
      </c>
      <c r="H22094">
        <v>6715</v>
      </c>
      <c r="I22094">
        <v>7258</v>
      </c>
      <c r="J22094">
        <v>9.1300000000000008</v>
      </c>
      <c r="K22094">
        <v>23.28</v>
      </c>
      <c r="L22094" t="s">
        <v>48</v>
      </c>
      <c r="M22094">
        <v>73.430000000000007</v>
      </c>
    </row>
    <row r="22095" spans="1:13" hidden="1" x14ac:dyDescent="0.25">
      <c r="A22095" t="s">
        <v>562</v>
      </c>
      <c r="B22095" t="s">
        <v>34</v>
      </c>
      <c r="C22095" t="s">
        <v>35</v>
      </c>
      <c r="D22095" t="s">
        <v>16</v>
      </c>
      <c r="E22095" s="1">
        <v>115654.32</v>
      </c>
      <c r="F22095" t="s">
        <v>37</v>
      </c>
      <c r="G22095">
        <v>11</v>
      </c>
      <c r="H22095">
        <v>5702</v>
      </c>
      <c r="I22095">
        <v>3743</v>
      </c>
      <c r="J22095">
        <v>88.35</v>
      </c>
      <c r="K22095">
        <v>94.3</v>
      </c>
      <c r="L22095" t="s">
        <v>58</v>
      </c>
      <c r="M22095">
        <v>71.2</v>
      </c>
    </row>
    <row r="22096" spans="1:13" hidden="1" x14ac:dyDescent="0.25">
      <c r="A22096" t="s">
        <v>388</v>
      </c>
      <c r="B22096" t="s">
        <v>51</v>
      </c>
      <c r="C22096" t="s">
        <v>35</v>
      </c>
      <c r="D22096" t="s">
        <v>16</v>
      </c>
      <c r="E22096" s="1">
        <v>99643.76</v>
      </c>
      <c r="F22096" t="s">
        <v>45</v>
      </c>
      <c r="G22096">
        <v>19</v>
      </c>
      <c r="H22096">
        <v>6562</v>
      </c>
      <c r="I22096">
        <v>3850</v>
      </c>
      <c r="J22096">
        <v>29.07</v>
      </c>
      <c r="K22096">
        <v>24.43</v>
      </c>
      <c r="L22096" t="s">
        <v>58</v>
      </c>
      <c r="M22096">
        <v>51.71</v>
      </c>
    </row>
    <row r="22097" spans="1:13" hidden="1" x14ac:dyDescent="0.25">
      <c r="A22097" t="s">
        <v>639</v>
      </c>
      <c r="B22097" t="s">
        <v>54</v>
      </c>
      <c r="C22097" t="s">
        <v>15</v>
      </c>
      <c r="D22097" t="s">
        <v>24</v>
      </c>
      <c r="E22097" s="1">
        <v>67078.350000000006</v>
      </c>
      <c r="F22097" t="s">
        <v>25</v>
      </c>
      <c r="G22097">
        <v>14</v>
      </c>
      <c r="H22097">
        <v>8639</v>
      </c>
      <c r="I22097">
        <v>1630</v>
      </c>
      <c r="J22097">
        <v>2.2200000000000002</v>
      </c>
      <c r="K22097">
        <v>45.98</v>
      </c>
      <c r="L22097" t="s">
        <v>33</v>
      </c>
      <c r="M22097">
        <v>37.67</v>
      </c>
    </row>
    <row r="22098" spans="1:13" hidden="1" x14ac:dyDescent="0.25">
      <c r="A22098" t="s">
        <v>480</v>
      </c>
      <c r="B22098" t="s">
        <v>51</v>
      </c>
      <c r="C22098" t="s">
        <v>15</v>
      </c>
      <c r="D22098" t="s">
        <v>24</v>
      </c>
      <c r="E22098" s="1">
        <v>134603.26</v>
      </c>
      <c r="F22098" t="s">
        <v>17</v>
      </c>
      <c r="G22098">
        <v>8</v>
      </c>
      <c r="H22098">
        <v>9438</v>
      </c>
      <c r="I22098">
        <v>5228</v>
      </c>
      <c r="J22098">
        <v>95.23</v>
      </c>
      <c r="K22098">
        <v>8.4600000000000009</v>
      </c>
      <c r="L22098" t="s">
        <v>58</v>
      </c>
      <c r="M22098">
        <v>71.48</v>
      </c>
    </row>
    <row r="22099" spans="1:13" hidden="1" x14ac:dyDescent="0.25">
      <c r="A22099" t="s">
        <v>290</v>
      </c>
      <c r="B22099" t="s">
        <v>34</v>
      </c>
      <c r="C22099" t="s">
        <v>15</v>
      </c>
      <c r="D22099" t="s">
        <v>24</v>
      </c>
      <c r="E22099" s="1">
        <v>94403.58</v>
      </c>
      <c r="F22099" t="s">
        <v>25</v>
      </c>
      <c r="G22099">
        <v>18</v>
      </c>
      <c r="H22099">
        <v>9519</v>
      </c>
      <c r="I22099">
        <v>3668</v>
      </c>
      <c r="J22099">
        <v>96.6</v>
      </c>
      <c r="K22099">
        <v>50.5</v>
      </c>
      <c r="L22099" t="s">
        <v>42</v>
      </c>
      <c r="M22099">
        <v>61.65</v>
      </c>
    </row>
    <row r="22100" spans="1:13" hidden="1" x14ac:dyDescent="0.25">
      <c r="A22100" t="s">
        <v>124</v>
      </c>
      <c r="B22100" t="s">
        <v>34</v>
      </c>
      <c r="C22100" t="s">
        <v>35</v>
      </c>
      <c r="D22100" t="s">
        <v>24</v>
      </c>
      <c r="E22100" s="1">
        <v>145149.87</v>
      </c>
      <c r="F22100" t="s">
        <v>25</v>
      </c>
      <c r="G22100">
        <v>17</v>
      </c>
      <c r="H22100">
        <v>3316</v>
      </c>
      <c r="I22100">
        <v>783</v>
      </c>
      <c r="J22100">
        <v>30.29</v>
      </c>
      <c r="K22100">
        <v>60.51</v>
      </c>
      <c r="L22100" t="s">
        <v>18</v>
      </c>
      <c r="M22100">
        <v>42.6</v>
      </c>
    </row>
    <row r="22101" spans="1:13" hidden="1" x14ac:dyDescent="0.25">
      <c r="A22101" t="s">
        <v>392</v>
      </c>
      <c r="B22101" t="s">
        <v>28</v>
      </c>
      <c r="C22101" t="s">
        <v>15</v>
      </c>
      <c r="D22101" t="s">
        <v>16</v>
      </c>
      <c r="E22101" s="1">
        <v>128667.57</v>
      </c>
      <c r="F22101" t="s">
        <v>37</v>
      </c>
      <c r="G22101">
        <v>6</v>
      </c>
      <c r="H22101">
        <v>907</v>
      </c>
      <c r="I22101">
        <v>9649</v>
      </c>
      <c r="J22101">
        <v>77.510000000000005</v>
      </c>
      <c r="K22101">
        <v>62.74</v>
      </c>
      <c r="L22101" t="s">
        <v>58</v>
      </c>
      <c r="M22101">
        <v>79.39</v>
      </c>
    </row>
    <row r="22102" spans="1:13" hidden="1" x14ac:dyDescent="0.25">
      <c r="A22102" t="s">
        <v>544</v>
      </c>
      <c r="B22102" t="s">
        <v>39</v>
      </c>
      <c r="C22102" t="s">
        <v>15</v>
      </c>
      <c r="D22102" t="s">
        <v>16</v>
      </c>
      <c r="E22102" s="1">
        <v>53936.4</v>
      </c>
      <c r="F22102" t="s">
        <v>25</v>
      </c>
      <c r="G22102">
        <v>12</v>
      </c>
      <c r="H22102">
        <v>700</v>
      </c>
      <c r="I22102">
        <v>8809</v>
      </c>
      <c r="J22102">
        <v>65.510000000000005</v>
      </c>
      <c r="K22102">
        <v>99.21</v>
      </c>
      <c r="L22102" t="s">
        <v>48</v>
      </c>
      <c r="M22102">
        <v>73.63</v>
      </c>
    </row>
    <row r="22103" spans="1:13" hidden="1" x14ac:dyDescent="0.25">
      <c r="A22103" t="s">
        <v>655</v>
      </c>
      <c r="B22103" t="s">
        <v>34</v>
      </c>
      <c r="C22103" t="s">
        <v>15</v>
      </c>
      <c r="D22103" t="s">
        <v>16</v>
      </c>
      <c r="E22103" s="1">
        <v>34740.15</v>
      </c>
      <c r="F22103" t="s">
        <v>45</v>
      </c>
      <c r="G22103">
        <v>3</v>
      </c>
      <c r="H22103">
        <v>1717</v>
      </c>
      <c r="I22103">
        <v>4809</v>
      </c>
      <c r="J22103">
        <v>56.83</v>
      </c>
      <c r="K22103">
        <v>71.650000000000006</v>
      </c>
      <c r="L22103" t="s">
        <v>33</v>
      </c>
      <c r="M22103">
        <v>57.42</v>
      </c>
    </row>
    <row r="22104" spans="1:13" hidden="1" x14ac:dyDescent="0.25">
      <c r="A22104" t="s">
        <v>463</v>
      </c>
      <c r="B22104" t="s">
        <v>23</v>
      </c>
      <c r="C22104" t="s">
        <v>15</v>
      </c>
      <c r="D22104" t="s">
        <v>16</v>
      </c>
      <c r="E22104" s="1">
        <v>81128.37</v>
      </c>
      <c r="F22104" t="s">
        <v>30</v>
      </c>
      <c r="G22104">
        <v>15</v>
      </c>
      <c r="H22104">
        <v>2676</v>
      </c>
      <c r="I22104">
        <v>7190</v>
      </c>
      <c r="J22104">
        <v>89.13</v>
      </c>
      <c r="K22104">
        <v>87.22</v>
      </c>
      <c r="L22104" t="s">
        <v>48</v>
      </c>
      <c r="M22104">
        <v>55.87</v>
      </c>
    </row>
    <row r="22105" spans="1:13" hidden="1" x14ac:dyDescent="0.25">
      <c r="A22105" t="s">
        <v>223</v>
      </c>
      <c r="B22105" t="s">
        <v>14</v>
      </c>
      <c r="C22105" t="s">
        <v>15</v>
      </c>
      <c r="D22105" t="s">
        <v>16</v>
      </c>
      <c r="E22105" s="1">
        <v>147918.41</v>
      </c>
      <c r="F22105" t="s">
        <v>17</v>
      </c>
      <c r="G22105">
        <v>14</v>
      </c>
      <c r="H22105">
        <v>4295</v>
      </c>
      <c r="I22105">
        <v>3529</v>
      </c>
      <c r="J22105">
        <v>10.6</v>
      </c>
      <c r="K22105">
        <v>18.760000000000002</v>
      </c>
      <c r="L22105" t="s">
        <v>26</v>
      </c>
      <c r="M22105">
        <v>52.06</v>
      </c>
    </row>
    <row r="22106" spans="1:13" hidden="1" x14ac:dyDescent="0.25">
      <c r="A22106" t="s">
        <v>595</v>
      </c>
      <c r="B22106" t="s">
        <v>34</v>
      </c>
      <c r="C22106" t="s">
        <v>35</v>
      </c>
      <c r="D22106" t="s">
        <v>16</v>
      </c>
      <c r="E22106" s="1">
        <v>132097.22</v>
      </c>
      <c r="F22106" t="s">
        <v>37</v>
      </c>
      <c r="G22106">
        <v>19</v>
      </c>
      <c r="H22106">
        <v>4837</v>
      </c>
      <c r="I22106">
        <v>2021</v>
      </c>
      <c r="J22106">
        <v>3.42</v>
      </c>
      <c r="K22106">
        <v>0</v>
      </c>
      <c r="L22106" t="s">
        <v>18</v>
      </c>
      <c r="M22106">
        <v>21.8</v>
      </c>
    </row>
    <row r="22107" spans="1:13" x14ac:dyDescent="0.25">
      <c r="A22107" t="s">
        <v>394</v>
      </c>
      <c r="B22107" t="s">
        <v>20</v>
      </c>
      <c r="C22107" t="s">
        <v>35</v>
      </c>
      <c r="D22107" t="s">
        <v>29</v>
      </c>
      <c r="E22107" s="1">
        <v>32730.36</v>
      </c>
      <c r="F22107" t="s">
        <v>37</v>
      </c>
      <c r="G22107">
        <v>8</v>
      </c>
      <c r="H22107">
        <v>1850</v>
      </c>
      <c r="I22107">
        <v>1957</v>
      </c>
      <c r="J22107">
        <v>60.76</v>
      </c>
      <c r="K22107">
        <v>29.91</v>
      </c>
      <c r="L22107" t="s">
        <v>31</v>
      </c>
      <c r="M22107">
        <v>39.380000000000003</v>
      </c>
    </row>
    <row r="22108" spans="1:13" hidden="1" x14ac:dyDescent="0.25">
      <c r="A22108" t="s">
        <v>248</v>
      </c>
      <c r="B22108" t="s">
        <v>14</v>
      </c>
      <c r="C22108" t="s">
        <v>15</v>
      </c>
      <c r="D22108" t="s">
        <v>24</v>
      </c>
      <c r="E22108" s="1">
        <v>93560.89</v>
      </c>
      <c r="F22108" t="s">
        <v>25</v>
      </c>
      <c r="G22108">
        <v>7</v>
      </c>
      <c r="H22108">
        <v>4216</v>
      </c>
      <c r="I22108">
        <v>291</v>
      </c>
      <c r="J22108">
        <v>70.739999999999995</v>
      </c>
      <c r="K22108">
        <v>4.88</v>
      </c>
      <c r="L22108" t="s">
        <v>48</v>
      </c>
      <c r="M22108">
        <v>38.340000000000003</v>
      </c>
    </row>
    <row r="22109" spans="1:13" hidden="1" x14ac:dyDescent="0.25">
      <c r="A22109" t="s">
        <v>481</v>
      </c>
      <c r="B22109" t="s">
        <v>54</v>
      </c>
      <c r="C22109" t="s">
        <v>35</v>
      </c>
      <c r="D22109" t="s">
        <v>24</v>
      </c>
      <c r="E22109" s="1">
        <v>88431</v>
      </c>
      <c r="F22109" t="s">
        <v>45</v>
      </c>
      <c r="G22109">
        <v>1</v>
      </c>
      <c r="H22109">
        <v>9570</v>
      </c>
      <c r="I22109">
        <v>9034</v>
      </c>
      <c r="J22109">
        <v>0.03</v>
      </c>
      <c r="K22109">
        <v>10.18</v>
      </c>
      <c r="L22109" t="s">
        <v>58</v>
      </c>
      <c r="M22109">
        <v>54.66</v>
      </c>
    </row>
    <row r="22110" spans="1:13" hidden="1" x14ac:dyDescent="0.25">
      <c r="A22110" t="s">
        <v>75</v>
      </c>
      <c r="B22110" t="s">
        <v>14</v>
      </c>
      <c r="C22110" t="s">
        <v>15</v>
      </c>
      <c r="D22110" t="s">
        <v>24</v>
      </c>
      <c r="E22110" s="1">
        <v>101491.69</v>
      </c>
      <c r="F22110" t="s">
        <v>17</v>
      </c>
      <c r="G22110">
        <v>14</v>
      </c>
      <c r="H22110">
        <v>8665</v>
      </c>
      <c r="I22110">
        <v>3086</v>
      </c>
      <c r="J22110">
        <v>54.77</v>
      </c>
      <c r="K22110">
        <v>69.77</v>
      </c>
      <c r="L22110" t="s">
        <v>48</v>
      </c>
      <c r="M22110">
        <v>76.63</v>
      </c>
    </row>
    <row r="22111" spans="1:13" hidden="1" x14ac:dyDescent="0.25">
      <c r="A22111" t="s">
        <v>527</v>
      </c>
      <c r="B22111" t="s">
        <v>23</v>
      </c>
      <c r="C22111" t="s">
        <v>35</v>
      </c>
      <c r="D22111" t="s">
        <v>16</v>
      </c>
      <c r="E22111" s="1">
        <v>73955.87</v>
      </c>
      <c r="F22111" t="s">
        <v>45</v>
      </c>
      <c r="G22111">
        <v>7</v>
      </c>
      <c r="H22111">
        <v>308</v>
      </c>
      <c r="I22111">
        <v>7408</v>
      </c>
      <c r="J22111">
        <v>13.89</v>
      </c>
      <c r="K22111">
        <v>24.96</v>
      </c>
      <c r="L22111" t="s">
        <v>31</v>
      </c>
      <c r="M22111">
        <v>70.52</v>
      </c>
    </row>
    <row r="22112" spans="1:13" hidden="1" x14ac:dyDescent="0.25">
      <c r="A22112" t="s">
        <v>254</v>
      </c>
      <c r="B22112" t="s">
        <v>54</v>
      </c>
      <c r="C22112" t="s">
        <v>35</v>
      </c>
      <c r="D22112" t="s">
        <v>24</v>
      </c>
      <c r="E22112" s="1">
        <v>141613.01</v>
      </c>
      <c r="F22112" t="s">
        <v>37</v>
      </c>
      <c r="G22112">
        <v>13</v>
      </c>
      <c r="H22112">
        <v>584</v>
      </c>
      <c r="I22112">
        <v>4128</v>
      </c>
      <c r="J22112">
        <v>94.69</v>
      </c>
      <c r="K22112">
        <v>82.04</v>
      </c>
      <c r="L22112" t="s">
        <v>58</v>
      </c>
      <c r="M22112">
        <v>49.42</v>
      </c>
    </row>
    <row r="22113" spans="1:13" hidden="1" x14ac:dyDescent="0.25">
      <c r="A22113" t="s">
        <v>324</v>
      </c>
      <c r="B22113" t="s">
        <v>54</v>
      </c>
      <c r="C22113" t="s">
        <v>15</v>
      </c>
      <c r="D22113" t="s">
        <v>24</v>
      </c>
      <c r="E22113" s="1">
        <v>133240.67000000001</v>
      </c>
      <c r="F22113" t="s">
        <v>17</v>
      </c>
      <c r="G22113">
        <v>9</v>
      </c>
      <c r="H22113">
        <v>2639</v>
      </c>
      <c r="I22113">
        <v>3655</v>
      </c>
      <c r="J22113">
        <v>99.19</v>
      </c>
      <c r="K22113">
        <v>36.79</v>
      </c>
      <c r="L22113" t="s">
        <v>58</v>
      </c>
      <c r="M22113">
        <v>34.130000000000003</v>
      </c>
    </row>
    <row r="22114" spans="1:13" x14ac:dyDescent="0.25">
      <c r="A22114" t="s">
        <v>545</v>
      </c>
      <c r="B22114" t="s">
        <v>54</v>
      </c>
      <c r="C22114" t="s">
        <v>15</v>
      </c>
      <c r="D22114" t="s">
        <v>29</v>
      </c>
      <c r="E22114" s="1">
        <v>67652.3</v>
      </c>
      <c r="F22114" t="s">
        <v>25</v>
      </c>
      <c r="G22114">
        <v>14</v>
      </c>
      <c r="H22114">
        <v>8310</v>
      </c>
      <c r="I22114">
        <v>221</v>
      </c>
      <c r="J22114">
        <v>91.25</v>
      </c>
      <c r="K22114">
        <v>83.67</v>
      </c>
      <c r="L22114" t="s">
        <v>33</v>
      </c>
      <c r="M22114">
        <v>22.16</v>
      </c>
    </row>
    <row r="22115" spans="1:13" hidden="1" x14ac:dyDescent="0.25">
      <c r="A22115" t="s">
        <v>486</v>
      </c>
      <c r="B22115" t="s">
        <v>54</v>
      </c>
      <c r="C22115" t="s">
        <v>15</v>
      </c>
      <c r="D22115" t="s">
        <v>24</v>
      </c>
      <c r="E22115" s="1">
        <v>114426.05</v>
      </c>
      <c r="F22115" t="s">
        <v>45</v>
      </c>
      <c r="G22115">
        <v>14</v>
      </c>
      <c r="H22115">
        <v>3455</v>
      </c>
      <c r="I22115">
        <v>2674</v>
      </c>
      <c r="J22115">
        <v>71.239999999999995</v>
      </c>
      <c r="K22115">
        <v>73.72</v>
      </c>
      <c r="L22115" t="s">
        <v>18</v>
      </c>
      <c r="M22115">
        <v>58.15</v>
      </c>
    </row>
    <row r="22116" spans="1:13" hidden="1" x14ac:dyDescent="0.25">
      <c r="A22116" t="s">
        <v>121</v>
      </c>
      <c r="B22116" t="s">
        <v>20</v>
      </c>
      <c r="C22116" t="s">
        <v>15</v>
      </c>
      <c r="D22116" t="s">
        <v>16</v>
      </c>
      <c r="E22116" s="1">
        <v>116116.11</v>
      </c>
      <c r="F22116" t="s">
        <v>37</v>
      </c>
      <c r="G22116">
        <v>6</v>
      </c>
      <c r="H22116">
        <v>9641</v>
      </c>
      <c r="I22116">
        <v>7657</v>
      </c>
      <c r="J22116">
        <v>1.53</v>
      </c>
      <c r="K22116">
        <v>25.55</v>
      </c>
      <c r="L22116" t="s">
        <v>18</v>
      </c>
      <c r="M22116">
        <v>65.28</v>
      </c>
    </row>
    <row r="22117" spans="1:13" hidden="1" x14ac:dyDescent="0.25">
      <c r="A22117" t="s">
        <v>273</v>
      </c>
      <c r="B22117" t="s">
        <v>28</v>
      </c>
      <c r="C22117" t="s">
        <v>15</v>
      </c>
      <c r="D22117" t="s">
        <v>24</v>
      </c>
      <c r="E22117" s="1">
        <v>130733.65</v>
      </c>
      <c r="F22117" t="s">
        <v>17</v>
      </c>
      <c r="G22117">
        <v>8</v>
      </c>
      <c r="H22117">
        <v>3578</v>
      </c>
      <c r="I22117">
        <v>5324</v>
      </c>
      <c r="J22117">
        <v>74.989999999999995</v>
      </c>
      <c r="K22117">
        <v>99.53</v>
      </c>
      <c r="L22117" t="s">
        <v>26</v>
      </c>
      <c r="M22117">
        <v>35.36</v>
      </c>
    </row>
    <row r="22118" spans="1:13" x14ac:dyDescent="0.25">
      <c r="A22118" t="s">
        <v>452</v>
      </c>
      <c r="B22118" t="s">
        <v>14</v>
      </c>
      <c r="C22118" t="s">
        <v>35</v>
      </c>
      <c r="D22118" t="s">
        <v>29</v>
      </c>
      <c r="E22118" s="1">
        <v>102323.25</v>
      </c>
      <c r="F22118" t="s">
        <v>25</v>
      </c>
      <c r="G22118">
        <v>18</v>
      </c>
      <c r="H22118">
        <v>422</v>
      </c>
      <c r="I22118">
        <v>8114</v>
      </c>
      <c r="J22118">
        <v>25.07</v>
      </c>
      <c r="K22118">
        <v>98.91</v>
      </c>
      <c r="L22118" t="s">
        <v>31</v>
      </c>
      <c r="M22118">
        <v>59.86</v>
      </c>
    </row>
    <row r="22119" spans="1:13" x14ac:dyDescent="0.25">
      <c r="A22119" t="s">
        <v>40</v>
      </c>
      <c r="B22119" t="s">
        <v>14</v>
      </c>
      <c r="C22119" t="s">
        <v>35</v>
      </c>
      <c r="D22119" t="s">
        <v>29</v>
      </c>
      <c r="E22119" s="1">
        <v>73779.899999999994</v>
      </c>
      <c r="F22119" t="s">
        <v>37</v>
      </c>
      <c r="G22119">
        <v>18</v>
      </c>
      <c r="H22119">
        <v>7662</v>
      </c>
      <c r="I22119">
        <v>6942</v>
      </c>
      <c r="J22119">
        <v>55.8</v>
      </c>
      <c r="K22119">
        <v>55.64</v>
      </c>
      <c r="L22119" t="s">
        <v>58</v>
      </c>
      <c r="M22119">
        <v>48.84</v>
      </c>
    </row>
    <row r="22120" spans="1:13" x14ac:dyDescent="0.25">
      <c r="A22120" t="s">
        <v>93</v>
      </c>
      <c r="B22120" t="s">
        <v>54</v>
      </c>
      <c r="C22120" t="s">
        <v>35</v>
      </c>
      <c r="D22120" t="s">
        <v>29</v>
      </c>
      <c r="E22120" s="1">
        <v>53179.03</v>
      </c>
      <c r="F22120" t="s">
        <v>37</v>
      </c>
      <c r="G22120">
        <v>3</v>
      </c>
      <c r="H22120">
        <v>5128</v>
      </c>
      <c r="I22120">
        <v>3881</v>
      </c>
      <c r="J22120">
        <v>46.89</v>
      </c>
      <c r="K22120">
        <v>25.54</v>
      </c>
      <c r="L22120" t="s">
        <v>58</v>
      </c>
      <c r="M22120">
        <v>68.099999999999994</v>
      </c>
    </row>
    <row r="22121" spans="1:13" x14ac:dyDescent="0.25">
      <c r="A22121" t="s">
        <v>36</v>
      </c>
      <c r="B22121" t="s">
        <v>34</v>
      </c>
      <c r="C22121" t="s">
        <v>15</v>
      </c>
      <c r="D22121" t="s">
        <v>29</v>
      </c>
      <c r="E22121" s="1">
        <v>47123.78</v>
      </c>
      <c r="F22121" t="s">
        <v>25</v>
      </c>
      <c r="G22121">
        <v>16</v>
      </c>
      <c r="H22121">
        <v>5125</v>
      </c>
      <c r="I22121">
        <v>4315</v>
      </c>
      <c r="J22121">
        <v>37.64</v>
      </c>
      <c r="K22121">
        <v>78.25</v>
      </c>
      <c r="L22121" t="s">
        <v>48</v>
      </c>
      <c r="M22121">
        <v>31.31</v>
      </c>
    </row>
    <row r="22122" spans="1:13" hidden="1" x14ac:dyDescent="0.25">
      <c r="A22122" t="s">
        <v>110</v>
      </c>
      <c r="B22122" t="s">
        <v>34</v>
      </c>
      <c r="C22122" t="s">
        <v>15</v>
      </c>
      <c r="D22122" t="s">
        <v>24</v>
      </c>
      <c r="E22122" s="1">
        <v>67628.820000000007</v>
      </c>
      <c r="F22122" t="s">
        <v>37</v>
      </c>
      <c r="G22122">
        <v>6</v>
      </c>
      <c r="H22122">
        <v>2403</v>
      </c>
      <c r="I22122">
        <v>3805</v>
      </c>
      <c r="J22122">
        <v>78.83</v>
      </c>
      <c r="K22122">
        <v>68.91</v>
      </c>
      <c r="L22122" t="s">
        <v>21</v>
      </c>
      <c r="M22122">
        <v>59.3</v>
      </c>
    </row>
    <row r="22123" spans="1:13" x14ac:dyDescent="0.25">
      <c r="A22123" t="s">
        <v>115</v>
      </c>
      <c r="B22123" t="s">
        <v>39</v>
      </c>
      <c r="C22123" t="s">
        <v>35</v>
      </c>
      <c r="D22123" t="s">
        <v>29</v>
      </c>
      <c r="E22123" s="1">
        <v>108065.43</v>
      </c>
      <c r="F22123" t="s">
        <v>37</v>
      </c>
      <c r="G22123">
        <v>14</v>
      </c>
      <c r="H22123">
        <v>3776</v>
      </c>
      <c r="I22123">
        <v>1113</v>
      </c>
      <c r="J22123">
        <v>82.15</v>
      </c>
      <c r="K22123">
        <v>72.930000000000007</v>
      </c>
      <c r="L22123" t="s">
        <v>18</v>
      </c>
      <c r="M22123">
        <v>56.08</v>
      </c>
    </row>
    <row r="22124" spans="1:13" hidden="1" x14ac:dyDescent="0.25">
      <c r="A22124" t="s">
        <v>522</v>
      </c>
      <c r="B22124" t="s">
        <v>34</v>
      </c>
      <c r="C22124" t="s">
        <v>35</v>
      </c>
      <c r="D22124" t="s">
        <v>16</v>
      </c>
      <c r="E22124" s="1">
        <v>126250</v>
      </c>
      <c r="F22124" t="s">
        <v>25</v>
      </c>
      <c r="G22124">
        <v>3</v>
      </c>
      <c r="H22124">
        <v>3943</v>
      </c>
      <c r="I22124">
        <v>1897</v>
      </c>
      <c r="J22124">
        <v>61.87</v>
      </c>
      <c r="K22124">
        <v>39.69</v>
      </c>
      <c r="L22124" t="s">
        <v>18</v>
      </c>
      <c r="M22124">
        <v>54.18</v>
      </c>
    </row>
    <row r="22125" spans="1:13" hidden="1" x14ac:dyDescent="0.25">
      <c r="A22125" t="s">
        <v>594</v>
      </c>
      <c r="B22125" t="s">
        <v>51</v>
      </c>
      <c r="C22125" t="s">
        <v>35</v>
      </c>
      <c r="D22125" t="s">
        <v>24</v>
      </c>
      <c r="E22125" s="1">
        <v>143237.92000000001</v>
      </c>
      <c r="F22125" t="s">
        <v>25</v>
      </c>
      <c r="G22125">
        <v>12</v>
      </c>
      <c r="H22125">
        <v>1191</v>
      </c>
      <c r="I22125">
        <v>5624</v>
      </c>
      <c r="J22125">
        <v>1.79</v>
      </c>
      <c r="K22125">
        <v>10.33</v>
      </c>
      <c r="L22125" t="s">
        <v>18</v>
      </c>
      <c r="M22125">
        <v>43.03</v>
      </c>
    </row>
    <row r="22126" spans="1:13" hidden="1" x14ac:dyDescent="0.25">
      <c r="A22126" t="s">
        <v>507</v>
      </c>
      <c r="B22126" t="s">
        <v>20</v>
      </c>
      <c r="C22126" t="s">
        <v>35</v>
      </c>
      <c r="D22126" t="s">
        <v>24</v>
      </c>
      <c r="E22126" s="1">
        <v>92414.399999999994</v>
      </c>
      <c r="F22126" t="s">
        <v>45</v>
      </c>
      <c r="G22126">
        <v>3</v>
      </c>
      <c r="H22126">
        <v>9909</v>
      </c>
      <c r="I22126">
        <v>5471</v>
      </c>
      <c r="J22126">
        <v>41.67</v>
      </c>
      <c r="K22126">
        <v>76.349999999999994</v>
      </c>
      <c r="L22126" t="s">
        <v>31</v>
      </c>
      <c r="M22126">
        <v>29.5</v>
      </c>
    </row>
    <row r="22127" spans="1:13" hidden="1" x14ac:dyDescent="0.25">
      <c r="A22127" t="s">
        <v>151</v>
      </c>
      <c r="B22127" t="s">
        <v>34</v>
      </c>
      <c r="C22127" t="s">
        <v>15</v>
      </c>
      <c r="D22127" t="s">
        <v>24</v>
      </c>
      <c r="E22127" s="1">
        <v>146242.23999999999</v>
      </c>
      <c r="F22127" t="s">
        <v>45</v>
      </c>
      <c r="G22127">
        <v>19</v>
      </c>
      <c r="H22127">
        <v>1116</v>
      </c>
      <c r="I22127">
        <v>7765</v>
      </c>
      <c r="J22127">
        <v>36.21</v>
      </c>
      <c r="K22127">
        <v>67.88</v>
      </c>
      <c r="L22127" t="s">
        <v>21</v>
      </c>
      <c r="M22127">
        <v>44.66</v>
      </c>
    </row>
    <row r="22128" spans="1:13" hidden="1" x14ac:dyDescent="0.25">
      <c r="A22128" t="s">
        <v>350</v>
      </c>
      <c r="B22128" t="s">
        <v>54</v>
      </c>
      <c r="C22128" t="s">
        <v>35</v>
      </c>
      <c r="D22128" t="s">
        <v>24</v>
      </c>
      <c r="E22128" s="1">
        <v>45689.52</v>
      </c>
      <c r="F22128" t="s">
        <v>45</v>
      </c>
      <c r="G22128">
        <v>4</v>
      </c>
      <c r="H22128">
        <v>9737</v>
      </c>
      <c r="I22128">
        <v>6691</v>
      </c>
      <c r="J22128">
        <v>9.5299999999999994</v>
      </c>
      <c r="K22128">
        <v>44.17</v>
      </c>
      <c r="L22128" t="s">
        <v>26</v>
      </c>
      <c r="M22128">
        <v>74.19</v>
      </c>
    </row>
    <row r="22129" spans="1:13" hidden="1" x14ac:dyDescent="0.25">
      <c r="A22129" t="s">
        <v>601</v>
      </c>
      <c r="B22129" t="s">
        <v>28</v>
      </c>
      <c r="C22129" t="s">
        <v>35</v>
      </c>
      <c r="D22129" t="s">
        <v>16</v>
      </c>
      <c r="E22129" s="1">
        <v>106923.74</v>
      </c>
      <c r="F22129" t="s">
        <v>25</v>
      </c>
      <c r="G22129">
        <v>14</v>
      </c>
      <c r="H22129">
        <v>1312</v>
      </c>
      <c r="I22129">
        <v>6323</v>
      </c>
      <c r="J22129">
        <v>15.85</v>
      </c>
      <c r="K22129">
        <v>24.04</v>
      </c>
      <c r="L22129" t="s">
        <v>33</v>
      </c>
      <c r="M22129">
        <v>21.29</v>
      </c>
    </row>
    <row r="22130" spans="1:13" x14ac:dyDescent="0.25">
      <c r="A22130" t="s">
        <v>362</v>
      </c>
      <c r="B22130" t="s">
        <v>34</v>
      </c>
      <c r="C22130" t="s">
        <v>15</v>
      </c>
      <c r="D22130" t="s">
        <v>29</v>
      </c>
      <c r="E22130" s="1">
        <v>55742.49</v>
      </c>
      <c r="F22130" t="s">
        <v>25</v>
      </c>
      <c r="G22130">
        <v>17</v>
      </c>
      <c r="H22130">
        <v>8504</v>
      </c>
      <c r="I22130">
        <v>6784</v>
      </c>
      <c r="J22130">
        <v>88.82</v>
      </c>
      <c r="K22130">
        <v>69.13</v>
      </c>
      <c r="L22130" t="s">
        <v>26</v>
      </c>
      <c r="M22130">
        <v>43.53</v>
      </c>
    </row>
    <row r="22131" spans="1:13" x14ac:dyDescent="0.25">
      <c r="A22131" t="s">
        <v>168</v>
      </c>
      <c r="B22131" t="s">
        <v>34</v>
      </c>
      <c r="C22131" t="s">
        <v>35</v>
      </c>
      <c r="D22131" t="s">
        <v>29</v>
      </c>
      <c r="E22131" s="1">
        <v>61143.93</v>
      </c>
      <c r="F22131" t="s">
        <v>45</v>
      </c>
      <c r="G22131">
        <v>3</v>
      </c>
      <c r="H22131">
        <v>143</v>
      </c>
      <c r="I22131">
        <v>8740</v>
      </c>
      <c r="J22131">
        <v>94.44</v>
      </c>
      <c r="K22131">
        <v>97.6</v>
      </c>
      <c r="L22131" t="s">
        <v>31</v>
      </c>
      <c r="M22131">
        <v>78.680000000000007</v>
      </c>
    </row>
    <row r="22132" spans="1:13" x14ac:dyDescent="0.25">
      <c r="A22132" t="s">
        <v>487</v>
      </c>
      <c r="B22132" t="s">
        <v>34</v>
      </c>
      <c r="C22132" t="s">
        <v>15</v>
      </c>
      <c r="D22132" t="s">
        <v>29</v>
      </c>
      <c r="E22132" s="1">
        <v>128776.43</v>
      </c>
      <c r="F22132" t="s">
        <v>25</v>
      </c>
      <c r="G22132">
        <v>11</v>
      </c>
      <c r="H22132">
        <v>4532</v>
      </c>
      <c r="I22132">
        <v>1192</v>
      </c>
      <c r="J22132">
        <v>77.56</v>
      </c>
      <c r="K22132">
        <v>1.77</v>
      </c>
      <c r="L22132" t="s">
        <v>21</v>
      </c>
      <c r="M22132">
        <v>41.92</v>
      </c>
    </row>
    <row r="22133" spans="1:13" x14ac:dyDescent="0.25">
      <c r="A22133" t="s">
        <v>533</v>
      </c>
      <c r="B22133" t="s">
        <v>39</v>
      </c>
      <c r="C22133" t="s">
        <v>35</v>
      </c>
      <c r="D22133" t="s">
        <v>29</v>
      </c>
      <c r="E22133" s="1">
        <v>96111.05</v>
      </c>
      <c r="F22133" t="s">
        <v>17</v>
      </c>
      <c r="G22133">
        <v>15</v>
      </c>
      <c r="H22133">
        <v>1340</v>
      </c>
      <c r="I22133">
        <v>931</v>
      </c>
      <c r="J22133">
        <v>88.2</v>
      </c>
      <c r="K22133">
        <v>0.09</v>
      </c>
      <c r="L22133" t="s">
        <v>42</v>
      </c>
      <c r="M22133">
        <v>45.46</v>
      </c>
    </row>
    <row r="22134" spans="1:13" hidden="1" x14ac:dyDescent="0.25">
      <c r="A22134" t="s">
        <v>92</v>
      </c>
      <c r="B22134" t="s">
        <v>20</v>
      </c>
      <c r="C22134" t="s">
        <v>15</v>
      </c>
      <c r="D22134" t="s">
        <v>24</v>
      </c>
      <c r="E22134" s="1">
        <v>146679.31</v>
      </c>
      <c r="F22134" t="s">
        <v>30</v>
      </c>
      <c r="G22134">
        <v>14</v>
      </c>
      <c r="H22134">
        <v>6852</v>
      </c>
      <c r="I22134">
        <v>9178</v>
      </c>
      <c r="J22134">
        <v>48.83</v>
      </c>
      <c r="K22134">
        <v>6.9</v>
      </c>
      <c r="L22134" t="s">
        <v>21</v>
      </c>
      <c r="M22134">
        <v>61.98</v>
      </c>
    </row>
    <row r="22135" spans="1:13" hidden="1" x14ac:dyDescent="0.25">
      <c r="A22135" t="s">
        <v>80</v>
      </c>
      <c r="B22135" t="s">
        <v>51</v>
      </c>
      <c r="C22135" t="s">
        <v>15</v>
      </c>
      <c r="D22135" t="s">
        <v>16</v>
      </c>
      <c r="E22135" s="1">
        <v>85943.06</v>
      </c>
      <c r="F22135" t="s">
        <v>25</v>
      </c>
      <c r="G22135">
        <v>13</v>
      </c>
      <c r="H22135">
        <v>7581</v>
      </c>
      <c r="I22135">
        <v>3840</v>
      </c>
      <c r="J22135">
        <v>16.05</v>
      </c>
      <c r="K22135">
        <v>70.47</v>
      </c>
      <c r="L22135" t="s">
        <v>18</v>
      </c>
      <c r="M22135">
        <v>60.64</v>
      </c>
    </row>
    <row r="22136" spans="1:13" hidden="1" x14ac:dyDescent="0.25">
      <c r="A22136" t="s">
        <v>668</v>
      </c>
      <c r="B22136" t="s">
        <v>14</v>
      </c>
      <c r="C22136" t="s">
        <v>15</v>
      </c>
      <c r="D22136" t="s">
        <v>16</v>
      </c>
      <c r="E22136" s="1">
        <v>58162.239999999998</v>
      </c>
      <c r="F22136" t="s">
        <v>25</v>
      </c>
      <c r="G22136">
        <v>11</v>
      </c>
      <c r="H22136">
        <v>594</v>
      </c>
      <c r="I22136">
        <v>6666</v>
      </c>
      <c r="J22136">
        <v>97.15</v>
      </c>
      <c r="K22136">
        <v>13.15</v>
      </c>
      <c r="L22136" t="s">
        <v>26</v>
      </c>
      <c r="M22136">
        <v>45.28</v>
      </c>
    </row>
    <row r="22137" spans="1:13" x14ac:dyDescent="0.25">
      <c r="A22137" t="s">
        <v>673</v>
      </c>
      <c r="B22137" t="s">
        <v>39</v>
      </c>
      <c r="C22137" t="s">
        <v>35</v>
      </c>
      <c r="D22137" t="s">
        <v>29</v>
      </c>
      <c r="E22137" s="1">
        <v>132569.64000000001</v>
      </c>
      <c r="F22137" t="s">
        <v>45</v>
      </c>
      <c r="G22137">
        <v>15</v>
      </c>
      <c r="H22137">
        <v>4243</v>
      </c>
      <c r="I22137">
        <v>8059</v>
      </c>
      <c r="J22137">
        <v>88.14</v>
      </c>
      <c r="K22137">
        <v>63.09</v>
      </c>
      <c r="L22137" t="s">
        <v>26</v>
      </c>
      <c r="M22137">
        <v>49.11</v>
      </c>
    </row>
    <row r="22138" spans="1:13" hidden="1" x14ac:dyDescent="0.25">
      <c r="A22138" t="s">
        <v>588</v>
      </c>
      <c r="B22138" t="s">
        <v>28</v>
      </c>
      <c r="C22138" t="s">
        <v>35</v>
      </c>
      <c r="D22138" t="s">
        <v>24</v>
      </c>
      <c r="E22138" s="1">
        <v>100035.75</v>
      </c>
      <c r="F22138" t="s">
        <v>17</v>
      </c>
      <c r="G22138">
        <v>18</v>
      </c>
      <c r="H22138">
        <v>9601</v>
      </c>
      <c r="I22138">
        <v>5165</v>
      </c>
      <c r="J22138">
        <v>83.95</v>
      </c>
      <c r="K22138">
        <v>0.13</v>
      </c>
      <c r="L22138" t="s">
        <v>48</v>
      </c>
      <c r="M22138">
        <v>72.37</v>
      </c>
    </row>
    <row r="22139" spans="1:13" hidden="1" x14ac:dyDescent="0.25">
      <c r="A22139" t="s">
        <v>501</v>
      </c>
      <c r="B22139" t="s">
        <v>28</v>
      </c>
      <c r="C22139" t="s">
        <v>15</v>
      </c>
      <c r="D22139" t="s">
        <v>24</v>
      </c>
      <c r="E22139" s="1">
        <v>89440.77</v>
      </c>
      <c r="F22139" t="s">
        <v>25</v>
      </c>
      <c r="G22139">
        <v>17</v>
      </c>
      <c r="H22139">
        <v>1281</v>
      </c>
      <c r="I22139">
        <v>6290</v>
      </c>
      <c r="J22139">
        <v>39.58</v>
      </c>
      <c r="K22139">
        <v>83.86</v>
      </c>
      <c r="L22139" t="s">
        <v>31</v>
      </c>
      <c r="M22139">
        <v>55.28</v>
      </c>
    </row>
    <row r="22140" spans="1:13" x14ac:dyDescent="0.25">
      <c r="A22140" t="s">
        <v>305</v>
      </c>
      <c r="B22140" t="s">
        <v>54</v>
      </c>
      <c r="C22140" t="s">
        <v>15</v>
      </c>
      <c r="D22140" t="s">
        <v>29</v>
      </c>
      <c r="E22140" s="1">
        <v>58397.74</v>
      </c>
      <c r="F22140" t="s">
        <v>30</v>
      </c>
      <c r="G22140">
        <v>6</v>
      </c>
      <c r="H22140">
        <v>9983</v>
      </c>
      <c r="I22140">
        <v>7682</v>
      </c>
      <c r="J22140">
        <v>33.51</v>
      </c>
      <c r="K22140">
        <v>97.15</v>
      </c>
      <c r="L22140" t="s">
        <v>33</v>
      </c>
      <c r="M22140">
        <v>56.84</v>
      </c>
    </row>
    <row r="22141" spans="1:13" hidden="1" x14ac:dyDescent="0.25">
      <c r="A22141" t="s">
        <v>457</v>
      </c>
      <c r="B22141" t="s">
        <v>51</v>
      </c>
      <c r="C22141" t="s">
        <v>15</v>
      </c>
      <c r="D22141" t="s">
        <v>16</v>
      </c>
      <c r="E22141" s="1">
        <v>143796.92000000001</v>
      </c>
      <c r="F22141" t="s">
        <v>25</v>
      </c>
      <c r="G22141">
        <v>14</v>
      </c>
      <c r="H22141">
        <v>1110</v>
      </c>
      <c r="I22141">
        <v>5400</v>
      </c>
      <c r="J22141">
        <v>45.76</v>
      </c>
      <c r="K22141">
        <v>72.45</v>
      </c>
      <c r="L22141" t="s">
        <v>31</v>
      </c>
      <c r="M22141">
        <v>59.87</v>
      </c>
    </row>
    <row r="22142" spans="1:13" hidden="1" x14ac:dyDescent="0.25">
      <c r="A22142" t="s">
        <v>41</v>
      </c>
      <c r="B22142" t="s">
        <v>28</v>
      </c>
      <c r="C22142" t="s">
        <v>35</v>
      </c>
      <c r="D22142" t="s">
        <v>16</v>
      </c>
      <c r="E22142" s="1">
        <v>58549.17</v>
      </c>
      <c r="F22142" t="s">
        <v>30</v>
      </c>
      <c r="G22142">
        <v>10</v>
      </c>
      <c r="H22142">
        <v>5824</v>
      </c>
      <c r="I22142">
        <v>2582</v>
      </c>
      <c r="J22142">
        <v>93.79</v>
      </c>
      <c r="K22142">
        <v>71.069999999999993</v>
      </c>
      <c r="L22142" t="s">
        <v>26</v>
      </c>
      <c r="M22142">
        <v>69.069999999999993</v>
      </c>
    </row>
    <row r="22143" spans="1:13" x14ac:dyDescent="0.25">
      <c r="A22143" t="s">
        <v>160</v>
      </c>
      <c r="B22143" t="s">
        <v>28</v>
      </c>
      <c r="C22143" t="s">
        <v>15</v>
      </c>
      <c r="D22143" t="s">
        <v>29</v>
      </c>
      <c r="E22143" s="1">
        <v>120885.06</v>
      </c>
      <c r="F22143" t="s">
        <v>45</v>
      </c>
      <c r="G22143">
        <v>14</v>
      </c>
      <c r="H22143">
        <v>7346</v>
      </c>
      <c r="I22143">
        <v>8097</v>
      </c>
      <c r="J22143">
        <v>6.65</v>
      </c>
      <c r="K22143">
        <v>66.209999999999994</v>
      </c>
      <c r="L22143" t="s">
        <v>21</v>
      </c>
      <c r="M22143">
        <v>34.29</v>
      </c>
    </row>
    <row r="22144" spans="1:13" hidden="1" x14ac:dyDescent="0.25">
      <c r="A22144" t="s">
        <v>569</v>
      </c>
      <c r="B22144" t="s">
        <v>20</v>
      </c>
      <c r="C22144" t="s">
        <v>35</v>
      </c>
      <c r="D22144" t="s">
        <v>16</v>
      </c>
      <c r="E22144" s="1">
        <v>39114.9</v>
      </c>
      <c r="F22144" t="s">
        <v>25</v>
      </c>
      <c r="G22144">
        <v>1</v>
      </c>
      <c r="H22144">
        <v>2878</v>
      </c>
      <c r="I22144">
        <v>1004</v>
      </c>
      <c r="J22144">
        <v>20.93</v>
      </c>
      <c r="K22144">
        <v>97.91</v>
      </c>
      <c r="L22144" t="s">
        <v>18</v>
      </c>
      <c r="M22144">
        <v>48.91</v>
      </c>
    </row>
    <row r="22145" spans="1:13" x14ac:dyDescent="0.25">
      <c r="A22145" t="s">
        <v>255</v>
      </c>
      <c r="B22145" t="s">
        <v>34</v>
      </c>
      <c r="C22145" t="s">
        <v>15</v>
      </c>
      <c r="D22145" t="s">
        <v>29</v>
      </c>
      <c r="E22145" s="1">
        <v>131445.59</v>
      </c>
      <c r="F22145" t="s">
        <v>25</v>
      </c>
      <c r="G22145">
        <v>18</v>
      </c>
      <c r="H22145">
        <v>6011</v>
      </c>
      <c r="I22145">
        <v>6199</v>
      </c>
      <c r="J22145">
        <v>54.42</v>
      </c>
      <c r="K22145">
        <v>82.14</v>
      </c>
      <c r="L22145" t="s">
        <v>48</v>
      </c>
      <c r="M22145">
        <v>69.849999999999994</v>
      </c>
    </row>
    <row r="22146" spans="1:13" hidden="1" x14ac:dyDescent="0.25">
      <c r="A22146" t="s">
        <v>632</v>
      </c>
      <c r="B22146" t="s">
        <v>14</v>
      </c>
      <c r="C22146" t="s">
        <v>15</v>
      </c>
      <c r="D22146" t="s">
        <v>16</v>
      </c>
      <c r="E22146" s="1">
        <v>139571.48000000001</v>
      </c>
      <c r="F22146" t="s">
        <v>25</v>
      </c>
      <c r="G22146">
        <v>18</v>
      </c>
      <c r="H22146">
        <v>1709</v>
      </c>
      <c r="I22146">
        <v>5900</v>
      </c>
      <c r="J22146">
        <v>90.64</v>
      </c>
      <c r="K22146">
        <v>45.88</v>
      </c>
      <c r="L22146" t="s">
        <v>21</v>
      </c>
      <c r="M22146">
        <v>65.73</v>
      </c>
    </row>
    <row r="22147" spans="1:13" hidden="1" x14ac:dyDescent="0.25">
      <c r="A22147" t="s">
        <v>36</v>
      </c>
      <c r="B22147" t="s">
        <v>39</v>
      </c>
      <c r="C22147" t="s">
        <v>15</v>
      </c>
      <c r="D22147" t="s">
        <v>16</v>
      </c>
      <c r="E22147" s="1">
        <v>81973.899999999994</v>
      </c>
      <c r="F22147" t="s">
        <v>37</v>
      </c>
      <c r="G22147">
        <v>0</v>
      </c>
      <c r="H22147">
        <v>416</v>
      </c>
      <c r="I22147">
        <v>5322</v>
      </c>
      <c r="J22147">
        <v>95.09</v>
      </c>
      <c r="K22147">
        <v>66.599999999999994</v>
      </c>
      <c r="L22147" t="s">
        <v>21</v>
      </c>
      <c r="M22147">
        <v>44.49</v>
      </c>
    </row>
    <row r="22148" spans="1:13" x14ac:dyDescent="0.25">
      <c r="A22148" t="s">
        <v>577</v>
      </c>
      <c r="B22148" t="s">
        <v>14</v>
      </c>
      <c r="C22148" t="s">
        <v>15</v>
      </c>
      <c r="D22148" t="s">
        <v>29</v>
      </c>
      <c r="E22148" s="1">
        <v>55916.1</v>
      </c>
      <c r="F22148" t="s">
        <v>37</v>
      </c>
      <c r="G22148">
        <v>12</v>
      </c>
      <c r="H22148">
        <v>5368</v>
      </c>
      <c r="I22148">
        <v>3398</v>
      </c>
      <c r="J22148">
        <v>80.989999999999995</v>
      </c>
      <c r="K22148">
        <v>76.209999999999994</v>
      </c>
      <c r="L22148" t="s">
        <v>48</v>
      </c>
      <c r="M22148">
        <v>20.14</v>
      </c>
    </row>
    <row r="22149" spans="1:13" x14ac:dyDescent="0.25">
      <c r="A22149" t="s">
        <v>642</v>
      </c>
      <c r="B22149" t="s">
        <v>54</v>
      </c>
      <c r="C22149" t="s">
        <v>35</v>
      </c>
      <c r="D22149" t="s">
        <v>29</v>
      </c>
      <c r="E22149" s="1">
        <v>105100.13</v>
      </c>
      <c r="F22149" t="s">
        <v>17</v>
      </c>
      <c r="G22149">
        <v>1</v>
      </c>
      <c r="H22149">
        <v>8705</v>
      </c>
      <c r="I22149">
        <v>1964</v>
      </c>
      <c r="J22149">
        <v>66.66</v>
      </c>
      <c r="K22149">
        <v>41.63</v>
      </c>
      <c r="L22149" t="s">
        <v>21</v>
      </c>
      <c r="M22149">
        <v>55.34</v>
      </c>
    </row>
    <row r="22150" spans="1:13" hidden="1" x14ac:dyDescent="0.25">
      <c r="A22150" t="s">
        <v>672</v>
      </c>
      <c r="B22150" t="s">
        <v>28</v>
      </c>
      <c r="C22150" t="s">
        <v>15</v>
      </c>
      <c r="D22150" t="s">
        <v>16</v>
      </c>
      <c r="E22150" s="1">
        <v>59179.040000000001</v>
      </c>
      <c r="F22150" t="s">
        <v>37</v>
      </c>
      <c r="G22150">
        <v>5</v>
      </c>
      <c r="H22150">
        <v>3271</v>
      </c>
      <c r="I22150">
        <v>3237</v>
      </c>
      <c r="J22150">
        <v>54.31</v>
      </c>
      <c r="K22150">
        <v>15.83</v>
      </c>
      <c r="L22150" t="s">
        <v>18</v>
      </c>
      <c r="M22150">
        <v>74.45</v>
      </c>
    </row>
    <row r="22151" spans="1:13" hidden="1" x14ac:dyDescent="0.25">
      <c r="A22151" t="s">
        <v>662</v>
      </c>
      <c r="B22151" t="s">
        <v>28</v>
      </c>
      <c r="C22151" t="s">
        <v>35</v>
      </c>
      <c r="D22151" t="s">
        <v>16</v>
      </c>
      <c r="E22151" s="1">
        <v>54707.46</v>
      </c>
      <c r="F22151" t="s">
        <v>25</v>
      </c>
      <c r="G22151">
        <v>1</v>
      </c>
      <c r="H22151">
        <v>3767</v>
      </c>
      <c r="I22151">
        <v>1049</v>
      </c>
      <c r="J22151">
        <v>15.71</v>
      </c>
      <c r="K22151">
        <v>54.28</v>
      </c>
      <c r="L22151" t="s">
        <v>58</v>
      </c>
      <c r="M22151">
        <v>57.69</v>
      </c>
    </row>
    <row r="22152" spans="1:13" hidden="1" x14ac:dyDescent="0.25">
      <c r="A22152" t="s">
        <v>432</v>
      </c>
      <c r="B22152" t="s">
        <v>51</v>
      </c>
      <c r="C22152" t="s">
        <v>15</v>
      </c>
      <c r="D22152" t="s">
        <v>24</v>
      </c>
      <c r="E22152" s="1">
        <v>112029.2</v>
      </c>
      <c r="F22152" t="s">
        <v>37</v>
      </c>
      <c r="G22152">
        <v>18</v>
      </c>
      <c r="H22152">
        <v>6661</v>
      </c>
      <c r="I22152">
        <v>1466</v>
      </c>
      <c r="J22152">
        <v>23.83</v>
      </c>
      <c r="K22152">
        <v>78.209999999999994</v>
      </c>
      <c r="L22152" t="s">
        <v>21</v>
      </c>
      <c r="M22152">
        <v>58.25</v>
      </c>
    </row>
    <row r="22153" spans="1:13" hidden="1" x14ac:dyDescent="0.25">
      <c r="A22153" t="s">
        <v>373</v>
      </c>
      <c r="B22153" t="s">
        <v>20</v>
      </c>
      <c r="C22153" t="s">
        <v>35</v>
      </c>
      <c r="D22153" t="s">
        <v>24</v>
      </c>
      <c r="E22153" s="1">
        <v>62680.15</v>
      </c>
      <c r="F22153" t="s">
        <v>17</v>
      </c>
      <c r="G22153">
        <v>5</v>
      </c>
      <c r="H22153">
        <v>7199</v>
      </c>
      <c r="I22153">
        <v>8853</v>
      </c>
      <c r="J22153">
        <v>36.03</v>
      </c>
      <c r="K22153">
        <v>71.61</v>
      </c>
      <c r="L22153" t="s">
        <v>21</v>
      </c>
      <c r="M22153">
        <v>44.49</v>
      </c>
    </row>
    <row r="22154" spans="1:13" hidden="1" x14ac:dyDescent="0.25">
      <c r="A22154" t="s">
        <v>126</v>
      </c>
      <c r="B22154" t="s">
        <v>54</v>
      </c>
      <c r="C22154" t="s">
        <v>15</v>
      </c>
      <c r="D22154" t="s">
        <v>16</v>
      </c>
      <c r="E22154" s="1">
        <v>122057.49</v>
      </c>
      <c r="F22154" t="s">
        <v>25</v>
      </c>
      <c r="G22154">
        <v>10</v>
      </c>
      <c r="H22154">
        <v>8500</v>
      </c>
      <c r="I22154">
        <v>1192</v>
      </c>
      <c r="J22154">
        <v>40.57</v>
      </c>
      <c r="K22154">
        <v>85.65</v>
      </c>
      <c r="L22154" t="s">
        <v>18</v>
      </c>
      <c r="M22154">
        <v>74.790000000000006</v>
      </c>
    </row>
    <row r="22155" spans="1:13" hidden="1" x14ac:dyDescent="0.25">
      <c r="A22155" t="s">
        <v>44</v>
      </c>
      <c r="B22155" t="s">
        <v>39</v>
      </c>
      <c r="C22155" t="s">
        <v>15</v>
      </c>
      <c r="D22155" t="s">
        <v>24</v>
      </c>
      <c r="E22155" s="1">
        <v>72130.84</v>
      </c>
      <c r="F22155" t="s">
        <v>30</v>
      </c>
      <c r="G22155">
        <v>6</v>
      </c>
      <c r="H22155">
        <v>2889</v>
      </c>
      <c r="I22155">
        <v>7343</v>
      </c>
      <c r="J22155">
        <v>23.73</v>
      </c>
      <c r="K22155">
        <v>10.93</v>
      </c>
      <c r="L22155" t="s">
        <v>31</v>
      </c>
      <c r="M22155">
        <v>22.03</v>
      </c>
    </row>
    <row r="22156" spans="1:13" hidden="1" x14ac:dyDescent="0.25">
      <c r="A22156" t="s">
        <v>146</v>
      </c>
      <c r="B22156" t="s">
        <v>39</v>
      </c>
      <c r="C22156" t="s">
        <v>15</v>
      </c>
      <c r="D22156" t="s">
        <v>24</v>
      </c>
      <c r="E22156" s="1">
        <v>51794.44</v>
      </c>
      <c r="F22156" t="s">
        <v>25</v>
      </c>
      <c r="G22156">
        <v>20</v>
      </c>
      <c r="H22156">
        <v>3223</v>
      </c>
      <c r="I22156">
        <v>693</v>
      </c>
      <c r="J22156">
        <v>21.67</v>
      </c>
      <c r="K22156">
        <v>72.099999999999994</v>
      </c>
      <c r="L22156" t="s">
        <v>48</v>
      </c>
      <c r="M22156">
        <v>77.930000000000007</v>
      </c>
    </row>
    <row r="22157" spans="1:13" x14ac:dyDescent="0.25">
      <c r="A22157" t="s">
        <v>76</v>
      </c>
      <c r="B22157" t="s">
        <v>23</v>
      </c>
      <c r="C22157" t="s">
        <v>35</v>
      </c>
      <c r="D22157" t="s">
        <v>29</v>
      </c>
      <c r="E22157" s="1">
        <v>103735.69</v>
      </c>
      <c r="F22157" t="s">
        <v>37</v>
      </c>
      <c r="G22157">
        <v>16</v>
      </c>
      <c r="H22157">
        <v>7717</v>
      </c>
      <c r="I22157">
        <v>6747</v>
      </c>
      <c r="J22157">
        <v>40.53</v>
      </c>
      <c r="K22157">
        <v>82.98</v>
      </c>
      <c r="L22157" t="s">
        <v>26</v>
      </c>
      <c r="M22157">
        <v>62.14</v>
      </c>
    </row>
    <row r="22158" spans="1:13" hidden="1" x14ac:dyDescent="0.25">
      <c r="A22158" t="s">
        <v>589</v>
      </c>
      <c r="B22158" t="s">
        <v>23</v>
      </c>
      <c r="C22158" t="s">
        <v>15</v>
      </c>
      <c r="D22158" t="s">
        <v>24</v>
      </c>
      <c r="E22158" s="1">
        <v>122828.29</v>
      </c>
      <c r="F22158" t="s">
        <v>30</v>
      </c>
      <c r="G22158">
        <v>14</v>
      </c>
      <c r="H22158">
        <v>1841</v>
      </c>
      <c r="I22158">
        <v>4396</v>
      </c>
      <c r="J22158">
        <v>34</v>
      </c>
      <c r="K22158">
        <v>45.96</v>
      </c>
      <c r="L22158" t="s">
        <v>42</v>
      </c>
      <c r="M22158">
        <v>31.71</v>
      </c>
    </row>
    <row r="22159" spans="1:13" hidden="1" x14ac:dyDescent="0.25">
      <c r="A22159" t="s">
        <v>76</v>
      </c>
      <c r="B22159" t="s">
        <v>54</v>
      </c>
      <c r="C22159" t="s">
        <v>15</v>
      </c>
      <c r="D22159" t="s">
        <v>16</v>
      </c>
      <c r="E22159" s="1">
        <v>56892.14</v>
      </c>
      <c r="F22159" t="s">
        <v>37</v>
      </c>
      <c r="G22159">
        <v>6</v>
      </c>
      <c r="H22159">
        <v>6982</v>
      </c>
      <c r="I22159">
        <v>446</v>
      </c>
      <c r="J22159">
        <v>59.19</v>
      </c>
      <c r="K22159">
        <v>22.03</v>
      </c>
      <c r="L22159" t="s">
        <v>58</v>
      </c>
      <c r="M22159">
        <v>61.52</v>
      </c>
    </row>
    <row r="22160" spans="1:13" hidden="1" x14ac:dyDescent="0.25">
      <c r="A22160" t="s">
        <v>27</v>
      </c>
      <c r="B22160" t="s">
        <v>39</v>
      </c>
      <c r="C22160" t="s">
        <v>35</v>
      </c>
      <c r="D22160" t="s">
        <v>16</v>
      </c>
      <c r="E22160" s="1">
        <v>64936.07</v>
      </c>
      <c r="F22160" t="s">
        <v>30</v>
      </c>
      <c r="G22160">
        <v>9</v>
      </c>
      <c r="H22160">
        <v>5327</v>
      </c>
      <c r="I22160">
        <v>6046</v>
      </c>
      <c r="J22160">
        <v>56.63</v>
      </c>
      <c r="K22160">
        <v>36.36</v>
      </c>
      <c r="L22160" t="s">
        <v>21</v>
      </c>
      <c r="M22160">
        <v>38.369999999999997</v>
      </c>
    </row>
    <row r="22161" spans="1:13" x14ac:dyDescent="0.25">
      <c r="A22161" t="s">
        <v>367</v>
      </c>
      <c r="B22161" t="s">
        <v>20</v>
      </c>
      <c r="C22161" t="s">
        <v>15</v>
      </c>
      <c r="D22161" t="s">
        <v>29</v>
      </c>
      <c r="E22161" s="1">
        <v>145556.35</v>
      </c>
      <c r="F22161" t="s">
        <v>45</v>
      </c>
      <c r="G22161">
        <v>12</v>
      </c>
      <c r="H22161">
        <v>6916</v>
      </c>
      <c r="I22161">
        <v>3043</v>
      </c>
      <c r="J22161">
        <v>16.32</v>
      </c>
      <c r="K22161">
        <v>56.18</v>
      </c>
      <c r="L22161" t="s">
        <v>42</v>
      </c>
      <c r="M22161">
        <v>61.03</v>
      </c>
    </row>
    <row r="22162" spans="1:13" hidden="1" x14ac:dyDescent="0.25">
      <c r="A22162" t="s">
        <v>671</v>
      </c>
      <c r="B22162" t="s">
        <v>54</v>
      </c>
      <c r="C22162" t="s">
        <v>15</v>
      </c>
      <c r="D22162" t="s">
        <v>24</v>
      </c>
      <c r="E22162" s="1">
        <v>94475.47</v>
      </c>
      <c r="F22162" t="s">
        <v>37</v>
      </c>
      <c r="G22162">
        <v>13</v>
      </c>
      <c r="H22162">
        <v>1984</v>
      </c>
      <c r="I22162">
        <v>5181</v>
      </c>
      <c r="J22162">
        <v>13.32</v>
      </c>
      <c r="K22162">
        <v>68.709999999999994</v>
      </c>
      <c r="L22162" t="s">
        <v>26</v>
      </c>
      <c r="M22162">
        <v>27.43</v>
      </c>
    </row>
    <row r="22163" spans="1:13" hidden="1" x14ac:dyDescent="0.25">
      <c r="A22163" t="s">
        <v>352</v>
      </c>
      <c r="B22163" t="s">
        <v>14</v>
      </c>
      <c r="C22163" t="s">
        <v>15</v>
      </c>
      <c r="D22163" t="s">
        <v>16</v>
      </c>
      <c r="E22163" s="1">
        <v>67522.28</v>
      </c>
      <c r="F22163" t="s">
        <v>45</v>
      </c>
      <c r="G22163">
        <v>4</v>
      </c>
      <c r="H22163">
        <v>5500</v>
      </c>
      <c r="I22163">
        <v>7428</v>
      </c>
      <c r="J22163">
        <v>93.2</v>
      </c>
      <c r="K22163">
        <v>76.540000000000006</v>
      </c>
      <c r="L22163" t="s">
        <v>18</v>
      </c>
      <c r="M22163">
        <v>69.44</v>
      </c>
    </row>
    <row r="22164" spans="1:13" x14ac:dyDescent="0.25">
      <c r="A22164" t="s">
        <v>619</v>
      </c>
      <c r="B22164" t="s">
        <v>39</v>
      </c>
      <c r="C22164" t="s">
        <v>35</v>
      </c>
      <c r="D22164" t="s">
        <v>29</v>
      </c>
      <c r="E22164" s="1">
        <v>92828.1</v>
      </c>
      <c r="F22164" t="s">
        <v>17</v>
      </c>
      <c r="G22164">
        <v>1</v>
      </c>
      <c r="H22164">
        <v>3007</v>
      </c>
      <c r="I22164">
        <v>5674</v>
      </c>
      <c r="J22164">
        <v>50.86</v>
      </c>
      <c r="K22164">
        <v>49.72</v>
      </c>
      <c r="L22164" t="s">
        <v>21</v>
      </c>
      <c r="M22164">
        <v>61.85</v>
      </c>
    </row>
    <row r="22165" spans="1:13" x14ac:dyDescent="0.25">
      <c r="A22165" t="s">
        <v>666</v>
      </c>
      <c r="B22165" t="s">
        <v>34</v>
      </c>
      <c r="C22165" t="s">
        <v>35</v>
      </c>
      <c r="D22165" t="s">
        <v>29</v>
      </c>
      <c r="E22165" s="1">
        <v>91537.1</v>
      </c>
      <c r="F22165" t="s">
        <v>25</v>
      </c>
      <c r="G22165">
        <v>4</v>
      </c>
      <c r="H22165">
        <v>1097</v>
      </c>
      <c r="I22165">
        <v>1739</v>
      </c>
      <c r="J22165">
        <v>96.47</v>
      </c>
      <c r="K22165">
        <v>80.98</v>
      </c>
      <c r="L22165" t="s">
        <v>42</v>
      </c>
      <c r="M22165">
        <v>54.87</v>
      </c>
    </row>
    <row r="22166" spans="1:13" hidden="1" x14ac:dyDescent="0.25">
      <c r="A22166" t="s">
        <v>585</v>
      </c>
      <c r="B22166" t="s">
        <v>14</v>
      </c>
      <c r="C22166" t="s">
        <v>35</v>
      </c>
      <c r="D22166" t="s">
        <v>24</v>
      </c>
      <c r="E22166" s="1">
        <v>64213.58</v>
      </c>
      <c r="F22166" t="s">
        <v>17</v>
      </c>
      <c r="G22166">
        <v>10</v>
      </c>
      <c r="H22166">
        <v>3367</v>
      </c>
      <c r="I22166">
        <v>2943</v>
      </c>
      <c r="J22166">
        <v>91.41</v>
      </c>
      <c r="K22166">
        <v>67.33</v>
      </c>
      <c r="L22166" t="s">
        <v>18</v>
      </c>
      <c r="M22166">
        <v>38.75</v>
      </c>
    </row>
    <row r="22167" spans="1:13" hidden="1" x14ac:dyDescent="0.25">
      <c r="A22167" t="s">
        <v>456</v>
      </c>
      <c r="B22167" t="s">
        <v>14</v>
      </c>
      <c r="C22167" t="s">
        <v>35</v>
      </c>
      <c r="D22167" t="s">
        <v>24</v>
      </c>
      <c r="E22167" s="1">
        <v>100644.59</v>
      </c>
      <c r="F22167" t="s">
        <v>30</v>
      </c>
      <c r="G22167">
        <v>1</v>
      </c>
      <c r="H22167">
        <v>7936</v>
      </c>
      <c r="I22167">
        <v>5142</v>
      </c>
      <c r="J22167">
        <v>50.11</v>
      </c>
      <c r="K22167">
        <v>46.36</v>
      </c>
      <c r="L22167" t="s">
        <v>31</v>
      </c>
      <c r="M22167">
        <v>56.97</v>
      </c>
    </row>
    <row r="22168" spans="1:13" hidden="1" x14ac:dyDescent="0.25">
      <c r="A22168" t="s">
        <v>278</v>
      </c>
      <c r="B22168" t="s">
        <v>20</v>
      </c>
      <c r="C22168" t="s">
        <v>15</v>
      </c>
      <c r="D22168" t="s">
        <v>16</v>
      </c>
      <c r="E22168" s="1">
        <v>38662.870000000003</v>
      </c>
      <c r="F22168" t="s">
        <v>17</v>
      </c>
      <c r="G22168">
        <v>15</v>
      </c>
      <c r="H22168">
        <v>5714</v>
      </c>
      <c r="I22168">
        <v>5142</v>
      </c>
      <c r="J22168">
        <v>79.599999999999994</v>
      </c>
      <c r="K22168">
        <v>5.17</v>
      </c>
      <c r="L22168" t="s">
        <v>33</v>
      </c>
      <c r="M22168">
        <v>24.35</v>
      </c>
    </row>
    <row r="22169" spans="1:13" x14ac:dyDescent="0.25">
      <c r="A22169" t="s">
        <v>50</v>
      </c>
      <c r="B22169" t="s">
        <v>34</v>
      </c>
      <c r="C22169" t="s">
        <v>35</v>
      </c>
      <c r="D22169" t="s">
        <v>29</v>
      </c>
      <c r="E22169" s="1">
        <v>129609.84</v>
      </c>
      <c r="F22169" t="s">
        <v>25</v>
      </c>
      <c r="G22169">
        <v>5</v>
      </c>
      <c r="H22169">
        <v>6274</v>
      </c>
      <c r="I22169">
        <v>646</v>
      </c>
      <c r="J22169">
        <v>49.52</v>
      </c>
      <c r="K22169">
        <v>9.1300000000000008</v>
      </c>
      <c r="L22169" t="s">
        <v>48</v>
      </c>
      <c r="M22169">
        <v>26.24</v>
      </c>
    </row>
    <row r="22170" spans="1:13" hidden="1" x14ac:dyDescent="0.25">
      <c r="A22170" t="s">
        <v>354</v>
      </c>
      <c r="B22170" t="s">
        <v>54</v>
      </c>
      <c r="C22170" t="s">
        <v>35</v>
      </c>
      <c r="D22170" t="s">
        <v>16</v>
      </c>
      <c r="E22170" s="1">
        <v>89246.35</v>
      </c>
      <c r="F22170" t="s">
        <v>45</v>
      </c>
      <c r="G22170">
        <v>19</v>
      </c>
      <c r="H22170">
        <v>9012</v>
      </c>
      <c r="I22170">
        <v>7178</v>
      </c>
      <c r="J22170">
        <v>45.85</v>
      </c>
      <c r="K22170">
        <v>70.61</v>
      </c>
      <c r="L22170" t="s">
        <v>31</v>
      </c>
      <c r="M22170">
        <v>43.52</v>
      </c>
    </row>
    <row r="22171" spans="1:13" x14ac:dyDescent="0.25">
      <c r="A22171" t="s">
        <v>637</v>
      </c>
      <c r="B22171" t="s">
        <v>34</v>
      </c>
      <c r="C22171" t="s">
        <v>35</v>
      </c>
      <c r="D22171" t="s">
        <v>29</v>
      </c>
      <c r="E22171" s="1">
        <v>67342.45</v>
      </c>
      <c r="F22171" t="s">
        <v>37</v>
      </c>
      <c r="G22171">
        <v>17</v>
      </c>
      <c r="H22171">
        <v>4308</v>
      </c>
      <c r="I22171">
        <v>3861</v>
      </c>
      <c r="J22171">
        <v>98.08</v>
      </c>
      <c r="K22171">
        <v>78.98</v>
      </c>
      <c r="L22171" t="s">
        <v>31</v>
      </c>
      <c r="M22171">
        <v>63.48</v>
      </c>
    </row>
    <row r="22172" spans="1:13" hidden="1" x14ac:dyDescent="0.25">
      <c r="A22172" t="s">
        <v>134</v>
      </c>
      <c r="B22172" t="s">
        <v>51</v>
      </c>
      <c r="C22172" t="s">
        <v>35</v>
      </c>
      <c r="D22172" t="s">
        <v>16</v>
      </c>
      <c r="E22172" s="1">
        <v>86821.51</v>
      </c>
      <c r="F22172" t="s">
        <v>45</v>
      </c>
      <c r="G22172">
        <v>11</v>
      </c>
      <c r="H22172">
        <v>7325</v>
      </c>
      <c r="I22172">
        <v>6513</v>
      </c>
      <c r="J22172">
        <v>69.849999999999994</v>
      </c>
      <c r="K22172">
        <v>41.76</v>
      </c>
      <c r="L22172" t="s">
        <v>58</v>
      </c>
      <c r="M22172">
        <v>72</v>
      </c>
    </row>
    <row r="22173" spans="1:13" x14ac:dyDescent="0.25">
      <c r="A22173" t="s">
        <v>145</v>
      </c>
      <c r="B22173" t="s">
        <v>20</v>
      </c>
      <c r="C22173" t="s">
        <v>35</v>
      </c>
      <c r="D22173" t="s">
        <v>29</v>
      </c>
      <c r="E22173" s="1">
        <v>137679.89000000001</v>
      </c>
      <c r="F22173" t="s">
        <v>37</v>
      </c>
      <c r="G22173">
        <v>8</v>
      </c>
      <c r="H22173">
        <v>1764</v>
      </c>
      <c r="I22173">
        <v>7728</v>
      </c>
      <c r="J22173">
        <v>69</v>
      </c>
      <c r="K22173">
        <v>30.14</v>
      </c>
      <c r="L22173" t="s">
        <v>18</v>
      </c>
      <c r="M22173">
        <v>42.29</v>
      </c>
    </row>
    <row r="22174" spans="1:13" hidden="1" x14ac:dyDescent="0.25">
      <c r="A22174" t="s">
        <v>526</v>
      </c>
      <c r="B22174" t="s">
        <v>54</v>
      </c>
      <c r="C22174" t="s">
        <v>15</v>
      </c>
      <c r="D22174" t="s">
        <v>16</v>
      </c>
      <c r="E22174" s="1">
        <v>96880.31</v>
      </c>
      <c r="F22174" t="s">
        <v>25</v>
      </c>
      <c r="G22174">
        <v>0</v>
      </c>
      <c r="H22174">
        <v>8560</v>
      </c>
      <c r="I22174">
        <v>4500</v>
      </c>
      <c r="J22174">
        <v>73.099999999999994</v>
      </c>
      <c r="K22174">
        <v>52.29</v>
      </c>
      <c r="L22174" t="s">
        <v>21</v>
      </c>
      <c r="M22174">
        <v>77.61</v>
      </c>
    </row>
    <row r="22175" spans="1:13" hidden="1" x14ac:dyDescent="0.25">
      <c r="A22175" t="s">
        <v>405</v>
      </c>
      <c r="B22175" t="s">
        <v>20</v>
      </c>
      <c r="C22175" t="s">
        <v>35</v>
      </c>
      <c r="D22175" t="s">
        <v>24</v>
      </c>
      <c r="E22175" s="1">
        <v>96973.48</v>
      </c>
      <c r="F22175" t="s">
        <v>30</v>
      </c>
      <c r="G22175">
        <v>9</v>
      </c>
      <c r="H22175">
        <v>1261</v>
      </c>
      <c r="I22175">
        <v>3274</v>
      </c>
      <c r="J22175">
        <v>20.71</v>
      </c>
      <c r="K22175">
        <v>87.84</v>
      </c>
      <c r="L22175" t="s">
        <v>18</v>
      </c>
      <c r="M22175">
        <v>47.18</v>
      </c>
    </row>
    <row r="22176" spans="1:13" hidden="1" x14ac:dyDescent="0.25">
      <c r="A22176" t="s">
        <v>257</v>
      </c>
      <c r="B22176" t="s">
        <v>54</v>
      </c>
      <c r="C22176" t="s">
        <v>15</v>
      </c>
      <c r="D22176" t="s">
        <v>24</v>
      </c>
      <c r="E22176" s="1">
        <v>106907.88</v>
      </c>
      <c r="F22176" t="s">
        <v>37</v>
      </c>
      <c r="G22176">
        <v>8</v>
      </c>
      <c r="H22176">
        <v>1573</v>
      </c>
      <c r="I22176">
        <v>2520</v>
      </c>
      <c r="J22176">
        <v>48.33</v>
      </c>
      <c r="K22176">
        <v>12.88</v>
      </c>
      <c r="L22176" t="s">
        <v>26</v>
      </c>
      <c r="M22176">
        <v>36.03</v>
      </c>
    </row>
    <row r="22177" spans="1:13" hidden="1" x14ac:dyDescent="0.25">
      <c r="A22177" t="s">
        <v>376</v>
      </c>
      <c r="B22177" t="s">
        <v>54</v>
      </c>
      <c r="C22177" t="s">
        <v>35</v>
      </c>
      <c r="D22177" t="s">
        <v>16</v>
      </c>
      <c r="E22177" s="1">
        <v>43887.3</v>
      </c>
      <c r="F22177" t="s">
        <v>25</v>
      </c>
      <c r="G22177">
        <v>4</v>
      </c>
      <c r="H22177">
        <v>7861</v>
      </c>
      <c r="I22177">
        <v>1663</v>
      </c>
      <c r="J22177">
        <v>99.94</v>
      </c>
      <c r="K22177">
        <v>36.69</v>
      </c>
      <c r="L22177" t="s">
        <v>18</v>
      </c>
      <c r="M22177">
        <v>30.49</v>
      </c>
    </row>
    <row r="22178" spans="1:13" x14ac:dyDescent="0.25">
      <c r="A22178" t="s">
        <v>93</v>
      </c>
      <c r="B22178" t="s">
        <v>39</v>
      </c>
      <c r="C22178" t="s">
        <v>35</v>
      </c>
      <c r="D22178" t="s">
        <v>29</v>
      </c>
      <c r="E22178" s="1">
        <v>80602.25</v>
      </c>
      <c r="F22178" t="s">
        <v>25</v>
      </c>
      <c r="G22178">
        <v>15</v>
      </c>
      <c r="H22178">
        <v>6160</v>
      </c>
      <c r="I22178">
        <v>7810</v>
      </c>
      <c r="J22178">
        <v>3.84</v>
      </c>
      <c r="K22178">
        <v>97.14</v>
      </c>
      <c r="L22178" t="s">
        <v>18</v>
      </c>
      <c r="M22178">
        <v>61.45</v>
      </c>
    </row>
    <row r="22179" spans="1:13" hidden="1" x14ac:dyDescent="0.25">
      <c r="A22179" t="s">
        <v>387</v>
      </c>
      <c r="B22179" t="s">
        <v>28</v>
      </c>
      <c r="C22179" t="s">
        <v>15</v>
      </c>
      <c r="D22179" t="s">
        <v>24</v>
      </c>
      <c r="E22179" s="1">
        <v>104083.41</v>
      </c>
      <c r="F22179" t="s">
        <v>45</v>
      </c>
      <c r="G22179">
        <v>9</v>
      </c>
      <c r="H22179">
        <v>9237</v>
      </c>
      <c r="I22179">
        <v>8221</v>
      </c>
      <c r="J22179">
        <v>19.489999999999998</v>
      </c>
      <c r="K22179">
        <v>62.22</v>
      </c>
      <c r="L22179" t="s">
        <v>42</v>
      </c>
      <c r="M22179">
        <v>58.46</v>
      </c>
    </row>
    <row r="22180" spans="1:13" hidden="1" x14ac:dyDescent="0.25">
      <c r="A22180" t="s">
        <v>140</v>
      </c>
      <c r="B22180" t="s">
        <v>20</v>
      </c>
      <c r="C22180" t="s">
        <v>15</v>
      </c>
      <c r="D22180" t="s">
        <v>24</v>
      </c>
      <c r="E22180" s="1">
        <v>51885.46</v>
      </c>
      <c r="F22180" t="s">
        <v>25</v>
      </c>
      <c r="G22180">
        <v>19</v>
      </c>
      <c r="H22180">
        <v>1922</v>
      </c>
      <c r="I22180">
        <v>8375</v>
      </c>
      <c r="J22180">
        <v>26.87</v>
      </c>
      <c r="K22180">
        <v>47.32</v>
      </c>
      <c r="L22180" t="s">
        <v>48</v>
      </c>
      <c r="M22180">
        <v>52.13</v>
      </c>
    </row>
    <row r="22181" spans="1:13" hidden="1" x14ac:dyDescent="0.25">
      <c r="A22181" t="s">
        <v>461</v>
      </c>
      <c r="B22181" t="s">
        <v>20</v>
      </c>
      <c r="C22181" t="s">
        <v>15</v>
      </c>
      <c r="D22181" t="s">
        <v>24</v>
      </c>
      <c r="E22181" s="1">
        <v>65886.899999999994</v>
      </c>
      <c r="F22181" t="s">
        <v>30</v>
      </c>
      <c r="G22181">
        <v>18</v>
      </c>
      <c r="H22181">
        <v>8105</v>
      </c>
      <c r="I22181">
        <v>9373</v>
      </c>
      <c r="J22181">
        <v>54.09</v>
      </c>
      <c r="K22181">
        <v>60.91</v>
      </c>
      <c r="L22181" t="s">
        <v>48</v>
      </c>
      <c r="M22181">
        <v>36.11</v>
      </c>
    </row>
    <row r="22182" spans="1:13" hidden="1" x14ac:dyDescent="0.25">
      <c r="A22182" t="s">
        <v>214</v>
      </c>
      <c r="B22182" t="s">
        <v>23</v>
      </c>
      <c r="C22182" t="s">
        <v>15</v>
      </c>
      <c r="D22182" t="s">
        <v>16</v>
      </c>
      <c r="E22182" s="1">
        <v>126053.99</v>
      </c>
      <c r="F22182" t="s">
        <v>17</v>
      </c>
      <c r="G22182">
        <v>14</v>
      </c>
      <c r="H22182">
        <v>5201</v>
      </c>
      <c r="I22182">
        <v>7157</v>
      </c>
      <c r="J22182">
        <v>1.49</v>
      </c>
      <c r="K22182">
        <v>18.850000000000001</v>
      </c>
      <c r="L22182" t="s">
        <v>58</v>
      </c>
      <c r="M22182">
        <v>53.7</v>
      </c>
    </row>
    <row r="22183" spans="1:13" hidden="1" x14ac:dyDescent="0.25">
      <c r="A22183" t="s">
        <v>628</v>
      </c>
      <c r="B22183" t="s">
        <v>28</v>
      </c>
      <c r="C22183" t="s">
        <v>15</v>
      </c>
      <c r="D22183" t="s">
        <v>16</v>
      </c>
      <c r="E22183" s="1">
        <v>80783.679999999993</v>
      </c>
      <c r="F22183" t="s">
        <v>45</v>
      </c>
      <c r="G22183">
        <v>3</v>
      </c>
      <c r="H22183">
        <v>1035</v>
      </c>
      <c r="I22183">
        <v>5944</v>
      </c>
      <c r="J22183">
        <v>7.67</v>
      </c>
      <c r="K22183">
        <v>54.59</v>
      </c>
      <c r="L22183" t="s">
        <v>21</v>
      </c>
      <c r="M22183">
        <v>73.59</v>
      </c>
    </row>
    <row r="22184" spans="1:13" hidden="1" x14ac:dyDescent="0.25">
      <c r="A22184" t="s">
        <v>22</v>
      </c>
      <c r="B22184" t="s">
        <v>23</v>
      </c>
      <c r="C22184" t="s">
        <v>15</v>
      </c>
      <c r="D22184" t="s">
        <v>24</v>
      </c>
      <c r="E22184" s="1">
        <v>145838.19</v>
      </c>
      <c r="F22184" t="s">
        <v>17</v>
      </c>
      <c r="G22184">
        <v>8</v>
      </c>
      <c r="H22184">
        <v>3747</v>
      </c>
      <c r="I22184">
        <v>7955</v>
      </c>
      <c r="J22184">
        <v>34.11</v>
      </c>
      <c r="K22184">
        <v>70.19</v>
      </c>
      <c r="L22184" t="s">
        <v>18</v>
      </c>
      <c r="M22184">
        <v>77.319999999999993</v>
      </c>
    </row>
    <row r="22185" spans="1:13" x14ac:dyDescent="0.25">
      <c r="A22185" t="s">
        <v>517</v>
      </c>
      <c r="B22185" t="s">
        <v>23</v>
      </c>
      <c r="C22185" t="s">
        <v>15</v>
      </c>
      <c r="D22185" t="s">
        <v>29</v>
      </c>
      <c r="E22185" s="1">
        <v>113447.12</v>
      </c>
      <c r="F22185" t="s">
        <v>30</v>
      </c>
      <c r="G22185">
        <v>0</v>
      </c>
      <c r="H22185">
        <v>6532</v>
      </c>
      <c r="I22185">
        <v>8385</v>
      </c>
      <c r="J22185">
        <v>13.15</v>
      </c>
      <c r="K22185">
        <v>93.83</v>
      </c>
      <c r="L22185" t="s">
        <v>42</v>
      </c>
      <c r="M22185">
        <v>45.8</v>
      </c>
    </row>
    <row r="22186" spans="1:13" hidden="1" x14ac:dyDescent="0.25">
      <c r="A22186" t="s">
        <v>585</v>
      </c>
      <c r="B22186" t="s">
        <v>34</v>
      </c>
      <c r="C22186" t="s">
        <v>15</v>
      </c>
      <c r="D22186" t="s">
        <v>24</v>
      </c>
      <c r="E22186" s="1">
        <v>115641.43</v>
      </c>
      <c r="F22186" t="s">
        <v>37</v>
      </c>
      <c r="G22186">
        <v>16</v>
      </c>
      <c r="H22186">
        <v>2914</v>
      </c>
      <c r="I22186">
        <v>1696</v>
      </c>
      <c r="J22186">
        <v>65.25</v>
      </c>
      <c r="K22186">
        <v>0.22</v>
      </c>
      <c r="L22186" t="s">
        <v>58</v>
      </c>
      <c r="M22186">
        <v>24.91</v>
      </c>
    </row>
    <row r="22187" spans="1:13" hidden="1" x14ac:dyDescent="0.25">
      <c r="A22187" t="s">
        <v>154</v>
      </c>
      <c r="B22187" t="s">
        <v>20</v>
      </c>
      <c r="C22187" t="s">
        <v>15</v>
      </c>
      <c r="D22187" t="s">
        <v>16</v>
      </c>
      <c r="E22187" s="1">
        <v>82312.210000000006</v>
      </c>
      <c r="F22187" t="s">
        <v>25</v>
      </c>
      <c r="G22187">
        <v>17</v>
      </c>
      <c r="H22187">
        <v>572</v>
      </c>
      <c r="I22187">
        <v>5821</v>
      </c>
      <c r="J22187">
        <v>18.88</v>
      </c>
      <c r="K22187">
        <v>7.58</v>
      </c>
      <c r="L22187" t="s">
        <v>33</v>
      </c>
      <c r="M22187">
        <v>66.41</v>
      </c>
    </row>
    <row r="22188" spans="1:13" hidden="1" x14ac:dyDescent="0.25">
      <c r="A22188" t="s">
        <v>532</v>
      </c>
      <c r="B22188" t="s">
        <v>23</v>
      </c>
      <c r="C22188" t="s">
        <v>35</v>
      </c>
      <c r="D22188" t="s">
        <v>24</v>
      </c>
      <c r="E22188" s="1">
        <v>54122.73</v>
      </c>
      <c r="F22188" t="s">
        <v>37</v>
      </c>
      <c r="G22188">
        <v>2</v>
      </c>
      <c r="H22188">
        <v>3398</v>
      </c>
      <c r="I22188">
        <v>3488</v>
      </c>
      <c r="J22188">
        <v>29.99</v>
      </c>
      <c r="K22188">
        <v>89.47</v>
      </c>
      <c r="L22188" t="s">
        <v>33</v>
      </c>
      <c r="M22188">
        <v>41.79</v>
      </c>
    </row>
    <row r="22189" spans="1:13" hidden="1" x14ac:dyDescent="0.25">
      <c r="A22189" t="s">
        <v>350</v>
      </c>
      <c r="B22189" t="s">
        <v>20</v>
      </c>
      <c r="C22189" t="s">
        <v>35</v>
      </c>
      <c r="D22189" t="s">
        <v>16</v>
      </c>
      <c r="E22189" s="1">
        <v>141032.76</v>
      </c>
      <c r="F22189" t="s">
        <v>37</v>
      </c>
      <c r="G22189">
        <v>16</v>
      </c>
      <c r="H22189">
        <v>2593</v>
      </c>
      <c r="I22189">
        <v>946</v>
      </c>
      <c r="J22189">
        <v>63.34</v>
      </c>
      <c r="K22189">
        <v>24.27</v>
      </c>
      <c r="L22189" t="s">
        <v>18</v>
      </c>
      <c r="M22189">
        <v>45.68</v>
      </c>
    </row>
    <row r="22190" spans="1:13" hidden="1" x14ac:dyDescent="0.25">
      <c r="A22190" t="s">
        <v>257</v>
      </c>
      <c r="B22190" t="s">
        <v>20</v>
      </c>
      <c r="C22190" t="s">
        <v>15</v>
      </c>
      <c r="D22190" t="s">
        <v>16</v>
      </c>
      <c r="E22190" s="1">
        <v>49943.37</v>
      </c>
      <c r="F22190" t="s">
        <v>30</v>
      </c>
      <c r="G22190">
        <v>5</v>
      </c>
      <c r="H22190">
        <v>399</v>
      </c>
      <c r="I22190">
        <v>4373</v>
      </c>
      <c r="J22190">
        <v>1.3</v>
      </c>
      <c r="K22190">
        <v>89.88</v>
      </c>
      <c r="L22190" t="s">
        <v>21</v>
      </c>
      <c r="M22190">
        <v>25.62</v>
      </c>
    </row>
    <row r="22191" spans="1:13" hidden="1" x14ac:dyDescent="0.25">
      <c r="A22191" t="s">
        <v>630</v>
      </c>
      <c r="B22191" t="s">
        <v>23</v>
      </c>
      <c r="C22191" t="s">
        <v>35</v>
      </c>
      <c r="D22191" t="s">
        <v>24</v>
      </c>
      <c r="E22191" s="1">
        <v>57256.160000000003</v>
      </c>
      <c r="F22191" t="s">
        <v>30</v>
      </c>
      <c r="G22191">
        <v>17</v>
      </c>
      <c r="H22191">
        <v>7347</v>
      </c>
      <c r="I22191">
        <v>3185</v>
      </c>
      <c r="J22191">
        <v>33.11</v>
      </c>
      <c r="K22191">
        <v>24.26</v>
      </c>
      <c r="L22191" t="s">
        <v>31</v>
      </c>
      <c r="M22191">
        <v>37.67</v>
      </c>
    </row>
    <row r="22192" spans="1:13" x14ac:dyDescent="0.25">
      <c r="A22192" t="s">
        <v>366</v>
      </c>
      <c r="B22192" t="s">
        <v>20</v>
      </c>
      <c r="C22192" t="s">
        <v>15</v>
      </c>
      <c r="D22192" t="s">
        <v>29</v>
      </c>
      <c r="E22192" s="1">
        <v>49013.55</v>
      </c>
      <c r="F22192" t="s">
        <v>17</v>
      </c>
      <c r="G22192">
        <v>3</v>
      </c>
      <c r="H22192">
        <v>9373</v>
      </c>
      <c r="I22192">
        <v>6861</v>
      </c>
      <c r="J22192">
        <v>54.82</v>
      </c>
      <c r="K22192">
        <v>16.41</v>
      </c>
      <c r="L22192" t="s">
        <v>26</v>
      </c>
      <c r="M22192">
        <v>73.680000000000007</v>
      </c>
    </row>
    <row r="22193" spans="1:13" hidden="1" x14ac:dyDescent="0.25">
      <c r="A22193" t="s">
        <v>554</v>
      </c>
      <c r="B22193" t="s">
        <v>39</v>
      </c>
      <c r="C22193" t="s">
        <v>35</v>
      </c>
      <c r="D22193" t="s">
        <v>24</v>
      </c>
      <c r="E22193" s="1">
        <v>83146.880000000005</v>
      </c>
      <c r="F22193" t="s">
        <v>30</v>
      </c>
      <c r="G22193">
        <v>9</v>
      </c>
      <c r="H22193">
        <v>9576</v>
      </c>
      <c r="I22193">
        <v>5285</v>
      </c>
      <c r="J22193">
        <v>8.15</v>
      </c>
      <c r="K22193">
        <v>19.86</v>
      </c>
      <c r="L22193" t="s">
        <v>58</v>
      </c>
      <c r="M22193">
        <v>76.42</v>
      </c>
    </row>
    <row r="22194" spans="1:13" hidden="1" x14ac:dyDescent="0.25">
      <c r="A22194" t="s">
        <v>444</v>
      </c>
      <c r="B22194" t="s">
        <v>34</v>
      </c>
      <c r="C22194" t="s">
        <v>35</v>
      </c>
      <c r="D22194" t="s">
        <v>24</v>
      </c>
      <c r="E22194" s="1">
        <v>88373.72</v>
      </c>
      <c r="F22194" t="s">
        <v>30</v>
      </c>
      <c r="G22194">
        <v>16</v>
      </c>
      <c r="H22194">
        <v>2911</v>
      </c>
      <c r="I22194">
        <v>664</v>
      </c>
      <c r="J22194">
        <v>62.77</v>
      </c>
      <c r="K22194">
        <v>97.61</v>
      </c>
      <c r="L22194" t="s">
        <v>58</v>
      </c>
      <c r="M22194">
        <v>54.11</v>
      </c>
    </row>
    <row r="22195" spans="1:13" hidden="1" x14ac:dyDescent="0.25">
      <c r="A22195" t="s">
        <v>219</v>
      </c>
      <c r="B22195" t="s">
        <v>34</v>
      </c>
      <c r="C22195" t="s">
        <v>35</v>
      </c>
      <c r="D22195" t="s">
        <v>24</v>
      </c>
      <c r="E22195" s="1">
        <v>41085.79</v>
      </c>
      <c r="F22195" t="s">
        <v>37</v>
      </c>
      <c r="G22195">
        <v>7</v>
      </c>
      <c r="H22195">
        <v>1739</v>
      </c>
      <c r="I22195">
        <v>3082</v>
      </c>
      <c r="J22195">
        <v>8.65</v>
      </c>
      <c r="K22195">
        <v>22.49</v>
      </c>
      <c r="L22195" t="s">
        <v>42</v>
      </c>
      <c r="M22195">
        <v>46.68</v>
      </c>
    </row>
    <row r="22196" spans="1:13" x14ac:dyDescent="0.25">
      <c r="A22196" t="s">
        <v>53</v>
      </c>
      <c r="B22196" t="s">
        <v>20</v>
      </c>
      <c r="C22196" t="s">
        <v>35</v>
      </c>
      <c r="D22196" t="s">
        <v>29</v>
      </c>
      <c r="E22196" s="1">
        <v>37875.519999999997</v>
      </c>
      <c r="F22196" t="s">
        <v>25</v>
      </c>
      <c r="G22196">
        <v>0</v>
      </c>
      <c r="H22196">
        <v>505</v>
      </c>
      <c r="I22196">
        <v>9801</v>
      </c>
      <c r="J22196">
        <v>34.75</v>
      </c>
      <c r="K22196">
        <v>34.81</v>
      </c>
      <c r="L22196" t="s">
        <v>31</v>
      </c>
      <c r="M22196">
        <v>50.28</v>
      </c>
    </row>
    <row r="22197" spans="1:13" hidden="1" x14ac:dyDescent="0.25">
      <c r="A22197" t="s">
        <v>43</v>
      </c>
      <c r="B22197" t="s">
        <v>14</v>
      </c>
      <c r="C22197" t="s">
        <v>15</v>
      </c>
      <c r="D22197" t="s">
        <v>24</v>
      </c>
      <c r="E22197" s="1">
        <v>51251.33</v>
      </c>
      <c r="F22197" t="s">
        <v>25</v>
      </c>
      <c r="G22197">
        <v>2</v>
      </c>
      <c r="H22197">
        <v>3323</v>
      </c>
      <c r="I22197">
        <v>4631</v>
      </c>
      <c r="J22197">
        <v>44.41</v>
      </c>
      <c r="K22197">
        <v>50.32</v>
      </c>
      <c r="L22197" t="s">
        <v>21</v>
      </c>
      <c r="M22197">
        <v>56</v>
      </c>
    </row>
    <row r="22198" spans="1:13" hidden="1" x14ac:dyDescent="0.25">
      <c r="A22198" t="s">
        <v>292</v>
      </c>
      <c r="B22198" t="s">
        <v>39</v>
      </c>
      <c r="C22198" t="s">
        <v>15</v>
      </c>
      <c r="D22198" t="s">
        <v>16</v>
      </c>
      <c r="E22198" s="1">
        <v>86936.76</v>
      </c>
      <c r="F22198" t="s">
        <v>30</v>
      </c>
      <c r="G22198">
        <v>20</v>
      </c>
      <c r="H22198">
        <v>8608</v>
      </c>
      <c r="I22198">
        <v>4103</v>
      </c>
      <c r="J22198">
        <v>79.59</v>
      </c>
      <c r="K22198">
        <v>16.45</v>
      </c>
      <c r="L22198" t="s">
        <v>42</v>
      </c>
      <c r="M22198">
        <v>58.37</v>
      </c>
    </row>
    <row r="22199" spans="1:13" hidden="1" x14ac:dyDescent="0.25">
      <c r="A22199" t="s">
        <v>447</v>
      </c>
      <c r="B22199" t="s">
        <v>28</v>
      </c>
      <c r="C22199" t="s">
        <v>35</v>
      </c>
      <c r="D22199" t="s">
        <v>24</v>
      </c>
      <c r="E22199" s="1">
        <v>86871.83</v>
      </c>
      <c r="F22199" t="s">
        <v>45</v>
      </c>
      <c r="G22199">
        <v>1</v>
      </c>
      <c r="H22199">
        <v>8683</v>
      </c>
      <c r="I22199">
        <v>8187</v>
      </c>
      <c r="J22199">
        <v>8.7799999999999994</v>
      </c>
      <c r="K22199">
        <v>82.37</v>
      </c>
      <c r="L22199" t="s">
        <v>18</v>
      </c>
      <c r="M22199">
        <v>57.76</v>
      </c>
    </row>
    <row r="22200" spans="1:13" hidden="1" x14ac:dyDescent="0.25">
      <c r="A22200" t="s">
        <v>167</v>
      </c>
      <c r="B22200" t="s">
        <v>28</v>
      </c>
      <c r="C22200" t="s">
        <v>35</v>
      </c>
      <c r="D22200" t="s">
        <v>24</v>
      </c>
      <c r="E22200" s="1">
        <v>41292.43</v>
      </c>
      <c r="F22200" t="s">
        <v>45</v>
      </c>
      <c r="G22200">
        <v>10</v>
      </c>
      <c r="H22200">
        <v>1325</v>
      </c>
      <c r="I22200">
        <v>8561</v>
      </c>
      <c r="J22200">
        <v>39.630000000000003</v>
      </c>
      <c r="K22200">
        <v>94.6</v>
      </c>
      <c r="L22200" t="s">
        <v>48</v>
      </c>
      <c r="M22200">
        <v>54.4</v>
      </c>
    </row>
    <row r="22201" spans="1:13" hidden="1" x14ac:dyDescent="0.25">
      <c r="A22201" t="s">
        <v>402</v>
      </c>
      <c r="B22201" t="s">
        <v>14</v>
      </c>
      <c r="C22201" t="s">
        <v>35</v>
      </c>
      <c r="D22201" t="s">
        <v>16</v>
      </c>
      <c r="E22201" s="1">
        <v>34438.129999999997</v>
      </c>
      <c r="F22201" t="s">
        <v>30</v>
      </c>
      <c r="G22201">
        <v>1</v>
      </c>
      <c r="H22201">
        <v>5248</v>
      </c>
      <c r="I22201">
        <v>4013</v>
      </c>
      <c r="J22201">
        <v>8.77</v>
      </c>
      <c r="K22201">
        <v>75.41</v>
      </c>
      <c r="L22201" t="s">
        <v>42</v>
      </c>
      <c r="M22201">
        <v>74.41</v>
      </c>
    </row>
    <row r="22202" spans="1:13" x14ac:dyDescent="0.25">
      <c r="A22202" t="s">
        <v>285</v>
      </c>
      <c r="B22202" t="s">
        <v>23</v>
      </c>
      <c r="C22202" t="s">
        <v>15</v>
      </c>
      <c r="D22202" t="s">
        <v>29</v>
      </c>
      <c r="E22202" s="1">
        <v>83877.95</v>
      </c>
      <c r="F22202" t="s">
        <v>37</v>
      </c>
      <c r="G22202">
        <v>13</v>
      </c>
      <c r="H22202">
        <v>6206</v>
      </c>
      <c r="I22202">
        <v>2175</v>
      </c>
      <c r="J22202">
        <v>94.57</v>
      </c>
      <c r="K22202">
        <v>14.35</v>
      </c>
      <c r="L22202" t="s">
        <v>18</v>
      </c>
      <c r="M22202">
        <v>44.58</v>
      </c>
    </row>
    <row r="22203" spans="1:13" x14ac:dyDescent="0.25">
      <c r="A22203" t="s">
        <v>464</v>
      </c>
      <c r="B22203" t="s">
        <v>54</v>
      </c>
      <c r="C22203" t="s">
        <v>35</v>
      </c>
      <c r="D22203" t="s">
        <v>29</v>
      </c>
      <c r="E22203" s="1">
        <v>145874.97</v>
      </c>
      <c r="F22203" t="s">
        <v>30</v>
      </c>
      <c r="G22203">
        <v>7</v>
      </c>
      <c r="H22203">
        <v>4723</v>
      </c>
      <c r="I22203">
        <v>1000</v>
      </c>
      <c r="J22203">
        <v>93.19</v>
      </c>
      <c r="K22203">
        <v>94.68</v>
      </c>
      <c r="L22203" t="s">
        <v>26</v>
      </c>
      <c r="M22203">
        <v>20.28</v>
      </c>
    </row>
    <row r="22204" spans="1:13" hidden="1" x14ac:dyDescent="0.25">
      <c r="A22204" t="s">
        <v>436</v>
      </c>
      <c r="B22204" t="s">
        <v>20</v>
      </c>
      <c r="C22204" t="s">
        <v>35</v>
      </c>
      <c r="D22204" t="s">
        <v>24</v>
      </c>
      <c r="E22204" s="1">
        <v>65568.84</v>
      </c>
      <c r="F22204" t="s">
        <v>25</v>
      </c>
      <c r="G22204">
        <v>20</v>
      </c>
      <c r="H22204">
        <v>1198</v>
      </c>
      <c r="I22204">
        <v>8349</v>
      </c>
      <c r="J22204">
        <v>4.7</v>
      </c>
      <c r="K22204">
        <v>75.14</v>
      </c>
      <c r="L22204" t="s">
        <v>48</v>
      </c>
      <c r="M22204">
        <v>34.979999999999997</v>
      </c>
    </row>
    <row r="22205" spans="1:13" x14ac:dyDescent="0.25">
      <c r="A22205" t="s">
        <v>411</v>
      </c>
      <c r="B22205" t="s">
        <v>28</v>
      </c>
      <c r="C22205" t="s">
        <v>15</v>
      </c>
      <c r="D22205" t="s">
        <v>29</v>
      </c>
      <c r="E22205" s="1">
        <v>33757.97</v>
      </c>
      <c r="F22205" t="s">
        <v>25</v>
      </c>
      <c r="G22205">
        <v>7</v>
      </c>
      <c r="H22205">
        <v>7796</v>
      </c>
      <c r="I22205">
        <v>2625</v>
      </c>
      <c r="J22205">
        <v>41.48</v>
      </c>
      <c r="K22205">
        <v>13.75</v>
      </c>
      <c r="L22205" t="s">
        <v>58</v>
      </c>
      <c r="M22205">
        <v>47.88</v>
      </c>
    </row>
    <row r="22206" spans="1:13" x14ac:dyDescent="0.25">
      <c r="A22206" t="s">
        <v>93</v>
      </c>
      <c r="B22206" t="s">
        <v>54</v>
      </c>
      <c r="C22206" t="s">
        <v>15</v>
      </c>
      <c r="D22206" t="s">
        <v>29</v>
      </c>
      <c r="E22206" s="1">
        <v>66464.94</v>
      </c>
      <c r="F22206" t="s">
        <v>45</v>
      </c>
      <c r="G22206">
        <v>8</v>
      </c>
      <c r="H22206">
        <v>5335</v>
      </c>
      <c r="I22206">
        <v>6298</v>
      </c>
      <c r="J22206">
        <v>9.06</v>
      </c>
      <c r="K22206">
        <v>98.19</v>
      </c>
      <c r="L22206" t="s">
        <v>21</v>
      </c>
      <c r="M22206">
        <v>29.95</v>
      </c>
    </row>
    <row r="22207" spans="1:13" hidden="1" x14ac:dyDescent="0.25">
      <c r="A22207" t="s">
        <v>201</v>
      </c>
      <c r="B22207" t="s">
        <v>14</v>
      </c>
      <c r="C22207" t="s">
        <v>35</v>
      </c>
      <c r="D22207" t="s">
        <v>24</v>
      </c>
      <c r="E22207" s="1">
        <v>49654.29</v>
      </c>
      <c r="F22207" t="s">
        <v>25</v>
      </c>
      <c r="G22207">
        <v>0</v>
      </c>
      <c r="H22207">
        <v>4725</v>
      </c>
      <c r="I22207">
        <v>5958</v>
      </c>
      <c r="J22207">
        <v>77.67</v>
      </c>
      <c r="K22207">
        <v>46.64</v>
      </c>
      <c r="L22207" t="s">
        <v>48</v>
      </c>
      <c r="M22207">
        <v>58.4</v>
      </c>
    </row>
    <row r="22208" spans="1:13" x14ac:dyDescent="0.25">
      <c r="A22208" t="s">
        <v>192</v>
      </c>
      <c r="B22208" t="s">
        <v>54</v>
      </c>
      <c r="C22208" t="s">
        <v>15</v>
      </c>
      <c r="D22208" t="s">
        <v>29</v>
      </c>
      <c r="E22208" s="1">
        <v>34886.32</v>
      </c>
      <c r="F22208" t="s">
        <v>25</v>
      </c>
      <c r="G22208">
        <v>3</v>
      </c>
      <c r="H22208">
        <v>4801</v>
      </c>
      <c r="I22208">
        <v>6342</v>
      </c>
      <c r="J22208">
        <v>58.42</v>
      </c>
      <c r="K22208">
        <v>31.73</v>
      </c>
      <c r="L22208" t="s">
        <v>33</v>
      </c>
      <c r="M22208">
        <v>38.79</v>
      </c>
    </row>
    <row r="22209" spans="1:13" x14ac:dyDescent="0.25">
      <c r="A22209" t="s">
        <v>218</v>
      </c>
      <c r="B22209" t="s">
        <v>54</v>
      </c>
      <c r="C22209" t="s">
        <v>35</v>
      </c>
      <c r="D22209" t="s">
        <v>29</v>
      </c>
      <c r="E22209" s="1">
        <v>46023.47</v>
      </c>
      <c r="F22209" t="s">
        <v>37</v>
      </c>
      <c r="G22209">
        <v>11</v>
      </c>
      <c r="H22209">
        <v>8070</v>
      </c>
      <c r="I22209">
        <v>1217</v>
      </c>
      <c r="J22209">
        <v>43.21</v>
      </c>
      <c r="K22209">
        <v>25.48</v>
      </c>
      <c r="L22209" t="s">
        <v>33</v>
      </c>
      <c r="M22209">
        <v>79.430000000000007</v>
      </c>
    </row>
    <row r="22210" spans="1:13" x14ac:dyDescent="0.25">
      <c r="A22210" t="s">
        <v>481</v>
      </c>
      <c r="B22210" t="s">
        <v>14</v>
      </c>
      <c r="C22210" t="s">
        <v>15</v>
      </c>
      <c r="D22210" t="s">
        <v>29</v>
      </c>
      <c r="E22210" s="1">
        <v>85650.02</v>
      </c>
      <c r="F22210" t="s">
        <v>17</v>
      </c>
      <c r="G22210">
        <v>1</v>
      </c>
      <c r="H22210">
        <v>9995</v>
      </c>
      <c r="I22210">
        <v>4148</v>
      </c>
      <c r="J22210">
        <v>15.97</v>
      </c>
      <c r="K22210">
        <v>56.88</v>
      </c>
      <c r="L22210" t="s">
        <v>58</v>
      </c>
      <c r="M22210">
        <v>27.35</v>
      </c>
    </row>
    <row r="22211" spans="1:13" hidden="1" x14ac:dyDescent="0.25">
      <c r="A22211" t="s">
        <v>230</v>
      </c>
      <c r="B22211" t="s">
        <v>20</v>
      </c>
      <c r="C22211" t="s">
        <v>35</v>
      </c>
      <c r="D22211" t="s">
        <v>24</v>
      </c>
      <c r="E22211" s="1">
        <v>141440.47</v>
      </c>
      <c r="F22211" t="s">
        <v>45</v>
      </c>
      <c r="G22211">
        <v>17</v>
      </c>
      <c r="H22211">
        <v>8295</v>
      </c>
      <c r="I22211">
        <v>3834</v>
      </c>
      <c r="J22211">
        <v>62.93</v>
      </c>
      <c r="K22211">
        <v>81.02</v>
      </c>
      <c r="L22211" t="s">
        <v>33</v>
      </c>
      <c r="M22211">
        <v>78.89</v>
      </c>
    </row>
    <row r="22212" spans="1:13" hidden="1" x14ac:dyDescent="0.25">
      <c r="A22212" t="s">
        <v>198</v>
      </c>
      <c r="B22212" t="s">
        <v>28</v>
      </c>
      <c r="C22212" t="s">
        <v>35</v>
      </c>
      <c r="D22212" t="s">
        <v>24</v>
      </c>
      <c r="E22212" s="1">
        <v>96540.52</v>
      </c>
      <c r="F22212" t="s">
        <v>30</v>
      </c>
      <c r="G22212">
        <v>9</v>
      </c>
      <c r="H22212">
        <v>4527</v>
      </c>
      <c r="I22212">
        <v>6207</v>
      </c>
      <c r="J22212">
        <v>88.99</v>
      </c>
      <c r="K22212">
        <v>72.849999999999994</v>
      </c>
      <c r="L22212" t="s">
        <v>58</v>
      </c>
      <c r="M22212">
        <v>74.930000000000007</v>
      </c>
    </row>
    <row r="22213" spans="1:13" x14ac:dyDescent="0.25">
      <c r="A22213" t="s">
        <v>319</v>
      </c>
      <c r="B22213" t="s">
        <v>23</v>
      </c>
      <c r="C22213" t="s">
        <v>35</v>
      </c>
      <c r="D22213" t="s">
        <v>29</v>
      </c>
      <c r="E22213" s="1">
        <v>118114.81</v>
      </c>
      <c r="F22213" t="s">
        <v>37</v>
      </c>
      <c r="G22213">
        <v>9</v>
      </c>
      <c r="H22213">
        <v>119</v>
      </c>
      <c r="I22213">
        <v>1937</v>
      </c>
      <c r="J22213">
        <v>64.28</v>
      </c>
      <c r="K22213">
        <v>28.62</v>
      </c>
      <c r="L22213" t="s">
        <v>48</v>
      </c>
      <c r="M22213">
        <v>38.81</v>
      </c>
    </row>
    <row r="22214" spans="1:13" hidden="1" x14ac:dyDescent="0.25">
      <c r="A22214" t="s">
        <v>180</v>
      </c>
      <c r="B22214" t="s">
        <v>20</v>
      </c>
      <c r="C22214" t="s">
        <v>15</v>
      </c>
      <c r="D22214" t="s">
        <v>24</v>
      </c>
      <c r="E22214" s="1">
        <v>43744.54</v>
      </c>
      <c r="F22214" t="s">
        <v>30</v>
      </c>
      <c r="G22214">
        <v>0</v>
      </c>
      <c r="H22214">
        <v>4589</v>
      </c>
      <c r="I22214">
        <v>3768</v>
      </c>
      <c r="J22214">
        <v>29.2</v>
      </c>
      <c r="K22214">
        <v>79.819999999999993</v>
      </c>
      <c r="L22214" t="s">
        <v>21</v>
      </c>
      <c r="M22214">
        <v>71.08</v>
      </c>
    </row>
    <row r="22215" spans="1:13" hidden="1" x14ac:dyDescent="0.25">
      <c r="A22215" t="s">
        <v>417</v>
      </c>
      <c r="B22215" t="s">
        <v>20</v>
      </c>
      <c r="C22215" t="s">
        <v>15</v>
      </c>
      <c r="D22215" t="s">
        <v>16</v>
      </c>
      <c r="E22215" s="1">
        <v>133551.57</v>
      </c>
      <c r="F22215" t="s">
        <v>17</v>
      </c>
      <c r="G22215">
        <v>14</v>
      </c>
      <c r="H22215">
        <v>3411</v>
      </c>
      <c r="I22215">
        <v>513</v>
      </c>
      <c r="J22215">
        <v>39.28</v>
      </c>
      <c r="K22215">
        <v>88.96</v>
      </c>
      <c r="L22215" t="s">
        <v>42</v>
      </c>
      <c r="M22215">
        <v>57.18</v>
      </c>
    </row>
    <row r="22216" spans="1:13" x14ac:dyDescent="0.25">
      <c r="A22216" t="s">
        <v>590</v>
      </c>
      <c r="B22216" t="s">
        <v>14</v>
      </c>
      <c r="C22216" t="s">
        <v>35</v>
      </c>
      <c r="D22216" t="s">
        <v>29</v>
      </c>
      <c r="E22216" s="1">
        <v>37967.65</v>
      </c>
      <c r="F22216" t="s">
        <v>25</v>
      </c>
      <c r="G22216">
        <v>3</v>
      </c>
      <c r="H22216">
        <v>2804</v>
      </c>
      <c r="I22216">
        <v>2151</v>
      </c>
      <c r="J22216">
        <v>74.56</v>
      </c>
      <c r="K22216">
        <v>31.89</v>
      </c>
      <c r="L22216" t="s">
        <v>42</v>
      </c>
      <c r="M22216">
        <v>63.65</v>
      </c>
    </row>
    <row r="22217" spans="1:13" hidden="1" x14ac:dyDescent="0.25">
      <c r="A22217" t="s">
        <v>114</v>
      </c>
      <c r="B22217" t="s">
        <v>39</v>
      </c>
      <c r="C22217" t="s">
        <v>35</v>
      </c>
      <c r="D22217" t="s">
        <v>24</v>
      </c>
      <c r="E22217" s="1">
        <v>94443.08</v>
      </c>
      <c r="F22217" t="s">
        <v>45</v>
      </c>
      <c r="G22217">
        <v>2</v>
      </c>
      <c r="H22217">
        <v>422</v>
      </c>
      <c r="I22217">
        <v>6912</v>
      </c>
      <c r="J22217">
        <v>24.11</v>
      </c>
      <c r="K22217">
        <v>54.96</v>
      </c>
      <c r="L22217" t="s">
        <v>33</v>
      </c>
      <c r="M22217">
        <v>30.95</v>
      </c>
    </row>
    <row r="22218" spans="1:13" hidden="1" x14ac:dyDescent="0.25">
      <c r="A22218" t="s">
        <v>406</v>
      </c>
      <c r="B22218" t="s">
        <v>39</v>
      </c>
      <c r="C22218" t="s">
        <v>35</v>
      </c>
      <c r="D22218" t="s">
        <v>16</v>
      </c>
      <c r="E22218" s="1">
        <v>109688.94</v>
      </c>
      <c r="F22218" t="s">
        <v>17</v>
      </c>
      <c r="G22218">
        <v>9</v>
      </c>
      <c r="H22218">
        <v>7607</v>
      </c>
      <c r="I22218">
        <v>8504</v>
      </c>
      <c r="J22218">
        <v>17.03</v>
      </c>
      <c r="K22218">
        <v>75.86</v>
      </c>
      <c r="L22218" t="s">
        <v>33</v>
      </c>
      <c r="M22218">
        <v>70.459999999999994</v>
      </c>
    </row>
    <row r="22219" spans="1:13" hidden="1" x14ac:dyDescent="0.25">
      <c r="A22219" t="s">
        <v>556</v>
      </c>
      <c r="B22219" t="s">
        <v>51</v>
      </c>
      <c r="C22219" t="s">
        <v>35</v>
      </c>
      <c r="D22219" t="s">
        <v>16</v>
      </c>
      <c r="E22219" s="1">
        <v>45317.59</v>
      </c>
      <c r="F22219" t="s">
        <v>45</v>
      </c>
      <c r="G22219">
        <v>15</v>
      </c>
      <c r="H22219">
        <v>9695</v>
      </c>
      <c r="I22219">
        <v>363</v>
      </c>
      <c r="J22219">
        <v>89.28</v>
      </c>
      <c r="K22219">
        <v>94.74</v>
      </c>
      <c r="L22219" t="s">
        <v>58</v>
      </c>
      <c r="M22219">
        <v>69.040000000000006</v>
      </c>
    </row>
    <row r="22220" spans="1:13" hidden="1" x14ac:dyDescent="0.25">
      <c r="A22220" t="s">
        <v>201</v>
      </c>
      <c r="B22220" t="s">
        <v>23</v>
      </c>
      <c r="C22220" t="s">
        <v>15</v>
      </c>
      <c r="D22220" t="s">
        <v>16</v>
      </c>
      <c r="E22220" s="1">
        <v>102601.33</v>
      </c>
      <c r="F22220" t="s">
        <v>37</v>
      </c>
      <c r="G22220">
        <v>17</v>
      </c>
      <c r="H22220">
        <v>3366</v>
      </c>
      <c r="I22220">
        <v>1279</v>
      </c>
      <c r="J22220">
        <v>12.16</v>
      </c>
      <c r="K22220">
        <v>58.03</v>
      </c>
      <c r="L22220" t="s">
        <v>48</v>
      </c>
      <c r="M22220">
        <v>54.44</v>
      </c>
    </row>
    <row r="22221" spans="1:13" x14ac:dyDescent="0.25">
      <c r="A22221" t="s">
        <v>129</v>
      </c>
      <c r="B22221" t="s">
        <v>28</v>
      </c>
      <c r="C22221" t="s">
        <v>35</v>
      </c>
      <c r="D22221" t="s">
        <v>29</v>
      </c>
      <c r="E22221" s="1">
        <v>66511.62</v>
      </c>
      <c r="F22221" t="s">
        <v>17</v>
      </c>
      <c r="G22221">
        <v>9</v>
      </c>
      <c r="H22221">
        <v>3342</v>
      </c>
      <c r="I22221">
        <v>6000</v>
      </c>
      <c r="J22221">
        <v>55.14</v>
      </c>
      <c r="K22221">
        <v>79.8</v>
      </c>
      <c r="L22221" t="s">
        <v>26</v>
      </c>
      <c r="M22221">
        <v>27.73</v>
      </c>
    </row>
    <row r="22222" spans="1:13" hidden="1" x14ac:dyDescent="0.25">
      <c r="A22222" t="s">
        <v>525</v>
      </c>
      <c r="B22222" t="s">
        <v>14</v>
      </c>
      <c r="C22222" t="s">
        <v>15</v>
      </c>
      <c r="D22222" t="s">
        <v>16</v>
      </c>
      <c r="E22222" s="1">
        <v>84893.88</v>
      </c>
      <c r="F22222" t="s">
        <v>17</v>
      </c>
      <c r="G22222">
        <v>6</v>
      </c>
      <c r="H22222">
        <v>118</v>
      </c>
      <c r="I22222">
        <v>1538</v>
      </c>
      <c r="J22222">
        <v>24.71</v>
      </c>
      <c r="K22222">
        <v>30.59</v>
      </c>
      <c r="L22222" t="s">
        <v>21</v>
      </c>
      <c r="M22222">
        <v>53.93</v>
      </c>
    </row>
    <row r="22223" spans="1:13" x14ac:dyDescent="0.25">
      <c r="A22223" t="s">
        <v>556</v>
      </c>
      <c r="B22223" t="s">
        <v>14</v>
      </c>
      <c r="C22223" t="s">
        <v>35</v>
      </c>
      <c r="D22223" t="s">
        <v>29</v>
      </c>
      <c r="E22223" s="1">
        <v>113286.59</v>
      </c>
      <c r="F22223" t="s">
        <v>25</v>
      </c>
      <c r="G22223">
        <v>3</v>
      </c>
      <c r="H22223">
        <v>6057</v>
      </c>
      <c r="I22223">
        <v>8325</v>
      </c>
      <c r="J22223">
        <v>6.53</v>
      </c>
      <c r="K22223">
        <v>32.36</v>
      </c>
      <c r="L22223" t="s">
        <v>26</v>
      </c>
      <c r="M22223">
        <v>35.700000000000003</v>
      </c>
    </row>
    <row r="22224" spans="1:13" hidden="1" x14ac:dyDescent="0.25">
      <c r="A22224" t="s">
        <v>206</v>
      </c>
      <c r="B22224" t="s">
        <v>20</v>
      </c>
      <c r="C22224" t="s">
        <v>35</v>
      </c>
      <c r="D22224" t="s">
        <v>16</v>
      </c>
      <c r="E22224" s="1">
        <v>75559.92</v>
      </c>
      <c r="F22224" t="s">
        <v>30</v>
      </c>
      <c r="G22224">
        <v>17</v>
      </c>
      <c r="H22224">
        <v>8747</v>
      </c>
      <c r="I22224">
        <v>6332</v>
      </c>
      <c r="J22224">
        <v>12.45</v>
      </c>
      <c r="K22224">
        <v>14.88</v>
      </c>
      <c r="L22224" t="s">
        <v>26</v>
      </c>
      <c r="M22224">
        <v>61.4</v>
      </c>
    </row>
    <row r="22225" spans="1:13" hidden="1" x14ac:dyDescent="0.25">
      <c r="A22225" t="s">
        <v>228</v>
      </c>
      <c r="B22225" t="s">
        <v>14</v>
      </c>
      <c r="C22225" t="s">
        <v>15</v>
      </c>
      <c r="D22225" t="s">
        <v>24</v>
      </c>
      <c r="E22225" s="1">
        <v>39613.300000000003</v>
      </c>
      <c r="F22225" t="s">
        <v>30</v>
      </c>
      <c r="G22225">
        <v>9</v>
      </c>
      <c r="H22225">
        <v>147</v>
      </c>
      <c r="I22225">
        <v>5434</v>
      </c>
      <c r="J22225">
        <v>83.63</v>
      </c>
      <c r="K22225">
        <v>72.45</v>
      </c>
      <c r="L22225" t="s">
        <v>21</v>
      </c>
      <c r="M22225">
        <v>43.98</v>
      </c>
    </row>
    <row r="22226" spans="1:13" hidden="1" x14ac:dyDescent="0.25">
      <c r="A22226" t="s">
        <v>312</v>
      </c>
      <c r="B22226" t="s">
        <v>20</v>
      </c>
      <c r="C22226" t="s">
        <v>35</v>
      </c>
      <c r="D22226" t="s">
        <v>16</v>
      </c>
      <c r="E22226" s="1">
        <v>90755.23</v>
      </c>
      <c r="F22226" t="s">
        <v>37</v>
      </c>
      <c r="G22226">
        <v>16</v>
      </c>
      <c r="H22226">
        <v>7298</v>
      </c>
      <c r="I22226">
        <v>1145</v>
      </c>
      <c r="J22226">
        <v>48.16</v>
      </c>
      <c r="K22226">
        <v>88.9</v>
      </c>
      <c r="L22226" t="s">
        <v>33</v>
      </c>
      <c r="M22226">
        <v>61.2</v>
      </c>
    </row>
    <row r="22227" spans="1:13" hidden="1" x14ac:dyDescent="0.25">
      <c r="A22227" t="s">
        <v>349</v>
      </c>
      <c r="B22227" t="s">
        <v>23</v>
      </c>
      <c r="C22227" t="s">
        <v>35</v>
      </c>
      <c r="D22227" t="s">
        <v>16</v>
      </c>
      <c r="E22227" s="1">
        <v>148998.13</v>
      </c>
      <c r="F22227" t="s">
        <v>37</v>
      </c>
      <c r="G22227">
        <v>10</v>
      </c>
      <c r="H22227">
        <v>6074</v>
      </c>
      <c r="I22227">
        <v>2028</v>
      </c>
      <c r="J22227">
        <v>11.75</v>
      </c>
      <c r="K22227">
        <v>52.77</v>
      </c>
      <c r="L22227" t="s">
        <v>31</v>
      </c>
      <c r="M22227">
        <v>53.01</v>
      </c>
    </row>
    <row r="22228" spans="1:13" x14ac:dyDescent="0.25">
      <c r="A22228" t="s">
        <v>353</v>
      </c>
      <c r="B22228" t="s">
        <v>54</v>
      </c>
      <c r="C22228" t="s">
        <v>35</v>
      </c>
      <c r="D22228" t="s">
        <v>29</v>
      </c>
      <c r="E22228" s="1">
        <v>148118.06</v>
      </c>
      <c r="F22228" t="s">
        <v>45</v>
      </c>
      <c r="G22228">
        <v>2</v>
      </c>
      <c r="H22228">
        <v>7627</v>
      </c>
      <c r="I22228">
        <v>3615</v>
      </c>
      <c r="J22228">
        <v>22.7</v>
      </c>
      <c r="K22228">
        <v>25.22</v>
      </c>
      <c r="L22228" t="s">
        <v>18</v>
      </c>
      <c r="M22228">
        <v>39.14</v>
      </c>
    </row>
    <row r="22229" spans="1:13" hidden="1" x14ac:dyDescent="0.25">
      <c r="A22229" t="s">
        <v>261</v>
      </c>
      <c r="B22229" t="s">
        <v>28</v>
      </c>
      <c r="C22229" t="s">
        <v>35</v>
      </c>
      <c r="D22229" t="s">
        <v>24</v>
      </c>
      <c r="E22229" s="1">
        <v>56348.52</v>
      </c>
      <c r="F22229" t="s">
        <v>17</v>
      </c>
      <c r="G22229">
        <v>3</v>
      </c>
      <c r="H22229">
        <v>9766</v>
      </c>
      <c r="I22229">
        <v>8745</v>
      </c>
      <c r="J22229">
        <v>8.66</v>
      </c>
      <c r="K22229">
        <v>89.42</v>
      </c>
      <c r="L22229" t="s">
        <v>26</v>
      </c>
      <c r="M22229">
        <v>61.63</v>
      </c>
    </row>
    <row r="22230" spans="1:13" hidden="1" x14ac:dyDescent="0.25">
      <c r="A22230" t="s">
        <v>370</v>
      </c>
      <c r="B22230" t="s">
        <v>54</v>
      </c>
      <c r="C22230" t="s">
        <v>35</v>
      </c>
      <c r="D22230" t="s">
        <v>24</v>
      </c>
      <c r="E22230" s="1">
        <v>108832.38</v>
      </c>
      <c r="F22230" t="s">
        <v>17</v>
      </c>
      <c r="G22230">
        <v>20</v>
      </c>
      <c r="H22230">
        <v>4820</v>
      </c>
      <c r="I22230">
        <v>310</v>
      </c>
      <c r="J22230">
        <v>82.18</v>
      </c>
      <c r="K22230">
        <v>95.53</v>
      </c>
      <c r="L22230" t="s">
        <v>31</v>
      </c>
      <c r="M22230">
        <v>49.85</v>
      </c>
    </row>
    <row r="22231" spans="1:13" hidden="1" x14ac:dyDescent="0.25">
      <c r="A22231" t="s">
        <v>540</v>
      </c>
      <c r="B22231" t="s">
        <v>51</v>
      </c>
      <c r="C22231" t="s">
        <v>15</v>
      </c>
      <c r="D22231" t="s">
        <v>24</v>
      </c>
      <c r="E22231" s="1">
        <v>32577.33</v>
      </c>
      <c r="F22231" t="s">
        <v>30</v>
      </c>
      <c r="G22231">
        <v>13</v>
      </c>
      <c r="H22231">
        <v>7148</v>
      </c>
      <c r="I22231">
        <v>3272</v>
      </c>
      <c r="J22231">
        <v>0.38</v>
      </c>
      <c r="K22231">
        <v>48.9</v>
      </c>
      <c r="L22231" t="s">
        <v>31</v>
      </c>
      <c r="M22231">
        <v>55.44</v>
      </c>
    </row>
    <row r="22232" spans="1:13" x14ac:dyDescent="0.25">
      <c r="A22232" t="s">
        <v>217</v>
      </c>
      <c r="B22232" t="s">
        <v>51</v>
      </c>
      <c r="C22232" t="s">
        <v>35</v>
      </c>
      <c r="D22232" t="s">
        <v>29</v>
      </c>
      <c r="E22232" s="1">
        <v>145857.32</v>
      </c>
      <c r="F22232" t="s">
        <v>45</v>
      </c>
      <c r="G22232">
        <v>3</v>
      </c>
      <c r="H22232">
        <v>1765</v>
      </c>
      <c r="I22232">
        <v>6849</v>
      </c>
      <c r="J22232">
        <v>34.799999999999997</v>
      </c>
      <c r="K22232">
        <v>82.73</v>
      </c>
      <c r="L22232" t="s">
        <v>42</v>
      </c>
      <c r="M22232">
        <v>64.819999999999993</v>
      </c>
    </row>
    <row r="22233" spans="1:13" hidden="1" x14ac:dyDescent="0.25">
      <c r="A22233" t="s">
        <v>245</v>
      </c>
      <c r="B22233" t="s">
        <v>54</v>
      </c>
      <c r="C22233" t="s">
        <v>35</v>
      </c>
      <c r="D22233" t="s">
        <v>24</v>
      </c>
      <c r="E22233" s="1">
        <v>149980.6</v>
      </c>
      <c r="F22233" t="s">
        <v>30</v>
      </c>
      <c r="G22233">
        <v>8</v>
      </c>
      <c r="H22233">
        <v>9171</v>
      </c>
      <c r="I22233">
        <v>8947</v>
      </c>
      <c r="J22233">
        <v>59.23</v>
      </c>
      <c r="K22233">
        <v>78.27</v>
      </c>
      <c r="L22233" t="s">
        <v>33</v>
      </c>
      <c r="M22233">
        <v>31.87</v>
      </c>
    </row>
    <row r="22234" spans="1:13" hidden="1" x14ac:dyDescent="0.25">
      <c r="A22234" t="s">
        <v>79</v>
      </c>
      <c r="B22234" t="s">
        <v>14</v>
      </c>
      <c r="C22234" t="s">
        <v>35</v>
      </c>
      <c r="D22234" t="s">
        <v>16</v>
      </c>
      <c r="E22234" s="1">
        <v>83718.89</v>
      </c>
      <c r="F22234" t="s">
        <v>30</v>
      </c>
      <c r="G22234">
        <v>5</v>
      </c>
      <c r="H22234">
        <v>7101</v>
      </c>
      <c r="I22234">
        <v>2451</v>
      </c>
      <c r="J22234">
        <v>83.17</v>
      </c>
      <c r="K22234">
        <v>78.599999999999994</v>
      </c>
      <c r="L22234" t="s">
        <v>26</v>
      </c>
      <c r="M22234">
        <v>35.69</v>
      </c>
    </row>
    <row r="22235" spans="1:13" x14ac:dyDescent="0.25">
      <c r="A22235" t="s">
        <v>296</v>
      </c>
      <c r="B22235" t="s">
        <v>34</v>
      </c>
      <c r="C22235" t="s">
        <v>35</v>
      </c>
      <c r="D22235" t="s">
        <v>29</v>
      </c>
      <c r="E22235" s="1">
        <v>121292.07</v>
      </c>
      <c r="F22235" t="s">
        <v>17</v>
      </c>
      <c r="G22235">
        <v>8</v>
      </c>
      <c r="H22235">
        <v>7098</v>
      </c>
      <c r="I22235">
        <v>5668</v>
      </c>
      <c r="J22235">
        <v>46.67</v>
      </c>
      <c r="K22235">
        <v>97.18</v>
      </c>
      <c r="L22235" t="s">
        <v>26</v>
      </c>
      <c r="M22235">
        <v>28.47</v>
      </c>
    </row>
    <row r="22236" spans="1:13" x14ac:dyDescent="0.25">
      <c r="A22236" t="s">
        <v>113</v>
      </c>
      <c r="B22236" t="s">
        <v>20</v>
      </c>
      <c r="C22236" t="s">
        <v>15</v>
      </c>
      <c r="D22236" t="s">
        <v>29</v>
      </c>
      <c r="E22236" s="1">
        <v>134073.79</v>
      </c>
      <c r="F22236" t="s">
        <v>30</v>
      </c>
      <c r="G22236">
        <v>11</v>
      </c>
      <c r="H22236">
        <v>4389</v>
      </c>
      <c r="I22236">
        <v>6423</v>
      </c>
      <c r="J22236">
        <v>18.72</v>
      </c>
      <c r="K22236">
        <v>32.28</v>
      </c>
      <c r="L22236" t="s">
        <v>33</v>
      </c>
      <c r="M22236">
        <v>24.64</v>
      </c>
    </row>
    <row r="22237" spans="1:13" x14ac:dyDescent="0.25">
      <c r="A22237" t="s">
        <v>146</v>
      </c>
      <c r="B22237" t="s">
        <v>14</v>
      </c>
      <c r="C22237" t="s">
        <v>35</v>
      </c>
      <c r="D22237" t="s">
        <v>29</v>
      </c>
      <c r="E22237" s="1">
        <v>102244</v>
      </c>
      <c r="F22237" t="s">
        <v>17</v>
      </c>
      <c r="G22237">
        <v>14</v>
      </c>
      <c r="H22237">
        <v>5553</v>
      </c>
      <c r="I22237">
        <v>1258</v>
      </c>
      <c r="J22237">
        <v>69.33</v>
      </c>
      <c r="K22237">
        <v>97.47</v>
      </c>
      <c r="L22237" t="s">
        <v>31</v>
      </c>
      <c r="M22237">
        <v>70.11</v>
      </c>
    </row>
    <row r="22238" spans="1:13" hidden="1" x14ac:dyDescent="0.25">
      <c r="A22238" t="s">
        <v>131</v>
      </c>
      <c r="B22238" t="s">
        <v>34</v>
      </c>
      <c r="C22238" t="s">
        <v>35</v>
      </c>
      <c r="D22238" t="s">
        <v>16</v>
      </c>
      <c r="E22238" s="1">
        <v>61117.93</v>
      </c>
      <c r="F22238" t="s">
        <v>30</v>
      </c>
      <c r="G22238">
        <v>16</v>
      </c>
      <c r="H22238">
        <v>8547</v>
      </c>
      <c r="I22238">
        <v>1172</v>
      </c>
      <c r="J22238">
        <v>13.18</v>
      </c>
      <c r="K22238">
        <v>30.55</v>
      </c>
      <c r="L22238" t="s">
        <v>42</v>
      </c>
      <c r="M22238">
        <v>50.07</v>
      </c>
    </row>
    <row r="22239" spans="1:13" hidden="1" x14ac:dyDescent="0.25">
      <c r="A22239" t="s">
        <v>460</v>
      </c>
      <c r="B22239" t="s">
        <v>54</v>
      </c>
      <c r="C22239" t="s">
        <v>15</v>
      </c>
      <c r="D22239" t="s">
        <v>16</v>
      </c>
      <c r="E22239" s="1">
        <v>80382.78</v>
      </c>
      <c r="F22239" t="s">
        <v>17</v>
      </c>
      <c r="G22239">
        <v>10</v>
      </c>
      <c r="H22239">
        <v>8906</v>
      </c>
      <c r="I22239">
        <v>9375</v>
      </c>
      <c r="J22239">
        <v>84.35</v>
      </c>
      <c r="K22239">
        <v>75.84</v>
      </c>
      <c r="L22239" t="s">
        <v>42</v>
      </c>
      <c r="M22239">
        <v>33.96</v>
      </c>
    </row>
    <row r="22240" spans="1:13" hidden="1" x14ac:dyDescent="0.25">
      <c r="A22240" t="s">
        <v>430</v>
      </c>
      <c r="B22240" t="s">
        <v>54</v>
      </c>
      <c r="C22240" t="s">
        <v>15</v>
      </c>
      <c r="D22240" t="s">
        <v>16</v>
      </c>
      <c r="E22240" s="1">
        <v>119177.67</v>
      </c>
      <c r="F22240" t="s">
        <v>37</v>
      </c>
      <c r="G22240">
        <v>10</v>
      </c>
      <c r="H22240">
        <v>673</v>
      </c>
      <c r="I22240">
        <v>3154</v>
      </c>
      <c r="J22240">
        <v>89.05</v>
      </c>
      <c r="K22240">
        <v>80.709999999999994</v>
      </c>
      <c r="L22240" t="s">
        <v>33</v>
      </c>
      <c r="M22240">
        <v>31.73</v>
      </c>
    </row>
    <row r="22241" spans="1:13" hidden="1" x14ac:dyDescent="0.25">
      <c r="A22241" t="s">
        <v>510</v>
      </c>
      <c r="B22241" t="s">
        <v>34</v>
      </c>
      <c r="C22241" t="s">
        <v>35</v>
      </c>
      <c r="D22241" t="s">
        <v>16</v>
      </c>
      <c r="E22241" s="1">
        <v>76156.63</v>
      </c>
      <c r="F22241" t="s">
        <v>30</v>
      </c>
      <c r="G22241">
        <v>14</v>
      </c>
      <c r="H22241">
        <v>3668</v>
      </c>
      <c r="I22241">
        <v>523</v>
      </c>
      <c r="J22241">
        <v>7.49</v>
      </c>
      <c r="K22241">
        <v>89.03</v>
      </c>
      <c r="L22241" t="s">
        <v>48</v>
      </c>
      <c r="M22241">
        <v>29.71</v>
      </c>
    </row>
    <row r="22242" spans="1:13" hidden="1" x14ac:dyDescent="0.25">
      <c r="A22242" t="s">
        <v>498</v>
      </c>
      <c r="B22242" t="s">
        <v>34</v>
      </c>
      <c r="C22242" t="s">
        <v>15</v>
      </c>
      <c r="D22242" t="s">
        <v>24</v>
      </c>
      <c r="E22242" s="1">
        <v>101472.52</v>
      </c>
      <c r="F22242" t="s">
        <v>45</v>
      </c>
      <c r="G22242">
        <v>5</v>
      </c>
      <c r="H22242">
        <v>2894</v>
      </c>
      <c r="I22242">
        <v>584</v>
      </c>
      <c r="J22242">
        <v>18.22</v>
      </c>
      <c r="K22242">
        <v>64.459999999999994</v>
      </c>
      <c r="L22242" t="s">
        <v>42</v>
      </c>
      <c r="M22242">
        <v>55.99</v>
      </c>
    </row>
    <row r="22243" spans="1:13" hidden="1" x14ac:dyDescent="0.25">
      <c r="A22243" t="s">
        <v>307</v>
      </c>
      <c r="B22243" t="s">
        <v>20</v>
      </c>
      <c r="C22243" t="s">
        <v>35</v>
      </c>
      <c r="D22243" t="s">
        <v>16</v>
      </c>
      <c r="E22243" s="1">
        <v>51396.55</v>
      </c>
      <c r="F22243" t="s">
        <v>37</v>
      </c>
      <c r="G22243">
        <v>0</v>
      </c>
      <c r="H22243">
        <v>7314</v>
      </c>
      <c r="I22243">
        <v>2192</v>
      </c>
      <c r="J22243">
        <v>64.61</v>
      </c>
      <c r="K22243">
        <v>10.56</v>
      </c>
      <c r="L22243" t="s">
        <v>58</v>
      </c>
      <c r="M22243">
        <v>78.62</v>
      </c>
    </row>
    <row r="22244" spans="1:13" hidden="1" x14ac:dyDescent="0.25">
      <c r="A22244" t="s">
        <v>631</v>
      </c>
      <c r="B22244" t="s">
        <v>14</v>
      </c>
      <c r="C22244" t="s">
        <v>35</v>
      </c>
      <c r="D22244" t="s">
        <v>24</v>
      </c>
      <c r="E22244" s="1">
        <v>127522.25</v>
      </c>
      <c r="F22244" t="s">
        <v>37</v>
      </c>
      <c r="G22244">
        <v>8</v>
      </c>
      <c r="H22244">
        <v>5634</v>
      </c>
      <c r="I22244">
        <v>4282</v>
      </c>
      <c r="J22244">
        <v>73.540000000000006</v>
      </c>
      <c r="K22244">
        <v>59.66</v>
      </c>
      <c r="L22244" t="s">
        <v>31</v>
      </c>
      <c r="M22244">
        <v>68.09</v>
      </c>
    </row>
    <row r="22245" spans="1:13" x14ac:dyDescent="0.25">
      <c r="A22245" t="s">
        <v>172</v>
      </c>
      <c r="B22245" t="s">
        <v>34</v>
      </c>
      <c r="C22245" t="s">
        <v>35</v>
      </c>
      <c r="D22245" t="s">
        <v>29</v>
      </c>
      <c r="E22245" s="1">
        <v>116179.77</v>
      </c>
      <c r="F22245" t="s">
        <v>37</v>
      </c>
      <c r="G22245">
        <v>19</v>
      </c>
      <c r="H22245">
        <v>5924</v>
      </c>
      <c r="I22245">
        <v>5904</v>
      </c>
      <c r="J22245">
        <v>87.09</v>
      </c>
      <c r="K22245">
        <v>50.25</v>
      </c>
      <c r="L22245" t="s">
        <v>21</v>
      </c>
      <c r="M22245">
        <v>21.63</v>
      </c>
    </row>
    <row r="22246" spans="1:13" hidden="1" x14ac:dyDescent="0.25">
      <c r="A22246" t="s">
        <v>159</v>
      </c>
      <c r="B22246" t="s">
        <v>14</v>
      </c>
      <c r="C22246" t="s">
        <v>15</v>
      </c>
      <c r="D22246" t="s">
        <v>24</v>
      </c>
      <c r="E22246" s="1">
        <v>67739.89</v>
      </c>
      <c r="F22246" t="s">
        <v>25</v>
      </c>
      <c r="G22246">
        <v>4</v>
      </c>
      <c r="H22246">
        <v>9171</v>
      </c>
      <c r="I22246">
        <v>8760</v>
      </c>
      <c r="J22246">
        <v>51.27</v>
      </c>
      <c r="K22246">
        <v>24.01</v>
      </c>
      <c r="L22246" t="s">
        <v>58</v>
      </c>
      <c r="M22246">
        <v>42.22</v>
      </c>
    </row>
    <row r="22247" spans="1:13" x14ac:dyDescent="0.25">
      <c r="A22247" t="s">
        <v>657</v>
      </c>
      <c r="B22247" t="s">
        <v>51</v>
      </c>
      <c r="C22247" t="s">
        <v>35</v>
      </c>
      <c r="D22247" t="s">
        <v>29</v>
      </c>
      <c r="E22247" s="1">
        <v>61432.39</v>
      </c>
      <c r="F22247" t="s">
        <v>25</v>
      </c>
      <c r="G22247">
        <v>11</v>
      </c>
      <c r="H22247">
        <v>1017</v>
      </c>
      <c r="I22247">
        <v>5551</v>
      </c>
      <c r="J22247">
        <v>40.270000000000003</v>
      </c>
      <c r="K22247">
        <v>70.86</v>
      </c>
      <c r="L22247" t="s">
        <v>42</v>
      </c>
      <c r="M22247">
        <v>47.6</v>
      </c>
    </row>
    <row r="22248" spans="1:13" hidden="1" x14ac:dyDescent="0.25">
      <c r="A22248" t="s">
        <v>294</v>
      </c>
      <c r="B22248" t="s">
        <v>54</v>
      </c>
      <c r="C22248" t="s">
        <v>35</v>
      </c>
      <c r="D22248" t="s">
        <v>24</v>
      </c>
      <c r="E22248" s="1">
        <v>86169.11</v>
      </c>
      <c r="F22248" t="s">
        <v>30</v>
      </c>
      <c r="G22248">
        <v>2</v>
      </c>
      <c r="H22248">
        <v>8928</v>
      </c>
      <c r="I22248">
        <v>9980</v>
      </c>
      <c r="J22248">
        <v>20.58</v>
      </c>
      <c r="K22248">
        <v>36.35</v>
      </c>
      <c r="L22248" t="s">
        <v>26</v>
      </c>
      <c r="M22248">
        <v>27.78</v>
      </c>
    </row>
    <row r="22249" spans="1:13" hidden="1" x14ac:dyDescent="0.25">
      <c r="A22249" t="s">
        <v>329</v>
      </c>
      <c r="B22249" t="s">
        <v>20</v>
      </c>
      <c r="C22249" t="s">
        <v>35</v>
      </c>
      <c r="D22249" t="s">
        <v>16</v>
      </c>
      <c r="E22249" s="1">
        <v>64287.99</v>
      </c>
      <c r="F22249" t="s">
        <v>25</v>
      </c>
      <c r="G22249">
        <v>11</v>
      </c>
      <c r="H22249">
        <v>1097</v>
      </c>
      <c r="I22249">
        <v>1584</v>
      </c>
      <c r="J22249">
        <v>45.89</v>
      </c>
      <c r="K22249">
        <v>83.42</v>
      </c>
      <c r="L22249" t="s">
        <v>31</v>
      </c>
      <c r="M22249">
        <v>57.54</v>
      </c>
    </row>
    <row r="22250" spans="1:13" hidden="1" x14ac:dyDescent="0.25">
      <c r="A22250" t="s">
        <v>389</v>
      </c>
      <c r="B22250" t="s">
        <v>34</v>
      </c>
      <c r="C22250" t="s">
        <v>35</v>
      </c>
      <c r="D22250" t="s">
        <v>16</v>
      </c>
      <c r="E22250" s="1">
        <v>108036.98</v>
      </c>
      <c r="F22250" t="s">
        <v>45</v>
      </c>
      <c r="G22250">
        <v>20</v>
      </c>
      <c r="H22250">
        <v>158</v>
      </c>
      <c r="I22250">
        <v>6312</v>
      </c>
      <c r="J22250">
        <v>41.28</v>
      </c>
      <c r="K22250">
        <v>36</v>
      </c>
      <c r="L22250" t="s">
        <v>21</v>
      </c>
      <c r="M22250">
        <v>65.400000000000006</v>
      </c>
    </row>
    <row r="22251" spans="1:13" x14ac:dyDescent="0.25">
      <c r="A22251" t="s">
        <v>588</v>
      </c>
      <c r="B22251" t="s">
        <v>20</v>
      </c>
      <c r="C22251" t="s">
        <v>15</v>
      </c>
      <c r="D22251" t="s">
        <v>29</v>
      </c>
      <c r="E22251" s="1">
        <v>94926.57</v>
      </c>
      <c r="F22251" t="s">
        <v>45</v>
      </c>
      <c r="G22251">
        <v>9</v>
      </c>
      <c r="H22251">
        <v>761</v>
      </c>
      <c r="I22251">
        <v>2456</v>
      </c>
      <c r="J22251">
        <v>2.21</v>
      </c>
      <c r="K22251">
        <v>49.45</v>
      </c>
      <c r="L22251" t="s">
        <v>18</v>
      </c>
      <c r="M22251">
        <v>28.69</v>
      </c>
    </row>
    <row r="22252" spans="1:13" x14ac:dyDescent="0.25">
      <c r="A22252" t="s">
        <v>433</v>
      </c>
      <c r="B22252" t="s">
        <v>23</v>
      </c>
      <c r="C22252" t="s">
        <v>35</v>
      </c>
      <c r="D22252" t="s">
        <v>29</v>
      </c>
      <c r="E22252" s="1">
        <v>74551.509999999995</v>
      </c>
      <c r="F22252" t="s">
        <v>45</v>
      </c>
      <c r="G22252">
        <v>2</v>
      </c>
      <c r="H22252">
        <v>2433</v>
      </c>
      <c r="I22252">
        <v>1820</v>
      </c>
      <c r="J22252">
        <v>58.14</v>
      </c>
      <c r="K22252">
        <v>55.88</v>
      </c>
      <c r="L22252" t="s">
        <v>48</v>
      </c>
      <c r="M22252">
        <v>70.239999999999995</v>
      </c>
    </row>
    <row r="22253" spans="1:13" hidden="1" x14ac:dyDescent="0.25">
      <c r="A22253" t="s">
        <v>595</v>
      </c>
      <c r="B22253" t="s">
        <v>28</v>
      </c>
      <c r="C22253" t="s">
        <v>15</v>
      </c>
      <c r="D22253" t="s">
        <v>24</v>
      </c>
      <c r="E22253" s="1">
        <v>63733.94</v>
      </c>
      <c r="F22253" t="s">
        <v>25</v>
      </c>
      <c r="G22253">
        <v>4</v>
      </c>
      <c r="H22253">
        <v>7257</v>
      </c>
      <c r="I22253">
        <v>2808</v>
      </c>
      <c r="J22253">
        <v>65.7</v>
      </c>
      <c r="K22253">
        <v>34.340000000000003</v>
      </c>
      <c r="L22253" t="s">
        <v>48</v>
      </c>
      <c r="M22253">
        <v>46.64</v>
      </c>
    </row>
    <row r="22254" spans="1:13" hidden="1" x14ac:dyDescent="0.25">
      <c r="A22254" t="s">
        <v>631</v>
      </c>
      <c r="B22254" t="s">
        <v>54</v>
      </c>
      <c r="C22254" t="s">
        <v>35</v>
      </c>
      <c r="D22254" t="s">
        <v>16</v>
      </c>
      <c r="E22254" s="1">
        <v>102281.85</v>
      </c>
      <c r="F22254" t="s">
        <v>30</v>
      </c>
      <c r="G22254">
        <v>2</v>
      </c>
      <c r="H22254">
        <v>3882</v>
      </c>
      <c r="I22254">
        <v>4224</v>
      </c>
      <c r="J22254">
        <v>50.38</v>
      </c>
      <c r="K22254">
        <v>17.399999999999999</v>
      </c>
      <c r="L22254" t="s">
        <v>31</v>
      </c>
      <c r="M22254">
        <v>70.400000000000006</v>
      </c>
    </row>
    <row r="22255" spans="1:13" hidden="1" x14ac:dyDescent="0.25">
      <c r="A22255" t="s">
        <v>319</v>
      </c>
      <c r="B22255" t="s">
        <v>23</v>
      </c>
      <c r="C22255" t="s">
        <v>35</v>
      </c>
      <c r="D22255" t="s">
        <v>24</v>
      </c>
      <c r="E22255" s="1">
        <v>41958.82</v>
      </c>
      <c r="F22255" t="s">
        <v>45</v>
      </c>
      <c r="G22255">
        <v>10</v>
      </c>
      <c r="H22255">
        <v>4608</v>
      </c>
      <c r="I22255">
        <v>749</v>
      </c>
      <c r="J22255">
        <v>51.46</v>
      </c>
      <c r="K22255">
        <v>73.989999999999995</v>
      </c>
      <c r="L22255" t="s">
        <v>31</v>
      </c>
      <c r="M22255">
        <v>47.26</v>
      </c>
    </row>
    <row r="22256" spans="1:13" hidden="1" x14ac:dyDescent="0.25">
      <c r="A22256" t="s">
        <v>445</v>
      </c>
      <c r="B22256" t="s">
        <v>28</v>
      </c>
      <c r="C22256" t="s">
        <v>35</v>
      </c>
      <c r="D22256" t="s">
        <v>24</v>
      </c>
      <c r="E22256" s="1">
        <v>70493.06</v>
      </c>
      <c r="F22256" t="s">
        <v>25</v>
      </c>
      <c r="G22256">
        <v>4</v>
      </c>
      <c r="H22256">
        <v>4762</v>
      </c>
      <c r="I22256">
        <v>3846</v>
      </c>
      <c r="J22256">
        <v>77.84</v>
      </c>
      <c r="K22256">
        <v>60.31</v>
      </c>
      <c r="L22256" t="s">
        <v>48</v>
      </c>
      <c r="M22256">
        <v>69.650000000000006</v>
      </c>
    </row>
    <row r="22257" spans="1:13" hidden="1" x14ac:dyDescent="0.25">
      <c r="A22257" t="s">
        <v>59</v>
      </c>
      <c r="B22257" t="s">
        <v>14</v>
      </c>
      <c r="C22257" t="s">
        <v>15</v>
      </c>
      <c r="D22257" t="s">
        <v>16</v>
      </c>
      <c r="E22257" s="1">
        <v>95240.03</v>
      </c>
      <c r="F22257" t="s">
        <v>25</v>
      </c>
      <c r="G22257">
        <v>2</v>
      </c>
      <c r="H22257">
        <v>3378</v>
      </c>
      <c r="I22257">
        <v>6443</v>
      </c>
      <c r="J22257">
        <v>7.47</v>
      </c>
      <c r="K22257">
        <v>47.13</v>
      </c>
      <c r="L22257" t="s">
        <v>26</v>
      </c>
      <c r="M22257">
        <v>24.61</v>
      </c>
    </row>
    <row r="22258" spans="1:13" hidden="1" x14ac:dyDescent="0.25">
      <c r="A22258" t="s">
        <v>474</v>
      </c>
      <c r="B22258" t="s">
        <v>54</v>
      </c>
      <c r="C22258" t="s">
        <v>35</v>
      </c>
      <c r="D22258" t="s">
        <v>16</v>
      </c>
      <c r="E22258" s="1">
        <v>72828.679999999993</v>
      </c>
      <c r="F22258" t="s">
        <v>45</v>
      </c>
      <c r="G22258">
        <v>8</v>
      </c>
      <c r="H22258">
        <v>9890</v>
      </c>
      <c r="I22258">
        <v>8352</v>
      </c>
      <c r="J22258">
        <v>47.22</v>
      </c>
      <c r="K22258">
        <v>0.55000000000000004</v>
      </c>
      <c r="L22258" t="s">
        <v>48</v>
      </c>
      <c r="M22258">
        <v>67.55</v>
      </c>
    </row>
    <row r="22259" spans="1:13" x14ac:dyDescent="0.25">
      <c r="A22259" t="s">
        <v>169</v>
      </c>
      <c r="B22259" t="s">
        <v>54</v>
      </c>
      <c r="C22259" t="s">
        <v>35</v>
      </c>
      <c r="D22259" t="s">
        <v>29</v>
      </c>
      <c r="E22259" s="1">
        <v>69960.37</v>
      </c>
      <c r="F22259" t="s">
        <v>30</v>
      </c>
      <c r="G22259">
        <v>1</v>
      </c>
      <c r="H22259">
        <v>9785</v>
      </c>
      <c r="I22259">
        <v>9378</v>
      </c>
      <c r="J22259">
        <v>2.86</v>
      </c>
      <c r="K22259">
        <v>31.5</v>
      </c>
      <c r="L22259" t="s">
        <v>33</v>
      </c>
      <c r="M22259">
        <v>66.23</v>
      </c>
    </row>
    <row r="22260" spans="1:13" hidden="1" x14ac:dyDescent="0.25">
      <c r="A22260" t="s">
        <v>431</v>
      </c>
      <c r="B22260" t="s">
        <v>39</v>
      </c>
      <c r="C22260" t="s">
        <v>15</v>
      </c>
      <c r="D22260" t="s">
        <v>24</v>
      </c>
      <c r="E22260" s="1">
        <v>50630.69</v>
      </c>
      <c r="F22260" t="s">
        <v>17</v>
      </c>
      <c r="G22260">
        <v>2</v>
      </c>
      <c r="H22260">
        <v>978</v>
      </c>
      <c r="I22260">
        <v>7327</v>
      </c>
      <c r="J22260">
        <v>5.13</v>
      </c>
      <c r="K22260">
        <v>43.16</v>
      </c>
      <c r="L22260" t="s">
        <v>26</v>
      </c>
      <c r="M22260">
        <v>37.9</v>
      </c>
    </row>
    <row r="22261" spans="1:13" hidden="1" x14ac:dyDescent="0.25">
      <c r="A22261" t="s">
        <v>310</v>
      </c>
      <c r="B22261" t="s">
        <v>34</v>
      </c>
      <c r="C22261" t="s">
        <v>15</v>
      </c>
      <c r="D22261" t="s">
        <v>24</v>
      </c>
      <c r="E22261" s="1">
        <v>71900.06</v>
      </c>
      <c r="F22261" t="s">
        <v>30</v>
      </c>
      <c r="G22261">
        <v>12</v>
      </c>
      <c r="H22261">
        <v>784</v>
      </c>
      <c r="I22261">
        <v>6738</v>
      </c>
      <c r="J22261">
        <v>4.82</v>
      </c>
      <c r="K22261">
        <v>69.3</v>
      </c>
      <c r="L22261" t="s">
        <v>26</v>
      </c>
      <c r="M22261">
        <v>25.94</v>
      </c>
    </row>
    <row r="22262" spans="1:13" hidden="1" x14ac:dyDescent="0.25">
      <c r="A22262" t="s">
        <v>388</v>
      </c>
      <c r="B22262" t="s">
        <v>20</v>
      </c>
      <c r="C22262" t="s">
        <v>15</v>
      </c>
      <c r="D22262" t="s">
        <v>16</v>
      </c>
      <c r="E22262" s="1">
        <v>40930.74</v>
      </c>
      <c r="F22262" t="s">
        <v>45</v>
      </c>
      <c r="G22262">
        <v>3</v>
      </c>
      <c r="H22262">
        <v>8859</v>
      </c>
      <c r="I22262">
        <v>882</v>
      </c>
      <c r="J22262">
        <v>8.59</v>
      </c>
      <c r="K22262">
        <v>63.91</v>
      </c>
      <c r="L22262" t="s">
        <v>21</v>
      </c>
      <c r="M22262">
        <v>48.11</v>
      </c>
    </row>
    <row r="22263" spans="1:13" hidden="1" x14ac:dyDescent="0.25">
      <c r="A22263" t="s">
        <v>512</v>
      </c>
      <c r="B22263" t="s">
        <v>23</v>
      </c>
      <c r="C22263" t="s">
        <v>15</v>
      </c>
      <c r="D22263" t="s">
        <v>16</v>
      </c>
      <c r="E22263" s="1">
        <v>66638.67</v>
      </c>
      <c r="F22263" t="s">
        <v>17</v>
      </c>
      <c r="G22263">
        <v>9</v>
      </c>
      <c r="H22263">
        <v>1795</v>
      </c>
      <c r="I22263">
        <v>7187</v>
      </c>
      <c r="J22263">
        <v>8.9</v>
      </c>
      <c r="K22263">
        <v>27.22</v>
      </c>
      <c r="L22263" t="s">
        <v>48</v>
      </c>
      <c r="M22263">
        <v>34.549999999999997</v>
      </c>
    </row>
    <row r="22264" spans="1:13" hidden="1" x14ac:dyDescent="0.25">
      <c r="A22264" t="s">
        <v>550</v>
      </c>
      <c r="B22264" t="s">
        <v>54</v>
      </c>
      <c r="C22264" t="s">
        <v>35</v>
      </c>
      <c r="D22264" t="s">
        <v>24</v>
      </c>
      <c r="E22264" s="1">
        <v>60286.239999999998</v>
      </c>
      <c r="F22264" t="s">
        <v>25</v>
      </c>
      <c r="G22264">
        <v>8</v>
      </c>
      <c r="H22264">
        <v>268</v>
      </c>
      <c r="I22264">
        <v>8038</v>
      </c>
      <c r="J22264">
        <v>72.13</v>
      </c>
      <c r="K22264">
        <v>27.5</v>
      </c>
      <c r="L22264" t="s">
        <v>33</v>
      </c>
      <c r="M22264">
        <v>54.69</v>
      </c>
    </row>
    <row r="22265" spans="1:13" hidden="1" x14ac:dyDescent="0.25">
      <c r="A22265" t="s">
        <v>179</v>
      </c>
      <c r="B22265" t="s">
        <v>54</v>
      </c>
      <c r="C22265" t="s">
        <v>15</v>
      </c>
      <c r="D22265" t="s">
        <v>24</v>
      </c>
      <c r="E22265" s="1">
        <v>139315.38</v>
      </c>
      <c r="F22265" t="s">
        <v>17</v>
      </c>
      <c r="G22265">
        <v>5</v>
      </c>
      <c r="H22265">
        <v>8617</v>
      </c>
      <c r="I22265">
        <v>6247</v>
      </c>
      <c r="J22265">
        <v>6.25</v>
      </c>
      <c r="K22265">
        <v>55.83</v>
      </c>
      <c r="L22265" t="s">
        <v>42</v>
      </c>
      <c r="M22265">
        <v>29.66</v>
      </c>
    </row>
    <row r="22266" spans="1:13" x14ac:dyDescent="0.25">
      <c r="A22266" t="s">
        <v>383</v>
      </c>
      <c r="B22266" t="s">
        <v>28</v>
      </c>
      <c r="C22266" t="s">
        <v>35</v>
      </c>
      <c r="D22266" t="s">
        <v>29</v>
      </c>
      <c r="E22266" s="1">
        <v>92592.68</v>
      </c>
      <c r="F22266" t="s">
        <v>17</v>
      </c>
      <c r="G22266">
        <v>19</v>
      </c>
      <c r="H22266">
        <v>2311</v>
      </c>
      <c r="I22266">
        <v>7853</v>
      </c>
      <c r="J22266">
        <v>61.06</v>
      </c>
      <c r="K22266">
        <v>95.79</v>
      </c>
      <c r="L22266" t="s">
        <v>42</v>
      </c>
      <c r="M22266">
        <v>72.98</v>
      </c>
    </row>
    <row r="22267" spans="1:13" hidden="1" x14ac:dyDescent="0.25">
      <c r="A22267" t="s">
        <v>306</v>
      </c>
      <c r="B22267" t="s">
        <v>51</v>
      </c>
      <c r="C22267" t="s">
        <v>35</v>
      </c>
      <c r="D22267" t="s">
        <v>24</v>
      </c>
      <c r="E22267" s="1">
        <v>101372.77</v>
      </c>
      <c r="F22267" t="s">
        <v>25</v>
      </c>
      <c r="G22267">
        <v>17</v>
      </c>
      <c r="H22267">
        <v>5019</v>
      </c>
      <c r="I22267">
        <v>6908</v>
      </c>
      <c r="J22267">
        <v>17.399999999999999</v>
      </c>
      <c r="K22267">
        <v>85.73</v>
      </c>
      <c r="L22267" t="s">
        <v>26</v>
      </c>
      <c r="M22267">
        <v>68.239999999999995</v>
      </c>
    </row>
    <row r="22268" spans="1:13" x14ac:dyDescent="0.25">
      <c r="A22268" t="s">
        <v>319</v>
      </c>
      <c r="B22268" t="s">
        <v>39</v>
      </c>
      <c r="C22268" t="s">
        <v>35</v>
      </c>
      <c r="D22268" t="s">
        <v>29</v>
      </c>
      <c r="E22268" s="1">
        <v>55267.839999999997</v>
      </c>
      <c r="F22268" t="s">
        <v>45</v>
      </c>
      <c r="G22268">
        <v>16</v>
      </c>
      <c r="H22268">
        <v>1455</v>
      </c>
      <c r="I22268">
        <v>4339</v>
      </c>
      <c r="J22268">
        <v>69.87</v>
      </c>
      <c r="K22268">
        <v>74.39</v>
      </c>
      <c r="L22268" t="s">
        <v>18</v>
      </c>
      <c r="M22268">
        <v>54.16</v>
      </c>
    </row>
    <row r="22269" spans="1:13" hidden="1" x14ac:dyDescent="0.25">
      <c r="A22269" t="s">
        <v>498</v>
      </c>
      <c r="B22269" t="s">
        <v>28</v>
      </c>
      <c r="C22269" t="s">
        <v>15</v>
      </c>
      <c r="D22269" t="s">
        <v>24</v>
      </c>
      <c r="E22269" s="1">
        <v>31717.49</v>
      </c>
      <c r="F22269" t="s">
        <v>45</v>
      </c>
      <c r="G22269">
        <v>12</v>
      </c>
      <c r="H22269">
        <v>3336</v>
      </c>
      <c r="I22269">
        <v>2199</v>
      </c>
      <c r="J22269">
        <v>90.53</v>
      </c>
      <c r="K22269">
        <v>17.149999999999999</v>
      </c>
      <c r="L22269" t="s">
        <v>58</v>
      </c>
      <c r="M22269">
        <v>75.2</v>
      </c>
    </row>
    <row r="22270" spans="1:13" hidden="1" x14ac:dyDescent="0.25">
      <c r="A22270" t="s">
        <v>55</v>
      </c>
      <c r="B22270" t="s">
        <v>51</v>
      </c>
      <c r="C22270" t="s">
        <v>35</v>
      </c>
      <c r="D22270" t="s">
        <v>16</v>
      </c>
      <c r="E22270" s="1">
        <v>126575.05</v>
      </c>
      <c r="F22270" t="s">
        <v>17</v>
      </c>
      <c r="G22270">
        <v>2</v>
      </c>
      <c r="H22270">
        <v>1343</v>
      </c>
      <c r="I22270">
        <v>7028</v>
      </c>
      <c r="J22270">
        <v>98.7</v>
      </c>
      <c r="K22270">
        <v>15.53</v>
      </c>
      <c r="L22270" t="s">
        <v>31</v>
      </c>
      <c r="M22270">
        <v>46.42</v>
      </c>
    </row>
    <row r="22271" spans="1:13" hidden="1" x14ac:dyDescent="0.25">
      <c r="A22271" t="s">
        <v>567</v>
      </c>
      <c r="B22271" t="s">
        <v>28</v>
      </c>
      <c r="C22271" t="s">
        <v>35</v>
      </c>
      <c r="D22271" t="s">
        <v>16</v>
      </c>
      <c r="E22271" s="1">
        <v>118167.27</v>
      </c>
      <c r="F22271" t="s">
        <v>37</v>
      </c>
      <c r="G22271">
        <v>0</v>
      </c>
      <c r="H22271">
        <v>3888</v>
      </c>
      <c r="I22271">
        <v>5741</v>
      </c>
      <c r="J22271">
        <v>48.13</v>
      </c>
      <c r="K22271">
        <v>65.2</v>
      </c>
      <c r="L22271" t="s">
        <v>18</v>
      </c>
      <c r="M22271">
        <v>54.1</v>
      </c>
    </row>
    <row r="22272" spans="1:13" hidden="1" x14ac:dyDescent="0.25">
      <c r="A22272" t="s">
        <v>121</v>
      </c>
      <c r="B22272" t="s">
        <v>34</v>
      </c>
      <c r="C22272" t="s">
        <v>15</v>
      </c>
      <c r="D22272" t="s">
        <v>24</v>
      </c>
      <c r="E22272" s="1">
        <v>116855.32</v>
      </c>
      <c r="F22272" t="s">
        <v>30</v>
      </c>
      <c r="G22272">
        <v>18</v>
      </c>
      <c r="H22272">
        <v>3733</v>
      </c>
      <c r="I22272">
        <v>8727</v>
      </c>
      <c r="J22272">
        <v>78.17</v>
      </c>
      <c r="K22272">
        <v>15.89</v>
      </c>
      <c r="L22272" t="s">
        <v>26</v>
      </c>
      <c r="M22272">
        <v>27.95</v>
      </c>
    </row>
    <row r="22273" spans="1:13" x14ac:dyDescent="0.25">
      <c r="A22273" t="s">
        <v>176</v>
      </c>
      <c r="B22273" t="s">
        <v>23</v>
      </c>
      <c r="C22273" t="s">
        <v>15</v>
      </c>
      <c r="D22273" t="s">
        <v>29</v>
      </c>
      <c r="E22273" s="1">
        <v>92668.35</v>
      </c>
      <c r="F22273" t="s">
        <v>37</v>
      </c>
      <c r="G22273">
        <v>13</v>
      </c>
      <c r="H22273">
        <v>5623</v>
      </c>
      <c r="I22273">
        <v>4433</v>
      </c>
      <c r="J22273">
        <v>44.36</v>
      </c>
      <c r="K22273">
        <v>7.38</v>
      </c>
      <c r="L22273" t="s">
        <v>31</v>
      </c>
      <c r="M22273">
        <v>31.56</v>
      </c>
    </row>
    <row r="22274" spans="1:13" hidden="1" x14ac:dyDescent="0.25">
      <c r="A22274" t="s">
        <v>559</v>
      </c>
      <c r="B22274" t="s">
        <v>20</v>
      </c>
      <c r="C22274" t="s">
        <v>15</v>
      </c>
      <c r="D22274" t="s">
        <v>16</v>
      </c>
      <c r="E22274" s="1">
        <v>109255.24</v>
      </c>
      <c r="F22274" t="s">
        <v>37</v>
      </c>
      <c r="G22274">
        <v>4</v>
      </c>
      <c r="H22274">
        <v>4579</v>
      </c>
      <c r="I22274">
        <v>4344</v>
      </c>
      <c r="J22274">
        <v>9.74</v>
      </c>
      <c r="K22274">
        <v>9.08</v>
      </c>
      <c r="L22274" t="s">
        <v>18</v>
      </c>
      <c r="M22274">
        <v>59.58</v>
      </c>
    </row>
    <row r="22275" spans="1:13" hidden="1" x14ac:dyDescent="0.25">
      <c r="A22275" t="s">
        <v>383</v>
      </c>
      <c r="B22275" t="s">
        <v>14</v>
      </c>
      <c r="C22275" t="s">
        <v>35</v>
      </c>
      <c r="D22275" t="s">
        <v>16</v>
      </c>
      <c r="E22275" s="1">
        <v>31982.74</v>
      </c>
      <c r="F22275" t="s">
        <v>25</v>
      </c>
      <c r="G22275">
        <v>6</v>
      </c>
      <c r="H22275">
        <v>209</v>
      </c>
      <c r="I22275">
        <v>8306</v>
      </c>
      <c r="J22275">
        <v>97</v>
      </c>
      <c r="K22275">
        <v>87.45</v>
      </c>
      <c r="L22275" t="s">
        <v>26</v>
      </c>
      <c r="M22275">
        <v>25.9</v>
      </c>
    </row>
    <row r="22276" spans="1:13" x14ac:dyDescent="0.25">
      <c r="A22276" t="s">
        <v>108</v>
      </c>
      <c r="B22276" t="s">
        <v>51</v>
      </c>
      <c r="C22276" t="s">
        <v>35</v>
      </c>
      <c r="D22276" t="s">
        <v>29</v>
      </c>
      <c r="E22276" s="1">
        <v>86509.69</v>
      </c>
      <c r="F22276" t="s">
        <v>37</v>
      </c>
      <c r="G22276">
        <v>2</v>
      </c>
      <c r="H22276">
        <v>9692</v>
      </c>
      <c r="I22276">
        <v>3630</v>
      </c>
      <c r="J22276">
        <v>44.35</v>
      </c>
      <c r="K22276">
        <v>99.67</v>
      </c>
      <c r="L22276" t="s">
        <v>21</v>
      </c>
      <c r="M22276">
        <v>27.83</v>
      </c>
    </row>
    <row r="22277" spans="1:13" hidden="1" x14ac:dyDescent="0.25">
      <c r="A22277" t="s">
        <v>225</v>
      </c>
      <c r="B22277" t="s">
        <v>34</v>
      </c>
      <c r="C22277" t="s">
        <v>35</v>
      </c>
      <c r="D22277" t="s">
        <v>24</v>
      </c>
      <c r="E22277" s="1">
        <v>78014.83</v>
      </c>
      <c r="F22277" t="s">
        <v>17</v>
      </c>
      <c r="G22277">
        <v>7</v>
      </c>
      <c r="H22277">
        <v>3504</v>
      </c>
      <c r="I22277">
        <v>2768</v>
      </c>
      <c r="J22277">
        <v>18.16</v>
      </c>
      <c r="K22277">
        <v>74.39</v>
      </c>
      <c r="L22277" t="s">
        <v>48</v>
      </c>
      <c r="M22277">
        <v>64</v>
      </c>
    </row>
    <row r="22278" spans="1:13" hidden="1" x14ac:dyDescent="0.25">
      <c r="A22278" t="s">
        <v>596</v>
      </c>
      <c r="B22278" t="s">
        <v>34</v>
      </c>
      <c r="C22278" t="s">
        <v>15</v>
      </c>
      <c r="D22278" t="s">
        <v>16</v>
      </c>
      <c r="E22278" s="1">
        <v>108680.29</v>
      </c>
      <c r="F22278" t="s">
        <v>30</v>
      </c>
      <c r="G22278">
        <v>15</v>
      </c>
      <c r="H22278">
        <v>6097</v>
      </c>
      <c r="I22278">
        <v>1335</v>
      </c>
      <c r="J22278">
        <v>17.22</v>
      </c>
      <c r="K22278">
        <v>56.84</v>
      </c>
      <c r="L22278" t="s">
        <v>33</v>
      </c>
      <c r="M22278">
        <v>38.51</v>
      </c>
    </row>
    <row r="22279" spans="1:13" x14ac:dyDescent="0.25">
      <c r="A22279" t="s">
        <v>331</v>
      </c>
      <c r="B22279" t="s">
        <v>23</v>
      </c>
      <c r="C22279" t="s">
        <v>15</v>
      </c>
      <c r="D22279" t="s">
        <v>29</v>
      </c>
      <c r="E22279" s="1">
        <v>61661.7</v>
      </c>
      <c r="F22279" t="s">
        <v>45</v>
      </c>
      <c r="G22279">
        <v>20</v>
      </c>
      <c r="H22279">
        <v>6675</v>
      </c>
      <c r="I22279">
        <v>9829</v>
      </c>
      <c r="J22279">
        <v>61.8</v>
      </c>
      <c r="K22279">
        <v>16.149999999999999</v>
      </c>
      <c r="L22279" t="s">
        <v>31</v>
      </c>
      <c r="M22279">
        <v>47.2</v>
      </c>
    </row>
    <row r="22280" spans="1:13" hidden="1" x14ac:dyDescent="0.25">
      <c r="A22280" t="s">
        <v>644</v>
      </c>
      <c r="B22280" t="s">
        <v>54</v>
      </c>
      <c r="C22280" t="s">
        <v>35</v>
      </c>
      <c r="D22280" t="s">
        <v>24</v>
      </c>
      <c r="E22280" s="1">
        <v>126795.85</v>
      </c>
      <c r="F22280" t="s">
        <v>45</v>
      </c>
      <c r="G22280">
        <v>16</v>
      </c>
      <c r="H22280">
        <v>8446</v>
      </c>
      <c r="I22280">
        <v>817</v>
      </c>
      <c r="J22280">
        <v>68.7</v>
      </c>
      <c r="K22280">
        <v>7.86</v>
      </c>
      <c r="L22280" t="s">
        <v>26</v>
      </c>
      <c r="M22280">
        <v>54.74</v>
      </c>
    </row>
    <row r="22281" spans="1:13" hidden="1" x14ac:dyDescent="0.25">
      <c r="A22281" t="s">
        <v>363</v>
      </c>
      <c r="B22281" t="s">
        <v>20</v>
      </c>
      <c r="C22281" t="s">
        <v>15</v>
      </c>
      <c r="D22281" t="s">
        <v>16</v>
      </c>
      <c r="E22281" s="1">
        <v>63344.38</v>
      </c>
      <c r="F22281" t="s">
        <v>25</v>
      </c>
      <c r="G22281">
        <v>19</v>
      </c>
      <c r="H22281">
        <v>2231</v>
      </c>
      <c r="I22281">
        <v>7204</v>
      </c>
      <c r="J22281">
        <v>88.98</v>
      </c>
      <c r="K22281">
        <v>68.010000000000005</v>
      </c>
      <c r="L22281" t="s">
        <v>26</v>
      </c>
      <c r="M22281">
        <v>67.44</v>
      </c>
    </row>
    <row r="22282" spans="1:13" x14ac:dyDescent="0.25">
      <c r="A22282" t="s">
        <v>646</v>
      </c>
      <c r="B22282" t="s">
        <v>54</v>
      </c>
      <c r="C22282" t="s">
        <v>15</v>
      </c>
      <c r="D22282" t="s">
        <v>29</v>
      </c>
      <c r="E22282" s="1">
        <v>39870.519999999997</v>
      </c>
      <c r="F22282" t="s">
        <v>45</v>
      </c>
      <c r="G22282">
        <v>15</v>
      </c>
      <c r="H22282">
        <v>824</v>
      </c>
      <c r="I22282">
        <v>4246</v>
      </c>
      <c r="J22282">
        <v>60.88</v>
      </c>
      <c r="K22282">
        <v>68.47</v>
      </c>
      <c r="L22282" t="s">
        <v>18</v>
      </c>
      <c r="M22282">
        <v>56.58</v>
      </c>
    </row>
    <row r="22283" spans="1:13" x14ac:dyDescent="0.25">
      <c r="A22283" t="s">
        <v>189</v>
      </c>
      <c r="B22283" t="s">
        <v>34</v>
      </c>
      <c r="C22283" t="s">
        <v>15</v>
      </c>
      <c r="D22283" t="s">
        <v>29</v>
      </c>
      <c r="E22283" s="1">
        <v>135763.9</v>
      </c>
      <c r="F22283" t="s">
        <v>17</v>
      </c>
      <c r="G22283">
        <v>6</v>
      </c>
      <c r="H22283">
        <v>3496</v>
      </c>
      <c r="I22283">
        <v>3847</v>
      </c>
      <c r="J22283">
        <v>76.78</v>
      </c>
      <c r="K22283">
        <v>36.17</v>
      </c>
      <c r="L22283" t="s">
        <v>26</v>
      </c>
      <c r="M22283">
        <v>50.8</v>
      </c>
    </row>
    <row r="22284" spans="1:13" hidden="1" x14ac:dyDescent="0.25">
      <c r="A22284" t="s">
        <v>59</v>
      </c>
      <c r="B22284" t="s">
        <v>20</v>
      </c>
      <c r="C22284" t="s">
        <v>35</v>
      </c>
      <c r="D22284" t="s">
        <v>16</v>
      </c>
      <c r="E22284" s="1">
        <v>66168.78</v>
      </c>
      <c r="F22284" t="s">
        <v>30</v>
      </c>
      <c r="G22284">
        <v>8</v>
      </c>
      <c r="H22284">
        <v>6059</v>
      </c>
      <c r="I22284">
        <v>3363</v>
      </c>
      <c r="J22284">
        <v>0.43</v>
      </c>
      <c r="K22284">
        <v>15.31</v>
      </c>
      <c r="L22284" t="s">
        <v>58</v>
      </c>
      <c r="M22284">
        <v>31.09</v>
      </c>
    </row>
    <row r="22285" spans="1:13" x14ac:dyDescent="0.25">
      <c r="A22285" t="s">
        <v>559</v>
      </c>
      <c r="B22285" t="s">
        <v>23</v>
      </c>
      <c r="C22285" t="s">
        <v>35</v>
      </c>
      <c r="D22285" t="s">
        <v>29</v>
      </c>
      <c r="E22285" s="1">
        <v>146199.24</v>
      </c>
      <c r="F22285" t="s">
        <v>37</v>
      </c>
      <c r="G22285">
        <v>10</v>
      </c>
      <c r="H22285">
        <v>2526</v>
      </c>
      <c r="I22285">
        <v>1092</v>
      </c>
      <c r="J22285">
        <v>55.3</v>
      </c>
      <c r="K22285">
        <v>75.39</v>
      </c>
      <c r="L22285" t="s">
        <v>21</v>
      </c>
      <c r="M22285">
        <v>51.67</v>
      </c>
    </row>
    <row r="22286" spans="1:13" x14ac:dyDescent="0.25">
      <c r="A22286" t="s">
        <v>474</v>
      </c>
      <c r="B22286" t="s">
        <v>28</v>
      </c>
      <c r="C22286" t="s">
        <v>15</v>
      </c>
      <c r="D22286" t="s">
        <v>29</v>
      </c>
      <c r="E22286" s="1">
        <v>69969.399999999994</v>
      </c>
      <c r="F22286" t="s">
        <v>45</v>
      </c>
      <c r="G22286">
        <v>3</v>
      </c>
      <c r="H22286">
        <v>6158</v>
      </c>
      <c r="I22286">
        <v>9884</v>
      </c>
      <c r="J22286">
        <v>43.03</v>
      </c>
      <c r="K22286">
        <v>44.72</v>
      </c>
      <c r="L22286" t="s">
        <v>33</v>
      </c>
      <c r="M22286">
        <v>43.66</v>
      </c>
    </row>
    <row r="22287" spans="1:13" hidden="1" x14ac:dyDescent="0.25">
      <c r="A22287" t="s">
        <v>589</v>
      </c>
      <c r="B22287" t="s">
        <v>39</v>
      </c>
      <c r="C22287" t="s">
        <v>35</v>
      </c>
      <c r="D22287" t="s">
        <v>16</v>
      </c>
      <c r="E22287" s="1">
        <v>60312.73</v>
      </c>
      <c r="F22287" t="s">
        <v>37</v>
      </c>
      <c r="G22287">
        <v>15</v>
      </c>
      <c r="H22287">
        <v>8665</v>
      </c>
      <c r="I22287">
        <v>5092</v>
      </c>
      <c r="J22287">
        <v>42.68</v>
      </c>
      <c r="K22287">
        <v>79.27</v>
      </c>
      <c r="L22287" t="s">
        <v>18</v>
      </c>
      <c r="M22287">
        <v>31.28</v>
      </c>
    </row>
    <row r="22288" spans="1:13" hidden="1" x14ac:dyDescent="0.25">
      <c r="A22288" t="s">
        <v>311</v>
      </c>
      <c r="B22288" t="s">
        <v>51</v>
      </c>
      <c r="C22288" t="s">
        <v>35</v>
      </c>
      <c r="D22288" t="s">
        <v>16</v>
      </c>
      <c r="E22288" s="1">
        <v>71397.399999999994</v>
      </c>
      <c r="F22288" t="s">
        <v>17</v>
      </c>
      <c r="G22288">
        <v>20</v>
      </c>
      <c r="H22288">
        <v>3798</v>
      </c>
      <c r="I22288">
        <v>9415</v>
      </c>
      <c r="J22288">
        <v>18.12</v>
      </c>
      <c r="K22288">
        <v>77.510000000000005</v>
      </c>
      <c r="L22288" t="s">
        <v>18</v>
      </c>
      <c r="M22288">
        <v>63.1</v>
      </c>
    </row>
    <row r="22289" spans="1:13" x14ac:dyDescent="0.25">
      <c r="A22289" t="s">
        <v>255</v>
      </c>
      <c r="B22289" t="s">
        <v>54</v>
      </c>
      <c r="C22289" t="s">
        <v>15</v>
      </c>
      <c r="D22289" t="s">
        <v>29</v>
      </c>
      <c r="E22289" s="1">
        <v>121523.96</v>
      </c>
      <c r="F22289" t="s">
        <v>45</v>
      </c>
      <c r="G22289">
        <v>17</v>
      </c>
      <c r="H22289">
        <v>4867</v>
      </c>
      <c r="I22289">
        <v>5364</v>
      </c>
      <c r="J22289">
        <v>99.84</v>
      </c>
      <c r="K22289">
        <v>93.14</v>
      </c>
      <c r="L22289" t="s">
        <v>48</v>
      </c>
      <c r="M22289">
        <v>56.46</v>
      </c>
    </row>
    <row r="22290" spans="1:13" x14ac:dyDescent="0.25">
      <c r="A22290" t="s">
        <v>587</v>
      </c>
      <c r="B22290" t="s">
        <v>54</v>
      </c>
      <c r="C22290" t="s">
        <v>35</v>
      </c>
      <c r="D22290" t="s">
        <v>29</v>
      </c>
      <c r="E22290" s="1">
        <v>145423.47</v>
      </c>
      <c r="F22290" t="s">
        <v>25</v>
      </c>
      <c r="G22290">
        <v>16</v>
      </c>
      <c r="H22290">
        <v>6351</v>
      </c>
      <c r="I22290">
        <v>3982</v>
      </c>
      <c r="J22290">
        <v>1.81</v>
      </c>
      <c r="K22290">
        <v>80.19</v>
      </c>
      <c r="L22290" t="s">
        <v>58</v>
      </c>
      <c r="M22290">
        <v>54.87</v>
      </c>
    </row>
    <row r="22291" spans="1:13" hidden="1" x14ac:dyDescent="0.25">
      <c r="A22291" t="s">
        <v>364</v>
      </c>
      <c r="B22291" t="s">
        <v>20</v>
      </c>
      <c r="C22291" t="s">
        <v>15</v>
      </c>
      <c r="D22291" t="s">
        <v>16</v>
      </c>
      <c r="E22291" s="1">
        <v>54336.88</v>
      </c>
      <c r="F22291" t="s">
        <v>45</v>
      </c>
      <c r="G22291">
        <v>8</v>
      </c>
      <c r="H22291">
        <v>5331</v>
      </c>
      <c r="I22291">
        <v>1406</v>
      </c>
      <c r="J22291">
        <v>77.760000000000005</v>
      </c>
      <c r="K22291">
        <v>13.72</v>
      </c>
      <c r="L22291" t="s">
        <v>21</v>
      </c>
      <c r="M22291">
        <v>21.83</v>
      </c>
    </row>
    <row r="22292" spans="1:13" hidden="1" x14ac:dyDescent="0.25">
      <c r="A22292" t="s">
        <v>583</v>
      </c>
      <c r="B22292" t="s">
        <v>54</v>
      </c>
      <c r="C22292" t="s">
        <v>35</v>
      </c>
      <c r="D22292" t="s">
        <v>24</v>
      </c>
      <c r="E22292" s="1">
        <v>51931.95</v>
      </c>
      <c r="F22292" t="s">
        <v>25</v>
      </c>
      <c r="G22292">
        <v>13</v>
      </c>
      <c r="H22292">
        <v>8398</v>
      </c>
      <c r="I22292">
        <v>7418</v>
      </c>
      <c r="J22292">
        <v>48.29</v>
      </c>
      <c r="K22292">
        <v>2.06</v>
      </c>
      <c r="L22292" t="s">
        <v>31</v>
      </c>
      <c r="M22292">
        <v>63.77</v>
      </c>
    </row>
    <row r="22293" spans="1:13" hidden="1" x14ac:dyDescent="0.25">
      <c r="A22293" t="s">
        <v>547</v>
      </c>
      <c r="B22293" t="s">
        <v>23</v>
      </c>
      <c r="C22293" t="s">
        <v>35</v>
      </c>
      <c r="D22293" t="s">
        <v>24</v>
      </c>
      <c r="E22293" s="1">
        <v>98775.71</v>
      </c>
      <c r="F22293" t="s">
        <v>37</v>
      </c>
      <c r="G22293">
        <v>10</v>
      </c>
      <c r="H22293">
        <v>4392</v>
      </c>
      <c r="I22293">
        <v>2111</v>
      </c>
      <c r="J22293">
        <v>3.45</v>
      </c>
      <c r="K22293">
        <v>64.650000000000006</v>
      </c>
      <c r="L22293" t="s">
        <v>42</v>
      </c>
      <c r="M22293">
        <v>32.24</v>
      </c>
    </row>
    <row r="22294" spans="1:13" hidden="1" x14ac:dyDescent="0.25">
      <c r="A22294" t="s">
        <v>146</v>
      </c>
      <c r="B22294" t="s">
        <v>20</v>
      </c>
      <c r="C22294" t="s">
        <v>15</v>
      </c>
      <c r="D22294" t="s">
        <v>24</v>
      </c>
      <c r="E22294" s="1">
        <v>39917.379999999997</v>
      </c>
      <c r="F22294" t="s">
        <v>17</v>
      </c>
      <c r="G22294">
        <v>11</v>
      </c>
      <c r="H22294">
        <v>2959</v>
      </c>
      <c r="I22294">
        <v>2340</v>
      </c>
      <c r="J22294">
        <v>82.55</v>
      </c>
      <c r="K22294">
        <v>35.69</v>
      </c>
      <c r="L22294" t="s">
        <v>18</v>
      </c>
      <c r="M22294">
        <v>21.78</v>
      </c>
    </row>
    <row r="22295" spans="1:13" x14ac:dyDescent="0.25">
      <c r="A22295" t="s">
        <v>304</v>
      </c>
      <c r="B22295" t="s">
        <v>54</v>
      </c>
      <c r="C22295" t="s">
        <v>15</v>
      </c>
      <c r="D22295" t="s">
        <v>29</v>
      </c>
      <c r="E22295" s="1">
        <v>45417.34</v>
      </c>
      <c r="F22295" t="s">
        <v>17</v>
      </c>
      <c r="G22295">
        <v>20</v>
      </c>
      <c r="H22295">
        <v>4658</v>
      </c>
      <c r="I22295">
        <v>4119</v>
      </c>
      <c r="J22295">
        <v>1.28</v>
      </c>
      <c r="K22295">
        <v>70.34</v>
      </c>
      <c r="L22295" t="s">
        <v>48</v>
      </c>
      <c r="M22295">
        <v>23.79</v>
      </c>
    </row>
    <row r="22296" spans="1:13" x14ac:dyDescent="0.25">
      <c r="A22296" t="s">
        <v>569</v>
      </c>
      <c r="B22296" t="s">
        <v>39</v>
      </c>
      <c r="C22296" t="s">
        <v>15</v>
      </c>
      <c r="D22296" t="s">
        <v>29</v>
      </c>
      <c r="E22296" s="1">
        <v>142823.89000000001</v>
      </c>
      <c r="F22296" t="s">
        <v>30</v>
      </c>
      <c r="G22296">
        <v>14</v>
      </c>
      <c r="H22296">
        <v>2487</v>
      </c>
      <c r="I22296">
        <v>404</v>
      </c>
      <c r="J22296">
        <v>54.08</v>
      </c>
      <c r="K22296">
        <v>23.45</v>
      </c>
      <c r="L22296" t="s">
        <v>31</v>
      </c>
      <c r="M22296">
        <v>72.540000000000006</v>
      </c>
    </row>
    <row r="22297" spans="1:13" hidden="1" x14ac:dyDescent="0.25">
      <c r="A22297" t="s">
        <v>254</v>
      </c>
      <c r="B22297" t="s">
        <v>28</v>
      </c>
      <c r="C22297" t="s">
        <v>35</v>
      </c>
      <c r="D22297" t="s">
        <v>16</v>
      </c>
      <c r="E22297" s="1">
        <v>111813.64</v>
      </c>
      <c r="F22297" t="s">
        <v>37</v>
      </c>
      <c r="G22297">
        <v>6</v>
      </c>
      <c r="H22297">
        <v>7920</v>
      </c>
      <c r="I22297">
        <v>7844</v>
      </c>
      <c r="J22297">
        <v>46.05</v>
      </c>
      <c r="K22297">
        <v>74.58</v>
      </c>
      <c r="L22297" t="s">
        <v>26</v>
      </c>
      <c r="M22297">
        <v>45.59</v>
      </c>
    </row>
    <row r="22298" spans="1:13" hidden="1" x14ac:dyDescent="0.25">
      <c r="A22298" t="s">
        <v>614</v>
      </c>
      <c r="B22298" t="s">
        <v>34</v>
      </c>
      <c r="C22298" t="s">
        <v>35</v>
      </c>
      <c r="D22298" t="s">
        <v>24</v>
      </c>
      <c r="E22298" s="1">
        <v>73586.89</v>
      </c>
      <c r="F22298" t="s">
        <v>45</v>
      </c>
      <c r="G22298">
        <v>17</v>
      </c>
      <c r="H22298">
        <v>8630</v>
      </c>
      <c r="I22298">
        <v>5485</v>
      </c>
      <c r="J22298">
        <v>48.52</v>
      </c>
      <c r="K22298">
        <v>82.36</v>
      </c>
      <c r="L22298" t="s">
        <v>26</v>
      </c>
      <c r="M22298">
        <v>32.200000000000003</v>
      </c>
    </row>
    <row r="22299" spans="1:13" hidden="1" x14ac:dyDescent="0.25">
      <c r="A22299" t="s">
        <v>388</v>
      </c>
      <c r="B22299" t="s">
        <v>54</v>
      </c>
      <c r="C22299" t="s">
        <v>35</v>
      </c>
      <c r="D22299" t="s">
        <v>16</v>
      </c>
      <c r="E22299" s="1">
        <v>87462.77</v>
      </c>
      <c r="F22299" t="s">
        <v>17</v>
      </c>
      <c r="G22299">
        <v>17</v>
      </c>
      <c r="H22299">
        <v>9076</v>
      </c>
      <c r="I22299">
        <v>1575</v>
      </c>
      <c r="J22299">
        <v>53.47</v>
      </c>
      <c r="K22299">
        <v>23.82</v>
      </c>
      <c r="L22299" t="s">
        <v>33</v>
      </c>
      <c r="M22299">
        <v>30.52</v>
      </c>
    </row>
    <row r="22300" spans="1:13" hidden="1" x14ac:dyDescent="0.25">
      <c r="A22300" t="s">
        <v>290</v>
      </c>
      <c r="B22300" t="s">
        <v>54</v>
      </c>
      <c r="C22300" t="s">
        <v>15</v>
      </c>
      <c r="D22300" t="s">
        <v>16</v>
      </c>
      <c r="E22300" s="1">
        <v>62833.01</v>
      </c>
      <c r="F22300" t="s">
        <v>37</v>
      </c>
      <c r="G22300">
        <v>18</v>
      </c>
      <c r="H22300">
        <v>3626</v>
      </c>
      <c r="I22300">
        <v>1354</v>
      </c>
      <c r="J22300">
        <v>5.64</v>
      </c>
      <c r="K22300">
        <v>42.64</v>
      </c>
      <c r="L22300" t="s">
        <v>26</v>
      </c>
      <c r="M22300">
        <v>41.76</v>
      </c>
    </row>
    <row r="22301" spans="1:13" hidden="1" x14ac:dyDescent="0.25">
      <c r="A22301" t="s">
        <v>334</v>
      </c>
      <c r="B22301" t="s">
        <v>20</v>
      </c>
      <c r="C22301" t="s">
        <v>35</v>
      </c>
      <c r="D22301" t="s">
        <v>16</v>
      </c>
      <c r="E22301" s="1">
        <v>45388.62</v>
      </c>
      <c r="F22301" t="s">
        <v>45</v>
      </c>
      <c r="G22301">
        <v>4</v>
      </c>
      <c r="H22301">
        <v>532</v>
      </c>
      <c r="I22301">
        <v>1030</v>
      </c>
      <c r="J22301">
        <v>32.51</v>
      </c>
      <c r="K22301">
        <v>37.06</v>
      </c>
      <c r="L22301" t="s">
        <v>33</v>
      </c>
      <c r="M22301">
        <v>46.81</v>
      </c>
    </row>
    <row r="22302" spans="1:13" hidden="1" x14ac:dyDescent="0.25">
      <c r="A22302" t="s">
        <v>443</v>
      </c>
      <c r="B22302" t="s">
        <v>23</v>
      </c>
      <c r="C22302" t="s">
        <v>15</v>
      </c>
      <c r="D22302" t="s">
        <v>16</v>
      </c>
      <c r="E22302" s="1">
        <v>141250.01999999999</v>
      </c>
      <c r="F22302" t="s">
        <v>17</v>
      </c>
      <c r="G22302">
        <v>11</v>
      </c>
      <c r="H22302">
        <v>788</v>
      </c>
      <c r="I22302">
        <v>366</v>
      </c>
      <c r="J22302">
        <v>94.78</v>
      </c>
      <c r="K22302">
        <v>53.74</v>
      </c>
      <c r="L22302" t="s">
        <v>58</v>
      </c>
      <c r="M22302">
        <v>20.64</v>
      </c>
    </row>
    <row r="22303" spans="1:13" hidden="1" x14ac:dyDescent="0.25">
      <c r="A22303" t="s">
        <v>577</v>
      </c>
      <c r="B22303" t="s">
        <v>34</v>
      </c>
      <c r="C22303" t="s">
        <v>35</v>
      </c>
      <c r="D22303" t="s">
        <v>24</v>
      </c>
      <c r="E22303" s="1">
        <v>127884.14</v>
      </c>
      <c r="F22303" t="s">
        <v>30</v>
      </c>
      <c r="G22303">
        <v>2</v>
      </c>
      <c r="H22303">
        <v>7820</v>
      </c>
      <c r="I22303">
        <v>350</v>
      </c>
      <c r="J22303">
        <v>50.98</v>
      </c>
      <c r="K22303">
        <v>42.26</v>
      </c>
      <c r="L22303" t="s">
        <v>18</v>
      </c>
      <c r="M22303">
        <v>38.36</v>
      </c>
    </row>
    <row r="22304" spans="1:13" hidden="1" x14ac:dyDescent="0.25">
      <c r="A22304" t="s">
        <v>232</v>
      </c>
      <c r="B22304" t="s">
        <v>51</v>
      </c>
      <c r="C22304" t="s">
        <v>35</v>
      </c>
      <c r="D22304" t="s">
        <v>16</v>
      </c>
      <c r="E22304" s="1">
        <v>108098.75</v>
      </c>
      <c r="F22304" t="s">
        <v>17</v>
      </c>
      <c r="G22304">
        <v>6</v>
      </c>
      <c r="H22304">
        <v>6971</v>
      </c>
      <c r="I22304">
        <v>3518</v>
      </c>
      <c r="J22304">
        <v>32.74</v>
      </c>
      <c r="K22304">
        <v>0.27</v>
      </c>
      <c r="L22304" t="s">
        <v>21</v>
      </c>
      <c r="M22304">
        <v>51.85</v>
      </c>
    </row>
    <row r="22305" spans="1:13" hidden="1" x14ac:dyDescent="0.25">
      <c r="A22305" t="s">
        <v>146</v>
      </c>
      <c r="B22305" t="s">
        <v>28</v>
      </c>
      <c r="C22305" t="s">
        <v>35</v>
      </c>
      <c r="D22305" t="s">
        <v>16</v>
      </c>
      <c r="E22305" s="1">
        <v>149634.20000000001</v>
      </c>
      <c r="F22305" t="s">
        <v>30</v>
      </c>
      <c r="G22305">
        <v>2</v>
      </c>
      <c r="H22305">
        <v>1839</v>
      </c>
      <c r="I22305">
        <v>3324</v>
      </c>
      <c r="J22305">
        <v>14.85</v>
      </c>
      <c r="K22305">
        <v>96.93</v>
      </c>
      <c r="L22305" t="s">
        <v>21</v>
      </c>
      <c r="M22305">
        <v>20.96</v>
      </c>
    </row>
    <row r="22306" spans="1:13" hidden="1" x14ac:dyDescent="0.25">
      <c r="A22306" t="s">
        <v>667</v>
      </c>
      <c r="B22306" t="s">
        <v>28</v>
      </c>
      <c r="C22306" t="s">
        <v>35</v>
      </c>
      <c r="D22306" t="s">
        <v>24</v>
      </c>
      <c r="E22306" s="1">
        <v>50024.52</v>
      </c>
      <c r="F22306" t="s">
        <v>45</v>
      </c>
      <c r="G22306">
        <v>2</v>
      </c>
      <c r="H22306">
        <v>1936</v>
      </c>
      <c r="I22306">
        <v>2598</v>
      </c>
      <c r="J22306">
        <v>87.73</v>
      </c>
      <c r="K22306">
        <v>26.12</v>
      </c>
      <c r="L22306" t="s">
        <v>48</v>
      </c>
      <c r="M22306">
        <v>47.52</v>
      </c>
    </row>
    <row r="22307" spans="1:13" hidden="1" x14ac:dyDescent="0.25">
      <c r="A22307" t="s">
        <v>430</v>
      </c>
      <c r="B22307" t="s">
        <v>54</v>
      </c>
      <c r="C22307" t="s">
        <v>15</v>
      </c>
      <c r="D22307" t="s">
        <v>24</v>
      </c>
      <c r="E22307" s="1">
        <v>89258.13</v>
      </c>
      <c r="F22307" t="s">
        <v>30</v>
      </c>
      <c r="G22307">
        <v>3</v>
      </c>
      <c r="H22307">
        <v>6204</v>
      </c>
      <c r="I22307">
        <v>3098</v>
      </c>
      <c r="J22307">
        <v>62.32</v>
      </c>
      <c r="K22307">
        <v>67.88</v>
      </c>
      <c r="L22307" t="s">
        <v>26</v>
      </c>
      <c r="M22307">
        <v>20.91</v>
      </c>
    </row>
    <row r="22308" spans="1:13" hidden="1" x14ac:dyDescent="0.25">
      <c r="A22308" t="s">
        <v>469</v>
      </c>
      <c r="B22308" t="s">
        <v>39</v>
      </c>
      <c r="C22308" t="s">
        <v>35</v>
      </c>
      <c r="D22308" t="s">
        <v>16</v>
      </c>
      <c r="E22308" s="1">
        <v>66203.360000000001</v>
      </c>
      <c r="F22308" t="s">
        <v>45</v>
      </c>
      <c r="G22308">
        <v>19</v>
      </c>
      <c r="H22308">
        <v>9592</v>
      </c>
      <c r="I22308">
        <v>2394</v>
      </c>
      <c r="J22308">
        <v>63.07</v>
      </c>
      <c r="K22308">
        <v>89.87</v>
      </c>
      <c r="L22308" t="s">
        <v>26</v>
      </c>
      <c r="M22308">
        <v>42.51</v>
      </c>
    </row>
    <row r="22309" spans="1:13" hidden="1" x14ac:dyDescent="0.25">
      <c r="A22309" t="s">
        <v>220</v>
      </c>
      <c r="B22309" t="s">
        <v>34</v>
      </c>
      <c r="C22309" t="s">
        <v>35</v>
      </c>
      <c r="D22309" t="s">
        <v>24</v>
      </c>
      <c r="E22309" s="1">
        <v>138381.46</v>
      </c>
      <c r="F22309" t="s">
        <v>25</v>
      </c>
      <c r="G22309">
        <v>13</v>
      </c>
      <c r="H22309">
        <v>6388</v>
      </c>
      <c r="I22309">
        <v>103</v>
      </c>
      <c r="J22309">
        <v>36.65</v>
      </c>
      <c r="K22309">
        <v>35.5</v>
      </c>
      <c r="L22309" t="s">
        <v>31</v>
      </c>
      <c r="M22309">
        <v>28.41</v>
      </c>
    </row>
    <row r="22310" spans="1:13" hidden="1" x14ac:dyDescent="0.25">
      <c r="A22310" t="s">
        <v>204</v>
      </c>
      <c r="B22310" t="s">
        <v>14</v>
      </c>
      <c r="C22310" t="s">
        <v>15</v>
      </c>
      <c r="D22310" t="s">
        <v>16</v>
      </c>
      <c r="E22310" s="1">
        <v>100244.08</v>
      </c>
      <c r="F22310" t="s">
        <v>45</v>
      </c>
      <c r="G22310">
        <v>0</v>
      </c>
      <c r="H22310">
        <v>6328</v>
      </c>
      <c r="I22310">
        <v>4938</v>
      </c>
      <c r="J22310">
        <v>97.38</v>
      </c>
      <c r="K22310">
        <v>1.84</v>
      </c>
      <c r="L22310" t="s">
        <v>58</v>
      </c>
      <c r="M22310">
        <v>40</v>
      </c>
    </row>
    <row r="22311" spans="1:13" x14ac:dyDescent="0.25">
      <c r="A22311" t="s">
        <v>365</v>
      </c>
      <c r="B22311" t="s">
        <v>34</v>
      </c>
      <c r="C22311" t="s">
        <v>15</v>
      </c>
      <c r="D22311" t="s">
        <v>29</v>
      </c>
      <c r="E22311" s="1">
        <v>68631.02</v>
      </c>
      <c r="F22311" t="s">
        <v>30</v>
      </c>
      <c r="G22311">
        <v>2</v>
      </c>
      <c r="H22311">
        <v>7301</v>
      </c>
      <c r="I22311">
        <v>3766</v>
      </c>
      <c r="J22311">
        <v>71.77</v>
      </c>
      <c r="K22311">
        <v>2.2799999999999998</v>
      </c>
      <c r="L22311" t="s">
        <v>21</v>
      </c>
      <c r="M22311">
        <v>55.6</v>
      </c>
    </row>
    <row r="22312" spans="1:13" x14ac:dyDescent="0.25">
      <c r="A22312" t="s">
        <v>317</v>
      </c>
      <c r="B22312" t="s">
        <v>39</v>
      </c>
      <c r="C22312" t="s">
        <v>35</v>
      </c>
      <c r="D22312" t="s">
        <v>29</v>
      </c>
      <c r="E22312" s="1">
        <v>44746.34</v>
      </c>
      <c r="F22312" t="s">
        <v>45</v>
      </c>
      <c r="G22312">
        <v>4</v>
      </c>
      <c r="H22312">
        <v>5198</v>
      </c>
      <c r="I22312">
        <v>6551</v>
      </c>
      <c r="J22312">
        <v>65.209999999999994</v>
      </c>
      <c r="K22312">
        <v>73.97</v>
      </c>
      <c r="L22312" t="s">
        <v>33</v>
      </c>
      <c r="M22312">
        <v>31.98</v>
      </c>
    </row>
    <row r="22313" spans="1:13" hidden="1" x14ac:dyDescent="0.25">
      <c r="A22313" t="s">
        <v>343</v>
      </c>
      <c r="B22313" t="s">
        <v>54</v>
      </c>
      <c r="C22313" t="s">
        <v>15</v>
      </c>
      <c r="D22313" t="s">
        <v>24</v>
      </c>
      <c r="E22313" s="1">
        <v>126246.94</v>
      </c>
      <c r="F22313" t="s">
        <v>37</v>
      </c>
      <c r="G22313">
        <v>15</v>
      </c>
      <c r="H22313">
        <v>9605</v>
      </c>
      <c r="I22313">
        <v>819</v>
      </c>
      <c r="J22313">
        <v>56.92</v>
      </c>
      <c r="K22313">
        <v>34.11</v>
      </c>
      <c r="L22313" t="s">
        <v>58</v>
      </c>
      <c r="M22313">
        <v>69.58</v>
      </c>
    </row>
    <row r="22314" spans="1:13" hidden="1" x14ac:dyDescent="0.25">
      <c r="A22314" t="s">
        <v>610</v>
      </c>
      <c r="B22314" t="s">
        <v>20</v>
      </c>
      <c r="C22314" t="s">
        <v>15</v>
      </c>
      <c r="D22314" t="s">
        <v>24</v>
      </c>
      <c r="E22314" s="1">
        <v>122618.21</v>
      </c>
      <c r="F22314" t="s">
        <v>30</v>
      </c>
      <c r="G22314">
        <v>14</v>
      </c>
      <c r="H22314">
        <v>1236</v>
      </c>
      <c r="I22314">
        <v>2298</v>
      </c>
      <c r="J22314">
        <v>6.23</v>
      </c>
      <c r="K22314">
        <v>16</v>
      </c>
      <c r="L22314" t="s">
        <v>26</v>
      </c>
      <c r="M22314">
        <v>30.44</v>
      </c>
    </row>
    <row r="22315" spans="1:13" hidden="1" x14ac:dyDescent="0.25">
      <c r="A22315" t="s">
        <v>373</v>
      </c>
      <c r="B22315" t="s">
        <v>54</v>
      </c>
      <c r="C22315" t="s">
        <v>15</v>
      </c>
      <c r="D22315" t="s">
        <v>24</v>
      </c>
      <c r="E22315" s="1">
        <v>141617.51</v>
      </c>
      <c r="F22315" t="s">
        <v>37</v>
      </c>
      <c r="G22315">
        <v>15</v>
      </c>
      <c r="H22315">
        <v>1847</v>
      </c>
      <c r="I22315">
        <v>567</v>
      </c>
      <c r="J22315">
        <v>48.05</v>
      </c>
      <c r="K22315">
        <v>5.26</v>
      </c>
      <c r="L22315" t="s">
        <v>18</v>
      </c>
      <c r="M22315">
        <v>76.19</v>
      </c>
    </row>
    <row r="22316" spans="1:13" hidden="1" x14ac:dyDescent="0.25">
      <c r="A22316" t="s">
        <v>622</v>
      </c>
      <c r="B22316" t="s">
        <v>23</v>
      </c>
      <c r="C22316" t="s">
        <v>35</v>
      </c>
      <c r="D22316" t="s">
        <v>24</v>
      </c>
      <c r="E22316" s="1">
        <v>104464.36</v>
      </c>
      <c r="F22316" t="s">
        <v>37</v>
      </c>
      <c r="G22316">
        <v>20</v>
      </c>
      <c r="H22316">
        <v>857</v>
      </c>
      <c r="I22316">
        <v>6610</v>
      </c>
      <c r="J22316">
        <v>84.35</v>
      </c>
      <c r="K22316">
        <v>49.12</v>
      </c>
      <c r="L22316" t="s">
        <v>58</v>
      </c>
      <c r="M22316">
        <v>21.13</v>
      </c>
    </row>
    <row r="22317" spans="1:13" x14ac:dyDescent="0.25">
      <c r="A22317" t="s">
        <v>330</v>
      </c>
      <c r="B22317" t="s">
        <v>54</v>
      </c>
      <c r="C22317" t="s">
        <v>15</v>
      </c>
      <c r="D22317" t="s">
        <v>29</v>
      </c>
      <c r="E22317" s="1">
        <v>84065.31</v>
      </c>
      <c r="F22317" t="s">
        <v>25</v>
      </c>
      <c r="G22317">
        <v>4</v>
      </c>
      <c r="H22317">
        <v>9323</v>
      </c>
      <c r="I22317">
        <v>709</v>
      </c>
      <c r="J22317">
        <v>61.48</v>
      </c>
      <c r="K22317">
        <v>95.67</v>
      </c>
      <c r="L22317" t="s">
        <v>31</v>
      </c>
      <c r="M22317">
        <v>53.59</v>
      </c>
    </row>
    <row r="22318" spans="1:13" hidden="1" x14ac:dyDescent="0.25">
      <c r="A22318" t="s">
        <v>171</v>
      </c>
      <c r="B22318" t="s">
        <v>54</v>
      </c>
      <c r="C22318" t="s">
        <v>15</v>
      </c>
      <c r="D22318" t="s">
        <v>24</v>
      </c>
      <c r="E22318" s="1">
        <v>129434.68</v>
      </c>
      <c r="F22318" t="s">
        <v>25</v>
      </c>
      <c r="G22318">
        <v>2</v>
      </c>
      <c r="H22318">
        <v>2372</v>
      </c>
      <c r="I22318">
        <v>4005</v>
      </c>
      <c r="J22318">
        <v>88.96</v>
      </c>
      <c r="K22318">
        <v>4.46</v>
      </c>
      <c r="L22318" t="s">
        <v>31</v>
      </c>
      <c r="M22318">
        <v>23.08</v>
      </c>
    </row>
    <row r="22319" spans="1:13" hidden="1" x14ac:dyDescent="0.25">
      <c r="A22319" t="s">
        <v>613</v>
      </c>
      <c r="B22319" t="s">
        <v>14</v>
      </c>
      <c r="C22319" t="s">
        <v>15</v>
      </c>
      <c r="D22319" t="s">
        <v>24</v>
      </c>
      <c r="E22319" s="1">
        <v>77924.759999999995</v>
      </c>
      <c r="F22319" t="s">
        <v>17</v>
      </c>
      <c r="G22319">
        <v>15</v>
      </c>
      <c r="H22319">
        <v>2306</v>
      </c>
      <c r="I22319">
        <v>9464</v>
      </c>
      <c r="J22319">
        <v>13.65</v>
      </c>
      <c r="K22319">
        <v>86.66</v>
      </c>
      <c r="L22319" t="s">
        <v>26</v>
      </c>
      <c r="M22319">
        <v>57.14</v>
      </c>
    </row>
    <row r="22320" spans="1:13" x14ac:dyDescent="0.25">
      <c r="A22320" t="s">
        <v>372</v>
      </c>
      <c r="B22320" t="s">
        <v>28</v>
      </c>
      <c r="C22320" t="s">
        <v>35</v>
      </c>
      <c r="D22320" t="s">
        <v>29</v>
      </c>
      <c r="E22320" s="1">
        <v>96456.68</v>
      </c>
      <c r="F22320" t="s">
        <v>17</v>
      </c>
      <c r="G22320">
        <v>16</v>
      </c>
      <c r="H22320">
        <v>974</v>
      </c>
      <c r="I22320">
        <v>8909</v>
      </c>
      <c r="J22320">
        <v>18.38</v>
      </c>
      <c r="K22320">
        <v>35.04</v>
      </c>
      <c r="L22320" t="s">
        <v>26</v>
      </c>
      <c r="M22320">
        <v>70.97</v>
      </c>
    </row>
    <row r="22321" spans="1:13" hidden="1" x14ac:dyDescent="0.25">
      <c r="A22321" t="s">
        <v>52</v>
      </c>
      <c r="B22321" t="s">
        <v>20</v>
      </c>
      <c r="C22321" t="s">
        <v>15</v>
      </c>
      <c r="D22321" t="s">
        <v>16</v>
      </c>
      <c r="E22321" s="1">
        <v>67235.48</v>
      </c>
      <c r="F22321" t="s">
        <v>25</v>
      </c>
      <c r="G22321">
        <v>2</v>
      </c>
      <c r="H22321">
        <v>3665</v>
      </c>
      <c r="I22321">
        <v>4376</v>
      </c>
      <c r="J22321">
        <v>50.17</v>
      </c>
      <c r="K22321">
        <v>99.45</v>
      </c>
      <c r="L22321" t="s">
        <v>48</v>
      </c>
      <c r="M22321">
        <v>58.01</v>
      </c>
    </row>
    <row r="22322" spans="1:13" hidden="1" x14ac:dyDescent="0.25">
      <c r="A22322" t="s">
        <v>554</v>
      </c>
      <c r="B22322" t="s">
        <v>51</v>
      </c>
      <c r="C22322" t="s">
        <v>35</v>
      </c>
      <c r="D22322" t="s">
        <v>24</v>
      </c>
      <c r="E22322" s="1">
        <v>76105</v>
      </c>
      <c r="F22322" t="s">
        <v>30</v>
      </c>
      <c r="G22322">
        <v>20</v>
      </c>
      <c r="H22322">
        <v>3716</v>
      </c>
      <c r="I22322">
        <v>4212</v>
      </c>
      <c r="J22322">
        <v>1.49</v>
      </c>
      <c r="K22322">
        <v>58.68</v>
      </c>
      <c r="L22322" t="s">
        <v>31</v>
      </c>
      <c r="M22322">
        <v>57.53</v>
      </c>
    </row>
    <row r="22323" spans="1:13" x14ac:dyDescent="0.25">
      <c r="A22323" t="s">
        <v>461</v>
      </c>
      <c r="B22323" t="s">
        <v>39</v>
      </c>
      <c r="C22323" t="s">
        <v>15</v>
      </c>
      <c r="D22323" t="s">
        <v>29</v>
      </c>
      <c r="E22323" s="1">
        <v>143384.21</v>
      </c>
      <c r="F22323" t="s">
        <v>25</v>
      </c>
      <c r="G22323">
        <v>16</v>
      </c>
      <c r="H22323">
        <v>6167</v>
      </c>
      <c r="I22323">
        <v>5885</v>
      </c>
      <c r="J22323">
        <v>71.989999999999995</v>
      </c>
      <c r="K22323">
        <v>97.74</v>
      </c>
      <c r="L22323" t="s">
        <v>26</v>
      </c>
      <c r="M22323">
        <v>75.83</v>
      </c>
    </row>
    <row r="22324" spans="1:13" x14ac:dyDescent="0.25">
      <c r="A22324" t="s">
        <v>351</v>
      </c>
      <c r="B22324" t="s">
        <v>28</v>
      </c>
      <c r="C22324" t="s">
        <v>35</v>
      </c>
      <c r="D22324" t="s">
        <v>29</v>
      </c>
      <c r="E22324" s="1">
        <v>132930.57999999999</v>
      </c>
      <c r="F22324" t="s">
        <v>25</v>
      </c>
      <c r="G22324">
        <v>15</v>
      </c>
      <c r="H22324">
        <v>7873</v>
      </c>
      <c r="I22324">
        <v>5260</v>
      </c>
      <c r="J22324">
        <v>18.489999999999998</v>
      </c>
      <c r="K22324">
        <v>10.46</v>
      </c>
      <c r="L22324" t="s">
        <v>42</v>
      </c>
      <c r="M22324">
        <v>27.06</v>
      </c>
    </row>
    <row r="22325" spans="1:13" hidden="1" x14ac:dyDescent="0.25">
      <c r="A22325" t="s">
        <v>611</v>
      </c>
      <c r="B22325" t="s">
        <v>14</v>
      </c>
      <c r="C22325" t="s">
        <v>35</v>
      </c>
      <c r="D22325" t="s">
        <v>16</v>
      </c>
      <c r="E22325" s="1">
        <v>33514.6</v>
      </c>
      <c r="F22325" t="s">
        <v>37</v>
      </c>
      <c r="G22325">
        <v>10</v>
      </c>
      <c r="H22325">
        <v>7776</v>
      </c>
      <c r="I22325">
        <v>4299</v>
      </c>
      <c r="J22325">
        <v>99.93</v>
      </c>
      <c r="K22325">
        <v>37.69</v>
      </c>
      <c r="L22325" t="s">
        <v>58</v>
      </c>
      <c r="M22325">
        <v>36.909999999999997</v>
      </c>
    </row>
    <row r="22326" spans="1:13" hidden="1" x14ac:dyDescent="0.25">
      <c r="A22326" t="s">
        <v>555</v>
      </c>
      <c r="B22326" t="s">
        <v>20</v>
      </c>
      <c r="C22326" t="s">
        <v>15</v>
      </c>
      <c r="D22326" t="s">
        <v>16</v>
      </c>
      <c r="E22326" s="1">
        <v>79897.37</v>
      </c>
      <c r="F22326" t="s">
        <v>37</v>
      </c>
      <c r="G22326">
        <v>10</v>
      </c>
      <c r="H22326">
        <v>9889</v>
      </c>
      <c r="I22326">
        <v>8440</v>
      </c>
      <c r="J22326">
        <v>43.24</v>
      </c>
      <c r="K22326">
        <v>72.010000000000005</v>
      </c>
      <c r="L22326" t="s">
        <v>21</v>
      </c>
      <c r="M22326">
        <v>39.74</v>
      </c>
    </row>
    <row r="22327" spans="1:13" x14ac:dyDescent="0.25">
      <c r="A22327" t="s">
        <v>627</v>
      </c>
      <c r="B22327" t="s">
        <v>39</v>
      </c>
      <c r="C22327" t="s">
        <v>35</v>
      </c>
      <c r="D22327" t="s">
        <v>29</v>
      </c>
      <c r="E22327" s="1">
        <v>69838.63</v>
      </c>
      <c r="F22327" t="s">
        <v>30</v>
      </c>
      <c r="G22327">
        <v>12</v>
      </c>
      <c r="H22327">
        <v>7948</v>
      </c>
      <c r="I22327">
        <v>5378</v>
      </c>
      <c r="J22327">
        <v>77.83</v>
      </c>
      <c r="K22327">
        <v>43.3</v>
      </c>
      <c r="L22327" t="s">
        <v>42</v>
      </c>
      <c r="M22327">
        <v>53.01</v>
      </c>
    </row>
    <row r="22328" spans="1:13" hidden="1" x14ac:dyDescent="0.25">
      <c r="A22328" t="s">
        <v>232</v>
      </c>
      <c r="B22328" t="s">
        <v>23</v>
      </c>
      <c r="C22328" t="s">
        <v>15</v>
      </c>
      <c r="D22328" t="s">
        <v>16</v>
      </c>
      <c r="E22328" s="1">
        <v>133583.23000000001</v>
      </c>
      <c r="F22328" t="s">
        <v>37</v>
      </c>
      <c r="G22328">
        <v>11</v>
      </c>
      <c r="H22328">
        <v>6887</v>
      </c>
      <c r="I22328">
        <v>9913</v>
      </c>
      <c r="J22328">
        <v>9.9</v>
      </c>
      <c r="K22328">
        <v>87.87</v>
      </c>
      <c r="L22328" t="s">
        <v>21</v>
      </c>
      <c r="M22328">
        <v>43.46</v>
      </c>
    </row>
    <row r="22329" spans="1:13" x14ac:dyDescent="0.25">
      <c r="A22329" t="s">
        <v>590</v>
      </c>
      <c r="B22329" t="s">
        <v>28</v>
      </c>
      <c r="C22329" t="s">
        <v>35</v>
      </c>
      <c r="D22329" t="s">
        <v>29</v>
      </c>
      <c r="E22329" s="1">
        <v>133087.04000000001</v>
      </c>
      <c r="F22329" t="s">
        <v>45</v>
      </c>
      <c r="G22329">
        <v>0</v>
      </c>
      <c r="H22329">
        <v>207</v>
      </c>
      <c r="I22329">
        <v>3320</v>
      </c>
      <c r="J22329">
        <v>64.069999999999993</v>
      </c>
      <c r="K22329">
        <v>19.579999999999998</v>
      </c>
      <c r="L22329" t="s">
        <v>21</v>
      </c>
      <c r="M22329">
        <v>64.58</v>
      </c>
    </row>
    <row r="22330" spans="1:13" hidden="1" x14ac:dyDescent="0.25">
      <c r="A22330" t="s">
        <v>224</v>
      </c>
      <c r="B22330" t="s">
        <v>34</v>
      </c>
      <c r="C22330" t="s">
        <v>15</v>
      </c>
      <c r="D22330" t="s">
        <v>24</v>
      </c>
      <c r="E22330" s="1">
        <v>143026.73000000001</v>
      </c>
      <c r="F22330" t="s">
        <v>17</v>
      </c>
      <c r="G22330">
        <v>1</v>
      </c>
      <c r="H22330">
        <v>9524</v>
      </c>
      <c r="I22330">
        <v>5155</v>
      </c>
      <c r="J22330">
        <v>81.77</v>
      </c>
      <c r="K22330">
        <v>59.67</v>
      </c>
      <c r="L22330" t="s">
        <v>18</v>
      </c>
      <c r="M22330">
        <v>31.74</v>
      </c>
    </row>
    <row r="22331" spans="1:13" hidden="1" x14ac:dyDescent="0.25">
      <c r="A22331" t="s">
        <v>395</v>
      </c>
      <c r="B22331" t="s">
        <v>39</v>
      </c>
      <c r="C22331" t="s">
        <v>15</v>
      </c>
      <c r="D22331" t="s">
        <v>16</v>
      </c>
      <c r="E22331" s="1">
        <v>78650.850000000006</v>
      </c>
      <c r="F22331" t="s">
        <v>45</v>
      </c>
      <c r="G22331">
        <v>3</v>
      </c>
      <c r="H22331">
        <v>8818</v>
      </c>
      <c r="I22331">
        <v>7503</v>
      </c>
      <c r="J22331">
        <v>12.17</v>
      </c>
      <c r="K22331">
        <v>78.37</v>
      </c>
      <c r="L22331" t="s">
        <v>21</v>
      </c>
      <c r="M22331">
        <v>28.49</v>
      </c>
    </row>
    <row r="22332" spans="1:13" hidden="1" x14ac:dyDescent="0.25">
      <c r="A22332" t="s">
        <v>55</v>
      </c>
      <c r="B22332" t="s">
        <v>54</v>
      </c>
      <c r="C22332" t="s">
        <v>35</v>
      </c>
      <c r="D22332" t="s">
        <v>16</v>
      </c>
      <c r="E22332" s="1">
        <v>105010.46</v>
      </c>
      <c r="F22332" t="s">
        <v>37</v>
      </c>
      <c r="G22332">
        <v>2</v>
      </c>
      <c r="H22332">
        <v>5099</v>
      </c>
      <c r="I22332">
        <v>9254</v>
      </c>
      <c r="J22332">
        <v>54.12</v>
      </c>
      <c r="K22332">
        <v>89.2</v>
      </c>
      <c r="L22332" t="s">
        <v>18</v>
      </c>
      <c r="M22332">
        <v>69.040000000000006</v>
      </c>
    </row>
    <row r="22333" spans="1:13" hidden="1" x14ac:dyDescent="0.25">
      <c r="A22333" t="s">
        <v>513</v>
      </c>
      <c r="B22333" t="s">
        <v>28</v>
      </c>
      <c r="C22333" t="s">
        <v>35</v>
      </c>
      <c r="D22333" t="s">
        <v>24</v>
      </c>
      <c r="E22333" s="1">
        <v>45152.78</v>
      </c>
      <c r="F22333" t="s">
        <v>17</v>
      </c>
      <c r="G22333">
        <v>10</v>
      </c>
      <c r="H22333">
        <v>9921</v>
      </c>
      <c r="I22333">
        <v>6518</v>
      </c>
      <c r="J22333">
        <v>19.350000000000001</v>
      </c>
      <c r="K22333">
        <v>12.67</v>
      </c>
      <c r="L22333" t="s">
        <v>48</v>
      </c>
      <c r="M22333">
        <v>78.16</v>
      </c>
    </row>
    <row r="22334" spans="1:13" hidden="1" x14ac:dyDescent="0.25">
      <c r="A22334" t="s">
        <v>465</v>
      </c>
      <c r="B22334" t="s">
        <v>23</v>
      </c>
      <c r="C22334" t="s">
        <v>35</v>
      </c>
      <c r="D22334" t="s">
        <v>24</v>
      </c>
      <c r="E22334" s="1">
        <v>71885.679999999993</v>
      </c>
      <c r="F22334" t="s">
        <v>30</v>
      </c>
      <c r="G22334">
        <v>1</v>
      </c>
      <c r="H22334">
        <v>3601</v>
      </c>
      <c r="I22334">
        <v>6147</v>
      </c>
      <c r="J22334">
        <v>56.18</v>
      </c>
      <c r="K22334">
        <v>72.790000000000006</v>
      </c>
      <c r="L22334" t="s">
        <v>48</v>
      </c>
      <c r="M22334">
        <v>24.39</v>
      </c>
    </row>
    <row r="22335" spans="1:13" hidden="1" x14ac:dyDescent="0.25">
      <c r="A22335" t="s">
        <v>586</v>
      </c>
      <c r="B22335" t="s">
        <v>20</v>
      </c>
      <c r="C22335" t="s">
        <v>15</v>
      </c>
      <c r="D22335" t="s">
        <v>24</v>
      </c>
      <c r="E22335" s="1">
        <v>92600.42</v>
      </c>
      <c r="F22335" t="s">
        <v>37</v>
      </c>
      <c r="G22335">
        <v>6</v>
      </c>
      <c r="H22335">
        <v>7390</v>
      </c>
      <c r="I22335">
        <v>6346</v>
      </c>
      <c r="J22335">
        <v>18.309999999999999</v>
      </c>
      <c r="K22335">
        <v>73.599999999999994</v>
      </c>
      <c r="L22335" t="s">
        <v>18</v>
      </c>
      <c r="M22335">
        <v>46.81</v>
      </c>
    </row>
    <row r="22336" spans="1:13" x14ac:dyDescent="0.25">
      <c r="A22336" t="s">
        <v>357</v>
      </c>
      <c r="B22336" t="s">
        <v>20</v>
      </c>
      <c r="C22336" t="s">
        <v>35</v>
      </c>
      <c r="D22336" t="s">
        <v>29</v>
      </c>
      <c r="E22336" s="1">
        <v>50543.839999999997</v>
      </c>
      <c r="F22336" t="s">
        <v>17</v>
      </c>
      <c r="G22336">
        <v>17</v>
      </c>
      <c r="H22336">
        <v>881</v>
      </c>
      <c r="I22336">
        <v>4153</v>
      </c>
      <c r="J22336">
        <v>92.45</v>
      </c>
      <c r="K22336">
        <v>64.569999999999993</v>
      </c>
      <c r="L22336" t="s">
        <v>18</v>
      </c>
      <c r="M22336">
        <v>66.099999999999994</v>
      </c>
    </row>
    <row r="22337" spans="1:13" hidden="1" x14ac:dyDescent="0.25">
      <c r="A22337" t="s">
        <v>49</v>
      </c>
      <c r="B22337" t="s">
        <v>20</v>
      </c>
      <c r="C22337" t="s">
        <v>35</v>
      </c>
      <c r="D22337" t="s">
        <v>24</v>
      </c>
      <c r="E22337" s="1">
        <v>121884.66</v>
      </c>
      <c r="F22337" t="s">
        <v>25</v>
      </c>
      <c r="G22337">
        <v>16</v>
      </c>
      <c r="H22337">
        <v>3193</v>
      </c>
      <c r="I22337">
        <v>5740</v>
      </c>
      <c r="J22337">
        <v>29.79</v>
      </c>
      <c r="K22337">
        <v>70.680000000000007</v>
      </c>
      <c r="L22337" t="s">
        <v>21</v>
      </c>
      <c r="M22337">
        <v>24.91</v>
      </c>
    </row>
    <row r="22338" spans="1:13" hidden="1" x14ac:dyDescent="0.25">
      <c r="A22338" t="s">
        <v>582</v>
      </c>
      <c r="B22338" t="s">
        <v>54</v>
      </c>
      <c r="C22338" t="s">
        <v>15</v>
      </c>
      <c r="D22338" t="s">
        <v>24</v>
      </c>
      <c r="E22338" s="1">
        <v>50951.45</v>
      </c>
      <c r="F22338" t="s">
        <v>17</v>
      </c>
      <c r="G22338">
        <v>3</v>
      </c>
      <c r="H22338">
        <v>7322</v>
      </c>
      <c r="I22338">
        <v>3582</v>
      </c>
      <c r="J22338">
        <v>61.33</v>
      </c>
      <c r="K22338">
        <v>67.52</v>
      </c>
      <c r="L22338" t="s">
        <v>33</v>
      </c>
      <c r="M22338">
        <v>72.19</v>
      </c>
    </row>
    <row r="22339" spans="1:13" hidden="1" x14ac:dyDescent="0.25">
      <c r="A22339" t="s">
        <v>583</v>
      </c>
      <c r="B22339" t="s">
        <v>34</v>
      </c>
      <c r="C22339" t="s">
        <v>35</v>
      </c>
      <c r="D22339" t="s">
        <v>16</v>
      </c>
      <c r="E22339" s="1">
        <v>87764.26</v>
      </c>
      <c r="F22339" t="s">
        <v>17</v>
      </c>
      <c r="G22339">
        <v>18</v>
      </c>
      <c r="H22339">
        <v>2058</v>
      </c>
      <c r="I22339">
        <v>9014</v>
      </c>
      <c r="J22339">
        <v>5.09</v>
      </c>
      <c r="K22339">
        <v>79.239999999999995</v>
      </c>
      <c r="L22339" t="s">
        <v>58</v>
      </c>
      <c r="M22339">
        <v>31.89</v>
      </c>
    </row>
    <row r="22340" spans="1:13" hidden="1" x14ac:dyDescent="0.25">
      <c r="A22340" t="s">
        <v>528</v>
      </c>
      <c r="B22340" t="s">
        <v>34</v>
      </c>
      <c r="C22340" t="s">
        <v>35</v>
      </c>
      <c r="D22340" t="s">
        <v>16</v>
      </c>
      <c r="E22340" s="1">
        <v>87180.18</v>
      </c>
      <c r="F22340" t="s">
        <v>30</v>
      </c>
      <c r="G22340">
        <v>20</v>
      </c>
      <c r="H22340">
        <v>6264</v>
      </c>
      <c r="I22340">
        <v>5747</v>
      </c>
      <c r="J22340">
        <v>94.59</v>
      </c>
      <c r="K22340">
        <v>50.8</v>
      </c>
      <c r="L22340" t="s">
        <v>48</v>
      </c>
      <c r="M22340">
        <v>74.849999999999994</v>
      </c>
    </row>
    <row r="22341" spans="1:13" hidden="1" x14ac:dyDescent="0.25">
      <c r="A22341" t="s">
        <v>454</v>
      </c>
      <c r="B22341" t="s">
        <v>14</v>
      </c>
      <c r="C22341" t="s">
        <v>15</v>
      </c>
      <c r="D22341" t="s">
        <v>24</v>
      </c>
      <c r="E22341" s="1">
        <v>108029.33</v>
      </c>
      <c r="F22341" t="s">
        <v>37</v>
      </c>
      <c r="G22341">
        <v>9</v>
      </c>
      <c r="H22341">
        <v>7310</v>
      </c>
      <c r="I22341">
        <v>7396</v>
      </c>
      <c r="J22341">
        <v>88.96</v>
      </c>
      <c r="K22341">
        <v>91.4</v>
      </c>
      <c r="L22341" t="s">
        <v>21</v>
      </c>
      <c r="M22341">
        <v>51.91</v>
      </c>
    </row>
    <row r="22342" spans="1:13" hidden="1" x14ac:dyDescent="0.25">
      <c r="A22342" t="s">
        <v>284</v>
      </c>
      <c r="B22342" t="s">
        <v>28</v>
      </c>
      <c r="C22342" t="s">
        <v>15</v>
      </c>
      <c r="D22342" t="s">
        <v>16</v>
      </c>
      <c r="E22342" s="1">
        <v>129696.25</v>
      </c>
      <c r="F22342" t="s">
        <v>17</v>
      </c>
      <c r="G22342">
        <v>14</v>
      </c>
      <c r="H22342">
        <v>825</v>
      </c>
      <c r="I22342">
        <v>5675</v>
      </c>
      <c r="J22342">
        <v>70.41</v>
      </c>
      <c r="K22342">
        <v>94.7</v>
      </c>
      <c r="L22342" t="s">
        <v>18</v>
      </c>
      <c r="M22342">
        <v>30.5</v>
      </c>
    </row>
    <row r="22343" spans="1:13" x14ac:dyDescent="0.25">
      <c r="A22343" t="s">
        <v>212</v>
      </c>
      <c r="B22343" t="s">
        <v>28</v>
      </c>
      <c r="C22343" t="s">
        <v>35</v>
      </c>
      <c r="D22343" t="s">
        <v>29</v>
      </c>
      <c r="E22343" s="1">
        <v>36334.57</v>
      </c>
      <c r="F22343" t="s">
        <v>45</v>
      </c>
      <c r="G22343">
        <v>20</v>
      </c>
      <c r="H22343">
        <v>1186</v>
      </c>
      <c r="I22343">
        <v>812</v>
      </c>
      <c r="J22343">
        <v>60.28</v>
      </c>
      <c r="K22343">
        <v>38.14</v>
      </c>
      <c r="L22343" t="s">
        <v>31</v>
      </c>
      <c r="M22343">
        <v>21.84</v>
      </c>
    </row>
    <row r="22344" spans="1:13" hidden="1" x14ac:dyDescent="0.25">
      <c r="A22344" t="s">
        <v>114</v>
      </c>
      <c r="B22344" t="s">
        <v>14</v>
      </c>
      <c r="C22344" t="s">
        <v>35</v>
      </c>
      <c r="D22344" t="s">
        <v>24</v>
      </c>
      <c r="E22344" s="1">
        <v>67993.95</v>
      </c>
      <c r="F22344" t="s">
        <v>37</v>
      </c>
      <c r="G22344">
        <v>12</v>
      </c>
      <c r="H22344">
        <v>4111</v>
      </c>
      <c r="I22344">
        <v>442</v>
      </c>
      <c r="J22344">
        <v>1.89</v>
      </c>
      <c r="K22344">
        <v>66.709999999999994</v>
      </c>
      <c r="L22344" t="s">
        <v>33</v>
      </c>
      <c r="M22344">
        <v>24.11</v>
      </c>
    </row>
    <row r="22345" spans="1:13" x14ac:dyDescent="0.25">
      <c r="A22345" t="s">
        <v>352</v>
      </c>
      <c r="B22345" t="s">
        <v>23</v>
      </c>
      <c r="C22345" t="s">
        <v>15</v>
      </c>
      <c r="D22345" t="s">
        <v>29</v>
      </c>
      <c r="E22345" s="1">
        <v>117780.04</v>
      </c>
      <c r="F22345" t="s">
        <v>30</v>
      </c>
      <c r="G22345">
        <v>19</v>
      </c>
      <c r="H22345">
        <v>1797</v>
      </c>
      <c r="I22345">
        <v>6532</v>
      </c>
      <c r="J22345">
        <v>1.59</v>
      </c>
      <c r="K22345">
        <v>16.95</v>
      </c>
      <c r="L22345" t="s">
        <v>42</v>
      </c>
      <c r="M22345">
        <v>57.21</v>
      </c>
    </row>
    <row r="22346" spans="1:13" x14ac:dyDescent="0.25">
      <c r="A22346" t="s">
        <v>451</v>
      </c>
      <c r="B22346" t="s">
        <v>34</v>
      </c>
      <c r="C22346" t="s">
        <v>35</v>
      </c>
      <c r="D22346" t="s">
        <v>29</v>
      </c>
      <c r="E22346" s="1">
        <v>79761.3</v>
      </c>
      <c r="F22346" t="s">
        <v>17</v>
      </c>
      <c r="G22346">
        <v>19</v>
      </c>
      <c r="H22346">
        <v>8439</v>
      </c>
      <c r="I22346">
        <v>1518</v>
      </c>
      <c r="J22346">
        <v>0.09</v>
      </c>
      <c r="K22346">
        <v>7.42</v>
      </c>
      <c r="L22346" t="s">
        <v>58</v>
      </c>
      <c r="M22346">
        <v>57.08</v>
      </c>
    </row>
    <row r="22347" spans="1:13" x14ac:dyDescent="0.25">
      <c r="A22347" t="s">
        <v>268</v>
      </c>
      <c r="B22347" t="s">
        <v>51</v>
      </c>
      <c r="C22347" t="s">
        <v>15</v>
      </c>
      <c r="D22347" t="s">
        <v>29</v>
      </c>
      <c r="E22347" s="1">
        <v>59388.17</v>
      </c>
      <c r="F22347" t="s">
        <v>25</v>
      </c>
      <c r="G22347">
        <v>8</v>
      </c>
      <c r="H22347">
        <v>5220</v>
      </c>
      <c r="I22347">
        <v>3472</v>
      </c>
      <c r="J22347">
        <v>99.16</v>
      </c>
      <c r="K22347">
        <v>40.18</v>
      </c>
      <c r="L22347" t="s">
        <v>26</v>
      </c>
      <c r="M22347">
        <v>61.68</v>
      </c>
    </row>
    <row r="22348" spans="1:13" x14ac:dyDescent="0.25">
      <c r="A22348" t="s">
        <v>355</v>
      </c>
      <c r="B22348" t="s">
        <v>14</v>
      </c>
      <c r="C22348" t="s">
        <v>15</v>
      </c>
      <c r="D22348" t="s">
        <v>29</v>
      </c>
      <c r="E22348" s="1">
        <v>117982.52</v>
      </c>
      <c r="F22348" t="s">
        <v>30</v>
      </c>
      <c r="G22348">
        <v>8</v>
      </c>
      <c r="H22348">
        <v>8394</v>
      </c>
      <c r="I22348">
        <v>8632</v>
      </c>
      <c r="J22348">
        <v>26.17</v>
      </c>
      <c r="K22348">
        <v>72.760000000000005</v>
      </c>
      <c r="L22348" t="s">
        <v>31</v>
      </c>
      <c r="M22348">
        <v>75.27</v>
      </c>
    </row>
    <row r="22349" spans="1:13" hidden="1" x14ac:dyDescent="0.25">
      <c r="A22349" t="s">
        <v>237</v>
      </c>
      <c r="B22349" t="s">
        <v>20</v>
      </c>
      <c r="C22349" t="s">
        <v>35</v>
      </c>
      <c r="D22349" t="s">
        <v>24</v>
      </c>
      <c r="E22349" s="1">
        <v>72117.440000000002</v>
      </c>
      <c r="F22349" t="s">
        <v>25</v>
      </c>
      <c r="G22349">
        <v>5</v>
      </c>
      <c r="H22349">
        <v>4010</v>
      </c>
      <c r="I22349">
        <v>729</v>
      </c>
      <c r="J22349">
        <v>76.41</v>
      </c>
      <c r="K22349">
        <v>12.69</v>
      </c>
      <c r="L22349" t="s">
        <v>26</v>
      </c>
      <c r="M22349">
        <v>47.31</v>
      </c>
    </row>
    <row r="22350" spans="1:13" hidden="1" x14ac:dyDescent="0.25">
      <c r="A22350" t="s">
        <v>59</v>
      </c>
      <c r="B22350" t="s">
        <v>28</v>
      </c>
      <c r="C22350" t="s">
        <v>35</v>
      </c>
      <c r="D22350" t="s">
        <v>16</v>
      </c>
      <c r="E22350" s="1">
        <v>61124.58</v>
      </c>
      <c r="F22350" t="s">
        <v>25</v>
      </c>
      <c r="G22350">
        <v>14</v>
      </c>
      <c r="H22350">
        <v>5951</v>
      </c>
      <c r="I22350">
        <v>3952</v>
      </c>
      <c r="J22350">
        <v>72.959999999999994</v>
      </c>
      <c r="K22350">
        <v>55.73</v>
      </c>
      <c r="L22350" t="s">
        <v>33</v>
      </c>
      <c r="M22350">
        <v>31.86</v>
      </c>
    </row>
    <row r="22351" spans="1:13" hidden="1" x14ac:dyDescent="0.25">
      <c r="A22351" t="s">
        <v>360</v>
      </c>
      <c r="B22351" t="s">
        <v>23</v>
      </c>
      <c r="C22351" t="s">
        <v>35</v>
      </c>
      <c r="D22351" t="s">
        <v>16</v>
      </c>
      <c r="E22351" s="1">
        <v>122537.99</v>
      </c>
      <c r="F22351" t="s">
        <v>17</v>
      </c>
      <c r="G22351">
        <v>14</v>
      </c>
      <c r="H22351">
        <v>3632</v>
      </c>
      <c r="I22351">
        <v>3198</v>
      </c>
      <c r="J22351">
        <v>72.28</v>
      </c>
      <c r="K22351">
        <v>0.44</v>
      </c>
      <c r="L22351" t="s">
        <v>18</v>
      </c>
      <c r="M22351">
        <v>59.07</v>
      </c>
    </row>
    <row r="22352" spans="1:13" hidden="1" x14ac:dyDescent="0.25">
      <c r="A22352" t="s">
        <v>300</v>
      </c>
      <c r="B22352" t="s">
        <v>20</v>
      </c>
      <c r="C22352" t="s">
        <v>15</v>
      </c>
      <c r="D22352" t="s">
        <v>24</v>
      </c>
      <c r="E22352" s="1">
        <v>70039.03</v>
      </c>
      <c r="F22352" t="s">
        <v>45</v>
      </c>
      <c r="G22352">
        <v>4</v>
      </c>
      <c r="H22352">
        <v>7776</v>
      </c>
      <c r="I22352">
        <v>2211</v>
      </c>
      <c r="J22352">
        <v>38.119999999999997</v>
      </c>
      <c r="K22352">
        <v>14.21</v>
      </c>
      <c r="L22352" t="s">
        <v>33</v>
      </c>
      <c r="M22352">
        <v>62.26</v>
      </c>
    </row>
    <row r="22353" spans="1:13" x14ac:dyDescent="0.25">
      <c r="A22353" t="s">
        <v>200</v>
      </c>
      <c r="B22353" t="s">
        <v>39</v>
      </c>
      <c r="C22353" t="s">
        <v>35</v>
      </c>
      <c r="D22353" t="s">
        <v>29</v>
      </c>
      <c r="E22353" s="1">
        <v>78931.240000000005</v>
      </c>
      <c r="F22353" t="s">
        <v>30</v>
      </c>
      <c r="G22353">
        <v>5</v>
      </c>
      <c r="H22353">
        <v>5577</v>
      </c>
      <c r="I22353">
        <v>5690</v>
      </c>
      <c r="J22353">
        <v>36.85</v>
      </c>
      <c r="K22353">
        <v>16.559999999999999</v>
      </c>
      <c r="L22353" t="s">
        <v>33</v>
      </c>
      <c r="M22353">
        <v>78.59</v>
      </c>
    </row>
    <row r="22354" spans="1:13" x14ac:dyDescent="0.25">
      <c r="A22354" t="s">
        <v>205</v>
      </c>
      <c r="B22354" t="s">
        <v>39</v>
      </c>
      <c r="C22354" t="s">
        <v>15</v>
      </c>
      <c r="D22354" t="s">
        <v>29</v>
      </c>
      <c r="E22354" s="1">
        <v>76314.570000000007</v>
      </c>
      <c r="F22354" t="s">
        <v>17</v>
      </c>
      <c r="G22354">
        <v>8</v>
      </c>
      <c r="H22354">
        <v>5451</v>
      </c>
      <c r="I22354">
        <v>6424</v>
      </c>
      <c r="J22354">
        <v>16.62</v>
      </c>
      <c r="K22354">
        <v>39.14</v>
      </c>
      <c r="L22354" t="s">
        <v>31</v>
      </c>
      <c r="M22354">
        <v>37.35</v>
      </c>
    </row>
    <row r="22355" spans="1:13" x14ac:dyDescent="0.25">
      <c r="A22355" t="s">
        <v>585</v>
      </c>
      <c r="B22355" t="s">
        <v>28</v>
      </c>
      <c r="C22355" t="s">
        <v>15</v>
      </c>
      <c r="D22355" t="s">
        <v>29</v>
      </c>
      <c r="E22355" s="1">
        <v>100923.74</v>
      </c>
      <c r="F22355" t="s">
        <v>37</v>
      </c>
      <c r="G22355">
        <v>14</v>
      </c>
      <c r="H22355">
        <v>4841</v>
      </c>
      <c r="I22355">
        <v>6672</v>
      </c>
      <c r="J22355">
        <v>44.35</v>
      </c>
      <c r="K22355">
        <v>39.03</v>
      </c>
      <c r="L22355" t="s">
        <v>42</v>
      </c>
      <c r="M22355">
        <v>51.95</v>
      </c>
    </row>
    <row r="22356" spans="1:13" hidden="1" x14ac:dyDescent="0.25">
      <c r="A22356" t="s">
        <v>394</v>
      </c>
      <c r="B22356" t="s">
        <v>20</v>
      </c>
      <c r="C22356" t="s">
        <v>35</v>
      </c>
      <c r="D22356" t="s">
        <v>16</v>
      </c>
      <c r="E22356" s="1">
        <v>132251.78</v>
      </c>
      <c r="F22356" t="s">
        <v>17</v>
      </c>
      <c r="G22356">
        <v>19</v>
      </c>
      <c r="H22356">
        <v>4982</v>
      </c>
      <c r="I22356">
        <v>9982</v>
      </c>
      <c r="J22356">
        <v>33.26</v>
      </c>
      <c r="K22356">
        <v>13.12</v>
      </c>
      <c r="L22356" t="s">
        <v>18</v>
      </c>
      <c r="M22356">
        <v>29.39</v>
      </c>
    </row>
    <row r="22357" spans="1:13" hidden="1" x14ac:dyDescent="0.25">
      <c r="A22357" t="s">
        <v>415</v>
      </c>
      <c r="B22357" t="s">
        <v>34</v>
      </c>
      <c r="C22357" t="s">
        <v>15</v>
      </c>
      <c r="D22357" t="s">
        <v>16</v>
      </c>
      <c r="E22357" s="1">
        <v>106495.2</v>
      </c>
      <c r="F22357" t="s">
        <v>30</v>
      </c>
      <c r="G22357">
        <v>10</v>
      </c>
      <c r="H22357">
        <v>6256</v>
      </c>
      <c r="I22357">
        <v>7338</v>
      </c>
      <c r="J22357">
        <v>74.34</v>
      </c>
      <c r="K22357">
        <v>57.87</v>
      </c>
      <c r="L22357" t="s">
        <v>33</v>
      </c>
      <c r="M22357">
        <v>75.2</v>
      </c>
    </row>
    <row r="22358" spans="1:13" hidden="1" x14ac:dyDescent="0.25">
      <c r="A22358" t="s">
        <v>267</v>
      </c>
      <c r="B22358" t="s">
        <v>23</v>
      </c>
      <c r="C22358" t="s">
        <v>15</v>
      </c>
      <c r="D22358" t="s">
        <v>24</v>
      </c>
      <c r="E22358" s="1">
        <v>51209.29</v>
      </c>
      <c r="F22358" t="s">
        <v>30</v>
      </c>
      <c r="G22358">
        <v>18</v>
      </c>
      <c r="H22358">
        <v>9115</v>
      </c>
      <c r="I22358">
        <v>6276</v>
      </c>
      <c r="J22358">
        <v>55.72</v>
      </c>
      <c r="K22358">
        <v>0.91</v>
      </c>
      <c r="L22358" t="s">
        <v>48</v>
      </c>
      <c r="M22358">
        <v>61.2</v>
      </c>
    </row>
    <row r="22359" spans="1:13" hidden="1" x14ac:dyDescent="0.25">
      <c r="A22359" t="s">
        <v>595</v>
      </c>
      <c r="B22359" t="s">
        <v>39</v>
      </c>
      <c r="C22359" t="s">
        <v>35</v>
      </c>
      <c r="D22359" t="s">
        <v>24</v>
      </c>
      <c r="E22359" s="1">
        <v>134136.85999999999</v>
      </c>
      <c r="F22359" t="s">
        <v>30</v>
      </c>
      <c r="G22359">
        <v>15</v>
      </c>
      <c r="H22359">
        <v>3627</v>
      </c>
      <c r="I22359">
        <v>7341</v>
      </c>
      <c r="J22359">
        <v>5.69</v>
      </c>
      <c r="K22359">
        <v>26.28</v>
      </c>
      <c r="L22359" t="s">
        <v>58</v>
      </c>
      <c r="M22359">
        <v>56.2</v>
      </c>
    </row>
    <row r="22360" spans="1:13" x14ac:dyDescent="0.25">
      <c r="A22360" t="s">
        <v>225</v>
      </c>
      <c r="B22360" t="s">
        <v>20</v>
      </c>
      <c r="C22360" t="s">
        <v>15</v>
      </c>
      <c r="D22360" t="s">
        <v>29</v>
      </c>
      <c r="E22360" s="1">
        <v>144024.32000000001</v>
      </c>
      <c r="F22360" t="s">
        <v>17</v>
      </c>
      <c r="G22360">
        <v>5</v>
      </c>
      <c r="H22360">
        <v>6208</v>
      </c>
      <c r="I22360">
        <v>8595</v>
      </c>
      <c r="J22360">
        <v>95.67</v>
      </c>
      <c r="K22360">
        <v>88.67</v>
      </c>
      <c r="L22360" t="s">
        <v>26</v>
      </c>
      <c r="M22360">
        <v>77.75</v>
      </c>
    </row>
    <row r="22361" spans="1:13" x14ac:dyDescent="0.25">
      <c r="A22361" t="s">
        <v>273</v>
      </c>
      <c r="B22361" t="s">
        <v>34</v>
      </c>
      <c r="C22361" t="s">
        <v>15</v>
      </c>
      <c r="D22361" t="s">
        <v>29</v>
      </c>
      <c r="E22361" s="1">
        <v>131638.79</v>
      </c>
      <c r="F22361" t="s">
        <v>25</v>
      </c>
      <c r="G22361">
        <v>10</v>
      </c>
      <c r="H22361">
        <v>8108</v>
      </c>
      <c r="I22361">
        <v>2609</v>
      </c>
      <c r="J22361">
        <v>29.48</v>
      </c>
      <c r="K22361">
        <v>72.67</v>
      </c>
      <c r="L22361" t="s">
        <v>26</v>
      </c>
      <c r="M22361">
        <v>72.92</v>
      </c>
    </row>
    <row r="22362" spans="1:13" hidden="1" x14ac:dyDescent="0.25">
      <c r="A22362" t="s">
        <v>46</v>
      </c>
      <c r="B22362" t="s">
        <v>34</v>
      </c>
      <c r="C22362" t="s">
        <v>15</v>
      </c>
      <c r="D22362" t="s">
        <v>24</v>
      </c>
      <c r="E22362" s="1">
        <v>131239.88</v>
      </c>
      <c r="F22362" t="s">
        <v>37</v>
      </c>
      <c r="G22362">
        <v>6</v>
      </c>
      <c r="H22362">
        <v>6162</v>
      </c>
      <c r="I22362">
        <v>6911</v>
      </c>
      <c r="J22362">
        <v>77.3</v>
      </c>
      <c r="K22362">
        <v>5.03</v>
      </c>
      <c r="L22362" t="s">
        <v>18</v>
      </c>
      <c r="M22362">
        <v>44.69</v>
      </c>
    </row>
    <row r="22363" spans="1:13" hidden="1" x14ac:dyDescent="0.25">
      <c r="A22363" t="s">
        <v>372</v>
      </c>
      <c r="B22363" t="s">
        <v>14</v>
      </c>
      <c r="C22363" t="s">
        <v>35</v>
      </c>
      <c r="D22363" t="s">
        <v>24</v>
      </c>
      <c r="E22363" s="1">
        <v>144145.01999999999</v>
      </c>
      <c r="F22363" t="s">
        <v>45</v>
      </c>
      <c r="G22363">
        <v>3</v>
      </c>
      <c r="H22363">
        <v>5865</v>
      </c>
      <c r="I22363">
        <v>4332</v>
      </c>
      <c r="J22363">
        <v>1.4</v>
      </c>
      <c r="K22363">
        <v>80.900000000000006</v>
      </c>
      <c r="L22363" t="s">
        <v>42</v>
      </c>
      <c r="M22363">
        <v>29.27</v>
      </c>
    </row>
    <row r="22364" spans="1:13" hidden="1" x14ac:dyDescent="0.25">
      <c r="A22364" t="s">
        <v>478</v>
      </c>
      <c r="B22364" t="s">
        <v>20</v>
      </c>
      <c r="C22364" t="s">
        <v>35</v>
      </c>
      <c r="D22364" t="s">
        <v>24</v>
      </c>
      <c r="E22364" s="1">
        <v>100832.13</v>
      </c>
      <c r="F22364" t="s">
        <v>37</v>
      </c>
      <c r="G22364">
        <v>9</v>
      </c>
      <c r="H22364">
        <v>1195</v>
      </c>
      <c r="I22364">
        <v>9582</v>
      </c>
      <c r="J22364">
        <v>32.06</v>
      </c>
      <c r="K22364">
        <v>22.51</v>
      </c>
      <c r="L22364" t="s">
        <v>26</v>
      </c>
      <c r="M22364">
        <v>41.93</v>
      </c>
    </row>
    <row r="22365" spans="1:13" x14ac:dyDescent="0.25">
      <c r="A22365" t="s">
        <v>132</v>
      </c>
      <c r="B22365" t="s">
        <v>51</v>
      </c>
      <c r="C22365" t="s">
        <v>35</v>
      </c>
      <c r="D22365" t="s">
        <v>29</v>
      </c>
      <c r="E22365" s="1">
        <v>57698.879999999997</v>
      </c>
      <c r="F22365" t="s">
        <v>17</v>
      </c>
      <c r="G22365">
        <v>14</v>
      </c>
      <c r="H22365">
        <v>6651</v>
      </c>
      <c r="I22365">
        <v>8486</v>
      </c>
      <c r="J22365">
        <v>60.58</v>
      </c>
      <c r="K22365">
        <v>10.76</v>
      </c>
      <c r="L22365" t="s">
        <v>48</v>
      </c>
      <c r="M22365">
        <v>79.72</v>
      </c>
    </row>
    <row r="22366" spans="1:13" hidden="1" x14ac:dyDescent="0.25">
      <c r="A22366" t="s">
        <v>108</v>
      </c>
      <c r="B22366" t="s">
        <v>20</v>
      </c>
      <c r="C22366" t="s">
        <v>35</v>
      </c>
      <c r="D22366" t="s">
        <v>16</v>
      </c>
      <c r="E22366" s="1">
        <v>97153.62</v>
      </c>
      <c r="F22366" t="s">
        <v>30</v>
      </c>
      <c r="G22366">
        <v>14</v>
      </c>
      <c r="H22366">
        <v>1405</v>
      </c>
      <c r="I22366">
        <v>3967</v>
      </c>
      <c r="J22366">
        <v>45.51</v>
      </c>
      <c r="K22366">
        <v>70.680000000000007</v>
      </c>
      <c r="L22366" t="s">
        <v>33</v>
      </c>
      <c r="M22366">
        <v>79.849999999999994</v>
      </c>
    </row>
    <row r="22367" spans="1:13" hidden="1" x14ac:dyDescent="0.25">
      <c r="A22367" t="s">
        <v>142</v>
      </c>
      <c r="B22367" t="s">
        <v>14</v>
      </c>
      <c r="C22367" t="s">
        <v>35</v>
      </c>
      <c r="D22367" t="s">
        <v>16</v>
      </c>
      <c r="E22367" s="1">
        <v>83283.63</v>
      </c>
      <c r="F22367" t="s">
        <v>25</v>
      </c>
      <c r="G22367">
        <v>13</v>
      </c>
      <c r="H22367">
        <v>9290</v>
      </c>
      <c r="I22367">
        <v>5641</v>
      </c>
      <c r="J22367">
        <v>59.31</v>
      </c>
      <c r="K22367">
        <v>66.59</v>
      </c>
      <c r="L22367" t="s">
        <v>18</v>
      </c>
      <c r="M22367">
        <v>43.78</v>
      </c>
    </row>
    <row r="22368" spans="1:13" hidden="1" x14ac:dyDescent="0.25">
      <c r="A22368" t="s">
        <v>489</v>
      </c>
      <c r="B22368" t="s">
        <v>20</v>
      </c>
      <c r="C22368" t="s">
        <v>15</v>
      </c>
      <c r="D22368" t="s">
        <v>24</v>
      </c>
      <c r="E22368" s="1">
        <v>107889.8</v>
      </c>
      <c r="F22368" t="s">
        <v>17</v>
      </c>
      <c r="G22368">
        <v>12</v>
      </c>
      <c r="H22368">
        <v>6703</v>
      </c>
      <c r="I22368">
        <v>6683</v>
      </c>
      <c r="J22368">
        <v>1.63</v>
      </c>
      <c r="K22368">
        <v>24.46</v>
      </c>
      <c r="L22368" t="s">
        <v>18</v>
      </c>
      <c r="M22368">
        <v>52.99</v>
      </c>
    </row>
    <row r="22369" spans="1:13" x14ac:dyDescent="0.25">
      <c r="A22369" t="s">
        <v>455</v>
      </c>
      <c r="B22369" t="s">
        <v>51</v>
      </c>
      <c r="C22369" t="s">
        <v>35</v>
      </c>
      <c r="D22369" t="s">
        <v>29</v>
      </c>
      <c r="E22369" s="1">
        <v>115887.09</v>
      </c>
      <c r="F22369" t="s">
        <v>45</v>
      </c>
      <c r="G22369">
        <v>18</v>
      </c>
      <c r="H22369">
        <v>1270</v>
      </c>
      <c r="I22369">
        <v>3905</v>
      </c>
      <c r="J22369">
        <v>7.05</v>
      </c>
      <c r="K22369">
        <v>32.85</v>
      </c>
      <c r="L22369" t="s">
        <v>42</v>
      </c>
      <c r="M22369">
        <v>63.79</v>
      </c>
    </row>
    <row r="22370" spans="1:13" hidden="1" x14ac:dyDescent="0.25">
      <c r="A22370" t="s">
        <v>412</v>
      </c>
      <c r="B22370" t="s">
        <v>34</v>
      </c>
      <c r="C22370" t="s">
        <v>15</v>
      </c>
      <c r="D22370" t="s">
        <v>24</v>
      </c>
      <c r="E22370" s="1">
        <v>87262.33</v>
      </c>
      <c r="F22370" t="s">
        <v>17</v>
      </c>
      <c r="G22370">
        <v>17</v>
      </c>
      <c r="H22370">
        <v>9578</v>
      </c>
      <c r="I22370">
        <v>875</v>
      </c>
      <c r="J22370">
        <v>98.23</v>
      </c>
      <c r="K22370">
        <v>56.4</v>
      </c>
      <c r="L22370" t="s">
        <v>18</v>
      </c>
      <c r="M22370">
        <v>72.66</v>
      </c>
    </row>
    <row r="22371" spans="1:13" hidden="1" x14ac:dyDescent="0.25">
      <c r="A22371" t="s">
        <v>132</v>
      </c>
      <c r="B22371" t="s">
        <v>34</v>
      </c>
      <c r="C22371" t="s">
        <v>15</v>
      </c>
      <c r="D22371" t="s">
        <v>16</v>
      </c>
      <c r="E22371" s="1">
        <v>96758.96</v>
      </c>
      <c r="F22371" t="s">
        <v>30</v>
      </c>
      <c r="G22371">
        <v>17</v>
      </c>
      <c r="H22371">
        <v>6806</v>
      </c>
      <c r="I22371">
        <v>6998</v>
      </c>
      <c r="J22371">
        <v>45.49</v>
      </c>
      <c r="K22371">
        <v>58.63</v>
      </c>
      <c r="L22371" t="s">
        <v>58</v>
      </c>
      <c r="M22371">
        <v>70.3</v>
      </c>
    </row>
    <row r="22372" spans="1:13" x14ac:dyDescent="0.25">
      <c r="A22372" t="s">
        <v>493</v>
      </c>
      <c r="B22372" t="s">
        <v>14</v>
      </c>
      <c r="C22372" t="s">
        <v>35</v>
      </c>
      <c r="D22372" t="s">
        <v>29</v>
      </c>
      <c r="E22372" s="1">
        <v>31650.21</v>
      </c>
      <c r="F22372" t="s">
        <v>30</v>
      </c>
      <c r="G22372">
        <v>4</v>
      </c>
      <c r="H22372">
        <v>3015</v>
      </c>
      <c r="I22372">
        <v>8526</v>
      </c>
      <c r="J22372">
        <v>25.92</v>
      </c>
      <c r="K22372">
        <v>87.7</v>
      </c>
      <c r="L22372" t="s">
        <v>33</v>
      </c>
      <c r="M22372">
        <v>21.29</v>
      </c>
    </row>
    <row r="22373" spans="1:13" x14ac:dyDescent="0.25">
      <c r="A22373" t="s">
        <v>288</v>
      </c>
      <c r="B22373" t="s">
        <v>51</v>
      </c>
      <c r="C22373" t="s">
        <v>15</v>
      </c>
      <c r="D22373" t="s">
        <v>29</v>
      </c>
      <c r="E22373" s="1">
        <v>78730.990000000005</v>
      </c>
      <c r="F22373" t="s">
        <v>30</v>
      </c>
      <c r="G22373">
        <v>16</v>
      </c>
      <c r="H22373">
        <v>3845</v>
      </c>
      <c r="I22373">
        <v>3754</v>
      </c>
      <c r="J22373">
        <v>79.849999999999994</v>
      </c>
      <c r="K22373">
        <v>89.83</v>
      </c>
      <c r="L22373" t="s">
        <v>21</v>
      </c>
      <c r="M22373">
        <v>75.680000000000007</v>
      </c>
    </row>
    <row r="22374" spans="1:13" hidden="1" x14ac:dyDescent="0.25">
      <c r="A22374" t="s">
        <v>634</v>
      </c>
      <c r="B22374" t="s">
        <v>54</v>
      </c>
      <c r="C22374" t="s">
        <v>35</v>
      </c>
      <c r="D22374" t="s">
        <v>16</v>
      </c>
      <c r="E22374" s="1">
        <v>69913.52</v>
      </c>
      <c r="F22374" t="s">
        <v>17</v>
      </c>
      <c r="G22374">
        <v>12</v>
      </c>
      <c r="H22374">
        <v>6842</v>
      </c>
      <c r="I22374">
        <v>4671</v>
      </c>
      <c r="J22374">
        <v>99.65</v>
      </c>
      <c r="K22374">
        <v>94.78</v>
      </c>
      <c r="L22374" t="s">
        <v>58</v>
      </c>
      <c r="M22374">
        <v>76.66</v>
      </c>
    </row>
    <row r="22375" spans="1:13" hidden="1" x14ac:dyDescent="0.25">
      <c r="A22375" t="s">
        <v>334</v>
      </c>
      <c r="B22375" t="s">
        <v>39</v>
      </c>
      <c r="C22375" t="s">
        <v>15</v>
      </c>
      <c r="D22375" t="s">
        <v>16</v>
      </c>
      <c r="E22375" s="1">
        <v>35772.21</v>
      </c>
      <c r="F22375" t="s">
        <v>30</v>
      </c>
      <c r="G22375">
        <v>2</v>
      </c>
      <c r="H22375">
        <v>4850</v>
      </c>
      <c r="I22375">
        <v>6628</v>
      </c>
      <c r="J22375">
        <v>70.66</v>
      </c>
      <c r="K22375">
        <v>33.64</v>
      </c>
      <c r="L22375" t="s">
        <v>31</v>
      </c>
      <c r="M22375">
        <v>37.21</v>
      </c>
    </row>
    <row r="22376" spans="1:13" x14ac:dyDescent="0.25">
      <c r="A22376" t="s">
        <v>610</v>
      </c>
      <c r="B22376" t="s">
        <v>51</v>
      </c>
      <c r="C22376" t="s">
        <v>35</v>
      </c>
      <c r="D22376" t="s">
        <v>29</v>
      </c>
      <c r="E22376" s="1">
        <v>108528.72</v>
      </c>
      <c r="F22376" t="s">
        <v>45</v>
      </c>
      <c r="G22376">
        <v>9</v>
      </c>
      <c r="H22376">
        <v>6196</v>
      </c>
      <c r="I22376">
        <v>7005</v>
      </c>
      <c r="J22376">
        <v>14.43</v>
      </c>
      <c r="K22376">
        <v>45.72</v>
      </c>
      <c r="L22376" t="s">
        <v>58</v>
      </c>
      <c r="M22376">
        <v>46.15</v>
      </c>
    </row>
    <row r="22377" spans="1:13" hidden="1" x14ac:dyDescent="0.25">
      <c r="A22377" t="s">
        <v>420</v>
      </c>
      <c r="B22377" t="s">
        <v>14</v>
      </c>
      <c r="C22377" t="s">
        <v>15</v>
      </c>
      <c r="D22377" t="s">
        <v>16</v>
      </c>
      <c r="E22377" s="1">
        <v>53333.03</v>
      </c>
      <c r="F22377" t="s">
        <v>37</v>
      </c>
      <c r="G22377">
        <v>15</v>
      </c>
      <c r="H22377">
        <v>1164</v>
      </c>
      <c r="I22377">
        <v>3496</v>
      </c>
      <c r="J22377">
        <v>16.18</v>
      </c>
      <c r="K22377">
        <v>51.9</v>
      </c>
      <c r="L22377" t="s">
        <v>21</v>
      </c>
      <c r="M22377">
        <v>24.66</v>
      </c>
    </row>
    <row r="22378" spans="1:13" hidden="1" x14ac:dyDescent="0.25">
      <c r="A22378" t="s">
        <v>44</v>
      </c>
      <c r="B22378" t="s">
        <v>20</v>
      </c>
      <c r="C22378" t="s">
        <v>15</v>
      </c>
      <c r="D22378" t="s">
        <v>24</v>
      </c>
      <c r="E22378" s="1">
        <v>78601.84</v>
      </c>
      <c r="F22378" t="s">
        <v>30</v>
      </c>
      <c r="G22378">
        <v>17</v>
      </c>
      <c r="H22378">
        <v>7658</v>
      </c>
      <c r="I22378">
        <v>5811</v>
      </c>
      <c r="J22378">
        <v>59.33</v>
      </c>
      <c r="K22378">
        <v>61.06</v>
      </c>
      <c r="L22378" t="s">
        <v>48</v>
      </c>
      <c r="M22378">
        <v>60.11</v>
      </c>
    </row>
    <row r="22379" spans="1:13" hidden="1" x14ac:dyDescent="0.25">
      <c r="A22379" t="s">
        <v>409</v>
      </c>
      <c r="B22379" t="s">
        <v>23</v>
      </c>
      <c r="C22379" t="s">
        <v>15</v>
      </c>
      <c r="D22379" t="s">
        <v>16</v>
      </c>
      <c r="E22379" s="1">
        <v>63603.18</v>
      </c>
      <c r="F22379" t="s">
        <v>17</v>
      </c>
      <c r="G22379">
        <v>1</v>
      </c>
      <c r="H22379">
        <v>8397</v>
      </c>
      <c r="I22379">
        <v>6070</v>
      </c>
      <c r="J22379">
        <v>61.03</v>
      </c>
      <c r="K22379">
        <v>27.61</v>
      </c>
      <c r="L22379" t="s">
        <v>31</v>
      </c>
      <c r="M22379">
        <v>78.92</v>
      </c>
    </row>
    <row r="22380" spans="1:13" x14ac:dyDescent="0.25">
      <c r="A22380" t="s">
        <v>389</v>
      </c>
      <c r="B22380" t="s">
        <v>34</v>
      </c>
      <c r="C22380" t="s">
        <v>15</v>
      </c>
      <c r="D22380" t="s">
        <v>29</v>
      </c>
      <c r="E22380" s="1">
        <v>66513.14</v>
      </c>
      <c r="F22380" t="s">
        <v>17</v>
      </c>
      <c r="G22380">
        <v>15</v>
      </c>
      <c r="H22380">
        <v>5614</v>
      </c>
      <c r="I22380">
        <v>2843</v>
      </c>
      <c r="J22380">
        <v>1.7</v>
      </c>
      <c r="K22380">
        <v>79.790000000000006</v>
      </c>
      <c r="L22380" t="s">
        <v>42</v>
      </c>
      <c r="M22380">
        <v>27.24</v>
      </c>
    </row>
    <row r="22381" spans="1:13" hidden="1" x14ac:dyDescent="0.25">
      <c r="A22381" t="s">
        <v>253</v>
      </c>
      <c r="B22381" t="s">
        <v>28</v>
      </c>
      <c r="C22381" t="s">
        <v>35</v>
      </c>
      <c r="D22381" t="s">
        <v>24</v>
      </c>
      <c r="E22381" s="1">
        <v>104916.62</v>
      </c>
      <c r="F22381" t="s">
        <v>30</v>
      </c>
      <c r="G22381">
        <v>4</v>
      </c>
      <c r="H22381">
        <v>8421</v>
      </c>
      <c r="I22381">
        <v>4016</v>
      </c>
      <c r="J22381">
        <v>69.08</v>
      </c>
      <c r="K22381">
        <v>58.52</v>
      </c>
      <c r="L22381" t="s">
        <v>31</v>
      </c>
      <c r="M22381">
        <v>29.14</v>
      </c>
    </row>
    <row r="22382" spans="1:13" hidden="1" x14ac:dyDescent="0.25">
      <c r="A22382" t="s">
        <v>63</v>
      </c>
      <c r="B22382" t="s">
        <v>23</v>
      </c>
      <c r="C22382" t="s">
        <v>35</v>
      </c>
      <c r="D22382" t="s">
        <v>16</v>
      </c>
      <c r="E22382" s="1">
        <v>81188.149999999994</v>
      </c>
      <c r="F22382" t="s">
        <v>37</v>
      </c>
      <c r="G22382">
        <v>6</v>
      </c>
      <c r="H22382">
        <v>4849</v>
      </c>
      <c r="I22382">
        <v>7141</v>
      </c>
      <c r="J22382">
        <v>7.45</v>
      </c>
      <c r="K22382">
        <v>42.42</v>
      </c>
      <c r="L22382" t="s">
        <v>48</v>
      </c>
      <c r="M22382">
        <v>56.83</v>
      </c>
    </row>
    <row r="22383" spans="1:13" hidden="1" x14ac:dyDescent="0.25">
      <c r="A22383" t="s">
        <v>302</v>
      </c>
      <c r="B22383" t="s">
        <v>51</v>
      </c>
      <c r="C22383" t="s">
        <v>35</v>
      </c>
      <c r="D22383" t="s">
        <v>16</v>
      </c>
      <c r="E22383" s="1">
        <v>78247.070000000007</v>
      </c>
      <c r="F22383" t="s">
        <v>45</v>
      </c>
      <c r="G22383">
        <v>16</v>
      </c>
      <c r="H22383">
        <v>8714</v>
      </c>
      <c r="I22383">
        <v>8474</v>
      </c>
      <c r="J22383">
        <v>32.86</v>
      </c>
      <c r="K22383">
        <v>21.45</v>
      </c>
      <c r="L22383" t="s">
        <v>18</v>
      </c>
      <c r="M22383">
        <v>58.04</v>
      </c>
    </row>
    <row r="22384" spans="1:13" hidden="1" x14ac:dyDescent="0.25">
      <c r="A22384" t="s">
        <v>131</v>
      </c>
      <c r="B22384" t="s">
        <v>14</v>
      </c>
      <c r="C22384" t="s">
        <v>15</v>
      </c>
      <c r="D22384" t="s">
        <v>24</v>
      </c>
      <c r="E22384" s="1">
        <v>65753.05</v>
      </c>
      <c r="F22384" t="s">
        <v>30</v>
      </c>
      <c r="G22384">
        <v>4</v>
      </c>
      <c r="H22384">
        <v>5822</v>
      </c>
      <c r="I22384">
        <v>1813</v>
      </c>
      <c r="J22384">
        <v>32.42</v>
      </c>
      <c r="K22384">
        <v>55.34</v>
      </c>
      <c r="L22384" t="s">
        <v>48</v>
      </c>
      <c r="M22384">
        <v>70.400000000000006</v>
      </c>
    </row>
    <row r="22385" spans="1:13" hidden="1" x14ac:dyDescent="0.25">
      <c r="A22385" t="s">
        <v>442</v>
      </c>
      <c r="B22385" t="s">
        <v>54</v>
      </c>
      <c r="C22385" t="s">
        <v>35</v>
      </c>
      <c r="D22385" t="s">
        <v>24</v>
      </c>
      <c r="E22385" s="1">
        <v>101062.81</v>
      </c>
      <c r="F22385" t="s">
        <v>17</v>
      </c>
      <c r="G22385">
        <v>10</v>
      </c>
      <c r="H22385">
        <v>7574</v>
      </c>
      <c r="I22385">
        <v>6385</v>
      </c>
      <c r="J22385">
        <v>42.52</v>
      </c>
      <c r="K22385">
        <v>36.85</v>
      </c>
      <c r="L22385" t="s">
        <v>58</v>
      </c>
      <c r="M22385">
        <v>38.86</v>
      </c>
    </row>
    <row r="22386" spans="1:13" hidden="1" x14ac:dyDescent="0.25">
      <c r="A22386" t="s">
        <v>637</v>
      </c>
      <c r="B22386" t="s">
        <v>14</v>
      </c>
      <c r="C22386" t="s">
        <v>15</v>
      </c>
      <c r="D22386" t="s">
        <v>16</v>
      </c>
      <c r="E22386" s="1">
        <v>71002.28</v>
      </c>
      <c r="F22386" t="s">
        <v>25</v>
      </c>
      <c r="G22386">
        <v>12</v>
      </c>
      <c r="H22386">
        <v>513</v>
      </c>
      <c r="I22386">
        <v>293</v>
      </c>
      <c r="J22386">
        <v>22.96</v>
      </c>
      <c r="K22386">
        <v>42.06</v>
      </c>
      <c r="L22386" t="s">
        <v>31</v>
      </c>
      <c r="M22386">
        <v>63.13</v>
      </c>
    </row>
    <row r="22387" spans="1:13" hidden="1" x14ac:dyDescent="0.25">
      <c r="A22387" t="s">
        <v>550</v>
      </c>
      <c r="B22387" t="s">
        <v>28</v>
      </c>
      <c r="C22387" t="s">
        <v>35</v>
      </c>
      <c r="D22387" t="s">
        <v>24</v>
      </c>
      <c r="E22387" s="1">
        <v>90545.87</v>
      </c>
      <c r="F22387" t="s">
        <v>30</v>
      </c>
      <c r="G22387">
        <v>4</v>
      </c>
      <c r="H22387">
        <v>3987</v>
      </c>
      <c r="I22387">
        <v>2652</v>
      </c>
      <c r="J22387">
        <v>89.05</v>
      </c>
      <c r="K22387">
        <v>73.95</v>
      </c>
      <c r="L22387" t="s">
        <v>33</v>
      </c>
      <c r="M22387">
        <v>49.72</v>
      </c>
    </row>
    <row r="22388" spans="1:13" hidden="1" x14ac:dyDescent="0.25">
      <c r="A22388" t="s">
        <v>418</v>
      </c>
      <c r="B22388" t="s">
        <v>54</v>
      </c>
      <c r="C22388" t="s">
        <v>15</v>
      </c>
      <c r="D22388" t="s">
        <v>24</v>
      </c>
      <c r="E22388" s="1">
        <v>43284.639999999999</v>
      </c>
      <c r="F22388" t="s">
        <v>25</v>
      </c>
      <c r="G22388">
        <v>9</v>
      </c>
      <c r="H22388">
        <v>8427</v>
      </c>
      <c r="I22388">
        <v>9537</v>
      </c>
      <c r="J22388">
        <v>16.04</v>
      </c>
      <c r="K22388">
        <v>47.77</v>
      </c>
      <c r="L22388" t="s">
        <v>18</v>
      </c>
      <c r="M22388">
        <v>38.01</v>
      </c>
    </row>
    <row r="22389" spans="1:13" hidden="1" x14ac:dyDescent="0.25">
      <c r="A22389" t="s">
        <v>380</v>
      </c>
      <c r="B22389" t="s">
        <v>23</v>
      </c>
      <c r="C22389" t="s">
        <v>35</v>
      </c>
      <c r="D22389" t="s">
        <v>16</v>
      </c>
      <c r="E22389" s="1">
        <v>107403.02</v>
      </c>
      <c r="F22389" t="s">
        <v>37</v>
      </c>
      <c r="G22389">
        <v>15</v>
      </c>
      <c r="H22389">
        <v>6555</v>
      </c>
      <c r="I22389">
        <v>709</v>
      </c>
      <c r="J22389">
        <v>41.3</v>
      </c>
      <c r="K22389">
        <v>75.930000000000007</v>
      </c>
      <c r="L22389" t="s">
        <v>18</v>
      </c>
      <c r="M22389">
        <v>34.26</v>
      </c>
    </row>
    <row r="22390" spans="1:13" hidden="1" x14ac:dyDescent="0.25">
      <c r="A22390" t="s">
        <v>462</v>
      </c>
      <c r="B22390" t="s">
        <v>51</v>
      </c>
      <c r="C22390" t="s">
        <v>15</v>
      </c>
      <c r="D22390" t="s">
        <v>24</v>
      </c>
      <c r="E22390" s="1">
        <v>106990.23</v>
      </c>
      <c r="F22390" t="s">
        <v>25</v>
      </c>
      <c r="G22390">
        <v>4</v>
      </c>
      <c r="H22390">
        <v>2951</v>
      </c>
      <c r="I22390">
        <v>3634</v>
      </c>
      <c r="J22390">
        <v>65.239999999999995</v>
      </c>
      <c r="K22390">
        <v>81.400000000000006</v>
      </c>
      <c r="L22390" t="s">
        <v>26</v>
      </c>
      <c r="M22390">
        <v>41.74</v>
      </c>
    </row>
    <row r="22391" spans="1:13" x14ac:dyDescent="0.25">
      <c r="A22391" t="s">
        <v>66</v>
      </c>
      <c r="B22391" t="s">
        <v>39</v>
      </c>
      <c r="C22391" t="s">
        <v>35</v>
      </c>
      <c r="D22391" t="s">
        <v>29</v>
      </c>
      <c r="E22391" s="1">
        <v>83623.12</v>
      </c>
      <c r="F22391" t="s">
        <v>30</v>
      </c>
      <c r="G22391">
        <v>13</v>
      </c>
      <c r="H22391">
        <v>7039</v>
      </c>
      <c r="I22391">
        <v>1766</v>
      </c>
      <c r="J22391">
        <v>47.53</v>
      </c>
      <c r="K22391">
        <v>22.66</v>
      </c>
      <c r="L22391" t="s">
        <v>18</v>
      </c>
      <c r="M22391">
        <v>60.52</v>
      </c>
    </row>
    <row r="22392" spans="1:13" x14ac:dyDescent="0.25">
      <c r="A22392" t="s">
        <v>195</v>
      </c>
      <c r="B22392" t="s">
        <v>14</v>
      </c>
      <c r="C22392" t="s">
        <v>35</v>
      </c>
      <c r="D22392" t="s">
        <v>29</v>
      </c>
      <c r="E22392" s="1">
        <v>77950.47</v>
      </c>
      <c r="F22392" t="s">
        <v>37</v>
      </c>
      <c r="G22392">
        <v>8</v>
      </c>
      <c r="H22392">
        <v>8896</v>
      </c>
      <c r="I22392">
        <v>4723</v>
      </c>
      <c r="J22392">
        <v>31.81</v>
      </c>
      <c r="K22392">
        <v>27.12</v>
      </c>
      <c r="L22392" t="s">
        <v>42</v>
      </c>
      <c r="M22392">
        <v>58.28</v>
      </c>
    </row>
    <row r="22393" spans="1:13" hidden="1" x14ac:dyDescent="0.25">
      <c r="A22393" t="s">
        <v>523</v>
      </c>
      <c r="B22393" t="s">
        <v>39</v>
      </c>
      <c r="C22393" t="s">
        <v>35</v>
      </c>
      <c r="D22393" t="s">
        <v>16</v>
      </c>
      <c r="E22393" s="1">
        <v>77201.38</v>
      </c>
      <c r="F22393" t="s">
        <v>25</v>
      </c>
      <c r="G22393">
        <v>7</v>
      </c>
      <c r="H22393">
        <v>7584</v>
      </c>
      <c r="I22393">
        <v>4769</v>
      </c>
      <c r="J22393">
        <v>5.24</v>
      </c>
      <c r="K22393">
        <v>98.4</v>
      </c>
      <c r="L22393" t="s">
        <v>21</v>
      </c>
      <c r="M22393">
        <v>51.98</v>
      </c>
    </row>
    <row r="22394" spans="1:13" hidden="1" x14ac:dyDescent="0.25">
      <c r="A22394" t="s">
        <v>206</v>
      </c>
      <c r="B22394" t="s">
        <v>23</v>
      </c>
      <c r="C22394" t="s">
        <v>35</v>
      </c>
      <c r="D22394" t="s">
        <v>24</v>
      </c>
      <c r="E22394" s="1">
        <v>92384.62</v>
      </c>
      <c r="F22394" t="s">
        <v>17</v>
      </c>
      <c r="G22394">
        <v>6</v>
      </c>
      <c r="H22394">
        <v>2492</v>
      </c>
      <c r="I22394">
        <v>3464</v>
      </c>
      <c r="J22394">
        <v>89.05</v>
      </c>
      <c r="K22394">
        <v>35.25</v>
      </c>
      <c r="L22394" t="s">
        <v>21</v>
      </c>
      <c r="M22394">
        <v>21.39</v>
      </c>
    </row>
    <row r="22395" spans="1:13" hidden="1" x14ac:dyDescent="0.25">
      <c r="A22395" t="s">
        <v>338</v>
      </c>
      <c r="B22395" t="s">
        <v>14</v>
      </c>
      <c r="C22395" t="s">
        <v>35</v>
      </c>
      <c r="D22395" t="s">
        <v>16</v>
      </c>
      <c r="E22395" s="1">
        <v>110702.54</v>
      </c>
      <c r="F22395" t="s">
        <v>25</v>
      </c>
      <c r="G22395">
        <v>2</v>
      </c>
      <c r="H22395">
        <v>6641</v>
      </c>
      <c r="I22395">
        <v>8113</v>
      </c>
      <c r="J22395">
        <v>65.8</v>
      </c>
      <c r="K22395">
        <v>32.69</v>
      </c>
      <c r="L22395" t="s">
        <v>21</v>
      </c>
      <c r="M22395">
        <v>38.21</v>
      </c>
    </row>
    <row r="22396" spans="1:13" x14ac:dyDescent="0.25">
      <c r="A22396" t="s">
        <v>215</v>
      </c>
      <c r="B22396" t="s">
        <v>54</v>
      </c>
      <c r="C22396" t="s">
        <v>35</v>
      </c>
      <c r="D22396" t="s">
        <v>29</v>
      </c>
      <c r="E22396" s="1">
        <v>54872.24</v>
      </c>
      <c r="F22396" t="s">
        <v>30</v>
      </c>
      <c r="G22396">
        <v>18</v>
      </c>
      <c r="H22396">
        <v>2385</v>
      </c>
      <c r="I22396">
        <v>5817</v>
      </c>
      <c r="J22396">
        <v>99.33</v>
      </c>
      <c r="K22396">
        <v>96.29</v>
      </c>
      <c r="L22396" t="s">
        <v>33</v>
      </c>
      <c r="M22396">
        <v>62.06</v>
      </c>
    </row>
    <row r="22397" spans="1:13" hidden="1" x14ac:dyDescent="0.25">
      <c r="A22397" t="s">
        <v>669</v>
      </c>
      <c r="B22397" t="s">
        <v>20</v>
      </c>
      <c r="C22397" t="s">
        <v>15</v>
      </c>
      <c r="D22397" t="s">
        <v>24</v>
      </c>
      <c r="E22397" s="1">
        <v>117893.44</v>
      </c>
      <c r="F22397" t="s">
        <v>17</v>
      </c>
      <c r="G22397">
        <v>5</v>
      </c>
      <c r="H22397">
        <v>9342</v>
      </c>
      <c r="I22397">
        <v>6010</v>
      </c>
      <c r="J22397">
        <v>39.79</v>
      </c>
      <c r="K22397">
        <v>27.78</v>
      </c>
      <c r="L22397" t="s">
        <v>42</v>
      </c>
      <c r="M22397">
        <v>33.04</v>
      </c>
    </row>
    <row r="22398" spans="1:13" hidden="1" x14ac:dyDescent="0.25">
      <c r="A22398" t="s">
        <v>442</v>
      </c>
      <c r="B22398" t="s">
        <v>23</v>
      </c>
      <c r="C22398" t="s">
        <v>15</v>
      </c>
      <c r="D22398" t="s">
        <v>24</v>
      </c>
      <c r="E22398" s="1">
        <v>118038.35</v>
      </c>
      <c r="F22398" t="s">
        <v>37</v>
      </c>
      <c r="G22398">
        <v>3</v>
      </c>
      <c r="H22398">
        <v>3237</v>
      </c>
      <c r="I22398">
        <v>2069</v>
      </c>
      <c r="J22398">
        <v>70.2</v>
      </c>
      <c r="K22398">
        <v>70.22</v>
      </c>
      <c r="L22398" t="s">
        <v>58</v>
      </c>
      <c r="M22398">
        <v>64.13</v>
      </c>
    </row>
    <row r="22399" spans="1:13" hidden="1" x14ac:dyDescent="0.25">
      <c r="A22399" t="s">
        <v>121</v>
      </c>
      <c r="B22399" t="s">
        <v>54</v>
      </c>
      <c r="C22399" t="s">
        <v>15</v>
      </c>
      <c r="D22399" t="s">
        <v>24</v>
      </c>
      <c r="E22399" s="1">
        <v>37663.99</v>
      </c>
      <c r="F22399" t="s">
        <v>17</v>
      </c>
      <c r="G22399">
        <v>13</v>
      </c>
      <c r="H22399">
        <v>606</v>
      </c>
      <c r="I22399">
        <v>8391</v>
      </c>
      <c r="J22399">
        <v>6.02</v>
      </c>
      <c r="K22399">
        <v>78.11</v>
      </c>
      <c r="L22399" t="s">
        <v>33</v>
      </c>
      <c r="M22399">
        <v>48.01</v>
      </c>
    </row>
    <row r="22400" spans="1:13" hidden="1" x14ac:dyDescent="0.25">
      <c r="A22400" t="s">
        <v>258</v>
      </c>
      <c r="B22400" t="s">
        <v>39</v>
      </c>
      <c r="C22400" t="s">
        <v>35</v>
      </c>
      <c r="D22400" t="s">
        <v>16</v>
      </c>
      <c r="E22400" s="1">
        <v>60395.01</v>
      </c>
      <c r="F22400" t="s">
        <v>30</v>
      </c>
      <c r="G22400">
        <v>8</v>
      </c>
      <c r="H22400">
        <v>7818</v>
      </c>
      <c r="I22400">
        <v>1683</v>
      </c>
      <c r="J22400">
        <v>64.150000000000006</v>
      </c>
      <c r="K22400">
        <v>4.93</v>
      </c>
      <c r="L22400" t="s">
        <v>33</v>
      </c>
      <c r="M22400">
        <v>57.22</v>
      </c>
    </row>
    <row r="22401" spans="1:13" hidden="1" x14ac:dyDescent="0.25">
      <c r="A22401" t="s">
        <v>594</v>
      </c>
      <c r="B22401" t="s">
        <v>20</v>
      </c>
      <c r="C22401" t="s">
        <v>15</v>
      </c>
      <c r="D22401" t="s">
        <v>24</v>
      </c>
      <c r="E22401" s="1">
        <v>78213.31</v>
      </c>
      <c r="F22401" t="s">
        <v>45</v>
      </c>
      <c r="G22401">
        <v>8</v>
      </c>
      <c r="H22401">
        <v>9520</v>
      </c>
      <c r="I22401">
        <v>5795</v>
      </c>
      <c r="J22401">
        <v>91.28</v>
      </c>
      <c r="K22401">
        <v>33.28</v>
      </c>
      <c r="L22401" t="s">
        <v>18</v>
      </c>
      <c r="M22401">
        <v>46.23</v>
      </c>
    </row>
    <row r="22402" spans="1:13" hidden="1" x14ac:dyDescent="0.25">
      <c r="A22402" t="s">
        <v>632</v>
      </c>
      <c r="B22402" t="s">
        <v>54</v>
      </c>
      <c r="C22402" t="s">
        <v>35</v>
      </c>
      <c r="D22402" t="s">
        <v>24</v>
      </c>
      <c r="E22402" s="1">
        <v>143057.60000000001</v>
      </c>
      <c r="F22402" t="s">
        <v>37</v>
      </c>
      <c r="G22402">
        <v>8</v>
      </c>
      <c r="H22402">
        <v>7480</v>
      </c>
      <c r="I22402">
        <v>3406</v>
      </c>
      <c r="J22402">
        <v>90.87</v>
      </c>
      <c r="K22402">
        <v>61.88</v>
      </c>
      <c r="L22402" t="s">
        <v>21</v>
      </c>
      <c r="M22402">
        <v>34.78</v>
      </c>
    </row>
    <row r="22403" spans="1:13" hidden="1" x14ac:dyDescent="0.25">
      <c r="A22403" t="s">
        <v>194</v>
      </c>
      <c r="B22403" t="s">
        <v>23</v>
      </c>
      <c r="C22403" t="s">
        <v>35</v>
      </c>
      <c r="D22403" t="s">
        <v>24</v>
      </c>
      <c r="E22403" s="1">
        <v>120502.99</v>
      </c>
      <c r="F22403" t="s">
        <v>37</v>
      </c>
      <c r="G22403">
        <v>11</v>
      </c>
      <c r="H22403">
        <v>4547</v>
      </c>
      <c r="I22403">
        <v>1663</v>
      </c>
      <c r="J22403">
        <v>18.43</v>
      </c>
      <c r="K22403">
        <v>62.82</v>
      </c>
      <c r="L22403" t="s">
        <v>48</v>
      </c>
      <c r="M22403">
        <v>36.03</v>
      </c>
    </row>
    <row r="22404" spans="1:13" x14ac:dyDescent="0.25">
      <c r="A22404" t="s">
        <v>610</v>
      </c>
      <c r="B22404" t="s">
        <v>28</v>
      </c>
      <c r="C22404" t="s">
        <v>15</v>
      </c>
      <c r="D22404" t="s">
        <v>29</v>
      </c>
      <c r="E22404" s="1">
        <v>70223.14</v>
      </c>
      <c r="F22404" t="s">
        <v>17</v>
      </c>
      <c r="G22404">
        <v>4</v>
      </c>
      <c r="H22404">
        <v>8519</v>
      </c>
      <c r="I22404">
        <v>171</v>
      </c>
      <c r="J22404">
        <v>30.27</v>
      </c>
      <c r="K22404">
        <v>20.74</v>
      </c>
      <c r="L22404" t="s">
        <v>42</v>
      </c>
      <c r="M22404">
        <v>63.51</v>
      </c>
    </row>
    <row r="22405" spans="1:13" x14ac:dyDescent="0.25">
      <c r="A22405" t="s">
        <v>445</v>
      </c>
      <c r="B22405" t="s">
        <v>20</v>
      </c>
      <c r="C22405" t="s">
        <v>35</v>
      </c>
      <c r="D22405" t="s">
        <v>29</v>
      </c>
      <c r="E22405" s="1">
        <v>90022.39</v>
      </c>
      <c r="F22405" t="s">
        <v>25</v>
      </c>
      <c r="G22405">
        <v>8</v>
      </c>
      <c r="H22405">
        <v>8727</v>
      </c>
      <c r="I22405">
        <v>5842</v>
      </c>
      <c r="J22405">
        <v>59.28</v>
      </c>
      <c r="K22405">
        <v>47.22</v>
      </c>
      <c r="L22405" t="s">
        <v>21</v>
      </c>
      <c r="M22405">
        <v>26.98</v>
      </c>
    </row>
    <row r="22406" spans="1:13" hidden="1" x14ac:dyDescent="0.25">
      <c r="A22406" t="s">
        <v>529</v>
      </c>
      <c r="B22406" t="s">
        <v>39</v>
      </c>
      <c r="C22406" t="s">
        <v>15</v>
      </c>
      <c r="D22406" t="s">
        <v>16</v>
      </c>
      <c r="E22406" s="1">
        <v>118944.32000000001</v>
      </c>
      <c r="F22406" t="s">
        <v>37</v>
      </c>
      <c r="G22406">
        <v>9</v>
      </c>
      <c r="H22406">
        <v>500</v>
      </c>
      <c r="I22406">
        <v>7528</v>
      </c>
      <c r="J22406">
        <v>47.11</v>
      </c>
      <c r="K22406">
        <v>74.05</v>
      </c>
      <c r="L22406" t="s">
        <v>21</v>
      </c>
      <c r="M22406">
        <v>58.02</v>
      </c>
    </row>
    <row r="22407" spans="1:13" hidden="1" x14ac:dyDescent="0.25">
      <c r="A22407" t="s">
        <v>570</v>
      </c>
      <c r="B22407" t="s">
        <v>39</v>
      </c>
      <c r="C22407" t="s">
        <v>35</v>
      </c>
      <c r="D22407" t="s">
        <v>24</v>
      </c>
      <c r="E22407" s="1">
        <v>98657.35</v>
      </c>
      <c r="F22407" t="s">
        <v>45</v>
      </c>
      <c r="G22407">
        <v>20</v>
      </c>
      <c r="H22407">
        <v>9215</v>
      </c>
      <c r="I22407">
        <v>8197</v>
      </c>
      <c r="J22407">
        <v>33.14</v>
      </c>
      <c r="K22407">
        <v>49.86</v>
      </c>
      <c r="L22407" t="s">
        <v>33</v>
      </c>
      <c r="M22407">
        <v>20.6</v>
      </c>
    </row>
    <row r="22408" spans="1:13" hidden="1" x14ac:dyDescent="0.25">
      <c r="A22408" t="s">
        <v>517</v>
      </c>
      <c r="B22408" t="s">
        <v>54</v>
      </c>
      <c r="C22408" t="s">
        <v>15</v>
      </c>
      <c r="D22408" t="s">
        <v>24</v>
      </c>
      <c r="E22408" s="1">
        <v>80600.59</v>
      </c>
      <c r="F22408" t="s">
        <v>25</v>
      </c>
      <c r="G22408">
        <v>12</v>
      </c>
      <c r="H22408">
        <v>1801</v>
      </c>
      <c r="I22408">
        <v>4216</v>
      </c>
      <c r="J22408">
        <v>20.91</v>
      </c>
      <c r="K22408">
        <v>27.46</v>
      </c>
      <c r="L22408" t="s">
        <v>26</v>
      </c>
      <c r="M22408">
        <v>79.33</v>
      </c>
    </row>
    <row r="22409" spans="1:13" hidden="1" x14ac:dyDescent="0.25">
      <c r="A22409" t="s">
        <v>478</v>
      </c>
      <c r="B22409" t="s">
        <v>51</v>
      </c>
      <c r="C22409" t="s">
        <v>35</v>
      </c>
      <c r="D22409" t="s">
        <v>16</v>
      </c>
      <c r="E22409" s="1">
        <v>78253.570000000007</v>
      </c>
      <c r="F22409" t="s">
        <v>25</v>
      </c>
      <c r="G22409">
        <v>2</v>
      </c>
      <c r="H22409">
        <v>10000</v>
      </c>
      <c r="I22409">
        <v>3596</v>
      </c>
      <c r="J22409">
        <v>52.04</v>
      </c>
      <c r="K22409">
        <v>60.07</v>
      </c>
      <c r="L22409" t="s">
        <v>18</v>
      </c>
      <c r="M22409">
        <v>38.6</v>
      </c>
    </row>
    <row r="22410" spans="1:13" hidden="1" x14ac:dyDescent="0.25">
      <c r="A22410" t="s">
        <v>338</v>
      </c>
      <c r="B22410" t="s">
        <v>20</v>
      </c>
      <c r="C22410" t="s">
        <v>15</v>
      </c>
      <c r="D22410" t="s">
        <v>16</v>
      </c>
      <c r="E22410" s="1">
        <v>135539.51</v>
      </c>
      <c r="F22410" t="s">
        <v>30</v>
      </c>
      <c r="G22410">
        <v>18</v>
      </c>
      <c r="H22410">
        <v>2221</v>
      </c>
      <c r="I22410">
        <v>5645</v>
      </c>
      <c r="J22410">
        <v>82.93</v>
      </c>
      <c r="K22410">
        <v>21.49</v>
      </c>
      <c r="L22410" t="s">
        <v>42</v>
      </c>
      <c r="M22410">
        <v>49.14</v>
      </c>
    </row>
    <row r="22411" spans="1:13" x14ac:dyDescent="0.25">
      <c r="A22411" t="s">
        <v>96</v>
      </c>
      <c r="B22411" t="s">
        <v>51</v>
      </c>
      <c r="C22411" t="s">
        <v>35</v>
      </c>
      <c r="D22411" t="s">
        <v>29</v>
      </c>
      <c r="E22411" s="1">
        <v>143586.59</v>
      </c>
      <c r="F22411" t="s">
        <v>17</v>
      </c>
      <c r="G22411">
        <v>7</v>
      </c>
      <c r="H22411">
        <v>7498</v>
      </c>
      <c r="I22411">
        <v>6203</v>
      </c>
      <c r="J22411">
        <v>12.5</v>
      </c>
      <c r="K22411">
        <v>5.5</v>
      </c>
      <c r="L22411" t="s">
        <v>31</v>
      </c>
      <c r="M22411">
        <v>69.56</v>
      </c>
    </row>
    <row r="22412" spans="1:13" x14ac:dyDescent="0.25">
      <c r="A22412" t="s">
        <v>343</v>
      </c>
      <c r="B22412" t="s">
        <v>34</v>
      </c>
      <c r="C22412" t="s">
        <v>35</v>
      </c>
      <c r="D22412" t="s">
        <v>29</v>
      </c>
      <c r="E22412" s="1">
        <v>135058.44</v>
      </c>
      <c r="F22412" t="s">
        <v>30</v>
      </c>
      <c r="G22412">
        <v>14</v>
      </c>
      <c r="H22412">
        <v>5794</v>
      </c>
      <c r="I22412">
        <v>9289</v>
      </c>
      <c r="J22412">
        <v>61.41</v>
      </c>
      <c r="K22412">
        <v>25.57</v>
      </c>
      <c r="L22412" t="s">
        <v>21</v>
      </c>
      <c r="M22412">
        <v>24.2</v>
      </c>
    </row>
    <row r="22413" spans="1:13" hidden="1" x14ac:dyDescent="0.25">
      <c r="A22413" t="s">
        <v>541</v>
      </c>
      <c r="B22413" t="s">
        <v>20</v>
      </c>
      <c r="C22413" t="s">
        <v>15</v>
      </c>
      <c r="D22413" t="s">
        <v>24</v>
      </c>
      <c r="E22413" s="1">
        <v>115056.76</v>
      </c>
      <c r="F22413" t="s">
        <v>45</v>
      </c>
      <c r="G22413">
        <v>0</v>
      </c>
      <c r="H22413">
        <v>6402</v>
      </c>
      <c r="I22413">
        <v>9833</v>
      </c>
      <c r="J22413">
        <v>12.13</v>
      </c>
      <c r="K22413">
        <v>11.18</v>
      </c>
      <c r="L22413" t="s">
        <v>31</v>
      </c>
      <c r="M22413">
        <v>59.02</v>
      </c>
    </row>
    <row r="22414" spans="1:13" hidden="1" x14ac:dyDescent="0.25">
      <c r="A22414" t="s">
        <v>484</v>
      </c>
      <c r="B22414" t="s">
        <v>14</v>
      </c>
      <c r="C22414" t="s">
        <v>15</v>
      </c>
      <c r="D22414" t="s">
        <v>16</v>
      </c>
      <c r="E22414" s="1">
        <v>120030.23</v>
      </c>
      <c r="F22414" t="s">
        <v>17</v>
      </c>
      <c r="G22414">
        <v>2</v>
      </c>
      <c r="H22414">
        <v>993</v>
      </c>
      <c r="I22414">
        <v>198</v>
      </c>
      <c r="J22414">
        <v>52.14</v>
      </c>
      <c r="K22414">
        <v>18.920000000000002</v>
      </c>
      <c r="L22414" t="s">
        <v>18</v>
      </c>
      <c r="M22414">
        <v>59.57</v>
      </c>
    </row>
    <row r="22415" spans="1:13" hidden="1" x14ac:dyDescent="0.25">
      <c r="A22415" t="s">
        <v>453</v>
      </c>
      <c r="B22415" t="s">
        <v>39</v>
      </c>
      <c r="C22415" t="s">
        <v>35</v>
      </c>
      <c r="D22415" t="s">
        <v>16</v>
      </c>
      <c r="E22415" s="1">
        <v>135630.10999999999</v>
      </c>
      <c r="F22415" t="s">
        <v>17</v>
      </c>
      <c r="G22415">
        <v>10</v>
      </c>
      <c r="H22415">
        <v>3611</v>
      </c>
      <c r="I22415">
        <v>6872</v>
      </c>
      <c r="J22415">
        <v>53.83</v>
      </c>
      <c r="K22415">
        <v>57.89</v>
      </c>
      <c r="L22415" t="s">
        <v>48</v>
      </c>
      <c r="M22415">
        <v>26.95</v>
      </c>
    </row>
    <row r="22416" spans="1:13" hidden="1" x14ac:dyDescent="0.25">
      <c r="A22416" t="s">
        <v>576</v>
      </c>
      <c r="B22416" t="s">
        <v>39</v>
      </c>
      <c r="C22416" t="s">
        <v>15</v>
      </c>
      <c r="D22416" t="s">
        <v>16</v>
      </c>
      <c r="E22416" s="1">
        <v>91329.04</v>
      </c>
      <c r="F22416" t="s">
        <v>30</v>
      </c>
      <c r="G22416">
        <v>13</v>
      </c>
      <c r="H22416">
        <v>8334</v>
      </c>
      <c r="I22416">
        <v>868</v>
      </c>
      <c r="J22416">
        <v>82.86</v>
      </c>
      <c r="K22416">
        <v>28.79</v>
      </c>
      <c r="L22416" t="s">
        <v>58</v>
      </c>
      <c r="M22416">
        <v>70.95</v>
      </c>
    </row>
    <row r="22417" spans="1:13" hidden="1" x14ac:dyDescent="0.25">
      <c r="A22417" t="s">
        <v>352</v>
      </c>
      <c r="B22417" t="s">
        <v>51</v>
      </c>
      <c r="C22417" t="s">
        <v>35</v>
      </c>
      <c r="D22417" t="s">
        <v>16</v>
      </c>
      <c r="E22417" s="1">
        <v>149025.49</v>
      </c>
      <c r="F22417" t="s">
        <v>25</v>
      </c>
      <c r="G22417">
        <v>7</v>
      </c>
      <c r="H22417">
        <v>4776</v>
      </c>
      <c r="I22417">
        <v>9708</v>
      </c>
      <c r="J22417">
        <v>98.7</v>
      </c>
      <c r="K22417">
        <v>42.85</v>
      </c>
      <c r="L22417" t="s">
        <v>58</v>
      </c>
      <c r="M22417">
        <v>23.72</v>
      </c>
    </row>
    <row r="22418" spans="1:13" hidden="1" x14ac:dyDescent="0.25">
      <c r="A22418" t="s">
        <v>302</v>
      </c>
      <c r="B22418" t="s">
        <v>14</v>
      </c>
      <c r="C22418" t="s">
        <v>35</v>
      </c>
      <c r="D22418" t="s">
        <v>24</v>
      </c>
      <c r="E22418" s="1">
        <v>45432.29</v>
      </c>
      <c r="F22418" t="s">
        <v>45</v>
      </c>
      <c r="G22418">
        <v>14</v>
      </c>
      <c r="H22418">
        <v>6204</v>
      </c>
      <c r="I22418">
        <v>3001</v>
      </c>
      <c r="J22418">
        <v>36.07</v>
      </c>
      <c r="K22418">
        <v>32.81</v>
      </c>
      <c r="L22418" t="s">
        <v>18</v>
      </c>
      <c r="M22418">
        <v>27.93</v>
      </c>
    </row>
    <row r="22419" spans="1:13" x14ac:dyDescent="0.25">
      <c r="A22419" t="s">
        <v>666</v>
      </c>
      <c r="B22419" t="s">
        <v>28</v>
      </c>
      <c r="C22419" t="s">
        <v>15</v>
      </c>
      <c r="D22419" t="s">
        <v>29</v>
      </c>
      <c r="E22419" s="1">
        <v>70577.289999999994</v>
      </c>
      <c r="F22419" t="s">
        <v>37</v>
      </c>
      <c r="G22419">
        <v>2</v>
      </c>
      <c r="H22419">
        <v>7082</v>
      </c>
      <c r="I22419">
        <v>9978</v>
      </c>
      <c r="J22419">
        <v>73.430000000000007</v>
      </c>
      <c r="K22419">
        <v>60.61</v>
      </c>
      <c r="L22419" t="s">
        <v>42</v>
      </c>
      <c r="M22419">
        <v>38.729999999999997</v>
      </c>
    </row>
    <row r="22420" spans="1:13" x14ac:dyDescent="0.25">
      <c r="A22420" t="s">
        <v>194</v>
      </c>
      <c r="B22420" t="s">
        <v>28</v>
      </c>
      <c r="C22420" t="s">
        <v>15</v>
      </c>
      <c r="D22420" t="s">
        <v>29</v>
      </c>
      <c r="E22420" s="1">
        <v>132184.22</v>
      </c>
      <c r="F22420" t="s">
        <v>25</v>
      </c>
      <c r="G22420">
        <v>11</v>
      </c>
      <c r="H22420">
        <v>2547</v>
      </c>
      <c r="I22420">
        <v>1517</v>
      </c>
      <c r="J22420">
        <v>66.37</v>
      </c>
      <c r="K22420">
        <v>12.39</v>
      </c>
      <c r="L22420" t="s">
        <v>58</v>
      </c>
      <c r="M22420">
        <v>28.56</v>
      </c>
    </row>
    <row r="22421" spans="1:13" x14ac:dyDescent="0.25">
      <c r="A22421" t="s">
        <v>342</v>
      </c>
      <c r="B22421" t="s">
        <v>54</v>
      </c>
      <c r="C22421" t="s">
        <v>15</v>
      </c>
      <c r="D22421" t="s">
        <v>29</v>
      </c>
      <c r="E22421" s="1">
        <v>142237.76999999999</v>
      </c>
      <c r="F22421" t="s">
        <v>25</v>
      </c>
      <c r="G22421">
        <v>0</v>
      </c>
      <c r="H22421">
        <v>2734</v>
      </c>
      <c r="I22421">
        <v>5533</v>
      </c>
      <c r="J22421">
        <v>22.16</v>
      </c>
      <c r="K22421">
        <v>4.13</v>
      </c>
      <c r="L22421" t="s">
        <v>26</v>
      </c>
      <c r="M22421">
        <v>46.85</v>
      </c>
    </row>
    <row r="22422" spans="1:13" x14ac:dyDescent="0.25">
      <c r="A22422" t="s">
        <v>452</v>
      </c>
      <c r="B22422" t="s">
        <v>14</v>
      </c>
      <c r="C22422" t="s">
        <v>15</v>
      </c>
      <c r="D22422" t="s">
        <v>29</v>
      </c>
      <c r="E22422" s="1">
        <v>55610.68</v>
      </c>
      <c r="F22422" t="s">
        <v>17</v>
      </c>
      <c r="G22422">
        <v>16</v>
      </c>
      <c r="H22422">
        <v>7126</v>
      </c>
      <c r="I22422">
        <v>5890</v>
      </c>
      <c r="J22422">
        <v>45.71</v>
      </c>
      <c r="K22422">
        <v>89.71</v>
      </c>
      <c r="L22422" t="s">
        <v>48</v>
      </c>
      <c r="M22422">
        <v>51.58</v>
      </c>
    </row>
    <row r="22423" spans="1:13" hidden="1" x14ac:dyDescent="0.25">
      <c r="A22423" t="s">
        <v>633</v>
      </c>
      <c r="B22423" t="s">
        <v>20</v>
      </c>
      <c r="C22423" t="s">
        <v>35</v>
      </c>
      <c r="D22423" t="s">
        <v>24</v>
      </c>
      <c r="E22423" s="1">
        <v>87583.75</v>
      </c>
      <c r="F22423" t="s">
        <v>30</v>
      </c>
      <c r="G22423">
        <v>1</v>
      </c>
      <c r="H22423">
        <v>7244</v>
      </c>
      <c r="I22423">
        <v>2103</v>
      </c>
      <c r="J22423">
        <v>46.95</v>
      </c>
      <c r="K22423">
        <v>87.41</v>
      </c>
      <c r="L22423" t="s">
        <v>42</v>
      </c>
      <c r="M22423">
        <v>35.9</v>
      </c>
    </row>
    <row r="22424" spans="1:13" hidden="1" x14ac:dyDescent="0.25">
      <c r="A22424" t="s">
        <v>616</v>
      </c>
      <c r="B22424" t="s">
        <v>34</v>
      </c>
      <c r="C22424" t="s">
        <v>35</v>
      </c>
      <c r="D22424" t="s">
        <v>16</v>
      </c>
      <c r="E22424" s="1">
        <v>133364.66</v>
      </c>
      <c r="F22424" t="s">
        <v>17</v>
      </c>
      <c r="G22424">
        <v>2</v>
      </c>
      <c r="H22424">
        <v>8244</v>
      </c>
      <c r="I22424">
        <v>4364</v>
      </c>
      <c r="J22424">
        <v>28.24</v>
      </c>
      <c r="K22424">
        <v>91.34</v>
      </c>
      <c r="L22424" t="s">
        <v>21</v>
      </c>
      <c r="M22424">
        <v>71.150000000000006</v>
      </c>
    </row>
    <row r="22425" spans="1:13" x14ac:dyDescent="0.25">
      <c r="A22425" t="s">
        <v>543</v>
      </c>
      <c r="B22425" t="s">
        <v>28</v>
      </c>
      <c r="C22425" t="s">
        <v>15</v>
      </c>
      <c r="D22425" t="s">
        <v>29</v>
      </c>
      <c r="E22425" s="1">
        <v>45321.120000000003</v>
      </c>
      <c r="F22425" t="s">
        <v>37</v>
      </c>
      <c r="G22425">
        <v>5</v>
      </c>
      <c r="H22425">
        <v>697</v>
      </c>
      <c r="I22425">
        <v>4329</v>
      </c>
      <c r="J22425">
        <v>6.09</v>
      </c>
      <c r="K22425">
        <v>25.09</v>
      </c>
      <c r="L22425" t="s">
        <v>48</v>
      </c>
      <c r="M22425">
        <v>37.299999999999997</v>
      </c>
    </row>
    <row r="22426" spans="1:13" hidden="1" x14ac:dyDescent="0.25">
      <c r="A22426" t="s">
        <v>414</v>
      </c>
      <c r="B22426" t="s">
        <v>39</v>
      </c>
      <c r="C22426" t="s">
        <v>35</v>
      </c>
      <c r="D22426" t="s">
        <v>24</v>
      </c>
      <c r="E22426" s="1">
        <v>118824.54</v>
      </c>
      <c r="F22426" t="s">
        <v>30</v>
      </c>
      <c r="G22426">
        <v>9</v>
      </c>
      <c r="H22426">
        <v>2257</v>
      </c>
      <c r="I22426">
        <v>1823</v>
      </c>
      <c r="J22426">
        <v>16.760000000000002</v>
      </c>
      <c r="K22426">
        <v>65.86</v>
      </c>
      <c r="L22426" t="s">
        <v>58</v>
      </c>
      <c r="M22426">
        <v>20.55</v>
      </c>
    </row>
    <row r="22427" spans="1:13" x14ac:dyDescent="0.25">
      <c r="A22427" t="s">
        <v>65</v>
      </c>
      <c r="B22427" t="s">
        <v>39</v>
      </c>
      <c r="C22427" t="s">
        <v>15</v>
      </c>
      <c r="D22427" t="s">
        <v>29</v>
      </c>
      <c r="E22427" s="1">
        <v>85907.05</v>
      </c>
      <c r="F22427" t="s">
        <v>30</v>
      </c>
      <c r="G22427">
        <v>16</v>
      </c>
      <c r="H22427">
        <v>5448</v>
      </c>
      <c r="I22427">
        <v>9898</v>
      </c>
      <c r="J22427">
        <v>46.49</v>
      </c>
      <c r="K22427">
        <v>6.31</v>
      </c>
      <c r="L22427" t="s">
        <v>26</v>
      </c>
      <c r="M22427">
        <v>30.26</v>
      </c>
    </row>
    <row r="22428" spans="1:13" hidden="1" x14ac:dyDescent="0.25">
      <c r="A22428" t="s">
        <v>511</v>
      </c>
      <c r="B22428" t="s">
        <v>51</v>
      </c>
      <c r="C22428" t="s">
        <v>15</v>
      </c>
      <c r="D22428" t="s">
        <v>16</v>
      </c>
      <c r="E22428" s="1">
        <v>125384.54</v>
      </c>
      <c r="F22428" t="s">
        <v>25</v>
      </c>
      <c r="G22428">
        <v>8</v>
      </c>
      <c r="H22428">
        <v>8166</v>
      </c>
      <c r="I22428">
        <v>7568</v>
      </c>
      <c r="J22428">
        <v>56.8</v>
      </c>
      <c r="K22428">
        <v>90.02</v>
      </c>
      <c r="L22428" t="s">
        <v>31</v>
      </c>
      <c r="M22428">
        <v>72.92</v>
      </c>
    </row>
    <row r="22429" spans="1:13" hidden="1" x14ac:dyDescent="0.25">
      <c r="A22429" t="s">
        <v>604</v>
      </c>
      <c r="B22429" t="s">
        <v>20</v>
      </c>
      <c r="C22429" t="s">
        <v>35</v>
      </c>
      <c r="D22429" t="s">
        <v>16</v>
      </c>
      <c r="E22429" s="1">
        <v>41504.800000000003</v>
      </c>
      <c r="F22429" t="s">
        <v>25</v>
      </c>
      <c r="G22429">
        <v>10</v>
      </c>
      <c r="H22429">
        <v>4618</v>
      </c>
      <c r="I22429">
        <v>9933</v>
      </c>
      <c r="J22429">
        <v>54.9</v>
      </c>
      <c r="K22429">
        <v>71.260000000000005</v>
      </c>
      <c r="L22429" t="s">
        <v>48</v>
      </c>
      <c r="M22429">
        <v>38.4</v>
      </c>
    </row>
    <row r="22430" spans="1:13" x14ac:dyDescent="0.25">
      <c r="A22430" t="s">
        <v>412</v>
      </c>
      <c r="B22430" t="s">
        <v>39</v>
      </c>
      <c r="C22430" t="s">
        <v>15</v>
      </c>
      <c r="D22430" t="s">
        <v>29</v>
      </c>
      <c r="E22430" s="1">
        <v>36282.26</v>
      </c>
      <c r="F22430" t="s">
        <v>30</v>
      </c>
      <c r="G22430">
        <v>8</v>
      </c>
      <c r="H22430">
        <v>6474</v>
      </c>
      <c r="I22430">
        <v>1352</v>
      </c>
      <c r="J22430">
        <v>0.84</v>
      </c>
      <c r="K22430">
        <v>45.22</v>
      </c>
      <c r="L22430" t="s">
        <v>48</v>
      </c>
      <c r="M22430">
        <v>64.819999999999993</v>
      </c>
    </row>
    <row r="22431" spans="1:13" x14ac:dyDescent="0.25">
      <c r="A22431" t="s">
        <v>163</v>
      </c>
      <c r="B22431" t="s">
        <v>23</v>
      </c>
      <c r="C22431" t="s">
        <v>15</v>
      </c>
      <c r="D22431" t="s">
        <v>29</v>
      </c>
      <c r="E22431" s="1">
        <v>52381.93</v>
      </c>
      <c r="F22431" t="s">
        <v>17</v>
      </c>
      <c r="G22431">
        <v>6</v>
      </c>
      <c r="H22431">
        <v>8821</v>
      </c>
      <c r="I22431">
        <v>4115</v>
      </c>
      <c r="J22431">
        <v>88.48</v>
      </c>
      <c r="K22431">
        <v>11.81</v>
      </c>
      <c r="L22431" t="s">
        <v>48</v>
      </c>
      <c r="M22431">
        <v>38.22</v>
      </c>
    </row>
    <row r="22432" spans="1:13" x14ac:dyDescent="0.25">
      <c r="A22432" t="s">
        <v>388</v>
      </c>
      <c r="B22432" t="s">
        <v>20</v>
      </c>
      <c r="C22432" t="s">
        <v>35</v>
      </c>
      <c r="D22432" t="s">
        <v>29</v>
      </c>
      <c r="E22432" s="1">
        <v>31638.2</v>
      </c>
      <c r="F22432" t="s">
        <v>17</v>
      </c>
      <c r="G22432">
        <v>14</v>
      </c>
      <c r="H22432">
        <v>5718</v>
      </c>
      <c r="I22432">
        <v>1803</v>
      </c>
      <c r="J22432">
        <v>35.380000000000003</v>
      </c>
      <c r="K22432">
        <v>30.78</v>
      </c>
      <c r="L22432" t="s">
        <v>18</v>
      </c>
      <c r="M22432">
        <v>65.66</v>
      </c>
    </row>
    <row r="22433" spans="1:13" hidden="1" x14ac:dyDescent="0.25">
      <c r="A22433" t="s">
        <v>450</v>
      </c>
      <c r="B22433" t="s">
        <v>54</v>
      </c>
      <c r="C22433" t="s">
        <v>15</v>
      </c>
      <c r="D22433" t="s">
        <v>16</v>
      </c>
      <c r="E22433" s="1">
        <v>54666.82</v>
      </c>
      <c r="F22433" t="s">
        <v>37</v>
      </c>
      <c r="G22433">
        <v>18</v>
      </c>
      <c r="H22433">
        <v>3467</v>
      </c>
      <c r="I22433">
        <v>3998</v>
      </c>
      <c r="J22433">
        <v>86.26</v>
      </c>
      <c r="K22433">
        <v>19.260000000000002</v>
      </c>
      <c r="L22433" t="s">
        <v>26</v>
      </c>
      <c r="M22433">
        <v>33.94</v>
      </c>
    </row>
    <row r="22434" spans="1:13" x14ac:dyDescent="0.25">
      <c r="A22434" t="s">
        <v>413</v>
      </c>
      <c r="B22434" t="s">
        <v>20</v>
      </c>
      <c r="C22434" t="s">
        <v>15</v>
      </c>
      <c r="D22434" t="s">
        <v>29</v>
      </c>
      <c r="E22434" s="1">
        <v>94720.17</v>
      </c>
      <c r="F22434" t="s">
        <v>17</v>
      </c>
      <c r="G22434">
        <v>9</v>
      </c>
      <c r="H22434">
        <v>2434</v>
      </c>
      <c r="I22434">
        <v>128</v>
      </c>
      <c r="J22434">
        <v>80.44</v>
      </c>
      <c r="K22434">
        <v>90.18</v>
      </c>
      <c r="L22434" t="s">
        <v>42</v>
      </c>
      <c r="M22434">
        <v>70.92</v>
      </c>
    </row>
    <row r="22435" spans="1:13" hidden="1" x14ac:dyDescent="0.25">
      <c r="A22435" t="s">
        <v>36</v>
      </c>
      <c r="B22435" t="s">
        <v>34</v>
      </c>
      <c r="C22435" t="s">
        <v>35</v>
      </c>
      <c r="D22435" t="s">
        <v>16</v>
      </c>
      <c r="E22435" s="1">
        <v>113947.39</v>
      </c>
      <c r="F22435" t="s">
        <v>17</v>
      </c>
      <c r="G22435">
        <v>0</v>
      </c>
      <c r="H22435">
        <v>5118</v>
      </c>
      <c r="I22435">
        <v>9009</v>
      </c>
      <c r="J22435">
        <v>32.17</v>
      </c>
      <c r="K22435">
        <v>35.14</v>
      </c>
      <c r="L22435" t="s">
        <v>58</v>
      </c>
      <c r="M22435">
        <v>77.03</v>
      </c>
    </row>
    <row r="22436" spans="1:13" hidden="1" x14ac:dyDescent="0.25">
      <c r="A22436" t="s">
        <v>527</v>
      </c>
      <c r="B22436" t="s">
        <v>54</v>
      </c>
      <c r="C22436" t="s">
        <v>15</v>
      </c>
      <c r="D22436" t="s">
        <v>24</v>
      </c>
      <c r="E22436" s="1">
        <v>58725.62</v>
      </c>
      <c r="F22436" t="s">
        <v>37</v>
      </c>
      <c r="G22436">
        <v>13</v>
      </c>
      <c r="H22436">
        <v>8407</v>
      </c>
      <c r="I22436">
        <v>4918</v>
      </c>
      <c r="J22436">
        <v>15.49</v>
      </c>
      <c r="K22436">
        <v>51.49</v>
      </c>
      <c r="L22436" t="s">
        <v>48</v>
      </c>
      <c r="M22436">
        <v>25.01</v>
      </c>
    </row>
    <row r="22437" spans="1:13" hidden="1" x14ac:dyDescent="0.25">
      <c r="A22437" t="s">
        <v>209</v>
      </c>
      <c r="B22437" t="s">
        <v>28</v>
      </c>
      <c r="C22437" t="s">
        <v>15</v>
      </c>
      <c r="D22437" t="s">
        <v>16</v>
      </c>
      <c r="E22437" s="1">
        <v>119025.15</v>
      </c>
      <c r="F22437" t="s">
        <v>45</v>
      </c>
      <c r="G22437">
        <v>3</v>
      </c>
      <c r="H22437">
        <v>1607</v>
      </c>
      <c r="I22437">
        <v>7995</v>
      </c>
      <c r="J22437">
        <v>70.260000000000005</v>
      </c>
      <c r="K22437">
        <v>10.82</v>
      </c>
      <c r="L22437" t="s">
        <v>18</v>
      </c>
      <c r="M22437">
        <v>72.290000000000006</v>
      </c>
    </row>
    <row r="22438" spans="1:13" hidden="1" x14ac:dyDescent="0.25">
      <c r="A22438" t="s">
        <v>507</v>
      </c>
      <c r="B22438" t="s">
        <v>34</v>
      </c>
      <c r="C22438" t="s">
        <v>35</v>
      </c>
      <c r="D22438" t="s">
        <v>24</v>
      </c>
      <c r="E22438" s="1">
        <v>117117.82</v>
      </c>
      <c r="F22438" t="s">
        <v>45</v>
      </c>
      <c r="G22438">
        <v>2</v>
      </c>
      <c r="H22438">
        <v>4256</v>
      </c>
      <c r="I22438">
        <v>8747</v>
      </c>
      <c r="J22438">
        <v>51.11</v>
      </c>
      <c r="K22438">
        <v>35.35</v>
      </c>
      <c r="L22438" t="s">
        <v>48</v>
      </c>
      <c r="M22438">
        <v>61.77</v>
      </c>
    </row>
    <row r="22439" spans="1:13" hidden="1" x14ac:dyDescent="0.25">
      <c r="A22439" t="s">
        <v>517</v>
      </c>
      <c r="B22439" t="s">
        <v>14</v>
      </c>
      <c r="C22439" t="s">
        <v>15</v>
      </c>
      <c r="D22439" t="s">
        <v>16</v>
      </c>
      <c r="E22439" s="1">
        <v>74428.929999999993</v>
      </c>
      <c r="F22439" t="s">
        <v>25</v>
      </c>
      <c r="G22439">
        <v>18</v>
      </c>
      <c r="H22439">
        <v>6392</v>
      </c>
      <c r="I22439">
        <v>7088</v>
      </c>
      <c r="J22439">
        <v>92.16</v>
      </c>
      <c r="K22439">
        <v>4.66</v>
      </c>
      <c r="L22439" t="s">
        <v>21</v>
      </c>
      <c r="M22439">
        <v>79.84</v>
      </c>
    </row>
    <row r="22440" spans="1:13" x14ac:dyDescent="0.25">
      <c r="A22440" t="s">
        <v>405</v>
      </c>
      <c r="B22440" t="s">
        <v>39</v>
      </c>
      <c r="C22440" t="s">
        <v>35</v>
      </c>
      <c r="D22440" t="s">
        <v>29</v>
      </c>
      <c r="E22440" s="1">
        <v>111060.22</v>
      </c>
      <c r="F22440" t="s">
        <v>25</v>
      </c>
      <c r="G22440">
        <v>17</v>
      </c>
      <c r="H22440">
        <v>1104</v>
      </c>
      <c r="I22440">
        <v>2848</v>
      </c>
      <c r="J22440">
        <v>23.37</v>
      </c>
      <c r="K22440">
        <v>46.81</v>
      </c>
      <c r="L22440" t="s">
        <v>33</v>
      </c>
      <c r="M22440">
        <v>71.099999999999994</v>
      </c>
    </row>
    <row r="22441" spans="1:13" x14ac:dyDescent="0.25">
      <c r="A22441" t="s">
        <v>539</v>
      </c>
      <c r="B22441" t="s">
        <v>39</v>
      </c>
      <c r="C22441" t="s">
        <v>35</v>
      </c>
      <c r="D22441" t="s">
        <v>29</v>
      </c>
      <c r="E22441" s="1">
        <v>102244.14</v>
      </c>
      <c r="F22441" t="s">
        <v>17</v>
      </c>
      <c r="G22441">
        <v>6</v>
      </c>
      <c r="H22441">
        <v>8045</v>
      </c>
      <c r="I22441">
        <v>9481</v>
      </c>
      <c r="J22441">
        <v>79.42</v>
      </c>
      <c r="K22441">
        <v>23.46</v>
      </c>
      <c r="L22441" t="s">
        <v>18</v>
      </c>
      <c r="M22441">
        <v>40.17</v>
      </c>
    </row>
    <row r="22442" spans="1:13" x14ac:dyDescent="0.25">
      <c r="A22442" t="s">
        <v>72</v>
      </c>
      <c r="B22442" t="s">
        <v>23</v>
      </c>
      <c r="C22442" t="s">
        <v>35</v>
      </c>
      <c r="D22442" t="s">
        <v>29</v>
      </c>
      <c r="E22442" s="1">
        <v>139084.93</v>
      </c>
      <c r="F22442" t="s">
        <v>37</v>
      </c>
      <c r="G22442">
        <v>1</v>
      </c>
      <c r="H22442">
        <v>3943</v>
      </c>
      <c r="I22442">
        <v>2135</v>
      </c>
      <c r="J22442">
        <v>1.31</v>
      </c>
      <c r="K22442">
        <v>48.73</v>
      </c>
      <c r="L22442" t="s">
        <v>18</v>
      </c>
      <c r="M22442">
        <v>54.46</v>
      </c>
    </row>
    <row r="22443" spans="1:13" hidden="1" x14ac:dyDescent="0.25">
      <c r="A22443" t="s">
        <v>504</v>
      </c>
      <c r="B22443" t="s">
        <v>14</v>
      </c>
      <c r="C22443" t="s">
        <v>15</v>
      </c>
      <c r="D22443" t="s">
        <v>16</v>
      </c>
      <c r="E22443" s="1">
        <v>102012.28</v>
      </c>
      <c r="F22443" t="s">
        <v>25</v>
      </c>
      <c r="G22443">
        <v>8</v>
      </c>
      <c r="H22443">
        <v>1710</v>
      </c>
      <c r="I22443">
        <v>6461</v>
      </c>
      <c r="J22443">
        <v>99.69</v>
      </c>
      <c r="K22443">
        <v>78.06</v>
      </c>
      <c r="L22443" t="s">
        <v>31</v>
      </c>
      <c r="M22443">
        <v>64.98</v>
      </c>
    </row>
    <row r="22444" spans="1:13" hidden="1" x14ac:dyDescent="0.25">
      <c r="A22444" t="s">
        <v>130</v>
      </c>
      <c r="B22444" t="s">
        <v>20</v>
      </c>
      <c r="C22444" t="s">
        <v>15</v>
      </c>
      <c r="D22444" t="s">
        <v>16</v>
      </c>
      <c r="E22444" s="1">
        <v>77490.47</v>
      </c>
      <c r="F22444" t="s">
        <v>17</v>
      </c>
      <c r="G22444">
        <v>4</v>
      </c>
      <c r="H22444">
        <v>7469</v>
      </c>
      <c r="I22444">
        <v>5766</v>
      </c>
      <c r="J22444">
        <v>76.45</v>
      </c>
      <c r="K22444">
        <v>18.420000000000002</v>
      </c>
      <c r="L22444" t="s">
        <v>18</v>
      </c>
      <c r="M22444">
        <v>76.56</v>
      </c>
    </row>
    <row r="22445" spans="1:13" hidden="1" x14ac:dyDescent="0.25">
      <c r="A22445" t="s">
        <v>373</v>
      </c>
      <c r="B22445" t="s">
        <v>39</v>
      </c>
      <c r="C22445" t="s">
        <v>35</v>
      </c>
      <c r="D22445" t="s">
        <v>24</v>
      </c>
      <c r="E22445" s="1">
        <v>71313.77</v>
      </c>
      <c r="F22445" t="s">
        <v>17</v>
      </c>
      <c r="G22445">
        <v>9</v>
      </c>
      <c r="H22445">
        <v>3788</v>
      </c>
      <c r="I22445">
        <v>2150</v>
      </c>
      <c r="J22445">
        <v>61.97</v>
      </c>
      <c r="K22445">
        <v>89.98</v>
      </c>
      <c r="L22445" t="s">
        <v>31</v>
      </c>
      <c r="M22445">
        <v>54.07</v>
      </c>
    </row>
    <row r="22446" spans="1:13" hidden="1" x14ac:dyDescent="0.25">
      <c r="A22446" t="s">
        <v>364</v>
      </c>
      <c r="B22446" t="s">
        <v>14</v>
      </c>
      <c r="C22446" t="s">
        <v>15</v>
      </c>
      <c r="D22446" t="s">
        <v>24</v>
      </c>
      <c r="E22446" s="1">
        <v>104082.45</v>
      </c>
      <c r="F22446" t="s">
        <v>25</v>
      </c>
      <c r="G22446">
        <v>15</v>
      </c>
      <c r="H22446">
        <v>9398</v>
      </c>
      <c r="I22446">
        <v>391</v>
      </c>
      <c r="J22446">
        <v>33.65</v>
      </c>
      <c r="K22446">
        <v>0.56000000000000005</v>
      </c>
      <c r="L22446" t="s">
        <v>48</v>
      </c>
      <c r="M22446">
        <v>59.98</v>
      </c>
    </row>
    <row r="22447" spans="1:13" x14ac:dyDescent="0.25">
      <c r="A22447" t="s">
        <v>432</v>
      </c>
      <c r="B22447" t="s">
        <v>39</v>
      </c>
      <c r="C22447" t="s">
        <v>35</v>
      </c>
      <c r="D22447" t="s">
        <v>29</v>
      </c>
      <c r="E22447" s="1">
        <v>47837.56</v>
      </c>
      <c r="F22447" t="s">
        <v>30</v>
      </c>
      <c r="G22447">
        <v>3</v>
      </c>
      <c r="H22447">
        <v>4492</v>
      </c>
      <c r="I22447">
        <v>1368</v>
      </c>
      <c r="J22447">
        <v>26.9</v>
      </c>
      <c r="K22447">
        <v>69.34</v>
      </c>
      <c r="L22447" t="s">
        <v>18</v>
      </c>
      <c r="M22447">
        <v>34.840000000000003</v>
      </c>
    </row>
    <row r="22448" spans="1:13" x14ac:dyDescent="0.25">
      <c r="A22448" t="s">
        <v>38</v>
      </c>
      <c r="B22448" t="s">
        <v>20</v>
      </c>
      <c r="C22448" t="s">
        <v>15</v>
      </c>
      <c r="D22448" t="s">
        <v>29</v>
      </c>
      <c r="E22448" s="1">
        <v>45699.35</v>
      </c>
      <c r="F22448" t="s">
        <v>45</v>
      </c>
      <c r="G22448">
        <v>5</v>
      </c>
      <c r="H22448">
        <v>2748</v>
      </c>
      <c r="I22448">
        <v>939</v>
      </c>
      <c r="J22448">
        <v>78.38</v>
      </c>
      <c r="K22448">
        <v>94.72</v>
      </c>
      <c r="L22448" t="s">
        <v>18</v>
      </c>
      <c r="M22448">
        <v>79.38</v>
      </c>
    </row>
    <row r="22449" spans="1:13" hidden="1" x14ac:dyDescent="0.25">
      <c r="A22449" t="s">
        <v>76</v>
      </c>
      <c r="B22449" t="s">
        <v>34</v>
      </c>
      <c r="C22449" t="s">
        <v>15</v>
      </c>
      <c r="D22449" t="s">
        <v>16</v>
      </c>
      <c r="E22449" s="1">
        <v>100094.1</v>
      </c>
      <c r="F22449" t="s">
        <v>45</v>
      </c>
      <c r="G22449">
        <v>13</v>
      </c>
      <c r="H22449">
        <v>4882</v>
      </c>
      <c r="I22449">
        <v>6302</v>
      </c>
      <c r="J22449">
        <v>44.96</v>
      </c>
      <c r="K22449">
        <v>88.27</v>
      </c>
      <c r="L22449" t="s">
        <v>48</v>
      </c>
      <c r="M22449">
        <v>20.68</v>
      </c>
    </row>
    <row r="22450" spans="1:13" x14ac:dyDescent="0.25">
      <c r="A22450" t="s">
        <v>591</v>
      </c>
      <c r="B22450" t="s">
        <v>51</v>
      </c>
      <c r="C22450" t="s">
        <v>15</v>
      </c>
      <c r="D22450" t="s">
        <v>29</v>
      </c>
      <c r="E22450" s="1">
        <v>76724.34</v>
      </c>
      <c r="F22450" t="s">
        <v>25</v>
      </c>
      <c r="G22450">
        <v>19</v>
      </c>
      <c r="H22450">
        <v>5650</v>
      </c>
      <c r="I22450">
        <v>7764</v>
      </c>
      <c r="J22450">
        <v>80.87</v>
      </c>
      <c r="K22450">
        <v>73.03</v>
      </c>
      <c r="L22450" t="s">
        <v>31</v>
      </c>
      <c r="M22450">
        <v>43.28</v>
      </c>
    </row>
    <row r="22451" spans="1:13" x14ac:dyDescent="0.25">
      <c r="A22451" t="s">
        <v>571</v>
      </c>
      <c r="B22451" t="s">
        <v>54</v>
      </c>
      <c r="C22451" t="s">
        <v>15</v>
      </c>
      <c r="D22451" t="s">
        <v>29</v>
      </c>
      <c r="E22451" s="1">
        <v>90963.58</v>
      </c>
      <c r="F22451" t="s">
        <v>37</v>
      </c>
      <c r="G22451">
        <v>18</v>
      </c>
      <c r="H22451">
        <v>3823</v>
      </c>
      <c r="I22451">
        <v>5312</v>
      </c>
      <c r="J22451">
        <v>55.29</v>
      </c>
      <c r="K22451">
        <v>13.5</v>
      </c>
      <c r="L22451" t="s">
        <v>48</v>
      </c>
      <c r="M22451">
        <v>58.42</v>
      </c>
    </row>
    <row r="22452" spans="1:13" hidden="1" x14ac:dyDescent="0.25">
      <c r="A22452" t="s">
        <v>363</v>
      </c>
      <c r="B22452" t="s">
        <v>51</v>
      </c>
      <c r="C22452" t="s">
        <v>35</v>
      </c>
      <c r="D22452" t="s">
        <v>24</v>
      </c>
      <c r="E22452" s="1">
        <v>67202.8</v>
      </c>
      <c r="F22452" t="s">
        <v>25</v>
      </c>
      <c r="G22452">
        <v>16</v>
      </c>
      <c r="H22452">
        <v>8566</v>
      </c>
      <c r="I22452">
        <v>4718</v>
      </c>
      <c r="J22452">
        <v>55.57</v>
      </c>
      <c r="K22452">
        <v>9.9700000000000006</v>
      </c>
      <c r="L22452" t="s">
        <v>48</v>
      </c>
      <c r="M22452">
        <v>33.340000000000003</v>
      </c>
    </row>
    <row r="22453" spans="1:13" hidden="1" x14ac:dyDescent="0.25">
      <c r="A22453" t="s">
        <v>366</v>
      </c>
      <c r="B22453" t="s">
        <v>14</v>
      </c>
      <c r="C22453" t="s">
        <v>15</v>
      </c>
      <c r="D22453" t="s">
        <v>16</v>
      </c>
      <c r="E22453" s="1">
        <v>66807.539999999994</v>
      </c>
      <c r="F22453" t="s">
        <v>37</v>
      </c>
      <c r="G22453">
        <v>12</v>
      </c>
      <c r="H22453">
        <v>9226</v>
      </c>
      <c r="I22453">
        <v>8874</v>
      </c>
      <c r="J22453">
        <v>33.26</v>
      </c>
      <c r="K22453">
        <v>15.68</v>
      </c>
      <c r="L22453" t="s">
        <v>33</v>
      </c>
      <c r="M22453">
        <v>52.49</v>
      </c>
    </row>
    <row r="22454" spans="1:13" hidden="1" x14ac:dyDescent="0.25">
      <c r="A22454" t="s">
        <v>505</v>
      </c>
      <c r="B22454" t="s">
        <v>51</v>
      </c>
      <c r="C22454" t="s">
        <v>35</v>
      </c>
      <c r="D22454" t="s">
        <v>24</v>
      </c>
      <c r="E22454" s="1">
        <v>33248.86</v>
      </c>
      <c r="F22454" t="s">
        <v>37</v>
      </c>
      <c r="G22454">
        <v>15</v>
      </c>
      <c r="H22454">
        <v>1912</v>
      </c>
      <c r="I22454">
        <v>2793</v>
      </c>
      <c r="J22454">
        <v>34.18</v>
      </c>
      <c r="K22454">
        <v>36</v>
      </c>
      <c r="L22454" t="s">
        <v>18</v>
      </c>
      <c r="M22454">
        <v>71.13</v>
      </c>
    </row>
    <row r="22455" spans="1:13" hidden="1" x14ac:dyDescent="0.25">
      <c r="A22455" t="s">
        <v>626</v>
      </c>
      <c r="B22455" t="s">
        <v>54</v>
      </c>
      <c r="C22455" t="s">
        <v>15</v>
      </c>
      <c r="D22455" t="s">
        <v>16</v>
      </c>
      <c r="E22455" s="1">
        <v>100067.18</v>
      </c>
      <c r="F22455" t="s">
        <v>37</v>
      </c>
      <c r="G22455">
        <v>12</v>
      </c>
      <c r="H22455">
        <v>6148</v>
      </c>
      <c r="I22455">
        <v>2071</v>
      </c>
      <c r="J22455">
        <v>43.2</v>
      </c>
      <c r="K22455">
        <v>7.5</v>
      </c>
      <c r="L22455" t="s">
        <v>26</v>
      </c>
      <c r="M22455">
        <v>43.01</v>
      </c>
    </row>
    <row r="22456" spans="1:13" hidden="1" x14ac:dyDescent="0.25">
      <c r="A22456" t="s">
        <v>651</v>
      </c>
      <c r="B22456" t="s">
        <v>39</v>
      </c>
      <c r="C22456" t="s">
        <v>35</v>
      </c>
      <c r="D22456" t="s">
        <v>16</v>
      </c>
      <c r="E22456" s="1">
        <v>84134.38</v>
      </c>
      <c r="F22456" t="s">
        <v>17</v>
      </c>
      <c r="G22456">
        <v>9</v>
      </c>
      <c r="H22456">
        <v>8974</v>
      </c>
      <c r="I22456">
        <v>871</v>
      </c>
      <c r="J22456">
        <v>27.53</v>
      </c>
      <c r="K22456">
        <v>90.08</v>
      </c>
      <c r="L22456" t="s">
        <v>26</v>
      </c>
      <c r="M22456">
        <v>64.13</v>
      </c>
    </row>
    <row r="22457" spans="1:13" hidden="1" x14ac:dyDescent="0.25">
      <c r="A22457" t="s">
        <v>443</v>
      </c>
      <c r="B22457" t="s">
        <v>23</v>
      </c>
      <c r="C22457" t="s">
        <v>35</v>
      </c>
      <c r="D22457" t="s">
        <v>16</v>
      </c>
      <c r="E22457" s="1">
        <v>103809.71</v>
      </c>
      <c r="F22457" t="s">
        <v>37</v>
      </c>
      <c r="G22457">
        <v>11</v>
      </c>
      <c r="H22457">
        <v>2065</v>
      </c>
      <c r="I22457">
        <v>5986</v>
      </c>
      <c r="J22457">
        <v>42.27</v>
      </c>
      <c r="K22457">
        <v>43.69</v>
      </c>
      <c r="L22457" t="s">
        <v>18</v>
      </c>
      <c r="M22457">
        <v>62.1</v>
      </c>
    </row>
    <row r="22458" spans="1:13" hidden="1" x14ac:dyDescent="0.25">
      <c r="A22458" t="s">
        <v>624</v>
      </c>
      <c r="B22458" t="s">
        <v>51</v>
      </c>
      <c r="C22458" t="s">
        <v>15</v>
      </c>
      <c r="D22458" t="s">
        <v>16</v>
      </c>
      <c r="E22458" s="1">
        <v>71844.38</v>
      </c>
      <c r="F22458" t="s">
        <v>25</v>
      </c>
      <c r="G22458">
        <v>20</v>
      </c>
      <c r="H22458">
        <v>7664</v>
      </c>
      <c r="I22458">
        <v>2701</v>
      </c>
      <c r="J22458">
        <v>9.06</v>
      </c>
      <c r="K22458">
        <v>18.440000000000001</v>
      </c>
      <c r="L22458" t="s">
        <v>18</v>
      </c>
      <c r="M22458">
        <v>33.82</v>
      </c>
    </row>
    <row r="22459" spans="1:13" x14ac:dyDescent="0.25">
      <c r="A22459" t="s">
        <v>444</v>
      </c>
      <c r="B22459" t="s">
        <v>28</v>
      </c>
      <c r="C22459" t="s">
        <v>35</v>
      </c>
      <c r="D22459" t="s">
        <v>29</v>
      </c>
      <c r="E22459" s="1">
        <v>116284.59</v>
      </c>
      <c r="F22459" t="s">
        <v>37</v>
      </c>
      <c r="G22459">
        <v>0</v>
      </c>
      <c r="H22459">
        <v>1732</v>
      </c>
      <c r="I22459">
        <v>7274</v>
      </c>
      <c r="J22459">
        <v>48.05</v>
      </c>
      <c r="K22459">
        <v>86.67</v>
      </c>
      <c r="L22459" t="s">
        <v>58</v>
      </c>
      <c r="M22459">
        <v>35.020000000000003</v>
      </c>
    </row>
    <row r="22460" spans="1:13" hidden="1" x14ac:dyDescent="0.25">
      <c r="A22460" t="s">
        <v>280</v>
      </c>
      <c r="B22460" t="s">
        <v>34</v>
      </c>
      <c r="C22460" t="s">
        <v>15</v>
      </c>
      <c r="D22460" t="s">
        <v>24</v>
      </c>
      <c r="E22460" s="1">
        <v>54799.4</v>
      </c>
      <c r="F22460" t="s">
        <v>37</v>
      </c>
      <c r="G22460">
        <v>0</v>
      </c>
      <c r="H22460">
        <v>5235</v>
      </c>
      <c r="I22460">
        <v>4564</v>
      </c>
      <c r="J22460">
        <v>21.86</v>
      </c>
      <c r="K22460">
        <v>30.52</v>
      </c>
      <c r="L22460" t="s">
        <v>48</v>
      </c>
      <c r="M22460">
        <v>35.47</v>
      </c>
    </row>
    <row r="22461" spans="1:13" hidden="1" x14ac:dyDescent="0.25">
      <c r="A22461" t="s">
        <v>489</v>
      </c>
      <c r="B22461" t="s">
        <v>20</v>
      </c>
      <c r="C22461" t="s">
        <v>35</v>
      </c>
      <c r="D22461" t="s">
        <v>16</v>
      </c>
      <c r="E22461" s="1">
        <v>48747.72</v>
      </c>
      <c r="F22461" t="s">
        <v>45</v>
      </c>
      <c r="G22461">
        <v>20</v>
      </c>
      <c r="H22461">
        <v>9458</v>
      </c>
      <c r="I22461">
        <v>1658</v>
      </c>
      <c r="J22461">
        <v>29.06</v>
      </c>
      <c r="K22461">
        <v>61.86</v>
      </c>
      <c r="L22461" t="s">
        <v>18</v>
      </c>
      <c r="M22461">
        <v>34.75</v>
      </c>
    </row>
    <row r="22462" spans="1:13" x14ac:dyDescent="0.25">
      <c r="A22462" t="s">
        <v>475</v>
      </c>
      <c r="B22462" t="s">
        <v>34</v>
      </c>
      <c r="C22462" t="s">
        <v>15</v>
      </c>
      <c r="D22462" t="s">
        <v>29</v>
      </c>
      <c r="E22462" s="1">
        <v>112391.49</v>
      </c>
      <c r="F22462" t="s">
        <v>17</v>
      </c>
      <c r="G22462">
        <v>13</v>
      </c>
      <c r="H22462">
        <v>9340</v>
      </c>
      <c r="I22462">
        <v>7065</v>
      </c>
      <c r="J22462">
        <v>11.49</v>
      </c>
      <c r="K22462">
        <v>94.29</v>
      </c>
      <c r="L22462" t="s">
        <v>18</v>
      </c>
      <c r="M22462">
        <v>67.400000000000006</v>
      </c>
    </row>
    <row r="22463" spans="1:13" x14ac:dyDescent="0.25">
      <c r="A22463" t="s">
        <v>284</v>
      </c>
      <c r="B22463" t="s">
        <v>20</v>
      </c>
      <c r="C22463" t="s">
        <v>35</v>
      </c>
      <c r="D22463" t="s">
        <v>29</v>
      </c>
      <c r="E22463" s="1">
        <v>147399.51</v>
      </c>
      <c r="F22463" t="s">
        <v>45</v>
      </c>
      <c r="G22463">
        <v>12</v>
      </c>
      <c r="H22463">
        <v>9655</v>
      </c>
      <c r="I22463">
        <v>6055</v>
      </c>
      <c r="J22463">
        <v>39.450000000000003</v>
      </c>
      <c r="K22463">
        <v>41.12</v>
      </c>
      <c r="L22463" t="s">
        <v>33</v>
      </c>
      <c r="M22463">
        <v>54.01</v>
      </c>
    </row>
    <row r="22464" spans="1:13" x14ac:dyDescent="0.25">
      <c r="A22464" t="s">
        <v>586</v>
      </c>
      <c r="B22464" t="s">
        <v>34</v>
      </c>
      <c r="C22464" t="s">
        <v>35</v>
      </c>
      <c r="D22464" t="s">
        <v>29</v>
      </c>
      <c r="E22464" s="1">
        <v>49295.39</v>
      </c>
      <c r="F22464" t="s">
        <v>25</v>
      </c>
      <c r="G22464">
        <v>0</v>
      </c>
      <c r="H22464">
        <v>8886</v>
      </c>
      <c r="I22464">
        <v>2788</v>
      </c>
      <c r="J22464">
        <v>54.92</v>
      </c>
      <c r="K22464">
        <v>27.85</v>
      </c>
      <c r="L22464" t="s">
        <v>18</v>
      </c>
      <c r="M22464">
        <v>38.4</v>
      </c>
    </row>
    <row r="22465" spans="1:13" hidden="1" x14ac:dyDescent="0.25">
      <c r="A22465" t="s">
        <v>191</v>
      </c>
      <c r="B22465" t="s">
        <v>20</v>
      </c>
      <c r="C22465" t="s">
        <v>15</v>
      </c>
      <c r="D22465" t="s">
        <v>24</v>
      </c>
      <c r="E22465" s="1">
        <v>127062.38</v>
      </c>
      <c r="F22465" t="s">
        <v>37</v>
      </c>
      <c r="G22465">
        <v>4</v>
      </c>
      <c r="H22465">
        <v>2055</v>
      </c>
      <c r="I22465">
        <v>4703</v>
      </c>
      <c r="J22465">
        <v>10.74</v>
      </c>
      <c r="K22465">
        <v>13.1</v>
      </c>
      <c r="L22465" t="s">
        <v>48</v>
      </c>
      <c r="M22465">
        <v>40.380000000000003</v>
      </c>
    </row>
    <row r="22466" spans="1:13" x14ac:dyDescent="0.25">
      <c r="A22466" t="s">
        <v>452</v>
      </c>
      <c r="B22466" t="s">
        <v>39</v>
      </c>
      <c r="C22466" t="s">
        <v>35</v>
      </c>
      <c r="D22466" t="s">
        <v>29</v>
      </c>
      <c r="E22466" s="1">
        <v>102544.34</v>
      </c>
      <c r="F22466" t="s">
        <v>37</v>
      </c>
      <c r="G22466">
        <v>2</v>
      </c>
      <c r="H22466">
        <v>462</v>
      </c>
      <c r="I22466">
        <v>2706</v>
      </c>
      <c r="J22466">
        <v>0.69</v>
      </c>
      <c r="K22466">
        <v>23.77</v>
      </c>
      <c r="L22466" t="s">
        <v>31</v>
      </c>
      <c r="M22466">
        <v>68.97</v>
      </c>
    </row>
    <row r="22467" spans="1:13" hidden="1" x14ac:dyDescent="0.25">
      <c r="A22467" t="s">
        <v>84</v>
      </c>
      <c r="B22467" t="s">
        <v>54</v>
      </c>
      <c r="C22467" t="s">
        <v>15</v>
      </c>
      <c r="D22467" t="s">
        <v>24</v>
      </c>
      <c r="E22467" s="1">
        <v>39460.120000000003</v>
      </c>
      <c r="F22467" t="s">
        <v>30</v>
      </c>
      <c r="G22467">
        <v>2</v>
      </c>
      <c r="H22467">
        <v>1570</v>
      </c>
      <c r="I22467">
        <v>682</v>
      </c>
      <c r="J22467">
        <v>93.68</v>
      </c>
      <c r="K22467">
        <v>52.09</v>
      </c>
      <c r="L22467" t="s">
        <v>42</v>
      </c>
      <c r="M22467">
        <v>21.37</v>
      </c>
    </row>
    <row r="22468" spans="1:13" hidden="1" x14ac:dyDescent="0.25">
      <c r="A22468" t="s">
        <v>531</v>
      </c>
      <c r="B22468" t="s">
        <v>28</v>
      </c>
      <c r="C22468" t="s">
        <v>15</v>
      </c>
      <c r="D22468" t="s">
        <v>24</v>
      </c>
      <c r="E22468" s="1">
        <v>97827.6</v>
      </c>
      <c r="F22468" t="s">
        <v>17</v>
      </c>
      <c r="G22468">
        <v>2</v>
      </c>
      <c r="H22468">
        <v>5521</v>
      </c>
      <c r="I22468">
        <v>1774</v>
      </c>
      <c r="J22468">
        <v>63.91</v>
      </c>
      <c r="K22468">
        <v>0.62</v>
      </c>
      <c r="L22468" t="s">
        <v>42</v>
      </c>
      <c r="M22468">
        <v>66.48</v>
      </c>
    </row>
    <row r="22469" spans="1:13" x14ac:dyDescent="0.25">
      <c r="A22469" t="s">
        <v>598</v>
      </c>
      <c r="B22469" t="s">
        <v>51</v>
      </c>
      <c r="C22469" t="s">
        <v>35</v>
      </c>
      <c r="D22469" t="s">
        <v>29</v>
      </c>
      <c r="E22469" s="1">
        <v>117363.3</v>
      </c>
      <c r="F22469" t="s">
        <v>37</v>
      </c>
      <c r="G22469">
        <v>6</v>
      </c>
      <c r="H22469">
        <v>5366</v>
      </c>
      <c r="I22469">
        <v>5704</v>
      </c>
      <c r="J22469">
        <v>34.86</v>
      </c>
      <c r="K22469">
        <v>97.67</v>
      </c>
      <c r="L22469" t="s">
        <v>31</v>
      </c>
      <c r="M22469">
        <v>73.680000000000007</v>
      </c>
    </row>
    <row r="22470" spans="1:13" hidden="1" x14ac:dyDescent="0.25">
      <c r="A22470" t="s">
        <v>153</v>
      </c>
      <c r="B22470" t="s">
        <v>28</v>
      </c>
      <c r="C22470" t="s">
        <v>35</v>
      </c>
      <c r="D22470" t="s">
        <v>16</v>
      </c>
      <c r="E22470" s="1">
        <v>58472.55</v>
      </c>
      <c r="F22470" t="s">
        <v>45</v>
      </c>
      <c r="G22470">
        <v>5</v>
      </c>
      <c r="H22470">
        <v>5930</v>
      </c>
      <c r="I22470">
        <v>8950</v>
      </c>
      <c r="J22470">
        <v>89.42</v>
      </c>
      <c r="K22470">
        <v>60.43</v>
      </c>
      <c r="L22470" t="s">
        <v>58</v>
      </c>
      <c r="M22470">
        <v>46.13</v>
      </c>
    </row>
    <row r="22471" spans="1:13" x14ac:dyDescent="0.25">
      <c r="A22471" t="s">
        <v>228</v>
      </c>
      <c r="B22471" t="s">
        <v>54</v>
      </c>
      <c r="C22471" t="s">
        <v>35</v>
      </c>
      <c r="D22471" t="s">
        <v>29</v>
      </c>
      <c r="E22471" s="1">
        <v>92814.18</v>
      </c>
      <c r="F22471" t="s">
        <v>25</v>
      </c>
      <c r="G22471">
        <v>5</v>
      </c>
      <c r="H22471">
        <v>382</v>
      </c>
      <c r="I22471">
        <v>7647</v>
      </c>
      <c r="J22471">
        <v>10.77</v>
      </c>
      <c r="K22471">
        <v>0.05</v>
      </c>
      <c r="L22471" t="s">
        <v>33</v>
      </c>
      <c r="M22471">
        <v>71.33</v>
      </c>
    </row>
    <row r="22472" spans="1:13" hidden="1" x14ac:dyDescent="0.25">
      <c r="A22472" t="s">
        <v>306</v>
      </c>
      <c r="B22472" t="s">
        <v>54</v>
      </c>
      <c r="C22472" t="s">
        <v>15</v>
      </c>
      <c r="D22472" t="s">
        <v>24</v>
      </c>
      <c r="E22472" s="1">
        <v>45538.25</v>
      </c>
      <c r="F22472" t="s">
        <v>17</v>
      </c>
      <c r="G22472">
        <v>15</v>
      </c>
      <c r="H22472">
        <v>7945</v>
      </c>
      <c r="I22472">
        <v>6895</v>
      </c>
      <c r="J22472">
        <v>47.39</v>
      </c>
      <c r="K22472">
        <v>98.96</v>
      </c>
      <c r="L22472" t="s">
        <v>21</v>
      </c>
      <c r="M22472">
        <v>31.05</v>
      </c>
    </row>
    <row r="22473" spans="1:13" hidden="1" x14ac:dyDescent="0.25">
      <c r="A22473" t="s">
        <v>462</v>
      </c>
      <c r="B22473" t="s">
        <v>39</v>
      </c>
      <c r="C22473" t="s">
        <v>15</v>
      </c>
      <c r="D22473" t="s">
        <v>16</v>
      </c>
      <c r="E22473" s="1">
        <v>65995.3</v>
      </c>
      <c r="F22473" t="s">
        <v>30</v>
      </c>
      <c r="G22473">
        <v>8</v>
      </c>
      <c r="H22473">
        <v>4023</v>
      </c>
      <c r="I22473">
        <v>7241</v>
      </c>
      <c r="J22473">
        <v>65.02</v>
      </c>
      <c r="K22473">
        <v>67.05</v>
      </c>
      <c r="L22473" t="s">
        <v>33</v>
      </c>
      <c r="M22473">
        <v>34.979999999999997</v>
      </c>
    </row>
    <row r="22474" spans="1:13" hidden="1" x14ac:dyDescent="0.25">
      <c r="A22474" t="s">
        <v>126</v>
      </c>
      <c r="B22474" t="s">
        <v>54</v>
      </c>
      <c r="C22474" t="s">
        <v>35</v>
      </c>
      <c r="D22474" t="s">
        <v>24</v>
      </c>
      <c r="E22474" s="1">
        <v>79040.259999999995</v>
      </c>
      <c r="F22474" t="s">
        <v>45</v>
      </c>
      <c r="G22474">
        <v>20</v>
      </c>
      <c r="H22474">
        <v>9241</v>
      </c>
      <c r="I22474">
        <v>1808</v>
      </c>
      <c r="J22474">
        <v>46.73</v>
      </c>
      <c r="K22474">
        <v>52.31</v>
      </c>
      <c r="L22474" t="s">
        <v>21</v>
      </c>
      <c r="M22474">
        <v>37.14</v>
      </c>
    </row>
    <row r="22475" spans="1:13" hidden="1" x14ac:dyDescent="0.25">
      <c r="A22475" t="s">
        <v>647</v>
      </c>
      <c r="B22475" t="s">
        <v>51</v>
      </c>
      <c r="C22475" t="s">
        <v>35</v>
      </c>
      <c r="D22475" t="s">
        <v>16</v>
      </c>
      <c r="E22475" s="1">
        <v>106974.51</v>
      </c>
      <c r="F22475" t="s">
        <v>45</v>
      </c>
      <c r="G22475">
        <v>12</v>
      </c>
      <c r="H22475">
        <v>4809</v>
      </c>
      <c r="I22475">
        <v>7562</v>
      </c>
      <c r="J22475">
        <v>41.38</v>
      </c>
      <c r="K22475">
        <v>95.49</v>
      </c>
      <c r="L22475" t="s">
        <v>26</v>
      </c>
      <c r="M22475">
        <v>30.37</v>
      </c>
    </row>
    <row r="22476" spans="1:13" hidden="1" x14ac:dyDescent="0.25">
      <c r="A22476" t="s">
        <v>127</v>
      </c>
      <c r="B22476" t="s">
        <v>34</v>
      </c>
      <c r="C22476" t="s">
        <v>35</v>
      </c>
      <c r="D22476" t="s">
        <v>24</v>
      </c>
      <c r="E22476" s="1">
        <v>138191.01999999999</v>
      </c>
      <c r="F22476" t="s">
        <v>37</v>
      </c>
      <c r="G22476">
        <v>1</v>
      </c>
      <c r="H22476">
        <v>122</v>
      </c>
      <c r="I22476">
        <v>679</v>
      </c>
      <c r="J22476">
        <v>85.22</v>
      </c>
      <c r="K22476">
        <v>35.76</v>
      </c>
      <c r="L22476" t="s">
        <v>18</v>
      </c>
      <c r="M22476">
        <v>20.03</v>
      </c>
    </row>
    <row r="22477" spans="1:13" x14ac:dyDescent="0.25">
      <c r="A22477" t="s">
        <v>656</v>
      </c>
      <c r="B22477" t="s">
        <v>28</v>
      </c>
      <c r="C22477" t="s">
        <v>15</v>
      </c>
      <c r="D22477" t="s">
        <v>29</v>
      </c>
      <c r="E22477" s="1">
        <v>49352.26</v>
      </c>
      <c r="F22477" t="s">
        <v>25</v>
      </c>
      <c r="G22477">
        <v>0</v>
      </c>
      <c r="H22477">
        <v>5411</v>
      </c>
      <c r="I22477">
        <v>9075</v>
      </c>
      <c r="J22477">
        <v>1.2</v>
      </c>
      <c r="K22477">
        <v>15.49</v>
      </c>
      <c r="L22477" t="s">
        <v>48</v>
      </c>
      <c r="M22477">
        <v>36.270000000000003</v>
      </c>
    </row>
    <row r="22478" spans="1:13" x14ac:dyDescent="0.25">
      <c r="A22478" t="s">
        <v>110</v>
      </c>
      <c r="B22478" t="s">
        <v>28</v>
      </c>
      <c r="C22478" t="s">
        <v>15</v>
      </c>
      <c r="D22478" t="s">
        <v>29</v>
      </c>
      <c r="E22478" s="1">
        <v>71977.2</v>
      </c>
      <c r="F22478" t="s">
        <v>45</v>
      </c>
      <c r="G22478">
        <v>13</v>
      </c>
      <c r="H22478">
        <v>2038</v>
      </c>
      <c r="I22478">
        <v>3141</v>
      </c>
      <c r="J22478">
        <v>93.07</v>
      </c>
      <c r="K22478">
        <v>12.54</v>
      </c>
      <c r="L22478" t="s">
        <v>33</v>
      </c>
      <c r="M22478">
        <v>20.47</v>
      </c>
    </row>
    <row r="22479" spans="1:13" hidden="1" x14ac:dyDescent="0.25">
      <c r="A22479" t="s">
        <v>230</v>
      </c>
      <c r="B22479" t="s">
        <v>23</v>
      </c>
      <c r="C22479" t="s">
        <v>35</v>
      </c>
      <c r="D22479" t="s">
        <v>16</v>
      </c>
      <c r="E22479" s="1">
        <v>131505.39000000001</v>
      </c>
      <c r="F22479" t="s">
        <v>25</v>
      </c>
      <c r="G22479">
        <v>1</v>
      </c>
      <c r="H22479">
        <v>7871</v>
      </c>
      <c r="I22479">
        <v>819</v>
      </c>
      <c r="J22479">
        <v>82.66</v>
      </c>
      <c r="K22479">
        <v>78.95</v>
      </c>
      <c r="L22479" t="s">
        <v>33</v>
      </c>
      <c r="M22479">
        <v>50.28</v>
      </c>
    </row>
    <row r="22480" spans="1:13" hidden="1" x14ac:dyDescent="0.25">
      <c r="A22480" t="s">
        <v>367</v>
      </c>
      <c r="B22480" t="s">
        <v>51</v>
      </c>
      <c r="C22480" t="s">
        <v>35</v>
      </c>
      <c r="D22480" t="s">
        <v>16</v>
      </c>
      <c r="E22480" s="1">
        <v>132691.72</v>
      </c>
      <c r="F22480" t="s">
        <v>17</v>
      </c>
      <c r="G22480">
        <v>19</v>
      </c>
      <c r="H22480">
        <v>466</v>
      </c>
      <c r="I22480">
        <v>3716</v>
      </c>
      <c r="J22480">
        <v>5.64</v>
      </c>
      <c r="K22480">
        <v>98.82</v>
      </c>
      <c r="L22480" t="s">
        <v>42</v>
      </c>
      <c r="M22480">
        <v>60.23</v>
      </c>
    </row>
    <row r="22481" spans="1:13" hidden="1" x14ac:dyDescent="0.25">
      <c r="A22481" t="s">
        <v>480</v>
      </c>
      <c r="B22481" t="s">
        <v>34</v>
      </c>
      <c r="C22481" t="s">
        <v>15</v>
      </c>
      <c r="D22481" t="s">
        <v>24</v>
      </c>
      <c r="E22481" s="1">
        <v>116484.25</v>
      </c>
      <c r="F22481" t="s">
        <v>37</v>
      </c>
      <c r="G22481">
        <v>5</v>
      </c>
      <c r="H22481">
        <v>381</v>
      </c>
      <c r="I22481">
        <v>9251</v>
      </c>
      <c r="J22481">
        <v>45.07</v>
      </c>
      <c r="K22481">
        <v>3.57</v>
      </c>
      <c r="L22481" t="s">
        <v>33</v>
      </c>
      <c r="M22481">
        <v>56.4</v>
      </c>
    </row>
    <row r="22482" spans="1:13" hidden="1" x14ac:dyDescent="0.25">
      <c r="A22482" t="s">
        <v>650</v>
      </c>
      <c r="B22482" t="s">
        <v>23</v>
      </c>
      <c r="C22482" t="s">
        <v>15</v>
      </c>
      <c r="D22482" t="s">
        <v>16</v>
      </c>
      <c r="E22482" s="1">
        <v>115317.6</v>
      </c>
      <c r="F22482" t="s">
        <v>17</v>
      </c>
      <c r="G22482">
        <v>15</v>
      </c>
      <c r="H22482">
        <v>4185</v>
      </c>
      <c r="I22482">
        <v>3951</v>
      </c>
      <c r="J22482">
        <v>86.67</v>
      </c>
      <c r="K22482">
        <v>50.75</v>
      </c>
      <c r="L22482" t="s">
        <v>48</v>
      </c>
      <c r="M22482">
        <v>42.27</v>
      </c>
    </row>
    <row r="22483" spans="1:13" hidden="1" x14ac:dyDescent="0.25">
      <c r="A22483" t="s">
        <v>64</v>
      </c>
      <c r="B22483" t="s">
        <v>23</v>
      </c>
      <c r="C22483" t="s">
        <v>15</v>
      </c>
      <c r="D22483" t="s">
        <v>24</v>
      </c>
      <c r="E22483" s="1">
        <v>113536.1</v>
      </c>
      <c r="F22483" t="s">
        <v>17</v>
      </c>
      <c r="G22483">
        <v>19</v>
      </c>
      <c r="H22483">
        <v>5104</v>
      </c>
      <c r="I22483">
        <v>3735</v>
      </c>
      <c r="J22483">
        <v>26.07</v>
      </c>
      <c r="K22483">
        <v>74.430000000000007</v>
      </c>
      <c r="L22483" t="s">
        <v>26</v>
      </c>
      <c r="M22483">
        <v>53.7</v>
      </c>
    </row>
    <row r="22484" spans="1:13" x14ac:dyDescent="0.25">
      <c r="A22484" t="s">
        <v>545</v>
      </c>
      <c r="B22484" t="s">
        <v>34</v>
      </c>
      <c r="C22484" t="s">
        <v>15</v>
      </c>
      <c r="D22484" t="s">
        <v>29</v>
      </c>
      <c r="E22484" s="1">
        <v>64089.63</v>
      </c>
      <c r="F22484" t="s">
        <v>25</v>
      </c>
      <c r="G22484">
        <v>7</v>
      </c>
      <c r="H22484">
        <v>7513</v>
      </c>
      <c r="I22484">
        <v>3018</v>
      </c>
      <c r="J22484">
        <v>96.72</v>
      </c>
      <c r="K22484">
        <v>28.65</v>
      </c>
      <c r="L22484" t="s">
        <v>31</v>
      </c>
      <c r="M22484">
        <v>24.97</v>
      </c>
    </row>
    <row r="22485" spans="1:13" x14ac:dyDescent="0.25">
      <c r="A22485" t="s">
        <v>384</v>
      </c>
      <c r="B22485" t="s">
        <v>34</v>
      </c>
      <c r="C22485" t="s">
        <v>15</v>
      </c>
      <c r="D22485" t="s">
        <v>29</v>
      </c>
      <c r="E22485" s="1">
        <v>108149.71</v>
      </c>
      <c r="F22485" t="s">
        <v>30</v>
      </c>
      <c r="G22485">
        <v>4</v>
      </c>
      <c r="H22485">
        <v>2044</v>
      </c>
      <c r="I22485">
        <v>603</v>
      </c>
      <c r="J22485">
        <v>69.94</v>
      </c>
      <c r="K22485">
        <v>29</v>
      </c>
      <c r="L22485" t="s">
        <v>48</v>
      </c>
      <c r="M22485">
        <v>21.59</v>
      </c>
    </row>
    <row r="22486" spans="1:13" x14ac:dyDescent="0.25">
      <c r="A22486" t="s">
        <v>643</v>
      </c>
      <c r="B22486" t="s">
        <v>51</v>
      </c>
      <c r="C22486" t="s">
        <v>35</v>
      </c>
      <c r="D22486" t="s">
        <v>29</v>
      </c>
      <c r="E22486" s="1">
        <v>134117.10999999999</v>
      </c>
      <c r="F22486" t="s">
        <v>17</v>
      </c>
      <c r="G22486">
        <v>1</v>
      </c>
      <c r="H22486">
        <v>606</v>
      </c>
      <c r="I22486">
        <v>3491</v>
      </c>
      <c r="J22486">
        <v>56.95</v>
      </c>
      <c r="K22486">
        <v>86.54</v>
      </c>
      <c r="L22486" t="s">
        <v>31</v>
      </c>
      <c r="M22486">
        <v>59.51</v>
      </c>
    </row>
    <row r="22487" spans="1:13" hidden="1" x14ac:dyDescent="0.25">
      <c r="A22487" t="s">
        <v>62</v>
      </c>
      <c r="B22487" t="s">
        <v>28</v>
      </c>
      <c r="C22487" t="s">
        <v>35</v>
      </c>
      <c r="D22487" t="s">
        <v>16</v>
      </c>
      <c r="E22487" s="1">
        <v>92624.38</v>
      </c>
      <c r="F22487" t="s">
        <v>37</v>
      </c>
      <c r="G22487">
        <v>16</v>
      </c>
      <c r="H22487">
        <v>256</v>
      </c>
      <c r="I22487">
        <v>6538</v>
      </c>
      <c r="J22487">
        <v>22.8</v>
      </c>
      <c r="K22487">
        <v>40.78</v>
      </c>
      <c r="L22487" t="s">
        <v>42</v>
      </c>
      <c r="M22487">
        <v>30.42</v>
      </c>
    </row>
    <row r="22488" spans="1:13" x14ac:dyDescent="0.25">
      <c r="A22488" t="s">
        <v>197</v>
      </c>
      <c r="B22488" t="s">
        <v>54</v>
      </c>
      <c r="C22488" t="s">
        <v>15</v>
      </c>
      <c r="D22488" t="s">
        <v>29</v>
      </c>
      <c r="E22488" s="1">
        <v>145634.44</v>
      </c>
      <c r="F22488" t="s">
        <v>37</v>
      </c>
      <c r="G22488">
        <v>2</v>
      </c>
      <c r="H22488">
        <v>2612</v>
      </c>
      <c r="I22488">
        <v>7113</v>
      </c>
      <c r="J22488">
        <v>17.670000000000002</v>
      </c>
      <c r="K22488">
        <v>74.260000000000005</v>
      </c>
      <c r="L22488" t="s">
        <v>48</v>
      </c>
      <c r="M22488">
        <v>56.34</v>
      </c>
    </row>
    <row r="22489" spans="1:13" hidden="1" x14ac:dyDescent="0.25">
      <c r="A22489" t="s">
        <v>468</v>
      </c>
      <c r="B22489" t="s">
        <v>34</v>
      </c>
      <c r="C22489" t="s">
        <v>35</v>
      </c>
      <c r="D22489" t="s">
        <v>16</v>
      </c>
      <c r="E22489" s="1">
        <v>54167.29</v>
      </c>
      <c r="F22489" t="s">
        <v>25</v>
      </c>
      <c r="G22489">
        <v>5</v>
      </c>
      <c r="H22489">
        <v>8878</v>
      </c>
      <c r="I22489">
        <v>7275</v>
      </c>
      <c r="J22489">
        <v>76.67</v>
      </c>
      <c r="K22489">
        <v>54.46</v>
      </c>
      <c r="L22489" t="s">
        <v>31</v>
      </c>
      <c r="M22489">
        <v>71.36</v>
      </c>
    </row>
    <row r="22490" spans="1:13" x14ac:dyDescent="0.25">
      <c r="A22490" t="s">
        <v>91</v>
      </c>
      <c r="B22490" t="s">
        <v>28</v>
      </c>
      <c r="C22490" t="s">
        <v>35</v>
      </c>
      <c r="D22490" t="s">
        <v>29</v>
      </c>
      <c r="E22490" s="1">
        <v>123433.47</v>
      </c>
      <c r="F22490" t="s">
        <v>45</v>
      </c>
      <c r="G22490">
        <v>14</v>
      </c>
      <c r="H22490">
        <v>3527</v>
      </c>
      <c r="I22490">
        <v>5449</v>
      </c>
      <c r="J22490">
        <v>76.56</v>
      </c>
      <c r="K22490">
        <v>5.91</v>
      </c>
      <c r="L22490" t="s">
        <v>21</v>
      </c>
      <c r="M22490">
        <v>51.09</v>
      </c>
    </row>
    <row r="22491" spans="1:13" hidden="1" x14ac:dyDescent="0.25">
      <c r="A22491" t="s">
        <v>590</v>
      </c>
      <c r="B22491" t="s">
        <v>23</v>
      </c>
      <c r="C22491" t="s">
        <v>35</v>
      </c>
      <c r="D22491" t="s">
        <v>24</v>
      </c>
      <c r="E22491" s="1">
        <v>72973.58</v>
      </c>
      <c r="F22491" t="s">
        <v>25</v>
      </c>
      <c r="G22491">
        <v>11</v>
      </c>
      <c r="H22491">
        <v>9655</v>
      </c>
      <c r="I22491">
        <v>7522</v>
      </c>
      <c r="J22491">
        <v>35.25</v>
      </c>
      <c r="K22491">
        <v>84.13</v>
      </c>
      <c r="L22491" t="s">
        <v>58</v>
      </c>
      <c r="M22491">
        <v>27.06</v>
      </c>
    </row>
    <row r="22492" spans="1:13" hidden="1" x14ac:dyDescent="0.25">
      <c r="A22492" t="s">
        <v>465</v>
      </c>
      <c r="B22492" t="s">
        <v>34</v>
      </c>
      <c r="C22492" t="s">
        <v>35</v>
      </c>
      <c r="D22492" t="s">
        <v>24</v>
      </c>
      <c r="E22492" s="1">
        <v>44010.78</v>
      </c>
      <c r="F22492" t="s">
        <v>25</v>
      </c>
      <c r="G22492">
        <v>12</v>
      </c>
      <c r="H22492">
        <v>9451</v>
      </c>
      <c r="I22492">
        <v>9001</v>
      </c>
      <c r="J22492">
        <v>68.12</v>
      </c>
      <c r="K22492">
        <v>87.66</v>
      </c>
      <c r="L22492" t="s">
        <v>26</v>
      </c>
      <c r="M22492">
        <v>74.75</v>
      </c>
    </row>
    <row r="22493" spans="1:13" hidden="1" x14ac:dyDescent="0.25">
      <c r="A22493" t="s">
        <v>247</v>
      </c>
      <c r="B22493" t="s">
        <v>14</v>
      </c>
      <c r="C22493" t="s">
        <v>35</v>
      </c>
      <c r="D22493" t="s">
        <v>24</v>
      </c>
      <c r="E22493" s="1">
        <v>70275.23</v>
      </c>
      <c r="F22493" t="s">
        <v>25</v>
      </c>
      <c r="G22493">
        <v>15</v>
      </c>
      <c r="H22493">
        <v>949</v>
      </c>
      <c r="I22493">
        <v>6902</v>
      </c>
      <c r="J22493">
        <v>25.51</v>
      </c>
      <c r="K22493">
        <v>41.2</v>
      </c>
      <c r="L22493" t="s">
        <v>42</v>
      </c>
      <c r="M22493">
        <v>41.49</v>
      </c>
    </row>
    <row r="22494" spans="1:13" hidden="1" x14ac:dyDescent="0.25">
      <c r="A22494" t="s">
        <v>105</v>
      </c>
      <c r="B22494" t="s">
        <v>34</v>
      </c>
      <c r="C22494" t="s">
        <v>15</v>
      </c>
      <c r="D22494" t="s">
        <v>16</v>
      </c>
      <c r="E22494" s="1">
        <v>118508.13</v>
      </c>
      <c r="F22494" t="s">
        <v>17</v>
      </c>
      <c r="G22494">
        <v>9</v>
      </c>
      <c r="H22494">
        <v>4692</v>
      </c>
      <c r="I22494">
        <v>4177</v>
      </c>
      <c r="J22494">
        <v>22.79</v>
      </c>
      <c r="K22494">
        <v>11.61</v>
      </c>
      <c r="L22494" t="s">
        <v>18</v>
      </c>
      <c r="M22494">
        <v>31.63</v>
      </c>
    </row>
    <row r="22495" spans="1:13" x14ac:dyDescent="0.25">
      <c r="A22495" t="s">
        <v>623</v>
      </c>
      <c r="B22495" t="s">
        <v>54</v>
      </c>
      <c r="C22495" t="s">
        <v>15</v>
      </c>
      <c r="D22495" t="s">
        <v>29</v>
      </c>
      <c r="E22495" s="1">
        <v>36492.699999999997</v>
      </c>
      <c r="F22495" t="s">
        <v>30</v>
      </c>
      <c r="G22495">
        <v>18</v>
      </c>
      <c r="H22495">
        <v>7477</v>
      </c>
      <c r="I22495">
        <v>6065</v>
      </c>
      <c r="J22495">
        <v>50.37</v>
      </c>
      <c r="K22495">
        <v>87.56</v>
      </c>
      <c r="L22495" t="s">
        <v>21</v>
      </c>
      <c r="M22495">
        <v>55.36</v>
      </c>
    </row>
    <row r="22496" spans="1:13" hidden="1" x14ac:dyDescent="0.25">
      <c r="A22496" t="s">
        <v>233</v>
      </c>
      <c r="B22496" t="s">
        <v>54</v>
      </c>
      <c r="C22496" t="s">
        <v>15</v>
      </c>
      <c r="D22496" t="s">
        <v>16</v>
      </c>
      <c r="E22496" s="1">
        <v>51770.81</v>
      </c>
      <c r="F22496" t="s">
        <v>25</v>
      </c>
      <c r="G22496">
        <v>0</v>
      </c>
      <c r="H22496">
        <v>5699</v>
      </c>
      <c r="I22496">
        <v>5037</v>
      </c>
      <c r="J22496">
        <v>81.97</v>
      </c>
      <c r="K22496">
        <v>28.24</v>
      </c>
      <c r="L22496" t="s">
        <v>42</v>
      </c>
      <c r="M22496">
        <v>42.3</v>
      </c>
    </row>
    <row r="22497" spans="1:13" x14ac:dyDescent="0.25">
      <c r="A22497" t="s">
        <v>65</v>
      </c>
      <c r="B22497" t="s">
        <v>23</v>
      </c>
      <c r="C22497" t="s">
        <v>15</v>
      </c>
      <c r="D22497" t="s">
        <v>29</v>
      </c>
      <c r="E22497" s="1">
        <v>86259.35</v>
      </c>
      <c r="F22497" t="s">
        <v>37</v>
      </c>
      <c r="G22497">
        <v>9</v>
      </c>
      <c r="H22497">
        <v>7740</v>
      </c>
      <c r="I22497">
        <v>2842</v>
      </c>
      <c r="J22497">
        <v>57.98</v>
      </c>
      <c r="K22497">
        <v>16.36</v>
      </c>
      <c r="L22497" t="s">
        <v>31</v>
      </c>
      <c r="M22497">
        <v>38.28</v>
      </c>
    </row>
    <row r="22498" spans="1:13" hidden="1" x14ac:dyDescent="0.25">
      <c r="A22498" t="s">
        <v>82</v>
      </c>
      <c r="B22498" t="s">
        <v>14</v>
      </c>
      <c r="C22498" t="s">
        <v>15</v>
      </c>
      <c r="D22498" t="s">
        <v>24</v>
      </c>
      <c r="E22498" s="1">
        <v>130533.12</v>
      </c>
      <c r="F22498" t="s">
        <v>45</v>
      </c>
      <c r="G22498">
        <v>12</v>
      </c>
      <c r="H22498">
        <v>3893</v>
      </c>
      <c r="I22498">
        <v>4378</v>
      </c>
      <c r="J22498">
        <v>42.21</v>
      </c>
      <c r="K22498">
        <v>47.76</v>
      </c>
      <c r="L22498" t="s">
        <v>58</v>
      </c>
      <c r="M22498">
        <v>57.87</v>
      </c>
    </row>
    <row r="22499" spans="1:13" x14ac:dyDescent="0.25">
      <c r="A22499" t="s">
        <v>327</v>
      </c>
      <c r="B22499" t="s">
        <v>34</v>
      </c>
      <c r="C22499" t="s">
        <v>35</v>
      </c>
      <c r="D22499" t="s">
        <v>29</v>
      </c>
      <c r="E22499" s="1">
        <v>50105.03</v>
      </c>
      <c r="F22499" t="s">
        <v>25</v>
      </c>
      <c r="G22499">
        <v>5</v>
      </c>
      <c r="H22499">
        <v>3750</v>
      </c>
      <c r="I22499">
        <v>9194</v>
      </c>
      <c r="J22499">
        <v>83.78</v>
      </c>
      <c r="K22499">
        <v>31.62</v>
      </c>
      <c r="L22499" t="s">
        <v>33</v>
      </c>
      <c r="M22499">
        <v>76.22</v>
      </c>
    </row>
    <row r="22500" spans="1:13" x14ac:dyDescent="0.25">
      <c r="A22500" t="s">
        <v>460</v>
      </c>
      <c r="B22500" t="s">
        <v>39</v>
      </c>
      <c r="C22500" t="s">
        <v>35</v>
      </c>
      <c r="D22500" t="s">
        <v>29</v>
      </c>
      <c r="E22500" s="1">
        <v>41459.51</v>
      </c>
      <c r="F22500" t="s">
        <v>17</v>
      </c>
      <c r="G22500">
        <v>8</v>
      </c>
      <c r="H22500">
        <v>5995</v>
      </c>
      <c r="I22500">
        <v>3277</v>
      </c>
      <c r="J22500">
        <v>55.2</v>
      </c>
      <c r="K22500">
        <v>97.56</v>
      </c>
      <c r="L22500" t="s">
        <v>48</v>
      </c>
      <c r="M22500">
        <v>62.71</v>
      </c>
    </row>
    <row r="22501" spans="1:13" x14ac:dyDescent="0.25">
      <c r="A22501" t="s">
        <v>223</v>
      </c>
      <c r="B22501" t="s">
        <v>23</v>
      </c>
      <c r="C22501" t="s">
        <v>35</v>
      </c>
      <c r="D22501" t="s">
        <v>29</v>
      </c>
      <c r="E22501" s="1">
        <v>38049.69</v>
      </c>
      <c r="F22501" t="s">
        <v>37</v>
      </c>
      <c r="G22501">
        <v>17</v>
      </c>
      <c r="H22501">
        <v>2791</v>
      </c>
      <c r="I22501">
        <v>6401</v>
      </c>
      <c r="J22501">
        <v>96.04</v>
      </c>
      <c r="K22501">
        <v>25.25</v>
      </c>
      <c r="L22501" t="s">
        <v>42</v>
      </c>
      <c r="M22501">
        <v>56.03</v>
      </c>
    </row>
    <row r="22502" spans="1:13" hidden="1" x14ac:dyDescent="0.25">
      <c r="A22502" t="s">
        <v>349</v>
      </c>
      <c r="B22502" t="s">
        <v>23</v>
      </c>
      <c r="C22502" t="s">
        <v>35</v>
      </c>
      <c r="D22502" t="s">
        <v>24</v>
      </c>
      <c r="E22502" s="1">
        <v>58959.01</v>
      </c>
      <c r="F22502" t="s">
        <v>17</v>
      </c>
      <c r="G22502">
        <v>4</v>
      </c>
      <c r="H22502">
        <v>4296</v>
      </c>
      <c r="I22502">
        <v>1506</v>
      </c>
      <c r="J22502">
        <v>90.11</v>
      </c>
      <c r="K22502">
        <v>22.19</v>
      </c>
      <c r="L22502" t="s">
        <v>31</v>
      </c>
      <c r="M22502">
        <v>32.909999999999997</v>
      </c>
    </row>
    <row r="22503" spans="1:13" hidden="1" x14ac:dyDescent="0.25">
      <c r="A22503" t="s">
        <v>102</v>
      </c>
      <c r="B22503" t="s">
        <v>39</v>
      </c>
      <c r="C22503" t="s">
        <v>15</v>
      </c>
      <c r="D22503" t="s">
        <v>24</v>
      </c>
      <c r="E22503" s="1">
        <v>80096.37</v>
      </c>
      <c r="F22503" t="s">
        <v>37</v>
      </c>
      <c r="G22503">
        <v>10</v>
      </c>
      <c r="H22503">
        <v>7149</v>
      </c>
      <c r="I22503">
        <v>2853</v>
      </c>
      <c r="J22503">
        <v>99.72</v>
      </c>
      <c r="K22503">
        <v>0.93</v>
      </c>
      <c r="L22503" t="s">
        <v>18</v>
      </c>
      <c r="M22503">
        <v>38.619999999999997</v>
      </c>
    </row>
    <row r="22504" spans="1:13" hidden="1" x14ac:dyDescent="0.25">
      <c r="A22504" t="s">
        <v>314</v>
      </c>
      <c r="B22504" t="s">
        <v>39</v>
      </c>
      <c r="C22504" t="s">
        <v>35</v>
      </c>
      <c r="D22504" t="s">
        <v>24</v>
      </c>
      <c r="E22504" s="1">
        <v>33815.449999999997</v>
      </c>
      <c r="F22504" t="s">
        <v>25</v>
      </c>
      <c r="G22504">
        <v>20</v>
      </c>
      <c r="H22504">
        <v>9609</v>
      </c>
      <c r="I22504">
        <v>740</v>
      </c>
      <c r="J22504">
        <v>93.36</v>
      </c>
      <c r="K22504">
        <v>26.83</v>
      </c>
      <c r="L22504" t="s">
        <v>31</v>
      </c>
      <c r="M22504">
        <v>36.119999999999997</v>
      </c>
    </row>
    <row r="22505" spans="1:13" hidden="1" x14ac:dyDescent="0.25">
      <c r="A22505" t="s">
        <v>126</v>
      </c>
      <c r="B22505" t="s">
        <v>23</v>
      </c>
      <c r="C22505" t="s">
        <v>15</v>
      </c>
      <c r="D22505" t="s">
        <v>16</v>
      </c>
      <c r="E22505" s="1">
        <v>99130.240000000005</v>
      </c>
      <c r="F22505" t="s">
        <v>45</v>
      </c>
      <c r="G22505">
        <v>15</v>
      </c>
      <c r="H22505">
        <v>7942</v>
      </c>
      <c r="I22505">
        <v>4701</v>
      </c>
      <c r="J22505">
        <v>8.6999999999999993</v>
      </c>
      <c r="K22505">
        <v>82.71</v>
      </c>
      <c r="L22505" t="s">
        <v>33</v>
      </c>
      <c r="M22505">
        <v>28.2</v>
      </c>
    </row>
    <row r="22506" spans="1:13" hidden="1" x14ac:dyDescent="0.25">
      <c r="A22506" t="s">
        <v>136</v>
      </c>
      <c r="B22506" t="s">
        <v>28</v>
      </c>
      <c r="C22506" t="s">
        <v>15</v>
      </c>
      <c r="D22506" t="s">
        <v>16</v>
      </c>
      <c r="E22506" s="1">
        <v>107307.88</v>
      </c>
      <c r="F22506" t="s">
        <v>30</v>
      </c>
      <c r="G22506">
        <v>13</v>
      </c>
      <c r="H22506">
        <v>3601</v>
      </c>
      <c r="I22506">
        <v>2256</v>
      </c>
      <c r="J22506">
        <v>76</v>
      </c>
      <c r="K22506">
        <v>70.87</v>
      </c>
      <c r="L22506" t="s">
        <v>48</v>
      </c>
      <c r="M22506">
        <v>74.41</v>
      </c>
    </row>
    <row r="22507" spans="1:13" hidden="1" x14ac:dyDescent="0.25">
      <c r="A22507" t="s">
        <v>370</v>
      </c>
      <c r="B22507" t="s">
        <v>54</v>
      </c>
      <c r="C22507" t="s">
        <v>15</v>
      </c>
      <c r="D22507" t="s">
        <v>24</v>
      </c>
      <c r="E22507" s="1">
        <v>40202.75</v>
      </c>
      <c r="F22507" t="s">
        <v>25</v>
      </c>
      <c r="G22507">
        <v>17</v>
      </c>
      <c r="H22507">
        <v>9735</v>
      </c>
      <c r="I22507">
        <v>3418</v>
      </c>
      <c r="J22507">
        <v>43.27</v>
      </c>
      <c r="K22507">
        <v>10.07</v>
      </c>
      <c r="L22507" t="s">
        <v>26</v>
      </c>
      <c r="M22507">
        <v>23.68</v>
      </c>
    </row>
    <row r="22508" spans="1:13" hidden="1" x14ac:dyDescent="0.25">
      <c r="A22508" t="s">
        <v>56</v>
      </c>
      <c r="B22508" t="s">
        <v>39</v>
      </c>
      <c r="C22508" t="s">
        <v>35</v>
      </c>
      <c r="D22508" t="s">
        <v>24</v>
      </c>
      <c r="E22508" s="1">
        <v>115830.77</v>
      </c>
      <c r="F22508" t="s">
        <v>37</v>
      </c>
      <c r="G22508">
        <v>17</v>
      </c>
      <c r="H22508">
        <v>7921</v>
      </c>
      <c r="I22508">
        <v>2606</v>
      </c>
      <c r="J22508">
        <v>1.48</v>
      </c>
      <c r="K22508">
        <v>10.27</v>
      </c>
      <c r="L22508" t="s">
        <v>33</v>
      </c>
      <c r="M22508">
        <v>46.73</v>
      </c>
    </row>
    <row r="22509" spans="1:13" hidden="1" x14ac:dyDescent="0.25">
      <c r="A22509" t="s">
        <v>329</v>
      </c>
      <c r="B22509" t="s">
        <v>51</v>
      </c>
      <c r="C22509" t="s">
        <v>15</v>
      </c>
      <c r="D22509" t="s">
        <v>24</v>
      </c>
      <c r="E22509" s="1">
        <v>112643.04</v>
      </c>
      <c r="F22509" t="s">
        <v>17</v>
      </c>
      <c r="G22509">
        <v>3</v>
      </c>
      <c r="H22509">
        <v>7683</v>
      </c>
      <c r="I22509">
        <v>1116</v>
      </c>
      <c r="J22509">
        <v>65.37</v>
      </c>
      <c r="K22509">
        <v>12.71</v>
      </c>
      <c r="L22509" t="s">
        <v>58</v>
      </c>
      <c r="M22509">
        <v>21.39</v>
      </c>
    </row>
    <row r="22510" spans="1:13" hidden="1" x14ac:dyDescent="0.25">
      <c r="A22510" t="s">
        <v>238</v>
      </c>
      <c r="B22510" t="s">
        <v>51</v>
      </c>
      <c r="C22510" t="s">
        <v>15</v>
      </c>
      <c r="D22510" t="s">
        <v>16</v>
      </c>
      <c r="E22510" s="1">
        <v>36304.660000000003</v>
      </c>
      <c r="F22510" t="s">
        <v>37</v>
      </c>
      <c r="G22510">
        <v>17</v>
      </c>
      <c r="H22510">
        <v>451</v>
      </c>
      <c r="I22510">
        <v>4224</v>
      </c>
      <c r="J22510">
        <v>92.84</v>
      </c>
      <c r="K22510">
        <v>20.66</v>
      </c>
      <c r="L22510" t="s">
        <v>21</v>
      </c>
      <c r="M22510">
        <v>69.02</v>
      </c>
    </row>
    <row r="22511" spans="1:13" hidden="1" x14ac:dyDescent="0.25">
      <c r="A22511" t="s">
        <v>345</v>
      </c>
      <c r="B22511" t="s">
        <v>28</v>
      </c>
      <c r="C22511" t="s">
        <v>15</v>
      </c>
      <c r="D22511" t="s">
        <v>16</v>
      </c>
      <c r="E22511" s="1">
        <v>53581.06</v>
      </c>
      <c r="F22511" t="s">
        <v>45</v>
      </c>
      <c r="G22511">
        <v>12</v>
      </c>
      <c r="H22511">
        <v>7375</v>
      </c>
      <c r="I22511">
        <v>8281</v>
      </c>
      <c r="J22511">
        <v>68.78</v>
      </c>
      <c r="K22511">
        <v>69.23</v>
      </c>
      <c r="L22511" t="s">
        <v>21</v>
      </c>
      <c r="M22511">
        <v>71.08</v>
      </c>
    </row>
    <row r="22512" spans="1:13" hidden="1" x14ac:dyDescent="0.25">
      <c r="A22512" t="s">
        <v>251</v>
      </c>
      <c r="B22512" t="s">
        <v>34</v>
      </c>
      <c r="C22512" t="s">
        <v>15</v>
      </c>
      <c r="D22512" t="s">
        <v>24</v>
      </c>
      <c r="E22512" s="1">
        <v>139373.99</v>
      </c>
      <c r="F22512" t="s">
        <v>17</v>
      </c>
      <c r="G22512">
        <v>6</v>
      </c>
      <c r="H22512">
        <v>4045</v>
      </c>
      <c r="I22512">
        <v>6399</v>
      </c>
      <c r="J22512">
        <v>50.19</v>
      </c>
      <c r="K22512">
        <v>41.55</v>
      </c>
      <c r="L22512" t="s">
        <v>18</v>
      </c>
      <c r="M22512">
        <v>36.74</v>
      </c>
    </row>
    <row r="22513" spans="1:13" hidden="1" x14ac:dyDescent="0.25">
      <c r="A22513" t="s">
        <v>533</v>
      </c>
      <c r="B22513" t="s">
        <v>39</v>
      </c>
      <c r="C22513" t="s">
        <v>15</v>
      </c>
      <c r="D22513" t="s">
        <v>16</v>
      </c>
      <c r="E22513" s="1">
        <v>35347.69</v>
      </c>
      <c r="F22513" t="s">
        <v>45</v>
      </c>
      <c r="G22513">
        <v>10</v>
      </c>
      <c r="H22513">
        <v>7403</v>
      </c>
      <c r="I22513">
        <v>1703</v>
      </c>
      <c r="J22513">
        <v>16.68</v>
      </c>
      <c r="K22513">
        <v>17.97</v>
      </c>
      <c r="L22513" t="s">
        <v>26</v>
      </c>
      <c r="M22513">
        <v>38.4</v>
      </c>
    </row>
    <row r="22514" spans="1:13" x14ac:dyDescent="0.25">
      <c r="A22514" t="s">
        <v>443</v>
      </c>
      <c r="B22514" t="s">
        <v>54</v>
      </c>
      <c r="C22514" t="s">
        <v>35</v>
      </c>
      <c r="D22514" t="s">
        <v>29</v>
      </c>
      <c r="E22514" s="1">
        <v>80208.47</v>
      </c>
      <c r="F22514" t="s">
        <v>45</v>
      </c>
      <c r="G22514">
        <v>5</v>
      </c>
      <c r="H22514">
        <v>5918</v>
      </c>
      <c r="I22514">
        <v>6296</v>
      </c>
      <c r="J22514">
        <v>85.62</v>
      </c>
      <c r="K22514">
        <v>41.51</v>
      </c>
      <c r="L22514" t="s">
        <v>26</v>
      </c>
      <c r="M22514">
        <v>44.16</v>
      </c>
    </row>
    <row r="22515" spans="1:13" hidden="1" x14ac:dyDescent="0.25">
      <c r="A22515" t="s">
        <v>62</v>
      </c>
      <c r="B22515" t="s">
        <v>54</v>
      </c>
      <c r="C22515" t="s">
        <v>15</v>
      </c>
      <c r="D22515" t="s">
        <v>16</v>
      </c>
      <c r="E22515" s="1">
        <v>130115.21</v>
      </c>
      <c r="F22515" t="s">
        <v>25</v>
      </c>
      <c r="G22515">
        <v>7</v>
      </c>
      <c r="H22515">
        <v>1294</v>
      </c>
      <c r="I22515">
        <v>9282</v>
      </c>
      <c r="J22515">
        <v>0.13</v>
      </c>
      <c r="K22515">
        <v>48.42</v>
      </c>
      <c r="L22515" t="s">
        <v>33</v>
      </c>
      <c r="M22515">
        <v>78.56</v>
      </c>
    </row>
    <row r="22516" spans="1:13" x14ac:dyDescent="0.25">
      <c r="A22516" t="s">
        <v>204</v>
      </c>
      <c r="B22516" t="s">
        <v>28</v>
      </c>
      <c r="C22516" t="s">
        <v>35</v>
      </c>
      <c r="D22516" t="s">
        <v>29</v>
      </c>
      <c r="E22516" s="1">
        <v>91170.8</v>
      </c>
      <c r="F22516" t="s">
        <v>45</v>
      </c>
      <c r="G22516">
        <v>0</v>
      </c>
      <c r="H22516">
        <v>7355</v>
      </c>
      <c r="I22516">
        <v>6995</v>
      </c>
      <c r="J22516">
        <v>76.77</v>
      </c>
      <c r="K22516">
        <v>94.13</v>
      </c>
      <c r="L22516" t="s">
        <v>33</v>
      </c>
      <c r="M22516">
        <v>71.760000000000005</v>
      </c>
    </row>
    <row r="22517" spans="1:13" x14ac:dyDescent="0.25">
      <c r="A22517" t="s">
        <v>394</v>
      </c>
      <c r="B22517" t="s">
        <v>39</v>
      </c>
      <c r="C22517" t="s">
        <v>35</v>
      </c>
      <c r="D22517" t="s">
        <v>29</v>
      </c>
      <c r="E22517" s="1">
        <v>44938.01</v>
      </c>
      <c r="F22517" t="s">
        <v>37</v>
      </c>
      <c r="G22517">
        <v>7</v>
      </c>
      <c r="H22517">
        <v>4000</v>
      </c>
      <c r="I22517">
        <v>4958</v>
      </c>
      <c r="J22517">
        <v>0.01</v>
      </c>
      <c r="K22517">
        <v>34.99</v>
      </c>
      <c r="L22517" t="s">
        <v>42</v>
      </c>
      <c r="M22517">
        <v>40.700000000000003</v>
      </c>
    </row>
    <row r="22518" spans="1:13" x14ac:dyDescent="0.25">
      <c r="A22518" t="s">
        <v>596</v>
      </c>
      <c r="B22518" t="s">
        <v>20</v>
      </c>
      <c r="C22518" t="s">
        <v>15</v>
      </c>
      <c r="D22518" t="s">
        <v>29</v>
      </c>
      <c r="E22518" s="1">
        <v>46466.2</v>
      </c>
      <c r="F22518" t="s">
        <v>37</v>
      </c>
      <c r="G22518">
        <v>16</v>
      </c>
      <c r="H22518">
        <v>6315</v>
      </c>
      <c r="I22518">
        <v>3369</v>
      </c>
      <c r="J22518">
        <v>95.3</v>
      </c>
      <c r="K22518">
        <v>18.66</v>
      </c>
      <c r="L22518" t="s">
        <v>48</v>
      </c>
      <c r="M22518">
        <v>34.72</v>
      </c>
    </row>
    <row r="22519" spans="1:13" hidden="1" x14ac:dyDescent="0.25">
      <c r="A22519" t="s">
        <v>414</v>
      </c>
      <c r="B22519" t="s">
        <v>51</v>
      </c>
      <c r="C22519" t="s">
        <v>35</v>
      </c>
      <c r="D22519" t="s">
        <v>16</v>
      </c>
      <c r="E22519" s="1">
        <v>93778.78</v>
      </c>
      <c r="F22519" t="s">
        <v>30</v>
      </c>
      <c r="G22519">
        <v>13</v>
      </c>
      <c r="H22519">
        <v>860</v>
      </c>
      <c r="I22519">
        <v>6951</v>
      </c>
      <c r="J22519">
        <v>67.709999999999994</v>
      </c>
      <c r="K22519">
        <v>53.07</v>
      </c>
      <c r="L22519" t="s">
        <v>48</v>
      </c>
      <c r="M22519">
        <v>57.32</v>
      </c>
    </row>
    <row r="22520" spans="1:13" x14ac:dyDescent="0.25">
      <c r="A22520" t="s">
        <v>600</v>
      </c>
      <c r="B22520" t="s">
        <v>39</v>
      </c>
      <c r="C22520" t="s">
        <v>15</v>
      </c>
      <c r="D22520" t="s">
        <v>29</v>
      </c>
      <c r="E22520" s="1">
        <v>139627.74</v>
      </c>
      <c r="F22520" t="s">
        <v>30</v>
      </c>
      <c r="G22520">
        <v>5</v>
      </c>
      <c r="H22520">
        <v>3221</v>
      </c>
      <c r="I22520">
        <v>4266</v>
      </c>
      <c r="J22520">
        <v>81.790000000000006</v>
      </c>
      <c r="K22520">
        <v>16.02</v>
      </c>
      <c r="L22520" t="s">
        <v>33</v>
      </c>
      <c r="M22520">
        <v>53.45</v>
      </c>
    </row>
    <row r="22521" spans="1:13" x14ac:dyDescent="0.25">
      <c r="A22521" t="s">
        <v>186</v>
      </c>
      <c r="B22521" t="s">
        <v>20</v>
      </c>
      <c r="C22521" t="s">
        <v>15</v>
      </c>
      <c r="D22521" t="s">
        <v>29</v>
      </c>
      <c r="E22521" s="1">
        <v>114252.52</v>
      </c>
      <c r="F22521" t="s">
        <v>17</v>
      </c>
      <c r="G22521">
        <v>3</v>
      </c>
      <c r="H22521">
        <v>6028</v>
      </c>
      <c r="I22521">
        <v>187</v>
      </c>
      <c r="J22521">
        <v>31.3</v>
      </c>
      <c r="K22521">
        <v>16.75</v>
      </c>
      <c r="L22521" t="s">
        <v>18</v>
      </c>
      <c r="M22521">
        <v>63.03</v>
      </c>
    </row>
    <row r="22522" spans="1:13" hidden="1" x14ac:dyDescent="0.25">
      <c r="A22522" t="s">
        <v>229</v>
      </c>
      <c r="B22522" t="s">
        <v>14</v>
      </c>
      <c r="C22522" t="s">
        <v>35</v>
      </c>
      <c r="D22522" t="s">
        <v>16</v>
      </c>
      <c r="E22522" s="1">
        <v>132556.53</v>
      </c>
      <c r="F22522" t="s">
        <v>30</v>
      </c>
      <c r="G22522">
        <v>2</v>
      </c>
      <c r="H22522">
        <v>8163</v>
      </c>
      <c r="I22522">
        <v>1413</v>
      </c>
      <c r="J22522">
        <v>59.13</v>
      </c>
      <c r="K22522">
        <v>77.73</v>
      </c>
      <c r="L22522" t="s">
        <v>33</v>
      </c>
      <c r="M22522">
        <v>58.74</v>
      </c>
    </row>
    <row r="22523" spans="1:13" hidden="1" x14ac:dyDescent="0.25">
      <c r="A22523" t="s">
        <v>394</v>
      </c>
      <c r="B22523" t="s">
        <v>20</v>
      </c>
      <c r="C22523" t="s">
        <v>15</v>
      </c>
      <c r="D22523" t="s">
        <v>16</v>
      </c>
      <c r="E22523" s="1">
        <v>34859.89</v>
      </c>
      <c r="F22523" t="s">
        <v>45</v>
      </c>
      <c r="G22523">
        <v>9</v>
      </c>
      <c r="H22523">
        <v>5011</v>
      </c>
      <c r="I22523">
        <v>1914</v>
      </c>
      <c r="J22523">
        <v>47.81</v>
      </c>
      <c r="K22523">
        <v>94.28</v>
      </c>
      <c r="L22523" t="s">
        <v>21</v>
      </c>
      <c r="M22523">
        <v>29.48</v>
      </c>
    </row>
    <row r="22524" spans="1:13" hidden="1" x14ac:dyDescent="0.25">
      <c r="A22524" t="s">
        <v>49</v>
      </c>
      <c r="B22524" t="s">
        <v>23</v>
      </c>
      <c r="C22524" t="s">
        <v>15</v>
      </c>
      <c r="D22524" t="s">
        <v>24</v>
      </c>
      <c r="E22524" s="1">
        <v>103125.06</v>
      </c>
      <c r="F22524" t="s">
        <v>25</v>
      </c>
      <c r="G22524">
        <v>13</v>
      </c>
      <c r="H22524">
        <v>5439</v>
      </c>
      <c r="I22524">
        <v>1638</v>
      </c>
      <c r="J22524">
        <v>82.52</v>
      </c>
      <c r="K22524">
        <v>80.150000000000006</v>
      </c>
      <c r="L22524" t="s">
        <v>31</v>
      </c>
      <c r="M22524">
        <v>36.43</v>
      </c>
    </row>
    <row r="22525" spans="1:13" hidden="1" x14ac:dyDescent="0.25">
      <c r="A22525" t="s">
        <v>369</v>
      </c>
      <c r="B22525" t="s">
        <v>14</v>
      </c>
      <c r="C22525" t="s">
        <v>35</v>
      </c>
      <c r="D22525" t="s">
        <v>16</v>
      </c>
      <c r="E22525" s="1">
        <v>122330.14</v>
      </c>
      <c r="F22525" t="s">
        <v>30</v>
      </c>
      <c r="G22525">
        <v>11</v>
      </c>
      <c r="H22525">
        <v>6540</v>
      </c>
      <c r="I22525">
        <v>1188</v>
      </c>
      <c r="J22525">
        <v>88.96</v>
      </c>
      <c r="K22525">
        <v>77.44</v>
      </c>
      <c r="L22525" t="s">
        <v>33</v>
      </c>
      <c r="M22525">
        <v>63.21</v>
      </c>
    </row>
    <row r="22526" spans="1:13" x14ac:dyDescent="0.25">
      <c r="A22526" t="s">
        <v>590</v>
      </c>
      <c r="B22526" t="s">
        <v>23</v>
      </c>
      <c r="C22526" t="s">
        <v>15</v>
      </c>
      <c r="D22526" t="s">
        <v>29</v>
      </c>
      <c r="E22526" s="1">
        <v>38952.980000000003</v>
      </c>
      <c r="F22526" t="s">
        <v>37</v>
      </c>
      <c r="G22526">
        <v>7</v>
      </c>
      <c r="H22526">
        <v>2887</v>
      </c>
      <c r="I22526">
        <v>3304</v>
      </c>
      <c r="J22526">
        <v>91.3</v>
      </c>
      <c r="K22526">
        <v>84.58</v>
      </c>
      <c r="L22526" t="s">
        <v>31</v>
      </c>
      <c r="M22526">
        <v>39</v>
      </c>
    </row>
    <row r="22527" spans="1:13" hidden="1" x14ac:dyDescent="0.25">
      <c r="A22527" t="s">
        <v>118</v>
      </c>
      <c r="B22527" t="s">
        <v>23</v>
      </c>
      <c r="C22527" t="s">
        <v>15</v>
      </c>
      <c r="D22527" t="s">
        <v>24</v>
      </c>
      <c r="E22527" s="1">
        <v>100681.58</v>
      </c>
      <c r="F22527" t="s">
        <v>30</v>
      </c>
      <c r="G22527">
        <v>16</v>
      </c>
      <c r="H22527">
        <v>2100</v>
      </c>
      <c r="I22527">
        <v>7354</v>
      </c>
      <c r="J22527">
        <v>6.52</v>
      </c>
      <c r="K22527">
        <v>55.3</v>
      </c>
      <c r="L22527" t="s">
        <v>21</v>
      </c>
      <c r="M22527">
        <v>29.31</v>
      </c>
    </row>
    <row r="22528" spans="1:13" x14ac:dyDescent="0.25">
      <c r="A22528" t="s">
        <v>502</v>
      </c>
      <c r="B22528" t="s">
        <v>28</v>
      </c>
      <c r="C22528" t="s">
        <v>35</v>
      </c>
      <c r="D22528" t="s">
        <v>29</v>
      </c>
      <c r="E22528" s="1">
        <v>38997.97</v>
      </c>
      <c r="F22528" t="s">
        <v>25</v>
      </c>
      <c r="G22528">
        <v>16</v>
      </c>
      <c r="H22528">
        <v>4467</v>
      </c>
      <c r="I22528">
        <v>5801</v>
      </c>
      <c r="J22528">
        <v>83.35</v>
      </c>
      <c r="K22528">
        <v>95.45</v>
      </c>
      <c r="L22528" t="s">
        <v>58</v>
      </c>
      <c r="M22528">
        <v>64.430000000000007</v>
      </c>
    </row>
    <row r="22529" spans="1:13" hidden="1" x14ac:dyDescent="0.25">
      <c r="A22529" t="s">
        <v>660</v>
      </c>
      <c r="B22529" t="s">
        <v>51</v>
      </c>
      <c r="C22529" t="s">
        <v>15</v>
      </c>
      <c r="D22529" t="s">
        <v>16</v>
      </c>
      <c r="E22529" s="1">
        <v>99193.22</v>
      </c>
      <c r="F22529" t="s">
        <v>37</v>
      </c>
      <c r="G22529">
        <v>6</v>
      </c>
      <c r="H22529">
        <v>739</v>
      </c>
      <c r="I22529">
        <v>3203</v>
      </c>
      <c r="J22529">
        <v>84.87</v>
      </c>
      <c r="K22529">
        <v>12.6</v>
      </c>
      <c r="L22529" t="s">
        <v>31</v>
      </c>
      <c r="M22529">
        <v>67.63</v>
      </c>
    </row>
    <row r="22530" spans="1:13" hidden="1" x14ac:dyDescent="0.25">
      <c r="A22530" t="s">
        <v>313</v>
      </c>
      <c r="B22530" t="s">
        <v>28</v>
      </c>
      <c r="C22530" t="s">
        <v>35</v>
      </c>
      <c r="D22530" t="s">
        <v>16</v>
      </c>
      <c r="E22530" s="1">
        <v>37592.31</v>
      </c>
      <c r="F22530" t="s">
        <v>37</v>
      </c>
      <c r="G22530">
        <v>11</v>
      </c>
      <c r="H22530">
        <v>735</v>
      </c>
      <c r="I22530">
        <v>6213</v>
      </c>
      <c r="J22530">
        <v>18.36</v>
      </c>
      <c r="K22530">
        <v>21.28</v>
      </c>
      <c r="L22530" t="s">
        <v>33</v>
      </c>
      <c r="M22530">
        <v>66.06</v>
      </c>
    </row>
    <row r="22531" spans="1:13" x14ac:dyDescent="0.25">
      <c r="A22531" t="s">
        <v>318</v>
      </c>
      <c r="B22531" t="s">
        <v>34</v>
      </c>
      <c r="C22531" t="s">
        <v>35</v>
      </c>
      <c r="D22531" t="s">
        <v>29</v>
      </c>
      <c r="E22531" s="1">
        <v>124121.51</v>
      </c>
      <c r="F22531" t="s">
        <v>45</v>
      </c>
      <c r="G22531">
        <v>8</v>
      </c>
      <c r="H22531">
        <v>2871</v>
      </c>
      <c r="I22531">
        <v>8294</v>
      </c>
      <c r="J22531">
        <v>0.52</v>
      </c>
      <c r="K22531">
        <v>35.26</v>
      </c>
      <c r="L22531" t="s">
        <v>18</v>
      </c>
      <c r="M22531">
        <v>70.55</v>
      </c>
    </row>
    <row r="22532" spans="1:13" hidden="1" x14ac:dyDescent="0.25">
      <c r="A22532" t="s">
        <v>557</v>
      </c>
      <c r="B22532" t="s">
        <v>23</v>
      </c>
      <c r="C22532" t="s">
        <v>35</v>
      </c>
      <c r="D22532" t="s">
        <v>24</v>
      </c>
      <c r="E22532" s="1">
        <v>87948.52</v>
      </c>
      <c r="F22532" t="s">
        <v>30</v>
      </c>
      <c r="G22532">
        <v>18</v>
      </c>
      <c r="H22532">
        <v>919</v>
      </c>
      <c r="I22532">
        <v>7151</v>
      </c>
      <c r="J22532">
        <v>62.69</v>
      </c>
      <c r="K22532">
        <v>0.67</v>
      </c>
      <c r="L22532" t="s">
        <v>26</v>
      </c>
      <c r="M22532">
        <v>20.079999999999998</v>
      </c>
    </row>
    <row r="22533" spans="1:13" hidden="1" x14ac:dyDescent="0.25">
      <c r="A22533" t="s">
        <v>79</v>
      </c>
      <c r="B22533" t="s">
        <v>39</v>
      </c>
      <c r="C22533" t="s">
        <v>35</v>
      </c>
      <c r="D22533" t="s">
        <v>16</v>
      </c>
      <c r="E22533" s="1">
        <v>59725.22</v>
      </c>
      <c r="F22533" t="s">
        <v>45</v>
      </c>
      <c r="G22533">
        <v>16</v>
      </c>
      <c r="H22533">
        <v>189</v>
      </c>
      <c r="I22533">
        <v>9999</v>
      </c>
      <c r="J22533">
        <v>43.11</v>
      </c>
      <c r="K22533">
        <v>20.94</v>
      </c>
      <c r="L22533" t="s">
        <v>18</v>
      </c>
      <c r="M22533">
        <v>47.71</v>
      </c>
    </row>
    <row r="22534" spans="1:13" hidden="1" x14ac:dyDescent="0.25">
      <c r="A22534" t="s">
        <v>373</v>
      </c>
      <c r="B22534" t="s">
        <v>34</v>
      </c>
      <c r="C22534" t="s">
        <v>35</v>
      </c>
      <c r="D22534" t="s">
        <v>24</v>
      </c>
      <c r="E22534" s="1">
        <v>57132.45</v>
      </c>
      <c r="F22534" t="s">
        <v>37</v>
      </c>
      <c r="G22534">
        <v>11</v>
      </c>
      <c r="H22534">
        <v>4923</v>
      </c>
      <c r="I22534">
        <v>4846</v>
      </c>
      <c r="J22534">
        <v>67.069999999999993</v>
      </c>
      <c r="K22534">
        <v>23.91</v>
      </c>
      <c r="L22534" t="s">
        <v>33</v>
      </c>
      <c r="M22534">
        <v>45.07</v>
      </c>
    </row>
    <row r="22535" spans="1:13" hidden="1" x14ac:dyDescent="0.25">
      <c r="A22535" t="s">
        <v>175</v>
      </c>
      <c r="B22535" t="s">
        <v>28</v>
      </c>
      <c r="C22535" t="s">
        <v>35</v>
      </c>
      <c r="D22535" t="s">
        <v>16</v>
      </c>
      <c r="E22535" s="1">
        <v>43058.51</v>
      </c>
      <c r="F22535" t="s">
        <v>30</v>
      </c>
      <c r="G22535">
        <v>5</v>
      </c>
      <c r="H22535">
        <v>3131</v>
      </c>
      <c r="I22535">
        <v>2503</v>
      </c>
      <c r="J22535">
        <v>76.52</v>
      </c>
      <c r="K22535">
        <v>85.9</v>
      </c>
      <c r="L22535" t="s">
        <v>42</v>
      </c>
      <c r="M22535">
        <v>77.62</v>
      </c>
    </row>
    <row r="22536" spans="1:13" hidden="1" x14ac:dyDescent="0.25">
      <c r="A22536" t="s">
        <v>403</v>
      </c>
      <c r="B22536" t="s">
        <v>28</v>
      </c>
      <c r="C22536" t="s">
        <v>15</v>
      </c>
      <c r="D22536" t="s">
        <v>24</v>
      </c>
      <c r="E22536" s="1">
        <v>65147.02</v>
      </c>
      <c r="F22536" t="s">
        <v>37</v>
      </c>
      <c r="G22536">
        <v>9</v>
      </c>
      <c r="H22536">
        <v>3076</v>
      </c>
      <c r="I22536">
        <v>9133</v>
      </c>
      <c r="J22536">
        <v>83.19</v>
      </c>
      <c r="K22536">
        <v>18.190000000000001</v>
      </c>
      <c r="L22536" t="s">
        <v>26</v>
      </c>
      <c r="M22536">
        <v>62.79</v>
      </c>
    </row>
    <row r="22537" spans="1:13" hidden="1" x14ac:dyDescent="0.25">
      <c r="A22537" t="s">
        <v>411</v>
      </c>
      <c r="B22537" t="s">
        <v>39</v>
      </c>
      <c r="C22537" t="s">
        <v>15</v>
      </c>
      <c r="D22537" t="s">
        <v>24</v>
      </c>
      <c r="E22537" s="1">
        <v>123112.07</v>
      </c>
      <c r="F22537" t="s">
        <v>30</v>
      </c>
      <c r="G22537">
        <v>3</v>
      </c>
      <c r="H22537">
        <v>5720</v>
      </c>
      <c r="I22537">
        <v>3438</v>
      </c>
      <c r="J22537">
        <v>84.06</v>
      </c>
      <c r="K22537">
        <v>37.130000000000003</v>
      </c>
      <c r="L22537" t="s">
        <v>26</v>
      </c>
      <c r="M22537">
        <v>57.56</v>
      </c>
    </row>
    <row r="22538" spans="1:13" hidden="1" x14ac:dyDescent="0.25">
      <c r="A22538" t="s">
        <v>90</v>
      </c>
      <c r="B22538" t="s">
        <v>34</v>
      </c>
      <c r="C22538" t="s">
        <v>35</v>
      </c>
      <c r="D22538" t="s">
        <v>24</v>
      </c>
      <c r="E22538" s="1">
        <v>122294.46</v>
      </c>
      <c r="F22538" t="s">
        <v>30</v>
      </c>
      <c r="G22538">
        <v>15</v>
      </c>
      <c r="H22538">
        <v>7454</v>
      </c>
      <c r="I22538">
        <v>7087</v>
      </c>
      <c r="J22538">
        <v>41.61</v>
      </c>
      <c r="K22538">
        <v>91.78</v>
      </c>
      <c r="L22538" t="s">
        <v>33</v>
      </c>
      <c r="M22538">
        <v>36.35</v>
      </c>
    </row>
    <row r="22539" spans="1:13" hidden="1" x14ac:dyDescent="0.25">
      <c r="A22539" t="s">
        <v>310</v>
      </c>
      <c r="B22539" t="s">
        <v>28</v>
      </c>
      <c r="C22539" t="s">
        <v>35</v>
      </c>
      <c r="D22539" t="s">
        <v>16</v>
      </c>
      <c r="E22539" s="1">
        <v>31564.67</v>
      </c>
      <c r="F22539" t="s">
        <v>37</v>
      </c>
      <c r="G22539">
        <v>13</v>
      </c>
      <c r="H22539">
        <v>3858</v>
      </c>
      <c r="I22539">
        <v>6097</v>
      </c>
      <c r="J22539">
        <v>70.98</v>
      </c>
      <c r="K22539">
        <v>10.71</v>
      </c>
      <c r="L22539" t="s">
        <v>42</v>
      </c>
      <c r="M22539">
        <v>34.29</v>
      </c>
    </row>
    <row r="22540" spans="1:13" hidden="1" x14ac:dyDescent="0.25">
      <c r="A22540" t="s">
        <v>129</v>
      </c>
      <c r="B22540" t="s">
        <v>14</v>
      </c>
      <c r="C22540" t="s">
        <v>35</v>
      </c>
      <c r="D22540" t="s">
        <v>24</v>
      </c>
      <c r="E22540" s="1">
        <v>148686.87</v>
      </c>
      <c r="F22540" t="s">
        <v>30</v>
      </c>
      <c r="G22540">
        <v>18</v>
      </c>
      <c r="H22540">
        <v>8458</v>
      </c>
      <c r="I22540">
        <v>9311</v>
      </c>
      <c r="J22540">
        <v>23.14</v>
      </c>
      <c r="K22540">
        <v>77.53</v>
      </c>
      <c r="L22540" t="s">
        <v>26</v>
      </c>
      <c r="M22540">
        <v>39.159999999999997</v>
      </c>
    </row>
    <row r="22541" spans="1:13" x14ac:dyDescent="0.25">
      <c r="A22541" t="s">
        <v>296</v>
      </c>
      <c r="B22541" t="s">
        <v>20</v>
      </c>
      <c r="C22541" t="s">
        <v>35</v>
      </c>
      <c r="D22541" t="s">
        <v>29</v>
      </c>
      <c r="E22541" s="1">
        <v>135544.70000000001</v>
      </c>
      <c r="F22541" t="s">
        <v>17</v>
      </c>
      <c r="G22541">
        <v>10</v>
      </c>
      <c r="H22541">
        <v>9874</v>
      </c>
      <c r="I22541">
        <v>8352</v>
      </c>
      <c r="J22541">
        <v>70.47</v>
      </c>
      <c r="K22541">
        <v>25.46</v>
      </c>
      <c r="L22541" t="s">
        <v>21</v>
      </c>
      <c r="M22541">
        <v>63.03</v>
      </c>
    </row>
    <row r="22542" spans="1:13" x14ac:dyDescent="0.25">
      <c r="A22542" t="s">
        <v>579</v>
      </c>
      <c r="B22542" t="s">
        <v>54</v>
      </c>
      <c r="C22542" t="s">
        <v>15</v>
      </c>
      <c r="D22542" t="s">
        <v>29</v>
      </c>
      <c r="E22542" s="1">
        <v>121144.44</v>
      </c>
      <c r="F22542" t="s">
        <v>17</v>
      </c>
      <c r="G22542">
        <v>20</v>
      </c>
      <c r="H22542">
        <v>7654</v>
      </c>
      <c r="I22542">
        <v>9022</v>
      </c>
      <c r="J22542">
        <v>7.64</v>
      </c>
      <c r="K22542">
        <v>86.9</v>
      </c>
      <c r="L22542" t="s">
        <v>21</v>
      </c>
      <c r="M22542">
        <v>39.46</v>
      </c>
    </row>
    <row r="22543" spans="1:13" x14ac:dyDescent="0.25">
      <c r="A22543" t="s">
        <v>437</v>
      </c>
      <c r="B22543" t="s">
        <v>51</v>
      </c>
      <c r="C22543" t="s">
        <v>15</v>
      </c>
      <c r="D22543" t="s">
        <v>29</v>
      </c>
      <c r="E22543" s="1">
        <v>75209.289999999994</v>
      </c>
      <c r="F22543" t="s">
        <v>37</v>
      </c>
      <c r="G22543">
        <v>15</v>
      </c>
      <c r="H22543">
        <v>3765</v>
      </c>
      <c r="I22543">
        <v>7583</v>
      </c>
      <c r="J22543">
        <v>73.599999999999994</v>
      </c>
      <c r="K22543">
        <v>75.8</v>
      </c>
      <c r="L22543" t="s">
        <v>58</v>
      </c>
      <c r="M22543">
        <v>61.33</v>
      </c>
    </row>
    <row r="22544" spans="1:13" hidden="1" x14ac:dyDescent="0.25">
      <c r="A22544" t="s">
        <v>473</v>
      </c>
      <c r="B22544" t="s">
        <v>39</v>
      </c>
      <c r="C22544" t="s">
        <v>35</v>
      </c>
      <c r="D22544" t="s">
        <v>24</v>
      </c>
      <c r="E22544" s="1">
        <v>134156.93</v>
      </c>
      <c r="F22544" t="s">
        <v>25</v>
      </c>
      <c r="G22544">
        <v>6</v>
      </c>
      <c r="H22544">
        <v>9188</v>
      </c>
      <c r="I22544">
        <v>6771</v>
      </c>
      <c r="J22544">
        <v>55.54</v>
      </c>
      <c r="K22544">
        <v>35.61</v>
      </c>
      <c r="L22544" t="s">
        <v>33</v>
      </c>
      <c r="M22544">
        <v>66.88</v>
      </c>
    </row>
    <row r="22545" spans="1:13" hidden="1" x14ac:dyDescent="0.25">
      <c r="A22545" t="s">
        <v>306</v>
      </c>
      <c r="B22545" t="s">
        <v>51</v>
      </c>
      <c r="C22545" t="s">
        <v>15</v>
      </c>
      <c r="D22545" t="s">
        <v>24</v>
      </c>
      <c r="E22545" s="1">
        <v>138851.25</v>
      </c>
      <c r="F22545" t="s">
        <v>25</v>
      </c>
      <c r="G22545">
        <v>2</v>
      </c>
      <c r="H22545">
        <v>7654</v>
      </c>
      <c r="I22545">
        <v>2302</v>
      </c>
      <c r="J22545">
        <v>30.54</v>
      </c>
      <c r="K22545">
        <v>40.5</v>
      </c>
      <c r="L22545" t="s">
        <v>18</v>
      </c>
      <c r="M22545">
        <v>64.3</v>
      </c>
    </row>
    <row r="22546" spans="1:13" hidden="1" x14ac:dyDescent="0.25">
      <c r="A22546" t="s">
        <v>118</v>
      </c>
      <c r="B22546" t="s">
        <v>20</v>
      </c>
      <c r="C22546" t="s">
        <v>35</v>
      </c>
      <c r="D22546" t="s">
        <v>24</v>
      </c>
      <c r="E22546" s="1">
        <v>52913.18</v>
      </c>
      <c r="F22546" t="s">
        <v>25</v>
      </c>
      <c r="G22546">
        <v>3</v>
      </c>
      <c r="H22546">
        <v>7927</v>
      </c>
      <c r="I22546">
        <v>2431</v>
      </c>
      <c r="J22546">
        <v>62.86</v>
      </c>
      <c r="K22546">
        <v>15.13</v>
      </c>
      <c r="L22546" t="s">
        <v>31</v>
      </c>
      <c r="M22546">
        <v>68.150000000000006</v>
      </c>
    </row>
    <row r="22547" spans="1:13" hidden="1" x14ac:dyDescent="0.25">
      <c r="A22547" t="s">
        <v>77</v>
      </c>
      <c r="B22547" t="s">
        <v>54</v>
      </c>
      <c r="C22547" t="s">
        <v>15</v>
      </c>
      <c r="D22547" t="s">
        <v>16</v>
      </c>
      <c r="E22547" s="1">
        <v>34824.76</v>
      </c>
      <c r="F22547" t="s">
        <v>30</v>
      </c>
      <c r="G22547">
        <v>20</v>
      </c>
      <c r="H22547">
        <v>1384</v>
      </c>
      <c r="I22547">
        <v>2348</v>
      </c>
      <c r="J22547">
        <v>70.36</v>
      </c>
      <c r="K22547">
        <v>58.25</v>
      </c>
      <c r="L22547" t="s">
        <v>33</v>
      </c>
      <c r="M22547">
        <v>30.21</v>
      </c>
    </row>
    <row r="22548" spans="1:13" hidden="1" x14ac:dyDescent="0.25">
      <c r="A22548" t="s">
        <v>111</v>
      </c>
      <c r="B22548" t="s">
        <v>51</v>
      </c>
      <c r="C22548" t="s">
        <v>35</v>
      </c>
      <c r="D22548" t="s">
        <v>24</v>
      </c>
      <c r="E22548" s="1">
        <v>103428.83</v>
      </c>
      <c r="F22548" t="s">
        <v>30</v>
      </c>
      <c r="G22548">
        <v>12</v>
      </c>
      <c r="H22548">
        <v>5350</v>
      </c>
      <c r="I22548">
        <v>6275</v>
      </c>
      <c r="J22548">
        <v>9.24</v>
      </c>
      <c r="K22548">
        <v>38.24</v>
      </c>
      <c r="L22548" t="s">
        <v>33</v>
      </c>
      <c r="M22548">
        <v>48.81</v>
      </c>
    </row>
    <row r="22549" spans="1:13" hidden="1" x14ac:dyDescent="0.25">
      <c r="A22549" t="s">
        <v>434</v>
      </c>
      <c r="B22549" t="s">
        <v>39</v>
      </c>
      <c r="C22549" t="s">
        <v>15</v>
      </c>
      <c r="D22549" t="s">
        <v>16</v>
      </c>
      <c r="E22549" s="1">
        <v>64114.85</v>
      </c>
      <c r="F22549" t="s">
        <v>37</v>
      </c>
      <c r="G22549">
        <v>1</v>
      </c>
      <c r="H22549">
        <v>3976</v>
      </c>
      <c r="I22549">
        <v>8471</v>
      </c>
      <c r="J22549">
        <v>5.08</v>
      </c>
      <c r="K22549">
        <v>6.84</v>
      </c>
      <c r="L22549" t="s">
        <v>42</v>
      </c>
      <c r="M22549">
        <v>77.34</v>
      </c>
    </row>
    <row r="22550" spans="1:13" x14ac:dyDescent="0.25">
      <c r="A22550" t="s">
        <v>397</v>
      </c>
      <c r="B22550" t="s">
        <v>20</v>
      </c>
      <c r="C22550" t="s">
        <v>35</v>
      </c>
      <c r="D22550" t="s">
        <v>29</v>
      </c>
      <c r="E22550" s="1">
        <v>138749.10999999999</v>
      </c>
      <c r="F22550" t="s">
        <v>25</v>
      </c>
      <c r="G22550">
        <v>20</v>
      </c>
      <c r="H22550">
        <v>2239</v>
      </c>
      <c r="I22550">
        <v>8790</v>
      </c>
      <c r="J22550">
        <v>94.48</v>
      </c>
      <c r="K22550">
        <v>4.41</v>
      </c>
      <c r="L22550" t="s">
        <v>26</v>
      </c>
      <c r="M22550">
        <v>50.38</v>
      </c>
    </row>
    <row r="22551" spans="1:13" hidden="1" x14ac:dyDescent="0.25">
      <c r="A22551" t="s">
        <v>539</v>
      </c>
      <c r="B22551" t="s">
        <v>34</v>
      </c>
      <c r="C22551" t="s">
        <v>15</v>
      </c>
      <c r="D22551" t="s">
        <v>24</v>
      </c>
      <c r="E22551" s="1">
        <v>56224.33</v>
      </c>
      <c r="F22551" t="s">
        <v>25</v>
      </c>
      <c r="G22551">
        <v>2</v>
      </c>
      <c r="H22551">
        <v>3188</v>
      </c>
      <c r="I22551">
        <v>4211</v>
      </c>
      <c r="J22551">
        <v>66.05</v>
      </c>
      <c r="K22551">
        <v>50.56</v>
      </c>
      <c r="L22551" t="s">
        <v>58</v>
      </c>
      <c r="M22551">
        <v>49.07</v>
      </c>
    </row>
    <row r="22552" spans="1:13" hidden="1" x14ac:dyDescent="0.25">
      <c r="A22552" t="s">
        <v>334</v>
      </c>
      <c r="B22552" t="s">
        <v>23</v>
      </c>
      <c r="C22552" t="s">
        <v>15</v>
      </c>
      <c r="D22552" t="s">
        <v>16</v>
      </c>
      <c r="E22552" s="1">
        <v>121937.45</v>
      </c>
      <c r="F22552" t="s">
        <v>30</v>
      </c>
      <c r="G22552">
        <v>6</v>
      </c>
      <c r="H22552">
        <v>5324</v>
      </c>
      <c r="I22552">
        <v>4550</v>
      </c>
      <c r="J22552">
        <v>32.47</v>
      </c>
      <c r="K22552">
        <v>7.34</v>
      </c>
      <c r="L22552" t="s">
        <v>31</v>
      </c>
      <c r="M22552">
        <v>23.98</v>
      </c>
    </row>
    <row r="22553" spans="1:13" hidden="1" x14ac:dyDescent="0.25">
      <c r="A22553" t="s">
        <v>57</v>
      </c>
      <c r="B22553" t="s">
        <v>51</v>
      </c>
      <c r="C22553" t="s">
        <v>35</v>
      </c>
      <c r="D22553" t="s">
        <v>16</v>
      </c>
      <c r="E22553" s="1">
        <v>103702.28</v>
      </c>
      <c r="F22553" t="s">
        <v>37</v>
      </c>
      <c r="G22553">
        <v>2</v>
      </c>
      <c r="H22553">
        <v>2555</v>
      </c>
      <c r="I22553">
        <v>7472</v>
      </c>
      <c r="J22553">
        <v>98.36</v>
      </c>
      <c r="K22553">
        <v>41.14</v>
      </c>
      <c r="L22553" t="s">
        <v>18</v>
      </c>
      <c r="M22553">
        <v>77.13</v>
      </c>
    </row>
    <row r="22554" spans="1:13" x14ac:dyDescent="0.25">
      <c r="A22554" t="s">
        <v>641</v>
      </c>
      <c r="B22554" t="s">
        <v>14</v>
      </c>
      <c r="C22554" t="s">
        <v>15</v>
      </c>
      <c r="D22554" t="s">
        <v>29</v>
      </c>
      <c r="E22554" s="1">
        <v>64319.56</v>
      </c>
      <c r="F22554" t="s">
        <v>25</v>
      </c>
      <c r="G22554">
        <v>19</v>
      </c>
      <c r="H22554">
        <v>2852</v>
      </c>
      <c r="I22554">
        <v>9277</v>
      </c>
      <c r="J22554">
        <v>63.96</v>
      </c>
      <c r="K22554">
        <v>20.63</v>
      </c>
      <c r="L22554" t="s">
        <v>21</v>
      </c>
      <c r="M22554">
        <v>33.03</v>
      </c>
    </row>
    <row r="22555" spans="1:13" hidden="1" x14ac:dyDescent="0.25">
      <c r="A22555" t="s">
        <v>323</v>
      </c>
      <c r="B22555" t="s">
        <v>28</v>
      </c>
      <c r="C22555" t="s">
        <v>35</v>
      </c>
      <c r="D22555" t="s">
        <v>24</v>
      </c>
      <c r="E22555" s="1">
        <v>134408.43</v>
      </c>
      <c r="F22555" t="s">
        <v>37</v>
      </c>
      <c r="G22555">
        <v>17</v>
      </c>
      <c r="H22555">
        <v>5696</v>
      </c>
      <c r="I22555">
        <v>5435</v>
      </c>
      <c r="J22555">
        <v>22.33</v>
      </c>
      <c r="K22555">
        <v>58.06</v>
      </c>
      <c r="L22555" t="s">
        <v>33</v>
      </c>
      <c r="M22555">
        <v>77.260000000000005</v>
      </c>
    </row>
    <row r="22556" spans="1:13" hidden="1" x14ac:dyDescent="0.25">
      <c r="A22556" t="s">
        <v>117</v>
      </c>
      <c r="B22556" t="s">
        <v>14</v>
      </c>
      <c r="C22556" t="s">
        <v>15</v>
      </c>
      <c r="D22556" t="s">
        <v>16</v>
      </c>
      <c r="E22556" s="1">
        <v>64831.9</v>
      </c>
      <c r="F22556" t="s">
        <v>30</v>
      </c>
      <c r="G22556">
        <v>9</v>
      </c>
      <c r="H22556">
        <v>9672</v>
      </c>
      <c r="I22556">
        <v>1690</v>
      </c>
      <c r="J22556">
        <v>16.5</v>
      </c>
      <c r="K22556">
        <v>43.83</v>
      </c>
      <c r="L22556" t="s">
        <v>21</v>
      </c>
      <c r="M22556">
        <v>74.19</v>
      </c>
    </row>
    <row r="22557" spans="1:13" hidden="1" x14ac:dyDescent="0.25">
      <c r="A22557" t="s">
        <v>402</v>
      </c>
      <c r="B22557" t="s">
        <v>20</v>
      </c>
      <c r="C22557" t="s">
        <v>15</v>
      </c>
      <c r="D22557" t="s">
        <v>24</v>
      </c>
      <c r="E22557" s="1">
        <v>113559.3</v>
      </c>
      <c r="F22557" t="s">
        <v>45</v>
      </c>
      <c r="G22557">
        <v>14</v>
      </c>
      <c r="H22557">
        <v>6186</v>
      </c>
      <c r="I22557">
        <v>3117</v>
      </c>
      <c r="J22557">
        <v>54.33</v>
      </c>
      <c r="K22557">
        <v>94.1</v>
      </c>
      <c r="L22557" t="s">
        <v>26</v>
      </c>
      <c r="M22557">
        <v>57.53</v>
      </c>
    </row>
    <row r="22558" spans="1:13" hidden="1" x14ac:dyDescent="0.25">
      <c r="A22558" t="s">
        <v>308</v>
      </c>
      <c r="B22558" t="s">
        <v>51</v>
      </c>
      <c r="C22558" t="s">
        <v>35</v>
      </c>
      <c r="D22558" t="s">
        <v>24</v>
      </c>
      <c r="E22558" s="1">
        <v>149658.46</v>
      </c>
      <c r="F22558" t="s">
        <v>37</v>
      </c>
      <c r="G22558">
        <v>1</v>
      </c>
      <c r="H22558">
        <v>2058</v>
      </c>
      <c r="I22558">
        <v>5484</v>
      </c>
      <c r="J22558">
        <v>79.819999999999993</v>
      </c>
      <c r="K22558">
        <v>52.09</v>
      </c>
      <c r="L22558" t="s">
        <v>42</v>
      </c>
      <c r="M22558">
        <v>68.7</v>
      </c>
    </row>
    <row r="22559" spans="1:13" hidden="1" x14ac:dyDescent="0.25">
      <c r="A22559" t="s">
        <v>43</v>
      </c>
      <c r="B22559" t="s">
        <v>20</v>
      </c>
      <c r="C22559" t="s">
        <v>35</v>
      </c>
      <c r="D22559" t="s">
        <v>24</v>
      </c>
      <c r="E22559" s="1">
        <v>63991.35</v>
      </c>
      <c r="F22559" t="s">
        <v>25</v>
      </c>
      <c r="G22559">
        <v>5</v>
      </c>
      <c r="H22559">
        <v>5035</v>
      </c>
      <c r="I22559">
        <v>570</v>
      </c>
      <c r="J22559">
        <v>84.93</v>
      </c>
      <c r="K22559">
        <v>46.15</v>
      </c>
      <c r="L22559" t="s">
        <v>26</v>
      </c>
      <c r="M22559">
        <v>72.86</v>
      </c>
    </row>
    <row r="22560" spans="1:13" x14ac:dyDescent="0.25">
      <c r="A22560" t="s">
        <v>506</v>
      </c>
      <c r="B22560" t="s">
        <v>51</v>
      </c>
      <c r="C22560" t="s">
        <v>15</v>
      </c>
      <c r="D22560" t="s">
        <v>29</v>
      </c>
      <c r="E22560" s="1">
        <v>138543.07</v>
      </c>
      <c r="F22560" t="s">
        <v>37</v>
      </c>
      <c r="G22560">
        <v>1</v>
      </c>
      <c r="H22560">
        <v>9781</v>
      </c>
      <c r="I22560">
        <v>1964</v>
      </c>
      <c r="J22560">
        <v>4.58</v>
      </c>
      <c r="K22560">
        <v>87.16</v>
      </c>
      <c r="L22560" t="s">
        <v>48</v>
      </c>
      <c r="M22560">
        <v>20.12</v>
      </c>
    </row>
    <row r="22561" spans="1:13" hidden="1" x14ac:dyDescent="0.25">
      <c r="A22561" t="s">
        <v>664</v>
      </c>
      <c r="B22561" t="s">
        <v>23</v>
      </c>
      <c r="C22561" t="s">
        <v>35</v>
      </c>
      <c r="D22561" t="s">
        <v>16</v>
      </c>
      <c r="E22561" s="1">
        <v>117361.56</v>
      </c>
      <c r="F22561" t="s">
        <v>17</v>
      </c>
      <c r="G22561">
        <v>12</v>
      </c>
      <c r="H22561">
        <v>856</v>
      </c>
      <c r="I22561">
        <v>3992</v>
      </c>
      <c r="J22561">
        <v>73.709999999999994</v>
      </c>
      <c r="K22561">
        <v>23.06</v>
      </c>
      <c r="L22561" t="s">
        <v>18</v>
      </c>
      <c r="M22561">
        <v>55.71</v>
      </c>
    </row>
    <row r="22562" spans="1:13" x14ac:dyDescent="0.25">
      <c r="A22562" t="s">
        <v>142</v>
      </c>
      <c r="B22562" t="s">
        <v>14</v>
      </c>
      <c r="C22562" t="s">
        <v>35</v>
      </c>
      <c r="D22562" t="s">
        <v>29</v>
      </c>
      <c r="E22562" s="1">
        <v>79340.160000000003</v>
      </c>
      <c r="F22562" t="s">
        <v>37</v>
      </c>
      <c r="G22562">
        <v>19</v>
      </c>
      <c r="H22562">
        <v>1148</v>
      </c>
      <c r="I22562">
        <v>6500</v>
      </c>
      <c r="J22562">
        <v>99.84</v>
      </c>
      <c r="K22562">
        <v>26.16</v>
      </c>
      <c r="L22562" t="s">
        <v>42</v>
      </c>
      <c r="M22562">
        <v>47.18</v>
      </c>
    </row>
    <row r="22563" spans="1:13" hidden="1" x14ac:dyDescent="0.25">
      <c r="A22563" t="s">
        <v>623</v>
      </c>
      <c r="B22563" t="s">
        <v>39</v>
      </c>
      <c r="C22563" t="s">
        <v>15</v>
      </c>
      <c r="D22563" t="s">
        <v>24</v>
      </c>
      <c r="E22563" s="1">
        <v>149513.41</v>
      </c>
      <c r="F22563" t="s">
        <v>17</v>
      </c>
      <c r="G22563">
        <v>4</v>
      </c>
      <c r="H22563">
        <v>5105</v>
      </c>
      <c r="I22563">
        <v>4485</v>
      </c>
      <c r="J22563">
        <v>41.76</v>
      </c>
      <c r="K22563">
        <v>89.7</v>
      </c>
      <c r="L22563" t="s">
        <v>58</v>
      </c>
      <c r="M22563">
        <v>28.53</v>
      </c>
    </row>
    <row r="22564" spans="1:13" x14ac:dyDescent="0.25">
      <c r="A22564" t="s">
        <v>237</v>
      </c>
      <c r="B22564" t="s">
        <v>28</v>
      </c>
      <c r="C22564" t="s">
        <v>15</v>
      </c>
      <c r="D22564" t="s">
        <v>29</v>
      </c>
      <c r="E22564" s="1">
        <v>40764.93</v>
      </c>
      <c r="F22564" t="s">
        <v>45</v>
      </c>
      <c r="G22564">
        <v>9</v>
      </c>
      <c r="H22564">
        <v>7686</v>
      </c>
      <c r="I22564">
        <v>119</v>
      </c>
      <c r="J22564">
        <v>55.26</v>
      </c>
      <c r="K22564">
        <v>10.99</v>
      </c>
      <c r="L22564" t="s">
        <v>48</v>
      </c>
      <c r="M22564">
        <v>23.27</v>
      </c>
    </row>
    <row r="22565" spans="1:13" hidden="1" x14ac:dyDescent="0.25">
      <c r="A22565" t="s">
        <v>74</v>
      </c>
      <c r="B22565" t="s">
        <v>28</v>
      </c>
      <c r="C22565" t="s">
        <v>35</v>
      </c>
      <c r="D22565" t="s">
        <v>16</v>
      </c>
      <c r="E22565" s="1">
        <v>67589.960000000006</v>
      </c>
      <c r="F22565" t="s">
        <v>17</v>
      </c>
      <c r="G22565">
        <v>3</v>
      </c>
      <c r="H22565">
        <v>7516</v>
      </c>
      <c r="I22565">
        <v>937</v>
      </c>
      <c r="J22565">
        <v>2.4900000000000002</v>
      </c>
      <c r="K22565">
        <v>60.96</v>
      </c>
      <c r="L22565" t="s">
        <v>21</v>
      </c>
      <c r="M22565">
        <v>40.64</v>
      </c>
    </row>
    <row r="22566" spans="1:13" x14ac:dyDescent="0.25">
      <c r="A22566" t="s">
        <v>107</v>
      </c>
      <c r="B22566" t="s">
        <v>14</v>
      </c>
      <c r="C22566" t="s">
        <v>15</v>
      </c>
      <c r="D22566" t="s">
        <v>29</v>
      </c>
      <c r="E22566" s="1">
        <v>119282.01</v>
      </c>
      <c r="F22566" t="s">
        <v>30</v>
      </c>
      <c r="G22566">
        <v>2</v>
      </c>
      <c r="H22566">
        <v>1512</v>
      </c>
      <c r="I22566">
        <v>6111</v>
      </c>
      <c r="J22566">
        <v>63.83</v>
      </c>
      <c r="K22566">
        <v>68.290000000000006</v>
      </c>
      <c r="L22566" t="s">
        <v>31</v>
      </c>
      <c r="M22566">
        <v>75.150000000000006</v>
      </c>
    </row>
    <row r="22567" spans="1:13" hidden="1" x14ac:dyDescent="0.25">
      <c r="A22567" t="s">
        <v>482</v>
      </c>
      <c r="B22567" t="s">
        <v>51</v>
      </c>
      <c r="C22567" t="s">
        <v>15</v>
      </c>
      <c r="D22567" t="s">
        <v>16</v>
      </c>
      <c r="E22567" s="1">
        <v>107289.24</v>
      </c>
      <c r="F22567" t="s">
        <v>37</v>
      </c>
      <c r="G22567">
        <v>8</v>
      </c>
      <c r="H22567">
        <v>5563</v>
      </c>
      <c r="I22567">
        <v>4298</v>
      </c>
      <c r="J22567">
        <v>69.78</v>
      </c>
      <c r="K22567">
        <v>27.1</v>
      </c>
      <c r="L22567" t="s">
        <v>26</v>
      </c>
      <c r="M22567">
        <v>76.510000000000005</v>
      </c>
    </row>
    <row r="22568" spans="1:13" hidden="1" x14ac:dyDescent="0.25">
      <c r="A22568" t="s">
        <v>463</v>
      </c>
      <c r="B22568" t="s">
        <v>20</v>
      </c>
      <c r="C22568" t="s">
        <v>35</v>
      </c>
      <c r="D22568" t="s">
        <v>16</v>
      </c>
      <c r="E22568" s="1">
        <v>52899.88</v>
      </c>
      <c r="F22568" t="s">
        <v>30</v>
      </c>
      <c r="G22568">
        <v>15</v>
      </c>
      <c r="H22568">
        <v>9609</v>
      </c>
      <c r="I22568">
        <v>2775</v>
      </c>
      <c r="J22568">
        <v>6.87</v>
      </c>
      <c r="K22568">
        <v>24.56</v>
      </c>
      <c r="L22568" t="s">
        <v>33</v>
      </c>
      <c r="M22568">
        <v>25.81</v>
      </c>
    </row>
    <row r="22569" spans="1:13" hidden="1" x14ac:dyDescent="0.25">
      <c r="A22569" t="s">
        <v>399</v>
      </c>
      <c r="B22569" t="s">
        <v>20</v>
      </c>
      <c r="C22569" t="s">
        <v>35</v>
      </c>
      <c r="D22569" t="s">
        <v>24</v>
      </c>
      <c r="E22569" s="1">
        <v>103882.08</v>
      </c>
      <c r="F22569" t="s">
        <v>30</v>
      </c>
      <c r="G22569">
        <v>9</v>
      </c>
      <c r="H22569">
        <v>9266</v>
      </c>
      <c r="I22569">
        <v>5027</v>
      </c>
      <c r="J22569">
        <v>34.03</v>
      </c>
      <c r="K22569">
        <v>40.380000000000003</v>
      </c>
      <c r="L22569" t="s">
        <v>21</v>
      </c>
      <c r="M22569">
        <v>69.98</v>
      </c>
    </row>
    <row r="22570" spans="1:13" hidden="1" x14ac:dyDescent="0.25">
      <c r="A22570" t="s">
        <v>217</v>
      </c>
      <c r="B22570" t="s">
        <v>28</v>
      </c>
      <c r="C22570" t="s">
        <v>35</v>
      </c>
      <c r="D22570" t="s">
        <v>16</v>
      </c>
      <c r="E22570" s="1">
        <v>86854.45</v>
      </c>
      <c r="F22570" t="s">
        <v>37</v>
      </c>
      <c r="G22570">
        <v>11</v>
      </c>
      <c r="H22570">
        <v>9319</v>
      </c>
      <c r="I22570">
        <v>1308</v>
      </c>
      <c r="J22570">
        <v>15.44</v>
      </c>
      <c r="K22570">
        <v>4.6900000000000004</v>
      </c>
      <c r="L22570" t="s">
        <v>58</v>
      </c>
      <c r="M22570">
        <v>58.85</v>
      </c>
    </row>
    <row r="22571" spans="1:13" x14ac:dyDescent="0.25">
      <c r="A22571" t="s">
        <v>93</v>
      </c>
      <c r="B22571" t="s">
        <v>51</v>
      </c>
      <c r="C22571" t="s">
        <v>35</v>
      </c>
      <c r="D22571" t="s">
        <v>29</v>
      </c>
      <c r="E22571" s="1">
        <v>43712.7</v>
      </c>
      <c r="F22571" t="s">
        <v>37</v>
      </c>
      <c r="G22571">
        <v>19</v>
      </c>
      <c r="H22571">
        <v>2702</v>
      </c>
      <c r="I22571">
        <v>6343</v>
      </c>
      <c r="J22571">
        <v>15.08</v>
      </c>
      <c r="K22571">
        <v>92.41</v>
      </c>
      <c r="L22571" t="s">
        <v>18</v>
      </c>
      <c r="M22571">
        <v>21.09</v>
      </c>
    </row>
    <row r="22572" spans="1:13" hidden="1" x14ac:dyDescent="0.25">
      <c r="A22572" t="s">
        <v>206</v>
      </c>
      <c r="B22572" t="s">
        <v>54</v>
      </c>
      <c r="C22572" t="s">
        <v>35</v>
      </c>
      <c r="D22572" t="s">
        <v>16</v>
      </c>
      <c r="E22572" s="1">
        <v>113254.75</v>
      </c>
      <c r="F22572" t="s">
        <v>25</v>
      </c>
      <c r="G22572">
        <v>12</v>
      </c>
      <c r="H22572">
        <v>4394</v>
      </c>
      <c r="I22572">
        <v>4971</v>
      </c>
      <c r="J22572">
        <v>1.1000000000000001</v>
      </c>
      <c r="K22572">
        <v>67.06</v>
      </c>
      <c r="L22572" t="s">
        <v>21</v>
      </c>
      <c r="M22572">
        <v>41.43</v>
      </c>
    </row>
    <row r="22573" spans="1:13" hidden="1" x14ac:dyDescent="0.25">
      <c r="A22573" t="s">
        <v>220</v>
      </c>
      <c r="B22573" t="s">
        <v>39</v>
      </c>
      <c r="C22573" t="s">
        <v>15</v>
      </c>
      <c r="D22573" t="s">
        <v>16</v>
      </c>
      <c r="E22573" s="1">
        <v>123045.54</v>
      </c>
      <c r="F22573" t="s">
        <v>45</v>
      </c>
      <c r="G22573">
        <v>10</v>
      </c>
      <c r="H22573">
        <v>7381</v>
      </c>
      <c r="I22573">
        <v>8159</v>
      </c>
      <c r="J22573">
        <v>77.349999999999994</v>
      </c>
      <c r="K22573">
        <v>69.98</v>
      </c>
      <c r="L22573" t="s">
        <v>58</v>
      </c>
      <c r="M22573">
        <v>70.239999999999995</v>
      </c>
    </row>
    <row r="22574" spans="1:13" x14ac:dyDescent="0.25">
      <c r="A22574" t="s">
        <v>38</v>
      </c>
      <c r="B22574" t="s">
        <v>20</v>
      </c>
      <c r="C22574" t="s">
        <v>15</v>
      </c>
      <c r="D22574" t="s">
        <v>29</v>
      </c>
      <c r="E22574" s="1">
        <v>51870.09</v>
      </c>
      <c r="F22574" t="s">
        <v>25</v>
      </c>
      <c r="G22574">
        <v>7</v>
      </c>
      <c r="H22574">
        <v>4029</v>
      </c>
      <c r="I22574">
        <v>5670</v>
      </c>
      <c r="J22574">
        <v>8.52</v>
      </c>
      <c r="K22574">
        <v>80.97</v>
      </c>
      <c r="L22574" t="s">
        <v>58</v>
      </c>
      <c r="M22574">
        <v>20.11</v>
      </c>
    </row>
    <row r="22575" spans="1:13" hidden="1" x14ac:dyDescent="0.25">
      <c r="A22575" t="s">
        <v>169</v>
      </c>
      <c r="B22575" t="s">
        <v>54</v>
      </c>
      <c r="C22575" t="s">
        <v>15</v>
      </c>
      <c r="D22575" t="s">
        <v>24</v>
      </c>
      <c r="E22575" s="1">
        <v>48225.63</v>
      </c>
      <c r="F22575" t="s">
        <v>45</v>
      </c>
      <c r="G22575">
        <v>8</v>
      </c>
      <c r="H22575">
        <v>9703</v>
      </c>
      <c r="I22575">
        <v>6841</v>
      </c>
      <c r="J22575">
        <v>20.77</v>
      </c>
      <c r="K22575">
        <v>62.37</v>
      </c>
      <c r="L22575" t="s">
        <v>48</v>
      </c>
      <c r="M22575">
        <v>44.54</v>
      </c>
    </row>
    <row r="22576" spans="1:13" hidden="1" x14ac:dyDescent="0.25">
      <c r="A22576" t="s">
        <v>319</v>
      </c>
      <c r="B22576" t="s">
        <v>14</v>
      </c>
      <c r="C22576" t="s">
        <v>35</v>
      </c>
      <c r="D22576" t="s">
        <v>24</v>
      </c>
      <c r="E22576" s="1">
        <v>33425.800000000003</v>
      </c>
      <c r="F22576" t="s">
        <v>17</v>
      </c>
      <c r="G22576">
        <v>11</v>
      </c>
      <c r="H22576">
        <v>2612</v>
      </c>
      <c r="I22576">
        <v>8899</v>
      </c>
      <c r="J22576">
        <v>70.349999999999994</v>
      </c>
      <c r="K22576">
        <v>86.19</v>
      </c>
      <c r="L22576" t="s">
        <v>48</v>
      </c>
      <c r="M22576">
        <v>53.52</v>
      </c>
    </row>
    <row r="22577" spans="1:13" hidden="1" x14ac:dyDescent="0.25">
      <c r="A22577" t="s">
        <v>186</v>
      </c>
      <c r="B22577" t="s">
        <v>54</v>
      </c>
      <c r="C22577" t="s">
        <v>15</v>
      </c>
      <c r="D22577" t="s">
        <v>16</v>
      </c>
      <c r="E22577" s="1">
        <v>61838.92</v>
      </c>
      <c r="F22577" t="s">
        <v>37</v>
      </c>
      <c r="G22577">
        <v>20</v>
      </c>
      <c r="H22577">
        <v>356</v>
      </c>
      <c r="I22577">
        <v>1103</v>
      </c>
      <c r="J22577">
        <v>16.71</v>
      </c>
      <c r="K22577">
        <v>10.75</v>
      </c>
      <c r="L22577" t="s">
        <v>58</v>
      </c>
      <c r="M22577">
        <v>49.24</v>
      </c>
    </row>
    <row r="22578" spans="1:13" hidden="1" x14ac:dyDescent="0.25">
      <c r="A22578" t="s">
        <v>165</v>
      </c>
      <c r="B22578" t="s">
        <v>39</v>
      </c>
      <c r="C22578" t="s">
        <v>35</v>
      </c>
      <c r="D22578" t="s">
        <v>24</v>
      </c>
      <c r="E22578" s="1">
        <v>33536.39</v>
      </c>
      <c r="F22578" t="s">
        <v>17</v>
      </c>
      <c r="G22578">
        <v>9</v>
      </c>
      <c r="H22578">
        <v>8495</v>
      </c>
      <c r="I22578">
        <v>6828</v>
      </c>
      <c r="J22578">
        <v>84.95</v>
      </c>
      <c r="K22578">
        <v>45.24</v>
      </c>
      <c r="L22578" t="s">
        <v>33</v>
      </c>
      <c r="M22578">
        <v>22.83</v>
      </c>
    </row>
    <row r="22579" spans="1:13" hidden="1" x14ac:dyDescent="0.25">
      <c r="A22579" t="s">
        <v>574</v>
      </c>
      <c r="B22579" t="s">
        <v>54</v>
      </c>
      <c r="C22579" t="s">
        <v>35</v>
      </c>
      <c r="D22579" t="s">
        <v>16</v>
      </c>
      <c r="E22579" s="1">
        <v>41512.339999999997</v>
      </c>
      <c r="F22579" t="s">
        <v>17</v>
      </c>
      <c r="G22579">
        <v>1</v>
      </c>
      <c r="H22579">
        <v>7420</v>
      </c>
      <c r="I22579">
        <v>3761</v>
      </c>
      <c r="J22579">
        <v>76.45</v>
      </c>
      <c r="K22579">
        <v>62.58</v>
      </c>
      <c r="L22579" t="s">
        <v>18</v>
      </c>
      <c r="M22579">
        <v>65.709999999999994</v>
      </c>
    </row>
    <row r="22580" spans="1:13" hidden="1" x14ac:dyDescent="0.25">
      <c r="A22580" t="s">
        <v>576</v>
      </c>
      <c r="B22580" t="s">
        <v>23</v>
      </c>
      <c r="C22580" t="s">
        <v>15</v>
      </c>
      <c r="D22580" t="s">
        <v>16</v>
      </c>
      <c r="E22580" s="1">
        <v>39906.5</v>
      </c>
      <c r="F22580" t="s">
        <v>25</v>
      </c>
      <c r="G22580">
        <v>12</v>
      </c>
      <c r="H22580">
        <v>9513</v>
      </c>
      <c r="I22580">
        <v>823</v>
      </c>
      <c r="J22580">
        <v>60.4</v>
      </c>
      <c r="K22580">
        <v>57.88</v>
      </c>
      <c r="L22580" t="s">
        <v>48</v>
      </c>
      <c r="M22580">
        <v>78.31</v>
      </c>
    </row>
    <row r="22581" spans="1:13" hidden="1" x14ac:dyDescent="0.25">
      <c r="A22581" t="s">
        <v>403</v>
      </c>
      <c r="B22581" t="s">
        <v>39</v>
      </c>
      <c r="C22581" t="s">
        <v>35</v>
      </c>
      <c r="D22581" t="s">
        <v>24</v>
      </c>
      <c r="E22581" s="1">
        <v>126016.94</v>
      </c>
      <c r="F22581" t="s">
        <v>30</v>
      </c>
      <c r="G22581">
        <v>7</v>
      </c>
      <c r="H22581">
        <v>8376</v>
      </c>
      <c r="I22581">
        <v>5385</v>
      </c>
      <c r="J22581">
        <v>18.79</v>
      </c>
      <c r="K22581">
        <v>7.89</v>
      </c>
      <c r="L22581" t="s">
        <v>26</v>
      </c>
      <c r="M22581">
        <v>27.62</v>
      </c>
    </row>
    <row r="22582" spans="1:13" x14ac:dyDescent="0.25">
      <c r="A22582" t="s">
        <v>502</v>
      </c>
      <c r="B22582" t="s">
        <v>20</v>
      </c>
      <c r="C22582" t="s">
        <v>35</v>
      </c>
      <c r="D22582" t="s">
        <v>29</v>
      </c>
      <c r="E22582" s="1">
        <v>109406.53</v>
      </c>
      <c r="F22582" t="s">
        <v>37</v>
      </c>
      <c r="G22582">
        <v>15</v>
      </c>
      <c r="H22582">
        <v>7382</v>
      </c>
      <c r="I22582">
        <v>6434</v>
      </c>
      <c r="J22582">
        <v>85.95</v>
      </c>
      <c r="K22582">
        <v>18.649999999999999</v>
      </c>
      <c r="L22582" t="s">
        <v>33</v>
      </c>
      <c r="M22582">
        <v>31.82</v>
      </c>
    </row>
    <row r="22583" spans="1:13" hidden="1" x14ac:dyDescent="0.25">
      <c r="A22583" t="s">
        <v>345</v>
      </c>
      <c r="B22583" t="s">
        <v>51</v>
      </c>
      <c r="C22583" t="s">
        <v>35</v>
      </c>
      <c r="D22583" t="s">
        <v>16</v>
      </c>
      <c r="E22583" s="1">
        <v>73953.69</v>
      </c>
      <c r="F22583" t="s">
        <v>45</v>
      </c>
      <c r="G22583">
        <v>18</v>
      </c>
      <c r="H22583">
        <v>2168</v>
      </c>
      <c r="I22583">
        <v>1453</v>
      </c>
      <c r="J22583">
        <v>84.64</v>
      </c>
      <c r="K22583">
        <v>71.209999999999994</v>
      </c>
      <c r="L22583" t="s">
        <v>21</v>
      </c>
      <c r="M22583">
        <v>27.21</v>
      </c>
    </row>
    <row r="22584" spans="1:13" x14ac:dyDescent="0.25">
      <c r="A22584" t="s">
        <v>663</v>
      </c>
      <c r="B22584" t="s">
        <v>23</v>
      </c>
      <c r="C22584" t="s">
        <v>15</v>
      </c>
      <c r="D22584" t="s">
        <v>29</v>
      </c>
      <c r="E22584" s="1">
        <v>121805.35</v>
      </c>
      <c r="F22584" t="s">
        <v>17</v>
      </c>
      <c r="G22584">
        <v>13</v>
      </c>
      <c r="H22584">
        <v>9857</v>
      </c>
      <c r="I22584">
        <v>1023</v>
      </c>
      <c r="J22584">
        <v>43.17</v>
      </c>
      <c r="K22584">
        <v>82.63</v>
      </c>
      <c r="L22584" t="s">
        <v>31</v>
      </c>
      <c r="M22584">
        <v>37.22</v>
      </c>
    </row>
    <row r="22585" spans="1:13" hidden="1" x14ac:dyDescent="0.25">
      <c r="A22585" t="s">
        <v>121</v>
      </c>
      <c r="B22585" t="s">
        <v>39</v>
      </c>
      <c r="C22585" t="s">
        <v>35</v>
      </c>
      <c r="D22585" t="s">
        <v>16</v>
      </c>
      <c r="E22585" s="1">
        <v>116217</v>
      </c>
      <c r="F22585" t="s">
        <v>25</v>
      </c>
      <c r="G22585">
        <v>11</v>
      </c>
      <c r="H22585">
        <v>3472</v>
      </c>
      <c r="I22585">
        <v>6545</v>
      </c>
      <c r="J22585">
        <v>46.86</v>
      </c>
      <c r="K22585">
        <v>31.16</v>
      </c>
      <c r="L22585" t="s">
        <v>33</v>
      </c>
      <c r="M22585">
        <v>78.45</v>
      </c>
    </row>
    <row r="22586" spans="1:13" hidden="1" x14ac:dyDescent="0.25">
      <c r="A22586" t="s">
        <v>593</v>
      </c>
      <c r="B22586" t="s">
        <v>14</v>
      </c>
      <c r="C22586" t="s">
        <v>15</v>
      </c>
      <c r="D22586" t="s">
        <v>16</v>
      </c>
      <c r="E22586" s="1">
        <v>86847.26</v>
      </c>
      <c r="F22586" t="s">
        <v>45</v>
      </c>
      <c r="G22586">
        <v>11</v>
      </c>
      <c r="H22586">
        <v>3233</v>
      </c>
      <c r="I22586">
        <v>4595</v>
      </c>
      <c r="J22586">
        <v>74.48</v>
      </c>
      <c r="K22586">
        <v>95.8</v>
      </c>
      <c r="L22586" t="s">
        <v>48</v>
      </c>
      <c r="M22586">
        <v>34.56</v>
      </c>
    </row>
    <row r="22587" spans="1:13" hidden="1" x14ac:dyDescent="0.25">
      <c r="A22587" t="s">
        <v>583</v>
      </c>
      <c r="B22587" t="s">
        <v>20</v>
      </c>
      <c r="C22587" t="s">
        <v>15</v>
      </c>
      <c r="D22587" t="s">
        <v>24</v>
      </c>
      <c r="E22587" s="1">
        <v>31712.86</v>
      </c>
      <c r="F22587" t="s">
        <v>37</v>
      </c>
      <c r="G22587">
        <v>11</v>
      </c>
      <c r="H22587">
        <v>5557</v>
      </c>
      <c r="I22587">
        <v>7980</v>
      </c>
      <c r="J22587">
        <v>54.12</v>
      </c>
      <c r="K22587">
        <v>49.79</v>
      </c>
      <c r="L22587" t="s">
        <v>58</v>
      </c>
      <c r="M22587">
        <v>69.739999999999995</v>
      </c>
    </row>
    <row r="22588" spans="1:13" hidden="1" x14ac:dyDescent="0.25">
      <c r="A22588" t="s">
        <v>346</v>
      </c>
      <c r="B22588" t="s">
        <v>39</v>
      </c>
      <c r="C22588" t="s">
        <v>35</v>
      </c>
      <c r="D22588" t="s">
        <v>24</v>
      </c>
      <c r="E22588" s="1">
        <v>134832.04999999999</v>
      </c>
      <c r="F22588" t="s">
        <v>17</v>
      </c>
      <c r="G22588">
        <v>15</v>
      </c>
      <c r="H22588">
        <v>5087</v>
      </c>
      <c r="I22588">
        <v>1021</v>
      </c>
      <c r="J22588">
        <v>53.48</v>
      </c>
      <c r="K22588">
        <v>52.8</v>
      </c>
      <c r="L22588" t="s">
        <v>42</v>
      </c>
      <c r="M22588">
        <v>42.96</v>
      </c>
    </row>
    <row r="22589" spans="1:13" x14ac:dyDescent="0.25">
      <c r="A22589" t="s">
        <v>321</v>
      </c>
      <c r="B22589" t="s">
        <v>28</v>
      </c>
      <c r="C22589" t="s">
        <v>35</v>
      </c>
      <c r="D22589" t="s">
        <v>29</v>
      </c>
      <c r="E22589" s="1">
        <v>65677.69</v>
      </c>
      <c r="F22589" t="s">
        <v>37</v>
      </c>
      <c r="G22589">
        <v>15</v>
      </c>
      <c r="H22589">
        <v>1559</v>
      </c>
      <c r="I22589">
        <v>3590</v>
      </c>
      <c r="J22589">
        <v>36.01</v>
      </c>
      <c r="K22589">
        <v>9.19</v>
      </c>
      <c r="L22589" t="s">
        <v>33</v>
      </c>
      <c r="M22589">
        <v>39.24</v>
      </c>
    </row>
    <row r="22590" spans="1:13" hidden="1" x14ac:dyDescent="0.25">
      <c r="A22590" t="s">
        <v>104</v>
      </c>
      <c r="B22590" t="s">
        <v>28</v>
      </c>
      <c r="C22590" t="s">
        <v>35</v>
      </c>
      <c r="D22590" t="s">
        <v>16</v>
      </c>
      <c r="E22590" s="1">
        <v>34989.82</v>
      </c>
      <c r="F22590" t="s">
        <v>25</v>
      </c>
      <c r="G22590">
        <v>16</v>
      </c>
      <c r="H22590">
        <v>7613</v>
      </c>
      <c r="I22590">
        <v>6427</v>
      </c>
      <c r="J22590">
        <v>44.8</v>
      </c>
      <c r="K22590">
        <v>44.55</v>
      </c>
      <c r="L22590" t="s">
        <v>42</v>
      </c>
      <c r="M22590">
        <v>50.07</v>
      </c>
    </row>
    <row r="22591" spans="1:13" x14ac:dyDescent="0.25">
      <c r="A22591" t="s">
        <v>543</v>
      </c>
      <c r="B22591" t="s">
        <v>23</v>
      </c>
      <c r="C22591" t="s">
        <v>35</v>
      </c>
      <c r="D22591" t="s">
        <v>29</v>
      </c>
      <c r="E22591" s="1">
        <v>116567.24</v>
      </c>
      <c r="F22591" t="s">
        <v>37</v>
      </c>
      <c r="G22591">
        <v>13</v>
      </c>
      <c r="H22591">
        <v>2384</v>
      </c>
      <c r="I22591">
        <v>9806</v>
      </c>
      <c r="J22591">
        <v>46.16</v>
      </c>
      <c r="K22591">
        <v>46.78</v>
      </c>
      <c r="L22591" t="s">
        <v>26</v>
      </c>
      <c r="M22591">
        <v>39.15</v>
      </c>
    </row>
    <row r="22592" spans="1:13" x14ac:dyDescent="0.25">
      <c r="A22592" t="s">
        <v>218</v>
      </c>
      <c r="B22592" t="s">
        <v>14</v>
      </c>
      <c r="C22592" t="s">
        <v>15</v>
      </c>
      <c r="D22592" t="s">
        <v>29</v>
      </c>
      <c r="E22592" s="1">
        <v>49600.12</v>
      </c>
      <c r="F22592" t="s">
        <v>37</v>
      </c>
      <c r="G22592">
        <v>2</v>
      </c>
      <c r="H22592">
        <v>3078</v>
      </c>
      <c r="I22592">
        <v>5109</v>
      </c>
      <c r="J22592">
        <v>19.670000000000002</v>
      </c>
      <c r="K22592">
        <v>6.8</v>
      </c>
      <c r="L22592" t="s">
        <v>26</v>
      </c>
      <c r="M22592">
        <v>26.38</v>
      </c>
    </row>
    <row r="22593" spans="1:13" hidden="1" x14ac:dyDescent="0.25">
      <c r="A22593" t="s">
        <v>32</v>
      </c>
      <c r="B22593" t="s">
        <v>23</v>
      </c>
      <c r="C22593" t="s">
        <v>35</v>
      </c>
      <c r="D22593" t="s">
        <v>24</v>
      </c>
      <c r="E22593" s="1">
        <v>98716.01</v>
      </c>
      <c r="F22593" t="s">
        <v>30</v>
      </c>
      <c r="G22593">
        <v>12</v>
      </c>
      <c r="H22593">
        <v>1611</v>
      </c>
      <c r="I22593">
        <v>1918</v>
      </c>
      <c r="J22593">
        <v>28.84</v>
      </c>
      <c r="K22593">
        <v>97.92</v>
      </c>
      <c r="L22593" t="s">
        <v>31</v>
      </c>
      <c r="M22593">
        <v>48.89</v>
      </c>
    </row>
    <row r="22594" spans="1:13" x14ac:dyDescent="0.25">
      <c r="A22594" t="s">
        <v>439</v>
      </c>
      <c r="B22594" t="s">
        <v>28</v>
      </c>
      <c r="C22594" t="s">
        <v>15</v>
      </c>
      <c r="D22594" t="s">
        <v>29</v>
      </c>
      <c r="E22594" s="1">
        <v>85150.83</v>
      </c>
      <c r="F22594" t="s">
        <v>30</v>
      </c>
      <c r="G22594">
        <v>5</v>
      </c>
      <c r="H22594">
        <v>8674</v>
      </c>
      <c r="I22594">
        <v>5306</v>
      </c>
      <c r="J22594">
        <v>33.81</v>
      </c>
      <c r="K22594">
        <v>74.650000000000006</v>
      </c>
      <c r="L22594" t="s">
        <v>21</v>
      </c>
      <c r="M22594">
        <v>59.43</v>
      </c>
    </row>
    <row r="22595" spans="1:13" x14ac:dyDescent="0.25">
      <c r="A22595" t="s">
        <v>364</v>
      </c>
      <c r="B22595" t="s">
        <v>14</v>
      </c>
      <c r="C22595" t="s">
        <v>35</v>
      </c>
      <c r="D22595" t="s">
        <v>29</v>
      </c>
      <c r="E22595" s="1">
        <v>66220.38</v>
      </c>
      <c r="F22595" t="s">
        <v>30</v>
      </c>
      <c r="G22595">
        <v>5</v>
      </c>
      <c r="H22595">
        <v>6011</v>
      </c>
      <c r="I22595">
        <v>3900</v>
      </c>
      <c r="J22595">
        <v>32.770000000000003</v>
      </c>
      <c r="K22595">
        <v>59.14</v>
      </c>
      <c r="L22595" t="s">
        <v>33</v>
      </c>
      <c r="M22595">
        <v>48.54</v>
      </c>
    </row>
    <row r="22596" spans="1:13" x14ac:dyDescent="0.25">
      <c r="A22596" t="s">
        <v>129</v>
      </c>
      <c r="B22596" t="s">
        <v>14</v>
      </c>
      <c r="C22596" t="s">
        <v>35</v>
      </c>
      <c r="D22596" t="s">
        <v>29</v>
      </c>
      <c r="E22596" s="1">
        <v>33264.35</v>
      </c>
      <c r="F22596" t="s">
        <v>25</v>
      </c>
      <c r="G22596">
        <v>12</v>
      </c>
      <c r="H22596">
        <v>2139</v>
      </c>
      <c r="I22596">
        <v>5983</v>
      </c>
      <c r="J22596">
        <v>75.58</v>
      </c>
      <c r="K22596">
        <v>10.75</v>
      </c>
      <c r="L22596" t="s">
        <v>48</v>
      </c>
      <c r="M22596">
        <v>71.06</v>
      </c>
    </row>
    <row r="22597" spans="1:13" x14ac:dyDescent="0.25">
      <c r="A22597" t="s">
        <v>573</v>
      </c>
      <c r="B22597" t="s">
        <v>54</v>
      </c>
      <c r="C22597" t="s">
        <v>35</v>
      </c>
      <c r="D22597" t="s">
        <v>29</v>
      </c>
      <c r="E22597" s="1">
        <v>51773.3</v>
      </c>
      <c r="F22597" t="s">
        <v>37</v>
      </c>
      <c r="G22597">
        <v>10</v>
      </c>
      <c r="H22597">
        <v>6883</v>
      </c>
      <c r="I22597">
        <v>7168</v>
      </c>
      <c r="J22597">
        <v>19.89</v>
      </c>
      <c r="K22597">
        <v>16.64</v>
      </c>
      <c r="L22597" t="s">
        <v>31</v>
      </c>
      <c r="M22597">
        <v>76.010000000000005</v>
      </c>
    </row>
    <row r="22598" spans="1:13" x14ac:dyDescent="0.25">
      <c r="A22598" t="s">
        <v>148</v>
      </c>
      <c r="B22598" t="s">
        <v>14</v>
      </c>
      <c r="C22598" t="s">
        <v>15</v>
      </c>
      <c r="D22598" t="s">
        <v>29</v>
      </c>
      <c r="E22598" s="1">
        <v>93156.73</v>
      </c>
      <c r="F22598" t="s">
        <v>30</v>
      </c>
      <c r="G22598">
        <v>1</v>
      </c>
      <c r="H22598">
        <v>6545</v>
      </c>
      <c r="I22598">
        <v>4435</v>
      </c>
      <c r="J22598">
        <v>82.03</v>
      </c>
      <c r="K22598">
        <v>78.37</v>
      </c>
      <c r="L22598" t="s">
        <v>26</v>
      </c>
      <c r="M22598">
        <v>55.69</v>
      </c>
    </row>
    <row r="22599" spans="1:13" hidden="1" x14ac:dyDescent="0.25">
      <c r="A22599" t="s">
        <v>62</v>
      </c>
      <c r="B22599" t="s">
        <v>20</v>
      </c>
      <c r="C22599" t="s">
        <v>35</v>
      </c>
      <c r="D22599" t="s">
        <v>24</v>
      </c>
      <c r="E22599" s="1">
        <v>60888.76</v>
      </c>
      <c r="F22599" t="s">
        <v>30</v>
      </c>
      <c r="G22599">
        <v>0</v>
      </c>
      <c r="H22599">
        <v>4193</v>
      </c>
      <c r="I22599">
        <v>5639</v>
      </c>
      <c r="J22599">
        <v>22.12</v>
      </c>
      <c r="K22599">
        <v>70.58</v>
      </c>
      <c r="L22599" t="s">
        <v>21</v>
      </c>
      <c r="M22599">
        <v>53.81</v>
      </c>
    </row>
    <row r="22600" spans="1:13" hidden="1" x14ac:dyDescent="0.25">
      <c r="A22600" t="s">
        <v>654</v>
      </c>
      <c r="B22600" t="s">
        <v>54</v>
      </c>
      <c r="C22600" t="s">
        <v>35</v>
      </c>
      <c r="D22600" t="s">
        <v>24</v>
      </c>
      <c r="E22600" s="1">
        <v>58782.36</v>
      </c>
      <c r="F22600" t="s">
        <v>17</v>
      </c>
      <c r="G22600">
        <v>17</v>
      </c>
      <c r="H22600">
        <v>1319</v>
      </c>
      <c r="I22600">
        <v>8150</v>
      </c>
      <c r="J22600">
        <v>60.78</v>
      </c>
      <c r="K22600">
        <v>53.13</v>
      </c>
      <c r="L22600" t="s">
        <v>58</v>
      </c>
      <c r="M22600">
        <v>67.64</v>
      </c>
    </row>
    <row r="22601" spans="1:13" hidden="1" x14ac:dyDescent="0.25">
      <c r="A22601" t="s">
        <v>41</v>
      </c>
      <c r="B22601" t="s">
        <v>28</v>
      </c>
      <c r="C22601" t="s">
        <v>35</v>
      </c>
      <c r="D22601" t="s">
        <v>24</v>
      </c>
      <c r="E22601" s="1">
        <v>42181.88</v>
      </c>
      <c r="F22601" t="s">
        <v>25</v>
      </c>
      <c r="G22601">
        <v>10</v>
      </c>
      <c r="H22601">
        <v>3735</v>
      </c>
      <c r="I22601">
        <v>9520</v>
      </c>
      <c r="J22601">
        <v>20.05</v>
      </c>
      <c r="K22601">
        <v>26.8</v>
      </c>
      <c r="L22601" t="s">
        <v>58</v>
      </c>
      <c r="M22601">
        <v>34.49</v>
      </c>
    </row>
    <row r="22602" spans="1:13" x14ac:dyDescent="0.25">
      <c r="A22602" t="s">
        <v>85</v>
      </c>
      <c r="B22602" t="s">
        <v>14</v>
      </c>
      <c r="C22602" t="s">
        <v>35</v>
      </c>
      <c r="D22602" t="s">
        <v>29</v>
      </c>
      <c r="E22602" s="1">
        <v>125194.2</v>
      </c>
      <c r="F22602" t="s">
        <v>25</v>
      </c>
      <c r="G22602">
        <v>3</v>
      </c>
      <c r="H22602">
        <v>1561</v>
      </c>
      <c r="I22602">
        <v>3078</v>
      </c>
      <c r="J22602">
        <v>80.489999999999995</v>
      </c>
      <c r="K22602">
        <v>34.450000000000003</v>
      </c>
      <c r="L22602" t="s">
        <v>58</v>
      </c>
      <c r="M22602">
        <v>68.709999999999994</v>
      </c>
    </row>
    <row r="22603" spans="1:13" hidden="1" x14ac:dyDescent="0.25">
      <c r="A22603" t="s">
        <v>399</v>
      </c>
      <c r="B22603" t="s">
        <v>54</v>
      </c>
      <c r="C22603" t="s">
        <v>35</v>
      </c>
      <c r="D22603" t="s">
        <v>16</v>
      </c>
      <c r="E22603" s="1">
        <v>112024.11</v>
      </c>
      <c r="F22603" t="s">
        <v>25</v>
      </c>
      <c r="G22603">
        <v>20</v>
      </c>
      <c r="H22603">
        <v>4954</v>
      </c>
      <c r="I22603">
        <v>4488</v>
      </c>
      <c r="J22603">
        <v>58.81</v>
      </c>
      <c r="K22603">
        <v>16.809999999999999</v>
      </c>
      <c r="L22603" t="s">
        <v>42</v>
      </c>
      <c r="M22603">
        <v>46.7</v>
      </c>
    </row>
    <row r="22604" spans="1:13" x14ac:dyDescent="0.25">
      <c r="A22604" t="s">
        <v>364</v>
      </c>
      <c r="B22604" t="s">
        <v>51</v>
      </c>
      <c r="C22604" t="s">
        <v>35</v>
      </c>
      <c r="D22604" t="s">
        <v>29</v>
      </c>
      <c r="E22604" s="1">
        <v>116396.14</v>
      </c>
      <c r="F22604" t="s">
        <v>25</v>
      </c>
      <c r="G22604">
        <v>1</v>
      </c>
      <c r="H22604">
        <v>6321</v>
      </c>
      <c r="I22604">
        <v>8150</v>
      </c>
      <c r="J22604">
        <v>38.5</v>
      </c>
      <c r="K22604">
        <v>64.45</v>
      </c>
      <c r="L22604" t="s">
        <v>18</v>
      </c>
      <c r="M22604">
        <v>52.21</v>
      </c>
    </row>
    <row r="22605" spans="1:13" hidden="1" x14ac:dyDescent="0.25">
      <c r="A22605" t="s">
        <v>158</v>
      </c>
      <c r="B22605" t="s">
        <v>34</v>
      </c>
      <c r="C22605" t="s">
        <v>15</v>
      </c>
      <c r="D22605" t="s">
        <v>24</v>
      </c>
      <c r="E22605" s="1">
        <v>50704.63</v>
      </c>
      <c r="F22605" t="s">
        <v>25</v>
      </c>
      <c r="G22605">
        <v>19</v>
      </c>
      <c r="H22605">
        <v>7268</v>
      </c>
      <c r="I22605">
        <v>6139</v>
      </c>
      <c r="J22605">
        <v>72.069999999999993</v>
      </c>
      <c r="K22605">
        <v>23.9</v>
      </c>
      <c r="L22605" t="s">
        <v>21</v>
      </c>
      <c r="M22605">
        <v>40.46</v>
      </c>
    </row>
    <row r="22606" spans="1:13" hidden="1" x14ac:dyDescent="0.25">
      <c r="A22606" t="s">
        <v>349</v>
      </c>
      <c r="B22606" t="s">
        <v>23</v>
      </c>
      <c r="C22606" t="s">
        <v>15</v>
      </c>
      <c r="D22606" t="s">
        <v>16</v>
      </c>
      <c r="E22606" s="1">
        <v>88923.8</v>
      </c>
      <c r="F22606" t="s">
        <v>30</v>
      </c>
      <c r="G22606">
        <v>18</v>
      </c>
      <c r="H22606">
        <v>1548</v>
      </c>
      <c r="I22606">
        <v>8520</v>
      </c>
      <c r="J22606">
        <v>72.05</v>
      </c>
      <c r="K22606">
        <v>51.2</v>
      </c>
      <c r="L22606" t="s">
        <v>48</v>
      </c>
      <c r="M22606">
        <v>32.74</v>
      </c>
    </row>
    <row r="22607" spans="1:13" hidden="1" x14ac:dyDescent="0.25">
      <c r="A22607" t="s">
        <v>656</v>
      </c>
      <c r="B22607" t="s">
        <v>14</v>
      </c>
      <c r="C22607" t="s">
        <v>35</v>
      </c>
      <c r="D22607" t="s">
        <v>24</v>
      </c>
      <c r="E22607" s="1">
        <v>41293.99</v>
      </c>
      <c r="F22607" t="s">
        <v>17</v>
      </c>
      <c r="G22607">
        <v>0</v>
      </c>
      <c r="H22607">
        <v>6451</v>
      </c>
      <c r="I22607">
        <v>7879</v>
      </c>
      <c r="J22607">
        <v>99.72</v>
      </c>
      <c r="K22607">
        <v>17.27</v>
      </c>
      <c r="L22607" t="s">
        <v>33</v>
      </c>
      <c r="M22607">
        <v>63.72</v>
      </c>
    </row>
    <row r="22608" spans="1:13" hidden="1" x14ac:dyDescent="0.25">
      <c r="A22608" t="s">
        <v>207</v>
      </c>
      <c r="B22608" t="s">
        <v>34</v>
      </c>
      <c r="C22608" t="s">
        <v>15</v>
      </c>
      <c r="D22608" t="s">
        <v>24</v>
      </c>
      <c r="E22608" s="1">
        <v>94185.05</v>
      </c>
      <c r="F22608" t="s">
        <v>37</v>
      </c>
      <c r="G22608">
        <v>20</v>
      </c>
      <c r="H22608">
        <v>7761</v>
      </c>
      <c r="I22608">
        <v>7371</v>
      </c>
      <c r="J22608">
        <v>25.31</v>
      </c>
      <c r="K22608">
        <v>51.71</v>
      </c>
      <c r="L22608" t="s">
        <v>31</v>
      </c>
      <c r="M22608">
        <v>74.22</v>
      </c>
    </row>
    <row r="22609" spans="1:13" hidden="1" x14ac:dyDescent="0.25">
      <c r="A22609" t="s">
        <v>146</v>
      </c>
      <c r="B22609" t="s">
        <v>39</v>
      </c>
      <c r="C22609" t="s">
        <v>15</v>
      </c>
      <c r="D22609" t="s">
        <v>24</v>
      </c>
      <c r="E22609" s="1">
        <v>59298.11</v>
      </c>
      <c r="F22609" t="s">
        <v>25</v>
      </c>
      <c r="G22609">
        <v>17</v>
      </c>
      <c r="H22609">
        <v>2728</v>
      </c>
      <c r="I22609">
        <v>983</v>
      </c>
      <c r="J22609">
        <v>37.369999999999997</v>
      </c>
      <c r="K22609">
        <v>53.89</v>
      </c>
      <c r="L22609" t="s">
        <v>48</v>
      </c>
      <c r="M22609">
        <v>75.08</v>
      </c>
    </row>
    <row r="22610" spans="1:13" hidden="1" x14ac:dyDescent="0.25">
      <c r="A22610" t="s">
        <v>333</v>
      </c>
      <c r="B22610" t="s">
        <v>39</v>
      </c>
      <c r="C22610" t="s">
        <v>35</v>
      </c>
      <c r="D22610" t="s">
        <v>24</v>
      </c>
      <c r="E22610" s="1">
        <v>69184.95</v>
      </c>
      <c r="F22610" t="s">
        <v>30</v>
      </c>
      <c r="G22610">
        <v>8</v>
      </c>
      <c r="H22610">
        <v>5521</v>
      </c>
      <c r="I22610">
        <v>9015</v>
      </c>
      <c r="J22610">
        <v>20.170000000000002</v>
      </c>
      <c r="K22610">
        <v>59.69</v>
      </c>
      <c r="L22610" t="s">
        <v>42</v>
      </c>
      <c r="M22610">
        <v>55.29</v>
      </c>
    </row>
    <row r="22611" spans="1:13" hidden="1" x14ac:dyDescent="0.25">
      <c r="A22611" t="s">
        <v>184</v>
      </c>
      <c r="B22611" t="s">
        <v>14</v>
      </c>
      <c r="C22611" t="s">
        <v>35</v>
      </c>
      <c r="D22611" t="s">
        <v>16</v>
      </c>
      <c r="E22611" s="1">
        <v>63624.07</v>
      </c>
      <c r="F22611" t="s">
        <v>30</v>
      </c>
      <c r="G22611">
        <v>7</v>
      </c>
      <c r="H22611">
        <v>3652</v>
      </c>
      <c r="I22611">
        <v>5697</v>
      </c>
      <c r="J22611">
        <v>76.63</v>
      </c>
      <c r="K22611">
        <v>54.1</v>
      </c>
      <c r="L22611" t="s">
        <v>48</v>
      </c>
      <c r="M22611">
        <v>21.32</v>
      </c>
    </row>
    <row r="22612" spans="1:13" x14ac:dyDescent="0.25">
      <c r="A22612" t="s">
        <v>430</v>
      </c>
      <c r="B22612" t="s">
        <v>34</v>
      </c>
      <c r="C22612" t="s">
        <v>35</v>
      </c>
      <c r="D22612" t="s">
        <v>29</v>
      </c>
      <c r="E22612" s="1">
        <v>79144.31</v>
      </c>
      <c r="F22612" t="s">
        <v>17</v>
      </c>
      <c r="G22612">
        <v>6</v>
      </c>
      <c r="H22612">
        <v>4101</v>
      </c>
      <c r="I22612">
        <v>2023</v>
      </c>
      <c r="J22612">
        <v>68.02</v>
      </c>
      <c r="K22612">
        <v>62.03</v>
      </c>
      <c r="L22612" t="s">
        <v>31</v>
      </c>
      <c r="M22612">
        <v>74.989999999999995</v>
      </c>
    </row>
    <row r="22613" spans="1:13" x14ac:dyDescent="0.25">
      <c r="A22613" t="s">
        <v>118</v>
      </c>
      <c r="B22613" t="s">
        <v>20</v>
      </c>
      <c r="C22613" t="s">
        <v>15</v>
      </c>
      <c r="D22613" t="s">
        <v>29</v>
      </c>
      <c r="E22613" s="1">
        <v>80608.53</v>
      </c>
      <c r="F22613" t="s">
        <v>45</v>
      </c>
      <c r="G22613">
        <v>3</v>
      </c>
      <c r="H22613">
        <v>9575</v>
      </c>
      <c r="I22613">
        <v>6875</v>
      </c>
      <c r="J22613">
        <v>84.71</v>
      </c>
      <c r="K22613">
        <v>29.02</v>
      </c>
      <c r="L22613" t="s">
        <v>26</v>
      </c>
      <c r="M22613">
        <v>43.02</v>
      </c>
    </row>
    <row r="22614" spans="1:13" hidden="1" x14ac:dyDescent="0.25">
      <c r="A22614" t="s">
        <v>121</v>
      </c>
      <c r="B22614" t="s">
        <v>14</v>
      </c>
      <c r="C22614" t="s">
        <v>35</v>
      </c>
      <c r="D22614" t="s">
        <v>16</v>
      </c>
      <c r="E22614" s="1">
        <v>105854.58</v>
      </c>
      <c r="F22614" t="s">
        <v>45</v>
      </c>
      <c r="G22614">
        <v>19</v>
      </c>
      <c r="H22614">
        <v>5124</v>
      </c>
      <c r="I22614">
        <v>6028</v>
      </c>
      <c r="J22614">
        <v>79.459999999999994</v>
      </c>
      <c r="K22614">
        <v>51.07</v>
      </c>
      <c r="L22614" t="s">
        <v>33</v>
      </c>
      <c r="M22614">
        <v>69</v>
      </c>
    </row>
    <row r="22615" spans="1:13" x14ac:dyDescent="0.25">
      <c r="A22615" t="s">
        <v>151</v>
      </c>
      <c r="B22615" t="s">
        <v>39</v>
      </c>
      <c r="C22615" t="s">
        <v>15</v>
      </c>
      <c r="D22615" t="s">
        <v>29</v>
      </c>
      <c r="E22615" s="1">
        <v>136274.59</v>
      </c>
      <c r="F22615" t="s">
        <v>37</v>
      </c>
      <c r="G22615">
        <v>11</v>
      </c>
      <c r="H22615">
        <v>2874</v>
      </c>
      <c r="I22615">
        <v>6430</v>
      </c>
      <c r="J22615">
        <v>97.3</v>
      </c>
      <c r="K22615">
        <v>30.02</v>
      </c>
      <c r="L22615" t="s">
        <v>21</v>
      </c>
      <c r="M22615">
        <v>64.41</v>
      </c>
    </row>
    <row r="22616" spans="1:13" x14ac:dyDescent="0.25">
      <c r="A22616" t="s">
        <v>586</v>
      </c>
      <c r="B22616" t="s">
        <v>39</v>
      </c>
      <c r="C22616" t="s">
        <v>15</v>
      </c>
      <c r="D22616" t="s">
        <v>29</v>
      </c>
      <c r="E22616" s="1">
        <v>68295.59</v>
      </c>
      <c r="F22616" t="s">
        <v>37</v>
      </c>
      <c r="G22616">
        <v>16</v>
      </c>
      <c r="H22616">
        <v>9872</v>
      </c>
      <c r="I22616">
        <v>4548</v>
      </c>
      <c r="J22616">
        <v>28.18</v>
      </c>
      <c r="K22616">
        <v>6.01</v>
      </c>
      <c r="L22616" t="s">
        <v>31</v>
      </c>
      <c r="M22616">
        <v>79.2</v>
      </c>
    </row>
    <row r="22617" spans="1:13" x14ac:dyDescent="0.25">
      <c r="A22617" t="s">
        <v>416</v>
      </c>
      <c r="B22617" t="s">
        <v>28</v>
      </c>
      <c r="C22617" t="s">
        <v>15</v>
      </c>
      <c r="D22617" t="s">
        <v>29</v>
      </c>
      <c r="E22617" s="1">
        <v>141884.97</v>
      </c>
      <c r="F22617" t="s">
        <v>45</v>
      </c>
      <c r="G22617">
        <v>2</v>
      </c>
      <c r="H22617">
        <v>407</v>
      </c>
      <c r="I22617">
        <v>2635</v>
      </c>
      <c r="J22617">
        <v>22.45</v>
      </c>
      <c r="K22617">
        <v>34.840000000000003</v>
      </c>
      <c r="L22617" t="s">
        <v>42</v>
      </c>
      <c r="M22617">
        <v>20.96</v>
      </c>
    </row>
    <row r="22618" spans="1:13" hidden="1" x14ac:dyDescent="0.25">
      <c r="A22618" t="s">
        <v>392</v>
      </c>
      <c r="B22618" t="s">
        <v>39</v>
      </c>
      <c r="C22618" t="s">
        <v>35</v>
      </c>
      <c r="D22618" t="s">
        <v>16</v>
      </c>
      <c r="E22618" s="1">
        <v>84040.19</v>
      </c>
      <c r="F22618" t="s">
        <v>30</v>
      </c>
      <c r="G22618">
        <v>9</v>
      </c>
      <c r="H22618">
        <v>1734</v>
      </c>
      <c r="I22618">
        <v>445</v>
      </c>
      <c r="J22618">
        <v>74.47</v>
      </c>
      <c r="K22618">
        <v>42.9</v>
      </c>
      <c r="L22618" t="s">
        <v>42</v>
      </c>
      <c r="M22618">
        <v>49.75</v>
      </c>
    </row>
    <row r="22619" spans="1:13" hidden="1" x14ac:dyDescent="0.25">
      <c r="A22619" t="s">
        <v>474</v>
      </c>
      <c r="B22619" t="s">
        <v>54</v>
      </c>
      <c r="C22619" t="s">
        <v>15</v>
      </c>
      <c r="D22619" t="s">
        <v>24</v>
      </c>
      <c r="E22619" s="1">
        <v>118109.26</v>
      </c>
      <c r="F22619" t="s">
        <v>37</v>
      </c>
      <c r="G22619">
        <v>19</v>
      </c>
      <c r="H22619">
        <v>1103</v>
      </c>
      <c r="I22619">
        <v>1604</v>
      </c>
      <c r="J22619">
        <v>80.14</v>
      </c>
      <c r="K22619">
        <v>92.24</v>
      </c>
      <c r="L22619" t="s">
        <v>58</v>
      </c>
      <c r="M22619">
        <v>64.37</v>
      </c>
    </row>
    <row r="22620" spans="1:13" hidden="1" x14ac:dyDescent="0.25">
      <c r="A22620" t="s">
        <v>171</v>
      </c>
      <c r="B22620" t="s">
        <v>51</v>
      </c>
      <c r="C22620" t="s">
        <v>15</v>
      </c>
      <c r="D22620" t="s">
        <v>16</v>
      </c>
      <c r="E22620" s="1">
        <v>131471.57</v>
      </c>
      <c r="F22620" t="s">
        <v>17</v>
      </c>
      <c r="G22620">
        <v>14</v>
      </c>
      <c r="H22620">
        <v>9122</v>
      </c>
      <c r="I22620">
        <v>7960</v>
      </c>
      <c r="J22620">
        <v>3.22</v>
      </c>
      <c r="K22620">
        <v>31.29</v>
      </c>
      <c r="L22620" t="s">
        <v>33</v>
      </c>
      <c r="M22620">
        <v>24.15</v>
      </c>
    </row>
    <row r="22621" spans="1:13" x14ac:dyDescent="0.25">
      <c r="A22621" t="s">
        <v>552</v>
      </c>
      <c r="B22621" t="s">
        <v>14</v>
      </c>
      <c r="C22621" t="s">
        <v>35</v>
      </c>
      <c r="D22621" t="s">
        <v>29</v>
      </c>
      <c r="E22621" s="1">
        <v>107142.7</v>
      </c>
      <c r="F22621" t="s">
        <v>30</v>
      </c>
      <c r="G22621">
        <v>13</v>
      </c>
      <c r="H22621">
        <v>5681</v>
      </c>
      <c r="I22621">
        <v>365</v>
      </c>
      <c r="J22621">
        <v>89.6</v>
      </c>
      <c r="K22621">
        <v>8.49</v>
      </c>
      <c r="L22621" t="s">
        <v>58</v>
      </c>
      <c r="M22621">
        <v>57.34</v>
      </c>
    </row>
    <row r="22622" spans="1:13" hidden="1" x14ac:dyDescent="0.25">
      <c r="A22622" t="s">
        <v>279</v>
      </c>
      <c r="B22622" t="s">
        <v>39</v>
      </c>
      <c r="C22622" t="s">
        <v>15</v>
      </c>
      <c r="D22622" t="s">
        <v>24</v>
      </c>
      <c r="E22622" s="1">
        <v>147897.57999999999</v>
      </c>
      <c r="F22622" t="s">
        <v>17</v>
      </c>
      <c r="G22622">
        <v>6</v>
      </c>
      <c r="H22622">
        <v>8605</v>
      </c>
      <c r="I22622">
        <v>4783</v>
      </c>
      <c r="J22622">
        <v>90.87</v>
      </c>
      <c r="K22622">
        <v>74.11</v>
      </c>
      <c r="L22622" t="s">
        <v>18</v>
      </c>
      <c r="M22622">
        <v>55.22</v>
      </c>
    </row>
    <row r="22623" spans="1:13" hidden="1" x14ac:dyDescent="0.25">
      <c r="A22623" t="s">
        <v>564</v>
      </c>
      <c r="B22623" t="s">
        <v>20</v>
      </c>
      <c r="C22623" t="s">
        <v>35</v>
      </c>
      <c r="D22623" t="s">
        <v>16</v>
      </c>
      <c r="E22623" s="1">
        <v>110445.59</v>
      </c>
      <c r="F22623" t="s">
        <v>25</v>
      </c>
      <c r="G22623">
        <v>20</v>
      </c>
      <c r="H22623">
        <v>3162</v>
      </c>
      <c r="I22623">
        <v>8253</v>
      </c>
      <c r="J22623">
        <v>9.6199999999999992</v>
      </c>
      <c r="K22623">
        <v>58.15</v>
      </c>
      <c r="L22623" t="s">
        <v>31</v>
      </c>
      <c r="M22623">
        <v>63.36</v>
      </c>
    </row>
    <row r="22624" spans="1:13" hidden="1" x14ac:dyDescent="0.25">
      <c r="A22624" t="s">
        <v>587</v>
      </c>
      <c r="B22624" t="s">
        <v>54</v>
      </c>
      <c r="C22624" t="s">
        <v>15</v>
      </c>
      <c r="D22624" t="s">
        <v>24</v>
      </c>
      <c r="E22624" s="1">
        <v>81265.08</v>
      </c>
      <c r="F22624" t="s">
        <v>25</v>
      </c>
      <c r="G22624">
        <v>0</v>
      </c>
      <c r="H22624">
        <v>8668</v>
      </c>
      <c r="I22624">
        <v>9606</v>
      </c>
      <c r="J22624">
        <v>11.56</v>
      </c>
      <c r="K22624">
        <v>88.23</v>
      </c>
      <c r="L22624" t="s">
        <v>21</v>
      </c>
      <c r="M22624">
        <v>79.349999999999994</v>
      </c>
    </row>
    <row r="22625" spans="1:13" x14ac:dyDescent="0.25">
      <c r="A22625" t="s">
        <v>607</v>
      </c>
      <c r="B22625" t="s">
        <v>23</v>
      </c>
      <c r="C22625" t="s">
        <v>15</v>
      </c>
      <c r="D22625" t="s">
        <v>29</v>
      </c>
      <c r="E22625" s="1">
        <v>72737.86</v>
      </c>
      <c r="F22625" t="s">
        <v>25</v>
      </c>
      <c r="G22625">
        <v>9</v>
      </c>
      <c r="H22625">
        <v>8369</v>
      </c>
      <c r="I22625">
        <v>3902</v>
      </c>
      <c r="J22625">
        <v>32.909999999999997</v>
      </c>
      <c r="K22625">
        <v>22.38</v>
      </c>
      <c r="L22625" t="s">
        <v>21</v>
      </c>
      <c r="M22625">
        <v>43.26</v>
      </c>
    </row>
    <row r="22626" spans="1:13" hidden="1" x14ac:dyDescent="0.25">
      <c r="A22626" t="s">
        <v>564</v>
      </c>
      <c r="B22626" t="s">
        <v>14</v>
      </c>
      <c r="C22626" t="s">
        <v>35</v>
      </c>
      <c r="D22626" t="s">
        <v>24</v>
      </c>
      <c r="E22626" s="1">
        <v>31795.16</v>
      </c>
      <c r="F22626" t="s">
        <v>45</v>
      </c>
      <c r="G22626">
        <v>7</v>
      </c>
      <c r="H22626">
        <v>7012</v>
      </c>
      <c r="I22626">
        <v>2212</v>
      </c>
      <c r="J22626">
        <v>27.21</v>
      </c>
      <c r="K22626">
        <v>27.55</v>
      </c>
      <c r="L22626" t="s">
        <v>48</v>
      </c>
      <c r="M22626">
        <v>65.209999999999994</v>
      </c>
    </row>
    <row r="22627" spans="1:13" hidden="1" x14ac:dyDescent="0.25">
      <c r="A22627" t="s">
        <v>549</v>
      </c>
      <c r="B22627" t="s">
        <v>51</v>
      </c>
      <c r="C22627" t="s">
        <v>35</v>
      </c>
      <c r="D22627" t="s">
        <v>24</v>
      </c>
      <c r="E22627" s="1">
        <v>133643.34</v>
      </c>
      <c r="F22627" t="s">
        <v>45</v>
      </c>
      <c r="G22627">
        <v>17</v>
      </c>
      <c r="H22627">
        <v>5743</v>
      </c>
      <c r="I22627">
        <v>2001</v>
      </c>
      <c r="J22627">
        <v>76.66</v>
      </c>
      <c r="K22627">
        <v>0.39</v>
      </c>
      <c r="L22627" t="s">
        <v>48</v>
      </c>
      <c r="M22627">
        <v>27.44</v>
      </c>
    </row>
    <row r="22628" spans="1:13" hidden="1" x14ac:dyDescent="0.25">
      <c r="A22628" t="s">
        <v>123</v>
      </c>
      <c r="B22628" t="s">
        <v>23</v>
      </c>
      <c r="C22628" t="s">
        <v>15</v>
      </c>
      <c r="D22628" t="s">
        <v>16</v>
      </c>
      <c r="E22628" s="1">
        <v>33265.96</v>
      </c>
      <c r="F22628" t="s">
        <v>37</v>
      </c>
      <c r="G22628">
        <v>6</v>
      </c>
      <c r="H22628">
        <v>1511</v>
      </c>
      <c r="I22628">
        <v>6358</v>
      </c>
      <c r="J22628">
        <v>98.8</v>
      </c>
      <c r="K22628">
        <v>43.4</v>
      </c>
      <c r="L22628" t="s">
        <v>33</v>
      </c>
      <c r="M22628">
        <v>26.5</v>
      </c>
    </row>
    <row r="22629" spans="1:13" hidden="1" x14ac:dyDescent="0.25">
      <c r="A22629" t="s">
        <v>400</v>
      </c>
      <c r="B22629" t="s">
        <v>14</v>
      </c>
      <c r="C22629" t="s">
        <v>35</v>
      </c>
      <c r="D22629" t="s">
        <v>24</v>
      </c>
      <c r="E22629" s="1">
        <v>39094.28</v>
      </c>
      <c r="F22629" t="s">
        <v>17</v>
      </c>
      <c r="G22629">
        <v>2</v>
      </c>
      <c r="H22629">
        <v>6058</v>
      </c>
      <c r="I22629">
        <v>4804</v>
      </c>
      <c r="J22629">
        <v>26.17</v>
      </c>
      <c r="K22629">
        <v>85.89</v>
      </c>
      <c r="L22629" t="s">
        <v>33</v>
      </c>
      <c r="M22629">
        <v>71.45</v>
      </c>
    </row>
    <row r="22630" spans="1:13" hidden="1" x14ac:dyDescent="0.25">
      <c r="A22630" t="s">
        <v>486</v>
      </c>
      <c r="B22630" t="s">
        <v>28</v>
      </c>
      <c r="C22630" t="s">
        <v>15</v>
      </c>
      <c r="D22630" t="s">
        <v>24</v>
      </c>
      <c r="E22630" s="1">
        <v>137820.41</v>
      </c>
      <c r="F22630" t="s">
        <v>17</v>
      </c>
      <c r="G22630">
        <v>6</v>
      </c>
      <c r="H22630">
        <v>4084</v>
      </c>
      <c r="I22630">
        <v>5424</v>
      </c>
      <c r="J22630">
        <v>65.12</v>
      </c>
      <c r="K22630">
        <v>94.4</v>
      </c>
      <c r="L22630" t="s">
        <v>48</v>
      </c>
      <c r="M22630">
        <v>63.08</v>
      </c>
    </row>
    <row r="22631" spans="1:13" x14ac:dyDescent="0.25">
      <c r="A22631" t="s">
        <v>671</v>
      </c>
      <c r="B22631" t="s">
        <v>23</v>
      </c>
      <c r="C22631" t="s">
        <v>35</v>
      </c>
      <c r="D22631" t="s">
        <v>29</v>
      </c>
      <c r="E22631" s="1">
        <v>81109.91</v>
      </c>
      <c r="F22631" t="s">
        <v>25</v>
      </c>
      <c r="G22631">
        <v>19</v>
      </c>
      <c r="H22631">
        <v>4291</v>
      </c>
      <c r="I22631">
        <v>5511</v>
      </c>
      <c r="J22631">
        <v>91.13</v>
      </c>
      <c r="K22631">
        <v>25.42</v>
      </c>
      <c r="L22631" t="s">
        <v>33</v>
      </c>
      <c r="M22631">
        <v>29.26</v>
      </c>
    </row>
    <row r="22632" spans="1:13" hidden="1" x14ac:dyDescent="0.25">
      <c r="A22632" t="s">
        <v>243</v>
      </c>
      <c r="B22632" t="s">
        <v>34</v>
      </c>
      <c r="C22632" t="s">
        <v>15</v>
      </c>
      <c r="D22632" t="s">
        <v>24</v>
      </c>
      <c r="E22632" s="1">
        <v>127488.75</v>
      </c>
      <c r="F22632" t="s">
        <v>17</v>
      </c>
      <c r="G22632">
        <v>6</v>
      </c>
      <c r="H22632">
        <v>8182</v>
      </c>
      <c r="I22632">
        <v>9009</v>
      </c>
      <c r="J22632">
        <v>87.01</v>
      </c>
      <c r="K22632">
        <v>25.29</v>
      </c>
      <c r="L22632" t="s">
        <v>21</v>
      </c>
      <c r="M22632">
        <v>30.23</v>
      </c>
    </row>
    <row r="22633" spans="1:13" x14ac:dyDescent="0.25">
      <c r="A22633" t="s">
        <v>422</v>
      </c>
      <c r="B22633" t="s">
        <v>34</v>
      </c>
      <c r="C22633" t="s">
        <v>35</v>
      </c>
      <c r="D22633" t="s">
        <v>29</v>
      </c>
      <c r="E22633" s="1">
        <v>104082.67</v>
      </c>
      <c r="F22633" t="s">
        <v>25</v>
      </c>
      <c r="G22633">
        <v>13</v>
      </c>
      <c r="H22633">
        <v>2159</v>
      </c>
      <c r="I22633">
        <v>3441</v>
      </c>
      <c r="J22633">
        <v>30.28</v>
      </c>
      <c r="K22633">
        <v>71.12</v>
      </c>
      <c r="L22633" t="s">
        <v>26</v>
      </c>
      <c r="M22633">
        <v>57.31</v>
      </c>
    </row>
    <row r="22634" spans="1:13" hidden="1" x14ac:dyDescent="0.25">
      <c r="A22634" t="s">
        <v>103</v>
      </c>
      <c r="B22634" t="s">
        <v>28</v>
      </c>
      <c r="C22634" t="s">
        <v>35</v>
      </c>
      <c r="D22634" t="s">
        <v>16</v>
      </c>
      <c r="E22634" s="1">
        <v>146034.01</v>
      </c>
      <c r="F22634" t="s">
        <v>25</v>
      </c>
      <c r="G22634">
        <v>9</v>
      </c>
      <c r="H22634">
        <v>1389</v>
      </c>
      <c r="I22634">
        <v>9846</v>
      </c>
      <c r="J22634">
        <v>38.590000000000003</v>
      </c>
      <c r="K22634">
        <v>19.829999999999998</v>
      </c>
      <c r="L22634" t="s">
        <v>26</v>
      </c>
      <c r="M22634">
        <v>67.180000000000007</v>
      </c>
    </row>
    <row r="22635" spans="1:13" x14ac:dyDescent="0.25">
      <c r="A22635" t="s">
        <v>479</v>
      </c>
      <c r="B22635" t="s">
        <v>51</v>
      </c>
      <c r="C22635" t="s">
        <v>35</v>
      </c>
      <c r="D22635" t="s">
        <v>29</v>
      </c>
      <c r="E22635" s="1">
        <v>143844.32</v>
      </c>
      <c r="F22635" t="s">
        <v>37</v>
      </c>
      <c r="G22635">
        <v>7</v>
      </c>
      <c r="H22635">
        <v>9634</v>
      </c>
      <c r="I22635">
        <v>8258</v>
      </c>
      <c r="J22635">
        <v>23.37</v>
      </c>
      <c r="K22635">
        <v>80.430000000000007</v>
      </c>
      <c r="L22635" t="s">
        <v>58</v>
      </c>
      <c r="M22635">
        <v>76.98</v>
      </c>
    </row>
    <row r="22636" spans="1:13" hidden="1" x14ac:dyDescent="0.25">
      <c r="A22636" t="s">
        <v>442</v>
      </c>
      <c r="B22636" t="s">
        <v>20</v>
      </c>
      <c r="C22636" t="s">
        <v>15</v>
      </c>
      <c r="D22636" t="s">
        <v>16</v>
      </c>
      <c r="E22636" s="1">
        <v>65892.679999999993</v>
      </c>
      <c r="F22636" t="s">
        <v>45</v>
      </c>
      <c r="G22636">
        <v>5</v>
      </c>
      <c r="H22636">
        <v>6988</v>
      </c>
      <c r="I22636">
        <v>1471</v>
      </c>
      <c r="J22636">
        <v>14.94</v>
      </c>
      <c r="K22636">
        <v>62.39</v>
      </c>
      <c r="L22636" t="s">
        <v>31</v>
      </c>
      <c r="M22636">
        <v>59.65</v>
      </c>
    </row>
    <row r="22637" spans="1:13" hidden="1" x14ac:dyDescent="0.25">
      <c r="A22637" t="s">
        <v>321</v>
      </c>
      <c r="B22637" t="s">
        <v>20</v>
      </c>
      <c r="C22637" t="s">
        <v>35</v>
      </c>
      <c r="D22637" t="s">
        <v>16</v>
      </c>
      <c r="E22637" s="1">
        <v>129891.32</v>
      </c>
      <c r="F22637" t="s">
        <v>25</v>
      </c>
      <c r="G22637">
        <v>5</v>
      </c>
      <c r="H22637">
        <v>6799</v>
      </c>
      <c r="I22637">
        <v>6479</v>
      </c>
      <c r="J22637">
        <v>27.41</v>
      </c>
      <c r="K22637">
        <v>40.97</v>
      </c>
      <c r="L22637" t="s">
        <v>21</v>
      </c>
      <c r="M22637">
        <v>54.85</v>
      </c>
    </row>
    <row r="22638" spans="1:13" x14ac:dyDescent="0.25">
      <c r="A22638" t="s">
        <v>477</v>
      </c>
      <c r="B22638" t="s">
        <v>28</v>
      </c>
      <c r="C22638" t="s">
        <v>15</v>
      </c>
      <c r="D22638" t="s">
        <v>29</v>
      </c>
      <c r="E22638" s="1">
        <v>46310.05</v>
      </c>
      <c r="F22638" t="s">
        <v>30</v>
      </c>
      <c r="G22638">
        <v>16</v>
      </c>
      <c r="H22638">
        <v>5294</v>
      </c>
      <c r="I22638">
        <v>5114</v>
      </c>
      <c r="J22638">
        <v>70.19</v>
      </c>
      <c r="K22638">
        <v>96.26</v>
      </c>
      <c r="L22638" t="s">
        <v>58</v>
      </c>
      <c r="M22638">
        <v>47.05</v>
      </c>
    </row>
    <row r="22639" spans="1:13" hidden="1" x14ac:dyDescent="0.25">
      <c r="A22639" t="s">
        <v>629</v>
      </c>
      <c r="B22639" t="s">
        <v>54</v>
      </c>
      <c r="C22639" t="s">
        <v>15</v>
      </c>
      <c r="D22639" t="s">
        <v>16</v>
      </c>
      <c r="E22639" s="1">
        <v>128695.09</v>
      </c>
      <c r="F22639" t="s">
        <v>45</v>
      </c>
      <c r="G22639">
        <v>19</v>
      </c>
      <c r="H22639">
        <v>5706</v>
      </c>
      <c r="I22639">
        <v>9549</v>
      </c>
      <c r="J22639">
        <v>96.11</v>
      </c>
      <c r="K22639">
        <v>6.01</v>
      </c>
      <c r="L22639" t="s">
        <v>33</v>
      </c>
      <c r="M22639">
        <v>73.260000000000005</v>
      </c>
    </row>
    <row r="22640" spans="1:13" hidden="1" x14ac:dyDescent="0.25">
      <c r="A22640" t="s">
        <v>520</v>
      </c>
      <c r="B22640" t="s">
        <v>14</v>
      </c>
      <c r="C22640" t="s">
        <v>15</v>
      </c>
      <c r="D22640" t="s">
        <v>16</v>
      </c>
      <c r="E22640" s="1">
        <v>143384.04999999999</v>
      </c>
      <c r="F22640" t="s">
        <v>45</v>
      </c>
      <c r="G22640">
        <v>8</v>
      </c>
      <c r="H22640">
        <v>6008</v>
      </c>
      <c r="I22640">
        <v>369</v>
      </c>
      <c r="J22640">
        <v>94.21</v>
      </c>
      <c r="K22640">
        <v>44.73</v>
      </c>
      <c r="L22640" t="s">
        <v>58</v>
      </c>
      <c r="M22640">
        <v>35.39</v>
      </c>
    </row>
    <row r="22641" spans="1:13" hidden="1" x14ac:dyDescent="0.25">
      <c r="A22641" t="s">
        <v>318</v>
      </c>
      <c r="B22641" t="s">
        <v>51</v>
      </c>
      <c r="C22641" t="s">
        <v>35</v>
      </c>
      <c r="D22641" t="s">
        <v>16</v>
      </c>
      <c r="E22641" s="1">
        <v>98398.77</v>
      </c>
      <c r="F22641" t="s">
        <v>17</v>
      </c>
      <c r="G22641">
        <v>10</v>
      </c>
      <c r="H22641">
        <v>3769</v>
      </c>
      <c r="I22641">
        <v>9685</v>
      </c>
      <c r="J22641">
        <v>57.72</v>
      </c>
      <c r="K22641">
        <v>10.81</v>
      </c>
      <c r="L22641" t="s">
        <v>58</v>
      </c>
      <c r="M22641">
        <v>57.98</v>
      </c>
    </row>
    <row r="22642" spans="1:13" x14ac:dyDescent="0.25">
      <c r="A22642" t="s">
        <v>511</v>
      </c>
      <c r="B22642" t="s">
        <v>23</v>
      </c>
      <c r="C22642" t="s">
        <v>15</v>
      </c>
      <c r="D22642" t="s">
        <v>29</v>
      </c>
      <c r="E22642" s="1">
        <v>144011.31</v>
      </c>
      <c r="F22642" t="s">
        <v>37</v>
      </c>
      <c r="G22642">
        <v>4</v>
      </c>
      <c r="H22642">
        <v>9144</v>
      </c>
      <c r="I22642">
        <v>3210</v>
      </c>
      <c r="J22642">
        <v>90.04</v>
      </c>
      <c r="K22642">
        <v>20.05</v>
      </c>
      <c r="L22642" t="s">
        <v>18</v>
      </c>
      <c r="M22642">
        <v>33.25</v>
      </c>
    </row>
    <row r="22643" spans="1:13" x14ac:dyDescent="0.25">
      <c r="A22643" t="s">
        <v>417</v>
      </c>
      <c r="B22643" t="s">
        <v>34</v>
      </c>
      <c r="C22643" t="s">
        <v>35</v>
      </c>
      <c r="D22643" t="s">
        <v>29</v>
      </c>
      <c r="E22643" s="1">
        <v>72259.820000000007</v>
      </c>
      <c r="F22643" t="s">
        <v>37</v>
      </c>
      <c r="G22643">
        <v>10</v>
      </c>
      <c r="H22643">
        <v>4220</v>
      </c>
      <c r="I22643">
        <v>4135</v>
      </c>
      <c r="J22643">
        <v>24.27</v>
      </c>
      <c r="K22643">
        <v>97.53</v>
      </c>
      <c r="L22643" t="s">
        <v>33</v>
      </c>
      <c r="M22643">
        <v>51.3</v>
      </c>
    </row>
    <row r="22644" spans="1:13" x14ac:dyDescent="0.25">
      <c r="A22644" t="s">
        <v>178</v>
      </c>
      <c r="B22644" t="s">
        <v>51</v>
      </c>
      <c r="C22644" t="s">
        <v>35</v>
      </c>
      <c r="D22644" t="s">
        <v>29</v>
      </c>
      <c r="E22644" s="1">
        <v>82933.14</v>
      </c>
      <c r="F22644" t="s">
        <v>17</v>
      </c>
      <c r="G22644">
        <v>8</v>
      </c>
      <c r="H22644">
        <v>2890</v>
      </c>
      <c r="I22644">
        <v>7728</v>
      </c>
      <c r="J22644">
        <v>26.12</v>
      </c>
      <c r="K22644">
        <v>95.21</v>
      </c>
      <c r="L22644" t="s">
        <v>58</v>
      </c>
      <c r="M22644">
        <v>74.819999999999993</v>
      </c>
    </row>
    <row r="22645" spans="1:13" x14ac:dyDescent="0.25">
      <c r="A22645" t="s">
        <v>290</v>
      </c>
      <c r="B22645" t="s">
        <v>28</v>
      </c>
      <c r="C22645" t="s">
        <v>35</v>
      </c>
      <c r="D22645" t="s">
        <v>29</v>
      </c>
      <c r="E22645" s="1">
        <v>144299.14000000001</v>
      </c>
      <c r="F22645" t="s">
        <v>30</v>
      </c>
      <c r="G22645">
        <v>14</v>
      </c>
      <c r="H22645">
        <v>5471</v>
      </c>
      <c r="I22645">
        <v>1634</v>
      </c>
      <c r="J22645">
        <v>86.35</v>
      </c>
      <c r="K22645">
        <v>45.36</v>
      </c>
      <c r="L22645" t="s">
        <v>21</v>
      </c>
      <c r="M22645">
        <v>70.010000000000005</v>
      </c>
    </row>
    <row r="22646" spans="1:13" x14ac:dyDescent="0.25">
      <c r="A22646" t="s">
        <v>542</v>
      </c>
      <c r="B22646" t="s">
        <v>28</v>
      </c>
      <c r="C22646" t="s">
        <v>15</v>
      </c>
      <c r="D22646" t="s">
        <v>29</v>
      </c>
      <c r="E22646" s="1">
        <v>54554.85</v>
      </c>
      <c r="F22646" t="s">
        <v>37</v>
      </c>
      <c r="G22646">
        <v>20</v>
      </c>
      <c r="H22646">
        <v>4763</v>
      </c>
      <c r="I22646">
        <v>9967</v>
      </c>
      <c r="J22646">
        <v>8.16</v>
      </c>
      <c r="K22646">
        <v>10.07</v>
      </c>
      <c r="L22646" t="s">
        <v>26</v>
      </c>
      <c r="M22646">
        <v>44.41</v>
      </c>
    </row>
    <row r="22647" spans="1:13" hidden="1" x14ac:dyDescent="0.25">
      <c r="A22647" t="s">
        <v>535</v>
      </c>
      <c r="B22647" t="s">
        <v>14</v>
      </c>
      <c r="C22647" t="s">
        <v>35</v>
      </c>
      <c r="D22647" t="s">
        <v>24</v>
      </c>
      <c r="E22647" s="1">
        <v>140445.28</v>
      </c>
      <c r="F22647" t="s">
        <v>30</v>
      </c>
      <c r="G22647">
        <v>11</v>
      </c>
      <c r="H22647">
        <v>1873</v>
      </c>
      <c r="I22647">
        <v>8190</v>
      </c>
      <c r="J22647">
        <v>75.08</v>
      </c>
      <c r="K22647">
        <v>55.31</v>
      </c>
      <c r="L22647" t="s">
        <v>58</v>
      </c>
      <c r="M22647">
        <v>70.13</v>
      </c>
    </row>
    <row r="22648" spans="1:13" x14ac:dyDescent="0.25">
      <c r="A22648" t="s">
        <v>448</v>
      </c>
      <c r="B22648" t="s">
        <v>23</v>
      </c>
      <c r="C22648" t="s">
        <v>35</v>
      </c>
      <c r="D22648" t="s">
        <v>29</v>
      </c>
      <c r="E22648" s="1">
        <v>105035.98</v>
      </c>
      <c r="F22648" t="s">
        <v>30</v>
      </c>
      <c r="G22648">
        <v>7</v>
      </c>
      <c r="H22648">
        <v>3017</v>
      </c>
      <c r="I22648">
        <v>9999</v>
      </c>
      <c r="J22648">
        <v>50.15</v>
      </c>
      <c r="K22648">
        <v>98.17</v>
      </c>
      <c r="L22648" t="s">
        <v>26</v>
      </c>
      <c r="M22648">
        <v>72.92</v>
      </c>
    </row>
    <row r="22649" spans="1:13" x14ac:dyDescent="0.25">
      <c r="A22649" t="s">
        <v>111</v>
      </c>
      <c r="B22649" t="s">
        <v>34</v>
      </c>
      <c r="C22649" t="s">
        <v>35</v>
      </c>
      <c r="D22649" t="s">
        <v>29</v>
      </c>
      <c r="E22649" s="1">
        <v>66352.81</v>
      </c>
      <c r="F22649" t="s">
        <v>30</v>
      </c>
      <c r="G22649">
        <v>0</v>
      </c>
      <c r="H22649">
        <v>353</v>
      </c>
      <c r="I22649">
        <v>1311</v>
      </c>
      <c r="J22649">
        <v>23.9</v>
      </c>
      <c r="K22649">
        <v>32.43</v>
      </c>
      <c r="L22649" t="s">
        <v>58</v>
      </c>
      <c r="M22649">
        <v>45.76</v>
      </c>
    </row>
    <row r="22650" spans="1:13" hidden="1" x14ac:dyDescent="0.25">
      <c r="A22650" t="s">
        <v>458</v>
      </c>
      <c r="B22650" t="s">
        <v>51</v>
      </c>
      <c r="C22650" t="s">
        <v>15</v>
      </c>
      <c r="D22650" t="s">
        <v>24</v>
      </c>
      <c r="E22650" s="1">
        <v>45398.25</v>
      </c>
      <c r="F22650" t="s">
        <v>30</v>
      </c>
      <c r="G22650">
        <v>1</v>
      </c>
      <c r="H22650">
        <v>1416</v>
      </c>
      <c r="I22650">
        <v>2534</v>
      </c>
      <c r="J22650">
        <v>43.84</v>
      </c>
      <c r="K22650">
        <v>4.13</v>
      </c>
      <c r="L22650" t="s">
        <v>26</v>
      </c>
      <c r="M22650">
        <v>33.299999999999997</v>
      </c>
    </row>
    <row r="22651" spans="1:13" x14ac:dyDescent="0.25">
      <c r="A22651" t="s">
        <v>163</v>
      </c>
      <c r="B22651" t="s">
        <v>20</v>
      </c>
      <c r="C22651" t="s">
        <v>15</v>
      </c>
      <c r="D22651" t="s">
        <v>29</v>
      </c>
      <c r="E22651" s="1">
        <v>97104.53</v>
      </c>
      <c r="F22651" t="s">
        <v>30</v>
      </c>
      <c r="G22651">
        <v>15</v>
      </c>
      <c r="H22651">
        <v>9567</v>
      </c>
      <c r="I22651">
        <v>4072</v>
      </c>
      <c r="J22651">
        <v>33.61</v>
      </c>
      <c r="K22651">
        <v>28.26</v>
      </c>
      <c r="L22651" t="s">
        <v>48</v>
      </c>
      <c r="M22651">
        <v>43.06</v>
      </c>
    </row>
    <row r="22652" spans="1:13" x14ac:dyDescent="0.25">
      <c r="A22652" t="s">
        <v>462</v>
      </c>
      <c r="B22652" t="s">
        <v>14</v>
      </c>
      <c r="C22652" t="s">
        <v>15</v>
      </c>
      <c r="D22652" t="s">
        <v>29</v>
      </c>
      <c r="E22652" s="1">
        <v>109207.24</v>
      </c>
      <c r="F22652" t="s">
        <v>45</v>
      </c>
      <c r="G22652">
        <v>14</v>
      </c>
      <c r="H22652">
        <v>429</v>
      </c>
      <c r="I22652">
        <v>5832</v>
      </c>
      <c r="J22652">
        <v>5.89</v>
      </c>
      <c r="K22652">
        <v>76.14</v>
      </c>
      <c r="L22652" t="s">
        <v>33</v>
      </c>
      <c r="M22652">
        <v>60.45</v>
      </c>
    </row>
    <row r="22653" spans="1:13" hidden="1" x14ac:dyDescent="0.25">
      <c r="A22653" t="s">
        <v>332</v>
      </c>
      <c r="B22653" t="s">
        <v>39</v>
      </c>
      <c r="C22653" t="s">
        <v>15</v>
      </c>
      <c r="D22653" t="s">
        <v>16</v>
      </c>
      <c r="E22653" s="1">
        <v>57926.54</v>
      </c>
      <c r="F22653" t="s">
        <v>45</v>
      </c>
      <c r="G22653">
        <v>4</v>
      </c>
      <c r="H22653">
        <v>5683</v>
      </c>
      <c r="I22653">
        <v>2090</v>
      </c>
      <c r="J22653">
        <v>49.88</v>
      </c>
      <c r="K22653">
        <v>79.349999999999994</v>
      </c>
      <c r="L22653" t="s">
        <v>48</v>
      </c>
      <c r="M22653">
        <v>54.56</v>
      </c>
    </row>
    <row r="22654" spans="1:13" x14ac:dyDescent="0.25">
      <c r="A22654" t="s">
        <v>621</v>
      </c>
      <c r="B22654" t="s">
        <v>51</v>
      </c>
      <c r="C22654" t="s">
        <v>35</v>
      </c>
      <c r="D22654" t="s">
        <v>29</v>
      </c>
      <c r="E22654" s="1">
        <v>116984.55</v>
      </c>
      <c r="F22654" t="s">
        <v>17</v>
      </c>
      <c r="G22654">
        <v>5</v>
      </c>
      <c r="H22654">
        <v>4506</v>
      </c>
      <c r="I22654">
        <v>2429</v>
      </c>
      <c r="J22654">
        <v>56.9</v>
      </c>
      <c r="K22654">
        <v>87.57</v>
      </c>
      <c r="L22654" t="s">
        <v>48</v>
      </c>
      <c r="M22654">
        <v>54.03</v>
      </c>
    </row>
    <row r="22655" spans="1:13" x14ac:dyDescent="0.25">
      <c r="A22655" t="s">
        <v>436</v>
      </c>
      <c r="B22655" t="s">
        <v>39</v>
      </c>
      <c r="C22655" t="s">
        <v>15</v>
      </c>
      <c r="D22655" t="s">
        <v>29</v>
      </c>
      <c r="E22655" s="1">
        <v>119880.21</v>
      </c>
      <c r="F22655" t="s">
        <v>25</v>
      </c>
      <c r="G22655">
        <v>10</v>
      </c>
      <c r="H22655">
        <v>780</v>
      </c>
      <c r="I22655">
        <v>148</v>
      </c>
      <c r="J22655">
        <v>59.95</v>
      </c>
      <c r="K22655">
        <v>26.63</v>
      </c>
      <c r="L22655" t="s">
        <v>18</v>
      </c>
      <c r="M22655">
        <v>28.21</v>
      </c>
    </row>
    <row r="22656" spans="1:13" hidden="1" x14ac:dyDescent="0.25">
      <c r="A22656" t="s">
        <v>507</v>
      </c>
      <c r="B22656" t="s">
        <v>51</v>
      </c>
      <c r="C22656" t="s">
        <v>15</v>
      </c>
      <c r="D22656" t="s">
        <v>24</v>
      </c>
      <c r="E22656" s="1">
        <v>81794.789999999994</v>
      </c>
      <c r="F22656" t="s">
        <v>37</v>
      </c>
      <c r="G22656">
        <v>3</v>
      </c>
      <c r="H22656">
        <v>5773</v>
      </c>
      <c r="I22656">
        <v>8746</v>
      </c>
      <c r="J22656">
        <v>22.75</v>
      </c>
      <c r="K22656">
        <v>35</v>
      </c>
      <c r="L22656" t="s">
        <v>48</v>
      </c>
      <c r="M22656">
        <v>62.6</v>
      </c>
    </row>
    <row r="22657" spans="1:13" x14ac:dyDescent="0.25">
      <c r="A22657" t="s">
        <v>288</v>
      </c>
      <c r="B22657" t="s">
        <v>23</v>
      </c>
      <c r="C22657" t="s">
        <v>15</v>
      </c>
      <c r="D22657" t="s">
        <v>29</v>
      </c>
      <c r="E22657" s="1">
        <v>107635.06</v>
      </c>
      <c r="F22657" t="s">
        <v>37</v>
      </c>
      <c r="G22657">
        <v>11</v>
      </c>
      <c r="H22657">
        <v>2649</v>
      </c>
      <c r="I22657">
        <v>418</v>
      </c>
      <c r="J22657">
        <v>29.54</v>
      </c>
      <c r="K22657">
        <v>45.67</v>
      </c>
      <c r="L22657" t="s">
        <v>42</v>
      </c>
      <c r="M22657">
        <v>32.82</v>
      </c>
    </row>
    <row r="22658" spans="1:13" hidden="1" x14ac:dyDescent="0.25">
      <c r="A22658" t="s">
        <v>271</v>
      </c>
      <c r="B22658" t="s">
        <v>39</v>
      </c>
      <c r="C22658" t="s">
        <v>35</v>
      </c>
      <c r="D22658" t="s">
        <v>16</v>
      </c>
      <c r="E22658" s="1">
        <v>34091.43</v>
      </c>
      <c r="F22658" t="s">
        <v>30</v>
      </c>
      <c r="G22658">
        <v>9</v>
      </c>
      <c r="H22658">
        <v>1040</v>
      </c>
      <c r="I22658">
        <v>2670</v>
      </c>
      <c r="J22658">
        <v>0.45</v>
      </c>
      <c r="K22658">
        <v>11.31</v>
      </c>
      <c r="L22658" t="s">
        <v>33</v>
      </c>
      <c r="M22658">
        <v>42.89</v>
      </c>
    </row>
    <row r="22659" spans="1:13" x14ac:dyDescent="0.25">
      <c r="A22659" t="s">
        <v>515</v>
      </c>
      <c r="B22659" t="s">
        <v>51</v>
      </c>
      <c r="C22659" t="s">
        <v>15</v>
      </c>
      <c r="D22659" t="s">
        <v>29</v>
      </c>
      <c r="E22659" s="1">
        <v>35241.39</v>
      </c>
      <c r="F22659" t="s">
        <v>45</v>
      </c>
      <c r="G22659">
        <v>0</v>
      </c>
      <c r="H22659">
        <v>4652</v>
      </c>
      <c r="I22659">
        <v>1682</v>
      </c>
      <c r="J22659">
        <v>13.4</v>
      </c>
      <c r="K22659">
        <v>77.069999999999993</v>
      </c>
      <c r="L22659" t="s">
        <v>18</v>
      </c>
      <c r="M22659">
        <v>28.5</v>
      </c>
    </row>
    <row r="22660" spans="1:13" hidden="1" x14ac:dyDescent="0.25">
      <c r="A22660" t="s">
        <v>273</v>
      </c>
      <c r="B22660" t="s">
        <v>39</v>
      </c>
      <c r="C22660" t="s">
        <v>35</v>
      </c>
      <c r="D22660" t="s">
        <v>24</v>
      </c>
      <c r="E22660" s="1">
        <v>71214.289999999994</v>
      </c>
      <c r="F22660" t="s">
        <v>37</v>
      </c>
      <c r="G22660">
        <v>0</v>
      </c>
      <c r="H22660">
        <v>6576</v>
      </c>
      <c r="I22660">
        <v>4353</v>
      </c>
      <c r="J22660">
        <v>71.7</v>
      </c>
      <c r="K22660">
        <v>84.19</v>
      </c>
      <c r="L22660" t="s">
        <v>48</v>
      </c>
      <c r="M22660">
        <v>66.05</v>
      </c>
    </row>
    <row r="22661" spans="1:13" hidden="1" x14ac:dyDescent="0.25">
      <c r="A22661" t="s">
        <v>493</v>
      </c>
      <c r="B22661" t="s">
        <v>34</v>
      </c>
      <c r="C22661" t="s">
        <v>35</v>
      </c>
      <c r="D22661" t="s">
        <v>16</v>
      </c>
      <c r="E22661" s="1">
        <v>123916.12</v>
      </c>
      <c r="F22661" t="s">
        <v>37</v>
      </c>
      <c r="G22661">
        <v>10</v>
      </c>
      <c r="H22661">
        <v>6531</v>
      </c>
      <c r="I22661">
        <v>6058</v>
      </c>
      <c r="J22661">
        <v>79.63</v>
      </c>
      <c r="K22661">
        <v>7.82</v>
      </c>
      <c r="L22661" t="s">
        <v>26</v>
      </c>
      <c r="M22661">
        <v>62.36</v>
      </c>
    </row>
    <row r="22662" spans="1:13" x14ac:dyDescent="0.25">
      <c r="A22662" t="s">
        <v>266</v>
      </c>
      <c r="B22662" t="s">
        <v>54</v>
      </c>
      <c r="C22662" t="s">
        <v>35</v>
      </c>
      <c r="D22662" t="s">
        <v>29</v>
      </c>
      <c r="E22662" s="1">
        <v>63444.800000000003</v>
      </c>
      <c r="F22662" t="s">
        <v>25</v>
      </c>
      <c r="G22662">
        <v>14</v>
      </c>
      <c r="H22662">
        <v>539</v>
      </c>
      <c r="I22662">
        <v>2639</v>
      </c>
      <c r="J22662">
        <v>41.32</v>
      </c>
      <c r="K22662">
        <v>38.549999999999997</v>
      </c>
      <c r="L22662" t="s">
        <v>26</v>
      </c>
      <c r="M22662">
        <v>36.79</v>
      </c>
    </row>
    <row r="22663" spans="1:13" hidden="1" x14ac:dyDescent="0.25">
      <c r="A22663" t="s">
        <v>173</v>
      </c>
      <c r="B22663" t="s">
        <v>51</v>
      </c>
      <c r="C22663" t="s">
        <v>35</v>
      </c>
      <c r="D22663" t="s">
        <v>16</v>
      </c>
      <c r="E22663" s="1">
        <v>149058.56</v>
      </c>
      <c r="F22663" t="s">
        <v>17</v>
      </c>
      <c r="G22663">
        <v>2</v>
      </c>
      <c r="H22663">
        <v>682</v>
      </c>
      <c r="I22663">
        <v>4352</v>
      </c>
      <c r="J22663">
        <v>65.08</v>
      </c>
      <c r="K22663">
        <v>17.64</v>
      </c>
      <c r="L22663" t="s">
        <v>33</v>
      </c>
      <c r="M22663">
        <v>30.03</v>
      </c>
    </row>
    <row r="22664" spans="1:13" x14ac:dyDescent="0.25">
      <c r="A22664" t="s">
        <v>204</v>
      </c>
      <c r="B22664" t="s">
        <v>54</v>
      </c>
      <c r="C22664" t="s">
        <v>15</v>
      </c>
      <c r="D22664" t="s">
        <v>29</v>
      </c>
      <c r="E22664" s="1">
        <v>95910.64</v>
      </c>
      <c r="F22664" t="s">
        <v>17</v>
      </c>
      <c r="G22664">
        <v>15</v>
      </c>
      <c r="H22664">
        <v>8122</v>
      </c>
      <c r="I22664">
        <v>7479</v>
      </c>
      <c r="J22664">
        <v>76.55</v>
      </c>
      <c r="K22664">
        <v>96.06</v>
      </c>
      <c r="L22664" t="s">
        <v>26</v>
      </c>
      <c r="M22664">
        <v>79.12</v>
      </c>
    </row>
    <row r="22665" spans="1:13" hidden="1" x14ac:dyDescent="0.25">
      <c r="A22665" t="s">
        <v>525</v>
      </c>
      <c r="B22665" t="s">
        <v>34</v>
      </c>
      <c r="C22665" t="s">
        <v>35</v>
      </c>
      <c r="D22665" t="s">
        <v>16</v>
      </c>
      <c r="E22665" s="1">
        <v>136632.81</v>
      </c>
      <c r="F22665" t="s">
        <v>25</v>
      </c>
      <c r="G22665">
        <v>6</v>
      </c>
      <c r="H22665">
        <v>4866</v>
      </c>
      <c r="I22665">
        <v>286</v>
      </c>
      <c r="J22665">
        <v>36.840000000000003</v>
      </c>
      <c r="K22665">
        <v>60.19</v>
      </c>
      <c r="L22665" t="s">
        <v>18</v>
      </c>
      <c r="M22665">
        <v>68.66</v>
      </c>
    </row>
    <row r="22666" spans="1:13" hidden="1" x14ac:dyDescent="0.25">
      <c r="A22666" t="s">
        <v>532</v>
      </c>
      <c r="B22666" t="s">
        <v>34</v>
      </c>
      <c r="C22666" t="s">
        <v>15</v>
      </c>
      <c r="D22666" t="s">
        <v>24</v>
      </c>
      <c r="E22666" s="1">
        <v>110946.55</v>
      </c>
      <c r="F22666" t="s">
        <v>30</v>
      </c>
      <c r="G22666">
        <v>12</v>
      </c>
      <c r="H22666">
        <v>2010</v>
      </c>
      <c r="I22666">
        <v>3367</v>
      </c>
      <c r="J22666">
        <v>75.3</v>
      </c>
      <c r="K22666">
        <v>33.64</v>
      </c>
      <c r="L22666" t="s">
        <v>18</v>
      </c>
      <c r="M22666">
        <v>55.75</v>
      </c>
    </row>
    <row r="22667" spans="1:13" x14ac:dyDescent="0.25">
      <c r="A22667" t="s">
        <v>402</v>
      </c>
      <c r="B22667" t="s">
        <v>23</v>
      </c>
      <c r="C22667" t="s">
        <v>35</v>
      </c>
      <c r="D22667" t="s">
        <v>29</v>
      </c>
      <c r="E22667" s="1">
        <v>65171.61</v>
      </c>
      <c r="F22667" t="s">
        <v>37</v>
      </c>
      <c r="G22667">
        <v>5</v>
      </c>
      <c r="H22667">
        <v>8313</v>
      </c>
      <c r="I22667">
        <v>9592</v>
      </c>
      <c r="J22667">
        <v>47.31</v>
      </c>
      <c r="K22667">
        <v>89.05</v>
      </c>
      <c r="L22667" t="s">
        <v>42</v>
      </c>
      <c r="M22667">
        <v>27.57</v>
      </c>
    </row>
    <row r="22668" spans="1:13" hidden="1" x14ac:dyDescent="0.25">
      <c r="A22668" t="s">
        <v>128</v>
      </c>
      <c r="B22668" t="s">
        <v>34</v>
      </c>
      <c r="C22668" t="s">
        <v>35</v>
      </c>
      <c r="D22668" t="s">
        <v>16</v>
      </c>
      <c r="E22668" s="1">
        <v>102449.66</v>
      </c>
      <c r="F22668" t="s">
        <v>25</v>
      </c>
      <c r="G22668">
        <v>16</v>
      </c>
      <c r="H22668">
        <v>6790</v>
      </c>
      <c r="I22668">
        <v>2218</v>
      </c>
      <c r="J22668">
        <v>5.6</v>
      </c>
      <c r="K22668">
        <v>53.03</v>
      </c>
      <c r="L22668" t="s">
        <v>26</v>
      </c>
      <c r="M22668">
        <v>67.489999999999995</v>
      </c>
    </row>
    <row r="22669" spans="1:13" hidden="1" x14ac:dyDescent="0.25">
      <c r="A22669" t="s">
        <v>626</v>
      </c>
      <c r="B22669" t="s">
        <v>34</v>
      </c>
      <c r="C22669" t="s">
        <v>15</v>
      </c>
      <c r="D22669" t="s">
        <v>24</v>
      </c>
      <c r="E22669" s="1">
        <v>70420.78</v>
      </c>
      <c r="F22669" t="s">
        <v>30</v>
      </c>
      <c r="G22669">
        <v>19</v>
      </c>
      <c r="H22669">
        <v>3461</v>
      </c>
      <c r="I22669">
        <v>267</v>
      </c>
      <c r="J22669">
        <v>10.73</v>
      </c>
      <c r="K22669">
        <v>3.77</v>
      </c>
      <c r="L22669" t="s">
        <v>33</v>
      </c>
      <c r="M22669">
        <v>29.21</v>
      </c>
    </row>
    <row r="22670" spans="1:13" hidden="1" x14ac:dyDescent="0.25">
      <c r="A22670" t="s">
        <v>401</v>
      </c>
      <c r="B22670" t="s">
        <v>28</v>
      </c>
      <c r="C22670" t="s">
        <v>35</v>
      </c>
      <c r="D22670" t="s">
        <v>24</v>
      </c>
      <c r="E22670" s="1">
        <v>42981.99</v>
      </c>
      <c r="F22670" t="s">
        <v>30</v>
      </c>
      <c r="G22670">
        <v>9</v>
      </c>
      <c r="H22670">
        <v>3315</v>
      </c>
      <c r="I22670">
        <v>9128</v>
      </c>
      <c r="J22670">
        <v>38.04</v>
      </c>
      <c r="K22670">
        <v>58.86</v>
      </c>
      <c r="L22670" t="s">
        <v>26</v>
      </c>
      <c r="M22670">
        <v>71.55</v>
      </c>
    </row>
    <row r="22671" spans="1:13" x14ac:dyDescent="0.25">
      <c r="A22671" t="s">
        <v>75</v>
      </c>
      <c r="B22671" t="s">
        <v>20</v>
      </c>
      <c r="C22671" t="s">
        <v>15</v>
      </c>
      <c r="D22671" t="s">
        <v>29</v>
      </c>
      <c r="E22671" s="1">
        <v>80558.81</v>
      </c>
      <c r="F22671" t="s">
        <v>17</v>
      </c>
      <c r="G22671">
        <v>6</v>
      </c>
      <c r="H22671">
        <v>828</v>
      </c>
      <c r="I22671">
        <v>6947</v>
      </c>
      <c r="J22671">
        <v>21.85</v>
      </c>
      <c r="K22671">
        <v>25.8</v>
      </c>
      <c r="L22671" t="s">
        <v>21</v>
      </c>
      <c r="M22671">
        <v>70.709999999999994</v>
      </c>
    </row>
    <row r="22672" spans="1:13" hidden="1" x14ac:dyDescent="0.25">
      <c r="A22672" t="s">
        <v>81</v>
      </c>
      <c r="B22672" t="s">
        <v>20</v>
      </c>
      <c r="C22672" t="s">
        <v>35</v>
      </c>
      <c r="D22672" t="s">
        <v>16</v>
      </c>
      <c r="E22672" s="1">
        <v>52340.79</v>
      </c>
      <c r="F22672" t="s">
        <v>45</v>
      </c>
      <c r="G22672">
        <v>12</v>
      </c>
      <c r="H22672">
        <v>6567</v>
      </c>
      <c r="I22672">
        <v>8944</v>
      </c>
      <c r="J22672">
        <v>10.33</v>
      </c>
      <c r="K22672">
        <v>15.32</v>
      </c>
      <c r="L22672" t="s">
        <v>33</v>
      </c>
      <c r="M22672">
        <v>75.47</v>
      </c>
    </row>
    <row r="22673" spans="1:13" hidden="1" x14ac:dyDescent="0.25">
      <c r="A22673" t="s">
        <v>443</v>
      </c>
      <c r="B22673" t="s">
        <v>23</v>
      </c>
      <c r="C22673" t="s">
        <v>35</v>
      </c>
      <c r="D22673" t="s">
        <v>24</v>
      </c>
      <c r="E22673" s="1">
        <v>128401.11</v>
      </c>
      <c r="F22673" t="s">
        <v>37</v>
      </c>
      <c r="G22673">
        <v>6</v>
      </c>
      <c r="H22673">
        <v>1957</v>
      </c>
      <c r="I22673">
        <v>7231</v>
      </c>
      <c r="J22673">
        <v>97.99</v>
      </c>
      <c r="K22673">
        <v>8.9</v>
      </c>
      <c r="L22673" t="s">
        <v>31</v>
      </c>
      <c r="M22673">
        <v>53.94</v>
      </c>
    </row>
    <row r="22674" spans="1:13" hidden="1" x14ac:dyDescent="0.25">
      <c r="A22674" t="s">
        <v>187</v>
      </c>
      <c r="B22674" t="s">
        <v>14</v>
      </c>
      <c r="C22674" t="s">
        <v>35</v>
      </c>
      <c r="D22674" t="s">
        <v>24</v>
      </c>
      <c r="E22674" s="1">
        <v>61536.56</v>
      </c>
      <c r="F22674" t="s">
        <v>25</v>
      </c>
      <c r="G22674">
        <v>11</v>
      </c>
      <c r="H22674">
        <v>5371</v>
      </c>
      <c r="I22674">
        <v>7263</v>
      </c>
      <c r="J22674">
        <v>37.950000000000003</v>
      </c>
      <c r="K22674">
        <v>77.11</v>
      </c>
      <c r="L22674" t="s">
        <v>18</v>
      </c>
      <c r="M22674">
        <v>51.61</v>
      </c>
    </row>
    <row r="22675" spans="1:13" hidden="1" x14ac:dyDescent="0.25">
      <c r="A22675" t="s">
        <v>323</v>
      </c>
      <c r="B22675" t="s">
        <v>39</v>
      </c>
      <c r="C22675" t="s">
        <v>15</v>
      </c>
      <c r="D22675" t="s">
        <v>16</v>
      </c>
      <c r="E22675" s="1">
        <v>136681.53</v>
      </c>
      <c r="F22675" t="s">
        <v>37</v>
      </c>
      <c r="G22675">
        <v>1</v>
      </c>
      <c r="H22675">
        <v>1446</v>
      </c>
      <c r="I22675">
        <v>9743</v>
      </c>
      <c r="J22675">
        <v>43.47</v>
      </c>
      <c r="K22675">
        <v>93.41</v>
      </c>
      <c r="L22675" t="s">
        <v>26</v>
      </c>
      <c r="M22675">
        <v>70.39</v>
      </c>
    </row>
    <row r="22676" spans="1:13" hidden="1" x14ac:dyDescent="0.25">
      <c r="A22676" t="s">
        <v>49</v>
      </c>
      <c r="B22676" t="s">
        <v>51</v>
      </c>
      <c r="C22676" t="s">
        <v>35</v>
      </c>
      <c r="D22676" t="s">
        <v>16</v>
      </c>
      <c r="E22676" s="1">
        <v>104299.26</v>
      </c>
      <c r="F22676" t="s">
        <v>45</v>
      </c>
      <c r="G22676">
        <v>11</v>
      </c>
      <c r="H22676">
        <v>8834</v>
      </c>
      <c r="I22676">
        <v>9842</v>
      </c>
      <c r="J22676">
        <v>5.18</v>
      </c>
      <c r="K22676">
        <v>41.73</v>
      </c>
      <c r="L22676" t="s">
        <v>26</v>
      </c>
      <c r="M22676">
        <v>53.55</v>
      </c>
    </row>
    <row r="22677" spans="1:13" hidden="1" x14ac:dyDescent="0.25">
      <c r="A22677" t="s">
        <v>497</v>
      </c>
      <c r="B22677" t="s">
        <v>20</v>
      </c>
      <c r="C22677" t="s">
        <v>15</v>
      </c>
      <c r="D22677" t="s">
        <v>24</v>
      </c>
      <c r="E22677" s="1">
        <v>120518.22</v>
      </c>
      <c r="F22677" t="s">
        <v>45</v>
      </c>
      <c r="G22677">
        <v>17</v>
      </c>
      <c r="H22677">
        <v>5790</v>
      </c>
      <c r="I22677">
        <v>9767</v>
      </c>
      <c r="J22677">
        <v>15</v>
      </c>
      <c r="K22677">
        <v>95.94</v>
      </c>
      <c r="L22677" t="s">
        <v>21</v>
      </c>
      <c r="M22677">
        <v>65.42</v>
      </c>
    </row>
    <row r="22678" spans="1:13" hidden="1" x14ac:dyDescent="0.25">
      <c r="A22678" t="s">
        <v>156</v>
      </c>
      <c r="B22678" t="s">
        <v>14</v>
      </c>
      <c r="C22678" t="s">
        <v>35</v>
      </c>
      <c r="D22678" t="s">
        <v>16</v>
      </c>
      <c r="E22678" s="1">
        <v>129096.82</v>
      </c>
      <c r="F22678" t="s">
        <v>17</v>
      </c>
      <c r="G22678">
        <v>7</v>
      </c>
      <c r="H22678">
        <v>4664</v>
      </c>
      <c r="I22678">
        <v>8184</v>
      </c>
      <c r="J22678">
        <v>71.760000000000005</v>
      </c>
      <c r="K22678">
        <v>1.22</v>
      </c>
      <c r="L22678" t="s">
        <v>18</v>
      </c>
      <c r="M22678">
        <v>61.7</v>
      </c>
    </row>
    <row r="22679" spans="1:13" hidden="1" x14ac:dyDescent="0.25">
      <c r="A22679" t="s">
        <v>511</v>
      </c>
      <c r="B22679" t="s">
        <v>39</v>
      </c>
      <c r="C22679" t="s">
        <v>15</v>
      </c>
      <c r="D22679" t="s">
        <v>16</v>
      </c>
      <c r="E22679" s="1">
        <v>128959.89</v>
      </c>
      <c r="F22679" t="s">
        <v>25</v>
      </c>
      <c r="G22679">
        <v>5</v>
      </c>
      <c r="H22679">
        <v>7556</v>
      </c>
      <c r="I22679">
        <v>3005</v>
      </c>
      <c r="J22679">
        <v>34.22</v>
      </c>
      <c r="K22679">
        <v>64.37</v>
      </c>
      <c r="L22679" t="s">
        <v>18</v>
      </c>
      <c r="M22679">
        <v>31.4</v>
      </c>
    </row>
    <row r="22680" spans="1:13" x14ac:dyDescent="0.25">
      <c r="A22680" t="s">
        <v>601</v>
      </c>
      <c r="B22680" t="s">
        <v>34</v>
      </c>
      <c r="C22680" t="s">
        <v>15</v>
      </c>
      <c r="D22680" t="s">
        <v>29</v>
      </c>
      <c r="E22680" s="1">
        <v>33566.6</v>
      </c>
      <c r="F22680" t="s">
        <v>37</v>
      </c>
      <c r="G22680">
        <v>11</v>
      </c>
      <c r="H22680">
        <v>2885</v>
      </c>
      <c r="I22680">
        <v>2984</v>
      </c>
      <c r="J22680">
        <v>91.9</v>
      </c>
      <c r="K22680">
        <v>61.29</v>
      </c>
      <c r="L22680" t="s">
        <v>58</v>
      </c>
      <c r="M22680">
        <v>77.23</v>
      </c>
    </row>
    <row r="22681" spans="1:13" hidden="1" x14ac:dyDescent="0.25">
      <c r="A22681" t="s">
        <v>584</v>
      </c>
      <c r="B22681" t="s">
        <v>39</v>
      </c>
      <c r="C22681" t="s">
        <v>15</v>
      </c>
      <c r="D22681" t="s">
        <v>16</v>
      </c>
      <c r="E22681" s="1">
        <v>64390.65</v>
      </c>
      <c r="F22681" t="s">
        <v>30</v>
      </c>
      <c r="G22681">
        <v>12</v>
      </c>
      <c r="H22681">
        <v>1181</v>
      </c>
      <c r="I22681">
        <v>1653</v>
      </c>
      <c r="J22681">
        <v>97.06</v>
      </c>
      <c r="K22681">
        <v>53.24</v>
      </c>
      <c r="L22681" t="s">
        <v>33</v>
      </c>
      <c r="M22681">
        <v>63.69</v>
      </c>
    </row>
    <row r="22682" spans="1:13" x14ac:dyDescent="0.25">
      <c r="A22682" t="s">
        <v>250</v>
      </c>
      <c r="B22682" t="s">
        <v>34</v>
      </c>
      <c r="C22682" t="s">
        <v>15</v>
      </c>
      <c r="D22682" t="s">
        <v>29</v>
      </c>
      <c r="E22682" s="1">
        <v>125677.58</v>
      </c>
      <c r="F22682" t="s">
        <v>25</v>
      </c>
      <c r="G22682">
        <v>17</v>
      </c>
      <c r="H22682">
        <v>9241</v>
      </c>
      <c r="I22682">
        <v>3432</v>
      </c>
      <c r="J22682">
        <v>93.05</v>
      </c>
      <c r="K22682">
        <v>85.24</v>
      </c>
      <c r="L22682" t="s">
        <v>42</v>
      </c>
      <c r="M22682">
        <v>31.29</v>
      </c>
    </row>
    <row r="22683" spans="1:13" hidden="1" x14ac:dyDescent="0.25">
      <c r="A22683" t="s">
        <v>494</v>
      </c>
      <c r="B22683" t="s">
        <v>14</v>
      </c>
      <c r="C22683" t="s">
        <v>35</v>
      </c>
      <c r="D22683" t="s">
        <v>24</v>
      </c>
      <c r="E22683" s="1">
        <v>101068.66</v>
      </c>
      <c r="F22683" t="s">
        <v>30</v>
      </c>
      <c r="G22683">
        <v>11</v>
      </c>
      <c r="H22683">
        <v>2699</v>
      </c>
      <c r="I22683">
        <v>101</v>
      </c>
      <c r="J22683">
        <v>43.25</v>
      </c>
      <c r="K22683">
        <v>59.17</v>
      </c>
      <c r="L22683" t="s">
        <v>48</v>
      </c>
      <c r="M22683">
        <v>44.38</v>
      </c>
    </row>
    <row r="22684" spans="1:13" hidden="1" x14ac:dyDescent="0.25">
      <c r="A22684" t="s">
        <v>254</v>
      </c>
      <c r="B22684" t="s">
        <v>14</v>
      </c>
      <c r="C22684" t="s">
        <v>35</v>
      </c>
      <c r="D22684" t="s">
        <v>24</v>
      </c>
      <c r="E22684" s="1">
        <v>49693.9</v>
      </c>
      <c r="F22684" t="s">
        <v>17</v>
      </c>
      <c r="G22684">
        <v>16</v>
      </c>
      <c r="H22684">
        <v>8784</v>
      </c>
      <c r="I22684">
        <v>8055</v>
      </c>
      <c r="J22684">
        <v>86.47</v>
      </c>
      <c r="K22684">
        <v>4.3600000000000003</v>
      </c>
      <c r="L22684" t="s">
        <v>48</v>
      </c>
      <c r="M22684">
        <v>54.38</v>
      </c>
    </row>
    <row r="22685" spans="1:13" x14ac:dyDescent="0.25">
      <c r="A22685" t="s">
        <v>94</v>
      </c>
      <c r="B22685" t="s">
        <v>14</v>
      </c>
      <c r="C22685" t="s">
        <v>15</v>
      </c>
      <c r="D22685" t="s">
        <v>29</v>
      </c>
      <c r="E22685" s="1">
        <v>42871.82</v>
      </c>
      <c r="F22685" t="s">
        <v>30</v>
      </c>
      <c r="G22685">
        <v>11</v>
      </c>
      <c r="H22685">
        <v>5642</v>
      </c>
      <c r="I22685">
        <v>3675</v>
      </c>
      <c r="J22685">
        <v>88.09</v>
      </c>
      <c r="K22685">
        <v>3.17</v>
      </c>
      <c r="L22685" t="s">
        <v>33</v>
      </c>
      <c r="M22685">
        <v>38.840000000000003</v>
      </c>
    </row>
    <row r="22686" spans="1:13" hidden="1" x14ac:dyDescent="0.25">
      <c r="A22686" t="s">
        <v>604</v>
      </c>
      <c r="B22686" t="s">
        <v>39</v>
      </c>
      <c r="C22686" t="s">
        <v>15</v>
      </c>
      <c r="D22686" t="s">
        <v>24</v>
      </c>
      <c r="E22686" s="1">
        <v>114195.48</v>
      </c>
      <c r="F22686" t="s">
        <v>37</v>
      </c>
      <c r="G22686">
        <v>1</v>
      </c>
      <c r="H22686">
        <v>1852</v>
      </c>
      <c r="I22686">
        <v>2666</v>
      </c>
      <c r="J22686">
        <v>57.07</v>
      </c>
      <c r="K22686">
        <v>6.92</v>
      </c>
      <c r="L22686" t="s">
        <v>48</v>
      </c>
      <c r="M22686">
        <v>68.47</v>
      </c>
    </row>
    <row r="22687" spans="1:13" hidden="1" x14ac:dyDescent="0.25">
      <c r="A22687" t="s">
        <v>653</v>
      </c>
      <c r="B22687" t="s">
        <v>39</v>
      </c>
      <c r="C22687" t="s">
        <v>35</v>
      </c>
      <c r="D22687" t="s">
        <v>24</v>
      </c>
      <c r="E22687" s="1">
        <v>136644.57999999999</v>
      </c>
      <c r="F22687" t="s">
        <v>25</v>
      </c>
      <c r="G22687">
        <v>16</v>
      </c>
      <c r="H22687">
        <v>3434</v>
      </c>
      <c r="I22687">
        <v>7240</v>
      </c>
      <c r="J22687">
        <v>77.989999999999995</v>
      </c>
      <c r="K22687">
        <v>66.709999999999994</v>
      </c>
      <c r="L22687" t="s">
        <v>33</v>
      </c>
      <c r="M22687">
        <v>27.78</v>
      </c>
    </row>
    <row r="22688" spans="1:13" hidden="1" x14ac:dyDescent="0.25">
      <c r="A22688" t="s">
        <v>279</v>
      </c>
      <c r="B22688" t="s">
        <v>51</v>
      </c>
      <c r="C22688" t="s">
        <v>35</v>
      </c>
      <c r="D22688" t="s">
        <v>24</v>
      </c>
      <c r="E22688" s="1">
        <v>60328.03</v>
      </c>
      <c r="F22688" t="s">
        <v>45</v>
      </c>
      <c r="G22688">
        <v>3</v>
      </c>
      <c r="H22688">
        <v>2354</v>
      </c>
      <c r="I22688">
        <v>1225</v>
      </c>
      <c r="J22688">
        <v>9.98</v>
      </c>
      <c r="K22688">
        <v>97.22</v>
      </c>
      <c r="L22688" t="s">
        <v>58</v>
      </c>
      <c r="M22688">
        <v>48.78</v>
      </c>
    </row>
    <row r="22689" spans="1:13" hidden="1" x14ac:dyDescent="0.25">
      <c r="A22689" t="s">
        <v>352</v>
      </c>
      <c r="B22689" t="s">
        <v>39</v>
      </c>
      <c r="C22689" t="s">
        <v>35</v>
      </c>
      <c r="D22689" t="s">
        <v>16</v>
      </c>
      <c r="E22689" s="1">
        <v>62136.38</v>
      </c>
      <c r="F22689" t="s">
        <v>30</v>
      </c>
      <c r="G22689">
        <v>3</v>
      </c>
      <c r="H22689">
        <v>8696</v>
      </c>
      <c r="I22689">
        <v>4429</v>
      </c>
      <c r="J22689">
        <v>23.35</v>
      </c>
      <c r="K22689">
        <v>3.63</v>
      </c>
      <c r="L22689" t="s">
        <v>58</v>
      </c>
      <c r="M22689">
        <v>43.46</v>
      </c>
    </row>
    <row r="22690" spans="1:13" hidden="1" x14ac:dyDescent="0.25">
      <c r="A22690" t="s">
        <v>453</v>
      </c>
      <c r="B22690" t="s">
        <v>20</v>
      </c>
      <c r="C22690" t="s">
        <v>15</v>
      </c>
      <c r="D22690" t="s">
        <v>16</v>
      </c>
      <c r="E22690" s="1">
        <v>49802.38</v>
      </c>
      <c r="F22690" t="s">
        <v>17</v>
      </c>
      <c r="G22690">
        <v>10</v>
      </c>
      <c r="H22690">
        <v>9794</v>
      </c>
      <c r="I22690">
        <v>8235</v>
      </c>
      <c r="J22690">
        <v>5.77</v>
      </c>
      <c r="K22690">
        <v>84.03</v>
      </c>
      <c r="L22690" t="s">
        <v>21</v>
      </c>
      <c r="M22690">
        <v>78.989999999999995</v>
      </c>
    </row>
    <row r="22691" spans="1:13" hidden="1" x14ac:dyDescent="0.25">
      <c r="A22691" t="s">
        <v>609</v>
      </c>
      <c r="B22691" t="s">
        <v>20</v>
      </c>
      <c r="C22691" t="s">
        <v>35</v>
      </c>
      <c r="D22691" t="s">
        <v>24</v>
      </c>
      <c r="E22691" s="1">
        <v>33142.120000000003</v>
      </c>
      <c r="F22691" t="s">
        <v>25</v>
      </c>
      <c r="G22691">
        <v>2</v>
      </c>
      <c r="H22691">
        <v>9860</v>
      </c>
      <c r="I22691">
        <v>7338</v>
      </c>
      <c r="J22691">
        <v>19.21</v>
      </c>
      <c r="K22691">
        <v>58.83</v>
      </c>
      <c r="L22691" t="s">
        <v>48</v>
      </c>
      <c r="M22691">
        <v>27.23</v>
      </c>
    </row>
    <row r="22692" spans="1:13" hidden="1" x14ac:dyDescent="0.25">
      <c r="A22692" t="s">
        <v>333</v>
      </c>
      <c r="B22692" t="s">
        <v>39</v>
      </c>
      <c r="C22692" t="s">
        <v>35</v>
      </c>
      <c r="D22692" t="s">
        <v>16</v>
      </c>
      <c r="E22692" s="1">
        <v>122851.57</v>
      </c>
      <c r="F22692" t="s">
        <v>25</v>
      </c>
      <c r="G22692">
        <v>0</v>
      </c>
      <c r="H22692">
        <v>6676</v>
      </c>
      <c r="I22692">
        <v>439</v>
      </c>
      <c r="J22692">
        <v>6.76</v>
      </c>
      <c r="K22692">
        <v>73.239999999999995</v>
      </c>
      <c r="L22692" t="s">
        <v>58</v>
      </c>
      <c r="M22692">
        <v>68.13</v>
      </c>
    </row>
    <row r="22693" spans="1:13" hidden="1" x14ac:dyDescent="0.25">
      <c r="A22693" t="s">
        <v>351</v>
      </c>
      <c r="B22693" t="s">
        <v>28</v>
      </c>
      <c r="C22693" t="s">
        <v>15</v>
      </c>
      <c r="D22693" t="s">
        <v>24</v>
      </c>
      <c r="E22693" s="1">
        <v>118335.83</v>
      </c>
      <c r="F22693" t="s">
        <v>25</v>
      </c>
      <c r="G22693">
        <v>3</v>
      </c>
      <c r="H22693">
        <v>9806</v>
      </c>
      <c r="I22693">
        <v>8970</v>
      </c>
      <c r="J22693">
        <v>16.760000000000002</v>
      </c>
      <c r="K22693">
        <v>78.25</v>
      </c>
      <c r="L22693" t="s">
        <v>21</v>
      </c>
      <c r="M22693">
        <v>64.17</v>
      </c>
    </row>
    <row r="22694" spans="1:13" x14ac:dyDescent="0.25">
      <c r="A22694" t="s">
        <v>648</v>
      </c>
      <c r="B22694" t="s">
        <v>14</v>
      </c>
      <c r="C22694" t="s">
        <v>35</v>
      </c>
      <c r="D22694" t="s">
        <v>29</v>
      </c>
      <c r="E22694" s="1">
        <v>127718.91</v>
      </c>
      <c r="F22694" t="s">
        <v>25</v>
      </c>
      <c r="G22694">
        <v>11</v>
      </c>
      <c r="H22694">
        <v>8114</v>
      </c>
      <c r="I22694">
        <v>9653</v>
      </c>
      <c r="J22694">
        <v>20.62</v>
      </c>
      <c r="K22694">
        <v>1.44</v>
      </c>
      <c r="L22694" t="s">
        <v>58</v>
      </c>
      <c r="M22694">
        <v>42.08</v>
      </c>
    </row>
    <row r="22695" spans="1:13" hidden="1" x14ac:dyDescent="0.25">
      <c r="A22695" t="s">
        <v>238</v>
      </c>
      <c r="B22695" t="s">
        <v>54</v>
      </c>
      <c r="C22695" t="s">
        <v>15</v>
      </c>
      <c r="D22695" t="s">
        <v>24</v>
      </c>
      <c r="E22695" s="1">
        <v>91943.52</v>
      </c>
      <c r="F22695" t="s">
        <v>17</v>
      </c>
      <c r="G22695">
        <v>7</v>
      </c>
      <c r="H22695">
        <v>4109</v>
      </c>
      <c r="I22695">
        <v>8257</v>
      </c>
      <c r="J22695">
        <v>91.83</v>
      </c>
      <c r="K22695">
        <v>39.99</v>
      </c>
      <c r="L22695" t="s">
        <v>48</v>
      </c>
      <c r="M22695">
        <v>56.56</v>
      </c>
    </row>
    <row r="22696" spans="1:13" hidden="1" x14ac:dyDescent="0.25">
      <c r="A22696" t="s">
        <v>107</v>
      </c>
      <c r="B22696" t="s">
        <v>34</v>
      </c>
      <c r="C22696" t="s">
        <v>35</v>
      </c>
      <c r="D22696" t="s">
        <v>16</v>
      </c>
      <c r="E22696" s="1">
        <v>61083.88</v>
      </c>
      <c r="F22696" t="s">
        <v>37</v>
      </c>
      <c r="G22696">
        <v>16</v>
      </c>
      <c r="H22696">
        <v>1637</v>
      </c>
      <c r="I22696">
        <v>5883</v>
      </c>
      <c r="J22696">
        <v>87.9</v>
      </c>
      <c r="K22696">
        <v>58.22</v>
      </c>
      <c r="L22696" t="s">
        <v>58</v>
      </c>
      <c r="M22696">
        <v>59.35</v>
      </c>
    </row>
    <row r="22697" spans="1:13" hidden="1" x14ac:dyDescent="0.25">
      <c r="A22697" t="s">
        <v>257</v>
      </c>
      <c r="B22697" t="s">
        <v>51</v>
      </c>
      <c r="C22697" t="s">
        <v>35</v>
      </c>
      <c r="D22697" t="s">
        <v>24</v>
      </c>
      <c r="E22697" s="1">
        <v>105097.43</v>
      </c>
      <c r="F22697" t="s">
        <v>30</v>
      </c>
      <c r="G22697">
        <v>1</v>
      </c>
      <c r="H22697">
        <v>7014</v>
      </c>
      <c r="I22697">
        <v>1863</v>
      </c>
      <c r="J22697">
        <v>88.2</v>
      </c>
      <c r="K22697">
        <v>56.71</v>
      </c>
      <c r="L22697" t="s">
        <v>48</v>
      </c>
      <c r="M22697">
        <v>28.88</v>
      </c>
    </row>
    <row r="22698" spans="1:13" hidden="1" x14ac:dyDescent="0.25">
      <c r="A22698" t="s">
        <v>47</v>
      </c>
      <c r="B22698" t="s">
        <v>14</v>
      </c>
      <c r="C22698" t="s">
        <v>15</v>
      </c>
      <c r="D22698" t="s">
        <v>24</v>
      </c>
      <c r="E22698" s="1">
        <v>118795.31</v>
      </c>
      <c r="F22698" t="s">
        <v>17</v>
      </c>
      <c r="G22698">
        <v>17</v>
      </c>
      <c r="H22698">
        <v>3522</v>
      </c>
      <c r="I22698">
        <v>981</v>
      </c>
      <c r="J22698">
        <v>13.53</v>
      </c>
      <c r="K22698">
        <v>19.920000000000002</v>
      </c>
      <c r="L22698" t="s">
        <v>42</v>
      </c>
      <c r="M22698">
        <v>29.84</v>
      </c>
    </row>
    <row r="22699" spans="1:13" hidden="1" x14ac:dyDescent="0.25">
      <c r="A22699" t="s">
        <v>110</v>
      </c>
      <c r="B22699" t="s">
        <v>20</v>
      </c>
      <c r="C22699" t="s">
        <v>35</v>
      </c>
      <c r="D22699" t="s">
        <v>24</v>
      </c>
      <c r="E22699" s="1">
        <v>42845.86</v>
      </c>
      <c r="F22699" t="s">
        <v>37</v>
      </c>
      <c r="G22699">
        <v>13</v>
      </c>
      <c r="H22699">
        <v>5879</v>
      </c>
      <c r="I22699">
        <v>2338</v>
      </c>
      <c r="J22699">
        <v>99.47</v>
      </c>
      <c r="K22699">
        <v>5.29</v>
      </c>
      <c r="L22699" t="s">
        <v>48</v>
      </c>
      <c r="M22699">
        <v>63.78</v>
      </c>
    </row>
    <row r="22700" spans="1:13" x14ac:dyDescent="0.25">
      <c r="A22700" t="s">
        <v>94</v>
      </c>
      <c r="B22700" t="s">
        <v>34</v>
      </c>
      <c r="C22700" t="s">
        <v>15</v>
      </c>
      <c r="D22700" t="s">
        <v>29</v>
      </c>
      <c r="E22700" s="1">
        <v>31259.63</v>
      </c>
      <c r="F22700" t="s">
        <v>37</v>
      </c>
      <c r="G22700">
        <v>0</v>
      </c>
      <c r="H22700">
        <v>7880</v>
      </c>
      <c r="I22700">
        <v>5225</v>
      </c>
      <c r="J22700">
        <v>68.03</v>
      </c>
      <c r="K22700">
        <v>59.4</v>
      </c>
      <c r="L22700" t="s">
        <v>31</v>
      </c>
      <c r="M22700">
        <v>34.58</v>
      </c>
    </row>
    <row r="22701" spans="1:13" hidden="1" x14ac:dyDescent="0.25">
      <c r="A22701" t="s">
        <v>166</v>
      </c>
      <c r="B22701" t="s">
        <v>51</v>
      </c>
      <c r="C22701" t="s">
        <v>15</v>
      </c>
      <c r="D22701" t="s">
        <v>24</v>
      </c>
      <c r="E22701" s="1">
        <v>145089.19</v>
      </c>
      <c r="F22701" t="s">
        <v>17</v>
      </c>
      <c r="G22701">
        <v>10</v>
      </c>
      <c r="H22701">
        <v>4646</v>
      </c>
      <c r="I22701">
        <v>1898</v>
      </c>
      <c r="J22701">
        <v>29.7</v>
      </c>
      <c r="K22701">
        <v>72.849999999999994</v>
      </c>
      <c r="L22701" t="s">
        <v>33</v>
      </c>
      <c r="M22701">
        <v>54.26</v>
      </c>
    </row>
    <row r="22702" spans="1:13" x14ac:dyDescent="0.25">
      <c r="A22702" t="s">
        <v>378</v>
      </c>
      <c r="B22702" t="s">
        <v>28</v>
      </c>
      <c r="C22702" t="s">
        <v>15</v>
      </c>
      <c r="D22702" t="s">
        <v>29</v>
      </c>
      <c r="E22702" s="1">
        <v>70772.149999999994</v>
      </c>
      <c r="F22702" t="s">
        <v>17</v>
      </c>
      <c r="G22702">
        <v>6</v>
      </c>
      <c r="H22702">
        <v>1226</v>
      </c>
      <c r="I22702">
        <v>1779</v>
      </c>
      <c r="J22702">
        <v>61.82</v>
      </c>
      <c r="K22702">
        <v>47.11</v>
      </c>
      <c r="L22702" t="s">
        <v>18</v>
      </c>
      <c r="M22702">
        <v>46.68</v>
      </c>
    </row>
    <row r="22703" spans="1:13" x14ac:dyDescent="0.25">
      <c r="A22703" t="s">
        <v>568</v>
      </c>
      <c r="B22703" t="s">
        <v>51</v>
      </c>
      <c r="C22703" t="s">
        <v>15</v>
      </c>
      <c r="D22703" t="s">
        <v>29</v>
      </c>
      <c r="E22703" s="1">
        <v>112454.34</v>
      </c>
      <c r="F22703" t="s">
        <v>45</v>
      </c>
      <c r="G22703">
        <v>4</v>
      </c>
      <c r="H22703">
        <v>9004</v>
      </c>
      <c r="I22703">
        <v>4582</v>
      </c>
      <c r="J22703">
        <v>91.93</v>
      </c>
      <c r="K22703">
        <v>50.21</v>
      </c>
      <c r="L22703" t="s">
        <v>33</v>
      </c>
      <c r="M22703">
        <v>38.96</v>
      </c>
    </row>
    <row r="22704" spans="1:13" x14ac:dyDescent="0.25">
      <c r="A22704" t="s">
        <v>284</v>
      </c>
      <c r="B22704" t="s">
        <v>23</v>
      </c>
      <c r="C22704" t="s">
        <v>35</v>
      </c>
      <c r="D22704" t="s">
        <v>29</v>
      </c>
      <c r="E22704" s="1">
        <v>80782.34</v>
      </c>
      <c r="F22704" t="s">
        <v>30</v>
      </c>
      <c r="G22704">
        <v>18</v>
      </c>
      <c r="H22704">
        <v>8147</v>
      </c>
      <c r="I22704">
        <v>422</v>
      </c>
      <c r="J22704">
        <v>42</v>
      </c>
      <c r="K22704">
        <v>61.46</v>
      </c>
      <c r="L22704" t="s">
        <v>18</v>
      </c>
      <c r="M22704">
        <v>28.58</v>
      </c>
    </row>
    <row r="22705" spans="1:13" hidden="1" x14ac:dyDescent="0.25">
      <c r="A22705" t="s">
        <v>222</v>
      </c>
      <c r="B22705" t="s">
        <v>28</v>
      </c>
      <c r="C22705" t="s">
        <v>35</v>
      </c>
      <c r="D22705" t="s">
        <v>16</v>
      </c>
      <c r="E22705" s="1">
        <v>69128.77</v>
      </c>
      <c r="F22705" t="s">
        <v>25</v>
      </c>
      <c r="G22705">
        <v>17</v>
      </c>
      <c r="H22705">
        <v>6259</v>
      </c>
      <c r="I22705">
        <v>5435</v>
      </c>
      <c r="J22705">
        <v>82.33</v>
      </c>
      <c r="K22705">
        <v>49.25</v>
      </c>
      <c r="L22705" t="s">
        <v>21</v>
      </c>
      <c r="M22705">
        <v>52.04</v>
      </c>
    </row>
    <row r="22706" spans="1:13" x14ac:dyDescent="0.25">
      <c r="A22706" t="s">
        <v>620</v>
      </c>
      <c r="B22706" t="s">
        <v>39</v>
      </c>
      <c r="C22706" t="s">
        <v>35</v>
      </c>
      <c r="D22706" t="s">
        <v>29</v>
      </c>
      <c r="E22706" s="1">
        <v>102380.57</v>
      </c>
      <c r="F22706" t="s">
        <v>17</v>
      </c>
      <c r="G22706">
        <v>0</v>
      </c>
      <c r="H22706">
        <v>5138</v>
      </c>
      <c r="I22706">
        <v>6168</v>
      </c>
      <c r="J22706">
        <v>71.97</v>
      </c>
      <c r="K22706">
        <v>84.84</v>
      </c>
      <c r="L22706" t="s">
        <v>42</v>
      </c>
      <c r="M22706">
        <v>21.84</v>
      </c>
    </row>
    <row r="22707" spans="1:13" hidden="1" x14ac:dyDescent="0.25">
      <c r="A22707" t="s">
        <v>247</v>
      </c>
      <c r="B22707" t="s">
        <v>34</v>
      </c>
      <c r="C22707" t="s">
        <v>35</v>
      </c>
      <c r="D22707" t="s">
        <v>24</v>
      </c>
      <c r="E22707" s="1">
        <v>97669.21</v>
      </c>
      <c r="F22707" t="s">
        <v>17</v>
      </c>
      <c r="G22707">
        <v>19</v>
      </c>
      <c r="H22707">
        <v>8620</v>
      </c>
      <c r="I22707">
        <v>7908</v>
      </c>
      <c r="J22707">
        <v>54.62</v>
      </c>
      <c r="K22707">
        <v>81.45</v>
      </c>
      <c r="L22707" t="s">
        <v>26</v>
      </c>
      <c r="M22707">
        <v>23.85</v>
      </c>
    </row>
    <row r="22708" spans="1:13" hidden="1" x14ac:dyDescent="0.25">
      <c r="A22708" t="s">
        <v>249</v>
      </c>
      <c r="B22708" t="s">
        <v>54</v>
      </c>
      <c r="C22708" t="s">
        <v>35</v>
      </c>
      <c r="D22708" t="s">
        <v>24</v>
      </c>
      <c r="E22708" s="1">
        <v>118864.19</v>
      </c>
      <c r="F22708" t="s">
        <v>17</v>
      </c>
      <c r="G22708">
        <v>4</v>
      </c>
      <c r="H22708">
        <v>2190</v>
      </c>
      <c r="I22708">
        <v>293</v>
      </c>
      <c r="J22708">
        <v>22.1</v>
      </c>
      <c r="K22708">
        <v>26.74</v>
      </c>
      <c r="L22708" t="s">
        <v>18</v>
      </c>
      <c r="M22708">
        <v>33.42</v>
      </c>
    </row>
    <row r="22709" spans="1:13" hidden="1" x14ac:dyDescent="0.25">
      <c r="A22709" t="s">
        <v>605</v>
      </c>
      <c r="B22709" t="s">
        <v>34</v>
      </c>
      <c r="C22709" t="s">
        <v>15</v>
      </c>
      <c r="D22709" t="s">
        <v>24</v>
      </c>
      <c r="E22709" s="1">
        <v>84214.399999999994</v>
      </c>
      <c r="F22709" t="s">
        <v>30</v>
      </c>
      <c r="G22709">
        <v>10</v>
      </c>
      <c r="H22709">
        <v>3209</v>
      </c>
      <c r="I22709">
        <v>8652</v>
      </c>
      <c r="J22709">
        <v>85.63</v>
      </c>
      <c r="K22709">
        <v>4.43</v>
      </c>
      <c r="L22709" t="s">
        <v>18</v>
      </c>
      <c r="M22709">
        <v>56.34</v>
      </c>
    </row>
    <row r="22710" spans="1:13" hidden="1" x14ac:dyDescent="0.25">
      <c r="A22710" t="s">
        <v>491</v>
      </c>
      <c r="B22710" t="s">
        <v>34</v>
      </c>
      <c r="C22710" t="s">
        <v>35</v>
      </c>
      <c r="D22710" t="s">
        <v>16</v>
      </c>
      <c r="E22710" s="1">
        <v>39243.21</v>
      </c>
      <c r="F22710" t="s">
        <v>30</v>
      </c>
      <c r="G22710">
        <v>14</v>
      </c>
      <c r="H22710">
        <v>8270</v>
      </c>
      <c r="I22710">
        <v>6703</v>
      </c>
      <c r="J22710">
        <v>77.040000000000006</v>
      </c>
      <c r="K22710">
        <v>12.44</v>
      </c>
      <c r="L22710" t="s">
        <v>18</v>
      </c>
      <c r="M22710">
        <v>47.38</v>
      </c>
    </row>
    <row r="22711" spans="1:13" hidden="1" x14ac:dyDescent="0.25">
      <c r="A22711" t="s">
        <v>105</v>
      </c>
      <c r="B22711" t="s">
        <v>14</v>
      </c>
      <c r="C22711" t="s">
        <v>35</v>
      </c>
      <c r="D22711" t="s">
        <v>24</v>
      </c>
      <c r="E22711" s="1">
        <v>43450.559999999998</v>
      </c>
      <c r="F22711" t="s">
        <v>30</v>
      </c>
      <c r="G22711">
        <v>17</v>
      </c>
      <c r="H22711">
        <v>2978</v>
      </c>
      <c r="I22711">
        <v>7509</v>
      </c>
      <c r="J22711">
        <v>63.71</v>
      </c>
      <c r="K22711">
        <v>63.95</v>
      </c>
      <c r="L22711" t="s">
        <v>42</v>
      </c>
      <c r="M22711">
        <v>29.18</v>
      </c>
    </row>
    <row r="22712" spans="1:13" hidden="1" x14ac:dyDescent="0.25">
      <c r="A22712" t="s">
        <v>305</v>
      </c>
      <c r="B22712" t="s">
        <v>23</v>
      </c>
      <c r="C22712" t="s">
        <v>15</v>
      </c>
      <c r="D22712" t="s">
        <v>24</v>
      </c>
      <c r="E22712" s="1">
        <v>120973.73</v>
      </c>
      <c r="F22712" t="s">
        <v>25</v>
      </c>
      <c r="G22712">
        <v>14</v>
      </c>
      <c r="H22712">
        <v>3229</v>
      </c>
      <c r="I22712">
        <v>1602</v>
      </c>
      <c r="J22712">
        <v>11.17</v>
      </c>
      <c r="K22712">
        <v>0.85</v>
      </c>
      <c r="L22712" t="s">
        <v>21</v>
      </c>
      <c r="M22712">
        <v>30.19</v>
      </c>
    </row>
    <row r="22713" spans="1:13" hidden="1" x14ac:dyDescent="0.25">
      <c r="A22713" t="s">
        <v>62</v>
      </c>
      <c r="B22713" t="s">
        <v>51</v>
      </c>
      <c r="C22713" t="s">
        <v>35</v>
      </c>
      <c r="D22713" t="s">
        <v>16</v>
      </c>
      <c r="E22713" s="1">
        <v>116993.42</v>
      </c>
      <c r="F22713" t="s">
        <v>45</v>
      </c>
      <c r="G22713">
        <v>10</v>
      </c>
      <c r="H22713">
        <v>4790</v>
      </c>
      <c r="I22713">
        <v>7589</v>
      </c>
      <c r="J22713">
        <v>56.61</v>
      </c>
      <c r="K22713">
        <v>51.26</v>
      </c>
      <c r="L22713" t="s">
        <v>31</v>
      </c>
      <c r="M22713">
        <v>25.2</v>
      </c>
    </row>
    <row r="22714" spans="1:13" x14ac:dyDescent="0.25">
      <c r="A22714" t="s">
        <v>585</v>
      </c>
      <c r="B22714" t="s">
        <v>39</v>
      </c>
      <c r="C22714" t="s">
        <v>15</v>
      </c>
      <c r="D22714" t="s">
        <v>29</v>
      </c>
      <c r="E22714" s="1">
        <v>70923.11</v>
      </c>
      <c r="F22714" t="s">
        <v>45</v>
      </c>
      <c r="G22714">
        <v>1</v>
      </c>
      <c r="H22714">
        <v>1194</v>
      </c>
      <c r="I22714">
        <v>5324</v>
      </c>
      <c r="J22714">
        <v>29.32</v>
      </c>
      <c r="K22714">
        <v>61.81</v>
      </c>
      <c r="L22714" t="s">
        <v>26</v>
      </c>
      <c r="M22714">
        <v>24.43</v>
      </c>
    </row>
    <row r="22715" spans="1:13" hidden="1" x14ac:dyDescent="0.25">
      <c r="A22715" t="s">
        <v>170</v>
      </c>
      <c r="B22715" t="s">
        <v>39</v>
      </c>
      <c r="C22715" t="s">
        <v>35</v>
      </c>
      <c r="D22715" t="s">
        <v>24</v>
      </c>
      <c r="E22715" s="1">
        <v>62371.19</v>
      </c>
      <c r="F22715" t="s">
        <v>30</v>
      </c>
      <c r="G22715">
        <v>3</v>
      </c>
      <c r="H22715">
        <v>2236</v>
      </c>
      <c r="I22715">
        <v>7415</v>
      </c>
      <c r="J22715">
        <v>50.9</v>
      </c>
      <c r="K22715">
        <v>48.97</v>
      </c>
      <c r="L22715" t="s">
        <v>42</v>
      </c>
      <c r="M22715">
        <v>54.99</v>
      </c>
    </row>
    <row r="22716" spans="1:13" hidden="1" x14ac:dyDescent="0.25">
      <c r="A22716" t="s">
        <v>514</v>
      </c>
      <c r="B22716" t="s">
        <v>39</v>
      </c>
      <c r="C22716" t="s">
        <v>35</v>
      </c>
      <c r="D22716" t="s">
        <v>16</v>
      </c>
      <c r="E22716" s="1">
        <v>136326.45000000001</v>
      </c>
      <c r="F22716" t="s">
        <v>37</v>
      </c>
      <c r="G22716">
        <v>2</v>
      </c>
      <c r="H22716">
        <v>1133</v>
      </c>
      <c r="I22716">
        <v>5814</v>
      </c>
      <c r="J22716">
        <v>67.83</v>
      </c>
      <c r="K22716">
        <v>69.959999999999994</v>
      </c>
      <c r="L22716" t="s">
        <v>26</v>
      </c>
      <c r="M22716">
        <v>29.01</v>
      </c>
    </row>
    <row r="22717" spans="1:13" hidden="1" x14ac:dyDescent="0.25">
      <c r="A22717" t="s">
        <v>496</v>
      </c>
      <c r="B22717" t="s">
        <v>20</v>
      </c>
      <c r="C22717" t="s">
        <v>35</v>
      </c>
      <c r="D22717" t="s">
        <v>24</v>
      </c>
      <c r="E22717" s="1">
        <v>30153.919999999998</v>
      </c>
      <c r="F22717" t="s">
        <v>17</v>
      </c>
      <c r="G22717">
        <v>13</v>
      </c>
      <c r="H22717">
        <v>8725</v>
      </c>
      <c r="I22717">
        <v>3641</v>
      </c>
      <c r="J22717">
        <v>96.86</v>
      </c>
      <c r="K22717">
        <v>69.55</v>
      </c>
      <c r="L22717" t="s">
        <v>58</v>
      </c>
      <c r="M22717">
        <v>49.22</v>
      </c>
    </row>
    <row r="22718" spans="1:13" x14ac:dyDescent="0.25">
      <c r="A22718" t="s">
        <v>515</v>
      </c>
      <c r="B22718" t="s">
        <v>39</v>
      </c>
      <c r="C22718" t="s">
        <v>35</v>
      </c>
      <c r="D22718" t="s">
        <v>29</v>
      </c>
      <c r="E22718" s="1">
        <v>125599.86</v>
      </c>
      <c r="F22718" t="s">
        <v>30</v>
      </c>
      <c r="G22718">
        <v>0</v>
      </c>
      <c r="H22718">
        <v>3527</v>
      </c>
      <c r="I22718">
        <v>5900</v>
      </c>
      <c r="J22718">
        <v>62.64</v>
      </c>
      <c r="K22718">
        <v>82.34</v>
      </c>
      <c r="L22718" t="s">
        <v>33</v>
      </c>
      <c r="M22718">
        <v>61.96</v>
      </c>
    </row>
    <row r="22719" spans="1:13" x14ac:dyDescent="0.25">
      <c r="A22719" t="s">
        <v>348</v>
      </c>
      <c r="B22719" t="s">
        <v>54</v>
      </c>
      <c r="C22719" t="s">
        <v>15</v>
      </c>
      <c r="D22719" t="s">
        <v>29</v>
      </c>
      <c r="E22719" s="1">
        <v>104944.18</v>
      </c>
      <c r="F22719" t="s">
        <v>25</v>
      </c>
      <c r="G22719">
        <v>6</v>
      </c>
      <c r="H22719">
        <v>7823</v>
      </c>
      <c r="I22719">
        <v>3984</v>
      </c>
      <c r="J22719">
        <v>24.43</v>
      </c>
      <c r="K22719">
        <v>83.1</v>
      </c>
      <c r="L22719" t="s">
        <v>26</v>
      </c>
      <c r="M22719">
        <v>71.09</v>
      </c>
    </row>
    <row r="22720" spans="1:13" hidden="1" x14ac:dyDescent="0.25">
      <c r="A22720" t="s">
        <v>154</v>
      </c>
      <c r="B22720" t="s">
        <v>28</v>
      </c>
      <c r="C22720" t="s">
        <v>35</v>
      </c>
      <c r="D22720" t="s">
        <v>24</v>
      </c>
      <c r="E22720" s="1">
        <v>108067.75</v>
      </c>
      <c r="F22720" t="s">
        <v>37</v>
      </c>
      <c r="G22720">
        <v>19</v>
      </c>
      <c r="H22720">
        <v>9738</v>
      </c>
      <c r="I22720">
        <v>2960</v>
      </c>
      <c r="J22720">
        <v>39.659999999999997</v>
      </c>
      <c r="K22720">
        <v>98.84</v>
      </c>
      <c r="L22720" t="s">
        <v>18</v>
      </c>
      <c r="M22720">
        <v>62.02</v>
      </c>
    </row>
    <row r="22721" spans="1:13" x14ac:dyDescent="0.25">
      <c r="A22721" t="s">
        <v>96</v>
      </c>
      <c r="B22721" t="s">
        <v>54</v>
      </c>
      <c r="C22721" t="s">
        <v>15</v>
      </c>
      <c r="D22721" t="s">
        <v>29</v>
      </c>
      <c r="E22721" s="1">
        <v>95311.34</v>
      </c>
      <c r="F22721" t="s">
        <v>25</v>
      </c>
      <c r="G22721">
        <v>3</v>
      </c>
      <c r="H22721">
        <v>991</v>
      </c>
      <c r="I22721">
        <v>1593</v>
      </c>
      <c r="J22721">
        <v>9.5399999999999991</v>
      </c>
      <c r="K22721">
        <v>9.41</v>
      </c>
      <c r="L22721" t="s">
        <v>18</v>
      </c>
      <c r="M22721">
        <v>28.52</v>
      </c>
    </row>
    <row r="22722" spans="1:13" x14ac:dyDescent="0.25">
      <c r="A22722" t="s">
        <v>230</v>
      </c>
      <c r="B22722" t="s">
        <v>39</v>
      </c>
      <c r="C22722" t="s">
        <v>15</v>
      </c>
      <c r="D22722" t="s">
        <v>29</v>
      </c>
      <c r="E22722" s="1">
        <v>127505.81</v>
      </c>
      <c r="F22722" t="s">
        <v>37</v>
      </c>
      <c r="G22722">
        <v>4</v>
      </c>
      <c r="H22722">
        <v>7238</v>
      </c>
      <c r="I22722">
        <v>5240</v>
      </c>
      <c r="J22722">
        <v>21.79</v>
      </c>
      <c r="K22722">
        <v>15.85</v>
      </c>
      <c r="L22722" t="s">
        <v>42</v>
      </c>
      <c r="M22722">
        <v>45.97</v>
      </c>
    </row>
    <row r="22723" spans="1:13" x14ac:dyDescent="0.25">
      <c r="A22723" t="s">
        <v>68</v>
      </c>
      <c r="B22723" t="s">
        <v>51</v>
      </c>
      <c r="C22723" t="s">
        <v>35</v>
      </c>
      <c r="D22723" t="s">
        <v>29</v>
      </c>
      <c r="E22723" s="1">
        <v>135682.97</v>
      </c>
      <c r="F22723" t="s">
        <v>25</v>
      </c>
      <c r="G22723">
        <v>19</v>
      </c>
      <c r="H22723">
        <v>6808</v>
      </c>
      <c r="I22723">
        <v>765</v>
      </c>
      <c r="J22723">
        <v>56.29</v>
      </c>
      <c r="K22723">
        <v>15.04</v>
      </c>
      <c r="L22723" t="s">
        <v>21</v>
      </c>
      <c r="M22723">
        <v>33.909999999999997</v>
      </c>
    </row>
    <row r="22724" spans="1:13" x14ac:dyDescent="0.25">
      <c r="A22724" t="s">
        <v>595</v>
      </c>
      <c r="B22724" t="s">
        <v>28</v>
      </c>
      <c r="C22724" t="s">
        <v>35</v>
      </c>
      <c r="D22724" t="s">
        <v>29</v>
      </c>
      <c r="E22724" s="1">
        <v>108039.21</v>
      </c>
      <c r="F22724" t="s">
        <v>30</v>
      </c>
      <c r="G22724">
        <v>20</v>
      </c>
      <c r="H22724">
        <v>6596</v>
      </c>
      <c r="I22724">
        <v>198</v>
      </c>
      <c r="J22724">
        <v>28.46</v>
      </c>
      <c r="K22724">
        <v>38.68</v>
      </c>
      <c r="L22724" t="s">
        <v>48</v>
      </c>
      <c r="M22724">
        <v>51.35</v>
      </c>
    </row>
    <row r="22725" spans="1:13" hidden="1" x14ac:dyDescent="0.25">
      <c r="A22725" t="s">
        <v>419</v>
      </c>
      <c r="B22725" t="s">
        <v>14</v>
      </c>
      <c r="C22725" t="s">
        <v>15</v>
      </c>
      <c r="D22725" t="s">
        <v>24</v>
      </c>
      <c r="E22725" s="1">
        <v>49484.47</v>
      </c>
      <c r="F22725" t="s">
        <v>25</v>
      </c>
      <c r="G22725">
        <v>6</v>
      </c>
      <c r="H22725">
        <v>6353</v>
      </c>
      <c r="I22725">
        <v>9164</v>
      </c>
      <c r="J22725">
        <v>75.040000000000006</v>
      </c>
      <c r="K22725">
        <v>93.01</v>
      </c>
      <c r="L22725" t="s">
        <v>18</v>
      </c>
      <c r="M22725">
        <v>50.12</v>
      </c>
    </row>
    <row r="22726" spans="1:13" x14ac:dyDescent="0.25">
      <c r="A22726" t="s">
        <v>372</v>
      </c>
      <c r="B22726" t="s">
        <v>34</v>
      </c>
      <c r="C22726" t="s">
        <v>15</v>
      </c>
      <c r="D22726" t="s">
        <v>29</v>
      </c>
      <c r="E22726" s="1">
        <v>58836.17</v>
      </c>
      <c r="F22726" t="s">
        <v>45</v>
      </c>
      <c r="G22726">
        <v>15</v>
      </c>
      <c r="H22726">
        <v>3739</v>
      </c>
      <c r="I22726">
        <v>1436</v>
      </c>
      <c r="J22726">
        <v>78.42</v>
      </c>
      <c r="K22726">
        <v>42.82</v>
      </c>
      <c r="L22726" t="s">
        <v>33</v>
      </c>
      <c r="M22726">
        <v>37.700000000000003</v>
      </c>
    </row>
    <row r="22727" spans="1:13" hidden="1" x14ac:dyDescent="0.25">
      <c r="A22727" t="s">
        <v>218</v>
      </c>
      <c r="B22727" t="s">
        <v>34</v>
      </c>
      <c r="C22727" t="s">
        <v>35</v>
      </c>
      <c r="D22727" t="s">
        <v>24</v>
      </c>
      <c r="E22727" s="1">
        <v>83475.240000000005</v>
      </c>
      <c r="F22727" t="s">
        <v>30</v>
      </c>
      <c r="G22727">
        <v>0</v>
      </c>
      <c r="H22727">
        <v>1574</v>
      </c>
      <c r="I22727">
        <v>2738</v>
      </c>
      <c r="J22727">
        <v>48.97</v>
      </c>
      <c r="K22727">
        <v>13.23</v>
      </c>
      <c r="L22727" t="s">
        <v>48</v>
      </c>
      <c r="M22727">
        <v>47.16</v>
      </c>
    </row>
    <row r="22728" spans="1:13" hidden="1" x14ac:dyDescent="0.25">
      <c r="A22728" t="s">
        <v>160</v>
      </c>
      <c r="B22728" t="s">
        <v>28</v>
      </c>
      <c r="C22728" t="s">
        <v>15</v>
      </c>
      <c r="D22728" t="s">
        <v>24</v>
      </c>
      <c r="E22728" s="1">
        <v>95812.68</v>
      </c>
      <c r="F22728" t="s">
        <v>37</v>
      </c>
      <c r="G22728">
        <v>8</v>
      </c>
      <c r="H22728">
        <v>788</v>
      </c>
      <c r="I22728">
        <v>7858</v>
      </c>
      <c r="J22728">
        <v>57.27</v>
      </c>
      <c r="K22728">
        <v>29.56</v>
      </c>
      <c r="L22728" t="s">
        <v>21</v>
      </c>
      <c r="M22728">
        <v>21.01</v>
      </c>
    </row>
    <row r="22729" spans="1:13" hidden="1" x14ac:dyDescent="0.25">
      <c r="A22729" t="s">
        <v>303</v>
      </c>
      <c r="B22729" t="s">
        <v>51</v>
      </c>
      <c r="C22729" t="s">
        <v>15</v>
      </c>
      <c r="D22729" t="s">
        <v>16</v>
      </c>
      <c r="E22729" s="1">
        <v>132143.95000000001</v>
      </c>
      <c r="F22729" t="s">
        <v>17</v>
      </c>
      <c r="G22729">
        <v>18</v>
      </c>
      <c r="H22729">
        <v>5393</v>
      </c>
      <c r="I22729">
        <v>6732</v>
      </c>
      <c r="J22729">
        <v>17.600000000000001</v>
      </c>
      <c r="K22729">
        <v>26</v>
      </c>
      <c r="L22729" t="s">
        <v>48</v>
      </c>
      <c r="M22729">
        <v>46.12</v>
      </c>
    </row>
    <row r="22730" spans="1:13" x14ac:dyDescent="0.25">
      <c r="A22730" t="s">
        <v>516</v>
      </c>
      <c r="B22730" t="s">
        <v>20</v>
      </c>
      <c r="C22730" t="s">
        <v>35</v>
      </c>
      <c r="D22730" t="s">
        <v>29</v>
      </c>
      <c r="E22730" s="1">
        <v>53038.87</v>
      </c>
      <c r="F22730" t="s">
        <v>30</v>
      </c>
      <c r="G22730">
        <v>13</v>
      </c>
      <c r="H22730">
        <v>4198</v>
      </c>
      <c r="I22730">
        <v>2603</v>
      </c>
      <c r="J22730">
        <v>34.770000000000003</v>
      </c>
      <c r="K22730">
        <v>35.97</v>
      </c>
      <c r="L22730" t="s">
        <v>26</v>
      </c>
      <c r="M22730">
        <v>58.62</v>
      </c>
    </row>
    <row r="22731" spans="1:13" hidden="1" x14ac:dyDescent="0.25">
      <c r="A22731" t="s">
        <v>282</v>
      </c>
      <c r="B22731" t="s">
        <v>23</v>
      </c>
      <c r="C22731" t="s">
        <v>35</v>
      </c>
      <c r="D22731" t="s">
        <v>16</v>
      </c>
      <c r="E22731" s="1">
        <v>32441.81</v>
      </c>
      <c r="F22731" t="s">
        <v>45</v>
      </c>
      <c r="G22731">
        <v>5</v>
      </c>
      <c r="H22731">
        <v>6773</v>
      </c>
      <c r="I22731">
        <v>7852</v>
      </c>
      <c r="J22731">
        <v>45.09</v>
      </c>
      <c r="K22731">
        <v>69.89</v>
      </c>
      <c r="L22731" t="s">
        <v>21</v>
      </c>
      <c r="M22731">
        <v>78.33</v>
      </c>
    </row>
    <row r="22732" spans="1:13" hidden="1" x14ac:dyDescent="0.25">
      <c r="A22732" t="s">
        <v>249</v>
      </c>
      <c r="B22732" t="s">
        <v>28</v>
      </c>
      <c r="C22732" t="s">
        <v>15</v>
      </c>
      <c r="D22732" t="s">
        <v>16</v>
      </c>
      <c r="E22732" s="1">
        <v>106648.56</v>
      </c>
      <c r="F22732" t="s">
        <v>37</v>
      </c>
      <c r="G22732">
        <v>11</v>
      </c>
      <c r="H22732">
        <v>4120</v>
      </c>
      <c r="I22732">
        <v>5406</v>
      </c>
      <c r="J22732">
        <v>15.91</v>
      </c>
      <c r="K22732">
        <v>91.09</v>
      </c>
      <c r="L22732" t="s">
        <v>58</v>
      </c>
      <c r="M22732">
        <v>59.94</v>
      </c>
    </row>
    <row r="22733" spans="1:13" x14ac:dyDescent="0.25">
      <c r="A22733" t="s">
        <v>497</v>
      </c>
      <c r="B22733" t="s">
        <v>23</v>
      </c>
      <c r="C22733" t="s">
        <v>15</v>
      </c>
      <c r="D22733" t="s">
        <v>29</v>
      </c>
      <c r="E22733" s="1">
        <v>96440.01</v>
      </c>
      <c r="F22733" t="s">
        <v>37</v>
      </c>
      <c r="G22733">
        <v>2</v>
      </c>
      <c r="H22733">
        <v>7564</v>
      </c>
      <c r="I22733">
        <v>3217</v>
      </c>
      <c r="J22733">
        <v>43.27</v>
      </c>
      <c r="K22733">
        <v>23.21</v>
      </c>
      <c r="L22733" t="s">
        <v>21</v>
      </c>
      <c r="M22733">
        <v>61.06</v>
      </c>
    </row>
    <row r="22734" spans="1:13" hidden="1" x14ac:dyDescent="0.25">
      <c r="A22734" t="s">
        <v>429</v>
      </c>
      <c r="B22734" t="s">
        <v>51</v>
      </c>
      <c r="C22734" t="s">
        <v>35</v>
      </c>
      <c r="D22734" t="s">
        <v>24</v>
      </c>
      <c r="E22734" s="1">
        <v>102515.43</v>
      </c>
      <c r="F22734" t="s">
        <v>37</v>
      </c>
      <c r="G22734">
        <v>15</v>
      </c>
      <c r="H22734">
        <v>9929</v>
      </c>
      <c r="I22734">
        <v>4112</v>
      </c>
      <c r="J22734">
        <v>71.12</v>
      </c>
      <c r="K22734">
        <v>74.459999999999994</v>
      </c>
      <c r="L22734" t="s">
        <v>26</v>
      </c>
      <c r="M22734">
        <v>28.85</v>
      </c>
    </row>
    <row r="22735" spans="1:13" hidden="1" x14ac:dyDescent="0.25">
      <c r="A22735" t="s">
        <v>357</v>
      </c>
      <c r="B22735" t="s">
        <v>28</v>
      </c>
      <c r="C22735" t="s">
        <v>15</v>
      </c>
      <c r="D22735" t="s">
        <v>24</v>
      </c>
      <c r="E22735" s="1">
        <v>113930.47</v>
      </c>
      <c r="F22735" t="s">
        <v>25</v>
      </c>
      <c r="G22735">
        <v>19</v>
      </c>
      <c r="H22735">
        <v>8684</v>
      </c>
      <c r="I22735">
        <v>6211</v>
      </c>
      <c r="J22735">
        <v>59.57</v>
      </c>
      <c r="K22735">
        <v>4.07</v>
      </c>
      <c r="L22735" t="s">
        <v>58</v>
      </c>
      <c r="M22735">
        <v>42.25</v>
      </c>
    </row>
    <row r="22736" spans="1:13" hidden="1" x14ac:dyDescent="0.25">
      <c r="A22736" t="s">
        <v>515</v>
      </c>
      <c r="B22736" t="s">
        <v>23</v>
      </c>
      <c r="C22736" t="s">
        <v>15</v>
      </c>
      <c r="D22736" t="s">
        <v>16</v>
      </c>
      <c r="E22736" s="1">
        <v>72582.42</v>
      </c>
      <c r="F22736" t="s">
        <v>45</v>
      </c>
      <c r="G22736">
        <v>4</v>
      </c>
      <c r="H22736">
        <v>7305</v>
      </c>
      <c r="I22736">
        <v>4585</v>
      </c>
      <c r="J22736">
        <v>77.11</v>
      </c>
      <c r="K22736">
        <v>97.78</v>
      </c>
      <c r="L22736" t="s">
        <v>31</v>
      </c>
      <c r="M22736">
        <v>66.55</v>
      </c>
    </row>
    <row r="22737" spans="1:13" hidden="1" x14ac:dyDescent="0.25">
      <c r="A22737" t="s">
        <v>163</v>
      </c>
      <c r="B22737" t="s">
        <v>28</v>
      </c>
      <c r="C22737" t="s">
        <v>35</v>
      </c>
      <c r="D22737" t="s">
        <v>24</v>
      </c>
      <c r="E22737" s="1">
        <v>104279.24</v>
      </c>
      <c r="F22737" t="s">
        <v>30</v>
      </c>
      <c r="G22737">
        <v>1</v>
      </c>
      <c r="H22737">
        <v>3860</v>
      </c>
      <c r="I22737">
        <v>6193</v>
      </c>
      <c r="J22737">
        <v>67.91</v>
      </c>
      <c r="K22737">
        <v>36.6</v>
      </c>
      <c r="L22737" t="s">
        <v>31</v>
      </c>
      <c r="M22737">
        <v>44.99</v>
      </c>
    </row>
    <row r="22738" spans="1:13" hidden="1" x14ac:dyDescent="0.25">
      <c r="A22738" t="s">
        <v>358</v>
      </c>
      <c r="B22738" t="s">
        <v>14</v>
      </c>
      <c r="C22738" t="s">
        <v>35</v>
      </c>
      <c r="D22738" t="s">
        <v>24</v>
      </c>
      <c r="E22738" s="1">
        <v>80353.66</v>
      </c>
      <c r="F22738" t="s">
        <v>37</v>
      </c>
      <c r="G22738">
        <v>13</v>
      </c>
      <c r="H22738">
        <v>1583</v>
      </c>
      <c r="I22738">
        <v>7793</v>
      </c>
      <c r="J22738">
        <v>95.07</v>
      </c>
      <c r="K22738">
        <v>75.75</v>
      </c>
      <c r="L22738" t="s">
        <v>58</v>
      </c>
      <c r="M22738">
        <v>59.17</v>
      </c>
    </row>
    <row r="22739" spans="1:13" hidden="1" x14ac:dyDescent="0.25">
      <c r="A22739" t="s">
        <v>623</v>
      </c>
      <c r="B22739" t="s">
        <v>54</v>
      </c>
      <c r="C22739" t="s">
        <v>15</v>
      </c>
      <c r="D22739" t="s">
        <v>16</v>
      </c>
      <c r="E22739" s="1">
        <v>75455.62</v>
      </c>
      <c r="F22739" t="s">
        <v>30</v>
      </c>
      <c r="G22739">
        <v>20</v>
      </c>
      <c r="H22739">
        <v>5388</v>
      </c>
      <c r="I22739">
        <v>5036</v>
      </c>
      <c r="J22739">
        <v>22.96</v>
      </c>
      <c r="K22739">
        <v>78.89</v>
      </c>
      <c r="L22739" t="s">
        <v>31</v>
      </c>
      <c r="M22739">
        <v>49.82</v>
      </c>
    </row>
    <row r="22740" spans="1:13" x14ac:dyDescent="0.25">
      <c r="A22740" t="s">
        <v>248</v>
      </c>
      <c r="B22740" t="s">
        <v>23</v>
      </c>
      <c r="C22740" t="s">
        <v>35</v>
      </c>
      <c r="D22740" t="s">
        <v>29</v>
      </c>
      <c r="E22740" s="1">
        <v>89911.24</v>
      </c>
      <c r="F22740" t="s">
        <v>25</v>
      </c>
      <c r="G22740">
        <v>7</v>
      </c>
      <c r="H22740">
        <v>8614</v>
      </c>
      <c r="I22740">
        <v>3845</v>
      </c>
      <c r="J22740">
        <v>94.22</v>
      </c>
      <c r="K22740">
        <v>60.91</v>
      </c>
      <c r="L22740" t="s">
        <v>18</v>
      </c>
      <c r="M22740">
        <v>46.12</v>
      </c>
    </row>
    <row r="22741" spans="1:13" x14ac:dyDescent="0.25">
      <c r="A22741" t="s">
        <v>483</v>
      </c>
      <c r="B22741" t="s">
        <v>51</v>
      </c>
      <c r="C22741" t="s">
        <v>15</v>
      </c>
      <c r="D22741" t="s">
        <v>29</v>
      </c>
      <c r="E22741" s="1">
        <v>67921.210000000006</v>
      </c>
      <c r="F22741" t="s">
        <v>30</v>
      </c>
      <c r="G22741">
        <v>10</v>
      </c>
      <c r="H22741">
        <v>433</v>
      </c>
      <c r="I22741">
        <v>1360</v>
      </c>
      <c r="J22741">
        <v>47.26</v>
      </c>
      <c r="K22741">
        <v>55.06</v>
      </c>
      <c r="L22741" t="s">
        <v>33</v>
      </c>
      <c r="M22741">
        <v>33.49</v>
      </c>
    </row>
    <row r="22742" spans="1:13" hidden="1" x14ac:dyDescent="0.25">
      <c r="A22742" t="s">
        <v>219</v>
      </c>
      <c r="B22742" t="s">
        <v>14</v>
      </c>
      <c r="C22742" t="s">
        <v>15</v>
      </c>
      <c r="D22742" t="s">
        <v>16</v>
      </c>
      <c r="E22742" s="1">
        <v>132423.63</v>
      </c>
      <c r="F22742" t="s">
        <v>25</v>
      </c>
      <c r="G22742">
        <v>20</v>
      </c>
      <c r="H22742">
        <v>9709</v>
      </c>
      <c r="I22742">
        <v>4802</v>
      </c>
      <c r="J22742">
        <v>50.29</v>
      </c>
      <c r="K22742">
        <v>20.76</v>
      </c>
      <c r="L22742" t="s">
        <v>26</v>
      </c>
      <c r="M22742">
        <v>31.89</v>
      </c>
    </row>
    <row r="22743" spans="1:13" x14ac:dyDescent="0.25">
      <c r="A22743" t="s">
        <v>240</v>
      </c>
      <c r="B22743" t="s">
        <v>20</v>
      </c>
      <c r="C22743" t="s">
        <v>15</v>
      </c>
      <c r="D22743" t="s">
        <v>29</v>
      </c>
      <c r="E22743" s="1">
        <v>31117.72</v>
      </c>
      <c r="F22743" t="s">
        <v>37</v>
      </c>
      <c r="G22743">
        <v>15</v>
      </c>
      <c r="H22743">
        <v>7760</v>
      </c>
      <c r="I22743">
        <v>9942</v>
      </c>
      <c r="J22743">
        <v>61.64</v>
      </c>
      <c r="K22743">
        <v>89.45</v>
      </c>
      <c r="L22743" t="s">
        <v>31</v>
      </c>
      <c r="M22743">
        <v>25.76</v>
      </c>
    </row>
    <row r="22744" spans="1:13" x14ac:dyDescent="0.25">
      <c r="A22744" t="s">
        <v>222</v>
      </c>
      <c r="B22744" t="s">
        <v>51</v>
      </c>
      <c r="C22744" t="s">
        <v>15</v>
      </c>
      <c r="D22744" t="s">
        <v>29</v>
      </c>
      <c r="E22744" s="1">
        <v>122144.53</v>
      </c>
      <c r="F22744" t="s">
        <v>17</v>
      </c>
      <c r="G22744">
        <v>8</v>
      </c>
      <c r="H22744">
        <v>8267</v>
      </c>
      <c r="I22744">
        <v>1158</v>
      </c>
      <c r="J22744">
        <v>85.85</v>
      </c>
      <c r="K22744">
        <v>78.739999999999995</v>
      </c>
      <c r="L22744" t="s">
        <v>33</v>
      </c>
      <c r="M22744">
        <v>73.989999999999995</v>
      </c>
    </row>
    <row r="22745" spans="1:13" x14ac:dyDescent="0.25">
      <c r="A22745" t="s">
        <v>491</v>
      </c>
      <c r="B22745" t="s">
        <v>54</v>
      </c>
      <c r="C22745" t="s">
        <v>15</v>
      </c>
      <c r="D22745" t="s">
        <v>29</v>
      </c>
      <c r="E22745" s="1">
        <v>68991.759999999995</v>
      </c>
      <c r="F22745" t="s">
        <v>30</v>
      </c>
      <c r="G22745">
        <v>0</v>
      </c>
      <c r="H22745">
        <v>216</v>
      </c>
      <c r="I22745">
        <v>8346</v>
      </c>
      <c r="J22745">
        <v>43.72</v>
      </c>
      <c r="K22745">
        <v>15.01</v>
      </c>
      <c r="L22745" t="s">
        <v>33</v>
      </c>
      <c r="M22745">
        <v>26.5</v>
      </c>
    </row>
    <row r="22746" spans="1:13" x14ac:dyDescent="0.25">
      <c r="A22746" t="s">
        <v>557</v>
      </c>
      <c r="B22746" t="s">
        <v>14</v>
      </c>
      <c r="C22746" t="s">
        <v>35</v>
      </c>
      <c r="D22746" t="s">
        <v>29</v>
      </c>
      <c r="E22746" s="1">
        <v>40199.519999999997</v>
      </c>
      <c r="F22746" t="s">
        <v>17</v>
      </c>
      <c r="G22746">
        <v>16</v>
      </c>
      <c r="H22746">
        <v>1441</v>
      </c>
      <c r="I22746">
        <v>4036</v>
      </c>
      <c r="J22746">
        <v>26.12</v>
      </c>
      <c r="K22746">
        <v>32.83</v>
      </c>
      <c r="L22746" t="s">
        <v>31</v>
      </c>
      <c r="M22746">
        <v>76.459999999999994</v>
      </c>
    </row>
    <row r="22747" spans="1:13" hidden="1" x14ac:dyDescent="0.25">
      <c r="A22747" t="s">
        <v>118</v>
      </c>
      <c r="B22747" t="s">
        <v>23</v>
      </c>
      <c r="C22747" t="s">
        <v>15</v>
      </c>
      <c r="D22747" t="s">
        <v>16</v>
      </c>
      <c r="E22747" s="1">
        <v>37419.800000000003</v>
      </c>
      <c r="F22747" t="s">
        <v>30</v>
      </c>
      <c r="G22747">
        <v>7</v>
      </c>
      <c r="H22747">
        <v>5908</v>
      </c>
      <c r="I22747">
        <v>5830</v>
      </c>
      <c r="J22747">
        <v>24.1</v>
      </c>
      <c r="K22747">
        <v>38.840000000000003</v>
      </c>
      <c r="L22747" t="s">
        <v>58</v>
      </c>
      <c r="M22747">
        <v>35.450000000000003</v>
      </c>
    </row>
    <row r="22748" spans="1:13" x14ac:dyDescent="0.25">
      <c r="A22748" t="s">
        <v>544</v>
      </c>
      <c r="B22748" t="s">
        <v>20</v>
      </c>
      <c r="C22748" t="s">
        <v>15</v>
      </c>
      <c r="D22748" t="s">
        <v>29</v>
      </c>
      <c r="E22748" s="1">
        <v>61241.86</v>
      </c>
      <c r="F22748" t="s">
        <v>25</v>
      </c>
      <c r="G22748">
        <v>13</v>
      </c>
      <c r="H22748">
        <v>2379</v>
      </c>
      <c r="I22748">
        <v>1988</v>
      </c>
      <c r="J22748">
        <v>9.1300000000000008</v>
      </c>
      <c r="K22748">
        <v>83.42</v>
      </c>
      <c r="L22748" t="s">
        <v>26</v>
      </c>
      <c r="M22748">
        <v>26.65</v>
      </c>
    </row>
    <row r="22749" spans="1:13" hidden="1" x14ac:dyDescent="0.25">
      <c r="A22749" t="s">
        <v>66</v>
      </c>
      <c r="B22749" t="s">
        <v>23</v>
      </c>
      <c r="C22749" t="s">
        <v>35</v>
      </c>
      <c r="D22749" t="s">
        <v>24</v>
      </c>
      <c r="E22749" s="1">
        <v>98243.65</v>
      </c>
      <c r="F22749" t="s">
        <v>25</v>
      </c>
      <c r="G22749">
        <v>1</v>
      </c>
      <c r="H22749">
        <v>4026</v>
      </c>
      <c r="I22749">
        <v>8473</v>
      </c>
      <c r="J22749">
        <v>11.53</v>
      </c>
      <c r="K22749">
        <v>25.72</v>
      </c>
      <c r="L22749" t="s">
        <v>26</v>
      </c>
      <c r="M22749">
        <v>66.400000000000006</v>
      </c>
    </row>
    <row r="22750" spans="1:13" hidden="1" x14ac:dyDescent="0.25">
      <c r="A22750" t="s">
        <v>445</v>
      </c>
      <c r="B22750" t="s">
        <v>23</v>
      </c>
      <c r="C22750" t="s">
        <v>15</v>
      </c>
      <c r="D22750" t="s">
        <v>24</v>
      </c>
      <c r="E22750" s="1">
        <v>133376.64000000001</v>
      </c>
      <c r="F22750" t="s">
        <v>30</v>
      </c>
      <c r="G22750">
        <v>14</v>
      </c>
      <c r="H22750">
        <v>8939</v>
      </c>
      <c r="I22750">
        <v>117</v>
      </c>
      <c r="J22750">
        <v>75.81</v>
      </c>
      <c r="K22750">
        <v>16.11</v>
      </c>
      <c r="L22750" t="s">
        <v>58</v>
      </c>
      <c r="M22750">
        <v>24.95</v>
      </c>
    </row>
    <row r="22751" spans="1:13" x14ac:dyDescent="0.25">
      <c r="A22751" t="s">
        <v>575</v>
      </c>
      <c r="B22751" t="s">
        <v>14</v>
      </c>
      <c r="C22751" t="s">
        <v>15</v>
      </c>
      <c r="D22751" t="s">
        <v>29</v>
      </c>
      <c r="E22751" s="1">
        <v>84084.04</v>
      </c>
      <c r="F22751" t="s">
        <v>45</v>
      </c>
      <c r="G22751">
        <v>6</v>
      </c>
      <c r="H22751">
        <v>3704</v>
      </c>
      <c r="I22751">
        <v>9722</v>
      </c>
      <c r="J22751">
        <v>1.33</v>
      </c>
      <c r="K22751">
        <v>14.26</v>
      </c>
      <c r="L22751" t="s">
        <v>58</v>
      </c>
      <c r="M22751">
        <v>48.27</v>
      </c>
    </row>
    <row r="22752" spans="1:13" x14ac:dyDescent="0.25">
      <c r="A22752" t="s">
        <v>229</v>
      </c>
      <c r="B22752" t="s">
        <v>28</v>
      </c>
      <c r="C22752" t="s">
        <v>15</v>
      </c>
      <c r="D22752" t="s">
        <v>29</v>
      </c>
      <c r="E22752" s="1">
        <v>137826.17000000001</v>
      </c>
      <c r="F22752" t="s">
        <v>45</v>
      </c>
      <c r="G22752">
        <v>8</v>
      </c>
      <c r="H22752">
        <v>1337</v>
      </c>
      <c r="I22752">
        <v>3090</v>
      </c>
      <c r="J22752">
        <v>5.45</v>
      </c>
      <c r="K22752">
        <v>62.31</v>
      </c>
      <c r="L22752" t="s">
        <v>58</v>
      </c>
      <c r="M22752">
        <v>39.4</v>
      </c>
    </row>
    <row r="22753" spans="1:13" hidden="1" x14ac:dyDescent="0.25">
      <c r="A22753" t="s">
        <v>421</v>
      </c>
      <c r="B22753" t="s">
        <v>23</v>
      </c>
      <c r="C22753" t="s">
        <v>15</v>
      </c>
      <c r="D22753" t="s">
        <v>16</v>
      </c>
      <c r="E22753" s="1">
        <v>90120.13</v>
      </c>
      <c r="F22753" t="s">
        <v>37</v>
      </c>
      <c r="G22753">
        <v>15</v>
      </c>
      <c r="H22753">
        <v>9479</v>
      </c>
      <c r="I22753">
        <v>4190</v>
      </c>
      <c r="J22753">
        <v>50.96</v>
      </c>
      <c r="K22753">
        <v>64.33</v>
      </c>
      <c r="L22753" t="s">
        <v>58</v>
      </c>
      <c r="M22753">
        <v>70.430000000000007</v>
      </c>
    </row>
    <row r="22754" spans="1:13" hidden="1" x14ac:dyDescent="0.25">
      <c r="A22754" t="s">
        <v>201</v>
      </c>
      <c r="B22754" t="s">
        <v>20</v>
      </c>
      <c r="C22754" t="s">
        <v>35</v>
      </c>
      <c r="D22754" t="s">
        <v>16</v>
      </c>
      <c r="E22754" s="1">
        <v>107188.96</v>
      </c>
      <c r="F22754" t="s">
        <v>30</v>
      </c>
      <c r="G22754">
        <v>2</v>
      </c>
      <c r="H22754">
        <v>6819</v>
      </c>
      <c r="I22754">
        <v>9077</v>
      </c>
      <c r="J22754">
        <v>32.33</v>
      </c>
      <c r="K22754">
        <v>2.2000000000000002</v>
      </c>
      <c r="L22754" t="s">
        <v>18</v>
      </c>
      <c r="M22754">
        <v>50.88</v>
      </c>
    </row>
    <row r="22755" spans="1:13" x14ac:dyDescent="0.25">
      <c r="A22755" t="s">
        <v>147</v>
      </c>
      <c r="B22755" t="s">
        <v>23</v>
      </c>
      <c r="C22755" t="s">
        <v>15</v>
      </c>
      <c r="D22755" t="s">
        <v>29</v>
      </c>
      <c r="E22755" s="1">
        <v>30578.62</v>
      </c>
      <c r="F22755" t="s">
        <v>45</v>
      </c>
      <c r="G22755">
        <v>10</v>
      </c>
      <c r="H22755">
        <v>6328</v>
      </c>
      <c r="I22755">
        <v>7735</v>
      </c>
      <c r="J22755">
        <v>94.96</v>
      </c>
      <c r="K22755">
        <v>61.54</v>
      </c>
      <c r="L22755" t="s">
        <v>26</v>
      </c>
      <c r="M22755">
        <v>27.74</v>
      </c>
    </row>
    <row r="22756" spans="1:13" x14ac:dyDescent="0.25">
      <c r="A22756" t="s">
        <v>415</v>
      </c>
      <c r="B22756" t="s">
        <v>23</v>
      </c>
      <c r="C22756" t="s">
        <v>35</v>
      </c>
      <c r="D22756" t="s">
        <v>29</v>
      </c>
      <c r="E22756" s="1">
        <v>129591.03999999999</v>
      </c>
      <c r="F22756" t="s">
        <v>17</v>
      </c>
      <c r="G22756">
        <v>3</v>
      </c>
      <c r="H22756">
        <v>5527</v>
      </c>
      <c r="I22756">
        <v>5797</v>
      </c>
      <c r="J22756">
        <v>58.96</v>
      </c>
      <c r="K22756">
        <v>91.05</v>
      </c>
      <c r="L22756" t="s">
        <v>18</v>
      </c>
      <c r="M22756">
        <v>30.2</v>
      </c>
    </row>
    <row r="22757" spans="1:13" x14ac:dyDescent="0.25">
      <c r="A22757" t="s">
        <v>279</v>
      </c>
      <c r="B22757" t="s">
        <v>39</v>
      </c>
      <c r="C22757" t="s">
        <v>15</v>
      </c>
      <c r="D22757" t="s">
        <v>29</v>
      </c>
      <c r="E22757" s="1">
        <v>112866.44</v>
      </c>
      <c r="F22757" t="s">
        <v>17</v>
      </c>
      <c r="G22757">
        <v>17</v>
      </c>
      <c r="H22757">
        <v>7027</v>
      </c>
      <c r="I22757">
        <v>1138</v>
      </c>
      <c r="J22757">
        <v>29.96</v>
      </c>
      <c r="K22757">
        <v>82.07</v>
      </c>
      <c r="L22757" t="s">
        <v>18</v>
      </c>
      <c r="M22757">
        <v>41.27</v>
      </c>
    </row>
    <row r="22758" spans="1:13" x14ac:dyDescent="0.25">
      <c r="A22758" t="s">
        <v>145</v>
      </c>
      <c r="B22758" t="s">
        <v>23</v>
      </c>
      <c r="C22758" t="s">
        <v>15</v>
      </c>
      <c r="D22758" t="s">
        <v>29</v>
      </c>
      <c r="E22758" s="1">
        <v>128403.91</v>
      </c>
      <c r="F22758" t="s">
        <v>25</v>
      </c>
      <c r="G22758">
        <v>14</v>
      </c>
      <c r="H22758">
        <v>7787</v>
      </c>
      <c r="I22758">
        <v>4710</v>
      </c>
      <c r="J22758">
        <v>7.33</v>
      </c>
      <c r="K22758">
        <v>97.36</v>
      </c>
      <c r="L22758" t="s">
        <v>21</v>
      </c>
      <c r="M22758">
        <v>56.54</v>
      </c>
    </row>
    <row r="22759" spans="1:13" hidden="1" x14ac:dyDescent="0.25">
      <c r="A22759" t="s">
        <v>101</v>
      </c>
      <c r="B22759" t="s">
        <v>34</v>
      </c>
      <c r="C22759" t="s">
        <v>15</v>
      </c>
      <c r="D22759" t="s">
        <v>16</v>
      </c>
      <c r="E22759" s="1">
        <v>135460.76</v>
      </c>
      <c r="F22759" t="s">
        <v>30</v>
      </c>
      <c r="G22759">
        <v>2</v>
      </c>
      <c r="H22759">
        <v>2948</v>
      </c>
      <c r="I22759">
        <v>6772</v>
      </c>
      <c r="J22759">
        <v>58.71</v>
      </c>
      <c r="K22759">
        <v>29.39</v>
      </c>
      <c r="L22759" t="s">
        <v>33</v>
      </c>
      <c r="M22759">
        <v>77.25</v>
      </c>
    </row>
    <row r="22760" spans="1:13" hidden="1" x14ac:dyDescent="0.25">
      <c r="A22760" t="s">
        <v>647</v>
      </c>
      <c r="B22760" t="s">
        <v>14</v>
      </c>
      <c r="C22760" t="s">
        <v>35</v>
      </c>
      <c r="D22760" t="s">
        <v>16</v>
      </c>
      <c r="E22760" s="1">
        <v>58849.83</v>
      </c>
      <c r="F22760" t="s">
        <v>45</v>
      </c>
      <c r="G22760">
        <v>19</v>
      </c>
      <c r="H22760">
        <v>9058</v>
      </c>
      <c r="I22760">
        <v>7808</v>
      </c>
      <c r="J22760">
        <v>16.27</v>
      </c>
      <c r="K22760">
        <v>92.63</v>
      </c>
      <c r="L22760" t="s">
        <v>48</v>
      </c>
      <c r="M22760">
        <v>43.82</v>
      </c>
    </row>
    <row r="22761" spans="1:13" x14ac:dyDescent="0.25">
      <c r="A22761" t="s">
        <v>514</v>
      </c>
      <c r="B22761" t="s">
        <v>14</v>
      </c>
      <c r="C22761" t="s">
        <v>35</v>
      </c>
      <c r="D22761" t="s">
        <v>29</v>
      </c>
      <c r="E22761" s="1">
        <v>56239.97</v>
      </c>
      <c r="F22761" t="s">
        <v>17</v>
      </c>
      <c r="G22761">
        <v>20</v>
      </c>
      <c r="H22761">
        <v>1256</v>
      </c>
      <c r="I22761">
        <v>5964</v>
      </c>
      <c r="J22761">
        <v>16.7</v>
      </c>
      <c r="K22761">
        <v>68.39</v>
      </c>
      <c r="L22761" t="s">
        <v>21</v>
      </c>
      <c r="M22761">
        <v>20.95</v>
      </c>
    </row>
    <row r="22762" spans="1:13" x14ac:dyDescent="0.25">
      <c r="A22762" t="s">
        <v>568</v>
      </c>
      <c r="B22762" t="s">
        <v>28</v>
      </c>
      <c r="C22762" t="s">
        <v>35</v>
      </c>
      <c r="D22762" t="s">
        <v>29</v>
      </c>
      <c r="E22762" s="1">
        <v>33991.800000000003</v>
      </c>
      <c r="F22762" t="s">
        <v>37</v>
      </c>
      <c r="G22762">
        <v>4</v>
      </c>
      <c r="H22762">
        <v>2937</v>
      </c>
      <c r="I22762">
        <v>7588</v>
      </c>
      <c r="J22762">
        <v>71.430000000000007</v>
      </c>
      <c r="K22762">
        <v>22.23</v>
      </c>
      <c r="L22762" t="s">
        <v>26</v>
      </c>
      <c r="M22762">
        <v>55.78</v>
      </c>
    </row>
    <row r="22763" spans="1:13" x14ac:dyDescent="0.25">
      <c r="A22763" t="s">
        <v>235</v>
      </c>
      <c r="B22763" t="s">
        <v>54</v>
      </c>
      <c r="C22763" t="s">
        <v>15</v>
      </c>
      <c r="D22763" t="s">
        <v>29</v>
      </c>
      <c r="E22763" s="1">
        <v>145344.07999999999</v>
      </c>
      <c r="F22763" t="s">
        <v>17</v>
      </c>
      <c r="G22763">
        <v>7</v>
      </c>
      <c r="H22763">
        <v>7620</v>
      </c>
      <c r="I22763">
        <v>5995</v>
      </c>
      <c r="J22763">
        <v>2.56</v>
      </c>
      <c r="K22763">
        <v>42.16</v>
      </c>
      <c r="L22763" t="s">
        <v>58</v>
      </c>
      <c r="M22763">
        <v>45.01</v>
      </c>
    </row>
    <row r="22764" spans="1:13" hidden="1" x14ac:dyDescent="0.25">
      <c r="A22764" t="s">
        <v>459</v>
      </c>
      <c r="B22764" t="s">
        <v>51</v>
      </c>
      <c r="C22764" t="s">
        <v>35</v>
      </c>
      <c r="D22764" t="s">
        <v>24</v>
      </c>
      <c r="E22764" s="1">
        <v>67331.08</v>
      </c>
      <c r="F22764" t="s">
        <v>37</v>
      </c>
      <c r="G22764">
        <v>0</v>
      </c>
      <c r="H22764">
        <v>9633</v>
      </c>
      <c r="I22764">
        <v>8120</v>
      </c>
      <c r="J22764">
        <v>90.72</v>
      </c>
      <c r="K22764">
        <v>21.3</v>
      </c>
      <c r="L22764" t="s">
        <v>21</v>
      </c>
      <c r="M22764">
        <v>37.159999999999997</v>
      </c>
    </row>
    <row r="22765" spans="1:13" hidden="1" x14ac:dyDescent="0.25">
      <c r="A22765" t="s">
        <v>285</v>
      </c>
      <c r="B22765" t="s">
        <v>28</v>
      </c>
      <c r="C22765" t="s">
        <v>15</v>
      </c>
      <c r="D22765" t="s">
        <v>24</v>
      </c>
      <c r="E22765" s="1">
        <v>62727.89</v>
      </c>
      <c r="F22765" t="s">
        <v>45</v>
      </c>
      <c r="G22765">
        <v>20</v>
      </c>
      <c r="H22765">
        <v>7897</v>
      </c>
      <c r="I22765">
        <v>6150</v>
      </c>
      <c r="J22765">
        <v>65.400000000000006</v>
      </c>
      <c r="K22765">
        <v>14</v>
      </c>
      <c r="L22765" t="s">
        <v>58</v>
      </c>
      <c r="M22765">
        <v>77.260000000000005</v>
      </c>
    </row>
    <row r="22766" spans="1:13" x14ac:dyDescent="0.25">
      <c r="A22766" t="s">
        <v>66</v>
      </c>
      <c r="B22766" t="s">
        <v>39</v>
      </c>
      <c r="C22766" t="s">
        <v>35</v>
      </c>
      <c r="D22766" t="s">
        <v>29</v>
      </c>
      <c r="E22766" s="1">
        <v>128019.09</v>
      </c>
      <c r="F22766" t="s">
        <v>25</v>
      </c>
      <c r="G22766">
        <v>18</v>
      </c>
      <c r="H22766">
        <v>2523</v>
      </c>
      <c r="I22766">
        <v>6700</v>
      </c>
      <c r="J22766">
        <v>47.08</v>
      </c>
      <c r="K22766">
        <v>51.83</v>
      </c>
      <c r="L22766" t="s">
        <v>26</v>
      </c>
      <c r="M22766">
        <v>43.14</v>
      </c>
    </row>
    <row r="22767" spans="1:13" x14ac:dyDescent="0.25">
      <c r="A22767" t="s">
        <v>464</v>
      </c>
      <c r="B22767" t="s">
        <v>51</v>
      </c>
      <c r="C22767" t="s">
        <v>15</v>
      </c>
      <c r="D22767" t="s">
        <v>29</v>
      </c>
      <c r="E22767" s="1">
        <v>52317.48</v>
      </c>
      <c r="F22767" t="s">
        <v>37</v>
      </c>
      <c r="G22767">
        <v>13</v>
      </c>
      <c r="H22767">
        <v>842</v>
      </c>
      <c r="I22767">
        <v>3897</v>
      </c>
      <c r="J22767">
        <v>19.36</v>
      </c>
      <c r="K22767">
        <v>53.17</v>
      </c>
      <c r="L22767" t="s">
        <v>42</v>
      </c>
      <c r="M22767">
        <v>44.63</v>
      </c>
    </row>
    <row r="22768" spans="1:13" x14ac:dyDescent="0.25">
      <c r="A22768" t="s">
        <v>115</v>
      </c>
      <c r="B22768" t="s">
        <v>54</v>
      </c>
      <c r="C22768" t="s">
        <v>35</v>
      </c>
      <c r="D22768" t="s">
        <v>29</v>
      </c>
      <c r="E22768" s="1">
        <v>86530</v>
      </c>
      <c r="F22768" t="s">
        <v>45</v>
      </c>
      <c r="G22768">
        <v>16</v>
      </c>
      <c r="H22768">
        <v>8328</v>
      </c>
      <c r="I22768">
        <v>3736</v>
      </c>
      <c r="J22768">
        <v>67.569999999999993</v>
      </c>
      <c r="K22768">
        <v>96.45</v>
      </c>
      <c r="L22768" t="s">
        <v>33</v>
      </c>
      <c r="M22768">
        <v>76.77</v>
      </c>
    </row>
    <row r="22769" spans="1:13" hidden="1" x14ac:dyDescent="0.25">
      <c r="A22769" t="s">
        <v>572</v>
      </c>
      <c r="B22769" t="s">
        <v>51</v>
      </c>
      <c r="C22769" t="s">
        <v>15</v>
      </c>
      <c r="D22769" t="s">
        <v>16</v>
      </c>
      <c r="E22769" s="1">
        <v>100789.94</v>
      </c>
      <c r="F22769" t="s">
        <v>37</v>
      </c>
      <c r="G22769">
        <v>19</v>
      </c>
      <c r="H22769">
        <v>7444</v>
      </c>
      <c r="I22769">
        <v>9532</v>
      </c>
      <c r="J22769">
        <v>75.47</v>
      </c>
      <c r="K22769">
        <v>4.01</v>
      </c>
      <c r="L22769" t="s">
        <v>33</v>
      </c>
      <c r="M22769">
        <v>74.12</v>
      </c>
    </row>
    <row r="22770" spans="1:13" x14ac:dyDescent="0.25">
      <c r="A22770" t="s">
        <v>189</v>
      </c>
      <c r="B22770" t="s">
        <v>34</v>
      </c>
      <c r="C22770" t="s">
        <v>35</v>
      </c>
      <c r="D22770" t="s">
        <v>29</v>
      </c>
      <c r="E22770" s="1">
        <v>85918.85</v>
      </c>
      <c r="F22770" t="s">
        <v>17</v>
      </c>
      <c r="G22770">
        <v>4</v>
      </c>
      <c r="H22770">
        <v>5285</v>
      </c>
      <c r="I22770">
        <v>3280</v>
      </c>
      <c r="J22770">
        <v>66.44</v>
      </c>
      <c r="K22770">
        <v>44.26</v>
      </c>
      <c r="L22770" t="s">
        <v>26</v>
      </c>
      <c r="M22770">
        <v>28.8</v>
      </c>
    </row>
    <row r="22771" spans="1:13" hidden="1" x14ac:dyDescent="0.25">
      <c r="A22771" t="s">
        <v>221</v>
      </c>
      <c r="B22771" t="s">
        <v>14</v>
      </c>
      <c r="C22771" t="s">
        <v>35</v>
      </c>
      <c r="D22771" t="s">
        <v>16</v>
      </c>
      <c r="E22771" s="1">
        <v>82388</v>
      </c>
      <c r="F22771" t="s">
        <v>30</v>
      </c>
      <c r="G22771">
        <v>3</v>
      </c>
      <c r="H22771">
        <v>841</v>
      </c>
      <c r="I22771">
        <v>8935</v>
      </c>
      <c r="J22771">
        <v>6.04</v>
      </c>
      <c r="K22771">
        <v>2.19</v>
      </c>
      <c r="L22771" t="s">
        <v>42</v>
      </c>
      <c r="M22771">
        <v>69.45</v>
      </c>
    </row>
    <row r="22772" spans="1:13" hidden="1" x14ac:dyDescent="0.25">
      <c r="A22772" t="s">
        <v>617</v>
      </c>
      <c r="B22772" t="s">
        <v>54</v>
      </c>
      <c r="C22772" t="s">
        <v>35</v>
      </c>
      <c r="D22772" t="s">
        <v>16</v>
      </c>
      <c r="E22772" s="1">
        <v>74020.490000000005</v>
      </c>
      <c r="F22772" t="s">
        <v>30</v>
      </c>
      <c r="G22772">
        <v>18</v>
      </c>
      <c r="H22772">
        <v>2800</v>
      </c>
      <c r="I22772">
        <v>8253</v>
      </c>
      <c r="J22772">
        <v>33.369999999999997</v>
      </c>
      <c r="K22772">
        <v>27.14</v>
      </c>
      <c r="L22772" t="s">
        <v>21</v>
      </c>
      <c r="M22772">
        <v>38.89</v>
      </c>
    </row>
    <row r="22773" spans="1:13" x14ac:dyDescent="0.25">
      <c r="A22773" t="s">
        <v>126</v>
      </c>
      <c r="B22773" t="s">
        <v>39</v>
      </c>
      <c r="C22773" t="s">
        <v>15</v>
      </c>
      <c r="D22773" t="s">
        <v>29</v>
      </c>
      <c r="E22773" s="1">
        <v>41676.22</v>
      </c>
      <c r="F22773" t="s">
        <v>17</v>
      </c>
      <c r="G22773">
        <v>12</v>
      </c>
      <c r="H22773">
        <v>8790</v>
      </c>
      <c r="I22773">
        <v>5353</v>
      </c>
      <c r="J22773">
        <v>24.1</v>
      </c>
      <c r="K22773">
        <v>96.75</v>
      </c>
      <c r="L22773" t="s">
        <v>58</v>
      </c>
      <c r="M22773">
        <v>53.78</v>
      </c>
    </row>
    <row r="22774" spans="1:13" hidden="1" x14ac:dyDescent="0.25">
      <c r="A22774" t="s">
        <v>57</v>
      </c>
      <c r="B22774" t="s">
        <v>20</v>
      </c>
      <c r="C22774" t="s">
        <v>35</v>
      </c>
      <c r="D22774" t="s">
        <v>24</v>
      </c>
      <c r="E22774" s="1">
        <v>123982.5</v>
      </c>
      <c r="F22774" t="s">
        <v>37</v>
      </c>
      <c r="G22774">
        <v>1</v>
      </c>
      <c r="H22774">
        <v>8411</v>
      </c>
      <c r="I22774">
        <v>4414</v>
      </c>
      <c r="J22774">
        <v>22.65</v>
      </c>
      <c r="K22774">
        <v>29.55</v>
      </c>
      <c r="L22774" t="s">
        <v>48</v>
      </c>
      <c r="M22774">
        <v>44.66</v>
      </c>
    </row>
    <row r="22775" spans="1:13" x14ac:dyDescent="0.25">
      <c r="A22775" t="s">
        <v>352</v>
      </c>
      <c r="B22775" t="s">
        <v>39</v>
      </c>
      <c r="C22775" t="s">
        <v>15</v>
      </c>
      <c r="D22775" t="s">
        <v>29</v>
      </c>
      <c r="E22775" s="1">
        <v>33957.339999999997</v>
      </c>
      <c r="F22775" t="s">
        <v>25</v>
      </c>
      <c r="G22775">
        <v>6</v>
      </c>
      <c r="H22775">
        <v>3036</v>
      </c>
      <c r="I22775">
        <v>7614</v>
      </c>
      <c r="J22775">
        <v>32.75</v>
      </c>
      <c r="K22775">
        <v>96.16</v>
      </c>
      <c r="L22775" t="s">
        <v>18</v>
      </c>
      <c r="M22775">
        <v>21.52</v>
      </c>
    </row>
    <row r="22776" spans="1:13" hidden="1" x14ac:dyDescent="0.25">
      <c r="A22776" t="s">
        <v>302</v>
      </c>
      <c r="B22776" t="s">
        <v>14</v>
      </c>
      <c r="C22776" t="s">
        <v>35</v>
      </c>
      <c r="D22776" t="s">
        <v>24</v>
      </c>
      <c r="E22776" s="1">
        <v>131677.26999999999</v>
      </c>
      <c r="F22776" t="s">
        <v>25</v>
      </c>
      <c r="G22776">
        <v>16</v>
      </c>
      <c r="H22776">
        <v>3029</v>
      </c>
      <c r="I22776">
        <v>483</v>
      </c>
      <c r="J22776">
        <v>63.36</v>
      </c>
      <c r="K22776">
        <v>51.11</v>
      </c>
      <c r="L22776" t="s">
        <v>42</v>
      </c>
      <c r="M22776">
        <v>34.01</v>
      </c>
    </row>
    <row r="22777" spans="1:13" x14ac:dyDescent="0.25">
      <c r="A22777" t="s">
        <v>638</v>
      </c>
      <c r="B22777" t="s">
        <v>54</v>
      </c>
      <c r="C22777" t="s">
        <v>15</v>
      </c>
      <c r="D22777" t="s">
        <v>29</v>
      </c>
      <c r="E22777" s="1">
        <v>42140.02</v>
      </c>
      <c r="F22777" t="s">
        <v>30</v>
      </c>
      <c r="G22777">
        <v>3</v>
      </c>
      <c r="H22777">
        <v>9792</v>
      </c>
      <c r="I22777">
        <v>1492</v>
      </c>
      <c r="J22777">
        <v>22.59</v>
      </c>
      <c r="K22777">
        <v>82.36</v>
      </c>
      <c r="L22777" t="s">
        <v>33</v>
      </c>
      <c r="M22777">
        <v>56.54</v>
      </c>
    </row>
    <row r="22778" spans="1:13" hidden="1" x14ac:dyDescent="0.25">
      <c r="A22778" t="s">
        <v>540</v>
      </c>
      <c r="B22778" t="s">
        <v>54</v>
      </c>
      <c r="C22778" t="s">
        <v>15</v>
      </c>
      <c r="D22778" t="s">
        <v>24</v>
      </c>
      <c r="E22778" s="1">
        <v>63629.99</v>
      </c>
      <c r="F22778" t="s">
        <v>17</v>
      </c>
      <c r="G22778">
        <v>13</v>
      </c>
      <c r="H22778">
        <v>8362</v>
      </c>
      <c r="I22778">
        <v>1429</v>
      </c>
      <c r="J22778">
        <v>46.88</v>
      </c>
      <c r="K22778">
        <v>79.099999999999994</v>
      </c>
      <c r="L22778" t="s">
        <v>42</v>
      </c>
      <c r="M22778">
        <v>67.77</v>
      </c>
    </row>
    <row r="22779" spans="1:13" hidden="1" x14ac:dyDescent="0.25">
      <c r="A22779" t="s">
        <v>110</v>
      </c>
      <c r="B22779" t="s">
        <v>34</v>
      </c>
      <c r="C22779" t="s">
        <v>35</v>
      </c>
      <c r="D22779" t="s">
        <v>16</v>
      </c>
      <c r="E22779" s="1">
        <v>46320.23</v>
      </c>
      <c r="F22779" t="s">
        <v>17</v>
      </c>
      <c r="G22779">
        <v>7</v>
      </c>
      <c r="H22779">
        <v>484</v>
      </c>
      <c r="I22779">
        <v>681</v>
      </c>
      <c r="J22779">
        <v>58.78</v>
      </c>
      <c r="K22779">
        <v>15.41</v>
      </c>
      <c r="L22779" t="s">
        <v>31</v>
      </c>
      <c r="M22779">
        <v>54.99</v>
      </c>
    </row>
    <row r="22780" spans="1:13" hidden="1" x14ac:dyDescent="0.25">
      <c r="A22780" t="s">
        <v>124</v>
      </c>
      <c r="B22780" t="s">
        <v>20</v>
      </c>
      <c r="C22780" t="s">
        <v>15</v>
      </c>
      <c r="D22780" t="s">
        <v>24</v>
      </c>
      <c r="E22780" s="1">
        <v>117752.65</v>
      </c>
      <c r="F22780" t="s">
        <v>25</v>
      </c>
      <c r="G22780">
        <v>4</v>
      </c>
      <c r="H22780">
        <v>7109</v>
      </c>
      <c r="I22780">
        <v>2461</v>
      </c>
      <c r="J22780">
        <v>95.71</v>
      </c>
      <c r="K22780">
        <v>74.14</v>
      </c>
      <c r="L22780" t="s">
        <v>42</v>
      </c>
      <c r="M22780">
        <v>71.28</v>
      </c>
    </row>
    <row r="22781" spans="1:13" hidden="1" x14ac:dyDescent="0.25">
      <c r="A22781" t="s">
        <v>226</v>
      </c>
      <c r="B22781" t="s">
        <v>28</v>
      </c>
      <c r="C22781" t="s">
        <v>15</v>
      </c>
      <c r="D22781" t="s">
        <v>24</v>
      </c>
      <c r="E22781" s="1">
        <v>114921.22</v>
      </c>
      <c r="F22781" t="s">
        <v>17</v>
      </c>
      <c r="G22781">
        <v>12</v>
      </c>
      <c r="H22781">
        <v>3449</v>
      </c>
      <c r="I22781">
        <v>8183</v>
      </c>
      <c r="J22781">
        <v>88.57</v>
      </c>
      <c r="K22781">
        <v>90.14</v>
      </c>
      <c r="L22781" t="s">
        <v>42</v>
      </c>
      <c r="M22781">
        <v>21.68</v>
      </c>
    </row>
    <row r="22782" spans="1:13" hidden="1" x14ac:dyDescent="0.25">
      <c r="A22782" t="s">
        <v>328</v>
      </c>
      <c r="B22782" t="s">
        <v>54</v>
      </c>
      <c r="C22782" t="s">
        <v>15</v>
      </c>
      <c r="D22782" t="s">
        <v>24</v>
      </c>
      <c r="E22782" s="1">
        <v>128535.23</v>
      </c>
      <c r="F22782" t="s">
        <v>30</v>
      </c>
      <c r="G22782">
        <v>0</v>
      </c>
      <c r="H22782">
        <v>8827</v>
      </c>
      <c r="I22782">
        <v>4997</v>
      </c>
      <c r="J22782">
        <v>97.77</v>
      </c>
      <c r="K22782">
        <v>28.22</v>
      </c>
      <c r="L22782" t="s">
        <v>26</v>
      </c>
      <c r="M22782">
        <v>25.99</v>
      </c>
    </row>
    <row r="22783" spans="1:13" x14ac:dyDescent="0.25">
      <c r="A22783" t="s">
        <v>186</v>
      </c>
      <c r="B22783" t="s">
        <v>14</v>
      </c>
      <c r="C22783" t="s">
        <v>15</v>
      </c>
      <c r="D22783" t="s">
        <v>29</v>
      </c>
      <c r="E22783" s="1">
        <v>122616.7</v>
      </c>
      <c r="F22783" t="s">
        <v>37</v>
      </c>
      <c r="G22783">
        <v>8</v>
      </c>
      <c r="H22783">
        <v>5375</v>
      </c>
      <c r="I22783">
        <v>3210</v>
      </c>
      <c r="J22783">
        <v>93.11</v>
      </c>
      <c r="K22783">
        <v>43.09</v>
      </c>
      <c r="L22783" t="s">
        <v>26</v>
      </c>
      <c r="M22783">
        <v>37.9</v>
      </c>
    </row>
    <row r="22784" spans="1:13" hidden="1" x14ac:dyDescent="0.25">
      <c r="A22784" t="s">
        <v>513</v>
      </c>
      <c r="B22784" t="s">
        <v>54</v>
      </c>
      <c r="C22784" t="s">
        <v>15</v>
      </c>
      <c r="D22784" t="s">
        <v>24</v>
      </c>
      <c r="E22784" s="1">
        <v>143669.20000000001</v>
      </c>
      <c r="F22784" t="s">
        <v>30</v>
      </c>
      <c r="G22784">
        <v>17</v>
      </c>
      <c r="H22784">
        <v>9918</v>
      </c>
      <c r="I22784">
        <v>2000</v>
      </c>
      <c r="J22784">
        <v>48</v>
      </c>
      <c r="K22784">
        <v>69.64</v>
      </c>
      <c r="L22784" t="s">
        <v>33</v>
      </c>
      <c r="M22784">
        <v>43.63</v>
      </c>
    </row>
    <row r="22785" spans="1:13" hidden="1" x14ac:dyDescent="0.25">
      <c r="A22785" t="s">
        <v>421</v>
      </c>
      <c r="B22785" t="s">
        <v>23</v>
      </c>
      <c r="C22785" t="s">
        <v>15</v>
      </c>
      <c r="D22785" t="s">
        <v>24</v>
      </c>
      <c r="E22785" s="1">
        <v>109991.27</v>
      </c>
      <c r="F22785" t="s">
        <v>17</v>
      </c>
      <c r="G22785">
        <v>10</v>
      </c>
      <c r="H22785">
        <v>1982</v>
      </c>
      <c r="I22785">
        <v>238</v>
      </c>
      <c r="J22785">
        <v>90.77</v>
      </c>
      <c r="K22785">
        <v>85.24</v>
      </c>
      <c r="L22785" t="s">
        <v>31</v>
      </c>
      <c r="M22785">
        <v>38.229999999999997</v>
      </c>
    </row>
    <row r="22786" spans="1:13" hidden="1" x14ac:dyDescent="0.25">
      <c r="A22786" t="s">
        <v>59</v>
      </c>
      <c r="B22786" t="s">
        <v>20</v>
      </c>
      <c r="C22786" t="s">
        <v>15</v>
      </c>
      <c r="D22786" t="s">
        <v>24</v>
      </c>
      <c r="E22786" s="1">
        <v>72966.289999999994</v>
      </c>
      <c r="F22786" t="s">
        <v>25</v>
      </c>
      <c r="G22786">
        <v>14</v>
      </c>
      <c r="H22786">
        <v>1047</v>
      </c>
      <c r="I22786">
        <v>8266</v>
      </c>
      <c r="J22786">
        <v>15.4</v>
      </c>
      <c r="K22786">
        <v>69.650000000000006</v>
      </c>
      <c r="L22786" t="s">
        <v>18</v>
      </c>
      <c r="M22786">
        <v>76.290000000000006</v>
      </c>
    </row>
    <row r="22787" spans="1:13" x14ac:dyDescent="0.25">
      <c r="A22787" t="s">
        <v>360</v>
      </c>
      <c r="B22787" t="s">
        <v>34</v>
      </c>
      <c r="C22787" t="s">
        <v>15</v>
      </c>
      <c r="D22787" t="s">
        <v>29</v>
      </c>
      <c r="E22787" s="1">
        <v>121484.75</v>
      </c>
      <c r="F22787" t="s">
        <v>25</v>
      </c>
      <c r="G22787">
        <v>11</v>
      </c>
      <c r="H22787">
        <v>1264</v>
      </c>
      <c r="I22787">
        <v>7364</v>
      </c>
      <c r="J22787">
        <v>89.8</v>
      </c>
      <c r="K22787">
        <v>70.56</v>
      </c>
      <c r="L22787" t="s">
        <v>58</v>
      </c>
      <c r="M22787">
        <v>44.58</v>
      </c>
    </row>
    <row r="22788" spans="1:13" hidden="1" x14ac:dyDescent="0.25">
      <c r="A22788" t="s">
        <v>622</v>
      </c>
      <c r="B22788" t="s">
        <v>34</v>
      </c>
      <c r="C22788" t="s">
        <v>35</v>
      </c>
      <c r="D22788" t="s">
        <v>16</v>
      </c>
      <c r="E22788" s="1">
        <v>74854.210000000006</v>
      </c>
      <c r="F22788" t="s">
        <v>37</v>
      </c>
      <c r="G22788">
        <v>4</v>
      </c>
      <c r="H22788">
        <v>6915</v>
      </c>
      <c r="I22788">
        <v>931</v>
      </c>
      <c r="J22788">
        <v>14.53</v>
      </c>
      <c r="K22788">
        <v>52.19</v>
      </c>
      <c r="L22788" t="s">
        <v>33</v>
      </c>
      <c r="M22788">
        <v>47.95</v>
      </c>
    </row>
    <row r="22789" spans="1:13" hidden="1" x14ac:dyDescent="0.25">
      <c r="A22789" t="s">
        <v>157</v>
      </c>
      <c r="B22789" t="s">
        <v>23</v>
      </c>
      <c r="C22789" t="s">
        <v>15</v>
      </c>
      <c r="D22789" t="s">
        <v>24</v>
      </c>
      <c r="E22789" s="1">
        <v>121749.57</v>
      </c>
      <c r="F22789" t="s">
        <v>17</v>
      </c>
      <c r="G22789">
        <v>9</v>
      </c>
      <c r="H22789">
        <v>207</v>
      </c>
      <c r="I22789">
        <v>1121</v>
      </c>
      <c r="J22789">
        <v>14.45</v>
      </c>
      <c r="K22789">
        <v>23.53</v>
      </c>
      <c r="L22789" t="s">
        <v>33</v>
      </c>
      <c r="M22789">
        <v>67.290000000000006</v>
      </c>
    </row>
    <row r="22790" spans="1:13" x14ac:dyDescent="0.25">
      <c r="A22790" t="s">
        <v>584</v>
      </c>
      <c r="B22790" t="s">
        <v>34</v>
      </c>
      <c r="C22790" t="s">
        <v>15</v>
      </c>
      <c r="D22790" t="s">
        <v>29</v>
      </c>
      <c r="E22790" s="1">
        <v>97864.87</v>
      </c>
      <c r="F22790" t="s">
        <v>17</v>
      </c>
      <c r="G22790">
        <v>15</v>
      </c>
      <c r="H22790">
        <v>5334</v>
      </c>
      <c r="I22790">
        <v>8404</v>
      </c>
      <c r="J22790">
        <v>31.73</v>
      </c>
      <c r="K22790">
        <v>61.08</v>
      </c>
      <c r="L22790" t="s">
        <v>33</v>
      </c>
      <c r="M22790">
        <v>73.89</v>
      </c>
    </row>
    <row r="22791" spans="1:13" hidden="1" x14ac:dyDescent="0.25">
      <c r="A22791" t="s">
        <v>180</v>
      </c>
      <c r="B22791" t="s">
        <v>51</v>
      </c>
      <c r="C22791" t="s">
        <v>35</v>
      </c>
      <c r="D22791" t="s">
        <v>24</v>
      </c>
      <c r="E22791" s="1">
        <v>30868.47</v>
      </c>
      <c r="F22791" t="s">
        <v>37</v>
      </c>
      <c r="G22791">
        <v>17</v>
      </c>
      <c r="H22791">
        <v>476</v>
      </c>
      <c r="I22791">
        <v>8141</v>
      </c>
      <c r="J22791">
        <v>2.6</v>
      </c>
      <c r="K22791">
        <v>20.100000000000001</v>
      </c>
      <c r="L22791" t="s">
        <v>31</v>
      </c>
      <c r="M22791">
        <v>68.599999999999994</v>
      </c>
    </row>
    <row r="22792" spans="1:13" hidden="1" x14ac:dyDescent="0.25">
      <c r="A22792" t="s">
        <v>497</v>
      </c>
      <c r="B22792" t="s">
        <v>39</v>
      </c>
      <c r="C22792" t="s">
        <v>35</v>
      </c>
      <c r="D22792" t="s">
        <v>24</v>
      </c>
      <c r="E22792" s="1">
        <v>38180.620000000003</v>
      </c>
      <c r="F22792" t="s">
        <v>17</v>
      </c>
      <c r="G22792">
        <v>8</v>
      </c>
      <c r="H22792">
        <v>4155</v>
      </c>
      <c r="I22792">
        <v>6221</v>
      </c>
      <c r="J22792">
        <v>7.99</v>
      </c>
      <c r="K22792">
        <v>71.87</v>
      </c>
      <c r="L22792" t="s">
        <v>21</v>
      </c>
      <c r="M22792">
        <v>72.83</v>
      </c>
    </row>
    <row r="22793" spans="1:13" hidden="1" x14ac:dyDescent="0.25">
      <c r="A22793" t="s">
        <v>81</v>
      </c>
      <c r="B22793" t="s">
        <v>34</v>
      </c>
      <c r="C22793" t="s">
        <v>35</v>
      </c>
      <c r="D22793" t="s">
        <v>16</v>
      </c>
      <c r="E22793" s="1">
        <v>81635.33</v>
      </c>
      <c r="F22793" t="s">
        <v>30</v>
      </c>
      <c r="G22793">
        <v>11</v>
      </c>
      <c r="H22793">
        <v>162</v>
      </c>
      <c r="I22793">
        <v>6731</v>
      </c>
      <c r="J22793">
        <v>40.68</v>
      </c>
      <c r="K22793">
        <v>93.48</v>
      </c>
      <c r="L22793" t="s">
        <v>31</v>
      </c>
      <c r="M22793">
        <v>56.18</v>
      </c>
    </row>
    <row r="22794" spans="1:13" x14ac:dyDescent="0.25">
      <c r="A22794" t="s">
        <v>505</v>
      </c>
      <c r="B22794" t="s">
        <v>39</v>
      </c>
      <c r="C22794" t="s">
        <v>35</v>
      </c>
      <c r="D22794" t="s">
        <v>29</v>
      </c>
      <c r="E22794" s="1">
        <v>124919.15</v>
      </c>
      <c r="F22794" t="s">
        <v>45</v>
      </c>
      <c r="G22794">
        <v>20</v>
      </c>
      <c r="H22794">
        <v>2685</v>
      </c>
      <c r="I22794">
        <v>5554</v>
      </c>
      <c r="J22794">
        <v>0.57999999999999996</v>
      </c>
      <c r="K22794">
        <v>52.1</v>
      </c>
      <c r="L22794" t="s">
        <v>18</v>
      </c>
      <c r="M22794">
        <v>34.020000000000003</v>
      </c>
    </row>
    <row r="22795" spans="1:13" hidden="1" x14ac:dyDescent="0.25">
      <c r="A22795" t="s">
        <v>442</v>
      </c>
      <c r="B22795" t="s">
        <v>20</v>
      </c>
      <c r="C22795" t="s">
        <v>15</v>
      </c>
      <c r="D22795" t="s">
        <v>16</v>
      </c>
      <c r="E22795" s="1">
        <v>100388.99</v>
      </c>
      <c r="F22795" t="s">
        <v>17</v>
      </c>
      <c r="G22795">
        <v>16</v>
      </c>
      <c r="H22795">
        <v>2386</v>
      </c>
      <c r="I22795">
        <v>1336</v>
      </c>
      <c r="J22795">
        <v>40.1</v>
      </c>
      <c r="K22795">
        <v>75.27</v>
      </c>
      <c r="L22795" t="s">
        <v>31</v>
      </c>
      <c r="M22795">
        <v>23.5</v>
      </c>
    </row>
    <row r="22796" spans="1:13" hidden="1" x14ac:dyDescent="0.25">
      <c r="A22796" t="s">
        <v>633</v>
      </c>
      <c r="B22796" t="s">
        <v>51</v>
      </c>
      <c r="C22796" t="s">
        <v>15</v>
      </c>
      <c r="D22796" t="s">
        <v>24</v>
      </c>
      <c r="E22796" s="1">
        <v>68468.570000000007</v>
      </c>
      <c r="F22796" t="s">
        <v>37</v>
      </c>
      <c r="G22796">
        <v>13</v>
      </c>
      <c r="H22796">
        <v>2648</v>
      </c>
      <c r="I22796">
        <v>642</v>
      </c>
      <c r="J22796">
        <v>92.95</v>
      </c>
      <c r="K22796">
        <v>14.83</v>
      </c>
      <c r="L22796" t="s">
        <v>18</v>
      </c>
      <c r="M22796">
        <v>79.09</v>
      </c>
    </row>
    <row r="22797" spans="1:13" hidden="1" x14ac:dyDescent="0.25">
      <c r="A22797" t="s">
        <v>609</v>
      </c>
      <c r="B22797" t="s">
        <v>20</v>
      </c>
      <c r="C22797" t="s">
        <v>15</v>
      </c>
      <c r="D22797" t="s">
        <v>24</v>
      </c>
      <c r="E22797" s="1">
        <v>40135.599999999999</v>
      </c>
      <c r="F22797" t="s">
        <v>45</v>
      </c>
      <c r="G22797">
        <v>8</v>
      </c>
      <c r="H22797">
        <v>8137</v>
      </c>
      <c r="I22797">
        <v>9265</v>
      </c>
      <c r="J22797">
        <v>99.67</v>
      </c>
      <c r="K22797">
        <v>86.24</v>
      </c>
      <c r="L22797" t="s">
        <v>31</v>
      </c>
      <c r="M22797">
        <v>64.33</v>
      </c>
    </row>
    <row r="22798" spans="1:13" hidden="1" x14ac:dyDescent="0.25">
      <c r="A22798" t="s">
        <v>632</v>
      </c>
      <c r="B22798" t="s">
        <v>20</v>
      </c>
      <c r="C22798" t="s">
        <v>15</v>
      </c>
      <c r="D22798" t="s">
        <v>16</v>
      </c>
      <c r="E22798" s="1">
        <v>145598.32</v>
      </c>
      <c r="F22798" t="s">
        <v>37</v>
      </c>
      <c r="G22798">
        <v>10</v>
      </c>
      <c r="H22798">
        <v>7601</v>
      </c>
      <c r="I22798">
        <v>8158</v>
      </c>
      <c r="J22798">
        <v>35.869999999999997</v>
      </c>
      <c r="K22798">
        <v>72.040000000000006</v>
      </c>
      <c r="L22798" t="s">
        <v>26</v>
      </c>
      <c r="M22798">
        <v>60</v>
      </c>
    </row>
    <row r="22799" spans="1:13" hidden="1" x14ac:dyDescent="0.25">
      <c r="A22799" t="s">
        <v>673</v>
      </c>
      <c r="B22799" t="s">
        <v>14</v>
      </c>
      <c r="C22799" t="s">
        <v>15</v>
      </c>
      <c r="D22799" t="s">
        <v>16</v>
      </c>
      <c r="E22799" s="1">
        <v>113983.36</v>
      </c>
      <c r="F22799" t="s">
        <v>45</v>
      </c>
      <c r="G22799">
        <v>10</v>
      </c>
      <c r="H22799">
        <v>9443</v>
      </c>
      <c r="I22799">
        <v>2759</v>
      </c>
      <c r="J22799">
        <v>73.22</v>
      </c>
      <c r="K22799">
        <v>37.909999999999997</v>
      </c>
      <c r="L22799" t="s">
        <v>26</v>
      </c>
      <c r="M22799">
        <v>57.34</v>
      </c>
    </row>
    <row r="22800" spans="1:13" x14ac:dyDescent="0.25">
      <c r="A22800" t="s">
        <v>601</v>
      </c>
      <c r="B22800" t="s">
        <v>14</v>
      </c>
      <c r="C22800" t="s">
        <v>35</v>
      </c>
      <c r="D22800" t="s">
        <v>29</v>
      </c>
      <c r="E22800" s="1">
        <v>53358.63</v>
      </c>
      <c r="F22800" t="s">
        <v>30</v>
      </c>
      <c r="G22800">
        <v>4</v>
      </c>
      <c r="H22800">
        <v>3550</v>
      </c>
      <c r="I22800">
        <v>3817</v>
      </c>
      <c r="J22800">
        <v>59.52</v>
      </c>
      <c r="K22800">
        <v>48.48</v>
      </c>
      <c r="L22800" t="s">
        <v>33</v>
      </c>
      <c r="M22800">
        <v>63.85</v>
      </c>
    </row>
    <row r="22801" spans="1:13" hidden="1" x14ac:dyDescent="0.25">
      <c r="A22801" t="s">
        <v>237</v>
      </c>
      <c r="B22801" t="s">
        <v>51</v>
      </c>
      <c r="C22801" t="s">
        <v>15</v>
      </c>
      <c r="D22801" t="s">
        <v>16</v>
      </c>
      <c r="E22801" s="1">
        <v>82938.100000000006</v>
      </c>
      <c r="F22801" t="s">
        <v>17</v>
      </c>
      <c r="G22801">
        <v>20</v>
      </c>
      <c r="H22801">
        <v>2106</v>
      </c>
      <c r="I22801">
        <v>4231</v>
      </c>
      <c r="J22801">
        <v>35.85</v>
      </c>
      <c r="K22801">
        <v>82.09</v>
      </c>
      <c r="L22801" t="s">
        <v>42</v>
      </c>
      <c r="M22801">
        <v>79.78</v>
      </c>
    </row>
    <row r="22802" spans="1:13" x14ac:dyDescent="0.25">
      <c r="A22802" t="s">
        <v>467</v>
      </c>
      <c r="B22802" t="s">
        <v>54</v>
      </c>
      <c r="C22802" t="s">
        <v>15</v>
      </c>
      <c r="D22802" t="s">
        <v>29</v>
      </c>
      <c r="E22802" s="1">
        <v>132944.92000000001</v>
      </c>
      <c r="F22802" t="s">
        <v>45</v>
      </c>
      <c r="G22802">
        <v>13</v>
      </c>
      <c r="H22802">
        <v>8527</v>
      </c>
      <c r="I22802">
        <v>8964</v>
      </c>
      <c r="J22802">
        <v>67.290000000000006</v>
      </c>
      <c r="K22802">
        <v>96.98</v>
      </c>
      <c r="L22802" t="s">
        <v>48</v>
      </c>
      <c r="M22802">
        <v>58.32</v>
      </c>
    </row>
    <row r="22803" spans="1:13" hidden="1" x14ac:dyDescent="0.25">
      <c r="A22803" t="s">
        <v>139</v>
      </c>
      <c r="B22803" t="s">
        <v>28</v>
      </c>
      <c r="C22803" t="s">
        <v>15</v>
      </c>
      <c r="D22803" t="s">
        <v>16</v>
      </c>
      <c r="E22803" s="1">
        <v>131187.32</v>
      </c>
      <c r="F22803" t="s">
        <v>45</v>
      </c>
      <c r="G22803">
        <v>19</v>
      </c>
      <c r="H22803">
        <v>1169</v>
      </c>
      <c r="I22803">
        <v>6034</v>
      </c>
      <c r="J22803">
        <v>17.489999999999998</v>
      </c>
      <c r="K22803">
        <v>88.19</v>
      </c>
      <c r="L22803" t="s">
        <v>18</v>
      </c>
      <c r="M22803">
        <v>61.94</v>
      </c>
    </row>
    <row r="22804" spans="1:13" hidden="1" x14ac:dyDescent="0.25">
      <c r="A22804" t="s">
        <v>647</v>
      </c>
      <c r="B22804" t="s">
        <v>39</v>
      </c>
      <c r="C22804" t="s">
        <v>35</v>
      </c>
      <c r="D22804" t="s">
        <v>24</v>
      </c>
      <c r="E22804" s="1">
        <v>139210.32</v>
      </c>
      <c r="F22804" t="s">
        <v>30</v>
      </c>
      <c r="G22804">
        <v>15</v>
      </c>
      <c r="H22804">
        <v>7072</v>
      </c>
      <c r="I22804">
        <v>7052</v>
      </c>
      <c r="J22804">
        <v>45.58</v>
      </c>
      <c r="K22804">
        <v>78.78</v>
      </c>
      <c r="L22804" t="s">
        <v>48</v>
      </c>
      <c r="M22804">
        <v>52.23</v>
      </c>
    </row>
    <row r="22805" spans="1:13" x14ac:dyDescent="0.25">
      <c r="A22805" t="s">
        <v>73</v>
      </c>
      <c r="B22805" t="s">
        <v>51</v>
      </c>
      <c r="C22805" t="s">
        <v>15</v>
      </c>
      <c r="D22805" t="s">
        <v>29</v>
      </c>
      <c r="E22805" s="1">
        <v>144047.66</v>
      </c>
      <c r="F22805" t="s">
        <v>25</v>
      </c>
      <c r="G22805">
        <v>14</v>
      </c>
      <c r="H22805">
        <v>7135</v>
      </c>
      <c r="I22805">
        <v>853</v>
      </c>
      <c r="J22805">
        <v>16.25</v>
      </c>
      <c r="K22805">
        <v>91.36</v>
      </c>
      <c r="L22805" t="s">
        <v>18</v>
      </c>
      <c r="M22805">
        <v>75.34</v>
      </c>
    </row>
    <row r="22806" spans="1:13" x14ac:dyDescent="0.25">
      <c r="A22806" t="s">
        <v>526</v>
      </c>
      <c r="B22806" t="s">
        <v>34</v>
      </c>
      <c r="C22806" t="s">
        <v>35</v>
      </c>
      <c r="D22806" t="s">
        <v>29</v>
      </c>
      <c r="E22806" s="1">
        <v>131819.47</v>
      </c>
      <c r="F22806" t="s">
        <v>17</v>
      </c>
      <c r="G22806">
        <v>7</v>
      </c>
      <c r="H22806">
        <v>2883</v>
      </c>
      <c r="I22806">
        <v>5446</v>
      </c>
      <c r="J22806">
        <v>79.61</v>
      </c>
      <c r="K22806">
        <v>27.73</v>
      </c>
      <c r="L22806" t="s">
        <v>26</v>
      </c>
      <c r="M22806">
        <v>75.64</v>
      </c>
    </row>
    <row r="22807" spans="1:13" hidden="1" x14ac:dyDescent="0.25">
      <c r="A22807" t="s">
        <v>185</v>
      </c>
      <c r="B22807" t="s">
        <v>51</v>
      </c>
      <c r="C22807" t="s">
        <v>35</v>
      </c>
      <c r="D22807" t="s">
        <v>16</v>
      </c>
      <c r="E22807" s="1">
        <v>136926.71</v>
      </c>
      <c r="F22807" t="s">
        <v>25</v>
      </c>
      <c r="G22807">
        <v>6</v>
      </c>
      <c r="H22807">
        <v>9854</v>
      </c>
      <c r="I22807">
        <v>3982</v>
      </c>
      <c r="J22807">
        <v>79.03</v>
      </c>
      <c r="K22807">
        <v>84.12</v>
      </c>
      <c r="L22807" t="s">
        <v>18</v>
      </c>
      <c r="M22807">
        <v>35.21</v>
      </c>
    </row>
    <row r="22808" spans="1:13" hidden="1" x14ac:dyDescent="0.25">
      <c r="A22808" t="s">
        <v>392</v>
      </c>
      <c r="B22808" t="s">
        <v>23</v>
      </c>
      <c r="C22808" t="s">
        <v>15</v>
      </c>
      <c r="D22808" t="s">
        <v>24</v>
      </c>
      <c r="E22808" s="1">
        <v>69005.87</v>
      </c>
      <c r="F22808" t="s">
        <v>37</v>
      </c>
      <c r="G22808">
        <v>15</v>
      </c>
      <c r="H22808">
        <v>9931</v>
      </c>
      <c r="I22808">
        <v>8926</v>
      </c>
      <c r="J22808">
        <v>79.03</v>
      </c>
      <c r="K22808">
        <v>64.900000000000006</v>
      </c>
      <c r="L22808" t="s">
        <v>26</v>
      </c>
      <c r="M22808">
        <v>57.16</v>
      </c>
    </row>
    <row r="22809" spans="1:13" x14ac:dyDescent="0.25">
      <c r="A22809" t="s">
        <v>213</v>
      </c>
      <c r="B22809" t="s">
        <v>39</v>
      </c>
      <c r="C22809" t="s">
        <v>15</v>
      </c>
      <c r="D22809" t="s">
        <v>29</v>
      </c>
      <c r="E22809" s="1">
        <v>94953.919999999998</v>
      </c>
      <c r="F22809" t="s">
        <v>25</v>
      </c>
      <c r="G22809">
        <v>0</v>
      </c>
      <c r="H22809">
        <v>1535</v>
      </c>
      <c r="I22809">
        <v>3230</v>
      </c>
      <c r="J22809">
        <v>53.9</v>
      </c>
      <c r="K22809">
        <v>69.78</v>
      </c>
      <c r="L22809" t="s">
        <v>21</v>
      </c>
      <c r="M22809">
        <v>69.569999999999993</v>
      </c>
    </row>
    <row r="22810" spans="1:13" x14ac:dyDescent="0.25">
      <c r="A22810" t="s">
        <v>242</v>
      </c>
      <c r="B22810" t="s">
        <v>20</v>
      </c>
      <c r="C22810" t="s">
        <v>35</v>
      </c>
      <c r="D22810" t="s">
        <v>29</v>
      </c>
      <c r="E22810" s="1">
        <v>65500.51</v>
      </c>
      <c r="F22810" t="s">
        <v>37</v>
      </c>
      <c r="G22810">
        <v>7</v>
      </c>
      <c r="H22810">
        <v>5016</v>
      </c>
      <c r="I22810">
        <v>235</v>
      </c>
      <c r="J22810">
        <v>92.8</v>
      </c>
      <c r="K22810">
        <v>63.65</v>
      </c>
      <c r="L22810" t="s">
        <v>48</v>
      </c>
      <c r="M22810">
        <v>61.14</v>
      </c>
    </row>
    <row r="22811" spans="1:13" x14ac:dyDescent="0.25">
      <c r="A22811" t="s">
        <v>433</v>
      </c>
      <c r="B22811" t="s">
        <v>23</v>
      </c>
      <c r="C22811" t="s">
        <v>15</v>
      </c>
      <c r="D22811" t="s">
        <v>29</v>
      </c>
      <c r="E22811" s="1">
        <v>79978.84</v>
      </c>
      <c r="F22811" t="s">
        <v>37</v>
      </c>
      <c r="G22811">
        <v>9</v>
      </c>
      <c r="H22811">
        <v>353</v>
      </c>
      <c r="I22811">
        <v>8561</v>
      </c>
      <c r="J22811">
        <v>36.83</v>
      </c>
      <c r="K22811">
        <v>53.67</v>
      </c>
      <c r="L22811" t="s">
        <v>26</v>
      </c>
      <c r="M22811">
        <v>28.31</v>
      </c>
    </row>
    <row r="22812" spans="1:13" x14ac:dyDescent="0.25">
      <c r="A22812" t="s">
        <v>586</v>
      </c>
      <c r="B22812" t="s">
        <v>51</v>
      </c>
      <c r="C22812" t="s">
        <v>35</v>
      </c>
      <c r="D22812" t="s">
        <v>29</v>
      </c>
      <c r="E22812" s="1">
        <v>131448.29999999999</v>
      </c>
      <c r="F22812" t="s">
        <v>30</v>
      </c>
      <c r="G22812">
        <v>19</v>
      </c>
      <c r="H22812">
        <v>107</v>
      </c>
      <c r="I22812">
        <v>518</v>
      </c>
      <c r="J22812">
        <v>73.290000000000006</v>
      </c>
      <c r="K22812">
        <v>72.44</v>
      </c>
      <c r="L22812" t="s">
        <v>18</v>
      </c>
      <c r="M22812">
        <v>77.31</v>
      </c>
    </row>
    <row r="22813" spans="1:13" x14ac:dyDescent="0.25">
      <c r="A22813" t="s">
        <v>518</v>
      </c>
      <c r="B22813" t="s">
        <v>34</v>
      </c>
      <c r="C22813" t="s">
        <v>35</v>
      </c>
      <c r="D22813" t="s">
        <v>29</v>
      </c>
      <c r="E22813" s="1">
        <v>129572.29</v>
      </c>
      <c r="F22813" t="s">
        <v>45</v>
      </c>
      <c r="G22813">
        <v>19</v>
      </c>
      <c r="H22813">
        <v>6987</v>
      </c>
      <c r="I22813">
        <v>9057</v>
      </c>
      <c r="J22813">
        <v>7.21</v>
      </c>
      <c r="K22813">
        <v>66.53</v>
      </c>
      <c r="L22813" t="s">
        <v>18</v>
      </c>
      <c r="M22813">
        <v>69.86</v>
      </c>
    </row>
    <row r="22814" spans="1:13" hidden="1" x14ac:dyDescent="0.25">
      <c r="A22814" t="s">
        <v>336</v>
      </c>
      <c r="B22814" t="s">
        <v>23</v>
      </c>
      <c r="C22814" t="s">
        <v>15</v>
      </c>
      <c r="D22814" t="s">
        <v>16</v>
      </c>
      <c r="E22814" s="1">
        <v>63163.89</v>
      </c>
      <c r="F22814" t="s">
        <v>37</v>
      </c>
      <c r="G22814">
        <v>20</v>
      </c>
      <c r="H22814">
        <v>1870</v>
      </c>
      <c r="I22814">
        <v>653</v>
      </c>
      <c r="J22814">
        <v>98.93</v>
      </c>
      <c r="K22814">
        <v>18.61</v>
      </c>
      <c r="L22814" t="s">
        <v>21</v>
      </c>
      <c r="M22814">
        <v>27.36</v>
      </c>
    </row>
    <row r="22815" spans="1:13" hidden="1" x14ac:dyDescent="0.25">
      <c r="A22815" t="s">
        <v>75</v>
      </c>
      <c r="B22815" t="s">
        <v>20</v>
      </c>
      <c r="C22815" t="s">
        <v>35</v>
      </c>
      <c r="D22815" t="s">
        <v>16</v>
      </c>
      <c r="E22815" s="1">
        <v>56398.06</v>
      </c>
      <c r="F22815" t="s">
        <v>45</v>
      </c>
      <c r="G22815">
        <v>19</v>
      </c>
      <c r="H22815">
        <v>2166</v>
      </c>
      <c r="I22815">
        <v>1230</v>
      </c>
      <c r="J22815">
        <v>72.08</v>
      </c>
      <c r="K22815">
        <v>9.4499999999999993</v>
      </c>
      <c r="L22815" t="s">
        <v>21</v>
      </c>
      <c r="M22815">
        <v>43.26</v>
      </c>
    </row>
    <row r="22816" spans="1:13" hidden="1" x14ac:dyDescent="0.25">
      <c r="A22816" t="s">
        <v>512</v>
      </c>
      <c r="B22816" t="s">
        <v>34</v>
      </c>
      <c r="C22816" t="s">
        <v>15</v>
      </c>
      <c r="D22816" t="s">
        <v>24</v>
      </c>
      <c r="E22816" s="1">
        <v>73206.19</v>
      </c>
      <c r="F22816" t="s">
        <v>37</v>
      </c>
      <c r="G22816">
        <v>18</v>
      </c>
      <c r="H22816">
        <v>9323</v>
      </c>
      <c r="I22816">
        <v>2955</v>
      </c>
      <c r="J22816">
        <v>95.57</v>
      </c>
      <c r="K22816">
        <v>38.07</v>
      </c>
      <c r="L22816" t="s">
        <v>58</v>
      </c>
      <c r="M22816">
        <v>49.28</v>
      </c>
    </row>
    <row r="22817" spans="1:13" hidden="1" x14ac:dyDescent="0.25">
      <c r="A22817" t="s">
        <v>664</v>
      </c>
      <c r="B22817" t="s">
        <v>34</v>
      </c>
      <c r="C22817" t="s">
        <v>15</v>
      </c>
      <c r="D22817" t="s">
        <v>24</v>
      </c>
      <c r="E22817" s="1">
        <v>34676.400000000001</v>
      </c>
      <c r="F22817" t="s">
        <v>37</v>
      </c>
      <c r="G22817">
        <v>3</v>
      </c>
      <c r="H22817">
        <v>168</v>
      </c>
      <c r="I22817">
        <v>7554</v>
      </c>
      <c r="J22817">
        <v>2.84</v>
      </c>
      <c r="K22817">
        <v>72.03</v>
      </c>
      <c r="L22817" t="s">
        <v>26</v>
      </c>
      <c r="M22817">
        <v>45.25</v>
      </c>
    </row>
    <row r="22818" spans="1:13" x14ac:dyDescent="0.25">
      <c r="A22818" t="s">
        <v>297</v>
      </c>
      <c r="B22818" t="s">
        <v>54</v>
      </c>
      <c r="C22818" t="s">
        <v>35</v>
      </c>
      <c r="D22818" t="s">
        <v>29</v>
      </c>
      <c r="E22818" s="1">
        <v>74140.11</v>
      </c>
      <c r="F22818" t="s">
        <v>45</v>
      </c>
      <c r="G22818">
        <v>7</v>
      </c>
      <c r="H22818">
        <v>1542</v>
      </c>
      <c r="I22818">
        <v>3843</v>
      </c>
      <c r="J22818">
        <v>75.45</v>
      </c>
      <c r="K22818">
        <v>83.14</v>
      </c>
      <c r="L22818" t="s">
        <v>18</v>
      </c>
      <c r="M22818">
        <v>74.42</v>
      </c>
    </row>
    <row r="22819" spans="1:13" hidden="1" x14ac:dyDescent="0.25">
      <c r="A22819" t="s">
        <v>336</v>
      </c>
      <c r="B22819" t="s">
        <v>34</v>
      </c>
      <c r="C22819" t="s">
        <v>15</v>
      </c>
      <c r="D22819" t="s">
        <v>24</v>
      </c>
      <c r="E22819" s="1">
        <v>72401.34</v>
      </c>
      <c r="F22819" t="s">
        <v>17</v>
      </c>
      <c r="G22819">
        <v>16</v>
      </c>
      <c r="H22819">
        <v>8367</v>
      </c>
      <c r="I22819">
        <v>9732</v>
      </c>
      <c r="J22819">
        <v>5.13</v>
      </c>
      <c r="K22819">
        <v>14.62</v>
      </c>
      <c r="L22819" t="s">
        <v>26</v>
      </c>
      <c r="M22819">
        <v>35.79</v>
      </c>
    </row>
    <row r="22820" spans="1:13" hidden="1" x14ac:dyDescent="0.25">
      <c r="A22820" t="s">
        <v>317</v>
      </c>
      <c r="B22820" t="s">
        <v>28</v>
      </c>
      <c r="C22820" t="s">
        <v>15</v>
      </c>
      <c r="D22820" t="s">
        <v>24</v>
      </c>
      <c r="E22820" s="1">
        <v>147996.54999999999</v>
      </c>
      <c r="F22820" t="s">
        <v>30</v>
      </c>
      <c r="G22820">
        <v>1</v>
      </c>
      <c r="H22820">
        <v>7179</v>
      </c>
      <c r="I22820">
        <v>8046</v>
      </c>
      <c r="J22820">
        <v>72.61</v>
      </c>
      <c r="K22820">
        <v>30.43</v>
      </c>
      <c r="L22820" t="s">
        <v>58</v>
      </c>
      <c r="M22820">
        <v>60.76</v>
      </c>
    </row>
    <row r="22821" spans="1:13" hidden="1" x14ac:dyDescent="0.25">
      <c r="A22821" t="s">
        <v>203</v>
      </c>
      <c r="B22821" t="s">
        <v>34</v>
      </c>
      <c r="C22821" t="s">
        <v>35</v>
      </c>
      <c r="D22821" t="s">
        <v>24</v>
      </c>
      <c r="E22821" s="1">
        <v>109690.76</v>
      </c>
      <c r="F22821" t="s">
        <v>17</v>
      </c>
      <c r="G22821">
        <v>2</v>
      </c>
      <c r="H22821">
        <v>4189</v>
      </c>
      <c r="I22821">
        <v>4236</v>
      </c>
      <c r="J22821">
        <v>16.54</v>
      </c>
      <c r="K22821">
        <v>1.07</v>
      </c>
      <c r="L22821" t="s">
        <v>26</v>
      </c>
      <c r="M22821">
        <v>29.86</v>
      </c>
    </row>
    <row r="22822" spans="1:13" hidden="1" x14ac:dyDescent="0.25">
      <c r="A22822" t="s">
        <v>114</v>
      </c>
      <c r="B22822" t="s">
        <v>20</v>
      </c>
      <c r="C22822" t="s">
        <v>35</v>
      </c>
      <c r="D22822" t="s">
        <v>16</v>
      </c>
      <c r="E22822" s="1">
        <v>132526.16</v>
      </c>
      <c r="F22822" t="s">
        <v>30</v>
      </c>
      <c r="G22822">
        <v>5</v>
      </c>
      <c r="H22822">
        <v>2501</v>
      </c>
      <c r="I22822">
        <v>8915</v>
      </c>
      <c r="J22822">
        <v>33.32</v>
      </c>
      <c r="K22822">
        <v>20.28</v>
      </c>
      <c r="L22822" t="s">
        <v>48</v>
      </c>
      <c r="M22822">
        <v>62.4</v>
      </c>
    </row>
    <row r="22823" spans="1:13" hidden="1" x14ac:dyDescent="0.25">
      <c r="A22823" t="s">
        <v>452</v>
      </c>
      <c r="B22823" t="s">
        <v>51</v>
      </c>
      <c r="C22823" t="s">
        <v>15</v>
      </c>
      <c r="D22823" t="s">
        <v>16</v>
      </c>
      <c r="E22823" s="1">
        <v>94712.08</v>
      </c>
      <c r="F22823" t="s">
        <v>30</v>
      </c>
      <c r="G22823">
        <v>0</v>
      </c>
      <c r="H22823">
        <v>4512</v>
      </c>
      <c r="I22823">
        <v>2200</v>
      </c>
      <c r="J22823">
        <v>82.78</v>
      </c>
      <c r="K22823">
        <v>51.33</v>
      </c>
      <c r="L22823" t="s">
        <v>18</v>
      </c>
      <c r="M22823">
        <v>27.87</v>
      </c>
    </row>
    <row r="22824" spans="1:13" hidden="1" x14ac:dyDescent="0.25">
      <c r="A22824" t="s">
        <v>161</v>
      </c>
      <c r="B22824" t="s">
        <v>20</v>
      </c>
      <c r="C22824" t="s">
        <v>15</v>
      </c>
      <c r="D22824" t="s">
        <v>16</v>
      </c>
      <c r="E22824" s="1">
        <v>88335.71</v>
      </c>
      <c r="F22824" t="s">
        <v>25</v>
      </c>
      <c r="G22824">
        <v>7</v>
      </c>
      <c r="H22824">
        <v>7444</v>
      </c>
      <c r="I22824">
        <v>6199</v>
      </c>
      <c r="J22824">
        <v>77.69</v>
      </c>
      <c r="K22824">
        <v>37.51</v>
      </c>
      <c r="L22824" t="s">
        <v>31</v>
      </c>
      <c r="M22824">
        <v>68.2</v>
      </c>
    </row>
    <row r="22825" spans="1:13" x14ac:dyDescent="0.25">
      <c r="A22825" t="s">
        <v>444</v>
      </c>
      <c r="B22825" t="s">
        <v>51</v>
      </c>
      <c r="C22825" t="s">
        <v>35</v>
      </c>
      <c r="D22825" t="s">
        <v>29</v>
      </c>
      <c r="E22825" s="1">
        <v>53694.27</v>
      </c>
      <c r="F22825" t="s">
        <v>45</v>
      </c>
      <c r="G22825">
        <v>12</v>
      </c>
      <c r="H22825">
        <v>1867</v>
      </c>
      <c r="I22825">
        <v>2679</v>
      </c>
      <c r="J22825">
        <v>76.150000000000006</v>
      </c>
      <c r="K22825">
        <v>9.27</v>
      </c>
      <c r="L22825" t="s">
        <v>26</v>
      </c>
      <c r="M22825">
        <v>73.150000000000006</v>
      </c>
    </row>
    <row r="22826" spans="1:13" hidden="1" x14ac:dyDescent="0.25">
      <c r="A22826" t="s">
        <v>467</v>
      </c>
      <c r="B22826" t="s">
        <v>51</v>
      </c>
      <c r="C22826" t="s">
        <v>35</v>
      </c>
      <c r="D22826" t="s">
        <v>16</v>
      </c>
      <c r="E22826" s="1">
        <v>52468.86</v>
      </c>
      <c r="F22826" t="s">
        <v>17</v>
      </c>
      <c r="G22826">
        <v>7</v>
      </c>
      <c r="H22826">
        <v>4806</v>
      </c>
      <c r="I22826">
        <v>5880</v>
      </c>
      <c r="J22826">
        <v>36.229999999999997</v>
      </c>
      <c r="K22826">
        <v>5.37</v>
      </c>
      <c r="L22826" t="s">
        <v>26</v>
      </c>
      <c r="M22826">
        <v>57.92</v>
      </c>
    </row>
    <row r="22827" spans="1:13" hidden="1" x14ac:dyDescent="0.25">
      <c r="A22827" t="s">
        <v>184</v>
      </c>
      <c r="B22827" t="s">
        <v>34</v>
      </c>
      <c r="C22827" t="s">
        <v>35</v>
      </c>
      <c r="D22827" t="s">
        <v>16</v>
      </c>
      <c r="E22827" s="1">
        <v>96393.87</v>
      </c>
      <c r="F22827" t="s">
        <v>30</v>
      </c>
      <c r="G22827">
        <v>18</v>
      </c>
      <c r="H22827">
        <v>4712</v>
      </c>
      <c r="I22827">
        <v>8455</v>
      </c>
      <c r="J22827">
        <v>31.45</v>
      </c>
      <c r="K22827">
        <v>1.7</v>
      </c>
      <c r="L22827" t="s">
        <v>31</v>
      </c>
      <c r="M22827">
        <v>60.65</v>
      </c>
    </row>
    <row r="22828" spans="1:13" x14ac:dyDescent="0.25">
      <c r="A22828" t="s">
        <v>308</v>
      </c>
      <c r="B22828" t="s">
        <v>54</v>
      </c>
      <c r="C22828" t="s">
        <v>35</v>
      </c>
      <c r="D22828" t="s">
        <v>29</v>
      </c>
      <c r="E22828" s="1">
        <v>85665.38</v>
      </c>
      <c r="F22828" t="s">
        <v>30</v>
      </c>
      <c r="G22828">
        <v>7</v>
      </c>
      <c r="H22828">
        <v>2767</v>
      </c>
      <c r="I22828">
        <v>9460</v>
      </c>
      <c r="J22828">
        <v>61.12</v>
      </c>
      <c r="K22828">
        <v>38.82</v>
      </c>
      <c r="L22828" t="s">
        <v>33</v>
      </c>
      <c r="M22828">
        <v>36.99</v>
      </c>
    </row>
    <row r="22829" spans="1:13" hidden="1" x14ac:dyDescent="0.25">
      <c r="A22829" t="s">
        <v>291</v>
      </c>
      <c r="B22829" t="s">
        <v>23</v>
      </c>
      <c r="C22829" t="s">
        <v>35</v>
      </c>
      <c r="D22829" t="s">
        <v>24</v>
      </c>
      <c r="E22829" s="1">
        <v>86825.4</v>
      </c>
      <c r="F22829" t="s">
        <v>17</v>
      </c>
      <c r="G22829">
        <v>15</v>
      </c>
      <c r="H22829">
        <v>4982</v>
      </c>
      <c r="I22829">
        <v>3066</v>
      </c>
      <c r="J22829">
        <v>15.63</v>
      </c>
      <c r="K22829">
        <v>50.78</v>
      </c>
      <c r="L22829" t="s">
        <v>42</v>
      </c>
      <c r="M22829">
        <v>24.83</v>
      </c>
    </row>
    <row r="22830" spans="1:13" hidden="1" x14ac:dyDescent="0.25">
      <c r="A22830" t="s">
        <v>121</v>
      </c>
      <c r="B22830" t="s">
        <v>54</v>
      </c>
      <c r="C22830" t="s">
        <v>35</v>
      </c>
      <c r="D22830" t="s">
        <v>24</v>
      </c>
      <c r="E22830" s="1">
        <v>110048.64</v>
      </c>
      <c r="F22830" t="s">
        <v>45</v>
      </c>
      <c r="G22830">
        <v>16</v>
      </c>
      <c r="H22830">
        <v>8995</v>
      </c>
      <c r="I22830">
        <v>5686</v>
      </c>
      <c r="J22830">
        <v>1.48</v>
      </c>
      <c r="K22830">
        <v>44.65</v>
      </c>
      <c r="L22830" t="s">
        <v>21</v>
      </c>
      <c r="M22830">
        <v>79.98</v>
      </c>
    </row>
    <row r="22831" spans="1:13" x14ac:dyDescent="0.25">
      <c r="A22831" t="s">
        <v>658</v>
      </c>
      <c r="B22831" t="s">
        <v>20</v>
      </c>
      <c r="C22831" t="s">
        <v>35</v>
      </c>
      <c r="D22831" t="s">
        <v>29</v>
      </c>
      <c r="E22831" s="1">
        <v>74007.77</v>
      </c>
      <c r="F22831" t="s">
        <v>37</v>
      </c>
      <c r="G22831">
        <v>15</v>
      </c>
      <c r="H22831">
        <v>5493</v>
      </c>
      <c r="I22831">
        <v>7642</v>
      </c>
      <c r="J22831">
        <v>33.9</v>
      </c>
      <c r="K22831">
        <v>2.2400000000000002</v>
      </c>
      <c r="L22831" t="s">
        <v>42</v>
      </c>
      <c r="M22831">
        <v>29.27</v>
      </c>
    </row>
    <row r="22832" spans="1:13" hidden="1" x14ac:dyDescent="0.25">
      <c r="A22832" t="s">
        <v>133</v>
      </c>
      <c r="B22832" t="s">
        <v>54</v>
      </c>
      <c r="C22832" t="s">
        <v>15</v>
      </c>
      <c r="D22832" t="s">
        <v>24</v>
      </c>
      <c r="E22832" s="1">
        <v>41193.26</v>
      </c>
      <c r="F22832" t="s">
        <v>25</v>
      </c>
      <c r="G22832">
        <v>12</v>
      </c>
      <c r="H22832">
        <v>747</v>
      </c>
      <c r="I22832">
        <v>2360</v>
      </c>
      <c r="J22832">
        <v>76.44</v>
      </c>
      <c r="K22832">
        <v>21.03</v>
      </c>
      <c r="L22832" t="s">
        <v>21</v>
      </c>
      <c r="M22832">
        <v>32.92</v>
      </c>
    </row>
    <row r="22833" spans="1:13" hidden="1" x14ac:dyDescent="0.25">
      <c r="A22833" t="s">
        <v>75</v>
      </c>
      <c r="B22833" t="s">
        <v>39</v>
      </c>
      <c r="C22833" t="s">
        <v>35</v>
      </c>
      <c r="D22833" t="s">
        <v>24</v>
      </c>
      <c r="E22833" s="1">
        <v>117802.49</v>
      </c>
      <c r="F22833" t="s">
        <v>30</v>
      </c>
      <c r="G22833">
        <v>11</v>
      </c>
      <c r="H22833">
        <v>9186</v>
      </c>
      <c r="I22833">
        <v>6910</v>
      </c>
      <c r="J22833">
        <v>32.85</v>
      </c>
      <c r="K22833">
        <v>52.56</v>
      </c>
      <c r="L22833" t="s">
        <v>18</v>
      </c>
      <c r="M22833">
        <v>47.8</v>
      </c>
    </row>
    <row r="22834" spans="1:13" hidden="1" x14ac:dyDescent="0.25">
      <c r="A22834" t="s">
        <v>496</v>
      </c>
      <c r="B22834" t="s">
        <v>54</v>
      </c>
      <c r="C22834" t="s">
        <v>15</v>
      </c>
      <c r="D22834" t="s">
        <v>24</v>
      </c>
      <c r="E22834" s="1">
        <v>37616.79</v>
      </c>
      <c r="F22834" t="s">
        <v>30</v>
      </c>
      <c r="G22834">
        <v>20</v>
      </c>
      <c r="H22834">
        <v>7238</v>
      </c>
      <c r="I22834">
        <v>4197</v>
      </c>
      <c r="J22834">
        <v>15.94</v>
      </c>
      <c r="K22834">
        <v>56.27</v>
      </c>
      <c r="L22834" t="s">
        <v>58</v>
      </c>
      <c r="M22834">
        <v>57.69</v>
      </c>
    </row>
    <row r="22835" spans="1:13" hidden="1" x14ac:dyDescent="0.25">
      <c r="A22835" t="s">
        <v>363</v>
      </c>
      <c r="B22835" t="s">
        <v>28</v>
      </c>
      <c r="C22835" t="s">
        <v>35</v>
      </c>
      <c r="D22835" t="s">
        <v>24</v>
      </c>
      <c r="E22835" s="1">
        <v>74134.38</v>
      </c>
      <c r="F22835" t="s">
        <v>30</v>
      </c>
      <c r="G22835">
        <v>2</v>
      </c>
      <c r="H22835">
        <v>3990</v>
      </c>
      <c r="I22835">
        <v>1715</v>
      </c>
      <c r="J22835">
        <v>96.61</v>
      </c>
      <c r="K22835">
        <v>9.8800000000000008</v>
      </c>
      <c r="L22835" t="s">
        <v>58</v>
      </c>
      <c r="M22835">
        <v>39.28</v>
      </c>
    </row>
    <row r="22836" spans="1:13" x14ac:dyDescent="0.25">
      <c r="A22836" t="s">
        <v>194</v>
      </c>
      <c r="B22836" t="s">
        <v>39</v>
      </c>
      <c r="C22836" t="s">
        <v>15</v>
      </c>
      <c r="D22836" t="s">
        <v>29</v>
      </c>
      <c r="E22836" s="1">
        <v>141317.65</v>
      </c>
      <c r="F22836" t="s">
        <v>17</v>
      </c>
      <c r="G22836">
        <v>6</v>
      </c>
      <c r="H22836">
        <v>4789</v>
      </c>
      <c r="I22836">
        <v>8270</v>
      </c>
      <c r="J22836">
        <v>50.89</v>
      </c>
      <c r="K22836">
        <v>63.24</v>
      </c>
      <c r="L22836" t="s">
        <v>31</v>
      </c>
      <c r="M22836">
        <v>48.79</v>
      </c>
    </row>
    <row r="22837" spans="1:13" x14ac:dyDescent="0.25">
      <c r="A22837" t="s">
        <v>398</v>
      </c>
      <c r="B22837" t="s">
        <v>28</v>
      </c>
      <c r="C22837" t="s">
        <v>35</v>
      </c>
      <c r="D22837" t="s">
        <v>29</v>
      </c>
      <c r="E22837" s="1">
        <v>99644.39</v>
      </c>
      <c r="F22837" t="s">
        <v>25</v>
      </c>
      <c r="G22837">
        <v>5</v>
      </c>
      <c r="H22837">
        <v>1157</v>
      </c>
      <c r="I22837">
        <v>2170</v>
      </c>
      <c r="J22837">
        <v>6.34</v>
      </c>
      <c r="K22837">
        <v>8.15</v>
      </c>
      <c r="L22837" t="s">
        <v>21</v>
      </c>
      <c r="M22837">
        <v>67.55</v>
      </c>
    </row>
    <row r="22838" spans="1:13" hidden="1" x14ac:dyDescent="0.25">
      <c r="A22838" t="s">
        <v>549</v>
      </c>
      <c r="B22838" t="s">
        <v>28</v>
      </c>
      <c r="C22838" t="s">
        <v>15</v>
      </c>
      <c r="D22838" t="s">
        <v>24</v>
      </c>
      <c r="E22838" s="1">
        <v>114126.23</v>
      </c>
      <c r="F22838" t="s">
        <v>17</v>
      </c>
      <c r="G22838">
        <v>16</v>
      </c>
      <c r="H22838">
        <v>9532</v>
      </c>
      <c r="I22838">
        <v>5339</v>
      </c>
      <c r="J22838">
        <v>7.07</v>
      </c>
      <c r="K22838">
        <v>21.02</v>
      </c>
      <c r="L22838" t="s">
        <v>33</v>
      </c>
      <c r="M22838">
        <v>27.91</v>
      </c>
    </row>
    <row r="22839" spans="1:13" hidden="1" x14ac:dyDescent="0.25">
      <c r="A22839" t="s">
        <v>654</v>
      </c>
      <c r="B22839" t="s">
        <v>14</v>
      </c>
      <c r="C22839" t="s">
        <v>15</v>
      </c>
      <c r="D22839" t="s">
        <v>16</v>
      </c>
      <c r="E22839" s="1">
        <v>139198.01999999999</v>
      </c>
      <c r="F22839" t="s">
        <v>17</v>
      </c>
      <c r="G22839">
        <v>1</v>
      </c>
      <c r="H22839">
        <v>664</v>
      </c>
      <c r="I22839">
        <v>7994</v>
      </c>
      <c r="J22839">
        <v>79.150000000000006</v>
      </c>
      <c r="K22839">
        <v>17.149999999999999</v>
      </c>
      <c r="L22839" t="s">
        <v>33</v>
      </c>
      <c r="M22839">
        <v>57.87</v>
      </c>
    </row>
    <row r="22840" spans="1:13" hidden="1" x14ac:dyDescent="0.25">
      <c r="A22840" t="s">
        <v>496</v>
      </c>
      <c r="B22840" t="s">
        <v>23</v>
      </c>
      <c r="C22840" t="s">
        <v>35</v>
      </c>
      <c r="D22840" t="s">
        <v>24</v>
      </c>
      <c r="E22840" s="1">
        <v>128406.45</v>
      </c>
      <c r="F22840" t="s">
        <v>37</v>
      </c>
      <c r="G22840">
        <v>11</v>
      </c>
      <c r="H22840">
        <v>4464</v>
      </c>
      <c r="I22840">
        <v>5786</v>
      </c>
      <c r="J22840">
        <v>80.69</v>
      </c>
      <c r="K22840">
        <v>31.83</v>
      </c>
      <c r="L22840" t="s">
        <v>48</v>
      </c>
      <c r="M22840">
        <v>53.99</v>
      </c>
    </row>
    <row r="22841" spans="1:13" hidden="1" x14ac:dyDescent="0.25">
      <c r="A22841" t="s">
        <v>496</v>
      </c>
      <c r="B22841" t="s">
        <v>28</v>
      </c>
      <c r="C22841" t="s">
        <v>35</v>
      </c>
      <c r="D22841" t="s">
        <v>24</v>
      </c>
      <c r="E22841" s="1">
        <v>48698.61</v>
      </c>
      <c r="F22841" t="s">
        <v>17</v>
      </c>
      <c r="G22841">
        <v>13</v>
      </c>
      <c r="H22841">
        <v>8640</v>
      </c>
      <c r="I22841">
        <v>1131</v>
      </c>
      <c r="J22841">
        <v>67.48</v>
      </c>
      <c r="K22841">
        <v>95.18</v>
      </c>
      <c r="L22841" t="s">
        <v>26</v>
      </c>
      <c r="M22841">
        <v>35.56</v>
      </c>
    </row>
    <row r="22842" spans="1:13" hidden="1" x14ac:dyDescent="0.25">
      <c r="A22842" t="s">
        <v>559</v>
      </c>
      <c r="B22842" t="s">
        <v>20</v>
      </c>
      <c r="C22842" t="s">
        <v>35</v>
      </c>
      <c r="D22842" t="s">
        <v>16</v>
      </c>
      <c r="E22842" s="1">
        <v>57532.08</v>
      </c>
      <c r="F22842" t="s">
        <v>25</v>
      </c>
      <c r="G22842">
        <v>20</v>
      </c>
      <c r="H22842">
        <v>4869</v>
      </c>
      <c r="I22842">
        <v>2003</v>
      </c>
      <c r="J22842">
        <v>38.42</v>
      </c>
      <c r="K22842">
        <v>52.23</v>
      </c>
      <c r="L22842" t="s">
        <v>21</v>
      </c>
      <c r="M22842">
        <v>77.55</v>
      </c>
    </row>
    <row r="22843" spans="1:13" x14ac:dyDescent="0.25">
      <c r="A22843" t="s">
        <v>112</v>
      </c>
      <c r="B22843" t="s">
        <v>28</v>
      </c>
      <c r="C22843" t="s">
        <v>35</v>
      </c>
      <c r="D22843" t="s">
        <v>29</v>
      </c>
      <c r="E22843" s="1">
        <v>108933.78</v>
      </c>
      <c r="F22843" t="s">
        <v>45</v>
      </c>
      <c r="G22843">
        <v>15</v>
      </c>
      <c r="H22843">
        <v>2328</v>
      </c>
      <c r="I22843">
        <v>1163</v>
      </c>
      <c r="J22843">
        <v>97.61</v>
      </c>
      <c r="K22843">
        <v>49.03</v>
      </c>
      <c r="L22843" t="s">
        <v>58</v>
      </c>
      <c r="M22843">
        <v>27.38</v>
      </c>
    </row>
    <row r="22844" spans="1:13" x14ac:dyDescent="0.25">
      <c r="A22844" t="s">
        <v>622</v>
      </c>
      <c r="B22844" t="s">
        <v>20</v>
      </c>
      <c r="C22844" t="s">
        <v>15</v>
      </c>
      <c r="D22844" t="s">
        <v>29</v>
      </c>
      <c r="E22844" s="1">
        <v>132578.99</v>
      </c>
      <c r="F22844" t="s">
        <v>30</v>
      </c>
      <c r="G22844">
        <v>15</v>
      </c>
      <c r="H22844">
        <v>7210</v>
      </c>
      <c r="I22844">
        <v>2126</v>
      </c>
      <c r="J22844">
        <v>51.34</v>
      </c>
      <c r="K22844">
        <v>86.74</v>
      </c>
      <c r="L22844" t="s">
        <v>58</v>
      </c>
      <c r="M22844">
        <v>74.14</v>
      </c>
    </row>
    <row r="22845" spans="1:13" hidden="1" x14ac:dyDescent="0.25">
      <c r="A22845" t="s">
        <v>251</v>
      </c>
      <c r="B22845" t="s">
        <v>23</v>
      </c>
      <c r="C22845" t="s">
        <v>15</v>
      </c>
      <c r="D22845" t="s">
        <v>24</v>
      </c>
      <c r="E22845" s="1">
        <v>141997.04999999999</v>
      </c>
      <c r="F22845" t="s">
        <v>45</v>
      </c>
      <c r="G22845">
        <v>0</v>
      </c>
      <c r="H22845">
        <v>6270</v>
      </c>
      <c r="I22845">
        <v>640</v>
      </c>
      <c r="J22845">
        <v>67.180000000000007</v>
      </c>
      <c r="K22845">
        <v>78.62</v>
      </c>
      <c r="L22845" t="s">
        <v>58</v>
      </c>
      <c r="M22845">
        <v>23.41</v>
      </c>
    </row>
    <row r="22846" spans="1:13" hidden="1" x14ac:dyDescent="0.25">
      <c r="A22846" t="s">
        <v>539</v>
      </c>
      <c r="B22846" t="s">
        <v>20</v>
      </c>
      <c r="C22846" t="s">
        <v>35</v>
      </c>
      <c r="D22846" t="s">
        <v>24</v>
      </c>
      <c r="E22846" s="1">
        <v>46457.85</v>
      </c>
      <c r="F22846" t="s">
        <v>25</v>
      </c>
      <c r="G22846">
        <v>4</v>
      </c>
      <c r="H22846">
        <v>1513</v>
      </c>
      <c r="I22846">
        <v>1071</v>
      </c>
      <c r="J22846">
        <v>98.45</v>
      </c>
      <c r="K22846">
        <v>96.98</v>
      </c>
      <c r="L22846" t="s">
        <v>33</v>
      </c>
      <c r="M22846">
        <v>58.27</v>
      </c>
    </row>
    <row r="22847" spans="1:13" hidden="1" x14ac:dyDescent="0.25">
      <c r="A22847" t="s">
        <v>621</v>
      </c>
      <c r="B22847" t="s">
        <v>28</v>
      </c>
      <c r="C22847" t="s">
        <v>15</v>
      </c>
      <c r="D22847" t="s">
        <v>16</v>
      </c>
      <c r="E22847" s="1">
        <v>60577.9</v>
      </c>
      <c r="F22847" t="s">
        <v>17</v>
      </c>
      <c r="G22847">
        <v>5</v>
      </c>
      <c r="H22847">
        <v>9777</v>
      </c>
      <c r="I22847">
        <v>6769</v>
      </c>
      <c r="J22847">
        <v>37.72</v>
      </c>
      <c r="K22847">
        <v>26.92</v>
      </c>
      <c r="L22847" t="s">
        <v>33</v>
      </c>
      <c r="M22847">
        <v>78.290000000000006</v>
      </c>
    </row>
    <row r="22848" spans="1:13" hidden="1" x14ac:dyDescent="0.25">
      <c r="A22848" t="s">
        <v>536</v>
      </c>
      <c r="B22848" t="s">
        <v>34</v>
      </c>
      <c r="C22848" t="s">
        <v>35</v>
      </c>
      <c r="D22848" t="s">
        <v>24</v>
      </c>
      <c r="E22848" s="1">
        <v>122504.21</v>
      </c>
      <c r="F22848" t="s">
        <v>30</v>
      </c>
      <c r="G22848">
        <v>13</v>
      </c>
      <c r="H22848">
        <v>8988</v>
      </c>
      <c r="I22848">
        <v>9898</v>
      </c>
      <c r="J22848">
        <v>58.79</v>
      </c>
      <c r="K22848">
        <v>48.82</v>
      </c>
      <c r="L22848" t="s">
        <v>33</v>
      </c>
      <c r="M22848">
        <v>34.65</v>
      </c>
    </row>
    <row r="22849" spans="1:13" x14ac:dyDescent="0.25">
      <c r="A22849" t="s">
        <v>174</v>
      </c>
      <c r="B22849" t="s">
        <v>23</v>
      </c>
      <c r="C22849" t="s">
        <v>35</v>
      </c>
      <c r="D22849" t="s">
        <v>29</v>
      </c>
      <c r="E22849" s="1">
        <v>88440.65</v>
      </c>
      <c r="F22849" t="s">
        <v>25</v>
      </c>
      <c r="G22849">
        <v>9</v>
      </c>
      <c r="H22849">
        <v>6763</v>
      </c>
      <c r="I22849">
        <v>4594</v>
      </c>
      <c r="J22849">
        <v>24.57</v>
      </c>
      <c r="K22849">
        <v>97.18</v>
      </c>
      <c r="L22849" t="s">
        <v>48</v>
      </c>
      <c r="M22849">
        <v>39.97</v>
      </c>
    </row>
    <row r="22850" spans="1:13" x14ac:dyDescent="0.25">
      <c r="A22850" t="s">
        <v>384</v>
      </c>
      <c r="B22850" t="s">
        <v>51</v>
      </c>
      <c r="C22850" t="s">
        <v>35</v>
      </c>
      <c r="D22850" t="s">
        <v>29</v>
      </c>
      <c r="E22850" s="1">
        <v>86723.09</v>
      </c>
      <c r="F22850" t="s">
        <v>17</v>
      </c>
      <c r="G22850">
        <v>16</v>
      </c>
      <c r="H22850">
        <v>4913</v>
      </c>
      <c r="I22850">
        <v>8281</v>
      </c>
      <c r="J22850">
        <v>53.02</v>
      </c>
      <c r="K22850">
        <v>57.6</v>
      </c>
      <c r="L22850" t="s">
        <v>58</v>
      </c>
      <c r="M22850">
        <v>62.71</v>
      </c>
    </row>
    <row r="22851" spans="1:13" hidden="1" x14ac:dyDescent="0.25">
      <c r="A22851" t="s">
        <v>172</v>
      </c>
      <c r="B22851" t="s">
        <v>51</v>
      </c>
      <c r="C22851" t="s">
        <v>35</v>
      </c>
      <c r="D22851" t="s">
        <v>24</v>
      </c>
      <c r="E22851" s="1">
        <v>107690.97</v>
      </c>
      <c r="F22851" t="s">
        <v>37</v>
      </c>
      <c r="G22851">
        <v>17</v>
      </c>
      <c r="H22851">
        <v>2643</v>
      </c>
      <c r="I22851">
        <v>1924</v>
      </c>
      <c r="J22851">
        <v>57.55</v>
      </c>
      <c r="K22851">
        <v>92.96</v>
      </c>
      <c r="L22851" t="s">
        <v>21</v>
      </c>
      <c r="M22851">
        <v>58.44</v>
      </c>
    </row>
    <row r="22852" spans="1:13" x14ac:dyDescent="0.25">
      <c r="A22852" t="s">
        <v>265</v>
      </c>
      <c r="B22852" t="s">
        <v>39</v>
      </c>
      <c r="C22852" t="s">
        <v>15</v>
      </c>
      <c r="D22852" t="s">
        <v>29</v>
      </c>
      <c r="E22852" s="1">
        <v>42714.7</v>
      </c>
      <c r="F22852" t="s">
        <v>37</v>
      </c>
      <c r="G22852">
        <v>11</v>
      </c>
      <c r="H22852">
        <v>6676</v>
      </c>
      <c r="I22852">
        <v>8944</v>
      </c>
      <c r="J22852">
        <v>67.05</v>
      </c>
      <c r="K22852">
        <v>75.56</v>
      </c>
      <c r="L22852" t="s">
        <v>26</v>
      </c>
      <c r="M22852">
        <v>79.23</v>
      </c>
    </row>
    <row r="22853" spans="1:13" x14ac:dyDescent="0.25">
      <c r="A22853" t="s">
        <v>231</v>
      </c>
      <c r="B22853" t="s">
        <v>14</v>
      </c>
      <c r="C22853" t="s">
        <v>15</v>
      </c>
      <c r="D22853" t="s">
        <v>29</v>
      </c>
      <c r="E22853" s="1">
        <v>58040</v>
      </c>
      <c r="F22853" t="s">
        <v>17</v>
      </c>
      <c r="G22853">
        <v>19</v>
      </c>
      <c r="H22853">
        <v>5612</v>
      </c>
      <c r="I22853">
        <v>5429</v>
      </c>
      <c r="J22853">
        <v>69.06</v>
      </c>
      <c r="K22853">
        <v>23.68</v>
      </c>
      <c r="L22853" t="s">
        <v>58</v>
      </c>
      <c r="M22853">
        <v>79.86</v>
      </c>
    </row>
    <row r="22854" spans="1:13" hidden="1" x14ac:dyDescent="0.25">
      <c r="A22854" t="s">
        <v>548</v>
      </c>
      <c r="B22854" t="s">
        <v>34</v>
      </c>
      <c r="C22854" t="s">
        <v>15</v>
      </c>
      <c r="D22854" t="s">
        <v>16</v>
      </c>
      <c r="E22854" s="1">
        <v>111200.65</v>
      </c>
      <c r="F22854" t="s">
        <v>25</v>
      </c>
      <c r="G22854">
        <v>9</v>
      </c>
      <c r="H22854">
        <v>2744</v>
      </c>
      <c r="I22854">
        <v>4708</v>
      </c>
      <c r="J22854">
        <v>75.34</v>
      </c>
      <c r="K22854">
        <v>3.1</v>
      </c>
      <c r="L22854" t="s">
        <v>58</v>
      </c>
      <c r="M22854">
        <v>72.11</v>
      </c>
    </row>
    <row r="22855" spans="1:13" x14ac:dyDescent="0.25">
      <c r="A22855" t="s">
        <v>214</v>
      </c>
      <c r="B22855" t="s">
        <v>28</v>
      </c>
      <c r="C22855" t="s">
        <v>35</v>
      </c>
      <c r="D22855" t="s">
        <v>29</v>
      </c>
      <c r="E22855" s="1">
        <v>82024.009999999995</v>
      </c>
      <c r="F22855" t="s">
        <v>45</v>
      </c>
      <c r="G22855">
        <v>1</v>
      </c>
      <c r="H22855">
        <v>6974</v>
      </c>
      <c r="I22855">
        <v>3786</v>
      </c>
      <c r="J22855">
        <v>35.020000000000003</v>
      </c>
      <c r="K22855">
        <v>19.34</v>
      </c>
      <c r="L22855" t="s">
        <v>42</v>
      </c>
      <c r="M22855">
        <v>53.03</v>
      </c>
    </row>
    <row r="22856" spans="1:13" x14ac:dyDescent="0.25">
      <c r="A22856" t="s">
        <v>534</v>
      </c>
      <c r="B22856" t="s">
        <v>51</v>
      </c>
      <c r="C22856" t="s">
        <v>15</v>
      </c>
      <c r="D22856" t="s">
        <v>29</v>
      </c>
      <c r="E22856" s="1">
        <v>112662.1</v>
      </c>
      <c r="F22856" t="s">
        <v>45</v>
      </c>
      <c r="G22856">
        <v>3</v>
      </c>
      <c r="H22856">
        <v>1691</v>
      </c>
      <c r="I22856">
        <v>9256</v>
      </c>
      <c r="J22856">
        <v>70.510000000000005</v>
      </c>
      <c r="K22856">
        <v>9.67</v>
      </c>
      <c r="L22856" t="s">
        <v>42</v>
      </c>
      <c r="M22856">
        <v>52.72</v>
      </c>
    </row>
    <row r="22857" spans="1:13" x14ac:dyDescent="0.25">
      <c r="A22857" t="s">
        <v>672</v>
      </c>
      <c r="B22857" t="s">
        <v>34</v>
      </c>
      <c r="C22857" t="s">
        <v>35</v>
      </c>
      <c r="D22857" t="s">
        <v>29</v>
      </c>
      <c r="E22857" s="1">
        <v>115534.51</v>
      </c>
      <c r="F22857" t="s">
        <v>30</v>
      </c>
      <c r="G22857">
        <v>16</v>
      </c>
      <c r="H22857">
        <v>5087</v>
      </c>
      <c r="I22857">
        <v>8321</v>
      </c>
      <c r="J22857">
        <v>97.66</v>
      </c>
      <c r="K22857">
        <v>77.739999999999995</v>
      </c>
      <c r="L22857" t="s">
        <v>31</v>
      </c>
      <c r="M22857">
        <v>51.23</v>
      </c>
    </row>
    <row r="22858" spans="1:13" x14ac:dyDescent="0.25">
      <c r="A22858" t="s">
        <v>412</v>
      </c>
      <c r="B22858" t="s">
        <v>51</v>
      </c>
      <c r="C22858" t="s">
        <v>15</v>
      </c>
      <c r="D22858" t="s">
        <v>29</v>
      </c>
      <c r="E22858" s="1">
        <v>60679.76</v>
      </c>
      <c r="F22858" t="s">
        <v>37</v>
      </c>
      <c r="G22858">
        <v>16</v>
      </c>
      <c r="H22858">
        <v>2131</v>
      </c>
      <c r="I22858">
        <v>7320</v>
      </c>
      <c r="J22858">
        <v>88.4</v>
      </c>
      <c r="K22858">
        <v>88.19</v>
      </c>
      <c r="L22858" t="s">
        <v>42</v>
      </c>
      <c r="M22858">
        <v>56.5</v>
      </c>
    </row>
    <row r="22859" spans="1:13" hidden="1" x14ac:dyDescent="0.25">
      <c r="A22859" t="s">
        <v>473</v>
      </c>
      <c r="B22859" t="s">
        <v>34</v>
      </c>
      <c r="C22859" t="s">
        <v>35</v>
      </c>
      <c r="D22859" t="s">
        <v>16</v>
      </c>
      <c r="E22859" s="1">
        <v>147634.49</v>
      </c>
      <c r="F22859" t="s">
        <v>45</v>
      </c>
      <c r="G22859">
        <v>15</v>
      </c>
      <c r="H22859">
        <v>1738</v>
      </c>
      <c r="I22859">
        <v>8454</v>
      </c>
      <c r="J22859">
        <v>88.55</v>
      </c>
      <c r="K22859">
        <v>41.67</v>
      </c>
      <c r="L22859" t="s">
        <v>42</v>
      </c>
      <c r="M22859">
        <v>67.989999999999995</v>
      </c>
    </row>
    <row r="22860" spans="1:13" x14ac:dyDescent="0.25">
      <c r="A22860" t="s">
        <v>97</v>
      </c>
      <c r="B22860" t="s">
        <v>20</v>
      </c>
      <c r="C22860" t="s">
        <v>35</v>
      </c>
      <c r="D22860" t="s">
        <v>29</v>
      </c>
      <c r="E22860" s="1">
        <v>137560.64000000001</v>
      </c>
      <c r="F22860" t="s">
        <v>37</v>
      </c>
      <c r="G22860">
        <v>7</v>
      </c>
      <c r="H22860">
        <v>3317</v>
      </c>
      <c r="I22860">
        <v>3651</v>
      </c>
      <c r="J22860">
        <v>92.22</v>
      </c>
      <c r="K22860">
        <v>67.56</v>
      </c>
      <c r="L22860" t="s">
        <v>48</v>
      </c>
      <c r="M22860">
        <v>52.41</v>
      </c>
    </row>
    <row r="22861" spans="1:13" x14ac:dyDescent="0.25">
      <c r="A22861" t="s">
        <v>218</v>
      </c>
      <c r="B22861" t="s">
        <v>23</v>
      </c>
      <c r="C22861" t="s">
        <v>35</v>
      </c>
      <c r="D22861" t="s">
        <v>29</v>
      </c>
      <c r="E22861" s="1">
        <v>99155.65</v>
      </c>
      <c r="F22861" t="s">
        <v>30</v>
      </c>
      <c r="G22861">
        <v>9</v>
      </c>
      <c r="H22861">
        <v>2748</v>
      </c>
      <c r="I22861">
        <v>3296</v>
      </c>
      <c r="J22861">
        <v>9.7200000000000006</v>
      </c>
      <c r="K22861">
        <v>82.98</v>
      </c>
      <c r="L22861" t="s">
        <v>33</v>
      </c>
      <c r="M22861">
        <v>45.41</v>
      </c>
    </row>
    <row r="22862" spans="1:13" x14ac:dyDescent="0.25">
      <c r="A22862" t="s">
        <v>233</v>
      </c>
      <c r="B22862" t="s">
        <v>20</v>
      </c>
      <c r="C22862" t="s">
        <v>15</v>
      </c>
      <c r="D22862" t="s">
        <v>29</v>
      </c>
      <c r="E22862" s="1">
        <v>96082.85</v>
      </c>
      <c r="F22862" t="s">
        <v>25</v>
      </c>
      <c r="G22862">
        <v>6</v>
      </c>
      <c r="H22862">
        <v>5336</v>
      </c>
      <c r="I22862">
        <v>3301</v>
      </c>
      <c r="J22862">
        <v>21.83</v>
      </c>
      <c r="K22862">
        <v>20.88</v>
      </c>
      <c r="L22862" t="s">
        <v>18</v>
      </c>
      <c r="M22862">
        <v>31.1</v>
      </c>
    </row>
    <row r="22863" spans="1:13" hidden="1" x14ac:dyDescent="0.25">
      <c r="A22863" t="s">
        <v>658</v>
      </c>
      <c r="B22863" t="s">
        <v>51</v>
      </c>
      <c r="C22863" t="s">
        <v>35</v>
      </c>
      <c r="D22863" t="s">
        <v>24</v>
      </c>
      <c r="E22863" s="1">
        <v>40361.51</v>
      </c>
      <c r="F22863" t="s">
        <v>17</v>
      </c>
      <c r="G22863">
        <v>15</v>
      </c>
      <c r="H22863">
        <v>8078</v>
      </c>
      <c r="I22863">
        <v>4596</v>
      </c>
      <c r="J22863">
        <v>22.5</v>
      </c>
      <c r="K22863">
        <v>44.07</v>
      </c>
      <c r="L22863" t="s">
        <v>42</v>
      </c>
      <c r="M22863">
        <v>78.930000000000007</v>
      </c>
    </row>
    <row r="22864" spans="1:13" hidden="1" x14ac:dyDescent="0.25">
      <c r="A22864" t="s">
        <v>676</v>
      </c>
      <c r="B22864" t="s">
        <v>23</v>
      </c>
      <c r="C22864" t="s">
        <v>15</v>
      </c>
      <c r="D22864" t="s">
        <v>16</v>
      </c>
      <c r="E22864" s="1">
        <v>59877.18</v>
      </c>
      <c r="F22864" t="s">
        <v>30</v>
      </c>
      <c r="G22864">
        <v>13</v>
      </c>
      <c r="H22864">
        <v>2757</v>
      </c>
      <c r="I22864">
        <v>1707</v>
      </c>
      <c r="J22864">
        <v>93.95</v>
      </c>
      <c r="K22864">
        <v>29.82</v>
      </c>
      <c r="L22864" t="s">
        <v>42</v>
      </c>
      <c r="M22864">
        <v>35.880000000000003</v>
      </c>
    </row>
    <row r="22865" spans="1:13" hidden="1" x14ac:dyDescent="0.25">
      <c r="A22865" t="s">
        <v>273</v>
      </c>
      <c r="B22865" t="s">
        <v>23</v>
      </c>
      <c r="C22865" t="s">
        <v>15</v>
      </c>
      <c r="D22865" t="s">
        <v>24</v>
      </c>
      <c r="E22865" s="1">
        <v>87457.71</v>
      </c>
      <c r="F22865" t="s">
        <v>17</v>
      </c>
      <c r="G22865">
        <v>12</v>
      </c>
      <c r="H22865">
        <v>3693</v>
      </c>
      <c r="I22865">
        <v>4543</v>
      </c>
      <c r="J22865">
        <v>55.41</v>
      </c>
      <c r="K22865">
        <v>58.63</v>
      </c>
      <c r="L22865" t="s">
        <v>21</v>
      </c>
      <c r="M22865">
        <v>36.89</v>
      </c>
    </row>
    <row r="22866" spans="1:13" x14ac:dyDescent="0.25">
      <c r="A22866" t="s">
        <v>142</v>
      </c>
      <c r="B22866" t="s">
        <v>14</v>
      </c>
      <c r="C22866" t="s">
        <v>15</v>
      </c>
      <c r="D22866" t="s">
        <v>29</v>
      </c>
      <c r="E22866" s="1">
        <v>43494.080000000002</v>
      </c>
      <c r="F22866" t="s">
        <v>25</v>
      </c>
      <c r="G22866">
        <v>14</v>
      </c>
      <c r="H22866">
        <v>3744</v>
      </c>
      <c r="I22866">
        <v>3941</v>
      </c>
      <c r="J22866">
        <v>88.32</v>
      </c>
      <c r="K22866">
        <v>74.77</v>
      </c>
      <c r="L22866" t="s">
        <v>18</v>
      </c>
      <c r="M22866">
        <v>58.83</v>
      </c>
    </row>
    <row r="22867" spans="1:13" x14ac:dyDescent="0.25">
      <c r="A22867" t="s">
        <v>325</v>
      </c>
      <c r="B22867" t="s">
        <v>14</v>
      </c>
      <c r="C22867" t="s">
        <v>35</v>
      </c>
      <c r="D22867" t="s">
        <v>29</v>
      </c>
      <c r="E22867" s="1">
        <v>122466.19</v>
      </c>
      <c r="F22867" t="s">
        <v>30</v>
      </c>
      <c r="G22867">
        <v>16</v>
      </c>
      <c r="H22867">
        <v>8706</v>
      </c>
      <c r="I22867">
        <v>5649</v>
      </c>
      <c r="J22867">
        <v>28.33</v>
      </c>
      <c r="K22867">
        <v>13.92</v>
      </c>
      <c r="L22867" t="s">
        <v>42</v>
      </c>
      <c r="M22867">
        <v>59.95</v>
      </c>
    </row>
    <row r="22868" spans="1:13" x14ac:dyDescent="0.25">
      <c r="A22868" t="s">
        <v>480</v>
      </c>
      <c r="B22868" t="s">
        <v>23</v>
      </c>
      <c r="C22868" t="s">
        <v>35</v>
      </c>
      <c r="D22868" t="s">
        <v>29</v>
      </c>
      <c r="E22868" s="1">
        <v>58134.65</v>
      </c>
      <c r="F22868" t="s">
        <v>25</v>
      </c>
      <c r="G22868">
        <v>17</v>
      </c>
      <c r="H22868">
        <v>2003</v>
      </c>
      <c r="I22868">
        <v>2874</v>
      </c>
      <c r="J22868">
        <v>99.84</v>
      </c>
      <c r="K22868">
        <v>56.77</v>
      </c>
      <c r="L22868" t="s">
        <v>21</v>
      </c>
      <c r="M22868">
        <v>54.08</v>
      </c>
    </row>
    <row r="22869" spans="1:13" hidden="1" x14ac:dyDescent="0.25">
      <c r="A22869" t="s">
        <v>425</v>
      </c>
      <c r="B22869" t="s">
        <v>34</v>
      </c>
      <c r="C22869" t="s">
        <v>15</v>
      </c>
      <c r="D22869" t="s">
        <v>24</v>
      </c>
      <c r="E22869" s="1">
        <v>62435.05</v>
      </c>
      <c r="F22869" t="s">
        <v>30</v>
      </c>
      <c r="G22869">
        <v>7</v>
      </c>
      <c r="H22869">
        <v>7141</v>
      </c>
      <c r="I22869">
        <v>7541</v>
      </c>
      <c r="J22869">
        <v>33.340000000000003</v>
      </c>
      <c r="K22869">
        <v>44.79</v>
      </c>
      <c r="L22869" t="s">
        <v>18</v>
      </c>
      <c r="M22869">
        <v>60.91</v>
      </c>
    </row>
    <row r="22870" spans="1:13" hidden="1" x14ac:dyDescent="0.25">
      <c r="A22870" t="s">
        <v>334</v>
      </c>
      <c r="B22870" t="s">
        <v>39</v>
      </c>
      <c r="C22870" t="s">
        <v>15</v>
      </c>
      <c r="D22870" t="s">
        <v>16</v>
      </c>
      <c r="E22870" s="1">
        <v>66871.38</v>
      </c>
      <c r="F22870" t="s">
        <v>45</v>
      </c>
      <c r="G22870">
        <v>9</v>
      </c>
      <c r="H22870">
        <v>980</v>
      </c>
      <c r="I22870">
        <v>9557</v>
      </c>
      <c r="J22870">
        <v>85.73</v>
      </c>
      <c r="K22870">
        <v>98.8</v>
      </c>
      <c r="L22870" t="s">
        <v>26</v>
      </c>
      <c r="M22870">
        <v>29.54</v>
      </c>
    </row>
    <row r="22871" spans="1:13" x14ac:dyDescent="0.25">
      <c r="A22871" t="s">
        <v>232</v>
      </c>
      <c r="B22871" t="s">
        <v>51</v>
      </c>
      <c r="C22871" t="s">
        <v>35</v>
      </c>
      <c r="D22871" t="s">
        <v>29</v>
      </c>
      <c r="E22871" s="1">
        <v>98702.58</v>
      </c>
      <c r="F22871" t="s">
        <v>25</v>
      </c>
      <c r="G22871">
        <v>10</v>
      </c>
      <c r="H22871">
        <v>1373</v>
      </c>
      <c r="I22871">
        <v>8815</v>
      </c>
      <c r="J22871">
        <v>93.28</v>
      </c>
      <c r="K22871">
        <v>56.76</v>
      </c>
      <c r="L22871" t="s">
        <v>33</v>
      </c>
      <c r="M22871">
        <v>63.11</v>
      </c>
    </row>
    <row r="22872" spans="1:13" x14ac:dyDescent="0.25">
      <c r="A22872" t="s">
        <v>672</v>
      </c>
      <c r="B22872" t="s">
        <v>34</v>
      </c>
      <c r="C22872" t="s">
        <v>35</v>
      </c>
      <c r="D22872" t="s">
        <v>29</v>
      </c>
      <c r="E22872" s="1">
        <v>128531.6</v>
      </c>
      <c r="F22872" t="s">
        <v>30</v>
      </c>
      <c r="G22872">
        <v>18</v>
      </c>
      <c r="H22872">
        <v>2988</v>
      </c>
      <c r="I22872">
        <v>1397</v>
      </c>
      <c r="J22872">
        <v>37.4</v>
      </c>
      <c r="K22872">
        <v>57.39</v>
      </c>
      <c r="L22872" t="s">
        <v>33</v>
      </c>
      <c r="M22872">
        <v>40.42</v>
      </c>
    </row>
    <row r="22873" spans="1:13" x14ac:dyDescent="0.25">
      <c r="A22873" t="s">
        <v>621</v>
      </c>
      <c r="B22873" t="s">
        <v>51</v>
      </c>
      <c r="C22873" t="s">
        <v>35</v>
      </c>
      <c r="D22873" t="s">
        <v>29</v>
      </c>
      <c r="E22873" s="1">
        <v>90393.1</v>
      </c>
      <c r="F22873" t="s">
        <v>37</v>
      </c>
      <c r="G22873">
        <v>1</v>
      </c>
      <c r="H22873">
        <v>3348</v>
      </c>
      <c r="I22873">
        <v>826</v>
      </c>
      <c r="J22873">
        <v>43.92</v>
      </c>
      <c r="K22873">
        <v>68.709999999999994</v>
      </c>
      <c r="L22873" t="s">
        <v>58</v>
      </c>
      <c r="M22873">
        <v>50.43</v>
      </c>
    </row>
    <row r="22874" spans="1:13" hidden="1" x14ac:dyDescent="0.25">
      <c r="A22874" t="s">
        <v>226</v>
      </c>
      <c r="B22874" t="s">
        <v>23</v>
      </c>
      <c r="C22874" t="s">
        <v>35</v>
      </c>
      <c r="D22874" t="s">
        <v>16</v>
      </c>
      <c r="E22874" s="1">
        <v>35024.9</v>
      </c>
      <c r="F22874" t="s">
        <v>17</v>
      </c>
      <c r="G22874">
        <v>2</v>
      </c>
      <c r="H22874">
        <v>5037</v>
      </c>
      <c r="I22874">
        <v>3439</v>
      </c>
      <c r="J22874">
        <v>89.97</v>
      </c>
      <c r="K22874">
        <v>41.61</v>
      </c>
      <c r="L22874" t="s">
        <v>33</v>
      </c>
      <c r="M22874">
        <v>65.069999999999993</v>
      </c>
    </row>
    <row r="22875" spans="1:13" hidden="1" x14ac:dyDescent="0.25">
      <c r="A22875" t="s">
        <v>137</v>
      </c>
      <c r="B22875" t="s">
        <v>39</v>
      </c>
      <c r="C22875" t="s">
        <v>15</v>
      </c>
      <c r="D22875" t="s">
        <v>24</v>
      </c>
      <c r="E22875" s="1">
        <v>114772.71</v>
      </c>
      <c r="F22875" t="s">
        <v>30</v>
      </c>
      <c r="G22875">
        <v>14</v>
      </c>
      <c r="H22875">
        <v>774</v>
      </c>
      <c r="I22875">
        <v>5105</v>
      </c>
      <c r="J22875">
        <v>98.67</v>
      </c>
      <c r="K22875">
        <v>53.04</v>
      </c>
      <c r="L22875" t="s">
        <v>33</v>
      </c>
      <c r="M22875">
        <v>74.2</v>
      </c>
    </row>
    <row r="22876" spans="1:13" hidden="1" x14ac:dyDescent="0.25">
      <c r="A22876" t="s">
        <v>559</v>
      </c>
      <c r="B22876" t="s">
        <v>14</v>
      </c>
      <c r="C22876" t="s">
        <v>35</v>
      </c>
      <c r="D22876" t="s">
        <v>16</v>
      </c>
      <c r="E22876" s="1">
        <v>35450.559999999998</v>
      </c>
      <c r="F22876" t="s">
        <v>25</v>
      </c>
      <c r="G22876">
        <v>6</v>
      </c>
      <c r="H22876">
        <v>4216</v>
      </c>
      <c r="I22876">
        <v>459</v>
      </c>
      <c r="J22876">
        <v>23.32</v>
      </c>
      <c r="K22876">
        <v>66.290000000000006</v>
      </c>
      <c r="L22876" t="s">
        <v>48</v>
      </c>
      <c r="M22876">
        <v>67.510000000000005</v>
      </c>
    </row>
    <row r="22877" spans="1:13" hidden="1" x14ac:dyDescent="0.25">
      <c r="A22877" t="s">
        <v>667</v>
      </c>
      <c r="B22877" t="s">
        <v>51</v>
      </c>
      <c r="C22877" t="s">
        <v>15</v>
      </c>
      <c r="D22877" t="s">
        <v>16</v>
      </c>
      <c r="E22877" s="1">
        <v>96354.22</v>
      </c>
      <c r="F22877" t="s">
        <v>30</v>
      </c>
      <c r="G22877">
        <v>7</v>
      </c>
      <c r="H22877">
        <v>5286</v>
      </c>
      <c r="I22877">
        <v>9948</v>
      </c>
      <c r="J22877">
        <v>16.559999999999999</v>
      </c>
      <c r="K22877">
        <v>5.62</v>
      </c>
      <c r="L22877" t="s">
        <v>42</v>
      </c>
      <c r="M22877">
        <v>41.9</v>
      </c>
    </row>
    <row r="22878" spans="1:13" hidden="1" x14ac:dyDescent="0.25">
      <c r="A22878" t="s">
        <v>671</v>
      </c>
      <c r="B22878" t="s">
        <v>39</v>
      </c>
      <c r="C22878" t="s">
        <v>15</v>
      </c>
      <c r="D22878" t="s">
        <v>16</v>
      </c>
      <c r="E22878" s="1">
        <v>61496.69</v>
      </c>
      <c r="F22878" t="s">
        <v>30</v>
      </c>
      <c r="G22878">
        <v>8</v>
      </c>
      <c r="H22878">
        <v>6493</v>
      </c>
      <c r="I22878">
        <v>4744</v>
      </c>
      <c r="J22878">
        <v>67.8</v>
      </c>
      <c r="K22878">
        <v>37.020000000000003</v>
      </c>
      <c r="L22878" t="s">
        <v>33</v>
      </c>
      <c r="M22878">
        <v>24.27</v>
      </c>
    </row>
    <row r="22879" spans="1:13" hidden="1" x14ac:dyDescent="0.25">
      <c r="A22879" t="s">
        <v>556</v>
      </c>
      <c r="B22879" t="s">
        <v>39</v>
      </c>
      <c r="C22879" t="s">
        <v>15</v>
      </c>
      <c r="D22879" t="s">
        <v>16</v>
      </c>
      <c r="E22879" s="1">
        <v>109961.72</v>
      </c>
      <c r="F22879" t="s">
        <v>17</v>
      </c>
      <c r="G22879">
        <v>0</v>
      </c>
      <c r="H22879">
        <v>351</v>
      </c>
      <c r="I22879">
        <v>5241</v>
      </c>
      <c r="J22879">
        <v>64.61</v>
      </c>
      <c r="K22879">
        <v>45.77</v>
      </c>
      <c r="L22879" t="s">
        <v>58</v>
      </c>
      <c r="M22879">
        <v>45.62</v>
      </c>
    </row>
    <row r="22880" spans="1:13" hidden="1" x14ac:dyDescent="0.25">
      <c r="A22880" t="s">
        <v>481</v>
      </c>
      <c r="B22880" t="s">
        <v>51</v>
      </c>
      <c r="C22880" t="s">
        <v>35</v>
      </c>
      <c r="D22880" t="s">
        <v>16</v>
      </c>
      <c r="E22880" s="1">
        <v>63286.16</v>
      </c>
      <c r="F22880" t="s">
        <v>17</v>
      </c>
      <c r="G22880">
        <v>4</v>
      </c>
      <c r="H22880">
        <v>1723</v>
      </c>
      <c r="I22880">
        <v>1244</v>
      </c>
      <c r="J22880">
        <v>53.31</v>
      </c>
      <c r="K22880">
        <v>94.32</v>
      </c>
      <c r="L22880" t="s">
        <v>48</v>
      </c>
      <c r="M22880">
        <v>38.83</v>
      </c>
    </row>
    <row r="22881" spans="1:13" hidden="1" x14ac:dyDescent="0.25">
      <c r="A22881" t="s">
        <v>337</v>
      </c>
      <c r="B22881" t="s">
        <v>54</v>
      </c>
      <c r="C22881" t="s">
        <v>35</v>
      </c>
      <c r="D22881" t="s">
        <v>16</v>
      </c>
      <c r="E22881" s="1">
        <v>68266.509999999995</v>
      </c>
      <c r="F22881" t="s">
        <v>45</v>
      </c>
      <c r="G22881">
        <v>19</v>
      </c>
      <c r="H22881">
        <v>4941</v>
      </c>
      <c r="I22881">
        <v>4089</v>
      </c>
      <c r="J22881">
        <v>88.41</v>
      </c>
      <c r="K22881">
        <v>41.6</v>
      </c>
      <c r="L22881" t="s">
        <v>18</v>
      </c>
      <c r="M22881">
        <v>34.94</v>
      </c>
    </row>
    <row r="22882" spans="1:13" hidden="1" x14ac:dyDescent="0.25">
      <c r="A22882" t="s">
        <v>105</v>
      </c>
      <c r="B22882" t="s">
        <v>39</v>
      </c>
      <c r="C22882" t="s">
        <v>35</v>
      </c>
      <c r="D22882" t="s">
        <v>16</v>
      </c>
      <c r="E22882" s="1">
        <v>95773.19</v>
      </c>
      <c r="F22882" t="s">
        <v>30</v>
      </c>
      <c r="G22882">
        <v>10</v>
      </c>
      <c r="H22882">
        <v>9349</v>
      </c>
      <c r="I22882">
        <v>2230</v>
      </c>
      <c r="J22882">
        <v>91.44</v>
      </c>
      <c r="K22882">
        <v>63.28</v>
      </c>
      <c r="L22882" t="s">
        <v>42</v>
      </c>
      <c r="M22882">
        <v>63.59</v>
      </c>
    </row>
    <row r="22883" spans="1:13" hidden="1" x14ac:dyDescent="0.25">
      <c r="A22883" t="s">
        <v>390</v>
      </c>
      <c r="B22883" t="s">
        <v>54</v>
      </c>
      <c r="C22883" t="s">
        <v>15</v>
      </c>
      <c r="D22883" t="s">
        <v>16</v>
      </c>
      <c r="E22883" s="1">
        <v>91919.18</v>
      </c>
      <c r="F22883" t="s">
        <v>30</v>
      </c>
      <c r="G22883">
        <v>15</v>
      </c>
      <c r="H22883">
        <v>9807</v>
      </c>
      <c r="I22883">
        <v>4460</v>
      </c>
      <c r="J22883">
        <v>90.44</v>
      </c>
      <c r="K22883">
        <v>29.65</v>
      </c>
      <c r="L22883" t="s">
        <v>42</v>
      </c>
      <c r="M22883">
        <v>22.1</v>
      </c>
    </row>
    <row r="22884" spans="1:13" hidden="1" x14ac:dyDescent="0.25">
      <c r="A22884" t="s">
        <v>401</v>
      </c>
      <c r="B22884" t="s">
        <v>23</v>
      </c>
      <c r="C22884" t="s">
        <v>35</v>
      </c>
      <c r="D22884" t="s">
        <v>24</v>
      </c>
      <c r="E22884" s="1">
        <v>127791.76</v>
      </c>
      <c r="F22884" t="s">
        <v>17</v>
      </c>
      <c r="G22884">
        <v>0</v>
      </c>
      <c r="H22884">
        <v>6882</v>
      </c>
      <c r="I22884">
        <v>4489</v>
      </c>
      <c r="J22884">
        <v>88.86</v>
      </c>
      <c r="K22884">
        <v>57.8</v>
      </c>
      <c r="L22884" t="s">
        <v>31</v>
      </c>
      <c r="M22884">
        <v>22.52</v>
      </c>
    </row>
    <row r="22885" spans="1:13" hidden="1" x14ac:dyDescent="0.25">
      <c r="A22885" t="s">
        <v>642</v>
      </c>
      <c r="B22885" t="s">
        <v>54</v>
      </c>
      <c r="C22885" t="s">
        <v>15</v>
      </c>
      <c r="D22885" t="s">
        <v>24</v>
      </c>
      <c r="E22885" s="1">
        <v>70492.070000000007</v>
      </c>
      <c r="F22885" t="s">
        <v>37</v>
      </c>
      <c r="G22885">
        <v>15</v>
      </c>
      <c r="H22885">
        <v>5250</v>
      </c>
      <c r="I22885">
        <v>8017</v>
      </c>
      <c r="J22885">
        <v>33.950000000000003</v>
      </c>
      <c r="K22885">
        <v>54.21</v>
      </c>
      <c r="L22885" t="s">
        <v>58</v>
      </c>
      <c r="M22885">
        <v>56.22</v>
      </c>
    </row>
    <row r="22886" spans="1:13" x14ac:dyDescent="0.25">
      <c r="A22886" t="s">
        <v>475</v>
      </c>
      <c r="B22886" t="s">
        <v>54</v>
      </c>
      <c r="C22886" t="s">
        <v>15</v>
      </c>
      <c r="D22886" t="s">
        <v>29</v>
      </c>
      <c r="E22886" s="1">
        <v>66414.36</v>
      </c>
      <c r="F22886" t="s">
        <v>17</v>
      </c>
      <c r="G22886">
        <v>4</v>
      </c>
      <c r="H22886">
        <v>2978</v>
      </c>
      <c r="I22886">
        <v>1801</v>
      </c>
      <c r="J22886">
        <v>71.260000000000005</v>
      </c>
      <c r="K22886">
        <v>58.07</v>
      </c>
      <c r="L22886" t="s">
        <v>33</v>
      </c>
      <c r="M22886">
        <v>68.290000000000006</v>
      </c>
    </row>
    <row r="22887" spans="1:13" hidden="1" x14ac:dyDescent="0.25">
      <c r="A22887" t="s">
        <v>110</v>
      </c>
      <c r="B22887" t="s">
        <v>14</v>
      </c>
      <c r="C22887" t="s">
        <v>35</v>
      </c>
      <c r="D22887" t="s">
        <v>24</v>
      </c>
      <c r="E22887" s="1">
        <v>134272.79999999999</v>
      </c>
      <c r="F22887" t="s">
        <v>25</v>
      </c>
      <c r="G22887">
        <v>20</v>
      </c>
      <c r="H22887">
        <v>3544</v>
      </c>
      <c r="I22887">
        <v>1907</v>
      </c>
      <c r="J22887">
        <v>58.35</v>
      </c>
      <c r="K22887">
        <v>41.97</v>
      </c>
      <c r="L22887" t="s">
        <v>18</v>
      </c>
      <c r="M22887">
        <v>41.65</v>
      </c>
    </row>
    <row r="22888" spans="1:13" hidden="1" x14ac:dyDescent="0.25">
      <c r="A22888" t="s">
        <v>519</v>
      </c>
      <c r="B22888" t="s">
        <v>20</v>
      </c>
      <c r="C22888" t="s">
        <v>15</v>
      </c>
      <c r="D22888" t="s">
        <v>24</v>
      </c>
      <c r="E22888" s="1">
        <v>35226.06</v>
      </c>
      <c r="F22888" t="s">
        <v>37</v>
      </c>
      <c r="G22888">
        <v>3</v>
      </c>
      <c r="H22888">
        <v>9640</v>
      </c>
      <c r="I22888">
        <v>7541</v>
      </c>
      <c r="J22888">
        <v>45.9</v>
      </c>
      <c r="K22888">
        <v>33.08</v>
      </c>
      <c r="L22888" t="s">
        <v>58</v>
      </c>
      <c r="M22888">
        <v>26.14</v>
      </c>
    </row>
    <row r="22889" spans="1:13" hidden="1" x14ac:dyDescent="0.25">
      <c r="A22889" t="s">
        <v>609</v>
      </c>
      <c r="B22889" t="s">
        <v>34</v>
      </c>
      <c r="C22889" t="s">
        <v>35</v>
      </c>
      <c r="D22889" t="s">
        <v>16</v>
      </c>
      <c r="E22889" s="1">
        <v>107080.15</v>
      </c>
      <c r="F22889" t="s">
        <v>30</v>
      </c>
      <c r="G22889">
        <v>2</v>
      </c>
      <c r="H22889">
        <v>2605</v>
      </c>
      <c r="I22889">
        <v>2481</v>
      </c>
      <c r="J22889">
        <v>84.39</v>
      </c>
      <c r="K22889">
        <v>53.75</v>
      </c>
      <c r="L22889" t="s">
        <v>21</v>
      </c>
      <c r="M22889">
        <v>60.76</v>
      </c>
    </row>
    <row r="22890" spans="1:13" x14ac:dyDescent="0.25">
      <c r="A22890" t="s">
        <v>368</v>
      </c>
      <c r="B22890" t="s">
        <v>34</v>
      </c>
      <c r="C22890" t="s">
        <v>35</v>
      </c>
      <c r="D22890" t="s">
        <v>29</v>
      </c>
      <c r="E22890" s="1">
        <v>35069.65</v>
      </c>
      <c r="F22890" t="s">
        <v>17</v>
      </c>
      <c r="G22890">
        <v>1</v>
      </c>
      <c r="H22890">
        <v>2961</v>
      </c>
      <c r="I22890">
        <v>8900</v>
      </c>
      <c r="J22890">
        <v>20.29</v>
      </c>
      <c r="K22890">
        <v>61.06</v>
      </c>
      <c r="L22890" t="s">
        <v>58</v>
      </c>
      <c r="M22890">
        <v>70.86</v>
      </c>
    </row>
    <row r="22891" spans="1:13" hidden="1" x14ac:dyDescent="0.25">
      <c r="A22891" t="s">
        <v>230</v>
      </c>
      <c r="B22891" t="s">
        <v>39</v>
      </c>
      <c r="C22891" t="s">
        <v>15</v>
      </c>
      <c r="D22891" t="s">
        <v>16</v>
      </c>
      <c r="E22891" s="1">
        <v>139286.70000000001</v>
      </c>
      <c r="F22891" t="s">
        <v>37</v>
      </c>
      <c r="G22891">
        <v>7</v>
      </c>
      <c r="H22891">
        <v>8889</v>
      </c>
      <c r="I22891">
        <v>5040</v>
      </c>
      <c r="J22891">
        <v>70.87</v>
      </c>
      <c r="K22891">
        <v>49.57</v>
      </c>
      <c r="L22891" t="s">
        <v>58</v>
      </c>
      <c r="M22891">
        <v>45.45</v>
      </c>
    </row>
    <row r="22892" spans="1:13" hidden="1" x14ac:dyDescent="0.25">
      <c r="A22892" t="s">
        <v>513</v>
      </c>
      <c r="B22892" t="s">
        <v>28</v>
      </c>
      <c r="C22892" t="s">
        <v>15</v>
      </c>
      <c r="D22892" t="s">
        <v>24</v>
      </c>
      <c r="E22892" s="1">
        <v>62852.72</v>
      </c>
      <c r="F22892" t="s">
        <v>25</v>
      </c>
      <c r="G22892">
        <v>0</v>
      </c>
      <c r="H22892">
        <v>1563</v>
      </c>
      <c r="I22892">
        <v>5171</v>
      </c>
      <c r="J22892">
        <v>65.760000000000005</v>
      </c>
      <c r="K22892">
        <v>22.13</v>
      </c>
      <c r="L22892" t="s">
        <v>31</v>
      </c>
      <c r="M22892">
        <v>66.98</v>
      </c>
    </row>
    <row r="22893" spans="1:13" x14ac:dyDescent="0.25">
      <c r="A22893" t="s">
        <v>87</v>
      </c>
      <c r="B22893" t="s">
        <v>20</v>
      </c>
      <c r="C22893" t="s">
        <v>15</v>
      </c>
      <c r="D22893" t="s">
        <v>29</v>
      </c>
      <c r="E22893" s="1">
        <v>139339.4</v>
      </c>
      <c r="F22893" t="s">
        <v>45</v>
      </c>
      <c r="G22893">
        <v>3</v>
      </c>
      <c r="H22893">
        <v>8387</v>
      </c>
      <c r="I22893">
        <v>2712</v>
      </c>
      <c r="J22893">
        <v>2.63</v>
      </c>
      <c r="K22893">
        <v>71.16</v>
      </c>
      <c r="L22893" t="s">
        <v>18</v>
      </c>
      <c r="M22893">
        <v>42.94</v>
      </c>
    </row>
    <row r="22894" spans="1:13" hidden="1" x14ac:dyDescent="0.25">
      <c r="A22894" t="s">
        <v>303</v>
      </c>
      <c r="B22894" t="s">
        <v>23</v>
      </c>
      <c r="C22894" t="s">
        <v>15</v>
      </c>
      <c r="D22894" t="s">
        <v>24</v>
      </c>
      <c r="E22894" s="1">
        <v>76483.42</v>
      </c>
      <c r="F22894" t="s">
        <v>17</v>
      </c>
      <c r="G22894">
        <v>18</v>
      </c>
      <c r="H22894">
        <v>7135</v>
      </c>
      <c r="I22894">
        <v>4139</v>
      </c>
      <c r="J22894">
        <v>6.01</v>
      </c>
      <c r="K22894">
        <v>14.13</v>
      </c>
      <c r="L22894" t="s">
        <v>42</v>
      </c>
      <c r="M22894">
        <v>66.03</v>
      </c>
    </row>
    <row r="22895" spans="1:13" hidden="1" x14ac:dyDescent="0.25">
      <c r="A22895" t="s">
        <v>468</v>
      </c>
      <c r="B22895" t="s">
        <v>20</v>
      </c>
      <c r="C22895" t="s">
        <v>15</v>
      </c>
      <c r="D22895" t="s">
        <v>24</v>
      </c>
      <c r="E22895" s="1">
        <v>127025.33</v>
      </c>
      <c r="F22895" t="s">
        <v>25</v>
      </c>
      <c r="G22895">
        <v>9</v>
      </c>
      <c r="H22895">
        <v>9716</v>
      </c>
      <c r="I22895">
        <v>4134</v>
      </c>
      <c r="J22895">
        <v>45.57</v>
      </c>
      <c r="K22895">
        <v>45.46</v>
      </c>
      <c r="L22895" t="s">
        <v>26</v>
      </c>
      <c r="M22895">
        <v>73.73</v>
      </c>
    </row>
    <row r="22896" spans="1:13" hidden="1" x14ac:dyDescent="0.25">
      <c r="A22896" t="s">
        <v>563</v>
      </c>
      <c r="B22896" t="s">
        <v>39</v>
      </c>
      <c r="C22896" t="s">
        <v>15</v>
      </c>
      <c r="D22896" t="s">
        <v>16</v>
      </c>
      <c r="E22896" s="1">
        <v>83360.95</v>
      </c>
      <c r="F22896" t="s">
        <v>25</v>
      </c>
      <c r="G22896">
        <v>17</v>
      </c>
      <c r="H22896">
        <v>8381</v>
      </c>
      <c r="I22896">
        <v>443</v>
      </c>
      <c r="J22896">
        <v>15.41</v>
      </c>
      <c r="K22896">
        <v>1.31</v>
      </c>
      <c r="L22896" t="s">
        <v>48</v>
      </c>
      <c r="M22896">
        <v>55.72</v>
      </c>
    </row>
    <row r="22897" spans="1:13" hidden="1" x14ac:dyDescent="0.25">
      <c r="A22897" t="s">
        <v>186</v>
      </c>
      <c r="B22897" t="s">
        <v>34</v>
      </c>
      <c r="C22897" t="s">
        <v>15</v>
      </c>
      <c r="D22897" t="s">
        <v>16</v>
      </c>
      <c r="E22897" s="1">
        <v>90161.59</v>
      </c>
      <c r="F22897" t="s">
        <v>30</v>
      </c>
      <c r="G22897">
        <v>7</v>
      </c>
      <c r="H22897">
        <v>1027</v>
      </c>
      <c r="I22897">
        <v>6173</v>
      </c>
      <c r="J22897">
        <v>26.13</v>
      </c>
      <c r="K22897">
        <v>5.45</v>
      </c>
      <c r="L22897" t="s">
        <v>58</v>
      </c>
      <c r="M22897">
        <v>63.34</v>
      </c>
    </row>
    <row r="22898" spans="1:13" x14ac:dyDescent="0.25">
      <c r="A22898" t="s">
        <v>219</v>
      </c>
      <c r="B22898" t="s">
        <v>34</v>
      </c>
      <c r="C22898" t="s">
        <v>15</v>
      </c>
      <c r="D22898" t="s">
        <v>29</v>
      </c>
      <c r="E22898" s="1">
        <v>46259.22</v>
      </c>
      <c r="F22898" t="s">
        <v>45</v>
      </c>
      <c r="G22898">
        <v>10</v>
      </c>
      <c r="H22898">
        <v>1941</v>
      </c>
      <c r="I22898">
        <v>9165</v>
      </c>
      <c r="J22898">
        <v>37.58</v>
      </c>
      <c r="K22898">
        <v>51.92</v>
      </c>
      <c r="L22898" t="s">
        <v>18</v>
      </c>
      <c r="M22898">
        <v>58.97</v>
      </c>
    </row>
    <row r="22899" spans="1:13" hidden="1" x14ac:dyDescent="0.25">
      <c r="A22899" t="s">
        <v>237</v>
      </c>
      <c r="B22899" t="s">
        <v>34</v>
      </c>
      <c r="C22899" t="s">
        <v>15</v>
      </c>
      <c r="D22899" t="s">
        <v>24</v>
      </c>
      <c r="E22899" s="1">
        <v>148050.60999999999</v>
      </c>
      <c r="F22899" t="s">
        <v>37</v>
      </c>
      <c r="G22899">
        <v>8</v>
      </c>
      <c r="H22899">
        <v>7819</v>
      </c>
      <c r="I22899">
        <v>6914</v>
      </c>
      <c r="J22899">
        <v>82.85</v>
      </c>
      <c r="K22899">
        <v>70.28</v>
      </c>
      <c r="L22899" t="s">
        <v>48</v>
      </c>
      <c r="M22899">
        <v>27.51</v>
      </c>
    </row>
    <row r="22900" spans="1:13" x14ac:dyDescent="0.25">
      <c r="A22900" t="s">
        <v>319</v>
      </c>
      <c r="B22900" t="s">
        <v>51</v>
      </c>
      <c r="C22900" t="s">
        <v>35</v>
      </c>
      <c r="D22900" t="s">
        <v>29</v>
      </c>
      <c r="E22900" s="1">
        <v>138875.03</v>
      </c>
      <c r="F22900" t="s">
        <v>37</v>
      </c>
      <c r="G22900">
        <v>4</v>
      </c>
      <c r="H22900">
        <v>6822</v>
      </c>
      <c r="I22900">
        <v>5104</v>
      </c>
      <c r="J22900">
        <v>72.290000000000006</v>
      </c>
      <c r="K22900">
        <v>17.97</v>
      </c>
      <c r="L22900" t="s">
        <v>58</v>
      </c>
      <c r="M22900">
        <v>67.900000000000006</v>
      </c>
    </row>
    <row r="22901" spans="1:13" hidden="1" x14ac:dyDescent="0.25">
      <c r="A22901" t="s">
        <v>235</v>
      </c>
      <c r="B22901" t="s">
        <v>20</v>
      </c>
      <c r="C22901" t="s">
        <v>35</v>
      </c>
      <c r="D22901" t="s">
        <v>16</v>
      </c>
      <c r="E22901" s="1">
        <v>138726.47</v>
      </c>
      <c r="F22901" t="s">
        <v>45</v>
      </c>
      <c r="G22901">
        <v>13</v>
      </c>
      <c r="H22901">
        <v>4243</v>
      </c>
      <c r="I22901">
        <v>4717</v>
      </c>
      <c r="J22901">
        <v>50.81</v>
      </c>
      <c r="K22901">
        <v>50.07</v>
      </c>
      <c r="L22901" t="s">
        <v>21</v>
      </c>
      <c r="M22901">
        <v>60.38</v>
      </c>
    </row>
    <row r="22902" spans="1:13" hidden="1" x14ac:dyDescent="0.25">
      <c r="A22902" t="s">
        <v>201</v>
      </c>
      <c r="B22902" t="s">
        <v>28</v>
      </c>
      <c r="C22902" t="s">
        <v>15</v>
      </c>
      <c r="D22902" t="s">
        <v>16</v>
      </c>
      <c r="E22902" s="1">
        <v>116501.16</v>
      </c>
      <c r="F22902" t="s">
        <v>45</v>
      </c>
      <c r="G22902">
        <v>19</v>
      </c>
      <c r="H22902">
        <v>1294</v>
      </c>
      <c r="I22902">
        <v>4384</v>
      </c>
      <c r="J22902">
        <v>75.17</v>
      </c>
      <c r="K22902">
        <v>80.31</v>
      </c>
      <c r="L22902" t="s">
        <v>33</v>
      </c>
      <c r="M22902">
        <v>24.02</v>
      </c>
    </row>
    <row r="22903" spans="1:13" hidden="1" x14ac:dyDescent="0.25">
      <c r="A22903" t="s">
        <v>106</v>
      </c>
      <c r="B22903" t="s">
        <v>20</v>
      </c>
      <c r="C22903" t="s">
        <v>35</v>
      </c>
      <c r="D22903" t="s">
        <v>24</v>
      </c>
      <c r="E22903" s="1">
        <v>99711.52</v>
      </c>
      <c r="F22903" t="s">
        <v>37</v>
      </c>
      <c r="G22903">
        <v>10</v>
      </c>
      <c r="H22903">
        <v>8872</v>
      </c>
      <c r="I22903">
        <v>2977</v>
      </c>
      <c r="J22903">
        <v>62.48</v>
      </c>
      <c r="K22903">
        <v>17.11</v>
      </c>
      <c r="L22903" t="s">
        <v>58</v>
      </c>
      <c r="M22903">
        <v>73.06</v>
      </c>
    </row>
    <row r="22904" spans="1:13" hidden="1" x14ac:dyDescent="0.25">
      <c r="A22904" t="s">
        <v>424</v>
      </c>
      <c r="B22904" t="s">
        <v>14</v>
      </c>
      <c r="C22904" t="s">
        <v>15</v>
      </c>
      <c r="D22904" t="s">
        <v>24</v>
      </c>
      <c r="E22904" s="1">
        <v>117366.63</v>
      </c>
      <c r="F22904" t="s">
        <v>45</v>
      </c>
      <c r="G22904">
        <v>18</v>
      </c>
      <c r="H22904">
        <v>5633</v>
      </c>
      <c r="I22904">
        <v>1554</v>
      </c>
      <c r="J22904">
        <v>79.12</v>
      </c>
      <c r="K22904">
        <v>60.72</v>
      </c>
      <c r="L22904" t="s">
        <v>26</v>
      </c>
      <c r="M22904">
        <v>58.07</v>
      </c>
    </row>
    <row r="22905" spans="1:13" hidden="1" x14ac:dyDescent="0.25">
      <c r="A22905" t="s">
        <v>611</v>
      </c>
      <c r="B22905" t="s">
        <v>28</v>
      </c>
      <c r="C22905" t="s">
        <v>35</v>
      </c>
      <c r="D22905" t="s">
        <v>24</v>
      </c>
      <c r="E22905" s="1">
        <v>84083</v>
      </c>
      <c r="F22905" t="s">
        <v>37</v>
      </c>
      <c r="G22905">
        <v>13</v>
      </c>
      <c r="H22905">
        <v>1689</v>
      </c>
      <c r="I22905">
        <v>854</v>
      </c>
      <c r="J22905">
        <v>74.23</v>
      </c>
      <c r="K22905">
        <v>61.41</v>
      </c>
      <c r="L22905" t="s">
        <v>18</v>
      </c>
      <c r="M22905">
        <v>45.42</v>
      </c>
    </row>
    <row r="22906" spans="1:13" x14ac:dyDescent="0.25">
      <c r="A22906" t="s">
        <v>305</v>
      </c>
      <c r="B22906" t="s">
        <v>51</v>
      </c>
      <c r="C22906" t="s">
        <v>35</v>
      </c>
      <c r="D22906" t="s">
        <v>29</v>
      </c>
      <c r="E22906" s="1">
        <v>100257.2</v>
      </c>
      <c r="F22906" t="s">
        <v>45</v>
      </c>
      <c r="G22906">
        <v>10</v>
      </c>
      <c r="H22906">
        <v>3128</v>
      </c>
      <c r="I22906">
        <v>1410</v>
      </c>
      <c r="J22906">
        <v>32.9</v>
      </c>
      <c r="K22906">
        <v>30.93</v>
      </c>
      <c r="L22906" t="s">
        <v>48</v>
      </c>
      <c r="M22906">
        <v>76.03</v>
      </c>
    </row>
    <row r="22907" spans="1:13" hidden="1" x14ac:dyDescent="0.25">
      <c r="A22907" t="s">
        <v>516</v>
      </c>
      <c r="B22907" t="s">
        <v>23</v>
      </c>
      <c r="C22907" t="s">
        <v>35</v>
      </c>
      <c r="D22907" t="s">
        <v>24</v>
      </c>
      <c r="E22907" s="1">
        <v>66051.460000000006</v>
      </c>
      <c r="F22907" t="s">
        <v>37</v>
      </c>
      <c r="G22907">
        <v>10</v>
      </c>
      <c r="H22907">
        <v>4786</v>
      </c>
      <c r="I22907">
        <v>6247</v>
      </c>
      <c r="J22907">
        <v>70.3</v>
      </c>
      <c r="K22907">
        <v>32.68</v>
      </c>
      <c r="L22907" t="s">
        <v>48</v>
      </c>
      <c r="M22907">
        <v>53.09</v>
      </c>
    </row>
    <row r="22908" spans="1:13" hidden="1" x14ac:dyDescent="0.25">
      <c r="A22908" t="s">
        <v>494</v>
      </c>
      <c r="B22908" t="s">
        <v>54</v>
      </c>
      <c r="C22908" t="s">
        <v>35</v>
      </c>
      <c r="D22908" t="s">
        <v>24</v>
      </c>
      <c r="E22908" s="1">
        <v>72733.929999999993</v>
      </c>
      <c r="F22908" t="s">
        <v>45</v>
      </c>
      <c r="G22908">
        <v>3</v>
      </c>
      <c r="H22908">
        <v>4606</v>
      </c>
      <c r="I22908">
        <v>2403</v>
      </c>
      <c r="J22908">
        <v>6.9</v>
      </c>
      <c r="K22908">
        <v>15.28</v>
      </c>
      <c r="L22908" t="s">
        <v>18</v>
      </c>
      <c r="M22908">
        <v>32.619999999999997</v>
      </c>
    </row>
    <row r="22909" spans="1:13" x14ac:dyDescent="0.25">
      <c r="A22909" t="s">
        <v>574</v>
      </c>
      <c r="B22909" t="s">
        <v>34</v>
      </c>
      <c r="C22909" t="s">
        <v>15</v>
      </c>
      <c r="D22909" t="s">
        <v>29</v>
      </c>
      <c r="E22909" s="1">
        <v>139446.75</v>
      </c>
      <c r="F22909" t="s">
        <v>17</v>
      </c>
      <c r="G22909">
        <v>13</v>
      </c>
      <c r="H22909">
        <v>7199</v>
      </c>
      <c r="I22909">
        <v>826</v>
      </c>
      <c r="J22909">
        <v>49.72</v>
      </c>
      <c r="K22909">
        <v>24.37</v>
      </c>
      <c r="L22909" t="s">
        <v>33</v>
      </c>
      <c r="M22909">
        <v>44.44</v>
      </c>
    </row>
    <row r="22910" spans="1:13" hidden="1" x14ac:dyDescent="0.25">
      <c r="A22910" t="s">
        <v>423</v>
      </c>
      <c r="B22910" t="s">
        <v>14</v>
      </c>
      <c r="C22910" t="s">
        <v>35</v>
      </c>
      <c r="D22910" t="s">
        <v>24</v>
      </c>
      <c r="E22910" s="1">
        <v>33617.97</v>
      </c>
      <c r="F22910" t="s">
        <v>30</v>
      </c>
      <c r="G22910">
        <v>17</v>
      </c>
      <c r="H22910">
        <v>8189</v>
      </c>
      <c r="I22910">
        <v>316</v>
      </c>
      <c r="J22910">
        <v>57.22</v>
      </c>
      <c r="K22910">
        <v>42.01</v>
      </c>
      <c r="L22910" t="s">
        <v>48</v>
      </c>
      <c r="M22910">
        <v>37.979999999999997</v>
      </c>
    </row>
    <row r="22911" spans="1:13" x14ac:dyDescent="0.25">
      <c r="A22911" t="s">
        <v>153</v>
      </c>
      <c r="B22911" t="s">
        <v>54</v>
      </c>
      <c r="C22911" t="s">
        <v>15</v>
      </c>
      <c r="D22911" t="s">
        <v>29</v>
      </c>
      <c r="E22911" s="1">
        <v>33378.839999999997</v>
      </c>
      <c r="F22911" t="s">
        <v>25</v>
      </c>
      <c r="G22911">
        <v>17</v>
      </c>
      <c r="H22911">
        <v>9154</v>
      </c>
      <c r="I22911">
        <v>7393</v>
      </c>
      <c r="J22911">
        <v>47.87</v>
      </c>
      <c r="K22911">
        <v>58.49</v>
      </c>
      <c r="L22911" t="s">
        <v>18</v>
      </c>
      <c r="M22911">
        <v>63.34</v>
      </c>
    </row>
    <row r="22912" spans="1:13" hidden="1" x14ac:dyDescent="0.25">
      <c r="A22912" t="s">
        <v>623</v>
      </c>
      <c r="B22912" t="s">
        <v>34</v>
      </c>
      <c r="C22912" t="s">
        <v>15</v>
      </c>
      <c r="D22912" t="s">
        <v>24</v>
      </c>
      <c r="E22912" s="1">
        <v>45190.239999999998</v>
      </c>
      <c r="F22912" t="s">
        <v>45</v>
      </c>
      <c r="G22912">
        <v>4</v>
      </c>
      <c r="H22912">
        <v>1444</v>
      </c>
      <c r="I22912">
        <v>2673</v>
      </c>
      <c r="J22912">
        <v>83.25</v>
      </c>
      <c r="K22912">
        <v>55.57</v>
      </c>
      <c r="L22912" t="s">
        <v>31</v>
      </c>
      <c r="M22912">
        <v>40.270000000000003</v>
      </c>
    </row>
    <row r="22913" spans="1:13" hidden="1" x14ac:dyDescent="0.25">
      <c r="A22913" t="s">
        <v>302</v>
      </c>
      <c r="B22913" t="s">
        <v>20</v>
      </c>
      <c r="C22913" t="s">
        <v>35</v>
      </c>
      <c r="D22913" t="s">
        <v>16</v>
      </c>
      <c r="E22913" s="1">
        <v>99507.45</v>
      </c>
      <c r="F22913" t="s">
        <v>30</v>
      </c>
      <c r="G22913">
        <v>7</v>
      </c>
      <c r="H22913">
        <v>2069</v>
      </c>
      <c r="I22913">
        <v>9227</v>
      </c>
      <c r="J22913">
        <v>43.28</v>
      </c>
      <c r="K22913">
        <v>48.59</v>
      </c>
      <c r="L22913" t="s">
        <v>26</v>
      </c>
      <c r="M22913">
        <v>44.42</v>
      </c>
    </row>
    <row r="22914" spans="1:13" x14ac:dyDescent="0.25">
      <c r="A22914" t="s">
        <v>273</v>
      </c>
      <c r="B22914" t="s">
        <v>20</v>
      </c>
      <c r="C22914" t="s">
        <v>15</v>
      </c>
      <c r="D22914" t="s">
        <v>29</v>
      </c>
      <c r="E22914" s="1">
        <v>34462.839999999997</v>
      </c>
      <c r="F22914" t="s">
        <v>17</v>
      </c>
      <c r="G22914">
        <v>9</v>
      </c>
      <c r="H22914">
        <v>3059</v>
      </c>
      <c r="I22914">
        <v>8334</v>
      </c>
      <c r="J22914">
        <v>81.61</v>
      </c>
      <c r="K22914">
        <v>48.42</v>
      </c>
      <c r="L22914" t="s">
        <v>26</v>
      </c>
      <c r="M22914">
        <v>28.83</v>
      </c>
    </row>
    <row r="22915" spans="1:13" hidden="1" x14ac:dyDescent="0.25">
      <c r="A22915" t="s">
        <v>601</v>
      </c>
      <c r="B22915" t="s">
        <v>34</v>
      </c>
      <c r="C22915" t="s">
        <v>15</v>
      </c>
      <c r="D22915" t="s">
        <v>24</v>
      </c>
      <c r="E22915" s="1">
        <v>34383.68</v>
      </c>
      <c r="F22915" t="s">
        <v>45</v>
      </c>
      <c r="G22915">
        <v>12</v>
      </c>
      <c r="H22915">
        <v>5490</v>
      </c>
      <c r="I22915">
        <v>7406</v>
      </c>
      <c r="J22915">
        <v>18.87</v>
      </c>
      <c r="K22915">
        <v>30.2</v>
      </c>
      <c r="L22915" t="s">
        <v>33</v>
      </c>
      <c r="M22915">
        <v>64.959999999999994</v>
      </c>
    </row>
    <row r="22916" spans="1:13" hidden="1" x14ac:dyDescent="0.25">
      <c r="A22916" t="s">
        <v>118</v>
      </c>
      <c r="B22916" t="s">
        <v>28</v>
      </c>
      <c r="C22916" t="s">
        <v>15</v>
      </c>
      <c r="D22916" t="s">
        <v>16</v>
      </c>
      <c r="E22916" s="1">
        <v>118449.9</v>
      </c>
      <c r="F22916" t="s">
        <v>25</v>
      </c>
      <c r="G22916">
        <v>14</v>
      </c>
      <c r="H22916">
        <v>5685</v>
      </c>
      <c r="I22916">
        <v>990</v>
      </c>
      <c r="J22916">
        <v>30.38</v>
      </c>
      <c r="K22916">
        <v>14.52</v>
      </c>
      <c r="L22916" t="s">
        <v>21</v>
      </c>
      <c r="M22916">
        <v>53.27</v>
      </c>
    </row>
    <row r="22917" spans="1:13" hidden="1" x14ac:dyDescent="0.25">
      <c r="A22917" t="s">
        <v>620</v>
      </c>
      <c r="B22917" t="s">
        <v>28</v>
      </c>
      <c r="C22917" t="s">
        <v>15</v>
      </c>
      <c r="D22917" t="s">
        <v>24</v>
      </c>
      <c r="E22917" s="1">
        <v>44401.98</v>
      </c>
      <c r="F22917" t="s">
        <v>45</v>
      </c>
      <c r="G22917">
        <v>5</v>
      </c>
      <c r="H22917">
        <v>4997</v>
      </c>
      <c r="I22917">
        <v>8902</v>
      </c>
      <c r="J22917">
        <v>29.61</v>
      </c>
      <c r="K22917">
        <v>49.02</v>
      </c>
      <c r="L22917" t="s">
        <v>26</v>
      </c>
      <c r="M22917">
        <v>77.13</v>
      </c>
    </row>
    <row r="22918" spans="1:13" hidden="1" x14ac:dyDescent="0.25">
      <c r="A22918" t="s">
        <v>117</v>
      </c>
      <c r="B22918" t="s">
        <v>39</v>
      </c>
      <c r="C22918" t="s">
        <v>35</v>
      </c>
      <c r="D22918" t="s">
        <v>24</v>
      </c>
      <c r="E22918" s="1">
        <v>82357.45</v>
      </c>
      <c r="F22918" t="s">
        <v>17</v>
      </c>
      <c r="G22918">
        <v>19</v>
      </c>
      <c r="H22918">
        <v>2174</v>
      </c>
      <c r="I22918">
        <v>234</v>
      </c>
      <c r="J22918">
        <v>21.75</v>
      </c>
      <c r="K22918">
        <v>17.28</v>
      </c>
      <c r="L22918" t="s">
        <v>18</v>
      </c>
      <c r="M22918">
        <v>62.93</v>
      </c>
    </row>
    <row r="22919" spans="1:13" hidden="1" x14ac:dyDescent="0.25">
      <c r="A22919" t="s">
        <v>137</v>
      </c>
      <c r="B22919" t="s">
        <v>39</v>
      </c>
      <c r="C22919" t="s">
        <v>15</v>
      </c>
      <c r="D22919" t="s">
        <v>24</v>
      </c>
      <c r="E22919" s="1">
        <v>125245.91</v>
      </c>
      <c r="F22919" t="s">
        <v>25</v>
      </c>
      <c r="G22919">
        <v>5</v>
      </c>
      <c r="H22919">
        <v>3761</v>
      </c>
      <c r="I22919">
        <v>2021</v>
      </c>
      <c r="J22919">
        <v>49.16</v>
      </c>
      <c r="K22919">
        <v>15.45</v>
      </c>
      <c r="L22919" t="s">
        <v>42</v>
      </c>
      <c r="M22919">
        <v>79.739999999999995</v>
      </c>
    </row>
    <row r="22920" spans="1:13" hidden="1" x14ac:dyDescent="0.25">
      <c r="A22920" t="s">
        <v>308</v>
      </c>
      <c r="B22920" t="s">
        <v>23</v>
      </c>
      <c r="C22920" t="s">
        <v>35</v>
      </c>
      <c r="D22920" t="s">
        <v>16</v>
      </c>
      <c r="E22920" s="1">
        <v>91522.85</v>
      </c>
      <c r="F22920" t="s">
        <v>30</v>
      </c>
      <c r="G22920">
        <v>4</v>
      </c>
      <c r="H22920">
        <v>3001</v>
      </c>
      <c r="I22920">
        <v>4431</v>
      </c>
      <c r="J22920">
        <v>88.97</v>
      </c>
      <c r="K22920">
        <v>29.16</v>
      </c>
      <c r="L22920" t="s">
        <v>33</v>
      </c>
      <c r="M22920">
        <v>61.12</v>
      </c>
    </row>
    <row r="22921" spans="1:13" hidden="1" x14ac:dyDescent="0.25">
      <c r="A22921" t="s">
        <v>65</v>
      </c>
      <c r="B22921" t="s">
        <v>39</v>
      </c>
      <c r="C22921" t="s">
        <v>35</v>
      </c>
      <c r="D22921" t="s">
        <v>24</v>
      </c>
      <c r="E22921" s="1">
        <v>138667.62</v>
      </c>
      <c r="F22921" t="s">
        <v>37</v>
      </c>
      <c r="G22921">
        <v>6</v>
      </c>
      <c r="H22921">
        <v>2609</v>
      </c>
      <c r="I22921">
        <v>2446</v>
      </c>
      <c r="J22921">
        <v>91.91</v>
      </c>
      <c r="K22921">
        <v>99.04</v>
      </c>
      <c r="L22921" t="s">
        <v>42</v>
      </c>
      <c r="M22921">
        <v>33.03</v>
      </c>
    </row>
    <row r="22922" spans="1:13" hidden="1" x14ac:dyDescent="0.25">
      <c r="A22922" t="s">
        <v>364</v>
      </c>
      <c r="B22922" t="s">
        <v>28</v>
      </c>
      <c r="C22922" t="s">
        <v>15</v>
      </c>
      <c r="D22922" t="s">
        <v>24</v>
      </c>
      <c r="E22922" s="1">
        <v>77214.38</v>
      </c>
      <c r="F22922" t="s">
        <v>37</v>
      </c>
      <c r="G22922">
        <v>9</v>
      </c>
      <c r="H22922">
        <v>4527</v>
      </c>
      <c r="I22922">
        <v>649</v>
      </c>
      <c r="J22922">
        <v>50</v>
      </c>
      <c r="K22922">
        <v>46.64</v>
      </c>
      <c r="L22922" t="s">
        <v>33</v>
      </c>
      <c r="M22922">
        <v>30.82</v>
      </c>
    </row>
    <row r="22923" spans="1:13" hidden="1" x14ac:dyDescent="0.25">
      <c r="A22923" t="s">
        <v>480</v>
      </c>
      <c r="B22923" t="s">
        <v>23</v>
      </c>
      <c r="C22923" t="s">
        <v>35</v>
      </c>
      <c r="D22923" t="s">
        <v>16</v>
      </c>
      <c r="E22923" s="1">
        <v>117862.29</v>
      </c>
      <c r="F22923" t="s">
        <v>37</v>
      </c>
      <c r="G22923">
        <v>12</v>
      </c>
      <c r="H22923">
        <v>8829</v>
      </c>
      <c r="I22923">
        <v>5650</v>
      </c>
      <c r="J22923">
        <v>21.96</v>
      </c>
      <c r="K22923">
        <v>36.590000000000003</v>
      </c>
      <c r="L22923" t="s">
        <v>33</v>
      </c>
      <c r="M22923">
        <v>73.209999999999994</v>
      </c>
    </row>
    <row r="22924" spans="1:13" hidden="1" x14ac:dyDescent="0.25">
      <c r="A22924" t="s">
        <v>524</v>
      </c>
      <c r="B22924" t="s">
        <v>54</v>
      </c>
      <c r="C22924" t="s">
        <v>15</v>
      </c>
      <c r="D22924" t="s">
        <v>24</v>
      </c>
      <c r="E22924" s="1">
        <v>52304.55</v>
      </c>
      <c r="F22924" t="s">
        <v>17</v>
      </c>
      <c r="G22924">
        <v>11</v>
      </c>
      <c r="H22924">
        <v>9081</v>
      </c>
      <c r="I22924">
        <v>3934</v>
      </c>
      <c r="J22924">
        <v>39.85</v>
      </c>
      <c r="K22924">
        <v>12.65</v>
      </c>
      <c r="L22924" t="s">
        <v>26</v>
      </c>
      <c r="M22924">
        <v>36.659999999999997</v>
      </c>
    </row>
    <row r="22925" spans="1:13" x14ac:dyDescent="0.25">
      <c r="A22925" t="s">
        <v>405</v>
      </c>
      <c r="B22925" t="s">
        <v>54</v>
      </c>
      <c r="C22925" t="s">
        <v>15</v>
      </c>
      <c r="D22925" t="s">
        <v>29</v>
      </c>
      <c r="E22925" s="1">
        <v>47465.83</v>
      </c>
      <c r="F22925" t="s">
        <v>30</v>
      </c>
      <c r="G22925">
        <v>1</v>
      </c>
      <c r="H22925">
        <v>9252</v>
      </c>
      <c r="I22925">
        <v>3331</v>
      </c>
      <c r="J22925">
        <v>80.67</v>
      </c>
      <c r="K22925">
        <v>37.880000000000003</v>
      </c>
      <c r="L22925" t="s">
        <v>18</v>
      </c>
      <c r="M22925">
        <v>27.65</v>
      </c>
    </row>
    <row r="22926" spans="1:13" x14ac:dyDescent="0.25">
      <c r="A22926" t="s">
        <v>606</v>
      </c>
      <c r="B22926" t="s">
        <v>39</v>
      </c>
      <c r="C22926" t="s">
        <v>35</v>
      </c>
      <c r="D22926" t="s">
        <v>29</v>
      </c>
      <c r="E22926" s="1">
        <v>32683.35</v>
      </c>
      <c r="F22926" t="s">
        <v>30</v>
      </c>
      <c r="G22926">
        <v>2</v>
      </c>
      <c r="H22926">
        <v>135</v>
      </c>
      <c r="I22926">
        <v>3175</v>
      </c>
      <c r="J22926">
        <v>94.68</v>
      </c>
      <c r="K22926">
        <v>18.59</v>
      </c>
      <c r="L22926" t="s">
        <v>42</v>
      </c>
      <c r="M22926">
        <v>53.26</v>
      </c>
    </row>
    <row r="22927" spans="1:13" hidden="1" x14ac:dyDescent="0.25">
      <c r="A22927" t="s">
        <v>435</v>
      </c>
      <c r="B22927" t="s">
        <v>34</v>
      </c>
      <c r="C22927" t="s">
        <v>35</v>
      </c>
      <c r="D22927" t="s">
        <v>16</v>
      </c>
      <c r="E22927" s="1">
        <v>79291.820000000007</v>
      </c>
      <c r="F22927" t="s">
        <v>37</v>
      </c>
      <c r="G22927">
        <v>19</v>
      </c>
      <c r="H22927">
        <v>5623</v>
      </c>
      <c r="I22927">
        <v>7134</v>
      </c>
      <c r="J22927">
        <v>64.25</v>
      </c>
      <c r="K22927">
        <v>46.09</v>
      </c>
      <c r="L22927" t="s">
        <v>42</v>
      </c>
      <c r="M22927">
        <v>67.63</v>
      </c>
    </row>
    <row r="22928" spans="1:13" hidden="1" x14ac:dyDescent="0.25">
      <c r="A22928" t="s">
        <v>419</v>
      </c>
      <c r="B22928" t="s">
        <v>28</v>
      </c>
      <c r="C22928" t="s">
        <v>35</v>
      </c>
      <c r="D22928" t="s">
        <v>16</v>
      </c>
      <c r="E22928" s="1">
        <v>77200.87</v>
      </c>
      <c r="F22928" t="s">
        <v>45</v>
      </c>
      <c r="G22928">
        <v>11</v>
      </c>
      <c r="H22928">
        <v>8406</v>
      </c>
      <c r="I22928">
        <v>5267</v>
      </c>
      <c r="J22928">
        <v>22.93</v>
      </c>
      <c r="K22928">
        <v>17.84</v>
      </c>
      <c r="L22928" t="s">
        <v>48</v>
      </c>
      <c r="M22928">
        <v>26.47</v>
      </c>
    </row>
    <row r="22929" spans="1:13" hidden="1" x14ac:dyDescent="0.25">
      <c r="A22929" t="s">
        <v>477</v>
      </c>
      <c r="B22929" t="s">
        <v>34</v>
      </c>
      <c r="C22929" t="s">
        <v>35</v>
      </c>
      <c r="D22929" t="s">
        <v>24</v>
      </c>
      <c r="E22929" s="1">
        <v>94858.23</v>
      </c>
      <c r="F22929" t="s">
        <v>17</v>
      </c>
      <c r="G22929">
        <v>11</v>
      </c>
      <c r="H22929">
        <v>9879</v>
      </c>
      <c r="I22929">
        <v>5721</v>
      </c>
      <c r="J22929">
        <v>66.87</v>
      </c>
      <c r="K22929">
        <v>50.4</v>
      </c>
      <c r="L22929" t="s">
        <v>58</v>
      </c>
      <c r="M22929">
        <v>61.78</v>
      </c>
    </row>
    <row r="22930" spans="1:13" x14ac:dyDescent="0.25">
      <c r="A22930" t="s">
        <v>604</v>
      </c>
      <c r="B22930" t="s">
        <v>51</v>
      </c>
      <c r="C22930" t="s">
        <v>15</v>
      </c>
      <c r="D22930" t="s">
        <v>29</v>
      </c>
      <c r="E22930" s="1">
        <v>95071.55</v>
      </c>
      <c r="F22930" t="s">
        <v>25</v>
      </c>
      <c r="G22930">
        <v>5</v>
      </c>
      <c r="H22930">
        <v>4042</v>
      </c>
      <c r="I22930">
        <v>6072</v>
      </c>
      <c r="J22930">
        <v>14.38</v>
      </c>
      <c r="K22930">
        <v>97.88</v>
      </c>
      <c r="L22930" t="s">
        <v>26</v>
      </c>
      <c r="M22930">
        <v>22.66</v>
      </c>
    </row>
    <row r="22931" spans="1:13" hidden="1" x14ac:dyDescent="0.25">
      <c r="A22931" t="s">
        <v>433</v>
      </c>
      <c r="B22931" t="s">
        <v>20</v>
      </c>
      <c r="C22931" t="s">
        <v>15</v>
      </c>
      <c r="D22931" t="s">
        <v>24</v>
      </c>
      <c r="E22931" s="1">
        <v>112737.42</v>
      </c>
      <c r="F22931" t="s">
        <v>30</v>
      </c>
      <c r="G22931">
        <v>5</v>
      </c>
      <c r="H22931">
        <v>9604</v>
      </c>
      <c r="I22931">
        <v>9557</v>
      </c>
      <c r="J22931">
        <v>86.66</v>
      </c>
      <c r="K22931">
        <v>1.71</v>
      </c>
      <c r="L22931" t="s">
        <v>58</v>
      </c>
      <c r="M22931">
        <v>53.22</v>
      </c>
    </row>
    <row r="22932" spans="1:13" hidden="1" x14ac:dyDescent="0.25">
      <c r="A22932" t="s">
        <v>676</v>
      </c>
      <c r="B22932" t="s">
        <v>54</v>
      </c>
      <c r="C22932" t="s">
        <v>35</v>
      </c>
      <c r="D22932" t="s">
        <v>16</v>
      </c>
      <c r="E22932" s="1">
        <v>86200.36</v>
      </c>
      <c r="F22932" t="s">
        <v>25</v>
      </c>
      <c r="G22932">
        <v>19</v>
      </c>
      <c r="H22932">
        <v>6306</v>
      </c>
      <c r="I22932">
        <v>8476</v>
      </c>
      <c r="J22932">
        <v>13.39</v>
      </c>
      <c r="K22932">
        <v>44.73</v>
      </c>
      <c r="L22932" t="s">
        <v>48</v>
      </c>
      <c r="M22932">
        <v>51.67</v>
      </c>
    </row>
    <row r="22933" spans="1:13" x14ac:dyDescent="0.25">
      <c r="A22933" t="s">
        <v>91</v>
      </c>
      <c r="B22933" t="s">
        <v>14</v>
      </c>
      <c r="C22933" t="s">
        <v>15</v>
      </c>
      <c r="D22933" t="s">
        <v>29</v>
      </c>
      <c r="E22933" s="1">
        <v>139453.26999999999</v>
      </c>
      <c r="F22933" t="s">
        <v>45</v>
      </c>
      <c r="G22933">
        <v>0</v>
      </c>
      <c r="H22933">
        <v>426</v>
      </c>
      <c r="I22933">
        <v>8985</v>
      </c>
      <c r="J22933">
        <v>45.63</v>
      </c>
      <c r="K22933">
        <v>60.82</v>
      </c>
      <c r="L22933" t="s">
        <v>33</v>
      </c>
      <c r="M22933">
        <v>44.74</v>
      </c>
    </row>
    <row r="22934" spans="1:13" hidden="1" x14ac:dyDescent="0.25">
      <c r="A22934" t="s">
        <v>564</v>
      </c>
      <c r="B22934" t="s">
        <v>20</v>
      </c>
      <c r="C22934" t="s">
        <v>15</v>
      </c>
      <c r="D22934" t="s">
        <v>16</v>
      </c>
      <c r="E22934" s="1">
        <v>36412.32</v>
      </c>
      <c r="F22934" t="s">
        <v>45</v>
      </c>
      <c r="G22934">
        <v>9</v>
      </c>
      <c r="H22934">
        <v>9801</v>
      </c>
      <c r="I22934">
        <v>1793</v>
      </c>
      <c r="J22934">
        <v>96.23</v>
      </c>
      <c r="K22934">
        <v>38.83</v>
      </c>
      <c r="L22934" t="s">
        <v>42</v>
      </c>
      <c r="M22934">
        <v>77.459999999999994</v>
      </c>
    </row>
    <row r="22935" spans="1:13" hidden="1" x14ac:dyDescent="0.25">
      <c r="A22935" t="s">
        <v>402</v>
      </c>
      <c r="B22935" t="s">
        <v>39</v>
      </c>
      <c r="C22935" t="s">
        <v>35</v>
      </c>
      <c r="D22935" t="s">
        <v>16</v>
      </c>
      <c r="E22935" s="1">
        <v>99156.54</v>
      </c>
      <c r="F22935" t="s">
        <v>25</v>
      </c>
      <c r="G22935">
        <v>13</v>
      </c>
      <c r="H22935">
        <v>3925</v>
      </c>
      <c r="I22935">
        <v>4916</v>
      </c>
      <c r="J22935">
        <v>70.31</v>
      </c>
      <c r="K22935">
        <v>50.83</v>
      </c>
      <c r="L22935" t="s">
        <v>26</v>
      </c>
      <c r="M22935">
        <v>63.61</v>
      </c>
    </row>
    <row r="22936" spans="1:13" hidden="1" x14ac:dyDescent="0.25">
      <c r="A22936" t="s">
        <v>340</v>
      </c>
      <c r="B22936" t="s">
        <v>51</v>
      </c>
      <c r="C22936" t="s">
        <v>35</v>
      </c>
      <c r="D22936" t="s">
        <v>24</v>
      </c>
      <c r="E22936" s="1">
        <v>85321.51</v>
      </c>
      <c r="F22936" t="s">
        <v>17</v>
      </c>
      <c r="G22936">
        <v>16</v>
      </c>
      <c r="H22936">
        <v>1278</v>
      </c>
      <c r="I22936">
        <v>3947</v>
      </c>
      <c r="J22936">
        <v>42.52</v>
      </c>
      <c r="K22936">
        <v>53.89</v>
      </c>
      <c r="L22936" t="s">
        <v>18</v>
      </c>
      <c r="M22936">
        <v>71.459999999999994</v>
      </c>
    </row>
    <row r="22937" spans="1:13" x14ac:dyDescent="0.25">
      <c r="A22937" t="s">
        <v>13</v>
      </c>
      <c r="B22937" t="s">
        <v>39</v>
      </c>
      <c r="C22937" t="s">
        <v>35</v>
      </c>
      <c r="D22937" t="s">
        <v>29</v>
      </c>
      <c r="E22937" s="1">
        <v>124989.71</v>
      </c>
      <c r="F22937" t="s">
        <v>30</v>
      </c>
      <c r="G22937">
        <v>13</v>
      </c>
      <c r="H22937">
        <v>8094</v>
      </c>
      <c r="I22937">
        <v>936</v>
      </c>
      <c r="J22937">
        <v>99.17</v>
      </c>
      <c r="K22937">
        <v>21.46</v>
      </c>
      <c r="L22937" t="s">
        <v>58</v>
      </c>
      <c r="M22937">
        <v>70.02</v>
      </c>
    </row>
    <row r="22938" spans="1:13" x14ac:dyDescent="0.25">
      <c r="A22938" t="s">
        <v>232</v>
      </c>
      <c r="B22938" t="s">
        <v>54</v>
      </c>
      <c r="C22938" t="s">
        <v>15</v>
      </c>
      <c r="D22938" t="s">
        <v>29</v>
      </c>
      <c r="E22938" s="1">
        <v>140348.41</v>
      </c>
      <c r="F22938" t="s">
        <v>25</v>
      </c>
      <c r="G22938">
        <v>20</v>
      </c>
      <c r="H22938">
        <v>499</v>
      </c>
      <c r="I22938">
        <v>4346</v>
      </c>
      <c r="J22938">
        <v>92.95</v>
      </c>
      <c r="K22938">
        <v>92.25</v>
      </c>
      <c r="L22938" t="s">
        <v>58</v>
      </c>
      <c r="M22938">
        <v>59.48</v>
      </c>
    </row>
    <row r="22939" spans="1:13" hidden="1" x14ac:dyDescent="0.25">
      <c r="A22939" t="s">
        <v>200</v>
      </c>
      <c r="B22939" t="s">
        <v>20</v>
      </c>
      <c r="C22939" t="s">
        <v>15</v>
      </c>
      <c r="D22939" t="s">
        <v>24</v>
      </c>
      <c r="E22939" s="1">
        <v>74307.81</v>
      </c>
      <c r="F22939" t="s">
        <v>30</v>
      </c>
      <c r="G22939">
        <v>0</v>
      </c>
      <c r="H22939">
        <v>6584</v>
      </c>
      <c r="I22939">
        <v>5892</v>
      </c>
      <c r="J22939">
        <v>12.34</v>
      </c>
      <c r="K22939">
        <v>98.41</v>
      </c>
      <c r="L22939" t="s">
        <v>21</v>
      </c>
      <c r="M22939">
        <v>47.49</v>
      </c>
    </row>
    <row r="22940" spans="1:13" hidden="1" x14ac:dyDescent="0.25">
      <c r="A22940" t="s">
        <v>74</v>
      </c>
      <c r="B22940" t="s">
        <v>51</v>
      </c>
      <c r="C22940" t="s">
        <v>15</v>
      </c>
      <c r="D22940" t="s">
        <v>24</v>
      </c>
      <c r="E22940" s="1">
        <v>122393.60000000001</v>
      </c>
      <c r="F22940" t="s">
        <v>45</v>
      </c>
      <c r="G22940">
        <v>5</v>
      </c>
      <c r="H22940">
        <v>1869</v>
      </c>
      <c r="I22940">
        <v>2492</v>
      </c>
      <c r="J22940">
        <v>67.67</v>
      </c>
      <c r="K22940">
        <v>2.25</v>
      </c>
      <c r="L22940" t="s">
        <v>21</v>
      </c>
      <c r="M22940">
        <v>56.83</v>
      </c>
    </row>
    <row r="22941" spans="1:13" hidden="1" x14ac:dyDescent="0.25">
      <c r="A22941" t="s">
        <v>199</v>
      </c>
      <c r="B22941" t="s">
        <v>20</v>
      </c>
      <c r="C22941" t="s">
        <v>15</v>
      </c>
      <c r="D22941" t="s">
        <v>16</v>
      </c>
      <c r="E22941" s="1">
        <v>91833.600000000006</v>
      </c>
      <c r="F22941" t="s">
        <v>45</v>
      </c>
      <c r="G22941">
        <v>10</v>
      </c>
      <c r="H22941">
        <v>2953</v>
      </c>
      <c r="I22941">
        <v>2060</v>
      </c>
      <c r="J22941">
        <v>94.93</v>
      </c>
      <c r="K22941">
        <v>60.34</v>
      </c>
      <c r="L22941" t="s">
        <v>58</v>
      </c>
      <c r="M22941">
        <v>72.02</v>
      </c>
    </row>
    <row r="22942" spans="1:13" hidden="1" x14ac:dyDescent="0.25">
      <c r="A22942" t="s">
        <v>270</v>
      </c>
      <c r="B22942" t="s">
        <v>54</v>
      </c>
      <c r="C22942" t="s">
        <v>35</v>
      </c>
      <c r="D22942" t="s">
        <v>16</v>
      </c>
      <c r="E22942" s="1">
        <v>138875.53</v>
      </c>
      <c r="F22942" t="s">
        <v>25</v>
      </c>
      <c r="G22942">
        <v>2</v>
      </c>
      <c r="H22942">
        <v>4084</v>
      </c>
      <c r="I22942">
        <v>8430</v>
      </c>
      <c r="J22942">
        <v>16.670000000000002</v>
      </c>
      <c r="K22942">
        <v>88.53</v>
      </c>
      <c r="L22942" t="s">
        <v>31</v>
      </c>
      <c r="M22942">
        <v>67.33</v>
      </c>
    </row>
    <row r="22943" spans="1:13" hidden="1" x14ac:dyDescent="0.25">
      <c r="A22943" t="s">
        <v>180</v>
      </c>
      <c r="B22943" t="s">
        <v>20</v>
      </c>
      <c r="C22943" t="s">
        <v>35</v>
      </c>
      <c r="D22943" t="s">
        <v>24</v>
      </c>
      <c r="E22943" s="1">
        <v>44122.69</v>
      </c>
      <c r="F22943" t="s">
        <v>25</v>
      </c>
      <c r="G22943">
        <v>19</v>
      </c>
      <c r="H22943">
        <v>7491</v>
      </c>
      <c r="I22943">
        <v>2805</v>
      </c>
      <c r="J22943">
        <v>32.15</v>
      </c>
      <c r="K22943">
        <v>16.18</v>
      </c>
      <c r="L22943" t="s">
        <v>42</v>
      </c>
      <c r="M22943">
        <v>65.48</v>
      </c>
    </row>
    <row r="22944" spans="1:13" hidden="1" x14ac:dyDescent="0.25">
      <c r="A22944" t="s">
        <v>510</v>
      </c>
      <c r="B22944" t="s">
        <v>51</v>
      </c>
      <c r="C22944" t="s">
        <v>15</v>
      </c>
      <c r="D22944" t="s">
        <v>24</v>
      </c>
      <c r="E22944" s="1">
        <v>121988.23</v>
      </c>
      <c r="F22944" t="s">
        <v>37</v>
      </c>
      <c r="G22944">
        <v>3</v>
      </c>
      <c r="H22944">
        <v>5574</v>
      </c>
      <c r="I22944">
        <v>8766</v>
      </c>
      <c r="J22944">
        <v>80.44</v>
      </c>
      <c r="K22944">
        <v>71.569999999999993</v>
      </c>
      <c r="L22944" t="s">
        <v>48</v>
      </c>
      <c r="M22944">
        <v>29.32</v>
      </c>
    </row>
    <row r="22945" spans="1:13" x14ac:dyDescent="0.25">
      <c r="A22945" t="s">
        <v>669</v>
      </c>
      <c r="B22945" t="s">
        <v>28</v>
      </c>
      <c r="C22945" t="s">
        <v>35</v>
      </c>
      <c r="D22945" t="s">
        <v>29</v>
      </c>
      <c r="E22945" s="1">
        <v>40836.46</v>
      </c>
      <c r="F22945" t="s">
        <v>30</v>
      </c>
      <c r="G22945">
        <v>13</v>
      </c>
      <c r="H22945">
        <v>5318</v>
      </c>
      <c r="I22945">
        <v>9802</v>
      </c>
      <c r="J22945">
        <v>79.790000000000006</v>
      </c>
      <c r="K22945">
        <v>7.92</v>
      </c>
      <c r="L22945" t="s">
        <v>26</v>
      </c>
      <c r="M22945">
        <v>49.25</v>
      </c>
    </row>
    <row r="22946" spans="1:13" hidden="1" x14ac:dyDescent="0.25">
      <c r="A22946" t="s">
        <v>307</v>
      </c>
      <c r="B22946" t="s">
        <v>54</v>
      </c>
      <c r="C22946" t="s">
        <v>15</v>
      </c>
      <c r="D22946" t="s">
        <v>16</v>
      </c>
      <c r="E22946" s="1">
        <v>71930.3</v>
      </c>
      <c r="F22946" t="s">
        <v>37</v>
      </c>
      <c r="G22946">
        <v>0</v>
      </c>
      <c r="H22946">
        <v>2462</v>
      </c>
      <c r="I22946">
        <v>3113</v>
      </c>
      <c r="J22946">
        <v>45.9</v>
      </c>
      <c r="K22946">
        <v>76.930000000000007</v>
      </c>
      <c r="L22946" t="s">
        <v>21</v>
      </c>
      <c r="M22946">
        <v>76.14</v>
      </c>
    </row>
    <row r="22947" spans="1:13" hidden="1" x14ac:dyDescent="0.25">
      <c r="A22947" t="s">
        <v>434</v>
      </c>
      <c r="B22947" t="s">
        <v>54</v>
      </c>
      <c r="C22947" t="s">
        <v>35</v>
      </c>
      <c r="D22947" t="s">
        <v>16</v>
      </c>
      <c r="E22947" s="1">
        <v>146946.93</v>
      </c>
      <c r="F22947" t="s">
        <v>37</v>
      </c>
      <c r="G22947">
        <v>3</v>
      </c>
      <c r="H22947">
        <v>958</v>
      </c>
      <c r="I22947">
        <v>9869</v>
      </c>
      <c r="J22947">
        <v>94.91</v>
      </c>
      <c r="K22947">
        <v>49.96</v>
      </c>
      <c r="L22947" t="s">
        <v>58</v>
      </c>
      <c r="M22947">
        <v>30.45</v>
      </c>
    </row>
    <row r="22948" spans="1:13" hidden="1" x14ac:dyDescent="0.25">
      <c r="A22948" t="s">
        <v>66</v>
      </c>
      <c r="B22948" t="s">
        <v>20</v>
      </c>
      <c r="C22948" t="s">
        <v>35</v>
      </c>
      <c r="D22948" t="s">
        <v>16</v>
      </c>
      <c r="E22948" s="1">
        <v>81713.59</v>
      </c>
      <c r="F22948" t="s">
        <v>45</v>
      </c>
      <c r="G22948">
        <v>20</v>
      </c>
      <c r="H22948">
        <v>4191</v>
      </c>
      <c r="I22948">
        <v>3655</v>
      </c>
      <c r="J22948">
        <v>99.22</v>
      </c>
      <c r="K22948">
        <v>27.81</v>
      </c>
      <c r="L22948" t="s">
        <v>48</v>
      </c>
      <c r="M22948">
        <v>69.3</v>
      </c>
    </row>
    <row r="22949" spans="1:13" hidden="1" x14ac:dyDescent="0.25">
      <c r="A22949" t="s">
        <v>388</v>
      </c>
      <c r="B22949" t="s">
        <v>20</v>
      </c>
      <c r="C22949" t="s">
        <v>35</v>
      </c>
      <c r="D22949" t="s">
        <v>16</v>
      </c>
      <c r="E22949" s="1">
        <v>30937.47</v>
      </c>
      <c r="F22949" t="s">
        <v>45</v>
      </c>
      <c r="G22949">
        <v>16</v>
      </c>
      <c r="H22949">
        <v>6622</v>
      </c>
      <c r="I22949">
        <v>1421</v>
      </c>
      <c r="J22949">
        <v>19.559999999999999</v>
      </c>
      <c r="K22949">
        <v>85.52</v>
      </c>
      <c r="L22949" t="s">
        <v>26</v>
      </c>
      <c r="M22949">
        <v>40.64</v>
      </c>
    </row>
    <row r="22950" spans="1:13" hidden="1" x14ac:dyDescent="0.25">
      <c r="A22950" t="s">
        <v>620</v>
      </c>
      <c r="B22950" t="s">
        <v>54</v>
      </c>
      <c r="C22950" t="s">
        <v>35</v>
      </c>
      <c r="D22950" t="s">
        <v>16</v>
      </c>
      <c r="E22950" s="1">
        <v>104478.05</v>
      </c>
      <c r="F22950" t="s">
        <v>37</v>
      </c>
      <c r="G22950">
        <v>18</v>
      </c>
      <c r="H22950">
        <v>4283</v>
      </c>
      <c r="I22950">
        <v>9404</v>
      </c>
      <c r="J22950">
        <v>18.510000000000002</v>
      </c>
      <c r="K22950">
        <v>95.76</v>
      </c>
      <c r="L22950" t="s">
        <v>48</v>
      </c>
      <c r="M22950">
        <v>67.040000000000006</v>
      </c>
    </row>
    <row r="22951" spans="1:13" x14ac:dyDescent="0.25">
      <c r="A22951" t="s">
        <v>527</v>
      </c>
      <c r="B22951" t="s">
        <v>23</v>
      </c>
      <c r="C22951" t="s">
        <v>35</v>
      </c>
      <c r="D22951" t="s">
        <v>29</v>
      </c>
      <c r="E22951" s="1">
        <v>146907.98000000001</v>
      </c>
      <c r="F22951" t="s">
        <v>17</v>
      </c>
      <c r="G22951">
        <v>2</v>
      </c>
      <c r="H22951">
        <v>626</v>
      </c>
      <c r="I22951">
        <v>2539</v>
      </c>
      <c r="J22951">
        <v>82.73</v>
      </c>
      <c r="K22951">
        <v>81.02</v>
      </c>
      <c r="L22951" t="s">
        <v>58</v>
      </c>
      <c r="M22951">
        <v>47.38</v>
      </c>
    </row>
    <row r="22952" spans="1:13" hidden="1" x14ac:dyDescent="0.25">
      <c r="A22952" t="s">
        <v>477</v>
      </c>
      <c r="B22952" t="s">
        <v>34</v>
      </c>
      <c r="C22952" t="s">
        <v>35</v>
      </c>
      <c r="D22952" t="s">
        <v>24</v>
      </c>
      <c r="E22952" s="1">
        <v>95559.85</v>
      </c>
      <c r="F22952" t="s">
        <v>30</v>
      </c>
      <c r="G22952">
        <v>20</v>
      </c>
      <c r="H22952">
        <v>1411</v>
      </c>
      <c r="I22952">
        <v>9269</v>
      </c>
      <c r="J22952">
        <v>55.02</v>
      </c>
      <c r="K22952">
        <v>4.45</v>
      </c>
      <c r="L22952" t="s">
        <v>18</v>
      </c>
      <c r="M22952">
        <v>39.56</v>
      </c>
    </row>
    <row r="22953" spans="1:13" hidden="1" x14ac:dyDescent="0.25">
      <c r="A22953" t="s">
        <v>672</v>
      </c>
      <c r="B22953" t="s">
        <v>20</v>
      </c>
      <c r="C22953" t="s">
        <v>15</v>
      </c>
      <c r="D22953" t="s">
        <v>16</v>
      </c>
      <c r="E22953" s="1">
        <v>141724.48000000001</v>
      </c>
      <c r="F22953" t="s">
        <v>45</v>
      </c>
      <c r="G22953">
        <v>0</v>
      </c>
      <c r="H22953">
        <v>3345</v>
      </c>
      <c r="I22953">
        <v>6105</v>
      </c>
      <c r="J22953">
        <v>22.87</v>
      </c>
      <c r="K22953">
        <v>52.59</v>
      </c>
      <c r="L22953" t="s">
        <v>31</v>
      </c>
      <c r="M22953">
        <v>54.16</v>
      </c>
    </row>
    <row r="22954" spans="1:13" hidden="1" x14ac:dyDescent="0.25">
      <c r="A22954" t="s">
        <v>59</v>
      </c>
      <c r="B22954" t="s">
        <v>23</v>
      </c>
      <c r="C22954" t="s">
        <v>35</v>
      </c>
      <c r="D22954" t="s">
        <v>16</v>
      </c>
      <c r="E22954" s="1">
        <v>78061.84</v>
      </c>
      <c r="F22954" t="s">
        <v>17</v>
      </c>
      <c r="G22954">
        <v>3</v>
      </c>
      <c r="H22954">
        <v>7588</v>
      </c>
      <c r="I22954">
        <v>1184</v>
      </c>
      <c r="J22954">
        <v>80.25</v>
      </c>
      <c r="K22954">
        <v>84.12</v>
      </c>
      <c r="L22954" t="s">
        <v>48</v>
      </c>
      <c r="M22954">
        <v>29.09</v>
      </c>
    </row>
    <row r="22955" spans="1:13" x14ac:dyDescent="0.25">
      <c r="A22955" t="s">
        <v>449</v>
      </c>
      <c r="B22955" t="s">
        <v>54</v>
      </c>
      <c r="C22955" t="s">
        <v>15</v>
      </c>
      <c r="D22955" t="s">
        <v>29</v>
      </c>
      <c r="E22955" s="1">
        <v>42003.040000000001</v>
      </c>
      <c r="F22955" t="s">
        <v>17</v>
      </c>
      <c r="G22955">
        <v>18</v>
      </c>
      <c r="H22955">
        <v>1874</v>
      </c>
      <c r="I22955">
        <v>1568</v>
      </c>
      <c r="J22955">
        <v>90.78</v>
      </c>
      <c r="K22955">
        <v>31.09</v>
      </c>
      <c r="L22955" t="s">
        <v>58</v>
      </c>
      <c r="M22955">
        <v>56.74</v>
      </c>
    </row>
    <row r="22956" spans="1:13" hidden="1" x14ac:dyDescent="0.25">
      <c r="A22956" t="s">
        <v>282</v>
      </c>
      <c r="B22956" t="s">
        <v>14</v>
      </c>
      <c r="C22956" t="s">
        <v>35</v>
      </c>
      <c r="D22956" t="s">
        <v>24</v>
      </c>
      <c r="E22956" s="1">
        <v>85920.43</v>
      </c>
      <c r="F22956" t="s">
        <v>25</v>
      </c>
      <c r="G22956">
        <v>11</v>
      </c>
      <c r="H22956">
        <v>132</v>
      </c>
      <c r="I22956">
        <v>3673</v>
      </c>
      <c r="J22956">
        <v>16.77</v>
      </c>
      <c r="K22956">
        <v>85.31</v>
      </c>
      <c r="L22956" t="s">
        <v>21</v>
      </c>
      <c r="M22956">
        <v>33.590000000000003</v>
      </c>
    </row>
    <row r="22957" spans="1:13" hidden="1" x14ac:dyDescent="0.25">
      <c r="A22957" t="s">
        <v>301</v>
      </c>
      <c r="B22957" t="s">
        <v>23</v>
      </c>
      <c r="C22957" t="s">
        <v>15</v>
      </c>
      <c r="D22957" t="s">
        <v>16</v>
      </c>
      <c r="E22957" s="1">
        <v>60534.21</v>
      </c>
      <c r="F22957" t="s">
        <v>17</v>
      </c>
      <c r="G22957">
        <v>16</v>
      </c>
      <c r="H22957">
        <v>554</v>
      </c>
      <c r="I22957">
        <v>8001</v>
      </c>
      <c r="J22957">
        <v>8.35</v>
      </c>
      <c r="K22957">
        <v>47.42</v>
      </c>
      <c r="L22957" t="s">
        <v>18</v>
      </c>
      <c r="M22957">
        <v>75.569999999999993</v>
      </c>
    </row>
    <row r="22958" spans="1:13" x14ac:dyDescent="0.25">
      <c r="A22958" t="s">
        <v>141</v>
      </c>
      <c r="B22958" t="s">
        <v>23</v>
      </c>
      <c r="C22958" t="s">
        <v>35</v>
      </c>
      <c r="D22958" t="s">
        <v>29</v>
      </c>
      <c r="E22958" s="1">
        <v>128369.26</v>
      </c>
      <c r="F22958" t="s">
        <v>37</v>
      </c>
      <c r="G22958">
        <v>13</v>
      </c>
      <c r="H22958">
        <v>5678</v>
      </c>
      <c r="I22958">
        <v>4922</v>
      </c>
      <c r="J22958">
        <v>73.790000000000006</v>
      </c>
      <c r="K22958">
        <v>16.989999999999998</v>
      </c>
      <c r="L22958" t="s">
        <v>21</v>
      </c>
      <c r="M22958">
        <v>62.15</v>
      </c>
    </row>
    <row r="22959" spans="1:13" hidden="1" x14ac:dyDescent="0.25">
      <c r="A22959" t="s">
        <v>90</v>
      </c>
      <c r="B22959" t="s">
        <v>28</v>
      </c>
      <c r="C22959" t="s">
        <v>35</v>
      </c>
      <c r="D22959" t="s">
        <v>16</v>
      </c>
      <c r="E22959" s="1">
        <v>101962.54</v>
      </c>
      <c r="F22959" t="s">
        <v>17</v>
      </c>
      <c r="G22959">
        <v>8</v>
      </c>
      <c r="H22959">
        <v>3912</v>
      </c>
      <c r="I22959">
        <v>841</v>
      </c>
      <c r="J22959">
        <v>81.2</v>
      </c>
      <c r="K22959">
        <v>55.17</v>
      </c>
      <c r="L22959" t="s">
        <v>42</v>
      </c>
      <c r="M22959">
        <v>43.02</v>
      </c>
    </row>
    <row r="22960" spans="1:13" hidden="1" x14ac:dyDescent="0.25">
      <c r="A22960" t="s">
        <v>591</v>
      </c>
      <c r="B22960" t="s">
        <v>28</v>
      </c>
      <c r="C22960" t="s">
        <v>35</v>
      </c>
      <c r="D22960" t="s">
        <v>24</v>
      </c>
      <c r="E22960" s="1">
        <v>51795.29</v>
      </c>
      <c r="F22960" t="s">
        <v>45</v>
      </c>
      <c r="G22960">
        <v>15</v>
      </c>
      <c r="H22960">
        <v>187</v>
      </c>
      <c r="I22960">
        <v>257</v>
      </c>
      <c r="J22960">
        <v>83.94</v>
      </c>
      <c r="K22960">
        <v>7.58</v>
      </c>
      <c r="L22960" t="s">
        <v>18</v>
      </c>
      <c r="M22960">
        <v>60.39</v>
      </c>
    </row>
    <row r="22961" spans="1:13" hidden="1" x14ac:dyDescent="0.25">
      <c r="A22961" t="s">
        <v>359</v>
      </c>
      <c r="B22961" t="s">
        <v>14</v>
      </c>
      <c r="C22961" t="s">
        <v>35</v>
      </c>
      <c r="D22961" t="s">
        <v>16</v>
      </c>
      <c r="E22961" s="1">
        <v>72331.490000000005</v>
      </c>
      <c r="F22961" t="s">
        <v>17</v>
      </c>
      <c r="G22961">
        <v>18</v>
      </c>
      <c r="H22961">
        <v>3691</v>
      </c>
      <c r="I22961">
        <v>8515</v>
      </c>
      <c r="J22961">
        <v>66.290000000000006</v>
      </c>
      <c r="K22961">
        <v>96.28</v>
      </c>
      <c r="L22961" t="s">
        <v>33</v>
      </c>
      <c r="M22961">
        <v>76.97</v>
      </c>
    </row>
    <row r="22962" spans="1:13" hidden="1" x14ac:dyDescent="0.25">
      <c r="A22962" t="s">
        <v>288</v>
      </c>
      <c r="B22962" t="s">
        <v>39</v>
      </c>
      <c r="C22962" t="s">
        <v>35</v>
      </c>
      <c r="D22962" t="s">
        <v>16</v>
      </c>
      <c r="E22962" s="1">
        <v>54052.99</v>
      </c>
      <c r="F22962" t="s">
        <v>45</v>
      </c>
      <c r="G22962">
        <v>7</v>
      </c>
      <c r="H22962">
        <v>2889</v>
      </c>
      <c r="I22962">
        <v>8476</v>
      </c>
      <c r="J22962">
        <v>44.47</v>
      </c>
      <c r="K22962">
        <v>24.61</v>
      </c>
      <c r="L22962" t="s">
        <v>48</v>
      </c>
      <c r="M22962">
        <v>21.61</v>
      </c>
    </row>
    <row r="22963" spans="1:13" x14ac:dyDescent="0.25">
      <c r="A22963" t="s">
        <v>304</v>
      </c>
      <c r="B22963" t="s">
        <v>39</v>
      </c>
      <c r="C22963" t="s">
        <v>35</v>
      </c>
      <c r="D22963" t="s">
        <v>29</v>
      </c>
      <c r="E22963" s="1">
        <v>140103.82999999999</v>
      </c>
      <c r="F22963" t="s">
        <v>37</v>
      </c>
      <c r="G22963">
        <v>6</v>
      </c>
      <c r="H22963">
        <v>5815</v>
      </c>
      <c r="I22963">
        <v>2988</v>
      </c>
      <c r="J22963">
        <v>38.96</v>
      </c>
      <c r="K22963">
        <v>24.8</v>
      </c>
      <c r="L22963" t="s">
        <v>48</v>
      </c>
      <c r="M22963">
        <v>26.06</v>
      </c>
    </row>
    <row r="22964" spans="1:13" x14ac:dyDescent="0.25">
      <c r="A22964" t="s">
        <v>205</v>
      </c>
      <c r="B22964" t="s">
        <v>23</v>
      </c>
      <c r="C22964" t="s">
        <v>35</v>
      </c>
      <c r="D22964" t="s">
        <v>29</v>
      </c>
      <c r="E22964" s="1">
        <v>87072.48</v>
      </c>
      <c r="F22964" t="s">
        <v>17</v>
      </c>
      <c r="G22964">
        <v>2</v>
      </c>
      <c r="H22964">
        <v>8284</v>
      </c>
      <c r="I22964">
        <v>5764</v>
      </c>
      <c r="J22964">
        <v>9.9700000000000006</v>
      </c>
      <c r="K22964">
        <v>33.04</v>
      </c>
      <c r="L22964" t="s">
        <v>48</v>
      </c>
      <c r="M22964">
        <v>72.599999999999994</v>
      </c>
    </row>
    <row r="22965" spans="1:13" x14ac:dyDescent="0.25">
      <c r="A22965" t="s">
        <v>573</v>
      </c>
      <c r="B22965" t="s">
        <v>54</v>
      </c>
      <c r="C22965" t="s">
        <v>15</v>
      </c>
      <c r="D22965" t="s">
        <v>29</v>
      </c>
      <c r="E22965" s="1">
        <v>44364.82</v>
      </c>
      <c r="F22965" t="s">
        <v>37</v>
      </c>
      <c r="G22965">
        <v>11</v>
      </c>
      <c r="H22965">
        <v>6102</v>
      </c>
      <c r="I22965">
        <v>9004</v>
      </c>
      <c r="J22965">
        <v>25.08</v>
      </c>
      <c r="K22965">
        <v>73.89</v>
      </c>
      <c r="L22965" t="s">
        <v>42</v>
      </c>
      <c r="M22965">
        <v>43.61</v>
      </c>
    </row>
    <row r="22966" spans="1:13" x14ac:dyDescent="0.25">
      <c r="A22966" t="s">
        <v>546</v>
      </c>
      <c r="B22966" t="s">
        <v>14</v>
      </c>
      <c r="C22966" t="s">
        <v>15</v>
      </c>
      <c r="D22966" t="s">
        <v>29</v>
      </c>
      <c r="E22966" s="1">
        <v>111860.08</v>
      </c>
      <c r="F22966" t="s">
        <v>17</v>
      </c>
      <c r="G22966">
        <v>9</v>
      </c>
      <c r="H22966">
        <v>7671</v>
      </c>
      <c r="I22966">
        <v>6427</v>
      </c>
      <c r="J22966">
        <v>46.71</v>
      </c>
      <c r="K22966">
        <v>92.97</v>
      </c>
      <c r="L22966" t="s">
        <v>31</v>
      </c>
      <c r="M22966">
        <v>55.08</v>
      </c>
    </row>
    <row r="22967" spans="1:13" hidden="1" x14ac:dyDescent="0.25">
      <c r="A22967" t="s">
        <v>308</v>
      </c>
      <c r="B22967" t="s">
        <v>54</v>
      </c>
      <c r="C22967" t="s">
        <v>15</v>
      </c>
      <c r="D22967" t="s">
        <v>16</v>
      </c>
      <c r="E22967" s="1">
        <v>116606.29</v>
      </c>
      <c r="F22967" t="s">
        <v>37</v>
      </c>
      <c r="G22967">
        <v>1</v>
      </c>
      <c r="H22967">
        <v>7409</v>
      </c>
      <c r="I22967">
        <v>3801</v>
      </c>
      <c r="J22967">
        <v>54.94</v>
      </c>
      <c r="K22967">
        <v>63.5</v>
      </c>
      <c r="L22967" t="s">
        <v>48</v>
      </c>
      <c r="M22967">
        <v>57.65</v>
      </c>
    </row>
    <row r="22968" spans="1:13" hidden="1" x14ac:dyDescent="0.25">
      <c r="A22968" t="s">
        <v>101</v>
      </c>
      <c r="B22968" t="s">
        <v>28</v>
      </c>
      <c r="C22968" t="s">
        <v>35</v>
      </c>
      <c r="D22968" t="s">
        <v>16</v>
      </c>
      <c r="E22968" s="1">
        <v>148485.91</v>
      </c>
      <c r="F22968" t="s">
        <v>30</v>
      </c>
      <c r="G22968">
        <v>2</v>
      </c>
      <c r="H22968">
        <v>7830</v>
      </c>
      <c r="I22968">
        <v>3368</v>
      </c>
      <c r="J22968">
        <v>18.95</v>
      </c>
      <c r="K22968">
        <v>57.02</v>
      </c>
      <c r="L22968" t="s">
        <v>33</v>
      </c>
      <c r="M22968">
        <v>23.99</v>
      </c>
    </row>
    <row r="22969" spans="1:13" x14ac:dyDescent="0.25">
      <c r="A22969" t="s">
        <v>323</v>
      </c>
      <c r="B22969" t="s">
        <v>28</v>
      </c>
      <c r="C22969" t="s">
        <v>15</v>
      </c>
      <c r="D22969" t="s">
        <v>29</v>
      </c>
      <c r="E22969" s="1">
        <v>141310.66</v>
      </c>
      <c r="F22969" t="s">
        <v>17</v>
      </c>
      <c r="G22969">
        <v>16</v>
      </c>
      <c r="H22969">
        <v>5691</v>
      </c>
      <c r="I22969">
        <v>4688</v>
      </c>
      <c r="J22969">
        <v>98.49</v>
      </c>
      <c r="K22969">
        <v>94.15</v>
      </c>
      <c r="L22969" t="s">
        <v>31</v>
      </c>
      <c r="M22969">
        <v>74.61</v>
      </c>
    </row>
    <row r="22970" spans="1:13" hidden="1" x14ac:dyDescent="0.25">
      <c r="A22970" t="s">
        <v>293</v>
      </c>
      <c r="B22970" t="s">
        <v>54</v>
      </c>
      <c r="C22970" t="s">
        <v>15</v>
      </c>
      <c r="D22970" t="s">
        <v>16</v>
      </c>
      <c r="E22970" s="1">
        <v>58950.09</v>
      </c>
      <c r="F22970" t="s">
        <v>45</v>
      </c>
      <c r="G22970">
        <v>11</v>
      </c>
      <c r="H22970">
        <v>8438</v>
      </c>
      <c r="I22970">
        <v>6675</v>
      </c>
      <c r="J22970">
        <v>71.260000000000005</v>
      </c>
      <c r="K22970">
        <v>87.49</v>
      </c>
      <c r="L22970" t="s">
        <v>33</v>
      </c>
      <c r="M22970">
        <v>75.52</v>
      </c>
    </row>
    <row r="22971" spans="1:13" x14ac:dyDescent="0.25">
      <c r="A22971" t="s">
        <v>257</v>
      </c>
      <c r="B22971" t="s">
        <v>39</v>
      </c>
      <c r="C22971" t="s">
        <v>15</v>
      </c>
      <c r="D22971" t="s">
        <v>29</v>
      </c>
      <c r="E22971" s="1">
        <v>140668.44</v>
      </c>
      <c r="F22971" t="s">
        <v>45</v>
      </c>
      <c r="G22971">
        <v>2</v>
      </c>
      <c r="H22971">
        <v>7949</v>
      </c>
      <c r="I22971">
        <v>5607</v>
      </c>
      <c r="J22971">
        <v>16.22</v>
      </c>
      <c r="K22971">
        <v>52.09</v>
      </c>
      <c r="L22971" t="s">
        <v>26</v>
      </c>
      <c r="M22971">
        <v>58.19</v>
      </c>
    </row>
    <row r="22972" spans="1:13" x14ac:dyDescent="0.25">
      <c r="A22972" t="s">
        <v>358</v>
      </c>
      <c r="B22972" t="s">
        <v>28</v>
      </c>
      <c r="C22972" t="s">
        <v>15</v>
      </c>
      <c r="D22972" t="s">
        <v>29</v>
      </c>
      <c r="E22972" s="1">
        <v>63050.59</v>
      </c>
      <c r="F22972" t="s">
        <v>30</v>
      </c>
      <c r="G22972">
        <v>18</v>
      </c>
      <c r="H22972">
        <v>8924</v>
      </c>
      <c r="I22972">
        <v>7419</v>
      </c>
      <c r="J22972">
        <v>53.68</v>
      </c>
      <c r="K22972">
        <v>34.020000000000003</v>
      </c>
      <c r="L22972" t="s">
        <v>21</v>
      </c>
      <c r="M22972">
        <v>53.08</v>
      </c>
    </row>
    <row r="22973" spans="1:13" x14ac:dyDescent="0.25">
      <c r="A22973" t="s">
        <v>326</v>
      </c>
      <c r="B22973" t="s">
        <v>20</v>
      </c>
      <c r="C22973" t="s">
        <v>15</v>
      </c>
      <c r="D22973" t="s">
        <v>29</v>
      </c>
      <c r="E22973" s="1">
        <v>142252.23000000001</v>
      </c>
      <c r="F22973" t="s">
        <v>17</v>
      </c>
      <c r="G22973">
        <v>6</v>
      </c>
      <c r="H22973">
        <v>498</v>
      </c>
      <c r="I22973">
        <v>8022</v>
      </c>
      <c r="J22973">
        <v>56.43</v>
      </c>
      <c r="K22973">
        <v>45.23</v>
      </c>
      <c r="L22973" t="s">
        <v>58</v>
      </c>
      <c r="M22973">
        <v>34.74</v>
      </c>
    </row>
    <row r="22974" spans="1:13" hidden="1" x14ac:dyDescent="0.25">
      <c r="A22974" t="s">
        <v>221</v>
      </c>
      <c r="B22974" t="s">
        <v>28</v>
      </c>
      <c r="C22974" t="s">
        <v>15</v>
      </c>
      <c r="D22974" t="s">
        <v>24</v>
      </c>
      <c r="E22974" s="1">
        <v>55912.57</v>
      </c>
      <c r="F22974" t="s">
        <v>25</v>
      </c>
      <c r="G22974">
        <v>7</v>
      </c>
      <c r="H22974">
        <v>2601</v>
      </c>
      <c r="I22974">
        <v>9536</v>
      </c>
      <c r="J22974">
        <v>90.07</v>
      </c>
      <c r="K22974">
        <v>77.11</v>
      </c>
      <c r="L22974" t="s">
        <v>21</v>
      </c>
      <c r="M22974">
        <v>74.209999999999994</v>
      </c>
    </row>
    <row r="22975" spans="1:13" hidden="1" x14ac:dyDescent="0.25">
      <c r="A22975" t="s">
        <v>515</v>
      </c>
      <c r="B22975" t="s">
        <v>14</v>
      </c>
      <c r="C22975" t="s">
        <v>35</v>
      </c>
      <c r="D22975" t="s">
        <v>16</v>
      </c>
      <c r="E22975" s="1">
        <v>148122.04</v>
      </c>
      <c r="F22975" t="s">
        <v>45</v>
      </c>
      <c r="G22975">
        <v>1</v>
      </c>
      <c r="H22975">
        <v>3467</v>
      </c>
      <c r="I22975">
        <v>8575</v>
      </c>
      <c r="J22975">
        <v>79.8</v>
      </c>
      <c r="K22975">
        <v>27.1</v>
      </c>
      <c r="L22975" t="s">
        <v>42</v>
      </c>
      <c r="M22975">
        <v>59.1</v>
      </c>
    </row>
    <row r="22976" spans="1:13" hidden="1" x14ac:dyDescent="0.25">
      <c r="A22976" t="s">
        <v>606</v>
      </c>
      <c r="B22976" t="s">
        <v>28</v>
      </c>
      <c r="C22976" t="s">
        <v>15</v>
      </c>
      <c r="D22976" t="s">
        <v>16</v>
      </c>
      <c r="E22976" s="1">
        <v>59581.49</v>
      </c>
      <c r="F22976" t="s">
        <v>45</v>
      </c>
      <c r="G22976">
        <v>15</v>
      </c>
      <c r="H22976">
        <v>7222</v>
      </c>
      <c r="I22976">
        <v>6781</v>
      </c>
      <c r="J22976">
        <v>60.26</v>
      </c>
      <c r="K22976">
        <v>84.2</v>
      </c>
      <c r="L22976" t="s">
        <v>18</v>
      </c>
      <c r="M22976">
        <v>68.13</v>
      </c>
    </row>
    <row r="22977" spans="1:13" hidden="1" x14ac:dyDescent="0.25">
      <c r="A22977" t="s">
        <v>150</v>
      </c>
      <c r="B22977" t="s">
        <v>20</v>
      </c>
      <c r="C22977" t="s">
        <v>15</v>
      </c>
      <c r="D22977" t="s">
        <v>16</v>
      </c>
      <c r="E22977" s="1">
        <v>116648.39</v>
      </c>
      <c r="F22977" t="s">
        <v>30</v>
      </c>
      <c r="G22977">
        <v>11</v>
      </c>
      <c r="H22977">
        <v>5826</v>
      </c>
      <c r="I22977">
        <v>7447</v>
      </c>
      <c r="J22977">
        <v>7.08</v>
      </c>
      <c r="K22977">
        <v>52.77</v>
      </c>
      <c r="L22977" t="s">
        <v>21</v>
      </c>
      <c r="M22977">
        <v>60.12</v>
      </c>
    </row>
    <row r="22978" spans="1:13" hidden="1" x14ac:dyDescent="0.25">
      <c r="A22978" t="s">
        <v>315</v>
      </c>
      <c r="B22978" t="s">
        <v>54</v>
      </c>
      <c r="C22978" t="s">
        <v>35</v>
      </c>
      <c r="D22978" t="s">
        <v>16</v>
      </c>
      <c r="E22978" s="1">
        <v>139726.43</v>
      </c>
      <c r="F22978" t="s">
        <v>25</v>
      </c>
      <c r="G22978">
        <v>18</v>
      </c>
      <c r="H22978">
        <v>6459</v>
      </c>
      <c r="I22978">
        <v>5138</v>
      </c>
      <c r="J22978">
        <v>74.900000000000006</v>
      </c>
      <c r="K22978">
        <v>2.92</v>
      </c>
      <c r="L22978" t="s">
        <v>58</v>
      </c>
      <c r="M22978">
        <v>49.17</v>
      </c>
    </row>
    <row r="22979" spans="1:13" hidden="1" x14ac:dyDescent="0.25">
      <c r="A22979" t="s">
        <v>192</v>
      </c>
      <c r="B22979" t="s">
        <v>23</v>
      </c>
      <c r="C22979" t="s">
        <v>35</v>
      </c>
      <c r="D22979" t="s">
        <v>24</v>
      </c>
      <c r="E22979" s="1">
        <v>127307.69</v>
      </c>
      <c r="F22979" t="s">
        <v>25</v>
      </c>
      <c r="G22979">
        <v>10</v>
      </c>
      <c r="H22979">
        <v>5935</v>
      </c>
      <c r="I22979">
        <v>9834</v>
      </c>
      <c r="J22979">
        <v>1.83</v>
      </c>
      <c r="K22979">
        <v>9.11</v>
      </c>
      <c r="L22979" t="s">
        <v>48</v>
      </c>
      <c r="M22979">
        <v>72.16</v>
      </c>
    </row>
    <row r="22980" spans="1:13" hidden="1" x14ac:dyDescent="0.25">
      <c r="A22980" t="s">
        <v>380</v>
      </c>
      <c r="B22980" t="s">
        <v>20</v>
      </c>
      <c r="C22980" t="s">
        <v>35</v>
      </c>
      <c r="D22980" t="s">
        <v>24</v>
      </c>
      <c r="E22980" s="1">
        <v>83469.600000000006</v>
      </c>
      <c r="F22980" t="s">
        <v>25</v>
      </c>
      <c r="G22980">
        <v>0</v>
      </c>
      <c r="H22980">
        <v>6113</v>
      </c>
      <c r="I22980">
        <v>1222</v>
      </c>
      <c r="J22980">
        <v>54.88</v>
      </c>
      <c r="K22980">
        <v>25.21</v>
      </c>
      <c r="L22980" t="s">
        <v>33</v>
      </c>
      <c r="M22980">
        <v>47.12</v>
      </c>
    </row>
    <row r="22981" spans="1:13" hidden="1" x14ac:dyDescent="0.25">
      <c r="A22981" t="s">
        <v>663</v>
      </c>
      <c r="B22981" t="s">
        <v>23</v>
      </c>
      <c r="C22981" t="s">
        <v>15</v>
      </c>
      <c r="D22981" t="s">
        <v>24</v>
      </c>
      <c r="E22981" s="1">
        <v>101500.68</v>
      </c>
      <c r="F22981" t="s">
        <v>45</v>
      </c>
      <c r="G22981">
        <v>11</v>
      </c>
      <c r="H22981">
        <v>3345</v>
      </c>
      <c r="I22981">
        <v>8345</v>
      </c>
      <c r="J22981">
        <v>89.91</v>
      </c>
      <c r="K22981">
        <v>43.42</v>
      </c>
      <c r="L22981" t="s">
        <v>58</v>
      </c>
      <c r="M22981">
        <v>20.12</v>
      </c>
    </row>
    <row r="22982" spans="1:13" hidden="1" x14ac:dyDescent="0.25">
      <c r="A22982" t="s">
        <v>53</v>
      </c>
      <c r="B22982" t="s">
        <v>34</v>
      </c>
      <c r="C22982" t="s">
        <v>35</v>
      </c>
      <c r="D22982" t="s">
        <v>24</v>
      </c>
      <c r="E22982" s="1">
        <v>110800.88</v>
      </c>
      <c r="F22982" t="s">
        <v>25</v>
      </c>
      <c r="G22982">
        <v>4</v>
      </c>
      <c r="H22982">
        <v>5893</v>
      </c>
      <c r="I22982">
        <v>7192</v>
      </c>
      <c r="J22982">
        <v>15.84</v>
      </c>
      <c r="K22982">
        <v>66.900000000000006</v>
      </c>
      <c r="L22982" t="s">
        <v>42</v>
      </c>
      <c r="M22982">
        <v>74.319999999999993</v>
      </c>
    </row>
    <row r="22983" spans="1:13" hidden="1" x14ac:dyDescent="0.25">
      <c r="A22983" t="s">
        <v>451</v>
      </c>
      <c r="B22983" t="s">
        <v>34</v>
      </c>
      <c r="C22983" t="s">
        <v>15</v>
      </c>
      <c r="D22983" t="s">
        <v>16</v>
      </c>
      <c r="E22983" s="1">
        <v>53632.97</v>
      </c>
      <c r="F22983" t="s">
        <v>37</v>
      </c>
      <c r="G22983">
        <v>5</v>
      </c>
      <c r="H22983">
        <v>8544</v>
      </c>
      <c r="I22983">
        <v>625</v>
      </c>
      <c r="J22983">
        <v>89.78</v>
      </c>
      <c r="K22983">
        <v>38.159999999999997</v>
      </c>
      <c r="L22983" t="s">
        <v>18</v>
      </c>
      <c r="M22983">
        <v>29.03</v>
      </c>
    </row>
    <row r="22984" spans="1:13" hidden="1" x14ac:dyDescent="0.25">
      <c r="A22984" t="s">
        <v>381</v>
      </c>
      <c r="B22984" t="s">
        <v>34</v>
      </c>
      <c r="C22984" t="s">
        <v>15</v>
      </c>
      <c r="D22984" t="s">
        <v>24</v>
      </c>
      <c r="E22984" s="1">
        <v>71306.570000000007</v>
      </c>
      <c r="F22984" t="s">
        <v>25</v>
      </c>
      <c r="G22984">
        <v>8</v>
      </c>
      <c r="H22984">
        <v>4677</v>
      </c>
      <c r="I22984">
        <v>8034</v>
      </c>
      <c r="J22984">
        <v>40.65</v>
      </c>
      <c r="K22984">
        <v>45.03</v>
      </c>
      <c r="L22984" t="s">
        <v>42</v>
      </c>
      <c r="M22984">
        <v>54.52</v>
      </c>
    </row>
    <row r="22985" spans="1:13" x14ac:dyDescent="0.25">
      <c r="A22985" t="s">
        <v>122</v>
      </c>
      <c r="B22985" t="s">
        <v>51</v>
      </c>
      <c r="C22985" t="s">
        <v>15</v>
      </c>
      <c r="D22985" t="s">
        <v>29</v>
      </c>
      <c r="E22985" s="1">
        <v>115492.77</v>
      </c>
      <c r="F22985" t="s">
        <v>25</v>
      </c>
      <c r="G22985">
        <v>7</v>
      </c>
      <c r="H22985">
        <v>5375</v>
      </c>
      <c r="I22985">
        <v>3604</v>
      </c>
      <c r="J22985">
        <v>81.849999999999994</v>
      </c>
      <c r="K22985">
        <v>12.67</v>
      </c>
      <c r="L22985" t="s">
        <v>48</v>
      </c>
      <c r="M22985">
        <v>68.849999999999994</v>
      </c>
    </row>
    <row r="22986" spans="1:13" x14ac:dyDescent="0.25">
      <c r="A22986" t="s">
        <v>347</v>
      </c>
      <c r="B22986" t="s">
        <v>14</v>
      </c>
      <c r="C22986" t="s">
        <v>15</v>
      </c>
      <c r="D22986" t="s">
        <v>29</v>
      </c>
      <c r="E22986" s="1">
        <v>39168.769999999997</v>
      </c>
      <c r="F22986" t="s">
        <v>45</v>
      </c>
      <c r="G22986">
        <v>20</v>
      </c>
      <c r="H22986">
        <v>6571</v>
      </c>
      <c r="I22986">
        <v>8184</v>
      </c>
      <c r="J22986">
        <v>27.49</v>
      </c>
      <c r="K22986">
        <v>48.48</v>
      </c>
      <c r="L22986" t="s">
        <v>26</v>
      </c>
      <c r="M22986">
        <v>27.42</v>
      </c>
    </row>
    <row r="22987" spans="1:13" x14ac:dyDescent="0.25">
      <c r="A22987" t="s">
        <v>592</v>
      </c>
      <c r="B22987" t="s">
        <v>54</v>
      </c>
      <c r="C22987" t="s">
        <v>15</v>
      </c>
      <c r="D22987" t="s">
        <v>29</v>
      </c>
      <c r="E22987" s="1">
        <v>52175.44</v>
      </c>
      <c r="F22987" t="s">
        <v>37</v>
      </c>
      <c r="G22987">
        <v>13</v>
      </c>
      <c r="H22987">
        <v>4070</v>
      </c>
      <c r="I22987">
        <v>2529</v>
      </c>
      <c r="J22987">
        <v>66.92</v>
      </c>
      <c r="K22987">
        <v>44.62</v>
      </c>
      <c r="L22987" t="s">
        <v>48</v>
      </c>
      <c r="M22987">
        <v>54.61</v>
      </c>
    </row>
    <row r="22988" spans="1:13" hidden="1" x14ac:dyDescent="0.25">
      <c r="A22988" t="s">
        <v>556</v>
      </c>
      <c r="B22988" t="s">
        <v>54</v>
      </c>
      <c r="C22988" t="s">
        <v>35</v>
      </c>
      <c r="D22988" t="s">
        <v>24</v>
      </c>
      <c r="E22988" s="1">
        <v>99570.3</v>
      </c>
      <c r="F22988" t="s">
        <v>37</v>
      </c>
      <c r="G22988">
        <v>8</v>
      </c>
      <c r="H22988">
        <v>5418</v>
      </c>
      <c r="I22988">
        <v>8199</v>
      </c>
      <c r="J22988">
        <v>30.9</v>
      </c>
      <c r="K22988">
        <v>77.55</v>
      </c>
      <c r="L22988" t="s">
        <v>31</v>
      </c>
      <c r="M22988">
        <v>69.180000000000007</v>
      </c>
    </row>
    <row r="22989" spans="1:13" x14ac:dyDescent="0.25">
      <c r="A22989" t="s">
        <v>334</v>
      </c>
      <c r="B22989" t="s">
        <v>23</v>
      </c>
      <c r="C22989" t="s">
        <v>15</v>
      </c>
      <c r="D22989" t="s">
        <v>29</v>
      </c>
      <c r="E22989" s="1">
        <v>139830.89000000001</v>
      </c>
      <c r="F22989" t="s">
        <v>25</v>
      </c>
      <c r="G22989">
        <v>19</v>
      </c>
      <c r="H22989">
        <v>6840</v>
      </c>
      <c r="I22989">
        <v>8256</v>
      </c>
      <c r="J22989">
        <v>75.45</v>
      </c>
      <c r="K22989">
        <v>62.9</v>
      </c>
      <c r="L22989" t="s">
        <v>42</v>
      </c>
      <c r="M22989">
        <v>53.21</v>
      </c>
    </row>
    <row r="22990" spans="1:13" x14ac:dyDescent="0.25">
      <c r="A22990" t="s">
        <v>283</v>
      </c>
      <c r="B22990" t="s">
        <v>14</v>
      </c>
      <c r="C22990" t="s">
        <v>15</v>
      </c>
      <c r="D22990" t="s">
        <v>29</v>
      </c>
      <c r="E22990" s="1">
        <v>101888.19</v>
      </c>
      <c r="F22990" t="s">
        <v>25</v>
      </c>
      <c r="G22990">
        <v>19</v>
      </c>
      <c r="H22990">
        <v>226</v>
      </c>
      <c r="I22990">
        <v>8568</v>
      </c>
      <c r="J22990">
        <v>8.57</v>
      </c>
      <c r="K22990">
        <v>29.27</v>
      </c>
      <c r="L22990" t="s">
        <v>33</v>
      </c>
      <c r="M22990">
        <v>51.55</v>
      </c>
    </row>
    <row r="22991" spans="1:13" x14ac:dyDescent="0.25">
      <c r="A22991" t="s">
        <v>269</v>
      </c>
      <c r="B22991" t="s">
        <v>34</v>
      </c>
      <c r="C22991" t="s">
        <v>15</v>
      </c>
      <c r="D22991" t="s">
        <v>29</v>
      </c>
      <c r="E22991" s="1">
        <v>100971.83</v>
      </c>
      <c r="F22991" t="s">
        <v>25</v>
      </c>
      <c r="G22991">
        <v>20</v>
      </c>
      <c r="H22991">
        <v>1766</v>
      </c>
      <c r="I22991">
        <v>2064</v>
      </c>
      <c r="J22991">
        <v>92.92</v>
      </c>
      <c r="K22991">
        <v>36.79</v>
      </c>
      <c r="L22991" t="s">
        <v>31</v>
      </c>
      <c r="M22991">
        <v>53.06</v>
      </c>
    </row>
    <row r="22992" spans="1:13" hidden="1" x14ac:dyDescent="0.25">
      <c r="A22992" t="s">
        <v>449</v>
      </c>
      <c r="B22992" t="s">
        <v>54</v>
      </c>
      <c r="C22992" t="s">
        <v>35</v>
      </c>
      <c r="D22992" t="s">
        <v>16</v>
      </c>
      <c r="E22992" s="1">
        <v>45312.18</v>
      </c>
      <c r="F22992" t="s">
        <v>25</v>
      </c>
      <c r="G22992">
        <v>20</v>
      </c>
      <c r="H22992">
        <v>6493</v>
      </c>
      <c r="I22992">
        <v>3595</v>
      </c>
      <c r="J22992">
        <v>63.83</v>
      </c>
      <c r="K22992">
        <v>84.38</v>
      </c>
      <c r="L22992" t="s">
        <v>58</v>
      </c>
      <c r="M22992">
        <v>27.2</v>
      </c>
    </row>
    <row r="22993" spans="1:13" x14ac:dyDescent="0.25">
      <c r="A22993" t="s">
        <v>564</v>
      </c>
      <c r="B22993" t="s">
        <v>51</v>
      </c>
      <c r="C22993" t="s">
        <v>15</v>
      </c>
      <c r="D22993" t="s">
        <v>29</v>
      </c>
      <c r="E22993" s="1">
        <v>37189.870000000003</v>
      </c>
      <c r="F22993" t="s">
        <v>37</v>
      </c>
      <c r="G22993">
        <v>13</v>
      </c>
      <c r="H22993">
        <v>2975</v>
      </c>
      <c r="I22993">
        <v>9996</v>
      </c>
      <c r="J22993">
        <v>58.35</v>
      </c>
      <c r="K22993">
        <v>3.51</v>
      </c>
      <c r="L22993" t="s">
        <v>26</v>
      </c>
      <c r="M22993">
        <v>71.94</v>
      </c>
    </row>
    <row r="22994" spans="1:13" hidden="1" x14ac:dyDescent="0.25">
      <c r="A22994" t="s">
        <v>372</v>
      </c>
      <c r="B22994" t="s">
        <v>34</v>
      </c>
      <c r="C22994" t="s">
        <v>15</v>
      </c>
      <c r="D22994" t="s">
        <v>16</v>
      </c>
      <c r="E22994" s="1">
        <v>100435.49</v>
      </c>
      <c r="F22994" t="s">
        <v>45</v>
      </c>
      <c r="G22994">
        <v>13</v>
      </c>
      <c r="H22994">
        <v>1871</v>
      </c>
      <c r="I22994">
        <v>3751</v>
      </c>
      <c r="J22994">
        <v>74.739999999999995</v>
      </c>
      <c r="K22994">
        <v>55.07</v>
      </c>
      <c r="L22994" t="s">
        <v>31</v>
      </c>
      <c r="M22994">
        <v>78.8</v>
      </c>
    </row>
    <row r="22995" spans="1:13" x14ac:dyDescent="0.25">
      <c r="A22995" t="s">
        <v>153</v>
      </c>
      <c r="B22995" t="s">
        <v>54</v>
      </c>
      <c r="C22995" t="s">
        <v>15</v>
      </c>
      <c r="D22995" t="s">
        <v>29</v>
      </c>
      <c r="E22995" s="1">
        <v>30653.46</v>
      </c>
      <c r="F22995" t="s">
        <v>30</v>
      </c>
      <c r="G22995">
        <v>15</v>
      </c>
      <c r="H22995">
        <v>4088</v>
      </c>
      <c r="I22995">
        <v>8239</v>
      </c>
      <c r="J22995">
        <v>44.11</v>
      </c>
      <c r="K22995">
        <v>58.72</v>
      </c>
      <c r="L22995" t="s">
        <v>18</v>
      </c>
      <c r="M22995">
        <v>53.78</v>
      </c>
    </row>
    <row r="22996" spans="1:13" hidden="1" x14ac:dyDescent="0.25">
      <c r="A22996" t="s">
        <v>389</v>
      </c>
      <c r="B22996" t="s">
        <v>51</v>
      </c>
      <c r="C22996" t="s">
        <v>15</v>
      </c>
      <c r="D22996" t="s">
        <v>24</v>
      </c>
      <c r="E22996" s="1">
        <v>88094.64</v>
      </c>
      <c r="F22996" t="s">
        <v>45</v>
      </c>
      <c r="G22996">
        <v>0</v>
      </c>
      <c r="H22996">
        <v>824</v>
      </c>
      <c r="I22996">
        <v>8321</v>
      </c>
      <c r="J22996">
        <v>47.27</v>
      </c>
      <c r="K22996">
        <v>44.26</v>
      </c>
      <c r="L22996" t="s">
        <v>26</v>
      </c>
      <c r="M22996">
        <v>58.31</v>
      </c>
    </row>
    <row r="22997" spans="1:13" hidden="1" x14ac:dyDescent="0.25">
      <c r="A22997" t="s">
        <v>364</v>
      </c>
      <c r="B22997" t="s">
        <v>14</v>
      </c>
      <c r="C22997" t="s">
        <v>15</v>
      </c>
      <c r="D22997" t="s">
        <v>16</v>
      </c>
      <c r="E22997" s="1">
        <v>109844.18</v>
      </c>
      <c r="F22997" t="s">
        <v>25</v>
      </c>
      <c r="G22997">
        <v>0</v>
      </c>
      <c r="H22997">
        <v>9789</v>
      </c>
      <c r="I22997">
        <v>167</v>
      </c>
      <c r="J22997">
        <v>59.69</v>
      </c>
      <c r="K22997">
        <v>36.89</v>
      </c>
      <c r="L22997" t="s">
        <v>21</v>
      </c>
      <c r="M22997">
        <v>58.08</v>
      </c>
    </row>
    <row r="22998" spans="1:13" hidden="1" x14ac:dyDescent="0.25">
      <c r="A22998" t="s">
        <v>95</v>
      </c>
      <c r="B22998" t="s">
        <v>34</v>
      </c>
      <c r="C22998" t="s">
        <v>35</v>
      </c>
      <c r="D22998" t="s">
        <v>24</v>
      </c>
      <c r="E22998" s="1">
        <v>129470.09</v>
      </c>
      <c r="F22998" t="s">
        <v>17</v>
      </c>
      <c r="G22998">
        <v>1</v>
      </c>
      <c r="H22998">
        <v>631</v>
      </c>
      <c r="I22998">
        <v>8294</v>
      </c>
      <c r="J22998">
        <v>70.94</v>
      </c>
      <c r="K22998">
        <v>78.97</v>
      </c>
      <c r="L22998" t="s">
        <v>33</v>
      </c>
      <c r="M22998">
        <v>25.03</v>
      </c>
    </row>
    <row r="22999" spans="1:13" hidden="1" x14ac:dyDescent="0.25">
      <c r="A22999" t="s">
        <v>634</v>
      </c>
      <c r="B22999" t="s">
        <v>14</v>
      </c>
      <c r="C22999" t="s">
        <v>35</v>
      </c>
      <c r="D22999" t="s">
        <v>16</v>
      </c>
      <c r="E22999" s="1">
        <v>83092.38</v>
      </c>
      <c r="F22999" t="s">
        <v>37</v>
      </c>
      <c r="G22999">
        <v>10</v>
      </c>
      <c r="H22999">
        <v>4598</v>
      </c>
      <c r="I22999">
        <v>2363</v>
      </c>
      <c r="J22999">
        <v>15.23</v>
      </c>
      <c r="K22999">
        <v>46.35</v>
      </c>
      <c r="L22999" t="s">
        <v>26</v>
      </c>
      <c r="M22999">
        <v>31.79</v>
      </c>
    </row>
    <row r="23000" spans="1:13" x14ac:dyDescent="0.25">
      <c r="A23000" t="s">
        <v>88</v>
      </c>
      <c r="B23000" t="s">
        <v>20</v>
      </c>
      <c r="C23000" t="s">
        <v>15</v>
      </c>
      <c r="D23000" t="s">
        <v>29</v>
      </c>
      <c r="E23000" s="1">
        <v>125538.66</v>
      </c>
      <c r="F23000" t="s">
        <v>45</v>
      </c>
      <c r="G23000">
        <v>6</v>
      </c>
      <c r="H23000">
        <v>3410</v>
      </c>
      <c r="I23000">
        <v>4890</v>
      </c>
      <c r="J23000">
        <v>80</v>
      </c>
      <c r="K23000">
        <v>30.65</v>
      </c>
      <c r="L23000" t="s">
        <v>18</v>
      </c>
      <c r="M23000">
        <v>57.7</v>
      </c>
    </row>
    <row r="23001" spans="1:13" x14ac:dyDescent="0.25">
      <c r="A23001" t="s">
        <v>76</v>
      </c>
      <c r="B23001" t="s">
        <v>51</v>
      </c>
      <c r="C23001" t="s">
        <v>35</v>
      </c>
      <c r="D23001" t="s">
        <v>29</v>
      </c>
      <c r="E23001" s="1">
        <v>56907.56</v>
      </c>
      <c r="F23001" t="s">
        <v>37</v>
      </c>
      <c r="G23001">
        <v>11</v>
      </c>
      <c r="H23001">
        <v>6151</v>
      </c>
      <c r="I23001">
        <v>4182</v>
      </c>
      <c r="J23001">
        <v>28.25</v>
      </c>
      <c r="K23001">
        <v>41.56</v>
      </c>
      <c r="L23001" t="s">
        <v>58</v>
      </c>
      <c r="M23001">
        <v>57.55</v>
      </c>
    </row>
    <row r="23002" spans="1:13" hidden="1" x14ac:dyDescent="0.25">
      <c r="A23002" t="s">
        <v>298</v>
      </c>
      <c r="B23002" t="s">
        <v>23</v>
      </c>
      <c r="C23002" t="s">
        <v>15</v>
      </c>
      <c r="D23002" t="s">
        <v>16</v>
      </c>
      <c r="E23002" s="1">
        <v>72181.78</v>
      </c>
      <c r="F23002" t="s">
        <v>45</v>
      </c>
      <c r="G23002">
        <v>13</v>
      </c>
      <c r="H23002">
        <v>1074</v>
      </c>
      <c r="I23002">
        <v>8185</v>
      </c>
      <c r="J23002">
        <v>94.61</v>
      </c>
      <c r="K23002">
        <v>75.3</v>
      </c>
      <c r="L23002" t="s">
        <v>26</v>
      </c>
      <c r="M23002">
        <v>30.29</v>
      </c>
    </row>
    <row r="23003" spans="1:13" x14ac:dyDescent="0.25">
      <c r="A23003" t="s">
        <v>303</v>
      </c>
      <c r="B23003" t="s">
        <v>23</v>
      </c>
      <c r="C23003" t="s">
        <v>15</v>
      </c>
      <c r="D23003" t="s">
        <v>29</v>
      </c>
      <c r="E23003" s="1">
        <v>95511.1</v>
      </c>
      <c r="F23003" t="s">
        <v>37</v>
      </c>
      <c r="G23003">
        <v>10</v>
      </c>
      <c r="H23003">
        <v>3545</v>
      </c>
      <c r="I23003">
        <v>8773</v>
      </c>
      <c r="J23003">
        <v>48.69</v>
      </c>
      <c r="K23003">
        <v>41.03</v>
      </c>
      <c r="L23003" t="s">
        <v>58</v>
      </c>
      <c r="M23003">
        <v>56.3</v>
      </c>
    </row>
    <row r="23004" spans="1:13" hidden="1" x14ac:dyDescent="0.25">
      <c r="A23004" t="s">
        <v>596</v>
      </c>
      <c r="B23004" t="s">
        <v>51</v>
      </c>
      <c r="C23004" t="s">
        <v>15</v>
      </c>
      <c r="D23004" t="s">
        <v>16</v>
      </c>
      <c r="E23004" s="1">
        <v>67462.039999999994</v>
      </c>
      <c r="F23004" t="s">
        <v>45</v>
      </c>
      <c r="G23004">
        <v>18</v>
      </c>
      <c r="H23004">
        <v>4318</v>
      </c>
      <c r="I23004">
        <v>6430</v>
      </c>
      <c r="J23004">
        <v>55.57</v>
      </c>
      <c r="K23004">
        <v>87.68</v>
      </c>
      <c r="L23004" t="s">
        <v>42</v>
      </c>
      <c r="M23004">
        <v>28.74</v>
      </c>
    </row>
    <row r="23005" spans="1:13" hidden="1" x14ac:dyDescent="0.25">
      <c r="A23005" t="s">
        <v>106</v>
      </c>
      <c r="B23005" t="s">
        <v>34</v>
      </c>
      <c r="C23005" t="s">
        <v>15</v>
      </c>
      <c r="D23005" t="s">
        <v>16</v>
      </c>
      <c r="E23005" s="1">
        <v>31606.49</v>
      </c>
      <c r="F23005" t="s">
        <v>37</v>
      </c>
      <c r="G23005">
        <v>8</v>
      </c>
      <c r="H23005">
        <v>6081</v>
      </c>
      <c r="I23005">
        <v>3996</v>
      </c>
      <c r="J23005">
        <v>93.53</v>
      </c>
      <c r="K23005">
        <v>72.180000000000007</v>
      </c>
      <c r="L23005" t="s">
        <v>26</v>
      </c>
      <c r="M23005">
        <v>51.78</v>
      </c>
    </row>
    <row r="23006" spans="1:13" hidden="1" x14ac:dyDescent="0.25">
      <c r="A23006" t="s">
        <v>74</v>
      </c>
      <c r="B23006" t="s">
        <v>14</v>
      </c>
      <c r="C23006" t="s">
        <v>15</v>
      </c>
      <c r="D23006" t="s">
        <v>24</v>
      </c>
      <c r="E23006" s="1">
        <v>86761.47</v>
      </c>
      <c r="F23006" t="s">
        <v>25</v>
      </c>
      <c r="G23006">
        <v>20</v>
      </c>
      <c r="H23006">
        <v>7501</v>
      </c>
      <c r="I23006">
        <v>2428</v>
      </c>
      <c r="J23006">
        <v>23.94</v>
      </c>
      <c r="K23006">
        <v>70.38</v>
      </c>
      <c r="L23006" t="s">
        <v>33</v>
      </c>
      <c r="M23006">
        <v>31.74</v>
      </c>
    </row>
    <row r="23007" spans="1:13" hidden="1" x14ac:dyDescent="0.25">
      <c r="A23007" t="s">
        <v>465</v>
      </c>
      <c r="B23007" t="s">
        <v>54</v>
      </c>
      <c r="C23007" t="s">
        <v>15</v>
      </c>
      <c r="D23007" t="s">
        <v>24</v>
      </c>
      <c r="E23007" s="1">
        <v>47344.93</v>
      </c>
      <c r="F23007" t="s">
        <v>37</v>
      </c>
      <c r="G23007">
        <v>5</v>
      </c>
      <c r="H23007">
        <v>6217</v>
      </c>
      <c r="I23007">
        <v>443</v>
      </c>
      <c r="J23007">
        <v>91.7</v>
      </c>
      <c r="K23007">
        <v>48.55</v>
      </c>
      <c r="L23007" t="s">
        <v>18</v>
      </c>
      <c r="M23007">
        <v>46.19</v>
      </c>
    </row>
    <row r="23008" spans="1:13" hidden="1" x14ac:dyDescent="0.25">
      <c r="A23008" t="s">
        <v>162</v>
      </c>
      <c r="B23008" t="s">
        <v>51</v>
      </c>
      <c r="C23008" t="s">
        <v>35</v>
      </c>
      <c r="D23008" t="s">
        <v>16</v>
      </c>
      <c r="E23008" s="1">
        <v>94327.12</v>
      </c>
      <c r="F23008" t="s">
        <v>37</v>
      </c>
      <c r="G23008">
        <v>4</v>
      </c>
      <c r="H23008">
        <v>9004</v>
      </c>
      <c r="I23008">
        <v>6553</v>
      </c>
      <c r="J23008">
        <v>92.17</v>
      </c>
      <c r="K23008">
        <v>76.459999999999994</v>
      </c>
      <c r="L23008" t="s">
        <v>58</v>
      </c>
      <c r="M23008">
        <v>45.34</v>
      </c>
    </row>
    <row r="23009" spans="1:13" hidden="1" x14ac:dyDescent="0.25">
      <c r="A23009" t="s">
        <v>598</v>
      </c>
      <c r="B23009" t="s">
        <v>54</v>
      </c>
      <c r="C23009" t="s">
        <v>15</v>
      </c>
      <c r="D23009" t="s">
        <v>16</v>
      </c>
      <c r="E23009" s="1">
        <v>38529.58</v>
      </c>
      <c r="F23009" t="s">
        <v>17</v>
      </c>
      <c r="G23009">
        <v>1</v>
      </c>
      <c r="H23009">
        <v>8977</v>
      </c>
      <c r="I23009">
        <v>5198</v>
      </c>
      <c r="J23009">
        <v>65.95</v>
      </c>
      <c r="K23009">
        <v>11.42</v>
      </c>
      <c r="L23009" t="s">
        <v>31</v>
      </c>
      <c r="M23009">
        <v>73.239999999999995</v>
      </c>
    </row>
    <row r="23010" spans="1:13" hidden="1" x14ac:dyDescent="0.25">
      <c r="A23010" t="s">
        <v>637</v>
      </c>
      <c r="B23010" t="s">
        <v>28</v>
      </c>
      <c r="C23010" t="s">
        <v>15</v>
      </c>
      <c r="D23010" t="s">
        <v>24</v>
      </c>
      <c r="E23010" s="1">
        <v>59906.54</v>
      </c>
      <c r="F23010" t="s">
        <v>30</v>
      </c>
      <c r="G23010">
        <v>7</v>
      </c>
      <c r="H23010">
        <v>546</v>
      </c>
      <c r="I23010">
        <v>3271</v>
      </c>
      <c r="J23010">
        <v>46.72</v>
      </c>
      <c r="K23010">
        <v>30.64</v>
      </c>
      <c r="L23010" t="s">
        <v>58</v>
      </c>
      <c r="M23010">
        <v>56.15</v>
      </c>
    </row>
    <row r="23011" spans="1:13" hidden="1" x14ac:dyDescent="0.25">
      <c r="A23011" t="s">
        <v>507</v>
      </c>
      <c r="B23011" t="s">
        <v>23</v>
      </c>
      <c r="C23011" t="s">
        <v>35</v>
      </c>
      <c r="D23011" t="s">
        <v>24</v>
      </c>
      <c r="E23011" s="1">
        <v>53551.34</v>
      </c>
      <c r="F23011" t="s">
        <v>30</v>
      </c>
      <c r="G23011">
        <v>11</v>
      </c>
      <c r="H23011">
        <v>7610</v>
      </c>
      <c r="I23011">
        <v>4224</v>
      </c>
      <c r="J23011">
        <v>21.56</v>
      </c>
      <c r="K23011">
        <v>39.83</v>
      </c>
      <c r="L23011" t="s">
        <v>33</v>
      </c>
      <c r="M23011">
        <v>29.34</v>
      </c>
    </row>
    <row r="23012" spans="1:13" x14ac:dyDescent="0.25">
      <c r="A23012" t="s">
        <v>245</v>
      </c>
      <c r="B23012" t="s">
        <v>39</v>
      </c>
      <c r="C23012" t="s">
        <v>15</v>
      </c>
      <c r="D23012" t="s">
        <v>29</v>
      </c>
      <c r="E23012" s="1">
        <v>37488.69</v>
      </c>
      <c r="F23012" t="s">
        <v>25</v>
      </c>
      <c r="G23012">
        <v>20</v>
      </c>
      <c r="H23012">
        <v>6568</v>
      </c>
      <c r="I23012">
        <v>6161</v>
      </c>
      <c r="J23012">
        <v>99.75</v>
      </c>
      <c r="K23012">
        <v>4.96</v>
      </c>
      <c r="L23012" t="s">
        <v>26</v>
      </c>
      <c r="M23012">
        <v>40.770000000000003</v>
      </c>
    </row>
    <row r="23013" spans="1:13" hidden="1" x14ac:dyDescent="0.25">
      <c r="A23013" t="s">
        <v>590</v>
      </c>
      <c r="B23013" t="s">
        <v>14</v>
      </c>
      <c r="C23013" t="s">
        <v>15</v>
      </c>
      <c r="D23013" t="s">
        <v>16</v>
      </c>
      <c r="E23013" s="1">
        <v>110736.92</v>
      </c>
      <c r="F23013" t="s">
        <v>37</v>
      </c>
      <c r="G23013">
        <v>13</v>
      </c>
      <c r="H23013">
        <v>5134</v>
      </c>
      <c r="I23013">
        <v>3285</v>
      </c>
      <c r="J23013">
        <v>45.79</v>
      </c>
      <c r="K23013">
        <v>89.8</v>
      </c>
      <c r="L23013" t="s">
        <v>42</v>
      </c>
      <c r="M23013">
        <v>26.29</v>
      </c>
    </row>
    <row r="23014" spans="1:13" hidden="1" x14ac:dyDescent="0.25">
      <c r="A23014" t="s">
        <v>457</v>
      </c>
      <c r="B23014" t="s">
        <v>28</v>
      </c>
      <c r="C23014" t="s">
        <v>15</v>
      </c>
      <c r="D23014" t="s">
        <v>24</v>
      </c>
      <c r="E23014" s="1">
        <v>37537.46</v>
      </c>
      <c r="F23014" t="s">
        <v>17</v>
      </c>
      <c r="G23014">
        <v>7</v>
      </c>
      <c r="H23014">
        <v>5230</v>
      </c>
      <c r="I23014">
        <v>7120</v>
      </c>
      <c r="J23014">
        <v>84.38</v>
      </c>
      <c r="K23014">
        <v>80.69</v>
      </c>
      <c r="L23014" t="s">
        <v>42</v>
      </c>
      <c r="M23014">
        <v>50.29</v>
      </c>
    </row>
    <row r="23015" spans="1:13" hidden="1" x14ac:dyDescent="0.25">
      <c r="A23015" t="s">
        <v>219</v>
      </c>
      <c r="B23015" t="s">
        <v>34</v>
      </c>
      <c r="C23015" t="s">
        <v>15</v>
      </c>
      <c r="D23015" t="s">
        <v>16</v>
      </c>
      <c r="E23015" s="1">
        <v>146378.72</v>
      </c>
      <c r="F23015" t="s">
        <v>25</v>
      </c>
      <c r="G23015">
        <v>3</v>
      </c>
      <c r="H23015">
        <v>1918</v>
      </c>
      <c r="I23015">
        <v>2441</v>
      </c>
      <c r="J23015">
        <v>80.760000000000005</v>
      </c>
      <c r="K23015">
        <v>61.4</v>
      </c>
      <c r="L23015" t="s">
        <v>33</v>
      </c>
      <c r="M23015">
        <v>77.400000000000006</v>
      </c>
    </row>
    <row r="23016" spans="1:13" x14ac:dyDescent="0.25">
      <c r="A23016" t="s">
        <v>172</v>
      </c>
      <c r="B23016" t="s">
        <v>54</v>
      </c>
      <c r="C23016" t="s">
        <v>15</v>
      </c>
      <c r="D23016" t="s">
        <v>29</v>
      </c>
      <c r="E23016" s="1">
        <v>64443.62</v>
      </c>
      <c r="F23016" t="s">
        <v>25</v>
      </c>
      <c r="G23016">
        <v>12</v>
      </c>
      <c r="H23016">
        <v>6027</v>
      </c>
      <c r="I23016">
        <v>4610</v>
      </c>
      <c r="J23016">
        <v>17.25</v>
      </c>
      <c r="K23016">
        <v>89.15</v>
      </c>
      <c r="L23016" t="s">
        <v>18</v>
      </c>
      <c r="M23016">
        <v>30.56</v>
      </c>
    </row>
    <row r="23017" spans="1:13" hidden="1" x14ac:dyDescent="0.25">
      <c r="A23017" t="s">
        <v>276</v>
      </c>
      <c r="B23017" t="s">
        <v>23</v>
      </c>
      <c r="C23017" t="s">
        <v>15</v>
      </c>
      <c r="D23017" t="s">
        <v>16</v>
      </c>
      <c r="E23017" s="1">
        <v>106083.63</v>
      </c>
      <c r="F23017" t="s">
        <v>17</v>
      </c>
      <c r="G23017">
        <v>8</v>
      </c>
      <c r="H23017">
        <v>2425</v>
      </c>
      <c r="I23017">
        <v>9793</v>
      </c>
      <c r="J23017">
        <v>63.54</v>
      </c>
      <c r="K23017">
        <v>29.2</v>
      </c>
      <c r="L23017" t="s">
        <v>26</v>
      </c>
      <c r="M23017">
        <v>26.15</v>
      </c>
    </row>
    <row r="23018" spans="1:13" hidden="1" x14ac:dyDescent="0.25">
      <c r="A23018" t="s">
        <v>377</v>
      </c>
      <c r="B23018" t="s">
        <v>20</v>
      </c>
      <c r="C23018" t="s">
        <v>15</v>
      </c>
      <c r="D23018" t="s">
        <v>16</v>
      </c>
      <c r="E23018" s="1">
        <v>32304.41</v>
      </c>
      <c r="F23018" t="s">
        <v>17</v>
      </c>
      <c r="G23018">
        <v>19</v>
      </c>
      <c r="H23018">
        <v>1222</v>
      </c>
      <c r="I23018">
        <v>732</v>
      </c>
      <c r="J23018">
        <v>63.66</v>
      </c>
      <c r="K23018">
        <v>61.82</v>
      </c>
      <c r="L23018" t="s">
        <v>42</v>
      </c>
      <c r="M23018">
        <v>65.22</v>
      </c>
    </row>
    <row r="23019" spans="1:13" hidden="1" x14ac:dyDescent="0.25">
      <c r="A23019" t="s">
        <v>401</v>
      </c>
      <c r="B23019" t="s">
        <v>39</v>
      </c>
      <c r="C23019" t="s">
        <v>15</v>
      </c>
      <c r="D23019" t="s">
        <v>16</v>
      </c>
      <c r="E23019" s="1">
        <v>126244.13</v>
      </c>
      <c r="F23019" t="s">
        <v>45</v>
      </c>
      <c r="G23019">
        <v>3</v>
      </c>
      <c r="H23019">
        <v>4989</v>
      </c>
      <c r="I23019">
        <v>3209</v>
      </c>
      <c r="J23019">
        <v>18.54</v>
      </c>
      <c r="K23019">
        <v>28.46</v>
      </c>
      <c r="L23019" t="s">
        <v>31</v>
      </c>
      <c r="M23019">
        <v>29.97</v>
      </c>
    </row>
    <row r="23020" spans="1:13" hidden="1" x14ac:dyDescent="0.25">
      <c r="A23020" t="s">
        <v>405</v>
      </c>
      <c r="B23020" t="s">
        <v>20</v>
      </c>
      <c r="C23020" t="s">
        <v>15</v>
      </c>
      <c r="D23020" t="s">
        <v>16</v>
      </c>
      <c r="E23020" s="1">
        <v>88280.49</v>
      </c>
      <c r="F23020" t="s">
        <v>17</v>
      </c>
      <c r="G23020">
        <v>10</v>
      </c>
      <c r="H23020">
        <v>8585</v>
      </c>
      <c r="I23020">
        <v>1161</v>
      </c>
      <c r="J23020">
        <v>86.22</v>
      </c>
      <c r="K23020">
        <v>92.84</v>
      </c>
      <c r="L23020" t="s">
        <v>48</v>
      </c>
      <c r="M23020">
        <v>53.5</v>
      </c>
    </row>
    <row r="23021" spans="1:13" hidden="1" x14ac:dyDescent="0.25">
      <c r="A23021" t="s">
        <v>466</v>
      </c>
      <c r="B23021" t="s">
        <v>14</v>
      </c>
      <c r="C23021" t="s">
        <v>15</v>
      </c>
      <c r="D23021" t="s">
        <v>16</v>
      </c>
      <c r="E23021" s="1">
        <v>98536.3</v>
      </c>
      <c r="F23021" t="s">
        <v>45</v>
      </c>
      <c r="G23021">
        <v>9</v>
      </c>
      <c r="H23021">
        <v>5383</v>
      </c>
      <c r="I23021">
        <v>2445</v>
      </c>
      <c r="J23021">
        <v>44.11</v>
      </c>
      <c r="K23021">
        <v>52.51</v>
      </c>
      <c r="L23021" t="s">
        <v>42</v>
      </c>
      <c r="M23021">
        <v>63.21</v>
      </c>
    </row>
    <row r="23022" spans="1:13" hidden="1" x14ac:dyDescent="0.25">
      <c r="A23022" t="s">
        <v>344</v>
      </c>
      <c r="B23022" t="s">
        <v>14</v>
      </c>
      <c r="C23022" t="s">
        <v>15</v>
      </c>
      <c r="D23022" t="s">
        <v>16</v>
      </c>
      <c r="E23022" s="1">
        <v>75135.679999999993</v>
      </c>
      <c r="F23022" t="s">
        <v>37</v>
      </c>
      <c r="G23022">
        <v>11</v>
      </c>
      <c r="H23022">
        <v>5163</v>
      </c>
      <c r="I23022">
        <v>2751</v>
      </c>
      <c r="J23022">
        <v>9.75</v>
      </c>
      <c r="K23022">
        <v>73.55</v>
      </c>
      <c r="L23022" t="s">
        <v>58</v>
      </c>
      <c r="M23022">
        <v>29.4</v>
      </c>
    </row>
    <row r="23023" spans="1:13" x14ac:dyDescent="0.25">
      <c r="A23023" t="s">
        <v>32</v>
      </c>
      <c r="B23023" t="s">
        <v>34</v>
      </c>
      <c r="C23023" t="s">
        <v>15</v>
      </c>
      <c r="D23023" t="s">
        <v>29</v>
      </c>
      <c r="E23023" s="1">
        <v>31026.06</v>
      </c>
      <c r="F23023" t="s">
        <v>30</v>
      </c>
      <c r="G23023">
        <v>8</v>
      </c>
      <c r="H23023">
        <v>3947</v>
      </c>
      <c r="I23023">
        <v>122</v>
      </c>
      <c r="J23023">
        <v>2.15</v>
      </c>
      <c r="K23023">
        <v>69.180000000000007</v>
      </c>
      <c r="L23023" t="s">
        <v>33</v>
      </c>
      <c r="M23023">
        <v>42.99</v>
      </c>
    </row>
    <row r="23024" spans="1:13" x14ac:dyDescent="0.25">
      <c r="A23024" t="s">
        <v>312</v>
      </c>
      <c r="B23024" t="s">
        <v>28</v>
      </c>
      <c r="C23024" t="s">
        <v>35</v>
      </c>
      <c r="D23024" t="s">
        <v>29</v>
      </c>
      <c r="E23024" s="1">
        <v>49979.18</v>
      </c>
      <c r="F23024" t="s">
        <v>17</v>
      </c>
      <c r="G23024">
        <v>13</v>
      </c>
      <c r="H23024">
        <v>3228</v>
      </c>
      <c r="I23024">
        <v>5587</v>
      </c>
      <c r="J23024">
        <v>81.45</v>
      </c>
      <c r="K23024">
        <v>91.95</v>
      </c>
      <c r="L23024" t="s">
        <v>42</v>
      </c>
      <c r="M23024">
        <v>24.22</v>
      </c>
    </row>
    <row r="23025" spans="1:13" hidden="1" x14ac:dyDescent="0.25">
      <c r="A23025" t="s">
        <v>522</v>
      </c>
      <c r="B23025" t="s">
        <v>51</v>
      </c>
      <c r="C23025" t="s">
        <v>15</v>
      </c>
      <c r="D23025" t="s">
        <v>24</v>
      </c>
      <c r="E23025" s="1">
        <v>32174.91</v>
      </c>
      <c r="F23025" t="s">
        <v>17</v>
      </c>
      <c r="G23025">
        <v>6</v>
      </c>
      <c r="H23025">
        <v>1582</v>
      </c>
      <c r="I23025">
        <v>5215</v>
      </c>
      <c r="J23025">
        <v>39.83</v>
      </c>
      <c r="K23025">
        <v>99.04</v>
      </c>
      <c r="L23025" t="s">
        <v>18</v>
      </c>
      <c r="M23025">
        <v>52.92</v>
      </c>
    </row>
    <row r="23026" spans="1:13" x14ac:dyDescent="0.25">
      <c r="A23026" t="s">
        <v>555</v>
      </c>
      <c r="B23026" t="s">
        <v>23</v>
      </c>
      <c r="C23026" t="s">
        <v>15</v>
      </c>
      <c r="D23026" t="s">
        <v>29</v>
      </c>
      <c r="E23026" s="1">
        <v>45143.01</v>
      </c>
      <c r="F23026" t="s">
        <v>25</v>
      </c>
      <c r="G23026">
        <v>13</v>
      </c>
      <c r="H23026">
        <v>1267</v>
      </c>
      <c r="I23026">
        <v>2726</v>
      </c>
      <c r="J23026">
        <v>67.64</v>
      </c>
      <c r="K23026">
        <v>96.57</v>
      </c>
      <c r="L23026" t="s">
        <v>31</v>
      </c>
      <c r="M23026">
        <v>77.19</v>
      </c>
    </row>
    <row r="23027" spans="1:13" hidden="1" x14ac:dyDescent="0.25">
      <c r="A23027" t="s">
        <v>440</v>
      </c>
      <c r="B23027" t="s">
        <v>54</v>
      </c>
      <c r="C23027" t="s">
        <v>15</v>
      </c>
      <c r="D23027" t="s">
        <v>16</v>
      </c>
      <c r="E23027" s="1">
        <v>97777.96</v>
      </c>
      <c r="F23027" t="s">
        <v>45</v>
      </c>
      <c r="G23027">
        <v>9</v>
      </c>
      <c r="H23027">
        <v>5966</v>
      </c>
      <c r="I23027">
        <v>4271</v>
      </c>
      <c r="J23027">
        <v>38.229999999999997</v>
      </c>
      <c r="K23027">
        <v>99.09</v>
      </c>
      <c r="L23027" t="s">
        <v>48</v>
      </c>
      <c r="M23027">
        <v>69.5</v>
      </c>
    </row>
    <row r="23028" spans="1:13" x14ac:dyDescent="0.25">
      <c r="A23028" t="s">
        <v>249</v>
      </c>
      <c r="B23028" t="s">
        <v>23</v>
      </c>
      <c r="C23028" t="s">
        <v>35</v>
      </c>
      <c r="D23028" t="s">
        <v>29</v>
      </c>
      <c r="E23028" s="1">
        <v>52437.03</v>
      </c>
      <c r="F23028" t="s">
        <v>30</v>
      </c>
      <c r="G23028">
        <v>10</v>
      </c>
      <c r="H23028">
        <v>9375</v>
      </c>
      <c r="I23028">
        <v>3476</v>
      </c>
      <c r="J23028">
        <v>67.2</v>
      </c>
      <c r="K23028">
        <v>50.97</v>
      </c>
      <c r="L23028" t="s">
        <v>18</v>
      </c>
      <c r="M23028">
        <v>51.65</v>
      </c>
    </row>
    <row r="23029" spans="1:13" x14ac:dyDescent="0.25">
      <c r="A23029" t="s">
        <v>19</v>
      </c>
      <c r="B23029" t="s">
        <v>54</v>
      </c>
      <c r="C23029" t="s">
        <v>35</v>
      </c>
      <c r="D23029" t="s">
        <v>29</v>
      </c>
      <c r="E23029" s="1">
        <v>139997.68</v>
      </c>
      <c r="F23029" t="s">
        <v>17</v>
      </c>
      <c r="G23029">
        <v>3</v>
      </c>
      <c r="H23029">
        <v>1182</v>
      </c>
      <c r="I23029">
        <v>532</v>
      </c>
      <c r="J23029">
        <v>92.71</v>
      </c>
      <c r="K23029">
        <v>31.25</v>
      </c>
      <c r="L23029" t="s">
        <v>26</v>
      </c>
      <c r="M23029">
        <v>52.05</v>
      </c>
    </row>
    <row r="23030" spans="1:13" hidden="1" x14ac:dyDescent="0.25">
      <c r="A23030" t="s">
        <v>601</v>
      </c>
      <c r="B23030" t="s">
        <v>23</v>
      </c>
      <c r="C23030" t="s">
        <v>35</v>
      </c>
      <c r="D23030" t="s">
        <v>16</v>
      </c>
      <c r="E23030" s="1">
        <v>138836.09</v>
      </c>
      <c r="F23030" t="s">
        <v>37</v>
      </c>
      <c r="G23030">
        <v>10</v>
      </c>
      <c r="H23030">
        <v>1069</v>
      </c>
      <c r="I23030">
        <v>7175</v>
      </c>
      <c r="J23030">
        <v>57.95</v>
      </c>
      <c r="K23030">
        <v>83.34</v>
      </c>
      <c r="L23030" t="s">
        <v>21</v>
      </c>
      <c r="M23030">
        <v>39.229999999999997</v>
      </c>
    </row>
    <row r="23031" spans="1:13" hidden="1" x14ac:dyDescent="0.25">
      <c r="A23031" t="s">
        <v>286</v>
      </c>
      <c r="B23031" t="s">
        <v>39</v>
      </c>
      <c r="C23031" t="s">
        <v>35</v>
      </c>
      <c r="D23031" t="s">
        <v>16</v>
      </c>
      <c r="E23031" s="1">
        <v>100948.51</v>
      </c>
      <c r="F23031" t="s">
        <v>30</v>
      </c>
      <c r="G23031">
        <v>12</v>
      </c>
      <c r="H23031">
        <v>188</v>
      </c>
      <c r="I23031">
        <v>643</v>
      </c>
      <c r="J23031">
        <v>56.76</v>
      </c>
      <c r="K23031">
        <v>85.6</v>
      </c>
      <c r="L23031" t="s">
        <v>33</v>
      </c>
      <c r="M23031">
        <v>63.62</v>
      </c>
    </row>
    <row r="23032" spans="1:13" hidden="1" x14ac:dyDescent="0.25">
      <c r="A23032" t="s">
        <v>573</v>
      </c>
      <c r="B23032" t="s">
        <v>23</v>
      </c>
      <c r="C23032" t="s">
        <v>15</v>
      </c>
      <c r="D23032" t="s">
        <v>16</v>
      </c>
      <c r="E23032" s="1">
        <v>86337.88</v>
      </c>
      <c r="F23032" t="s">
        <v>17</v>
      </c>
      <c r="G23032">
        <v>2</v>
      </c>
      <c r="H23032">
        <v>8390</v>
      </c>
      <c r="I23032">
        <v>8664</v>
      </c>
      <c r="J23032">
        <v>4.87</v>
      </c>
      <c r="K23032">
        <v>2.1800000000000002</v>
      </c>
      <c r="L23032" t="s">
        <v>31</v>
      </c>
      <c r="M23032">
        <v>70.25</v>
      </c>
    </row>
    <row r="23033" spans="1:13" hidden="1" x14ac:dyDescent="0.25">
      <c r="A23033" t="s">
        <v>456</v>
      </c>
      <c r="B23033" t="s">
        <v>23</v>
      </c>
      <c r="C23033" t="s">
        <v>35</v>
      </c>
      <c r="D23033" t="s">
        <v>24</v>
      </c>
      <c r="E23033" s="1">
        <v>56326.19</v>
      </c>
      <c r="F23033" t="s">
        <v>30</v>
      </c>
      <c r="G23033">
        <v>0</v>
      </c>
      <c r="H23033">
        <v>1760</v>
      </c>
      <c r="I23033">
        <v>9935</v>
      </c>
      <c r="J23033">
        <v>45.99</v>
      </c>
      <c r="K23033">
        <v>1.86</v>
      </c>
      <c r="L23033" t="s">
        <v>42</v>
      </c>
      <c r="M23033">
        <v>59.6</v>
      </c>
    </row>
    <row r="23034" spans="1:13" hidden="1" x14ac:dyDescent="0.25">
      <c r="A23034" t="s">
        <v>369</v>
      </c>
      <c r="B23034" t="s">
        <v>23</v>
      </c>
      <c r="C23034" t="s">
        <v>15</v>
      </c>
      <c r="D23034" t="s">
        <v>24</v>
      </c>
      <c r="E23034" s="1">
        <v>45359.040000000001</v>
      </c>
      <c r="F23034" t="s">
        <v>30</v>
      </c>
      <c r="G23034">
        <v>11</v>
      </c>
      <c r="H23034">
        <v>3380</v>
      </c>
      <c r="I23034">
        <v>235</v>
      </c>
      <c r="J23034">
        <v>9.94</v>
      </c>
      <c r="K23034">
        <v>45.44</v>
      </c>
      <c r="L23034" t="s">
        <v>58</v>
      </c>
      <c r="M23034">
        <v>30.27</v>
      </c>
    </row>
    <row r="23035" spans="1:13" hidden="1" x14ac:dyDescent="0.25">
      <c r="A23035" t="s">
        <v>485</v>
      </c>
      <c r="B23035" t="s">
        <v>14</v>
      </c>
      <c r="C23035" t="s">
        <v>15</v>
      </c>
      <c r="D23035" t="s">
        <v>24</v>
      </c>
      <c r="E23035" s="1">
        <v>88351.16</v>
      </c>
      <c r="F23035" t="s">
        <v>17</v>
      </c>
      <c r="G23035">
        <v>20</v>
      </c>
      <c r="H23035">
        <v>4937</v>
      </c>
      <c r="I23035">
        <v>9615</v>
      </c>
      <c r="J23035">
        <v>67.069999999999993</v>
      </c>
      <c r="K23035">
        <v>83.32</v>
      </c>
      <c r="L23035" t="s">
        <v>31</v>
      </c>
      <c r="M23035">
        <v>56.01</v>
      </c>
    </row>
    <row r="23036" spans="1:13" hidden="1" x14ac:dyDescent="0.25">
      <c r="A23036" t="s">
        <v>494</v>
      </c>
      <c r="B23036" t="s">
        <v>51</v>
      </c>
      <c r="C23036" t="s">
        <v>35</v>
      </c>
      <c r="D23036" t="s">
        <v>16</v>
      </c>
      <c r="E23036" s="1">
        <v>54467.56</v>
      </c>
      <c r="F23036" t="s">
        <v>30</v>
      </c>
      <c r="G23036">
        <v>17</v>
      </c>
      <c r="H23036">
        <v>5518</v>
      </c>
      <c r="I23036">
        <v>4269</v>
      </c>
      <c r="J23036">
        <v>88.1</v>
      </c>
      <c r="K23036">
        <v>44.07</v>
      </c>
      <c r="L23036" t="s">
        <v>42</v>
      </c>
      <c r="M23036">
        <v>42.98</v>
      </c>
    </row>
    <row r="23037" spans="1:13" hidden="1" x14ac:dyDescent="0.25">
      <c r="A23037" t="s">
        <v>61</v>
      </c>
      <c r="B23037" t="s">
        <v>23</v>
      </c>
      <c r="C23037" t="s">
        <v>35</v>
      </c>
      <c r="D23037" t="s">
        <v>16</v>
      </c>
      <c r="E23037" s="1">
        <v>32312.16</v>
      </c>
      <c r="F23037" t="s">
        <v>37</v>
      </c>
      <c r="G23037">
        <v>0</v>
      </c>
      <c r="H23037">
        <v>3161</v>
      </c>
      <c r="I23037">
        <v>9772</v>
      </c>
      <c r="J23037">
        <v>20.37</v>
      </c>
      <c r="K23037">
        <v>57.51</v>
      </c>
      <c r="L23037" t="s">
        <v>58</v>
      </c>
      <c r="M23037">
        <v>61.7</v>
      </c>
    </row>
    <row r="23038" spans="1:13" x14ac:dyDescent="0.25">
      <c r="A23038" t="s">
        <v>229</v>
      </c>
      <c r="B23038" t="s">
        <v>20</v>
      </c>
      <c r="C23038" t="s">
        <v>15</v>
      </c>
      <c r="D23038" t="s">
        <v>29</v>
      </c>
      <c r="E23038" s="1">
        <v>113600.34</v>
      </c>
      <c r="F23038" t="s">
        <v>17</v>
      </c>
      <c r="G23038">
        <v>11</v>
      </c>
      <c r="H23038">
        <v>8889</v>
      </c>
      <c r="I23038">
        <v>1309</v>
      </c>
      <c r="J23038">
        <v>85.99</v>
      </c>
      <c r="K23038">
        <v>86.39</v>
      </c>
      <c r="L23038" t="s">
        <v>48</v>
      </c>
      <c r="M23038">
        <v>41.18</v>
      </c>
    </row>
    <row r="23039" spans="1:13" hidden="1" x14ac:dyDescent="0.25">
      <c r="A23039" t="s">
        <v>49</v>
      </c>
      <c r="B23039" t="s">
        <v>39</v>
      </c>
      <c r="C23039" t="s">
        <v>15</v>
      </c>
      <c r="D23039" t="s">
        <v>16</v>
      </c>
      <c r="E23039" s="1">
        <v>83478.720000000001</v>
      </c>
      <c r="F23039" t="s">
        <v>25</v>
      </c>
      <c r="G23039">
        <v>13</v>
      </c>
      <c r="H23039">
        <v>6426</v>
      </c>
      <c r="I23039">
        <v>1520</v>
      </c>
      <c r="J23039">
        <v>52.16</v>
      </c>
      <c r="K23039">
        <v>88.01</v>
      </c>
      <c r="L23039" t="s">
        <v>18</v>
      </c>
      <c r="M23039">
        <v>59.43</v>
      </c>
    </row>
    <row r="23040" spans="1:13" hidden="1" x14ac:dyDescent="0.25">
      <c r="A23040" t="s">
        <v>220</v>
      </c>
      <c r="B23040" t="s">
        <v>14</v>
      </c>
      <c r="C23040" t="s">
        <v>35</v>
      </c>
      <c r="D23040" t="s">
        <v>16</v>
      </c>
      <c r="E23040" s="1">
        <v>43499.9</v>
      </c>
      <c r="F23040" t="s">
        <v>30</v>
      </c>
      <c r="G23040">
        <v>13</v>
      </c>
      <c r="H23040">
        <v>8698</v>
      </c>
      <c r="I23040">
        <v>6355</v>
      </c>
      <c r="J23040">
        <v>66.78</v>
      </c>
      <c r="K23040">
        <v>7.33</v>
      </c>
      <c r="L23040" t="s">
        <v>21</v>
      </c>
      <c r="M23040">
        <v>75.14</v>
      </c>
    </row>
    <row r="23041" spans="1:13" hidden="1" x14ac:dyDescent="0.25">
      <c r="A23041" t="s">
        <v>199</v>
      </c>
      <c r="B23041" t="s">
        <v>34</v>
      </c>
      <c r="C23041" t="s">
        <v>15</v>
      </c>
      <c r="D23041" t="s">
        <v>24</v>
      </c>
      <c r="E23041" s="1">
        <v>117531.35</v>
      </c>
      <c r="F23041" t="s">
        <v>30</v>
      </c>
      <c r="G23041">
        <v>4</v>
      </c>
      <c r="H23041">
        <v>3909</v>
      </c>
      <c r="I23041">
        <v>747</v>
      </c>
      <c r="J23041">
        <v>14.93</v>
      </c>
      <c r="K23041">
        <v>81.67</v>
      </c>
      <c r="L23041" t="s">
        <v>18</v>
      </c>
      <c r="M23041">
        <v>56.91</v>
      </c>
    </row>
    <row r="23042" spans="1:13" hidden="1" x14ac:dyDescent="0.25">
      <c r="A23042" t="s">
        <v>677</v>
      </c>
      <c r="B23042" t="s">
        <v>14</v>
      </c>
      <c r="C23042" t="s">
        <v>35</v>
      </c>
      <c r="D23042" t="s">
        <v>16</v>
      </c>
      <c r="E23042" s="1">
        <v>43592.160000000003</v>
      </c>
      <c r="F23042" t="s">
        <v>37</v>
      </c>
      <c r="G23042">
        <v>4</v>
      </c>
      <c r="H23042">
        <v>5268</v>
      </c>
      <c r="I23042">
        <v>5660</v>
      </c>
      <c r="J23042">
        <v>0.05</v>
      </c>
      <c r="K23042">
        <v>54.8</v>
      </c>
      <c r="L23042" t="s">
        <v>42</v>
      </c>
      <c r="M23042">
        <v>74.540000000000006</v>
      </c>
    </row>
    <row r="23043" spans="1:13" x14ac:dyDescent="0.25">
      <c r="A23043" t="s">
        <v>614</v>
      </c>
      <c r="B23043" t="s">
        <v>28</v>
      </c>
      <c r="C23043" t="s">
        <v>35</v>
      </c>
      <c r="D23043" t="s">
        <v>29</v>
      </c>
      <c r="E23043" s="1">
        <v>73434.100000000006</v>
      </c>
      <c r="F23043" t="s">
        <v>30</v>
      </c>
      <c r="G23043">
        <v>1</v>
      </c>
      <c r="H23043">
        <v>5808</v>
      </c>
      <c r="I23043">
        <v>2748</v>
      </c>
      <c r="J23043">
        <v>34.22</v>
      </c>
      <c r="K23043">
        <v>52.78</v>
      </c>
      <c r="L23043" t="s">
        <v>58</v>
      </c>
      <c r="M23043">
        <v>59.97</v>
      </c>
    </row>
    <row r="23044" spans="1:13" x14ac:dyDescent="0.25">
      <c r="A23044" t="s">
        <v>228</v>
      </c>
      <c r="B23044" t="s">
        <v>28</v>
      </c>
      <c r="C23044" t="s">
        <v>35</v>
      </c>
      <c r="D23044" t="s">
        <v>29</v>
      </c>
      <c r="E23044" s="1">
        <v>71979.87</v>
      </c>
      <c r="F23044" t="s">
        <v>30</v>
      </c>
      <c r="G23044">
        <v>8</v>
      </c>
      <c r="H23044">
        <v>6839</v>
      </c>
      <c r="I23044">
        <v>9414</v>
      </c>
      <c r="J23044">
        <v>12.59</v>
      </c>
      <c r="K23044">
        <v>69.959999999999994</v>
      </c>
      <c r="L23044" t="s">
        <v>31</v>
      </c>
      <c r="M23044">
        <v>76.83</v>
      </c>
    </row>
    <row r="23045" spans="1:13" x14ac:dyDescent="0.25">
      <c r="A23045" t="s">
        <v>538</v>
      </c>
      <c r="B23045" t="s">
        <v>14</v>
      </c>
      <c r="C23045" t="s">
        <v>35</v>
      </c>
      <c r="D23045" t="s">
        <v>29</v>
      </c>
      <c r="E23045" s="1">
        <v>55625.760000000002</v>
      </c>
      <c r="F23045" t="s">
        <v>25</v>
      </c>
      <c r="G23045">
        <v>10</v>
      </c>
      <c r="H23045">
        <v>7667</v>
      </c>
      <c r="I23045">
        <v>1635</v>
      </c>
      <c r="J23045">
        <v>99.32</v>
      </c>
      <c r="K23045">
        <v>99.61</v>
      </c>
      <c r="L23045" t="s">
        <v>21</v>
      </c>
      <c r="M23045">
        <v>46.49</v>
      </c>
    </row>
    <row r="23046" spans="1:13" x14ac:dyDescent="0.25">
      <c r="A23046" t="s">
        <v>279</v>
      </c>
      <c r="B23046" t="s">
        <v>51</v>
      </c>
      <c r="C23046" t="s">
        <v>35</v>
      </c>
      <c r="D23046" t="s">
        <v>29</v>
      </c>
      <c r="E23046" s="1">
        <v>37792.11</v>
      </c>
      <c r="F23046" t="s">
        <v>25</v>
      </c>
      <c r="G23046">
        <v>15</v>
      </c>
      <c r="H23046">
        <v>7273</v>
      </c>
      <c r="I23046">
        <v>8502</v>
      </c>
      <c r="J23046">
        <v>92.61</v>
      </c>
      <c r="K23046">
        <v>33.590000000000003</v>
      </c>
      <c r="L23046" t="s">
        <v>31</v>
      </c>
      <c r="M23046">
        <v>68.45</v>
      </c>
    </row>
    <row r="23047" spans="1:13" hidden="1" x14ac:dyDescent="0.25">
      <c r="A23047" t="s">
        <v>496</v>
      </c>
      <c r="B23047" t="s">
        <v>14</v>
      </c>
      <c r="C23047" t="s">
        <v>15</v>
      </c>
      <c r="D23047" t="s">
        <v>16</v>
      </c>
      <c r="E23047" s="1">
        <v>34315.42</v>
      </c>
      <c r="F23047" t="s">
        <v>45</v>
      </c>
      <c r="G23047">
        <v>19</v>
      </c>
      <c r="H23047">
        <v>1868</v>
      </c>
      <c r="I23047">
        <v>7854</v>
      </c>
      <c r="J23047">
        <v>97.97</v>
      </c>
      <c r="K23047">
        <v>17.899999999999999</v>
      </c>
      <c r="L23047" t="s">
        <v>21</v>
      </c>
      <c r="M23047">
        <v>50.91</v>
      </c>
    </row>
    <row r="23048" spans="1:13" hidden="1" x14ac:dyDescent="0.25">
      <c r="A23048" t="s">
        <v>558</v>
      </c>
      <c r="B23048" t="s">
        <v>20</v>
      </c>
      <c r="C23048" t="s">
        <v>15</v>
      </c>
      <c r="D23048" t="s">
        <v>24</v>
      </c>
      <c r="E23048" s="1">
        <v>109681.29</v>
      </c>
      <c r="F23048" t="s">
        <v>45</v>
      </c>
      <c r="G23048">
        <v>18</v>
      </c>
      <c r="H23048">
        <v>1544</v>
      </c>
      <c r="I23048">
        <v>8709</v>
      </c>
      <c r="J23048">
        <v>47.64</v>
      </c>
      <c r="K23048">
        <v>84.17</v>
      </c>
      <c r="L23048" t="s">
        <v>21</v>
      </c>
      <c r="M23048">
        <v>59.37</v>
      </c>
    </row>
    <row r="23049" spans="1:13" hidden="1" x14ac:dyDescent="0.25">
      <c r="A23049" t="s">
        <v>375</v>
      </c>
      <c r="B23049" t="s">
        <v>34</v>
      </c>
      <c r="C23049" t="s">
        <v>15</v>
      </c>
      <c r="D23049" t="s">
        <v>24</v>
      </c>
      <c r="E23049" s="1">
        <v>55227.03</v>
      </c>
      <c r="F23049" t="s">
        <v>45</v>
      </c>
      <c r="G23049">
        <v>9</v>
      </c>
      <c r="H23049">
        <v>9703</v>
      </c>
      <c r="I23049">
        <v>8068</v>
      </c>
      <c r="J23049">
        <v>71.87</v>
      </c>
      <c r="K23049">
        <v>44.82</v>
      </c>
      <c r="L23049" t="s">
        <v>18</v>
      </c>
      <c r="M23049">
        <v>63.83</v>
      </c>
    </row>
    <row r="23050" spans="1:13" hidden="1" x14ac:dyDescent="0.25">
      <c r="A23050" t="s">
        <v>171</v>
      </c>
      <c r="B23050" t="s">
        <v>28</v>
      </c>
      <c r="C23050" t="s">
        <v>35</v>
      </c>
      <c r="D23050" t="s">
        <v>16</v>
      </c>
      <c r="E23050" s="1">
        <v>30598.58</v>
      </c>
      <c r="F23050" t="s">
        <v>17</v>
      </c>
      <c r="G23050">
        <v>4</v>
      </c>
      <c r="H23050">
        <v>3434</v>
      </c>
      <c r="I23050">
        <v>2599</v>
      </c>
      <c r="J23050">
        <v>20.88</v>
      </c>
      <c r="K23050">
        <v>95.75</v>
      </c>
      <c r="L23050" t="s">
        <v>58</v>
      </c>
      <c r="M23050">
        <v>27.27</v>
      </c>
    </row>
    <row r="23051" spans="1:13" hidden="1" x14ac:dyDescent="0.25">
      <c r="A23051" t="s">
        <v>416</v>
      </c>
      <c r="B23051" t="s">
        <v>28</v>
      </c>
      <c r="C23051" t="s">
        <v>35</v>
      </c>
      <c r="D23051" t="s">
        <v>16</v>
      </c>
      <c r="E23051" s="1">
        <v>85098.6</v>
      </c>
      <c r="F23051" t="s">
        <v>45</v>
      </c>
      <c r="G23051">
        <v>19</v>
      </c>
      <c r="H23051">
        <v>714</v>
      </c>
      <c r="I23051">
        <v>8689</v>
      </c>
      <c r="J23051">
        <v>59.89</v>
      </c>
      <c r="K23051">
        <v>64.92</v>
      </c>
      <c r="L23051" t="s">
        <v>33</v>
      </c>
      <c r="M23051">
        <v>37.31</v>
      </c>
    </row>
    <row r="23052" spans="1:13" hidden="1" x14ac:dyDescent="0.25">
      <c r="A23052" t="s">
        <v>634</v>
      </c>
      <c r="B23052" t="s">
        <v>51</v>
      </c>
      <c r="C23052" t="s">
        <v>35</v>
      </c>
      <c r="D23052" t="s">
        <v>16</v>
      </c>
      <c r="E23052" s="1">
        <v>84446.67</v>
      </c>
      <c r="F23052" t="s">
        <v>25</v>
      </c>
      <c r="G23052">
        <v>6</v>
      </c>
      <c r="H23052">
        <v>2657</v>
      </c>
      <c r="I23052">
        <v>8744</v>
      </c>
      <c r="J23052">
        <v>70.099999999999994</v>
      </c>
      <c r="K23052">
        <v>31.37</v>
      </c>
      <c r="L23052" t="s">
        <v>18</v>
      </c>
      <c r="M23052">
        <v>32.31</v>
      </c>
    </row>
    <row r="23053" spans="1:13" hidden="1" x14ac:dyDescent="0.25">
      <c r="A23053" t="s">
        <v>298</v>
      </c>
      <c r="B23053" t="s">
        <v>20</v>
      </c>
      <c r="C23053" t="s">
        <v>15</v>
      </c>
      <c r="D23053" t="s">
        <v>24</v>
      </c>
      <c r="E23053" s="1">
        <v>143414.53</v>
      </c>
      <c r="F23053" t="s">
        <v>37</v>
      </c>
      <c r="G23053">
        <v>2</v>
      </c>
      <c r="H23053">
        <v>2482</v>
      </c>
      <c r="I23053">
        <v>2203</v>
      </c>
      <c r="J23053">
        <v>67.52</v>
      </c>
      <c r="K23053">
        <v>47.78</v>
      </c>
      <c r="L23053" t="s">
        <v>33</v>
      </c>
      <c r="M23053">
        <v>77.8</v>
      </c>
    </row>
    <row r="23054" spans="1:13" x14ac:dyDescent="0.25">
      <c r="A23054" t="s">
        <v>344</v>
      </c>
      <c r="B23054" t="s">
        <v>51</v>
      </c>
      <c r="C23054" t="s">
        <v>15</v>
      </c>
      <c r="D23054" t="s">
        <v>29</v>
      </c>
      <c r="E23054" s="1">
        <v>83575.240000000005</v>
      </c>
      <c r="F23054" t="s">
        <v>45</v>
      </c>
      <c r="G23054">
        <v>19</v>
      </c>
      <c r="H23054">
        <v>8836</v>
      </c>
      <c r="I23054">
        <v>1676</v>
      </c>
      <c r="J23054">
        <v>3.72</v>
      </c>
      <c r="K23054">
        <v>30.1</v>
      </c>
      <c r="L23054" t="s">
        <v>48</v>
      </c>
      <c r="M23054">
        <v>59.33</v>
      </c>
    </row>
    <row r="23055" spans="1:13" x14ac:dyDescent="0.25">
      <c r="A23055" t="s">
        <v>393</v>
      </c>
      <c r="B23055" t="s">
        <v>28</v>
      </c>
      <c r="C23055" t="s">
        <v>15</v>
      </c>
      <c r="D23055" t="s">
        <v>29</v>
      </c>
      <c r="E23055" s="1">
        <v>99083.22</v>
      </c>
      <c r="F23055" t="s">
        <v>25</v>
      </c>
      <c r="G23055">
        <v>14</v>
      </c>
      <c r="H23055">
        <v>1443</v>
      </c>
      <c r="I23055">
        <v>3339</v>
      </c>
      <c r="J23055">
        <v>52.46</v>
      </c>
      <c r="K23055">
        <v>87.96</v>
      </c>
      <c r="L23055" t="s">
        <v>21</v>
      </c>
      <c r="M23055">
        <v>35.31</v>
      </c>
    </row>
    <row r="23056" spans="1:13" x14ac:dyDescent="0.25">
      <c r="A23056" t="s">
        <v>545</v>
      </c>
      <c r="B23056" t="s">
        <v>51</v>
      </c>
      <c r="C23056" t="s">
        <v>35</v>
      </c>
      <c r="D23056" t="s">
        <v>29</v>
      </c>
      <c r="E23056" s="1">
        <v>74555.75</v>
      </c>
      <c r="F23056" t="s">
        <v>25</v>
      </c>
      <c r="G23056">
        <v>18</v>
      </c>
      <c r="H23056">
        <v>2129</v>
      </c>
      <c r="I23056">
        <v>7713</v>
      </c>
      <c r="J23056">
        <v>17.2</v>
      </c>
      <c r="K23056">
        <v>77.55</v>
      </c>
      <c r="L23056" t="s">
        <v>42</v>
      </c>
      <c r="M23056">
        <v>29.15</v>
      </c>
    </row>
    <row r="23057" spans="1:13" hidden="1" x14ac:dyDescent="0.25">
      <c r="A23057" t="s">
        <v>417</v>
      </c>
      <c r="B23057" t="s">
        <v>14</v>
      </c>
      <c r="C23057" t="s">
        <v>35</v>
      </c>
      <c r="D23057" t="s">
        <v>24</v>
      </c>
      <c r="E23057" s="1">
        <v>91286.93</v>
      </c>
      <c r="F23057" t="s">
        <v>25</v>
      </c>
      <c r="G23057">
        <v>7</v>
      </c>
      <c r="H23057">
        <v>4313</v>
      </c>
      <c r="I23057">
        <v>4777</v>
      </c>
      <c r="J23057">
        <v>63.5</v>
      </c>
      <c r="K23057">
        <v>13.9</v>
      </c>
      <c r="L23057" t="s">
        <v>33</v>
      </c>
      <c r="M23057">
        <v>50.22</v>
      </c>
    </row>
    <row r="23058" spans="1:13" hidden="1" x14ac:dyDescent="0.25">
      <c r="A23058" t="s">
        <v>614</v>
      </c>
      <c r="B23058" t="s">
        <v>34</v>
      </c>
      <c r="C23058" t="s">
        <v>15</v>
      </c>
      <c r="D23058" t="s">
        <v>24</v>
      </c>
      <c r="E23058" s="1">
        <v>56890.92</v>
      </c>
      <c r="F23058" t="s">
        <v>17</v>
      </c>
      <c r="G23058">
        <v>14</v>
      </c>
      <c r="H23058">
        <v>9295</v>
      </c>
      <c r="I23058">
        <v>7119</v>
      </c>
      <c r="J23058">
        <v>7.97</v>
      </c>
      <c r="K23058">
        <v>71.13</v>
      </c>
      <c r="L23058" t="s">
        <v>26</v>
      </c>
      <c r="M23058">
        <v>32.1</v>
      </c>
    </row>
    <row r="23059" spans="1:13" hidden="1" x14ac:dyDescent="0.25">
      <c r="A23059" t="s">
        <v>315</v>
      </c>
      <c r="B23059" t="s">
        <v>14</v>
      </c>
      <c r="C23059" t="s">
        <v>15</v>
      </c>
      <c r="D23059" t="s">
        <v>24</v>
      </c>
      <c r="E23059" s="1">
        <v>145876.4</v>
      </c>
      <c r="F23059" t="s">
        <v>37</v>
      </c>
      <c r="G23059">
        <v>8</v>
      </c>
      <c r="H23059">
        <v>6456</v>
      </c>
      <c r="I23059">
        <v>4488</v>
      </c>
      <c r="J23059">
        <v>2.95</v>
      </c>
      <c r="K23059">
        <v>55.92</v>
      </c>
      <c r="L23059" t="s">
        <v>21</v>
      </c>
      <c r="M23059">
        <v>33.799999999999997</v>
      </c>
    </row>
    <row r="23060" spans="1:13" hidden="1" x14ac:dyDescent="0.25">
      <c r="A23060" t="s">
        <v>245</v>
      </c>
      <c r="B23060" t="s">
        <v>34</v>
      </c>
      <c r="C23060" t="s">
        <v>15</v>
      </c>
      <c r="D23060" t="s">
        <v>16</v>
      </c>
      <c r="E23060" s="1">
        <v>130605.91</v>
      </c>
      <c r="F23060" t="s">
        <v>30</v>
      </c>
      <c r="G23060">
        <v>3</v>
      </c>
      <c r="H23060">
        <v>6231</v>
      </c>
      <c r="I23060">
        <v>9452</v>
      </c>
      <c r="J23060">
        <v>40.9</v>
      </c>
      <c r="K23060">
        <v>3.19</v>
      </c>
      <c r="L23060" t="s">
        <v>42</v>
      </c>
      <c r="M23060">
        <v>22.12</v>
      </c>
    </row>
    <row r="23061" spans="1:13" hidden="1" x14ac:dyDescent="0.25">
      <c r="A23061" t="s">
        <v>356</v>
      </c>
      <c r="B23061" t="s">
        <v>23</v>
      </c>
      <c r="C23061" t="s">
        <v>15</v>
      </c>
      <c r="D23061" t="s">
        <v>24</v>
      </c>
      <c r="E23061" s="1">
        <v>119925.02</v>
      </c>
      <c r="F23061" t="s">
        <v>17</v>
      </c>
      <c r="G23061">
        <v>12</v>
      </c>
      <c r="H23061">
        <v>1637</v>
      </c>
      <c r="I23061">
        <v>2202</v>
      </c>
      <c r="J23061">
        <v>92.71</v>
      </c>
      <c r="K23061">
        <v>58.69</v>
      </c>
      <c r="L23061" t="s">
        <v>48</v>
      </c>
      <c r="M23061">
        <v>34.57</v>
      </c>
    </row>
    <row r="23062" spans="1:13" x14ac:dyDescent="0.25">
      <c r="A23062" t="s">
        <v>72</v>
      </c>
      <c r="B23062" t="s">
        <v>34</v>
      </c>
      <c r="C23062" t="s">
        <v>15</v>
      </c>
      <c r="D23062" t="s">
        <v>29</v>
      </c>
      <c r="E23062" s="1">
        <v>40406.839999999997</v>
      </c>
      <c r="F23062" t="s">
        <v>17</v>
      </c>
      <c r="G23062">
        <v>14</v>
      </c>
      <c r="H23062">
        <v>9327</v>
      </c>
      <c r="I23062">
        <v>5884</v>
      </c>
      <c r="J23062">
        <v>46.54</v>
      </c>
      <c r="K23062">
        <v>3.23</v>
      </c>
      <c r="L23062" t="s">
        <v>31</v>
      </c>
      <c r="M23062">
        <v>39.89</v>
      </c>
    </row>
    <row r="23063" spans="1:13" hidden="1" x14ac:dyDescent="0.25">
      <c r="A23063" t="s">
        <v>96</v>
      </c>
      <c r="B23063" t="s">
        <v>23</v>
      </c>
      <c r="C23063" t="s">
        <v>35</v>
      </c>
      <c r="D23063" t="s">
        <v>16</v>
      </c>
      <c r="E23063" s="1">
        <v>130521.63</v>
      </c>
      <c r="F23063" t="s">
        <v>45</v>
      </c>
      <c r="G23063">
        <v>7</v>
      </c>
      <c r="H23063">
        <v>827</v>
      </c>
      <c r="I23063">
        <v>6310</v>
      </c>
      <c r="J23063">
        <v>17.989999999999998</v>
      </c>
      <c r="K23063">
        <v>13.55</v>
      </c>
      <c r="L23063" t="s">
        <v>42</v>
      </c>
      <c r="M23063">
        <v>25.8</v>
      </c>
    </row>
    <row r="23064" spans="1:13" x14ac:dyDescent="0.25">
      <c r="A23064" t="s">
        <v>275</v>
      </c>
      <c r="B23064" t="s">
        <v>20</v>
      </c>
      <c r="C23064" t="s">
        <v>15</v>
      </c>
      <c r="D23064" t="s">
        <v>29</v>
      </c>
      <c r="E23064" s="1">
        <v>62219.25</v>
      </c>
      <c r="F23064" t="s">
        <v>37</v>
      </c>
      <c r="G23064">
        <v>11</v>
      </c>
      <c r="H23064">
        <v>3551</v>
      </c>
      <c r="I23064">
        <v>1712</v>
      </c>
      <c r="J23064">
        <v>73.94</v>
      </c>
      <c r="K23064">
        <v>78.16</v>
      </c>
      <c r="L23064" t="s">
        <v>18</v>
      </c>
      <c r="M23064">
        <v>26.64</v>
      </c>
    </row>
    <row r="23065" spans="1:13" hidden="1" x14ac:dyDescent="0.25">
      <c r="A23065" t="s">
        <v>305</v>
      </c>
      <c r="B23065" t="s">
        <v>28</v>
      </c>
      <c r="C23065" t="s">
        <v>35</v>
      </c>
      <c r="D23065" t="s">
        <v>16</v>
      </c>
      <c r="E23065" s="1">
        <v>102638.62</v>
      </c>
      <c r="F23065" t="s">
        <v>25</v>
      </c>
      <c r="G23065">
        <v>9</v>
      </c>
      <c r="H23065">
        <v>4848</v>
      </c>
      <c r="I23065">
        <v>8573</v>
      </c>
      <c r="J23065">
        <v>93.12</v>
      </c>
      <c r="K23065">
        <v>67.930000000000007</v>
      </c>
      <c r="L23065" t="s">
        <v>33</v>
      </c>
      <c r="M23065">
        <v>26.57</v>
      </c>
    </row>
    <row r="23066" spans="1:13" hidden="1" x14ac:dyDescent="0.25">
      <c r="A23066" t="s">
        <v>659</v>
      </c>
      <c r="B23066" t="s">
        <v>14</v>
      </c>
      <c r="C23066" t="s">
        <v>15</v>
      </c>
      <c r="D23066" t="s">
        <v>24</v>
      </c>
      <c r="E23066" s="1">
        <v>99449.14</v>
      </c>
      <c r="F23066" t="s">
        <v>25</v>
      </c>
      <c r="G23066">
        <v>4</v>
      </c>
      <c r="H23066">
        <v>6080</v>
      </c>
      <c r="I23066">
        <v>2848</v>
      </c>
      <c r="J23066">
        <v>54.49</v>
      </c>
      <c r="K23066">
        <v>6.73</v>
      </c>
      <c r="L23066" t="s">
        <v>58</v>
      </c>
      <c r="M23066">
        <v>22.55</v>
      </c>
    </row>
    <row r="23067" spans="1:13" hidden="1" x14ac:dyDescent="0.25">
      <c r="A23067" t="s">
        <v>538</v>
      </c>
      <c r="B23067" t="s">
        <v>23</v>
      </c>
      <c r="C23067" t="s">
        <v>15</v>
      </c>
      <c r="D23067" t="s">
        <v>24</v>
      </c>
      <c r="E23067" s="1">
        <v>101240.03</v>
      </c>
      <c r="F23067" t="s">
        <v>30</v>
      </c>
      <c r="G23067">
        <v>19</v>
      </c>
      <c r="H23067">
        <v>4240</v>
      </c>
      <c r="I23067">
        <v>9953</v>
      </c>
      <c r="J23067">
        <v>84.58</v>
      </c>
      <c r="K23067">
        <v>10.67</v>
      </c>
      <c r="L23067" t="s">
        <v>42</v>
      </c>
      <c r="M23067">
        <v>51.31</v>
      </c>
    </row>
    <row r="23068" spans="1:13" x14ac:dyDescent="0.25">
      <c r="A23068" t="s">
        <v>170</v>
      </c>
      <c r="B23068" t="s">
        <v>54</v>
      </c>
      <c r="C23068" t="s">
        <v>15</v>
      </c>
      <c r="D23068" t="s">
        <v>29</v>
      </c>
      <c r="E23068" s="1">
        <v>67751.320000000007</v>
      </c>
      <c r="F23068" t="s">
        <v>37</v>
      </c>
      <c r="G23068">
        <v>7</v>
      </c>
      <c r="H23068">
        <v>2429</v>
      </c>
      <c r="I23068">
        <v>4935</v>
      </c>
      <c r="J23068">
        <v>56.51</v>
      </c>
      <c r="K23068">
        <v>33.880000000000003</v>
      </c>
      <c r="L23068" t="s">
        <v>42</v>
      </c>
      <c r="M23068">
        <v>69.27</v>
      </c>
    </row>
    <row r="23069" spans="1:13" hidden="1" x14ac:dyDescent="0.25">
      <c r="A23069" t="s">
        <v>544</v>
      </c>
      <c r="B23069" t="s">
        <v>28</v>
      </c>
      <c r="C23069" t="s">
        <v>35</v>
      </c>
      <c r="D23069" t="s">
        <v>16</v>
      </c>
      <c r="E23069" s="1">
        <v>101018.65</v>
      </c>
      <c r="F23069" t="s">
        <v>30</v>
      </c>
      <c r="G23069">
        <v>6</v>
      </c>
      <c r="H23069">
        <v>7247</v>
      </c>
      <c r="I23069">
        <v>4789</v>
      </c>
      <c r="J23069">
        <v>97.47</v>
      </c>
      <c r="K23069">
        <v>27.39</v>
      </c>
      <c r="L23069" t="s">
        <v>33</v>
      </c>
      <c r="M23069">
        <v>27.58</v>
      </c>
    </row>
    <row r="23070" spans="1:13" hidden="1" x14ac:dyDescent="0.25">
      <c r="A23070" t="s">
        <v>433</v>
      </c>
      <c r="B23070" t="s">
        <v>20</v>
      </c>
      <c r="C23070" t="s">
        <v>15</v>
      </c>
      <c r="D23070" t="s">
        <v>16</v>
      </c>
      <c r="E23070" s="1">
        <v>100975.19</v>
      </c>
      <c r="F23070" t="s">
        <v>25</v>
      </c>
      <c r="G23070">
        <v>6</v>
      </c>
      <c r="H23070">
        <v>2295</v>
      </c>
      <c r="I23070">
        <v>2612</v>
      </c>
      <c r="J23070">
        <v>55.63</v>
      </c>
      <c r="K23070">
        <v>15.44</v>
      </c>
      <c r="L23070" t="s">
        <v>18</v>
      </c>
      <c r="M23070">
        <v>59.17</v>
      </c>
    </row>
    <row r="23071" spans="1:13" hidden="1" x14ac:dyDescent="0.25">
      <c r="A23071" t="s">
        <v>363</v>
      </c>
      <c r="B23071" t="s">
        <v>20</v>
      </c>
      <c r="C23071" t="s">
        <v>15</v>
      </c>
      <c r="D23071" t="s">
        <v>24</v>
      </c>
      <c r="E23071" s="1">
        <v>114249.55</v>
      </c>
      <c r="F23071" t="s">
        <v>17</v>
      </c>
      <c r="G23071">
        <v>6</v>
      </c>
      <c r="H23071">
        <v>2726</v>
      </c>
      <c r="I23071">
        <v>1174</v>
      </c>
      <c r="J23071">
        <v>18.86</v>
      </c>
      <c r="K23071">
        <v>8.6</v>
      </c>
      <c r="L23071" t="s">
        <v>33</v>
      </c>
      <c r="M23071">
        <v>52.37</v>
      </c>
    </row>
    <row r="23072" spans="1:13" x14ac:dyDescent="0.25">
      <c r="A23072" t="s">
        <v>570</v>
      </c>
      <c r="B23072" t="s">
        <v>34</v>
      </c>
      <c r="C23072" t="s">
        <v>35</v>
      </c>
      <c r="D23072" t="s">
        <v>29</v>
      </c>
      <c r="E23072" s="1">
        <v>81741.600000000006</v>
      </c>
      <c r="F23072" t="s">
        <v>17</v>
      </c>
      <c r="G23072">
        <v>12</v>
      </c>
      <c r="H23072">
        <v>1764</v>
      </c>
      <c r="I23072">
        <v>1413</v>
      </c>
      <c r="J23072">
        <v>86.34</v>
      </c>
      <c r="K23072">
        <v>33.94</v>
      </c>
      <c r="L23072" t="s">
        <v>18</v>
      </c>
      <c r="M23072">
        <v>68.72</v>
      </c>
    </row>
    <row r="23073" spans="1:13" hidden="1" x14ac:dyDescent="0.25">
      <c r="A23073" t="s">
        <v>283</v>
      </c>
      <c r="B23073" t="s">
        <v>51</v>
      </c>
      <c r="C23073" t="s">
        <v>35</v>
      </c>
      <c r="D23073" t="s">
        <v>16</v>
      </c>
      <c r="E23073" s="1">
        <v>51259.58</v>
      </c>
      <c r="F23073" t="s">
        <v>30</v>
      </c>
      <c r="G23073">
        <v>12</v>
      </c>
      <c r="H23073">
        <v>8084</v>
      </c>
      <c r="I23073">
        <v>552</v>
      </c>
      <c r="J23073">
        <v>39.21</v>
      </c>
      <c r="K23073">
        <v>59.19</v>
      </c>
      <c r="L23073" t="s">
        <v>42</v>
      </c>
      <c r="M23073">
        <v>76.06</v>
      </c>
    </row>
    <row r="23074" spans="1:13" hidden="1" x14ac:dyDescent="0.25">
      <c r="A23074" t="s">
        <v>399</v>
      </c>
      <c r="B23074" t="s">
        <v>54</v>
      </c>
      <c r="C23074" t="s">
        <v>35</v>
      </c>
      <c r="D23074" t="s">
        <v>24</v>
      </c>
      <c r="E23074" s="1">
        <v>117836.95</v>
      </c>
      <c r="F23074" t="s">
        <v>17</v>
      </c>
      <c r="G23074">
        <v>6</v>
      </c>
      <c r="H23074">
        <v>3485</v>
      </c>
      <c r="I23074">
        <v>477</v>
      </c>
      <c r="J23074">
        <v>47.85</v>
      </c>
      <c r="K23074">
        <v>35.159999999999997</v>
      </c>
      <c r="L23074" t="s">
        <v>31</v>
      </c>
      <c r="M23074">
        <v>35.979999999999997</v>
      </c>
    </row>
    <row r="23075" spans="1:13" hidden="1" x14ac:dyDescent="0.25">
      <c r="A23075" t="s">
        <v>618</v>
      </c>
      <c r="B23075" t="s">
        <v>39</v>
      </c>
      <c r="C23075" t="s">
        <v>15</v>
      </c>
      <c r="D23075" t="s">
        <v>24</v>
      </c>
      <c r="E23075" s="1">
        <v>69012.91</v>
      </c>
      <c r="F23075" t="s">
        <v>30</v>
      </c>
      <c r="G23075">
        <v>6</v>
      </c>
      <c r="H23075">
        <v>6046</v>
      </c>
      <c r="I23075">
        <v>2904</v>
      </c>
      <c r="J23075">
        <v>11.47</v>
      </c>
      <c r="K23075">
        <v>16.600000000000001</v>
      </c>
      <c r="L23075" t="s">
        <v>21</v>
      </c>
      <c r="M23075">
        <v>76.73</v>
      </c>
    </row>
    <row r="23076" spans="1:13" x14ac:dyDescent="0.25">
      <c r="A23076" t="s">
        <v>633</v>
      </c>
      <c r="B23076" t="s">
        <v>51</v>
      </c>
      <c r="C23076" t="s">
        <v>15</v>
      </c>
      <c r="D23076" t="s">
        <v>29</v>
      </c>
      <c r="E23076" s="1">
        <v>51929.84</v>
      </c>
      <c r="F23076" t="s">
        <v>25</v>
      </c>
      <c r="G23076">
        <v>13</v>
      </c>
      <c r="H23076">
        <v>7913</v>
      </c>
      <c r="I23076">
        <v>2749</v>
      </c>
      <c r="J23076">
        <v>74.91</v>
      </c>
      <c r="K23076">
        <v>11.12</v>
      </c>
      <c r="L23076" t="s">
        <v>33</v>
      </c>
      <c r="M23076">
        <v>36.200000000000003</v>
      </c>
    </row>
    <row r="23077" spans="1:13" hidden="1" x14ac:dyDescent="0.25">
      <c r="A23077" t="s">
        <v>40</v>
      </c>
      <c r="B23077" t="s">
        <v>20</v>
      </c>
      <c r="C23077" t="s">
        <v>15</v>
      </c>
      <c r="D23077" t="s">
        <v>16</v>
      </c>
      <c r="E23077" s="1">
        <v>89487.94</v>
      </c>
      <c r="F23077" t="s">
        <v>45</v>
      </c>
      <c r="G23077">
        <v>12</v>
      </c>
      <c r="H23077">
        <v>9953</v>
      </c>
      <c r="I23077">
        <v>357</v>
      </c>
      <c r="J23077">
        <v>69.319999999999993</v>
      </c>
      <c r="K23077">
        <v>11.82</v>
      </c>
      <c r="L23077" t="s">
        <v>21</v>
      </c>
      <c r="M23077">
        <v>22.41</v>
      </c>
    </row>
    <row r="23078" spans="1:13" hidden="1" x14ac:dyDescent="0.25">
      <c r="A23078" t="s">
        <v>504</v>
      </c>
      <c r="B23078" t="s">
        <v>23</v>
      </c>
      <c r="C23078" t="s">
        <v>15</v>
      </c>
      <c r="D23078" t="s">
        <v>24</v>
      </c>
      <c r="E23078" s="1">
        <v>90034.26</v>
      </c>
      <c r="F23078" t="s">
        <v>45</v>
      </c>
      <c r="G23078">
        <v>16</v>
      </c>
      <c r="H23078">
        <v>1837</v>
      </c>
      <c r="I23078">
        <v>4168</v>
      </c>
      <c r="J23078">
        <v>71.959999999999994</v>
      </c>
      <c r="K23078">
        <v>18.3</v>
      </c>
      <c r="L23078" t="s">
        <v>18</v>
      </c>
      <c r="M23078">
        <v>20.61</v>
      </c>
    </row>
    <row r="23079" spans="1:13" x14ac:dyDescent="0.25">
      <c r="A23079" t="s">
        <v>366</v>
      </c>
      <c r="B23079" t="s">
        <v>20</v>
      </c>
      <c r="C23079" t="s">
        <v>35</v>
      </c>
      <c r="D23079" t="s">
        <v>29</v>
      </c>
      <c r="E23079" s="1">
        <v>120232.06</v>
      </c>
      <c r="F23079" t="s">
        <v>30</v>
      </c>
      <c r="G23079">
        <v>10</v>
      </c>
      <c r="H23079">
        <v>8264</v>
      </c>
      <c r="I23079">
        <v>5623</v>
      </c>
      <c r="J23079">
        <v>73.739999999999995</v>
      </c>
      <c r="K23079">
        <v>96.76</v>
      </c>
      <c r="L23079" t="s">
        <v>33</v>
      </c>
      <c r="M23079">
        <v>23.84</v>
      </c>
    </row>
    <row r="23080" spans="1:13" x14ac:dyDescent="0.25">
      <c r="A23080" t="s">
        <v>552</v>
      </c>
      <c r="B23080" t="s">
        <v>51</v>
      </c>
      <c r="C23080" t="s">
        <v>35</v>
      </c>
      <c r="D23080" t="s">
        <v>29</v>
      </c>
      <c r="E23080" s="1">
        <v>92582.47</v>
      </c>
      <c r="F23080" t="s">
        <v>25</v>
      </c>
      <c r="G23080">
        <v>1</v>
      </c>
      <c r="H23080">
        <v>1304</v>
      </c>
      <c r="I23080">
        <v>2587</v>
      </c>
      <c r="J23080">
        <v>92.99</v>
      </c>
      <c r="K23080">
        <v>3.84</v>
      </c>
      <c r="L23080" t="s">
        <v>18</v>
      </c>
      <c r="M23080">
        <v>66.2</v>
      </c>
    </row>
    <row r="23081" spans="1:13" hidden="1" x14ac:dyDescent="0.25">
      <c r="A23081" t="s">
        <v>304</v>
      </c>
      <c r="B23081" t="s">
        <v>39</v>
      </c>
      <c r="C23081" t="s">
        <v>15</v>
      </c>
      <c r="D23081" t="s">
        <v>16</v>
      </c>
      <c r="E23081" s="1">
        <v>105590.68</v>
      </c>
      <c r="F23081" t="s">
        <v>45</v>
      </c>
      <c r="G23081">
        <v>18</v>
      </c>
      <c r="H23081">
        <v>305</v>
      </c>
      <c r="I23081">
        <v>319</v>
      </c>
      <c r="J23081">
        <v>29.73</v>
      </c>
      <c r="K23081">
        <v>4.71</v>
      </c>
      <c r="L23081" t="s">
        <v>42</v>
      </c>
      <c r="M23081">
        <v>64.81</v>
      </c>
    </row>
    <row r="23082" spans="1:13" hidden="1" x14ac:dyDescent="0.25">
      <c r="A23082" t="s">
        <v>350</v>
      </c>
      <c r="B23082" t="s">
        <v>34</v>
      </c>
      <c r="C23082" t="s">
        <v>15</v>
      </c>
      <c r="D23082" t="s">
        <v>16</v>
      </c>
      <c r="E23082" s="1">
        <v>91746.54</v>
      </c>
      <c r="F23082" t="s">
        <v>37</v>
      </c>
      <c r="G23082">
        <v>13</v>
      </c>
      <c r="H23082">
        <v>6200</v>
      </c>
      <c r="I23082">
        <v>2640</v>
      </c>
      <c r="J23082">
        <v>32.909999999999997</v>
      </c>
      <c r="K23082">
        <v>28.95</v>
      </c>
      <c r="L23082" t="s">
        <v>48</v>
      </c>
      <c r="M23082">
        <v>39.1</v>
      </c>
    </row>
    <row r="23083" spans="1:13" x14ac:dyDescent="0.25">
      <c r="A23083" t="s">
        <v>284</v>
      </c>
      <c r="B23083" t="s">
        <v>34</v>
      </c>
      <c r="C23083" t="s">
        <v>15</v>
      </c>
      <c r="D23083" t="s">
        <v>29</v>
      </c>
      <c r="E23083" s="1">
        <v>78130.289999999994</v>
      </c>
      <c r="F23083" t="s">
        <v>25</v>
      </c>
      <c r="G23083">
        <v>18</v>
      </c>
      <c r="H23083">
        <v>2622</v>
      </c>
      <c r="I23083">
        <v>278</v>
      </c>
      <c r="J23083">
        <v>50.49</v>
      </c>
      <c r="K23083">
        <v>3.2</v>
      </c>
      <c r="L23083" t="s">
        <v>21</v>
      </c>
      <c r="M23083">
        <v>79.06</v>
      </c>
    </row>
    <row r="23084" spans="1:13" hidden="1" x14ac:dyDescent="0.25">
      <c r="A23084" t="s">
        <v>321</v>
      </c>
      <c r="B23084" t="s">
        <v>51</v>
      </c>
      <c r="C23084" t="s">
        <v>35</v>
      </c>
      <c r="D23084" t="s">
        <v>16</v>
      </c>
      <c r="E23084" s="1">
        <v>114855.28</v>
      </c>
      <c r="F23084" t="s">
        <v>45</v>
      </c>
      <c r="G23084">
        <v>10</v>
      </c>
      <c r="H23084">
        <v>6684</v>
      </c>
      <c r="I23084">
        <v>8390</v>
      </c>
      <c r="J23084">
        <v>60.5</v>
      </c>
      <c r="K23084">
        <v>98.32</v>
      </c>
      <c r="L23084" t="s">
        <v>58</v>
      </c>
      <c r="M23084">
        <v>40.99</v>
      </c>
    </row>
    <row r="23085" spans="1:13" hidden="1" x14ac:dyDescent="0.25">
      <c r="A23085" t="s">
        <v>187</v>
      </c>
      <c r="B23085" t="s">
        <v>39</v>
      </c>
      <c r="C23085" t="s">
        <v>35</v>
      </c>
      <c r="D23085" t="s">
        <v>24</v>
      </c>
      <c r="E23085" s="1">
        <v>89037.04</v>
      </c>
      <c r="F23085" t="s">
        <v>30</v>
      </c>
      <c r="G23085">
        <v>14</v>
      </c>
      <c r="H23085">
        <v>4396</v>
      </c>
      <c r="I23085">
        <v>2166</v>
      </c>
      <c r="J23085">
        <v>54.57</v>
      </c>
      <c r="K23085">
        <v>15.88</v>
      </c>
      <c r="L23085" t="s">
        <v>18</v>
      </c>
      <c r="M23085">
        <v>28.15</v>
      </c>
    </row>
    <row r="23086" spans="1:13" hidden="1" x14ac:dyDescent="0.25">
      <c r="A23086" t="s">
        <v>419</v>
      </c>
      <c r="B23086" t="s">
        <v>14</v>
      </c>
      <c r="C23086" t="s">
        <v>15</v>
      </c>
      <c r="D23086" t="s">
        <v>24</v>
      </c>
      <c r="E23086" s="1">
        <v>52769.38</v>
      </c>
      <c r="F23086" t="s">
        <v>17</v>
      </c>
      <c r="G23086">
        <v>15</v>
      </c>
      <c r="H23086">
        <v>3264</v>
      </c>
      <c r="I23086">
        <v>4945</v>
      </c>
      <c r="J23086">
        <v>60.74</v>
      </c>
      <c r="K23086">
        <v>29.23</v>
      </c>
      <c r="L23086" t="s">
        <v>58</v>
      </c>
      <c r="M23086">
        <v>28.9</v>
      </c>
    </row>
    <row r="23087" spans="1:13" hidden="1" x14ac:dyDescent="0.25">
      <c r="A23087" t="s">
        <v>218</v>
      </c>
      <c r="B23087" t="s">
        <v>34</v>
      </c>
      <c r="C23087" t="s">
        <v>15</v>
      </c>
      <c r="D23087" t="s">
        <v>24</v>
      </c>
      <c r="E23087" s="1">
        <v>66850.820000000007</v>
      </c>
      <c r="F23087" t="s">
        <v>45</v>
      </c>
      <c r="G23087">
        <v>18</v>
      </c>
      <c r="H23087">
        <v>9882</v>
      </c>
      <c r="I23087">
        <v>5731</v>
      </c>
      <c r="J23087">
        <v>87.5</v>
      </c>
      <c r="K23087">
        <v>86.42</v>
      </c>
      <c r="L23087" t="s">
        <v>42</v>
      </c>
      <c r="M23087">
        <v>25.59</v>
      </c>
    </row>
    <row r="23088" spans="1:13" hidden="1" x14ac:dyDescent="0.25">
      <c r="A23088" t="s">
        <v>91</v>
      </c>
      <c r="B23088" t="s">
        <v>39</v>
      </c>
      <c r="C23088" t="s">
        <v>35</v>
      </c>
      <c r="D23088" t="s">
        <v>24</v>
      </c>
      <c r="E23088" s="1">
        <v>94143.360000000001</v>
      </c>
      <c r="F23088" t="s">
        <v>45</v>
      </c>
      <c r="G23088">
        <v>10</v>
      </c>
      <c r="H23088">
        <v>1477</v>
      </c>
      <c r="I23088">
        <v>2185</v>
      </c>
      <c r="J23088">
        <v>94.03</v>
      </c>
      <c r="K23088">
        <v>56.78</v>
      </c>
      <c r="L23088" t="s">
        <v>26</v>
      </c>
      <c r="M23088">
        <v>68.73</v>
      </c>
    </row>
    <row r="23089" spans="1:13" hidden="1" x14ac:dyDescent="0.25">
      <c r="A23089" t="s">
        <v>156</v>
      </c>
      <c r="B23089" t="s">
        <v>51</v>
      </c>
      <c r="C23089" t="s">
        <v>15</v>
      </c>
      <c r="D23089" t="s">
        <v>16</v>
      </c>
      <c r="E23089" s="1">
        <v>137074.49</v>
      </c>
      <c r="F23089" t="s">
        <v>37</v>
      </c>
      <c r="G23089">
        <v>12</v>
      </c>
      <c r="H23089">
        <v>6611</v>
      </c>
      <c r="I23089">
        <v>9999</v>
      </c>
      <c r="J23089">
        <v>91.44</v>
      </c>
      <c r="K23089">
        <v>59.95</v>
      </c>
      <c r="L23089" t="s">
        <v>31</v>
      </c>
      <c r="M23089">
        <v>59.51</v>
      </c>
    </row>
    <row r="23090" spans="1:13" x14ac:dyDescent="0.25">
      <c r="A23090" t="s">
        <v>466</v>
      </c>
      <c r="B23090" t="s">
        <v>28</v>
      </c>
      <c r="C23090" t="s">
        <v>35</v>
      </c>
      <c r="D23090" t="s">
        <v>29</v>
      </c>
      <c r="E23090" s="1">
        <v>68788.73</v>
      </c>
      <c r="F23090" t="s">
        <v>17</v>
      </c>
      <c r="G23090">
        <v>6</v>
      </c>
      <c r="H23090">
        <v>5072</v>
      </c>
      <c r="I23090">
        <v>9150</v>
      </c>
      <c r="J23090">
        <v>46.62</v>
      </c>
      <c r="K23090">
        <v>46.35</v>
      </c>
      <c r="L23090" t="s">
        <v>18</v>
      </c>
      <c r="M23090">
        <v>26.88</v>
      </c>
    </row>
    <row r="23091" spans="1:13" hidden="1" x14ac:dyDescent="0.25">
      <c r="A23091" t="s">
        <v>163</v>
      </c>
      <c r="B23091" t="s">
        <v>23</v>
      </c>
      <c r="C23091" t="s">
        <v>35</v>
      </c>
      <c r="D23091" t="s">
        <v>16</v>
      </c>
      <c r="E23091" s="1">
        <v>45706.34</v>
      </c>
      <c r="F23091" t="s">
        <v>45</v>
      </c>
      <c r="G23091">
        <v>11</v>
      </c>
      <c r="H23091">
        <v>5258</v>
      </c>
      <c r="I23091">
        <v>9315</v>
      </c>
      <c r="J23091">
        <v>86.82</v>
      </c>
      <c r="K23091">
        <v>13.58</v>
      </c>
      <c r="L23091" t="s">
        <v>31</v>
      </c>
      <c r="M23091">
        <v>56</v>
      </c>
    </row>
    <row r="23092" spans="1:13" hidden="1" x14ac:dyDescent="0.25">
      <c r="A23092" t="s">
        <v>95</v>
      </c>
      <c r="B23092" t="s">
        <v>14</v>
      </c>
      <c r="C23092" t="s">
        <v>15</v>
      </c>
      <c r="D23092" t="s">
        <v>24</v>
      </c>
      <c r="E23092" s="1">
        <v>32922.449999999997</v>
      </c>
      <c r="F23092" t="s">
        <v>45</v>
      </c>
      <c r="G23092">
        <v>10</v>
      </c>
      <c r="H23092">
        <v>3347</v>
      </c>
      <c r="I23092">
        <v>4353</v>
      </c>
      <c r="J23092">
        <v>83.86</v>
      </c>
      <c r="K23092">
        <v>99.6</v>
      </c>
      <c r="L23092" t="s">
        <v>31</v>
      </c>
      <c r="M23092">
        <v>76.08</v>
      </c>
    </row>
    <row r="23093" spans="1:13" x14ac:dyDescent="0.25">
      <c r="A23093" t="s">
        <v>276</v>
      </c>
      <c r="B23093" t="s">
        <v>28</v>
      </c>
      <c r="C23093" t="s">
        <v>35</v>
      </c>
      <c r="D23093" t="s">
        <v>29</v>
      </c>
      <c r="E23093" s="1">
        <v>46370.32</v>
      </c>
      <c r="F23093" t="s">
        <v>25</v>
      </c>
      <c r="G23093">
        <v>3</v>
      </c>
      <c r="H23093">
        <v>7007</v>
      </c>
      <c r="I23093">
        <v>6861</v>
      </c>
      <c r="J23093">
        <v>39.76</v>
      </c>
      <c r="K23093">
        <v>35.46</v>
      </c>
      <c r="L23093" t="s">
        <v>58</v>
      </c>
      <c r="M23093">
        <v>78.81</v>
      </c>
    </row>
    <row r="23094" spans="1:13" x14ac:dyDescent="0.25">
      <c r="A23094" t="s">
        <v>214</v>
      </c>
      <c r="B23094" t="s">
        <v>20</v>
      </c>
      <c r="C23094" t="s">
        <v>15</v>
      </c>
      <c r="D23094" t="s">
        <v>29</v>
      </c>
      <c r="E23094" s="1">
        <v>84147.6</v>
      </c>
      <c r="F23094" t="s">
        <v>30</v>
      </c>
      <c r="G23094">
        <v>1</v>
      </c>
      <c r="H23094">
        <v>390</v>
      </c>
      <c r="I23094">
        <v>9257</v>
      </c>
      <c r="J23094">
        <v>36.549999999999997</v>
      </c>
      <c r="K23094">
        <v>95.61</v>
      </c>
      <c r="L23094" t="s">
        <v>48</v>
      </c>
      <c r="M23094">
        <v>37.14</v>
      </c>
    </row>
    <row r="23095" spans="1:13" hidden="1" x14ac:dyDescent="0.25">
      <c r="A23095" t="s">
        <v>429</v>
      </c>
      <c r="B23095" t="s">
        <v>51</v>
      </c>
      <c r="C23095" t="s">
        <v>15</v>
      </c>
      <c r="D23095" t="s">
        <v>24</v>
      </c>
      <c r="E23095" s="1">
        <v>110657.1</v>
      </c>
      <c r="F23095" t="s">
        <v>25</v>
      </c>
      <c r="G23095">
        <v>10</v>
      </c>
      <c r="H23095">
        <v>9502</v>
      </c>
      <c r="I23095">
        <v>1757</v>
      </c>
      <c r="J23095">
        <v>4.4000000000000004</v>
      </c>
      <c r="K23095">
        <v>20.43</v>
      </c>
      <c r="L23095" t="s">
        <v>42</v>
      </c>
      <c r="M23095">
        <v>79.010000000000005</v>
      </c>
    </row>
    <row r="23096" spans="1:13" hidden="1" x14ac:dyDescent="0.25">
      <c r="A23096" t="s">
        <v>202</v>
      </c>
      <c r="B23096" t="s">
        <v>28</v>
      </c>
      <c r="C23096" t="s">
        <v>15</v>
      </c>
      <c r="D23096" t="s">
        <v>16</v>
      </c>
      <c r="E23096" s="1">
        <v>41630.089999999997</v>
      </c>
      <c r="F23096" t="s">
        <v>25</v>
      </c>
      <c r="G23096">
        <v>17</v>
      </c>
      <c r="H23096">
        <v>6785</v>
      </c>
      <c r="I23096">
        <v>6382</v>
      </c>
      <c r="J23096">
        <v>89.38</v>
      </c>
      <c r="K23096">
        <v>92.43</v>
      </c>
      <c r="L23096" t="s">
        <v>33</v>
      </c>
      <c r="M23096">
        <v>71.5</v>
      </c>
    </row>
    <row r="23097" spans="1:13" hidden="1" x14ac:dyDescent="0.25">
      <c r="A23097" t="s">
        <v>309</v>
      </c>
      <c r="B23097" t="s">
        <v>39</v>
      </c>
      <c r="C23097" t="s">
        <v>35</v>
      </c>
      <c r="D23097" t="s">
        <v>16</v>
      </c>
      <c r="E23097" s="1">
        <v>102230.96</v>
      </c>
      <c r="F23097" t="s">
        <v>25</v>
      </c>
      <c r="G23097">
        <v>20</v>
      </c>
      <c r="H23097">
        <v>4411</v>
      </c>
      <c r="I23097">
        <v>8311</v>
      </c>
      <c r="J23097">
        <v>6.88</v>
      </c>
      <c r="K23097">
        <v>44.16</v>
      </c>
      <c r="L23097" t="s">
        <v>18</v>
      </c>
      <c r="M23097">
        <v>26.68</v>
      </c>
    </row>
    <row r="23098" spans="1:13" hidden="1" x14ac:dyDescent="0.25">
      <c r="A23098" t="s">
        <v>513</v>
      </c>
      <c r="B23098" t="s">
        <v>28</v>
      </c>
      <c r="C23098" t="s">
        <v>15</v>
      </c>
      <c r="D23098" t="s">
        <v>16</v>
      </c>
      <c r="E23098" s="1">
        <v>66554.14</v>
      </c>
      <c r="F23098" t="s">
        <v>45</v>
      </c>
      <c r="G23098">
        <v>20</v>
      </c>
      <c r="H23098">
        <v>7372</v>
      </c>
      <c r="I23098">
        <v>5842</v>
      </c>
      <c r="J23098">
        <v>90.5</v>
      </c>
      <c r="K23098">
        <v>18.55</v>
      </c>
      <c r="L23098" t="s">
        <v>48</v>
      </c>
      <c r="M23098">
        <v>23.69</v>
      </c>
    </row>
    <row r="23099" spans="1:13" hidden="1" x14ac:dyDescent="0.25">
      <c r="A23099" t="s">
        <v>569</v>
      </c>
      <c r="B23099" t="s">
        <v>20</v>
      </c>
      <c r="C23099" t="s">
        <v>15</v>
      </c>
      <c r="D23099" t="s">
        <v>16</v>
      </c>
      <c r="E23099" s="1">
        <v>132005.92000000001</v>
      </c>
      <c r="F23099" t="s">
        <v>30</v>
      </c>
      <c r="G23099">
        <v>13</v>
      </c>
      <c r="H23099">
        <v>7345</v>
      </c>
      <c r="I23099">
        <v>9051</v>
      </c>
      <c r="J23099">
        <v>47.06</v>
      </c>
      <c r="K23099">
        <v>51.34</v>
      </c>
      <c r="L23099" t="s">
        <v>58</v>
      </c>
      <c r="M23099">
        <v>63.23</v>
      </c>
    </row>
    <row r="23100" spans="1:13" hidden="1" x14ac:dyDescent="0.25">
      <c r="A23100" t="s">
        <v>165</v>
      </c>
      <c r="B23100" t="s">
        <v>34</v>
      </c>
      <c r="C23100" t="s">
        <v>15</v>
      </c>
      <c r="D23100" t="s">
        <v>24</v>
      </c>
      <c r="E23100" s="1">
        <v>146198.85999999999</v>
      </c>
      <c r="F23100" t="s">
        <v>45</v>
      </c>
      <c r="G23100">
        <v>4</v>
      </c>
      <c r="H23100">
        <v>8475</v>
      </c>
      <c r="I23100">
        <v>5031</v>
      </c>
      <c r="J23100">
        <v>3.58</v>
      </c>
      <c r="K23100">
        <v>47.24</v>
      </c>
      <c r="L23100" t="s">
        <v>21</v>
      </c>
      <c r="M23100">
        <v>53.5</v>
      </c>
    </row>
    <row r="23101" spans="1:13" hidden="1" x14ac:dyDescent="0.25">
      <c r="A23101" t="s">
        <v>382</v>
      </c>
      <c r="B23101" t="s">
        <v>34</v>
      </c>
      <c r="C23101" t="s">
        <v>35</v>
      </c>
      <c r="D23101" t="s">
        <v>16</v>
      </c>
      <c r="E23101" s="1">
        <v>74527.240000000005</v>
      </c>
      <c r="F23101" t="s">
        <v>37</v>
      </c>
      <c r="G23101">
        <v>12</v>
      </c>
      <c r="H23101">
        <v>9957</v>
      </c>
      <c r="I23101">
        <v>4125</v>
      </c>
      <c r="J23101">
        <v>60.92</v>
      </c>
      <c r="K23101">
        <v>26.87</v>
      </c>
      <c r="L23101" t="s">
        <v>31</v>
      </c>
      <c r="M23101">
        <v>64.58</v>
      </c>
    </row>
    <row r="23102" spans="1:13" hidden="1" x14ac:dyDescent="0.25">
      <c r="A23102" t="s">
        <v>193</v>
      </c>
      <c r="B23102" t="s">
        <v>28</v>
      </c>
      <c r="C23102" t="s">
        <v>15</v>
      </c>
      <c r="D23102" t="s">
        <v>24</v>
      </c>
      <c r="E23102" s="1">
        <v>50711.62</v>
      </c>
      <c r="F23102" t="s">
        <v>45</v>
      </c>
      <c r="G23102">
        <v>13</v>
      </c>
      <c r="H23102">
        <v>7432</v>
      </c>
      <c r="I23102">
        <v>7269</v>
      </c>
      <c r="J23102">
        <v>64.02</v>
      </c>
      <c r="K23102">
        <v>51.23</v>
      </c>
      <c r="L23102" t="s">
        <v>48</v>
      </c>
      <c r="M23102">
        <v>72.8</v>
      </c>
    </row>
    <row r="23103" spans="1:13" hidden="1" x14ac:dyDescent="0.25">
      <c r="A23103" t="s">
        <v>666</v>
      </c>
      <c r="B23103" t="s">
        <v>14</v>
      </c>
      <c r="C23103" t="s">
        <v>35</v>
      </c>
      <c r="D23103" t="s">
        <v>16</v>
      </c>
      <c r="E23103" s="1">
        <v>78275.25</v>
      </c>
      <c r="F23103" t="s">
        <v>37</v>
      </c>
      <c r="G23103">
        <v>3</v>
      </c>
      <c r="H23103">
        <v>7680</v>
      </c>
      <c r="I23103">
        <v>2841</v>
      </c>
      <c r="J23103">
        <v>5.47</v>
      </c>
      <c r="K23103">
        <v>80.28</v>
      </c>
      <c r="L23103" t="s">
        <v>31</v>
      </c>
      <c r="M23103">
        <v>24.01</v>
      </c>
    </row>
    <row r="23104" spans="1:13" hidden="1" x14ac:dyDescent="0.25">
      <c r="A23104" t="s">
        <v>342</v>
      </c>
      <c r="B23104" t="s">
        <v>23</v>
      </c>
      <c r="C23104" t="s">
        <v>15</v>
      </c>
      <c r="D23104" t="s">
        <v>16</v>
      </c>
      <c r="E23104" s="1">
        <v>146456.32000000001</v>
      </c>
      <c r="F23104" t="s">
        <v>45</v>
      </c>
      <c r="G23104">
        <v>19</v>
      </c>
      <c r="H23104">
        <v>7561</v>
      </c>
      <c r="I23104">
        <v>310</v>
      </c>
      <c r="J23104">
        <v>69.94</v>
      </c>
      <c r="K23104">
        <v>11.72</v>
      </c>
      <c r="L23104" t="s">
        <v>31</v>
      </c>
      <c r="M23104">
        <v>71.319999999999993</v>
      </c>
    </row>
    <row r="23105" spans="1:13" x14ac:dyDescent="0.25">
      <c r="A23105" t="s">
        <v>214</v>
      </c>
      <c r="B23105" t="s">
        <v>54</v>
      </c>
      <c r="C23105" t="s">
        <v>35</v>
      </c>
      <c r="D23105" t="s">
        <v>29</v>
      </c>
      <c r="E23105" s="1">
        <v>141012.24</v>
      </c>
      <c r="F23105" t="s">
        <v>37</v>
      </c>
      <c r="G23105">
        <v>18</v>
      </c>
      <c r="H23105">
        <v>7922</v>
      </c>
      <c r="I23105">
        <v>1872</v>
      </c>
      <c r="J23105">
        <v>50.68</v>
      </c>
      <c r="K23105">
        <v>65.64</v>
      </c>
      <c r="L23105" t="s">
        <v>18</v>
      </c>
      <c r="M23105">
        <v>21.78</v>
      </c>
    </row>
    <row r="23106" spans="1:13" hidden="1" x14ac:dyDescent="0.25">
      <c r="A23106" t="s">
        <v>582</v>
      </c>
      <c r="B23106" t="s">
        <v>34</v>
      </c>
      <c r="C23106" t="s">
        <v>35</v>
      </c>
      <c r="D23106" t="s">
        <v>16</v>
      </c>
      <c r="E23106" s="1">
        <v>59730.52</v>
      </c>
      <c r="F23106" t="s">
        <v>45</v>
      </c>
      <c r="G23106">
        <v>16</v>
      </c>
      <c r="H23106">
        <v>3007</v>
      </c>
      <c r="I23106">
        <v>8574</v>
      </c>
      <c r="J23106">
        <v>48.43</v>
      </c>
      <c r="K23106">
        <v>80.77</v>
      </c>
      <c r="L23106" t="s">
        <v>21</v>
      </c>
      <c r="M23106">
        <v>24.49</v>
      </c>
    </row>
    <row r="23107" spans="1:13" x14ac:dyDescent="0.25">
      <c r="A23107" t="s">
        <v>89</v>
      </c>
      <c r="B23107" t="s">
        <v>34</v>
      </c>
      <c r="C23107" t="s">
        <v>15</v>
      </c>
      <c r="D23107" t="s">
        <v>29</v>
      </c>
      <c r="E23107" s="1">
        <v>141549.31</v>
      </c>
      <c r="F23107" t="s">
        <v>30</v>
      </c>
      <c r="G23107">
        <v>15</v>
      </c>
      <c r="H23107">
        <v>2024</v>
      </c>
      <c r="I23107">
        <v>154</v>
      </c>
      <c r="J23107">
        <v>97.34</v>
      </c>
      <c r="K23107">
        <v>75.48</v>
      </c>
      <c r="L23107" t="s">
        <v>48</v>
      </c>
      <c r="M23107">
        <v>44.25</v>
      </c>
    </row>
    <row r="23108" spans="1:13" hidden="1" x14ac:dyDescent="0.25">
      <c r="A23108" t="s">
        <v>426</v>
      </c>
      <c r="B23108" t="s">
        <v>39</v>
      </c>
      <c r="C23108" t="s">
        <v>15</v>
      </c>
      <c r="D23108" t="s">
        <v>16</v>
      </c>
      <c r="E23108" s="1">
        <v>105453.56</v>
      </c>
      <c r="F23108" t="s">
        <v>25</v>
      </c>
      <c r="G23108">
        <v>16</v>
      </c>
      <c r="H23108">
        <v>8081</v>
      </c>
      <c r="I23108">
        <v>4112</v>
      </c>
      <c r="J23108">
        <v>73.819999999999993</v>
      </c>
      <c r="K23108">
        <v>61.5</v>
      </c>
      <c r="L23108" t="s">
        <v>31</v>
      </c>
      <c r="M23108">
        <v>37.32</v>
      </c>
    </row>
    <row r="23109" spans="1:13" hidden="1" x14ac:dyDescent="0.25">
      <c r="A23109" t="s">
        <v>593</v>
      </c>
      <c r="B23109" t="s">
        <v>39</v>
      </c>
      <c r="C23109" t="s">
        <v>35</v>
      </c>
      <c r="D23109" t="s">
        <v>16</v>
      </c>
      <c r="E23109" s="1">
        <v>35249.589999999997</v>
      </c>
      <c r="F23109" t="s">
        <v>45</v>
      </c>
      <c r="G23109">
        <v>6</v>
      </c>
      <c r="H23109">
        <v>2057</v>
      </c>
      <c r="I23109">
        <v>5135</v>
      </c>
      <c r="J23109">
        <v>88.06</v>
      </c>
      <c r="K23109">
        <v>43.81</v>
      </c>
      <c r="L23109" t="s">
        <v>21</v>
      </c>
      <c r="M23109">
        <v>61.27</v>
      </c>
    </row>
    <row r="23110" spans="1:13" hidden="1" x14ac:dyDescent="0.25">
      <c r="A23110" t="s">
        <v>114</v>
      </c>
      <c r="B23110" t="s">
        <v>51</v>
      </c>
      <c r="C23110" t="s">
        <v>35</v>
      </c>
      <c r="D23110" t="s">
        <v>16</v>
      </c>
      <c r="E23110" s="1">
        <v>131719.46</v>
      </c>
      <c r="F23110" t="s">
        <v>17</v>
      </c>
      <c r="G23110">
        <v>0</v>
      </c>
      <c r="H23110">
        <v>9020</v>
      </c>
      <c r="I23110">
        <v>2019</v>
      </c>
      <c r="J23110">
        <v>72.48</v>
      </c>
      <c r="K23110">
        <v>41.68</v>
      </c>
      <c r="L23110" t="s">
        <v>42</v>
      </c>
      <c r="M23110">
        <v>54.94</v>
      </c>
    </row>
    <row r="23111" spans="1:13" hidden="1" x14ac:dyDescent="0.25">
      <c r="A23111" t="s">
        <v>146</v>
      </c>
      <c r="B23111" t="s">
        <v>34</v>
      </c>
      <c r="C23111" t="s">
        <v>15</v>
      </c>
      <c r="D23111" t="s">
        <v>24</v>
      </c>
      <c r="E23111" s="1">
        <v>101635.7</v>
      </c>
      <c r="F23111" t="s">
        <v>30</v>
      </c>
      <c r="G23111">
        <v>7</v>
      </c>
      <c r="H23111">
        <v>3508</v>
      </c>
      <c r="I23111">
        <v>370</v>
      </c>
      <c r="J23111">
        <v>82.04</v>
      </c>
      <c r="K23111">
        <v>27.2</v>
      </c>
      <c r="L23111" t="s">
        <v>18</v>
      </c>
      <c r="M23111">
        <v>60.14</v>
      </c>
    </row>
    <row r="23112" spans="1:13" x14ac:dyDescent="0.25">
      <c r="A23112" t="s">
        <v>299</v>
      </c>
      <c r="B23112" t="s">
        <v>28</v>
      </c>
      <c r="C23112" t="s">
        <v>15</v>
      </c>
      <c r="D23112" t="s">
        <v>29</v>
      </c>
      <c r="E23112" s="1">
        <v>37286.68</v>
      </c>
      <c r="F23112" t="s">
        <v>25</v>
      </c>
      <c r="G23112">
        <v>15</v>
      </c>
      <c r="H23112">
        <v>8804</v>
      </c>
      <c r="I23112">
        <v>1800</v>
      </c>
      <c r="J23112">
        <v>53.8</v>
      </c>
      <c r="K23112">
        <v>13.57</v>
      </c>
      <c r="L23112" t="s">
        <v>21</v>
      </c>
      <c r="M23112">
        <v>46.33</v>
      </c>
    </row>
    <row r="23113" spans="1:13" hidden="1" x14ac:dyDescent="0.25">
      <c r="A23113" t="s">
        <v>280</v>
      </c>
      <c r="B23113" t="s">
        <v>28</v>
      </c>
      <c r="C23113" t="s">
        <v>35</v>
      </c>
      <c r="D23113" t="s">
        <v>24</v>
      </c>
      <c r="E23113" s="1">
        <v>128768.33</v>
      </c>
      <c r="F23113" t="s">
        <v>17</v>
      </c>
      <c r="G23113">
        <v>16</v>
      </c>
      <c r="H23113">
        <v>4913</v>
      </c>
      <c r="I23113">
        <v>6532</v>
      </c>
      <c r="J23113">
        <v>22.15</v>
      </c>
      <c r="K23113">
        <v>76.38</v>
      </c>
      <c r="L23113" t="s">
        <v>42</v>
      </c>
      <c r="M23113">
        <v>56.24</v>
      </c>
    </row>
    <row r="23114" spans="1:13" hidden="1" x14ac:dyDescent="0.25">
      <c r="A23114" t="s">
        <v>205</v>
      </c>
      <c r="B23114" t="s">
        <v>34</v>
      </c>
      <c r="C23114" t="s">
        <v>15</v>
      </c>
      <c r="D23114" t="s">
        <v>24</v>
      </c>
      <c r="E23114" s="1">
        <v>145021.85999999999</v>
      </c>
      <c r="F23114" t="s">
        <v>17</v>
      </c>
      <c r="G23114">
        <v>20</v>
      </c>
      <c r="H23114">
        <v>6299</v>
      </c>
      <c r="I23114">
        <v>3491</v>
      </c>
      <c r="J23114">
        <v>66.91</v>
      </c>
      <c r="K23114">
        <v>49.39</v>
      </c>
      <c r="L23114" t="s">
        <v>26</v>
      </c>
      <c r="M23114">
        <v>30.53</v>
      </c>
    </row>
    <row r="23115" spans="1:13" hidden="1" x14ac:dyDescent="0.25">
      <c r="A23115" t="s">
        <v>432</v>
      </c>
      <c r="B23115" t="s">
        <v>20</v>
      </c>
      <c r="C23115" t="s">
        <v>35</v>
      </c>
      <c r="D23115" t="s">
        <v>24</v>
      </c>
      <c r="E23115" s="1">
        <v>112833.08</v>
      </c>
      <c r="F23115" t="s">
        <v>30</v>
      </c>
      <c r="G23115">
        <v>7</v>
      </c>
      <c r="H23115">
        <v>9259</v>
      </c>
      <c r="I23115">
        <v>7894</v>
      </c>
      <c r="J23115">
        <v>28.05</v>
      </c>
      <c r="K23115">
        <v>33.54</v>
      </c>
      <c r="L23115" t="s">
        <v>21</v>
      </c>
      <c r="M23115">
        <v>39.299999999999997</v>
      </c>
    </row>
    <row r="23116" spans="1:13" x14ac:dyDescent="0.25">
      <c r="A23116" t="s">
        <v>249</v>
      </c>
      <c r="B23116" t="s">
        <v>51</v>
      </c>
      <c r="C23116" t="s">
        <v>15</v>
      </c>
      <c r="D23116" t="s">
        <v>29</v>
      </c>
      <c r="E23116" s="1">
        <v>58848.92</v>
      </c>
      <c r="F23116" t="s">
        <v>30</v>
      </c>
      <c r="G23116">
        <v>13</v>
      </c>
      <c r="H23116">
        <v>5069</v>
      </c>
      <c r="I23116">
        <v>3295</v>
      </c>
      <c r="J23116">
        <v>55.67</v>
      </c>
      <c r="K23116">
        <v>53.12</v>
      </c>
      <c r="L23116" t="s">
        <v>31</v>
      </c>
      <c r="M23116">
        <v>59.08</v>
      </c>
    </row>
    <row r="23117" spans="1:13" x14ac:dyDescent="0.25">
      <c r="A23117" t="s">
        <v>413</v>
      </c>
      <c r="B23117" t="s">
        <v>14</v>
      </c>
      <c r="C23117" t="s">
        <v>35</v>
      </c>
      <c r="D23117" t="s">
        <v>29</v>
      </c>
      <c r="E23117" s="1">
        <v>100308.86</v>
      </c>
      <c r="F23117" t="s">
        <v>25</v>
      </c>
      <c r="G23117">
        <v>6</v>
      </c>
      <c r="H23117">
        <v>2295</v>
      </c>
      <c r="I23117">
        <v>3177</v>
      </c>
      <c r="J23117">
        <v>49.87</v>
      </c>
      <c r="K23117">
        <v>48.35</v>
      </c>
      <c r="L23117" t="s">
        <v>33</v>
      </c>
      <c r="M23117">
        <v>47.99</v>
      </c>
    </row>
    <row r="23118" spans="1:13" hidden="1" x14ac:dyDescent="0.25">
      <c r="A23118" t="s">
        <v>589</v>
      </c>
      <c r="B23118" t="s">
        <v>14</v>
      </c>
      <c r="C23118" t="s">
        <v>15</v>
      </c>
      <c r="D23118" t="s">
        <v>24</v>
      </c>
      <c r="E23118" s="1">
        <v>42606.43</v>
      </c>
      <c r="F23118" t="s">
        <v>30</v>
      </c>
      <c r="G23118">
        <v>20</v>
      </c>
      <c r="H23118">
        <v>8320</v>
      </c>
      <c r="I23118">
        <v>5092</v>
      </c>
      <c r="J23118">
        <v>18.489999999999998</v>
      </c>
      <c r="K23118">
        <v>27.85</v>
      </c>
      <c r="L23118" t="s">
        <v>33</v>
      </c>
      <c r="M23118">
        <v>52.1</v>
      </c>
    </row>
    <row r="23119" spans="1:13" hidden="1" x14ac:dyDescent="0.25">
      <c r="A23119" t="s">
        <v>509</v>
      </c>
      <c r="B23119" t="s">
        <v>28</v>
      </c>
      <c r="C23119" t="s">
        <v>15</v>
      </c>
      <c r="D23119" t="s">
        <v>16</v>
      </c>
      <c r="E23119" s="1">
        <v>126675.55</v>
      </c>
      <c r="F23119" t="s">
        <v>30</v>
      </c>
      <c r="G23119">
        <v>20</v>
      </c>
      <c r="H23119">
        <v>5015</v>
      </c>
      <c r="I23119">
        <v>3669</v>
      </c>
      <c r="J23119">
        <v>9.24</v>
      </c>
      <c r="K23119">
        <v>46.14</v>
      </c>
      <c r="L23119" t="s">
        <v>33</v>
      </c>
      <c r="M23119">
        <v>48.38</v>
      </c>
    </row>
    <row r="23120" spans="1:13" hidden="1" x14ac:dyDescent="0.25">
      <c r="A23120" t="s">
        <v>298</v>
      </c>
      <c r="B23120" t="s">
        <v>14</v>
      </c>
      <c r="C23120" t="s">
        <v>15</v>
      </c>
      <c r="D23120" t="s">
        <v>24</v>
      </c>
      <c r="E23120" s="1">
        <v>91543.12</v>
      </c>
      <c r="F23120" t="s">
        <v>37</v>
      </c>
      <c r="G23120">
        <v>15</v>
      </c>
      <c r="H23120">
        <v>4940</v>
      </c>
      <c r="I23120">
        <v>6578</v>
      </c>
      <c r="J23120">
        <v>83.09</v>
      </c>
      <c r="K23120">
        <v>4.0199999999999996</v>
      </c>
      <c r="L23120" t="s">
        <v>48</v>
      </c>
      <c r="M23120">
        <v>46.73</v>
      </c>
    </row>
    <row r="23121" spans="1:13" hidden="1" x14ac:dyDescent="0.25">
      <c r="A23121" t="s">
        <v>553</v>
      </c>
      <c r="B23121" t="s">
        <v>20</v>
      </c>
      <c r="C23121" t="s">
        <v>15</v>
      </c>
      <c r="D23121" t="s">
        <v>16</v>
      </c>
      <c r="E23121" s="1">
        <v>82146.399999999994</v>
      </c>
      <c r="F23121" t="s">
        <v>25</v>
      </c>
      <c r="G23121">
        <v>7</v>
      </c>
      <c r="H23121">
        <v>5804</v>
      </c>
      <c r="I23121">
        <v>5493</v>
      </c>
      <c r="J23121">
        <v>34.35</v>
      </c>
      <c r="K23121">
        <v>24.88</v>
      </c>
      <c r="L23121" t="s">
        <v>26</v>
      </c>
      <c r="M23121">
        <v>53.41</v>
      </c>
    </row>
    <row r="23122" spans="1:13" hidden="1" x14ac:dyDescent="0.25">
      <c r="A23122" t="s">
        <v>406</v>
      </c>
      <c r="B23122" t="s">
        <v>51</v>
      </c>
      <c r="C23122" t="s">
        <v>35</v>
      </c>
      <c r="D23122" t="s">
        <v>24</v>
      </c>
      <c r="E23122" s="1">
        <v>37960.800000000003</v>
      </c>
      <c r="F23122" t="s">
        <v>37</v>
      </c>
      <c r="G23122">
        <v>7</v>
      </c>
      <c r="H23122">
        <v>9280</v>
      </c>
      <c r="I23122">
        <v>3707</v>
      </c>
      <c r="J23122">
        <v>91.83</v>
      </c>
      <c r="K23122">
        <v>68.95</v>
      </c>
      <c r="L23122" t="s">
        <v>31</v>
      </c>
      <c r="M23122">
        <v>65.28</v>
      </c>
    </row>
    <row r="23123" spans="1:13" hidden="1" x14ac:dyDescent="0.25">
      <c r="A23123" t="s">
        <v>471</v>
      </c>
      <c r="B23123" t="s">
        <v>34</v>
      </c>
      <c r="C23123" t="s">
        <v>15</v>
      </c>
      <c r="D23123" t="s">
        <v>24</v>
      </c>
      <c r="E23123" s="1">
        <v>44501.3</v>
      </c>
      <c r="F23123" t="s">
        <v>30</v>
      </c>
      <c r="G23123">
        <v>11</v>
      </c>
      <c r="H23123">
        <v>1210</v>
      </c>
      <c r="I23123">
        <v>1800</v>
      </c>
      <c r="J23123">
        <v>88.36</v>
      </c>
      <c r="K23123">
        <v>48.62</v>
      </c>
      <c r="L23123" t="s">
        <v>21</v>
      </c>
      <c r="M23123">
        <v>53.72</v>
      </c>
    </row>
    <row r="23124" spans="1:13" hidden="1" x14ac:dyDescent="0.25">
      <c r="A23124" t="s">
        <v>629</v>
      </c>
      <c r="B23124" t="s">
        <v>20</v>
      </c>
      <c r="C23124" t="s">
        <v>35</v>
      </c>
      <c r="D23124" t="s">
        <v>24</v>
      </c>
      <c r="E23124" s="1">
        <v>36526.870000000003</v>
      </c>
      <c r="F23124" t="s">
        <v>25</v>
      </c>
      <c r="G23124">
        <v>16</v>
      </c>
      <c r="H23124">
        <v>5324</v>
      </c>
      <c r="I23124">
        <v>3152</v>
      </c>
      <c r="J23124">
        <v>34.49</v>
      </c>
      <c r="K23124">
        <v>53.66</v>
      </c>
      <c r="L23124" t="s">
        <v>26</v>
      </c>
      <c r="M23124">
        <v>31.88</v>
      </c>
    </row>
    <row r="23125" spans="1:13" hidden="1" x14ac:dyDescent="0.25">
      <c r="A23125" t="s">
        <v>539</v>
      </c>
      <c r="B23125" t="s">
        <v>20</v>
      </c>
      <c r="C23125" t="s">
        <v>15</v>
      </c>
      <c r="D23125" t="s">
        <v>16</v>
      </c>
      <c r="E23125" s="1">
        <v>138774.49</v>
      </c>
      <c r="F23125" t="s">
        <v>17</v>
      </c>
      <c r="G23125">
        <v>15</v>
      </c>
      <c r="H23125">
        <v>132</v>
      </c>
      <c r="I23125">
        <v>6027</v>
      </c>
      <c r="J23125">
        <v>21.51</v>
      </c>
      <c r="K23125">
        <v>14.73</v>
      </c>
      <c r="L23125" t="s">
        <v>48</v>
      </c>
      <c r="M23125">
        <v>51.84</v>
      </c>
    </row>
    <row r="23126" spans="1:13" x14ac:dyDescent="0.25">
      <c r="A23126" t="s">
        <v>357</v>
      </c>
      <c r="B23126" t="s">
        <v>34</v>
      </c>
      <c r="C23126" t="s">
        <v>35</v>
      </c>
      <c r="D23126" t="s">
        <v>29</v>
      </c>
      <c r="E23126" s="1">
        <v>70663.570000000007</v>
      </c>
      <c r="F23126" t="s">
        <v>25</v>
      </c>
      <c r="G23126">
        <v>15</v>
      </c>
      <c r="H23126">
        <v>2490</v>
      </c>
      <c r="I23126">
        <v>8573</v>
      </c>
      <c r="J23126">
        <v>54.24</v>
      </c>
      <c r="K23126">
        <v>65.34</v>
      </c>
      <c r="L23126" t="s">
        <v>26</v>
      </c>
      <c r="M23126">
        <v>66.819999999999993</v>
      </c>
    </row>
    <row r="23127" spans="1:13" hidden="1" x14ac:dyDescent="0.25">
      <c r="A23127" t="s">
        <v>423</v>
      </c>
      <c r="B23127" t="s">
        <v>39</v>
      </c>
      <c r="C23127" t="s">
        <v>15</v>
      </c>
      <c r="D23127" t="s">
        <v>24</v>
      </c>
      <c r="E23127" s="1">
        <v>119553.06</v>
      </c>
      <c r="F23127" t="s">
        <v>30</v>
      </c>
      <c r="G23127">
        <v>7</v>
      </c>
      <c r="H23127">
        <v>9081</v>
      </c>
      <c r="I23127">
        <v>4345</v>
      </c>
      <c r="J23127">
        <v>76.819999999999993</v>
      </c>
      <c r="K23127">
        <v>29.9</v>
      </c>
      <c r="L23127" t="s">
        <v>48</v>
      </c>
      <c r="M23127">
        <v>48.34</v>
      </c>
    </row>
    <row r="23128" spans="1:13" hidden="1" x14ac:dyDescent="0.25">
      <c r="A23128" t="s">
        <v>255</v>
      </c>
      <c r="B23128" t="s">
        <v>23</v>
      </c>
      <c r="C23128" t="s">
        <v>35</v>
      </c>
      <c r="D23128" t="s">
        <v>24</v>
      </c>
      <c r="E23128" s="1">
        <v>104421.68</v>
      </c>
      <c r="F23128" t="s">
        <v>17</v>
      </c>
      <c r="G23128">
        <v>1</v>
      </c>
      <c r="H23128">
        <v>9915</v>
      </c>
      <c r="I23128">
        <v>4098</v>
      </c>
      <c r="J23128">
        <v>57.01</v>
      </c>
      <c r="K23128">
        <v>63.83</v>
      </c>
      <c r="L23128" t="s">
        <v>18</v>
      </c>
      <c r="M23128">
        <v>37.39</v>
      </c>
    </row>
    <row r="23129" spans="1:13" hidden="1" x14ac:dyDescent="0.25">
      <c r="A23129" t="s">
        <v>46</v>
      </c>
      <c r="B23129" t="s">
        <v>34</v>
      </c>
      <c r="C23129" t="s">
        <v>35</v>
      </c>
      <c r="D23129" t="s">
        <v>24</v>
      </c>
      <c r="E23129" s="1">
        <v>38206.9</v>
      </c>
      <c r="F23129" t="s">
        <v>37</v>
      </c>
      <c r="G23129">
        <v>7</v>
      </c>
      <c r="H23129">
        <v>1577</v>
      </c>
      <c r="I23129">
        <v>1282</v>
      </c>
      <c r="J23129">
        <v>93.32</v>
      </c>
      <c r="K23129">
        <v>65.84</v>
      </c>
      <c r="L23129" t="s">
        <v>48</v>
      </c>
      <c r="M23129">
        <v>65.02</v>
      </c>
    </row>
    <row r="23130" spans="1:13" hidden="1" x14ac:dyDescent="0.25">
      <c r="A23130" t="s">
        <v>606</v>
      </c>
      <c r="B23130" t="s">
        <v>28</v>
      </c>
      <c r="C23130" t="s">
        <v>15</v>
      </c>
      <c r="D23130" t="s">
        <v>24</v>
      </c>
      <c r="E23130" s="1">
        <v>119775.85</v>
      </c>
      <c r="F23130" t="s">
        <v>17</v>
      </c>
      <c r="G23130">
        <v>1</v>
      </c>
      <c r="H23130">
        <v>2435</v>
      </c>
      <c r="I23130">
        <v>1765</v>
      </c>
      <c r="J23130">
        <v>75.19</v>
      </c>
      <c r="K23130">
        <v>63.97</v>
      </c>
      <c r="L23130" t="s">
        <v>33</v>
      </c>
      <c r="M23130">
        <v>24.91</v>
      </c>
    </row>
    <row r="23131" spans="1:13" x14ac:dyDescent="0.25">
      <c r="A23131" t="s">
        <v>155</v>
      </c>
      <c r="B23131" t="s">
        <v>51</v>
      </c>
      <c r="C23131" t="s">
        <v>35</v>
      </c>
      <c r="D23131" t="s">
        <v>29</v>
      </c>
      <c r="E23131" s="1">
        <v>89568.1</v>
      </c>
      <c r="F23131" t="s">
        <v>37</v>
      </c>
      <c r="G23131">
        <v>13</v>
      </c>
      <c r="H23131">
        <v>2649</v>
      </c>
      <c r="I23131">
        <v>7697</v>
      </c>
      <c r="J23131">
        <v>21.09</v>
      </c>
      <c r="K23131">
        <v>67.86</v>
      </c>
      <c r="L23131" t="s">
        <v>33</v>
      </c>
      <c r="M23131">
        <v>66.790000000000006</v>
      </c>
    </row>
    <row r="23132" spans="1:13" x14ac:dyDescent="0.25">
      <c r="A23132" t="s">
        <v>434</v>
      </c>
      <c r="B23132" t="s">
        <v>54</v>
      </c>
      <c r="C23132" t="s">
        <v>35</v>
      </c>
      <c r="D23132" t="s">
        <v>29</v>
      </c>
      <c r="E23132" s="1">
        <v>126395.31</v>
      </c>
      <c r="F23132" t="s">
        <v>30</v>
      </c>
      <c r="G23132">
        <v>19</v>
      </c>
      <c r="H23132">
        <v>5467</v>
      </c>
      <c r="I23132">
        <v>9181</v>
      </c>
      <c r="J23132">
        <v>48.57</v>
      </c>
      <c r="K23132">
        <v>90.62</v>
      </c>
      <c r="L23132" t="s">
        <v>33</v>
      </c>
      <c r="M23132">
        <v>63.3</v>
      </c>
    </row>
    <row r="23133" spans="1:13" hidden="1" x14ac:dyDescent="0.25">
      <c r="A23133" t="s">
        <v>611</v>
      </c>
      <c r="B23133" t="s">
        <v>34</v>
      </c>
      <c r="C23133" t="s">
        <v>35</v>
      </c>
      <c r="D23133" t="s">
        <v>24</v>
      </c>
      <c r="E23133" s="1">
        <v>73920.929999999993</v>
      </c>
      <c r="F23133" t="s">
        <v>17</v>
      </c>
      <c r="G23133">
        <v>4</v>
      </c>
      <c r="H23133">
        <v>6685</v>
      </c>
      <c r="I23133">
        <v>1907</v>
      </c>
      <c r="J23133">
        <v>44.98</v>
      </c>
      <c r="K23133">
        <v>70.989999999999995</v>
      </c>
      <c r="L23133" t="s">
        <v>58</v>
      </c>
      <c r="M23133">
        <v>78.11</v>
      </c>
    </row>
    <row r="23134" spans="1:13" hidden="1" x14ac:dyDescent="0.25">
      <c r="A23134" t="s">
        <v>40</v>
      </c>
      <c r="B23134" t="s">
        <v>51</v>
      </c>
      <c r="C23134" t="s">
        <v>15</v>
      </c>
      <c r="D23134" t="s">
        <v>16</v>
      </c>
      <c r="E23134" s="1">
        <v>112676.9</v>
      </c>
      <c r="F23134" t="s">
        <v>30</v>
      </c>
      <c r="G23134">
        <v>5</v>
      </c>
      <c r="H23134">
        <v>7699</v>
      </c>
      <c r="I23134">
        <v>3447</v>
      </c>
      <c r="J23134">
        <v>92.51</v>
      </c>
      <c r="K23134">
        <v>10.65</v>
      </c>
      <c r="L23134" t="s">
        <v>33</v>
      </c>
      <c r="M23134">
        <v>23.86</v>
      </c>
    </row>
    <row r="23135" spans="1:13" hidden="1" x14ac:dyDescent="0.25">
      <c r="A23135" t="s">
        <v>136</v>
      </c>
      <c r="B23135" t="s">
        <v>28</v>
      </c>
      <c r="C23135" t="s">
        <v>15</v>
      </c>
      <c r="D23135" t="s">
        <v>16</v>
      </c>
      <c r="E23135" s="1">
        <v>109685.62</v>
      </c>
      <c r="F23135" t="s">
        <v>30</v>
      </c>
      <c r="G23135">
        <v>4</v>
      </c>
      <c r="H23135">
        <v>2296</v>
      </c>
      <c r="I23135">
        <v>604</v>
      </c>
      <c r="J23135">
        <v>29.78</v>
      </c>
      <c r="K23135">
        <v>95.57</v>
      </c>
      <c r="L23135" t="s">
        <v>21</v>
      </c>
      <c r="M23135">
        <v>69.150000000000006</v>
      </c>
    </row>
    <row r="23136" spans="1:13" hidden="1" x14ac:dyDescent="0.25">
      <c r="A23136" t="s">
        <v>647</v>
      </c>
      <c r="B23136" t="s">
        <v>54</v>
      </c>
      <c r="C23136" t="s">
        <v>35</v>
      </c>
      <c r="D23136" t="s">
        <v>24</v>
      </c>
      <c r="E23136" s="1">
        <v>83278.75</v>
      </c>
      <c r="F23136" t="s">
        <v>17</v>
      </c>
      <c r="G23136">
        <v>19</v>
      </c>
      <c r="H23136">
        <v>691</v>
      </c>
      <c r="I23136">
        <v>4404</v>
      </c>
      <c r="J23136">
        <v>91.05</v>
      </c>
      <c r="K23136">
        <v>61.42</v>
      </c>
      <c r="L23136" t="s">
        <v>21</v>
      </c>
      <c r="M23136">
        <v>21.52</v>
      </c>
    </row>
    <row r="23137" spans="1:13" hidden="1" x14ac:dyDescent="0.25">
      <c r="A23137" t="s">
        <v>394</v>
      </c>
      <c r="B23137" t="s">
        <v>23</v>
      </c>
      <c r="C23137" t="s">
        <v>15</v>
      </c>
      <c r="D23137" t="s">
        <v>24</v>
      </c>
      <c r="E23137" s="1">
        <v>143874.92000000001</v>
      </c>
      <c r="F23137" t="s">
        <v>37</v>
      </c>
      <c r="G23137">
        <v>7</v>
      </c>
      <c r="H23137">
        <v>8684</v>
      </c>
      <c r="I23137">
        <v>7870</v>
      </c>
      <c r="J23137">
        <v>29.86</v>
      </c>
      <c r="K23137">
        <v>73.290000000000006</v>
      </c>
      <c r="L23137" t="s">
        <v>48</v>
      </c>
      <c r="M23137">
        <v>61.88</v>
      </c>
    </row>
    <row r="23138" spans="1:13" hidden="1" x14ac:dyDescent="0.25">
      <c r="A23138" t="s">
        <v>297</v>
      </c>
      <c r="B23138" t="s">
        <v>34</v>
      </c>
      <c r="C23138" t="s">
        <v>35</v>
      </c>
      <c r="D23138" t="s">
        <v>24</v>
      </c>
      <c r="E23138" s="1">
        <v>101800.6</v>
      </c>
      <c r="F23138" t="s">
        <v>30</v>
      </c>
      <c r="G23138">
        <v>5</v>
      </c>
      <c r="H23138">
        <v>468</v>
      </c>
      <c r="I23138">
        <v>7515</v>
      </c>
      <c r="J23138">
        <v>13.71</v>
      </c>
      <c r="K23138">
        <v>57.88</v>
      </c>
      <c r="L23138" t="s">
        <v>48</v>
      </c>
      <c r="M23138">
        <v>70.67</v>
      </c>
    </row>
    <row r="23139" spans="1:13" hidden="1" x14ac:dyDescent="0.25">
      <c r="A23139" t="s">
        <v>230</v>
      </c>
      <c r="B23139" t="s">
        <v>39</v>
      </c>
      <c r="C23139" t="s">
        <v>15</v>
      </c>
      <c r="D23139" t="s">
        <v>24</v>
      </c>
      <c r="E23139" s="1">
        <v>116083.5</v>
      </c>
      <c r="F23139" t="s">
        <v>30</v>
      </c>
      <c r="G23139">
        <v>5</v>
      </c>
      <c r="H23139">
        <v>8688</v>
      </c>
      <c r="I23139">
        <v>6487</v>
      </c>
      <c r="J23139">
        <v>85.6</v>
      </c>
      <c r="K23139">
        <v>19.55</v>
      </c>
      <c r="L23139" t="s">
        <v>58</v>
      </c>
      <c r="M23139">
        <v>77.150000000000006</v>
      </c>
    </row>
    <row r="23140" spans="1:13" x14ac:dyDescent="0.25">
      <c r="A23140" t="s">
        <v>499</v>
      </c>
      <c r="B23140" t="s">
        <v>23</v>
      </c>
      <c r="C23140" t="s">
        <v>15</v>
      </c>
      <c r="D23140" t="s">
        <v>29</v>
      </c>
      <c r="E23140" s="1">
        <v>103881.91</v>
      </c>
      <c r="F23140" t="s">
        <v>25</v>
      </c>
      <c r="G23140">
        <v>9</v>
      </c>
      <c r="H23140">
        <v>1423</v>
      </c>
      <c r="I23140">
        <v>1410</v>
      </c>
      <c r="J23140">
        <v>21.19</v>
      </c>
      <c r="K23140">
        <v>41.14</v>
      </c>
      <c r="L23140" t="s">
        <v>48</v>
      </c>
      <c r="M23140">
        <v>20.98</v>
      </c>
    </row>
    <row r="23141" spans="1:13" hidden="1" x14ac:dyDescent="0.25">
      <c r="A23141" t="s">
        <v>186</v>
      </c>
      <c r="B23141" t="s">
        <v>51</v>
      </c>
      <c r="C23141" t="s">
        <v>15</v>
      </c>
      <c r="D23141" t="s">
        <v>16</v>
      </c>
      <c r="E23141" s="1">
        <v>113693.87</v>
      </c>
      <c r="F23141" t="s">
        <v>17</v>
      </c>
      <c r="G23141">
        <v>19</v>
      </c>
      <c r="H23141">
        <v>3123</v>
      </c>
      <c r="I23141">
        <v>349</v>
      </c>
      <c r="J23141">
        <v>75.569999999999993</v>
      </c>
      <c r="K23141">
        <v>56.81</v>
      </c>
      <c r="L23141" t="s">
        <v>58</v>
      </c>
      <c r="M23141">
        <v>66.41</v>
      </c>
    </row>
    <row r="23142" spans="1:13" x14ac:dyDescent="0.25">
      <c r="A23142" t="s">
        <v>512</v>
      </c>
      <c r="B23142" t="s">
        <v>23</v>
      </c>
      <c r="C23142" t="s">
        <v>35</v>
      </c>
      <c r="D23142" t="s">
        <v>29</v>
      </c>
      <c r="E23142" s="1">
        <v>80261.929999999993</v>
      </c>
      <c r="F23142" t="s">
        <v>45</v>
      </c>
      <c r="G23142">
        <v>4</v>
      </c>
      <c r="H23142">
        <v>5940</v>
      </c>
      <c r="I23142">
        <v>3184</v>
      </c>
      <c r="J23142">
        <v>90.47</v>
      </c>
      <c r="K23142">
        <v>60.12</v>
      </c>
      <c r="L23142" t="s">
        <v>48</v>
      </c>
      <c r="M23142">
        <v>45.19</v>
      </c>
    </row>
    <row r="23143" spans="1:13" hidden="1" x14ac:dyDescent="0.25">
      <c r="A23143" t="s">
        <v>489</v>
      </c>
      <c r="B23143" t="s">
        <v>14</v>
      </c>
      <c r="C23143" t="s">
        <v>15</v>
      </c>
      <c r="D23143" t="s">
        <v>24</v>
      </c>
      <c r="E23143" s="1">
        <v>83237.009999999995</v>
      </c>
      <c r="F23143" t="s">
        <v>17</v>
      </c>
      <c r="G23143">
        <v>15</v>
      </c>
      <c r="H23143">
        <v>3580</v>
      </c>
      <c r="I23143">
        <v>5248</v>
      </c>
      <c r="J23143">
        <v>84.13</v>
      </c>
      <c r="K23143">
        <v>11.84</v>
      </c>
      <c r="L23143" t="s">
        <v>18</v>
      </c>
      <c r="M23143">
        <v>77.989999999999995</v>
      </c>
    </row>
    <row r="23144" spans="1:13" hidden="1" x14ac:dyDescent="0.25">
      <c r="A23144" t="s">
        <v>331</v>
      </c>
      <c r="B23144" t="s">
        <v>23</v>
      </c>
      <c r="C23144" t="s">
        <v>35</v>
      </c>
      <c r="D23144" t="s">
        <v>16</v>
      </c>
      <c r="E23144" s="1">
        <v>145593.31</v>
      </c>
      <c r="F23144" t="s">
        <v>17</v>
      </c>
      <c r="G23144">
        <v>8</v>
      </c>
      <c r="H23144">
        <v>3258</v>
      </c>
      <c r="I23144">
        <v>3833</v>
      </c>
      <c r="J23144">
        <v>59.87</v>
      </c>
      <c r="K23144">
        <v>79.64</v>
      </c>
      <c r="L23144" t="s">
        <v>58</v>
      </c>
      <c r="M23144">
        <v>61.15</v>
      </c>
    </row>
    <row r="23145" spans="1:13" hidden="1" x14ac:dyDescent="0.25">
      <c r="A23145" t="s">
        <v>329</v>
      </c>
      <c r="B23145" t="s">
        <v>20</v>
      </c>
      <c r="C23145" t="s">
        <v>35</v>
      </c>
      <c r="D23145" t="s">
        <v>16</v>
      </c>
      <c r="E23145" s="1">
        <v>75378.649999999994</v>
      </c>
      <c r="F23145" t="s">
        <v>30</v>
      </c>
      <c r="G23145">
        <v>18</v>
      </c>
      <c r="H23145">
        <v>2052</v>
      </c>
      <c r="I23145">
        <v>3676</v>
      </c>
      <c r="J23145">
        <v>92.78</v>
      </c>
      <c r="K23145">
        <v>61.94</v>
      </c>
      <c r="L23145" t="s">
        <v>26</v>
      </c>
      <c r="M23145">
        <v>50.7</v>
      </c>
    </row>
    <row r="23146" spans="1:13" hidden="1" x14ac:dyDescent="0.25">
      <c r="A23146" t="s">
        <v>419</v>
      </c>
      <c r="B23146" t="s">
        <v>51</v>
      </c>
      <c r="C23146" t="s">
        <v>35</v>
      </c>
      <c r="D23146" t="s">
        <v>16</v>
      </c>
      <c r="E23146" s="1">
        <v>125151.65</v>
      </c>
      <c r="F23146" t="s">
        <v>37</v>
      </c>
      <c r="G23146">
        <v>11</v>
      </c>
      <c r="H23146">
        <v>2617</v>
      </c>
      <c r="I23146">
        <v>2655</v>
      </c>
      <c r="J23146">
        <v>13.86</v>
      </c>
      <c r="K23146">
        <v>81.11</v>
      </c>
      <c r="L23146" t="s">
        <v>18</v>
      </c>
      <c r="M23146">
        <v>57.69</v>
      </c>
    </row>
    <row r="23147" spans="1:13" x14ac:dyDescent="0.25">
      <c r="A23147" t="s">
        <v>399</v>
      </c>
      <c r="B23147" t="s">
        <v>39</v>
      </c>
      <c r="C23147" t="s">
        <v>15</v>
      </c>
      <c r="D23147" t="s">
        <v>29</v>
      </c>
      <c r="E23147" s="1">
        <v>144350.60999999999</v>
      </c>
      <c r="F23147" t="s">
        <v>37</v>
      </c>
      <c r="G23147">
        <v>17</v>
      </c>
      <c r="H23147">
        <v>9590</v>
      </c>
      <c r="I23147">
        <v>9118</v>
      </c>
      <c r="J23147">
        <v>37.85</v>
      </c>
      <c r="K23147">
        <v>96.46</v>
      </c>
      <c r="L23147" t="s">
        <v>42</v>
      </c>
      <c r="M23147">
        <v>46.33</v>
      </c>
    </row>
    <row r="23148" spans="1:13" hidden="1" x14ac:dyDescent="0.25">
      <c r="A23148" t="s">
        <v>147</v>
      </c>
      <c r="B23148" t="s">
        <v>39</v>
      </c>
      <c r="C23148" t="s">
        <v>15</v>
      </c>
      <c r="D23148" t="s">
        <v>24</v>
      </c>
      <c r="E23148" s="1">
        <v>41738.080000000002</v>
      </c>
      <c r="F23148" t="s">
        <v>17</v>
      </c>
      <c r="G23148">
        <v>20</v>
      </c>
      <c r="H23148">
        <v>1075</v>
      </c>
      <c r="I23148">
        <v>7274</v>
      </c>
      <c r="J23148">
        <v>99.12</v>
      </c>
      <c r="K23148">
        <v>72.47</v>
      </c>
      <c r="L23148" t="s">
        <v>21</v>
      </c>
      <c r="M23148">
        <v>24.41</v>
      </c>
    </row>
    <row r="23149" spans="1:13" hidden="1" x14ac:dyDescent="0.25">
      <c r="A23149" t="s">
        <v>323</v>
      </c>
      <c r="B23149" t="s">
        <v>23</v>
      </c>
      <c r="C23149" t="s">
        <v>15</v>
      </c>
      <c r="D23149" t="s">
        <v>16</v>
      </c>
      <c r="E23149" s="1">
        <v>36287.25</v>
      </c>
      <c r="F23149" t="s">
        <v>25</v>
      </c>
      <c r="G23149">
        <v>14</v>
      </c>
      <c r="H23149">
        <v>8172</v>
      </c>
      <c r="I23149">
        <v>737</v>
      </c>
      <c r="J23149">
        <v>13.32</v>
      </c>
      <c r="K23149">
        <v>3.03</v>
      </c>
      <c r="L23149" t="s">
        <v>48</v>
      </c>
      <c r="M23149">
        <v>56.33</v>
      </c>
    </row>
    <row r="23150" spans="1:13" hidden="1" x14ac:dyDescent="0.25">
      <c r="A23150" t="s">
        <v>246</v>
      </c>
      <c r="B23150" t="s">
        <v>23</v>
      </c>
      <c r="C23150" t="s">
        <v>15</v>
      </c>
      <c r="D23150" t="s">
        <v>16</v>
      </c>
      <c r="E23150" s="1">
        <v>130454.7</v>
      </c>
      <c r="F23150" t="s">
        <v>37</v>
      </c>
      <c r="G23150">
        <v>0</v>
      </c>
      <c r="H23150">
        <v>4326</v>
      </c>
      <c r="I23150">
        <v>9579</v>
      </c>
      <c r="J23150">
        <v>24.59</v>
      </c>
      <c r="K23150">
        <v>14.06</v>
      </c>
      <c r="L23150" t="s">
        <v>33</v>
      </c>
      <c r="M23150">
        <v>41.48</v>
      </c>
    </row>
    <row r="23151" spans="1:13" x14ac:dyDescent="0.25">
      <c r="A23151" t="s">
        <v>540</v>
      </c>
      <c r="B23151" t="s">
        <v>54</v>
      </c>
      <c r="C23151" t="s">
        <v>35</v>
      </c>
      <c r="D23151" t="s">
        <v>29</v>
      </c>
      <c r="E23151" s="1">
        <v>106061.85</v>
      </c>
      <c r="F23151" t="s">
        <v>30</v>
      </c>
      <c r="G23151">
        <v>5</v>
      </c>
      <c r="H23151">
        <v>5359</v>
      </c>
      <c r="I23151">
        <v>4639</v>
      </c>
      <c r="J23151">
        <v>58.13</v>
      </c>
      <c r="K23151">
        <v>52.38</v>
      </c>
      <c r="L23151" t="s">
        <v>21</v>
      </c>
      <c r="M23151">
        <v>54.46</v>
      </c>
    </row>
    <row r="23152" spans="1:13" hidden="1" x14ac:dyDescent="0.25">
      <c r="A23152" t="s">
        <v>617</v>
      </c>
      <c r="B23152" t="s">
        <v>54</v>
      </c>
      <c r="C23152" t="s">
        <v>15</v>
      </c>
      <c r="D23152" t="s">
        <v>24</v>
      </c>
      <c r="E23152" s="1">
        <v>61529.02</v>
      </c>
      <c r="F23152" t="s">
        <v>17</v>
      </c>
      <c r="G23152">
        <v>3</v>
      </c>
      <c r="H23152">
        <v>9406</v>
      </c>
      <c r="I23152">
        <v>6815</v>
      </c>
      <c r="J23152">
        <v>7.07</v>
      </c>
      <c r="K23152">
        <v>17.02</v>
      </c>
      <c r="L23152" t="s">
        <v>33</v>
      </c>
      <c r="M23152">
        <v>59.69</v>
      </c>
    </row>
    <row r="23153" spans="1:13" hidden="1" x14ac:dyDescent="0.25">
      <c r="A23153" t="s">
        <v>271</v>
      </c>
      <c r="B23153" t="s">
        <v>28</v>
      </c>
      <c r="C23153" t="s">
        <v>15</v>
      </c>
      <c r="D23153" t="s">
        <v>16</v>
      </c>
      <c r="E23153" s="1">
        <v>111409.69</v>
      </c>
      <c r="F23153" t="s">
        <v>30</v>
      </c>
      <c r="G23153">
        <v>2</v>
      </c>
      <c r="H23153">
        <v>5940</v>
      </c>
      <c r="I23153">
        <v>7675</v>
      </c>
      <c r="J23153">
        <v>73.28</v>
      </c>
      <c r="K23153">
        <v>15.18</v>
      </c>
      <c r="L23153" t="s">
        <v>26</v>
      </c>
      <c r="M23153">
        <v>21.91</v>
      </c>
    </row>
    <row r="23154" spans="1:13" x14ac:dyDescent="0.25">
      <c r="A23154" t="s">
        <v>190</v>
      </c>
      <c r="B23154" t="s">
        <v>28</v>
      </c>
      <c r="C23154" t="s">
        <v>35</v>
      </c>
      <c r="D23154" t="s">
        <v>29</v>
      </c>
      <c r="E23154" s="1">
        <v>119084.32</v>
      </c>
      <c r="F23154" t="s">
        <v>25</v>
      </c>
      <c r="G23154">
        <v>0</v>
      </c>
      <c r="H23154">
        <v>385</v>
      </c>
      <c r="I23154">
        <v>794</v>
      </c>
      <c r="J23154">
        <v>59.17</v>
      </c>
      <c r="K23154">
        <v>79.41</v>
      </c>
      <c r="L23154" t="s">
        <v>33</v>
      </c>
      <c r="M23154">
        <v>45.95</v>
      </c>
    </row>
    <row r="23155" spans="1:13" hidden="1" x14ac:dyDescent="0.25">
      <c r="A23155" t="s">
        <v>194</v>
      </c>
      <c r="B23155" t="s">
        <v>14</v>
      </c>
      <c r="C23155" t="s">
        <v>15</v>
      </c>
      <c r="D23155" t="s">
        <v>24</v>
      </c>
      <c r="E23155" s="1">
        <v>138588.65</v>
      </c>
      <c r="F23155" t="s">
        <v>37</v>
      </c>
      <c r="G23155">
        <v>9</v>
      </c>
      <c r="H23155">
        <v>204</v>
      </c>
      <c r="I23155">
        <v>364</v>
      </c>
      <c r="J23155">
        <v>76.41</v>
      </c>
      <c r="K23155">
        <v>61.1</v>
      </c>
      <c r="L23155" t="s">
        <v>58</v>
      </c>
      <c r="M23155">
        <v>43.45</v>
      </c>
    </row>
    <row r="23156" spans="1:13" hidden="1" x14ac:dyDescent="0.25">
      <c r="A23156" t="s">
        <v>603</v>
      </c>
      <c r="B23156" t="s">
        <v>54</v>
      </c>
      <c r="C23156" t="s">
        <v>15</v>
      </c>
      <c r="D23156" t="s">
        <v>24</v>
      </c>
      <c r="E23156" s="1">
        <v>51064.37</v>
      </c>
      <c r="F23156" t="s">
        <v>45</v>
      </c>
      <c r="G23156">
        <v>5</v>
      </c>
      <c r="H23156">
        <v>8390</v>
      </c>
      <c r="I23156">
        <v>345</v>
      </c>
      <c r="J23156">
        <v>90.02</v>
      </c>
      <c r="K23156">
        <v>88.62</v>
      </c>
      <c r="L23156" t="s">
        <v>26</v>
      </c>
      <c r="M23156">
        <v>66.37</v>
      </c>
    </row>
    <row r="23157" spans="1:13" hidden="1" x14ac:dyDescent="0.25">
      <c r="A23157" t="s">
        <v>150</v>
      </c>
      <c r="B23157" t="s">
        <v>20</v>
      </c>
      <c r="C23157" t="s">
        <v>15</v>
      </c>
      <c r="D23157" t="s">
        <v>24</v>
      </c>
      <c r="E23157" s="1">
        <v>142050.14000000001</v>
      </c>
      <c r="F23157" t="s">
        <v>25</v>
      </c>
      <c r="G23157">
        <v>7</v>
      </c>
      <c r="H23157">
        <v>1397</v>
      </c>
      <c r="I23157">
        <v>6580</v>
      </c>
      <c r="J23157">
        <v>70.73</v>
      </c>
      <c r="K23157">
        <v>24.01</v>
      </c>
      <c r="L23157" t="s">
        <v>58</v>
      </c>
      <c r="M23157">
        <v>77.03</v>
      </c>
    </row>
    <row r="23158" spans="1:13" hidden="1" x14ac:dyDescent="0.25">
      <c r="A23158" t="s">
        <v>341</v>
      </c>
      <c r="B23158" t="s">
        <v>34</v>
      </c>
      <c r="C23158" t="s">
        <v>15</v>
      </c>
      <c r="D23158" t="s">
        <v>16</v>
      </c>
      <c r="E23158" s="1">
        <v>97358.14</v>
      </c>
      <c r="F23158" t="s">
        <v>25</v>
      </c>
      <c r="G23158">
        <v>3</v>
      </c>
      <c r="H23158">
        <v>2320</v>
      </c>
      <c r="I23158">
        <v>5692</v>
      </c>
      <c r="J23158">
        <v>7.2</v>
      </c>
      <c r="K23158">
        <v>48.15</v>
      </c>
      <c r="L23158" t="s">
        <v>48</v>
      </c>
      <c r="M23158">
        <v>24.09</v>
      </c>
    </row>
    <row r="23159" spans="1:13" hidden="1" x14ac:dyDescent="0.25">
      <c r="A23159" t="s">
        <v>162</v>
      </c>
      <c r="B23159" t="s">
        <v>20</v>
      </c>
      <c r="C23159" t="s">
        <v>15</v>
      </c>
      <c r="D23159" t="s">
        <v>16</v>
      </c>
      <c r="E23159" s="1">
        <v>132648.82999999999</v>
      </c>
      <c r="F23159" t="s">
        <v>17</v>
      </c>
      <c r="G23159">
        <v>11</v>
      </c>
      <c r="H23159">
        <v>130</v>
      </c>
      <c r="I23159">
        <v>5774</v>
      </c>
      <c r="J23159">
        <v>53.9</v>
      </c>
      <c r="K23159">
        <v>14.78</v>
      </c>
      <c r="L23159" t="s">
        <v>26</v>
      </c>
      <c r="M23159">
        <v>40.08</v>
      </c>
    </row>
    <row r="23160" spans="1:13" x14ac:dyDescent="0.25">
      <c r="A23160" t="s">
        <v>288</v>
      </c>
      <c r="B23160" t="s">
        <v>14</v>
      </c>
      <c r="C23160" t="s">
        <v>35</v>
      </c>
      <c r="D23160" t="s">
        <v>29</v>
      </c>
      <c r="E23160" s="1">
        <v>49453.27</v>
      </c>
      <c r="F23160" t="s">
        <v>37</v>
      </c>
      <c r="G23160">
        <v>13</v>
      </c>
      <c r="H23160">
        <v>7295</v>
      </c>
      <c r="I23160">
        <v>8253</v>
      </c>
      <c r="J23160">
        <v>62.04</v>
      </c>
      <c r="K23160">
        <v>91.45</v>
      </c>
      <c r="L23160" t="s">
        <v>58</v>
      </c>
      <c r="M23160">
        <v>52.45</v>
      </c>
    </row>
    <row r="23161" spans="1:13" hidden="1" x14ac:dyDescent="0.25">
      <c r="A23161" t="s">
        <v>236</v>
      </c>
      <c r="B23161" t="s">
        <v>20</v>
      </c>
      <c r="C23161" t="s">
        <v>35</v>
      </c>
      <c r="D23161" t="s">
        <v>16</v>
      </c>
      <c r="E23161" s="1">
        <v>104018.64</v>
      </c>
      <c r="F23161" t="s">
        <v>17</v>
      </c>
      <c r="G23161">
        <v>3</v>
      </c>
      <c r="H23161">
        <v>1424</v>
      </c>
      <c r="I23161">
        <v>8193</v>
      </c>
      <c r="J23161">
        <v>65.650000000000006</v>
      </c>
      <c r="K23161">
        <v>96.82</v>
      </c>
      <c r="L23161" t="s">
        <v>33</v>
      </c>
      <c r="M23161">
        <v>50.65</v>
      </c>
    </row>
    <row r="23162" spans="1:13" hidden="1" x14ac:dyDescent="0.25">
      <c r="A23162" t="s">
        <v>274</v>
      </c>
      <c r="B23162" t="s">
        <v>23</v>
      </c>
      <c r="C23162" t="s">
        <v>15</v>
      </c>
      <c r="D23162" t="s">
        <v>24</v>
      </c>
      <c r="E23162" s="1">
        <v>127438.28</v>
      </c>
      <c r="F23162" t="s">
        <v>45</v>
      </c>
      <c r="G23162">
        <v>19</v>
      </c>
      <c r="H23162">
        <v>3814</v>
      </c>
      <c r="I23162">
        <v>2405</v>
      </c>
      <c r="J23162">
        <v>32.58</v>
      </c>
      <c r="K23162">
        <v>81</v>
      </c>
      <c r="L23162" t="s">
        <v>58</v>
      </c>
      <c r="M23162">
        <v>58</v>
      </c>
    </row>
    <row r="23163" spans="1:13" hidden="1" x14ac:dyDescent="0.25">
      <c r="A23163" t="s">
        <v>348</v>
      </c>
      <c r="B23163" t="s">
        <v>51</v>
      </c>
      <c r="C23163" t="s">
        <v>35</v>
      </c>
      <c r="D23163" t="s">
        <v>24</v>
      </c>
      <c r="E23163" s="1">
        <v>78680.03</v>
      </c>
      <c r="F23163" t="s">
        <v>37</v>
      </c>
      <c r="G23163">
        <v>13</v>
      </c>
      <c r="H23163">
        <v>4720</v>
      </c>
      <c r="I23163">
        <v>8281</v>
      </c>
      <c r="J23163">
        <v>74.040000000000006</v>
      </c>
      <c r="K23163">
        <v>85.29</v>
      </c>
      <c r="L23163" t="s">
        <v>18</v>
      </c>
      <c r="M23163">
        <v>27.24</v>
      </c>
    </row>
    <row r="23164" spans="1:13" x14ac:dyDescent="0.25">
      <c r="A23164" t="s">
        <v>570</v>
      </c>
      <c r="B23164" t="s">
        <v>54</v>
      </c>
      <c r="C23164" t="s">
        <v>35</v>
      </c>
      <c r="D23164" t="s">
        <v>29</v>
      </c>
      <c r="E23164" s="1">
        <v>57046.86</v>
      </c>
      <c r="F23164" t="s">
        <v>45</v>
      </c>
      <c r="G23164">
        <v>6</v>
      </c>
      <c r="H23164">
        <v>1007</v>
      </c>
      <c r="I23164">
        <v>526</v>
      </c>
      <c r="J23164">
        <v>66.48</v>
      </c>
      <c r="K23164">
        <v>56.63</v>
      </c>
      <c r="L23164" t="s">
        <v>31</v>
      </c>
      <c r="M23164">
        <v>48.43</v>
      </c>
    </row>
    <row r="23165" spans="1:13" hidden="1" x14ac:dyDescent="0.25">
      <c r="A23165" t="s">
        <v>185</v>
      </c>
      <c r="B23165" t="s">
        <v>20</v>
      </c>
      <c r="C23165" t="s">
        <v>15</v>
      </c>
      <c r="D23165" t="s">
        <v>24</v>
      </c>
      <c r="E23165" s="1">
        <v>87190.41</v>
      </c>
      <c r="F23165" t="s">
        <v>30</v>
      </c>
      <c r="G23165">
        <v>1</v>
      </c>
      <c r="H23165">
        <v>5311</v>
      </c>
      <c r="I23165">
        <v>9159</v>
      </c>
      <c r="J23165">
        <v>43.69</v>
      </c>
      <c r="K23165">
        <v>59.74</v>
      </c>
      <c r="L23165" t="s">
        <v>21</v>
      </c>
      <c r="M23165">
        <v>67.02</v>
      </c>
    </row>
    <row r="23166" spans="1:13" x14ac:dyDescent="0.25">
      <c r="A23166" t="s">
        <v>235</v>
      </c>
      <c r="B23166" t="s">
        <v>23</v>
      </c>
      <c r="C23166" t="s">
        <v>35</v>
      </c>
      <c r="D23166" t="s">
        <v>29</v>
      </c>
      <c r="E23166" s="1">
        <v>101205.72</v>
      </c>
      <c r="F23166" t="s">
        <v>25</v>
      </c>
      <c r="G23166">
        <v>16</v>
      </c>
      <c r="H23166">
        <v>5734</v>
      </c>
      <c r="I23166">
        <v>5413</v>
      </c>
      <c r="J23166">
        <v>56.52</v>
      </c>
      <c r="K23166">
        <v>18.899999999999999</v>
      </c>
      <c r="L23166" t="s">
        <v>33</v>
      </c>
      <c r="M23166">
        <v>62.79</v>
      </c>
    </row>
    <row r="23167" spans="1:13" hidden="1" x14ac:dyDescent="0.25">
      <c r="A23167" t="s">
        <v>283</v>
      </c>
      <c r="B23167" t="s">
        <v>39</v>
      </c>
      <c r="C23167" t="s">
        <v>35</v>
      </c>
      <c r="D23167" t="s">
        <v>16</v>
      </c>
      <c r="E23167" s="1">
        <v>114592.15</v>
      </c>
      <c r="F23167" t="s">
        <v>17</v>
      </c>
      <c r="G23167">
        <v>17</v>
      </c>
      <c r="H23167">
        <v>6822</v>
      </c>
      <c r="I23167">
        <v>1901</v>
      </c>
      <c r="J23167">
        <v>36.909999999999997</v>
      </c>
      <c r="K23167">
        <v>11.76</v>
      </c>
      <c r="L23167" t="s">
        <v>33</v>
      </c>
      <c r="M23167">
        <v>58.75</v>
      </c>
    </row>
    <row r="23168" spans="1:13" hidden="1" x14ac:dyDescent="0.25">
      <c r="A23168" t="s">
        <v>519</v>
      </c>
      <c r="B23168" t="s">
        <v>28</v>
      </c>
      <c r="C23168" t="s">
        <v>15</v>
      </c>
      <c r="D23168" t="s">
        <v>16</v>
      </c>
      <c r="E23168" s="1">
        <v>45263.73</v>
      </c>
      <c r="F23168" t="s">
        <v>25</v>
      </c>
      <c r="G23168">
        <v>3</v>
      </c>
      <c r="H23168">
        <v>9957</v>
      </c>
      <c r="I23168">
        <v>2354</v>
      </c>
      <c r="J23168">
        <v>51.57</v>
      </c>
      <c r="K23168">
        <v>66.41</v>
      </c>
      <c r="L23168" t="s">
        <v>33</v>
      </c>
      <c r="M23168">
        <v>73.95</v>
      </c>
    </row>
    <row r="23169" spans="1:13" hidden="1" x14ac:dyDescent="0.25">
      <c r="A23169" t="s">
        <v>266</v>
      </c>
      <c r="B23169" t="s">
        <v>14</v>
      </c>
      <c r="C23169" t="s">
        <v>35</v>
      </c>
      <c r="D23169" t="s">
        <v>16</v>
      </c>
      <c r="E23169" s="1">
        <v>49028.94</v>
      </c>
      <c r="F23169" t="s">
        <v>30</v>
      </c>
      <c r="G23169">
        <v>10</v>
      </c>
      <c r="H23169">
        <v>2412</v>
      </c>
      <c r="I23169">
        <v>705</v>
      </c>
      <c r="J23169">
        <v>14.17</v>
      </c>
      <c r="K23169">
        <v>99.1</v>
      </c>
      <c r="L23169" t="s">
        <v>42</v>
      </c>
      <c r="M23169">
        <v>76.989999999999995</v>
      </c>
    </row>
    <row r="23170" spans="1:13" hidden="1" x14ac:dyDescent="0.25">
      <c r="A23170" t="s">
        <v>346</v>
      </c>
      <c r="B23170" t="s">
        <v>34</v>
      </c>
      <c r="C23170" t="s">
        <v>35</v>
      </c>
      <c r="D23170" t="s">
        <v>24</v>
      </c>
      <c r="E23170" s="1">
        <v>90741.33</v>
      </c>
      <c r="F23170" t="s">
        <v>17</v>
      </c>
      <c r="G23170">
        <v>10</v>
      </c>
      <c r="H23170">
        <v>9720</v>
      </c>
      <c r="I23170">
        <v>323</v>
      </c>
      <c r="J23170">
        <v>76.7</v>
      </c>
      <c r="K23170">
        <v>77.13</v>
      </c>
      <c r="L23170" t="s">
        <v>21</v>
      </c>
      <c r="M23170">
        <v>78.010000000000005</v>
      </c>
    </row>
    <row r="23171" spans="1:13" hidden="1" x14ac:dyDescent="0.25">
      <c r="A23171" t="s">
        <v>68</v>
      </c>
      <c r="B23171" t="s">
        <v>51</v>
      </c>
      <c r="C23171" t="s">
        <v>35</v>
      </c>
      <c r="D23171" t="s">
        <v>16</v>
      </c>
      <c r="E23171" s="1">
        <v>129182.05</v>
      </c>
      <c r="F23171" t="s">
        <v>17</v>
      </c>
      <c r="G23171">
        <v>16</v>
      </c>
      <c r="H23171">
        <v>7268</v>
      </c>
      <c r="I23171">
        <v>7713</v>
      </c>
      <c r="J23171">
        <v>94.57</v>
      </c>
      <c r="K23171">
        <v>39.67</v>
      </c>
      <c r="L23171" t="s">
        <v>48</v>
      </c>
      <c r="M23171">
        <v>51.67</v>
      </c>
    </row>
    <row r="23172" spans="1:13" hidden="1" x14ac:dyDescent="0.25">
      <c r="A23172" t="s">
        <v>161</v>
      </c>
      <c r="B23172" t="s">
        <v>51</v>
      </c>
      <c r="C23172" t="s">
        <v>35</v>
      </c>
      <c r="D23172" t="s">
        <v>24</v>
      </c>
      <c r="E23172" s="1">
        <v>123988.27</v>
      </c>
      <c r="F23172" t="s">
        <v>25</v>
      </c>
      <c r="G23172">
        <v>9</v>
      </c>
      <c r="H23172">
        <v>2925</v>
      </c>
      <c r="I23172">
        <v>4076</v>
      </c>
      <c r="J23172">
        <v>57.2</v>
      </c>
      <c r="K23172">
        <v>34.71</v>
      </c>
      <c r="L23172" t="s">
        <v>26</v>
      </c>
      <c r="M23172">
        <v>49.29</v>
      </c>
    </row>
    <row r="23173" spans="1:13" x14ac:dyDescent="0.25">
      <c r="A23173" t="s">
        <v>103</v>
      </c>
      <c r="B23173" t="s">
        <v>34</v>
      </c>
      <c r="C23173" t="s">
        <v>35</v>
      </c>
      <c r="D23173" t="s">
        <v>29</v>
      </c>
      <c r="E23173" s="1">
        <v>125865.49</v>
      </c>
      <c r="F23173" t="s">
        <v>37</v>
      </c>
      <c r="G23173">
        <v>1</v>
      </c>
      <c r="H23173">
        <v>5792</v>
      </c>
      <c r="I23173">
        <v>7521</v>
      </c>
      <c r="J23173">
        <v>28.24</v>
      </c>
      <c r="K23173">
        <v>81.569999999999993</v>
      </c>
      <c r="L23173" t="s">
        <v>33</v>
      </c>
      <c r="M23173">
        <v>20.25</v>
      </c>
    </row>
    <row r="23174" spans="1:13" hidden="1" x14ac:dyDescent="0.25">
      <c r="A23174" t="s">
        <v>524</v>
      </c>
      <c r="B23174" t="s">
        <v>39</v>
      </c>
      <c r="C23174" t="s">
        <v>35</v>
      </c>
      <c r="D23174" t="s">
        <v>16</v>
      </c>
      <c r="E23174" s="1">
        <v>34644.54</v>
      </c>
      <c r="F23174" t="s">
        <v>45</v>
      </c>
      <c r="G23174">
        <v>3</v>
      </c>
      <c r="H23174">
        <v>2200</v>
      </c>
      <c r="I23174">
        <v>112</v>
      </c>
      <c r="J23174">
        <v>24.5</v>
      </c>
      <c r="K23174">
        <v>69.61</v>
      </c>
      <c r="L23174" t="s">
        <v>21</v>
      </c>
      <c r="M23174">
        <v>20.73</v>
      </c>
    </row>
    <row r="23175" spans="1:13" hidden="1" x14ac:dyDescent="0.25">
      <c r="A23175" t="s">
        <v>566</v>
      </c>
      <c r="B23175" t="s">
        <v>34</v>
      </c>
      <c r="C23175" t="s">
        <v>15</v>
      </c>
      <c r="D23175" t="s">
        <v>24</v>
      </c>
      <c r="E23175" s="1">
        <v>49313.66</v>
      </c>
      <c r="F23175" t="s">
        <v>37</v>
      </c>
      <c r="G23175">
        <v>3</v>
      </c>
      <c r="H23175">
        <v>4410</v>
      </c>
      <c r="I23175">
        <v>8519</v>
      </c>
      <c r="J23175">
        <v>38.78</v>
      </c>
      <c r="K23175">
        <v>79.42</v>
      </c>
      <c r="L23175" t="s">
        <v>21</v>
      </c>
      <c r="M23175">
        <v>66.36</v>
      </c>
    </row>
    <row r="23176" spans="1:13" x14ac:dyDescent="0.25">
      <c r="A23176" t="s">
        <v>206</v>
      </c>
      <c r="B23176" t="s">
        <v>51</v>
      </c>
      <c r="C23176" t="s">
        <v>35</v>
      </c>
      <c r="D23176" t="s">
        <v>29</v>
      </c>
      <c r="E23176" s="1">
        <v>44719.69</v>
      </c>
      <c r="F23176" t="s">
        <v>17</v>
      </c>
      <c r="G23176">
        <v>11</v>
      </c>
      <c r="H23176">
        <v>7880</v>
      </c>
      <c r="I23176">
        <v>148</v>
      </c>
      <c r="J23176">
        <v>88.74</v>
      </c>
      <c r="K23176">
        <v>17.57</v>
      </c>
      <c r="L23176" t="s">
        <v>33</v>
      </c>
      <c r="M23176">
        <v>49.75</v>
      </c>
    </row>
    <row r="23177" spans="1:13" hidden="1" x14ac:dyDescent="0.25">
      <c r="A23177" t="s">
        <v>139</v>
      </c>
      <c r="B23177" t="s">
        <v>54</v>
      </c>
      <c r="C23177" t="s">
        <v>35</v>
      </c>
      <c r="D23177" t="s">
        <v>16</v>
      </c>
      <c r="E23177" s="1">
        <v>145226.4</v>
      </c>
      <c r="F23177" t="s">
        <v>25</v>
      </c>
      <c r="G23177">
        <v>5</v>
      </c>
      <c r="H23177">
        <v>4842</v>
      </c>
      <c r="I23177">
        <v>5344</v>
      </c>
      <c r="J23177">
        <v>90.96</v>
      </c>
      <c r="K23177">
        <v>23.55</v>
      </c>
      <c r="L23177" t="s">
        <v>31</v>
      </c>
      <c r="M23177">
        <v>57.88</v>
      </c>
    </row>
    <row r="23178" spans="1:13" hidden="1" x14ac:dyDescent="0.25">
      <c r="A23178" t="s">
        <v>290</v>
      </c>
      <c r="B23178" t="s">
        <v>28</v>
      </c>
      <c r="C23178" t="s">
        <v>15</v>
      </c>
      <c r="D23178" t="s">
        <v>16</v>
      </c>
      <c r="E23178" s="1">
        <v>40342.36</v>
      </c>
      <c r="F23178" t="s">
        <v>25</v>
      </c>
      <c r="G23178">
        <v>18</v>
      </c>
      <c r="H23178">
        <v>3952</v>
      </c>
      <c r="I23178">
        <v>1952</v>
      </c>
      <c r="J23178">
        <v>47.68</v>
      </c>
      <c r="K23178">
        <v>4.46</v>
      </c>
      <c r="L23178" t="s">
        <v>48</v>
      </c>
      <c r="M23178">
        <v>58.92</v>
      </c>
    </row>
    <row r="23179" spans="1:13" hidden="1" x14ac:dyDescent="0.25">
      <c r="A23179" t="s">
        <v>564</v>
      </c>
      <c r="B23179" t="s">
        <v>20</v>
      </c>
      <c r="C23179" t="s">
        <v>35</v>
      </c>
      <c r="D23179" t="s">
        <v>24</v>
      </c>
      <c r="E23179" s="1">
        <v>56098.45</v>
      </c>
      <c r="F23179" t="s">
        <v>30</v>
      </c>
      <c r="G23179">
        <v>7</v>
      </c>
      <c r="H23179">
        <v>1306</v>
      </c>
      <c r="I23179">
        <v>6268</v>
      </c>
      <c r="J23179">
        <v>90.53</v>
      </c>
      <c r="K23179">
        <v>5.35</v>
      </c>
      <c r="L23179" t="s">
        <v>58</v>
      </c>
      <c r="M23179">
        <v>47.46</v>
      </c>
    </row>
    <row r="23180" spans="1:13" hidden="1" x14ac:dyDescent="0.25">
      <c r="A23180" t="s">
        <v>502</v>
      </c>
      <c r="B23180" t="s">
        <v>39</v>
      </c>
      <c r="C23180" t="s">
        <v>15</v>
      </c>
      <c r="D23180" t="s">
        <v>24</v>
      </c>
      <c r="E23180" s="1">
        <v>128537.37</v>
      </c>
      <c r="F23180" t="s">
        <v>17</v>
      </c>
      <c r="G23180">
        <v>0</v>
      </c>
      <c r="H23180">
        <v>5942</v>
      </c>
      <c r="I23180">
        <v>3732</v>
      </c>
      <c r="J23180">
        <v>12.12</v>
      </c>
      <c r="K23180">
        <v>48.01</v>
      </c>
      <c r="L23180" t="s">
        <v>42</v>
      </c>
      <c r="M23180">
        <v>30.31</v>
      </c>
    </row>
    <row r="23181" spans="1:13" hidden="1" x14ac:dyDescent="0.25">
      <c r="A23181" t="s">
        <v>630</v>
      </c>
      <c r="B23181" t="s">
        <v>28</v>
      </c>
      <c r="C23181" t="s">
        <v>15</v>
      </c>
      <c r="D23181" t="s">
        <v>24</v>
      </c>
      <c r="E23181" s="1">
        <v>38023.18</v>
      </c>
      <c r="F23181" t="s">
        <v>25</v>
      </c>
      <c r="G23181">
        <v>11</v>
      </c>
      <c r="H23181">
        <v>266</v>
      </c>
      <c r="I23181">
        <v>8218</v>
      </c>
      <c r="J23181">
        <v>74.349999999999994</v>
      </c>
      <c r="K23181">
        <v>91.57</v>
      </c>
      <c r="L23181" t="s">
        <v>48</v>
      </c>
      <c r="M23181">
        <v>36.64</v>
      </c>
    </row>
    <row r="23182" spans="1:13" x14ac:dyDescent="0.25">
      <c r="A23182" t="s">
        <v>494</v>
      </c>
      <c r="B23182" t="s">
        <v>14</v>
      </c>
      <c r="C23182" t="s">
        <v>35</v>
      </c>
      <c r="D23182" t="s">
        <v>29</v>
      </c>
      <c r="E23182" s="1">
        <v>72421.23</v>
      </c>
      <c r="F23182" t="s">
        <v>45</v>
      </c>
      <c r="G23182">
        <v>12</v>
      </c>
      <c r="H23182">
        <v>3316</v>
      </c>
      <c r="I23182">
        <v>7220</v>
      </c>
      <c r="J23182">
        <v>42.92</v>
      </c>
      <c r="K23182">
        <v>9.98</v>
      </c>
      <c r="L23182" t="s">
        <v>26</v>
      </c>
      <c r="M23182">
        <v>23.26</v>
      </c>
    </row>
    <row r="23183" spans="1:13" hidden="1" x14ac:dyDescent="0.25">
      <c r="A23183" t="s">
        <v>431</v>
      </c>
      <c r="B23183" t="s">
        <v>14</v>
      </c>
      <c r="C23183" t="s">
        <v>15</v>
      </c>
      <c r="D23183" t="s">
        <v>24</v>
      </c>
      <c r="E23183" s="1">
        <v>106033.22</v>
      </c>
      <c r="F23183" t="s">
        <v>30</v>
      </c>
      <c r="G23183">
        <v>12</v>
      </c>
      <c r="H23183">
        <v>8689</v>
      </c>
      <c r="I23183">
        <v>999</v>
      </c>
      <c r="J23183">
        <v>63.47</v>
      </c>
      <c r="K23183">
        <v>13.99</v>
      </c>
      <c r="L23183" t="s">
        <v>48</v>
      </c>
      <c r="M23183">
        <v>51.04</v>
      </c>
    </row>
    <row r="23184" spans="1:13" hidden="1" x14ac:dyDescent="0.25">
      <c r="A23184" t="s">
        <v>456</v>
      </c>
      <c r="B23184" t="s">
        <v>23</v>
      </c>
      <c r="C23184" t="s">
        <v>35</v>
      </c>
      <c r="D23184" t="s">
        <v>24</v>
      </c>
      <c r="E23184" s="1">
        <v>110523.83</v>
      </c>
      <c r="F23184" t="s">
        <v>37</v>
      </c>
      <c r="G23184">
        <v>8</v>
      </c>
      <c r="H23184">
        <v>5201</v>
      </c>
      <c r="I23184">
        <v>5310</v>
      </c>
      <c r="J23184">
        <v>44.94</v>
      </c>
      <c r="K23184">
        <v>52.07</v>
      </c>
      <c r="L23184" t="s">
        <v>26</v>
      </c>
      <c r="M23184">
        <v>70.77</v>
      </c>
    </row>
    <row r="23185" spans="1:13" hidden="1" x14ac:dyDescent="0.25">
      <c r="A23185" t="s">
        <v>113</v>
      </c>
      <c r="B23185" t="s">
        <v>39</v>
      </c>
      <c r="C23185" t="s">
        <v>15</v>
      </c>
      <c r="D23185" t="s">
        <v>16</v>
      </c>
      <c r="E23185" s="1">
        <v>112627.95</v>
      </c>
      <c r="F23185" t="s">
        <v>17</v>
      </c>
      <c r="G23185">
        <v>11</v>
      </c>
      <c r="H23185">
        <v>5700</v>
      </c>
      <c r="I23185">
        <v>5844</v>
      </c>
      <c r="J23185">
        <v>4.4400000000000004</v>
      </c>
      <c r="K23185">
        <v>47.23</v>
      </c>
      <c r="L23185" t="s">
        <v>42</v>
      </c>
      <c r="M23185">
        <v>26.18</v>
      </c>
    </row>
    <row r="23186" spans="1:13" hidden="1" x14ac:dyDescent="0.25">
      <c r="A23186" t="s">
        <v>61</v>
      </c>
      <c r="B23186" t="s">
        <v>39</v>
      </c>
      <c r="C23186" t="s">
        <v>15</v>
      </c>
      <c r="D23186" t="s">
        <v>24</v>
      </c>
      <c r="E23186" s="1">
        <v>120437.55</v>
      </c>
      <c r="F23186" t="s">
        <v>25</v>
      </c>
      <c r="G23186">
        <v>3</v>
      </c>
      <c r="H23186">
        <v>1018</v>
      </c>
      <c r="I23186">
        <v>8180</v>
      </c>
      <c r="J23186">
        <v>90.77</v>
      </c>
      <c r="K23186">
        <v>11.44</v>
      </c>
      <c r="L23186" t="s">
        <v>31</v>
      </c>
      <c r="M23186">
        <v>20.69</v>
      </c>
    </row>
    <row r="23187" spans="1:13" x14ac:dyDescent="0.25">
      <c r="A23187" t="s">
        <v>529</v>
      </c>
      <c r="B23187" t="s">
        <v>54</v>
      </c>
      <c r="C23187" t="s">
        <v>35</v>
      </c>
      <c r="D23187" t="s">
        <v>29</v>
      </c>
      <c r="E23187" s="1">
        <v>102643.01</v>
      </c>
      <c r="F23187" t="s">
        <v>45</v>
      </c>
      <c r="G23187">
        <v>7</v>
      </c>
      <c r="H23187">
        <v>3897</v>
      </c>
      <c r="I23187">
        <v>9762</v>
      </c>
      <c r="J23187">
        <v>40.56</v>
      </c>
      <c r="K23187">
        <v>76.67</v>
      </c>
      <c r="L23187" t="s">
        <v>31</v>
      </c>
      <c r="M23187">
        <v>27.2</v>
      </c>
    </row>
    <row r="23188" spans="1:13" hidden="1" x14ac:dyDescent="0.25">
      <c r="A23188" t="s">
        <v>365</v>
      </c>
      <c r="B23188" t="s">
        <v>28</v>
      </c>
      <c r="C23188" t="s">
        <v>15</v>
      </c>
      <c r="D23188" t="s">
        <v>24</v>
      </c>
      <c r="E23188" s="1">
        <v>67094.69</v>
      </c>
      <c r="F23188" t="s">
        <v>45</v>
      </c>
      <c r="G23188">
        <v>4</v>
      </c>
      <c r="H23188">
        <v>2913</v>
      </c>
      <c r="I23188">
        <v>1642</v>
      </c>
      <c r="J23188">
        <v>66.819999999999993</v>
      </c>
      <c r="K23188">
        <v>78.38</v>
      </c>
      <c r="L23188" t="s">
        <v>58</v>
      </c>
      <c r="M23188">
        <v>59.91</v>
      </c>
    </row>
    <row r="23189" spans="1:13" hidden="1" x14ac:dyDescent="0.25">
      <c r="A23189" t="s">
        <v>74</v>
      </c>
      <c r="B23189" t="s">
        <v>20</v>
      </c>
      <c r="C23189" t="s">
        <v>15</v>
      </c>
      <c r="D23189" t="s">
        <v>16</v>
      </c>
      <c r="E23189" s="1">
        <v>131654.49</v>
      </c>
      <c r="F23189" t="s">
        <v>30</v>
      </c>
      <c r="G23189">
        <v>10</v>
      </c>
      <c r="H23189">
        <v>5056</v>
      </c>
      <c r="I23189">
        <v>5733</v>
      </c>
      <c r="J23189">
        <v>24.26</v>
      </c>
      <c r="K23189">
        <v>96.07</v>
      </c>
      <c r="L23189" t="s">
        <v>48</v>
      </c>
      <c r="M23189">
        <v>62.44</v>
      </c>
    </row>
    <row r="23190" spans="1:13" x14ac:dyDescent="0.25">
      <c r="A23190" t="s">
        <v>556</v>
      </c>
      <c r="B23190" t="s">
        <v>54</v>
      </c>
      <c r="C23190" t="s">
        <v>35</v>
      </c>
      <c r="D23190" t="s">
        <v>29</v>
      </c>
      <c r="E23190" s="1">
        <v>47720.46</v>
      </c>
      <c r="F23190" t="s">
        <v>37</v>
      </c>
      <c r="G23190">
        <v>20</v>
      </c>
      <c r="H23190">
        <v>2516</v>
      </c>
      <c r="I23190">
        <v>1421</v>
      </c>
      <c r="J23190">
        <v>5.46</v>
      </c>
      <c r="K23190">
        <v>29.09</v>
      </c>
      <c r="L23190" t="s">
        <v>42</v>
      </c>
      <c r="M23190">
        <v>67.77</v>
      </c>
    </row>
    <row r="23191" spans="1:13" x14ac:dyDescent="0.25">
      <c r="A23191" t="s">
        <v>483</v>
      </c>
      <c r="B23191" t="s">
        <v>39</v>
      </c>
      <c r="C23191" t="s">
        <v>15</v>
      </c>
      <c r="D23191" t="s">
        <v>29</v>
      </c>
      <c r="E23191" s="1">
        <v>74818.7</v>
      </c>
      <c r="F23191" t="s">
        <v>37</v>
      </c>
      <c r="G23191">
        <v>8</v>
      </c>
      <c r="H23191">
        <v>5618</v>
      </c>
      <c r="I23191">
        <v>6741</v>
      </c>
      <c r="J23191">
        <v>89.54</v>
      </c>
      <c r="K23191">
        <v>24.6</v>
      </c>
      <c r="L23191" t="s">
        <v>18</v>
      </c>
      <c r="M23191">
        <v>26.52</v>
      </c>
    </row>
    <row r="23192" spans="1:13" x14ac:dyDescent="0.25">
      <c r="A23192" t="s">
        <v>422</v>
      </c>
      <c r="B23192" t="s">
        <v>39</v>
      </c>
      <c r="C23192" t="s">
        <v>35</v>
      </c>
      <c r="D23192" t="s">
        <v>29</v>
      </c>
      <c r="E23192" s="1">
        <v>41919.440000000002</v>
      </c>
      <c r="F23192" t="s">
        <v>17</v>
      </c>
      <c r="G23192">
        <v>14</v>
      </c>
      <c r="H23192">
        <v>640</v>
      </c>
      <c r="I23192">
        <v>1167</v>
      </c>
      <c r="J23192">
        <v>48.68</v>
      </c>
      <c r="K23192">
        <v>27.34</v>
      </c>
      <c r="L23192" t="s">
        <v>31</v>
      </c>
      <c r="M23192">
        <v>22.17</v>
      </c>
    </row>
    <row r="23193" spans="1:13" hidden="1" x14ac:dyDescent="0.25">
      <c r="A23193" t="s">
        <v>665</v>
      </c>
      <c r="B23193" t="s">
        <v>39</v>
      </c>
      <c r="C23193" t="s">
        <v>15</v>
      </c>
      <c r="D23193" t="s">
        <v>16</v>
      </c>
      <c r="E23193" s="1">
        <v>45655.03</v>
      </c>
      <c r="F23193" t="s">
        <v>45</v>
      </c>
      <c r="G23193">
        <v>1</v>
      </c>
      <c r="H23193">
        <v>1590</v>
      </c>
      <c r="I23193">
        <v>6586</v>
      </c>
      <c r="J23193">
        <v>88.97</v>
      </c>
      <c r="K23193">
        <v>82.21</v>
      </c>
      <c r="L23193" t="s">
        <v>31</v>
      </c>
      <c r="M23193">
        <v>66.7</v>
      </c>
    </row>
    <row r="23194" spans="1:13" x14ac:dyDescent="0.25">
      <c r="A23194" t="s">
        <v>636</v>
      </c>
      <c r="B23194" t="s">
        <v>54</v>
      </c>
      <c r="C23194" t="s">
        <v>15</v>
      </c>
      <c r="D23194" t="s">
        <v>29</v>
      </c>
      <c r="E23194" s="1">
        <v>50745.42</v>
      </c>
      <c r="F23194" t="s">
        <v>45</v>
      </c>
      <c r="G23194">
        <v>6</v>
      </c>
      <c r="H23194">
        <v>2225</v>
      </c>
      <c r="I23194">
        <v>5463</v>
      </c>
      <c r="J23194">
        <v>17.32</v>
      </c>
      <c r="K23194">
        <v>73.19</v>
      </c>
      <c r="L23194" t="s">
        <v>42</v>
      </c>
      <c r="M23194">
        <v>75.930000000000007</v>
      </c>
    </row>
    <row r="23195" spans="1:13" x14ac:dyDescent="0.25">
      <c r="A23195" t="s">
        <v>263</v>
      </c>
      <c r="B23195" t="s">
        <v>51</v>
      </c>
      <c r="C23195" t="s">
        <v>15</v>
      </c>
      <c r="D23195" t="s">
        <v>29</v>
      </c>
      <c r="E23195" s="1">
        <v>117582.65</v>
      </c>
      <c r="F23195" t="s">
        <v>25</v>
      </c>
      <c r="G23195">
        <v>13</v>
      </c>
      <c r="H23195">
        <v>6617</v>
      </c>
      <c r="I23195">
        <v>9163</v>
      </c>
      <c r="J23195">
        <v>9.1</v>
      </c>
      <c r="K23195">
        <v>53.89</v>
      </c>
      <c r="L23195" t="s">
        <v>48</v>
      </c>
      <c r="M23195">
        <v>31.99</v>
      </c>
    </row>
    <row r="23196" spans="1:13" x14ac:dyDescent="0.25">
      <c r="A23196" t="s">
        <v>429</v>
      </c>
      <c r="B23196" t="s">
        <v>23</v>
      </c>
      <c r="C23196" t="s">
        <v>15</v>
      </c>
      <c r="D23196" t="s">
        <v>29</v>
      </c>
      <c r="E23196" s="1">
        <v>143875.5</v>
      </c>
      <c r="F23196" t="s">
        <v>45</v>
      </c>
      <c r="G23196">
        <v>3</v>
      </c>
      <c r="H23196">
        <v>6443</v>
      </c>
      <c r="I23196">
        <v>6814</v>
      </c>
      <c r="J23196">
        <v>76.45</v>
      </c>
      <c r="K23196">
        <v>25.33</v>
      </c>
      <c r="L23196" t="s">
        <v>31</v>
      </c>
      <c r="M23196">
        <v>62.39</v>
      </c>
    </row>
    <row r="23197" spans="1:13" hidden="1" x14ac:dyDescent="0.25">
      <c r="A23197" t="s">
        <v>403</v>
      </c>
      <c r="B23197" t="s">
        <v>28</v>
      </c>
      <c r="C23197" t="s">
        <v>35</v>
      </c>
      <c r="D23197" t="s">
        <v>16</v>
      </c>
      <c r="E23197" s="1">
        <v>115787.2</v>
      </c>
      <c r="F23197" t="s">
        <v>45</v>
      </c>
      <c r="G23197">
        <v>14</v>
      </c>
      <c r="H23197">
        <v>7045</v>
      </c>
      <c r="I23197">
        <v>7720</v>
      </c>
      <c r="J23197">
        <v>14.13</v>
      </c>
      <c r="K23197">
        <v>74.540000000000006</v>
      </c>
      <c r="L23197" t="s">
        <v>42</v>
      </c>
      <c r="M23197">
        <v>66.2</v>
      </c>
    </row>
    <row r="23198" spans="1:13" hidden="1" x14ac:dyDescent="0.25">
      <c r="A23198" t="s">
        <v>525</v>
      </c>
      <c r="B23198" t="s">
        <v>23</v>
      </c>
      <c r="C23198" t="s">
        <v>35</v>
      </c>
      <c r="D23198" t="s">
        <v>24</v>
      </c>
      <c r="E23198" s="1">
        <v>51524.43</v>
      </c>
      <c r="F23198" t="s">
        <v>30</v>
      </c>
      <c r="G23198">
        <v>15</v>
      </c>
      <c r="H23198">
        <v>5708</v>
      </c>
      <c r="I23198">
        <v>9123</v>
      </c>
      <c r="J23198">
        <v>6.09</v>
      </c>
      <c r="K23198">
        <v>50.63</v>
      </c>
      <c r="L23198" t="s">
        <v>33</v>
      </c>
      <c r="M23198">
        <v>37.49</v>
      </c>
    </row>
    <row r="23199" spans="1:13" hidden="1" x14ac:dyDescent="0.25">
      <c r="A23199" t="s">
        <v>519</v>
      </c>
      <c r="B23199" t="s">
        <v>34</v>
      </c>
      <c r="C23199" t="s">
        <v>35</v>
      </c>
      <c r="D23199" t="s">
        <v>24</v>
      </c>
      <c r="E23199" s="1">
        <v>83615.44</v>
      </c>
      <c r="F23199" t="s">
        <v>30</v>
      </c>
      <c r="G23199">
        <v>18</v>
      </c>
      <c r="H23199">
        <v>3378</v>
      </c>
      <c r="I23199">
        <v>7714</v>
      </c>
      <c r="J23199">
        <v>60.49</v>
      </c>
      <c r="K23199">
        <v>21.56</v>
      </c>
      <c r="L23199" t="s">
        <v>21</v>
      </c>
      <c r="M23199">
        <v>41.45</v>
      </c>
    </row>
    <row r="23200" spans="1:13" hidden="1" x14ac:dyDescent="0.25">
      <c r="A23200" t="s">
        <v>380</v>
      </c>
      <c r="B23200" t="s">
        <v>39</v>
      </c>
      <c r="C23200" t="s">
        <v>15</v>
      </c>
      <c r="D23200" t="s">
        <v>16</v>
      </c>
      <c r="E23200" s="1">
        <v>59454.97</v>
      </c>
      <c r="F23200" t="s">
        <v>17</v>
      </c>
      <c r="G23200">
        <v>1</v>
      </c>
      <c r="H23200">
        <v>7744</v>
      </c>
      <c r="I23200">
        <v>9611</v>
      </c>
      <c r="J23200">
        <v>0.55000000000000004</v>
      </c>
      <c r="K23200">
        <v>38.229999999999997</v>
      </c>
      <c r="L23200" t="s">
        <v>33</v>
      </c>
      <c r="M23200">
        <v>39.31</v>
      </c>
    </row>
    <row r="23201" spans="1:13" hidden="1" x14ac:dyDescent="0.25">
      <c r="A23201" t="s">
        <v>653</v>
      </c>
      <c r="B23201" t="s">
        <v>14</v>
      </c>
      <c r="C23201" t="s">
        <v>35</v>
      </c>
      <c r="D23201" t="s">
        <v>24</v>
      </c>
      <c r="E23201" s="1">
        <v>36655.339999999997</v>
      </c>
      <c r="F23201" t="s">
        <v>45</v>
      </c>
      <c r="G23201">
        <v>10</v>
      </c>
      <c r="H23201">
        <v>3956</v>
      </c>
      <c r="I23201">
        <v>112</v>
      </c>
      <c r="J23201">
        <v>6.44</v>
      </c>
      <c r="K23201">
        <v>92.19</v>
      </c>
      <c r="L23201" t="s">
        <v>31</v>
      </c>
      <c r="M23201">
        <v>51.52</v>
      </c>
    </row>
    <row r="23202" spans="1:13" hidden="1" x14ac:dyDescent="0.25">
      <c r="A23202" t="s">
        <v>555</v>
      </c>
      <c r="B23202" t="s">
        <v>14</v>
      </c>
      <c r="C23202" t="s">
        <v>35</v>
      </c>
      <c r="D23202" t="s">
        <v>24</v>
      </c>
      <c r="E23202" s="1">
        <v>35090.050000000003</v>
      </c>
      <c r="F23202" t="s">
        <v>17</v>
      </c>
      <c r="G23202">
        <v>17</v>
      </c>
      <c r="H23202">
        <v>8433</v>
      </c>
      <c r="I23202">
        <v>788</v>
      </c>
      <c r="J23202">
        <v>83.15</v>
      </c>
      <c r="K23202">
        <v>48.86</v>
      </c>
      <c r="L23202" t="s">
        <v>33</v>
      </c>
      <c r="M23202">
        <v>78.39</v>
      </c>
    </row>
    <row r="23203" spans="1:13" hidden="1" x14ac:dyDescent="0.25">
      <c r="A23203" t="s">
        <v>542</v>
      </c>
      <c r="B23203" t="s">
        <v>14</v>
      </c>
      <c r="C23203" t="s">
        <v>15</v>
      </c>
      <c r="D23203" t="s">
        <v>16</v>
      </c>
      <c r="E23203" s="1">
        <v>61243.28</v>
      </c>
      <c r="F23203" t="s">
        <v>37</v>
      </c>
      <c r="G23203">
        <v>6</v>
      </c>
      <c r="H23203">
        <v>8349</v>
      </c>
      <c r="I23203">
        <v>3545</v>
      </c>
      <c r="J23203">
        <v>48.36</v>
      </c>
      <c r="K23203">
        <v>90.91</v>
      </c>
      <c r="L23203" t="s">
        <v>18</v>
      </c>
      <c r="M23203">
        <v>62.41</v>
      </c>
    </row>
    <row r="23204" spans="1:13" hidden="1" x14ac:dyDescent="0.25">
      <c r="A23204" t="s">
        <v>569</v>
      </c>
      <c r="B23204" t="s">
        <v>51</v>
      </c>
      <c r="C23204" t="s">
        <v>15</v>
      </c>
      <c r="D23204" t="s">
        <v>24</v>
      </c>
      <c r="E23204" s="1">
        <v>82356.7</v>
      </c>
      <c r="F23204" t="s">
        <v>37</v>
      </c>
      <c r="G23204">
        <v>15</v>
      </c>
      <c r="H23204">
        <v>5259</v>
      </c>
      <c r="I23204">
        <v>1631</v>
      </c>
      <c r="J23204">
        <v>52.33</v>
      </c>
      <c r="K23204">
        <v>3.14</v>
      </c>
      <c r="L23204" t="s">
        <v>42</v>
      </c>
      <c r="M23204">
        <v>49.64</v>
      </c>
    </row>
    <row r="23205" spans="1:13" x14ac:dyDescent="0.25">
      <c r="A23205" t="s">
        <v>255</v>
      </c>
      <c r="B23205" t="s">
        <v>23</v>
      </c>
      <c r="C23205" t="s">
        <v>15</v>
      </c>
      <c r="D23205" t="s">
        <v>29</v>
      </c>
      <c r="E23205" s="1">
        <v>128721.61</v>
      </c>
      <c r="F23205" t="s">
        <v>45</v>
      </c>
      <c r="G23205">
        <v>0</v>
      </c>
      <c r="H23205">
        <v>2751</v>
      </c>
      <c r="I23205">
        <v>7620</v>
      </c>
      <c r="J23205">
        <v>76.790000000000006</v>
      </c>
      <c r="K23205">
        <v>90.35</v>
      </c>
      <c r="L23205" t="s">
        <v>31</v>
      </c>
      <c r="M23205">
        <v>51.87</v>
      </c>
    </row>
    <row r="23206" spans="1:13" hidden="1" x14ac:dyDescent="0.25">
      <c r="A23206" t="s">
        <v>271</v>
      </c>
      <c r="B23206" t="s">
        <v>51</v>
      </c>
      <c r="C23206" t="s">
        <v>35</v>
      </c>
      <c r="D23206" t="s">
        <v>24</v>
      </c>
      <c r="E23206" s="1">
        <v>64849.47</v>
      </c>
      <c r="F23206" t="s">
        <v>37</v>
      </c>
      <c r="G23206">
        <v>15</v>
      </c>
      <c r="H23206">
        <v>9646</v>
      </c>
      <c r="I23206">
        <v>1113</v>
      </c>
      <c r="J23206">
        <v>13.45</v>
      </c>
      <c r="K23206">
        <v>35.020000000000003</v>
      </c>
      <c r="L23206" t="s">
        <v>42</v>
      </c>
      <c r="M23206">
        <v>29.91</v>
      </c>
    </row>
    <row r="23207" spans="1:13" x14ac:dyDescent="0.25">
      <c r="A23207" t="s">
        <v>82</v>
      </c>
      <c r="B23207" t="s">
        <v>51</v>
      </c>
      <c r="C23207" t="s">
        <v>15</v>
      </c>
      <c r="D23207" t="s">
        <v>29</v>
      </c>
      <c r="E23207" s="1">
        <v>41494.400000000001</v>
      </c>
      <c r="F23207" t="s">
        <v>25</v>
      </c>
      <c r="G23207">
        <v>15</v>
      </c>
      <c r="H23207">
        <v>7170</v>
      </c>
      <c r="I23207">
        <v>4181</v>
      </c>
      <c r="J23207">
        <v>72.09</v>
      </c>
      <c r="K23207">
        <v>75.2</v>
      </c>
      <c r="L23207" t="s">
        <v>33</v>
      </c>
      <c r="M23207">
        <v>20.78</v>
      </c>
    </row>
    <row r="23208" spans="1:13" hidden="1" x14ac:dyDescent="0.25">
      <c r="A23208" t="s">
        <v>112</v>
      </c>
      <c r="B23208" t="s">
        <v>20</v>
      </c>
      <c r="C23208" t="s">
        <v>35</v>
      </c>
      <c r="D23208" t="s">
        <v>24</v>
      </c>
      <c r="E23208" s="1">
        <v>71480.66</v>
      </c>
      <c r="F23208" t="s">
        <v>25</v>
      </c>
      <c r="G23208">
        <v>9</v>
      </c>
      <c r="H23208">
        <v>4910</v>
      </c>
      <c r="I23208">
        <v>4830</v>
      </c>
      <c r="J23208">
        <v>1.6</v>
      </c>
      <c r="K23208">
        <v>37.54</v>
      </c>
      <c r="L23208" t="s">
        <v>21</v>
      </c>
      <c r="M23208">
        <v>25.38</v>
      </c>
    </row>
    <row r="23209" spans="1:13" x14ac:dyDescent="0.25">
      <c r="A23209" t="s">
        <v>192</v>
      </c>
      <c r="B23209" t="s">
        <v>54</v>
      </c>
      <c r="C23209" t="s">
        <v>15</v>
      </c>
      <c r="D23209" t="s">
        <v>29</v>
      </c>
      <c r="E23209" s="1">
        <v>101026.77</v>
      </c>
      <c r="F23209" t="s">
        <v>45</v>
      </c>
      <c r="G23209">
        <v>8</v>
      </c>
      <c r="H23209">
        <v>5620</v>
      </c>
      <c r="I23209">
        <v>2860</v>
      </c>
      <c r="J23209">
        <v>85.48</v>
      </c>
      <c r="K23209">
        <v>82.72</v>
      </c>
      <c r="L23209" t="s">
        <v>42</v>
      </c>
      <c r="M23209">
        <v>40.53</v>
      </c>
    </row>
    <row r="23210" spans="1:13" x14ac:dyDescent="0.25">
      <c r="A23210" t="s">
        <v>86</v>
      </c>
      <c r="B23210" t="s">
        <v>34</v>
      </c>
      <c r="C23210" t="s">
        <v>35</v>
      </c>
      <c r="D23210" t="s">
        <v>29</v>
      </c>
      <c r="E23210" s="1">
        <v>91316.83</v>
      </c>
      <c r="F23210" t="s">
        <v>37</v>
      </c>
      <c r="G23210">
        <v>3</v>
      </c>
      <c r="H23210">
        <v>2006</v>
      </c>
      <c r="I23210">
        <v>4703</v>
      </c>
      <c r="J23210">
        <v>3.42</v>
      </c>
      <c r="K23210">
        <v>16.55</v>
      </c>
      <c r="L23210" t="s">
        <v>21</v>
      </c>
      <c r="M23210">
        <v>22.33</v>
      </c>
    </row>
    <row r="23211" spans="1:13" x14ac:dyDescent="0.25">
      <c r="A23211" t="s">
        <v>620</v>
      </c>
      <c r="B23211" t="s">
        <v>14</v>
      </c>
      <c r="C23211" t="s">
        <v>15</v>
      </c>
      <c r="D23211" t="s">
        <v>29</v>
      </c>
      <c r="E23211" s="1">
        <v>68344.460000000006</v>
      </c>
      <c r="F23211" t="s">
        <v>30</v>
      </c>
      <c r="G23211">
        <v>11</v>
      </c>
      <c r="H23211">
        <v>7807</v>
      </c>
      <c r="I23211">
        <v>7195</v>
      </c>
      <c r="J23211">
        <v>8.31</v>
      </c>
      <c r="K23211">
        <v>32.68</v>
      </c>
      <c r="L23211" t="s">
        <v>31</v>
      </c>
      <c r="M23211">
        <v>46.06</v>
      </c>
    </row>
    <row r="23212" spans="1:13" x14ac:dyDescent="0.25">
      <c r="A23212" t="s">
        <v>641</v>
      </c>
      <c r="B23212" t="s">
        <v>28</v>
      </c>
      <c r="C23212" t="s">
        <v>15</v>
      </c>
      <c r="D23212" t="s">
        <v>29</v>
      </c>
      <c r="E23212" s="1">
        <v>51715.199999999997</v>
      </c>
      <c r="F23212" t="s">
        <v>45</v>
      </c>
      <c r="G23212">
        <v>5</v>
      </c>
      <c r="H23212">
        <v>5324</v>
      </c>
      <c r="I23212">
        <v>1121</v>
      </c>
      <c r="J23212">
        <v>47.83</v>
      </c>
      <c r="K23212">
        <v>94.98</v>
      </c>
      <c r="L23212" t="s">
        <v>26</v>
      </c>
      <c r="M23212">
        <v>54.23</v>
      </c>
    </row>
    <row r="23213" spans="1:13" hidden="1" x14ac:dyDescent="0.25">
      <c r="A23213" t="s">
        <v>607</v>
      </c>
      <c r="B23213" t="s">
        <v>14</v>
      </c>
      <c r="C23213" t="s">
        <v>15</v>
      </c>
      <c r="D23213" t="s">
        <v>16</v>
      </c>
      <c r="E23213" s="1">
        <v>95203.31</v>
      </c>
      <c r="F23213" t="s">
        <v>37</v>
      </c>
      <c r="G23213">
        <v>11</v>
      </c>
      <c r="H23213">
        <v>842</v>
      </c>
      <c r="I23213">
        <v>2238</v>
      </c>
      <c r="J23213">
        <v>81.44</v>
      </c>
      <c r="K23213">
        <v>9.5500000000000007</v>
      </c>
      <c r="L23213" t="s">
        <v>48</v>
      </c>
      <c r="M23213">
        <v>62.68</v>
      </c>
    </row>
    <row r="23214" spans="1:13" x14ac:dyDescent="0.25">
      <c r="A23214" t="s">
        <v>378</v>
      </c>
      <c r="B23214" t="s">
        <v>23</v>
      </c>
      <c r="C23214" t="s">
        <v>35</v>
      </c>
      <c r="D23214" t="s">
        <v>29</v>
      </c>
      <c r="E23214" s="1">
        <v>107298.93</v>
      </c>
      <c r="F23214" t="s">
        <v>17</v>
      </c>
      <c r="G23214">
        <v>3</v>
      </c>
      <c r="H23214">
        <v>5968</v>
      </c>
      <c r="I23214">
        <v>7458</v>
      </c>
      <c r="J23214">
        <v>50.39</v>
      </c>
      <c r="K23214">
        <v>91.25</v>
      </c>
      <c r="L23214" t="s">
        <v>33</v>
      </c>
      <c r="M23214">
        <v>35.03</v>
      </c>
    </row>
    <row r="23215" spans="1:13" hidden="1" x14ac:dyDescent="0.25">
      <c r="A23215" t="s">
        <v>212</v>
      </c>
      <c r="B23215" t="s">
        <v>23</v>
      </c>
      <c r="C23215" t="s">
        <v>15</v>
      </c>
      <c r="D23215" t="s">
        <v>24</v>
      </c>
      <c r="E23215" s="1">
        <v>115824.09</v>
      </c>
      <c r="F23215" t="s">
        <v>30</v>
      </c>
      <c r="G23215">
        <v>16</v>
      </c>
      <c r="H23215">
        <v>3690</v>
      </c>
      <c r="I23215">
        <v>758</v>
      </c>
      <c r="J23215">
        <v>88.13</v>
      </c>
      <c r="K23215">
        <v>30.15</v>
      </c>
      <c r="L23215" t="s">
        <v>21</v>
      </c>
      <c r="M23215">
        <v>35.96</v>
      </c>
    </row>
    <row r="23216" spans="1:13" hidden="1" x14ac:dyDescent="0.25">
      <c r="A23216" t="s">
        <v>473</v>
      </c>
      <c r="B23216" t="s">
        <v>39</v>
      </c>
      <c r="C23216" t="s">
        <v>35</v>
      </c>
      <c r="D23216" t="s">
        <v>24</v>
      </c>
      <c r="E23216" s="1">
        <v>60637.59</v>
      </c>
      <c r="F23216" t="s">
        <v>17</v>
      </c>
      <c r="G23216">
        <v>1</v>
      </c>
      <c r="H23216">
        <v>8445</v>
      </c>
      <c r="I23216">
        <v>3300</v>
      </c>
      <c r="J23216">
        <v>48.24</v>
      </c>
      <c r="K23216">
        <v>73.5</v>
      </c>
      <c r="L23216" t="s">
        <v>33</v>
      </c>
      <c r="M23216">
        <v>64.180000000000007</v>
      </c>
    </row>
    <row r="23217" spans="1:13" x14ac:dyDescent="0.25">
      <c r="A23217" t="s">
        <v>279</v>
      </c>
      <c r="B23217" t="s">
        <v>28</v>
      </c>
      <c r="C23217" t="s">
        <v>35</v>
      </c>
      <c r="D23217" t="s">
        <v>29</v>
      </c>
      <c r="E23217" s="1">
        <v>120917.7</v>
      </c>
      <c r="F23217" t="s">
        <v>37</v>
      </c>
      <c r="G23217">
        <v>5</v>
      </c>
      <c r="H23217">
        <v>7982</v>
      </c>
      <c r="I23217">
        <v>4892</v>
      </c>
      <c r="J23217">
        <v>4.07</v>
      </c>
      <c r="K23217">
        <v>16.79</v>
      </c>
      <c r="L23217" t="s">
        <v>21</v>
      </c>
      <c r="M23217">
        <v>67.540000000000006</v>
      </c>
    </row>
    <row r="23218" spans="1:13" hidden="1" x14ac:dyDescent="0.25">
      <c r="A23218" t="s">
        <v>272</v>
      </c>
      <c r="B23218" t="s">
        <v>20</v>
      </c>
      <c r="C23218" t="s">
        <v>15</v>
      </c>
      <c r="D23218" t="s">
        <v>24</v>
      </c>
      <c r="E23218" s="1">
        <v>62589.91</v>
      </c>
      <c r="F23218" t="s">
        <v>17</v>
      </c>
      <c r="G23218">
        <v>8</v>
      </c>
      <c r="H23218">
        <v>9790</v>
      </c>
      <c r="I23218">
        <v>9193</v>
      </c>
      <c r="J23218">
        <v>84.76</v>
      </c>
      <c r="K23218">
        <v>82.66</v>
      </c>
      <c r="L23218" t="s">
        <v>33</v>
      </c>
      <c r="M23218">
        <v>75.33</v>
      </c>
    </row>
    <row r="23219" spans="1:13" x14ac:dyDescent="0.25">
      <c r="A23219" t="s">
        <v>462</v>
      </c>
      <c r="B23219" t="s">
        <v>14</v>
      </c>
      <c r="C23219" t="s">
        <v>15</v>
      </c>
      <c r="D23219" t="s">
        <v>29</v>
      </c>
      <c r="E23219" s="1">
        <v>30250.01</v>
      </c>
      <c r="F23219" t="s">
        <v>37</v>
      </c>
      <c r="G23219">
        <v>10</v>
      </c>
      <c r="H23219">
        <v>258</v>
      </c>
      <c r="I23219">
        <v>9235</v>
      </c>
      <c r="J23219">
        <v>96.92</v>
      </c>
      <c r="K23219">
        <v>71.63</v>
      </c>
      <c r="L23219" t="s">
        <v>18</v>
      </c>
      <c r="M23219">
        <v>75.59</v>
      </c>
    </row>
    <row r="23220" spans="1:13" hidden="1" x14ac:dyDescent="0.25">
      <c r="A23220" t="s">
        <v>670</v>
      </c>
      <c r="B23220" t="s">
        <v>51</v>
      </c>
      <c r="C23220" t="s">
        <v>15</v>
      </c>
      <c r="D23220" t="s">
        <v>16</v>
      </c>
      <c r="E23220" s="1">
        <v>83551.8</v>
      </c>
      <c r="F23220" t="s">
        <v>37</v>
      </c>
      <c r="G23220">
        <v>5</v>
      </c>
      <c r="H23220">
        <v>1038</v>
      </c>
      <c r="I23220">
        <v>3938</v>
      </c>
      <c r="J23220">
        <v>14.83</v>
      </c>
      <c r="K23220">
        <v>17.54</v>
      </c>
      <c r="L23220" t="s">
        <v>18</v>
      </c>
      <c r="M23220">
        <v>54.69</v>
      </c>
    </row>
    <row r="23221" spans="1:13" hidden="1" x14ac:dyDescent="0.25">
      <c r="A23221" t="s">
        <v>673</v>
      </c>
      <c r="B23221" t="s">
        <v>20</v>
      </c>
      <c r="C23221" t="s">
        <v>35</v>
      </c>
      <c r="D23221" t="s">
        <v>24</v>
      </c>
      <c r="E23221" s="1">
        <v>106016.46</v>
      </c>
      <c r="F23221" t="s">
        <v>25</v>
      </c>
      <c r="G23221">
        <v>1</v>
      </c>
      <c r="H23221">
        <v>9723</v>
      </c>
      <c r="I23221">
        <v>4719</v>
      </c>
      <c r="J23221">
        <v>46.1</v>
      </c>
      <c r="K23221">
        <v>68.02</v>
      </c>
      <c r="L23221" t="s">
        <v>48</v>
      </c>
      <c r="M23221">
        <v>38.43</v>
      </c>
    </row>
    <row r="23222" spans="1:13" hidden="1" x14ac:dyDescent="0.25">
      <c r="A23222" t="s">
        <v>85</v>
      </c>
      <c r="B23222" t="s">
        <v>14</v>
      </c>
      <c r="C23222" t="s">
        <v>35</v>
      </c>
      <c r="D23222" t="s">
        <v>24</v>
      </c>
      <c r="E23222" s="1">
        <v>35143.32</v>
      </c>
      <c r="F23222" t="s">
        <v>17</v>
      </c>
      <c r="G23222">
        <v>16</v>
      </c>
      <c r="H23222">
        <v>4424</v>
      </c>
      <c r="I23222">
        <v>4151</v>
      </c>
      <c r="J23222">
        <v>12.31</v>
      </c>
      <c r="K23222">
        <v>91.49</v>
      </c>
      <c r="L23222" t="s">
        <v>26</v>
      </c>
      <c r="M23222">
        <v>32.89</v>
      </c>
    </row>
    <row r="23223" spans="1:13" x14ac:dyDescent="0.25">
      <c r="A23223" t="s">
        <v>359</v>
      </c>
      <c r="B23223" t="s">
        <v>14</v>
      </c>
      <c r="C23223" t="s">
        <v>15</v>
      </c>
      <c r="D23223" t="s">
        <v>29</v>
      </c>
      <c r="E23223" s="1">
        <v>37491.730000000003</v>
      </c>
      <c r="F23223" t="s">
        <v>30</v>
      </c>
      <c r="G23223">
        <v>3</v>
      </c>
      <c r="H23223">
        <v>8290</v>
      </c>
      <c r="I23223">
        <v>1777</v>
      </c>
      <c r="J23223">
        <v>96.37</v>
      </c>
      <c r="K23223">
        <v>88.24</v>
      </c>
      <c r="L23223" t="s">
        <v>21</v>
      </c>
      <c r="M23223">
        <v>22.2</v>
      </c>
    </row>
    <row r="23224" spans="1:13" x14ac:dyDescent="0.25">
      <c r="A23224" t="s">
        <v>560</v>
      </c>
      <c r="B23224" t="s">
        <v>28</v>
      </c>
      <c r="C23224" t="s">
        <v>15</v>
      </c>
      <c r="D23224" t="s">
        <v>29</v>
      </c>
      <c r="E23224" s="1">
        <v>46435.22</v>
      </c>
      <c r="F23224" t="s">
        <v>37</v>
      </c>
      <c r="G23224">
        <v>4</v>
      </c>
      <c r="H23224">
        <v>4344</v>
      </c>
      <c r="I23224">
        <v>9035</v>
      </c>
      <c r="J23224">
        <v>46</v>
      </c>
      <c r="K23224">
        <v>31.9</v>
      </c>
      <c r="L23224" t="s">
        <v>48</v>
      </c>
      <c r="M23224">
        <v>38.340000000000003</v>
      </c>
    </row>
    <row r="23225" spans="1:13" hidden="1" x14ac:dyDescent="0.25">
      <c r="A23225" t="s">
        <v>246</v>
      </c>
      <c r="B23225" t="s">
        <v>34</v>
      </c>
      <c r="C23225" t="s">
        <v>15</v>
      </c>
      <c r="D23225" t="s">
        <v>24</v>
      </c>
      <c r="E23225" s="1">
        <v>100597.29</v>
      </c>
      <c r="F23225" t="s">
        <v>37</v>
      </c>
      <c r="G23225">
        <v>4</v>
      </c>
      <c r="H23225">
        <v>2840</v>
      </c>
      <c r="I23225">
        <v>6027</v>
      </c>
      <c r="J23225">
        <v>36.909999999999997</v>
      </c>
      <c r="K23225">
        <v>50.38</v>
      </c>
      <c r="L23225" t="s">
        <v>33</v>
      </c>
      <c r="M23225">
        <v>43.37</v>
      </c>
    </row>
    <row r="23226" spans="1:13" hidden="1" x14ac:dyDescent="0.25">
      <c r="A23226" t="s">
        <v>601</v>
      </c>
      <c r="B23226" t="s">
        <v>23</v>
      </c>
      <c r="C23226" t="s">
        <v>15</v>
      </c>
      <c r="D23226" t="s">
        <v>16</v>
      </c>
      <c r="E23226" s="1">
        <v>46569.75</v>
      </c>
      <c r="F23226" t="s">
        <v>17</v>
      </c>
      <c r="G23226">
        <v>19</v>
      </c>
      <c r="H23226">
        <v>586</v>
      </c>
      <c r="I23226">
        <v>3704</v>
      </c>
      <c r="J23226">
        <v>64.44</v>
      </c>
      <c r="K23226">
        <v>6.2</v>
      </c>
      <c r="L23226" t="s">
        <v>58</v>
      </c>
      <c r="M23226">
        <v>76.78</v>
      </c>
    </row>
    <row r="23227" spans="1:13" x14ac:dyDescent="0.25">
      <c r="A23227" t="s">
        <v>625</v>
      </c>
      <c r="B23227" t="s">
        <v>20</v>
      </c>
      <c r="C23227" t="s">
        <v>35</v>
      </c>
      <c r="D23227" t="s">
        <v>29</v>
      </c>
      <c r="E23227" s="1">
        <v>119246.43</v>
      </c>
      <c r="F23227" t="s">
        <v>17</v>
      </c>
      <c r="G23227">
        <v>13</v>
      </c>
      <c r="H23227">
        <v>2373</v>
      </c>
      <c r="I23227">
        <v>230</v>
      </c>
      <c r="J23227">
        <v>24.16</v>
      </c>
      <c r="K23227">
        <v>83.1</v>
      </c>
      <c r="L23227" t="s">
        <v>48</v>
      </c>
      <c r="M23227">
        <v>46.16</v>
      </c>
    </row>
    <row r="23228" spans="1:13" hidden="1" x14ac:dyDescent="0.25">
      <c r="A23228" t="s">
        <v>98</v>
      </c>
      <c r="B23228" t="s">
        <v>34</v>
      </c>
      <c r="C23228" t="s">
        <v>15</v>
      </c>
      <c r="D23228" t="s">
        <v>24</v>
      </c>
      <c r="E23228" s="1">
        <v>128619.03</v>
      </c>
      <c r="F23228" t="s">
        <v>45</v>
      </c>
      <c r="G23228">
        <v>14</v>
      </c>
      <c r="H23228">
        <v>9252</v>
      </c>
      <c r="I23228">
        <v>3071</v>
      </c>
      <c r="J23228">
        <v>48.8</v>
      </c>
      <c r="K23228">
        <v>67.47</v>
      </c>
      <c r="L23228" t="s">
        <v>26</v>
      </c>
      <c r="M23228">
        <v>31.02</v>
      </c>
    </row>
    <row r="23229" spans="1:13" hidden="1" x14ac:dyDescent="0.25">
      <c r="A23229" t="s">
        <v>382</v>
      </c>
      <c r="B23229" t="s">
        <v>23</v>
      </c>
      <c r="C23229" t="s">
        <v>35</v>
      </c>
      <c r="D23229" t="s">
        <v>16</v>
      </c>
      <c r="E23229" s="1">
        <v>121756.89</v>
      </c>
      <c r="F23229" t="s">
        <v>37</v>
      </c>
      <c r="G23229">
        <v>15</v>
      </c>
      <c r="H23229">
        <v>8109</v>
      </c>
      <c r="I23229">
        <v>1319</v>
      </c>
      <c r="J23229">
        <v>9.51</v>
      </c>
      <c r="K23229">
        <v>65.819999999999993</v>
      </c>
      <c r="L23229" t="s">
        <v>48</v>
      </c>
      <c r="M23229">
        <v>54.14</v>
      </c>
    </row>
    <row r="23230" spans="1:13" x14ac:dyDescent="0.25">
      <c r="A23230" t="s">
        <v>594</v>
      </c>
      <c r="B23230" t="s">
        <v>20</v>
      </c>
      <c r="C23230" t="s">
        <v>35</v>
      </c>
      <c r="D23230" t="s">
        <v>29</v>
      </c>
      <c r="E23230" s="1">
        <v>35418.400000000001</v>
      </c>
      <c r="F23230" t="s">
        <v>37</v>
      </c>
      <c r="G23230">
        <v>20</v>
      </c>
      <c r="H23230">
        <v>7136</v>
      </c>
      <c r="I23230">
        <v>2417</v>
      </c>
      <c r="J23230">
        <v>47</v>
      </c>
      <c r="K23230">
        <v>98.03</v>
      </c>
      <c r="L23230" t="s">
        <v>48</v>
      </c>
      <c r="M23230">
        <v>26.05</v>
      </c>
    </row>
    <row r="23231" spans="1:13" hidden="1" x14ac:dyDescent="0.25">
      <c r="A23231" t="s">
        <v>434</v>
      </c>
      <c r="B23231" t="s">
        <v>39</v>
      </c>
      <c r="C23231" t="s">
        <v>15</v>
      </c>
      <c r="D23231" t="s">
        <v>16</v>
      </c>
      <c r="E23231" s="1">
        <v>103793.84</v>
      </c>
      <c r="F23231" t="s">
        <v>30</v>
      </c>
      <c r="G23231">
        <v>18</v>
      </c>
      <c r="H23231">
        <v>5590</v>
      </c>
      <c r="I23231">
        <v>5235</v>
      </c>
      <c r="J23231">
        <v>85.8</v>
      </c>
      <c r="K23231">
        <v>53.19</v>
      </c>
      <c r="L23231" t="s">
        <v>58</v>
      </c>
      <c r="M23231">
        <v>38.409999999999997</v>
      </c>
    </row>
    <row r="23232" spans="1:13" hidden="1" x14ac:dyDescent="0.25">
      <c r="A23232" t="s">
        <v>245</v>
      </c>
      <c r="B23232" t="s">
        <v>28</v>
      </c>
      <c r="C23232" t="s">
        <v>35</v>
      </c>
      <c r="D23232" t="s">
        <v>16</v>
      </c>
      <c r="E23232" s="1">
        <v>33384.06</v>
      </c>
      <c r="F23232" t="s">
        <v>17</v>
      </c>
      <c r="G23232">
        <v>8</v>
      </c>
      <c r="H23232">
        <v>8928</v>
      </c>
      <c r="I23232">
        <v>3101</v>
      </c>
      <c r="J23232">
        <v>65.319999999999993</v>
      </c>
      <c r="K23232">
        <v>11.18</v>
      </c>
      <c r="L23232" t="s">
        <v>48</v>
      </c>
      <c r="M23232">
        <v>33.36</v>
      </c>
    </row>
    <row r="23233" spans="1:13" hidden="1" x14ac:dyDescent="0.25">
      <c r="A23233" t="s">
        <v>80</v>
      </c>
      <c r="B23233" t="s">
        <v>20</v>
      </c>
      <c r="C23233" t="s">
        <v>35</v>
      </c>
      <c r="D23233" t="s">
        <v>24</v>
      </c>
      <c r="E23233" s="1">
        <v>132865.82999999999</v>
      </c>
      <c r="F23233" t="s">
        <v>45</v>
      </c>
      <c r="G23233">
        <v>18</v>
      </c>
      <c r="H23233">
        <v>4951</v>
      </c>
      <c r="I23233">
        <v>7450</v>
      </c>
      <c r="J23233">
        <v>71.64</v>
      </c>
      <c r="K23233">
        <v>47.45</v>
      </c>
      <c r="L23233" t="s">
        <v>42</v>
      </c>
      <c r="M23233">
        <v>72.099999999999994</v>
      </c>
    </row>
    <row r="23234" spans="1:13" hidden="1" x14ac:dyDescent="0.25">
      <c r="A23234" t="s">
        <v>280</v>
      </c>
      <c r="B23234" t="s">
        <v>23</v>
      </c>
      <c r="C23234" t="s">
        <v>35</v>
      </c>
      <c r="D23234" t="s">
        <v>24</v>
      </c>
      <c r="E23234" s="1">
        <v>136726.72</v>
      </c>
      <c r="F23234" t="s">
        <v>45</v>
      </c>
      <c r="G23234">
        <v>16</v>
      </c>
      <c r="H23234">
        <v>2745</v>
      </c>
      <c r="I23234">
        <v>1473</v>
      </c>
      <c r="J23234">
        <v>61.66</v>
      </c>
      <c r="K23234">
        <v>41.28</v>
      </c>
      <c r="L23234" t="s">
        <v>26</v>
      </c>
      <c r="M23234">
        <v>79.709999999999994</v>
      </c>
    </row>
    <row r="23235" spans="1:13" hidden="1" x14ac:dyDescent="0.25">
      <c r="A23235" t="s">
        <v>305</v>
      </c>
      <c r="B23235" t="s">
        <v>28</v>
      </c>
      <c r="C23235" t="s">
        <v>35</v>
      </c>
      <c r="D23235" t="s">
        <v>24</v>
      </c>
      <c r="E23235" s="1">
        <v>71073.789999999994</v>
      </c>
      <c r="F23235" t="s">
        <v>25</v>
      </c>
      <c r="G23235">
        <v>5</v>
      </c>
      <c r="H23235">
        <v>5675</v>
      </c>
      <c r="I23235">
        <v>4593</v>
      </c>
      <c r="J23235">
        <v>29.17</v>
      </c>
      <c r="K23235">
        <v>97.39</v>
      </c>
      <c r="L23235" t="s">
        <v>21</v>
      </c>
      <c r="M23235">
        <v>76.510000000000005</v>
      </c>
    </row>
    <row r="23236" spans="1:13" hidden="1" x14ac:dyDescent="0.25">
      <c r="A23236" t="s">
        <v>106</v>
      </c>
      <c r="B23236" t="s">
        <v>34</v>
      </c>
      <c r="C23236" t="s">
        <v>15</v>
      </c>
      <c r="D23236" t="s">
        <v>16</v>
      </c>
      <c r="E23236" s="1">
        <v>86288.46</v>
      </c>
      <c r="F23236" t="s">
        <v>45</v>
      </c>
      <c r="G23236">
        <v>14</v>
      </c>
      <c r="H23236">
        <v>1370</v>
      </c>
      <c r="I23236">
        <v>3828</v>
      </c>
      <c r="J23236">
        <v>69.53</v>
      </c>
      <c r="K23236">
        <v>44.25</v>
      </c>
      <c r="L23236" t="s">
        <v>18</v>
      </c>
      <c r="M23236">
        <v>21.43</v>
      </c>
    </row>
    <row r="23237" spans="1:13" x14ac:dyDescent="0.25">
      <c r="A23237" t="s">
        <v>75</v>
      </c>
      <c r="B23237" t="s">
        <v>54</v>
      </c>
      <c r="C23237" t="s">
        <v>35</v>
      </c>
      <c r="D23237" t="s">
        <v>29</v>
      </c>
      <c r="E23237" s="1">
        <v>102415.85</v>
      </c>
      <c r="F23237" t="s">
        <v>37</v>
      </c>
      <c r="G23237">
        <v>6</v>
      </c>
      <c r="H23237">
        <v>5813</v>
      </c>
      <c r="I23237">
        <v>2251</v>
      </c>
      <c r="J23237">
        <v>80.09</v>
      </c>
      <c r="K23237">
        <v>26.61</v>
      </c>
      <c r="L23237" t="s">
        <v>48</v>
      </c>
      <c r="M23237">
        <v>66.09</v>
      </c>
    </row>
    <row r="23238" spans="1:13" x14ac:dyDescent="0.25">
      <c r="A23238" t="s">
        <v>491</v>
      </c>
      <c r="B23238" t="s">
        <v>39</v>
      </c>
      <c r="C23238" t="s">
        <v>35</v>
      </c>
      <c r="D23238" t="s">
        <v>29</v>
      </c>
      <c r="E23238" s="1">
        <v>32899.730000000003</v>
      </c>
      <c r="F23238" t="s">
        <v>17</v>
      </c>
      <c r="G23238">
        <v>15</v>
      </c>
      <c r="H23238">
        <v>6447</v>
      </c>
      <c r="I23238">
        <v>4159</v>
      </c>
      <c r="J23238">
        <v>99.68</v>
      </c>
      <c r="K23238">
        <v>74</v>
      </c>
      <c r="L23238" t="s">
        <v>48</v>
      </c>
      <c r="M23238">
        <v>62.37</v>
      </c>
    </row>
    <row r="23239" spans="1:13" hidden="1" x14ac:dyDescent="0.25">
      <c r="A23239" t="s">
        <v>111</v>
      </c>
      <c r="B23239" t="s">
        <v>51</v>
      </c>
      <c r="C23239" t="s">
        <v>35</v>
      </c>
      <c r="D23239" t="s">
        <v>16</v>
      </c>
      <c r="E23239" s="1">
        <v>80188.039999999994</v>
      </c>
      <c r="F23239" t="s">
        <v>30</v>
      </c>
      <c r="G23239">
        <v>16</v>
      </c>
      <c r="H23239">
        <v>5512</v>
      </c>
      <c r="I23239">
        <v>7730</v>
      </c>
      <c r="J23239">
        <v>19.11</v>
      </c>
      <c r="K23239">
        <v>60</v>
      </c>
      <c r="L23239" t="s">
        <v>31</v>
      </c>
      <c r="M23239">
        <v>65.84</v>
      </c>
    </row>
    <row r="23240" spans="1:13" hidden="1" x14ac:dyDescent="0.25">
      <c r="A23240" t="s">
        <v>387</v>
      </c>
      <c r="B23240" t="s">
        <v>39</v>
      </c>
      <c r="C23240" t="s">
        <v>15</v>
      </c>
      <c r="D23240" t="s">
        <v>24</v>
      </c>
      <c r="E23240" s="1">
        <v>70131.58</v>
      </c>
      <c r="F23240" t="s">
        <v>30</v>
      </c>
      <c r="G23240">
        <v>17</v>
      </c>
      <c r="H23240">
        <v>9826</v>
      </c>
      <c r="I23240">
        <v>8533</v>
      </c>
      <c r="J23240">
        <v>27.35</v>
      </c>
      <c r="K23240">
        <v>86.71</v>
      </c>
      <c r="L23240" t="s">
        <v>33</v>
      </c>
      <c r="M23240">
        <v>60.37</v>
      </c>
    </row>
    <row r="23241" spans="1:13" x14ac:dyDescent="0.25">
      <c r="A23241" t="s">
        <v>67</v>
      </c>
      <c r="B23241" t="s">
        <v>23</v>
      </c>
      <c r="C23241" t="s">
        <v>35</v>
      </c>
      <c r="D23241" t="s">
        <v>29</v>
      </c>
      <c r="E23241" s="1">
        <v>92189.24</v>
      </c>
      <c r="F23241" t="s">
        <v>45</v>
      </c>
      <c r="G23241">
        <v>1</v>
      </c>
      <c r="H23241">
        <v>2201</v>
      </c>
      <c r="I23241">
        <v>5170</v>
      </c>
      <c r="J23241">
        <v>40.39</v>
      </c>
      <c r="K23241">
        <v>51.33</v>
      </c>
      <c r="L23241" t="s">
        <v>42</v>
      </c>
      <c r="M23241">
        <v>23.81</v>
      </c>
    </row>
    <row r="23242" spans="1:13" hidden="1" x14ac:dyDescent="0.25">
      <c r="A23242" t="s">
        <v>437</v>
      </c>
      <c r="B23242" t="s">
        <v>54</v>
      </c>
      <c r="C23242" t="s">
        <v>35</v>
      </c>
      <c r="D23242" t="s">
        <v>24</v>
      </c>
      <c r="E23242" s="1">
        <v>40269.75</v>
      </c>
      <c r="F23242" t="s">
        <v>30</v>
      </c>
      <c r="G23242">
        <v>3</v>
      </c>
      <c r="H23242">
        <v>2179</v>
      </c>
      <c r="I23242">
        <v>9076</v>
      </c>
      <c r="J23242">
        <v>29.11</v>
      </c>
      <c r="K23242">
        <v>72.11</v>
      </c>
      <c r="L23242" t="s">
        <v>58</v>
      </c>
      <c r="M23242">
        <v>56.07</v>
      </c>
    </row>
    <row r="23243" spans="1:13" x14ac:dyDescent="0.25">
      <c r="A23243" t="s">
        <v>360</v>
      </c>
      <c r="B23243" t="s">
        <v>14</v>
      </c>
      <c r="C23243" t="s">
        <v>15</v>
      </c>
      <c r="D23243" t="s">
        <v>29</v>
      </c>
      <c r="E23243" s="1">
        <v>59213.22</v>
      </c>
      <c r="F23243" t="s">
        <v>17</v>
      </c>
      <c r="G23243">
        <v>8</v>
      </c>
      <c r="H23243">
        <v>3404</v>
      </c>
      <c r="I23243">
        <v>7557</v>
      </c>
      <c r="J23243">
        <v>20.64</v>
      </c>
      <c r="K23243">
        <v>98.63</v>
      </c>
      <c r="L23243" t="s">
        <v>48</v>
      </c>
      <c r="M23243">
        <v>32.18</v>
      </c>
    </row>
    <row r="23244" spans="1:13" hidden="1" x14ac:dyDescent="0.25">
      <c r="A23244" t="s">
        <v>616</v>
      </c>
      <c r="B23244" t="s">
        <v>51</v>
      </c>
      <c r="C23244" t="s">
        <v>15</v>
      </c>
      <c r="D23244" t="s">
        <v>16</v>
      </c>
      <c r="E23244" s="1">
        <v>118594.37</v>
      </c>
      <c r="F23244" t="s">
        <v>30</v>
      </c>
      <c r="G23244">
        <v>5</v>
      </c>
      <c r="H23244">
        <v>1449</v>
      </c>
      <c r="I23244">
        <v>8416</v>
      </c>
      <c r="J23244">
        <v>23.69</v>
      </c>
      <c r="K23244">
        <v>41.44</v>
      </c>
      <c r="L23244" t="s">
        <v>21</v>
      </c>
      <c r="M23244">
        <v>76.58</v>
      </c>
    </row>
    <row r="23245" spans="1:13" x14ac:dyDescent="0.25">
      <c r="A23245" t="s">
        <v>472</v>
      </c>
      <c r="B23245" t="s">
        <v>34</v>
      </c>
      <c r="C23245" t="s">
        <v>35</v>
      </c>
      <c r="D23245" t="s">
        <v>29</v>
      </c>
      <c r="E23245" s="1">
        <v>87251.41</v>
      </c>
      <c r="F23245" t="s">
        <v>45</v>
      </c>
      <c r="G23245">
        <v>3</v>
      </c>
      <c r="H23245">
        <v>5040</v>
      </c>
      <c r="I23245">
        <v>6876</v>
      </c>
      <c r="J23245">
        <v>92.42</v>
      </c>
      <c r="K23245">
        <v>15.9</v>
      </c>
      <c r="L23245" t="s">
        <v>42</v>
      </c>
      <c r="M23245">
        <v>55.82</v>
      </c>
    </row>
    <row r="23246" spans="1:13" hidden="1" x14ac:dyDescent="0.25">
      <c r="A23246" t="s">
        <v>465</v>
      </c>
      <c r="B23246" t="s">
        <v>23</v>
      </c>
      <c r="C23246" t="s">
        <v>15</v>
      </c>
      <c r="D23246" t="s">
        <v>24</v>
      </c>
      <c r="E23246" s="1">
        <v>81925.59</v>
      </c>
      <c r="F23246" t="s">
        <v>25</v>
      </c>
      <c r="G23246">
        <v>9</v>
      </c>
      <c r="H23246">
        <v>3065</v>
      </c>
      <c r="I23246">
        <v>7604</v>
      </c>
      <c r="J23246">
        <v>39.03</v>
      </c>
      <c r="K23246">
        <v>34.81</v>
      </c>
      <c r="L23246" t="s">
        <v>42</v>
      </c>
      <c r="M23246">
        <v>49.25</v>
      </c>
    </row>
    <row r="23247" spans="1:13" hidden="1" x14ac:dyDescent="0.25">
      <c r="A23247" t="s">
        <v>218</v>
      </c>
      <c r="B23247" t="s">
        <v>20</v>
      </c>
      <c r="C23247" t="s">
        <v>15</v>
      </c>
      <c r="D23247" t="s">
        <v>16</v>
      </c>
      <c r="E23247" s="1">
        <v>103242.96</v>
      </c>
      <c r="F23247" t="s">
        <v>37</v>
      </c>
      <c r="G23247">
        <v>20</v>
      </c>
      <c r="H23247">
        <v>3479</v>
      </c>
      <c r="I23247">
        <v>4443</v>
      </c>
      <c r="J23247">
        <v>49.75</v>
      </c>
      <c r="K23247">
        <v>76.33</v>
      </c>
      <c r="L23247" t="s">
        <v>31</v>
      </c>
      <c r="M23247">
        <v>68.25</v>
      </c>
    </row>
    <row r="23248" spans="1:13" x14ac:dyDescent="0.25">
      <c r="A23248" t="s">
        <v>386</v>
      </c>
      <c r="B23248" t="s">
        <v>28</v>
      </c>
      <c r="C23248" t="s">
        <v>15</v>
      </c>
      <c r="D23248" t="s">
        <v>29</v>
      </c>
      <c r="E23248" s="1">
        <v>146370.09</v>
      </c>
      <c r="F23248" t="s">
        <v>30</v>
      </c>
      <c r="G23248">
        <v>16</v>
      </c>
      <c r="H23248">
        <v>9780</v>
      </c>
      <c r="I23248">
        <v>2832</v>
      </c>
      <c r="J23248">
        <v>50.65</v>
      </c>
      <c r="K23248">
        <v>46.66</v>
      </c>
      <c r="L23248" t="s">
        <v>33</v>
      </c>
      <c r="M23248">
        <v>45.34</v>
      </c>
    </row>
    <row r="23249" spans="1:13" hidden="1" x14ac:dyDescent="0.25">
      <c r="A23249" t="s">
        <v>119</v>
      </c>
      <c r="B23249" t="s">
        <v>34</v>
      </c>
      <c r="C23249" t="s">
        <v>15</v>
      </c>
      <c r="D23249" t="s">
        <v>16</v>
      </c>
      <c r="E23249" s="1">
        <v>64839.1</v>
      </c>
      <c r="F23249" t="s">
        <v>45</v>
      </c>
      <c r="G23249">
        <v>8</v>
      </c>
      <c r="H23249">
        <v>3067</v>
      </c>
      <c r="I23249">
        <v>5076</v>
      </c>
      <c r="J23249">
        <v>8.9</v>
      </c>
      <c r="K23249">
        <v>72.23</v>
      </c>
      <c r="L23249" t="s">
        <v>42</v>
      </c>
      <c r="M23249">
        <v>36.29</v>
      </c>
    </row>
    <row r="23250" spans="1:13" hidden="1" x14ac:dyDescent="0.25">
      <c r="A23250" t="s">
        <v>78</v>
      </c>
      <c r="B23250" t="s">
        <v>39</v>
      </c>
      <c r="C23250" t="s">
        <v>15</v>
      </c>
      <c r="D23250" t="s">
        <v>16</v>
      </c>
      <c r="E23250" s="1">
        <v>47373.1</v>
      </c>
      <c r="F23250" t="s">
        <v>30</v>
      </c>
      <c r="G23250">
        <v>13</v>
      </c>
      <c r="H23250">
        <v>2392</v>
      </c>
      <c r="I23250">
        <v>5521</v>
      </c>
      <c r="J23250">
        <v>73.95</v>
      </c>
      <c r="K23250">
        <v>89.89</v>
      </c>
      <c r="L23250" t="s">
        <v>42</v>
      </c>
      <c r="M23250">
        <v>24.68</v>
      </c>
    </row>
    <row r="23251" spans="1:13" hidden="1" x14ac:dyDescent="0.25">
      <c r="A23251" t="s">
        <v>234</v>
      </c>
      <c r="B23251" t="s">
        <v>20</v>
      </c>
      <c r="C23251" t="s">
        <v>35</v>
      </c>
      <c r="D23251" t="s">
        <v>24</v>
      </c>
      <c r="E23251" s="1">
        <v>112869.18</v>
      </c>
      <c r="F23251" t="s">
        <v>30</v>
      </c>
      <c r="G23251">
        <v>17</v>
      </c>
      <c r="H23251">
        <v>2971</v>
      </c>
      <c r="I23251">
        <v>7295</v>
      </c>
      <c r="J23251">
        <v>26.84</v>
      </c>
      <c r="K23251">
        <v>29.13</v>
      </c>
      <c r="L23251" t="s">
        <v>58</v>
      </c>
      <c r="M23251">
        <v>60.34</v>
      </c>
    </row>
    <row r="23252" spans="1:13" x14ac:dyDescent="0.25">
      <c r="A23252" t="s">
        <v>423</v>
      </c>
      <c r="B23252" t="s">
        <v>39</v>
      </c>
      <c r="C23252" t="s">
        <v>15</v>
      </c>
      <c r="D23252" t="s">
        <v>29</v>
      </c>
      <c r="E23252" s="1">
        <v>131075.32999999999</v>
      </c>
      <c r="F23252" t="s">
        <v>37</v>
      </c>
      <c r="G23252">
        <v>12</v>
      </c>
      <c r="H23252">
        <v>6935</v>
      </c>
      <c r="I23252">
        <v>8384</v>
      </c>
      <c r="J23252">
        <v>53.02</v>
      </c>
      <c r="K23252">
        <v>80.540000000000006</v>
      </c>
      <c r="L23252" t="s">
        <v>42</v>
      </c>
      <c r="M23252">
        <v>25.37</v>
      </c>
    </row>
    <row r="23253" spans="1:13" hidden="1" x14ac:dyDescent="0.25">
      <c r="A23253" t="s">
        <v>496</v>
      </c>
      <c r="B23253" t="s">
        <v>23</v>
      </c>
      <c r="C23253" t="s">
        <v>15</v>
      </c>
      <c r="D23253" t="s">
        <v>24</v>
      </c>
      <c r="E23253" s="1">
        <v>42905.3</v>
      </c>
      <c r="F23253" t="s">
        <v>30</v>
      </c>
      <c r="G23253">
        <v>15</v>
      </c>
      <c r="H23253">
        <v>6120</v>
      </c>
      <c r="I23253">
        <v>3592</v>
      </c>
      <c r="J23253">
        <v>39.31</v>
      </c>
      <c r="K23253">
        <v>31.19</v>
      </c>
      <c r="L23253" t="s">
        <v>18</v>
      </c>
      <c r="M23253">
        <v>60.94</v>
      </c>
    </row>
    <row r="23254" spans="1:13" x14ac:dyDescent="0.25">
      <c r="A23254" t="s">
        <v>649</v>
      </c>
      <c r="B23254" t="s">
        <v>23</v>
      </c>
      <c r="C23254" t="s">
        <v>35</v>
      </c>
      <c r="D23254" t="s">
        <v>29</v>
      </c>
      <c r="E23254" s="1">
        <v>45200.25</v>
      </c>
      <c r="F23254" t="s">
        <v>25</v>
      </c>
      <c r="G23254">
        <v>15</v>
      </c>
      <c r="H23254">
        <v>7251</v>
      </c>
      <c r="I23254">
        <v>2797</v>
      </c>
      <c r="J23254">
        <v>73.87</v>
      </c>
      <c r="K23254">
        <v>11.14</v>
      </c>
      <c r="L23254" t="s">
        <v>33</v>
      </c>
      <c r="M23254">
        <v>65.72</v>
      </c>
    </row>
    <row r="23255" spans="1:13" hidden="1" x14ac:dyDescent="0.25">
      <c r="A23255" t="s">
        <v>120</v>
      </c>
      <c r="B23255" t="s">
        <v>20</v>
      </c>
      <c r="C23255" t="s">
        <v>15</v>
      </c>
      <c r="D23255" t="s">
        <v>16</v>
      </c>
      <c r="E23255" s="1">
        <v>47531.74</v>
      </c>
      <c r="F23255" t="s">
        <v>17</v>
      </c>
      <c r="G23255">
        <v>20</v>
      </c>
      <c r="H23255">
        <v>2256</v>
      </c>
      <c r="I23255">
        <v>3119</v>
      </c>
      <c r="J23255">
        <v>75.709999999999994</v>
      </c>
      <c r="K23255">
        <v>20.94</v>
      </c>
      <c r="L23255" t="s">
        <v>58</v>
      </c>
      <c r="M23255">
        <v>52</v>
      </c>
    </row>
    <row r="23256" spans="1:13" hidden="1" x14ac:dyDescent="0.25">
      <c r="A23256" t="s">
        <v>456</v>
      </c>
      <c r="B23256" t="s">
        <v>14</v>
      </c>
      <c r="C23256" t="s">
        <v>15</v>
      </c>
      <c r="D23256" t="s">
        <v>16</v>
      </c>
      <c r="E23256" s="1">
        <v>127546.64</v>
      </c>
      <c r="F23256" t="s">
        <v>17</v>
      </c>
      <c r="G23256">
        <v>10</v>
      </c>
      <c r="H23256">
        <v>8983</v>
      </c>
      <c r="I23256">
        <v>1804</v>
      </c>
      <c r="J23256">
        <v>22.36</v>
      </c>
      <c r="K23256">
        <v>33.15</v>
      </c>
      <c r="L23256" t="s">
        <v>42</v>
      </c>
      <c r="M23256">
        <v>21.27</v>
      </c>
    </row>
    <row r="23257" spans="1:13" hidden="1" x14ac:dyDescent="0.25">
      <c r="A23257" t="s">
        <v>66</v>
      </c>
      <c r="B23257" t="s">
        <v>34</v>
      </c>
      <c r="C23257" t="s">
        <v>15</v>
      </c>
      <c r="D23257" t="s">
        <v>24</v>
      </c>
      <c r="E23257" s="1">
        <v>122889.56</v>
      </c>
      <c r="F23257" t="s">
        <v>30</v>
      </c>
      <c r="G23257">
        <v>0</v>
      </c>
      <c r="H23257">
        <v>4828</v>
      </c>
      <c r="I23257">
        <v>3770</v>
      </c>
      <c r="J23257">
        <v>35.43</v>
      </c>
      <c r="K23257">
        <v>39.82</v>
      </c>
      <c r="L23257" t="s">
        <v>58</v>
      </c>
      <c r="M23257">
        <v>43.99</v>
      </c>
    </row>
    <row r="23258" spans="1:13" hidden="1" x14ac:dyDescent="0.25">
      <c r="A23258" t="s">
        <v>429</v>
      </c>
      <c r="B23258" t="s">
        <v>23</v>
      </c>
      <c r="C23258" t="s">
        <v>15</v>
      </c>
      <c r="D23258" t="s">
        <v>24</v>
      </c>
      <c r="E23258" s="1">
        <v>40388.39</v>
      </c>
      <c r="F23258" t="s">
        <v>37</v>
      </c>
      <c r="G23258">
        <v>15</v>
      </c>
      <c r="H23258">
        <v>8112</v>
      </c>
      <c r="I23258">
        <v>2500</v>
      </c>
      <c r="J23258">
        <v>12.68</v>
      </c>
      <c r="K23258">
        <v>19.52</v>
      </c>
      <c r="L23258" t="s">
        <v>26</v>
      </c>
      <c r="M23258">
        <v>35.32</v>
      </c>
    </row>
    <row r="23259" spans="1:13" hidden="1" x14ac:dyDescent="0.25">
      <c r="A23259" t="s">
        <v>363</v>
      </c>
      <c r="B23259" t="s">
        <v>51</v>
      </c>
      <c r="C23259" t="s">
        <v>35</v>
      </c>
      <c r="D23259" t="s">
        <v>24</v>
      </c>
      <c r="E23259" s="1">
        <v>83116.06</v>
      </c>
      <c r="F23259" t="s">
        <v>17</v>
      </c>
      <c r="G23259">
        <v>6</v>
      </c>
      <c r="H23259">
        <v>4559</v>
      </c>
      <c r="I23259">
        <v>2180</v>
      </c>
      <c r="J23259">
        <v>47.08</v>
      </c>
      <c r="K23259">
        <v>31.57</v>
      </c>
      <c r="L23259" t="s">
        <v>48</v>
      </c>
      <c r="M23259">
        <v>38.28</v>
      </c>
    </row>
    <row r="23260" spans="1:13" x14ac:dyDescent="0.25">
      <c r="A23260" t="s">
        <v>533</v>
      </c>
      <c r="B23260" t="s">
        <v>39</v>
      </c>
      <c r="C23260" t="s">
        <v>15</v>
      </c>
      <c r="D23260" t="s">
        <v>29</v>
      </c>
      <c r="E23260" s="1">
        <v>92087.51</v>
      </c>
      <c r="F23260" t="s">
        <v>25</v>
      </c>
      <c r="G23260">
        <v>5</v>
      </c>
      <c r="H23260">
        <v>2606</v>
      </c>
      <c r="I23260">
        <v>322</v>
      </c>
      <c r="J23260">
        <v>71.760000000000005</v>
      </c>
      <c r="K23260">
        <v>90.52</v>
      </c>
      <c r="L23260" t="s">
        <v>31</v>
      </c>
      <c r="M23260">
        <v>33.29</v>
      </c>
    </row>
    <row r="23261" spans="1:13" hidden="1" x14ac:dyDescent="0.25">
      <c r="A23261" t="s">
        <v>613</v>
      </c>
      <c r="B23261" t="s">
        <v>51</v>
      </c>
      <c r="C23261" t="s">
        <v>35</v>
      </c>
      <c r="D23261" t="s">
        <v>16</v>
      </c>
      <c r="E23261" s="1">
        <v>122442.53</v>
      </c>
      <c r="F23261" t="s">
        <v>45</v>
      </c>
      <c r="G23261">
        <v>11</v>
      </c>
      <c r="H23261">
        <v>2824</v>
      </c>
      <c r="I23261">
        <v>9707</v>
      </c>
      <c r="J23261">
        <v>16.940000000000001</v>
      </c>
      <c r="K23261">
        <v>66.38</v>
      </c>
      <c r="L23261" t="s">
        <v>31</v>
      </c>
      <c r="M23261">
        <v>39.380000000000003</v>
      </c>
    </row>
    <row r="23262" spans="1:13" hidden="1" x14ac:dyDescent="0.25">
      <c r="A23262" t="s">
        <v>90</v>
      </c>
      <c r="B23262" t="s">
        <v>20</v>
      </c>
      <c r="C23262" t="s">
        <v>15</v>
      </c>
      <c r="D23262" t="s">
        <v>16</v>
      </c>
      <c r="E23262" s="1">
        <v>46477.01</v>
      </c>
      <c r="F23262" t="s">
        <v>25</v>
      </c>
      <c r="G23262">
        <v>17</v>
      </c>
      <c r="H23262">
        <v>1524</v>
      </c>
      <c r="I23262">
        <v>990</v>
      </c>
      <c r="J23262">
        <v>12.42</v>
      </c>
      <c r="K23262">
        <v>82.96</v>
      </c>
      <c r="L23262" t="s">
        <v>18</v>
      </c>
      <c r="M23262">
        <v>41.17</v>
      </c>
    </row>
    <row r="23263" spans="1:13" hidden="1" x14ac:dyDescent="0.25">
      <c r="A23263" t="s">
        <v>621</v>
      </c>
      <c r="B23263" t="s">
        <v>20</v>
      </c>
      <c r="C23263" t="s">
        <v>15</v>
      </c>
      <c r="D23263" t="s">
        <v>16</v>
      </c>
      <c r="E23263" s="1">
        <v>35445.449999999997</v>
      </c>
      <c r="F23263" t="s">
        <v>45</v>
      </c>
      <c r="G23263">
        <v>18</v>
      </c>
      <c r="H23263">
        <v>2129</v>
      </c>
      <c r="I23263">
        <v>1852</v>
      </c>
      <c r="J23263">
        <v>19.41</v>
      </c>
      <c r="K23263">
        <v>2.2000000000000002</v>
      </c>
      <c r="L23263" t="s">
        <v>26</v>
      </c>
      <c r="M23263">
        <v>57.74</v>
      </c>
    </row>
    <row r="23264" spans="1:13" x14ac:dyDescent="0.25">
      <c r="A23264" t="s">
        <v>316</v>
      </c>
      <c r="B23264" t="s">
        <v>14</v>
      </c>
      <c r="C23264" t="s">
        <v>35</v>
      </c>
      <c r="D23264" t="s">
        <v>29</v>
      </c>
      <c r="E23264" s="1">
        <v>44634.31</v>
      </c>
      <c r="F23264" t="s">
        <v>45</v>
      </c>
      <c r="G23264">
        <v>8</v>
      </c>
      <c r="H23264">
        <v>7442</v>
      </c>
      <c r="I23264">
        <v>3440</v>
      </c>
      <c r="J23264">
        <v>74.69</v>
      </c>
      <c r="K23264">
        <v>13.5</v>
      </c>
      <c r="L23264" t="s">
        <v>58</v>
      </c>
      <c r="M23264">
        <v>46</v>
      </c>
    </row>
    <row r="23265" spans="1:13" x14ac:dyDescent="0.25">
      <c r="A23265" t="s">
        <v>56</v>
      </c>
      <c r="B23265" t="s">
        <v>34</v>
      </c>
      <c r="C23265" t="s">
        <v>35</v>
      </c>
      <c r="D23265" t="s">
        <v>29</v>
      </c>
      <c r="E23265" s="1">
        <v>34442.75</v>
      </c>
      <c r="F23265" t="s">
        <v>25</v>
      </c>
      <c r="G23265">
        <v>7</v>
      </c>
      <c r="H23265">
        <v>3457</v>
      </c>
      <c r="I23265">
        <v>5163</v>
      </c>
      <c r="J23265">
        <v>15.91</v>
      </c>
      <c r="K23265">
        <v>53.17</v>
      </c>
      <c r="L23265" t="s">
        <v>48</v>
      </c>
      <c r="M23265">
        <v>48</v>
      </c>
    </row>
    <row r="23266" spans="1:13" hidden="1" x14ac:dyDescent="0.25">
      <c r="A23266" t="s">
        <v>388</v>
      </c>
      <c r="B23266" t="s">
        <v>51</v>
      </c>
      <c r="C23266" t="s">
        <v>35</v>
      </c>
      <c r="D23266" t="s">
        <v>24</v>
      </c>
      <c r="E23266" s="1">
        <v>88778.69</v>
      </c>
      <c r="F23266" t="s">
        <v>45</v>
      </c>
      <c r="G23266">
        <v>0</v>
      </c>
      <c r="H23266">
        <v>1404</v>
      </c>
      <c r="I23266">
        <v>6780</v>
      </c>
      <c r="J23266">
        <v>60.79</v>
      </c>
      <c r="K23266">
        <v>64.98</v>
      </c>
      <c r="L23266" t="s">
        <v>33</v>
      </c>
      <c r="M23266">
        <v>52.25</v>
      </c>
    </row>
    <row r="23267" spans="1:13" x14ac:dyDescent="0.25">
      <c r="A23267" t="s">
        <v>121</v>
      </c>
      <c r="B23267" t="s">
        <v>14</v>
      </c>
      <c r="C23267" t="s">
        <v>35</v>
      </c>
      <c r="D23267" t="s">
        <v>29</v>
      </c>
      <c r="E23267" s="1">
        <v>58227.62</v>
      </c>
      <c r="F23267" t="s">
        <v>45</v>
      </c>
      <c r="G23267">
        <v>8</v>
      </c>
      <c r="H23267">
        <v>6549</v>
      </c>
      <c r="I23267">
        <v>2793</v>
      </c>
      <c r="J23267">
        <v>8.76</v>
      </c>
      <c r="K23267">
        <v>5.52</v>
      </c>
      <c r="L23267" t="s">
        <v>26</v>
      </c>
      <c r="M23267">
        <v>42.31</v>
      </c>
    </row>
    <row r="23268" spans="1:13" hidden="1" x14ac:dyDescent="0.25">
      <c r="A23268" t="s">
        <v>263</v>
      </c>
      <c r="B23268" t="s">
        <v>34</v>
      </c>
      <c r="C23268" t="s">
        <v>35</v>
      </c>
      <c r="D23268" t="s">
        <v>16</v>
      </c>
      <c r="E23268" s="1">
        <v>149967.94</v>
      </c>
      <c r="F23268" t="s">
        <v>17</v>
      </c>
      <c r="G23268">
        <v>0</v>
      </c>
      <c r="H23268">
        <v>8686</v>
      </c>
      <c r="I23268">
        <v>5074</v>
      </c>
      <c r="J23268">
        <v>66.900000000000006</v>
      </c>
      <c r="K23268">
        <v>41.34</v>
      </c>
      <c r="L23268" t="s">
        <v>31</v>
      </c>
      <c r="M23268">
        <v>34.32</v>
      </c>
    </row>
    <row r="23269" spans="1:13" hidden="1" x14ac:dyDescent="0.25">
      <c r="A23269" t="s">
        <v>473</v>
      </c>
      <c r="B23269" t="s">
        <v>34</v>
      </c>
      <c r="C23269" t="s">
        <v>15</v>
      </c>
      <c r="D23269" t="s">
        <v>24</v>
      </c>
      <c r="E23269" s="1">
        <v>57199.3</v>
      </c>
      <c r="F23269" t="s">
        <v>25</v>
      </c>
      <c r="G23269">
        <v>3</v>
      </c>
      <c r="H23269">
        <v>9282</v>
      </c>
      <c r="I23269">
        <v>7123</v>
      </c>
      <c r="J23269">
        <v>87.94</v>
      </c>
      <c r="K23269">
        <v>34.39</v>
      </c>
      <c r="L23269" t="s">
        <v>58</v>
      </c>
      <c r="M23269">
        <v>53.19</v>
      </c>
    </row>
    <row r="23270" spans="1:13" x14ac:dyDescent="0.25">
      <c r="A23270" t="s">
        <v>79</v>
      </c>
      <c r="B23270" t="s">
        <v>23</v>
      </c>
      <c r="C23270" t="s">
        <v>15</v>
      </c>
      <c r="D23270" t="s">
        <v>29</v>
      </c>
      <c r="E23270" s="1">
        <v>99731.63</v>
      </c>
      <c r="F23270" t="s">
        <v>30</v>
      </c>
      <c r="G23270">
        <v>18</v>
      </c>
      <c r="H23270">
        <v>5125</v>
      </c>
      <c r="I23270">
        <v>3286</v>
      </c>
      <c r="J23270">
        <v>41.33</v>
      </c>
      <c r="K23270">
        <v>57.5</v>
      </c>
      <c r="L23270" t="s">
        <v>31</v>
      </c>
      <c r="M23270">
        <v>57.12</v>
      </c>
    </row>
    <row r="23271" spans="1:13" x14ac:dyDescent="0.25">
      <c r="A23271" t="s">
        <v>204</v>
      </c>
      <c r="B23271" t="s">
        <v>14</v>
      </c>
      <c r="C23271" t="s">
        <v>15</v>
      </c>
      <c r="D23271" t="s">
        <v>29</v>
      </c>
      <c r="E23271" s="1">
        <v>145216.59</v>
      </c>
      <c r="F23271" t="s">
        <v>25</v>
      </c>
      <c r="G23271">
        <v>3</v>
      </c>
      <c r="H23271">
        <v>9642</v>
      </c>
      <c r="I23271">
        <v>6596</v>
      </c>
      <c r="J23271">
        <v>71.22</v>
      </c>
      <c r="K23271">
        <v>43.15</v>
      </c>
      <c r="L23271" t="s">
        <v>48</v>
      </c>
      <c r="M23271">
        <v>71.06</v>
      </c>
    </row>
    <row r="23272" spans="1:13" hidden="1" x14ac:dyDescent="0.25">
      <c r="A23272" t="s">
        <v>610</v>
      </c>
      <c r="B23272" t="s">
        <v>28</v>
      </c>
      <c r="C23272" t="s">
        <v>15</v>
      </c>
      <c r="D23272" t="s">
        <v>24</v>
      </c>
      <c r="E23272" s="1">
        <v>37370.6</v>
      </c>
      <c r="F23272" t="s">
        <v>17</v>
      </c>
      <c r="G23272">
        <v>19</v>
      </c>
      <c r="H23272">
        <v>9255</v>
      </c>
      <c r="I23272">
        <v>3960</v>
      </c>
      <c r="J23272">
        <v>64.91</v>
      </c>
      <c r="K23272">
        <v>53.26</v>
      </c>
      <c r="L23272" t="s">
        <v>21</v>
      </c>
      <c r="M23272">
        <v>70.06</v>
      </c>
    </row>
    <row r="23273" spans="1:13" hidden="1" x14ac:dyDescent="0.25">
      <c r="A23273" t="s">
        <v>241</v>
      </c>
      <c r="B23273" t="s">
        <v>28</v>
      </c>
      <c r="C23273" t="s">
        <v>15</v>
      </c>
      <c r="D23273" t="s">
        <v>16</v>
      </c>
      <c r="E23273" s="1">
        <v>98524.6</v>
      </c>
      <c r="F23273" t="s">
        <v>25</v>
      </c>
      <c r="G23273">
        <v>17</v>
      </c>
      <c r="H23273">
        <v>6213</v>
      </c>
      <c r="I23273">
        <v>5802</v>
      </c>
      <c r="J23273">
        <v>76.459999999999994</v>
      </c>
      <c r="K23273">
        <v>22.26</v>
      </c>
      <c r="L23273" t="s">
        <v>42</v>
      </c>
      <c r="M23273">
        <v>31.48</v>
      </c>
    </row>
    <row r="23274" spans="1:13" x14ac:dyDescent="0.25">
      <c r="A23274" t="s">
        <v>395</v>
      </c>
      <c r="B23274" t="s">
        <v>39</v>
      </c>
      <c r="C23274" t="s">
        <v>15</v>
      </c>
      <c r="D23274" t="s">
        <v>29</v>
      </c>
      <c r="E23274" s="1">
        <v>118509.78</v>
      </c>
      <c r="F23274" t="s">
        <v>17</v>
      </c>
      <c r="G23274">
        <v>15</v>
      </c>
      <c r="H23274">
        <v>9898</v>
      </c>
      <c r="I23274">
        <v>8211</v>
      </c>
      <c r="J23274">
        <v>9.93</v>
      </c>
      <c r="K23274">
        <v>68.44</v>
      </c>
      <c r="L23274" t="s">
        <v>42</v>
      </c>
      <c r="M23274">
        <v>59.61</v>
      </c>
    </row>
    <row r="23275" spans="1:13" hidden="1" x14ac:dyDescent="0.25">
      <c r="A23275" t="s">
        <v>356</v>
      </c>
      <c r="B23275" t="s">
        <v>34</v>
      </c>
      <c r="C23275" t="s">
        <v>35</v>
      </c>
      <c r="D23275" t="s">
        <v>16</v>
      </c>
      <c r="E23275" s="1">
        <v>132911.98000000001</v>
      </c>
      <c r="F23275" t="s">
        <v>17</v>
      </c>
      <c r="G23275">
        <v>15</v>
      </c>
      <c r="H23275">
        <v>3100</v>
      </c>
      <c r="I23275">
        <v>9516</v>
      </c>
      <c r="J23275">
        <v>0.46</v>
      </c>
      <c r="K23275">
        <v>79.739999999999995</v>
      </c>
      <c r="L23275" t="s">
        <v>58</v>
      </c>
      <c r="M23275">
        <v>75.56</v>
      </c>
    </row>
    <row r="23276" spans="1:13" hidden="1" x14ac:dyDescent="0.25">
      <c r="A23276" t="s">
        <v>564</v>
      </c>
      <c r="B23276" t="s">
        <v>54</v>
      </c>
      <c r="C23276" t="s">
        <v>15</v>
      </c>
      <c r="D23276" t="s">
        <v>24</v>
      </c>
      <c r="E23276" s="1">
        <v>96320.52</v>
      </c>
      <c r="F23276" t="s">
        <v>30</v>
      </c>
      <c r="G23276">
        <v>12</v>
      </c>
      <c r="H23276">
        <v>3215</v>
      </c>
      <c r="I23276">
        <v>8691</v>
      </c>
      <c r="J23276">
        <v>28</v>
      </c>
      <c r="K23276">
        <v>89.99</v>
      </c>
      <c r="L23276" t="s">
        <v>31</v>
      </c>
      <c r="M23276">
        <v>57.88</v>
      </c>
    </row>
    <row r="23277" spans="1:13" hidden="1" x14ac:dyDescent="0.25">
      <c r="A23277" t="s">
        <v>402</v>
      </c>
      <c r="B23277" t="s">
        <v>20</v>
      </c>
      <c r="C23277" t="s">
        <v>15</v>
      </c>
      <c r="D23277" t="s">
        <v>16</v>
      </c>
      <c r="E23277" s="1">
        <v>94118.62</v>
      </c>
      <c r="F23277" t="s">
        <v>37</v>
      </c>
      <c r="G23277">
        <v>3</v>
      </c>
      <c r="H23277">
        <v>3522</v>
      </c>
      <c r="I23277">
        <v>8335</v>
      </c>
      <c r="J23277">
        <v>30.77</v>
      </c>
      <c r="K23277">
        <v>49.52</v>
      </c>
      <c r="L23277" t="s">
        <v>31</v>
      </c>
      <c r="M23277">
        <v>65.87</v>
      </c>
    </row>
    <row r="23278" spans="1:13" x14ac:dyDescent="0.25">
      <c r="A23278" t="s">
        <v>376</v>
      </c>
      <c r="B23278" t="s">
        <v>20</v>
      </c>
      <c r="C23278" t="s">
        <v>15</v>
      </c>
      <c r="D23278" t="s">
        <v>29</v>
      </c>
      <c r="E23278" s="1">
        <v>58604.36</v>
      </c>
      <c r="F23278" t="s">
        <v>45</v>
      </c>
      <c r="G23278">
        <v>13</v>
      </c>
      <c r="H23278">
        <v>3988</v>
      </c>
      <c r="I23278">
        <v>2036</v>
      </c>
      <c r="J23278">
        <v>63.24</v>
      </c>
      <c r="K23278">
        <v>11.93</v>
      </c>
      <c r="L23278" t="s">
        <v>33</v>
      </c>
      <c r="M23278">
        <v>20.399999999999999</v>
      </c>
    </row>
    <row r="23279" spans="1:13" x14ac:dyDescent="0.25">
      <c r="A23279" t="s">
        <v>152</v>
      </c>
      <c r="B23279" t="s">
        <v>23</v>
      </c>
      <c r="C23279" t="s">
        <v>15</v>
      </c>
      <c r="D23279" t="s">
        <v>29</v>
      </c>
      <c r="E23279" s="1">
        <v>51465.03</v>
      </c>
      <c r="F23279" t="s">
        <v>45</v>
      </c>
      <c r="G23279">
        <v>18</v>
      </c>
      <c r="H23279">
        <v>4068</v>
      </c>
      <c r="I23279">
        <v>1387</v>
      </c>
      <c r="J23279">
        <v>93.14</v>
      </c>
      <c r="K23279">
        <v>10.72</v>
      </c>
      <c r="L23279" t="s">
        <v>31</v>
      </c>
      <c r="M23279">
        <v>35.93</v>
      </c>
    </row>
    <row r="23280" spans="1:13" x14ac:dyDescent="0.25">
      <c r="A23280" t="s">
        <v>332</v>
      </c>
      <c r="B23280" t="s">
        <v>23</v>
      </c>
      <c r="C23280" t="s">
        <v>35</v>
      </c>
      <c r="D23280" t="s">
        <v>29</v>
      </c>
      <c r="E23280" s="1">
        <v>40436.1</v>
      </c>
      <c r="F23280" t="s">
        <v>25</v>
      </c>
      <c r="G23280">
        <v>14</v>
      </c>
      <c r="H23280">
        <v>4417</v>
      </c>
      <c r="I23280">
        <v>6828</v>
      </c>
      <c r="J23280">
        <v>75.78</v>
      </c>
      <c r="K23280">
        <v>55.66</v>
      </c>
      <c r="L23280" t="s">
        <v>26</v>
      </c>
      <c r="M23280">
        <v>77.86</v>
      </c>
    </row>
    <row r="23281" spans="1:13" x14ac:dyDescent="0.25">
      <c r="A23281" t="s">
        <v>652</v>
      </c>
      <c r="B23281" t="s">
        <v>23</v>
      </c>
      <c r="C23281" t="s">
        <v>15</v>
      </c>
      <c r="D23281" t="s">
        <v>29</v>
      </c>
      <c r="E23281" s="1">
        <v>107604.26</v>
      </c>
      <c r="F23281" t="s">
        <v>45</v>
      </c>
      <c r="G23281">
        <v>14</v>
      </c>
      <c r="H23281">
        <v>3668</v>
      </c>
      <c r="I23281">
        <v>5292</v>
      </c>
      <c r="J23281">
        <v>25.77</v>
      </c>
      <c r="K23281">
        <v>85.94</v>
      </c>
      <c r="L23281" t="s">
        <v>18</v>
      </c>
      <c r="M23281">
        <v>49.9</v>
      </c>
    </row>
    <row r="23282" spans="1:13" hidden="1" x14ac:dyDescent="0.25">
      <c r="A23282" t="s">
        <v>221</v>
      </c>
      <c r="B23282" t="s">
        <v>23</v>
      </c>
      <c r="C23282" t="s">
        <v>15</v>
      </c>
      <c r="D23282" t="s">
        <v>16</v>
      </c>
      <c r="E23282" s="1">
        <v>109367.45</v>
      </c>
      <c r="F23282" t="s">
        <v>30</v>
      </c>
      <c r="G23282">
        <v>3</v>
      </c>
      <c r="H23282">
        <v>7583</v>
      </c>
      <c r="I23282">
        <v>2118</v>
      </c>
      <c r="J23282">
        <v>22.09</v>
      </c>
      <c r="K23282">
        <v>5.12</v>
      </c>
      <c r="L23282" t="s">
        <v>42</v>
      </c>
      <c r="M23282">
        <v>39.369999999999997</v>
      </c>
    </row>
    <row r="23283" spans="1:13" hidden="1" x14ac:dyDescent="0.25">
      <c r="A23283" t="s">
        <v>330</v>
      </c>
      <c r="B23283" t="s">
        <v>28</v>
      </c>
      <c r="C23283" t="s">
        <v>35</v>
      </c>
      <c r="D23283" t="s">
        <v>16</v>
      </c>
      <c r="E23283" s="1">
        <v>34573.300000000003</v>
      </c>
      <c r="F23283" t="s">
        <v>37</v>
      </c>
      <c r="G23283">
        <v>10</v>
      </c>
      <c r="H23283">
        <v>3263</v>
      </c>
      <c r="I23283">
        <v>8974</v>
      </c>
      <c r="J23283">
        <v>44.1</v>
      </c>
      <c r="K23283">
        <v>47.39</v>
      </c>
      <c r="L23283" t="s">
        <v>42</v>
      </c>
      <c r="M23283">
        <v>74.63</v>
      </c>
    </row>
    <row r="23284" spans="1:13" hidden="1" x14ac:dyDescent="0.25">
      <c r="A23284" t="s">
        <v>647</v>
      </c>
      <c r="B23284" t="s">
        <v>28</v>
      </c>
      <c r="C23284" t="s">
        <v>35</v>
      </c>
      <c r="D23284" t="s">
        <v>24</v>
      </c>
      <c r="E23284" s="1">
        <v>90804.7</v>
      </c>
      <c r="F23284" t="s">
        <v>37</v>
      </c>
      <c r="G23284">
        <v>18</v>
      </c>
      <c r="H23284">
        <v>6456</v>
      </c>
      <c r="I23284">
        <v>4034</v>
      </c>
      <c r="J23284">
        <v>7.48</v>
      </c>
      <c r="K23284">
        <v>21.89</v>
      </c>
      <c r="L23284" t="s">
        <v>21</v>
      </c>
      <c r="M23284">
        <v>61.9</v>
      </c>
    </row>
    <row r="23285" spans="1:13" x14ac:dyDescent="0.25">
      <c r="A23285" t="s">
        <v>158</v>
      </c>
      <c r="B23285" t="s">
        <v>39</v>
      </c>
      <c r="C23285" t="s">
        <v>15</v>
      </c>
      <c r="D23285" t="s">
        <v>29</v>
      </c>
      <c r="E23285" s="1">
        <v>48231.02</v>
      </c>
      <c r="F23285" t="s">
        <v>17</v>
      </c>
      <c r="G23285">
        <v>1</v>
      </c>
      <c r="H23285">
        <v>7151</v>
      </c>
      <c r="I23285">
        <v>5807</v>
      </c>
      <c r="J23285">
        <v>21.61</v>
      </c>
      <c r="K23285">
        <v>77.88</v>
      </c>
      <c r="L23285" t="s">
        <v>26</v>
      </c>
      <c r="M23285">
        <v>66.12</v>
      </c>
    </row>
    <row r="23286" spans="1:13" hidden="1" x14ac:dyDescent="0.25">
      <c r="A23286" t="s">
        <v>223</v>
      </c>
      <c r="B23286" t="s">
        <v>34</v>
      </c>
      <c r="C23286" t="s">
        <v>35</v>
      </c>
      <c r="D23286" t="s">
        <v>16</v>
      </c>
      <c r="E23286" s="1">
        <v>106531.69</v>
      </c>
      <c r="F23286" t="s">
        <v>45</v>
      </c>
      <c r="G23286">
        <v>10</v>
      </c>
      <c r="H23286">
        <v>5124</v>
      </c>
      <c r="I23286">
        <v>8702</v>
      </c>
      <c r="J23286">
        <v>85.17</v>
      </c>
      <c r="K23286">
        <v>53.32</v>
      </c>
      <c r="L23286" t="s">
        <v>18</v>
      </c>
      <c r="M23286">
        <v>21</v>
      </c>
    </row>
    <row r="23287" spans="1:13" hidden="1" x14ac:dyDescent="0.25">
      <c r="A23287" t="s">
        <v>461</v>
      </c>
      <c r="B23287" t="s">
        <v>39</v>
      </c>
      <c r="C23287" t="s">
        <v>35</v>
      </c>
      <c r="D23287" t="s">
        <v>16</v>
      </c>
      <c r="E23287" s="1">
        <v>89797.62</v>
      </c>
      <c r="F23287" t="s">
        <v>45</v>
      </c>
      <c r="G23287">
        <v>0</v>
      </c>
      <c r="H23287">
        <v>7982</v>
      </c>
      <c r="I23287">
        <v>5681</v>
      </c>
      <c r="J23287">
        <v>75.739999999999995</v>
      </c>
      <c r="K23287">
        <v>97.41</v>
      </c>
      <c r="L23287" t="s">
        <v>42</v>
      </c>
      <c r="M23287">
        <v>61.09</v>
      </c>
    </row>
    <row r="23288" spans="1:13" x14ac:dyDescent="0.25">
      <c r="A23288" t="s">
        <v>348</v>
      </c>
      <c r="B23288" t="s">
        <v>20</v>
      </c>
      <c r="C23288" t="s">
        <v>15</v>
      </c>
      <c r="D23288" t="s">
        <v>29</v>
      </c>
      <c r="E23288" s="1">
        <v>128554.63</v>
      </c>
      <c r="F23288" t="s">
        <v>45</v>
      </c>
      <c r="G23288">
        <v>19</v>
      </c>
      <c r="H23288">
        <v>2995</v>
      </c>
      <c r="I23288">
        <v>2110</v>
      </c>
      <c r="J23288">
        <v>36.96</v>
      </c>
      <c r="K23288">
        <v>23.14</v>
      </c>
      <c r="L23288" t="s">
        <v>58</v>
      </c>
      <c r="M23288">
        <v>29.22</v>
      </c>
    </row>
    <row r="23289" spans="1:13" hidden="1" x14ac:dyDescent="0.25">
      <c r="A23289" t="s">
        <v>289</v>
      </c>
      <c r="B23289" t="s">
        <v>28</v>
      </c>
      <c r="C23289" t="s">
        <v>15</v>
      </c>
      <c r="D23289" t="s">
        <v>16</v>
      </c>
      <c r="E23289" s="1">
        <v>64846.7</v>
      </c>
      <c r="F23289" t="s">
        <v>25</v>
      </c>
      <c r="G23289">
        <v>10</v>
      </c>
      <c r="H23289">
        <v>741</v>
      </c>
      <c r="I23289">
        <v>1965</v>
      </c>
      <c r="J23289">
        <v>30.36</v>
      </c>
      <c r="K23289">
        <v>96.75</v>
      </c>
      <c r="L23289" t="s">
        <v>31</v>
      </c>
      <c r="M23289">
        <v>54.28</v>
      </c>
    </row>
    <row r="23290" spans="1:13" hidden="1" x14ac:dyDescent="0.25">
      <c r="A23290" t="s">
        <v>86</v>
      </c>
      <c r="B23290" t="s">
        <v>23</v>
      </c>
      <c r="C23290" t="s">
        <v>15</v>
      </c>
      <c r="D23290" t="s">
        <v>16</v>
      </c>
      <c r="E23290" s="1">
        <v>61751.41</v>
      </c>
      <c r="F23290" t="s">
        <v>25</v>
      </c>
      <c r="G23290">
        <v>7</v>
      </c>
      <c r="H23290">
        <v>8554</v>
      </c>
      <c r="I23290">
        <v>7412</v>
      </c>
      <c r="J23290">
        <v>66.2</v>
      </c>
      <c r="K23290">
        <v>78.41</v>
      </c>
      <c r="L23290" t="s">
        <v>31</v>
      </c>
      <c r="M23290">
        <v>31.8</v>
      </c>
    </row>
    <row r="23291" spans="1:13" hidden="1" x14ac:dyDescent="0.25">
      <c r="A23291" t="s">
        <v>190</v>
      </c>
      <c r="B23291" t="s">
        <v>20</v>
      </c>
      <c r="C23291" t="s">
        <v>35</v>
      </c>
      <c r="D23291" t="s">
        <v>24</v>
      </c>
      <c r="E23291" s="1">
        <v>56426.36</v>
      </c>
      <c r="F23291" t="s">
        <v>37</v>
      </c>
      <c r="G23291">
        <v>6</v>
      </c>
      <c r="H23291">
        <v>9456</v>
      </c>
      <c r="I23291">
        <v>9950</v>
      </c>
      <c r="J23291">
        <v>35.89</v>
      </c>
      <c r="K23291">
        <v>99.89</v>
      </c>
      <c r="L23291" t="s">
        <v>33</v>
      </c>
      <c r="M23291">
        <v>79.41</v>
      </c>
    </row>
    <row r="23292" spans="1:13" x14ac:dyDescent="0.25">
      <c r="A23292" t="s">
        <v>119</v>
      </c>
      <c r="B23292" t="s">
        <v>51</v>
      </c>
      <c r="C23292" t="s">
        <v>15</v>
      </c>
      <c r="D23292" t="s">
        <v>29</v>
      </c>
      <c r="E23292" s="1">
        <v>90201.97</v>
      </c>
      <c r="F23292" t="s">
        <v>17</v>
      </c>
      <c r="G23292">
        <v>14</v>
      </c>
      <c r="H23292">
        <v>5163</v>
      </c>
      <c r="I23292">
        <v>963</v>
      </c>
      <c r="J23292">
        <v>45.46</v>
      </c>
      <c r="K23292">
        <v>65.319999999999993</v>
      </c>
      <c r="L23292" t="s">
        <v>31</v>
      </c>
      <c r="M23292">
        <v>22.62</v>
      </c>
    </row>
    <row r="23293" spans="1:13" hidden="1" x14ac:dyDescent="0.25">
      <c r="A23293" t="s">
        <v>107</v>
      </c>
      <c r="B23293" t="s">
        <v>28</v>
      </c>
      <c r="C23293" t="s">
        <v>15</v>
      </c>
      <c r="D23293" t="s">
        <v>16</v>
      </c>
      <c r="E23293" s="1">
        <v>33239.06</v>
      </c>
      <c r="F23293" t="s">
        <v>45</v>
      </c>
      <c r="G23293">
        <v>18</v>
      </c>
      <c r="H23293">
        <v>3058</v>
      </c>
      <c r="I23293">
        <v>7718</v>
      </c>
      <c r="J23293">
        <v>73.62</v>
      </c>
      <c r="K23293">
        <v>21.09</v>
      </c>
      <c r="L23293" t="s">
        <v>31</v>
      </c>
      <c r="M23293">
        <v>42.74</v>
      </c>
    </row>
    <row r="23294" spans="1:13" hidden="1" x14ac:dyDescent="0.25">
      <c r="A23294" t="s">
        <v>460</v>
      </c>
      <c r="B23294" t="s">
        <v>14</v>
      </c>
      <c r="C23294" t="s">
        <v>35</v>
      </c>
      <c r="D23294" t="s">
        <v>16</v>
      </c>
      <c r="E23294" s="1">
        <v>48912.56</v>
      </c>
      <c r="F23294" t="s">
        <v>37</v>
      </c>
      <c r="G23294">
        <v>18</v>
      </c>
      <c r="H23294">
        <v>7896</v>
      </c>
      <c r="I23294">
        <v>7730</v>
      </c>
      <c r="J23294">
        <v>41.33</v>
      </c>
      <c r="K23294">
        <v>53.27</v>
      </c>
      <c r="L23294" t="s">
        <v>42</v>
      </c>
      <c r="M23294">
        <v>79.680000000000007</v>
      </c>
    </row>
    <row r="23295" spans="1:13" hidden="1" x14ac:dyDescent="0.25">
      <c r="A23295" t="s">
        <v>301</v>
      </c>
      <c r="B23295" t="s">
        <v>51</v>
      </c>
      <c r="C23295" t="s">
        <v>35</v>
      </c>
      <c r="D23295" t="s">
        <v>16</v>
      </c>
      <c r="E23295" s="1">
        <v>118946.56</v>
      </c>
      <c r="F23295" t="s">
        <v>17</v>
      </c>
      <c r="G23295">
        <v>16</v>
      </c>
      <c r="H23295">
        <v>8972</v>
      </c>
      <c r="I23295">
        <v>1792</v>
      </c>
      <c r="J23295">
        <v>26.86</v>
      </c>
      <c r="K23295">
        <v>42.23</v>
      </c>
      <c r="L23295" t="s">
        <v>31</v>
      </c>
      <c r="M23295">
        <v>48.35</v>
      </c>
    </row>
    <row r="23296" spans="1:13" x14ac:dyDescent="0.25">
      <c r="A23296" t="s">
        <v>179</v>
      </c>
      <c r="B23296" t="s">
        <v>28</v>
      </c>
      <c r="C23296" t="s">
        <v>15</v>
      </c>
      <c r="D23296" t="s">
        <v>29</v>
      </c>
      <c r="E23296" s="1">
        <v>68520.47</v>
      </c>
      <c r="F23296" t="s">
        <v>25</v>
      </c>
      <c r="G23296">
        <v>20</v>
      </c>
      <c r="H23296">
        <v>9385</v>
      </c>
      <c r="I23296">
        <v>6648</v>
      </c>
      <c r="J23296">
        <v>13.4</v>
      </c>
      <c r="K23296">
        <v>40.82</v>
      </c>
      <c r="L23296" t="s">
        <v>42</v>
      </c>
      <c r="M23296">
        <v>61.13</v>
      </c>
    </row>
    <row r="23297" spans="1:13" hidden="1" x14ac:dyDescent="0.25">
      <c r="A23297" t="s">
        <v>80</v>
      </c>
      <c r="B23297" t="s">
        <v>14</v>
      </c>
      <c r="C23297" t="s">
        <v>35</v>
      </c>
      <c r="D23297" t="s">
        <v>16</v>
      </c>
      <c r="E23297" s="1">
        <v>125916.58</v>
      </c>
      <c r="F23297" t="s">
        <v>25</v>
      </c>
      <c r="G23297">
        <v>13</v>
      </c>
      <c r="H23297">
        <v>8936</v>
      </c>
      <c r="I23297">
        <v>4348</v>
      </c>
      <c r="J23297">
        <v>48.47</v>
      </c>
      <c r="K23297">
        <v>32.47</v>
      </c>
      <c r="L23297" t="s">
        <v>42</v>
      </c>
      <c r="M23297">
        <v>48.66</v>
      </c>
    </row>
    <row r="23298" spans="1:13" hidden="1" x14ac:dyDescent="0.25">
      <c r="A23298" t="s">
        <v>151</v>
      </c>
      <c r="B23298" t="s">
        <v>28</v>
      </c>
      <c r="C23298" t="s">
        <v>35</v>
      </c>
      <c r="D23298" t="s">
        <v>16</v>
      </c>
      <c r="E23298" s="1">
        <v>39810.94</v>
      </c>
      <c r="F23298" t="s">
        <v>30</v>
      </c>
      <c r="G23298">
        <v>17</v>
      </c>
      <c r="H23298">
        <v>9055</v>
      </c>
      <c r="I23298">
        <v>7199</v>
      </c>
      <c r="J23298">
        <v>41.37</v>
      </c>
      <c r="K23298">
        <v>86.2</v>
      </c>
      <c r="L23298" t="s">
        <v>21</v>
      </c>
      <c r="M23298">
        <v>28.34</v>
      </c>
    </row>
    <row r="23299" spans="1:13" hidden="1" x14ac:dyDescent="0.25">
      <c r="A23299" t="s">
        <v>366</v>
      </c>
      <c r="B23299" t="s">
        <v>54</v>
      </c>
      <c r="C23299" t="s">
        <v>15</v>
      </c>
      <c r="D23299" t="s">
        <v>16</v>
      </c>
      <c r="E23299" s="1">
        <v>53585.97</v>
      </c>
      <c r="F23299" t="s">
        <v>30</v>
      </c>
      <c r="G23299">
        <v>20</v>
      </c>
      <c r="H23299">
        <v>8944</v>
      </c>
      <c r="I23299">
        <v>4167</v>
      </c>
      <c r="J23299">
        <v>65.31</v>
      </c>
      <c r="K23299">
        <v>64.16</v>
      </c>
      <c r="L23299" t="s">
        <v>42</v>
      </c>
      <c r="M23299">
        <v>44.65</v>
      </c>
    </row>
    <row r="23300" spans="1:13" hidden="1" x14ac:dyDescent="0.25">
      <c r="A23300" t="s">
        <v>444</v>
      </c>
      <c r="B23300" t="s">
        <v>34</v>
      </c>
      <c r="C23300" t="s">
        <v>15</v>
      </c>
      <c r="D23300" t="s">
        <v>24</v>
      </c>
      <c r="E23300" s="1">
        <v>145102.82999999999</v>
      </c>
      <c r="F23300" t="s">
        <v>25</v>
      </c>
      <c r="G23300">
        <v>16</v>
      </c>
      <c r="H23300">
        <v>1825</v>
      </c>
      <c r="I23300">
        <v>9970</v>
      </c>
      <c r="J23300">
        <v>88.79</v>
      </c>
      <c r="K23300">
        <v>1.94</v>
      </c>
      <c r="L23300" t="s">
        <v>42</v>
      </c>
      <c r="M23300">
        <v>20.11</v>
      </c>
    </row>
    <row r="23301" spans="1:13" hidden="1" x14ac:dyDescent="0.25">
      <c r="A23301" t="s">
        <v>316</v>
      </c>
      <c r="B23301" t="s">
        <v>34</v>
      </c>
      <c r="C23301" t="s">
        <v>15</v>
      </c>
      <c r="D23301" t="s">
        <v>16</v>
      </c>
      <c r="E23301" s="1">
        <v>101496.27</v>
      </c>
      <c r="F23301" t="s">
        <v>25</v>
      </c>
      <c r="G23301">
        <v>16</v>
      </c>
      <c r="H23301">
        <v>3475</v>
      </c>
      <c r="I23301">
        <v>5596</v>
      </c>
      <c r="J23301">
        <v>28.53</v>
      </c>
      <c r="K23301">
        <v>40.64</v>
      </c>
      <c r="L23301" t="s">
        <v>48</v>
      </c>
      <c r="M23301">
        <v>21.76</v>
      </c>
    </row>
    <row r="23302" spans="1:13" x14ac:dyDescent="0.25">
      <c r="A23302" t="s">
        <v>435</v>
      </c>
      <c r="B23302" t="s">
        <v>54</v>
      </c>
      <c r="C23302" t="s">
        <v>35</v>
      </c>
      <c r="D23302" t="s">
        <v>29</v>
      </c>
      <c r="E23302" s="1">
        <v>134145.46</v>
      </c>
      <c r="F23302" t="s">
        <v>37</v>
      </c>
      <c r="G23302">
        <v>3</v>
      </c>
      <c r="H23302">
        <v>5543</v>
      </c>
      <c r="I23302">
        <v>6852</v>
      </c>
      <c r="J23302">
        <v>48.56</v>
      </c>
      <c r="K23302">
        <v>45.1</v>
      </c>
      <c r="L23302" t="s">
        <v>42</v>
      </c>
      <c r="M23302">
        <v>21.91</v>
      </c>
    </row>
    <row r="23303" spans="1:13" hidden="1" x14ac:dyDescent="0.25">
      <c r="A23303" t="s">
        <v>140</v>
      </c>
      <c r="B23303" t="s">
        <v>39</v>
      </c>
      <c r="C23303" t="s">
        <v>15</v>
      </c>
      <c r="D23303" t="s">
        <v>16</v>
      </c>
      <c r="E23303" s="1">
        <v>127153.23</v>
      </c>
      <c r="F23303" t="s">
        <v>30</v>
      </c>
      <c r="G23303">
        <v>0</v>
      </c>
      <c r="H23303">
        <v>605</v>
      </c>
      <c r="I23303">
        <v>4787</v>
      </c>
      <c r="J23303">
        <v>43.44</v>
      </c>
      <c r="K23303">
        <v>82.78</v>
      </c>
      <c r="L23303" t="s">
        <v>21</v>
      </c>
      <c r="M23303">
        <v>49.15</v>
      </c>
    </row>
    <row r="23304" spans="1:13" x14ac:dyDescent="0.25">
      <c r="A23304" t="s">
        <v>243</v>
      </c>
      <c r="B23304" t="s">
        <v>14</v>
      </c>
      <c r="C23304" t="s">
        <v>35</v>
      </c>
      <c r="D23304" t="s">
        <v>29</v>
      </c>
      <c r="E23304" s="1">
        <v>82541.97</v>
      </c>
      <c r="F23304" t="s">
        <v>17</v>
      </c>
      <c r="G23304">
        <v>4</v>
      </c>
      <c r="H23304">
        <v>2055</v>
      </c>
      <c r="I23304">
        <v>2987</v>
      </c>
      <c r="J23304">
        <v>61.85</v>
      </c>
      <c r="K23304">
        <v>44.77</v>
      </c>
      <c r="L23304" t="s">
        <v>48</v>
      </c>
      <c r="M23304">
        <v>23.62</v>
      </c>
    </row>
    <row r="23305" spans="1:13" hidden="1" x14ac:dyDescent="0.25">
      <c r="A23305" t="s">
        <v>285</v>
      </c>
      <c r="B23305" t="s">
        <v>20</v>
      </c>
      <c r="C23305" t="s">
        <v>35</v>
      </c>
      <c r="D23305" t="s">
        <v>16</v>
      </c>
      <c r="E23305" s="1">
        <v>108260.27</v>
      </c>
      <c r="F23305" t="s">
        <v>45</v>
      </c>
      <c r="G23305">
        <v>6</v>
      </c>
      <c r="H23305">
        <v>7669</v>
      </c>
      <c r="I23305">
        <v>727</v>
      </c>
      <c r="J23305">
        <v>58.73</v>
      </c>
      <c r="K23305">
        <v>43.54</v>
      </c>
      <c r="L23305" t="s">
        <v>42</v>
      </c>
      <c r="M23305">
        <v>38.72</v>
      </c>
    </row>
    <row r="23306" spans="1:13" x14ac:dyDescent="0.25">
      <c r="A23306" t="s">
        <v>376</v>
      </c>
      <c r="B23306" t="s">
        <v>51</v>
      </c>
      <c r="C23306" t="s">
        <v>15</v>
      </c>
      <c r="D23306" t="s">
        <v>29</v>
      </c>
      <c r="E23306" s="1">
        <v>66152.789999999994</v>
      </c>
      <c r="F23306" t="s">
        <v>25</v>
      </c>
      <c r="G23306">
        <v>4</v>
      </c>
      <c r="H23306">
        <v>9188</v>
      </c>
      <c r="I23306">
        <v>2509</v>
      </c>
      <c r="J23306">
        <v>93.96</v>
      </c>
      <c r="K23306">
        <v>23.51</v>
      </c>
      <c r="L23306" t="s">
        <v>26</v>
      </c>
      <c r="M23306">
        <v>65.33</v>
      </c>
    </row>
    <row r="23307" spans="1:13" hidden="1" x14ac:dyDescent="0.25">
      <c r="A23307" t="s">
        <v>540</v>
      </c>
      <c r="B23307" t="s">
        <v>51</v>
      </c>
      <c r="C23307" t="s">
        <v>15</v>
      </c>
      <c r="D23307" t="s">
        <v>16</v>
      </c>
      <c r="E23307" s="1">
        <v>112408.11</v>
      </c>
      <c r="F23307" t="s">
        <v>30</v>
      </c>
      <c r="G23307">
        <v>9</v>
      </c>
      <c r="H23307">
        <v>5856</v>
      </c>
      <c r="I23307">
        <v>1509</v>
      </c>
      <c r="J23307">
        <v>54.36</v>
      </c>
      <c r="K23307">
        <v>4.62</v>
      </c>
      <c r="L23307" t="s">
        <v>18</v>
      </c>
      <c r="M23307">
        <v>20.149999999999999</v>
      </c>
    </row>
    <row r="23308" spans="1:13" hidden="1" x14ac:dyDescent="0.25">
      <c r="A23308" t="s">
        <v>145</v>
      </c>
      <c r="B23308" t="s">
        <v>14</v>
      </c>
      <c r="C23308" t="s">
        <v>35</v>
      </c>
      <c r="D23308" t="s">
        <v>16</v>
      </c>
      <c r="E23308" s="1">
        <v>62829.54</v>
      </c>
      <c r="F23308" t="s">
        <v>30</v>
      </c>
      <c r="G23308">
        <v>16</v>
      </c>
      <c r="H23308">
        <v>1490</v>
      </c>
      <c r="I23308">
        <v>9207</v>
      </c>
      <c r="J23308">
        <v>9.83</v>
      </c>
      <c r="K23308">
        <v>77.97</v>
      </c>
      <c r="L23308" t="s">
        <v>33</v>
      </c>
      <c r="M23308">
        <v>29.82</v>
      </c>
    </row>
    <row r="23309" spans="1:13" hidden="1" x14ac:dyDescent="0.25">
      <c r="A23309" t="s">
        <v>300</v>
      </c>
      <c r="B23309" t="s">
        <v>14</v>
      </c>
      <c r="C23309" t="s">
        <v>35</v>
      </c>
      <c r="D23309" t="s">
        <v>16</v>
      </c>
      <c r="E23309" s="1">
        <v>129922.73</v>
      </c>
      <c r="F23309" t="s">
        <v>30</v>
      </c>
      <c r="G23309">
        <v>8</v>
      </c>
      <c r="H23309">
        <v>7480</v>
      </c>
      <c r="I23309">
        <v>6680</v>
      </c>
      <c r="J23309">
        <v>0.35</v>
      </c>
      <c r="K23309">
        <v>57.3</v>
      </c>
      <c r="L23309" t="s">
        <v>58</v>
      </c>
      <c r="M23309">
        <v>20.49</v>
      </c>
    </row>
    <row r="23310" spans="1:13" hidden="1" x14ac:dyDescent="0.25">
      <c r="A23310" t="s">
        <v>393</v>
      </c>
      <c r="B23310" t="s">
        <v>14</v>
      </c>
      <c r="C23310" t="s">
        <v>35</v>
      </c>
      <c r="D23310" t="s">
        <v>24</v>
      </c>
      <c r="E23310" s="1">
        <v>79243.509999999995</v>
      </c>
      <c r="F23310" t="s">
        <v>17</v>
      </c>
      <c r="G23310">
        <v>14</v>
      </c>
      <c r="H23310">
        <v>842</v>
      </c>
      <c r="I23310">
        <v>8475</v>
      </c>
      <c r="J23310">
        <v>33.35</v>
      </c>
      <c r="K23310">
        <v>88.44</v>
      </c>
      <c r="L23310" t="s">
        <v>18</v>
      </c>
      <c r="M23310">
        <v>44.16</v>
      </c>
    </row>
    <row r="23311" spans="1:13" x14ac:dyDescent="0.25">
      <c r="A23311" t="s">
        <v>64</v>
      </c>
      <c r="B23311" t="s">
        <v>51</v>
      </c>
      <c r="C23311" t="s">
        <v>15</v>
      </c>
      <c r="D23311" t="s">
        <v>29</v>
      </c>
      <c r="E23311" s="1">
        <v>147829.87</v>
      </c>
      <c r="F23311" t="s">
        <v>30</v>
      </c>
      <c r="G23311">
        <v>12</v>
      </c>
      <c r="H23311">
        <v>7205</v>
      </c>
      <c r="I23311">
        <v>1974</v>
      </c>
      <c r="J23311">
        <v>54.6</v>
      </c>
      <c r="K23311">
        <v>85.03</v>
      </c>
      <c r="L23311" t="s">
        <v>18</v>
      </c>
      <c r="M23311">
        <v>53.03</v>
      </c>
    </row>
    <row r="23312" spans="1:13" x14ac:dyDescent="0.25">
      <c r="A23312" t="s">
        <v>103</v>
      </c>
      <c r="B23312" t="s">
        <v>54</v>
      </c>
      <c r="C23312" t="s">
        <v>35</v>
      </c>
      <c r="D23312" t="s">
        <v>29</v>
      </c>
      <c r="E23312" s="1">
        <v>131082.16</v>
      </c>
      <c r="F23312" t="s">
        <v>30</v>
      </c>
      <c r="G23312">
        <v>10</v>
      </c>
      <c r="H23312">
        <v>7307</v>
      </c>
      <c r="I23312">
        <v>9695</v>
      </c>
      <c r="J23312">
        <v>92.94</v>
      </c>
      <c r="K23312">
        <v>2.72</v>
      </c>
      <c r="L23312" t="s">
        <v>26</v>
      </c>
      <c r="M23312">
        <v>51.66</v>
      </c>
    </row>
    <row r="23313" spans="1:13" x14ac:dyDescent="0.25">
      <c r="A23313" t="s">
        <v>523</v>
      </c>
      <c r="B23313" t="s">
        <v>20</v>
      </c>
      <c r="C23313" t="s">
        <v>35</v>
      </c>
      <c r="D23313" t="s">
        <v>29</v>
      </c>
      <c r="E23313" s="1">
        <v>52120.76</v>
      </c>
      <c r="F23313" t="s">
        <v>25</v>
      </c>
      <c r="G23313">
        <v>5</v>
      </c>
      <c r="H23313">
        <v>8257</v>
      </c>
      <c r="I23313">
        <v>5803</v>
      </c>
      <c r="J23313">
        <v>43.5</v>
      </c>
      <c r="K23313">
        <v>76.81</v>
      </c>
      <c r="L23313" t="s">
        <v>21</v>
      </c>
      <c r="M23313">
        <v>33.200000000000003</v>
      </c>
    </row>
    <row r="23314" spans="1:13" x14ac:dyDescent="0.25">
      <c r="A23314" t="s">
        <v>627</v>
      </c>
      <c r="B23314" t="s">
        <v>23</v>
      </c>
      <c r="C23314" t="s">
        <v>35</v>
      </c>
      <c r="D23314" t="s">
        <v>29</v>
      </c>
      <c r="E23314" s="1">
        <v>109325.12</v>
      </c>
      <c r="F23314" t="s">
        <v>17</v>
      </c>
      <c r="G23314">
        <v>6</v>
      </c>
      <c r="H23314">
        <v>4389</v>
      </c>
      <c r="I23314">
        <v>2179</v>
      </c>
      <c r="J23314">
        <v>88.16</v>
      </c>
      <c r="K23314">
        <v>41.88</v>
      </c>
      <c r="L23314" t="s">
        <v>33</v>
      </c>
      <c r="M23314">
        <v>69.27</v>
      </c>
    </row>
    <row r="23315" spans="1:13" x14ac:dyDescent="0.25">
      <c r="A23315" t="s">
        <v>91</v>
      </c>
      <c r="B23315" t="s">
        <v>20</v>
      </c>
      <c r="C23315" t="s">
        <v>35</v>
      </c>
      <c r="D23315" t="s">
        <v>29</v>
      </c>
      <c r="E23315" s="1">
        <v>87879.08</v>
      </c>
      <c r="F23315" t="s">
        <v>17</v>
      </c>
      <c r="G23315">
        <v>0</v>
      </c>
      <c r="H23315">
        <v>4868</v>
      </c>
      <c r="I23315">
        <v>6322</v>
      </c>
      <c r="J23315">
        <v>16.420000000000002</v>
      </c>
      <c r="K23315">
        <v>21.01</v>
      </c>
      <c r="L23315" t="s">
        <v>26</v>
      </c>
      <c r="M23315">
        <v>31.02</v>
      </c>
    </row>
    <row r="23316" spans="1:13" x14ac:dyDescent="0.25">
      <c r="A23316" t="s">
        <v>619</v>
      </c>
      <c r="B23316" t="s">
        <v>23</v>
      </c>
      <c r="C23316" t="s">
        <v>15</v>
      </c>
      <c r="D23316" t="s">
        <v>29</v>
      </c>
      <c r="E23316" s="1">
        <v>99011.77</v>
      </c>
      <c r="F23316" t="s">
        <v>25</v>
      </c>
      <c r="G23316">
        <v>18</v>
      </c>
      <c r="H23316">
        <v>7731</v>
      </c>
      <c r="I23316">
        <v>7238</v>
      </c>
      <c r="J23316">
        <v>96.61</v>
      </c>
      <c r="K23316">
        <v>10.57</v>
      </c>
      <c r="L23316" t="s">
        <v>48</v>
      </c>
      <c r="M23316">
        <v>65.81</v>
      </c>
    </row>
    <row r="23317" spans="1:13" hidden="1" x14ac:dyDescent="0.25">
      <c r="A23317" t="s">
        <v>187</v>
      </c>
      <c r="B23317" t="s">
        <v>20</v>
      </c>
      <c r="C23317" t="s">
        <v>15</v>
      </c>
      <c r="D23317" t="s">
        <v>24</v>
      </c>
      <c r="E23317" s="1">
        <v>41669.69</v>
      </c>
      <c r="F23317" t="s">
        <v>25</v>
      </c>
      <c r="G23317">
        <v>20</v>
      </c>
      <c r="H23317">
        <v>2599</v>
      </c>
      <c r="I23317">
        <v>8532</v>
      </c>
      <c r="J23317">
        <v>45.27</v>
      </c>
      <c r="K23317">
        <v>33.11</v>
      </c>
      <c r="L23317" t="s">
        <v>42</v>
      </c>
      <c r="M23317">
        <v>20.03</v>
      </c>
    </row>
    <row r="23318" spans="1:13" x14ac:dyDescent="0.25">
      <c r="A23318" t="s">
        <v>304</v>
      </c>
      <c r="B23318" t="s">
        <v>23</v>
      </c>
      <c r="C23318" t="s">
        <v>15</v>
      </c>
      <c r="D23318" t="s">
        <v>29</v>
      </c>
      <c r="E23318" s="1">
        <v>137116.21</v>
      </c>
      <c r="F23318" t="s">
        <v>17</v>
      </c>
      <c r="G23318">
        <v>0</v>
      </c>
      <c r="H23318">
        <v>1568</v>
      </c>
      <c r="I23318">
        <v>8066</v>
      </c>
      <c r="J23318">
        <v>22.21</v>
      </c>
      <c r="K23318">
        <v>75.28</v>
      </c>
      <c r="L23318" t="s">
        <v>26</v>
      </c>
      <c r="M23318">
        <v>43.91</v>
      </c>
    </row>
    <row r="23319" spans="1:13" hidden="1" x14ac:dyDescent="0.25">
      <c r="A23319" t="s">
        <v>489</v>
      </c>
      <c r="B23319" t="s">
        <v>39</v>
      </c>
      <c r="C23319" t="s">
        <v>35</v>
      </c>
      <c r="D23319" t="s">
        <v>24</v>
      </c>
      <c r="E23319" s="1">
        <v>60448.99</v>
      </c>
      <c r="F23319" t="s">
        <v>30</v>
      </c>
      <c r="G23319">
        <v>0</v>
      </c>
      <c r="H23319">
        <v>5788</v>
      </c>
      <c r="I23319">
        <v>4293</v>
      </c>
      <c r="J23319">
        <v>27.25</v>
      </c>
      <c r="K23319">
        <v>35.28</v>
      </c>
      <c r="L23319" t="s">
        <v>26</v>
      </c>
      <c r="M23319">
        <v>63.47</v>
      </c>
    </row>
    <row r="23320" spans="1:13" x14ac:dyDescent="0.25">
      <c r="A23320" t="s">
        <v>190</v>
      </c>
      <c r="B23320" t="s">
        <v>34</v>
      </c>
      <c r="C23320" t="s">
        <v>35</v>
      </c>
      <c r="D23320" t="s">
        <v>29</v>
      </c>
      <c r="E23320" s="1">
        <v>127391.19</v>
      </c>
      <c r="F23320" t="s">
        <v>25</v>
      </c>
      <c r="G23320">
        <v>0</v>
      </c>
      <c r="H23320">
        <v>4235</v>
      </c>
      <c r="I23320">
        <v>8642</v>
      </c>
      <c r="J23320">
        <v>83.72</v>
      </c>
      <c r="K23320">
        <v>15.47</v>
      </c>
      <c r="L23320" t="s">
        <v>21</v>
      </c>
      <c r="M23320">
        <v>58.19</v>
      </c>
    </row>
    <row r="23321" spans="1:13" hidden="1" x14ac:dyDescent="0.25">
      <c r="A23321" t="s">
        <v>483</v>
      </c>
      <c r="B23321" t="s">
        <v>23</v>
      </c>
      <c r="C23321" t="s">
        <v>15</v>
      </c>
      <c r="D23321" t="s">
        <v>24</v>
      </c>
      <c r="E23321" s="1">
        <v>89613.34</v>
      </c>
      <c r="F23321" t="s">
        <v>17</v>
      </c>
      <c r="G23321">
        <v>5</v>
      </c>
      <c r="H23321">
        <v>8496</v>
      </c>
      <c r="I23321">
        <v>2492</v>
      </c>
      <c r="J23321">
        <v>96.74</v>
      </c>
      <c r="K23321">
        <v>44.18</v>
      </c>
      <c r="L23321" t="s">
        <v>33</v>
      </c>
      <c r="M23321">
        <v>22.44</v>
      </c>
    </row>
    <row r="23322" spans="1:13" x14ac:dyDescent="0.25">
      <c r="A23322" t="s">
        <v>62</v>
      </c>
      <c r="B23322" t="s">
        <v>34</v>
      </c>
      <c r="C23322" t="s">
        <v>15</v>
      </c>
      <c r="D23322" t="s">
        <v>29</v>
      </c>
      <c r="E23322" s="1">
        <v>106953.18</v>
      </c>
      <c r="F23322" t="s">
        <v>37</v>
      </c>
      <c r="G23322">
        <v>3</v>
      </c>
      <c r="H23322">
        <v>4994</v>
      </c>
      <c r="I23322">
        <v>2939</v>
      </c>
      <c r="J23322">
        <v>97.05</v>
      </c>
      <c r="K23322">
        <v>90.09</v>
      </c>
      <c r="L23322" t="s">
        <v>21</v>
      </c>
      <c r="M23322">
        <v>30.13</v>
      </c>
    </row>
    <row r="23323" spans="1:13" hidden="1" x14ac:dyDescent="0.25">
      <c r="A23323" t="s">
        <v>663</v>
      </c>
      <c r="B23323" t="s">
        <v>14</v>
      </c>
      <c r="C23323" t="s">
        <v>15</v>
      </c>
      <c r="D23323" t="s">
        <v>16</v>
      </c>
      <c r="E23323" s="1">
        <v>34305.57</v>
      </c>
      <c r="F23323" t="s">
        <v>37</v>
      </c>
      <c r="G23323">
        <v>3</v>
      </c>
      <c r="H23323">
        <v>3023</v>
      </c>
      <c r="I23323">
        <v>7948</v>
      </c>
      <c r="J23323">
        <v>32.32</v>
      </c>
      <c r="K23323">
        <v>93.17</v>
      </c>
      <c r="L23323" t="s">
        <v>18</v>
      </c>
      <c r="M23323">
        <v>47.45</v>
      </c>
    </row>
    <row r="23324" spans="1:13" hidden="1" x14ac:dyDescent="0.25">
      <c r="A23324" t="s">
        <v>441</v>
      </c>
      <c r="B23324" t="s">
        <v>34</v>
      </c>
      <c r="C23324" t="s">
        <v>35</v>
      </c>
      <c r="D23324" t="s">
        <v>16</v>
      </c>
      <c r="E23324" s="1">
        <v>123281.22</v>
      </c>
      <c r="F23324" t="s">
        <v>30</v>
      </c>
      <c r="G23324">
        <v>20</v>
      </c>
      <c r="H23324">
        <v>4294</v>
      </c>
      <c r="I23324">
        <v>3499</v>
      </c>
      <c r="J23324">
        <v>49.04</v>
      </c>
      <c r="K23324">
        <v>21.23</v>
      </c>
      <c r="L23324" t="s">
        <v>26</v>
      </c>
      <c r="M23324">
        <v>24.14</v>
      </c>
    </row>
    <row r="23325" spans="1:13" x14ac:dyDescent="0.25">
      <c r="A23325" t="s">
        <v>441</v>
      </c>
      <c r="B23325" t="s">
        <v>54</v>
      </c>
      <c r="C23325" t="s">
        <v>35</v>
      </c>
      <c r="D23325" t="s">
        <v>29</v>
      </c>
      <c r="E23325" s="1">
        <v>32528.6</v>
      </c>
      <c r="F23325" t="s">
        <v>30</v>
      </c>
      <c r="G23325">
        <v>0</v>
      </c>
      <c r="H23325">
        <v>964</v>
      </c>
      <c r="I23325">
        <v>4666</v>
      </c>
      <c r="J23325">
        <v>21.7</v>
      </c>
      <c r="K23325">
        <v>70.11</v>
      </c>
      <c r="L23325" t="s">
        <v>18</v>
      </c>
      <c r="M23325">
        <v>49.24</v>
      </c>
    </row>
    <row r="23326" spans="1:13" x14ac:dyDescent="0.25">
      <c r="A23326" t="s">
        <v>547</v>
      </c>
      <c r="B23326" t="s">
        <v>14</v>
      </c>
      <c r="C23326" t="s">
        <v>35</v>
      </c>
      <c r="D23326" t="s">
        <v>29</v>
      </c>
      <c r="E23326" s="1">
        <v>66236.92</v>
      </c>
      <c r="F23326" t="s">
        <v>25</v>
      </c>
      <c r="G23326">
        <v>13</v>
      </c>
      <c r="H23326">
        <v>6034</v>
      </c>
      <c r="I23326">
        <v>410</v>
      </c>
      <c r="J23326">
        <v>1.45</v>
      </c>
      <c r="K23326">
        <v>60.5</v>
      </c>
      <c r="L23326" t="s">
        <v>31</v>
      </c>
      <c r="M23326">
        <v>25.48</v>
      </c>
    </row>
    <row r="23327" spans="1:13" hidden="1" x14ac:dyDescent="0.25">
      <c r="A23327" t="s">
        <v>441</v>
      </c>
      <c r="B23327" t="s">
        <v>54</v>
      </c>
      <c r="C23327" t="s">
        <v>15</v>
      </c>
      <c r="D23327" t="s">
        <v>16</v>
      </c>
      <c r="E23327" s="1">
        <v>47324.68</v>
      </c>
      <c r="F23327" t="s">
        <v>45</v>
      </c>
      <c r="G23327">
        <v>2</v>
      </c>
      <c r="H23327">
        <v>5830</v>
      </c>
      <c r="I23327">
        <v>5612</v>
      </c>
      <c r="J23327">
        <v>0.31</v>
      </c>
      <c r="K23327">
        <v>13.49</v>
      </c>
      <c r="L23327" t="s">
        <v>18</v>
      </c>
      <c r="M23327">
        <v>72.12</v>
      </c>
    </row>
    <row r="23328" spans="1:13" x14ac:dyDescent="0.25">
      <c r="A23328" t="s">
        <v>136</v>
      </c>
      <c r="B23328" t="s">
        <v>39</v>
      </c>
      <c r="C23328" t="s">
        <v>15</v>
      </c>
      <c r="D23328" t="s">
        <v>29</v>
      </c>
      <c r="E23328" s="1">
        <v>60239.8</v>
      </c>
      <c r="F23328" t="s">
        <v>17</v>
      </c>
      <c r="G23328">
        <v>0</v>
      </c>
      <c r="H23328">
        <v>7906</v>
      </c>
      <c r="I23328">
        <v>395</v>
      </c>
      <c r="J23328">
        <v>10.4</v>
      </c>
      <c r="K23328">
        <v>35.26</v>
      </c>
      <c r="L23328" t="s">
        <v>33</v>
      </c>
      <c r="M23328">
        <v>35.18</v>
      </c>
    </row>
    <row r="23329" spans="1:13" x14ac:dyDescent="0.25">
      <c r="A23329" t="s">
        <v>623</v>
      </c>
      <c r="B23329" t="s">
        <v>23</v>
      </c>
      <c r="C23329" t="s">
        <v>15</v>
      </c>
      <c r="D23329" t="s">
        <v>29</v>
      </c>
      <c r="E23329" s="1">
        <v>147775.21</v>
      </c>
      <c r="F23329" t="s">
        <v>17</v>
      </c>
      <c r="G23329">
        <v>9</v>
      </c>
      <c r="H23329">
        <v>7653</v>
      </c>
      <c r="I23329">
        <v>4512</v>
      </c>
      <c r="J23329">
        <v>42.24</v>
      </c>
      <c r="K23329">
        <v>27.61</v>
      </c>
      <c r="L23329" t="s">
        <v>31</v>
      </c>
      <c r="M23329">
        <v>25.54</v>
      </c>
    </row>
    <row r="23330" spans="1:13" hidden="1" x14ac:dyDescent="0.25">
      <c r="A23330" t="s">
        <v>359</v>
      </c>
      <c r="B23330" t="s">
        <v>39</v>
      </c>
      <c r="C23330" t="s">
        <v>15</v>
      </c>
      <c r="D23330" t="s">
        <v>24</v>
      </c>
      <c r="E23330" s="1">
        <v>62445.15</v>
      </c>
      <c r="F23330" t="s">
        <v>30</v>
      </c>
      <c r="G23330">
        <v>11</v>
      </c>
      <c r="H23330">
        <v>7975</v>
      </c>
      <c r="I23330">
        <v>1801</v>
      </c>
      <c r="J23330">
        <v>1.18</v>
      </c>
      <c r="K23330">
        <v>0.09</v>
      </c>
      <c r="L23330" t="s">
        <v>18</v>
      </c>
      <c r="M23330">
        <v>20.14</v>
      </c>
    </row>
    <row r="23331" spans="1:13" hidden="1" x14ac:dyDescent="0.25">
      <c r="A23331" t="s">
        <v>104</v>
      </c>
      <c r="B23331" t="s">
        <v>28</v>
      </c>
      <c r="C23331" t="s">
        <v>35</v>
      </c>
      <c r="D23331" t="s">
        <v>16</v>
      </c>
      <c r="E23331" s="1">
        <v>130369.87</v>
      </c>
      <c r="F23331" t="s">
        <v>37</v>
      </c>
      <c r="G23331">
        <v>0</v>
      </c>
      <c r="H23331">
        <v>7044</v>
      </c>
      <c r="I23331">
        <v>8581</v>
      </c>
      <c r="J23331">
        <v>42.29</v>
      </c>
      <c r="K23331">
        <v>33</v>
      </c>
      <c r="L23331" t="s">
        <v>58</v>
      </c>
      <c r="M23331">
        <v>30.32</v>
      </c>
    </row>
    <row r="23332" spans="1:13" hidden="1" x14ac:dyDescent="0.25">
      <c r="A23332" t="s">
        <v>548</v>
      </c>
      <c r="B23332" t="s">
        <v>14</v>
      </c>
      <c r="C23332" t="s">
        <v>15</v>
      </c>
      <c r="D23332" t="s">
        <v>24</v>
      </c>
      <c r="E23332" s="1">
        <v>75755.02</v>
      </c>
      <c r="F23332" t="s">
        <v>45</v>
      </c>
      <c r="G23332">
        <v>7</v>
      </c>
      <c r="H23332">
        <v>3126</v>
      </c>
      <c r="I23332">
        <v>5608</v>
      </c>
      <c r="J23332">
        <v>2.71</v>
      </c>
      <c r="K23332">
        <v>37.159999999999997</v>
      </c>
      <c r="L23332" t="s">
        <v>31</v>
      </c>
      <c r="M23332">
        <v>32.5</v>
      </c>
    </row>
    <row r="23333" spans="1:13" hidden="1" x14ac:dyDescent="0.25">
      <c r="A23333" t="s">
        <v>314</v>
      </c>
      <c r="B23333" t="s">
        <v>54</v>
      </c>
      <c r="C23333" t="s">
        <v>15</v>
      </c>
      <c r="D23333" t="s">
        <v>24</v>
      </c>
      <c r="E23333" s="1">
        <v>61400.51</v>
      </c>
      <c r="F23333" t="s">
        <v>37</v>
      </c>
      <c r="G23333">
        <v>17</v>
      </c>
      <c r="H23333">
        <v>1283</v>
      </c>
      <c r="I23333">
        <v>872</v>
      </c>
      <c r="J23333">
        <v>14.33</v>
      </c>
      <c r="K23333">
        <v>28.01</v>
      </c>
      <c r="L23333" t="s">
        <v>48</v>
      </c>
      <c r="M23333">
        <v>23.55</v>
      </c>
    </row>
    <row r="23334" spans="1:13" hidden="1" x14ac:dyDescent="0.25">
      <c r="A23334" t="s">
        <v>223</v>
      </c>
      <c r="B23334" t="s">
        <v>20</v>
      </c>
      <c r="C23334" t="s">
        <v>15</v>
      </c>
      <c r="D23334" t="s">
        <v>16</v>
      </c>
      <c r="E23334" s="1">
        <v>53984.71</v>
      </c>
      <c r="F23334" t="s">
        <v>45</v>
      </c>
      <c r="G23334">
        <v>12</v>
      </c>
      <c r="H23334">
        <v>5775</v>
      </c>
      <c r="I23334">
        <v>7202</v>
      </c>
      <c r="J23334">
        <v>75.150000000000006</v>
      </c>
      <c r="K23334">
        <v>32.04</v>
      </c>
      <c r="L23334" t="s">
        <v>48</v>
      </c>
      <c r="M23334">
        <v>54.9</v>
      </c>
    </row>
    <row r="23335" spans="1:13" x14ac:dyDescent="0.25">
      <c r="A23335" t="s">
        <v>140</v>
      </c>
      <c r="B23335" t="s">
        <v>51</v>
      </c>
      <c r="C23335" t="s">
        <v>15</v>
      </c>
      <c r="D23335" t="s">
        <v>29</v>
      </c>
      <c r="E23335" s="1">
        <v>44951.75</v>
      </c>
      <c r="F23335" t="s">
        <v>30</v>
      </c>
      <c r="G23335">
        <v>4</v>
      </c>
      <c r="H23335">
        <v>1768</v>
      </c>
      <c r="I23335">
        <v>6346</v>
      </c>
      <c r="J23335">
        <v>10.15</v>
      </c>
      <c r="K23335">
        <v>35.49</v>
      </c>
      <c r="L23335" t="s">
        <v>42</v>
      </c>
      <c r="M23335">
        <v>23.45</v>
      </c>
    </row>
    <row r="23336" spans="1:13" x14ac:dyDescent="0.25">
      <c r="A23336" t="s">
        <v>501</v>
      </c>
      <c r="B23336" t="s">
        <v>20</v>
      </c>
      <c r="C23336" t="s">
        <v>35</v>
      </c>
      <c r="D23336" t="s">
        <v>29</v>
      </c>
      <c r="E23336" s="1">
        <v>52286.46</v>
      </c>
      <c r="F23336" t="s">
        <v>17</v>
      </c>
      <c r="G23336">
        <v>3</v>
      </c>
      <c r="H23336">
        <v>4534</v>
      </c>
      <c r="I23336">
        <v>1784</v>
      </c>
      <c r="J23336">
        <v>24.46</v>
      </c>
      <c r="K23336">
        <v>90.29</v>
      </c>
      <c r="L23336" t="s">
        <v>33</v>
      </c>
      <c r="M23336">
        <v>68.260000000000005</v>
      </c>
    </row>
    <row r="23337" spans="1:13" hidden="1" x14ac:dyDescent="0.25">
      <c r="A23337" t="s">
        <v>559</v>
      </c>
      <c r="B23337" t="s">
        <v>20</v>
      </c>
      <c r="C23337" t="s">
        <v>35</v>
      </c>
      <c r="D23337" t="s">
        <v>24</v>
      </c>
      <c r="E23337" s="1">
        <v>50759.33</v>
      </c>
      <c r="F23337" t="s">
        <v>45</v>
      </c>
      <c r="G23337">
        <v>20</v>
      </c>
      <c r="H23337">
        <v>9391</v>
      </c>
      <c r="I23337">
        <v>300</v>
      </c>
      <c r="J23337">
        <v>48.35</v>
      </c>
      <c r="K23337">
        <v>52.54</v>
      </c>
      <c r="L23337" t="s">
        <v>33</v>
      </c>
      <c r="M23337">
        <v>47.17</v>
      </c>
    </row>
    <row r="23338" spans="1:13" hidden="1" x14ac:dyDescent="0.25">
      <c r="A23338" t="s">
        <v>229</v>
      </c>
      <c r="B23338" t="s">
        <v>39</v>
      </c>
      <c r="C23338" t="s">
        <v>35</v>
      </c>
      <c r="D23338" t="s">
        <v>24</v>
      </c>
      <c r="E23338" s="1">
        <v>100394.98</v>
      </c>
      <c r="F23338" t="s">
        <v>45</v>
      </c>
      <c r="G23338">
        <v>1</v>
      </c>
      <c r="H23338">
        <v>1131</v>
      </c>
      <c r="I23338">
        <v>8389</v>
      </c>
      <c r="J23338">
        <v>36.18</v>
      </c>
      <c r="K23338">
        <v>57.71</v>
      </c>
      <c r="L23338" t="s">
        <v>58</v>
      </c>
      <c r="M23338">
        <v>41.63</v>
      </c>
    </row>
    <row r="23339" spans="1:13" hidden="1" x14ac:dyDescent="0.25">
      <c r="A23339" t="s">
        <v>199</v>
      </c>
      <c r="B23339" t="s">
        <v>28</v>
      </c>
      <c r="C23339" t="s">
        <v>15</v>
      </c>
      <c r="D23339" t="s">
        <v>16</v>
      </c>
      <c r="E23339" s="1">
        <v>110317.55</v>
      </c>
      <c r="F23339" t="s">
        <v>45</v>
      </c>
      <c r="G23339">
        <v>12</v>
      </c>
      <c r="H23339">
        <v>8291</v>
      </c>
      <c r="I23339">
        <v>6877</v>
      </c>
      <c r="J23339">
        <v>23.8</v>
      </c>
      <c r="K23339">
        <v>66.290000000000006</v>
      </c>
      <c r="L23339" t="s">
        <v>58</v>
      </c>
      <c r="M23339">
        <v>75.89</v>
      </c>
    </row>
    <row r="23340" spans="1:13" hidden="1" x14ac:dyDescent="0.25">
      <c r="A23340" t="s">
        <v>572</v>
      </c>
      <c r="B23340" t="s">
        <v>39</v>
      </c>
      <c r="C23340" t="s">
        <v>15</v>
      </c>
      <c r="D23340" t="s">
        <v>24</v>
      </c>
      <c r="E23340" s="1">
        <v>92452.93</v>
      </c>
      <c r="F23340" t="s">
        <v>45</v>
      </c>
      <c r="G23340">
        <v>20</v>
      </c>
      <c r="H23340">
        <v>7559</v>
      </c>
      <c r="I23340">
        <v>7123</v>
      </c>
      <c r="J23340">
        <v>67.209999999999994</v>
      </c>
      <c r="K23340">
        <v>90.12</v>
      </c>
      <c r="L23340" t="s">
        <v>31</v>
      </c>
      <c r="M23340">
        <v>37.22</v>
      </c>
    </row>
    <row r="23341" spans="1:13" x14ac:dyDescent="0.25">
      <c r="A23341" t="s">
        <v>625</v>
      </c>
      <c r="B23341" t="s">
        <v>23</v>
      </c>
      <c r="C23341" t="s">
        <v>15</v>
      </c>
      <c r="D23341" t="s">
        <v>29</v>
      </c>
      <c r="E23341" s="1">
        <v>103685.49</v>
      </c>
      <c r="F23341" t="s">
        <v>25</v>
      </c>
      <c r="G23341">
        <v>9</v>
      </c>
      <c r="H23341">
        <v>4195</v>
      </c>
      <c r="I23341">
        <v>5148</v>
      </c>
      <c r="J23341">
        <v>47.88</v>
      </c>
      <c r="K23341">
        <v>33.9</v>
      </c>
      <c r="L23341" t="s">
        <v>48</v>
      </c>
      <c r="M23341">
        <v>66.319999999999993</v>
      </c>
    </row>
    <row r="23342" spans="1:13" x14ac:dyDescent="0.25">
      <c r="A23342" t="s">
        <v>558</v>
      </c>
      <c r="B23342" t="s">
        <v>23</v>
      </c>
      <c r="C23342" t="s">
        <v>15</v>
      </c>
      <c r="D23342" t="s">
        <v>29</v>
      </c>
      <c r="E23342" s="1">
        <v>59777</v>
      </c>
      <c r="F23342" t="s">
        <v>30</v>
      </c>
      <c r="G23342">
        <v>0</v>
      </c>
      <c r="H23342">
        <v>7408</v>
      </c>
      <c r="I23342">
        <v>8218</v>
      </c>
      <c r="J23342">
        <v>6.5</v>
      </c>
      <c r="K23342">
        <v>72.53</v>
      </c>
      <c r="L23342" t="s">
        <v>48</v>
      </c>
      <c r="M23342">
        <v>33.799999999999997</v>
      </c>
    </row>
    <row r="23343" spans="1:13" hidden="1" x14ac:dyDescent="0.25">
      <c r="A23343" t="s">
        <v>177</v>
      </c>
      <c r="B23343" t="s">
        <v>54</v>
      </c>
      <c r="C23343" t="s">
        <v>35</v>
      </c>
      <c r="D23343" t="s">
        <v>16</v>
      </c>
      <c r="E23343" s="1">
        <v>136658.38</v>
      </c>
      <c r="F23343" t="s">
        <v>45</v>
      </c>
      <c r="G23343">
        <v>11</v>
      </c>
      <c r="H23343">
        <v>4039</v>
      </c>
      <c r="I23343">
        <v>2155</v>
      </c>
      <c r="J23343">
        <v>86.23</v>
      </c>
      <c r="K23343">
        <v>32.53</v>
      </c>
      <c r="L23343" t="s">
        <v>58</v>
      </c>
      <c r="M23343">
        <v>30.31</v>
      </c>
    </row>
    <row r="23344" spans="1:13" hidden="1" x14ac:dyDescent="0.25">
      <c r="A23344" t="s">
        <v>367</v>
      </c>
      <c r="B23344" t="s">
        <v>14</v>
      </c>
      <c r="C23344" t="s">
        <v>15</v>
      </c>
      <c r="D23344" t="s">
        <v>24</v>
      </c>
      <c r="E23344" s="1">
        <v>79709.119999999995</v>
      </c>
      <c r="F23344" t="s">
        <v>30</v>
      </c>
      <c r="G23344">
        <v>13</v>
      </c>
      <c r="H23344">
        <v>8368</v>
      </c>
      <c r="I23344">
        <v>5923</v>
      </c>
      <c r="J23344">
        <v>48.35</v>
      </c>
      <c r="K23344">
        <v>10.31</v>
      </c>
      <c r="L23344" t="s">
        <v>21</v>
      </c>
      <c r="M23344">
        <v>47.59</v>
      </c>
    </row>
    <row r="23345" spans="1:13" hidden="1" x14ac:dyDescent="0.25">
      <c r="A23345" t="s">
        <v>270</v>
      </c>
      <c r="B23345" t="s">
        <v>39</v>
      </c>
      <c r="C23345" t="s">
        <v>15</v>
      </c>
      <c r="D23345" t="s">
        <v>16</v>
      </c>
      <c r="E23345" s="1">
        <v>40241.269999999997</v>
      </c>
      <c r="F23345" t="s">
        <v>37</v>
      </c>
      <c r="G23345">
        <v>9</v>
      </c>
      <c r="H23345">
        <v>5643</v>
      </c>
      <c r="I23345">
        <v>1098</v>
      </c>
      <c r="J23345">
        <v>55.63</v>
      </c>
      <c r="K23345">
        <v>85.8</v>
      </c>
      <c r="L23345" t="s">
        <v>21</v>
      </c>
      <c r="M23345">
        <v>72.16</v>
      </c>
    </row>
    <row r="23346" spans="1:13" x14ac:dyDescent="0.25">
      <c r="A23346" t="s">
        <v>619</v>
      </c>
      <c r="B23346" t="s">
        <v>51</v>
      </c>
      <c r="C23346" t="s">
        <v>35</v>
      </c>
      <c r="D23346" t="s">
        <v>29</v>
      </c>
      <c r="E23346" s="1">
        <v>75807.759999999995</v>
      </c>
      <c r="F23346" t="s">
        <v>37</v>
      </c>
      <c r="G23346">
        <v>20</v>
      </c>
      <c r="H23346">
        <v>919</v>
      </c>
      <c r="I23346">
        <v>4245</v>
      </c>
      <c r="J23346">
        <v>67.17</v>
      </c>
      <c r="K23346">
        <v>97.16</v>
      </c>
      <c r="L23346" t="s">
        <v>21</v>
      </c>
      <c r="M23346">
        <v>27.02</v>
      </c>
    </row>
    <row r="23347" spans="1:13" hidden="1" x14ac:dyDescent="0.25">
      <c r="A23347" t="s">
        <v>455</v>
      </c>
      <c r="B23347" t="s">
        <v>34</v>
      </c>
      <c r="C23347" t="s">
        <v>15</v>
      </c>
      <c r="D23347" t="s">
        <v>16</v>
      </c>
      <c r="E23347" s="1">
        <v>128642.76</v>
      </c>
      <c r="F23347" t="s">
        <v>30</v>
      </c>
      <c r="G23347">
        <v>3</v>
      </c>
      <c r="H23347">
        <v>3949</v>
      </c>
      <c r="I23347">
        <v>4427</v>
      </c>
      <c r="J23347">
        <v>33.479999999999997</v>
      </c>
      <c r="K23347">
        <v>61.16</v>
      </c>
      <c r="L23347" t="s">
        <v>33</v>
      </c>
      <c r="M23347">
        <v>60.16</v>
      </c>
    </row>
    <row r="23348" spans="1:13" hidden="1" x14ac:dyDescent="0.25">
      <c r="A23348" t="s">
        <v>569</v>
      </c>
      <c r="B23348" t="s">
        <v>51</v>
      </c>
      <c r="C23348" t="s">
        <v>35</v>
      </c>
      <c r="D23348" t="s">
        <v>24</v>
      </c>
      <c r="E23348" s="1">
        <v>126214.63</v>
      </c>
      <c r="F23348" t="s">
        <v>17</v>
      </c>
      <c r="G23348">
        <v>4</v>
      </c>
      <c r="H23348">
        <v>5820</v>
      </c>
      <c r="I23348">
        <v>6375</v>
      </c>
      <c r="J23348">
        <v>3.26</v>
      </c>
      <c r="K23348">
        <v>97.35</v>
      </c>
      <c r="L23348" t="s">
        <v>48</v>
      </c>
      <c r="M23348">
        <v>47.5</v>
      </c>
    </row>
    <row r="23349" spans="1:13" x14ac:dyDescent="0.25">
      <c r="A23349" t="s">
        <v>289</v>
      </c>
      <c r="B23349" t="s">
        <v>34</v>
      </c>
      <c r="C23349" t="s">
        <v>35</v>
      </c>
      <c r="D23349" t="s">
        <v>29</v>
      </c>
      <c r="E23349" s="1">
        <v>135354.32</v>
      </c>
      <c r="F23349" t="s">
        <v>25</v>
      </c>
      <c r="G23349">
        <v>14</v>
      </c>
      <c r="H23349">
        <v>2368</v>
      </c>
      <c r="I23349">
        <v>3732</v>
      </c>
      <c r="J23349">
        <v>45.56</v>
      </c>
      <c r="K23349">
        <v>56.34</v>
      </c>
      <c r="L23349" t="s">
        <v>31</v>
      </c>
      <c r="M23349">
        <v>24.86</v>
      </c>
    </row>
    <row r="23350" spans="1:13" x14ac:dyDescent="0.25">
      <c r="A23350" t="s">
        <v>615</v>
      </c>
      <c r="B23350" t="s">
        <v>54</v>
      </c>
      <c r="C23350" t="s">
        <v>15</v>
      </c>
      <c r="D23350" t="s">
        <v>29</v>
      </c>
      <c r="E23350" s="1">
        <v>147756.41</v>
      </c>
      <c r="F23350" t="s">
        <v>30</v>
      </c>
      <c r="G23350">
        <v>8</v>
      </c>
      <c r="H23350">
        <v>9011</v>
      </c>
      <c r="I23350">
        <v>6190</v>
      </c>
      <c r="J23350">
        <v>53.05</v>
      </c>
      <c r="K23350">
        <v>8.0500000000000007</v>
      </c>
      <c r="L23350" t="s">
        <v>26</v>
      </c>
      <c r="M23350">
        <v>53.02</v>
      </c>
    </row>
    <row r="23351" spans="1:13" x14ac:dyDescent="0.25">
      <c r="A23351" t="s">
        <v>411</v>
      </c>
      <c r="B23351" t="s">
        <v>20</v>
      </c>
      <c r="C23351" t="s">
        <v>35</v>
      </c>
      <c r="D23351" t="s">
        <v>29</v>
      </c>
      <c r="E23351" s="1">
        <v>33391.53</v>
      </c>
      <c r="F23351" t="s">
        <v>37</v>
      </c>
      <c r="G23351">
        <v>16</v>
      </c>
      <c r="H23351">
        <v>2416</v>
      </c>
      <c r="I23351">
        <v>4287</v>
      </c>
      <c r="J23351">
        <v>39.590000000000003</v>
      </c>
      <c r="K23351">
        <v>67.23</v>
      </c>
      <c r="L23351" t="s">
        <v>21</v>
      </c>
      <c r="M23351">
        <v>76.739999999999995</v>
      </c>
    </row>
    <row r="23352" spans="1:13" hidden="1" x14ac:dyDescent="0.25">
      <c r="A23352" t="s">
        <v>456</v>
      </c>
      <c r="B23352" t="s">
        <v>23</v>
      </c>
      <c r="C23352" t="s">
        <v>15</v>
      </c>
      <c r="D23352" t="s">
        <v>16</v>
      </c>
      <c r="E23352" s="1">
        <v>143243.57999999999</v>
      </c>
      <c r="F23352" t="s">
        <v>25</v>
      </c>
      <c r="G23352">
        <v>19</v>
      </c>
      <c r="H23352">
        <v>6454</v>
      </c>
      <c r="I23352">
        <v>2925</v>
      </c>
      <c r="J23352">
        <v>31.15</v>
      </c>
      <c r="K23352">
        <v>59.03</v>
      </c>
      <c r="L23352" t="s">
        <v>21</v>
      </c>
      <c r="M23352">
        <v>71.290000000000006</v>
      </c>
    </row>
    <row r="23353" spans="1:13" hidden="1" x14ac:dyDescent="0.25">
      <c r="A23353" t="s">
        <v>114</v>
      </c>
      <c r="B23353" t="s">
        <v>23</v>
      </c>
      <c r="C23353" t="s">
        <v>35</v>
      </c>
      <c r="D23353" t="s">
        <v>24</v>
      </c>
      <c r="E23353" s="1">
        <v>100749.4</v>
      </c>
      <c r="F23353" t="s">
        <v>37</v>
      </c>
      <c r="G23353">
        <v>5</v>
      </c>
      <c r="H23353">
        <v>8270</v>
      </c>
      <c r="I23353">
        <v>7505</v>
      </c>
      <c r="J23353">
        <v>26.32</v>
      </c>
      <c r="K23353">
        <v>83.95</v>
      </c>
      <c r="L23353" t="s">
        <v>58</v>
      </c>
      <c r="M23353">
        <v>59.34</v>
      </c>
    </row>
    <row r="23354" spans="1:13" hidden="1" x14ac:dyDescent="0.25">
      <c r="A23354" t="s">
        <v>134</v>
      </c>
      <c r="B23354" t="s">
        <v>20</v>
      </c>
      <c r="C23354" t="s">
        <v>35</v>
      </c>
      <c r="D23354" t="s">
        <v>16</v>
      </c>
      <c r="E23354" s="1">
        <v>121152.37</v>
      </c>
      <c r="F23354" t="s">
        <v>30</v>
      </c>
      <c r="G23354">
        <v>11</v>
      </c>
      <c r="H23354">
        <v>7777</v>
      </c>
      <c r="I23354">
        <v>1630</v>
      </c>
      <c r="J23354">
        <v>58.92</v>
      </c>
      <c r="K23354">
        <v>92.85</v>
      </c>
      <c r="L23354" t="s">
        <v>48</v>
      </c>
      <c r="M23354">
        <v>49.7</v>
      </c>
    </row>
    <row r="23355" spans="1:13" hidden="1" x14ac:dyDescent="0.25">
      <c r="A23355" t="s">
        <v>199</v>
      </c>
      <c r="B23355" t="s">
        <v>34</v>
      </c>
      <c r="C23355" t="s">
        <v>15</v>
      </c>
      <c r="D23355" t="s">
        <v>16</v>
      </c>
      <c r="E23355" s="1">
        <v>114732.4</v>
      </c>
      <c r="F23355" t="s">
        <v>37</v>
      </c>
      <c r="G23355">
        <v>15</v>
      </c>
      <c r="H23355">
        <v>5590</v>
      </c>
      <c r="I23355">
        <v>7064</v>
      </c>
      <c r="J23355">
        <v>52.31</v>
      </c>
      <c r="K23355">
        <v>90.48</v>
      </c>
      <c r="L23355" t="s">
        <v>42</v>
      </c>
      <c r="M23355">
        <v>68.430000000000007</v>
      </c>
    </row>
    <row r="23356" spans="1:13" hidden="1" x14ac:dyDescent="0.25">
      <c r="A23356" t="s">
        <v>101</v>
      </c>
      <c r="B23356" t="s">
        <v>20</v>
      </c>
      <c r="C23356" t="s">
        <v>15</v>
      </c>
      <c r="D23356" t="s">
        <v>24</v>
      </c>
      <c r="E23356" s="1">
        <v>32547.01</v>
      </c>
      <c r="F23356" t="s">
        <v>45</v>
      </c>
      <c r="G23356">
        <v>7</v>
      </c>
      <c r="H23356">
        <v>5977</v>
      </c>
      <c r="I23356">
        <v>748</v>
      </c>
      <c r="J23356">
        <v>26.97</v>
      </c>
      <c r="K23356">
        <v>54.67</v>
      </c>
      <c r="L23356" t="s">
        <v>33</v>
      </c>
      <c r="M23356">
        <v>75.25</v>
      </c>
    </row>
    <row r="23357" spans="1:13" x14ac:dyDescent="0.25">
      <c r="A23357" t="s">
        <v>168</v>
      </c>
      <c r="B23357" t="s">
        <v>20</v>
      </c>
      <c r="C23357" t="s">
        <v>35</v>
      </c>
      <c r="D23357" t="s">
        <v>29</v>
      </c>
      <c r="E23357" s="1">
        <v>99411.67</v>
      </c>
      <c r="F23357" t="s">
        <v>30</v>
      </c>
      <c r="G23357">
        <v>3</v>
      </c>
      <c r="H23357">
        <v>5679</v>
      </c>
      <c r="I23357">
        <v>1311</v>
      </c>
      <c r="J23357">
        <v>43.86</v>
      </c>
      <c r="K23357">
        <v>61.58</v>
      </c>
      <c r="L23357" t="s">
        <v>33</v>
      </c>
      <c r="M23357">
        <v>45.98</v>
      </c>
    </row>
    <row r="23358" spans="1:13" hidden="1" x14ac:dyDescent="0.25">
      <c r="A23358" t="s">
        <v>428</v>
      </c>
      <c r="B23358" t="s">
        <v>54</v>
      </c>
      <c r="C23358" t="s">
        <v>15</v>
      </c>
      <c r="D23358" t="s">
        <v>24</v>
      </c>
      <c r="E23358" s="1">
        <v>143584.65</v>
      </c>
      <c r="F23358" t="s">
        <v>30</v>
      </c>
      <c r="G23358">
        <v>20</v>
      </c>
      <c r="H23358">
        <v>5384</v>
      </c>
      <c r="I23358">
        <v>2404</v>
      </c>
      <c r="J23358">
        <v>86.39</v>
      </c>
      <c r="K23358">
        <v>59.15</v>
      </c>
      <c r="L23358" t="s">
        <v>58</v>
      </c>
      <c r="M23358">
        <v>47.85</v>
      </c>
    </row>
    <row r="23359" spans="1:13" hidden="1" x14ac:dyDescent="0.25">
      <c r="A23359" t="s">
        <v>286</v>
      </c>
      <c r="B23359" t="s">
        <v>20</v>
      </c>
      <c r="C23359" t="s">
        <v>15</v>
      </c>
      <c r="D23359" t="s">
        <v>16</v>
      </c>
      <c r="E23359" s="1">
        <v>96273.81</v>
      </c>
      <c r="F23359" t="s">
        <v>25</v>
      </c>
      <c r="G23359">
        <v>10</v>
      </c>
      <c r="H23359">
        <v>2774</v>
      </c>
      <c r="I23359">
        <v>7038</v>
      </c>
      <c r="J23359">
        <v>79.680000000000007</v>
      </c>
      <c r="K23359">
        <v>27.66</v>
      </c>
      <c r="L23359" t="s">
        <v>21</v>
      </c>
      <c r="M23359">
        <v>29.58</v>
      </c>
    </row>
    <row r="23360" spans="1:13" x14ac:dyDescent="0.25">
      <c r="A23360" t="s">
        <v>126</v>
      </c>
      <c r="B23360" t="s">
        <v>51</v>
      </c>
      <c r="C23360" t="s">
        <v>35</v>
      </c>
      <c r="D23360" t="s">
        <v>29</v>
      </c>
      <c r="E23360" s="1">
        <v>81386.720000000001</v>
      </c>
      <c r="F23360" t="s">
        <v>25</v>
      </c>
      <c r="G23360">
        <v>1</v>
      </c>
      <c r="H23360">
        <v>1935</v>
      </c>
      <c r="I23360">
        <v>9287</v>
      </c>
      <c r="J23360">
        <v>20.100000000000001</v>
      </c>
      <c r="K23360">
        <v>69.510000000000005</v>
      </c>
      <c r="L23360" t="s">
        <v>58</v>
      </c>
      <c r="M23360">
        <v>75.41</v>
      </c>
    </row>
    <row r="23361" spans="1:13" x14ac:dyDescent="0.25">
      <c r="A23361" t="s">
        <v>195</v>
      </c>
      <c r="B23361" t="s">
        <v>54</v>
      </c>
      <c r="C23361" t="s">
        <v>15</v>
      </c>
      <c r="D23361" t="s">
        <v>29</v>
      </c>
      <c r="E23361" s="1">
        <v>43329.279999999999</v>
      </c>
      <c r="F23361" t="s">
        <v>30</v>
      </c>
      <c r="G23361">
        <v>8</v>
      </c>
      <c r="H23361">
        <v>9786</v>
      </c>
      <c r="I23361">
        <v>7008</v>
      </c>
      <c r="J23361">
        <v>33.78</v>
      </c>
      <c r="K23361">
        <v>4.5999999999999996</v>
      </c>
      <c r="L23361" t="s">
        <v>18</v>
      </c>
      <c r="M23361">
        <v>77.599999999999994</v>
      </c>
    </row>
    <row r="23362" spans="1:13" hidden="1" x14ac:dyDescent="0.25">
      <c r="A23362" t="s">
        <v>279</v>
      </c>
      <c r="B23362" t="s">
        <v>28</v>
      </c>
      <c r="C23362" t="s">
        <v>15</v>
      </c>
      <c r="D23362" t="s">
        <v>16</v>
      </c>
      <c r="E23362" s="1">
        <v>103014.72</v>
      </c>
      <c r="F23362" t="s">
        <v>25</v>
      </c>
      <c r="G23362">
        <v>15</v>
      </c>
      <c r="H23362">
        <v>2374</v>
      </c>
      <c r="I23362">
        <v>4925</v>
      </c>
      <c r="J23362">
        <v>81.2</v>
      </c>
      <c r="K23362">
        <v>76.91</v>
      </c>
      <c r="L23362" t="s">
        <v>42</v>
      </c>
      <c r="M23362">
        <v>54.49</v>
      </c>
    </row>
    <row r="23363" spans="1:13" hidden="1" x14ac:dyDescent="0.25">
      <c r="A23363" t="s">
        <v>240</v>
      </c>
      <c r="B23363" t="s">
        <v>54</v>
      </c>
      <c r="C23363" t="s">
        <v>15</v>
      </c>
      <c r="D23363" t="s">
        <v>24</v>
      </c>
      <c r="E23363" s="1">
        <v>55603.14</v>
      </c>
      <c r="F23363" t="s">
        <v>30</v>
      </c>
      <c r="G23363">
        <v>3</v>
      </c>
      <c r="H23363">
        <v>2853</v>
      </c>
      <c r="I23363">
        <v>3504</v>
      </c>
      <c r="J23363">
        <v>22.67</v>
      </c>
      <c r="K23363">
        <v>70.239999999999995</v>
      </c>
      <c r="L23363" t="s">
        <v>26</v>
      </c>
      <c r="M23363">
        <v>56.21</v>
      </c>
    </row>
    <row r="23364" spans="1:13" x14ac:dyDescent="0.25">
      <c r="A23364" t="s">
        <v>261</v>
      </c>
      <c r="B23364" t="s">
        <v>14</v>
      </c>
      <c r="C23364" t="s">
        <v>15</v>
      </c>
      <c r="D23364" t="s">
        <v>29</v>
      </c>
      <c r="E23364" s="1">
        <v>40794.71</v>
      </c>
      <c r="F23364" t="s">
        <v>37</v>
      </c>
      <c r="G23364">
        <v>6</v>
      </c>
      <c r="H23364">
        <v>3960</v>
      </c>
      <c r="I23364">
        <v>6039</v>
      </c>
      <c r="J23364">
        <v>17.66</v>
      </c>
      <c r="K23364">
        <v>73.27</v>
      </c>
      <c r="L23364" t="s">
        <v>33</v>
      </c>
      <c r="M23364">
        <v>44.26</v>
      </c>
    </row>
    <row r="23365" spans="1:13" hidden="1" x14ac:dyDescent="0.25">
      <c r="A23365" t="s">
        <v>359</v>
      </c>
      <c r="B23365" t="s">
        <v>20</v>
      </c>
      <c r="C23365" t="s">
        <v>35</v>
      </c>
      <c r="D23365" t="s">
        <v>24</v>
      </c>
      <c r="E23365" s="1">
        <v>39113.39</v>
      </c>
      <c r="F23365" t="s">
        <v>37</v>
      </c>
      <c r="G23365">
        <v>5</v>
      </c>
      <c r="H23365">
        <v>6726</v>
      </c>
      <c r="I23365">
        <v>2037</v>
      </c>
      <c r="J23365">
        <v>89.99</v>
      </c>
      <c r="K23365">
        <v>75.959999999999994</v>
      </c>
      <c r="L23365" t="s">
        <v>48</v>
      </c>
      <c r="M23365">
        <v>75</v>
      </c>
    </row>
    <row r="23366" spans="1:13" hidden="1" x14ac:dyDescent="0.25">
      <c r="A23366" t="s">
        <v>505</v>
      </c>
      <c r="B23366" t="s">
        <v>28</v>
      </c>
      <c r="C23366" t="s">
        <v>15</v>
      </c>
      <c r="D23366" t="s">
        <v>24</v>
      </c>
      <c r="E23366" s="1">
        <v>39518.199999999997</v>
      </c>
      <c r="F23366" t="s">
        <v>30</v>
      </c>
      <c r="G23366">
        <v>2</v>
      </c>
      <c r="H23366">
        <v>8600</v>
      </c>
      <c r="I23366">
        <v>7862</v>
      </c>
      <c r="J23366">
        <v>44.07</v>
      </c>
      <c r="K23366">
        <v>34.479999999999997</v>
      </c>
      <c r="L23366" t="s">
        <v>18</v>
      </c>
      <c r="M23366">
        <v>67.819999999999993</v>
      </c>
    </row>
    <row r="23367" spans="1:13" x14ac:dyDescent="0.25">
      <c r="A23367" t="s">
        <v>271</v>
      </c>
      <c r="B23367" t="s">
        <v>34</v>
      </c>
      <c r="C23367" t="s">
        <v>35</v>
      </c>
      <c r="D23367" t="s">
        <v>29</v>
      </c>
      <c r="E23367" s="1">
        <v>44117.88</v>
      </c>
      <c r="F23367" t="s">
        <v>25</v>
      </c>
      <c r="G23367">
        <v>1</v>
      </c>
      <c r="H23367">
        <v>1964</v>
      </c>
      <c r="I23367">
        <v>1249</v>
      </c>
      <c r="J23367">
        <v>80.98</v>
      </c>
      <c r="K23367">
        <v>12.58</v>
      </c>
      <c r="L23367" t="s">
        <v>31</v>
      </c>
      <c r="M23367">
        <v>66.650000000000006</v>
      </c>
    </row>
    <row r="23368" spans="1:13" hidden="1" x14ac:dyDescent="0.25">
      <c r="A23368" t="s">
        <v>541</v>
      </c>
      <c r="B23368" t="s">
        <v>28</v>
      </c>
      <c r="C23368" t="s">
        <v>35</v>
      </c>
      <c r="D23368" t="s">
        <v>24</v>
      </c>
      <c r="E23368" s="1">
        <v>49448.57</v>
      </c>
      <c r="F23368" t="s">
        <v>45</v>
      </c>
      <c r="G23368">
        <v>17</v>
      </c>
      <c r="H23368">
        <v>9075</v>
      </c>
      <c r="I23368">
        <v>7851</v>
      </c>
      <c r="J23368">
        <v>41.89</v>
      </c>
      <c r="K23368">
        <v>20.82</v>
      </c>
      <c r="L23368" t="s">
        <v>18</v>
      </c>
      <c r="M23368">
        <v>45.09</v>
      </c>
    </row>
    <row r="23369" spans="1:13" hidden="1" x14ac:dyDescent="0.25">
      <c r="A23369" t="s">
        <v>270</v>
      </c>
      <c r="B23369" t="s">
        <v>34</v>
      </c>
      <c r="C23369" t="s">
        <v>35</v>
      </c>
      <c r="D23369" t="s">
        <v>24</v>
      </c>
      <c r="E23369" s="1">
        <v>92411.16</v>
      </c>
      <c r="F23369" t="s">
        <v>30</v>
      </c>
      <c r="G23369">
        <v>10</v>
      </c>
      <c r="H23369">
        <v>1990</v>
      </c>
      <c r="I23369">
        <v>7233</v>
      </c>
      <c r="J23369">
        <v>64.790000000000006</v>
      </c>
      <c r="K23369">
        <v>72.23</v>
      </c>
      <c r="L23369" t="s">
        <v>21</v>
      </c>
      <c r="M23369">
        <v>77.760000000000005</v>
      </c>
    </row>
    <row r="23370" spans="1:13" hidden="1" x14ac:dyDescent="0.25">
      <c r="A23370" t="s">
        <v>262</v>
      </c>
      <c r="B23370" t="s">
        <v>20</v>
      </c>
      <c r="C23370" t="s">
        <v>35</v>
      </c>
      <c r="D23370" t="s">
        <v>16</v>
      </c>
      <c r="E23370" s="1">
        <v>102369.49</v>
      </c>
      <c r="F23370" t="s">
        <v>30</v>
      </c>
      <c r="G23370">
        <v>16</v>
      </c>
      <c r="H23370">
        <v>585</v>
      </c>
      <c r="I23370">
        <v>5351</v>
      </c>
      <c r="J23370">
        <v>10.91</v>
      </c>
      <c r="K23370">
        <v>72.69</v>
      </c>
      <c r="L23370" t="s">
        <v>31</v>
      </c>
      <c r="M23370">
        <v>41.46</v>
      </c>
    </row>
    <row r="23371" spans="1:13" hidden="1" x14ac:dyDescent="0.25">
      <c r="A23371" t="s">
        <v>239</v>
      </c>
      <c r="B23371" t="s">
        <v>54</v>
      </c>
      <c r="C23371" t="s">
        <v>35</v>
      </c>
      <c r="D23371" t="s">
        <v>16</v>
      </c>
      <c r="E23371" s="1">
        <v>37733.25</v>
      </c>
      <c r="F23371" t="s">
        <v>30</v>
      </c>
      <c r="G23371">
        <v>11</v>
      </c>
      <c r="H23371">
        <v>8602</v>
      </c>
      <c r="I23371">
        <v>5070</v>
      </c>
      <c r="J23371">
        <v>71.47</v>
      </c>
      <c r="K23371">
        <v>81.290000000000006</v>
      </c>
      <c r="L23371" t="s">
        <v>31</v>
      </c>
      <c r="M23371">
        <v>38.19</v>
      </c>
    </row>
    <row r="23372" spans="1:13" hidden="1" x14ac:dyDescent="0.25">
      <c r="A23372" t="s">
        <v>386</v>
      </c>
      <c r="B23372" t="s">
        <v>28</v>
      </c>
      <c r="C23372" t="s">
        <v>35</v>
      </c>
      <c r="D23372" t="s">
        <v>16</v>
      </c>
      <c r="E23372" s="1">
        <v>49557.61</v>
      </c>
      <c r="F23372" t="s">
        <v>37</v>
      </c>
      <c r="G23372">
        <v>6</v>
      </c>
      <c r="H23372">
        <v>6875</v>
      </c>
      <c r="I23372">
        <v>9770</v>
      </c>
      <c r="J23372">
        <v>57.9</v>
      </c>
      <c r="K23372">
        <v>61.42</v>
      </c>
      <c r="L23372" t="s">
        <v>21</v>
      </c>
      <c r="M23372">
        <v>33.64</v>
      </c>
    </row>
    <row r="23373" spans="1:13" hidden="1" x14ac:dyDescent="0.25">
      <c r="A23373" t="s">
        <v>160</v>
      </c>
      <c r="B23373" t="s">
        <v>54</v>
      </c>
      <c r="C23373" t="s">
        <v>35</v>
      </c>
      <c r="D23373" t="s">
        <v>16</v>
      </c>
      <c r="E23373" s="1">
        <v>93287.06</v>
      </c>
      <c r="F23373" t="s">
        <v>17</v>
      </c>
      <c r="G23373">
        <v>18</v>
      </c>
      <c r="H23373">
        <v>3266</v>
      </c>
      <c r="I23373">
        <v>2834</v>
      </c>
      <c r="J23373">
        <v>4.45</v>
      </c>
      <c r="K23373">
        <v>44.93</v>
      </c>
      <c r="L23373" t="s">
        <v>31</v>
      </c>
      <c r="M23373">
        <v>32.31</v>
      </c>
    </row>
    <row r="23374" spans="1:13" x14ac:dyDescent="0.25">
      <c r="A23374" t="s">
        <v>407</v>
      </c>
      <c r="B23374" t="s">
        <v>20</v>
      </c>
      <c r="C23374" t="s">
        <v>15</v>
      </c>
      <c r="D23374" t="s">
        <v>29</v>
      </c>
      <c r="E23374" s="1">
        <v>112262.67</v>
      </c>
      <c r="F23374" t="s">
        <v>25</v>
      </c>
      <c r="G23374">
        <v>9</v>
      </c>
      <c r="H23374">
        <v>1208</v>
      </c>
      <c r="I23374">
        <v>2941</v>
      </c>
      <c r="J23374">
        <v>15.77</v>
      </c>
      <c r="K23374">
        <v>11.26</v>
      </c>
      <c r="L23374" t="s">
        <v>18</v>
      </c>
      <c r="M23374">
        <v>48.32</v>
      </c>
    </row>
    <row r="23375" spans="1:13" x14ac:dyDescent="0.25">
      <c r="A23375" t="s">
        <v>210</v>
      </c>
      <c r="B23375" t="s">
        <v>23</v>
      </c>
      <c r="C23375" t="s">
        <v>35</v>
      </c>
      <c r="D23375" t="s">
        <v>29</v>
      </c>
      <c r="E23375" s="1">
        <v>145867.66</v>
      </c>
      <c r="F23375" t="s">
        <v>17</v>
      </c>
      <c r="G23375">
        <v>13</v>
      </c>
      <c r="H23375">
        <v>5668</v>
      </c>
      <c r="I23375">
        <v>9842</v>
      </c>
      <c r="J23375">
        <v>69.45</v>
      </c>
      <c r="K23375">
        <v>71.61</v>
      </c>
      <c r="L23375" t="s">
        <v>18</v>
      </c>
      <c r="M23375">
        <v>22.22</v>
      </c>
    </row>
    <row r="23376" spans="1:13" x14ac:dyDescent="0.25">
      <c r="A23376" t="s">
        <v>416</v>
      </c>
      <c r="B23376" t="s">
        <v>28</v>
      </c>
      <c r="C23376" t="s">
        <v>35</v>
      </c>
      <c r="D23376" t="s">
        <v>29</v>
      </c>
      <c r="E23376" s="1">
        <v>71276.240000000005</v>
      </c>
      <c r="F23376" t="s">
        <v>17</v>
      </c>
      <c r="G23376">
        <v>16</v>
      </c>
      <c r="H23376">
        <v>6530</v>
      </c>
      <c r="I23376">
        <v>2392</v>
      </c>
      <c r="J23376">
        <v>23.94</v>
      </c>
      <c r="K23376">
        <v>80.81</v>
      </c>
      <c r="L23376" t="s">
        <v>33</v>
      </c>
      <c r="M23376">
        <v>22.35</v>
      </c>
    </row>
    <row r="23377" spans="1:13" x14ac:dyDescent="0.25">
      <c r="A23377" t="s">
        <v>251</v>
      </c>
      <c r="B23377" t="s">
        <v>54</v>
      </c>
      <c r="C23377" t="s">
        <v>15</v>
      </c>
      <c r="D23377" t="s">
        <v>29</v>
      </c>
      <c r="E23377" s="1">
        <v>95533.29</v>
      </c>
      <c r="F23377" t="s">
        <v>45</v>
      </c>
      <c r="G23377">
        <v>9</v>
      </c>
      <c r="H23377">
        <v>6771</v>
      </c>
      <c r="I23377">
        <v>6516</v>
      </c>
      <c r="J23377">
        <v>6.15</v>
      </c>
      <c r="K23377">
        <v>71.680000000000007</v>
      </c>
      <c r="L23377" t="s">
        <v>42</v>
      </c>
      <c r="M23377">
        <v>72.72</v>
      </c>
    </row>
    <row r="23378" spans="1:13" x14ac:dyDescent="0.25">
      <c r="A23378" t="s">
        <v>407</v>
      </c>
      <c r="B23378" t="s">
        <v>14</v>
      </c>
      <c r="C23378" t="s">
        <v>35</v>
      </c>
      <c r="D23378" t="s">
        <v>29</v>
      </c>
      <c r="E23378" s="1">
        <v>124210.37</v>
      </c>
      <c r="F23378" t="s">
        <v>17</v>
      </c>
      <c r="G23378">
        <v>12</v>
      </c>
      <c r="H23378">
        <v>6994</v>
      </c>
      <c r="I23378">
        <v>130</v>
      </c>
      <c r="J23378">
        <v>78.78</v>
      </c>
      <c r="K23378">
        <v>21.93</v>
      </c>
      <c r="L23378" t="s">
        <v>31</v>
      </c>
      <c r="M23378">
        <v>65.52</v>
      </c>
    </row>
    <row r="23379" spans="1:13" hidden="1" x14ac:dyDescent="0.25">
      <c r="A23379" t="s">
        <v>41</v>
      </c>
      <c r="B23379" t="s">
        <v>28</v>
      </c>
      <c r="C23379" t="s">
        <v>15</v>
      </c>
      <c r="D23379" t="s">
        <v>16</v>
      </c>
      <c r="E23379" s="1">
        <v>106784.48</v>
      </c>
      <c r="F23379" t="s">
        <v>30</v>
      </c>
      <c r="G23379">
        <v>2</v>
      </c>
      <c r="H23379">
        <v>2650</v>
      </c>
      <c r="I23379">
        <v>8734</v>
      </c>
      <c r="J23379">
        <v>8.52</v>
      </c>
      <c r="K23379">
        <v>61.88</v>
      </c>
      <c r="L23379" t="s">
        <v>21</v>
      </c>
      <c r="M23379">
        <v>33.630000000000003</v>
      </c>
    </row>
    <row r="23380" spans="1:13" hidden="1" x14ac:dyDescent="0.25">
      <c r="A23380" t="s">
        <v>217</v>
      </c>
      <c r="B23380" t="s">
        <v>54</v>
      </c>
      <c r="C23380" t="s">
        <v>35</v>
      </c>
      <c r="D23380" t="s">
        <v>24</v>
      </c>
      <c r="E23380" s="1">
        <v>108898.98</v>
      </c>
      <c r="F23380" t="s">
        <v>25</v>
      </c>
      <c r="G23380">
        <v>11</v>
      </c>
      <c r="H23380">
        <v>7194</v>
      </c>
      <c r="I23380">
        <v>4789</v>
      </c>
      <c r="J23380">
        <v>47.46</v>
      </c>
      <c r="K23380">
        <v>31.92</v>
      </c>
      <c r="L23380" t="s">
        <v>21</v>
      </c>
      <c r="M23380">
        <v>58.72</v>
      </c>
    </row>
    <row r="23381" spans="1:13" hidden="1" x14ac:dyDescent="0.25">
      <c r="A23381" t="s">
        <v>453</v>
      </c>
      <c r="B23381" t="s">
        <v>23</v>
      </c>
      <c r="C23381" t="s">
        <v>15</v>
      </c>
      <c r="D23381" t="s">
        <v>16</v>
      </c>
      <c r="E23381" s="1">
        <v>65750.429999999993</v>
      </c>
      <c r="F23381" t="s">
        <v>25</v>
      </c>
      <c r="G23381">
        <v>8</v>
      </c>
      <c r="H23381">
        <v>8442</v>
      </c>
      <c r="I23381">
        <v>2945</v>
      </c>
      <c r="J23381">
        <v>86.77</v>
      </c>
      <c r="K23381">
        <v>40.71</v>
      </c>
      <c r="L23381" t="s">
        <v>18</v>
      </c>
      <c r="M23381">
        <v>27.08</v>
      </c>
    </row>
    <row r="23382" spans="1:13" hidden="1" x14ac:dyDescent="0.25">
      <c r="A23382" t="s">
        <v>337</v>
      </c>
      <c r="B23382" t="s">
        <v>54</v>
      </c>
      <c r="C23382" t="s">
        <v>35</v>
      </c>
      <c r="D23382" t="s">
        <v>24</v>
      </c>
      <c r="E23382" s="1">
        <v>102262.74</v>
      </c>
      <c r="F23382" t="s">
        <v>25</v>
      </c>
      <c r="G23382">
        <v>13</v>
      </c>
      <c r="H23382">
        <v>7345</v>
      </c>
      <c r="I23382">
        <v>813</v>
      </c>
      <c r="J23382">
        <v>17.440000000000001</v>
      </c>
      <c r="K23382">
        <v>41.08</v>
      </c>
      <c r="L23382" t="s">
        <v>18</v>
      </c>
      <c r="M23382">
        <v>51.97</v>
      </c>
    </row>
    <row r="23383" spans="1:13" x14ac:dyDescent="0.25">
      <c r="A23383" t="s">
        <v>327</v>
      </c>
      <c r="B23383" t="s">
        <v>14</v>
      </c>
      <c r="C23383" t="s">
        <v>15</v>
      </c>
      <c r="D23383" t="s">
        <v>29</v>
      </c>
      <c r="E23383" s="1">
        <v>108704.48</v>
      </c>
      <c r="F23383" t="s">
        <v>30</v>
      </c>
      <c r="G23383">
        <v>8</v>
      </c>
      <c r="H23383">
        <v>8435</v>
      </c>
      <c r="I23383">
        <v>8318</v>
      </c>
      <c r="J23383">
        <v>45.04</v>
      </c>
      <c r="K23383">
        <v>82.86</v>
      </c>
      <c r="L23383" t="s">
        <v>31</v>
      </c>
      <c r="M23383">
        <v>30.16</v>
      </c>
    </row>
    <row r="23384" spans="1:13" x14ac:dyDescent="0.25">
      <c r="A23384" t="s">
        <v>387</v>
      </c>
      <c r="B23384" t="s">
        <v>14</v>
      </c>
      <c r="C23384" t="s">
        <v>15</v>
      </c>
      <c r="D23384" t="s">
        <v>29</v>
      </c>
      <c r="E23384" s="1">
        <v>115903.32</v>
      </c>
      <c r="F23384" t="s">
        <v>17</v>
      </c>
      <c r="G23384">
        <v>11</v>
      </c>
      <c r="H23384">
        <v>1218</v>
      </c>
      <c r="I23384">
        <v>8563</v>
      </c>
      <c r="J23384">
        <v>74.64</v>
      </c>
      <c r="K23384">
        <v>94.32</v>
      </c>
      <c r="L23384" t="s">
        <v>26</v>
      </c>
      <c r="M23384">
        <v>33.42</v>
      </c>
    </row>
    <row r="23385" spans="1:13" x14ac:dyDescent="0.25">
      <c r="A23385" t="s">
        <v>567</v>
      </c>
      <c r="B23385" t="s">
        <v>14</v>
      </c>
      <c r="C23385" t="s">
        <v>15</v>
      </c>
      <c r="D23385" t="s">
        <v>29</v>
      </c>
      <c r="E23385" s="1">
        <v>110069.47</v>
      </c>
      <c r="F23385" t="s">
        <v>30</v>
      </c>
      <c r="G23385">
        <v>12</v>
      </c>
      <c r="H23385">
        <v>8692</v>
      </c>
      <c r="I23385">
        <v>6714</v>
      </c>
      <c r="J23385">
        <v>98.06</v>
      </c>
      <c r="K23385">
        <v>36.47</v>
      </c>
      <c r="L23385" t="s">
        <v>18</v>
      </c>
      <c r="M23385">
        <v>61.97</v>
      </c>
    </row>
    <row r="23386" spans="1:13" hidden="1" x14ac:dyDescent="0.25">
      <c r="A23386" t="s">
        <v>385</v>
      </c>
      <c r="B23386" t="s">
        <v>54</v>
      </c>
      <c r="C23386" t="s">
        <v>15</v>
      </c>
      <c r="D23386" t="s">
        <v>16</v>
      </c>
      <c r="E23386" s="1">
        <v>37034.07</v>
      </c>
      <c r="F23386" t="s">
        <v>30</v>
      </c>
      <c r="G23386">
        <v>11</v>
      </c>
      <c r="H23386">
        <v>1626</v>
      </c>
      <c r="I23386">
        <v>7499</v>
      </c>
      <c r="J23386">
        <v>82.37</v>
      </c>
      <c r="K23386">
        <v>48.51</v>
      </c>
      <c r="L23386" t="s">
        <v>33</v>
      </c>
      <c r="M23386">
        <v>42.21</v>
      </c>
    </row>
    <row r="23387" spans="1:13" x14ac:dyDescent="0.25">
      <c r="A23387" t="s">
        <v>346</v>
      </c>
      <c r="B23387" t="s">
        <v>54</v>
      </c>
      <c r="C23387" t="s">
        <v>15</v>
      </c>
      <c r="D23387" t="s">
        <v>29</v>
      </c>
      <c r="E23387" s="1">
        <v>60865.99</v>
      </c>
      <c r="F23387" t="s">
        <v>30</v>
      </c>
      <c r="G23387">
        <v>9</v>
      </c>
      <c r="H23387">
        <v>7671</v>
      </c>
      <c r="I23387">
        <v>4747</v>
      </c>
      <c r="J23387">
        <v>71.02</v>
      </c>
      <c r="K23387">
        <v>61.34</v>
      </c>
      <c r="L23387" t="s">
        <v>31</v>
      </c>
      <c r="M23387">
        <v>38.409999999999997</v>
      </c>
    </row>
    <row r="23388" spans="1:13" hidden="1" x14ac:dyDescent="0.25">
      <c r="A23388" t="s">
        <v>81</v>
      </c>
      <c r="B23388" t="s">
        <v>20</v>
      </c>
      <c r="C23388" t="s">
        <v>15</v>
      </c>
      <c r="D23388" t="s">
        <v>16</v>
      </c>
      <c r="E23388" s="1">
        <v>32152.92</v>
      </c>
      <c r="F23388" t="s">
        <v>17</v>
      </c>
      <c r="G23388">
        <v>16</v>
      </c>
      <c r="H23388">
        <v>7649</v>
      </c>
      <c r="I23388">
        <v>6888</v>
      </c>
      <c r="J23388">
        <v>13.37</v>
      </c>
      <c r="K23388">
        <v>32.08</v>
      </c>
      <c r="L23388" t="s">
        <v>21</v>
      </c>
      <c r="M23388">
        <v>32.94</v>
      </c>
    </row>
    <row r="23389" spans="1:13" hidden="1" x14ac:dyDescent="0.25">
      <c r="A23389" t="s">
        <v>494</v>
      </c>
      <c r="B23389" t="s">
        <v>54</v>
      </c>
      <c r="C23389" t="s">
        <v>15</v>
      </c>
      <c r="D23389" t="s">
        <v>16</v>
      </c>
      <c r="E23389" s="1">
        <v>111607.47</v>
      </c>
      <c r="F23389" t="s">
        <v>25</v>
      </c>
      <c r="G23389">
        <v>16</v>
      </c>
      <c r="H23389">
        <v>5336</v>
      </c>
      <c r="I23389">
        <v>4158</v>
      </c>
      <c r="J23389">
        <v>22.09</v>
      </c>
      <c r="K23389">
        <v>15.15</v>
      </c>
      <c r="L23389" t="s">
        <v>42</v>
      </c>
      <c r="M23389">
        <v>48.46</v>
      </c>
    </row>
    <row r="23390" spans="1:13" hidden="1" x14ac:dyDescent="0.25">
      <c r="A23390" t="s">
        <v>65</v>
      </c>
      <c r="B23390" t="s">
        <v>51</v>
      </c>
      <c r="C23390" t="s">
        <v>35</v>
      </c>
      <c r="D23390" t="s">
        <v>16</v>
      </c>
      <c r="E23390" s="1">
        <v>103805.57</v>
      </c>
      <c r="F23390" t="s">
        <v>17</v>
      </c>
      <c r="G23390">
        <v>5</v>
      </c>
      <c r="H23390">
        <v>4185</v>
      </c>
      <c r="I23390">
        <v>9017</v>
      </c>
      <c r="J23390">
        <v>38.25</v>
      </c>
      <c r="K23390">
        <v>99.31</v>
      </c>
      <c r="L23390" t="s">
        <v>58</v>
      </c>
      <c r="M23390">
        <v>78.849999999999994</v>
      </c>
    </row>
    <row r="23391" spans="1:13" x14ac:dyDescent="0.25">
      <c r="A23391" t="s">
        <v>84</v>
      </c>
      <c r="B23391" t="s">
        <v>39</v>
      </c>
      <c r="C23391" t="s">
        <v>35</v>
      </c>
      <c r="D23391" t="s">
        <v>29</v>
      </c>
      <c r="E23391" s="1">
        <v>72378.58</v>
      </c>
      <c r="F23391" t="s">
        <v>17</v>
      </c>
      <c r="G23391">
        <v>16</v>
      </c>
      <c r="H23391">
        <v>1762</v>
      </c>
      <c r="I23391">
        <v>8438</v>
      </c>
      <c r="J23391">
        <v>22.08</v>
      </c>
      <c r="K23391">
        <v>32.130000000000003</v>
      </c>
      <c r="L23391" t="s">
        <v>21</v>
      </c>
      <c r="M23391">
        <v>65.099999999999994</v>
      </c>
    </row>
    <row r="23392" spans="1:13" hidden="1" x14ac:dyDescent="0.25">
      <c r="A23392" t="s">
        <v>140</v>
      </c>
      <c r="B23392" t="s">
        <v>54</v>
      </c>
      <c r="C23392" t="s">
        <v>15</v>
      </c>
      <c r="D23392" t="s">
        <v>24</v>
      </c>
      <c r="E23392" s="1">
        <v>71487.92</v>
      </c>
      <c r="F23392" t="s">
        <v>25</v>
      </c>
      <c r="G23392">
        <v>10</v>
      </c>
      <c r="H23392">
        <v>1007</v>
      </c>
      <c r="I23392">
        <v>2755</v>
      </c>
      <c r="J23392">
        <v>14.82</v>
      </c>
      <c r="K23392">
        <v>49.28</v>
      </c>
      <c r="L23392" t="s">
        <v>18</v>
      </c>
      <c r="M23392">
        <v>43.93</v>
      </c>
    </row>
    <row r="23393" spans="1:13" hidden="1" x14ac:dyDescent="0.25">
      <c r="A23393" t="s">
        <v>613</v>
      </c>
      <c r="B23393" t="s">
        <v>20</v>
      </c>
      <c r="C23393" t="s">
        <v>35</v>
      </c>
      <c r="D23393" t="s">
        <v>24</v>
      </c>
      <c r="E23393" s="1">
        <v>85300.89</v>
      </c>
      <c r="F23393" t="s">
        <v>25</v>
      </c>
      <c r="G23393">
        <v>0</v>
      </c>
      <c r="H23393">
        <v>368</v>
      </c>
      <c r="I23393">
        <v>9666</v>
      </c>
      <c r="J23393">
        <v>77.7</v>
      </c>
      <c r="K23393">
        <v>13.09</v>
      </c>
      <c r="L23393" t="s">
        <v>31</v>
      </c>
      <c r="M23393">
        <v>39.229999999999997</v>
      </c>
    </row>
    <row r="23394" spans="1:13" hidden="1" x14ac:dyDescent="0.25">
      <c r="A23394" t="s">
        <v>457</v>
      </c>
      <c r="B23394" t="s">
        <v>54</v>
      </c>
      <c r="C23394" t="s">
        <v>15</v>
      </c>
      <c r="D23394" t="s">
        <v>16</v>
      </c>
      <c r="E23394" s="1">
        <v>109374.28</v>
      </c>
      <c r="F23394" t="s">
        <v>25</v>
      </c>
      <c r="G23394">
        <v>11</v>
      </c>
      <c r="H23394">
        <v>3389</v>
      </c>
      <c r="I23394">
        <v>7422</v>
      </c>
      <c r="J23394">
        <v>74.260000000000005</v>
      </c>
      <c r="K23394">
        <v>81.94</v>
      </c>
      <c r="L23394" t="s">
        <v>33</v>
      </c>
      <c r="M23394">
        <v>20.190000000000001</v>
      </c>
    </row>
    <row r="23395" spans="1:13" hidden="1" x14ac:dyDescent="0.25">
      <c r="A23395" t="s">
        <v>492</v>
      </c>
      <c r="B23395" t="s">
        <v>54</v>
      </c>
      <c r="C23395" t="s">
        <v>15</v>
      </c>
      <c r="D23395" t="s">
        <v>24</v>
      </c>
      <c r="E23395" s="1">
        <v>117247.27</v>
      </c>
      <c r="F23395" t="s">
        <v>17</v>
      </c>
      <c r="G23395">
        <v>11</v>
      </c>
      <c r="H23395">
        <v>4622</v>
      </c>
      <c r="I23395">
        <v>4953</v>
      </c>
      <c r="J23395">
        <v>66.05</v>
      </c>
      <c r="K23395">
        <v>85.12</v>
      </c>
      <c r="L23395" t="s">
        <v>26</v>
      </c>
      <c r="M23395">
        <v>34.799999999999997</v>
      </c>
    </row>
    <row r="23396" spans="1:13" hidden="1" x14ac:dyDescent="0.25">
      <c r="A23396" t="s">
        <v>622</v>
      </c>
      <c r="B23396" t="s">
        <v>23</v>
      </c>
      <c r="C23396" t="s">
        <v>35</v>
      </c>
      <c r="D23396" t="s">
        <v>16</v>
      </c>
      <c r="E23396" s="1">
        <v>74503.11</v>
      </c>
      <c r="F23396" t="s">
        <v>45</v>
      </c>
      <c r="G23396">
        <v>11</v>
      </c>
      <c r="H23396">
        <v>5833</v>
      </c>
      <c r="I23396">
        <v>7799</v>
      </c>
      <c r="J23396">
        <v>98.06</v>
      </c>
      <c r="K23396">
        <v>66.97</v>
      </c>
      <c r="L23396" t="s">
        <v>42</v>
      </c>
      <c r="M23396">
        <v>73.41</v>
      </c>
    </row>
    <row r="23397" spans="1:13" hidden="1" x14ac:dyDescent="0.25">
      <c r="A23397" t="s">
        <v>141</v>
      </c>
      <c r="B23397" t="s">
        <v>28</v>
      </c>
      <c r="C23397" t="s">
        <v>35</v>
      </c>
      <c r="D23397" t="s">
        <v>24</v>
      </c>
      <c r="E23397" s="1">
        <v>45526.47</v>
      </c>
      <c r="F23397" t="s">
        <v>25</v>
      </c>
      <c r="G23397">
        <v>5</v>
      </c>
      <c r="H23397">
        <v>5367</v>
      </c>
      <c r="I23397">
        <v>2972</v>
      </c>
      <c r="J23397">
        <v>57.91</v>
      </c>
      <c r="K23397">
        <v>50.43</v>
      </c>
      <c r="L23397" t="s">
        <v>26</v>
      </c>
      <c r="M23397">
        <v>49.95</v>
      </c>
    </row>
    <row r="23398" spans="1:13" x14ac:dyDescent="0.25">
      <c r="A23398" t="s">
        <v>104</v>
      </c>
      <c r="B23398" t="s">
        <v>34</v>
      </c>
      <c r="C23398" t="s">
        <v>35</v>
      </c>
      <c r="D23398" t="s">
        <v>29</v>
      </c>
      <c r="E23398" s="1">
        <v>33446.230000000003</v>
      </c>
      <c r="F23398" t="s">
        <v>30</v>
      </c>
      <c r="G23398">
        <v>14</v>
      </c>
      <c r="H23398">
        <v>9888</v>
      </c>
      <c r="I23398">
        <v>5614</v>
      </c>
      <c r="J23398">
        <v>46.09</v>
      </c>
      <c r="K23398">
        <v>88.37</v>
      </c>
      <c r="L23398" t="s">
        <v>58</v>
      </c>
      <c r="M23398">
        <v>31.3</v>
      </c>
    </row>
    <row r="23399" spans="1:13" hidden="1" x14ac:dyDescent="0.25">
      <c r="A23399" t="s">
        <v>340</v>
      </c>
      <c r="B23399" t="s">
        <v>39</v>
      </c>
      <c r="C23399" t="s">
        <v>15</v>
      </c>
      <c r="D23399" t="s">
        <v>24</v>
      </c>
      <c r="E23399" s="1">
        <v>95884.27</v>
      </c>
      <c r="F23399" t="s">
        <v>17</v>
      </c>
      <c r="G23399">
        <v>15</v>
      </c>
      <c r="H23399">
        <v>4897</v>
      </c>
      <c r="I23399">
        <v>6962</v>
      </c>
      <c r="J23399">
        <v>14.18</v>
      </c>
      <c r="K23399">
        <v>47.36</v>
      </c>
      <c r="L23399" t="s">
        <v>48</v>
      </c>
      <c r="M23399">
        <v>34.39</v>
      </c>
    </row>
    <row r="23400" spans="1:13" x14ac:dyDescent="0.25">
      <c r="A23400" t="s">
        <v>361</v>
      </c>
      <c r="B23400" t="s">
        <v>51</v>
      </c>
      <c r="C23400" t="s">
        <v>15</v>
      </c>
      <c r="D23400" t="s">
        <v>29</v>
      </c>
      <c r="E23400" s="1">
        <v>96239.41</v>
      </c>
      <c r="F23400" t="s">
        <v>17</v>
      </c>
      <c r="G23400">
        <v>10</v>
      </c>
      <c r="H23400">
        <v>5500</v>
      </c>
      <c r="I23400">
        <v>2633</v>
      </c>
      <c r="J23400">
        <v>94.3</v>
      </c>
      <c r="K23400">
        <v>39.21</v>
      </c>
      <c r="L23400" t="s">
        <v>31</v>
      </c>
      <c r="M23400">
        <v>79.010000000000005</v>
      </c>
    </row>
    <row r="23401" spans="1:13" x14ac:dyDescent="0.25">
      <c r="A23401" t="s">
        <v>672</v>
      </c>
      <c r="B23401" t="s">
        <v>23</v>
      </c>
      <c r="C23401" t="s">
        <v>15</v>
      </c>
      <c r="D23401" t="s">
        <v>29</v>
      </c>
      <c r="E23401" s="1">
        <v>86255.67</v>
      </c>
      <c r="F23401" t="s">
        <v>25</v>
      </c>
      <c r="G23401">
        <v>0</v>
      </c>
      <c r="H23401">
        <v>6725</v>
      </c>
      <c r="I23401">
        <v>9844</v>
      </c>
      <c r="J23401">
        <v>34.32</v>
      </c>
      <c r="K23401">
        <v>7.21</v>
      </c>
      <c r="L23401" t="s">
        <v>18</v>
      </c>
      <c r="M23401">
        <v>73.540000000000006</v>
      </c>
    </row>
    <row r="23402" spans="1:13" hidden="1" x14ac:dyDescent="0.25">
      <c r="A23402" t="s">
        <v>241</v>
      </c>
      <c r="B23402" t="s">
        <v>14</v>
      </c>
      <c r="C23402" t="s">
        <v>35</v>
      </c>
      <c r="D23402" t="s">
        <v>16</v>
      </c>
      <c r="E23402" s="1">
        <v>37459.760000000002</v>
      </c>
      <c r="F23402" t="s">
        <v>37</v>
      </c>
      <c r="G23402">
        <v>0</v>
      </c>
      <c r="H23402">
        <v>5518</v>
      </c>
      <c r="I23402">
        <v>4183</v>
      </c>
      <c r="J23402">
        <v>43.81</v>
      </c>
      <c r="K23402">
        <v>37.200000000000003</v>
      </c>
      <c r="L23402" t="s">
        <v>18</v>
      </c>
      <c r="M23402">
        <v>27.53</v>
      </c>
    </row>
    <row r="23403" spans="1:13" hidden="1" x14ac:dyDescent="0.25">
      <c r="A23403" t="s">
        <v>126</v>
      </c>
      <c r="B23403" t="s">
        <v>14</v>
      </c>
      <c r="C23403" t="s">
        <v>35</v>
      </c>
      <c r="D23403" t="s">
        <v>24</v>
      </c>
      <c r="E23403" s="1">
        <v>38029.39</v>
      </c>
      <c r="F23403" t="s">
        <v>17</v>
      </c>
      <c r="G23403">
        <v>3</v>
      </c>
      <c r="H23403">
        <v>9622</v>
      </c>
      <c r="I23403">
        <v>6574</v>
      </c>
      <c r="J23403">
        <v>50.07</v>
      </c>
      <c r="K23403">
        <v>84.01</v>
      </c>
      <c r="L23403" t="s">
        <v>18</v>
      </c>
      <c r="M23403">
        <v>70.099999999999994</v>
      </c>
    </row>
    <row r="23404" spans="1:13" x14ac:dyDescent="0.25">
      <c r="A23404" t="s">
        <v>417</v>
      </c>
      <c r="B23404" t="s">
        <v>39</v>
      </c>
      <c r="C23404" t="s">
        <v>15</v>
      </c>
      <c r="D23404" t="s">
        <v>29</v>
      </c>
      <c r="E23404" s="1">
        <v>140142.81</v>
      </c>
      <c r="F23404" t="s">
        <v>25</v>
      </c>
      <c r="G23404">
        <v>13</v>
      </c>
      <c r="H23404">
        <v>3144</v>
      </c>
      <c r="I23404">
        <v>139</v>
      </c>
      <c r="J23404">
        <v>29.51</v>
      </c>
      <c r="K23404">
        <v>59.85</v>
      </c>
      <c r="L23404" t="s">
        <v>31</v>
      </c>
      <c r="M23404">
        <v>34.630000000000003</v>
      </c>
    </row>
    <row r="23405" spans="1:13" x14ac:dyDescent="0.25">
      <c r="A23405" t="s">
        <v>639</v>
      </c>
      <c r="B23405" t="s">
        <v>54</v>
      </c>
      <c r="C23405" t="s">
        <v>15</v>
      </c>
      <c r="D23405" t="s">
        <v>29</v>
      </c>
      <c r="E23405" s="1">
        <v>140000.43</v>
      </c>
      <c r="F23405" t="s">
        <v>30</v>
      </c>
      <c r="G23405">
        <v>18</v>
      </c>
      <c r="H23405">
        <v>1443</v>
      </c>
      <c r="I23405">
        <v>7792</v>
      </c>
      <c r="J23405">
        <v>64.11</v>
      </c>
      <c r="K23405">
        <v>66.260000000000005</v>
      </c>
      <c r="L23405" t="s">
        <v>48</v>
      </c>
      <c r="M23405">
        <v>25.43</v>
      </c>
    </row>
    <row r="23406" spans="1:13" hidden="1" x14ac:dyDescent="0.25">
      <c r="A23406" t="s">
        <v>485</v>
      </c>
      <c r="B23406" t="s">
        <v>14</v>
      </c>
      <c r="C23406" t="s">
        <v>35</v>
      </c>
      <c r="D23406" t="s">
        <v>24</v>
      </c>
      <c r="E23406" s="1">
        <v>145923.29999999999</v>
      </c>
      <c r="F23406" t="s">
        <v>37</v>
      </c>
      <c r="G23406">
        <v>12</v>
      </c>
      <c r="H23406">
        <v>8689</v>
      </c>
      <c r="I23406">
        <v>9518</v>
      </c>
      <c r="J23406">
        <v>64.56</v>
      </c>
      <c r="K23406">
        <v>57.76</v>
      </c>
      <c r="L23406" t="s">
        <v>26</v>
      </c>
      <c r="M23406">
        <v>49.93</v>
      </c>
    </row>
    <row r="23407" spans="1:13" hidden="1" x14ac:dyDescent="0.25">
      <c r="A23407" t="s">
        <v>295</v>
      </c>
      <c r="B23407" t="s">
        <v>54</v>
      </c>
      <c r="C23407" t="s">
        <v>35</v>
      </c>
      <c r="D23407" t="s">
        <v>16</v>
      </c>
      <c r="E23407" s="1">
        <v>98399.88</v>
      </c>
      <c r="F23407" t="s">
        <v>45</v>
      </c>
      <c r="G23407">
        <v>19</v>
      </c>
      <c r="H23407">
        <v>9275</v>
      </c>
      <c r="I23407">
        <v>5611</v>
      </c>
      <c r="J23407">
        <v>88.7</v>
      </c>
      <c r="K23407">
        <v>84.29</v>
      </c>
      <c r="L23407" t="s">
        <v>33</v>
      </c>
      <c r="M23407">
        <v>77.290000000000006</v>
      </c>
    </row>
    <row r="23408" spans="1:13" hidden="1" x14ac:dyDescent="0.25">
      <c r="A23408" t="s">
        <v>376</v>
      </c>
      <c r="B23408" t="s">
        <v>54</v>
      </c>
      <c r="C23408" t="s">
        <v>15</v>
      </c>
      <c r="D23408" t="s">
        <v>16</v>
      </c>
      <c r="E23408" s="1">
        <v>78919.850000000006</v>
      </c>
      <c r="F23408" t="s">
        <v>17</v>
      </c>
      <c r="G23408">
        <v>10</v>
      </c>
      <c r="H23408">
        <v>5663</v>
      </c>
      <c r="I23408">
        <v>929</v>
      </c>
      <c r="J23408">
        <v>60.42</v>
      </c>
      <c r="K23408">
        <v>36.74</v>
      </c>
      <c r="L23408" t="s">
        <v>31</v>
      </c>
      <c r="M23408">
        <v>41.21</v>
      </c>
    </row>
    <row r="23409" spans="1:13" hidden="1" x14ac:dyDescent="0.25">
      <c r="A23409" t="s">
        <v>312</v>
      </c>
      <c r="B23409" t="s">
        <v>20</v>
      </c>
      <c r="C23409" t="s">
        <v>15</v>
      </c>
      <c r="D23409" t="s">
        <v>16</v>
      </c>
      <c r="E23409" s="1">
        <v>94724.67</v>
      </c>
      <c r="F23409" t="s">
        <v>25</v>
      </c>
      <c r="G23409">
        <v>13</v>
      </c>
      <c r="H23409">
        <v>7759</v>
      </c>
      <c r="I23409">
        <v>5024</v>
      </c>
      <c r="J23409">
        <v>43.96</v>
      </c>
      <c r="K23409">
        <v>23.87</v>
      </c>
      <c r="L23409" t="s">
        <v>26</v>
      </c>
      <c r="M23409">
        <v>53.07</v>
      </c>
    </row>
    <row r="23410" spans="1:13" hidden="1" x14ac:dyDescent="0.25">
      <c r="A23410" t="s">
        <v>301</v>
      </c>
      <c r="B23410" t="s">
        <v>54</v>
      </c>
      <c r="C23410" t="s">
        <v>15</v>
      </c>
      <c r="D23410" t="s">
        <v>16</v>
      </c>
      <c r="E23410" s="1">
        <v>60232.15</v>
      </c>
      <c r="F23410" t="s">
        <v>37</v>
      </c>
      <c r="G23410">
        <v>2</v>
      </c>
      <c r="H23410">
        <v>5905</v>
      </c>
      <c r="I23410">
        <v>7884</v>
      </c>
      <c r="J23410">
        <v>12.96</v>
      </c>
      <c r="K23410">
        <v>30.31</v>
      </c>
      <c r="L23410" t="s">
        <v>31</v>
      </c>
      <c r="M23410">
        <v>53.41</v>
      </c>
    </row>
    <row r="23411" spans="1:13" hidden="1" x14ac:dyDescent="0.25">
      <c r="A23411" t="s">
        <v>76</v>
      </c>
      <c r="B23411" t="s">
        <v>34</v>
      </c>
      <c r="C23411" t="s">
        <v>15</v>
      </c>
      <c r="D23411" t="s">
        <v>24</v>
      </c>
      <c r="E23411" s="1">
        <v>31731.8</v>
      </c>
      <c r="F23411" t="s">
        <v>45</v>
      </c>
      <c r="G23411">
        <v>11</v>
      </c>
      <c r="H23411">
        <v>6736</v>
      </c>
      <c r="I23411">
        <v>3752</v>
      </c>
      <c r="J23411">
        <v>96.52</v>
      </c>
      <c r="K23411">
        <v>39.47</v>
      </c>
      <c r="L23411" t="s">
        <v>31</v>
      </c>
      <c r="M23411">
        <v>20.7</v>
      </c>
    </row>
    <row r="23412" spans="1:13" hidden="1" x14ac:dyDescent="0.25">
      <c r="A23412" t="s">
        <v>342</v>
      </c>
      <c r="B23412" t="s">
        <v>14</v>
      </c>
      <c r="C23412" t="s">
        <v>15</v>
      </c>
      <c r="D23412" t="s">
        <v>16</v>
      </c>
      <c r="E23412" s="1">
        <v>130843.41</v>
      </c>
      <c r="F23412" t="s">
        <v>17</v>
      </c>
      <c r="G23412">
        <v>11</v>
      </c>
      <c r="H23412">
        <v>3556</v>
      </c>
      <c r="I23412">
        <v>3802</v>
      </c>
      <c r="J23412">
        <v>1.4</v>
      </c>
      <c r="K23412">
        <v>28.84</v>
      </c>
      <c r="L23412" t="s">
        <v>26</v>
      </c>
      <c r="M23412">
        <v>46.16</v>
      </c>
    </row>
    <row r="23413" spans="1:13" x14ac:dyDescent="0.25">
      <c r="A23413" t="s">
        <v>317</v>
      </c>
      <c r="B23413" t="s">
        <v>51</v>
      </c>
      <c r="C23413" t="s">
        <v>15</v>
      </c>
      <c r="D23413" t="s">
        <v>29</v>
      </c>
      <c r="E23413" s="1">
        <v>43279.74</v>
      </c>
      <c r="F23413" t="s">
        <v>25</v>
      </c>
      <c r="G23413">
        <v>18</v>
      </c>
      <c r="H23413">
        <v>4269</v>
      </c>
      <c r="I23413">
        <v>1389</v>
      </c>
      <c r="J23413">
        <v>86.91</v>
      </c>
      <c r="K23413">
        <v>18.329999999999998</v>
      </c>
      <c r="L23413" t="s">
        <v>42</v>
      </c>
      <c r="M23413">
        <v>39.74</v>
      </c>
    </row>
    <row r="23414" spans="1:13" hidden="1" x14ac:dyDescent="0.25">
      <c r="A23414" t="s">
        <v>590</v>
      </c>
      <c r="B23414" t="s">
        <v>34</v>
      </c>
      <c r="C23414" t="s">
        <v>15</v>
      </c>
      <c r="D23414" t="s">
        <v>16</v>
      </c>
      <c r="E23414" s="1">
        <v>61525.15</v>
      </c>
      <c r="F23414" t="s">
        <v>17</v>
      </c>
      <c r="G23414">
        <v>2</v>
      </c>
      <c r="H23414">
        <v>5246</v>
      </c>
      <c r="I23414">
        <v>5785</v>
      </c>
      <c r="J23414">
        <v>62.94</v>
      </c>
      <c r="K23414">
        <v>62.68</v>
      </c>
      <c r="L23414" t="s">
        <v>21</v>
      </c>
      <c r="M23414">
        <v>76.099999999999994</v>
      </c>
    </row>
    <row r="23415" spans="1:13" x14ac:dyDescent="0.25">
      <c r="A23415" t="s">
        <v>155</v>
      </c>
      <c r="B23415" t="s">
        <v>39</v>
      </c>
      <c r="C23415" t="s">
        <v>35</v>
      </c>
      <c r="D23415" t="s">
        <v>29</v>
      </c>
      <c r="E23415" s="1">
        <v>105856.78</v>
      </c>
      <c r="F23415" t="s">
        <v>17</v>
      </c>
      <c r="G23415">
        <v>15</v>
      </c>
      <c r="H23415">
        <v>1418</v>
      </c>
      <c r="I23415">
        <v>5531</v>
      </c>
      <c r="J23415">
        <v>43.6</v>
      </c>
      <c r="K23415">
        <v>30.2</v>
      </c>
      <c r="L23415" t="s">
        <v>58</v>
      </c>
      <c r="M23415">
        <v>48.53</v>
      </c>
    </row>
    <row r="23416" spans="1:13" hidden="1" x14ac:dyDescent="0.25">
      <c r="A23416" t="s">
        <v>630</v>
      </c>
      <c r="B23416" t="s">
        <v>51</v>
      </c>
      <c r="C23416" t="s">
        <v>15</v>
      </c>
      <c r="D23416" t="s">
        <v>24</v>
      </c>
      <c r="E23416" s="1">
        <v>56800.5</v>
      </c>
      <c r="F23416" t="s">
        <v>30</v>
      </c>
      <c r="G23416">
        <v>10</v>
      </c>
      <c r="H23416">
        <v>5604</v>
      </c>
      <c r="I23416">
        <v>397</v>
      </c>
      <c r="J23416">
        <v>67.19</v>
      </c>
      <c r="K23416">
        <v>51.75</v>
      </c>
      <c r="L23416" t="s">
        <v>42</v>
      </c>
      <c r="M23416">
        <v>38.43</v>
      </c>
    </row>
    <row r="23417" spans="1:13" x14ac:dyDescent="0.25">
      <c r="A23417" t="s">
        <v>160</v>
      </c>
      <c r="B23417" t="s">
        <v>51</v>
      </c>
      <c r="C23417" t="s">
        <v>15</v>
      </c>
      <c r="D23417" t="s">
        <v>29</v>
      </c>
      <c r="E23417" s="1">
        <v>40790.01</v>
      </c>
      <c r="F23417" t="s">
        <v>45</v>
      </c>
      <c r="G23417">
        <v>5</v>
      </c>
      <c r="H23417">
        <v>8863</v>
      </c>
      <c r="I23417">
        <v>1671</v>
      </c>
      <c r="J23417">
        <v>62.44</v>
      </c>
      <c r="K23417">
        <v>49.31</v>
      </c>
      <c r="L23417" t="s">
        <v>26</v>
      </c>
      <c r="M23417">
        <v>25.05</v>
      </c>
    </row>
    <row r="23418" spans="1:13" hidden="1" x14ac:dyDescent="0.25">
      <c r="A23418" t="s">
        <v>428</v>
      </c>
      <c r="B23418" t="s">
        <v>14</v>
      </c>
      <c r="C23418" t="s">
        <v>15</v>
      </c>
      <c r="D23418" t="s">
        <v>24</v>
      </c>
      <c r="E23418" s="1">
        <v>123959.97</v>
      </c>
      <c r="F23418" t="s">
        <v>25</v>
      </c>
      <c r="G23418">
        <v>13</v>
      </c>
      <c r="H23418">
        <v>1817</v>
      </c>
      <c r="I23418">
        <v>8317</v>
      </c>
      <c r="J23418">
        <v>1.77</v>
      </c>
      <c r="K23418">
        <v>13.84</v>
      </c>
      <c r="L23418" t="s">
        <v>18</v>
      </c>
      <c r="M23418">
        <v>22.98</v>
      </c>
    </row>
    <row r="23419" spans="1:13" hidden="1" x14ac:dyDescent="0.25">
      <c r="A23419" t="s">
        <v>302</v>
      </c>
      <c r="B23419" t="s">
        <v>34</v>
      </c>
      <c r="C23419" t="s">
        <v>35</v>
      </c>
      <c r="D23419" t="s">
        <v>16</v>
      </c>
      <c r="E23419" s="1">
        <v>97653.97</v>
      </c>
      <c r="F23419" t="s">
        <v>25</v>
      </c>
      <c r="G23419">
        <v>10</v>
      </c>
      <c r="H23419">
        <v>8146</v>
      </c>
      <c r="I23419">
        <v>1159</v>
      </c>
      <c r="J23419">
        <v>14.33</v>
      </c>
      <c r="K23419">
        <v>67.53</v>
      </c>
      <c r="L23419" t="s">
        <v>21</v>
      </c>
      <c r="M23419">
        <v>60.65</v>
      </c>
    </row>
    <row r="23420" spans="1:13" hidden="1" x14ac:dyDescent="0.25">
      <c r="A23420" t="s">
        <v>245</v>
      </c>
      <c r="B23420" t="s">
        <v>28</v>
      </c>
      <c r="C23420" t="s">
        <v>35</v>
      </c>
      <c r="D23420" t="s">
        <v>16</v>
      </c>
      <c r="E23420" s="1">
        <v>59696.92</v>
      </c>
      <c r="F23420" t="s">
        <v>25</v>
      </c>
      <c r="G23420">
        <v>2</v>
      </c>
      <c r="H23420">
        <v>2699</v>
      </c>
      <c r="I23420">
        <v>6360</v>
      </c>
      <c r="J23420">
        <v>63.08</v>
      </c>
      <c r="K23420">
        <v>53.11</v>
      </c>
      <c r="L23420" t="s">
        <v>48</v>
      </c>
      <c r="M23420">
        <v>58.82</v>
      </c>
    </row>
    <row r="23421" spans="1:13" x14ac:dyDescent="0.25">
      <c r="A23421" t="s">
        <v>374</v>
      </c>
      <c r="B23421" t="s">
        <v>51</v>
      </c>
      <c r="C23421" t="s">
        <v>15</v>
      </c>
      <c r="D23421" t="s">
        <v>29</v>
      </c>
      <c r="E23421" s="1">
        <v>145377.32</v>
      </c>
      <c r="F23421" t="s">
        <v>45</v>
      </c>
      <c r="G23421">
        <v>3</v>
      </c>
      <c r="H23421">
        <v>600</v>
      </c>
      <c r="I23421">
        <v>3428</v>
      </c>
      <c r="J23421">
        <v>74.55</v>
      </c>
      <c r="K23421">
        <v>51.45</v>
      </c>
      <c r="L23421" t="s">
        <v>21</v>
      </c>
      <c r="M23421">
        <v>73.98</v>
      </c>
    </row>
    <row r="23422" spans="1:13" hidden="1" x14ac:dyDescent="0.25">
      <c r="A23422" t="s">
        <v>464</v>
      </c>
      <c r="B23422" t="s">
        <v>14</v>
      </c>
      <c r="C23422" t="s">
        <v>15</v>
      </c>
      <c r="D23422" t="s">
        <v>16</v>
      </c>
      <c r="E23422" s="1">
        <v>114019.49</v>
      </c>
      <c r="F23422" t="s">
        <v>30</v>
      </c>
      <c r="G23422">
        <v>9</v>
      </c>
      <c r="H23422">
        <v>4626</v>
      </c>
      <c r="I23422">
        <v>4079</v>
      </c>
      <c r="J23422">
        <v>53.47</v>
      </c>
      <c r="K23422">
        <v>28.92</v>
      </c>
      <c r="L23422" t="s">
        <v>33</v>
      </c>
      <c r="M23422">
        <v>65.98</v>
      </c>
    </row>
    <row r="23423" spans="1:13" hidden="1" x14ac:dyDescent="0.25">
      <c r="A23423" t="s">
        <v>457</v>
      </c>
      <c r="B23423" t="s">
        <v>54</v>
      </c>
      <c r="C23423" t="s">
        <v>35</v>
      </c>
      <c r="D23423" t="s">
        <v>24</v>
      </c>
      <c r="E23423" s="1">
        <v>91624.83</v>
      </c>
      <c r="F23423" t="s">
        <v>25</v>
      </c>
      <c r="G23423">
        <v>6</v>
      </c>
      <c r="H23423">
        <v>6861</v>
      </c>
      <c r="I23423">
        <v>2379</v>
      </c>
      <c r="J23423">
        <v>12.87</v>
      </c>
      <c r="K23423">
        <v>28.99</v>
      </c>
      <c r="L23423" t="s">
        <v>42</v>
      </c>
      <c r="M23423">
        <v>72.44</v>
      </c>
    </row>
    <row r="23424" spans="1:13" hidden="1" x14ac:dyDescent="0.25">
      <c r="A23424" t="s">
        <v>361</v>
      </c>
      <c r="B23424" t="s">
        <v>23</v>
      </c>
      <c r="C23424" t="s">
        <v>35</v>
      </c>
      <c r="D23424" t="s">
        <v>16</v>
      </c>
      <c r="E23424" s="1">
        <v>135857.1</v>
      </c>
      <c r="F23424" t="s">
        <v>17</v>
      </c>
      <c r="G23424">
        <v>13</v>
      </c>
      <c r="H23424">
        <v>4074</v>
      </c>
      <c r="I23424">
        <v>5941</v>
      </c>
      <c r="J23424">
        <v>15.94</v>
      </c>
      <c r="K23424">
        <v>83.56</v>
      </c>
      <c r="L23424" t="s">
        <v>33</v>
      </c>
      <c r="M23424">
        <v>24.7</v>
      </c>
    </row>
    <row r="23425" spans="1:13" hidden="1" x14ac:dyDescent="0.25">
      <c r="A23425" t="s">
        <v>512</v>
      </c>
      <c r="B23425" t="s">
        <v>51</v>
      </c>
      <c r="C23425" t="s">
        <v>35</v>
      </c>
      <c r="D23425" t="s">
        <v>24</v>
      </c>
      <c r="E23425" s="1">
        <v>107985.05</v>
      </c>
      <c r="F23425" t="s">
        <v>37</v>
      </c>
      <c r="G23425">
        <v>1</v>
      </c>
      <c r="H23425">
        <v>7441</v>
      </c>
      <c r="I23425">
        <v>6005</v>
      </c>
      <c r="J23425">
        <v>64.73</v>
      </c>
      <c r="K23425">
        <v>36.61</v>
      </c>
      <c r="L23425" t="s">
        <v>31</v>
      </c>
      <c r="M23425">
        <v>64.400000000000006</v>
      </c>
    </row>
    <row r="23426" spans="1:13" hidden="1" x14ac:dyDescent="0.25">
      <c r="A23426" t="s">
        <v>36</v>
      </c>
      <c r="B23426" t="s">
        <v>28</v>
      </c>
      <c r="C23426" t="s">
        <v>35</v>
      </c>
      <c r="D23426" t="s">
        <v>16</v>
      </c>
      <c r="E23426" s="1">
        <v>110559.9</v>
      </c>
      <c r="F23426" t="s">
        <v>25</v>
      </c>
      <c r="G23426">
        <v>13</v>
      </c>
      <c r="H23426">
        <v>8743</v>
      </c>
      <c r="I23426">
        <v>3037</v>
      </c>
      <c r="J23426">
        <v>83.33</v>
      </c>
      <c r="K23426">
        <v>69.790000000000006</v>
      </c>
      <c r="L23426" t="s">
        <v>48</v>
      </c>
      <c r="M23426">
        <v>67.81</v>
      </c>
    </row>
    <row r="23427" spans="1:13" x14ac:dyDescent="0.25">
      <c r="A23427" t="s">
        <v>605</v>
      </c>
      <c r="B23427" t="s">
        <v>20</v>
      </c>
      <c r="C23427" t="s">
        <v>15</v>
      </c>
      <c r="D23427" t="s">
        <v>29</v>
      </c>
      <c r="E23427" s="1">
        <v>85597.83</v>
      </c>
      <c r="F23427" t="s">
        <v>17</v>
      </c>
      <c r="G23427">
        <v>4</v>
      </c>
      <c r="H23427">
        <v>9538</v>
      </c>
      <c r="I23427">
        <v>676</v>
      </c>
      <c r="J23427">
        <v>4.3499999999999996</v>
      </c>
      <c r="K23427">
        <v>48.18</v>
      </c>
      <c r="L23427" t="s">
        <v>42</v>
      </c>
      <c r="M23427">
        <v>44.4</v>
      </c>
    </row>
    <row r="23428" spans="1:13" x14ac:dyDescent="0.25">
      <c r="A23428" t="s">
        <v>476</v>
      </c>
      <c r="B23428" t="s">
        <v>34</v>
      </c>
      <c r="C23428" t="s">
        <v>35</v>
      </c>
      <c r="D23428" t="s">
        <v>29</v>
      </c>
      <c r="E23428" s="1">
        <v>55600.86</v>
      </c>
      <c r="F23428" t="s">
        <v>17</v>
      </c>
      <c r="G23428">
        <v>5</v>
      </c>
      <c r="H23428">
        <v>6063</v>
      </c>
      <c r="I23428">
        <v>1653</v>
      </c>
      <c r="J23428">
        <v>61.91</v>
      </c>
      <c r="K23428">
        <v>22.75</v>
      </c>
      <c r="L23428" t="s">
        <v>18</v>
      </c>
      <c r="M23428">
        <v>30.69</v>
      </c>
    </row>
    <row r="23429" spans="1:13" hidden="1" x14ac:dyDescent="0.25">
      <c r="A23429" t="s">
        <v>358</v>
      </c>
      <c r="B23429" t="s">
        <v>51</v>
      </c>
      <c r="C23429" t="s">
        <v>15</v>
      </c>
      <c r="D23429" t="s">
        <v>24</v>
      </c>
      <c r="E23429" s="1">
        <v>78534.94</v>
      </c>
      <c r="F23429" t="s">
        <v>17</v>
      </c>
      <c r="G23429">
        <v>4</v>
      </c>
      <c r="H23429">
        <v>1990</v>
      </c>
      <c r="I23429">
        <v>2983</v>
      </c>
      <c r="J23429">
        <v>47.13</v>
      </c>
      <c r="K23429">
        <v>31.8</v>
      </c>
      <c r="L23429" t="s">
        <v>26</v>
      </c>
      <c r="M23429">
        <v>43.32</v>
      </c>
    </row>
    <row r="23430" spans="1:13" x14ac:dyDescent="0.25">
      <c r="A23430" t="s">
        <v>561</v>
      </c>
      <c r="B23430" t="s">
        <v>23</v>
      </c>
      <c r="C23430" t="s">
        <v>15</v>
      </c>
      <c r="D23430" t="s">
        <v>29</v>
      </c>
      <c r="E23430" s="1">
        <v>77960.3</v>
      </c>
      <c r="F23430" t="s">
        <v>25</v>
      </c>
      <c r="G23430">
        <v>3</v>
      </c>
      <c r="H23430">
        <v>3195</v>
      </c>
      <c r="I23430">
        <v>1606</v>
      </c>
      <c r="J23430">
        <v>6.08</v>
      </c>
      <c r="K23430">
        <v>80.55</v>
      </c>
      <c r="L23430" t="s">
        <v>58</v>
      </c>
      <c r="M23430">
        <v>47.32</v>
      </c>
    </row>
    <row r="23431" spans="1:13" x14ac:dyDescent="0.25">
      <c r="A23431" t="s">
        <v>327</v>
      </c>
      <c r="B23431" t="s">
        <v>23</v>
      </c>
      <c r="C23431" t="s">
        <v>15</v>
      </c>
      <c r="D23431" t="s">
        <v>29</v>
      </c>
      <c r="E23431" s="1">
        <v>70666.759999999995</v>
      </c>
      <c r="F23431" t="s">
        <v>30</v>
      </c>
      <c r="G23431">
        <v>11</v>
      </c>
      <c r="H23431">
        <v>348</v>
      </c>
      <c r="I23431">
        <v>2483</v>
      </c>
      <c r="J23431">
        <v>21.33</v>
      </c>
      <c r="K23431">
        <v>49.36</v>
      </c>
      <c r="L23431" t="s">
        <v>21</v>
      </c>
      <c r="M23431">
        <v>40.909999999999997</v>
      </c>
    </row>
    <row r="23432" spans="1:13" hidden="1" x14ac:dyDescent="0.25">
      <c r="A23432" t="s">
        <v>240</v>
      </c>
      <c r="B23432" t="s">
        <v>51</v>
      </c>
      <c r="C23432" t="s">
        <v>15</v>
      </c>
      <c r="D23432" t="s">
        <v>24</v>
      </c>
      <c r="E23432" s="1">
        <v>130995.01</v>
      </c>
      <c r="F23432" t="s">
        <v>30</v>
      </c>
      <c r="G23432">
        <v>16</v>
      </c>
      <c r="H23432">
        <v>5230</v>
      </c>
      <c r="I23432">
        <v>8384</v>
      </c>
      <c r="J23432">
        <v>93.93</v>
      </c>
      <c r="K23432">
        <v>66.37</v>
      </c>
      <c r="L23432" t="s">
        <v>33</v>
      </c>
      <c r="M23432">
        <v>28.37</v>
      </c>
    </row>
    <row r="23433" spans="1:13" x14ac:dyDescent="0.25">
      <c r="A23433" t="s">
        <v>215</v>
      </c>
      <c r="B23433" t="s">
        <v>20</v>
      </c>
      <c r="C23433" t="s">
        <v>35</v>
      </c>
      <c r="D23433" t="s">
        <v>29</v>
      </c>
      <c r="E23433" s="1">
        <v>82810.679999999993</v>
      </c>
      <c r="F23433" t="s">
        <v>37</v>
      </c>
      <c r="G23433">
        <v>15</v>
      </c>
      <c r="H23433">
        <v>7008</v>
      </c>
      <c r="I23433">
        <v>2695</v>
      </c>
      <c r="J23433">
        <v>99.67</v>
      </c>
      <c r="K23433">
        <v>29.82</v>
      </c>
      <c r="L23433" t="s">
        <v>21</v>
      </c>
      <c r="M23433">
        <v>27.34</v>
      </c>
    </row>
    <row r="23434" spans="1:13" x14ac:dyDescent="0.25">
      <c r="A23434" t="s">
        <v>637</v>
      </c>
      <c r="B23434" t="s">
        <v>28</v>
      </c>
      <c r="C23434" t="s">
        <v>15</v>
      </c>
      <c r="D23434" t="s">
        <v>29</v>
      </c>
      <c r="E23434" s="1">
        <v>88172.86</v>
      </c>
      <c r="F23434" t="s">
        <v>17</v>
      </c>
      <c r="G23434">
        <v>14</v>
      </c>
      <c r="H23434">
        <v>977</v>
      </c>
      <c r="I23434">
        <v>1081</v>
      </c>
      <c r="J23434">
        <v>31.17</v>
      </c>
      <c r="K23434">
        <v>78.36</v>
      </c>
      <c r="L23434" t="s">
        <v>42</v>
      </c>
      <c r="M23434">
        <v>35.130000000000003</v>
      </c>
    </row>
    <row r="23435" spans="1:13" hidden="1" x14ac:dyDescent="0.25">
      <c r="A23435" t="s">
        <v>98</v>
      </c>
      <c r="B23435" t="s">
        <v>14</v>
      </c>
      <c r="C23435" t="s">
        <v>35</v>
      </c>
      <c r="D23435" t="s">
        <v>16</v>
      </c>
      <c r="E23435" s="1">
        <v>93183.81</v>
      </c>
      <c r="F23435" t="s">
        <v>45</v>
      </c>
      <c r="G23435">
        <v>20</v>
      </c>
      <c r="H23435">
        <v>2650</v>
      </c>
      <c r="I23435">
        <v>5611</v>
      </c>
      <c r="J23435">
        <v>86.71</v>
      </c>
      <c r="K23435">
        <v>0.11</v>
      </c>
      <c r="L23435" t="s">
        <v>48</v>
      </c>
      <c r="M23435">
        <v>75.430000000000007</v>
      </c>
    </row>
    <row r="23436" spans="1:13" hidden="1" x14ac:dyDescent="0.25">
      <c r="A23436" t="s">
        <v>448</v>
      </c>
      <c r="B23436" t="s">
        <v>20</v>
      </c>
      <c r="C23436" t="s">
        <v>15</v>
      </c>
      <c r="D23436" t="s">
        <v>16</v>
      </c>
      <c r="E23436" s="1">
        <v>92479.69</v>
      </c>
      <c r="F23436" t="s">
        <v>25</v>
      </c>
      <c r="G23436">
        <v>14</v>
      </c>
      <c r="H23436">
        <v>4328</v>
      </c>
      <c r="I23436">
        <v>1682</v>
      </c>
      <c r="J23436">
        <v>70.28</v>
      </c>
      <c r="K23436">
        <v>80.52</v>
      </c>
      <c r="L23436" t="s">
        <v>21</v>
      </c>
      <c r="M23436">
        <v>54.86</v>
      </c>
    </row>
    <row r="23437" spans="1:13" hidden="1" x14ac:dyDescent="0.25">
      <c r="A23437" t="s">
        <v>515</v>
      </c>
      <c r="B23437" t="s">
        <v>34</v>
      </c>
      <c r="C23437" t="s">
        <v>15</v>
      </c>
      <c r="D23437" t="s">
        <v>16</v>
      </c>
      <c r="E23437" s="1">
        <v>133049.10999999999</v>
      </c>
      <c r="F23437" t="s">
        <v>37</v>
      </c>
      <c r="G23437">
        <v>8</v>
      </c>
      <c r="H23437">
        <v>1033</v>
      </c>
      <c r="I23437">
        <v>6516</v>
      </c>
      <c r="J23437">
        <v>7.08</v>
      </c>
      <c r="K23437">
        <v>71.040000000000006</v>
      </c>
      <c r="L23437" t="s">
        <v>21</v>
      </c>
      <c r="M23437">
        <v>39.75</v>
      </c>
    </row>
    <row r="23438" spans="1:13" hidden="1" x14ac:dyDescent="0.25">
      <c r="A23438" t="s">
        <v>310</v>
      </c>
      <c r="B23438" t="s">
        <v>39</v>
      </c>
      <c r="C23438" t="s">
        <v>35</v>
      </c>
      <c r="D23438" t="s">
        <v>16</v>
      </c>
      <c r="E23438" s="1">
        <v>49165.87</v>
      </c>
      <c r="F23438" t="s">
        <v>30</v>
      </c>
      <c r="G23438">
        <v>12</v>
      </c>
      <c r="H23438">
        <v>1703</v>
      </c>
      <c r="I23438">
        <v>4257</v>
      </c>
      <c r="J23438">
        <v>48.89</v>
      </c>
      <c r="K23438">
        <v>54.14</v>
      </c>
      <c r="L23438" t="s">
        <v>31</v>
      </c>
      <c r="M23438">
        <v>61.04</v>
      </c>
    </row>
    <row r="23439" spans="1:13" x14ac:dyDescent="0.25">
      <c r="A23439" t="s">
        <v>193</v>
      </c>
      <c r="B23439" t="s">
        <v>14</v>
      </c>
      <c r="C23439" t="s">
        <v>15</v>
      </c>
      <c r="D23439" t="s">
        <v>29</v>
      </c>
      <c r="E23439" s="1">
        <v>99911.06</v>
      </c>
      <c r="F23439" t="s">
        <v>45</v>
      </c>
      <c r="G23439">
        <v>0</v>
      </c>
      <c r="H23439">
        <v>768</v>
      </c>
      <c r="I23439">
        <v>7169</v>
      </c>
      <c r="J23439">
        <v>52.1</v>
      </c>
      <c r="K23439">
        <v>88.27</v>
      </c>
      <c r="L23439" t="s">
        <v>33</v>
      </c>
      <c r="M23439">
        <v>41.1</v>
      </c>
    </row>
    <row r="23440" spans="1:13" x14ac:dyDescent="0.25">
      <c r="A23440" t="s">
        <v>199</v>
      </c>
      <c r="B23440" t="s">
        <v>28</v>
      </c>
      <c r="C23440" t="s">
        <v>35</v>
      </c>
      <c r="D23440" t="s">
        <v>29</v>
      </c>
      <c r="E23440" s="1">
        <v>41994.77</v>
      </c>
      <c r="F23440" t="s">
        <v>45</v>
      </c>
      <c r="G23440">
        <v>3</v>
      </c>
      <c r="H23440">
        <v>416</v>
      </c>
      <c r="I23440">
        <v>6294</v>
      </c>
      <c r="J23440">
        <v>59.16</v>
      </c>
      <c r="K23440">
        <v>2.64</v>
      </c>
      <c r="L23440" t="s">
        <v>48</v>
      </c>
      <c r="M23440">
        <v>37.28</v>
      </c>
    </row>
    <row r="23441" spans="1:13" x14ac:dyDescent="0.25">
      <c r="A23441" t="s">
        <v>549</v>
      </c>
      <c r="B23441" t="s">
        <v>34</v>
      </c>
      <c r="C23441" t="s">
        <v>35</v>
      </c>
      <c r="D23441" t="s">
        <v>29</v>
      </c>
      <c r="E23441" s="1">
        <v>79844.81</v>
      </c>
      <c r="F23441" t="s">
        <v>30</v>
      </c>
      <c r="G23441">
        <v>4</v>
      </c>
      <c r="H23441">
        <v>5999</v>
      </c>
      <c r="I23441">
        <v>6302</v>
      </c>
      <c r="J23441">
        <v>68.75</v>
      </c>
      <c r="K23441">
        <v>73.08</v>
      </c>
      <c r="L23441" t="s">
        <v>31</v>
      </c>
      <c r="M23441">
        <v>46.85</v>
      </c>
    </row>
    <row r="23442" spans="1:13" hidden="1" x14ac:dyDescent="0.25">
      <c r="A23442" t="s">
        <v>640</v>
      </c>
      <c r="B23442" t="s">
        <v>28</v>
      </c>
      <c r="C23442" t="s">
        <v>35</v>
      </c>
      <c r="D23442" t="s">
        <v>24</v>
      </c>
      <c r="E23442" s="1">
        <v>91454.36</v>
      </c>
      <c r="F23442" t="s">
        <v>17</v>
      </c>
      <c r="G23442">
        <v>10</v>
      </c>
      <c r="H23442">
        <v>6274</v>
      </c>
      <c r="I23442">
        <v>4548</v>
      </c>
      <c r="J23442">
        <v>73.739999999999995</v>
      </c>
      <c r="K23442">
        <v>71.02</v>
      </c>
      <c r="L23442" t="s">
        <v>18</v>
      </c>
      <c r="M23442">
        <v>58.42</v>
      </c>
    </row>
    <row r="23443" spans="1:13" hidden="1" x14ac:dyDescent="0.25">
      <c r="A23443" t="s">
        <v>536</v>
      </c>
      <c r="B23443" t="s">
        <v>23</v>
      </c>
      <c r="C23443" t="s">
        <v>15</v>
      </c>
      <c r="D23443" t="s">
        <v>16</v>
      </c>
      <c r="E23443" s="1">
        <v>34135.480000000003</v>
      </c>
      <c r="F23443" t="s">
        <v>17</v>
      </c>
      <c r="G23443">
        <v>3</v>
      </c>
      <c r="H23443">
        <v>650</v>
      </c>
      <c r="I23443">
        <v>8597</v>
      </c>
      <c r="J23443">
        <v>5.19</v>
      </c>
      <c r="K23443">
        <v>20.7</v>
      </c>
      <c r="L23443" t="s">
        <v>42</v>
      </c>
      <c r="M23443">
        <v>45.63</v>
      </c>
    </row>
    <row r="23444" spans="1:13" hidden="1" x14ac:dyDescent="0.25">
      <c r="A23444" t="s">
        <v>125</v>
      </c>
      <c r="B23444" t="s">
        <v>39</v>
      </c>
      <c r="C23444" t="s">
        <v>15</v>
      </c>
      <c r="D23444" t="s">
        <v>16</v>
      </c>
      <c r="E23444" s="1">
        <v>50962.62</v>
      </c>
      <c r="F23444" t="s">
        <v>25</v>
      </c>
      <c r="G23444">
        <v>19</v>
      </c>
      <c r="H23444">
        <v>9381</v>
      </c>
      <c r="I23444">
        <v>2301</v>
      </c>
      <c r="J23444">
        <v>35.4</v>
      </c>
      <c r="K23444">
        <v>7.79</v>
      </c>
      <c r="L23444" t="s">
        <v>18</v>
      </c>
      <c r="M23444">
        <v>40.29</v>
      </c>
    </row>
    <row r="23445" spans="1:13" hidden="1" x14ac:dyDescent="0.25">
      <c r="A23445" t="s">
        <v>626</v>
      </c>
      <c r="B23445" t="s">
        <v>28</v>
      </c>
      <c r="C23445" t="s">
        <v>35</v>
      </c>
      <c r="D23445" t="s">
        <v>24</v>
      </c>
      <c r="E23445" s="1">
        <v>71541.61</v>
      </c>
      <c r="F23445" t="s">
        <v>37</v>
      </c>
      <c r="G23445">
        <v>9</v>
      </c>
      <c r="H23445">
        <v>557</v>
      </c>
      <c r="I23445">
        <v>1122</v>
      </c>
      <c r="J23445">
        <v>94.93</v>
      </c>
      <c r="K23445">
        <v>81.040000000000006</v>
      </c>
      <c r="L23445" t="s">
        <v>42</v>
      </c>
      <c r="M23445">
        <v>68.540000000000006</v>
      </c>
    </row>
    <row r="23446" spans="1:13" x14ac:dyDescent="0.25">
      <c r="A23446" t="s">
        <v>555</v>
      </c>
      <c r="B23446" t="s">
        <v>34</v>
      </c>
      <c r="C23446" t="s">
        <v>15</v>
      </c>
      <c r="D23446" t="s">
        <v>29</v>
      </c>
      <c r="E23446" s="1">
        <v>66662.36</v>
      </c>
      <c r="F23446" t="s">
        <v>45</v>
      </c>
      <c r="G23446">
        <v>17</v>
      </c>
      <c r="H23446">
        <v>8467</v>
      </c>
      <c r="I23446">
        <v>8689</v>
      </c>
      <c r="J23446">
        <v>9.33</v>
      </c>
      <c r="K23446">
        <v>49.24</v>
      </c>
      <c r="L23446" t="s">
        <v>31</v>
      </c>
      <c r="M23446">
        <v>50.23</v>
      </c>
    </row>
    <row r="23447" spans="1:13" x14ac:dyDescent="0.25">
      <c r="A23447" t="s">
        <v>375</v>
      </c>
      <c r="B23447" t="s">
        <v>51</v>
      </c>
      <c r="C23447" t="s">
        <v>35</v>
      </c>
      <c r="D23447" t="s">
        <v>29</v>
      </c>
      <c r="E23447" s="1">
        <v>69628.960000000006</v>
      </c>
      <c r="F23447" t="s">
        <v>45</v>
      </c>
      <c r="G23447">
        <v>3</v>
      </c>
      <c r="H23447">
        <v>5935</v>
      </c>
      <c r="I23447">
        <v>1234</v>
      </c>
      <c r="J23447">
        <v>63.81</v>
      </c>
      <c r="K23447">
        <v>18.920000000000002</v>
      </c>
      <c r="L23447" t="s">
        <v>33</v>
      </c>
      <c r="M23447">
        <v>50.32</v>
      </c>
    </row>
    <row r="23448" spans="1:13" x14ac:dyDescent="0.25">
      <c r="A23448" t="s">
        <v>398</v>
      </c>
      <c r="B23448" t="s">
        <v>28</v>
      </c>
      <c r="C23448" t="s">
        <v>15</v>
      </c>
      <c r="D23448" t="s">
        <v>29</v>
      </c>
      <c r="E23448" s="1">
        <v>132136.88</v>
      </c>
      <c r="F23448" t="s">
        <v>17</v>
      </c>
      <c r="G23448">
        <v>16</v>
      </c>
      <c r="H23448">
        <v>2043</v>
      </c>
      <c r="I23448">
        <v>4722</v>
      </c>
      <c r="J23448">
        <v>0.8</v>
      </c>
      <c r="K23448">
        <v>42.12</v>
      </c>
      <c r="L23448" t="s">
        <v>21</v>
      </c>
      <c r="M23448">
        <v>24.01</v>
      </c>
    </row>
    <row r="23449" spans="1:13" hidden="1" x14ac:dyDescent="0.25">
      <c r="A23449" t="s">
        <v>413</v>
      </c>
      <c r="B23449" t="s">
        <v>20</v>
      </c>
      <c r="C23449" t="s">
        <v>35</v>
      </c>
      <c r="D23449" t="s">
        <v>24</v>
      </c>
      <c r="E23449" s="1">
        <v>111108.2</v>
      </c>
      <c r="F23449" t="s">
        <v>37</v>
      </c>
      <c r="G23449">
        <v>15</v>
      </c>
      <c r="H23449">
        <v>4489</v>
      </c>
      <c r="I23449">
        <v>1341</v>
      </c>
      <c r="J23449">
        <v>35.020000000000003</v>
      </c>
      <c r="K23449">
        <v>25.15</v>
      </c>
      <c r="L23449" t="s">
        <v>58</v>
      </c>
      <c r="M23449">
        <v>22.75</v>
      </c>
    </row>
    <row r="23450" spans="1:13" x14ac:dyDescent="0.25">
      <c r="A23450" t="s">
        <v>220</v>
      </c>
      <c r="B23450" t="s">
        <v>28</v>
      </c>
      <c r="C23450" t="s">
        <v>35</v>
      </c>
      <c r="D23450" t="s">
        <v>29</v>
      </c>
      <c r="E23450" s="1">
        <v>72000.95</v>
      </c>
      <c r="F23450" t="s">
        <v>17</v>
      </c>
      <c r="G23450">
        <v>7</v>
      </c>
      <c r="H23450">
        <v>7358</v>
      </c>
      <c r="I23450">
        <v>8771</v>
      </c>
      <c r="J23450">
        <v>71.92</v>
      </c>
      <c r="K23450">
        <v>39.11</v>
      </c>
      <c r="L23450" t="s">
        <v>48</v>
      </c>
      <c r="M23450">
        <v>57.92</v>
      </c>
    </row>
    <row r="23451" spans="1:13" hidden="1" x14ac:dyDescent="0.25">
      <c r="A23451" t="s">
        <v>69</v>
      </c>
      <c r="B23451" t="s">
        <v>54</v>
      </c>
      <c r="C23451" t="s">
        <v>15</v>
      </c>
      <c r="D23451" t="s">
        <v>24</v>
      </c>
      <c r="E23451" s="1">
        <v>66575.100000000006</v>
      </c>
      <c r="F23451" t="s">
        <v>45</v>
      </c>
      <c r="G23451">
        <v>10</v>
      </c>
      <c r="H23451">
        <v>9167</v>
      </c>
      <c r="I23451">
        <v>3425</v>
      </c>
      <c r="J23451">
        <v>72.17</v>
      </c>
      <c r="K23451">
        <v>10.26</v>
      </c>
      <c r="L23451" t="s">
        <v>18</v>
      </c>
      <c r="M23451">
        <v>62.72</v>
      </c>
    </row>
    <row r="23452" spans="1:13" hidden="1" x14ac:dyDescent="0.25">
      <c r="A23452" t="s">
        <v>546</v>
      </c>
      <c r="B23452" t="s">
        <v>20</v>
      </c>
      <c r="C23452" t="s">
        <v>35</v>
      </c>
      <c r="D23452" t="s">
        <v>24</v>
      </c>
      <c r="E23452" s="1">
        <v>108469.1</v>
      </c>
      <c r="F23452" t="s">
        <v>17</v>
      </c>
      <c r="G23452">
        <v>13</v>
      </c>
      <c r="H23452">
        <v>3008</v>
      </c>
      <c r="I23452">
        <v>1491</v>
      </c>
      <c r="J23452">
        <v>21.3</v>
      </c>
      <c r="K23452">
        <v>32.299999999999997</v>
      </c>
      <c r="L23452" t="s">
        <v>21</v>
      </c>
      <c r="M23452">
        <v>20.99</v>
      </c>
    </row>
    <row r="23453" spans="1:13" hidden="1" x14ac:dyDescent="0.25">
      <c r="A23453" t="s">
        <v>484</v>
      </c>
      <c r="B23453" t="s">
        <v>23</v>
      </c>
      <c r="C23453" t="s">
        <v>35</v>
      </c>
      <c r="D23453" t="s">
        <v>24</v>
      </c>
      <c r="E23453" s="1">
        <v>80021.34</v>
      </c>
      <c r="F23453" t="s">
        <v>25</v>
      </c>
      <c r="G23453">
        <v>19</v>
      </c>
      <c r="H23453">
        <v>7720</v>
      </c>
      <c r="I23453">
        <v>2973</v>
      </c>
      <c r="J23453">
        <v>24.32</v>
      </c>
      <c r="K23453">
        <v>98.87</v>
      </c>
      <c r="L23453" t="s">
        <v>33</v>
      </c>
      <c r="M23453">
        <v>69.86</v>
      </c>
    </row>
    <row r="23454" spans="1:13" hidden="1" x14ac:dyDescent="0.25">
      <c r="A23454" t="s">
        <v>215</v>
      </c>
      <c r="B23454" t="s">
        <v>39</v>
      </c>
      <c r="C23454" t="s">
        <v>15</v>
      </c>
      <c r="D23454" t="s">
        <v>16</v>
      </c>
      <c r="E23454" s="1">
        <v>66154.73</v>
      </c>
      <c r="F23454" t="s">
        <v>25</v>
      </c>
      <c r="G23454">
        <v>11</v>
      </c>
      <c r="H23454">
        <v>9155</v>
      </c>
      <c r="I23454">
        <v>8327</v>
      </c>
      <c r="J23454">
        <v>31.5</v>
      </c>
      <c r="K23454">
        <v>0.68</v>
      </c>
      <c r="L23454" t="s">
        <v>26</v>
      </c>
      <c r="M23454">
        <v>66.33</v>
      </c>
    </row>
    <row r="23455" spans="1:13" x14ac:dyDescent="0.25">
      <c r="A23455" t="s">
        <v>189</v>
      </c>
      <c r="B23455" t="s">
        <v>20</v>
      </c>
      <c r="C23455" t="s">
        <v>15</v>
      </c>
      <c r="D23455" t="s">
        <v>29</v>
      </c>
      <c r="E23455" s="1">
        <v>107708.44</v>
      </c>
      <c r="F23455" t="s">
        <v>37</v>
      </c>
      <c r="G23455">
        <v>9</v>
      </c>
      <c r="H23455">
        <v>2141</v>
      </c>
      <c r="I23455">
        <v>7489</v>
      </c>
      <c r="J23455">
        <v>40.69</v>
      </c>
      <c r="K23455">
        <v>25.92</v>
      </c>
      <c r="L23455" t="s">
        <v>18</v>
      </c>
      <c r="M23455">
        <v>63.71</v>
      </c>
    </row>
    <row r="23456" spans="1:13" x14ac:dyDescent="0.25">
      <c r="A23456" t="s">
        <v>614</v>
      </c>
      <c r="B23456" t="s">
        <v>39</v>
      </c>
      <c r="C23456" t="s">
        <v>35</v>
      </c>
      <c r="D23456" t="s">
        <v>29</v>
      </c>
      <c r="E23456" s="1">
        <v>86470.13</v>
      </c>
      <c r="F23456" t="s">
        <v>30</v>
      </c>
      <c r="G23456">
        <v>6</v>
      </c>
      <c r="H23456">
        <v>7725</v>
      </c>
      <c r="I23456">
        <v>8525</v>
      </c>
      <c r="J23456">
        <v>67.12</v>
      </c>
      <c r="K23456">
        <v>96.56</v>
      </c>
      <c r="L23456" t="s">
        <v>31</v>
      </c>
      <c r="M23456">
        <v>67.290000000000006</v>
      </c>
    </row>
    <row r="23457" spans="1:13" hidden="1" x14ac:dyDescent="0.25">
      <c r="A23457" t="s">
        <v>644</v>
      </c>
      <c r="B23457" t="s">
        <v>14</v>
      </c>
      <c r="C23457" t="s">
        <v>15</v>
      </c>
      <c r="D23457" t="s">
        <v>24</v>
      </c>
      <c r="E23457" s="1">
        <v>119139.35</v>
      </c>
      <c r="F23457" t="s">
        <v>30</v>
      </c>
      <c r="G23457">
        <v>9</v>
      </c>
      <c r="H23457">
        <v>4322</v>
      </c>
      <c r="I23457">
        <v>6422</v>
      </c>
      <c r="J23457">
        <v>87.67</v>
      </c>
      <c r="K23457">
        <v>78.849999999999994</v>
      </c>
      <c r="L23457" t="s">
        <v>42</v>
      </c>
      <c r="M23457">
        <v>69.33</v>
      </c>
    </row>
    <row r="23458" spans="1:13" x14ac:dyDescent="0.25">
      <c r="A23458" t="s">
        <v>204</v>
      </c>
      <c r="B23458" t="s">
        <v>23</v>
      </c>
      <c r="C23458" t="s">
        <v>35</v>
      </c>
      <c r="D23458" t="s">
        <v>29</v>
      </c>
      <c r="E23458" s="1">
        <v>84000.84</v>
      </c>
      <c r="F23458" t="s">
        <v>45</v>
      </c>
      <c r="G23458">
        <v>13</v>
      </c>
      <c r="H23458">
        <v>4845</v>
      </c>
      <c r="I23458">
        <v>1383</v>
      </c>
      <c r="J23458">
        <v>41.64</v>
      </c>
      <c r="K23458">
        <v>97.19</v>
      </c>
      <c r="L23458" t="s">
        <v>18</v>
      </c>
      <c r="M23458">
        <v>27.69</v>
      </c>
    </row>
    <row r="23459" spans="1:13" hidden="1" x14ac:dyDescent="0.25">
      <c r="A23459" t="s">
        <v>196</v>
      </c>
      <c r="B23459" t="s">
        <v>20</v>
      </c>
      <c r="C23459" t="s">
        <v>35</v>
      </c>
      <c r="D23459" t="s">
        <v>24</v>
      </c>
      <c r="E23459" s="1">
        <v>75083.25</v>
      </c>
      <c r="F23459" t="s">
        <v>45</v>
      </c>
      <c r="G23459">
        <v>16</v>
      </c>
      <c r="H23459">
        <v>9740</v>
      </c>
      <c r="I23459">
        <v>2898</v>
      </c>
      <c r="J23459">
        <v>60.75</v>
      </c>
      <c r="K23459">
        <v>81.459999999999994</v>
      </c>
      <c r="L23459" t="s">
        <v>33</v>
      </c>
      <c r="M23459">
        <v>72.650000000000006</v>
      </c>
    </row>
    <row r="23460" spans="1:13" hidden="1" x14ac:dyDescent="0.25">
      <c r="A23460" t="s">
        <v>421</v>
      </c>
      <c r="B23460" t="s">
        <v>34</v>
      </c>
      <c r="C23460" t="s">
        <v>15</v>
      </c>
      <c r="D23460" t="s">
        <v>24</v>
      </c>
      <c r="E23460" s="1">
        <v>74632.05</v>
      </c>
      <c r="F23460" t="s">
        <v>17</v>
      </c>
      <c r="G23460">
        <v>16</v>
      </c>
      <c r="H23460">
        <v>566</v>
      </c>
      <c r="I23460">
        <v>927</v>
      </c>
      <c r="J23460">
        <v>31.47</v>
      </c>
      <c r="K23460">
        <v>11.99</v>
      </c>
      <c r="L23460" t="s">
        <v>31</v>
      </c>
      <c r="M23460">
        <v>47.86</v>
      </c>
    </row>
    <row r="23461" spans="1:13" hidden="1" x14ac:dyDescent="0.25">
      <c r="A23461" t="s">
        <v>219</v>
      </c>
      <c r="B23461" t="s">
        <v>23</v>
      </c>
      <c r="C23461" t="s">
        <v>15</v>
      </c>
      <c r="D23461" t="s">
        <v>24</v>
      </c>
      <c r="E23461" s="1">
        <v>69533.22</v>
      </c>
      <c r="F23461" t="s">
        <v>45</v>
      </c>
      <c r="G23461">
        <v>9</v>
      </c>
      <c r="H23461">
        <v>2278</v>
      </c>
      <c r="I23461">
        <v>5031</v>
      </c>
      <c r="J23461">
        <v>99.93</v>
      </c>
      <c r="K23461">
        <v>77.81</v>
      </c>
      <c r="L23461" t="s">
        <v>26</v>
      </c>
      <c r="M23461">
        <v>39.369999999999997</v>
      </c>
    </row>
    <row r="23462" spans="1:13" hidden="1" x14ac:dyDescent="0.25">
      <c r="A23462" t="s">
        <v>161</v>
      </c>
      <c r="B23462" t="s">
        <v>23</v>
      </c>
      <c r="C23462" t="s">
        <v>35</v>
      </c>
      <c r="D23462" t="s">
        <v>16</v>
      </c>
      <c r="E23462" s="1">
        <v>65911.45</v>
      </c>
      <c r="F23462" t="s">
        <v>30</v>
      </c>
      <c r="G23462">
        <v>19</v>
      </c>
      <c r="H23462">
        <v>8757</v>
      </c>
      <c r="I23462">
        <v>1870</v>
      </c>
      <c r="J23462">
        <v>43.32</v>
      </c>
      <c r="K23462">
        <v>58.74</v>
      </c>
      <c r="L23462" t="s">
        <v>18</v>
      </c>
      <c r="M23462">
        <v>36.18</v>
      </c>
    </row>
    <row r="23463" spans="1:13" hidden="1" x14ac:dyDescent="0.25">
      <c r="A23463" t="s">
        <v>254</v>
      </c>
      <c r="B23463" t="s">
        <v>20</v>
      </c>
      <c r="C23463" t="s">
        <v>15</v>
      </c>
      <c r="D23463" t="s">
        <v>24</v>
      </c>
      <c r="E23463" s="1">
        <v>131472.01</v>
      </c>
      <c r="F23463" t="s">
        <v>17</v>
      </c>
      <c r="G23463">
        <v>15</v>
      </c>
      <c r="H23463">
        <v>7924</v>
      </c>
      <c r="I23463">
        <v>4863</v>
      </c>
      <c r="J23463">
        <v>63.58</v>
      </c>
      <c r="K23463">
        <v>40.44</v>
      </c>
      <c r="L23463" t="s">
        <v>18</v>
      </c>
      <c r="M23463">
        <v>46.1</v>
      </c>
    </row>
    <row r="23464" spans="1:13" x14ac:dyDescent="0.25">
      <c r="A23464" t="s">
        <v>203</v>
      </c>
      <c r="B23464" t="s">
        <v>20</v>
      </c>
      <c r="C23464" t="s">
        <v>15</v>
      </c>
      <c r="D23464" t="s">
        <v>29</v>
      </c>
      <c r="E23464" s="1">
        <v>117554.39</v>
      </c>
      <c r="F23464" t="s">
        <v>30</v>
      </c>
      <c r="G23464">
        <v>3</v>
      </c>
      <c r="H23464">
        <v>9457</v>
      </c>
      <c r="I23464">
        <v>665</v>
      </c>
      <c r="J23464">
        <v>59.29</v>
      </c>
      <c r="K23464">
        <v>86.05</v>
      </c>
      <c r="L23464" t="s">
        <v>18</v>
      </c>
      <c r="M23464">
        <v>75.27</v>
      </c>
    </row>
    <row r="23465" spans="1:13" hidden="1" x14ac:dyDescent="0.25">
      <c r="A23465" t="s">
        <v>455</v>
      </c>
      <c r="B23465" t="s">
        <v>28</v>
      </c>
      <c r="C23465" t="s">
        <v>15</v>
      </c>
      <c r="D23465" t="s">
        <v>24</v>
      </c>
      <c r="E23465" s="1">
        <v>123812.84</v>
      </c>
      <c r="F23465" t="s">
        <v>37</v>
      </c>
      <c r="G23465">
        <v>1</v>
      </c>
      <c r="H23465">
        <v>5557</v>
      </c>
      <c r="I23465">
        <v>829</v>
      </c>
      <c r="J23465">
        <v>69.739999999999995</v>
      </c>
      <c r="K23465">
        <v>45.92</v>
      </c>
      <c r="L23465" t="s">
        <v>31</v>
      </c>
      <c r="M23465">
        <v>68.569999999999993</v>
      </c>
    </row>
    <row r="23466" spans="1:13" hidden="1" x14ac:dyDescent="0.25">
      <c r="A23466" t="s">
        <v>447</v>
      </c>
      <c r="B23466" t="s">
        <v>14</v>
      </c>
      <c r="C23466" t="s">
        <v>35</v>
      </c>
      <c r="D23466" t="s">
        <v>24</v>
      </c>
      <c r="E23466" s="1">
        <v>33815.94</v>
      </c>
      <c r="F23466" t="s">
        <v>37</v>
      </c>
      <c r="G23466">
        <v>10</v>
      </c>
      <c r="H23466">
        <v>5174</v>
      </c>
      <c r="I23466">
        <v>8784</v>
      </c>
      <c r="J23466">
        <v>57.37</v>
      </c>
      <c r="K23466">
        <v>12.36</v>
      </c>
      <c r="L23466" t="s">
        <v>31</v>
      </c>
      <c r="M23466">
        <v>70.62</v>
      </c>
    </row>
    <row r="23467" spans="1:13" hidden="1" x14ac:dyDescent="0.25">
      <c r="A23467" t="s">
        <v>475</v>
      </c>
      <c r="B23467" t="s">
        <v>54</v>
      </c>
      <c r="C23467" t="s">
        <v>15</v>
      </c>
      <c r="D23467" t="s">
        <v>24</v>
      </c>
      <c r="E23467" s="1">
        <v>71057.009999999995</v>
      </c>
      <c r="F23467" t="s">
        <v>17</v>
      </c>
      <c r="G23467">
        <v>20</v>
      </c>
      <c r="H23467">
        <v>8614</v>
      </c>
      <c r="I23467">
        <v>5014</v>
      </c>
      <c r="J23467">
        <v>62.16</v>
      </c>
      <c r="K23467">
        <v>98.44</v>
      </c>
      <c r="L23467" t="s">
        <v>18</v>
      </c>
      <c r="M23467">
        <v>34.83</v>
      </c>
    </row>
    <row r="23468" spans="1:13" hidden="1" x14ac:dyDescent="0.25">
      <c r="A23468" t="s">
        <v>373</v>
      </c>
      <c r="B23468" t="s">
        <v>34</v>
      </c>
      <c r="C23468" t="s">
        <v>35</v>
      </c>
      <c r="D23468" t="s">
        <v>16</v>
      </c>
      <c r="E23468" s="1">
        <v>149847.12</v>
      </c>
      <c r="F23468" t="s">
        <v>45</v>
      </c>
      <c r="G23468">
        <v>1</v>
      </c>
      <c r="H23468">
        <v>4968</v>
      </c>
      <c r="I23468">
        <v>7068</v>
      </c>
      <c r="J23468">
        <v>77.040000000000006</v>
      </c>
      <c r="K23468">
        <v>94.64</v>
      </c>
      <c r="L23468" t="s">
        <v>18</v>
      </c>
      <c r="M23468">
        <v>59.51</v>
      </c>
    </row>
    <row r="23469" spans="1:13" hidden="1" x14ac:dyDescent="0.25">
      <c r="A23469" t="s">
        <v>592</v>
      </c>
      <c r="B23469" t="s">
        <v>39</v>
      </c>
      <c r="C23469" t="s">
        <v>15</v>
      </c>
      <c r="D23469" t="s">
        <v>16</v>
      </c>
      <c r="E23469" s="1">
        <v>53787.040000000001</v>
      </c>
      <c r="F23469" t="s">
        <v>17</v>
      </c>
      <c r="G23469">
        <v>6</v>
      </c>
      <c r="H23469">
        <v>9677</v>
      </c>
      <c r="I23469">
        <v>7008</v>
      </c>
      <c r="J23469">
        <v>28.59</v>
      </c>
      <c r="K23469">
        <v>19.71</v>
      </c>
      <c r="L23469" t="s">
        <v>42</v>
      </c>
      <c r="M23469">
        <v>50.6</v>
      </c>
    </row>
    <row r="23470" spans="1:13" x14ac:dyDescent="0.25">
      <c r="A23470" t="s">
        <v>116</v>
      </c>
      <c r="B23470" t="s">
        <v>28</v>
      </c>
      <c r="C23470" t="s">
        <v>15</v>
      </c>
      <c r="D23470" t="s">
        <v>29</v>
      </c>
      <c r="E23470" s="1">
        <v>61191.79</v>
      </c>
      <c r="F23470" t="s">
        <v>17</v>
      </c>
      <c r="G23470">
        <v>6</v>
      </c>
      <c r="H23470">
        <v>198</v>
      </c>
      <c r="I23470">
        <v>8303</v>
      </c>
      <c r="J23470">
        <v>23.38</v>
      </c>
      <c r="K23470">
        <v>65.52</v>
      </c>
      <c r="L23470" t="s">
        <v>58</v>
      </c>
      <c r="M23470">
        <v>33.94</v>
      </c>
    </row>
    <row r="23471" spans="1:13" hidden="1" x14ac:dyDescent="0.25">
      <c r="A23471" t="s">
        <v>286</v>
      </c>
      <c r="B23471" t="s">
        <v>14</v>
      </c>
      <c r="C23471" t="s">
        <v>35</v>
      </c>
      <c r="D23471" t="s">
        <v>16</v>
      </c>
      <c r="E23471" s="1">
        <v>102023.54</v>
      </c>
      <c r="F23471" t="s">
        <v>45</v>
      </c>
      <c r="G23471">
        <v>11</v>
      </c>
      <c r="H23471">
        <v>8915</v>
      </c>
      <c r="I23471">
        <v>8887</v>
      </c>
      <c r="J23471">
        <v>63.6</v>
      </c>
      <c r="K23471">
        <v>34.729999999999997</v>
      </c>
      <c r="L23471" t="s">
        <v>26</v>
      </c>
      <c r="M23471">
        <v>28.57</v>
      </c>
    </row>
    <row r="23472" spans="1:13" hidden="1" x14ac:dyDescent="0.25">
      <c r="A23472" t="s">
        <v>436</v>
      </c>
      <c r="B23472" t="s">
        <v>34</v>
      </c>
      <c r="C23472" t="s">
        <v>35</v>
      </c>
      <c r="D23472" t="s">
        <v>16</v>
      </c>
      <c r="E23472" s="1">
        <v>61653.7</v>
      </c>
      <c r="F23472" t="s">
        <v>17</v>
      </c>
      <c r="G23472">
        <v>18</v>
      </c>
      <c r="H23472">
        <v>845</v>
      </c>
      <c r="I23472">
        <v>8880</v>
      </c>
      <c r="J23472">
        <v>16.07</v>
      </c>
      <c r="K23472">
        <v>35.85</v>
      </c>
      <c r="L23472" t="s">
        <v>31</v>
      </c>
      <c r="M23472">
        <v>66.48</v>
      </c>
    </row>
    <row r="23473" spans="1:13" x14ac:dyDescent="0.25">
      <c r="A23473" t="s">
        <v>497</v>
      </c>
      <c r="B23473" t="s">
        <v>51</v>
      </c>
      <c r="C23473" t="s">
        <v>35</v>
      </c>
      <c r="D23473" t="s">
        <v>29</v>
      </c>
      <c r="E23473" s="1">
        <v>76725.89</v>
      </c>
      <c r="F23473" t="s">
        <v>25</v>
      </c>
      <c r="G23473">
        <v>2</v>
      </c>
      <c r="H23473">
        <v>7417</v>
      </c>
      <c r="I23473">
        <v>4072</v>
      </c>
      <c r="J23473">
        <v>55.94</v>
      </c>
      <c r="K23473">
        <v>67.819999999999993</v>
      </c>
      <c r="L23473" t="s">
        <v>18</v>
      </c>
      <c r="M23473">
        <v>79.650000000000006</v>
      </c>
    </row>
    <row r="23474" spans="1:13" x14ac:dyDescent="0.25">
      <c r="A23474" t="s">
        <v>432</v>
      </c>
      <c r="B23474" t="s">
        <v>23</v>
      </c>
      <c r="C23474" t="s">
        <v>35</v>
      </c>
      <c r="D23474" t="s">
        <v>29</v>
      </c>
      <c r="E23474" s="1">
        <v>83437.84</v>
      </c>
      <c r="F23474" t="s">
        <v>17</v>
      </c>
      <c r="G23474">
        <v>15</v>
      </c>
      <c r="H23474">
        <v>6239</v>
      </c>
      <c r="I23474">
        <v>3905</v>
      </c>
      <c r="J23474">
        <v>8.9</v>
      </c>
      <c r="K23474">
        <v>9.5299999999999994</v>
      </c>
      <c r="L23474" t="s">
        <v>18</v>
      </c>
      <c r="M23474">
        <v>79.33</v>
      </c>
    </row>
    <row r="23475" spans="1:13" hidden="1" x14ac:dyDescent="0.25">
      <c r="A23475" t="s">
        <v>247</v>
      </c>
      <c r="B23475" t="s">
        <v>39</v>
      </c>
      <c r="C23475" t="s">
        <v>35</v>
      </c>
      <c r="D23475" t="s">
        <v>24</v>
      </c>
      <c r="E23475" s="1">
        <v>52948.66</v>
      </c>
      <c r="F23475" t="s">
        <v>25</v>
      </c>
      <c r="G23475">
        <v>6</v>
      </c>
      <c r="H23475">
        <v>8666</v>
      </c>
      <c r="I23475">
        <v>1483</v>
      </c>
      <c r="J23475">
        <v>92.79</v>
      </c>
      <c r="K23475">
        <v>92.3</v>
      </c>
      <c r="L23475" t="s">
        <v>58</v>
      </c>
      <c r="M23475">
        <v>23.17</v>
      </c>
    </row>
    <row r="23476" spans="1:13" hidden="1" x14ac:dyDescent="0.25">
      <c r="A23476" t="s">
        <v>493</v>
      </c>
      <c r="B23476" t="s">
        <v>14</v>
      </c>
      <c r="C23476" t="s">
        <v>35</v>
      </c>
      <c r="D23476" t="s">
        <v>16</v>
      </c>
      <c r="E23476" s="1">
        <v>102439.74</v>
      </c>
      <c r="F23476" t="s">
        <v>30</v>
      </c>
      <c r="G23476">
        <v>5</v>
      </c>
      <c r="H23476">
        <v>3188</v>
      </c>
      <c r="I23476">
        <v>5674</v>
      </c>
      <c r="J23476">
        <v>7.46</v>
      </c>
      <c r="K23476">
        <v>77.86</v>
      </c>
      <c r="L23476" t="s">
        <v>33</v>
      </c>
      <c r="M23476">
        <v>27.16</v>
      </c>
    </row>
    <row r="23477" spans="1:13" hidden="1" x14ac:dyDescent="0.25">
      <c r="A23477" t="s">
        <v>565</v>
      </c>
      <c r="B23477" t="s">
        <v>28</v>
      </c>
      <c r="C23477" t="s">
        <v>35</v>
      </c>
      <c r="D23477" t="s">
        <v>16</v>
      </c>
      <c r="E23477" s="1">
        <v>48234.67</v>
      </c>
      <c r="F23477" t="s">
        <v>30</v>
      </c>
      <c r="G23477">
        <v>19</v>
      </c>
      <c r="H23477">
        <v>627</v>
      </c>
      <c r="I23477">
        <v>2350</v>
      </c>
      <c r="J23477">
        <v>3.01</v>
      </c>
      <c r="K23477">
        <v>65.23</v>
      </c>
      <c r="L23477" t="s">
        <v>33</v>
      </c>
      <c r="M23477">
        <v>62.59</v>
      </c>
    </row>
    <row r="23478" spans="1:13" hidden="1" x14ac:dyDescent="0.25">
      <c r="A23478" t="s">
        <v>321</v>
      </c>
      <c r="B23478" t="s">
        <v>34</v>
      </c>
      <c r="C23478" t="s">
        <v>15</v>
      </c>
      <c r="D23478" t="s">
        <v>24</v>
      </c>
      <c r="E23478" s="1">
        <v>54666.38</v>
      </c>
      <c r="F23478" t="s">
        <v>45</v>
      </c>
      <c r="G23478">
        <v>9</v>
      </c>
      <c r="H23478">
        <v>2254</v>
      </c>
      <c r="I23478">
        <v>4373</v>
      </c>
      <c r="J23478">
        <v>78.48</v>
      </c>
      <c r="K23478">
        <v>57.31</v>
      </c>
      <c r="L23478" t="s">
        <v>33</v>
      </c>
      <c r="M23478">
        <v>60.66</v>
      </c>
    </row>
    <row r="23479" spans="1:13" x14ac:dyDescent="0.25">
      <c r="A23479" t="s">
        <v>506</v>
      </c>
      <c r="B23479" t="s">
        <v>34</v>
      </c>
      <c r="C23479" t="s">
        <v>15</v>
      </c>
      <c r="D23479" t="s">
        <v>29</v>
      </c>
      <c r="E23479" s="1">
        <v>76790.38</v>
      </c>
      <c r="F23479" t="s">
        <v>45</v>
      </c>
      <c r="G23479">
        <v>12</v>
      </c>
      <c r="H23479">
        <v>3301</v>
      </c>
      <c r="I23479">
        <v>9254</v>
      </c>
      <c r="J23479">
        <v>7.39</v>
      </c>
      <c r="K23479">
        <v>51.54</v>
      </c>
      <c r="L23479" t="s">
        <v>58</v>
      </c>
      <c r="M23479">
        <v>29.06</v>
      </c>
    </row>
    <row r="23480" spans="1:13" x14ac:dyDescent="0.25">
      <c r="A23480" t="s">
        <v>227</v>
      </c>
      <c r="B23480" t="s">
        <v>20</v>
      </c>
      <c r="C23480" t="s">
        <v>35</v>
      </c>
      <c r="D23480" t="s">
        <v>29</v>
      </c>
      <c r="E23480" s="1">
        <v>142200.54999999999</v>
      </c>
      <c r="F23480" t="s">
        <v>37</v>
      </c>
      <c r="G23480">
        <v>18</v>
      </c>
      <c r="H23480">
        <v>8621</v>
      </c>
      <c r="I23480">
        <v>1008</v>
      </c>
      <c r="J23480">
        <v>42.53</v>
      </c>
      <c r="K23480">
        <v>39.130000000000003</v>
      </c>
      <c r="L23480" t="s">
        <v>58</v>
      </c>
      <c r="M23480">
        <v>65.989999999999995</v>
      </c>
    </row>
    <row r="23481" spans="1:13" x14ac:dyDescent="0.25">
      <c r="A23481" t="s">
        <v>36</v>
      </c>
      <c r="B23481" t="s">
        <v>14</v>
      </c>
      <c r="C23481" t="s">
        <v>15</v>
      </c>
      <c r="D23481" t="s">
        <v>29</v>
      </c>
      <c r="E23481" s="1">
        <v>146811.6</v>
      </c>
      <c r="F23481" t="s">
        <v>25</v>
      </c>
      <c r="G23481">
        <v>9</v>
      </c>
      <c r="H23481">
        <v>281</v>
      </c>
      <c r="I23481">
        <v>1772</v>
      </c>
      <c r="J23481">
        <v>6.69</v>
      </c>
      <c r="K23481">
        <v>1.37</v>
      </c>
      <c r="L23481" t="s">
        <v>58</v>
      </c>
      <c r="M23481">
        <v>40.909999999999997</v>
      </c>
    </row>
    <row r="23482" spans="1:13" hidden="1" x14ac:dyDescent="0.25">
      <c r="A23482" t="s">
        <v>476</v>
      </c>
      <c r="B23482" t="s">
        <v>51</v>
      </c>
      <c r="C23482" t="s">
        <v>35</v>
      </c>
      <c r="D23482" t="s">
        <v>16</v>
      </c>
      <c r="E23482" s="1">
        <v>52454.6</v>
      </c>
      <c r="F23482" t="s">
        <v>45</v>
      </c>
      <c r="G23482">
        <v>9</v>
      </c>
      <c r="H23482">
        <v>8271</v>
      </c>
      <c r="I23482">
        <v>4804</v>
      </c>
      <c r="J23482">
        <v>11.66</v>
      </c>
      <c r="K23482">
        <v>37.659999999999997</v>
      </c>
      <c r="L23482" t="s">
        <v>31</v>
      </c>
      <c r="M23482">
        <v>65.91</v>
      </c>
    </row>
    <row r="23483" spans="1:13" x14ac:dyDescent="0.25">
      <c r="A23483" t="s">
        <v>589</v>
      </c>
      <c r="B23483" t="s">
        <v>14</v>
      </c>
      <c r="C23483" t="s">
        <v>35</v>
      </c>
      <c r="D23483" t="s">
        <v>29</v>
      </c>
      <c r="E23483" s="1">
        <v>44764.43</v>
      </c>
      <c r="F23483" t="s">
        <v>17</v>
      </c>
      <c r="G23483">
        <v>10</v>
      </c>
      <c r="H23483">
        <v>8166</v>
      </c>
      <c r="I23483">
        <v>4959</v>
      </c>
      <c r="J23483">
        <v>16.57</v>
      </c>
      <c r="K23483">
        <v>91.44</v>
      </c>
      <c r="L23483" t="s">
        <v>42</v>
      </c>
      <c r="M23483">
        <v>55.7</v>
      </c>
    </row>
    <row r="23484" spans="1:13" hidden="1" x14ac:dyDescent="0.25">
      <c r="A23484" t="s">
        <v>176</v>
      </c>
      <c r="B23484" t="s">
        <v>20</v>
      </c>
      <c r="C23484" t="s">
        <v>15</v>
      </c>
      <c r="D23484" t="s">
        <v>24</v>
      </c>
      <c r="E23484" s="1">
        <v>51269.5</v>
      </c>
      <c r="F23484" t="s">
        <v>25</v>
      </c>
      <c r="G23484">
        <v>2</v>
      </c>
      <c r="H23484">
        <v>3868</v>
      </c>
      <c r="I23484">
        <v>6460</v>
      </c>
      <c r="J23484">
        <v>77.17</v>
      </c>
      <c r="K23484">
        <v>38.28</v>
      </c>
      <c r="L23484" t="s">
        <v>48</v>
      </c>
      <c r="M23484">
        <v>24.75</v>
      </c>
    </row>
    <row r="23485" spans="1:13" hidden="1" x14ac:dyDescent="0.25">
      <c r="A23485" t="s">
        <v>270</v>
      </c>
      <c r="B23485" t="s">
        <v>34</v>
      </c>
      <c r="C23485" t="s">
        <v>35</v>
      </c>
      <c r="D23485" t="s">
        <v>16</v>
      </c>
      <c r="E23485" s="1">
        <v>69268.69</v>
      </c>
      <c r="F23485" t="s">
        <v>37</v>
      </c>
      <c r="G23485">
        <v>1</v>
      </c>
      <c r="H23485">
        <v>7084</v>
      </c>
      <c r="I23485">
        <v>7409</v>
      </c>
      <c r="J23485">
        <v>92.61</v>
      </c>
      <c r="K23485">
        <v>75.150000000000006</v>
      </c>
      <c r="L23485" t="s">
        <v>33</v>
      </c>
      <c r="M23485">
        <v>49.73</v>
      </c>
    </row>
    <row r="23486" spans="1:13" x14ac:dyDescent="0.25">
      <c r="A23486" t="s">
        <v>657</v>
      </c>
      <c r="B23486" t="s">
        <v>20</v>
      </c>
      <c r="C23486" t="s">
        <v>15</v>
      </c>
      <c r="D23486" t="s">
        <v>29</v>
      </c>
      <c r="E23486" s="1">
        <v>96343.6</v>
      </c>
      <c r="F23486" t="s">
        <v>45</v>
      </c>
      <c r="G23486">
        <v>2</v>
      </c>
      <c r="H23486">
        <v>9424</v>
      </c>
      <c r="I23486">
        <v>7169</v>
      </c>
      <c r="J23486">
        <v>76.88</v>
      </c>
      <c r="K23486">
        <v>90.29</v>
      </c>
      <c r="L23486" t="s">
        <v>58</v>
      </c>
      <c r="M23486">
        <v>48.88</v>
      </c>
    </row>
    <row r="23487" spans="1:13" hidden="1" x14ac:dyDescent="0.25">
      <c r="A23487" t="s">
        <v>130</v>
      </c>
      <c r="B23487" t="s">
        <v>39</v>
      </c>
      <c r="C23487" t="s">
        <v>15</v>
      </c>
      <c r="D23487" t="s">
        <v>24</v>
      </c>
      <c r="E23487" s="1">
        <v>71988.100000000006</v>
      </c>
      <c r="F23487" t="s">
        <v>45</v>
      </c>
      <c r="G23487">
        <v>15</v>
      </c>
      <c r="H23487">
        <v>1980</v>
      </c>
      <c r="I23487">
        <v>302</v>
      </c>
      <c r="J23487">
        <v>26.38</v>
      </c>
      <c r="K23487">
        <v>17.45</v>
      </c>
      <c r="L23487" t="s">
        <v>31</v>
      </c>
      <c r="M23487">
        <v>34.17</v>
      </c>
    </row>
    <row r="23488" spans="1:13" hidden="1" x14ac:dyDescent="0.25">
      <c r="A23488" t="s">
        <v>173</v>
      </c>
      <c r="B23488" t="s">
        <v>34</v>
      </c>
      <c r="C23488" t="s">
        <v>15</v>
      </c>
      <c r="D23488" t="s">
        <v>24</v>
      </c>
      <c r="E23488" s="1">
        <v>38153.96</v>
      </c>
      <c r="F23488" t="s">
        <v>30</v>
      </c>
      <c r="G23488">
        <v>18</v>
      </c>
      <c r="H23488">
        <v>3990</v>
      </c>
      <c r="I23488">
        <v>9249</v>
      </c>
      <c r="J23488">
        <v>39.97</v>
      </c>
      <c r="K23488">
        <v>20.62</v>
      </c>
      <c r="L23488" t="s">
        <v>48</v>
      </c>
      <c r="M23488">
        <v>30.23</v>
      </c>
    </row>
    <row r="23489" spans="1:13" hidden="1" x14ac:dyDescent="0.25">
      <c r="A23489" t="s">
        <v>428</v>
      </c>
      <c r="B23489" t="s">
        <v>23</v>
      </c>
      <c r="C23489" t="s">
        <v>35</v>
      </c>
      <c r="D23489" t="s">
        <v>24</v>
      </c>
      <c r="E23489" s="1">
        <v>127519.66</v>
      </c>
      <c r="F23489" t="s">
        <v>45</v>
      </c>
      <c r="G23489">
        <v>6</v>
      </c>
      <c r="H23489">
        <v>9838</v>
      </c>
      <c r="I23489">
        <v>8163</v>
      </c>
      <c r="J23489">
        <v>95.66</v>
      </c>
      <c r="K23489">
        <v>52.04</v>
      </c>
      <c r="L23489" t="s">
        <v>42</v>
      </c>
      <c r="M23489">
        <v>43.76</v>
      </c>
    </row>
    <row r="23490" spans="1:13" hidden="1" x14ac:dyDescent="0.25">
      <c r="A23490" t="s">
        <v>540</v>
      </c>
      <c r="B23490" t="s">
        <v>54</v>
      </c>
      <c r="C23490" t="s">
        <v>15</v>
      </c>
      <c r="D23490" t="s">
        <v>16</v>
      </c>
      <c r="E23490" s="1">
        <v>81125.990000000005</v>
      </c>
      <c r="F23490" t="s">
        <v>45</v>
      </c>
      <c r="G23490">
        <v>9</v>
      </c>
      <c r="H23490">
        <v>2475</v>
      </c>
      <c r="I23490">
        <v>9314</v>
      </c>
      <c r="J23490">
        <v>3.58</v>
      </c>
      <c r="K23490">
        <v>84.58</v>
      </c>
      <c r="L23490" t="s">
        <v>31</v>
      </c>
      <c r="M23490">
        <v>41.34</v>
      </c>
    </row>
    <row r="23491" spans="1:13" hidden="1" x14ac:dyDescent="0.25">
      <c r="A23491" t="s">
        <v>556</v>
      </c>
      <c r="B23491" t="s">
        <v>51</v>
      </c>
      <c r="C23491" t="s">
        <v>15</v>
      </c>
      <c r="D23491" t="s">
        <v>24</v>
      </c>
      <c r="E23491" s="1">
        <v>103778.47</v>
      </c>
      <c r="F23491" t="s">
        <v>25</v>
      </c>
      <c r="G23491">
        <v>11</v>
      </c>
      <c r="H23491">
        <v>4549</v>
      </c>
      <c r="I23491">
        <v>2838</v>
      </c>
      <c r="J23491">
        <v>29.47</v>
      </c>
      <c r="K23491">
        <v>46.22</v>
      </c>
      <c r="L23491" t="s">
        <v>42</v>
      </c>
      <c r="M23491">
        <v>36.89</v>
      </c>
    </row>
    <row r="23492" spans="1:13" hidden="1" x14ac:dyDescent="0.25">
      <c r="A23492" t="s">
        <v>619</v>
      </c>
      <c r="B23492" t="s">
        <v>20</v>
      </c>
      <c r="C23492" t="s">
        <v>35</v>
      </c>
      <c r="D23492" t="s">
        <v>24</v>
      </c>
      <c r="E23492" s="1">
        <v>71031.039999999994</v>
      </c>
      <c r="F23492" t="s">
        <v>25</v>
      </c>
      <c r="G23492">
        <v>17</v>
      </c>
      <c r="H23492">
        <v>4961</v>
      </c>
      <c r="I23492">
        <v>9060</v>
      </c>
      <c r="J23492">
        <v>45.48</v>
      </c>
      <c r="K23492">
        <v>4.21</v>
      </c>
      <c r="L23492" t="s">
        <v>33</v>
      </c>
      <c r="M23492">
        <v>64.67</v>
      </c>
    </row>
    <row r="23493" spans="1:13" hidden="1" x14ac:dyDescent="0.25">
      <c r="A23493" t="s">
        <v>470</v>
      </c>
      <c r="B23493" t="s">
        <v>14</v>
      </c>
      <c r="C23493" t="s">
        <v>35</v>
      </c>
      <c r="D23493" t="s">
        <v>16</v>
      </c>
      <c r="E23493" s="1">
        <v>49705.78</v>
      </c>
      <c r="F23493" t="s">
        <v>30</v>
      </c>
      <c r="G23493">
        <v>10</v>
      </c>
      <c r="H23493">
        <v>6099</v>
      </c>
      <c r="I23493">
        <v>9387</v>
      </c>
      <c r="J23493">
        <v>54.66</v>
      </c>
      <c r="K23493">
        <v>5.26</v>
      </c>
      <c r="L23493" t="s">
        <v>26</v>
      </c>
      <c r="M23493">
        <v>27.33</v>
      </c>
    </row>
    <row r="23494" spans="1:13" x14ac:dyDescent="0.25">
      <c r="A23494" t="s">
        <v>181</v>
      </c>
      <c r="B23494" t="s">
        <v>28</v>
      </c>
      <c r="C23494" t="s">
        <v>35</v>
      </c>
      <c r="D23494" t="s">
        <v>29</v>
      </c>
      <c r="E23494" s="1">
        <v>89040.91</v>
      </c>
      <c r="F23494" t="s">
        <v>37</v>
      </c>
      <c r="G23494">
        <v>15</v>
      </c>
      <c r="H23494">
        <v>9844</v>
      </c>
      <c r="I23494">
        <v>9740</v>
      </c>
      <c r="J23494">
        <v>73.75</v>
      </c>
      <c r="K23494">
        <v>88.96</v>
      </c>
      <c r="L23494" t="s">
        <v>42</v>
      </c>
      <c r="M23494">
        <v>40.32</v>
      </c>
    </row>
    <row r="23495" spans="1:13" x14ac:dyDescent="0.25">
      <c r="A23495" t="s">
        <v>411</v>
      </c>
      <c r="B23495" t="s">
        <v>28</v>
      </c>
      <c r="C23495" t="s">
        <v>35</v>
      </c>
      <c r="D23495" t="s">
        <v>29</v>
      </c>
      <c r="E23495" s="1">
        <v>121627.72</v>
      </c>
      <c r="F23495" t="s">
        <v>17</v>
      </c>
      <c r="G23495">
        <v>14</v>
      </c>
      <c r="H23495">
        <v>5671</v>
      </c>
      <c r="I23495">
        <v>7434</v>
      </c>
      <c r="J23495">
        <v>60.23</v>
      </c>
      <c r="K23495">
        <v>33.369999999999997</v>
      </c>
      <c r="L23495" t="s">
        <v>21</v>
      </c>
      <c r="M23495">
        <v>41.91</v>
      </c>
    </row>
    <row r="23496" spans="1:13" hidden="1" x14ac:dyDescent="0.25">
      <c r="A23496" t="s">
        <v>268</v>
      </c>
      <c r="B23496" t="s">
        <v>14</v>
      </c>
      <c r="C23496" t="s">
        <v>35</v>
      </c>
      <c r="D23496" t="s">
        <v>24</v>
      </c>
      <c r="E23496" s="1">
        <v>123938.52</v>
      </c>
      <c r="F23496" t="s">
        <v>25</v>
      </c>
      <c r="G23496">
        <v>9</v>
      </c>
      <c r="H23496">
        <v>6935</v>
      </c>
      <c r="I23496">
        <v>5058</v>
      </c>
      <c r="J23496">
        <v>33.229999999999997</v>
      </c>
      <c r="K23496">
        <v>8.75</v>
      </c>
      <c r="L23496" t="s">
        <v>42</v>
      </c>
      <c r="M23496">
        <v>76.95</v>
      </c>
    </row>
    <row r="23497" spans="1:13" hidden="1" x14ac:dyDescent="0.25">
      <c r="A23497" t="s">
        <v>583</v>
      </c>
      <c r="B23497" t="s">
        <v>20</v>
      </c>
      <c r="C23497" t="s">
        <v>35</v>
      </c>
      <c r="D23497" t="s">
        <v>16</v>
      </c>
      <c r="E23497" s="1">
        <v>68156.88</v>
      </c>
      <c r="F23497" t="s">
        <v>45</v>
      </c>
      <c r="G23497">
        <v>14</v>
      </c>
      <c r="H23497">
        <v>9149</v>
      </c>
      <c r="I23497">
        <v>1242</v>
      </c>
      <c r="J23497">
        <v>88.79</v>
      </c>
      <c r="K23497">
        <v>50.26</v>
      </c>
      <c r="L23497" t="s">
        <v>26</v>
      </c>
      <c r="M23497">
        <v>79.72</v>
      </c>
    </row>
    <row r="23498" spans="1:13" hidden="1" x14ac:dyDescent="0.25">
      <c r="A23498" t="s">
        <v>670</v>
      </c>
      <c r="B23498" t="s">
        <v>14</v>
      </c>
      <c r="C23498" t="s">
        <v>15</v>
      </c>
      <c r="D23498" t="s">
        <v>16</v>
      </c>
      <c r="E23498" s="1">
        <v>33756.720000000001</v>
      </c>
      <c r="F23498" t="s">
        <v>25</v>
      </c>
      <c r="G23498">
        <v>0</v>
      </c>
      <c r="H23498">
        <v>952</v>
      </c>
      <c r="I23498">
        <v>1827</v>
      </c>
      <c r="J23498">
        <v>25.84</v>
      </c>
      <c r="K23498">
        <v>22.75</v>
      </c>
      <c r="L23498" t="s">
        <v>42</v>
      </c>
      <c r="M23498">
        <v>77.36</v>
      </c>
    </row>
    <row r="23499" spans="1:13" x14ac:dyDescent="0.25">
      <c r="A23499" t="s">
        <v>259</v>
      </c>
      <c r="B23499" t="s">
        <v>23</v>
      </c>
      <c r="C23499" t="s">
        <v>15</v>
      </c>
      <c r="D23499" t="s">
        <v>29</v>
      </c>
      <c r="E23499" s="1">
        <v>83511.06</v>
      </c>
      <c r="F23499" t="s">
        <v>17</v>
      </c>
      <c r="G23499">
        <v>9</v>
      </c>
      <c r="H23499">
        <v>6150</v>
      </c>
      <c r="I23499">
        <v>9596</v>
      </c>
      <c r="J23499">
        <v>75.23</v>
      </c>
      <c r="K23499">
        <v>20</v>
      </c>
      <c r="L23499" t="s">
        <v>21</v>
      </c>
      <c r="M23499">
        <v>69.36</v>
      </c>
    </row>
    <row r="23500" spans="1:13" hidden="1" x14ac:dyDescent="0.25">
      <c r="A23500" t="s">
        <v>110</v>
      </c>
      <c r="B23500" t="s">
        <v>14</v>
      </c>
      <c r="C23500" t="s">
        <v>35</v>
      </c>
      <c r="D23500" t="s">
        <v>24</v>
      </c>
      <c r="E23500" s="1">
        <v>55224.58</v>
      </c>
      <c r="F23500" t="s">
        <v>45</v>
      </c>
      <c r="G23500">
        <v>10</v>
      </c>
      <c r="H23500">
        <v>5340</v>
      </c>
      <c r="I23500">
        <v>8331</v>
      </c>
      <c r="J23500">
        <v>39.81</v>
      </c>
      <c r="K23500">
        <v>18.100000000000001</v>
      </c>
      <c r="L23500" t="s">
        <v>58</v>
      </c>
      <c r="M23500">
        <v>59.59</v>
      </c>
    </row>
    <row r="23501" spans="1:13" hidden="1" x14ac:dyDescent="0.25">
      <c r="A23501" t="s">
        <v>227</v>
      </c>
      <c r="B23501" t="s">
        <v>34</v>
      </c>
      <c r="C23501" t="s">
        <v>15</v>
      </c>
      <c r="D23501" t="s">
        <v>24</v>
      </c>
      <c r="E23501" s="1">
        <v>66592</v>
      </c>
      <c r="F23501" t="s">
        <v>30</v>
      </c>
      <c r="G23501">
        <v>0</v>
      </c>
      <c r="H23501">
        <v>3470</v>
      </c>
      <c r="I23501">
        <v>5356</v>
      </c>
      <c r="J23501">
        <v>86.66</v>
      </c>
      <c r="K23501">
        <v>11.27</v>
      </c>
      <c r="L23501" t="s">
        <v>33</v>
      </c>
      <c r="M23501">
        <v>27.71</v>
      </c>
    </row>
    <row r="23502" spans="1:13" hidden="1" x14ac:dyDescent="0.25">
      <c r="A23502" t="s">
        <v>185</v>
      </c>
      <c r="B23502" t="s">
        <v>28</v>
      </c>
      <c r="C23502" t="s">
        <v>15</v>
      </c>
      <c r="D23502" t="s">
        <v>16</v>
      </c>
      <c r="E23502" s="1">
        <v>129621.03</v>
      </c>
      <c r="F23502" t="s">
        <v>37</v>
      </c>
      <c r="G23502">
        <v>16</v>
      </c>
      <c r="H23502">
        <v>9500</v>
      </c>
      <c r="I23502">
        <v>8277</v>
      </c>
      <c r="J23502">
        <v>32.51</v>
      </c>
      <c r="K23502">
        <v>40.299999999999997</v>
      </c>
      <c r="L23502" t="s">
        <v>33</v>
      </c>
      <c r="M23502">
        <v>73.13</v>
      </c>
    </row>
    <row r="23503" spans="1:13" hidden="1" x14ac:dyDescent="0.25">
      <c r="A23503" t="s">
        <v>675</v>
      </c>
      <c r="B23503" t="s">
        <v>23</v>
      </c>
      <c r="C23503" t="s">
        <v>15</v>
      </c>
      <c r="D23503" t="s">
        <v>24</v>
      </c>
      <c r="E23503" s="1">
        <v>39501.46</v>
      </c>
      <c r="F23503" t="s">
        <v>17</v>
      </c>
      <c r="G23503">
        <v>16</v>
      </c>
      <c r="H23503">
        <v>4876</v>
      </c>
      <c r="I23503">
        <v>5763</v>
      </c>
      <c r="J23503">
        <v>47.69</v>
      </c>
      <c r="K23503">
        <v>7.15</v>
      </c>
      <c r="L23503" t="s">
        <v>31</v>
      </c>
      <c r="M23503">
        <v>52.07</v>
      </c>
    </row>
    <row r="23504" spans="1:13" x14ac:dyDescent="0.25">
      <c r="A23504" t="s">
        <v>178</v>
      </c>
      <c r="B23504" t="s">
        <v>28</v>
      </c>
      <c r="C23504" t="s">
        <v>15</v>
      </c>
      <c r="D23504" t="s">
        <v>29</v>
      </c>
      <c r="E23504" s="1">
        <v>81225.2</v>
      </c>
      <c r="F23504" t="s">
        <v>17</v>
      </c>
      <c r="G23504">
        <v>6</v>
      </c>
      <c r="H23504">
        <v>8246</v>
      </c>
      <c r="I23504">
        <v>2028</v>
      </c>
      <c r="J23504">
        <v>21.4</v>
      </c>
      <c r="K23504">
        <v>47.35</v>
      </c>
      <c r="L23504" t="s">
        <v>58</v>
      </c>
      <c r="M23504">
        <v>34.08</v>
      </c>
    </row>
    <row r="23505" spans="1:13" x14ac:dyDescent="0.25">
      <c r="A23505" t="s">
        <v>457</v>
      </c>
      <c r="B23505" t="s">
        <v>54</v>
      </c>
      <c r="C23505" t="s">
        <v>35</v>
      </c>
      <c r="D23505" t="s">
        <v>29</v>
      </c>
      <c r="E23505" s="1">
        <v>33097.19</v>
      </c>
      <c r="F23505" t="s">
        <v>25</v>
      </c>
      <c r="G23505">
        <v>8</v>
      </c>
      <c r="H23505">
        <v>3414</v>
      </c>
      <c r="I23505">
        <v>3047</v>
      </c>
      <c r="J23505">
        <v>99.33</v>
      </c>
      <c r="K23505">
        <v>70.42</v>
      </c>
      <c r="L23505" t="s">
        <v>31</v>
      </c>
      <c r="M23505">
        <v>72.86</v>
      </c>
    </row>
    <row r="23506" spans="1:13" hidden="1" x14ac:dyDescent="0.25">
      <c r="A23506" t="s">
        <v>196</v>
      </c>
      <c r="B23506" t="s">
        <v>54</v>
      </c>
      <c r="C23506" t="s">
        <v>35</v>
      </c>
      <c r="D23506" t="s">
        <v>16</v>
      </c>
      <c r="E23506" s="1">
        <v>36216.910000000003</v>
      </c>
      <c r="F23506" t="s">
        <v>17</v>
      </c>
      <c r="G23506">
        <v>13</v>
      </c>
      <c r="H23506">
        <v>2663</v>
      </c>
      <c r="I23506">
        <v>3156</v>
      </c>
      <c r="J23506">
        <v>82.69</v>
      </c>
      <c r="K23506">
        <v>66.2</v>
      </c>
      <c r="L23506" t="s">
        <v>31</v>
      </c>
      <c r="M23506">
        <v>55.63</v>
      </c>
    </row>
    <row r="23507" spans="1:13" hidden="1" x14ac:dyDescent="0.25">
      <c r="A23507" t="s">
        <v>485</v>
      </c>
      <c r="B23507" t="s">
        <v>14</v>
      </c>
      <c r="C23507" t="s">
        <v>35</v>
      </c>
      <c r="D23507" t="s">
        <v>16</v>
      </c>
      <c r="E23507" s="1">
        <v>104762.28</v>
      </c>
      <c r="F23507" t="s">
        <v>45</v>
      </c>
      <c r="G23507">
        <v>13</v>
      </c>
      <c r="H23507">
        <v>7015</v>
      </c>
      <c r="I23507">
        <v>6314</v>
      </c>
      <c r="J23507">
        <v>50.09</v>
      </c>
      <c r="K23507">
        <v>69.3</v>
      </c>
      <c r="L23507" t="s">
        <v>42</v>
      </c>
      <c r="M23507">
        <v>27.6</v>
      </c>
    </row>
    <row r="23508" spans="1:13" x14ac:dyDescent="0.25">
      <c r="A23508" t="s">
        <v>480</v>
      </c>
      <c r="B23508" t="s">
        <v>14</v>
      </c>
      <c r="C23508" t="s">
        <v>15</v>
      </c>
      <c r="D23508" t="s">
        <v>29</v>
      </c>
      <c r="E23508" s="1">
        <v>117767.19</v>
      </c>
      <c r="F23508" t="s">
        <v>17</v>
      </c>
      <c r="G23508">
        <v>8</v>
      </c>
      <c r="H23508">
        <v>6202</v>
      </c>
      <c r="I23508">
        <v>1770</v>
      </c>
      <c r="J23508">
        <v>54.74</v>
      </c>
      <c r="K23508">
        <v>41.86</v>
      </c>
      <c r="L23508" t="s">
        <v>58</v>
      </c>
      <c r="M23508">
        <v>25.8</v>
      </c>
    </row>
    <row r="23509" spans="1:13" hidden="1" x14ac:dyDescent="0.25">
      <c r="A23509" t="s">
        <v>425</v>
      </c>
      <c r="B23509" t="s">
        <v>54</v>
      </c>
      <c r="C23509" t="s">
        <v>35</v>
      </c>
      <c r="D23509" t="s">
        <v>16</v>
      </c>
      <c r="E23509" s="1">
        <v>148646.79</v>
      </c>
      <c r="F23509" t="s">
        <v>45</v>
      </c>
      <c r="G23509">
        <v>1</v>
      </c>
      <c r="H23509">
        <v>2464</v>
      </c>
      <c r="I23509">
        <v>5841</v>
      </c>
      <c r="J23509">
        <v>4.67</v>
      </c>
      <c r="K23509">
        <v>16.45</v>
      </c>
      <c r="L23509" t="s">
        <v>26</v>
      </c>
      <c r="M23509">
        <v>78.349999999999994</v>
      </c>
    </row>
    <row r="23510" spans="1:13" hidden="1" x14ac:dyDescent="0.25">
      <c r="A23510" t="s">
        <v>111</v>
      </c>
      <c r="B23510" t="s">
        <v>23</v>
      </c>
      <c r="C23510" t="s">
        <v>15</v>
      </c>
      <c r="D23510" t="s">
        <v>24</v>
      </c>
      <c r="E23510" s="1">
        <v>106321.08</v>
      </c>
      <c r="F23510" t="s">
        <v>45</v>
      </c>
      <c r="G23510">
        <v>1</v>
      </c>
      <c r="H23510">
        <v>5790</v>
      </c>
      <c r="I23510">
        <v>8540</v>
      </c>
      <c r="J23510">
        <v>55.02</v>
      </c>
      <c r="K23510">
        <v>64.39</v>
      </c>
      <c r="L23510" t="s">
        <v>42</v>
      </c>
      <c r="M23510">
        <v>72.8</v>
      </c>
    </row>
    <row r="23511" spans="1:13" x14ac:dyDescent="0.25">
      <c r="A23511" t="s">
        <v>534</v>
      </c>
      <c r="B23511" t="s">
        <v>51</v>
      </c>
      <c r="C23511" t="s">
        <v>35</v>
      </c>
      <c r="D23511" t="s">
        <v>29</v>
      </c>
      <c r="E23511" s="1">
        <v>127287.56</v>
      </c>
      <c r="F23511" t="s">
        <v>45</v>
      </c>
      <c r="G23511">
        <v>3</v>
      </c>
      <c r="H23511">
        <v>9195</v>
      </c>
      <c r="I23511">
        <v>2098</v>
      </c>
      <c r="J23511">
        <v>59.07</v>
      </c>
      <c r="K23511">
        <v>25.57</v>
      </c>
      <c r="L23511" t="s">
        <v>18</v>
      </c>
      <c r="M23511">
        <v>69.37</v>
      </c>
    </row>
    <row r="23512" spans="1:13" hidden="1" x14ac:dyDescent="0.25">
      <c r="A23512" t="s">
        <v>485</v>
      </c>
      <c r="B23512" t="s">
        <v>14</v>
      </c>
      <c r="C23512" t="s">
        <v>15</v>
      </c>
      <c r="D23512" t="s">
        <v>16</v>
      </c>
      <c r="E23512" s="1">
        <v>100657.9</v>
      </c>
      <c r="F23512" t="s">
        <v>45</v>
      </c>
      <c r="G23512">
        <v>14</v>
      </c>
      <c r="H23512">
        <v>4771</v>
      </c>
      <c r="I23512">
        <v>1214</v>
      </c>
      <c r="J23512">
        <v>47.52</v>
      </c>
      <c r="K23512">
        <v>8.6199999999999992</v>
      </c>
      <c r="L23512" t="s">
        <v>21</v>
      </c>
      <c r="M23512">
        <v>70.989999999999995</v>
      </c>
    </row>
    <row r="23513" spans="1:13" hidden="1" x14ac:dyDescent="0.25">
      <c r="A23513" t="s">
        <v>203</v>
      </c>
      <c r="B23513" t="s">
        <v>54</v>
      </c>
      <c r="C23513" t="s">
        <v>35</v>
      </c>
      <c r="D23513" t="s">
        <v>16</v>
      </c>
      <c r="E23513" s="1">
        <v>43354.03</v>
      </c>
      <c r="F23513" t="s">
        <v>25</v>
      </c>
      <c r="G23513">
        <v>14</v>
      </c>
      <c r="H23513">
        <v>9354</v>
      </c>
      <c r="I23513">
        <v>8366</v>
      </c>
      <c r="J23513">
        <v>44.34</v>
      </c>
      <c r="K23513">
        <v>69.2</v>
      </c>
      <c r="L23513" t="s">
        <v>42</v>
      </c>
      <c r="M23513">
        <v>35.53</v>
      </c>
    </row>
    <row r="23514" spans="1:13" x14ac:dyDescent="0.25">
      <c r="A23514" t="s">
        <v>341</v>
      </c>
      <c r="B23514" t="s">
        <v>54</v>
      </c>
      <c r="C23514" t="s">
        <v>35</v>
      </c>
      <c r="D23514" t="s">
        <v>29</v>
      </c>
      <c r="E23514" s="1">
        <v>42038.62</v>
      </c>
      <c r="F23514" t="s">
        <v>45</v>
      </c>
      <c r="G23514">
        <v>6</v>
      </c>
      <c r="H23514">
        <v>2351</v>
      </c>
      <c r="I23514">
        <v>6011</v>
      </c>
      <c r="J23514">
        <v>87.08</v>
      </c>
      <c r="K23514">
        <v>26.26</v>
      </c>
      <c r="L23514" t="s">
        <v>21</v>
      </c>
      <c r="M23514">
        <v>30.02</v>
      </c>
    </row>
    <row r="23515" spans="1:13" hidden="1" x14ac:dyDescent="0.25">
      <c r="A23515" t="s">
        <v>544</v>
      </c>
      <c r="B23515" t="s">
        <v>54</v>
      </c>
      <c r="C23515" t="s">
        <v>15</v>
      </c>
      <c r="D23515" t="s">
        <v>24</v>
      </c>
      <c r="E23515" s="1">
        <v>61929.46</v>
      </c>
      <c r="F23515" t="s">
        <v>25</v>
      </c>
      <c r="G23515">
        <v>8</v>
      </c>
      <c r="H23515">
        <v>7065</v>
      </c>
      <c r="I23515">
        <v>4330</v>
      </c>
      <c r="J23515">
        <v>46.58</v>
      </c>
      <c r="K23515">
        <v>3.72</v>
      </c>
      <c r="L23515" t="s">
        <v>21</v>
      </c>
      <c r="M23515">
        <v>57.45</v>
      </c>
    </row>
    <row r="23516" spans="1:13" hidden="1" x14ac:dyDescent="0.25">
      <c r="A23516" t="s">
        <v>252</v>
      </c>
      <c r="B23516" t="s">
        <v>51</v>
      </c>
      <c r="C23516" t="s">
        <v>15</v>
      </c>
      <c r="D23516" t="s">
        <v>16</v>
      </c>
      <c r="E23516" s="1">
        <v>89249.03</v>
      </c>
      <c r="F23516" t="s">
        <v>17</v>
      </c>
      <c r="G23516">
        <v>1</v>
      </c>
      <c r="H23516">
        <v>7860</v>
      </c>
      <c r="I23516">
        <v>5152</v>
      </c>
      <c r="J23516">
        <v>45.97</v>
      </c>
      <c r="K23516">
        <v>81.150000000000006</v>
      </c>
      <c r="L23516" t="s">
        <v>33</v>
      </c>
      <c r="M23516">
        <v>79.47</v>
      </c>
    </row>
    <row r="23517" spans="1:13" hidden="1" x14ac:dyDescent="0.25">
      <c r="A23517" t="s">
        <v>117</v>
      </c>
      <c r="B23517" t="s">
        <v>51</v>
      </c>
      <c r="C23517" t="s">
        <v>15</v>
      </c>
      <c r="D23517" t="s">
        <v>16</v>
      </c>
      <c r="E23517" s="1">
        <v>39392.94</v>
      </c>
      <c r="F23517" t="s">
        <v>30</v>
      </c>
      <c r="G23517">
        <v>19</v>
      </c>
      <c r="H23517">
        <v>4253</v>
      </c>
      <c r="I23517">
        <v>5357</v>
      </c>
      <c r="J23517">
        <v>42.36</v>
      </c>
      <c r="K23517">
        <v>11.35</v>
      </c>
      <c r="L23517" t="s">
        <v>33</v>
      </c>
      <c r="M23517">
        <v>77.27</v>
      </c>
    </row>
    <row r="23518" spans="1:13" x14ac:dyDescent="0.25">
      <c r="A23518" t="s">
        <v>105</v>
      </c>
      <c r="B23518" t="s">
        <v>28</v>
      </c>
      <c r="C23518" t="s">
        <v>15</v>
      </c>
      <c r="D23518" t="s">
        <v>29</v>
      </c>
      <c r="E23518" s="1">
        <v>148675.9</v>
      </c>
      <c r="F23518" t="s">
        <v>37</v>
      </c>
      <c r="G23518">
        <v>7</v>
      </c>
      <c r="H23518">
        <v>8410</v>
      </c>
      <c r="I23518">
        <v>3488</v>
      </c>
      <c r="J23518">
        <v>50.55</v>
      </c>
      <c r="K23518">
        <v>32.549999999999997</v>
      </c>
      <c r="L23518" t="s">
        <v>42</v>
      </c>
      <c r="M23518">
        <v>63.13</v>
      </c>
    </row>
    <row r="23519" spans="1:13" x14ac:dyDescent="0.25">
      <c r="A23519" t="s">
        <v>668</v>
      </c>
      <c r="B23519" t="s">
        <v>14</v>
      </c>
      <c r="C23519" t="s">
        <v>15</v>
      </c>
      <c r="D23519" t="s">
        <v>29</v>
      </c>
      <c r="E23519" s="1">
        <v>33196.370000000003</v>
      </c>
      <c r="F23519" t="s">
        <v>30</v>
      </c>
      <c r="G23519">
        <v>11</v>
      </c>
      <c r="H23519">
        <v>1297</v>
      </c>
      <c r="I23519">
        <v>3416</v>
      </c>
      <c r="J23519">
        <v>30.21</v>
      </c>
      <c r="K23519">
        <v>84.12</v>
      </c>
      <c r="L23519" t="s">
        <v>21</v>
      </c>
      <c r="M23519">
        <v>60.92</v>
      </c>
    </row>
    <row r="23520" spans="1:13" hidden="1" x14ac:dyDescent="0.25">
      <c r="A23520" t="s">
        <v>57</v>
      </c>
      <c r="B23520" t="s">
        <v>28</v>
      </c>
      <c r="C23520" t="s">
        <v>15</v>
      </c>
      <c r="D23520" t="s">
        <v>16</v>
      </c>
      <c r="E23520" s="1">
        <v>39578.120000000003</v>
      </c>
      <c r="F23520" t="s">
        <v>45</v>
      </c>
      <c r="G23520">
        <v>8</v>
      </c>
      <c r="H23520">
        <v>4224</v>
      </c>
      <c r="I23520">
        <v>5867</v>
      </c>
      <c r="J23520">
        <v>48.76</v>
      </c>
      <c r="K23520">
        <v>23.89</v>
      </c>
      <c r="L23520" t="s">
        <v>31</v>
      </c>
      <c r="M23520">
        <v>79.06</v>
      </c>
    </row>
    <row r="23521" spans="1:13" hidden="1" x14ac:dyDescent="0.25">
      <c r="A23521" t="s">
        <v>621</v>
      </c>
      <c r="B23521" t="s">
        <v>34</v>
      </c>
      <c r="C23521" t="s">
        <v>15</v>
      </c>
      <c r="D23521" t="s">
        <v>16</v>
      </c>
      <c r="E23521" s="1">
        <v>84938.03</v>
      </c>
      <c r="F23521" t="s">
        <v>45</v>
      </c>
      <c r="G23521">
        <v>12</v>
      </c>
      <c r="H23521">
        <v>8211</v>
      </c>
      <c r="I23521">
        <v>374</v>
      </c>
      <c r="J23521">
        <v>46.24</v>
      </c>
      <c r="K23521">
        <v>56.31</v>
      </c>
      <c r="L23521" t="s">
        <v>21</v>
      </c>
      <c r="M23521">
        <v>54.2</v>
      </c>
    </row>
    <row r="23522" spans="1:13" hidden="1" x14ac:dyDescent="0.25">
      <c r="A23522" t="s">
        <v>112</v>
      </c>
      <c r="B23522" t="s">
        <v>14</v>
      </c>
      <c r="C23522" t="s">
        <v>35</v>
      </c>
      <c r="D23522" t="s">
        <v>16</v>
      </c>
      <c r="E23522" s="1">
        <v>147222.57999999999</v>
      </c>
      <c r="F23522" t="s">
        <v>25</v>
      </c>
      <c r="G23522">
        <v>16</v>
      </c>
      <c r="H23522">
        <v>506</v>
      </c>
      <c r="I23522">
        <v>4622</v>
      </c>
      <c r="J23522">
        <v>13.79</v>
      </c>
      <c r="K23522">
        <v>57.35</v>
      </c>
      <c r="L23522" t="s">
        <v>18</v>
      </c>
      <c r="M23522">
        <v>25.35</v>
      </c>
    </row>
    <row r="23523" spans="1:13" hidden="1" x14ac:dyDescent="0.25">
      <c r="A23523" t="s">
        <v>639</v>
      </c>
      <c r="B23523" t="s">
        <v>14</v>
      </c>
      <c r="C23523" t="s">
        <v>35</v>
      </c>
      <c r="D23523" t="s">
        <v>16</v>
      </c>
      <c r="E23523" s="1">
        <v>140647.85</v>
      </c>
      <c r="F23523" t="s">
        <v>17</v>
      </c>
      <c r="G23523">
        <v>12</v>
      </c>
      <c r="H23523">
        <v>4216</v>
      </c>
      <c r="I23523">
        <v>7456</v>
      </c>
      <c r="J23523">
        <v>48.8</v>
      </c>
      <c r="K23523">
        <v>4.1500000000000004</v>
      </c>
      <c r="L23523" t="s">
        <v>48</v>
      </c>
      <c r="M23523">
        <v>70.66</v>
      </c>
    </row>
    <row r="23524" spans="1:13" x14ac:dyDescent="0.25">
      <c r="A23524" t="s">
        <v>249</v>
      </c>
      <c r="B23524" t="s">
        <v>34</v>
      </c>
      <c r="C23524" t="s">
        <v>35</v>
      </c>
      <c r="D23524" t="s">
        <v>29</v>
      </c>
      <c r="E23524" s="1">
        <v>35291.83</v>
      </c>
      <c r="F23524" t="s">
        <v>37</v>
      </c>
      <c r="G23524">
        <v>18</v>
      </c>
      <c r="H23524">
        <v>3237</v>
      </c>
      <c r="I23524">
        <v>551</v>
      </c>
      <c r="J23524">
        <v>40.799999999999997</v>
      </c>
      <c r="K23524">
        <v>53.09</v>
      </c>
      <c r="L23524" t="s">
        <v>58</v>
      </c>
      <c r="M23524">
        <v>35.85</v>
      </c>
    </row>
    <row r="23525" spans="1:13" hidden="1" x14ac:dyDescent="0.25">
      <c r="A23525" t="s">
        <v>597</v>
      </c>
      <c r="B23525" t="s">
        <v>14</v>
      </c>
      <c r="C23525" t="s">
        <v>35</v>
      </c>
      <c r="D23525" t="s">
        <v>16</v>
      </c>
      <c r="E23525" s="1">
        <v>38362.17</v>
      </c>
      <c r="F23525" t="s">
        <v>25</v>
      </c>
      <c r="G23525">
        <v>19</v>
      </c>
      <c r="H23525">
        <v>687</v>
      </c>
      <c r="I23525">
        <v>5810</v>
      </c>
      <c r="J23525">
        <v>85.01</v>
      </c>
      <c r="K23525">
        <v>38.659999999999997</v>
      </c>
      <c r="L23525" t="s">
        <v>21</v>
      </c>
      <c r="M23525">
        <v>51.31</v>
      </c>
    </row>
    <row r="23526" spans="1:13" hidden="1" x14ac:dyDescent="0.25">
      <c r="A23526" t="s">
        <v>143</v>
      </c>
      <c r="B23526" t="s">
        <v>14</v>
      </c>
      <c r="C23526" t="s">
        <v>35</v>
      </c>
      <c r="D23526" t="s">
        <v>24</v>
      </c>
      <c r="E23526" s="1">
        <v>103658.96</v>
      </c>
      <c r="F23526" t="s">
        <v>37</v>
      </c>
      <c r="G23526">
        <v>19</v>
      </c>
      <c r="H23526">
        <v>5314</v>
      </c>
      <c r="I23526">
        <v>8169</v>
      </c>
      <c r="J23526">
        <v>15.06</v>
      </c>
      <c r="K23526">
        <v>90.21</v>
      </c>
      <c r="L23526" t="s">
        <v>42</v>
      </c>
      <c r="M23526">
        <v>64.900000000000006</v>
      </c>
    </row>
    <row r="23527" spans="1:13" hidden="1" x14ac:dyDescent="0.25">
      <c r="A23527" t="s">
        <v>281</v>
      </c>
      <c r="B23527" t="s">
        <v>54</v>
      </c>
      <c r="C23527" t="s">
        <v>35</v>
      </c>
      <c r="D23527" t="s">
        <v>24</v>
      </c>
      <c r="E23527" s="1">
        <v>141566.37</v>
      </c>
      <c r="F23527" t="s">
        <v>45</v>
      </c>
      <c r="G23527">
        <v>5</v>
      </c>
      <c r="H23527">
        <v>6300</v>
      </c>
      <c r="I23527">
        <v>2837</v>
      </c>
      <c r="J23527">
        <v>14.72</v>
      </c>
      <c r="K23527">
        <v>54.76</v>
      </c>
      <c r="L23527" t="s">
        <v>58</v>
      </c>
      <c r="M23527">
        <v>64.489999999999995</v>
      </c>
    </row>
    <row r="23528" spans="1:13" x14ac:dyDescent="0.25">
      <c r="A23528" t="s">
        <v>139</v>
      </c>
      <c r="B23528" t="s">
        <v>20</v>
      </c>
      <c r="C23528" t="s">
        <v>15</v>
      </c>
      <c r="D23528" t="s">
        <v>29</v>
      </c>
      <c r="E23528" s="1">
        <v>146023.5</v>
      </c>
      <c r="F23528" t="s">
        <v>45</v>
      </c>
      <c r="G23528">
        <v>5</v>
      </c>
      <c r="H23528">
        <v>2904</v>
      </c>
      <c r="I23528">
        <v>4362</v>
      </c>
      <c r="J23528">
        <v>51.24</v>
      </c>
      <c r="K23528">
        <v>56.91</v>
      </c>
      <c r="L23528" t="s">
        <v>33</v>
      </c>
      <c r="M23528">
        <v>64.95</v>
      </c>
    </row>
    <row r="23529" spans="1:13" hidden="1" x14ac:dyDescent="0.25">
      <c r="A23529" t="s">
        <v>19</v>
      </c>
      <c r="B23529" t="s">
        <v>39</v>
      </c>
      <c r="C23529" t="s">
        <v>35</v>
      </c>
      <c r="D23529" t="s">
        <v>24</v>
      </c>
      <c r="E23529" s="1">
        <v>103435.2</v>
      </c>
      <c r="F23529" t="s">
        <v>30</v>
      </c>
      <c r="G23529">
        <v>10</v>
      </c>
      <c r="H23529">
        <v>6930</v>
      </c>
      <c r="I23529">
        <v>1657</v>
      </c>
      <c r="J23529">
        <v>52.41</v>
      </c>
      <c r="K23529">
        <v>66.28</v>
      </c>
      <c r="L23529" t="s">
        <v>31</v>
      </c>
      <c r="M23529">
        <v>57.38</v>
      </c>
    </row>
    <row r="23530" spans="1:13" hidden="1" x14ac:dyDescent="0.25">
      <c r="A23530" t="s">
        <v>526</v>
      </c>
      <c r="B23530" t="s">
        <v>14</v>
      </c>
      <c r="C23530" t="s">
        <v>15</v>
      </c>
      <c r="D23530" t="s">
        <v>16</v>
      </c>
      <c r="E23530" s="1">
        <v>43479.86</v>
      </c>
      <c r="F23530" t="s">
        <v>30</v>
      </c>
      <c r="G23530">
        <v>12</v>
      </c>
      <c r="H23530">
        <v>4823</v>
      </c>
      <c r="I23530">
        <v>9422</v>
      </c>
      <c r="J23530">
        <v>15.51</v>
      </c>
      <c r="K23530">
        <v>14.12</v>
      </c>
      <c r="L23530" t="s">
        <v>18</v>
      </c>
      <c r="M23530">
        <v>71.67</v>
      </c>
    </row>
    <row r="23531" spans="1:13" hidden="1" x14ac:dyDescent="0.25">
      <c r="A23531" t="s">
        <v>587</v>
      </c>
      <c r="B23531" t="s">
        <v>34</v>
      </c>
      <c r="C23531" t="s">
        <v>15</v>
      </c>
      <c r="D23531" t="s">
        <v>16</v>
      </c>
      <c r="E23531" s="1">
        <v>108487.43</v>
      </c>
      <c r="F23531" t="s">
        <v>17</v>
      </c>
      <c r="G23531">
        <v>3</v>
      </c>
      <c r="H23531">
        <v>1061</v>
      </c>
      <c r="I23531">
        <v>1873</v>
      </c>
      <c r="J23531">
        <v>79.52</v>
      </c>
      <c r="K23531">
        <v>25.16</v>
      </c>
      <c r="L23531" t="s">
        <v>18</v>
      </c>
      <c r="M23531">
        <v>20.57</v>
      </c>
    </row>
    <row r="23532" spans="1:13" x14ac:dyDescent="0.25">
      <c r="A23532" t="s">
        <v>177</v>
      </c>
      <c r="B23532" t="s">
        <v>14</v>
      </c>
      <c r="C23532" t="s">
        <v>15</v>
      </c>
      <c r="D23532" t="s">
        <v>29</v>
      </c>
      <c r="E23532" s="1">
        <v>38203.64</v>
      </c>
      <c r="F23532" t="s">
        <v>17</v>
      </c>
      <c r="G23532">
        <v>0</v>
      </c>
      <c r="H23532">
        <v>8271</v>
      </c>
      <c r="I23532">
        <v>7194</v>
      </c>
      <c r="J23532">
        <v>6.46</v>
      </c>
      <c r="K23532">
        <v>64.39</v>
      </c>
      <c r="L23532" t="s">
        <v>31</v>
      </c>
      <c r="M23532">
        <v>60.76</v>
      </c>
    </row>
    <row r="23533" spans="1:13" x14ac:dyDescent="0.25">
      <c r="A23533" t="s">
        <v>669</v>
      </c>
      <c r="B23533" t="s">
        <v>23</v>
      </c>
      <c r="C23533" t="s">
        <v>35</v>
      </c>
      <c r="D23533" t="s">
        <v>29</v>
      </c>
      <c r="E23533" s="1">
        <v>94466.18</v>
      </c>
      <c r="F23533" t="s">
        <v>25</v>
      </c>
      <c r="G23533">
        <v>3</v>
      </c>
      <c r="H23533">
        <v>5557</v>
      </c>
      <c r="I23533">
        <v>3715</v>
      </c>
      <c r="J23533">
        <v>69.83</v>
      </c>
      <c r="K23533">
        <v>26.47</v>
      </c>
      <c r="L23533" t="s">
        <v>58</v>
      </c>
      <c r="M23533">
        <v>61.35</v>
      </c>
    </row>
    <row r="23534" spans="1:13" hidden="1" x14ac:dyDescent="0.25">
      <c r="A23534" t="s">
        <v>588</v>
      </c>
      <c r="B23534" t="s">
        <v>51</v>
      </c>
      <c r="C23534" t="s">
        <v>15</v>
      </c>
      <c r="D23534" t="s">
        <v>24</v>
      </c>
      <c r="E23534" s="1">
        <v>99299.04</v>
      </c>
      <c r="F23534" t="s">
        <v>25</v>
      </c>
      <c r="G23534">
        <v>14</v>
      </c>
      <c r="H23534">
        <v>5587</v>
      </c>
      <c r="I23534">
        <v>4584</v>
      </c>
      <c r="J23534">
        <v>6.98</v>
      </c>
      <c r="K23534">
        <v>44.75</v>
      </c>
      <c r="L23534" t="s">
        <v>42</v>
      </c>
      <c r="M23534">
        <v>72.13</v>
      </c>
    </row>
    <row r="23535" spans="1:13" x14ac:dyDescent="0.25">
      <c r="A23535" t="s">
        <v>579</v>
      </c>
      <c r="B23535" t="s">
        <v>14</v>
      </c>
      <c r="C23535" t="s">
        <v>35</v>
      </c>
      <c r="D23535" t="s">
        <v>29</v>
      </c>
      <c r="E23535" s="1">
        <v>91911.22</v>
      </c>
      <c r="F23535" t="s">
        <v>45</v>
      </c>
      <c r="G23535">
        <v>5</v>
      </c>
      <c r="H23535">
        <v>8452</v>
      </c>
      <c r="I23535">
        <v>8044</v>
      </c>
      <c r="J23535">
        <v>26.64</v>
      </c>
      <c r="K23535">
        <v>18.579999999999998</v>
      </c>
      <c r="L23535" t="s">
        <v>18</v>
      </c>
      <c r="M23535">
        <v>44.88</v>
      </c>
    </row>
    <row r="23536" spans="1:13" hidden="1" x14ac:dyDescent="0.25">
      <c r="A23536" t="s">
        <v>405</v>
      </c>
      <c r="B23536" t="s">
        <v>28</v>
      </c>
      <c r="C23536" t="s">
        <v>35</v>
      </c>
      <c r="D23536" t="s">
        <v>24</v>
      </c>
      <c r="E23536" s="1">
        <v>72111.570000000007</v>
      </c>
      <c r="F23536" t="s">
        <v>45</v>
      </c>
      <c r="G23536">
        <v>20</v>
      </c>
      <c r="H23536">
        <v>6443</v>
      </c>
      <c r="I23536">
        <v>7577</v>
      </c>
      <c r="J23536">
        <v>21.78</v>
      </c>
      <c r="K23536">
        <v>71.72</v>
      </c>
      <c r="L23536" t="s">
        <v>18</v>
      </c>
      <c r="M23536">
        <v>62.31</v>
      </c>
    </row>
    <row r="23537" spans="1:13" hidden="1" x14ac:dyDescent="0.25">
      <c r="A23537" t="s">
        <v>627</v>
      </c>
      <c r="B23537" t="s">
        <v>28</v>
      </c>
      <c r="C23537" t="s">
        <v>35</v>
      </c>
      <c r="D23537" t="s">
        <v>16</v>
      </c>
      <c r="E23537" s="1">
        <v>77627.13</v>
      </c>
      <c r="F23537" t="s">
        <v>17</v>
      </c>
      <c r="G23537">
        <v>16</v>
      </c>
      <c r="H23537">
        <v>620</v>
      </c>
      <c r="I23537">
        <v>3475</v>
      </c>
      <c r="J23537">
        <v>89.3</v>
      </c>
      <c r="K23537">
        <v>11.98</v>
      </c>
      <c r="L23537" t="s">
        <v>33</v>
      </c>
      <c r="M23537">
        <v>57.57</v>
      </c>
    </row>
    <row r="23538" spans="1:13" x14ac:dyDescent="0.25">
      <c r="A23538" t="s">
        <v>375</v>
      </c>
      <c r="B23538" t="s">
        <v>39</v>
      </c>
      <c r="C23538" t="s">
        <v>35</v>
      </c>
      <c r="D23538" t="s">
        <v>29</v>
      </c>
      <c r="E23538" s="1">
        <v>56936.09</v>
      </c>
      <c r="F23538" t="s">
        <v>17</v>
      </c>
      <c r="G23538">
        <v>16</v>
      </c>
      <c r="H23538">
        <v>4601</v>
      </c>
      <c r="I23538">
        <v>1432</v>
      </c>
      <c r="J23538">
        <v>62.67</v>
      </c>
      <c r="K23538">
        <v>27.32</v>
      </c>
      <c r="L23538" t="s">
        <v>31</v>
      </c>
      <c r="M23538">
        <v>64.42</v>
      </c>
    </row>
    <row r="23539" spans="1:13" hidden="1" x14ac:dyDescent="0.25">
      <c r="A23539" t="s">
        <v>586</v>
      </c>
      <c r="B23539" t="s">
        <v>20</v>
      </c>
      <c r="C23539" t="s">
        <v>35</v>
      </c>
      <c r="D23539" t="s">
        <v>16</v>
      </c>
      <c r="E23539" s="1">
        <v>57789.42</v>
      </c>
      <c r="F23539" t="s">
        <v>45</v>
      </c>
      <c r="G23539">
        <v>9</v>
      </c>
      <c r="H23539">
        <v>1525</v>
      </c>
      <c r="I23539">
        <v>7038</v>
      </c>
      <c r="J23539">
        <v>91.56</v>
      </c>
      <c r="K23539">
        <v>81.36</v>
      </c>
      <c r="L23539" t="s">
        <v>33</v>
      </c>
      <c r="M23539">
        <v>73.14</v>
      </c>
    </row>
    <row r="23540" spans="1:13" x14ac:dyDescent="0.25">
      <c r="A23540" t="s">
        <v>292</v>
      </c>
      <c r="B23540" t="s">
        <v>39</v>
      </c>
      <c r="C23540" t="s">
        <v>35</v>
      </c>
      <c r="D23540" t="s">
        <v>29</v>
      </c>
      <c r="E23540" s="1">
        <v>131532.57999999999</v>
      </c>
      <c r="F23540" t="s">
        <v>17</v>
      </c>
      <c r="G23540">
        <v>4</v>
      </c>
      <c r="H23540">
        <v>1239</v>
      </c>
      <c r="I23540">
        <v>7273</v>
      </c>
      <c r="J23540">
        <v>86.12</v>
      </c>
      <c r="K23540">
        <v>23.29</v>
      </c>
      <c r="L23540" t="s">
        <v>42</v>
      </c>
      <c r="M23540">
        <v>29.02</v>
      </c>
    </row>
    <row r="23541" spans="1:13" hidden="1" x14ac:dyDescent="0.25">
      <c r="A23541" t="s">
        <v>316</v>
      </c>
      <c r="B23541" t="s">
        <v>54</v>
      </c>
      <c r="C23541" t="s">
        <v>35</v>
      </c>
      <c r="D23541" t="s">
        <v>16</v>
      </c>
      <c r="E23541" s="1">
        <v>44265.24</v>
      </c>
      <c r="F23541" t="s">
        <v>25</v>
      </c>
      <c r="G23541">
        <v>18</v>
      </c>
      <c r="H23541">
        <v>9708</v>
      </c>
      <c r="I23541">
        <v>7091</v>
      </c>
      <c r="J23541">
        <v>88.88</v>
      </c>
      <c r="K23541">
        <v>30.83</v>
      </c>
      <c r="L23541" t="s">
        <v>18</v>
      </c>
      <c r="M23541">
        <v>74.17</v>
      </c>
    </row>
    <row r="23542" spans="1:13" hidden="1" x14ac:dyDescent="0.25">
      <c r="A23542" t="s">
        <v>667</v>
      </c>
      <c r="B23542" t="s">
        <v>34</v>
      </c>
      <c r="C23542" t="s">
        <v>15</v>
      </c>
      <c r="D23542" t="s">
        <v>16</v>
      </c>
      <c r="E23542" s="1">
        <v>133272.84</v>
      </c>
      <c r="F23542" t="s">
        <v>17</v>
      </c>
      <c r="G23542">
        <v>6</v>
      </c>
      <c r="H23542">
        <v>2647</v>
      </c>
      <c r="I23542">
        <v>6480</v>
      </c>
      <c r="J23542">
        <v>58.36</v>
      </c>
      <c r="K23542">
        <v>27.78</v>
      </c>
      <c r="L23542" t="s">
        <v>33</v>
      </c>
      <c r="M23542">
        <v>42.57</v>
      </c>
    </row>
    <row r="23543" spans="1:13" hidden="1" x14ac:dyDescent="0.25">
      <c r="A23543" t="s">
        <v>261</v>
      </c>
      <c r="B23543" t="s">
        <v>54</v>
      </c>
      <c r="C23543" t="s">
        <v>15</v>
      </c>
      <c r="D23543" t="s">
        <v>24</v>
      </c>
      <c r="E23543" s="1">
        <v>55877.66</v>
      </c>
      <c r="F23543" t="s">
        <v>37</v>
      </c>
      <c r="G23543">
        <v>18</v>
      </c>
      <c r="H23543">
        <v>3890</v>
      </c>
      <c r="I23543">
        <v>3287</v>
      </c>
      <c r="J23543">
        <v>12.7</v>
      </c>
      <c r="K23543">
        <v>87.86</v>
      </c>
      <c r="L23543" t="s">
        <v>18</v>
      </c>
      <c r="M23543">
        <v>36.64</v>
      </c>
    </row>
    <row r="23544" spans="1:13" hidden="1" x14ac:dyDescent="0.25">
      <c r="A23544" t="s">
        <v>471</v>
      </c>
      <c r="B23544" t="s">
        <v>39</v>
      </c>
      <c r="C23544" t="s">
        <v>15</v>
      </c>
      <c r="D23544" t="s">
        <v>24</v>
      </c>
      <c r="E23544" s="1">
        <v>130442.18</v>
      </c>
      <c r="F23544" t="s">
        <v>45</v>
      </c>
      <c r="G23544">
        <v>3</v>
      </c>
      <c r="H23544">
        <v>2914</v>
      </c>
      <c r="I23544">
        <v>3019</v>
      </c>
      <c r="J23544">
        <v>99.28</v>
      </c>
      <c r="K23544">
        <v>0.83</v>
      </c>
      <c r="L23544" t="s">
        <v>21</v>
      </c>
      <c r="M23544">
        <v>44.31</v>
      </c>
    </row>
    <row r="23545" spans="1:13" hidden="1" x14ac:dyDescent="0.25">
      <c r="A23545" t="s">
        <v>103</v>
      </c>
      <c r="B23545" t="s">
        <v>20</v>
      </c>
      <c r="C23545" t="s">
        <v>15</v>
      </c>
      <c r="D23545" t="s">
        <v>16</v>
      </c>
      <c r="E23545" s="1">
        <v>146070.03</v>
      </c>
      <c r="F23545" t="s">
        <v>25</v>
      </c>
      <c r="G23545">
        <v>9</v>
      </c>
      <c r="H23545">
        <v>2202</v>
      </c>
      <c r="I23545">
        <v>5671</v>
      </c>
      <c r="J23545">
        <v>55.84</v>
      </c>
      <c r="K23545">
        <v>13.34</v>
      </c>
      <c r="L23545" t="s">
        <v>21</v>
      </c>
      <c r="M23545">
        <v>41.62</v>
      </c>
    </row>
    <row r="23546" spans="1:13" hidden="1" x14ac:dyDescent="0.25">
      <c r="A23546" t="s">
        <v>374</v>
      </c>
      <c r="B23546" t="s">
        <v>51</v>
      </c>
      <c r="C23546" t="s">
        <v>15</v>
      </c>
      <c r="D23546" t="s">
        <v>16</v>
      </c>
      <c r="E23546" s="1">
        <v>41419.51</v>
      </c>
      <c r="F23546" t="s">
        <v>30</v>
      </c>
      <c r="G23546">
        <v>11</v>
      </c>
      <c r="H23546">
        <v>8341</v>
      </c>
      <c r="I23546">
        <v>183</v>
      </c>
      <c r="J23546">
        <v>38.770000000000003</v>
      </c>
      <c r="K23546">
        <v>26.53</v>
      </c>
      <c r="L23546" t="s">
        <v>48</v>
      </c>
      <c r="M23546">
        <v>27.72</v>
      </c>
    </row>
    <row r="23547" spans="1:13" x14ac:dyDescent="0.25">
      <c r="A23547" t="s">
        <v>103</v>
      </c>
      <c r="B23547" t="s">
        <v>39</v>
      </c>
      <c r="C23547" t="s">
        <v>35</v>
      </c>
      <c r="D23547" t="s">
        <v>29</v>
      </c>
      <c r="E23547" s="1">
        <v>111315.01</v>
      </c>
      <c r="F23547" t="s">
        <v>37</v>
      </c>
      <c r="G23547">
        <v>15</v>
      </c>
      <c r="H23547">
        <v>9801</v>
      </c>
      <c r="I23547">
        <v>1974</v>
      </c>
      <c r="J23547">
        <v>0.99</v>
      </c>
      <c r="K23547">
        <v>68.349999999999994</v>
      </c>
      <c r="L23547" t="s">
        <v>31</v>
      </c>
      <c r="M23547">
        <v>34.549999999999997</v>
      </c>
    </row>
    <row r="23548" spans="1:13" hidden="1" x14ac:dyDescent="0.25">
      <c r="A23548" t="s">
        <v>614</v>
      </c>
      <c r="B23548" t="s">
        <v>34</v>
      </c>
      <c r="C23548" t="s">
        <v>35</v>
      </c>
      <c r="D23548" t="s">
        <v>24</v>
      </c>
      <c r="E23548" s="1">
        <v>68148.429999999993</v>
      </c>
      <c r="F23548" t="s">
        <v>37</v>
      </c>
      <c r="G23548">
        <v>15</v>
      </c>
      <c r="H23548">
        <v>8339</v>
      </c>
      <c r="I23548">
        <v>4374</v>
      </c>
      <c r="J23548">
        <v>83.71</v>
      </c>
      <c r="K23548">
        <v>94.36</v>
      </c>
      <c r="L23548" t="s">
        <v>18</v>
      </c>
      <c r="M23548">
        <v>24.16</v>
      </c>
    </row>
    <row r="23549" spans="1:13" x14ac:dyDescent="0.25">
      <c r="A23549" t="s">
        <v>510</v>
      </c>
      <c r="B23549" t="s">
        <v>28</v>
      </c>
      <c r="C23549" t="s">
        <v>15</v>
      </c>
      <c r="D23549" t="s">
        <v>29</v>
      </c>
      <c r="E23549" s="1">
        <v>53621.58</v>
      </c>
      <c r="F23549" t="s">
        <v>45</v>
      </c>
      <c r="G23549">
        <v>16</v>
      </c>
      <c r="H23549">
        <v>8061</v>
      </c>
      <c r="I23549">
        <v>1684</v>
      </c>
      <c r="J23549">
        <v>72.97</v>
      </c>
      <c r="K23549">
        <v>91.66</v>
      </c>
      <c r="L23549" t="s">
        <v>48</v>
      </c>
      <c r="M23549">
        <v>54.75</v>
      </c>
    </row>
    <row r="23550" spans="1:13" hidden="1" x14ac:dyDescent="0.25">
      <c r="A23550" t="s">
        <v>650</v>
      </c>
      <c r="B23550" t="s">
        <v>14</v>
      </c>
      <c r="C23550" t="s">
        <v>35</v>
      </c>
      <c r="D23550" t="s">
        <v>24</v>
      </c>
      <c r="E23550" s="1">
        <v>146925.01</v>
      </c>
      <c r="F23550" t="s">
        <v>17</v>
      </c>
      <c r="G23550">
        <v>4</v>
      </c>
      <c r="H23550">
        <v>575</v>
      </c>
      <c r="I23550">
        <v>7222</v>
      </c>
      <c r="J23550">
        <v>39.950000000000003</v>
      </c>
      <c r="K23550">
        <v>9.0299999999999994</v>
      </c>
      <c r="L23550" t="s">
        <v>31</v>
      </c>
      <c r="M23550">
        <v>59.97</v>
      </c>
    </row>
    <row r="23551" spans="1:13" hidden="1" x14ac:dyDescent="0.25">
      <c r="A23551" t="s">
        <v>438</v>
      </c>
      <c r="B23551" t="s">
        <v>28</v>
      </c>
      <c r="C23551" t="s">
        <v>35</v>
      </c>
      <c r="D23551" t="s">
        <v>24</v>
      </c>
      <c r="E23551" s="1">
        <v>93466.21</v>
      </c>
      <c r="F23551" t="s">
        <v>17</v>
      </c>
      <c r="G23551">
        <v>20</v>
      </c>
      <c r="H23551">
        <v>1592</v>
      </c>
      <c r="I23551">
        <v>6686</v>
      </c>
      <c r="J23551">
        <v>60.14</v>
      </c>
      <c r="K23551">
        <v>60.64</v>
      </c>
      <c r="L23551" t="s">
        <v>21</v>
      </c>
      <c r="M23551">
        <v>54.72</v>
      </c>
    </row>
    <row r="23552" spans="1:13" x14ac:dyDescent="0.25">
      <c r="A23552" t="s">
        <v>654</v>
      </c>
      <c r="B23552" t="s">
        <v>14</v>
      </c>
      <c r="C23552" t="s">
        <v>35</v>
      </c>
      <c r="D23552" t="s">
        <v>29</v>
      </c>
      <c r="E23552" s="1">
        <v>89412.02</v>
      </c>
      <c r="F23552" t="s">
        <v>30</v>
      </c>
      <c r="G23552">
        <v>11</v>
      </c>
      <c r="H23552">
        <v>285</v>
      </c>
      <c r="I23552">
        <v>1739</v>
      </c>
      <c r="J23552">
        <v>31.57</v>
      </c>
      <c r="K23552">
        <v>92.97</v>
      </c>
      <c r="L23552" t="s">
        <v>26</v>
      </c>
      <c r="M23552">
        <v>41.4</v>
      </c>
    </row>
    <row r="23553" spans="1:13" hidden="1" x14ac:dyDescent="0.25">
      <c r="A23553" t="s">
        <v>449</v>
      </c>
      <c r="B23553" t="s">
        <v>51</v>
      </c>
      <c r="C23553" t="s">
        <v>15</v>
      </c>
      <c r="D23553" t="s">
        <v>24</v>
      </c>
      <c r="E23553" s="1">
        <v>79278.77</v>
      </c>
      <c r="F23553" t="s">
        <v>30</v>
      </c>
      <c r="G23553">
        <v>3</v>
      </c>
      <c r="H23553">
        <v>5871</v>
      </c>
      <c r="I23553">
        <v>3511</v>
      </c>
      <c r="J23553">
        <v>48.68</v>
      </c>
      <c r="K23553">
        <v>96.82</v>
      </c>
      <c r="L23553" t="s">
        <v>42</v>
      </c>
      <c r="M23553">
        <v>54.75</v>
      </c>
    </row>
    <row r="23554" spans="1:13" x14ac:dyDescent="0.25">
      <c r="A23554" t="s">
        <v>444</v>
      </c>
      <c r="B23554" t="s">
        <v>54</v>
      </c>
      <c r="C23554" t="s">
        <v>35</v>
      </c>
      <c r="D23554" t="s">
        <v>29</v>
      </c>
      <c r="E23554" s="1">
        <v>109668.43</v>
      </c>
      <c r="F23554" t="s">
        <v>17</v>
      </c>
      <c r="G23554">
        <v>0</v>
      </c>
      <c r="H23554">
        <v>7564</v>
      </c>
      <c r="I23554">
        <v>2109</v>
      </c>
      <c r="J23554">
        <v>30.6</v>
      </c>
      <c r="K23554">
        <v>75.3</v>
      </c>
      <c r="L23554" t="s">
        <v>21</v>
      </c>
      <c r="M23554">
        <v>43.16</v>
      </c>
    </row>
    <row r="23555" spans="1:13" hidden="1" x14ac:dyDescent="0.25">
      <c r="A23555" t="s">
        <v>158</v>
      </c>
      <c r="B23555" t="s">
        <v>23</v>
      </c>
      <c r="C23555" t="s">
        <v>15</v>
      </c>
      <c r="D23555" t="s">
        <v>16</v>
      </c>
      <c r="E23555" s="1">
        <v>79867.56</v>
      </c>
      <c r="F23555" t="s">
        <v>45</v>
      </c>
      <c r="G23555">
        <v>0</v>
      </c>
      <c r="H23555">
        <v>5313</v>
      </c>
      <c r="I23555">
        <v>361</v>
      </c>
      <c r="J23555">
        <v>71.13</v>
      </c>
      <c r="K23555">
        <v>72.59</v>
      </c>
      <c r="L23555" t="s">
        <v>18</v>
      </c>
      <c r="M23555">
        <v>31.01</v>
      </c>
    </row>
    <row r="23556" spans="1:13" x14ac:dyDescent="0.25">
      <c r="A23556" t="s">
        <v>43</v>
      </c>
      <c r="B23556" t="s">
        <v>39</v>
      </c>
      <c r="C23556" t="s">
        <v>35</v>
      </c>
      <c r="D23556" t="s">
        <v>29</v>
      </c>
      <c r="E23556" s="1">
        <v>86413.02</v>
      </c>
      <c r="F23556" t="s">
        <v>25</v>
      </c>
      <c r="G23556">
        <v>10</v>
      </c>
      <c r="H23556">
        <v>4757</v>
      </c>
      <c r="I23556">
        <v>7090</v>
      </c>
      <c r="J23556">
        <v>61.46</v>
      </c>
      <c r="K23556">
        <v>93.26</v>
      </c>
      <c r="L23556" t="s">
        <v>33</v>
      </c>
      <c r="M23556">
        <v>58.2</v>
      </c>
    </row>
    <row r="23557" spans="1:13" hidden="1" x14ac:dyDescent="0.25">
      <c r="A23557" t="s">
        <v>440</v>
      </c>
      <c r="B23557" t="s">
        <v>51</v>
      </c>
      <c r="C23557" t="s">
        <v>15</v>
      </c>
      <c r="D23557" t="s">
        <v>24</v>
      </c>
      <c r="E23557" s="1">
        <v>90559.17</v>
      </c>
      <c r="F23557" t="s">
        <v>17</v>
      </c>
      <c r="G23557">
        <v>7</v>
      </c>
      <c r="H23557">
        <v>9117</v>
      </c>
      <c r="I23557">
        <v>6229</v>
      </c>
      <c r="J23557">
        <v>11.25</v>
      </c>
      <c r="K23557">
        <v>53.37</v>
      </c>
      <c r="L23557" t="s">
        <v>58</v>
      </c>
      <c r="M23557">
        <v>20.190000000000001</v>
      </c>
    </row>
    <row r="23558" spans="1:13" hidden="1" x14ac:dyDescent="0.25">
      <c r="A23558" t="s">
        <v>388</v>
      </c>
      <c r="B23558" t="s">
        <v>28</v>
      </c>
      <c r="C23558" t="s">
        <v>15</v>
      </c>
      <c r="D23558" t="s">
        <v>16</v>
      </c>
      <c r="E23558" s="1">
        <v>58730.37</v>
      </c>
      <c r="F23558" t="s">
        <v>37</v>
      </c>
      <c r="G23558">
        <v>4</v>
      </c>
      <c r="H23558">
        <v>7687</v>
      </c>
      <c r="I23558">
        <v>8579</v>
      </c>
      <c r="J23558">
        <v>21.21</v>
      </c>
      <c r="K23558">
        <v>5.19</v>
      </c>
      <c r="L23558" t="s">
        <v>31</v>
      </c>
      <c r="M23558">
        <v>54.26</v>
      </c>
    </row>
    <row r="23559" spans="1:13" hidden="1" x14ac:dyDescent="0.25">
      <c r="A23559" t="s">
        <v>444</v>
      </c>
      <c r="B23559" t="s">
        <v>28</v>
      </c>
      <c r="C23559" t="s">
        <v>35</v>
      </c>
      <c r="D23559" t="s">
        <v>24</v>
      </c>
      <c r="E23559" s="1">
        <v>69797.34</v>
      </c>
      <c r="F23559" t="s">
        <v>37</v>
      </c>
      <c r="G23559">
        <v>16</v>
      </c>
      <c r="H23559">
        <v>2341</v>
      </c>
      <c r="I23559">
        <v>1081</v>
      </c>
      <c r="J23559">
        <v>82.21</v>
      </c>
      <c r="K23559">
        <v>51.3</v>
      </c>
      <c r="L23559" t="s">
        <v>33</v>
      </c>
      <c r="M23559">
        <v>70.44</v>
      </c>
    </row>
    <row r="23560" spans="1:13" hidden="1" x14ac:dyDescent="0.25">
      <c r="A23560" t="s">
        <v>195</v>
      </c>
      <c r="B23560" t="s">
        <v>20</v>
      </c>
      <c r="C23560" t="s">
        <v>15</v>
      </c>
      <c r="D23560" t="s">
        <v>24</v>
      </c>
      <c r="E23560" s="1">
        <v>106153.84</v>
      </c>
      <c r="F23560" t="s">
        <v>30</v>
      </c>
      <c r="G23560">
        <v>0</v>
      </c>
      <c r="H23560">
        <v>5897</v>
      </c>
      <c r="I23560">
        <v>3070</v>
      </c>
      <c r="J23560">
        <v>88.36</v>
      </c>
      <c r="K23560">
        <v>86.42</v>
      </c>
      <c r="L23560" t="s">
        <v>48</v>
      </c>
      <c r="M23560">
        <v>34.51</v>
      </c>
    </row>
    <row r="23561" spans="1:13" hidden="1" x14ac:dyDescent="0.25">
      <c r="A23561" t="s">
        <v>448</v>
      </c>
      <c r="B23561" t="s">
        <v>14</v>
      </c>
      <c r="C23561" t="s">
        <v>15</v>
      </c>
      <c r="D23561" t="s">
        <v>16</v>
      </c>
      <c r="E23561" s="1">
        <v>115819.01</v>
      </c>
      <c r="F23561" t="s">
        <v>45</v>
      </c>
      <c r="G23561">
        <v>9</v>
      </c>
      <c r="H23561">
        <v>2700</v>
      </c>
      <c r="I23561">
        <v>8152</v>
      </c>
      <c r="J23561">
        <v>1.26</v>
      </c>
      <c r="K23561">
        <v>77.03</v>
      </c>
      <c r="L23561" t="s">
        <v>18</v>
      </c>
      <c r="M23561">
        <v>32.36</v>
      </c>
    </row>
    <row r="23562" spans="1:13" x14ac:dyDescent="0.25">
      <c r="A23562" t="s">
        <v>147</v>
      </c>
      <c r="B23562" t="s">
        <v>20</v>
      </c>
      <c r="C23562" t="s">
        <v>35</v>
      </c>
      <c r="D23562" t="s">
        <v>29</v>
      </c>
      <c r="E23562" s="1">
        <v>38076.82</v>
      </c>
      <c r="F23562" t="s">
        <v>37</v>
      </c>
      <c r="G23562">
        <v>9</v>
      </c>
      <c r="H23562">
        <v>8946</v>
      </c>
      <c r="I23562">
        <v>5151</v>
      </c>
      <c r="J23562">
        <v>37.75</v>
      </c>
      <c r="K23562">
        <v>92.01</v>
      </c>
      <c r="L23562" t="s">
        <v>42</v>
      </c>
      <c r="M23562">
        <v>51.92</v>
      </c>
    </row>
    <row r="23563" spans="1:13" hidden="1" x14ac:dyDescent="0.25">
      <c r="A23563" t="s">
        <v>657</v>
      </c>
      <c r="B23563" t="s">
        <v>39</v>
      </c>
      <c r="C23563" t="s">
        <v>35</v>
      </c>
      <c r="D23563" t="s">
        <v>16</v>
      </c>
      <c r="E23563" s="1">
        <v>98774.88</v>
      </c>
      <c r="F23563" t="s">
        <v>37</v>
      </c>
      <c r="G23563">
        <v>0</v>
      </c>
      <c r="H23563">
        <v>7735</v>
      </c>
      <c r="I23563">
        <v>8548</v>
      </c>
      <c r="J23563">
        <v>76.849999999999994</v>
      </c>
      <c r="K23563">
        <v>0.79</v>
      </c>
      <c r="L23563" t="s">
        <v>21</v>
      </c>
      <c r="M23563">
        <v>33.03</v>
      </c>
    </row>
    <row r="23564" spans="1:13" x14ac:dyDescent="0.25">
      <c r="A23564" t="s">
        <v>88</v>
      </c>
      <c r="B23564" t="s">
        <v>54</v>
      </c>
      <c r="C23564" t="s">
        <v>35</v>
      </c>
      <c r="D23564" t="s">
        <v>29</v>
      </c>
      <c r="E23564" s="1">
        <v>86268.49</v>
      </c>
      <c r="F23564" t="s">
        <v>45</v>
      </c>
      <c r="G23564">
        <v>18</v>
      </c>
      <c r="H23564">
        <v>7876</v>
      </c>
      <c r="I23564">
        <v>3493</v>
      </c>
      <c r="J23564">
        <v>1.32</v>
      </c>
      <c r="K23564">
        <v>95.92</v>
      </c>
      <c r="L23564" t="s">
        <v>42</v>
      </c>
      <c r="M23564">
        <v>73.930000000000007</v>
      </c>
    </row>
    <row r="23565" spans="1:13" x14ac:dyDescent="0.25">
      <c r="A23565" t="s">
        <v>271</v>
      </c>
      <c r="B23565" t="s">
        <v>23</v>
      </c>
      <c r="C23565" t="s">
        <v>15</v>
      </c>
      <c r="D23565" t="s">
        <v>29</v>
      </c>
      <c r="E23565" s="1">
        <v>50397.08</v>
      </c>
      <c r="F23565" t="s">
        <v>25</v>
      </c>
      <c r="G23565">
        <v>8</v>
      </c>
      <c r="H23565">
        <v>4677</v>
      </c>
      <c r="I23565">
        <v>9450</v>
      </c>
      <c r="J23565">
        <v>5.25</v>
      </c>
      <c r="K23565">
        <v>35.68</v>
      </c>
      <c r="L23565" t="s">
        <v>18</v>
      </c>
      <c r="M23565">
        <v>54.45</v>
      </c>
    </row>
    <row r="23566" spans="1:13" hidden="1" x14ac:dyDescent="0.25">
      <c r="A23566" t="s">
        <v>528</v>
      </c>
      <c r="B23566" t="s">
        <v>51</v>
      </c>
      <c r="C23566" t="s">
        <v>15</v>
      </c>
      <c r="D23566" t="s">
        <v>16</v>
      </c>
      <c r="E23566" s="1">
        <v>129681.98</v>
      </c>
      <c r="F23566" t="s">
        <v>25</v>
      </c>
      <c r="G23566">
        <v>20</v>
      </c>
      <c r="H23566">
        <v>7459</v>
      </c>
      <c r="I23566">
        <v>5242</v>
      </c>
      <c r="J23566">
        <v>86.49</v>
      </c>
      <c r="K23566">
        <v>34.020000000000003</v>
      </c>
      <c r="L23566" t="s">
        <v>58</v>
      </c>
      <c r="M23566">
        <v>62.43</v>
      </c>
    </row>
    <row r="23567" spans="1:13" hidden="1" x14ac:dyDescent="0.25">
      <c r="A23567" t="s">
        <v>241</v>
      </c>
      <c r="B23567" t="s">
        <v>14</v>
      </c>
      <c r="C23567" t="s">
        <v>15</v>
      </c>
      <c r="D23567" t="s">
        <v>16</v>
      </c>
      <c r="E23567" s="1">
        <v>117483.38</v>
      </c>
      <c r="F23567" t="s">
        <v>30</v>
      </c>
      <c r="G23567">
        <v>8</v>
      </c>
      <c r="H23567">
        <v>9475</v>
      </c>
      <c r="I23567">
        <v>5489</v>
      </c>
      <c r="J23567">
        <v>85.96</v>
      </c>
      <c r="K23567">
        <v>85.44</v>
      </c>
      <c r="L23567" t="s">
        <v>42</v>
      </c>
      <c r="M23567">
        <v>57.66</v>
      </c>
    </row>
    <row r="23568" spans="1:13" hidden="1" x14ac:dyDescent="0.25">
      <c r="A23568" t="s">
        <v>209</v>
      </c>
      <c r="B23568" t="s">
        <v>28</v>
      </c>
      <c r="C23568" t="s">
        <v>15</v>
      </c>
      <c r="D23568" t="s">
        <v>16</v>
      </c>
      <c r="E23568" s="1">
        <v>93701.13</v>
      </c>
      <c r="F23568" t="s">
        <v>30</v>
      </c>
      <c r="G23568">
        <v>8</v>
      </c>
      <c r="H23568">
        <v>5660</v>
      </c>
      <c r="I23568">
        <v>3398</v>
      </c>
      <c r="J23568">
        <v>62.25</v>
      </c>
      <c r="K23568">
        <v>95.36</v>
      </c>
      <c r="L23568" t="s">
        <v>58</v>
      </c>
      <c r="M23568">
        <v>71.86</v>
      </c>
    </row>
    <row r="23569" spans="1:13" hidden="1" x14ac:dyDescent="0.25">
      <c r="A23569" t="s">
        <v>275</v>
      </c>
      <c r="B23569" t="s">
        <v>20</v>
      </c>
      <c r="C23569" t="s">
        <v>15</v>
      </c>
      <c r="D23569" t="s">
        <v>24</v>
      </c>
      <c r="E23569" s="1">
        <v>30852.93</v>
      </c>
      <c r="F23569" t="s">
        <v>45</v>
      </c>
      <c r="G23569">
        <v>2</v>
      </c>
      <c r="H23569">
        <v>3779</v>
      </c>
      <c r="I23569">
        <v>3328</v>
      </c>
      <c r="J23569">
        <v>43.94</v>
      </c>
      <c r="K23569">
        <v>62.73</v>
      </c>
      <c r="L23569" t="s">
        <v>42</v>
      </c>
      <c r="M23569">
        <v>68.069999999999993</v>
      </c>
    </row>
    <row r="23570" spans="1:13" hidden="1" x14ac:dyDescent="0.25">
      <c r="A23570" t="s">
        <v>171</v>
      </c>
      <c r="B23570" t="s">
        <v>34</v>
      </c>
      <c r="C23570" t="s">
        <v>15</v>
      </c>
      <c r="D23570" t="s">
        <v>24</v>
      </c>
      <c r="E23570" s="1">
        <v>136378.34</v>
      </c>
      <c r="F23570" t="s">
        <v>30</v>
      </c>
      <c r="G23570">
        <v>5</v>
      </c>
      <c r="H23570">
        <v>2855</v>
      </c>
      <c r="I23570">
        <v>5386</v>
      </c>
      <c r="J23570">
        <v>14.64</v>
      </c>
      <c r="K23570">
        <v>50.42</v>
      </c>
      <c r="L23570" t="s">
        <v>31</v>
      </c>
      <c r="M23570">
        <v>69.22</v>
      </c>
    </row>
    <row r="23571" spans="1:13" hidden="1" x14ac:dyDescent="0.25">
      <c r="A23571" t="s">
        <v>544</v>
      </c>
      <c r="B23571" t="s">
        <v>51</v>
      </c>
      <c r="C23571" t="s">
        <v>35</v>
      </c>
      <c r="D23571" t="s">
        <v>24</v>
      </c>
      <c r="E23571" s="1">
        <v>116399.31</v>
      </c>
      <c r="F23571" t="s">
        <v>30</v>
      </c>
      <c r="G23571">
        <v>1</v>
      </c>
      <c r="H23571">
        <v>9292</v>
      </c>
      <c r="I23571">
        <v>1574</v>
      </c>
      <c r="J23571">
        <v>95.08</v>
      </c>
      <c r="K23571">
        <v>2.68</v>
      </c>
      <c r="L23571" t="s">
        <v>31</v>
      </c>
      <c r="M23571">
        <v>58.25</v>
      </c>
    </row>
    <row r="23572" spans="1:13" hidden="1" x14ac:dyDescent="0.25">
      <c r="A23572" t="s">
        <v>67</v>
      </c>
      <c r="B23572" t="s">
        <v>39</v>
      </c>
      <c r="C23572" t="s">
        <v>35</v>
      </c>
      <c r="D23572" t="s">
        <v>24</v>
      </c>
      <c r="E23572" s="1">
        <v>108745.5</v>
      </c>
      <c r="F23572" t="s">
        <v>30</v>
      </c>
      <c r="G23572">
        <v>12</v>
      </c>
      <c r="H23572">
        <v>7297</v>
      </c>
      <c r="I23572">
        <v>6447</v>
      </c>
      <c r="J23572">
        <v>53.85</v>
      </c>
      <c r="K23572">
        <v>6.97</v>
      </c>
      <c r="L23572" t="s">
        <v>48</v>
      </c>
      <c r="M23572">
        <v>59.25</v>
      </c>
    </row>
    <row r="23573" spans="1:13" hidden="1" x14ac:dyDescent="0.25">
      <c r="A23573" t="s">
        <v>545</v>
      </c>
      <c r="B23573" t="s">
        <v>20</v>
      </c>
      <c r="C23573" t="s">
        <v>35</v>
      </c>
      <c r="D23573" t="s">
        <v>16</v>
      </c>
      <c r="E23573" s="1">
        <v>52532.62</v>
      </c>
      <c r="F23573" t="s">
        <v>37</v>
      </c>
      <c r="G23573">
        <v>18</v>
      </c>
      <c r="H23573">
        <v>9175</v>
      </c>
      <c r="I23573">
        <v>499</v>
      </c>
      <c r="J23573">
        <v>35.01</v>
      </c>
      <c r="K23573">
        <v>58.18</v>
      </c>
      <c r="L23573" t="s">
        <v>42</v>
      </c>
      <c r="M23573">
        <v>62.94</v>
      </c>
    </row>
    <row r="23574" spans="1:13" hidden="1" x14ac:dyDescent="0.25">
      <c r="A23574" t="s">
        <v>596</v>
      </c>
      <c r="B23574" t="s">
        <v>51</v>
      </c>
      <c r="C23574" t="s">
        <v>35</v>
      </c>
      <c r="D23574" t="s">
        <v>16</v>
      </c>
      <c r="E23574" s="1">
        <v>89036.72</v>
      </c>
      <c r="F23574" t="s">
        <v>45</v>
      </c>
      <c r="G23574">
        <v>18</v>
      </c>
      <c r="H23574">
        <v>5975</v>
      </c>
      <c r="I23574">
        <v>692</v>
      </c>
      <c r="J23574">
        <v>14.14</v>
      </c>
      <c r="K23574">
        <v>24.36</v>
      </c>
      <c r="L23574" t="s">
        <v>42</v>
      </c>
      <c r="M23574">
        <v>66.95</v>
      </c>
    </row>
    <row r="23575" spans="1:13" x14ac:dyDescent="0.25">
      <c r="A23575" t="s">
        <v>495</v>
      </c>
      <c r="B23575" t="s">
        <v>54</v>
      </c>
      <c r="C23575" t="s">
        <v>15</v>
      </c>
      <c r="D23575" t="s">
        <v>29</v>
      </c>
      <c r="E23575" s="1">
        <v>71119.5</v>
      </c>
      <c r="F23575" t="s">
        <v>37</v>
      </c>
      <c r="G23575">
        <v>6</v>
      </c>
      <c r="H23575">
        <v>2432</v>
      </c>
      <c r="I23575">
        <v>6803</v>
      </c>
      <c r="J23575">
        <v>44.1</v>
      </c>
      <c r="K23575">
        <v>50.46</v>
      </c>
      <c r="L23575" t="s">
        <v>48</v>
      </c>
      <c r="M23575">
        <v>60.93</v>
      </c>
    </row>
    <row r="23576" spans="1:13" hidden="1" x14ac:dyDescent="0.25">
      <c r="A23576" t="s">
        <v>288</v>
      </c>
      <c r="B23576" t="s">
        <v>51</v>
      </c>
      <c r="C23576" t="s">
        <v>35</v>
      </c>
      <c r="D23576" t="s">
        <v>24</v>
      </c>
      <c r="E23576" s="1">
        <v>133028.07</v>
      </c>
      <c r="F23576" t="s">
        <v>25</v>
      </c>
      <c r="G23576">
        <v>5</v>
      </c>
      <c r="H23576">
        <v>8110</v>
      </c>
      <c r="I23576">
        <v>7020</v>
      </c>
      <c r="J23576">
        <v>89.78</v>
      </c>
      <c r="K23576">
        <v>80.819999999999993</v>
      </c>
      <c r="L23576" t="s">
        <v>21</v>
      </c>
      <c r="M23576">
        <v>51.19</v>
      </c>
    </row>
    <row r="23577" spans="1:13" hidden="1" x14ac:dyDescent="0.25">
      <c r="A23577" t="s">
        <v>388</v>
      </c>
      <c r="B23577" t="s">
        <v>20</v>
      </c>
      <c r="C23577" t="s">
        <v>35</v>
      </c>
      <c r="D23577" t="s">
        <v>24</v>
      </c>
      <c r="E23577" s="1">
        <v>43321.97</v>
      </c>
      <c r="F23577" t="s">
        <v>37</v>
      </c>
      <c r="G23577">
        <v>9</v>
      </c>
      <c r="H23577">
        <v>6441</v>
      </c>
      <c r="I23577">
        <v>7804</v>
      </c>
      <c r="J23577">
        <v>51.37</v>
      </c>
      <c r="K23577">
        <v>98.84</v>
      </c>
      <c r="L23577" t="s">
        <v>58</v>
      </c>
      <c r="M23577">
        <v>35.22</v>
      </c>
    </row>
    <row r="23578" spans="1:13" hidden="1" x14ac:dyDescent="0.25">
      <c r="A23578" t="s">
        <v>462</v>
      </c>
      <c r="B23578" t="s">
        <v>54</v>
      </c>
      <c r="C23578" t="s">
        <v>15</v>
      </c>
      <c r="D23578" t="s">
        <v>24</v>
      </c>
      <c r="E23578" s="1">
        <v>97035.89</v>
      </c>
      <c r="F23578" t="s">
        <v>37</v>
      </c>
      <c r="G23578">
        <v>17</v>
      </c>
      <c r="H23578">
        <v>8365</v>
      </c>
      <c r="I23578">
        <v>8656</v>
      </c>
      <c r="J23578">
        <v>88.92</v>
      </c>
      <c r="K23578">
        <v>59.9</v>
      </c>
      <c r="L23578" t="s">
        <v>58</v>
      </c>
      <c r="M23578">
        <v>40.590000000000003</v>
      </c>
    </row>
    <row r="23579" spans="1:13" x14ac:dyDescent="0.25">
      <c r="A23579" t="s">
        <v>68</v>
      </c>
      <c r="B23579" t="s">
        <v>20</v>
      </c>
      <c r="C23579" t="s">
        <v>15</v>
      </c>
      <c r="D23579" t="s">
        <v>29</v>
      </c>
      <c r="E23579" s="1">
        <v>93306.9</v>
      </c>
      <c r="F23579" t="s">
        <v>25</v>
      </c>
      <c r="G23579">
        <v>5</v>
      </c>
      <c r="H23579">
        <v>4999</v>
      </c>
      <c r="I23579">
        <v>8553</v>
      </c>
      <c r="J23579">
        <v>6.55</v>
      </c>
      <c r="K23579">
        <v>92.45</v>
      </c>
      <c r="L23579" t="s">
        <v>31</v>
      </c>
      <c r="M23579">
        <v>30.52</v>
      </c>
    </row>
    <row r="23580" spans="1:13" x14ac:dyDescent="0.25">
      <c r="A23580" t="s">
        <v>412</v>
      </c>
      <c r="B23580" t="s">
        <v>34</v>
      </c>
      <c r="C23580" t="s">
        <v>35</v>
      </c>
      <c r="D23580" t="s">
        <v>29</v>
      </c>
      <c r="E23580" s="1">
        <v>55547.839999999997</v>
      </c>
      <c r="F23580" t="s">
        <v>45</v>
      </c>
      <c r="G23580">
        <v>19</v>
      </c>
      <c r="H23580">
        <v>2408</v>
      </c>
      <c r="I23580">
        <v>1710</v>
      </c>
      <c r="J23580">
        <v>71.599999999999994</v>
      </c>
      <c r="K23580">
        <v>75.959999999999994</v>
      </c>
      <c r="L23580" t="s">
        <v>33</v>
      </c>
      <c r="M23580">
        <v>22.6</v>
      </c>
    </row>
    <row r="23581" spans="1:13" x14ac:dyDescent="0.25">
      <c r="A23581" t="s">
        <v>595</v>
      </c>
      <c r="B23581" t="s">
        <v>54</v>
      </c>
      <c r="C23581" t="s">
        <v>35</v>
      </c>
      <c r="D23581" t="s">
        <v>29</v>
      </c>
      <c r="E23581" s="1">
        <v>101001.84</v>
      </c>
      <c r="F23581" t="s">
        <v>17</v>
      </c>
      <c r="G23581">
        <v>15</v>
      </c>
      <c r="H23581">
        <v>7988</v>
      </c>
      <c r="I23581">
        <v>6869</v>
      </c>
      <c r="J23581">
        <v>74.88</v>
      </c>
      <c r="K23581">
        <v>93.24</v>
      </c>
      <c r="L23581" t="s">
        <v>33</v>
      </c>
      <c r="M23581">
        <v>52.85</v>
      </c>
    </row>
    <row r="23582" spans="1:13" hidden="1" x14ac:dyDescent="0.25">
      <c r="A23582" t="s">
        <v>500</v>
      </c>
      <c r="B23582" t="s">
        <v>28</v>
      </c>
      <c r="C23582" t="s">
        <v>15</v>
      </c>
      <c r="D23582" t="s">
        <v>16</v>
      </c>
      <c r="E23582" s="1">
        <v>123305.39</v>
      </c>
      <c r="F23582" t="s">
        <v>25</v>
      </c>
      <c r="G23582">
        <v>17</v>
      </c>
      <c r="H23582">
        <v>9014</v>
      </c>
      <c r="I23582">
        <v>4134</v>
      </c>
      <c r="J23582">
        <v>12.52</v>
      </c>
      <c r="K23582">
        <v>96.28</v>
      </c>
      <c r="L23582" t="s">
        <v>42</v>
      </c>
      <c r="M23582">
        <v>72.290000000000006</v>
      </c>
    </row>
    <row r="23583" spans="1:13" x14ac:dyDescent="0.25">
      <c r="A23583" t="s">
        <v>291</v>
      </c>
      <c r="B23583" t="s">
        <v>39</v>
      </c>
      <c r="C23583" t="s">
        <v>15</v>
      </c>
      <c r="D23583" t="s">
        <v>29</v>
      </c>
      <c r="E23583" s="1">
        <v>91638.77</v>
      </c>
      <c r="F23583" t="s">
        <v>25</v>
      </c>
      <c r="G23583">
        <v>12</v>
      </c>
      <c r="H23583">
        <v>4107</v>
      </c>
      <c r="I23583">
        <v>9908</v>
      </c>
      <c r="J23583">
        <v>54.18</v>
      </c>
      <c r="K23583">
        <v>46.2</v>
      </c>
      <c r="L23583" t="s">
        <v>31</v>
      </c>
      <c r="M23583">
        <v>77.33</v>
      </c>
    </row>
    <row r="23584" spans="1:13" hidden="1" x14ac:dyDescent="0.25">
      <c r="A23584" t="s">
        <v>70</v>
      </c>
      <c r="B23584" t="s">
        <v>23</v>
      </c>
      <c r="C23584" t="s">
        <v>35</v>
      </c>
      <c r="D23584" t="s">
        <v>24</v>
      </c>
      <c r="E23584" s="1">
        <v>120325.84</v>
      </c>
      <c r="F23584" t="s">
        <v>37</v>
      </c>
      <c r="G23584">
        <v>14</v>
      </c>
      <c r="H23584">
        <v>2805</v>
      </c>
      <c r="I23584">
        <v>5510</v>
      </c>
      <c r="J23584">
        <v>56.73</v>
      </c>
      <c r="K23584">
        <v>78.7</v>
      </c>
      <c r="L23584" t="s">
        <v>18</v>
      </c>
      <c r="M23584">
        <v>48.45</v>
      </c>
    </row>
    <row r="23585" spans="1:13" x14ac:dyDescent="0.25">
      <c r="A23585" t="s">
        <v>131</v>
      </c>
      <c r="B23585" t="s">
        <v>28</v>
      </c>
      <c r="C23585" t="s">
        <v>15</v>
      </c>
      <c r="D23585" t="s">
        <v>29</v>
      </c>
      <c r="E23585" s="1">
        <v>143453.26</v>
      </c>
      <c r="F23585" t="s">
        <v>30</v>
      </c>
      <c r="G23585">
        <v>12</v>
      </c>
      <c r="H23585">
        <v>2063</v>
      </c>
      <c r="I23585">
        <v>1610</v>
      </c>
      <c r="J23585">
        <v>65.150000000000006</v>
      </c>
      <c r="K23585">
        <v>47.43</v>
      </c>
      <c r="L23585" t="s">
        <v>33</v>
      </c>
      <c r="M23585">
        <v>37.82</v>
      </c>
    </row>
    <row r="23586" spans="1:13" hidden="1" x14ac:dyDescent="0.25">
      <c r="A23586" t="s">
        <v>120</v>
      </c>
      <c r="B23586" t="s">
        <v>39</v>
      </c>
      <c r="C23586" t="s">
        <v>15</v>
      </c>
      <c r="D23586" t="s">
        <v>24</v>
      </c>
      <c r="E23586" s="1">
        <v>94608.04</v>
      </c>
      <c r="F23586" t="s">
        <v>37</v>
      </c>
      <c r="G23586">
        <v>6</v>
      </c>
      <c r="H23586">
        <v>3091</v>
      </c>
      <c r="I23586">
        <v>7672</v>
      </c>
      <c r="J23586">
        <v>98.56</v>
      </c>
      <c r="K23586">
        <v>27.08</v>
      </c>
      <c r="L23586" t="s">
        <v>48</v>
      </c>
      <c r="M23586">
        <v>65.069999999999993</v>
      </c>
    </row>
    <row r="23587" spans="1:13" x14ac:dyDescent="0.25">
      <c r="A23587" t="s">
        <v>276</v>
      </c>
      <c r="B23587" t="s">
        <v>23</v>
      </c>
      <c r="C23587" t="s">
        <v>35</v>
      </c>
      <c r="D23587" t="s">
        <v>29</v>
      </c>
      <c r="E23587" s="1">
        <v>57145.7</v>
      </c>
      <c r="F23587" t="s">
        <v>37</v>
      </c>
      <c r="G23587">
        <v>12</v>
      </c>
      <c r="H23587">
        <v>5450</v>
      </c>
      <c r="I23587">
        <v>5522</v>
      </c>
      <c r="J23587">
        <v>14.89</v>
      </c>
      <c r="K23587">
        <v>91.23</v>
      </c>
      <c r="L23587" t="s">
        <v>21</v>
      </c>
      <c r="M23587">
        <v>51.1</v>
      </c>
    </row>
    <row r="23588" spans="1:13" hidden="1" x14ac:dyDescent="0.25">
      <c r="A23588" t="s">
        <v>125</v>
      </c>
      <c r="B23588" t="s">
        <v>39</v>
      </c>
      <c r="C23588" t="s">
        <v>15</v>
      </c>
      <c r="D23588" t="s">
        <v>24</v>
      </c>
      <c r="E23588" s="1">
        <v>64699.12</v>
      </c>
      <c r="F23588" t="s">
        <v>25</v>
      </c>
      <c r="G23588">
        <v>16</v>
      </c>
      <c r="H23588">
        <v>975</v>
      </c>
      <c r="I23588">
        <v>8193</v>
      </c>
      <c r="J23588">
        <v>98.59</v>
      </c>
      <c r="K23588">
        <v>13.24</v>
      </c>
      <c r="L23588" t="s">
        <v>26</v>
      </c>
      <c r="M23588">
        <v>57.07</v>
      </c>
    </row>
    <row r="23589" spans="1:13" hidden="1" x14ac:dyDescent="0.25">
      <c r="A23589" t="s">
        <v>398</v>
      </c>
      <c r="B23589" t="s">
        <v>54</v>
      </c>
      <c r="C23589" t="s">
        <v>15</v>
      </c>
      <c r="D23589" t="s">
        <v>16</v>
      </c>
      <c r="E23589" s="1">
        <v>49082.06</v>
      </c>
      <c r="F23589" t="s">
        <v>17</v>
      </c>
      <c r="G23589">
        <v>5</v>
      </c>
      <c r="H23589">
        <v>5229</v>
      </c>
      <c r="I23589">
        <v>8288</v>
      </c>
      <c r="J23589">
        <v>9.0399999999999991</v>
      </c>
      <c r="K23589">
        <v>67.05</v>
      </c>
      <c r="L23589" t="s">
        <v>58</v>
      </c>
      <c r="M23589">
        <v>35.69</v>
      </c>
    </row>
    <row r="23590" spans="1:13" x14ac:dyDescent="0.25">
      <c r="A23590" t="s">
        <v>462</v>
      </c>
      <c r="B23590" t="s">
        <v>54</v>
      </c>
      <c r="C23590" t="s">
        <v>15</v>
      </c>
      <c r="D23590" t="s">
        <v>29</v>
      </c>
      <c r="E23590" s="1">
        <v>63167.31</v>
      </c>
      <c r="F23590" t="s">
        <v>25</v>
      </c>
      <c r="G23590">
        <v>4</v>
      </c>
      <c r="H23590">
        <v>5492</v>
      </c>
      <c r="I23590">
        <v>8262</v>
      </c>
      <c r="J23590">
        <v>48.51</v>
      </c>
      <c r="K23590">
        <v>3.97</v>
      </c>
      <c r="L23590" t="s">
        <v>18</v>
      </c>
      <c r="M23590">
        <v>75.81</v>
      </c>
    </row>
    <row r="23591" spans="1:13" hidden="1" x14ac:dyDescent="0.25">
      <c r="A23591" t="s">
        <v>372</v>
      </c>
      <c r="B23591" t="s">
        <v>51</v>
      </c>
      <c r="C23591" t="s">
        <v>35</v>
      </c>
      <c r="D23591" t="s">
        <v>24</v>
      </c>
      <c r="E23591" s="1">
        <v>58368.73</v>
      </c>
      <c r="F23591" t="s">
        <v>17</v>
      </c>
      <c r="G23591">
        <v>20</v>
      </c>
      <c r="H23591">
        <v>8316</v>
      </c>
      <c r="I23591">
        <v>7145</v>
      </c>
      <c r="J23591">
        <v>73.150000000000006</v>
      </c>
      <c r="K23591">
        <v>67.72</v>
      </c>
      <c r="L23591" t="s">
        <v>31</v>
      </c>
      <c r="M23591">
        <v>73.95</v>
      </c>
    </row>
    <row r="23592" spans="1:13" hidden="1" x14ac:dyDescent="0.25">
      <c r="A23592" t="s">
        <v>106</v>
      </c>
      <c r="B23592" t="s">
        <v>20</v>
      </c>
      <c r="C23592" t="s">
        <v>15</v>
      </c>
      <c r="D23592" t="s">
        <v>16</v>
      </c>
      <c r="E23592" s="1">
        <v>109084.75</v>
      </c>
      <c r="F23592" t="s">
        <v>37</v>
      </c>
      <c r="G23592">
        <v>1</v>
      </c>
      <c r="H23592">
        <v>5460</v>
      </c>
      <c r="I23592">
        <v>6412</v>
      </c>
      <c r="J23592">
        <v>80.25</v>
      </c>
      <c r="K23592">
        <v>78.89</v>
      </c>
      <c r="L23592" t="s">
        <v>26</v>
      </c>
      <c r="M23592">
        <v>40.04</v>
      </c>
    </row>
    <row r="23593" spans="1:13" x14ac:dyDescent="0.25">
      <c r="A23593" t="s">
        <v>260</v>
      </c>
      <c r="B23593" t="s">
        <v>14</v>
      </c>
      <c r="C23593" t="s">
        <v>35</v>
      </c>
      <c r="D23593" t="s">
        <v>29</v>
      </c>
      <c r="E23593" s="1">
        <v>83358.98</v>
      </c>
      <c r="F23593" t="s">
        <v>25</v>
      </c>
      <c r="G23593">
        <v>7</v>
      </c>
      <c r="H23593">
        <v>6997</v>
      </c>
      <c r="I23593">
        <v>8702</v>
      </c>
      <c r="J23593">
        <v>15.44</v>
      </c>
      <c r="K23593">
        <v>67.2</v>
      </c>
      <c r="L23593" t="s">
        <v>26</v>
      </c>
      <c r="M23593">
        <v>75.31</v>
      </c>
    </row>
    <row r="23594" spans="1:13" hidden="1" x14ac:dyDescent="0.25">
      <c r="A23594" t="s">
        <v>387</v>
      </c>
      <c r="B23594" t="s">
        <v>34</v>
      </c>
      <c r="C23594" t="s">
        <v>15</v>
      </c>
      <c r="D23594" t="s">
        <v>16</v>
      </c>
      <c r="E23594" s="1">
        <v>110686.6</v>
      </c>
      <c r="F23594" t="s">
        <v>45</v>
      </c>
      <c r="G23594">
        <v>18</v>
      </c>
      <c r="H23594">
        <v>5857</v>
      </c>
      <c r="I23594">
        <v>2592</v>
      </c>
      <c r="J23594">
        <v>60.44</v>
      </c>
      <c r="K23594">
        <v>55.62</v>
      </c>
      <c r="L23594" t="s">
        <v>42</v>
      </c>
      <c r="M23594">
        <v>38.380000000000003</v>
      </c>
    </row>
    <row r="23595" spans="1:13" hidden="1" x14ac:dyDescent="0.25">
      <c r="A23595" t="s">
        <v>597</v>
      </c>
      <c r="B23595" t="s">
        <v>23</v>
      </c>
      <c r="C23595" t="s">
        <v>15</v>
      </c>
      <c r="D23595" t="s">
        <v>16</v>
      </c>
      <c r="E23595" s="1">
        <v>144210.20000000001</v>
      </c>
      <c r="F23595" t="s">
        <v>25</v>
      </c>
      <c r="G23595">
        <v>6</v>
      </c>
      <c r="H23595">
        <v>7440</v>
      </c>
      <c r="I23595">
        <v>7640</v>
      </c>
      <c r="J23595">
        <v>73.900000000000006</v>
      </c>
      <c r="K23595">
        <v>53.54</v>
      </c>
      <c r="L23595" t="s">
        <v>18</v>
      </c>
      <c r="M23595">
        <v>41.92</v>
      </c>
    </row>
    <row r="23596" spans="1:13" hidden="1" x14ac:dyDescent="0.25">
      <c r="A23596" t="s">
        <v>169</v>
      </c>
      <c r="B23596" t="s">
        <v>34</v>
      </c>
      <c r="C23596" t="s">
        <v>15</v>
      </c>
      <c r="D23596" t="s">
        <v>24</v>
      </c>
      <c r="E23596" s="1">
        <v>120149.66</v>
      </c>
      <c r="F23596" t="s">
        <v>37</v>
      </c>
      <c r="G23596">
        <v>11</v>
      </c>
      <c r="H23596">
        <v>7018</v>
      </c>
      <c r="I23596">
        <v>3177</v>
      </c>
      <c r="J23596">
        <v>57.71</v>
      </c>
      <c r="K23596">
        <v>51.81</v>
      </c>
      <c r="L23596" t="s">
        <v>42</v>
      </c>
      <c r="M23596">
        <v>54.16</v>
      </c>
    </row>
    <row r="23597" spans="1:13" hidden="1" x14ac:dyDescent="0.25">
      <c r="A23597" t="s">
        <v>447</v>
      </c>
      <c r="B23597" t="s">
        <v>51</v>
      </c>
      <c r="C23597" t="s">
        <v>35</v>
      </c>
      <c r="D23597" t="s">
        <v>24</v>
      </c>
      <c r="E23597" s="1">
        <v>118577.81</v>
      </c>
      <c r="F23597" t="s">
        <v>37</v>
      </c>
      <c r="G23597">
        <v>5</v>
      </c>
      <c r="H23597">
        <v>1933</v>
      </c>
      <c r="I23597">
        <v>7829</v>
      </c>
      <c r="J23597">
        <v>48.94</v>
      </c>
      <c r="K23597">
        <v>64.67</v>
      </c>
      <c r="L23597" t="s">
        <v>42</v>
      </c>
      <c r="M23597">
        <v>62.3</v>
      </c>
    </row>
    <row r="23598" spans="1:13" hidden="1" x14ac:dyDescent="0.25">
      <c r="A23598" t="s">
        <v>85</v>
      </c>
      <c r="B23598" t="s">
        <v>54</v>
      </c>
      <c r="C23598" t="s">
        <v>15</v>
      </c>
      <c r="D23598" t="s">
        <v>24</v>
      </c>
      <c r="E23598" s="1">
        <v>43390.9</v>
      </c>
      <c r="F23598" t="s">
        <v>45</v>
      </c>
      <c r="G23598">
        <v>9</v>
      </c>
      <c r="H23598">
        <v>6215</v>
      </c>
      <c r="I23598">
        <v>4322</v>
      </c>
      <c r="J23598">
        <v>15.42</v>
      </c>
      <c r="K23598">
        <v>35.909999999999997</v>
      </c>
      <c r="L23598" t="s">
        <v>42</v>
      </c>
      <c r="M23598">
        <v>77.41</v>
      </c>
    </row>
    <row r="23599" spans="1:13" x14ac:dyDescent="0.25">
      <c r="A23599" t="s">
        <v>344</v>
      </c>
      <c r="B23599" t="s">
        <v>54</v>
      </c>
      <c r="C23599" t="s">
        <v>35</v>
      </c>
      <c r="D23599" t="s">
        <v>29</v>
      </c>
      <c r="E23599" s="1">
        <v>84816.79</v>
      </c>
      <c r="F23599" t="s">
        <v>17</v>
      </c>
      <c r="G23599">
        <v>19</v>
      </c>
      <c r="H23599">
        <v>1183</v>
      </c>
      <c r="I23599">
        <v>8093</v>
      </c>
      <c r="J23599">
        <v>33.380000000000003</v>
      </c>
      <c r="K23599">
        <v>60.97</v>
      </c>
      <c r="L23599" t="s">
        <v>58</v>
      </c>
      <c r="M23599">
        <v>61.48</v>
      </c>
    </row>
    <row r="23600" spans="1:13" hidden="1" x14ac:dyDescent="0.25">
      <c r="A23600" t="s">
        <v>140</v>
      </c>
      <c r="B23600" t="s">
        <v>23</v>
      </c>
      <c r="C23600" t="s">
        <v>35</v>
      </c>
      <c r="D23600" t="s">
        <v>24</v>
      </c>
      <c r="E23600" s="1">
        <v>97883.27</v>
      </c>
      <c r="F23600" t="s">
        <v>30</v>
      </c>
      <c r="G23600">
        <v>17</v>
      </c>
      <c r="H23600">
        <v>6883</v>
      </c>
      <c r="I23600">
        <v>8217</v>
      </c>
      <c r="J23600">
        <v>94.53</v>
      </c>
      <c r="K23600">
        <v>25.16</v>
      </c>
      <c r="L23600" t="s">
        <v>26</v>
      </c>
      <c r="M23600">
        <v>41.37</v>
      </c>
    </row>
    <row r="23601" spans="1:13" hidden="1" x14ac:dyDescent="0.25">
      <c r="A23601" t="s">
        <v>531</v>
      </c>
      <c r="B23601" t="s">
        <v>54</v>
      </c>
      <c r="C23601" t="s">
        <v>35</v>
      </c>
      <c r="D23601" t="s">
        <v>16</v>
      </c>
      <c r="E23601" s="1">
        <v>107456.26</v>
      </c>
      <c r="F23601" t="s">
        <v>30</v>
      </c>
      <c r="G23601">
        <v>16</v>
      </c>
      <c r="H23601">
        <v>1976</v>
      </c>
      <c r="I23601">
        <v>1899</v>
      </c>
      <c r="J23601">
        <v>84.21</v>
      </c>
      <c r="K23601">
        <v>56.8</v>
      </c>
      <c r="L23601" t="s">
        <v>21</v>
      </c>
      <c r="M23601">
        <v>75.38</v>
      </c>
    </row>
    <row r="23602" spans="1:13" hidden="1" x14ac:dyDescent="0.25">
      <c r="A23602" t="s">
        <v>292</v>
      </c>
      <c r="B23602" t="s">
        <v>14</v>
      </c>
      <c r="C23602" t="s">
        <v>35</v>
      </c>
      <c r="D23602" t="s">
        <v>24</v>
      </c>
      <c r="E23602" s="1">
        <v>43401.81</v>
      </c>
      <c r="F23602" t="s">
        <v>25</v>
      </c>
      <c r="G23602">
        <v>1</v>
      </c>
      <c r="H23602">
        <v>8087</v>
      </c>
      <c r="I23602">
        <v>2752</v>
      </c>
      <c r="J23602">
        <v>75.12</v>
      </c>
      <c r="K23602">
        <v>30.39</v>
      </c>
      <c r="L23602" t="s">
        <v>26</v>
      </c>
      <c r="M23602">
        <v>36.479999999999997</v>
      </c>
    </row>
    <row r="23603" spans="1:13" hidden="1" x14ac:dyDescent="0.25">
      <c r="A23603" t="s">
        <v>188</v>
      </c>
      <c r="B23603" t="s">
        <v>20</v>
      </c>
      <c r="C23603" t="s">
        <v>15</v>
      </c>
      <c r="D23603" t="s">
        <v>24</v>
      </c>
      <c r="E23603" s="1">
        <v>87875.93</v>
      </c>
      <c r="F23603" t="s">
        <v>37</v>
      </c>
      <c r="G23603">
        <v>7</v>
      </c>
      <c r="H23603">
        <v>331</v>
      </c>
      <c r="I23603">
        <v>8225</v>
      </c>
      <c r="J23603">
        <v>59.2</v>
      </c>
      <c r="K23603">
        <v>21.71</v>
      </c>
      <c r="L23603" t="s">
        <v>33</v>
      </c>
      <c r="M23603">
        <v>29</v>
      </c>
    </row>
    <row r="23604" spans="1:13" hidden="1" x14ac:dyDescent="0.25">
      <c r="A23604" t="s">
        <v>216</v>
      </c>
      <c r="B23604" t="s">
        <v>51</v>
      </c>
      <c r="C23604" t="s">
        <v>35</v>
      </c>
      <c r="D23604" t="s">
        <v>24</v>
      </c>
      <c r="E23604" s="1">
        <v>38297.24</v>
      </c>
      <c r="F23604" t="s">
        <v>25</v>
      </c>
      <c r="G23604">
        <v>12</v>
      </c>
      <c r="H23604">
        <v>804</v>
      </c>
      <c r="I23604">
        <v>3553</v>
      </c>
      <c r="J23604">
        <v>75.42</v>
      </c>
      <c r="K23604">
        <v>47.3</v>
      </c>
      <c r="L23604" t="s">
        <v>42</v>
      </c>
      <c r="M23604">
        <v>52.76</v>
      </c>
    </row>
    <row r="23605" spans="1:13" x14ac:dyDescent="0.25">
      <c r="A23605" t="s">
        <v>459</v>
      </c>
      <c r="B23605" t="s">
        <v>34</v>
      </c>
      <c r="C23605" t="s">
        <v>35</v>
      </c>
      <c r="D23605" t="s">
        <v>29</v>
      </c>
      <c r="E23605" s="1">
        <v>48558.66</v>
      </c>
      <c r="F23605" t="s">
        <v>37</v>
      </c>
      <c r="G23605">
        <v>11</v>
      </c>
      <c r="H23605">
        <v>6105</v>
      </c>
      <c r="I23605">
        <v>1589</v>
      </c>
      <c r="J23605">
        <v>14.17</v>
      </c>
      <c r="K23605">
        <v>39.22</v>
      </c>
      <c r="L23605" t="s">
        <v>31</v>
      </c>
      <c r="M23605">
        <v>28.04</v>
      </c>
    </row>
    <row r="23606" spans="1:13" hidden="1" x14ac:dyDescent="0.25">
      <c r="A23606" t="s">
        <v>109</v>
      </c>
      <c r="B23606" t="s">
        <v>39</v>
      </c>
      <c r="C23606" t="s">
        <v>35</v>
      </c>
      <c r="D23606" t="s">
        <v>16</v>
      </c>
      <c r="E23606" s="1">
        <v>109229.66</v>
      </c>
      <c r="F23606" t="s">
        <v>25</v>
      </c>
      <c r="G23606">
        <v>2</v>
      </c>
      <c r="H23606">
        <v>4527</v>
      </c>
      <c r="I23606">
        <v>2727</v>
      </c>
      <c r="J23606">
        <v>25.51</v>
      </c>
      <c r="K23606">
        <v>80.959999999999994</v>
      </c>
      <c r="L23606" t="s">
        <v>21</v>
      </c>
      <c r="M23606">
        <v>29.09</v>
      </c>
    </row>
    <row r="23607" spans="1:13" x14ac:dyDescent="0.25">
      <c r="A23607" t="s">
        <v>135</v>
      </c>
      <c r="B23607" t="s">
        <v>54</v>
      </c>
      <c r="C23607" t="s">
        <v>35</v>
      </c>
      <c r="D23607" t="s">
        <v>29</v>
      </c>
      <c r="E23607" s="1">
        <v>61480.04</v>
      </c>
      <c r="F23607" t="s">
        <v>30</v>
      </c>
      <c r="G23607">
        <v>0</v>
      </c>
      <c r="H23607">
        <v>1098</v>
      </c>
      <c r="I23607">
        <v>1159</v>
      </c>
      <c r="J23607">
        <v>33.08</v>
      </c>
      <c r="K23607">
        <v>30.22</v>
      </c>
      <c r="L23607" t="s">
        <v>33</v>
      </c>
      <c r="M23607">
        <v>34.01</v>
      </c>
    </row>
    <row r="23608" spans="1:13" hidden="1" x14ac:dyDescent="0.25">
      <c r="A23608" t="s">
        <v>78</v>
      </c>
      <c r="B23608" t="s">
        <v>34</v>
      </c>
      <c r="C23608" t="s">
        <v>35</v>
      </c>
      <c r="D23608" t="s">
        <v>16</v>
      </c>
      <c r="E23608" s="1">
        <v>83399.320000000007</v>
      </c>
      <c r="F23608" t="s">
        <v>30</v>
      </c>
      <c r="G23608">
        <v>0</v>
      </c>
      <c r="H23608">
        <v>6927</v>
      </c>
      <c r="I23608">
        <v>7411</v>
      </c>
      <c r="J23608">
        <v>21.68</v>
      </c>
      <c r="K23608">
        <v>43.43</v>
      </c>
      <c r="L23608" t="s">
        <v>58</v>
      </c>
      <c r="M23608">
        <v>63.82</v>
      </c>
    </row>
    <row r="23609" spans="1:13" x14ac:dyDescent="0.25">
      <c r="A23609" t="s">
        <v>268</v>
      </c>
      <c r="B23609" t="s">
        <v>28</v>
      </c>
      <c r="C23609" t="s">
        <v>35</v>
      </c>
      <c r="D23609" t="s">
        <v>29</v>
      </c>
      <c r="E23609" s="1">
        <v>133128.87</v>
      </c>
      <c r="F23609" t="s">
        <v>45</v>
      </c>
      <c r="G23609">
        <v>14</v>
      </c>
      <c r="H23609">
        <v>651</v>
      </c>
      <c r="I23609">
        <v>8835</v>
      </c>
      <c r="J23609">
        <v>95.11</v>
      </c>
      <c r="K23609">
        <v>88.84</v>
      </c>
      <c r="L23609" t="s">
        <v>58</v>
      </c>
      <c r="M23609">
        <v>63.54</v>
      </c>
    </row>
    <row r="23610" spans="1:13" hidden="1" x14ac:dyDescent="0.25">
      <c r="A23610" t="s">
        <v>239</v>
      </c>
      <c r="B23610" t="s">
        <v>20</v>
      </c>
      <c r="C23610" t="s">
        <v>15</v>
      </c>
      <c r="D23610" t="s">
        <v>24</v>
      </c>
      <c r="E23610" s="1">
        <v>91280.960000000006</v>
      </c>
      <c r="F23610" t="s">
        <v>30</v>
      </c>
      <c r="G23610">
        <v>16</v>
      </c>
      <c r="H23610">
        <v>3730</v>
      </c>
      <c r="I23610">
        <v>3255</v>
      </c>
      <c r="J23610">
        <v>96.03</v>
      </c>
      <c r="K23610">
        <v>62.54</v>
      </c>
      <c r="L23610" t="s">
        <v>31</v>
      </c>
      <c r="M23610">
        <v>53.28</v>
      </c>
    </row>
    <row r="23611" spans="1:13" hidden="1" x14ac:dyDescent="0.25">
      <c r="A23611" t="s">
        <v>205</v>
      </c>
      <c r="B23611" t="s">
        <v>54</v>
      </c>
      <c r="C23611" t="s">
        <v>35</v>
      </c>
      <c r="D23611" t="s">
        <v>16</v>
      </c>
      <c r="E23611" s="1">
        <v>69752.47</v>
      </c>
      <c r="F23611" t="s">
        <v>37</v>
      </c>
      <c r="G23611">
        <v>13</v>
      </c>
      <c r="H23611">
        <v>6217</v>
      </c>
      <c r="I23611">
        <v>4309</v>
      </c>
      <c r="J23611">
        <v>79.37</v>
      </c>
      <c r="K23611">
        <v>88.71</v>
      </c>
      <c r="L23611" t="s">
        <v>42</v>
      </c>
      <c r="M23611">
        <v>66.739999999999995</v>
      </c>
    </row>
    <row r="23612" spans="1:13" hidden="1" x14ac:dyDescent="0.25">
      <c r="A23612" t="s">
        <v>450</v>
      </c>
      <c r="B23612" t="s">
        <v>54</v>
      </c>
      <c r="C23612" t="s">
        <v>35</v>
      </c>
      <c r="D23612" t="s">
        <v>24</v>
      </c>
      <c r="E23612" s="1">
        <v>139870.82</v>
      </c>
      <c r="F23612" t="s">
        <v>25</v>
      </c>
      <c r="G23612">
        <v>0</v>
      </c>
      <c r="H23612">
        <v>398</v>
      </c>
      <c r="I23612">
        <v>4399</v>
      </c>
      <c r="J23612">
        <v>9.16</v>
      </c>
      <c r="K23612">
        <v>35.6</v>
      </c>
      <c r="L23612" t="s">
        <v>26</v>
      </c>
      <c r="M23612">
        <v>42.24</v>
      </c>
    </row>
    <row r="23613" spans="1:13" hidden="1" x14ac:dyDescent="0.25">
      <c r="A23613" t="s">
        <v>167</v>
      </c>
      <c r="B23613" t="s">
        <v>28</v>
      </c>
      <c r="C23613" t="s">
        <v>15</v>
      </c>
      <c r="D23613" t="s">
        <v>16</v>
      </c>
      <c r="E23613" s="1">
        <v>126634.05</v>
      </c>
      <c r="F23613" t="s">
        <v>25</v>
      </c>
      <c r="G23613">
        <v>17</v>
      </c>
      <c r="H23613">
        <v>4528</v>
      </c>
      <c r="I23613">
        <v>1107</v>
      </c>
      <c r="J23613">
        <v>28.75</v>
      </c>
      <c r="K23613">
        <v>50.15</v>
      </c>
      <c r="L23613" t="s">
        <v>58</v>
      </c>
      <c r="M23613">
        <v>26.63</v>
      </c>
    </row>
    <row r="23614" spans="1:13" hidden="1" x14ac:dyDescent="0.25">
      <c r="A23614" t="s">
        <v>334</v>
      </c>
      <c r="B23614" t="s">
        <v>28</v>
      </c>
      <c r="C23614" t="s">
        <v>35</v>
      </c>
      <c r="D23614" t="s">
        <v>24</v>
      </c>
      <c r="E23614" s="1">
        <v>109638.74</v>
      </c>
      <c r="F23614" t="s">
        <v>17</v>
      </c>
      <c r="G23614">
        <v>12</v>
      </c>
      <c r="H23614">
        <v>5769</v>
      </c>
      <c r="I23614">
        <v>8392</v>
      </c>
      <c r="J23614">
        <v>72.41</v>
      </c>
      <c r="K23614">
        <v>23.73</v>
      </c>
      <c r="L23614" t="s">
        <v>33</v>
      </c>
      <c r="M23614">
        <v>79.38</v>
      </c>
    </row>
    <row r="23615" spans="1:13" x14ac:dyDescent="0.25">
      <c r="A23615" t="s">
        <v>544</v>
      </c>
      <c r="B23615" t="s">
        <v>23</v>
      </c>
      <c r="C23615" t="s">
        <v>15</v>
      </c>
      <c r="D23615" t="s">
        <v>29</v>
      </c>
      <c r="E23615" s="1">
        <v>66610.64</v>
      </c>
      <c r="F23615" t="s">
        <v>25</v>
      </c>
      <c r="G23615">
        <v>4</v>
      </c>
      <c r="H23615">
        <v>4182</v>
      </c>
      <c r="I23615">
        <v>2317</v>
      </c>
      <c r="J23615">
        <v>10.87</v>
      </c>
      <c r="K23615">
        <v>56.08</v>
      </c>
      <c r="L23615" t="s">
        <v>31</v>
      </c>
      <c r="M23615">
        <v>58.84</v>
      </c>
    </row>
    <row r="23616" spans="1:13" x14ac:dyDescent="0.25">
      <c r="A23616" t="s">
        <v>285</v>
      </c>
      <c r="B23616" t="s">
        <v>39</v>
      </c>
      <c r="C23616" t="s">
        <v>15</v>
      </c>
      <c r="D23616" t="s">
        <v>29</v>
      </c>
      <c r="E23616" s="1">
        <v>137302.04999999999</v>
      </c>
      <c r="F23616" t="s">
        <v>17</v>
      </c>
      <c r="G23616">
        <v>13</v>
      </c>
      <c r="H23616">
        <v>2579</v>
      </c>
      <c r="I23616">
        <v>8954</v>
      </c>
      <c r="J23616">
        <v>97.46</v>
      </c>
      <c r="K23616">
        <v>74.16</v>
      </c>
      <c r="L23616" t="s">
        <v>58</v>
      </c>
      <c r="M23616">
        <v>38.21</v>
      </c>
    </row>
    <row r="23617" spans="1:13" hidden="1" x14ac:dyDescent="0.25">
      <c r="A23617" t="s">
        <v>259</v>
      </c>
      <c r="B23617" t="s">
        <v>54</v>
      </c>
      <c r="C23617" t="s">
        <v>35</v>
      </c>
      <c r="D23617" t="s">
        <v>16</v>
      </c>
      <c r="E23617" s="1">
        <v>85040.69</v>
      </c>
      <c r="F23617" t="s">
        <v>45</v>
      </c>
      <c r="G23617">
        <v>2</v>
      </c>
      <c r="H23617">
        <v>1868</v>
      </c>
      <c r="I23617">
        <v>3611</v>
      </c>
      <c r="J23617">
        <v>72.180000000000007</v>
      </c>
      <c r="K23617">
        <v>33.76</v>
      </c>
      <c r="L23617" t="s">
        <v>42</v>
      </c>
      <c r="M23617">
        <v>55.14</v>
      </c>
    </row>
    <row r="23618" spans="1:13" hidden="1" x14ac:dyDescent="0.25">
      <c r="A23618" t="s">
        <v>493</v>
      </c>
      <c r="B23618" t="s">
        <v>54</v>
      </c>
      <c r="C23618" t="s">
        <v>35</v>
      </c>
      <c r="D23618" t="s">
        <v>24</v>
      </c>
      <c r="E23618" s="1">
        <v>80593.279999999999</v>
      </c>
      <c r="F23618" t="s">
        <v>17</v>
      </c>
      <c r="G23618">
        <v>17</v>
      </c>
      <c r="H23618">
        <v>896</v>
      </c>
      <c r="I23618">
        <v>2499</v>
      </c>
      <c r="J23618">
        <v>56.94</v>
      </c>
      <c r="K23618">
        <v>63.39</v>
      </c>
      <c r="L23618" t="s">
        <v>31</v>
      </c>
      <c r="M23618">
        <v>36.5</v>
      </c>
    </row>
    <row r="23619" spans="1:13" x14ac:dyDescent="0.25">
      <c r="A23619" t="s">
        <v>578</v>
      </c>
      <c r="B23619" t="s">
        <v>34</v>
      </c>
      <c r="C23619" t="s">
        <v>35</v>
      </c>
      <c r="D23619" t="s">
        <v>29</v>
      </c>
      <c r="E23619" s="1">
        <v>104748.4</v>
      </c>
      <c r="F23619" t="s">
        <v>45</v>
      </c>
      <c r="G23619">
        <v>2</v>
      </c>
      <c r="H23619">
        <v>7173</v>
      </c>
      <c r="I23619">
        <v>2217</v>
      </c>
      <c r="J23619">
        <v>9.93</v>
      </c>
      <c r="K23619">
        <v>54.71</v>
      </c>
      <c r="L23619" t="s">
        <v>21</v>
      </c>
      <c r="M23619">
        <v>58.68</v>
      </c>
    </row>
    <row r="23620" spans="1:13" x14ac:dyDescent="0.25">
      <c r="A23620" t="s">
        <v>36</v>
      </c>
      <c r="B23620" t="s">
        <v>20</v>
      </c>
      <c r="C23620" t="s">
        <v>15</v>
      </c>
      <c r="D23620" t="s">
        <v>29</v>
      </c>
      <c r="E23620" s="1">
        <v>32949.980000000003</v>
      </c>
      <c r="F23620" t="s">
        <v>37</v>
      </c>
      <c r="G23620">
        <v>2</v>
      </c>
      <c r="H23620">
        <v>4253</v>
      </c>
      <c r="I23620">
        <v>6212</v>
      </c>
      <c r="J23620">
        <v>70.52</v>
      </c>
      <c r="K23620">
        <v>77.010000000000005</v>
      </c>
      <c r="L23620" t="s">
        <v>21</v>
      </c>
      <c r="M23620">
        <v>69.83</v>
      </c>
    </row>
    <row r="23621" spans="1:13" hidden="1" x14ac:dyDescent="0.25">
      <c r="A23621" t="s">
        <v>79</v>
      </c>
      <c r="B23621" t="s">
        <v>23</v>
      </c>
      <c r="C23621" t="s">
        <v>35</v>
      </c>
      <c r="D23621" t="s">
        <v>16</v>
      </c>
      <c r="E23621" s="1">
        <v>67081.11</v>
      </c>
      <c r="F23621" t="s">
        <v>17</v>
      </c>
      <c r="G23621">
        <v>0</v>
      </c>
      <c r="H23621">
        <v>8422</v>
      </c>
      <c r="I23621">
        <v>9158</v>
      </c>
      <c r="J23621">
        <v>39.58</v>
      </c>
      <c r="K23621">
        <v>54.09</v>
      </c>
      <c r="L23621" t="s">
        <v>33</v>
      </c>
      <c r="M23621">
        <v>46.08</v>
      </c>
    </row>
    <row r="23622" spans="1:13" x14ac:dyDescent="0.25">
      <c r="A23622" t="s">
        <v>375</v>
      </c>
      <c r="B23622" t="s">
        <v>51</v>
      </c>
      <c r="C23622" t="s">
        <v>35</v>
      </c>
      <c r="D23622" t="s">
        <v>29</v>
      </c>
      <c r="E23622" s="1">
        <v>69107.460000000006</v>
      </c>
      <c r="F23622" t="s">
        <v>17</v>
      </c>
      <c r="G23622">
        <v>8</v>
      </c>
      <c r="H23622">
        <v>6129</v>
      </c>
      <c r="I23622">
        <v>3183</v>
      </c>
      <c r="J23622">
        <v>79.91</v>
      </c>
      <c r="K23622">
        <v>33.659999999999997</v>
      </c>
      <c r="L23622" t="s">
        <v>31</v>
      </c>
      <c r="M23622">
        <v>47.04</v>
      </c>
    </row>
    <row r="23623" spans="1:13" hidden="1" x14ac:dyDescent="0.25">
      <c r="A23623" t="s">
        <v>497</v>
      </c>
      <c r="B23623" t="s">
        <v>34</v>
      </c>
      <c r="C23623" t="s">
        <v>15</v>
      </c>
      <c r="D23623" t="s">
        <v>24</v>
      </c>
      <c r="E23623" s="1">
        <v>148274.97</v>
      </c>
      <c r="F23623" t="s">
        <v>25</v>
      </c>
      <c r="G23623">
        <v>0</v>
      </c>
      <c r="H23623">
        <v>9701</v>
      </c>
      <c r="I23623">
        <v>4304</v>
      </c>
      <c r="J23623">
        <v>20.05</v>
      </c>
      <c r="K23623">
        <v>65.540000000000006</v>
      </c>
      <c r="L23623" t="s">
        <v>31</v>
      </c>
      <c r="M23623">
        <v>50.61</v>
      </c>
    </row>
    <row r="23624" spans="1:13" hidden="1" x14ac:dyDescent="0.25">
      <c r="A23624" t="s">
        <v>286</v>
      </c>
      <c r="B23624" t="s">
        <v>23</v>
      </c>
      <c r="C23624" t="s">
        <v>35</v>
      </c>
      <c r="D23624" t="s">
        <v>16</v>
      </c>
      <c r="E23624" s="1">
        <v>60829.56</v>
      </c>
      <c r="F23624" t="s">
        <v>37</v>
      </c>
      <c r="G23624">
        <v>19</v>
      </c>
      <c r="H23624">
        <v>8750</v>
      </c>
      <c r="I23624">
        <v>1144</v>
      </c>
      <c r="J23624">
        <v>84.61</v>
      </c>
      <c r="K23624">
        <v>89.91</v>
      </c>
      <c r="L23624" t="s">
        <v>31</v>
      </c>
      <c r="M23624">
        <v>50.15</v>
      </c>
    </row>
    <row r="23625" spans="1:13" hidden="1" x14ac:dyDescent="0.25">
      <c r="A23625" t="s">
        <v>655</v>
      </c>
      <c r="B23625" t="s">
        <v>20</v>
      </c>
      <c r="C23625" t="s">
        <v>35</v>
      </c>
      <c r="D23625" t="s">
        <v>24</v>
      </c>
      <c r="E23625" s="1">
        <v>136085.49</v>
      </c>
      <c r="F23625" t="s">
        <v>37</v>
      </c>
      <c r="G23625">
        <v>7</v>
      </c>
      <c r="H23625">
        <v>622</v>
      </c>
      <c r="I23625">
        <v>5991</v>
      </c>
      <c r="J23625">
        <v>21.21</v>
      </c>
      <c r="K23625">
        <v>78.569999999999993</v>
      </c>
      <c r="L23625" t="s">
        <v>26</v>
      </c>
      <c r="M23625">
        <v>53.6</v>
      </c>
    </row>
    <row r="23626" spans="1:13" hidden="1" x14ac:dyDescent="0.25">
      <c r="A23626" t="s">
        <v>482</v>
      </c>
      <c r="B23626" t="s">
        <v>23</v>
      </c>
      <c r="C23626" t="s">
        <v>35</v>
      </c>
      <c r="D23626" t="s">
        <v>16</v>
      </c>
      <c r="E23626" s="1">
        <v>144245.44</v>
      </c>
      <c r="F23626" t="s">
        <v>17</v>
      </c>
      <c r="G23626">
        <v>18</v>
      </c>
      <c r="H23626">
        <v>6459</v>
      </c>
      <c r="I23626">
        <v>4460</v>
      </c>
      <c r="J23626">
        <v>7.74</v>
      </c>
      <c r="K23626">
        <v>61.38</v>
      </c>
      <c r="L23626" t="s">
        <v>18</v>
      </c>
      <c r="M23626">
        <v>46.82</v>
      </c>
    </row>
    <row r="23627" spans="1:13" hidden="1" x14ac:dyDescent="0.25">
      <c r="A23627" t="s">
        <v>389</v>
      </c>
      <c r="B23627" t="s">
        <v>54</v>
      </c>
      <c r="C23627" t="s">
        <v>35</v>
      </c>
      <c r="D23627" t="s">
        <v>16</v>
      </c>
      <c r="E23627" s="1">
        <v>100878.05</v>
      </c>
      <c r="F23627" t="s">
        <v>45</v>
      </c>
      <c r="G23627">
        <v>9</v>
      </c>
      <c r="H23627">
        <v>5850</v>
      </c>
      <c r="I23627">
        <v>734</v>
      </c>
      <c r="J23627">
        <v>71.97</v>
      </c>
      <c r="K23627">
        <v>82.8</v>
      </c>
      <c r="L23627" t="s">
        <v>31</v>
      </c>
      <c r="M23627">
        <v>70.73</v>
      </c>
    </row>
    <row r="23628" spans="1:13" x14ac:dyDescent="0.25">
      <c r="A23628" t="s">
        <v>577</v>
      </c>
      <c r="B23628" t="s">
        <v>51</v>
      </c>
      <c r="C23628" t="s">
        <v>35</v>
      </c>
      <c r="D23628" t="s">
        <v>29</v>
      </c>
      <c r="E23628" s="1">
        <v>79118.12</v>
      </c>
      <c r="F23628" t="s">
        <v>37</v>
      </c>
      <c r="G23628">
        <v>15</v>
      </c>
      <c r="H23628">
        <v>3883</v>
      </c>
      <c r="I23628">
        <v>7562</v>
      </c>
      <c r="J23628">
        <v>10.34</v>
      </c>
      <c r="K23628">
        <v>82.68</v>
      </c>
      <c r="L23628" t="s">
        <v>48</v>
      </c>
      <c r="M23628">
        <v>58.38</v>
      </c>
    </row>
    <row r="23629" spans="1:13" hidden="1" x14ac:dyDescent="0.25">
      <c r="A23629" t="s">
        <v>492</v>
      </c>
      <c r="B23629" t="s">
        <v>28</v>
      </c>
      <c r="C23629" t="s">
        <v>35</v>
      </c>
      <c r="D23629" t="s">
        <v>16</v>
      </c>
      <c r="E23629" s="1">
        <v>40439.879999999997</v>
      </c>
      <c r="F23629" t="s">
        <v>37</v>
      </c>
      <c r="G23629">
        <v>1</v>
      </c>
      <c r="H23629">
        <v>7160</v>
      </c>
      <c r="I23629">
        <v>9253</v>
      </c>
      <c r="J23629">
        <v>20</v>
      </c>
      <c r="K23629">
        <v>46.72</v>
      </c>
      <c r="L23629" t="s">
        <v>58</v>
      </c>
      <c r="M23629">
        <v>39.96</v>
      </c>
    </row>
    <row r="23630" spans="1:13" x14ac:dyDescent="0.25">
      <c r="A23630" t="s">
        <v>632</v>
      </c>
      <c r="B23630" t="s">
        <v>14</v>
      </c>
      <c r="C23630" t="s">
        <v>15</v>
      </c>
      <c r="D23630" t="s">
        <v>29</v>
      </c>
      <c r="E23630" s="1">
        <v>140692.37</v>
      </c>
      <c r="F23630" t="s">
        <v>37</v>
      </c>
      <c r="G23630">
        <v>11</v>
      </c>
      <c r="H23630">
        <v>3133</v>
      </c>
      <c r="I23630">
        <v>5344</v>
      </c>
      <c r="J23630">
        <v>85.48</v>
      </c>
      <c r="K23630">
        <v>91.5</v>
      </c>
      <c r="L23630" t="s">
        <v>48</v>
      </c>
      <c r="M23630">
        <v>58.14</v>
      </c>
    </row>
    <row r="23631" spans="1:13" x14ac:dyDescent="0.25">
      <c r="A23631" t="s">
        <v>485</v>
      </c>
      <c r="B23631" t="s">
        <v>51</v>
      </c>
      <c r="C23631" t="s">
        <v>15</v>
      </c>
      <c r="D23631" t="s">
        <v>29</v>
      </c>
      <c r="E23631" s="1">
        <v>108970.97</v>
      </c>
      <c r="F23631" t="s">
        <v>17</v>
      </c>
      <c r="G23631">
        <v>18</v>
      </c>
      <c r="H23631">
        <v>4245</v>
      </c>
      <c r="I23631">
        <v>7276</v>
      </c>
      <c r="J23631">
        <v>93.87</v>
      </c>
      <c r="K23631">
        <v>70.81</v>
      </c>
      <c r="L23631" t="s">
        <v>33</v>
      </c>
      <c r="M23631">
        <v>31.55</v>
      </c>
    </row>
    <row r="23632" spans="1:13" hidden="1" x14ac:dyDescent="0.25">
      <c r="A23632" t="s">
        <v>470</v>
      </c>
      <c r="B23632" t="s">
        <v>54</v>
      </c>
      <c r="C23632" t="s">
        <v>15</v>
      </c>
      <c r="D23632" t="s">
        <v>24</v>
      </c>
      <c r="E23632" s="1">
        <v>146624.34</v>
      </c>
      <c r="F23632" t="s">
        <v>45</v>
      </c>
      <c r="G23632">
        <v>11</v>
      </c>
      <c r="H23632">
        <v>5235</v>
      </c>
      <c r="I23632">
        <v>1545</v>
      </c>
      <c r="J23632">
        <v>91.86</v>
      </c>
      <c r="K23632">
        <v>50.73</v>
      </c>
      <c r="L23632" t="s">
        <v>42</v>
      </c>
      <c r="M23632">
        <v>54.44</v>
      </c>
    </row>
    <row r="23633" spans="1:13" x14ac:dyDescent="0.25">
      <c r="A23633" t="s">
        <v>464</v>
      </c>
      <c r="B23633" t="s">
        <v>34</v>
      </c>
      <c r="C23633" t="s">
        <v>15</v>
      </c>
      <c r="D23633" t="s">
        <v>29</v>
      </c>
      <c r="E23633" s="1">
        <v>143116.04999999999</v>
      </c>
      <c r="F23633" t="s">
        <v>25</v>
      </c>
      <c r="G23633">
        <v>9</v>
      </c>
      <c r="H23633">
        <v>6614</v>
      </c>
      <c r="I23633">
        <v>9435</v>
      </c>
      <c r="J23633">
        <v>78.83</v>
      </c>
      <c r="K23633">
        <v>8.91</v>
      </c>
      <c r="L23633" t="s">
        <v>58</v>
      </c>
      <c r="M23633">
        <v>21.53</v>
      </c>
    </row>
    <row r="23634" spans="1:13" x14ac:dyDescent="0.25">
      <c r="A23634" t="s">
        <v>281</v>
      </c>
      <c r="B23634" t="s">
        <v>23</v>
      </c>
      <c r="C23634" t="s">
        <v>35</v>
      </c>
      <c r="D23634" t="s">
        <v>29</v>
      </c>
      <c r="E23634" s="1">
        <v>76506.679999999993</v>
      </c>
      <c r="F23634" t="s">
        <v>45</v>
      </c>
      <c r="G23634">
        <v>16</v>
      </c>
      <c r="H23634">
        <v>3527</v>
      </c>
      <c r="I23634">
        <v>3426</v>
      </c>
      <c r="J23634">
        <v>45.74</v>
      </c>
      <c r="K23634">
        <v>16.72</v>
      </c>
      <c r="L23634" t="s">
        <v>48</v>
      </c>
      <c r="M23634">
        <v>35.119999999999997</v>
      </c>
    </row>
    <row r="23635" spans="1:13" hidden="1" x14ac:dyDescent="0.25">
      <c r="A23635" t="s">
        <v>636</v>
      </c>
      <c r="B23635" t="s">
        <v>20</v>
      </c>
      <c r="C23635" t="s">
        <v>35</v>
      </c>
      <c r="D23635" t="s">
        <v>24</v>
      </c>
      <c r="E23635" s="1">
        <v>138230.92000000001</v>
      </c>
      <c r="F23635" t="s">
        <v>37</v>
      </c>
      <c r="G23635">
        <v>8</v>
      </c>
      <c r="H23635">
        <v>1634</v>
      </c>
      <c r="I23635">
        <v>9902</v>
      </c>
      <c r="J23635">
        <v>15.05</v>
      </c>
      <c r="K23635">
        <v>2.87</v>
      </c>
      <c r="L23635" t="s">
        <v>33</v>
      </c>
      <c r="M23635">
        <v>43.62</v>
      </c>
    </row>
    <row r="23636" spans="1:13" x14ac:dyDescent="0.25">
      <c r="A23636" t="s">
        <v>635</v>
      </c>
      <c r="B23636" t="s">
        <v>39</v>
      </c>
      <c r="C23636" t="s">
        <v>15</v>
      </c>
      <c r="D23636" t="s">
        <v>29</v>
      </c>
      <c r="E23636" s="1">
        <v>129825.45</v>
      </c>
      <c r="F23636" t="s">
        <v>30</v>
      </c>
      <c r="G23636">
        <v>9</v>
      </c>
      <c r="H23636">
        <v>5981</v>
      </c>
      <c r="I23636">
        <v>4652</v>
      </c>
      <c r="J23636">
        <v>70.41</v>
      </c>
      <c r="K23636">
        <v>54.16</v>
      </c>
      <c r="L23636" t="s">
        <v>48</v>
      </c>
      <c r="M23636">
        <v>27.82</v>
      </c>
    </row>
    <row r="23637" spans="1:13" x14ac:dyDescent="0.25">
      <c r="A23637" t="s">
        <v>170</v>
      </c>
      <c r="B23637" t="s">
        <v>39</v>
      </c>
      <c r="C23637" t="s">
        <v>15</v>
      </c>
      <c r="D23637" t="s">
        <v>29</v>
      </c>
      <c r="E23637" s="1">
        <v>61933.15</v>
      </c>
      <c r="F23637" t="s">
        <v>17</v>
      </c>
      <c r="G23637">
        <v>0</v>
      </c>
      <c r="H23637">
        <v>4718</v>
      </c>
      <c r="I23637">
        <v>7271</v>
      </c>
      <c r="J23637">
        <v>6.56</v>
      </c>
      <c r="K23637">
        <v>2.64</v>
      </c>
      <c r="L23637" t="s">
        <v>31</v>
      </c>
      <c r="M23637">
        <v>65.17</v>
      </c>
    </row>
    <row r="23638" spans="1:13" hidden="1" x14ac:dyDescent="0.25">
      <c r="A23638" t="s">
        <v>572</v>
      </c>
      <c r="B23638" t="s">
        <v>20</v>
      </c>
      <c r="C23638" t="s">
        <v>15</v>
      </c>
      <c r="D23638" t="s">
        <v>16</v>
      </c>
      <c r="E23638" s="1">
        <v>121836.46</v>
      </c>
      <c r="F23638" t="s">
        <v>37</v>
      </c>
      <c r="G23638">
        <v>13</v>
      </c>
      <c r="H23638">
        <v>3751</v>
      </c>
      <c r="I23638">
        <v>7349</v>
      </c>
      <c r="J23638">
        <v>37.21</v>
      </c>
      <c r="K23638">
        <v>29.76</v>
      </c>
      <c r="L23638" t="s">
        <v>42</v>
      </c>
      <c r="M23638">
        <v>72.540000000000006</v>
      </c>
    </row>
    <row r="23639" spans="1:13" hidden="1" x14ac:dyDescent="0.25">
      <c r="A23639" t="s">
        <v>227</v>
      </c>
      <c r="B23639" t="s">
        <v>14</v>
      </c>
      <c r="C23639" t="s">
        <v>15</v>
      </c>
      <c r="D23639" t="s">
        <v>16</v>
      </c>
      <c r="E23639" s="1">
        <v>68290.87</v>
      </c>
      <c r="F23639" t="s">
        <v>30</v>
      </c>
      <c r="G23639">
        <v>8</v>
      </c>
      <c r="H23639">
        <v>4438</v>
      </c>
      <c r="I23639">
        <v>6926</v>
      </c>
      <c r="J23639">
        <v>24.3</v>
      </c>
      <c r="K23639">
        <v>52.87</v>
      </c>
      <c r="L23639" t="s">
        <v>48</v>
      </c>
      <c r="M23639">
        <v>32.57</v>
      </c>
    </row>
    <row r="23640" spans="1:13" x14ac:dyDescent="0.25">
      <c r="A23640" t="s">
        <v>466</v>
      </c>
      <c r="B23640" t="s">
        <v>23</v>
      </c>
      <c r="C23640" t="s">
        <v>35</v>
      </c>
      <c r="D23640" t="s">
        <v>29</v>
      </c>
      <c r="E23640" s="1">
        <v>126532.84</v>
      </c>
      <c r="F23640" t="s">
        <v>17</v>
      </c>
      <c r="G23640">
        <v>6</v>
      </c>
      <c r="H23640">
        <v>306</v>
      </c>
      <c r="I23640">
        <v>693</v>
      </c>
      <c r="J23640">
        <v>58.58</v>
      </c>
      <c r="K23640">
        <v>68.12</v>
      </c>
      <c r="L23640" t="s">
        <v>21</v>
      </c>
      <c r="M23640">
        <v>73.25</v>
      </c>
    </row>
    <row r="23641" spans="1:13" hidden="1" x14ac:dyDescent="0.25">
      <c r="A23641" t="s">
        <v>674</v>
      </c>
      <c r="B23641" t="s">
        <v>23</v>
      </c>
      <c r="C23641" t="s">
        <v>15</v>
      </c>
      <c r="D23641" t="s">
        <v>24</v>
      </c>
      <c r="E23641" s="1">
        <v>134150.74</v>
      </c>
      <c r="F23641" t="s">
        <v>17</v>
      </c>
      <c r="G23641">
        <v>11</v>
      </c>
      <c r="H23641">
        <v>4381</v>
      </c>
      <c r="I23641">
        <v>9728</v>
      </c>
      <c r="J23641">
        <v>10.49</v>
      </c>
      <c r="K23641">
        <v>50.33</v>
      </c>
      <c r="L23641" t="s">
        <v>33</v>
      </c>
      <c r="M23641">
        <v>35.53</v>
      </c>
    </row>
    <row r="23642" spans="1:13" x14ac:dyDescent="0.25">
      <c r="A23642" t="s">
        <v>128</v>
      </c>
      <c r="B23642" t="s">
        <v>54</v>
      </c>
      <c r="C23642" t="s">
        <v>15</v>
      </c>
      <c r="D23642" t="s">
        <v>29</v>
      </c>
      <c r="E23642" s="1">
        <v>102733.55</v>
      </c>
      <c r="F23642" t="s">
        <v>45</v>
      </c>
      <c r="G23642">
        <v>18</v>
      </c>
      <c r="H23642">
        <v>2955</v>
      </c>
      <c r="I23642">
        <v>7092</v>
      </c>
      <c r="J23642">
        <v>45.54</v>
      </c>
      <c r="K23642">
        <v>10.1</v>
      </c>
      <c r="L23642" t="s">
        <v>48</v>
      </c>
      <c r="M23642">
        <v>55.92</v>
      </c>
    </row>
    <row r="23643" spans="1:13" hidden="1" x14ac:dyDescent="0.25">
      <c r="A23643" t="s">
        <v>311</v>
      </c>
      <c r="B23643" t="s">
        <v>20</v>
      </c>
      <c r="C23643" t="s">
        <v>15</v>
      </c>
      <c r="D23643" t="s">
        <v>16</v>
      </c>
      <c r="E23643" s="1">
        <v>104699.08</v>
      </c>
      <c r="F23643" t="s">
        <v>37</v>
      </c>
      <c r="G23643">
        <v>12</v>
      </c>
      <c r="H23643">
        <v>893</v>
      </c>
      <c r="I23643">
        <v>8663</v>
      </c>
      <c r="J23643">
        <v>63.51</v>
      </c>
      <c r="K23643">
        <v>98.24</v>
      </c>
      <c r="L23643" t="s">
        <v>33</v>
      </c>
      <c r="M23643">
        <v>25.98</v>
      </c>
    </row>
    <row r="23644" spans="1:13" hidden="1" x14ac:dyDescent="0.25">
      <c r="A23644" t="s">
        <v>334</v>
      </c>
      <c r="B23644" t="s">
        <v>28</v>
      </c>
      <c r="C23644" t="s">
        <v>35</v>
      </c>
      <c r="D23644" t="s">
        <v>24</v>
      </c>
      <c r="E23644" s="1">
        <v>88864.11</v>
      </c>
      <c r="F23644" t="s">
        <v>37</v>
      </c>
      <c r="G23644">
        <v>8</v>
      </c>
      <c r="H23644">
        <v>3736</v>
      </c>
      <c r="I23644">
        <v>7925</v>
      </c>
      <c r="J23644">
        <v>44.04</v>
      </c>
      <c r="K23644">
        <v>49.15</v>
      </c>
      <c r="L23644" t="s">
        <v>31</v>
      </c>
      <c r="M23644">
        <v>32.47</v>
      </c>
    </row>
    <row r="23645" spans="1:13" x14ac:dyDescent="0.25">
      <c r="A23645" t="s">
        <v>407</v>
      </c>
      <c r="B23645" t="s">
        <v>39</v>
      </c>
      <c r="C23645" t="s">
        <v>35</v>
      </c>
      <c r="D23645" t="s">
        <v>29</v>
      </c>
      <c r="E23645" s="1">
        <v>108761.36</v>
      </c>
      <c r="F23645" t="s">
        <v>17</v>
      </c>
      <c r="G23645">
        <v>9</v>
      </c>
      <c r="H23645">
        <v>7989</v>
      </c>
      <c r="I23645">
        <v>7856</v>
      </c>
      <c r="J23645">
        <v>76.72</v>
      </c>
      <c r="K23645">
        <v>89.16</v>
      </c>
      <c r="L23645" t="s">
        <v>58</v>
      </c>
      <c r="M23645">
        <v>76.680000000000007</v>
      </c>
    </row>
    <row r="23646" spans="1:13" hidden="1" x14ac:dyDescent="0.25">
      <c r="A23646" t="s">
        <v>56</v>
      </c>
      <c r="B23646" t="s">
        <v>20</v>
      </c>
      <c r="C23646" t="s">
        <v>15</v>
      </c>
      <c r="D23646" t="s">
        <v>24</v>
      </c>
      <c r="E23646" s="1">
        <v>145075.95000000001</v>
      </c>
      <c r="F23646" t="s">
        <v>45</v>
      </c>
      <c r="G23646">
        <v>9</v>
      </c>
      <c r="H23646">
        <v>4792</v>
      </c>
      <c r="I23646">
        <v>8576</v>
      </c>
      <c r="J23646">
        <v>31.66</v>
      </c>
      <c r="K23646">
        <v>61.22</v>
      </c>
      <c r="L23646" t="s">
        <v>31</v>
      </c>
      <c r="M23646">
        <v>55.78</v>
      </c>
    </row>
    <row r="23647" spans="1:13" hidden="1" x14ac:dyDescent="0.25">
      <c r="A23647" t="s">
        <v>132</v>
      </c>
      <c r="B23647" t="s">
        <v>28</v>
      </c>
      <c r="C23647" t="s">
        <v>15</v>
      </c>
      <c r="D23647" t="s">
        <v>16</v>
      </c>
      <c r="E23647" s="1">
        <v>41005.339999999997</v>
      </c>
      <c r="F23647" t="s">
        <v>37</v>
      </c>
      <c r="G23647">
        <v>6</v>
      </c>
      <c r="H23647">
        <v>209</v>
      </c>
      <c r="I23647">
        <v>5577</v>
      </c>
      <c r="J23647">
        <v>55.43</v>
      </c>
      <c r="K23647">
        <v>87.56</v>
      </c>
      <c r="L23647" t="s">
        <v>48</v>
      </c>
      <c r="M23647">
        <v>45.05</v>
      </c>
    </row>
    <row r="23648" spans="1:13" hidden="1" x14ac:dyDescent="0.25">
      <c r="A23648" t="s">
        <v>624</v>
      </c>
      <c r="B23648" t="s">
        <v>20</v>
      </c>
      <c r="C23648" t="s">
        <v>35</v>
      </c>
      <c r="D23648" t="s">
        <v>16</v>
      </c>
      <c r="E23648" s="1">
        <v>73217.820000000007</v>
      </c>
      <c r="F23648" t="s">
        <v>30</v>
      </c>
      <c r="G23648">
        <v>13</v>
      </c>
      <c r="H23648">
        <v>4766</v>
      </c>
      <c r="I23648">
        <v>3664</v>
      </c>
      <c r="J23648">
        <v>56.63</v>
      </c>
      <c r="K23648">
        <v>0.66</v>
      </c>
      <c r="L23648" t="s">
        <v>48</v>
      </c>
      <c r="M23648">
        <v>40.11</v>
      </c>
    </row>
    <row r="23649" spans="1:13" hidden="1" x14ac:dyDescent="0.25">
      <c r="A23649" t="s">
        <v>524</v>
      </c>
      <c r="B23649" t="s">
        <v>39</v>
      </c>
      <c r="C23649" t="s">
        <v>15</v>
      </c>
      <c r="D23649" t="s">
        <v>16</v>
      </c>
      <c r="E23649" s="1">
        <v>105767.31</v>
      </c>
      <c r="F23649" t="s">
        <v>30</v>
      </c>
      <c r="G23649">
        <v>12</v>
      </c>
      <c r="H23649">
        <v>9634</v>
      </c>
      <c r="I23649">
        <v>4476</v>
      </c>
      <c r="J23649">
        <v>12.04</v>
      </c>
      <c r="K23649">
        <v>75.25</v>
      </c>
      <c r="L23649" t="s">
        <v>26</v>
      </c>
      <c r="M23649">
        <v>34.42</v>
      </c>
    </row>
    <row r="23650" spans="1:13" hidden="1" x14ac:dyDescent="0.25">
      <c r="A23650" t="s">
        <v>109</v>
      </c>
      <c r="B23650" t="s">
        <v>14</v>
      </c>
      <c r="C23650" t="s">
        <v>15</v>
      </c>
      <c r="D23650" t="s">
        <v>24</v>
      </c>
      <c r="E23650" s="1">
        <v>71954.17</v>
      </c>
      <c r="F23650" t="s">
        <v>17</v>
      </c>
      <c r="G23650">
        <v>14</v>
      </c>
      <c r="H23650">
        <v>9441</v>
      </c>
      <c r="I23650">
        <v>5551</v>
      </c>
      <c r="J23650">
        <v>78.7</v>
      </c>
      <c r="K23650">
        <v>66.72</v>
      </c>
      <c r="L23650" t="s">
        <v>58</v>
      </c>
      <c r="M23650">
        <v>24.99</v>
      </c>
    </row>
    <row r="23651" spans="1:13" hidden="1" x14ac:dyDescent="0.25">
      <c r="A23651" t="s">
        <v>194</v>
      </c>
      <c r="B23651" t="s">
        <v>20</v>
      </c>
      <c r="C23651" t="s">
        <v>35</v>
      </c>
      <c r="D23651" t="s">
        <v>24</v>
      </c>
      <c r="E23651" s="1">
        <v>118872.98</v>
      </c>
      <c r="F23651" t="s">
        <v>37</v>
      </c>
      <c r="G23651">
        <v>6</v>
      </c>
      <c r="H23651">
        <v>3648</v>
      </c>
      <c r="I23651">
        <v>2841</v>
      </c>
      <c r="J23651">
        <v>93.36</v>
      </c>
      <c r="K23651">
        <v>10.78</v>
      </c>
      <c r="L23651" t="s">
        <v>18</v>
      </c>
      <c r="M23651">
        <v>37.74</v>
      </c>
    </row>
    <row r="23652" spans="1:13" hidden="1" x14ac:dyDescent="0.25">
      <c r="A23652" t="s">
        <v>599</v>
      </c>
      <c r="B23652" t="s">
        <v>54</v>
      </c>
      <c r="C23652" t="s">
        <v>35</v>
      </c>
      <c r="D23652" t="s">
        <v>16</v>
      </c>
      <c r="E23652" s="1">
        <v>133155.54</v>
      </c>
      <c r="F23652" t="s">
        <v>25</v>
      </c>
      <c r="G23652">
        <v>10</v>
      </c>
      <c r="H23652">
        <v>5639</v>
      </c>
      <c r="I23652">
        <v>4547</v>
      </c>
      <c r="J23652">
        <v>72.31</v>
      </c>
      <c r="K23652">
        <v>47.74</v>
      </c>
      <c r="L23652" t="s">
        <v>33</v>
      </c>
      <c r="M23652">
        <v>60.6</v>
      </c>
    </row>
    <row r="23653" spans="1:13" x14ac:dyDescent="0.25">
      <c r="A23653" t="s">
        <v>114</v>
      </c>
      <c r="B23653" t="s">
        <v>54</v>
      </c>
      <c r="C23653" t="s">
        <v>15</v>
      </c>
      <c r="D23653" t="s">
        <v>29</v>
      </c>
      <c r="E23653" s="1">
        <v>136086.96</v>
      </c>
      <c r="F23653" t="s">
        <v>37</v>
      </c>
      <c r="G23653">
        <v>9</v>
      </c>
      <c r="H23653">
        <v>5925</v>
      </c>
      <c r="I23653">
        <v>5569</v>
      </c>
      <c r="J23653">
        <v>51.01</v>
      </c>
      <c r="K23653">
        <v>47.84</v>
      </c>
      <c r="L23653" t="s">
        <v>18</v>
      </c>
      <c r="M23653">
        <v>37.19</v>
      </c>
    </row>
    <row r="23654" spans="1:13" hidden="1" x14ac:dyDescent="0.25">
      <c r="A23654" t="s">
        <v>676</v>
      </c>
      <c r="B23654" t="s">
        <v>28</v>
      </c>
      <c r="C23654" t="s">
        <v>15</v>
      </c>
      <c r="D23654" t="s">
        <v>24</v>
      </c>
      <c r="E23654" s="1">
        <v>111403.9</v>
      </c>
      <c r="F23654" t="s">
        <v>30</v>
      </c>
      <c r="G23654">
        <v>12</v>
      </c>
      <c r="H23654">
        <v>4191</v>
      </c>
      <c r="I23654">
        <v>2159</v>
      </c>
      <c r="J23654">
        <v>17.440000000000001</v>
      </c>
      <c r="K23654">
        <v>96.73</v>
      </c>
      <c r="L23654" t="s">
        <v>18</v>
      </c>
      <c r="M23654">
        <v>27.97</v>
      </c>
    </row>
    <row r="23655" spans="1:13" hidden="1" x14ac:dyDescent="0.25">
      <c r="A23655" t="s">
        <v>84</v>
      </c>
      <c r="B23655" t="s">
        <v>34</v>
      </c>
      <c r="C23655" t="s">
        <v>35</v>
      </c>
      <c r="D23655" t="s">
        <v>16</v>
      </c>
      <c r="E23655" s="1">
        <v>35068.370000000003</v>
      </c>
      <c r="F23655" t="s">
        <v>37</v>
      </c>
      <c r="G23655">
        <v>19</v>
      </c>
      <c r="H23655">
        <v>9339</v>
      </c>
      <c r="I23655">
        <v>7325</v>
      </c>
      <c r="J23655">
        <v>32.78</v>
      </c>
      <c r="K23655">
        <v>8.57</v>
      </c>
      <c r="L23655" t="s">
        <v>58</v>
      </c>
      <c r="M23655">
        <v>78.44</v>
      </c>
    </row>
    <row r="23656" spans="1:13" hidden="1" x14ac:dyDescent="0.25">
      <c r="A23656" t="s">
        <v>98</v>
      </c>
      <c r="B23656" t="s">
        <v>51</v>
      </c>
      <c r="C23656" t="s">
        <v>35</v>
      </c>
      <c r="D23656" t="s">
        <v>24</v>
      </c>
      <c r="E23656" s="1">
        <v>39949.42</v>
      </c>
      <c r="F23656" t="s">
        <v>25</v>
      </c>
      <c r="G23656">
        <v>0</v>
      </c>
      <c r="H23656">
        <v>2946</v>
      </c>
      <c r="I23656">
        <v>4772</v>
      </c>
      <c r="J23656">
        <v>94.73</v>
      </c>
      <c r="K23656">
        <v>96.15</v>
      </c>
      <c r="L23656" t="s">
        <v>48</v>
      </c>
      <c r="M23656">
        <v>51.4</v>
      </c>
    </row>
    <row r="23657" spans="1:13" hidden="1" x14ac:dyDescent="0.25">
      <c r="A23657" t="s">
        <v>185</v>
      </c>
      <c r="B23657" t="s">
        <v>14</v>
      </c>
      <c r="C23657" t="s">
        <v>15</v>
      </c>
      <c r="D23657" t="s">
        <v>16</v>
      </c>
      <c r="E23657" s="1">
        <v>128028.92</v>
      </c>
      <c r="F23657" t="s">
        <v>45</v>
      </c>
      <c r="G23657">
        <v>0</v>
      </c>
      <c r="H23657">
        <v>9000</v>
      </c>
      <c r="I23657">
        <v>2946</v>
      </c>
      <c r="J23657">
        <v>26.12</v>
      </c>
      <c r="K23657">
        <v>90.13</v>
      </c>
      <c r="L23657" t="s">
        <v>21</v>
      </c>
      <c r="M23657">
        <v>26.24</v>
      </c>
    </row>
    <row r="23658" spans="1:13" hidden="1" x14ac:dyDescent="0.25">
      <c r="A23658" t="s">
        <v>85</v>
      </c>
      <c r="B23658" t="s">
        <v>54</v>
      </c>
      <c r="C23658" t="s">
        <v>15</v>
      </c>
      <c r="D23658" t="s">
        <v>24</v>
      </c>
      <c r="E23658" s="1">
        <v>56166</v>
      </c>
      <c r="F23658" t="s">
        <v>25</v>
      </c>
      <c r="G23658">
        <v>12</v>
      </c>
      <c r="H23658">
        <v>4228</v>
      </c>
      <c r="I23658">
        <v>1999</v>
      </c>
      <c r="J23658">
        <v>97.59</v>
      </c>
      <c r="K23658">
        <v>69.290000000000006</v>
      </c>
      <c r="L23658" t="s">
        <v>33</v>
      </c>
      <c r="M23658">
        <v>43</v>
      </c>
    </row>
    <row r="23659" spans="1:13" hidden="1" x14ac:dyDescent="0.25">
      <c r="A23659" t="s">
        <v>503</v>
      </c>
      <c r="B23659" t="s">
        <v>51</v>
      </c>
      <c r="C23659" t="s">
        <v>35</v>
      </c>
      <c r="D23659" t="s">
        <v>16</v>
      </c>
      <c r="E23659" s="1">
        <v>49099.99</v>
      </c>
      <c r="F23659" t="s">
        <v>30</v>
      </c>
      <c r="G23659">
        <v>11</v>
      </c>
      <c r="H23659">
        <v>2183</v>
      </c>
      <c r="I23659">
        <v>8677</v>
      </c>
      <c r="J23659">
        <v>25.21</v>
      </c>
      <c r="K23659">
        <v>15.77</v>
      </c>
      <c r="L23659" t="s">
        <v>26</v>
      </c>
      <c r="M23659">
        <v>68.34</v>
      </c>
    </row>
    <row r="23660" spans="1:13" hidden="1" x14ac:dyDescent="0.25">
      <c r="A23660" t="s">
        <v>122</v>
      </c>
      <c r="B23660" t="s">
        <v>34</v>
      </c>
      <c r="C23660" t="s">
        <v>15</v>
      </c>
      <c r="D23660" t="s">
        <v>24</v>
      </c>
      <c r="E23660" s="1">
        <v>49728.28</v>
      </c>
      <c r="F23660" t="s">
        <v>30</v>
      </c>
      <c r="G23660">
        <v>7</v>
      </c>
      <c r="H23660">
        <v>191</v>
      </c>
      <c r="I23660">
        <v>7207</v>
      </c>
      <c r="J23660">
        <v>98.09</v>
      </c>
      <c r="K23660">
        <v>75.2</v>
      </c>
      <c r="L23660" t="s">
        <v>48</v>
      </c>
      <c r="M23660">
        <v>21.86</v>
      </c>
    </row>
    <row r="23661" spans="1:13" x14ac:dyDescent="0.25">
      <c r="A23661" t="s">
        <v>55</v>
      </c>
      <c r="B23661" t="s">
        <v>51</v>
      </c>
      <c r="C23661" t="s">
        <v>15</v>
      </c>
      <c r="D23661" t="s">
        <v>29</v>
      </c>
      <c r="E23661" s="1">
        <v>35875.42</v>
      </c>
      <c r="F23661" t="s">
        <v>25</v>
      </c>
      <c r="G23661">
        <v>0</v>
      </c>
      <c r="H23661">
        <v>5841</v>
      </c>
      <c r="I23661">
        <v>406</v>
      </c>
      <c r="J23661">
        <v>71.61</v>
      </c>
      <c r="K23661">
        <v>7.43</v>
      </c>
      <c r="L23661" t="s">
        <v>18</v>
      </c>
      <c r="M23661">
        <v>36.93</v>
      </c>
    </row>
    <row r="23662" spans="1:13" hidden="1" x14ac:dyDescent="0.25">
      <c r="A23662" t="s">
        <v>90</v>
      </c>
      <c r="B23662" t="s">
        <v>23</v>
      </c>
      <c r="C23662" t="s">
        <v>15</v>
      </c>
      <c r="D23662" t="s">
        <v>16</v>
      </c>
      <c r="E23662" s="1">
        <v>55120.88</v>
      </c>
      <c r="F23662" t="s">
        <v>17</v>
      </c>
      <c r="G23662">
        <v>18</v>
      </c>
      <c r="H23662">
        <v>9308</v>
      </c>
      <c r="I23662">
        <v>1760</v>
      </c>
      <c r="J23662">
        <v>1.47</v>
      </c>
      <c r="K23662">
        <v>7.76</v>
      </c>
      <c r="L23662" t="s">
        <v>58</v>
      </c>
      <c r="M23662">
        <v>36.299999999999997</v>
      </c>
    </row>
    <row r="23663" spans="1:13" hidden="1" x14ac:dyDescent="0.25">
      <c r="A23663" t="s">
        <v>205</v>
      </c>
      <c r="B23663" t="s">
        <v>51</v>
      </c>
      <c r="C23663" t="s">
        <v>15</v>
      </c>
      <c r="D23663" t="s">
        <v>16</v>
      </c>
      <c r="E23663" s="1">
        <v>134177.14000000001</v>
      </c>
      <c r="F23663" t="s">
        <v>25</v>
      </c>
      <c r="G23663">
        <v>1</v>
      </c>
      <c r="H23663">
        <v>9849</v>
      </c>
      <c r="I23663">
        <v>4644</v>
      </c>
      <c r="J23663">
        <v>9.5399999999999991</v>
      </c>
      <c r="K23663">
        <v>25.52</v>
      </c>
      <c r="L23663" t="s">
        <v>21</v>
      </c>
      <c r="M23663">
        <v>59.33</v>
      </c>
    </row>
    <row r="23664" spans="1:13" x14ac:dyDescent="0.25">
      <c r="A23664" t="s">
        <v>579</v>
      </c>
      <c r="B23664" t="s">
        <v>23</v>
      </c>
      <c r="C23664" t="s">
        <v>15</v>
      </c>
      <c r="D23664" t="s">
        <v>29</v>
      </c>
      <c r="E23664" s="1">
        <v>43497.25</v>
      </c>
      <c r="F23664" t="s">
        <v>37</v>
      </c>
      <c r="G23664">
        <v>8</v>
      </c>
      <c r="H23664">
        <v>3473</v>
      </c>
      <c r="I23664">
        <v>1315</v>
      </c>
      <c r="J23664">
        <v>9.83</v>
      </c>
      <c r="K23664">
        <v>44.72</v>
      </c>
      <c r="L23664" t="s">
        <v>33</v>
      </c>
      <c r="M23664">
        <v>31.04</v>
      </c>
    </row>
    <row r="23665" spans="1:13" hidden="1" x14ac:dyDescent="0.25">
      <c r="A23665" t="s">
        <v>541</v>
      </c>
      <c r="B23665" t="s">
        <v>23</v>
      </c>
      <c r="C23665" t="s">
        <v>15</v>
      </c>
      <c r="D23665" t="s">
        <v>24</v>
      </c>
      <c r="E23665" s="1">
        <v>93622.57</v>
      </c>
      <c r="F23665" t="s">
        <v>45</v>
      </c>
      <c r="G23665">
        <v>5</v>
      </c>
      <c r="H23665">
        <v>1011</v>
      </c>
      <c r="I23665">
        <v>8372</v>
      </c>
      <c r="J23665">
        <v>48.99</v>
      </c>
      <c r="K23665">
        <v>78.36</v>
      </c>
      <c r="L23665" t="s">
        <v>42</v>
      </c>
      <c r="M23665">
        <v>24.13</v>
      </c>
    </row>
    <row r="23666" spans="1:13" hidden="1" x14ac:dyDescent="0.25">
      <c r="A23666" t="s">
        <v>613</v>
      </c>
      <c r="B23666" t="s">
        <v>39</v>
      </c>
      <c r="C23666" t="s">
        <v>15</v>
      </c>
      <c r="D23666" t="s">
        <v>24</v>
      </c>
      <c r="E23666" s="1">
        <v>99568.59</v>
      </c>
      <c r="F23666" t="s">
        <v>25</v>
      </c>
      <c r="G23666">
        <v>3</v>
      </c>
      <c r="H23666">
        <v>1618</v>
      </c>
      <c r="I23666">
        <v>4149</v>
      </c>
      <c r="J23666">
        <v>6.53</v>
      </c>
      <c r="K23666">
        <v>79.349999999999994</v>
      </c>
      <c r="L23666" t="s">
        <v>58</v>
      </c>
      <c r="M23666">
        <v>67.62</v>
      </c>
    </row>
    <row r="23667" spans="1:13" hidden="1" x14ac:dyDescent="0.25">
      <c r="A23667" t="s">
        <v>160</v>
      </c>
      <c r="B23667" t="s">
        <v>34</v>
      </c>
      <c r="C23667" t="s">
        <v>35</v>
      </c>
      <c r="D23667" t="s">
        <v>16</v>
      </c>
      <c r="E23667" s="1">
        <v>115731.22</v>
      </c>
      <c r="F23667" t="s">
        <v>37</v>
      </c>
      <c r="G23667">
        <v>0</v>
      </c>
      <c r="H23667">
        <v>6507</v>
      </c>
      <c r="I23667">
        <v>8777</v>
      </c>
      <c r="J23667">
        <v>82.39</v>
      </c>
      <c r="K23667">
        <v>2.15</v>
      </c>
      <c r="L23667" t="s">
        <v>58</v>
      </c>
      <c r="M23667">
        <v>58.11</v>
      </c>
    </row>
    <row r="23668" spans="1:13" hidden="1" x14ac:dyDescent="0.25">
      <c r="A23668" t="s">
        <v>496</v>
      </c>
      <c r="B23668" t="s">
        <v>51</v>
      </c>
      <c r="C23668" t="s">
        <v>35</v>
      </c>
      <c r="D23668" t="s">
        <v>24</v>
      </c>
      <c r="E23668" s="1">
        <v>45465.91</v>
      </c>
      <c r="F23668" t="s">
        <v>45</v>
      </c>
      <c r="G23668">
        <v>4</v>
      </c>
      <c r="H23668">
        <v>8717</v>
      </c>
      <c r="I23668">
        <v>9116</v>
      </c>
      <c r="J23668">
        <v>26.76</v>
      </c>
      <c r="K23668">
        <v>63.72</v>
      </c>
      <c r="L23668" t="s">
        <v>21</v>
      </c>
      <c r="M23668">
        <v>27.2</v>
      </c>
    </row>
    <row r="23669" spans="1:13" hidden="1" x14ac:dyDescent="0.25">
      <c r="A23669" t="s">
        <v>217</v>
      </c>
      <c r="B23669" t="s">
        <v>14</v>
      </c>
      <c r="C23669" t="s">
        <v>35</v>
      </c>
      <c r="D23669" t="s">
        <v>24</v>
      </c>
      <c r="E23669" s="1">
        <v>120746.07</v>
      </c>
      <c r="F23669" t="s">
        <v>45</v>
      </c>
      <c r="G23669">
        <v>12</v>
      </c>
      <c r="H23669">
        <v>7510</v>
      </c>
      <c r="I23669">
        <v>4568</v>
      </c>
      <c r="J23669">
        <v>20.079999999999998</v>
      </c>
      <c r="K23669">
        <v>48.35</v>
      </c>
      <c r="L23669" t="s">
        <v>58</v>
      </c>
      <c r="M23669">
        <v>61.77</v>
      </c>
    </row>
    <row r="23670" spans="1:13" x14ac:dyDescent="0.25">
      <c r="A23670" t="s">
        <v>319</v>
      </c>
      <c r="B23670" t="s">
        <v>20</v>
      </c>
      <c r="C23670" t="s">
        <v>15</v>
      </c>
      <c r="D23670" t="s">
        <v>29</v>
      </c>
      <c r="E23670" s="1">
        <v>85142.1</v>
      </c>
      <c r="F23670" t="s">
        <v>30</v>
      </c>
      <c r="G23670">
        <v>13</v>
      </c>
      <c r="H23670">
        <v>8561</v>
      </c>
      <c r="I23670">
        <v>8974</v>
      </c>
      <c r="J23670">
        <v>13.63</v>
      </c>
      <c r="K23670">
        <v>7.48</v>
      </c>
      <c r="L23670" t="s">
        <v>21</v>
      </c>
      <c r="M23670">
        <v>25.49</v>
      </c>
    </row>
    <row r="23671" spans="1:13" x14ac:dyDescent="0.25">
      <c r="A23671" t="s">
        <v>244</v>
      </c>
      <c r="B23671" t="s">
        <v>39</v>
      </c>
      <c r="C23671" t="s">
        <v>35</v>
      </c>
      <c r="D23671" t="s">
        <v>29</v>
      </c>
      <c r="E23671" s="1">
        <v>113665.73</v>
      </c>
      <c r="F23671" t="s">
        <v>25</v>
      </c>
      <c r="G23671">
        <v>20</v>
      </c>
      <c r="H23671">
        <v>5144</v>
      </c>
      <c r="I23671">
        <v>6933</v>
      </c>
      <c r="J23671">
        <v>34.770000000000003</v>
      </c>
      <c r="K23671">
        <v>96</v>
      </c>
      <c r="L23671" t="s">
        <v>31</v>
      </c>
      <c r="M23671">
        <v>43.18</v>
      </c>
    </row>
    <row r="23672" spans="1:13" hidden="1" x14ac:dyDescent="0.25">
      <c r="A23672" t="s">
        <v>672</v>
      </c>
      <c r="B23672" t="s">
        <v>20</v>
      </c>
      <c r="C23672" t="s">
        <v>15</v>
      </c>
      <c r="D23672" t="s">
        <v>24</v>
      </c>
      <c r="E23672" s="1">
        <v>145715.6</v>
      </c>
      <c r="F23672" t="s">
        <v>45</v>
      </c>
      <c r="G23672">
        <v>16</v>
      </c>
      <c r="H23672">
        <v>4891</v>
      </c>
      <c r="I23672">
        <v>9354</v>
      </c>
      <c r="J23672">
        <v>12.27</v>
      </c>
      <c r="K23672">
        <v>1.56</v>
      </c>
      <c r="L23672" t="s">
        <v>21</v>
      </c>
      <c r="M23672">
        <v>62.27</v>
      </c>
    </row>
    <row r="23673" spans="1:13" hidden="1" x14ac:dyDescent="0.25">
      <c r="A23673" t="s">
        <v>61</v>
      </c>
      <c r="B23673" t="s">
        <v>54</v>
      </c>
      <c r="C23673" t="s">
        <v>35</v>
      </c>
      <c r="D23673" t="s">
        <v>16</v>
      </c>
      <c r="E23673" s="1">
        <v>94326.47</v>
      </c>
      <c r="F23673" t="s">
        <v>37</v>
      </c>
      <c r="G23673">
        <v>10</v>
      </c>
      <c r="H23673">
        <v>1248</v>
      </c>
      <c r="I23673">
        <v>7240</v>
      </c>
      <c r="J23673">
        <v>12.62</v>
      </c>
      <c r="K23673">
        <v>69.849999999999994</v>
      </c>
      <c r="L23673" t="s">
        <v>26</v>
      </c>
      <c r="M23673">
        <v>67.489999999999995</v>
      </c>
    </row>
    <row r="23674" spans="1:13" x14ac:dyDescent="0.25">
      <c r="A23674" t="s">
        <v>348</v>
      </c>
      <c r="B23674" t="s">
        <v>14</v>
      </c>
      <c r="C23674" t="s">
        <v>15</v>
      </c>
      <c r="D23674" t="s">
        <v>29</v>
      </c>
      <c r="E23674" s="1">
        <v>81744.210000000006</v>
      </c>
      <c r="F23674" t="s">
        <v>17</v>
      </c>
      <c r="G23674">
        <v>14</v>
      </c>
      <c r="H23674">
        <v>9768</v>
      </c>
      <c r="I23674">
        <v>7863</v>
      </c>
      <c r="J23674">
        <v>55.24</v>
      </c>
      <c r="K23674">
        <v>32.94</v>
      </c>
      <c r="L23674" t="s">
        <v>48</v>
      </c>
      <c r="M23674">
        <v>79.569999999999993</v>
      </c>
    </row>
    <row r="23675" spans="1:13" hidden="1" x14ac:dyDescent="0.25">
      <c r="A23675" t="s">
        <v>416</v>
      </c>
      <c r="B23675" t="s">
        <v>14</v>
      </c>
      <c r="C23675" t="s">
        <v>15</v>
      </c>
      <c r="D23675" t="s">
        <v>24</v>
      </c>
      <c r="E23675" s="1">
        <v>79393.119999999995</v>
      </c>
      <c r="F23675" t="s">
        <v>17</v>
      </c>
      <c r="G23675">
        <v>17</v>
      </c>
      <c r="H23675">
        <v>5914</v>
      </c>
      <c r="I23675">
        <v>5018</v>
      </c>
      <c r="J23675">
        <v>35.08</v>
      </c>
      <c r="K23675">
        <v>55.45</v>
      </c>
      <c r="L23675" t="s">
        <v>58</v>
      </c>
      <c r="M23675">
        <v>28.07</v>
      </c>
    </row>
    <row r="23676" spans="1:13" hidden="1" x14ac:dyDescent="0.25">
      <c r="A23676" t="s">
        <v>65</v>
      </c>
      <c r="B23676" t="s">
        <v>28</v>
      </c>
      <c r="C23676" t="s">
        <v>15</v>
      </c>
      <c r="D23676" t="s">
        <v>16</v>
      </c>
      <c r="E23676" s="1">
        <v>113152.74</v>
      </c>
      <c r="F23676" t="s">
        <v>45</v>
      </c>
      <c r="G23676">
        <v>20</v>
      </c>
      <c r="H23676">
        <v>7586</v>
      </c>
      <c r="I23676">
        <v>5781</v>
      </c>
      <c r="J23676">
        <v>96.74</v>
      </c>
      <c r="K23676">
        <v>8.18</v>
      </c>
      <c r="L23676" t="s">
        <v>42</v>
      </c>
      <c r="M23676">
        <v>52.77</v>
      </c>
    </row>
    <row r="23677" spans="1:13" x14ac:dyDescent="0.25">
      <c r="A23677" t="s">
        <v>622</v>
      </c>
      <c r="B23677" t="s">
        <v>39</v>
      </c>
      <c r="C23677" t="s">
        <v>15</v>
      </c>
      <c r="D23677" t="s">
        <v>29</v>
      </c>
      <c r="E23677" s="1">
        <v>46386.62</v>
      </c>
      <c r="F23677" t="s">
        <v>17</v>
      </c>
      <c r="G23677">
        <v>19</v>
      </c>
      <c r="H23677">
        <v>4047</v>
      </c>
      <c r="I23677">
        <v>6893</v>
      </c>
      <c r="J23677">
        <v>93.88</v>
      </c>
      <c r="K23677">
        <v>93.41</v>
      </c>
      <c r="L23677" t="s">
        <v>48</v>
      </c>
      <c r="M23677">
        <v>77.5</v>
      </c>
    </row>
    <row r="23678" spans="1:13" x14ac:dyDescent="0.25">
      <c r="A23678" t="s">
        <v>47</v>
      </c>
      <c r="B23678" t="s">
        <v>54</v>
      </c>
      <c r="C23678" t="s">
        <v>35</v>
      </c>
      <c r="D23678" t="s">
        <v>29</v>
      </c>
      <c r="E23678" s="1">
        <v>33205.339999999997</v>
      </c>
      <c r="F23678" t="s">
        <v>37</v>
      </c>
      <c r="G23678">
        <v>19</v>
      </c>
      <c r="H23678">
        <v>8114</v>
      </c>
      <c r="I23678">
        <v>5543</v>
      </c>
      <c r="J23678">
        <v>76.95</v>
      </c>
      <c r="K23678">
        <v>36.94</v>
      </c>
      <c r="L23678" t="s">
        <v>33</v>
      </c>
      <c r="M23678">
        <v>71.33</v>
      </c>
    </row>
    <row r="23679" spans="1:13" hidden="1" x14ac:dyDescent="0.25">
      <c r="A23679" t="s">
        <v>246</v>
      </c>
      <c r="B23679" t="s">
        <v>51</v>
      </c>
      <c r="C23679" t="s">
        <v>15</v>
      </c>
      <c r="D23679" t="s">
        <v>24</v>
      </c>
      <c r="E23679" s="1">
        <v>111908.61</v>
      </c>
      <c r="F23679" t="s">
        <v>30</v>
      </c>
      <c r="G23679">
        <v>17</v>
      </c>
      <c r="H23679">
        <v>9343</v>
      </c>
      <c r="I23679">
        <v>4744</v>
      </c>
      <c r="J23679">
        <v>19.22</v>
      </c>
      <c r="K23679">
        <v>93.8</v>
      </c>
      <c r="L23679" t="s">
        <v>18</v>
      </c>
      <c r="M23679">
        <v>31.46</v>
      </c>
    </row>
    <row r="23680" spans="1:13" x14ac:dyDescent="0.25">
      <c r="A23680" t="s">
        <v>132</v>
      </c>
      <c r="B23680" t="s">
        <v>34</v>
      </c>
      <c r="C23680" t="s">
        <v>15</v>
      </c>
      <c r="D23680" t="s">
        <v>29</v>
      </c>
      <c r="E23680" s="1">
        <v>70093.649999999994</v>
      </c>
      <c r="F23680" t="s">
        <v>25</v>
      </c>
      <c r="G23680">
        <v>7</v>
      </c>
      <c r="H23680">
        <v>8165</v>
      </c>
      <c r="I23680">
        <v>491</v>
      </c>
      <c r="J23680">
        <v>97.63</v>
      </c>
      <c r="K23680">
        <v>34.06</v>
      </c>
      <c r="L23680" t="s">
        <v>26</v>
      </c>
      <c r="M23680">
        <v>71.37</v>
      </c>
    </row>
    <row r="23681" spans="1:13" x14ac:dyDescent="0.25">
      <c r="A23681" t="s">
        <v>257</v>
      </c>
      <c r="B23681" t="s">
        <v>39</v>
      </c>
      <c r="C23681" t="s">
        <v>15</v>
      </c>
      <c r="D23681" t="s">
        <v>29</v>
      </c>
      <c r="E23681" s="1">
        <v>121072.96000000001</v>
      </c>
      <c r="F23681" t="s">
        <v>17</v>
      </c>
      <c r="G23681">
        <v>11</v>
      </c>
      <c r="H23681">
        <v>6756</v>
      </c>
      <c r="I23681">
        <v>6649</v>
      </c>
      <c r="J23681">
        <v>29.49</v>
      </c>
      <c r="K23681">
        <v>94.44</v>
      </c>
      <c r="L23681" t="s">
        <v>18</v>
      </c>
      <c r="M23681">
        <v>76.83</v>
      </c>
    </row>
    <row r="23682" spans="1:13" hidden="1" x14ac:dyDescent="0.25">
      <c r="A23682" t="s">
        <v>234</v>
      </c>
      <c r="B23682" t="s">
        <v>39</v>
      </c>
      <c r="C23682" t="s">
        <v>35</v>
      </c>
      <c r="D23682" t="s">
        <v>16</v>
      </c>
      <c r="E23682" s="1">
        <v>47741.88</v>
      </c>
      <c r="F23682" t="s">
        <v>45</v>
      </c>
      <c r="G23682">
        <v>8</v>
      </c>
      <c r="H23682">
        <v>6293</v>
      </c>
      <c r="I23682">
        <v>5419</v>
      </c>
      <c r="J23682">
        <v>47.38</v>
      </c>
      <c r="K23682">
        <v>28.37</v>
      </c>
      <c r="L23682" t="s">
        <v>21</v>
      </c>
      <c r="M23682">
        <v>24.35</v>
      </c>
    </row>
    <row r="23683" spans="1:13" hidden="1" x14ac:dyDescent="0.25">
      <c r="A23683" t="s">
        <v>641</v>
      </c>
      <c r="B23683" t="s">
        <v>20</v>
      </c>
      <c r="C23683" t="s">
        <v>35</v>
      </c>
      <c r="D23683" t="s">
        <v>24</v>
      </c>
      <c r="E23683" s="1">
        <v>80481.240000000005</v>
      </c>
      <c r="F23683" t="s">
        <v>25</v>
      </c>
      <c r="G23683">
        <v>7</v>
      </c>
      <c r="H23683">
        <v>5064</v>
      </c>
      <c r="I23683">
        <v>1501</v>
      </c>
      <c r="J23683">
        <v>5.83</v>
      </c>
      <c r="K23683">
        <v>82.33</v>
      </c>
      <c r="L23683" t="s">
        <v>48</v>
      </c>
      <c r="M23683">
        <v>25.56</v>
      </c>
    </row>
    <row r="23684" spans="1:13" hidden="1" x14ac:dyDescent="0.25">
      <c r="A23684" t="s">
        <v>352</v>
      </c>
      <c r="B23684" t="s">
        <v>34</v>
      </c>
      <c r="C23684" t="s">
        <v>35</v>
      </c>
      <c r="D23684" t="s">
        <v>16</v>
      </c>
      <c r="E23684" s="1">
        <v>60606.73</v>
      </c>
      <c r="F23684" t="s">
        <v>30</v>
      </c>
      <c r="G23684">
        <v>19</v>
      </c>
      <c r="H23684">
        <v>2171</v>
      </c>
      <c r="I23684">
        <v>8674</v>
      </c>
      <c r="J23684">
        <v>64.48</v>
      </c>
      <c r="K23684">
        <v>70.77</v>
      </c>
      <c r="L23684" t="s">
        <v>58</v>
      </c>
      <c r="M23684">
        <v>73.77</v>
      </c>
    </row>
    <row r="23685" spans="1:13" hidden="1" x14ac:dyDescent="0.25">
      <c r="A23685" t="s">
        <v>136</v>
      </c>
      <c r="B23685" t="s">
        <v>54</v>
      </c>
      <c r="C23685" t="s">
        <v>15</v>
      </c>
      <c r="D23685" t="s">
        <v>16</v>
      </c>
      <c r="E23685" s="1">
        <v>115995.42</v>
      </c>
      <c r="F23685" t="s">
        <v>37</v>
      </c>
      <c r="G23685">
        <v>5</v>
      </c>
      <c r="H23685">
        <v>7447</v>
      </c>
      <c r="I23685">
        <v>5669</v>
      </c>
      <c r="J23685">
        <v>58.72</v>
      </c>
      <c r="K23685">
        <v>68.260000000000005</v>
      </c>
      <c r="L23685" t="s">
        <v>58</v>
      </c>
      <c r="M23685">
        <v>57.36</v>
      </c>
    </row>
    <row r="23686" spans="1:13" hidden="1" x14ac:dyDescent="0.25">
      <c r="A23686" t="s">
        <v>280</v>
      </c>
      <c r="B23686" t="s">
        <v>23</v>
      </c>
      <c r="C23686" t="s">
        <v>15</v>
      </c>
      <c r="D23686" t="s">
        <v>16</v>
      </c>
      <c r="E23686" s="1">
        <v>108410.39</v>
      </c>
      <c r="F23686" t="s">
        <v>25</v>
      </c>
      <c r="G23686">
        <v>4</v>
      </c>
      <c r="H23686">
        <v>3754</v>
      </c>
      <c r="I23686">
        <v>2052</v>
      </c>
      <c r="J23686">
        <v>95.77</v>
      </c>
      <c r="K23686">
        <v>85.6</v>
      </c>
      <c r="L23686" t="s">
        <v>31</v>
      </c>
      <c r="M23686">
        <v>61.17</v>
      </c>
    </row>
    <row r="23687" spans="1:13" hidden="1" x14ac:dyDescent="0.25">
      <c r="A23687" t="s">
        <v>571</v>
      </c>
      <c r="B23687" t="s">
        <v>51</v>
      </c>
      <c r="C23687" t="s">
        <v>15</v>
      </c>
      <c r="D23687" t="s">
        <v>16</v>
      </c>
      <c r="E23687" s="1">
        <v>101984.67</v>
      </c>
      <c r="F23687" t="s">
        <v>30</v>
      </c>
      <c r="G23687">
        <v>19</v>
      </c>
      <c r="H23687">
        <v>9400</v>
      </c>
      <c r="I23687">
        <v>9594</v>
      </c>
      <c r="J23687">
        <v>18.260000000000002</v>
      </c>
      <c r="K23687">
        <v>43.87</v>
      </c>
      <c r="L23687" t="s">
        <v>42</v>
      </c>
      <c r="M23687">
        <v>40.619999999999997</v>
      </c>
    </row>
    <row r="23688" spans="1:13" hidden="1" x14ac:dyDescent="0.25">
      <c r="A23688" t="s">
        <v>543</v>
      </c>
      <c r="B23688" t="s">
        <v>34</v>
      </c>
      <c r="C23688" t="s">
        <v>15</v>
      </c>
      <c r="D23688" t="s">
        <v>24</v>
      </c>
      <c r="E23688" s="1">
        <v>128959.98</v>
      </c>
      <c r="F23688" t="s">
        <v>45</v>
      </c>
      <c r="G23688">
        <v>6</v>
      </c>
      <c r="H23688">
        <v>7620</v>
      </c>
      <c r="I23688">
        <v>3248</v>
      </c>
      <c r="J23688">
        <v>4.0199999999999996</v>
      </c>
      <c r="K23688">
        <v>82.42</v>
      </c>
      <c r="L23688" t="s">
        <v>42</v>
      </c>
      <c r="M23688">
        <v>55.6</v>
      </c>
    </row>
    <row r="23689" spans="1:13" hidden="1" x14ac:dyDescent="0.25">
      <c r="A23689" t="s">
        <v>351</v>
      </c>
      <c r="B23689" t="s">
        <v>23</v>
      </c>
      <c r="C23689" t="s">
        <v>35</v>
      </c>
      <c r="D23689" t="s">
        <v>24</v>
      </c>
      <c r="E23689" s="1">
        <v>98639.13</v>
      </c>
      <c r="F23689" t="s">
        <v>25</v>
      </c>
      <c r="G23689">
        <v>9</v>
      </c>
      <c r="H23689">
        <v>9926</v>
      </c>
      <c r="I23689">
        <v>3018</v>
      </c>
      <c r="J23689">
        <v>99.38</v>
      </c>
      <c r="K23689">
        <v>90.18</v>
      </c>
      <c r="L23689" t="s">
        <v>58</v>
      </c>
      <c r="M23689">
        <v>62.19</v>
      </c>
    </row>
    <row r="23690" spans="1:13" hidden="1" x14ac:dyDescent="0.25">
      <c r="A23690" t="s">
        <v>82</v>
      </c>
      <c r="B23690" t="s">
        <v>28</v>
      </c>
      <c r="C23690" t="s">
        <v>15</v>
      </c>
      <c r="D23690" t="s">
        <v>24</v>
      </c>
      <c r="E23690" s="1">
        <v>47887.86</v>
      </c>
      <c r="F23690" t="s">
        <v>37</v>
      </c>
      <c r="G23690">
        <v>1</v>
      </c>
      <c r="H23690">
        <v>3674</v>
      </c>
      <c r="I23690">
        <v>4660</v>
      </c>
      <c r="J23690">
        <v>93.21</v>
      </c>
      <c r="K23690">
        <v>20.71</v>
      </c>
      <c r="L23690" t="s">
        <v>26</v>
      </c>
      <c r="M23690">
        <v>32.89</v>
      </c>
    </row>
    <row r="23691" spans="1:13" x14ac:dyDescent="0.25">
      <c r="A23691" t="s">
        <v>272</v>
      </c>
      <c r="B23691" t="s">
        <v>54</v>
      </c>
      <c r="C23691" t="s">
        <v>35</v>
      </c>
      <c r="D23691" t="s">
        <v>29</v>
      </c>
      <c r="E23691" s="1">
        <v>39816.21</v>
      </c>
      <c r="F23691" t="s">
        <v>17</v>
      </c>
      <c r="G23691">
        <v>20</v>
      </c>
      <c r="H23691">
        <v>4211</v>
      </c>
      <c r="I23691">
        <v>6699</v>
      </c>
      <c r="J23691">
        <v>98.62</v>
      </c>
      <c r="K23691">
        <v>65.73</v>
      </c>
      <c r="L23691" t="s">
        <v>31</v>
      </c>
      <c r="M23691">
        <v>78.41</v>
      </c>
    </row>
    <row r="23692" spans="1:13" x14ac:dyDescent="0.25">
      <c r="A23692" t="s">
        <v>310</v>
      </c>
      <c r="B23692" t="s">
        <v>23</v>
      </c>
      <c r="C23692" t="s">
        <v>15</v>
      </c>
      <c r="D23692" t="s">
        <v>29</v>
      </c>
      <c r="E23692" s="1">
        <v>117540.68</v>
      </c>
      <c r="F23692" t="s">
        <v>37</v>
      </c>
      <c r="G23692">
        <v>16</v>
      </c>
      <c r="H23692">
        <v>7303</v>
      </c>
      <c r="I23692">
        <v>8348</v>
      </c>
      <c r="J23692">
        <v>30.37</v>
      </c>
      <c r="K23692">
        <v>18.23</v>
      </c>
      <c r="L23692" t="s">
        <v>42</v>
      </c>
      <c r="M23692">
        <v>73.48</v>
      </c>
    </row>
    <row r="23693" spans="1:13" hidden="1" x14ac:dyDescent="0.25">
      <c r="A23693" t="s">
        <v>76</v>
      </c>
      <c r="B23693" t="s">
        <v>39</v>
      </c>
      <c r="C23693" t="s">
        <v>15</v>
      </c>
      <c r="D23693" t="s">
        <v>24</v>
      </c>
      <c r="E23693" s="1">
        <v>87327.82</v>
      </c>
      <c r="F23693" t="s">
        <v>17</v>
      </c>
      <c r="G23693">
        <v>11</v>
      </c>
      <c r="H23693">
        <v>5935</v>
      </c>
      <c r="I23693">
        <v>4164</v>
      </c>
      <c r="J23693">
        <v>9.39</v>
      </c>
      <c r="K23693">
        <v>45.77</v>
      </c>
      <c r="L23693" t="s">
        <v>42</v>
      </c>
      <c r="M23693">
        <v>25.94</v>
      </c>
    </row>
    <row r="23694" spans="1:13" x14ac:dyDescent="0.25">
      <c r="A23694" t="s">
        <v>360</v>
      </c>
      <c r="B23694" t="s">
        <v>34</v>
      </c>
      <c r="C23694" t="s">
        <v>15</v>
      </c>
      <c r="D23694" t="s">
        <v>29</v>
      </c>
      <c r="E23694" s="1">
        <v>98970.240000000005</v>
      </c>
      <c r="F23694" t="s">
        <v>17</v>
      </c>
      <c r="G23694">
        <v>13</v>
      </c>
      <c r="H23694">
        <v>6818</v>
      </c>
      <c r="I23694">
        <v>9681</v>
      </c>
      <c r="J23694">
        <v>17.54</v>
      </c>
      <c r="K23694">
        <v>64.459999999999994</v>
      </c>
      <c r="L23694" t="s">
        <v>18</v>
      </c>
      <c r="M23694">
        <v>71.86</v>
      </c>
    </row>
    <row r="23695" spans="1:13" hidden="1" x14ac:dyDescent="0.25">
      <c r="A23695" t="s">
        <v>604</v>
      </c>
      <c r="B23695" t="s">
        <v>20</v>
      </c>
      <c r="C23695" t="s">
        <v>35</v>
      </c>
      <c r="D23695" t="s">
        <v>16</v>
      </c>
      <c r="E23695" s="1">
        <v>43810.42</v>
      </c>
      <c r="F23695" t="s">
        <v>17</v>
      </c>
      <c r="G23695">
        <v>19</v>
      </c>
      <c r="H23695">
        <v>688</v>
      </c>
      <c r="I23695">
        <v>5372</v>
      </c>
      <c r="J23695">
        <v>95.5</v>
      </c>
      <c r="K23695">
        <v>14.42</v>
      </c>
      <c r="L23695" t="s">
        <v>31</v>
      </c>
      <c r="M23695">
        <v>29</v>
      </c>
    </row>
    <row r="23696" spans="1:13" hidden="1" x14ac:dyDescent="0.25">
      <c r="A23696" t="s">
        <v>616</v>
      </c>
      <c r="B23696" t="s">
        <v>34</v>
      </c>
      <c r="C23696" t="s">
        <v>15</v>
      </c>
      <c r="D23696" t="s">
        <v>24</v>
      </c>
      <c r="E23696" s="1">
        <v>90648.9</v>
      </c>
      <c r="F23696" t="s">
        <v>37</v>
      </c>
      <c r="G23696">
        <v>18</v>
      </c>
      <c r="H23696">
        <v>9343</v>
      </c>
      <c r="I23696">
        <v>1228</v>
      </c>
      <c r="J23696">
        <v>12.58</v>
      </c>
      <c r="K23696">
        <v>90.02</v>
      </c>
      <c r="L23696" t="s">
        <v>33</v>
      </c>
      <c r="M23696">
        <v>52.79</v>
      </c>
    </row>
    <row r="23697" spans="1:13" x14ac:dyDescent="0.25">
      <c r="A23697" t="s">
        <v>442</v>
      </c>
      <c r="B23697" t="s">
        <v>28</v>
      </c>
      <c r="C23697" t="s">
        <v>15</v>
      </c>
      <c r="D23697" t="s">
        <v>29</v>
      </c>
      <c r="E23697" s="1">
        <v>131968.01999999999</v>
      </c>
      <c r="F23697" t="s">
        <v>37</v>
      </c>
      <c r="G23697">
        <v>4</v>
      </c>
      <c r="H23697">
        <v>2143</v>
      </c>
      <c r="I23697">
        <v>908</v>
      </c>
      <c r="J23697">
        <v>39.14</v>
      </c>
      <c r="K23697">
        <v>36.130000000000003</v>
      </c>
      <c r="L23697" t="s">
        <v>48</v>
      </c>
      <c r="M23697">
        <v>79.38</v>
      </c>
    </row>
    <row r="23698" spans="1:13" hidden="1" x14ac:dyDescent="0.25">
      <c r="A23698" t="s">
        <v>589</v>
      </c>
      <c r="B23698" t="s">
        <v>34</v>
      </c>
      <c r="C23698" t="s">
        <v>15</v>
      </c>
      <c r="D23698" t="s">
        <v>16</v>
      </c>
      <c r="E23698" s="1">
        <v>92633.84</v>
      </c>
      <c r="F23698" t="s">
        <v>17</v>
      </c>
      <c r="G23698">
        <v>0</v>
      </c>
      <c r="H23698">
        <v>9283</v>
      </c>
      <c r="I23698">
        <v>6972</v>
      </c>
      <c r="J23698">
        <v>80.77</v>
      </c>
      <c r="K23698">
        <v>97.79</v>
      </c>
      <c r="L23698" t="s">
        <v>58</v>
      </c>
      <c r="M23698">
        <v>34.72</v>
      </c>
    </row>
    <row r="23699" spans="1:13" hidden="1" x14ac:dyDescent="0.25">
      <c r="A23699" t="s">
        <v>219</v>
      </c>
      <c r="B23699" t="s">
        <v>51</v>
      </c>
      <c r="C23699" t="s">
        <v>15</v>
      </c>
      <c r="D23699" t="s">
        <v>24</v>
      </c>
      <c r="E23699" s="1">
        <v>75511.02</v>
      </c>
      <c r="F23699" t="s">
        <v>37</v>
      </c>
      <c r="G23699">
        <v>9</v>
      </c>
      <c r="H23699">
        <v>4828</v>
      </c>
      <c r="I23699">
        <v>699</v>
      </c>
      <c r="J23699">
        <v>30.86</v>
      </c>
      <c r="K23699">
        <v>64.290000000000006</v>
      </c>
      <c r="L23699" t="s">
        <v>33</v>
      </c>
      <c r="M23699">
        <v>43.53</v>
      </c>
    </row>
    <row r="23700" spans="1:13" hidden="1" x14ac:dyDescent="0.25">
      <c r="A23700" t="s">
        <v>198</v>
      </c>
      <c r="B23700" t="s">
        <v>14</v>
      </c>
      <c r="C23700" t="s">
        <v>35</v>
      </c>
      <c r="D23700" t="s">
        <v>24</v>
      </c>
      <c r="E23700" s="1">
        <v>141883.32999999999</v>
      </c>
      <c r="F23700" t="s">
        <v>25</v>
      </c>
      <c r="G23700">
        <v>16</v>
      </c>
      <c r="H23700">
        <v>7872</v>
      </c>
      <c r="I23700">
        <v>1854</v>
      </c>
      <c r="J23700">
        <v>9.93</v>
      </c>
      <c r="K23700">
        <v>1</v>
      </c>
      <c r="L23700" t="s">
        <v>21</v>
      </c>
      <c r="M23700">
        <v>61.24</v>
      </c>
    </row>
    <row r="23701" spans="1:13" x14ac:dyDescent="0.25">
      <c r="A23701" t="s">
        <v>518</v>
      </c>
      <c r="B23701" t="s">
        <v>34</v>
      </c>
      <c r="C23701" t="s">
        <v>15</v>
      </c>
      <c r="D23701" t="s">
        <v>29</v>
      </c>
      <c r="E23701" s="1">
        <v>33290</v>
      </c>
      <c r="F23701" t="s">
        <v>25</v>
      </c>
      <c r="G23701">
        <v>12</v>
      </c>
      <c r="H23701">
        <v>8062</v>
      </c>
      <c r="I23701">
        <v>3587</v>
      </c>
      <c r="J23701">
        <v>48.26</v>
      </c>
      <c r="K23701">
        <v>59.96</v>
      </c>
      <c r="L23701" t="s">
        <v>26</v>
      </c>
      <c r="M23701">
        <v>75.08</v>
      </c>
    </row>
    <row r="23702" spans="1:13" hidden="1" x14ac:dyDescent="0.25">
      <c r="A23702" t="s">
        <v>234</v>
      </c>
      <c r="B23702" t="s">
        <v>34</v>
      </c>
      <c r="C23702" t="s">
        <v>35</v>
      </c>
      <c r="D23702" t="s">
        <v>24</v>
      </c>
      <c r="E23702" s="1">
        <v>117563.09</v>
      </c>
      <c r="F23702" t="s">
        <v>30</v>
      </c>
      <c r="G23702">
        <v>17</v>
      </c>
      <c r="H23702">
        <v>7881</v>
      </c>
      <c r="I23702">
        <v>1651</v>
      </c>
      <c r="J23702">
        <v>74.069999999999993</v>
      </c>
      <c r="K23702">
        <v>30.85</v>
      </c>
      <c r="L23702" t="s">
        <v>31</v>
      </c>
      <c r="M23702">
        <v>21.95</v>
      </c>
    </row>
    <row r="23703" spans="1:13" hidden="1" x14ac:dyDescent="0.25">
      <c r="A23703" t="s">
        <v>315</v>
      </c>
      <c r="B23703" t="s">
        <v>51</v>
      </c>
      <c r="C23703" t="s">
        <v>15</v>
      </c>
      <c r="D23703" t="s">
        <v>24</v>
      </c>
      <c r="E23703" s="1">
        <v>63160.71</v>
      </c>
      <c r="F23703" t="s">
        <v>25</v>
      </c>
      <c r="G23703">
        <v>20</v>
      </c>
      <c r="H23703">
        <v>7563</v>
      </c>
      <c r="I23703">
        <v>4598</v>
      </c>
      <c r="J23703">
        <v>34.67</v>
      </c>
      <c r="K23703">
        <v>11.95</v>
      </c>
      <c r="L23703" t="s">
        <v>42</v>
      </c>
      <c r="M23703">
        <v>79.27</v>
      </c>
    </row>
    <row r="23704" spans="1:13" x14ac:dyDescent="0.25">
      <c r="A23704" t="s">
        <v>497</v>
      </c>
      <c r="B23704" t="s">
        <v>14</v>
      </c>
      <c r="C23704" t="s">
        <v>15</v>
      </c>
      <c r="D23704" t="s">
        <v>29</v>
      </c>
      <c r="E23704" s="1">
        <v>54231.54</v>
      </c>
      <c r="F23704" t="s">
        <v>45</v>
      </c>
      <c r="G23704">
        <v>7</v>
      </c>
      <c r="H23704">
        <v>7750</v>
      </c>
      <c r="I23704">
        <v>4381</v>
      </c>
      <c r="J23704">
        <v>1.65</v>
      </c>
      <c r="K23704">
        <v>81.96</v>
      </c>
      <c r="L23704" t="s">
        <v>42</v>
      </c>
      <c r="M23704">
        <v>77.61</v>
      </c>
    </row>
    <row r="23705" spans="1:13" hidden="1" x14ac:dyDescent="0.25">
      <c r="A23705" t="s">
        <v>500</v>
      </c>
      <c r="B23705" t="s">
        <v>39</v>
      </c>
      <c r="C23705" t="s">
        <v>35</v>
      </c>
      <c r="D23705" t="s">
        <v>24</v>
      </c>
      <c r="E23705" s="1">
        <v>134260.69</v>
      </c>
      <c r="F23705" t="s">
        <v>17</v>
      </c>
      <c r="G23705">
        <v>2</v>
      </c>
      <c r="H23705">
        <v>7462</v>
      </c>
      <c r="I23705">
        <v>4332</v>
      </c>
      <c r="J23705">
        <v>23.31</v>
      </c>
      <c r="K23705">
        <v>24.78</v>
      </c>
      <c r="L23705" t="s">
        <v>26</v>
      </c>
      <c r="M23705">
        <v>39.4</v>
      </c>
    </row>
    <row r="23706" spans="1:13" x14ac:dyDescent="0.25">
      <c r="A23706" t="s">
        <v>303</v>
      </c>
      <c r="B23706" t="s">
        <v>23</v>
      </c>
      <c r="C23706" t="s">
        <v>15</v>
      </c>
      <c r="D23706" t="s">
        <v>29</v>
      </c>
      <c r="E23706" s="1">
        <v>76602.05</v>
      </c>
      <c r="F23706" t="s">
        <v>45</v>
      </c>
      <c r="G23706">
        <v>18</v>
      </c>
      <c r="H23706">
        <v>1833</v>
      </c>
      <c r="I23706">
        <v>1152</v>
      </c>
      <c r="J23706">
        <v>23.08</v>
      </c>
      <c r="K23706">
        <v>30.63</v>
      </c>
      <c r="L23706" t="s">
        <v>18</v>
      </c>
      <c r="M23706">
        <v>34.22</v>
      </c>
    </row>
    <row r="23707" spans="1:13" hidden="1" x14ac:dyDescent="0.25">
      <c r="A23707" t="s">
        <v>190</v>
      </c>
      <c r="B23707" t="s">
        <v>54</v>
      </c>
      <c r="C23707" t="s">
        <v>35</v>
      </c>
      <c r="D23707" t="s">
        <v>24</v>
      </c>
      <c r="E23707" s="1">
        <v>74312.17</v>
      </c>
      <c r="F23707" t="s">
        <v>17</v>
      </c>
      <c r="G23707">
        <v>15</v>
      </c>
      <c r="H23707">
        <v>9230</v>
      </c>
      <c r="I23707">
        <v>868</v>
      </c>
      <c r="J23707">
        <v>31.21</v>
      </c>
      <c r="K23707">
        <v>46.67</v>
      </c>
      <c r="L23707" t="s">
        <v>48</v>
      </c>
      <c r="M23707">
        <v>68.290000000000006</v>
      </c>
    </row>
    <row r="23708" spans="1:13" x14ac:dyDescent="0.25">
      <c r="A23708" t="s">
        <v>555</v>
      </c>
      <c r="B23708" t="s">
        <v>20</v>
      </c>
      <c r="C23708" t="s">
        <v>15</v>
      </c>
      <c r="D23708" t="s">
        <v>29</v>
      </c>
      <c r="E23708" s="1">
        <v>87269.01</v>
      </c>
      <c r="F23708" t="s">
        <v>45</v>
      </c>
      <c r="G23708">
        <v>6</v>
      </c>
      <c r="H23708">
        <v>5190</v>
      </c>
      <c r="I23708">
        <v>383</v>
      </c>
      <c r="J23708">
        <v>73.5</v>
      </c>
      <c r="K23708">
        <v>66.599999999999994</v>
      </c>
      <c r="L23708" t="s">
        <v>26</v>
      </c>
      <c r="M23708">
        <v>48.48</v>
      </c>
    </row>
    <row r="23709" spans="1:13" hidden="1" x14ac:dyDescent="0.25">
      <c r="A23709" t="s">
        <v>528</v>
      </c>
      <c r="B23709" t="s">
        <v>28</v>
      </c>
      <c r="C23709" t="s">
        <v>15</v>
      </c>
      <c r="D23709" t="s">
        <v>24</v>
      </c>
      <c r="E23709" s="1">
        <v>129746.85</v>
      </c>
      <c r="F23709" t="s">
        <v>17</v>
      </c>
      <c r="G23709">
        <v>6</v>
      </c>
      <c r="H23709">
        <v>1240</v>
      </c>
      <c r="I23709">
        <v>9468</v>
      </c>
      <c r="J23709">
        <v>24.34</v>
      </c>
      <c r="K23709">
        <v>43.8</v>
      </c>
      <c r="L23709" t="s">
        <v>33</v>
      </c>
      <c r="M23709">
        <v>39.4</v>
      </c>
    </row>
    <row r="23710" spans="1:13" hidden="1" x14ac:dyDescent="0.25">
      <c r="A23710" t="s">
        <v>224</v>
      </c>
      <c r="B23710" t="s">
        <v>14</v>
      </c>
      <c r="C23710" t="s">
        <v>35</v>
      </c>
      <c r="D23710" t="s">
        <v>16</v>
      </c>
      <c r="E23710" s="1">
        <v>112628.17</v>
      </c>
      <c r="F23710" t="s">
        <v>17</v>
      </c>
      <c r="G23710">
        <v>5</v>
      </c>
      <c r="H23710">
        <v>9585</v>
      </c>
      <c r="I23710">
        <v>3427</v>
      </c>
      <c r="J23710">
        <v>71.63</v>
      </c>
      <c r="K23710">
        <v>48.24</v>
      </c>
      <c r="L23710" t="s">
        <v>33</v>
      </c>
      <c r="M23710">
        <v>35.450000000000003</v>
      </c>
    </row>
    <row r="23711" spans="1:13" hidden="1" x14ac:dyDescent="0.25">
      <c r="A23711" t="s">
        <v>402</v>
      </c>
      <c r="B23711" t="s">
        <v>51</v>
      </c>
      <c r="C23711" t="s">
        <v>35</v>
      </c>
      <c r="D23711" t="s">
        <v>24</v>
      </c>
      <c r="E23711" s="1">
        <v>60316.959999999999</v>
      </c>
      <c r="F23711" t="s">
        <v>37</v>
      </c>
      <c r="G23711">
        <v>6</v>
      </c>
      <c r="H23711">
        <v>8310</v>
      </c>
      <c r="I23711">
        <v>4461</v>
      </c>
      <c r="J23711">
        <v>54.6</v>
      </c>
      <c r="K23711">
        <v>36.31</v>
      </c>
      <c r="L23711" t="s">
        <v>33</v>
      </c>
      <c r="M23711">
        <v>45.71</v>
      </c>
    </row>
    <row r="23712" spans="1:13" hidden="1" x14ac:dyDescent="0.25">
      <c r="A23712" t="s">
        <v>355</v>
      </c>
      <c r="B23712" t="s">
        <v>14</v>
      </c>
      <c r="C23712" t="s">
        <v>15</v>
      </c>
      <c r="D23712" t="s">
        <v>16</v>
      </c>
      <c r="E23712" s="1">
        <v>93987.35</v>
      </c>
      <c r="F23712" t="s">
        <v>25</v>
      </c>
      <c r="G23712">
        <v>4</v>
      </c>
      <c r="H23712">
        <v>1728</v>
      </c>
      <c r="I23712">
        <v>2436</v>
      </c>
      <c r="J23712">
        <v>8.8699999999999992</v>
      </c>
      <c r="K23712">
        <v>55.71</v>
      </c>
      <c r="L23712" t="s">
        <v>31</v>
      </c>
      <c r="M23712">
        <v>21.17</v>
      </c>
    </row>
    <row r="23713" spans="1:13" hidden="1" x14ac:dyDescent="0.25">
      <c r="A23713" t="s">
        <v>625</v>
      </c>
      <c r="B23713" t="s">
        <v>34</v>
      </c>
      <c r="C23713" t="s">
        <v>35</v>
      </c>
      <c r="D23713" t="s">
        <v>24</v>
      </c>
      <c r="E23713" s="1">
        <v>33740.17</v>
      </c>
      <c r="F23713" t="s">
        <v>45</v>
      </c>
      <c r="G23713">
        <v>10</v>
      </c>
      <c r="H23713">
        <v>8778</v>
      </c>
      <c r="I23713">
        <v>8254</v>
      </c>
      <c r="J23713">
        <v>98.4</v>
      </c>
      <c r="K23713">
        <v>18.170000000000002</v>
      </c>
      <c r="L23713" t="s">
        <v>21</v>
      </c>
      <c r="M23713">
        <v>73.47</v>
      </c>
    </row>
    <row r="23714" spans="1:13" hidden="1" x14ac:dyDescent="0.25">
      <c r="A23714" t="s">
        <v>216</v>
      </c>
      <c r="B23714" t="s">
        <v>14</v>
      </c>
      <c r="C23714" t="s">
        <v>15</v>
      </c>
      <c r="D23714" t="s">
        <v>24</v>
      </c>
      <c r="E23714" s="1">
        <v>124105.37</v>
      </c>
      <c r="F23714" t="s">
        <v>37</v>
      </c>
      <c r="G23714">
        <v>13</v>
      </c>
      <c r="H23714">
        <v>1570</v>
      </c>
      <c r="I23714">
        <v>6163</v>
      </c>
      <c r="J23714">
        <v>67.42</v>
      </c>
      <c r="K23714">
        <v>71.849999999999994</v>
      </c>
      <c r="L23714" t="s">
        <v>18</v>
      </c>
      <c r="M23714">
        <v>60.81</v>
      </c>
    </row>
    <row r="23715" spans="1:13" x14ac:dyDescent="0.25">
      <c r="A23715" t="s">
        <v>345</v>
      </c>
      <c r="B23715" t="s">
        <v>51</v>
      </c>
      <c r="C23715" t="s">
        <v>15</v>
      </c>
      <c r="D23715" t="s">
        <v>29</v>
      </c>
      <c r="E23715" s="1">
        <v>83464.77</v>
      </c>
      <c r="F23715" t="s">
        <v>37</v>
      </c>
      <c r="G23715">
        <v>0</v>
      </c>
      <c r="H23715">
        <v>6634</v>
      </c>
      <c r="I23715">
        <v>2728</v>
      </c>
      <c r="J23715">
        <v>29.55</v>
      </c>
      <c r="K23715">
        <v>44.63</v>
      </c>
      <c r="L23715" t="s">
        <v>26</v>
      </c>
      <c r="M23715">
        <v>28.8</v>
      </c>
    </row>
    <row r="23716" spans="1:13" hidden="1" x14ac:dyDescent="0.25">
      <c r="A23716" t="s">
        <v>222</v>
      </c>
      <c r="B23716" t="s">
        <v>51</v>
      </c>
      <c r="C23716" t="s">
        <v>15</v>
      </c>
      <c r="D23716" t="s">
        <v>24</v>
      </c>
      <c r="E23716" s="1">
        <v>120462.13</v>
      </c>
      <c r="F23716" t="s">
        <v>30</v>
      </c>
      <c r="G23716">
        <v>18</v>
      </c>
      <c r="H23716">
        <v>6116</v>
      </c>
      <c r="I23716">
        <v>8571</v>
      </c>
      <c r="J23716">
        <v>12.93</v>
      </c>
      <c r="K23716">
        <v>14.09</v>
      </c>
      <c r="L23716" t="s">
        <v>18</v>
      </c>
      <c r="M23716">
        <v>64.349999999999994</v>
      </c>
    </row>
    <row r="23717" spans="1:13" hidden="1" x14ac:dyDescent="0.25">
      <c r="A23717" t="s">
        <v>308</v>
      </c>
      <c r="B23717" t="s">
        <v>20</v>
      </c>
      <c r="C23717" t="s">
        <v>15</v>
      </c>
      <c r="D23717" t="s">
        <v>16</v>
      </c>
      <c r="E23717" s="1">
        <v>69659.08</v>
      </c>
      <c r="F23717" t="s">
        <v>30</v>
      </c>
      <c r="G23717">
        <v>10</v>
      </c>
      <c r="H23717">
        <v>2423</v>
      </c>
      <c r="I23717">
        <v>4042</v>
      </c>
      <c r="J23717">
        <v>38.17</v>
      </c>
      <c r="K23717">
        <v>56.76</v>
      </c>
      <c r="L23717" t="s">
        <v>33</v>
      </c>
      <c r="M23717">
        <v>36.159999999999997</v>
      </c>
    </row>
    <row r="23718" spans="1:13" hidden="1" x14ac:dyDescent="0.25">
      <c r="A23718" t="s">
        <v>506</v>
      </c>
      <c r="B23718" t="s">
        <v>39</v>
      </c>
      <c r="C23718" t="s">
        <v>35</v>
      </c>
      <c r="D23718" t="s">
        <v>24</v>
      </c>
      <c r="E23718" s="1">
        <v>149919.93</v>
      </c>
      <c r="F23718" t="s">
        <v>17</v>
      </c>
      <c r="G23718">
        <v>10</v>
      </c>
      <c r="H23718">
        <v>2218</v>
      </c>
      <c r="I23718">
        <v>9294</v>
      </c>
      <c r="J23718">
        <v>18.27</v>
      </c>
      <c r="K23718">
        <v>14.47</v>
      </c>
      <c r="L23718" t="s">
        <v>26</v>
      </c>
      <c r="M23718">
        <v>32.79</v>
      </c>
    </row>
    <row r="23719" spans="1:13" hidden="1" x14ac:dyDescent="0.25">
      <c r="A23719" t="s">
        <v>13</v>
      </c>
      <c r="B23719" t="s">
        <v>54</v>
      </c>
      <c r="C23719" t="s">
        <v>35</v>
      </c>
      <c r="D23719" t="s">
        <v>16</v>
      </c>
      <c r="E23719" s="1">
        <v>115080.36</v>
      </c>
      <c r="F23719" t="s">
        <v>45</v>
      </c>
      <c r="G23719">
        <v>8</v>
      </c>
      <c r="H23719">
        <v>9261</v>
      </c>
      <c r="I23719">
        <v>4291</v>
      </c>
      <c r="J23719">
        <v>61.04</v>
      </c>
      <c r="K23719">
        <v>65.97</v>
      </c>
      <c r="L23719" t="s">
        <v>18</v>
      </c>
      <c r="M23719">
        <v>73.849999999999994</v>
      </c>
    </row>
    <row r="23720" spans="1:13" x14ac:dyDescent="0.25">
      <c r="A23720" t="s">
        <v>482</v>
      </c>
      <c r="B23720" t="s">
        <v>51</v>
      </c>
      <c r="C23720" t="s">
        <v>15</v>
      </c>
      <c r="D23720" t="s">
        <v>29</v>
      </c>
      <c r="E23720" s="1">
        <v>36160.15</v>
      </c>
      <c r="F23720" t="s">
        <v>45</v>
      </c>
      <c r="G23720">
        <v>1</v>
      </c>
      <c r="H23720">
        <v>1873</v>
      </c>
      <c r="I23720">
        <v>4071</v>
      </c>
      <c r="J23720">
        <v>53.48</v>
      </c>
      <c r="K23720">
        <v>63.96</v>
      </c>
      <c r="L23720" t="s">
        <v>58</v>
      </c>
      <c r="M23720">
        <v>36.46</v>
      </c>
    </row>
    <row r="23721" spans="1:13" hidden="1" x14ac:dyDescent="0.25">
      <c r="A23721" t="s">
        <v>487</v>
      </c>
      <c r="B23721" t="s">
        <v>39</v>
      </c>
      <c r="C23721" t="s">
        <v>35</v>
      </c>
      <c r="D23721" t="s">
        <v>16</v>
      </c>
      <c r="E23721" s="1">
        <v>35654.69</v>
      </c>
      <c r="F23721" t="s">
        <v>37</v>
      </c>
      <c r="G23721">
        <v>5</v>
      </c>
      <c r="H23721">
        <v>4855</v>
      </c>
      <c r="I23721">
        <v>2904</v>
      </c>
      <c r="J23721">
        <v>85.23</v>
      </c>
      <c r="K23721">
        <v>37.71</v>
      </c>
      <c r="L23721" t="s">
        <v>58</v>
      </c>
      <c r="M23721">
        <v>59.98</v>
      </c>
    </row>
    <row r="23722" spans="1:13" hidden="1" x14ac:dyDescent="0.25">
      <c r="A23722" t="s">
        <v>608</v>
      </c>
      <c r="B23722" t="s">
        <v>34</v>
      </c>
      <c r="C23722" t="s">
        <v>15</v>
      </c>
      <c r="D23722" t="s">
        <v>16</v>
      </c>
      <c r="E23722" s="1">
        <v>116904.61</v>
      </c>
      <c r="F23722" t="s">
        <v>37</v>
      </c>
      <c r="G23722">
        <v>12</v>
      </c>
      <c r="H23722">
        <v>4046</v>
      </c>
      <c r="I23722">
        <v>6871</v>
      </c>
      <c r="J23722">
        <v>17.43</v>
      </c>
      <c r="K23722">
        <v>69.7</v>
      </c>
      <c r="L23722" t="s">
        <v>58</v>
      </c>
      <c r="M23722">
        <v>30.55</v>
      </c>
    </row>
    <row r="23723" spans="1:13" hidden="1" x14ac:dyDescent="0.25">
      <c r="A23723" t="s">
        <v>95</v>
      </c>
      <c r="B23723" t="s">
        <v>34</v>
      </c>
      <c r="C23723" t="s">
        <v>15</v>
      </c>
      <c r="D23723" t="s">
        <v>24</v>
      </c>
      <c r="E23723" s="1">
        <v>50893.74</v>
      </c>
      <c r="F23723" t="s">
        <v>25</v>
      </c>
      <c r="G23723">
        <v>12</v>
      </c>
      <c r="H23723">
        <v>9614</v>
      </c>
      <c r="I23723">
        <v>8697</v>
      </c>
      <c r="J23723">
        <v>88.12</v>
      </c>
      <c r="K23723">
        <v>68.27</v>
      </c>
      <c r="L23723" t="s">
        <v>48</v>
      </c>
      <c r="M23723">
        <v>73.63</v>
      </c>
    </row>
    <row r="23724" spans="1:13" hidden="1" x14ac:dyDescent="0.25">
      <c r="A23724" t="s">
        <v>297</v>
      </c>
      <c r="B23724" t="s">
        <v>39</v>
      </c>
      <c r="C23724" t="s">
        <v>15</v>
      </c>
      <c r="D23724" t="s">
        <v>16</v>
      </c>
      <c r="E23724" s="1">
        <v>76667.759999999995</v>
      </c>
      <c r="F23724" t="s">
        <v>45</v>
      </c>
      <c r="G23724">
        <v>17</v>
      </c>
      <c r="H23724">
        <v>9207</v>
      </c>
      <c r="I23724">
        <v>9249</v>
      </c>
      <c r="J23724">
        <v>92.28</v>
      </c>
      <c r="K23724">
        <v>93.11</v>
      </c>
      <c r="L23724" t="s">
        <v>42</v>
      </c>
      <c r="M23724">
        <v>20.68</v>
      </c>
    </row>
    <row r="23725" spans="1:13" hidden="1" x14ac:dyDescent="0.25">
      <c r="A23725" t="s">
        <v>516</v>
      </c>
      <c r="B23725" t="s">
        <v>54</v>
      </c>
      <c r="C23725" t="s">
        <v>15</v>
      </c>
      <c r="D23725" t="s">
        <v>16</v>
      </c>
      <c r="E23725" s="1">
        <v>115039.23</v>
      </c>
      <c r="F23725" t="s">
        <v>45</v>
      </c>
      <c r="G23725">
        <v>16</v>
      </c>
      <c r="H23725">
        <v>9755</v>
      </c>
      <c r="I23725">
        <v>1495</v>
      </c>
      <c r="J23725">
        <v>15.41</v>
      </c>
      <c r="K23725">
        <v>57.25</v>
      </c>
      <c r="L23725" t="s">
        <v>33</v>
      </c>
      <c r="M23725">
        <v>68.45</v>
      </c>
    </row>
    <row r="23726" spans="1:13" hidden="1" x14ac:dyDescent="0.25">
      <c r="A23726" t="s">
        <v>245</v>
      </c>
      <c r="B23726" t="s">
        <v>39</v>
      </c>
      <c r="C23726" t="s">
        <v>15</v>
      </c>
      <c r="D23726" t="s">
        <v>24</v>
      </c>
      <c r="E23726" s="1">
        <v>39588.959999999999</v>
      </c>
      <c r="F23726" t="s">
        <v>30</v>
      </c>
      <c r="G23726">
        <v>18</v>
      </c>
      <c r="H23726">
        <v>6988</v>
      </c>
      <c r="I23726">
        <v>8504</v>
      </c>
      <c r="J23726">
        <v>17.63</v>
      </c>
      <c r="K23726">
        <v>33.479999999999997</v>
      </c>
      <c r="L23726" t="s">
        <v>48</v>
      </c>
      <c r="M23726">
        <v>26.77</v>
      </c>
    </row>
    <row r="23727" spans="1:13" hidden="1" x14ac:dyDescent="0.25">
      <c r="A23727" t="s">
        <v>301</v>
      </c>
      <c r="B23727" t="s">
        <v>23</v>
      </c>
      <c r="C23727" t="s">
        <v>15</v>
      </c>
      <c r="D23727" t="s">
        <v>16</v>
      </c>
      <c r="E23727" s="1">
        <v>83005.48</v>
      </c>
      <c r="F23727" t="s">
        <v>37</v>
      </c>
      <c r="G23727">
        <v>10</v>
      </c>
      <c r="H23727">
        <v>381</v>
      </c>
      <c r="I23727">
        <v>7857</v>
      </c>
      <c r="J23727">
        <v>27.68</v>
      </c>
      <c r="K23727">
        <v>29.71</v>
      </c>
      <c r="L23727" t="s">
        <v>33</v>
      </c>
      <c r="M23727">
        <v>58.46</v>
      </c>
    </row>
    <row r="23728" spans="1:13" x14ac:dyDescent="0.25">
      <c r="A23728" t="s">
        <v>378</v>
      </c>
      <c r="B23728" t="s">
        <v>51</v>
      </c>
      <c r="C23728" t="s">
        <v>35</v>
      </c>
      <c r="D23728" t="s">
        <v>29</v>
      </c>
      <c r="E23728" s="1">
        <v>48258.44</v>
      </c>
      <c r="F23728" t="s">
        <v>30</v>
      </c>
      <c r="G23728">
        <v>7</v>
      </c>
      <c r="H23728">
        <v>1029</v>
      </c>
      <c r="I23728">
        <v>3051</v>
      </c>
      <c r="J23728">
        <v>67.66</v>
      </c>
      <c r="K23728">
        <v>74.34</v>
      </c>
      <c r="L23728" t="s">
        <v>42</v>
      </c>
      <c r="M23728">
        <v>71.05</v>
      </c>
    </row>
    <row r="23729" spans="1:13" hidden="1" x14ac:dyDescent="0.25">
      <c r="A23729" t="s">
        <v>302</v>
      </c>
      <c r="B23729" t="s">
        <v>28</v>
      </c>
      <c r="C23729" t="s">
        <v>15</v>
      </c>
      <c r="D23729" t="s">
        <v>16</v>
      </c>
      <c r="E23729" s="1">
        <v>84373.19</v>
      </c>
      <c r="F23729" t="s">
        <v>25</v>
      </c>
      <c r="G23729">
        <v>20</v>
      </c>
      <c r="H23729">
        <v>1979</v>
      </c>
      <c r="I23729">
        <v>783</v>
      </c>
      <c r="J23729">
        <v>37.44</v>
      </c>
      <c r="K23729">
        <v>28.81</v>
      </c>
      <c r="L23729" t="s">
        <v>58</v>
      </c>
      <c r="M23729">
        <v>59.56</v>
      </c>
    </row>
    <row r="23730" spans="1:13" x14ac:dyDescent="0.25">
      <c r="A23730" t="s">
        <v>501</v>
      </c>
      <c r="B23730" t="s">
        <v>23</v>
      </c>
      <c r="C23730" t="s">
        <v>35</v>
      </c>
      <c r="D23730" t="s">
        <v>29</v>
      </c>
      <c r="E23730" s="1">
        <v>85429.48</v>
      </c>
      <c r="F23730" t="s">
        <v>45</v>
      </c>
      <c r="G23730">
        <v>17</v>
      </c>
      <c r="H23730">
        <v>1809</v>
      </c>
      <c r="I23730">
        <v>7929</v>
      </c>
      <c r="J23730">
        <v>91.56</v>
      </c>
      <c r="K23730">
        <v>90.09</v>
      </c>
      <c r="L23730" t="s">
        <v>58</v>
      </c>
      <c r="M23730">
        <v>29.68</v>
      </c>
    </row>
    <row r="23731" spans="1:13" hidden="1" x14ac:dyDescent="0.25">
      <c r="A23731" t="s">
        <v>525</v>
      </c>
      <c r="B23731" t="s">
        <v>39</v>
      </c>
      <c r="C23731" t="s">
        <v>35</v>
      </c>
      <c r="D23731" t="s">
        <v>16</v>
      </c>
      <c r="E23731" s="1">
        <v>52693.11</v>
      </c>
      <c r="F23731" t="s">
        <v>30</v>
      </c>
      <c r="G23731">
        <v>13</v>
      </c>
      <c r="H23731">
        <v>4041</v>
      </c>
      <c r="I23731">
        <v>7015</v>
      </c>
      <c r="J23731">
        <v>69.040000000000006</v>
      </c>
      <c r="K23731">
        <v>16.440000000000001</v>
      </c>
      <c r="L23731" t="s">
        <v>26</v>
      </c>
      <c r="M23731">
        <v>26.18</v>
      </c>
    </row>
    <row r="23732" spans="1:13" hidden="1" x14ac:dyDescent="0.25">
      <c r="A23732" t="s">
        <v>216</v>
      </c>
      <c r="B23732" t="s">
        <v>14</v>
      </c>
      <c r="C23732" t="s">
        <v>35</v>
      </c>
      <c r="D23732" t="s">
        <v>24</v>
      </c>
      <c r="E23732" s="1">
        <v>140754.85</v>
      </c>
      <c r="F23732" t="s">
        <v>25</v>
      </c>
      <c r="G23732">
        <v>6</v>
      </c>
      <c r="H23732">
        <v>2357</v>
      </c>
      <c r="I23732">
        <v>1056</v>
      </c>
      <c r="J23732">
        <v>69.16</v>
      </c>
      <c r="K23732">
        <v>40.630000000000003</v>
      </c>
      <c r="L23732" t="s">
        <v>18</v>
      </c>
      <c r="M23732">
        <v>58.84</v>
      </c>
    </row>
    <row r="23733" spans="1:13" hidden="1" x14ac:dyDescent="0.25">
      <c r="A23733" t="s">
        <v>648</v>
      </c>
      <c r="B23733" t="s">
        <v>28</v>
      </c>
      <c r="C23733" t="s">
        <v>35</v>
      </c>
      <c r="D23733" t="s">
        <v>24</v>
      </c>
      <c r="E23733" s="1">
        <v>55948.97</v>
      </c>
      <c r="F23733" t="s">
        <v>30</v>
      </c>
      <c r="G23733">
        <v>5</v>
      </c>
      <c r="H23733">
        <v>5657</v>
      </c>
      <c r="I23733">
        <v>9775</v>
      </c>
      <c r="J23733">
        <v>34.24</v>
      </c>
      <c r="K23733">
        <v>43.17</v>
      </c>
      <c r="L23733" t="s">
        <v>42</v>
      </c>
      <c r="M23733">
        <v>36.92</v>
      </c>
    </row>
    <row r="23734" spans="1:13" hidden="1" x14ac:dyDescent="0.25">
      <c r="A23734" t="s">
        <v>106</v>
      </c>
      <c r="B23734" t="s">
        <v>54</v>
      </c>
      <c r="C23734" t="s">
        <v>15</v>
      </c>
      <c r="D23734" t="s">
        <v>24</v>
      </c>
      <c r="E23734" s="1">
        <v>139255.41</v>
      </c>
      <c r="F23734" t="s">
        <v>37</v>
      </c>
      <c r="G23734">
        <v>11</v>
      </c>
      <c r="H23734">
        <v>3812</v>
      </c>
      <c r="I23734">
        <v>641</v>
      </c>
      <c r="J23734">
        <v>40.22</v>
      </c>
      <c r="K23734">
        <v>87.76</v>
      </c>
      <c r="L23734" t="s">
        <v>31</v>
      </c>
      <c r="M23734">
        <v>67.459999999999994</v>
      </c>
    </row>
    <row r="23735" spans="1:13" hidden="1" x14ac:dyDescent="0.25">
      <c r="A23735" t="s">
        <v>93</v>
      </c>
      <c r="B23735" t="s">
        <v>34</v>
      </c>
      <c r="C23735" t="s">
        <v>35</v>
      </c>
      <c r="D23735" t="s">
        <v>16</v>
      </c>
      <c r="E23735" s="1">
        <v>117534.7</v>
      </c>
      <c r="F23735" t="s">
        <v>45</v>
      </c>
      <c r="G23735">
        <v>19</v>
      </c>
      <c r="H23735">
        <v>2969</v>
      </c>
      <c r="I23735">
        <v>3421</v>
      </c>
      <c r="J23735">
        <v>8.8800000000000008</v>
      </c>
      <c r="K23735">
        <v>42.43</v>
      </c>
      <c r="L23735" t="s">
        <v>58</v>
      </c>
      <c r="M23735">
        <v>59.86</v>
      </c>
    </row>
    <row r="23736" spans="1:13" x14ac:dyDescent="0.25">
      <c r="A23736" t="s">
        <v>473</v>
      </c>
      <c r="B23736" t="s">
        <v>14</v>
      </c>
      <c r="C23736" t="s">
        <v>35</v>
      </c>
      <c r="D23736" t="s">
        <v>29</v>
      </c>
      <c r="E23736" s="1">
        <v>140431.92000000001</v>
      </c>
      <c r="F23736" t="s">
        <v>25</v>
      </c>
      <c r="G23736">
        <v>9</v>
      </c>
      <c r="H23736">
        <v>3812</v>
      </c>
      <c r="I23736">
        <v>3599</v>
      </c>
      <c r="J23736">
        <v>68.14</v>
      </c>
      <c r="K23736">
        <v>69.36</v>
      </c>
      <c r="L23736" t="s">
        <v>26</v>
      </c>
      <c r="M23736">
        <v>37.42</v>
      </c>
    </row>
    <row r="23737" spans="1:13" hidden="1" x14ac:dyDescent="0.25">
      <c r="A23737" t="s">
        <v>308</v>
      </c>
      <c r="B23737" t="s">
        <v>34</v>
      </c>
      <c r="C23737" t="s">
        <v>15</v>
      </c>
      <c r="D23737" t="s">
        <v>16</v>
      </c>
      <c r="E23737" s="1">
        <v>44270.879999999997</v>
      </c>
      <c r="F23737" t="s">
        <v>30</v>
      </c>
      <c r="G23737">
        <v>13</v>
      </c>
      <c r="H23737">
        <v>8859</v>
      </c>
      <c r="I23737">
        <v>4761</v>
      </c>
      <c r="J23737">
        <v>59.18</v>
      </c>
      <c r="K23737">
        <v>18.55</v>
      </c>
      <c r="L23737" t="s">
        <v>33</v>
      </c>
      <c r="M23737">
        <v>23.97</v>
      </c>
    </row>
    <row r="23738" spans="1:13" hidden="1" x14ac:dyDescent="0.25">
      <c r="A23738" t="s">
        <v>608</v>
      </c>
      <c r="B23738" t="s">
        <v>54</v>
      </c>
      <c r="C23738" t="s">
        <v>15</v>
      </c>
      <c r="D23738" t="s">
        <v>16</v>
      </c>
      <c r="E23738" s="1">
        <v>76425.350000000006</v>
      </c>
      <c r="F23738" t="s">
        <v>37</v>
      </c>
      <c r="G23738">
        <v>11</v>
      </c>
      <c r="H23738">
        <v>2527</v>
      </c>
      <c r="I23738">
        <v>8722</v>
      </c>
      <c r="J23738">
        <v>33.049999999999997</v>
      </c>
      <c r="K23738">
        <v>46.67</v>
      </c>
      <c r="L23738" t="s">
        <v>58</v>
      </c>
      <c r="M23738">
        <v>73.36</v>
      </c>
    </row>
    <row r="23739" spans="1:13" x14ac:dyDescent="0.25">
      <c r="A23739" t="s">
        <v>511</v>
      </c>
      <c r="B23739" t="s">
        <v>28</v>
      </c>
      <c r="C23739" t="s">
        <v>15</v>
      </c>
      <c r="D23739" t="s">
        <v>29</v>
      </c>
      <c r="E23739" s="1">
        <v>94677.77</v>
      </c>
      <c r="F23739" t="s">
        <v>37</v>
      </c>
      <c r="G23739">
        <v>0</v>
      </c>
      <c r="H23739">
        <v>1079</v>
      </c>
      <c r="I23739">
        <v>7710</v>
      </c>
      <c r="J23739">
        <v>43.33</v>
      </c>
      <c r="K23739">
        <v>69.78</v>
      </c>
      <c r="L23739" t="s">
        <v>58</v>
      </c>
      <c r="M23739">
        <v>70.819999999999993</v>
      </c>
    </row>
    <row r="23740" spans="1:13" hidden="1" x14ac:dyDescent="0.25">
      <c r="A23740" t="s">
        <v>363</v>
      </c>
      <c r="B23740" t="s">
        <v>20</v>
      </c>
      <c r="C23740" t="s">
        <v>15</v>
      </c>
      <c r="D23740" t="s">
        <v>16</v>
      </c>
      <c r="E23740" s="1">
        <v>128028.51</v>
      </c>
      <c r="F23740" t="s">
        <v>45</v>
      </c>
      <c r="G23740">
        <v>16</v>
      </c>
      <c r="H23740">
        <v>688</v>
      </c>
      <c r="I23740">
        <v>1935</v>
      </c>
      <c r="J23740">
        <v>64.05</v>
      </c>
      <c r="K23740">
        <v>4.0999999999999996</v>
      </c>
      <c r="L23740" t="s">
        <v>31</v>
      </c>
      <c r="M23740">
        <v>53.08</v>
      </c>
    </row>
    <row r="23741" spans="1:13" x14ac:dyDescent="0.25">
      <c r="A23741" t="s">
        <v>408</v>
      </c>
      <c r="B23741" t="s">
        <v>23</v>
      </c>
      <c r="C23741" t="s">
        <v>15</v>
      </c>
      <c r="D23741" t="s">
        <v>29</v>
      </c>
      <c r="E23741" s="1">
        <v>94403.54</v>
      </c>
      <c r="F23741" t="s">
        <v>37</v>
      </c>
      <c r="G23741">
        <v>1</v>
      </c>
      <c r="H23741">
        <v>4456</v>
      </c>
      <c r="I23741">
        <v>6797</v>
      </c>
      <c r="J23741">
        <v>16.55</v>
      </c>
      <c r="K23741">
        <v>40.51</v>
      </c>
      <c r="L23741" t="s">
        <v>33</v>
      </c>
      <c r="M23741">
        <v>36.630000000000003</v>
      </c>
    </row>
    <row r="23742" spans="1:13" hidden="1" x14ac:dyDescent="0.25">
      <c r="A23742" t="s">
        <v>484</v>
      </c>
      <c r="B23742" t="s">
        <v>54</v>
      </c>
      <c r="C23742" t="s">
        <v>15</v>
      </c>
      <c r="D23742" t="s">
        <v>24</v>
      </c>
      <c r="E23742" s="1">
        <v>59199.47</v>
      </c>
      <c r="F23742" t="s">
        <v>37</v>
      </c>
      <c r="G23742">
        <v>5</v>
      </c>
      <c r="H23742">
        <v>281</v>
      </c>
      <c r="I23742">
        <v>812</v>
      </c>
      <c r="J23742">
        <v>71.13</v>
      </c>
      <c r="K23742">
        <v>29</v>
      </c>
      <c r="L23742" t="s">
        <v>31</v>
      </c>
      <c r="M23742">
        <v>20.89</v>
      </c>
    </row>
    <row r="23743" spans="1:13" x14ac:dyDescent="0.25">
      <c r="A23743" t="s">
        <v>209</v>
      </c>
      <c r="B23743" t="s">
        <v>28</v>
      </c>
      <c r="C23743" t="s">
        <v>15</v>
      </c>
      <c r="D23743" t="s">
        <v>29</v>
      </c>
      <c r="E23743" s="1">
        <v>117914.06</v>
      </c>
      <c r="F23743" t="s">
        <v>17</v>
      </c>
      <c r="G23743">
        <v>17</v>
      </c>
      <c r="H23743">
        <v>4550</v>
      </c>
      <c r="I23743">
        <v>9546</v>
      </c>
      <c r="J23743">
        <v>83.9</v>
      </c>
      <c r="K23743">
        <v>6.69</v>
      </c>
      <c r="L23743" t="s">
        <v>26</v>
      </c>
      <c r="M23743">
        <v>24.6</v>
      </c>
    </row>
    <row r="23744" spans="1:13" x14ac:dyDescent="0.25">
      <c r="A23744" t="s">
        <v>213</v>
      </c>
      <c r="B23744" t="s">
        <v>14</v>
      </c>
      <c r="C23744" t="s">
        <v>35</v>
      </c>
      <c r="D23744" t="s">
        <v>29</v>
      </c>
      <c r="E23744" s="1">
        <v>92901.94</v>
      </c>
      <c r="F23744" t="s">
        <v>17</v>
      </c>
      <c r="G23744">
        <v>2</v>
      </c>
      <c r="H23744">
        <v>6995</v>
      </c>
      <c r="I23744">
        <v>2509</v>
      </c>
      <c r="J23744">
        <v>56.46</v>
      </c>
      <c r="K23744">
        <v>38.64</v>
      </c>
      <c r="L23744" t="s">
        <v>18</v>
      </c>
      <c r="M23744">
        <v>66.67</v>
      </c>
    </row>
    <row r="23745" spans="1:13" hidden="1" x14ac:dyDescent="0.25">
      <c r="A23745" t="s">
        <v>175</v>
      </c>
      <c r="B23745" t="s">
        <v>23</v>
      </c>
      <c r="C23745" t="s">
        <v>35</v>
      </c>
      <c r="D23745" t="s">
        <v>24</v>
      </c>
      <c r="E23745" s="1">
        <v>36235.71</v>
      </c>
      <c r="F23745" t="s">
        <v>30</v>
      </c>
      <c r="G23745">
        <v>13</v>
      </c>
      <c r="H23745">
        <v>1804</v>
      </c>
      <c r="I23745">
        <v>7628</v>
      </c>
      <c r="J23745">
        <v>84.11</v>
      </c>
      <c r="K23745">
        <v>11.65</v>
      </c>
      <c r="L23745" t="s">
        <v>31</v>
      </c>
      <c r="M23745">
        <v>54.68</v>
      </c>
    </row>
    <row r="23746" spans="1:13" hidden="1" x14ac:dyDescent="0.25">
      <c r="A23746" t="s">
        <v>667</v>
      </c>
      <c r="B23746" t="s">
        <v>34</v>
      </c>
      <c r="C23746" t="s">
        <v>15</v>
      </c>
      <c r="D23746" t="s">
        <v>24</v>
      </c>
      <c r="E23746" s="1">
        <v>46454.84</v>
      </c>
      <c r="F23746" t="s">
        <v>25</v>
      </c>
      <c r="G23746">
        <v>7</v>
      </c>
      <c r="H23746">
        <v>1588</v>
      </c>
      <c r="I23746">
        <v>5267</v>
      </c>
      <c r="J23746">
        <v>68.23</v>
      </c>
      <c r="K23746">
        <v>82.3</v>
      </c>
      <c r="L23746" t="s">
        <v>58</v>
      </c>
      <c r="M23746">
        <v>71.64</v>
      </c>
    </row>
    <row r="23747" spans="1:13" hidden="1" x14ac:dyDescent="0.25">
      <c r="A23747" t="s">
        <v>135</v>
      </c>
      <c r="B23747" t="s">
        <v>51</v>
      </c>
      <c r="C23747" t="s">
        <v>15</v>
      </c>
      <c r="D23747" t="s">
        <v>16</v>
      </c>
      <c r="E23747" s="1">
        <v>39924.49</v>
      </c>
      <c r="F23747" t="s">
        <v>25</v>
      </c>
      <c r="G23747">
        <v>15</v>
      </c>
      <c r="H23747">
        <v>2074</v>
      </c>
      <c r="I23747">
        <v>5603</v>
      </c>
      <c r="J23747">
        <v>79.67</v>
      </c>
      <c r="K23747">
        <v>74.67</v>
      </c>
      <c r="L23747" t="s">
        <v>21</v>
      </c>
      <c r="M23747">
        <v>64.2</v>
      </c>
    </row>
    <row r="23748" spans="1:13" x14ac:dyDescent="0.25">
      <c r="A23748" t="s">
        <v>511</v>
      </c>
      <c r="B23748" t="s">
        <v>28</v>
      </c>
      <c r="C23748" t="s">
        <v>15</v>
      </c>
      <c r="D23748" t="s">
        <v>29</v>
      </c>
      <c r="E23748" s="1">
        <v>91879.75</v>
      </c>
      <c r="F23748" t="s">
        <v>30</v>
      </c>
      <c r="G23748">
        <v>15</v>
      </c>
      <c r="H23748">
        <v>3585</v>
      </c>
      <c r="I23748">
        <v>4842</v>
      </c>
      <c r="J23748">
        <v>24.15</v>
      </c>
      <c r="K23748">
        <v>52.33</v>
      </c>
      <c r="L23748" t="s">
        <v>18</v>
      </c>
      <c r="M23748">
        <v>36.53</v>
      </c>
    </row>
    <row r="23749" spans="1:13" hidden="1" x14ac:dyDescent="0.25">
      <c r="A23749" t="s">
        <v>380</v>
      </c>
      <c r="B23749" t="s">
        <v>54</v>
      </c>
      <c r="C23749" t="s">
        <v>35</v>
      </c>
      <c r="D23749" t="s">
        <v>16</v>
      </c>
      <c r="E23749" s="1">
        <v>91879.35</v>
      </c>
      <c r="F23749" t="s">
        <v>37</v>
      </c>
      <c r="G23749">
        <v>20</v>
      </c>
      <c r="H23749">
        <v>5646</v>
      </c>
      <c r="I23749">
        <v>2538</v>
      </c>
      <c r="J23749">
        <v>76.81</v>
      </c>
      <c r="K23749">
        <v>26.25</v>
      </c>
      <c r="L23749" t="s">
        <v>58</v>
      </c>
      <c r="M23749">
        <v>66.88</v>
      </c>
    </row>
    <row r="23750" spans="1:13" x14ac:dyDescent="0.25">
      <c r="A23750" t="s">
        <v>444</v>
      </c>
      <c r="B23750" t="s">
        <v>28</v>
      </c>
      <c r="C23750" t="s">
        <v>35</v>
      </c>
      <c r="D23750" t="s">
        <v>29</v>
      </c>
      <c r="E23750" s="1">
        <v>113746.71</v>
      </c>
      <c r="F23750" t="s">
        <v>17</v>
      </c>
      <c r="G23750">
        <v>20</v>
      </c>
      <c r="H23750">
        <v>5952</v>
      </c>
      <c r="I23750">
        <v>5497</v>
      </c>
      <c r="J23750">
        <v>66.52</v>
      </c>
      <c r="K23750">
        <v>22.59</v>
      </c>
      <c r="L23750" t="s">
        <v>31</v>
      </c>
      <c r="M23750">
        <v>64.239999999999995</v>
      </c>
    </row>
    <row r="23751" spans="1:13" hidden="1" x14ac:dyDescent="0.25">
      <c r="A23751" t="s">
        <v>113</v>
      </c>
      <c r="B23751" t="s">
        <v>28</v>
      </c>
      <c r="C23751" t="s">
        <v>35</v>
      </c>
      <c r="D23751" t="s">
        <v>16</v>
      </c>
      <c r="E23751" s="1">
        <v>148146.84</v>
      </c>
      <c r="F23751" t="s">
        <v>37</v>
      </c>
      <c r="G23751">
        <v>1</v>
      </c>
      <c r="H23751">
        <v>5029</v>
      </c>
      <c r="I23751">
        <v>5891</v>
      </c>
      <c r="J23751">
        <v>82.64</v>
      </c>
      <c r="K23751">
        <v>5.42</v>
      </c>
      <c r="L23751" t="s">
        <v>48</v>
      </c>
      <c r="M23751">
        <v>71.55</v>
      </c>
    </row>
    <row r="23752" spans="1:13" hidden="1" x14ac:dyDescent="0.25">
      <c r="A23752" t="s">
        <v>43</v>
      </c>
      <c r="B23752" t="s">
        <v>34</v>
      </c>
      <c r="C23752" t="s">
        <v>35</v>
      </c>
      <c r="D23752" t="s">
        <v>24</v>
      </c>
      <c r="E23752" s="1">
        <v>149430.39000000001</v>
      </c>
      <c r="F23752" t="s">
        <v>37</v>
      </c>
      <c r="G23752">
        <v>17</v>
      </c>
      <c r="H23752">
        <v>8101</v>
      </c>
      <c r="I23752">
        <v>9966</v>
      </c>
      <c r="J23752">
        <v>24.44</v>
      </c>
      <c r="K23752">
        <v>99.12</v>
      </c>
      <c r="L23752" t="s">
        <v>18</v>
      </c>
      <c r="M23752">
        <v>77.61</v>
      </c>
    </row>
    <row r="23753" spans="1:13" hidden="1" x14ac:dyDescent="0.25">
      <c r="A23753" t="s">
        <v>518</v>
      </c>
      <c r="B23753" t="s">
        <v>34</v>
      </c>
      <c r="C23753" t="s">
        <v>35</v>
      </c>
      <c r="D23753" t="s">
        <v>24</v>
      </c>
      <c r="E23753" s="1">
        <v>80735.98</v>
      </c>
      <c r="F23753" t="s">
        <v>37</v>
      </c>
      <c r="G23753">
        <v>4</v>
      </c>
      <c r="H23753">
        <v>1996</v>
      </c>
      <c r="I23753">
        <v>7266</v>
      </c>
      <c r="J23753">
        <v>50.56</v>
      </c>
      <c r="K23753">
        <v>69.61</v>
      </c>
      <c r="L23753" t="s">
        <v>58</v>
      </c>
      <c r="M23753">
        <v>57.51</v>
      </c>
    </row>
    <row r="23754" spans="1:13" hidden="1" x14ac:dyDescent="0.25">
      <c r="A23754" t="s">
        <v>71</v>
      </c>
      <c r="B23754" t="s">
        <v>34</v>
      </c>
      <c r="C23754" t="s">
        <v>15</v>
      </c>
      <c r="D23754" t="s">
        <v>16</v>
      </c>
      <c r="E23754" s="1">
        <v>81711.100000000006</v>
      </c>
      <c r="F23754" t="s">
        <v>17</v>
      </c>
      <c r="G23754">
        <v>15</v>
      </c>
      <c r="H23754">
        <v>4535</v>
      </c>
      <c r="I23754">
        <v>1948</v>
      </c>
      <c r="J23754">
        <v>81.73</v>
      </c>
      <c r="K23754">
        <v>16.93</v>
      </c>
      <c r="L23754" t="s">
        <v>48</v>
      </c>
      <c r="M23754">
        <v>49.08</v>
      </c>
    </row>
    <row r="23755" spans="1:13" hidden="1" x14ac:dyDescent="0.25">
      <c r="A23755" t="s">
        <v>257</v>
      </c>
      <c r="B23755" t="s">
        <v>51</v>
      </c>
      <c r="C23755" t="s">
        <v>15</v>
      </c>
      <c r="D23755" t="s">
        <v>24</v>
      </c>
      <c r="E23755" s="1">
        <v>100320.69</v>
      </c>
      <c r="F23755" t="s">
        <v>37</v>
      </c>
      <c r="G23755">
        <v>3</v>
      </c>
      <c r="H23755">
        <v>7970</v>
      </c>
      <c r="I23755">
        <v>1627</v>
      </c>
      <c r="J23755">
        <v>17.39</v>
      </c>
      <c r="K23755">
        <v>40.11</v>
      </c>
      <c r="L23755" t="s">
        <v>31</v>
      </c>
      <c r="M23755">
        <v>64.650000000000006</v>
      </c>
    </row>
    <row r="23756" spans="1:13" hidden="1" x14ac:dyDescent="0.25">
      <c r="A23756" t="s">
        <v>533</v>
      </c>
      <c r="B23756" t="s">
        <v>39</v>
      </c>
      <c r="C23756" t="s">
        <v>35</v>
      </c>
      <c r="D23756" t="s">
        <v>24</v>
      </c>
      <c r="E23756" s="1">
        <v>66583.539999999994</v>
      </c>
      <c r="F23756" t="s">
        <v>17</v>
      </c>
      <c r="G23756">
        <v>14</v>
      </c>
      <c r="H23756">
        <v>8941</v>
      </c>
      <c r="I23756">
        <v>9747</v>
      </c>
      <c r="J23756">
        <v>54.74</v>
      </c>
      <c r="K23756">
        <v>15.96</v>
      </c>
      <c r="L23756" t="s">
        <v>58</v>
      </c>
      <c r="M23756">
        <v>27.25</v>
      </c>
    </row>
    <row r="23757" spans="1:13" hidden="1" x14ac:dyDescent="0.25">
      <c r="A23757" t="s">
        <v>337</v>
      </c>
      <c r="B23757" t="s">
        <v>54</v>
      </c>
      <c r="C23757" t="s">
        <v>15</v>
      </c>
      <c r="D23757" t="s">
        <v>24</v>
      </c>
      <c r="E23757" s="1">
        <v>140317.51</v>
      </c>
      <c r="F23757" t="s">
        <v>37</v>
      </c>
      <c r="G23757">
        <v>3</v>
      </c>
      <c r="H23757">
        <v>5136</v>
      </c>
      <c r="I23757">
        <v>1068</v>
      </c>
      <c r="J23757">
        <v>11.7</v>
      </c>
      <c r="K23757">
        <v>42.76</v>
      </c>
      <c r="L23757" t="s">
        <v>48</v>
      </c>
      <c r="M23757">
        <v>44.06</v>
      </c>
    </row>
    <row r="23758" spans="1:13" x14ac:dyDescent="0.25">
      <c r="A23758" t="s">
        <v>238</v>
      </c>
      <c r="B23758" t="s">
        <v>34</v>
      </c>
      <c r="C23758" t="s">
        <v>35</v>
      </c>
      <c r="D23758" t="s">
        <v>29</v>
      </c>
      <c r="E23758" s="1">
        <v>75260.13</v>
      </c>
      <c r="F23758" t="s">
        <v>17</v>
      </c>
      <c r="G23758">
        <v>18</v>
      </c>
      <c r="H23758">
        <v>9816</v>
      </c>
      <c r="I23758">
        <v>520</v>
      </c>
      <c r="J23758">
        <v>69.209999999999994</v>
      </c>
      <c r="K23758">
        <v>12.01</v>
      </c>
      <c r="L23758" t="s">
        <v>31</v>
      </c>
      <c r="M23758">
        <v>45.96</v>
      </c>
    </row>
    <row r="23759" spans="1:13" x14ac:dyDescent="0.25">
      <c r="A23759" t="s">
        <v>486</v>
      </c>
      <c r="B23759" t="s">
        <v>54</v>
      </c>
      <c r="C23759" t="s">
        <v>15</v>
      </c>
      <c r="D23759" t="s">
        <v>29</v>
      </c>
      <c r="E23759" s="1">
        <v>82943.69</v>
      </c>
      <c r="F23759" t="s">
        <v>25</v>
      </c>
      <c r="G23759">
        <v>18</v>
      </c>
      <c r="H23759">
        <v>6080</v>
      </c>
      <c r="I23759">
        <v>605</v>
      </c>
      <c r="J23759">
        <v>86.59</v>
      </c>
      <c r="K23759">
        <v>46.07</v>
      </c>
      <c r="L23759" t="s">
        <v>33</v>
      </c>
      <c r="M23759">
        <v>68.08</v>
      </c>
    </row>
    <row r="23760" spans="1:13" hidden="1" x14ac:dyDescent="0.25">
      <c r="A23760" t="s">
        <v>47</v>
      </c>
      <c r="B23760" t="s">
        <v>28</v>
      </c>
      <c r="C23760" t="s">
        <v>15</v>
      </c>
      <c r="D23760" t="s">
        <v>24</v>
      </c>
      <c r="E23760" s="1">
        <v>67187.199999999997</v>
      </c>
      <c r="F23760" t="s">
        <v>37</v>
      </c>
      <c r="G23760">
        <v>20</v>
      </c>
      <c r="H23760">
        <v>3148</v>
      </c>
      <c r="I23760">
        <v>6237</v>
      </c>
      <c r="J23760">
        <v>94.49</v>
      </c>
      <c r="K23760">
        <v>73.260000000000005</v>
      </c>
      <c r="L23760" t="s">
        <v>31</v>
      </c>
      <c r="M23760">
        <v>24.19</v>
      </c>
    </row>
    <row r="23761" spans="1:13" hidden="1" x14ac:dyDescent="0.25">
      <c r="A23761" t="s">
        <v>543</v>
      </c>
      <c r="B23761" t="s">
        <v>20</v>
      </c>
      <c r="C23761" t="s">
        <v>35</v>
      </c>
      <c r="D23761" t="s">
        <v>16</v>
      </c>
      <c r="E23761" s="1">
        <v>80182.03</v>
      </c>
      <c r="F23761" t="s">
        <v>37</v>
      </c>
      <c r="G23761">
        <v>0</v>
      </c>
      <c r="H23761">
        <v>9707</v>
      </c>
      <c r="I23761">
        <v>6349</v>
      </c>
      <c r="J23761">
        <v>85.61</v>
      </c>
      <c r="K23761">
        <v>39.409999999999997</v>
      </c>
      <c r="L23761" t="s">
        <v>18</v>
      </c>
      <c r="M23761">
        <v>66.400000000000006</v>
      </c>
    </row>
    <row r="23762" spans="1:13" hidden="1" x14ac:dyDescent="0.25">
      <c r="A23762" t="s">
        <v>147</v>
      </c>
      <c r="B23762" t="s">
        <v>28</v>
      </c>
      <c r="C23762" t="s">
        <v>35</v>
      </c>
      <c r="D23762" t="s">
        <v>24</v>
      </c>
      <c r="E23762" s="1">
        <v>112504.18</v>
      </c>
      <c r="F23762" t="s">
        <v>30</v>
      </c>
      <c r="G23762">
        <v>14</v>
      </c>
      <c r="H23762">
        <v>6075</v>
      </c>
      <c r="I23762">
        <v>6870</v>
      </c>
      <c r="J23762">
        <v>17.440000000000001</v>
      </c>
      <c r="K23762">
        <v>84.19</v>
      </c>
      <c r="L23762" t="s">
        <v>31</v>
      </c>
      <c r="M23762">
        <v>45.97</v>
      </c>
    </row>
    <row r="23763" spans="1:13" hidden="1" x14ac:dyDescent="0.25">
      <c r="A23763" t="s">
        <v>447</v>
      </c>
      <c r="B23763" t="s">
        <v>28</v>
      </c>
      <c r="C23763" t="s">
        <v>15</v>
      </c>
      <c r="D23763" t="s">
        <v>16</v>
      </c>
      <c r="E23763" s="1">
        <v>30886.83</v>
      </c>
      <c r="F23763" t="s">
        <v>25</v>
      </c>
      <c r="G23763">
        <v>3</v>
      </c>
      <c r="H23763">
        <v>5730</v>
      </c>
      <c r="I23763">
        <v>614</v>
      </c>
      <c r="J23763">
        <v>29.57</v>
      </c>
      <c r="K23763">
        <v>68.680000000000007</v>
      </c>
      <c r="L23763" t="s">
        <v>42</v>
      </c>
      <c r="M23763">
        <v>77.069999999999993</v>
      </c>
    </row>
    <row r="23764" spans="1:13" hidden="1" x14ac:dyDescent="0.25">
      <c r="A23764" t="s">
        <v>64</v>
      </c>
      <c r="B23764" t="s">
        <v>39</v>
      </c>
      <c r="C23764" t="s">
        <v>35</v>
      </c>
      <c r="D23764" t="s">
        <v>24</v>
      </c>
      <c r="E23764" s="1">
        <v>117468.4</v>
      </c>
      <c r="F23764" t="s">
        <v>25</v>
      </c>
      <c r="G23764">
        <v>12</v>
      </c>
      <c r="H23764">
        <v>8591</v>
      </c>
      <c r="I23764">
        <v>3662</v>
      </c>
      <c r="J23764">
        <v>90.36</v>
      </c>
      <c r="K23764">
        <v>98.8</v>
      </c>
      <c r="L23764" t="s">
        <v>58</v>
      </c>
      <c r="M23764">
        <v>43.18</v>
      </c>
    </row>
    <row r="23765" spans="1:13" hidden="1" x14ac:dyDescent="0.25">
      <c r="A23765" t="s">
        <v>615</v>
      </c>
      <c r="B23765" t="s">
        <v>23</v>
      </c>
      <c r="C23765" t="s">
        <v>15</v>
      </c>
      <c r="D23765" t="s">
        <v>16</v>
      </c>
      <c r="E23765" s="1">
        <v>129009.18</v>
      </c>
      <c r="F23765" t="s">
        <v>25</v>
      </c>
      <c r="G23765">
        <v>2</v>
      </c>
      <c r="H23765">
        <v>1416</v>
      </c>
      <c r="I23765">
        <v>2659</v>
      </c>
      <c r="J23765">
        <v>0.82</v>
      </c>
      <c r="K23765">
        <v>80.77</v>
      </c>
      <c r="L23765" t="s">
        <v>31</v>
      </c>
      <c r="M23765">
        <v>67.48</v>
      </c>
    </row>
    <row r="23766" spans="1:13" x14ac:dyDescent="0.25">
      <c r="A23766" t="s">
        <v>651</v>
      </c>
      <c r="B23766" t="s">
        <v>51</v>
      </c>
      <c r="C23766" t="s">
        <v>15</v>
      </c>
      <c r="D23766" t="s">
        <v>29</v>
      </c>
      <c r="E23766" s="1">
        <v>52125.25</v>
      </c>
      <c r="F23766" t="s">
        <v>45</v>
      </c>
      <c r="G23766">
        <v>0</v>
      </c>
      <c r="H23766">
        <v>4714</v>
      </c>
      <c r="I23766">
        <v>1972</v>
      </c>
      <c r="J23766">
        <v>12.54</v>
      </c>
      <c r="K23766">
        <v>3.16</v>
      </c>
      <c r="L23766" t="s">
        <v>33</v>
      </c>
      <c r="M23766">
        <v>74.09</v>
      </c>
    </row>
    <row r="23767" spans="1:13" hidden="1" x14ac:dyDescent="0.25">
      <c r="A23767" t="s">
        <v>648</v>
      </c>
      <c r="B23767" t="s">
        <v>23</v>
      </c>
      <c r="C23767" t="s">
        <v>35</v>
      </c>
      <c r="D23767" t="s">
        <v>24</v>
      </c>
      <c r="E23767" s="1">
        <v>136283.60999999999</v>
      </c>
      <c r="F23767" t="s">
        <v>17</v>
      </c>
      <c r="G23767">
        <v>1</v>
      </c>
      <c r="H23767">
        <v>7927</v>
      </c>
      <c r="I23767">
        <v>3746</v>
      </c>
      <c r="J23767">
        <v>49.15</v>
      </c>
      <c r="K23767">
        <v>35.75</v>
      </c>
      <c r="L23767" t="s">
        <v>33</v>
      </c>
      <c r="M23767">
        <v>46.4</v>
      </c>
    </row>
    <row r="23768" spans="1:13" x14ac:dyDescent="0.25">
      <c r="A23768" t="s">
        <v>258</v>
      </c>
      <c r="B23768" t="s">
        <v>28</v>
      </c>
      <c r="C23768" t="s">
        <v>15</v>
      </c>
      <c r="D23768" t="s">
        <v>29</v>
      </c>
      <c r="E23768" s="1">
        <v>31234.26</v>
      </c>
      <c r="F23768" t="s">
        <v>37</v>
      </c>
      <c r="G23768">
        <v>16</v>
      </c>
      <c r="H23768">
        <v>4032</v>
      </c>
      <c r="I23768">
        <v>8350</v>
      </c>
      <c r="J23768">
        <v>45.2</v>
      </c>
      <c r="K23768">
        <v>64.790000000000006</v>
      </c>
      <c r="L23768" t="s">
        <v>42</v>
      </c>
      <c r="M23768">
        <v>45.69</v>
      </c>
    </row>
    <row r="23769" spans="1:13" hidden="1" x14ac:dyDescent="0.25">
      <c r="A23769" t="s">
        <v>391</v>
      </c>
      <c r="B23769" t="s">
        <v>28</v>
      </c>
      <c r="C23769" t="s">
        <v>15</v>
      </c>
      <c r="D23769" t="s">
        <v>24</v>
      </c>
      <c r="E23769" s="1">
        <v>73528.84</v>
      </c>
      <c r="F23769" t="s">
        <v>30</v>
      </c>
      <c r="G23769">
        <v>15</v>
      </c>
      <c r="H23769">
        <v>2165</v>
      </c>
      <c r="I23769">
        <v>8925</v>
      </c>
      <c r="J23769">
        <v>71.08</v>
      </c>
      <c r="K23769">
        <v>87.78</v>
      </c>
      <c r="L23769" t="s">
        <v>18</v>
      </c>
      <c r="M23769">
        <v>46.08</v>
      </c>
    </row>
    <row r="23770" spans="1:13" hidden="1" x14ac:dyDescent="0.25">
      <c r="A23770" t="s">
        <v>306</v>
      </c>
      <c r="B23770" t="s">
        <v>39</v>
      </c>
      <c r="C23770" t="s">
        <v>35</v>
      </c>
      <c r="D23770" t="s">
        <v>24</v>
      </c>
      <c r="E23770" s="1">
        <v>56421.4</v>
      </c>
      <c r="F23770" t="s">
        <v>30</v>
      </c>
      <c r="G23770">
        <v>15</v>
      </c>
      <c r="H23770">
        <v>3457</v>
      </c>
      <c r="I23770">
        <v>8842</v>
      </c>
      <c r="J23770">
        <v>84.36</v>
      </c>
      <c r="K23770">
        <v>27.91</v>
      </c>
      <c r="L23770" t="s">
        <v>33</v>
      </c>
      <c r="M23770">
        <v>35.28</v>
      </c>
    </row>
    <row r="23771" spans="1:13" x14ac:dyDescent="0.25">
      <c r="A23771" t="s">
        <v>68</v>
      </c>
      <c r="B23771" t="s">
        <v>51</v>
      </c>
      <c r="C23771" t="s">
        <v>15</v>
      </c>
      <c r="D23771" t="s">
        <v>29</v>
      </c>
      <c r="E23771" s="1">
        <v>119853.78</v>
      </c>
      <c r="F23771" t="s">
        <v>45</v>
      </c>
      <c r="G23771">
        <v>6</v>
      </c>
      <c r="H23771">
        <v>5965</v>
      </c>
      <c r="I23771">
        <v>2358</v>
      </c>
      <c r="J23771">
        <v>45.91</v>
      </c>
      <c r="K23771">
        <v>16.739999999999998</v>
      </c>
      <c r="L23771" t="s">
        <v>48</v>
      </c>
      <c r="M23771">
        <v>40.07</v>
      </c>
    </row>
    <row r="23772" spans="1:13" hidden="1" x14ac:dyDescent="0.25">
      <c r="A23772" t="s">
        <v>158</v>
      </c>
      <c r="B23772" t="s">
        <v>28</v>
      </c>
      <c r="C23772" t="s">
        <v>35</v>
      </c>
      <c r="D23772" t="s">
        <v>16</v>
      </c>
      <c r="E23772" s="1">
        <v>101224.96000000001</v>
      </c>
      <c r="F23772" t="s">
        <v>17</v>
      </c>
      <c r="G23772">
        <v>5</v>
      </c>
      <c r="H23772">
        <v>644</v>
      </c>
      <c r="I23772">
        <v>5416</v>
      </c>
      <c r="J23772">
        <v>18.14</v>
      </c>
      <c r="K23772">
        <v>40.43</v>
      </c>
      <c r="L23772" t="s">
        <v>26</v>
      </c>
      <c r="M23772">
        <v>53.2</v>
      </c>
    </row>
    <row r="23773" spans="1:13" hidden="1" x14ac:dyDescent="0.25">
      <c r="A23773" t="s">
        <v>435</v>
      </c>
      <c r="B23773" t="s">
        <v>23</v>
      </c>
      <c r="C23773" t="s">
        <v>35</v>
      </c>
      <c r="D23773" t="s">
        <v>16</v>
      </c>
      <c r="E23773" s="1">
        <v>57761.89</v>
      </c>
      <c r="F23773" t="s">
        <v>45</v>
      </c>
      <c r="G23773">
        <v>3</v>
      </c>
      <c r="H23773">
        <v>4607</v>
      </c>
      <c r="I23773">
        <v>4813</v>
      </c>
      <c r="J23773">
        <v>38.47</v>
      </c>
      <c r="K23773">
        <v>87.54</v>
      </c>
      <c r="L23773" t="s">
        <v>26</v>
      </c>
      <c r="M23773">
        <v>59.89</v>
      </c>
    </row>
    <row r="23774" spans="1:13" x14ac:dyDescent="0.25">
      <c r="A23774" t="s">
        <v>524</v>
      </c>
      <c r="B23774" t="s">
        <v>51</v>
      </c>
      <c r="C23774" t="s">
        <v>35</v>
      </c>
      <c r="D23774" t="s">
        <v>29</v>
      </c>
      <c r="E23774" s="1">
        <v>64405.279999999999</v>
      </c>
      <c r="F23774" t="s">
        <v>17</v>
      </c>
      <c r="G23774">
        <v>0</v>
      </c>
      <c r="H23774">
        <v>1286</v>
      </c>
      <c r="I23774">
        <v>5946</v>
      </c>
      <c r="J23774">
        <v>78.709999999999994</v>
      </c>
      <c r="K23774">
        <v>16.489999999999998</v>
      </c>
      <c r="L23774" t="s">
        <v>26</v>
      </c>
      <c r="M23774">
        <v>66</v>
      </c>
    </row>
    <row r="23775" spans="1:13" hidden="1" x14ac:dyDescent="0.25">
      <c r="A23775" t="s">
        <v>27</v>
      </c>
      <c r="B23775" t="s">
        <v>14</v>
      </c>
      <c r="C23775" t="s">
        <v>35</v>
      </c>
      <c r="D23775" t="s">
        <v>16</v>
      </c>
      <c r="E23775" s="1">
        <v>39917.379999999997</v>
      </c>
      <c r="F23775" t="s">
        <v>45</v>
      </c>
      <c r="G23775">
        <v>20</v>
      </c>
      <c r="H23775">
        <v>8548</v>
      </c>
      <c r="I23775">
        <v>6625</v>
      </c>
      <c r="J23775">
        <v>39.700000000000003</v>
      </c>
      <c r="K23775">
        <v>97.24</v>
      </c>
      <c r="L23775" t="s">
        <v>48</v>
      </c>
      <c r="M23775">
        <v>46.59</v>
      </c>
    </row>
    <row r="23776" spans="1:13" hidden="1" x14ac:dyDescent="0.25">
      <c r="A23776" t="s">
        <v>654</v>
      </c>
      <c r="B23776" t="s">
        <v>20</v>
      </c>
      <c r="C23776" t="s">
        <v>35</v>
      </c>
      <c r="D23776" t="s">
        <v>16</v>
      </c>
      <c r="E23776" s="1">
        <v>82543.39</v>
      </c>
      <c r="F23776" t="s">
        <v>37</v>
      </c>
      <c r="G23776">
        <v>12</v>
      </c>
      <c r="H23776">
        <v>2204</v>
      </c>
      <c r="I23776">
        <v>3421</v>
      </c>
      <c r="J23776">
        <v>59.45</v>
      </c>
      <c r="K23776">
        <v>74.5</v>
      </c>
      <c r="L23776" t="s">
        <v>26</v>
      </c>
      <c r="M23776">
        <v>76.56</v>
      </c>
    </row>
    <row r="23777" spans="1:13" hidden="1" x14ac:dyDescent="0.25">
      <c r="A23777" t="s">
        <v>133</v>
      </c>
      <c r="B23777" t="s">
        <v>14</v>
      </c>
      <c r="C23777" t="s">
        <v>35</v>
      </c>
      <c r="D23777" t="s">
        <v>24</v>
      </c>
      <c r="E23777" s="1">
        <v>104308.02</v>
      </c>
      <c r="F23777" t="s">
        <v>37</v>
      </c>
      <c r="G23777">
        <v>12</v>
      </c>
      <c r="H23777">
        <v>7471</v>
      </c>
      <c r="I23777">
        <v>9488</v>
      </c>
      <c r="J23777">
        <v>92.91</v>
      </c>
      <c r="K23777">
        <v>25.85</v>
      </c>
      <c r="L23777" t="s">
        <v>21</v>
      </c>
      <c r="M23777">
        <v>24.04</v>
      </c>
    </row>
    <row r="23778" spans="1:13" hidden="1" x14ac:dyDescent="0.25">
      <c r="A23778" t="s">
        <v>560</v>
      </c>
      <c r="B23778" t="s">
        <v>54</v>
      </c>
      <c r="C23778" t="s">
        <v>35</v>
      </c>
      <c r="D23778" t="s">
        <v>16</v>
      </c>
      <c r="E23778" s="1">
        <v>50111.43</v>
      </c>
      <c r="F23778" t="s">
        <v>45</v>
      </c>
      <c r="G23778">
        <v>7</v>
      </c>
      <c r="H23778">
        <v>6203</v>
      </c>
      <c r="I23778">
        <v>2477</v>
      </c>
      <c r="J23778">
        <v>6.85</v>
      </c>
      <c r="K23778">
        <v>24.73</v>
      </c>
      <c r="L23778" t="s">
        <v>42</v>
      </c>
      <c r="M23778">
        <v>65.34</v>
      </c>
    </row>
    <row r="23779" spans="1:13" x14ac:dyDescent="0.25">
      <c r="A23779" t="s">
        <v>560</v>
      </c>
      <c r="B23779" t="s">
        <v>28</v>
      </c>
      <c r="C23779" t="s">
        <v>15</v>
      </c>
      <c r="D23779" t="s">
        <v>29</v>
      </c>
      <c r="E23779" s="1">
        <v>111122.42</v>
      </c>
      <c r="F23779" t="s">
        <v>45</v>
      </c>
      <c r="G23779">
        <v>18</v>
      </c>
      <c r="H23779">
        <v>1988</v>
      </c>
      <c r="I23779">
        <v>3240</v>
      </c>
      <c r="J23779">
        <v>47.45</v>
      </c>
      <c r="K23779">
        <v>55.06</v>
      </c>
      <c r="L23779" t="s">
        <v>21</v>
      </c>
      <c r="M23779">
        <v>35.909999999999997</v>
      </c>
    </row>
    <row r="23780" spans="1:13" x14ac:dyDescent="0.25">
      <c r="A23780" t="s">
        <v>563</v>
      </c>
      <c r="B23780" t="s">
        <v>39</v>
      </c>
      <c r="C23780" t="s">
        <v>15</v>
      </c>
      <c r="D23780" t="s">
        <v>29</v>
      </c>
      <c r="E23780" s="1">
        <v>68452.69</v>
      </c>
      <c r="F23780" t="s">
        <v>45</v>
      </c>
      <c r="G23780">
        <v>4</v>
      </c>
      <c r="H23780">
        <v>1571</v>
      </c>
      <c r="I23780">
        <v>2617</v>
      </c>
      <c r="J23780">
        <v>5.62</v>
      </c>
      <c r="K23780">
        <v>76.819999999999993</v>
      </c>
      <c r="L23780" t="s">
        <v>48</v>
      </c>
      <c r="M23780">
        <v>52.99</v>
      </c>
    </row>
    <row r="23781" spans="1:13" x14ac:dyDescent="0.25">
      <c r="A23781" t="s">
        <v>345</v>
      </c>
      <c r="B23781" t="s">
        <v>14</v>
      </c>
      <c r="C23781" t="s">
        <v>35</v>
      </c>
      <c r="D23781" t="s">
        <v>29</v>
      </c>
      <c r="E23781" s="1">
        <v>108109.43</v>
      </c>
      <c r="F23781" t="s">
        <v>25</v>
      </c>
      <c r="G23781">
        <v>19</v>
      </c>
      <c r="H23781">
        <v>6343</v>
      </c>
      <c r="I23781">
        <v>5735</v>
      </c>
      <c r="J23781">
        <v>93.24</v>
      </c>
      <c r="K23781">
        <v>31.82</v>
      </c>
      <c r="L23781" t="s">
        <v>33</v>
      </c>
      <c r="M23781">
        <v>41.24</v>
      </c>
    </row>
    <row r="23782" spans="1:13" hidden="1" x14ac:dyDescent="0.25">
      <c r="A23782" t="s">
        <v>562</v>
      </c>
      <c r="B23782" t="s">
        <v>28</v>
      </c>
      <c r="C23782" t="s">
        <v>35</v>
      </c>
      <c r="D23782" t="s">
        <v>24</v>
      </c>
      <c r="E23782" s="1">
        <v>135754.47</v>
      </c>
      <c r="F23782" t="s">
        <v>37</v>
      </c>
      <c r="G23782">
        <v>17</v>
      </c>
      <c r="H23782">
        <v>1294</v>
      </c>
      <c r="I23782">
        <v>6296</v>
      </c>
      <c r="J23782">
        <v>83.97</v>
      </c>
      <c r="K23782">
        <v>89.94</v>
      </c>
      <c r="L23782" t="s">
        <v>31</v>
      </c>
      <c r="M23782">
        <v>64.790000000000006</v>
      </c>
    </row>
    <row r="23783" spans="1:13" hidden="1" x14ac:dyDescent="0.25">
      <c r="A23783" t="s">
        <v>625</v>
      </c>
      <c r="B23783" t="s">
        <v>54</v>
      </c>
      <c r="C23783" t="s">
        <v>35</v>
      </c>
      <c r="D23783" t="s">
        <v>24</v>
      </c>
      <c r="E23783" s="1">
        <v>52274.89</v>
      </c>
      <c r="F23783" t="s">
        <v>45</v>
      </c>
      <c r="G23783">
        <v>15</v>
      </c>
      <c r="H23783">
        <v>4241</v>
      </c>
      <c r="I23783">
        <v>3843</v>
      </c>
      <c r="J23783">
        <v>75.650000000000006</v>
      </c>
      <c r="K23783">
        <v>67.2</v>
      </c>
      <c r="L23783" t="s">
        <v>31</v>
      </c>
      <c r="M23783">
        <v>51.51</v>
      </c>
    </row>
    <row r="23784" spans="1:13" hidden="1" x14ac:dyDescent="0.25">
      <c r="A23784" t="s">
        <v>124</v>
      </c>
      <c r="B23784" t="s">
        <v>20</v>
      </c>
      <c r="C23784" t="s">
        <v>35</v>
      </c>
      <c r="D23784" t="s">
        <v>24</v>
      </c>
      <c r="E23784" s="1">
        <v>94831.13</v>
      </c>
      <c r="F23784" t="s">
        <v>25</v>
      </c>
      <c r="G23784">
        <v>15</v>
      </c>
      <c r="H23784">
        <v>8564</v>
      </c>
      <c r="I23784">
        <v>1208</v>
      </c>
      <c r="J23784">
        <v>51.08</v>
      </c>
      <c r="K23784">
        <v>48.68</v>
      </c>
      <c r="L23784" t="s">
        <v>58</v>
      </c>
      <c r="M23784">
        <v>56.55</v>
      </c>
    </row>
    <row r="23785" spans="1:13" x14ac:dyDescent="0.25">
      <c r="A23785" t="s">
        <v>497</v>
      </c>
      <c r="B23785" t="s">
        <v>23</v>
      </c>
      <c r="C23785" t="s">
        <v>15</v>
      </c>
      <c r="D23785" t="s">
        <v>29</v>
      </c>
      <c r="E23785" s="1">
        <v>71922.17</v>
      </c>
      <c r="F23785" t="s">
        <v>37</v>
      </c>
      <c r="G23785">
        <v>3</v>
      </c>
      <c r="H23785">
        <v>7277</v>
      </c>
      <c r="I23785">
        <v>8486</v>
      </c>
      <c r="J23785">
        <v>20.329999999999998</v>
      </c>
      <c r="K23785">
        <v>66.08</v>
      </c>
      <c r="L23785" t="s">
        <v>31</v>
      </c>
      <c r="M23785">
        <v>64.05</v>
      </c>
    </row>
    <row r="23786" spans="1:13" x14ac:dyDescent="0.25">
      <c r="A23786" t="s">
        <v>510</v>
      </c>
      <c r="B23786" t="s">
        <v>20</v>
      </c>
      <c r="C23786" t="s">
        <v>35</v>
      </c>
      <c r="D23786" t="s">
        <v>29</v>
      </c>
      <c r="E23786" s="1">
        <v>61873.33</v>
      </c>
      <c r="F23786" t="s">
        <v>17</v>
      </c>
      <c r="G23786">
        <v>4</v>
      </c>
      <c r="H23786">
        <v>8298</v>
      </c>
      <c r="I23786">
        <v>6256</v>
      </c>
      <c r="J23786">
        <v>93.45</v>
      </c>
      <c r="K23786">
        <v>69.62</v>
      </c>
      <c r="L23786" t="s">
        <v>18</v>
      </c>
      <c r="M23786">
        <v>36.97</v>
      </c>
    </row>
    <row r="23787" spans="1:13" hidden="1" x14ac:dyDescent="0.25">
      <c r="A23787" t="s">
        <v>123</v>
      </c>
      <c r="B23787" t="s">
        <v>14</v>
      </c>
      <c r="C23787" t="s">
        <v>15</v>
      </c>
      <c r="D23787" t="s">
        <v>16</v>
      </c>
      <c r="E23787" s="1">
        <v>114509.53</v>
      </c>
      <c r="F23787" t="s">
        <v>17</v>
      </c>
      <c r="G23787">
        <v>4</v>
      </c>
      <c r="H23787">
        <v>2661</v>
      </c>
      <c r="I23787">
        <v>9070</v>
      </c>
      <c r="J23787">
        <v>66.63</v>
      </c>
      <c r="K23787">
        <v>9.65</v>
      </c>
      <c r="L23787" t="s">
        <v>21</v>
      </c>
      <c r="M23787">
        <v>35.1</v>
      </c>
    </row>
    <row r="23788" spans="1:13" x14ac:dyDescent="0.25">
      <c r="A23788" t="s">
        <v>241</v>
      </c>
      <c r="B23788" t="s">
        <v>23</v>
      </c>
      <c r="C23788" t="s">
        <v>15</v>
      </c>
      <c r="D23788" t="s">
        <v>29</v>
      </c>
      <c r="E23788" s="1">
        <v>57711.26</v>
      </c>
      <c r="F23788" t="s">
        <v>25</v>
      </c>
      <c r="G23788">
        <v>2</v>
      </c>
      <c r="H23788">
        <v>7560</v>
      </c>
      <c r="I23788">
        <v>432</v>
      </c>
      <c r="J23788">
        <v>27.6</v>
      </c>
      <c r="K23788">
        <v>88.56</v>
      </c>
      <c r="L23788" t="s">
        <v>48</v>
      </c>
      <c r="M23788">
        <v>41.18</v>
      </c>
    </row>
    <row r="23789" spans="1:13" x14ac:dyDescent="0.25">
      <c r="A23789" t="s">
        <v>598</v>
      </c>
      <c r="B23789" t="s">
        <v>39</v>
      </c>
      <c r="C23789" t="s">
        <v>35</v>
      </c>
      <c r="D23789" t="s">
        <v>29</v>
      </c>
      <c r="E23789" s="1">
        <v>114074.3</v>
      </c>
      <c r="F23789" t="s">
        <v>30</v>
      </c>
      <c r="G23789">
        <v>15</v>
      </c>
      <c r="H23789">
        <v>5719</v>
      </c>
      <c r="I23789">
        <v>9338</v>
      </c>
      <c r="J23789">
        <v>45.02</v>
      </c>
      <c r="K23789">
        <v>4.54</v>
      </c>
      <c r="L23789" t="s">
        <v>58</v>
      </c>
      <c r="M23789">
        <v>72.63</v>
      </c>
    </row>
    <row r="23790" spans="1:13" hidden="1" x14ac:dyDescent="0.25">
      <c r="A23790" t="s">
        <v>334</v>
      </c>
      <c r="B23790" t="s">
        <v>51</v>
      </c>
      <c r="C23790" t="s">
        <v>35</v>
      </c>
      <c r="D23790" t="s">
        <v>24</v>
      </c>
      <c r="E23790" s="1">
        <v>140966.39999999999</v>
      </c>
      <c r="F23790" t="s">
        <v>45</v>
      </c>
      <c r="G23790">
        <v>13</v>
      </c>
      <c r="H23790">
        <v>8639</v>
      </c>
      <c r="I23790">
        <v>6572</v>
      </c>
      <c r="J23790">
        <v>8.49</v>
      </c>
      <c r="K23790">
        <v>50.02</v>
      </c>
      <c r="L23790" t="s">
        <v>48</v>
      </c>
      <c r="M23790">
        <v>54.46</v>
      </c>
    </row>
    <row r="23791" spans="1:13" x14ac:dyDescent="0.25">
      <c r="A23791" t="s">
        <v>547</v>
      </c>
      <c r="B23791" t="s">
        <v>34</v>
      </c>
      <c r="C23791" t="s">
        <v>15</v>
      </c>
      <c r="D23791" t="s">
        <v>29</v>
      </c>
      <c r="E23791" s="1">
        <v>98808.53</v>
      </c>
      <c r="F23791" t="s">
        <v>25</v>
      </c>
      <c r="G23791">
        <v>5</v>
      </c>
      <c r="H23791">
        <v>6082</v>
      </c>
      <c r="I23791">
        <v>7103</v>
      </c>
      <c r="J23791">
        <v>34.18</v>
      </c>
      <c r="K23791">
        <v>81.319999999999993</v>
      </c>
      <c r="L23791" t="s">
        <v>58</v>
      </c>
      <c r="M23791">
        <v>69.430000000000007</v>
      </c>
    </row>
    <row r="23792" spans="1:13" hidden="1" x14ac:dyDescent="0.25">
      <c r="A23792" t="s">
        <v>320</v>
      </c>
      <c r="B23792" t="s">
        <v>23</v>
      </c>
      <c r="C23792" t="s">
        <v>15</v>
      </c>
      <c r="D23792" t="s">
        <v>16</v>
      </c>
      <c r="E23792" s="1">
        <v>50490.48</v>
      </c>
      <c r="F23792" t="s">
        <v>37</v>
      </c>
      <c r="G23792">
        <v>2</v>
      </c>
      <c r="H23792">
        <v>4814</v>
      </c>
      <c r="I23792">
        <v>6414</v>
      </c>
      <c r="J23792">
        <v>83.07</v>
      </c>
      <c r="K23792">
        <v>68.319999999999993</v>
      </c>
      <c r="L23792" t="s">
        <v>33</v>
      </c>
      <c r="M23792">
        <v>71.849999999999994</v>
      </c>
    </row>
    <row r="23793" spans="1:13" hidden="1" x14ac:dyDescent="0.25">
      <c r="A23793" t="s">
        <v>578</v>
      </c>
      <c r="B23793" t="s">
        <v>34</v>
      </c>
      <c r="C23793" t="s">
        <v>35</v>
      </c>
      <c r="D23793" t="s">
        <v>24</v>
      </c>
      <c r="E23793" s="1">
        <v>38677.660000000003</v>
      </c>
      <c r="F23793" t="s">
        <v>17</v>
      </c>
      <c r="G23793">
        <v>14</v>
      </c>
      <c r="H23793">
        <v>2612</v>
      </c>
      <c r="I23793">
        <v>779</v>
      </c>
      <c r="J23793">
        <v>32.35</v>
      </c>
      <c r="K23793">
        <v>10.01</v>
      </c>
      <c r="L23793" t="s">
        <v>18</v>
      </c>
      <c r="M23793">
        <v>21.05</v>
      </c>
    </row>
    <row r="23794" spans="1:13" x14ac:dyDescent="0.25">
      <c r="A23794" t="s">
        <v>372</v>
      </c>
      <c r="B23794" t="s">
        <v>39</v>
      </c>
      <c r="C23794" t="s">
        <v>15</v>
      </c>
      <c r="D23794" t="s">
        <v>29</v>
      </c>
      <c r="E23794" s="1">
        <v>102894.15</v>
      </c>
      <c r="F23794" t="s">
        <v>30</v>
      </c>
      <c r="G23794">
        <v>10</v>
      </c>
      <c r="H23794">
        <v>2971</v>
      </c>
      <c r="I23794">
        <v>1730</v>
      </c>
      <c r="J23794">
        <v>70.77</v>
      </c>
      <c r="K23794">
        <v>9.31</v>
      </c>
      <c r="L23794" t="s">
        <v>26</v>
      </c>
      <c r="M23794">
        <v>76.2</v>
      </c>
    </row>
    <row r="23795" spans="1:13" x14ac:dyDescent="0.25">
      <c r="A23795" t="s">
        <v>506</v>
      </c>
      <c r="B23795" t="s">
        <v>14</v>
      </c>
      <c r="C23795" t="s">
        <v>15</v>
      </c>
      <c r="D23795" t="s">
        <v>29</v>
      </c>
      <c r="E23795" s="1">
        <v>138703.82</v>
      </c>
      <c r="F23795" t="s">
        <v>30</v>
      </c>
      <c r="G23795">
        <v>2</v>
      </c>
      <c r="H23795">
        <v>4374</v>
      </c>
      <c r="I23795">
        <v>1847</v>
      </c>
      <c r="J23795">
        <v>59</v>
      </c>
      <c r="K23795">
        <v>97.01</v>
      </c>
      <c r="L23795" t="s">
        <v>21</v>
      </c>
      <c r="M23795">
        <v>28.3</v>
      </c>
    </row>
    <row r="23796" spans="1:13" x14ac:dyDescent="0.25">
      <c r="A23796" t="s">
        <v>224</v>
      </c>
      <c r="B23796" t="s">
        <v>20</v>
      </c>
      <c r="C23796" t="s">
        <v>15</v>
      </c>
      <c r="D23796" t="s">
        <v>29</v>
      </c>
      <c r="E23796" s="1">
        <v>47280.22</v>
      </c>
      <c r="F23796" t="s">
        <v>37</v>
      </c>
      <c r="G23796">
        <v>7</v>
      </c>
      <c r="H23796">
        <v>9575</v>
      </c>
      <c r="I23796">
        <v>9728</v>
      </c>
      <c r="J23796">
        <v>29.46</v>
      </c>
      <c r="K23796">
        <v>80.37</v>
      </c>
      <c r="L23796" t="s">
        <v>42</v>
      </c>
      <c r="M23796">
        <v>22.42</v>
      </c>
    </row>
    <row r="23797" spans="1:13" hidden="1" x14ac:dyDescent="0.25">
      <c r="A23797" t="s">
        <v>318</v>
      </c>
      <c r="B23797" t="s">
        <v>39</v>
      </c>
      <c r="C23797" t="s">
        <v>15</v>
      </c>
      <c r="D23797" t="s">
        <v>24</v>
      </c>
      <c r="E23797" s="1">
        <v>130237.82</v>
      </c>
      <c r="F23797" t="s">
        <v>45</v>
      </c>
      <c r="G23797">
        <v>7</v>
      </c>
      <c r="H23797">
        <v>9806</v>
      </c>
      <c r="I23797">
        <v>8483</v>
      </c>
      <c r="J23797">
        <v>74.06</v>
      </c>
      <c r="K23797">
        <v>44.44</v>
      </c>
      <c r="L23797" t="s">
        <v>33</v>
      </c>
      <c r="M23797">
        <v>70.739999999999995</v>
      </c>
    </row>
    <row r="23798" spans="1:13" hidden="1" x14ac:dyDescent="0.25">
      <c r="A23798" t="s">
        <v>589</v>
      </c>
      <c r="B23798" t="s">
        <v>14</v>
      </c>
      <c r="C23798" t="s">
        <v>35</v>
      </c>
      <c r="D23798" t="s">
        <v>24</v>
      </c>
      <c r="E23798" s="1">
        <v>73428.25</v>
      </c>
      <c r="F23798" t="s">
        <v>25</v>
      </c>
      <c r="G23798">
        <v>5</v>
      </c>
      <c r="H23798">
        <v>2005</v>
      </c>
      <c r="I23798">
        <v>4392</v>
      </c>
      <c r="J23798">
        <v>15.94</v>
      </c>
      <c r="K23798">
        <v>49.77</v>
      </c>
      <c r="L23798" t="s">
        <v>58</v>
      </c>
      <c r="M23798">
        <v>50.79</v>
      </c>
    </row>
    <row r="23799" spans="1:13" hidden="1" x14ac:dyDescent="0.25">
      <c r="A23799" t="s">
        <v>44</v>
      </c>
      <c r="B23799" t="s">
        <v>51</v>
      </c>
      <c r="C23799" t="s">
        <v>35</v>
      </c>
      <c r="D23799" t="s">
        <v>24</v>
      </c>
      <c r="E23799" s="1">
        <v>59315.21</v>
      </c>
      <c r="F23799" t="s">
        <v>30</v>
      </c>
      <c r="G23799">
        <v>16</v>
      </c>
      <c r="H23799">
        <v>2802</v>
      </c>
      <c r="I23799">
        <v>9110</v>
      </c>
      <c r="J23799">
        <v>46.48</v>
      </c>
      <c r="K23799">
        <v>52.94</v>
      </c>
      <c r="L23799" t="s">
        <v>26</v>
      </c>
      <c r="M23799">
        <v>68.39</v>
      </c>
    </row>
    <row r="23800" spans="1:13" hidden="1" x14ac:dyDescent="0.25">
      <c r="A23800" t="s">
        <v>83</v>
      </c>
      <c r="B23800" t="s">
        <v>51</v>
      </c>
      <c r="C23800" t="s">
        <v>15</v>
      </c>
      <c r="D23800" t="s">
        <v>16</v>
      </c>
      <c r="E23800" s="1">
        <v>146077.95000000001</v>
      </c>
      <c r="F23800" t="s">
        <v>30</v>
      </c>
      <c r="G23800">
        <v>7</v>
      </c>
      <c r="H23800">
        <v>8100</v>
      </c>
      <c r="I23800">
        <v>9096</v>
      </c>
      <c r="J23800">
        <v>19.73</v>
      </c>
      <c r="K23800">
        <v>57.69</v>
      </c>
      <c r="L23800" t="s">
        <v>18</v>
      </c>
      <c r="M23800">
        <v>34.64</v>
      </c>
    </row>
    <row r="23801" spans="1:13" hidden="1" x14ac:dyDescent="0.25">
      <c r="A23801" t="s">
        <v>511</v>
      </c>
      <c r="B23801" t="s">
        <v>34</v>
      </c>
      <c r="C23801" t="s">
        <v>35</v>
      </c>
      <c r="D23801" t="s">
        <v>16</v>
      </c>
      <c r="E23801" s="1">
        <v>31705.15</v>
      </c>
      <c r="F23801" t="s">
        <v>17</v>
      </c>
      <c r="G23801">
        <v>20</v>
      </c>
      <c r="H23801">
        <v>8006</v>
      </c>
      <c r="I23801">
        <v>372</v>
      </c>
      <c r="J23801">
        <v>93.26</v>
      </c>
      <c r="K23801">
        <v>48.53</v>
      </c>
      <c r="L23801" t="s">
        <v>26</v>
      </c>
      <c r="M23801">
        <v>62.05</v>
      </c>
    </row>
    <row r="23802" spans="1:13" hidden="1" x14ac:dyDescent="0.25">
      <c r="A23802" t="s">
        <v>582</v>
      </c>
      <c r="B23802" t="s">
        <v>23</v>
      </c>
      <c r="C23802" t="s">
        <v>15</v>
      </c>
      <c r="D23802" t="s">
        <v>16</v>
      </c>
      <c r="E23802" s="1">
        <v>138401.65</v>
      </c>
      <c r="F23802" t="s">
        <v>17</v>
      </c>
      <c r="G23802">
        <v>17</v>
      </c>
      <c r="H23802">
        <v>4899</v>
      </c>
      <c r="I23802">
        <v>2831</v>
      </c>
      <c r="J23802">
        <v>45.94</v>
      </c>
      <c r="K23802">
        <v>75.12</v>
      </c>
      <c r="L23802" t="s">
        <v>33</v>
      </c>
      <c r="M23802">
        <v>70.069999999999993</v>
      </c>
    </row>
    <row r="23803" spans="1:13" x14ac:dyDescent="0.25">
      <c r="A23803" t="s">
        <v>241</v>
      </c>
      <c r="B23803" t="s">
        <v>23</v>
      </c>
      <c r="C23803" t="s">
        <v>35</v>
      </c>
      <c r="D23803" t="s">
        <v>29</v>
      </c>
      <c r="E23803" s="1">
        <v>148082.68</v>
      </c>
      <c r="F23803" t="s">
        <v>45</v>
      </c>
      <c r="G23803">
        <v>15</v>
      </c>
      <c r="H23803">
        <v>2274</v>
      </c>
      <c r="I23803">
        <v>9910</v>
      </c>
      <c r="J23803">
        <v>80.42</v>
      </c>
      <c r="K23803">
        <v>11.96</v>
      </c>
      <c r="L23803" t="s">
        <v>21</v>
      </c>
      <c r="M23803">
        <v>44.78</v>
      </c>
    </row>
    <row r="23804" spans="1:13" x14ac:dyDescent="0.25">
      <c r="A23804" t="s">
        <v>134</v>
      </c>
      <c r="B23804" t="s">
        <v>14</v>
      </c>
      <c r="C23804" t="s">
        <v>15</v>
      </c>
      <c r="D23804" t="s">
        <v>29</v>
      </c>
      <c r="E23804" s="1">
        <v>135046.35</v>
      </c>
      <c r="F23804" t="s">
        <v>30</v>
      </c>
      <c r="G23804">
        <v>12</v>
      </c>
      <c r="H23804">
        <v>4200</v>
      </c>
      <c r="I23804">
        <v>3046</v>
      </c>
      <c r="J23804">
        <v>54.99</v>
      </c>
      <c r="K23804">
        <v>57.28</v>
      </c>
      <c r="L23804" t="s">
        <v>31</v>
      </c>
      <c r="M23804">
        <v>77.78</v>
      </c>
    </row>
    <row r="23805" spans="1:13" hidden="1" x14ac:dyDescent="0.25">
      <c r="A23805" t="s">
        <v>582</v>
      </c>
      <c r="B23805" t="s">
        <v>20</v>
      </c>
      <c r="C23805" t="s">
        <v>35</v>
      </c>
      <c r="D23805" t="s">
        <v>24</v>
      </c>
      <c r="E23805" s="1">
        <v>105464.41</v>
      </c>
      <c r="F23805" t="s">
        <v>45</v>
      </c>
      <c r="G23805">
        <v>15</v>
      </c>
      <c r="H23805">
        <v>6343</v>
      </c>
      <c r="I23805">
        <v>1398</v>
      </c>
      <c r="J23805">
        <v>61.35</v>
      </c>
      <c r="K23805">
        <v>88.39</v>
      </c>
      <c r="L23805" t="s">
        <v>31</v>
      </c>
      <c r="M23805">
        <v>71.39</v>
      </c>
    </row>
    <row r="23806" spans="1:13" hidden="1" x14ac:dyDescent="0.25">
      <c r="A23806" t="s">
        <v>561</v>
      </c>
      <c r="B23806" t="s">
        <v>34</v>
      </c>
      <c r="C23806" t="s">
        <v>15</v>
      </c>
      <c r="D23806" t="s">
        <v>24</v>
      </c>
      <c r="E23806" s="1">
        <v>111692.72</v>
      </c>
      <c r="F23806" t="s">
        <v>25</v>
      </c>
      <c r="G23806">
        <v>6</v>
      </c>
      <c r="H23806">
        <v>183</v>
      </c>
      <c r="I23806">
        <v>9756</v>
      </c>
      <c r="J23806">
        <v>56.06</v>
      </c>
      <c r="K23806">
        <v>78.31</v>
      </c>
      <c r="L23806" t="s">
        <v>26</v>
      </c>
      <c r="M23806">
        <v>73.44</v>
      </c>
    </row>
    <row r="23807" spans="1:13" x14ac:dyDescent="0.25">
      <c r="A23807" t="s">
        <v>250</v>
      </c>
      <c r="B23807" t="s">
        <v>39</v>
      </c>
      <c r="C23807" t="s">
        <v>35</v>
      </c>
      <c r="D23807" t="s">
        <v>29</v>
      </c>
      <c r="E23807" s="1">
        <v>39176.769999999997</v>
      </c>
      <c r="F23807" t="s">
        <v>37</v>
      </c>
      <c r="G23807">
        <v>15</v>
      </c>
      <c r="H23807">
        <v>7576</v>
      </c>
      <c r="I23807">
        <v>3179</v>
      </c>
      <c r="J23807">
        <v>23</v>
      </c>
      <c r="K23807">
        <v>66.42</v>
      </c>
      <c r="L23807" t="s">
        <v>42</v>
      </c>
      <c r="M23807">
        <v>34.840000000000003</v>
      </c>
    </row>
    <row r="23808" spans="1:13" hidden="1" x14ac:dyDescent="0.25">
      <c r="A23808" t="s">
        <v>101</v>
      </c>
      <c r="B23808" t="s">
        <v>39</v>
      </c>
      <c r="C23808" t="s">
        <v>35</v>
      </c>
      <c r="D23808" t="s">
        <v>24</v>
      </c>
      <c r="E23808" s="1">
        <v>131142.45000000001</v>
      </c>
      <c r="F23808" t="s">
        <v>25</v>
      </c>
      <c r="G23808">
        <v>17</v>
      </c>
      <c r="H23808">
        <v>8265</v>
      </c>
      <c r="I23808">
        <v>5954</v>
      </c>
      <c r="J23808">
        <v>29.78</v>
      </c>
      <c r="K23808">
        <v>24.75</v>
      </c>
      <c r="L23808" t="s">
        <v>42</v>
      </c>
      <c r="M23808">
        <v>76.36</v>
      </c>
    </row>
    <row r="23809" spans="1:13" x14ac:dyDescent="0.25">
      <c r="A23809" t="s">
        <v>313</v>
      </c>
      <c r="B23809" t="s">
        <v>14</v>
      </c>
      <c r="C23809" t="s">
        <v>15</v>
      </c>
      <c r="D23809" t="s">
        <v>29</v>
      </c>
      <c r="E23809" s="1">
        <v>91018.21</v>
      </c>
      <c r="F23809" t="s">
        <v>45</v>
      </c>
      <c r="G23809">
        <v>2</v>
      </c>
      <c r="H23809">
        <v>8369</v>
      </c>
      <c r="I23809">
        <v>7117</v>
      </c>
      <c r="J23809">
        <v>28.11</v>
      </c>
      <c r="K23809">
        <v>32.4</v>
      </c>
      <c r="L23809" t="s">
        <v>26</v>
      </c>
      <c r="M23809">
        <v>76.599999999999994</v>
      </c>
    </row>
    <row r="23810" spans="1:13" x14ac:dyDescent="0.25">
      <c r="A23810" t="s">
        <v>380</v>
      </c>
      <c r="B23810" t="s">
        <v>51</v>
      </c>
      <c r="C23810" t="s">
        <v>35</v>
      </c>
      <c r="D23810" t="s">
        <v>29</v>
      </c>
      <c r="E23810" s="1">
        <v>106562.89</v>
      </c>
      <c r="F23810" t="s">
        <v>45</v>
      </c>
      <c r="G23810">
        <v>9</v>
      </c>
      <c r="H23810">
        <v>8781</v>
      </c>
      <c r="I23810">
        <v>2176</v>
      </c>
      <c r="J23810">
        <v>0.23</v>
      </c>
      <c r="K23810">
        <v>63.93</v>
      </c>
      <c r="L23810" t="s">
        <v>21</v>
      </c>
      <c r="M23810">
        <v>20.96</v>
      </c>
    </row>
    <row r="23811" spans="1:13" hidden="1" x14ac:dyDescent="0.25">
      <c r="A23811" t="s">
        <v>368</v>
      </c>
      <c r="B23811" t="s">
        <v>39</v>
      </c>
      <c r="C23811" t="s">
        <v>15</v>
      </c>
      <c r="D23811" t="s">
        <v>24</v>
      </c>
      <c r="E23811" s="1">
        <v>50342.82</v>
      </c>
      <c r="F23811" t="s">
        <v>45</v>
      </c>
      <c r="G23811">
        <v>10</v>
      </c>
      <c r="H23811">
        <v>5984</v>
      </c>
      <c r="I23811">
        <v>804</v>
      </c>
      <c r="J23811">
        <v>32.83</v>
      </c>
      <c r="K23811">
        <v>50.4</v>
      </c>
      <c r="L23811" t="s">
        <v>26</v>
      </c>
      <c r="M23811">
        <v>43.89</v>
      </c>
    </row>
    <row r="23812" spans="1:13" hidden="1" x14ac:dyDescent="0.25">
      <c r="A23812" t="s">
        <v>526</v>
      </c>
      <c r="B23812" t="s">
        <v>54</v>
      </c>
      <c r="C23812" t="s">
        <v>35</v>
      </c>
      <c r="D23812" t="s">
        <v>24</v>
      </c>
      <c r="E23812" s="1">
        <v>49566.82</v>
      </c>
      <c r="F23812" t="s">
        <v>17</v>
      </c>
      <c r="G23812">
        <v>13</v>
      </c>
      <c r="H23812">
        <v>9276</v>
      </c>
      <c r="I23812">
        <v>7773</v>
      </c>
      <c r="J23812">
        <v>88.6</v>
      </c>
      <c r="K23812">
        <v>65.67</v>
      </c>
      <c r="L23812" t="s">
        <v>42</v>
      </c>
      <c r="M23812">
        <v>58.15</v>
      </c>
    </row>
    <row r="23813" spans="1:13" hidden="1" x14ac:dyDescent="0.25">
      <c r="A23813" t="s">
        <v>544</v>
      </c>
      <c r="B23813" t="s">
        <v>20</v>
      </c>
      <c r="C23813" t="s">
        <v>35</v>
      </c>
      <c r="D23813" t="s">
        <v>16</v>
      </c>
      <c r="E23813" s="1">
        <v>93329.74</v>
      </c>
      <c r="F23813" t="s">
        <v>37</v>
      </c>
      <c r="G23813">
        <v>0</v>
      </c>
      <c r="H23813">
        <v>1945</v>
      </c>
      <c r="I23813">
        <v>8796</v>
      </c>
      <c r="J23813">
        <v>19.43</v>
      </c>
      <c r="K23813">
        <v>87.18</v>
      </c>
      <c r="L23813" t="s">
        <v>58</v>
      </c>
      <c r="M23813">
        <v>75.52</v>
      </c>
    </row>
    <row r="23814" spans="1:13" hidden="1" x14ac:dyDescent="0.25">
      <c r="A23814" t="s">
        <v>268</v>
      </c>
      <c r="B23814" t="s">
        <v>54</v>
      </c>
      <c r="C23814" t="s">
        <v>35</v>
      </c>
      <c r="D23814" t="s">
        <v>24</v>
      </c>
      <c r="E23814" s="1">
        <v>119008.85</v>
      </c>
      <c r="F23814" t="s">
        <v>30</v>
      </c>
      <c r="G23814">
        <v>0</v>
      </c>
      <c r="H23814">
        <v>1216</v>
      </c>
      <c r="I23814">
        <v>4778</v>
      </c>
      <c r="J23814">
        <v>58.55</v>
      </c>
      <c r="K23814">
        <v>98.62</v>
      </c>
      <c r="L23814" t="s">
        <v>58</v>
      </c>
      <c r="M23814">
        <v>48.68</v>
      </c>
    </row>
    <row r="23815" spans="1:13" hidden="1" x14ac:dyDescent="0.25">
      <c r="A23815" t="s">
        <v>481</v>
      </c>
      <c r="B23815" t="s">
        <v>54</v>
      </c>
      <c r="C23815" t="s">
        <v>35</v>
      </c>
      <c r="D23815" t="s">
        <v>16</v>
      </c>
      <c r="E23815" s="1">
        <v>75801.429999999993</v>
      </c>
      <c r="F23815" t="s">
        <v>37</v>
      </c>
      <c r="G23815">
        <v>16</v>
      </c>
      <c r="H23815">
        <v>786</v>
      </c>
      <c r="I23815">
        <v>9707</v>
      </c>
      <c r="J23815">
        <v>45.86</v>
      </c>
      <c r="K23815">
        <v>21.41</v>
      </c>
      <c r="L23815" t="s">
        <v>26</v>
      </c>
      <c r="M23815">
        <v>22.67</v>
      </c>
    </row>
    <row r="23816" spans="1:13" hidden="1" x14ac:dyDescent="0.25">
      <c r="A23816" t="s">
        <v>554</v>
      </c>
      <c r="B23816" t="s">
        <v>39</v>
      </c>
      <c r="C23816" t="s">
        <v>35</v>
      </c>
      <c r="D23816" t="s">
        <v>16</v>
      </c>
      <c r="E23816" s="1">
        <v>48202.31</v>
      </c>
      <c r="F23816" t="s">
        <v>45</v>
      </c>
      <c r="G23816">
        <v>2</v>
      </c>
      <c r="H23816">
        <v>1547</v>
      </c>
      <c r="I23816">
        <v>8016</v>
      </c>
      <c r="J23816">
        <v>95.26</v>
      </c>
      <c r="K23816">
        <v>26.59</v>
      </c>
      <c r="L23816" t="s">
        <v>33</v>
      </c>
      <c r="M23816">
        <v>73.97</v>
      </c>
    </row>
    <row r="23817" spans="1:13" hidden="1" x14ac:dyDescent="0.25">
      <c r="A23817" t="s">
        <v>569</v>
      </c>
      <c r="B23817" t="s">
        <v>54</v>
      </c>
      <c r="C23817" t="s">
        <v>35</v>
      </c>
      <c r="D23817" t="s">
        <v>16</v>
      </c>
      <c r="E23817" s="1">
        <v>51587.93</v>
      </c>
      <c r="F23817" t="s">
        <v>30</v>
      </c>
      <c r="G23817">
        <v>19</v>
      </c>
      <c r="H23817">
        <v>3292</v>
      </c>
      <c r="I23817">
        <v>4556</v>
      </c>
      <c r="J23817">
        <v>98.52</v>
      </c>
      <c r="K23817">
        <v>98.62</v>
      </c>
      <c r="L23817" t="s">
        <v>58</v>
      </c>
      <c r="M23817">
        <v>68.069999999999993</v>
      </c>
    </row>
    <row r="23818" spans="1:13" x14ac:dyDescent="0.25">
      <c r="A23818" t="s">
        <v>564</v>
      </c>
      <c r="B23818" t="s">
        <v>28</v>
      </c>
      <c r="C23818" t="s">
        <v>35</v>
      </c>
      <c r="D23818" t="s">
        <v>29</v>
      </c>
      <c r="E23818" s="1">
        <v>104576.6</v>
      </c>
      <c r="F23818" t="s">
        <v>37</v>
      </c>
      <c r="G23818">
        <v>12</v>
      </c>
      <c r="H23818">
        <v>5676</v>
      </c>
      <c r="I23818">
        <v>7949</v>
      </c>
      <c r="J23818">
        <v>46.27</v>
      </c>
      <c r="K23818">
        <v>39.75</v>
      </c>
      <c r="L23818" t="s">
        <v>18</v>
      </c>
      <c r="M23818">
        <v>35.520000000000003</v>
      </c>
    </row>
    <row r="23819" spans="1:13" hidden="1" x14ac:dyDescent="0.25">
      <c r="A23819" t="s">
        <v>240</v>
      </c>
      <c r="B23819" t="s">
        <v>54</v>
      </c>
      <c r="C23819" t="s">
        <v>15</v>
      </c>
      <c r="D23819" t="s">
        <v>16</v>
      </c>
      <c r="E23819" s="1">
        <v>49820.99</v>
      </c>
      <c r="F23819" t="s">
        <v>37</v>
      </c>
      <c r="G23819">
        <v>19</v>
      </c>
      <c r="H23819">
        <v>8074</v>
      </c>
      <c r="I23819">
        <v>6091</v>
      </c>
      <c r="J23819">
        <v>65.72</v>
      </c>
      <c r="K23819">
        <v>78.209999999999994</v>
      </c>
      <c r="L23819" t="s">
        <v>21</v>
      </c>
      <c r="M23819">
        <v>50.9</v>
      </c>
    </row>
    <row r="23820" spans="1:13" x14ac:dyDescent="0.25">
      <c r="A23820" t="s">
        <v>562</v>
      </c>
      <c r="B23820" t="s">
        <v>20</v>
      </c>
      <c r="C23820" t="s">
        <v>15</v>
      </c>
      <c r="D23820" t="s">
        <v>29</v>
      </c>
      <c r="E23820" s="1">
        <v>132476.76</v>
      </c>
      <c r="F23820" t="s">
        <v>17</v>
      </c>
      <c r="G23820">
        <v>14</v>
      </c>
      <c r="H23820">
        <v>8484</v>
      </c>
      <c r="I23820">
        <v>8302</v>
      </c>
      <c r="J23820">
        <v>59.68</v>
      </c>
      <c r="K23820">
        <v>62.09</v>
      </c>
      <c r="L23820" t="s">
        <v>48</v>
      </c>
      <c r="M23820">
        <v>70.31</v>
      </c>
    </row>
    <row r="23821" spans="1:13" hidden="1" x14ac:dyDescent="0.25">
      <c r="A23821" t="s">
        <v>413</v>
      </c>
      <c r="B23821" t="s">
        <v>34</v>
      </c>
      <c r="C23821" t="s">
        <v>35</v>
      </c>
      <c r="D23821" t="s">
        <v>24</v>
      </c>
      <c r="E23821" s="1">
        <v>122301.91</v>
      </c>
      <c r="F23821" t="s">
        <v>30</v>
      </c>
      <c r="G23821">
        <v>20</v>
      </c>
      <c r="H23821">
        <v>8986</v>
      </c>
      <c r="I23821">
        <v>620</v>
      </c>
      <c r="J23821">
        <v>31.61</v>
      </c>
      <c r="K23821">
        <v>29.07</v>
      </c>
      <c r="L23821" t="s">
        <v>18</v>
      </c>
      <c r="M23821">
        <v>23.05</v>
      </c>
    </row>
    <row r="23822" spans="1:13" hidden="1" x14ac:dyDescent="0.25">
      <c r="A23822" t="s">
        <v>570</v>
      </c>
      <c r="B23822" t="s">
        <v>39</v>
      </c>
      <c r="C23822" t="s">
        <v>35</v>
      </c>
      <c r="D23822" t="s">
        <v>16</v>
      </c>
      <c r="E23822" s="1">
        <v>45153.41</v>
      </c>
      <c r="F23822" t="s">
        <v>45</v>
      </c>
      <c r="G23822">
        <v>9</v>
      </c>
      <c r="H23822">
        <v>9601</v>
      </c>
      <c r="I23822">
        <v>748</v>
      </c>
      <c r="J23822">
        <v>95.23</v>
      </c>
      <c r="K23822">
        <v>67.45</v>
      </c>
      <c r="L23822" t="s">
        <v>21</v>
      </c>
      <c r="M23822">
        <v>51.86</v>
      </c>
    </row>
    <row r="23823" spans="1:13" x14ac:dyDescent="0.25">
      <c r="A23823" t="s">
        <v>550</v>
      </c>
      <c r="B23823" t="s">
        <v>28</v>
      </c>
      <c r="C23823" t="s">
        <v>35</v>
      </c>
      <c r="D23823" t="s">
        <v>29</v>
      </c>
      <c r="E23823" s="1">
        <v>60723.34</v>
      </c>
      <c r="F23823" t="s">
        <v>30</v>
      </c>
      <c r="G23823">
        <v>12</v>
      </c>
      <c r="H23823">
        <v>9477</v>
      </c>
      <c r="I23823">
        <v>1782</v>
      </c>
      <c r="J23823">
        <v>67.099999999999994</v>
      </c>
      <c r="K23823">
        <v>49.27</v>
      </c>
      <c r="L23823" t="s">
        <v>18</v>
      </c>
      <c r="M23823">
        <v>24.99</v>
      </c>
    </row>
    <row r="23824" spans="1:13" hidden="1" x14ac:dyDescent="0.25">
      <c r="A23824" t="s">
        <v>241</v>
      </c>
      <c r="B23824" t="s">
        <v>28</v>
      </c>
      <c r="C23824" t="s">
        <v>35</v>
      </c>
      <c r="D23824" t="s">
        <v>16</v>
      </c>
      <c r="E23824" s="1">
        <v>100142.13</v>
      </c>
      <c r="F23824" t="s">
        <v>30</v>
      </c>
      <c r="G23824">
        <v>20</v>
      </c>
      <c r="H23824">
        <v>4241</v>
      </c>
      <c r="I23824">
        <v>8611</v>
      </c>
      <c r="J23824">
        <v>88.99</v>
      </c>
      <c r="K23824">
        <v>96.71</v>
      </c>
      <c r="L23824" t="s">
        <v>33</v>
      </c>
      <c r="M23824">
        <v>60.62</v>
      </c>
    </row>
    <row r="23825" spans="1:13" hidden="1" x14ac:dyDescent="0.25">
      <c r="A23825" t="s">
        <v>491</v>
      </c>
      <c r="B23825" t="s">
        <v>14</v>
      </c>
      <c r="C23825" t="s">
        <v>35</v>
      </c>
      <c r="D23825" t="s">
        <v>16</v>
      </c>
      <c r="E23825" s="1">
        <v>82813.14</v>
      </c>
      <c r="F23825" t="s">
        <v>17</v>
      </c>
      <c r="G23825">
        <v>2</v>
      </c>
      <c r="H23825">
        <v>7238</v>
      </c>
      <c r="I23825">
        <v>8006</v>
      </c>
      <c r="J23825">
        <v>4.95</v>
      </c>
      <c r="K23825">
        <v>1.77</v>
      </c>
      <c r="L23825" t="s">
        <v>18</v>
      </c>
      <c r="M23825">
        <v>54.32</v>
      </c>
    </row>
    <row r="23826" spans="1:13" hidden="1" x14ac:dyDescent="0.25">
      <c r="A23826" t="s">
        <v>87</v>
      </c>
      <c r="B23826" t="s">
        <v>34</v>
      </c>
      <c r="C23826" t="s">
        <v>15</v>
      </c>
      <c r="D23826" t="s">
        <v>24</v>
      </c>
      <c r="E23826" s="1">
        <v>75396.38</v>
      </c>
      <c r="F23826" t="s">
        <v>17</v>
      </c>
      <c r="G23826">
        <v>14</v>
      </c>
      <c r="H23826">
        <v>5079</v>
      </c>
      <c r="I23826">
        <v>367</v>
      </c>
      <c r="J23826">
        <v>75.540000000000006</v>
      </c>
      <c r="K23826">
        <v>16.27</v>
      </c>
      <c r="L23826" t="s">
        <v>33</v>
      </c>
      <c r="M23826">
        <v>66.36</v>
      </c>
    </row>
    <row r="23827" spans="1:13" x14ac:dyDescent="0.25">
      <c r="A23827" t="s">
        <v>565</v>
      </c>
      <c r="B23827" t="s">
        <v>28</v>
      </c>
      <c r="C23827" t="s">
        <v>35</v>
      </c>
      <c r="D23827" t="s">
        <v>29</v>
      </c>
      <c r="E23827" s="1">
        <v>74052.5</v>
      </c>
      <c r="F23827" t="s">
        <v>25</v>
      </c>
      <c r="G23827">
        <v>2</v>
      </c>
      <c r="H23827">
        <v>4140</v>
      </c>
      <c r="I23827">
        <v>3041</v>
      </c>
      <c r="J23827">
        <v>6.07</v>
      </c>
      <c r="K23827">
        <v>10.57</v>
      </c>
      <c r="L23827" t="s">
        <v>58</v>
      </c>
      <c r="M23827">
        <v>28.24</v>
      </c>
    </row>
    <row r="23828" spans="1:13" x14ac:dyDescent="0.25">
      <c r="A23828" t="s">
        <v>133</v>
      </c>
      <c r="B23828" t="s">
        <v>39</v>
      </c>
      <c r="C23828" t="s">
        <v>35</v>
      </c>
      <c r="D23828" t="s">
        <v>29</v>
      </c>
      <c r="E23828" s="1">
        <v>122220.85</v>
      </c>
      <c r="F23828" t="s">
        <v>30</v>
      </c>
      <c r="G23828">
        <v>19</v>
      </c>
      <c r="H23828">
        <v>153</v>
      </c>
      <c r="I23828">
        <v>9471</v>
      </c>
      <c r="J23828">
        <v>10.32</v>
      </c>
      <c r="K23828">
        <v>73.11</v>
      </c>
      <c r="L23828" t="s">
        <v>42</v>
      </c>
      <c r="M23828">
        <v>79.86</v>
      </c>
    </row>
    <row r="23829" spans="1:13" x14ac:dyDescent="0.25">
      <c r="A23829" t="s">
        <v>661</v>
      </c>
      <c r="B23829" t="s">
        <v>51</v>
      </c>
      <c r="C23829" t="s">
        <v>35</v>
      </c>
      <c r="D23829" t="s">
        <v>29</v>
      </c>
      <c r="E23829" s="1">
        <v>72112.42</v>
      </c>
      <c r="F23829" t="s">
        <v>17</v>
      </c>
      <c r="G23829">
        <v>17</v>
      </c>
      <c r="H23829">
        <v>9170</v>
      </c>
      <c r="I23829">
        <v>5214</v>
      </c>
      <c r="J23829">
        <v>90.37</v>
      </c>
      <c r="K23829">
        <v>90.62</v>
      </c>
      <c r="L23829" t="s">
        <v>18</v>
      </c>
      <c r="M23829">
        <v>78.64</v>
      </c>
    </row>
    <row r="23830" spans="1:13" x14ac:dyDescent="0.25">
      <c r="A23830" t="s">
        <v>238</v>
      </c>
      <c r="B23830" t="s">
        <v>51</v>
      </c>
      <c r="C23830" t="s">
        <v>35</v>
      </c>
      <c r="D23830" t="s">
        <v>29</v>
      </c>
      <c r="E23830" s="1">
        <v>85617.72</v>
      </c>
      <c r="F23830" t="s">
        <v>45</v>
      </c>
      <c r="G23830">
        <v>6</v>
      </c>
      <c r="H23830">
        <v>7041</v>
      </c>
      <c r="I23830">
        <v>2944</v>
      </c>
      <c r="J23830">
        <v>22.53</v>
      </c>
      <c r="K23830">
        <v>41.67</v>
      </c>
      <c r="L23830" t="s">
        <v>48</v>
      </c>
      <c r="M23830">
        <v>56.15</v>
      </c>
    </row>
    <row r="23831" spans="1:13" x14ac:dyDescent="0.25">
      <c r="A23831" t="s">
        <v>119</v>
      </c>
      <c r="B23831" t="s">
        <v>39</v>
      </c>
      <c r="C23831" t="s">
        <v>35</v>
      </c>
      <c r="D23831" t="s">
        <v>29</v>
      </c>
      <c r="E23831" s="1">
        <v>131070.34</v>
      </c>
      <c r="F23831" t="s">
        <v>25</v>
      </c>
      <c r="G23831">
        <v>3</v>
      </c>
      <c r="H23831">
        <v>4412</v>
      </c>
      <c r="I23831">
        <v>9468</v>
      </c>
      <c r="J23831">
        <v>60.89</v>
      </c>
      <c r="K23831">
        <v>94.28</v>
      </c>
      <c r="L23831" t="s">
        <v>42</v>
      </c>
      <c r="M23831">
        <v>38.15</v>
      </c>
    </row>
    <row r="23832" spans="1:13" hidden="1" x14ac:dyDescent="0.25">
      <c r="A23832" t="s">
        <v>245</v>
      </c>
      <c r="B23832" t="s">
        <v>20</v>
      </c>
      <c r="C23832" t="s">
        <v>15</v>
      </c>
      <c r="D23832" t="s">
        <v>24</v>
      </c>
      <c r="E23832" s="1">
        <v>33758.31</v>
      </c>
      <c r="F23832" t="s">
        <v>17</v>
      </c>
      <c r="G23832">
        <v>4</v>
      </c>
      <c r="H23832">
        <v>4143</v>
      </c>
      <c r="I23832">
        <v>6481</v>
      </c>
      <c r="J23832">
        <v>75.75</v>
      </c>
      <c r="K23832">
        <v>6.94</v>
      </c>
      <c r="L23832" t="s">
        <v>48</v>
      </c>
      <c r="M23832">
        <v>45.57</v>
      </c>
    </row>
    <row r="23833" spans="1:13" x14ac:dyDescent="0.25">
      <c r="A23833" t="s">
        <v>651</v>
      </c>
      <c r="B23833" t="s">
        <v>34</v>
      </c>
      <c r="C23833" t="s">
        <v>15</v>
      </c>
      <c r="D23833" t="s">
        <v>29</v>
      </c>
      <c r="E23833" s="1">
        <v>89299.26</v>
      </c>
      <c r="F23833" t="s">
        <v>30</v>
      </c>
      <c r="G23833">
        <v>2</v>
      </c>
      <c r="H23833">
        <v>2927</v>
      </c>
      <c r="I23833">
        <v>8359</v>
      </c>
      <c r="J23833">
        <v>77.66</v>
      </c>
      <c r="K23833">
        <v>43.51</v>
      </c>
      <c r="L23833" t="s">
        <v>21</v>
      </c>
      <c r="M23833">
        <v>39.729999999999997</v>
      </c>
    </row>
    <row r="23834" spans="1:13" hidden="1" x14ac:dyDescent="0.25">
      <c r="A23834" t="s">
        <v>543</v>
      </c>
      <c r="B23834" t="s">
        <v>14</v>
      </c>
      <c r="C23834" t="s">
        <v>15</v>
      </c>
      <c r="D23834" t="s">
        <v>24</v>
      </c>
      <c r="E23834" s="1">
        <v>134155.87</v>
      </c>
      <c r="F23834" t="s">
        <v>17</v>
      </c>
      <c r="G23834">
        <v>4</v>
      </c>
      <c r="H23834">
        <v>794</v>
      </c>
      <c r="I23834">
        <v>9399</v>
      </c>
      <c r="J23834">
        <v>52.78</v>
      </c>
      <c r="K23834">
        <v>62.49</v>
      </c>
      <c r="L23834" t="s">
        <v>48</v>
      </c>
      <c r="M23834">
        <v>75.489999999999995</v>
      </c>
    </row>
    <row r="23835" spans="1:13" hidden="1" x14ac:dyDescent="0.25">
      <c r="A23835" t="s">
        <v>313</v>
      </c>
      <c r="B23835" t="s">
        <v>23</v>
      </c>
      <c r="C23835" t="s">
        <v>35</v>
      </c>
      <c r="D23835" t="s">
        <v>16</v>
      </c>
      <c r="E23835" s="1">
        <v>43845.78</v>
      </c>
      <c r="F23835" t="s">
        <v>45</v>
      </c>
      <c r="G23835">
        <v>20</v>
      </c>
      <c r="H23835">
        <v>8039</v>
      </c>
      <c r="I23835">
        <v>643</v>
      </c>
      <c r="J23835">
        <v>56.7</v>
      </c>
      <c r="K23835">
        <v>1.63</v>
      </c>
      <c r="L23835" t="s">
        <v>18</v>
      </c>
      <c r="M23835">
        <v>27.26</v>
      </c>
    </row>
    <row r="23836" spans="1:13" hidden="1" x14ac:dyDescent="0.25">
      <c r="A23836" t="s">
        <v>237</v>
      </c>
      <c r="B23836" t="s">
        <v>23</v>
      </c>
      <c r="C23836" t="s">
        <v>35</v>
      </c>
      <c r="D23836" t="s">
        <v>24</v>
      </c>
      <c r="E23836" s="1">
        <v>74007.59</v>
      </c>
      <c r="F23836" t="s">
        <v>17</v>
      </c>
      <c r="G23836">
        <v>7</v>
      </c>
      <c r="H23836">
        <v>6333</v>
      </c>
      <c r="I23836">
        <v>5814</v>
      </c>
      <c r="J23836">
        <v>61.05</v>
      </c>
      <c r="K23836">
        <v>49.64</v>
      </c>
      <c r="L23836" t="s">
        <v>33</v>
      </c>
      <c r="M23836">
        <v>40.700000000000003</v>
      </c>
    </row>
    <row r="23837" spans="1:13" x14ac:dyDescent="0.25">
      <c r="A23837" t="s">
        <v>480</v>
      </c>
      <c r="B23837" t="s">
        <v>34</v>
      </c>
      <c r="C23837" t="s">
        <v>15</v>
      </c>
      <c r="D23837" t="s">
        <v>29</v>
      </c>
      <c r="E23837" s="1">
        <v>88349.43</v>
      </c>
      <c r="F23837" t="s">
        <v>30</v>
      </c>
      <c r="G23837">
        <v>2</v>
      </c>
      <c r="H23837">
        <v>9622</v>
      </c>
      <c r="I23837">
        <v>7317</v>
      </c>
      <c r="J23837">
        <v>21.76</v>
      </c>
      <c r="K23837">
        <v>97.36</v>
      </c>
      <c r="L23837" t="s">
        <v>26</v>
      </c>
      <c r="M23837">
        <v>54.78</v>
      </c>
    </row>
    <row r="23838" spans="1:13" x14ac:dyDescent="0.25">
      <c r="A23838" t="s">
        <v>180</v>
      </c>
      <c r="B23838" t="s">
        <v>23</v>
      </c>
      <c r="C23838" t="s">
        <v>35</v>
      </c>
      <c r="D23838" t="s">
        <v>29</v>
      </c>
      <c r="E23838" s="1">
        <v>85005.2</v>
      </c>
      <c r="F23838" t="s">
        <v>17</v>
      </c>
      <c r="G23838">
        <v>19</v>
      </c>
      <c r="H23838">
        <v>1168</v>
      </c>
      <c r="I23838">
        <v>1538</v>
      </c>
      <c r="J23838">
        <v>14.88</v>
      </c>
      <c r="K23838">
        <v>82.3</v>
      </c>
      <c r="L23838" t="s">
        <v>33</v>
      </c>
      <c r="M23838">
        <v>73.95</v>
      </c>
    </row>
    <row r="23839" spans="1:13" hidden="1" x14ac:dyDescent="0.25">
      <c r="A23839" t="s">
        <v>535</v>
      </c>
      <c r="B23839" t="s">
        <v>14</v>
      </c>
      <c r="C23839" t="s">
        <v>35</v>
      </c>
      <c r="D23839" t="s">
        <v>16</v>
      </c>
      <c r="E23839" s="1">
        <v>34694.61</v>
      </c>
      <c r="F23839" t="s">
        <v>37</v>
      </c>
      <c r="G23839">
        <v>14</v>
      </c>
      <c r="H23839">
        <v>4768</v>
      </c>
      <c r="I23839">
        <v>5105</v>
      </c>
      <c r="J23839">
        <v>29.78</v>
      </c>
      <c r="K23839">
        <v>40.909999999999997</v>
      </c>
      <c r="L23839" t="s">
        <v>58</v>
      </c>
      <c r="M23839">
        <v>79.47</v>
      </c>
    </row>
    <row r="23840" spans="1:13" hidden="1" x14ac:dyDescent="0.25">
      <c r="A23840" t="s">
        <v>317</v>
      </c>
      <c r="B23840" t="s">
        <v>34</v>
      </c>
      <c r="C23840" t="s">
        <v>15</v>
      </c>
      <c r="D23840" t="s">
        <v>16</v>
      </c>
      <c r="E23840" s="1">
        <v>141693.94</v>
      </c>
      <c r="F23840" t="s">
        <v>37</v>
      </c>
      <c r="G23840">
        <v>5</v>
      </c>
      <c r="H23840">
        <v>8941</v>
      </c>
      <c r="I23840">
        <v>6549</v>
      </c>
      <c r="J23840">
        <v>32.200000000000003</v>
      </c>
      <c r="K23840">
        <v>2.63</v>
      </c>
      <c r="L23840" t="s">
        <v>18</v>
      </c>
      <c r="M23840">
        <v>74.790000000000006</v>
      </c>
    </row>
    <row r="23841" spans="1:13" hidden="1" x14ac:dyDescent="0.25">
      <c r="A23841" t="s">
        <v>147</v>
      </c>
      <c r="B23841" t="s">
        <v>23</v>
      </c>
      <c r="C23841" t="s">
        <v>35</v>
      </c>
      <c r="D23841" t="s">
        <v>16</v>
      </c>
      <c r="E23841" s="1">
        <v>145532.42000000001</v>
      </c>
      <c r="F23841" t="s">
        <v>25</v>
      </c>
      <c r="G23841">
        <v>7</v>
      </c>
      <c r="H23841">
        <v>5014</v>
      </c>
      <c r="I23841">
        <v>122</v>
      </c>
      <c r="J23841">
        <v>48.52</v>
      </c>
      <c r="K23841">
        <v>68.13</v>
      </c>
      <c r="L23841" t="s">
        <v>48</v>
      </c>
      <c r="M23841">
        <v>23.91</v>
      </c>
    </row>
    <row r="23842" spans="1:13" hidden="1" x14ac:dyDescent="0.25">
      <c r="A23842" t="s">
        <v>251</v>
      </c>
      <c r="B23842" t="s">
        <v>39</v>
      </c>
      <c r="C23842" t="s">
        <v>15</v>
      </c>
      <c r="D23842" t="s">
        <v>16</v>
      </c>
      <c r="E23842" s="1">
        <v>73042.02</v>
      </c>
      <c r="F23842" t="s">
        <v>37</v>
      </c>
      <c r="G23842">
        <v>18</v>
      </c>
      <c r="H23842">
        <v>2655</v>
      </c>
      <c r="I23842">
        <v>218</v>
      </c>
      <c r="J23842">
        <v>5.43</v>
      </c>
      <c r="K23842">
        <v>7.61</v>
      </c>
      <c r="L23842" t="s">
        <v>21</v>
      </c>
      <c r="M23842">
        <v>55.7</v>
      </c>
    </row>
    <row r="23843" spans="1:13" hidden="1" x14ac:dyDescent="0.25">
      <c r="A23843" t="s">
        <v>535</v>
      </c>
      <c r="B23843" t="s">
        <v>23</v>
      </c>
      <c r="C23843" t="s">
        <v>35</v>
      </c>
      <c r="D23843" t="s">
        <v>24</v>
      </c>
      <c r="E23843" s="1">
        <v>130695.55</v>
      </c>
      <c r="F23843" t="s">
        <v>30</v>
      </c>
      <c r="G23843">
        <v>7</v>
      </c>
      <c r="H23843">
        <v>1936</v>
      </c>
      <c r="I23843">
        <v>7711</v>
      </c>
      <c r="J23843">
        <v>66.650000000000006</v>
      </c>
      <c r="K23843">
        <v>98.4</v>
      </c>
      <c r="L23843" t="s">
        <v>42</v>
      </c>
      <c r="M23843">
        <v>53.57</v>
      </c>
    </row>
    <row r="23844" spans="1:13" hidden="1" x14ac:dyDescent="0.25">
      <c r="A23844" t="s">
        <v>626</v>
      </c>
      <c r="B23844" t="s">
        <v>14</v>
      </c>
      <c r="C23844" t="s">
        <v>35</v>
      </c>
      <c r="D23844" t="s">
        <v>16</v>
      </c>
      <c r="E23844" s="1">
        <v>80883.850000000006</v>
      </c>
      <c r="F23844" t="s">
        <v>30</v>
      </c>
      <c r="G23844">
        <v>13</v>
      </c>
      <c r="H23844">
        <v>5208</v>
      </c>
      <c r="I23844">
        <v>7969</v>
      </c>
      <c r="J23844">
        <v>33.11</v>
      </c>
      <c r="K23844">
        <v>83.05</v>
      </c>
      <c r="L23844" t="s">
        <v>33</v>
      </c>
      <c r="M23844">
        <v>33.6</v>
      </c>
    </row>
    <row r="23845" spans="1:13" hidden="1" x14ac:dyDescent="0.25">
      <c r="A23845" t="s">
        <v>61</v>
      </c>
      <c r="B23845" t="s">
        <v>23</v>
      </c>
      <c r="C23845" t="s">
        <v>35</v>
      </c>
      <c r="D23845" t="s">
        <v>16</v>
      </c>
      <c r="E23845" s="1">
        <v>78665.45</v>
      </c>
      <c r="F23845" t="s">
        <v>17</v>
      </c>
      <c r="G23845">
        <v>19</v>
      </c>
      <c r="H23845">
        <v>7558</v>
      </c>
      <c r="I23845">
        <v>6232</v>
      </c>
      <c r="J23845">
        <v>63.54</v>
      </c>
      <c r="K23845">
        <v>34.729999999999997</v>
      </c>
      <c r="L23845" t="s">
        <v>48</v>
      </c>
      <c r="M23845">
        <v>63.92</v>
      </c>
    </row>
    <row r="23846" spans="1:13" hidden="1" x14ac:dyDescent="0.25">
      <c r="A23846" t="s">
        <v>609</v>
      </c>
      <c r="B23846" t="s">
        <v>34</v>
      </c>
      <c r="C23846" t="s">
        <v>15</v>
      </c>
      <c r="D23846" t="s">
        <v>16</v>
      </c>
      <c r="E23846" s="1">
        <v>116810.94</v>
      </c>
      <c r="F23846" t="s">
        <v>37</v>
      </c>
      <c r="G23846">
        <v>20</v>
      </c>
      <c r="H23846">
        <v>9740</v>
      </c>
      <c r="I23846">
        <v>846</v>
      </c>
      <c r="J23846">
        <v>22.3</v>
      </c>
      <c r="K23846">
        <v>59.73</v>
      </c>
      <c r="L23846" t="s">
        <v>58</v>
      </c>
      <c r="M23846">
        <v>55.85</v>
      </c>
    </row>
    <row r="23847" spans="1:13" x14ac:dyDescent="0.25">
      <c r="A23847" t="s">
        <v>486</v>
      </c>
      <c r="B23847" t="s">
        <v>28</v>
      </c>
      <c r="C23847" t="s">
        <v>35</v>
      </c>
      <c r="D23847" t="s">
        <v>29</v>
      </c>
      <c r="E23847" s="1">
        <v>42368.13</v>
      </c>
      <c r="F23847" t="s">
        <v>17</v>
      </c>
      <c r="G23847">
        <v>11</v>
      </c>
      <c r="H23847">
        <v>8989</v>
      </c>
      <c r="I23847">
        <v>3983</v>
      </c>
      <c r="J23847">
        <v>66.02</v>
      </c>
      <c r="K23847">
        <v>74.89</v>
      </c>
      <c r="L23847" t="s">
        <v>21</v>
      </c>
      <c r="M23847">
        <v>31.35</v>
      </c>
    </row>
    <row r="23848" spans="1:13" hidden="1" x14ac:dyDescent="0.25">
      <c r="A23848" t="s">
        <v>138</v>
      </c>
      <c r="B23848" t="s">
        <v>54</v>
      </c>
      <c r="C23848" t="s">
        <v>15</v>
      </c>
      <c r="D23848" t="s">
        <v>24</v>
      </c>
      <c r="E23848" s="1">
        <v>57478.36</v>
      </c>
      <c r="F23848" t="s">
        <v>37</v>
      </c>
      <c r="G23848">
        <v>17</v>
      </c>
      <c r="H23848">
        <v>6568</v>
      </c>
      <c r="I23848">
        <v>7211</v>
      </c>
      <c r="J23848">
        <v>22.97</v>
      </c>
      <c r="K23848">
        <v>81.709999999999994</v>
      </c>
      <c r="L23848" t="s">
        <v>33</v>
      </c>
      <c r="M23848">
        <v>65.42</v>
      </c>
    </row>
    <row r="23849" spans="1:13" hidden="1" x14ac:dyDescent="0.25">
      <c r="A23849" t="s">
        <v>93</v>
      </c>
      <c r="B23849" t="s">
        <v>20</v>
      </c>
      <c r="C23849" t="s">
        <v>15</v>
      </c>
      <c r="D23849" t="s">
        <v>16</v>
      </c>
      <c r="E23849" s="1">
        <v>143947.16</v>
      </c>
      <c r="F23849" t="s">
        <v>25</v>
      </c>
      <c r="G23849">
        <v>6</v>
      </c>
      <c r="H23849">
        <v>4569</v>
      </c>
      <c r="I23849">
        <v>7664</v>
      </c>
      <c r="J23849">
        <v>85.63</v>
      </c>
      <c r="K23849">
        <v>97.99</v>
      </c>
      <c r="L23849" t="s">
        <v>33</v>
      </c>
      <c r="M23849">
        <v>44.76</v>
      </c>
    </row>
    <row r="23850" spans="1:13" x14ac:dyDescent="0.25">
      <c r="A23850" t="s">
        <v>376</v>
      </c>
      <c r="B23850" t="s">
        <v>51</v>
      </c>
      <c r="C23850" t="s">
        <v>35</v>
      </c>
      <c r="D23850" t="s">
        <v>29</v>
      </c>
      <c r="E23850" s="1">
        <v>35996.89</v>
      </c>
      <c r="F23850" t="s">
        <v>30</v>
      </c>
      <c r="G23850">
        <v>4</v>
      </c>
      <c r="H23850">
        <v>1485</v>
      </c>
      <c r="I23850">
        <v>3278</v>
      </c>
      <c r="J23850">
        <v>51.04</v>
      </c>
      <c r="K23850">
        <v>30.79</v>
      </c>
      <c r="L23850" t="s">
        <v>42</v>
      </c>
      <c r="M23850">
        <v>59.96</v>
      </c>
    </row>
    <row r="23851" spans="1:13" x14ac:dyDescent="0.25">
      <c r="A23851" t="s">
        <v>308</v>
      </c>
      <c r="B23851" t="s">
        <v>34</v>
      </c>
      <c r="C23851" t="s">
        <v>35</v>
      </c>
      <c r="D23851" t="s">
        <v>29</v>
      </c>
      <c r="E23851" s="1">
        <v>77020.13</v>
      </c>
      <c r="F23851" t="s">
        <v>25</v>
      </c>
      <c r="G23851">
        <v>16</v>
      </c>
      <c r="H23851">
        <v>483</v>
      </c>
      <c r="I23851">
        <v>9194</v>
      </c>
      <c r="J23851">
        <v>24.17</v>
      </c>
      <c r="K23851">
        <v>32.85</v>
      </c>
      <c r="L23851" t="s">
        <v>58</v>
      </c>
      <c r="M23851">
        <v>77.819999999999993</v>
      </c>
    </row>
    <row r="23852" spans="1:13" x14ac:dyDescent="0.25">
      <c r="A23852" t="s">
        <v>632</v>
      </c>
      <c r="B23852" t="s">
        <v>28</v>
      </c>
      <c r="C23852" t="s">
        <v>15</v>
      </c>
      <c r="D23852" t="s">
        <v>29</v>
      </c>
      <c r="E23852" s="1">
        <v>134666.01</v>
      </c>
      <c r="F23852" t="s">
        <v>30</v>
      </c>
      <c r="G23852">
        <v>14</v>
      </c>
      <c r="H23852">
        <v>5436</v>
      </c>
      <c r="I23852">
        <v>4619</v>
      </c>
      <c r="J23852">
        <v>50.89</v>
      </c>
      <c r="K23852">
        <v>20.27</v>
      </c>
      <c r="L23852" t="s">
        <v>31</v>
      </c>
      <c r="M23852">
        <v>31.1</v>
      </c>
    </row>
    <row r="23853" spans="1:13" x14ac:dyDescent="0.25">
      <c r="A23853" t="s">
        <v>318</v>
      </c>
      <c r="B23853" t="s">
        <v>20</v>
      </c>
      <c r="C23853" t="s">
        <v>35</v>
      </c>
      <c r="D23853" t="s">
        <v>29</v>
      </c>
      <c r="E23853" s="1">
        <v>97892.19</v>
      </c>
      <c r="F23853" t="s">
        <v>45</v>
      </c>
      <c r="G23853">
        <v>19</v>
      </c>
      <c r="H23853">
        <v>2195</v>
      </c>
      <c r="I23853">
        <v>7624</v>
      </c>
      <c r="J23853">
        <v>22.01</v>
      </c>
      <c r="K23853">
        <v>37.43</v>
      </c>
      <c r="L23853" t="s">
        <v>31</v>
      </c>
      <c r="M23853">
        <v>56.8</v>
      </c>
    </row>
    <row r="23854" spans="1:13" hidden="1" x14ac:dyDescent="0.25">
      <c r="A23854" t="s">
        <v>622</v>
      </c>
      <c r="B23854" t="s">
        <v>54</v>
      </c>
      <c r="C23854" t="s">
        <v>15</v>
      </c>
      <c r="D23854" t="s">
        <v>24</v>
      </c>
      <c r="E23854" s="1">
        <v>144420.98000000001</v>
      </c>
      <c r="F23854" t="s">
        <v>17</v>
      </c>
      <c r="G23854">
        <v>12</v>
      </c>
      <c r="H23854">
        <v>5014</v>
      </c>
      <c r="I23854">
        <v>5415</v>
      </c>
      <c r="J23854">
        <v>59.05</v>
      </c>
      <c r="K23854">
        <v>3.92</v>
      </c>
      <c r="L23854" t="s">
        <v>33</v>
      </c>
      <c r="M23854">
        <v>45.44</v>
      </c>
    </row>
    <row r="23855" spans="1:13" hidden="1" x14ac:dyDescent="0.25">
      <c r="A23855" t="s">
        <v>502</v>
      </c>
      <c r="B23855" t="s">
        <v>20</v>
      </c>
      <c r="C23855" t="s">
        <v>15</v>
      </c>
      <c r="D23855" t="s">
        <v>16</v>
      </c>
      <c r="E23855" s="1">
        <v>38303.040000000001</v>
      </c>
      <c r="F23855" t="s">
        <v>17</v>
      </c>
      <c r="G23855">
        <v>18</v>
      </c>
      <c r="H23855">
        <v>2475</v>
      </c>
      <c r="I23855">
        <v>3695</v>
      </c>
      <c r="J23855">
        <v>81.819999999999993</v>
      </c>
      <c r="K23855">
        <v>69.790000000000006</v>
      </c>
      <c r="L23855" t="s">
        <v>42</v>
      </c>
      <c r="M23855">
        <v>60.42</v>
      </c>
    </row>
    <row r="23856" spans="1:13" x14ac:dyDescent="0.25">
      <c r="A23856" t="s">
        <v>310</v>
      </c>
      <c r="B23856" t="s">
        <v>28</v>
      </c>
      <c r="C23856" t="s">
        <v>15</v>
      </c>
      <c r="D23856" t="s">
        <v>29</v>
      </c>
      <c r="E23856" s="1">
        <v>59504.32</v>
      </c>
      <c r="F23856" t="s">
        <v>17</v>
      </c>
      <c r="G23856">
        <v>8</v>
      </c>
      <c r="H23856">
        <v>6212</v>
      </c>
      <c r="I23856">
        <v>9853</v>
      </c>
      <c r="J23856">
        <v>42.92</v>
      </c>
      <c r="K23856">
        <v>28.81</v>
      </c>
      <c r="L23856" t="s">
        <v>18</v>
      </c>
      <c r="M23856">
        <v>37.42</v>
      </c>
    </row>
    <row r="23857" spans="1:13" hidden="1" x14ac:dyDescent="0.25">
      <c r="A23857" t="s">
        <v>198</v>
      </c>
      <c r="B23857" t="s">
        <v>20</v>
      </c>
      <c r="C23857" t="s">
        <v>15</v>
      </c>
      <c r="D23857" t="s">
        <v>16</v>
      </c>
      <c r="E23857" s="1">
        <v>138063.03</v>
      </c>
      <c r="F23857" t="s">
        <v>25</v>
      </c>
      <c r="G23857">
        <v>12</v>
      </c>
      <c r="H23857">
        <v>7226</v>
      </c>
      <c r="I23857">
        <v>4014</v>
      </c>
      <c r="J23857">
        <v>8.69</v>
      </c>
      <c r="K23857">
        <v>15.47</v>
      </c>
      <c r="L23857" t="s">
        <v>18</v>
      </c>
      <c r="M23857">
        <v>30.36</v>
      </c>
    </row>
    <row r="23858" spans="1:13" hidden="1" x14ac:dyDescent="0.25">
      <c r="A23858" t="s">
        <v>119</v>
      </c>
      <c r="B23858" t="s">
        <v>14</v>
      </c>
      <c r="C23858" t="s">
        <v>15</v>
      </c>
      <c r="D23858" t="s">
        <v>24</v>
      </c>
      <c r="E23858" s="1">
        <v>148276.23000000001</v>
      </c>
      <c r="F23858" t="s">
        <v>37</v>
      </c>
      <c r="G23858">
        <v>15</v>
      </c>
      <c r="H23858">
        <v>2826</v>
      </c>
      <c r="I23858">
        <v>2725</v>
      </c>
      <c r="J23858">
        <v>44.69</v>
      </c>
      <c r="K23858">
        <v>52.22</v>
      </c>
      <c r="L23858" t="s">
        <v>48</v>
      </c>
      <c r="M23858">
        <v>33.340000000000003</v>
      </c>
    </row>
    <row r="23859" spans="1:13" x14ac:dyDescent="0.25">
      <c r="A23859" t="s">
        <v>277</v>
      </c>
      <c r="B23859" t="s">
        <v>39</v>
      </c>
      <c r="C23859" t="s">
        <v>15</v>
      </c>
      <c r="D23859" t="s">
        <v>29</v>
      </c>
      <c r="E23859" s="1">
        <v>140854.71</v>
      </c>
      <c r="F23859" t="s">
        <v>30</v>
      </c>
      <c r="G23859">
        <v>7</v>
      </c>
      <c r="H23859">
        <v>4953</v>
      </c>
      <c r="I23859">
        <v>3845</v>
      </c>
      <c r="J23859">
        <v>39.67</v>
      </c>
      <c r="K23859">
        <v>20.12</v>
      </c>
      <c r="L23859" t="s">
        <v>21</v>
      </c>
      <c r="M23859">
        <v>55.09</v>
      </c>
    </row>
    <row r="23860" spans="1:13" hidden="1" x14ac:dyDescent="0.25">
      <c r="A23860" t="s">
        <v>501</v>
      </c>
      <c r="B23860" t="s">
        <v>39</v>
      </c>
      <c r="C23860" t="s">
        <v>35</v>
      </c>
      <c r="D23860" t="s">
        <v>16</v>
      </c>
      <c r="E23860" s="1">
        <v>118443.18</v>
      </c>
      <c r="F23860" t="s">
        <v>17</v>
      </c>
      <c r="G23860">
        <v>19</v>
      </c>
      <c r="H23860">
        <v>2976</v>
      </c>
      <c r="I23860">
        <v>9197</v>
      </c>
      <c r="J23860">
        <v>22.17</v>
      </c>
      <c r="K23860">
        <v>34.57</v>
      </c>
      <c r="L23860" t="s">
        <v>21</v>
      </c>
      <c r="M23860">
        <v>29.46</v>
      </c>
    </row>
    <row r="23861" spans="1:13" hidden="1" x14ac:dyDescent="0.25">
      <c r="A23861" t="s">
        <v>574</v>
      </c>
      <c r="B23861" t="s">
        <v>20</v>
      </c>
      <c r="C23861" t="s">
        <v>15</v>
      </c>
      <c r="D23861" t="s">
        <v>24</v>
      </c>
      <c r="E23861" s="1">
        <v>78621.279999999999</v>
      </c>
      <c r="F23861" t="s">
        <v>25</v>
      </c>
      <c r="G23861">
        <v>5</v>
      </c>
      <c r="H23861">
        <v>4983</v>
      </c>
      <c r="I23861">
        <v>7021</v>
      </c>
      <c r="J23861">
        <v>31.27</v>
      </c>
      <c r="K23861">
        <v>87.06</v>
      </c>
      <c r="L23861" t="s">
        <v>31</v>
      </c>
      <c r="M23861">
        <v>24.29</v>
      </c>
    </row>
    <row r="23862" spans="1:13" hidden="1" x14ac:dyDescent="0.25">
      <c r="A23862" t="s">
        <v>265</v>
      </c>
      <c r="B23862" t="s">
        <v>54</v>
      </c>
      <c r="C23862" t="s">
        <v>35</v>
      </c>
      <c r="D23862" t="s">
        <v>16</v>
      </c>
      <c r="E23862" s="1">
        <v>86899.36</v>
      </c>
      <c r="F23862" t="s">
        <v>45</v>
      </c>
      <c r="G23862">
        <v>1</v>
      </c>
      <c r="H23862">
        <v>9483</v>
      </c>
      <c r="I23862">
        <v>4336</v>
      </c>
      <c r="J23862">
        <v>14.34</v>
      </c>
      <c r="K23862">
        <v>88.37</v>
      </c>
      <c r="L23862" t="s">
        <v>26</v>
      </c>
      <c r="M23862">
        <v>71.44</v>
      </c>
    </row>
    <row r="23863" spans="1:13" x14ac:dyDescent="0.25">
      <c r="A23863" t="s">
        <v>36</v>
      </c>
      <c r="B23863" t="s">
        <v>20</v>
      </c>
      <c r="C23863" t="s">
        <v>35</v>
      </c>
      <c r="D23863" t="s">
        <v>29</v>
      </c>
      <c r="E23863" s="1">
        <v>137625.34</v>
      </c>
      <c r="F23863" t="s">
        <v>45</v>
      </c>
      <c r="G23863">
        <v>20</v>
      </c>
      <c r="H23863">
        <v>827</v>
      </c>
      <c r="I23863">
        <v>7059</v>
      </c>
      <c r="J23863">
        <v>17.88</v>
      </c>
      <c r="K23863">
        <v>79.2</v>
      </c>
      <c r="L23863" t="s">
        <v>42</v>
      </c>
      <c r="M23863">
        <v>72.13</v>
      </c>
    </row>
    <row r="23864" spans="1:13" hidden="1" x14ac:dyDescent="0.25">
      <c r="A23864" t="s">
        <v>557</v>
      </c>
      <c r="B23864" t="s">
        <v>14</v>
      </c>
      <c r="C23864" t="s">
        <v>15</v>
      </c>
      <c r="D23864" t="s">
        <v>16</v>
      </c>
      <c r="E23864" s="1">
        <v>95289.58</v>
      </c>
      <c r="F23864" t="s">
        <v>37</v>
      </c>
      <c r="G23864">
        <v>20</v>
      </c>
      <c r="H23864">
        <v>5756</v>
      </c>
      <c r="I23864">
        <v>2335</v>
      </c>
      <c r="J23864">
        <v>52.77</v>
      </c>
      <c r="K23864">
        <v>56.23</v>
      </c>
      <c r="L23864" t="s">
        <v>58</v>
      </c>
      <c r="M23864">
        <v>62.33</v>
      </c>
    </row>
    <row r="23865" spans="1:13" hidden="1" x14ac:dyDescent="0.25">
      <c r="A23865" t="s">
        <v>43</v>
      </c>
      <c r="B23865" t="s">
        <v>54</v>
      </c>
      <c r="C23865" t="s">
        <v>15</v>
      </c>
      <c r="D23865" t="s">
        <v>16</v>
      </c>
      <c r="E23865" s="1">
        <v>42126.58</v>
      </c>
      <c r="F23865" t="s">
        <v>37</v>
      </c>
      <c r="G23865">
        <v>6</v>
      </c>
      <c r="H23865">
        <v>8676</v>
      </c>
      <c r="I23865">
        <v>9970</v>
      </c>
      <c r="J23865">
        <v>84.45</v>
      </c>
      <c r="K23865">
        <v>82.07</v>
      </c>
      <c r="L23865" t="s">
        <v>31</v>
      </c>
      <c r="M23865">
        <v>67.540000000000006</v>
      </c>
    </row>
    <row r="23866" spans="1:13" hidden="1" x14ac:dyDescent="0.25">
      <c r="A23866" t="s">
        <v>371</v>
      </c>
      <c r="B23866" t="s">
        <v>28</v>
      </c>
      <c r="C23866" t="s">
        <v>15</v>
      </c>
      <c r="D23866" t="s">
        <v>24</v>
      </c>
      <c r="E23866" s="1">
        <v>30329.02</v>
      </c>
      <c r="F23866" t="s">
        <v>17</v>
      </c>
      <c r="G23866">
        <v>9</v>
      </c>
      <c r="H23866">
        <v>2304</v>
      </c>
      <c r="I23866">
        <v>5996</v>
      </c>
      <c r="J23866">
        <v>32.450000000000003</v>
      </c>
      <c r="K23866">
        <v>12.25</v>
      </c>
      <c r="L23866" t="s">
        <v>48</v>
      </c>
      <c r="M23866">
        <v>60.33</v>
      </c>
    </row>
    <row r="23867" spans="1:13" x14ac:dyDescent="0.25">
      <c r="A23867" t="s">
        <v>68</v>
      </c>
      <c r="B23867" t="s">
        <v>14</v>
      </c>
      <c r="C23867" t="s">
        <v>35</v>
      </c>
      <c r="D23867" t="s">
        <v>29</v>
      </c>
      <c r="E23867" s="1">
        <v>141423.94</v>
      </c>
      <c r="F23867" t="s">
        <v>25</v>
      </c>
      <c r="G23867">
        <v>12</v>
      </c>
      <c r="H23867">
        <v>3342</v>
      </c>
      <c r="I23867">
        <v>8249</v>
      </c>
      <c r="J23867">
        <v>8.35</v>
      </c>
      <c r="K23867">
        <v>33.08</v>
      </c>
      <c r="L23867" t="s">
        <v>21</v>
      </c>
      <c r="M23867">
        <v>64.61</v>
      </c>
    </row>
    <row r="23868" spans="1:13" hidden="1" x14ac:dyDescent="0.25">
      <c r="A23868" t="s">
        <v>291</v>
      </c>
      <c r="B23868" t="s">
        <v>14</v>
      </c>
      <c r="C23868" t="s">
        <v>35</v>
      </c>
      <c r="D23868" t="s">
        <v>24</v>
      </c>
      <c r="E23868" s="1">
        <v>79399.97</v>
      </c>
      <c r="F23868" t="s">
        <v>30</v>
      </c>
      <c r="G23868">
        <v>15</v>
      </c>
      <c r="H23868">
        <v>3462</v>
      </c>
      <c r="I23868">
        <v>4860</v>
      </c>
      <c r="J23868">
        <v>55.15</v>
      </c>
      <c r="K23868">
        <v>0.26</v>
      </c>
      <c r="L23868" t="s">
        <v>48</v>
      </c>
      <c r="M23868">
        <v>47.72</v>
      </c>
    </row>
    <row r="23869" spans="1:13" hidden="1" x14ac:dyDescent="0.25">
      <c r="A23869" t="s">
        <v>156</v>
      </c>
      <c r="B23869" t="s">
        <v>28</v>
      </c>
      <c r="C23869" t="s">
        <v>15</v>
      </c>
      <c r="D23869" t="s">
        <v>16</v>
      </c>
      <c r="E23869" s="1">
        <v>104758.68</v>
      </c>
      <c r="F23869" t="s">
        <v>30</v>
      </c>
      <c r="G23869">
        <v>12</v>
      </c>
      <c r="H23869">
        <v>6157</v>
      </c>
      <c r="I23869">
        <v>9610</v>
      </c>
      <c r="J23869">
        <v>66.59</v>
      </c>
      <c r="K23869">
        <v>65.95</v>
      </c>
      <c r="L23869" t="s">
        <v>26</v>
      </c>
      <c r="M23869">
        <v>72.09</v>
      </c>
    </row>
    <row r="23870" spans="1:13" hidden="1" x14ac:dyDescent="0.25">
      <c r="A23870" t="s">
        <v>479</v>
      </c>
      <c r="B23870" t="s">
        <v>23</v>
      </c>
      <c r="C23870" t="s">
        <v>15</v>
      </c>
      <c r="D23870" t="s">
        <v>24</v>
      </c>
      <c r="E23870" s="1">
        <v>93603.49</v>
      </c>
      <c r="F23870" t="s">
        <v>45</v>
      </c>
      <c r="G23870">
        <v>11</v>
      </c>
      <c r="H23870">
        <v>8872</v>
      </c>
      <c r="I23870">
        <v>2876</v>
      </c>
      <c r="J23870">
        <v>81.7</v>
      </c>
      <c r="K23870">
        <v>0.7</v>
      </c>
      <c r="L23870" t="s">
        <v>26</v>
      </c>
      <c r="M23870">
        <v>40.380000000000003</v>
      </c>
    </row>
    <row r="23871" spans="1:13" x14ac:dyDescent="0.25">
      <c r="A23871" t="s">
        <v>524</v>
      </c>
      <c r="B23871" t="s">
        <v>39</v>
      </c>
      <c r="C23871" t="s">
        <v>15</v>
      </c>
      <c r="D23871" t="s">
        <v>29</v>
      </c>
      <c r="E23871" s="1">
        <v>117264.39</v>
      </c>
      <c r="F23871" t="s">
        <v>25</v>
      </c>
      <c r="G23871">
        <v>17</v>
      </c>
      <c r="H23871">
        <v>4476</v>
      </c>
      <c r="I23871">
        <v>4732</v>
      </c>
      <c r="J23871">
        <v>75.63</v>
      </c>
      <c r="K23871">
        <v>38.770000000000003</v>
      </c>
      <c r="L23871" t="s">
        <v>58</v>
      </c>
      <c r="M23871">
        <v>69.23</v>
      </c>
    </row>
    <row r="23872" spans="1:13" hidden="1" x14ac:dyDescent="0.25">
      <c r="A23872" t="s">
        <v>127</v>
      </c>
      <c r="B23872" t="s">
        <v>54</v>
      </c>
      <c r="C23872" t="s">
        <v>15</v>
      </c>
      <c r="D23872" t="s">
        <v>24</v>
      </c>
      <c r="E23872" s="1">
        <v>111749.89</v>
      </c>
      <c r="F23872" t="s">
        <v>37</v>
      </c>
      <c r="G23872">
        <v>1</v>
      </c>
      <c r="H23872">
        <v>9573</v>
      </c>
      <c r="I23872">
        <v>3600</v>
      </c>
      <c r="J23872">
        <v>75.260000000000005</v>
      </c>
      <c r="K23872">
        <v>41.05</v>
      </c>
      <c r="L23872" t="s">
        <v>18</v>
      </c>
      <c r="M23872">
        <v>43.49</v>
      </c>
    </row>
    <row r="23873" spans="1:13" hidden="1" x14ac:dyDescent="0.25">
      <c r="A23873" t="s">
        <v>199</v>
      </c>
      <c r="B23873" t="s">
        <v>51</v>
      </c>
      <c r="C23873" t="s">
        <v>15</v>
      </c>
      <c r="D23873" t="s">
        <v>24</v>
      </c>
      <c r="E23873" s="1">
        <v>37251.74</v>
      </c>
      <c r="F23873" t="s">
        <v>25</v>
      </c>
      <c r="G23873">
        <v>1</v>
      </c>
      <c r="H23873">
        <v>4712</v>
      </c>
      <c r="I23873">
        <v>592</v>
      </c>
      <c r="J23873">
        <v>13.33</v>
      </c>
      <c r="K23873">
        <v>54.59</v>
      </c>
      <c r="L23873" t="s">
        <v>58</v>
      </c>
      <c r="M23873">
        <v>21.04</v>
      </c>
    </row>
    <row r="23874" spans="1:13" hidden="1" x14ac:dyDescent="0.25">
      <c r="A23874" t="s">
        <v>276</v>
      </c>
      <c r="B23874" t="s">
        <v>23</v>
      </c>
      <c r="C23874" t="s">
        <v>15</v>
      </c>
      <c r="D23874" t="s">
        <v>16</v>
      </c>
      <c r="E23874" s="1">
        <v>50842.14</v>
      </c>
      <c r="F23874" t="s">
        <v>45</v>
      </c>
      <c r="G23874">
        <v>14</v>
      </c>
      <c r="H23874">
        <v>5870</v>
      </c>
      <c r="I23874">
        <v>2944</v>
      </c>
      <c r="J23874">
        <v>81.77</v>
      </c>
      <c r="K23874">
        <v>39.659999999999997</v>
      </c>
      <c r="L23874" t="s">
        <v>18</v>
      </c>
      <c r="M23874">
        <v>47.16</v>
      </c>
    </row>
    <row r="23875" spans="1:13" hidden="1" x14ac:dyDescent="0.25">
      <c r="A23875" t="s">
        <v>545</v>
      </c>
      <c r="B23875" t="s">
        <v>28</v>
      </c>
      <c r="C23875" t="s">
        <v>35</v>
      </c>
      <c r="D23875" t="s">
        <v>16</v>
      </c>
      <c r="E23875" s="1">
        <v>73294.38</v>
      </c>
      <c r="F23875" t="s">
        <v>25</v>
      </c>
      <c r="G23875">
        <v>20</v>
      </c>
      <c r="H23875">
        <v>456</v>
      </c>
      <c r="I23875">
        <v>7541</v>
      </c>
      <c r="J23875">
        <v>20.21</v>
      </c>
      <c r="K23875">
        <v>17.559999999999999</v>
      </c>
      <c r="L23875" t="s">
        <v>58</v>
      </c>
      <c r="M23875">
        <v>32.619999999999997</v>
      </c>
    </row>
    <row r="23876" spans="1:13" hidden="1" x14ac:dyDescent="0.25">
      <c r="A23876" t="s">
        <v>68</v>
      </c>
      <c r="B23876" t="s">
        <v>23</v>
      </c>
      <c r="C23876" t="s">
        <v>35</v>
      </c>
      <c r="D23876" t="s">
        <v>24</v>
      </c>
      <c r="E23876" s="1">
        <v>112564.31</v>
      </c>
      <c r="F23876" t="s">
        <v>37</v>
      </c>
      <c r="G23876">
        <v>19</v>
      </c>
      <c r="H23876">
        <v>7374</v>
      </c>
      <c r="I23876">
        <v>1063</v>
      </c>
      <c r="J23876">
        <v>33</v>
      </c>
      <c r="K23876">
        <v>54.91</v>
      </c>
      <c r="L23876" t="s">
        <v>26</v>
      </c>
      <c r="M23876">
        <v>47.66</v>
      </c>
    </row>
    <row r="23877" spans="1:13" hidden="1" x14ac:dyDescent="0.25">
      <c r="A23877" t="s">
        <v>213</v>
      </c>
      <c r="B23877" t="s">
        <v>28</v>
      </c>
      <c r="C23877" t="s">
        <v>35</v>
      </c>
      <c r="D23877" t="s">
        <v>24</v>
      </c>
      <c r="E23877" s="1">
        <v>115630.1</v>
      </c>
      <c r="F23877" t="s">
        <v>17</v>
      </c>
      <c r="G23877">
        <v>0</v>
      </c>
      <c r="H23877">
        <v>5520</v>
      </c>
      <c r="I23877">
        <v>5549</v>
      </c>
      <c r="J23877">
        <v>18.04</v>
      </c>
      <c r="K23877">
        <v>38.950000000000003</v>
      </c>
      <c r="L23877" t="s">
        <v>18</v>
      </c>
      <c r="M23877">
        <v>23.53</v>
      </c>
    </row>
    <row r="23878" spans="1:13" x14ac:dyDescent="0.25">
      <c r="A23878" t="s">
        <v>203</v>
      </c>
      <c r="B23878" t="s">
        <v>39</v>
      </c>
      <c r="C23878" t="s">
        <v>35</v>
      </c>
      <c r="D23878" t="s">
        <v>29</v>
      </c>
      <c r="E23878" s="1">
        <v>130526.29</v>
      </c>
      <c r="F23878" t="s">
        <v>25</v>
      </c>
      <c r="G23878">
        <v>2</v>
      </c>
      <c r="H23878">
        <v>3642</v>
      </c>
      <c r="I23878">
        <v>4686</v>
      </c>
      <c r="J23878">
        <v>68.040000000000006</v>
      </c>
      <c r="K23878">
        <v>76.989999999999995</v>
      </c>
      <c r="L23878" t="s">
        <v>21</v>
      </c>
      <c r="M23878">
        <v>22.66</v>
      </c>
    </row>
    <row r="23879" spans="1:13" hidden="1" x14ac:dyDescent="0.25">
      <c r="A23879" t="s">
        <v>580</v>
      </c>
      <c r="B23879" t="s">
        <v>23</v>
      </c>
      <c r="C23879" t="s">
        <v>35</v>
      </c>
      <c r="D23879" t="s">
        <v>24</v>
      </c>
      <c r="E23879" s="1">
        <v>64959.44</v>
      </c>
      <c r="F23879" t="s">
        <v>37</v>
      </c>
      <c r="G23879">
        <v>8</v>
      </c>
      <c r="H23879">
        <v>3279</v>
      </c>
      <c r="I23879">
        <v>3305</v>
      </c>
      <c r="J23879">
        <v>91.9</v>
      </c>
      <c r="K23879">
        <v>85.97</v>
      </c>
      <c r="L23879" t="s">
        <v>42</v>
      </c>
      <c r="M23879">
        <v>53.97</v>
      </c>
    </row>
    <row r="23880" spans="1:13" x14ac:dyDescent="0.25">
      <c r="A23880" t="s">
        <v>344</v>
      </c>
      <c r="B23880" t="s">
        <v>14</v>
      </c>
      <c r="C23880" t="s">
        <v>15</v>
      </c>
      <c r="D23880" t="s">
        <v>29</v>
      </c>
      <c r="E23880" s="1">
        <v>65746</v>
      </c>
      <c r="F23880" t="s">
        <v>25</v>
      </c>
      <c r="G23880">
        <v>5</v>
      </c>
      <c r="H23880">
        <v>9949</v>
      </c>
      <c r="I23880">
        <v>8874</v>
      </c>
      <c r="J23880">
        <v>4.12</v>
      </c>
      <c r="K23880">
        <v>74.83</v>
      </c>
      <c r="L23880" t="s">
        <v>31</v>
      </c>
      <c r="M23880">
        <v>64.45</v>
      </c>
    </row>
    <row r="23881" spans="1:13" hidden="1" x14ac:dyDescent="0.25">
      <c r="A23881" t="s">
        <v>300</v>
      </c>
      <c r="B23881" t="s">
        <v>51</v>
      </c>
      <c r="C23881" t="s">
        <v>15</v>
      </c>
      <c r="D23881" t="s">
        <v>24</v>
      </c>
      <c r="E23881" s="1">
        <v>111882.32</v>
      </c>
      <c r="F23881" t="s">
        <v>30</v>
      </c>
      <c r="G23881">
        <v>13</v>
      </c>
      <c r="H23881">
        <v>2811</v>
      </c>
      <c r="I23881">
        <v>7028</v>
      </c>
      <c r="J23881">
        <v>63.58</v>
      </c>
      <c r="K23881">
        <v>61.73</v>
      </c>
      <c r="L23881" t="s">
        <v>18</v>
      </c>
      <c r="M23881">
        <v>34.770000000000003</v>
      </c>
    </row>
    <row r="23882" spans="1:13" hidden="1" x14ac:dyDescent="0.25">
      <c r="A23882" t="s">
        <v>308</v>
      </c>
      <c r="B23882" t="s">
        <v>14</v>
      </c>
      <c r="C23882" t="s">
        <v>15</v>
      </c>
      <c r="D23882" t="s">
        <v>16</v>
      </c>
      <c r="E23882" s="1">
        <v>117919.87</v>
      </c>
      <c r="F23882" t="s">
        <v>17</v>
      </c>
      <c r="G23882">
        <v>11</v>
      </c>
      <c r="H23882">
        <v>8594</v>
      </c>
      <c r="I23882">
        <v>7621</v>
      </c>
      <c r="J23882">
        <v>90.68</v>
      </c>
      <c r="K23882">
        <v>2.59</v>
      </c>
      <c r="L23882" t="s">
        <v>18</v>
      </c>
      <c r="M23882">
        <v>48.82</v>
      </c>
    </row>
    <row r="23883" spans="1:13" hidden="1" x14ac:dyDescent="0.25">
      <c r="A23883" t="s">
        <v>142</v>
      </c>
      <c r="B23883" t="s">
        <v>51</v>
      </c>
      <c r="C23883" t="s">
        <v>35</v>
      </c>
      <c r="D23883" t="s">
        <v>24</v>
      </c>
      <c r="E23883" s="1">
        <v>116239.16</v>
      </c>
      <c r="F23883" t="s">
        <v>37</v>
      </c>
      <c r="G23883">
        <v>12</v>
      </c>
      <c r="H23883">
        <v>4156</v>
      </c>
      <c r="I23883">
        <v>3127</v>
      </c>
      <c r="J23883">
        <v>68.56</v>
      </c>
      <c r="K23883">
        <v>88.56</v>
      </c>
      <c r="L23883" t="s">
        <v>58</v>
      </c>
      <c r="M23883">
        <v>55.45</v>
      </c>
    </row>
    <row r="23884" spans="1:13" x14ac:dyDescent="0.25">
      <c r="A23884" t="s">
        <v>252</v>
      </c>
      <c r="B23884" t="s">
        <v>20</v>
      </c>
      <c r="C23884" t="s">
        <v>35</v>
      </c>
      <c r="D23884" t="s">
        <v>29</v>
      </c>
      <c r="E23884" s="1">
        <v>59281.88</v>
      </c>
      <c r="F23884" t="s">
        <v>25</v>
      </c>
      <c r="G23884">
        <v>8</v>
      </c>
      <c r="H23884">
        <v>4329</v>
      </c>
      <c r="I23884">
        <v>9989</v>
      </c>
      <c r="J23884">
        <v>81.95</v>
      </c>
      <c r="K23884">
        <v>53.93</v>
      </c>
      <c r="L23884" t="s">
        <v>42</v>
      </c>
      <c r="M23884">
        <v>67.16</v>
      </c>
    </row>
    <row r="23885" spans="1:13" x14ac:dyDescent="0.25">
      <c r="A23885" t="s">
        <v>546</v>
      </c>
      <c r="B23885" t="s">
        <v>34</v>
      </c>
      <c r="C23885" t="s">
        <v>15</v>
      </c>
      <c r="D23885" t="s">
        <v>29</v>
      </c>
      <c r="E23885" s="1">
        <v>102290.71</v>
      </c>
      <c r="F23885" t="s">
        <v>30</v>
      </c>
      <c r="G23885">
        <v>7</v>
      </c>
      <c r="H23885">
        <v>2974</v>
      </c>
      <c r="I23885">
        <v>3795</v>
      </c>
      <c r="J23885">
        <v>93.96</v>
      </c>
      <c r="K23885">
        <v>71.900000000000006</v>
      </c>
      <c r="L23885" t="s">
        <v>42</v>
      </c>
      <c r="M23885">
        <v>77.58</v>
      </c>
    </row>
    <row r="23886" spans="1:13" x14ac:dyDescent="0.25">
      <c r="A23886" t="s">
        <v>172</v>
      </c>
      <c r="B23886" t="s">
        <v>20</v>
      </c>
      <c r="C23886" t="s">
        <v>15</v>
      </c>
      <c r="D23886" t="s">
        <v>29</v>
      </c>
      <c r="E23886" s="1">
        <v>140732.9</v>
      </c>
      <c r="F23886" t="s">
        <v>30</v>
      </c>
      <c r="G23886">
        <v>1</v>
      </c>
      <c r="H23886">
        <v>3222</v>
      </c>
      <c r="I23886">
        <v>3097</v>
      </c>
      <c r="J23886">
        <v>57.02</v>
      </c>
      <c r="K23886">
        <v>50.51</v>
      </c>
      <c r="L23886" t="s">
        <v>31</v>
      </c>
      <c r="M23886">
        <v>73.08</v>
      </c>
    </row>
    <row r="23887" spans="1:13" x14ac:dyDescent="0.25">
      <c r="A23887" t="s">
        <v>463</v>
      </c>
      <c r="B23887" t="s">
        <v>23</v>
      </c>
      <c r="C23887" t="s">
        <v>35</v>
      </c>
      <c r="D23887" t="s">
        <v>29</v>
      </c>
      <c r="E23887" s="1">
        <v>89579.97</v>
      </c>
      <c r="F23887" t="s">
        <v>37</v>
      </c>
      <c r="G23887">
        <v>12</v>
      </c>
      <c r="H23887">
        <v>9154</v>
      </c>
      <c r="I23887">
        <v>3572</v>
      </c>
      <c r="J23887">
        <v>49.43</v>
      </c>
      <c r="K23887">
        <v>82.57</v>
      </c>
      <c r="L23887" t="s">
        <v>33</v>
      </c>
      <c r="M23887">
        <v>48.85</v>
      </c>
    </row>
    <row r="23888" spans="1:13" x14ac:dyDescent="0.25">
      <c r="A23888" t="s">
        <v>602</v>
      </c>
      <c r="B23888" t="s">
        <v>39</v>
      </c>
      <c r="C23888" t="s">
        <v>35</v>
      </c>
      <c r="D23888" t="s">
        <v>29</v>
      </c>
      <c r="E23888" s="1">
        <v>138387.42000000001</v>
      </c>
      <c r="F23888" t="s">
        <v>25</v>
      </c>
      <c r="G23888">
        <v>20</v>
      </c>
      <c r="H23888">
        <v>781</v>
      </c>
      <c r="I23888">
        <v>5949</v>
      </c>
      <c r="J23888">
        <v>14.21</v>
      </c>
      <c r="K23888">
        <v>55.81</v>
      </c>
      <c r="L23888" t="s">
        <v>18</v>
      </c>
      <c r="M23888">
        <v>32.04</v>
      </c>
    </row>
    <row r="23889" spans="1:13" x14ac:dyDescent="0.25">
      <c r="A23889" t="s">
        <v>614</v>
      </c>
      <c r="B23889" t="s">
        <v>14</v>
      </c>
      <c r="C23889" t="s">
        <v>35</v>
      </c>
      <c r="D23889" t="s">
        <v>29</v>
      </c>
      <c r="E23889" s="1">
        <v>86142.51</v>
      </c>
      <c r="F23889" t="s">
        <v>37</v>
      </c>
      <c r="G23889">
        <v>3</v>
      </c>
      <c r="H23889">
        <v>8267</v>
      </c>
      <c r="I23889">
        <v>2059</v>
      </c>
      <c r="J23889">
        <v>80.22</v>
      </c>
      <c r="K23889">
        <v>21.35</v>
      </c>
      <c r="L23889" t="s">
        <v>21</v>
      </c>
      <c r="M23889">
        <v>38.090000000000003</v>
      </c>
    </row>
    <row r="23890" spans="1:13" hidden="1" x14ac:dyDescent="0.25">
      <c r="A23890" t="s">
        <v>652</v>
      </c>
      <c r="B23890" t="s">
        <v>14</v>
      </c>
      <c r="C23890" t="s">
        <v>15</v>
      </c>
      <c r="D23890" t="s">
        <v>16</v>
      </c>
      <c r="E23890" s="1">
        <v>124932.14</v>
      </c>
      <c r="F23890" t="s">
        <v>25</v>
      </c>
      <c r="G23890">
        <v>13</v>
      </c>
      <c r="H23890">
        <v>2284</v>
      </c>
      <c r="I23890">
        <v>9614</v>
      </c>
      <c r="J23890">
        <v>0.12</v>
      </c>
      <c r="K23890">
        <v>79.650000000000006</v>
      </c>
      <c r="L23890" t="s">
        <v>58</v>
      </c>
      <c r="M23890">
        <v>68.09</v>
      </c>
    </row>
    <row r="23891" spans="1:13" hidden="1" x14ac:dyDescent="0.25">
      <c r="A23891" t="s">
        <v>92</v>
      </c>
      <c r="B23891" t="s">
        <v>39</v>
      </c>
      <c r="C23891" t="s">
        <v>15</v>
      </c>
      <c r="D23891" t="s">
        <v>16</v>
      </c>
      <c r="E23891" s="1">
        <v>31995.99</v>
      </c>
      <c r="F23891" t="s">
        <v>30</v>
      </c>
      <c r="G23891">
        <v>8</v>
      </c>
      <c r="H23891">
        <v>1872</v>
      </c>
      <c r="I23891">
        <v>9337</v>
      </c>
      <c r="J23891">
        <v>9.66</v>
      </c>
      <c r="K23891">
        <v>13.6</v>
      </c>
      <c r="L23891" t="s">
        <v>26</v>
      </c>
      <c r="M23891">
        <v>75.41</v>
      </c>
    </row>
    <row r="23892" spans="1:13" x14ac:dyDescent="0.25">
      <c r="A23892" t="s">
        <v>259</v>
      </c>
      <c r="B23892" t="s">
        <v>54</v>
      </c>
      <c r="C23892" t="s">
        <v>35</v>
      </c>
      <c r="D23892" t="s">
        <v>29</v>
      </c>
      <c r="E23892" s="1">
        <v>149449.59</v>
      </c>
      <c r="F23892" t="s">
        <v>17</v>
      </c>
      <c r="G23892">
        <v>4</v>
      </c>
      <c r="H23892">
        <v>6947</v>
      </c>
      <c r="I23892">
        <v>3782</v>
      </c>
      <c r="J23892">
        <v>9.86</v>
      </c>
      <c r="K23892">
        <v>80.22</v>
      </c>
      <c r="L23892" t="s">
        <v>31</v>
      </c>
      <c r="M23892">
        <v>48.16</v>
      </c>
    </row>
    <row r="23893" spans="1:13" hidden="1" x14ac:dyDescent="0.25">
      <c r="A23893" t="s">
        <v>571</v>
      </c>
      <c r="B23893" t="s">
        <v>51</v>
      </c>
      <c r="C23893" t="s">
        <v>15</v>
      </c>
      <c r="D23893" t="s">
        <v>16</v>
      </c>
      <c r="E23893" s="1">
        <v>86083.23</v>
      </c>
      <c r="F23893" t="s">
        <v>45</v>
      </c>
      <c r="G23893">
        <v>12</v>
      </c>
      <c r="H23893">
        <v>6427</v>
      </c>
      <c r="I23893">
        <v>2281</v>
      </c>
      <c r="J23893">
        <v>26.86</v>
      </c>
      <c r="K23893">
        <v>58.38</v>
      </c>
      <c r="L23893" t="s">
        <v>21</v>
      </c>
      <c r="M23893">
        <v>40.130000000000003</v>
      </c>
    </row>
    <row r="23894" spans="1:13" hidden="1" x14ac:dyDescent="0.25">
      <c r="A23894" t="s">
        <v>263</v>
      </c>
      <c r="B23894" t="s">
        <v>54</v>
      </c>
      <c r="C23894" t="s">
        <v>15</v>
      </c>
      <c r="D23894" t="s">
        <v>16</v>
      </c>
      <c r="E23894" s="1">
        <v>47456.22</v>
      </c>
      <c r="F23894" t="s">
        <v>30</v>
      </c>
      <c r="G23894">
        <v>20</v>
      </c>
      <c r="H23894">
        <v>8201</v>
      </c>
      <c r="I23894">
        <v>5009</v>
      </c>
      <c r="J23894">
        <v>77.77</v>
      </c>
      <c r="K23894">
        <v>48.09</v>
      </c>
      <c r="L23894" t="s">
        <v>48</v>
      </c>
      <c r="M23894">
        <v>33.71</v>
      </c>
    </row>
    <row r="23895" spans="1:13" hidden="1" x14ac:dyDescent="0.25">
      <c r="A23895" t="s">
        <v>94</v>
      </c>
      <c r="B23895" t="s">
        <v>23</v>
      </c>
      <c r="C23895" t="s">
        <v>35</v>
      </c>
      <c r="D23895" t="s">
        <v>24</v>
      </c>
      <c r="E23895" s="1">
        <v>148206.15</v>
      </c>
      <c r="F23895" t="s">
        <v>37</v>
      </c>
      <c r="G23895">
        <v>15</v>
      </c>
      <c r="H23895">
        <v>9969</v>
      </c>
      <c r="I23895">
        <v>4683</v>
      </c>
      <c r="J23895">
        <v>41.64</v>
      </c>
      <c r="K23895">
        <v>98.01</v>
      </c>
      <c r="L23895" t="s">
        <v>18</v>
      </c>
      <c r="M23895">
        <v>55.76</v>
      </c>
    </row>
    <row r="23896" spans="1:13" hidden="1" x14ac:dyDescent="0.25">
      <c r="A23896" t="s">
        <v>399</v>
      </c>
      <c r="B23896" t="s">
        <v>34</v>
      </c>
      <c r="C23896" t="s">
        <v>15</v>
      </c>
      <c r="D23896" t="s">
        <v>16</v>
      </c>
      <c r="E23896" s="1">
        <v>137974.32</v>
      </c>
      <c r="F23896" t="s">
        <v>17</v>
      </c>
      <c r="G23896">
        <v>13</v>
      </c>
      <c r="H23896">
        <v>8485</v>
      </c>
      <c r="I23896">
        <v>7113</v>
      </c>
      <c r="J23896">
        <v>80.41</v>
      </c>
      <c r="K23896">
        <v>18.489999999999998</v>
      </c>
      <c r="L23896" t="s">
        <v>58</v>
      </c>
      <c r="M23896">
        <v>52.17</v>
      </c>
    </row>
    <row r="23897" spans="1:13" hidden="1" x14ac:dyDescent="0.25">
      <c r="A23897" t="s">
        <v>228</v>
      </c>
      <c r="B23897" t="s">
        <v>54</v>
      </c>
      <c r="C23897" t="s">
        <v>35</v>
      </c>
      <c r="D23897" t="s">
        <v>16</v>
      </c>
      <c r="E23897" s="1">
        <v>123758.45</v>
      </c>
      <c r="F23897" t="s">
        <v>17</v>
      </c>
      <c r="G23897">
        <v>3</v>
      </c>
      <c r="H23897">
        <v>2157</v>
      </c>
      <c r="I23897">
        <v>240</v>
      </c>
      <c r="J23897">
        <v>23.92</v>
      </c>
      <c r="K23897">
        <v>4.5999999999999996</v>
      </c>
      <c r="L23897" t="s">
        <v>33</v>
      </c>
      <c r="M23897">
        <v>32.01</v>
      </c>
    </row>
    <row r="23898" spans="1:13" x14ac:dyDescent="0.25">
      <c r="A23898" t="s">
        <v>167</v>
      </c>
      <c r="B23898" t="s">
        <v>23</v>
      </c>
      <c r="C23898" t="s">
        <v>35</v>
      </c>
      <c r="D23898" t="s">
        <v>29</v>
      </c>
      <c r="E23898" s="1">
        <v>38836.49</v>
      </c>
      <c r="F23898" t="s">
        <v>37</v>
      </c>
      <c r="G23898">
        <v>0</v>
      </c>
      <c r="H23898">
        <v>8745</v>
      </c>
      <c r="I23898">
        <v>753</v>
      </c>
      <c r="J23898">
        <v>92.58</v>
      </c>
      <c r="K23898">
        <v>77.790000000000006</v>
      </c>
      <c r="L23898" t="s">
        <v>26</v>
      </c>
      <c r="M23898">
        <v>41.4</v>
      </c>
    </row>
    <row r="23899" spans="1:13" x14ac:dyDescent="0.25">
      <c r="A23899" t="s">
        <v>567</v>
      </c>
      <c r="B23899" t="s">
        <v>23</v>
      </c>
      <c r="C23899" t="s">
        <v>35</v>
      </c>
      <c r="D23899" t="s">
        <v>29</v>
      </c>
      <c r="E23899" s="1">
        <v>44077.85</v>
      </c>
      <c r="F23899" t="s">
        <v>30</v>
      </c>
      <c r="G23899">
        <v>8</v>
      </c>
      <c r="H23899">
        <v>8188</v>
      </c>
      <c r="I23899">
        <v>4274</v>
      </c>
      <c r="J23899">
        <v>94.22</v>
      </c>
      <c r="K23899">
        <v>67.599999999999994</v>
      </c>
      <c r="L23899" t="s">
        <v>18</v>
      </c>
      <c r="M23899">
        <v>30.71</v>
      </c>
    </row>
    <row r="23900" spans="1:13" x14ac:dyDescent="0.25">
      <c r="A23900" t="s">
        <v>654</v>
      </c>
      <c r="B23900" t="s">
        <v>51</v>
      </c>
      <c r="C23900" t="s">
        <v>35</v>
      </c>
      <c r="D23900" t="s">
        <v>29</v>
      </c>
      <c r="E23900" s="1">
        <v>71593.23</v>
      </c>
      <c r="F23900" t="s">
        <v>37</v>
      </c>
      <c r="G23900">
        <v>16</v>
      </c>
      <c r="H23900">
        <v>6422</v>
      </c>
      <c r="I23900">
        <v>6288</v>
      </c>
      <c r="J23900">
        <v>88.48</v>
      </c>
      <c r="K23900">
        <v>37.03</v>
      </c>
      <c r="L23900" t="s">
        <v>26</v>
      </c>
      <c r="M23900">
        <v>76.42</v>
      </c>
    </row>
    <row r="23901" spans="1:13" hidden="1" x14ac:dyDescent="0.25">
      <c r="A23901" t="s">
        <v>229</v>
      </c>
      <c r="B23901" t="s">
        <v>51</v>
      </c>
      <c r="C23901" t="s">
        <v>15</v>
      </c>
      <c r="D23901" t="s">
        <v>16</v>
      </c>
      <c r="E23901" s="1">
        <v>51888.1</v>
      </c>
      <c r="F23901" t="s">
        <v>17</v>
      </c>
      <c r="G23901">
        <v>0</v>
      </c>
      <c r="H23901">
        <v>9972</v>
      </c>
      <c r="I23901">
        <v>2269</v>
      </c>
      <c r="J23901">
        <v>33.79</v>
      </c>
      <c r="K23901">
        <v>90.03</v>
      </c>
      <c r="L23901" t="s">
        <v>26</v>
      </c>
      <c r="M23901">
        <v>60.26</v>
      </c>
    </row>
    <row r="23902" spans="1:13" hidden="1" x14ac:dyDescent="0.25">
      <c r="A23902" t="s">
        <v>399</v>
      </c>
      <c r="B23902" t="s">
        <v>28</v>
      </c>
      <c r="C23902" t="s">
        <v>15</v>
      </c>
      <c r="D23902" t="s">
        <v>24</v>
      </c>
      <c r="E23902" s="1">
        <v>59070.03</v>
      </c>
      <c r="F23902" t="s">
        <v>30</v>
      </c>
      <c r="G23902">
        <v>10</v>
      </c>
      <c r="H23902">
        <v>5553</v>
      </c>
      <c r="I23902">
        <v>2289</v>
      </c>
      <c r="J23902">
        <v>25.83</v>
      </c>
      <c r="K23902">
        <v>89.31</v>
      </c>
      <c r="L23902" t="s">
        <v>33</v>
      </c>
      <c r="M23902">
        <v>49.58</v>
      </c>
    </row>
    <row r="23903" spans="1:13" hidden="1" x14ac:dyDescent="0.25">
      <c r="A23903" t="s">
        <v>197</v>
      </c>
      <c r="B23903" t="s">
        <v>34</v>
      </c>
      <c r="C23903" t="s">
        <v>35</v>
      </c>
      <c r="D23903" t="s">
        <v>24</v>
      </c>
      <c r="E23903" s="1">
        <v>91009.4</v>
      </c>
      <c r="F23903" t="s">
        <v>25</v>
      </c>
      <c r="G23903">
        <v>20</v>
      </c>
      <c r="H23903">
        <v>7580</v>
      </c>
      <c r="I23903">
        <v>8836</v>
      </c>
      <c r="J23903">
        <v>28.98</v>
      </c>
      <c r="K23903">
        <v>11.19</v>
      </c>
      <c r="L23903" t="s">
        <v>26</v>
      </c>
      <c r="M23903">
        <v>67.98</v>
      </c>
    </row>
    <row r="23904" spans="1:13" hidden="1" x14ac:dyDescent="0.25">
      <c r="A23904" t="s">
        <v>101</v>
      </c>
      <c r="B23904" t="s">
        <v>54</v>
      </c>
      <c r="C23904" t="s">
        <v>35</v>
      </c>
      <c r="D23904" t="s">
        <v>24</v>
      </c>
      <c r="E23904" s="1">
        <v>69569.710000000006</v>
      </c>
      <c r="F23904" t="s">
        <v>17</v>
      </c>
      <c r="G23904">
        <v>12</v>
      </c>
      <c r="H23904">
        <v>8025</v>
      </c>
      <c r="I23904">
        <v>5554</v>
      </c>
      <c r="J23904">
        <v>96.53</v>
      </c>
      <c r="K23904">
        <v>92.81</v>
      </c>
      <c r="L23904" t="s">
        <v>26</v>
      </c>
      <c r="M23904">
        <v>34.69</v>
      </c>
    </row>
    <row r="23905" spans="1:13" x14ac:dyDescent="0.25">
      <c r="A23905" t="s">
        <v>572</v>
      </c>
      <c r="B23905" t="s">
        <v>39</v>
      </c>
      <c r="C23905" t="s">
        <v>15</v>
      </c>
      <c r="D23905" t="s">
        <v>29</v>
      </c>
      <c r="E23905" s="1">
        <v>113573.7</v>
      </c>
      <c r="F23905" t="s">
        <v>37</v>
      </c>
      <c r="G23905">
        <v>10</v>
      </c>
      <c r="H23905">
        <v>9332</v>
      </c>
      <c r="I23905">
        <v>9460</v>
      </c>
      <c r="J23905">
        <v>90.65</v>
      </c>
      <c r="K23905">
        <v>31.15</v>
      </c>
      <c r="L23905" t="s">
        <v>26</v>
      </c>
      <c r="M23905">
        <v>69.87</v>
      </c>
    </row>
    <row r="23906" spans="1:13" hidden="1" x14ac:dyDescent="0.25">
      <c r="A23906" t="s">
        <v>312</v>
      </c>
      <c r="B23906" t="s">
        <v>14</v>
      </c>
      <c r="C23906" t="s">
        <v>15</v>
      </c>
      <c r="D23906" t="s">
        <v>16</v>
      </c>
      <c r="E23906" s="1">
        <v>67193.77</v>
      </c>
      <c r="F23906" t="s">
        <v>17</v>
      </c>
      <c r="G23906">
        <v>3</v>
      </c>
      <c r="H23906">
        <v>1518</v>
      </c>
      <c r="I23906">
        <v>1426</v>
      </c>
      <c r="J23906">
        <v>77.010000000000005</v>
      </c>
      <c r="K23906">
        <v>93.29</v>
      </c>
      <c r="L23906" t="s">
        <v>18</v>
      </c>
      <c r="M23906">
        <v>68.650000000000006</v>
      </c>
    </row>
    <row r="23907" spans="1:13" hidden="1" x14ac:dyDescent="0.25">
      <c r="A23907" t="s">
        <v>278</v>
      </c>
      <c r="B23907" t="s">
        <v>14</v>
      </c>
      <c r="C23907" t="s">
        <v>35</v>
      </c>
      <c r="D23907" t="s">
        <v>24</v>
      </c>
      <c r="E23907" s="1">
        <v>40151.72</v>
      </c>
      <c r="F23907" t="s">
        <v>30</v>
      </c>
      <c r="G23907">
        <v>14</v>
      </c>
      <c r="H23907">
        <v>8914</v>
      </c>
      <c r="I23907">
        <v>4482</v>
      </c>
      <c r="J23907">
        <v>9.09</v>
      </c>
      <c r="K23907">
        <v>15.28</v>
      </c>
      <c r="L23907" t="s">
        <v>31</v>
      </c>
      <c r="M23907">
        <v>69.569999999999993</v>
      </c>
    </row>
    <row r="23908" spans="1:13" hidden="1" x14ac:dyDescent="0.25">
      <c r="A23908" t="s">
        <v>325</v>
      </c>
      <c r="B23908" t="s">
        <v>34</v>
      </c>
      <c r="C23908" t="s">
        <v>35</v>
      </c>
      <c r="D23908" t="s">
        <v>16</v>
      </c>
      <c r="E23908" s="1">
        <v>96270.02</v>
      </c>
      <c r="F23908" t="s">
        <v>37</v>
      </c>
      <c r="G23908">
        <v>18</v>
      </c>
      <c r="H23908">
        <v>9068</v>
      </c>
      <c r="I23908">
        <v>1343</v>
      </c>
      <c r="J23908">
        <v>58.88</v>
      </c>
      <c r="K23908">
        <v>27.79</v>
      </c>
      <c r="L23908" t="s">
        <v>31</v>
      </c>
      <c r="M23908">
        <v>35.43</v>
      </c>
    </row>
    <row r="23909" spans="1:13" hidden="1" x14ac:dyDescent="0.25">
      <c r="A23909" t="s">
        <v>76</v>
      </c>
      <c r="B23909" t="s">
        <v>14</v>
      </c>
      <c r="C23909" t="s">
        <v>15</v>
      </c>
      <c r="D23909" t="s">
        <v>24</v>
      </c>
      <c r="E23909" s="1">
        <v>147874.88</v>
      </c>
      <c r="F23909" t="s">
        <v>25</v>
      </c>
      <c r="G23909">
        <v>2</v>
      </c>
      <c r="H23909">
        <v>2698</v>
      </c>
      <c r="I23909">
        <v>1951</v>
      </c>
      <c r="J23909">
        <v>3.32</v>
      </c>
      <c r="K23909">
        <v>44.72</v>
      </c>
      <c r="L23909" t="s">
        <v>26</v>
      </c>
      <c r="M23909">
        <v>37.909999999999997</v>
      </c>
    </row>
    <row r="23910" spans="1:13" hidden="1" x14ac:dyDescent="0.25">
      <c r="A23910" t="s">
        <v>103</v>
      </c>
      <c r="B23910" t="s">
        <v>20</v>
      </c>
      <c r="C23910" t="s">
        <v>15</v>
      </c>
      <c r="D23910" t="s">
        <v>24</v>
      </c>
      <c r="E23910" s="1">
        <v>116277.67</v>
      </c>
      <c r="F23910" t="s">
        <v>37</v>
      </c>
      <c r="G23910">
        <v>0</v>
      </c>
      <c r="H23910">
        <v>6241</v>
      </c>
      <c r="I23910">
        <v>8653</v>
      </c>
      <c r="J23910">
        <v>72.48</v>
      </c>
      <c r="K23910">
        <v>46.42</v>
      </c>
      <c r="L23910" t="s">
        <v>26</v>
      </c>
      <c r="M23910">
        <v>23.39</v>
      </c>
    </row>
    <row r="23911" spans="1:13" hidden="1" x14ac:dyDescent="0.25">
      <c r="A23911" t="s">
        <v>312</v>
      </c>
      <c r="B23911" t="s">
        <v>20</v>
      </c>
      <c r="C23911" t="s">
        <v>15</v>
      </c>
      <c r="D23911" t="s">
        <v>16</v>
      </c>
      <c r="E23911" s="1">
        <v>133992.49</v>
      </c>
      <c r="F23911" t="s">
        <v>37</v>
      </c>
      <c r="G23911">
        <v>1</v>
      </c>
      <c r="H23911">
        <v>9846</v>
      </c>
      <c r="I23911">
        <v>1662</v>
      </c>
      <c r="J23911">
        <v>43.1</v>
      </c>
      <c r="K23911">
        <v>27.52</v>
      </c>
      <c r="L23911" t="s">
        <v>33</v>
      </c>
      <c r="M23911">
        <v>23.64</v>
      </c>
    </row>
    <row r="23912" spans="1:13" hidden="1" x14ac:dyDescent="0.25">
      <c r="A23912" t="s">
        <v>499</v>
      </c>
      <c r="B23912" t="s">
        <v>34</v>
      </c>
      <c r="C23912" t="s">
        <v>35</v>
      </c>
      <c r="D23912" t="s">
        <v>24</v>
      </c>
      <c r="E23912" s="1">
        <v>35337.01</v>
      </c>
      <c r="F23912" t="s">
        <v>25</v>
      </c>
      <c r="G23912">
        <v>10</v>
      </c>
      <c r="H23912">
        <v>4710</v>
      </c>
      <c r="I23912">
        <v>1352</v>
      </c>
      <c r="J23912">
        <v>40.31</v>
      </c>
      <c r="K23912">
        <v>42.08</v>
      </c>
      <c r="L23912" t="s">
        <v>21</v>
      </c>
      <c r="M23912">
        <v>44.07</v>
      </c>
    </row>
    <row r="23913" spans="1:13" x14ac:dyDescent="0.25">
      <c r="A23913" t="s">
        <v>181</v>
      </c>
      <c r="B23913" t="s">
        <v>54</v>
      </c>
      <c r="C23913" t="s">
        <v>15</v>
      </c>
      <c r="D23913" t="s">
        <v>29</v>
      </c>
      <c r="E23913" s="1">
        <v>142004.98000000001</v>
      </c>
      <c r="F23913" t="s">
        <v>17</v>
      </c>
      <c r="G23913">
        <v>6</v>
      </c>
      <c r="H23913">
        <v>9980</v>
      </c>
      <c r="I23913">
        <v>5628</v>
      </c>
      <c r="J23913">
        <v>12.07</v>
      </c>
      <c r="K23913">
        <v>11.4</v>
      </c>
      <c r="L23913" t="s">
        <v>18</v>
      </c>
      <c r="M23913">
        <v>75.08</v>
      </c>
    </row>
    <row r="23914" spans="1:13" x14ac:dyDescent="0.25">
      <c r="A23914" t="s">
        <v>675</v>
      </c>
      <c r="B23914" t="s">
        <v>20</v>
      </c>
      <c r="C23914" t="s">
        <v>15</v>
      </c>
      <c r="D23914" t="s">
        <v>29</v>
      </c>
      <c r="E23914" s="1">
        <v>109175.14</v>
      </c>
      <c r="F23914" t="s">
        <v>17</v>
      </c>
      <c r="G23914">
        <v>18</v>
      </c>
      <c r="H23914">
        <v>3063</v>
      </c>
      <c r="I23914">
        <v>5895</v>
      </c>
      <c r="J23914">
        <v>78.44</v>
      </c>
      <c r="K23914">
        <v>17.68</v>
      </c>
      <c r="L23914" t="s">
        <v>26</v>
      </c>
      <c r="M23914">
        <v>63.5</v>
      </c>
    </row>
    <row r="23915" spans="1:13" hidden="1" x14ac:dyDescent="0.25">
      <c r="A23915" t="s">
        <v>236</v>
      </c>
      <c r="B23915" t="s">
        <v>14</v>
      </c>
      <c r="C23915" t="s">
        <v>35</v>
      </c>
      <c r="D23915" t="s">
        <v>24</v>
      </c>
      <c r="E23915" s="1">
        <v>42495.42</v>
      </c>
      <c r="F23915" t="s">
        <v>25</v>
      </c>
      <c r="G23915">
        <v>16</v>
      </c>
      <c r="H23915">
        <v>4324</v>
      </c>
      <c r="I23915">
        <v>9681</v>
      </c>
      <c r="J23915">
        <v>70.56</v>
      </c>
      <c r="K23915">
        <v>35.64</v>
      </c>
      <c r="L23915" t="s">
        <v>33</v>
      </c>
      <c r="M23915">
        <v>41.38</v>
      </c>
    </row>
    <row r="23916" spans="1:13" hidden="1" x14ac:dyDescent="0.25">
      <c r="A23916" t="s">
        <v>291</v>
      </c>
      <c r="B23916" t="s">
        <v>20</v>
      </c>
      <c r="C23916" t="s">
        <v>35</v>
      </c>
      <c r="D23916" t="s">
        <v>24</v>
      </c>
      <c r="E23916" s="1">
        <v>87819.39</v>
      </c>
      <c r="F23916" t="s">
        <v>25</v>
      </c>
      <c r="G23916">
        <v>6</v>
      </c>
      <c r="H23916">
        <v>8720</v>
      </c>
      <c r="I23916">
        <v>9832</v>
      </c>
      <c r="J23916">
        <v>2.56</v>
      </c>
      <c r="K23916">
        <v>71.05</v>
      </c>
      <c r="L23916" t="s">
        <v>33</v>
      </c>
      <c r="M23916">
        <v>60.03</v>
      </c>
    </row>
    <row r="23917" spans="1:13" x14ac:dyDescent="0.25">
      <c r="A23917" t="s">
        <v>59</v>
      </c>
      <c r="B23917" t="s">
        <v>34</v>
      </c>
      <c r="C23917" t="s">
        <v>15</v>
      </c>
      <c r="D23917" t="s">
        <v>29</v>
      </c>
      <c r="E23917" s="1">
        <v>143250.68</v>
      </c>
      <c r="F23917" t="s">
        <v>37</v>
      </c>
      <c r="G23917">
        <v>1</v>
      </c>
      <c r="H23917">
        <v>2609</v>
      </c>
      <c r="I23917">
        <v>7446</v>
      </c>
      <c r="J23917">
        <v>60.37</v>
      </c>
      <c r="K23917">
        <v>49.25</v>
      </c>
      <c r="L23917" t="s">
        <v>42</v>
      </c>
      <c r="M23917">
        <v>46.76</v>
      </c>
    </row>
    <row r="23918" spans="1:13" hidden="1" x14ac:dyDescent="0.25">
      <c r="A23918" t="s">
        <v>280</v>
      </c>
      <c r="B23918" t="s">
        <v>20</v>
      </c>
      <c r="C23918" t="s">
        <v>35</v>
      </c>
      <c r="D23918" t="s">
        <v>16</v>
      </c>
      <c r="E23918" s="1">
        <v>40203.730000000003</v>
      </c>
      <c r="F23918" t="s">
        <v>25</v>
      </c>
      <c r="G23918">
        <v>19</v>
      </c>
      <c r="H23918">
        <v>9684</v>
      </c>
      <c r="I23918">
        <v>4743</v>
      </c>
      <c r="J23918">
        <v>96.65</v>
      </c>
      <c r="K23918">
        <v>71.06</v>
      </c>
      <c r="L23918" t="s">
        <v>48</v>
      </c>
      <c r="M23918">
        <v>63.11</v>
      </c>
    </row>
    <row r="23919" spans="1:13" x14ac:dyDescent="0.25">
      <c r="A23919" t="s">
        <v>366</v>
      </c>
      <c r="B23919" t="s">
        <v>28</v>
      </c>
      <c r="C23919" t="s">
        <v>15</v>
      </c>
      <c r="D23919" t="s">
        <v>29</v>
      </c>
      <c r="E23919" s="1">
        <v>146915.51999999999</v>
      </c>
      <c r="F23919" t="s">
        <v>25</v>
      </c>
      <c r="G23919">
        <v>6</v>
      </c>
      <c r="H23919">
        <v>1213</v>
      </c>
      <c r="I23919">
        <v>2661</v>
      </c>
      <c r="J23919">
        <v>60.64</v>
      </c>
      <c r="K23919">
        <v>20.77</v>
      </c>
      <c r="L23919" t="s">
        <v>33</v>
      </c>
      <c r="M23919">
        <v>78.69</v>
      </c>
    </row>
    <row r="23920" spans="1:13" hidden="1" x14ac:dyDescent="0.25">
      <c r="A23920" t="s">
        <v>168</v>
      </c>
      <c r="B23920" t="s">
        <v>28</v>
      </c>
      <c r="C23920" t="s">
        <v>15</v>
      </c>
      <c r="D23920" t="s">
        <v>16</v>
      </c>
      <c r="E23920" s="1">
        <v>60678.19</v>
      </c>
      <c r="F23920" t="s">
        <v>25</v>
      </c>
      <c r="G23920">
        <v>0</v>
      </c>
      <c r="H23920">
        <v>5517</v>
      </c>
      <c r="I23920">
        <v>746</v>
      </c>
      <c r="J23920">
        <v>8.99</v>
      </c>
      <c r="K23920">
        <v>46</v>
      </c>
      <c r="L23920" t="s">
        <v>31</v>
      </c>
      <c r="M23920">
        <v>43.9</v>
      </c>
    </row>
    <row r="23921" spans="1:13" hidden="1" x14ac:dyDescent="0.25">
      <c r="A23921" t="s">
        <v>382</v>
      </c>
      <c r="B23921" t="s">
        <v>34</v>
      </c>
      <c r="C23921" t="s">
        <v>35</v>
      </c>
      <c r="D23921" t="s">
        <v>16</v>
      </c>
      <c r="E23921" s="1">
        <v>43103.66</v>
      </c>
      <c r="F23921" t="s">
        <v>25</v>
      </c>
      <c r="G23921">
        <v>13</v>
      </c>
      <c r="H23921">
        <v>955</v>
      </c>
      <c r="I23921">
        <v>854</v>
      </c>
      <c r="J23921">
        <v>67.510000000000005</v>
      </c>
      <c r="K23921">
        <v>82.73</v>
      </c>
      <c r="L23921" t="s">
        <v>48</v>
      </c>
      <c r="M23921">
        <v>76.010000000000005</v>
      </c>
    </row>
    <row r="23922" spans="1:13" x14ac:dyDescent="0.25">
      <c r="A23922" t="s">
        <v>361</v>
      </c>
      <c r="B23922" t="s">
        <v>34</v>
      </c>
      <c r="C23922" t="s">
        <v>35</v>
      </c>
      <c r="D23922" t="s">
        <v>29</v>
      </c>
      <c r="E23922" s="1">
        <v>43183.63</v>
      </c>
      <c r="F23922" t="s">
        <v>25</v>
      </c>
      <c r="G23922">
        <v>13</v>
      </c>
      <c r="H23922">
        <v>4610</v>
      </c>
      <c r="I23922">
        <v>9900</v>
      </c>
      <c r="J23922">
        <v>62.01</v>
      </c>
      <c r="K23922">
        <v>66.510000000000005</v>
      </c>
      <c r="L23922" t="s">
        <v>31</v>
      </c>
      <c r="M23922">
        <v>36.369999999999997</v>
      </c>
    </row>
    <row r="23923" spans="1:13" x14ac:dyDescent="0.25">
      <c r="A23923" t="s">
        <v>437</v>
      </c>
      <c r="B23923" t="s">
        <v>14</v>
      </c>
      <c r="C23923" t="s">
        <v>15</v>
      </c>
      <c r="D23923" t="s">
        <v>29</v>
      </c>
      <c r="E23923" s="1">
        <v>110337.92</v>
      </c>
      <c r="F23923" t="s">
        <v>17</v>
      </c>
      <c r="G23923">
        <v>19</v>
      </c>
      <c r="H23923">
        <v>7703</v>
      </c>
      <c r="I23923">
        <v>8816</v>
      </c>
      <c r="J23923">
        <v>28.9</v>
      </c>
      <c r="K23923">
        <v>25.19</v>
      </c>
      <c r="L23923" t="s">
        <v>48</v>
      </c>
      <c r="M23923">
        <v>21.94</v>
      </c>
    </row>
    <row r="23924" spans="1:13" hidden="1" x14ac:dyDescent="0.25">
      <c r="A23924" t="s">
        <v>107</v>
      </c>
      <c r="B23924" t="s">
        <v>14</v>
      </c>
      <c r="C23924" t="s">
        <v>15</v>
      </c>
      <c r="D23924" t="s">
        <v>24</v>
      </c>
      <c r="E23924" s="1">
        <v>58720.11</v>
      </c>
      <c r="F23924" t="s">
        <v>30</v>
      </c>
      <c r="G23924">
        <v>16</v>
      </c>
      <c r="H23924">
        <v>5366</v>
      </c>
      <c r="I23924">
        <v>3195</v>
      </c>
      <c r="J23924">
        <v>42.43</v>
      </c>
      <c r="K23924">
        <v>74.94</v>
      </c>
      <c r="L23924" t="s">
        <v>33</v>
      </c>
      <c r="M23924">
        <v>75.62</v>
      </c>
    </row>
    <row r="23925" spans="1:13" x14ac:dyDescent="0.25">
      <c r="A23925" t="s">
        <v>405</v>
      </c>
      <c r="B23925" t="s">
        <v>14</v>
      </c>
      <c r="C23925" t="s">
        <v>35</v>
      </c>
      <c r="D23925" t="s">
        <v>29</v>
      </c>
      <c r="E23925" s="1">
        <v>116058</v>
      </c>
      <c r="F23925" t="s">
        <v>45</v>
      </c>
      <c r="G23925">
        <v>4</v>
      </c>
      <c r="H23925">
        <v>8697</v>
      </c>
      <c r="I23925">
        <v>7004</v>
      </c>
      <c r="J23925">
        <v>2.21</v>
      </c>
      <c r="K23925">
        <v>49.63</v>
      </c>
      <c r="L23925" t="s">
        <v>18</v>
      </c>
      <c r="M23925">
        <v>28.15</v>
      </c>
    </row>
    <row r="23926" spans="1:13" x14ac:dyDescent="0.25">
      <c r="A23926" t="s">
        <v>411</v>
      </c>
      <c r="B23926" t="s">
        <v>14</v>
      </c>
      <c r="C23926" t="s">
        <v>15</v>
      </c>
      <c r="D23926" t="s">
        <v>29</v>
      </c>
      <c r="E23926" s="1">
        <v>145008.18</v>
      </c>
      <c r="F23926" t="s">
        <v>25</v>
      </c>
      <c r="G23926">
        <v>14</v>
      </c>
      <c r="H23926">
        <v>1578</v>
      </c>
      <c r="I23926">
        <v>3559</v>
      </c>
      <c r="J23926">
        <v>59.08</v>
      </c>
      <c r="K23926">
        <v>96.67</v>
      </c>
      <c r="L23926" t="s">
        <v>33</v>
      </c>
      <c r="M23926">
        <v>45.61</v>
      </c>
    </row>
    <row r="23927" spans="1:13" hidden="1" x14ac:dyDescent="0.25">
      <c r="A23927" t="s">
        <v>143</v>
      </c>
      <c r="B23927" t="s">
        <v>39</v>
      </c>
      <c r="C23927" t="s">
        <v>35</v>
      </c>
      <c r="D23927" t="s">
        <v>16</v>
      </c>
      <c r="E23927" s="1">
        <v>69687.179999999993</v>
      </c>
      <c r="F23927" t="s">
        <v>30</v>
      </c>
      <c r="G23927">
        <v>14</v>
      </c>
      <c r="H23927">
        <v>8715</v>
      </c>
      <c r="I23927">
        <v>686</v>
      </c>
      <c r="J23927">
        <v>89.77</v>
      </c>
      <c r="K23927">
        <v>1.01</v>
      </c>
      <c r="L23927" t="s">
        <v>48</v>
      </c>
      <c r="M23927">
        <v>66.099999999999994</v>
      </c>
    </row>
    <row r="23928" spans="1:13" hidden="1" x14ac:dyDescent="0.25">
      <c r="A23928" t="s">
        <v>478</v>
      </c>
      <c r="B23928" t="s">
        <v>51</v>
      </c>
      <c r="C23928" t="s">
        <v>15</v>
      </c>
      <c r="D23928" t="s">
        <v>24</v>
      </c>
      <c r="E23928" s="1">
        <v>43253.919999999998</v>
      </c>
      <c r="F23928" t="s">
        <v>25</v>
      </c>
      <c r="G23928">
        <v>5</v>
      </c>
      <c r="H23928">
        <v>1340</v>
      </c>
      <c r="I23928">
        <v>9261</v>
      </c>
      <c r="J23928">
        <v>82.11</v>
      </c>
      <c r="K23928">
        <v>4.32</v>
      </c>
      <c r="L23928" t="s">
        <v>18</v>
      </c>
      <c r="M23928">
        <v>50.31</v>
      </c>
    </row>
    <row r="23929" spans="1:13" x14ac:dyDescent="0.25">
      <c r="A23929" t="s">
        <v>593</v>
      </c>
      <c r="B23929" t="s">
        <v>20</v>
      </c>
      <c r="C23929" t="s">
        <v>35</v>
      </c>
      <c r="D23929" t="s">
        <v>29</v>
      </c>
      <c r="E23929" s="1">
        <v>127844.33</v>
      </c>
      <c r="F23929" t="s">
        <v>37</v>
      </c>
      <c r="G23929">
        <v>0</v>
      </c>
      <c r="H23929">
        <v>6069</v>
      </c>
      <c r="I23929">
        <v>1571</v>
      </c>
      <c r="J23929">
        <v>13.17</v>
      </c>
      <c r="K23929">
        <v>73.34</v>
      </c>
      <c r="L23929" t="s">
        <v>33</v>
      </c>
      <c r="M23929">
        <v>76.97</v>
      </c>
    </row>
    <row r="23930" spans="1:13" hidden="1" x14ac:dyDescent="0.25">
      <c r="A23930" t="s">
        <v>66</v>
      </c>
      <c r="B23930" t="s">
        <v>23</v>
      </c>
      <c r="C23930" t="s">
        <v>15</v>
      </c>
      <c r="D23930" t="s">
        <v>16</v>
      </c>
      <c r="E23930" s="1">
        <v>38286.61</v>
      </c>
      <c r="F23930" t="s">
        <v>45</v>
      </c>
      <c r="G23930">
        <v>19</v>
      </c>
      <c r="H23930">
        <v>2503</v>
      </c>
      <c r="I23930">
        <v>6932</v>
      </c>
      <c r="J23930">
        <v>6.94</v>
      </c>
      <c r="K23930">
        <v>10.92</v>
      </c>
      <c r="L23930" t="s">
        <v>21</v>
      </c>
      <c r="M23930">
        <v>38.14</v>
      </c>
    </row>
    <row r="23931" spans="1:13" hidden="1" x14ac:dyDescent="0.25">
      <c r="A23931" t="s">
        <v>74</v>
      </c>
      <c r="B23931" t="s">
        <v>39</v>
      </c>
      <c r="C23931" t="s">
        <v>15</v>
      </c>
      <c r="D23931" t="s">
        <v>16</v>
      </c>
      <c r="E23931" s="1">
        <v>149848.94</v>
      </c>
      <c r="F23931" t="s">
        <v>25</v>
      </c>
      <c r="G23931">
        <v>14</v>
      </c>
      <c r="H23931">
        <v>5240</v>
      </c>
      <c r="I23931">
        <v>8031</v>
      </c>
      <c r="J23931">
        <v>12.32</v>
      </c>
      <c r="K23931">
        <v>80.290000000000006</v>
      </c>
      <c r="L23931" t="s">
        <v>18</v>
      </c>
      <c r="M23931">
        <v>75.930000000000007</v>
      </c>
    </row>
    <row r="23932" spans="1:13" hidden="1" x14ac:dyDescent="0.25">
      <c r="A23932" t="s">
        <v>286</v>
      </c>
      <c r="B23932" t="s">
        <v>28</v>
      </c>
      <c r="C23932" t="s">
        <v>15</v>
      </c>
      <c r="D23932" t="s">
        <v>16</v>
      </c>
      <c r="E23932" s="1">
        <v>103011.36</v>
      </c>
      <c r="F23932" t="s">
        <v>17</v>
      </c>
      <c r="G23932">
        <v>17</v>
      </c>
      <c r="H23932">
        <v>990</v>
      </c>
      <c r="I23932">
        <v>2226</v>
      </c>
      <c r="J23932">
        <v>35.700000000000003</v>
      </c>
      <c r="K23932">
        <v>47.77</v>
      </c>
      <c r="L23932" t="s">
        <v>48</v>
      </c>
      <c r="M23932">
        <v>45.54</v>
      </c>
    </row>
    <row r="23933" spans="1:13" hidden="1" x14ac:dyDescent="0.25">
      <c r="A23933" t="s">
        <v>506</v>
      </c>
      <c r="B23933" t="s">
        <v>34</v>
      </c>
      <c r="C23933" t="s">
        <v>15</v>
      </c>
      <c r="D23933" t="s">
        <v>24</v>
      </c>
      <c r="E23933" s="1">
        <v>109362.45</v>
      </c>
      <c r="F23933" t="s">
        <v>37</v>
      </c>
      <c r="G23933">
        <v>14</v>
      </c>
      <c r="H23933">
        <v>6090</v>
      </c>
      <c r="I23933">
        <v>8646</v>
      </c>
      <c r="J23933">
        <v>77.27</v>
      </c>
      <c r="K23933">
        <v>51.91</v>
      </c>
      <c r="L23933" t="s">
        <v>42</v>
      </c>
      <c r="M23933">
        <v>45.48</v>
      </c>
    </row>
    <row r="23934" spans="1:13" hidden="1" x14ac:dyDescent="0.25">
      <c r="A23934" t="s">
        <v>77</v>
      </c>
      <c r="B23934" t="s">
        <v>20</v>
      </c>
      <c r="C23934" t="s">
        <v>15</v>
      </c>
      <c r="D23934" t="s">
        <v>16</v>
      </c>
      <c r="E23934" s="1">
        <v>104820.23</v>
      </c>
      <c r="F23934" t="s">
        <v>30</v>
      </c>
      <c r="G23934">
        <v>8</v>
      </c>
      <c r="H23934">
        <v>2652</v>
      </c>
      <c r="I23934">
        <v>6928</v>
      </c>
      <c r="J23934">
        <v>27.28</v>
      </c>
      <c r="K23934">
        <v>0.49</v>
      </c>
      <c r="L23934" t="s">
        <v>21</v>
      </c>
      <c r="M23934">
        <v>58.03</v>
      </c>
    </row>
    <row r="23935" spans="1:13" hidden="1" x14ac:dyDescent="0.25">
      <c r="A23935" t="s">
        <v>267</v>
      </c>
      <c r="B23935" t="s">
        <v>20</v>
      </c>
      <c r="C23935" t="s">
        <v>15</v>
      </c>
      <c r="D23935" t="s">
        <v>24</v>
      </c>
      <c r="E23935" s="1">
        <v>147094.97</v>
      </c>
      <c r="F23935" t="s">
        <v>37</v>
      </c>
      <c r="G23935">
        <v>2</v>
      </c>
      <c r="H23935">
        <v>698</v>
      </c>
      <c r="I23935">
        <v>5093</v>
      </c>
      <c r="J23935">
        <v>65.5</v>
      </c>
      <c r="K23935">
        <v>38.65</v>
      </c>
      <c r="L23935" t="s">
        <v>48</v>
      </c>
      <c r="M23935">
        <v>58.82</v>
      </c>
    </row>
    <row r="23936" spans="1:13" hidden="1" x14ac:dyDescent="0.25">
      <c r="A23936" t="s">
        <v>554</v>
      </c>
      <c r="B23936" t="s">
        <v>54</v>
      </c>
      <c r="C23936" t="s">
        <v>35</v>
      </c>
      <c r="D23936" t="s">
        <v>24</v>
      </c>
      <c r="E23936" s="1">
        <v>67537.22</v>
      </c>
      <c r="F23936" t="s">
        <v>30</v>
      </c>
      <c r="G23936">
        <v>19</v>
      </c>
      <c r="H23936">
        <v>2951</v>
      </c>
      <c r="I23936">
        <v>6836</v>
      </c>
      <c r="J23936">
        <v>47.12</v>
      </c>
      <c r="K23936">
        <v>17.38</v>
      </c>
      <c r="L23936" t="s">
        <v>18</v>
      </c>
      <c r="M23936">
        <v>74.47</v>
      </c>
    </row>
    <row r="23937" spans="1:13" hidden="1" x14ac:dyDescent="0.25">
      <c r="A23937" t="s">
        <v>167</v>
      </c>
      <c r="B23937" t="s">
        <v>34</v>
      </c>
      <c r="C23937" t="s">
        <v>15</v>
      </c>
      <c r="D23937" t="s">
        <v>24</v>
      </c>
      <c r="E23937" s="1">
        <v>147918.42000000001</v>
      </c>
      <c r="F23937" t="s">
        <v>17</v>
      </c>
      <c r="G23937">
        <v>16</v>
      </c>
      <c r="H23937">
        <v>8733</v>
      </c>
      <c r="I23937">
        <v>5173</v>
      </c>
      <c r="J23937">
        <v>68.150000000000006</v>
      </c>
      <c r="K23937">
        <v>51.41</v>
      </c>
      <c r="L23937" t="s">
        <v>48</v>
      </c>
      <c r="M23937">
        <v>27.14</v>
      </c>
    </row>
    <row r="23938" spans="1:13" x14ac:dyDescent="0.25">
      <c r="A23938" t="s">
        <v>609</v>
      </c>
      <c r="B23938" t="s">
        <v>20</v>
      </c>
      <c r="C23938" t="s">
        <v>35</v>
      </c>
      <c r="D23938" t="s">
        <v>29</v>
      </c>
      <c r="E23938" s="1">
        <v>144656.12</v>
      </c>
      <c r="F23938" t="s">
        <v>17</v>
      </c>
      <c r="G23938">
        <v>18</v>
      </c>
      <c r="H23938">
        <v>4625</v>
      </c>
      <c r="I23938">
        <v>7675</v>
      </c>
      <c r="J23938">
        <v>31.61</v>
      </c>
      <c r="K23938">
        <v>93.63</v>
      </c>
      <c r="L23938" t="s">
        <v>58</v>
      </c>
      <c r="M23938">
        <v>41.51</v>
      </c>
    </row>
    <row r="23939" spans="1:13" hidden="1" x14ac:dyDescent="0.25">
      <c r="A23939" t="s">
        <v>183</v>
      </c>
      <c r="B23939" t="s">
        <v>20</v>
      </c>
      <c r="C23939" t="s">
        <v>35</v>
      </c>
      <c r="D23939" t="s">
        <v>24</v>
      </c>
      <c r="E23939" s="1">
        <v>83590.67</v>
      </c>
      <c r="F23939" t="s">
        <v>37</v>
      </c>
      <c r="G23939">
        <v>11</v>
      </c>
      <c r="H23939">
        <v>1388</v>
      </c>
      <c r="I23939">
        <v>2791</v>
      </c>
      <c r="J23939">
        <v>99.54</v>
      </c>
      <c r="K23939">
        <v>52.98</v>
      </c>
      <c r="L23939" t="s">
        <v>58</v>
      </c>
      <c r="M23939">
        <v>62.3</v>
      </c>
    </row>
    <row r="23940" spans="1:13" hidden="1" x14ac:dyDescent="0.25">
      <c r="A23940" t="s">
        <v>282</v>
      </c>
      <c r="B23940" t="s">
        <v>20</v>
      </c>
      <c r="C23940" t="s">
        <v>15</v>
      </c>
      <c r="D23940" t="s">
        <v>16</v>
      </c>
      <c r="E23940" s="1">
        <v>65579.98</v>
      </c>
      <c r="F23940" t="s">
        <v>45</v>
      </c>
      <c r="G23940">
        <v>17</v>
      </c>
      <c r="H23940">
        <v>6631</v>
      </c>
      <c r="I23940">
        <v>1989</v>
      </c>
      <c r="J23940">
        <v>23.27</v>
      </c>
      <c r="K23940">
        <v>45.21</v>
      </c>
      <c r="L23940" t="s">
        <v>21</v>
      </c>
      <c r="M23940">
        <v>21.32</v>
      </c>
    </row>
    <row r="23941" spans="1:13" hidden="1" x14ac:dyDescent="0.25">
      <c r="A23941" t="s">
        <v>581</v>
      </c>
      <c r="B23941" t="s">
        <v>34</v>
      </c>
      <c r="C23941" t="s">
        <v>15</v>
      </c>
      <c r="D23941" t="s">
        <v>16</v>
      </c>
      <c r="E23941" s="1">
        <v>63109.31</v>
      </c>
      <c r="F23941" t="s">
        <v>17</v>
      </c>
      <c r="G23941">
        <v>11</v>
      </c>
      <c r="H23941">
        <v>5983</v>
      </c>
      <c r="I23941">
        <v>519</v>
      </c>
      <c r="J23941">
        <v>31.77</v>
      </c>
      <c r="K23941">
        <v>36.159999999999997</v>
      </c>
      <c r="L23941" t="s">
        <v>42</v>
      </c>
      <c r="M23941">
        <v>30.05</v>
      </c>
    </row>
    <row r="23942" spans="1:13" x14ac:dyDescent="0.25">
      <c r="A23942" t="s">
        <v>481</v>
      </c>
      <c r="B23942" t="s">
        <v>14</v>
      </c>
      <c r="C23942" t="s">
        <v>35</v>
      </c>
      <c r="D23942" t="s">
        <v>29</v>
      </c>
      <c r="E23942" s="1">
        <v>101537.18</v>
      </c>
      <c r="F23942" t="s">
        <v>25</v>
      </c>
      <c r="G23942">
        <v>16</v>
      </c>
      <c r="H23942">
        <v>2991</v>
      </c>
      <c r="I23942">
        <v>2635</v>
      </c>
      <c r="J23942">
        <v>39.590000000000003</v>
      </c>
      <c r="K23942">
        <v>57.25</v>
      </c>
      <c r="L23942" t="s">
        <v>42</v>
      </c>
      <c r="M23942">
        <v>44.58</v>
      </c>
    </row>
    <row r="23943" spans="1:13" hidden="1" x14ac:dyDescent="0.25">
      <c r="A23943" t="s">
        <v>132</v>
      </c>
      <c r="B23943" t="s">
        <v>23</v>
      </c>
      <c r="C23943" t="s">
        <v>35</v>
      </c>
      <c r="D23943" t="s">
        <v>24</v>
      </c>
      <c r="E23943" s="1">
        <v>94011.04</v>
      </c>
      <c r="F23943" t="s">
        <v>37</v>
      </c>
      <c r="G23943">
        <v>15</v>
      </c>
      <c r="H23943">
        <v>3624</v>
      </c>
      <c r="I23943">
        <v>9584</v>
      </c>
      <c r="J23943">
        <v>70.5</v>
      </c>
      <c r="K23943">
        <v>25.45</v>
      </c>
      <c r="L23943" t="s">
        <v>58</v>
      </c>
      <c r="M23943">
        <v>21.74</v>
      </c>
    </row>
    <row r="23944" spans="1:13" hidden="1" x14ac:dyDescent="0.25">
      <c r="A23944" t="s">
        <v>220</v>
      </c>
      <c r="B23944" t="s">
        <v>34</v>
      </c>
      <c r="C23944" t="s">
        <v>35</v>
      </c>
      <c r="D23944" t="s">
        <v>24</v>
      </c>
      <c r="E23944" s="1">
        <v>121761.78</v>
      </c>
      <c r="F23944" t="s">
        <v>30</v>
      </c>
      <c r="G23944">
        <v>11</v>
      </c>
      <c r="H23944">
        <v>7766</v>
      </c>
      <c r="I23944">
        <v>5981</v>
      </c>
      <c r="J23944">
        <v>34.950000000000003</v>
      </c>
      <c r="K23944">
        <v>47.53</v>
      </c>
      <c r="L23944" t="s">
        <v>31</v>
      </c>
      <c r="M23944">
        <v>48.78</v>
      </c>
    </row>
    <row r="23945" spans="1:13" x14ac:dyDescent="0.25">
      <c r="A23945" t="s">
        <v>148</v>
      </c>
      <c r="B23945" t="s">
        <v>51</v>
      </c>
      <c r="C23945" t="s">
        <v>35</v>
      </c>
      <c r="D23945" t="s">
        <v>29</v>
      </c>
      <c r="E23945" s="1">
        <v>39292.629999999997</v>
      </c>
      <c r="F23945" t="s">
        <v>30</v>
      </c>
      <c r="G23945">
        <v>0</v>
      </c>
      <c r="H23945">
        <v>4544</v>
      </c>
      <c r="I23945">
        <v>9810</v>
      </c>
      <c r="J23945">
        <v>80.02</v>
      </c>
      <c r="K23945">
        <v>64.53</v>
      </c>
      <c r="L23945" t="s">
        <v>48</v>
      </c>
      <c r="M23945">
        <v>56.57</v>
      </c>
    </row>
    <row r="23946" spans="1:13" hidden="1" x14ac:dyDescent="0.25">
      <c r="A23946" t="s">
        <v>525</v>
      </c>
      <c r="B23946" t="s">
        <v>34</v>
      </c>
      <c r="C23946" t="s">
        <v>15</v>
      </c>
      <c r="D23946" t="s">
        <v>24</v>
      </c>
      <c r="E23946" s="1">
        <v>37305.019999999997</v>
      </c>
      <c r="F23946" t="s">
        <v>17</v>
      </c>
      <c r="G23946">
        <v>12</v>
      </c>
      <c r="H23946">
        <v>7506</v>
      </c>
      <c r="I23946">
        <v>5249</v>
      </c>
      <c r="J23946">
        <v>4.3499999999999996</v>
      </c>
      <c r="K23946">
        <v>93.94</v>
      </c>
      <c r="L23946" t="s">
        <v>48</v>
      </c>
      <c r="M23946">
        <v>46.33</v>
      </c>
    </row>
    <row r="23947" spans="1:13" hidden="1" x14ac:dyDescent="0.25">
      <c r="A23947" t="s">
        <v>158</v>
      </c>
      <c r="B23947" t="s">
        <v>51</v>
      </c>
      <c r="C23947" t="s">
        <v>15</v>
      </c>
      <c r="D23947" t="s">
        <v>16</v>
      </c>
      <c r="E23947" s="1">
        <v>82842.2</v>
      </c>
      <c r="F23947" t="s">
        <v>37</v>
      </c>
      <c r="G23947">
        <v>9</v>
      </c>
      <c r="H23947">
        <v>3529</v>
      </c>
      <c r="I23947">
        <v>7799</v>
      </c>
      <c r="J23947">
        <v>3.16</v>
      </c>
      <c r="K23947">
        <v>33.26</v>
      </c>
      <c r="L23947" t="s">
        <v>21</v>
      </c>
      <c r="M23947">
        <v>51.61</v>
      </c>
    </row>
    <row r="23948" spans="1:13" hidden="1" x14ac:dyDescent="0.25">
      <c r="A23948" t="s">
        <v>36</v>
      </c>
      <c r="B23948" t="s">
        <v>39</v>
      </c>
      <c r="C23948" t="s">
        <v>35</v>
      </c>
      <c r="D23948" t="s">
        <v>24</v>
      </c>
      <c r="E23948" s="1">
        <v>135025.03</v>
      </c>
      <c r="F23948" t="s">
        <v>30</v>
      </c>
      <c r="G23948">
        <v>3</v>
      </c>
      <c r="H23948">
        <v>6605</v>
      </c>
      <c r="I23948">
        <v>6983</v>
      </c>
      <c r="J23948">
        <v>40.61</v>
      </c>
      <c r="K23948">
        <v>22.07</v>
      </c>
      <c r="L23948" t="s">
        <v>21</v>
      </c>
      <c r="M23948">
        <v>56.34</v>
      </c>
    </row>
    <row r="23949" spans="1:13" hidden="1" x14ac:dyDescent="0.25">
      <c r="A23949" t="s">
        <v>359</v>
      </c>
      <c r="B23949" t="s">
        <v>34</v>
      </c>
      <c r="C23949" t="s">
        <v>35</v>
      </c>
      <c r="D23949" t="s">
        <v>24</v>
      </c>
      <c r="E23949" s="1">
        <v>133559.92000000001</v>
      </c>
      <c r="F23949" t="s">
        <v>25</v>
      </c>
      <c r="G23949">
        <v>2</v>
      </c>
      <c r="H23949">
        <v>9369</v>
      </c>
      <c r="I23949">
        <v>555</v>
      </c>
      <c r="J23949">
        <v>20.9</v>
      </c>
      <c r="K23949">
        <v>24.11</v>
      </c>
      <c r="L23949" t="s">
        <v>26</v>
      </c>
      <c r="M23949">
        <v>63.75</v>
      </c>
    </row>
    <row r="23950" spans="1:13" x14ac:dyDescent="0.25">
      <c r="A23950" t="s">
        <v>556</v>
      </c>
      <c r="B23950" t="s">
        <v>51</v>
      </c>
      <c r="C23950" t="s">
        <v>15</v>
      </c>
      <c r="D23950" t="s">
        <v>29</v>
      </c>
      <c r="E23950" s="1">
        <v>36583.85</v>
      </c>
      <c r="F23950" t="s">
        <v>25</v>
      </c>
      <c r="G23950">
        <v>2</v>
      </c>
      <c r="H23950">
        <v>7761</v>
      </c>
      <c r="I23950">
        <v>440</v>
      </c>
      <c r="J23950">
        <v>62.01</v>
      </c>
      <c r="K23950">
        <v>59.29</v>
      </c>
      <c r="L23950" t="s">
        <v>42</v>
      </c>
      <c r="M23950">
        <v>72.72</v>
      </c>
    </row>
    <row r="23951" spans="1:13" x14ac:dyDescent="0.25">
      <c r="A23951" t="s">
        <v>264</v>
      </c>
      <c r="B23951" t="s">
        <v>14</v>
      </c>
      <c r="C23951" t="s">
        <v>35</v>
      </c>
      <c r="D23951" t="s">
        <v>29</v>
      </c>
      <c r="E23951" s="1">
        <v>84377.7</v>
      </c>
      <c r="F23951" t="s">
        <v>45</v>
      </c>
      <c r="G23951">
        <v>20</v>
      </c>
      <c r="H23951">
        <v>9217</v>
      </c>
      <c r="I23951">
        <v>3148</v>
      </c>
      <c r="J23951">
        <v>8.94</v>
      </c>
      <c r="K23951">
        <v>13.67</v>
      </c>
      <c r="L23951" t="s">
        <v>42</v>
      </c>
      <c r="M23951">
        <v>52.19</v>
      </c>
    </row>
    <row r="23952" spans="1:13" hidden="1" x14ac:dyDescent="0.25">
      <c r="A23952" t="s">
        <v>532</v>
      </c>
      <c r="B23952" t="s">
        <v>20</v>
      </c>
      <c r="C23952" t="s">
        <v>35</v>
      </c>
      <c r="D23952" t="s">
        <v>24</v>
      </c>
      <c r="E23952" s="1">
        <v>55253.51</v>
      </c>
      <c r="F23952" t="s">
        <v>17</v>
      </c>
      <c r="G23952">
        <v>14</v>
      </c>
      <c r="H23952">
        <v>9873</v>
      </c>
      <c r="I23952">
        <v>8362</v>
      </c>
      <c r="J23952">
        <v>70.319999999999993</v>
      </c>
      <c r="K23952">
        <v>18.440000000000001</v>
      </c>
      <c r="L23952" t="s">
        <v>26</v>
      </c>
      <c r="M23952">
        <v>49.32</v>
      </c>
    </row>
    <row r="23953" spans="1:13" x14ac:dyDescent="0.25">
      <c r="A23953" t="s">
        <v>374</v>
      </c>
      <c r="B23953" t="s">
        <v>51</v>
      </c>
      <c r="C23953" t="s">
        <v>15</v>
      </c>
      <c r="D23953" t="s">
        <v>29</v>
      </c>
      <c r="E23953" s="1">
        <v>64172.55</v>
      </c>
      <c r="F23953" t="s">
        <v>37</v>
      </c>
      <c r="G23953">
        <v>19</v>
      </c>
      <c r="H23953">
        <v>110</v>
      </c>
      <c r="I23953">
        <v>6600</v>
      </c>
      <c r="J23953">
        <v>23.84</v>
      </c>
      <c r="K23953">
        <v>11.09</v>
      </c>
      <c r="L23953" t="s">
        <v>42</v>
      </c>
      <c r="M23953">
        <v>57.78</v>
      </c>
    </row>
    <row r="23954" spans="1:13" x14ac:dyDescent="0.25">
      <c r="A23954" t="s">
        <v>194</v>
      </c>
      <c r="B23954" t="s">
        <v>20</v>
      </c>
      <c r="C23954" t="s">
        <v>35</v>
      </c>
      <c r="D23954" t="s">
        <v>29</v>
      </c>
      <c r="E23954" s="1">
        <v>79064.23</v>
      </c>
      <c r="F23954" t="s">
        <v>25</v>
      </c>
      <c r="G23954">
        <v>5</v>
      </c>
      <c r="H23954">
        <v>655</v>
      </c>
      <c r="I23954">
        <v>3684</v>
      </c>
      <c r="J23954">
        <v>15.2</v>
      </c>
      <c r="K23954">
        <v>74.25</v>
      </c>
      <c r="L23954" t="s">
        <v>26</v>
      </c>
      <c r="M23954">
        <v>74.06</v>
      </c>
    </row>
    <row r="23955" spans="1:13" hidden="1" x14ac:dyDescent="0.25">
      <c r="A23955" t="s">
        <v>423</v>
      </c>
      <c r="B23955" t="s">
        <v>28</v>
      </c>
      <c r="C23955" t="s">
        <v>15</v>
      </c>
      <c r="D23955" t="s">
        <v>24</v>
      </c>
      <c r="E23955" s="1">
        <v>39678.639999999999</v>
      </c>
      <c r="F23955" t="s">
        <v>17</v>
      </c>
      <c r="G23955">
        <v>6</v>
      </c>
      <c r="H23955">
        <v>9198</v>
      </c>
      <c r="I23955">
        <v>8278</v>
      </c>
      <c r="J23955">
        <v>68.31</v>
      </c>
      <c r="K23955">
        <v>56.72</v>
      </c>
      <c r="L23955" t="s">
        <v>42</v>
      </c>
      <c r="M23955">
        <v>55.81</v>
      </c>
    </row>
    <row r="23956" spans="1:13" x14ac:dyDescent="0.25">
      <c r="A23956" t="s">
        <v>604</v>
      </c>
      <c r="B23956" t="s">
        <v>54</v>
      </c>
      <c r="C23956" t="s">
        <v>15</v>
      </c>
      <c r="D23956" t="s">
        <v>29</v>
      </c>
      <c r="E23956" s="1">
        <v>63382.25</v>
      </c>
      <c r="F23956" t="s">
        <v>45</v>
      </c>
      <c r="G23956">
        <v>16</v>
      </c>
      <c r="H23956">
        <v>1149</v>
      </c>
      <c r="I23956">
        <v>780</v>
      </c>
      <c r="J23956">
        <v>57.66</v>
      </c>
      <c r="K23956">
        <v>95.57</v>
      </c>
      <c r="L23956" t="s">
        <v>48</v>
      </c>
      <c r="M23956">
        <v>47.1</v>
      </c>
    </row>
    <row r="23957" spans="1:13" hidden="1" x14ac:dyDescent="0.25">
      <c r="A23957" t="s">
        <v>321</v>
      </c>
      <c r="B23957" t="s">
        <v>20</v>
      </c>
      <c r="C23957" t="s">
        <v>35</v>
      </c>
      <c r="D23957" t="s">
        <v>24</v>
      </c>
      <c r="E23957" s="1">
        <v>119700.9</v>
      </c>
      <c r="F23957" t="s">
        <v>17</v>
      </c>
      <c r="G23957">
        <v>0</v>
      </c>
      <c r="H23957">
        <v>8943</v>
      </c>
      <c r="I23957">
        <v>3820</v>
      </c>
      <c r="J23957">
        <v>57.21</v>
      </c>
      <c r="K23957">
        <v>33.700000000000003</v>
      </c>
      <c r="L23957" t="s">
        <v>26</v>
      </c>
      <c r="M23957">
        <v>33.22</v>
      </c>
    </row>
    <row r="23958" spans="1:13" hidden="1" x14ac:dyDescent="0.25">
      <c r="A23958" t="s">
        <v>121</v>
      </c>
      <c r="B23958" t="s">
        <v>20</v>
      </c>
      <c r="C23958" t="s">
        <v>15</v>
      </c>
      <c r="D23958" t="s">
        <v>24</v>
      </c>
      <c r="E23958" s="1">
        <v>84912.44</v>
      </c>
      <c r="F23958" t="s">
        <v>30</v>
      </c>
      <c r="G23958">
        <v>11</v>
      </c>
      <c r="H23958">
        <v>8954</v>
      </c>
      <c r="I23958">
        <v>1883</v>
      </c>
      <c r="J23958">
        <v>62.16</v>
      </c>
      <c r="K23958">
        <v>28.51</v>
      </c>
      <c r="L23958" t="s">
        <v>18</v>
      </c>
      <c r="M23958">
        <v>20.3</v>
      </c>
    </row>
    <row r="23959" spans="1:13" hidden="1" x14ac:dyDescent="0.25">
      <c r="A23959" t="s">
        <v>55</v>
      </c>
      <c r="B23959" t="s">
        <v>28</v>
      </c>
      <c r="C23959" t="s">
        <v>15</v>
      </c>
      <c r="D23959" t="s">
        <v>16</v>
      </c>
      <c r="E23959" s="1">
        <v>46298.39</v>
      </c>
      <c r="F23959" t="s">
        <v>37</v>
      </c>
      <c r="G23959">
        <v>18</v>
      </c>
      <c r="H23959">
        <v>2591</v>
      </c>
      <c r="I23959">
        <v>4087</v>
      </c>
      <c r="J23959">
        <v>56.06</v>
      </c>
      <c r="K23959">
        <v>60.19</v>
      </c>
      <c r="L23959" t="s">
        <v>18</v>
      </c>
      <c r="M23959">
        <v>37.770000000000003</v>
      </c>
    </row>
    <row r="23960" spans="1:13" hidden="1" x14ac:dyDescent="0.25">
      <c r="A23960" t="s">
        <v>462</v>
      </c>
      <c r="B23960" t="s">
        <v>20</v>
      </c>
      <c r="C23960" t="s">
        <v>15</v>
      </c>
      <c r="D23960" t="s">
        <v>16</v>
      </c>
      <c r="E23960" s="1">
        <v>75186.320000000007</v>
      </c>
      <c r="F23960" t="s">
        <v>17</v>
      </c>
      <c r="G23960">
        <v>0</v>
      </c>
      <c r="H23960">
        <v>9369</v>
      </c>
      <c r="I23960">
        <v>9038</v>
      </c>
      <c r="J23960">
        <v>13.32</v>
      </c>
      <c r="K23960">
        <v>21.86</v>
      </c>
      <c r="L23960" t="s">
        <v>33</v>
      </c>
      <c r="M23960">
        <v>78.7</v>
      </c>
    </row>
    <row r="23961" spans="1:13" x14ac:dyDescent="0.25">
      <c r="A23961" t="s">
        <v>354</v>
      </c>
      <c r="B23961" t="s">
        <v>14</v>
      </c>
      <c r="C23961" t="s">
        <v>35</v>
      </c>
      <c r="D23961" t="s">
        <v>29</v>
      </c>
      <c r="E23961" s="1">
        <v>54084.2</v>
      </c>
      <c r="F23961" t="s">
        <v>17</v>
      </c>
      <c r="G23961">
        <v>12</v>
      </c>
      <c r="H23961">
        <v>2293</v>
      </c>
      <c r="I23961">
        <v>7851</v>
      </c>
      <c r="J23961">
        <v>86.18</v>
      </c>
      <c r="K23961">
        <v>11.95</v>
      </c>
      <c r="L23961" t="s">
        <v>48</v>
      </c>
      <c r="M23961">
        <v>40.04</v>
      </c>
    </row>
    <row r="23962" spans="1:13" x14ac:dyDescent="0.25">
      <c r="A23962" t="s">
        <v>467</v>
      </c>
      <c r="B23962" t="s">
        <v>39</v>
      </c>
      <c r="C23962" t="s">
        <v>35</v>
      </c>
      <c r="D23962" t="s">
        <v>29</v>
      </c>
      <c r="E23962" s="1">
        <v>59970.13</v>
      </c>
      <c r="F23962" t="s">
        <v>25</v>
      </c>
      <c r="G23962">
        <v>8</v>
      </c>
      <c r="H23962">
        <v>4815</v>
      </c>
      <c r="I23962">
        <v>4527</v>
      </c>
      <c r="J23962">
        <v>18.21</v>
      </c>
      <c r="K23962">
        <v>68.569999999999993</v>
      </c>
      <c r="L23962" t="s">
        <v>48</v>
      </c>
      <c r="M23962">
        <v>29.63</v>
      </c>
    </row>
    <row r="23963" spans="1:13" x14ac:dyDescent="0.25">
      <c r="A23963" t="s">
        <v>499</v>
      </c>
      <c r="B23963" t="s">
        <v>14</v>
      </c>
      <c r="C23963" t="s">
        <v>15</v>
      </c>
      <c r="D23963" t="s">
        <v>29</v>
      </c>
      <c r="E23963" s="1">
        <v>68618.89</v>
      </c>
      <c r="F23963" t="s">
        <v>37</v>
      </c>
      <c r="G23963">
        <v>1</v>
      </c>
      <c r="H23963">
        <v>7168</v>
      </c>
      <c r="I23963">
        <v>1701</v>
      </c>
      <c r="J23963">
        <v>9.57</v>
      </c>
      <c r="K23963">
        <v>53.86</v>
      </c>
      <c r="L23963" t="s">
        <v>58</v>
      </c>
      <c r="M23963">
        <v>23.03</v>
      </c>
    </row>
    <row r="23964" spans="1:13" hidden="1" x14ac:dyDescent="0.25">
      <c r="A23964" t="s">
        <v>341</v>
      </c>
      <c r="B23964" t="s">
        <v>14</v>
      </c>
      <c r="C23964" t="s">
        <v>15</v>
      </c>
      <c r="D23964" t="s">
        <v>24</v>
      </c>
      <c r="E23964" s="1">
        <v>42179.8</v>
      </c>
      <c r="F23964" t="s">
        <v>45</v>
      </c>
      <c r="G23964">
        <v>7</v>
      </c>
      <c r="H23964">
        <v>6510</v>
      </c>
      <c r="I23964">
        <v>397</v>
      </c>
      <c r="J23964">
        <v>43.73</v>
      </c>
      <c r="K23964">
        <v>24.24</v>
      </c>
      <c r="L23964" t="s">
        <v>42</v>
      </c>
      <c r="M23964">
        <v>63.1</v>
      </c>
    </row>
    <row r="23965" spans="1:13" hidden="1" x14ac:dyDescent="0.25">
      <c r="A23965" t="s">
        <v>342</v>
      </c>
      <c r="B23965" t="s">
        <v>23</v>
      </c>
      <c r="C23965" t="s">
        <v>35</v>
      </c>
      <c r="D23965" t="s">
        <v>16</v>
      </c>
      <c r="E23965" s="1">
        <v>61149.43</v>
      </c>
      <c r="F23965" t="s">
        <v>25</v>
      </c>
      <c r="G23965">
        <v>13</v>
      </c>
      <c r="H23965">
        <v>1046</v>
      </c>
      <c r="I23965">
        <v>7093</v>
      </c>
      <c r="J23965">
        <v>13.36</v>
      </c>
      <c r="K23965">
        <v>11.7</v>
      </c>
      <c r="L23965" t="s">
        <v>31</v>
      </c>
      <c r="M23965">
        <v>56.69</v>
      </c>
    </row>
    <row r="23966" spans="1:13" hidden="1" x14ac:dyDescent="0.25">
      <c r="A23966" t="s">
        <v>655</v>
      </c>
      <c r="B23966" t="s">
        <v>14</v>
      </c>
      <c r="C23966" t="s">
        <v>15</v>
      </c>
      <c r="D23966" t="s">
        <v>24</v>
      </c>
      <c r="E23966" s="1">
        <v>105755.95</v>
      </c>
      <c r="F23966" t="s">
        <v>45</v>
      </c>
      <c r="G23966">
        <v>4</v>
      </c>
      <c r="H23966">
        <v>3189</v>
      </c>
      <c r="I23966">
        <v>8829</v>
      </c>
      <c r="J23966">
        <v>55.23</v>
      </c>
      <c r="K23966">
        <v>56.45</v>
      </c>
      <c r="L23966" t="s">
        <v>18</v>
      </c>
      <c r="M23966">
        <v>58.84</v>
      </c>
    </row>
    <row r="23967" spans="1:13" hidden="1" x14ac:dyDescent="0.25">
      <c r="A23967" t="s">
        <v>413</v>
      </c>
      <c r="B23967" t="s">
        <v>20</v>
      </c>
      <c r="C23967" t="s">
        <v>35</v>
      </c>
      <c r="D23967" t="s">
        <v>24</v>
      </c>
      <c r="E23967" s="1">
        <v>34180.18</v>
      </c>
      <c r="F23967" t="s">
        <v>25</v>
      </c>
      <c r="G23967">
        <v>11</v>
      </c>
      <c r="H23967">
        <v>9820</v>
      </c>
      <c r="I23967">
        <v>2959</v>
      </c>
      <c r="J23967">
        <v>66</v>
      </c>
      <c r="K23967">
        <v>13.17</v>
      </c>
      <c r="L23967" t="s">
        <v>18</v>
      </c>
      <c r="M23967">
        <v>59.65</v>
      </c>
    </row>
    <row r="23968" spans="1:13" hidden="1" x14ac:dyDescent="0.25">
      <c r="A23968" t="s">
        <v>209</v>
      </c>
      <c r="B23968" t="s">
        <v>54</v>
      </c>
      <c r="C23968" t="s">
        <v>35</v>
      </c>
      <c r="D23968" t="s">
        <v>24</v>
      </c>
      <c r="E23968" s="1">
        <v>56053.8</v>
      </c>
      <c r="F23968" t="s">
        <v>45</v>
      </c>
      <c r="G23968">
        <v>1</v>
      </c>
      <c r="H23968">
        <v>1641</v>
      </c>
      <c r="I23968">
        <v>9251</v>
      </c>
      <c r="J23968">
        <v>33.450000000000003</v>
      </c>
      <c r="K23968">
        <v>57.01</v>
      </c>
      <c r="L23968" t="s">
        <v>33</v>
      </c>
      <c r="M23968">
        <v>20.88</v>
      </c>
    </row>
    <row r="23969" spans="1:13" hidden="1" x14ac:dyDescent="0.25">
      <c r="A23969" t="s">
        <v>292</v>
      </c>
      <c r="B23969" t="s">
        <v>54</v>
      </c>
      <c r="C23969" t="s">
        <v>35</v>
      </c>
      <c r="D23969" t="s">
        <v>24</v>
      </c>
      <c r="E23969" s="1">
        <v>137877</v>
      </c>
      <c r="F23969" t="s">
        <v>30</v>
      </c>
      <c r="G23969">
        <v>13</v>
      </c>
      <c r="H23969">
        <v>1821</v>
      </c>
      <c r="I23969">
        <v>2132</v>
      </c>
      <c r="J23969">
        <v>25.99</v>
      </c>
      <c r="K23969">
        <v>93.28</v>
      </c>
      <c r="L23969" t="s">
        <v>31</v>
      </c>
      <c r="M23969">
        <v>67.459999999999994</v>
      </c>
    </row>
    <row r="23970" spans="1:13" hidden="1" x14ac:dyDescent="0.25">
      <c r="A23970" t="s">
        <v>439</v>
      </c>
      <c r="B23970" t="s">
        <v>23</v>
      </c>
      <c r="C23970" t="s">
        <v>15</v>
      </c>
      <c r="D23970" t="s">
        <v>24</v>
      </c>
      <c r="E23970" s="1">
        <v>143419.32999999999</v>
      </c>
      <c r="F23970" t="s">
        <v>25</v>
      </c>
      <c r="G23970">
        <v>17</v>
      </c>
      <c r="H23970">
        <v>1454</v>
      </c>
      <c r="I23970">
        <v>768</v>
      </c>
      <c r="J23970">
        <v>42.77</v>
      </c>
      <c r="K23970">
        <v>57</v>
      </c>
      <c r="L23970" t="s">
        <v>31</v>
      </c>
      <c r="M23970">
        <v>62.25</v>
      </c>
    </row>
    <row r="23971" spans="1:13" hidden="1" x14ac:dyDescent="0.25">
      <c r="A23971" t="s">
        <v>394</v>
      </c>
      <c r="B23971" t="s">
        <v>51</v>
      </c>
      <c r="C23971" t="s">
        <v>15</v>
      </c>
      <c r="D23971" t="s">
        <v>24</v>
      </c>
      <c r="E23971" s="1">
        <v>113185.91</v>
      </c>
      <c r="F23971" t="s">
        <v>30</v>
      </c>
      <c r="G23971">
        <v>1</v>
      </c>
      <c r="H23971">
        <v>964</v>
      </c>
      <c r="I23971">
        <v>410</v>
      </c>
      <c r="J23971">
        <v>67.12</v>
      </c>
      <c r="K23971">
        <v>37.82</v>
      </c>
      <c r="L23971" t="s">
        <v>58</v>
      </c>
      <c r="M23971">
        <v>53.6</v>
      </c>
    </row>
    <row r="23972" spans="1:13" hidden="1" x14ac:dyDescent="0.25">
      <c r="A23972" t="s">
        <v>626</v>
      </c>
      <c r="B23972" t="s">
        <v>34</v>
      </c>
      <c r="C23972" t="s">
        <v>15</v>
      </c>
      <c r="D23972" t="s">
        <v>16</v>
      </c>
      <c r="E23972" s="1">
        <v>114329.36</v>
      </c>
      <c r="F23972" t="s">
        <v>30</v>
      </c>
      <c r="G23972">
        <v>10</v>
      </c>
      <c r="H23972">
        <v>9968</v>
      </c>
      <c r="I23972">
        <v>2720</v>
      </c>
      <c r="J23972">
        <v>91.48</v>
      </c>
      <c r="K23972">
        <v>7.62</v>
      </c>
      <c r="L23972" t="s">
        <v>21</v>
      </c>
      <c r="M23972">
        <v>43.79</v>
      </c>
    </row>
    <row r="23973" spans="1:13" x14ac:dyDescent="0.25">
      <c r="A23973" t="s">
        <v>241</v>
      </c>
      <c r="B23973" t="s">
        <v>39</v>
      </c>
      <c r="C23973" t="s">
        <v>35</v>
      </c>
      <c r="D23973" t="s">
        <v>29</v>
      </c>
      <c r="E23973" s="1">
        <v>77664.070000000007</v>
      </c>
      <c r="F23973" t="s">
        <v>30</v>
      </c>
      <c r="G23973">
        <v>14</v>
      </c>
      <c r="H23973">
        <v>731</v>
      </c>
      <c r="I23973">
        <v>5939</v>
      </c>
      <c r="J23973">
        <v>14.49</v>
      </c>
      <c r="K23973">
        <v>15.5</v>
      </c>
      <c r="L23973" t="s">
        <v>42</v>
      </c>
      <c r="M23973">
        <v>49.55</v>
      </c>
    </row>
    <row r="23974" spans="1:13" x14ac:dyDescent="0.25">
      <c r="A23974" t="s">
        <v>210</v>
      </c>
      <c r="B23974" t="s">
        <v>34</v>
      </c>
      <c r="C23974" t="s">
        <v>15</v>
      </c>
      <c r="D23974" t="s">
        <v>29</v>
      </c>
      <c r="E23974" s="1">
        <v>61172.82</v>
      </c>
      <c r="F23974" t="s">
        <v>25</v>
      </c>
      <c r="G23974">
        <v>5</v>
      </c>
      <c r="H23974">
        <v>9752</v>
      </c>
      <c r="I23974">
        <v>4271</v>
      </c>
      <c r="J23974">
        <v>76.790000000000006</v>
      </c>
      <c r="K23974">
        <v>23.12</v>
      </c>
      <c r="L23974" t="s">
        <v>58</v>
      </c>
      <c r="M23974">
        <v>28.79</v>
      </c>
    </row>
    <row r="23975" spans="1:13" hidden="1" x14ac:dyDescent="0.25">
      <c r="A23975" t="s">
        <v>463</v>
      </c>
      <c r="B23975" t="s">
        <v>20</v>
      </c>
      <c r="C23975" t="s">
        <v>15</v>
      </c>
      <c r="D23975" t="s">
        <v>24</v>
      </c>
      <c r="E23975" s="1">
        <v>48751.16</v>
      </c>
      <c r="F23975" t="s">
        <v>45</v>
      </c>
      <c r="G23975">
        <v>8</v>
      </c>
      <c r="H23975">
        <v>2916</v>
      </c>
      <c r="I23975">
        <v>4118</v>
      </c>
      <c r="J23975">
        <v>75.36</v>
      </c>
      <c r="K23975">
        <v>96.82</v>
      </c>
      <c r="L23975" t="s">
        <v>42</v>
      </c>
      <c r="M23975">
        <v>55.55</v>
      </c>
    </row>
    <row r="23976" spans="1:13" hidden="1" x14ac:dyDescent="0.25">
      <c r="A23976" t="s">
        <v>27</v>
      </c>
      <c r="B23976" t="s">
        <v>23</v>
      </c>
      <c r="C23976" t="s">
        <v>15</v>
      </c>
      <c r="D23976" t="s">
        <v>16</v>
      </c>
      <c r="E23976" s="1">
        <v>63466.28</v>
      </c>
      <c r="F23976" t="s">
        <v>37</v>
      </c>
      <c r="G23976">
        <v>7</v>
      </c>
      <c r="H23976">
        <v>6109</v>
      </c>
      <c r="I23976">
        <v>5404</v>
      </c>
      <c r="J23976">
        <v>41.78</v>
      </c>
      <c r="K23976">
        <v>57.77</v>
      </c>
      <c r="L23976" t="s">
        <v>21</v>
      </c>
      <c r="M23976">
        <v>43.63</v>
      </c>
    </row>
    <row r="23977" spans="1:13" hidden="1" x14ac:dyDescent="0.25">
      <c r="A23977" t="s">
        <v>416</v>
      </c>
      <c r="B23977" t="s">
        <v>14</v>
      </c>
      <c r="C23977" t="s">
        <v>35</v>
      </c>
      <c r="D23977" t="s">
        <v>24</v>
      </c>
      <c r="E23977" s="1">
        <v>128917.77</v>
      </c>
      <c r="F23977" t="s">
        <v>45</v>
      </c>
      <c r="G23977">
        <v>6</v>
      </c>
      <c r="H23977">
        <v>998</v>
      </c>
      <c r="I23977">
        <v>2125</v>
      </c>
      <c r="J23977">
        <v>9.26</v>
      </c>
      <c r="K23977">
        <v>8.34</v>
      </c>
      <c r="L23977" t="s">
        <v>48</v>
      </c>
      <c r="M23977">
        <v>46.59</v>
      </c>
    </row>
    <row r="23978" spans="1:13" x14ac:dyDescent="0.25">
      <c r="A23978" t="s">
        <v>402</v>
      </c>
      <c r="B23978" t="s">
        <v>54</v>
      </c>
      <c r="C23978" t="s">
        <v>35</v>
      </c>
      <c r="D23978" t="s">
        <v>29</v>
      </c>
      <c r="E23978" s="1">
        <v>142496.31</v>
      </c>
      <c r="F23978" t="s">
        <v>45</v>
      </c>
      <c r="G23978">
        <v>5</v>
      </c>
      <c r="H23978">
        <v>9386</v>
      </c>
      <c r="I23978">
        <v>5469</v>
      </c>
      <c r="J23978">
        <v>49.59</v>
      </c>
      <c r="K23978">
        <v>77.2</v>
      </c>
      <c r="L23978" t="s">
        <v>31</v>
      </c>
      <c r="M23978">
        <v>38.85</v>
      </c>
    </row>
    <row r="23979" spans="1:13" hidden="1" x14ac:dyDescent="0.25">
      <c r="A23979" t="s">
        <v>546</v>
      </c>
      <c r="B23979" t="s">
        <v>51</v>
      </c>
      <c r="C23979" t="s">
        <v>15</v>
      </c>
      <c r="D23979" t="s">
        <v>16</v>
      </c>
      <c r="E23979" s="1">
        <v>135450.4</v>
      </c>
      <c r="F23979" t="s">
        <v>37</v>
      </c>
      <c r="G23979">
        <v>17</v>
      </c>
      <c r="H23979">
        <v>4442</v>
      </c>
      <c r="I23979">
        <v>798</v>
      </c>
      <c r="J23979">
        <v>88.59</v>
      </c>
      <c r="K23979">
        <v>61.67</v>
      </c>
      <c r="L23979" t="s">
        <v>48</v>
      </c>
      <c r="M23979">
        <v>63.62</v>
      </c>
    </row>
    <row r="23980" spans="1:13" x14ac:dyDescent="0.25">
      <c r="A23980" t="s">
        <v>212</v>
      </c>
      <c r="B23980" t="s">
        <v>14</v>
      </c>
      <c r="C23980" t="s">
        <v>15</v>
      </c>
      <c r="D23980" t="s">
        <v>29</v>
      </c>
      <c r="E23980" s="1">
        <v>85799.26</v>
      </c>
      <c r="F23980" t="s">
        <v>25</v>
      </c>
      <c r="G23980">
        <v>15</v>
      </c>
      <c r="H23980">
        <v>3110</v>
      </c>
      <c r="I23980">
        <v>7419</v>
      </c>
      <c r="J23980">
        <v>29.42</v>
      </c>
      <c r="K23980">
        <v>37.590000000000003</v>
      </c>
      <c r="L23980" t="s">
        <v>48</v>
      </c>
      <c r="M23980">
        <v>46.14</v>
      </c>
    </row>
    <row r="23981" spans="1:13" hidden="1" x14ac:dyDescent="0.25">
      <c r="A23981" t="s">
        <v>495</v>
      </c>
      <c r="B23981" t="s">
        <v>28</v>
      </c>
      <c r="C23981" t="s">
        <v>35</v>
      </c>
      <c r="D23981" t="s">
        <v>24</v>
      </c>
      <c r="E23981" s="1">
        <v>142404.37</v>
      </c>
      <c r="F23981" t="s">
        <v>37</v>
      </c>
      <c r="G23981">
        <v>9</v>
      </c>
      <c r="H23981">
        <v>3065</v>
      </c>
      <c r="I23981">
        <v>2256</v>
      </c>
      <c r="J23981">
        <v>51.21</v>
      </c>
      <c r="K23981">
        <v>59.81</v>
      </c>
      <c r="L23981" t="s">
        <v>58</v>
      </c>
      <c r="M23981">
        <v>29.48</v>
      </c>
    </row>
    <row r="23982" spans="1:13" x14ac:dyDescent="0.25">
      <c r="A23982" t="s">
        <v>413</v>
      </c>
      <c r="B23982" t="s">
        <v>14</v>
      </c>
      <c r="C23982" t="s">
        <v>35</v>
      </c>
      <c r="D23982" t="s">
        <v>29</v>
      </c>
      <c r="E23982" s="1">
        <v>102571.4</v>
      </c>
      <c r="F23982" t="s">
        <v>45</v>
      </c>
      <c r="G23982">
        <v>0</v>
      </c>
      <c r="H23982">
        <v>6748</v>
      </c>
      <c r="I23982">
        <v>1932</v>
      </c>
      <c r="J23982">
        <v>19.850000000000001</v>
      </c>
      <c r="K23982">
        <v>46.75</v>
      </c>
      <c r="L23982" t="s">
        <v>33</v>
      </c>
      <c r="M23982">
        <v>67.41</v>
      </c>
    </row>
    <row r="23983" spans="1:13" x14ac:dyDescent="0.25">
      <c r="A23983" t="s">
        <v>432</v>
      </c>
      <c r="B23983" t="s">
        <v>39</v>
      </c>
      <c r="C23983" t="s">
        <v>35</v>
      </c>
      <c r="D23983" t="s">
        <v>29</v>
      </c>
      <c r="E23983" s="1">
        <v>104736.62</v>
      </c>
      <c r="F23983" t="s">
        <v>30</v>
      </c>
      <c r="G23983">
        <v>19</v>
      </c>
      <c r="H23983">
        <v>7579</v>
      </c>
      <c r="I23983">
        <v>4616</v>
      </c>
      <c r="J23983">
        <v>53.05</v>
      </c>
      <c r="K23983">
        <v>58.93</v>
      </c>
      <c r="L23983" t="s">
        <v>26</v>
      </c>
      <c r="M23983">
        <v>57.05</v>
      </c>
    </row>
    <row r="23984" spans="1:13" x14ac:dyDescent="0.25">
      <c r="A23984" t="s">
        <v>280</v>
      </c>
      <c r="B23984" t="s">
        <v>28</v>
      </c>
      <c r="C23984" t="s">
        <v>35</v>
      </c>
      <c r="D23984" t="s">
        <v>29</v>
      </c>
      <c r="E23984" s="1">
        <v>85690.66</v>
      </c>
      <c r="F23984" t="s">
        <v>17</v>
      </c>
      <c r="G23984">
        <v>6</v>
      </c>
      <c r="H23984">
        <v>6560</v>
      </c>
      <c r="I23984">
        <v>8944</v>
      </c>
      <c r="J23984">
        <v>48.34</v>
      </c>
      <c r="K23984">
        <v>1.92</v>
      </c>
      <c r="L23984" t="s">
        <v>58</v>
      </c>
      <c r="M23984">
        <v>62.24</v>
      </c>
    </row>
    <row r="23985" spans="1:13" x14ac:dyDescent="0.25">
      <c r="A23985" t="s">
        <v>53</v>
      </c>
      <c r="B23985" t="s">
        <v>28</v>
      </c>
      <c r="C23985" t="s">
        <v>35</v>
      </c>
      <c r="D23985" t="s">
        <v>29</v>
      </c>
      <c r="E23985" s="1">
        <v>146459.67000000001</v>
      </c>
      <c r="F23985" t="s">
        <v>45</v>
      </c>
      <c r="G23985">
        <v>13</v>
      </c>
      <c r="H23985">
        <v>4199</v>
      </c>
      <c r="I23985">
        <v>9284</v>
      </c>
      <c r="J23985">
        <v>17.96</v>
      </c>
      <c r="K23985">
        <v>96.52</v>
      </c>
      <c r="L23985" t="s">
        <v>48</v>
      </c>
      <c r="M23985">
        <v>53.43</v>
      </c>
    </row>
    <row r="23986" spans="1:13" hidden="1" x14ac:dyDescent="0.25">
      <c r="A23986" t="s">
        <v>431</v>
      </c>
      <c r="B23986" t="s">
        <v>14</v>
      </c>
      <c r="C23986" t="s">
        <v>35</v>
      </c>
      <c r="D23986" t="s">
        <v>24</v>
      </c>
      <c r="E23986" s="1">
        <v>138070.24</v>
      </c>
      <c r="F23986" t="s">
        <v>17</v>
      </c>
      <c r="G23986">
        <v>4</v>
      </c>
      <c r="H23986">
        <v>8355</v>
      </c>
      <c r="I23986">
        <v>1715</v>
      </c>
      <c r="J23986">
        <v>65.8</v>
      </c>
      <c r="K23986">
        <v>55.74</v>
      </c>
      <c r="L23986" t="s">
        <v>58</v>
      </c>
      <c r="M23986">
        <v>70.75</v>
      </c>
    </row>
    <row r="23987" spans="1:13" hidden="1" x14ac:dyDescent="0.25">
      <c r="A23987" t="s">
        <v>664</v>
      </c>
      <c r="B23987" t="s">
        <v>14</v>
      </c>
      <c r="C23987" t="s">
        <v>15</v>
      </c>
      <c r="D23987" t="s">
        <v>24</v>
      </c>
      <c r="E23987" s="1">
        <v>123251.72</v>
      </c>
      <c r="F23987" t="s">
        <v>45</v>
      </c>
      <c r="G23987">
        <v>1</v>
      </c>
      <c r="H23987">
        <v>2998</v>
      </c>
      <c r="I23987">
        <v>4968</v>
      </c>
      <c r="J23987">
        <v>89.55</v>
      </c>
      <c r="K23987">
        <v>42.66</v>
      </c>
      <c r="L23987" t="s">
        <v>33</v>
      </c>
      <c r="M23987">
        <v>48.32</v>
      </c>
    </row>
    <row r="23988" spans="1:13" hidden="1" x14ac:dyDescent="0.25">
      <c r="A23988" t="s">
        <v>477</v>
      </c>
      <c r="B23988" t="s">
        <v>23</v>
      </c>
      <c r="C23988" t="s">
        <v>35</v>
      </c>
      <c r="D23988" t="s">
        <v>24</v>
      </c>
      <c r="E23988" s="1">
        <v>98775.25</v>
      </c>
      <c r="F23988" t="s">
        <v>37</v>
      </c>
      <c r="G23988">
        <v>12</v>
      </c>
      <c r="H23988">
        <v>735</v>
      </c>
      <c r="I23988">
        <v>3583</v>
      </c>
      <c r="J23988">
        <v>93.05</v>
      </c>
      <c r="K23988">
        <v>80.66</v>
      </c>
      <c r="L23988" t="s">
        <v>58</v>
      </c>
      <c r="M23988">
        <v>54.75</v>
      </c>
    </row>
    <row r="23989" spans="1:13" x14ac:dyDescent="0.25">
      <c r="A23989" t="s">
        <v>105</v>
      </c>
      <c r="B23989" t="s">
        <v>34</v>
      </c>
      <c r="C23989" t="s">
        <v>15</v>
      </c>
      <c r="D23989" t="s">
        <v>29</v>
      </c>
      <c r="E23989" s="1">
        <v>72112.41</v>
      </c>
      <c r="F23989" t="s">
        <v>37</v>
      </c>
      <c r="G23989">
        <v>18</v>
      </c>
      <c r="H23989">
        <v>5896</v>
      </c>
      <c r="I23989">
        <v>7633</v>
      </c>
      <c r="J23989">
        <v>65.59</v>
      </c>
      <c r="K23989">
        <v>88.78</v>
      </c>
      <c r="L23989" t="s">
        <v>58</v>
      </c>
      <c r="M23989">
        <v>61.12</v>
      </c>
    </row>
    <row r="23990" spans="1:13" hidden="1" x14ac:dyDescent="0.25">
      <c r="A23990" t="s">
        <v>240</v>
      </c>
      <c r="B23990" t="s">
        <v>20</v>
      </c>
      <c r="C23990" t="s">
        <v>35</v>
      </c>
      <c r="D23990" t="s">
        <v>16</v>
      </c>
      <c r="E23990" s="1">
        <v>66772.19</v>
      </c>
      <c r="F23990" t="s">
        <v>17</v>
      </c>
      <c r="G23990">
        <v>20</v>
      </c>
      <c r="H23990">
        <v>2472</v>
      </c>
      <c r="I23990">
        <v>4274</v>
      </c>
      <c r="J23990">
        <v>5.16</v>
      </c>
      <c r="K23990">
        <v>89.55</v>
      </c>
      <c r="L23990" t="s">
        <v>48</v>
      </c>
      <c r="M23990">
        <v>36.42</v>
      </c>
    </row>
    <row r="23991" spans="1:13" hidden="1" x14ac:dyDescent="0.25">
      <c r="A23991" t="s">
        <v>624</v>
      </c>
      <c r="B23991" t="s">
        <v>51</v>
      </c>
      <c r="C23991" t="s">
        <v>15</v>
      </c>
      <c r="D23991" t="s">
        <v>24</v>
      </c>
      <c r="E23991" s="1">
        <v>128715.48</v>
      </c>
      <c r="F23991" t="s">
        <v>45</v>
      </c>
      <c r="G23991">
        <v>2</v>
      </c>
      <c r="H23991">
        <v>6197</v>
      </c>
      <c r="I23991">
        <v>718</v>
      </c>
      <c r="J23991">
        <v>29.03</v>
      </c>
      <c r="K23991">
        <v>26.28</v>
      </c>
      <c r="L23991" t="s">
        <v>21</v>
      </c>
      <c r="M23991">
        <v>51.05</v>
      </c>
    </row>
    <row r="23992" spans="1:13" x14ac:dyDescent="0.25">
      <c r="A23992" t="s">
        <v>81</v>
      </c>
      <c r="B23992" t="s">
        <v>39</v>
      </c>
      <c r="C23992" t="s">
        <v>35</v>
      </c>
      <c r="D23992" t="s">
        <v>29</v>
      </c>
      <c r="E23992" s="1">
        <v>62333.93</v>
      </c>
      <c r="F23992" t="s">
        <v>37</v>
      </c>
      <c r="G23992">
        <v>4</v>
      </c>
      <c r="H23992">
        <v>2364</v>
      </c>
      <c r="I23992">
        <v>3269</v>
      </c>
      <c r="J23992">
        <v>28.37</v>
      </c>
      <c r="K23992">
        <v>71.739999999999995</v>
      </c>
      <c r="L23992" t="s">
        <v>31</v>
      </c>
      <c r="M23992">
        <v>75.900000000000006</v>
      </c>
    </row>
    <row r="23993" spans="1:13" x14ac:dyDescent="0.25">
      <c r="A23993" t="s">
        <v>61</v>
      </c>
      <c r="B23993" t="s">
        <v>28</v>
      </c>
      <c r="C23993" t="s">
        <v>15</v>
      </c>
      <c r="D23993" t="s">
        <v>29</v>
      </c>
      <c r="E23993" s="1">
        <v>142691.71</v>
      </c>
      <c r="F23993" t="s">
        <v>37</v>
      </c>
      <c r="G23993">
        <v>5</v>
      </c>
      <c r="H23993">
        <v>3157</v>
      </c>
      <c r="I23993">
        <v>8921</v>
      </c>
      <c r="J23993">
        <v>22.66</v>
      </c>
      <c r="K23993">
        <v>90.08</v>
      </c>
      <c r="L23993" t="s">
        <v>48</v>
      </c>
      <c r="M23993">
        <v>63.42</v>
      </c>
    </row>
    <row r="23994" spans="1:13" hidden="1" x14ac:dyDescent="0.25">
      <c r="A23994" t="s">
        <v>571</v>
      </c>
      <c r="B23994" t="s">
        <v>20</v>
      </c>
      <c r="C23994" t="s">
        <v>15</v>
      </c>
      <c r="D23994" t="s">
        <v>24</v>
      </c>
      <c r="E23994" s="1">
        <v>57794.48</v>
      </c>
      <c r="F23994" t="s">
        <v>25</v>
      </c>
      <c r="G23994">
        <v>10</v>
      </c>
      <c r="H23994">
        <v>6926</v>
      </c>
      <c r="I23994">
        <v>1919</v>
      </c>
      <c r="J23994">
        <v>80.91</v>
      </c>
      <c r="K23994">
        <v>23.59</v>
      </c>
      <c r="L23994" t="s">
        <v>42</v>
      </c>
      <c r="M23994">
        <v>74.78</v>
      </c>
    </row>
    <row r="23995" spans="1:13" x14ac:dyDescent="0.25">
      <c r="A23995" t="s">
        <v>57</v>
      </c>
      <c r="B23995" t="s">
        <v>54</v>
      </c>
      <c r="C23995" t="s">
        <v>15</v>
      </c>
      <c r="D23995" t="s">
        <v>29</v>
      </c>
      <c r="E23995" s="1">
        <v>143298.57</v>
      </c>
      <c r="F23995" t="s">
        <v>37</v>
      </c>
      <c r="G23995">
        <v>2</v>
      </c>
      <c r="H23995">
        <v>7870</v>
      </c>
      <c r="I23995">
        <v>10000</v>
      </c>
      <c r="J23995">
        <v>59.54</v>
      </c>
      <c r="K23995">
        <v>23.88</v>
      </c>
      <c r="L23995" t="s">
        <v>42</v>
      </c>
      <c r="M23995">
        <v>22.93</v>
      </c>
    </row>
    <row r="23996" spans="1:13" hidden="1" x14ac:dyDescent="0.25">
      <c r="A23996" t="s">
        <v>652</v>
      </c>
      <c r="B23996" t="s">
        <v>20</v>
      </c>
      <c r="C23996" t="s">
        <v>35</v>
      </c>
      <c r="D23996" t="s">
        <v>24</v>
      </c>
      <c r="E23996" s="1">
        <v>122420.55</v>
      </c>
      <c r="F23996" t="s">
        <v>30</v>
      </c>
      <c r="G23996">
        <v>4</v>
      </c>
      <c r="H23996">
        <v>3543</v>
      </c>
      <c r="I23996">
        <v>6462</v>
      </c>
      <c r="J23996">
        <v>45.05</v>
      </c>
      <c r="K23996">
        <v>36.67</v>
      </c>
      <c r="L23996" t="s">
        <v>18</v>
      </c>
      <c r="M23996">
        <v>21.12</v>
      </c>
    </row>
    <row r="23997" spans="1:13" hidden="1" x14ac:dyDescent="0.25">
      <c r="A23997" t="s">
        <v>134</v>
      </c>
      <c r="B23997" t="s">
        <v>28</v>
      </c>
      <c r="C23997" t="s">
        <v>35</v>
      </c>
      <c r="D23997" t="s">
        <v>16</v>
      </c>
      <c r="E23997" s="1">
        <v>140644.5</v>
      </c>
      <c r="F23997" t="s">
        <v>17</v>
      </c>
      <c r="G23997">
        <v>9</v>
      </c>
      <c r="H23997">
        <v>4046</v>
      </c>
      <c r="I23997">
        <v>427</v>
      </c>
      <c r="J23997">
        <v>13.92</v>
      </c>
      <c r="K23997">
        <v>79.650000000000006</v>
      </c>
      <c r="L23997" t="s">
        <v>42</v>
      </c>
      <c r="M23997">
        <v>60.74</v>
      </c>
    </row>
    <row r="23998" spans="1:13" hidden="1" x14ac:dyDescent="0.25">
      <c r="A23998" t="s">
        <v>643</v>
      </c>
      <c r="B23998" t="s">
        <v>34</v>
      </c>
      <c r="C23998" t="s">
        <v>35</v>
      </c>
      <c r="D23998" t="s">
        <v>16</v>
      </c>
      <c r="E23998" s="1">
        <v>38360.33</v>
      </c>
      <c r="F23998" t="s">
        <v>30</v>
      </c>
      <c r="G23998">
        <v>11</v>
      </c>
      <c r="H23998">
        <v>5885</v>
      </c>
      <c r="I23998">
        <v>8482</v>
      </c>
      <c r="J23998">
        <v>20.97</v>
      </c>
      <c r="K23998">
        <v>4.59</v>
      </c>
      <c r="L23998" t="s">
        <v>18</v>
      </c>
      <c r="M23998">
        <v>64.92</v>
      </c>
    </row>
    <row r="23999" spans="1:13" hidden="1" x14ac:dyDescent="0.25">
      <c r="A23999" t="s">
        <v>381</v>
      </c>
      <c r="B23999" t="s">
        <v>14</v>
      </c>
      <c r="C23999" t="s">
        <v>15</v>
      </c>
      <c r="D23999" t="s">
        <v>24</v>
      </c>
      <c r="E23999" s="1">
        <v>70526.080000000002</v>
      </c>
      <c r="F23999" t="s">
        <v>45</v>
      </c>
      <c r="G23999">
        <v>2</v>
      </c>
      <c r="H23999">
        <v>6952</v>
      </c>
      <c r="I23999">
        <v>1109</v>
      </c>
      <c r="J23999">
        <v>54.78</v>
      </c>
      <c r="K23999">
        <v>93.05</v>
      </c>
      <c r="L23999" t="s">
        <v>21</v>
      </c>
      <c r="M23999">
        <v>30.03</v>
      </c>
    </row>
    <row r="24000" spans="1:13" hidden="1" x14ac:dyDescent="0.25">
      <c r="A24000" t="s">
        <v>519</v>
      </c>
      <c r="B24000" t="s">
        <v>54</v>
      </c>
      <c r="C24000" t="s">
        <v>15</v>
      </c>
      <c r="D24000" t="s">
        <v>24</v>
      </c>
      <c r="E24000" s="1">
        <v>143501.57999999999</v>
      </c>
      <c r="F24000" t="s">
        <v>25</v>
      </c>
      <c r="G24000">
        <v>14</v>
      </c>
      <c r="H24000">
        <v>6916</v>
      </c>
      <c r="I24000">
        <v>462</v>
      </c>
      <c r="J24000">
        <v>59.27</v>
      </c>
      <c r="K24000">
        <v>10.83</v>
      </c>
      <c r="L24000" t="s">
        <v>18</v>
      </c>
      <c r="M24000">
        <v>29</v>
      </c>
    </row>
    <row r="24001" spans="1:13" hidden="1" x14ac:dyDescent="0.25">
      <c r="A24001" t="s">
        <v>260</v>
      </c>
      <c r="B24001" t="s">
        <v>54</v>
      </c>
      <c r="C24001" t="s">
        <v>15</v>
      </c>
      <c r="D24001" t="s">
        <v>24</v>
      </c>
      <c r="E24001" s="1">
        <v>86859.32</v>
      </c>
      <c r="F24001" t="s">
        <v>25</v>
      </c>
      <c r="G24001">
        <v>9</v>
      </c>
      <c r="H24001">
        <v>9256</v>
      </c>
      <c r="I24001">
        <v>1506</v>
      </c>
      <c r="J24001">
        <v>93.91</v>
      </c>
      <c r="K24001">
        <v>5.53</v>
      </c>
      <c r="L24001" t="s">
        <v>31</v>
      </c>
      <c r="M24001">
        <v>72.709999999999994</v>
      </c>
    </row>
    <row r="24002" spans="1:13" hidden="1" x14ac:dyDescent="0.25">
      <c r="A24002" t="s">
        <v>375</v>
      </c>
      <c r="B24002" t="s">
        <v>28</v>
      </c>
      <c r="C24002" t="s">
        <v>15</v>
      </c>
      <c r="D24002" t="s">
        <v>16</v>
      </c>
      <c r="E24002" s="1">
        <v>123740.63</v>
      </c>
      <c r="F24002" t="s">
        <v>37</v>
      </c>
      <c r="G24002">
        <v>9</v>
      </c>
      <c r="H24002">
        <v>3846</v>
      </c>
      <c r="I24002">
        <v>5576</v>
      </c>
      <c r="J24002">
        <v>49.02</v>
      </c>
      <c r="K24002">
        <v>73.849999999999994</v>
      </c>
      <c r="L24002" t="s">
        <v>42</v>
      </c>
      <c r="M24002">
        <v>56.32</v>
      </c>
    </row>
    <row r="24003" spans="1:13" hidden="1" x14ac:dyDescent="0.25">
      <c r="A24003" t="s">
        <v>160</v>
      </c>
      <c r="B24003" t="s">
        <v>14</v>
      </c>
      <c r="C24003" t="s">
        <v>35</v>
      </c>
      <c r="D24003" t="s">
        <v>16</v>
      </c>
      <c r="E24003" s="1">
        <v>116769.61</v>
      </c>
      <c r="F24003" t="s">
        <v>25</v>
      </c>
      <c r="G24003">
        <v>15</v>
      </c>
      <c r="H24003">
        <v>4570</v>
      </c>
      <c r="I24003">
        <v>6691</v>
      </c>
      <c r="J24003">
        <v>19.66</v>
      </c>
      <c r="K24003">
        <v>56.13</v>
      </c>
      <c r="L24003" t="s">
        <v>18</v>
      </c>
      <c r="M24003">
        <v>59.1</v>
      </c>
    </row>
    <row r="24004" spans="1:13" hidden="1" x14ac:dyDescent="0.25">
      <c r="A24004" t="s">
        <v>504</v>
      </c>
      <c r="B24004" t="s">
        <v>23</v>
      </c>
      <c r="C24004" t="s">
        <v>15</v>
      </c>
      <c r="D24004" t="s">
        <v>16</v>
      </c>
      <c r="E24004" s="1">
        <v>126176.63</v>
      </c>
      <c r="F24004" t="s">
        <v>17</v>
      </c>
      <c r="G24004">
        <v>7</v>
      </c>
      <c r="H24004">
        <v>3829</v>
      </c>
      <c r="I24004">
        <v>5512</v>
      </c>
      <c r="J24004">
        <v>75.099999999999994</v>
      </c>
      <c r="K24004">
        <v>68.319999999999993</v>
      </c>
      <c r="L24004" t="s">
        <v>18</v>
      </c>
      <c r="M24004">
        <v>42.05</v>
      </c>
    </row>
    <row r="24005" spans="1:13" hidden="1" x14ac:dyDescent="0.25">
      <c r="A24005" t="s">
        <v>36</v>
      </c>
      <c r="B24005" t="s">
        <v>23</v>
      </c>
      <c r="C24005" t="s">
        <v>15</v>
      </c>
      <c r="D24005" t="s">
        <v>24</v>
      </c>
      <c r="E24005" s="1">
        <v>71735.78</v>
      </c>
      <c r="F24005" t="s">
        <v>37</v>
      </c>
      <c r="G24005">
        <v>16</v>
      </c>
      <c r="H24005">
        <v>303</v>
      </c>
      <c r="I24005">
        <v>9469</v>
      </c>
      <c r="J24005">
        <v>66.36</v>
      </c>
      <c r="K24005">
        <v>38.22</v>
      </c>
      <c r="L24005" t="s">
        <v>21</v>
      </c>
      <c r="M24005">
        <v>59.5</v>
      </c>
    </row>
    <row r="24006" spans="1:13" hidden="1" x14ac:dyDescent="0.25">
      <c r="A24006" t="s">
        <v>416</v>
      </c>
      <c r="B24006" t="s">
        <v>20</v>
      </c>
      <c r="C24006" t="s">
        <v>15</v>
      </c>
      <c r="D24006" t="s">
        <v>16</v>
      </c>
      <c r="E24006" s="1">
        <v>58741.71</v>
      </c>
      <c r="F24006" t="s">
        <v>45</v>
      </c>
      <c r="G24006">
        <v>8</v>
      </c>
      <c r="H24006">
        <v>5065</v>
      </c>
      <c r="I24006">
        <v>5557</v>
      </c>
      <c r="J24006">
        <v>63.43</v>
      </c>
      <c r="K24006">
        <v>85.55</v>
      </c>
      <c r="L24006" t="s">
        <v>58</v>
      </c>
      <c r="M24006">
        <v>67.540000000000006</v>
      </c>
    </row>
    <row r="24007" spans="1:13" x14ac:dyDescent="0.25">
      <c r="A24007" t="s">
        <v>408</v>
      </c>
      <c r="B24007" t="s">
        <v>34</v>
      </c>
      <c r="C24007" t="s">
        <v>15</v>
      </c>
      <c r="D24007" t="s">
        <v>29</v>
      </c>
      <c r="E24007" s="1">
        <v>52966.9</v>
      </c>
      <c r="F24007" t="s">
        <v>30</v>
      </c>
      <c r="G24007">
        <v>17</v>
      </c>
      <c r="H24007">
        <v>6302</v>
      </c>
      <c r="I24007">
        <v>5386</v>
      </c>
      <c r="J24007">
        <v>30.35</v>
      </c>
      <c r="K24007">
        <v>32.67</v>
      </c>
      <c r="L24007" t="s">
        <v>18</v>
      </c>
      <c r="M24007">
        <v>48.26</v>
      </c>
    </row>
    <row r="24008" spans="1:13" hidden="1" x14ac:dyDescent="0.25">
      <c r="A24008" t="s">
        <v>76</v>
      </c>
      <c r="B24008" t="s">
        <v>39</v>
      </c>
      <c r="C24008" t="s">
        <v>15</v>
      </c>
      <c r="D24008" t="s">
        <v>24</v>
      </c>
      <c r="E24008" s="1">
        <v>76848.78</v>
      </c>
      <c r="F24008" t="s">
        <v>45</v>
      </c>
      <c r="G24008">
        <v>5</v>
      </c>
      <c r="H24008">
        <v>9111</v>
      </c>
      <c r="I24008">
        <v>1522</v>
      </c>
      <c r="J24008">
        <v>56.28</v>
      </c>
      <c r="K24008">
        <v>8.8699999999999992</v>
      </c>
      <c r="L24008" t="s">
        <v>18</v>
      </c>
      <c r="M24008">
        <v>74.91</v>
      </c>
    </row>
    <row r="24009" spans="1:13" hidden="1" x14ac:dyDescent="0.25">
      <c r="A24009" t="s">
        <v>512</v>
      </c>
      <c r="B24009" t="s">
        <v>51</v>
      </c>
      <c r="C24009" t="s">
        <v>15</v>
      </c>
      <c r="D24009" t="s">
        <v>16</v>
      </c>
      <c r="E24009" s="1">
        <v>95417.53</v>
      </c>
      <c r="F24009" t="s">
        <v>30</v>
      </c>
      <c r="G24009">
        <v>0</v>
      </c>
      <c r="H24009">
        <v>5227</v>
      </c>
      <c r="I24009">
        <v>5067</v>
      </c>
      <c r="J24009">
        <v>98.49</v>
      </c>
      <c r="K24009">
        <v>85.93</v>
      </c>
      <c r="L24009" t="s">
        <v>42</v>
      </c>
      <c r="M24009">
        <v>70.569999999999993</v>
      </c>
    </row>
    <row r="24010" spans="1:13" x14ac:dyDescent="0.25">
      <c r="A24010" t="s">
        <v>629</v>
      </c>
      <c r="B24010" t="s">
        <v>28</v>
      </c>
      <c r="C24010" t="s">
        <v>15</v>
      </c>
      <c r="D24010" t="s">
        <v>29</v>
      </c>
      <c r="E24010" s="1">
        <v>86964.08</v>
      </c>
      <c r="F24010" t="s">
        <v>30</v>
      </c>
      <c r="G24010">
        <v>7</v>
      </c>
      <c r="H24010">
        <v>2209</v>
      </c>
      <c r="I24010">
        <v>9290</v>
      </c>
      <c r="J24010">
        <v>21.62</v>
      </c>
      <c r="K24010">
        <v>66.8</v>
      </c>
      <c r="L24010" t="s">
        <v>31</v>
      </c>
      <c r="M24010">
        <v>37.58</v>
      </c>
    </row>
    <row r="24011" spans="1:13" hidden="1" x14ac:dyDescent="0.25">
      <c r="A24011" t="s">
        <v>566</v>
      </c>
      <c r="B24011" t="s">
        <v>20</v>
      </c>
      <c r="C24011" t="s">
        <v>15</v>
      </c>
      <c r="D24011" t="s">
        <v>24</v>
      </c>
      <c r="E24011" s="1">
        <v>38436.39</v>
      </c>
      <c r="F24011" t="s">
        <v>30</v>
      </c>
      <c r="G24011">
        <v>11</v>
      </c>
      <c r="H24011">
        <v>3829</v>
      </c>
      <c r="I24011">
        <v>8032</v>
      </c>
      <c r="J24011">
        <v>1.26</v>
      </c>
      <c r="K24011">
        <v>86.34</v>
      </c>
      <c r="L24011" t="s">
        <v>33</v>
      </c>
      <c r="M24011">
        <v>76.260000000000005</v>
      </c>
    </row>
    <row r="24012" spans="1:13" x14ac:dyDescent="0.25">
      <c r="A24012" t="s">
        <v>268</v>
      </c>
      <c r="B24012" t="s">
        <v>39</v>
      </c>
      <c r="C24012" t="s">
        <v>15</v>
      </c>
      <c r="D24012" t="s">
        <v>29</v>
      </c>
      <c r="E24012" s="1">
        <v>54282.79</v>
      </c>
      <c r="F24012" t="s">
        <v>30</v>
      </c>
      <c r="G24012">
        <v>20</v>
      </c>
      <c r="H24012">
        <v>6147</v>
      </c>
      <c r="I24012">
        <v>9838</v>
      </c>
      <c r="J24012">
        <v>54.36</v>
      </c>
      <c r="K24012">
        <v>62.5</v>
      </c>
      <c r="L24012" t="s">
        <v>26</v>
      </c>
      <c r="M24012">
        <v>63.55</v>
      </c>
    </row>
    <row r="24013" spans="1:13" x14ac:dyDescent="0.25">
      <c r="A24013" t="s">
        <v>450</v>
      </c>
      <c r="B24013" t="s">
        <v>28</v>
      </c>
      <c r="C24013" t="s">
        <v>35</v>
      </c>
      <c r="D24013" t="s">
        <v>29</v>
      </c>
      <c r="E24013" s="1">
        <v>148618.62</v>
      </c>
      <c r="F24013" t="s">
        <v>37</v>
      </c>
      <c r="G24013">
        <v>9</v>
      </c>
      <c r="H24013">
        <v>5341</v>
      </c>
      <c r="I24013">
        <v>7927</v>
      </c>
      <c r="J24013">
        <v>84.07</v>
      </c>
      <c r="K24013">
        <v>93.86</v>
      </c>
      <c r="L24013" t="s">
        <v>26</v>
      </c>
      <c r="M24013">
        <v>50.98</v>
      </c>
    </row>
    <row r="24014" spans="1:13" hidden="1" x14ac:dyDescent="0.25">
      <c r="A24014" t="s">
        <v>43</v>
      </c>
      <c r="B24014" t="s">
        <v>23</v>
      </c>
      <c r="C24014" t="s">
        <v>15</v>
      </c>
      <c r="D24014" t="s">
        <v>16</v>
      </c>
      <c r="E24014" s="1">
        <v>138244.9</v>
      </c>
      <c r="F24014" t="s">
        <v>37</v>
      </c>
      <c r="G24014">
        <v>6</v>
      </c>
      <c r="H24014">
        <v>1742</v>
      </c>
      <c r="I24014">
        <v>3666</v>
      </c>
      <c r="J24014">
        <v>62.58</v>
      </c>
      <c r="K24014">
        <v>44.49</v>
      </c>
      <c r="L24014" t="s">
        <v>48</v>
      </c>
      <c r="M24014">
        <v>71.61</v>
      </c>
    </row>
    <row r="24015" spans="1:13" hidden="1" x14ac:dyDescent="0.25">
      <c r="A24015" t="s">
        <v>670</v>
      </c>
      <c r="B24015" t="s">
        <v>39</v>
      </c>
      <c r="C24015" t="s">
        <v>35</v>
      </c>
      <c r="D24015" t="s">
        <v>16</v>
      </c>
      <c r="E24015" s="1">
        <v>133861.23000000001</v>
      </c>
      <c r="F24015" t="s">
        <v>45</v>
      </c>
      <c r="G24015">
        <v>16</v>
      </c>
      <c r="H24015">
        <v>484</v>
      </c>
      <c r="I24015">
        <v>8042</v>
      </c>
      <c r="J24015">
        <v>44.09</v>
      </c>
      <c r="K24015">
        <v>59.9</v>
      </c>
      <c r="L24015" t="s">
        <v>26</v>
      </c>
      <c r="M24015">
        <v>78.319999999999993</v>
      </c>
    </row>
    <row r="24016" spans="1:13" x14ac:dyDescent="0.25">
      <c r="A24016" t="s">
        <v>76</v>
      </c>
      <c r="B24016" t="s">
        <v>51</v>
      </c>
      <c r="C24016" t="s">
        <v>35</v>
      </c>
      <c r="D24016" t="s">
        <v>29</v>
      </c>
      <c r="E24016" s="1">
        <v>108401.87</v>
      </c>
      <c r="F24016" t="s">
        <v>30</v>
      </c>
      <c r="G24016">
        <v>6</v>
      </c>
      <c r="H24016">
        <v>5760</v>
      </c>
      <c r="I24016">
        <v>3728</v>
      </c>
      <c r="J24016">
        <v>28.6</v>
      </c>
      <c r="K24016">
        <v>78.680000000000007</v>
      </c>
      <c r="L24016" t="s">
        <v>21</v>
      </c>
      <c r="M24016">
        <v>26.73</v>
      </c>
    </row>
    <row r="24017" spans="1:13" hidden="1" x14ac:dyDescent="0.25">
      <c r="A24017" t="s">
        <v>79</v>
      </c>
      <c r="B24017" t="s">
        <v>14</v>
      </c>
      <c r="C24017" t="s">
        <v>15</v>
      </c>
      <c r="D24017" t="s">
        <v>24</v>
      </c>
      <c r="E24017" s="1">
        <v>137331.10999999999</v>
      </c>
      <c r="F24017" t="s">
        <v>37</v>
      </c>
      <c r="G24017">
        <v>9</v>
      </c>
      <c r="H24017">
        <v>5877</v>
      </c>
      <c r="I24017">
        <v>8672</v>
      </c>
      <c r="J24017">
        <v>45.03</v>
      </c>
      <c r="K24017">
        <v>87.18</v>
      </c>
      <c r="L24017" t="s">
        <v>48</v>
      </c>
      <c r="M24017">
        <v>23.68</v>
      </c>
    </row>
    <row r="24018" spans="1:13" hidden="1" x14ac:dyDescent="0.25">
      <c r="A24018" t="s">
        <v>222</v>
      </c>
      <c r="B24018" t="s">
        <v>51</v>
      </c>
      <c r="C24018" t="s">
        <v>35</v>
      </c>
      <c r="D24018" t="s">
        <v>16</v>
      </c>
      <c r="E24018" s="1">
        <v>80922.350000000006</v>
      </c>
      <c r="F24018" t="s">
        <v>17</v>
      </c>
      <c r="G24018">
        <v>4</v>
      </c>
      <c r="H24018">
        <v>3108</v>
      </c>
      <c r="I24018">
        <v>5977</v>
      </c>
      <c r="J24018">
        <v>77.86</v>
      </c>
      <c r="K24018">
        <v>1.54</v>
      </c>
      <c r="L24018" t="s">
        <v>31</v>
      </c>
      <c r="M24018">
        <v>22.91</v>
      </c>
    </row>
    <row r="24019" spans="1:13" hidden="1" x14ac:dyDescent="0.25">
      <c r="A24019" t="s">
        <v>341</v>
      </c>
      <c r="B24019" t="s">
        <v>14</v>
      </c>
      <c r="C24019" t="s">
        <v>35</v>
      </c>
      <c r="D24019" t="s">
        <v>16</v>
      </c>
      <c r="E24019" s="1">
        <v>121956.16</v>
      </c>
      <c r="F24019" t="s">
        <v>17</v>
      </c>
      <c r="G24019">
        <v>12</v>
      </c>
      <c r="H24019">
        <v>3570</v>
      </c>
      <c r="I24019">
        <v>7188</v>
      </c>
      <c r="J24019">
        <v>0.34</v>
      </c>
      <c r="K24019">
        <v>85.98</v>
      </c>
      <c r="L24019" t="s">
        <v>18</v>
      </c>
      <c r="M24019">
        <v>29.14</v>
      </c>
    </row>
    <row r="24020" spans="1:13" hidden="1" x14ac:dyDescent="0.25">
      <c r="A24020" t="s">
        <v>334</v>
      </c>
      <c r="B24020" t="s">
        <v>28</v>
      </c>
      <c r="C24020" t="s">
        <v>15</v>
      </c>
      <c r="D24020" t="s">
        <v>16</v>
      </c>
      <c r="E24020" s="1">
        <v>121749.46</v>
      </c>
      <c r="F24020" t="s">
        <v>37</v>
      </c>
      <c r="G24020">
        <v>6</v>
      </c>
      <c r="H24020">
        <v>3149</v>
      </c>
      <c r="I24020">
        <v>1368</v>
      </c>
      <c r="J24020">
        <v>61.68</v>
      </c>
      <c r="K24020">
        <v>58.09</v>
      </c>
      <c r="L24020" t="s">
        <v>48</v>
      </c>
      <c r="M24020">
        <v>70.19</v>
      </c>
    </row>
    <row r="24021" spans="1:13" hidden="1" x14ac:dyDescent="0.25">
      <c r="A24021" t="s">
        <v>215</v>
      </c>
      <c r="B24021" t="s">
        <v>14</v>
      </c>
      <c r="C24021" t="s">
        <v>15</v>
      </c>
      <c r="D24021" t="s">
        <v>16</v>
      </c>
      <c r="E24021" s="1">
        <v>38835.33</v>
      </c>
      <c r="F24021" t="s">
        <v>17</v>
      </c>
      <c r="G24021">
        <v>3</v>
      </c>
      <c r="H24021">
        <v>2736</v>
      </c>
      <c r="I24021">
        <v>3172</v>
      </c>
      <c r="J24021">
        <v>13.76</v>
      </c>
      <c r="K24021">
        <v>67.22</v>
      </c>
      <c r="L24021" t="s">
        <v>26</v>
      </c>
      <c r="M24021">
        <v>60.75</v>
      </c>
    </row>
    <row r="24022" spans="1:13" hidden="1" x14ac:dyDescent="0.25">
      <c r="A24022" t="s">
        <v>521</v>
      </c>
      <c r="B24022" t="s">
        <v>39</v>
      </c>
      <c r="C24022" t="s">
        <v>15</v>
      </c>
      <c r="D24022" t="s">
        <v>16</v>
      </c>
      <c r="E24022" s="1">
        <v>56292.23</v>
      </c>
      <c r="F24022" t="s">
        <v>45</v>
      </c>
      <c r="G24022">
        <v>6</v>
      </c>
      <c r="H24022">
        <v>4275</v>
      </c>
      <c r="I24022">
        <v>4808</v>
      </c>
      <c r="J24022">
        <v>74.05</v>
      </c>
      <c r="K24022">
        <v>94.57</v>
      </c>
      <c r="L24022" t="s">
        <v>21</v>
      </c>
      <c r="M24022">
        <v>60.43</v>
      </c>
    </row>
    <row r="24023" spans="1:13" hidden="1" x14ac:dyDescent="0.25">
      <c r="A24023" t="s">
        <v>483</v>
      </c>
      <c r="B24023" t="s">
        <v>34</v>
      </c>
      <c r="C24023" t="s">
        <v>35</v>
      </c>
      <c r="D24023" t="s">
        <v>24</v>
      </c>
      <c r="E24023" s="1">
        <v>92741.57</v>
      </c>
      <c r="F24023" t="s">
        <v>17</v>
      </c>
      <c r="G24023">
        <v>14</v>
      </c>
      <c r="H24023">
        <v>1342</v>
      </c>
      <c r="I24023">
        <v>3158</v>
      </c>
      <c r="J24023">
        <v>3.55</v>
      </c>
      <c r="K24023">
        <v>4.68</v>
      </c>
      <c r="L24023" t="s">
        <v>18</v>
      </c>
      <c r="M24023">
        <v>63.43</v>
      </c>
    </row>
    <row r="24024" spans="1:13" x14ac:dyDescent="0.25">
      <c r="A24024" t="s">
        <v>145</v>
      </c>
      <c r="B24024" t="s">
        <v>54</v>
      </c>
      <c r="C24024" t="s">
        <v>35</v>
      </c>
      <c r="D24024" t="s">
        <v>29</v>
      </c>
      <c r="E24024" s="1">
        <v>103752.89</v>
      </c>
      <c r="F24024" t="s">
        <v>17</v>
      </c>
      <c r="G24024">
        <v>15</v>
      </c>
      <c r="H24024">
        <v>6643</v>
      </c>
      <c r="I24024">
        <v>9560</v>
      </c>
      <c r="J24024">
        <v>15.4</v>
      </c>
      <c r="K24024">
        <v>31.19</v>
      </c>
      <c r="L24024" t="s">
        <v>48</v>
      </c>
      <c r="M24024">
        <v>35.6</v>
      </c>
    </row>
    <row r="24025" spans="1:13" hidden="1" x14ac:dyDescent="0.25">
      <c r="A24025" t="s">
        <v>202</v>
      </c>
      <c r="B24025" t="s">
        <v>34</v>
      </c>
      <c r="C24025" t="s">
        <v>35</v>
      </c>
      <c r="D24025" t="s">
        <v>16</v>
      </c>
      <c r="E24025" s="1">
        <v>143538.59</v>
      </c>
      <c r="F24025" t="s">
        <v>17</v>
      </c>
      <c r="G24025">
        <v>10</v>
      </c>
      <c r="H24025">
        <v>9699</v>
      </c>
      <c r="I24025">
        <v>883</v>
      </c>
      <c r="J24025">
        <v>16.59</v>
      </c>
      <c r="K24025">
        <v>64.73</v>
      </c>
      <c r="L24025" t="s">
        <v>31</v>
      </c>
      <c r="M24025">
        <v>43.35</v>
      </c>
    </row>
    <row r="24026" spans="1:13" x14ac:dyDescent="0.25">
      <c r="A24026" t="s">
        <v>633</v>
      </c>
      <c r="B24026" t="s">
        <v>39</v>
      </c>
      <c r="C24026" t="s">
        <v>15</v>
      </c>
      <c r="D24026" t="s">
        <v>29</v>
      </c>
      <c r="E24026" s="1">
        <v>115885.43</v>
      </c>
      <c r="F24026" t="s">
        <v>37</v>
      </c>
      <c r="G24026">
        <v>12</v>
      </c>
      <c r="H24026">
        <v>5586</v>
      </c>
      <c r="I24026">
        <v>6765</v>
      </c>
      <c r="J24026">
        <v>9.36</v>
      </c>
      <c r="K24026">
        <v>98.52</v>
      </c>
      <c r="L24026" t="s">
        <v>21</v>
      </c>
      <c r="M24026">
        <v>32.42</v>
      </c>
    </row>
    <row r="24027" spans="1:13" x14ac:dyDescent="0.25">
      <c r="A24027" t="s">
        <v>49</v>
      </c>
      <c r="B24027" t="s">
        <v>20</v>
      </c>
      <c r="C24027" t="s">
        <v>15</v>
      </c>
      <c r="D24027" t="s">
        <v>29</v>
      </c>
      <c r="E24027" s="1">
        <v>48044.6</v>
      </c>
      <c r="F24027" t="s">
        <v>30</v>
      </c>
      <c r="G24027">
        <v>9</v>
      </c>
      <c r="H24027">
        <v>4759</v>
      </c>
      <c r="I24027">
        <v>456</v>
      </c>
      <c r="J24027">
        <v>41.7</v>
      </c>
      <c r="K24027">
        <v>21.17</v>
      </c>
      <c r="L24027" t="s">
        <v>31</v>
      </c>
      <c r="M24027">
        <v>31.65</v>
      </c>
    </row>
    <row r="24028" spans="1:13" hidden="1" x14ac:dyDescent="0.25">
      <c r="A24028" t="s">
        <v>649</v>
      </c>
      <c r="B24028" t="s">
        <v>14</v>
      </c>
      <c r="C24028" t="s">
        <v>15</v>
      </c>
      <c r="D24028" t="s">
        <v>24</v>
      </c>
      <c r="E24028" s="1">
        <v>144931.98000000001</v>
      </c>
      <c r="F24028" t="s">
        <v>37</v>
      </c>
      <c r="G24028">
        <v>1</v>
      </c>
      <c r="H24028">
        <v>4611</v>
      </c>
      <c r="I24028">
        <v>2208</v>
      </c>
      <c r="J24028">
        <v>22.67</v>
      </c>
      <c r="K24028">
        <v>51.8</v>
      </c>
      <c r="L24028" t="s">
        <v>48</v>
      </c>
      <c r="M24028">
        <v>26.82</v>
      </c>
    </row>
    <row r="24029" spans="1:13" hidden="1" x14ac:dyDescent="0.25">
      <c r="A24029" t="s">
        <v>192</v>
      </c>
      <c r="B24029" t="s">
        <v>34</v>
      </c>
      <c r="C24029" t="s">
        <v>35</v>
      </c>
      <c r="D24029" t="s">
        <v>16</v>
      </c>
      <c r="E24029" s="1">
        <v>117912.14</v>
      </c>
      <c r="F24029" t="s">
        <v>17</v>
      </c>
      <c r="G24029">
        <v>11</v>
      </c>
      <c r="H24029">
        <v>2038</v>
      </c>
      <c r="I24029">
        <v>4300</v>
      </c>
      <c r="J24029">
        <v>35.67</v>
      </c>
      <c r="K24029">
        <v>12.15</v>
      </c>
      <c r="L24029" t="s">
        <v>18</v>
      </c>
      <c r="M24029">
        <v>44.76</v>
      </c>
    </row>
    <row r="24030" spans="1:13" hidden="1" x14ac:dyDescent="0.25">
      <c r="A24030" t="s">
        <v>40</v>
      </c>
      <c r="B24030" t="s">
        <v>23</v>
      </c>
      <c r="C24030" t="s">
        <v>15</v>
      </c>
      <c r="D24030" t="s">
        <v>24</v>
      </c>
      <c r="E24030" s="1">
        <v>88149.45</v>
      </c>
      <c r="F24030" t="s">
        <v>37</v>
      </c>
      <c r="G24030">
        <v>3</v>
      </c>
      <c r="H24030">
        <v>6601</v>
      </c>
      <c r="I24030">
        <v>1038</v>
      </c>
      <c r="J24030">
        <v>32.630000000000003</v>
      </c>
      <c r="K24030">
        <v>74</v>
      </c>
      <c r="L24030" t="s">
        <v>26</v>
      </c>
      <c r="M24030">
        <v>61.91</v>
      </c>
    </row>
    <row r="24031" spans="1:13" hidden="1" x14ac:dyDescent="0.25">
      <c r="A24031" t="s">
        <v>673</v>
      </c>
      <c r="B24031" t="s">
        <v>20</v>
      </c>
      <c r="C24031" t="s">
        <v>15</v>
      </c>
      <c r="D24031" t="s">
        <v>16</v>
      </c>
      <c r="E24031" s="1">
        <v>97147.89</v>
      </c>
      <c r="F24031" t="s">
        <v>37</v>
      </c>
      <c r="G24031">
        <v>8</v>
      </c>
      <c r="H24031">
        <v>2527</v>
      </c>
      <c r="I24031">
        <v>8593</v>
      </c>
      <c r="J24031">
        <v>49.37</v>
      </c>
      <c r="K24031">
        <v>73.569999999999993</v>
      </c>
      <c r="L24031" t="s">
        <v>31</v>
      </c>
      <c r="M24031">
        <v>33.82</v>
      </c>
    </row>
    <row r="24032" spans="1:13" hidden="1" x14ac:dyDescent="0.25">
      <c r="A24032" t="s">
        <v>53</v>
      </c>
      <c r="B24032" t="s">
        <v>23</v>
      </c>
      <c r="C24032" t="s">
        <v>35</v>
      </c>
      <c r="D24032" t="s">
        <v>24</v>
      </c>
      <c r="E24032" s="1">
        <v>42496.5</v>
      </c>
      <c r="F24032" t="s">
        <v>45</v>
      </c>
      <c r="G24032">
        <v>20</v>
      </c>
      <c r="H24032">
        <v>8423</v>
      </c>
      <c r="I24032">
        <v>1745</v>
      </c>
      <c r="J24032">
        <v>70.77</v>
      </c>
      <c r="K24032">
        <v>45.25</v>
      </c>
      <c r="L24032" t="s">
        <v>18</v>
      </c>
      <c r="M24032">
        <v>72.87</v>
      </c>
    </row>
    <row r="24033" spans="1:13" x14ac:dyDescent="0.25">
      <c r="A24033" t="s">
        <v>107</v>
      </c>
      <c r="B24033" t="s">
        <v>34</v>
      </c>
      <c r="C24033" t="s">
        <v>35</v>
      </c>
      <c r="D24033" t="s">
        <v>29</v>
      </c>
      <c r="E24033" s="1">
        <v>83896.76</v>
      </c>
      <c r="F24033" t="s">
        <v>17</v>
      </c>
      <c r="G24033">
        <v>13</v>
      </c>
      <c r="H24033">
        <v>7630</v>
      </c>
      <c r="I24033">
        <v>4757</v>
      </c>
      <c r="J24033">
        <v>40</v>
      </c>
      <c r="K24033">
        <v>69.540000000000006</v>
      </c>
      <c r="L24033" t="s">
        <v>58</v>
      </c>
      <c r="M24033">
        <v>78.37</v>
      </c>
    </row>
    <row r="24034" spans="1:13" x14ac:dyDescent="0.25">
      <c r="A24034" t="s">
        <v>209</v>
      </c>
      <c r="B24034" t="s">
        <v>34</v>
      </c>
      <c r="C24034" t="s">
        <v>15</v>
      </c>
      <c r="D24034" t="s">
        <v>29</v>
      </c>
      <c r="E24034" s="1">
        <v>60291.15</v>
      </c>
      <c r="F24034" t="s">
        <v>25</v>
      </c>
      <c r="G24034">
        <v>13</v>
      </c>
      <c r="H24034">
        <v>9881</v>
      </c>
      <c r="I24034">
        <v>9182</v>
      </c>
      <c r="J24034">
        <v>31.94</v>
      </c>
      <c r="K24034">
        <v>83.85</v>
      </c>
      <c r="L24034" t="s">
        <v>21</v>
      </c>
      <c r="M24034">
        <v>54.42</v>
      </c>
    </row>
    <row r="24035" spans="1:13" hidden="1" x14ac:dyDescent="0.25">
      <c r="A24035" t="s">
        <v>136</v>
      </c>
      <c r="B24035" t="s">
        <v>28</v>
      </c>
      <c r="C24035" t="s">
        <v>35</v>
      </c>
      <c r="D24035" t="s">
        <v>24</v>
      </c>
      <c r="E24035" s="1">
        <v>38808.480000000003</v>
      </c>
      <c r="F24035" t="s">
        <v>37</v>
      </c>
      <c r="G24035">
        <v>3</v>
      </c>
      <c r="H24035">
        <v>7999</v>
      </c>
      <c r="I24035">
        <v>762</v>
      </c>
      <c r="J24035">
        <v>76.62</v>
      </c>
      <c r="K24035">
        <v>88.23</v>
      </c>
      <c r="L24035" t="s">
        <v>33</v>
      </c>
      <c r="M24035">
        <v>34.06</v>
      </c>
    </row>
    <row r="24036" spans="1:13" x14ac:dyDescent="0.25">
      <c r="A24036" t="s">
        <v>308</v>
      </c>
      <c r="B24036" t="s">
        <v>34</v>
      </c>
      <c r="C24036" t="s">
        <v>15</v>
      </c>
      <c r="D24036" t="s">
        <v>29</v>
      </c>
      <c r="E24036" s="1">
        <v>115079.82</v>
      </c>
      <c r="F24036" t="s">
        <v>17</v>
      </c>
      <c r="G24036">
        <v>9</v>
      </c>
      <c r="H24036">
        <v>6667</v>
      </c>
      <c r="I24036">
        <v>8502</v>
      </c>
      <c r="J24036">
        <v>58.69</v>
      </c>
      <c r="K24036">
        <v>17.95</v>
      </c>
      <c r="L24036" t="s">
        <v>18</v>
      </c>
      <c r="M24036">
        <v>24.29</v>
      </c>
    </row>
    <row r="24037" spans="1:13" hidden="1" x14ac:dyDescent="0.25">
      <c r="A24037" t="s">
        <v>151</v>
      </c>
      <c r="B24037" t="s">
        <v>34</v>
      </c>
      <c r="C24037" t="s">
        <v>35</v>
      </c>
      <c r="D24037" t="s">
        <v>24</v>
      </c>
      <c r="E24037" s="1">
        <v>149247.72</v>
      </c>
      <c r="F24037" t="s">
        <v>30</v>
      </c>
      <c r="G24037">
        <v>20</v>
      </c>
      <c r="H24037">
        <v>1654</v>
      </c>
      <c r="I24037">
        <v>4129</v>
      </c>
      <c r="J24037">
        <v>97.41</v>
      </c>
      <c r="K24037">
        <v>18.18</v>
      </c>
      <c r="L24037" t="s">
        <v>58</v>
      </c>
      <c r="M24037">
        <v>42.65</v>
      </c>
    </row>
    <row r="24038" spans="1:13" hidden="1" x14ac:dyDescent="0.25">
      <c r="A24038" t="s">
        <v>486</v>
      </c>
      <c r="B24038" t="s">
        <v>20</v>
      </c>
      <c r="C24038" t="s">
        <v>35</v>
      </c>
      <c r="D24038" t="s">
        <v>16</v>
      </c>
      <c r="E24038" s="1">
        <v>38985.550000000003</v>
      </c>
      <c r="F24038" t="s">
        <v>37</v>
      </c>
      <c r="G24038">
        <v>2</v>
      </c>
      <c r="H24038">
        <v>6571</v>
      </c>
      <c r="I24038">
        <v>9527</v>
      </c>
      <c r="J24038">
        <v>59.17</v>
      </c>
      <c r="K24038">
        <v>24.4</v>
      </c>
      <c r="L24038" t="s">
        <v>42</v>
      </c>
      <c r="M24038">
        <v>62.38</v>
      </c>
    </row>
    <row r="24039" spans="1:13" hidden="1" x14ac:dyDescent="0.25">
      <c r="A24039" t="s">
        <v>239</v>
      </c>
      <c r="B24039" t="s">
        <v>39</v>
      </c>
      <c r="C24039" t="s">
        <v>35</v>
      </c>
      <c r="D24039" t="s">
        <v>24</v>
      </c>
      <c r="E24039" s="1">
        <v>131739.5</v>
      </c>
      <c r="F24039" t="s">
        <v>45</v>
      </c>
      <c r="G24039">
        <v>8</v>
      </c>
      <c r="H24039">
        <v>9247</v>
      </c>
      <c r="I24039">
        <v>2658</v>
      </c>
      <c r="J24039">
        <v>8.26</v>
      </c>
      <c r="K24039">
        <v>14.16</v>
      </c>
      <c r="L24039" t="s">
        <v>48</v>
      </c>
      <c r="M24039">
        <v>60.68</v>
      </c>
    </row>
    <row r="24040" spans="1:13" x14ac:dyDescent="0.25">
      <c r="A24040" t="s">
        <v>597</v>
      </c>
      <c r="B24040" t="s">
        <v>23</v>
      </c>
      <c r="C24040" t="s">
        <v>15</v>
      </c>
      <c r="D24040" t="s">
        <v>29</v>
      </c>
      <c r="E24040" s="1">
        <v>76046.8</v>
      </c>
      <c r="F24040" t="s">
        <v>37</v>
      </c>
      <c r="G24040">
        <v>8</v>
      </c>
      <c r="H24040">
        <v>6334</v>
      </c>
      <c r="I24040">
        <v>2703</v>
      </c>
      <c r="J24040">
        <v>42.34</v>
      </c>
      <c r="K24040">
        <v>95.46</v>
      </c>
      <c r="L24040" t="s">
        <v>21</v>
      </c>
      <c r="M24040">
        <v>75.19</v>
      </c>
    </row>
    <row r="24041" spans="1:13" hidden="1" x14ac:dyDescent="0.25">
      <c r="A24041" t="s">
        <v>290</v>
      </c>
      <c r="B24041" t="s">
        <v>34</v>
      </c>
      <c r="C24041" t="s">
        <v>15</v>
      </c>
      <c r="D24041" t="s">
        <v>24</v>
      </c>
      <c r="E24041" s="1">
        <v>96986.04</v>
      </c>
      <c r="F24041" t="s">
        <v>37</v>
      </c>
      <c r="G24041">
        <v>5</v>
      </c>
      <c r="H24041">
        <v>3612</v>
      </c>
      <c r="I24041">
        <v>6973</v>
      </c>
      <c r="J24041">
        <v>56.4</v>
      </c>
      <c r="K24041">
        <v>13.51</v>
      </c>
      <c r="L24041" t="s">
        <v>21</v>
      </c>
      <c r="M24041">
        <v>45.27</v>
      </c>
    </row>
    <row r="24042" spans="1:13" hidden="1" x14ac:dyDescent="0.25">
      <c r="A24042" t="s">
        <v>213</v>
      </c>
      <c r="B24042" t="s">
        <v>54</v>
      </c>
      <c r="C24042" t="s">
        <v>35</v>
      </c>
      <c r="D24042" t="s">
        <v>16</v>
      </c>
      <c r="E24042" s="1">
        <v>123513.88</v>
      </c>
      <c r="F24042" t="s">
        <v>45</v>
      </c>
      <c r="G24042">
        <v>5</v>
      </c>
      <c r="H24042">
        <v>3883</v>
      </c>
      <c r="I24042">
        <v>3796</v>
      </c>
      <c r="J24042">
        <v>53.82</v>
      </c>
      <c r="K24042">
        <v>84.11</v>
      </c>
      <c r="L24042" t="s">
        <v>48</v>
      </c>
      <c r="M24042">
        <v>69.61</v>
      </c>
    </row>
    <row r="24043" spans="1:13" x14ac:dyDescent="0.25">
      <c r="A24043" t="s">
        <v>492</v>
      </c>
      <c r="B24043" t="s">
        <v>39</v>
      </c>
      <c r="C24043" t="s">
        <v>35</v>
      </c>
      <c r="D24043" t="s">
        <v>29</v>
      </c>
      <c r="E24043" s="1">
        <v>133345.75</v>
      </c>
      <c r="F24043" t="s">
        <v>25</v>
      </c>
      <c r="G24043">
        <v>5</v>
      </c>
      <c r="H24043">
        <v>7840</v>
      </c>
      <c r="I24043">
        <v>1673</v>
      </c>
      <c r="J24043">
        <v>20.09</v>
      </c>
      <c r="K24043">
        <v>6.78</v>
      </c>
      <c r="L24043" t="s">
        <v>58</v>
      </c>
      <c r="M24043">
        <v>69.7</v>
      </c>
    </row>
    <row r="24044" spans="1:13" hidden="1" x14ac:dyDescent="0.25">
      <c r="A24044" t="s">
        <v>405</v>
      </c>
      <c r="B24044" t="s">
        <v>51</v>
      </c>
      <c r="C24044" t="s">
        <v>35</v>
      </c>
      <c r="D24044" t="s">
        <v>16</v>
      </c>
      <c r="E24044" s="1">
        <v>54797.95</v>
      </c>
      <c r="F24044" t="s">
        <v>45</v>
      </c>
      <c r="G24044">
        <v>12</v>
      </c>
      <c r="H24044">
        <v>7382</v>
      </c>
      <c r="I24044">
        <v>2463</v>
      </c>
      <c r="J24044">
        <v>75.290000000000006</v>
      </c>
      <c r="K24044">
        <v>58.06</v>
      </c>
      <c r="L24044" t="s">
        <v>58</v>
      </c>
      <c r="M24044">
        <v>55.47</v>
      </c>
    </row>
    <row r="24045" spans="1:13" hidden="1" x14ac:dyDescent="0.25">
      <c r="A24045" t="s">
        <v>528</v>
      </c>
      <c r="B24045" t="s">
        <v>51</v>
      </c>
      <c r="C24045" t="s">
        <v>15</v>
      </c>
      <c r="D24045" t="s">
        <v>24</v>
      </c>
      <c r="E24045" s="1">
        <v>87548.33</v>
      </c>
      <c r="F24045" t="s">
        <v>30</v>
      </c>
      <c r="G24045">
        <v>2</v>
      </c>
      <c r="H24045">
        <v>9345</v>
      </c>
      <c r="I24045">
        <v>1782</v>
      </c>
      <c r="J24045">
        <v>78.97</v>
      </c>
      <c r="K24045">
        <v>74.84</v>
      </c>
      <c r="L24045" t="s">
        <v>26</v>
      </c>
      <c r="M24045">
        <v>30.47</v>
      </c>
    </row>
    <row r="24046" spans="1:13" hidden="1" x14ac:dyDescent="0.25">
      <c r="A24046" t="s">
        <v>43</v>
      </c>
      <c r="B24046" t="s">
        <v>51</v>
      </c>
      <c r="C24046" t="s">
        <v>35</v>
      </c>
      <c r="D24046" t="s">
        <v>16</v>
      </c>
      <c r="E24046" s="1">
        <v>140169.75</v>
      </c>
      <c r="F24046" t="s">
        <v>25</v>
      </c>
      <c r="G24046">
        <v>19</v>
      </c>
      <c r="H24046">
        <v>6673</v>
      </c>
      <c r="I24046">
        <v>5382</v>
      </c>
      <c r="J24046">
        <v>59.64</v>
      </c>
      <c r="K24046">
        <v>38.19</v>
      </c>
      <c r="L24046" t="s">
        <v>33</v>
      </c>
      <c r="M24046">
        <v>47.5</v>
      </c>
    </row>
    <row r="24047" spans="1:13" hidden="1" x14ac:dyDescent="0.25">
      <c r="A24047" t="s">
        <v>576</v>
      </c>
      <c r="B24047" t="s">
        <v>23</v>
      </c>
      <c r="C24047" t="s">
        <v>15</v>
      </c>
      <c r="D24047" t="s">
        <v>16</v>
      </c>
      <c r="E24047" s="1">
        <v>70517.789999999994</v>
      </c>
      <c r="F24047" t="s">
        <v>30</v>
      </c>
      <c r="G24047">
        <v>18</v>
      </c>
      <c r="H24047">
        <v>8563</v>
      </c>
      <c r="I24047">
        <v>397</v>
      </c>
      <c r="J24047">
        <v>15.3</v>
      </c>
      <c r="K24047">
        <v>87.72</v>
      </c>
      <c r="L24047" t="s">
        <v>31</v>
      </c>
      <c r="M24047">
        <v>49.58</v>
      </c>
    </row>
    <row r="24048" spans="1:13" x14ac:dyDescent="0.25">
      <c r="A24048" t="s">
        <v>319</v>
      </c>
      <c r="B24048" t="s">
        <v>23</v>
      </c>
      <c r="C24048" t="s">
        <v>35</v>
      </c>
      <c r="D24048" t="s">
        <v>29</v>
      </c>
      <c r="E24048" s="1">
        <v>134264.35999999999</v>
      </c>
      <c r="F24048" t="s">
        <v>30</v>
      </c>
      <c r="G24048">
        <v>1</v>
      </c>
      <c r="H24048">
        <v>4672</v>
      </c>
      <c r="I24048">
        <v>2530</v>
      </c>
      <c r="J24048">
        <v>18.23</v>
      </c>
      <c r="K24048">
        <v>6.79</v>
      </c>
      <c r="L24048" t="s">
        <v>31</v>
      </c>
      <c r="M24048">
        <v>78.84</v>
      </c>
    </row>
    <row r="24049" spans="1:13" x14ac:dyDescent="0.25">
      <c r="A24049" t="s">
        <v>287</v>
      </c>
      <c r="B24049" t="s">
        <v>20</v>
      </c>
      <c r="C24049" t="s">
        <v>35</v>
      </c>
      <c r="D24049" t="s">
        <v>29</v>
      </c>
      <c r="E24049" s="1">
        <v>98928.49</v>
      </c>
      <c r="F24049" t="s">
        <v>37</v>
      </c>
      <c r="G24049">
        <v>14</v>
      </c>
      <c r="H24049">
        <v>4886</v>
      </c>
      <c r="I24049">
        <v>2350</v>
      </c>
      <c r="J24049">
        <v>35.090000000000003</v>
      </c>
      <c r="K24049">
        <v>78.61</v>
      </c>
      <c r="L24049" t="s">
        <v>48</v>
      </c>
      <c r="M24049">
        <v>22.85</v>
      </c>
    </row>
    <row r="24050" spans="1:13" hidden="1" x14ac:dyDescent="0.25">
      <c r="A24050" t="s">
        <v>479</v>
      </c>
      <c r="B24050" t="s">
        <v>23</v>
      </c>
      <c r="C24050" t="s">
        <v>35</v>
      </c>
      <c r="D24050" t="s">
        <v>16</v>
      </c>
      <c r="E24050" s="1">
        <v>55954.559999999998</v>
      </c>
      <c r="F24050" t="s">
        <v>17</v>
      </c>
      <c r="G24050">
        <v>14</v>
      </c>
      <c r="H24050">
        <v>1471</v>
      </c>
      <c r="I24050">
        <v>6918</v>
      </c>
      <c r="J24050">
        <v>42.69</v>
      </c>
      <c r="K24050">
        <v>42.52</v>
      </c>
      <c r="L24050" t="s">
        <v>26</v>
      </c>
      <c r="M24050">
        <v>77.33</v>
      </c>
    </row>
    <row r="24051" spans="1:13" x14ac:dyDescent="0.25">
      <c r="A24051" t="s">
        <v>437</v>
      </c>
      <c r="B24051" t="s">
        <v>20</v>
      </c>
      <c r="C24051" t="s">
        <v>35</v>
      </c>
      <c r="D24051" t="s">
        <v>29</v>
      </c>
      <c r="E24051" s="1">
        <v>114901.3</v>
      </c>
      <c r="F24051" t="s">
        <v>30</v>
      </c>
      <c r="G24051">
        <v>4</v>
      </c>
      <c r="H24051">
        <v>8720</v>
      </c>
      <c r="I24051">
        <v>2628</v>
      </c>
      <c r="J24051">
        <v>73.94</v>
      </c>
      <c r="K24051">
        <v>38.5</v>
      </c>
      <c r="L24051" t="s">
        <v>18</v>
      </c>
      <c r="M24051">
        <v>62.2</v>
      </c>
    </row>
    <row r="24052" spans="1:13" hidden="1" x14ac:dyDescent="0.25">
      <c r="A24052" t="s">
        <v>326</v>
      </c>
      <c r="B24052" t="s">
        <v>28</v>
      </c>
      <c r="C24052" t="s">
        <v>15</v>
      </c>
      <c r="D24052" t="s">
        <v>24</v>
      </c>
      <c r="E24052" s="1">
        <v>82059.03</v>
      </c>
      <c r="F24052" t="s">
        <v>30</v>
      </c>
      <c r="G24052">
        <v>1</v>
      </c>
      <c r="H24052">
        <v>9355</v>
      </c>
      <c r="I24052">
        <v>745</v>
      </c>
      <c r="J24052">
        <v>12.71</v>
      </c>
      <c r="K24052">
        <v>19.350000000000001</v>
      </c>
      <c r="L24052" t="s">
        <v>33</v>
      </c>
      <c r="M24052">
        <v>36.28</v>
      </c>
    </row>
    <row r="24053" spans="1:13" hidden="1" x14ac:dyDescent="0.25">
      <c r="A24053" t="s">
        <v>536</v>
      </c>
      <c r="B24053" t="s">
        <v>34</v>
      </c>
      <c r="C24053" t="s">
        <v>35</v>
      </c>
      <c r="D24053" t="s">
        <v>16</v>
      </c>
      <c r="E24053" s="1">
        <v>45427.71</v>
      </c>
      <c r="F24053" t="s">
        <v>25</v>
      </c>
      <c r="G24053">
        <v>13</v>
      </c>
      <c r="H24053">
        <v>9406</v>
      </c>
      <c r="I24053">
        <v>905</v>
      </c>
      <c r="J24053">
        <v>38.39</v>
      </c>
      <c r="K24053">
        <v>73.599999999999994</v>
      </c>
      <c r="L24053" t="s">
        <v>26</v>
      </c>
      <c r="M24053">
        <v>24.48</v>
      </c>
    </row>
    <row r="24054" spans="1:13" x14ac:dyDescent="0.25">
      <c r="A24054" t="s">
        <v>285</v>
      </c>
      <c r="B24054" t="s">
        <v>20</v>
      </c>
      <c r="C24054" t="s">
        <v>15</v>
      </c>
      <c r="D24054" t="s">
        <v>29</v>
      </c>
      <c r="E24054" s="1">
        <v>71754.080000000002</v>
      </c>
      <c r="F24054" t="s">
        <v>17</v>
      </c>
      <c r="G24054">
        <v>14</v>
      </c>
      <c r="H24054">
        <v>8536</v>
      </c>
      <c r="I24054">
        <v>1153</v>
      </c>
      <c r="J24054">
        <v>95.63</v>
      </c>
      <c r="K24054">
        <v>11.54</v>
      </c>
      <c r="L24054" t="s">
        <v>42</v>
      </c>
      <c r="M24054">
        <v>79.55</v>
      </c>
    </row>
    <row r="24055" spans="1:13" hidden="1" x14ac:dyDescent="0.25">
      <c r="A24055" t="s">
        <v>99</v>
      </c>
      <c r="B24055" t="s">
        <v>39</v>
      </c>
      <c r="C24055" t="s">
        <v>15</v>
      </c>
      <c r="D24055" t="s">
        <v>16</v>
      </c>
      <c r="E24055" s="1">
        <v>146622.17000000001</v>
      </c>
      <c r="F24055" t="s">
        <v>25</v>
      </c>
      <c r="G24055">
        <v>9</v>
      </c>
      <c r="H24055">
        <v>1370</v>
      </c>
      <c r="I24055">
        <v>6608</v>
      </c>
      <c r="J24055">
        <v>65.8</v>
      </c>
      <c r="K24055">
        <v>44.24</v>
      </c>
      <c r="L24055" t="s">
        <v>58</v>
      </c>
      <c r="M24055">
        <v>35</v>
      </c>
    </row>
    <row r="24056" spans="1:13" x14ac:dyDescent="0.25">
      <c r="A24056" t="s">
        <v>257</v>
      </c>
      <c r="B24056" t="s">
        <v>39</v>
      </c>
      <c r="C24056" t="s">
        <v>15</v>
      </c>
      <c r="D24056" t="s">
        <v>29</v>
      </c>
      <c r="E24056" s="1">
        <v>31205.83</v>
      </c>
      <c r="F24056" t="s">
        <v>45</v>
      </c>
      <c r="G24056">
        <v>19</v>
      </c>
      <c r="H24056">
        <v>135</v>
      </c>
      <c r="I24056">
        <v>422</v>
      </c>
      <c r="J24056">
        <v>51.1</v>
      </c>
      <c r="K24056">
        <v>68.94</v>
      </c>
      <c r="L24056" t="s">
        <v>33</v>
      </c>
      <c r="M24056">
        <v>35.06</v>
      </c>
    </row>
    <row r="24057" spans="1:13" x14ac:dyDescent="0.25">
      <c r="A24057" t="s">
        <v>295</v>
      </c>
      <c r="B24057" t="s">
        <v>39</v>
      </c>
      <c r="C24057" t="s">
        <v>35</v>
      </c>
      <c r="D24057" t="s">
        <v>29</v>
      </c>
      <c r="E24057" s="1">
        <v>126112.1</v>
      </c>
      <c r="F24057" t="s">
        <v>17</v>
      </c>
      <c r="G24057">
        <v>16</v>
      </c>
      <c r="H24057">
        <v>7998</v>
      </c>
      <c r="I24057">
        <v>9443</v>
      </c>
      <c r="J24057">
        <v>30.17</v>
      </c>
      <c r="K24057">
        <v>18.079999999999998</v>
      </c>
      <c r="L24057" t="s">
        <v>18</v>
      </c>
      <c r="M24057">
        <v>56.58</v>
      </c>
    </row>
    <row r="24058" spans="1:13" x14ac:dyDescent="0.25">
      <c r="A24058" t="s">
        <v>475</v>
      </c>
      <c r="B24058" t="s">
        <v>39</v>
      </c>
      <c r="C24058" t="s">
        <v>15</v>
      </c>
      <c r="D24058" t="s">
        <v>29</v>
      </c>
      <c r="E24058" s="1">
        <v>39895.910000000003</v>
      </c>
      <c r="F24058" t="s">
        <v>25</v>
      </c>
      <c r="G24058">
        <v>1</v>
      </c>
      <c r="H24058">
        <v>6806</v>
      </c>
      <c r="I24058">
        <v>6780</v>
      </c>
      <c r="J24058">
        <v>62.26</v>
      </c>
      <c r="K24058">
        <v>31.83</v>
      </c>
      <c r="L24058" t="s">
        <v>58</v>
      </c>
      <c r="M24058">
        <v>69.75</v>
      </c>
    </row>
    <row r="24059" spans="1:13" x14ac:dyDescent="0.25">
      <c r="A24059" t="s">
        <v>539</v>
      </c>
      <c r="B24059" t="s">
        <v>54</v>
      </c>
      <c r="C24059" t="s">
        <v>35</v>
      </c>
      <c r="D24059" t="s">
        <v>29</v>
      </c>
      <c r="E24059" s="1">
        <v>74716.800000000003</v>
      </c>
      <c r="F24059" t="s">
        <v>37</v>
      </c>
      <c r="G24059">
        <v>14</v>
      </c>
      <c r="H24059">
        <v>6584</v>
      </c>
      <c r="I24059">
        <v>3708</v>
      </c>
      <c r="J24059">
        <v>47.58</v>
      </c>
      <c r="K24059">
        <v>88.1</v>
      </c>
      <c r="L24059" t="s">
        <v>58</v>
      </c>
      <c r="M24059">
        <v>23.07</v>
      </c>
    </row>
    <row r="24060" spans="1:13" x14ac:dyDescent="0.25">
      <c r="A24060" t="s">
        <v>66</v>
      </c>
      <c r="B24060" t="s">
        <v>39</v>
      </c>
      <c r="C24060" t="s">
        <v>15</v>
      </c>
      <c r="D24060" t="s">
        <v>29</v>
      </c>
      <c r="E24060" s="1">
        <v>118088.44</v>
      </c>
      <c r="F24060" t="s">
        <v>25</v>
      </c>
      <c r="G24060">
        <v>13</v>
      </c>
      <c r="H24060">
        <v>4342</v>
      </c>
      <c r="I24060">
        <v>1450</v>
      </c>
      <c r="J24060">
        <v>99.02</v>
      </c>
      <c r="K24060">
        <v>42.71</v>
      </c>
      <c r="L24060" t="s">
        <v>21</v>
      </c>
      <c r="M24060">
        <v>65.5</v>
      </c>
    </row>
    <row r="24061" spans="1:13" x14ac:dyDescent="0.25">
      <c r="A24061" t="s">
        <v>375</v>
      </c>
      <c r="B24061" t="s">
        <v>34</v>
      </c>
      <c r="C24061" t="s">
        <v>15</v>
      </c>
      <c r="D24061" t="s">
        <v>29</v>
      </c>
      <c r="E24061" s="1">
        <v>100932.59</v>
      </c>
      <c r="F24061" t="s">
        <v>25</v>
      </c>
      <c r="G24061">
        <v>17</v>
      </c>
      <c r="H24061">
        <v>486</v>
      </c>
      <c r="I24061">
        <v>8466</v>
      </c>
      <c r="J24061">
        <v>1.66</v>
      </c>
      <c r="K24061">
        <v>10.78</v>
      </c>
      <c r="L24061" t="s">
        <v>21</v>
      </c>
      <c r="M24061">
        <v>31.59</v>
      </c>
    </row>
    <row r="24062" spans="1:13" hidden="1" x14ac:dyDescent="0.25">
      <c r="A24062" t="s">
        <v>118</v>
      </c>
      <c r="B24062" t="s">
        <v>54</v>
      </c>
      <c r="C24062" t="s">
        <v>15</v>
      </c>
      <c r="D24062" t="s">
        <v>24</v>
      </c>
      <c r="E24062" s="1">
        <v>138328.26</v>
      </c>
      <c r="F24062" t="s">
        <v>25</v>
      </c>
      <c r="G24062">
        <v>19</v>
      </c>
      <c r="H24062">
        <v>1943</v>
      </c>
      <c r="I24062">
        <v>4591</v>
      </c>
      <c r="J24062">
        <v>21.96</v>
      </c>
      <c r="K24062">
        <v>83.1</v>
      </c>
      <c r="L24062" t="s">
        <v>21</v>
      </c>
      <c r="M24062">
        <v>68.63</v>
      </c>
    </row>
    <row r="24063" spans="1:13" x14ac:dyDescent="0.25">
      <c r="A24063" t="s">
        <v>198</v>
      </c>
      <c r="B24063" t="s">
        <v>14</v>
      </c>
      <c r="C24063" t="s">
        <v>15</v>
      </c>
      <c r="D24063" t="s">
        <v>29</v>
      </c>
      <c r="E24063" s="1">
        <v>65570.34</v>
      </c>
      <c r="F24063" t="s">
        <v>37</v>
      </c>
      <c r="G24063">
        <v>11</v>
      </c>
      <c r="H24063">
        <v>9882</v>
      </c>
      <c r="I24063">
        <v>2772</v>
      </c>
      <c r="J24063">
        <v>84.82</v>
      </c>
      <c r="K24063">
        <v>21.25</v>
      </c>
      <c r="L24063" t="s">
        <v>31</v>
      </c>
      <c r="M24063">
        <v>28.54</v>
      </c>
    </row>
    <row r="24064" spans="1:13" hidden="1" x14ac:dyDescent="0.25">
      <c r="A24064" t="s">
        <v>529</v>
      </c>
      <c r="B24064" t="s">
        <v>28</v>
      </c>
      <c r="C24064" t="s">
        <v>35</v>
      </c>
      <c r="D24064" t="s">
        <v>24</v>
      </c>
      <c r="E24064" s="1">
        <v>65927.820000000007</v>
      </c>
      <c r="F24064" t="s">
        <v>17</v>
      </c>
      <c r="G24064">
        <v>10</v>
      </c>
      <c r="H24064">
        <v>1799</v>
      </c>
      <c r="I24064">
        <v>2921</v>
      </c>
      <c r="J24064">
        <v>18.899999999999999</v>
      </c>
      <c r="K24064">
        <v>17.93</v>
      </c>
      <c r="L24064" t="s">
        <v>26</v>
      </c>
      <c r="M24064">
        <v>57.66</v>
      </c>
    </row>
    <row r="24065" spans="1:13" hidden="1" x14ac:dyDescent="0.25">
      <c r="A24065" t="s">
        <v>285</v>
      </c>
      <c r="B24065" t="s">
        <v>39</v>
      </c>
      <c r="C24065" t="s">
        <v>15</v>
      </c>
      <c r="D24065" t="s">
        <v>16</v>
      </c>
      <c r="E24065" s="1">
        <v>131167.34</v>
      </c>
      <c r="F24065" t="s">
        <v>25</v>
      </c>
      <c r="G24065">
        <v>6</v>
      </c>
      <c r="H24065">
        <v>1853</v>
      </c>
      <c r="I24065">
        <v>822</v>
      </c>
      <c r="J24065">
        <v>19.649999999999999</v>
      </c>
      <c r="K24065">
        <v>51.82</v>
      </c>
      <c r="L24065" t="s">
        <v>26</v>
      </c>
      <c r="M24065">
        <v>55.49</v>
      </c>
    </row>
    <row r="24066" spans="1:13" x14ac:dyDescent="0.25">
      <c r="A24066" t="s">
        <v>205</v>
      </c>
      <c r="B24066" t="s">
        <v>23</v>
      </c>
      <c r="C24066" t="s">
        <v>35</v>
      </c>
      <c r="D24066" t="s">
        <v>29</v>
      </c>
      <c r="E24066" s="1">
        <v>88828.27</v>
      </c>
      <c r="F24066" t="s">
        <v>17</v>
      </c>
      <c r="G24066">
        <v>15</v>
      </c>
      <c r="H24066">
        <v>5116</v>
      </c>
      <c r="I24066">
        <v>2139</v>
      </c>
      <c r="J24066">
        <v>65.81</v>
      </c>
      <c r="K24066">
        <v>49.66</v>
      </c>
      <c r="L24066" t="s">
        <v>42</v>
      </c>
      <c r="M24066">
        <v>59.07</v>
      </c>
    </row>
    <row r="24067" spans="1:13" hidden="1" x14ac:dyDescent="0.25">
      <c r="A24067" t="s">
        <v>215</v>
      </c>
      <c r="B24067" t="s">
        <v>39</v>
      </c>
      <c r="C24067" t="s">
        <v>15</v>
      </c>
      <c r="D24067" t="s">
        <v>16</v>
      </c>
      <c r="E24067" s="1">
        <v>56996.98</v>
      </c>
      <c r="F24067" t="s">
        <v>45</v>
      </c>
      <c r="G24067">
        <v>4</v>
      </c>
      <c r="H24067">
        <v>1330</v>
      </c>
      <c r="I24067">
        <v>9308</v>
      </c>
      <c r="J24067">
        <v>2.6</v>
      </c>
      <c r="K24067">
        <v>16.07</v>
      </c>
      <c r="L24067" t="s">
        <v>31</v>
      </c>
      <c r="M24067">
        <v>72.44</v>
      </c>
    </row>
    <row r="24068" spans="1:13" hidden="1" x14ac:dyDescent="0.25">
      <c r="A24068" t="s">
        <v>417</v>
      </c>
      <c r="B24068" t="s">
        <v>39</v>
      </c>
      <c r="C24068" t="s">
        <v>35</v>
      </c>
      <c r="D24068" t="s">
        <v>24</v>
      </c>
      <c r="E24068" s="1">
        <v>110995.94</v>
      </c>
      <c r="F24068" t="s">
        <v>25</v>
      </c>
      <c r="G24068">
        <v>2</v>
      </c>
      <c r="H24068">
        <v>7975</v>
      </c>
      <c r="I24068">
        <v>6808</v>
      </c>
      <c r="J24068">
        <v>22.32</v>
      </c>
      <c r="K24068">
        <v>43.23</v>
      </c>
      <c r="L24068" t="s">
        <v>21</v>
      </c>
      <c r="M24068">
        <v>64.75</v>
      </c>
    </row>
    <row r="24069" spans="1:13" x14ac:dyDescent="0.25">
      <c r="A24069" t="s">
        <v>158</v>
      </c>
      <c r="B24069" t="s">
        <v>23</v>
      </c>
      <c r="C24069" t="s">
        <v>35</v>
      </c>
      <c r="D24069" t="s">
        <v>29</v>
      </c>
      <c r="E24069" s="1">
        <v>94083.15</v>
      </c>
      <c r="F24069" t="s">
        <v>17</v>
      </c>
      <c r="G24069">
        <v>14</v>
      </c>
      <c r="H24069">
        <v>6065</v>
      </c>
      <c r="I24069">
        <v>8422</v>
      </c>
      <c r="J24069">
        <v>25.82</v>
      </c>
      <c r="K24069">
        <v>34.04</v>
      </c>
      <c r="L24069" t="s">
        <v>18</v>
      </c>
      <c r="M24069">
        <v>20.57</v>
      </c>
    </row>
    <row r="24070" spans="1:13" x14ac:dyDescent="0.25">
      <c r="A24070" t="s">
        <v>556</v>
      </c>
      <c r="B24070" t="s">
        <v>39</v>
      </c>
      <c r="C24070" t="s">
        <v>35</v>
      </c>
      <c r="D24070" t="s">
        <v>29</v>
      </c>
      <c r="E24070" s="1">
        <v>139947.16</v>
      </c>
      <c r="F24070" t="s">
        <v>37</v>
      </c>
      <c r="G24070">
        <v>12</v>
      </c>
      <c r="H24070">
        <v>586</v>
      </c>
      <c r="I24070">
        <v>7920</v>
      </c>
      <c r="J24070">
        <v>88.36</v>
      </c>
      <c r="K24070">
        <v>94.34</v>
      </c>
      <c r="L24070" t="s">
        <v>58</v>
      </c>
      <c r="M24070">
        <v>27.41</v>
      </c>
    </row>
    <row r="24071" spans="1:13" hidden="1" x14ac:dyDescent="0.25">
      <c r="A24071" t="s">
        <v>78</v>
      </c>
      <c r="B24071" t="s">
        <v>28</v>
      </c>
      <c r="C24071" t="s">
        <v>15</v>
      </c>
      <c r="D24071" t="s">
        <v>24</v>
      </c>
      <c r="E24071" s="1">
        <v>98418.61</v>
      </c>
      <c r="F24071" t="s">
        <v>45</v>
      </c>
      <c r="G24071">
        <v>5</v>
      </c>
      <c r="H24071">
        <v>3940</v>
      </c>
      <c r="I24071">
        <v>1077</v>
      </c>
      <c r="J24071">
        <v>55.46</v>
      </c>
      <c r="K24071">
        <v>59.41</v>
      </c>
      <c r="L24071" t="s">
        <v>21</v>
      </c>
      <c r="M24071">
        <v>70.61</v>
      </c>
    </row>
    <row r="24072" spans="1:13" x14ac:dyDescent="0.25">
      <c r="A24072" t="s">
        <v>132</v>
      </c>
      <c r="B24072" t="s">
        <v>23</v>
      </c>
      <c r="C24072" t="s">
        <v>35</v>
      </c>
      <c r="D24072" t="s">
        <v>29</v>
      </c>
      <c r="E24072" s="1">
        <v>47236.52</v>
      </c>
      <c r="F24072" t="s">
        <v>25</v>
      </c>
      <c r="G24072">
        <v>9</v>
      </c>
      <c r="H24072">
        <v>7868</v>
      </c>
      <c r="I24072">
        <v>7340</v>
      </c>
      <c r="J24072">
        <v>27.75</v>
      </c>
      <c r="K24072">
        <v>44.31</v>
      </c>
      <c r="L24072" t="s">
        <v>33</v>
      </c>
      <c r="M24072">
        <v>50.67</v>
      </c>
    </row>
    <row r="24073" spans="1:13" hidden="1" x14ac:dyDescent="0.25">
      <c r="A24073" t="s">
        <v>540</v>
      </c>
      <c r="B24073" t="s">
        <v>34</v>
      </c>
      <c r="C24073" t="s">
        <v>15</v>
      </c>
      <c r="D24073" t="s">
        <v>16</v>
      </c>
      <c r="E24073" s="1">
        <v>115025.49</v>
      </c>
      <c r="F24073" t="s">
        <v>17</v>
      </c>
      <c r="G24073">
        <v>17</v>
      </c>
      <c r="H24073">
        <v>9644</v>
      </c>
      <c r="I24073">
        <v>6158</v>
      </c>
      <c r="J24073">
        <v>8.19</v>
      </c>
      <c r="K24073">
        <v>45.32</v>
      </c>
      <c r="L24073" t="s">
        <v>21</v>
      </c>
      <c r="M24073">
        <v>47.36</v>
      </c>
    </row>
    <row r="24074" spans="1:13" hidden="1" x14ac:dyDescent="0.25">
      <c r="A24074" t="s">
        <v>443</v>
      </c>
      <c r="B24074" t="s">
        <v>14</v>
      </c>
      <c r="C24074" t="s">
        <v>35</v>
      </c>
      <c r="D24074" t="s">
        <v>24</v>
      </c>
      <c r="E24074" s="1">
        <v>108442.8</v>
      </c>
      <c r="F24074" t="s">
        <v>37</v>
      </c>
      <c r="G24074">
        <v>13</v>
      </c>
      <c r="H24074">
        <v>5959</v>
      </c>
      <c r="I24074">
        <v>2692</v>
      </c>
      <c r="J24074">
        <v>54.48</v>
      </c>
      <c r="K24074">
        <v>19.45</v>
      </c>
      <c r="L24074" t="s">
        <v>31</v>
      </c>
      <c r="M24074">
        <v>67.239999999999995</v>
      </c>
    </row>
    <row r="24075" spans="1:13" hidden="1" x14ac:dyDescent="0.25">
      <c r="A24075" t="s">
        <v>630</v>
      </c>
      <c r="B24075" t="s">
        <v>54</v>
      </c>
      <c r="C24075" t="s">
        <v>35</v>
      </c>
      <c r="D24075" t="s">
        <v>16</v>
      </c>
      <c r="E24075" s="1">
        <v>98003.14</v>
      </c>
      <c r="F24075" t="s">
        <v>45</v>
      </c>
      <c r="G24075">
        <v>1</v>
      </c>
      <c r="H24075">
        <v>6826</v>
      </c>
      <c r="I24075">
        <v>4654</v>
      </c>
      <c r="J24075">
        <v>87.28</v>
      </c>
      <c r="K24075">
        <v>67.8</v>
      </c>
      <c r="L24075" t="s">
        <v>48</v>
      </c>
      <c r="M24075">
        <v>58.77</v>
      </c>
    </row>
    <row r="24076" spans="1:13" x14ac:dyDescent="0.25">
      <c r="A24076" t="s">
        <v>380</v>
      </c>
      <c r="B24076" t="s">
        <v>14</v>
      </c>
      <c r="C24076" t="s">
        <v>15</v>
      </c>
      <c r="D24076" t="s">
        <v>29</v>
      </c>
      <c r="E24076" s="1">
        <v>119101.5</v>
      </c>
      <c r="F24076" t="s">
        <v>45</v>
      </c>
      <c r="G24076">
        <v>13</v>
      </c>
      <c r="H24076">
        <v>8581</v>
      </c>
      <c r="I24076">
        <v>8673</v>
      </c>
      <c r="J24076">
        <v>88.23</v>
      </c>
      <c r="K24076">
        <v>35.42</v>
      </c>
      <c r="L24076" t="s">
        <v>31</v>
      </c>
      <c r="M24076">
        <v>77.760000000000005</v>
      </c>
    </row>
    <row r="24077" spans="1:13" hidden="1" x14ac:dyDescent="0.25">
      <c r="A24077" t="s">
        <v>597</v>
      </c>
      <c r="B24077" t="s">
        <v>39</v>
      </c>
      <c r="C24077" t="s">
        <v>35</v>
      </c>
      <c r="D24077" t="s">
        <v>16</v>
      </c>
      <c r="E24077" s="1">
        <v>74425.98</v>
      </c>
      <c r="F24077" t="s">
        <v>17</v>
      </c>
      <c r="G24077">
        <v>4</v>
      </c>
      <c r="H24077">
        <v>8310</v>
      </c>
      <c r="I24077">
        <v>1906</v>
      </c>
      <c r="J24077">
        <v>48.24</v>
      </c>
      <c r="K24077">
        <v>99.84</v>
      </c>
      <c r="L24077" t="s">
        <v>58</v>
      </c>
      <c r="M24077">
        <v>26.87</v>
      </c>
    </row>
    <row r="24078" spans="1:13" hidden="1" x14ac:dyDescent="0.25">
      <c r="A24078" t="s">
        <v>259</v>
      </c>
      <c r="B24078" t="s">
        <v>34</v>
      </c>
      <c r="C24078" t="s">
        <v>35</v>
      </c>
      <c r="D24078" t="s">
        <v>24</v>
      </c>
      <c r="E24078" s="1">
        <v>115304.59</v>
      </c>
      <c r="F24078" t="s">
        <v>25</v>
      </c>
      <c r="G24078">
        <v>15</v>
      </c>
      <c r="H24078">
        <v>226</v>
      </c>
      <c r="I24078">
        <v>9491</v>
      </c>
      <c r="J24078">
        <v>77.89</v>
      </c>
      <c r="K24078">
        <v>95.01</v>
      </c>
      <c r="L24078" t="s">
        <v>42</v>
      </c>
      <c r="M24078">
        <v>46.67</v>
      </c>
    </row>
    <row r="24079" spans="1:13" x14ac:dyDescent="0.25">
      <c r="A24079" t="s">
        <v>162</v>
      </c>
      <c r="B24079" t="s">
        <v>54</v>
      </c>
      <c r="C24079" t="s">
        <v>15</v>
      </c>
      <c r="D24079" t="s">
        <v>29</v>
      </c>
      <c r="E24079" s="1">
        <v>124078.68</v>
      </c>
      <c r="F24079" t="s">
        <v>25</v>
      </c>
      <c r="G24079">
        <v>3</v>
      </c>
      <c r="H24079">
        <v>948</v>
      </c>
      <c r="I24079">
        <v>3056</v>
      </c>
      <c r="J24079">
        <v>9.35</v>
      </c>
      <c r="K24079">
        <v>22.43</v>
      </c>
      <c r="L24079" t="s">
        <v>31</v>
      </c>
      <c r="M24079">
        <v>29.86</v>
      </c>
    </row>
    <row r="24080" spans="1:13" hidden="1" x14ac:dyDescent="0.25">
      <c r="A24080" t="s">
        <v>326</v>
      </c>
      <c r="B24080" t="s">
        <v>20</v>
      </c>
      <c r="C24080" t="s">
        <v>15</v>
      </c>
      <c r="D24080" t="s">
        <v>16</v>
      </c>
      <c r="E24080" s="1">
        <v>75842.19</v>
      </c>
      <c r="F24080" t="s">
        <v>30</v>
      </c>
      <c r="G24080">
        <v>15</v>
      </c>
      <c r="H24080">
        <v>1984</v>
      </c>
      <c r="I24080">
        <v>7825</v>
      </c>
      <c r="J24080">
        <v>80.48</v>
      </c>
      <c r="K24080">
        <v>16.59</v>
      </c>
      <c r="L24080" t="s">
        <v>42</v>
      </c>
      <c r="M24080">
        <v>57.16</v>
      </c>
    </row>
    <row r="24081" spans="1:13" hidden="1" x14ac:dyDescent="0.25">
      <c r="A24081" t="s">
        <v>266</v>
      </c>
      <c r="B24081" t="s">
        <v>54</v>
      </c>
      <c r="C24081" t="s">
        <v>35</v>
      </c>
      <c r="D24081" t="s">
        <v>24</v>
      </c>
      <c r="E24081" s="1">
        <v>66255.92</v>
      </c>
      <c r="F24081" t="s">
        <v>30</v>
      </c>
      <c r="G24081">
        <v>7</v>
      </c>
      <c r="H24081">
        <v>7798</v>
      </c>
      <c r="I24081">
        <v>531</v>
      </c>
      <c r="J24081">
        <v>60.22</v>
      </c>
      <c r="K24081">
        <v>76.47</v>
      </c>
      <c r="L24081" t="s">
        <v>58</v>
      </c>
      <c r="M24081">
        <v>46.88</v>
      </c>
    </row>
    <row r="24082" spans="1:13" hidden="1" x14ac:dyDescent="0.25">
      <c r="A24082" t="s">
        <v>488</v>
      </c>
      <c r="B24082" t="s">
        <v>20</v>
      </c>
      <c r="C24082" t="s">
        <v>35</v>
      </c>
      <c r="D24082" t="s">
        <v>24</v>
      </c>
      <c r="E24082" s="1">
        <v>33290.43</v>
      </c>
      <c r="F24082" t="s">
        <v>45</v>
      </c>
      <c r="G24082">
        <v>19</v>
      </c>
      <c r="H24082">
        <v>2349</v>
      </c>
      <c r="I24082">
        <v>9680</v>
      </c>
      <c r="J24082">
        <v>62.26</v>
      </c>
      <c r="K24082">
        <v>56.2</v>
      </c>
      <c r="L24082" t="s">
        <v>48</v>
      </c>
      <c r="M24082">
        <v>38.729999999999997</v>
      </c>
    </row>
    <row r="24083" spans="1:13" hidden="1" x14ac:dyDescent="0.25">
      <c r="A24083" t="s">
        <v>207</v>
      </c>
      <c r="B24083" t="s">
        <v>23</v>
      </c>
      <c r="C24083" t="s">
        <v>35</v>
      </c>
      <c r="D24083" t="s">
        <v>24</v>
      </c>
      <c r="E24083" s="1">
        <v>141436.01999999999</v>
      </c>
      <c r="F24083" t="s">
        <v>45</v>
      </c>
      <c r="G24083">
        <v>8</v>
      </c>
      <c r="H24083">
        <v>9862</v>
      </c>
      <c r="I24083">
        <v>5471</v>
      </c>
      <c r="J24083">
        <v>62.06</v>
      </c>
      <c r="K24083">
        <v>95.13</v>
      </c>
      <c r="L24083" t="s">
        <v>26</v>
      </c>
      <c r="M24083">
        <v>75.81</v>
      </c>
    </row>
    <row r="24084" spans="1:13" hidden="1" x14ac:dyDescent="0.25">
      <c r="A24084" t="s">
        <v>599</v>
      </c>
      <c r="B24084" t="s">
        <v>23</v>
      </c>
      <c r="C24084" t="s">
        <v>15</v>
      </c>
      <c r="D24084" t="s">
        <v>24</v>
      </c>
      <c r="E24084" s="1">
        <v>138519.92000000001</v>
      </c>
      <c r="F24084" t="s">
        <v>17</v>
      </c>
      <c r="G24084">
        <v>11</v>
      </c>
      <c r="H24084">
        <v>4389</v>
      </c>
      <c r="I24084">
        <v>2707</v>
      </c>
      <c r="J24084">
        <v>77.83</v>
      </c>
      <c r="K24084">
        <v>19.22</v>
      </c>
      <c r="L24084" t="s">
        <v>48</v>
      </c>
      <c r="M24084">
        <v>65.47</v>
      </c>
    </row>
    <row r="24085" spans="1:13" hidden="1" x14ac:dyDescent="0.25">
      <c r="A24085" t="s">
        <v>318</v>
      </c>
      <c r="B24085" t="s">
        <v>51</v>
      </c>
      <c r="C24085" t="s">
        <v>35</v>
      </c>
      <c r="D24085" t="s">
        <v>24</v>
      </c>
      <c r="E24085" s="1">
        <v>46486.61</v>
      </c>
      <c r="F24085" t="s">
        <v>25</v>
      </c>
      <c r="G24085">
        <v>13</v>
      </c>
      <c r="H24085">
        <v>6564</v>
      </c>
      <c r="I24085">
        <v>6672</v>
      </c>
      <c r="J24085">
        <v>74.47</v>
      </c>
      <c r="K24085">
        <v>98.34</v>
      </c>
      <c r="L24085" t="s">
        <v>21</v>
      </c>
      <c r="M24085">
        <v>35.03</v>
      </c>
    </row>
    <row r="24086" spans="1:13" hidden="1" x14ac:dyDescent="0.25">
      <c r="A24086" t="s">
        <v>158</v>
      </c>
      <c r="B24086" t="s">
        <v>23</v>
      </c>
      <c r="C24086" t="s">
        <v>35</v>
      </c>
      <c r="D24086" t="s">
        <v>24</v>
      </c>
      <c r="E24086" s="1">
        <v>78111.64</v>
      </c>
      <c r="F24086" t="s">
        <v>45</v>
      </c>
      <c r="G24086">
        <v>8</v>
      </c>
      <c r="H24086">
        <v>4928</v>
      </c>
      <c r="I24086">
        <v>9311</v>
      </c>
      <c r="J24086">
        <v>6.12</v>
      </c>
      <c r="K24086">
        <v>4.74</v>
      </c>
      <c r="L24086" t="s">
        <v>21</v>
      </c>
      <c r="M24086">
        <v>67.78</v>
      </c>
    </row>
    <row r="24087" spans="1:13" hidden="1" x14ac:dyDescent="0.25">
      <c r="A24087" t="s">
        <v>416</v>
      </c>
      <c r="B24087" t="s">
        <v>39</v>
      </c>
      <c r="C24087" t="s">
        <v>35</v>
      </c>
      <c r="D24087" t="s">
        <v>16</v>
      </c>
      <c r="E24087" s="1">
        <v>134226.1</v>
      </c>
      <c r="F24087" t="s">
        <v>37</v>
      </c>
      <c r="G24087">
        <v>20</v>
      </c>
      <c r="H24087">
        <v>722</v>
      </c>
      <c r="I24087">
        <v>4441</v>
      </c>
      <c r="J24087">
        <v>5.43</v>
      </c>
      <c r="K24087">
        <v>62.17</v>
      </c>
      <c r="L24087" t="s">
        <v>18</v>
      </c>
      <c r="M24087">
        <v>60.3</v>
      </c>
    </row>
    <row r="24088" spans="1:13" hidden="1" x14ac:dyDescent="0.25">
      <c r="A24088" t="s">
        <v>388</v>
      </c>
      <c r="B24088" t="s">
        <v>28</v>
      </c>
      <c r="C24088" t="s">
        <v>15</v>
      </c>
      <c r="D24088" t="s">
        <v>16</v>
      </c>
      <c r="E24088" s="1">
        <v>96621.14</v>
      </c>
      <c r="F24088" t="s">
        <v>37</v>
      </c>
      <c r="G24088">
        <v>2</v>
      </c>
      <c r="H24088">
        <v>6761</v>
      </c>
      <c r="I24088">
        <v>3379</v>
      </c>
      <c r="J24088">
        <v>4.17</v>
      </c>
      <c r="K24088">
        <v>59.07</v>
      </c>
      <c r="L24088" t="s">
        <v>31</v>
      </c>
      <c r="M24088">
        <v>71.5</v>
      </c>
    </row>
    <row r="24089" spans="1:13" x14ac:dyDescent="0.25">
      <c r="A24089" t="s">
        <v>326</v>
      </c>
      <c r="B24089" t="s">
        <v>20</v>
      </c>
      <c r="C24089" t="s">
        <v>35</v>
      </c>
      <c r="D24089" t="s">
        <v>29</v>
      </c>
      <c r="E24089" s="1">
        <v>114542.14</v>
      </c>
      <c r="F24089" t="s">
        <v>37</v>
      </c>
      <c r="G24089">
        <v>17</v>
      </c>
      <c r="H24089">
        <v>9961</v>
      </c>
      <c r="I24089">
        <v>6741</v>
      </c>
      <c r="J24089">
        <v>45.79</v>
      </c>
      <c r="K24089">
        <v>61.05</v>
      </c>
      <c r="L24089" t="s">
        <v>42</v>
      </c>
      <c r="M24089">
        <v>37.49</v>
      </c>
    </row>
    <row r="24090" spans="1:13" hidden="1" x14ac:dyDescent="0.25">
      <c r="A24090" t="s">
        <v>131</v>
      </c>
      <c r="B24090" t="s">
        <v>51</v>
      </c>
      <c r="C24090" t="s">
        <v>15</v>
      </c>
      <c r="D24090" t="s">
        <v>24</v>
      </c>
      <c r="E24090" s="1">
        <v>127332.42</v>
      </c>
      <c r="F24090" t="s">
        <v>45</v>
      </c>
      <c r="G24090">
        <v>19</v>
      </c>
      <c r="H24090">
        <v>466</v>
      </c>
      <c r="I24090">
        <v>7267</v>
      </c>
      <c r="J24090">
        <v>13.61</v>
      </c>
      <c r="K24090">
        <v>34.56</v>
      </c>
      <c r="L24090" t="s">
        <v>18</v>
      </c>
      <c r="M24090">
        <v>40.19</v>
      </c>
    </row>
    <row r="24091" spans="1:13" hidden="1" x14ac:dyDescent="0.25">
      <c r="A24091" t="s">
        <v>143</v>
      </c>
      <c r="B24091" t="s">
        <v>28</v>
      </c>
      <c r="C24091" t="s">
        <v>15</v>
      </c>
      <c r="D24091" t="s">
        <v>24</v>
      </c>
      <c r="E24091" s="1">
        <v>130617.18</v>
      </c>
      <c r="F24091" t="s">
        <v>25</v>
      </c>
      <c r="G24091">
        <v>19</v>
      </c>
      <c r="H24091">
        <v>3585</v>
      </c>
      <c r="I24091">
        <v>8865</v>
      </c>
      <c r="J24091">
        <v>30.24</v>
      </c>
      <c r="K24091">
        <v>76.12</v>
      </c>
      <c r="L24091" t="s">
        <v>42</v>
      </c>
      <c r="M24091">
        <v>39.26</v>
      </c>
    </row>
    <row r="24092" spans="1:13" hidden="1" x14ac:dyDescent="0.25">
      <c r="A24092" t="s">
        <v>144</v>
      </c>
      <c r="B24092" t="s">
        <v>28</v>
      </c>
      <c r="C24092" t="s">
        <v>15</v>
      </c>
      <c r="D24092" t="s">
        <v>16</v>
      </c>
      <c r="E24092" s="1">
        <v>141211.75</v>
      </c>
      <c r="F24092" t="s">
        <v>17</v>
      </c>
      <c r="G24092">
        <v>10</v>
      </c>
      <c r="H24092">
        <v>5388</v>
      </c>
      <c r="I24092">
        <v>3674</v>
      </c>
      <c r="J24092">
        <v>91.32</v>
      </c>
      <c r="K24092">
        <v>94.06</v>
      </c>
      <c r="L24092" t="s">
        <v>26</v>
      </c>
      <c r="M24092">
        <v>23.93</v>
      </c>
    </row>
    <row r="24093" spans="1:13" hidden="1" x14ac:dyDescent="0.25">
      <c r="A24093" t="s">
        <v>629</v>
      </c>
      <c r="B24093" t="s">
        <v>14</v>
      </c>
      <c r="C24093" t="s">
        <v>35</v>
      </c>
      <c r="D24093" t="s">
        <v>24</v>
      </c>
      <c r="E24093" s="1">
        <v>86337.06</v>
      </c>
      <c r="F24093" t="s">
        <v>17</v>
      </c>
      <c r="G24093">
        <v>11</v>
      </c>
      <c r="H24093">
        <v>8754</v>
      </c>
      <c r="I24093">
        <v>9420</v>
      </c>
      <c r="J24093">
        <v>52.55</v>
      </c>
      <c r="K24093">
        <v>95.83</v>
      </c>
      <c r="L24093" t="s">
        <v>18</v>
      </c>
      <c r="M24093">
        <v>75.44</v>
      </c>
    </row>
    <row r="24094" spans="1:13" hidden="1" x14ac:dyDescent="0.25">
      <c r="A24094" t="s">
        <v>67</v>
      </c>
      <c r="B24094" t="s">
        <v>39</v>
      </c>
      <c r="C24094" t="s">
        <v>15</v>
      </c>
      <c r="D24094" t="s">
        <v>16</v>
      </c>
      <c r="E24094" s="1">
        <v>38267.980000000003</v>
      </c>
      <c r="F24094" t="s">
        <v>25</v>
      </c>
      <c r="G24094">
        <v>18</v>
      </c>
      <c r="H24094">
        <v>5034</v>
      </c>
      <c r="I24094">
        <v>3446</v>
      </c>
      <c r="J24094">
        <v>30.47</v>
      </c>
      <c r="K24094">
        <v>15.11</v>
      </c>
      <c r="L24094" t="s">
        <v>48</v>
      </c>
      <c r="M24094">
        <v>73.930000000000007</v>
      </c>
    </row>
    <row r="24095" spans="1:13" hidden="1" x14ac:dyDescent="0.25">
      <c r="A24095" t="s">
        <v>226</v>
      </c>
      <c r="B24095" t="s">
        <v>28</v>
      </c>
      <c r="C24095" t="s">
        <v>35</v>
      </c>
      <c r="D24095" t="s">
        <v>16</v>
      </c>
      <c r="E24095" s="1">
        <v>100048.96000000001</v>
      </c>
      <c r="F24095" t="s">
        <v>25</v>
      </c>
      <c r="G24095">
        <v>6</v>
      </c>
      <c r="H24095">
        <v>5907</v>
      </c>
      <c r="I24095">
        <v>6896</v>
      </c>
      <c r="J24095">
        <v>9</v>
      </c>
      <c r="K24095">
        <v>16.3</v>
      </c>
      <c r="L24095" t="s">
        <v>21</v>
      </c>
      <c r="M24095">
        <v>52.25</v>
      </c>
    </row>
    <row r="24096" spans="1:13" x14ac:dyDescent="0.25">
      <c r="A24096" t="s">
        <v>298</v>
      </c>
      <c r="B24096" t="s">
        <v>20</v>
      </c>
      <c r="C24096" t="s">
        <v>15</v>
      </c>
      <c r="D24096" t="s">
        <v>29</v>
      </c>
      <c r="E24096" s="1">
        <v>103385.93</v>
      </c>
      <c r="F24096" t="s">
        <v>17</v>
      </c>
      <c r="G24096">
        <v>19</v>
      </c>
      <c r="H24096">
        <v>3210</v>
      </c>
      <c r="I24096">
        <v>410</v>
      </c>
      <c r="J24096">
        <v>63.87</v>
      </c>
      <c r="K24096">
        <v>50.72</v>
      </c>
      <c r="L24096" t="s">
        <v>26</v>
      </c>
      <c r="M24096">
        <v>63.12</v>
      </c>
    </row>
    <row r="24097" spans="1:13" hidden="1" x14ac:dyDescent="0.25">
      <c r="A24097" t="s">
        <v>391</v>
      </c>
      <c r="B24097" t="s">
        <v>54</v>
      </c>
      <c r="C24097" t="s">
        <v>35</v>
      </c>
      <c r="D24097" t="s">
        <v>24</v>
      </c>
      <c r="E24097" s="1">
        <v>80802.350000000006</v>
      </c>
      <c r="F24097" t="s">
        <v>17</v>
      </c>
      <c r="G24097">
        <v>4</v>
      </c>
      <c r="H24097">
        <v>8503</v>
      </c>
      <c r="I24097">
        <v>313</v>
      </c>
      <c r="J24097">
        <v>90.09</v>
      </c>
      <c r="K24097">
        <v>68.650000000000006</v>
      </c>
      <c r="L24097" t="s">
        <v>48</v>
      </c>
      <c r="M24097">
        <v>58.97</v>
      </c>
    </row>
    <row r="24098" spans="1:13" hidden="1" x14ac:dyDescent="0.25">
      <c r="A24098" t="s">
        <v>80</v>
      </c>
      <c r="B24098" t="s">
        <v>28</v>
      </c>
      <c r="C24098" t="s">
        <v>15</v>
      </c>
      <c r="D24098" t="s">
        <v>16</v>
      </c>
      <c r="E24098" s="1">
        <v>72517.210000000006</v>
      </c>
      <c r="F24098" t="s">
        <v>45</v>
      </c>
      <c r="G24098">
        <v>11</v>
      </c>
      <c r="H24098">
        <v>1904</v>
      </c>
      <c r="I24098">
        <v>6071</v>
      </c>
      <c r="J24098">
        <v>43.74</v>
      </c>
      <c r="K24098">
        <v>2.69</v>
      </c>
      <c r="L24098" t="s">
        <v>42</v>
      </c>
      <c r="M24098">
        <v>69.17</v>
      </c>
    </row>
    <row r="24099" spans="1:13" x14ac:dyDescent="0.25">
      <c r="A24099" t="s">
        <v>164</v>
      </c>
      <c r="B24099" t="s">
        <v>20</v>
      </c>
      <c r="C24099" t="s">
        <v>35</v>
      </c>
      <c r="D24099" t="s">
        <v>29</v>
      </c>
      <c r="E24099" s="1">
        <v>55236.14</v>
      </c>
      <c r="F24099" t="s">
        <v>37</v>
      </c>
      <c r="G24099">
        <v>17</v>
      </c>
      <c r="H24099">
        <v>8438</v>
      </c>
      <c r="I24099">
        <v>354</v>
      </c>
      <c r="J24099">
        <v>77.3</v>
      </c>
      <c r="K24099">
        <v>92.96</v>
      </c>
      <c r="L24099" t="s">
        <v>18</v>
      </c>
      <c r="M24099">
        <v>20.28</v>
      </c>
    </row>
    <row r="24100" spans="1:13" hidden="1" x14ac:dyDescent="0.25">
      <c r="A24100" t="s">
        <v>476</v>
      </c>
      <c r="B24100" t="s">
        <v>51</v>
      </c>
      <c r="C24100" t="s">
        <v>35</v>
      </c>
      <c r="D24100" t="s">
        <v>16</v>
      </c>
      <c r="E24100" s="1">
        <v>66567.27</v>
      </c>
      <c r="F24100" t="s">
        <v>37</v>
      </c>
      <c r="G24100">
        <v>16</v>
      </c>
      <c r="H24100">
        <v>7447</v>
      </c>
      <c r="I24100">
        <v>8522</v>
      </c>
      <c r="J24100">
        <v>21.32</v>
      </c>
      <c r="K24100">
        <v>82.42</v>
      </c>
      <c r="L24100" t="s">
        <v>31</v>
      </c>
      <c r="M24100">
        <v>32.020000000000003</v>
      </c>
    </row>
    <row r="24101" spans="1:13" hidden="1" x14ac:dyDescent="0.25">
      <c r="A24101" t="s">
        <v>252</v>
      </c>
      <c r="B24101" t="s">
        <v>39</v>
      </c>
      <c r="C24101" t="s">
        <v>15</v>
      </c>
      <c r="D24101" t="s">
        <v>24</v>
      </c>
      <c r="E24101" s="1">
        <v>42674.63</v>
      </c>
      <c r="F24101" t="s">
        <v>25</v>
      </c>
      <c r="G24101">
        <v>1</v>
      </c>
      <c r="H24101">
        <v>1705</v>
      </c>
      <c r="I24101">
        <v>1017</v>
      </c>
      <c r="J24101">
        <v>81.58</v>
      </c>
      <c r="K24101">
        <v>87.09</v>
      </c>
      <c r="L24101" t="s">
        <v>33</v>
      </c>
      <c r="M24101">
        <v>75.83</v>
      </c>
    </row>
    <row r="24102" spans="1:13" hidden="1" x14ac:dyDescent="0.25">
      <c r="A24102" t="s">
        <v>513</v>
      </c>
      <c r="B24102" t="s">
        <v>20</v>
      </c>
      <c r="C24102" t="s">
        <v>15</v>
      </c>
      <c r="D24102" t="s">
        <v>16</v>
      </c>
      <c r="E24102" s="1">
        <v>124183.54</v>
      </c>
      <c r="F24102" t="s">
        <v>25</v>
      </c>
      <c r="G24102">
        <v>5</v>
      </c>
      <c r="H24102">
        <v>5626</v>
      </c>
      <c r="I24102">
        <v>8559</v>
      </c>
      <c r="J24102">
        <v>12.17</v>
      </c>
      <c r="K24102">
        <v>27.74</v>
      </c>
      <c r="L24102" t="s">
        <v>58</v>
      </c>
      <c r="M24102">
        <v>69.819999999999993</v>
      </c>
    </row>
    <row r="24103" spans="1:13" x14ac:dyDescent="0.25">
      <c r="A24103" t="s">
        <v>528</v>
      </c>
      <c r="B24103" t="s">
        <v>39</v>
      </c>
      <c r="C24103" t="s">
        <v>35</v>
      </c>
      <c r="D24103" t="s">
        <v>29</v>
      </c>
      <c r="E24103" s="1">
        <v>40578.31</v>
      </c>
      <c r="F24103" t="s">
        <v>45</v>
      </c>
      <c r="G24103">
        <v>4</v>
      </c>
      <c r="H24103">
        <v>8880</v>
      </c>
      <c r="I24103">
        <v>8806</v>
      </c>
      <c r="J24103">
        <v>68.19</v>
      </c>
      <c r="K24103">
        <v>87.41</v>
      </c>
      <c r="L24103" t="s">
        <v>26</v>
      </c>
      <c r="M24103">
        <v>49.78</v>
      </c>
    </row>
    <row r="24104" spans="1:13" x14ac:dyDescent="0.25">
      <c r="A24104" t="s">
        <v>171</v>
      </c>
      <c r="B24104" t="s">
        <v>20</v>
      </c>
      <c r="C24104" t="s">
        <v>15</v>
      </c>
      <c r="D24104" t="s">
        <v>29</v>
      </c>
      <c r="E24104" s="1">
        <v>89204.38</v>
      </c>
      <c r="F24104" t="s">
        <v>37</v>
      </c>
      <c r="G24104">
        <v>12</v>
      </c>
      <c r="H24104">
        <v>6922</v>
      </c>
      <c r="I24104">
        <v>2660</v>
      </c>
      <c r="J24104">
        <v>82.17</v>
      </c>
      <c r="K24104">
        <v>64.19</v>
      </c>
      <c r="L24104" t="s">
        <v>26</v>
      </c>
      <c r="M24104">
        <v>78.819999999999993</v>
      </c>
    </row>
    <row r="24105" spans="1:13" x14ac:dyDescent="0.25">
      <c r="A24105" t="s">
        <v>41</v>
      </c>
      <c r="B24105" t="s">
        <v>34</v>
      </c>
      <c r="C24105" t="s">
        <v>35</v>
      </c>
      <c r="D24105" t="s">
        <v>29</v>
      </c>
      <c r="E24105" s="1">
        <v>108979.47</v>
      </c>
      <c r="F24105" t="s">
        <v>25</v>
      </c>
      <c r="G24105">
        <v>16</v>
      </c>
      <c r="H24105">
        <v>309</v>
      </c>
      <c r="I24105">
        <v>5295</v>
      </c>
      <c r="J24105">
        <v>22.34</v>
      </c>
      <c r="K24105">
        <v>46.74</v>
      </c>
      <c r="L24105" t="s">
        <v>21</v>
      </c>
      <c r="M24105">
        <v>30.01</v>
      </c>
    </row>
    <row r="24106" spans="1:13" x14ac:dyDescent="0.25">
      <c r="A24106" t="s">
        <v>324</v>
      </c>
      <c r="B24106" t="s">
        <v>39</v>
      </c>
      <c r="C24106" t="s">
        <v>35</v>
      </c>
      <c r="D24106" t="s">
        <v>29</v>
      </c>
      <c r="E24106" s="1">
        <v>67027.289999999994</v>
      </c>
      <c r="F24106" t="s">
        <v>37</v>
      </c>
      <c r="G24106">
        <v>0</v>
      </c>
      <c r="H24106">
        <v>6915</v>
      </c>
      <c r="I24106">
        <v>1591</v>
      </c>
      <c r="J24106">
        <v>33.26</v>
      </c>
      <c r="K24106">
        <v>44.9</v>
      </c>
      <c r="L24106" t="s">
        <v>21</v>
      </c>
      <c r="M24106">
        <v>40.65</v>
      </c>
    </row>
    <row r="24107" spans="1:13" hidden="1" x14ac:dyDescent="0.25">
      <c r="A24107" t="s">
        <v>448</v>
      </c>
      <c r="B24107" t="s">
        <v>28</v>
      </c>
      <c r="C24107" t="s">
        <v>15</v>
      </c>
      <c r="D24107" t="s">
        <v>16</v>
      </c>
      <c r="E24107" s="1">
        <v>39040.69</v>
      </c>
      <c r="F24107" t="s">
        <v>25</v>
      </c>
      <c r="G24107">
        <v>12</v>
      </c>
      <c r="H24107">
        <v>7190</v>
      </c>
      <c r="I24107">
        <v>3995</v>
      </c>
      <c r="J24107">
        <v>6.88</v>
      </c>
      <c r="K24107">
        <v>46.69</v>
      </c>
      <c r="L24107" t="s">
        <v>26</v>
      </c>
      <c r="M24107">
        <v>38.020000000000003</v>
      </c>
    </row>
    <row r="24108" spans="1:13" x14ac:dyDescent="0.25">
      <c r="A24108" t="s">
        <v>285</v>
      </c>
      <c r="B24108" t="s">
        <v>54</v>
      </c>
      <c r="C24108" t="s">
        <v>35</v>
      </c>
      <c r="D24108" t="s">
        <v>29</v>
      </c>
      <c r="E24108" s="1">
        <v>132602.79999999999</v>
      </c>
      <c r="F24108" t="s">
        <v>37</v>
      </c>
      <c r="G24108">
        <v>0</v>
      </c>
      <c r="H24108">
        <v>6285</v>
      </c>
      <c r="I24108">
        <v>3215</v>
      </c>
      <c r="J24108">
        <v>34.07</v>
      </c>
      <c r="K24108">
        <v>44.61</v>
      </c>
      <c r="L24108" t="s">
        <v>26</v>
      </c>
      <c r="M24108">
        <v>34.64</v>
      </c>
    </row>
    <row r="24109" spans="1:13" x14ac:dyDescent="0.25">
      <c r="A24109" t="s">
        <v>350</v>
      </c>
      <c r="B24109" t="s">
        <v>23</v>
      </c>
      <c r="C24109" t="s">
        <v>15</v>
      </c>
      <c r="D24109" t="s">
        <v>29</v>
      </c>
      <c r="E24109" s="1">
        <v>53646.43</v>
      </c>
      <c r="F24109" t="s">
        <v>25</v>
      </c>
      <c r="G24109">
        <v>15</v>
      </c>
      <c r="H24109">
        <v>5111</v>
      </c>
      <c r="I24109">
        <v>6544</v>
      </c>
      <c r="J24109">
        <v>57.5</v>
      </c>
      <c r="K24109">
        <v>45.78</v>
      </c>
      <c r="L24109" t="s">
        <v>33</v>
      </c>
      <c r="M24109">
        <v>77.55</v>
      </c>
    </row>
    <row r="24110" spans="1:13" hidden="1" x14ac:dyDescent="0.25">
      <c r="A24110" t="s">
        <v>110</v>
      </c>
      <c r="B24110" t="s">
        <v>51</v>
      </c>
      <c r="C24110" t="s">
        <v>35</v>
      </c>
      <c r="D24110" t="s">
        <v>24</v>
      </c>
      <c r="E24110" s="1">
        <v>98235.25</v>
      </c>
      <c r="F24110" t="s">
        <v>37</v>
      </c>
      <c r="G24110">
        <v>12</v>
      </c>
      <c r="H24110">
        <v>7150</v>
      </c>
      <c r="I24110">
        <v>3016</v>
      </c>
      <c r="J24110">
        <v>39.340000000000003</v>
      </c>
      <c r="K24110">
        <v>95.58</v>
      </c>
      <c r="L24110" t="s">
        <v>48</v>
      </c>
      <c r="M24110">
        <v>46.34</v>
      </c>
    </row>
    <row r="24111" spans="1:13" hidden="1" x14ac:dyDescent="0.25">
      <c r="A24111" t="s">
        <v>249</v>
      </c>
      <c r="B24111" t="s">
        <v>28</v>
      </c>
      <c r="C24111" t="s">
        <v>15</v>
      </c>
      <c r="D24111" t="s">
        <v>16</v>
      </c>
      <c r="E24111" s="1">
        <v>90606.07</v>
      </c>
      <c r="F24111" t="s">
        <v>37</v>
      </c>
      <c r="G24111">
        <v>15</v>
      </c>
      <c r="H24111">
        <v>8271</v>
      </c>
      <c r="I24111">
        <v>5141</v>
      </c>
      <c r="J24111">
        <v>67.349999999999994</v>
      </c>
      <c r="K24111">
        <v>98.84</v>
      </c>
      <c r="L24111" t="s">
        <v>18</v>
      </c>
      <c r="M24111">
        <v>56.25</v>
      </c>
    </row>
    <row r="24112" spans="1:13" x14ac:dyDescent="0.25">
      <c r="A24112" t="s">
        <v>497</v>
      </c>
      <c r="B24112" t="s">
        <v>14</v>
      </c>
      <c r="C24112" t="s">
        <v>35</v>
      </c>
      <c r="D24112" t="s">
        <v>29</v>
      </c>
      <c r="E24112" s="1">
        <v>93924.800000000003</v>
      </c>
      <c r="F24112" t="s">
        <v>25</v>
      </c>
      <c r="G24112">
        <v>20</v>
      </c>
      <c r="H24112">
        <v>8788</v>
      </c>
      <c r="I24112">
        <v>9506</v>
      </c>
      <c r="J24112">
        <v>4.95</v>
      </c>
      <c r="K24112">
        <v>23.39</v>
      </c>
      <c r="L24112" t="s">
        <v>21</v>
      </c>
      <c r="M24112">
        <v>56.49</v>
      </c>
    </row>
    <row r="24113" spans="1:13" hidden="1" x14ac:dyDescent="0.25">
      <c r="A24113" t="s">
        <v>99</v>
      </c>
      <c r="B24113" t="s">
        <v>54</v>
      </c>
      <c r="C24113" t="s">
        <v>35</v>
      </c>
      <c r="D24113" t="s">
        <v>24</v>
      </c>
      <c r="E24113" s="1">
        <v>144832.38</v>
      </c>
      <c r="F24113" t="s">
        <v>45</v>
      </c>
      <c r="G24113">
        <v>3</v>
      </c>
      <c r="H24113">
        <v>7157</v>
      </c>
      <c r="I24113">
        <v>1692</v>
      </c>
      <c r="J24113">
        <v>80.63</v>
      </c>
      <c r="K24113">
        <v>71.150000000000006</v>
      </c>
      <c r="L24113" t="s">
        <v>33</v>
      </c>
      <c r="M24113">
        <v>72.53</v>
      </c>
    </row>
    <row r="24114" spans="1:13" hidden="1" x14ac:dyDescent="0.25">
      <c r="A24114" t="s">
        <v>531</v>
      </c>
      <c r="B24114" t="s">
        <v>51</v>
      </c>
      <c r="C24114" t="s">
        <v>15</v>
      </c>
      <c r="D24114" t="s">
        <v>24</v>
      </c>
      <c r="E24114" s="1">
        <v>147642.12</v>
      </c>
      <c r="F24114" t="s">
        <v>17</v>
      </c>
      <c r="G24114">
        <v>14</v>
      </c>
      <c r="H24114">
        <v>7404</v>
      </c>
      <c r="I24114">
        <v>7438</v>
      </c>
      <c r="J24114">
        <v>87.11</v>
      </c>
      <c r="K24114">
        <v>88.93</v>
      </c>
      <c r="L24114" t="s">
        <v>21</v>
      </c>
      <c r="M24114">
        <v>46.07</v>
      </c>
    </row>
    <row r="24115" spans="1:13" hidden="1" x14ac:dyDescent="0.25">
      <c r="A24115" t="s">
        <v>628</v>
      </c>
      <c r="B24115" t="s">
        <v>14</v>
      </c>
      <c r="C24115" t="s">
        <v>35</v>
      </c>
      <c r="D24115" t="s">
        <v>16</v>
      </c>
      <c r="E24115" s="1">
        <v>136212.88</v>
      </c>
      <c r="F24115" t="s">
        <v>25</v>
      </c>
      <c r="G24115">
        <v>10</v>
      </c>
      <c r="H24115">
        <v>6595</v>
      </c>
      <c r="I24115">
        <v>7918</v>
      </c>
      <c r="J24115">
        <v>35.159999999999997</v>
      </c>
      <c r="K24115">
        <v>37.71</v>
      </c>
      <c r="L24115" t="s">
        <v>42</v>
      </c>
      <c r="M24115">
        <v>68.16</v>
      </c>
    </row>
    <row r="24116" spans="1:13" x14ac:dyDescent="0.25">
      <c r="A24116" t="s">
        <v>134</v>
      </c>
      <c r="B24116" t="s">
        <v>14</v>
      </c>
      <c r="C24116" t="s">
        <v>15</v>
      </c>
      <c r="D24116" t="s">
        <v>29</v>
      </c>
      <c r="E24116" s="1">
        <v>77903.11</v>
      </c>
      <c r="F24116" t="s">
        <v>37</v>
      </c>
      <c r="G24116">
        <v>18</v>
      </c>
      <c r="H24116">
        <v>2883</v>
      </c>
      <c r="I24116">
        <v>4456</v>
      </c>
      <c r="J24116">
        <v>71.06</v>
      </c>
      <c r="K24116">
        <v>11.96</v>
      </c>
      <c r="L24116" t="s">
        <v>26</v>
      </c>
      <c r="M24116">
        <v>74.87</v>
      </c>
    </row>
    <row r="24117" spans="1:13" hidden="1" x14ac:dyDescent="0.25">
      <c r="A24117" t="s">
        <v>668</v>
      </c>
      <c r="B24117" t="s">
        <v>34</v>
      </c>
      <c r="C24117" t="s">
        <v>35</v>
      </c>
      <c r="D24117" t="s">
        <v>16</v>
      </c>
      <c r="E24117" s="1">
        <v>54161.11</v>
      </c>
      <c r="F24117" t="s">
        <v>25</v>
      </c>
      <c r="G24117">
        <v>20</v>
      </c>
      <c r="H24117">
        <v>5408</v>
      </c>
      <c r="I24117">
        <v>4498</v>
      </c>
      <c r="J24117">
        <v>41.39</v>
      </c>
      <c r="K24117">
        <v>85.15</v>
      </c>
      <c r="L24117" t="s">
        <v>48</v>
      </c>
      <c r="M24117">
        <v>70.430000000000007</v>
      </c>
    </row>
    <row r="24118" spans="1:13" hidden="1" x14ac:dyDescent="0.25">
      <c r="A24118" t="s">
        <v>524</v>
      </c>
      <c r="B24118" t="s">
        <v>51</v>
      </c>
      <c r="C24118" t="s">
        <v>35</v>
      </c>
      <c r="D24118" t="s">
        <v>16</v>
      </c>
      <c r="E24118" s="1">
        <v>109451.97</v>
      </c>
      <c r="F24118" t="s">
        <v>30</v>
      </c>
      <c r="G24118">
        <v>14</v>
      </c>
      <c r="H24118">
        <v>6071</v>
      </c>
      <c r="I24118">
        <v>8340</v>
      </c>
      <c r="J24118">
        <v>12.5</v>
      </c>
      <c r="K24118">
        <v>31.26</v>
      </c>
      <c r="L24118" t="s">
        <v>58</v>
      </c>
      <c r="M24118">
        <v>32.18</v>
      </c>
    </row>
    <row r="24119" spans="1:13" hidden="1" x14ac:dyDescent="0.25">
      <c r="A24119" t="s">
        <v>372</v>
      </c>
      <c r="B24119" t="s">
        <v>34</v>
      </c>
      <c r="C24119" t="s">
        <v>15</v>
      </c>
      <c r="D24119" t="s">
        <v>16</v>
      </c>
      <c r="E24119" s="1">
        <v>88296.14</v>
      </c>
      <c r="F24119" t="s">
        <v>17</v>
      </c>
      <c r="G24119">
        <v>4</v>
      </c>
      <c r="H24119">
        <v>9136</v>
      </c>
      <c r="I24119">
        <v>9374</v>
      </c>
      <c r="J24119">
        <v>97.49</v>
      </c>
      <c r="K24119">
        <v>84.47</v>
      </c>
      <c r="L24119" t="s">
        <v>21</v>
      </c>
      <c r="M24119">
        <v>53.35</v>
      </c>
    </row>
    <row r="24120" spans="1:13" x14ac:dyDescent="0.25">
      <c r="A24120" t="s">
        <v>369</v>
      </c>
      <c r="B24120" t="s">
        <v>28</v>
      </c>
      <c r="C24120" t="s">
        <v>35</v>
      </c>
      <c r="D24120" t="s">
        <v>29</v>
      </c>
      <c r="E24120" s="1">
        <v>79040.33</v>
      </c>
      <c r="F24120" t="s">
        <v>45</v>
      </c>
      <c r="G24120">
        <v>12</v>
      </c>
      <c r="H24120">
        <v>4913</v>
      </c>
      <c r="I24120">
        <v>7314</v>
      </c>
      <c r="J24120">
        <v>37.06</v>
      </c>
      <c r="K24120">
        <v>26.01</v>
      </c>
      <c r="L24120" t="s">
        <v>31</v>
      </c>
      <c r="M24120">
        <v>74.83</v>
      </c>
    </row>
    <row r="24121" spans="1:13" x14ac:dyDescent="0.25">
      <c r="A24121" t="s">
        <v>601</v>
      </c>
      <c r="B24121" t="s">
        <v>14</v>
      </c>
      <c r="C24121" t="s">
        <v>35</v>
      </c>
      <c r="D24121" t="s">
        <v>29</v>
      </c>
      <c r="E24121" s="1">
        <v>101487.85</v>
      </c>
      <c r="F24121" t="s">
        <v>25</v>
      </c>
      <c r="G24121">
        <v>2</v>
      </c>
      <c r="H24121">
        <v>3042</v>
      </c>
      <c r="I24121">
        <v>202</v>
      </c>
      <c r="J24121">
        <v>89.69</v>
      </c>
      <c r="K24121">
        <v>69.58</v>
      </c>
      <c r="L24121" t="s">
        <v>48</v>
      </c>
      <c r="M24121">
        <v>41.91</v>
      </c>
    </row>
    <row r="24122" spans="1:13" x14ac:dyDescent="0.25">
      <c r="A24122" t="s">
        <v>439</v>
      </c>
      <c r="B24122" t="s">
        <v>39</v>
      </c>
      <c r="C24122" t="s">
        <v>15</v>
      </c>
      <c r="D24122" t="s">
        <v>29</v>
      </c>
      <c r="E24122" s="1">
        <v>112205.4</v>
      </c>
      <c r="F24122" t="s">
        <v>45</v>
      </c>
      <c r="G24122">
        <v>13</v>
      </c>
      <c r="H24122">
        <v>9499</v>
      </c>
      <c r="I24122">
        <v>6903</v>
      </c>
      <c r="J24122">
        <v>1.49</v>
      </c>
      <c r="K24122">
        <v>67.47</v>
      </c>
      <c r="L24122" t="s">
        <v>33</v>
      </c>
      <c r="M24122">
        <v>34.729999999999997</v>
      </c>
    </row>
    <row r="24123" spans="1:13" x14ac:dyDescent="0.25">
      <c r="A24123" t="s">
        <v>629</v>
      </c>
      <c r="B24123" t="s">
        <v>28</v>
      </c>
      <c r="C24123" t="s">
        <v>15</v>
      </c>
      <c r="D24123" t="s">
        <v>29</v>
      </c>
      <c r="E24123" s="1">
        <v>37528.910000000003</v>
      </c>
      <c r="F24123" t="s">
        <v>17</v>
      </c>
      <c r="G24123">
        <v>0</v>
      </c>
      <c r="H24123">
        <v>6298</v>
      </c>
      <c r="I24123">
        <v>3663</v>
      </c>
      <c r="J24123">
        <v>80.05</v>
      </c>
      <c r="K24123">
        <v>79.349999999999994</v>
      </c>
      <c r="L24123" t="s">
        <v>18</v>
      </c>
      <c r="M24123">
        <v>32.799999999999997</v>
      </c>
    </row>
    <row r="24124" spans="1:13" hidden="1" x14ac:dyDescent="0.25">
      <c r="A24124" t="s">
        <v>455</v>
      </c>
      <c r="B24124" t="s">
        <v>51</v>
      </c>
      <c r="C24124" t="s">
        <v>35</v>
      </c>
      <c r="D24124" t="s">
        <v>16</v>
      </c>
      <c r="E24124" s="1">
        <v>48369.43</v>
      </c>
      <c r="F24124" t="s">
        <v>37</v>
      </c>
      <c r="G24124">
        <v>8</v>
      </c>
      <c r="H24124">
        <v>6884</v>
      </c>
      <c r="I24124">
        <v>5067</v>
      </c>
      <c r="J24124">
        <v>68.540000000000006</v>
      </c>
      <c r="K24124">
        <v>13.95</v>
      </c>
      <c r="L24124" t="s">
        <v>58</v>
      </c>
      <c r="M24124">
        <v>79.05</v>
      </c>
    </row>
    <row r="24125" spans="1:13" hidden="1" x14ac:dyDescent="0.25">
      <c r="A24125" t="s">
        <v>597</v>
      </c>
      <c r="B24125" t="s">
        <v>23</v>
      </c>
      <c r="C24125" t="s">
        <v>15</v>
      </c>
      <c r="D24125" t="s">
        <v>16</v>
      </c>
      <c r="E24125" s="1">
        <v>79046.09</v>
      </c>
      <c r="F24125" t="s">
        <v>25</v>
      </c>
      <c r="G24125">
        <v>20</v>
      </c>
      <c r="H24125">
        <v>5174</v>
      </c>
      <c r="I24125">
        <v>4689</v>
      </c>
      <c r="J24125">
        <v>63.85</v>
      </c>
      <c r="K24125">
        <v>15.17</v>
      </c>
      <c r="L24125" t="s">
        <v>21</v>
      </c>
      <c r="M24125">
        <v>31.1</v>
      </c>
    </row>
    <row r="24126" spans="1:13" hidden="1" x14ac:dyDescent="0.25">
      <c r="A24126" t="s">
        <v>365</v>
      </c>
      <c r="B24126" t="s">
        <v>14</v>
      </c>
      <c r="C24126" t="s">
        <v>35</v>
      </c>
      <c r="D24126" t="s">
        <v>24</v>
      </c>
      <c r="E24126" s="1">
        <v>37388.089999999997</v>
      </c>
      <c r="F24126" t="s">
        <v>25</v>
      </c>
      <c r="G24126">
        <v>4</v>
      </c>
      <c r="H24126">
        <v>9292</v>
      </c>
      <c r="I24126">
        <v>1393</v>
      </c>
      <c r="J24126">
        <v>2.85</v>
      </c>
      <c r="K24126">
        <v>38.64</v>
      </c>
      <c r="L24126" t="s">
        <v>18</v>
      </c>
      <c r="M24126">
        <v>70.73</v>
      </c>
    </row>
    <row r="24127" spans="1:13" x14ac:dyDescent="0.25">
      <c r="A24127" t="s">
        <v>366</v>
      </c>
      <c r="B24127" t="s">
        <v>54</v>
      </c>
      <c r="C24127" t="s">
        <v>15</v>
      </c>
      <c r="D24127" t="s">
        <v>29</v>
      </c>
      <c r="E24127" s="1">
        <v>120219.15</v>
      </c>
      <c r="F24127" t="s">
        <v>25</v>
      </c>
      <c r="G24127">
        <v>13</v>
      </c>
      <c r="H24127">
        <v>7114</v>
      </c>
      <c r="I24127">
        <v>3533</v>
      </c>
      <c r="J24127">
        <v>83.35</v>
      </c>
      <c r="K24127">
        <v>39.799999999999997</v>
      </c>
      <c r="L24127" t="s">
        <v>33</v>
      </c>
      <c r="M24127">
        <v>72.849999999999994</v>
      </c>
    </row>
    <row r="24128" spans="1:13" x14ac:dyDescent="0.25">
      <c r="A24128" t="s">
        <v>293</v>
      </c>
      <c r="B24128" t="s">
        <v>20</v>
      </c>
      <c r="C24128" t="s">
        <v>15</v>
      </c>
      <c r="D24128" t="s">
        <v>29</v>
      </c>
      <c r="E24128" s="1">
        <v>44280.05</v>
      </c>
      <c r="F24128" t="s">
        <v>25</v>
      </c>
      <c r="G24128">
        <v>18</v>
      </c>
      <c r="H24128">
        <v>3242</v>
      </c>
      <c r="I24128">
        <v>5499</v>
      </c>
      <c r="J24128">
        <v>37.97</v>
      </c>
      <c r="K24128">
        <v>12.19</v>
      </c>
      <c r="L24128" t="s">
        <v>42</v>
      </c>
      <c r="M24128">
        <v>34.14</v>
      </c>
    </row>
    <row r="24129" spans="1:13" x14ac:dyDescent="0.25">
      <c r="A24129" t="s">
        <v>140</v>
      </c>
      <c r="B24129" t="s">
        <v>39</v>
      </c>
      <c r="C24129" t="s">
        <v>35</v>
      </c>
      <c r="D24129" t="s">
        <v>29</v>
      </c>
      <c r="E24129" s="1">
        <v>140637.78</v>
      </c>
      <c r="F24129" t="s">
        <v>30</v>
      </c>
      <c r="G24129">
        <v>9</v>
      </c>
      <c r="H24129">
        <v>8973</v>
      </c>
      <c r="I24129">
        <v>4457</v>
      </c>
      <c r="J24129">
        <v>43.34</v>
      </c>
      <c r="K24129">
        <v>26.75</v>
      </c>
      <c r="L24129" t="s">
        <v>48</v>
      </c>
      <c r="M24129">
        <v>61.38</v>
      </c>
    </row>
    <row r="24130" spans="1:13" hidden="1" x14ac:dyDescent="0.25">
      <c r="A24130" t="s">
        <v>337</v>
      </c>
      <c r="B24130" t="s">
        <v>14</v>
      </c>
      <c r="C24130" t="s">
        <v>15</v>
      </c>
      <c r="D24130" t="s">
        <v>24</v>
      </c>
      <c r="E24130" s="1">
        <v>55684.959999999999</v>
      </c>
      <c r="F24130" t="s">
        <v>30</v>
      </c>
      <c r="G24130">
        <v>0</v>
      </c>
      <c r="H24130">
        <v>5815</v>
      </c>
      <c r="I24130">
        <v>8311</v>
      </c>
      <c r="J24130">
        <v>27.85</v>
      </c>
      <c r="K24130">
        <v>19.34</v>
      </c>
      <c r="L24130" t="s">
        <v>42</v>
      </c>
      <c r="M24130">
        <v>66.67</v>
      </c>
    </row>
    <row r="24131" spans="1:13" x14ac:dyDescent="0.25">
      <c r="A24131" t="s">
        <v>551</v>
      </c>
      <c r="B24131" t="s">
        <v>39</v>
      </c>
      <c r="C24131" t="s">
        <v>35</v>
      </c>
      <c r="D24131" t="s">
        <v>29</v>
      </c>
      <c r="E24131" s="1">
        <v>57427.25</v>
      </c>
      <c r="F24131" t="s">
        <v>30</v>
      </c>
      <c r="G24131">
        <v>7</v>
      </c>
      <c r="H24131">
        <v>3900</v>
      </c>
      <c r="I24131">
        <v>134</v>
      </c>
      <c r="J24131">
        <v>99.32</v>
      </c>
      <c r="K24131">
        <v>67.45</v>
      </c>
      <c r="L24131" t="s">
        <v>58</v>
      </c>
      <c r="M24131">
        <v>23.19</v>
      </c>
    </row>
    <row r="24132" spans="1:13" x14ac:dyDescent="0.25">
      <c r="A24132" t="s">
        <v>132</v>
      </c>
      <c r="B24132" t="s">
        <v>14</v>
      </c>
      <c r="C24132" t="s">
        <v>35</v>
      </c>
      <c r="D24132" t="s">
        <v>29</v>
      </c>
      <c r="E24132" s="1">
        <v>149254.5</v>
      </c>
      <c r="F24132" t="s">
        <v>17</v>
      </c>
      <c r="G24132">
        <v>4</v>
      </c>
      <c r="H24132">
        <v>824</v>
      </c>
      <c r="I24132">
        <v>8497</v>
      </c>
      <c r="J24132">
        <v>90.78</v>
      </c>
      <c r="K24132">
        <v>15.43</v>
      </c>
      <c r="L24132" t="s">
        <v>21</v>
      </c>
      <c r="M24132">
        <v>29.73</v>
      </c>
    </row>
    <row r="24133" spans="1:13" hidden="1" x14ac:dyDescent="0.25">
      <c r="A24133" t="s">
        <v>476</v>
      </c>
      <c r="B24133" t="s">
        <v>23</v>
      </c>
      <c r="C24133" t="s">
        <v>35</v>
      </c>
      <c r="D24133" t="s">
        <v>24</v>
      </c>
      <c r="E24133" s="1">
        <v>144779.18</v>
      </c>
      <c r="F24133" t="s">
        <v>37</v>
      </c>
      <c r="G24133">
        <v>17</v>
      </c>
      <c r="H24133">
        <v>4816</v>
      </c>
      <c r="I24133">
        <v>9095</v>
      </c>
      <c r="J24133">
        <v>62.72</v>
      </c>
      <c r="K24133">
        <v>22.72</v>
      </c>
      <c r="L24133" t="s">
        <v>42</v>
      </c>
      <c r="M24133">
        <v>57.46</v>
      </c>
    </row>
    <row r="24134" spans="1:13" hidden="1" x14ac:dyDescent="0.25">
      <c r="A24134" t="s">
        <v>509</v>
      </c>
      <c r="B24134" t="s">
        <v>14</v>
      </c>
      <c r="C24134" t="s">
        <v>35</v>
      </c>
      <c r="D24134" t="s">
        <v>16</v>
      </c>
      <c r="E24134" s="1">
        <v>127933.78</v>
      </c>
      <c r="F24134" t="s">
        <v>45</v>
      </c>
      <c r="G24134">
        <v>18</v>
      </c>
      <c r="H24134">
        <v>8712</v>
      </c>
      <c r="I24134">
        <v>136</v>
      </c>
      <c r="J24134">
        <v>72.930000000000007</v>
      </c>
      <c r="K24134">
        <v>8.75</v>
      </c>
      <c r="L24134" t="s">
        <v>18</v>
      </c>
      <c r="M24134">
        <v>61.33</v>
      </c>
    </row>
    <row r="24135" spans="1:13" hidden="1" x14ac:dyDescent="0.25">
      <c r="A24135" t="s">
        <v>507</v>
      </c>
      <c r="B24135" t="s">
        <v>20</v>
      </c>
      <c r="C24135" t="s">
        <v>35</v>
      </c>
      <c r="D24135" t="s">
        <v>24</v>
      </c>
      <c r="E24135" s="1">
        <v>44070.95</v>
      </c>
      <c r="F24135" t="s">
        <v>17</v>
      </c>
      <c r="G24135">
        <v>8</v>
      </c>
      <c r="H24135">
        <v>4022</v>
      </c>
      <c r="I24135">
        <v>8988</v>
      </c>
      <c r="J24135">
        <v>38.01</v>
      </c>
      <c r="K24135">
        <v>16.53</v>
      </c>
      <c r="L24135" t="s">
        <v>26</v>
      </c>
      <c r="M24135">
        <v>37.53</v>
      </c>
    </row>
    <row r="24136" spans="1:13" x14ac:dyDescent="0.25">
      <c r="A24136" t="s">
        <v>479</v>
      </c>
      <c r="B24136" t="s">
        <v>51</v>
      </c>
      <c r="C24136" t="s">
        <v>35</v>
      </c>
      <c r="D24136" t="s">
        <v>29</v>
      </c>
      <c r="E24136" s="1">
        <v>36607.870000000003</v>
      </c>
      <c r="F24136" t="s">
        <v>17</v>
      </c>
      <c r="G24136">
        <v>11</v>
      </c>
      <c r="H24136">
        <v>4009</v>
      </c>
      <c r="I24136">
        <v>987</v>
      </c>
      <c r="J24136">
        <v>46.69</v>
      </c>
      <c r="K24136">
        <v>35.69</v>
      </c>
      <c r="L24136" t="s">
        <v>48</v>
      </c>
      <c r="M24136">
        <v>64.72</v>
      </c>
    </row>
    <row r="24137" spans="1:13" x14ac:dyDescent="0.25">
      <c r="A24137" t="s">
        <v>632</v>
      </c>
      <c r="B24137" t="s">
        <v>34</v>
      </c>
      <c r="C24137" t="s">
        <v>35</v>
      </c>
      <c r="D24137" t="s">
        <v>29</v>
      </c>
      <c r="E24137" s="1">
        <v>71272.19</v>
      </c>
      <c r="F24137" t="s">
        <v>25</v>
      </c>
      <c r="G24137">
        <v>19</v>
      </c>
      <c r="H24137">
        <v>876</v>
      </c>
      <c r="I24137">
        <v>9201</v>
      </c>
      <c r="J24137">
        <v>35.85</v>
      </c>
      <c r="K24137">
        <v>72.56</v>
      </c>
      <c r="L24137" t="s">
        <v>26</v>
      </c>
      <c r="M24137">
        <v>50.2</v>
      </c>
    </row>
    <row r="24138" spans="1:13" hidden="1" x14ac:dyDescent="0.25">
      <c r="A24138" t="s">
        <v>341</v>
      </c>
      <c r="B24138" t="s">
        <v>14</v>
      </c>
      <c r="C24138" t="s">
        <v>35</v>
      </c>
      <c r="D24138" t="s">
        <v>24</v>
      </c>
      <c r="E24138" s="1">
        <v>52970.16</v>
      </c>
      <c r="F24138" t="s">
        <v>17</v>
      </c>
      <c r="G24138">
        <v>15</v>
      </c>
      <c r="H24138">
        <v>9058</v>
      </c>
      <c r="I24138">
        <v>7412</v>
      </c>
      <c r="J24138">
        <v>59.36</v>
      </c>
      <c r="K24138">
        <v>84.43</v>
      </c>
      <c r="L24138" t="s">
        <v>48</v>
      </c>
      <c r="M24138">
        <v>21.8</v>
      </c>
    </row>
    <row r="24139" spans="1:13" x14ac:dyDescent="0.25">
      <c r="A24139" t="s">
        <v>471</v>
      </c>
      <c r="B24139" t="s">
        <v>14</v>
      </c>
      <c r="C24139" t="s">
        <v>35</v>
      </c>
      <c r="D24139" t="s">
        <v>29</v>
      </c>
      <c r="E24139" s="1">
        <v>72359.69</v>
      </c>
      <c r="F24139" t="s">
        <v>45</v>
      </c>
      <c r="G24139">
        <v>15</v>
      </c>
      <c r="H24139">
        <v>8205</v>
      </c>
      <c r="I24139">
        <v>9847</v>
      </c>
      <c r="J24139">
        <v>43.05</v>
      </c>
      <c r="K24139">
        <v>14.14</v>
      </c>
      <c r="L24139" t="s">
        <v>33</v>
      </c>
      <c r="M24139">
        <v>79.81</v>
      </c>
    </row>
    <row r="24140" spans="1:13" x14ac:dyDescent="0.25">
      <c r="A24140" t="s">
        <v>201</v>
      </c>
      <c r="B24140" t="s">
        <v>28</v>
      </c>
      <c r="C24140" t="s">
        <v>15</v>
      </c>
      <c r="D24140" t="s">
        <v>29</v>
      </c>
      <c r="E24140" s="1">
        <v>112490.42</v>
      </c>
      <c r="F24140" t="s">
        <v>30</v>
      </c>
      <c r="G24140">
        <v>13</v>
      </c>
      <c r="H24140">
        <v>9912</v>
      </c>
      <c r="I24140">
        <v>7603</v>
      </c>
      <c r="J24140">
        <v>53.26</v>
      </c>
      <c r="K24140">
        <v>52.57</v>
      </c>
      <c r="L24140" t="s">
        <v>26</v>
      </c>
      <c r="M24140">
        <v>32.65</v>
      </c>
    </row>
    <row r="24141" spans="1:13" x14ac:dyDescent="0.25">
      <c r="A24141" t="s">
        <v>181</v>
      </c>
      <c r="B24141" t="s">
        <v>23</v>
      </c>
      <c r="C24141" t="s">
        <v>15</v>
      </c>
      <c r="D24141" t="s">
        <v>29</v>
      </c>
      <c r="E24141" s="1">
        <v>108425.54</v>
      </c>
      <c r="F24141" t="s">
        <v>30</v>
      </c>
      <c r="G24141">
        <v>17</v>
      </c>
      <c r="H24141">
        <v>4991</v>
      </c>
      <c r="I24141">
        <v>7873</v>
      </c>
      <c r="J24141">
        <v>76.95</v>
      </c>
      <c r="K24141">
        <v>42.59</v>
      </c>
      <c r="L24141" t="s">
        <v>58</v>
      </c>
      <c r="M24141">
        <v>32.71</v>
      </c>
    </row>
    <row r="24142" spans="1:13" hidden="1" x14ac:dyDescent="0.25">
      <c r="A24142" t="s">
        <v>36</v>
      </c>
      <c r="B24142" t="s">
        <v>14</v>
      </c>
      <c r="C24142" t="s">
        <v>35</v>
      </c>
      <c r="D24142" t="s">
        <v>16</v>
      </c>
      <c r="E24142" s="1">
        <v>148734.53</v>
      </c>
      <c r="F24142" t="s">
        <v>25</v>
      </c>
      <c r="G24142">
        <v>14</v>
      </c>
      <c r="H24142">
        <v>5118</v>
      </c>
      <c r="I24142">
        <v>7796</v>
      </c>
      <c r="J24142">
        <v>47.49</v>
      </c>
      <c r="K24142">
        <v>30.56</v>
      </c>
      <c r="L24142" t="s">
        <v>21</v>
      </c>
      <c r="M24142">
        <v>38.08</v>
      </c>
    </row>
    <row r="24143" spans="1:13" x14ac:dyDescent="0.25">
      <c r="A24143" t="s">
        <v>585</v>
      </c>
      <c r="B24143" t="s">
        <v>54</v>
      </c>
      <c r="C24143" t="s">
        <v>15</v>
      </c>
      <c r="D24143" t="s">
        <v>29</v>
      </c>
      <c r="E24143" s="1">
        <v>109563</v>
      </c>
      <c r="F24143" t="s">
        <v>17</v>
      </c>
      <c r="G24143">
        <v>13</v>
      </c>
      <c r="H24143">
        <v>4248</v>
      </c>
      <c r="I24143">
        <v>9999</v>
      </c>
      <c r="J24143">
        <v>9.58</v>
      </c>
      <c r="K24143">
        <v>78.62</v>
      </c>
      <c r="L24143" t="s">
        <v>58</v>
      </c>
      <c r="M24143">
        <v>67.78</v>
      </c>
    </row>
    <row r="24144" spans="1:13" x14ac:dyDescent="0.25">
      <c r="A24144" t="s">
        <v>262</v>
      </c>
      <c r="B24144" t="s">
        <v>54</v>
      </c>
      <c r="C24144" t="s">
        <v>35</v>
      </c>
      <c r="D24144" t="s">
        <v>29</v>
      </c>
      <c r="E24144" s="1">
        <v>84615.88</v>
      </c>
      <c r="F24144" t="s">
        <v>45</v>
      </c>
      <c r="G24144">
        <v>1</v>
      </c>
      <c r="H24144">
        <v>3468</v>
      </c>
      <c r="I24144">
        <v>3544</v>
      </c>
      <c r="J24144">
        <v>24.29</v>
      </c>
      <c r="K24144">
        <v>80.95</v>
      </c>
      <c r="L24144" t="s">
        <v>42</v>
      </c>
      <c r="M24144">
        <v>25.8</v>
      </c>
    </row>
    <row r="24145" spans="1:13" hidden="1" x14ac:dyDescent="0.25">
      <c r="A24145" t="s">
        <v>112</v>
      </c>
      <c r="B24145" t="s">
        <v>54</v>
      </c>
      <c r="C24145" t="s">
        <v>35</v>
      </c>
      <c r="D24145" t="s">
        <v>16</v>
      </c>
      <c r="E24145" s="1">
        <v>126289.52</v>
      </c>
      <c r="F24145" t="s">
        <v>25</v>
      </c>
      <c r="G24145">
        <v>2</v>
      </c>
      <c r="H24145">
        <v>9457</v>
      </c>
      <c r="I24145">
        <v>2142</v>
      </c>
      <c r="J24145">
        <v>2.57</v>
      </c>
      <c r="K24145">
        <v>66.78</v>
      </c>
      <c r="L24145" t="s">
        <v>18</v>
      </c>
      <c r="M24145">
        <v>50.38</v>
      </c>
    </row>
    <row r="24146" spans="1:13" hidden="1" x14ac:dyDescent="0.25">
      <c r="A24146" t="s">
        <v>155</v>
      </c>
      <c r="B24146" t="s">
        <v>28</v>
      </c>
      <c r="C24146" t="s">
        <v>35</v>
      </c>
      <c r="D24146" t="s">
        <v>24</v>
      </c>
      <c r="E24146" s="1">
        <v>121955.83</v>
      </c>
      <c r="F24146" t="s">
        <v>45</v>
      </c>
      <c r="G24146">
        <v>19</v>
      </c>
      <c r="H24146">
        <v>9029</v>
      </c>
      <c r="I24146">
        <v>1688</v>
      </c>
      <c r="J24146">
        <v>9.6199999999999992</v>
      </c>
      <c r="K24146">
        <v>57.83</v>
      </c>
      <c r="L24146" t="s">
        <v>18</v>
      </c>
      <c r="M24146">
        <v>20.11</v>
      </c>
    </row>
    <row r="24147" spans="1:13" hidden="1" x14ac:dyDescent="0.25">
      <c r="A24147" t="s">
        <v>150</v>
      </c>
      <c r="B24147" t="s">
        <v>20</v>
      </c>
      <c r="C24147" t="s">
        <v>35</v>
      </c>
      <c r="D24147" t="s">
        <v>16</v>
      </c>
      <c r="E24147" s="1">
        <v>120114.55</v>
      </c>
      <c r="F24147" t="s">
        <v>37</v>
      </c>
      <c r="G24147">
        <v>3</v>
      </c>
      <c r="H24147">
        <v>317</v>
      </c>
      <c r="I24147">
        <v>499</v>
      </c>
      <c r="J24147">
        <v>81.290000000000006</v>
      </c>
      <c r="K24147">
        <v>32.83</v>
      </c>
      <c r="L24147" t="s">
        <v>33</v>
      </c>
      <c r="M24147">
        <v>76.8</v>
      </c>
    </row>
    <row r="24148" spans="1:13" x14ac:dyDescent="0.25">
      <c r="A24148" t="s">
        <v>543</v>
      </c>
      <c r="B24148" t="s">
        <v>54</v>
      </c>
      <c r="C24148" t="s">
        <v>35</v>
      </c>
      <c r="D24148" t="s">
        <v>29</v>
      </c>
      <c r="E24148" s="1">
        <v>124327.39</v>
      </c>
      <c r="F24148" t="s">
        <v>30</v>
      </c>
      <c r="G24148">
        <v>7</v>
      </c>
      <c r="H24148">
        <v>5990</v>
      </c>
      <c r="I24148">
        <v>5321</v>
      </c>
      <c r="J24148">
        <v>22.07</v>
      </c>
      <c r="K24148">
        <v>36.93</v>
      </c>
      <c r="L24148" t="s">
        <v>26</v>
      </c>
      <c r="M24148">
        <v>20.86</v>
      </c>
    </row>
    <row r="24149" spans="1:13" hidden="1" x14ac:dyDescent="0.25">
      <c r="A24149" t="s">
        <v>308</v>
      </c>
      <c r="B24149" t="s">
        <v>23</v>
      </c>
      <c r="C24149" t="s">
        <v>15</v>
      </c>
      <c r="D24149" t="s">
        <v>24</v>
      </c>
      <c r="E24149" s="1">
        <v>134556.44</v>
      </c>
      <c r="F24149" t="s">
        <v>30</v>
      </c>
      <c r="G24149">
        <v>9</v>
      </c>
      <c r="H24149">
        <v>7847</v>
      </c>
      <c r="I24149">
        <v>2677</v>
      </c>
      <c r="J24149">
        <v>16.989999999999998</v>
      </c>
      <c r="K24149">
        <v>42.13</v>
      </c>
      <c r="L24149" t="s">
        <v>21</v>
      </c>
      <c r="M24149">
        <v>37.19</v>
      </c>
    </row>
    <row r="24150" spans="1:13" x14ac:dyDescent="0.25">
      <c r="A24150" t="s">
        <v>46</v>
      </c>
      <c r="B24150" t="s">
        <v>28</v>
      </c>
      <c r="C24150" t="s">
        <v>15</v>
      </c>
      <c r="D24150" t="s">
        <v>29</v>
      </c>
      <c r="E24150" s="1">
        <v>93716.84</v>
      </c>
      <c r="F24150" t="s">
        <v>25</v>
      </c>
      <c r="G24150">
        <v>7</v>
      </c>
      <c r="H24150">
        <v>4759</v>
      </c>
      <c r="I24150">
        <v>4598</v>
      </c>
      <c r="J24150">
        <v>71.48</v>
      </c>
      <c r="K24150">
        <v>27.63</v>
      </c>
      <c r="L24150" t="s">
        <v>58</v>
      </c>
      <c r="M24150">
        <v>52.31</v>
      </c>
    </row>
    <row r="24151" spans="1:13" hidden="1" x14ac:dyDescent="0.25">
      <c r="A24151" t="s">
        <v>380</v>
      </c>
      <c r="B24151" t="s">
        <v>51</v>
      </c>
      <c r="C24151" t="s">
        <v>15</v>
      </c>
      <c r="D24151" t="s">
        <v>24</v>
      </c>
      <c r="E24151" s="1">
        <v>56417.57</v>
      </c>
      <c r="F24151" t="s">
        <v>45</v>
      </c>
      <c r="G24151">
        <v>5</v>
      </c>
      <c r="H24151">
        <v>2258</v>
      </c>
      <c r="I24151">
        <v>5275</v>
      </c>
      <c r="J24151">
        <v>0.09</v>
      </c>
      <c r="K24151">
        <v>71.150000000000006</v>
      </c>
      <c r="L24151" t="s">
        <v>42</v>
      </c>
      <c r="M24151">
        <v>44.58</v>
      </c>
    </row>
    <row r="24152" spans="1:13" x14ac:dyDescent="0.25">
      <c r="A24152" t="s">
        <v>509</v>
      </c>
      <c r="B24152" t="s">
        <v>14</v>
      </c>
      <c r="C24152" t="s">
        <v>35</v>
      </c>
      <c r="D24152" t="s">
        <v>29</v>
      </c>
      <c r="E24152" s="1">
        <v>129117.52</v>
      </c>
      <c r="F24152" t="s">
        <v>37</v>
      </c>
      <c r="G24152">
        <v>19</v>
      </c>
      <c r="H24152">
        <v>7484</v>
      </c>
      <c r="I24152">
        <v>6017</v>
      </c>
      <c r="J24152">
        <v>98.18</v>
      </c>
      <c r="K24152">
        <v>6.1</v>
      </c>
      <c r="L24152" t="s">
        <v>26</v>
      </c>
      <c r="M24152">
        <v>65.819999999999993</v>
      </c>
    </row>
    <row r="24153" spans="1:13" hidden="1" x14ac:dyDescent="0.25">
      <c r="A24153" t="s">
        <v>497</v>
      </c>
      <c r="B24153" t="s">
        <v>34</v>
      </c>
      <c r="C24153" t="s">
        <v>15</v>
      </c>
      <c r="D24153" t="s">
        <v>16</v>
      </c>
      <c r="E24153" s="1">
        <v>123616.68</v>
      </c>
      <c r="F24153" t="s">
        <v>30</v>
      </c>
      <c r="G24153">
        <v>17</v>
      </c>
      <c r="H24153">
        <v>3008</v>
      </c>
      <c r="I24153">
        <v>1458</v>
      </c>
      <c r="J24153">
        <v>98.34</v>
      </c>
      <c r="K24153">
        <v>76.239999999999995</v>
      </c>
      <c r="L24153" t="s">
        <v>42</v>
      </c>
      <c r="M24153">
        <v>58.87</v>
      </c>
    </row>
    <row r="24154" spans="1:13" hidden="1" x14ac:dyDescent="0.25">
      <c r="A24154" t="s">
        <v>449</v>
      </c>
      <c r="B24154" t="s">
        <v>34</v>
      </c>
      <c r="C24154" t="s">
        <v>15</v>
      </c>
      <c r="D24154" t="s">
        <v>24</v>
      </c>
      <c r="E24154" s="1">
        <v>98708.3</v>
      </c>
      <c r="F24154" t="s">
        <v>45</v>
      </c>
      <c r="G24154">
        <v>6</v>
      </c>
      <c r="H24154">
        <v>8557</v>
      </c>
      <c r="I24154">
        <v>1732</v>
      </c>
      <c r="J24154">
        <v>84.22</v>
      </c>
      <c r="K24154">
        <v>24.63</v>
      </c>
      <c r="L24154" t="s">
        <v>58</v>
      </c>
      <c r="M24154">
        <v>59.65</v>
      </c>
    </row>
    <row r="24155" spans="1:13" x14ac:dyDescent="0.25">
      <c r="A24155" t="s">
        <v>156</v>
      </c>
      <c r="B24155" t="s">
        <v>51</v>
      </c>
      <c r="C24155" t="s">
        <v>15</v>
      </c>
      <c r="D24155" t="s">
        <v>29</v>
      </c>
      <c r="E24155" s="1">
        <v>111742.58</v>
      </c>
      <c r="F24155" t="s">
        <v>30</v>
      </c>
      <c r="G24155">
        <v>3</v>
      </c>
      <c r="H24155">
        <v>7454</v>
      </c>
      <c r="I24155">
        <v>5827</v>
      </c>
      <c r="J24155">
        <v>13.12</v>
      </c>
      <c r="K24155">
        <v>72.88</v>
      </c>
      <c r="L24155" t="s">
        <v>21</v>
      </c>
      <c r="M24155">
        <v>73.569999999999993</v>
      </c>
    </row>
    <row r="24156" spans="1:13" x14ac:dyDescent="0.25">
      <c r="A24156" t="s">
        <v>474</v>
      </c>
      <c r="B24156" t="s">
        <v>14</v>
      </c>
      <c r="C24156" t="s">
        <v>15</v>
      </c>
      <c r="D24156" t="s">
        <v>29</v>
      </c>
      <c r="E24156" s="1">
        <v>40075.69</v>
      </c>
      <c r="F24156" t="s">
        <v>30</v>
      </c>
      <c r="G24156">
        <v>9</v>
      </c>
      <c r="H24156">
        <v>2347</v>
      </c>
      <c r="I24156">
        <v>7373</v>
      </c>
      <c r="J24156">
        <v>62.91</v>
      </c>
      <c r="K24156">
        <v>2.68</v>
      </c>
      <c r="L24156" t="s">
        <v>58</v>
      </c>
      <c r="M24156">
        <v>73.790000000000006</v>
      </c>
    </row>
    <row r="24157" spans="1:13" hidden="1" x14ac:dyDescent="0.25">
      <c r="A24157" t="s">
        <v>130</v>
      </c>
      <c r="B24157" t="s">
        <v>54</v>
      </c>
      <c r="C24157" t="s">
        <v>35</v>
      </c>
      <c r="D24157" t="s">
        <v>16</v>
      </c>
      <c r="E24157" s="1">
        <v>142508.74</v>
      </c>
      <c r="F24157" t="s">
        <v>37</v>
      </c>
      <c r="G24157">
        <v>10</v>
      </c>
      <c r="H24157">
        <v>8497</v>
      </c>
      <c r="I24157">
        <v>7394</v>
      </c>
      <c r="J24157">
        <v>8.6</v>
      </c>
      <c r="K24157">
        <v>44.08</v>
      </c>
      <c r="L24157" t="s">
        <v>26</v>
      </c>
      <c r="M24157">
        <v>37.479999999999997</v>
      </c>
    </row>
    <row r="24158" spans="1:13" hidden="1" x14ac:dyDescent="0.25">
      <c r="A24158" t="s">
        <v>95</v>
      </c>
      <c r="B24158" t="s">
        <v>51</v>
      </c>
      <c r="C24158" t="s">
        <v>15</v>
      </c>
      <c r="D24158" t="s">
        <v>24</v>
      </c>
      <c r="E24158" s="1">
        <v>63042.31</v>
      </c>
      <c r="F24158" t="s">
        <v>17</v>
      </c>
      <c r="G24158">
        <v>7</v>
      </c>
      <c r="H24158">
        <v>6279</v>
      </c>
      <c r="I24158">
        <v>4857</v>
      </c>
      <c r="J24158">
        <v>71.459999999999994</v>
      </c>
      <c r="K24158">
        <v>67.61</v>
      </c>
      <c r="L24158" t="s">
        <v>33</v>
      </c>
      <c r="M24158">
        <v>54.37</v>
      </c>
    </row>
    <row r="24159" spans="1:13" hidden="1" x14ac:dyDescent="0.25">
      <c r="A24159" t="s">
        <v>645</v>
      </c>
      <c r="B24159" t="s">
        <v>23</v>
      </c>
      <c r="C24159" t="s">
        <v>15</v>
      </c>
      <c r="D24159" t="s">
        <v>16</v>
      </c>
      <c r="E24159" s="1">
        <v>72965.679999999993</v>
      </c>
      <c r="F24159" t="s">
        <v>25</v>
      </c>
      <c r="G24159">
        <v>16</v>
      </c>
      <c r="H24159">
        <v>8531</v>
      </c>
      <c r="I24159">
        <v>8669</v>
      </c>
      <c r="J24159">
        <v>17.03</v>
      </c>
      <c r="K24159">
        <v>1.28</v>
      </c>
      <c r="L24159" t="s">
        <v>26</v>
      </c>
      <c r="M24159">
        <v>35.58</v>
      </c>
    </row>
    <row r="24160" spans="1:13" hidden="1" x14ac:dyDescent="0.25">
      <c r="A24160" t="s">
        <v>202</v>
      </c>
      <c r="B24160" t="s">
        <v>14</v>
      </c>
      <c r="C24160" t="s">
        <v>35</v>
      </c>
      <c r="D24160" t="s">
        <v>16</v>
      </c>
      <c r="E24160" s="1">
        <v>85613.68</v>
      </c>
      <c r="F24160" t="s">
        <v>17</v>
      </c>
      <c r="G24160">
        <v>0</v>
      </c>
      <c r="H24160">
        <v>9618</v>
      </c>
      <c r="I24160">
        <v>1536</v>
      </c>
      <c r="J24160">
        <v>18.23</v>
      </c>
      <c r="K24160">
        <v>87.61</v>
      </c>
      <c r="L24160" t="s">
        <v>42</v>
      </c>
      <c r="M24160">
        <v>63.92</v>
      </c>
    </row>
    <row r="24161" spans="1:13" x14ac:dyDescent="0.25">
      <c r="A24161" t="s">
        <v>431</v>
      </c>
      <c r="B24161" t="s">
        <v>23</v>
      </c>
      <c r="C24161" t="s">
        <v>15</v>
      </c>
      <c r="D24161" t="s">
        <v>29</v>
      </c>
      <c r="E24161" s="1">
        <v>52452.01</v>
      </c>
      <c r="F24161" t="s">
        <v>25</v>
      </c>
      <c r="G24161">
        <v>2</v>
      </c>
      <c r="H24161">
        <v>2316</v>
      </c>
      <c r="I24161">
        <v>3420</v>
      </c>
      <c r="J24161">
        <v>25.59</v>
      </c>
      <c r="K24161">
        <v>73.69</v>
      </c>
      <c r="L24161" t="s">
        <v>33</v>
      </c>
      <c r="M24161">
        <v>53.25</v>
      </c>
    </row>
    <row r="24162" spans="1:13" x14ac:dyDescent="0.25">
      <c r="A24162" t="s">
        <v>197</v>
      </c>
      <c r="B24162" t="s">
        <v>39</v>
      </c>
      <c r="C24162" t="s">
        <v>35</v>
      </c>
      <c r="D24162" t="s">
        <v>29</v>
      </c>
      <c r="E24162" s="1">
        <v>132295.66</v>
      </c>
      <c r="F24162" t="s">
        <v>30</v>
      </c>
      <c r="G24162">
        <v>3</v>
      </c>
      <c r="H24162">
        <v>7459</v>
      </c>
      <c r="I24162">
        <v>9418</v>
      </c>
      <c r="J24162">
        <v>88.07</v>
      </c>
      <c r="K24162">
        <v>5.14</v>
      </c>
      <c r="L24162" t="s">
        <v>58</v>
      </c>
      <c r="M24162">
        <v>27.91</v>
      </c>
    </row>
    <row r="24163" spans="1:13" x14ac:dyDescent="0.25">
      <c r="A24163" t="s">
        <v>589</v>
      </c>
      <c r="B24163" t="s">
        <v>14</v>
      </c>
      <c r="C24163" t="s">
        <v>35</v>
      </c>
      <c r="D24163" t="s">
        <v>29</v>
      </c>
      <c r="E24163" s="1">
        <v>109395.74</v>
      </c>
      <c r="F24163" t="s">
        <v>37</v>
      </c>
      <c r="G24163">
        <v>12</v>
      </c>
      <c r="H24163">
        <v>5229</v>
      </c>
      <c r="I24163">
        <v>304</v>
      </c>
      <c r="J24163">
        <v>18.309999999999999</v>
      </c>
      <c r="K24163">
        <v>65.89</v>
      </c>
      <c r="L24163" t="s">
        <v>18</v>
      </c>
      <c r="M24163">
        <v>37.24</v>
      </c>
    </row>
    <row r="24164" spans="1:13" hidden="1" x14ac:dyDescent="0.25">
      <c r="A24164" t="s">
        <v>474</v>
      </c>
      <c r="B24164" t="s">
        <v>23</v>
      </c>
      <c r="C24164" t="s">
        <v>15</v>
      </c>
      <c r="D24164" t="s">
        <v>24</v>
      </c>
      <c r="E24164" s="1">
        <v>51409.47</v>
      </c>
      <c r="F24164" t="s">
        <v>25</v>
      </c>
      <c r="G24164">
        <v>8</v>
      </c>
      <c r="H24164">
        <v>8417</v>
      </c>
      <c r="I24164">
        <v>3970</v>
      </c>
      <c r="J24164">
        <v>26.79</v>
      </c>
      <c r="K24164">
        <v>98.05</v>
      </c>
      <c r="L24164" t="s">
        <v>21</v>
      </c>
      <c r="M24164">
        <v>72.09</v>
      </c>
    </row>
    <row r="24165" spans="1:13" hidden="1" x14ac:dyDescent="0.25">
      <c r="A24165" t="s">
        <v>98</v>
      </c>
      <c r="B24165" t="s">
        <v>23</v>
      </c>
      <c r="C24165" t="s">
        <v>35</v>
      </c>
      <c r="D24165" t="s">
        <v>24</v>
      </c>
      <c r="E24165" s="1">
        <v>110868.36</v>
      </c>
      <c r="F24165" t="s">
        <v>45</v>
      </c>
      <c r="G24165">
        <v>5</v>
      </c>
      <c r="H24165">
        <v>2814</v>
      </c>
      <c r="I24165">
        <v>4965</v>
      </c>
      <c r="J24165">
        <v>77</v>
      </c>
      <c r="K24165">
        <v>46.78</v>
      </c>
      <c r="L24165" t="s">
        <v>18</v>
      </c>
      <c r="M24165">
        <v>53.68</v>
      </c>
    </row>
    <row r="24166" spans="1:13" x14ac:dyDescent="0.25">
      <c r="A24166" t="s">
        <v>469</v>
      </c>
      <c r="B24166" t="s">
        <v>14</v>
      </c>
      <c r="C24166" t="s">
        <v>35</v>
      </c>
      <c r="D24166" t="s">
        <v>29</v>
      </c>
      <c r="E24166" s="1">
        <v>130263.33</v>
      </c>
      <c r="F24166" t="s">
        <v>25</v>
      </c>
      <c r="G24166">
        <v>2</v>
      </c>
      <c r="H24166">
        <v>5079</v>
      </c>
      <c r="I24166">
        <v>5116</v>
      </c>
      <c r="J24166">
        <v>31.33</v>
      </c>
      <c r="K24166">
        <v>45.83</v>
      </c>
      <c r="L24166" t="s">
        <v>26</v>
      </c>
      <c r="M24166">
        <v>28.19</v>
      </c>
    </row>
    <row r="24167" spans="1:13" x14ac:dyDescent="0.25">
      <c r="A24167" t="s">
        <v>322</v>
      </c>
      <c r="B24167" t="s">
        <v>34</v>
      </c>
      <c r="C24167" t="s">
        <v>35</v>
      </c>
      <c r="D24167" t="s">
        <v>29</v>
      </c>
      <c r="E24167" s="1">
        <v>149384.57999999999</v>
      </c>
      <c r="F24167" t="s">
        <v>17</v>
      </c>
      <c r="G24167">
        <v>12</v>
      </c>
      <c r="H24167">
        <v>4274</v>
      </c>
      <c r="I24167">
        <v>3353</v>
      </c>
      <c r="J24167">
        <v>45.01</v>
      </c>
      <c r="K24167">
        <v>35.799999999999997</v>
      </c>
      <c r="L24167" t="s">
        <v>58</v>
      </c>
      <c r="M24167">
        <v>24.01</v>
      </c>
    </row>
    <row r="24168" spans="1:13" x14ac:dyDescent="0.25">
      <c r="A24168" t="s">
        <v>119</v>
      </c>
      <c r="B24168" t="s">
        <v>23</v>
      </c>
      <c r="C24168" t="s">
        <v>15</v>
      </c>
      <c r="D24168" t="s">
        <v>29</v>
      </c>
      <c r="E24168" s="1">
        <v>125652.2</v>
      </c>
      <c r="F24168" t="s">
        <v>45</v>
      </c>
      <c r="G24168">
        <v>2</v>
      </c>
      <c r="H24168">
        <v>7106</v>
      </c>
      <c r="I24168">
        <v>6175</v>
      </c>
      <c r="J24168">
        <v>28.76</v>
      </c>
      <c r="K24168">
        <v>48.78</v>
      </c>
      <c r="L24168" t="s">
        <v>33</v>
      </c>
      <c r="M24168">
        <v>26.77</v>
      </c>
    </row>
    <row r="24169" spans="1:13" hidden="1" x14ac:dyDescent="0.25">
      <c r="A24169" t="s">
        <v>569</v>
      </c>
      <c r="B24169" t="s">
        <v>39</v>
      </c>
      <c r="C24169" t="s">
        <v>35</v>
      </c>
      <c r="D24169" t="s">
        <v>24</v>
      </c>
      <c r="E24169" s="1">
        <v>31077.759999999998</v>
      </c>
      <c r="F24169" t="s">
        <v>25</v>
      </c>
      <c r="G24169">
        <v>14</v>
      </c>
      <c r="H24169">
        <v>5916</v>
      </c>
      <c r="I24169">
        <v>6588</v>
      </c>
      <c r="J24169">
        <v>57.04</v>
      </c>
      <c r="K24169">
        <v>98.74</v>
      </c>
      <c r="L24169" t="s">
        <v>33</v>
      </c>
      <c r="M24169">
        <v>63.02</v>
      </c>
    </row>
    <row r="24170" spans="1:13" hidden="1" x14ac:dyDescent="0.25">
      <c r="A24170" t="s">
        <v>184</v>
      </c>
      <c r="B24170" t="s">
        <v>20</v>
      </c>
      <c r="C24170" t="s">
        <v>15</v>
      </c>
      <c r="D24170" t="s">
        <v>16</v>
      </c>
      <c r="E24170" s="1">
        <v>42988.59</v>
      </c>
      <c r="F24170" t="s">
        <v>37</v>
      </c>
      <c r="G24170">
        <v>10</v>
      </c>
      <c r="H24170">
        <v>3882</v>
      </c>
      <c r="I24170">
        <v>8571</v>
      </c>
      <c r="J24170">
        <v>88.86</v>
      </c>
      <c r="K24170">
        <v>53.59</v>
      </c>
      <c r="L24170" t="s">
        <v>18</v>
      </c>
      <c r="M24170">
        <v>53.02</v>
      </c>
    </row>
    <row r="24171" spans="1:13" x14ac:dyDescent="0.25">
      <c r="A24171" t="s">
        <v>440</v>
      </c>
      <c r="B24171" t="s">
        <v>23</v>
      </c>
      <c r="C24171" t="s">
        <v>35</v>
      </c>
      <c r="D24171" t="s">
        <v>29</v>
      </c>
      <c r="E24171" s="1">
        <v>35153.660000000003</v>
      </c>
      <c r="F24171" t="s">
        <v>45</v>
      </c>
      <c r="G24171">
        <v>10</v>
      </c>
      <c r="H24171">
        <v>594</v>
      </c>
      <c r="I24171">
        <v>5130</v>
      </c>
      <c r="J24171">
        <v>64.41</v>
      </c>
      <c r="K24171">
        <v>64.08</v>
      </c>
      <c r="L24171" t="s">
        <v>18</v>
      </c>
      <c r="M24171">
        <v>54.65</v>
      </c>
    </row>
    <row r="24172" spans="1:13" hidden="1" x14ac:dyDescent="0.25">
      <c r="A24172" t="s">
        <v>256</v>
      </c>
      <c r="B24172" t="s">
        <v>14</v>
      </c>
      <c r="C24172" t="s">
        <v>15</v>
      </c>
      <c r="D24172" t="s">
        <v>24</v>
      </c>
      <c r="E24172" s="1">
        <v>112525.84</v>
      </c>
      <c r="F24172" t="s">
        <v>45</v>
      </c>
      <c r="G24172">
        <v>12</v>
      </c>
      <c r="H24172">
        <v>1506</v>
      </c>
      <c r="I24172">
        <v>3672</v>
      </c>
      <c r="J24172">
        <v>4.5599999999999996</v>
      </c>
      <c r="K24172">
        <v>25.95</v>
      </c>
      <c r="L24172" t="s">
        <v>31</v>
      </c>
      <c r="M24172">
        <v>77.38</v>
      </c>
    </row>
    <row r="24173" spans="1:13" x14ac:dyDescent="0.25">
      <c r="A24173" t="s">
        <v>375</v>
      </c>
      <c r="B24173" t="s">
        <v>51</v>
      </c>
      <c r="C24173" t="s">
        <v>15</v>
      </c>
      <c r="D24173" t="s">
        <v>29</v>
      </c>
      <c r="E24173" s="1">
        <v>63206.1</v>
      </c>
      <c r="F24173" t="s">
        <v>37</v>
      </c>
      <c r="G24173">
        <v>2</v>
      </c>
      <c r="H24173">
        <v>8476</v>
      </c>
      <c r="I24173">
        <v>7811</v>
      </c>
      <c r="J24173">
        <v>23.73</v>
      </c>
      <c r="K24173">
        <v>52.33</v>
      </c>
      <c r="L24173" t="s">
        <v>58</v>
      </c>
      <c r="M24173">
        <v>79.73</v>
      </c>
    </row>
    <row r="24174" spans="1:13" x14ac:dyDescent="0.25">
      <c r="A24174" t="s">
        <v>355</v>
      </c>
      <c r="B24174" t="s">
        <v>54</v>
      </c>
      <c r="C24174" t="s">
        <v>15</v>
      </c>
      <c r="D24174" t="s">
        <v>29</v>
      </c>
      <c r="E24174" s="1">
        <v>141516.35999999999</v>
      </c>
      <c r="F24174" t="s">
        <v>17</v>
      </c>
      <c r="G24174">
        <v>9</v>
      </c>
      <c r="H24174">
        <v>3584</v>
      </c>
      <c r="I24174">
        <v>7159</v>
      </c>
      <c r="J24174">
        <v>66</v>
      </c>
      <c r="K24174">
        <v>57.73</v>
      </c>
      <c r="L24174" t="s">
        <v>42</v>
      </c>
      <c r="M24174">
        <v>53.2</v>
      </c>
    </row>
    <row r="24175" spans="1:13" hidden="1" x14ac:dyDescent="0.25">
      <c r="A24175" t="s">
        <v>500</v>
      </c>
      <c r="B24175" t="s">
        <v>39</v>
      </c>
      <c r="C24175" t="s">
        <v>35</v>
      </c>
      <c r="D24175" t="s">
        <v>24</v>
      </c>
      <c r="E24175" s="1">
        <v>89239.63</v>
      </c>
      <c r="F24175" t="s">
        <v>17</v>
      </c>
      <c r="G24175">
        <v>18</v>
      </c>
      <c r="H24175">
        <v>3032</v>
      </c>
      <c r="I24175">
        <v>2528</v>
      </c>
      <c r="J24175">
        <v>87.12</v>
      </c>
      <c r="K24175">
        <v>52.46</v>
      </c>
      <c r="L24175" t="s">
        <v>31</v>
      </c>
      <c r="M24175">
        <v>52.96</v>
      </c>
    </row>
    <row r="24176" spans="1:13" hidden="1" x14ac:dyDescent="0.25">
      <c r="A24176" t="s">
        <v>359</v>
      </c>
      <c r="B24176" t="s">
        <v>54</v>
      </c>
      <c r="C24176" t="s">
        <v>35</v>
      </c>
      <c r="D24176" t="s">
        <v>16</v>
      </c>
      <c r="E24176" s="1">
        <v>97238.59</v>
      </c>
      <c r="F24176" t="s">
        <v>45</v>
      </c>
      <c r="G24176">
        <v>7</v>
      </c>
      <c r="H24176">
        <v>8689</v>
      </c>
      <c r="I24176">
        <v>4335</v>
      </c>
      <c r="J24176">
        <v>40.43</v>
      </c>
      <c r="K24176">
        <v>73.66</v>
      </c>
      <c r="L24176" t="s">
        <v>31</v>
      </c>
      <c r="M24176">
        <v>35.94</v>
      </c>
    </row>
    <row r="24177" spans="1:13" x14ac:dyDescent="0.25">
      <c r="A24177" t="s">
        <v>327</v>
      </c>
      <c r="B24177" t="s">
        <v>14</v>
      </c>
      <c r="C24177" t="s">
        <v>35</v>
      </c>
      <c r="D24177" t="s">
        <v>29</v>
      </c>
      <c r="E24177" s="1">
        <v>99263.26</v>
      </c>
      <c r="F24177" t="s">
        <v>30</v>
      </c>
      <c r="G24177">
        <v>19</v>
      </c>
      <c r="H24177">
        <v>503</v>
      </c>
      <c r="I24177">
        <v>3182</v>
      </c>
      <c r="J24177">
        <v>66.27</v>
      </c>
      <c r="K24177">
        <v>20.67</v>
      </c>
      <c r="L24177" t="s">
        <v>48</v>
      </c>
      <c r="M24177">
        <v>44.4</v>
      </c>
    </row>
    <row r="24178" spans="1:13" hidden="1" x14ac:dyDescent="0.25">
      <c r="A24178" t="s">
        <v>546</v>
      </c>
      <c r="B24178" t="s">
        <v>39</v>
      </c>
      <c r="C24178" t="s">
        <v>15</v>
      </c>
      <c r="D24178" t="s">
        <v>24</v>
      </c>
      <c r="E24178" s="1">
        <v>108213.26</v>
      </c>
      <c r="F24178" t="s">
        <v>45</v>
      </c>
      <c r="G24178">
        <v>10</v>
      </c>
      <c r="H24178">
        <v>2482</v>
      </c>
      <c r="I24178">
        <v>251</v>
      </c>
      <c r="J24178">
        <v>26.3</v>
      </c>
      <c r="K24178">
        <v>18.79</v>
      </c>
      <c r="L24178" t="s">
        <v>26</v>
      </c>
      <c r="M24178">
        <v>28.75</v>
      </c>
    </row>
    <row r="24179" spans="1:13" hidden="1" x14ac:dyDescent="0.25">
      <c r="A24179" t="s">
        <v>395</v>
      </c>
      <c r="B24179" t="s">
        <v>34</v>
      </c>
      <c r="C24179" t="s">
        <v>15</v>
      </c>
      <c r="D24179" t="s">
        <v>16</v>
      </c>
      <c r="E24179" s="1">
        <v>88979.33</v>
      </c>
      <c r="F24179" t="s">
        <v>37</v>
      </c>
      <c r="G24179">
        <v>12</v>
      </c>
      <c r="H24179">
        <v>9722</v>
      </c>
      <c r="I24179">
        <v>6713</v>
      </c>
      <c r="J24179">
        <v>8.0299999999999994</v>
      </c>
      <c r="K24179">
        <v>82.81</v>
      </c>
      <c r="L24179" t="s">
        <v>48</v>
      </c>
      <c r="M24179">
        <v>63.93</v>
      </c>
    </row>
    <row r="24180" spans="1:13" hidden="1" x14ac:dyDescent="0.25">
      <c r="A24180" t="s">
        <v>564</v>
      </c>
      <c r="B24180" t="s">
        <v>20</v>
      </c>
      <c r="C24180" t="s">
        <v>15</v>
      </c>
      <c r="D24180" t="s">
        <v>16</v>
      </c>
      <c r="E24180" s="1">
        <v>123673.93</v>
      </c>
      <c r="F24180" t="s">
        <v>45</v>
      </c>
      <c r="G24180">
        <v>16</v>
      </c>
      <c r="H24180">
        <v>6766</v>
      </c>
      <c r="I24180">
        <v>4367</v>
      </c>
      <c r="J24180">
        <v>28.12</v>
      </c>
      <c r="K24180">
        <v>87.41</v>
      </c>
      <c r="L24180" t="s">
        <v>33</v>
      </c>
      <c r="M24180">
        <v>45.23</v>
      </c>
    </row>
    <row r="24181" spans="1:13" x14ac:dyDescent="0.25">
      <c r="A24181" t="s">
        <v>264</v>
      </c>
      <c r="B24181" t="s">
        <v>20</v>
      </c>
      <c r="C24181" t="s">
        <v>35</v>
      </c>
      <c r="D24181" t="s">
        <v>29</v>
      </c>
      <c r="E24181" s="1">
        <v>65015.57</v>
      </c>
      <c r="F24181" t="s">
        <v>25</v>
      </c>
      <c r="G24181">
        <v>19</v>
      </c>
      <c r="H24181">
        <v>7149</v>
      </c>
      <c r="I24181">
        <v>6612</v>
      </c>
      <c r="J24181">
        <v>95.5</v>
      </c>
      <c r="K24181">
        <v>9.3000000000000007</v>
      </c>
      <c r="L24181" t="s">
        <v>42</v>
      </c>
      <c r="M24181">
        <v>41.93</v>
      </c>
    </row>
    <row r="24182" spans="1:13" hidden="1" x14ac:dyDescent="0.25">
      <c r="A24182" t="s">
        <v>466</v>
      </c>
      <c r="B24182" t="s">
        <v>14</v>
      </c>
      <c r="C24182" t="s">
        <v>35</v>
      </c>
      <c r="D24182" t="s">
        <v>16</v>
      </c>
      <c r="E24182" s="1">
        <v>31958.59</v>
      </c>
      <c r="F24182" t="s">
        <v>30</v>
      </c>
      <c r="G24182">
        <v>1</v>
      </c>
      <c r="H24182">
        <v>8322</v>
      </c>
      <c r="I24182">
        <v>2956</v>
      </c>
      <c r="J24182">
        <v>89.01</v>
      </c>
      <c r="K24182">
        <v>18.899999999999999</v>
      </c>
      <c r="L24182" t="s">
        <v>42</v>
      </c>
      <c r="M24182">
        <v>66.78</v>
      </c>
    </row>
    <row r="24183" spans="1:13" hidden="1" x14ac:dyDescent="0.25">
      <c r="A24183" t="s">
        <v>190</v>
      </c>
      <c r="B24183" t="s">
        <v>39</v>
      </c>
      <c r="C24183" t="s">
        <v>15</v>
      </c>
      <c r="D24183" t="s">
        <v>24</v>
      </c>
      <c r="E24183" s="1">
        <v>100910.01</v>
      </c>
      <c r="F24183" t="s">
        <v>17</v>
      </c>
      <c r="G24183">
        <v>4</v>
      </c>
      <c r="H24183">
        <v>4275</v>
      </c>
      <c r="I24183">
        <v>3557</v>
      </c>
      <c r="J24183">
        <v>26.97</v>
      </c>
      <c r="K24183">
        <v>69.099999999999994</v>
      </c>
      <c r="L24183" t="s">
        <v>42</v>
      </c>
      <c r="M24183">
        <v>70.05</v>
      </c>
    </row>
    <row r="24184" spans="1:13" hidden="1" x14ac:dyDescent="0.25">
      <c r="A24184" t="s">
        <v>32</v>
      </c>
      <c r="B24184" t="s">
        <v>34</v>
      </c>
      <c r="C24184" t="s">
        <v>35</v>
      </c>
      <c r="D24184" t="s">
        <v>16</v>
      </c>
      <c r="E24184" s="1">
        <v>51411.82</v>
      </c>
      <c r="F24184" t="s">
        <v>37</v>
      </c>
      <c r="G24184">
        <v>15</v>
      </c>
      <c r="H24184">
        <v>9256</v>
      </c>
      <c r="I24184">
        <v>2208</v>
      </c>
      <c r="J24184">
        <v>76.94</v>
      </c>
      <c r="K24184">
        <v>30.9</v>
      </c>
      <c r="L24184" t="s">
        <v>26</v>
      </c>
      <c r="M24184">
        <v>65.38</v>
      </c>
    </row>
    <row r="24185" spans="1:13" x14ac:dyDescent="0.25">
      <c r="A24185" t="s">
        <v>66</v>
      </c>
      <c r="B24185" t="s">
        <v>23</v>
      </c>
      <c r="C24185" t="s">
        <v>15</v>
      </c>
      <c r="D24185" t="s">
        <v>29</v>
      </c>
      <c r="E24185" s="1">
        <v>133706.79999999999</v>
      </c>
      <c r="F24185" t="s">
        <v>17</v>
      </c>
      <c r="G24185">
        <v>9</v>
      </c>
      <c r="H24185">
        <v>9287</v>
      </c>
      <c r="I24185">
        <v>3042</v>
      </c>
      <c r="J24185">
        <v>34.229999999999997</v>
      </c>
      <c r="K24185">
        <v>99.43</v>
      </c>
      <c r="L24185" t="s">
        <v>21</v>
      </c>
      <c r="M24185">
        <v>61</v>
      </c>
    </row>
    <row r="24186" spans="1:13" x14ac:dyDescent="0.25">
      <c r="A24186" t="s">
        <v>69</v>
      </c>
      <c r="B24186" t="s">
        <v>20</v>
      </c>
      <c r="C24186" t="s">
        <v>15</v>
      </c>
      <c r="D24186" t="s">
        <v>29</v>
      </c>
      <c r="E24186" s="1">
        <v>125257.28</v>
      </c>
      <c r="F24186" t="s">
        <v>37</v>
      </c>
      <c r="G24186">
        <v>8</v>
      </c>
      <c r="H24186">
        <v>2377</v>
      </c>
      <c r="I24186">
        <v>6143</v>
      </c>
      <c r="J24186">
        <v>43.9</v>
      </c>
      <c r="K24186">
        <v>12.52</v>
      </c>
      <c r="L24186" t="s">
        <v>58</v>
      </c>
      <c r="M24186">
        <v>35.04</v>
      </c>
    </row>
    <row r="24187" spans="1:13" hidden="1" x14ac:dyDescent="0.25">
      <c r="A24187" t="s">
        <v>181</v>
      </c>
      <c r="B24187" t="s">
        <v>34</v>
      </c>
      <c r="C24187" t="s">
        <v>15</v>
      </c>
      <c r="D24187" t="s">
        <v>16</v>
      </c>
      <c r="E24187" s="1">
        <v>35531.33</v>
      </c>
      <c r="F24187" t="s">
        <v>37</v>
      </c>
      <c r="G24187">
        <v>19</v>
      </c>
      <c r="H24187">
        <v>562</v>
      </c>
      <c r="I24187">
        <v>7123</v>
      </c>
      <c r="J24187">
        <v>9.77</v>
      </c>
      <c r="K24187">
        <v>85.15</v>
      </c>
      <c r="L24187" t="s">
        <v>31</v>
      </c>
      <c r="M24187">
        <v>41.57</v>
      </c>
    </row>
    <row r="24188" spans="1:13" hidden="1" x14ac:dyDescent="0.25">
      <c r="A24188" t="s">
        <v>125</v>
      </c>
      <c r="B24188" t="s">
        <v>14</v>
      </c>
      <c r="C24188" t="s">
        <v>35</v>
      </c>
      <c r="D24188" t="s">
        <v>24</v>
      </c>
      <c r="E24188" s="1">
        <v>30333.91</v>
      </c>
      <c r="F24188" t="s">
        <v>25</v>
      </c>
      <c r="G24188">
        <v>17</v>
      </c>
      <c r="H24188">
        <v>9516</v>
      </c>
      <c r="I24188">
        <v>8774</v>
      </c>
      <c r="J24188">
        <v>22.86</v>
      </c>
      <c r="K24188">
        <v>37.56</v>
      </c>
      <c r="L24188" t="s">
        <v>31</v>
      </c>
      <c r="M24188">
        <v>26.84</v>
      </c>
    </row>
    <row r="24189" spans="1:13" hidden="1" x14ac:dyDescent="0.25">
      <c r="A24189" t="s">
        <v>335</v>
      </c>
      <c r="B24189" t="s">
        <v>39</v>
      </c>
      <c r="C24189" t="s">
        <v>15</v>
      </c>
      <c r="D24189" t="s">
        <v>16</v>
      </c>
      <c r="E24189" s="1">
        <v>108943.16</v>
      </c>
      <c r="F24189" t="s">
        <v>45</v>
      </c>
      <c r="G24189">
        <v>16</v>
      </c>
      <c r="H24189">
        <v>535</v>
      </c>
      <c r="I24189">
        <v>8961</v>
      </c>
      <c r="J24189">
        <v>24.8</v>
      </c>
      <c r="K24189">
        <v>27.53</v>
      </c>
      <c r="L24189" t="s">
        <v>31</v>
      </c>
      <c r="M24189">
        <v>38.49</v>
      </c>
    </row>
    <row r="24190" spans="1:13" hidden="1" x14ac:dyDescent="0.25">
      <c r="A24190" t="s">
        <v>328</v>
      </c>
      <c r="B24190" t="s">
        <v>20</v>
      </c>
      <c r="C24190" t="s">
        <v>15</v>
      </c>
      <c r="D24190" t="s">
        <v>16</v>
      </c>
      <c r="E24190" s="1">
        <v>105818.07</v>
      </c>
      <c r="F24190" t="s">
        <v>25</v>
      </c>
      <c r="G24190">
        <v>19</v>
      </c>
      <c r="H24190">
        <v>879</v>
      </c>
      <c r="I24190">
        <v>2045</v>
      </c>
      <c r="J24190">
        <v>73.040000000000006</v>
      </c>
      <c r="K24190">
        <v>67.59</v>
      </c>
      <c r="L24190" t="s">
        <v>21</v>
      </c>
      <c r="M24190">
        <v>71.27</v>
      </c>
    </row>
    <row r="24191" spans="1:13" hidden="1" x14ac:dyDescent="0.25">
      <c r="A24191" t="s">
        <v>244</v>
      </c>
      <c r="B24191" t="s">
        <v>20</v>
      </c>
      <c r="C24191" t="s">
        <v>35</v>
      </c>
      <c r="D24191" t="s">
        <v>24</v>
      </c>
      <c r="E24191" s="1">
        <v>123856</v>
      </c>
      <c r="F24191" t="s">
        <v>30</v>
      </c>
      <c r="G24191">
        <v>20</v>
      </c>
      <c r="H24191">
        <v>6366</v>
      </c>
      <c r="I24191">
        <v>2144</v>
      </c>
      <c r="J24191">
        <v>97.2</v>
      </c>
      <c r="K24191">
        <v>6.07</v>
      </c>
      <c r="L24191" t="s">
        <v>31</v>
      </c>
      <c r="M24191">
        <v>36.14</v>
      </c>
    </row>
    <row r="24192" spans="1:13" hidden="1" x14ac:dyDescent="0.25">
      <c r="A24192" t="s">
        <v>548</v>
      </c>
      <c r="B24192" t="s">
        <v>39</v>
      </c>
      <c r="C24192" t="s">
        <v>15</v>
      </c>
      <c r="D24192" t="s">
        <v>24</v>
      </c>
      <c r="E24192" s="1">
        <v>63985.43</v>
      </c>
      <c r="F24192" t="s">
        <v>25</v>
      </c>
      <c r="G24192">
        <v>8</v>
      </c>
      <c r="H24192">
        <v>4011</v>
      </c>
      <c r="I24192">
        <v>4923</v>
      </c>
      <c r="J24192">
        <v>35.200000000000003</v>
      </c>
      <c r="K24192">
        <v>31.97</v>
      </c>
      <c r="L24192" t="s">
        <v>18</v>
      </c>
      <c r="M24192">
        <v>40.15</v>
      </c>
    </row>
    <row r="24193" spans="1:13" hidden="1" x14ac:dyDescent="0.25">
      <c r="A24193" t="s">
        <v>276</v>
      </c>
      <c r="B24193" t="s">
        <v>23</v>
      </c>
      <c r="C24193" t="s">
        <v>15</v>
      </c>
      <c r="D24193" t="s">
        <v>24</v>
      </c>
      <c r="E24193" s="1">
        <v>47131.41</v>
      </c>
      <c r="F24193" t="s">
        <v>37</v>
      </c>
      <c r="G24193">
        <v>19</v>
      </c>
      <c r="H24193">
        <v>4881</v>
      </c>
      <c r="I24193">
        <v>5709</v>
      </c>
      <c r="J24193">
        <v>21.07</v>
      </c>
      <c r="K24193">
        <v>15.38</v>
      </c>
      <c r="L24193" t="s">
        <v>48</v>
      </c>
      <c r="M24193">
        <v>42.4</v>
      </c>
    </row>
    <row r="24194" spans="1:13" hidden="1" x14ac:dyDescent="0.25">
      <c r="A24194" t="s">
        <v>387</v>
      </c>
      <c r="B24194" t="s">
        <v>14</v>
      </c>
      <c r="C24194" t="s">
        <v>35</v>
      </c>
      <c r="D24194" t="s">
        <v>16</v>
      </c>
      <c r="E24194" s="1">
        <v>72223.88</v>
      </c>
      <c r="F24194" t="s">
        <v>25</v>
      </c>
      <c r="G24194">
        <v>9</v>
      </c>
      <c r="H24194">
        <v>3366</v>
      </c>
      <c r="I24194">
        <v>5400</v>
      </c>
      <c r="J24194">
        <v>57.66</v>
      </c>
      <c r="K24194">
        <v>23.3</v>
      </c>
      <c r="L24194" t="s">
        <v>58</v>
      </c>
      <c r="M24194">
        <v>33.83</v>
      </c>
    </row>
    <row r="24195" spans="1:13" hidden="1" x14ac:dyDescent="0.25">
      <c r="A24195" t="s">
        <v>436</v>
      </c>
      <c r="B24195" t="s">
        <v>20</v>
      </c>
      <c r="C24195" t="s">
        <v>15</v>
      </c>
      <c r="D24195" t="s">
        <v>24</v>
      </c>
      <c r="E24195" s="1">
        <v>31592.01</v>
      </c>
      <c r="F24195" t="s">
        <v>30</v>
      </c>
      <c r="G24195">
        <v>7</v>
      </c>
      <c r="H24195">
        <v>9691</v>
      </c>
      <c r="I24195">
        <v>8556</v>
      </c>
      <c r="J24195">
        <v>16.54</v>
      </c>
      <c r="K24195">
        <v>19.86</v>
      </c>
      <c r="L24195" t="s">
        <v>58</v>
      </c>
      <c r="M24195">
        <v>79.7</v>
      </c>
    </row>
    <row r="24196" spans="1:13" hidden="1" x14ac:dyDescent="0.25">
      <c r="A24196" t="s">
        <v>282</v>
      </c>
      <c r="B24196" t="s">
        <v>20</v>
      </c>
      <c r="C24196" t="s">
        <v>15</v>
      </c>
      <c r="D24196" t="s">
        <v>24</v>
      </c>
      <c r="E24196" s="1">
        <v>141059.98000000001</v>
      </c>
      <c r="F24196" t="s">
        <v>25</v>
      </c>
      <c r="G24196">
        <v>7</v>
      </c>
      <c r="H24196">
        <v>7426</v>
      </c>
      <c r="I24196">
        <v>3190</v>
      </c>
      <c r="J24196">
        <v>97.44</v>
      </c>
      <c r="K24196">
        <v>96.13</v>
      </c>
      <c r="L24196" t="s">
        <v>58</v>
      </c>
      <c r="M24196">
        <v>40.01</v>
      </c>
    </row>
    <row r="24197" spans="1:13" x14ac:dyDescent="0.25">
      <c r="A24197" t="s">
        <v>201</v>
      </c>
      <c r="B24197" t="s">
        <v>28</v>
      </c>
      <c r="C24197" t="s">
        <v>15</v>
      </c>
      <c r="D24197" t="s">
        <v>29</v>
      </c>
      <c r="E24197" s="1">
        <v>74458.070000000007</v>
      </c>
      <c r="F24197" t="s">
        <v>30</v>
      </c>
      <c r="G24197">
        <v>19</v>
      </c>
      <c r="H24197">
        <v>4901</v>
      </c>
      <c r="I24197">
        <v>5870</v>
      </c>
      <c r="J24197">
        <v>63.26</v>
      </c>
      <c r="K24197">
        <v>32.909999999999997</v>
      </c>
      <c r="L24197" t="s">
        <v>33</v>
      </c>
      <c r="M24197">
        <v>20.38</v>
      </c>
    </row>
    <row r="24198" spans="1:13" x14ac:dyDescent="0.25">
      <c r="A24198" t="s">
        <v>91</v>
      </c>
      <c r="B24198" t="s">
        <v>23</v>
      </c>
      <c r="C24198" t="s">
        <v>15</v>
      </c>
      <c r="D24198" t="s">
        <v>29</v>
      </c>
      <c r="E24198" s="1">
        <v>53954.83</v>
      </c>
      <c r="F24198" t="s">
        <v>25</v>
      </c>
      <c r="G24198">
        <v>19</v>
      </c>
      <c r="H24198">
        <v>9649</v>
      </c>
      <c r="I24198">
        <v>5396</v>
      </c>
      <c r="J24198">
        <v>72.09</v>
      </c>
      <c r="K24198">
        <v>90.43</v>
      </c>
      <c r="L24198" t="s">
        <v>58</v>
      </c>
      <c r="M24198">
        <v>37.700000000000003</v>
      </c>
    </row>
    <row r="24199" spans="1:13" hidden="1" x14ac:dyDescent="0.25">
      <c r="A24199" t="s">
        <v>462</v>
      </c>
      <c r="B24199" t="s">
        <v>20</v>
      </c>
      <c r="C24199" t="s">
        <v>35</v>
      </c>
      <c r="D24199" t="s">
        <v>16</v>
      </c>
      <c r="E24199" s="1">
        <v>128158.28</v>
      </c>
      <c r="F24199" t="s">
        <v>30</v>
      </c>
      <c r="G24199">
        <v>15</v>
      </c>
      <c r="H24199">
        <v>5637</v>
      </c>
      <c r="I24199">
        <v>2735</v>
      </c>
      <c r="J24199">
        <v>24.02</v>
      </c>
      <c r="K24199">
        <v>44.8</v>
      </c>
      <c r="L24199" t="s">
        <v>48</v>
      </c>
      <c r="M24199">
        <v>29.19</v>
      </c>
    </row>
    <row r="24200" spans="1:13" hidden="1" x14ac:dyDescent="0.25">
      <c r="A24200" t="s">
        <v>64</v>
      </c>
      <c r="B24200" t="s">
        <v>28</v>
      </c>
      <c r="C24200" t="s">
        <v>35</v>
      </c>
      <c r="D24200" t="s">
        <v>16</v>
      </c>
      <c r="E24200" s="1">
        <v>95367.18</v>
      </c>
      <c r="F24200" t="s">
        <v>45</v>
      </c>
      <c r="G24200">
        <v>19</v>
      </c>
      <c r="H24200">
        <v>1700</v>
      </c>
      <c r="I24200">
        <v>4775</v>
      </c>
      <c r="J24200">
        <v>16.21</v>
      </c>
      <c r="K24200">
        <v>30.48</v>
      </c>
      <c r="L24200" t="s">
        <v>42</v>
      </c>
      <c r="M24200">
        <v>45.33</v>
      </c>
    </row>
    <row r="24201" spans="1:13" hidden="1" x14ac:dyDescent="0.25">
      <c r="A24201" t="s">
        <v>646</v>
      </c>
      <c r="B24201" t="s">
        <v>23</v>
      </c>
      <c r="C24201" t="s">
        <v>35</v>
      </c>
      <c r="D24201" t="s">
        <v>24</v>
      </c>
      <c r="E24201" s="1">
        <v>92889.11</v>
      </c>
      <c r="F24201" t="s">
        <v>25</v>
      </c>
      <c r="G24201">
        <v>1</v>
      </c>
      <c r="H24201">
        <v>1531</v>
      </c>
      <c r="I24201">
        <v>7418</v>
      </c>
      <c r="J24201">
        <v>80.349999999999994</v>
      </c>
      <c r="K24201">
        <v>22.49</v>
      </c>
      <c r="L24201" t="s">
        <v>42</v>
      </c>
      <c r="M24201">
        <v>43.58</v>
      </c>
    </row>
    <row r="24202" spans="1:13" hidden="1" x14ac:dyDescent="0.25">
      <c r="A24202" t="s">
        <v>481</v>
      </c>
      <c r="B24202" t="s">
        <v>39</v>
      </c>
      <c r="C24202" t="s">
        <v>15</v>
      </c>
      <c r="D24202" t="s">
        <v>16</v>
      </c>
      <c r="E24202" s="1">
        <v>100296.98</v>
      </c>
      <c r="F24202" t="s">
        <v>25</v>
      </c>
      <c r="G24202">
        <v>15</v>
      </c>
      <c r="H24202">
        <v>3093</v>
      </c>
      <c r="I24202">
        <v>4779</v>
      </c>
      <c r="J24202">
        <v>94.8</v>
      </c>
      <c r="K24202">
        <v>16.09</v>
      </c>
      <c r="L24202" t="s">
        <v>33</v>
      </c>
      <c r="M24202">
        <v>52.64</v>
      </c>
    </row>
    <row r="24203" spans="1:13" hidden="1" x14ac:dyDescent="0.25">
      <c r="A24203" t="s">
        <v>583</v>
      </c>
      <c r="B24203" t="s">
        <v>51</v>
      </c>
      <c r="C24203" t="s">
        <v>15</v>
      </c>
      <c r="D24203" t="s">
        <v>24</v>
      </c>
      <c r="E24203" s="1">
        <v>119901.2</v>
      </c>
      <c r="F24203" t="s">
        <v>25</v>
      </c>
      <c r="G24203">
        <v>8</v>
      </c>
      <c r="H24203">
        <v>3390</v>
      </c>
      <c r="I24203">
        <v>2635</v>
      </c>
      <c r="J24203">
        <v>18.57</v>
      </c>
      <c r="K24203">
        <v>12.35</v>
      </c>
      <c r="L24203" t="s">
        <v>48</v>
      </c>
      <c r="M24203">
        <v>41.53</v>
      </c>
    </row>
    <row r="24204" spans="1:13" hidden="1" x14ac:dyDescent="0.25">
      <c r="A24204" t="s">
        <v>77</v>
      </c>
      <c r="B24204" t="s">
        <v>54</v>
      </c>
      <c r="C24204" t="s">
        <v>35</v>
      </c>
      <c r="D24204" t="s">
        <v>16</v>
      </c>
      <c r="E24204" s="1">
        <v>32429.200000000001</v>
      </c>
      <c r="F24204" t="s">
        <v>37</v>
      </c>
      <c r="G24204">
        <v>18</v>
      </c>
      <c r="H24204">
        <v>9569</v>
      </c>
      <c r="I24204">
        <v>6481</v>
      </c>
      <c r="J24204">
        <v>5.25</v>
      </c>
      <c r="K24204">
        <v>85.04</v>
      </c>
      <c r="L24204" t="s">
        <v>21</v>
      </c>
      <c r="M24204">
        <v>41.69</v>
      </c>
    </row>
    <row r="24205" spans="1:13" hidden="1" x14ac:dyDescent="0.25">
      <c r="A24205" t="s">
        <v>241</v>
      </c>
      <c r="B24205" t="s">
        <v>28</v>
      </c>
      <c r="C24205" t="s">
        <v>35</v>
      </c>
      <c r="D24205" t="s">
        <v>16</v>
      </c>
      <c r="E24205" s="1">
        <v>59229.18</v>
      </c>
      <c r="F24205" t="s">
        <v>17</v>
      </c>
      <c r="G24205">
        <v>2</v>
      </c>
      <c r="H24205">
        <v>8621</v>
      </c>
      <c r="I24205">
        <v>7699</v>
      </c>
      <c r="J24205">
        <v>42.74</v>
      </c>
      <c r="K24205">
        <v>78.52</v>
      </c>
      <c r="L24205" t="s">
        <v>48</v>
      </c>
      <c r="M24205">
        <v>44.8</v>
      </c>
    </row>
    <row r="24206" spans="1:13" x14ac:dyDescent="0.25">
      <c r="A24206" t="s">
        <v>522</v>
      </c>
      <c r="B24206" t="s">
        <v>39</v>
      </c>
      <c r="C24206" t="s">
        <v>35</v>
      </c>
      <c r="D24206" t="s">
        <v>29</v>
      </c>
      <c r="E24206" s="1">
        <v>91635.24</v>
      </c>
      <c r="F24206" t="s">
        <v>25</v>
      </c>
      <c r="G24206">
        <v>8</v>
      </c>
      <c r="H24206">
        <v>7733</v>
      </c>
      <c r="I24206">
        <v>2603</v>
      </c>
      <c r="J24206">
        <v>48.97</v>
      </c>
      <c r="K24206">
        <v>75.239999999999995</v>
      </c>
      <c r="L24206" t="s">
        <v>48</v>
      </c>
      <c r="M24206">
        <v>74.45</v>
      </c>
    </row>
    <row r="24207" spans="1:13" hidden="1" x14ac:dyDescent="0.25">
      <c r="A24207" t="s">
        <v>179</v>
      </c>
      <c r="B24207" t="s">
        <v>34</v>
      </c>
      <c r="C24207" t="s">
        <v>15</v>
      </c>
      <c r="D24207" t="s">
        <v>16</v>
      </c>
      <c r="E24207" s="1">
        <v>98049.06</v>
      </c>
      <c r="F24207" t="s">
        <v>17</v>
      </c>
      <c r="G24207">
        <v>5</v>
      </c>
      <c r="H24207">
        <v>3751</v>
      </c>
      <c r="I24207">
        <v>465</v>
      </c>
      <c r="J24207">
        <v>14.02</v>
      </c>
      <c r="K24207">
        <v>9.23</v>
      </c>
      <c r="L24207" t="s">
        <v>33</v>
      </c>
      <c r="M24207">
        <v>38.36</v>
      </c>
    </row>
    <row r="24208" spans="1:13" hidden="1" x14ac:dyDescent="0.25">
      <c r="A24208" t="s">
        <v>104</v>
      </c>
      <c r="B24208" t="s">
        <v>20</v>
      </c>
      <c r="C24208" t="s">
        <v>15</v>
      </c>
      <c r="D24208" t="s">
        <v>24</v>
      </c>
      <c r="E24208" s="1">
        <v>147226.31</v>
      </c>
      <c r="F24208" t="s">
        <v>37</v>
      </c>
      <c r="G24208">
        <v>5</v>
      </c>
      <c r="H24208">
        <v>1672</v>
      </c>
      <c r="I24208">
        <v>9142</v>
      </c>
      <c r="J24208">
        <v>90.38</v>
      </c>
      <c r="K24208">
        <v>43.42</v>
      </c>
      <c r="L24208" t="s">
        <v>42</v>
      </c>
      <c r="M24208">
        <v>41.01</v>
      </c>
    </row>
    <row r="24209" spans="1:13" hidden="1" x14ac:dyDescent="0.25">
      <c r="A24209" t="s">
        <v>269</v>
      </c>
      <c r="B24209" t="s">
        <v>39</v>
      </c>
      <c r="C24209" t="s">
        <v>35</v>
      </c>
      <c r="D24209" t="s">
        <v>16</v>
      </c>
      <c r="E24209" s="1">
        <v>148003.45000000001</v>
      </c>
      <c r="F24209" t="s">
        <v>25</v>
      </c>
      <c r="G24209">
        <v>0</v>
      </c>
      <c r="H24209">
        <v>8332</v>
      </c>
      <c r="I24209">
        <v>3713</v>
      </c>
      <c r="J24209">
        <v>13.1</v>
      </c>
      <c r="K24209">
        <v>91.01</v>
      </c>
      <c r="L24209" t="s">
        <v>31</v>
      </c>
      <c r="M24209">
        <v>26.13</v>
      </c>
    </row>
    <row r="24210" spans="1:13" hidden="1" x14ac:dyDescent="0.25">
      <c r="A24210" t="s">
        <v>522</v>
      </c>
      <c r="B24210" t="s">
        <v>51</v>
      </c>
      <c r="C24210" t="s">
        <v>15</v>
      </c>
      <c r="D24210" t="s">
        <v>24</v>
      </c>
      <c r="E24210" s="1">
        <v>116896.25</v>
      </c>
      <c r="F24210" t="s">
        <v>37</v>
      </c>
      <c r="G24210">
        <v>4</v>
      </c>
      <c r="H24210">
        <v>7520</v>
      </c>
      <c r="I24210">
        <v>8730</v>
      </c>
      <c r="J24210">
        <v>12.88</v>
      </c>
      <c r="K24210">
        <v>3.64</v>
      </c>
      <c r="L24210" t="s">
        <v>18</v>
      </c>
      <c r="M24210">
        <v>28.53</v>
      </c>
    </row>
    <row r="24211" spans="1:13" x14ac:dyDescent="0.25">
      <c r="A24211" t="s">
        <v>259</v>
      </c>
      <c r="B24211" t="s">
        <v>54</v>
      </c>
      <c r="C24211" t="s">
        <v>35</v>
      </c>
      <c r="D24211" t="s">
        <v>29</v>
      </c>
      <c r="E24211" s="1">
        <v>42876</v>
      </c>
      <c r="F24211" t="s">
        <v>45</v>
      </c>
      <c r="G24211">
        <v>17</v>
      </c>
      <c r="H24211">
        <v>9673</v>
      </c>
      <c r="I24211">
        <v>2057</v>
      </c>
      <c r="J24211">
        <v>44.33</v>
      </c>
      <c r="K24211">
        <v>37.869999999999997</v>
      </c>
      <c r="L24211" t="s">
        <v>58</v>
      </c>
      <c r="M24211">
        <v>63.95</v>
      </c>
    </row>
    <row r="24212" spans="1:13" x14ac:dyDescent="0.25">
      <c r="A24212" t="s">
        <v>69</v>
      </c>
      <c r="B24212" t="s">
        <v>34</v>
      </c>
      <c r="C24212" t="s">
        <v>15</v>
      </c>
      <c r="D24212" t="s">
        <v>29</v>
      </c>
      <c r="E24212" s="1">
        <v>133657.87</v>
      </c>
      <c r="F24212" t="s">
        <v>25</v>
      </c>
      <c r="G24212">
        <v>10</v>
      </c>
      <c r="H24212">
        <v>8156</v>
      </c>
      <c r="I24212">
        <v>9311</v>
      </c>
      <c r="J24212">
        <v>50.85</v>
      </c>
      <c r="K24212">
        <v>78.05</v>
      </c>
      <c r="L24212" t="s">
        <v>48</v>
      </c>
      <c r="M24212">
        <v>20.88</v>
      </c>
    </row>
    <row r="24213" spans="1:13" x14ac:dyDescent="0.25">
      <c r="A24213" t="s">
        <v>172</v>
      </c>
      <c r="B24213" t="s">
        <v>20</v>
      </c>
      <c r="C24213" t="s">
        <v>15</v>
      </c>
      <c r="D24213" t="s">
        <v>29</v>
      </c>
      <c r="E24213" s="1">
        <v>144035.24</v>
      </c>
      <c r="F24213" t="s">
        <v>25</v>
      </c>
      <c r="G24213">
        <v>7</v>
      </c>
      <c r="H24213">
        <v>4865</v>
      </c>
      <c r="I24213">
        <v>5227</v>
      </c>
      <c r="J24213">
        <v>68.48</v>
      </c>
      <c r="K24213">
        <v>80.16</v>
      </c>
      <c r="L24213" t="s">
        <v>18</v>
      </c>
      <c r="M24213">
        <v>35.92</v>
      </c>
    </row>
    <row r="24214" spans="1:13" hidden="1" x14ac:dyDescent="0.25">
      <c r="A24214" t="s">
        <v>66</v>
      </c>
      <c r="B24214" t="s">
        <v>28</v>
      </c>
      <c r="C24214" t="s">
        <v>15</v>
      </c>
      <c r="D24214" t="s">
        <v>24</v>
      </c>
      <c r="E24214" s="1">
        <v>112785.85</v>
      </c>
      <c r="F24214" t="s">
        <v>30</v>
      </c>
      <c r="G24214">
        <v>0</v>
      </c>
      <c r="H24214">
        <v>5590</v>
      </c>
      <c r="I24214">
        <v>1427</v>
      </c>
      <c r="J24214">
        <v>87.52</v>
      </c>
      <c r="K24214">
        <v>42.54</v>
      </c>
      <c r="L24214" t="s">
        <v>21</v>
      </c>
      <c r="M24214">
        <v>36.54</v>
      </c>
    </row>
    <row r="24215" spans="1:13" x14ac:dyDescent="0.25">
      <c r="A24215" t="s">
        <v>432</v>
      </c>
      <c r="B24215" t="s">
        <v>39</v>
      </c>
      <c r="C24215" t="s">
        <v>15</v>
      </c>
      <c r="D24215" t="s">
        <v>29</v>
      </c>
      <c r="E24215" s="1">
        <v>127572.43</v>
      </c>
      <c r="F24215" t="s">
        <v>17</v>
      </c>
      <c r="G24215">
        <v>11</v>
      </c>
      <c r="H24215">
        <v>1779</v>
      </c>
      <c r="I24215">
        <v>1103</v>
      </c>
      <c r="J24215">
        <v>18.21</v>
      </c>
      <c r="K24215">
        <v>42.82</v>
      </c>
      <c r="L24215" t="s">
        <v>21</v>
      </c>
      <c r="M24215">
        <v>49.2</v>
      </c>
    </row>
    <row r="24216" spans="1:13" hidden="1" x14ac:dyDescent="0.25">
      <c r="A24216" t="s">
        <v>536</v>
      </c>
      <c r="B24216" t="s">
        <v>28</v>
      </c>
      <c r="C24216" t="s">
        <v>15</v>
      </c>
      <c r="D24216" t="s">
        <v>16</v>
      </c>
      <c r="E24216" s="1">
        <v>91044.7</v>
      </c>
      <c r="F24216" t="s">
        <v>25</v>
      </c>
      <c r="G24216">
        <v>3</v>
      </c>
      <c r="H24216">
        <v>9467</v>
      </c>
      <c r="I24216">
        <v>753</v>
      </c>
      <c r="J24216">
        <v>72.86</v>
      </c>
      <c r="K24216">
        <v>39.74</v>
      </c>
      <c r="L24216" t="s">
        <v>58</v>
      </c>
      <c r="M24216">
        <v>77.069999999999993</v>
      </c>
    </row>
    <row r="24217" spans="1:13" x14ac:dyDescent="0.25">
      <c r="A24217" t="s">
        <v>474</v>
      </c>
      <c r="B24217" t="s">
        <v>23</v>
      </c>
      <c r="C24217" t="s">
        <v>35</v>
      </c>
      <c r="D24217" t="s">
        <v>29</v>
      </c>
      <c r="E24217" s="1">
        <v>123818.24000000001</v>
      </c>
      <c r="F24217" t="s">
        <v>37</v>
      </c>
      <c r="G24217">
        <v>0</v>
      </c>
      <c r="H24217">
        <v>4355</v>
      </c>
      <c r="I24217">
        <v>3505</v>
      </c>
      <c r="J24217">
        <v>44.3</v>
      </c>
      <c r="K24217">
        <v>76.12</v>
      </c>
      <c r="L24217" t="s">
        <v>31</v>
      </c>
      <c r="M24217">
        <v>23.57</v>
      </c>
    </row>
    <row r="24218" spans="1:13" hidden="1" x14ac:dyDescent="0.25">
      <c r="A24218" t="s">
        <v>450</v>
      </c>
      <c r="B24218" t="s">
        <v>23</v>
      </c>
      <c r="C24218" t="s">
        <v>15</v>
      </c>
      <c r="D24218" t="s">
        <v>24</v>
      </c>
      <c r="E24218" s="1">
        <v>94213.51</v>
      </c>
      <c r="F24218" t="s">
        <v>25</v>
      </c>
      <c r="G24218">
        <v>8</v>
      </c>
      <c r="H24218">
        <v>1262</v>
      </c>
      <c r="I24218">
        <v>3756</v>
      </c>
      <c r="J24218">
        <v>1.51</v>
      </c>
      <c r="K24218">
        <v>20.73</v>
      </c>
      <c r="L24218" t="s">
        <v>58</v>
      </c>
      <c r="M24218">
        <v>33.69</v>
      </c>
    </row>
    <row r="24219" spans="1:13" x14ac:dyDescent="0.25">
      <c r="A24219" t="s">
        <v>659</v>
      </c>
      <c r="B24219" t="s">
        <v>20</v>
      </c>
      <c r="C24219" t="s">
        <v>15</v>
      </c>
      <c r="D24219" t="s">
        <v>29</v>
      </c>
      <c r="E24219" s="1">
        <v>50576.480000000003</v>
      </c>
      <c r="F24219" t="s">
        <v>37</v>
      </c>
      <c r="G24219">
        <v>4</v>
      </c>
      <c r="H24219">
        <v>6559</v>
      </c>
      <c r="I24219">
        <v>8873</v>
      </c>
      <c r="J24219">
        <v>14.48</v>
      </c>
      <c r="K24219">
        <v>39.090000000000003</v>
      </c>
      <c r="L24219" t="s">
        <v>21</v>
      </c>
      <c r="M24219">
        <v>57.7</v>
      </c>
    </row>
    <row r="24220" spans="1:13" hidden="1" x14ac:dyDescent="0.25">
      <c r="A24220" t="s">
        <v>273</v>
      </c>
      <c r="B24220" t="s">
        <v>51</v>
      </c>
      <c r="C24220" t="s">
        <v>35</v>
      </c>
      <c r="D24220" t="s">
        <v>24</v>
      </c>
      <c r="E24220" s="1">
        <v>47333.88</v>
      </c>
      <c r="F24220" t="s">
        <v>45</v>
      </c>
      <c r="G24220">
        <v>14</v>
      </c>
      <c r="H24220">
        <v>3454</v>
      </c>
      <c r="I24220">
        <v>6650</v>
      </c>
      <c r="J24220">
        <v>97.74</v>
      </c>
      <c r="K24220">
        <v>53.21</v>
      </c>
      <c r="L24220" t="s">
        <v>31</v>
      </c>
      <c r="M24220">
        <v>28.92</v>
      </c>
    </row>
    <row r="24221" spans="1:13" x14ac:dyDescent="0.25">
      <c r="A24221" t="s">
        <v>112</v>
      </c>
      <c r="B24221" t="s">
        <v>54</v>
      </c>
      <c r="C24221" t="s">
        <v>35</v>
      </c>
      <c r="D24221" t="s">
        <v>29</v>
      </c>
      <c r="E24221" s="1">
        <v>131231.76999999999</v>
      </c>
      <c r="F24221" t="s">
        <v>25</v>
      </c>
      <c r="G24221">
        <v>6</v>
      </c>
      <c r="H24221">
        <v>9083</v>
      </c>
      <c r="I24221">
        <v>8270</v>
      </c>
      <c r="J24221">
        <v>37</v>
      </c>
      <c r="K24221">
        <v>60.42</v>
      </c>
      <c r="L24221" t="s">
        <v>33</v>
      </c>
      <c r="M24221">
        <v>41.65</v>
      </c>
    </row>
    <row r="24222" spans="1:13" hidden="1" x14ac:dyDescent="0.25">
      <c r="A24222" t="s">
        <v>94</v>
      </c>
      <c r="B24222" t="s">
        <v>34</v>
      </c>
      <c r="C24222" t="s">
        <v>15</v>
      </c>
      <c r="D24222" t="s">
        <v>24</v>
      </c>
      <c r="E24222" s="1">
        <v>124893.73</v>
      </c>
      <c r="F24222" t="s">
        <v>17</v>
      </c>
      <c r="G24222">
        <v>1</v>
      </c>
      <c r="H24222">
        <v>2486</v>
      </c>
      <c r="I24222">
        <v>2909</v>
      </c>
      <c r="J24222">
        <v>62.59</v>
      </c>
      <c r="K24222">
        <v>37.07</v>
      </c>
      <c r="L24222" t="s">
        <v>58</v>
      </c>
      <c r="M24222">
        <v>64.23</v>
      </c>
    </row>
    <row r="24223" spans="1:13" hidden="1" x14ac:dyDescent="0.25">
      <c r="A24223" t="s">
        <v>109</v>
      </c>
      <c r="B24223" t="s">
        <v>51</v>
      </c>
      <c r="C24223" t="s">
        <v>15</v>
      </c>
      <c r="D24223" t="s">
        <v>16</v>
      </c>
      <c r="E24223" s="1">
        <v>45999.4</v>
      </c>
      <c r="F24223" t="s">
        <v>37</v>
      </c>
      <c r="G24223">
        <v>14</v>
      </c>
      <c r="H24223">
        <v>4485</v>
      </c>
      <c r="I24223">
        <v>5670</v>
      </c>
      <c r="J24223">
        <v>52.88</v>
      </c>
      <c r="K24223">
        <v>34.46</v>
      </c>
      <c r="L24223" t="s">
        <v>21</v>
      </c>
      <c r="M24223">
        <v>22.86</v>
      </c>
    </row>
    <row r="24224" spans="1:13" hidden="1" x14ac:dyDescent="0.25">
      <c r="A24224" t="s">
        <v>98</v>
      </c>
      <c r="B24224" t="s">
        <v>39</v>
      </c>
      <c r="C24224" t="s">
        <v>35</v>
      </c>
      <c r="D24224" t="s">
        <v>16</v>
      </c>
      <c r="E24224" s="1">
        <v>149690.01</v>
      </c>
      <c r="F24224" t="s">
        <v>30</v>
      </c>
      <c r="G24224">
        <v>19</v>
      </c>
      <c r="H24224">
        <v>7957</v>
      </c>
      <c r="I24224">
        <v>5094</v>
      </c>
      <c r="J24224">
        <v>67.900000000000006</v>
      </c>
      <c r="K24224">
        <v>28.11</v>
      </c>
      <c r="L24224" t="s">
        <v>58</v>
      </c>
      <c r="M24224">
        <v>67.12</v>
      </c>
    </row>
    <row r="24225" spans="1:13" hidden="1" x14ac:dyDescent="0.25">
      <c r="A24225" t="s">
        <v>86</v>
      </c>
      <c r="B24225" t="s">
        <v>20</v>
      </c>
      <c r="C24225" t="s">
        <v>35</v>
      </c>
      <c r="D24225" t="s">
        <v>16</v>
      </c>
      <c r="E24225" s="1">
        <v>77280.67</v>
      </c>
      <c r="F24225" t="s">
        <v>45</v>
      </c>
      <c r="G24225">
        <v>19</v>
      </c>
      <c r="H24225">
        <v>1416</v>
      </c>
      <c r="I24225">
        <v>2155</v>
      </c>
      <c r="J24225">
        <v>11.19</v>
      </c>
      <c r="K24225">
        <v>5.44</v>
      </c>
      <c r="L24225" t="s">
        <v>33</v>
      </c>
      <c r="M24225">
        <v>77.41</v>
      </c>
    </row>
    <row r="24226" spans="1:13" x14ac:dyDescent="0.25">
      <c r="A24226" t="s">
        <v>180</v>
      </c>
      <c r="B24226" t="s">
        <v>23</v>
      </c>
      <c r="C24226" t="s">
        <v>35</v>
      </c>
      <c r="D24226" t="s">
        <v>29</v>
      </c>
      <c r="E24226" s="1">
        <v>119932.98</v>
      </c>
      <c r="F24226" t="s">
        <v>25</v>
      </c>
      <c r="G24226">
        <v>2</v>
      </c>
      <c r="H24226">
        <v>2820</v>
      </c>
      <c r="I24226">
        <v>3401</v>
      </c>
      <c r="J24226">
        <v>85.11</v>
      </c>
      <c r="K24226">
        <v>66.319999999999993</v>
      </c>
      <c r="L24226" t="s">
        <v>26</v>
      </c>
      <c r="M24226">
        <v>23.54</v>
      </c>
    </row>
    <row r="24227" spans="1:13" hidden="1" x14ac:dyDescent="0.25">
      <c r="A24227" t="s">
        <v>610</v>
      </c>
      <c r="B24227" t="s">
        <v>39</v>
      </c>
      <c r="C24227" t="s">
        <v>35</v>
      </c>
      <c r="D24227" t="s">
        <v>24</v>
      </c>
      <c r="E24227" s="1">
        <v>45778.78</v>
      </c>
      <c r="F24227" t="s">
        <v>37</v>
      </c>
      <c r="G24227">
        <v>15</v>
      </c>
      <c r="H24227">
        <v>1455</v>
      </c>
      <c r="I24227">
        <v>1354</v>
      </c>
      <c r="J24227">
        <v>85.16</v>
      </c>
      <c r="K24227">
        <v>61.44</v>
      </c>
      <c r="L24227" t="s">
        <v>58</v>
      </c>
      <c r="M24227">
        <v>40.92</v>
      </c>
    </row>
    <row r="24228" spans="1:13" hidden="1" x14ac:dyDescent="0.25">
      <c r="A24228" t="s">
        <v>229</v>
      </c>
      <c r="B24228" t="s">
        <v>23</v>
      </c>
      <c r="C24228" t="s">
        <v>15</v>
      </c>
      <c r="D24228" t="s">
        <v>24</v>
      </c>
      <c r="E24228" s="1">
        <v>81722.69</v>
      </c>
      <c r="F24228" t="s">
        <v>45</v>
      </c>
      <c r="G24228">
        <v>18</v>
      </c>
      <c r="H24228">
        <v>6128</v>
      </c>
      <c r="I24228">
        <v>5928</v>
      </c>
      <c r="J24228">
        <v>62.02</v>
      </c>
      <c r="K24228">
        <v>29.49</v>
      </c>
      <c r="L24228" t="s">
        <v>18</v>
      </c>
      <c r="M24228">
        <v>35.590000000000003</v>
      </c>
    </row>
    <row r="24229" spans="1:13" hidden="1" x14ac:dyDescent="0.25">
      <c r="A24229" t="s">
        <v>450</v>
      </c>
      <c r="B24229" t="s">
        <v>34</v>
      </c>
      <c r="C24229" t="s">
        <v>15</v>
      </c>
      <c r="D24229" t="s">
        <v>24</v>
      </c>
      <c r="E24229" s="1">
        <v>75595.839999999997</v>
      </c>
      <c r="F24229" t="s">
        <v>17</v>
      </c>
      <c r="G24229">
        <v>11</v>
      </c>
      <c r="H24229">
        <v>291</v>
      </c>
      <c r="I24229">
        <v>5027</v>
      </c>
      <c r="J24229">
        <v>43.77</v>
      </c>
      <c r="K24229">
        <v>53.81</v>
      </c>
      <c r="L24229" t="s">
        <v>26</v>
      </c>
      <c r="M24229">
        <v>23.3</v>
      </c>
    </row>
    <row r="24230" spans="1:13" hidden="1" x14ac:dyDescent="0.25">
      <c r="A24230" t="s">
        <v>380</v>
      </c>
      <c r="B24230" t="s">
        <v>51</v>
      </c>
      <c r="C24230" t="s">
        <v>35</v>
      </c>
      <c r="D24230" t="s">
        <v>16</v>
      </c>
      <c r="E24230" s="1">
        <v>100610.2</v>
      </c>
      <c r="F24230" t="s">
        <v>30</v>
      </c>
      <c r="G24230">
        <v>3</v>
      </c>
      <c r="H24230">
        <v>2269</v>
      </c>
      <c r="I24230">
        <v>1202</v>
      </c>
      <c r="J24230">
        <v>50.08</v>
      </c>
      <c r="K24230">
        <v>18.68</v>
      </c>
      <c r="L24230" t="s">
        <v>31</v>
      </c>
      <c r="M24230">
        <v>20.53</v>
      </c>
    </row>
    <row r="24231" spans="1:13" hidden="1" x14ac:dyDescent="0.25">
      <c r="A24231" t="s">
        <v>623</v>
      </c>
      <c r="B24231" t="s">
        <v>23</v>
      </c>
      <c r="C24231" t="s">
        <v>35</v>
      </c>
      <c r="D24231" t="s">
        <v>16</v>
      </c>
      <c r="E24231" s="1">
        <v>149988.71</v>
      </c>
      <c r="F24231" t="s">
        <v>17</v>
      </c>
      <c r="G24231">
        <v>19</v>
      </c>
      <c r="H24231">
        <v>4003</v>
      </c>
      <c r="I24231">
        <v>5187</v>
      </c>
      <c r="J24231">
        <v>79.849999999999994</v>
      </c>
      <c r="K24231">
        <v>35.450000000000003</v>
      </c>
      <c r="L24231" t="s">
        <v>58</v>
      </c>
      <c r="M24231">
        <v>36.67</v>
      </c>
    </row>
    <row r="24232" spans="1:13" hidden="1" x14ac:dyDescent="0.25">
      <c r="A24232" t="s">
        <v>164</v>
      </c>
      <c r="B24232" t="s">
        <v>14</v>
      </c>
      <c r="C24232" t="s">
        <v>15</v>
      </c>
      <c r="D24232" t="s">
        <v>16</v>
      </c>
      <c r="E24232" s="1">
        <v>74242.899999999994</v>
      </c>
      <c r="F24232" t="s">
        <v>37</v>
      </c>
      <c r="G24232">
        <v>12</v>
      </c>
      <c r="H24232">
        <v>5581</v>
      </c>
      <c r="I24232">
        <v>2118</v>
      </c>
      <c r="J24232">
        <v>11.4</v>
      </c>
      <c r="K24232">
        <v>95.56</v>
      </c>
      <c r="L24232" t="s">
        <v>31</v>
      </c>
      <c r="M24232">
        <v>78.849999999999994</v>
      </c>
    </row>
    <row r="24233" spans="1:13" hidden="1" x14ac:dyDescent="0.25">
      <c r="A24233" t="s">
        <v>84</v>
      </c>
      <c r="B24233" t="s">
        <v>51</v>
      </c>
      <c r="C24233" t="s">
        <v>35</v>
      </c>
      <c r="D24233" t="s">
        <v>16</v>
      </c>
      <c r="E24233" s="1">
        <v>42351.69</v>
      </c>
      <c r="F24233" t="s">
        <v>37</v>
      </c>
      <c r="G24233">
        <v>17</v>
      </c>
      <c r="H24233">
        <v>1575</v>
      </c>
      <c r="I24233">
        <v>9949</v>
      </c>
      <c r="J24233">
        <v>55.61</v>
      </c>
      <c r="K24233">
        <v>48.4</v>
      </c>
      <c r="L24233" t="s">
        <v>42</v>
      </c>
      <c r="M24233">
        <v>32.25</v>
      </c>
    </row>
    <row r="24234" spans="1:13" hidden="1" x14ac:dyDescent="0.25">
      <c r="A24234" t="s">
        <v>508</v>
      </c>
      <c r="B24234" t="s">
        <v>28</v>
      </c>
      <c r="C24234" t="s">
        <v>15</v>
      </c>
      <c r="D24234" t="s">
        <v>24</v>
      </c>
      <c r="E24234" s="1">
        <v>67232.91</v>
      </c>
      <c r="F24234" t="s">
        <v>25</v>
      </c>
      <c r="G24234">
        <v>4</v>
      </c>
      <c r="H24234">
        <v>7964</v>
      </c>
      <c r="I24234">
        <v>1862</v>
      </c>
      <c r="J24234">
        <v>56.66</v>
      </c>
      <c r="K24234">
        <v>63.04</v>
      </c>
      <c r="L24234" t="s">
        <v>21</v>
      </c>
      <c r="M24234">
        <v>39.96</v>
      </c>
    </row>
    <row r="24235" spans="1:13" x14ac:dyDescent="0.25">
      <c r="A24235" t="s">
        <v>573</v>
      </c>
      <c r="B24235" t="s">
        <v>39</v>
      </c>
      <c r="C24235" t="s">
        <v>35</v>
      </c>
      <c r="D24235" t="s">
        <v>29</v>
      </c>
      <c r="E24235" s="1">
        <v>137724.18</v>
      </c>
      <c r="F24235" t="s">
        <v>45</v>
      </c>
      <c r="G24235">
        <v>11</v>
      </c>
      <c r="H24235">
        <v>4510</v>
      </c>
      <c r="I24235">
        <v>841</v>
      </c>
      <c r="J24235">
        <v>42.99</v>
      </c>
      <c r="K24235">
        <v>75.13</v>
      </c>
      <c r="L24235" t="s">
        <v>48</v>
      </c>
      <c r="M24235">
        <v>37.03</v>
      </c>
    </row>
    <row r="24236" spans="1:13" hidden="1" x14ac:dyDescent="0.25">
      <c r="A24236" t="s">
        <v>654</v>
      </c>
      <c r="B24236" t="s">
        <v>28</v>
      </c>
      <c r="C24236" t="s">
        <v>35</v>
      </c>
      <c r="D24236" t="s">
        <v>24</v>
      </c>
      <c r="E24236" s="1">
        <v>71504.210000000006</v>
      </c>
      <c r="F24236" t="s">
        <v>25</v>
      </c>
      <c r="G24236">
        <v>5</v>
      </c>
      <c r="H24236">
        <v>3220</v>
      </c>
      <c r="I24236">
        <v>5995</v>
      </c>
      <c r="J24236">
        <v>22.46</v>
      </c>
      <c r="K24236">
        <v>38.97</v>
      </c>
      <c r="L24236" t="s">
        <v>48</v>
      </c>
      <c r="M24236">
        <v>64.680000000000007</v>
      </c>
    </row>
    <row r="24237" spans="1:13" x14ac:dyDescent="0.25">
      <c r="A24237" t="s">
        <v>168</v>
      </c>
      <c r="B24237" t="s">
        <v>51</v>
      </c>
      <c r="C24237" t="s">
        <v>15</v>
      </c>
      <c r="D24237" t="s">
        <v>29</v>
      </c>
      <c r="E24237" s="1">
        <v>127993.65</v>
      </c>
      <c r="F24237" t="s">
        <v>37</v>
      </c>
      <c r="G24237">
        <v>0</v>
      </c>
      <c r="H24237">
        <v>2888</v>
      </c>
      <c r="I24237">
        <v>6669</v>
      </c>
      <c r="J24237">
        <v>49.2</v>
      </c>
      <c r="K24237">
        <v>50.8</v>
      </c>
      <c r="L24237" t="s">
        <v>33</v>
      </c>
      <c r="M24237">
        <v>38.130000000000003</v>
      </c>
    </row>
    <row r="24238" spans="1:13" hidden="1" x14ac:dyDescent="0.25">
      <c r="A24238" t="s">
        <v>440</v>
      </c>
      <c r="B24238" t="s">
        <v>14</v>
      </c>
      <c r="C24238" t="s">
        <v>15</v>
      </c>
      <c r="D24238" t="s">
        <v>16</v>
      </c>
      <c r="E24238" s="1">
        <v>56065.9</v>
      </c>
      <c r="F24238" t="s">
        <v>30</v>
      </c>
      <c r="G24238">
        <v>4</v>
      </c>
      <c r="H24238">
        <v>1830</v>
      </c>
      <c r="I24238">
        <v>3882</v>
      </c>
      <c r="J24238">
        <v>81.53</v>
      </c>
      <c r="K24238">
        <v>40.74</v>
      </c>
      <c r="L24238" t="s">
        <v>26</v>
      </c>
      <c r="M24238">
        <v>71.7</v>
      </c>
    </row>
    <row r="24239" spans="1:13" x14ac:dyDescent="0.25">
      <c r="A24239" t="s">
        <v>127</v>
      </c>
      <c r="B24239" t="s">
        <v>51</v>
      </c>
      <c r="C24239" t="s">
        <v>35</v>
      </c>
      <c r="D24239" t="s">
        <v>29</v>
      </c>
      <c r="E24239" s="1">
        <v>124923.73</v>
      </c>
      <c r="F24239" t="s">
        <v>37</v>
      </c>
      <c r="G24239">
        <v>15</v>
      </c>
      <c r="H24239">
        <v>7002</v>
      </c>
      <c r="I24239">
        <v>6757</v>
      </c>
      <c r="J24239">
        <v>10.87</v>
      </c>
      <c r="K24239">
        <v>42.98</v>
      </c>
      <c r="L24239" t="s">
        <v>48</v>
      </c>
      <c r="M24239">
        <v>27.74</v>
      </c>
    </row>
    <row r="24240" spans="1:13" x14ac:dyDescent="0.25">
      <c r="A24240" t="s">
        <v>417</v>
      </c>
      <c r="B24240" t="s">
        <v>23</v>
      </c>
      <c r="C24240" t="s">
        <v>15</v>
      </c>
      <c r="D24240" t="s">
        <v>29</v>
      </c>
      <c r="E24240" s="1">
        <v>142682.54999999999</v>
      </c>
      <c r="F24240" t="s">
        <v>37</v>
      </c>
      <c r="G24240">
        <v>14</v>
      </c>
      <c r="H24240">
        <v>6987</v>
      </c>
      <c r="I24240">
        <v>7223</v>
      </c>
      <c r="J24240">
        <v>52.27</v>
      </c>
      <c r="K24240">
        <v>67.8</v>
      </c>
      <c r="L24240" t="s">
        <v>48</v>
      </c>
      <c r="M24240">
        <v>64.180000000000007</v>
      </c>
    </row>
    <row r="24241" spans="1:13" hidden="1" x14ac:dyDescent="0.25">
      <c r="A24241" t="s">
        <v>144</v>
      </c>
      <c r="B24241" t="s">
        <v>28</v>
      </c>
      <c r="C24241" t="s">
        <v>35</v>
      </c>
      <c r="D24241" t="s">
        <v>16</v>
      </c>
      <c r="E24241" s="1">
        <v>143720.41</v>
      </c>
      <c r="F24241" t="s">
        <v>25</v>
      </c>
      <c r="G24241">
        <v>14</v>
      </c>
      <c r="H24241">
        <v>9105</v>
      </c>
      <c r="I24241">
        <v>4187</v>
      </c>
      <c r="J24241">
        <v>88.65</v>
      </c>
      <c r="K24241">
        <v>48.55</v>
      </c>
      <c r="L24241" t="s">
        <v>21</v>
      </c>
      <c r="M24241">
        <v>68.900000000000006</v>
      </c>
    </row>
    <row r="24242" spans="1:13" hidden="1" x14ac:dyDescent="0.25">
      <c r="A24242" t="s">
        <v>519</v>
      </c>
      <c r="B24242" t="s">
        <v>23</v>
      </c>
      <c r="C24242" t="s">
        <v>35</v>
      </c>
      <c r="D24242" t="s">
        <v>24</v>
      </c>
      <c r="E24242" s="1">
        <v>78399.539999999994</v>
      </c>
      <c r="F24242" t="s">
        <v>37</v>
      </c>
      <c r="G24242">
        <v>10</v>
      </c>
      <c r="H24242">
        <v>9242</v>
      </c>
      <c r="I24242">
        <v>5610</v>
      </c>
      <c r="J24242">
        <v>93.22</v>
      </c>
      <c r="K24242">
        <v>46.55</v>
      </c>
      <c r="L24242" t="s">
        <v>58</v>
      </c>
      <c r="M24242">
        <v>45.41</v>
      </c>
    </row>
    <row r="24243" spans="1:13" hidden="1" x14ac:dyDescent="0.25">
      <c r="A24243" t="s">
        <v>311</v>
      </c>
      <c r="B24243" t="s">
        <v>39</v>
      </c>
      <c r="C24243" t="s">
        <v>15</v>
      </c>
      <c r="D24243" t="s">
        <v>24</v>
      </c>
      <c r="E24243" s="1">
        <v>56280.31</v>
      </c>
      <c r="F24243" t="s">
        <v>45</v>
      </c>
      <c r="G24243">
        <v>9</v>
      </c>
      <c r="H24243">
        <v>5099</v>
      </c>
      <c r="I24243">
        <v>290</v>
      </c>
      <c r="J24243">
        <v>66.95</v>
      </c>
      <c r="K24243">
        <v>31.39</v>
      </c>
      <c r="L24243" t="s">
        <v>18</v>
      </c>
      <c r="M24243">
        <v>38.340000000000003</v>
      </c>
    </row>
    <row r="24244" spans="1:13" x14ac:dyDescent="0.25">
      <c r="A24244" t="s">
        <v>619</v>
      </c>
      <c r="B24244" t="s">
        <v>54</v>
      </c>
      <c r="C24244" t="s">
        <v>35</v>
      </c>
      <c r="D24244" t="s">
        <v>29</v>
      </c>
      <c r="E24244" s="1">
        <v>101390.63</v>
      </c>
      <c r="F24244" t="s">
        <v>37</v>
      </c>
      <c r="G24244">
        <v>3</v>
      </c>
      <c r="H24244">
        <v>3751</v>
      </c>
      <c r="I24244">
        <v>1121</v>
      </c>
      <c r="J24244">
        <v>50.77</v>
      </c>
      <c r="K24244">
        <v>57.88</v>
      </c>
      <c r="L24244" t="s">
        <v>18</v>
      </c>
      <c r="M24244">
        <v>60.46</v>
      </c>
    </row>
    <row r="24245" spans="1:13" x14ac:dyDescent="0.25">
      <c r="A24245" t="s">
        <v>670</v>
      </c>
      <c r="B24245" t="s">
        <v>39</v>
      </c>
      <c r="C24245" t="s">
        <v>35</v>
      </c>
      <c r="D24245" t="s">
        <v>29</v>
      </c>
      <c r="E24245" s="1">
        <v>146780.54</v>
      </c>
      <c r="F24245" t="s">
        <v>45</v>
      </c>
      <c r="G24245">
        <v>7</v>
      </c>
      <c r="H24245">
        <v>3871</v>
      </c>
      <c r="I24245">
        <v>4344</v>
      </c>
      <c r="J24245">
        <v>45.11</v>
      </c>
      <c r="K24245">
        <v>28.29</v>
      </c>
      <c r="L24245" t="s">
        <v>18</v>
      </c>
      <c r="M24245">
        <v>34.43</v>
      </c>
    </row>
    <row r="24246" spans="1:13" hidden="1" x14ac:dyDescent="0.25">
      <c r="A24246" t="s">
        <v>521</v>
      </c>
      <c r="B24246" t="s">
        <v>54</v>
      </c>
      <c r="C24246" t="s">
        <v>35</v>
      </c>
      <c r="D24246" t="s">
        <v>24</v>
      </c>
      <c r="E24246" s="1">
        <v>87256.2</v>
      </c>
      <c r="F24246" t="s">
        <v>37</v>
      </c>
      <c r="G24246">
        <v>11</v>
      </c>
      <c r="H24246">
        <v>2603</v>
      </c>
      <c r="I24246">
        <v>4546</v>
      </c>
      <c r="J24246">
        <v>41.74</v>
      </c>
      <c r="K24246">
        <v>69.459999999999994</v>
      </c>
      <c r="L24246" t="s">
        <v>48</v>
      </c>
      <c r="M24246">
        <v>34.090000000000003</v>
      </c>
    </row>
    <row r="24247" spans="1:13" x14ac:dyDescent="0.25">
      <c r="A24247" t="s">
        <v>349</v>
      </c>
      <c r="B24247" t="s">
        <v>14</v>
      </c>
      <c r="C24247" t="s">
        <v>35</v>
      </c>
      <c r="D24247" t="s">
        <v>29</v>
      </c>
      <c r="E24247" s="1">
        <v>131612.07999999999</v>
      </c>
      <c r="F24247" t="s">
        <v>30</v>
      </c>
      <c r="G24247">
        <v>7</v>
      </c>
      <c r="H24247">
        <v>7050</v>
      </c>
      <c r="I24247">
        <v>7406</v>
      </c>
      <c r="J24247">
        <v>18.61</v>
      </c>
      <c r="K24247">
        <v>56</v>
      </c>
      <c r="L24247" t="s">
        <v>58</v>
      </c>
      <c r="M24247">
        <v>64.47</v>
      </c>
    </row>
    <row r="24248" spans="1:13" hidden="1" x14ac:dyDescent="0.25">
      <c r="A24248" t="s">
        <v>564</v>
      </c>
      <c r="B24248" t="s">
        <v>28</v>
      </c>
      <c r="C24248" t="s">
        <v>35</v>
      </c>
      <c r="D24248" t="s">
        <v>16</v>
      </c>
      <c r="E24248" s="1">
        <v>54226.92</v>
      </c>
      <c r="F24248" t="s">
        <v>37</v>
      </c>
      <c r="G24248">
        <v>1</v>
      </c>
      <c r="H24248">
        <v>2172</v>
      </c>
      <c r="I24248">
        <v>5795</v>
      </c>
      <c r="J24248">
        <v>30.31</v>
      </c>
      <c r="K24248">
        <v>1.22</v>
      </c>
      <c r="L24248" t="s">
        <v>21</v>
      </c>
      <c r="M24248">
        <v>71.930000000000007</v>
      </c>
    </row>
    <row r="24249" spans="1:13" hidden="1" x14ac:dyDescent="0.25">
      <c r="A24249" t="s">
        <v>564</v>
      </c>
      <c r="B24249" t="s">
        <v>51</v>
      </c>
      <c r="C24249" t="s">
        <v>15</v>
      </c>
      <c r="D24249" t="s">
        <v>24</v>
      </c>
      <c r="E24249" s="1">
        <v>75631.38</v>
      </c>
      <c r="F24249" t="s">
        <v>45</v>
      </c>
      <c r="G24249">
        <v>20</v>
      </c>
      <c r="H24249">
        <v>1539</v>
      </c>
      <c r="I24249">
        <v>9464</v>
      </c>
      <c r="J24249">
        <v>12.11</v>
      </c>
      <c r="K24249">
        <v>27.08</v>
      </c>
      <c r="L24249" t="s">
        <v>48</v>
      </c>
      <c r="M24249">
        <v>43.07</v>
      </c>
    </row>
    <row r="24250" spans="1:13" hidden="1" x14ac:dyDescent="0.25">
      <c r="A24250" t="s">
        <v>232</v>
      </c>
      <c r="B24250" t="s">
        <v>51</v>
      </c>
      <c r="C24250" t="s">
        <v>35</v>
      </c>
      <c r="D24250" t="s">
        <v>16</v>
      </c>
      <c r="E24250" s="1">
        <v>32630.39</v>
      </c>
      <c r="F24250" t="s">
        <v>30</v>
      </c>
      <c r="G24250">
        <v>18</v>
      </c>
      <c r="H24250">
        <v>4329</v>
      </c>
      <c r="I24250">
        <v>1181</v>
      </c>
      <c r="J24250">
        <v>9.4700000000000006</v>
      </c>
      <c r="K24250">
        <v>29.82</v>
      </c>
      <c r="L24250" t="s">
        <v>48</v>
      </c>
      <c r="M24250">
        <v>25.03</v>
      </c>
    </row>
    <row r="24251" spans="1:13" x14ac:dyDescent="0.25">
      <c r="A24251" t="s">
        <v>125</v>
      </c>
      <c r="B24251" t="s">
        <v>20</v>
      </c>
      <c r="C24251" t="s">
        <v>35</v>
      </c>
      <c r="D24251" t="s">
        <v>29</v>
      </c>
      <c r="E24251" s="1">
        <v>30561.73</v>
      </c>
      <c r="F24251" t="s">
        <v>37</v>
      </c>
      <c r="G24251">
        <v>0</v>
      </c>
      <c r="H24251">
        <v>7995</v>
      </c>
      <c r="I24251">
        <v>3087</v>
      </c>
      <c r="J24251">
        <v>16.829999999999998</v>
      </c>
      <c r="K24251">
        <v>49.95</v>
      </c>
      <c r="L24251" t="s">
        <v>18</v>
      </c>
      <c r="M24251">
        <v>35.93</v>
      </c>
    </row>
    <row r="24252" spans="1:13" hidden="1" x14ac:dyDescent="0.25">
      <c r="A24252" t="s">
        <v>206</v>
      </c>
      <c r="B24252" t="s">
        <v>23</v>
      </c>
      <c r="C24252" t="s">
        <v>35</v>
      </c>
      <c r="D24252" t="s">
        <v>16</v>
      </c>
      <c r="E24252" s="1">
        <v>91045.69</v>
      </c>
      <c r="F24252" t="s">
        <v>25</v>
      </c>
      <c r="G24252">
        <v>14</v>
      </c>
      <c r="H24252">
        <v>2267</v>
      </c>
      <c r="I24252">
        <v>1266</v>
      </c>
      <c r="J24252">
        <v>46.94</v>
      </c>
      <c r="K24252">
        <v>87.43</v>
      </c>
      <c r="L24252" t="s">
        <v>33</v>
      </c>
      <c r="M24252">
        <v>36.11</v>
      </c>
    </row>
    <row r="24253" spans="1:13" x14ac:dyDescent="0.25">
      <c r="A24253" t="s">
        <v>86</v>
      </c>
      <c r="B24253" t="s">
        <v>34</v>
      </c>
      <c r="C24253" t="s">
        <v>35</v>
      </c>
      <c r="D24253" t="s">
        <v>29</v>
      </c>
      <c r="E24253" s="1">
        <v>92252.35</v>
      </c>
      <c r="F24253" t="s">
        <v>25</v>
      </c>
      <c r="G24253">
        <v>18</v>
      </c>
      <c r="H24253">
        <v>1844</v>
      </c>
      <c r="I24253">
        <v>9497</v>
      </c>
      <c r="J24253">
        <v>64.64</v>
      </c>
      <c r="K24253">
        <v>78.819999999999993</v>
      </c>
      <c r="L24253" t="s">
        <v>21</v>
      </c>
      <c r="M24253">
        <v>63.27</v>
      </c>
    </row>
    <row r="24254" spans="1:13" x14ac:dyDescent="0.25">
      <c r="A24254" t="s">
        <v>38</v>
      </c>
      <c r="B24254" t="s">
        <v>28</v>
      </c>
      <c r="C24254" t="s">
        <v>15</v>
      </c>
      <c r="D24254" t="s">
        <v>29</v>
      </c>
      <c r="E24254" s="1">
        <v>100489.77</v>
      </c>
      <c r="F24254" t="s">
        <v>37</v>
      </c>
      <c r="G24254">
        <v>10</v>
      </c>
      <c r="H24254">
        <v>3794</v>
      </c>
      <c r="I24254">
        <v>4040</v>
      </c>
      <c r="J24254">
        <v>47.76</v>
      </c>
      <c r="K24254">
        <v>82.55</v>
      </c>
      <c r="L24254" t="s">
        <v>33</v>
      </c>
      <c r="M24254">
        <v>49.35</v>
      </c>
    </row>
    <row r="24255" spans="1:13" x14ac:dyDescent="0.25">
      <c r="A24255" t="s">
        <v>139</v>
      </c>
      <c r="B24255" t="s">
        <v>28</v>
      </c>
      <c r="C24255" t="s">
        <v>15</v>
      </c>
      <c r="D24255" t="s">
        <v>29</v>
      </c>
      <c r="E24255" s="1">
        <v>147225.01999999999</v>
      </c>
      <c r="F24255" t="s">
        <v>30</v>
      </c>
      <c r="G24255">
        <v>18</v>
      </c>
      <c r="H24255">
        <v>5073</v>
      </c>
      <c r="I24255">
        <v>6818</v>
      </c>
      <c r="J24255">
        <v>53.5</v>
      </c>
      <c r="K24255">
        <v>20</v>
      </c>
      <c r="L24255" t="s">
        <v>58</v>
      </c>
      <c r="M24255">
        <v>76.239999999999995</v>
      </c>
    </row>
    <row r="24256" spans="1:13" hidden="1" x14ac:dyDescent="0.25">
      <c r="A24256" t="s">
        <v>661</v>
      </c>
      <c r="B24256" t="s">
        <v>23</v>
      </c>
      <c r="C24256" t="s">
        <v>15</v>
      </c>
      <c r="D24256" t="s">
        <v>24</v>
      </c>
      <c r="E24256" s="1">
        <v>97572.13</v>
      </c>
      <c r="F24256" t="s">
        <v>25</v>
      </c>
      <c r="G24256">
        <v>15</v>
      </c>
      <c r="H24256">
        <v>252</v>
      </c>
      <c r="I24256">
        <v>7093</v>
      </c>
      <c r="J24256">
        <v>89.22</v>
      </c>
      <c r="K24256">
        <v>68.75</v>
      </c>
      <c r="L24256" t="s">
        <v>31</v>
      </c>
      <c r="M24256">
        <v>79.33</v>
      </c>
    </row>
    <row r="24257" spans="1:13" hidden="1" x14ac:dyDescent="0.25">
      <c r="A24257" t="s">
        <v>136</v>
      </c>
      <c r="B24257" t="s">
        <v>23</v>
      </c>
      <c r="C24257" t="s">
        <v>15</v>
      </c>
      <c r="D24257" t="s">
        <v>16</v>
      </c>
      <c r="E24257" s="1">
        <v>70498.320000000007</v>
      </c>
      <c r="F24257" t="s">
        <v>17</v>
      </c>
      <c r="G24257">
        <v>8</v>
      </c>
      <c r="H24257">
        <v>1007</v>
      </c>
      <c r="I24257">
        <v>7856</v>
      </c>
      <c r="J24257">
        <v>93.98</v>
      </c>
      <c r="K24257">
        <v>32.69</v>
      </c>
      <c r="L24257" t="s">
        <v>48</v>
      </c>
      <c r="M24257">
        <v>35.450000000000003</v>
      </c>
    </row>
    <row r="24258" spans="1:13" hidden="1" x14ac:dyDescent="0.25">
      <c r="A24258" t="s">
        <v>582</v>
      </c>
      <c r="B24258" t="s">
        <v>54</v>
      </c>
      <c r="C24258" t="s">
        <v>15</v>
      </c>
      <c r="D24258" t="s">
        <v>16</v>
      </c>
      <c r="E24258" s="1">
        <v>37469.279999999999</v>
      </c>
      <c r="F24258" t="s">
        <v>45</v>
      </c>
      <c r="G24258">
        <v>20</v>
      </c>
      <c r="H24258">
        <v>8319</v>
      </c>
      <c r="I24258">
        <v>6223</v>
      </c>
      <c r="J24258">
        <v>92.12</v>
      </c>
      <c r="K24258">
        <v>7.64</v>
      </c>
      <c r="L24258" t="s">
        <v>42</v>
      </c>
      <c r="M24258">
        <v>28.85</v>
      </c>
    </row>
    <row r="24259" spans="1:13" hidden="1" x14ac:dyDescent="0.25">
      <c r="A24259" t="s">
        <v>557</v>
      </c>
      <c r="B24259" t="s">
        <v>28</v>
      </c>
      <c r="C24259" t="s">
        <v>15</v>
      </c>
      <c r="D24259" t="s">
        <v>24</v>
      </c>
      <c r="E24259" s="1">
        <v>140292.94</v>
      </c>
      <c r="F24259" t="s">
        <v>45</v>
      </c>
      <c r="G24259">
        <v>9</v>
      </c>
      <c r="H24259">
        <v>2561</v>
      </c>
      <c r="I24259">
        <v>568</v>
      </c>
      <c r="J24259">
        <v>29.74</v>
      </c>
      <c r="K24259">
        <v>62.74</v>
      </c>
      <c r="L24259" t="s">
        <v>33</v>
      </c>
      <c r="M24259">
        <v>36.35</v>
      </c>
    </row>
    <row r="24260" spans="1:13" hidden="1" x14ac:dyDescent="0.25">
      <c r="A24260" t="s">
        <v>347</v>
      </c>
      <c r="B24260" t="s">
        <v>51</v>
      </c>
      <c r="C24260" t="s">
        <v>35</v>
      </c>
      <c r="D24260" t="s">
        <v>16</v>
      </c>
      <c r="E24260" s="1">
        <v>43770.73</v>
      </c>
      <c r="F24260" t="s">
        <v>25</v>
      </c>
      <c r="G24260">
        <v>2</v>
      </c>
      <c r="H24260">
        <v>5296</v>
      </c>
      <c r="I24260">
        <v>2673</v>
      </c>
      <c r="J24260">
        <v>25.99</v>
      </c>
      <c r="K24260">
        <v>24.68</v>
      </c>
      <c r="L24260" t="s">
        <v>58</v>
      </c>
      <c r="M24260">
        <v>51.81</v>
      </c>
    </row>
    <row r="24261" spans="1:13" hidden="1" x14ac:dyDescent="0.25">
      <c r="A24261" t="s">
        <v>261</v>
      </c>
      <c r="B24261" t="s">
        <v>54</v>
      </c>
      <c r="C24261" t="s">
        <v>35</v>
      </c>
      <c r="D24261" t="s">
        <v>16</v>
      </c>
      <c r="E24261" s="1">
        <v>75919.899999999994</v>
      </c>
      <c r="F24261" t="s">
        <v>30</v>
      </c>
      <c r="G24261">
        <v>9</v>
      </c>
      <c r="H24261">
        <v>3451</v>
      </c>
      <c r="I24261">
        <v>6526</v>
      </c>
      <c r="J24261">
        <v>21.36</v>
      </c>
      <c r="K24261">
        <v>23.09</v>
      </c>
      <c r="L24261" t="s">
        <v>26</v>
      </c>
      <c r="M24261">
        <v>64.05</v>
      </c>
    </row>
    <row r="24262" spans="1:13" x14ac:dyDescent="0.25">
      <c r="A24262" t="s">
        <v>308</v>
      </c>
      <c r="B24262" t="s">
        <v>28</v>
      </c>
      <c r="C24262" t="s">
        <v>15</v>
      </c>
      <c r="D24262" t="s">
        <v>29</v>
      </c>
      <c r="E24262" s="1">
        <v>42924.94</v>
      </c>
      <c r="F24262" t="s">
        <v>37</v>
      </c>
      <c r="G24262">
        <v>5</v>
      </c>
      <c r="H24262">
        <v>9097</v>
      </c>
      <c r="I24262">
        <v>8827</v>
      </c>
      <c r="J24262">
        <v>23.98</v>
      </c>
      <c r="K24262">
        <v>10.199999999999999</v>
      </c>
      <c r="L24262" t="s">
        <v>33</v>
      </c>
      <c r="M24262">
        <v>44.08</v>
      </c>
    </row>
    <row r="24263" spans="1:13" x14ac:dyDescent="0.25">
      <c r="A24263" t="s">
        <v>672</v>
      </c>
      <c r="B24263" t="s">
        <v>14</v>
      </c>
      <c r="C24263" t="s">
        <v>15</v>
      </c>
      <c r="D24263" t="s">
        <v>29</v>
      </c>
      <c r="E24263" s="1">
        <v>121725</v>
      </c>
      <c r="F24263" t="s">
        <v>37</v>
      </c>
      <c r="G24263">
        <v>1</v>
      </c>
      <c r="H24263">
        <v>8679</v>
      </c>
      <c r="I24263">
        <v>5269</v>
      </c>
      <c r="J24263">
        <v>55.47</v>
      </c>
      <c r="K24263">
        <v>10.91</v>
      </c>
      <c r="L24263" t="s">
        <v>26</v>
      </c>
      <c r="M24263">
        <v>61.18</v>
      </c>
    </row>
    <row r="24264" spans="1:13" x14ac:dyDescent="0.25">
      <c r="A24264" t="s">
        <v>468</v>
      </c>
      <c r="B24264" t="s">
        <v>54</v>
      </c>
      <c r="C24264" t="s">
        <v>15</v>
      </c>
      <c r="D24264" t="s">
        <v>29</v>
      </c>
      <c r="E24264" s="1">
        <v>34226.629999999997</v>
      </c>
      <c r="F24264" t="s">
        <v>30</v>
      </c>
      <c r="G24264">
        <v>4</v>
      </c>
      <c r="H24264">
        <v>1270</v>
      </c>
      <c r="I24264">
        <v>2703</v>
      </c>
      <c r="J24264">
        <v>46.01</v>
      </c>
      <c r="K24264">
        <v>58.63</v>
      </c>
      <c r="L24264" t="s">
        <v>58</v>
      </c>
      <c r="M24264">
        <v>60.87</v>
      </c>
    </row>
    <row r="24265" spans="1:13" hidden="1" x14ac:dyDescent="0.25">
      <c r="A24265" t="s">
        <v>502</v>
      </c>
      <c r="B24265" t="s">
        <v>14</v>
      </c>
      <c r="C24265" t="s">
        <v>35</v>
      </c>
      <c r="D24265" t="s">
        <v>16</v>
      </c>
      <c r="E24265" s="1">
        <v>114153.83</v>
      </c>
      <c r="F24265" t="s">
        <v>30</v>
      </c>
      <c r="G24265">
        <v>5</v>
      </c>
      <c r="H24265">
        <v>4268</v>
      </c>
      <c r="I24265">
        <v>9389</v>
      </c>
      <c r="J24265">
        <v>68.75</v>
      </c>
      <c r="K24265">
        <v>1.28</v>
      </c>
      <c r="L24265" t="s">
        <v>26</v>
      </c>
      <c r="M24265">
        <v>37.35</v>
      </c>
    </row>
    <row r="24266" spans="1:13" hidden="1" x14ac:dyDescent="0.25">
      <c r="A24266" t="s">
        <v>673</v>
      </c>
      <c r="B24266" t="s">
        <v>34</v>
      </c>
      <c r="C24266" t="s">
        <v>15</v>
      </c>
      <c r="D24266" t="s">
        <v>16</v>
      </c>
      <c r="E24266" s="1">
        <v>107447.49</v>
      </c>
      <c r="F24266" t="s">
        <v>37</v>
      </c>
      <c r="G24266">
        <v>12</v>
      </c>
      <c r="H24266">
        <v>4317</v>
      </c>
      <c r="I24266">
        <v>1531</v>
      </c>
      <c r="J24266">
        <v>26.1</v>
      </c>
      <c r="K24266">
        <v>72.290000000000006</v>
      </c>
      <c r="L24266" t="s">
        <v>18</v>
      </c>
      <c r="M24266">
        <v>33.56</v>
      </c>
    </row>
    <row r="24267" spans="1:13" x14ac:dyDescent="0.25">
      <c r="A24267" t="s">
        <v>232</v>
      </c>
      <c r="B24267" t="s">
        <v>23</v>
      </c>
      <c r="C24267" t="s">
        <v>35</v>
      </c>
      <c r="D24267" t="s">
        <v>29</v>
      </c>
      <c r="E24267" s="1">
        <v>125097.13</v>
      </c>
      <c r="F24267" t="s">
        <v>17</v>
      </c>
      <c r="G24267">
        <v>15</v>
      </c>
      <c r="H24267">
        <v>5190</v>
      </c>
      <c r="I24267">
        <v>6121</v>
      </c>
      <c r="J24267">
        <v>54.19</v>
      </c>
      <c r="K24267">
        <v>56.48</v>
      </c>
      <c r="L24267" t="s">
        <v>31</v>
      </c>
      <c r="M24267">
        <v>25.24</v>
      </c>
    </row>
    <row r="24268" spans="1:13" hidden="1" x14ac:dyDescent="0.25">
      <c r="A24268" t="s">
        <v>601</v>
      </c>
      <c r="B24268" t="s">
        <v>28</v>
      </c>
      <c r="C24268" t="s">
        <v>35</v>
      </c>
      <c r="D24268" t="s">
        <v>16</v>
      </c>
      <c r="E24268" s="1">
        <v>149346.49</v>
      </c>
      <c r="F24268" t="s">
        <v>45</v>
      </c>
      <c r="G24268">
        <v>1</v>
      </c>
      <c r="H24268">
        <v>5739</v>
      </c>
      <c r="I24268">
        <v>7157</v>
      </c>
      <c r="J24268">
        <v>53.9</v>
      </c>
      <c r="K24268">
        <v>45.71</v>
      </c>
      <c r="L24268" t="s">
        <v>33</v>
      </c>
      <c r="M24268">
        <v>36.46</v>
      </c>
    </row>
    <row r="24269" spans="1:13" x14ac:dyDescent="0.25">
      <c r="A24269" t="s">
        <v>665</v>
      </c>
      <c r="B24269" t="s">
        <v>20</v>
      </c>
      <c r="C24269" t="s">
        <v>15</v>
      </c>
      <c r="D24269" t="s">
        <v>29</v>
      </c>
      <c r="E24269" s="1">
        <v>109503.41</v>
      </c>
      <c r="F24269" t="s">
        <v>37</v>
      </c>
      <c r="G24269">
        <v>3</v>
      </c>
      <c r="H24269">
        <v>6724</v>
      </c>
      <c r="I24269">
        <v>3032</v>
      </c>
      <c r="J24269">
        <v>60.71</v>
      </c>
      <c r="K24269">
        <v>49.17</v>
      </c>
      <c r="L24269" t="s">
        <v>26</v>
      </c>
      <c r="M24269">
        <v>69.989999999999995</v>
      </c>
    </row>
    <row r="24270" spans="1:13" x14ac:dyDescent="0.25">
      <c r="A24270" t="s">
        <v>488</v>
      </c>
      <c r="B24270" t="s">
        <v>39</v>
      </c>
      <c r="C24270" t="s">
        <v>35</v>
      </c>
      <c r="D24270" t="s">
        <v>29</v>
      </c>
      <c r="E24270" s="1">
        <v>133407.44</v>
      </c>
      <c r="F24270" t="s">
        <v>17</v>
      </c>
      <c r="G24270">
        <v>19</v>
      </c>
      <c r="H24270">
        <v>2744</v>
      </c>
      <c r="I24270">
        <v>5817</v>
      </c>
      <c r="J24270">
        <v>27.3</v>
      </c>
      <c r="K24270">
        <v>13.98</v>
      </c>
      <c r="L24270" t="s">
        <v>21</v>
      </c>
      <c r="M24270">
        <v>42.34</v>
      </c>
    </row>
    <row r="24271" spans="1:13" hidden="1" x14ac:dyDescent="0.25">
      <c r="A24271" t="s">
        <v>167</v>
      </c>
      <c r="B24271" t="s">
        <v>51</v>
      </c>
      <c r="C24271" t="s">
        <v>35</v>
      </c>
      <c r="D24271" t="s">
        <v>16</v>
      </c>
      <c r="E24271" s="1">
        <v>72100.69</v>
      </c>
      <c r="F24271" t="s">
        <v>30</v>
      </c>
      <c r="G24271">
        <v>3</v>
      </c>
      <c r="H24271">
        <v>9349</v>
      </c>
      <c r="I24271">
        <v>1561</v>
      </c>
      <c r="J24271">
        <v>45.15</v>
      </c>
      <c r="K24271">
        <v>99.8</v>
      </c>
      <c r="L24271" t="s">
        <v>48</v>
      </c>
      <c r="M24271">
        <v>65.12</v>
      </c>
    </row>
    <row r="24272" spans="1:13" x14ac:dyDescent="0.25">
      <c r="A24272" t="s">
        <v>591</v>
      </c>
      <c r="B24272" t="s">
        <v>51</v>
      </c>
      <c r="C24272" t="s">
        <v>35</v>
      </c>
      <c r="D24272" t="s">
        <v>29</v>
      </c>
      <c r="E24272" s="1">
        <v>89633.82</v>
      </c>
      <c r="F24272" t="s">
        <v>25</v>
      </c>
      <c r="G24272">
        <v>1</v>
      </c>
      <c r="H24272">
        <v>8936</v>
      </c>
      <c r="I24272">
        <v>6767</v>
      </c>
      <c r="J24272">
        <v>70.489999999999995</v>
      </c>
      <c r="K24272">
        <v>48.27</v>
      </c>
      <c r="L24272" t="s">
        <v>33</v>
      </c>
      <c r="M24272">
        <v>53.99</v>
      </c>
    </row>
    <row r="24273" spans="1:13" x14ac:dyDescent="0.25">
      <c r="A24273" t="s">
        <v>237</v>
      </c>
      <c r="B24273" t="s">
        <v>20</v>
      </c>
      <c r="C24273" t="s">
        <v>15</v>
      </c>
      <c r="D24273" t="s">
        <v>29</v>
      </c>
      <c r="E24273" s="1">
        <v>103887.88</v>
      </c>
      <c r="F24273" t="s">
        <v>25</v>
      </c>
      <c r="G24273">
        <v>9</v>
      </c>
      <c r="H24273">
        <v>5400</v>
      </c>
      <c r="I24273">
        <v>5809</v>
      </c>
      <c r="J24273">
        <v>86.94</v>
      </c>
      <c r="K24273">
        <v>22.77</v>
      </c>
      <c r="L24273" t="s">
        <v>18</v>
      </c>
      <c r="M24273">
        <v>51.64</v>
      </c>
    </row>
    <row r="24274" spans="1:13" hidden="1" x14ac:dyDescent="0.25">
      <c r="A24274" t="s">
        <v>411</v>
      </c>
      <c r="B24274" t="s">
        <v>34</v>
      </c>
      <c r="C24274" t="s">
        <v>35</v>
      </c>
      <c r="D24274" t="s">
        <v>24</v>
      </c>
      <c r="E24274" s="1">
        <v>55085.03</v>
      </c>
      <c r="F24274" t="s">
        <v>37</v>
      </c>
      <c r="G24274">
        <v>4</v>
      </c>
      <c r="H24274">
        <v>1971</v>
      </c>
      <c r="I24274">
        <v>3403</v>
      </c>
      <c r="J24274">
        <v>96.9</v>
      </c>
      <c r="K24274">
        <v>74.010000000000005</v>
      </c>
      <c r="L24274" t="s">
        <v>26</v>
      </c>
      <c r="M24274">
        <v>55.67</v>
      </c>
    </row>
    <row r="24275" spans="1:13" x14ac:dyDescent="0.25">
      <c r="A24275" t="s">
        <v>290</v>
      </c>
      <c r="B24275" t="s">
        <v>20</v>
      </c>
      <c r="C24275" t="s">
        <v>15</v>
      </c>
      <c r="D24275" t="s">
        <v>29</v>
      </c>
      <c r="E24275" s="1">
        <v>98717.32</v>
      </c>
      <c r="F24275" t="s">
        <v>37</v>
      </c>
      <c r="G24275">
        <v>20</v>
      </c>
      <c r="H24275">
        <v>7585</v>
      </c>
      <c r="I24275">
        <v>1016</v>
      </c>
      <c r="J24275">
        <v>3.6</v>
      </c>
      <c r="K24275">
        <v>17.559999999999999</v>
      </c>
      <c r="L24275" t="s">
        <v>21</v>
      </c>
      <c r="M24275">
        <v>56.19</v>
      </c>
    </row>
    <row r="24276" spans="1:13" x14ac:dyDescent="0.25">
      <c r="A24276" t="s">
        <v>347</v>
      </c>
      <c r="B24276" t="s">
        <v>51</v>
      </c>
      <c r="C24276" t="s">
        <v>35</v>
      </c>
      <c r="D24276" t="s">
        <v>29</v>
      </c>
      <c r="E24276" s="1">
        <v>88833.86</v>
      </c>
      <c r="F24276" t="s">
        <v>30</v>
      </c>
      <c r="G24276">
        <v>11</v>
      </c>
      <c r="H24276">
        <v>4558</v>
      </c>
      <c r="I24276">
        <v>5158</v>
      </c>
      <c r="J24276">
        <v>62.61</v>
      </c>
      <c r="K24276">
        <v>91.47</v>
      </c>
      <c r="L24276" t="s">
        <v>48</v>
      </c>
      <c r="M24276">
        <v>72.64</v>
      </c>
    </row>
    <row r="24277" spans="1:13" x14ac:dyDescent="0.25">
      <c r="A24277" t="s">
        <v>673</v>
      </c>
      <c r="B24277" t="s">
        <v>28</v>
      </c>
      <c r="C24277" t="s">
        <v>15</v>
      </c>
      <c r="D24277" t="s">
        <v>29</v>
      </c>
      <c r="E24277" s="1">
        <v>61467.13</v>
      </c>
      <c r="F24277" t="s">
        <v>17</v>
      </c>
      <c r="G24277">
        <v>0</v>
      </c>
      <c r="H24277">
        <v>6329</v>
      </c>
      <c r="I24277">
        <v>9617</v>
      </c>
      <c r="J24277">
        <v>88.74</v>
      </c>
      <c r="K24277">
        <v>19.559999999999999</v>
      </c>
      <c r="L24277" t="s">
        <v>31</v>
      </c>
      <c r="M24277">
        <v>71.17</v>
      </c>
    </row>
    <row r="24278" spans="1:13" hidden="1" x14ac:dyDescent="0.25">
      <c r="A24278" t="s">
        <v>643</v>
      </c>
      <c r="B24278" t="s">
        <v>28</v>
      </c>
      <c r="C24278" t="s">
        <v>15</v>
      </c>
      <c r="D24278" t="s">
        <v>24</v>
      </c>
      <c r="E24278" s="1">
        <v>37098.17</v>
      </c>
      <c r="F24278" t="s">
        <v>37</v>
      </c>
      <c r="G24278">
        <v>9</v>
      </c>
      <c r="H24278">
        <v>5210</v>
      </c>
      <c r="I24278">
        <v>3092</v>
      </c>
      <c r="J24278">
        <v>42.29</v>
      </c>
      <c r="K24278">
        <v>73.92</v>
      </c>
      <c r="L24278" t="s">
        <v>42</v>
      </c>
      <c r="M24278">
        <v>51.28</v>
      </c>
    </row>
    <row r="24279" spans="1:13" x14ac:dyDescent="0.25">
      <c r="A24279" t="s">
        <v>280</v>
      </c>
      <c r="B24279" t="s">
        <v>20</v>
      </c>
      <c r="C24279" t="s">
        <v>15</v>
      </c>
      <c r="D24279" t="s">
        <v>29</v>
      </c>
      <c r="E24279" s="1">
        <v>76503.91</v>
      </c>
      <c r="F24279" t="s">
        <v>17</v>
      </c>
      <c r="G24279">
        <v>12</v>
      </c>
      <c r="H24279">
        <v>5813</v>
      </c>
      <c r="I24279">
        <v>5419</v>
      </c>
      <c r="J24279">
        <v>92.74</v>
      </c>
      <c r="K24279">
        <v>30.86</v>
      </c>
      <c r="L24279" t="s">
        <v>26</v>
      </c>
      <c r="M24279">
        <v>51.64</v>
      </c>
    </row>
    <row r="24280" spans="1:13" hidden="1" x14ac:dyDescent="0.25">
      <c r="A24280" t="s">
        <v>630</v>
      </c>
      <c r="B24280" t="s">
        <v>20</v>
      </c>
      <c r="C24280" t="s">
        <v>35</v>
      </c>
      <c r="D24280" t="s">
        <v>24</v>
      </c>
      <c r="E24280" s="1">
        <v>111722.91</v>
      </c>
      <c r="F24280" t="s">
        <v>45</v>
      </c>
      <c r="G24280">
        <v>18</v>
      </c>
      <c r="H24280">
        <v>6220</v>
      </c>
      <c r="I24280">
        <v>9226</v>
      </c>
      <c r="J24280">
        <v>64.08</v>
      </c>
      <c r="K24280">
        <v>35.69</v>
      </c>
      <c r="L24280" t="s">
        <v>42</v>
      </c>
      <c r="M24280">
        <v>44.42</v>
      </c>
    </row>
    <row r="24281" spans="1:13" hidden="1" x14ac:dyDescent="0.25">
      <c r="A24281" t="s">
        <v>429</v>
      </c>
      <c r="B24281" t="s">
        <v>20</v>
      </c>
      <c r="C24281" t="s">
        <v>15</v>
      </c>
      <c r="D24281" t="s">
        <v>16</v>
      </c>
      <c r="E24281" s="1">
        <v>66683.48</v>
      </c>
      <c r="F24281" t="s">
        <v>30</v>
      </c>
      <c r="G24281">
        <v>15</v>
      </c>
      <c r="H24281">
        <v>3460</v>
      </c>
      <c r="I24281">
        <v>9892</v>
      </c>
      <c r="J24281">
        <v>88.95</v>
      </c>
      <c r="K24281">
        <v>39.17</v>
      </c>
      <c r="L24281" t="s">
        <v>26</v>
      </c>
      <c r="M24281">
        <v>42.42</v>
      </c>
    </row>
    <row r="24282" spans="1:13" hidden="1" x14ac:dyDescent="0.25">
      <c r="A24282" t="s">
        <v>520</v>
      </c>
      <c r="B24282" t="s">
        <v>20</v>
      </c>
      <c r="C24282" t="s">
        <v>35</v>
      </c>
      <c r="D24282" t="s">
        <v>24</v>
      </c>
      <c r="E24282" s="1">
        <v>106586.68</v>
      </c>
      <c r="F24282" t="s">
        <v>30</v>
      </c>
      <c r="G24282">
        <v>17</v>
      </c>
      <c r="H24282">
        <v>6489</v>
      </c>
      <c r="I24282">
        <v>3208</v>
      </c>
      <c r="J24282">
        <v>34.090000000000003</v>
      </c>
      <c r="K24282">
        <v>81.17</v>
      </c>
      <c r="L24282" t="s">
        <v>26</v>
      </c>
      <c r="M24282">
        <v>42.15</v>
      </c>
    </row>
    <row r="24283" spans="1:13" hidden="1" x14ac:dyDescent="0.25">
      <c r="A24283" t="s">
        <v>203</v>
      </c>
      <c r="B24283" t="s">
        <v>28</v>
      </c>
      <c r="C24283" t="s">
        <v>15</v>
      </c>
      <c r="D24283" t="s">
        <v>24</v>
      </c>
      <c r="E24283" s="1">
        <v>135613.28</v>
      </c>
      <c r="F24283" t="s">
        <v>25</v>
      </c>
      <c r="G24283">
        <v>14</v>
      </c>
      <c r="H24283">
        <v>3019</v>
      </c>
      <c r="I24283">
        <v>1125</v>
      </c>
      <c r="J24283">
        <v>47.57</v>
      </c>
      <c r="K24283">
        <v>45.6</v>
      </c>
      <c r="L24283" t="s">
        <v>31</v>
      </c>
      <c r="M24283">
        <v>49.45</v>
      </c>
    </row>
    <row r="24284" spans="1:13" hidden="1" x14ac:dyDescent="0.25">
      <c r="A24284" t="s">
        <v>358</v>
      </c>
      <c r="B24284" t="s">
        <v>51</v>
      </c>
      <c r="C24284" t="s">
        <v>35</v>
      </c>
      <c r="D24284" t="s">
        <v>24</v>
      </c>
      <c r="E24284" s="1">
        <v>31676.080000000002</v>
      </c>
      <c r="F24284" t="s">
        <v>25</v>
      </c>
      <c r="G24284">
        <v>6</v>
      </c>
      <c r="H24284">
        <v>6742</v>
      </c>
      <c r="I24284">
        <v>2810</v>
      </c>
      <c r="J24284">
        <v>49.47</v>
      </c>
      <c r="K24284">
        <v>90.12</v>
      </c>
      <c r="L24284" t="s">
        <v>26</v>
      </c>
      <c r="M24284">
        <v>23.03</v>
      </c>
    </row>
    <row r="24285" spans="1:13" hidden="1" x14ac:dyDescent="0.25">
      <c r="A24285" t="s">
        <v>322</v>
      </c>
      <c r="B24285" t="s">
        <v>23</v>
      </c>
      <c r="C24285" t="s">
        <v>35</v>
      </c>
      <c r="D24285" t="s">
        <v>24</v>
      </c>
      <c r="E24285" s="1">
        <v>38384.230000000003</v>
      </c>
      <c r="F24285" t="s">
        <v>37</v>
      </c>
      <c r="G24285">
        <v>4</v>
      </c>
      <c r="H24285">
        <v>3560</v>
      </c>
      <c r="I24285">
        <v>1345</v>
      </c>
      <c r="J24285">
        <v>83.69</v>
      </c>
      <c r="K24285">
        <v>70.64</v>
      </c>
      <c r="L24285" t="s">
        <v>21</v>
      </c>
      <c r="M24285">
        <v>20.95</v>
      </c>
    </row>
    <row r="24286" spans="1:13" hidden="1" x14ac:dyDescent="0.25">
      <c r="A24286" t="s">
        <v>632</v>
      </c>
      <c r="B24286" t="s">
        <v>28</v>
      </c>
      <c r="C24286" t="s">
        <v>15</v>
      </c>
      <c r="D24286" t="s">
        <v>16</v>
      </c>
      <c r="E24286" s="1">
        <v>123032.23</v>
      </c>
      <c r="F24286" t="s">
        <v>25</v>
      </c>
      <c r="G24286">
        <v>18</v>
      </c>
      <c r="H24286">
        <v>6639</v>
      </c>
      <c r="I24286">
        <v>5791</v>
      </c>
      <c r="J24286">
        <v>35.770000000000003</v>
      </c>
      <c r="K24286">
        <v>92.86</v>
      </c>
      <c r="L24286" t="s">
        <v>58</v>
      </c>
      <c r="M24286">
        <v>68.11</v>
      </c>
    </row>
    <row r="24287" spans="1:13" x14ac:dyDescent="0.25">
      <c r="A24287" t="s">
        <v>325</v>
      </c>
      <c r="B24287" t="s">
        <v>20</v>
      </c>
      <c r="C24287" t="s">
        <v>35</v>
      </c>
      <c r="D24287" t="s">
        <v>29</v>
      </c>
      <c r="E24287" s="1">
        <v>124638.1</v>
      </c>
      <c r="F24287" t="s">
        <v>25</v>
      </c>
      <c r="G24287">
        <v>8</v>
      </c>
      <c r="H24287">
        <v>1110</v>
      </c>
      <c r="I24287">
        <v>7945</v>
      </c>
      <c r="J24287">
        <v>72.75</v>
      </c>
      <c r="K24287">
        <v>21.07</v>
      </c>
      <c r="L24287" t="s">
        <v>31</v>
      </c>
      <c r="M24287">
        <v>38.86</v>
      </c>
    </row>
    <row r="24288" spans="1:13" hidden="1" x14ac:dyDescent="0.25">
      <c r="A24288" t="s">
        <v>518</v>
      </c>
      <c r="B24288" t="s">
        <v>28</v>
      </c>
      <c r="C24288" t="s">
        <v>15</v>
      </c>
      <c r="D24288" t="s">
        <v>16</v>
      </c>
      <c r="E24288" s="1">
        <v>78029.509999999995</v>
      </c>
      <c r="F24288" t="s">
        <v>25</v>
      </c>
      <c r="G24288">
        <v>12</v>
      </c>
      <c r="H24288">
        <v>9526</v>
      </c>
      <c r="I24288">
        <v>4844</v>
      </c>
      <c r="J24288">
        <v>27.61</v>
      </c>
      <c r="K24288">
        <v>97.07</v>
      </c>
      <c r="L24288" t="s">
        <v>48</v>
      </c>
      <c r="M24288">
        <v>55.92</v>
      </c>
    </row>
    <row r="24289" spans="1:13" hidden="1" x14ac:dyDescent="0.25">
      <c r="A24289" t="s">
        <v>273</v>
      </c>
      <c r="B24289" t="s">
        <v>51</v>
      </c>
      <c r="C24289" t="s">
        <v>35</v>
      </c>
      <c r="D24289" t="s">
        <v>24</v>
      </c>
      <c r="E24289" s="1">
        <v>99060.61</v>
      </c>
      <c r="F24289" t="s">
        <v>45</v>
      </c>
      <c r="G24289">
        <v>17</v>
      </c>
      <c r="H24289">
        <v>5726</v>
      </c>
      <c r="I24289">
        <v>4290</v>
      </c>
      <c r="J24289">
        <v>4.62</v>
      </c>
      <c r="K24289">
        <v>20.94</v>
      </c>
      <c r="L24289" t="s">
        <v>48</v>
      </c>
      <c r="M24289">
        <v>59.9</v>
      </c>
    </row>
    <row r="24290" spans="1:13" hidden="1" x14ac:dyDescent="0.25">
      <c r="A24290" t="s">
        <v>485</v>
      </c>
      <c r="B24290" t="s">
        <v>54</v>
      </c>
      <c r="C24290" t="s">
        <v>35</v>
      </c>
      <c r="D24290" t="s">
        <v>16</v>
      </c>
      <c r="E24290" s="1">
        <v>98104.06</v>
      </c>
      <c r="F24290" t="s">
        <v>37</v>
      </c>
      <c r="G24290">
        <v>13</v>
      </c>
      <c r="H24290">
        <v>8315</v>
      </c>
      <c r="I24290">
        <v>5025</v>
      </c>
      <c r="J24290">
        <v>48.24</v>
      </c>
      <c r="K24290">
        <v>38.43</v>
      </c>
      <c r="L24290" t="s">
        <v>48</v>
      </c>
      <c r="M24290">
        <v>78.2</v>
      </c>
    </row>
    <row r="24291" spans="1:13" hidden="1" x14ac:dyDescent="0.25">
      <c r="A24291" t="s">
        <v>280</v>
      </c>
      <c r="B24291" t="s">
        <v>51</v>
      </c>
      <c r="C24291" t="s">
        <v>35</v>
      </c>
      <c r="D24291" t="s">
        <v>24</v>
      </c>
      <c r="E24291" s="1">
        <v>128986.83</v>
      </c>
      <c r="F24291" t="s">
        <v>25</v>
      </c>
      <c r="G24291">
        <v>13</v>
      </c>
      <c r="H24291">
        <v>8695</v>
      </c>
      <c r="I24291">
        <v>7886</v>
      </c>
      <c r="J24291">
        <v>6.4</v>
      </c>
      <c r="K24291">
        <v>78.540000000000006</v>
      </c>
      <c r="L24291" t="s">
        <v>26</v>
      </c>
      <c r="M24291">
        <v>38.53</v>
      </c>
    </row>
    <row r="24292" spans="1:13" x14ac:dyDescent="0.25">
      <c r="A24292" t="s">
        <v>473</v>
      </c>
      <c r="B24292" t="s">
        <v>39</v>
      </c>
      <c r="C24292" t="s">
        <v>15</v>
      </c>
      <c r="D24292" t="s">
        <v>29</v>
      </c>
      <c r="E24292" s="1">
        <v>130176.22</v>
      </c>
      <c r="F24292" t="s">
        <v>17</v>
      </c>
      <c r="G24292">
        <v>17</v>
      </c>
      <c r="H24292">
        <v>9362</v>
      </c>
      <c r="I24292">
        <v>3400</v>
      </c>
      <c r="J24292">
        <v>26.11</v>
      </c>
      <c r="K24292">
        <v>70.2</v>
      </c>
      <c r="L24292" t="s">
        <v>33</v>
      </c>
      <c r="M24292">
        <v>62.82</v>
      </c>
    </row>
    <row r="24293" spans="1:13" hidden="1" x14ac:dyDescent="0.25">
      <c r="A24293" t="s">
        <v>256</v>
      </c>
      <c r="B24293" t="s">
        <v>51</v>
      </c>
      <c r="C24293" t="s">
        <v>15</v>
      </c>
      <c r="D24293" t="s">
        <v>16</v>
      </c>
      <c r="E24293" s="1">
        <v>86819.37</v>
      </c>
      <c r="F24293" t="s">
        <v>37</v>
      </c>
      <c r="G24293">
        <v>10</v>
      </c>
      <c r="H24293">
        <v>9189</v>
      </c>
      <c r="I24293">
        <v>9388</v>
      </c>
      <c r="J24293">
        <v>28.11</v>
      </c>
      <c r="K24293">
        <v>49.27</v>
      </c>
      <c r="L24293" t="s">
        <v>58</v>
      </c>
      <c r="M24293">
        <v>55.78</v>
      </c>
    </row>
    <row r="24294" spans="1:13" hidden="1" x14ac:dyDescent="0.25">
      <c r="A24294" t="s">
        <v>378</v>
      </c>
      <c r="B24294" t="s">
        <v>39</v>
      </c>
      <c r="C24294" t="s">
        <v>35</v>
      </c>
      <c r="D24294" t="s">
        <v>16</v>
      </c>
      <c r="E24294" s="1">
        <v>79981.600000000006</v>
      </c>
      <c r="F24294" t="s">
        <v>30</v>
      </c>
      <c r="G24294">
        <v>3</v>
      </c>
      <c r="H24294">
        <v>8344</v>
      </c>
      <c r="I24294">
        <v>6055</v>
      </c>
      <c r="J24294">
        <v>30.12</v>
      </c>
      <c r="K24294">
        <v>9.6199999999999992</v>
      </c>
      <c r="L24294" t="s">
        <v>18</v>
      </c>
      <c r="M24294">
        <v>64.58</v>
      </c>
    </row>
    <row r="24295" spans="1:13" x14ac:dyDescent="0.25">
      <c r="A24295" t="s">
        <v>404</v>
      </c>
      <c r="B24295" t="s">
        <v>34</v>
      </c>
      <c r="C24295" t="s">
        <v>15</v>
      </c>
      <c r="D24295" t="s">
        <v>29</v>
      </c>
      <c r="E24295" s="1">
        <v>67807.13</v>
      </c>
      <c r="F24295" t="s">
        <v>45</v>
      </c>
      <c r="G24295">
        <v>7</v>
      </c>
      <c r="H24295">
        <v>7535</v>
      </c>
      <c r="I24295">
        <v>3761</v>
      </c>
      <c r="J24295">
        <v>85.26</v>
      </c>
      <c r="K24295">
        <v>79.61</v>
      </c>
      <c r="L24295" t="s">
        <v>31</v>
      </c>
      <c r="M24295">
        <v>20.51</v>
      </c>
    </row>
    <row r="24296" spans="1:13" x14ac:dyDescent="0.25">
      <c r="A24296" t="s">
        <v>533</v>
      </c>
      <c r="B24296" t="s">
        <v>23</v>
      </c>
      <c r="C24296" t="s">
        <v>35</v>
      </c>
      <c r="D24296" t="s">
        <v>29</v>
      </c>
      <c r="E24296" s="1">
        <v>114976.69</v>
      </c>
      <c r="F24296" t="s">
        <v>25</v>
      </c>
      <c r="G24296">
        <v>13</v>
      </c>
      <c r="H24296">
        <v>8504</v>
      </c>
      <c r="I24296">
        <v>1681</v>
      </c>
      <c r="J24296">
        <v>36.130000000000003</v>
      </c>
      <c r="K24296">
        <v>28.78</v>
      </c>
      <c r="L24296" t="s">
        <v>42</v>
      </c>
      <c r="M24296">
        <v>30.19</v>
      </c>
    </row>
    <row r="24297" spans="1:13" hidden="1" x14ac:dyDescent="0.25">
      <c r="A24297" t="s">
        <v>391</v>
      </c>
      <c r="B24297" t="s">
        <v>54</v>
      </c>
      <c r="C24297" t="s">
        <v>15</v>
      </c>
      <c r="D24297" t="s">
        <v>16</v>
      </c>
      <c r="E24297" s="1">
        <v>136828.43</v>
      </c>
      <c r="F24297" t="s">
        <v>30</v>
      </c>
      <c r="G24297">
        <v>6</v>
      </c>
      <c r="H24297">
        <v>8851</v>
      </c>
      <c r="I24297">
        <v>8811</v>
      </c>
      <c r="J24297">
        <v>58.57</v>
      </c>
      <c r="K24297">
        <v>78.31</v>
      </c>
      <c r="L24297" t="s">
        <v>42</v>
      </c>
      <c r="M24297">
        <v>42.88</v>
      </c>
    </row>
    <row r="24298" spans="1:13" hidden="1" x14ac:dyDescent="0.25">
      <c r="A24298" t="s">
        <v>540</v>
      </c>
      <c r="B24298" t="s">
        <v>51</v>
      </c>
      <c r="C24298" t="s">
        <v>35</v>
      </c>
      <c r="D24298" t="s">
        <v>16</v>
      </c>
      <c r="E24298" s="1">
        <v>74990.570000000007</v>
      </c>
      <c r="F24298" t="s">
        <v>17</v>
      </c>
      <c r="G24298">
        <v>19</v>
      </c>
      <c r="H24298">
        <v>4316</v>
      </c>
      <c r="I24298">
        <v>2210</v>
      </c>
      <c r="J24298">
        <v>40.090000000000003</v>
      </c>
      <c r="K24298">
        <v>34.01</v>
      </c>
      <c r="L24298" t="s">
        <v>21</v>
      </c>
      <c r="M24298">
        <v>40.159999999999997</v>
      </c>
    </row>
    <row r="24299" spans="1:13" hidden="1" x14ac:dyDescent="0.25">
      <c r="A24299" t="s">
        <v>644</v>
      </c>
      <c r="B24299" t="s">
        <v>28</v>
      </c>
      <c r="C24299" t="s">
        <v>35</v>
      </c>
      <c r="D24299" t="s">
        <v>16</v>
      </c>
      <c r="E24299" s="1">
        <v>90049.99</v>
      </c>
      <c r="F24299" t="s">
        <v>37</v>
      </c>
      <c r="G24299">
        <v>12</v>
      </c>
      <c r="H24299">
        <v>7932</v>
      </c>
      <c r="I24299">
        <v>360</v>
      </c>
      <c r="J24299">
        <v>3.93</v>
      </c>
      <c r="K24299">
        <v>46.67</v>
      </c>
      <c r="L24299" t="s">
        <v>26</v>
      </c>
      <c r="M24299">
        <v>58.87</v>
      </c>
    </row>
    <row r="24300" spans="1:13" hidden="1" x14ac:dyDescent="0.25">
      <c r="A24300" t="s">
        <v>494</v>
      </c>
      <c r="B24300" t="s">
        <v>28</v>
      </c>
      <c r="C24300" t="s">
        <v>15</v>
      </c>
      <c r="D24300" t="s">
        <v>16</v>
      </c>
      <c r="E24300" s="1">
        <v>51514.84</v>
      </c>
      <c r="F24300" t="s">
        <v>37</v>
      </c>
      <c r="G24300">
        <v>5</v>
      </c>
      <c r="H24300">
        <v>9707</v>
      </c>
      <c r="I24300">
        <v>4455</v>
      </c>
      <c r="J24300">
        <v>23.56</v>
      </c>
      <c r="K24300">
        <v>87.46</v>
      </c>
      <c r="L24300" t="s">
        <v>18</v>
      </c>
      <c r="M24300">
        <v>65.540000000000006</v>
      </c>
    </row>
    <row r="24301" spans="1:13" hidden="1" x14ac:dyDescent="0.25">
      <c r="A24301" t="s">
        <v>626</v>
      </c>
      <c r="B24301" t="s">
        <v>20</v>
      </c>
      <c r="C24301" t="s">
        <v>35</v>
      </c>
      <c r="D24301" t="s">
        <v>16</v>
      </c>
      <c r="E24301" s="1">
        <v>115302.02</v>
      </c>
      <c r="F24301" t="s">
        <v>25</v>
      </c>
      <c r="G24301">
        <v>13</v>
      </c>
      <c r="H24301">
        <v>9585</v>
      </c>
      <c r="I24301">
        <v>2063</v>
      </c>
      <c r="J24301">
        <v>3.95</v>
      </c>
      <c r="K24301">
        <v>10.83</v>
      </c>
      <c r="L24301" t="s">
        <v>26</v>
      </c>
      <c r="M24301">
        <v>77.400000000000006</v>
      </c>
    </row>
    <row r="24302" spans="1:13" hidden="1" x14ac:dyDescent="0.25">
      <c r="A24302" t="s">
        <v>570</v>
      </c>
      <c r="B24302" t="s">
        <v>51</v>
      </c>
      <c r="C24302" t="s">
        <v>35</v>
      </c>
      <c r="D24302" t="s">
        <v>24</v>
      </c>
      <c r="E24302" s="1">
        <v>125854.43</v>
      </c>
      <c r="F24302" t="s">
        <v>30</v>
      </c>
      <c r="G24302">
        <v>20</v>
      </c>
      <c r="H24302">
        <v>2548</v>
      </c>
      <c r="I24302">
        <v>4124</v>
      </c>
      <c r="J24302">
        <v>67.89</v>
      </c>
      <c r="K24302">
        <v>99.38</v>
      </c>
      <c r="L24302" t="s">
        <v>26</v>
      </c>
      <c r="M24302">
        <v>25.53</v>
      </c>
    </row>
    <row r="24303" spans="1:13" hidden="1" x14ac:dyDescent="0.25">
      <c r="A24303" t="s">
        <v>492</v>
      </c>
      <c r="B24303" t="s">
        <v>51</v>
      </c>
      <c r="C24303" t="s">
        <v>15</v>
      </c>
      <c r="D24303" t="s">
        <v>24</v>
      </c>
      <c r="E24303" s="1">
        <v>105960.98</v>
      </c>
      <c r="F24303" t="s">
        <v>17</v>
      </c>
      <c r="G24303">
        <v>10</v>
      </c>
      <c r="H24303">
        <v>2262</v>
      </c>
      <c r="I24303">
        <v>1886</v>
      </c>
      <c r="J24303">
        <v>73.27</v>
      </c>
      <c r="K24303">
        <v>40.97</v>
      </c>
      <c r="L24303" t="s">
        <v>42</v>
      </c>
      <c r="M24303">
        <v>56.74</v>
      </c>
    </row>
    <row r="24304" spans="1:13" x14ac:dyDescent="0.25">
      <c r="A24304" t="s">
        <v>103</v>
      </c>
      <c r="B24304" t="s">
        <v>34</v>
      </c>
      <c r="C24304" t="s">
        <v>35</v>
      </c>
      <c r="D24304" t="s">
        <v>29</v>
      </c>
      <c r="E24304" s="1">
        <v>139287.5</v>
      </c>
      <c r="F24304" t="s">
        <v>30</v>
      </c>
      <c r="G24304">
        <v>5</v>
      </c>
      <c r="H24304">
        <v>7775</v>
      </c>
      <c r="I24304">
        <v>1858</v>
      </c>
      <c r="J24304">
        <v>41.79</v>
      </c>
      <c r="K24304">
        <v>0.24</v>
      </c>
      <c r="L24304" t="s">
        <v>42</v>
      </c>
      <c r="M24304">
        <v>35.61</v>
      </c>
    </row>
    <row r="24305" spans="1:13" x14ac:dyDescent="0.25">
      <c r="A24305" t="s">
        <v>622</v>
      </c>
      <c r="B24305" t="s">
        <v>54</v>
      </c>
      <c r="C24305" t="s">
        <v>15</v>
      </c>
      <c r="D24305" t="s">
        <v>29</v>
      </c>
      <c r="E24305" s="1">
        <v>147876.43</v>
      </c>
      <c r="F24305" t="s">
        <v>45</v>
      </c>
      <c r="G24305">
        <v>6</v>
      </c>
      <c r="H24305">
        <v>1160</v>
      </c>
      <c r="I24305">
        <v>4845</v>
      </c>
      <c r="J24305">
        <v>1.7</v>
      </c>
      <c r="K24305">
        <v>94.09</v>
      </c>
      <c r="L24305" t="s">
        <v>26</v>
      </c>
      <c r="M24305">
        <v>61.4</v>
      </c>
    </row>
    <row r="24306" spans="1:13" hidden="1" x14ac:dyDescent="0.25">
      <c r="A24306" t="s">
        <v>76</v>
      </c>
      <c r="B24306" t="s">
        <v>14</v>
      </c>
      <c r="C24306" t="s">
        <v>35</v>
      </c>
      <c r="D24306" t="s">
        <v>16</v>
      </c>
      <c r="E24306" s="1">
        <v>32452.53</v>
      </c>
      <c r="F24306" t="s">
        <v>25</v>
      </c>
      <c r="G24306">
        <v>18</v>
      </c>
      <c r="H24306">
        <v>1368</v>
      </c>
      <c r="I24306">
        <v>273</v>
      </c>
      <c r="J24306">
        <v>61.3</v>
      </c>
      <c r="K24306">
        <v>20.85</v>
      </c>
      <c r="L24306" t="s">
        <v>31</v>
      </c>
      <c r="M24306">
        <v>38.450000000000003</v>
      </c>
    </row>
    <row r="24307" spans="1:13" hidden="1" x14ac:dyDescent="0.25">
      <c r="A24307" t="s">
        <v>676</v>
      </c>
      <c r="B24307" t="s">
        <v>14</v>
      </c>
      <c r="C24307" t="s">
        <v>35</v>
      </c>
      <c r="D24307" t="s">
        <v>24</v>
      </c>
      <c r="E24307" s="1">
        <v>37088.410000000003</v>
      </c>
      <c r="F24307" t="s">
        <v>30</v>
      </c>
      <c r="G24307">
        <v>2</v>
      </c>
      <c r="H24307">
        <v>752</v>
      </c>
      <c r="I24307">
        <v>4694</v>
      </c>
      <c r="J24307">
        <v>31.9</v>
      </c>
      <c r="K24307">
        <v>29.9</v>
      </c>
      <c r="L24307" t="s">
        <v>18</v>
      </c>
      <c r="M24307">
        <v>22.92</v>
      </c>
    </row>
    <row r="24308" spans="1:13" x14ac:dyDescent="0.25">
      <c r="A24308" t="s">
        <v>77</v>
      </c>
      <c r="B24308" t="s">
        <v>28</v>
      </c>
      <c r="C24308" t="s">
        <v>35</v>
      </c>
      <c r="D24308" t="s">
        <v>29</v>
      </c>
      <c r="E24308" s="1">
        <v>30400.78</v>
      </c>
      <c r="F24308" t="s">
        <v>45</v>
      </c>
      <c r="G24308">
        <v>12</v>
      </c>
      <c r="H24308">
        <v>2679</v>
      </c>
      <c r="I24308">
        <v>8511</v>
      </c>
      <c r="J24308">
        <v>25.83</v>
      </c>
      <c r="K24308">
        <v>57.27</v>
      </c>
      <c r="L24308" t="s">
        <v>58</v>
      </c>
      <c r="M24308">
        <v>23.89</v>
      </c>
    </row>
    <row r="24309" spans="1:13" x14ac:dyDescent="0.25">
      <c r="A24309" t="s">
        <v>531</v>
      </c>
      <c r="B24309" t="s">
        <v>51</v>
      </c>
      <c r="C24309" t="s">
        <v>35</v>
      </c>
      <c r="D24309" t="s">
        <v>29</v>
      </c>
      <c r="E24309" s="1">
        <v>104144.14</v>
      </c>
      <c r="F24309" t="s">
        <v>37</v>
      </c>
      <c r="G24309">
        <v>19</v>
      </c>
      <c r="H24309">
        <v>4219</v>
      </c>
      <c r="I24309">
        <v>1543</v>
      </c>
      <c r="J24309">
        <v>35.94</v>
      </c>
      <c r="K24309">
        <v>48.24</v>
      </c>
      <c r="L24309" t="s">
        <v>33</v>
      </c>
      <c r="M24309">
        <v>72.290000000000006</v>
      </c>
    </row>
    <row r="24310" spans="1:13" hidden="1" x14ac:dyDescent="0.25">
      <c r="A24310" t="s">
        <v>331</v>
      </c>
      <c r="B24310" t="s">
        <v>20</v>
      </c>
      <c r="C24310" t="s">
        <v>15</v>
      </c>
      <c r="D24310" t="s">
        <v>16</v>
      </c>
      <c r="E24310" s="1">
        <v>99795.62</v>
      </c>
      <c r="F24310" t="s">
        <v>45</v>
      </c>
      <c r="G24310">
        <v>15</v>
      </c>
      <c r="H24310">
        <v>7689</v>
      </c>
      <c r="I24310">
        <v>9339</v>
      </c>
      <c r="J24310">
        <v>88.42</v>
      </c>
      <c r="K24310">
        <v>72.42</v>
      </c>
      <c r="L24310" t="s">
        <v>48</v>
      </c>
      <c r="M24310">
        <v>62.06</v>
      </c>
    </row>
    <row r="24311" spans="1:13" hidden="1" x14ac:dyDescent="0.25">
      <c r="A24311" t="s">
        <v>140</v>
      </c>
      <c r="B24311" t="s">
        <v>23</v>
      </c>
      <c r="C24311" t="s">
        <v>35</v>
      </c>
      <c r="D24311" t="s">
        <v>16</v>
      </c>
      <c r="E24311" s="1">
        <v>106361.89</v>
      </c>
      <c r="F24311" t="s">
        <v>17</v>
      </c>
      <c r="G24311">
        <v>3</v>
      </c>
      <c r="H24311">
        <v>6414</v>
      </c>
      <c r="I24311">
        <v>2737</v>
      </c>
      <c r="J24311">
        <v>99.39</v>
      </c>
      <c r="K24311">
        <v>88.26</v>
      </c>
      <c r="L24311" t="s">
        <v>21</v>
      </c>
      <c r="M24311">
        <v>24.49</v>
      </c>
    </row>
    <row r="24312" spans="1:13" hidden="1" x14ac:dyDescent="0.25">
      <c r="A24312" t="s">
        <v>528</v>
      </c>
      <c r="B24312" t="s">
        <v>54</v>
      </c>
      <c r="C24312" t="s">
        <v>15</v>
      </c>
      <c r="D24312" t="s">
        <v>24</v>
      </c>
      <c r="E24312" s="1">
        <v>58568.09</v>
      </c>
      <c r="F24312" t="s">
        <v>37</v>
      </c>
      <c r="G24312">
        <v>12</v>
      </c>
      <c r="H24312">
        <v>8150</v>
      </c>
      <c r="I24312">
        <v>1888</v>
      </c>
      <c r="J24312">
        <v>14.89</v>
      </c>
      <c r="K24312">
        <v>60.97</v>
      </c>
      <c r="L24312" t="s">
        <v>26</v>
      </c>
      <c r="M24312">
        <v>52.16</v>
      </c>
    </row>
    <row r="24313" spans="1:13" x14ac:dyDescent="0.25">
      <c r="A24313" t="s">
        <v>513</v>
      </c>
      <c r="B24313" t="s">
        <v>51</v>
      </c>
      <c r="C24313" t="s">
        <v>15</v>
      </c>
      <c r="D24313" t="s">
        <v>29</v>
      </c>
      <c r="E24313" s="1">
        <v>47157.96</v>
      </c>
      <c r="F24313" t="s">
        <v>37</v>
      </c>
      <c r="G24313">
        <v>1</v>
      </c>
      <c r="H24313">
        <v>4651</v>
      </c>
      <c r="I24313">
        <v>9786</v>
      </c>
      <c r="J24313">
        <v>74.349999999999994</v>
      </c>
      <c r="K24313">
        <v>11.22</v>
      </c>
      <c r="L24313" t="s">
        <v>33</v>
      </c>
      <c r="M24313">
        <v>56.39</v>
      </c>
    </row>
    <row r="24314" spans="1:13" x14ac:dyDescent="0.25">
      <c r="A24314" t="s">
        <v>376</v>
      </c>
      <c r="B24314" t="s">
        <v>54</v>
      </c>
      <c r="C24314" t="s">
        <v>35</v>
      </c>
      <c r="D24314" t="s">
        <v>29</v>
      </c>
      <c r="E24314" s="1">
        <v>127254.1</v>
      </c>
      <c r="F24314" t="s">
        <v>37</v>
      </c>
      <c r="G24314">
        <v>10</v>
      </c>
      <c r="H24314">
        <v>2696</v>
      </c>
      <c r="I24314">
        <v>891</v>
      </c>
      <c r="J24314">
        <v>75.36</v>
      </c>
      <c r="K24314">
        <v>27.31</v>
      </c>
      <c r="L24314" t="s">
        <v>18</v>
      </c>
      <c r="M24314">
        <v>28.83</v>
      </c>
    </row>
    <row r="24315" spans="1:13" hidden="1" x14ac:dyDescent="0.25">
      <c r="A24315" t="s">
        <v>247</v>
      </c>
      <c r="B24315" t="s">
        <v>39</v>
      </c>
      <c r="C24315" t="s">
        <v>15</v>
      </c>
      <c r="D24315" t="s">
        <v>24</v>
      </c>
      <c r="E24315" s="1">
        <v>31487.74</v>
      </c>
      <c r="F24315" t="s">
        <v>25</v>
      </c>
      <c r="G24315">
        <v>16</v>
      </c>
      <c r="H24315">
        <v>5421</v>
      </c>
      <c r="I24315">
        <v>9030</v>
      </c>
      <c r="J24315">
        <v>93.03</v>
      </c>
      <c r="K24315">
        <v>64.510000000000005</v>
      </c>
      <c r="L24315" t="s">
        <v>21</v>
      </c>
      <c r="M24315">
        <v>36.96</v>
      </c>
    </row>
    <row r="24316" spans="1:13" x14ac:dyDescent="0.25">
      <c r="A24316" t="s">
        <v>117</v>
      </c>
      <c r="B24316" t="s">
        <v>54</v>
      </c>
      <c r="C24316" t="s">
        <v>35</v>
      </c>
      <c r="D24316" t="s">
        <v>29</v>
      </c>
      <c r="E24316" s="1">
        <v>130797.18</v>
      </c>
      <c r="F24316" t="s">
        <v>17</v>
      </c>
      <c r="G24316">
        <v>1</v>
      </c>
      <c r="H24316">
        <v>2201</v>
      </c>
      <c r="I24316">
        <v>917</v>
      </c>
      <c r="J24316">
        <v>27.24</v>
      </c>
      <c r="K24316">
        <v>61.21</v>
      </c>
      <c r="L24316" t="s">
        <v>48</v>
      </c>
      <c r="M24316">
        <v>62.93</v>
      </c>
    </row>
    <row r="24317" spans="1:13" x14ac:dyDescent="0.25">
      <c r="A24317" t="s">
        <v>659</v>
      </c>
      <c r="B24317" t="s">
        <v>28</v>
      </c>
      <c r="C24317" t="s">
        <v>35</v>
      </c>
      <c r="D24317" t="s">
        <v>29</v>
      </c>
      <c r="E24317" s="1">
        <v>90036.76</v>
      </c>
      <c r="F24317" t="s">
        <v>45</v>
      </c>
      <c r="G24317">
        <v>2</v>
      </c>
      <c r="H24317">
        <v>5329</v>
      </c>
      <c r="I24317">
        <v>3044</v>
      </c>
      <c r="J24317">
        <v>36.020000000000003</v>
      </c>
      <c r="K24317">
        <v>77.05</v>
      </c>
      <c r="L24317" t="s">
        <v>48</v>
      </c>
      <c r="M24317">
        <v>39.58</v>
      </c>
    </row>
    <row r="24318" spans="1:13" hidden="1" x14ac:dyDescent="0.25">
      <c r="A24318" t="s">
        <v>285</v>
      </c>
      <c r="B24318" t="s">
        <v>14</v>
      </c>
      <c r="C24318" t="s">
        <v>15</v>
      </c>
      <c r="D24318" t="s">
        <v>24</v>
      </c>
      <c r="E24318" s="1">
        <v>145095.39000000001</v>
      </c>
      <c r="F24318" t="s">
        <v>25</v>
      </c>
      <c r="G24318">
        <v>16</v>
      </c>
      <c r="H24318">
        <v>6535</v>
      </c>
      <c r="I24318">
        <v>357</v>
      </c>
      <c r="J24318">
        <v>9.0399999999999991</v>
      </c>
      <c r="K24318">
        <v>83.66</v>
      </c>
      <c r="L24318" t="s">
        <v>26</v>
      </c>
      <c r="M24318">
        <v>51.66</v>
      </c>
    </row>
    <row r="24319" spans="1:13" hidden="1" x14ac:dyDescent="0.25">
      <c r="A24319" t="s">
        <v>520</v>
      </c>
      <c r="B24319" t="s">
        <v>23</v>
      </c>
      <c r="C24319" t="s">
        <v>35</v>
      </c>
      <c r="D24319" t="s">
        <v>24</v>
      </c>
      <c r="E24319" s="1">
        <v>60627.21</v>
      </c>
      <c r="F24319" t="s">
        <v>17</v>
      </c>
      <c r="G24319">
        <v>14</v>
      </c>
      <c r="H24319">
        <v>701</v>
      </c>
      <c r="I24319">
        <v>1455</v>
      </c>
      <c r="J24319">
        <v>90.4</v>
      </c>
      <c r="K24319">
        <v>11.43</v>
      </c>
      <c r="L24319" t="s">
        <v>21</v>
      </c>
      <c r="M24319">
        <v>55.22</v>
      </c>
    </row>
    <row r="24320" spans="1:13" hidden="1" x14ac:dyDescent="0.25">
      <c r="A24320" t="s">
        <v>396</v>
      </c>
      <c r="B24320" t="s">
        <v>20</v>
      </c>
      <c r="C24320" t="s">
        <v>35</v>
      </c>
      <c r="D24320" t="s">
        <v>24</v>
      </c>
      <c r="E24320" s="1">
        <v>87200.88</v>
      </c>
      <c r="F24320" t="s">
        <v>25</v>
      </c>
      <c r="G24320">
        <v>8</v>
      </c>
      <c r="H24320">
        <v>5779</v>
      </c>
      <c r="I24320">
        <v>3698</v>
      </c>
      <c r="J24320">
        <v>13.89</v>
      </c>
      <c r="K24320">
        <v>49.28</v>
      </c>
      <c r="L24320" t="s">
        <v>48</v>
      </c>
      <c r="M24320">
        <v>67.540000000000006</v>
      </c>
    </row>
    <row r="24321" spans="1:13" hidden="1" x14ac:dyDescent="0.25">
      <c r="A24321" t="s">
        <v>673</v>
      </c>
      <c r="B24321" t="s">
        <v>14</v>
      </c>
      <c r="C24321" t="s">
        <v>35</v>
      </c>
      <c r="D24321" t="s">
        <v>16</v>
      </c>
      <c r="E24321" s="1">
        <v>129791.59</v>
      </c>
      <c r="F24321" t="s">
        <v>45</v>
      </c>
      <c r="G24321">
        <v>4</v>
      </c>
      <c r="H24321">
        <v>3149</v>
      </c>
      <c r="I24321">
        <v>6892</v>
      </c>
      <c r="J24321">
        <v>48</v>
      </c>
      <c r="K24321">
        <v>58.47</v>
      </c>
      <c r="L24321" t="s">
        <v>42</v>
      </c>
      <c r="M24321">
        <v>39.26</v>
      </c>
    </row>
    <row r="24322" spans="1:13" hidden="1" x14ac:dyDescent="0.25">
      <c r="A24322" t="s">
        <v>129</v>
      </c>
      <c r="B24322" t="s">
        <v>39</v>
      </c>
      <c r="C24322" t="s">
        <v>35</v>
      </c>
      <c r="D24322" t="s">
        <v>24</v>
      </c>
      <c r="E24322" s="1">
        <v>128925.2</v>
      </c>
      <c r="F24322" t="s">
        <v>45</v>
      </c>
      <c r="G24322">
        <v>10</v>
      </c>
      <c r="H24322">
        <v>3628</v>
      </c>
      <c r="I24322">
        <v>8112</v>
      </c>
      <c r="J24322">
        <v>19.399999999999999</v>
      </c>
      <c r="K24322">
        <v>47.22</v>
      </c>
      <c r="L24322" t="s">
        <v>26</v>
      </c>
      <c r="M24322">
        <v>65.260000000000005</v>
      </c>
    </row>
    <row r="24323" spans="1:13" hidden="1" x14ac:dyDescent="0.25">
      <c r="A24323" t="s">
        <v>586</v>
      </c>
      <c r="B24323" t="s">
        <v>54</v>
      </c>
      <c r="C24323" t="s">
        <v>35</v>
      </c>
      <c r="D24323" t="s">
        <v>24</v>
      </c>
      <c r="E24323" s="1">
        <v>104565.15</v>
      </c>
      <c r="F24323" t="s">
        <v>25</v>
      </c>
      <c r="G24323">
        <v>9</v>
      </c>
      <c r="H24323">
        <v>6308</v>
      </c>
      <c r="I24323">
        <v>1853</v>
      </c>
      <c r="J24323">
        <v>60.04</v>
      </c>
      <c r="K24323">
        <v>26.17</v>
      </c>
      <c r="L24323" t="s">
        <v>33</v>
      </c>
      <c r="M24323">
        <v>34.58</v>
      </c>
    </row>
    <row r="24324" spans="1:13" hidden="1" x14ac:dyDescent="0.25">
      <c r="A24324" t="s">
        <v>332</v>
      </c>
      <c r="B24324" t="s">
        <v>34</v>
      </c>
      <c r="C24324" t="s">
        <v>35</v>
      </c>
      <c r="D24324" t="s">
        <v>16</v>
      </c>
      <c r="E24324" s="1">
        <v>118478.43</v>
      </c>
      <c r="F24324" t="s">
        <v>30</v>
      </c>
      <c r="G24324">
        <v>4</v>
      </c>
      <c r="H24324">
        <v>2388</v>
      </c>
      <c r="I24324">
        <v>7003</v>
      </c>
      <c r="J24324">
        <v>86.88</v>
      </c>
      <c r="K24324">
        <v>16.5</v>
      </c>
      <c r="L24324" t="s">
        <v>42</v>
      </c>
      <c r="M24324">
        <v>66.31</v>
      </c>
    </row>
    <row r="24325" spans="1:13" hidden="1" x14ac:dyDescent="0.25">
      <c r="A24325" t="s">
        <v>364</v>
      </c>
      <c r="B24325" t="s">
        <v>51</v>
      </c>
      <c r="C24325" t="s">
        <v>35</v>
      </c>
      <c r="D24325" t="s">
        <v>24</v>
      </c>
      <c r="E24325" s="1">
        <v>55410.59</v>
      </c>
      <c r="F24325" t="s">
        <v>30</v>
      </c>
      <c r="G24325">
        <v>16</v>
      </c>
      <c r="H24325">
        <v>4187</v>
      </c>
      <c r="I24325">
        <v>7263</v>
      </c>
      <c r="J24325">
        <v>15.73</v>
      </c>
      <c r="K24325">
        <v>51.54</v>
      </c>
      <c r="L24325" t="s">
        <v>26</v>
      </c>
      <c r="M24325">
        <v>29.42</v>
      </c>
    </row>
    <row r="24326" spans="1:13" hidden="1" x14ac:dyDescent="0.25">
      <c r="A24326" t="s">
        <v>177</v>
      </c>
      <c r="B24326" t="s">
        <v>28</v>
      </c>
      <c r="C24326" t="s">
        <v>15</v>
      </c>
      <c r="D24326" t="s">
        <v>16</v>
      </c>
      <c r="E24326" s="1">
        <v>108938.07</v>
      </c>
      <c r="F24326" t="s">
        <v>17</v>
      </c>
      <c r="G24326">
        <v>12</v>
      </c>
      <c r="H24326">
        <v>6742</v>
      </c>
      <c r="I24326">
        <v>6556</v>
      </c>
      <c r="J24326">
        <v>15.48</v>
      </c>
      <c r="K24326">
        <v>49.7</v>
      </c>
      <c r="L24326" t="s">
        <v>33</v>
      </c>
      <c r="M24326">
        <v>20.149999999999999</v>
      </c>
    </row>
    <row r="24327" spans="1:13" hidden="1" x14ac:dyDescent="0.25">
      <c r="A24327" t="s">
        <v>366</v>
      </c>
      <c r="B24327" t="s">
        <v>39</v>
      </c>
      <c r="C24327" t="s">
        <v>15</v>
      </c>
      <c r="D24327" t="s">
        <v>24</v>
      </c>
      <c r="E24327" s="1">
        <v>76022.98</v>
      </c>
      <c r="F24327" t="s">
        <v>30</v>
      </c>
      <c r="G24327">
        <v>18</v>
      </c>
      <c r="H24327">
        <v>1508</v>
      </c>
      <c r="I24327">
        <v>1929</v>
      </c>
      <c r="J24327">
        <v>43.43</v>
      </c>
      <c r="K24327">
        <v>63.3</v>
      </c>
      <c r="L24327" t="s">
        <v>33</v>
      </c>
      <c r="M24327">
        <v>70.33</v>
      </c>
    </row>
    <row r="24328" spans="1:13" hidden="1" x14ac:dyDescent="0.25">
      <c r="A24328" t="s">
        <v>85</v>
      </c>
      <c r="B24328" t="s">
        <v>23</v>
      </c>
      <c r="C24328" t="s">
        <v>35</v>
      </c>
      <c r="D24328" t="s">
        <v>16</v>
      </c>
      <c r="E24328" s="1">
        <v>50334.43</v>
      </c>
      <c r="F24328" t="s">
        <v>37</v>
      </c>
      <c r="G24328">
        <v>11</v>
      </c>
      <c r="H24328">
        <v>2577</v>
      </c>
      <c r="I24328">
        <v>4485</v>
      </c>
      <c r="J24328">
        <v>45.19</v>
      </c>
      <c r="K24328">
        <v>94.07</v>
      </c>
      <c r="L24328" t="s">
        <v>31</v>
      </c>
      <c r="M24328">
        <v>47.43</v>
      </c>
    </row>
    <row r="24329" spans="1:13" x14ac:dyDescent="0.25">
      <c r="A24329" t="s">
        <v>148</v>
      </c>
      <c r="B24329" t="s">
        <v>20</v>
      </c>
      <c r="C24329" t="s">
        <v>35</v>
      </c>
      <c r="D24329" t="s">
        <v>29</v>
      </c>
      <c r="E24329" s="1">
        <v>126127.87</v>
      </c>
      <c r="F24329" t="s">
        <v>45</v>
      </c>
      <c r="G24329">
        <v>12</v>
      </c>
      <c r="H24329">
        <v>2024</v>
      </c>
      <c r="I24329">
        <v>7943</v>
      </c>
      <c r="J24329">
        <v>20.57</v>
      </c>
      <c r="K24329">
        <v>56.18</v>
      </c>
      <c r="L24329" t="s">
        <v>33</v>
      </c>
      <c r="M24329">
        <v>37.200000000000003</v>
      </c>
    </row>
    <row r="24330" spans="1:13" x14ac:dyDescent="0.25">
      <c r="A24330" t="s">
        <v>194</v>
      </c>
      <c r="B24330" t="s">
        <v>51</v>
      </c>
      <c r="C24330" t="s">
        <v>35</v>
      </c>
      <c r="D24330" t="s">
        <v>29</v>
      </c>
      <c r="E24330" s="1">
        <v>128356.6</v>
      </c>
      <c r="F24330" t="s">
        <v>17</v>
      </c>
      <c r="G24330">
        <v>15</v>
      </c>
      <c r="H24330">
        <v>8390</v>
      </c>
      <c r="I24330">
        <v>7925</v>
      </c>
      <c r="J24330">
        <v>34.15</v>
      </c>
      <c r="K24330">
        <v>97.25</v>
      </c>
      <c r="L24330" t="s">
        <v>21</v>
      </c>
      <c r="M24330">
        <v>37.799999999999997</v>
      </c>
    </row>
    <row r="24331" spans="1:13" x14ac:dyDescent="0.25">
      <c r="A24331" t="s">
        <v>327</v>
      </c>
      <c r="B24331" t="s">
        <v>28</v>
      </c>
      <c r="C24331" t="s">
        <v>35</v>
      </c>
      <c r="D24331" t="s">
        <v>29</v>
      </c>
      <c r="E24331" s="1">
        <v>66382.679999999993</v>
      </c>
      <c r="F24331" t="s">
        <v>45</v>
      </c>
      <c r="G24331">
        <v>20</v>
      </c>
      <c r="H24331">
        <v>2968</v>
      </c>
      <c r="I24331">
        <v>7361</v>
      </c>
      <c r="J24331">
        <v>53.9</v>
      </c>
      <c r="K24331">
        <v>92.67</v>
      </c>
      <c r="L24331" t="s">
        <v>31</v>
      </c>
      <c r="M24331">
        <v>39.479999999999997</v>
      </c>
    </row>
    <row r="24332" spans="1:13" hidden="1" x14ac:dyDescent="0.25">
      <c r="A24332" t="s">
        <v>155</v>
      </c>
      <c r="B24332" t="s">
        <v>28</v>
      </c>
      <c r="C24332" t="s">
        <v>15</v>
      </c>
      <c r="D24332" t="s">
        <v>24</v>
      </c>
      <c r="E24332" s="1">
        <v>103223.51</v>
      </c>
      <c r="F24332" t="s">
        <v>37</v>
      </c>
      <c r="G24332">
        <v>7</v>
      </c>
      <c r="H24332">
        <v>9911</v>
      </c>
      <c r="I24332">
        <v>4686</v>
      </c>
      <c r="J24332">
        <v>31.64</v>
      </c>
      <c r="K24332">
        <v>10.36</v>
      </c>
      <c r="L24332" t="s">
        <v>33</v>
      </c>
      <c r="M24332">
        <v>65.48</v>
      </c>
    </row>
    <row r="24333" spans="1:13" x14ac:dyDescent="0.25">
      <c r="A24333" t="s">
        <v>141</v>
      </c>
      <c r="B24333" t="s">
        <v>51</v>
      </c>
      <c r="C24333" t="s">
        <v>15</v>
      </c>
      <c r="D24333" t="s">
        <v>29</v>
      </c>
      <c r="E24333" s="1">
        <v>53956.14</v>
      </c>
      <c r="F24333" t="s">
        <v>45</v>
      </c>
      <c r="G24333">
        <v>4</v>
      </c>
      <c r="H24333">
        <v>5686</v>
      </c>
      <c r="I24333">
        <v>938</v>
      </c>
      <c r="J24333">
        <v>79.209999999999994</v>
      </c>
      <c r="K24333">
        <v>66.260000000000005</v>
      </c>
      <c r="L24333" t="s">
        <v>58</v>
      </c>
      <c r="M24333">
        <v>64.290000000000006</v>
      </c>
    </row>
    <row r="24334" spans="1:13" x14ac:dyDescent="0.25">
      <c r="A24334" t="s">
        <v>300</v>
      </c>
      <c r="B24334" t="s">
        <v>54</v>
      </c>
      <c r="C24334" t="s">
        <v>35</v>
      </c>
      <c r="D24334" t="s">
        <v>29</v>
      </c>
      <c r="E24334" s="1">
        <v>35080.18</v>
      </c>
      <c r="F24334" t="s">
        <v>45</v>
      </c>
      <c r="G24334">
        <v>10</v>
      </c>
      <c r="H24334">
        <v>9313</v>
      </c>
      <c r="I24334">
        <v>8772</v>
      </c>
      <c r="J24334">
        <v>39.79</v>
      </c>
      <c r="K24334">
        <v>7.62</v>
      </c>
      <c r="L24334" t="s">
        <v>42</v>
      </c>
      <c r="M24334">
        <v>29.35</v>
      </c>
    </row>
    <row r="24335" spans="1:13" hidden="1" x14ac:dyDescent="0.25">
      <c r="A24335" t="s">
        <v>84</v>
      </c>
      <c r="B24335" t="s">
        <v>20</v>
      </c>
      <c r="C24335" t="s">
        <v>35</v>
      </c>
      <c r="D24335" t="s">
        <v>16</v>
      </c>
      <c r="E24335" s="1">
        <v>76159.210000000006</v>
      </c>
      <c r="F24335" t="s">
        <v>37</v>
      </c>
      <c r="G24335">
        <v>9</v>
      </c>
      <c r="H24335">
        <v>5138</v>
      </c>
      <c r="I24335">
        <v>8465</v>
      </c>
      <c r="J24335">
        <v>88.76</v>
      </c>
      <c r="K24335">
        <v>70.89</v>
      </c>
      <c r="L24335" t="s">
        <v>26</v>
      </c>
      <c r="M24335">
        <v>45.74</v>
      </c>
    </row>
    <row r="24336" spans="1:13" hidden="1" x14ac:dyDescent="0.25">
      <c r="A24336" t="s">
        <v>604</v>
      </c>
      <c r="B24336" t="s">
        <v>39</v>
      </c>
      <c r="C24336" t="s">
        <v>35</v>
      </c>
      <c r="D24336" t="s">
        <v>16</v>
      </c>
      <c r="E24336" s="1">
        <v>43672.72</v>
      </c>
      <c r="F24336" t="s">
        <v>17</v>
      </c>
      <c r="G24336">
        <v>20</v>
      </c>
      <c r="H24336">
        <v>1496</v>
      </c>
      <c r="I24336">
        <v>2985</v>
      </c>
      <c r="J24336">
        <v>10.25</v>
      </c>
      <c r="K24336">
        <v>56.84</v>
      </c>
      <c r="L24336" t="s">
        <v>33</v>
      </c>
      <c r="M24336">
        <v>41.26</v>
      </c>
    </row>
    <row r="24337" spans="1:13" hidden="1" x14ac:dyDescent="0.25">
      <c r="A24337" t="s">
        <v>321</v>
      </c>
      <c r="B24337" t="s">
        <v>54</v>
      </c>
      <c r="C24337" t="s">
        <v>35</v>
      </c>
      <c r="D24337" t="s">
        <v>16</v>
      </c>
      <c r="E24337" s="1">
        <v>42614.84</v>
      </c>
      <c r="F24337" t="s">
        <v>17</v>
      </c>
      <c r="G24337">
        <v>12</v>
      </c>
      <c r="H24337">
        <v>7919</v>
      </c>
      <c r="I24337">
        <v>3845</v>
      </c>
      <c r="J24337">
        <v>30.55</v>
      </c>
      <c r="K24337">
        <v>48.98</v>
      </c>
      <c r="L24337" t="s">
        <v>42</v>
      </c>
      <c r="M24337">
        <v>78.02</v>
      </c>
    </row>
    <row r="24338" spans="1:13" hidden="1" x14ac:dyDescent="0.25">
      <c r="A24338" t="s">
        <v>174</v>
      </c>
      <c r="B24338" t="s">
        <v>54</v>
      </c>
      <c r="C24338" t="s">
        <v>35</v>
      </c>
      <c r="D24338" t="s">
        <v>16</v>
      </c>
      <c r="E24338" s="1">
        <v>134436.51</v>
      </c>
      <c r="F24338" t="s">
        <v>45</v>
      </c>
      <c r="G24338">
        <v>9</v>
      </c>
      <c r="H24338">
        <v>4265</v>
      </c>
      <c r="I24338">
        <v>4953</v>
      </c>
      <c r="J24338">
        <v>89.6</v>
      </c>
      <c r="K24338">
        <v>12.91</v>
      </c>
      <c r="L24338" t="s">
        <v>26</v>
      </c>
      <c r="M24338">
        <v>77.66</v>
      </c>
    </row>
    <row r="24339" spans="1:13" hidden="1" x14ac:dyDescent="0.25">
      <c r="A24339" t="s">
        <v>645</v>
      </c>
      <c r="B24339" t="s">
        <v>54</v>
      </c>
      <c r="C24339" t="s">
        <v>35</v>
      </c>
      <c r="D24339" t="s">
        <v>16</v>
      </c>
      <c r="E24339" s="1">
        <v>140256.91</v>
      </c>
      <c r="F24339" t="s">
        <v>17</v>
      </c>
      <c r="G24339">
        <v>5</v>
      </c>
      <c r="H24339">
        <v>1139</v>
      </c>
      <c r="I24339">
        <v>9162</v>
      </c>
      <c r="J24339">
        <v>56.99</v>
      </c>
      <c r="K24339">
        <v>44.38</v>
      </c>
      <c r="L24339" t="s">
        <v>48</v>
      </c>
      <c r="M24339">
        <v>74.67</v>
      </c>
    </row>
    <row r="24340" spans="1:13" hidden="1" x14ac:dyDescent="0.25">
      <c r="A24340" t="s">
        <v>218</v>
      </c>
      <c r="B24340" t="s">
        <v>23</v>
      </c>
      <c r="C24340" t="s">
        <v>15</v>
      </c>
      <c r="D24340" t="s">
        <v>16</v>
      </c>
      <c r="E24340" s="1">
        <v>68312.320000000007</v>
      </c>
      <c r="F24340" t="s">
        <v>45</v>
      </c>
      <c r="G24340">
        <v>5</v>
      </c>
      <c r="H24340">
        <v>6829</v>
      </c>
      <c r="I24340">
        <v>3570</v>
      </c>
      <c r="J24340">
        <v>70.37</v>
      </c>
      <c r="K24340">
        <v>67.760000000000005</v>
      </c>
      <c r="L24340" t="s">
        <v>21</v>
      </c>
      <c r="M24340">
        <v>30.64</v>
      </c>
    </row>
    <row r="24341" spans="1:13" hidden="1" x14ac:dyDescent="0.25">
      <c r="A24341" t="s">
        <v>344</v>
      </c>
      <c r="B24341" t="s">
        <v>28</v>
      </c>
      <c r="C24341" t="s">
        <v>35</v>
      </c>
      <c r="D24341" t="s">
        <v>16</v>
      </c>
      <c r="E24341" s="1">
        <v>42619.14</v>
      </c>
      <c r="F24341" t="s">
        <v>37</v>
      </c>
      <c r="G24341">
        <v>2</v>
      </c>
      <c r="H24341">
        <v>2853</v>
      </c>
      <c r="I24341">
        <v>4499</v>
      </c>
      <c r="J24341">
        <v>11.56</v>
      </c>
      <c r="K24341">
        <v>2.91</v>
      </c>
      <c r="L24341" t="s">
        <v>18</v>
      </c>
      <c r="M24341">
        <v>34.299999999999997</v>
      </c>
    </row>
    <row r="24342" spans="1:13" hidden="1" x14ac:dyDescent="0.25">
      <c r="A24342" t="s">
        <v>162</v>
      </c>
      <c r="B24342" t="s">
        <v>34</v>
      </c>
      <c r="C24342" t="s">
        <v>15</v>
      </c>
      <c r="D24342" t="s">
        <v>24</v>
      </c>
      <c r="E24342" s="1">
        <v>64252.37</v>
      </c>
      <c r="F24342" t="s">
        <v>30</v>
      </c>
      <c r="G24342">
        <v>5</v>
      </c>
      <c r="H24342">
        <v>905</v>
      </c>
      <c r="I24342">
        <v>9935</v>
      </c>
      <c r="J24342">
        <v>0.76</v>
      </c>
      <c r="K24342">
        <v>53.72</v>
      </c>
      <c r="L24342" t="s">
        <v>33</v>
      </c>
      <c r="M24342">
        <v>33.36</v>
      </c>
    </row>
    <row r="24343" spans="1:13" hidden="1" x14ac:dyDescent="0.25">
      <c r="A24343" t="s">
        <v>581</v>
      </c>
      <c r="B24343" t="s">
        <v>54</v>
      </c>
      <c r="C24343" t="s">
        <v>15</v>
      </c>
      <c r="D24343" t="s">
        <v>24</v>
      </c>
      <c r="E24343" s="1">
        <v>83780.78</v>
      </c>
      <c r="F24343" t="s">
        <v>30</v>
      </c>
      <c r="G24343">
        <v>12</v>
      </c>
      <c r="H24343">
        <v>8394</v>
      </c>
      <c r="I24343">
        <v>6767</v>
      </c>
      <c r="J24343">
        <v>76.42</v>
      </c>
      <c r="K24343">
        <v>19.04</v>
      </c>
      <c r="L24343" t="s">
        <v>58</v>
      </c>
      <c r="M24343">
        <v>22.96</v>
      </c>
    </row>
    <row r="24344" spans="1:13" hidden="1" x14ac:dyDescent="0.25">
      <c r="A24344" t="s">
        <v>445</v>
      </c>
      <c r="B24344" t="s">
        <v>23</v>
      </c>
      <c r="C24344" t="s">
        <v>15</v>
      </c>
      <c r="D24344" t="s">
        <v>16</v>
      </c>
      <c r="E24344" s="1">
        <v>52083.43</v>
      </c>
      <c r="F24344" t="s">
        <v>37</v>
      </c>
      <c r="G24344">
        <v>16</v>
      </c>
      <c r="H24344">
        <v>1285</v>
      </c>
      <c r="I24344">
        <v>792</v>
      </c>
      <c r="J24344">
        <v>82.1</v>
      </c>
      <c r="K24344">
        <v>85.69</v>
      </c>
      <c r="L24344" t="s">
        <v>48</v>
      </c>
      <c r="M24344">
        <v>74.19</v>
      </c>
    </row>
    <row r="24345" spans="1:13" hidden="1" x14ac:dyDescent="0.25">
      <c r="A24345" t="s">
        <v>344</v>
      </c>
      <c r="B24345" t="s">
        <v>39</v>
      </c>
      <c r="C24345" t="s">
        <v>35</v>
      </c>
      <c r="D24345" t="s">
        <v>24</v>
      </c>
      <c r="E24345" s="1">
        <v>36992.11</v>
      </c>
      <c r="F24345" t="s">
        <v>17</v>
      </c>
      <c r="G24345">
        <v>9</v>
      </c>
      <c r="H24345">
        <v>5863</v>
      </c>
      <c r="I24345">
        <v>4671</v>
      </c>
      <c r="J24345">
        <v>36.58</v>
      </c>
      <c r="K24345">
        <v>74.709999999999994</v>
      </c>
      <c r="L24345" t="s">
        <v>21</v>
      </c>
      <c r="M24345">
        <v>79.22</v>
      </c>
    </row>
    <row r="24346" spans="1:13" hidden="1" x14ac:dyDescent="0.25">
      <c r="A24346" t="s">
        <v>315</v>
      </c>
      <c r="B24346" t="s">
        <v>39</v>
      </c>
      <c r="C24346" t="s">
        <v>15</v>
      </c>
      <c r="D24346" t="s">
        <v>24</v>
      </c>
      <c r="E24346" s="1">
        <v>35648.080000000002</v>
      </c>
      <c r="F24346" t="s">
        <v>17</v>
      </c>
      <c r="G24346">
        <v>10</v>
      </c>
      <c r="H24346">
        <v>5224</v>
      </c>
      <c r="I24346">
        <v>8647</v>
      </c>
      <c r="J24346">
        <v>61</v>
      </c>
      <c r="K24346">
        <v>98.88</v>
      </c>
      <c r="L24346" t="s">
        <v>26</v>
      </c>
      <c r="M24346">
        <v>34.630000000000003</v>
      </c>
    </row>
    <row r="24347" spans="1:13" x14ac:dyDescent="0.25">
      <c r="A24347" t="s">
        <v>314</v>
      </c>
      <c r="B24347" t="s">
        <v>39</v>
      </c>
      <c r="C24347" t="s">
        <v>15</v>
      </c>
      <c r="D24347" t="s">
        <v>29</v>
      </c>
      <c r="E24347" s="1">
        <v>42036.23</v>
      </c>
      <c r="F24347" t="s">
        <v>25</v>
      </c>
      <c r="G24347">
        <v>11</v>
      </c>
      <c r="H24347">
        <v>6058</v>
      </c>
      <c r="I24347">
        <v>1735</v>
      </c>
      <c r="J24347">
        <v>61.27</v>
      </c>
      <c r="K24347">
        <v>6.42</v>
      </c>
      <c r="L24347" t="s">
        <v>48</v>
      </c>
      <c r="M24347">
        <v>63.43</v>
      </c>
    </row>
    <row r="24348" spans="1:13" x14ac:dyDescent="0.25">
      <c r="A24348" t="s">
        <v>554</v>
      </c>
      <c r="B24348" t="s">
        <v>23</v>
      </c>
      <c r="C24348" t="s">
        <v>35</v>
      </c>
      <c r="D24348" t="s">
        <v>29</v>
      </c>
      <c r="E24348" s="1">
        <v>135256.82</v>
      </c>
      <c r="F24348" t="s">
        <v>25</v>
      </c>
      <c r="G24348">
        <v>11</v>
      </c>
      <c r="H24348">
        <v>6241</v>
      </c>
      <c r="I24348">
        <v>1540</v>
      </c>
      <c r="J24348">
        <v>28.27</v>
      </c>
      <c r="K24348">
        <v>99.97</v>
      </c>
      <c r="L24348" t="s">
        <v>42</v>
      </c>
      <c r="M24348">
        <v>73.319999999999993</v>
      </c>
    </row>
    <row r="24349" spans="1:13" hidden="1" x14ac:dyDescent="0.25">
      <c r="A24349" t="s">
        <v>217</v>
      </c>
      <c r="B24349" t="s">
        <v>34</v>
      </c>
      <c r="C24349" t="s">
        <v>35</v>
      </c>
      <c r="D24349" t="s">
        <v>16</v>
      </c>
      <c r="E24349" s="1">
        <v>37128.85</v>
      </c>
      <c r="F24349" t="s">
        <v>17</v>
      </c>
      <c r="G24349">
        <v>3</v>
      </c>
      <c r="H24349">
        <v>3985</v>
      </c>
      <c r="I24349">
        <v>8145</v>
      </c>
      <c r="J24349">
        <v>72.33</v>
      </c>
      <c r="K24349">
        <v>93.35</v>
      </c>
      <c r="L24349" t="s">
        <v>31</v>
      </c>
      <c r="M24349">
        <v>28.18</v>
      </c>
    </row>
    <row r="24350" spans="1:13" x14ac:dyDescent="0.25">
      <c r="A24350" t="s">
        <v>648</v>
      </c>
      <c r="B24350" t="s">
        <v>54</v>
      </c>
      <c r="C24350" t="s">
        <v>15</v>
      </c>
      <c r="D24350" t="s">
        <v>29</v>
      </c>
      <c r="E24350" s="1">
        <v>33835.370000000003</v>
      </c>
      <c r="F24350" t="s">
        <v>30</v>
      </c>
      <c r="G24350">
        <v>3</v>
      </c>
      <c r="H24350">
        <v>7633</v>
      </c>
      <c r="I24350">
        <v>4686</v>
      </c>
      <c r="J24350">
        <v>76.790000000000006</v>
      </c>
      <c r="K24350">
        <v>60.13</v>
      </c>
      <c r="L24350" t="s">
        <v>18</v>
      </c>
      <c r="M24350">
        <v>78.069999999999993</v>
      </c>
    </row>
    <row r="24351" spans="1:13" x14ac:dyDescent="0.25">
      <c r="A24351" t="s">
        <v>188</v>
      </c>
      <c r="B24351" t="s">
        <v>20</v>
      </c>
      <c r="C24351" t="s">
        <v>35</v>
      </c>
      <c r="D24351" t="s">
        <v>29</v>
      </c>
      <c r="E24351" s="1">
        <v>40791.86</v>
      </c>
      <c r="F24351" t="s">
        <v>17</v>
      </c>
      <c r="G24351">
        <v>15</v>
      </c>
      <c r="H24351">
        <v>8780</v>
      </c>
      <c r="I24351">
        <v>320</v>
      </c>
      <c r="J24351">
        <v>49.81</v>
      </c>
      <c r="K24351">
        <v>61.08</v>
      </c>
      <c r="L24351" t="s">
        <v>33</v>
      </c>
      <c r="M24351">
        <v>43.83</v>
      </c>
    </row>
    <row r="24352" spans="1:13" x14ac:dyDescent="0.25">
      <c r="A24352" t="s">
        <v>452</v>
      </c>
      <c r="B24352" t="s">
        <v>14</v>
      </c>
      <c r="C24352" t="s">
        <v>35</v>
      </c>
      <c r="D24352" t="s">
        <v>29</v>
      </c>
      <c r="E24352" s="1">
        <v>83679.58</v>
      </c>
      <c r="F24352" t="s">
        <v>25</v>
      </c>
      <c r="G24352">
        <v>10</v>
      </c>
      <c r="H24352">
        <v>3645</v>
      </c>
      <c r="I24352">
        <v>1426</v>
      </c>
      <c r="J24352">
        <v>7.57</v>
      </c>
      <c r="K24352">
        <v>76.45</v>
      </c>
      <c r="L24352" t="s">
        <v>42</v>
      </c>
      <c r="M24352">
        <v>56.07</v>
      </c>
    </row>
    <row r="24353" spans="1:13" hidden="1" x14ac:dyDescent="0.25">
      <c r="A24353" t="s">
        <v>236</v>
      </c>
      <c r="B24353" t="s">
        <v>28</v>
      </c>
      <c r="C24353" t="s">
        <v>15</v>
      </c>
      <c r="D24353" t="s">
        <v>24</v>
      </c>
      <c r="E24353" s="1">
        <v>61367.82</v>
      </c>
      <c r="F24353" t="s">
        <v>17</v>
      </c>
      <c r="G24353">
        <v>13</v>
      </c>
      <c r="H24353">
        <v>5355</v>
      </c>
      <c r="I24353">
        <v>9108</v>
      </c>
      <c r="J24353">
        <v>55.1</v>
      </c>
      <c r="K24353">
        <v>37.83</v>
      </c>
      <c r="L24353" t="s">
        <v>18</v>
      </c>
      <c r="M24353">
        <v>62.27</v>
      </c>
    </row>
    <row r="24354" spans="1:13" hidden="1" x14ac:dyDescent="0.25">
      <c r="A24354" t="s">
        <v>309</v>
      </c>
      <c r="B24354" t="s">
        <v>23</v>
      </c>
      <c r="C24354" t="s">
        <v>35</v>
      </c>
      <c r="D24354" t="s">
        <v>24</v>
      </c>
      <c r="E24354" s="1">
        <v>48794.48</v>
      </c>
      <c r="F24354" t="s">
        <v>37</v>
      </c>
      <c r="G24354">
        <v>15</v>
      </c>
      <c r="H24354">
        <v>6317</v>
      </c>
      <c r="I24354">
        <v>7182</v>
      </c>
      <c r="J24354">
        <v>65.98</v>
      </c>
      <c r="K24354">
        <v>2.59</v>
      </c>
      <c r="L24354" t="s">
        <v>26</v>
      </c>
      <c r="M24354">
        <v>32.85</v>
      </c>
    </row>
    <row r="24355" spans="1:13" hidden="1" x14ac:dyDescent="0.25">
      <c r="A24355" t="s">
        <v>123</v>
      </c>
      <c r="B24355" t="s">
        <v>51</v>
      </c>
      <c r="C24355" t="s">
        <v>15</v>
      </c>
      <c r="D24355" t="s">
        <v>16</v>
      </c>
      <c r="E24355" s="1">
        <v>137433.67000000001</v>
      </c>
      <c r="F24355" t="s">
        <v>45</v>
      </c>
      <c r="G24355">
        <v>13</v>
      </c>
      <c r="H24355">
        <v>7157</v>
      </c>
      <c r="I24355">
        <v>5396</v>
      </c>
      <c r="J24355">
        <v>41.68</v>
      </c>
      <c r="K24355">
        <v>26.06</v>
      </c>
      <c r="L24355" t="s">
        <v>48</v>
      </c>
      <c r="M24355">
        <v>59.22</v>
      </c>
    </row>
    <row r="24356" spans="1:13" hidden="1" x14ac:dyDescent="0.25">
      <c r="A24356" t="s">
        <v>623</v>
      </c>
      <c r="B24356" t="s">
        <v>14</v>
      </c>
      <c r="C24356" t="s">
        <v>15</v>
      </c>
      <c r="D24356" t="s">
        <v>16</v>
      </c>
      <c r="E24356" s="1">
        <v>96249.93</v>
      </c>
      <c r="F24356" t="s">
        <v>30</v>
      </c>
      <c r="G24356">
        <v>0</v>
      </c>
      <c r="H24356">
        <v>7482</v>
      </c>
      <c r="I24356">
        <v>3040</v>
      </c>
      <c r="J24356">
        <v>74.89</v>
      </c>
      <c r="K24356">
        <v>70.03</v>
      </c>
      <c r="L24356" t="s">
        <v>58</v>
      </c>
      <c r="M24356">
        <v>79.53</v>
      </c>
    </row>
    <row r="24357" spans="1:13" hidden="1" x14ac:dyDescent="0.25">
      <c r="A24357" t="s">
        <v>115</v>
      </c>
      <c r="B24357" t="s">
        <v>54</v>
      </c>
      <c r="C24357" t="s">
        <v>35</v>
      </c>
      <c r="D24357" t="s">
        <v>24</v>
      </c>
      <c r="E24357" s="1">
        <v>117915.1</v>
      </c>
      <c r="F24357" t="s">
        <v>45</v>
      </c>
      <c r="G24357">
        <v>16</v>
      </c>
      <c r="H24357">
        <v>6303</v>
      </c>
      <c r="I24357">
        <v>7716</v>
      </c>
      <c r="J24357">
        <v>46.32</v>
      </c>
      <c r="K24357">
        <v>52.24</v>
      </c>
      <c r="L24357" t="s">
        <v>33</v>
      </c>
      <c r="M24357">
        <v>56.99</v>
      </c>
    </row>
    <row r="24358" spans="1:13" x14ac:dyDescent="0.25">
      <c r="A24358" t="s">
        <v>583</v>
      </c>
      <c r="B24358" t="s">
        <v>54</v>
      </c>
      <c r="C24358" t="s">
        <v>35</v>
      </c>
      <c r="D24358" t="s">
        <v>29</v>
      </c>
      <c r="E24358" s="1">
        <v>97502.55</v>
      </c>
      <c r="F24358" t="s">
        <v>37</v>
      </c>
      <c r="G24358">
        <v>9</v>
      </c>
      <c r="H24358">
        <v>6331</v>
      </c>
      <c r="I24358">
        <v>5847</v>
      </c>
      <c r="J24358">
        <v>81.72</v>
      </c>
      <c r="K24358">
        <v>42.57</v>
      </c>
      <c r="L24358" t="s">
        <v>26</v>
      </c>
      <c r="M24358">
        <v>39.36</v>
      </c>
    </row>
    <row r="24359" spans="1:13" hidden="1" x14ac:dyDescent="0.25">
      <c r="A24359" t="s">
        <v>129</v>
      </c>
      <c r="B24359" t="s">
        <v>34</v>
      </c>
      <c r="C24359" t="s">
        <v>35</v>
      </c>
      <c r="D24359" t="s">
        <v>24</v>
      </c>
      <c r="E24359" s="1">
        <v>89743.81</v>
      </c>
      <c r="F24359" t="s">
        <v>37</v>
      </c>
      <c r="G24359">
        <v>19</v>
      </c>
      <c r="H24359">
        <v>931</v>
      </c>
      <c r="I24359">
        <v>6117</v>
      </c>
      <c r="J24359">
        <v>22.54</v>
      </c>
      <c r="K24359">
        <v>26.58</v>
      </c>
      <c r="L24359" t="s">
        <v>48</v>
      </c>
      <c r="M24359">
        <v>55.23</v>
      </c>
    </row>
    <row r="24360" spans="1:13" hidden="1" x14ac:dyDescent="0.25">
      <c r="A24360" t="s">
        <v>530</v>
      </c>
      <c r="B24360" t="s">
        <v>39</v>
      </c>
      <c r="C24360" t="s">
        <v>15</v>
      </c>
      <c r="D24360" t="s">
        <v>24</v>
      </c>
      <c r="E24360" s="1">
        <v>84424.75</v>
      </c>
      <c r="F24360" t="s">
        <v>25</v>
      </c>
      <c r="G24360">
        <v>17</v>
      </c>
      <c r="H24360">
        <v>4300</v>
      </c>
      <c r="I24360">
        <v>4199</v>
      </c>
      <c r="J24360">
        <v>82.84</v>
      </c>
      <c r="K24360">
        <v>55.36</v>
      </c>
      <c r="L24360" t="s">
        <v>31</v>
      </c>
      <c r="M24360">
        <v>69.78</v>
      </c>
    </row>
    <row r="24361" spans="1:13" hidden="1" x14ac:dyDescent="0.25">
      <c r="A24361" t="s">
        <v>448</v>
      </c>
      <c r="B24361" t="s">
        <v>23</v>
      </c>
      <c r="C24361" t="s">
        <v>35</v>
      </c>
      <c r="D24361" t="s">
        <v>16</v>
      </c>
      <c r="E24361" s="1">
        <v>107276.91</v>
      </c>
      <c r="F24361" t="s">
        <v>25</v>
      </c>
      <c r="G24361">
        <v>3</v>
      </c>
      <c r="H24361">
        <v>2721</v>
      </c>
      <c r="I24361">
        <v>4862</v>
      </c>
      <c r="J24361">
        <v>41.15</v>
      </c>
      <c r="K24361">
        <v>88.95</v>
      </c>
      <c r="L24361" t="s">
        <v>33</v>
      </c>
      <c r="M24361">
        <v>71.930000000000007</v>
      </c>
    </row>
    <row r="24362" spans="1:13" hidden="1" x14ac:dyDescent="0.25">
      <c r="A24362" t="s">
        <v>455</v>
      </c>
      <c r="B24362" t="s">
        <v>14</v>
      </c>
      <c r="C24362" t="s">
        <v>35</v>
      </c>
      <c r="D24362" t="s">
        <v>16</v>
      </c>
      <c r="E24362" s="1">
        <v>100943.78</v>
      </c>
      <c r="F24362" t="s">
        <v>30</v>
      </c>
      <c r="G24362">
        <v>17</v>
      </c>
      <c r="H24362">
        <v>4455</v>
      </c>
      <c r="I24362">
        <v>1265</v>
      </c>
      <c r="J24362">
        <v>12.63</v>
      </c>
      <c r="K24362">
        <v>42.14</v>
      </c>
      <c r="L24362" t="s">
        <v>58</v>
      </c>
      <c r="M24362">
        <v>50.61</v>
      </c>
    </row>
    <row r="24363" spans="1:13" hidden="1" x14ac:dyDescent="0.25">
      <c r="A24363" t="s">
        <v>264</v>
      </c>
      <c r="B24363" t="s">
        <v>23</v>
      </c>
      <c r="C24363" t="s">
        <v>35</v>
      </c>
      <c r="D24363" t="s">
        <v>16</v>
      </c>
      <c r="E24363" s="1">
        <v>139275.20000000001</v>
      </c>
      <c r="F24363" t="s">
        <v>30</v>
      </c>
      <c r="G24363">
        <v>7</v>
      </c>
      <c r="H24363">
        <v>5338</v>
      </c>
      <c r="I24363">
        <v>4723</v>
      </c>
      <c r="J24363">
        <v>15.98</v>
      </c>
      <c r="K24363">
        <v>59.18</v>
      </c>
      <c r="L24363" t="s">
        <v>26</v>
      </c>
      <c r="M24363">
        <v>50.16</v>
      </c>
    </row>
    <row r="24364" spans="1:13" hidden="1" x14ac:dyDescent="0.25">
      <c r="A24364" t="s">
        <v>634</v>
      </c>
      <c r="B24364" t="s">
        <v>39</v>
      </c>
      <c r="C24364" t="s">
        <v>35</v>
      </c>
      <c r="D24364" t="s">
        <v>16</v>
      </c>
      <c r="E24364" s="1">
        <v>64189.440000000002</v>
      </c>
      <c r="F24364" t="s">
        <v>17</v>
      </c>
      <c r="G24364">
        <v>7</v>
      </c>
      <c r="H24364">
        <v>675</v>
      </c>
      <c r="I24364">
        <v>4778</v>
      </c>
      <c r="J24364">
        <v>20.58</v>
      </c>
      <c r="K24364">
        <v>4.62</v>
      </c>
      <c r="L24364" t="s">
        <v>48</v>
      </c>
      <c r="M24364">
        <v>46.05</v>
      </c>
    </row>
    <row r="24365" spans="1:13" hidden="1" x14ac:dyDescent="0.25">
      <c r="A24365" t="s">
        <v>263</v>
      </c>
      <c r="B24365" t="s">
        <v>39</v>
      </c>
      <c r="C24365" t="s">
        <v>15</v>
      </c>
      <c r="D24365" t="s">
        <v>24</v>
      </c>
      <c r="E24365" s="1">
        <v>131310.9</v>
      </c>
      <c r="F24365" t="s">
        <v>45</v>
      </c>
      <c r="G24365">
        <v>2</v>
      </c>
      <c r="H24365">
        <v>1543</v>
      </c>
      <c r="I24365">
        <v>5284</v>
      </c>
      <c r="J24365">
        <v>32.72</v>
      </c>
      <c r="K24365">
        <v>65.28</v>
      </c>
      <c r="L24365" t="s">
        <v>18</v>
      </c>
      <c r="M24365">
        <v>37.86</v>
      </c>
    </row>
    <row r="24366" spans="1:13" hidden="1" x14ac:dyDescent="0.25">
      <c r="A24366" t="s">
        <v>227</v>
      </c>
      <c r="B24366" t="s">
        <v>28</v>
      </c>
      <c r="C24366" t="s">
        <v>35</v>
      </c>
      <c r="D24366" t="s">
        <v>24</v>
      </c>
      <c r="E24366" s="1">
        <v>92675.83</v>
      </c>
      <c r="F24366" t="s">
        <v>25</v>
      </c>
      <c r="G24366">
        <v>11</v>
      </c>
      <c r="H24366">
        <v>9998</v>
      </c>
      <c r="I24366">
        <v>4426</v>
      </c>
      <c r="J24366">
        <v>16.78</v>
      </c>
      <c r="K24366">
        <v>94.19</v>
      </c>
      <c r="L24366" t="s">
        <v>26</v>
      </c>
      <c r="M24366">
        <v>21.92</v>
      </c>
    </row>
    <row r="24367" spans="1:13" x14ac:dyDescent="0.25">
      <c r="A24367" t="s">
        <v>189</v>
      </c>
      <c r="B24367" t="s">
        <v>23</v>
      </c>
      <c r="C24367" t="s">
        <v>15</v>
      </c>
      <c r="D24367" t="s">
        <v>29</v>
      </c>
      <c r="E24367" s="1">
        <v>77537.06</v>
      </c>
      <c r="F24367" t="s">
        <v>37</v>
      </c>
      <c r="G24367">
        <v>1</v>
      </c>
      <c r="H24367">
        <v>9777</v>
      </c>
      <c r="I24367">
        <v>8432</v>
      </c>
      <c r="J24367">
        <v>14.86</v>
      </c>
      <c r="K24367">
        <v>31.47</v>
      </c>
      <c r="L24367" t="s">
        <v>31</v>
      </c>
      <c r="M24367">
        <v>73.64</v>
      </c>
    </row>
    <row r="24368" spans="1:13" x14ac:dyDescent="0.25">
      <c r="A24368" t="s">
        <v>478</v>
      </c>
      <c r="B24368" t="s">
        <v>20</v>
      </c>
      <c r="C24368" t="s">
        <v>15</v>
      </c>
      <c r="D24368" t="s">
        <v>29</v>
      </c>
      <c r="E24368" s="1">
        <v>37626.519999999997</v>
      </c>
      <c r="F24368" t="s">
        <v>45</v>
      </c>
      <c r="G24368">
        <v>0</v>
      </c>
      <c r="H24368">
        <v>4451</v>
      </c>
      <c r="I24368">
        <v>4438</v>
      </c>
      <c r="J24368">
        <v>42.74</v>
      </c>
      <c r="K24368">
        <v>67.489999999999995</v>
      </c>
      <c r="L24368" t="s">
        <v>42</v>
      </c>
      <c r="M24368">
        <v>40.99</v>
      </c>
    </row>
    <row r="24369" spans="1:13" hidden="1" x14ac:dyDescent="0.25">
      <c r="A24369" t="s">
        <v>283</v>
      </c>
      <c r="B24369" t="s">
        <v>39</v>
      </c>
      <c r="C24369" t="s">
        <v>35</v>
      </c>
      <c r="D24369" t="s">
        <v>24</v>
      </c>
      <c r="E24369" s="1">
        <v>87871.19</v>
      </c>
      <c r="F24369" t="s">
        <v>30</v>
      </c>
      <c r="G24369">
        <v>14</v>
      </c>
      <c r="H24369">
        <v>826</v>
      </c>
      <c r="I24369">
        <v>3742</v>
      </c>
      <c r="J24369">
        <v>67.97</v>
      </c>
      <c r="K24369">
        <v>31.74</v>
      </c>
      <c r="L24369" t="s">
        <v>31</v>
      </c>
      <c r="M24369">
        <v>33.21</v>
      </c>
    </row>
    <row r="24370" spans="1:13" x14ac:dyDescent="0.25">
      <c r="A24370" t="s">
        <v>653</v>
      </c>
      <c r="B24370" t="s">
        <v>54</v>
      </c>
      <c r="C24370" t="s">
        <v>15</v>
      </c>
      <c r="D24370" t="s">
        <v>29</v>
      </c>
      <c r="E24370" s="1">
        <v>108427.41</v>
      </c>
      <c r="F24370" t="s">
        <v>37</v>
      </c>
      <c r="G24370">
        <v>8</v>
      </c>
      <c r="H24370">
        <v>373</v>
      </c>
      <c r="I24370">
        <v>7652</v>
      </c>
      <c r="J24370">
        <v>85.03</v>
      </c>
      <c r="K24370">
        <v>56.4</v>
      </c>
      <c r="L24370" t="s">
        <v>33</v>
      </c>
      <c r="M24370">
        <v>74.39</v>
      </c>
    </row>
    <row r="24371" spans="1:13" hidden="1" x14ac:dyDescent="0.25">
      <c r="A24371" t="s">
        <v>468</v>
      </c>
      <c r="B24371" t="s">
        <v>14</v>
      </c>
      <c r="C24371" t="s">
        <v>15</v>
      </c>
      <c r="D24371" t="s">
        <v>16</v>
      </c>
      <c r="E24371" s="1">
        <v>130903.23</v>
      </c>
      <c r="F24371" t="s">
        <v>37</v>
      </c>
      <c r="G24371">
        <v>16</v>
      </c>
      <c r="H24371">
        <v>2138</v>
      </c>
      <c r="I24371">
        <v>1450</v>
      </c>
      <c r="J24371">
        <v>6.97</v>
      </c>
      <c r="K24371">
        <v>70.22</v>
      </c>
      <c r="L24371" t="s">
        <v>33</v>
      </c>
      <c r="M24371">
        <v>48.24</v>
      </c>
    </row>
    <row r="24372" spans="1:13" hidden="1" x14ac:dyDescent="0.25">
      <c r="A24372" t="s">
        <v>140</v>
      </c>
      <c r="B24372" t="s">
        <v>54</v>
      </c>
      <c r="C24372" t="s">
        <v>35</v>
      </c>
      <c r="D24372" t="s">
        <v>24</v>
      </c>
      <c r="E24372" s="1">
        <v>44669.15</v>
      </c>
      <c r="F24372" t="s">
        <v>25</v>
      </c>
      <c r="G24372">
        <v>13</v>
      </c>
      <c r="H24372">
        <v>5434</v>
      </c>
      <c r="I24372">
        <v>4442</v>
      </c>
      <c r="J24372">
        <v>11.53</v>
      </c>
      <c r="K24372">
        <v>88.34</v>
      </c>
      <c r="L24372" t="s">
        <v>31</v>
      </c>
      <c r="M24372">
        <v>63.22</v>
      </c>
    </row>
    <row r="24373" spans="1:13" x14ac:dyDescent="0.25">
      <c r="A24373" t="s">
        <v>41</v>
      </c>
      <c r="B24373" t="s">
        <v>54</v>
      </c>
      <c r="C24373" t="s">
        <v>35</v>
      </c>
      <c r="D24373" t="s">
        <v>29</v>
      </c>
      <c r="E24373" s="1">
        <v>100476.1</v>
      </c>
      <c r="F24373" t="s">
        <v>30</v>
      </c>
      <c r="G24373">
        <v>6</v>
      </c>
      <c r="H24373">
        <v>6597</v>
      </c>
      <c r="I24373">
        <v>3199</v>
      </c>
      <c r="J24373">
        <v>32.299999999999997</v>
      </c>
      <c r="K24373">
        <v>23.32</v>
      </c>
      <c r="L24373" t="s">
        <v>21</v>
      </c>
      <c r="M24373">
        <v>51.44</v>
      </c>
    </row>
    <row r="24374" spans="1:13" hidden="1" x14ac:dyDescent="0.25">
      <c r="A24374" t="s">
        <v>164</v>
      </c>
      <c r="B24374" t="s">
        <v>54</v>
      </c>
      <c r="C24374" t="s">
        <v>15</v>
      </c>
      <c r="D24374" t="s">
        <v>16</v>
      </c>
      <c r="E24374" s="1">
        <v>38282.339999999997</v>
      </c>
      <c r="F24374" t="s">
        <v>45</v>
      </c>
      <c r="G24374">
        <v>8</v>
      </c>
      <c r="H24374">
        <v>1449</v>
      </c>
      <c r="I24374">
        <v>6422</v>
      </c>
      <c r="J24374">
        <v>31.16</v>
      </c>
      <c r="K24374">
        <v>40.049999999999997</v>
      </c>
      <c r="L24374" t="s">
        <v>18</v>
      </c>
      <c r="M24374">
        <v>38.86</v>
      </c>
    </row>
    <row r="24375" spans="1:13" hidden="1" x14ac:dyDescent="0.25">
      <c r="A24375" t="s">
        <v>620</v>
      </c>
      <c r="B24375" t="s">
        <v>51</v>
      </c>
      <c r="C24375" t="s">
        <v>35</v>
      </c>
      <c r="D24375" t="s">
        <v>24</v>
      </c>
      <c r="E24375" s="1">
        <v>81876.13</v>
      </c>
      <c r="F24375" t="s">
        <v>30</v>
      </c>
      <c r="G24375">
        <v>4</v>
      </c>
      <c r="H24375">
        <v>7423</v>
      </c>
      <c r="I24375">
        <v>4668</v>
      </c>
      <c r="J24375">
        <v>37.03</v>
      </c>
      <c r="K24375">
        <v>61.17</v>
      </c>
      <c r="L24375" t="s">
        <v>21</v>
      </c>
      <c r="M24375">
        <v>34.86</v>
      </c>
    </row>
    <row r="24376" spans="1:13" x14ac:dyDescent="0.25">
      <c r="A24376" t="s">
        <v>653</v>
      </c>
      <c r="B24376" t="s">
        <v>39</v>
      </c>
      <c r="C24376" t="s">
        <v>35</v>
      </c>
      <c r="D24376" t="s">
        <v>29</v>
      </c>
      <c r="E24376" s="1">
        <v>122657.62</v>
      </c>
      <c r="F24376" t="s">
        <v>45</v>
      </c>
      <c r="G24376">
        <v>20</v>
      </c>
      <c r="H24376">
        <v>7025</v>
      </c>
      <c r="I24376">
        <v>5065</v>
      </c>
      <c r="J24376">
        <v>97.18</v>
      </c>
      <c r="K24376">
        <v>92.83</v>
      </c>
      <c r="L24376" t="s">
        <v>33</v>
      </c>
      <c r="M24376">
        <v>60.82</v>
      </c>
    </row>
    <row r="24377" spans="1:13" hidden="1" x14ac:dyDescent="0.25">
      <c r="A24377" t="s">
        <v>632</v>
      </c>
      <c r="B24377" t="s">
        <v>51</v>
      </c>
      <c r="C24377" t="s">
        <v>15</v>
      </c>
      <c r="D24377" t="s">
        <v>24</v>
      </c>
      <c r="E24377" s="1">
        <v>127218.01</v>
      </c>
      <c r="F24377" t="s">
        <v>45</v>
      </c>
      <c r="G24377">
        <v>10</v>
      </c>
      <c r="H24377">
        <v>6616</v>
      </c>
      <c r="I24377">
        <v>3912</v>
      </c>
      <c r="J24377">
        <v>37.630000000000003</v>
      </c>
      <c r="K24377">
        <v>63.98</v>
      </c>
      <c r="L24377" t="s">
        <v>26</v>
      </c>
      <c r="M24377">
        <v>28.6</v>
      </c>
    </row>
    <row r="24378" spans="1:13" x14ac:dyDescent="0.25">
      <c r="A24378" t="s">
        <v>468</v>
      </c>
      <c r="B24378" t="s">
        <v>28</v>
      </c>
      <c r="C24378" t="s">
        <v>15</v>
      </c>
      <c r="D24378" t="s">
        <v>29</v>
      </c>
      <c r="E24378" s="1">
        <v>52569.66</v>
      </c>
      <c r="F24378" t="s">
        <v>17</v>
      </c>
      <c r="G24378">
        <v>14</v>
      </c>
      <c r="H24378">
        <v>7135</v>
      </c>
      <c r="I24378">
        <v>5569</v>
      </c>
      <c r="J24378">
        <v>75.459999999999994</v>
      </c>
      <c r="K24378">
        <v>42.05</v>
      </c>
      <c r="L24378" t="s">
        <v>21</v>
      </c>
      <c r="M24378">
        <v>54.87</v>
      </c>
    </row>
    <row r="24379" spans="1:13" hidden="1" x14ac:dyDescent="0.25">
      <c r="A24379" t="s">
        <v>436</v>
      </c>
      <c r="B24379" t="s">
        <v>51</v>
      </c>
      <c r="C24379" t="s">
        <v>35</v>
      </c>
      <c r="D24379" t="s">
        <v>24</v>
      </c>
      <c r="E24379" s="1">
        <v>89673.66</v>
      </c>
      <c r="F24379" t="s">
        <v>30</v>
      </c>
      <c r="G24379">
        <v>5</v>
      </c>
      <c r="H24379">
        <v>9239</v>
      </c>
      <c r="I24379">
        <v>2446</v>
      </c>
      <c r="J24379">
        <v>22.54</v>
      </c>
      <c r="K24379">
        <v>99.66</v>
      </c>
      <c r="L24379" t="s">
        <v>18</v>
      </c>
      <c r="M24379">
        <v>38.4</v>
      </c>
    </row>
    <row r="24380" spans="1:13" x14ac:dyDescent="0.25">
      <c r="A24380" t="s">
        <v>161</v>
      </c>
      <c r="B24380" t="s">
        <v>34</v>
      </c>
      <c r="C24380" t="s">
        <v>35</v>
      </c>
      <c r="D24380" t="s">
        <v>29</v>
      </c>
      <c r="E24380" s="1">
        <v>59525.8</v>
      </c>
      <c r="F24380" t="s">
        <v>45</v>
      </c>
      <c r="G24380">
        <v>19</v>
      </c>
      <c r="H24380">
        <v>8581</v>
      </c>
      <c r="I24380">
        <v>5506</v>
      </c>
      <c r="J24380">
        <v>59.09</v>
      </c>
      <c r="K24380">
        <v>73.16</v>
      </c>
      <c r="L24380" t="s">
        <v>21</v>
      </c>
      <c r="M24380">
        <v>58.86</v>
      </c>
    </row>
    <row r="24381" spans="1:13" x14ac:dyDescent="0.25">
      <c r="A24381" t="s">
        <v>410</v>
      </c>
      <c r="B24381" t="s">
        <v>34</v>
      </c>
      <c r="C24381" t="s">
        <v>35</v>
      </c>
      <c r="D24381" t="s">
        <v>29</v>
      </c>
      <c r="E24381" s="1">
        <v>98046</v>
      </c>
      <c r="F24381" t="s">
        <v>25</v>
      </c>
      <c r="G24381">
        <v>5</v>
      </c>
      <c r="H24381">
        <v>418</v>
      </c>
      <c r="I24381">
        <v>7678</v>
      </c>
      <c r="J24381">
        <v>8.9600000000000009</v>
      </c>
      <c r="K24381">
        <v>55.23</v>
      </c>
      <c r="L24381" t="s">
        <v>42</v>
      </c>
      <c r="M24381">
        <v>50.3</v>
      </c>
    </row>
    <row r="24382" spans="1:13" x14ac:dyDescent="0.25">
      <c r="A24382" t="s">
        <v>173</v>
      </c>
      <c r="B24382" t="s">
        <v>20</v>
      </c>
      <c r="C24382" t="s">
        <v>35</v>
      </c>
      <c r="D24382" t="s">
        <v>29</v>
      </c>
      <c r="E24382" s="1">
        <v>68502.45</v>
      </c>
      <c r="F24382" t="s">
        <v>45</v>
      </c>
      <c r="G24382">
        <v>8</v>
      </c>
      <c r="H24382">
        <v>9124</v>
      </c>
      <c r="I24382">
        <v>702</v>
      </c>
      <c r="J24382">
        <v>80.39</v>
      </c>
      <c r="K24382">
        <v>30.19</v>
      </c>
      <c r="L24382" t="s">
        <v>58</v>
      </c>
      <c r="M24382">
        <v>32.020000000000003</v>
      </c>
    </row>
    <row r="24383" spans="1:13" hidden="1" x14ac:dyDescent="0.25">
      <c r="A24383" t="s">
        <v>62</v>
      </c>
      <c r="B24383" t="s">
        <v>28</v>
      </c>
      <c r="C24383" t="s">
        <v>35</v>
      </c>
      <c r="D24383" t="s">
        <v>16</v>
      </c>
      <c r="E24383" s="1">
        <v>137858.89000000001</v>
      </c>
      <c r="F24383" t="s">
        <v>45</v>
      </c>
      <c r="G24383">
        <v>3</v>
      </c>
      <c r="H24383">
        <v>9417</v>
      </c>
      <c r="I24383">
        <v>6691</v>
      </c>
      <c r="J24383">
        <v>66.27</v>
      </c>
      <c r="K24383">
        <v>36.35</v>
      </c>
      <c r="L24383" t="s">
        <v>33</v>
      </c>
      <c r="M24383">
        <v>58.64</v>
      </c>
    </row>
    <row r="24384" spans="1:13" hidden="1" x14ac:dyDescent="0.25">
      <c r="A24384" t="s">
        <v>202</v>
      </c>
      <c r="B24384" t="s">
        <v>28</v>
      </c>
      <c r="C24384" t="s">
        <v>15</v>
      </c>
      <c r="D24384" t="s">
        <v>16</v>
      </c>
      <c r="E24384" s="1">
        <v>43244.33</v>
      </c>
      <c r="F24384" t="s">
        <v>17</v>
      </c>
      <c r="G24384">
        <v>4</v>
      </c>
      <c r="H24384">
        <v>5863</v>
      </c>
      <c r="I24384">
        <v>1013</v>
      </c>
      <c r="J24384">
        <v>23.72</v>
      </c>
      <c r="K24384">
        <v>68.739999999999995</v>
      </c>
      <c r="L24384" t="s">
        <v>42</v>
      </c>
      <c r="M24384">
        <v>42.3</v>
      </c>
    </row>
    <row r="24385" spans="1:13" hidden="1" x14ac:dyDescent="0.25">
      <c r="A24385" t="s">
        <v>196</v>
      </c>
      <c r="B24385" t="s">
        <v>23</v>
      </c>
      <c r="C24385" t="s">
        <v>35</v>
      </c>
      <c r="D24385" t="s">
        <v>24</v>
      </c>
      <c r="E24385" s="1">
        <v>137237.81</v>
      </c>
      <c r="F24385" t="s">
        <v>45</v>
      </c>
      <c r="G24385">
        <v>9</v>
      </c>
      <c r="H24385">
        <v>9235</v>
      </c>
      <c r="I24385">
        <v>5508</v>
      </c>
      <c r="J24385">
        <v>16.97</v>
      </c>
      <c r="K24385">
        <v>79.92</v>
      </c>
      <c r="L24385" t="s">
        <v>21</v>
      </c>
      <c r="M24385">
        <v>61.11</v>
      </c>
    </row>
    <row r="24386" spans="1:13" x14ac:dyDescent="0.25">
      <c r="A24386" t="s">
        <v>272</v>
      </c>
      <c r="B24386" t="s">
        <v>23</v>
      </c>
      <c r="C24386" t="s">
        <v>35</v>
      </c>
      <c r="D24386" t="s">
        <v>29</v>
      </c>
      <c r="E24386" s="1">
        <v>138328.9</v>
      </c>
      <c r="F24386" t="s">
        <v>30</v>
      </c>
      <c r="G24386">
        <v>13</v>
      </c>
      <c r="H24386">
        <v>9816</v>
      </c>
      <c r="I24386">
        <v>8256</v>
      </c>
      <c r="J24386">
        <v>4.1500000000000004</v>
      </c>
      <c r="K24386">
        <v>96.99</v>
      </c>
      <c r="L24386" t="s">
        <v>18</v>
      </c>
      <c r="M24386">
        <v>44.75</v>
      </c>
    </row>
    <row r="24387" spans="1:13" x14ac:dyDescent="0.25">
      <c r="A24387" t="s">
        <v>633</v>
      </c>
      <c r="B24387" t="s">
        <v>20</v>
      </c>
      <c r="C24387" t="s">
        <v>35</v>
      </c>
      <c r="D24387" t="s">
        <v>29</v>
      </c>
      <c r="E24387" s="1">
        <v>101382.04</v>
      </c>
      <c r="F24387" t="s">
        <v>17</v>
      </c>
      <c r="G24387">
        <v>13</v>
      </c>
      <c r="H24387">
        <v>1834</v>
      </c>
      <c r="I24387">
        <v>877</v>
      </c>
      <c r="J24387">
        <v>1.1200000000000001</v>
      </c>
      <c r="K24387">
        <v>61.35</v>
      </c>
      <c r="L24387" t="s">
        <v>42</v>
      </c>
      <c r="M24387">
        <v>47.48</v>
      </c>
    </row>
    <row r="24388" spans="1:13" x14ac:dyDescent="0.25">
      <c r="A24388" t="s">
        <v>463</v>
      </c>
      <c r="B24388" t="s">
        <v>14</v>
      </c>
      <c r="C24388" t="s">
        <v>35</v>
      </c>
      <c r="D24388" t="s">
        <v>29</v>
      </c>
      <c r="E24388" s="1">
        <v>122928.6</v>
      </c>
      <c r="F24388" t="s">
        <v>25</v>
      </c>
      <c r="G24388">
        <v>5</v>
      </c>
      <c r="H24388">
        <v>3624</v>
      </c>
      <c r="I24388">
        <v>3693</v>
      </c>
      <c r="J24388">
        <v>77.3</v>
      </c>
      <c r="K24388">
        <v>28.63</v>
      </c>
      <c r="L24388" t="s">
        <v>33</v>
      </c>
      <c r="M24388">
        <v>69.14</v>
      </c>
    </row>
    <row r="24389" spans="1:13" hidden="1" x14ac:dyDescent="0.25">
      <c r="A24389" t="s">
        <v>241</v>
      </c>
      <c r="B24389" t="s">
        <v>51</v>
      </c>
      <c r="C24389" t="s">
        <v>15</v>
      </c>
      <c r="D24389" t="s">
        <v>24</v>
      </c>
      <c r="E24389" s="1">
        <v>113080.51</v>
      </c>
      <c r="F24389" t="s">
        <v>37</v>
      </c>
      <c r="G24389">
        <v>10</v>
      </c>
      <c r="H24389">
        <v>5061</v>
      </c>
      <c r="I24389">
        <v>7331</v>
      </c>
      <c r="J24389">
        <v>11.03</v>
      </c>
      <c r="K24389">
        <v>13.26</v>
      </c>
      <c r="L24389" t="s">
        <v>42</v>
      </c>
      <c r="M24389">
        <v>54.09</v>
      </c>
    </row>
    <row r="24390" spans="1:13" hidden="1" x14ac:dyDescent="0.25">
      <c r="A24390" t="s">
        <v>179</v>
      </c>
      <c r="B24390" t="s">
        <v>14</v>
      </c>
      <c r="C24390" t="s">
        <v>35</v>
      </c>
      <c r="D24390" t="s">
        <v>16</v>
      </c>
      <c r="E24390" s="1">
        <v>80604.11</v>
      </c>
      <c r="F24390" t="s">
        <v>37</v>
      </c>
      <c r="G24390">
        <v>4</v>
      </c>
      <c r="H24390">
        <v>4414</v>
      </c>
      <c r="I24390">
        <v>5278</v>
      </c>
      <c r="J24390">
        <v>54.29</v>
      </c>
      <c r="K24390">
        <v>15.62</v>
      </c>
      <c r="L24390" t="s">
        <v>21</v>
      </c>
      <c r="M24390">
        <v>23.17</v>
      </c>
    </row>
    <row r="24391" spans="1:13" hidden="1" x14ac:dyDescent="0.25">
      <c r="A24391" t="s">
        <v>311</v>
      </c>
      <c r="B24391" t="s">
        <v>14</v>
      </c>
      <c r="C24391" t="s">
        <v>15</v>
      </c>
      <c r="D24391" t="s">
        <v>24</v>
      </c>
      <c r="E24391" s="1">
        <v>126931.04</v>
      </c>
      <c r="F24391" t="s">
        <v>25</v>
      </c>
      <c r="G24391">
        <v>14</v>
      </c>
      <c r="H24391">
        <v>1931</v>
      </c>
      <c r="I24391">
        <v>4241</v>
      </c>
      <c r="J24391">
        <v>60.92</v>
      </c>
      <c r="K24391">
        <v>48.96</v>
      </c>
      <c r="L24391" t="s">
        <v>26</v>
      </c>
      <c r="M24391">
        <v>67.28</v>
      </c>
    </row>
    <row r="24392" spans="1:13" hidden="1" x14ac:dyDescent="0.25">
      <c r="A24392" t="s">
        <v>471</v>
      </c>
      <c r="B24392" t="s">
        <v>20</v>
      </c>
      <c r="C24392" t="s">
        <v>35</v>
      </c>
      <c r="D24392" t="s">
        <v>16</v>
      </c>
      <c r="E24392" s="1">
        <v>86668.35</v>
      </c>
      <c r="F24392" t="s">
        <v>30</v>
      </c>
      <c r="G24392">
        <v>6</v>
      </c>
      <c r="H24392">
        <v>7761</v>
      </c>
      <c r="I24392">
        <v>8010</v>
      </c>
      <c r="J24392">
        <v>47.71</v>
      </c>
      <c r="K24392">
        <v>18.440000000000001</v>
      </c>
      <c r="L24392" t="s">
        <v>26</v>
      </c>
      <c r="M24392">
        <v>79.3</v>
      </c>
    </row>
    <row r="24393" spans="1:13" x14ac:dyDescent="0.25">
      <c r="A24393" t="s">
        <v>472</v>
      </c>
      <c r="B24393" t="s">
        <v>34</v>
      </c>
      <c r="C24393" t="s">
        <v>35</v>
      </c>
      <c r="D24393" t="s">
        <v>29</v>
      </c>
      <c r="E24393" s="1">
        <v>34936.93</v>
      </c>
      <c r="F24393" t="s">
        <v>25</v>
      </c>
      <c r="G24393">
        <v>17</v>
      </c>
      <c r="H24393">
        <v>514</v>
      </c>
      <c r="I24393">
        <v>1937</v>
      </c>
      <c r="J24393">
        <v>48.54</v>
      </c>
      <c r="K24393">
        <v>60.91</v>
      </c>
      <c r="L24393" t="s">
        <v>26</v>
      </c>
      <c r="M24393">
        <v>63.05</v>
      </c>
    </row>
    <row r="24394" spans="1:13" hidden="1" x14ac:dyDescent="0.25">
      <c r="A24394" t="s">
        <v>532</v>
      </c>
      <c r="B24394" t="s">
        <v>39</v>
      </c>
      <c r="C24394" t="s">
        <v>15</v>
      </c>
      <c r="D24394" t="s">
        <v>16</v>
      </c>
      <c r="E24394" s="1">
        <v>49511.47</v>
      </c>
      <c r="F24394" t="s">
        <v>25</v>
      </c>
      <c r="G24394">
        <v>5</v>
      </c>
      <c r="H24394">
        <v>4860</v>
      </c>
      <c r="I24394">
        <v>3476</v>
      </c>
      <c r="J24394">
        <v>19.3</v>
      </c>
      <c r="K24394">
        <v>17.37</v>
      </c>
      <c r="L24394" t="s">
        <v>21</v>
      </c>
      <c r="M24394">
        <v>35.32</v>
      </c>
    </row>
    <row r="24395" spans="1:13" hidden="1" x14ac:dyDescent="0.25">
      <c r="A24395" t="s">
        <v>239</v>
      </c>
      <c r="B24395" t="s">
        <v>51</v>
      </c>
      <c r="C24395" t="s">
        <v>15</v>
      </c>
      <c r="D24395" t="s">
        <v>24</v>
      </c>
      <c r="E24395" s="1">
        <v>135803.54999999999</v>
      </c>
      <c r="F24395" t="s">
        <v>45</v>
      </c>
      <c r="G24395">
        <v>5</v>
      </c>
      <c r="H24395">
        <v>4389</v>
      </c>
      <c r="I24395">
        <v>681</v>
      </c>
      <c r="J24395">
        <v>47.15</v>
      </c>
      <c r="K24395">
        <v>46.96</v>
      </c>
      <c r="L24395" t="s">
        <v>21</v>
      </c>
      <c r="M24395">
        <v>66.16</v>
      </c>
    </row>
    <row r="24396" spans="1:13" x14ac:dyDescent="0.25">
      <c r="A24396" t="s">
        <v>257</v>
      </c>
      <c r="B24396" t="s">
        <v>23</v>
      </c>
      <c r="C24396" t="s">
        <v>15</v>
      </c>
      <c r="D24396" t="s">
        <v>29</v>
      </c>
      <c r="E24396" s="1">
        <v>60170.13</v>
      </c>
      <c r="F24396" t="s">
        <v>37</v>
      </c>
      <c r="G24396">
        <v>20</v>
      </c>
      <c r="H24396">
        <v>3311</v>
      </c>
      <c r="I24396">
        <v>9134</v>
      </c>
      <c r="J24396">
        <v>47.61</v>
      </c>
      <c r="K24396">
        <v>44.49</v>
      </c>
      <c r="L24396" t="s">
        <v>31</v>
      </c>
      <c r="M24396">
        <v>37.29</v>
      </c>
    </row>
    <row r="24397" spans="1:13" hidden="1" x14ac:dyDescent="0.25">
      <c r="A24397" t="s">
        <v>359</v>
      </c>
      <c r="B24397" t="s">
        <v>39</v>
      </c>
      <c r="C24397" t="s">
        <v>35</v>
      </c>
      <c r="D24397" t="s">
        <v>16</v>
      </c>
      <c r="E24397" s="1">
        <v>56707.08</v>
      </c>
      <c r="F24397" t="s">
        <v>25</v>
      </c>
      <c r="G24397">
        <v>0</v>
      </c>
      <c r="H24397">
        <v>5753</v>
      </c>
      <c r="I24397">
        <v>4370</v>
      </c>
      <c r="J24397">
        <v>54.85</v>
      </c>
      <c r="K24397">
        <v>95.91</v>
      </c>
      <c r="L24397" t="s">
        <v>18</v>
      </c>
      <c r="M24397">
        <v>64.959999999999994</v>
      </c>
    </row>
    <row r="24398" spans="1:13" hidden="1" x14ac:dyDescent="0.25">
      <c r="A24398" t="s">
        <v>410</v>
      </c>
      <c r="B24398" t="s">
        <v>14</v>
      </c>
      <c r="C24398" t="s">
        <v>35</v>
      </c>
      <c r="D24398" t="s">
        <v>24</v>
      </c>
      <c r="E24398" s="1">
        <v>62353.11</v>
      </c>
      <c r="F24398" t="s">
        <v>30</v>
      </c>
      <c r="G24398">
        <v>17</v>
      </c>
      <c r="H24398">
        <v>7254</v>
      </c>
      <c r="I24398">
        <v>7515</v>
      </c>
      <c r="J24398">
        <v>38.840000000000003</v>
      </c>
      <c r="K24398">
        <v>96.14</v>
      </c>
      <c r="L24398" t="s">
        <v>18</v>
      </c>
      <c r="M24398">
        <v>33.74</v>
      </c>
    </row>
    <row r="24399" spans="1:13" hidden="1" x14ac:dyDescent="0.25">
      <c r="A24399" t="s">
        <v>247</v>
      </c>
      <c r="B24399" t="s">
        <v>51</v>
      </c>
      <c r="C24399" t="s">
        <v>15</v>
      </c>
      <c r="D24399" t="s">
        <v>16</v>
      </c>
      <c r="E24399" s="1">
        <v>124642.63</v>
      </c>
      <c r="F24399" t="s">
        <v>30</v>
      </c>
      <c r="G24399">
        <v>20</v>
      </c>
      <c r="H24399">
        <v>4133</v>
      </c>
      <c r="I24399">
        <v>9386</v>
      </c>
      <c r="J24399">
        <v>0.28999999999999998</v>
      </c>
      <c r="K24399">
        <v>46.47</v>
      </c>
      <c r="L24399" t="s">
        <v>58</v>
      </c>
      <c r="M24399">
        <v>29.26</v>
      </c>
    </row>
    <row r="24400" spans="1:13" hidden="1" x14ac:dyDescent="0.25">
      <c r="A24400" t="s">
        <v>599</v>
      </c>
      <c r="B24400" t="s">
        <v>14</v>
      </c>
      <c r="C24400" t="s">
        <v>15</v>
      </c>
      <c r="D24400" t="s">
        <v>16</v>
      </c>
      <c r="E24400" s="1">
        <v>39944.78</v>
      </c>
      <c r="F24400" t="s">
        <v>45</v>
      </c>
      <c r="G24400">
        <v>0</v>
      </c>
      <c r="H24400">
        <v>4099</v>
      </c>
      <c r="I24400">
        <v>7555</v>
      </c>
      <c r="J24400">
        <v>10.76</v>
      </c>
      <c r="K24400">
        <v>47.9</v>
      </c>
      <c r="L24400" t="s">
        <v>33</v>
      </c>
      <c r="M24400">
        <v>20.420000000000002</v>
      </c>
    </row>
    <row r="24401" spans="1:13" x14ac:dyDescent="0.25">
      <c r="A24401" t="s">
        <v>344</v>
      </c>
      <c r="B24401" t="s">
        <v>39</v>
      </c>
      <c r="C24401" t="s">
        <v>35</v>
      </c>
      <c r="D24401" t="s">
        <v>29</v>
      </c>
      <c r="E24401" s="1">
        <v>73508.240000000005</v>
      </c>
      <c r="F24401" t="s">
        <v>37</v>
      </c>
      <c r="G24401">
        <v>1</v>
      </c>
      <c r="H24401">
        <v>6483</v>
      </c>
      <c r="I24401">
        <v>7695</v>
      </c>
      <c r="J24401">
        <v>22.98</v>
      </c>
      <c r="K24401">
        <v>6.98</v>
      </c>
      <c r="L24401" t="s">
        <v>18</v>
      </c>
      <c r="M24401">
        <v>68.95</v>
      </c>
    </row>
    <row r="24402" spans="1:13" hidden="1" x14ac:dyDescent="0.25">
      <c r="A24402" t="s">
        <v>281</v>
      </c>
      <c r="B24402" t="s">
        <v>23</v>
      </c>
      <c r="C24402" t="s">
        <v>15</v>
      </c>
      <c r="D24402" t="s">
        <v>16</v>
      </c>
      <c r="E24402" s="1">
        <v>127135.89</v>
      </c>
      <c r="F24402" t="s">
        <v>37</v>
      </c>
      <c r="G24402">
        <v>15</v>
      </c>
      <c r="H24402">
        <v>1880</v>
      </c>
      <c r="I24402">
        <v>6981</v>
      </c>
      <c r="J24402">
        <v>61.55</v>
      </c>
      <c r="K24402">
        <v>96.26</v>
      </c>
      <c r="L24402" t="s">
        <v>48</v>
      </c>
      <c r="M24402">
        <v>22.3</v>
      </c>
    </row>
    <row r="24403" spans="1:13" x14ac:dyDescent="0.25">
      <c r="A24403" t="s">
        <v>19</v>
      </c>
      <c r="B24403" t="s">
        <v>14</v>
      </c>
      <c r="C24403" t="s">
        <v>15</v>
      </c>
      <c r="D24403" t="s">
        <v>29</v>
      </c>
      <c r="E24403" s="1">
        <v>91064.61</v>
      </c>
      <c r="F24403" t="s">
        <v>30</v>
      </c>
      <c r="G24403">
        <v>12</v>
      </c>
      <c r="H24403">
        <v>911</v>
      </c>
      <c r="I24403">
        <v>2102</v>
      </c>
      <c r="J24403">
        <v>32.76</v>
      </c>
      <c r="K24403">
        <v>66.94</v>
      </c>
      <c r="L24403" t="s">
        <v>58</v>
      </c>
      <c r="M24403">
        <v>37.11</v>
      </c>
    </row>
    <row r="24404" spans="1:13" hidden="1" x14ac:dyDescent="0.25">
      <c r="A24404" t="s">
        <v>136</v>
      </c>
      <c r="B24404" t="s">
        <v>20</v>
      </c>
      <c r="C24404" t="s">
        <v>35</v>
      </c>
      <c r="D24404" t="s">
        <v>24</v>
      </c>
      <c r="E24404" s="1">
        <v>139053.32999999999</v>
      </c>
      <c r="F24404" t="s">
        <v>25</v>
      </c>
      <c r="G24404">
        <v>16</v>
      </c>
      <c r="H24404">
        <v>4659</v>
      </c>
      <c r="I24404">
        <v>3457</v>
      </c>
      <c r="J24404">
        <v>19.489999999999998</v>
      </c>
      <c r="K24404">
        <v>31.46</v>
      </c>
      <c r="L24404" t="s">
        <v>33</v>
      </c>
      <c r="M24404">
        <v>26.2</v>
      </c>
    </row>
    <row r="24405" spans="1:13" hidden="1" x14ac:dyDescent="0.25">
      <c r="A24405" t="s">
        <v>184</v>
      </c>
      <c r="B24405" t="s">
        <v>28</v>
      </c>
      <c r="C24405" t="s">
        <v>15</v>
      </c>
      <c r="D24405" t="s">
        <v>24</v>
      </c>
      <c r="E24405" s="1">
        <v>62589.01</v>
      </c>
      <c r="F24405" t="s">
        <v>37</v>
      </c>
      <c r="G24405">
        <v>17</v>
      </c>
      <c r="H24405">
        <v>6666</v>
      </c>
      <c r="I24405">
        <v>5532</v>
      </c>
      <c r="J24405">
        <v>18.79</v>
      </c>
      <c r="K24405">
        <v>44.4</v>
      </c>
      <c r="L24405" t="s">
        <v>48</v>
      </c>
      <c r="M24405">
        <v>59.69</v>
      </c>
    </row>
    <row r="24406" spans="1:13" hidden="1" x14ac:dyDescent="0.25">
      <c r="A24406" t="s">
        <v>36</v>
      </c>
      <c r="B24406" t="s">
        <v>14</v>
      </c>
      <c r="C24406" t="s">
        <v>35</v>
      </c>
      <c r="D24406" t="s">
        <v>16</v>
      </c>
      <c r="E24406" s="1">
        <v>98066.53</v>
      </c>
      <c r="F24406" t="s">
        <v>30</v>
      </c>
      <c r="G24406">
        <v>20</v>
      </c>
      <c r="H24406">
        <v>182</v>
      </c>
      <c r="I24406">
        <v>4719</v>
      </c>
      <c r="J24406">
        <v>67.37</v>
      </c>
      <c r="K24406">
        <v>65.44</v>
      </c>
      <c r="L24406" t="s">
        <v>42</v>
      </c>
      <c r="M24406">
        <v>27.88</v>
      </c>
    </row>
    <row r="24407" spans="1:13" hidden="1" x14ac:dyDescent="0.25">
      <c r="A24407" t="s">
        <v>464</v>
      </c>
      <c r="B24407" t="s">
        <v>51</v>
      </c>
      <c r="C24407" t="s">
        <v>35</v>
      </c>
      <c r="D24407" t="s">
        <v>24</v>
      </c>
      <c r="E24407" s="1">
        <v>81995.75</v>
      </c>
      <c r="F24407" t="s">
        <v>30</v>
      </c>
      <c r="G24407">
        <v>16</v>
      </c>
      <c r="H24407">
        <v>3828</v>
      </c>
      <c r="I24407">
        <v>7424</v>
      </c>
      <c r="J24407">
        <v>31.54</v>
      </c>
      <c r="K24407">
        <v>33.67</v>
      </c>
      <c r="L24407" t="s">
        <v>26</v>
      </c>
      <c r="M24407">
        <v>65.72</v>
      </c>
    </row>
    <row r="24408" spans="1:13" hidden="1" x14ac:dyDescent="0.25">
      <c r="A24408" t="s">
        <v>617</v>
      </c>
      <c r="B24408" t="s">
        <v>39</v>
      </c>
      <c r="C24408" t="s">
        <v>15</v>
      </c>
      <c r="D24408" t="s">
        <v>24</v>
      </c>
      <c r="E24408" s="1">
        <v>99637.98</v>
      </c>
      <c r="F24408" t="s">
        <v>17</v>
      </c>
      <c r="G24408">
        <v>0</v>
      </c>
      <c r="H24408">
        <v>2731</v>
      </c>
      <c r="I24408">
        <v>8787</v>
      </c>
      <c r="J24408">
        <v>46.95</v>
      </c>
      <c r="K24408">
        <v>26.31</v>
      </c>
      <c r="L24408" t="s">
        <v>58</v>
      </c>
      <c r="M24408">
        <v>63.89</v>
      </c>
    </row>
    <row r="24409" spans="1:13" hidden="1" x14ac:dyDescent="0.25">
      <c r="A24409" t="s">
        <v>101</v>
      </c>
      <c r="B24409" t="s">
        <v>14</v>
      </c>
      <c r="C24409" t="s">
        <v>15</v>
      </c>
      <c r="D24409" t="s">
        <v>16</v>
      </c>
      <c r="E24409" s="1">
        <v>80676.100000000006</v>
      </c>
      <c r="F24409" t="s">
        <v>17</v>
      </c>
      <c r="G24409">
        <v>16</v>
      </c>
      <c r="H24409">
        <v>7417</v>
      </c>
      <c r="I24409">
        <v>7356</v>
      </c>
      <c r="J24409">
        <v>91.38</v>
      </c>
      <c r="K24409">
        <v>34.19</v>
      </c>
      <c r="L24409" t="s">
        <v>31</v>
      </c>
      <c r="M24409">
        <v>35.43</v>
      </c>
    </row>
    <row r="24410" spans="1:13" hidden="1" x14ac:dyDescent="0.25">
      <c r="A24410" t="s">
        <v>49</v>
      </c>
      <c r="B24410" t="s">
        <v>14</v>
      </c>
      <c r="C24410" t="s">
        <v>15</v>
      </c>
      <c r="D24410" t="s">
        <v>24</v>
      </c>
      <c r="E24410" s="1">
        <v>121208.18</v>
      </c>
      <c r="F24410" t="s">
        <v>37</v>
      </c>
      <c r="G24410">
        <v>20</v>
      </c>
      <c r="H24410">
        <v>9381</v>
      </c>
      <c r="I24410">
        <v>8078</v>
      </c>
      <c r="J24410">
        <v>78.77</v>
      </c>
      <c r="K24410">
        <v>27.21</v>
      </c>
      <c r="L24410" t="s">
        <v>42</v>
      </c>
      <c r="M24410">
        <v>20.98</v>
      </c>
    </row>
    <row r="24411" spans="1:13" x14ac:dyDescent="0.25">
      <c r="A24411" t="s">
        <v>339</v>
      </c>
      <c r="B24411" t="s">
        <v>51</v>
      </c>
      <c r="C24411" t="s">
        <v>35</v>
      </c>
      <c r="D24411" t="s">
        <v>29</v>
      </c>
      <c r="E24411" s="1">
        <v>116888.71</v>
      </c>
      <c r="F24411" t="s">
        <v>30</v>
      </c>
      <c r="G24411">
        <v>2</v>
      </c>
      <c r="H24411">
        <v>9416</v>
      </c>
      <c r="I24411">
        <v>8415</v>
      </c>
      <c r="J24411">
        <v>75.97</v>
      </c>
      <c r="K24411">
        <v>88.32</v>
      </c>
      <c r="L24411" t="s">
        <v>48</v>
      </c>
      <c r="M24411">
        <v>40.22</v>
      </c>
    </row>
    <row r="24412" spans="1:13" hidden="1" x14ac:dyDescent="0.25">
      <c r="A24412" t="s">
        <v>266</v>
      </c>
      <c r="B24412" t="s">
        <v>20</v>
      </c>
      <c r="C24412" t="s">
        <v>35</v>
      </c>
      <c r="D24412" t="s">
        <v>24</v>
      </c>
      <c r="E24412" s="1">
        <v>57370.58</v>
      </c>
      <c r="F24412" t="s">
        <v>37</v>
      </c>
      <c r="G24412">
        <v>4</v>
      </c>
      <c r="H24412">
        <v>3126</v>
      </c>
      <c r="I24412">
        <v>5754</v>
      </c>
      <c r="J24412">
        <v>54.27</v>
      </c>
      <c r="K24412">
        <v>47.34</v>
      </c>
      <c r="L24412" t="s">
        <v>42</v>
      </c>
      <c r="M24412">
        <v>65.03</v>
      </c>
    </row>
    <row r="24413" spans="1:13" x14ac:dyDescent="0.25">
      <c r="A24413" t="s">
        <v>325</v>
      </c>
      <c r="B24413" t="s">
        <v>54</v>
      </c>
      <c r="C24413" t="s">
        <v>35</v>
      </c>
      <c r="D24413" t="s">
        <v>29</v>
      </c>
      <c r="E24413" s="1">
        <v>80476.78</v>
      </c>
      <c r="F24413" t="s">
        <v>17</v>
      </c>
      <c r="G24413">
        <v>17</v>
      </c>
      <c r="H24413">
        <v>1682</v>
      </c>
      <c r="I24413">
        <v>4927</v>
      </c>
      <c r="J24413">
        <v>75.52</v>
      </c>
      <c r="K24413">
        <v>88.62</v>
      </c>
      <c r="L24413" t="s">
        <v>33</v>
      </c>
      <c r="M24413">
        <v>20.95</v>
      </c>
    </row>
    <row r="24414" spans="1:13" x14ac:dyDescent="0.25">
      <c r="A24414" t="s">
        <v>393</v>
      </c>
      <c r="B24414" t="s">
        <v>39</v>
      </c>
      <c r="C24414" t="s">
        <v>35</v>
      </c>
      <c r="D24414" t="s">
        <v>29</v>
      </c>
      <c r="E24414" s="1">
        <v>74139.8</v>
      </c>
      <c r="F24414" t="s">
        <v>45</v>
      </c>
      <c r="G24414">
        <v>4</v>
      </c>
      <c r="H24414">
        <v>6792</v>
      </c>
      <c r="I24414">
        <v>3765</v>
      </c>
      <c r="J24414">
        <v>24.13</v>
      </c>
      <c r="K24414">
        <v>3.69</v>
      </c>
      <c r="L24414" t="s">
        <v>21</v>
      </c>
      <c r="M24414">
        <v>23.81</v>
      </c>
    </row>
    <row r="24415" spans="1:13" x14ac:dyDescent="0.25">
      <c r="A24415" t="s">
        <v>308</v>
      </c>
      <c r="B24415" t="s">
        <v>14</v>
      </c>
      <c r="C24415" t="s">
        <v>15</v>
      </c>
      <c r="D24415" t="s">
        <v>29</v>
      </c>
      <c r="E24415" s="1">
        <v>37641.269999999997</v>
      </c>
      <c r="F24415" t="s">
        <v>45</v>
      </c>
      <c r="G24415">
        <v>5</v>
      </c>
      <c r="H24415">
        <v>1536</v>
      </c>
      <c r="I24415">
        <v>4086</v>
      </c>
      <c r="J24415">
        <v>32.950000000000003</v>
      </c>
      <c r="K24415">
        <v>23.45</v>
      </c>
      <c r="L24415" t="s">
        <v>42</v>
      </c>
      <c r="M24415">
        <v>40.98</v>
      </c>
    </row>
    <row r="24416" spans="1:13" hidden="1" x14ac:dyDescent="0.25">
      <c r="A24416" t="s">
        <v>86</v>
      </c>
      <c r="B24416" t="s">
        <v>20</v>
      </c>
      <c r="C24416" t="s">
        <v>35</v>
      </c>
      <c r="D24416" t="s">
        <v>24</v>
      </c>
      <c r="E24416" s="1">
        <v>76031.47</v>
      </c>
      <c r="F24416" t="s">
        <v>45</v>
      </c>
      <c r="G24416">
        <v>17</v>
      </c>
      <c r="H24416">
        <v>3599</v>
      </c>
      <c r="I24416">
        <v>601</v>
      </c>
      <c r="J24416">
        <v>21.59</v>
      </c>
      <c r="K24416">
        <v>67.97</v>
      </c>
      <c r="L24416" t="s">
        <v>31</v>
      </c>
      <c r="M24416">
        <v>71.63</v>
      </c>
    </row>
    <row r="24417" spans="1:13" x14ac:dyDescent="0.25">
      <c r="A24417" t="s">
        <v>363</v>
      </c>
      <c r="B24417" t="s">
        <v>54</v>
      </c>
      <c r="C24417" t="s">
        <v>35</v>
      </c>
      <c r="D24417" t="s">
        <v>29</v>
      </c>
      <c r="E24417" s="1">
        <v>89791.28</v>
      </c>
      <c r="F24417" t="s">
        <v>45</v>
      </c>
      <c r="G24417">
        <v>10</v>
      </c>
      <c r="H24417">
        <v>4878</v>
      </c>
      <c r="I24417">
        <v>761</v>
      </c>
      <c r="J24417">
        <v>3.62</v>
      </c>
      <c r="K24417">
        <v>39.93</v>
      </c>
      <c r="L24417" t="s">
        <v>42</v>
      </c>
      <c r="M24417">
        <v>32.28</v>
      </c>
    </row>
    <row r="24418" spans="1:13" hidden="1" x14ac:dyDescent="0.25">
      <c r="A24418" t="s">
        <v>666</v>
      </c>
      <c r="B24418" t="s">
        <v>39</v>
      </c>
      <c r="C24418" t="s">
        <v>15</v>
      </c>
      <c r="D24418" t="s">
        <v>24</v>
      </c>
      <c r="E24418" s="1">
        <v>117782.71</v>
      </c>
      <c r="F24418" t="s">
        <v>17</v>
      </c>
      <c r="G24418">
        <v>1</v>
      </c>
      <c r="H24418">
        <v>5660</v>
      </c>
      <c r="I24418">
        <v>8550</v>
      </c>
      <c r="J24418">
        <v>69.44</v>
      </c>
      <c r="K24418">
        <v>55.16</v>
      </c>
      <c r="L24418" t="s">
        <v>21</v>
      </c>
      <c r="M24418">
        <v>25.46</v>
      </c>
    </row>
    <row r="24419" spans="1:13" hidden="1" x14ac:dyDescent="0.25">
      <c r="A24419" t="s">
        <v>671</v>
      </c>
      <c r="B24419" t="s">
        <v>51</v>
      </c>
      <c r="C24419" t="s">
        <v>15</v>
      </c>
      <c r="D24419" t="s">
        <v>24</v>
      </c>
      <c r="E24419" s="1">
        <v>95960.97</v>
      </c>
      <c r="F24419" t="s">
        <v>17</v>
      </c>
      <c r="G24419">
        <v>14</v>
      </c>
      <c r="H24419">
        <v>9502</v>
      </c>
      <c r="I24419">
        <v>4893</v>
      </c>
      <c r="J24419">
        <v>39.28</v>
      </c>
      <c r="K24419">
        <v>58.14</v>
      </c>
      <c r="L24419" t="s">
        <v>42</v>
      </c>
      <c r="M24419">
        <v>24.15</v>
      </c>
    </row>
    <row r="24420" spans="1:13" hidden="1" x14ac:dyDescent="0.25">
      <c r="A24420" t="s">
        <v>456</v>
      </c>
      <c r="B24420" t="s">
        <v>34</v>
      </c>
      <c r="C24420" t="s">
        <v>15</v>
      </c>
      <c r="D24420" t="s">
        <v>24</v>
      </c>
      <c r="E24420" s="1">
        <v>35739.14</v>
      </c>
      <c r="F24420" t="s">
        <v>17</v>
      </c>
      <c r="G24420">
        <v>18</v>
      </c>
      <c r="H24420">
        <v>1143</v>
      </c>
      <c r="I24420">
        <v>276</v>
      </c>
      <c r="J24420">
        <v>68.72</v>
      </c>
      <c r="K24420">
        <v>2.3199999999999998</v>
      </c>
      <c r="L24420" t="s">
        <v>33</v>
      </c>
      <c r="M24420">
        <v>76</v>
      </c>
    </row>
    <row r="24421" spans="1:13" hidden="1" x14ac:dyDescent="0.25">
      <c r="A24421" t="s">
        <v>357</v>
      </c>
      <c r="B24421" t="s">
        <v>51</v>
      </c>
      <c r="C24421" t="s">
        <v>35</v>
      </c>
      <c r="D24421" t="s">
        <v>24</v>
      </c>
      <c r="E24421" s="1">
        <v>92300.39</v>
      </c>
      <c r="F24421" t="s">
        <v>45</v>
      </c>
      <c r="G24421">
        <v>17</v>
      </c>
      <c r="H24421">
        <v>8746</v>
      </c>
      <c r="I24421">
        <v>2533</v>
      </c>
      <c r="J24421">
        <v>59.8</v>
      </c>
      <c r="K24421">
        <v>68.36</v>
      </c>
      <c r="L24421" t="s">
        <v>26</v>
      </c>
      <c r="M24421">
        <v>40.06</v>
      </c>
    </row>
    <row r="24422" spans="1:13" hidden="1" x14ac:dyDescent="0.25">
      <c r="A24422" t="s">
        <v>101</v>
      </c>
      <c r="B24422" t="s">
        <v>14</v>
      </c>
      <c r="C24422" t="s">
        <v>35</v>
      </c>
      <c r="D24422" t="s">
        <v>24</v>
      </c>
      <c r="E24422" s="1">
        <v>67114.429999999993</v>
      </c>
      <c r="F24422" t="s">
        <v>30</v>
      </c>
      <c r="G24422">
        <v>3</v>
      </c>
      <c r="H24422">
        <v>6320</v>
      </c>
      <c r="I24422">
        <v>8631</v>
      </c>
      <c r="J24422">
        <v>8.68</v>
      </c>
      <c r="K24422">
        <v>15.61</v>
      </c>
      <c r="L24422" t="s">
        <v>42</v>
      </c>
      <c r="M24422">
        <v>25.55</v>
      </c>
    </row>
    <row r="24423" spans="1:13" x14ac:dyDescent="0.25">
      <c r="A24423" t="s">
        <v>317</v>
      </c>
      <c r="B24423" t="s">
        <v>23</v>
      </c>
      <c r="C24423" t="s">
        <v>15</v>
      </c>
      <c r="D24423" t="s">
        <v>29</v>
      </c>
      <c r="E24423" s="1">
        <v>107289.34</v>
      </c>
      <c r="F24423" t="s">
        <v>17</v>
      </c>
      <c r="G24423">
        <v>10</v>
      </c>
      <c r="H24423">
        <v>5242</v>
      </c>
      <c r="I24423">
        <v>6650</v>
      </c>
      <c r="J24423">
        <v>1.59</v>
      </c>
      <c r="K24423">
        <v>67.19</v>
      </c>
      <c r="L24423" t="s">
        <v>21</v>
      </c>
      <c r="M24423">
        <v>31.16</v>
      </c>
    </row>
    <row r="24424" spans="1:13" hidden="1" x14ac:dyDescent="0.25">
      <c r="A24424" t="s">
        <v>472</v>
      </c>
      <c r="B24424" t="s">
        <v>28</v>
      </c>
      <c r="C24424" t="s">
        <v>35</v>
      </c>
      <c r="D24424" t="s">
        <v>16</v>
      </c>
      <c r="E24424" s="1">
        <v>67028.7</v>
      </c>
      <c r="F24424" t="s">
        <v>30</v>
      </c>
      <c r="G24424">
        <v>7</v>
      </c>
      <c r="H24424">
        <v>9616</v>
      </c>
      <c r="I24424">
        <v>3552</v>
      </c>
      <c r="J24424">
        <v>5.84</v>
      </c>
      <c r="K24424">
        <v>19.29</v>
      </c>
      <c r="L24424" t="s">
        <v>21</v>
      </c>
      <c r="M24424">
        <v>72.900000000000006</v>
      </c>
    </row>
    <row r="24425" spans="1:13" x14ac:dyDescent="0.25">
      <c r="A24425" t="s">
        <v>19</v>
      </c>
      <c r="B24425" t="s">
        <v>28</v>
      </c>
      <c r="C24425" t="s">
        <v>35</v>
      </c>
      <c r="D24425" t="s">
        <v>29</v>
      </c>
      <c r="E24425" s="1">
        <v>101822.34</v>
      </c>
      <c r="F24425" t="s">
        <v>17</v>
      </c>
      <c r="G24425">
        <v>9</v>
      </c>
      <c r="H24425">
        <v>2067</v>
      </c>
      <c r="I24425">
        <v>9605</v>
      </c>
      <c r="J24425">
        <v>93.76</v>
      </c>
      <c r="K24425">
        <v>32.409999999999997</v>
      </c>
      <c r="L24425" t="s">
        <v>33</v>
      </c>
      <c r="M24425">
        <v>72.66</v>
      </c>
    </row>
    <row r="24426" spans="1:13" hidden="1" x14ac:dyDescent="0.25">
      <c r="A24426" t="s">
        <v>588</v>
      </c>
      <c r="B24426" t="s">
        <v>51</v>
      </c>
      <c r="C24426" t="s">
        <v>35</v>
      </c>
      <c r="D24426" t="s">
        <v>16</v>
      </c>
      <c r="E24426" s="1">
        <v>91209.67</v>
      </c>
      <c r="F24426" t="s">
        <v>25</v>
      </c>
      <c r="G24426">
        <v>6</v>
      </c>
      <c r="H24426">
        <v>9753</v>
      </c>
      <c r="I24426">
        <v>6798</v>
      </c>
      <c r="J24426">
        <v>3.39</v>
      </c>
      <c r="K24426">
        <v>16.68</v>
      </c>
      <c r="L24426" t="s">
        <v>26</v>
      </c>
      <c r="M24426">
        <v>23.79</v>
      </c>
    </row>
    <row r="24427" spans="1:13" x14ac:dyDescent="0.25">
      <c r="A24427" t="s">
        <v>558</v>
      </c>
      <c r="B24427" t="s">
        <v>34</v>
      </c>
      <c r="C24427" t="s">
        <v>15</v>
      </c>
      <c r="D24427" t="s">
        <v>29</v>
      </c>
      <c r="E24427" s="1">
        <v>55771.81</v>
      </c>
      <c r="F24427" t="s">
        <v>30</v>
      </c>
      <c r="G24427">
        <v>14</v>
      </c>
      <c r="H24427">
        <v>8273</v>
      </c>
      <c r="I24427">
        <v>7587</v>
      </c>
      <c r="J24427">
        <v>9.4</v>
      </c>
      <c r="K24427">
        <v>34.020000000000003</v>
      </c>
      <c r="L24427" t="s">
        <v>48</v>
      </c>
      <c r="M24427">
        <v>69.77</v>
      </c>
    </row>
    <row r="24428" spans="1:13" hidden="1" x14ac:dyDescent="0.25">
      <c r="A24428" t="s">
        <v>338</v>
      </c>
      <c r="B24428" t="s">
        <v>14</v>
      </c>
      <c r="C24428" t="s">
        <v>15</v>
      </c>
      <c r="D24428" t="s">
        <v>24</v>
      </c>
      <c r="E24428" s="1">
        <v>108560.33</v>
      </c>
      <c r="F24428" t="s">
        <v>37</v>
      </c>
      <c r="G24428">
        <v>3</v>
      </c>
      <c r="H24428">
        <v>8271</v>
      </c>
      <c r="I24428">
        <v>7497</v>
      </c>
      <c r="J24428">
        <v>28.95</v>
      </c>
      <c r="K24428">
        <v>92.45</v>
      </c>
      <c r="L24428" t="s">
        <v>26</v>
      </c>
      <c r="M24428">
        <v>39.450000000000003</v>
      </c>
    </row>
    <row r="24429" spans="1:13" x14ac:dyDescent="0.25">
      <c r="A24429" t="s">
        <v>151</v>
      </c>
      <c r="B24429" t="s">
        <v>34</v>
      </c>
      <c r="C24429" t="s">
        <v>35</v>
      </c>
      <c r="D24429" t="s">
        <v>29</v>
      </c>
      <c r="E24429" s="1">
        <v>72464.41</v>
      </c>
      <c r="F24429" t="s">
        <v>30</v>
      </c>
      <c r="G24429">
        <v>7</v>
      </c>
      <c r="H24429">
        <v>5495</v>
      </c>
      <c r="I24429">
        <v>8489</v>
      </c>
      <c r="J24429">
        <v>93.45</v>
      </c>
      <c r="K24429">
        <v>85.59</v>
      </c>
      <c r="L24429" t="s">
        <v>31</v>
      </c>
      <c r="M24429">
        <v>79.84</v>
      </c>
    </row>
    <row r="24430" spans="1:13" hidden="1" x14ac:dyDescent="0.25">
      <c r="A24430" t="s">
        <v>247</v>
      </c>
      <c r="B24430" t="s">
        <v>28</v>
      </c>
      <c r="C24430" t="s">
        <v>15</v>
      </c>
      <c r="D24430" t="s">
        <v>24</v>
      </c>
      <c r="E24430" s="1">
        <v>138759.92000000001</v>
      </c>
      <c r="F24430" t="s">
        <v>45</v>
      </c>
      <c r="G24430">
        <v>13</v>
      </c>
      <c r="H24430">
        <v>3840</v>
      </c>
      <c r="I24430">
        <v>4012</v>
      </c>
      <c r="J24430">
        <v>22.79</v>
      </c>
      <c r="K24430">
        <v>52.27</v>
      </c>
      <c r="L24430" t="s">
        <v>18</v>
      </c>
      <c r="M24430">
        <v>36.340000000000003</v>
      </c>
    </row>
    <row r="24431" spans="1:13" hidden="1" x14ac:dyDescent="0.25">
      <c r="A24431" t="s">
        <v>655</v>
      </c>
      <c r="B24431" t="s">
        <v>14</v>
      </c>
      <c r="C24431" t="s">
        <v>35</v>
      </c>
      <c r="D24431" t="s">
        <v>16</v>
      </c>
      <c r="E24431" s="1">
        <v>115902.25</v>
      </c>
      <c r="F24431" t="s">
        <v>30</v>
      </c>
      <c r="G24431">
        <v>18</v>
      </c>
      <c r="H24431">
        <v>1743</v>
      </c>
      <c r="I24431">
        <v>7767</v>
      </c>
      <c r="J24431">
        <v>6.75</v>
      </c>
      <c r="K24431">
        <v>24.14</v>
      </c>
      <c r="L24431" t="s">
        <v>42</v>
      </c>
      <c r="M24431">
        <v>26.7</v>
      </c>
    </row>
    <row r="24432" spans="1:13" x14ac:dyDescent="0.25">
      <c r="A24432" t="s">
        <v>460</v>
      </c>
      <c r="B24432" t="s">
        <v>28</v>
      </c>
      <c r="C24432" t="s">
        <v>15</v>
      </c>
      <c r="D24432" t="s">
        <v>29</v>
      </c>
      <c r="E24432" s="1">
        <v>145682.76999999999</v>
      </c>
      <c r="F24432" t="s">
        <v>25</v>
      </c>
      <c r="G24432">
        <v>19</v>
      </c>
      <c r="H24432">
        <v>2377</v>
      </c>
      <c r="I24432">
        <v>5623</v>
      </c>
      <c r="J24432">
        <v>15.93</v>
      </c>
      <c r="K24432">
        <v>82.84</v>
      </c>
      <c r="L24432" t="s">
        <v>21</v>
      </c>
      <c r="M24432">
        <v>25.44</v>
      </c>
    </row>
    <row r="24433" spans="1:13" hidden="1" x14ac:dyDescent="0.25">
      <c r="A24433" t="s">
        <v>384</v>
      </c>
      <c r="B24433" t="s">
        <v>39</v>
      </c>
      <c r="C24433" t="s">
        <v>35</v>
      </c>
      <c r="D24433" t="s">
        <v>24</v>
      </c>
      <c r="E24433" s="1">
        <v>82796.639999999999</v>
      </c>
      <c r="F24433" t="s">
        <v>17</v>
      </c>
      <c r="G24433">
        <v>3</v>
      </c>
      <c r="H24433">
        <v>6051</v>
      </c>
      <c r="I24433">
        <v>279</v>
      </c>
      <c r="J24433">
        <v>38.590000000000003</v>
      </c>
      <c r="K24433">
        <v>82.09</v>
      </c>
      <c r="L24433" t="s">
        <v>18</v>
      </c>
      <c r="M24433">
        <v>23.44</v>
      </c>
    </row>
    <row r="24434" spans="1:13" x14ac:dyDescent="0.25">
      <c r="A24434" t="s">
        <v>62</v>
      </c>
      <c r="B24434" t="s">
        <v>54</v>
      </c>
      <c r="C24434" t="s">
        <v>35</v>
      </c>
      <c r="D24434" t="s">
        <v>29</v>
      </c>
      <c r="E24434" s="1">
        <v>79824.56</v>
      </c>
      <c r="F24434" t="s">
        <v>17</v>
      </c>
      <c r="G24434">
        <v>1</v>
      </c>
      <c r="H24434">
        <v>6291</v>
      </c>
      <c r="I24434">
        <v>2173</v>
      </c>
      <c r="J24434">
        <v>54.96</v>
      </c>
      <c r="K24434">
        <v>65.650000000000006</v>
      </c>
      <c r="L24434" t="s">
        <v>31</v>
      </c>
      <c r="M24434">
        <v>50.99</v>
      </c>
    </row>
    <row r="24435" spans="1:13" hidden="1" x14ac:dyDescent="0.25">
      <c r="A24435" t="s">
        <v>389</v>
      </c>
      <c r="B24435" t="s">
        <v>14</v>
      </c>
      <c r="C24435" t="s">
        <v>35</v>
      </c>
      <c r="D24435" t="s">
        <v>24</v>
      </c>
      <c r="E24435" s="1">
        <v>53543.46</v>
      </c>
      <c r="F24435" t="s">
        <v>30</v>
      </c>
      <c r="G24435">
        <v>8</v>
      </c>
      <c r="H24435">
        <v>8256</v>
      </c>
      <c r="I24435">
        <v>5495</v>
      </c>
      <c r="J24435">
        <v>36.04</v>
      </c>
      <c r="K24435">
        <v>5.56</v>
      </c>
      <c r="L24435" t="s">
        <v>21</v>
      </c>
      <c r="M24435">
        <v>29.14</v>
      </c>
    </row>
    <row r="24436" spans="1:13" hidden="1" x14ac:dyDescent="0.25">
      <c r="A24436" t="s">
        <v>387</v>
      </c>
      <c r="B24436" t="s">
        <v>39</v>
      </c>
      <c r="C24436" t="s">
        <v>35</v>
      </c>
      <c r="D24436" t="s">
        <v>16</v>
      </c>
      <c r="E24436" s="1">
        <v>139380.9</v>
      </c>
      <c r="F24436" t="s">
        <v>25</v>
      </c>
      <c r="G24436">
        <v>11</v>
      </c>
      <c r="H24436">
        <v>7527</v>
      </c>
      <c r="I24436">
        <v>3691</v>
      </c>
      <c r="J24436">
        <v>90.03</v>
      </c>
      <c r="K24436">
        <v>17.52</v>
      </c>
      <c r="L24436" t="s">
        <v>18</v>
      </c>
      <c r="M24436">
        <v>25.27</v>
      </c>
    </row>
    <row r="24437" spans="1:13" hidden="1" x14ac:dyDescent="0.25">
      <c r="A24437" t="s">
        <v>653</v>
      </c>
      <c r="B24437" t="s">
        <v>54</v>
      </c>
      <c r="C24437" t="s">
        <v>35</v>
      </c>
      <c r="D24437" t="s">
        <v>16</v>
      </c>
      <c r="E24437" s="1">
        <v>50896.74</v>
      </c>
      <c r="F24437" t="s">
        <v>25</v>
      </c>
      <c r="G24437">
        <v>19</v>
      </c>
      <c r="H24437">
        <v>5961</v>
      </c>
      <c r="I24437">
        <v>6680</v>
      </c>
      <c r="J24437">
        <v>61.64</v>
      </c>
      <c r="K24437">
        <v>13.8</v>
      </c>
      <c r="L24437" t="s">
        <v>33</v>
      </c>
      <c r="M24437">
        <v>66.319999999999993</v>
      </c>
    </row>
    <row r="24438" spans="1:13" hidden="1" x14ac:dyDescent="0.25">
      <c r="A24438" t="s">
        <v>386</v>
      </c>
      <c r="B24438" t="s">
        <v>54</v>
      </c>
      <c r="C24438" t="s">
        <v>15</v>
      </c>
      <c r="D24438" t="s">
        <v>24</v>
      </c>
      <c r="E24438" s="1">
        <v>87034.48</v>
      </c>
      <c r="F24438" t="s">
        <v>45</v>
      </c>
      <c r="G24438">
        <v>11</v>
      </c>
      <c r="H24438">
        <v>5451</v>
      </c>
      <c r="I24438">
        <v>3012</v>
      </c>
      <c r="J24438">
        <v>64.55</v>
      </c>
      <c r="K24438">
        <v>22.54</v>
      </c>
      <c r="L24438" t="s">
        <v>31</v>
      </c>
      <c r="M24438">
        <v>56.39</v>
      </c>
    </row>
    <row r="24439" spans="1:13" hidden="1" x14ac:dyDescent="0.25">
      <c r="A24439" t="s">
        <v>413</v>
      </c>
      <c r="B24439" t="s">
        <v>20</v>
      </c>
      <c r="C24439" t="s">
        <v>15</v>
      </c>
      <c r="D24439" t="s">
        <v>24</v>
      </c>
      <c r="E24439" s="1">
        <v>139263.87</v>
      </c>
      <c r="F24439" t="s">
        <v>45</v>
      </c>
      <c r="G24439">
        <v>0</v>
      </c>
      <c r="H24439">
        <v>9520</v>
      </c>
      <c r="I24439">
        <v>6842</v>
      </c>
      <c r="J24439">
        <v>83.93</v>
      </c>
      <c r="K24439">
        <v>44.39</v>
      </c>
      <c r="L24439" t="s">
        <v>42</v>
      </c>
      <c r="M24439">
        <v>21.03</v>
      </c>
    </row>
    <row r="24440" spans="1:13" x14ac:dyDescent="0.25">
      <c r="A24440" t="s">
        <v>416</v>
      </c>
      <c r="B24440" t="s">
        <v>14</v>
      </c>
      <c r="C24440" t="s">
        <v>15</v>
      </c>
      <c r="D24440" t="s">
        <v>29</v>
      </c>
      <c r="E24440" s="1">
        <v>86237.18</v>
      </c>
      <c r="F24440" t="s">
        <v>17</v>
      </c>
      <c r="G24440">
        <v>16</v>
      </c>
      <c r="H24440">
        <v>8904</v>
      </c>
      <c r="I24440">
        <v>5083</v>
      </c>
      <c r="J24440">
        <v>49.01</v>
      </c>
      <c r="K24440">
        <v>95.41</v>
      </c>
      <c r="L24440" t="s">
        <v>33</v>
      </c>
      <c r="M24440">
        <v>65.34</v>
      </c>
    </row>
    <row r="24441" spans="1:13" x14ac:dyDescent="0.25">
      <c r="A24441" t="s">
        <v>479</v>
      </c>
      <c r="B24441" t="s">
        <v>54</v>
      </c>
      <c r="C24441" t="s">
        <v>35</v>
      </c>
      <c r="D24441" t="s">
        <v>29</v>
      </c>
      <c r="E24441" s="1">
        <v>33155.589999999997</v>
      </c>
      <c r="F24441" t="s">
        <v>25</v>
      </c>
      <c r="G24441">
        <v>3</v>
      </c>
      <c r="H24441">
        <v>2281</v>
      </c>
      <c r="I24441">
        <v>8995</v>
      </c>
      <c r="J24441">
        <v>31.82</v>
      </c>
      <c r="K24441">
        <v>80.349999999999994</v>
      </c>
      <c r="L24441" t="s">
        <v>31</v>
      </c>
      <c r="M24441">
        <v>48.9</v>
      </c>
    </row>
    <row r="24442" spans="1:13" x14ac:dyDescent="0.25">
      <c r="A24442" t="s">
        <v>428</v>
      </c>
      <c r="B24442" t="s">
        <v>51</v>
      </c>
      <c r="C24442" t="s">
        <v>15</v>
      </c>
      <c r="D24442" t="s">
        <v>29</v>
      </c>
      <c r="E24442" s="1">
        <v>100705.07</v>
      </c>
      <c r="F24442" t="s">
        <v>25</v>
      </c>
      <c r="G24442">
        <v>12</v>
      </c>
      <c r="H24442">
        <v>269</v>
      </c>
      <c r="I24442">
        <v>9256</v>
      </c>
      <c r="J24442">
        <v>65.510000000000005</v>
      </c>
      <c r="K24442">
        <v>19.59</v>
      </c>
      <c r="L24442" t="s">
        <v>33</v>
      </c>
      <c r="M24442">
        <v>40.700000000000003</v>
      </c>
    </row>
    <row r="24443" spans="1:13" x14ac:dyDescent="0.25">
      <c r="A24443" t="s">
        <v>373</v>
      </c>
      <c r="B24443" t="s">
        <v>28</v>
      </c>
      <c r="C24443" t="s">
        <v>35</v>
      </c>
      <c r="D24443" t="s">
        <v>29</v>
      </c>
      <c r="E24443" s="1">
        <v>142790.10999999999</v>
      </c>
      <c r="F24443" t="s">
        <v>45</v>
      </c>
      <c r="G24443">
        <v>11</v>
      </c>
      <c r="H24443">
        <v>6593</v>
      </c>
      <c r="I24443">
        <v>6420</v>
      </c>
      <c r="J24443">
        <v>50.51</v>
      </c>
      <c r="K24443">
        <v>12.93</v>
      </c>
      <c r="L24443" t="s">
        <v>58</v>
      </c>
      <c r="M24443">
        <v>31.85</v>
      </c>
    </row>
    <row r="24444" spans="1:13" x14ac:dyDescent="0.25">
      <c r="A24444" t="s">
        <v>569</v>
      </c>
      <c r="B24444" t="s">
        <v>14</v>
      </c>
      <c r="C24444" t="s">
        <v>15</v>
      </c>
      <c r="D24444" t="s">
        <v>29</v>
      </c>
      <c r="E24444" s="1">
        <v>110105.15</v>
      </c>
      <c r="F24444" t="s">
        <v>17</v>
      </c>
      <c r="G24444">
        <v>12</v>
      </c>
      <c r="H24444">
        <v>9063</v>
      </c>
      <c r="I24444">
        <v>7813</v>
      </c>
      <c r="J24444">
        <v>79.97</v>
      </c>
      <c r="K24444">
        <v>2.04</v>
      </c>
      <c r="L24444" t="s">
        <v>33</v>
      </c>
      <c r="M24444">
        <v>39.46</v>
      </c>
    </row>
    <row r="24445" spans="1:13" hidden="1" x14ac:dyDescent="0.25">
      <c r="A24445" t="s">
        <v>364</v>
      </c>
      <c r="B24445" t="s">
        <v>51</v>
      </c>
      <c r="C24445" t="s">
        <v>35</v>
      </c>
      <c r="D24445" t="s">
        <v>24</v>
      </c>
      <c r="E24445" s="1">
        <v>135095.72</v>
      </c>
      <c r="F24445" t="s">
        <v>25</v>
      </c>
      <c r="G24445">
        <v>7</v>
      </c>
      <c r="H24445">
        <v>7519</v>
      </c>
      <c r="I24445">
        <v>3909</v>
      </c>
      <c r="J24445">
        <v>72.400000000000006</v>
      </c>
      <c r="K24445">
        <v>49.37</v>
      </c>
      <c r="L24445" t="s">
        <v>58</v>
      </c>
      <c r="M24445">
        <v>40.32</v>
      </c>
    </row>
    <row r="24446" spans="1:13" hidden="1" x14ac:dyDescent="0.25">
      <c r="A24446" t="s">
        <v>118</v>
      </c>
      <c r="B24446" t="s">
        <v>51</v>
      </c>
      <c r="C24446" t="s">
        <v>15</v>
      </c>
      <c r="D24446" t="s">
        <v>16</v>
      </c>
      <c r="E24446" s="1">
        <v>84704.639999999999</v>
      </c>
      <c r="F24446" t="s">
        <v>17</v>
      </c>
      <c r="G24446">
        <v>20</v>
      </c>
      <c r="H24446">
        <v>5399</v>
      </c>
      <c r="I24446">
        <v>9497</v>
      </c>
      <c r="J24446">
        <v>78.98</v>
      </c>
      <c r="K24446">
        <v>25.09</v>
      </c>
      <c r="L24446" t="s">
        <v>48</v>
      </c>
      <c r="M24446">
        <v>70.180000000000007</v>
      </c>
    </row>
    <row r="24447" spans="1:13" x14ac:dyDescent="0.25">
      <c r="A24447" t="s">
        <v>614</v>
      </c>
      <c r="B24447" t="s">
        <v>51</v>
      </c>
      <c r="C24447" t="s">
        <v>35</v>
      </c>
      <c r="D24447" t="s">
        <v>29</v>
      </c>
      <c r="E24447" s="1">
        <v>53300.04</v>
      </c>
      <c r="F24447" t="s">
        <v>25</v>
      </c>
      <c r="G24447">
        <v>18</v>
      </c>
      <c r="H24447">
        <v>2320</v>
      </c>
      <c r="I24447">
        <v>6399</v>
      </c>
      <c r="J24447">
        <v>84.77</v>
      </c>
      <c r="K24447">
        <v>51.84</v>
      </c>
      <c r="L24447" t="s">
        <v>18</v>
      </c>
      <c r="M24447">
        <v>29.03</v>
      </c>
    </row>
    <row r="24448" spans="1:13" hidden="1" x14ac:dyDescent="0.25">
      <c r="A24448" t="s">
        <v>180</v>
      </c>
      <c r="B24448" t="s">
        <v>51</v>
      </c>
      <c r="C24448" t="s">
        <v>15</v>
      </c>
      <c r="D24448" t="s">
        <v>16</v>
      </c>
      <c r="E24448" s="1">
        <v>132161.43</v>
      </c>
      <c r="F24448" t="s">
        <v>17</v>
      </c>
      <c r="G24448">
        <v>18</v>
      </c>
      <c r="H24448">
        <v>324</v>
      </c>
      <c r="I24448">
        <v>8471</v>
      </c>
      <c r="J24448">
        <v>39.450000000000003</v>
      </c>
      <c r="K24448">
        <v>65.209999999999994</v>
      </c>
      <c r="L24448" t="s">
        <v>31</v>
      </c>
      <c r="M24448">
        <v>34.24</v>
      </c>
    </row>
    <row r="24449" spans="1:13" x14ac:dyDescent="0.25">
      <c r="A24449" t="s">
        <v>109</v>
      </c>
      <c r="B24449" t="s">
        <v>28</v>
      </c>
      <c r="C24449" t="s">
        <v>15</v>
      </c>
      <c r="D24449" t="s">
        <v>29</v>
      </c>
      <c r="E24449" s="1">
        <v>56917.46</v>
      </c>
      <c r="F24449" t="s">
        <v>30</v>
      </c>
      <c r="G24449">
        <v>0</v>
      </c>
      <c r="H24449">
        <v>7799</v>
      </c>
      <c r="I24449">
        <v>1741</v>
      </c>
      <c r="J24449">
        <v>22.9</v>
      </c>
      <c r="K24449">
        <v>28.51</v>
      </c>
      <c r="L24449" t="s">
        <v>31</v>
      </c>
      <c r="M24449">
        <v>50.68</v>
      </c>
    </row>
    <row r="24450" spans="1:13" hidden="1" x14ac:dyDescent="0.25">
      <c r="A24450" t="s">
        <v>386</v>
      </c>
      <c r="B24450" t="s">
        <v>20</v>
      </c>
      <c r="C24450" t="s">
        <v>35</v>
      </c>
      <c r="D24450" t="s">
        <v>16</v>
      </c>
      <c r="E24450" s="1">
        <v>97251.91</v>
      </c>
      <c r="F24450" t="s">
        <v>25</v>
      </c>
      <c r="G24450">
        <v>16</v>
      </c>
      <c r="H24450">
        <v>2674</v>
      </c>
      <c r="I24450">
        <v>9553</v>
      </c>
      <c r="J24450">
        <v>9.52</v>
      </c>
      <c r="K24450">
        <v>84.28</v>
      </c>
      <c r="L24450" t="s">
        <v>18</v>
      </c>
      <c r="M24450">
        <v>29.08</v>
      </c>
    </row>
    <row r="24451" spans="1:13" x14ac:dyDescent="0.25">
      <c r="A24451" t="s">
        <v>349</v>
      </c>
      <c r="B24451" t="s">
        <v>20</v>
      </c>
      <c r="C24451" t="s">
        <v>35</v>
      </c>
      <c r="D24451" t="s">
        <v>29</v>
      </c>
      <c r="E24451" s="1">
        <v>138226.85</v>
      </c>
      <c r="F24451" t="s">
        <v>30</v>
      </c>
      <c r="G24451">
        <v>19</v>
      </c>
      <c r="H24451">
        <v>8011</v>
      </c>
      <c r="I24451">
        <v>3803</v>
      </c>
      <c r="J24451">
        <v>49.17</v>
      </c>
      <c r="K24451">
        <v>14.86</v>
      </c>
      <c r="L24451" t="s">
        <v>48</v>
      </c>
      <c r="M24451">
        <v>50.18</v>
      </c>
    </row>
    <row r="24452" spans="1:13" hidden="1" x14ac:dyDescent="0.25">
      <c r="A24452" t="s">
        <v>509</v>
      </c>
      <c r="B24452" t="s">
        <v>14</v>
      </c>
      <c r="C24452" t="s">
        <v>35</v>
      </c>
      <c r="D24452" t="s">
        <v>24</v>
      </c>
      <c r="E24452" s="1">
        <v>38784.300000000003</v>
      </c>
      <c r="F24452" t="s">
        <v>25</v>
      </c>
      <c r="G24452">
        <v>12</v>
      </c>
      <c r="H24452">
        <v>8818</v>
      </c>
      <c r="I24452">
        <v>8444</v>
      </c>
      <c r="J24452">
        <v>13.68</v>
      </c>
      <c r="K24452">
        <v>72.8</v>
      </c>
      <c r="L24452" t="s">
        <v>31</v>
      </c>
      <c r="M24452">
        <v>36.33</v>
      </c>
    </row>
    <row r="24453" spans="1:13" x14ac:dyDescent="0.25">
      <c r="A24453" t="s">
        <v>468</v>
      </c>
      <c r="B24453" t="s">
        <v>51</v>
      </c>
      <c r="C24453" t="s">
        <v>35</v>
      </c>
      <c r="D24453" t="s">
        <v>29</v>
      </c>
      <c r="E24453" s="1">
        <v>37212.76</v>
      </c>
      <c r="F24453" t="s">
        <v>17</v>
      </c>
      <c r="G24453">
        <v>13</v>
      </c>
      <c r="H24453">
        <v>4416</v>
      </c>
      <c r="I24453">
        <v>803</v>
      </c>
      <c r="J24453">
        <v>56.97</v>
      </c>
      <c r="K24453">
        <v>5.0199999999999996</v>
      </c>
      <c r="L24453" t="s">
        <v>33</v>
      </c>
      <c r="M24453">
        <v>58.2</v>
      </c>
    </row>
    <row r="24454" spans="1:13" hidden="1" x14ac:dyDescent="0.25">
      <c r="A24454" t="s">
        <v>650</v>
      </c>
      <c r="B24454" t="s">
        <v>23</v>
      </c>
      <c r="C24454" t="s">
        <v>15</v>
      </c>
      <c r="D24454" t="s">
        <v>24</v>
      </c>
      <c r="E24454" s="1">
        <v>51307.88</v>
      </c>
      <c r="F24454" t="s">
        <v>30</v>
      </c>
      <c r="G24454">
        <v>12</v>
      </c>
      <c r="H24454">
        <v>9469</v>
      </c>
      <c r="I24454">
        <v>5604</v>
      </c>
      <c r="J24454">
        <v>47.57</v>
      </c>
      <c r="K24454">
        <v>86.17</v>
      </c>
      <c r="L24454" t="s">
        <v>31</v>
      </c>
      <c r="M24454">
        <v>62.93</v>
      </c>
    </row>
    <row r="24455" spans="1:13" x14ac:dyDescent="0.25">
      <c r="A24455" t="s">
        <v>168</v>
      </c>
      <c r="B24455" t="s">
        <v>28</v>
      </c>
      <c r="C24455" t="s">
        <v>35</v>
      </c>
      <c r="D24455" t="s">
        <v>29</v>
      </c>
      <c r="E24455" s="1">
        <v>121648.68</v>
      </c>
      <c r="F24455" t="s">
        <v>45</v>
      </c>
      <c r="G24455">
        <v>11</v>
      </c>
      <c r="H24455">
        <v>4235</v>
      </c>
      <c r="I24455">
        <v>1148</v>
      </c>
      <c r="J24455">
        <v>80.78</v>
      </c>
      <c r="K24455">
        <v>16.14</v>
      </c>
      <c r="L24455" t="s">
        <v>31</v>
      </c>
      <c r="M24455">
        <v>37.57</v>
      </c>
    </row>
    <row r="24456" spans="1:13" hidden="1" x14ac:dyDescent="0.25">
      <c r="A24456" t="s">
        <v>119</v>
      </c>
      <c r="B24456" t="s">
        <v>14</v>
      </c>
      <c r="C24456" t="s">
        <v>15</v>
      </c>
      <c r="D24456" t="s">
        <v>24</v>
      </c>
      <c r="E24456" s="1">
        <v>114426.87</v>
      </c>
      <c r="F24456" t="s">
        <v>17</v>
      </c>
      <c r="G24456">
        <v>3</v>
      </c>
      <c r="H24456">
        <v>1518</v>
      </c>
      <c r="I24456">
        <v>684</v>
      </c>
      <c r="J24456">
        <v>97.16</v>
      </c>
      <c r="K24456">
        <v>46.59</v>
      </c>
      <c r="L24456" t="s">
        <v>21</v>
      </c>
      <c r="M24456">
        <v>30.56</v>
      </c>
    </row>
    <row r="24457" spans="1:13" x14ac:dyDescent="0.25">
      <c r="A24457" t="s">
        <v>104</v>
      </c>
      <c r="B24457" t="s">
        <v>54</v>
      </c>
      <c r="C24457" t="s">
        <v>35</v>
      </c>
      <c r="D24457" t="s">
        <v>29</v>
      </c>
      <c r="E24457" s="1">
        <v>136362.99</v>
      </c>
      <c r="F24457" t="s">
        <v>17</v>
      </c>
      <c r="G24457">
        <v>17</v>
      </c>
      <c r="H24457">
        <v>4549</v>
      </c>
      <c r="I24457">
        <v>8173</v>
      </c>
      <c r="J24457">
        <v>14.64</v>
      </c>
      <c r="K24457">
        <v>67.08</v>
      </c>
      <c r="L24457" t="s">
        <v>31</v>
      </c>
      <c r="M24457">
        <v>62.04</v>
      </c>
    </row>
    <row r="24458" spans="1:13" hidden="1" x14ac:dyDescent="0.25">
      <c r="A24458" t="s">
        <v>461</v>
      </c>
      <c r="B24458" t="s">
        <v>28</v>
      </c>
      <c r="C24458" t="s">
        <v>35</v>
      </c>
      <c r="D24458" t="s">
        <v>24</v>
      </c>
      <c r="E24458" s="1">
        <v>118766.72</v>
      </c>
      <c r="F24458" t="s">
        <v>45</v>
      </c>
      <c r="G24458">
        <v>13</v>
      </c>
      <c r="H24458">
        <v>5565</v>
      </c>
      <c r="I24458">
        <v>9263</v>
      </c>
      <c r="J24458">
        <v>3.22</v>
      </c>
      <c r="K24458">
        <v>89.8</v>
      </c>
      <c r="L24458" t="s">
        <v>31</v>
      </c>
      <c r="M24458">
        <v>50.28</v>
      </c>
    </row>
    <row r="24459" spans="1:13" hidden="1" x14ac:dyDescent="0.25">
      <c r="A24459" t="s">
        <v>547</v>
      </c>
      <c r="B24459" t="s">
        <v>23</v>
      </c>
      <c r="C24459" t="s">
        <v>15</v>
      </c>
      <c r="D24459" t="s">
        <v>16</v>
      </c>
      <c r="E24459" s="1">
        <v>58362.76</v>
      </c>
      <c r="F24459" t="s">
        <v>30</v>
      </c>
      <c r="G24459">
        <v>1</v>
      </c>
      <c r="H24459">
        <v>8282</v>
      </c>
      <c r="I24459">
        <v>5205</v>
      </c>
      <c r="J24459">
        <v>75.25</v>
      </c>
      <c r="K24459">
        <v>15.16</v>
      </c>
      <c r="L24459" t="s">
        <v>42</v>
      </c>
      <c r="M24459">
        <v>27.46</v>
      </c>
    </row>
    <row r="24460" spans="1:13" x14ac:dyDescent="0.25">
      <c r="A24460" t="s">
        <v>115</v>
      </c>
      <c r="B24460" t="s">
        <v>23</v>
      </c>
      <c r="C24460" t="s">
        <v>35</v>
      </c>
      <c r="D24460" t="s">
        <v>29</v>
      </c>
      <c r="E24460" s="1">
        <v>120212.75</v>
      </c>
      <c r="F24460" t="s">
        <v>37</v>
      </c>
      <c r="G24460">
        <v>7</v>
      </c>
      <c r="H24460">
        <v>4592</v>
      </c>
      <c r="I24460">
        <v>4040</v>
      </c>
      <c r="J24460">
        <v>10.31</v>
      </c>
      <c r="K24460">
        <v>60.09</v>
      </c>
      <c r="L24460" t="s">
        <v>21</v>
      </c>
      <c r="M24460">
        <v>24.4</v>
      </c>
    </row>
    <row r="24461" spans="1:13" x14ac:dyDescent="0.25">
      <c r="A24461" t="s">
        <v>533</v>
      </c>
      <c r="B24461" t="s">
        <v>20</v>
      </c>
      <c r="C24461" t="s">
        <v>35</v>
      </c>
      <c r="D24461" t="s">
        <v>29</v>
      </c>
      <c r="E24461" s="1">
        <v>35499.870000000003</v>
      </c>
      <c r="F24461" t="s">
        <v>25</v>
      </c>
      <c r="G24461">
        <v>8</v>
      </c>
      <c r="H24461">
        <v>7436</v>
      </c>
      <c r="I24461">
        <v>4207</v>
      </c>
      <c r="J24461">
        <v>79.260000000000005</v>
      </c>
      <c r="K24461">
        <v>44.8</v>
      </c>
      <c r="L24461" t="s">
        <v>33</v>
      </c>
      <c r="M24461">
        <v>42.1</v>
      </c>
    </row>
    <row r="24462" spans="1:13" hidden="1" x14ac:dyDescent="0.25">
      <c r="A24462" t="s">
        <v>595</v>
      </c>
      <c r="B24462" t="s">
        <v>51</v>
      </c>
      <c r="C24462" t="s">
        <v>15</v>
      </c>
      <c r="D24462" t="s">
        <v>16</v>
      </c>
      <c r="E24462" s="1">
        <v>93464.33</v>
      </c>
      <c r="F24462" t="s">
        <v>45</v>
      </c>
      <c r="G24462">
        <v>18</v>
      </c>
      <c r="H24462">
        <v>3950</v>
      </c>
      <c r="I24462">
        <v>7933</v>
      </c>
      <c r="J24462">
        <v>7.89</v>
      </c>
      <c r="K24462">
        <v>56</v>
      </c>
      <c r="L24462" t="s">
        <v>21</v>
      </c>
      <c r="M24462">
        <v>30.53</v>
      </c>
    </row>
    <row r="24463" spans="1:13" hidden="1" x14ac:dyDescent="0.25">
      <c r="A24463" t="s">
        <v>252</v>
      </c>
      <c r="B24463" t="s">
        <v>23</v>
      </c>
      <c r="C24463" t="s">
        <v>15</v>
      </c>
      <c r="D24463" t="s">
        <v>24</v>
      </c>
      <c r="E24463" s="1">
        <v>76758.539999999994</v>
      </c>
      <c r="F24463" t="s">
        <v>30</v>
      </c>
      <c r="G24463">
        <v>20</v>
      </c>
      <c r="H24463">
        <v>1119</v>
      </c>
      <c r="I24463">
        <v>9932</v>
      </c>
      <c r="J24463">
        <v>35.119999999999997</v>
      </c>
      <c r="K24463">
        <v>20.13</v>
      </c>
      <c r="L24463" t="s">
        <v>18</v>
      </c>
      <c r="M24463">
        <v>51.72</v>
      </c>
    </row>
    <row r="24464" spans="1:13" hidden="1" x14ac:dyDescent="0.25">
      <c r="A24464" t="s">
        <v>450</v>
      </c>
      <c r="B24464" t="s">
        <v>39</v>
      </c>
      <c r="C24464" t="s">
        <v>35</v>
      </c>
      <c r="D24464" t="s">
        <v>16</v>
      </c>
      <c r="E24464" s="1">
        <v>131012.1</v>
      </c>
      <c r="F24464" t="s">
        <v>45</v>
      </c>
      <c r="G24464">
        <v>17</v>
      </c>
      <c r="H24464">
        <v>9356</v>
      </c>
      <c r="I24464">
        <v>2945</v>
      </c>
      <c r="J24464">
        <v>54.84</v>
      </c>
      <c r="K24464">
        <v>86.21</v>
      </c>
      <c r="L24464" t="s">
        <v>18</v>
      </c>
      <c r="M24464">
        <v>36.01</v>
      </c>
    </row>
    <row r="24465" spans="1:13" hidden="1" x14ac:dyDescent="0.25">
      <c r="A24465" t="s">
        <v>574</v>
      </c>
      <c r="B24465" t="s">
        <v>23</v>
      </c>
      <c r="C24465" t="s">
        <v>15</v>
      </c>
      <c r="D24465" t="s">
        <v>24</v>
      </c>
      <c r="E24465" s="1">
        <v>111514.33</v>
      </c>
      <c r="F24465" t="s">
        <v>45</v>
      </c>
      <c r="G24465">
        <v>5</v>
      </c>
      <c r="H24465">
        <v>3931</v>
      </c>
      <c r="I24465">
        <v>6162</v>
      </c>
      <c r="J24465">
        <v>76.930000000000007</v>
      </c>
      <c r="K24465">
        <v>66.180000000000007</v>
      </c>
      <c r="L24465" t="s">
        <v>21</v>
      </c>
      <c r="M24465">
        <v>30.71</v>
      </c>
    </row>
    <row r="24466" spans="1:13" hidden="1" x14ac:dyDescent="0.25">
      <c r="A24466" t="s">
        <v>185</v>
      </c>
      <c r="B24466" t="s">
        <v>23</v>
      </c>
      <c r="C24466" t="s">
        <v>35</v>
      </c>
      <c r="D24466" t="s">
        <v>24</v>
      </c>
      <c r="E24466" s="1">
        <v>110218.15</v>
      </c>
      <c r="F24466" t="s">
        <v>37</v>
      </c>
      <c r="G24466">
        <v>10</v>
      </c>
      <c r="H24466">
        <v>1469</v>
      </c>
      <c r="I24466">
        <v>4685</v>
      </c>
      <c r="J24466">
        <v>96.68</v>
      </c>
      <c r="K24466">
        <v>44.88</v>
      </c>
      <c r="L24466" t="s">
        <v>21</v>
      </c>
      <c r="M24466">
        <v>44.75</v>
      </c>
    </row>
    <row r="24467" spans="1:13" x14ac:dyDescent="0.25">
      <c r="A24467" t="s">
        <v>384</v>
      </c>
      <c r="B24467" t="s">
        <v>34</v>
      </c>
      <c r="C24467" t="s">
        <v>15</v>
      </c>
      <c r="D24467" t="s">
        <v>29</v>
      </c>
      <c r="E24467" s="1">
        <v>36506.26</v>
      </c>
      <c r="F24467" t="s">
        <v>30</v>
      </c>
      <c r="G24467">
        <v>11</v>
      </c>
      <c r="H24467">
        <v>9501</v>
      </c>
      <c r="I24467">
        <v>9974</v>
      </c>
      <c r="J24467">
        <v>64.260000000000005</v>
      </c>
      <c r="K24467">
        <v>97.89</v>
      </c>
      <c r="L24467" t="s">
        <v>33</v>
      </c>
      <c r="M24467">
        <v>32.5</v>
      </c>
    </row>
    <row r="24468" spans="1:13" hidden="1" x14ac:dyDescent="0.25">
      <c r="A24468" t="s">
        <v>500</v>
      </c>
      <c r="B24468" t="s">
        <v>14</v>
      </c>
      <c r="C24468" t="s">
        <v>35</v>
      </c>
      <c r="D24468" t="s">
        <v>16</v>
      </c>
      <c r="E24468" s="1">
        <v>117286.24</v>
      </c>
      <c r="F24468" t="s">
        <v>17</v>
      </c>
      <c r="G24468">
        <v>8</v>
      </c>
      <c r="H24468">
        <v>9960</v>
      </c>
      <c r="I24468">
        <v>9599</v>
      </c>
      <c r="J24468">
        <v>9.14</v>
      </c>
      <c r="K24468">
        <v>35.159999999999997</v>
      </c>
      <c r="L24468" t="s">
        <v>18</v>
      </c>
      <c r="M24468">
        <v>66.489999999999995</v>
      </c>
    </row>
    <row r="24469" spans="1:13" hidden="1" x14ac:dyDescent="0.25">
      <c r="A24469" t="s">
        <v>90</v>
      </c>
      <c r="B24469" t="s">
        <v>14</v>
      </c>
      <c r="C24469" t="s">
        <v>35</v>
      </c>
      <c r="D24469" t="s">
        <v>24</v>
      </c>
      <c r="E24469" s="1">
        <v>108512.3</v>
      </c>
      <c r="F24469" t="s">
        <v>37</v>
      </c>
      <c r="G24469">
        <v>0</v>
      </c>
      <c r="H24469">
        <v>4304</v>
      </c>
      <c r="I24469">
        <v>4068</v>
      </c>
      <c r="J24469">
        <v>92.97</v>
      </c>
      <c r="K24469">
        <v>66.94</v>
      </c>
      <c r="L24469" t="s">
        <v>26</v>
      </c>
      <c r="M24469">
        <v>37.76</v>
      </c>
    </row>
    <row r="24470" spans="1:13" hidden="1" x14ac:dyDescent="0.25">
      <c r="A24470" t="s">
        <v>238</v>
      </c>
      <c r="B24470" t="s">
        <v>34</v>
      </c>
      <c r="C24470" t="s">
        <v>35</v>
      </c>
      <c r="D24470" t="s">
        <v>24</v>
      </c>
      <c r="E24470" s="1">
        <v>98993.33</v>
      </c>
      <c r="F24470" t="s">
        <v>17</v>
      </c>
      <c r="G24470">
        <v>1</v>
      </c>
      <c r="H24470">
        <v>8401</v>
      </c>
      <c r="I24470">
        <v>9174</v>
      </c>
      <c r="J24470">
        <v>32.92</v>
      </c>
      <c r="K24470">
        <v>65.400000000000006</v>
      </c>
      <c r="L24470" t="s">
        <v>31</v>
      </c>
      <c r="M24470">
        <v>65.81</v>
      </c>
    </row>
    <row r="24471" spans="1:13" hidden="1" x14ac:dyDescent="0.25">
      <c r="A24471" t="s">
        <v>535</v>
      </c>
      <c r="B24471" t="s">
        <v>14</v>
      </c>
      <c r="C24471" t="s">
        <v>15</v>
      </c>
      <c r="D24471" t="s">
        <v>16</v>
      </c>
      <c r="E24471" s="1">
        <v>124196.25</v>
      </c>
      <c r="F24471" t="s">
        <v>45</v>
      </c>
      <c r="G24471">
        <v>19</v>
      </c>
      <c r="H24471">
        <v>4283</v>
      </c>
      <c r="I24471">
        <v>4451</v>
      </c>
      <c r="J24471">
        <v>12.04</v>
      </c>
      <c r="K24471">
        <v>74.69</v>
      </c>
      <c r="L24471" t="s">
        <v>18</v>
      </c>
      <c r="M24471">
        <v>60.23</v>
      </c>
    </row>
    <row r="24472" spans="1:13" x14ac:dyDescent="0.25">
      <c r="A24472" t="s">
        <v>572</v>
      </c>
      <c r="B24472" t="s">
        <v>23</v>
      </c>
      <c r="C24472" t="s">
        <v>35</v>
      </c>
      <c r="D24472" t="s">
        <v>29</v>
      </c>
      <c r="E24472" s="1">
        <v>60143.49</v>
      </c>
      <c r="F24472" t="s">
        <v>45</v>
      </c>
      <c r="G24472">
        <v>17</v>
      </c>
      <c r="H24472">
        <v>5220</v>
      </c>
      <c r="I24472">
        <v>4511</v>
      </c>
      <c r="J24472">
        <v>48.98</v>
      </c>
      <c r="K24472">
        <v>17.71</v>
      </c>
      <c r="L24472" t="s">
        <v>58</v>
      </c>
      <c r="M24472">
        <v>63.62</v>
      </c>
    </row>
    <row r="24473" spans="1:13" hidden="1" x14ac:dyDescent="0.25">
      <c r="A24473" t="s">
        <v>598</v>
      </c>
      <c r="B24473" t="s">
        <v>39</v>
      </c>
      <c r="C24473" t="s">
        <v>15</v>
      </c>
      <c r="D24473" t="s">
        <v>16</v>
      </c>
      <c r="E24473" s="1">
        <v>67149.55</v>
      </c>
      <c r="F24473" t="s">
        <v>37</v>
      </c>
      <c r="G24473">
        <v>17</v>
      </c>
      <c r="H24473">
        <v>9794</v>
      </c>
      <c r="I24473">
        <v>5394</v>
      </c>
      <c r="J24473">
        <v>30.22</v>
      </c>
      <c r="K24473">
        <v>86.88</v>
      </c>
      <c r="L24473" t="s">
        <v>42</v>
      </c>
      <c r="M24473">
        <v>37.340000000000003</v>
      </c>
    </row>
    <row r="24474" spans="1:13" hidden="1" x14ac:dyDescent="0.25">
      <c r="A24474" t="s">
        <v>431</v>
      </c>
      <c r="B24474" t="s">
        <v>34</v>
      </c>
      <c r="C24474" t="s">
        <v>35</v>
      </c>
      <c r="D24474" t="s">
        <v>24</v>
      </c>
      <c r="E24474" s="1">
        <v>72172.06</v>
      </c>
      <c r="F24474" t="s">
        <v>30</v>
      </c>
      <c r="G24474">
        <v>18</v>
      </c>
      <c r="H24474">
        <v>6096</v>
      </c>
      <c r="I24474">
        <v>7937</v>
      </c>
      <c r="J24474">
        <v>31.8</v>
      </c>
      <c r="K24474">
        <v>61.56</v>
      </c>
      <c r="L24474" t="s">
        <v>18</v>
      </c>
      <c r="M24474">
        <v>76.14</v>
      </c>
    </row>
    <row r="24475" spans="1:13" hidden="1" x14ac:dyDescent="0.25">
      <c r="A24475" t="s">
        <v>354</v>
      </c>
      <c r="B24475" t="s">
        <v>54</v>
      </c>
      <c r="C24475" t="s">
        <v>35</v>
      </c>
      <c r="D24475" t="s">
        <v>24</v>
      </c>
      <c r="E24475" s="1">
        <v>66309.98</v>
      </c>
      <c r="F24475" t="s">
        <v>17</v>
      </c>
      <c r="G24475">
        <v>3</v>
      </c>
      <c r="H24475">
        <v>3001</v>
      </c>
      <c r="I24475">
        <v>8899</v>
      </c>
      <c r="J24475">
        <v>32.03</v>
      </c>
      <c r="K24475">
        <v>88.12</v>
      </c>
      <c r="L24475" t="s">
        <v>58</v>
      </c>
      <c r="M24475">
        <v>75.78</v>
      </c>
    </row>
    <row r="24476" spans="1:13" x14ac:dyDescent="0.25">
      <c r="A24476" t="s">
        <v>302</v>
      </c>
      <c r="B24476" t="s">
        <v>23</v>
      </c>
      <c r="C24476" t="s">
        <v>35</v>
      </c>
      <c r="D24476" t="s">
        <v>29</v>
      </c>
      <c r="E24476" s="1">
        <v>118424.68</v>
      </c>
      <c r="F24476" t="s">
        <v>30</v>
      </c>
      <c r="G24476">
        <v>1</v>
      </c>
      <c r="H24476">
        <v>3413</v>
      </c>
      <c r="I24476">
        <v>1530</v>
      </c>
      <c r="J24476">
        <v>52.35</v>
      </c>
      <c r="K24476">
        <v>82.21</v>
      </c>
      <c r="L24476" t="s">
        <v>33</v>
      </c>
      <c r="M24476">
        <v>49.9</v>
      </c>
    </row>
    <row r="24477" spans="1:13" hidden="1" x14ac:dyDescent="0.25">
      <c r="A24477" t="s">
        <v>385</v>
      </c>
      <c r="B24477" t="s">
        <v>20</v>
      </c>
      <c r="C24477" t="s">
        <v>15</v>
      </c>
      <c r="D24477" t="s">
        <v>16</v>
      </c>
      <c r="E24477" s="1">
        <v>57579.95</v>
      </c>
      <c r="F24477" t="s">
        <v>45</v>
      </c>
      <c r="G24477">
        <v>2</v>
      </c>
      <c r="H24477">
        <v>5795</v>
      </c>
      <c r="I24477">
        <v>302</v>
      </c>
      <c r="J24477">
        <v>52.88</v>
      </c>
      <c r="K24477">
        <v>19.21</v>
      </c>
      <c r="L24477" t="s">
        <v>31</v>
      </c>
      <c r="M24477">
        <v>40.74</v>
      </c>
    </row>
    <row r="24478" spans="1:13" hidden="1" x14ac:dyDescent="0.25">
      <c r="A24478" t="s">
        <v>382</v>
      </c>
      <c r="B24478" t="s">
        <v>39</v>
      </c>
      <c r="C24478" t="s">
        <v>15</v>
      </c>
      <c r="D24478" t="s">
        <v>16</v>
      </c>
      <c r="E24478" s="1">
        <v>135639.21</v>
      </c>
      <c r="F24478" t="s">
        <v>45</v>
      </c>
      <c r="G24478">
        <v>4</v>
      </c>
      <c r="H24478">
        <v>7157</v>
      </c>
      <c r="I24478">
        <v>4407</v>
      </c>
      <c r="J24478">
        <v>79.959999999999994</v>
      </c>
      <c r="K24478">
        <v>18.98</v>
      </c>
      <c r="L24478" t="s">
        <v>21</v>
      </c>
      <c r="M24478">
        <v>48.82</v>
      </c>
    </row>
    <row r="24479" spans="1:13" x14ac:dyDescent="0.25">
      <c r="A24479" t="s">
        <v>343</v>
      </c>
      <c r="B24479" t="s">
        <v>23</v>
      </c>
      <c r="C24479" t="s">
        <v>35</v>
      </c>
      <c r="D24479" t="s">
        <v>29</v>
      </c>
      <c r="E24479" s="1">
        <v>113876.11</v>
      </c>
      <c r="F24479" t="s">
        <v>30</v>
      </c>
      <c r="G24479">
        <v>15</v>
      </c>
      <c r="H24479">
        <v>5610</v>
      </c>
      <c r="I24479">
        <v>7970</v>
      </c>
      <c r="J24479">
        <v>29.92</v>
      </c>
      <c r="K24479">
        <v>47.46</v>
      </c>
      <c r="L24479" t="s">
        <v>31</v>
      </c>
      <c r="M24479">
        <v>60.75</v>
      </c>
    </row>
    <row r="24480" spans="1:13" x14ac:dyDescent="0.25">
      <c r="A24480" t="s">
        <v>368</v>
      </c>
      <c r="B24480" t="s">
        <v>39</v>
      </c>
      <c r="C24480" t="s">
        <v>35</v>
      </c>
      <c r="D24480" t="s">
        <v>29</v>
      </c>
      <c r="E24480" s="1">
        <v>65217.19</v>
      </c>
      <c r="F24480" t="s">
        <v>17</v>
      </c>
      <c r="G24480">
        <v>19</v>
      </c>
      <c r="H24480">
        <v>2906</v>
      </c>
      <c r="I24480">
        <v>809</v>
      </c>
      <c r="J24480">
        <v>46.52</v>
      </c>
      <c r="K24480">
        <v>92.13</v>
      </c>
      <c r="L24480" t="s">
        <v>26</v>
      </c>
      <c r="M24480">
        <v>44.95</v>
      </c>
    </row>
    <row r="24481" spans="1:13" hidden="1" x14ac:dyDescent="0.25">
      <c r="A24481" t="s">
        <v>409</v>
      </c>
      <c r="B24481" t="s">
        <v>23</v>
      </c>
      <c r="C24481" t="s">
        <v>15</v>
      </c>
      <c r="D24481" t="s">
        <v>16</v>
      </c>
      <c r="E24481" s="1">
        <v>138148.26999999999</v>
      </c>
      <c r="F24481" t="s">
        <v>25</v>
      </c>
      <c r="G24481">
        <v>17</v>
      </c>
      <c r="H24481">
        <v>4903</v>
      </c>
      <c r="I24481">
        <v>6837</v>
      </c>
      <c r="J24481">
        <v>62.2</v>
      </c>
      <c r="K24481">
        <v>52.67</v>
      </c>
      <c r="L24481" t="s">
        <v>58</v>
      </c>
      <c r="M24481">
        <v>57.21</v>
      </c>
    </row>
    <row r="24482" spans="1:13" hidden="1" x14ac:dyDescent="0.25">
      <c r="A24482" t="s">
        <v>481</v>
      </c>
      <c r="B24482" t="s">
        <v>54</v>
      </c>
      <c r="C24482" t="s">
        <v>35</v>
      </c>
      <c r="D24482" t="s">
        <v>16</v>
      </c>
      <c r="E24482" s="1">
        <v>95296.63</v>
      </c>
      <c r="F24482" t="s">
        <v>17</v>
      </c>
      <c r="G24482">
        <v>16</v>
      </c>
      <c r="H24482">
        <v>5878</v>
      </c>
      <c r="I24482">
        <v>4184</v>
      </c>
      <c r="J24482">
        <v>39.31</v>
      </c>
      <c r="K24482">
        <v>88.24</v>
      </c>
      <c r="L24482" t="s">
        <v>58</v>
      </c>
      <c r="M24482">
        <v>53.16</v>
      </c>
    </row>
    <row r="24483" spans="1:13" hidden="1" x14ac:dyDescent="0.25">
      <c r="A24483" t="s">
        <v>493</v>
      </c>
      <c r="B24483" t="s">
        <v>23</v>
      </c>
      <c r="C24483" t="s">
        <v>15</v>
      </c>
      <c r="D24483" t="s">
        <v>16</v>
      </c>
      <c r="E24483" s="1">
        <v>54596.97</v>
      </c>
      <c r="F24483" t="s">
        <v>37</v>
      </c>
      <c r="G24483">
        <v>4</v>
      </c>
      <c r="H24483">
        <v>1153</v>
      </c>
      <c r="I24483">
        <v>3954</v>
      </c>
      <c r="J24483">
        <v>65.17</v>
      </c>
      <c r="K24483">
        <v>33.81</v>
      </c>
      <c r="L24483" t="s">
        <v>42</v>
      </c>
      <c r="M24483">
        <v>31.01</v>
      </c>
    </row>
    <row r="24484" spans="1:13" hidden="1" x14ac:dyDescent="0.25">
      <c r="A24484" t="s">
        <v>404</v>
      </c>
      <c r="B24484" t="s">
        <v>14</v>
      </c>
      <c r="C24484" t="s">
        <v>15</v>
      </c>
      <c r="D24484" t="s">
        <v>16</v>
      </c>
      <c r="E24484" s="1">
        <v>122555.61</v>
      </c>
      <c r="F24484" t="s">
        <v>25</v>
      </c>
      <c r="G24484">
        <v>13</v>
      </c>
      <c r="H24484">
        <v>4933</v>
      </c>
      <c r="I24484">
        <v>7376</v>
      </c>
      <c r="J24484">
        <v>11.63</v>
      </c>
      <c r="K24484">
        <v>61</v>
      </c>
      <c r="L24484" t="s">
        <v>42</v>
      </c>
      <c r="M24484">
        <v>77.239999999999995</v>
      </c>
    </row>
    <row r="24485" spans="1:13" hidden="1" x14ac:dyDescent="0.25">
      <c r="A24485" t="s">
        <v>554</v>
      </c>
      <c r="B24485" t="s">
        <v>39</v>
      </c>
      <c r="C24485" t="s">
        <v>35</v>
      </c>
      <c r="D24485" t="s">
        <v>16</v>
      </c>
      <c r="E24485" s="1">
        <v>46887.87</v>
      </c>
      <c r="F24485" t="s">
        <v>17</v>
      </c>
      <c r="G24485">
        <v>8</v>
      </c>
      <c r="H24485">
        <v>825</v>
      </c>
      <c r="I24485">
        <v>2151</v>
      </c>
      <c r="J24485">
        <v>68.47</v>
      </c>
      <c r="K24485">
        <v>90.57</v>
      </c>
      <c r="L24485" t="s">
        <v>31</v>
      </c>
      <c r="M24485">
        <v>65.23</v>
      </c>
    </row>
    <row r="24486" spans="1:13" x14ac:dyDescent="0.25">
      <c r="A24486" t="s">
        <v>174</v>
      </c>
      <c r="B24486" t="s">
        <v>20</v>
      </c>
      <c r="C24486" t="s">
        <v>15</v>
      </c>
      <c r="D24486" t="s">
        <v>29</v>
      </c>
      <c r="E24486" s="1">
        <v>63052.65</v>
      </c>
      <c r="F24486" t="s">
        <v>45</v>
      </c>
      <c r="G24486">
        <v>10</v>
      </c>
      <c r="H24486">
        <v>3564</v>
      </c>
      <c r="I24486">
        <v>2127</v>
      </c>
      <c r="J24486">
        <v>90.44</v>
      </c>
      <c r="K24486">
        <v>8.59</v>
      </c>
      <c r="L24486" t="s">
        <v>58</v>
      </c>
      <c r="M24486">
        <v>26.09</v>
      </c>
    </row>
    <row r="24487" spans="1:13" hidden="1" x14ac:dyDescent="0.25">
      <c r="A24487" t="s">
        <v>659</v>
      </c>
      <c r="B24487" t="s">
        <v>39</v>
      </c>
      <c r="C24487" t="s">
        <v>15</v>
      </c>
      <c r="D24487" t="s">
        <v>24</v>
      </c>
      <c r="E24487" s="1">
        <v>141642.87</v>
      </c>
      <c r="F24487" t="s">
        <v>45</v>
      </c>
      <c r="G24487">
        <v>7</v>
      </c>
      <c r="H24487">
        <v>306</v>
      </c>
      <c r="I24487">
        <v>6071</v>
      </c>
      <c r="J24487">
        <v>95.27</v>
      </c>
      <c r="K24487">
        <v>5.85</v>
      </c>
      <c r="L24487" t="s">
        <v>33</v>
      </c>
      <c r="M24487">
        <v>70.89</v>
      </c>
    </row>
    <row r="24488" spans="1:13" hidden="1" x14ac:dyDescent="0.25">
      <c r="A24488" t="s">
        <v>417</v>
      </c>
      <c r="B24488" t="s">
        <v>20</v>
      </c>
      <c r="C24488" t="s">
        <v>15</v>
      </c>
      <c r="D24488" t="s">
        <v>16</v>
      </c>
      <c r="E24488" s="1">
        <v>31813.38</v>
      </c>
      <c r="F24488" t="s">
        <v>30</v>
      </c>
      <c r="G24488">
        <v>12</v>
      </c>
      <c r="H24488">
        <v>3734</v>
      </c>
      <c r="I24488">
        <v>8722</v>
      </c>
      <c r="J24488">
        <v>33.6</v>
      </c>
      <c r="K24488">
        <v>83.37</v>
      </c>
      <c r="L24488" t="s">
        <v>58</v>
      </c>
      <c r="M24488">
        <v>57.07</v>
      </c>
    </row>
    <row r="24489" spans="1:13" hidden="1" x14ac:dyDescent="0.25">
      <c r="A24489" t="s">
        <v>667</v>
      </c>
      <c r="B24489" t="s">
        <v>14</v>
      </c>
      <c r="C24489" t="s">
        <v>15</v>
      </c>
      <c r="D24489" t="s">
        <v>16</v>
      </c>
      <c r="E24489" s="1">
        <v>85221.48</v>
      </c>
      <c r="F24489" t="s">
        <v>17</v>
      </c>
      <c r="G24489">
        <v>5</v>
      </c>
      <c r="H24489">
        <v>5708</v>
      </c>
      <c r="I24489">
        <v>9914</v>
      </c>
      <c r="J24489">
        <v>74.97</v>
      </c>
      <c r="K24489">
        <v>99.11</v>
      </c>
      <c r="L24489" t="s">
        <v>31</v>
      </c>
      <c r="M24489">
        <v>70.17</v>
      </c>
    </row>
    <row r="24490" spans="1:13" hidden="1" x14ac:dyDescent="0.25">
      <c r="A24490" t="s">
        <v>646</v>
      </c>
      <c r="B24490" t="s">
        <v>39</v>
      </c>
      <c r="C24490" t="s">
        <v>15</v>
      </c>
      <c r="D24490" t="s">
        <v>16</v>
      </c>
      <c r="E24490" s="1">
        <v>47164.74</v>
      </c>
      <c r="F24490" t="s">
        <v>45</v>
      </c>
      <c r="G24490">
        <v>15</v>
      </c>
      <c r="H24490">
        <v>363</v>
      </c>
      <c r="I24490">
        <v>4034</v>
      </c>
      <c r="J24490">
        <v>26.49</v>
      </c>
      <c r="K24490">
        <v>8.35</v>
      </c>
      <c r="L24490" t="s">
        <v>48</v>
      </c>
      <c r="M24490">
        <v>40.82</v>
      </c>
    </row>
    <row r="24491" spans="1:13" hidden="1" x14ac:dyDescent="0.25">
      <c r="A24491" t="s">
        <v>463</v>
      </c>
      <c r="B24491" t="s">
        <v>54</v>
      </c>
      <c r="C24491" t="s">
        <v>35</v>
      </c>
      <c r="D24491" t="s">
        <v>24</v>
      </c>
      <c r="E24491" s="1">
        <v>120841.89</v>
      </c>
      <c r="F24491" t="s">
        <v>45</v>
      </c>
      <c r="G24491">
        <v>11</v>
      </c>
      <c r="H24491">
        <v>3476</v>
      </c>
      <c r="I24491">
        <v>5764</v>
      </c>
      <c r="J24491">
        <v>14.26</v>
      </c>
      <c r="K24491">
        <v>41.81</v>
      </c>
      <c r="L24491" t="s">
        <v>21</v>
      </c>
      <c r="M24491">
        <v>69.069999999999993</v>
      </c>
    </row>
    <row r="24492" spans="1:13" hidden="1" x14ac:dyDescent="0.25">
      <c r="A24492" t="s">
        <v>255</v>
      </c>
      <c r="B24492" t="s">
        <v>20</v>
      </c>
      <c r="C24492" t="s">
        <v>35</v>
      </c>
      <c r="D24492" t="s">
        <v>24</v>
      </c>
      <c r="E24492" s="1">
        <v>114966.39999999999</v>
      </c>
      <c r="F24492" t="s">
        <v>37</v>
      </c>
      <c r="G24492">
        <v>19</v>
      </c>
      <c r="H24492">
        <v>3004</v>
      </c>
      <c r="I24492">
        <v>8344</v>
      </c>
      <c r="J24492">
        <v>64.819999999999993</v>
      </c>
      <c r="K24492">
        <v>89.74</v>
      </c>
      <c r="L24492" t="s">
        <v>31</v>
      </c>
      <c r="M24492">
        <v>23.05</v>
      </c>
    </row>
    <row r="24493" spans="1:13" hidden="1" x14ac:dyDescent="0.25">
      <c r="A24493" t="s">
        <v>354</v>
      </c>
      <c r="B24493" t="s">
        <v>23</v>
      </c>
      <c r="C24493" t="s">
        <v>35</v>
      </c>
      <c r="D24493" t="s">
        <v>16</v>
      </c>
      <c r="E24493" s="1">
        <v>43953.919999999998</v>
      </c>
      <c r="F24493" t="s">
        <v>30</v>
      </c>
      <c r="G24493">
        <v>15</v>
      </c>
      <c r="H24493">
        <v>2483</v>
      </c>
      <c r="I24493">
        <v>4384</v>
      </c>
      <c r="J24493">
        <v>83.88</v>
      </c>
      <c r="K24493">
        <v>32.229999999999997</v>
      </c>
      <c r="L24493" t="s">
        <v>26</v>
      </c>
      <c r="M24493">
        <v>25.22</v>
      </c>
    </row>
    <row r="24494" spans="1:13" hidden="1" x14ac:dyDescent="0.25">
      <c r="A24494" t="s">
        <v>217</v>
      </c>
      <c r="B24494" t="s">
        <v>20</v>
      </c>
      <c r="C24494" t="s">
        <v>35</v>
      </c>
      <c r="D24494" t="s">
        <v>24</v>
      </c>
      <c r="E24494" s="1">
        <v>99410.34</v>
      </c>
      <c r="F24494" t="s">
        <v>30</v>
      </c>
      <c r="G24494">
        <v>13</v>
      </c>
      <c r="H24494">
        <v>367</v>
      </c>
      <c r="I24494">
        <v>2104</v>
      </c>
      <c r="J24494">
        <v>3.41</v>
      </c>
      <c r="K24494">
        <v>41.87</v>
      </c>
      <c r="L24494" t="s">
        <v>33</v>
      </c>
      <c r="M24494">
        <v>40.119999999999997</v>
      </c>
    </row>
    <row r="24495" spans="1:13" hidden="1" x14ac:dyDescent="0.25">
      <c r="A24495" t="s">
        <v>464</v>
      </c>
      <c r="B24495" t="s">
        <v>28</v>
      </c>
      <c r="C24495" t="s">
        <v>15</v>
      </c>
      <c r="D24495" t="s">
        <v>24</v>
      </c>
      <c r="E24495" s="1">
        <v>33874.29</v>
      </c>
      <c r="F24495" t="s">
        <v>37</v>
      </c>
      <c r="G24495">
        <v>9</v>
      </c>
      <c r="H24495">
        <v>9377</v>
      </c>
      <c r="I24495">
        <v>1570</v>
      </c>
      <c r="J24495">
        <v>69.2</v>
      </c>
      <c r="K24495">
        <v>26.05</v>
      </c>
      <c r="L24495" t="s">
        <v>31</v>
      </c>
      <c r="M24495">
        <v>24.75</v>
      </c>
    </row>
    <row r="24496" spans="1:13" hidden="1" x14ac:dyDescent="0.25">
      <c r="A24496" t="s">
        <v>571</v>
      </c>
      <c r="B24496" t="s">
        <v>54</v>
      </c>
      <c r="C24496" t="s">
        <v>35</v>
      </c>
      <c r="D24496" t="s">
        <v>16</v>
      </c>
      <c r="E24496" s="1">
        <v>36732.39</v>
      </c>
      <c r="F24496" t="s">
        <v>17</v>
      </c>
      <c r="G24496">
        <v>18</v>
      </c>
      <c r="H24496">
        <v>1335</v>
      </c>
      <c r="I24496">
        <v>4522</v>
      </c>
      <c r="J24496">
        <v>52.4</v>
      </c>
      <c r="K24496">
        <v>92.88</v>
      </c>
      <c r="L24496" t="s">
        <v>21</v>
      </c>
      <c r="M24496">
        <v>25.67</v>
      </c>
    </row>
    <row r="24497" spans="1:13" hidden="1" x14ac:dyDescent="0.25">
      <c r="A24497" t="s">
        <v>100</v>
      </c>
      <c r="B24497" t="s">
        <v>34</v>
      </c>
      <c r="C24497" t="s">
        <v>35</v>
      </c>
      <c r="D24497" t="s">
        <v>24</v>
      </c>
      <c r="E24497" s="1">
        <v>94934.22</v>
      </c>
      <c r="F24497" t="s">
        <v>25</v>
      </c>
      <c r="G24497">
        <v>7</v>
      </c>
      <c r="H24497">
        <v>8351</v>
      </c>
      <c r="I24497">
        <v>2027</v>
      </c>
      <c r="J24497">
        <v>77.790000000000006</v>
      </c>
      <c r="K24497">
        <v>13.57</v>
      </c>
      <c r="L24497" t="s">
        <v>31</v>
      </c>
      <c r="M24497">
        <v>30.7</v>
      </c>
    </row>
    <row r="24498" spans="1:13" x14ac:dyDescent="0.25">
      <c r="A24498" t="s">
        <v>388</v>
      </c>
      <c r="B24498" t="s">
        <v>28</v>
      </c>
      <c r="C24498" t="s">
        <v>15</v>
      </c>
      <c r="D24498" t="s">
        <v>29</v>
      </c>
      <c r="E24498" s="1">
        <v>145448.60999999999</v>
      </c>
      <c r="F24498" t="s">
        <v>25</v>
      </c>
      <c r="G24498">
        <v>6</v>
      </c>
      <c r="H24498">
        <v>2954</v>
      </c>
      <c r="I24498">
        <v>202</v>
      </c>
      <c r="J24498">
        <v>58.55</v>
      </c>
      <c r="K24498">
        <v>64.010000000000005</v>
      </c>
      <c r="L24498" t="s">
        <v>26</v>
      </c>
      <c r="M24498">
        <v>70.37</v>
      </c>
    </row>
    <row r="24499" spans="1:13" hidden="1" x14ac:dyDescent="0.25">
      <c r="A24499" t="s">
        <v>539</v>
      </c>
      <c r="B24499" t="s">
        <v>14</v>
      </c>
      <c r="C24499" t="s">
        <v>15</v>
      </c>
      <c r="D24499" t="s">
        <v>16</v>
      </c>
      <c r="E24499" s="1">
        <v>104428.16</v>
      </c>
      <c r="F24499" t="s">
        <v>25</v>
      </c>
      <c r="G24499">
        <v>1</v>
      </c>
      <c r="H24499">
        <v>9224</v>
      </c>
      <c r="I24499">
        <v>4430</v>
      </c>
      <c r="J24499">
        <v>75.91</v>
      </c>
      <c r="K24499">
        <v>51.96</v>
      </c>
      <c r="L24499" t="s">
        <v>42</v>
      </c>
      <c r="M24499">
        <v>22.93</v>
      </c>
    </row>
    <row r="24500" spans="1:13" x14ac:dyDescent="0.25">
      <c r="A24500" t="s">
        <v>173</v>
      </c>
      <c r="B24500" t="s">
        <v>28</v>
      </c>
      <c r="C24500" t="s">
        <v>35</v>
      </c>
      <c r="D24500" t="s">
        <v>29</v>
      </c>
      <c r="E24500" s="1">
        <v>109326.28</v>
      </c>
      <c r="F24500" t="s">
        <v>37</v>
      </c>
      <c r="G24500">
        <v>5</v>
      </c>
      <c r="H24500">
        <v>8334</v>
      </c>
      <c r="I24500">
        <v>1290</v>
      </c>
      <c r="J24500">
        <v>60.68</v>
      </c>
      <c r="K24500">
        <v>79.52</v>
      </c>
      <c r="L24500" t="s">
        <v>18</v>
      </c>
      <c r="M24500">
        <v>32.590000000000003</v>
      </c>
    </row>
    <row r="24501" spans="1:13" hidden="1" x14ac:dyDescent="0.25">
      <c r="A24501" t="s">
        <v>606</v>
      </c>
      <c r="B24501" t="s">
        <v>23</v>
      </c>
      <c r="C24501" t="s">
        <v>15</v>
      </c>
      <c r="D24501" t="s">
        <v>24</v>
      </c>
      <c r="E24501" s="1">
        <v>59576.98</v>
      </c>
      <c r="F24501" t="s">
        <v>25</v>
      </c>
      <c r="G24501">
        <v>2</v>
      </c>
      <c r="H24501">
        <v>6724</v>
      </c>
      <c r="I24501">
        <v>5555</v>
      </c>
      <c r="J24501">
        <v>64.61</v>
      </c>
      <c r="K24501">
        <v>86.08</v>
      </c>
      <c r="L24501" t="s">
        <v>33</v>
      </c>
      <c r="M24501">
        <v>54.05</v>
      </c>
    </row>
    <row r="24502" spans="1:13" hidden="1" x14ac:dyDescent="0.25">
      <c r="A24502" t="s">
        <v>654</v>
      </c>
      <c r="B24502" t="s">
        <v>34</v>
      </c>
      <c r="C24502" t="s">
        <v>15</v>
      </c>
      <c r="D24502" t="s">
        <v>16</v>
      </c>
      <c r="E24502" s="1">
        <v>38728.33</v>
      </c>
      <c r="F24502" t="s">
        <v>37</v>
      </c>
      <c r="G24502">
        <v>7</v>
      </c>
      <c r="H24502">
        <v>1015</v>
      </c>
      <c r="I24502">
        <v>5708</v>
      </c>
      <c r="J24502">
        <v>97.63</v>
      </c>
      <c r="K24502">
        <v>74.599999999999994</v>
      </c>
      <c r="L24502" t="s">
        <v>48</v>
      </c>
      <c r="M24502">
        <v>56.55</v>
      </c>
    </row>
    <row r="24503" spans="1:13" x14ac:dyDescent="0.25">
      <c r="A24503" t="s">
        <v>169</v>
      </c>
      <c r="B24503" t="s">
        <v>54</v>
      </c>
      <c r="C24503" t="s">
        <v>35</v>
      </c>
      <c r="D24503" t="s">
        <v>29</v>
      </c>
      <c r="E24503" s="1">
        <v>112393.5</v>
      </c>
      <c r="F24503" t="s">
        <v>30</v>
      </c>
      <c r="G24503">
        <v>19</v>
      </c>
      <c r="H24503">
        <v>7902</v>
      </c>
      <c r="I24503">
        <v>2745</v>
      </c>
      <c r="J24503">
        <v>69.45</v>
      </c>
      <c r="K24503">
        <v>2.7</v>
      </c>
      <c r="L24503" t="s">
        <v>58</v>
      </c>
      <c r="M24503">
        <v>59.77</v>
      </c>
    </row>
    <row r="24504" spans="1:13" hidden="1" x14ac:dyDescent="0.25">
      <c r="A24504" t="s">
        <v>195</v>
      </c>
      <c r="B24504" t="s">
        <v>28</v>
      </c>
      <c r="C24504" t="s">
        <v>35</v>
      </c>
      <c r="D24504" t="s">
        <v>24</v>
      </c>
      <c r="E24504" s="1">
        <v>68014.539999999994</v>
      </c>
      <c r="F24504" t="s">
        <v>25</v>
      </c>
      <c r="G24504">
        <v>18</v>
      </c>
      <c r="H24504">
        <v>1953</v>
      </c>
      <c r="I24504">
        <v>2549</v>
      </c>
      <c r="J24504">
        <v>88.12</v>
      </c>
      <c r="K24504">
        <v>38.43</v>
      </c>
      <c r="L24504" t="s">
        <v>26</v>
      </c>
      <c r="M24504">
        <v>54.35</v>
      </c>
    </row>
    <row r="24505" spans="1:13" x14ac:dyDescent="0.25">
      <c r="A24505" t="s">
        <v>477</v>
      </c>
      <c r="B24505" t="s">
        <v>54</v>
      </c>
      <c r="C24505" t="s">
        <v>15</v>
      </c>
      <c r="D24505" t="s">
        <v>29</v>
      </c>
      <c r="E24505" s="1">
        <v>121662.35</v>
      </c>
      <c r="F24505" t="s">
        <v>30</v>
      </c>
      <c r="G24505">
        <v>4</v>
      </c>
      <c r="H24505">
        <v>886</v>
      </c>
      <c r="I24505">
        <v>3854</v>
      </c>
      <c r="J24505">
        <v>62.7</v>
      </c>
      <c r="K24505">
        <v>70.95</v>
      </c>
      <c r="L24505" t="s">
        <v>21</v>
      </c>
      <c r="M24505">
        <v>33.729999999999997</v>
      </c>
    </row>
    <row r="24506" spans="1:13" x14ac:dyDescent="0.25">
      <c r="A24506" t="s">
        <v>483</v>
      </c>
      <c r="B24506" t="s">
        <v>14</v>
      </c>
      <c r="C24506" t="s">
        <v>15</v>
      </c>
      <c r="D24506" t="s">
        <v>29</v>
      </c>
      <c r="E24506" s="1">
        <v>46651.82</v>
      </c>
      <c r="F24506" t="s">
        <v>37</v>
      </c>
      <c r="G24506">
        <v>14</v>
      </c>
      <c r="H24506">
        <v>1963</v>
      </c>
      <c r="I24506">
        <v>7885</v>
      </c>
      <c r="J24506">
        <v>13.79</v>
      </c>
      <c r="K24506">
        <v>9.64</v>
      </c>
      <c r="L24506" t="s">
        <v>31</v>
      </c>
      <c r="M24506">
        <v>33.19</v>
      </c>
    </row>
    <row r="24507" spans="1:13" hidden="1" x14ac:dyDescent="0.25">
      <c r="A24507" t="s">
        <v>362</v>
      </c>
      <c r="B24507" t="s">
        <v>34</v>
      </c>
      <c r="C24507" t="s">
        <v>15</v>
      </c>
      <c r="D24507" t="s">
        <v>24</v>
      </c>
      <c r="E24507" s="1">
        <v>126519.29</v>
      </c>
      <c r="F24507" t="s">
        <v>45</v>
      </c>
      <c r="G24507">
        <v>3</v>
      </c>
      <c r="H24507">
        <v>7491</v>
      </c>
      <c r="I24507">
        <v>7510</v>
      </c>
      <c r="J24507">
        <v>92.02</v>
      </c>
      <c r="K24507">
        <v>65.900000000000006</v>
      </c>
      <c r="L24507" t="s">
        <v>42</v>
      </c>
      <c r="M24507">
        <v>37.06</v>
      </c>
    </row>
    <row r="24508" spans="1:13" hidden="1" x14ac:dyDescent="0.25">
      <c r="A24508" t="s">
        <v>77</v>
      </c>
      <c r="B24508" t="s">
        <v>54</v>
      </c>
      <c r="C24508" t="s">
        <v>15</v>
      </c>
      <c r="D24508" t="s">
        <v>24</v>
      </c>
      <c r="E24508" s="1">
        <v>87486.89</v>
      </c>
      <c r="F24508" t="s">
        <v>17</v>
      </c>
      <c r="G24508">
        <v>5</v>
      </c>
      <c r="H24508">
        <v>9939</v>
      </c>
      <c r="I24508">
        <v>6117</v>
      </c>
      <c r="J24508">
        <v>84.5</v>
      </c>
      <c r="K24508">
        <v>98.64</v>
      </c>
      <c r="L24508" t="s">
        <v>31</v>
      </c>
      <c r="M24508">
        <v>35.07</v>
      </c>
    </row>
    <row r="24509" spans="1:13" hidden="1" x14ac:dyDescent="0.25">
      <c r="A24509" t="s">
        <v>274</v>
      </c>
      <c r="B24509" t="s">
        <v>23</v>
      </c>
      <c r="C24509" t="s">
        <v>35</v>
      </c>
      <c r="D24509" t="s">
        <v>24</v>
      </c>
      <c r="E24509" s="1">
        <v>59357.760000000002</v>
      </c>
      <c r="F24509" t="s">
        <v>25</v>
      </c>
      <c r="G24509">
        <v>13</v>
      </c>
      <c r="H24509">
        <v>2947</v>
      </c>
      <c r="I24509">
        <v>6268</v>
      </c>
      <c r="J24509">
        <v>72.02</v>
      </c>
      <c r="K24509">
        <v>26.59</v>
      </c>
      <c r="L24509" t="s">
        <v>31</v>
      </c>
      <c r="M24509">
        <v>76.95</v>
      </c>
    </row>
    <row r="24510" spans="1:13" x14ac:dyDescent="0.25">
      <c r="A24510" t="s">
        <v>391</v>
      </c>
      <c r="B24510" t="s">
        <v>39</v>
      </c>
      <c r="C24510" t="s">
        <v>35</v>
      </c>
      <c r="D24510" t="s">
        <v>29</v>
      </c>
      <c r="E24510" s="1">
        <v>93756.56</v>
      </c>
      <c r="F24510" t="s">
        <v>30</v>
      </c>
      <c r="G24510">
        <v>8</v>
      </c>
      <c r="H24510">
        <v>8474</v>
      </c>
      <c r="I24510">
        <v>9892</v>
      </c>
      <c r="J24510">
        <v>33.369999999999997</v>
      </c>
      <c r="K24510">
        <v>98.36</v>
      </c>
      <c r="L24510" t="s">
        <v>26</v>
      </c>
      <c r="M24510">
        <v>51.99</v>
      </c>
    </row>
    <row r="24511" spans="1:13" hidden="1" x14ac:dyDescent="0.25">
      <c r="A24511" t="s">
        <v>327</v>
      </c>
      <c r="B24511" t="s">
        <v>54</v>
      </c>
      <c r="C24511" t="s">
        <v>35</v>
      </c>
      <c r="D24511" t="s">
        <v>24</v>
      </c>
      <c r="E24511" s="1">
        <v>111133.78</v>
      </c>
      <c r="F24511" t="s">
        <v>25</v>
      </c>
      <c r="G24511">
        <v>9</v>
      </c>
      <c r="H24511">
        <v>4519</v>
      </c>
      <c r="I24511">
        <v>2045</v>
      </c>
      <c r="J24511">
        <v>82.38</v>
      </c>
      <c r="K24511">
        <v>72.569999999999993</v>
      </c>
      <c r="L24511" t="s">
        <v>21</v>
      </c>
      <c r="M24511">
        <v>29.41</v>
      </c>
    </row>
    <row r="24512" spans="1:13" x14ac:dyDescent="0.25">
      <c r="A24512" t="s">
        <v>252</v>
      </c>
      <c r="B24512" t="s">
        <v>28</v>
      </c>
      <c r="C24512" t="s">
        <v>15</v>
      </c>
      <c r="D24512" t="s">
        <v>29</v>
      </c>
      <c r="E24512" s="1">
        <v>35926.980000000003</v>
      </c>
      <c r="F24512" t="s">
        <v>30</v>
      </c>
      <c r="G24512">
        <v>12</v>
      </c>
      <c r="H24512">
        <v>6449</v>
      </c>
      <c r="I24512">
        <v>906</v>
      </c>
      <c r="J24512">
        <v>83.1</v>
      </c>
      <c r="K24512">
        <v>88</v>
      </c>
      <c r="L24512" t="s">
        <v>18</v>
      </c>
      <c r="M24512">
        <v>77.16</v>
      </c>
    </row>
    <row r="24513" spans="1:13" hidden="1" x14ac:dyDescent="0.25">
      <c r="A24513" t="s">
        <v>358</v>
      </c>
      <c r="B24513" t="s">
        <v>14</v>
      </c>
      <c r="C24513" t="s">
        <v>15</v>
      </c>
      <c r="D24513" t="s">
        <v>16</v>
      </c>
      <c r="E24513" s="1">
        <v>96046.37</v>
      </c>
      <c r="F24513" t="s">
        <v>25</v>
      </c>
      <c r="G24513">
        <v>15</v>
      </c>
      <c r="H24513">
        <v>2832</v>
      </c>
      <c r="I24513">
        <v>1485</v>
      </c>
      <c r="J24513">
        <v>1.6</v>
      </c>
      <c r="K24513">
        <v>0.59</v>
      </c>
      <c r="L24513" t="s">
        <v>21</v>
      </c>
      <c r="M24513">
        <v>32.15</v>
      </c>
    </row>
    <row r="24514" spans="1:13" hidden="1" x14ac:dyDescent="0.25">
      <c r="A24514" t="s">
        <v>583</v>
      </c>
      <c r="B24514" t="s">
        <v>34</v>
      </c>
      <c r="C24514" t="s">
        <v>35</v>
      </c>
      <c r="D24514" t="s">
        <v>24</v>
      </c>
      <c r="E24514" s="1">
        <v>48723.83</v>
      </c>
      <c r="F24514" t="s">
        <v>37</v>
      </c>
      <c r="G24514">
        <v>15</v>
      </c>
      <c r="H24514">
        <v>4495</v>
      </c>
      <c r="I24514">
        <v>352</v>
      </c>
      <c r="J24514">
        <v>30.46</v>
      </c>
      <c r="K24514">
        <v>25.01</v>
      </c>
      <c r="L24514" t="s">
        <v>31</v>
      </c>
      <c r="M24514">
        <v>21.68</v>
      </c>
    </row>
    <row r="24515" spans="1:13" x14ac:dyDescent="0.25">
      <c r="A24515" t="s">
        <v>402</v>
      </c>
      <c r="B24515" t="s">
        <v>23</v>
      </c>
      <c r="C24515" t="s">
        <v>15</v>
      </c>
      <c r="D24515" t="s">
        <v>29</v>
      </c>
      <c r="E24515" s="1">
        <v>71414.94</v>
      </c>
      <c r="F24515" t="s">
        <v>37</v>
      </c>
      <c r="G24515">
        <v>2</v>
      </c>
      <c r="H24515">
        <v>6393</v>
      </c>
      <c r="I24515">
        <v>8347</v>
      </c>
      <c r="J24515">
        <v>84.78</v>
      </c>
      <c r="K24515">
        <v>80.31</v>
      </c>
      <c r="L24515" t="s">
        <v>26</v>
      </c>
      <c r="M24515">
        <v>51.21</v>
      </c>
    </row>
    <row r="24516" spans="1:13" hidden="1" x14ac:dyDescent="0.25">
      <c r="A24516" t="s">
        <v>627</v>
      </c>
      <c r="B24516" t="s">
        <v>28</v>
      </c>
      <c r="C24516" t="s">
        <v>35</v>
      </c>
      <c r="D24516" t="s">
        <v>16</v>
      </c>
      <c r="E24516" s="1">
        <v>98929.04</v>
      </c>
      <c r="F24516" t="s">
        <v>30</v>
      </c>
      <c r="G24516">
        <v>3</v>
      </c>
      <c r="H24516">
        <v>8873</v>
      </c>
      <c r="I24516">
        <v>8547</v>
      </c>
      <c r="J24516">
        <v>94.02</v>
      </c>
      <c r="K24516">
        <v>71.66</v>
      </c>
      <c r="L24516" t="s">
        <v>21</v>
      </c>
      <c r="M24516">
        <v>39.11</v>
      </c>
    </row>
    <row r="24517" spans="1:13" hidden="1" x14ac:dyDescent="0.25">
      <c r="A24517" t="s">
        <v>503</v>
      </c>
      <c r="B24517" t="s">
        <v>54</v>
      </c>
      <c r="C24517" t="s">
        <v>35</v>
      </c>
      <c r="D24517" t="s">
        <v>24</v>
      </c>
      <c r="E24517" s="1">
        <v>44598.3</v>
      </c>
      <c r="F24517" t="s">
        <v>45</v>
      </c>
      <c r="G24517">
        <v>19</v>
      </c>
      <c r="H24517">
        <v>6101</v>
      </c>
      <c r="I24517">
        <v>1271</v>
      </c>
      <c r="J24517">
        <v>99.72</v>
      </c>
      <c r="K24517">
        <v>40.51</v>
      </c>
      <c r="L24517" t="s">
        <v>18</v>
      </c>
      <c r="M24517">
        <v>51.5</v>
      </c>
    </row>
    <row r="24518" spans="1:13" hidden="1" x14ac:dyDescent="0.25">
      <c r="A24518" t="s">
        <v>581</v>
      </c>
      <c r="B24518" t="s">
        <v>14</v>
      </c>
      <c r="C24518" t="s">
        <v>15</v>
      </c>
      <c r="D24518" t="s">
        <v>24</v>
      </c>
      <c r="E24518" s="1">
        <v>136052.12</v>
      </c>
      <c r="F24518" t="s">
        <v>30</v>
      </c>
      <c r="G24518">
        <v>17</v>
      </c>
      <c r="H24518">
        <v>4079</v>
      </c>
      <c r="I24518">
        <v>5504</v>
      </c>
      <c r="J24518">
        <v>18.02</v>
      </c>
      <c r="K24518">
        <v>60.9</v>
      </c>
      <c r="L24518" t="s">
        <v>48</v>
      </c>
      <c r="M24518">
        <v>29.62</v>
      </c>
    </row>
    <row r="24519" spans="1:13" hidden="1" x14ac:dyDescent="0.25">
      <c r="A24519" t="s">
        <v>658</v>
      </c>
      <c r="B24519" t="s">
        <v>28</v>
      </c>
      <c r="C24519" t="s">
        <v>35</v>
      </c>
      <c r="D24519" t="s">
        <v>24</v>
      </c>
      <c r="E24519" s="1">
        <v>123717.13</v>
      </c>
      <c r="F24519" t="s">
        <v>45</v>
      </c>
      <c r="G24519">
        <v>19</v>
      </c>
      <c r="H24519">
        <v>3668</v>
      </c>
      <c r="I24519">
        <v>8852</v>
      </c>
      <c r="J24519">
        <v>48.85</v>
      </c>
      <c r="K24519">
        <v>37.24</v>
      </c>
      <c r="L24519" t="s">
        <v>31</v>
      </c>
      <c r="M24519">
        <v>53.32</v>
      </c>
    </row>
    <row r="24520" spans="1:13" hidden="1" x14ac:dyDescent="0.25">
      <c r="A24520" t="s">
        <v>223</v>
      </c>
      <c r="B24520" t="s">
        <v>39</v>
      </c>
      <c r="C24520" t="s">
        <v>15</v>
      </c>
      <c r="D24520" t="s">
        <v>24</v>
      </c>
      <c r="E24520" s="1">
        <v>103756.18</v>
      </c>
      <c r="F24520" t="s">
        <v>45</v>
      </c>
      <c r="G24520">
        <v>13</v>
      </c>
      <c r="H24520">
        <v>6160</v>
      </c>
      <c r="I24520">
        <v>8770</v>
      </c>
      <c r="J24520">
        <v>3.22</v>
      </c>
      <c r="K24520">
        <v>97.28</v>
      </c>
      <c r="L24520" t="s">
        <v>18</v>
      </c>
      <c r="M24520">
        <v>21.2</v>
      </c>
    </row>
    <row r="24521" spans="1:13" hidden="1" x14ac:dyDescent="0.25">
      <c r="A24521" t="s">
        <v>60</v>
      </c>
      <c r="B24521" t="s">
        <v>54</v>
      </c>
      <c r="C24521" t="s">
        <v>35</v>
      </c>
      <c r="D24521" t="s">
        <v>24</v>
      </c>
      <c r="E24521" s="1">
        <v>64464.03</v>
      </c>
      <c r="F24521" t="s">
        <v>37</v>
      </c>
      <c r="G24521">
        <v>14</v>
      </c>
      <c r="H24521">
        <v>6668</v>
      </c>
      <c r="I24521">
        <v>6635</v>
      </c>
      <c r="J24521">
        <v>33.130000000000003</v>
      </c>
      <c r="K24521">
        <v>31.42</v>
      </c>
      <c r="L24521" t="s">
        <v>31</v>
      </c>
      <c r="M24521">
        <v>36.479999999999997</v>
      </c>
    </row>
    <row r="24522" spans="1:13" x14ac:dyDescent="0.25">
      <c r="A24522" t="s">
        <v>283</v>
      </c>
      <c r="B24522" t="s">
        <v>23</v>
      </c>
      <c r="C24522" t="s">
        <v>15</v>
      </c>
      <c r="D24522" t="s">
        <v>29</v>
      </c>
      <c r="E24522" s="1">
        <v>39849.980000000003</v>
      </c>
      <c r="F24522" t="s">
        <v>25</v>
      </c>
      <c r="G24522">
        <v>10</v>
      </c>
      <c r="H24522">
        <v>7935</v>
      </c>
      <c r="I24522">
        <v>9475</v>
      </c>
      <c r="J24522">
        <v>42.67</v>
      </c>
      <c r="K24522">
        <v>7.24</v>
      </c>
      <c r="L24522" t="s">
        <v>21</v>
      </c>
      <c r="M24522">
        <v>72.959999999999994</v>
      </c>
    </row>
    <row r="24523" spans="1:13" hidden="1" x14ac:dyDescent="0.25">
      <c r="A24523" t="s">
        <v>389</v>
      </c>
      <c r="B24523" t="s">
        <v>54</v>
      </c>
      <c r="C24523" t="s">
        <v>35</v>
      </c>
      <c r="D24523" t="s">
        <v>24</v>
      </c>
      <c r="E24523" s="1">
        <v>41825.31</v>
      </c>
      <c r="F24523" t="s">
        <v>30</v>
      </c>
      <c r="G24523">
        <v>9</v>
      </c>
      <c r="H24523">
        <v>8080</v>
      </c>
      <c r="I24523">
        <v>9177</v>
      </c>
      <c r="J24523">
        <v>45.05</v>
      </c>
      <c r="K24523">
        <v>64.58</v>
      </c>
      <c r="L24523" t="s">
        <v>33</v>
      </c>
      <c r="M24523">
        <v>48.77</v>
      </c>
    </row>
    <row r="24524" spans="1:13" hidden="1" x14ac:dyDescent="0.25">
      <c r="A24524" t="s">
        <v>569</v>
      </c>
      <c r="B24524" t="s">
        <v>34</v>
      </c>
      <c r="C24524" t="s">
        <v>15</v>
      </c>
      <c r="D24524" t="s">
        <v>24</v>
      </c>
      <c r="E24524" s="1">
        <v>83892.71</v>
      </c>
      <c r="F24524" t="s">
        <v>30</v>
      </c>
      <c r="G24524">
        <v>3</v>
      </c>
      <c r="H24524">
        <v>6461</v>
      </c>
      <c r="I24524">
        <v>3501</v>
      </c>
      <c r="J24524">
        <v>44.08</v>
      </c>
      <c r="K24524">
        <v>53.13</v>
      </c>
      <c r="L24524" t="s">
        <v>26</v>
      </c>
      <c r="M24524">
        <v>73.88</v>
      </c>
    </row>
    <row r="24525" spans="1:13" hidden="1" x14ac:dyDescent="0.25">
      <c r="A24525" t="s">
        <v>112</v>
      </c>
      <c r="B24525" t="s">
        <v>34</v>
      </c>
      <c r="C24525" t="s">
        <v>15</v>
      </c>
      <c r="D24525" t="s">
        <v>16</v>
      </c>
      <c r="E24525" s="1">
        <v>48770.6</v>
      </c>
      <c r="F24525" t="s">
        <v>25</v>
      </c>
      <c r="G24525">
        <v>3</v>
      </c>
      <c r="H24525">
        <v>2152</v>
      </c>
      <c r="I24525">
        <v>2083</v>
      </c>
      <c r="J24525">
        <v>6.6</v>
      </c>
      <c r="K24525">
        <v>28.92</v>
      </c>
      <c r="L24525" t="s">
        <v>58</v>
      </c>
      <c r="M24525">
        <v>60.44</v>
      </c>
    </row>
    <row r="24526" spans="1:13" hidden="1" x14ac:dyDescent="0.25">
      <c r="A24526" t="s">
        <v>210</v>
      </c>
      <c r="B24526" t="s">
        <v>28</v>
      </c>
      <c r="C24526" t="s">
        <v>35</v>
      </c>
      <c r="D24526" t="s">
        <v>16</v>
      </c>
      <c r="E24526" s="1">
        <v>122787.83</v>
      </c>
      <c r="F24526" t="s">
        <v>45</v>
      </c>
      <c r="G24526">
        <v>6</v>
      </c>
      <c r="H24526">
        <v>7896</v>
      </c>
      <c r="I24526">
        <v>3722</v>
      </c>
      <c r="J24526">
        <v>54.49</v>
      </c>
      <c r="K24526">
        <v>29.96</v>
      </c>
      <c r="L24526" t="s">
        <v>21</v>
      </c>
      <c r="M24526">
        <v>59.91</v>
      </c>
    </row>
    <row r="24527" spans="1:13" hidden="1" x14ac:dyDescent="0.25">
      <c r="A24527" t="s">
        <v>554</v>
      </c>
      <c r="B24527" t="s">
        <v>14</v>
      </c>
      <c r="C24527" t="s">
        <v>15</v>
      </c>
      <c r="D24527" t="s">
        <v>24</v>
      </c>
      <c r="E24527" s="1">
        <v>64237.42</v>
      </c>
      <c r="F24527" t="s">
        <v>30</v>
      </c>
      <c r="G24527">
        <v>9</v>
      </c>
      <c r="H24527">
        <v>7789</v>
      </c>
      <c r="I24527">
        <v>5354</v>
      </c>
      <c r="J24527">
        <v>93.79</v>
      </c>
      <c r="K24527">
        <v>76.44</v>
      </c>
      <c r="L24527" t="s">
        <v>58</v>
      </c>
      <c r="M24527">
        <v>75.38</v>
      </c>
    </row>
    <row r="24528" spans="1:13" hidden="1" x14ac:dyDescent="0.25">
      <c r="A24528" t="s">
        <v>642</v>
      </c>
      <c r="B24528" t="s">
        <v>28</v>
      </c>
      <c r="C24528" t="s">
        <v>35</v>
      </c>
      <c r="D24528" t="s">
        <v>16</v>
      </c>
      <c r="E24528" s="1">
        <v>122296.73</v>
      </c>
      <c r="F24528" t="s">
        <v>45</v>
      </c>
      <c r="G24528">
        <v>0</v>
      </c>
      <c r="H24528">
        <v>9315</v>
      </c>
      <c r="I24528">
        <v>7901</v>
      </c>
      <c r="J24528">
        <v>36.94</v>
      </c>
      <c r="K24528">
        <v>96.65</v>
      </c>
      <c r="L24528" t="s">
        <v>48</v>
      </c>
      <c r="M24528">
        <v>42.35</v>
      </c>
    </row>
    <row r="24529" spans="1:13" x14ac:dyDescent="0.25">
      <c r="A24529" t="s">
        <v>266</v>
      </c>
      <c r="B24529" t="s">
        <v>20</v>
      </c>
      <c r="C24529" t="s">
        <v>35</v>
      </c>
      <c r="D24529" t="s">
        <v>29</v>
      </c>
      <c r="E24529" s="1">
        <v>101574.49</v>
      </c>
      <c r="F24529" t="s">
        <v>25</v>
      </c>
      <c r="G24529">
        <v>17</v>
      </c>
      <c r="H24529">
        <v>901</v>
      </c>
      <c r="I24529">
        <v>6295</v>
      </c>
      <c r="J24529">
        <v>90.31</v>
      </c>
      <c r="K24529">
        <v>18.850000000000001</v>
      </c>
      <c r="L24529" t="s">
        <v>26</v>
      </c>
      <c r="M24529">
        <v>66.540000000000006</v>
      </c>
    </row>
    <row r="24530" spans="1:13" hidden="1" x14ac:dyDescent="0.25">
      <c r="A24530" t="s">
        <v>315</v>
      </c>
      <c r="B24530" t="s">
        <v>39</v>
      </c>
      <c r="C24530" t="s">
        <v>15</v>
      </c>
      <c r="D24530" t="s">
        <v>24</v>
      </c>
      <c r="E24530" s="1">
        <v>138857.76999999999</v>
      </c>
      <c r="F24530" t="s">
        <v>30</v>
      </c>
      <c r="G24530">
        <v>4</v>
      </c>
      <c r="H24530">
        <v>3999</v>
      </c>
      <c r="I24530">
        <v>3000</v>
      </c>
      <c r="J24530">
        <v>41.06</v>
      </c>
      <c r="K24530">
        <v>97.56</v>
      </c>
      <c r="L24530" t="s">
        <v>18</v>
      </c>
      <c r="M24530">
        <v>69.88</v>
      </c>
    </row>
    <row r="24531" spans="1:13" x14ac:dyDescent="0.25">
      <c r="A24531" t="s">
        <v>289</v>
      </c>
      <c r="B24531" t="s">
        <v>28</v>
      </c>
      <c r="C24531" t="s">
        <v>15</v>
      </c>
      <c r="D24531" t="s">
        <v>29</v>
      </c>
      <c r="E24531" s="1">
        <v>36645.660000000003</v>
      </c>
      <c r="F24531" t="s">
        <v>17</v>
      </c>
      <c r="G24531">
        <v>5</v>
      </c>
      <c r="H24531">
        <v>7190</v>
      </c>
      <c r="I24531">
        <v>8162</v>
      </c>
      <c r="J24531">
        <v>41.3</v>
      </c>
      <c r="K24531">
        <v>25.27</v>
      </c>
      <c r="L24531" t="s">
        <v>31</v>
      </c>
      <c r="M24531">
        <v>54.83</v>
      </c>
    </row>
    <row r="24532" spans="1:13" hidden="1" x14ac:dyDescent="0.25">
      <c r="A24532" t="s">
        <v>362</v>
      </c>
      <c r="B24532" t="s">
        <v>23</v>
      </c>
      <c r="C24532" t="s">
        <v>35</v>
      </c>
      <c r="D24532" t="s">
        <v>24</v>
      </c>
      <c r="E24532" s="1">
        <v>144136.82</v>
      </c>
      <c r="F24532" t="s">
        <v>45</v>
      </c>
      <c r="G24532">
        <v>15</v>
      </c>
      <c r="H24532">
        <v>4404</v>
      </c>
      <c r="I24532">
        <v>8078</v>
      </c>
      <c r="J24532">
        <v>78.87</v>
      </c>
      <c r="K24532">
        <v>94.06</v>
      </c>
      <c r="L24532" t="s">
        <v>58</v>
      </c>
      <c r="M24532">
        <v>55.94</v>
      </c>
    </row>
    <row r="24533" spans="1:13" x14ac:dyDescent="0.25">
      <c r="A24533" t="s">
        <v>181</v>
      </c>
      <c r="B24533" t="s">
        <v>54</v>
      </c>
      <c r="C24533" t="s">
        <v>35</v>
      </c>
      <c r="D24533" t="s">
        <v>29</v>
      </c>
      <c r="E24533" s="1">
        <v>129787.67</v>
      </c>
      <c r="F24533" t="s">
        <v>17</v>
      </c>
      <c r="G24533">
        <v>20</v>
      </c>
      <c r="H24533">
        <v>2039</v>
      </c>
      <c r="I24533">
        <v>5735</v>
      </c>
      <c r="J24533">
        <v>67.66</v>
      </c>
      <c r="K24533">
        <v>41.64</v>
      </c>
      <c r="L24533" t="s">
        <v>31</v>
      </c>
      <c r="M24533">
        <v>58.42</v>
      </c>
    </row>
    <row r="24534" spans="1:13" hidden="1" x14ac:dyDescent="0.25">
      <c r="A24534" t="s">
        <v>118</v>
      </c>
      <c r="B24534" t="s">
        <v>20</v>
      </c>
      <c r="C24534" t="s">
        <v>35</v>
      </c>
      <c r="D24534" t="s">
        <v>16</v>
      </c>
      <c r="E24534" s="1">
        <v>64382.720000000001</v>
      </c>
      <c r="F24534" t="s">
        <v>45</v>
      </c>
      <c r="G24534">
        <v>6</v>
      </c>
      <c r="H24534">
        <v>4067</v>
      </c>
      <c r="I24534">
        <v>9654</v>
      </c>
      <c r="J24534">
        <v>43.31</v>
      </c>
      <c r="K24534">
        <v>56.67</v>
      </c>
      <c r="L24534" t="s">
        <v>33</v>
      </c>
      <c r="M24534">
        <v>25.74</v>
      </c>
    </row>
    <row r="24535" spans="1:13" hidden="1" x14ac:dyDescent="0.25">
      <c r="A24535" t="s">
        <v>473</v>
      </c>
      <c r="B24535" t="s">
        <v>14</v>
      </c>
      <c r="C24535" t="s">
        <v>35</v>
      </c>
      <c r="D24535" t="s">
        <v>16</v>
      </c>
      <c r="E24535" s="1">
        <v>147205.71</v>
      </c>
      <c r="F24535" t="s">
        <v>17</v>
      </c>
      <c r="G24535">
        <v>12</v>
      </c>
      <c r="H24535">
        <v>1852</v>
      </c>
      <c r="I24535">
        <v>2740</v>
      </c>
      <c r="J24535">
        <v>86.62</v>
      </c>
      <c r="K24535">
        <v>96.65</v>
      </c>
      <c r="L24535" t="s">
        <v>31</v>
      </c>
      <c r="M24535">
        <v>76.78</v>
      </c>
    </row>
    <row r="24536" spans="1:13" hidden="1" x14ac:dyDescent="0.25">
      <c r="A24536" t="s">
        <v>327</v>
      </c>
      <c r="B24536" t="s">
        <v>14</v>
      </c>
      <c r="C24536" t="s">
        <v>35</v>
      </c>
      <c r="D24536" t="s">
        <v>16</v>
      </c>
      <c r="E24536" s="1">
        <v>133534.57</v>
      </c>
      <c r="F24536" t="s">
        <v>30</v>
      </c>
      <c r="G24536">
        <v>11</v>
      </c>
      <c r="H24536">
        <v>337</v>
      </c>
      <c r="I24536">
        <v>6444</v>
      </c>
      <c r="J24536">
        <v>51.93</v>
      </c>
      <c r="K24536">
        <v>60</v>
      </c>
      <c r="L24536" t="s">
        <v>58</v>
      </c>
      <c r="M24536">
        <v>53.83</v>
      </c>
    </row>
    <row r="24537" spans="1:13" hidden="1" x14ac:dyDescent="0.25">
      <c r="A24537" t="s">
        <v>271</v>
      </c>
      <c r="B24537" t="s">
        <v>28</v>
      </c>
      <c r="C24537" t="s">
        <v>15</v>
      </c>
      <c r="D24537" t="s">
        <v>24</v>
      </c>
      <c r="E24537" s="1">
        <v>79864.78</v>
      </c>
      <c r="F24537" t="s">
        <v>37</v>
      </c>
      <c r="G24537">
        <v>3</v>
      </c>
      <c r="H24537">
        <v>8356</v>
      </c>
      <c r="I24537">
        <v>1270</v>
      </c>
      <c r="J24537">
        <v>94.22</v>
      </c>
      <c r="K24537">
        <v>16.25</v>
      </c>
      <c r="L24537" t="s">
        <v>58</v>
      </c>
      <c r="M24537">
        <v>28.44</v>
      </c>
    </row>
    <row r="24538" spans="1:13" hidden="1" x14ac:dyDescent="0.25">
      <c r="A24538" t="s">
        <v>74</v>
      </c>
      <c r="B24538" t="s">
        <v>20</v>
      </c>
      <c r="C24538" t="s">
        <v>35</v>
      </c>
      <c r="D24538" t="s">
        <v>16</v>
      </c>
      <c r="E24538" s="1">
        <v>84213.73</v>
      </c>
      <c r="F24538" t="s">
        <v>37</v>
      </c>
      <c r="G24538">
        <v>3</v>
      </c>
      <c r="H24538">
        <v>7807</v>
      </c>
      <c r="I24538">
        <v>7626</v>
      </c>
      <c r="J24538">
        <v>62.76</v>
      </c>
      <c r="K24538">
        <v>86.92</v>
      </c>
      <c r="L24538" t="s">
        <v>48</v>
      </c>
      <c r="M24538">
        <v>24.54</v>
      </c>
    </row>
    <row r="24539" spans="1:13" hidden="1" x14ac:dyDescent="0.25">
      <c r="A24539" t="s">
        <v>46</v>
      </c>
      <c r="B24539" t="s">
        <v>54</v>
      </c>
      <c r="C24539" t="s">
        <v>35</v>
      </c>
      <c r="D24539" t="s">
        <v>16</v>
      </c>
      <c r="E24539" s="1">
        <v>147380.69</v>
      </c>
      <c r="F24539" t="s">
        <v>25</v>
      </c>
      <c r="G24539">
        <v>20</v>
      </c>
      <c r="H24539">
        <v>3084</v>
      </c>
      <c r="I24539">
        <v>3205</v>
      </c>
      <c r="J24539">
        <v>86.84</v>
      </c>
      <c r="K24539">
        <v>11.83</v>
      </c>
      <c r="L24539" t="s">
        <v>21</v>
      </c>
      <c r="M24539">
        <v>70.06</v>
      </c>
    </row>
    <row r="24540" spans="1:13" hidden="1" x14ac:dyDescent="0.25">
      <c r="A24540" t="s">
        <v>43</v>
      </c>
      <c r="B24540" t="s">
        <v>39</v>
      </c>
      <c r="C24540" t="s">
        <v>15</v>
      </c>
      <c r="D24540" t="s">
        <v>16</v>
      </c>
      <c r="E24540" s="1">
        <v>70279.899999999994</v>
      </c>
      <c r="F24540" t="s">
        <v>25</v>
      </c>
      <c r="G24540">
        <v>0</v>
      </c>
      <c r="H24540">
        <v>1673</v>
      </c>
      <c r="I24540">
        <v>6132</v>
      </c>
      <c r="J24540">
        <v>84.9</v>
      </c>
      <c r="K24540">
        <v>30.96</v>
      </c>
      <c r="L24540" t="s">
        <v>33</v>
      </c>
      <c r="M24540">
        <v>49.84</v>
      </c>
    </row>
    <row r="24541" spans="1:13" hidden="1" x14ac:dyDescent="0.25">
      <c r="A24541" t="s">
        <v>112</v>
      </c>
      <c r="B24541" t="s">
        <v>51</v>
      </c>
      <c r="C24541" t="s">
        <v>35</v>
      </c>
      <c r="D24541" t="s">
        <v>16</v>
      </c>
      <c r="E24541" s="1">
        <v>102823.08</v>
      </c>
      <c r="F24541" t="s">
        <v>17</v>
      </c>
      <c r="G24541">
        <v>15</v>
      </c>
      <c r="H24541">
        <v>7069</v>
      </c>
      <c r="I24541">
        <v>735</v>
      </c>
      <c r="J24541">
        <v>86.33</v>
      </c>
      <c r="K24541">
        <v>40.630000000000003</v>
      </c>
      <c r="L24541" t="s">
        <v>48</v>
      </c>
      <c r="M24541">
        <v>49.13</v>
      </c>
    </row>
    <row r="24542" spans="1:13" x14ac:dyDescent="0.25">
      <c r="A24542" t="s">
        <v>170</v>
      </c>
      <c r="B24542" t="s">
        <v>20</v>
      </c>
      <c r="C24542" t="s">
        <v>35</v>
      </c>
      <c r="D24542" t="s">
        <v>29</v>
      </c>
      <c r="E24542" s="1">
        <v>67340.33</v>
      </c>
      <c r="F24542" t="s">
        <v>25</v>
      </c>
      <c r="G24542">
        <v>17</v>
      </c>
      <c r="H24542">
        <v>3400</v>
      </c>
      <c r="I24542">
        <v>6966</v>
      </c>
      <c r="J24542">
        <v>26.12</v>
      </c>
      <c r="K24542">
        <v>43.93</v>
      </c>
      <c r="L24542" t="s">
        <v>58</v>
      </c>
      <c r="M24542">
        <v>74.48</v>
      </c>
    </row>
    <row r="24543" spans="1:13" hidden="1" x14ac:dyDescent="0.25">
      <c r="A24543" t="s">
        <v>230</v>
      </c>
      <c r="B24543" t="s">
        <v>51</v>
      </c>
      <c r="C24543" t="s">
        <v>15</v>
      </c>
      <c r="D24543" t="s">
        <v>16</v>
      </c>
      <c r="E24543" s="1">
        <v>144042.57</v>
      </c>
      <c r="F24543" t="s">
        <v>17</v>
      </c>
      <c r="G24543">
        <v>14</v>
      </c>
      <c r="H24543">
        <v>9068</v>
      </c>
      <c r="I24543">
        <v>5128</v>
      </c>
      <c r="J24543">
        <v>37.21</v>
      </c>
      <c r="K24543">
        <v>88.76</v>
      </c>
      <c r="L24543" t="s">
        <v>26</v>
      </c>
      <c r="M24543">
        <v>66.599999999999994</v>
      </c>
    </row>
    <row r="24544" spans="1:13" hidden="1" x14ac:dyDescent="0.25">
      <c r="A24544" t="s">
        <v>314</v>
      </c>
      <c r="B24544" t="s">
        <v>54</v>
      </c>
      <c r="C24544" t="s">
        <v>35</v>
      </c>
      <c r="D24544" t="s">
        <v>16</v>
      </c>
      <c r="E24544" s="1">
        <v>139572.37</v>
      </c>
      <c r="F24544" t="s">
        <v>25</v>
      </c>
      <c r="G24544">
        <v>17</v>
      </c>
      <c r="H24544">
        <v>4112</v>
      </c>
      <c r="I24544">
        <v>2358</v>
      </c>
      <c r="J24544">
        <v>4.45</v>
      </c>
      <c r="K24544">
        <v>54.76</v>
      </c>
      <c r="L24544" t="s">
        <v>48</v>
      </c>
      <c r="M24544">
        <v>25.53</v>
      </c>
    </row>
    <row r="24545" spans="1:13" x14ac:dyDescent="0.25">
      <c r="A24545" t="s">
        <v>221</v>
      </c>
      <c r="B24545" t="s">
        <v>20</v>
      </c>
      <c r="C24545" t="s">
        <v>35</v>
      </c>
      <c r="D24545" t="s">
        <v>29</v>
      </c>
      <c r="E24545" s="1">
        <v>40389.96</v>
      </c>
      <c r="F24545" t="s">
        <v>25</v>
      </c>
      <c r="G24545">
        <v>11</v>
      </c>
      <c r="H24545">
        <v>6586</v>
      </c>
      <c r="I24545">
        <v>8488</v>
      </c>
      <c r="J24545">
        <v>49.3</v>
      </c>
      <c r="K24545">
        <v>20.93</v>
      </c>
      <c r="L24545" t="s">
        <v>26</v>
      </c>
      <c r="M24545">
        <v>21.25</v>
      </c>
    </row>
    <row r="24546" spans="1:13" hidden="1" x14ac:dyDescent="0.25">
      <c r="A24546" t="s">
        <v>66</v>
      </c>
      <c r="B24546" t="s">
        <v>34</v>
      </c>
      <c r="C24546" t="s">
        <v>35</v>
      </c>
      <c r="D24546" t="s">
        <v>24</v>
      </c>
      <c r="E24546" s="1">
        <v>40557.14</v>
      </c>
      <c r="F24546" t="s">
        <v>25</v>
      </c>
      <c r="G24546">
        <v>10</v>
      </c>
      <c r="H24546">
        <v>6045</v>
      </c>
      <c r="I24546">
        <v>9674</v>
      </c>
      <c r="J24546">
        <v>68.91</v>
      </c>
      <c r="K24546">
        <v>54.55</v>
      </c>
      <c r="L24546" t="s">
        <v>48</v>
      </c>
      <c r="M24546">
        <v>68.06</v>
      </c>
    </row>
    <row r="24547" spans="1:13" x14ac:dyDescent="0.25">
      <c r="A24547" t="s">
        <v>560</v>
      </c>
      <c r="B24547" t="s">
        <v>28</v>
      </c>
      <c r="C24547" t="s">
        <v>15</v>
      </c>
      <c r="D24547" t="s">
        <v>29</v>
      </c>
      <c r="E24547" s="1">
        <v>82439.149999999994</v>
      </c>
      <c r="F24547" t="s">
        <v>17</v>
      </c>
      <c r="G24547">
        <v>14</v>
      </c>
      <c r="H24547">
        <v>5566</v>
      </c>
      <c r="I24547">
        <v>5576</v>
      </c>
      <c r="J24547">
        <v>52.51</v>
      </c>
      <c r="K24547">
        <v>66.2</v>
      </c>
      <c r="L24547" t="s">
        <v>58</v>
      </c>
      <c r="M24547">
        <v>21.28</v>
      </c>
    </row>
    <row r="24548" spans="1:13" hidden="1" x14ac:dyDescent="0.25">
      <c r="A24548" t="s">
        <v>266</v>
      </c>
      <c r="B24548" t="s">
        <v>28</v>
      </c>
      <c r="C24548" t="s">
        <v>15</v>
      </c>
      <c r="D24548" t="s">
        <v>16</v>
      </c>
      <c r="E24548" s="1">
        <v>58658.58</v>
      </c>
      <c r="F24548" t="s">
        <v>25</v>
      </c>
      <c r="G24548">
        <v>7</v>
      </c>
      <c r="H24548">
        <v>6579</v>
      </c>
      <c r="I24548">
        <v>5532</v>
      </c>
      <c r="J24548">
        <v>75.62</v>
      </c>
      <c r="K24548">
        <v>8.61</v>
      </c>
      <c r="L24548" t="s">
        <v>21</v>
      </c>
      <c r="M24548">
        <v>55.99</v>
      </c>
    </row>
    <row r="24549" spans="1:13" hidden="1" x14ac:dyDescent="0.25">
      <c r="A24549" t="s">
        <v>47</v>
      </c>
      <c r="B24549" t="s">
        <v>14</v>
      </c>
      <c r="C24549" t="s">
        <v>15</v>
      </c>
      <c r="D24549" t="s">
        <v>24</v>
      </c>
      <c r="E24549" s="1">
        <v>45281.7</v>
      </c>
      <c r="F24549" t="s">
        <v>30</v>
      </c>
      <c r="G24549">
        <v>12</v>
      </c>
      <c r="H24549">
        <v>3802</v>
      </c>
      <c r="I24549">
        <v>7512</v>
      </c>
      <c r="J24549">
        <v>98.38</v>
      </c>
      <c r="K24549">
        <v>6.26</v>
      </c>
      <c r="L24549" t="s">
        <v>42</v>
      </c>
      <c r="M24549">
        <v>32.86</v>
      </c>
    </row>
    <row r="24550" spans="1:13" hidden="1" x14ac:dyDescent="0.25">
      <c r="A24550" t="s">
        <v>506</v>
      </c>
      <c r="B24550" t="s">
        <v>54</v>
      </c>
      <c r="C24550" t="s">
        <v>15</v>
      </c>
      <c r="D24550" t="s">
        <v>16</v>
      </c>
      <c r="E24550" s="1">
        <v>35722.339999999997</v>
      </c>
      <c r="F24550" t="s">
        <v>25</v>
      </c>
      <c r="G24550">
        <v>0</v>
      </c>
      <c r="H24550">
        <v>4249</v>
      </c>
      <c r="I24550">
        <v>3055</v>
      </c>
      <c r="J24550">
        <v>66.48</v>
      </c>
      <c r="K24550">
        <v>3.62</v>
      </c>
      <c r="L24550" t="s">
        <v>31</v>
      </c>
      <c r="M24550">
        <v>39.1</v>
      </c>
    </row>
    <row r="24551" spans="1:13" hidden="1" x14ac:dyDescent="0.25">
      <c r="A24551" t="s">
        <v>100</v>
      </c>
      <c r="B24551" t="s">
        <v>39</v>
      </c>
      <c r="C24551" t="s">
        <v>15</v>
      </c>
      <c r="D24551" t="s">
        <v>24</v>
      </c>
      <c r="E24551" s="1">
        <v>128363.4</v>
      </c>
      <c r="F24551" t="s">
        <v>37</v>
      </c>
      <c r="G24551">
        <v>12</v>
      </c>
      <c r="H24551">
        <v>4027</v>
      </c>
      <c r="I24551">
        <v>8427</v>
      </c>
      <c r="J24551">
        <v>18.66</v>
      </c>
      <c r="K24551">
        <v>76.14</v>
      </c>
      <c r="L24551" t="s">
        <v>18</v>
      </c>
      <c r="M24551">
        <v>38.380000000000003</v>
      </c>
    </row>
    <row r="24552" spans="1:13" hidden="1" x14ac:dyDescent="0.25">
      <c r="A24552" t="s">
        <v>325</v>
      </c>
      <c r="B24552" t="s">
        <v>34</v>
      </c>
      <c r="C24552" t="s">
        <v>35</v>
      </c>
      <c r="D24552" t="s">
        <v>24</v>
      </c>
      <c r="E24552" s="1">
        <v>89477.43</v>
      </c>
      <c r="F24552" t="s">
        <v>37</v>
      </c>
      <c r="G24552">
        <v>11</v>
      </c>
      <c r="H24552">
        <v>1433</v>
      </c>
      <c r="I24552">
        <v>8367</v>
      </c>
      <c r="J24552">
        <v>86.18</v>
      </c>
      <c r="K24552">
        <v>51.16</v>
      </c>
      <c r="L24552" t="s">
        <v>33</v>
      </c>
      <c r="M24552">
        <v>22.32</v>
      </c>
    </row>
    <row r="24553" spans="1:13" hidden="1" x14ac:dyDescent="0.25">
      <c r="A24553" t="s">
        <v>172</v>
      </c>
      <c r="B24553" t="s">
        <v>20</v>
      </c>
      <c r="C24553" t="s">
        <v>35</v>
      </c>
      <c r="D24553" t="s">
        <v>16</v>
      </c>
      <c r="E24553" s="1">
        <v>70759.25</v>
      </c>
      <c r="F24553" t="s">
        <v>37</v>
      </c>
      <c r="G24553">
        <v>18</v>
      </c>
      <c r="H24553">
        <v>3494</v>
      </c>
      <c r="I24553">
        <v>637</v>
      </c>
      <c r="J24553">
        <v>78.3</v>
      </c>
      <c r="K24553">
        <v>26.96</v>
      </c>
      <c r="L24553" t="s">
        <v>58</v>
      </c>
      <c r="M24553">
        <v>36.770000000000003</v>
      </c>
    </row>
    <row r="24554" spans="1:13" hidden="1" x14ac:dyDescent="0.25">
      <c r="A24554" t="s">
        <v>213</v>
      </c>
      <c r="B24554" t="s">
        <v>39</v>
      </c>
      <c r="C24554" t="s">
        <v>15</v>
      </c>
      <c r="D24554" t="s">
        <v>16</v>
      </c>
      <c r="E24554" s="1">
        <v>98554.6</v>
      </c>
      <c r="F24554" t="s">
        <v>45</v>
      </c>
      <c r="G24554">
        <v>19</v>
      </c>
      <c r="H24554">
        <v>3050</v>
      </c>
      <c r="I24554">
        <v>7559</v>
      </c>
      <c r="J24554">
        <v>4.26</v>
      </c>
      <c r="K24554">
        <v>27.22</v>
      </c>
      <c r="L24554" t="s">
        <v>26</v>
      </c>
      <c r="M24554">
        <v>41.09</v>
      </c>
    </row>
    <row r="24555" spans="1:13" hidden="1" x14ac:dyDescent="0.25">
      <c r="A24555" t="s">
        <v>165</v>
      </c>
      <c r="B24555" t="s">
        <v>20</v>
      </c>
      <c r="C24555" t="s">
        <v>15</v>
      </c>
      <c r="D24555" t="s">
        <v>24</v>
      </c>
      <c r="E24555" s="1">
        <v>105456.89</v>
      </c>
      <c r="F24555" t="s">
        <v>17</v>
      </c>
      <c r="G24555">
        <v>18</v>
      </c>
      <c r="H24555">
        <v>3903</v>
      </c>
      <c r="I24555">
        <v>4778</v>
      </c>
      <c r="J24555">
        <v>88.19</v>
      </c>
      <c r="K24555">
        <v>81.25</v>
      </c>
      <c r="L24555" t="s">
        <v>21</v>
      </c>
      <c r="M24555">
        <v>73.599999999999994</v>
      </c>
    </row>
    <row r="24556" spans="1:13" hidden="1" x14ac:dyDescent="0.25">
      <c r="A24556" t="s">
        <v>151</v>
      </c>
      <c r="B24556" t="s">
        <v>51</v>
      </c>
      <c r="C24556" t="s">
        <v>35</v>
      </c>
      <c r="D24556" t="s">
        <v>24</v>
      </c>
      <c r="E24556" s="1">
        <v>120091.35</v>
      </c>
      <c r="F24556" t="s">
        <v>25</v>
      </c>
      <c r="G24556">
        <v>15</v>
      </c>
      <c r="H24556">
        <v>8618</v>
      </c>
      <c r="I24556">
        <v>4492</v>
      </c>
      <c r="J24556">
        <v>42.61</v>
      </c>
      <c r="K24556">
        <v>37.659999999999997</v>
      </c>
      <c r="L24556" t="s">
        <v>48</v>
      </c>
      <c r="M24556">
        <v>33.299999999999997</v>
      </c>
    </row>
    <row r="24557" spans="1:13" hidden="1" x14ac:dyDescent="0.25">
      <c r="A24557" t="s">
        <v>204</v>
      </c>
      <c r="B24557" t="s">
        <v>14</v>
      </c>
      <c r="C24557" t="s">
        <v>15</v>
      </c>
      <c r="D24557" t="s">
        <v>16</v>
      </c>
      <c r="E24557" s="1">
        <v>81924.75</v>
      </c>
      <c r="F24557" t="s">
        <v>45</v>
      </c>
      <c r="G24557">
        <v>19</v>
      </c>
      <c r="H24557">
        <v>3543</v>
      </c>
      <c r="I24557">
        <v>8369</v>
      </c>
      <c r="J24557">
        <v>24.4</v>
      </c>
      <c r="K24557">
        <v>27.65</v>
      </c>
      <c r="L24557" t="s">
        <v>48</v>
      </c>
      <c r="M24557">
        <v>79.010000000000005</v>
      </c>
    </row>
    <row r="24558" spans="1:13" hidden="1" x14ac:dyDescent="0.25">
      <c r="A24558" t="s">
        <v>316</v>
      </c>
      <c r="B24558" t="s">
        <v>51</v>
      </c>
      <c r="C24558" t="s">
        <v>35</v>
      </c>
      <c r="D24558" t="s">
        <v>24</v>
      </c>
      <c r="E24558" s="1">
        <v>76110.66</v>
      </c>
      <c r="F24558" t="s">
        <v>37</v>
      </c>
      <c r="G24558">
        <v>15</v>
      </c>
      <c r="H24558">
        <v>7829</v>
      </c>
      <c r="I24558">
        <v>8227</v>
      </c>
      <c r="J24558">
        <v>49.34</v>
      </c>
      <c r="K24558">
        <v>41.36</v>
      </c>
      <c r="L24558" t="s">
        <v>33</v>
      </c>
      <c r="M24558">
        <v>45.02</v>
      </c>
    </row>
    <row r="24559" spans="1:13" x14ac:dyDescent="0.25">
      <c r="A24559" t="s">
        <v>455</v>
      </c>
      <c r="B24559" t="s">
        <v>14</v>
      </c>
      <c r="C24559" t="s">
        <v>35</v>
      </c>
      <c r="D24559" t="s">
        <v>29</v>
      </c>
      <c r="E24559" s="1">
        <v>144906.12</v>
      </c>
      <c r="F24559" t="s">
        <v>37</v>
      </c>
      <c r="G24559">
        <v>9</v>
      </c>
      <c r="H24559">
        <v>2540</v>
      </c>
      <c r="I24559">
        <v>6040</v>
      </c>
      <c r="J24559">
        <v>99.48</v>
      </c>
      <c r="K24559">
        <v>85.78</v>
      </c>
      <c r="L24559" t="s">
        <v>58</v>
      </c>
      <c r="M24559">
        <v>65.73</v>
      </c>
    </row>
    <row r="24560" spans="1:13" hidden="1" x14ac:dyDescent="0.25">
      <c r="A24560" t="s">
        <v>438</v>
      </c>
      <c r="B24560" t="s">
        <v>39</v>
      </c>
      <c r="C24560" t="s">
        <v>35</v>
      </c>
      <c r="D24560" t="s">
        <v>24</v>
      </c>
      <c r="E24560" s="1">
        <v>55909.36</v>
      </c>
      <c r="F24560" t="s">
        <v>30</v>
      </c>
      <c r="G24560">
        <v>3</v>
      </c>
      <c r="H24560">
        <v>6428</v>
      </c>
      <c r="I24560">
        <v>259</v>
      </c>
      <c r="J24560">
        <v>2.12</v>
      </c>
      <c r="K24560">
        <v>5.75</v>
      </c>
      <c r="L24560" t="s">
        <v>58</v>
      </c>
      <c r="M24560">
        <v>54.07</v>
      </c>
    </row>
    <row r="24561" spans="1:13" x14ac:dyDescent="0.25">
      <c r="A24561" t="s">
        <v>460</v>
      </c>
      <c r="B24561" t="s">
        <v>54</v>
      </c>
      <c r="C24561" t="s">
        <v>35</v>
      </c>
      <c r="D24561" t="s">
        <v>29</v>
      </c>
      <c r="E24561" s="1">
        <v>88555.51</v>
      </c>
      <c r="F24561" t="s">
        <v>17</v>
      </c>
      <c r="G24561">
        <v>0</v>
      </c>
      <c r="H24561">
        <v>5676</v>
      </c>
      <c r="I24561">
        <v>6925</v>
      </c>
      <c r="J24561">
        <v>30.58</v>
      </c>
      <c r="K24561">
        <v>22.32</v>
      </c>
      <c r="L24561" t="s">
        <v>31</v>
      </c>
      <c r="M24561">
        <v>77.75</v>
      </c>
    </row>
    <row r="24562" spans="1:13" hidden="1" x14ac:dyDescent="0.25">
      <c r="A24562" t="s">
        <v>592</v>
      </c>
      <c r="B24562" t="s">
        <v>54</v>
      </c>
      <c r="C24562" t="s">
        <v>15</v>
      </c>
      <c r="D24562" t="s">
        <v>16</v>
      </c>
      <c r="E24562" s="1">
        <v>94032.9</v>
      </c>
      <c r="F24562" t="s">
        <v>37</v>
      </c>
      <c r="G24562">
        <v>16</v>
      </c>
      <c r="H24562">
        <v>5854</v>
      </c>
      <c r="I24562">
        <v>8588</v>
      </c>
      <c r="J24562">
        <v>98.86</v>
      </c>
      <c r="K24562">
        <v>63.66</v>
      </c>
      <c r="L24562" t="s">
        <v>18</v>
      </c>
      <c r="M24562">
        <v>79.34</v>
      </c>
    </row>
    <row r="24563" spans="1:13" hidden="1" x14ac:dyDescent="0.25">
      <c r="A24563" t="s">
        <v>355</v>
      </c>
      <c r="B24563" t="s">
        <v>54</v>
      </c>
      <c r="C24563" t="s">
        <v>15</v>
      </c>
      <c r="D24563" t="s">
        <v>16</v>
      </c>
      <c r="E24563" s="1">
        <v>104148.31</v>
      </c>
      <c r="F24563" t="s">
        <v>45</v>
      </c>
      <c r="G24563">
        <v>20</v>
      </c>
      <c r="H24563">
        <v>5228</v>
      </c>
      <c r="I24563">
        <v>5024</v>
      </c>
      <c r="J24563">
        <v>14.01</v>
      </c>
      <c r="K24563">
        <v>11.88</v>
      </c>
      <c r="L24563" t="s">
        <v>33</v>
      </c>
      <c r="M24563">
        <v>62.78</v>
      </c>
    </row>
    <row r="24564" spans="1:13" x14ac:dyDescent="0.25">
      <c r="A24564" t="s">
        <v>278</v>
      </c>
      <c r="B24564" t="s">
        <v>23</v>
      </c>
      <c r="C24564" t="s">
        <v>15</v>
      </c>
      <c r="D24564" t="s">
        <v>29</v>
      </c>
      <c r="E24564" s="1">
        <v>69585.38</v>
      </c>
      <c r="F24564" t="s">
        <v>25</v>
      </c>
      <c r="G24564">
        <v>11</v>
      </c>
      <c r="H24564">
        <v>3992</v>
      </c>
      <c r="I24564">
        <v>7594</v>
      </c>
      <c r="J24564">
        <v>59.79</v>
      </c>
      <c r="K24564">
        <v>74.52</v>
      </c>
      <c r="L24564" t="s">
        <v>18</v>
      </c>
      <c r="M24564">
        <v>77.010000000000005</v>
      </c>
    </row>
    <row r="24565" spans="1:13" hidden="1" x14ac:dyDescent="0.25">
      <c r="A24565" t="s">
        <v>456</v>
      </c>
      <c r="B24565" t="s">
        <v>20</v>
      </c>
      <c r="C24565" t="s">
        <v>15</v>
      </c>
      <c r="D24565" t="s">
        <v>16</v>
      </c>
      <c r="E24565" s="1">
        <v>72955.850000000006</v>
      </c>
      <c r="F24565" t="s">
        <v>17</v>
      </c>
      <c r="G24565">
        <v>11</v>
      </c>
      <c r="H24565">
        <v>4119</v>
      </c>
      <c r="I24565">
        <v>209</v>
      </c>
      <c r="J24565">
        <v>7.0000000000000007E-2</v>
      </c>
      <c r="K24565">
        <v>40.54</v>
      </c>
      <c r="L24565" t="s">
        <v>42</v>
      </c>
      <c r="M24565">
        <v>43.09</v>
      </c>
    </row>
    <row r="24566" spans="1:13" x14ac:dyDescent="0.25">
      <c r="A24566" t="s">
        <v>246</v>
      </c>
      <c r="B24566" t="s">
        <v>51</v>
      </c>
      <c r="C24566" t="s">
        <v>15</v>
      </c>
      <c r="D24566" t="s">
        <v>29</v>
      </c>
      <c r="E24566" s="1">
        <v>52756.34</v>
      </c>
      <c r="F24566" t="s">
        <v>45</v>
      </c>
      <c r="G24566">
        <v>15</v>
      </c>
      <c r="H24566">
        <v>3442</v>
      </c>
      <c r="I24566">
        <v>3024</v>
      </c>
      <c r="J24566">
        <v>89.59</v>
      </c>
      <c r="K24566">
        <v>3.05</v>
      </c>
      <c r="L24566" t="s">
        <v>42</v>
      </c>
      <c r="M24566">
        <v>29.52</v>
      </c>
    </row>
    <row r="24567" spans="1:13" hidden="1" x14ac:dyDescent="0.25">
      <c r="A24567" t="s">
        <v>184</v>
      </c>
      <c r="B24567" t="s">
        <v>34</v>
      </c>
      <c r="C24567" t="s">
        <v>35</v>
      </c>
      <c r="D24567" t="s">
        <v>16</v>
      </c>
      <c r="E24567" s="1">
        <v>59264.67</v>
      </c>
      <c r="F24567" t="s">
        <v>30</v>
      </c>
      <c r="G24567">
        <v>13</v>
      </c>
      <c r="H24567">
        <v>5798</v>
      </c>
      <c r="I24567">
        <v>7720</v>
      </c>
      <c r="J24567">
        <v>50.11</v>
      </c>
      <c r="K24567">
        <v>83.15</v>
      </c>
      <c r="L24567" t="s">
        <v>26</v>
      </c>
      <c r="M24567">
        <v>53.56</v>
      </c>
    </row>
    <row r="24568" spans="1:13" x14ac:dyDescent="0.25">
      <c r="A24568" t="s">
        <v>349</v>
      </c>
      <c r="B24568" t="s">
        <v>23</v>
      </c>
      <c r="C24568" t="s">
        <v>35</v>
      </c>
      <c r="D24568" t="s">
        <v>29</v>
      </c>
      <c r="E24568" s="1">
        <v>139936.66</v>
      </c>
      <c r="F24568" t="s">
        <v>25</v>
      </c>
      <c r="G24568">
        <v>14</v>
      </c>
      <c r="H24568">
        <v>5047</v>
      </c>
      <c r="I24568">
        <v>8303</v>
      </c>
      <c r="J24568">
        <v>52.9</v>
      </c>
      <c r="K24568">
        <v>37.76</v>
      </c>
      <c r="L24568" t="s">
        <v>21</v>
      </c>
      <c r="M24568">
        <v>67.900000000000006</v>
      </c>
    </row>
    <row r="24569" spans="1:13" x14ac:dyDescent="0.25">
      <c r="A24569" t="s">
        <v>90</v>
      </c>
      <c r="B24569" t="s">
        <v>54</v>
      </c>
      <c r="C24569" t="s">
        <v>15</v>
      </c>
      <c r="D24569" t="s">
        <v>29</v>
      </c>
      <c r="E24569" s="1">
        <v>146017.5</v>
      </c>
      <c r="F24569" t="s">
        <v>30</v>
      </c>
      <c r="G24569">
        <v>11</v>
      </c>
      <c r="H24569">
        <v>243</v>
      </c>
      <c r="I24569">
        <v>1367</v>
      </c>
      <c r="J24569">
        <v>27.49</v>
      </c>
      <c r="K24569">
        <v>80.739999999999995</v>
      </c>
      <c r="L24569" t="s">
        <v>58</v>
      </c>
      <c r="M24569">
        <v>28.07</v>
      </c>
    </row>
    <row r="24570" spans="1:13" hidden="1" x14ac:dyDescent="0.25">
      <c r="A24570" t="s">
        <v>428</v>
      </c>
      <c r="B24570" t="s">
        <v>20</v>
      </c>
      <c r="C24570" t="s">
        <v>35</v>
      </c>
      <c r="D24570" t="s">
        <v>16</v>
      </c>
      <c r="E24570" s="1">
        <v>34438.03</v>
      </c>
      <c r="F24570" t="s">
        <v>25</v>
      </c>
      <c r="G24570">
        <v>18</v>
      </c>
      <c r="H24570">
        <v>2504</v>
      </c>
      <c r="I24570">
        <v>4637</v>
      </c>
      <c r="J24570">
        <v>6.5</v>
      </c>
      <c r="K24570">
        <v>54.27</v>
      </c>
      <c r="L24570" t="s">
        <v>26</v>
      </c>
      <c r="M24570">
        <v>55.07</v>
      </c>
    </row>
    <row r="24571" spans="1:13" hidden="1" x14ac:dyDescent="0.25">
      <c r="A24571" t="s">
        <v>632</v>
      </c>
      <c r="B24571" t="s">
        <v>23</v>
      </c>
      <c r="C24571" t="s">
        <v>15</v>
      </c>
      <c r="D24571" t="s">
        <v>16</v>
      </c>
      <c r="E24571" s="1">
        <v>79000.149999999994</v>
      </c>
      <c r="F24571" t="s">
        <v>30</v>
      </c>
      <c r="G24571">
        <v>13</v>
      </c>
      <c r="H24571">
        <v>9347</v>
      </c>
      <c r="I24571">
        <v>6623</v>
      </c>
      <c r="J24571">
        <v>55.74</v>
      </c>
      <c r="K24571">
        <v>79.09</v>
      </c>
      <c r="L24571" t="s">
        <v>42</v>
      </c>
      <c r="M24571">
        <v>47.5</v>
      </c>
    </row>
    <row r="24572" spans="1:13" x14ac:dyDescent="0.25">
      <c r="A24572" t="s">
        <v>385</v>
      </c>
      <c r="B24572" t="s">
        <v>51</v>
      </c>
      <c r="C24572" t="s">
        <v>15</v>
      </c>
      <c r="D24572" t="s">
        <v>29</v>
      </c>
      <c r="E24572" s="1">
        <v>33213.949999999997</v>
      </c>
      <c r="F24572" t="s">
        <v>45</v>
      </c>
      <c r="G24572">
        <v>6</v>
      </c>
      <c r="H24572">
        <v>8665</v>
      </c>
      <c r="I24572">
        <v>7035</v>
      </c>
      <c r="J24572">
        <v>75.099999999999994</v>
      </c>
      <c r="K24572">
        <v>90.76</v>
      </c>
      <c r="L24572" t="s">
        <v>58</v>
      </c>
      <c r="M24572">
        <v>33.83</v>
      </c>
    </row>
    <row r="24573" spans="1:13" hidden="1" x14ac:dyDescent="0.25">
      <c r="A24573" t="s">
        <v>476</v>
      </c>
      <c r="B24573" t="s">
        <v>54</v>
      </c>
      <c r="C24573" t="s">
        <v>15</v>
      </c>
      <c r="D24573" t="s">
        <v>16</v>
      </c>
      <c r="E24573" s="1">
        <v>106695.3</v>
      </c>
      <c r="F24573" t="s">
        <v>37</v>
      </c>
      <c r="G24573">
        <v>5</v>
      </c>
      <c r="H24573">
        <v>702</v>
      </c>
      <c r="I24573">
        <v>2765</v>
      </c>
      <c r="J24573">
        <v>66.62</v>
      </c>
      <c r="K24573">
        <v>53.52</v>
      </c>
      <c r="L24573" t="s">
        <v>48</v>
      </c>
      <c r="M24573">
        <v>52.18</v>
      </c>
    </row>
    <row r="24574" spans="1:13" hidden="1" x14ac:dyDescent="0.25">
      <c r="A24574" t="s">
        <v>395</v>
      </c>
      <c r="B24574" t="s">
        <v>28</v>
      </c>
      <c r="C24574" t="s">
        <v>35</v>
      </c>
      <c r="D24574" t="s">
        <v>16</v>
      </c>
      <c r="E24574" s="1">
        <v>81418.740000000005</v>
      </c>
      <c r="F24574" t="s">
        <v>30</v>
      </c>
      <c r="G24574">
        <v>4</v>
      </c>
      <c r="H24574">
        <v>8240</v>
      </c>
      <c r="I24574">
        <v>9276</v>
      </c>
      <c r="J24574">
        <v>57.34</v>
      </c>
      <c r="K24574">
        <v>23.94</v>
      </c>
      <c r="L24574" t="s">
        <v>58</v>
      </c>
      <c r="M24574">
        <v>61.74</v>
      </c>
    </row>
    <row r="24575" spans="1:13" hidden="1" x14ac:dyDescent="0.25">
      <c r="A24575" t="s">
        <v>551</v>
      </c>
      <c r="B24575" t="s">
        <v>20</v>
      </c>
      <c r="C24575" t="s">
        <v>35</v>
      </c>
      <c r="D24575" t="s">
        <v>24</v>
      </c>
      <c r="E24575" s="1">
        <v>37292.699999999997</v>
      </c>
      <c r="F24575" t="s">
        <v>30</v>
      </c>
      <c r="G24575">
        <v>5</v>
      </c>
      <c r="H24575">
        <v>1388</v>
      </c>
      <c r="I24575">
        <v>6195</v>
      </c>
      <c r="J24575">
        <v>0.81</v>
      </c>
      <c r="K24575">
        <v>43.82</v>
      </c>
      <c r="L24575" t="s">
        <v>21</v>
      </c>
      <c r="M24575">
        <v>64.22</v>
      </c>
    </row>
    <row r="24576" spans="1:13" x14ac:dyDescent="0.25">
      <c r="A24576" t="s">
        <v>358</v>
      </c>
      <c r="B24576" t="s">
        <v>39</v>
      </c>
      <c r="C24576" t="s">
        <v>35</v>
      </c>
      <c r="D24576" t="s">
        <v>29</v>
      </c>
      <c r="E24576" s="1">
        <v>103053.71</v>
      </c>
      <c r="F24576" t="s">
        <v>17</v>
      </c>
      <c r="G24576">
        <v>7</v>
      </c>
      <c r="H24576">
        <v>440</v>
      </c>
      <c r="I24576">
        <v>8518</v>
      </c>
      <c r="J24576">
        <v>23.22</v>
      </c>
      <c r="K24576">
        <v>59.56</v>
      </c>
      <c r="L24576" t="s">
        <v>21</v>
      </c>
      <c r="M24576">
        <v>55.32</v>
      </c>
    </row>
    <row r="24577" spans="1:13" hidden="1" x14ac:dyDescent="0.25">
      <c r="A24577" t="s">
        <v>460</v>
      </c>
      <c r="B24577" t="s">
        <v>39</v>
      </c>
      <c r="C24577" t="s">
        <v>35</v>
      </c>
      <c r="D24577" t="s">
        <v>24</v>
      </c>
      <c r="E24577" s="1">
        <v>86103.3</v>
      </c>
      <c r="F24577" t="s">
        <v>45</v>
      </c>
      <c r="G24577">
        <v>11</v>
      </c>
      <c r="H24577">
        <v>512</v>
      </c>
      <c r="I24577">
        <v>7482</v>
      </c>
      <c r="J24577">
        <v>4.04</v>
      </c>
      <c r="K24577">
        <v>45.77</v>
      </c>
      <c r="L24577" t="s">
        <v>26</v>
      </c>
      <c r="M24577">
        <v>44.31</v>
      </c>
    </row>
    <row r="24578" spans="1:13" x14ac:dyDescent="0.25">
      <c r="A24578" t="s">
        <v>147</v>
      </c>
      <c r="B24578" t="s">
        <v>51</v>
      </c>
      <c r="C24578" t="s">
        <v>35</v>
      </c>
      <c r="D24578" t="s">
        <v>29</v>
      </c>
      <c r="E24578" s="1">
        <v>61542.09</v>
      </c>
      <c r="F24578" t="s">
        <v>37</v>
      </c>
      <c r="G24578">
        <v>11</v>
      </c>
      <c r="H24578">
        <v>3952</v>
      </c>
      <c r="I24578">
        <v>2346</v>
      </c>
      <c r="J24578">
        <v>76.03</v>
      </c>
      <c r="K24578">
        <v>34.049999999999997</v>
      </c>
      <c r="L24578" t="s">
        <v>26</v>
      </c>
      <c r="M24578">
        <v>46.25</v>
      </c>
    </row>
    <row r="24579" spans="1:13" hidden="1" x14ac:dyDescent="0.25">
      <c r="A24579" t="s">
        <v>285</v>
      </c>
      <c r="B24579" t="s">
        <v>34</v>
      </c>
      <c r="C24579" t="s">
        <v>35</v>
      </c>
      <c r="D24579" t="s">
        <v>16</v>
      </c>
      <c r="E24579" s="1">
        <v>34606</v>
      </c>
      <c r="F24579" t="s">
        <v>30</v>
      </c>
      <c r="G24579">
        <v>9</v>
      </c>
      <c r="H24579">
        <v>6146</v>
      </c>
      <c r="I24579">
        <v>9506</v>
      </c>
      <c r="J24579">
        <v>57.45</v>
      </c>
      <c r="K24579">
        <v>93.35</v>
      </c>
      <c r="L24579" t="s">
        <v>31</v>
      </c>
      <c r="M24579">
        <v>23.91</v>
      </c>
    </row>
    <row r="24580" spans="1:13" hidden="1" x14ac:dyDescent="0.25">
      <c r="A24580" t="s">
        <v>342</v>
      </c>
      <c r="B24580" t="s">
        <v>54</v>
      </c>
      <c r="C24580" t="s">
        <v>15</v>
      </c>
      <c r="D24580" t="s">
        <v>16</v>
      </c>
      <c r="E24580" s="1">
        <v>130167</v>
      </c>
      <c r="F24580" t="s">
        <v>37</v>
      </c>
      <c r="G24580">
        <v>10</v>
      </c>
      <c r="H24580">
        <v>9148</v>
      </c>
      <c r="I24580">
        <v>5781</v>
      </c>
      <c r="J24580">
        <v>37.26</v>
      </c>
      <c r="K24580">
        <v>7.5</v>
      </c>
      <c r="L24580" t="s">
        <v>21</v>
      </c>
      <c r="M24580">
        <v>70.680000000000007</v>
      </c>
    </row>
    <row r="24581" spans="1:13" x14ac:dyDescent="0.25">
      <c r="A24581" t="s">
        <v>328</v>
      </c>
      <c r="B24581" t="s">
        <v>23</v>
      </c>
      <c r="C24581" t="s">
        <v>15</v>
      </c>
      <c r="D24581" t="s">
        <v>29</v>
      </c>
      <c r="E24581" s="1">
        <v>136971.34</v>
      </c>
      <c r="F24581" t="s">
        <v>30</v>
      </c>
      <c r="G24581">
        <v>11</v>
      </c>
      <c r="H24581">
        <v>7948</v>
      </c>
      <c r="I24581">
        <v>6404</v>
      </c>
      <c r="J24581">
        <v>73.849999999999994</v>
      </c>
      <c r="K24581">
        <v>7.64</v>
      </c>
      <c r="L24581" t="s">
        <v>48</v>
      </c>
      <c r="M24581">
        <v>50.79</v>
      </c>
    </row>
    <row r="24582" spans="1:13" x14ac:dyDescent="0.25">
      <c r="A24582" t="s">
        <v>422</v>
      </c>
      <c r="B24582" t="s">
        <v>28</v>
      </c>
      <c r="C24582" t="s">
        <v>35</v>
      </c>
      <c r="D24582" t="s">
        <v>29</v>
      </c>
      <c r="E24582" s="1">
        <v>91471.4</v>
      </c>
      <c r="F24582" t="s">
        <v>37</v>
      </c>
      <c r="G24582">
        <v>1</v>
      </c>
      <c r="H24582">
        <v>9427</v>
      </c>
      <c r="I24582">
        <v>9134</v>
      </c>
      <c r="J24582">
        <v>18.73</v>
      </c>
      <c r="K24582">
        <v>31.42</v>
      </c>
      <c r="L24582" t="s">
        <v>21</v>
      </c>
      <c r="M24582">
        <v>51.34</v>
      </c>
    </row>
    <row r="24583" spans="1:13" x14ac:dyDescent="0.25">
      <c r="A24583" t="s">
        <v>162</v>
      </c>
      <c r="B24583" t="s">
        <v>34</v>
      </c>
      <c r="C24583" t="s">
        <v>35</v>
      </c>
      <c r="D24583" t="s">
        <v>29</v>
      </c>
      <c r="E24583" s="1">
        <v>74064.83</v>
      </c>
      <c r="F24583" t="s">
        <v>17</v>
      </c>
      <c r="G24583">
        <v>5</v>
      </c>
      <c r="H24583">
        <v>1762</v>
      </c>
      <c r="I24583">
        <v>7443</v>
      </c>
      <c r="J24583">
        <v>3.63</v>
      </c>
      <c r="K24583">
        <v>46.61</v>
      </c>
      <c r="L24583" t="s">
        <v>42</v>
      </c>
      <c r="M24583">
        <v>59.2</v>
      </c>
    </row>
    <row r="24584" spans="1:13" hidden="1" x14ac:dyDescent="0.25">
      <c r="A24584" t="s">
        <v>497</v>
      </c>
      <c r="B24584" t="s">
        <v>39</v>
      </c>
      <c r="C24584" t="s">
        <v>15</v>
      </c>
      <c r="D24584" t="s">
        <v>16</v>
      </c>
      <c r="E24584" s="1">
        <v>148281.68</v>
      </c>
      <c r="F24584" t="s">
        <v>45</v>
      </c>
      <c r="G24584">
        <v>20</v>
      </c>
      <c r="H24584">
        <v>220</v>
      </c>
      <c r="I24584">
        <v>9460</v>
      </c>
      <c r="J24584">
        <v>13.32</v>
      </c>
      <c r="K24584">
        <v>83.59</v>
      </c>
      <c r="L24584" t="s">
        <v>31</v>
      </c>
      <c r="M24584">
        <v>33.83</v>
      </c>
    </row>
    <row r="24585" spans="1:13" hidden="1" x14ac:dyDescent="0.25">
      <c r="A24585" t="s">
        <v>435</v>
      </c>
      <c r="B24585" t="s">
        <v>20</v>
      </c>
      <c r="C24585" t="s">
        <v>35</v>
      </c>
      <c r="D24585" t="s">
        <v>16</v>
      </c>
      <c r="E24585" s="1">
        <v>67156.490000000005</v>
      </c>
      <c r="F24585" t="s">
        <v>37</v>
      </c>
      <c r="G24585">
        <v>2</v>
      </c>
      <c r="H24585">
        <v>4019</v>
      </c>
      <c r="I24585">
        <v>121</v>
      </c>
      <c r="J24585">
        <v>4.6900000000000004</v>
      </c>
      <c r="K24585">
        <v>14.54</v>
      </c>
      <c r="L24585" t="s">
        <v>58</v>
      </c>
      <c r="M24585">
        <v>26.09</v>
      </c>
    </row>
    <row r="24586" spans="1:13" x14ac:dyDescent="0.25">
      <c r="A24586" t="s">
        <v>314</v>
      </c>
      <c r="B24586" t="s">
        <v>14</v>
      </c>
      <c r="C24586" t="s">
        <v>15</v>
      </c>
      <c r="D24586" t="s">
        <v>29</v>
      </c>
      <c r="E24586" s="1">
        <v>131088.35999999999</v>
      </c>
      <c r="F24586" t="s">
        <v>25</v>
      </c>
      <c r="G24586">
        <v>4</v>
      </c>
      <c r="H24586">
        <v>1941</v>
      </c>
      <c r="I24586">
        <v>920</v>
      </c>
      <c r="J24586">
        <v>11.42</v>
      </c>
      <c r="K24586">
        <v>43.35</v>
      </c>
      <c r="L24586" t="s">
        <v>58</v>
      </c>
      <c r="M24586">
        <v>68.349999999999994</v>
      </c>
    </row>
    <row r="24587" spans="1:13" hidden="1" x14ac:dyDescent="0.25">
      <c r="A24587" t="s">
        <v>217</v>
      </c>
      <c r="B24587" t="s">
        <v>14</v>
      </c>
      <c r="C24587" t="s">
        <v>35</v>
      </c>
      <c r="D24587" t="s">
        <v>16</v>
      </c>
      <c r="E24587" s="1">
        <v>63380.31</v>
      </c>
      <c r="F24587" t="s">
        <v>45</v>
      </c>
      <c r="G24587">
        <v>7</v>
      </c>
      <c r="H24587">
        <v>366</v>
      </c>
      <c r="I24587">
        <v>8711</v>
      </c>
      <c r="J24587">
        <v>53.68</v>
      </c>
      <c r="K24587">
        <v>27.92</v>
      </c>
      <c r="L24587" t="s">
        <v>33</v>
      </c>
      <c r="M24587">
        <v>39.18</v>
      </c>
    </row>
    <row r="24588" spans="1:13" hidden="1" x14ac:dyDescent="0.25">
      <c r="A24588" t="s">
        <v>590</v>
      </c>
      <c r="B24588" t="s">
        <v>51</v>
      </c>
      <c r="C24588" t="s">
        <v>35</v>
      </c>
      <c r="D24588" t="s">
        <v>16</v>
      </c>
      <c r="E24588" s="1">
        <v>89907.32</v>
      </c>
      <c r="F24588" t="s">
        <v>17</v>
      </c>
      <c r="G24588">
        <v>1</v>
      </c>
      <c r="H24588">
        <v>656</v>
      </c>
      <c r="I24588">
        <v>1180</v>
      </c>
      <c r="J24588">
        <v>1.49</v>
      </c>
      <c r="K24588">
        <v>42.93</v>
      </c>
      <c r="L24588" t="s">
        <v>58</v>
      </c>
      <c r="M24588">
        <v>71.209999999999994</v>
      </c>
    </row>
    <row r="24589" spans="1:13" hidden="1" x14ac:dyDescent="0.25">
      <c r="A24589" t="s">
        <v>475</v>
      </c>
      <c r="B24589" t="s">
        <v>39</v>
      </c>
      <c r="C24589" t="s">
        <v>35</v>
      </c>
      <c r="D24589" t="s">
        <v>16</v>
      </c>
      <c r="E24589" s="1">
        <v>126359.09</v>
      </c>
      <c r="F24589" t="s">
        <v>30</v>
      </c>
      <c r="G24589">
        <v>4</v>
      </c>
      <c r="H24589">
        <v>2387</v>
      </c>
      <c r="I24589">
        <v>2710</v>
      </c>
      <c r="J24589">
        <v>17.98</v>
      </c>
      <c r="K24589">
        <v>60.32</v>
      </c>
      <c r="L24589" t="s">
        <v>42</v>
      </c>
      <c r="M24589">
        <v>48.65</v>
      </c>
    </row>
    <row r="24590" spans="1:13" hidden="1" x14ac:dyDescent="0.25">
      <c r="A24590" t="s">
        <v>303</v>
      </c>
      <c r="B24590" t="s">
        <v>54</v>
      </c>
      <c r="C24590" t="s">
        <v>35</v>
      </c>
      <c r="D24590" t="s">
        <v>24</v>
      </c>
      <c r="E24590" s="1">
        <v>85326.31</v>
      </c>
      <c r="F24590" t="s">
        <v>45</v>
      </c>
      <c r="G24590">
        <v>15</v>
      </c>
      <c r="H24590">
        <v>1439</v>
      </c>
      <c r="I24590">
        <v>5745</v>
      </c>
      <c r="J24590">
        <v>46.44</v>
      </c>
      <c r="K24590">
        <v>93.17</v>
      </c>
      <c r="L24590" t="s">
        <v>33</v>
      </c>
      <c r="M24590">
        <v>29.27</v>
      </c>
    </row>
    <row r="24591" spans="1:13" x14ac:dyDescent="0.25">
      <c r="A24591" t="s">
        <v>667</v>
      </c>
      <c r="B24591" t="s">
        <v>51</v>
      </c>
      <c r="C24591" t="s">
        <v>15</v>
      </c>
      <c r="D24591" t="s">
        <v>29</v>
      </c>
      <c r="E24591" s="1">
        <v>51963.63</v>
      </c>
      <c r="F24591" t="s">
        <v>25</v>
      </c>
      <c r="G24591">
        <v>4</v>
      </c>
      <c r="H24591">
        <v>1081</v>
      </c>
      <c r="I24591">
        <v>7480</v>
      </c>
      <c r="J24591">
        <v>68.239999999999995</v>
      </c>
      <c r="K24591">
        <v>68.86</v>
      </c>
      <c r="L24591" t="s">
        <v>31</v>
      </c>
      <c r="M24591">
        <v>36.479999999999997</v>
      </c>
    </row>
    <row r="24592" spans="1:13" hidden="1" x14ac:dyDescent="0.25">
      <c r="A24592" t="s">
        <v>638</v>
      </c>
      <c r="B24592" t="s">
        <v>20</v>
      </c>
      <c r="C24592" t="s">
        <v>35</v>
      </c>
      <c r="D24592" t="s">
        <v>24</v>
      </c>
      <c r="E24592" s="1">
        <v>139561.32</v>
      </c>
      <c r="F24592" t="s">
        <v>25</v>
      </c>
      <c r="G24592">
        <v>8</v>
      </c>
      <c r="H24592">
        <v>4511</v>
      </c>
      <c r="I24592">
        <v>9072</v>
      </c>
      <c r="J24592">
        <v>93.75</v>
      </c>
      <c r="K24592">
        <v>21.97</v>
      </c>
      <c r="L24592" t="s">
        <v>21</v>
      </c>
      <c r="M24592">
        <v>54.38</v>
      </c>
    </row>
    <row r="24593" spans="1:13" hidden="1" x14ac:dyDescent="0.25">
      <c r="A24593" t="s">
        <v>131</v>
      </c>
      <c r="B24593" t="s">
        <v>28</v>
      </c>
      <c r="C24593" t="s">
        <v>35</v>
      </c>
      <c r="D24593" t="s">
        <v>16</v>
      </c>
      <c r="E24593" s="1">
        <v>115739.78</v>
      </c>
      <c r="F24593" t="s">
        <v>45</v>
      </c>
      <c r="G24593">
        <v>14</v>
      </c>
      <c r="H24593">
        <v>270</v>
      </c>
      <c r="I24593">
        <v>5251</v>
      </c>
      <c r="J24593">
        <v>89.15</v>
      </c>
      <c r="K24593">
        <v>23.04</v>
      </c>
      <c r="L24593" t="s">
        <v>31</v>
      </c>
      <c r="M24593">
        <v>20.2</v>
      </c>
    </row>
    <row r="24594" spans="1:13" hidden="1" x14ac:dyDescent="0.25">
      <c r="A24594" t="s">
        <v>540</v>
      </c>
      <c r="B24594" t="s">
        <v>51</v>
      </c>
      <c r="C24594" t="s">
        <v>35</v>
      </c>
      <c r="D24594" t="s">
        <v>16</v>
      </c>
      <c r="E24594" s="1">
        <v>110419.56</v>
      </c>
      <c r="F24594" t="s">
        <v>37</v>
      </c>
      <c r="G24594">
        <v>13</v>
      </c>
      <c r="H24594">
        <v>8202</v>
      </c>
      <c r="I24594">
        <v>5793</v>
      </c>
      <c r="J24594">
        <v>16.18</v>
      </c>
      <c r="K24594">
        <v>51.89</v>
      </c>
      <c r="L24594" t="s">
        <v>58</v>
      </c>
      <c r="M24594">
        <v>64.78</v>
      </c>
    </row>
    <row r="24595" spans="1:13" x14ac:dyDescent="0.25">
      <c r="A24595" t="s">
        <v>71</v>
      </c>
      <c r="B24595" t="s">
        <v>54</v>
      </c>
      <c r="C24595" t="s">
        <v>15</v>
      </c>
      <c r="D24595" t="s">
        <v>29</v>
      </c>
      <c r="E24595" s="1">
        <v>123337.87</v>
      </c>
      <c r="F24595" t="s">
        <v>30</v>
      </c>
      <c r="G24595">
        <v>2</v>
      </c>
      <c r="H24595">
        <v>8583</v>
      </c>
      <c r="I24595">
        <v>7030</v>
      </c>
      <c r="J24595">
        <v>2.36</v>
      </c>
      <c r="K24595">
        <v>64.3</v>
      </c>
      <c r="L24595" t="s">
        <v>31</v>
      </c>
      <c r="M24595">
        <v>34.85</v>
      </c>
    </row>
    <row r="24596" spans="1:13" hidden="1" x14ac:dyDescent="0.25">
      <c r="A24596" t="s">
        <v>156</v>
      </c>
      <c r="B24596" t="s">
        <v>28</v>
      </c>
      <c r="C24596" t="s">
        <v>15</v>
      </c>
      <c r="D24596" t="s">
        <v>16</v>
      </c>
      <c r="E24596" s="1">
        <v>50218.62</v>
      </c>
      <c r="F24596" t="s">
        <v>30</v>
      </c>
      <c r="G24596">
        <v>18</v>
      </c>
      <c r="H24596">
        <v>7131</v>
      </c>
      <c r="I24596">
        <v>6594</v>
      </c>
      <c r="J24596">
        <v>30.98</v>
      </c>
      <c r="K24596">
        <v>78.78</v>
      </c>
      <c r="L24596" t="s">
        <v>58</v>
      </c>
      <c r="M24596">
        <v>54.78</v>
      </c>
    </row>
    <row r="24597" spans="1:13" x14ac:dyDescent="0.25">
      <c r="A24597" t="s">
        <v>406</v>
      </c>
      <c r="B24597" t="s">
        <v>51</v>
      </c>
      <c r="C24597" t="s">
        <v>35</v>
      </c>
      <c r="D24597" t="s">
        <v>29</v>
      </c>
      <c r="E24597" s="1">
        <v>127134.17</v>
      </c>
      <c r="F24597" t="s">
        <v>17</v>
      </c>
      <c r="G24597">
        <v>0</v>
      </c>
      <c r="H24597">
        <v>8193</v>
      </c>
      <c r="I24597">
        <v>6948</v>
      </c>
      <c r="J24597">
        <v>72.14</v>
      </c>
      <c r="K24597">
        <v>85.08</v>
      </c>
      <c r="L24597" t="s">
        <v>26</v>
      </c>
      <c r="M24597">
        <v>31.52</v>
      </c>
    </row>
    <row r="24598" spans="1:13" x14ac:dyDescent="0.25">
      <c r="A24598" t="s">
        <v>76</v>
      </c>
      <c r="B24598" t="s">
        <v>54</v>
      </c>
      <c r="C24598" t="s">
        <v>35</v>
      </c>
      <c r="D24598" t="s">
        <v>29</v>
      </c>
      <c r="E24598" s="1">
        <v>131108.97</v>
      </c>
      <c r="F24598" t="s">
        <v>25</v>
      </c>
      <c r="G24598">
        <v>8</v>
      </c>
      <c r="H24598">
        <v>1256</v>
      </c>
      <c r="I24598">
        <v>7599</v>
      </c>
      <c r="J24598">
        <v>23.46</v>
      </c>
      <c r="K24598">
        <v>87.27</v>
      </c>
      <c r="L24598" t="s">
        <v>33</v>
      </c>
      <c r="M24598">
        <v>37.24</v>
      </c>
    </row>
    <row r="24599" spans="1:13" hidden="1" x14ac:dyDescent="0.25">
      <c r="A24599" t="s">
        <v>307</v>
      </c>
      <c r="B24599" t="s">
        <v>28</v>
      </c>
      <c r="C24599" t="s">
        <v>15</v>
      </c>
      <c r="D24599" t="s">
        <v>24</v>
      </c>
      <c r="E24599" s="1">
        <v>147213.48000000001</v>
      </c>
      <c r="F24599" t="s">
        <v>17</v>
      </c>
      <c r="G24599">
        <v>15</v>
      </c>
      <c r="H24599">
        <v>1874</v>
      </c>
      <c r="I24599">
        <v>9721</v>
      </c>
      <c r="J24599">
        <v>98.86</v>
      </c>
      <c r="K24599">
        <v>28.36</v>
      </c>
      <c r="L24599" t="s">
        <v>26</v>
      </c>
      <c r="M24599">
        <v>34.53</v>
      </c>
    </row>
    <row r="24600" spans="1:13" hidden="1" x14ac:dyDescent="0.25">
      <c r="A24600" t="s">
        <v>553</v>
      </c>
      <c r="B24600" t="s">
        <v>34</v>
      </c>
      <c r="C24600" t="s">
        <v>35</v>
      </c>
      <c r="D24600" t="s">
        <v>16</v>
      </c>
      <c r="E24600" s="1">
        <v>133253.65</v>
      </c>
      <c r="F24600" t="s">
        <v>37</v>
      </c>
      <c r="G24600">
        <v>5</v>
      </c>
      <c r="H24600">
        <v>1601</v>
      </c>
      <c r="I24600">
        <v>552</v>
      </c>
      <c r="J24600">
        <v>49.99</v>
      </c>
      <c r="K24600">
        <v>75.92</v>
      </c>
      <c r="L24600" t="s">
        <v>48</v>
      </c>
      <c r="M24600">
        <v>37.270000000000003</v>
      </c>
    </row>
    <row r="24601" spans="1:13" x14ac:dyDescent="0.25">
      <c r="A24601" t="s">
        <v>124</v>
      </c>
      <c r="B24601" t="s">
        <v>54</v>
      </c>
      <c r="C24601" t="s">
        <v>35</v>
      </c>
      <c r="D24601" t="s">
        <v>29</v>
      </c>
      <c r="E24601" s="1">
        <v>104771.8</v>
      </c>
      <c r="F24601" t="s">
        <v>37</v>
      </c>
      <c r="G24601">
        <v>9</v>
      </c>
      <c r="H24601">
        <v>4347</v>
      </c>
      <c r="I24601">
        <v>9558</v>
      </c>
      <c r="J24601">
        <v>36.99</v>
      </c>
      <c r="K24601">
        <v>38.200000000000003</v>
      </c>
      <c r="L24601" t="s">
        <v>18</v>
      </c>
      <c r="M24601">
        <v>76.92</v>
      </c>
    </row>
    <row r="24602" spans="1:13" hidden="1" x14ac:dyDescent="0.25">
      <c r="A24602" t="s">
        <v>90</v>
      </c>
      <c r="B24602" t="s">
        <v>14</v>
      </c>
      <c r="C24602" t="s">
        <v>35</v>
      </c>
      <c r="D24602" t="s">
        <v>16</v>
      </c>
      <c r="E24602" s="1">
        <v>140722.06</v>
      </c>
      <c r="F24602" t="s">
        <v>30</v>
      </c>
      <c r="G24602">
        <v>7</v>
      </c>
      <c r="H24602">
        <v>9398</v>
      </c>
      <c r="I24602">
        <v>3861</v>
      </c>
      <c r="J24602">
        <v>88.34</v>
      </c>
      <c r="K24602">
        <v>77.31</v>
      </c>
      <c r="L24602" t="s">
        <v>18</v>
      </c>
      <c r="M24602">
        <v>57.06</v>
      </c>
    </row>
    <row r="24603" spans="1:13" hidden="1" x14ac:dyDescent="0.25">
      <c r="A24603" t="s">
        <v>536</v>
      </c>
      <c r="B24603" t="s">
        <v>34</v>
      </c>
      <c r="C24603" t="s">
        <v>15</v>
      </c>
      <c r="D24603" t="s">
        <v>16</v>
      </c>
      <c r="E24603" s="1">
        <v>41245.67</v>
      </c>
      <c r="F24603" t="s">
        <v>37</v>
      </c>
      <c r="G24603">
        <v>9</v>
      </c>
      <c r="H24603">
        <v>4925</v>
      </c>
      <c r="I24603">
        <v>9992</v>
      </c>
      <c r="J24603">
        <v>44.53</v>
      </c>
      <c r="K24603">
        <v>70.77</v>
      </c>
      <c r="L24603" t="s">
        <v>58</v>
      </c>
      <c r="M24603">
        <v>41.17</v>
      </c>
    </row>
    <row r="24604" spans="1:13" x14ac:dyDescent="0.25">
      <c r="A24604" t="s">
        <v>446</v>
      </c>
      <c r="B24604" t="s">
        <v>39</v>
      </c>
      <c r="C24604" t="s">
        <v>35</v>
      </c>
      <c r="D24604" t="s">
        <v>29</v>
      </c>
      <c r="E24604" s="1">
        <v>87241.01</v>
      </c>
      <c r="F24604" t="s">
        <v>25</v>
      </c>
      <c r="G24604">
        <v>19</v>
      </c>
      <c r="H24604">
        <v>5934</v>
      </c>
      <c r="I24604">
        <v>2345</v>
      </c>
      <c r="J24604">
        <v>23.26</v>
      </c>
      <c r="K24604">
        <v>85.92</v>
      </c>
      <c r="L24604" t="s">
        <v>26</v>
      </c>
      <c r="M24604">
        <v>39.479999999999997</v>
      </c>
    </row>
    <row r="24605" spans="1:13" hidden="1" x14ac:dyDescent="0.25">
      <c r="A24605" t="s">
        <v>543</v>
      </c>
      <c r="B24605" t="s">
        <v>34</v>
      </c>
      <c r="C24605" t="s">
        <v>35</v>
      </c>
      <c r="D24605" t="s">
        <v>24</v>
      </c>
      <c r="E24605" s="1">
        <v>94628.479999999996</v>
      </c>
      <c r="F24605" t="s">
        <v>30</v>
      </c>
      <c r="G24605">
        <v>5</v>
      </c>
      <c r="H24605">
        <v>236</v>
      </c>
      <c r="I24605">
        <v>4354</v>
      </c>
      <c r="J24605">
        <v>60.67</v>
      </c>
      <c r="K24605">
        <v>59.13</v>
      </c>
      <c r="L24605" t="s">
        <v>26</v>
      </c>
      <c r="M24605">
        <v>44.54</v>
      </c>
    </row>
    <row r="24606" spans="1:13" hidden="1" x14ac:dyDescent="0.25">
      <c r="A24606" t="s">
        <v>150</v>
      </c>
      <c r="B24606" t="s">
        <v>23</v>
      </c>
      <c r="C24606" t="s">
        <v>15</v>
      </c>
      <c r="D24606" t="s">
        <v>24</v>
      </c>
      <c r="E24606" s="1">
        <v>134909.24</v>
      </c>
      <c r="F24606" t="s">
        <v>37</v>
      </c>
      <c r="G24606">
        <v>4</v>
      </c>
      <c r="H24606">
        <v>6004</v>
      </c>
      <c r="I24606">
        <v>4826</v>
      </c>
      <c r="J24606">
        <v>36.36</v>
      </c>
      <c r="K24606">
        <v>67.16</v>
      </c>
      <c r="L24606" t="s">
        <v>33</v>
      </c>
      <c r="M24606">
        <v>44.75</v>
      </c>
    </row>
    <row r="24607" spans="1:13" hidden="1" x14ac:dyDescent="0.25">
      <c r="A24607" t="s">
        <v>651</v>
      </c>
      <c r="B24607" t="s">
        <v>51</v>
      </c>
      <c r="C24607" t="s">
        <v>35</v>
      </c>
      <c r="D24607" t="s">
        <v>24</v>
      </c>
      <c r="E24607" s="1">
        <v>127448.76</v>
      </c>
      <c r="F24607" t="s">
        <v>17</v>
      </c>
      <c r="G24607">
        <v>20</v>
      </c>
      <c r="H24607">
        <v>3428</v>
      </c>
      <c r="I24607">
        <v>3554</v>
      </c>
      <c r="J24607">
        <v>23.7</v>
      </c>
      <c r="K24607">
        <v>66.27</v>
      </c>
      <c r="L24607" t="s">
        <v>48</v>
      </c>
      <c r="M24607">
        <v>67.05</v>
      </c>
    </row>
    <row r="24608" spans="1:13" x14ac:dyDescent="0.25">
      <c r="A24608" t="s">
        <v>162</v>
      </c>
      <c r="B24608" t="s">
        <v>39</v>
      </c>
      <c r="C24608" t="s">
        <v>35</v>
      </c>
      <c r="D24608" t="s">
        <v>29</v>
      </c>
      <c r="E24608" s="1">
        <v>118561.77</v>
      </c>
      <c r="F24608" t="s">
        <v>30</v>
      </c>
      <c r="G24608">
        <v>16</v>
      </c>
      <c r="H24608">
        <v>5927</v>
      </c>
      <c r="I24608">
        <v>3213</v>
      </c>
      <c r="J24608">
        <v>43.18</v>
      </c>
      <c r="K24608">
        <v>71.34</v>
      </c>
      <c r="L24608" t="s">
        <v>42</v>
      </c>
      <c r="M24608">
        <v>78.760000000000005</v>
      </c>
    </row>
    <row r="24609" spans="1:13" hidden="1" x14ac:dyDescent="0.25">
      <c r="A24609" t="s">
        <v>120</v>
      </c>
      <c r="B24609" t="s">
        <v>14</v>
      </c>
      <c r="C24609" t="s">
        <v>35</v>
      </c>
      <c r="D24609" t="s">
        <v>24</v>
      </c>
      <c r="E24609" s="1">
        <v>135383.41</v>
      </c>
      <c r="F24609" t="s">
        <v>25</v>
      </c>
      <c r="G24609">
        <v>3</v>
      </c>
      <c r="H24609">
        <v>6169</v>
      </c>
      <c r="I24609">
        <v>4893</v>
      </c>
      <c r="J24609">
        <v>48.18</v>
      </c>
      <c r="K24609">
        <v>47.38</v>
      </c>
      <c r="L24609" t="s">
        <v>48</v>
      </c>
      <c r="M24609">
        <v>50.1</v>
      </c>
    </row>
    <row r="24610" spans="1:13" hidden="1" x14ac:dyDescent="0.25">
      <c r="A24610" t="s">
        <v>373</v>
      </c>
      <c r="B24610" t="s">
        <v>14</v>
      </c>
      <c r="C24610" t="s">
        <v>15</v>
      </c>
      <c r="D24610" t="s">
        <v>16</v>
      </c>
      <c r="E24610" s="1">
        <v>122549.59</v>
      </c>
      <c r="F24610" t="s">
        <v>25</v>
      </c>
      <c r="G24610">
        <v>11</v>
      </c>
      <c r="H24610">
        <v>6739</v>
      </c>
      <c r="I24610">
        <v>103</v>
      </c>
      <c r="J24610">
        <v>84.42</v>
      </c>
      <c r="K24610">
        <v>25.61</v>
      </c>
      <c r="L24610" t="s">
        <v>31</v>
      </c>
      <c r="M24610">
        <v>57.76</v>
      </c>
    </row>
    <row r="24611" spans="1:13" hidden="1" x14ac:dyDescent="0.25">
      <c r="A24611" t="s">
        <v>430</v>
      </c>
      <c r="B24611" t="s">
        <v>23</v>
      </c>
      <c r="C24611" t="s">
        <v>35</v>
      </c>
      <c r="D24611" t="s">
        <v>24</v>
      </c>
      <c r="E24611" s="1">
        <v>124052.63</v>
      </c>
      <c r="F24611" t="s">
        <v>25</v>
      </c>
      <c r="G24611">
        <v>6</v>
      </c>
      <c r="H24611">
        <v>5800</v>
      </c>
      <c r="I24611">
        <v>7372</v>
      </c>
      <c r="J24611">
        <v>97.07</v>
      </c>
      <c r="K24611">
        <v>80.45</v>
      </c>
      <c r="L24611" t="s">
        <v>48</v>
      </c>
      <c r="M24611">
        <v>47.68</v>
      </c>
    </row>
    <row r="24612" spans="1:13" x14ac:dyDescent="0.25">
      <c r="A24612" t="s">
        <v>474</v>
      </c>
      <c r="B24612" t="s">
        <v>20</v>
      </c>
      <c r="C24612" t="s">
        <v>15</v>
      </c>
      <c r="D24612" t="s">
        <v>29</v>
      </c>
      <c r="E24612" s="1">
        <v>31010.2</v>
      </c>
      <c r="F24612" t="s">
        <v>25</v>
      </c>
      <c r="G24612">
        <v>5</v>
      </c>
      <c r="H24612">
        <v>2952</v>
      </c>
      <c r="I24612">
        <v>3686</v>
      </c>
      <c r="J24612">
        <v>1.1000000000000001</v>
      </c>
      <c r="K24612">
        <v>81.06</v>
      </c>
      <c r="L24612" t="s">
        <v>42</v>
      </c>
      <c r="M24612">
        <v>27.8</v>
      </c>
    </row>
    <row r="24613" spans="1:13" x14ac:dyDescent="0.25">
      <c r="A24613" t="s">
        <v>535</v>
      </c>
      <c r="B24613" t="s">
        <v>28</v>
      </c>
      <c r="C24613" t="s">
        <v>35</v>
      </c>
      <c r="D24613" t="s">
        <v>29</v>
      </c>
      <c r="E24613" s="1">
        <v>109291.82</v>
      </c>
      <c r="F24613" t="s">
        <v>37</v>
      </c>
      <c r="G24613">
        <v>20</v>
      </c>
      <c r="H24613">
        <v>4530</v>
      </c>
      <c r="I24613">
        <v>8558</v>
      </c>
      <c r="J24613">
        <v>71.400000000000006</v>
      </c>
      <c r="K24613">
        <v>52.31</v>
      </c>
      <c r="L24613" t="s">
        <v>42</v>
      </c>
      <c r="M24613">
        <v>69.23</v>
      </c>
    </row>
    <row r="24614" spans="1:13" hidden="1" x14ac:dyDescent="0.25">
      <c r="A24614" t="s">
        <v>343</v>
      </c>
      <c r="B24614" t="s">
        <v>54</v>
      </c>
      <c r="C24614" t="s">
        <v>15</v>
      </c>
      <c r="D24614" t="s">
        <v>24</v>
      </c>
      <c r="E24614" s="1">
        <v>76226.55</v>
      </c>
      <c r="F24614" t="s">
        <v>30</v>
      </c>
      <c r="G24614">
        <v>18</v>
      </c>
      <c r="H24614">
        <v>9243</v>
      </c>
      <c r="I24614">
        <v>8767</v>
      </c>
      <c r="J24614">
        <v>96.21</v>
      </c>
      <c r="K24614">
        <v>69.709999999999994</v>
      </c>
      <c r="L24614" t="s">
        <v>26</v>
      </c>
      <c r="M24614">
        <v>25.52</v>
      </c>
    </row>
    <row r="24615" spans="1:13" hidden="1" x14ac:dyDescent="0.25">
      <c r="A24615" t="s">
        <v>570</v>
      </c>
      <c r="B24615" t="s">
        <v>28</v>
      </c>
      <c r="C24615" t="s">
        <v>15</v>
      </c>
      <c r="D24615" t="s">
        <v>16</v>
      </c>
      <c r="E24615" s="1">
        <v>97881.99</v>
      </c>
      <c r="F24615" t="s">
        <v>25</v>
      </c>
      <c r="G24615">
        <v>10</v>
      </c>
      <c r="H24615">
        <v>4842</v>
      </c>
      <c r="I24615">
        <v>9461</v>
      </c>
      <c r="J24615">
        <v>55.35</v>
      </c>
      <c r="K24615">
        <v>52.9</v>
      </c>
      <c r="L24615" t="s">
        <v>48</v>
      </c>
      <c r="M24615">
        <v>60.9</v>
      </c>
    </row>
    <row r="24616" spans="1:13" hidden="1" x14ac:dyDescent="0.25">
      <c r="A24616" t="s">
        <v>133</v>
      </c>
      <c r="B24616" t="s">
        <v>54</v>
      </c>
      <c r="C24616" t="s">
        <v>35</v>
      </c>
      <c r="D24616" t="s">
        <v>16</v>
      </c>
      <c r="E24616" s="1">
        <v>40398.19</v>
      </c>
      <c r="F24616" t="s">
        <v>25</v>
      </c>
      <c r="G24616">
        <v>20</v>
      </c>
      <c r="H24616">
        <v>1448</v>
      </c>
      <c r="I24616">
        <v>4317</v>
      </c>
      <c r="J24616">
        <v>58.54</v>
      </c>
      <c r="K24616">
        <v>88.34</v>
      </c>
      <c r="L24616" t="s">
        <v>42</v>
      </c>
      <c r="M24616">
        <v>76.849999999999994</v>
      </c>
    </row>
    <row r="24617" spans="1:13" hidden="1" x14ac:dyDescent="0.25">
      <c r="A24617" t="s">
        <v>304</v>
      </c>
      <c r="B24617" t="s">
        <v>39</v>
      </c>
      <c r="C24617" t="s">
        <v>15</v>
      </c>
      <c r="D24617" t="s">
        <v>24</v>
      </c>
      <c r="E24617" s="1">
        <v>63987.12</v>
      </c>
      <c r="F24617" t="s">
        <v>30</v>
      </c>
      <c r="G24617">
        <v>16</v>
      </c>
      <c r="H24617">
        <v>3360</v>
      </c>
      <c r="I24617">
        <v>9111</v>
      </c>
      <c r="J24617">
        <v>23.77</v>
      </c>
      <c r="K24617">
        <v>10.57</v>
      </c>
      <c r="L24617" t="s">
        <v>33</v>
      </c>
      <c r="M24617">
        <v>66.3</v>
      </c>
    </row>
    <row r="24618" spans="1:13" hidden="1" x14ac:dyDescent="0.25">
      <c r="A24618" t="s">
        <v>300</v>
      </c>
      <c r="B24618" t="s">
        <v>28</v>
      </c>
      <c r="C24618" t="s">
        <v>35</v>
      </c>
      <c r="D24618" t="s">
        <v>16</v>
      </c>
      <c r="E24618" s="1">
        <v>47133.42</v>
      </c>
      <c r="F24618" t="s">
        <v>45</v>
      </c>
      <c r="G24618">
        <v>18</v>
      </c>
      <c r="H24618">
        <v>5964</v>
      </c>
      <c r="I24618">
        <v>9593</v>
      </c>
      <c r="J24618">
        <v>49.2</v>
      </c>
      <c r="K24618">
        <v>78.33</v>
      </c>
      <c r="L24618" t="s">
        <v>33</v>
      </c>
      <c r="M24618">
        <v>37.86</v>
      </c>
    </row>
    <row r="24619" spans="1:13" hidden="1" x14ac:dyDescent="0.25">
      <c r="A24619" t="s">
        <v>430</v>
      </c>
      <c r="B24619" t="s">
        <v>20</v>
      </c>
      <c r="C24619" t="s">
        <v>15</v>
      </c>
      <c r="D24619" t="s">
        <v>16</v>
      </c>
      <c r="E24619" s="1">
        <v>61264.41</v>
      </c>
      <c r="F24619" t="s">
        <v>45</v>
      </c>
      <c r="G24619">
        <v>19</v>
      </c>
      <c r="H24619">
        <v>1365</v>
      </c>
      <c r="I24619">
        <v>5862</v>
      </c>
      <c r="J24619">
        <v>77.59</v>
      </c>
      <c r="K24619">
        <v>53</v>
      </c>
      <c r="L24619" t="s">
        <v>21</v>
      </c>
      <c r="M24619">
        <v>37.33</v>
      </c>
    </row>
    <row r="24620" spans="1:13" hidden="1" x14ac:dyDescent="0.25">
      <c r="A24620" t="s">
        <v>538</v>
      </c>
      <c r="B24620" t="s">
        <v>51</v>
      </c>
      <c r="C24620" t="s">
        <v>15</v>
      </c>
      <c r="D24620" t="s">
        <v>24</v>
      </c>
      <c r="E24620" s="1">
        <v>73217.08</v>
      </c>
      <c r="F24620" t="s">
        <v>37</v>
      </c>
      <c r="G24620">
        <v>9</v>
      </c>
      <c r="H24620">
        <v>9174</v>
      </c>
      <c r="I24620">
        <v>4323</v>
      </c>
      <c r="J24620">
        <v>27.7</v>
      </c>
      <c r="K24620">
        <v>82.94</v>
      </c>
      <c r="L24620" t="s">
        <v>33</v>
      </c>
      <c r="M24620">
        <v>35.92</v>
      </c>
    </row>
    <row r="24621" spans="1:13" hidden="1" x14ac:dyDescent="0.25">
      <c r="A24621" t="s">
        <v>661</v>
      </c>
      <c r="B24621" t="s">
        <v>54</v>
      </c>
      <c r="C24621" t="s">
        <v>35</v>
      </c>
      <c r="D24621" t="s">
        <v>24</v>
      </c>
      <c r="E24621" s="1">
        <v>130854.64</v>
      </c>
      <c r="F24621" t="s">
        <v>45</v>
      </c>
      <c r="G24621">
        <v>16</v>
      </c>
      <c r="H24621">
        <v>1452</v>
      </c>
      <c r="I24621">
        <v>5639</v>
      </c>
      <c r="J24621">
        <v>13.01</v>
      </c>
      <c r="K24621">
        <v>21.7</v>
      </c>
      <c r="L24621" t="s">
        <v>58</v>
      </c>
      <c r="M24621">
        <v>27.29</v>
      </c>
    </row>
    <row r="24622" spans="1:13" hidden="1" x14ac:dyDescent="0.25">
      <c r="A24622" t="s">
        <v>67</v>
      </c>
      <c r="B24622" t="s">
        <v>51</v>
      </c>
      <c r="C24622" t="s">
        <v>15</v>
      </c>
      <c r="D24622" t="s">
        <v>24</v>
      </c>
      <c r="E24622" s="1">
        <v>147503.66</v>
      </c>
      <c r="F24622" t="s">
        <v>45</v>
      </c>
      <c r="G24622">
        <v>2</v>
      </c>
      <c r="H24622">
        <v>5794</v>
      </c>
      <c r="I24622">
        <v>6726</v>
      </c>
      <c r="J24622">
        <v>54.62</v>
      </c>
      <c r="K24622">
        <v>45.6</v>
      </c>
      <c r="L24622" t="s">
        <v>48</v>
      </c>
      <c r="M24622">
        <v>49.43</v>
      </c>
    </row>
    <row r="24623" spans="1:13" hidden="1" x14ac:dyDescent="0.25">
      <c r="A24623" t="s">
        <v>267</v>
      </c>
      <c r="B24623" t="s">
        <v>54</v>
      </c>
      <c r="C24623" t="s">
        <v>35</v>
      </c>
      <c r="D24623" t="s">
        <v>24</v>
      </c>
      <c r="E24623" s="1">
        <v>128731.75</v>
      </c>
      <c r="F24623" t="s">
        <v>45</v>
      </c>
      <c r="G24623">
        <v>19</v>
      </c>
      <c r="H24623">
        <v>625</v>
      </c>
      <c r="I24623">
        <v>3724</v>
      </c>
      <c r="J24623">
        <v>92.3</v>
      </c>
      <c r="K24623">
        <v>98.92</v>
      </c>
      <c r="L24623" t="s">
        <v>31</v>
      </c>
      <c r="M24623">
        <v>67.83</v>
      </c>
    </row>
    <row r="24624" spans="1:13" x14ac:dyDescent="0.25">
      <c r="A24624" t="s">
        <v>313</v>
      </c>
      <c r="B24624" t="s">
        <v>51</v>
      </c>
      <c r="C24624" t="s">
        <v>35</v>
      </c>
      <c r="D24624" t="s">
        <v>29</v>
      </c>
      <c r="E24624" s="1">
        <v>99119.11</v>
      </c>
      <c r="F24624" t="s">
        <v>30</v>
      </c>
      <c r="G24624">
        <v>11</v>
      </c>
      <c r="H24624">
        <v>8889</v>
      </c>
      <c r="I24624">
        <v>8179</v>
      </c>
      <c r="J24624">
        <v>23.08</v>
      </c>
      <c r="K24624">
        <v>93.05</v>
      </c>
      <c r="L24624" t="s">
        <v>18</v>
      </c>
      <c r="M24624">
        <v>53.35</v>
      </c>
    </row>
    <row r="24625" spans="1:13" hidden="1" x14ac:dyDescent="0.25">
      <c r="A24625" t="s">
        <v>202</v>
      </c>
      <c r="B24625" t="s">
        <v>51</v>
      </c>
      <c r="C24625" t="s">
        <v>15</v>
      </c>
      <c r="D24625" t="s">
        <v>16</v>
      </c>
      <c r="E24625" s="1">
        <v>145680.75</v>
      </c>
      <c r="F24625" t="s">
        <v>25</v>
      </c>
      <c r="G24625">
        <v>16</v>
      </c>
      <c r="H24625">
        <v>3608</v>
      </c>
      <c r="I24625">
        <v>4299</v>
      </c>
      <c r="J24625">
        <v>10.35</v>
      </c>
      <c r="K24625">
        <v>7.09</v>
      </c>
      <c r="L24625" t="s">
        <v>26</v>
      </c>
      <c r="M24625">
        <v>48.94</v>
      </c>
    </row>
    <row r="24626" spans="1:13" hidden="1" x14ac:dyDescent="0.25">
      <c r="A24626" t="s">
        <v>63</v>
      </c>
      <c r="B24626" t="s">
        <v>34</v>
      </c>
      <c r="C24626" t="s">
        <v>15</v>
      </c>
      <c r="D24626" t="s">
        <v>16</v>
      </c>
      <c r="E24626" s="1">
        <v>56930.92</v>
      </c>
      <c r="F24626" t="s">
        <v>45</v>
      </c>
      <c r="G24626">
        <v>12</v>
      </c>
      <c r="H24626">
        <v>1374</v>
      </c>
      <c r="I24626">
        <v>571</v>
      </c>
      <c r="J24626">
        <v>32.92</v>
      </c>
      <c r="K24626">
        <v>20.2</v>
      </c>
      <c r="L24626" t="s">
        <v>18</v>
      </c>
      <c r="M24626">
        <v>54.18</v>
      </c>
    </row>
    <row r="24627" spans="1:13" hidden="1" x14ac:dyDescent="0.25">
      <c r="A24627" t="s">
        <v>602</v>
      </c>
      <c r="B24627" t="s">
        <v>14</v>
      </c>
      <c r="C24627" t="s">
        <v>15</v>
      </c>
      <c r="D24627" t="s">
        <v>24</v>
      </c>
      <c r="E24627" s="1">
        <v>42622.29</v>
      </c>
      <c r="F24627" t="s">
        <v>25</v>
      </c>
      <c r="G24627">
        <v>13</v>
      </c>
      <c r="H24627">
        <v>6865</v>
      </c>
      <c r="I24627">
        <v>8950</v>
      </c>
      <c r="J24627">
        <v>93.56</v>
      </c>
      <c r="K24627">
        <v>26.82</v>
      </c>
      <c r="L24627" t="s">
        <v>33</v>
      </c>
      <c r="M24627">
        <v>50.34</v>
      </c>
    </row>
    <row r="24628" spans="1:13" hidden="1" x14ac:dyDescent="0.25">
      <c r="A24628" t="s">
        <v>108</v>
      </c>
      <c r="B24628" t="s">
        <v>14</v>
      </c>
      <c r="C24628" t="s">
        <v>15</v>
      </c>
      <c r="D24628" t="s">
        <v>16</v>
      </c>
      <c r="E24628" s="1">
        <v>60076.56</v>
      </c>
      <c r="F24628" t="s">
        <v>45</v>
      </c>
      <c r="G24628">
        <v>19</v>
      </c>
      <c r="H24628">
        <v>123</v>
      </c>
      <c r="I24628">
        <v>1314</v>
      </c>
      <c r="J24628">
        <v>37.369999999999997</v>
      </c>
      <c r="K24628">
        <v>87.05</v>
      </c>
      <c r="L24628" t="s">
        <v>42</v>
      </c>
      <c r="M24628">
        <v>21.65</v>
      </c>
    </row>
    <row r="24629" spans="1:13" hidden="1" x14ac:dyDescent="0.25">
      <c r="A24629" t="s">
        <v>547</v>
      </c>
      <c r="B24629" t="s">
        <v>51</v>
      </c>
      <c r="C24629" t="s">
        <v>15</v>
      </c>
      <c r="D24629" t="s">
        <v>16</v>
      </c>
      <c r="E24629" s="1">
        <v>53964.74</v>
      </c>
      <c r="F24629" t="s">
        <v>37</v>
      </c>
      <c r="G24629">
        <v>0</v>
      </c>
      <c r="H24629">
        <v>4325</v>
      </c>
      <c r="I24629">
        <v>2916</v>
      </c>
      <c r="J24629">
        <v>41.63</v>
      </c>
      <c r="K24629">
        <v>51.14</v>
      </c>
      <c r="L24629" t="s">
        <v>48</v>
      </c>
      <c r="M24629">
        <v>47.46</v>
      </c>
    </row>
    <row r="24630" spans="1:13" hidden="1" x14ac:dyDescent="0.25">
      <c r="A24630" t="s">
        <v>319</v>
      </c>
      <c r="B24630" t="s">
        <v>54</v>
      </c>
      <c r="C24630" t="s">
        <v>35</v>
      </c>
      <c r="D24630" t="s">
        <v>24</v>
      </c>
      <c r="E24630" s="1">
        <v>136738.14000000001</v>
      </c>
      <c r="F24630" t="s">
        <v>45</v>
      </c>
      <c r="G24630">
        <v>15</v>
      </c>
      <c r="H24630">
        <v>208</v>
      </c>
      <c r="I24630">
        <v>5408</v>
      </c>
      <c r="J24630">
        <v>90.18</v>
      </c>
      <c r="K24630">
        <v>49.81</v>
      </c>
      <c r="L24630" t="s">
        <v>31</v>
      </c>
      <c r="M24630">
        <v>72.599999999999994</v>
      </c>
    </row>
    <row r="24631" spans="1:13" x14ac:dyDescent="0.25">
      <c r="A24631" t="s">
        <v>603</v>
      </c>
      <c r="B24631" t="s">
        <v>23</v>
      </c>
      <c r="C24631" t="s">
        <v>35</v>
      </c>
      <c r="D24631" t="s">
        <v>29</v>
      </c>
      <c r="E24631" s="1">
        <v>142587.07999999999</v>
      </c>
      <c r="F24631" t="s">
        <v>45</v>
      </c>
      <c r="G24631">
        <v>16</v>
      </c>
      <c r="H24631">
        <v>459</v>
      </c>
      <c r="I24631">
        <v>852</v>
      </c>
      <c r="J24631">
        <v>17.77</v>
      </c>
      <c r="K24631">
        <v>58.71</v>
      </c>
      <c r="L24631" t="s">
        <v>18</v>
      </c>
      <c r="M24631">
        <v>39.479999999999997</v>
      </c>
    </row>
    <row r="24632" spans="1:13" hidden="1" x14ac:dyDescent="0.25">
      <c r="A24632" t="s">
        <v>454</v>
      </c>
      <c r="B24632" t="s">
        <v>20</v>
      </c>
      <c r="C24632" t="s">
        <v>35</v>
      </c>
      <c r="D24632" t="s">
        <v>24</v>
      </c>
      <c r="E24632" s="1">
        <v>147468.07</v>
      </c>
      <c r="F24632" t="s">
        <v>30</v>
      </c>
      <c r="G24632">
        <v>12</v>
      </c>
      <c r="H24632">
        <v>2810</v>
      </c>
      <c r="I24632">
        <v>3708</v>
      </c>
      <c r="J24632">
        <v>63.1</v>
      </c>
      <c r="K24632">
        <v>34.61</v>
      </c>
      <c r="L24632" t="s">
        <v>33</v>
      </c>
      <c r="M24632">
        <v>42.56</v>
      </c>
    </row>
    <row r="24633" spans="1:13" hidden="1" x14ac:dyDescent="0.25">
      <c r="A24633" t="s">
        <v>509</v>
      </c>
      <c r="B24633" t="s">
        <v>39</v>
      </c>
      <c r="C24633" t="s">
        <v>35</v>
      </c>
      <c r="D24633" t="s">
        <v>16</v>
      </c>
      <c r="E24633" s="1">
        <v>70979.86</v>
      </c>
      <c r="F24633" t="s">
        <v>25</v>
      </c>
      <c r="G24633">
        <v>19</v>
      </c>
      <c r="H24633">
        <v>8355</v>
      </c>
      <c r="I24633">
        <v>182</v>
      </c>
      <c r="J24633">
        <v>77.14</v>
      </c>
      <c r="K24633">
        <v>9.39</v>
      </c>
      <c r="L24633" t="s">
        <v>31</v>
      </c>
      <c r="M24633">
        <v>27.99</v>
      </c>
    </row>
    <row r="24634" spans="1:13" hidden="1" x14ac:dyDescent="0.25">
      <c r="A24634" t="s">
        <v>55</v>
      </c>
      <c r="B24634" t="s">
        <v>54</v>
      </c>
      <c r="C24634" t="s">
        <v>35</v>
      </c>
      <c r="D24634" t="s">
        <v>16</v>
      </c>
      <c r="E24634" s="1">
        <v>61321.59</v>
      </c>
      <c r="F24634" t="s">
        <v>37</v>
      </c>
      <c r="G24634">
        <v>16</v>
      </c>
      <c r="H24634">
        <v>9098</v>
      </c>
      <c r="I24634">
        <v>9287</v>
      </c>
      <c r="J24634">
        <v>12.63</v>
      </c>
      <c r="K24634">
        <v>68.69</v>
      </c>
      <c r="L24634" t="s">
        <v>42</v>
      </c>
      <c r="M24634">
        <v>75.400000000000006</v>
      </c>
    </row>
    <row r="24635" spans="1:13" hidden="1" x14ac:dyDescent="0.25">
      <c r="A24635" t="s">
        <v>272</v>
      </c>
      <c r="B24635" t="s">
        <v>54</v>
      </c>
      <c r="C24635" t="s">
        <v>15</v>
      </c>
      <c r="D24635" t="s">
        <v>24</v>
      </c>
      <c r="E24635" s="1">
        <v>86904.76</v>
      </c>
      <c r="F24635" t="s">
        <v>25</v>
      </c>
      <c r="G24635">
        <v>2</v>
      </c>
      <c r="H24635">
        <v>9996</v>
      </c>
      <c r="I24635">
        <v>4367</v>
      </c>
      <c r="J24635">
        <v>46.59</v>
      </c>
      <c r="K24635">
        <v>40.270000000000003</v>
      </c>
      <c r="L24635" t="s">
        <v>18</v>
      </c>
      <c r="M24635">
        <v>53.96</v>
      </c>
    </row>
    <row r="24636" spans="1:13" hidden="1" x14ac:dyDescent="0.25">
      <c r="A24636" t="s">
        <v>497</v>
      </c>
      <c r="B24636" t="s">
        <v>23</v>
      </c>
      <c r="C24636" t="s">
        <v>15</v>
      </c>
      <c r="D24636" t="s">
        <v>24</v>
      </c>
      <c r="E24636" s="1">
        <v>124011.81</v>
      </c>
      <c r="F24636" t="s">
        <v>17</v>
      </c>
      <c r="G24636">
        <v>20</v>
      </c>
      <c r="H24636">
        <v>5614</v>
      </c>
      <c r="I24636">
        <v>1857</v>
      </c>
      <c r="J24636">
        <v>14.45</v>
      </c>
      <c r="K24636">
        <v>69.58</v>
      </c>
      <c r="L24636" t="s">
        <v>26</v>
      </c>
      <c r="M24636">
        <v>64.66</v>
      </c>
    </row>
    <row r="24637" spans="1:13" hidden="1" x14ac:dyDescent="0.25">
      <c r="A24637" t="s">
        <v>477</v>
      </c>
      <c r="B24637" t="s">
        <v>14</v>
      </c>
      <c r="C24637" t="s">
        <v>35</v>
      </c>
      <c r="D24637" t="s">
        <v>16</v>
      </c>
      <c r="E24637" s="1">
        <v>92426.21</v>
      </c>
      <c r="F24637" t="s">
        <v>30</v>
      </c>
      <c r="G24637">
        <v>16</v>
      </c>
      <c r="H24637">
        <v>6184</v>
      </c>
      <c r="I24637">
        <v>2074</v>
      </c>
      <c r="J24637">
        <v>87.14</v>
      </c>
      <c r="K24637">
        <v>30.47</v>
      </c>
      <c r="L24637" t="s">
        <v>58</v>
      </c>
      <c r="M24637">
        <v>65.44</v>
      </c>
    </row>
    <row r="24638" spans="1:13" x14ac:dyDescent="0.25">
      <c r="A24638" t="s">
        <v>597</v>
      </c>
      <c r="B24638" t="s">
        <v>23</v>
      </c>
      <c r="C24638" t="s">
        <v>35</v>
      </c>
      <c r="D24638" t="s">
        <v>29</v>
      </c>
      <c r="E24638" s="1">
        <v>109504.15</v>
      </c>
      <c r="F24638" t="s">
        <v>37</v>
      </c>
      <c r="G24638">
        <v>19</v>
      </c>
      <c r="H24638">
        <v>1700</v>
      </c>
      <c r="I24638">
        <v>2668</v>
      </c>
      <c r="J24638">
        <v>46.2</v>
      </c>
      <c r="K24638">
        <v>27.38</v>
      </c>
      <c r="L24638" t="s">
        <v>26</v>
      </c>
      <c r="M24638">
        <v>46.59</v>
      </c>
    </row>
    <row r="24639" spans="1:13" hidden="1" x14ac:dyDescent="0.25">
      <c r="A24639" t="s">
        <v>209</v>
      </c>
      <c r="B24639" t="s">
        <v>14</v>
      </c>
      <c r="C24639" t="s">
        <v>35</v>
      </c>
      <c r="D24639" t="s">
        <v>24</v>
      </c>
      <c r="E24639" s="1">
        <v>109556.58</v>
      </c>
      <c r="F24639" t="s">
        <v>30</v>
      </c>
      <c r="G24639">
        <v>10</v>
      </c>
      <c r="H24639">
        <v>8534</v>
      </c>
      <c r="I24639">
        <v>246</v>
      </c>
      <c r="J24639">
        <v>13.07</v>
      </c>
      <c r="K24639">
        <v>66.81</v>
      </c>
      <c r="L24639" t="s">
        <v>42</v>
      </c>
      <c r="M24639">
        <v>34.75</v>
      </c>
    </row>
    <row r="24640" spans="1:13" hidden="1" x14ac:dyDescent="0.25">
      <c r="A24640" t="s">
        <v>636</v>
      </c>
      <c r="B24640" t="s">
        <v>51</v>
      </c>
      <c r="C24640" t="s">
        <v>35</v>
      </c>
      <c r="D24640" t="s">
        <v>16</v>
      </c>
      <c r="E24640" s="1">
        <v>139625.24</v>
      </c>
      <c r="F24640" t="s">
        <v>17</v>
      </c>
      <c r="G24640">
        <v>1</v>
      </c>
      <c r="H24640">
        <v>3170</v>
      </c>
      <c r="I24640">
        <v>3235</v>
      </c>
      <c r="J24640">
        <v>70.77</v>
      </c>
      <c r="K24640">
        <v>10.38</v>
      </c>
      <c r="L24640" t="s">
        <v>31</v>
      </c>
      <c r="M24640">
        <v>76.069999999999993</v>
      </c>
    </row>
    <row r="24641" spans="1:13" x14ac:dyDescent="0.25">
      <c r="A24641" t="s">
        <v>452</v>
      </c>
      <c r="B24641" t="s">
        <v>28</v>
      </c>
      <c r="C24641" t="s">
        <v>35</v>
      </c>
      <c r="D24641" t="s">
        <v>29</v>
      </c>
      <c r="E24641" s="1">
        <v>48910.55</v>
      </c>
      <c r="F24641" t="s">
        <v>17</v>
      </c>
      <c r="G24641">
        <v>16</v>
      </c>
      <c r="H24641">
        <v>9560</v>
      </c>
      <c r="I24641">
        <v>3440</v>
      </c>
      <c r="J24641">
        <v>25.87</v>
      </c>
      <c r="K24641">
        <v>59.29</v>
      </c>
      <c r="L24641" t="s">
        <v>31</v>
      </c>
      <c r="M24641">
        <v>60.18</v>
      </c>
    </row>
    <row r="24642" spans="1:13" hidden="1" x14ac:dyDescent="0.25">
      <c r="A24642" t="s">
        <v>526</v>
      </c>
      <c r="B24642" t="s">
        <v>54</v>
      </c>
      <c r="C24642" t="s">
        <v>35</v>
      </c>
      <c r="D24642" t="s">
        <v>16</v>
      </c>
      <c r="E24642" s="1">
        <v>101302.7</v>
      </c>
      <c r="F24642" t="s">
        <v>30</v>
      </c>
      <c r="G24642">
        <v>0</v>
      </c>
      <c r="H24642">
        <v>7090</v>
      </c>
      <c r="I24642">
        <v>7074</v>
      </c>
      <c r="J24642">
        <v>15.79</v>
      </c>
      <c r="K24642">
        <v>67.78</v>
      </c>
      <c r="L24642" t="s">
        <v>26</v>
      </c>
      <c r="M24642">
        <v>65.42</v>
      </c>
    </row>
    <row r="24643" spans="1:13" x14ac:dyDescent="0.25">
      <c r="A24643" t="s">
        <v>468</v>
      </c>
      <c r="B24643" t="s">
        <v>14</v>
      </c>
      <c r="C24643" t="s">
        <v>35</v>
      </c>
      <c r="D24643" t="s">
        <v>29</v>
      </c>
      <c r="E24643" s="1">
        <v>36506.370000000003</v>
      </c>
      <c r="F24643" t="s">
        <v>30</v>
      </c>
      <c r="G24643">
        <v>19</v>
      </c>
      <c r="H24643">
        <v>3883</v>
      </c>
      <c r="I24643">
        <v>9439</v>
      </c>
      <c r="J24643">
        <v>10.01</v>
      </c>
      <c r="K24643">
        <v>59.48</v>
      </c>
      <c r="L24643" t="s">
        <v>48</v>
      </c>
      <c r="M24643">
        <v>42.54</v>
      </c>
    </row>
    <row r="24644" spans="1:13" hidden="1" x14ac:dyDescent="0.25">
      <c r="A24644" t="s">
        <v>587</v>
      </c>
      <c r="B24644" t="s">
        <v>34</v>
      </c>
      <c r="C24644" t="s">
        <v>35</v>
      </c>
      <c r="D24644" t="s">
        <v>16</v>
      </c>
      <c r="E24644" s="1">
        <v>131740.97</v>
      </c>
      <c r="F24644" t="s">
        <v>37</v>
      </c>
      <c r="G24644">
        <v>13</v>
      </c>
      <c r="H24644">
        <v>3238</v>
      </c>
      <c r="I24644">
        <v>939</v>
      </c>
      <c r="J24644">
        <v>19.46</v>
      </c>
      <c r="K24644">
        <v>15.14</v>
      </c>
      <c r="L24644" t="s">
        <v>31</v>
      </c>
      <c r="M24644">
        <v>76.05</v>
      </c>
    </row>
    <row r="24645" spans="1:13" hidden="1" x14ac:dyDescent="0.25">
      <c r="A24645" t="s">
        <v>489</v>
      </c>
      <c r="B24645" t="s">
        <v>34</v>
      </c>
      <c r="C24645" t="s">
        <v>15</v>
      </c>
      <c r="D24645" t="s">
        <v>24</v>
      </c>
      <c r="E24645" s="1">
        <v>139604.76</v>
      </c>
      <c r="F24645" t="s">
        <v>17</v>
      </c>
      <c r="G24645">
        <v>10</v>
      </c>
      <c r="H24645">
        <v>4889</v>
      </c>
      <c r="I24645">
        <v>6477</v>
      </c>
      <c r="J24645">
        <v>29.4</v>
      </c>
      <c r="K24645">
        <v>3.62</v>
      </c>
      <c r="L24645" t="s">
        <v>58</v>
      </c>
      <c r="M24645">
        <v>43.25</v>
      </c>
    </row>
    <row r="24646" spans="1:13" hidden="1" x14ac:dyDescent="0.25">
      <c r="A24646" t="s">
        <v>606</v>
      </c>
      <c r="B24646" t="s">
        <v>54</v>
      </c>
      <c r="C24646" t="s">
        <v>35</v>
      </c>
      <c r="D24646" t="s">
        <v>24</v>
      </c>
      <c r="E24646" s="1">
        <v>77466.100000000006</v>
      </c>
      <c r="F24646" t="s">
        <v>25</v>
      </c>
      <c r="G24646">
        <v>2</v>
      </c>
      <c r="H24646">
        <v>5989</v>
      </c>
      <c r="I24646">
        <v>7994</v>
      </c>
      <c r="J24646">
        <v>41.73</v>
      </c>
      <c r="K24646">
        <v>33.49</v>
      </c>
      <c r="L24646" t="s">
        <v>33</v>
      </c>
      <c r="M24646">
        <v>55.52</v>
      </c>
    </row>
    <row r="24647" spans="1:13" hidden="1" x14ac:dyDescent="0.25">
      <c r="A24647" t="s">
        <v>426</v>
      </c>
      <c r="B24647" t="s">
        <v>51</v>
      </c>
      <c r="C24647" t="s">
        <v>35</v>
      </c>
      <c r="D24647" t="s">
        <v>16</v>
      </c>
      <c r="E24647" s="1">
        <v>131357.24</v>
      </c>
      <c r="F24647" t="s">
        <v>37</v>
      </c>
      <c r="G24647">
        <v>12</v>
      </c>
      <c r="H24647">
        <v>2753</v>
      </c>
      <c r="I24647">
        <v>7402</v>
      </c>
      <c r="J24647">
        <v>27.01</v>
      </c>
      <c r="K24647">
        <v>80.23</v>
      </c>
      <c r="L24647" t="s">
        <v>18</v>
      </c>
      <c r="M24647">
        <v>61.77</v>
      </c>
    </row>
    <row r="24648" spans="1:13" hidden="1" x14ac:dyDescent="0.25">
      <c r="A24648" t="s">
        <v>279</v>
      </c>
      <c r="B24648" t="s">
        <v>14</v>
      </c>
      <c r="C24648" t="s">
        <v>35</v>
      </c>
      <c r="D24648" t="s">
        <v>24</v>
      </c>
      <c r="E24648" s="1">
        <v>58368.88</v>
      </c>
      <c r="F24648" t="s">
        <v>37</v>
      </c>
      <c r="G24648">
        <v>2</v>
      </c>
      <c r="H24648">
        <v>7297</v>
      </c>
      <c r="I24648">
        <v>4001</v>
      </c>
      <c r="J24648">
        <v>62.73</v>
      </c>
      <c r="K24648">
        <v>70.45</v>
      </c>
      <c r="L24648" t="s">
        <v>21</v>
      </c>
      <c r="M24648">
        <v>47.19</v>
      </c>
    </row>
    <row r="24649" spans="1:13" hidden="1" x14ac:dyDescent="0.25">
      <c r="A24649" t="s">
        <v>621</v>
      </c>
      <c r="B24649" t="s">
        <v>54</v>
      </c>
      <c r="C24649" t="s">
        <v>15</v>
      </c>
      <c r="D24649" t="s">
        <v>24</v>
      </c>
      <c r="E24649" s="1">
        <v>89392.31</v>
      </c>
      <c r="F24649" t="s">
        <v>37</v>
      </c>
      <c r="G24649">
        <v>15</v>
      </c>
      <c r="H24649">
        <v>3132</v>
      </c>
      <c r="I24649">
        <v>9282</v>
      </c>
      <c r="J24649">
        <v>1.8</v>
      </c>
      <c r="K24649">
        <v>63.45</v>
      </c>
      <c r="L24649" t="s">
        <v>21</v>
      </c>
      <c r="M24649">
        <v>21.63</v>
      </c>
    </row>
    <row r="24650" spans="1:13" hidden="1" x14ac:dyDescent="0.25">
      <c r="A24650" t="s">
        <v>258</v>
      </c>
      <c r="B24650" t="s">
        <v>20</v>
      </c>
      <c r="C24650" t="s">
        <v>15</v>
      </c>
      <c r="D24650" t="s">
        <v>24</v>
      </c>
      <c r="E24650" s="1">
        <v>146678.26</v>
      </c>
      <c r="F24650" t="s">
        <v>25</v>
      </c>
      <c r="G24650">
        <v>8</v>
      </c>
      <c r="H24650">
        <v>927</v>
      </c>
      <c r="I24650">
        <v>8307</v>
      </c>
      <c r="J24650">
        <v>41.24</v>
      </c>
      <c r="K24650">
        <v>96.2</v>
      </c>
      <c r="L24650" t="s">
        <v>58</v>
      </c>
      <c r="M24650">
        <v>29.19</v>
      </c>
    </row>
    <row r="24651" spans="1:13" hidden="1" x14ac:dyDescent="0.25">
      <c r="A24651" t="s">
        <v>36</v>
      </c>
      <c r="B24651" t="s">
        <v>39</v>
      </c>
      <c r="C24651" t="s">
        <v>35</v>
      </c>
      <c r="D24651" t="s">
        <v>24</v>
      </c>
      <c r="E24651" s="1">
        <v>75987.59</v>
      </c>
      <c r="F24651" t="s">
        <v>37</v>
      </c>
      <c r="G24651">
        <v>4</v>
      </c>
      <c r="H24651">
        <v>2805</v>
      </c>
      <c r="I24651">
        <v>5804</v>
      </c>
      <c r="J24651">
        <v>17.399999999999999</v>
      </c>
      <c r="K24651">
        <v>65.66</v>
      </c>
      <c r="L24651" t="s">
        <v>33</v>
      </c>
      <c r="M24651">
        <v>76.38</v>
      </c>
    </row>
    <row r="24652" spans="1:13" hidden="1" x14ac:dyDescent="0.25">
      <c r="A24652" t="s">
        <v>121</v>
      </c>
      <c r="B24652" t="s">
        <v>39</v>
      </c>
      <c r="C24652" t="s">
        <v>35</v>
      </c>
      <c r="D24652" t="s">
        <v>24</v>
      </c>
      <c r="E24652" s="1">
        <v>31038.28</v>
      </c>
      <c r="F24652" t="s">
        <v>17</v>
      </c>
      <c r="G24652">
        <v>12</v>
      </c>
      <c r="H24652">
        <v>7655</v>
      </c>
      <c r="I24652">
        <v>4548</v>
      </c>
      <c r="J24652">
        <v>9.01</v>
      </c>
      <c r="K24652">
        <v>75.42</v>
      </c>
      <c r="L24652" t="s">
        <v>21</v>
      </c>
      <c r="M24652">
        <v>71.64</v>
      </c>
    </row>
    <row r="24653" spans="1:13" x14ac:dyDescent="0.25">
      <c r="A24653" t="s">
        <v>565</v>
      </c>
      <c r="B24653" t="s">
        <v>23</v>
      </c>
      <c r="C24653" t="s">
        <v>35</v>
      </c>
      <c r="D24653" t="s">
        <v>29</v>
      </c>
      <c r="E24653" s="1">
        <v>53167.19</v>
      </c>
      <c r="F24653" t="s">
        <v>30</v>
      </c>
      <c r="G24653">
        <v>18</v>
      </c>
      <c r="H24653">
        <v>7471</v>
      </c>
      <c r="I24653">
        <v>3160</v>
      </c>
      <c r="J24653">
        <v>92.26</v>
      </c>
      <c r="K24653">
        <v>78.760000000000005</v>
      </c>
      <c r="L24653" t="s">
        <v>21</v>
      </c>
      <c r="M24653">
        <v>27.87</v>
      </c>
    </row>
    <row r="24654" spans="1:13" x14ac:dyDescent="0.25">
      <c r="A24654" t="s">
        <v>297</v>
      </c>
      <c r="B24654" t="s">
        <v>34</v>
      </c>
      <c r="C24654" t="s">
        <v>15</v>
      </c>
      <c r="D24654" t="s">
        <v>29</v>
      </c>
      <c r="E24654" s="1">
        <v>62050.559999999998</v>
      </c>
      <c r="F24654" t="s">
        <v>45</v>
      </c>
      <c r="G24654">
        <v>13</v>
      </c>
      <c r="H24654">
        <v>1957</v>
      </c>
      <c r="I24654">
        <v>9754</v>
      </c>
      <c r="J24654">
        <v>80.41</v>
      </c>
      <c r="K24654">
        <v>98.08</v>
      </c>
      <c r="L24654" t="s">
        <v>48</v>
      </c>
      <c r="M24654">
        <v>24.42</v>
      </c>
    </row>
    <row r="24655" spans="1:13" hidden="1" x14ac:dyDescent="0.25">
      <c r="A24655" t="s">
        <v>278</v>
      </c>
      <c r="B24655" t="s">
        <v>28</v>
      </c>
      <c r="C24655" t="s">
        <v>15</v>
      </c>
      <c r="D24655" t="s">
        <v>24</v>
      </c>
      <c r="E24655" s="1">
        <v>36750.17</v>
      </c>
      <c r="F24655" t="s">
        <v>17</v>
      </c>
      <c r="G24655">
        <v>0</v>
      </c>
      <c r="H24655">
        <v>662</v>
      </c>
      <c r="I24655">
        <v>9369</v>
      </c>
      <c r="J24655">
        <v>38.22</v>
      </c>
      <c r="K24655">
        <v>82.59</v>
      </c>
      <c r="L24655" t="s">
        <v>48</v>
      </c>
      <c r="M24655">
        <v>47.66</v>
      </c>
    </row>
    <row r="24656" spans="1:13" hidden="1" x14ac:dyDescent="0.25">
      <c r="A24656" t="s">
        <v>535</v>
      </c>
      <c r="B24656" t="s">
        <v>54</v>
      </c>
      <c r="C24656" t="s">
        <v>15</v>
      </c>
      <c r="D24656" t="s">
        <v>16</v>
      </c>
      <c r="E24656" s="1">
        <v>33753.699999999997</v>
      </c>
      <c r="F24656" t="s">
        <v>25</v>
      </c>
      <c r="G24656">
        <v>18</v>
      </c>
      <c r="H24656">
        <v>4393</v>
      </c>
      <c r="I24656">
        <v>233</v>
      </c>
      <c r="J24656">
        <v>80.040000000000006</v>
      </c>
      <c r="K24656">
        <v>94.96</v>
      </c>
      <c r="L24656" t="s">
        <v>58</v>
      </c>
      <c r="M24656">
        <v>79.52</v>
      </c>
    </row>
    <row r="24657" spans="1:13" hidden="1" x14ac:dyDescent="0.25">
      <c r="A24657" t="s">
        <v>495</v>
      </c>
      <c r="B24657" t="s">
        <v>28</v>
      </c>
      <c r="C24657" t="s">
        <v>15</v>
      </c>
      <c r="D24657" t="s">
        <v>24</v>
      </c>
      <c r="E24657" s="1">
        <v>87253.96</v>
      </c>
      <c r="F24657" t="s">
        <v>45</v>
      </c>
      <c r="G24657">
        <v>5</v>
      </c>
      <c r="H24657">
        <v>9875</v>
      </c>
      <c r="I24657">
        <v>3587</v>
      </c>
      <c r="J24657">
        <v>39.450000000000003</v>
      </c>
      <c r="K24657">
        <v>44.67</v>
      </c>
      <c r="L24657" t="s">
        <v>26</v>
      </c>
      <c r="M24657">
        <v>60.14</v>
      </c>
    </row>
    <row r="24658" spans="1:13" hidden="1" x14ac:dyDescent="0.25">
      <c r="A24658" t="s">
        <v>426</v>
      </c>
      <c r="B24658" t="s">
        <v>20</v>
      </c>
      <c r="C24658" t="s">
        <v>15</v>
      </c>
      <c r="D24658" t="s">
        <v>24</v>
      </c>
      <c r="E24658" s="1">
        <v>121008.37</v>
      </c>
      <c r="F24658" t="s">
        <v>25</v>
      </c>
      <c r="G24658">
        <v>1</v>
      </c>
      <c r="H24658">
        <v>7462</v>
      </c>
      <c r="I24658">
        <v>8306</v>
      </c>
      <c r="J24658">
        <v>60.57</v>
      </c>
      <c r="K24658">
        <v>34.700000000000003</v>
      </c>
      <c r="L24658" t="s">
        <v>58</v>
      </c>
      <c r="M24658">
        <v>70.52</v>
      </c>
    </row>
    <row r="24659" spans="1:13" hidden="1" x14ac:dyDescent="0.25">
      <c r="A24659" t="s">
        <v>659</v>
      </c>
      <c r="B24659" t="s">
        <v>51</v>
      </c>
      <c r="C24659" t="s">
        <v>35</v>
      </c>
      <c r="D24659" t="s">
        <v>24</v>
      </c>
      <c r="E24659" s="1">
        <v>85938.26</v>
      </c>
      <c r="F24659" t="s">
        <v>17</v>
      </c>
      <c r="G24659">
        <v>6</v>
      </c>
      <c r="H24659">
        <v>9576</v>
      </c>
      <c r="I24659">
        <v>2149</v>
      </c>
      <c r="J24659">
        <v>91.28</v>
      </c>
      <c r="K24659">
        <v>63.16</v>
      </c>
      <c r="L24659" t="s">
        <v>21</v>
      </c>
      <c r="M24659">
        <v>49.74</v>
      </c>
    </row>
    <row r="24660" spans="1:13" hidden="1" x14ac:dyDescent="0.25">
      <c r="A24660" t="s">
        <v>57</v>
      </c>
      <c r="B24660" t="s">
        <v>54</v>
      </c>
      <c r="C24660" t="s">
        <v>35</v>
      </c>
      <c r="D24660" t="s">
        <v>24</v>
      </c>
      <c r="E24660" s="1">
        <v>97545.15</v>
      </c>
      <c r="F24660" t="s">
        <v>45</v>
      </c>
      <c r="G24660">
        <v>17</v>
      </c>
      <c r="H24660">
        <v>7113</v>
      </c>
      <c r="I24660">
        <v>3276</v>
      </c>
      <c r="J24660">
        <v>51.17</v>
      </c>
      <c r="K24660">
        <v>34.82</v>
      </c>
      <c r="L24660" t="s">
        <v>48</v>
      </c>
      <c r="M24660">
        <v>38.090000000000003</v>
      </c>
    </row>
    <row r="24661" spans="1:13" hidden="1" x14ac:dyDescent="0.25">
      <c r="A24661" t="s">
        <v>543</v>
      </c>
      <c r="B24661" t="s">
        <v>28</v>
      </c>
      <c r="C24661" t="s">
        <v>15</v>
      </c>
      <c r="D24661" t="s">
        <v>16</v>
      </c>
      <c r="E24661" s="1">
        <v>96982.62</v>
      </c>
      <c r="F24661" t="s">
        <v>37</v>
      </c>
      <c r="G24661">
        <v>19</v>
      </c>
      <c r="H24661">
        <v>9422</v>
      </c>
      <c r="I24661">
        <v>5491</v>
      </c>
      <c r="J24661">
        <v>2.79</v>
      </c>
      <c r="K24661">
        <v>49.15</v>
      </c>
      <c r="L24661" t="s">
        <v>31</v>
      </c>
      <c r="M24661">
        <v>41.55</v>
      </c>
    </row>
    <row r="24662" spans="1:13" x14ac:dyDescent="0.25">
      <c r="A24662" t="s">
        <v>358</v>
      </c>
      <c r="B24662" t="s">
        <v>20</v>
      </c>
      <c r="C24662" t="s">
        <v>35</v>
      </c>
      <c r="D24662" t="s">
        <v>29</v>
      </c>
      <c r="E24662" s="1">
        <v>110925.71</v>
      </c>
      <c r="F24662" t="s">
        <v>30</v>
      </c>
      <c r="G24662">
        <v>17</v>
      </c>
      <c r="H24662">
        <v>6494</v>
      </c>
      <c r="I24662">
        <v>6944</v>
      </c>
      <c r="J24662">
        <v>58.97</v>
      </c>
      <c r="K24662">
        <v>11.34</v>
      </c>
      <c r="L24662" t="s">
        <v>42</v>
      </c>
      <c r="M24662">
        <v>50.43</v>
      </c>
    </row>
    <row r="24663" spans="1:13" hidden="1" x14ac:dyDescent="0.25">
      <c r="A24663" t="s">
        <v>570</v>
      </c>
      <c r="B24663" t="s">
        <v>14</v>
      </c>
      <c r="C24663" t="s">
        <v>35</v>
      </c>
      <c r="D24663" t="s">
        <v>24</v>
      </c>
      <c r="E24663" s="1">
        <v>128540.41</v>
      </c>
      <c r="F24663" t="s">
        <v>45</v>
      </c>
      <c r="G24663">
        <v>18</v>
      </c>
      <c r="H24663">
        <v>2341</v>
      </c>
      <c r="I24663">
        <v>9548</v>
      </c>
      <c r="J24663">
        <v>84.95</v>
      </c>
      <c r="K24663">
        <v>98.11</v>
      </c>
      <c r="L24663" t="s">
        <v>21</v>
      </c>
      <c r="M24663">
        <v>54.83</v>
      </c>
    </row>
    <row r="24664" spans="1:13" x14ac:dyDescent="0.25">
      <c r="A24664" t="s">
        <v>395</v>
      </c>
      <c r="B24664" t="s">
        <v>54</v>
      </c>
      <c r="C24664" t="s">
        <v>15</v>
      </c>
      <c r="D24664" t="s">
        <v>29</v>
      </c>
      <c r="E24664" s="1">
        <v>88170.6</v>
      </c>
      <c r="F24664" t="s">
        <v>25</v>
      </c>
      <c r="G24664">
        <v>9</v>
      </c>
      <c r="H24664">
        <v>5596</v>
      </c>
      <c r="I24664">
        <v>3171</v>
      </c>
      <c r="J24664">
        <v>41.13</v>
      </c>
      <c r="K24664">
        <v>69.98</v>
      </c>
      <c r="L24664" t="s">
        <v>18</v>
      </c>
      <c r="M24664">
        <v>20.95</v>
      </c>
    </row>
    <row r="24665" spans="1:13" x14ac:dyDescent="0.25">
      <c r="A24665" t="s">
        <v>491</v>
      </c>
      <c r="B24665" t="s">
        <v>54</v>
      </c>
      <c r="C24665" t="s">
        <v>35</v>
      </c>
      <c r="D24665" t="s">
        <v>29</v>
      </c>
      <c r="E24665" s="1">
        <v>108610.02</v>
      </c>
      <c r="F24665" t="s">
        <v>25</v>
      </c>
      <c r="G24665">
        <v>9</v>
      </c>
      <c r="H24665">
        <v>3853</v>
      </c>
      <c r="I24665">
        <v>562</v>
      </c>
      <c r="J24665">
        <v>16.64</v>
      </c>
      <c r="K24665">
        <v>90.67</v>
      </c>
      <c r="L24665" t="s">
        <v>21</v>
      </c>
      <c r="M24665">
        <v>73.489999999999995</v>
      </c>
    </row>
    <row r="24666" spans="1:13" hidden="1" x14ac:dyDescent="0.25">
      <c r="A24666" t="s">
        <v>502</v>
      </c>
      <c r="B24666" t="s">
        <v>54</v>
      </c>
      <c r="C24666" t="s">
        <v>35</v>
      </c>
      <c r="D24666" t="s">
        <v>16</v>
      </c>
      <c r="E24666" s="1">
        <v>94603.85</v>
      </c>
      <c r="F24666" t="s">
        <v>25</v>
      </c>
      <c r="G24666">
        <v>6</v>
      </c>
      <c r="H24666">
        <v>6524</v>
      </c>
      <c r="I24666">
        <v>6782</v>
      </c>
      <c r="J24666">
        <v>38.24</v>
      </c>
      <c r="K24666">
        <v>29.72</v>
      </c>
      <c r="L24666" t="s">
        <v>33</v>
      </c>
      <c r="M24666">
        <v>42.65</v>
      </c>
    </row>
    <row r="24667" spans="1:13" x14ac:dyDescent="0.25">
      <c r="A24667" t="s">
        <v>94</v>
      </c>
      <c r="B24667" t="s">
        <v>51</v>
      </c>
      <c r="C24667" t="s">
        <v>35</v>
      </c>
      <c r="D24667" t="s">
        <v>29</v>
      </c>
      <c r="E24667" s="1">
        <v>116466.79</v>
      </c>
      <c r="F24667" t="s">
        <v>45</v>
      </c>
      <c r="G24667">
        <v>20</v>
      </c>
      <c r="H24667">
        <v>4257</v>
      </c>
      <c r="I24667">
        <v>846</v>
      </c>
      <c r="J24667">
        <v>40.549999999999997</v>
      </c>
      <c r="K24667">
        <v>39.94</v>
      </c>
      <c r="L24667" t="s">
        <v>42</v>
      </c>
      <c r="M24667">
        <v>41.5</v>
      </c>
    </row>
    <row r="24668" spans="1:13" hidden="1" x14ac:dyDescent="0.25">
      <c r="A24668" t="s">
        <v>114</v>
      </c>
      <c r="B24668" t="s">
        <v>28</v>
      </c>
      <c r="C24668" t="s">
        <v>15</v>
      </c>
      <c r="D24668" t="s">
        <v>24</v>
      </c>
      <c r="E24668" s="1">
        <v>82084.06</v>
      </c>
      <c r="F24668" t="s">
        <v>37</v>
      </c>
      <c r="G24668">
        <v>1</v>
      </c>
      <c r="H24668">
        <v>3288</v>
      </c>
      <c r="I24668">
        <v>2904</v>
      </c>
      <c r="J24668">
        <v>30.78</v>
      </c>
      <c r="K24668">
        <v>28.14</v>
      </c>
      <c r="L24668" t="s">
        <v>21</v>
      </c>
      <c r="M24668">
        <v>39.93</v>
      </c>
    </row>
    <row r="24669" spans="1:13" hidden="1" x14ac:dyDescent="0.25">
      <c r="A24669" t="s">
        <v>500</v>
      </c>
      <c r="B24669" t="s">
        <v>34</v>
      </c>
      <c r="C24669" t="s">
        <v>15</v>
      </c>
      <c r="D24669" t="s">
        <v>16</v>
      </c>
      <c r="E24669" s="1">
        <v>67354.929999999993</v>
      </c>
      <c r="F24669" t="s">
        <v>25</v>
      </c>
      <c r="G24669">
        <v>12</v>
      </c>
      <c r="H24669">
        <v>5006</v>
      </c>
      <c r="I24669">
        <v>2346</v>
      </c>
      <c r="J24669">
        <v>73.510000000000005</v>
      </c>
      <c r="K24669">
        <v>96.08</v>
      </c>
      <c r="L24669" t="s">
        <v>31</v>
      </c>
      <c r="M24669">
        <v>72.91</v>
      </c>
    </row>
    <row r="24670" spans="1:13" hidden="1" x14ac:dyDescent="0.25">
      <c r="A24670" t="s">
        <v>553</v>
      </c>
      <c r="B24670" t="s">
        <v>14</v>
      </c>
      <c r="C24670" t="s">
        <v>15</v>
      </c>
      <c r="D24670" t="s">
        <v>24</v>
      </c>
      <c r="E24670" s="1">
        <v>103561.07</v>
      </c>
      <c r="F24670" t="s">
        <v>25</v>
      </c>
      <c r="G24670">
        <v>20</v>
      </c>
      <c r="H24670">
        <v>2268</v>
      </c>
      <c r="I24670">
        <v>429</v>
      </c>
      <c r="J24670">
        <v>47.65</v>
      </c>
      <c r="K24670">
        <v>56.13</v>
      </c>
      <c r="L24670" t="s">
        <v>31</v>
      </c>
      <c r="M24670">
        <v>61.67</v>
      </c>
    </row>
    <row r="24671" spans="1:13" hidden="1" x14ac:dyDescent="0.25">
      <c r="A24671" t="s">
        <v>118</v>
      </c>
      <c r="B24671" t="s">
        <v>20</v>
      </c>
      <c r="C24671" t="s">
        <v>15</v>
      </c>
      <c r="D24671" t="s">
        <v>24</v>
      </c>
      <c r="E24671" s="1">
        <v>39256.379999999997</v>
      </c>
      <c r="F24671" t="s">
        <v>37</v>
      </c>
      <c r="G24671">
        <v>5</v>
      </c>
      <c r="H24671">
        <v>5604</v>
      </c>
      <c r="I24671">
        <v>798</v>
      </c>
      <c r="J24671">
        <v>20.16</v>
      </c>
      <c r="K24671">
        <v>68.790000000000006</v>
      </c>
      <c r="L24671" t="s">
        <v>21</v>
      </c>
      <c r="M24671">
        <v>52.7</v>
      </c>
    </row>
    <row r="24672" spans="1:13" hidden="1" x14ac:dyDescent="0.25">
      <c r="A24672" t="s">
        <v>123</v>
      </c>
      <c r="B24672" t="s">
        <v>51</v>
      </c>
      <c r="C24672" t="s">
        <v>35</v>
      </c>
      <c r="D24672" t="s">
        <v>24</v>
      </c>
      <c r="E24672" s="1">
        <v>40180.46</v>
      </c>
      <c r="F24672" t="s">
        <v>25</v>
      </c>
      <c r="G24672">
        <v>11</v>
      </c>
      <c r="H24672">
        <v>1940</v>
      </c>
      <c r="I24672">
        <v>1735</v>
      </c>
      <c r="J24672">
        <v>33.46</v>
      </c>
      <c r="K24672">
        <v>40.409999999999997</v>
      </c>
      <c r="L24672" t="s">
        <v>48</v>
      </c>
      <c r="M24672">
        <v>61.92</v>
      </c>
    </row>
    <row r="24673" spans="1:13" x14ac:dyDescent="0.25">
      <c r="A24673" t="s">
        <v>183</v>
      </c>
      <c r="B24673" t="s">
        <v>28</v>
      </c>
      <c r="C24673" t="s">
        <v>15</v>
      </c>
      <c r="D24673" t="s">
        <v>29</v>
      </c>
      <c r="E24673" s="1">
        <v>60480.11</v>
      </c>
      <c r="F24673" t="s">
        <v>17</v>
      </c>
      <c r="G24673">
        <v>0</v>
      </c>
      <c r="H24673">
        <v>1224</v>
      </c>
      <c r="I24673">
        <v>2684</v>
      </c>
      <c r="J24673">
        <v>48.83</v>
      </c>
      <c r="K24673">
        <v>15.11</v>
      </c>
      <c r="L24673" t="s">
        <v>18</v>
      </c>
      <c r="M24673">
        <v>79.7</v>
      </c>
    </row>
    <row r="24674" spans="1:13" hidden="1" x14ac:dyDescent="0.25">
      <c r="A24674" t="s">
        <v>382</v>
      </c>
      <c r="B24674" t="s">
        <v>39</v>
      </c>
      <c r="C24674" t="s">
        <v>35</v>
      </c>
      <c r="D24674" t="s">
        <v>16</v>
      </c>
      <c r="E24674" s="1">
        <v>50266.98</v>
      </c>
      <c r="F24674" t="s">
        <v>37</v>
      </c>
      <c r="G24674">
        <v>17</v>
      </c>
      <c r="H24674">
        <v>3815</v>
      </c>
      <c r="I24674">
        <v>5394</v>
      </c>
      <c r="J24674">
        <v>24.36</v>
      </c>
      <c r="K24674">
        <v>70.319999999999993</v>
      </c>
      <c r="L24674" t="s">
        <v>18</v>
      </c>
      <c r="M24674">
        <v>29.23</v>
      </c>
    </row>
    <row r="24675" spans="1:13" hidden="1" x14ac:dyDescent="0.25">
      <c r="A24675" t="s">
        <v>356</v>
      </c>
      <c r="B24675" t="s">
        <v>54</v>
      </c>
      <c r="C24675" t="s">
        <v>35</v>
      </c>
      <c r="D24675" t="s">
        <v>16</v>
      </c>
      <c r="E24675" s="1">
        <v>86052.24</v>
      </c>
      <c r="F24675" t="s">
        <v>37</v>
      </c>
      <c r="G24675">
        <v>2</v>
      </c>
      <c r="H24675">
        <v>2445</v>
      </c>
      <c r="I24675">
        <v>5402</v>
      </c>
      <c r="J24675">
        <v>78.87</v>
      </c>
      <c r="K24675">
        <v>54.52</v>
      </c>
      <c r="L24675" t="s">
        <v>31</v>
      </c>
      <c r="M24675">
        <v>68.47</v>
      </c>
    </row>
    <row r="24676" spans="1:13" hidden="1" x14ac:dyDescent="0.25">
      <c r="A24676" t="s">
        <v>249</v>
      </c>
      <c r="B24676" t="s">
        <v>28</v>
      </c>
      <c r="C24676" t="s">
        <v>35</v>
      </c>
      <c r="D24676" t="s">
        <v>16</v>
      </c>
      <c r="E24676" s="1">
        <v>121024.54</v>
      </c>
      <c r="F24676" t="s">
        <v>45</v>
      </c>
      <c r="G24676">
        <v>19</v>
      </c>
      <c r="H24676">
        <v>2966</v>
      </c>
      <c r="I24676">
        <v>1677</v>
      </c>
      <c r="J24676">
        <v>12.25</v>
      </c>
      <c r="K24676">
        <v>30.62</v>
      </c>
      <c r="L24676" t="s">
        <v>18</v>
      </c>
      <c r="M24676">
        <v>30.6</v>
      </c>
    </row>
    <row r="24677" spans="1:13" x14ac:dyDescent="0.25">
      <c r="A24677" t="s">
        <v>83</v>
      </c>
      <c r="B24677" t="s">
        <v>51</v>
      </c>
      <c r="C24677" t="s">
        <v>35</v>
      </c>
      <c r="D24677" t="s">
        <v>29</v>
      </c>
      <c r="E24677" s="1">
        <v>108695.74</v>
      </c>
      <c r="F24677" t="s">
        <v>17</v>
      </c>
      <c r="G24677">
        <v>13</v>
      </c>
      <c r="H24677">
        <v>5307</v>
      </c>
      <c r="I24677">
        <v>8383</v>
      </c>
      <c r="J24677">
        <v>29.96</v>
      </c>
      <c r="K24677">
        <v>86.71</v>
      </c>
      <c r="L24677" t="s">
        <v>42</v>
      </c>
      <c r="M24677">
        <v>30.22</v>
      </c>
    </row>
    <row r="24678" spans="1:13" hidden="1" x14ac:dyDescent="0.25">
      <c r="A24678" t="s">
        <v>422</v>
      </c>
      <c r="B24678" t="s">
        <v>28</v>
      </c>
      <c r="C24678" t="s">
        <v>15</v>
      </c>
      <c r="D24678" t="s">
        <v>24</v>
      </c>
      <c r="E24678" s="1">
        <v>76672</v>
      </c>
      <c r="F24678" t="s">
        <v>25</v>
      </c>
      <c r="G24678">
        <v>17</v>
      </c>
      <c r="H24678">
        <v>7133</v>
      </c>
      <c r="I24678">
        <v>7960</v>
      </c>
      <c r="J24678">
        <v>40.57</v>
      </c>
      <c r="K24678">
        <v>7.25</v>
      </c>
      <c r="L24678" t="s">
        <v>42</v>
      </c>
      <c r="M24678">
        <v>42.37</v>
      </c>
    </row>
    <row r="24679" spans="1:13" x14ac:dyDescent="0.25">
      <c r="A24679" t="s">
        <v>537</v>
      </c>
      <c r="B24679" t="s">
        <v>51</v>
      </c>
      <c r="C24679" t="s">
        <v>35</v>
      </c>
      <c r="D24679" t="s">
        <v>29</v>
      </c>
      <c r="E24679" s="1">
        <v>44430.63</v>
      </c>
      <c r="F24679" t="s">
        <v>30</v>
      </c>
      <c r="G24679">
        <v>20</v>
      </c>
      <c r="H24679">
        <v>6244</v>
      </c>
      <c r="I24679">
        <v>9421</v>
      </c>
      <c r="J24679">
        <v>28.45</v>
      </c>
      <c r="K24679">
        <v>11.78</v>
      </c>
      <c r="L24679" t="s">
        <v>58</v>
      </c>
      <c r="M24679">
        <v>24.87</v>
      </c>
    </row>
    <row r="24680" spans="1:13" hidden="1" x14ac:dyDescent="0.25">
      <c r="A24680" t="s">
        <v>369</v>
      </c>
      <c r="B24680" t="s">
        <v>51</v>
      </c>
      <c r="C24680" t="s">
        <v>35</v>
      </c>
      <c r="D24680" t="s">
        <v>16</v>
      </c>
      <c r="E24680" s="1">
        <v>54782.83</v>
      </c>
      <c r="F24680" t="s">
        <v>30</v>
      </c>
      <c r="G24680">
        <v>12</v>
      </c>
      <c r="H24680">
        <v>6805</v>
      </c>
      <c r="I24680">
        <v>310</v>
      </c>
      <c r="J24680">
        <v>35.46</v>
      </c>
      <c r="K24680">
        <v>91.08</v>
      </c>
      <c r="L24680" t="s">
        <v>58</v>
      </c>
      <c r="M24680">
        <v>28.01</v>
      </c>
    </row>
    <row r="24681" spans="1:13" hidden="1" x14ac:dyDescent="0.25">
      <c r="A24681" t="s">
        <v>252</v>
      </c>
      <c r="B24681" t="s">
        <v>34</v>
      </c>
      <c r="C24681" t="s">
        <v>15</v>
      </c>
      <c r="D24681" t="s">
        <v>16</v>
      </c>
      <c r="E24681" s="1">
        <v>52065.5</v>
      </c>
      <c r="F24681" t="s">
        <v>45</v>
      </c>
      <c r="G24681">
        <v>2</v>
      </c>
      <c r="H24681">
        <v>7822</v>
      </c>
      <c r="I24681">
        <v>2615</v>
      </c>
      <c r="J24681">
        <v>19.53</v>
      </c>
      <c r="K24681">
        <v>64.42</v>
      </c>
      <c r="L24681" t="s">
        <v>26</v>
      </c>
      <c r="M24681">
        <v>62.99</v>
      </c>
    </row>
    <row r="24682" spans="1:13" x14ac:dyDescent="0.25">
      <c r="A24682" t="s">
        <v>148</v>
      </c>
      <c r="B24682" t="s">
        <v>39</v>
      </c>
      <c r="C24682" t="s">
        <v>15</v>
      </c>
      <c r="D24682" t="s">
        <v>29</v>
      </c>
      <c r="E24682" s="1">
        <v>112358.04</v>
      </c>
      <c r="F24682" t="s">
        <v>25</v>
      </c>
      <c r="G24682">
        <v>1</v>
      </c>
      <c r="H24682">
        <v>5371</v>
      </c>
      <c r="I24682">
        <v>6406</v>
      </c>
      <c r="J24682">
        <v>29.92</v>
      </c>
      <c r="K24682">
        <v>43.28</v>
      </c>
      <c r="L24682" t="s">
        <v>31</v>
      </c>
      <c r="M24682">
        <v>50.8</v>
      </c>
    </row>
    <row r="24683" spans="1:13" x14ac:dyDescent="0.25">
      <c r="A24683" t="s">
        <v>628</v>
      </c>
      <c r="B24683" t="s">
        <v>28</v>
      </c>
      <c r="C24683" t="s">
        <v>35</v>
      </c>
      <c r="D24683" t="s">
        <v>29</v>
      </c>
      <c r="E24683" s="1">
        <v>133885.45000000001</v>
      </c>
      <c r="F24683" t="s">
        <v>25</v>
      </c>
      <c r="G24683">
        <v>20</v>
      </c>
      <c r="H24683">
        <v>1255</v>
      </c>
      <c r="I24683">
        <v>9956</v>
      </c>
      <c r="J24683">
        <v>8.35</v>
      </c>
      <c r="K24683">
        <v>26.84</v>
      </c>
      <c r="L24683" t="s">
        <v>31</v>
      </c>
      <c r="M24683">
        <v>33.200000000000003</v>
      </c>
    </row>
    <row r="24684" spans="1:13" x14ac:dyDescent="0.25">
      <c r="A24684" t="s">
        <v>283</v>
      </c>
      <c r="B24684" t="s">
        <v>14</v>
      </c>
      <c r="C24684" t="s">
        <v>35</v>
      </c>
      <c r="D24684" t="s">
        <v>29</v>
      </c>
      <c r="E24684" s="1">
        <v>92007.95</v>
      </c>
      <c r="F24684" t="s">
        <v>37</v>
      </c>
      <c r="G24684">
        <v>6</v>
      </c>
      <c r="H24684">
        <v>7433</v>
      </c>
      <c r="I24684">
        <v>154</v>
      </c>
      <c r="J24684">
        <v>18.52</v>
      </c>
      <c r="K24684">
        <v>84.09</v>
      </c>
      <c r="L24684" t="s">
        <v>26</v>
      </c>
      <c r="M24684">
        <v>73.09</v>
      </c>
    </row>
    <row r="24685" spans="1:13" hidden="1" x14ac:dyDescent="0.25">
      <c r="A24685" t="s">
        <v>569</v>
      </c>
      <c r="B24685" t="s">
        <v>51</v>
      </c>
      <c r="C24685" t="s">
        <v>35</v>
      </c>
      <c r="D24685" t="s">
        <v>24</v>
      </c>
      <c r="E24685" s="1">
        <v>148952.78</v>
      </c>
      <c r="F24685" t="s">
        <v>25</v>
      </c>
      <c r="G24685">
        <v>11</v>
      </c>
      <c r="H24685">
        <v>5913</v>
      </c>
      <c r="I24685">
        <v>4460</v>
      </c>
      <c r="J24685">
        <v>1.92</v>
      </c>
      <c r="K24685">
        <v>2.0699999999999998</v>
      </c>
      <c r="L24685" t="s">
        <v>58</v>
      </c>
      <c r="M24685">
        <v>32.42</v>
      </c>
    </row>
    <row r="24686" spans="1:13" hidden="1" x14ac:dyDescent="0.25">
      <c r="A24686" t="s">
        <v>245</v>
      </c>
      <c r="B24686" t="s">
        <v>14</v>
      </c>
      <c r="C24686" t="s">
        <v>35</v>
      </c>
      <c r="D24686" t="s">
        <v>24</v>
      </c>
      <c r="E24686" s="1">
        <v>118208.72</v>
      </c>
      <c r="F24686" t="s">
        <v>17</v>
      </c>
      <c r="G24686">
        <v>19</v>
      </c>
      <c r="H24686">
        <v>8132</v>
      </c>
      <c r="I24686">
        <v>5892</v>
      </c>
      <c r="J24686">
        <v>1.82</v>
      </c>
      <c r="K24686">
        <v>29.61</v>
      </c>
      <c r="L24686" t="s">
        <v>18</v>
      </c>
      <c r="M24686">
        <v>21.2</v>
      </c>
    </row>
    <row r="24687" spans="1:13" hidden="1" x14ac:dyDescent="0.25">
      <c r="A24687" t="s">
        <v>414</v>
      </c>
      <c r="B24687" t="s">
        <v>20</v>
      </c>
      <c r="C24687" t="s">
        <v>35</v>
      </c>
      <c r="D24687" t="s">
        <v>16</v>
      </c>
      <c r="E24687" s="1">
        <v>96812.7</v>
      </c>
      <c r="F24687" t="s">
        <v>30</v>
      </c>
      <c r="G24687">
        <v>16</v>
      </c>
      <c r="H24687">
        <v>7610</v>
      </c>
      <c r="I24687">
        <v>831</v>
      </c>
      <c r="J24687">
        <v>52.65</v>
      </c>
      <c r="K24687">
        <v>57.26</v>
      </c>
      <c r="L24687" t="s">
        <v>18</v>
      </c>
      <c r="M24687">
        <v>79.86</v>
      </c>
    </row>
    <row r="24688" spans="1:13" x14ac:dyDescent="0.25">
      <c r="A24688" t="s">
        <v>548</v>
      </c>
      <c r="B24688" t="s">
        <v>51</v>
      </c>
      <c r="C24688" t="s">
        <v>35</v>
      </c>
      <c r="D24688" t="s">
        <v>29</v>
      </c>
      <c r="E24688" s="1">
        <v>120550.02</v>
      </c>
      <c r="F24688" t="s">
        <v>25</v>
      </c>
      <c r="G24688">
        <v>17</v>
      </c>
      <c r="H24688">
        <v>3406</v>
      </c>
      <c r="I24688">
        <v>1589</v>
      </c>
      <c r="J24688">
        <v>96.85</v>
      </c>
      <c r="K24688">
        <v>6.25</v>
      </c>
      <c r="L24688" t="s">
        <v>21</v>
      </c>
      <c r="M24688">
        <v>65.11</v>
      </c>
    </row>
    <row r="24689" spans="1:13" x14ac:dyDescent="0.25">
      <c r="A24689" t="s">
        <v>189</v>
      </c>
      <c r="B24689" t="s">
        <v>23</v>
      </c>
      <c r="C24689" t="s">
        <v>15</v>
      </c>
      <c r="D24689" t="s">
        <v>29</v>
      </c>
      <c r="E24689" s="1">
        <v>104185.04</v>
      </c>
      <c r="F24689" t="s">
        <v>30</v>
      </c>
      <c r="G24689">
        <v>2</v>
      </c>
      <c r="H24689">
        <v>4638</v>
      </c>
      <c r="I24689">
        <v>922</v>
      </c>
      <c r="J24689">
        <v>42.21</v>
      </c>
      <c r="K24689">
        <v>83.62</v>
      </c>
      <c r="L24689" t="s">
        <v>26</v>
      </c>
      <c r="M24689">
        <v>39.479999999999997</v>
      </c>
    </row>
    <row r="24690" spans="1:13" hidden="1" x14ac:dyDescent="0.25">
      <c r="A24690" t="s">
        <v>399</v>
      </c>
      <c r="B24690" t="s">
        <v>23</v>
      </c>
      <c r="C24690" t="s">
        <v>35</v>
      </c>
      <c r="D24690" t="s">
        <v>24</v>
      </c>
      <c r="E24690" s="1">
        <v>56391.63</v>
      </c>
      <c r="F24690" t="s">
        <v>37</v>
      </c>
      <c r="G24690">
        <v>12</v>
      </c>
      <c r="H24690">
        <v>8092</v>
      </c>
      <c r="I24690">
        <v>3779</v>
      </c>
      <c r="J24690">
        <v>58.2</v>
      </c>
      <c r="K24690">
        <v>22.72</v>
      </c>
      <c r="L24690" t="s">
        <v>31</v>
      </c>
      <c r="M24690">
        <v>53.44</v>
      </c>
    </row>
    <row r="24691" spans="1:13" hidden="1" x14ac:dyDescent="0.25">
      <c r="A24691" t="s">
        <v>656</v>
      </c>
      <c r="B24691" t="s">
        <v>54</v>
      </c>
      <c r="C24691" t="s">
        <v>35</v>
      </c>
      <c r="D24691" t="s">
        <v>24</v>
      </c>
      <c r="E24691" s="1">
        <v>106002.37</v>
      </c>
      <c r="F24691" t="s">
        <v>25</v>
      </c>
      <c r="G24691">
        <v>5</v>
      </c>
      <c r="H24691">
        <v>2202</v>
      </c>
      <c r="I24691">
        <v>3367</v>
      </c>
      <c r="J24691">
        <v>83.64</v>
      </c>
      <c r="K24691">
        <v>19.5</v>
      </c>
      <c r="L24691" t="s">
        <v>42</v>
      </c>
      <c r="M24691">
        <v>47.27</v>
      </c>
    </row>
    <row r="24692" spans="1:13" hidden="1" x14ac:dyDescent="0.25">
      <c r="A24692" t="s">
        <v>219</v>
      </c>
      <c r="B24692" t="s">
        <v>23</v>
      </c>
      <c r="C24692" t="s">
        <v>15</v>
      </c>
      <c r="D24692" t="s">
        <v>24</v>
      </c>
      <c r="E24692" s="1">
        <v>81635.710000000006</v>
      </c>
      <c r="F24692" t="s">
        <v>45</v>
      </c>
      <c r="G24692">
        <v>14</v>
      </c>
      <c r="H24692">
        <v>1441</v>
      </c>
      <c r="I24692">
        <v>4148</v>
      </c>
      <c r="J24692">
        <v>48.74</v>
      </c>
      <c r="K24692">
        <v>34.729999999999997</v>
      </c>
      <c r="L24692" t="s">
        <v>42</v>
      </c>
      <c r="M24692">
        <v>33.46</v>
      </c>
    </row>
    <row r="24693" spans="1:13" x14ac:dyDescent="0.25">
      <c r="A24693" t="s">
        <v>312</v>
      </c>
      <c r="B24693" t="s">
        <v>14</v>
      </c>
      <c r="C24693" t="s">
        <v>35</v>
      </c>
      <c r="D24693" t="s">
        <v>29</v>
      </c>
      <c r="E24693" s="1">
        <v>110956.26</v>
      </c>
      <c r="F24693" t="s">
        <v>30</v>
      </c>
      <c r="G24693">
        <v>12</v>
      </c>
      <c r="H24693">
        <v>2402</v>
      </c>
      <c r="I24693">
        <v>7318</v>
      </c>
      <c r="J24693">
        <v>10.47</v>
      </c>
      <c r="K24693">
        <v>76.17</v>
      </c>
      <c r="L24693" t="s">
        <v>18</v>
      </c>
      <c r="M24693">
        <v>67.3</v>
      </c>
    </row>
    <row r="24694" spans="1:13" x14ac:dyDescent="0.25">
      <c r="A24694" t="s">
        <v>221</v>
      </c>
      <c r="B24694" t="s">
        <v>39</v>
      </c>
      <c r="C24694" t="s">
        <v>35</v>
      </c>
      <c r="D24694" t="s">
        <v>29</v>
      </c>
      <c r="E24694" s="1">
        <v>57504.7</v>
      </c>
      <c r="F24694" t="s">
        <v>30</v>
      </c>
      <c r="G24694">
        <v>14</v>
      </c>
      <c r="H24694">
        <v>6623</v>
      </c>
      <c r="I24694">
        <v>9616</v>
      </c>
      <c r="J24694">
        <v>22.7</v>
      </c>
      <c r="K24694">
        <v>55.36</v>
      </c>
      <c r="L24694" t="s">
        <v>58</v>
      </c>
      <c r="M24694">
        <v>40.83</v>
      </c>
    </row>
    <row r="24695" spans="1:13" hidden="1" x14ac:dyDescent="0.25">
      <c r="A24695" t="s">
        <v>312</v>
      </c>
      <c r="B24695" t="s">
        <v>54</v>
      </c>
      <c r="C24695" t="s">
        <v>35</v>
      </c>
      <c r="D24695" t="s">
        <v>16</v>
      </c>
      <c r="E24695" s="1">
        <v>95885.759999999995</v>
      </c>
      <c r="F24695" t="s">
        <v>45</v>
      </c>
      <c r="G24695">
        <v>2</v>
      </c>
      <c r="H24695">
        <v>5249</v>
      </c>
      <c r="I24695">
        <v>9943</v>
      </c>
      <c r="J24695">
        <v>51.37</v>
      </c>
      <c r="K24695">
        <v>11.79</v>
      </c>
      <c r="L24695" t="s">
        <v>21</v>
      </c>
      <c r="M24695">
        <v>40.53</v>
      </c>
    </row>
    <row r="24696" spans="1:13" hidden="1" x14ac:dyDescent="0.25">
      <c r="A24696" t="s">
        <v>275</v>
      </c>
      <c r="B24696" t="s">
        <v>39</v>
      </c>
      <c r="C24696" t="s">
        <v>15</v>
      </c>
      <c r="D24696" t="s">
        <v>16</v>
      </c>
      <c r="E24696" s="1">
        <v>51432.04</v>
      </c>
      <c r="F24696" t="s">
        <v>45</v>
      </c>
      <c r="G24696">
        <v>18</v>
      </c>
      <c r="H24696">
        <v>9692</v>
      </c>
      <c r="I24696">
        <v>5657</v>
      </c>
      <c r="J24696">
        <v>22.2</v>
      </c>
      <c r="K24696">
        <v>25.28</v>
      </c>
      <c r="L24696" t="s">
        <v>26</v>
      </c>
      <c r="M24696">
        <v>23.85</v>
      </c>
    </row>
    <row r="24697" spans="1:13" x14ac:dyDescent="0.25">
      <c r="A24697" t="s">
        <v>377</v>
      </c>
      <c r="B24697" t="s">
        <v>28</v>
      </c>
      <c r="C24697" t="s">
        <v>15</v>
      </c>
      <c r="D24697" t="s">
        <v>29</v>
      </c>
      <c r="E24697" s="1">
        <v>134725.96</v>
      </c>
      <c r="F24697" t="s">
        <v>45</v>
      </c>
      <c r="G24697">
        <v>18</v>
      </c>
      <c r="H24697">
        <v>5640</v>
      </c>
      <c r="I24697">
        <v>2238</v>
      </c>
      <c r="J24697">
        <v>91</v>
      </c>
      <c r="K24697">
        <v>99.23</v>
      </c>
      <c r="L24697" t="s">
        <v>33</v>
      </c>
      <c r="M24697">
        <v>48.37</v>
      </c>
    </row>
    <row r="24698" spans="1:13" x14ac:dyDescent="0.25">
      <c r="A24698" t="s">
        <v>633</v>
      </c>
      <c r="B24698" t="s">
        <v>54</v>
      </c>
      <c r="C24698" t="s">
        <v>35</v>
      </c>
      <c r="D24698" t="s">
        <v>29</v>
      </c>
      <c r="E24698" s="1">
        <v>122057.84</v>
      </c>
      <c r="F24698" t="s">
        <v>30</v>
      </c>
      <c r="G24698">
        <v>8</v>
      </c>
      <c r="H24698">
        <v>6318</v>
      </c>
      <c r="I24698">
        <v>321</v>
      </c>
      <c r="J24698">
        <v>75.459999999999994</v>
      </c>
      <c r="K24698">
        <v>50.58</v>
      </c>
      <c r="L24698" t="s">
        <v>42</v>
      </c>
      <c r="M24698">
        <v>58.97</v>
      </c>
    </row>
    <row r="24699" spans="1:13" x14ac:dyDescent="0.25">
      <c r="A24699" t="s">
        <v>289</v>
      </c>
      <c r="B24699" t="s">
        <v>51</v>
      </c>
      <c r="C24699" t="s">
        <v>35</v>
      </c>
      <c r="D24699" t="s">
        <v>29</v>
      </c>
      <c r="E24699" s="1">
        <v>86625.89</v>
      </c>
      <c r="F24699" t="s">
        <v>45</v>
      </c>
      <c r="G24699">
        <v>5</v>
      </c>
      <c r="H24699">
        <v>8684</v>
      </c>
      <c r="I24699">
        <v>1608</v>
      </c>
      <c r="J24699">
        <v>38.68</v>
      </c>
      <c r="K24699">
        <v>46.44</v>
      </c>
      <c r="L24699" t="s">
        <v>31</v>
      </c>
      <c r="M24699">
        <v>78.67</v>
      </c>
    </row>
    <row r="24700" spans="1:13" hidden="1" x14ac:dyDescent="0.25">
      <c r="A24700" t="s">
        <v>241</v>
      </c>
      <c r="B24700" t="s">
        <v>20</v>
      </c>
      <c r="C24700" t="s">
        <v>35</v>
      </c>
      <c r="D24700" t="s">
        <v>16</v>
      </c>
      <c r="E24700" s="1">
        <v>122225.23</v>
      </c>
      <c r="F24700" t="s">
        <v>30</v>
      </c>
      <c r="G24700">
        <v>6</v>
      </c>
      <c r="H24700">
        <v>7516</v>
      </c>
      <c r="I24700">
        <v>8620</v>
      </c>
      <c r="J24700">
        <v>59.67</v>
      </c>
      <c r="K24700">
        <v>1.28</v>
      </c>
      <c r="L24700" t="s">
        <v>31</v>
      </c>
      <c r="M24700">
        <v>51.92</v>
      </c>
    </row>
    <row r="24701" spans="1:13" x14ac:dyDescent="0.25">
      <c r="A24701" t="s">
        <v>546</v>
      </c>
      <c r="B24701" t="s">
        <v>54</v>
      </c>
      <c r="C24701" t="s">
        <v>15</v>
      </c>
      <c r="D24701" t="s">
        <v>29</v>
      </c>
      <c r="E24701" s="1">
        <v>98079.16</v>
      </c>
      <c r="F24701" t="s">
        <v>17</v>
      </c>
      <c r="G24701">
        <v>14</v>
      </c>
      <c r="H24701">
        <v>799</v>
      </c>
      <c r="I24701">
        <v>5174</v>
      </c>
      <c r="J24701">
        <v>81.13</v>
      </c>
      <c r="K24701">
        <v>67.3</v>
      </c>
      <c r="L24701" t="s">
        <v>18</v>
      </c>
      <c r="M24701">
        <v>41.21</v>
      </c>
    </row>
    <row r="24702" spans="1:13" x14ac:dyDescent="0.25">
      <c r="A24702" t="s">
        <v>544</v>
      </c>
      <c r="B24702" t="s">
        <v>54</v>
      </c>
      <c r="C24702" t="s">
        <v>35</v>
      </c>
      <c r="D24702" t="s">
        <v>29</v>
      </c>
      <c r="E24702" s="1">
        <v>108476.41</v>
      </c>
      <c r="F24702" t="s">
        <v>17</v>
      </c>
      <c r="G24702">
        <v>18</v>
      </c>
      <c r="H24702">
        <v>499</v>
      </c>
      <c r="I24702">
        <v>2543</v>
      </c>
      <c r="J24702">
        <v>23.32</v>
      </c>
      <c r="K24702">
        <v>89.33</v>
      </c>
      <c r="L24702" t="s">
        <v>31</v>
      </c>
      <c r="M24702">
        <v>55.43</v>
      </c>
    </row>
    <row r="24703" spans="1:13" x14ac:dyDescent="0.25">
      <c r="A24703" t="s">
        <v>36</v>
      </c>
      <c r="B24703" t="s">
        <v>34</v>
      </c>
      <c r="C24703" t="s">
        <v>35</v>
      </c>
      <c r="D24703" t="s">
        <v>29</v>
      </c>
      <c r="E24703" s="1">
        <v>76486.2</v>
      </c>
      <c r="F24703" t="s">
        <v>37</v>
      </c>
      <c r="G24703">
        <v>4</v>
      </c>
      <c r="H24703">
        <v>8745</v>
      </c>
      <c r="I24703">
        <v>9636</v>
      </c>
      <c r="J24703">
        <v>80.45</v>
      </c>
      <c r="K24703">
        <v>31.85</v>
      </c>
      <c r="L24703" t="s">
        <v>31</v>
      </c>
      <c r="M24703">
        <v>28.77</v>
      </c>
    </row>
    <row r="24704" spans="1:13" x14ac:dyDescent="0.25">
      <c r="A24704" t="s">
        <v>607</v>
      </c>
      <c r="B24704" t="s">
        <v>20</v>
      </c>
      <c r="C24704" t="s">
        <v>35</v>
      </c>
      <c r="D24704" t="s">
        <v>29</v>
      </c>
      <c r="E24704" s="1">
        <v>40257.879999999997</v>
      </c>
      <c r="F24704" t="s">
        <v>30</v>
      </c>
      <c r="G24704">
        <v>1</v>
      </c>
      <c r="H24704">
        <v>1121</v>
      </c>
      <c r="I24704">
        <v>3748</v>
      </c>
      <c r="J24704">
        <v>81.67</v>
      </c>
      <c r="K24704">
        <v>11.32</v>
      </c>
      <c r="L24704" t="s">
        <v>26</v>
      </c>
      <c r="M24704">
        <v>62.06</v>
      </c>
    </row>
    <row r="24705" spans="1:13" x14ac:dyDescent="0.25">
      <c r="A24705" t="s">
        <v>271</v>
      </c>
      <c r="B24705" t="s">
        <v>39</v>
      </c>
      <c r="C24705" t="s">
        <v>15</v>
      </c>
      <c r="D24705" t="s">
        <v>29</v>
      </c>
      <c r="E24705" s="1">
        <v>66224.95</v>
      </c>
      <c r="F24705" t="s">
        <v>25</v>
      </c>
      <c r="G24705">
        <v>3</v>
      </c>
      <c r="H24705">
        <v>1564</v>
      </c>
      <c r="I24705">
        <v>8112</v>
      </c>
      <c r="J24705">
        <v>92.91</v>
      </c>
      <c r="K24705">
        <v>6.28</v>
      </c>
      <c r="L24705" t="s">
        <v>31</v>
      </c>
      <c r="M24705">
        <v>31.28</v>
      </c>
    </row>
    <row r="24706" spans="1:13" x14ac:dyDescent="0.25">
      <c r="A24706" t="s">
        <v>410</v>
      </c>
      <c r="B24706" t="s">
        <v>20</v>
      </c>
      <c r="C24706" t="s">
        <v>35</v>
      </c>
      <c r="D24706" t="s">
        <v>29</v>
      </c>
      <c r="E24706" s="1">
        <v>125688.09</v>
      </c>
      <c r="F24706" t="s">
        <v>45</v>
      </c>
      <c r="G24706">
        <v>17</v>
      </c>
      <c r="H24706">
        <v>9994</v>
      </c>
      <c r="I24706">
        <v>2796</v>
      </c>
      <c r="J24706">
        <v>17.52</v>
      </c>
      <c r="K24706">
        <v>78.959999999999994</v>
      </c>
      <c r="L24706" t="s">
        <v>26</v>
      </c>
      <c r="M24706">
        <v>50.76</v>
      </c>
    </row>
    <row r="24707" spans="1:13" x14ac:dyDescent="0.25">
      <c r="A24707" t="s">
        <v>565</v>
      </c>
      <c r="B24707" t="s">
        <v>54</v>
      </c>
      <c r="C24707" t="s">
        <v>35</v>
      </c>
      <c r="D24707" t="s">
        <v>29</v>
      </c>
      <c r="E24707" s="1">
        <v>72479.649999999994</v>
      </c>
      <c r="F24707" t="s">
        <v>45</v>
      </c>
      <c r="G24707">
        <v>16</v>
      </c>
      <c r="H24707">
        <v>6386</v>
      </c>
      <c r="I24707">
        <v>583</v>
      </c>
      <c r="J24707">
        <v>86.19</v>
      </c>
      <c r="K24707">
        <v>97.18</v>
      </c>
      <c r="L24707" t="s">
        <v>48</v>
      </c>
      <c r="M24707">
        <v>74.06</v>
      </c>
    </row>
    <row r="24708" spans="1:13" x14ac:dyDescent="0.25">
      <c r="A24708" t="s">
        <v>547</v>
      </c>
      <c r="B24708" t="s">
        <v>34</v>
      </c>
      <c r="C24708" t="s">
        <v>15</v>
      </c>
      <c r="D24708" t="s">
        <v>29</v>
      </c>
      <c r="E24708" s="1">
        <v>108224.57</v>
      </c>
      <c r="F24708" t="s">
        <v>45</v>
      </c>
      <c r="G24708">
        <v>6</v>
      </c>
      <c r="H24708">
        <v>2843</v>
      </c>
      <c r="I24708">
        <v>7275</v>
      </c>
      <c r="J24708">
        <v>55.13</v>
      </c>
      <c r="K24708">
        <v>32.83</v>
      </c>
      <c r="L24708" t="s">
        <v>42</v>
      </c>
      <c r="M24708">
        <v>73.69</v>
      </c>
    </row>
    <row r="24709" spans="1:13" hidden="1" x14ac:dyDescent="0.25">
      <c r="A24709" t="s">
        <v>597</v>
      </c>
      <c r="B24709" t="s">
        <v>34</v>
      </c>
      <c r="C24709" t="s">
        <v>15</v>
      </c>
      <c r="D24709" t="s">
        <v>24</v>
      </c>
      <c r="E24709" s="1">
        <v>127493.94</v>
      </c>
      <c r="F24709" t="s">
        <v>30</v>
      </c>
      <c r="G24709">
        <v>20</v>
      </c>
      <c r="H24709">
        <v>9990</v>
      </c>
      <c r="I24709">
        <v>794</v>
      </c>
      <c r="J24709">
        <v>69.27</v>
      </c>
      <c r="K24709">
        <v>38.64</v>
      </c>
      <c r="L24709" t="s">
        <v>48</v>
      </c>
      <c r="M24709">
        <v>36.29</v>
      </c>
    </row>
    <row r="24710" spans="1:13" hidden="1" x14ac:dyDescent="0.25">
      <c r="A24710" t="s">
        <v>628</v>
      </c>
      <c r="B24710" t="s">
        <v>39</v>
      </c>
      <c r="C24710" t="s">
        <v>35</v>
      </c>
      <c r="D24710" t="s">
        <v>24</v>
      </c>
      <c r="E24710" s="1">
        <v>117495.67999999999</v>
      </c>
      <c r="F24710" t="s">
        <v>45</v>
      </c>
      <c r="G24710">
        <v>4</v>
      </c>
      <c r="H24710">
        <v>8830</v>
      </c>
      <c r="I24710">
        <v>5935</v>
      </c>
      <c r="J24710">
        <v>92.75</v>
      </c>
      <c r="K24710">
        <v>36.99</v>
      </c>
      <c r="L24710" t="s">
        <v>26</v>
      </c>
      <c r="M24710">
        <v>33.92</v>
      </c>
    </row>
    <row r="24711" spans="1:13" x14ac:dyDescent="0.25">
      <c r="A24711" t="s">
        <v>160</v>
      </c>
      <c r="B24711" t="s">
        <v>54</v>
      </c>
      <c r="C24711" t="s">
        <v>35</v>
      </c>
      <c r="D24711" t="s">
        <v>29</v>
      </c>
      <c r="E24711" s="1">
        <v>62215.23</v>
      </c>
      <c r="F24711" t="s">
        <v>30</v>
      </c>
      <c r="G24711">
        <v>7</v>
      </c>
      <c r="H24711">
        <v>2803</v>
      </c>
      <c r="I24711">
        <v>479</v>
      </c>
      <c r="J24711">
        <v>98.06</v>
      </c>
      <c r="K24711">
        <v>9.01</v>
      </c>
      <c r="L24711" t="s">
        <v>18</v>
      </c>
      <c r="M24711">
        <v>30.7</v>
      </c>
    </row>
    <row r="24712" spans="1:13" x14ac:dyDescent="0.25">
      <c r="A24712" t="s">
        <v>455</v>
      </c>
      <c r="B24712" t="s">
        <v>39</v>
      </c>
      <c r="C24712" t="s">
        <v>35</v>
      </c>
      <c r="D24712" t="s">
        <v>29</v>
      </c>
      <c r="E24712" s="1">
        <v>54958.29</v>
      </c>
      <c r="F24712" t="s">
        <v>25</v>
      </c>
      <c r="G24712">
        <v>10</v>
      </c>
      <c r="H24712">
        <v>3240</v>
      </c>
      <c r="I24712">
        <v>4629</v>
      </c>
      <c r="J24712">
        <v>72.94</v>
      </c>
      <c r="K24712">
        <v>99.24</v>
      </c>
      <c r="L24712" t="s">
        <v>42</v>
      </c>
      <c r="M24712">
        <v>63.12</v>
      </c>
    </row>
    <row r="24713" spans="1:13" x14ac:dyDescent="0.25">
      <c r="A24713" t="s">
        <v>134</v>
      </c>
      <c r="B24713" t="s">
        <v>51</v>
      </c>
      <c r="C24713" t="s">
        <v>35</v>
      </c>
      <c r="D24713" t="s">
        <v>29</v>
      </c>
      <c r="E24713" s="1">
        <v>131515.17000000001</v>
      </c>
      <c r="F24713" t="s">
        <v>45</v>
      </c>
      <c r="G24713">
        <v>1</v>
      </c>
      <c r="H24713">
        <v>5945</v>
      </c>
      <c r="I24713">
        <v>3014</v>
      </c>
      <c r="J24713">
        <v>98.78</v>
      </c>
      <c r="K24713">
        <v>82.51</v>
      </c>
      <c r="L24713" t="s">
        <v>26</v>
      </c>
      <c r="M24713">
        <v>53.99</v>
      </c>
    </row>
    <row r="24714" spans="1:13" x14ac:dyDescent="0.25">
      <c r="A24714" t="s">
        <v>275</v>
      </c>
      <c r="B24714" t="s">
        <v>39</v>
      </c>
      <c r="C24714" t="s">
        <v>35</v>
      </c>
      <c r="D24714" t="s">
        <v>29</v>
      </c>
      <c r="E24714" s="1">
        <v>141936.85999999999</v>
      </c>
      <c r="F24714" t="s">
        <v>45</v>
      </c>
      <c r="G24714">
        <v>2</v>
      </c>
      <c r="H24714">
        <v>1208</v>
      </c>
      <c r="I24714">
        <v>7758</v>
      </c>
      <c r="J24714">
        <v>66.400000000000006</v>
      </c>
      <c r="K24714">
        <v>76.42</v>
      </c>
      <c r="L24714" t="s">
        <v>26</v>
      </c>
      <c r="M24714">
        <v>60.1</v>
      </c>
    </row>
    <row r="24715" spans="1:13" hidden="1" x14ac:dyDescent="0.25">
      <c r="A24715" t="s">
        <v>55</v>
      </c>
      <c r="B24715" t="s">
        <v>20</v>
      </c>
      <c r="C24715" t="s">
        <v>35</v>
      </c>
      <c r="D24715" t="s">
        <v>16</v>
      </c>
      <c r="E24715" s="1">
        <v>91713.21</v>
      </c>
      <c r="F24715" t="s">
        <v>37</v>
      </c>
      <c r="G24715">
        <v>20</v>
      </c>
      <c r="H24715">
        <v>899</v>
      </c>
      <c r="I24715">
        <v>1895</v>
      </c>
      <c r="J24715">
        <v>99.23</v>
      </c>
      <c r="K24715">
        <v>44.57</v>
      </c>
      <c r="L24715" t="s">
        <v>21</v>
      </c>
      <c r="M24715">
        <v>70.47</v>
      </c>
    </row>
    <row r="24716" spans="1:13" hidden="1" x14ac:dyDescent="0.25">
      <c r="A24716" t="s">
        <v>161</v>
      </c>
      <c r="B24716" t="s">
        <v>14</v>
      </c>
      <c r="C24716" t="s">
        <v>15</v>
      </c>
      <c r="D24716" t="s">
        <v>16</v>
      </c>
      <c r="E24716" s="1">
        <v>139874.4</v>
      </c>
      <c r="F24716" t="s">
        <v>25</v>
      </c>
      <c r="G24716">
        <v>1</v>
      </c>
      <c r="H24716">
        <v>1586</v>
      </c>
      <c r="I24716">
        <v>5302</v>
      </c>
      <c r="J24716">
        <v>54.35</v>
      </c>
      <c r="K24716">
        <v>58.38</v>
      </c>
      <c r="L24716" t="s">
        <v>58</v>
      </c>
      <c r="M24716">
        <v>54.44</v>
      </c>
    </row>
    <row r="24717" spans="1:13" hidden="1" x14ac:dyDescent="0.25">
      <c r="A24717" t="s">
        <v>125</v>
      </c>
      <c r="B24717" t="s">
        <v>14</v>
      </c>
      <c r="C24717" t="s">
        <v>35</v>
      </c>
      <c r="D24717" t="s">
        <v>16</v>
      </c>
      <c r="E24717" s="1">
        <v>78889.47</v>
      </c>
      <c r="F24717" t="s">
        <v>45</v>
      </c>
      <c r="G24717">
        <v>6</v>
      </c>
      <c r="H24717">
        <v>6505</v>
      </c>
      <c r="I24717">
        <v>4301</v>
      </c>
      <c r="J24717">
        <v>10.62</v>
      </c>
      <c r="K24717">
        <v>92.09</v>
      </c>
      <c r="L24717" t="s">
        <v>18</v>
      </c>
      <c r="M24717">
        <v>63.57</v>
      </c>
    </row>
    <row r="24718" spans="1:13" hidden="1" x14ac:dyDescent="0.25">
      <c r="A24718" t="s">
        <v>649</v>
      </c>
      <c r="B24718" t="s">
        <v>51</v>
      </c>
      <c r="C24718" t="s">
        <v>35</v>
      </c>
      <c r="D24718" t="s">
        <v>16</v>
      </c>
      <c r="E24718" s="1">
        <v>120778.8</v>
      </c>
      <c r="F24718" t="s">
        <v>37</v>
      </c>
      <c r="G24718">
        <v>13</v>
      </c>
      <c r="H24718">
        <v>7547</v>
      </c>
      <c r="I24718">
        <v>2315</v>
      </c>
      <c r="J24718">
        <v>25.31</v>
      </c>
      <c r="K24718">
        <v>60.87</v>
      </c>
      <c r="L24718" t="s">
        <v>33</v>
      </c>
      <c r="M24718">
        <v>21.34</v>
      </c>
    </row>
    <row r="24719" spans="1:13" x14ac:dyDescent="0.25">
      <c r="A24719" t="s">
        <v>384</v>
      </c>
      <c r="B24719" t="s">
        <v>14</v>
      </c>
      <c r="C24719" t="s">
        <v>15</v>
      </c>
      <c r="D24719" t="s">
        <v>29</v>
      </c>
      <c r="E24719" s="1">
        <v>31197.919999999998</v>
      </c>
      <c r="F24719" t="s">
        <v>37</v>
      </c>
      <c r="G24719">
        <v>10</v>
      </c>
      <c r="H24719">
        <v>4833</v>
      </c>
      <c r="I24719">
        <v>9488</v>
      </c>
      <c r="J24719">
        <v>66.150000000000006</v>
      </c>
      <c r="K24719">
        <v>45.79</v>
      </c>
      <c r="L24719" t="s">
        <v>31</v>
      </c>
      <c r="M24719">
        <v>31.18</v>
      </c>
    </row>
    <row r="24720" spans="1:13" hidden="1" x14ac:dyDescent="0.25">
      <c r="A24720" t="s">
        <v>501</v>
      </c>
      <c r="B24720" t="s">
        <v>34</v>
      </c>
      <c r="C24720" t="s">
        <v>35</v>
      </c>
      <c r="D24720" t="s">
        <v>24</v>
      </c>
      <c r="E24720" s="1">
        <v>79382.240000000005</v>
      </c>
      <c r="F24720" t="s">
        <v>17</v>
      </c>
      <c r="G24720">
        <v>13</v>
      </c>
      <c r="H24720">
        <v>9028</v>
      </c>
      <c r="I24720">
        <v>4879</v>
      </c>
      <c r="J24720">
        <v>40.909999999999997</v>
      </c>
      <c r="K24720">
        <v>32.229999999999997</v>
      </c>
      <c r="L24720" t="s">
        <v>33</v>
      </c>
      <c r="M24720">
        <v>41.97</v>
      </c>
    </row>
    <row r="24721" spans="1:13" hidden="1" x14ac:dyDescent="0.25">
      <c r="A24721" t="s">
        <v>197</v>
      </c>
      <c r="B24721" t="s">
        <v>39</v>
      </c>
      <c r="C24721" t="s">
        <v>15</v>
      </c>
      <c r="D24721" t="s">
        <v>24</v>
      </c>
      <c r="E24721" s="1">
        <v>115534.58</v>
      </c>
      <c r="F24721" t="s">
        <v>37</v>
      </c>
      <c r="G24721">
        <v>18</v>
      </c>
      <c r="H24721">
        <v>8268</v>
      </c>
      <c r="I24721">
        <v>3676</v>
      </c>
      <c r="J24721">
        <v>55.69</v>
      </c>
      <c r="K24721">
        <v>24.76</v>
      </c>
      <c r="L24721" t="s">
        <v>58</v>
      </c>
      <c r="M24721">
        <v>70.48</v>
      </c>
    </row>
    <row r="24722" spans="1:13" x14ac:dyDescent="0.25">
      <c r="A24722" t="s">
        <v>595</v>
      </c>
      <c r="B24722" t="s">
        <v>20</v>
      </c>
      <c r="C24722" t="s">
        <v>35</v>
      </c>
      <c r="D24722" t="s">
        <v>29</v>
      </c>
      <c r="E24722" s="1">
        <v>124492.13</v>
      </c>
      <c r="F24722" t="s">
        <v>25</v>
      </c>
      <c r="G24722">
        <v>4</v>
      </c>
      <c r="H24722">
        <v>5400</v>
      </c>
      <c r="I24722">
        <v>1014</v>
      </c>
      <c r="J24722">
        <v>3.98</v>
      </c>
      <c r="K24722">
        <v>9.65</v>
      </c>
      <c r="L24722" t="s">
        <v>58</v>
      </c>
      <c r="M24722">
        <v>58.86</v>
      </c>
    </row>
    <row r="24723" spans="1:13" x14ac:dyDescent="0.25">
      <c r="A24723" t="s">
        <v>504</v>
      </c>
      <c r="B24723" t="s">
        <v>39</v>
      </c>
      <c r="C24723" t="s">
        <v>15</v>
      </c>
      <c r="D24723" t="s">
        <v>29</v>
      </c>
      <c r="E24723" s="1">
        <v>66593.55</v>
      </c>
      <c r="F24723" t="s">
        <v>45</v>
      </c>
      <c r="G24723">
        <v>4</v>
      </c>
      <c r="H24723">
        <v>1447</v>
      </c>
      <c r="I24723">
        <v>9552</v>
      </c>
      <c r="J24723">
        <v>75.319999999999993</v>
      </c>
      <c r="K24723">
        <v>73.11</v>
      </c>
      <c r="L24723" t="s">
        <v>42</v>
      </c>
      <c r="M24723">
        <v>69.12</v>
      </c>
    </row>
    <row r="24724" spans="1:13" x14ac:dyDescent="0.25">
      <c r="A24724" t="s">
        <v>328</v>
      </c>
      <c r="B24724" t="s">
        <v>28</v>
      </c>
      <c r="C24724" t="s">
        <v>15</v>
      </c>
      <c r="D24724" t="s">
        <v>29</v>
      </c>
      <c r="E24724" s="1">
        <v>77921.570000000007</v>
      </c>
      <c r="F24724" t="s">
        <v>30</v>
      </c>
      <c r="G24724">
        <v>8</v>
      </c>
      <c r="H24724">
        <v>4567</v>
      </c>
      <c r="I24724">
        <v>6356</v>
      </c>
      <c r="J24724">
        <v>84.09</v>
      </c>
      <c r="K24724">
        <v>34.020000000000003</v>
      </c>
      <c r="L24724" t="s">
        <v>42</v>
      </c>
      <c r="M24724">
        <v>23.39</v>
      </c>
    </row>
    <row r="24725" spans="1:13" hidden="1" x14ac:dyDescent="0.25">
      <c r="A24725" t="s">
        <v>356</v>
      </c>
      <c r="B24725" t="s">
        <v>39</v>
      </c>
      <c r="C24725" t="s">
        <v>15</v>
      </c>
      <c r="D24725" t="s">
        <v>24</v>
      </c>
      <c r="E24725" s="1">
        <v>54807.59</v>
      </c>
      <c r="F24725" t="s">
        <v>30</v>
      </c>
      <c r="G24725">
        <v>7</v>
      </c>
      <c r="H24725">
        <v>3896</v>
      </c>
      <c r="I24725">
        <v>3991</v>
      </c>
      <c r="J24725">
        <v>28.26</v>
      </c>
      <c r="K24725">
        <v>2.1800000000000002</v>
      </c>
      <c r="L24725" t="s">
        <v>31</v>
      </c>
      <c r="M24725">
        <v>59.52</v>
      </c>
    </row>
    <row r="24726" spans="1:13" hidden="1" x14ac:dyDescent="0.25">
      <c r="A24726" t="s">
        <v>334</v>
      </c>
      <c r="B24726" t="s">
        <v>54</v>
      </c>
      <c r="C24726" t="s">
        <v>35</v>
      </c>
      <c r="D24726" t="s">
        <v>16</v>
      </c>
      <c r="E24726" s="1">
        <v>136916</v>
      </c>
      <c r="F24726" t="s">
        <v>30</v>
      </c>
      <c r="G24726">
        <v>10</v>
      </c>
      <c r="H24726">
        <v>4748</v>
      </c>
      <c r="I24726">
        <v>342</v>
      </c>
      <c r="J24726">
        <v>29.23</v>
      </c>
      <c r="K24726">
        <v>27.99</v>
      </c>
      <c r="L24726" t="s">
        <v>48</v>
      </c>
      <c r="M24726">
        <v>29.4</v>
      </c>
    </row>
    <row r="24727" spans="1:13" x14ac:dyDescent="0.25">
      <c r="A24727" t="s">
        <v>189</v>
      </c>
      <c r="B24727" t="s">
        <v>23</v>
      </c>
      <c r="C24727" t="s">
        <v>15</v>
      </c>
      <c r="D24727" t="s">
        <v>29</v>
      </c>
      <c r="E24727" s="1">
        <v>72854.5</v>
      </c>
      <c r="F24727" t="s">
        <v>30</v>
      </c>
      <c r="G24727">
        <v>13</v>
      </c>
      <c r="H24727">
        <v>5258</v>
      </c>
      <c r="I24727">
        <v>2649</v>
      </c>
      <c r="J24727">
        <v>2.21</v>
      </c>
      <c r="K24727">
        <v>36.14</v>
      </c>
      <c r="L24727" t="s">
        <v>26</v>
      </c>
      <c r="M24727">
        <v>75.099999999999994</v>
      </c>
    </row>
    <row r="24728" spans="1:13" hidden="1" x14ac:dyDescent="0.25">
      <c r="A24728" t="s">
        <v>584</v>
      </c>
      <c r="B24728" t="s">
        <v>28</v>
      </c>
      <c r="C24728" t="s">
        <v>35</v>
      </c>
      <c r="D24728" t="s">
        <v>24</v>
      </c>
      <c r="E24728" s="1">
        <v>139646.35999999999</v>
      </c>
      <c r="F24728" t="s">
        <v>37</v>
      </c>
      <c r="G24728">
        <v>12</v>
      </c>
      <c r="H24728">
        <v>4797</v>
      </c>
      <c r="I24728">
        <v>7086</v>
      </c>
      <c r="J24728">
        <v>13.7</v>
      </c>
      <c r="K24728">
        <v>86.19</v>
      </c>
      <c r="L24728" t="s">
        <v>58</v>
      </c>
      <c r="M24728">
        <v>60.34</v>
      </c>
    </row>
    <row r="24729" spans="1:13" hidden="1" x14ac:dyDescent="0.25">
      <c r="A24729" t="s">
        <v>309</v>
      </c>
      <c r="B24729" t="s">
        <v>28</v>
      </c>
      <c r="C24729" t="s">
        <v>15</v>
      </c>
      <c r="D24729" t="s">
        <v>16</v>
      </c>
      <c r="E24729" s="1">
        <v>141106.74</v>
      </c>
      <c r="F24729" t="s">
        <v>25</v>
      </c>
      <c r="G24729">
        <v>11</v>
      </c>
      <c r="H24729">
        <v>698</v>
      </c>
      <c r="I24729">
        <v>805</v>
      </c>
      <c r="J24729">
        <v>83.72</v>
      </c>
      <c r="K24729">
        <v>79.55</v>
      </c>
      <c r="L24729" t="s">
        <v>21</v>
      </c>
      <c r="M24729">
        <v>38.32</v>
      </c>
    </row>
    <row r="24730" spans="1:13" hidden="1" x14ac:dyDescent="0.25">
      <c r="A24730" t="s">
        <v>601</v>
      </c>
      <c r="B24730" t="s">
        <v>39</v>
      </c>
      <c r="C24730" t="s">
        <v>15</v>
      </c>
      <c r="D24730" t="s">
        <v>16</v>
      </c>
      <c r="E24730" s="1">
        <v>145521.70000000001</v>
      </c>
      <c r="F24730" t="s">
        <v>25</v>
      </c>
      <c r="G24730">
        <v>18</v>
      </c>
      <c r="H24730">
        <v>8839</v>
      </c>
      <c r="I24730">
        <v>5534</v>
      </c>
      <c r="J24730">
        <v>89.52</v>
      </c>
      <c r="K24730">
        <v>16.14</v>
      </c>
      <c r="L24730" t="s">
        <v>48</v>
      </c>
      <c r="M24730">
        <v>32.130000000000003</v>
      </c>
    </row>
    <row r="24731" spans="1:13" x14ac:dyDescent="0.25">
      <c r="A24731" t="s">
        <v>372</v>
      </c>
      <c r="B24731" t="s">
        <v>20</v>
      </c>
      <c r="C24731" t="s">
        <v>35</v>
      </c>
      <c r="D24731" t="s">
        <v>29</v>
      </c>
      <c r="E24731" s="1">
        <v>64531.78</v>
      </c>
      <c r="F24731" t="s">
        <v>30</v>
      </c>
      <c r="G24731">
        <v>0</v>
      </c>
      <c r="H24731">
        <v>6374</v>
      </c>
      <c r="I24731">
        <v>4125</v>
      </c>
      <c r="J24731">
        <v>44.23</v>
      </c>
      <c r="K24731">
        <v>60.45</v>
      </c>
      <c r="L24731" t="s">
        <v>26</v>
      </c>
      <c r="M24731">
        <v>61.84</v>
      </c>
    </row>
    <row r="24732" spans="1:13" hidden="1" x14ac:dyDescent="0.25">
      <c r="A24732" t="s">
        <v>568</v>
      </c>
      <c r="B24732" t="s">
        <v>23</v>
      </c>
      <c r="C24732" t="s">
        <v>15</v>
      </c>
      <c r="D24732" t="s">
        <v>24</v>
      </c>
      <c r="E24732" s="1">
        <v>84067.18</v>
      </c>
      <c r="F24732" t="s">
        <v>37</v>
      </c>
      <c r="G24732">
        <v>13</v>
      </c>
      <c r="H24732">
        <v>1684</v>
      </c>
      <c r="I24732">
        <v>7361</v>
      </c>
      <c r="J24732">
        <v>98.57</v>
      </c>
      <c r="K24732">
        <v>8.8699999999999992</v>
      </c>
      <c r="L24732" t="s">
        <v>48</v>
      </c>
      <c r="M24732">
        <v>43.84</v>
      </c>
    </row>
    <row r="24733" spans="1:13" x14ac:dyDescent="0.25">
      <c r="A24733" t="s">
        <v>415</v>
      </c>
      <c r="B24733" t="s">
        <v>51</v>
      </c>
      <c r="C24733" t="s">
        <v>15</v>
      </c>
      <c r="D24733" t="s">
        <v>29</v>
      </c>
      <c r="E24733" s="1">
        <v>109919.61</v>
      </c>
      <c r="F24733" t="s">
        <v>25</v>
      </c>
      <c r="G24733">
        <v>13</v>
      </c>
      <c r="H24733">
        <v>9666</v>
      </c>
      <c r="I24733">
        <v>2910</v>
      </c>
      <c r="J24733">
        <v>69.91</v>
      </c>
      <c r="K24733">
        <v>54.61</v>
      </c>
      <c r="L24733" t="s">
        <v>26</v>
      </c>
      <c r="M24733">
        <v>44.6</v>
      </c>
    </row>
    <row r="24734" spans="1:13" hidden="1" x14ac:dyDescent="0.25">
      <c r="A24734" t="s">
        <v>612</v>
      </c>
      <c r="B24734" t="s">
        <v>51</v>
      </c>
      <c r="C24734" t="s">
        <v>15</v>
      </c>
      <c r="D24734" t="s">
        <v>16</v>
      </c>
      <c r="E24734" s="1">
        <v>83422.39</v>
      </c>
      <c r="F24734" t="s">
        <v>37</v>
      </c>
      <c r="G24734">
        <v>18</v>
      </c>
      <c r="H24734">
        <v>8079</v>
      </c>
      <c r="I24734">
        <v>7215</v>
      </c>
      <c r="J24734">
        <v>71.989999999999995</v>
      </c>
      <c r="K24734">
        <v>33.19</v>
      </c>
      <c r="L24734" t="s">
        <v>21</v>
      </c>
      <c r="M24734">
        <v>32.35</v>
      </c>
    </row>
    <row r="24735" spans="1:13" hidden="1" x14ac:dyDescent="0.25">
      <c r="A24735" t="s">
        <v>603</v>
      </c>
      <c r="B24735" t="s">
        <v>39</v>
      </c>
      <c r="C24735" t="s">
        <v>15</v>
      </c>
      <c r="D24735" t="s">
        <v>24</v>
      </c>
      <c r="E24735" s="1">
        <v>77784.78</v>
      </c>
      <c r="F24735" t="s">
        <v>30</v>
      </c>
      <c r="G24735">
        <v>3</v>
      </c>
      <c r="H24735">
        <v>4191</v>
      </c>
      <c r="I24735">
        <v>762</v>
      </c>
      <c r="J24735">
        <v>42.82</v>
      </c>
      <c r="K24735">
        <v>36.11</v>
      </c>
      <c r="L24735" t="s">
        <v>21</v>
      </c>
      <c r="M24735">
        <v>43.8</v>
      </c>
    </row>
    <row r="24736" spans="1:13" hidden="1" x14ac:dyDescent="0.25">
      <c r="A24736" t="s">
        <v>602</v>
      </c>
      <c r="B24736" t="s">
        <v>39</v>
      </c>
      <c r="C24736" t="s">
        <v>15</v>
      </c>
      <c r="D24736" t="s">
        <v>16</v>
      </c>
      <c r="E24736" s="1">
        <v>112677.18</v>
      </c>
      <c r="F24736" t="s">
        <v>30</v>
      </c>
      <c r="G24736">
        <v>8</v>
      </c>
      <c r="H24736">
        <v>8871</v>
      </c>
      <c r="I24736">
        <v>9419</v>
      </c>
      <c r="J24736">
        <v>40.24</v>
      </c>
      <c r="K24736">
        <v>80.8</v>
      </c>
      <c r="L24736" t="s">
        <v>58</v>
      </c>
      <c r="M24736">
        <v>28.68</v>
      </c>
    </row>
    <row r="24737" spans="1:13" hidden="1" x14ac:dyDescent="0.25">
      <c r="A24737" t="s">
        <v>284</v>
      </c>
      <c r="B24737" t="s">
        <v>34</v>
      </c>
      <c r="C24737" t="s">
        <v>35</v>
      </c>
      <c r="D24737" t="s">
        <v>24</v>
      </c>
      <c r="E24737" s="1">
        <v>48419.89</v>
      </c>
      <c r="F24737" t="s">
        <v>30</v>
      </c>
      <c r="G24737">
        <v>17</v>
      </c>
      <c r="H24737">
        <v>7314</v>
      </c>
      <c r="I24737">
        <v>5516</v>
      </c>
      <c r="J24737">
        <v>24.99</v>
      </c>
      <c r="K24737">
        <v>54.28</v>
      </c>
      <c r="L24737" t="s">
        <v>31</v>
      </c>
      <c r="M24737">
        <v>66.87</v>
      </c>
    </row>
    <row r="24738" spans="1:13" hidden="1" x14ac:dyDescent="0.25">
      <c r="A24738" t="s">
        <v>350</v>
      </c>
      <c r="B24738" t="s">
        <v>28</v>
      </c>
      <c r="C24738" t="s">
        <v>15</v>
      </c>
      <c r="D24738" t="s">
        <v>24</v>
      </c>
      <c r="E24738" s="1">
        <v>45616.59</v>
      </c>
      <c r="F24738" t="s">
        <v>17</v>
      </c>
      <c r="G24738">
        <v>8</v>
      </c>
      <c r="H24738">
        <v>8827</v>
      </c>
      <c r="I24738">
        <v>9829</v>
      </c>
      <c r="J24738">
        <v>94.29</v>
      </c>
      <c r="K24738">
        <v>15.45</v>
      </c>
      <c r="L24738" t="s">
        <v>21</v>
      </c>
      <c r="M24738">
        <v>49.45</v>
      </c>
    </row>
    <row r="24739" spans="1:13" hidden="1" x14ac:dyDescent="0.25">
      <c r="A24739" t="s">
        <v>268</v>
      </c>
      <c r="B24739" t="s">
        <v>39</v>
      </c>
      <c r="C24739" t="s">
        <v>15</v>
      </c>
      <c r="D24739" t="s">
        <v>24</v>
      </c>
      <c r="E24739" s="1">
        <v>54158.89</v>
      </c>
      <c r="F24739" t="s">
        <v>17</v>
      </c>
      <c r="G24739">
        <v>11</v>
      </c>
      <c r="H24739">
        <v>3365</v>
      </c>
      <c r="I24739">
        <v>1426</v>
      </c>
      <c r="J24739">
        <v>76.22</v>
      </c>
      <c r="K24739">
        <v>6.45</v>
      </c>
      <c r="L24739" t="s">
        <v>26</v>
      </c>
      <c r="M24739">
        <v>48.51</v>
      </c>
    </row>
    <row r="24740" spans="1:13" x14ac:dyDescent="0.25">
      <c r="A24740" t="s">
        <v>554</v>
      </c>
      <c r="B24740" t="s">
        <v>20</v>
      </c>
      <c r="C24740" t="s">
        <v>35</v>
      </c>
      <c r="D24740" t="s">
        <v>29</v>
      </c>
      <c r="E24740" s="1">
        <v>87926.35</v>
      </c>
      <c r="F24740" t="s">
        <v>25</v>
      </c>
      <c r="G24740">
        <v>9</v>
      </c>
      <c r="H24740">
        <v>5023</v>
      </c>
      <c r="I24740">
        <v>9685</v>
      </c>
      <c r="J24740">
        <v>19.149999999999999</v>
      </c>
      <c r="K24740">
        <v>59.8</v>
      </c>
      <c r="L24740" t="s">
        <v>21</v>
      </c>
      <c r="M24740">
        <v>74.77</v>
      </c>
    </row>
    <row r="24741" spans="1:13" hidden="1" x14ac:dyDescent="0.25">
      <c r="A24741" t="s">
        <v>124</v>
      </c>
      <c r="B24741" t="s">
        <v>14</v>
      </c>
      <c r="C24741" t="s">
        <v>35</v>
      </c>
      <c r="D24741" t="s">
        <v>16</v>
      </c>
      <c r="E24741" s="1">
        <v>91191.13</v>
      </c>
      <c r="F24741" t="s">
        <v>25</v>
      </c>
      <c r="G24741">
        <v>12</v>
      </c>
      <c r="H24741">
        <v>9657</v>
      </c>
      <c r="I24741">
        <v>3415</v>
      </c>
      <c r="J24741">
        <v>35.33</v>
      </c>
      <c r="K24741">
        <v>10.62</v>
      </c>
      <c r="L24741" t="s">
        <v>33</v>
      </c>
      <c r="M24741">
        <v>61.34</v>
      </c>
    </row>
    <row r="24742" spans="1:13" hidden="1" x14ac:dyDescent="0.25">
      <c r="A24742" t="s">
        <v>631</v>
      </c>
      <c r="B24742" t="s">
        <v>54</v>
      </c>
      <c r="C24742" t="s">
        <v>35</v>
      </c>
      <c r="D24742" t="s">
        <v>16</v>
      </c>
      <c r="E24742" s="1">
        <v>117667.67</v>
      </c>
      <c r="F24742" t="s">
        <v>37</v>
      </c>
      <c r="G24742">
        <v>17</v>
      </c>
      <c r="H24742">
        <v>7932</v>
      </c>
      <c r="I24742">
        <v>5699</v>
      </c>
      <c r="J24742">
        <v>69.73</v>
      </c>
      <c r="K24742">
        <v>50.55</v>
      </c>
      <c r="L24742" t="s">
        <v>33</v>
      </c>
      <c r="M24742">
        <v>70.34</v>
      </c>
    </row>
    <row r="24743" spans="1:13" hidden="1" x14ac:dyDescent="0.25">
      <c r="A24743" t="s">
        <v>671</v>
      </c>
      <c r="B24743" t="s">
        <v>20</v>
      </c>
      <c r="C24743" t="s">
        <v>15</v>
      </c>
      <c r="D24743" t="s">
        <v>24</v>
      </c>
      <c r="E24743" s="1">
        <v>88674.26</v>
      </c>
      <c r="F24743" t="s">
        <v>30</v>
      </c>
      <c r="G24743">
        <v>5</v>
      </c>
      <c r="H24743">
        <v>3273</v>
      </c>
      <c r="I24743">
        <v>8456</v>
      </c>
      <c r="J24743">
        <v>61.66</v>
      </c>
      <c r="K24743">
        <v>25.34</v>
      </c>
      <c r="L24743" t="s">
        <v>21</v>
      </c>
      <c r="M24743">
        <v>64.72</v>
      </c>
    </row>
    <row r="24744" spans="1:13" hidden="1" x14ac:dyDescent="0.25">
      <c r="A24744" t="s">
        <v>162</v>
      </c>
      <c r="B24744" t="s">
        <v>20</v>
      </c>
      <c r="C24744" t="s">
        <v>35</v>
      </c>
      <c r="D24744" t="s">
        <v>16</v>
      </c>
      <c r="E24744" s="1">
        <v>140348.09</v>
      </c>
      <c r="F24744" t="s">
        <v>17</v>
      </c>
      <c r="G24744">
        <v>9</v>
      </c>
      <c r="H24744">
        <v>6586</v>
      </c>
      <c r="I24744">
        <v>4357</v>
      </c>
      <c r="J24744">
        <v>5.42</v>
      </c>
      <c r="K24744">
        <v>71.84</v>
      </c>
      <c r="L24744" t="s">
        <v>58</v>
      </c>
      <c r="M24744">
        <v>44.57</v>
      </c>
    </row>
    <row r="24745" spans="1:13" hidden="1" x14ac:dyDescent="0.25">
      <c r="A24745" t="s">
        <v>637</v>
      </c>
      <c r="B24745" t="s">
        <v>14</v>
      </c>
      <c r="C24745" t="s">
        <v>35</v>
      </c>
      <c r="D24745" t="s">
        <v>24</v>
      </c>
      <c r="E24745" s="1">
        <v>107414.83</v>
      </c>
      <c r="F24745" t="s">
        <v>37</v>
      </c>
      <c r="G24745">
        <v>15</v>
      </c>
      <c r="H24745">
        <v>982</v>
      </c>
      <c r="I24745">
        <v>2510</v>
      </c>
      <c r="J24745">
        <v>4.3600000000000003</v>
      </c>
      <c r="K24745">
        <v>24.59</v>
      </c>
      <c r="L24745" t="s">
        <v>58</v>
      </c>
      <c r="M24745">
        <v>40.25</v>
      </c>
    </row>
    <row r="24746" spans="1:13" hidden="1" x14ac:dyDescent="0.25">
      <c r="A24746" t="s">
        <v>74</v>
      </c>
      <c r="B24746" t="s">
        <v>34</v>
      </c>
      <c r="C24746" t="s">
        <v>35</v>
      </c>
      <c r="D24746" t="s">
        <v>24</v>
      </c>
      <c r="E24746" s="1">
        <v>140559.85999999999</v>
      </c>
      <c r="F24746" t="s">
        <v>17</v>
      </c>
      <c r="G24746">
        <v>6</v>
      </c>
      <c r="H24746">
        <v>8497</v>
      </c>
      <c r="I24746">
        <v>3610</v>
      </c>
      <c r="J24746">
        <v>57.71</v>
      </c>
      <c r="K24746">
        <v>55.71</v>
      </c>
      <c r="L24746" t="s">
        <v>42</v>
      </c>
      <c r="M24746">
        <v>29.92</v>
      </c>
    </row>
    <row r="24747" spans="1:13" hidden="1" x14ac:dyDescent="0.25">
      <c r="A24747" t="s">
        <v>254</v>
      </c>
      <c r="B24747" t="s">
        <v>20</v>
      </c>
      <c r="C24747" t="s">
        <v>15</v>
      </c>
      <c r="D24747" t="s">
        <v>24</v>
      </c>
      <c r="E24747" s="1">
        <v>132148.54999999999</v>
      </c>
      <c r="F24747" t="s">
        <v>25</v>
      </c>
      <c r="G24747">
        <v>9</v>
      </c>
      <c r="H24747">
        <v>9289</v>
      </c>
      <c r="I24747">
        <v>295</v>
      </c>
      <c r="J24747">
        <v>16.41</v>
      </c>
      <c r="K24747">
        <v>68.2</v>
      </c>
      <c r="L24747" t="s">
        <v>58</v>
      </c>
      <c r="M24747">
        <v>35.479999999999997</v>
      </c>
    </row>
    <row r="24748" spans="1:13" hidden="1" x14ac:dyDescent="0.25">
      <c r="A24748" t="s">
        <v>52</v>
      </c>
      <c r="B24748" t="s">
        <v>54</v>
      </c>
      <c r="C24748" t="s">
        <v>35</v>
      </c>
      <c r="D24748" t="s">
        <v>24</v>
      </c>
      <c r="E24748" s="1">
        <v>137113.29</v>
      </c>
      <c r="F24748" t="s">
        <v>25</v>
      </c>
      <c r="G24748">
        <v>9</v>
      </c>
      <c r="H24748">
        <v>9903</v>
      </c>
      <c r="I24748">
        <v>703</v>
      </c>
      <c r="J24748">
        <v>1.78</v>
      </c>
      <c r="K24748">
        <v>77.19</v>
      </c>
      <c r="L24748" t="s">
        <v>26</v>
      </c>
      <c r="M24748">
        <v>43.49</v>
      </c>
    </row>
    <row r="24749" spans="1:13" hidden="1" x14ac:dyDescent="0.25">
      <c r="A24749" t="s">
        <v>448</v>
      </c>
      <c r="B24749" t="s">
        <v>34</v>
      </c>
      <c r="C24749" t="s">
        <v>15</v>
      </c>
      <c r="D24749" t="s">
        <v>24</v>
      </c>
      <c r="E24749" s="1">
        <v>135946.45000000001</v>
      </c>
      <c r="F24749" t="s">
        <v>45</v>
      </c>
      <c r="G24749">
        <v>17</v>
      </c>
      <c r="H24749">
        <v>4355</v>
      </c>
      <c r="I24749">
        <v>4057</v>
      </c>
      <c r="J24749">
        <v>52.74</v>
      </c>
      <c r="K24749">
        <v>57.75</v>
      </c>
      <c r="L24749" t="s">
        <v>18</v>
      </c>
      <c r="M24749">
        <v>75.14</v>
      </c>
    </row>
    <row r="24750" spans="1:13" x14ac:dyDescent="0.25">
      <c r="A24750" t="s">
        <v>631</v>
      </c>
      <c r="B24750" t="s">
        <v>34</v>
      </c>
      <c r="C24750" t="s">
        <v>15</v>
      </c>
      <c r="D24750" t="s">
        <v>29</v>
      </c>
      <c r="E24750" s="1">
        <v>107003.95</v>
      </c>
      <c r="F24750" t="s">
        <v>25</v>
      </c>
      <c r="G24750">
        <v>18</v>
      </c>
      <c r="H24750">
        <v>7594</v>
      </c>
      <c r="I24750">
        <v>6363</v>
      </c>
      <c r="J24750">
        <v>22.77</v>
      </c>
      <c r="K24750">
        <v>50.74</v>
      </c>
      <c r="L24750" t="s">
        <v>26</v>
      </c>
      <c r="M24750">
        <v>73.569999999999993</v>
      </c>
    </row>
    <row r="24751" spans="1:13" hidden="1" x14ac:dyDescent="0.25">
      <c r="A24751" t="s">
        <v>437</v>
      </c>
      <c r="B24751" t="s">
        <v>54</v>
      </c>
      <c r="C24751" t="s">
        <v>15</v>
      </c>
      <c r="D24751" t="s">
        <v>24</v>
      </c>
      <c r="E24751" s="1">
        <v>86557.59</v>
      </c>
      <c r="F24751" t="s">
        <v>25</v>
      </c>
      <c r="G24751">
        <v>12</v>
      </c>
      <c r="H24751">
        <v>1566</v>
      </c>
      <c r="I24751">
        <v>2593</v>
      </c>
      <c r="J24751">
        <v>58.13</v>
      </c>
      <c r="K24751">
        <v>72.27</v>
      </c>
      <c r="L24751" t="s">
        <v>31</v>
      </c>
      <c r="M24751">
        <v>74.040000000000006</v>
      </c>
    </row>
    <row r="24752" spans="1:13" x14ac:dyDescent="0.25">
      <c r="A24752" t="s">
        <v>648</v>
      </c>
      <c r="B24752" t="s">
        <v>28</v>
      </c>
      <c r="C24752" t="s">
        <v>15</v>
      </c>
      <c r="D24752" t="s">
        <v>29</v>
      </c>
      <c r="E24752" s="1">
        <v>44749.120000000003</v>
      </c>
      <c r="F24752" t="s">
        <v>30</v>
      </c>
      <c r="G24752">
        <v>16</v>
      </c>
      <c r="H24752">
        <v>6216</v>
      </c>
      <c r="I24752">
        <v>9280</v>
      </c>
      <c r="J24752">
        <v>77.319999999999993</v>
      </c>
      <c r="K24752">
        <v>96.43</v>
      </c>
      <c r="L24752" t="s">
        <v>21</v>
      </c>
      <c r="M24752">
        <v>62.43</v>
      </c>
    </row>
    <row r="24753" spans="1:13" hidden="1" x14ac:dyDescent="0.25">
      <c r="A24753" t="s">
        <v>41</v>
      </c>
      <c r="B24753" t="s">
        <v>39</v>
      </c>
      <c r="C24753" t="s">
        <v>15</v>
      </c>
      <c r="D24753" t="s">
        <v>16</v>
      </c>
      <c r="E24753" s="1">
        <v>146998.97</v>
      </c>
      <c r="F24753" t="s">
        <v>25</v>
      </c>
      <c r="G24753">
        <v>1</v>
      </c>
      <c r="H24753">
        <v>4596</v>
      </c>
      <c r="I24753">
        <v>6983</v>
      </c>
      <c r="J24753">
        <v>15.42</v>
      </c>
      <c r="K24753">
        <v>30.07</v>
      </c>
      <c r="L24753" t="s">
        <v>33</v>
      </c>
      <c r="M24753">
        <v>25.38</v>
      </c>
    </row>
    <row r="24754" spans="1:13" hidden="1" x14ac:dyDescent="0.25">
      <c r="A24754" t="s">
        <v>194</v>
      </c>
      <c r="B24754" t="s">
        <v>34</v>
      </c>
      <c r="C24754" t="s">
        <v>15</v>
      </c>
      <c r="D24754" t="s">
        <v>24</v>
      </c>
      <c r="E24754" s="1">
        <v>56700.9</v>
      </c>
      <c r="F24754" t="s">
        <v>25</v>
      </c>
      <c r="G24754">
        <v>4</v>
      </c>
      <c r="H24754">
        <v>6979</v>
      </c>
      <c r="I24754">
        <v>2879</v>
      </c>
      <c r="J24754">
        <v>23.77</v>
      </c>
      <c r="K24754">
        <v>33.39</v>
      </c>
      <c r="L24754" t="s">
        <v>31</v>
      </c>
      <c r="M24754">
        <v>68.31</v>
      </c>
    </row>
    <row r="24755" spans="1:13" hidden="1" x14ac:dyDescent="0.25">
      <c r="A24755" t="s">
        <v>649</v>
      </c>
      <c r="B24755" t="s">
        <v>20</v>
      </c>
      <c r="C24755" t="s">
        <v>35</v>
      </c>
      <c r="D24755" t="s">
        <v>24</v>
      </c>
      <c r="E24755" s="1">
        <v>113375.2</v>
      </c>
      <c r="F24755" t="s">
        <v>45</v>
      </c>
      <c r="G24755">
        <v>11</v>
      </c>
      <c r="H24755">
        <v>1586</v>
      </c>
      <c r="I24755">
        <v>401</v>
      </c>
      <c r="J24755">
        <v>77.8</v>
      </c>
      <c r="K24755">
        <v>19.670000000000002</v>
      </c>
      <c r="L24755" t="s">
        <v>48</v>
      </c>
      <c r="M24755">
        <v>24.36</v>
      </c>
    </row>
    <row r="24756" spans="1:13" hidden="1" x14ac:dyDescent="0.25">
      <c r="A24756" t="s">
        <v>672</v>
      </c>
      <c r="B24756" t="s">
        <v>28</v>
      </c>
      <c r="C24756" t="s">
        <v>35</v>
      </c>
      <c r="D24756" t="s">
        <v>24</v>
      </c>
      <c r="E24756" s="1">
        <v>63253.75</v>
      </c>
      <c r="F24756" t="s">
        <v>17</v>
      </c>
      <c r="G24756">
        <v>19</v>
      </c>
      <c r="H24756">
        <v>8052</v>
      </c>
      <c r="I24756">
        <v>4222</v>
      </c>
      <c r="J24756">
        <v>20.32</v>
      </c>
      <c r="K24756">
        <v>7.45</v>
      </c>
      <c r="L24756" t="s">
        <v>42</v>
      </c>
      <c r="M24756">
        <v>42.05</v>
      </c>
    </row>
    <row r="24757" spans="1:13" hidden="1" x14ac:dyDescent="0.25">
      <c r="A24757" t="s">
        <v>41</v>
      </c>
      <c r="B24757" t="s">
        <v>51</v>
      </c>
      <c r="C24757" t="s">
        <v>35</v>
      </c>
      <c r="D24757" t="s">
        <v>24</v>
      </c>
      <c r="E24757" s="1">
        <v>105726.75</v>
      </c>
      <c r="F24757" t="s">
        <v>30</v>
      </c>
      <c r="G24757">
        <v>1</v>
      </c>
      <c r="H24757">
        <v>7071</v>
      </c>
      <c r="I24757">
        <v>9592</v>
      </c>
      <c r="J24757">
        <v>1.8</v>
      </c>
      <c r="K24757">
        <v>17.32</v>
      </c>
      <c r="L24757" t="s">
        <v>18</v>
      </c>
      <c r="M24757">
        <v>72.599999999999994</v>
      </c>
    </row>
    <row r="24758" spans="1:13" x14ac:dyDescent="0.25">
      <c r="A24758" t="s">
        <v>504</v>
      </c>
      <c r="B24758" t="s">
        <v>34</v>
      </c>
      <c r="C24758" t="s">
        <v>15</v>
      </c>
      <c r="D24758" t="s">
        <v>29</v>
      </c>
      <c r="E24758" s="1">
        <v>75634.62</v>
      </c>
      <c r="F24758" t="s">
        <v>30</v>
      </c>
      <c r="G24758">
        <v>7</v>
      </c>
      <c r="H24758">
        <v>5476</v>
      </c>
      <c r="I24758">
        <v>2844</v>
      </c>
      <c r="J24758">
        <v>9.59</v>
      </c>
      <c r="K24758">
        <v>17.27</v>
      </c>
      <c r="L24758" t="s">
        <v>58</v>
      </c>
      <c r="M24758">
        <v>73.2</v>
      </c>
    </row>
    <row r="24759" spans="1:13" x14ac:dyDescent="0.25">
      <c r="A24759" t="s">
        <v>393</v>
      </c>
      <c r="B24759" t="s">
        <v>34</v>
      </c>
      <c r="C24759" t="s">
        <v>35</v>
      </c>
      <c r="D24759" t="s">
        <v>29</v>
      </c>
      <c r="E24759" s="1">
        <v>97451.99</v>
      </c>
      <c r="F24759" t="s">
        <v>37</v>
      </c>
      <c r="G24759">
        <v>10</v>
      </c>
      <c r="H24759">
        <v>3039</v>
      </c>
      <c r="I24759">
        <v>6257</v>
      </c>
      <c r="J24759">
        <v>62.19</v>
      </c>
      <c r="K24759">
        <v>84.47</v>
      </c>
      <c r="L24759" t="s">
        <v>48</v>
      </c>
      <c r="M24759">
        <v>38.299999999999997</v>
      </c>
    </row>
    <row r="24760" spans="1:13" x14ac:dyDescent="0.25">
      <c r="A24760" t="s">
        <v>124</v>
      </c>
      <c r="B24760" t="s">
        <v>23</v>
      </c>
      <c r="C24760" t="s">
        <v>15</v>
      </c>
      <c r="D24760" t="s">
        <v>29</v>
      </c>
      <c r="E24760" s="1">
        <v>137343.79999999999</v>
      </c>
      <c r="F24760" t="s">
        <v>45</v>
      </c>
      <c r="G24760">
        <v>6</v>
      </c>
      <c r="H24760">
        <v>6754</v>
      </c>
      <c r="I24760">
        <v>2970</v>
      </c>
      <c r="J24760">
        <v>43.74</v>
      </c>
      <c r="K24760">
        <v>27.38</v>
      </c>
      <c r="L24760" t="s">
        <v>58</v>
      </c>
      <c r="M24760">
        <v>70.61</v>
      </c>
    </row>
    <row r="24761" spans="1:13" x14ac:dyDescent="0.25">
      <c r="A24761" t="s">
        <v>480</v>
      </c>
      <c r="B24761" t="s">
        <v>23</v>
      </c>
      <c r="C24761" t="s">
        <v>15</v>
      </c>
      <c r="D24761" t="s">
        <v>29</v>
      </c>
      <c r="E24761" s="1">
        <v>91755.98</v>
      </c>
      <c r="F24761" t="s">
        <v>45</v>
      </c>
      <c r="G24761">
        <v>7</v>
      </c>
      <c r="H24761">
        <v>5972</v>
      </c>
      <c r="I24761">
        <v>1995</v>
      </c>
      <c r="J24761">
        <v>91.61</v>
      </c>
      <c r="K24761">
        <v>96.98</v>
      </c>
      <c r="L24761" t="s">
        <v>42</v>
      </c>
      <c r="M24761">
        <v>28.21</v>
      </c>
    </row>
    <row r="24762" spans="1:13" x14ac:dyDescent="0.25">
      <c r="A24762" t="s">
        <v>365</v>
      </c>
      <c r="B24762" t="s">
        <v>39</v>
      </c>
      <c r="C24762" t="s">
        <v>15</v>
      </c>
      <c r="D24762" t="s">
        <v>29</v>
      </c>
      <c r="E24762" s="1">
        <v>95979.59</v>
      </c>
      <c r="F24762" t="s">
        <v>45</v>
      </c>
      <c r="G24762">
        <v>11</v>
      </c>
      <c r="H24762">
        <v>9629</v>
      </c>
      <c r="I24762">
        <v>6332</v>
      </c>
      <c r="J24762">
        <v>51.12</v>
      </c>
      <c r="K24762">
        <v>19.87</v>
      </c>
      <c r="L24762" t="s">
        <v>18</v>
      </c>
      <c r="M24762">
        <v>32.15</v>
      </c>
    </row>
    <row r="24763" spans="1:13" x14ac:dyDescent="0.25">
      <c r="A24763" t="s">
        <v>249</v>
      </c>
      <c r="B24763" t="s">
        <v>54</v>
      </c>
      <c r="C24763" t="s">
        <v>15</v>
      </c>
      <c r="D24763" t="s">
        <v>29</v>
      </c>
      <c r="E24763" s="1">
        <v>52031.51</v>
      </c>
      <c r="F24763" t="s">
        <v>37</v>
      </c>
      <c r="G24763">
        <v>5</v>
      </c>
      <c r="H24763">
        <v>7860</v>
      </c>
      <c r="I24763">
        <v>4451</v>
      </c>
      <c r="J24763">
        <v>12.09</v>
      </c>
      <c r="K24763">
        <v>70.180000000000007</v>
      </c>
      <c r="L24763" t="s">
        <v>58</v>
      </c>
      <c r="M24763">
        <v>68.180000000000007</v>
      </c>
    </row>
    <row r="24764" spans="1:13" x14ac:dyDescent="0.25">
      <c r="A24764" t="s">
        <v>547</v>
      </c>
      <c r="B24764" t="s">
        <v>28</v>
      </c>
      <c r="C24764" t="s">
        <v>35</v>
      </c>
      <c r="D24764" t="s">
        <v>29</v>
      </c>
      <c r="E24764" s="1">
        <v>64134.41</v>
      </c>
      <c r="F24764" t="s">
        <v>45</v>
      </c>
      <c r="G24764">
        <v>13</v>
      </c>
      <c r="H24764">
        <v>5130</v>
      </c>
      <c r="I24764">
        <v>8775</v>
      </c>
      <c r="J24764">
        <v>48.88</v>
      </c>
      <c r="K24764">
        <v>64.489999999999995</v>
      </c>
      <c r="L24764" t="s">
        <v>48</v>
      </c>
      <c r="M24764">
        <v>67.27</v>
      </c>
    </row>
    <row r="24765" spans="1:13" hidden="1" x14ac:dyDescent="0.25">
      <c r="A24765" t="s">
        <v>164</v>
      </c>
      <c r="B24765" t="s">
        <v>39</v>
      </c>
      <c r="C24765" t="s">
        <v>35</v>
      </c>
      <c r="D24765" t="s">
        <v>24</v>
      </c>
      <c r="E24765" s="1">
        <v>119558.7</v>
      </c>
      <c r="F24765" t="s">
        <v>17</v>
      </c>
      <c r="G24765">
        <v>3</v>
      </c>
      <c r="H24765">
        <v>8674</v>
      </c>
      <c r="I24765">
        <v>4163</v>
      </c>
      <c r="J24765">
        <v>0.33</v>
      </c>
      <c r="K24765">
        <v>36.53</v>
      </c>
      <c r="L24765" t="s">
        <v>31</v>
      </c>
      <c r="M24765">
        <v>28.36</v>
      </c>
    </row>
    <row r="24766" spans="1:13" hidden="1" x14ac:dyDescent="0.25">
      <c r="A24766" t="s">
        <v>470</v>
      </c>
      <c r="B24766" t="s">
        <v>20</v>
      </c>
      <c r="C24766" t="s">
        <v>35</v>
      </c>
      <c r="D24766" t="s">
        <v>16</v>
      </c>
      <c r="E24766" s="1">
        <v>108781.72</v>
      </c>
      <c r="F24766" t="s">
        <v>45</v>
      </c>
      <c r="G24766">
        <v>13</v>
      </c>
      <c r="H24766">
        <v>5544</v>
      </c>
      <c r="I24766">
        <v>703</v>
      </c>
      <c r="J24766">
        <v>56.36</v>
      </c>
      <c r="K24766">
        <v>91.12</v>
      </c>
      <c r="L24766" t="s">
        <v>26</v>
      </c>
      <c r="M24766">
        <v>71.959999999999994</v>
      </c>
    </row>
    <row r="24767" spans="1:13" hidden="1" x14ac:dyDescent="0.25">
      <c r="A24767" t="s">
        <v>605</v>
      </c>
      <c r="B24767" t="s">
        <v>28</v>
      </c>
      <c r="C24767" t="s">
        <v>35</v>
      </c>
      <c r="D24767" t="s">
        <v>16</v>
      </c>
      <c r="E24767" s="1">
        <v>32034.95</v>
      </c>
      <c r="F24767" t="s">
        <v>17</v>
      </c>
      <c r="G24767">
        <v>9</v>
      </c>
      <c r="H24767">
        <v>5772</v>
      </c>
      <c r="I24767">
        <v>5306</v>
      </c>
      <c r="J24767">
        <v>59.38</v>
      </c>
      <c r="K24767">
        <v>45.16</v>
      </c>
      <c r="L24767" t="s">
        <v>26</v>
      </c>
      <c r="M24767">
        <v>45.8</v>
      </c>
    </row>
    <row r="24768" spans="1:13" hidden="1" x14ac:dyDescent="0.25">
      <c r="A24768" t="s">
        <v>668</v>
      </c>
      <c r="B24768" t="s">
        <v>39</v>
      </c>
      <c r="C24768" t="s">
        <v>35</v>
      </c>
      <c r="D24768" t="s">
        <v>16</v>
      </c>
      <c r="E24768" s="1">
        <v>97558.95</v>
      </c>
      <c r="F24768" t="s">
        <v>25</v>
      </c>
      <c r="G24768">
        <v>17</v>
      </c>
      <c r="H24768">
        <v>8604</v>
      </c>
      <c r="I24768">
        <v>7553</v>
      </c>
      <c r="J24768">
        <v>26.06</v>
      </c>
      <c r="K24768">
        <v>42.28</v>
      </c>
      <c r="L24768" t="s">
        <v>18</v>
      </c>
      <c r="M24768">
        <v>56.18</v>
      </c>
    </row>
    <row r="24769" spans="1:13" hidden="1" x14ac:dyDescent="0.25">
      <c r="A24769" t="s">
        <v>413</v>
      </c>
      <c r="B24769" t="s">
        <v>28</v>
      </c>
      <c r="C24769" t="s">
        <v>35</v>
      </c>
      <c r="D24769" t="s">
        <v>24</v>
      </c>
      <c r="E24769" s="1">
        <v>133675.03</v>
      </c>
      <c r="F24769" t="s">
        <v>30</v>
      </c>
      <c r="G24769">
        <v>3</v>
      </c>
      <c r="H24769">
        <v>1925</v>
      </c>
      <c r="I24769">
        <v>1955</v>
      </c>
      <c r="J24769">
        <v>7.75</v>
      </c>
      <c r="K24769">
        <v>4.01</v>
      </c>
      <c r="L24769" t="s">
        <v>21</v>
      </c>
      <c r="M24769">
        <v>30.3</v>
      </c>
    </row>
    <row r="24770" spans="1:13" x14ac:dyDescent="0.25">
      <c r="A24770" t="s">
        <v>454</v>
      </c>
      <c r="B24770" t="s">
        <v>20</v>
      </c>
      <c r="C24770" t="s">
        <v>15</v>
      </c>
      <c r="D24770" t="s">
        <v>29</v>
      </c>
      <c r="E24770" s="1">
        <v>71535.11</v>
      </c>
      <c r="F24770" t="s">
        <v>25</v>
      </c>
      <c r="G24770">
        <v>8</v>
      </c>
      <c r="H24770">
        <v>3762</v>
      </c>
      <c r="I24770">
        <v>1427</v>
      </c>
      <c r="J24770">
        <v>14.09</v>
      </c>
      <c r="K24770">
        <v>39.89</v>
      </c>
      <c r="L24770" t="s">
        <v>33</v>
      </c>
      <c r="M24770">
        <v>47.89</v>
      </c>
    </row>
    <row r="24771" spans="1:13" x14ac:dyDescent="0.25">
      <c r="A24771" t="s">
        <v>47</v>
      </c>
      <c r="B24771" t="s">
        <v>14</v>
      </c>
      <c r="C24771" t="s">
        <v>15</v>
      </c>
      <c r="D24771" t="s">
        <v>29</v>
      </c>
      <c r="E24771" s="1">
        <v>121977.71</v>
      </c>
      <c r="F24771" t="s">
        <v>37</v>
      </c>
      <c r="G24771">
        <v>17</v>
      </c>
      <c r="H24771">
        <v>2120</v>
      </c>
      <c r="I24771">
        <v>6591</v>
      </c>
      <c r="J24771">
        <v>75.64</v>
      </c>
      <c r="K24771">
        <v>59.77</v>
      </c>
      <c r="L24771" t="s">
        <v>33</v>
      </c>
      <c r="M24771">
        <v>66.17</v>
      </c>
    </row>
    <row r="24772" spans="1:13" hidden="1" x14ac:dyDescent="0.25">
      <c r="A24772" t="s">
        <v>88</v>
      </c>
      <c r="B24772" t="s">
        <v>23</v>
      </c>
      <c r="C24772" t="s">
        <v>35</v>
      </c>
      <c r="D24772" t="s">
        <v>24</v>
      </c>
      <c r="E24772" s="1">
        <v>57530.23</v>
      </c>
      <c r="F24772" t="s">
        <v>25</v>
      </c>
      <c r="G24772">
        <v>0</v>
      </c>
      <c r="H24772">
        <v>2060</v>
      </c>
      <c r="I24772">
        <v>5799</v>
      </c>
      <c r="J24772">
        <v>79.989999999999995</v>
      </c>
      <c r="K24772">
        <v>1.1000000000000001</v>
      </c>
      <c r="L24772" t="s">
        <v>33</v>
      </c>
      <c r="M24772">
        <v>46.42</v>
      </c>
    </row>
    <row r="24773" spans="1:13" hidden="1" x14ac:dyDescent="0.25">
      <c r="A24773" t="s">
        <v>89</v>
      </c>
      <c r="B24773" t="s">
        <v>39</v>
      </c>
      <c r="C24773" t="s">
        <v>15</v>
      </c>
      <c r="D24773" t="s">
        <v>16</v>
      </c>
      <c r="E24773" s="1">
        <v>40449.199999999997</v>
      </c>
      <c r="F24773" t="s">
        <v>25</v>
      </c>
      <c r="G24773">
        <v>12</v>
      </c>
      <c r="H24773">
        <v>2360</v>
      </c>
      <c r="I24773">
        <v>2194</v>
      </c>
      <c r="J24773">
        <v>83.82</v>
      </c>
      <c r="K24773">
        <v>83.83</v>
      </c>
      <c r="L24773" t="s">
        <v>31</v>
      </c>
      <c r="M24773">
        <v>56.4</v>
      </c>
    </row>
    <row r="24774" spans="1:13" hidden="1" x14ac:dyDescent="0.25">
      <c r="A24774" t="s">
        <v>531</v>
      </c>
      <c r="B24774" t="s">
        <v>54</v>
      </c>
      <c r="C24774" t="s">
        <v>35</v>
      </c>
      <c r="D24774" t="s">
        <v>24</v>
      </c>
      <c r="E24774" s="1">
        <v>147378.85</v>
      </c>
      <c r="F24774" t="s">
        <v>45</v>
      </c>
      <c r="G24774">
        <v>5</v>
      </c>
      <c r="H24774">
        <v>8879</v>
      </c>
      <c r="I24774">
        <v>9985</v>
      </c>
      <c r="J24774">
        <v>87.75</v>
      </c>
      <c r="K24774">
        <v>84.39</v>
      </c>
      <c r="L24774" t="s">
        <v>48</v>
      </c>
      <c r="M24774">
        <v>32.700000000000003</v>
      </c>
    </row>
    <row r="24775" spans="1:13" hidden="1" x14ac:dyDescent="0.25">
      <c r="A24775" t="s">
        <v>469</v>
      </c>
      <c r="B24775" t="s">
        <v>51</v>
      </c>
      <c r="C24775" t="s">
        <v>15</v>
      </c>
      <c r="D24775" t="s">
        <v>16</v>
      </c>
      <c r="E24775" s="1">
        <v>77037.77</v>
      </c>
      <c r="F24775" t="s">
        <v>30</v>
      </c>
      <c r="G24775">
        <v>15</v>
      </c>
      <c r="H24775">
        <v>9193</v>
      </c>
      <c r="I24775">
        <v>1255</v>
      </c>
      <c r="J24775">
        <v>62.28</v>
      </c>
      <c r="K24775">
        <v>33.01</v>
      </c>
      <c r="L24775" t="s">
        <v>31</v>
      </c>
      <c r="M24775">
        <v>53.24</v>
      </c>
    </row>
    <row r="24776" spans="1:13" hidden="1" x14ac:dyDescent="0.25">
      <c r="A24776" t="s">
        <v>336</v>
      </c>
      <c r="B24776" t="s">
        <v>23</v>
      </c>
      <c r="C24776" t="s">
        <v>15</v>
      </c>
      <c r="D24776" t="s">
        <v>16</v>
      </c>
      <c r="E24776" s="1">
        <v>52967.51</v>
      </c>
      <c r="F24776" t="s">
        <v>25</v>
      </c>
      <c r="G24776">
        <v>7</v>
      </c>
      <c r="H24776">
        <v>9310</v>
      </c>
      <c r="I24776">
        <v>3359</v>
      </c>
      <c r="J24776">
        <v>45.49</v>
      </c>
      <c r="K24776">
        <v>58.95</v>
      </c>
      <c r="L24776" t="s">
        <v>48</v>
      </c>
      <c r="M24776">
        <v>37.32</v>
      </c>
    </row>
    <row r="24777" spans="1:13" hidden="1" x14ac:dyDescent="0.25">
      <c r="A24777" t="s">
        <v>497</v>
      </c>
      <c r="B24777" t="s">
        <v>34</v>
      </c>
      <c r="C24777" t="s">
        <v>35</v>
      </c>
      <c r="D24777" t="s">
        <v>24</v>
      </c>
      <c r="E24777" s="1">
        <v>136946.28</v>
      </c>
      <c r="F24777" t="s">
        <v>25</v>
      </c>
      <c r="G24777">
        <v>0</v>
      </c>
      <c r="H24777">
        <v>3736</v>
      </c>
      <c r="I24777">
        <v>8525</v>
      </c>
      <c r="J24777">
        <v>38.47</v>
      </c>
      <c r="K24777">
        <v>49.51</v>
      </c>
      <c r="L24777" t="s">
        <v>33</v>
      </c>
      <c r="M24777">
        <v>35.07</v>
      </c>
    </row>
    <row r="24778" spans="1:13" hidden="1" x14ac:dyDescent="0.25">
      <c r="A24778" t="s">
        <v>534</v>
      </c>
      <c r="B24778" t="s">
        <v>54</v>
      </c>
      <c r="C24778" t="s">
        <v>15</v>
      </c>
      <c r="D24778" t="s">
        <v>24</v>
      </c>
      <c r="E24778" s="1">
        <v>105668.39</v>
      </c>
      <c r="F24778" t="s">
        <v>37</v>
      </c>
      <c r="G24778">
        <v>0</v>
      </c>
      <c r="H24778">
        <v>8277</v>
      </c>
      <c r="I24778">
        <v>4126</v>
      </c>
      <c r="J24778">
        <v>71.83</v>
      </c>
      <c r="K24778">
        <v>78.62</v>
      </c>
      <c r="L24778" t="s">
        <v>18</v>
      </c>
      <c r="M24778">
        <v>78.55</v>
      </c>
    </row>
    <row r="24779" spans="1:13" hidden="1" x14ac:dyDescent="0.25">
      <c r="A24779" t="s">
        <v>372</v>
      </c>
      <c r="B24779" t="s">
        <v>34</v>
      </c>
      <c r="C24779" t="s">
        <v>15</v>
      </c>
      <c r="D24779" t="s">
        <v>24</v>
      </c>
      <c r="E24779" s="1">
        <v>96526.43</v>
      </c>
      <c r="F24779" t="s">
        <v>37</v>
      </c>
      <c r="G24779">
        <v>1</v>
      </c>
      <c r="H24779">
        <v>8989</v>
      </c>
      <c r="I24779">
        <v>6024</v>
      </c>
      <c r="J24779">
        <v>33.47</v>
      </c>
      <c r="K24779">
        <v>58.39</v>
      </c>
      <c r="L24779" t="s">
        <v>31</v>
      </c>
      <c r="M24779">
        <v>29.75</v>
      </c>
    </row>
    <row r="24780" spans="1:13" hidden="1" x14ac:dyDescent="0.25">
      <c r="A24780" t="s">
        <v>214</v>
      </c>
      <c r="B24780" t="s">
        <v>28</v>
      </c>
      <c r="C24780" t="s">
        <v>15</v>
      </c>
      <c r="D24780" t="s">
        <v>24</v>
      </c>
      <c r="E24780" s="1">
        <v>77313.289999999994</v>
      </c>
      <c r="F24780" t="s">
        <v>37</v>
      </c>
      <c r="G24780">
        <v>20</v>
      </c>
      <c r="H24780">
        <v>4244</v>
      </c>
      <c r="I24780">
        <v>4920</v>
      </c>
      <c r="J24780">
        <v>17.850000000000001</v>
      </c>
      <c r="K24780">
        <v>6.34</v>
      </c>
      <c r="L24780" t="s">
        <v>21</v>
      </c>
      <c r="M24780">
        <v>47.34</v>
      </c>
    </row>
    <row r="24781" spans="1:13" hidden="1" x14ac:dyDescent="0.25">
      <c r="A24781" t="s">
        <v>612</v>
      </c>
      <c r="B24781" t="s">
        <v>23</v>
      </c>
      <c r="C24781" t="s">
        <v>15</v>
      </c>
      <c r="D24781" t="s">
        <v>16</v>
      </c>
      <c r="E24781" s="1">
        <v>78549.490000000005</v>
      </c>
      <c r="F24781" t="s">
        <v>17</v>
      </c>
      <c r="G24781">
        <v>10</v>
      </c>
      <c r="H24781">
        <v>1819</v>
      </c>
      <c r="I24781">
        <v>5311</v>
      </c>
      <c r="J24781">
        <v>67.62</v>
      </c>
      <c r="K24781">
        <v>98.8</v>
      </c>
      <c r="L24781" t="s">
        <v>33</v>
      </c>
      <c r="M24781">
        <v>40.49</v>
      </c>
    </row>
    <row r="24782" spans="1:13" x14ac:dyDescent="0.25">
      <c r="A24782" t="s">
        <v>158</v>
      </c>
      <c r="B24782" t="s">
        <v>14</v>
      </c>
      <c r="C24782" t="s">
        <v>15</v>
      </c>
      <c r="D24782" t="s">
        <v>29</v>
      </c>
      <c r="E24782" s="1">
        <v>85117.07</v>
      </c>
      <c r="F24782" t="s">
        <v>17</v>
      </c>
      <c r="G24782">
        <v>19</v>
      </c>
      <c r="H24782">
        <v>8838</v>
      </c>
      <c r="I24782">
        <v>7327</v>
      </c>
      <c r="J24782">
        <v>55.67</v>
      </c>
      <c r="K24782">
        <v>17.91</v>
      </c>
      <c r="L24782" t="s">
        <v>31</v>
      </c>
      <c r="M24782">
        <v>56.57</v>
      </c>
    </row>
    <row r="24783" spans="1:13" hidden="1" x14ac:dyDescent="0.25">
      <c r="A24783" t="s">
        <v>229</v>
      </c>
      <c r="B24783" t="s">
        <v>51</v>
      </c>
      <c r="C24783" t="s">
        <v>15</v>
      </c>
      <c r="D24783" t="s">
        <v>16</v>
      </c>
      <c r="E24783" s="1">
        <v>118101.03</v>
      </c>
      <c r="F24783" t="s">
        <v>45</v>
      </c>
      <c r="G24783">
        <v>13</v>
      </c>
      <c r="H24783">
        <v>7325</v>
      </c>
      <c r="I24783">
        <v>364</v>
      </c>
      <c r="J24783">
        <v>60.27</v>
      </c>
      <c r="K24783">
        <v>6.68</v>
      </c>
      <c r="L24783" t="s">
        <v>21</v>
      </c>
      <c r="M24783">
        <v>42.07</v>
      </c>
    </row>
    <row r="24784" spans="1:13" x14ac:dyDescent="0.25">
      <c r="A24784" t="s">
        <v>144</v>
      </c>
      <c r="B24784" t="s">
        <v>54</v>
      </c>
      <c r="C24784" t="s">
        <v>35</v>
      </c>
      <c r="D24784" t="s">
        <v>29</v>
      </c>
      <c r="E24784" s="1">
        <v>72357.31</v>
      </c>
      <c r="F24784" t="s">
        <v>17</v>
      </c>
      <c r="G24784">
        <v>13</v>
      </c>
      <c r="H24784">
        <v>9174</v>
      </c>
      <c r="I24784">
        <v>5850</v>
      </c>
      <c r="J24784">
        <v>18</v>
      </c>
      <c r="K24784">
        <v>90.32</v>
      </c>
      <c r="L24784" t="s">
        <v>58</v>
      </c>
      <c r="M24784">
        <v>32.32</v>
      </c>
    </row>
    <row r="24785" spans="1:13" x14ac:dyDescent="0.25">
      <c r="A24785" t="s">
        <v>326</v>
      </c>
      <c r="B24785" t="s">
        <v>23</v>
      </c>
      <c r="C24785" t="s">
        <v>15</v>
      </c>
      <c r="D24785" t="s">
        <v>29</v>
      </c>
      <c r="E24785" s="1">
        <v>106267.9</v>
      </c>
      <c r="F24785" t="s">
        <v>30</v>
      </c>
      <c r="G24785">
        <v>1</v>
      </c>
      <c r="H24785">
        <v>4772</v>
      </c>
      <c r="I24785">
        <v>3117</v>
      </c>
      <c r="J24785">
        <v>67.819999999999993</v>
      </c>
      <c r="K24785">
        <v>24.81</v>
      </c>
      <c r="L24785" t="s">
        <v>18</v>
      </c>
      <c r="M24785">
        <v>42.96</v>
      </c>
    </row>
    <row r="24786" spans="1:13" hidden="1" x14ac:dyDescent="0.25">
      <c r="A24786" t="s">
        <v>306</v>
      </c>
      <c r="B24786" t="s">
        <v>34</v>
      </c>
      <c r="C24786" t="s">
        <v>15</v>
      </c>
      <c r="D24786" t="s">
        <v>24</v>
      </c>
      <c r="E24786" s="1">
        <v>144766.82999999999</v>
      </c>
      <c r="F24786" t="s">
        <v>25</v>
      </c>
      <c r="G24786">
        <v>15</v>
      </c>
      <c r="H24786">
        <v>9723</v>
      </c>
      <c r="I24786">
        <v>3332</v>
      </c>
      <c r="J24786">
        <v>30.85</v>
      </c>
      <c r="K24786">
        <v>26.81</v>
      </c>
      <c r="L24786" t="s">
        <v>21</v>
      </c>
      <c r="M24786">
        <v>50.66</v>
      </c>
    </row>
    <row r="24787" spans="1:13" x14ac:dyDescent="0.25">
      <c r="A24787" t="s">
        <v>407</v>
      </c>
      <c r="B24787" t="s">
        <v>20</v>
      </c>
      <c r="C24787" t="s">
        <v>15</v>
      </c>
      <c r="D24787" t="s">
        <v>29</v>
      </c>
      <c r="E24787" s="1">
        <v>85600.34</v>
      </c>
      <c r="F24787" t="s">
        <v>25</v>
      </c>
      <c r="G24787">
        <v>20</v>
      </c>
      <c r="H24787">
        <v>1435</v>
      </c>
      <c r="I24787">
        <v>2628</v>
      </c>
      <c r="J24787">
        <v>79.2</v>
      </c>
      <c r="K24787">
        <v>69.56</v>
      </c>
      <c r="L24787" t="s">
        <v>48</v>
      </c>
      <c r="M24787">
        <v>58.18</v>
      </c>
    </row>
    <row r="24788" spans="1:13" hidden="1" x14ac:dyDescent="0.25">
      <c r="A24788" t="s">
        <v>143</v>
      </c>
      <c r="B24788" t="s">
        <v>51</v>
      </c>
      <c r="C24788" t="s">
        <v>35</v>
      </c>
      <c r="D24788" t="s">
        <v>16</v>
      </c>
      <c r="E24788" s="1">
        <v>91824.320000000007</v>
      </c>
      <c r="F24788" t="s">
        <v>30</v>
      </c>
      <c r="G24788">
        <v>16</v>
      </c>
      <c r="H24788">
        <v>6926</v>
      </c>
      <c r="I24788">
        <v>3960</v>
      </c>
      <c r="J24788">
        <v>22.96</v>
      </c>
      <c r="K24788">
        <v>38.78</v>
      </c>
      <c r="L24788" t="s">
        <v>48</v>
      </c>
      <c r="M24788">
        <v>74.09</v>
      </c>
    </row>
    <row r="24789" spans="1:13" hidden="1" x14ac:dyDescent="0.25">
      <c r="A24789" t="s">
        <v>676</v>
      </c>
      <c r="B24789" t="s">
        <v>20</v>
      </c>
      <c r="C24789" t="s">
        <v>15</v>
      </c>
      <c r="D24789" t="s">
        <v>24</v>
      </c>
      <c r="E24789" s="1">
        <v>89170.01</v>
      </c>
      <c r="F24789" t="s">
        <v>30</v>
      </c>
      <c r="G24789">
        <v>6</v>
      </c>
      <c r="H24789">
        <v>6174</v>
      </c>
      <c r="I24789">
        <v>2085</v>
      </c>
      <c r="J24789">
        <v>10.77</v>
      </c>
      <c r="K24789">
        <v>38.53</v>
      </c>
      <c r="L24789" t="s">
        <v>48</v>
      </c>
      <c r="M24789">
        <v>77.66</v>
      </c>
    </row>
    <row r="24790" spans="1:13" hidden="1" x14ac:dyDescent="0.25">
      <c r="A24790" t="s">
        <v>62</v>
      </c>
      <c r="B24790" t="s">
        <v>51</v>
      </c>
      <c r="C24790" t="s">
        <v>15</v>
      </c>
      <c r="D24790" t="s">
        <v>24</v>
      </c>
      <c r="E24790" s="1">
        <v>118764.29</v>
      </c>
      <c r="F24790" t="s">
        <v>37</v>
      </c>
      <c r="G24790">
        <v>17</v>
      </c>
      <c r="H24790">
        <v>7469</v>
      </c>
      <c r="I24790">
        <v>8243</v>
      </c>
      <c r="J24790">
        <v>21.44</v>
      </c>
      <c r="K24790">
        <v>55.44</v>
      </c>
      <c r="L24790" t="s">
        <v>58</v>
      </c>
      <c r="M24790">
        <v>74.55</v>
      </c>
    </row>
    <row r="24791" spans="1:13" x14ac:dyDescent="0.25">
      <c r="A24791" t="s">
        <v>585</v>
      </c>
      <c r="B24791" t="s">
        <v>34</v>
      </c>
      <c r="C24791" t="s">
        <v>15</v>
      </c>
      <c r="D24791" t="s">
        <v>29</v>
      </c>
      <c r="E24791" s="1">
        <v>129412.84</v>
      </c>
      <c r="F24791" t="s">
        <v>30</v>
      </c>
      <c r="G24791">
        <v>18</v>
      </c>
      <c r="H24791">
        <v>3874</v>
      </c>
      <c r="I24791">
        <v>2874</v>
      </c>
      <c r="J24791">
        <v>88.97</v>
      </c>
      <c r="K24791">
        <v>59.6</v>
      </c>
      <c r="L24791" t="s">
        <v>33</v>
      </c>
      <c r="M24791">
        <v>49.13</v>
      </c>
    </row>
    <row r="24792" spans="1:13" hidden="1" x14ac:dyDescent="0.25">
      <c r="A24792" t="s">
        <v>649</v>
      </c>
      <c r="B24792" t="s">
        <v>28</v>
      </c>
      <c r="C24792" t="s">
        <v>15</v>
      </c>
      <c r="D24792" t="s">
        <v>16</v>
      </c>
      <c r="E24792" s="1">
        <v>89665.73</v>
      </c>
      <c r="F24792" t="s">
        <v>25</v>
      </c>
      <c r="G24792">
        <v>4</v>
      </c>
      <c r="H24792">
        <v>6106</v>
      </c>
      <c r="I24792">
        <v>6814</v>
      </c>
      <c r="J24792">
        <v>77.650000000000006</v>
      </c>
      <c r="K24792">
        <v>25.42</v>
      </c>
      <c r="L24792" t="s">
        <v>26</v>
      </c>
      <c r="M24792">
        <v>51.12</v>
      </c>
    </row>
    <row r="24793" spans="1:13" hidden="1" x14ac:dyDescent="0.25">
      <c r="A24793" t="s">
        <v>321</v>
      </c>
      <c r="B24793" t="s">
        <v>54</v>
      </c>
      <c r="C24793" t="s">
        <v>15</v>
      </c>
      <c r="D24793" t="s">
        <v>16</v>
      </c>
      <c r="E24793" s="1">
        <v>93424.34</v>
      </c>
      <c r="F24793" t="s">
        <v>45</v>
      </c>
      <c r="G24793">
        <v>6</v>
      </c>
      <c r="H24793">
        <v>2869</v>
      </c>
      <c r="I24793">
        <v>4455</v>
      </c>
      <c r="J24793">
        <v>58.52</v>
      </c>
      <c r="K24793">
        <v>85.5</v>
      </c>
      <c r="L24793" t="s">
        <v>58</v>
      </c>
      <c r="M24793">
        <v>63.99</v>
      </c>
    </row>
    <row r="24794" spans="1:13" x14ac:dyDescent="0.25">
      <c r="A24794" t="s">
        <v>491</v>
      </c>
      <c r="B24794" t="s">
        <v>14</v>
      </c>
      <c r="C24794" t="s">
        <v>15</v>
      </c>
      <c r="D24794" t="s">
        <v>29</v>
      </c>
      <c r="E24794" s="1">
        <v>148090.94</v>
      </c>
      <c r="F24794" t="s">
        <v>30</v>
      </c>
      <c r="G24794">
        <v>16</v>
      </c>
      <c r="H24794">
        <v>9207</v>
      </c>
      <c r="I24794">
        <v>3103</v>
      </c>
      <c r="J24794">
        <v>71.67</v>
      </c>
      <c r="K24794">
        <v>17.13</v>
      </c>
      <c r="L24794" t="s">
        <v>48</v>
      </c>
      <c r="M24794">
        <v>72.5</v>
      </c>
    </row>
    <row r="24795" spans="1:13" hidden="1" x14ac:dyDescent="0.25">
      <c r="A24795" t="s">
        <v>259</v>
      </c>
      <c r="B24795" t="s">
        <v>34</v>
      </c>
      <c r="C24795" t="s">
        <v>35</v>
      </c>
      <c r="D24795" t="s">
        <v>16</v>
      </c>
      <c r="E24795" s="1">
        <v>58701.58</v>
      </c>
      <c r="F24795" t="s">
        <v>45</v>
      </c>
      <c r="G24795">
        <v>6</v>
      </c>
      <c r="H24795">
        <v>9431</v>
      </c>
      <c r="I24795">
        <v>4831</v>
      </c>
      <c r="J24795">
        <v>94.44</v>
      </c>
      <c r="K24795">
        <v>98.68</v>
      </c>
      <c r="L24795" t="s">
        <v>18</v>
      </c>
      <c r="M24795">
        <v>31.1</v>
      </c>
    </row>
    <row r="24796" spans="1:13" hidden="1" x14ac:dyDescent="0.25">
      <c r="A24796" t="s">
        <v>315</v>
      </c>
      <c r="B24796" t="s">
        <v>51</v>
      </c>
      <c r="C24796" t="s">
        <v>15</v>
      </c>
      <c r="D24796" t="s">
        <v>24</v>
      </c>
      <c r="E24796" s="1">
        <v>134511.82</v>
      </c>
      <c r="F24796" t="s">
        <v>45</v>
      </c>
      <c r="G24796">
        <v>17</v>
      </c>
      <c r="H24796">
        <v>5931</v>
      </c>
      <c r="I24796">
        <v>9755</v>
      </c>
      <c r="J24796">
        <v>67.13</v>
      </c>
      <c r="K24796">
        <v>75.31</v>
      </c>
      <c r="L24796" t="s">
        <v>48</v>
      </c>
      <c r="M24796">
        <v>51.01</v>
      </c>
    </row>
    <row r="24797" spans="1:13" hidden="1" x14ac:dyDescent="0.25">
      <c r="A24797" t="s">
        <v>419</v>
      </c>
      <c r="B24797" t="s">
        <v>54</v>
      </c>
      <c r="C24797" t="s">
        <v>15</v>
      </c>
      <c r="D24797" t="s">
        <v>24</v>
      </c>
      <c r="E24797" s="1">
        <v>121034.18</v>
      </c>
      <c r="F24797" t="s">
        <v>45</v>
      </c>
      <c r="G24797">
        <v>20</v>
      </c>
      <c r="H24797">
        <v>8491</v>
      </c>
      <c r="I24797">
        <v>4865</v>
      </c>
      <c r="J24797">
        <v>92.98</v>
      </c>
      <c r="K24797">
        <v>91.96</v>
      </c>
      <c r="L24797" t="s">
        <v>42</v>
      </c>
      <c r="M24797">
        <v>33.200000000000003</v>
      </c>
    </row>
    <row r="24798" spans="1:13" hidden="1" x14ac:dyDescent="0.25">
      <c r="A24798" t="s">
        <v>244</v>
      </c>
      <c r="B24798" t="s">
        <v>34</v>
      </c>
      <c r="C24798" t="s">
        <v>35</v>
      </c>
      <c r="D24798" t="s">
        <v>16</v>
      </c>
      <c r="E24798" s="1">
        <v>41889.019999999997</v>
      </c>
      <c r="F24798" t="s">
        <v>45</v>
      </c>
      <c r="G24798">
        <v>0</v>
      </c>
      <c r="H24798">
        <v>819</v>
      </c>
      <c r="I24798">
        <v>874</v>
      </c>
      <c r="J24798">
        <v>20.010000000000002</v>
      </c>
      <c r="K24798">
        <v>62.04</v>
      </c>
      <c r="L24798" t="s">
        <v>58</v>
      </c>
      <c r="M24798">
        <v>74.52</v>
      </c>
    </row>
    <row r="24799" spans="1:13" hidden="1" x14ac:dyDescent="0.25">
      <c r="A24799" t="s">
        <v>502</v>
      </c>
      <c r="B24799" t="s">
        <v>34</v>
      </c>
      <c r="C24799" t="s">
        <v>15</v>
      </c>
      <c r="D24799" t="s">
        <v>24</v>
      </c>
      <c r="E24799" s="1">
        <v>74475.78</v>
      </c>
      <c r="F24799" t="s">
        <v>37</v>
      </c>
      <c r="G24799">
        <v>5</v>
      </c>
      <c r="H24799">
        <v>6891</v>
      </c>
      <c r="I24799">
        <v>1010</v>
      </c>
      <c r="J24799">
        <v>47.23</v>
      </c>
      <c r="K24799">
        <v>82.6</v>
      </c>
      <c r="L24799" t="s">
        <v>18</v>
      </c>
      <c r="M24799">
        <v>39.47</v>
      </c>
    </row>
    <row r="24800" spans="1:13" hidden="1" x14ac:dyDescent="0.25">
      <c r="A24800" t="s">
        <v>96</v>
      </c>
      <c r="B24800" t="s">
        <v>28</v>
      </c>
      <c r="C24800" t="s">
        <v>35</v>
      </c>
      <c r="D24800" t="s">
        <v>16</v>
      </c>
      <c r="E24800" s="1">
        <v>41560.980000000003</v>
      </c>
      <c r="F24800" t="s">
        <v>17</v>
      </c>
      <c r="G24800">
        <v>19</v>
      </c>
      <c r="H24800">
        <v>6616</v>
      </c>
      <c r="I24800">
        <v>5865</v>
      </c>
      <c r="J24800">
        <v>70.67</v>
      </c>
      <c r="K24800">
        <v>22.2</v>
      </c>
      <c r="L24800" t="s">
        <v>58</v>
      </c>
      <c r="M24800">
        <v>72.040000000000006</v>
      </c>
    </row>
    <row r="24801" spans="1:13" hidden="1" x14ac:dyDescent="0.25">
      <c r="A24801" t="s">
        <v>477</v>
      </c>
      <c r="B24801" t="s">
        <v>23</v>
      </c>
      <c r="C24801" t="s">
        <v>15</v>
      </c>
      <c r="D24801" t="s">
        <v>16</v>
      </c>
      <c r="E24801" s="1">
        <v>55428.480000000003</v>
      </c>
      <c r="F24801" t="s">
        <v>30</v>
      </c>
      <c r="G24801">
        <v>10</v>
      </c>
      <c r="H24801">
        <v>4876</v>
      </c>
      <c r="I24801">
        <v>778</v>
      </c>
      <c r="J24801">
        <v>86.71</v>
      </c>
      <c r="K24801">
        <v>86.61</v>
      </c>
      <c r="L24801" t="s">
        <v>42</v>
      </c>
      <c r="M24801">
        <v>24.82</v>
      </c>
    </row>
    <row r="24802" spans="1:13" hidden="1" x14ac:dyDescent="0.25">
      <c r="A24802" t="s">
        <v>364</v>
      </c>
      <c r="B24802" t="s">
        <v>20</v>
      </c>
      <c r="C24802" t="s">
        <v>35</v>
      </c>
      <c r="D24802" t="s">
        <v>24</v>
      </c>
      <c r="E24802" s="1">
        <v>115618.78</v>
      </c>
      <c r="F24802" t="s">
        <v>30</v>
      </c>
      <c r="G24802">
        <v>8</v>
      </c>
      <c r="H24802">
        <v>4577</v>
      </c>
      <c r="I24802">
        <v>1303</v>
      </c>
      <c r="J24802">
        <v>80.58</v>
      </c>
      <c r="K24802">
        <v>85.29</v>
      </c>
      <c r="L24802" t="s">
        <v>42</v>
      </c>
      <c r="M24802">
        <v>65.650000000000006</v>
      </c>
    </row>
    <row r="24803" spans="1:13" hidden="1" x14ac:dyDescent="0.25">
      <c r="A24803" t="s">
        <v>349</v>
      </c>
      <c r="B24803" t="s">
        <v>14</v>
      </c>
      <c r="C24803" t="s">
        <v>35</v>
      </c>
      <c r="D24803" t="s">
        <v>24</v>
      </c>
      <c r="E24803" s="1">
        <v>73039.67</v>
      </c>
      <c r="F24803" t="s">
        <v>45</v>
      </c>
      <c r="G24803">
        <v>10</v>
      </c>
      <c r="H24803">
        <v>5537</v>
      </c>
      <c r="I24803">
        <v>8215</v>
      </c>
      <c r="J24803">
        <v>75.400000000000006</v>
      </c>
      <c r="K24803">
        <v>43.05</v>
      </c>
      <c r="L24803" t="s">
        <v>42</v>
      </c>
      <c r="M24803">
        <v>53.87</v>
      </c>
    </row>
    <row r="24804" spans="1:13" x14ac:dyDescent="0.25">
      <c r="A24804" t="s">
        <v>510</v>
      </c>
      <c r="B24804" t="s">
        <v>34</v>
      </c>
      <c r="C24804" t="s">
        <v>35</v>
      </c>
      <c r="D24804" t="s">
        <v>29</v>
      </c>
      <c r="E24804" s="1">
        <v>63416.98</v>
      </c>
      <c r="F24804" t="s">
        <v>45</v>
      </c>
      <c r="G24804">
        <v>15</v>
      </c>
      <c r="H24804">
        <v>6371</v>
      </c>
      <c r="I24804">
        <v>2968</v>
      </c>
      <c r="J24804">
        <v>6.34</v>
      </c>
      <c r="K24804">
        <v>7.63</v>
      </c>
      <c r="L24804" t="s">
        <v>33</v>
      </c>
      <c r="M24804">
        <v>76.650000000000006</v>
      </c>
    </row>
    <row r="24805" spans="1:13" hidden="1" x14ac:dyDescent="0.25">
      <c r="A24805" t="s">
        <v>475</v>
      </c>
      <c r="B24805" t="s">
        <v>23</v>
      </c>
      <c r="C24805" t="s">
        <v>15</v>
      </c>
      <c r="D24805" t="s">
        <v>16</v>
      </c>
      <c r="E24805" s="1">
        <v>73591.14</v>
      </c>
      <c r="F24805" t="s">
        <v>37</v>
      </c>
      <c r="G24805">
        <v>13</v>
      </c>
      <c r="H24805">
        <v>5554</v>
      </c>
      <c r="I24805">
        <v>4457</v>
      </c>
      <c r="J24805">
        <v>72.38</v>
      </c>
      <c r="K24805">
        <v>60.18</v>
      </c>
      <c r="L24805" t="s">
        <v>33</v>
      </c>
      <c r="M24805">
        <v>50.82</v>
      </c>
    </row>
    <row r="24806" spans="1:13" hidden="1" x14ac:dyDescent="0.25">
      <c r="A24806" t="s">
        <v>586</v>
      </c>
      <c r="B24806" t="s">
        <v>28</v>
      </c>
      <c r="C24806" t="s">
        <v>15</v>
      </c>
      <c r="D24806" t="s">
        <v>16</v>
      </c>
      <c r="E24806" s="1">
        <v>88412.74</v>
      </c>
      <c r="F24806" t="s">
        <v>30</v>
      </c>
      <c r="G24806">
        <v>20</v>
      </c>
      <c r="H24806">
        <v>5228</v>
      </c>
      <c r="I24806">
        <v>1787</v>
      </c>
      <c r="J24806">
        <v>8.77</v>
      </c>
      <c r="K24806">
        <v>47.18</v>
      </c>
      <c r="L24806" t="s">
        <v>48</v>
      </c>
      <c r="M24806">
        <v>68.42</v>
      </c>
    </row>
    <row r="24807" spans="1:13" hidden="1" x14ac:dyDescent="0.25">
      <c r="A24807" t="s">
        <v>222</v>
      </c>
      <c r="B24807" t="s">
        <v>54</v>
      </c>
      <c r="C24807" t="s">
        <v>35</v>
      </c>
      <c r="D24807" t="s">
        <v>16</v>
      </c>
      <c r="E24807" s="1">
        <v>108782.88</v>
      </c>
      <c r="F24807" t="s">
        <v>45</v>
      </c>
      <c r="G24807">
        <v>9</v>
      </c>
      <c r="H24807">
        <v>4087</v>
      </c>
      <c r="I24807">
        <v>8053</v>
      </c>
      <c r="J24807">
        <v>24.86</v>
      </c>
      <c r="K24807">
        <v>87.59</v>
      </c>
      <c r="L24807" t="s">
        <v>42</v>
      </c>
      <c r="M24807">
        <v>28.89</v>
      </c>
    </row>
    <row r="24808" spans="1:13" x14ac:dyDescent="0.25">
      <c r="A24808" t="s">
        <v>423</v>
      </c>
      <c r="B24808" t="s">
        <v>54</v>
      </c>
      <c r="C24808" t="s">
        <v>15</v>
      </c>
      <c r="D24808" t="s">
        <v>29</v>
      </c>
      <c r="E24808" s="1">
        <v>119493.07</v>
      </c>
      <c r="F24808" t="s">
        <v>30</v>
      </c>
      <c r="G24808">
        <v>11</v>
      </c>
      <c r="H24808">
        <v>2576</v>
      </c>
      <c r="I24808">
        <v>5263</v>
      </c>
      <c r="J24808">
        <v>80.28</v>
      </c>
      <c r="K24808">
        <v>27.79</v>
      </c>
      <c r="L24808" t="s">
        <v>31</v>
      </c>
      <c r="M24808">
        <v>59.67</v>
      </c>
    </row>
    <row r="24809" spans="1:13" hidden="1" x14ac:dyDescent="0.25">
      <c r="A24809" t="s">
        <v>461</v>
      </c>
      <c r="B24809" t="s">
        <v>51</v>
      </c>
      <c r="C24809" t="s">
        <v>35</v>
      </c>
      <c r="D24809" t="s">
        <v>16</v>
      </c>
      <c r="E24809" s="1">
        <v>142241.43</v>
      </c>
      <c r="F24809" t="s">
        <v>45</v>
      </c>
      <c r="G24809">
        <v>7</v>
      </c>
      <c r="H24809">
        <v>3800</v>
      </c>
      <c r="I24809">
        <v>9182</v>
      </c>
      <c r="J24809">
        <v>57.23</v>
      </c>
      <c r="K24809">
        <v>55.35</v>
      </c>
      <c r="L24809" t="s">
        <v>42</v>
      </c>
      <c r="M24809">
        <v>29.39</v>
      </c>
    </row>
    <row r="24810" spans="1:13" x14ac:dyDescent="0.25">
      <c r="A24810" t="s">
        <v>277</v>
      </c>
      <c r="B24810" t="s">
        <v>39</v>
      </c>
      <c r="C24810" t="s">
        <v>35</v>
      </c>
      <c r="D24810" t="s">
        <v>29</v>
      </c>
      <c r="E24810" s="1">
        <v>81939.13</v>
      </c>
      <c r="F24810" t="s">
        <v>45</v>
      </c>
      <c r="G24810">
        <v>16</v>
      </c>
      <c r="H24810">
        <v>9698</v>
      </c>
      <c r="I24810">
        <v>6985</v>
      </c>
      <c r="J24810">
        <v>43.36</v>
      </c>
      <c r="K24810">
        <v>4.55</v>
      </c>
      <c r="L24810" t="s">
        <v>31</v>
      </c>
      <c r="M24810">
        <v>27.96</v>
      </c>
    </row>
    <row r="24811" spans="1:13" x14ac:dyDescent="0.25">
      <c r="A24811" t="s">
        <v>278</v>
      </c>
      <c r="B24811" t="s">
        <v>20</v>
      </c>
      <c r="C24811" t="s">
        <v>15</v>
      </c>
      <c r="D24811" t="s">
        <v>29</v>
      </c>
      <c r="E24811" s="1">
        <v>87750.080000000002</v>
      </c>
      <c r="F24811" t="s">
        <v>17</v>
      </c>
      <c r="G24811">
        <v>19</v>
      </c>
      <c r="H24811">
        <v>2767</v>
      </c>
      <c r="I24811">
        <v>5120</v>
      </c>
      <c r="J24811">
        <v>82.82</v>
      </c>
      <c r="K24811">
        <v>78.81</v>
      </c>
      <c r="L24811" t="s">
        <v>31</v>
      </c>
      <c r="M24811">
        <v>68.55</v>
      </c>
    </row>
    <row r="24812" spans="1:13" x14ac:dyDescent="0.25">
      <c r="A24812" t="s">
        <v>545</v>
      </c>
      <c r="B24812" t="s">
        <v>34</v>
      </c>
      <c r="C24812" t="s">
        <v>35</v>
      </c>
      <c r="D24812" t="s">
        <v>29</v>
      </c>
      <c r="E24812" s="1">
        <v>114696.95</v>
      </c>
      <c r="F24812" t="s">
        <v>30</v>
      </c>
      <c r="G24812">
        <v>18</v>
      </c>
      <c r="H24812">
        <v>2816</v>
      </c>
      <c r="I24812">
        <v>592</v>
      </c>
      <c r="J24812">
        <v>4.83</v>
      </c>
      <c r="K24812">
        <v>41.14</v>
      </c>
      <c r="L24812" t="s">
        <v>26</v>
      </c>
      <c r="M24812">
        <v>26.5</v>
      </c>
    </row>
    <row r="24813" spans="1:13" x14ac:dyDescent="0.25">
      <c r="A24813" t="s">
        <v>52</v>
      </c>
      <c r="B24813" t="s">
        <v>54</v>
      </c>
      <c r="C24813" t="s">
        <v>35</v>
      </c>
      <c r="D24813" t="s">
        <v>29</v>
      </c>
      <c r="E24813" s="1">
        <v>97170.880000000005</v>
      </c>
      <c r="F24813" t="s">
        <v>30</v>
      </c>
      <c r="G24813">
        <v>20</v>
      </c>
      <c r="H24813">
        <v>3923</v>
      </c>
      <c r="I24813">
        <v>1815</v>
      </c>
      <c r="J24813">
        <v>6.92</v>
      </c>
      <c r="K24813">
        <v>81.13</v>
      </c>
      <c r="L24813" t="s">
        <v>18</v>
      </c>
      <c r="M24813">
        <v>40.69</v>
      </c>
    </row>
    <row r="24814" spans="1:13" hidden="1" x14ac:dyDescent="0.25">
      <c r="A24814" t="s">
        <v>482</v>
      </c>
      <c r="B24814" t="s">
        <v>28</v>
      </c>
      <c r="C24814" t="s">
        <v>15</v>
      </c>
      <c r="D24814" t="s">
        <v>16</v>
      </c>
      <c r="E24814" s="1">
        <v>107087.86</v>
      </c>
      <c r="F24814" t="s">
        <v>17</v>
      </c>
      <c r="G24814">
        <v>6</v>
      </c>
      <c r="H24814">
        <v>8222</v>
      </c>
      <c r="I24814">
        <v>8700</v>
      </c>
      <c r="J24814">
        <v>69.34</v>
      </c>
      <c r="K24814">
        <v>97.77</v>
      </c>
      <c r="L24814" t="s">
        <v>58</v>
      </c>
      <c r="M24814">
        <v>26.13</v>
      </c>
    </row>
    <row r="24815" spans="1:13" hidden="1" x14ac:dyDescent="0.25">
      <c r="A24815" t="s">
        <v>633</v>
      </c>
      <c r="B24815" t="s">
        <v>51</v>
      </c>
      <c r="C24815" t="s">
        <v>35</v>
      </c>
      <c r="D24815" t="s">
        <v>24</v>
      </c>
      <c r="E24815" s="1">
        <v>82530.22</v>
      </c>
      <c r="F24815" t="s">
        <v>30</v>
      </c>
      <c r="G24815">
        <v>2</v>
      </c>
      <c r="H24815">
        <v>2149</v>
      </c>
      <c r="I24815">
        <v>4976</v>
      </c>
      <c r="J24815">
        <v>95.64</v>
      </c>
      <c r="K24815">
        <v>46.14</v>
      </c>
      <c r="L24815" t="s">
        <v>26</v>
      </c>
      <c r="M24815">
        <v>69.31</v>
      </c>
    </row>
    <row r="24816" spans="1:13" hidden="1" x14ac:dyDescent="0.25">
      <c r="A24816" t="s">
        <v>226</v>
      </c>
      <c r="B24816" t="s">
        <v>39</v>
      </c>
      <c r="C24816" t="s">
        <v>15</v>
      </c>
      <c r="D24816" t="s">
        <v>16</v>
      </c>
      <c r="E24816" s="1">
        <v>107497.91</v>
      </c>
      <c r="F24816" t="s">
        <v>37</v>
      </c>
      <c r="G24816">
        <v>9</v>
      </c>
      <c r="H24816">
        <v>7216</v>
      </c>
      <c r="I24816">
        <v>4509</v>
      </c>
      <c r="J24816">
        <v>98.23</v>
      </c>
      <c r="K24816">
        <v>80.3</v>
      </c>
      <c r="L24816" t="s">
        <v>26</v>
      </c>
      <c r="M24816">
        <v>53.56</v>
      </c>
    </row>
    <row r="24817" spans="1:13" hidden="1" x14ac:dyDescent="0.25">
      <c r="A24817" t="s">
        <v>471</v>
      </c>
      <c r="B24817" t="s">
        <v>28</v>
      </c>
      <c r="C24817" t="s">
        <v>15</v>
      </c>
      <c r="D24817" t="s">
        <v>16</v>
      </c>
      <c r="E24817" s="1">
        <v>137231.72</v>
      </c>
      <c r="F24817" t="s">
        <v>25</v>
      </c>
      <c r="G24817">
        <v>7</v>
      </c>
      <c r="H24817">
        <v>3572</v>
      </c>
      <c r="I24817">
        <v>3631</v>
      </c>
      <c r="J24817">
        <v>25.12</v>
      </c>
      <c r="K24817">
        <v>16.14</v>
      </c>
      <c r="L24817" t="s">
        <v>58</v>
      </c>
      <c r="M24817">
        <v>77.94</v>
      </c>
    </row>
    <row r="24818" spans="1:13" hidden="1" x14ac:dyDescent="0.25">
      <c r="A24818" t="s">
        <v>262</v>
      </c>
      <c r="B24818" t="s">
        <v>54</v>
      </c>
      <c r="C24818" t="s">
        <v>15</v>
      </c>
      <c r="D24818" t="s">
        <v>16</v>
      </c>
      <c r="E24818" s="1">
        <v>104287.21</v>
      </c>
      <c r="F24818" t="s">
        <v>25</v>
      </c>
      <c r="G24818">
        <v>13</v>
      </c>
      <c r="H24818">
        <v>7349</v>
      </c>
      <c r="I24818">
        <v>7587</v>
      </c>
      <c r="J24818">
        <v>67.040000000000006</v>
      </c>
      <c r="K24818">
        <v>67.010000000000005</v>
      </c>
      <c r="L24818" t="s">
        <v>31</v>
      </c>
      <c r="M24818">
        <v>67.739999999999995</v>
      </c>
    </row>
    <row r="24819" spans="1:13" hidden="1" x14ac:dyDescent="0.25">
      <c r="A24819" t="s">
        <v>50</v>
      </c>
      <c r="B24819" t="s">
        <v>34</v>
      </c>
      <c r="C24819" t="s">
        <v>35</v>
      </c>
      <c r="D24819" t="s">
        <v>16</v>
      </c>
      <c r="E24819" s="1">
        <v>101170.8</v>
      </c>
      <c r="F24819" t="s">
        <v>37</v>
      </c>
      <c r="G24819">
        <v>17</v>
      </c>
      <c r="H24819">
        <v>1787</v>
      </c>
      <c r="I24819">
        <v>3030</v>
      </c>
      <c r="J24819">
        <v>5.23</v>
      </c>
      <c r="K24819">
        <v>42.53</v>
      </c>
      <c r="L24819" t="s">
        <v>42</v>
      </c>
      <c r="M24819">
        <v>75.02</v>
      </c>
    </row>
    <row r="24820" spans="1:13" x14ac:dyDescent="0.25">
      <c r="A24820" t="s">
        <v>360</v>
      </c>
      <c r="B24820" t="s">
        <v>14</v>
      </c>
      <c r="C24820" t="s">
        <v>15</v>
      </c>
      <c r="D24820" t="s">
        <v>29</v>
      </c>
      <c r="E24820" s="1">
        <v>61016.01</v>
      </c>
      <c r="F24820" t="s">
        <v>37</v>
      </c>
      <c r="G24820">
        <v>20</v>
      </c>
      <c r="H24820">
        <v>9453</v>
      </c>
      <c r="I24820">
        <v>937</v>
      </c>
      <c r="J24820">
        <v>3.09</v>
      </c>
      <c r="K24820">
        <v>99.5</v>
      </c>
      <c r="L24820" t="s">
        <v>48</v>
      </c>
      <c r="M24820">
        <v>66.2</v>
      </c>
    </row>
    <row r="24821" spans="1:13" x14ac:dyDescent="0.25">
      <c r="A24821" t="s">
        <v>409</v>
      </c>
      <c r="B24821" t="s">
        <v>34</v>
      </c>
      <c r="C24821" t="s">
        <v>15</v>
      </c>
      <c r="D24821" t="s">
        <v>29</v>
      </c>
      <c r="E24821" s="1">
        <v>137826.53</v>
      </c>
      <c r="F24821" t="s">
        <v>37</v>
      </c>
      <c r="G24821">
        <v>4</v>
      </c>
      <c r="H24821">
        <v>6972</v>
      </c>
      <c r="I24821">
        <v>3042</v>
      </c>
      <c r="J24821">
        <v>68.63</v>
      </c>
      <c r="K24821">
        <v>93.3</v>
      </c>
      <c r="L24821" t="s">
        <v>33</v>
      </c>
      <c r="M24821">
        <v>36.46</v>
      </c>
    </row>
    <row r="24822" spans="1:13" hidden="1" x14ac:dyDescent="0.25">
      <c r="A24822" t="s">
        <v>211</v>
      </c>
      <c r="B24822" t="s">
        <v>39</v>
      </c>
      <c r="C24822" t="s">
        <v>15</v>
      </c>
      <c r="D24822" t="s">
        <v>24</v>
      </c>
      <c r="E24822" s="1">
        <v>141922.89000000001</v>
      </c>
      <c r="F24822" t="s">
        <v>25</v>
      </c>
      <c r="G24822">
        <v>17</v>
      </c>
      <c r="H24822">
        <v>7772</v>
      </c>
      <c r="I24822">
        <v>5846</v>
      </c>
      <c r="J24822">
        <v>97.91</v>
      </c>
      <c r="K24822">
        <v>94.3</v>
      </c>
      <c r="L24822" t="s">
        <v>31</v>
      </c>
      <c r="M24822">
        <v>56.78</v>
      </c>
    </row>
    <row r="24823" spans="1:13" x14ac:dyDescent="0.25">
      <c r="A24823" t="s">
        <v>570</v>
      </c>
      <c r="B24823" t="s">
        <v>54</v>
      </c>
      <c r="C24823" t="s">
        <v>35</v>
      </c>
      <c r="D24823" t="s">
        <v>29</v>
      </c>
      <c r="E24823" s="1">
        <v>82393.84</v>
      </c>
      <c r="F24823" t="s">
        <v>30</v>
      </c>
      <c r="G24823">
        <v>18</v>
      </c>
      <c r="H24823">
        <v>2385</v>
      </c>
      <c r="I24823">
        <v>1318</v>
      </c>
      <c r="J24823">
        <v>88.04</v>
      </c>
      <c r="K24823">
        <v>42.64</v>
      </c>
      <c r="L24823" t="s">
        <v>21</v>
      </c>
      <c r="M24823">
        <v>70.06</v>
      </c>
    </row>
    <row r="24824" spans="1:13" hidden="1" x14ac:dyDescent="0.25">
      <c r="A24824" t="s">
        <v>227</v>
      </c>
      <c r="B24824" t="s">
        <v>39</v>
      </c>
      <c r="C24824" t="s">
        <v>35</v>
      </c>
      <c r="D24824" t="s">
        <v>16</v>
      </c>
      <c r="E24824" s="1">
        <v>64335.3</v>
      </c>
      <c r="F24824" t="s">
        <v>30</v>
      </c>
      <c r="G24824">
        <v>9</v>
      </c>
      <c r="H24824">
        <v>8600</v>
      </c>
      <c r="I24824">
        <v>3405</v>
      </c>
      <c r="J24824">
        <v>42.15</v>
      </c>
      <c r="K24824">
        <v>54.72</v>
      </c>
      <c r="L24824" t="s">
        <v>18</v>
      </c>
      <c r="M24824">
        <v>27.04</v>
      </c>
    </row>
    <row r="24825" spans="1:13" hidden="1" x14ac:dyDescent="0.25">
      <c r="A24825" t="s">
        <v>464</v>
      </c>
      <c r="B24825" t="s">
        <v>39</v>
      </c>
      <c r="C24825" t="s">
        <v>35</v>
      </c>
      <c r="D24825" t="s">
        <v>16</v>
      </c>
      <c r="E24825" s="1">
        <v>52891.3</v>
      </c>
      <c r="F24825" t="s">
        <v>45</v>
      </c>
      <c r="G24825">
        <v>17</v>
      </c>
      <c r="H24825">
        <v>1425</v>
      </c>
      <c r="I24825">
        <v>8499</v>
      </c>
      <c r="J24825">
        <v>71.39</v>
      </c>
      <c r="K24825">
        <v>8.17</v>
      </c>
      <c r="L24825" t="s">
        <v>18</v>
      </c>
      <c r="M24825">
        <v>37.950000000000003</v>
      </c>
    </row>
    <row r="24826" spans="1:13" hidden="1" x14ac:dyDescent="0.25">
      <c r="A24826" t="s">
        <v>224</v>
      </c>
      <c r="B24826" t="s">
        <v>23</v>
      </c>
      <c r="C24826" t="s">
        <v>35</v>
      </c>
      <c r="D24826" t="s">
        <v>16</v>
      </c>
      <c r="E24826" s="1">
        <v>148107.93</v>
      </c>
      <c r="F24826" t="s">
        <v>45</v>
      </c>
      <c r="G24826">
        <v>9</v>
      </c>
      <c r="H24826">
        <v>2490</v>
      </c>
      <c r="I24826">
        <v>609</v>
      </c>
      <c r="J24826">
        <v>31.21</v>
      </c>
      <c r="K24826">
        <v>42.66</v>
      </c>
      <c r="L24826" t="s">
        <v>42</v>
      </c>
      <c r="M24826">
        <v>51.76</v>
      </c>
    </row>
    <row r="24827" spans="1:13" hidden="1" x14ac:dyDescent="0.25">
      <c r="A24827" t="s">
        <v>151</v>
      </c>
      <c r="B24827" t="s">
        <v>14</v>
      </c>
      <c r="C24827" t="s">
        <v>15</v>
      </c>
      <c r="D24827" t="s">
        <v>24</v>
      </c>
      <c r="E24827" s="1">
        <v>125809.85</v>
      </c>
      <c r="F24827" t="s">
        <v>45</v>
      </c>
      <c r="G24827">
        <v>9</v>
      </c>
      <c r="H24827">
        <v>9510</v>
      </c>
      <c r="I24827">
        <v>1763</v>
      </c>
      <c r="J24827">
        <v>36.51</v>
      </c>
      <c r="K24827">
        <v>24.38</v>
      </c>
      <c r="L24827" t="s">
        <v>21</v>
      </c>
      <c r="M24827">
        <v>21.6</v>
      </c>
    </row>
    <row r="24828" spans="1:13" hidden="1" x14ac:dyDescent="0.25">
      <c r="A24828" t="s">
        <v>270</v>
      </c>
      <c r="B24828" t="s">
        <v>54</v>
      </c>
      <c r="C24828" t="s">
        <v>35</v>
      </c>
      <c r="D24828" t="s">
        <v>16</v>
      </c>
      <c r="E24828" s="1">
        <v>31231.17</v>
      </c>
      <c r="F24828" t="s">
        <v>45</v>
      </c>
      <c r="G24828">
        <v>3</v>
      </c>
      <c r="H24828">
        <v>5676</v>
      </c>
      <c r="I24828">
        <v>9323</v>
      </c>
      <c r="J24828">
        <v>71.23</v>
      </c>
      <c r="K24828">
        <v>41.58</v>
      </c>
      <c r="L24828" t="s">
        <v>48</v>
      </c>
      <c r="M24828">
        <v>22.71</v>
      </c>
    </row>
    <row r="24829" spans="1:13" x14ac:dyDescent="0.25">
      <c r="A24829" t="s">
        <v>375</v>
      </c>
      <c r="B24829" t="s">
        <v>20</v>
      </c>
      <c r="C24829" t="s">
        <v>15</v>
      </c>
      <c r="D24829" t="s">
        <v>29</v>
      </c>
      <c r="E24829" s="1">
        <v>60424.73</v>
      </c>
      <c r="F24829" t="s">
        <v>25</v>
      </c>
      <c r="G24829">
        <v>14</v>
      </c>
      <c r="H24829">
        <v>6588</v>
      </c>
      <c r="I24829">
        <v>7587</v>
      </c>
      <c r="J24829">
        <v>36.729999999999997</v>
      </c>
      <c r="K24829">
        <v>0.89</v>
      </c>
      <c r="L24829" t="s">
        <v>26</v>
      </c>
      <c r="M24829">
        <v>64.72</v>
      </c>
    </row>
    <row r="24830" spans="1:13" hidden="1" x14ac:dyDescent="0.25">
      <c r="A24830" t="s">
        <v>116</v>
      </c>
      <c r="B24830" t="s">
        <v>51</v>
      </c>
      <c r="C24830" t="s">
        <v>15</v>
      </c>
      <c r="D24830" t="s">
        <v>24</v>
      </c>
      <c r="E24830" s="1">
        <v>128011.72</v>
      </c>
      <c r="F24830" t="s">
        <v>17</v>
      </c>
      <c r="G24830">
        <v>1</v>
      </c>
      <c r="H24830">
        <v>9211</v>
      </c>
      <c r="I24830">
        <v>5548</v>
      </c>
      <c r="J24830">
        <v>49.26</v>
      </c>
      <c r="K24830">
        <v>43.6</v>
      </c>
      <c r="L24830" t="s">
        <v>48</v>
      </c>
      <c r="M24830">
        <v>29.78</v>
      </c>
    </row>
    <row r="24831" spans="1:13" x14ac:dyDescent="0.25">
      <c r="A24831" t="s">
        <v>66</v>
      </c>
      <c r="B24831" t="s">
        <v>34</v>
      </c>
      <c r="C24831" t="s">
        <v>35</v>
      </c>
      <c r="D24831" t="s">
        <v>29</v>
      </c>
      <c r="E24831" s="1">
        <v>92560.35</v>
      </c>
      <c r="F24831" t="s">
        <v>37</v>
      </c>
      <c r="G24831">
        <v>0</v>
      </c>
      <c r="H24831">
        <v>6140</v>
      </c>
      <c r="I24831">
        <v>5234</v>
      </c>
      <c r="J24831">
        <v>98.57</v>
      </c>
      <c r="K24831">
        <v>62.72</v>
      </c>
      <c r="L24831" t="s">
        <v>58</v>
      </c>
      <c r="M24831">
        <v>60.1</v>
      </c>
    </row>
    <row r="24832" spans="1:13" hidden="1" x14ac:dyDescent="0.25">
      <c r="A24832" t="s">
        <v>172</v>
      </c>
      <c r="B24832" t="s">
        <v>54</v>
      </c>
      <c r="C24832" t="s">
        <v>15</v>
      </c>
      <c r="D24832" t="s">
        <v>16</v>
      </c>
      <c r="E24832" s="1">
        <v>77458.820000000007</v>
      </c>
      <c r="F24832" t="s">
        <v>17</v>
      </c>
      <c r="G24832">
        <v>5</v>
      </c>
      <c r="H24832">
        <v>5145</v>
      </c>
      <c r="I24832">
        <v>8343</v>
      </c>
      <c r="J24832">
        <v>5.98</v>
      </c>
      <c r="K24832">
        <v>72.28</v>
      </c>
      <c r="L24832" t="s">
        <v>48</v>
      </c>
      <c r="M24832">
        <v>21.24</v>
      </c>
    </row>
    <row r="24833" spans="1:13" hidden="1" x14ac:dyDescent="0.25">
      <c r="A24833" t="s">
        <v>468</v>
      </c>
      <c r="B24833" t="s">
        <v>34</v>
      </c>
      <c r="C24833" t="s">
        <v>35</v>
      </c>
      <c r="D24833" t="s">
        <v>24</v>
      </c>
      <c r="E24833" s="1">
        <v>124547</v>
      </c>
      <c r="F24833" t="s">
        <v>17</v>
      </c>
      <c r="G24833">
        <v>10</v>
      </c>
      <c r="H24833">
        <v>2302</v>
      </c>
      <c r="I24833">
        <v>5266</v>
      </c>
      <c r="J24833">
        <v>44.41</v>
      </c>
      <c r="K24833">
        <v>79.5</v>
      </c>
      <c r="L24833" t="s">
        <v>58</v>
      </c>
      <c r="M24833">
        <v>55.83</v>
      </c>
    </row>
    <row r="24834" spans="1:13" x14ac:dyDescent="0.25">
      <c r="A24834" t="s">
        <v>52</v>
      </c>
      <c r="B24834" t="s">
        <v>14</v>
      </c>
      <c r="C24834" t="s">
        <v>35</v>
      </c>
      <c r="D24834" t="s">
        <v>29</v>
      </c>
      <c r="E24834" s="1">
        <v>55648.28</v>
      </c>
      <c r="F24834" t="s">
        <v>37</v>
      </c>
      <c r="G24834">
        <v>16</v>
      </c>
      <c r="H24834">
        <v>4146</v>
      </c>
      <c r="I24834">
        <v>6302</v>
      </c>
      <c r="J24834">
        <v>3.4</v>
      </c>
      <c r="K24834">
        <v>49.06</v>
      </c>
      <c r="L24834" t="s">
        <v>18</v>
      </c>
      <c r="M24834">
        <v>41.35</v>
      </c>
    </row>
    <row r="24835" spans="1:13" hidden="1" x14ac:dyDescent="0.25">
      <c r="A24835" t="s">
        <v>611</v>
      </c>
      <c r="B24835" t="s">
        <v>54</v>
      </c>
      <c r="C24835" t="s">
        <v>35</v>
      </c>
      <c r="D24835" t="s">
        <v>16</v>
      </c>
      <c r="E24835" s="1">
        <v>69012.44</v>
      </c>
      <c r="F24835" t="s">
        <v>45</v>
      </c>
      <c r="G24835">
        <v>8</v>
      </c>
      <c r="H24835">
        <v>2583</v>
      </c>
      <c r="I24835">
        <v>6750</v>
      </c>
      <c r="J24835">
        <v>49.58</v>
      </c>
      <c r="K24835">
        <v>56.37</v>
      </c>
      <c r="L24835" t="s">
        <v>58</v>
      </c>
      <c r="M24835">
        <v>74.319999999999993</v>
      </c>
    </row>
    <row r="24836" spans="1:13" x14ac:dyDescent="0.25">
      <c r="A24836" t="s">
        <v>295</v>
      </c>
      <c r="B24836" t="s">
        <v>39</v>
      </c>
      <c r="C24836" t="s">
        <v>15</v>
      </c>
      <c r="D24836" t="s">
        <v>29</v>
      </c>
      <c r="E24836" s="1">
        <v>81679.41</v>
      </c>
      <c r="F24836" t="s">
        <v>37</v>
      </c>
      <c r="G24836">
        <v>20</v>
      </c>
      <c r="H24836">
        <v>1749</v>
      </c>
      <c r="I24836">
        <v>1842</v>
      </c>
      <c r="J24836">
        <v>26.31</v>
      </c>
      <c r="K24836">
        <v>12.23</v>
      </c>
      <c r="L24836" t="s">
        <v>21</v>
      </c>
      <c r="M24836">
        <v>78.39</v>
      </c>
    </row>
    <row r="24837" spans="1:13" hidden="1" x14ac:dyDescent="0.25">
      <c r="A24837" t="s">
        <v>70</v>
      </c>
      <c r="B24837" t="s">
        <v>54</v>
      </c>
      <c r="C24837" t="s">
        <v>15</v>
      </c>
      <c r="D24837" t="s">
        <v>24</v>
      </c>
      <c r="E24837" s="1">
        <v>38582.74</v>
      </c>
      <c r="F24837" t="s">
        <v>45</v>
      </c>
      <c r="G24837">
        <v>8</v>
      </c>
      <c r="H24837">
        <v>482</v>
      </c>
      <c r="I24837">
        <v>5183</v>
      </c>
      <c r="J24837">
        <v>88.56</v>
      </c>
      <c r="K24837">
        <v>55.12</v>
      </c>
      <c r="L24837" t="s">
        <v>42</v>
      </c>
      <c r="M24837">
        <v>34.04</v>
      </c>
    </row>
    <row r="24838" spans="1:13" x14ac:dyDescent="0.25">
      <c r="A24838" t="s">
        <v>237</v>
      </c>
      <c r="B24838" t="s">
        <v>14</v>
      </c>
      <c r="C24838" t="s">
        <v>35</v>
      </c>
      <c r="D24838" t="s">
        <v>29</v>
      </c>
      <c r="E24838" s="1">
        <v>78834.87</v>
      </c>
      <c r="F24838" t="s">
        <v>37</v>
      </c>
      <c r="G24838">
        <v>7</v>
      </c>
      <c r="H24838">
        <v>3085</v>
      </c>
      <c r="I24838">
        <v>8682</v>
      </c>
      <c r="J24838">
        <v>7.58</v>
      </c>
      <c r="K24838">
        <v>62.73</v>
      </c>
      <c r="L24838" t="s">
        <v>58</v>
      </c>
      <c r="M24838">
        <v>57.88</v>
      </c>
    </row>
    <row r="24839" spans="1:13" x14ac:dyDescent="0.25">
      <c r="A24839" t="s">
        <v>337</v>
      </c>
      <c r="B24839" t="s">
        <v>20</v>
      </c>
      <c r="C24839" t="s">
        <v>15</v>
      </c>
      <c r="D24839" t="s">
        <v>29</v>
      </c>
      <c r="E24839" s="1">
        <v>120774.44</v>
      </c>
      <c r="F24839" t="s">
        <v>30</v>
      </c>
      <c r="G24839">
        <v>1</v>
      </c>
      <c r="H24839">
        <v>8699</v>
      </c>
      <c r="I24839">
        <v>5850</v>
      </c>
      <c r="J24839">
        <v>85.79</v>
      </c>
      <c r="K24839">
        <v>60.57</v>
      </c>
      <c r="L24839" t="s">
        <v>31</v>
      </c>
      <c r="M24839">
        <v>22.37</v>
      </c>
    </row>
    <row r="24840" spans="1:13" hidden="1" x14ac:dyDescent="0.25">
      <c r="A24840" t="s">
        <v>177</v>
      </c>
      <c r="B24840" t="s">
        <v>34</v>
      </c>
      <c r="C24840" t="s">
        <v>15</v>
      </c>
      <c r="D24840" t="s">
        <v>16</v>
      </c>
      <c r="E24840" s="1">
        <v>89965.84</v>
      </c>
      <c r="F24840" t="s">
        <v>17</v>
      </c>
      <c r="G24840">
        <v>17</v>
      </c>
      <c r="H24840">
        <v>7253</v>
      </c>
      <c r="I24840">
        <v>8188</v>
      </c>
      <c r="J24840">
        <v>66.47</v>
      </c>
      <c r="K24840">
        <v>88</v>
      </c>
      <c r="L24840" t="s">
        <v>58</v>
      </c>
      <c r="M24840">
        <v>54.46</v>
      </c>
    </row>
    <row r="24841" spans="1:13" hidden="1" x14ac:dyDescent="0.25">
      <c r="A24841" t="s">
        <v>418</v>
      </c>
      <c r="B24841" t="s">
        <v>23</v>
      </c>
      <c r="C24841" t="s">
        <v>35</v>
      </c>
      <c r="D24841" t="s">
        <v>24</v>
      </c>
      <c r="E24841" s="1">
        <v>66932.44</v>
      </c>
      <c r="F24841" t="s">
        <v>37</v>
      </c>
      <c r="G24841">
        <v>5</v>
      </c>
      <c r="H24841">
        <v>2050</v>
      </c>
      <c r="I24841">
        <v>161</v>
      </c>
      <c r="J24841">
        <v>18.489999999999998</v>
      </c>
      <c r="K24841">
        <v>16.68</v>
      </c>
      <c r="L24841" t="s">
        <v>42</v>
      </c>
      <c r="M24841">
        <v>28.72</v>
      </c>
    </row>
    <row r="24842" spans="1:13" x14ac:dyDescent="0.25">
      <c r="A24842" t="s">
        <v>36</v>
      </c>
      <c r="B24842" t="s">
        <v>14</v>
      </c>
      <c r="C24842" t="s">
        <v>35</v>
      </c>
      <c r="D24842" t="s">
        <v>29</v>
      </c>
      <c r="E24842" s="1">
        <v>109543.3</v>
      </c>
      <c r="F24842" t="s">
        <v>45</v>
      </c>
      <c r="G24842">
        <v>19</v>
      </c>
      <c r="H24842">
        <v>2060</v>
      </c>
      <c r="I24842">
        <v>5394</v>
      </c>
      <c r="J24842">
        <v>59.21</v>
      </c>
      <c r="K24842">
        <v>96.88</v>
      </c>
      <c r="L24842" t="s">
        <v>48</v>
      </c>
      <c r="M24842">
        <v>37.1</v>
      </c>
    </row>
    <row r="24843" spans="1:13" hidden="1" x14ac:dyDescent="0.25">
      <c r="A24843" t="s">
        <v>43</v>
      </c>
      <c r="B24843" t="s">
        <v>14</v>
      </c>
      <c r="C24843" t="s">
        <v>35</v>
      </c>
      <c r="D24843" t="s">
        <v>16</v>
      </c>
      <c r="E24843" s="1">
        <v>55364.1</v>
      </c>
      <c r="F24843" t="s">
        <v>37</v>
      </c>
      <c r="G24843">
        <v>4</v>
      </c>
      <c r="H24843">
        <v>7276</v>
      </c>
      <c r="I24843">
        <v>5748</v>
      </c>
      <c r="J24843">
        <v>15.67</v>
      </c>
      <c r="K24843">
        <v>65.239999999999995</v>
      </c>
      <c r="L24843" t="s">
        <v>21</v>
      </c>
      <c r="M24843">
        <v>38</v>
      </c>
    </row>
    <row r="24844" spans="1:13" hidden="1" x14ac:dyDescent="0.25">
      <c r="A24844" t="s">
        <v>241</v>
      </c>
      <c r="B24844" t="s">
        <v>54</v>
      </c>
      <c r="C24844" t="s">
        <v>35</v>
      </c>
      <c r="D24844" t="s">
        <v>24</v>
      </c>
      <c r="E24844" s="1">
        <v>40524.47</v>
      </c>
      <c r="F24844" t="s">
        <v>25</v>
      </c>
      <c r="G24844">
        <v>16</v>
      </c>
      <c r="H24844">
        <v>8333</v>
      </c>
      <c r="I24844">
        <v>7783</v>
      </c>
      <c r="J24844">
        <v>66.59</v>
      </c>
      <c r="K24844">
        <v>7.14</v>
      </c>
      <c r="L24844" t="s">
        <v>18</v>
      </c>
      <c r="M24844">
        <v>70.7</v>
      </c>
    </row>
    <row r="24845" spans="1:13" x14ac:dyDescent="0.25">
      <c r="A24845" t="s">
        <v>226</v>
      </c>
      <c r="B24845" t="s">
        <v>34</v>
      </c>
      <c r="C24845" t="s">
        <v>15</v>
      </c>
      <c r="D24845" t="s">
        <v>29</v>
      </c>
      <c r="E24845" s="1">
        <v>83968.25</v>
      </c>
      <c r="F24845" t="s">
        <v>30</v>
      </c>
      <c r="G24845">
        <v>0</v>
      </c>
      <c r="H24845">
        <v>1766</v>
      </c>
      <c r="I24845">
        <v>3191</v>
      </c>
      <c r="J24845">
        <v>62.93</v>
      </c>
      <c r="K24845">
        <v>38.46</v>
      </c>
      <c r="L24845" t="s">
        <v>58</v>
      </c>
      <c r="M24845">
        <v>66.05</v>
      </c>
    </row>
    <row r="24846" spans="1:13" x14ac:dyDescent="0.25">
      <c r="A24846" t="s">
        <v>486</v>
      </c>
      <c r="B24846" t="s">
        <v>39</v>
      </c>
      <c r="C24846" t="s">
        <v>15</v>
      </c>
      <c r="D24846" t="s">
        <v>29</v>
      </c>
      <c r="E24846" s="1">
        <v>109425.29</v>
      </c>
      <c r="F24846" t="s">
        <v>30</v>
      </c>
      <c r="G24846">
        <v>3</v>
      </c>
      <c r="H24846">
        <v>8914</v>
      </c>
      <c r="I24846">
        <v>2183</v>
      </c>
      <c r="J24846">
        <v>33.950000000000003</v>
      </c>
      <c r="K24846">
        <v>8.85</v>
      </c>
      <c r="L24846" t="s">
        <v>18</v>
      </c>
      <c r="M24846">
        <v>44.02</v>
      </c>
    </row>
    <row r="24847" spans="1:13" hidden="1" x14ac:dyDescent="0.25">
      <c r="A24847" t="s">
        <v>363</v>
      </c>
      <c r="B24847" t="s">
        <v>28</v>
      </c>
      <c r="C24847" t="s">
        <v>15</v>
      </c>
      <c r="D24847" t="s">
        <v>24</v>
      </c>
      <c r="E24847" s="1">
        <v>64345.89</v>
      </c>
      <c r="F24847" t="s">
        <v>25</v>
      </c>
      <c r="G24847">
        <v>20</v>
      </c>
      <c r="H24847">
        <v>2443</v>
      </c>
      <c r="I24847">
        <v>5958</v>
      </c>
      <c r="J24847">
        <v>32.4</v>
      </c>
      <c r="K24847">
        <v>38.909999999999997</v>
      </c>
      <c r="L24847" t="s">
        <v>31</v>
      </c>
      <c r="M24847">
        <v>29.08</v>
      </c>
    </row>
    <row r="24848" spans="1:13" x14ac:dyDescent="0.25">
      <c r="A24848" t="s">
        <v>391</v>
      </c>
      <c r="B24848" t="s">
        <v>23</v>
      </c>
      <c r="C24848" t="s">
        <v>15</v>
      </c>
      <c r="D24848" t="s">
        <v>29</v>
      </c>
      <c r="E24848" s="1">
        <v>56786.63</v>
      </c>
      <c r="F24848" t="s">
        <v>25</v>
      </c>
      <c r="G24848">
        <v>10</v>
      </c>
      <c r="H24848">
        <v>9821</v>
      </c>
      <c r="I24848">
        <v>4106</v>
      </c>
      <c r="J24848">
        <v>8.73</v>
      </c>
      <c r="K24848">
        <v>34.6</v>
      </c>
      <c r="L24848" t="s">
        <v>26</v>
      </c>
      <c r="M24848">
        <v>25.61</v>
      </c>
    </row>
    <row r="24849" spans="1:13" hidden="1" x14ac:dyDescent="0.25">
      <c r="A24849" t="s">
        <v>464</v>
      </c>
      <c r="B24849" t="s">
        <v>34</v>
      </c>
      <c r="C24849" t="s">
        <v>15</v>
      </c>
      <c r="D24849" t="s">
        <v>16</v>
      </c>
      <c r="E24849" s="1">
        <v>115142.2</v>
      </c>
      <c r="F24849" t="s">
        <v>30</v>
      </c>
      <c r="G24849">
        <v>1</v>
      </c>
      <c r="H24849">
        <v>7204</v>
      </c>
      <c r="I24849">
        <v>8163</v>
      </c>
      <c r="J24849">
        <v>52.22</v>
      </c>
      <c r="K24849">
        <v>31.31</v>
      </c>
      <c r="L24849" t="s">
        <v>48</v>
      </c>
      <c r="M24849">
        <v>37.07</v>
      </c>
    </row>
    <row r="24850" spans="1:13" x14ac:dyDescent="0.25">
      <c r="A24850" t="s">
        <v>589</v>
      </c>
      <c r="B24850" t="s">
        <v>51</v>
      </c>
      <c r="C24850" t="s">
        <v>35</v>
      </c>
      <c r="D24850" t="s">
        <v>29</v>
      </c>
      <c r="E24850" s="1">
        <v>80942.740000000005</v>
      </c>
      <c r="F24850" t="s">
        <v>17</v>
      </c>
      <c r="G24850">
        <v>4</v>
      </c>
      <c r="H24850">
        <v>6417</v>
      </c>
      <c r="I24850">
        <v>2788</v>
      </c>
      <c r="J24850">
        <v>27.08</v>
      </c>
      <c r="K24850">
        <v>29.58</v>
      </c>
      <c r="L24850" t="s">
        <v>48</v>
      </c>
      <c r="M24850">
        <v>62.43</v>
      </c>
    </row>
    <row r="24851" spans="1:13" hidden="1" x14ac:dyDescent="0.25">
      <c r="A24851" t="s">
        <v>208</v>
      </c>
      <c r="B24851" t="s">
        <v>20</v>
      </c>
      <c r="C24851" t="s">
        <v>35</v>
      </c>
      <c r="D24851" t="s">
        <v>24</v>
      </c>
      <c r="E24851" s="1">
        <v>133468.26999999999</v>
      </c>
      <c r="F24851" t="s">
        <v>37</v>
      </c>
      <c r="G24851">
        <v>6</v>
      </c>
      <c r="H24851">
        <v>4798</v>
      </c>
      <c r="I24851">
        <v>2009</v>
      </c>
      <c r="J24851">
        <v>98.68</v>
      </c>
      <c r="K24851">
        <v>52.45</v>
      </c>
      <c r="L24851" t="s">
        <v>42</v>
      </c>
      <c r="M24851">
        <v>45.26</v>
      </c>
    </row>
    <row r="24852" spans="1:13" hidden="1" x14ac:dyDescent="0.25">
      <c r="A24852" t="s">
        <v>19</v>
      </c>
      <c r="B24852" t="s">
        <v>51</v>
      </c>
      <c r="C24852" t="s">
        <v>35</v>
      </c>
      <c r="D24852" t="s">
        <v>24</v>
      </c>
      <c r="E24852" s="1">
        <v>119542.38</v>
      </c>
      <c r="F24852" t="s">
        <v>30</v>
      </c>
      <c r="G24852">
        <v>10</v>
      </c>
      <c r="H24852">
        <v>1332</v>
      </c>
      <c r="I24852">
        <v>9735</v>
      </c>
      <c r="J24852">
        <v>95.45</v>
      </c>
      <c r="K24852">
        <v>41.01</v>
      </c>
      <c r="L24852" t="s">
        <v>42</v>
      </c>
      <c r="M24852">
        <v>43.57</v>
      </c>
    </row>
    <row r="24853" spans="1:13" x14ac:dyDescent="0.25">
      <c r="A24853" t="s">
        <v>501</v>
      </c>
      <c r="B24853" t="s">
        <v>51</v>
      </c>
      <c r="C24853" t="s">
        <v>35</v>
      </c>
      <c r="D24853" t="s">
        <v>29</v>
      </c>
      <c r="E24853" s="1">
        <v>131767.21</v>
      </c>
      <c r="F24853" t="s">
        <v>30</v>
      </c>
      <c r="G24853">
        <v>10</v>
      </c>
      <c r="H24853">
        <v>8287</v>
      </c>
      <c r="I24853">
        <v>1662</v>
      </c>
      <c r="J24853">
        <v>8.4600000000000009</v>
      </c>
      <c r="K24853">
        <v>33.5</v>
      </c>
      <c r="L24853" t="s">
        <v>18</v>
      </c>
      <c r="M24853">
        <v>33.72</v>
      </c>
    </row>
    <row r="24854" spans="1:13" hidden="1" x14ac:dyDescent="0.25">
      <c r="A24854" t="s">
        <v>274</v>
      </c>
      <c r="B24854" t="s">
        <v>14</v>
      </c>
      <c r="C24854" t="s">
        <v>35</v>
      </c>
      <c r="D24854" t="s">
        <v>24</v>
      </c>
      <c r="E24854" s="1">
        <v>97194.14</v>
      </c>
      <c r="F24854" t="s">
        <v>25</v>
      </c>
      <c r="G24854">
        <v>2</v>
      </c>
      <c r="H24854">
        <v>2098</v>
      </c>
      <c r="I24854">
        <v>9511</v>
      </c>
      <c r="J24854">
        <v>69.03</v>
      </c>
      <c r="K24854">
        <v>20.239999999999998</v>
      </c>
      <c r="L24854" t="s">
        <v>33</v>
      </c>
      <c r="M24854">
        <v>56.31</v>
      </c>
    </row>
    <row r="24855" spans="1:13" hidden="1" x14ac:dyDescent="0.25">
      <c r="A24855" t="s">
        <v>121</v>
      </c>
      <c r="B24855" t="s">
        <v>51</v>
      </c>
      <c r="C24855" t="s">
        <v>15</v>
      </c>
      <c r="D24855" t="s">
        <v>24</v>
      </c>
      <c r="E24855" s="1">
        <v>141138.23000000001</v>
      </c>
      <c r="F24855" t="s">
        <v>37</v>
      </c>
      <c r="G24855">
        <v>12</v>
      </c>
      <c r="H24855">
        <v>4377</v>
      </c>
      <c r="I24855">
        <v>7887</v>
      </c>
      <c r="J24855">
        <v>80.28</v>
      </c>
      <c r="K24855">
        <v>95.54</v>
      </c>
      <c r="L24855" t="s">
        <v>18</v>
      </c>
      <c r="M24855">
        <v>22.68</v>
      </c>
    </row>
    <row r="24856" spans="1:13" hidden="1" x14ac:dyDescent="0.25">
      <c r="A24856" t="s">
        <v>260</v>
      </c>
      <c r="B24856" t="s">
        <v>39</v>
      </c>
      <c r="C24856" t="s">
        <v>15</v>
      </c>
      <c r="D24856" t="s">
        <v>24</v>
      </c>
      <c r="E24856" s="1">
        <v>75156.740000000005</v>
      </c>
      <c r="F24856" t="s">
        <v>25</v>
      </c>
      <c r="G24856">
        <v>8</v>
      </c>
      <c r="H24856">
        <v>9741</v>
      </c>
      <c r="I24856">
        <v>3497</v>
      </c>
      <c r="J24856">
        <v>64.489999999999995</v>
      </c>
      <c r="K24856">
        <v>54.88</v>
      </c>
      <c r="L24856" t="s">
        <v>21</v>
      </c>
      <c r="M24856">
        <v>33.4</v>
      </c>
    </row>
    <row r="24857" spans="1:13" hidden="1" x14ac:dyDescent="0.25">
      <c r="A24857" t="s">
        <v>218</v>
      </c>
      <c r="B24857" t="s">
        <v>28</v>
      </c>
      <c r="C24857" t="s">
        <v>15</v>
      </c>
      <c r="D24857" t="s">
        <v>16</v>
      </c>
      <c r="E24857" s="1">
        <v>51175.5</v>
      </c>
      <c r="F24857" t="s">
        <v>45</v>
      </c>
      <c r="G24857">
        <v>18</v>
      </c>
      <c r="H24857">
        <v>2142</v>
      </c>
      <c r="I24857">
        <v>8312</v>
      </c>
      <c r="J24857">
        <v>16.96</v>
      </c>
      <c r="K24857">
        <v>78.36</v>
      </c>
      <c r="L24857" t="s">
        <v>18</v>
      </c>
      <c r="M24857">
        <v>71.849999999999994</v>
      </c>
    </row>
    <row r="24858" spans="1:13" x14ac:dyDescent="0.25">
      <c r="A24858" t="s">
        <v>383</v>
      </c>
      <c r="B24858" t="s">
        <v>23</v>
      </c>
      <c r="C24858" t="s">
        <v>15</v>
      </c>
      <c r="D24858" t="s">
        <v>29</v>
      </c>
      <c r="E24858" s="1">
        <v>31860.36</v>
      </c>
      <c r="F24858" t="s">
        <v>45</v>
      </c>
      <c r="G24858">
        <v>17</v>
      </c>
      <c r="H24858">
        <v>2272</v>
      </c>
      <c r="I24858">
        <v>4598</v>
      </c>
      <c r="J24858">
        <v>19.079999999999998</v>
      </c>
      <c r="K24858">
        <v>90.29</v>
      </c>
      <c r="L24858" t="s">
        <v>42</v>
      </c>
      <c r="M24858">
        <v>25.12</v>
      </c>
    </row>
    <row r="24859" spans="1:13" hidden="1" x14ac:dyDescent="0.25">
      <c r="A24859" t="s">
        <v>588</v>
      </c>
      <c r="B24859" t="s">
        <v>23</v>
      </c>
      <c r="C24859" t="s">
        <v>15</v>
      </c>
      <c r="D24859" t="s">
        <v>24</v>
      </c>
      <c r="E24859" s="1">
        <v>101581.94</v>
      </c>
      <c r="F24859" t="s">
        <v>25</v>
      </c>
      <c r="G24859">
        <v>20</v>
      </c>
      <c r="H24859">
        <v>6016</v>
      </c>
      <c r="I24859">
        <v>4709</v>
      </c>
      <c r="J24859">
        <v>26.07</v>
      </c>
      <c r="K24859">
        <v>33.92</v>
      </c>
      <c r="L24859" t="s">
        <v>31</v>
      </c>
      <c r="M24859">
        <v>27.78</v>
      </c>
    </row>
    <row r="24860" spans="1:13" x14ac:dyDescent="0.25">
      <c r="A24860" t="s">
        <v>127</v>
      </c>
      <c r="B24860" t="s">
        <v>54</v>
      </c>
      <c r="C24860" t="s">
        <v>15</v>
      </c>
      <c r="D24860" t="s">
        <v>29</v>
      </c>
      <c r="E24860" s="1">
        <v>82926.66</v>
      </c>
      <c r="F24860" t="s">
        <v>17</v>
      </c>
      <c r="G24860">
        <v>14</v>
      </c>
      <c r="H24860">
        <v>8773</v>
      </c>
      <c r="I24860">
        <v>8315</v>
      </c>
      <c r="J24860">
        <v>94.64</v>
      </c>
      <c r="K24860">
        <v>45.21</v>
      </c>
      <c r="L24860" t="s">
        <v>58</v>
      </c>
      <c r="M24860">
        <v>68.7</v>
      </c>
    </row>
    <row r="24861" spans="1:13" x14ac:dyDescent="0.25">
      <c r="A24861" t="s">
        <v>154</v>
      </c>
      <c r="B24861" t="s">
        <v>20</v>
      </c>
      <c r="C24861" t="s">
        <v>15</v>
      </c>
      <c r="D24861" t="s">
        <v>29</v>
      </c>
      <c r="E24861" s="1">
        <v>62942.13</v>
      </c>
      <c r="F24861" t="s">
        <v>30</v>
      </c>
      <c r="G24861">
        <v>10</v>
      </c>
      <c r="H24861">
        <v>6350</v>
      </c>
      <c r="I24861">
        <v>9720</v>
      </c>
      <c r="J24861">
        <v>71.02</v>
      </c>
      <c r="K24861">
        <v>64.05</v>
      </c>
      <c r="L24861" t="s">
        <v>58</v>
      </c>
      <c r="M24861">
        <v>26.08</v>
      </c>
    </row>
    <row r="24862" spans="1:13" hidden="1" x14ac:dyDescent="0.25">
      <c r="A24862" t="s">
        <v>258</v>
      </c>
      <c r="B24862" t="s">
        <v>23</v>
      </c>
      <c r="C24862" t="s">
        <v>35</v>
      </c>
      <c r="D24862" t="s">
        <v>16</v>
      </c>
      <c r="E24862" s="1">
        <v>46165.62</v>
      </c>
      <c r="F24862" t="s">
        <v>17</v>
      </c>
      <c r="G24862">
        <v>9</v>
      </c>
      <c r="H24862">
        <v>8456</v>
      </c>
      <c r="I24862">
        <v>5384</v>
      </c>
      <c r="J24862">
        <v>2.35</v>
      </c>
      <c r="K24862">
        <v>94.83</v>
      </c>
      <c r="L24862" t="s">
        <v>18</v>
      </c>
      <c r="M24862">
        <v>70.63</v>
      </c>
    </row>
    <row r="24863" spans="1:13" x14ac:dyDescent="0.25">
      <c r="A24863" t="s">
        <v>625</v>
      </c>
      <c r="B24863" t="s">
        <v>20</v>
      </c>
      <c r="C24863" t="s">
        <v>35</v>
      </c>
      <c r="D24863" t="s">
        <v>29</v>
      </c>
      <c r="E24863" s="1">
        <v>41771.230000000003</v>
      </c>
      <c r="F24863" t="s">
        <v>17</v>
      </c>
      <c r="G24863">
        <v>12</v>
      </c>
      <c r="H24863">
        <v>8847</v>
      </c>
      <c r="I24863">
        <v>3689</v>
      </c>
      <c r="J24863">
        <v>52.77</v>
      </c>
      <c r="K24863">
        <v>35.1</v>
      </c>
      <c r="L24863" t="s">
        <v>58</v>
      </c>
      <c r="M24863">
        <v>58.21</v>
      </c>
    </row>
    <row r="24864" spans="1:13" hidden="1" x14ac:dyDescent="0.25">
      <c r="A24864" t="s">
        <v>406</v>
      </c>
      <c r="B24864" t="s">
        <v>34</v>
      </c>
      <c r="C24864" t="s">
        <v>15</v>
      </c>
      <c r="D24864" t="s">
        <v>24</v>
      </c>
      <c r="E24864" s="1">
        <v>38878.050000000003</v>
      </c>
      <c r="F24864" t="s">
        <v>25</v>
      </c>
      <c r="G24864">
        <v>7</v>
      </c>
      <c r="H24864">
        <v>9059</v>
      </c>
      <c r="I24864">
        <v>4976</v>
      </c>
      <c r="J24864">
        <v>84.25</v>
      </c>
      <c r="K24864">
        <v>81.42</v>
      </c>
      <c r="L24864" t="s">
        <v>26</v>
      </c>
      <c r="M24864">
        <v>47.81</v>
      </c>
    </row>
    <row r="24865" spans="1:13" x14ac:dyDescent="0.25">
      <c r="A24865" t="s">
        <v>400</v>
      </c>
      <c r="B24865" t="s">
        <v>51</v>
      </c>
      <c r="C24865" t="s">
        <v>15</v>
      </c>
      <c r="D24865" t="s">
        <v>29</v>
      </c>
      <c r="E24865" s="1">
        <v>91850.07</v>
      </c>
      <c r="F24865" t="s">
        <v>17</v>
      </c>
      <c r="G24865">
        <v>4</v>
      </c>
      <c r="H24865">
        <v>8574</v>
      </c>
      <c r="I24865">
        <v>3141</v>
      </c>
      <c r="J24865">
        <v>68.14</v>
      </c>
      <c r="K24865">
        <v>80.010000000000005</v>
      </c>
      <c r="L24865" t="s">
        <v>18</v>
      </c>
      <c r="M24865">
        <v>73.150000000000006</v>
      </c>
    </row>
    <row r="24866" spans="1:13" x14ac:dyDescent="0.25">
      <c r="A24866" t="s">
        <v>626</v>
      </c>
      <c r="B24866" t="s">
        <v>54</v>
      </c>
      <c r="C24866" t="s">
        <v>15</v>
      </c>
      <c r="D24866" t="s">
        <v>29</v>
      </c>
      <c r="E24866" s="1">
        <v>141685.18</v>
      </c>
      <c r="F24866" t="s">
        <v>30</v>
      </c>
      <c r="G24866">
        <v>6</v>
      </c>
      <c r="H24866">
        <v>2820</v>
      </c>
      <c r="I24866">
        <v>3948</v>
      </c>
      <c r="J24866">
        <v>13.54</v>
      </c>
      <c r="K24866">
        <v>34.130000000000003</v>
      </c>
      <c r="L24866" t="s">
        <v>31</v>
      </c>
      <c r="M24866">
        <v>39.479999999999997</v>
      </c>
    </row>
    <row r="24867" spans="1:13" hidden="1" x14ac:dyDescent="0.25">
      <c r="A24867" t="s">
        <v>310</v>
      </c>
      <c r="B24867" t="s">
        <v>34</v>
      </c>
      <c r="C24867" t="s">
        <v>15</v>
      </c>
      <c r="D24867" t="s">
        <v>16</v>
      </c>
      <c r="E24867" s="1">
        <v>94020.62</v>
      </c>
      <c r="F24867" t="s">
        <v>37</v>
      </c>
      <c r="G24867">
        <v>12</v>
      </c>
      <c r="H24867">
        <v>4252</v>
      </c>
      <c r="I24867">
        <v>2809</v>
      </c>
      <c r="J24867">
        <v>33.6</v>
      </c>
      <c r="K24867">
        <v>66.53</v>
      </c>
      <c r="L24867" t="s">
        <v>26</v>
      </c>
      <c r="M24867">
        <v>49.98</v>
      </c>
    </row>
    <row r="24868" spans="1:13" hidden="1" x14ac:dyDescent="0.25">
      <c r="A24868" t="s">
        <v>663</v>
      </c>
      <c r="B24868" t="s">
        <v>20</v>
      </c>
      <c r="C24868" t="s">
        <v>15</v>
      </c>
      <c r="D24868" t="s">
        <v>16</v>
      </c>
      <c r="E24868" s="1">
        <v>103661.88</v>
      </c>
      <c r="F24868" t="s">
        <v>45</v>
      </c>
      <c r="G24868">
        <v>3</v>
      </c>
      <c r="H24868">
        <v>8645</v>
      </c>
      <c r="I24868">
        <v>2311</v>
      </c>
      <c r="J24868">
        <v>17.760000000000002</v>
      </c>
      <c r="K24868">
        <v>21.83</v>
      </c>
      <c r="L24868" t="s">
        <v>26</v>
      </c>
      <c r="M24868">
        <v>28.82</v>
      </c>
    </row>
    <row r="24869" spans="1:13" x14ac:dyDescent="0.25">
      <c r="A24869" t="s">
        <v>257</v>
      </c>
      <c r="B24869" t="s">
        <v>28</v>
      </c>
      <c r="C24869" t="s">
        <v>35</v>
      </c>
      <c r="D24869" t="s">
        <v>29</v>
      </c>
      <c r="E24869" s="1">
        <v>116046.19</v>
      </c>
      <c r="F24869" t="s">
        <v>30</v>
      </c>
      <c r="G24869">
        <v>11</v>
      </c>
      <c r="H24869">
        <v>2713</v>
      </c>
      <c r="I24869">
        <v>3283</v>
      </c>
      <c r="J24869">
        <v>96.21</v>
      </c>
      <c r="K24869">
        <v>4.2699999999999996</v>
      </c>
      <c r="L24869" t="s">
        <v>42</v>
      </c>
      <c r="M24869">
        <v>41.49</v>
      </c>
    </row>
    <row r="24870" spans="1:13" hidden="1" x14ac:dyDescent="0.25">
      <c r="A24870" t="s">
        <v>503</v>
      </c>
      <c r="B24870" t="s">
        <v>14</v>
      </c>
      <c r="C24870" t="s">
        <v>35</v>
      </c>
      <c r="D24870" t="s">
        <v>24</v>
      </c>
      <c r="E24870" s="1">
        <v>123768.81</v>
      </c>
      <c r="F24870" t="s">
        <v>17</v>
      </c>
      <c r="G24870">
        <v>5</v>
      </c>
      <c r="H24870">
        <v>1689</v>
      </c>
      <c r="I24870">
        <v>8347</v>
      </c>
      <c r="J24870">
        <v>17.63</v>
      </c>
      <c r="K24870">
        <v>94.47</v>
      </c>
      <c r="L24870" t="s">
        <v>26</v>
      </c>
      <c r="M24870">
        <v>26.14</v>
      </c>
    </row>
    <row r="24871" spans="1:13" hidden="1" x14ac:dyDescent="0.25">
      <c r="A24871" t="s">
        <v>623</v>
      </c>
      <c r="B24871" t="s">
        <v>20</v>
      </c>
      <c r="C24871" t="s">
        <v>35</v>
      </c>
      <c r="D24871" t="s">
        <v>16</v>
      </c>
      <c r="E24871" s="1">
        <v>30003.41</v>
      </c>
      <c r="F24871" t="s">
        <v>37</v>
      </c>
      <c r="G24871">
        <v>14</v>
      </c>
      <c r="H24871">
        <v>8051</v>
      </c>
      <c r="I24871">
        <v>2309</v>
      </c>
      <c r="J24871">
        <v>3.41</v>
      </c>
      <c r="K24871">
        <v>67.849999999999994</v>
      </c>
      <c r="L24871" t="s">
        <v>18</v>
      </c>
      <c r="M24871">
        <v>46.89</v>
      </c>
    </row>
    <row r="24872" spans="1:13" x14ac:dyDescent="0.25">
      <c r="A24872" t="s">
        <v>412</v>
      </c>
      <c r="B24872" t="s">
        <v>51</v>
      </c>
      <c r="C24872" t="s">
        <v>35</v>
      </c>
      <c r="D24872" t="s">
        <v>29</v>
      </c>
      <c r="E24872" s="1">
        <v>131241.17000000001</v>
      </c>
      <c r="F24872" t="s">
        <v>17</v>
      </c>
      <c r="G24872">
        <v>10</v>
      </c>
      <c r="H24872">
        <v>9925</v>
      </c>
      <c r="I24872">
        <v>6353</v>
      </c>
      <c r="J24872">
        <v>0.56000000000000005</v>
      </c>
      <c r="K24872">
        <v>19.87</v>
      </c>
      <c r="L24872" t="s">
        <v>48</v>
      </c>
      <c r="M24872">
        <v>61.31</v>
      </c>
    </row>
    <row r="24873" spans="1:13" x14ac:dyDescent="0.25">
      <c r="A24873" t="s">
        <v>645</v>
      </c>
      <c r="B24873" t="s">
        <v>28</v>
      </c>
      <c r="C24873" t="s">
        <v>35</v>
      </c>
      <c r="D24873" t="s">
        <v>29</v>
      </c>
      <c r="E24873" s="1">
        <v>149805.14000000001</v>
      </c>
      <c r="F24873" t="s">
        <v>37</v>
      </c>
      <c r="G24873">
        <v>13</v>
      </c>
      <c r="H24873">
        <v>8142</v>
      </c>
      <c r="I24873">
        <v>4494</v>
      </c>
      <c r="J24873">
        <v>59.9</v>
      </c>
      <c r="K24873">
        <v>61.19</v>
      </c>
      <c r="L24873" t="s">
        <v>26</v>
      </c>
      <c r="M24873">
        <v>53.91</v>
      </c>
    </row>
    <row r="24874" spans="1:13" x14ac:dyDescent="0.25">
      <c r="A24874" t="s">
        <v>286</v>
      </c>
      <c r="B24874" t="s">
        <v>34</v>
      </c>
      <c r="C24874" t="s">
        <v>15</v>
      </c>
      <c r="D24874" t="s">
        <v>29</v>
      </c>
      <c r="E24874" s="1">
        <v>117221.32</v>
      </c>
      <c r="F24874" t="s">
        <v>37</v>
      </c>
      <c r="G24874">
        <v>17</v>
      </c>
      <c r="H24874">
        <v>542</v>
      </c>
      <c r="I24874">
        <v>720</v>
      </c>
      <c r="J24874">
        <v>73.64</v>
      </c>
      <c r="K24874">
        <v>65.099999999999994</v>
      </c>
      <c r="L24874" t="s">
        <v>48</v>
      </c>
      <c r="M24874">
        <v>26.72</v>
      </c>
    </row>
    <row r="24875" spans="1:13" hidden="1" x14ac:dyDescent="0.25">
      <c r="A24875" t="s">
        <v>619</v>
      </c>
      <c r="B24875" t="s">
        <v>23</v>
      </c>
      <c r="C24875" t="s">
        <v>15</v>
      </c>
      <c r="D24875" t="s">
        <v>16</v>
      </c>
      <c r="E24875" s="1">
        <v>60211.43</v>
      </c>
      <c r="F24875" t="s">
        <v>17</v>
      </c>
      <c r="G24875">
        <v>9</v>
      </c>
      <c r="H24875">
        <v>9700</v>
      </c>
      <c r="I24875">
        <v>7351</v>
      </c>
      <c r="J24875">
        <v>45.33</v>
      </c>
      <c r="K24875">
        <v>8.57</v>
      </c>
      <c r="L24875" t="s">
        <v>58</v>
      </c>
      <c r="M24875">
        <v>21.93</v>
      </c>
    </row>
    <row r="24876" spans="1:13" x14ac:dyDescent="0.25">
      <c r="A24876" t="s">
        <v>675</v>
      </c>
      <c r="B24876" t="s">
        <v>28</v>
      </c>
      <c r="C24876" t="s">
        <v>15</v>
      </c>
      <c r="D24876" t="s">
        <v>29</v>
      </c>
      <c r="E24876" s="1">
        <v>31767.97</v>
      </c>
      <c r="F24876" t="s">
        <v>25</v>
      </c>
      <c r="G24876">
        <v>0</v>
      </c>
      <c r="H24876">
        <v>3429</v>
      </c>
      <c r="I24876">
        <v>5110</v>
      </c>
      <c r="J24876">
        <v>69.3</v>
      </c>
      <c r="K24876">
        <v>14.52</v>
      </c>
      <c r="L24876" t="s">
        <v>31</v>
      </c>
      <c r="M24876">
        <v>57.86</v>
      </c>
    </row>
    <row r="24877" spans="1:13" x14ac:dyDescent="0.25">
      <c r="A24877" t="s">
        <v>483</v>
      </c>
      <c r="B24877" t="s">
        <v>28</v>
      </c>
      <c r="C24877" t="s">
        <v>15</v>
      </c>
      <c r="D24877" t="s">
        <v>29</v>
      </c>
      <c r="E24877" s="1">
        <v>57451</v>
      </c>
      <c r="F24877" t="s">
        <v>45</v>
      </c>
      <c r="G24877">
        <v>5</v>
      </c>
      <c r="H24877">
        <v>3425</v>
      </c>
      <c r="I24877">
        <v>4873</v>
      </c>
      <c r="J24877">
        <v>24.43</v>
      </c>
      <c r="K24877">
        <v>88.77</v>
      </c>
      <c r="L24877" t="s">
        <v>48</v>
      </c>
      <c r="M24877">
        <v>52.21</v>
      </c>
    </row>
    <row r="24878" spans="1:13" hidden="1" x14ac:dyDescent="0.25">
      <c r="A24878" t="s">
        <v>367</v>
      </c>
      <c r="B24878" t="s">
        <v>28</v>
      </c>
      <c r="C24878" t="s">
        <v>35</v>
      </c>
      <c r="D24878" t="s">
        <v>16</v>
      </c>
      <c r="E24878" s="1">
        <v>109784.96000000001</v>
      </c>
      <c r="F24878" t="s">
        <v>30</v>
      </c>
      <c r="G24878">
        <v>19</v>
      </c>
      <c r="H24878">
        <v>7682</v>
      </c>
      <c r="I24878">
        <v>6229</v>
      </c>
      <c r="J24878">
        <v>49.18</v>
      </c>
      <c r="K24878">
        <v>76.55</v>
      </c>
      <c r="L24878" t="s">
        <v>21</v>
      </c>
      <c r="M24878">
        <v>50.09</v>
      </c>
    </row>
    <row r="24879" spans="1:13" hidden="1" x14ac:dyDescent="0.25">
      <c r="A24879" t="s">
        <v>143</v>
      </c>
      <c r="B24879" t="s">
        <v>51</v>
      </c>
      <c r="C24879" t="s">
        <v>35</v>
      </c>
      <c r="D24879" t="s">
        <v>24</v>
      </c>
      <c r="E24879" s="1">
        <v>39356.44</v>
      </c>
      <c r="F24879" t="s">
        <v>25</v>
      </c>
      <c r="G24879">
        <v>18</v>
      </c>
      <c r="H24879">
        <v>5299</v>
      </c>
      <c r="I24879">
        <v>1330</v>
      </c>
      <c r="J24879">
        <v>2.5299999999999998</v>
      </c>
      <c r="K24879">
        <v>31.18</v>
      </c>
      <c r="L24879" t="s">
        <v>33</v>
      </c>
      <c r="M24879">
        <v>62.45</v>
      </c>
    </row>
    <row r="24880" spans="1:13" x14ac:dyDescent="0.25">
      <c r="A24880" t="s">
        <v>73</v>
      </c>
      <c r="B24880" t="s">
        <v>54</v>
      </c>
      <c r="C24880" t="s">
        <v>15</v>
      </c>
      <c r="D24880" t="s">
        <v>29</v>
      </c>
      <c r="E24880" s="1">
        <v>85498.99</v>
      </c>
      <c r="F24880" t="s">
        <v>25</v>
      </c>
      <c r="G24880">
        <v>9</v>
      </c>
      <c r="H24880">
        <v>906</v>
      </c>
      <c r="I24880">
        <v>7959</v>
      </c>
      <c r="J24880">
        <v>60.98</v>
      </c>
      <c r="K24880">
        <v>40.369999999999997</v>
      </c>
      <c r="L24880" t="s">
        <v>48</v>
      </c>
      <c r="M24880">
        <v>43.67</v>
      </c>
    </row>
    <row r="24881" spans="1:13" hidden="1" x14ac:dyDescent="0.25">
      <c r="A24881" t="s">
        <v>644</v>
      </c>
      <c r="B24881" t="s">
        <v>39</v>
      </c>
      <c r="C24881" t="s">
        <v>15</v>
      </c>
      <c r="D24881" t="s">
        <v>24</v>
      </c>
      <c r="E24881" s="1">
        <v>125161.43</v>
      </c>
      <c r="F24881" t="s">
        <v>25</v>
      </c>
      <c r="G24881">
        <v>15</v>
      </c>
      <c r="H24881">
        <v>3361</v>
      </c>
      <c r="I24881">
        <v>3377</v>
      </c>
      <c r="J24881">
        <v>19.29</v>
      </c>
      <c r="K24881">
        <v>53.47</v>
      </c>
      <c r="L24881" t="s">
        <v>42</v>
      </c>
      <c r="M24881">
        <v>29.47</v>
      </c>
    </row>
    <row r="24882" spans="1:13" hidden="1" x14ac:dyDescent="0.25">
      <c r="A24882" t="s">
        <v>82</v>
      </c>
      <c r="B24882" t="s">
        <v>20</v>
      </c>
      <c r="C24882" t="s">
        <v>35</v>
      </c>
      <c r="D24882" t="s">
        <v>16</v>
      </c>
      <c r="E24882" s="1">
        <v>62956</v>
      </c>
      <c r="F24882" t="s">
        <v>25</v>
      </c>
      <c r="G24882">
        <v>2</v>
      </c>
      <c r="H24882">
        <v>1718</v>
      </c>
      <c r="I24882">
        <v>5080</v>
      </c>
      <c r="J24882">
        <v>69.92</v>
      </c>
      <c r="K24882">
        <v>28.82</v>
      </c>
      <c r="L24882" t="s">
        <v>21</v>
      </c>
      <c r="M24882">
        <v>46.55</v>
      </c>
    </row>
    <row r="24883" spans="1:13" x14ac:dyDescent="0.25">
      <c r="A24883" t="s">
        <v>38</v>
      </c>
      <c r="B24883" t="s">
        <v>28</v>
      </c>
      <c r="C24883" t="s">
        <v>15</v>
      </c>
      <c r="D24883" t="s">
        <v>29</v>
      </c>
      <c r="E24883" s="1">
        <v>46978.29</v>
      </c>
      <c r="F24883" t="s">
        <v>30</v>
      </c>
      <c r="G24883">
        <v>16</v>
      </c>
      <c r="H24883">
        <v>9509</v>
      </c>
      <c r="I24883">
        <v>9012</v>
      </c>
      <c r="J24883">
        <v>88.7</v>
      </c>
      <c r="K24883">
        <v>29.58</v>
      </c>
      <c r="L24883" t="s">
        <v>31</v>
      </c>
      <c r="M24883">
        <v>78.569999999999993</v>
      </c>
    </row>
    <row r="24884" spans="1:13" x14ac:dyDescent="0.25">
      <c r="A24884" t="s">
        <v>576</v>
      </c>
      <c r="B24884" t="s">
        <v>23</v>
      </c>
      <c r="C24884" t="s">
        <v>35</v>
      </c>
      <c r="D24884" t="s">
        <v>29</v>
      </c>
      <c r="E24884" s="1">
        <v>56076.63</v>
      </c>
      <c r="F24884" t="s">
        <v>37</v>
      </c>
      <c r="G24884">
        <v>19</v>
      </c>
      <c r="H24884">
        <v>8590</v>
      </c>
      <c r="I24884">
        <v>9199</v>
      </c>
      <c r="J24884">
        <v>87.62</v>
      </c>
      <c r="K24884">
        <v>8.2200000000000006</v>
      </c>
      <c r="L24884" t="s">
        <v>21</v>
      </c>
      <c r="M24884">
        <v>48.89</v>
      </c>
    </row>
    <row r="24885" spans="1:13" hidden="1" x14ac:dyDescent="0.25">
      <c r="A24885" t="s">
        <v>613</v>
      </c>
      <c r="B24885" t="s">
        <v>54</v>
      </c>
      <c r="C24885" t="s">
        <v>15</v>
      </c>
      <c r="D24885" t="s">
        <v>24</v>
      </c>
      <c r="E24885" s="1">
        <v>45779.49</v>
      </c>
      <c r="F24885" t="s">
        <v>25</v>
      </c>
      <c r="G24885">
        <v>9</v>
      </c>
      <c r="H24885">
        <v>2383</v>
      </c>
      <c r="I24885">
        <v>8007</v>
      </c>
      <c r="J24885">
        <v>63.37</v>
      </c>
      <c r="K24885">
        <v>3.16</v>
      </c>
      <c r="L24885" t="s">
        <v>33</v>
      </c>
      <c r="M24885">
        <v>42.97</v>
      </c>
    </row>
    <row r="24886" spans="1:13" hidden="1" x14ac:dyDescent="0.25">
      <c r="A24886" t="s">
        <v>188</v>
      </c>
      <c r="B24886" t="s">
        <v>34</v>
      </c>
      <c r="C24886" t="s">
        <v>35</v>
      </c>
      <c r="D24886" t="s">
        <v>16</v>
      </c>
      <c r="E24886" s="1">
        <v>147965.4</v>
      </c>
      <c r="F24886" t="s">
        <v>25</v>
      </c>
      <c r="G24886">
        <v>2</v>
      </c>
      <c r="H24886">
        <v>8846</v>
      </c>
      <c r="I24886">
        <v>2750</v>
      </c>
      <c r="J24886">
        <v>59.48</v>
      </c>
      <c r="K24886">
        <v>68.34</v>
      </c>
      <c r="L24886" t="s">
        <v>31</v>
      </c>
      <c r="M24886">
        <v>68.099999999999994</v>
      </c>
    </row>
    <row r="24887" spans="1:13" hidden="1" x14ac:dyDescent="0.25">
      <c r="A24887" t="s">
        <v>248</v>
      </c>
      <c r="B24887" t="s">
        <v>28</v>
      </c>
      <c r="C24887" t="s">
        <v>15</v>
      </c>
      <c r="D24887" t="s">
        <v>16</v>
      </c>
      <c r="E24887" s="1">
        <v>98843.5</v>
      </c>
      <c r="F24887" t="s">
        <v>45</v>
      </c>
      <c r="G24887">
        <v>3</v>
      </c>
      <c r="H24887">
        <v>6479</v>
      </c>
      <c r="I24887">
        <v>9613</v>
      </c>
      <c r="J24887">
        <v>59.9</v>
      </c>
      <c r="K24887">
        <v>26.84</v>
      </c>
      <c r="L24887" t="s">
        <v>48</v>
      </c>
      <c r="M24887">
        <v>60.9</v>
      </c>
    </row>
    <row r="24888" spans="1:13" hidden="1" x14ac:dyDescent="0.25">
      <c r="A24888" t="s">
        <v>464</v>
      </c>
      <c r="B24888" t="s">
        <v>51</v>
      </c>
      <c r="C24888" t="s">
        <v>35</v>
      </c>
      <c r="D24888" t="s">
        <v>16</v>
      </c>
      <c r="E24888" s="1">
        <v>85573.09</v>
      </c>
      <c r="F24888" t="s">
        <v>45</v>
      </c>
      <c r="G24888">
        <v>19</v>
      </c>
      <c r="H24888">
        <v>2420</v>
      </c>
      <c r="I24888">
        <v>776</v>
      </c>
      <c r="J24888">
        <v>90.36</v>
      </c>
      <c r="K24888">
        <v>83.85</v>
      </c>
      <c r="L24888" t="s">
        <v>21</v>
      </c>
      <c r="M24888">
        <v>38.159999999999997</v>
      </c>
    </row>
    <row r="24889" spans="1:13" hidden="1" x14ac:dyDescent="0.25">
      <c r="A24889" t="s">
        <v>166</v>
      </c>
      <c r="B24889" t="s">
        <v>51</v>
      </c>
      <c r="C24889" t="s">
        <v>15</v>
      </c>
      <c r="D24889" t="s">
        <v>24</v>
      </c>
      <c r="E24889" s="1">
        <v>69912.25</v>
      </c>
      <c r="F24889" t="s">
        <v>25</v>
      </c>
      <c r="G24889">
        <v>12</v>
      </c>
      <c r="H24889">
        <v>2681</v>
      </c>
      <c r="I24889">
        <v>4726</v>
      </c>
      <c r="J24889">
        <v>68.42</v>
      </c>
      <c r="K24889">
        <v>6.56</v>
      </c>
      <c r="L24889" t="s">
        <v>26</v>
      </c>
      <c r="M24889">
        <v>72.37</v>
      </c>
    </row>
    <row r="24890" spans="1:13" hidden="1" x14ac:dyDescent="0.25">
      <c r="A24890" t="s">
        <v>615</v>
      </c>
      <c r="B24890" t="s">
        <v>51</v>
      </c>
      <c r="C24890" t="s">
        <v>15</v>
      </c>
      <c r="D24890" t="s">
        <v>16</v>
      </c>
      <c r="E24890" s="1">
        <v>112716.29</v>
      </c>
      <c r="F24890" t="s">
        <v>25</v>
      </c>
      <c r="G24890">
        <v>5</v>
      </c>
      <c r="H24890">
        <v>1254</v>
      </c>
      <c r="I24890">
        <v>363</v>
      </c>
      <c r="J24890">
        <v>18.850000000000001</v>
      </c>
      <c r="K24890">
        <v>18.829999999999998</v>
      </c>
      <c r="L24890" t="s">
        <v>21</v>
      </c>
      <c r="M24890">
        <v>75.06</v>
      </c>
    </row>
    <row r="24891" spans="1:13" hidden="1" x14ac:dyDescent="0.25">
      <c r="A24891" t="s">
        <v>295</v>
      </c>
      <c r="B24891" t="s">
        <v>39</v>
      </c>
      <c r="C24891" t="s">
        <v>15</v>
      </c>
      <c r="D24891" t="s">
        <v>16</v>
      </c>
      <c r="E24891" s="1">
        <v>90733.86</v>
      </c>
      <c r="F24891" t="s">
        <v>25</v>
      </c>
      <c r="G24891">
        <v>5</v>
      </c>
      <c r="H24891">
        <v>5446</v>
      </c>
      <c r="I24891">
        <v>276</v>
      </c>
      <c r="J24891">
        <v>34.31</v>
      </c>
      <c r="K24891">
        <v>76.55</v>
      </c>
      <c r="L24891" t="s">
        <v>33</v>
      </c>
      <c r="M24891">
        <v>76.400000000000006</v>
      </c>
    </row>
    <row r="24892" spans="1:13" x14ac:dyDescent="0.25">
      <c r="A24892" t="s">
        <v>63</v>
      </c>
      <c r="B24892" t="s">
        <v>23</v>
      </c>
      <c r="C24892" t="s">
        <v>15</v>
      </c>
      <c r="D24892" t="s">
        <v>29</v>
      </c>
      <c r="E24892" s="1">
        <v>45301.53</v>
      </c>
      <c r="F24892" t="s">
        <v>30</v>
      </c>
      <c r="G24892">
        <v>17</v>
      </c>
      <c r="H24892">
        <v>782</v>
      </c>
      <c r="I24892">
        <v>9364</v>
      </c>
      <c r="J24892">
        <v>5.64</v>
      </c>
      <c r="K24892">
        <v>42.74</v>
      </c>
      <c r="L24892" t="s">
        <v>42</v>
      </c>
      <c r="M24892">
        <v>75.7</v>
      </c>
    </row>
    <row r="24893" spans="1:13" x14ac:dyDescent="0.25">
      <c r="A24893" t="s">
        <v>105</v>
      </c>
      <c r="B24893" t="s">
        <v>34</v>
      </c>
      <c r="C24893" t="s">
        <v>35</v>
      </c>
      <c r="D24893" t="s">
        <v>29</v>
      </c>
      <c r="E24893" s="1">
        <v>138692.96</v>
      </c>
      <c r="F24893" t="s">
        <v>37</v>
      </c>
      <c r="G24893">
        <v>18</v>
      </c>
      <c r="H24893">
        <v>9730</v>
      </c>
      <c r="I24893">
        <v>1426</v>
      </c>
      <c r="J24893">
        <v>79.05</v>
      </c>
      <c r="K24893">
        <v>77.28</v>
      </c>
      <c r="L24893" t="s">
        <v>58</v>
      </c>
      <c r="M24893">
        <v>48.96</v>
      </c>
    </row>
    <row r="24894" spans="1:13" hidden="1" x14ac:dyDescent="0.25">
      <c r="A24894" t="s">
        <v>555</v>
      </c>
      <c r="B24894" t="s">
        <v>34</v>
      </c>
      <c r="C24894" t="s">
        <v>15</v>
      </c>
      <c r="D24894" t="s">
        <v>16</v>
      </c>
      <c r="E24894" s="1">
        <v>81786.61</v>
      </c>
      <c r="F24894" t="s">
        <v>17</v>
      </c>
      <c r="G24894">
        <v>10</v>
      </c>
      <c r="H24894">
        <v>6214</v>
      </c>
      <c r="I24894">
        <v>3028</v>
      </c>
      <c r="J24894">
        <v>19.36</v>
      </c>
      <c r="K24894">
        <v>21.45</v>
      </c>
      <c r="L24894" t="s">
        <v>31</v>
      </c>
      <c r="M24894">
        <v>58.8</v>
      </c>
    </row>
    <row r="24895" spans="1:13" hidden="1" x14ac:dyDescent="0.25">
      <c r="A24895" t="s">
        <v>492</v>
      </c>
      <c r="B24895" t="s">
        <v>23</v>
      </c>
      <c r="C24895" t="s">
        <v>35</v>
      </c>
      <c r="D24895" t="s">
        <v>16</v>
      </c>
      <c r="E24895" s="1">
        <v>48454.92</v>
      </c>
      <c r="F24895" t="s">
        <v>37</v>
      </c>
      <c r="G24895">
        <v>14</v>
      </c>
      <c r="H24895">
        <v>4526</v>
      </c>
      <c r="I24895">
        <v>2042</v>
      </c>
      <c r="J24895">
        <v>38.11</v>
      </c>
      <c r="K24895">
        <v>84.19</v>
      </c>
      <c r="L24895" t="s">
        <v>42</v>
      </c>
      <c r="M24895">
        <v>34.76</v>
      </c>
    </row>
    <row r="24896" spans="1:13" hidden="1" x14ac:dyDescent="0.25">
      <c r="A24896" t="s">
        <v>528</v>
      </c>
      <c r="B24896" t="s">
        <v>39</v>
      </c>
      <c r="C24896" t="s">
        <v>35</v>
      </c>
      <c r="D24896" t="s">
        <v>16</v>
      </c>
      <c r="E24896" s="1">
        <v>83395.23</v>
      </c>
      <c r="F24896" t="s">
        <v>37</v>
      </c>
      <c r="G24896">
        <v>7</v>
      </c>
      <c r="H24896">
        <v>1229</v>
      </c>
      <c r="I24896">
        <v>9736</v>
      </c>
      <c r="J24896">
        <v>56.68</v>
      </c>
      <c r="K24896">
        <v>43.34</v>
      </c>
      <c r="L24896" t="s">
        <v>26</v>
      </c>
      <c r="M24896">
        <v>67.06</v>
      </c>
    </row>
    <row r="24897" spans="1:13" hidden="1" x14ac:dyDescent="0.25">
      <c r="A24897" t="s">
        <v>421</v>
      </c>
      <c r="B24897" t="s">
        <v>28</v>
      </c>
      <c r="C24897" t="s">
        <v>35</v>
      </c>
      <c r="D24897" t="s">
        <v>24</v>
      </c>
      <c r="E24897" s="1">
        <v>38744.61</v>
      </c>
      <c r="F24897" t="s">
        <v>37</v>
      </c>
      <c r="G24897">
        <v>0</v>
      </c>
      <c r="H24897">
        <v>8914</v>
      </c>
      <c r="I24897">
        <v>3164</v>
      </c>
      <c r="J24897">
        <v>77.430000000000007</v>
      </c>
      <c r="K24897">
        <v>98.75</v>
      </c>
      <c r="L24897" t="s">
        <v>33</v>
      </c>
      <c r="M24897">
        <v>21.33</v>
      </c>
    </row>
    <row r="24898" spans="1:13" hidden="1" x14ac:dyDescent="0.25">
      <c r="A24898" t="s">
        <v>151</v>
      </c>
      <c r="B24898" t="s">
        <v>54</v>
      </c>
      <c r="C24898" t="s">
        <v>15</v>
      </c>
      <c r="D24898" t="s">
        <v>16</v>
      </c>
      <c r="E24898" s="1">
        <v>139124.78</v>
      </c>
      <c r="F24898" t="s">
        <v>37</v>
      </c>
      <c r="G24898">
        <v>1</v>
      </c>
      <c r="H24898">
        <v>7514</v>
      </c>
      <c r="I24898">
        <v>222</v>
      </c>
      <c r="J24898">
        <v>45.48</v>
      </c>
      <c r="K24898">
        <v>97.34</v>
      </c>
      <c r="L24898" t="s">
        <v>31</v>
      </c>
      <c r="M24898">
        <v>70.989999999999995</v>
      </c>
    </row>
    <row r="24899" spans="1:13" hidden="1" x14ac:dyDescent="0.25">
      <c r="A24899" t="s">
        <v>213</v>
      </c>
      <c r="B24899" t="s">
        <v>39</v>
      </c>
      <c r="C24899" t="s">
        <v>35</v>
      </c>
      <c r="D24899" t="s">
        <v>16</v>
      </c>
      <c r="E24899" s="1">
        <v>109545.75</v>
      </c>
      <c r="F24899" t="s">
        <v>17</v>
      </c>
      <c r="G24899">
        <v>8</v>
      </c>
      <c r="H24899">
        <v>1275</v>
      </c>
      <c r="I24899">
        <v>9596</v>
      </c>
      <c r="J24899">
        <v>2.56</v>
      </c>
      <c r="K24899">
        <v>51.72</v>
      </c>
      <c r="L24899" t="s">
        <v>26</v>
      </c>
      <c r="M24899">
        <v>62.43</v>
      </c>
    </row>
    <row r="24900" spans="1:13" hidden="1" x14ac:dyDescent="0.25">
      <c r="A24900" t="s">
        <v>340</v>
      </c>
      <c r="B24900" t="s">
        <v>20</v>
      </c>
      <c r="C24900" t="s">
        <v>35</v>
      </c>
      <c r="D24900" t="s">
        <v>16</v>
      </c>
      <c r="E24900" s="1">
        <v>100323.69</v>
      </c>
      <c r="F24900" t="s">
        <v>30</v>
      </c>
      <c r="G24900">
        <v>11</v>
      </c>
      <c r="H24900">
        <v>261</v>
      </c>
      <c r="I24900">
        <v>1402</v>
      </c>
      <c r="J24900">
        <v>71.37</v>
      </c>
      <c r="K24900">
        <v>38.520000000000003</v>
      </c>
      <c r="L24900" t="s">
        <v>18</v>
      </c>
      <c r="M24900">
        <v>36.82</v>
      </c>
    </row>
    <row r="24901" spans="1:13" hidden="1" x14ac:dyDescent="0.25">
      <c r="A24901" t="s">
        <v>404</v>
      </c>
      <c r="B24901" t="s">
        <v>14</v>
      </c>
      <c r="C24901" t="s">
        <v>15</v>
      </c>
      <c r="D24901" t="s">
        <v>24</v>
      </c>
      <c r="E24901" s="1">
        <v>129218.29</v>
      </c>
      <c r="F24901" t="s">
        <v>30</v>
      </c>
      <c r="G24901">
        <v>16</v>
      </c>
      <c r="H24901">
        <v>2316</v>
      </c>
      <c r="I24901">
        <v>1893</v>
      </c>
      <c r="J24901">
        <v>43.33</v>
      </c>
      <c r="K24901">
        <v>63.37</v>
      </c>
      <c r="L24901" t="s">
        <v>42</v>
      </c>
      <c r="M24901">
        <v>51.94</v>
      </c>
    </row>
    <row r="24902" spans="1:13" hidden="1" x14ac:dyDescent="0.25">
      <c r="A24902" t="s">
        <v>278</v>
      </c>
      <c r="B24902" t="s">
        <v>14</v>
      </c>
      <c r="C24902" t="s">
        <v>15</v>
      </c>
      <c r="D24902" t="s">
        <v>24</v>
      </c>
      <c r="E24902" s="1">
        <v>61198.82</v>
      </c>
      <c r="F24902" t="s">
        <v>30</v>
      </c>
      <c r="G24902">
        <v>19</v>
      </c>
      <c r="H24902">
        <v>8237</v>
      </c>
      <c r="I24902">
        <v>1255</v>
      </c>
      <c r="J24902">
        <v>27.02</v>
      </c>
      <c r="K24902">
        <v>5.9</v>
      </c>
      <c r="L24902" t="s">
        <v>33</v>
      </c>
      <c r="M24902">
        <v>61.6</v>
      </c>
    </row>
    <row r="24903" spans="1:13" x14ac:dyDescent="0.25">
      <c r="A24903" t="s">
        <v>175</v>
      </c>
      <c r="B24903" t="s">
        <v>14</v>
      </c>
      <c r="C24903" t="s">
        <v>35</v>
      </c>
      <c r="D24903" t="s">
        <v>29</v>
      </c>
      <c r="E24903" s="1">
        <v>43485.47</v>
      </c>
      <c r="F24903" t="s">
        <v>25</v>
      </c>
      <c r="G24903">
        <v>2</v>
      </c>
      <c r="H24903">
        <v>5506</v>
      </c>
      <c r="I24903">
        <v>3554</v>
      </c>
      <c r="J24903">
        <v>88.72</v>
      </c>
      <c r="K24903">
        <v>38.07</v>
      </c>
      <c r="L24903" t="s">
        <v>58</v>
      </c>
      <c r="M24903">
        <v>20.29</v>
      </c>
    </row>
    <row r="24904" spans="1:13" x14ac:dyDescent="0.25">
      <c r="A24904" t="s">
        <v>540</v>
      </c>
      <c r="B24904" t="s">
        <v>54</v>
      </c>
      <c r="C24904" t="s">
        <v>35</v>
      </c>
      <c r="D24904" t="s">
        <v>29</v>
      </c>
      <c r="E24904" s="1">
        <v>137348.88</v>
      </c>
      <c r="F24904" t="s">
        <v>25</v>
      </c>
      <c r="G24904">
        <v>3</v>
      </c>
      <c r="H24904">
        <v>2145</v>
      </c>
      <c r="I24904">
        <v>3242</v>
      </c>
      <c r="J24904">
        <v>50.27</v>
      </c>
      <c r="K24904">
        <v>89.2</v>
      </c>
      <c r="L24904" t="s">
        <v>31</v>
      </c>
      <c r="M24904">
        <v>23.63</v>
      </c>
    </row>
    <row r="24905" spans="1:13" x14ac:dyDescent="0.25">
      <c r="A24905" t="s">
        <v>179</v>
      </c>
      <c r="B24905" t="s">
        <v>39</v>
      </c>
      <c r="C24905" t="s">
        <v>35</v>
      </c>
      <c r="D24905" t="s">
        <v>29</v>
      </c>
      <c r="E24905" s="1">
        <v>59636.56</v>
      </c>
      <c r="F24905" t="s">
        <v>25</v>
      </c>
      <c r="G24905">
        <v>6</v>
      </c>
      <c r="H24905">
        <v>1841</v>
      </c>
      <c r="I24905">
        <v>5649</v>
      </c>
      <c r="J24905">
        <v>1.51</v>
      </c>
      <c r="K24905">
        <v>41.32</v>
      </c>
      <c r="L24905" t="s">
        <v>33</v>
      </c>
      <c r="M24905">
        <v>75.599999999999994</v>
      </c>
    </row>
    <row r="24906" spans="1:13" hidden="1" x14ac:dyDescent="0.25">
      <c r="A24906" t="s">
        <v>510</v>
      </c>
      <c r="B24906" t="s">
        <v>34</v>
      </c>
      <c r="C24906" t="s">
        <v>35</v>
      </c>
      <c r="D24906" t="s">
        <v>16</v>
      </c>
      <c r="E24906" s="1">
        <v>37088.71</v>
      </c>
      <c r="F24906" t="s">
        <v>45</v>
      </c>
      <c r="G24906">
        <v>19</v>
      </c>
      <c r="H24906">
        <v>8195</v>
      </c>
      <c r="I24906">
        <v>6463</v>
      </c>
      <c r="J24906">
        <v>71.09</v>
      </c>
      <c r="K24906">
        <v>98.29</v>
      </c>
      <c r="L24906" t="s">
        <v>21</v>
      </c>
      <c r="M24906">
        <v>54.83</v>
      </c>
    </row>
    <row r="24907" spans="1:13" hidden="1" x14ac:dyDescent="0.25">
      <c r="A24907" t="s">
        <v>565</v>
      </c>
      <c r="B24907" t="s">
        <v>20</v>
      </c>
      <c r="C24907" t="s">
        <v>15</v>
      </c>
      <c r="D24907" t="s">
        <v>24</v>
      </c>
      <c r="E24907" s="1">
        <v>91093.61</v>
      </c>
      <c r="F24907" t="s">
        <v>45</v>
      </c>
      <c r="G24907">
        <v>5</v>
      </c>
      <c r="H24907">
        <v>7660</v>
      </c>
      <c r="I24907">
        <v>3838</v>
      </c>
      <c r="J24907">
        <v>97.14</v>
      </c>
      <c r="K24907">
        <v>0.9</v>
      </c>
      <c r="L24907" t="s">
        <v>26</v>
      </c>
      <c r="M24907">
        <v>54.61</v>
      </c>
    </row>
    <row r="24908" spans="1:13" hidden="1" x14ac:dyDescent="0.25">
      <c r="A24908" t="s">
        <v>457</v>
      </c>
      <c r="B24908" t="s">
        <v>39</v>
      </c>
      <c r="C24908" t="s">
        <v>35</v>
      </c>
      <c r="D24908" t="s">
        <v>24</v>
      </c>
      <c r="E24908" s="1">
        <v>133102.87</v>
      </c>
      <c r="F24908" t="s">
        <v>45</v>
      </c>
      <c r="G24908">
        <v>17</v>
      </c>
      <c r="H24908">
        <v>6351</v>
      </c>
      <c r="I24908">
        <v>5490</v>
      </c>
      <c r="J24908">
        <v>64.48</v>
      </c>
      <c r="K24908">
        <v>59.72</v>
      </c>
      <c r="L24908" t="s">
        <v>21</v>
      </c>
      <c r="M24908">
        <v>30.46</v>
      </c>
    </row>
    <row r="24909" spans="1:13" hidden="1" x14ac:dyDescent="0.25">
      <c r="A24909" t="s">
        <v>529</v>
      </c>
      <c r="B24909" t="s">
        <v>39</v>
      </c>
      <c r="C24909" t="s">
        <v>15</v>
      </c>
      <c r="D24909" t="s">
        <v>24</v>
      </c>
      <c r="E24909" s="1">
        <v>61586.33</v>
      </c>
      <c r="F24909" t="s">
        <v>45</v>
      </c>
      <c r="G24909">
        <v>11</v>
      </c>
      <c r="H24909">
        <v>362</v>
      </c>
      <c r="I24909">
        <v>3830</v>
      </c>
      <c r="J24909">
        <v>25.66</v>
      </c>
      <c r="K24909">
        <v>76.23</v>
      </c>
      <c r="L24909" t="s">
        <v>48</v>
      </c>
      <c r="M24909">
        <v>69.98</v>
      </c>
    </row>
    <row r="24910" spans="1:13" hidden="1" x14ac:dyDescent="0.25">
      <c r="A24910" t="s">
        <v>521</v>
      </c>
      <c r="B24910" t="s">
        <v>23</v>
      </c>
      <c r="C24910" t="s">
        <v>15</v>
      </c>
      <c r="D24910" t="s">
        <v>24</v>
      </c>
      <c r="E24910" s="1">
        <v>138132.12</v>
      </c>
      <c r="F24910" t="s">
        <v>17</v>
      </c>
      <c r="G24910">
        <v>18</v>
      </c>
      <c r="H24910">
        <v>6558</v>
      </c>
      <c r="I24910">
        <v>3209</v>
      </c>
      <c r="J24910">
        <v>59.24</v>
      </c>
      <c r="K24910">
        <v>19.739999999999998</v>
      </c>
      <c r="L24910" t="s">
        <v>42</v>
      </c>
      <c r="M24910">
        <v>43.17</v>
      </c>
    </row>
    <row r="24911" spans="1:13" hidden="1" x14ac:dyDescent="0.25">
      <c r="A24911" t="s">
        <v>365</v>
      </c>
      <c r="B24911" t="s">
        <v>39</v>
      </c>
      <c r="C24911" t="s">
        <v>35</v>
      </c>
      <c r="D24911" t="s">
        <v>24</v>
      </c>
      <c r="E24911" s="1">
        <v>34048.07</v>
      </c>
      <c r="F24911" t="s">
        <v>45</v>
      </c>
      <c r="G24911">
        <v>17</v>
      </c>
      <c r="H24911">
        <v>2961</v>
      </c>
      <c r="I24911">
        <v>8519</v>
      </c>
      <c r="J24911">
        <v>67.010000000000005</v>
      </c>
      <c r="K24911">
        <v>67.55</v>
      </c>
      <c r="L24911" t="s">
        <v>58</v>
      </c>
      <c r="M24911">
        <v>20.83</v>
      </c>
    </row>
    <row r="24912" spans="1:13" hidden="1" x14ac:dyDescent="0.25">
      <c r="A24912" t="s">
        <v>412</v>
      </c>
      <c r="B24912" t="s">
        <v>34</v>
      </c>
      <c r="C24912" t="s">
        <v>35</v>
      </c>
      <c r="D24912" t="s">
        <v>16</v>
      </c>
      <c r="E24912" s="1">
        <v>80056.81</v>
      </c>
      <c r="F24912" t="s">
        <v>45</v>
      </c>
      <c r="G24912">
        <v>14</v>
      </c>
      <c r="H24912">
        <v>9877</v>
      </c>
      <c r="I24912">
        <v>4139</v>
      </c>
      <c r="J24912">
        <v>28.27</v>
      </c>
      <c r="K24912">
        <v>29.61</v>
      </c>
      <c r="L24912" t="s">
        <v>58</v>
      </c>
      <c r="M24912">
        <v>34.520000000000003</v>
      </c>
    </row>
    <row r="24913" spans="1:13" x14ac:dyDescent="0.25">
      <c r="A24913" t="s">
        <v>556</v>
      </c>
      <c r="B24913" t="s">
        <v>34</v>
      </c>
      <c r="C24913" t="s">
        <v>15</v>
      </c>
      <c r="D24913" t="s">
        <v>29</v>
      </c>
      <c r="E24913" s="1">
        <v>113195.41</v>
      </c>
      <c r="F24913" t="s">
        <v>17</v>
      </c>
      <c r="G24913">
        <v>7</v>
      </c>
      <c r="H24913">
        <v>5590</v>
      </c>
      <c r="I24913">
        <v>7112</v>
      </c>
      <c r="J24913">
        <v>24.87</v>
      </c>
      <c r="K24913">
        <v>54.93</v>
      </c>
      <c r="L24913" t="s">
        <v>42</v>
      </c>
      <c r="M24913">
        <v>54.99</v>
      </c>
    </row>
    <row r="24914" spans="1:13" hidden="1" x14ac:dyDescent="0.25">
      <c r="A24914" t="s">
        <v>80</v>
      </c>
      <c r="B24914" t="s">
        <v>54</v>
      </c>
      <c r="C24914" t="s">
        <v>15</v>
      </c>
      <c r="D24914" t="s">
        <v>16</v>
      </c>
      <c r="E24914" s="1">
        <v>124637.08</v>
      </c>
      <c r="F24914" t="s">
        <v>45</v>
      </c>
      <c r="G24914">
        <v>13</v>
      </c>
      <c r="H24914">
        <v>8570</v>
      </c>
      <c r="I24914">
        <v>7298</v>
      </c>
      <c r="J24914">
        <v>3.74</v>
      </c>
      <c r="K24914">
        <v>65.040000000000006</v>
      </c>
      <c r="L24914" t="s">
        <v>21</v>
      </c>
      <c r="M24914">
        <v>23.86</v>
      </c>
    </row>
    <row r="24915" spans="1:13" x14ac:dyDescent="0.25">
      <c r="A24915" t="s">
        <v>251</v>
      </c>
      <c r="B24915" t="s">
        <v>39</v>
      </c>
      <c r="C24915" t="s">
        <v>35</v>
      </c>
      <c r="D24915" t="s">
        <v>29</v>
      </c>
      <c r="E24915" s="1">
        <v>141668.43</v>
      </c>
      <c r="F24915" t="s">
        <v>25</v>
      </c>
      <c r="G24915">
        <v>20</v>
      </c>
      <c r="H24915">
        <v>2281</v>
      </c>
      <c r="I24915">
        <v>8604</v>
      </c>
      <c r="J24915">
        <v>97.5</v>
      </c>
      <c r="K24915">
        <v>58.18</v>
      </c>
      <c r="L24915" t="s">
        <v>58</v>
      </c>
      <c r="M24915">
        <v>41.49</v>
      </c>
    </row>
    <row r="24916" spans="1:13" hidden="1" x14ac:dyDescent="0.25">
      <c r="A24916" t="s">
        <v>508</v>
      </c>
      <c r="B24916" t="s">
        <v>34</v>
      </c>
      <c r="C24916" t="s">
        <v>35</v>
      </c>
      <c r="D24916" t="s">
        <v>24</v>
      </c>
      <c r="E24916" s="1">
        <v>91353.73</v>
      </c>
      <c r="F24916" t="s">
        <v>37</v>
      </c>
      <c r="G24916">
        <v>8</v>
      </c>
      <c r="H24916">
        <v>8140</v>
      </c>
      <c r="I24916">
        <v>5821</v>
      </c>
      <c r="J24916">
        <v>9.14</v>
      </c>
      <c r="K24916">
        <v>6.89</v>
      </c>
      <c r="L24916" t="s">
        <v>33</v>
      </c>
      <c r="M24916">
        <v>48.46</v>
      </c>
    </row>
    <row r="24917" spans="1:13" x14ac:dyDescent="0.25">
      <c r="A24917" t="s">
        <v>376</v>
      </c>
      <c r="B24917" t="s">
        <v>34</v>
      </c>
      <c r="C24917" t="s">
        <v>35</v>
      </c>
      <c r="D24917" t="s">
        <v>29</v>
      </c>
      <c r="E24917" s="1">
        <v>73752.929999999993</v>
      </c>
      <c r="F24917" t="s">
        <v>45</v>
      </c>
      <c r="G24917">
        <v>10</v>
      </c>
      <c r="H24917">
        <v>2906</v>
      </c>
      <c r="I24917">
        <v>6956</v>
      </c>
      <c r="J24917">
        <v>30.28</v>
      </c>
      <c r="K24917">
        <v>76.31</v>
      </c>
      <c r="L24917" t="s">
        <v>33</v>
      </c>
      <c r="M24917">
        <v>68.59</v>
      </c>
    </row>
    <row r="24918" spans="1:13" hidden="1" x14ac:dyDescent="0.25">
      <c r="A24918" t="s">
        <v>108</v>
      </c>
      <c r="B24918" t="s">
        <v>14</v>
      </c>
      <c r="C24918" t="s">
        <v>15</v>
      </c>
      <c r="D24918" t="s">
        <v>16</v>
      </c>
      <c r="E24918" s="1">
        <v>80564.509999999995</v>
      </c>
      <c r="F24918" t="s">
        <v>17</v>
      </c>
      <c r="G24918">
        <v>2</v>
      </c>
      <c r="H24918">
        <v>8505</v>
      </c>
      <c r="I24918">
        <v>6730</v>
      </c>
      <c r="J24918">
        <v>24.94</v>
      </c>
      <c r="K24918">
        <v>2.81</v>
      </c>
      <c r="L24918" t="s">
        <v>18</v>
      </c>
      <c r="M24918">
        <v>36.450000000000003</v>
      </c>
    </row>
    <row r="24919" spans="1:13" hidden="1" x14ac:dyDescent="0.25">
      <c r="A24919" t="s">
        <v>193</v>
      </c>
      <c r="B24919" t="s">
        <v>34</v>
      </c>
      <c r="C24919" t="s">
        <v>35</v>
      </c>
      <c r="D24919" t="s">
        <v>24</v>
      </c>
      <c r="E24919" s="1">
        <v>128992.72</v>
      </c>
      <c r="F24919" t="s">
        <v>37</v>
      </c>
      <c r="G24919">
        <v>11</v>
      </c>
      <c r="H24919">
        <v>8568</v>
      </c>
      <c r="I24919">
        <v>8741</v>
      </c>
      <c r="J24919">
        <v>38.07</v>
      </c>
      <c r="K24919">
        <v>94.53</v>
      </c>
      <c r="L24919" t="s">
        <v>21</v>
      </c>
      <c r="M24919">
        <v>26.97</v>
      </c>
    </row>
    <row r="24920" spans="1:13" hidden="1" x14ac:dyDescent="0.25">
      <c r="A24920" t="s">
        <v>606</v>
      </c>
      <c r="B24920" t="s">
        <v>39</v>
      </c>
      <c r="C24920" t="s">
        <v>15</v>
      </c>
      <c r="D24920" t="s">
        <v>16</v>
      </c>
      <c r="E24920" s="1">
        <v>96333.74</v>
      </c>
      <c r="F24920" t="s">
        <v>25</v>
      </c>
      <c r="G24920">
        <v>9</v>
      </c>
      <c r="H24920">
        <v>1734</v>
      </c>
      <c r="I24920">
        <v>9026</v>
      </c>
      <c r="J24920">
        <v>44.6</v>
      </c>
      <c r="K24920">
        <v>80.39</v>
      </c>
      <c r="L24920" t="s">
        <v>21</v>
      </c>
      <c r="M24920">
        <v>56.37</v>
      </c>
    </row>
    <row r="24921" spans="1:13" x14ac:dyDescent="0.25">
      <c r="A24921" t="s">
        <v>323</v>
      </c>
      <c r="B24921" t="s">
        <v>28</v>
      </c>
      <c r="C24921" t="s">
        <v>15</v>
      </c>
      <c r="D24921" t="s">
        <v>29</v>
      </c>
      <c r="E24921" s="1">
        <v>71844.66</v>
      </c>
      <c r="F24921" t="s">
        <v>30</v>
      </c>
      <c r="G24921">
        <v>17</v>
      </c>
      <c r="H24921">
        <v>8882</v>
      </c>
      <c r="I24921">
        <v>6761</v>
      </c>
      <c r="J24921">
        <v>2.54</v>
      </c>
      <c r="K24921">
        <v>52.8</v>
      </c>
      <c r="L24921" t="s">
        <v>48</v>
      </c>
      <c r="M24921">
        <v>41.31</v>
      </c>
    </row>
    <row r="24922" spans="1:13" hidden="1" x14ac:dyDescent="0.25">
      <c r="A24922" t="s">
        <v>487</v>
      </c>
      <c r="B24922" t="s">
        <v>23</v>
      </c>
      <c r="C24922" t="s">
        <v>35</v>
      </c>
      <c r="D24922" t="s">
        <v>24</v>
      </c>
      <c r="E24922" s="1">
        <v>133849.94</v>
      </c>
      <c r="F24922" t="s">
        <v>25</v>
      </c>
      <c r="G24922">
        <v>17</v>
      </c>
      <c r="H24922">
        <v>7343</v>
      </c>
      <c r="I24922">
        <v>7943</v>
      </c>
      <c r="J24922">
        <v>93.1</v>
      </c>
      <c r="K24922">
        <v>66.13</v>
      </c>
      <c r="L24922" t="s">
        <v>26</v>
      </c>
      <c r="M24922">
        <v>31.34</v>
      </c>
    </row>
    <row r="24923" spans="1:13" hidden="1" x14ac:dyDescent="0.25">
      <c r="A24923" t="s">
        <v>535</v>
      </c>
      <c r="B24923" t="s">
        <v>54</v>
      </c>
      <c r="C24923" t="s">
        <v>15</v>
      </c>
      <c r="D24923" t="s">
        <v>24</v>
      </c>
      <c r="E24923" s="1">
        <v>89970.16</v>
      </c>
      <c r="F24923" t="s">
        <v>17</v>
      </c>
      <c r="G24923">
        <v>8</v>
      </c>
      <c r="H24923">
        <v>6490</v>
      </c>
      <c r="I24923">
        <v>7934</v>
      </c>
      <c r="J24923">
        <v>8.73</v>
      </c>
      <c r="K24923">
        <v>95.6</v>
      </c>
      <c r="L24923" t="s">
        <v>48</v>
      </c>
      <c r="M24923">
        <v>43.12</v>
      </c>
    </row>
    <row r="24924" spans="1:13" hidden="1" x14ac:dyDescent="0.25">
      <c r="A24924" t="s">
        <v>408</v>
      </c>
      <c r="B24924" t="s">
        <v>51</v>
      </c>
      <c r="C24924" t="s">
        <v>35</v>
      </c>
      <c r="D24924" t="s">
        <v>16</v>
      </c>
      <c r="E24924" s="1">
        <v>36486.94</v>
      </c>
      <c r="F24924" t="s">
        <v>30</v>
      </c>
      <c r="G24924">
        <v>15</v>
      </c>
      <c r="H24924">
        <v>306</v>
      </c>
      <c r="I24924">
        <v>8712</v>
      </c>
      <c r="J24924">
        <v>15.96</v>
      </c>
      <c r="K24924">
        <v>94.12</v>
      </c>
      <c r="L24924" t="s">
        <v>58</v>
      </c>
      <c r="M24924">
        <v>29.29</v>
      </c>
    </row>
    <row r="24925" spans="1:13" hidden="1" x14ac:dyDescent="0.25">
      <c r="A24925" t="s">
        <v>280</v>
      </c>
      <c r="B24925" t="s">
        <v>14</v>
      </c>
      <c r="C24925" t="s">
        <v>15</v>
      </c>
      <c r="D24925" t="s">
        <v>24</v>
      </c>
      <c r="E24925" s="1">
        <v>130806.07</v>
      </c>
      <c r="F24925" t="s">
        <v>45</v>
      </c>
      <c r="G24925">
        <v>2</v>
      </c>
      <c r="H24925">
        <v>8256</v>
      </c>
      <c r="I24925">
        <v>8890</v>
      </c>
      <c r="J24925">
        <v>46.37</v>
      </c>
      <c r="K24925">
        <v>0.11</v>
      </c>
      <c r="L24925" t="s">
        <v>48</v>
      </c>
      <c r="M24925">
        <v>50.5</v>
      </c>
    </row>
    <row r="24926" spans="1:13" hidden="1" x14ac:dyDescent="0.25">
      <c r="A24926" t="s">
        <v>201</v>
      </c>
      <c r="B24926" t="s">
        <v>34</v>
      </c>
      <c r="C24926" t="s">
        <v>15</v>
      </c>
      <c r="D24926" t="s">
        <v>16</v>
      </c>
      <c r="E24926" s="1">
        <v>94201.03</v>
      </c>
      <c r="F24926" t="s">
        <v>17</v>
      </c>
      <c r="G24926">
        <v>1</v>
      </c>
      <c r="H24926">
        <v>1978</v>
      </c>
      <c r="I24926">
        <v>9238</v>
      </c>
      <c r="J24926">
        <v>73.41</v>
      </c>
      <c r="K24926">
        <v>56.38</v>
      </c>
      <c r="L24926" t="s">
        <v>48</v>
      </c>
      <c r="M24926">
        <v>62.37</v>
      </c>
    </row>
    <row r="24927" spans="1:13" x14ac:dyDescent="0.25">
      <c r="A24927" t="s">
        <v>506</v>
      </c>
      <c r="B24927" t="s">
        <v>14</v>
      </c>
      <c r="C24927" t="s">
        <v>35</v>
      </c>
      <c r="D24927" t="s">
        <v>29</v>
      </c>
      <c r="E24927" s="1">
        <v>38912.71</v>
      </c>
      <c r="F24927" t="s">
        <v>37</v>
      </c>
      <c r="G24927">
        <v>15</v>
      </c>
      <c r="H24927">
        <v>1947</v>
      </c>
      <c r="I24927">
        <v>8450</v>
      </c>
      <c r="J24927">
        <v>58.74</v>
      </c>
      <c r="K24927">
        <v>48.58</v>
      </c>
      <c r="L24927" t="s">
        <v>42</v>
      </c>
      <c r="M24927">
        <v>73.56</v>
      </c>
    </row>
    <row r="24928" spans="1:13" x14ac:dyDescent="0.25">
      <c r="A24928" t="s">
        <v>519</v>
      </c>
      <c r="B24928" t="s">
        <v>20</v>
      </c>
      <c r="C24928" t="s">
        <v>35</v>
      </c>
      <c r="D24928" t="s">
        <v>29</v>
      </c>
      <c r="E24928" s="1">
        <v>75602.720000000001</v>
      </c>
      <c r="F24928" t="s">
        <v>45</v>
      </c>
      <c r="G24928">
        <v>14</v>
      </c>
      <c r="H24928">
        <v>7194</v>
      </c>
      <c r="I24928">
        <v>5579</v>
      </c>
      <c r="J24928">
        <v>11.37</v>
      </c>
      <c r="K24928">
        <v>74.7</v>
      </c>
      <c r="L24928" t="s">
        <v>21</v>
      </c>
      <c r="M24928">
        <v>69.150000000000006</v>
      </c>
    </row>
    <row r="24929" spans="1:13" hidden="1" x14ac:dyDescent="0.25">
      <c r="A24929" t="s">
        <v>567</v>
      </c>
      <c r="B24929" t="s">
        <v>34</v>
      </c>
      <c r="C24929" t="s">
        <v>15</v>
      </c>
      <c r="D24929" t="s">
        <v>16</v>
      </c>
      <c r="E24929" s="1">
        <v>122825.51</v>
      </c>
      <c r="F24929" t="s">
        <v>37</v>
      </c>
      <c r="G24929">
        <v>5</v>
      </c>
      <c r="H24929">
        <v>3436</v>
      </c>
      <c r="I24929">
        <v>1881</v>
      </c>
      <c r="J24929">
        <v>51.72</v>
      </c>
      <c r="K24929">
        <v>47.67</v>
      </c>
      <c r="L24929" t="s">
        <v>31</v>
      </c>
      <c r="M24929">
        <v>24.9</v>
      </c>
    </row>
    <row r="24930" spans="1:13" hidden="1" x14ac:dyDescent="0.25">
      <c r="A24930" t="s">
        <v>346</v>
      </c>
      <c r="B24930" t="s">
        <v>54</v>
      </c>
      <c r="C24930" t="s">
        <v>35</v>
      </c>
      <c r="D24930" t="s">
        <v>16</v>
      </c>
      <c r="E24930" s="1">
        <v>33975.99</v>
      </c>
      <c r="F24930" t="s">
        <v>37</v>
      </c>
      <c r="G24930">
        <v>12</v>
      </c>
      <c r="H24930">
        <v>1078</v>
      </c>
      <c r="I24930">
        <v>9660</v>
      </c>
      <c r="J24930">
        <v>18.34</v>
      </c>
      <c r="K24930">
        <v>63.05</v>
      </c>
      <c r="L24930" t="s">
        <v>58</v>
      </c>
      <c r="M24930">
        <v>65.66</v>
      </c>
    </row>
    <row r="24931" spans="1:13" x14ac:dyDescent="0.25">
      <c r="A24931" t="s">
        <v>560</v>
      </c>
      <c r="B24931" t="s">
        <v>39</v>
      </c>
      <c r="C24931" t="s">
        <v>15</v>
      </c>
      <c r="D24931" t="s">
        <v>29</v>
      </c>
      <c r="E24931" s="1">
        <v>140421.68</v>
      </c>
      <c r="F24931" t="s">
        <v>30</v>
      </c>
      <c r="G24931">
        <v>18</v>
      </c>
      <c r="H24931">
        <v>5502</v>
      </c>
      <c r="I24931">
        <v>190</v>
      </c>
      <c r="J24931">
        <v>71.040000000000006</v>
      </c>
      <c r="K24931">
        <v>92.86</v>
      </c>
      <c r="L24931" t="s">
        <v>33</v>
      </c>
      <c r="M24931">
        <v>61.62</v>
      </c>
    </row>
    <row r="24932" spans="1:13" x14ac:dyDescent="0.25">
      <c r="A24932" t="s">
        <v>289</v>
      </c>
      <c r="B24932" t="s">
        <v>23</v>
      </c>
      <c r="C24932" t="s">
        <v>15</v>
      </c>
      <c r="D24932" t="s">
        <v>29</v>
      </c>
      <c r="E24932" s="1">
        <v>133310.82</v>
      </c>
      <c r="F24932" t="s">
        <v>45</v>
      </c>
      <c r="G24932">
        <v>6</v>
      </c>
      <c r="H24932">
        <v>4841</v>
      </c>
      <c r="I24932">
        <v>7966</v>
      </c>
      <c r="J24932">
        <v>52.41</v>
      </c>
      <c r="K24932">
        <v>19.940000000000001</v>
      </c>
      <c r="L24932" t="s">
        <v>33</v>
      </c>
      <c r="M24932">
        <v>31.67</v>
      </c>
    </row>
    <row r="24933" spans="1:13" hidden="1" x14ac:dyDescent="0.25">
      <c r="A24933" t="s">
        <v>110</v>
      </c>
      <c r="B24933" t="s">
        <v>23</v>
      </c>
      <c r="C24933" t="s">
        <v>35</v>
      </c>
      <c r="D24933" t="s">
        <v>24</v>
      </c>
      <c r="E24933" s="1">
        <v>141225.14000000001</v>
      </c>
      <c r="F24933" t="s">
        <v>25</v>
      </c>
      <c r="G24933">
        <v>4</v>
      </c>
      <c r="H24933">
        <v>4162</v>
      </c>
      <c r="I24933">
        <v>9633</v>
      </c>
      <c r="J24933">
        <v>76.36</v>
      </c>
      <c r="K24933">
        <v>51.78</v>
      </c>
      <c r="L24933" t="s">
        <v>26</v>
      </c>
      <c r="M24933">
        <v>30.72</v>
      </c>
    </row>
    <row r="24934" spans="1:13" hidden="1" x14ac:dyDescent="0.25">
      <c r="A24934" t="s">
        <v>640</v>
      </c>
      <c r="B24934" t="s">
        <v>28</v>
      </c>
      <c r="C24934" t="s">
        <v>15</v>
      </c>
      <c r="D24934" t="s">
        <v>24</v>
      </c>
      <c r="E24934" s="1">
        <v>33256.31</v>
      </c>
      <c r="F24934" t="s">
        <v>45</v>
      </c>
      <c r="G24934">
        <v>19</v>
      </c>
      <c r="H24934">
        <v>2538</v>
      </c>
      <c r="I24934">
        <v>6590</v>
      </c>
      <c r="J24934">
        <v>24.69</v>
      </c>
      <c r="K24934">
        <v>96.84</v>
      </c>
      <c r="L24934" t="s">
        <v>48</v>
      </c>
      <c r="M24934">
        <v>71.959999999999994</v>
      </c>
    </row>
    <row r="24935" spans="1:13" x14ac:dyDescent="0.25">
      <c r="A24935" t="s">
        <v>271</v>
      </c>
      <c r="B24935" t="s">
        <v>51</v>
      </c>
      <c r="C24935" t="s">
        <v>15</v>
      </c>
      <c r="D24935" t="s">
        <v>29</v>
      </c>
      <c r="E24935" s="1">
        <v>111448.75</v>
      </c>
      <c r="F24935" t="s">
        <v>17</v>
      </c>
      <c r="G24935">
        <v>12</v>
      </c>
      <c r="H24935">
        <v>5235</v>
      </c>
      <c r="I24935">
        <v>6990</v>
      </c>
      <c r="J24935">
        <v>27.44</v>
      </c>
      <c r="K24935">
        <v>69.599999999999994</v>
      </c>
      <c r="L24935" t="s">
        <v>48</v>
      </c>
      <c r="M24935">
        <v>70.930000000000007</v>
      </c>
    </row>
    <row r="24936" spans="1:13" hidden="1" x14ac:dyDescent="0.25">
      <c r="A24936" t="s">
        <v>492</v>
      </c>
      <c r="B24936" t="s">
        <v>51</v>
      </c>
      <c r="C24936" t="s">
        <v>15</v>
      </c>
      <c r="D24936" t="s">
        <v>16</v>
      </c>
      <c r="E24936" s="1">
        <v>90149.72</v>
      </c>
      <c r="F24936" t="s">
        <v>17</v>
      </c>
      <c r="G24936">
        <v>11</v>
      </c>
      <c r="H24936">
        <v>7407</v>
      </c>
      <c r="I24936">
        <v>2922</v>
      </c>
      <c r="J24936">
        <v>51.42</v>
      </c>
      <c r="K24936">
        <v>19.25</v>
      </c>
      <c r="L24936" t="s">
        <v>58</v>
      </c>
      <c r="M24936">
        <v>73.86</v>
      </c>
    </row>
    <row r="24937" spans="1:13" hidden="1" x14ac:dyDescent="0.25">
      <c r="A24937" t="s">
        <v>252</v>
      </c>
      <c r="B24937" t="s">
        <v>20</v>
      </c>
      <c r="C24937" t="s">
        <v>35</v>
      </c>
      <c r="D24937" t="s">
        <v>16</v>
      </c>
      <c r="E24937" s="1">
        <v>32202.86</v>
      </c>
      <c r="F24937" t="s">
        <v>25</v>
      </c>
      <c r="G24937">
        <v>3</v>
      </c>
      <c r="H24937">
        <v>7539</v>
      </c>
      <c r="I24937">
        <v>8880</v>
      </c>
      <c r="J24937">
        <v>12.72</v>
      </c>
      <c r="K24937">
        <v>70.069999999999993</v>
      </c>
      <c r="L24937" t="s">
        <v>48</v>
      </c>
      <c r="M24937">
        <v>21.45</v>
      </c>
    </row>
    <row r="24938" spans="1:13" hidden="1" x14ac:dyDescent="0.25">
      <c r="A24938" t="s">
        <v>241</v>
      </c>
      <c r="B24938" t="s">
        <v>20</v>
      </c>
      <c r="C24938" t="s">
        <v>35</v>
      </c>
      <c r="D24938" t="s">
        <v>24</v>
      </c>
      <c r="E24938" s="1">
        <v>149962.12</v>
      </c>
      <c r="F24938" t="s">
        <v>45</v>
      </c>
      <c r="G24938">
        <v>6</v>
      </c>
      <c r="H24938">
        <v>1263</v>
      </c>
      <c r="I24938">
        <v>9381</v>
      </c>
      <c r="J24938">
        <v>85.45</v>
      </c>
      <c r="K24938">
        <v>23.24</v>
      </c>
      <c r="L24938" t="s">
        <v>21</v>
      </c>
      <c r="M24938">
        <v>70.75</v>
      </c>
    </row>
    <row r="24939" spans="1:13" x14ac:dyDescent="0.25">
      <c r="A24939" t="s">
        <v>196</v>
      </c>
      <c r="B24939" t="s">
        <v>28</v>
      </c>
      <c r="C24939" t="s">
        <v>35</v>
      </c>
      <c r="D24939" t="s">
        <v>29</v>
      </c>
      <c r="E24939" s="1">
        <v>135980.68</v>
      </c>
      <c r="F24939" t="s">
        <v>45</v>
      </c>
      <c r="G24939">
        <v>1</v>
      </c>
      <c r="H24939">
        <v>6501</v>
      </c>
      <c r="I24939">
        <v>6432</v>
      </c>
      <c r="J24939">
        <v>90.96</v>
      </c>
      <c r="K24939">
        <v>80.34</v>
      </c>
      <c r="L24939" t="s">
        <v>18</v>
      </c>
      <c r="M24939">
        <v>79.11</v>
      </c>
    </row>
    <row r="24940" spans="1:13" x14ac:dyDescent="0.25">
      <c r="A24940" t="s">
        <v>236</v>
      </c>
      <c r="B24940" t="s">
        <v>23</v>
      </c>
      <c r="C24940" t="s">
        <v>35</v>
      </c>
      <c r="D24940" t="s">
        <v>29</v>
      </c>
      <c r="E24940" s="1">
        <v>58760.22</v>
      </c>
      <c r="F24940" t="s">
        <v>17</v>
      </c>
      <c r="G24940">
        <v>13</v>
      </c>
      <c r="H24940">
        <v>4690</v>
      </c>
      <c r="I24940">
        <v>3221</v>
      </c>
      <c r="J24940">
        <v>99.96</v>
      </c>
      <c r="K24940">
        <v>52.15</v>
      </c>
      <c r="L24940" t="s">
        <v>18</v>
      </c>
      <c r="M24940">
        <v>39.99</v>
      </c>
    </row>
    <row r="24941" spans="1:13" hidden="1" x14ac:dyDescent="0.25">
      <c r="A24941" t="s">
        <v>128</v>
      </c>
      <c r="B24941" t="s">
        <v>34</v>
      </c>
      <c r="C24941" t="s">
        <v>35</v>
      </c>
      <c r="D24941" t="s">
        <v>16</v>
      </c>
      <c r="E24941" s="1">
        <v>52302.41</v>
      </c>
      <c r="F24941" t="s">
        <v>25</v>
      </c>
      <c r="G24941">
        <v>5</v>
      </c>
      <c r="H24941">
        <v>3791</v>
      </c>
      <c r="I24941">
        <v>6822</v>
      </c>
      <c r="J24941">
        <v>81.739999999999995</v>
      </c>
      <c r="K24941">
        <v>30.21</v>
      </c>
      <c r="L24941" t="s">
        <v>58</v>
      </c>
      <c r="M24941">
        <v>72.290000000000006</v>
      </c>
    </row>
    <row r="24942" spans="1:13" x14ac:dyDescent="0.25">
      <c r="A24942" t="s">
        <v>671</v>
      </c>
      <c r="B24942" t="s">
        <v>39</v>
      </c>
      <c r="C24942" t="s">
        <v>35</v>
      </c>
      <c r="D24942" t="s">
        <v>29</v>
      </c>
      <c r="E24942" s="1">
        <v>94435.74</v>
      </c>
      <c r="F24942" t="s">
        <v>45</v>
      </c>
      <c r="G24942">
        <v>13</v>
      </c>
      <c r="H24942">
        <v>8403</v>
      </c>
      <c r="I24942">
        <v>2492</v>
      </c>
      <c r="J24942">
        <v>16.29</v>
      </c>
      <c r="K24942">
        <v>68.67</v>
      </c>
      <c r="L24942" t="s">
        <v>21</v>
      </c>
      <c r="M24942">
        <v>55.21</v>
      </c>
    </row>
    <row r="24943" spans="1:13" hidden="1" x14ac:dyDescent="0.25">
      <c r="A24943" t="s">
        <v>328</v>
      </c>
      <c r="B24943" t="s">
        <v>34</v>
      </c>
      <c r="C24943" t="s">
        <v>35</v>
      </c>
      <c r="D24943" t="s">
        <v>24</v>
      </c>
      <c r="E24943" s="1">
        <v>82763.45</v>
      </c>
      <c r="F24943" t="s">
        <v>25</v>
      </c>
      <c r="G24943">
        <v>16</v>
      </c>
      <c r="H24943">
        <v>1764</v>
      </c>
      <c r="I24943">
        <v>6941</v>
      </c>
      <c r="J24943">
        <v>77.489999999999995</v>
      </c>
      <c r="K24943">
        <v>84.46</v>
      </c>
      <c r="L24943" t="s">
        <v>21</v>
      </c>
      <c r="M24943">
        <v>34.92</v>
      </c>
    </row>
    <row r="24944" spans="1:13" hidden="1" x14ac:dyDescent="0.25">
      <c r="A24944" t="s">
        <v>346</v>
      </c>
      <c r="B24944" t="s">
        <v>14</v>
      </c>
      <c r="C24944" t="s">
        <v>15</v>
      </c>
      <c r="D24944" t="s">
        <v>16</v>
      </c>
      <c r="E24944" s="1">
        <v>75619.56</v>
      </c>
      <c r="F24944" t="s">
        <v>25</v>
      </c>
      <c r="G24944">
        <v>20</v>
      </c>
      <c r="H24944">
        <v>8401</v>
      </c>
      <c r="I24944">
        <v>8157</v>
      </c>
      <c r="J24944">
        <v>87.25</v>
      </c>
      <c r="K24944">
        <v>6.84</v>
      </c>
      <c r="L24944" t="s">
        <v>26</v>
      </c>
      <c r="M24944">
        <v>43.09</v>
      </c>
    </row>
    <row r="24945" spans="1:13" hidden="1" x14ac:dyDescent="0.25">
      <c r="A24945" t="s">
        <v>632</v>
      </c>
      <c r="B24945" t="s">
        <v>51</v>
      </c>
      <c r="C24945" t="s">
        <v>15</v>
      </c>
      <c r="D24945" t="s">
        <v>24</v>
      </c>
      <c r="E24945" s="1">
        <v>143614.28</v>
      </c>
      <c r="F24945" t="s">
        <v>30</v>
      </c>
      <c r="G24945">
        <v>10</v>
      </c>
      <c r="H24945">
        <v>8290</v>
      </c>
      <c r="I24945">
        <v>830</v>
      </c>
      <c r="J24945">
        <v>75.27</v>
      </c>
      <c r="K24945">
        <v>62.21</v>
      </c>
      <c r="L24945" t="s">
        <v>18</v>
      </c>
      <c r="M24945">
        <v>43.85</v>
      </c>
    </row>
    <row r="24946" spans="1:13" hidden="1" x14ac:dyDescent="0.25">
      <c r="A24946" t="s">
        <v>385</v>
      </c>
      <c r="B24946" t="s">
        <v>20</v>
      </c>
      <c r="C24946" t="s">
        <v>35</v>
      </c>
      <c r="D24946" t="s">
        <v>24</v>
      </c>
      <c r="E24946" s="1">
        <v>85731.98</v>
      </c>
      <c r="F24946" t="s">
        <v>17</v>
      </c>
      <c r="G24946">
        <v>6</v>
      </c>
      <c r="H24946">
        <v>928</v>
      </c>
      <c r="I24946">
        <v>8711</v>
      </c>
      <c r="J24946">
        <v>90.16</v>
      </c>
      <c r="K24946">
        <v>37.270000000000003</v>
      </c>
      <c r="L24946" t="s">
        <v>33</v>
      </c>
      <c r="M24946">
        <v>78.489999999999995</v>
      </c>
    </row>
    <row r="24947" spans="1:13" hidden="1" x14ac:dyDescent="0.25">
      <c r="A24947" t="s">
        <v>668</v>
      </c>
      <c r="B24947" t="s">
        <v>34</v>
      </c>
      <c r="C24947" t="s">
        <v>15</v>
      </c>
      <c r="D24947" t="s">
        <v>24</v>
      </c>
      <c r="E24947" s="1">
        <v>115990.33</v>
      </c>
      <c r="F24947" t="s">
        <v>30</v>
      </c>
      <c r="G24947">
        <v>19</v>
      </c>
      <c r="H24947">
        <v>4422</v>
      </c>
      <c r="I24947">
        <v>3484</v>
      </c>
      <c r="J24947">
        <v>36.65</v>
      </c>
      <c r="K24947">
        <v>69.760000000000005</v>
      </c>
      <c r="L24947" t="s">
        <v>21</v>
      </c>
      <c r="M24947">
        <v>49.22</v>
      </c>
    </row>
    <row r="24948" spans="1:13" hidden="1" x14ac:dyDescent="0.25">
      <c r="A24948" t="s">
        <v>356</v>
      </c>
      <c r="B24948" t="s">
        <v>51</v>
      </c>
      <c r="C24948" t="s">
        <v>35</v>
      </c>
      <c r="D24948" t="s">
        <v>16</v>
      </c>
      <c r="E24948" s="1">
        <v>36599.22</v>
      </c>
      <c r="F24948" t="s">
        <v>45</v>
      </c>
      <c r="G24948">
        <v>20</v>
      </c>
      <c r="H24948">
        <v>5883</v>
      </c>
      <c r="I24948">
        <v>1060</v>
      </c>
      <c r="J24948">
        <v>79.19</v>
      </c>
      <c r="K24948">
        <v>51.22</v>
      </c>
      <c r="L24948" t="s">
        <v>48</v>
      </c>
      <c r="M24948">
        <v>47.72</v>
      </c>
    </row>
    <row r="24949" spans="1:13" hidden="1" x14ac:dyDescent="0.25">
      <c r="A24949" t="s">
        <v>71</v>
      </c>
      <c r="B24949" t="s">
        <v>23</v>
      </c>
      <c r="C24949" t="s">
        <v>15</v>
      </c>
      <c r="D24949" t="s">
        <v>16</v>
      </c>
      <c r="E24949" s="1">
        <v>120089.09</v>
      </c>
      <c r="F24949" t="s">
        <v>37</v>
      </c>
      <c r="G24949">
        <v>7</v>
      </c>
      <c r="H24949">
        <v>9113</v>
      </c>
      <c r="I24949">
        <v>9378</v>
      </c>
      <c r="J24949">
        <v>30.73</v>
      </c>
      <c r="K24949">
        <v>48.02</v>
      </c>
      <c r="L24949" t="s">
        <v>26</v>
      </c>
      <c r="M24949">
        <v>31.69</v>
      </c>
    </row>
    <row r="24950" spans="1:13" hidden="1" x14ac:dyDescent="0.25">
      <c r="A24950" t="s">
        <v>40</v>
      </c>
      <c r="B24950" t="s">
        <v>14</v>
      </c>
      <c r="C24950" t="s">
        <v>15</v>
      </c>
      <c r="D24950" t="s">
        <v>24</v>
      </c>
      <c r="E24950" s="1">
        <v>63265.25</v>
      </c>
      <c r="F24950" t="s">
        <v>30</v>
      </c>
      <c r="G24950">
        <v>14</v>
      </c>
      <c r="H24950">
        <v>1506</v>
      </c>
      <c r="I24950">
        <v>2479</v>
      </c>
      <c r="J24950">
        <v>85.53</v>
      </c>
      <c r="K24950">
        <v>34.33</v>
      </c>
      <c r="L24950" t="s">
        <v>31</v>
      </c>
      <c r="M24950">
        <v>35.46</v>
      </c>
    </row>
    <row r="24951" spans="1:13" x14ac:dyDescent="0.25">
      <c r="A24951" t="s">
        <v>78</v>
      </c>
      <c r="B24951" t="s">
        <v>23</v>
      </c>
      <c r="C24951" t="s">
        <v>15</v>
      </c>
      <c r="D24951" t="s">
        <v>29</v>
      </c>
      <c r="E24951" s="1">
        <v>40798.730000000003</v>
      </c>
      <c r="F24951" t="s">
        <v>17</v>
      </c>
      <c r="G24951">
        <v>16</v>
      </c>
      <c r="H24951">
        <v>3716</v>
      </c>
      <c r="I24951">
        <v>6821</v>
      </c>
      <c r="J24951">
        <v>67.040000000000006</v>
      </c>
      <c r="K24951">
        <v>7.93</v>
      </c>
      <c r="L24951" t="s">
        <v>42</v>
      </c>
      <c r="M24951">
        <v>49.83</v>
      </c>
    </row>
    <row r="24952" spans="1:13" hidden="1" x14ac:dyDescent="0.25">
      <c r="A24952" t="s">
        <v>628</v>
      </c>
      <c r="B24952" t="s">
        <v>51</v>
      </c>
      <c r="C24952" t="s">
        <v>35</v>
      </c>
      <c r="D24952" t="s">
        <v>16</v>
      </c>
      <c r="E24952" s="1">
        <v>34604.949999999997</v>
      </c>
      <c r="F24952" t="s">
        <v>37</v>
      </c>
      <c r="G24952">
        <v>20</v>
      </c>
      <c r="H24952">
        <v>4559</v>
      </c>
      <c r="I24952">
        <v>3921</v>
      </c>
      <c r="J24952">
        <v>97.72</v>
      </c>
      <c r="K24952">
        <v>20.309999999999999</v>
      </c>
      <c r="L24952" t="s">
        <v>18</v>
      </c>
      <c r="M24952">
        <v>40.159999999999997</v>
      </c>
    </row>
    <row r="24953" spans="1:13" hidden="1" x14ac:dyDescent="0.25">
      <c r="A24953" t="s">
        <v>628</v>
      </c>
      <c r="B24953" t="s">
        <v>34</v>
      </c>
      <c r="C24953" t="s">
        <v>15</v>
      </c>
      <c r="D24953" t="s">
        <v>16</v>
      </c>
      <c r="E24953" s="1">
        <v>106626.54</v>
      </c>
      <c r="F24953" t="s">
        <v>25</v>
      </c>
      <c r="G24953">
        <v>8</v>
      </c>
      <c r="H24953">
        <v>142</v>
      </c>
      <c r="I24953">
        <v>505</v>
      </c>
      <c r="J24953">
        <v>71.489999999999995</v>
      </c>
      <c r="K24953">
        <v>60.36</v>
      </c>
      <c r="L24953" t="s">
        <v>58</v>
      </c>
      <c r="M24953">
        <v>46.59</v>
      </c>
    </row>
    <row r="24954" spans="1:13" x14ac:dyDescent="0.25">
      <c r="A24954" t="s">
        <v>211</v>
      </c>
      <c r="B24954" t="s">
        <v>34</v>
      </c>
      <c r="C24954" t="s">
        <v>35</v>
      </c>
      <c r="D24954" t="s">
        <v>29</v>
      </c>
      <c r="E24954" s="1">
        <v>56894.97</v>
      </c>
      <c r="F24954" t="s">
        <v>30</v>
      </c>
      <c r="G24954">
        <v>15</v>
      </c>
      <c r="H24954">
        <v>6653</v>
      </c>
      <c r="I24954">
        <v>1980</v>
      </c>
      <c r="J24954">
        <v>17.760000000000002</v>
      </c>
      <c r="K24954">
        <v>59.89</v>
      </c>
      <c r="L24954" t="s">
        <v>42</v>
      </c>
      <c r="M24954">
        <v>57.4</v>
      </c>
    </row>
    <row r="24955" spans="1:13" hidden="1" x14ac:dyDescent="0.25">
      <c r="A24955" t="s">
        <v>253</v>
      </c>
      <c r="B24955" t="s">
        <v>54</v>
      </c>
      <c r="C24955" t="s">
        <v>35</v>
      </c>
      <c r="D24955" t="s">
        <v>24</v>
      </c>
      <c r="E24955" s="1">
        <v>81119.429999999993</v>
      </c>
      <c r="F24955" t="s">
        <v>30</v>
      </c>
      <c r="G24955">
        <v>6</v>
      </c>
      <c r="H24955">
        <v>3504</v>
      </c>
      <c r="I24955">
        <v>6414</v>
      </c>
      <c r="J24955">
        <v>61.53</v>
      </c>
      <c r="K24955">
        <v>58.96</v>
      </c>
      <c r="L24955" t="s">
        <v>31</v>
      </c>
      <c r="M24955">
        <v>48.98</v>
      </c>
    </row>
    <row r="24956" spans="1:13" hidden="1" x14ac:dyDescent="0.25">
      <c r="A24956" t="s">
        <v>74</v>
      </c>
      <c r="B24956" t="s">
        <v>54</v>
      </c>
      <c r="C24956" t="s">
        <v>15</v>
      </c>
      <c r="D24956" t="s">
        <v>16</v>
      </c>
      <c r="E24956" s="1">
        <v>58937.04</v>
      </c>
      <c r="F24956" t="s">
        <v>30</v>
      </c>
      <c r="G24956">
        <v>15</v>
      </c>
      <c r="H24956">
        <v>9111</v>
      </c>
      <c r="I24956">
        <v>5086</v>
      </c>
      <c r="J24956">
        <v>5.33</v>
      </c>
      <c r="K24956">
        <v>35.630000000000003</v>
      </c>
      <c r="L24956" t="s">
        <v>18</v>
      </c>
      <c r="M24956">
        <v>20.86</v>
      </c>
    </row>
    <row r="24957" spans="1:13" x14ac:dyDescent="0.25">
      <c r="A24957" t="s">
        <v>535</v>
      </c>
      <c r="B24957" t="s">
        <v>23</v>
      </c>
      <c r="C24957" t="s">
        <v>15</v>
      </c>
      <c r="D24957" t="s">
        <v>29</v>
      </c>
      <c r="E24957" s="1">
        <v>144359.19</v>
      </c>
      <c r="F24957" t="s">
        <v>30</v>
      </c>
      <c r="G24957">
        <v>11</v>
      </c>
      <c r="H24957">
        <v>7675</v>
      </c>
      <c r="I24957">
        <v>6067</v>
      </c>
      <c r="J24957">
        <v>71.849999999999994</v>
      </c>
      <c r="K24957">
        <v>72.66</v>
      </c>
      <c r="L24957" t="s">
        <v>33</v>
      </c>
      <c r="M24957">
        <v>62.96</v>
      </c>
    </row>
    <row r="24958" spans="1:13" hidden="1" x14ac:dyDescent="0.25">
      <c r="A24958" t="s">
        <v>656</v>
      </c>
      <c r="B24958" t="s">
        <v>54</v>
      </c>
      <c r="C24958" t="s">
        <v>35</v>
      </c>
      <c r="D24958" t="s">
        <v>16</v>
      </c>
      <c r="E24958" s="1">
        <v>42867.24</v>
      </c>
      <c r="F24958" t="s">
        <v>45</v>
      </c>
      <c r="G24958">
        <v>3</v>
      </c>
      <c r="H24958">
        <v>8252</v>
      </c>
      <c r="I24958">
        <v>9583</v>
      </c>
      <c r="J24958">
        <v>43.75</v>
      </c>
      <c r="K24958">
        <v>35.46</v>
      </c>
      <c r="L24958" t="s">
        <v>33</v>
      </c>
      <c r="M24958">
        <v>59.53</v>
      </c>
    </row>
    <row r="24959" spans="1:13" x14ac:dyDescent="0.25">
      <c r="A24959" t="s">
        <v>638</v>
      </c>
      <c r="B24959" t="s">
        <v>34</v>
      </c>
      <c r="C24959" t="s">
        <v>15</v>
      </c>
      <c r="D24959" t="s">
        <v>29</v>
      </c>
      <c r="E24959" s="1">
        <v>50578.62</v>
      </c>
      <c r="F24959" t="s">
        <v>17</v>
      </c>
      <c r="G24959">
        <v>20</v>
      </c>
      <c r="H24959">
        <v>1968</v>
      </c>
      <c r="I24959">
        <v>3561</v>
      </c>
      <c r="J24959">
        <v>56.89</v>
      </c>
      <c r="K24959">
        <v>59.23</v>
      </c>
      <c r="L24959" t="s">
        <v>26</v>
      </c>
      <c r="M24959">
        <v>36.57</v>
      </c>
    </row>
    <row r="24960" spans="1:13" hidden="1" x14ac:dyDescent="0.25">
      <c r="A24960" t="s">
        <v>357</v>
      </c>
      <c r="B24960" t="s">
        <v>28</v>
      </c>
      <c r="C24960" t="s">
        <v>35</v>
      </c>
      <c r="D24960" t="s">
        <v>16</v>
      </c>
      <c r="E24960" s="1">
        <v>101636</v>
      </c>
      <c r="F24960" t="s">
        <v>45</v>
      </c>
      <c r="G24960">
        <v>4</v>
      </c>
      <c r="H24960">
        <v>883</v>
      </c>
      <c r="I24960">
        <v>375</v>
      </c>
      <c r="J24960">
        <v>60.22</v>
      </c>
      <c r="K24960">
        <v>42.51</v>
      </c>
      <c r="L24960" t="s">
        <v>21</v>
      </c>
      <c r="M24960">
        <v>56.01</v>
      </c>
    </row>
    <row r="24961" spans="1:13" x14ac:dyDescent="0.25">
      <c r="A24961" t="s">
        <v>458</v>
      </c>
      <c r="B24961" t="s">
        <v>54</v>
      </c>
      <c r="C24961" t="s">
        <v>15</v>
      </c>
      <c r="D24961" t="s">
        <v>29</v>
      </c>
      <c r="E24961" s="1">
        <v>119501.1</v>
      </c>
      <c r="F24961" t="s">
        <v>37</v>
      </c>
      <c r="G24961">
        <v>10</v>
      </c>
      <c r="H24961">
        <v>525</v>
      </c>
      <c r="I24961">
        <v>9739</v>
      </c>
      <c r="J24961">
        <v>64.319999999999993</v>
      </c>
      <c r="K24961">
        <v>80.36</v>
      </c>
      <c r="L24961" t="s">
        <v>31</v>
      </c>
      <c r="M24961">
        <v>72.89</v>
      </c>
    </row>
    <row r="24962" spans="1:13" hidden="1" x14ac:dyDescent="0.25">
      <c r="A24962" t="s">
        <v>19</v>
      </c>
      <c r="B24962" t="s">
        <v>23</v>
      </c>
      <c r="C24962" t="s">
        <v>35</v>
      </c>
      <c r="D24962" t="s">
        <v>16</v>
      </c>
      <c r="E24962" s="1">
        <v>51548.3</v>
      </c>
      <c r="F24962" t="s">
        <v>17</v>
      </c>
      <c r="G24962">
        <v>8</v>
      </c>
      <c r="H24962">
        <v>6685</v>
      </c>
      <c r="I24962">
        <v>3053</v>
      </c>
      <c r="J24962">
        <v>45.97</v>
      </c>
      <c r="K24962">
        <v>97.56</v>
      </c>
      <c r="L24962" t="s">
        <v>31</v>
      </c>
      <c r="M24962">
        <v>24.67</v>
      </c>
    </row>
    <row r="24963" spans="1:13" hidden="1" x14ac:dyDescent="0.25">
      <c r="A24963" t="s">
        <v>521</v>
      </c>
      <c r="B24963" t="s">
        <v>28</v>
      </c>
      <c r="C24963" t="s">
        <v>15</v>
      </c>
      <c r="D24963" t="s">
        <v>24</v>
      </c>
      <c r="E24963" s="1">
        <v>101515.84</v>
      </c>
      <c r="F24963" t="s">
        <v>37</v>
      </c>
      <c r="G24963">
        <v>18</v>
      </c>
      <c r="H24963">
        <v>6567</v>
      </c>
      <c r="I24963">
        <v>4558</v>
      </c>
      <c r="J24963">
        <v>92</v>
      </c>
      <c r="K24963">
        <v>56.64</v>
      </c>
      <c r="L24963" t="s">
        <v>21</v>
      </c>
      <c r="M24963">
        <v>69.709999999999994</v>
      </c>
    </row>
    <row r="24964" spans="1:13" x14ac:dyDescent="0.25">
      <c r="A24964" t="s">
        <v>359</v>
      </c>
      <c r="B24964" t="s">
        <v>14</v>
      </c>
      <c r="C24964" t="s">
        <v>35</v>
      </c>
      <c r="D24964" t="s">
        <v>29</v>
      </c>
      <c r="E24964" s="1">
        <v>63132.18</v>
      </c>
      <c r="F24964" t="s">
        <v>30</v>
      </c>
      <c r="G24964">
        <v>5</v>
      </c>
      <c r="H24964">
        <v>8883</v>
      </c>
      <c r="I24964">
        <v>7273</v>
      </c>
      <c r="J24964">
        <v>41.19</v>
      </c>
      <c r="K24964">
        <v>26.48</v>
      </c>
      <c r="L24964" t="s">
        <v>31</v>
      </c>
      <c r="M24964">
        <v>49.64</v>
      </c>
    </row>
    <row r="24965" spans="1:13" hidden="1" x14ac:dyDescent="0.25">
      <c r="A24965" t="s">
        <v>171</v>
      </c>
      <c r="B24965" t="s">
        <v>39</v>
      </c>
      <c r="C24965" t="s">
        <v>15</v>
      </c>
      <c r="D24965" t="s">
        <v>16</v>
      </c>
      <c r="E24965" s="1">
        <v>144480.75</v>
      </c>
      <c r="F24965" t="s">
        <v>45</v>
      </c>
      <c r="G24965">
        <v>20</v>
      </c>
      <c r="H24965">
        <v>3876</v>
      </c>
      <c r="I24965">
        <v>9096</v>
      </c>
      <c r="J24965">
        <v>36.71</v>
      </c>
      <c r="K24965">
        <v>95.46</v>
      </c>
      <c r="L24965" t="s">
        <v>31</v>
      </c>
      <c r="M24965">
        <v>58.28</v>
      </c>
    </row>
    <row r="24966" spans="1:13" x14ac:dyDescent="0.25">
      <c r="A24966" t="s">
        <v>59</v>
      </c>
      <c r="B24966" t="s">
        <v>23</v>
      </c>
      <c r="C24966" t="s">
        <v>35</v>
      </c>
      <c r="D24966" t="s">
        <v>29</v>
      </c>
      <c r="E24966" s="1">
        <v>81414.11</v>
      </c>
      <c r="F24966" t="s">
        <v>25</v>
      </c>
      <c r="G24966">
        <v>4</v>
      </c>
      <c r="H24966">
        <v>9744</v>
      </c>
      <c r="I24966">
        <v>1518</v>
      </c>
      <c r="J24966">
        <v>20.82</v>
      </c>
      <c r="K24966">
        <v>41.46</v>
      </c>
      <c r="L24966" t="s">
        <v>42</v>
      </c>
      <c r="M24966">
        <v>77.349999999999994</v>
      </c>
    </row>
    <row r="24967" spans="1:13" hidden="1" x14ac:dyDescent="0.25">
      <c r="A24967" t="s">
        <v>658</v>
      </c>
      <c r="B24967" t="s">
        <v>39</v>
      </c>
      <c r="C24967" t="s">
        <v>35</v>
      </c>
      <c r="D24967" t="s">
        <v>24</v>
      </c>
      <c r="E24967" s="1">
        <v>42563.83</v>
      </c>
      <c r="F24967" t="s">
        <v>37</v>
      </c>
      <c r="G24967">
        <v>2</v>
      </c>
      <c r="H24967">
        <v>5100</v>
      </c>
      <c r="I24967">
        <v>7941</v>
      </c>
      <c r="J24967">
        <v>83.61</v>
      </c>
      <c r="K24967">
        <v>52.02</v>
      </c>
      <c r="L24967" t="s">
        <v>18</v>
      </c>
      <c r="M24967">
        <v>69.47</v>
      </c>
    </row>
    <row r="24968" spans="1:13" x14ac:dyDescent="0.25">
      <c r="A24968" t="s">
        <v>621</v>
      </c>
      <c r="B24968" t="s">
        <v>14</v>
      </c>
      <c r="C24968" t="s">
        <v>15</v>
      </c>
      <c r="D24968" t="s">
        <v>29</v>
      </c>
      <c r="E24968" s="1">
        <v>102477.58</v>
      </c>
      <c r="F24968" t="s">
        <v>17</v>
      </c>
      <c r="G24968">
        <v>6</v>
      </c>
      <c r="H24968">
        <v>4972</v>
      </c>
      <c r="I24968">
        <v>552</v>
      </c>
      <c r="J24968">
        <v>97.3</v>
      </c>
      <c r="K24968">
        <v>48.55</v>
      </c>
      <c r="L24968" t="s">
        <v>33</v>
      </c>
      <c r="M24968">
        <v>23.51</v>
      </c>
    </row>
    <row r="24969" spans="1:13" hidden="1" x14ac:dyDescent="0.25">
      <c r="A24969" t="s">
        <v>358</v>
      </c>
      <c r="B24969" t="s">
        <v>23</v>
      </c>
      <c r="C24969" t="s">
        <v>15</v>
      </c>
      <c r="D24969" t="s">
        <v>24</v>
      </c>
      <c r="E24969" s="1">
        <v>41730.49</v>
      </c>
      <c r="F24969" t="s">
        <v>45</v>
      </c>
      <c r="G24969">
        <v>1</v>
      </c>
      <c r="H24969">
        <v>1479</v>
      </c>
      <c r="I24969">
        <v>2849</v>
      </c>
      <c r="J24969">
        <v>87.86</v>
      </c>
      <c r="K24969">
        <v>26.55</v>
      </c>
      <c r="L24969" t="s">
        <v>31</v>
      </c>
      <c r="M24969">
        <v>51.35</v>
      </c>
    </row>
    <row r="24970" spans="1:13" hidden="1" x14ac:dyDescent="0.25">
      <c r="A24970" t="s">
        <v>252</v>
      </c>
      <c r="B24970" t="s">
        <v>23</v>
      </c>
      <c r="C24970" t="s">
        <v>15</v>
      </c>
      <c r="D24970" t="s">
        <v>24</v>
      </c>
      <c r="E24970" s="1">
        <v>59837.33</v>
      </c>
      <c r="F24970" t="s">
        <v>30</v>
      </c>
      <c r="G24970">
        <v>17</v>
      </c>
      <c r="H24970">
        <v>4559</v>
      </c>
      <c r="I24970">
        <v>256</v>
      </c>
      <c r="J24970">
        <v>53.4</v>
      </c>
      <c r="K24970">
        <v>27.57</v>
      </c>
      <c r="L24970" t="s">
        <v>42</v>
      </c>
      <c r="M24970">
        <v>23.1</v>
      </c>
    </row>
    <row r="24971" spans="1:13" x14ac:dyDescent="0.25">
      <c r="A24971" t="s">
        <v>275</v>
      </c>
      <c r="B24971" t="s">
        <v>34</v>
      </c>
      <c r="C24971" t="s">
        <v>35</v>
      </c>
      <c r="D24971" t="s">
        <v>29</v>
      </c>
      <c r="E24971" s="1">
        <v>147224.62</v>
      </c>
      <c r="F24971" t="s">
        <v>45</v>
      </c>
      <c r="G24971">
        <v>19</v>
      </c>
      <c r="H24971">
        <v>4617</v>
      </c>
      <c r="I24971">
        <v>6596</v>
      </c>
      <c r="J24971">
        <v>73.22</v>
      </c>
      <c r="K24971">
        <v>93.14</v>
      </c>
      <c r="L24971" t="s">
        <v>26</v>
      </c>
      <c r="M24971">
        <v>48.03</v>
      </c>
    </row>
    <row r="24972" spans="1:13" hidden="1" x14ac:dyDescent="0.25">
      <c r="A24972" t="s">
        <v>182</v>
      </c>
      <c r="B24972" t="s">
        <v>14</v>
      </c>
      <c r="C24972" t="s">
        <v>15</v>
      </c>
      <c r="D24972" t="s">
        <v>24</v>
      </c>
      <c r="E24972" s="1">
        <v>129457.62</v>
      </c>
      <c r="F24972" t="s">
        <v>25</v>
      </c>
      <c r="G24972">
        <v>9</v>
      </c>
      <c r="H24972">
        <v>7856</v>
      </c>
      <c r="I24972">
        <v>8341</v>
      </c>
      <c r="J24972">
        <v>12.8</v>
      </c>
      <c r="K24972">
        <v>3.12</v>
      </c>
      <c r="L24972" t="s">
        <v>42</v>
      </c>
      <c r="M24972">
        <v>58.26</v>
      </c>
    </row>
    <row r="24973" spans="1:13" hidden="1" x14ac:dyDescent="0.25">
      <c r="A24973" t="s">
        <v>344</v>
      </c>
      <c r="B24973" t="s">
        <v>28</v>
      </c>
      <c r="C24973" t="s">
        <v>15</v>
      </c>
      <c r="D24973" t="s">
        <v>16</v>
      </c>
      <c r="E24973" s="1">
        <v>98519.92</v>
      </c>
      <c r="F24973" t="s">
        <v>25</v>
      </c>
      <c r="G24973">
        <v>1</v>
      </c>
      <c r="H24973">
        <v>9159</v>
      </c>
      <c r="I24973">
        <v>6182</v>
      </c>
      <c r="J24973">
        <v>43.27</v>
      </c>
      <c r="K24973">
        <v>80.75</v>
      </c>
      <c r="L24973" t="s">
        <v>31</v>
      </c>
      <c r="M24973">
        <v>70.349999999999994</v>
      </c>
    </row>
    <row r="24974" spans="1:13" x14ac:dyDescent="0.25">
      <c r="A24974" t="s">
        <v>253</v>
      </c>
      <c r="B24974" t="s">
        <v>54</v>
      </c>
      <c r="C24974" t="s">
        <v>15</v>
      </c>
      <c r="D24974" t="s">
        <v>29</v>
      </c>
      <c r="E24974" s="1">
        <v>31756.73</v>
      </c>
      <c r="F24974" t="s">
        <v>45</v>
      </c>
      <c r="G24974">
        <v>3</v>
      </c>
      <c r="H24974">
        <v>2549</v>
      </c>
      <c r="I24974">
        <v>1569</v>
      </c>
      <c r="J24974">
        <v>78.55</v>
      </c>
      <c r="K24974">
        <v>16.68</v>
      </c>
      <c r="L24974" t="s">
        <v>31</v>
      </c>
      <c r="M24974">
        <v>77.069999999999993</v>
      </c>
    </row>
    <row r="24975" spans="1:13" hidden="1" x14ac:dyDescent="0.25">
      <c r="A24975" t="s">
        <v>605</v>
      </c>
      <c r="B24975" t="s">
        <v>54</v>
      </c>
      <c r="C24975" t="s">
        <v>15</v>
      </c>
      <c r="D24975" t="s">
        <v>24</v>
      </c>
      <c r="E24975" s="1">
        <v>68831.710000000006</v>
      </c>
      <c r="F24975" t="s">
        <v>17</v>
      </c>
      <c r="G24975">
        <v>13</v>
      </c>
      <c r="H24975">
        <v>6614</v>
      </c>
      <c r="I24975">
        <v>9984</v>
      </c>
      <c r="J24975">
        <v>48.28</v>
      </c>
      <c r="K24975">
        <v>84.69</v>
      </c>
      <c r="L24975" t="s">
        <v>42</v>
      </c>
      <c r="M24975">
        <v>24.1</v>
      </c>
    </row>
    <row r="24976" spans="1:13" hidden="1" x14ac:dyDescent="0.25">
      <c r="A24976" t="s">
        <v>88</v>
      </c>
      <c r="B24976" t="s">
        <v>34</v>
      </c>
      <c r="C24976" t="s">
        <v>15</v>
      </c>
      <c r="D24976" t="s">
        <v>16</v>
      </c>
      <c r="E24976" s="1">
        <v>43240.5</v>
      </c>
      <c r="F24976" t="s">
        <v>25</v>
      </c>
      <c r="G24976">
        <v>8</v>
      </c>
      <c r="H24976">
        <v>1673</v>
      </c>
      <c r="I24976">
        <v>9057</v>
      </c>
      <c r="J24976">
        <v>6.94</v>
      </c>
      <c r="K24976">
        <v>4.68</v>
      </c>
      <c r="L24976" t="s">
        <v>33</v>
      </c>
      <c r="M24976">
        <v>21.82</v>
      </c>
    </row>
    <row r="24977" spans="1:13" hidden="1" x14ac:dyDescent="0.25">
      <c r="A24977" t="s">
        <v>216</v>
      </c>
      <c r="B24977" t="s">
        <v>20</v>
      </c>
      <c r="C24977" t="s">
        <v>35</v>
      </c>
      <c r="D24977" t="s">
        <v>16</v>
      </c>
      <c r="E24977" s="1">
        <v>111219.15</v>
      </c>
      <c r="F24977" t="s">
        <v>17</v>
      </c>
      <c r="G24977">
        <v>1</v>
      </c>
      <c r="H24977">
        <v>9946</v>
      </c>
      <c r="I24977">
        <v>7679</v>
      </c>
      <c r="J24977">
        <v>30.31</v>
      </c>
      <c r="K24977">
        <v>51.96</v>
      </c>
      <c r="L24977" t="s">
        <v>48</v>
      </c>
      <c r="M24977">
        <v>41.02</v>
      </c>
    </row>
    <row r="24978" spans="1:13" hidden="1" x14ac:dyDescent="0.25">
      <c r="A24978" t="s">
        <v>262</v>
      </c>
      <c r="B24978" t="s">
        <v>14</v>
      </c>
      <c r="C24978" t="s">
        <v>15</v>
      </c>
      <c r="D24978" t="s">
        <v>16</v>
      </c>
      <c r="E24978" s="1">
        <v>99322.92</v>
      </c>
      <c r="F24978" t="s">
        <v>30</v>
      </c>
      <c r="G24978">
        <v>17</v>
      </c>
      <c r="H24978">
        <v>4425</v>
      </c>
      <c r="I24978">
        <v>3076</v>
      </c>
      <c r="J24978">
        <v>73.290000000000006</v>
      </c>
      <c r="K24978">
        <v>63.66</v>
      </c>
      <c r="L24978" t="s">
        <v>26</v>
      </c>
      <c r="M24978">
        <v>71.03</v>
      </c>
    </row>
    <row r="24979" spans="1:13" hidden="1" x14ac:dyDescent="0.25">
      <c r="A24979" t="s">
        <v>47</v>
      </c>
      <c r="B24979" t="s">
        <v>20</v>
      </c>
      <c r="C24979" t="s">
        <v>15</v>
      </c>
      <c r="D24979" t="s">
        <v>16</v>
      </c>
      <c r="E24979" s="1">
        <v>93798.23</v>
      </c>
      <c r="F24979" t="s">
        <v>45</v>
      </c>
      <c r="G24979">
        <v>13</v>
      </c>
      <c r="H24979">
        <v>912</v>
      </c>
      <c r="I24979">
        <v>4190</v>
      </c>
      <c r="J24979">
        <v>25.16</v>
      </c>
      <c r="K24979">
        <v>17.36</v>
      </c>
      <c r="L24979" t="s">
        <v>58</v>
      </c>
      <c r="M24979">
        <v>60.06</v>
      </c>
    </row>
    <row r="24980" spans="1:13" x14ac:dyDescent="0.25">
      <c r="A24980" t="s">
        <v>514</v>
      </c>
      <c r="B24980" t="s">
        <v>34</v>
      </c>
      <c r="C24980" t="s">
        <v>15</v>
      </c>
      <c r="D24980" t="s">
        <v>29</v>
      </c>
      <c r="E24980" s="1">
        <v>144721.26999999999</v>
      </c>
      <c r="F24980" t="s">
        <v>45</v>
      </c>
      <c r="G24980">
        <v>19</v>
      </c>
      <c r="H24980">
        <v>3774</v>
      </c>
      <c r="I24980">
        <v>2059</v>
      </c>
      <c r="J24980">
        <v>1.0900000000000001</v>
      </c>
      <c r="K24980">
        <v>95.97</v>
      </c>
      <c r="L24980" t="s">
        <v>33</v>
      </c>
      <c r="M24980">
        <v>66.510000000000005</v>
      </c>
    </row>
    <row r="24981" spans="1:13" x14ac:dyDescent="0.25">
      <c r="A24981" t="s">
        <v>394</v>
      </c>
      <c r="B24981" t="s">
        <v>23</v>
      </c>
      <c r="C24981" t="s">
        <v>15</v>
      </c>
      <c r="D24981" t="s">
        <v>29</v>
      </c>
      <c r="E24981" s="1">
        <v>100513.79</v>
      </c>
      <c r="F24981" t="s">
        <v>37</v>
      </c>
      <c r="G24981">
        <v>7</v>
      </c>
      <c r="H24981">
        <v>1280</v>
      </c>
      <c r="I24981">
        <v>9299</v>
      </c>
      <c r="J24981">
        <v>85.39</v>
      </c>
      <c r="K24981">
        <v>52.32</v>
      </c>
      <c r="L24981" t="s">
        <v>33</v>
      </c>
      <c r="M24981">
        <v>46.65</v>
      </c>
    </row>
    <row r="24982" spans="1:13" x14ac:dyDescent="0.25">
      <c r="A24982" t="s">
        <v>560</v>
      </c>
      <c r="B24982" t="s">
        <v>54</v>
      </c>
      <c r="C24982" t="s">
        <v>15</v>
      </c>
      <c r="D24982" t="s">
        <v>29</v>
      </c>
      <c r="E24982" s="1">
        <v>30203.34</v>
      </c>
      <c r="F24982" t="s">
        <v>17</v>
      </c>
      <c r="G24982">
        <v>19</v>
      </c>
      <c r="H24982">
        <v>1484</v>
      </c>
      <c r="I24982">
        <v>4282</v>
      </c>
      <c r="J24982">
        <v>41.37</v>
      </c>
      <c r="K24982">
        <v>37.729999999999997</v>
      </c>
      <c r="L24982" t="s">
        <v>26</v>
      </c>
      <c r="M24982">
        <v>48.43</v>
      </c>
    </row>
    <row r="24983" spans="1:13" hidden="1" x14ac:dyDescent="0.25">
      <c r="A24983" t="s">
        <v>551</v>
      </c>
      <c r="B24983" t="s">
        <v>54</v>
      </c>
      <c r="C24983" t="s">
        <v>15</v>
      </c>
      <c r="D24983" t="s">
        <v>16</v>
      </c>
      <c r="E24983" s="1">
        <v>114671.76</v>
      </c>
      <c r="F24983" t="s">
        <v>25</v>
      </c>
      <c r="G24983">
        <v>11</v>
      </c>
      <c r="H24983">
        <v>2666</v>
      </c>
      <c r="I24983">
        <v>5296</v>
      </c>
      <c r="J24983">
        <v>96.11</v>
      </c>
      <c r="K24983">
        <v>44.86</v>
      </c>
      <c r="L24983" t="s">
        <v>31</v>
      </c>
      <c r="M24983">
        <v>71.540000000000006</v>
      </c>
    </row>
    <row r="24984" spans="1:13" hidden="1" x14ac:dyDescent="0.25">
      <c r="A24984" t="s">
        <v>557</v>
      </c>
      <c r="B24984" t="s">
        <v>28</v>
      </c>
      <c r="C24984" t="s">
        <v>35</v>
      </c>
      <c r="D24984" t="s">
        <v>24</v>
      </c>
      <c r="E24984" s="1">
        <v>145344.82</v>
      </c>
      <c r="F24984" t="s">
        <v>30</v>
      </c>
      <c r="G24984">
        <v>17</v>
      </c>
      <c r="H24984">
        <v>9454</v>
      </c>
      <c r="I24984">
        <v>2665</v>
      </c>
      <c r="J24984">
        <v>89.47</v>
      </c>
      <c r="K24984">
        <v>10.57</v>
      </c>
      <c r="L24984" t="s">
        <v>21</v>
      </c>
      <c r="M24984">
        <v>50.6</v>
      </c>
    </row>
    <row r="24985" spans="1:13" hidden="1" x14ac:dyDescent="0.25">
      <c r="A24985" t="s">
        <v>122</v>
      </c>
      <c r="B24985" t="s">
        <v>14</v>
      </c>
      <c r="C24985" t="s">
        <v>15</v>
      </c>
      <c r="D24985" t="s">
        <v>16</v>
      </c>
      <c r="E24985" s="1">
        <v>115588.72</v>
      </c>
      <c r="F24985" t="s">
        <v>45</v>
      </c>
      <c r="G24985">
        <v>6</v>
      </c>
      <c r="H24985">
        <v>377</v>
      </c>
      <c r="I24985">
        <v>8993</v>
      </c>
      <c r="J24985">
        <v>87.1</v>
      </c>
      <c r="K24985">
        <v>68.069999999999993</v>
      </c>
      <c r="L24985" t="s">
        <v>26</v>
      </c>
      <c r="M24985">
        <v>54.72</v>
      </c>
    </row>
    <row r="24986" spans="1:13" hidden="1" x14ac:dyDescent="0.25">
      <c r="A24986" t="s">
        <v>359</v>
      </c>
      <c r="B24986" t="s">
        <v>20</v>
      </c>
      <c r="C24986" t="s">
        <v>15</v>
      </c>
      <c r="D24986" t="s">
        <v>16</v>
      </c>
      <c r="E24986" s="1">
        <v>35249.379999999997</v>
      </c>
      <c r="F24986" t="s">
        <v>37</v>
      </c>
      <c r="G24986">
        <v>19</v>
      </c>
      <c r="H24986">
        <v>3407</v>
      </c>
      <c r="I24986">
        <v>9150</v>
      </c>
      <c r="J24986">
        <v>78.77</v>
      </c>
      <c r="K24986">
        <v>24.45</v>
      </c>
      <c r="L24986" t="s">
        <v>48</v>
      </c>
      <c r="M24986">
        <v>20.84</v>
      </c>
    </row>
    <row r="24987" spans="1:13" hidden="1" x14ac:dyDescent="0.25">
      <c r="A24987" t="s">
        <v>403</v>
      </c>
      <c r="B24987" t="s">
        <v>14</v>
      </c>
      <c r="C24987" t="s">
        <v>15</v>
      </c>
      <c r="D24987" t="s">
        <v>24</v>
      </c>
      <c r="E24987" s="1">
        <v>51150.239999999998</v>
      </c>
      <c r="F24987" t="s">
        <v>37</v>
      </c>
      <c r="G24987">
        <v>2</v>
      </c>
      <c r="H24987">
        <v>7550</v>
      </c>
      <c r="I24987">
        <v>5469</v>
      </c>
      <c r="J24987">
        <v>17.48</v>
      </c>
      <c r="K24987">
        <v>8.15</v>
      </c>
      <c r="L24987" t="s">
        <v>33</v>
      </c>
      <c r="M24987">
        <v>50.43</v>
      </c>
    </row>
    <row r="24988" spans="1:13" hidden="1" x14ac:dyDescent="0.25">
      <c r="A24988" t="s">
        <v>648</v>
      </c>
      <c r="B24988" t="s">
        <v>34</v>
      </c>
      <c r="C24988" t="s">
        <v>35</v>
      </c>
      <c r="D24988" t="s">
        <v>24</v>
      </c>
      <c r="E24988" s="1">
        <v>88678.399999999994</v>
      </c>
      <c r="F24988" t="s">
        <v>37</v>
      </c>
      <c r="G24988">
        <v>16</v>
      </c>
      <c r="H24988">
        <v>7835</v>
      </c>
      <c r="I24988">
        <v>8455</v>
      </c>
      <c r="J24988">
        <v>20.63</v>
      </c>
      <c r="K24988">
        <v>24.26</v>
      </c>
      <c r="L24988" t="s">
        <v>42</v>
      </c>
      <c r="M24988">
        <v>64.33</v>
      </c>
    </row>
    <row r="24989" spans="1:13" hidden="1" x14ac:dyDescent="0.25">
      <c r="A24989" t="s">
        <v>312</v>
      </c>
      <c r="B24989" t="s">
        <v>20</v>
      </c>
      <c r="C24989" t="s">
        <v>15</v>
      </c>
      <c r="D24989" t="s">
        <v>24</v>
      </c>
      <c r="E24989" s="1">
        <v>46045.2</v>
      </c>
      <c r="F24989" t="s">
        <v>25</v>
      </c>
      <c r="G24989">
        <v>12</v>
      </c>
      <c r="H24989">
        <v>9460</v>
      </c>
      <c r="I24989">
        <v>175</v>
      </c>
      <c r="J24989">
        <v>39.520000000000003</v>
      </c>
      <c r="K24989">
        <v>55.17</v>
      </c>
      <c r="L24989" t="s">
        <v>21</v>
      </c>
      <c r="M24989">
        <v>63.98</v>
      </c>
    </row>
    <row r="24990" spans="1:13" hidden="1" x14ac:dyDescent="0.25">
      <c r="A24990" t="s">
        <v>244</v>
      </c>
      <c r="B24990" t="s">
        <v>51</v>
      </c>
      <c r="C24990" t="s">
        <v>35</v>
      </c>
      <c r="D24990" t="s">
        <v>16</v>
      </c>
      <c r="E24990" s="1">
        <v>107766.11</v>
      </c>
      <c r="F24990" t="s">
        <v>30</v>
      </c>
      <c r="G24990">
        <v>3</v>
      </c>
      <c r="H24990">
        <v>3404</v>
      </c>
      <c r="I24990">
        <v>1376</v>
      </c>
      <c r="J24990">
        <v>30.82</v>
      </c>
      <c r="K24990">
        <v>21.56</v>
      </c>
      <c r="L24990" t="s">
        <v>18</v>
      </c>
      <c r="M24990">
        <v>74.16</v>
      </c>
    </row>
    <row r="24991" spans="1:13" hidden="1" x14ac:dyDescent="0.25">
      <c r="A24991" t="s">
        <v>453</v>
      </c>
      <c r="B24991" t="s">
        <v>39</v>
      </c>
      <c r="C24991" t="s">
        <v>35</v>
      </c>
      <c r="D24991" t="s">
        <v>16</v>
      </c>
      <c r="E24991" s="1">
        <v>137004.74</v>
      </c>
      <c r="F24991" t="s">
        <v>17</v>
      </c>
      <c r="G24991">
        <v>1</v>
      </c>
      <c r="H24991">
        <v>4593</v>
      </c>
      <c r="I24991">
        <v>9024</v>
      </c>
      <c r="J24991">
        <v>73.14</v>
      </c>
      <c r="K24991">
        <v>18.100000000000001</v>
      </c>
      <c r="L24991" t="s">
        <v>42</v>
      </c>
      <c r="M24991">
        <v>27.07</v>
      </c>
    </row>
    <row r="24992" spans="1:13" hidden="1" x14ac:dyDescent="0.25">
      <c r="A24992" t="s">
        <v>653</v>
      </c>
      <c r="B24992" t="s">
        <v>51</v>
      </c>
      <c r="C24992" t="s">
        <v>15</v>
      </c>
      <c r="D24992" t="s">
        <v>24</v>
      </c>
      <c r="E24992" s="1">
        <v>113266.69</v>
      </c>
      <c r="F24992" t="s">
        <v>30</v>
      </c>
      <c r="G24992">
        <v>16</v>
      </c>
      <c r="H24992">
        <v>5814</v>
      </c>
      <c r="I24992">
        <v>2408</v>
      </c>
      <c r="J24992">
        <v>2.1</v>
      </c>
      <c r="K24992">
        <v>16.32</v>
      </c>
      <c r="L24992" t="s">
        <v>48</v>
      </c>
      <c r="M24992">
        <v>56.17</v>
      </c>
    </row>
    <row r="24993" spans="1:13" hidden="1" x14ac:dyDescent="0.25">
      <c r="A24993" t="s">
        <v>560</v>
      </c>
      <c r="B24993" t="s">
        <v>28</v>
      </c>
      <c r="C24993" t="s">
        <v>35</v>
      </c>
      <c r="D24993" t="s">
        <v>16</v>
      </c>
      <c r="E24993" s="1">
        <v>111281.35</v>
      </c>
      <c r="F24993" t="s">
        <v>30</v>
      </c>
      <c r="G24993">
        <v>19</v>
      </c>
      <c r="H24993">
        <v>6216</v>
      </c>
      <c r="I24993">
        <v>315</v>
      </c>
      <c r="J24993">
        <v>56.99</v>
      </c>
      <c r="K24993">
        <v>84.02</v>
      </c>
      <c r="L24993" t="s">
        <v>33</v>
      </c>
      <c r="M24993">
        <v>28.68</v>
      </c>
    </row>
    <row r="24994" spans="1:13" hidden="1" x14ac:dyDescent="0.25">
      <c r="A24994" t="s">
        <v>302</v>
      </c>
      <c r="B24994" t="s">
        <v>39</v>
      </c>
      <c r="C24994" t="s">
        <v>35</v>
      </c>
      <c r="D24994" t="s">
        <v>16</v>
      </c>
      <c r="E24994" s="1">
        <v>50929.65</v>
      </c>
      <c r="F24994" t="s">
        <v>37</v>
      </c>
      <c r="G24994">
        <v>4</v>
      </c>
      <c r="H24994">
        <v>3354</v>
      </c>
      <c r="I24994">
        <v>9667</v>
      </c>
      <c r="J24994">
        <v>13.85</v>
      </c>
      <c r="K24994">
        <v>9.9600000000000009</v>
      </c>
      <c r="L24994" t="s">
        <v>21</v>
      </c>
      <c r="M24994">
        <v>35.549999999999997</v>
      </c>
    </row>
    <row r="24995" spans="1:13" hidden="1" x14ac:dyDescent="0.25">
      <c r="A24995" t="s">
        <v>411</v>
      </c>
      <c r="B24995" t="s">
        <v>23</v>
      </c>
      <c r="C24995" t="s">
        <v>35</v>
      </c>
      <c r="D24995" t="s">
        <v>24</v>
      </c>
      <c r="E24995" s="1">
        <v>120823.77</v>
      </c>
      <c r="F24995" t="s">
        <v>45</v>
      </c>
      <c r="G24995">
        <v>3</v>
      </c>
      <c r="H24995">
        <v>1623</v>
      </c>
      <c r="I24995">
        <v>6509</v>
      </c>
      <c r="J24995">
        <v>26.01</v>
      </c>
      <c r="K24995">
        <v>16.46</v>
      </c>
      <c r="L24995" t="s">
        <v>48</v>
      </c>
      <c r="M24995">
        <v>29.46</v>
      </c>
    </row>
    <row r="24996" spans="1:13" x14ac:dyDescent="0.25">
      <c r="A24996" t="s">
        <v>482</v>
      </c>
      <c r="B24996" t="s">
        <v>54</v>
      </c>
      <c r="C24996" t="s">
        <v>15</v>
      </c>
      <c r="D24996" t="s">
        <v>29</v>
      </c>
      <c r="E24996" s="1">
        <v>79594.17</v>
      </c>
      <c r="F24996" t="s">
        <v>17</v>
      </c>
      <c r="G24996">
        <v>19</v>
      </c>
      <c r="H24996">
        <v>6703</v>
      </c>
      <c r="I24996">
        <v>7479</v>
      </c>
      <c r="J24996">
        <v>17.84</v>
      </c>
      <c r="K24996">
        <v>37.479999999999997</v>
      </c>
      <c r="L24996" t="s">
        <v>42</v>
      </c>
      <c r="M24996">
        <v>47.86</v>
      </c>
    </row>
    <row r="24997" spans="1:13" x14ac:dyDescent="0.25">
      <c r="A24997" t="s">
        <v>98</v>
      </c>
      <c r="B24997" t="s">
        <v>54</v>
      </c>
      <c r="C24997" t="s">
        <v>35</v>
      </c>
      <c r="D24997" t="s">
        <v>29</v>
      </c>
      <c r="E24997" s="1">
        <v>72934.48</v>
      </c>
      <c r="F24997" t="s">
        <v>45</v>
      </c>
      <c r="G24997">
        <v>13</v>
      </c>
      <c r="H24997">
        <v>8555</v>
      </c>
      <c r="I24997">
        <v>7674</v>
      </c>
      <c r="J24997">
        <v>14.73</v>
      </c>
      <c r="K24997">
        <v>39.909999999999997</v>
      </c>
      <c r="L24997" t="s">
        <v>21</v>
      </c>
      <c r="M24997">
        <v>45.65</v>
      </c>
    </row>
    <row r="24998" spans="1:13" hidden="1" x14ac:dyDescent="0.25">
      <c r="A24998" t="s">
        <v>214</v>
      </c>
      <c r="B24998" t="s">
        <v>20</v>
      </c>
      <c r="C24998" t="s">
        <v>35</v>
      </c>
      <c r="D24998" t="s">
        <v>24</v>
      </c>
      <c r="E24998" s="1">
        <v>31426.7</v>
      </c>
      <c r="F24998" t="s">
        <v>30</v>
      </c>
      <c r="G24998">
        <v>3</v>
      </c>
      <c r="H24998">
        <v>4652</v>
      </c>
      <c r="I24998">
        <v>1951</v>
      </c>
      <c r="J24998">
        <v>0.89</v>
      </c>
      <c r="K24998">
        <v>16.32</v>
      </c>
      <c r="L24998" t="s">
        <v>42</v>
      </c>
      <c r="M24998">
        <v>66.27</v>
      </c>
    </row>
    <row r="24999" spans="1:13" hidden="1" x14ac:dyDescent="0.25">
      <c r="A24999" t="s">
        <v>626</v>
      </c>
      <c r="B24999" t="s">
        <v>23</v>
      </c>
      <c r="C24999" t="s">
        <v>15</v>
      </c>
      <c r="D24999" t="s">
        <v>24</v>
      </c>
      <c r="E24999" s="1">
        <v>43625.62</v>
      </c>
      <c r="F24999" t="s">
        <v>45</v>
      </c>
      <c r="G24999">
        <v>14</v>
      </c>
      <c r="H24999">
        <v>8704</v>
      </c>
      <c r="I24999">
        <v>7713</v>
      </c>
      <c r="J24999">
        <v>67.47</v>
      </c>
      <c r="K24999">
        <v>9.69</v>
      </c>
      <c r="L24999" t="s">
        <v>33</v>
      </c>
      <c r="M24999">
        <v>51.41</v>
      </c>
    </row>
    <row r="25000" spans="1:13" hidden="1" x14ac:dyDescent="0.25">
      <c r="A25000" t="s">
        <v>635</v>
      </c>
      <c r="B25000" t="s">
        <v>54</v>
      </c>
      <c r="C25000" t="s">
        <v>35</v>
      </c>
      <c r="D25000" t="s">
        <v>16</v>
      </c>
      <c r="E25000" s="1">
        <v>73564.539999999994</v>
      </c>
      <c r="F25000" t="s">
        <v>30</v>
      </c>
      <c r="G25000">
        <v>19</v>
      </c>
      <c r="H25000">
        <v>7520</v>
      </c>
      <c r="I25000">
        <v>4208</v>
      </c>
      <c r="J25000">
        <v>7.34</v>
      </c>
      <c r="K25000">
        <v>29.24</v>
      </c>
      <c r="L25000" t="s">
        <v>21</v>
      </c>
      <c r="M25000">
        <v>22.74</v>
      </c>
    </row>
    <row r="25001" spans="1:13" hidden="1" x14ac:dyDescent="0.25">
      <c r="A25001" t="s">
        <v>69</v>
      </c>
      <c r="B25001" t="s">
        <v>20</v>
      </c>
      <c r="C25001" t="s">
        <v>35</v>
      </c>
      <c r="D25001" t="s">
        <v>16</v>
      </c>
      <c r="E25001" s="1">
        <v>129803.52</v>
      </c>
      <c r="F25001" t="s">
        <v>30</v>
      </c>
      <c r="G25001">
        <v>4</v>
      </c>
      <c r="H25001">
        <v>6918</v>
      </c>
      <c r="I25001">
        <v>9118</v>
      </c>
      <c r="J25001">
        <v>5.74</v>
      </c>
      <c r="K25001">
        <v>16.25</v>
      </c>
      <c r="L25001" t="s">
        <v>26</v>
      </c>
      <c r="M25001">
        <v>41.99</v>
      </c>
    </row>
    <row r="25002" spans="1:13" hidden="1" x14ac:dyDescent="0.25">
      <c r="A25002" t="s">
        <v>503</v>
      </c>
      <c r="B25002" t="s">
        <v>39</v>
      </c>
      <c r="C25002" t="s">
        <v>35</v>
      </c>
      <c r="D25002" t="s">
        <v>24</v>
      </c>
      <c r="E25002" s="1">
        <v>68993.73</v>
      </c>
      <c r="F25002" t="s">
        <v>25</v>
      </c>
      <c r="G25002">
        <v>2</v>
      </c>
      <c r="H25002">
        <v>9491</v>
      </c>
      <c r="I25002">
        <v>5274</v>
      </c>
      <c r="J25002">
        <v>14.79</v>
      </c>
      <c r="K25002">
        <v>26.4</v>
      </c>
      <c r="L25002" t="s">
        <v>42</v>
      </c>
      <c r="M25002">
        <v>73.81</v>
      </c>
    </row>
    <row r="25003" spans="1:13" hidden="1" x14ac:dyDescent="0.25">
      <c r="A25003" t="s">
        <v>170</v>
      </c>
      <c r="B25003" t="s">
        <v>39</v>
      </c>
      <c r="C25003" t="s">
        <v>35</v>
      </c>
      <c r="D25003" t="s">
        <v>24</v>
      </c>
      <c r="E25003" s="1">
        <v>76592.17</v>
      </c>
      <c r="F25003" t="s">
        <v>17</v>
      </c>
      <c r="G25003">
        <v>0</v>
      </c>
      <c r="H25003">
        <v>7901</v>
      </c>
      <c r="I25003">
        <v>6822</v>
      </c>
      <c r="J25003">
        <v>48.94</v>
      </c>
      <c r="K25003">
        <v>74.23</v>
      </c>
      <c r="L25003" t="s">
        <v>58</v>
      </c>
      <c r="M25003">
        <v>47.93</v>
      </c>
    </row>
    <row r="25004" spans="1:13" hidden="1" x14ac:dyDescent="0.25">
      <c r="A25004" t="s">
        <v>673</v>
      </c>
      <c r="B25004" t="s">
        <v>39</v>
      </c>
      <c r="C25004" t="s">
        <v>35</v>
      </c>
      <c r="D25004" t="s">
        <v>16</v>
      </c>
      <c r="E25004" s="1">
        <v>121529.3</v>
      </c>
      <c r="F25004" t="s">
        <v>25</v>
      </c>
      <c r="G25004">
        <v>1</v>
      </c>
      <c r="H25004">
        <v>1827</v>
      </c>
      <c r="I25004">
        <v>5915</v>
      </c>
      <c r="J25004">
        <v>57.17</v>
      </c>
      <c r="K25004">
        <v>10.68</v>
      </c>
      <c r="L25004" t="s">
        <v>58</v>
      </c>
      <c r="M25004">
        <v>74.010000000000005</v>
      </c>
    </row>
    <row r="25005" spans="1:13" hidden="1" x14ac:dyDescent="0.25">
      <c r="A25005" t="s">
        <v>643</v>
      </c>
      <c r="B25005" t="s">
        <v>14</v>
      </c>
      <c r="C25005" t="s">
        <v>35</v>
      </c>
      <c r="D25005" t="s">
        <v>16</v>
      </c>
      <c r="E25005" s="1">
        <v>65206.06</v>
      </c>
      <c r="F25005" t="s">
        <v>37</v>
      </c>
      <c r="G25005">
        <v>6</v>
      </c>
      <c r="H25005">
        <v>4843</v>
      </c>
      <c r="I25005">
        <v>5417</v>
      </c>
      <c r="J25005">
        <v>48.43</v>
      </c>
      <c r="K25005">
        <v>73.349999999999994</v>
      </c>
      <c r="L25005" t="s">
        <v>18</v>
      </c>
      <c r="M25005">
        <v>66.19</v>
      </c>
    </row>
    <row r="25006" spans="1:13" x14ac:dyDescent="0.25">
      <c r="A25006" t="s">
        <v>116</v>
      </c>
      <c r="B25006" t="s">
        <v>14</v>
      </c>
      <c r="C25006" t="s">
        <v>35</v>
      </c>
      <c r="D25006" t="s">
        <v>29</v>
      </c>
      <c r="E25006" s="1">
        <v>81029.62</v>
      </c>
      <c r="F25006" t="s">
        <v>25</v>
      </c>
      <c r="G25006">
        <v>2</v>
      </c>
      <c r="H25006">
        <v>6112</v>
      </c>
      <c r="I25006">
        <v>1106</v>
      </c>
      <c r="J25006">
        <v>27.05</v>
      </c>
      <c r="K25006">
        <v>94.08</v>
      </c>
      <c r="L25006" t="s">
        <v>18</v>
      </c>
      <c r="M25006">
        <v>38.18</v>
      </c>
    </row>
    <row r="25007" spans="1:13" x14ac:dyDescent="0.25">
      <c r="A25007" t="s">
        <v>471</v>
      </c>
      <c r="B25007" t="s">
        <v>23</v>
      </c>
      <c r="C25007" t="s">
        <v>35</v>
      </c>
      <c r="D25007" t="s">
        <v>29</v>
      </c>
      <c r="E25007" s="1">
        <v>101414.79</v>
      </c>
      <c r="F25007" t="s">
        <v>17</v>
      </c>
      <c r="G25007">
        <v>16</v>
      </c>
      <c r="H25007">
        <v>5484</v>
      </c>
      <c r="I25007">
        <v>6486</v>
      </c>
      <c r="J25007">
        <v>89.6</v>
      </c>
      <c r="K25007">
        <v>39.799999999999997</v>
      </c>
      <c r="L25007" t="s">
        <v>21</v>
      </c>
      <c r="M25007">
        <v>79.56</v>
      </c>
    </row>
    <row r="25008" spans="1:13" hidden="1" x14ac:dyDescent="0.25">
      <c r="A25008" t="s">
        <v>233</v>
      </c>
      <c r="B25008" t="s">
        <v>54</v>
      </c>
      <c r="C25008" t="s">
        <v>35</v>
      </c>
      <c r="D25008" t="s">
        <v>16</v>
      </c>
      <c r="E25008" s="1">
        <v>73877.05</v>
      </c>
      <c r="F25008" t="s">
        <v>25</v>
      </c>
      <c r="G25008">
        <v>16</v>
      </c>
      <c r="H25008">
        <v>5380</v>
      </c>
      <c r="I25008">
        <v>3713</v>
      </c>
      <c r="J25008">
        <v>38.380000000000003</v>
      </c>
      <c r="K25008">
        <v>60.55</v>
      </c>
      <c r="L25008" t="s">
        <v>42</v>
      </c>
      <c r="M25008">
        <v>67.709999999999994</v>
      </c>
    </row>
    <row r="25009" spans="1:13" x14ac:dyDescent="0.25">
      <c r="A25009" t="s">
        <v>489</v>
      </c>
      <c r="B25009" t="s">
        <v>39</v>
      </c>
      <c r="C25009" t="s">
        <v>15</v>
      </c>
      <c r="D25009" t="s">
        <v>29</v>
      </c>
      <c r="E25009" s="1">
        <v>83850.03</v>
      </c>
      <c r="F25009" t="s">
        <v>30</v>
      </c>
      <c r="G25009">
        <v>18</v>
      </c>
      <c r="H25009">
        <v>2029</v>
      </c>
      <c r="I25009">
        <v>4131</v>
      </c>
      <c r="J25009">
        <v>65.12</v>
      </c>
      <c r="K25009">
        <v>58.78</v>
      </c>
      <c r="L25009" t="s">
        <v>31</v>
      </c>
      <c r="M25009">
        <v>52.37</v>
      </c>
    </row>
    <row r="25010" spans="1:13" hidden="1" x14ac:dyDescent="0.25">
      <c r="A25010" t="s">
        <v>188</v>
      </c>
      <c r="B25010" t="s">
        <v>51</v>
      </c>
      <c r="C25010" t="s">
        <v>35</v>
      </c>
      <c r="D25010" t="s">
        <v>24</v>
      </c>
      <c r="E25010" s="1">
        <v>73353.179999999993</v>
      </c>
      <c r="F25010" t="s">
        <v>37</v>
      </c>
      <c r="G25010">
        <v>20</v>
      </c>
      <c r="H25010">
        <v>9085</v>
      </c>
      <c r="I25010">
        <v>850</v>
      </c>
      <c r="J25010">
        <v>78.959999999999994</v>
      </c>
      <c r="K25010">
        <v>92.19</v>
      </c>
      <c r="L25010" t="s">
        <v>42</v>
      </c>
      <c r="M25010">
        <v>42.62</v>
      </c>
    </row>
    <row r="25011" spans="1:13" hidden="1" x14ac:dyDescent="0.25">
      <c r="A25011" t="s">
        <v>595</v>
      </c>
      <c r="B25011" t="s">
        <v>23</v>
      </c>
      <c r="C25011" t="s">
        <v>35</v>
      </c>
      <c r="D25011" t="s">
        <v>16</v>
      </c>
      <c r="E25011" s="1">
        <v>68806.27</v>
      </c>
      <c r="F25011" t="s">
        <v>25</v>
      </c>
      <c r="G25011">
        <v>2</v>
      </c>
      <c r="H25011">
        <v>6057</v>
      </c>
      <c r="I25011">
        <v>6981</v>
      </c>
      <c r="J25011">
        <v>22.36</v>
      </c>
      <c r="K25011">
        <v>2.2799999999999998</v>
      </c>
      <c r="L25011" t="s">
        <v>31</v>
      </c>
      <c r="M25011">
        <v>78.25</v>
      </c>
    </row>
    <row r="25012" spans="1:13" hidden="1" x14ac:dyDescent="0.25">
      <c r="A25012" t="s">
        <v>231</v>
      </c>
      <c r="B25012" t="s">
        <v>54</v>
      </c>
      <c r="C25012" t="s">
        <v>15</v>
      </c>
      <c r="D25012" t="s">
        <v>24</v>
      </c>
      <c r="E25012" s="1">
        <v>118214.71</v>
      </c>
      <c r="F25012" t="s">
        <v>30</v>
      </c>
      <c r="G25012">
        <v>3</v>
      </c>
      <c r="H25012">
        <v>6924</v>
      </c>
      <c r="I25012">
        <v>5864</v>
      </c>
      <c r="J25012">
        <v>66.010000000000005</v>
      </c>
      <c r="K25012">
        <v>29.92</v>
      </c>
      <c r="L25012" t="s">
        <v>58</v>
      </c>
      <c r="M25012">
        <v>64.34</v>
      </c>
    </row>
    <row r="25013" spans="1:13" hidden="1" x14ac:dyDescent="0.25">
      <c r="A25013" t="s">
        <v>268</v>
      </c>
      <c r="B25013" t="s">
        <v>54</v>
      </c>
      <c r="C25013" t="s">
        <v>35</v>
      </c>
      <c r="D25013" t="s">
        <v>24</v>
      </c>
      <c r="E25013" s="1">
        <v>53041.47</v>
      </c>
      <c r="F25013" t="s">
        <v>25</v>
      </c>
      <c r="G25013">
        <v>12</v>
      </c>
      <c r="H25013">
        <v>6337</v>
      </c>
      <c r="I25013">
        <v>6462</v>
      </c>
      <c r="J25013">
        <v>80.66</v>
      </c>
      <c r="K25013">
        <v>95.32</v>
      </c>
      <c r="L25013" t="s">
        <v>42</v>
      </c>
      <c r="M25013">
        <v>52.3</v>
      </c>
    </row>
    <row r="25014" spans="1:13" x14ac:dyDescent="0.25">
      <c r="A25014" t="s">
        <v>356</v>
      </c>
      <c r="B25014" t="s">
        <v>39</v>
      </c>
      <c r="C25014" t="s">
        <v>15</v>
      </c>
      <c r="D25014" t="s">
        <v>29</v>
      </c>
      <c r="E25014" s="1">
        <v>32666.83</v>
      </c>
      <c r="F25014" t="s">
        <v>45</v>
      </c>
      <c r="G25014">
        <v>10</v>
      </c>
      <c r="H25014">
        <v>8162</v>
      </c>
      <c r="I25014">
        <v>1235</v>
      </c>
      <c r="J25014">
        <v>19.25</v>
      </c>
      <c r="K25014">
        <v>79.38</v>
      </c>
      <c r="L25014" t="s">
        <v>18</v>
      </c>
      <c r="M25014">
        <v>30.54</v>
      </c>
    </row>
    <row r="25015" spans="1:13" x14ac:dyDescent="0.25">
      <c r="A25015" t="s">
        <v>95</v>
      </c>
      <c r="B25015" t="s">
        <v>34</v>
      </c>
      <c r="C25015" t="s">
        <v>15</v>
      </c>
      <c r="D25015" t="s">
        <v>29</v>
      </c>
      <c r="E25015" s="1">
        <v>62985.91</v>
      </c>
      <c r="F25015" t="s">
        <v>37</v>
      </c>
      <c r="G25015">
        <v>7</v>
      </c>
      <c r="H25015">
        <v>4946</v>
      </c>
      <c r="I25015">
        <v>2352</v>
      </c>
      <c r="J25015">
        <v>77.3</v>
      </c>
      <c r="K25015">
        <v>58.82</v>
      </c>
      <c r="L25015" t="s">
        <v>48</v>
      </c>
      <c r="M25015">
        <v>60.7</v>
      </c>
    </row>
    <row r="25016" spans="1:13" hidden="1" x14ac:dyDescent="0.25">
      <c r="A25016" t="s">
        <v>659</v>
      </c>
      <c r="B25016" t="s">
        <v>20</v>
      </c>
      <c r="C25016" t="s">
        <v>15</v>
      </c>
      <c r="D25016" t="s">
        <v>16</v>
      </c>
      <c r="E25016" s="1">
        <v>92403.47</v>
      </c>
      <c r="F25016" t="s">
        <v>45</v>
      </c>
      <c r="G25016">
        <v>4</v>
      </c>
      <c r="H25016">
        <v>3895</v>
      </c>
      <c r="I25016">
        <v>1165</v>
      </c>
      <c r="J25016">
        <v>45.88</v>
      </c>
      <c r="K25016">
        <v>1.59</v>
      </c>
      <c r="L25016" t="s">
        <v>48</v>
      </c>
      <c r="M25016">
        <v>69.67</v>
      </c>
    </row>
    <row r="25017" spans="1:13" hidden="1" x14ac:dyDescent="0.25">
      <c r="A25017" t="s">
        <v>108</v>
      </c>
      <c r="B25017" t="s">
        <v>28</v>
      </c>
      <c r="C25017" t="s">
        <v>35</v>
      </c>
      <c r="D25017" t="s">
        <v>24</v>
      </c>
      <c r="E25017" s="1">
        <v>94174.07</v>
      </c>
      <c r="F25017" t="s">
        <v>30</v>
      </c>
      <c r="G25017">
        <v>5</v>
      </c>
      <c r="H25017">
        <v>8198</v>
      </c>
      <c r="I25017">
        <v>7508</v>
      </c>
      <c r="J25017">
        <v>81.93</v>
      </c>
      <c r="K25017">
        <v>14.33</v>
      </c>
      <c r="L25017" t="s">
        <v>18</v>
      </c>
      <c r="M25017">
        <v>67.55</v>
      </c>
    </row>
    <row r="25018" spans="1:13" hidden="1" x14ac:dyDescent="0.25">
      <c r="A25018" t="s">
        <v>176</v>
      </c>
      <c r="B25018" t="s">
        <v>54</v>
      </c>
      <c r="C25018" t="s">
        <v>15</v>
      </c>
      <c r="D25018" t="s">
        <v>16</v>
      </c>
      <c r="E25018" s="1">
        <v>52413.41</v>
      </c>
      <c r="F25018" t="s">
        <v>37</v>
      </c>
      <c r="G25018">
        <v>9</v>
      </c>
      <c r="H25018">
        <v>3783</v>
      </c>
      <c r="I25018">
        <v>6094</v>
      </c>
      <c r="J25018">
        <v>12.53</v>
      </c>
      <c r="K25018">
        <v>83.24</v>
      </c>
      <c r="L25018" t="s">
        <v>58</v>
      </c>
      <c r="M25018">
        <v>34.04</v>
      </c>
    </row>
    <row r="25019" spans="1:13" hidden="1" x14ac:dyDescent="0.25">
      <c r="A25019" t="s">
        <v>537</v>
      </c>
      <c r="B25019" t="s">
        <v>14</v>
      </c>
      <c r="C25019" t="s">
        <v>35</v>
      </c>
      <c r="D25019" t="s">
        <v>24</v>
      </c>
      <c r="E25019" s="1">
        <v>58539.31</v>
      </c>
      <c r="F25019" t="s">
        <v>37</v>
      </c>
      <c r="G25019">
        <v>5</v>
      </c>
      <c r="H25019">
        <v>7751</v>
      </c>
      <c r="I25019">
        <v>5907</v>
      </c>
      <c r="J25019">
        <v>50.34</v>
      </c>
      <c r="K25019">
        <v>30.46</v>
      </c>
      <c r="L25019" t="s">
        <v>33</v>
      </c>
      <c r="M25019">
        <v>37.6</v>
      </c>
    </row>
    <row r="25020" spans="1:13" hidden="1" x14ac:dyDescent="0.25">
      <c r="A25020" t="s">
        <v>468</v>
      </c>
      <c r="B25020" t="s">
        <v>39</v>
      </c>
      <c r="C25020" t="s">
        <v>15</v>
      </c>
      <c r="D25020" t="s">
        <v>16</v>
      </c>
      <c r="E25020" s="1">
        <v>45988.58</v>
      </c>
      <c r="F25020" t="s">
        <v>45</v>
      </c>
      <c r="G25020">
        <v>20</v>
      </c>
      <c r="H25020">
        <v>6985</v>
      </c>
      <c r="I25020">
        <v>331</v>
      </c>
      <c r="J25020">
        <v>65.819999999999993</v>
      </c>
      <c r="K25020">
        <v>67.319999999999993</v>
      </c>
      <c r="L25020" t="s">
        <v>48</v>
      </c>
      <c r="M25020">
        <v>39.909999999999997</v>
      </c>
    </row>
    <row r="25021" spans="1:13" hidden="1" x14ac:dyDescent="0.25">
      <c r="A25021" t="s">
        <v>624</v>
      </c>
      <c r="B25021" t="s">
        <v>39</v>
      </c>
      <c r="C25021" t="s">
        <v>15</v>
      </c>
      <c r="D25021" t="s">
        <v>16</v>
      </c>
      <c r="E25021" s="1">
        <v>137741.87</v>
      </c>
      <c r="F25021" t="s">
        <v>37</v>
      </c>
      <c r="G25021">
        <v>15</v>
      </c>
      <c r="H25021">
        <v>7656</v>
      </c>
      <c r="I25021">
        <v>2985</v>
      </c>
      <c r="J25021">
        <v>98.67</v>
      </c>
      <c r="K25021">
        <v>92.04</v>
      </c>
      <c r="L25021" t="s">
        <v>33</v>
      </c>
      <c r="M25021">
        <v>74.61</v>
      </c>
    </row>
    <row r="25022" spans="1:13" x14ac:dyDescent="0.25">
      <c r="A25022" t="s">
        <v>349</v>
      </c>
      <c r="B25022" t="s">
        <v>20</v>
      </c>
      <c r="C25022" t="s">
        <v>15</v>
      </c>
      <c r="D25022" t="s">
        <v>29</v>
      </c>
      <c r="E25022" s="1">
        <v>89336.22</v>
      </c>
      <c r="F25022" t="s">
        <v>45</v>
      </c>
      <c r="G25022">
        <v>19</v>
      </c>
      <c r="H25022">
        <v>2730</v>
      </c>
      <c r="I25022">
        <v>4092</v>
      </c>
      <c r="J25022">
        <v>85.98</v>
      </c>
      <c r="K25022">
        <v>11.87</v>
      </c>
      <c r="L25022" t="s">
        <v>58</v>
      </c>
      <c r="M25022">
        <v>22.21</v>
      </c>
    </row>
    <row r="25023" spans="1:13" x14ac:dyDescent="0.25">
      <c r="A25023" t="s">
        <v>120</v>
      </c>
      <c r="B25023" t="s">
        <v>34</v>
      </c>
      <c r="C25023" t="s">
        <v>35</v>
      </c>
      <c r="D25023" t="s">
        <v>29</v>
      </c>
      <c r="E25023" s="1">
        <v>138348.85</v>
      </c>
      <c r="F25023" t="s">
        <v>45</v>
      </c>
      <c r="G25023">
        <v>16</v>
      </c>
      <c r="H25023">
        <v>9927</v>
      </c>
      <c r="I25023">
        <v>8222</v>
      </c>
      <c r="J25023">
        <v>60.99</v>
      </c>
      <c r="K25023">
        <v>26.59</v>
      </c>
      <c r="L25023" t="s">
        <v>58</v>
      </c>
      <c r="M25023">
        <v>23.29</v>
      </c>
    </row>
    <row r="25024" spans="1:13" x14ac:dyDescent="0.25">
      <c r="A25024" t="s">
        <v>83</v>
      </c>
      <c r="B25024" t="s">
        <v>39</v>
      </c>
      <c r="C25024" t="s">
        <v>35</v>
      </c>
      <c r="D25024" t="s">
        <v>29</v>
      </c>
      <c r="E25024" s="1">
        <v>99542.55</v>
      </c>
      <c r="F25024" t="s">
        <v>37</v>
      </c>
      <c r="G25024">
        <v>11</v>
      </c>
      <c r="H25024">
        <v>9794</v>
      </c>
      <c r="I25024">
        <v>9228</v>
      </c>
      <c r="J25024">
        <v>46.64</v>
      </c>
      <c r="K25024">
        <v>51.98</v>
      </c>
      <c r="L25024" t="s">
        <v>48</v>
      </c>
      <c r="M25024">
        <v>76.75</v>
      </c>
    </row>
    <row r="25025" spans="1:13" hidden="1" x14ac:dyDescent="0.25">
      <c r="A25025" t="s">
        <v>319</v>
      </c>
      <c r="B25025" t="s">
        <v>14</v>
      </c>
      <c r="C25025" t="s">
        <v>35</v>
      </c>
      <c r="D25025" t="s">
        <v>24</v>
      </c>
      <c r="E25025" s="1">
        <v>115491.53</v>
      </c>
      <c r="F25025" t="s">
        <v>37</v>
      </c>
      <c r="G25025">
        <v>0</v>
      </c>
      <c r="H25025">
        <v>5415</v>
      </c>
      <c r="I25025">
        <v>8081</v>
      </c>
      <c r="J25025">
        <v>2.3199999999999998</v>
      </c>
      <c r="K25025">
        <v>70.55</v>
      </c>
      <c r="L25025" t="s">
        <v>31</v>
      </c>
      <c r="M25025">
        <v>55.06</v>
      </c>
    </row>
    <row r="25026" spans="1:13" hidden="1" x14ac:dyDescent="0.25">
      <c r="A25026" t="s">
        <v>393</v>
      </c>
      <c r="B25026" t="s">
        <v>39</v>
      </c>
      <c r="C25026" t="s">
        <v>15</v>
      </c>
      <c r="D25026" t="s">
        <v>24</v>
      </c>
      <c r="E25026" s="1">
        <v>80468.28</v>
      </c>
      <c r="F25026" t="s">
        <v>37</v>
      </c>
      <c r="G25026">
        <v>4</v>
      </c>
      <c r="H25026">
        <v>2990</v>
      </c>
      <c r="I25026">
        <v>9349</v>
      </c>
      <c r="J25026">
        <v>5.59</v>
      </c>
      <c r="K25026">
        <v>21.45</v>
      </c>
      <c r="L25026" t="s">
        <v>33</v>
      </c>
      <c r="M25026">
        <v>74.260000000000005</v>
      </c>
    </row>
    <row r="25027" spans="1:13" hidden="1" x14ac:dyDescent="0.25">
      <c r="A25027" t="s">
        <v>550</v>
      </c>
      <c r="B25027" t="s">
        <v>14</v>
      </c>
      <c r="C25027" t="s">
        <v>15</v>
      </c>
      <c r="D25027" t="s">
        <v>24</v>
      </c>
      <c r="E25027" s="1">
        <v>66668.509999999995</v>
      </c>
      <c r="F25027" t="s">
        <v>45</v>
      </c>
      <c r="G25027">
        <v>20</v>
      </c>
      <c r="H25027">
        <v>3151</v>
      </c>
      <c r="I25027">
        <v>4797</v>
      </c>
      <c r="J25027">
        <v>97.07</v>
      </c>
      <c r="K25027">
        <v>67.510000000000005</v>
      </c>
      <c r="L25027" t="s">
        <v>33</v>
      </c>
      <c r="M25027">
        <v>62.56</v>
      </c>
    </row>
    <row r="25028" spans="1:13" hidden="1" x14ac:dyDescent="0.25">
      <c r="A25028" t="s">
        <v>484</v>
      </c>
      <c r="B25028" t="s">
        <v>34</v>
      </c>
      <c r="C25028" t="s">
        <v>35</v>
      </c>
      <c r="D25028" t="s">
        <v>24</v>
      </c>
      <c r="E25028" s="1">
        <v>38422.76</v>
      </c>
      <c r="F25028" t="s">
        <v>30</v>
      </c>
      <c r="G25028">
        <v>8</v>
      </c>
      <c r="H25028">
        <v>8098</v>
      </c>
      <c r="I25028">
        <v>2165</v>
      </c>
      <c r="J25028">
        <v>67.69</v>
      </c>
      <c r="K25028">
        <v>12.45</v>
      </c>
      <c r="L25028" t="s">
        <v>21</v>
      </c>
      <c r="M25028">
        <v>63.09</v>
      </c>
    </row>
    <row r="25029" spans="1:13" hidden="1" x14ac:dyDescent="0.25">
      <c r="A25029" t="s">
        <v>502</v>
      </c>
      <c r="B25029" t="s">
        <v>23</v>
      </c>
      <c r="C25029" t="s">
        <v>15</v>
      </c>
      <c r="D25029" t="s">
        <v>24</v>
      </c>
      <c r="E25029" s="1">
        <v>144556.48000000001</v>
      </c>
      <c r="F25029" t="s">
        <v>30</v>
      </c>
      <c r="G25029">
        <v>5</v>
      </c>
      <c r="H25029">
        <v>805</v>
      </c>
      <c r="I25029">
        <v>2046</v>
      </c>
      <c r="J25029">
        <v>64.45</v>
      </c>
      <c r="K25029">
        <v>4.0599999999999996</v>
      </c>
      <c r="L25029" t="s">
        <v>48</v>
      </c>
      <c r="M25029">
        <v>74.77</v>
      </c>
    </row>
    <row r="25030" spans="1:13" hidden="1" x14ac:dyDescent="0.25">
      <c r="A25030" t="s">
        <v>328</v>
      </c>
      <c r="B25030" t="s">
        <v>14</v>
      </c>
      <c r="C25030" t="s">
        <v>35</v>
      </c>
      <c r="D25030" t="s">
        <v>24</v>
      </c>
      <c r="E25030" s="1">
        <v>92265.76</v>
      </c>
      <c r="F25030" t="s">
        <v>45</v>
      </c>
      <c r="G25030">
        <v>8</v>
      </c>
      <c r="H25030">
        <v>5113</v>
      </c>
      <c r="I25030">
        <v>5847</v>
      </c>
      <c r="J25030">
        <v>92.27</v>
      </c>
      <c r="K25030">
        <v>73.959999999999994</v>
      </c>
      <c r="L25030" t="s">
        <v>58</v>
      </c>
      <c r="M25030">
        <v>45.99</v>
      </c>
    </row>
    <row r="25031" spans="1:13" hidden="1" x14ac:dyDescent="0.25">
      <c r="A25031" t="s">
        <v>192</v>
      </c>
      <c r="B25031" t="s">
        <v>54</v>
      </c>
      <c r="C25031" t="s">
        <v>15</v>
      </c>
      <c r="D25031" t="s">
        <v>16</v>
      </c>
      <c r="E25031" s="1">
        <v>109900.22</v>
      </c>
      <c r="F25031" t="s">
        <v>17</v>
      </c>
      <c r="G25031">
        <v>8</v>
      </c>
      <c r="H25031">
        <v>3711</v>
      </c>
      <c r="I25031">
        <v>8864</v>
      </c>
      <c r="J25031">
        <v>76.03</v>
      </c>
      <c r="K25031">
        <v>5.55</v>
      </c>
      <c r="L25031" t="s">
        <v>21</v>
      </c>
      <c r="M25031">
        <v>35.57</v>
      </c>
    </row>
    <row r="25032" spans="1:13" hidden="1" x14ac:dyDescent="0.25">
      <c r="A25032" t="s">
        <v>79</v>
      </c>
      <c r="B25032" t="s">
        <v>54</v>
      </c>
      <c r="C25032" t="s">
        <v>15</v>
      </c>
      <c r="D25032" t="s">
        <v>16</v>
      </c>
      <c r="E25032" s="1">
        <v>113469.74</v>
      </c>
      <c r="F25032" t="s">
        <v>37</v>
      </c>
      <c r="G25032">
        <v>1</v>
      </c>
      <c r="H25032">
        <v>464</v>
      </c>
      <c r="I25032">
        <v>2236</v>
      </c>
      <c r="J25032">
        <v>90.49</v>
      </c>
      <c r="K25032">
        <v>63.86</v>
      </c>
      <c r="L25032" t="s">
        <v>18</v>
      </c>
      <c r="M25032">
        <v>23.37</v>
      </c>
    </row>
    <row r="25033" spans="1:13" x14ac:dyDescent="0.25">
      <c r="A25033" t="s">
        <v>124</v>
      </c>
      <c r="B25033" t="s">
        <v>39</v>
      </c>
      <c r="C25033" t="s">
        <v>15</v>
      </c>
      <c r="D25033" t="s">
        <v>29</v>
      </c>
      <c r="E25033" s="1">
        <v>55550.69</v>
      </c>
      <c r="F25033" t="s">
        <v>37</v>
      </c>
      <c r="G25033">
        <v>18</v>
      </c>
      <c r="H25033">
        <v>9027</v>
      </c>
      <c r="I25033">
        <v>3971</v>
      </c>
      <c r="J25033">
        <v>41.51</v>
      </c>
      <c r="K25033">
        <v>8.09</v>
      </c>
      <c r="L25033" t="s">
        <v>26</v>
      </c>
      <c r="M25033">
        <v>25.42</v>
      </c>
    </row>
    <row r="25034" spans="1:13" x14ac:dyDescent="0.25">
      <c r="A25034" t="s">
        <v>187</v>
      </c>
      <c r="B25034" t="s">
        <v>23</v>
      </c>
      <c r="C25034" t="s">
        <v>35</v>
      </c>
      <c r="D25034" t="s">
        <v>29</v>
      </c>
      <c r="E25034" s="1">
        <v>104065.78</v>
      </c>
      <c r="F25034" t="s">
        <v>37</v>
      </c>
      <c r="G25034">
        <v>8</v>
      </c>
      <c r="H25034">
        <v>5376</v>
      </c>
      <c r="I25034">
        <v>6735</v>
      </c>
      <c r="J25034">
        <v>26.71</v>
      </c>
      <c r="K25034">
        <v>14.61</v>
      </c>
      <c r="L25034" t="s">
        <v>26</v>
      </c>
      <c r="M25034">
        <v>24.17</v>
      </c>
    </row>
    <row r="25035" spans="1:13" x14ac:dyDescent="0.25">
      <c r="A25035" t="s">
        <v>346</v>
      </c>
      <c r="B25035" t="s">
        <v>14</v>
      </c>
      <c r="C25035" t="s">
        <v>15</v>
      </c>
      <c r="D25035" t="s">
        <v>29</v>
      </c>
      <c r="E25035" s="1">
        <v>127873.72</v>
      </c>
      <c r="F25035" t="s">
        <v>17</v>
      </c>
      <c r="G25035">
        <v>2</v>
      </c>
      <c r="H25035">
        <v>7861</v>
      </c>
      <c r="I25035">
        <v>4992</v>
      </c>
      <c r="J25035">
        <v>81.86</v>
      </c>
      <c r="K25035">
        <v>90.94</v>
      </c>
      <c r="L25035" t="s">
        <v>26</v>
      </c>
      <c r="M25035">
        <v>33.24</v>
      </c>
    </row>
    <row r="25036" spans="1:13" hidden="1" x14ac:dyDescent="0.25">
      <c r="A25036" t="s">
        <v>569</v>
      </c>
      <c r="B25036" t="s">
        <v>23</v>
      </c>
      <c r="C25036" t="s">
        <v>35</v>
      </c>
      <c r="D25036" t="s">
        <v>24</v>
      </c>
      <c r="E25036" s="1">
        <v>100016.46</v>
      </c>
      <c r="F25036" t="s">
        <v>45</v>
      </c>
      <c r="G25036">
        <v>8</v>
      </c>
      <c r="H25036">
        <v>6688</v>
      </c>
      <c r="I25036">
        <v>2633</v>
      </c>
      <c r="J25036">
        <v>80.540000000000006</v>
      </c>
      <c r="K25036">
        <v>75.19</v>
      </c>
      <c r="L25036" t="s">
        <v>31</v>
      </c>
      <c r="M25036">
        <v>25.78</v>
      </c>
    </row>
    <row r="25037" spans="1:13" x14ac:dyDescent="0.25">
      <c r="A25037" t="s">
        <v>350</v>
      </c>
      <c r="B25037" t="s">
        <v>39</v>
      </c>
      <c r="C25037" t="s">
        <v>35</v>
      </c>
      <c r="D25037" t="s">
        <v>29</v>
      </c>
      <c r="E25037" s="1">
        <v>142463.99</v>
      </c>
      <c r="F25037" t="s">
        <v>25</v>
      </c>
      <c r="G25037">
        <v>10</v>
      </c>
      <c r="H25037">
        <v>5727</v>
      </c>
      <c r="I25037">
        <v>2071</v>
      </c>
      <c r="J25037">
        <v>41.11</v>
      </c>
      <c r="K25037">
        <v>78.63</v>
      </c>
      <c r="L25037" t="s">
        <v>42</v>
      </c>
      <c r="M25037">
        <v>57.7</v>
      </c>
    </row>
    <row r="25038" spans="1:13" hidden="1" x14ac:dyDescent="0.25">
      <c r="A25038" t="s">
        <v>374</v>
      </c>
      <c r="B25038" t="s">
        <v>34</v>
      </c>
      <c r="C25038" t="s">
        <v>35</v>
      </c>
      <c r="D25038" t="s">
        <v>24</v>
      </c>
      <c r="E25038" s="1">
        <v>69212.78</v>
      </c>
      <c r="F25038" t="s">
        <v>45</v>
      </c>
      <c r="G25038">
        <v>6</v>
      </c>
      <c r="H25038">
        <v>2329</v>
      </c>
      <c r="I25038">
        <v>254</v>
      </c>
      <c r="J25038">
        <v>36.5</v>
      </c>
      <c r="K25038">
        <v>91.43</v>
      </c>
      <c r="L25038" t="s">
        <v>33</v>
      </c>
      <c r="M25038">
        <v>35.14</v>
      </c>
    </row>
    <row r="25039" spans="1:13" hidden="1" x14ac:dyDescent="0.25">
      <c r="A25039" t="s">
        <v>199</v>
      </c>
      <c r="B25039" t="s">
        <v>14</v>
      </c>
      <c r="C25039" t="s">
        <v>35</v>
      </c>
      <c r="D25039" t="s">
        <v>24</v>
      </c>
      <c r="E25039" s="1">
        <v>81285.83</v>
      </c>
      <c r="F25039" t="s">
        <v>37</v>
      </c>
      <c r="G25039">
        <v>13</v>
      </c>
      <c r="H25039">
        <v>220</v>
      </c>
      <c r="I25039">
        <v>788</v>
      </c>
      <c r="J25039">
        <v>29.29</v>
      </c>
      <c r="K25039">
        <v>20.82</v>
      </c>
      <c r="L25039" t="s">
        <v>33</v>
      </c>
      <c r="M25039">
        <v>21.83</v>
      </c>
    </row>
    <row r="25040" spans="1:13" x14ac:dyDescent="0.25">
      <c r="A25040" t="s">
        <v>350</v>
      </c>
      <c r="B25040" t="s">
        <v>28</v>
      </c>
      <c r="C25040" t="s">
        <v>35</v>
      </c>
      <c r="D25040" t="s">
        <v>29</v>
      </c>
      <c r="E25040" s="1">
        <v>82078.7</v>
      </c>
      <c r="F25040" t="s">
        <v>45</v>
      </c>
      <c r="G25040">
        <v>19</v>
      </c>
      <c r="H25040">
        <v>9353</v>
      </c>
      <c r="I25040">
        <v>3203</v>
      </c>
      <c r="J25040">
        <v>31.43</v>
      </c>
      <c r="K25040">
        <v>60.78</v>
      </c>
      <c r="L25040" t="s">
        <v>18</v>
      </c>
      <c r="M25040">
        <v>37.340000000000003</v>
      </c>
    </row>
    <row r="25041" spans="1:13" hidden="1" x14ac:dyDescent="0.25">
      <c r="A25041" t="s">
        <v>457</v>
      </c>
      <c r="B25041" t="s">
        <v>54</v>
      </c>
      <c r="C25041" t="s">
        <v>35</v>
      </c>
      <c r="D25041" t="s">
        <v>16</v>
      </c>
      <c r="E25041" s="1">
        <v>64492.92</v>
      </c>
      <c r="F25041" t="s">
        <v>45</v>
      </c>
      <c r="G25041">
        <v>16</v>
      </c>
      <c r="H25041">
        <v>3356</v>
      </c>
      <c r="I25041">
        <v>9308</v>
      </c>
      <c r="J25041">
        <v>92.83</v>
      </c>
      <c r="K25041">
        <v>19.71</v>
      </c>
      <c r="L25041" t="s">
        <v>58</v>
      </c>
      <c r="M25041">
        <v>77.709999999999994</v>
      </c>
    </row>
    <row r="25042" spans="1:13" hidden="1" x14ac:dyDescent="0.25">
      <c r="A25042" t="s">
        <v>620</v>
      </c>
      <c r="B25042" t="s">
        <v>28</v>
      </c>
      <c r="C25042" t="s">
        <v>15</v>
      </c>
      <c r="D25042" t="s">
        <v>16</v>
      </c>
      <c r="E25042" s="1">
        <v>145060.21</v>
      </c>
      <c r="F25042" t="s">
        <v>45</v>
      </c>
      <c r="G25042">
        <v>11</v>
      </c>
      <c r="H25042">
        <v>8973</v>
      </c>
      <c r="I25042">
        <v>3183</v>
      </c>
      <c r="J25042">
        <v>92.63</v>
      </c>
      <c r="K25042">
        <v>86.59</v>
      </c>
      <c r="L25042" t="s">
        <v>33</v>
      </c>
      <c r="M25042">
        <v>56.96</v>
      </c>
    </row>
    <row r="25043" spans="1:13" hidden="1" x14ac:dyDescent="0.25">
      <c r="A25043" t="s">
        <v>588</v>
      </c>
      <c r="B25043" t="s">
        <v>23</v>
      </c>
      <c r="C25043" t="s">
        <v>15</v>
      </c>
      <c r="D25043" t="s">
        <v>16</v>
      </c>
      <c r="E25043" s="1">
        <v>125886.84</v>
      </c>
      <c r="F25043" t="s">
        <v>45</v>
      </c>
      <c r="G25043">
        <v>18</v>
      </c>
      <c r="H25043">
        <v>9193</v>
      </c>
      <c r="I25043">
        <v>8104</v>
      </c>
      <c r="J25043">
        <v>91.67</v>
      </c>
      <c r="K25043">
        <v>71.5</v>
      </c>
      <c r="L25043" t="s">
        <v>58</v>
      </c>
      <c r="M25043">
        <v>76.83</v>
      </c>
    </row>
    <row r="25044" spans="1:13" hidden="1" x14ac:dyDescent="0.25">
      <c r="A25044" t="s">
        <v>542</v>
      </c>
      <c r="B25044" t="s">
        <v>51</v>
      </c>
      <c r="C25044" t="s">
        <v>35</v>
      </c>
      <c r="D25044" t="s">
        <v>16</v>
      </c>
      <c r="E25044" s="1">
        <v>144849.82999999999</v>
      </c>
      <c r="F25044" t="s">
        <v>17</v>
      </c>
      <c r="G25044">
        <v>4</v>
      </c>
      <c r="H25044">
        <v>3779</v>
      </c>
      <c r="I25044">
        <v>7142</v>
      </c>
      <c r="J25044">
        <v>29.73</v>
      </c>
      <c r="K25044">
        <v>87.04</v>
      </c>
      <c r="L25044" t="s">
        <v>31</v>
      </c>
      <c r="M25044">
        <v>39.01</v>
      </c>
    </row>
    <row r="25045" spans="1:13" hidden="1" x14ac:dyDescent="0.25">
      <c r="A25045" t="s">
        <v>414</v>
      </c>
      <c r="B25045" t="s">
        <v>14</v>
      </c>
      <c r="C25045" t="s">
        <v>35</v>
      </c>
      <c r="D25045" t="s">
        <v>16</v>
      </c>
      <c r="E25045" s="1">
        <v>78906.28</v>
      </c>
      <c r="F25045" t="s">
        <v>17</v>
      </c>
      <c r="G25045">
        <v>5</v>
      </c>
      <c r="H25045">
        <v>9935</v>
      </c>
      <c r="I25045">
        <v>9200</v>
      </c>
      <c r="J25045">
        <v>65.510000000000005</v>
      </c>
      <c r="K25045">
        <v>5.75</v>
      </c>
      <c r="L25045" t="s">
        <v>31</v>
      </c>
      <c r="M25045">
        <v>76.010000000000005</v>
      </c>
    </row>
    <row r="25046" spans="1:13" hidden="1" x14ac:dyDescent="0.25">
      <c r="A25046" t="s">
        <v>550</v>
      </c>
      <c r="B25046" t="s">
        <v>51</v>
      </c>
      <c r="C25046" t="s">
        <v>35</v>
      </c>
      <c r="D25046" t="s">
        <v>24</v>
      </c>
      <c r="E25046" s="1">
        <v>128513.37</v>
      </c>
      <c r="F25046" t="s">
        <v>45</v>
      </c>
      <c r="G25046">
        <v>5</v>
      </c>
      <c r="H25046">
        <v>1050</v>
      </c>
      <c r="I25046">
        <v>119</v>
      </c>
      <c r="J25046">
        <v>3.06</v>
      </c>
      <c r="K25046">
        <v>42.71</v>
      </c>
      <c r="L25046" t="s">
        <v>18</v>
      </c>
      <c r="M25046">
        <v>62</v>
      </c>
    </row>
    <row r="25047" spans="1:13" hidden="1" x14ac:dyDescent="0.25">
      <c r="A25047" t="s">
        <v>168</v>
      </c>
      <c r="B25047" t="s">
        <v>28</v>
      </c>
      <c r="C25047" t="s">
        <v>15</v>
      </c>
      <c r="D25047" t="s">
        <v>24</v>
      </c>
      <c r="E25047" s="1">
        <v>91888.55</v>
      </c>
      <c r="F25047" t="s">
        <v>30</v>
      </c>
      <c r="G25047">
        <v>14</v>
      </c>
      <c r="H25047">
        <v>6070</v>
      </c>
      <c r="I25047">
        <v>8870</v>
      </c>
      <c r="J25047">
        <v>80.69</v>
      </c>
      <c r="K25047">
        <v>53.73</v>
      </c>
      <c r="L25047" t="s">
        <v>31</v>
      </c>
      <c r="M25047">
        <v>52.51</v>
      </c>
    </row>
    <row r="25048" spans="1:13" hidden="1" x14ac:dyDescent="0.25">
      <c r="A25048" t="s">
        <v>53</v>
      </c>
      <c r="B25048" t="s">
        <v>28</v>
      </c>
      <c r="C25048" t="s">
        <v>15</v>
      </c>
      <c r="D25048" t="s">
        <v>24</v>
      </c>
      <c r="E25048" s="1">
        <v>139498.1</v>
      </c>
      <c r="F25048" t="s">
        <v>45</v>
      </c>
      <c r="G25048">
        <v>18</v>
      </c>
      <c r="H25048">
        <v>3158</v>
      </c>
      <c r="I25048">
        <v>4903</v>
      </c>
      <c r="J25048">
        <v>4.84</v>
      </c>
      <c r="K25048">
        <v>96.46</v>
      </c>
      <c r="L25048" t="s">
        <v>18</v>
      </c>
      <c r="M25048">
        <v>36.14</v>
      </c>
    </row>
    <row r="25049" spans="1:13" hidden="1" x14ac:dyDescent="0.25">
      <c r="A25049" t="s">
        <v>580</v>
      </c>
      <c r="B25049" t="s">
        <v>34</v>
      </c>
      <c r="C25049" t="s">
        <v>15</v>
      </c>
      <c r="D25049" t="s">
        <v>16</v>
      </c>
      <c r="E25049" s="1">
        <v>146270.98000000001</v>
      </c>
      <c r="F25049" t="s">
        <v>17</v>
      </c>
      <c r="G25049">
        <v>17</v>
      </c>
      <c r="H25049">
        <v>4060</v>
      </c>
      <c r="I25049">
        <v>6399</v>
      </c>
      <c r="J25049">
        <v>41.66</v>
      </c>
      <c r="K25049">
        <v>78.180000000000007</v>
      </c>
      <c r="L25049" t="s">
        <v>33</v>
      </c>
      <c r="M25049">
        <v>54.39</v>
      </c>
    </row>
    <row r="25050" spans="1:13" hidden="1" x14ac:dyDescent="0.25">
      <c r="A25050" t="s">
        <v>38</v>
      </c>
      <c r="B25050" t="s">
        <v>34</v>
      </c>
      <c r="C25050" t="s">
        <v>15</v>
      </c>
      <c r="D25050" t="s">
        <v>24</v>
      </c>
      <c r="E25050" s="1">
        <v>35781.46</v>
      </c>
      <c r="F25050" t="s">
        <v>25</v>
      </c>
      <c r="G25050">
        <v>15</v>
      </c>
      <c r="H25050">
        <v>2515</v>
      </c>
      <c r="I25050">
        <v>4383</v>
      </c>
      <c r="J25050">
        <v>5.97</v>
      </c>
      <c r="K25050">
        <v>20</v>
      </c>
      <c r="L25050" t="s">
        <v>48</v>
      </c>
      <c r="M25050">
        <v>41.28</v>
      </c>
    </row>
    <row r="25051" spans="1:13" hidden="1" x14ac:dyDescent="0.25">
      <c r="A25051" t="s">
        <v>668</v>
      </c>
      <c r="B25051" t="s">
        <v>39</v>
      </c>
      <c r="C25051" t="s">
        <v>35</v>
      </c>
      <c r="D25051" t="s">
        <v>16</v>
      </c>
      <c r="E25051" s="1">
        <v>127948.64</v>
      </c>
      <c r="F25051" t="s">
        <v>37</v>
      </c>
      <c r="G25051">
        <v>2</v>
      </c>
      <c r="H25051">
        <v>7482</v>
      </c>
      <c r="I25051">
        <v>7838</v>
      </c>
      <c r="J25051">
        <v>2.4900000000000002</v>
      </c>
      <c r="K25051">
        <v>65.94</v>
      </c>
      <c r="L25051" t="s">
        <v>18</v>
      </c>
      <c r="M25051">
        <v>67.41</v>
      </c>
    </row>
    <row r="25052" spans="1:13" hidden="1" x14ac:dyDescent="0.25">
      <c r="A25052" t="s">
        <v>72</v>
      </c>
      <c r="B25052" t="s">
        <v>28</v>
      </c>
      <c r="C25052" t="s">
        <v>35</v>
      </c>
      <c r="D25052" t="s">
        <v>16</v>
      </c>
      <c r="E25052" s="1">
        <v>51801.760000000002</v>
      </c>
      <c r="F25052" t="s">
        <v>17</v>
      </c>
      <c r="G25052">
        <v>19</v>
      </c>
      <c r="H25052">
        <v>6355</v>
      </c>
      <c r="I25052">
        <v>7473</v>
      </c>
      <c r="J25052">
        <v>9.31</v>
      </c>
      <c r="K25052">
        <v>62.18</v>
      </c>
      <c r="L25052" t="s">
        <v>26</v>
      </c>
      <c r="M25052">
        <v>26.14</v>
      </c>
    </row>
    <row r="25053" spans="1:13" x14ac:dyDescent="0.25">
      <c r="A25053" t="s">
        <v>170</v>
      </c>
      <c r="B25053" t="s">
        <v>14</v>
      </c>
      <c r="C25053" t="s">
        <v>35</v>
      </c>
      <c r="D25053" t="s">
        <v>29</v>
      </c>
      <c r="E25053" s="1">
        <v>55312.12</v>
      </c>
      <c r="F25053" t="s">
        <v>45</v>
      </c>
      <c r="G25053">
        <v>4</v>
      </c>
      <c r="H25053">
        <v>3919</v>
      </c>
      <c r="I25053">
        <v>6375</v>
      </c>
      <c r="J25053">
        <v>66.489999999999995</v>
      </c>
      <c r="K25053">
        <v>56.14</v>
      </c>
      <c r="L25053" t="s">
        <v>58</v>
      </c>
      <c r="M25053">
        <v>57</v>
      </c>
    </row>
    <row r="25054" spans="1:13" x14ac:dyDescent="0.25">
      <c r="A25054" t="s">
        <v>237</v>
      </c>
      <c r="B25054" t="s">
        <v>14</v>
      </c>
      <c r="C25054" t="s">
        <v>35</v>
      </c>
      <c r="D25054" t="s">
        <v>29</v>
      </c>
      <c r="E25054" s="1">
        <v>121768.21</v>
      </c>
      <c r="F25054" t="s">
        <v>17</v>
      </c>
      <c r="G25054">
        <v>2</v>
      </c>
      <c r="H25054">
        <v>3839</v>
      </c>
      <c r="I25054">
        <v>9746</v>
      </c>
      <c r="J25054">
        <v>42.38</v>
      </c>
      <c r="K25054">
        <v>24.79</v>
      </c>
      <c r="L25054" t="s">
        <v>33</v>
      </c>
      <c r="M25054">
        <v>71.39</v>
      </c>
    </row>
    <row r="25055" spans="1:13" hidden="1" x14ac:dyDescent="0.25">
      <c r="A25055" t="s">
        <v>335</v>
      </c>
      <c r="B25055" t="s">
        <v>34</v>
      </c>
      <c r="C25055" t="s">
        <v>35</v>
      </c>
      <c r="D25055" t="s">
        <v>24</v>
      </c>
      <c r="E25055" s="1">
        <v>145247.12</v>
      </c>
      <c r="F25055" t="s">
        <v>37</v>
      </c>
      <c r="G25055">
        <v>16</v>
      </c>
      <c r="H25055">
        <v>917</v>
      </c>
      <c r="I25055">
        <v>2512</v>
      </c>
      <c r="J25055">
        <v>45.96</v>
      </c>
      <c r="K25055">
        <v>5.26</v>
      </c>
      <c r="L25055" t="s">
        <v>21</v>
      </c>
      <c r="M25055">
        <v>22.6</v>
      </c>
    </row>
    <row r="25056" spans="1:13" x14ac:dyDescent="0.25">
      <c r="A25056" t="s">
        <v>74</v>
      </c>
      <c r="B25056" t="s">
        <v>51</v>
      </c>
      <c r="C25056" t="s">
        <v>35</v>
      </c>
      <c r="D25056" t="s">
        <v>29</v>
      </c>
      <c r="E25056" s="1">
        <v>146491.74</v>
      </c>
      <c r="F25056" t="s">
        <v>37</v>
      </c>
      <c r="G25056">
        <v>9</v>
      </c>
      <c r="H25056">
        <v>9052</v>
      </c>
      <c r="I25056">
        <v>4555</v>
      </c>
      <c r="J25056">
        <v>90.39</v>
      </c>
      <c r="K25056">
        <v>46.63</v>
      </c>
      <c r="L25056" t="s">
        <v>26</v>
      </c>
      <c r="M25056">
        <v>70.81</v>
      </c>
    </row>
    <row r="25057" spans="1:13" hidden="1" x14ac:dyDescent="0.25">
      <c r="A25057" t="s">
        <v>62</v>
      </c>
      <c r="B25057" t="s">
        <v>14</v>
      </c>
      <c r="C25057" t="s">
        <v>35</v>
      </c>
      <c r="D25057" t="s">
        <v>24</v>
      </c>
      <c r="E25057" s="1">
        <v>40626.31</v>
      </c>
      <c r="F25057" t="s">
        <v>25</v>
      </c>
      <c r="G25057">
        <v>5</v>
      </c>
      <c r="H25057">
        <v>399</v>
      </c>
      <c r="I25057">
        <v>4319</v>
      </c>
      <c r="J25057">
        <v>19.600000000000001</v>
      </c>
      <c r="K25057">
        <v>64.09</v>
      </c>
      <c r="L25057" t="s">
        <v>21</v>
      </c>
      <c r="M25057">
        <v>29.6</v>
      </c>
    </row>
    <row r="25058" spans="1:13" x14ac:dyDescent="0.25">
      <c r="A25058" t="s">
        <v>98</v>
      </c>
      <c r="B25058" t="s">
        <v>14</v>
      </c>
      <c r="C25058" t="s">
        <v>15</v>
      </c>
      <c r="D25058" t="s">
        <v>29</v>
      </c>
      <c r="E25058" s="1">
        <v>97915.51</v>
      </c>
      <c r="F25058" t="s">
        <v>25</v>
      </c>
      <c r="G25058">
        <v>10</v>
      </c>
      <c r="H25058">
        <v>8980</v>
      </c>
      <c r="I25058">
        <v>1353</v>
      </c>
      <c r="J25058">
        <v>50.34</v>
      </c>
      <c r="K25058">
        <v>96.86</v>
      </c>
      <c r="L25058" t="s">
        <v>48</v>
      </c>
      <c r="M25058">
        <v>60.91</v>
      </c>
    </row>
    <row r="25059" spans="1:13" x14ac:dyDescent="0.25">
      <c r="A25059" t="s">
        <v>319</v>
      </c>
      <c r="B25059" t="s">
        <v>14</v>
      </c>
      <c r="C25059" t="s">
        <v>35</v>
      </c>
      <c r="D25059" t="s">
        <v>29</v>
      </c>
      <c r="E25059" s="1">
        <v>71471.429999999993</v>
      </c>
      <c r="F25059" t="s">
        <v>17</v>
      </c>
      <c r="G25059">
        <v>19</v>
      </c>
      <c r="H25059">
        <v>701</v>
      </c>
      <c r="I25059">
        <v>6995</v>
      </c>
      <c r="J25059">
        <v>99.53</v>
      </c>
      <c r="K25059">
        <v>56.99</v>
      </c>
      <c r="L25059" t="s">
        <v>58</v>
      </c>
      <c r="M25059">
        <v>70.94</v>
      </c>
    </row>
    <row r="25060" spans="1:13" hidden="1" x14ac:dyDescent="0.25">
      <c r="A25060" t="s">
        <v>291</v>
      </c>
      <c r="B25060" t="s">
        <v>39</v>
      </c>
      <c r="C25060" t="s">
        <v>15</v>
      </c>
      <c r="D25060" t="s">
        <v>24</v>
      </c>
      <c r="E25060" s="1">
        <v>139808.82</v>
      </c>
      <c r="F25060" t="s">
        <v>25</v>
      </c>
      <c r="G25060">
        <v>8</v>
      </c>
      <c r="H25060">
        <v>3068</v>
      </c>
      <c r="I25060">
        <v>2711</v>
      </c>
      <c r="J25060">
        <v>77.63</v>
      </c>
      <c r="K25060">
        <v>64.27</v>
      </c>
      <c r="L25060" t="s">
        <v>42</v>
      </c>
      <c r="M25060">
        <v>55.36</v>
      </c>
    </row>
    <row r="25061" spans="1:13" x14ac:dyDescent="0.25">
      <c r="A25061" t="s">
        <v>608</v>
      </c>
      <c r="B25061" t="s">
        <v>20</v>
      </c>
      <c r="C25061" t="s">
        <v>35</v>
      </c>
      <c r="D25061" t="s">
        <v>29</v>
      </c>
      <c r="E25061" s="1">
        <v>107995.3</v>
      </c>
      <c r="F25061" t="s">
        <v>37</v>
      </c>
      <c r="G25061">
        <v>5</v>
      </c>
      <c r="H25061">
        <v>5721</v>
      </c>
      <c r="I25061">
        <v>7239</v>
      </c>
      <c r="J25061">
        <v>65.260000000000005</v>
      </c>
      <c r="K25061">
        <v>61.45</v>
      </c>
      <c r="L25061" t="s">
        <v>48</v>
      </c>
      <c r="M25061">
        <v>58.44</v>
      </c>
    </row>
    <row r="25062" spans="1:13" hidden="1" x14ac:dyDescent="0.25">
      <c r="A25062" t="s">
        <v>364</v>
      </c>
      <c r="B25062" t="s">
        <v>28</v>
      </c>
      <c r="C25062" t="s">
        <v>15</v>
      </c>
      <c r="D25062" t="s">
        <v>16</v>
      </c>
      <c r="E25062" s="1">
        <v>57235.28</v>
      </c>
      <c r="F25062" t="s">
        <v>37</v>
      </c>
      <c r="G25062">
        <v>16</v>
      </c>
      <c r="H25062">
        <v>4282</v>
      </c>
      <c r="I25062">
        <v>4506</v>
      </c>
      <c r="J25062">
        <v>36.049999999999997</v>
      </c>
      <c r="K25062">
        <v>52.52</v>
      </c>
      <c r="L25062" t="s">
        <v>21</v>
      </c>
      <c r="M25062">
        <v>57.18</v>
      </c>
    </row>
    <row r="25063" spans="1:13" x14ac:dyDescent="0.25">
      <c r="A25063" t="s">
        <v>316</v>
      </c>
      <c r="B25063" t="s">
        <v>39</v>
      </c>
      <c r="C25063" t="s">
        <v>15</v>
      </c>
      <c r="D25063" t="s">
        <v>29</v>
      </c>
      <c r="E25063" s="1">
        <v>148545.91</v>
      </c>
      <c r="F25063" t="s">
        <v>37</v>
      </c>
      <c r="G25063">
        <v>20</v>
      </c>
      <c r="H25063">
        <v>4601</v>
      </c>
      <c r="I25063">
        <v>6347</v>
      </c>
      <c r="J25063">
        <v>70.709999999999994</v>
      </c>
      <c r="K25063">
        <v>92.76</v>
      </c>
      <c r="L25063" t="s">
        <v>21</v>
      </c>
      <c r="M25063">
        <v>23.35</v>
      </c>
    </row>
    <row r="25064" spans="1:13" hidden="1" x14ac:dyDescent="0.25">
      <c r="A25064" t="s">
        <v>426</v>
      </c>
      <c r="B25064" t="s">
        <v>51</v>
      </c>
      <c r="C25064" t="s">
        <v>15</v>
      </c>
      <c r="D25064" t="s">
        <v>16</v>
      </c>
      <c r="E25064" s="1">
        <v>110612.16</v>
      </c>
      <c r="F25064" t="s">
        <v>45</v>
      </c>
      <c r="G25064">
        <v>10</v>
      </c>
      <c r="H25064">
        <v>5719</v>
      </c>
      <c r="I25064">
        <v>7093</v>
      </c>
      <c r="J25064">
        <v>91.7</v>
      </c>
      <c r="K25064">
        <v>47.95</v>
      </c>
      <c r="L25064" t="s">
        <v>48</v>
      </c>
      <c r="M25064">
        <v>54.84</v>
      </c>
    </row>
    <row r="25065" spans="1:13" x14ac:dyDescent="0.25">
      <c r="A25065" t="s">
        <v>62</v>
      </c>
      <c r="B25065" t="s">
        <v>20</v>
      </c>
      <c r="C25065" t="s">
        <v>35</v>
      </c>
      <c r="D25065" t="s">
        <v>29</v>
      </c>
      <c r="E25065" s="1">
        <v>93041.279999999999</v>
      </c>
      <c r="F25065" t="s">
        <v>30</v>
      </c>
      <c r="G25065">
        <v>14</v>
      </c>
      <c r="H25065">
        <v>2944</v>
      </c>
      <c r="I25065">
        <v>4182</v>
      </c>
      <c r="J25065">
        <v>22.96</v>
      </c>
      <c r="K25065">
        <v>32.39</v>
      </c>
      <c r="L25065" t="s">
        <v>42</v>
      </c>
      <c r="M25065">
        <v>46.4</v>
      </c>
    </row>
    <row r="25066" spans="1:13" x14ac:dyDescent="0.25">
      <c r="A25066" t="s">
        <v>400</v>
      </c>
      <c r="B25066" t="s">
        <v>39</v>
      </c>
      <c r="C25066" t="s">
        <v>35</v>
      </c>
      <c r="D25066" t="s">
        <v>29</v>
      </c>
      <c r="E25066" s="1">
        <v>106043.49</v>
      </c>
      <c r="F25066" t="s">
        <v>30</v>
      </c>
      <c r="G25066">
        <v>7</v>
      </c>
      <c r="H25066">
        <v>3865</v>
      </c>
      <c r="I25066">
        <v>9805</v>
      </c>
      <c r="J25066">
        <v>48.28</v>
      </c>
      <c r="K25066">
        <v>29.05</v>
      </c>
      <c r="L25066" t="s">
        <v>18</v>
      </c>
      <c r="M25066">
        <v>54.75</v>
      </c>
    </row>
    <row r="25067" spans="1:13" x14ac:dyDescent="0.25">
      <c r="A25067" t="s">
        <v>248</v>
      </c>
      <c r="B25067" t="s">
        <v>23</v>
      </c>
      <c r="C25067" t="s">
        <v>15</v>
      </c>
      <c r="D25067" t="s">
        <v>29</v>
      </c>
      <c r="E25067" s="1">
        <v>106485.87</v>
      </c>
      <c r="F25067" t="s">
        <v>37</v>
      </c>
      <c r="G25067">
        <v>16</v>
      </c>
      <c r="H25067">
        <v>4876</v>
      </c>
      <c r="I25067">
        <v>1556</v>
      </c>
      <c r="J25067">
        <v>24.58</v>
      </c>
      <c r="K25067">
        <v>55.27</v>
      </c>
      <c r="L25067" t="s">
        <v>26</v>
      </c>
      <c r="M25067">
        <v>42.85</v>
      </c>
    </row>
    <row r="25068" spans="1:13" x14ac:dyDescent="0.25">
      <c r="A25068" t="s">
        <v>139</v>
      </c>
      <c r="B25068" t="s">
        <v>54</v>
      </c>
      <c r="C25068" t="s">
        <v>15</v>
      </c>
      <c r="D25068" t="s">
        <v>29</v>
      </c>
      <c r="E25068" s="1">
        <v>116204.21</v>
      </c>
      <c r="F25068" t="s">
        <v>37</v>
      </c>
      <c r="G25068">
        <v>18</v>
      </c>
      <c r="H25068">
        <v>3000</v>
      </c>
      <c r="I25068">
        <v>1686</v>
      </c>
      <c r="J25068">
        <v>27.18</v>
      </c>
      <c r="K25068">
        <v>85.89</v>
      </c>
      <c r="L25068" t="s">
        <v>58</v>
      </c>
      <c r="M25068">
        <v>43.61</v>
      </c>
    </row>
    <row r="25069" spans="1:13" hidden="1" x14ac:dyDescent="0.25">
      <c r="A25069" t="s">
        <v>295</v>
      </c>
      <c r="B25069" t="s">
        <v>34</v>
      </c>
      <c r="C25069" t="s">
        <v>35</v>
      </c>
      <c r="D25069" t="s">
        <v>16</v>
      </c>
      <c r="E25069" s="1">
        <v>35344.47</v>
      </c>
      <c r="F25069" t="s">
        <v>25</v>
      </c>
      <c r="G25069">
        <v>16</v>
      </c>
      <c r="H25069">
        <v>918</v>
      </c>
      <c r="I25069">
        <v>3843</v>
      </c>
      <c r="J25069">
        <v>70.75</v>
      </c>
      <c r="K25069">
        <v>16.579999999999998</v>
      </c>
      <c r="L25069" t="s">
        <v>26</v>
      </c>
      <c r="M25069">
        <v>20.8</v>
      </c>
    </row>
    <row r="25070" spans="1:13" hidden="1" x14ac:dyDescent="0.25">
      <c r="A25070" t="s">
        <v>259</v>
      </c>
      <c r="B25070" t="s">
        <v>39</v>
      </c>
      <c r="C25070" t="s">
        <v>15</v>
      </c>
      <c r="D25070" t="s">
        <v>24</v>
      </c>
      <c r="E25070" s="1">
        <v>137645.35999999999</v>
      </c>
      <c r="F25070" t="s">
        <v>30</v>
      </c>
      <c r="G25070">
        <v>4</v>
      </c>
      <c r="H25070">
        <v>4267</v>
      </c>
      <c r="I25070">
        <v>1462</v>
      </c>
      <c r="J25070">
        <v>58.71</v>
      </c>
      <c r="K25070">
        <v>13</v>
      </c>
      <c r="L25070" t="s">
        <v>48</v>
      </c>
      <c r="M25070">
        <v>44.69</v>
      </c>
    </row>
    <row r="25071" spans="1:13" hidden="1" x14ac:dyDescent="0.25">
      <c r="A25071" t="s">
        <v>205</v>
      </c>
      <c r="B25071" t="s">
        <v>39</v>
      </c>
      <c r="C25071" t="s">
        <v>15</v>
      </c>
      <c r="D25071" t="s">
        <v>24</v>
      </c>
      <c r="E25071" s="1">
        <v>105699.21</v>
      </c>
      <c r="F25071" t="s">
        <v>25</v>
      </c>
      <c r="G25071">
        <v>17</v>
      </c>
      <c r="H25071">
        <v>7131</v>
      </c>
      <c r="I25071">
        <v>3644</v>
      </c>
      <c r="J25071">
        <v>17.59</v>
      </c>
      <c r="K25071">
        <v>69.510000000000005</v>
      </c>
      <c r="L25071" t="s">
        <v>18</v>
      </c>
      <c r="M25071">
        <v>69.53</v>
      </c>
    </row>
    <row r="25072" spans="1:13" hidden="1" x14ac:dyDescent="0.25">
      <c r="A25072" t="s">
        <v>650</v>
      </c>
      <c r="B25072" t="s">
        <v>23</v>
      </c>
      <c r="C25072" t="s">
        <v>15</v>
      </c>
      <c r="D25072" t="s">
        <v>16</v>
      </c>
      <c r="E25072" s="1">
        <v>62098.28</v>
      </c>
      <c r="F25072" t="s">
        <v>45</v>
      </c>
      <c r="G25072">
        <v>15</v>
      </c>
      <c r="H25072">
        <v>259</v>
      </c>
      <c r="I25072">
        <v>9388</v>
      </c>
      <c r="J25072">
        <v>36.99</v>
      </c>
      <c r="K25072">
        <v>75.37</v>
      </c>
      <c r="L25072" t="s">
        <v>48</v>
      </c>
      <c r="M25072">
        <v>26.93</v>
      </c>
    </row>
    <row r="25073" spans="1:13" hidden="1" x14ac:dyDescent="0.25">
      <c r="A25073" t="s">
        <v>522</v>
      </c>
      <c r="B25073" t="s">
        <v>23</v>
      </c>
      <c r="C25073" t="s">
        <v>35</v>
      </c>
      <c r="D25073" t="s">
        <v>16</v>
      </c>
      <c r="E25073" s="1">
        <v>93957.74</v>
      </c>
      <c r="F25073" t="s">
        <v>25</v>
      </c>
      <c r="G25073">
        <v>4</v>
      </c>
      <c r="H25073">
        <v>8342</v>
      </c>
      <c r="I25073">
        <v>7969</v>
      </c>
      <c r="J25073">
        <v>80.2</v>
      </c>
      <c r="K25073">
        <v>64.180000000000007</v>
      </c>
      <c r="L25073" t="s">
        <v>42</v>
      </c>
      <c r="M25073">
        <v>23.69</v>
      </c>
    </row>
    <row r="25074" spans="1:13" hidden="1" x14ac:dyDescent="0.25">
      <c r="A25074" t="s">
        <v>62</v>
      </c>
      <c r="B25074" t="s">
        <v>28</v>
      </c>
      <c r="C25074" t="s">
        <v>15</v>
      </c>
      <c r="D25074" t="s">
        <v>16</v>
      </c>
      <c r="E25074" s="1">
        <v>118937.68</v>
      </c>
      <c r="F25074" t="s">
        <v>17</v>
      </c>
      <c r="G25074">
        <v>6</v>
      </c>
      <c r="H25074">
        <v>636</v>
      </c>
      <c r="I25074">
        <v>2160</v>
      </c>
      <c r="J25074">
        <v>44.16</v>
      </c>
      <c r="K25074">
        <v>72</v>
      </c>
      <c r="L25074" t="s">
        <v>26</v>
      </c>
      <c r="M25074">
        <v>37.14</v>
      </c>
    </row>
    <row r="25075" spans="1:13" hidden="1" x14ac:dyDescent="0.25">
      <c r="A25075" t="s">
        <v>617</v>
      </c>
      <c r="B25075" t="s">
        <v>20</v>
      </c>
      <c r="C25075" t="s">
        <v>15</v>
      </c>
      <c r="D25075" t="s">
        <v>16</v>
      </c>
      <c r="E25075" s="1">
        <v>115301.96</v>
      </c>
      <c r="F25075" t="s">
        <v>45</v>
      </c>
      <c r="G25075">
        <v>0</v>
      </c>
      <c r="H25075">
        <v>6323</v>
      </c>
      <c r="I25075">
        <v>9005</v>
      </c>
      <c r="J25075">
        <v>44.25</v>
      </c>
      <c r="K25075">
        <v>81.67</v>
      </c>
      <c r="L25075" t="s">
        <v>58</v>
      </c>
      <c r="M25075">
        <v>54.77</v>
      </c>
    </row>
    <row r="25076" spans="1:13" hidden="1" x14ac:dyDescent="0.25">
      <c r="A25076" t="s">
        <v>164</v>
      </c>
      <c r="B25076" t="s">
        <v>23</v>
      </c>
      <c r="C25076" t="s">
        <v>15</v>
      </c>
      <c r="D25076" t="s">
        <v>16</v>
      </c>
      <c r="E25076" s="1">
        <v>142015.92000000001</v>
      </c>
      <c r="F25076" t="s">
        <v>25</v>
      </c>
      <c r="G25076">
        <v>2</v>
      </c>
      <c r="H25076">
        <v>413</v>
      </c>
      <c r="I25076">
        <v>4892</v>
      </c>
      <c r="J25076">
        <v>79.87</v>
      </c>
      <c r="K25076">
        <v>85.29</v>
      </c>
      <c r="L25076" t="s">
        <v>48</v>
      </c>
      <c r="M25076">
        <v>25.92</v>
      </c>
    </row>
    <row r="25077" spans="1:13" hidden="1" x14ac:dyDescent="0.25">
      <c r="A25077" t="s">
        <v>57</v>
      </c>
      <c r="B25077" t="s">
        <v>14</v>
      </c>
      <c r="C25077" t="s">
        <v>35</v>
      </c>
      <c r="D25077" t="s">
        <v>16</v>
      </c>
      <c r="E25077" s="1">
        <v>82865.56</v>
      </c>
      <c r="F25077" t="s">
        <v>25</v>
      </c>
      <c r="G25077">
        <v>0</v>
      </c>
      <c r="H25077">
        <v>3200</v>
      </c>
      <c r="I25077">
        <v>9941</v>
      </c>
      <c r="J25077">
        <v>82.48</v>
      </c>
      <c r="K25077">
        <v>39.130000000000003</v>
      </c>
      <c r="L25077" t="s">
        <v>33</v>
      </c>
      <c r="M25077">
        <v>65.319999999999993</v>
      </c>
    </row>
    <row r="25078" spans="1:13" hidden="1" x14ac:dyDescent="0.25">
      <c r="A25078" t="s">
        <v>190</v>
      </c>
      <c r="B25078" t="s">
        <v>20</v>
      </c>
      <c r="C25078" t="s">
        <v>15</v>
      </c>
      <c r="D25078" t="s">
        <v>16</v>
      </c>
      <c r="E25078" s="1">
        <v>49424.42</v>
      </c>
      <c r="F25078" t="s">
        <v>45</v>
      </c>
      <c r="G25078">
        <v>5</v>
      </c>
      <c r="H25078">
        <v>7698</v>
      </c>
      <c r="I25078">
        <v>3781</v>
      </c>
      <c r="J25078">
        <v>23.19</v>
      </c>
      <c r="K25078">
        <v>79.06</v>
      </c>
      <c r="L25078" t="s">
        <v>33</v>
      </c>
      <c r="M25078">
        <v>34.619999999999997</v>
      </c>
    </row>
    <row r="25079" spans="1:13" hidden="1" x14ac:dyDescent="0.25">
      <c r="A25079" t="s">
        <v>278</v>
      </c>
      <c r="B25079" t="s">
        <v>54</v>
      </c>
      <c r="C25079" t="s">
        <v>35</v>
      </c>
      <c r="D25079" t="s">
        <v>16</v>
      </c>
      <c r="E25079" s="1">
        <v>111854.76</v>
      </c>
      <c r="F25079" t="s">
        <v>45</v>
      </c>
      <c r="G25079">
        <v>3</v>
      </c>
      <c r="H25079">
        <v>8303</v>
      </c>
      <c r="I25079">
        <v>1572</v>
      </c>
      <c r="J25079">
        <v>54.03</v>
      </c>
      <c r="K25079">
        <v>16.940000000000001</v>
      </c>
      <c r="L25079" t="s">
        <v>48</v>
      </c>
      <c r="M25079">
        <v>32.94</v>
      </c>
    </row>
    <row r="25080" spans="1:13" hidden="1" x14ac:dyDescent="0.25">
      <c r="A25080" t="s">
        <v>660</v>
      </c>
      <c r="B25080" t="s">
        <v>23</v>
      </c>
      <c r="C25080" t="s">
        <v>15</v>
      </c>
      <c r="D25080" t="s">
        <v>16</v>
      </c>
      <c r="E25080" s="1">
        <v>66975.08</v>
      </c>
      <c r="F25080" t="s">
        <v>37</v>
      </c>
      <c r="G25080">
        <v>13</v>
      </c>
      <c r="H25080">
        <v>3876</v>
      </c>
      <c r="I25080">
        <v>4429</v>
      </c>
      <c r="J25080">
        <v>21.08</v>
      </c>
      <c r="K25080">
        <v>81.97</v>
      </c>
      <c r="L25080" t="s">
        <v>33</v>
      </c>
      <c r="M25080">
        <v>62.26</v>
      </c>
    </row>
    <row r="25081" spans="1:13" hidden="1" x14ac:dyDescent="0.25">
      <c r="A25081" t="s">
        <v>664</v>
      </c>
      <c r="B25081" t="s">
        <v>51</v>
      </c>
      <c r="C25081" t="s">
        <v>35</v>
      </c>
      <c r="D25081" t="s">
        <v>16</v>
      </c>
      <c r="E25081" s="1">
        <v>112443.59</v>
      </c>
      <c r="F25081" t="s">
        <v>45</v>
      </c>
      <c r="G25081">
        <v>19</v>
      </c>
      <c r="H25081">
        <v>8295</v>
      </c>
      <c r="I25081">
        <v>1320</v>
      </c>
      <c r="J25081">
        <v>78.239999999999995</v>
      </c>
      <c r="K25081">
        <v>36.64</v>
      </c>
      <c r="L25081" t="s">
        <v>42</v>
      </c>
      <c r="M25081">
        <v>35.51</v>
      </c>
    </row>
    <row r="25082" spans="1:13" hidden="1" x14ac:dyDescent="0.25">
      <c r="A25082" t="s">
        <v>316</v>
      </c>
      <c r="B25082" t="s">
        <v>51</v>
      </c>
      <c r="C25082" t="s">
        <v>35</v>
      </c>
      <c r="D25082" t="s">
        <v>24</v>
      </c>
      <c r="E25082" s="1">
        <v>104830.39999999999</v>
      </c>
      <c r="F25082" t="s">
        <v>45</v>
      </c>
      <c r="G25082">
        <v>10</v>
      </c>
      <c r="H25082">
        <v>2233</v>
      </c>
      <c r="I25082">
        <v>5352</v>
      </c>
      <c r="J25082">
        <v>59.11</v>
      </c>
      <c r="K25082">
        <v>99.36</v>
      </c>
      <c r="L25082" t="s">
        <v>42</v>
      </c>
      <c r="M25082">
        <v>64.78</v>
      </c>
    </row>
    <row r="25083" spans="1:13" hidden="1" x14ac:dyDescent="0.25">
      <c r="A25083" t="s">
        <v>505</v>
      </c>
      <c r="B25083" t="s">
        <v>34</v>
      </c>
      <c r="C25083" t="s">
        <v>15</v>
      </c>
      <c r="D25083" t="s">
        <v>16</v>
      </c>
      <c r="E25083" s="1">
        <v>68410.509999999995</v>
      </c>
      <c r="F25083" t="s">
        <v>37</v>
      </c>
      <c r="G25083">
        <v>4</v>
      </c>
      <c r="H25083">
        <v>8231</v>
      </c>
      <c r="I25083">
        <v>9153</v>
      </c>
      <c r="J25083">
        <v>55.52</v>
      </c>
      <c r="K25083">
        <v>82.32</v>
      </c>
      <c r="L25083" t="s">
        <v>21</v>
      </c>
      <c r="M25083">
        <v>20.6</v>
      </c>
    </row>
    <row r="25084" spans="1:13" hidden="1" x14ac:dyDescent="0.25">
      <c r="A25084" t="s">
        <v>110</v>
      </c>
      <c r="B25084" t="s">
        <v>20</v>
      </c>
      <c r="C25084" t="s">
        <v>35</v>
      </c>
      <c r="D25084" t="s">
        <v>24</v>
      </c>
      <c r="E25084" s="1">
        <v>126979.01</v>
      </c>
      <c r="F25084" t="s">
        <v>30</v>
      </c>
      <c r="G25084">
        <v>3</v>
      </c>
      <c r="H25084">
        <v>3251</v>
      </c>
      <c r="I25084">
        <v>9612</v>
      </c>
      <c r="J25084">
        <v>20.059999999999999</v>
      </c>
      <c r="K25084">
        <v>68.14</v>
      </c>
      <c r="L25084" t="s">
        <v>48</v>
      </c>
      <c r="M25084">
        <v>37.479999999999997</v>
      </c>
    </row>
    <row r="25085" spans="1:13" hidden="1" x14ac:dyDescent="0.25">
      <c r="A25085" t="s">
        <v>558</v>
      </c>
      <c r="B25085" t="s">
        <v>34</v>
      </c>
      <c r="C25085" t="s">
        <v>35</v>
      </c>
      <c r="D25085" t="s">
        <v>24</v>
      </c>
      <c r="E25085" s="1">
        <v>70428.73</v>
      </c>
      <c r="F25085" t="s">
        <v>25</v>
      </c>
      <c r="G25085">
        <v>18</v>
      </c>
      <c r="H25085">
        <v>423</v>
      </c>
      <c r="I25085">
        <v>5682</v>
      </c>
      <c r="J25085">
        <v>51.51</v>
      </c>
      <c r="K25085">
        <v>66.739999999999995</v>
      </c>
      <c r="L25085" t="s">
        <v>18</v>
      </c>
      <c r="M25085">
        <v>61.56</v>
      </c>
    </row>
    <row r="25086" spans="1:13" hidden="1" x14ac:dyDescent="0.25">
      <c r="A25086" t="s">
        <v>624</v>
      </c>
      <c r="B25086" t="s">
        <v>39</v>
      </c>
      <c r="C25086" t="s">
        <v>35</v>
      </c>
      <c r="D25086" t="s">
        <v>24</v>
      </c>
      <c r="E25086" s="1">
        <v>65286.18</v>
      </c>
      <c r="F25086" t="s">
        <v>25</v>
      </c>
      <c r="G25086">
        <v>5</v>
      </c>
      <c r="H25086">
        <v>4132</v>
      </c>
      <c r="I25086">
        <v>9497</v>
      </c>
      <c r="J25086">
        <v>96.23</v>
      </c>
      <c r="K25086">
        <v>10.97</v>
      </c>
      <c r="L25086" t="s">
        <v>48</v>
      </c>
      <c r="M25086">
        <v>55.98</v>
      </c>
    </row>
    <row r="25087" spans="1:13" x14ac:dyDescent="0.25">
      <c r="A25087" t="s">
        <v>280</v>
      </c>
      <c r="B25087" t="s">
        <v>20</v>
      </c>
      <c r="C25087" t="s">
        <v>15</v>
      </c>
      <c r="D25087" t="s">
        <v>29</v>
      </c>
      <c r="E25087" s="1">
        <v>105143.12</v>
      </c>
      <c r="F25087" t="s">
        <v>45</v>
      </c>
      <c r="G25087">
        <v>7</v>
      </c>
      <c r="H25087">
        <v>1116</v>
      </c>
      <c r="I25087">
        <v>6077</v>
      </c>
      <c r="J25087">
        <v>39.06</v>
      </c>
      <c r="K25087">
        <v>39.200000000000003</v>
      </c>
      <c r="L25087" t="s">
        <v>33</v>
      </c>
      <c r="M25087">
        <v>79.650000000000006</v>
      </c>
    </row>
    <row r="25088" spans="1:13" hidden="1" x14ac:dyDescent="0.25">
      <c r="A25088" t="s">
        <v>521</v>
      </c>
      <c r="B25088" t="s">
        <v>28</v>
      </c>
      <c r="C25088" t="s">
        <v>35</v>
      </c>
      <c r="D25088" t="s">
        <v>16</v>
      </c>
      <c r="E25088" s="1">
        <v>115765.91</v>
      </c>
      <c r="F25088" t="s">
        <v>30</v>
      </c>
      <c r="G25088">
        <v>8</v>
      </c>
      <c r="H25088">
        <v>4183</v>
      </c>
      <c r="I25088">
        <v>6905</v>
      </c>
      <c r="J25088">
        <v>75.53</v>
      </c>
      <c r="K25088">
        <v>0.74</v>
      </c>
      <c r="L25088" t="s">
        <v>31</v>
      </c>
      <c r="M25088">
        <v>27.27</v>
      </c>
    </row>
    <row r="25089" spans="1:13" hidden="1" x14ac:dyDescent="0.25">
      <c r="A25089" t="s">
        <v>610</v>
      </c>
      <c r="B25089" t="s">
        <v>54</v>
      </c>
      <c r="C25089" t="s">
        <v>35</v>
      </c>
      <c r="D25089" t="s">
        <v>16</v>
      </c>
      <c r="E25089" s="1">
        <v>136238.38</v>
      </c>
      <c r="F25089" t="s">
        <v>17</v>
      </c>
      <c r="G25089">
        <v>6</v>
      </c>
      <c r="H25089">
        <v>4673</v>
      </c>
      <c r="I25089">
        <v>9285</v>
      </c>
      <c r="J25089">
        <v>88.36</v>
      </c>
      <c r="K25089">
        <v>13.85</v>
      </c>
      <c r="L25089" t="s">
        <v>33</v>
      </c>
      <c r="M25089">
        <v>61.34</v>
      </c>
    </row>
    <row r="25090" spans="1:13" hidden="1" x14ac:dyDescent="0.25">
      <c r="A25090" t="s">
        <v>605</v>
      </c>
      <c r="B25090" t="s">
        <v>34</v>
      </c>
      <c r="C25090" t="s">
        <v>15</v>
      </c>
      <c r="D25090" t="s">
        <v>24</v>
      </c>
      <c r="E25090" s="1">
        <v>92405.17</v>
      </c>
      <c r="F25090" t="s">
        <v>45</v>
      </c>
      <c r="G25090">
        <v>1</v>
      </c>
      <c r="H25090">
        <v>3073</v>
      </c>
      <c r="I25090">
        <v>3058</v>
      </c>
      <c r="J25090">
        <v>64.52</v>
      </c>
      <c r="K25090">
        <v>68.48</v>
      </c>
      <c r="L25090" t="s">
        <v>42</v>
      </c>
      <c r="M25090">
        <v>25.29</v>
      </c>
    </row>
    <row r="25091" spans="1:13" hidden="1" x14ac:dyDescent="0.25">
      <c r="A25091" t="s">
        <v>344</v>
      </c>
      <c r="B25091" t="s">
        <v>51</v>
      </c>
      <c r="C25091" t="s">
        <v>35</v>
      </c>
      <c r="D25091" t="s">
        <v>24</v>
      </c>
      <c r="E25091" s="1">
        <v>109029.78</v>
      </c>
      <c r="F25091" t="s">
        <v>37</v>
      </c>
      <c r="G25091">
        <v>13</v>
      </c>
      <c r="H25091">
        <v>4486</v>
      </c>
      <c r="I25091">
        <v>384</v>
      </c>
      <c r="J25091">
        <v>79.989999999999995</v>
      </c>
      <c r="K25091">
        <v>72.540000000000006</v>
      </c>
      <c r="L25091" t="s">
        <v>48</v>
      </c>
      <c r="M25091">
        <v>68.12</v>
      </c>
    </row>
    <row r="25092" spans="1:13" hidden="1" x14ac:dyDescent="0.25">
      <c r="A25092" t="s">
        <v>437</v>
      </c>
      <c r="B25092" t="s">
        <v>20</v>
      </c>
      <c r="C25092" t="s">
        <v>35</v>
      </c>
      <c r="D25092" t="s">
        <v>16</v>
      </c>
      <c r="E25092" s="1">
        <v>50254.720000000001</v>
      </c>
      <c r="F25092" t="s">
        <v>37</v>
      </c>
      <c r="G25092">
        <v>11</v>
      </c>
      <c r="H25092">
        <v>131</v>
      </c>
      <c r="I25092">
        <v>639</v>
      </c>
      <c r="J25092">
        <v>33.700000000000003</v>
      </c>
      <c r="K25092">
        <v>4.76</v>
      </c>
      <c r="L25092" t="s">
        <v>33</v>
      </c>
      <c r="M25092">
        <v>26.49</v>
      </c>
    </row>
    <row r="25093" spans="1:13" x14ac:dyDescent="0.25">
      <c r="A25093" t="s">
        <v>438</v>
      </c>
      <c r="B25093" t="s">
        <v>23</v>
      </c>
      <c r="C25093" t="s">
        <v>15</v>
      </c>
      <c r="D25093" t="s">
        <v>29</v>
      </c>
      <c r="E25093" s="1">
        <v>133373.47</v>
      </c>
      <c r="F25093" t="s">
        <v>30</v>
      </c>
      <c r="G25093">
        <v>17</v>
      </c>
      <c r="H25093">
        <v>8315</v>
      </c>
      <c r="I25093">
        <v>9260</v>
      </c>
      <c r="J25093">
        <v>53.32</v>
      </c>
      <c r="K25093">
        <v>92.87</v>
      </c>
      <c r="L25093" t="s">
        <v>42</v>
      </c>
      <c r="M25093">
        <v>69.48</v>
      </c>
    </row>
    <row r="25094" spans="1:13" hidden="1" x14ac:dyDescent="0.25">
      <c r="A25094" t="s">
        <v>206</v>
      </c>
      <c r="B25094" t="s">
        <v>23</v>
      </c>
      <c r="C25094" t="s">
        <v>15</v>
      </c>
      <c r="D25094" t="s">
        <v>16</v>
      </c>
      <c r="E25094" s="1">
        <v>67701.91</v>
      </c>
      <c r="F25094" t="s">
        <v>25</v>
      </c>
      <c r="G25094">
        <v>18</v>
      </c>
      <c r="H25094">
        <v>8060</v>
      </c>
      <c r="I25094">
        <v>1755</v>
      </c>
      <c r="J25094">
        <v>85.09</v>
      </c>
      <c r="K25094">
        <v>18.510000000000002</v>
      </c>
      <c r="L25094" t="s">
        <v>58</v>
      </c>
      <c r="M25094">
        <v>62.34</v>
      </c>
    </row>
    <row r="25095" spans="1:13" hidden="1" x14ac:dyDescent="0.25">
      <c r="A25095" t="s">
        <v>241</v>
      </c>
      <c r="B25095" t="s">
        <v>39</v>
      </c>
      <c r="C25095" t="s">
        <v>15</v>
      </c>
      <c r="D25095" t="s">
        <v>16</v>
      </c>
      <c r="E25095" s="1">
        <v>101916.49</v>
      </c>
      <c r="F25095" t="s">
        <v>45</v>
      </c>
      <c r="G25095">
        <v>11</v>
      </c>
      <c r="H25095">
        <v>6821</v>
      </c>
      <c r="I25095">
        <v>4222</v>
      </c>
      <c r="J25095">
        <v>12.08</v>
      </c>
      <c r="K25095">
        <v>4.84</v>
      </c>
      <c r="L25095" t="s">
        <v>31</v>
      </c>
      <c r="M25095">
        <v>56.01</v>
      </c>
    </row>
    <row r="25096" spans="1:13" hidden="1" x14ac:dyDescent="0.25">
      <c r="A25096" t="s">
        <v>528</v>
      </c>
      <c r="B25096" t="s">
        <v>28</v>
      </c>
      <c r="C25096" t="s">
        <v>15</v>
      </c>
      <c r="D25096" t="s">
        <v>16</v>
      </c>
      <c r="E25096" s="1">
        <v>43304.22</v>
      </c>
      <c r="F25096" t="s">
        <v>17</v>
      </c>
      <c r="G25096">
        <v>14</v>
      </c>
      <c r="H25096">
        <v>9160</v>
      </c>
      <c r="I25096">
        <v>7158</v>
      </c>
      <c r="J25096">
        <v>79.48</v>
      </c>
      <c r="K25096">
        <v>34.56</v>
      </c>
      <c r="L25096" t="s">
        <v>18</v>
      </c>
      <c r="M25096">
        <v>55.62</v>
      </c>
    </row>
    <row r="25097" spans="1:13" x14ac:dyDescent="0.25">
      <c r="A25097" t="s">
        <v>441</v>
      </c>
      <c r="B25097" t="s">
        <v>20</v>
      </c>
      <c r="C25097" t="s">
        <v>35</v>
      </c>
      <c r="D25097" t="s">
        <v>29</v>
      </c>
      <c r="E25097" s="1">
        <v>135113.4</v>
      </c>
      <c r="F25097" t="s">
        <v>17</v>
      </c>
      <c r="G25097">
        <v>18</v>
      </c>
      <c r="H25097">
        <v>173</v>
      </c>
      <c r="I25097">
        <v>615</v>
      </c>
      <c r="J25097">
        <v>38.119999999999997</v>
      </c>
      <c r="K25097">
        <v>15.57</v>
      </c>
      <c r="L25097" t="s">
        <v>33</v>
      </c>
      <c r="M25097">
        <v>52.29</v>
      </c>
    </row>
    <row r="25098" spans="1:13" hidden="1" x14ac:dyDescent="0.25">
      <c r="A25098" t="s">
        <v>41</v>
      </c>
      <c r="B25098" t="s">
        <v>34</v>
      </c>
      <c r="C25098" t="s">
        <v>15</v>
      </c>
      <c r="D25098" t="s">
        <v>24</v>
      </c>
      <c r="E25098" s="1">
        <v>132461.97</v>
      </c>
      <c r="F25098" t="s">
        <v>25</v>
      </c>
      <c r="G25098">
        <v>11</v>
      </c>
      <c r="H25098">
        <v>5372</v>
      </c>
      <c r="I25098">
        <v>6907</v>
      </c>
      <c r="J25098">
        <v>77.94</v>
      </c>
      <c r="K25098">
        <v>21.09</v>
      </c>
      <c r="L25098" t="s">
        <v>42</v>
      </c>
      <c r="M25098">
        <v>39</v>
      </c>
    </row>
    <row r="25099" spans="1:13" x14ac:dyDescent="0.25">
      <c r="A25099" t="s">
        <v>316</v>
      </c>
      <c r="B25099" t="s">
        <v>23</v>
      </c>
      <c r="C25099" t="s">
        <v>15</v>
      </c>
      <c r="D25099" t="s">
        <v>29</v>
      </c>
      <c r="E25099" s="1">
        <v>137127.23000000001</v>
      </c>
      <c r="F25099" t="s">
        <v>30</v>
      </c>
      <c r="G25099">
        <v>19</v>
      </c>
      <c r="H25099">
        <v>3803</v>
      </c>
      <c r="I25099">
        <v>8130</v>
      </c>
      <c r="J25099">
        <v>1.55</v>
      </c>
      <c r="K25099">
        <v>39.4</v>
      </c>
      <c r="L25099" t="s">
        <v>58</v>
      </c>
      <c r="M25099">
        <v>21.69</v>
      </c>
    </row>
    <row r="25100" spans="1:13" hidden="1" x14ac:dyDescent="0.25">
      <c r="A25100" t="s">
        <v>673</v>
      </c>
      <c r="B25100" t="s">
        <v>23</v>
      </c>
      <c r="C25100" t="s">
        <v>15</v>
      </c>
      <c r="D25100" t="s">
        <v>16</v>
      </c>
      <c r="E25100" s="1">
        <v>69590.600000000006</v>
      </c>
      <c r="F25100" t="s">
        <v>25</v>
      </c>
      <c r="G25100">
        <v>6</v>
      </c>
      <c r="H25100">
        <v>8270</v>
      </c>
      <c r="I25100">
        <v>7119</v>
      </c>
      <c r="J25100">
        <v>66.5</v>
      </c>
      <c r="K25100">
        <v>42.14</v>
      </c>
      <c r="L25100" t="s">
        <v>18</v>
      </c>
      <c r="M25100">
        <v>50.39</v>
      </c>
    </row>
    <row r="25101" spans="1:13" x14ac:dyDescent="0.25">
      <c r="A25101" t="s">
        <v>69</v>
      </c>
      <c r="B25101" t="s">
        <v>51</v>
      </c>
      <c r="C25101" t="s">
        <v>15</v>
      </c>
      <c r="D25101" t="s">
        <v>29</v>
      </c>
      <c r="E25101" s="1">
        <v>143134.25</v>
      </c>
      <c r="F25101" t="s">
        <v>25</v>
      </c>
      <c r="G25101">
        <v>7</v>
      </c>
      <c r="H25101">
        <v>4912</v>
      </c>
      <c r="I25101">
        <v>2663</v>
      </c>
      <c r="J25101">
        <v>45.16</v>
      </c>
      <c r="K25101">
        <v>83.93</v>
      </c>
      <c r="L25101" t="s">
        <v>21</v>
      </c>
      <c r="M25101">
        <v>33.020000000000003</v>
      </c>
    </row>
    <row r="25102" spans="1:13" hidden="1" x14ac:dyDescent="0.25">
      <c r="A25102" t="s">
        <v>632</v>
      </c>
      <c r="B25102" t="s">
        <v>34</v>
      </c>
      <c r="C25102" t="s">
        <v>15</v>
      </c>
      <c r="D25102" t="s">
        <v>24</v>
      </c>
      <c r="E25102" s="1">
        <v>64836.800000000003</v>
      </c>
      <c r="F25102" t="s">
        <v>30</v>
      </c>
      <c r="G25102">
        <v>8</v>
      </c>
      <c r="H25102">
        <v>4047</v>
      </c>
      <c r="I25102">
        <v>2584</v>
      </c>
      <c r="J25102">
        <v>71.3</v>
      </c>
      <c r="K25102">
        <v>78.16</v>
      </c>
      <c r="L25102" t="s">
        <v>26</v>
      </c>
      <c r="M25102">
        <v>79.48</v>
      </c>
    </row>
    <row r="25103" spans="1:13" hidden="1" x14ac:dyDescent="0.25">
      <c r="A25103" t="s">
        <v>88</v>
      </c>
      <c r="B25103" t="s">
        <v>23</v>
      </c>
      <c r="C25103" t="s">
        <v>15</v>
      </c>
      <c r="D25103" t="s">
        <v>16</v>
      </c>
      <c r="E25103" s="1">
        <v>118976.77</v>
      </c>
      <c r="F25103" t="s">
        <v>25</v>
      </c>
      <c r="G25103">
        <v>7</v>
      </c>
      <c r="H25103">
        <v>8717</v>
      </c>
      <c r="I25103">
        <v>3415</v>
      </c>
      <c r="J25103">
        <v>14.6</v>
      </c>
      <c r="K25103">
        <v>76.17</v>
      </c>
      <c r="L25103" t="s">
        <v>18</v>
      </c>
      <c r="M25103">
        <v>25.42</v>
      </c>
    </row>
    <row r="25104" spans="1:13" x14ac:dyDescent="0.25">
      <c r="A25104" t="s">
        <v>294</v>
      </c>
      <c r="B25104" t="s">
        <v>34</v>
      </c>
      <c r="C25104" t="s">
        <v>35</v>
      </c>
      <c r="D25104" t="s">
        <v>29</v>
      </c>
      <c r="E25104" s="1">
        <v>72591.53</v>
      </c>
      <c r="F25104" t="s">
        <v>45</v>
      </c>
      <c r="G25104">
        <v>9</v>
      </c>
      <c r="H25104">
        <v>7667</v>
      </c>
      <c r="I25104">
        <v>9302</v>
      </c>
      <c r="J25104">
        <v>32.450000000000003</v>
      </c>
      <c r="K25104">
        <v>83.55</v>
      </c>
      <c r="L25104" t="s">
        <v>48</v>
      </c>
      <c r="M25104">
        <v>24.01</v>
      </c>
    </row>
    <row r="25105" spans="1:13" hidden="1" x14ac:dyDescent="0.25">
      <c r="A25105" t="s">
        <v>638</v>
      </c>
      <c r="B25105" t="s">
        <v>51</v>
      </c>
      <c r="C25105" t="s">
        <v>35</v>
      </c>
      <c r="D25105" t="s">
        <v>24</v>
      </c>
      <c r="E25105" s="1">
        <v>33525.69</v>
      </c>
      <c r="F25105" t="s">
        <v>45</v>
      </c>
      <c r="G25105">
        <v>14</v>
      </c>
      <c r="H25105">
        <v>9743</v>
      </c>
      <c r="I25105">
        <v>9584</v>
      </c>
      <c r="J25105">
        <v>41.98</v>
      </c>
      <c r="K25105">
        <v>13.84</v>
      </c>
      <c r="L25105" t="s">
        <v>48</v>
      </c>
      <c r="M25105">
        <v>75.099999999999994</v>
      </c>
    </row>
    <row r="25106" spans="1:13" hidden="1" x14ac:dyDescent="0.25">
      <c r="A25106" t="s">
        <v>79</v>
      </c>
      <c r="B25106" t="s">
        <v>23</v>
      </c>
      <c r="C25106" t="s">
        <v>15</v>
      </c>
      <c r="D25106" t="s">
        <v>16</v>
      </c>
      <c r="E25106" s="1">
        <v>112087.39</v>
      </c>
      <c r="F25106" t="s">
        <v>17</v>
      </c>
      <c r="G25106">
        <v>14</v>
      </c>
      <c r="H25106">
        <v>762</v>
      </c>
      <c r="I25106">
        <v>9003</v>
      </c>
      <c r="J25106">
        <v>55.99</v>
      </c>
      <c r="K25106">
        <v>94.99</v>
      </c>
      <c r="L25106" t="s">
        <v>26</v>
      </c>
      <c r="M25106">
        <v>28.62</v>
      </c>
    </row>
    <row r="25107" spans="1:13" x14ac:dyDescent="0.25">
      <c r="A25107" t="s">
        <v>110</v>
      </c>
      <c r="B25107" t="s">
        <v>14</v>
      </c>
      <c r="C25107" t="s">
        <v>15</v>
      </c>
      <c r="D25107" t="s">
        <v>29</v>
      </c>
      <c r="E25107" s="1">
        <v>102292.02</v>
      </c>
      <c r="F25107" t="s">
        <v>45</v>
      </c>
      <c r="G25107">
        <v>3</v>
      </c>
      <c r="H25107">
        <v>9283</v>
      </c>
      <c r="I25107">
        <v>1858</v>
      </c>
      <c r="J25107">
        <v>23.87</v>
      </c>
      <c r="K25107">
        <v>69.709999999999994</v>
      </c>
      <c r="L25107" t="s">
        <v>33</v>
      </c>
      <c r="M25107">
        <v>37.08</v>
      </c>
    </row>
    <row r="25108" spans="1:13" x14ac:dyDescent="0.25">
      <c r="A25108" t="s">
        <v>225</v>
      </c>
      <c r="B25108" t="s">
        <v>39</v>
      </c>
      <c r="C25108" t="s">
        <v>35</v>
      </c>
      <c r="D25108" t="s">
        <v>29</v>
      </c>
      <c r="E25108" s="1">
        <v>144966.14000000001</v>
      </c>
      <c r="F25108" t="s">
        <v>30</v>
      </c>
      <c r="G25108">
        <v>13</v>
      </c>
      <c r="H25108">
        <v>6437</v>
      </c>
      <c r="I25108">
        <v>3184</v>
      </c>
      <c r="J25108">
        <v>51.81</v>
      </c>
      <c r="K25108">
        <v>96.56</v>
      </c>
      <c r="L25108" t="s">
        <v>26</v>
      </c>
      <c r="M25108">
        <v>55.07</v>
      </c>
    </row>
    <row r="25109" spans="1:13" hidden="1" x14ac:dyDescent="0.25">
      <c r="A25109" t="s">
        <v>441</v>
      </c>
      <c r="B25109" t="s">
        <v>34</v>
      </c>
      <c r="C25109" t="s">
        <v>35</v>
      </c>
      <c r="D25109" t="s">
        <v>16</v>
      </c>
      <c r="E25109" s="1">
        <v>61130.28</v>
      </c>
      <c r="F25109" t="s">
        <v>45</v>
      </c>
      <c r="G25109">
        <v>5</v>
      </c>
      <c r="H25109">
        <v>1704</v>
      </c>
      <c r="I25109">
        <v>6746</v>
      </c>
      <c r="J25109">
        <v>29.68</v>
      </c>
      <c r="K25109">
        <v>81.97</v>
      </c>
      <c r="L25109" t="s">
        <v>18</v>
      </c>
      <c r="M25109">
        <v>49.82</v>
      </c>
    </row>
    <row r="25110" spans="1:13" x14ac:dyDescent="0.25">
      <c r="A25110" t="s">
        <v>247</v>
      </c>
      <c r="B25110" t="s">
        <v>34</v>
      </c>
      <c r="C25110" t="s">
        <v>35</v>
      </c>
      <c r="D25110" t="s">
        <v>29</v>
      </c>
      <c r="E25110" s="1">
        <v>147995.28</v>
      </c>
      <c r="F25110" t="s">
        <v>30</v>
      </c>
      <c r="G25110">
        <v>12</v>
      </c>
      <c r="H25110">
        <v>2199</v>
      </c>
      <c r="I25110">
        <v>6743</v>
      </c>
      <c r="J25110">
        <v>16.579999999999998</v>
      </c>
      <c r="K25110">
        <v>56.95</v>
      </c>
      <c r="L25110" t="s">
        <v>31</v>
      </c>
      <c r="M25110">
        <v>44.05</v>
      </c>
    </row>
    <row r="25111" spans="1:13" hidden="1" x14ac:dyDescent="0.25">
      <c r="A25111" t="s">
        <v>494</v>
      </c>
      <c r="B25111" t="s">
        <v>51</v>
      </c>
      <c r="C25111" t="s">
        <v>15</v>
      </c>
      <c r="D25111" t="s">
        <v>24</v>
      </c>
      <c r="E25111" s="1">
        <v>100207.15</v>
      </c>
      <c r="F25111" t="s">
        <v>30</v>
      </c>
      <c r="G25111">
        <v>7</v>
      </c>
      <c r="H25111">
        <v>4763</v>
      </c>
      <c r="I25111">
        <v>3948</v>
      </c>
      <c r="J25111">
        <v>87.94</v>
      </c>
      <c r="K25111">
        <v>13.64</v>
      </c>
      <c r="L25111" t="s">
        <v>31</v>
      </c>
      <c r="M25111">
        <v>50.27</v>
      </c>
    </row>
    <row r="25112" spans="1:13" x14ac:dyDescent="0.25">
      <c r="A25112" t="s">
        <v>655</v>
      </c>
      <c r="B25112" t="s">
        <v>51</v>
      </c>
      <c r="C25112" t="s">
        <v>35</v>
      </c>
      <c r="D25112" t="s">
        <v>29</v>
      </c>
      <c r="E25112" s="1">
        <v>91053.98</v>
      </c>
      <c r="F25112" t="s">
        <v>25</v>
      </c>
      <c r="G25112">
        <v>0</v>
      </c>
      <c r="H25112">
        <v>8413</v>
      </c>
      <c r="I25112">
        <v>6339</v>
      </c>
      <c r="J25112">
        <v>50.83</v>
      </c>
      <c r="K25112">
        <v>5.77</v>
      </c>
      <c r="L25112" t="s">
        <v>33</v>
      </c>
      <c r="M25112">
        <v>30.48</v>
      </c>
    </row>
    <row r="25113" spans="1:13" hidden="1" x14ac:dyDescent="0.25">
      <c r="A25113" t="s">
        <v>430</v>
      </c>
      <c r="B25113" t="s">
        <v>14</v>
      </c>
      <c r="C25113" t="s">
        <v>15</v>
      </c>
      <c r="D25113" t="s">
        <v>24</v>
      </c>
      <c r="E25113" s="1">
        <v>144341.26999999999</v>
      </c>
      <c r="F25113" t="s">
        <v>25</v>
      </c>
      <c r="G25113">
        <v>14</v>
      </c>
      <c r="H25113">
        <v>2555</v>
      </c>
      <c r="I25113">
        <v>2423</v>
      </c>
      <c r="J25113">
        <v>42.19</v>
      </c>
      <c r="K25113">
        <v>57.19</v>
      </c>
      <c r="L25113" t="s">
        <v>31</v>
      </c>
      <c r="M25113">
        <v>44.26</v>
      </c>
    </row>
    <row r="25114" spans="1:13" hidden="1" x14ac:dyDescent="0.25">
      <c r="A25114" t="s">
        <v>368</v>
      </c>
      <c r="B25114" t="s">
        <v>51</v>
      </c>
      <c r="C25114" t="s">
        <v>15</v>
      </c>
      <c r="D25114" t="s">
        <v>16</v>
      </c>
      <c r="E25114" s="1">
        <v>82405.649999999994</v>
      </c>
      <c r="F25114" t="s">
        <v>45</v>
      </c>
      <c r="G25114">
        <v>1</v>
      </c>
      <c r="H25114">
        <v>8763</v>
      </c>
      <c r="I25114">
        <v>7833</v>
      </c>
      <c r="J25114">
        <v>15.56</v>
      </c>
      <c r="K25114">
        <v>13.55</v>
      </c>
      <c r="L25114" t="s">
        <v>31</v>
      </c>
      <c r="M25114">
        <v>62.77</v>
      </c>
    </row>
    <row r="25115" spans="1:13" x14ac:dyDescent="0.25">
      <c r="A25115" t="s">
        <v>75</v>
      </c>
      <c r="B25115" t="s">
        <v>39</v>
      </c>
      <c r="C25115" t="s">
        <v>35</v>
      </c>
      <c r="D25115" t="s">
        <v>29</v>
      </c>
      <c r="E25115" s="1">
        <v>80653.25</v>
      </c>
      <c r="F25115" t="s">
        <v>25</v>
      </c>
      <c r="G25115">
        <v>9</v>
      </c>
      <c r="H25115">
        <v>4055</v>
      </c>
      <c r="I25115">
        <v>8943</v>
      </c>
      <c r="J25115">
        <v>59.96</v>
      </c>
      <c r="K25115">
        <v>15.63</v>
      </c>
      <c r="L25115" t="s">
        <v>42</v>
      </c>
      <c r="M25115">
        <v>65.98</v>
      </c>
    </row>
    <row r="25116" spans="1:13" hidden="1" x14ac:dyDescent="0.25">
      <c r="A25116" t="s">
        <v>564</v>
      </c>
      <c r="B25116" t="s">
        <v>28</v>
      </c>
      <c r="C25116" t="s">
        <v>15</v>
      </c>
      <c r="D25116" t="s">
        <v>24</v>
      </c>
      <c r="E25116" s="1">
        <v>80857.13</v>
      </c>
      <c r="F25116" t="s">
        <v>30</v>
      </c>
      <c r="G25116">
        <v>6</v>
      </c>
      <c r="H25116">
        <v>6409</v>
      </c>
      <c r="I25116">
        <v>7759</v>
      </c>
      <c r="J25116">
        <v>52.38</v>
      </c>
      <c r="K25116">
        <v>3.08</v>
      </c>
      <c r="L25116" t="s">
        <v>58</v>
      </c>
      <c r="M25116">
        <v>78.05</v>
      </c>
    </row>
    <row r="25117" spans="1:13" hidden="1" x14ac:dyDescent="0.25">
      <c r="A25117" t="s">
        <v>401</v>
      </c>
      <c r="B25117" t="s">
        <v>23</v>
      </c>
      <c r="C25117" t="s">
        <v>35</v>
      </c>
      <c r="D25117" t="s">
        <v>16</v>
      </c>
      <c r="E25117" s="1">
        <v>129531.7</v>
      </c>
      <c r="F25117" t="s">
        <v>25</v>
      </c>
      <c r="G25117">
        <v>6</v>
      </c>
      <c r="H25117">
        <v>282</v>
      </c>
      <c r="I25117">
        <v>3177</v>
      </c>
      <c r="J25117">
        <v>40.67</v>
      </c>
      <c r="K25117">
        <v>40.67</v>
      </c>
      <c r="L25117" t="s">
        <v>21</v>
      </c>
      <c r="M25117">
        <v>76.709999999999994</v>
      </c>
    </row>
    <row r="25118" spans="1:13" hidden="1" x14ac:dyDescent="0.25">
      <c r="A25118" t="s">
        <v>224</v>
      </c>
      <c r="B25118" t="s">
        <v>39</v>
      </c>
      <c r="C25118" t="s">
        <v>35</v>
      </c>
      <c r="D25118" t="s">
        <v>24</v>
      </c>
      <c r="E25118" s="1">
        <v>71961.039999999994</v>
      </c>
      <c r="F25118" t="s">
        <v>17</v>
      </c>
      <c r="G25118">
        <v>10</v>
      </c>
      <c r="H25118">
        <v>2555</v>
      </c>
      <c r="I25118">
        <v>945</v>
      </c>
      <c r="J25118">
        <v>46.44</v>
      </c>
      <c r="K25118">
        <v>26.8</v>
      </c>
      <c r="L25118" t="s">
        <v>21</v>
      </c>
      <c r="M25118">
        <v>53.36</v>
      </c>
    </row>
    <row r="25119" spans="1:13" hidden="1" x14ac:dyDescent="0.25">
      <c r="A25119" t="s">
        <v>576</v>
      </c>
      <c r="B25119" t="s">
        <v>51</v>
      </c>
      <c r="C25119" t="s">
        <v>15</v>
      </c>
      <c r="D25119" t="s">
        <v>24</v>
      </c>
      <c r="E25119" s="1">
        <v>137603.64000000001</v>
      </c>
      <c r="F25119" t="s">
        <v>25</v>
      </c>
      <c r="G25119">
        <v>9</v>
      </c>
      <c r="H25119">
        <v>7383</v>
      </c>
      <c r="I25119">
        <v>357</v>
      </c>
      <c r="J25119">
        <v>30.56</v>
      </c>
      <c r="K25119">
        <v>79.72</v>
      </c>
      <c r="L25119" t="s">
        <v>21</v>
      </c>
      <c r="M25119">
        <v>71.63</v>
      </c>
    </row>
    <row r="25120" spans="1:13" hidden="1" x14ac:dyDescent="0.25">
      <c r="A25120" t="s">
        <v>517</v>
      </c>
      <c r="B25120" t="s">
        <v>14</v>
      </c>
      <c r="C25120" t="s">
        <v>15</v>
      </c>
      <c r="D25120" t="s">
        <v>16</v>
      </c>
      <c r="E25120" s="1">
        <v>41939.85</v>
      </c>
      <c r="F25120" t="s">
        <v>45</v>
      </c>
      <c r="G25120">
        <v>15</v>
      </c>
      <c r="H25120">
        <v>3926</v>
      </c>
      <c r="I25120">
        <v>7438</v>
      </c>
      <c r="J25120">
        <v>83.71</v>
      </c>
      <c r="K25120">
        <v>35.880000000000003</v>
      </c>
      <c r="L25120" t="s">
        <v>31</v>
      </c>
      <c r="M25120">
        <v>30.23</v>
      </c>
    </row>
    <row r="25121" spans="1:13" hidden="1" x14ac:dyDescent="0.25">
      <c r="A25121" t="s">
        <v>408</v>
      </c>
      <c r="B25121" t="s">
        <v>51</v>
      </c>
      <c r="C25121" t="s">
        <v>15</v>
      </c>
      <c r="D25121" t="s">
        <v>16</v>
      </c>
      <c r="E25121" s="1">
        <v>119089.17</v>
      </c>
      <c r="F25121" t="s">
        <v>25</v>
      </c>
      <c r="G25121">
        <v>8</v>
      </c>
      <c r="H25121">
        <v>6338</v>
      </c>
      <c r="I25121">
        <v>1568</v>
      </c>
      <c r="J25121">
        <v>3.76</v>
      </c>
      <c r="K25121">
        <v>57.5</v>
      </c>
      <c r="L25121" t="s">
        <v>18</v>
      </c>
      <c r="M25121">
        <v>34.700000000000003</v>
      </c>
    </row>
    <row r="25122" spans="1:13" hidden="1" x14ac:dyDescent="0.25">
      <c r="A25122" t="s">
        <v>238</v>
      </c>
      <c r="B25122" t="s">
        <v>14</v>
      </c>
      <c r="C25122" t="s">
        <v>35</v>
      </c>
      <c r="D25122" t="s">
        <v>24</v>
      </c>
      <c r="E25122" s="1">
        <v>75524.02</v>
      </c>
      <c r="F25122" t="s">
        <v>37</v>
      </c>
      <c r="G25122">
        <v>1</v>
      </c>
      <c r="H25122">
        <v>3531</v>
      </c>
      <c r="I25122">
        <v>6590</v>
      </c>
      <c r="J25122">
        <v>26.19</v>
      </c>
      <c r="K25122">
        <v>78.41</v>
      </c>
      <c r="L25122" t="s">
        <v>21</v>
      </c>
      <c r="M25122">
        <v>21.27</v>
      </c>
    </row>
    <row r="25123" spans="1:13" hidden="1" x14ac:dyDescent="0.25">
      <c r="A25123" t="s">
        <v>214</v>
      </c>
      <c r="B25123" t="s">
        <v>28</v>
      </c>
      <c r="C25123" t="s">
        <v>15</v>
      </c>
      <c r="D25123" t="s">
        <v>24</v>
      </c>
      <c r="E25123" s="1">
        <v>86167.16</v>
      </c>
      <c r="F25123" t="s">
        <v>17</v>
      </c>
      <c r="G25123">
        <v>12</v>
      </c>
      <c r="H25123">
        <v>8214</v>
      </c>
      <c r="I25123">
        <v>5963</v>
      </c>
      <c r="J25123">
        <v>66.459999999999994</v>
      </c>
      <c r="K25123">
        <v>44.89</v>
      </c>
      <c r="L25123" t="s">
        <v>18</v>
      </c>
      <c r="M25123">
        <v>71.61</v>
      </c>
    </row>
    <row r="25124" spans="1:13" hidden="1" x14ac:dyDescent="0.25">
      <c r="A25124" t="s">
        <v>279</v>
      </c>
      <c r="B25124" t="s">
        <v>20</v>
      </c>
      <c r="C25124" t="s">
        <v>15</v>
      </c>
      <c r="D25124" t="s">
        <v>24</v>
      </c>
      <c r="E25124" s="1">
        <v>136728.93</v>
      </c>
      <c r="F25124" t="s">
        <v>25</v>
      </c>
      <c r="G25124">
        <v>19</v>
      </c>
      <c r="H25124">
        <v>5299</v>
      </c>
      <c r="I25124">
        <v>8679</v>
      </c>
      <c r="J25124">
        <v>99.41</v>
      </c>
      <c r="K25124">
        <v>32.549999999999997</v>
      </c>
      <c r="L25124" t="s">
        <v>33</v>
      </c>
      <c r="M25124">
        <v>49.26</v>
      </c>
    </row>
    <row r="25125" spans="1:13" hidden="1" x14ac:dyDescent="0.25">
      <c r="A25125" t="s">
        <v>455</v>
      </c>
      <c r="B25125" t="s">
        <v>28</v>
      </c>
      <c r="C25125" t="s">
        <v>15</v>
      </c>
      <c r="D25125" t="s">
        <v>24</v>
      </c>
      <c r="E25125" s="1">
        <v>138688.68</v>
      </c>
      <c r="F25125" t="s">
        <v>37</v>
      </c>
      <c r="G25125">
        <v>13</v>
      </c>
      <c r="H25125">
        <v>1758</v>
      </c>
      <c r="I25125">
        <v>5535</v>
      </c>
      <c r="J25125">
        <v>88.43</v>
      </c>
      <c r="K25125">
        <v>95.2</v>
      </c>
      <c r="L25125" t="s">
        <v>33</v>
      </c>
      <c r="M25125">
        <v>24.91</v>
      </c>
    </row>
    <row r="25126" spans="1:13" x14ac:dyDescent="0.25">
      <c r="A25126" t="s">
        <v>560</v>
      </c>
      <c r="B25126" t="s">
        <v>34</v>
      </c>
      <c r="C25126" t="s">
        <v>35</v>
      </c>
      <c r="D25126" t="s">
        <v>29</v>
      </c>
      <c r="E25126" s="1">
        <v>62389.120000000003</v>
      </c>
      <c r="F25126" t="s">
        <v>30</v>
      </c>
      <c r="G25126">
        <v>2</v>
      </c>
      <c r="H25126">
        <v>6820</v>
      </c>
      <c r="I25126">
        <v>8857</v>
      </c>
      <c r="J25126">
        <v>49.49</v>
      </c>
      <c r="K25126">
        <v>44.58</v>
      </c>
      <c r="L25126" t="s">
        <v>21</v>
      </c>
      <c r="M25126">
        <v>59.47</v>
      </c>
    </row>
    <row r="25127" spans="1:13" hidden="1" x14ac:dyDescent="0.25">
      <c r="A25127" t="s">
        <v>216</v>
      </c>
      <c r="B25127" t="s">
        <v>23</v>
      </c>
      <c r="C25127" t="s">
        <v>35</v>
      </c>
      <c r="D25127" t="s">
        <v>16</v>
      </c>
      <c r="E25127" s="1">
        <v>144510.96</v>
      </c>
      <c r="F25127" t="s">
        <v>45</v>
      </c>
      <c r="G25127">
        <v>14</v>
      </c>
      <c r="H25127">
        <v>183</v>
      </c>
      <c r="I25127">
        <v>5833</v>
      </c>
      <c r="J25127">
        <v>74.010000000000005</v>
      </c>
      <c r="K25127">
        <v>36.26</v>
      </c>
      <c r="L25127" t="s">
        <v>58</v>
      </c>
      <c r="M25127">
        <v>30.96</v>
      </c>
    </row>
    <row r="25128" spans="1:13" hidden="1" x14ac:dyDescent="0.25">
      <c r="A25128" t="s">
        <v>91</v>
      </c>
      <c r="B25128" t="s">
        <v>34</v>
      </c>
      <c r="C25128" t="s">
        <v>35</v>
      </c>
      <c r="D25128" t="s">
        <v>24</v>
      </c>
      <c r="E25128" s="1">
        <v>126733.34</v>
      </c>
      <c r="F25128" t="s">
        <v>45</v>
      </c>
      <c r="G25128">
        <v>20</v>
      </c>
      <c r="H25128">
        <v>8484</v>
      </c>
      <c r="I25128">
        <v>3770</v>
      </c>
      <c r="J25128">
        <v>81.849999999999994</v>
      </c>
      <c r="K25128">
        <v>98.57</v>
      </c>
      <c r="L25128" t="s">
        <v>58</v>
      </c>
      <c r="M25128">
        <v>55.67</v>
      </c>
    </row>
    <row r="25129" spans="1:13" hidden="1" x14ac:dyDescent="0.25">
      <c r="A25129" t="s">
        <v>413</v>
      </c>
      <c r="B25129" t="s">
        <v>34</v>
      </c>
      <c r="C25129" t="s">
        <v>35</v>
      </c>
      <c r="D25129" t="s">
        <v>16</v>
      </c>
      <c r="E25129" s="1">
        <v>49704.28</v>
      </c>
      <c r="F25129" t="s">
        <v>45</v>
      </c>
      <c r="G25129">
        <v>6</v>
      </c>
      <c r="H25129">
        <v>5402</v>
      </c>
      <c r="I25129">
        <v>8248</v>
      </c>
      <c r="J25129">
        <v>9.26</v>
      </c>
      <c r="K25129">
        <v>34.56</v>
      </c>
      <c r="L25129" t="s">
        <v>21</v>
      </c>
      <c r="M25129">
        <v>21.55</v>
      </c>
    </row>
    <row r="25130" spans="1:13" hidden="1" x14ac:dyDescent="0.25">
      <c r="A25130" t="s">
        <v>642</v>
      </c>
      <c r="B25130" t="s">
        <v>34</v>
      </c>
      <c r="C25130" t="s">
        <v>15</v>
      </c>
      <c r="D25130" t="s">
        <v>16</v>
      </c>
      <c r="E25130" s="1">
        <v>61260.71</v>
      </c>
      <c r="F25130" t="s">
        <v>45</v>
      </c>
      <c r="G25130">
        <v>12</v>
      </c>
      <c r="H25130">
        <v>8277</v>
      </c>
      <c r="I25130">
        <v>1734</v>
      </c>
      <c r="J25130">
        <v>99.41</v>
      </c>
      <c r="K25130">
        <v>81.459999999999994</v>
      </c>
      <c r="L25130" t="s">
        <v>18</v>
      </c>
      <c r="M25130">
        <v>76.59</v>
      </c>
    </row>
    <row r="25131" spans="1:13" hidden="1" x14ac:dyDescent="0.25">
      <c r="A25131" t="s">
        <v>474</v>
      </c>
      <c r="B25131" t="s">
        <v>34</v>
      </c>
      <c r="C25131" t="s">
        <v>35</v>
      </c>
      <c r="D25131" t="s">
        <v>24</v>
      </c>
      <c r="E25131" s="1">
        <v>144603.37</v>
      </c>
      <c r="F25131" t="s">
        <v>37</v>
      </c>
      <c r="G25131">
        <v>17</v>
      </c>
      <c r="H25131">
        <v>3517</v>
      </c>
      <c r="I25131">
        <v>5734</v>
      </c>
      <c r="J25131">
        <v>28.51</v>
      </c>
      <c r="K25131">
        <v>85.42</v>
      </c>
      <c r="L25131" t="s">
        <v>18</v>
      </c>
      <c r="M25131">
        <v>24.07</v>
      </c>
    </row>
    <row r="25132" spans="1:13" x14ac:dyDescent="0.25">
      <c r="A25132" t="s">
        <v>407</v>
      </c>
      <c r="B25132" t="s">
        <v>14</v>
      </c>
      <c r="C25132" t="s">
        <v>15</v>
      </c>
      <c r="D25132" t="s">
        <v>29</v>
      </c>
      <c r="E25132" s="1">
        <v>84480.960000000006</v>
      </c>
      <c r="F25132" t="s">
        <v>30</v>
      </c>
      <c r="G25132">
        <v>10</v>
      </c>
      <c r="H25132">
        <v>257</v>
      </c>
      <c r="I25132">
        <v>7795</v>
      </c>
      <c r="J25132">
        <v>13.44</v>
      </c>
      <c r="K25132">
        <v>72.52</v>
      </c>
      <c r="L25132" t="s">
        <v>18</v>
      </c>
      <c r="M25132">
        <v>78.12</v>
      </c>
    </row>
    <row r="25133" spans="1:13" hidden="1" x14ac:dyDescent="0.25">
      <c r="A25133" t="s">
        <v>635</v>
      </c>
      <c r="B25133" t="s">
        <v>39</v>
      </c>
      <c r="C25133" t="s">
        <v>15</v>
      </c>
      <c r="D25133" t="s">
        <v>16</v>
      </c>
      <c r="E25133" s="1">
        <v>86100.99</v>
      </c>
      <c r="F25133" t="s">
        <v>17</v>
      </c>
      <c r="G25133">
        <v>20</v>
      </c>
      <c r="H25133">
        <v>2641</v>
      </c>
      <c r="I25133">
        <v>9748</v>
      </c>
      <c r="J25133">
        <v>73.69</v>
      </c>
      <c r="K25133">
        <v>40.159999999999997</v>
      </c>
      <c r="L25133" t="s">
        <v>21</v>
      </c>
      <c r="M25133">
        <v>78.25</v>
      </c>
    </row>
    <row r="25134" spans="1:13" hidden="1" x14ac:dyDescent="0.25">
      <c r="A25134" t="s">
        <v>40</v>
      </c>
      <c r="B25134" t="s">
        <v>51</v>
      </c>
      <c r="C25134" t="s">
        <v>35</v>
      </c>
      <c r="D25134" t="s">
        <v>24</v>
      </c>
      <c r="E25134" s="1">
        <v>52122.91</v>
      </c>
      <c r="F25134" t="s">
        <v>25</v>
      </c>
      <c r="G25134">
        <v>7</v>
      </c>
      <c r="H25134">
        <v>5711</v>
      </c>
      <c r="I25134">
        <v>5301</v>
      </c>
      <c r="J25134">
        <v>72.45</v>
      </c>
      <c r="K25134">
        <v>12.31</v>
      </c>
      <c r="L25134" t="s">
        <v>31</v>
      </c>
      <c r="M25134">
        <v>58.93</v>
      </c>
    </row>
    <row r="25135" spans="1:13" hidden="1" x14ac:dyDescent="0.25">
      <c r="A25135" t="s">
        <v>247</v>
      </c>
      <c r="B25135" t="s">
        <v>39</v>
      </c>
      <c r="C25135" t="s">
        <v>35</v>
      </c>
      <c r="D25135" t="s">
        <v>24</v>
      </c>
      <c r="E25135" s="1">
        <v>40554.06</v>
      </c>
      <c r="F25135" t="s">
        <v>45</v>
      </c>
      <c r="G25135">
        <v>4</v>
      </c>
      <c r="H25135">
        <v>1843</v>
      </c>
      <c r="I25135">
        <v>568</v>
      </c>
      <c r="J25135">
        <v>16.07</v>
      </c>
      <c r="K25135">
        <v>90.04</v>
      </c>
      <c r="L25135" t="s">
        <v>48</v>
      </c>
      <c r="M25135">
        <v>68.290000000000006</v>
      </c>
    </row>
    <row r="25136" spans="1:13" hidden="1" x14ac:dyDescent="0.25">
      <c r="A25136" t="s">
        <v>435</v>
      </c>
      <c r="B25136" t="s">
        <v>20</v>
      </c>
      <c r="C25136" t="s">
        <v>35</v>
      </c>
      <c r="D25136" t="s">
        <v>16</v>
      </c>
      <c r="E25136" s="1">
        <v>123979.76</v>
      </c>
      <c r="F25136" t="s">
        <v>17</v>
      </c>
      <c r="G25136">
        <v>8</v>
      </c>
      <c r="H25136">
        <v>1466</v>
      </c>
      <c r="I25136">
        <v>5811</v>
      </c>
      <c r="J25136">
        <v>29.23</v>
      </c>
      <c r="K25136">
        <v>81.25</v>
      </c>
      <c r="L25136" t="s">
        <v>18</v>
      </c>
      <c r="M25136">
        <v>58.11</v>
      </c>
    </row>
    <row r="25137" spans="1:13" x14ac:dyDescent="0.25">
      <c r="A25137" t="s">
        <v>158</v>
      </c>
      <c r="B25137" t="s">
        <v>54</v>
      </c>
      <c r="C25137" t="s">
        <v>35</v>
      </c>
      <c r="D25137" t="s">
        <v>29</v>
      </c>
      <c r="E25137" s="1">
        <v>32570.53</v>
      </c>
      <c r="F25137" t="s">
        <v>25</v>
      </c>
      <c r="G25137">
        <v>11</v>
      </c>
      <c r="H25137">
        <v>2744</v>
      </c>
      <c r="I25137">
        <v>3528</v>
      </c>
      <c r="J25137">
        <v>64.67</v>
      </c>
      <c r="K25137">
        <v>35.229999999999997</v>
      </c>
      <c r="L25137" t="s">
        <v>31</v>
      </c>
      <c r="M25137">
        <v>22.26</v>
      </c>
    </row>
    <row r="25138" spans="1:13" x14ac:dyDescent="0.25">
      <c r="A25138" t="s">
        <v>458</v>
      </c>
      <c r="B25138" t="s">
        <v>51</v>
      </c>
      <c r="C25138" t="s">
        <v>35</v>
      </c>
      <c r="D25138" t="s">
        <v>29</v>
      </c>
      <c r="E25138" s="1">
        <v>141042.76999999999</v>
      </c>
      <c r="F25138" t="s">
        <v>17</v>
      </c>
      <c r="G25138">
        <v>0</v>
      </c>
      <c r="H25138">
        <v>1487</v>
      </c>
      <c r="I25138">
        <v>1852</v>
      </c>
      <c r="J25138">
        <v>72.319999999999993</v>
      </c>
      <c r="K25138">
        <v>30.69</v>
      </c>
      <c r="L25138" t="s">
        <v>33</v>
      </c>
      <c r="M25138">
        <v>33.21</v>
      </c>
    </row>
    <row r="25139" spans="1:13" x14ac:dyDescent="0.25">
      <c r="A25139" t="s">
        <v>661</v>
      </c>
      <c r="B25139" t="s">
        <v>20</v>
      </c>
      <c r="C25139" t="s">
        <v>15</v>
      </c>
      <c r="D25139" t="s">
        <v>29</v>
      </c>
      <c r="E25139" s="1">
        <v>41324.080000000002</v>
      </c>
      <c r="F25139" t="s">
        <v>25</v>
      </c>
      <c r="G25139">
        <v>15</v>
      </c>
      <c r="H25139">
        <v>9885</v>
      </c>
      <c r="I25139">
        <v>7165</v>
      </c>
      <c r="J25139">
        <v>75.569999999999993</v>
      </c>
      <c r="K25139">
        <v>97.41</v>
      </c>
      <c r="L25139" t="s">
        <v>33</v>
      </c>
      <c r="M25139">
        <v>78.040000000000006</v>
      </c>
    </row>
    <row r="25140" spans="1:13" hidden="1" x14ac:dyDescent="0.25">
      <c r="A25140" t="s">
        <v>96</v>
      </c>
      <c r="B25140" t="s">
        <v>28</v>
      </c>
      <c r="C25140" t="s">
        <v>15</v>
      </c>
      <c r="D25140" t="s">
        <v>16</v>
      </c>
      <c r="E25140" s="1">
        <v>123265.59</v>
      </c>
      <c r="F25140" t="s">
        <v>17</v>
      </c>
      <c r="G25140">
        <v>9</v>
      </c>
      <c r="H25140">
        <v>5221</v>
      </c>
      <c r="I25140">
        <v>6590</v>
      </c>
      <c r="J25140">
        <v>75.84</v>
      </c>
      <c r="K25140">
        <v>91.84</v>
      </c>
      <c r="L25140" t="s">
        <v>42</v>
      </c>
      <c r="M25140">
        <v>73.03</v>
      </c>
    </row>
    <row r="25141" spans="1:13" hidden="1" x14ac:dyDescent="0.25">
      <c r="A25141" t="s">
        <v>423</v>
      </c>
      <c r="B25141" t="s">
        <v>54</v>
      </c>
      <c r="C25141" t="s">
        <v>15</v>
      </c>
      <c r="D25141" t="s">
        <v>16</v>
      </c>
      <c r="E25141" s="1">
        <v>91816.5</v>
      </c>
      <c r="F25141" t="s">
        <v>17</v>
      </c>
      <c r="G25141">
        <v>12</v>
      </c>
      <c r="H25141">
        <v>7292</v>
      </c>
      <c r="I25141">
        <v>8229</v>
      </c>
      <c r="J25141">
        <v>28.47</v>
      </c>
      <c r="K25141">
        <v>47.13</v>
      </c>
      <c r="L25141" t="s">
        <v>21</v>
      </c>
      <c r="M25141">
        <v>47.4</v>
      </c>
    </row>
    <row r="25142" spans="1:13" hidden="1" x14ac:dyDescent="0.25">
      <c r="A25142" t="s">
        <v>290</v>
      </c>
      <c r="B25142" t="s">
        <v>39</v>
      </c>
      <c r="C25142" t="s">
        <v>15</v>
      </c>
      <c r="D25142" t="s">
        <v>24</v>
      </c>
      <c r="E25142" s="1">
        <v>49507.91</v>
      </c>
      <c r="F25142" t="s">
        <v>30</v>
      </c>
      <c r="G25142">
        <v>11</v>
      </c>
      <c r="H25142">
        <v>9133</v>
      </c>
      <c r="I25142">
        <v>1140</v>
      </c>
      <c r="J25142">
        <v>52.73</v>
      </c>
      <c r="K25142">
        <v>95</v>
      </c>
      <c r="L25142" t="s">
        <v>18</v>
      </c>
      <c r="M25142">
        <v>60.86</v>
      </c>
    </row>
    <row r="25143" spans="1:13" hidden="1" x14ac:dyDescent="0.25">
      <c r="A25143" t="s">
        <v>252</v>
      </c>
      <c r="B25143" t="s">
        <v>51</v>
      </c>
      <c r="C25143" t="s">
        <v>35</v>
      </c>
      <c r="D25143" t="s">
        <v>24</v>
      </c>
      <c r="E25143" s="1">
        <v>94133.55</v>
      </c>
      <c r="F25143" t="s">
        <v>25</v>
      </c>
      <c r="G25143">
        <v>5</v>
      </c>
      <c r="H25143">
        <v>7635</v>
      </c>
      <c r="I25143">
        <v>9187</v>
      </c>
      <c r="J25143">
        <v>18.64</v>
      </c>
      <c r="K25143">
        <v>75.56</v>
      </c>
      <c r="L25143" t="s">
        <v>31</v>
      </c>
      <c r="M25143">
        <v>26.04</v>
      </c>
    </row>
    <row r="25144" spans="1:13" x14ac:dyDescent="0.25">
      <c r="A25144" t="s">
        <v>129</v>
      </c>
      <c r="B25144" t="s">
        <v>14</v>
      </c>
      <c r="C25144" t="s">
        <v>35</v>
      </c>
      <c r="D25144" t="s">
        <v>29</v>
      </c>
      <c r="E25144" s="1">
        <v>142520.45000000001</v>
      </c>
      <c r="F25144" t="s">
        <v>37</v>
      </c>
      <c r="G25144">
        <v>15</v>
      </c>
      <c r="H25144">
        <v>5696</v>
      </c>
      <c r="I25144">
        <v>836</v>
      </c>
      <c r="J25144">
        <v>82.61</v>
      </c>
      <c r="K25144">
        <v>19.46</v>
      </c>
      <c r="L25144" t="s">
        <v>21</v>
      </c>
      <c r="M25144">
        <v>57.28</v>
      </c>
    </row>
    <row r="25145" spans="1:13" hidden="1" x14ac:dyDescent="0.25">
      <c r="A25145" t="s">
        <v>570</v>
      </c>
      <c r="B25145" t="s">
        <v>51</v>
      </c>
      <c r="C25145" t="s">
        <v>35</v>
      </c>
      <c r="D25145" t="s">
        <v>16</v>
      </c>
      <c r="E25145" s="1">
        <v>116468.91</v>
      </c>
      <c r="F25145" t="s">
        <v>30</v>
      </c>
      <c r="G25145">
        <v>13</v>
      </c>
      <c r="H25145">
        <v>5169</v>
      </c>
      <c r="I25145">
        <v>8383</v>
      </c>
      <c r="J25145">
        <v>98.88</v>
      </c>
      <c r="K25145">
        <v>18.95</v>
      </c>
      <c r="L25145" t="s">
        <v>26</v>
      </c>
      <c r="M25145">
        <v>27.47</v>
      </c>
    </row>
    <row r="25146" spans="1:13" hidden="1" x14ac:dyDescent="0.25">
      <c r="A25146" t="s">
        <v>256</v>
      </c>
      <c r="B25146" t="s">
        <v>20</v>
      </c>
      <c r="C25146" t="s">
        <v>35</v>
      </c>
      <c r="D25146" t="s">
        <v>16</v>
      </c>
      <c r="E25146" s="1">
        <v>71042.73</v>
      </c>
      <c r="F25146" t="s">
        <v>30</v>
      </c>
      <c r="G25146">
        <v>13</v>
      </c>
      <c r="H25146">
        <v>6799</v>
      </c>
      <c r="I25146">
        <v>2189</v>
      </c>
      <c r="J25146">
        <v>64.430000000000007</v>
      </c>
      <c r="K25146">
        <v>26.44</v>
      </c>
      <c r="L25146" t="s">
        <v>42</v>
      </c>
      <c r="M25146">
        <v>22.61</v>
      </c>
    </row>
    <row r="25147" spans="1:13" hidden="1" x14ac:dyDescent="0.25">
      <c r="A25147" t="s">
        <v>219</v>
      </c>
      <c r="B25147" t="s">
        <v>20</v>
      </c>
      <c r="C25147" t="s">
        <v>15</v>
      </c>
      <c r="D25147" t="s">
        <v>16</v>
      </c>
      <c r="E25147" s="1">
        <v>93405.21</v>
      </c>
      <c r="F25147" t="s">
        <v>17</v>
      </c>
      <c r="G25147">
        <v>6</v>
      </c>
      <c r="H25147">
        <v>6083</v>
      </c>
      <c r="I25147">
        <v>3169</v>
      </c>
      <c r="J25147">
        <v>49.93</v>
      </c>
      <c r="K25147">
        <v>1.59</v>
      </c>
      <c r="L25147" t="s">
        <v>18</v>
      </c>
      <c r="M25147">
        <v>29.61</v>
      </c>
    </row>
    <row r="25148" spans="1:13" hidden="1" x14ac:dyDescent="0.25">
      <c r="A25148" t="s">
        <v>362</v>
      </c>
      <c r="B25148" t="s">
        <v>34</v>
      </c>
      <c r="C25148" t="s">
        <v>35</v>
      </c>
      <c r="D25148" t="s">
        <v>16</v>
      </c>
      <c r="E25148" s="1">
        <v>122347.38</v>
      </c>
      <c r="F25148" t="s">
        <v>37</v>
      </c>
      <c r="G25148">
        <v>2</v>
      </c>
      <c r="H25148">
        <v>7275</v>
      </c>
      <c r="I25148">
        <v>8718</v>
      </c>
      <c r="J25148">
        <v>72.19</v>
      </c>
      <c r="K25148">
        <v>44.51</v>
      </c>
      <c r="L25148" t="s">
        <v>42</v>
      </c>
      <c r="M25148">
        <v>43.86</v>
      </c>
    </row>
    <row r="25149" spans="1:13" hidden="1" x14ac:dyDescent="0.25">
      <c r="A25149" t="s">
        <v>255</v>
      </c>
      <c r="B25149" t="s">
        <v>14</v>
      </c>
      <c r="C25149" t="s">
        <v>15</v>
      </c>
      <c r="D25149" t="s">
        <v>16</v>
      </c>
      <c r="E25149" s="1">
        <v>89383.78</v>
      </c>
      <c r="F25149" t="s">
        <v>45</v>
      </c>
      <c r="G25149">
        <v>2</v>
      </c>
      <c r="H25149">
        <v>9082</v>
      </c>
      <c r="I25149">
        <v>4272</v>
      </c>
      <c r="J25149">
        <v>55.9</v>
      </c>
      <c r="K25149">
        <v>74.569999999999993</v>
      </c>
      <c r="L25149" t="s">
        <v>31</v>
      </c>
      <c r="M25149">
        <v>56.11</v>
      </c>
    </row>
    <row r="25150" spans="1:13" x14ac:dyDescent="0.25">
      <c r="A25150" t="s">
        <v>561</v>
      </c>
      <c r="B25150" t="s">
        <v>23</v>
      </c>
      <c r="C25150" t="s">
        <v>15</v>
      </c>
      <c r="D25150" t="s">
        <v>29</v>
      </c>
      <c r="E25150" s="1">
        <v>119786.27</v>
      </c>
      <c r="F25150" t="s">
        <v>45</v>
      </c>
      <c r="G25150">
        <v>15</v>
      </c>
      <c r="H25150">
        <v>7822</v>
      </c>
      <c r="I25150">
        <v>6526</v>
      </c>
      <c r="J25150">
        <v>17.97</v>
      </c>
      <c r="K25150">
        <v>55.57</v>
      </c>
      <c r="L25150" t="s">
        <v>48</v>
      </c>
      <c r="M25150">
        <v>37.07</v>
      </c>
    </row>
    <row r="25151" spans="1:13" hidden="1" x14ac:dyDescent="0.25">
      <c r="A25151" t="s">
        <v>255</v>
      </c>
      <c r="B25151" t="s">
        <v>34</v>
      </c>
      <c r="C25151" t="s">
        <v>35</v>
      </c>
      <c r="D25151" t="s">
        <v>16</v>
      </c>
      <c r="E25151" s="1">
        <v>46771.53</v>
      </c>
      <c r="F25151" t="s">
        <v>45</v>
      </c>
      <c r="G25151">
        <v>14</v>
      </c>
      <c r="H25151">
        <v>2227</v>
      </c>
      <c r="I25151">
        <v>290</v>
      </c>
      <c r="J25151">
        <v>64.47</v>
      </c>
      <c r="K25151">
        <v>46.4</v>
      </c>
      <c r="L25151" t="s">
        <v>18</v>
      </c>
      <c r="M25151">
        <v>78.58</v>
      </c>
    </row>
    <row r="25152" spans="1:13" x14ac:dyDescent="0.25">
      <c r="A25152" t="s">
        <v>122</v>
      </c>
      <c r="B25152" t="s">
        <v>23</v>
      </c>
      <c r="C25152" t="s">
        <v>35</v>
      </c>
      <c r="D25152" t="s">
        <v>29</v>
      </c>
      <c r="E25152" s="1">
        <v>82815.73</v>
      </c>
      <c r="F25152" t="s">
        <v>17</v>
      </c>
      <c r="G25152">
        <v>11</v>
      </c>
      <c r="H25152">
        <v>5863</v>
      </c>
      <c r="I25152">
        <v>8519</v>
      </c>
      <c r="J25152">
        <v>45.02</v>
      </c>
      <c r="K25152">
        <v>26.55</v>
      </c>
      <c r="L25152" t="s">
        <v>42</v>
      </c>
      <c r="M25152">
        <v>71.7</v>
      </c>
    </row>
    <row r="25153" spans="1:13" hidden="1" x14ac:dyDescent="0.25">
      <c r="A25153" t="s">
        <v>420</v>
      </c>
      <c r="B25153" t="s">
        <v>28</v>
      </c>
      <c r="C25153" t="s">
        <v>35</v>
      </c>
      <c r="D25153" t="s">
        <v>16</v>
      </c>
      <c r="E25153" s="1">
        <v>148851.84</v>
      </c>
      <c r="F25153" t="s">
        <v>17</v>
      </c>
      <c r="G25153">
        <v>2</v>
      </c>
      <c r="H25153">
        <v>7780</v>
      </c>
      <c r="I25153">
        <v>9413</v>
      </c>
      <c r="J25153">
        <v>83.95</v>
      </c>
      <c r="K25153">
        <v>91.58</v>
      </c>
      <c r="L25153" t="s">
        <v>48</v>
      </c>
      <c r="M25153">
        <v>27.29</v>
      </c>
    </row>
    <row r="25154" spans="1:13" x14ac:dyDescent="0.25">
      <c r="A25154" t="s">
        <v>231</v>
      </c>
      <c r="B25154" t="s">
        <v>28</v>
      </c>
      <c r="C25154" t="s">
        <v>15</v>
      </c>
      <c r="D25154" t="s">
        <v>29</v>
      </c>
      <c r="E25154" s="1">
        <v>109431.9</v>
      </c>
      <c r="F25154" t="s">
        <v>30</v>
      </c>
      <c r="G25154">
        <v>14</v>
      </c>
      <c r="H25154">
        <v>4756</v>
      </c>
      <c r="I25154">
        <v>8942</v>
      </c>
      <c r="J25154">
        <v>30.72</v>
      </c>
      <c r="K25154">
        <v>99.1</v>
      </c>
      <c r="L25154" t="s">
        <v>31</v>
      </c>
      <c r="M25154">
        <v>64.72</v>
      </c>
    </row>
    <row r="25155" spans="1:13" x14ac:dyDescent="0.25">
      <c r="A25155" t="s">
        <v>594</v>
      </c>
      <c r="B25155" t="s">
        <v>34</v>
      </c>
      <c r="C25155" t="s">
        <v>35</v>
      </c>
      <c r="D25155" t="s">
        <v>29</v>
      </c>
      <c r="E25155" s="1">
        <v>93822.62</v>
      </c>
      <c r="F25155" t="s">
        <v>37</v>
      </c>
      <c r="G25155">
        <v>2</v>
      </c>
      <c r="H25155">
        <v>7227</v>
      </c>
      <c r="I25155">
        <v>414</v>
      </c>
      <c r="J25155">
        <v>22.64</v>
      </c>
      <c r="K25155">
        <v>18.57</v>
      </c>
      <c r="L25155" t="s">
        <v>58</v>
      </c>
      <c r="M25155">
        <v>64.180000000000007</v>
      </c>
    </row>
    <row r="25156" spans="1:13" x14ac:dyDescent="0.25">
      <c r="A25156" t="s">
        <v>145</v>
      </c>
      <c r="B25156" t="s">
        <v>34</v>
      </c>
      <c r="C25156" t="s">
        <v>15</v>
      </c>
      <c r="D25156" t="s">
        <v>29</v>
      </c>
      <c r="E25156" s="1">
        <v>40984.42</v>
      </c>
      <c r="F25156" t="s">
        <v>45</v>
      </c>
      <c r="G25156">
        <v>7</v>
      </c>
      <c r="H25156">
        <v>4392</v>
      </c>
      <c r="I25156">
        <v>7368</v>
      </c>
      <c r="J25156">
        <v>7.41</v>
      </c>
      <c r="K25156">
        <v>29.37</v>
      </c>
      <c r="L25156" t="s">
        <v>26</v>
      </c>
      <c r="M25156">
        <v>36.58</v>
      </c>
    </row>
    <row r="25157" spans="1:13" x14ac:dyDescent="0.25">
      <c r="A25157" t="s">
        <v>247</v>
      </c>
      <c r="B25157" t="s">
        <v>34</v>
      </c>
      <c r="C25157" t="s">
        <v>15</v>
      </c>
      <c r="D25157" t="s">
        <v>29</v>
      </c>
      <c r="E25157" s="1">
        <v>72865.16</v>
      </c>
      <c r="F25157" t="s">
        <v>37</v>
      </c>
      <c r="G25157">
        <v>11</v>
      </c>
      <c r="H25157">
        <v>6007</v>
      </c>
      <c r="I25157">
        <v>2291</v>
      </c>
      <c r="J25157">
        <v>65.02</v>
      </c>
      <c r="K25157">
        <v>53.3</v>
      </c>
      <c r="L25157" t="s">
        <v>21</v>
      </c>
      <c r="M25157">
        <v>53.72</v>
      </c>
    </row>
    <row r="25158" spans="1:13" hidden="1" x14ac:dyDescent="0.25">
      <c r="A25158" t="s">
        <v>338</v>
      </c>
      <c r="B25158" t="s">
        <v>20</v>
      </c>
      <c r="C25158" t="s">
        <v>35</v>
      </c>
      <c r="D25158" t="s">
        <v>16</v>
      </c>
      <c r="E25158" s="1">
        <v>106271.4</v>
      </c>
      <c r="F25158" t="s">
        <v>37</v>
      </c>
      <c r="G25158">
        <v>11</v>
      </c>
      <c r="H25158">
        <v>2554</v>
      </c>
      <c r="I25158">
        <v>7298</v>
      </c>
      <c r="J25158">
        <v>76.989999999999995</v>
      </c>
      <c r="K25158">
        <v>21.95</v>
      </c>
      <c r="L25158" t="s">
        <v>31</v>
      </c>
      <c r="M25158">
        <v>31.07</v>
      </c>
    </row>
    <row r="25159" spans="1:13" x14ac:dyDescent="0.25">
      <c r="A25159" t="s">
        <v>635</v>
      </c>
      <c r="B25159" t="s">
        <v>54</v>
      </c>
      <c r="C25159" t="s">
        <v>15</v>
      </c>
      <c r="D25159" t="s">
        <v>29</v>
      </c>
      <c r="E25159" s="1">
        <v>67885.42</v>
      </c>
      <c r="F25159" t="s">
        <v>45</v>
      </c>
      <c r="G25159">
        <v>8</v>
      </c>
      <c r="H25159">
        <v>1546</v>
      </c>
      <c r="I25159">
        <v>8216</v>
      </c>
      <c r="J25159">
        <v>83.17</v>
      </c>
      <c r="K25159">
        <v>45.27</v>
      </c>
      <c r="L25159" t="s">
        <v>58</v>
      </c>
      <c r="M25159">
        <v>40.68</v>
      </c>
    </row>
    <row r="25160" spans="1:13" x14ac:dyDescent="0.25">
      <c r="A25160" t="s">
        <v>502</v>
      </c>
      <c r="B25160" t="s">
        <v>54</v>
      </c>
      <c r="C25160" t="s">
        <v>15</v>
      </c>
      <c r="D25160" t="s">
        <v>29</v>
      </c>
      <c r="E25160" s="1">
        <v>77064.100000000006</v>
      </c>
      <c r="F25160" t="s">
        <v>25</v>
      </c>
      <c r="G25160">
        <v>9</v>
      </c>
      <c r="H25160">
        <v>3702</v>
      </c>
      <c r="I25160">
        <v>6823</v>
      </c>
      <c r="J25160">
        <v>73.95</v>
      </c>
      <c r="K25160">
        <v>17</v>
      </c>
      <c r="L25160" t="s">
        <v>21</v>
      </c>
      <c r="M25160">
        <v>33.25</v>
      </c>
    </row>
    <row r="25161" spans="1:13" hidden="1" x14ac:dyDescent="0.25">
      <c r="A25161" t="s">
        <v>292</v>
      </c>
      <c r="B25161" t="s">
        <v>51</v>
      </c>
      <c r="C25161" t="s">
        <v>15</v>
      </c>
      <c r="D25161" t="s">
        <v>16</v>
      </c>
      <c r="E25161" s="1">
        <v>61176.09</v>
      </c>
      <c r="F25161" t="s">
        <v>17</v>
      </c>
      <c r="G25161">
        <v>14</v>
      </c>
      <c r="H25161">
        <v>2304</v>
      </c>
      <c r="I25161">
        <v>619</v>
      </c>
      <c r="J25161">
        <v>18.03</v>
      </c>
      <c r="K25161">
        <v>28.4</v>
      </c>
      <c r="L25161" t="s">
        <v>21</v>
      </c>
      <c r="M25161">
        <v>49.79</v>
      </c>
    </row>
    <row r="25162" spans="1:13" x14ac:dyDescent="0.25">
      <c r="A25162" t="s">
        <v>192</v>
      </c>
      <c r="B25162" t="s">
        <v>14</v>
      </c>
      <c r="C25162" t="s">
        <v>15</v>
      </c>
      <c r="D25162" t="s">
        <v>29</v>
      </c>
      <c r="E25162" s="1">
        <v>92697.27</v>
      </c>
      <c r="F25162" t="s">
        <v>45</v>
      </c>
      <c r="G25162">
        <v>3</v>
      </c>
      <c r="H25162">
        <v>9527</v>
      </c>
      <c r="I25162">
        <v>5553</v>
      </c>
      <c r="J25162">
        <v>31.36</v>
      </c>
      <c r="K25162">
        <v>28.66</v>
      </c>
      <c r="L25162" t="s">
        <v>48</v>
      </c>
      <c r="M25162">
        <v>51.19</v>
      </c>
    </row>
    <row r="25163" spans="1:13" hidden="1" x14ac:dyDescent="0.25">
      <c r="A25163" t="s">
        <v>167</v>
      </c>
      <c r="B25163" t="s">
        <v>14</v>
      </c>
      <c r="C25163" t="s">
        <v>15</v>
      </c>
      <c r="D25163" t="s">
        <v>16</v>
      </c>
      <c r="E25163" s="1">
        <v>58954.73</v>
      </c>
      <c r="F25163" t="s">
        <v>37</v>
      </c>
      <c r="G25163">
        <v>4</v>
      </c>
      <c r="H25163">
        <v>7303</v>
      </c>
      <c r="I25163">
        <v>1104</v>
      </c>
      <c r="J25163">
        <v>82.48</v>
      </c>
      <c r="K25163">
        <v>80.64</v>
      </c>
      <c r="L25163" t="s">
        <v>18</v>
      </c>
      <c r="M25163">
        <v>43.82</v>
      </c>
    </row>
    <row r="25164" spans="1:13" hidden="1" x14ac:dyDescent="0.25">
      <c r="A25164" t="s">
        <v>75</v>
      </c>
      <c r="B25164" t="s">
        <v>51</v>
      </c>
      <c r="C25164" t="s">
        <v>35</v>
      </c>
      <c r="D25164" t="s">
        <v>24</v>
      </c>
      <c r="E25164" s="1">
        <v>70422.55</v>
      </c>
      <c r="F25164" t="s">
        <v>30</v>
      </c>
      <c r="G25164">
        <v>12</v>
      </c>
      <c r="H25164">
        <v>4654</v>
      </c>
      <c r="I25164">
        <v>3371</v>
      </c>
      <c r="J25164">
        <v>88.94</v>
      </c>
      <c r="K25164">
        <v>68.930000000000007</v>
      </c>
      <c r="L25164" t="s">
        <v>48</v>
      </c>
      <c r="M25164">
        <v>79.03</v>
      </c>
    </row>
    <row r="25165" spans="1:13" hidden="1" x14ac:dyDescent="0.25">
      <c r="A25165" t="s">
        <v>309</v>
      </c>
      <c r="B25165" t="s">
        <v>23</v>
      </c>
      <c r="C25165" t="s">
        <v>35</v>
      </c>
      <c r="D25165" t="s">
        <v>16</v>
      </c>
      <c r="E25165" s="1">
        <v>130110.11</v>
      </c>
      <c r="F25165" t="s">
        <v>37</v>
      </c>
      <c r="G25165">
        <v>6</v>
      </c>
      <c r="H25165">
        <v>7649</v>
      </c>
      <c r="I25165">
        <v>3888</v>
      </c>
      <c r="J25165">
        <v>63.14</v>
      </c>
      <c r="K25165">
        <v>58.14</v>
      </c>
      <c r="L25165" t="s">
        <v>31</v>
      </c>
      <c r="M25165">
        <v>54.57</v>
      </c>
    </row>
    <row r="25166" spans="1:13" hidden="1" x14ac:dyDescent="0.25">
      <c r="A25166" t="s">
        <v>244</v>
      </c>
      <c r="B25166" t="s">
        <v>28</v>
      </c>
      <c r="C25166" t="s">
        <v>15</v>
      </c>
      <c r="D25166" t="s">
        <v>24</v>
      </c>
      <c r="E25166" s="1">
        <v>55326.13</v>
      </c>
      <c r="F25166" t="s">
        <v>45</v>
      </c>
      <c r="G25166">
        <v>0</v>
      </c>
      <c r="H25166">
        <v>4128</v>
      </c>
      <c r="I25166">
        <v>5556</v>
      </c>
      <c r="J25166">
        <v>18.25</v>
      </c>
      <c r="K25166">
        <v>35.04</v>
      </c>
      <c r="L25166" t="s">
        <v>42</v>
      </c>
      <c r="M25166">
        <v>72.63</v>
      </c>
    </row>
    <row r="25167" spans="1:13" hidden="1" x14ac:dyDescent="0.25">
      <c r="A25167" t="s">
        <v>234</v>
      </c>
      <c r="B25167" t="s">
        <v>51</v>
      </c>
      <c r="C25167" t="s">
        <v>35</v>
      </c>
      <c r="D25167" t="s">
        <v>24</v>
      </c>
      <c r="E25167" s="1">
        <v>131906.53</v>
      </c>
      <c r="F25167" t="s">
        <v>37</v>
      </c>
      <c r="G25167">
        <v>6</v>
      </c>
      <c r="H25167">
        <v>9257</v>
      </c>
      <c r="I25167">
        <v>8576</v>
      </c>
      <c r="J25167">
        <v>65.08</v>
      </c>
      <c r="K25167">
        <v>32.26</v>
      </c>
      <c r="L25167" t="s">
        <v>21</v>
      </c>
      <c r="M25167">
        <v>62.98</v>
      </c>
    </row>
    <row r="25168" spans="1:13" hidden="1" x14ac:dyDescent="0.25">
      <c r="A25168" t="s">
        <v>490</v>
      </c>
      <c r="B25168" t="s">
        <v>23</v>
      </c>
      <c r="C25168" t="s">
        <v>15</v>
      </c>
      <c r="D25168" t="s">
        <v>24</v>
      </c>
      <c r="E25168" s="1">
        <v>93641.38</v>
      </c>
      <c r="F25168" t="s">
        <v>25</v>
      </c>
      <c r="G25168">
        <v>4</v>
      </c>
      <c r="H25168">
        <v>278</v>
      </c>
      <c r="I25168">
        <v>8935</v>
      </c>
      <c r="J25168">
        <v>49.71</v>
      </c>
      <c r="K25168">
        <v>41.52</v>
      </c>
      <c r="L25168" t="s">
        <v>26</v>
      </c>
      <c r="M25168">
        <v>29.55</v>
      </c>
    </row>
    <row r="25169" spans="1:13" hidden="1" x14ac:dyDescent="0.25">
      <c r="A25169" t="s">
        <v>598</v>
      </c>
      <c r="B25169" t="s">
        <v>20</v>
      </c>
      <c r="C25169" t="s">
        <v>35</v>
      </c>
      <c r="D25169" t="s">
        <v>16</v>
      </c>
      <c r="E25169" s="1">
        <v>103975.77</v>
      </c>
      <c r="F25169" t="s">
        <v>45</v>
      </c>
      <c r="G25169">
        <v>14</v>
      </c>
      <c r="H25169">
        <v>9699</v>
      </c>
      <c r="I25169">
        <v>4219</v>
      </c>
      <c r="J25169">
        <v>44.7</v>
      </c>
      <c r="K25169">
        <v>17.54</v>
      </c>
      <c r="L25169" t="s">
        <v>31</v>
      </c>
      <c r="M25169">
        <v>32.71</v>
      </c>
    </row>
    <row r="25170" spans="1:13" hidden="1" x14ac:dyDescent="0.25">
      <c r="A25170" t="s">
        <v>383</v>
      </c>
      <c r="B25170" t="s">
        <v>20</v>
      </c>
      <c r="C25170" t="s">
        <v>35</v>
      </c>
      <c r="D25170" t="s">
        <v>16</v>
      </c>
      <c r="E25170" s="1">
        <v>67285.399999999994</v>
      </c>
      <c r="F25170" t="s">
        <v>45</v>
      </c>
      <c r="G25170">
        <v>18</v>
      </c>
      <c r="H25170">
        <v>1206</v>
      </c>
      <c r="I25170">
        <v>4060</v>
      </c>
      <c r="J25170">
        <v>70.22</v>
      </c>
      <c r="K25170">
        <v>66.319999999999993</v>
      </c>
      <c r="L25170" t="s">
        <v>18</v>
      </c>
      <c r="M25170">
        <v>23.92</v>
      </c>
    </row>
    <row r="25171" spans="1:13" hidden="1" x14ac:dyDescent="0.25">
      <c r="A25171" t="s">
        <v>341</v>
      </c>
      <c r="B25171" t="s">
        <v>23</v>
      </c>
      <c r="C25171" t="s">
        <v>35</v>
      </c>
      <c r="D25171" t="s">
        <v>16</v>
      </c>
      <c r="E25171" s="1">
        <v>30128.240000000002</v>
      </c>
      <c r="F25171" t="s">
        <v>17</v>
      </c>
      <c r="G25171">
        <v>12</v>
      </c>
      <c r="H25171">
        <v>8090</v>
      </c>
      <c r="I25171">
        <v>2129</v>
      </c>
      <c r="J25171">
        <v>45.73</v>
      </c>
      <c r="K25171">
        <v>37.76</v>
      </c>
      <c r="L25171" t="s">
        <v>42</v>
      </c>
      <c r="M25171">
        <v>65.430000000000007</v>
      </c>
    </row>
    <row r="25172" spans="1:13" hidden="1" x14ac:dyDescent="0.25">
      <c r="A25172" t="s">
        <v>297</v>
      </c>
      <c r="B25172" t="s">
        <v>14</v>
      </c>
      <c r="C25172" t="s">
        <v>35</v>
      </c>
      <c r="D25172" t="s">
        <v>16</v>
      </c>
      <c r="E25172" s="1">
        <v>144899.41</v>
      </c>
      <c r="F25172" t="s">
        <v>45</v>
      </c>
      <c r="G25172">
        <v>17</v>
      </c>
      <c r="H25172">
        <v>7642</v>
      </c>
      <c r="I25172">
        <v>5689</v>
      </c>
      <c r="J25172">
        <v>61.89</v>
      </c>
      <c r="K25172">
        <v>35.21</v>
      </c>
      <c r="L25172" t="s">
        <v>26</v>
      </c>
      <c r="M25172">
        <v>45.01</v>
      </c>
    </row>
    <row r="25173" spans="1:13" x14ac:dyDescent="0.25">
      <c r="A25173" t="s">
        <v>623</v>
      </c>
      <c r="B25173" t="s">
        <v>34</v>
      </c>
      <c r="C25173" t="s">
        <v>35</v>
      </c>
      <c r="D25173" t="s">
        <v>29</v>
      </c>
      <c r="E25173" s="1">
        <v>36263.74</v>
      </c>
      <c r="F25173" t="s">
        <v>17</v>
      </c>
      <c r="G25173">
        <v>18</v>
      </c>
      <c r="H25173">
        <v>9366</v>
      </c>
      <c r="I25173">
        <v>9068</v>
      </c>
      <c r="J25173">
        <v>45.88</v>
      </c>
      <c r="K25173">
        <v>94.31</v>
      </c>
      <c r="L25173" t="s">
        <v>42</v>
      </c>
      <c r="M25173">
        <v>57.88</v>
      </c>
    </row>
    <row r="25174" spans="1:13" hidden="1" x14ac:dyDescent="0.25">
      <c r="A25174" t="s">
        <v>309</v>
      </c>
      <c r="B25174" t="s">
        <v>23</v>
      </c>
      <c r="C25174" t="s">
        <v>15</v>
      </c>
      <c r="D25174" t="s">
        <v>16</v>
      </c>
      <c r="E25174" s="1">
        <v>107439</v>
      </c>
      <c r="F25174" t="s">
        <v>17</v>
      </c>
      <c r="G25174">
        <v>12</v>
      </c>
      <c r="H25174">
        <v>2967</v>
      </c>
      <c r="I25174">
        <v>7628</v>
      </c>
      <c r="J25174">
        <v>5.19</v>
      </c>
      <c r="K25174">
        <v>67.38</v>
      </c>
      <c r="L25174" t="s">
        <v>58</v>
      </c>
      <c r="M25174">
        <v>37.85</v>
      </c>
    </row>
    <row r="25175" spans="1:13" hidden="1" x14ac:dyDescent="0.25">
      <c r="A25175" t="s">
        <v>394</v>
      </c>
      <c r="B25175" t="s">
        <v>28</v>
      </c>
      <c r="C25175" t="s">
        <v>15</v>
      </c>
      <c r="D25175" t="s">
        <v>16</v>
      </c>
      <c r="E25175" s="1">
        <v>109930.64</v>
      </c>
      <c r="F25175" t="s">
        <v>25</v>
      </c>
      <c r="G25175">
        <v>11</v>
      </c>
      <c r="H25175">
        <v>3356</v>
      </c>
      <c r="I25175">
        <v>3763</v>
      </c>
      <c r="J25175">
        <v>73.760000000000005</v>
      </c>
      <c r="K25175">
        <v>74.37</v>
      </c>
      <c r="L25175" t="s">
        <v>48</v>
      </c>
      <c r="M25175">
        <v>50.65</v>
      </c>
    </row>
    <row r="25176" spans="1:13" x14ac:dyDescent="0.25">
      <c r="A25176" t="s">
        <v>179</v>
      </c>
      <c r="B25176" t="s">
        <v>34</v>
      </c>
      <c r="C25176" t="s">
        <v>35</v>
      </c>
      <c r="D25176" t="s">
        <v>29</v>
      </c>
      <c r="E25176" s="1">
        <v>44776.06</v>
      </c>
      <c r="F25176" t="s">
        <v>37</v>
      </c>
      <c r="G25176">
        <v>16</v>
      </c>
      <c r="H25176">
        <v>1930</v>
      </c>
      <c r="I25176">
        <v>7002</v>
      </c>
      <c r="J25176">
        <v>30.91</v>
      </c>
      <c r="K25176">
        <v>5.86</v>
      </c>
      <c r="L25176" t="s">
        <v>33</v>
      </c>
      <c r="M25176">
        <v>40.6</v>
      </c>
    </row>
    <row r="25177" spans="1:13" x14ac:dyDescent="0.25">
      <c r="A25177" t="s">
        <v>581</v>
      </c>
      <c r="B25177" t="s">
        <v>20</v>
      </c>
      <c r="C25177" t="s">
        <v>15</v>
      </c>
      <c r="D25177" t="s">
        <v>29</v>
      </c>
      <c r="E25177" s="1">
        <v>105580.08</v>
      </c>
      <c r="F25177" t="s">
        <v>25</v>
      </c>
      <c r="G25177">
        <v>20</v>
      </c>
      <c r="H25177">
        <v>8933</v>
      </c>
      <c r="I25177">
        <v>2781</v>
      </c>
      <c r="J25177">
        <v>6.94</v>
      </c>
      <c r="K25177">
        <v>35.72</v>
      </c>
      <c r="L25177" t="s">
        <v>58</v>
      </c>
      <c r="M25177">
        <v>67.23</v>
      </c>
    </row>
    <row r="25178" spans="1:13" hidden="1" x14ac:dyDescent="0.25">
      <c r="A25178" t="s">
        <v>70</v>
      </c>
      <c r="B25178" t="s">
        <v>28</v>
      </c>
      <c r="C25178" t="s">
        <v>15</v>
      </c>
      <c r="D25178" t="s">
        <v>16</v>
      </c>
      <c r="E25178" s="1">
        <v>117976.87</v>
      </c>
      <c r="F25178" t="s">
        <v>25</v>
      </c>
      <c r="G25178">
        <v>12</v>
      </c>
      <c r="H25178">
        <v>6166</v>
      </c>
      <c r="I25178">
        <v>1494</v>
      </c>
      <c r="J25178">
        <v>13.88</v>
      </c>
      <c r="K25178">
        <v>17.72</v>
      </c>
      <c r="L25178" t="s">
        <v>58</v>
      </c>
      <c r="M25178">
        <v>24.78</v>
      </c>
    </row>
    <row r="25179" spans="1:13" hidden="1" x14ac:dyDescent="0.25">
      <c r="A25179" t="s">
        <v>210</v>
      </c>
      <c r="B25179" t="s">
        <v>39</v>
      </c>
      <c r="C25179" t="s">
        <v>35</v>
      </c>
      <c r="D25179" t="s">
        <v>16</v>
      </c>
      <c r="E25179" s="1">
        <v>34666.120000000003</v>
      </c>
      <c r="F25179" t="s">
        <v>25</v>
      </c>
      <c r="G25179">
        <v>10</v>
      </c>
      <c r="H25179">
        <v>2974</v>
      </c>
      <c r="I25179">
        <v>2340</v>
      </c>
      <c r="J25179">
        <v>52.31</v>
      </c>
      <c r="K25179">
        <v>96.4</v>
      </c>
      <c r="L25179" t="s">
        <v>18</v>
      </c>
      <c r="M25179">
        <v>29.19</v>
      </c>
    </row>
    <row r="25180" spans="1:13" hidden="1" x14ac:dyDescent="0.25">
      <c r="A25180" t="s">
        <v>163</v>
      </c>
      <c r="B25180" t="s">
        <v>51</v>
      </c>
      <c r="C25180" t="s">
        <v>15</v>
      </c>
      <c r="D25180" t="s">
        <v>24</v>
      </c>
      <c r="E25180" s="1">
        <v>75490.37</v>
      </c>
      <c r="F25180" t="s">
        <v>17</v>
      </c>
      <c r="G25180">
        <v>7</v>
      </c>
      <c r="H25180">
        <v>4214</v>
      </c>
      <c r="I25180">
        <v>8174</v>
      </c>
      <c r="J25180">
        <v>24.23</v>
      </c>
      <c r="K25180">
        <v>7.75</v>
      </c>
      <c r="L25180" t="s">
        <v>42</v>
      </c>
      <c r="M25180">
        <v>52.53</v>
      </c>
    </row>
    <row r="25181" spans="1:13" hidden="1" x14ac:dyDescent="0.25">
      <c r="A25181" t="s">
        <v>577</v>
      </c>
      <c r="B25181" t="s">
        <v>14</v>
      </c>
      <c r="C25181" t="s">
        <v>15</v>
      </c>
      <c r="D25181" t="s">
        <v>16</v>
      </c>
      <c r="E25181" s="1">
        <v>91595.15</v>
      </c>
      <c r="F25181" t="s">
        <v>45</v>
      </c>
      <c r="G25181">
        <v>3</v>
      </c>
      <c r="H25181">
        <v>3107</v>
      </c>
      <c r="I25181">
        <v>9412</v>
      </c>
      <c r="J25181">
        <v>31.72</v>
      </c>
      <c r="K25181">
        <v>14.04</v>
      </c>
      <c r="L25181" t="s">
        <v>31</v>
      </c>
      <c r="M25181">
        <v>64.510000000000005</v>
      </c>
    </row>
    <row r="25182" spans="1:13" hidden="1" x14ac:dyDescent="0.25">
      <c r="A25182" t="s">
        <v>488</v>
      </c>
      <c r="B25182" t="s">
        <v>54</v>
      </c>
      <c r="C25182" t="s">
        <v>15</v>
      </c>
      <c r="D25182" t="s">
        <v>16</v>
      </c>
      <c r="E25182" s="1">
        <v>90196.77</v>
      </c>
      <c r="F25182" t="s">
        <v>25</v>
      </c>
      <c r="G25182">
        <v>1</v>
      </c>
      <c r="H25182">
        <v>6100</v>
      </c>
      <c r="I25182">
        <v>3899</v>
      </c>
      <c r="J25182">
        <v>56.15</v>
      </c>
      <c r="K25182">
        <v>41.9</v>
      </c>
      <c r="L25182" t="s">
        <v>26</v>
      </c>
      <c r="M25182">
        <v>32.229999999999997</v>
      </c>
    </row>
    <row r="25183" spans="1:13" x14ac:dyDescent="0.25">
      <c r="A25183" t="s">
        <v>213</v>
      </c>
      <c r="B25183" t="s">
        <v>28</v>
      </c>
      <c r="C25183" t="s">
        <v>15</v>
      </c>
      <c r="D25183" t="s">
        <v>29</v>
      </c>
      <c r="E25183" s="1">
        <v>85882.13</v>
      </c>
      <c r="F25183" t="s">
        <v>25</v>
      </c>
      <c r="G25183">
        <v>12</v>
      </c>
      <c r="H25183">
        <v>3336</v>
      </c>
      <c r="I25183">
        <v>8854</v>
      </c>
      <c r="J25183">
        <v>17.239999999999998</v>
      </c>
      <c r="K25183">
        <v>74.64</v>
      </c>
      <c r="L25183" t="s">
        <v>26</v>
      </c>
      <c r="M25183">
        <v>79.66</v>
      </c>
    </row>
    <row r="25184" spans="1:13" x14ac:dyDescent="0.25">
      <c r="A25184" t="s">
        <v>192</v>
      </c>
      <c r="B25184" t="s">
        <v>14</v>
      </c>
      <c r="C25184" t="s">
        <v>15</v>
      </c>
      <c r="D25184" t="s">
        <v>29</v>
      </c>
      <c r="E25184" s="1">
        <v>138410.49</v>
      </c>
      <c r="F25184" t="s">
        <v>17</v>
      </c>
      <c r="G25184">
        <v>7</v>
      </c>
      <c r="H25184">
        <v>3312</v>
      </c>
      <c r="I25184">
        <v>6884</v>
      </c>
      <c r="J25184">
        <v>22.97</v>
      </c>
      <c r="K25184">
        <v>20.18</v>
      </c>
      <c r="L25184" t="s">
        <v>26</v>
      </c>
      <c r="M25184">
        <v>42.69</v>
      </c>
    </row>
    <row r="25185" spans="1:13" x14ac:dyDescent="0.25">
      <c r="A25185" t="s">
        <v>173</v>
      </c>
      <c r="B25185" t="s">
        <v>20</v>
      </c>
      <c r="C25185" t="s">
        <v>15</v>
      </c>
      <c r="D25185" t="s">
        <v>29</v>
      </c>
      <c r="E25185" s="1">
        <v>99167.99</v>
      </c>
      <c r="F25185" t="s">
        <v>37</v>
      </c>
      <c r="G25185">
        <v>14</v>
      </c>
      <c r="H25185">
        <v>4781</v>
      </c>
      <c r="I25185">
        <v>9300</v>
      </c>
      <c r="J25185">
        <v>32.42</v>
      </c>
      <c r="K25185">
        <v>36.81</v>
      </c>
      <c r="L25185" t="s">
        <v>31</v>
      </c>
      <c r="M25185">
        <v>57.21</v>
      </c>
    </row>
    <row r="25186" spans="1:13" hidden="1" x14ac:dyDescent="0.25">
      <c r="A25186" t="s">
        <v>532</v>
      </c>
      <c r="B25186" t="s">
        <v>51</v>
      </c>
      <c r="C25186" t="s">
        <v>35</v>
      </c>
      <c r="D25186" t="s">
        <v>24</v>
      </c>
      <c r="E25186" s="1">
        <v>115427.85</v>
      </c>
      <c r="F25186" t="s">
        <v>45</v>
      </c>
      <c r="G25186">
        <v>11</v>
      </c>
      <c r="H25186">
        <v>8885</v>
      </c>
      <c r="I25186">
        <v>6518</v>
      </c>
      <c r="J25186">
        <v>2.34</v>
      </c>
      <c r="K25186">
        <v>29.61</v>
      </c>
      <c r="L25186" t="s">
        <v>33</v>
      </c>
      <c r="M25186">
        <v>55.83</v>
      </c>
    </row>
    <row r="25187" spans="1:13" hidden="1" x14ac:dyDescent="0.25">
      <c r="A25187" t="s">
        <v>143</v>
      </c>
      <c r="B25187" t="s">
        <v>23</v>
      </c>
      <c r="C25187" t="s">
        <v>35</v>
      </c>
      <c r="D25187" t="s">
        <v>24</v>
      </c>
      <c r="E25187" s="1">
        <v>103119.35</v>
      </c>
      <c r="F25187" t="s">
        <v>25</v>
      </c>
      <c r="G25187">
        <v>10</v>
      </c>
      <c r="H25187">
        <v>351</v>
      </c>
      <c r="I25187">
        <v>3372</v>
      </c>
      <c r="J25187">
        <v>65.73</v>
      </c>
      <c r="K25187">
        <v>99.96</v>
      </c>
      <c r="L25187" t="s">
        <v>31</v>
      </c>
      <c r="M25187">
        <v>72.34</v>
      </c>
    </row>
    <row r="25188" spans="1:13" hidden="1" x14ac:dyDescent="0.25">
      <c r="A25188" t="s">
        <v>132</v>
      </c>
      <c r="B25188" t="s">
        <v>14</v>
      </c>
      <c r="C25188" t="s">
        <v>15</v>
      </c>
      <c r="D25188" t="s">
        <v>16</v>
      </c>
      <c r="E25188" s="1">
        <v>95819.83</v>
      </c>
      <c r="F25188" t="s">
        <v>37</v>
      </c>
      <c r="G25188">
        <v>17</v>
      </c>
      <c r="H25188">
        <v>2575</v>
      </c>
      <c r="I25188">
        <v>1947</v>
      </c>
      <c r="J25188">
        <v>53.5</v>
      </c>
      <c r="K25188">
        <v>11.45</v>
      </c>
      <c r="L25188" t="s">
        <v>31</v>
      </c>
      <c r="M25188">
        <v>44.39</v>
      </c>
    </row>
    <row r="25189" spans="1:13" hidden="1" x14ac:dyDescent="0.25">
      <c r="A25189" t="s">
        <v>44</v>
      </c>
      <c r="B25189" t="s">
        <v>14</v>
      </c>
      <c r="C25189" t="s">
        <v>15</v>
      </c>
      <c r="D25189" t="s">
        <v>24</v>
      </c>
      <c r="E25189" s="1">
        <v>78378.509999999995</v>
      </c>
      <c r="F25189" t="s">
        <v>25</v>
      </c>
      <c r="G25189">
        <v>14</v>
      </c>
      <c r="H25189">
        <v>4464</v>
      </c>
      <c r="I25189">
        <v>3734</v>
      </c>
      <c r="J25189">
        <v>83.38</v>
      </c>
      <c r="K25189">
        <v>48.17</v>
      </c>
      <c r="L25189" t="s">
        <v>33</v>
      </c>
      <c r="M25189">
        <v>28.27</v>
      </c>
    </row>
    <row r="25190" spans="1:13" hidden="1" x14ac:dyDescent="0.25">
      <c r="A25190" t="s">
        <v>315</v>
      </c>
      <c r="B25190" t="s">
        <v>28</v>
      </c>
      <c r="C25190" t="s">
        <v>35</v>
      </c>
      <c r="D25190" t="s">
        <v>16</v>
      </c>
      <c r="E25190" s="1">
        <v>143662.20000000001</v>
      </c>
      <c r="F25190" t="s">
        <v>25</v>
      </c>
      <c r="G25190">
        <v>4</v>
      </c>
      <c r="H25190">
        <v>5340</v>
      </c>
      <c r="I25190">
        <v>5651</v>
      </c>
      <c r="J25190">
        <v>34.880000000000003</v>
      </c>
      <c r="K25190">
        <v>90.17</v>
      </c>
      <c r="L25190" t="s">
        <v>48</v>
      </c>
      <c r="M25190">
        <v>65.67</v>
      </c>
    </row>
    <row r="25191" spans="1:13" x14ac:dyDescent="0.25">
      <c r="A25191" t="s">
        <v>562</v>
      </c>
      <c r="B25191" t="s">
        <v>23</v>
      </c>
      <c r="C25191" t="s">
        <v>35</v>
      </c>
      <c r="D25191" t="s">
        <v>29</v>
      </c>
      <c r="E25191" s="1">
        <v>125453.63</v>
      </c>
      <c r="F25191" t="s">
        <v>45</v>
      </c>
      <c r="G25191">
        <v>19</v>
      </c>
      <c r="H25191">
        <v>9580</v>
      </c>
      <c r="I25191">
        <v>4732</v>
      </c>
      <c r="J25191">
        <v>83.55</v>
      </c>
      <c r="K25191">
        <v>22.67</v>
      </c>
      <c r="L25191" t="s">
        <v>31</v>
      </c>
      <c r="M25191">
        <v>48.35</v>
      </c>
    </row>
    <row r="25192" spans="1:13" hidden="1" x14ac:dyDescent="0.25">
      <c r="A25192" t="s">
        <v>252</v>
      </c>
      <c r="B25192" t="s">
        <v>28</v>
      </c>
      <c r="C25192" t="s">
        <v>15</v>
      </c>
      <c r="D25192" t="s">
        <v>24</v>
      </c>
      <c r="E25192" s="1">
        <v>138403.97</v>
      </c>
      <c r="F25192" t="s">
        <v>25</v>
      </c>
      <c r="G25192">
        <v>16</v>
      </c>
      <c r="H25192">
        <v>7577</v>
      </c>
      <c r="I25192">
        <v>1528</v>
      </c>
      <c r="J25192">
        <v>26.71</v>
      </c>
      <c r="K25192">
        <v>84.2</v>
      </c>
      <c r="L25192" t="s">
        <v>42</v>
      </c>
      <c r="M25192">
        <v>77.680000000000007</v>
      </c>
    </row>
    <row r="25193" spans="1:13" hidden="1" x14ac:dyDescent="0.25">
      <c r="A25193" t="s">
        <v>465</v>
      </c>
      <c r="B25193" t="s">
        <v>54</v>
      </c>
      <c r="C25193" t="s">
        <v>15</v>
      </c>
      <c r="D25193" t="s">
        <v>16</v>
      </c>
      <c r="E25193" s="1">
        <v>124689.3</v>
      </c>
      <c r="F25193" t="s">
        <v>45</v>
      </c>
      <c r="G25193">
        <v>9</v>
      </c>
      <c r="H25193">
        <v>3671</v>
      </c>
      <c r="I25193">
        <v>4035</v>
      </c>
      <c r="J25193">
        <v>15.95</v>
      </c>
      <c r="K25193">
        <v>34.869999999999997</v>
      </c>
      <c r="L25193" t="s">
        <v>21</v>
      </c>
      <c r="M25193">
        <v>75.53</v>
      </c>
    </row>
    <row r="25194" spans="1:13" hidden="1" x14ac:dyDescent="0.25">
      <c r="A25194" t="s">
        <v>317</v>
      </c>
      <c r="B25194" t="s">
        <v>28</v>
      </c>
      <c r="C25194" t="s">
        <v>15</v>
      </c>
      <c r="D25194" t="s">
        <v>24</v>
      </c>
      <c r="E25194" s="1">
        <v>140194.34</v>
      </c>
      <c r="F25194" t="s">
        <v>17</v>
      </c>
      <c r="G25194">
        <v>20</v>
      </c>
      <c r="H25194">
        <v>3559</v>
      </c>
      <c r="I25194">
        <v>1695</v>
      </c>
      <c r="J25194">
        <v>49.31</v>
      </c>
      <c r="K25194">
        <v>13.63</v>
      </c>
      <c r="L25194" t="s">
        <v>21</v>
      </c>
      <c r="M25194">
        <v>36.6</v>
      </c>
    </row>
    <row r="25195" spans="1:13" hidden="1" x14ac:dyDescent="0.25">
      <c r="A25195" t="s">
        <v>547</v>
      </c>
      <c r="B25195" t="s">
        <v>23</v>
      </c>
      <c r="C25195" t="s">
        <v>35</v>
      </c>
      <c r="D25195" t="s">
        <v>24</v>
      </c>
      <c r="E25195" s="1">
        <v>106071.87</v>
      </c>
      <c r="F25195" t="s">
        <v>17</v>
      </c>
      <c r="G25195">
        <v>8</v>
      </c>
      <c r="H25195">
        <v>2930</v>
      </c>
      <c r="I25195">
        <v>2146</v>
      </c>
      <c r="J25195">
        <v>9.14</v>
      </c>
      <c r="K25195">
        <v>60.68</v>
      </c>
      <c r="L25195" t="s">
        <v>21</v>
      </c>
      <c r="M25195">
        <v>69.94</v>
      </c>
    </row>
    <row r="25196" spans="1:13" hidden="1" x14ac:dyDescent="0.25">
      <c r="A25196" t="s">
        <v>501</v>
      </c>
      <c r="B25196" t="s">
        <v>34</v>
      </c>
      <c r="C25196" t="s">
        <v>15</v>
      </c>
      <c r="D25196" t="s">
        <v>16</v>
      </c>
      <c r="E25196" s="1">
        <v>69459.81</v>
      </c>
      <c r="F25196" t="s">
        <v>37</v>
      </c>
      <c r="G25196">
        <v>14</v>
      </c>
      <c r="H25196">
        <v>963</v>
      </c>
      <c r="I25196">
        <v>7721</v>
      </c>
      <c r="J25196">
        <v>38.700000000000003</v>
      </c>
      <c r="K25196">
        <v>28.73</v>
      </c>
      <c r="L25196" t="s">
        <v>21</v>
      </c>
      <c r="M25196">
        <v>59.38</v>
      </c>
    </row>
    <row r="25197" spans="1:13" hidden="1" x14ac:dyDescent="0.25">
      <c r="A25197" t="s">
        <v>421</v>
      </c>
      <c r="B25197" t="s">
        <v>39</v>
      </c>
      <c r="C25197" t="s">
        <v>35</v>
      </c>
      <c r="D25197" t="s">
        <v>24</v>
      </c>
      <c r="E25197" s="1">
        <v>98145.600000000006</v>
      </c>
      <c r="F25197" t="s">
        <v>25</v>
      </c>
      <c r="G25197">
        <v>15</v>
      </c>
      <c r="H25197">
        <v>9893</v>
      </c>
      <c r="I25197">
        <v>2246</v>
      </c>
      <c r="J25197">
        <v>8.02</v>
      </c>
      <c r="K25197">
        <v>99.3</v>
      </c>
      <c r="L25197" t="s">
        <v>21</v>
      </c>
      <c r="M25197">
        <v>47.74</v>
      </c>
    </row>
    <row r="25198" spans="1:13" x14ac:dyDescent="0.25">
      <c r="A25198" t="s">
        <v>514</v>
      </c>
      <c r="B25198" t="s">
        <v>14</v>
      </c>
      <c r="C25198" t="s">
        <v>15</v>
      </c>
      <c r="D25198" t="s">
        <v>29</v>
      </c>
      <c r="E25198" s="1">
        <v>66147.960000000006</v>
      </c>
      <c r="F25198" t="s">
        <v>17</v>
      </c>
      <c r="G25198">
        <v>2</v>
      </c>
      <c r="H25198">
        <v>8243</v>
      </c>
      <c r="I25198">
        <v>1094</v>
      </c>
      <c r="J25198">
        <v>87.34</v>
      </c>
      <c r="K25198">
        <v>43.8</v>
      </c>
      <c r="L25198" t="s">
        <v>21</v>
      </c>
      <c r="M25198">
        <v>65.239999999999995</v>
      </c>
    </row>
    <row r="25199" spans="1:13" hidden="1" x14ac:dyDescent="0.25">
      <c r="A25199" t="s">
        <v>443</v>
      </c>
      <c r="B25199" t="s">
        <v>20</v>
      </c>
      <c r="C25199" t="s">
        <v>35</v>
      </c>
      <c r="D25199" t="s">
        <v>16</v>
      </c>
      <c r="E25199" s="1">
        <v>40382.480000000003</v>
      </c>
      <c r="F25199" t="s">
        <v>37</v>
      </c>
      <c r="G25199">
        <v>7</v>
      </c>
      <c r="H25199">
        <v>3271</v>
      </c>
      <c r="I25199">
        <v>7021</v>
      </c>
      <c r="J25199">
        <v>80.680000000000007</v>
      </c>
      <c r="K25199">
        <v>92.64</v>
      </c>
      <c r="L25199" t="s">
        <v>21</v>
      </c>
      <c r="M25199">
        <v>67.989999999999995</v>
      </c>
    </row>
    <row r="25200" spans="1:13" hidden="1" x14ac:dyDescent="0.25">
      <c r="A25200" t="s">
        <v>677</v>
      </c>
      <c r="B25200" t="s">
        <v>54</v>
      </c>
      <c r="C25200" t="s">
        <v>35</v>
      </c>
      <c r="D25200" t="s">
        <v>16</v>
      </c>
      <c r="E25200" s="1">
        <v>81223</v>
      </c>
      <c r="F25200" t="s">
        <v>17</v>
      </c>
      <c r="G25200">
        <v>18</v>
      </c>
      <c r="H25200">
        <v>8468</v>
      </c>
      <c r="I25200">
        <v>5402</v>
      </c>
      <c r="J25200">
        <v>8.18</v>
      </c>
      <c r="K25200">
        <v>63.62</v>
      </c>
      <c r="L25200" t="s">
        <v>42</v>
      </c>
      <c r="M25200">
        <v>50.42</v>
      </c>
    </row>
    <row r="25201" spans="1:13" hidden="1" x14ac:dyDescent="0.25">
      <c r="A25201" t="s">
        <v>337</v>
      </c>
      <c r="B25201" t="s">
        <v>20</v>
      </c>
      <c r="C25201" t="s">
        <v>15</v>
      </c>
      <c r="D25201" t="s">
        <v>24</v>
      </c>
      <c r="E25201" s="1">
        <v>98473.43</v>
      </c>
      <c r="F25201" t="s">
        <v>17</v>
      </c>
      <c r="G25201">
        <v>11</v>
      </c>
      <c r="H25201">
        <v>4732</v>
      </c>
      <c r="I25201">
        <v>9288</v>
      </c>
      <c r="J25201">
        <v>19.940000000000001</v>
      </c>
      <c r="K25201">
        <v>23.53</v>
      </c>
      <c r="L25201" t="s">
        <v>58</v>
      </c>
      <c r="M25201">
        <v>60.62</v>
      </c>
    </row>
    <row r="25202" spans="1:13" hidden="1" x14ac:dyDescent="0.25">
      <c r="A25202" t="s">
        <v>200</v>
      </c>
      <c r="B25202" t="s">
        <v>39</v>
      </c>
      <c r="C25202" t="s">
        <v>15</v>
      </c>
      <c r="D25202" t="s">
        <v>16</v>
      </c>
      <c r="E25202" s="1">
        <v>56315.01</v>
      </c>
      <c r="F25202" t="s">
        <v>45</v>
      </c>
      <c r="G25202">
        <v>10</v>
      </c>
      <c r="H25202">
        <v>266</v>
      </c>
      <c r="I25202">
        <v>5502</v>
      </c>
      <c r="J25202">
        <v>42.32</v>
      </c>
      <c r="K25202">
        <v>50.99</v>
      </c>
      <c r="L25202" t="s">
        <v>42</v>
      </c>
      <c r="M25202">
        <v>33.25</v>
      </c>
    </row>
    <row r="25203" spans="1:13" hidden="1" x14ac:dyDescent="0.25">
      <c r="A25203" t="s">
        <v>376</v>
      </c>
      <c r="B25203" t="s">
        <v>39</v>
      </c>
      <c r="C25203" t="s">
        <v>35</v>
      </c>
      <c r="D25203" t="s">
        <v>24</v>
      </c>
      <c r="E25203" s="1">
        <v>39515.879999999997</v>
      </c>
      <c r="F25203" t="s">
        <v>25</v>
      </c>
      <c r="G25203">
        <v>13</v>
      </c>
      <c r="H25203">
        <v>5169</v>
      </c>
      <c r="I25203">
        <v>8742</v>
      </c>
      <c r="J25203">
        <v>2.99</v>
      </c>
      <c r="K25203">
        <v>11.6</v>
      </c>
      <c r="L25203" t="s">
        <v>31</v>
      </c>
      <c r="M25203">
        <v>57.15</v>
      </c>
    </row>
    <row r="25204" spans="1:13" x14ac:dyDescent="0.25">
      <c r="A25204" t="s">
        <v>46</v>
      </c>
      <c r="B25204" t="s">
        <v>20</v>
      </c>
      <c r="C25204" t="s">
        <v>35</v>
      </c>
      <c r="D25204" t="s">
        <v>29</v>
      </c>
      <c r="E25204" s="1">
        <v>104160.64</v>
      </c>
      <c r="F25204" t="s">
        <v>45</v>
      </c>
      <c r="G25204">
        <v>18</v>
      </c>
      <c r="H25204">
        <v>6350</v>
      </c>
      <c r="I25204">
        <v>4665</v>
      </c>
      <c r="J25204">
        <v>49.19</v>
      </c>
      <c r="K25204">
        <v>32.28</v>
      </c>
      <c r="L25204" t="s">
        <v>58</v>
      </c>
      <c r="M25204">
        <v>23.8</v>
      </c>
    </row>
    <row r="25205" spans="1:13" hidden="1" x14ac:dyDescent="0.25">
      <c r="A25205" t="s">
        <v>655</v>
      </c>
      <c r="B25205" t="s">
        <v>14</v>
      </c>
      <c r="C25205" t="s">
        <v>35</v>
      </c>
      <c r="D25205" t="s">
        <v>24</v>
      </c>
      <c r="E25205" s="1">
        <v>48594.07</v>
      </c>
      <c r="F25205" t="s">
        <v>45</v>
      </c>
      <c r="G25205">
        <v>12</v>
      </c>
      <c r="H25205">
        <v>1853</v>
      </c>
      <c r="I25205">
        <v>4844</v>
      </c>
      <c r="J25205">
        <v>88.7</v>
      </c>
      <c r="K25205">
        <v>86.54</v>
      </c>
      <c r="L25205" t="s">
        <v>48</v>
      </c>
      <c r="M25205">
        <v>21.83</v>
      </c>
    </row>
    <row r="25206" spans="1:13" x14ac:dyDescent="0.25">
      <c r="A25206" t="s">
        <v>66</v>
      </c>
      <c r="B25206" t="s">
        <v>54</v>
      </c>
      <c r="C25206" t="s">
        <v>15</v>
      </c>
      <c r="D25206" t="s">
        <v>29</v>
      </c>
      <c r="E25206" s="1">
        <v>57114.68</v>
      </c>
      <c r="F25206" t="s">
        <v>30</v>
      </c>
      <c r="G25206">
        <v>11</v>
      </c>
      <c r="H25206">
        <v>9533</v>
      </c>
      <c r="I25206">
        <v>4823</v>
      </c>
      <c r="J25206">
        <v>99.36</v>
      </c>
      <c r="K25206">
        <v>91.06</v>
      </c>
      <c r="L25206" t="s">
        <v>18</v>
      </c>
      <c r="M25206">
        <v>52.22</v>
      </c>
    </row>
    <row r="25207" spans="1:13" hidden="1" x14ac:dyDescent="0.25">
      <c r="A25207" t="s">
        <v>241</v>
      </c>
      <c r="B25207" t="s">
        <v>51</v>
      </c>
      <c r="C25207" t="s">
        <v>35</v>
      </c>
      <c r="D25207" t="s">
        <v>16</v>
      </c>
      <c r="E25207" s="1">
        <v>35495.93</v>
      </c>
      <c r="F25207" t="s">
        <v>37</v>
      </c>
      <c r="G25207">
        <v>8</v>
      </c>
      <c r="H25207">
        <v>647</v>
      </c>
      <c r="I25207">
        <v>9975</v>
      </c>
      <c r="J25207">
        <v>42.79</v>
      </c>
      <c r="K25207">
        <v>74.209999999999994</v>
      </c>
      <c r="L25207" t="s">
        <v>26</v>
      </c>
      <c r="M25207">
        <v>36.06</v>
      </c>
    </row>
    <row r="25208" spans="1:13" hidden="1" x14ac:dyDescent="0.25">
      <c r="A25208" t="s">
        <v>464</v>
      </c>
      <c r="B25208" t="s">
        <v>20</v>
      </c>
      <c r="C25208" t="s">
        <v>35</v>
      </c>
      <c r="D25208" t="s">
        <v>16</v>
      </c>
      <c r="E25208" s="1">
        <v>111246</v>
      </c>
      <c r="F25208" t="s">
        <v>17</v>
      </c>
      <c r="G25208">
        <v>17</v>
      </c>
      <c r="H25208">
        <v>3605</v>
      </c>
      <c r="I25208">
        <v>7514</v>
      </c>
      <c r="J25208">
        <v>82.68</v>
      </c>
      <c r="K25208">
        <v>15.78</v>
      </c>
      <c r="L25208" t="s">
        <v>26</v>
      </c>
      <c r="M25208">
        <v>22.03</v>
      </c>
    </row>
    <row r="25209" spans="1:13" hidden="1" x14ac:dyDescent="0.25">
      <c r="A25209" t="s">
        <v>657</v>
      </c>
      <c r="B25209" t="s">
        <v>51</v>
      </c>
      <c r="C25209" t="s">
        <v>35</v>
      </c>
      <c r="D25209" t="s">
        <v>24</v>
      </c>
      <c r="E25209" s="1">
        <v>75938.820000000007</v>
      </c>
      <c r="F25209" t="s">
        <v>45</v>
      </c>
      <c r="G25209">
        <v>2</v>
      </c>
      <c r="H25209">
        <v>3043</v>
      </c>
      <c r="I25209">
        <v>5426</v>
      </c>
      <c r="J25209">
        <v>9.32</v>
      </c>
      <c r="K25209">
        <v>70.14</v>
      </c>
      <c r="L25209" t="s">
        <v>42</v>
      </c>
      <c r="M25209">
        <v>22.23</v>
      </c>
    </row>
    <row r="25210" spans="1:13" hidden="1" x14ac:dyDescent="0.25">
      <c r="A25210" t="s">
        <v>590</v>
      </c>
      <c r="B25210" t="s">
        <v>14</v>
      </c>
      <c r="C25210" t="s">
        <v>35</v>
      </c>
      <c r="D25210" t="s">
        <v>24</v>
      </c>
      <c r="E25210" s="1">
        <v>121878.84</v>
      </c>
      <c r="F25210" t="s">
        <v>17</v>
      </c>
      <c r="G25210">
        <v>2</v>
      </c>
      <c r="H25210">
        <v>7537</v>
      </c>
      <c r="I25210">
        <v>5394</v>
      </c>
      <c r="J25210">
        <v>47.06</v>
      </c>
      <c r="K25210">
        <v>54.17</v>
      </c>
      <c r="L25210" t="s">
        <v>58</v>
      </c>
      <c r="M25210">
        <v>62.88</v>
      </c>
    </row>
    <row r="25211" spans="1:13" x14ac:dyDescent="0.25">
      <c r="A25211" t="s">
        <v>263</v>
      </c>
      <c r="B25211" t="s">
        <v>20</v>
      </c>
      <c r="C25211" t="s">
        <v>35</v>
      </c>
      <c r="D25211" t="s">
        <v>29</v>
      </c>
      <c r="E25211" s="1">
        <v>126967.86</v>
      </c>
      <c r="F25211" t="s">
        <v>30</v>
      </c>
      <c r="G25211">
        <v>20</v>
      </c>
      <c r="H25211">
        <v>7562</v>
      </c>
      <c r="I25211">
        <v>3821</v>
      </c>
      <c r="J25211">
        <v>99.15</v>
      </c>
      <c r="K25211">
        <v>13.73</v>
      </c>
      <c r="L25211" t="s">
        <v>31</v>
      </c>
      <c r="M25211">
        <v>62.89</v>
      </c>
    </row>
    <row r="25212" spans="1:13" x14ac:dyDescent="0.25">
      <c r="A25212" t="s">
        <v>417</v>
      </c>
      <c r="B25212" t="s">
        <v>39</v>
      </c>
      <c r="C25212" t="s">
        <v>35</v>
      </c>
      <c r="D25212" t="s">
        <v>29</v>
      </c>
      <c r="E25212" s="1">
        <v>59424.22</v>
      </c>
      <c r="F25212" t="s">
        <v>30</v>
      </c>
      <c r="G25212">
        <v>1</v>
      </c>
      <c r="H25212">
        <v>2607</v>
      </c>
      <c r="I25212">
        <v>4416</v>
      </c>
      <c r="J25212">
        <v>53.73</v>
      </c>
      <c r="K25212">
        <v>42.68</v>
      </c>
      <c r="L25212" t="s">
        <v>21</v>
      </c>
      <c r="M25212">
        <v>67.040000000000006</v>
      </c>
    </row>
    <row r="25213" spans="1:13" hidden="1" x14ac:dyDescent="0.25">
      <c r="A25213" t="s">
        <v>270</v>
      </c>
      <c r="B25213" t="s">
        <v>14</v>
      </c>
      <c r="C25213" t="s">
        <v>15</v>
      </c>
      <c r="D25213" t="s">
        <v>24</v>
      </c>
      <c r="E25213" s="1">
        <v>42858.57</v>
      </c>
      <c r="F25213" t="s">
        <v>37</v>
      </c>
      <c r="G25213">
        <v>2</v>
      </c>
      <c r="H25213">
        <v>9933</v>
      </c>
      <c r="I25213">
        <v>513</v>
      </c>
      <c r="J25213">
        <v>7.44</v>
      </c>
      <c r="K25213">
        <v>86.15</v>
      </c>
      <c r="L25213" t="s">
        <v>48</v>
      </c>
      <c r="M25213">
        <v>50.07</v>
      </c>
    </row>
    <row r="25214" spans="1:13" hidden="1" x14ac:dyDescent="0.25">
      <c r="A25214" t="s">
        <v>221</v>
      </c>
      <c r="B25214" t="s">
        <v>28</v>
      </c>
      <c r="C25214" t="s">
        <v>35</v>
      </c>
      <c r="D25214" t="s">
        <v>24</v>
      </c>
      <c r="E25214" s="1">
        <v>83298</v>
      </c>
      <c r="F25214" t="s">
        <v>30</v>
      </c>
      <c r="G25214">
        <v>4</v>
      </c>
      <c r="H25214">
        <v>3264</v>
      </c>
      <c r="I25214">
        <v>8589</v>
      </c>
      <c r="J25214">
        <v>74.11</v>
      </c>
      <c r="K25214">
        <v>28.25</v>
      </c>
      <c r="L25214" t="s">
        <v>48</v>
      </c>
      <c r="M25214">
        <v>66.37</v>
      </c>
    </row>
    <row r="25215" spans="1:13" x14ac:dyDescent="0.25">
      <c r="A25215" t="s">
        <v>441</v>
      </c>
      <c r="B25215" t="s">
        <v>14</v>
      </c>
      <c r="C25215" t="s">
        <v>35</v>
      </c>
      <c r="D25215" t="s">
        <v>29</v>
      </c>
      <c r="E25215" s="1">
        <v>62423.68</v>
      </c>
      <c r="F25215" t="s">
        <v>17</v>
      </c>
      <c r="G25215">
        <v>14</v>
      </c>
      <c r="H25215">
        <v>164</v>
      </c>
      <c r="I25215">
        <v>489</v>
      </c>
      <c r="J25215">
        <v>0.78</v>
      </c>
      <c r="K25215">
        <v>51.25</v>
      </c>
      <c r="L25215" t="s">
        <v>26</v>
      </c>
      <c r="M25215">
        <v>64.37</v>
      </c>
    </row>
    <row r="25216" spans="1:13" hidden="1" x14ac:dyDescent="0.25">
      <c r="A25216" t="s">
        <v>40</v>
      </c>
      <c r="B25216" t="s">
        <v>20</v>
      </c>
      <c r="C25216" t="s">
        <v>15</v>
      </c>
      <c r="D25216" t="s">
        <v>16</v>
      </c>
      <c r="E25216" s="1">
        <v>96305.600000000006</v>
      </c>
      <c r="F25216" t="s">
        <v>17</v>
      </c>
      <c r="G25216">
        <v>15</v>
      </c>
      <c r="H25216">
        <v>2919</v>
      </c>
      <c r="I25216">
        <v>5541</v>
      </c>
      <c r="J25216">
        <v>55.44</v>
      </c>
      <c r="K25216">
        <v>48.79</v>
      </c>
      <c r="L25216" t="s">
        <v>31</v>
      </c>
      <c r="M25216">
        <v>37.409999999999997</v>
      </c>
    </row>
    <row r="25217" spans="1:13" hidden="1" x14ac:dyDescent="0.25">
      <c r="A25217" t="s">
        <v>552</v>
      </c>
      <c r="B25217" t="s">
        <v>51</v>
      </c>
      <c r="C25217" t="s">
        <v>15</v>
      </c>
      <c r="D25217" t="s">
        <v>16</v>
      </c>
      <c r="E25217" s="1">
        <v>45049.7</v>
      </c>
      <c r="F25217" t="s">
        <v>30</v>
      </c>
      <c r="G25217">
        <v>13</v>
      </c>
      <c r="H25217">
        <v>5707</v>
      </c>
      <c r="I25217">
        <v>205</v>
      </c>
      <c r="J25217">
        <v>96.56</v>
      </c>
      <c r="K25217">
        <v>58.46</v>
      </c>
      <c r="L25217" t="s">
        <v>42</v>
      </c>
      <c r="M25217">
        <v>58.77</v>
      </c>
    </row>
    <row r="25218" spans="1:13" x14ac:dyDescent="0.25">
      <c r="A25218" t="s">
        <v>288</v>
      </c>
      <c r="B25218" t="s">
        <v>23</v>
      </c>
      <c r="C25218" t="s">
        <v>35</v>
      </c>
      <c r="D25218" t="s">
        <v>29</v>
      </c>
      <c r="E25218" s="1">
        <v>98688.2</v>
      </c>
      <c r="F25218" t="s">
        <v>17</v>
      </c>
      <c r="G25218">
        <v>18</v>
      </c>
      <c r="H25218">
        <v>4861</v>
      </c>
      <c r="I25218">
        <v>2280</v>
      </c>
      <c r="J25218">
        <v>32.74</v>
      </c>
      <c r="K25218">
        <v>1.81</v>
      </c>
      <c r="L25218" t="s">
        <v>31</v>
      </c>
      <c r="M25218">
        <v>54</v>
      </c>
    </row>
    <row r="25219" spans="1:13" x14ac:dyDescent="0.25">
      <c r="A25219" t="s">
        <v>547</v>
      </c>
      <c r="B25219" t="s">
        <v>14</v>
      </c>
      <c r="C25219" t="s">
        <v>35</v>
      </c>
      <c r="D25219" t="s">
        <v>29</v>
      </c>
      <c r="E25219" s="1">
        <v>105853.68</v>
      </c>
      <c r="F25219" t="s">
        <v>17</v>
      </c>
      <c r="G25219">
        <v>13</v>
      </c>
      <c r="H25219">
        <v>8569</v>
      </c>
      <c r="I25219">
        <v>3475</v>
      </c>
      <c r="J25219">
        <v>90.49</v>
      </c>
      <c r="K25219">
        <v>65.930000000000007</v>
      </c>
      <c r="L25219" t="s">
        <v>31</v>
      </c>
      <c r="M25219">
        <v>47.64</v>
      </c>
    </row>
    <row r="25220" spans="1:13" x14ac:dyDescent="0.25">
      <c r="A25220" t="s">
        <v>40</v>
      </c>
      <c r="B25220" t="s">
        <v>39</v>
      </c>
      <c r="C25220" t="s">
        <v>35</v>
      </c>
      <c r="D25220" t="s">
        <v>29</v>
      </c>
      <c r="E25220" s="1">
        <v>39364.620000000003</v>
      </c>
      <c r="F25220" t="s">
        <v>45</v>
      </c>
      <c r="G25220">
        <v>13</v>
      </c>
      <c r="H25220">
        <v>3131</v>
      </c>
      <c r="I25220">
        <v>3831</v>
      </c>
      <c r="J25220">
        <v>29.12</v>
      </c>
      <c r="K25220">
        <v>54.26</v>
      </c>
      <c r="L25220" t="s">
        <v>48</v>
      </c>
      <c r="M25220">
        <v>49.9</v>
      </c>
    </row>
    <row r="25221" spans="1:13" hidden="1" x14ac:dyDescent="0.25">
      <c r="A25221" t="s">
        <v>524</v>
      </c>
      <c r="B25221" t="s">
        <v>14</v>
      </c>
      <c r="C25221" t="s">
        <v>15</v>
      </c>
      <c r="D25221" t="s">
        <v>16</v>
      </c>
      <c r="E25221" s="1">
        <v>55584.58</v>
      </c>
      <c r="F25221" t="s">
        <v>37</v>
      </c>
      <c r="G25221">
        <v>16</v>
      </c>
      <c r="H25221">
        <v>4465</v>
      </c>
      <c r="I25221">
        <v>4332</v>
      </c>
      <c r="J25221">
        <v>62.34</v>
      </c>
      <c r="K25221">
        <v>51.78</v>
      </c>
      <c r="L25221" t="s">
        <v>58</v>
      </c>
      <c r="M25221">
        <v>79.5</v>
      </c>
    </row>
    <row r="25222" spans="1:13" hidden="1" x14ac:dyDescent="0.25">
      <c r="A25222" t="s">
        <v>575</v>
      </c>
      <c r="B25222" t="s">
        <v>28</v>
      </c>
      <c r="C25222" t="s">
        <v>35</v>
      </c>
      <c r="D25222" t="s">
        <v>16</v>
      </c>
      <c r="E25222" s="1">
        <v>106991.66</v>
      </c>
      <c r="F25222" t="s">
        <v>37</v>
      </c>
      <c r="G25222">
        <v>2</v>
      </c>
      <c r="H25222">
        <v>6005</v>
      </c>
      <c r="I25222">
        <v>5904</v>
      </c>
      <c r="J25222">
        <v>53.65</v>
      </c>
      <c r="K25222">
        <v>19.95</v>
      </c>
      <c r="L25222" t="s">
        <v>48</v>
      </c>
      <c r="M25222">
        <v>73.34</v>
      </c>
    </row>
    <row r="25223" spans="1:13" hidden="1" x14ac:dyDescent="0.25">
      <c r="A25223" t="s">
        <v>207</v>
      </c>
      <c r="B25223" t="s">
        <v>23</v>
      </c>
      <c r="C25223" t="s">
        <v>15</v>
      </c>
      <c r="D25223" t="s">
        <v>24</v>
      </c>
      <c r="E25223" s="1">
        <v>136991.20000000001</v>
      </c>
      <c r="F25223" t="s">
        <v>37</v>
      </c>
      <c r="G25223">
        <v>18</v>
      </c>
      <c r="H25223">
        <v>5087</v>
      </c>
      <c r="I25223">
        <v>4828</v>
      </c>
      <c r="J25223">
        <v>57.74</v>
      </c>
      <c r="K25223">
        <v>19.010000000000002</v>
      </c>
      <c r="L25223" t="s">
        <v>21</v>
      </c>
      <c r="M25223">
        <v>75.31</v>
      </c>
    </row>
    <row r="25224" spans="1:13" hidden="1" x14ac:dyDescent="0.25">
      <c r="A25224" t="s">
        <v>631</v>
      </c>
      <c r="B25224" t="s">
        <v>20</v>
      </c>
      <c r="C25224" t="s">
        <v>35</v>
      </c>
      <c r="D25224" t="s">
        <v>16</v>
      </c>
      <c r="E25224" s="1">
        <v>145611.95000000001</v>
      </c>
      <c r="F25224" t="s">
        <v>30</v>
      </c>
      <c r="G25224">
        <v>15</v>
      </c>
      <c r="H25224">
        <v>1545</v>
      </c>
      <c r="I25224">
        <v>1362</v>
      </c>
      <c r="J25224">
        <v>56.62</v>
      </c>
      <c r="K25224">
        <v>24.56</v>
      </c>
      <c r="L25224" t="s">
        <v>21</v>
      </c>
      <c r="M25224">
        <v>40.700000000000003</v>
      </c>
    </row>
    <row r="25225" spans="1:13" hidden="1" x14ac:dyDescent="0.25">
      <c r="A25225" t="s">
        <v>659</v>
      </c>
      <c r="B25225" t="s">
        <v>39</v>
      </c>
      <c r="C25225" t="s">
        <v>35</v>
      </c>
      <c r="D25225" t="s">
        <v>16</v>
      </c>
      <c r="E25225" s="1">
        <v>98608.88</v>
      </c>
      <c r="F25225" t="s">
        <v>37</v>
      </c>
      <c r="G25225">
        <v>14</v>
      </c>
      <c r="H25225">
        <v>9325</v>
      </c>
      <c r="I25225">
        <v>7353</v>
      </c>
      <c r="J25225">
        <v>80.73</v>
      </c>
      <c r="K25225">
        <v>27.96</v>
      </c>
      <c r="L25225" t="s">
        <v>42</v>
      </c>
      <c r="M25225">
        <v>79.2</v>
      </c>
    </row>
    <row r="25226" spans="1:13" hidden="1" x14ac:dyDescent="0.25">
      <c r="A25226" t="s">
        <v>455</v>
      </c>
      <c r="B25226" t="s">
        <v>28</v>
      </c>
      <c r="C25226" t="s">
        <v>35</v>
      </c>
      <c r="D25226" t="s">
        <v>24</v>
      </c>
      <c r="E25226" s="1">
        <v>103743.67</v>
      </c>
      <c r="F25226" t="s">
        <v>25</v>
      </c>
      <c r="G25226">
        <v>15</v>
      </c>
      <c r="H25226">
        <v>4967</v>
      </c>
      <c r="I25226">
        <v>6963</v>
      </c>
      <c r="J25226">
        <v>42.64</v>
      </c>
      <c r="K25226">
        <v>29.57</v>
      </c>
      <c r="L25226" t="s">
        <v>33</v>
      </c>
      <c r="M25226">
        <v>56.97</v>
      </c>
    </row>
    <row r="25227" spans="1:13" hidden="1" x14ac:dyDescent="0.25">
      <c r="A25227" t="s">
        <v>146</v>
      </c>
      <c r="B25227" t="s">
        <v>20</v>
      </c>
      <c r="C25227" t="s">
        <v>35</v>
      </c>
      <c r="D25227" t="s">
        <v>24</v>
      </c>
      <c r="E25227" s="1">
        <v>75058.23</v>
      </c>
      <c r="F25227" t="s">
        <v>25</v>
      </c>
      <c r="G25227">
        <v>9</v>
      </c>
      <c r="H25227">
        <v>8490</v>
      </c>
      <c r="I25227">
        <v>9676</v>
      </c>
      <c r="J25227">
        <v>97.95</v>
      </c>
      <c r="K25227">
        <v>71.69</v>
      </c>
      <c r="L25227" t="s">
        <v>42</v>
      </c>
      <c r="M25227">
        <v>29.88</v>
      </c>
    </row>
    <row r="25228" spans="1:13" x14ac:dyDescent="0.25">
      <c r="A25228" t="s">
        <v>170</v>
      </c>
      <c r="B25228" t="s">
        <v>20</v>
      </c>
      <c r="C25228" t="s">
        <v>35</v>
      </c>
      <c r="D25228" t="s">
        <v>29</v>
      </c>
      <c r="E25228" s="1">
        <v>146589.57999999999</v>
      </c>
      <c r="F25228" t="s">
        <v>25</v>
      </c>
      <c r="G25228">
        <v>19</v>
      </c>
      <c r="H25228">
        <v>9011</v>
      </c>
      <c r="I25228">
        <v>5941</v>
      </c>
      <c r="J25228">
        <v>48.77</v>
      </c>
      <c r="K25228">
        <v>63.97</v>
      </c>
      <c r="L25228" t="s">
        <v>33</v>
      </c>
      <c r="M25228">
        <v>49.44</v>
      </c>
    </row>
    <row r="25229" spans="1:13" hidden="1" x14ac:dyDescent="0.25">
      <c r="A25229" t="s">
        <v>60</v>
      </c>
      <c r="B25229" t="s">
        <v>54</v>
      </c>
      <c r="C25229" t="s">
        <v>15</v>
      </c>
      <c r="D25229" t="s">
        <v>16</v>
      </c>
      <c r="E25229" s="1">
        <v>84566.82</v>
      </c>
      <c r="F25229" t="s">
        <v>25</v>
      </c>
      <c r="G25229">
        <v>7</v>
      </c>
      <c r="H25229">
        <v>4293</v>
      </c>
      <c r="I25229">
        <v>9719</v>
      </c>
      <c r="J25229">
        <v>92.89</v>
      </c>
      <c r="K25229">
        <v>45.42</v>
      </c>
      <c r="L25229" t="s">
        <v>18</v>
      </c>
      <c r="M25229">
        <v>46.06</v>
      </c>
    </row>
    <row r="25230" spans="1:13" hidden="1" x14ac:dyDescent="0.25">
      <c r="A25230" t="s">
        <v>414</v>
      </c>
      <c r="B25230" t="s">
        <v>34</v>
      </c>
      <c r="C25230" t="s">
        <v>15</v>
      </c>
      <c r="D25230" t="s">
        <v>24</v>
      </c>
      <c r="E25230" s="1">
        <v>116762.07</v>
      </c>
      <c r="F25230" t="s">
        <v>37</v>
      </c>
      <c r="G25230">
        <v>15</v>
      </c>
      <c r="H25230">
        <v>9775</v>
      </c>
      <c r="I25230">
        <v>8463</v>
      </c>
      <c r="J25230">
        <v>60.18</v>
      </c>
      <c r="K25230">
        <v>17.66</v>
      </c>
      <c r="L25230" t="s">
        <v>58</v>
      </c>
      <c r="M25230">
        <v>57.6</v>
      </c>
    </row>
    <row r="25231" spans="1:13" x14ac:dyDescent="0.25">
      <c r="A25231" t="s">
        <v>271</v>
      </c>
      <c r="B25231" t="s">
        <v>14</v>
      </c>
      <c r="C25231" t="s">
        <v>35</v>
      </c>
      <c r="D25231" t="s">
        <v>29</v>
      </c>
      <c r="E25231" s="1">
        <v>106446.68</v>
      </c>
      <c r="F25231" t="s">
        <v>37</v>
      </c>
      <c r="G25231">
        <v>1</v>
      </c>
      <c r="H25231">
        <v>5845</v>
      </c>
      <c r="I25231">
        <v>6511</v>
      </c>
      <c r="J25231">
        <v>63.14</v>
      </c>
      <c r="K25231">
        <v>28.03</v>
      </c>
      <c r="L25231" t="s">
        <v>18</v>
      </c>
      <c r="M25231">
        <v>27.88</v>
      </c>
    </row>
    <row r="25232" spans="1:13" x14ac:dyDescent="0.25">
      <c r="A25232" t="s">
        <v>319</v>
      </c>
      <c r="B25232" t="s">
        <v>51</v>
      </c>
      <c r="C25232" t="s">
        <v>15</v>
      </c>
      <c r="D25232" t="s">
        <v>29</v>
      </c>
      <c r="E25232" s="1">
        <v>123745.1</v>
      </c>
      <c r="F25232" t="s">
        <v>45</v>
      </c>
      <c r="G25232">
        <v>0</v>
      </c>
      <c r="H25232">
        <v>1557</v>
      </c>
      <c r="I25232">
        <v>5146</v>
      </c>
      <c r="J25232">
        <v>8.0500000000000007</v>
      </c>
      <c r="K25232">
        <v>44.73</v>
      </c>
      <c r="L25232" t="s">
        <v>42</v>
      </c>
      <c r="M25232">
        <v>26.68</v>
      </c>
    </row>
    <row r="25233" spans="1:13" hidden="1" x14ac:dyDescent="0.25">
      <c r="A25233" t="s">
        <v>302</v>
      </c>
      <c r="B25233" t="s">
        <v>51</v>
      </c>
      <c r="C25233" t="s">
        <v>35</v>
      </c>
      <c r="D25233" t="s">
        <v>16</v>
      </c>
      <c r="E25233" s="1">
        <v>103298.71</v>
      </c>
      <c r="F25233" t="s">
        <v>30</v>
      </c>
      <c r="G25233">
        <v>18</v>
      </c>
      <c r="H25233">
        <v>2750</v>
      </c>
      <c r="I25233">
        <v>4187</v>
      </c>
      <c r="J25233">
        <v>82.97</v>
      </c>
      <c r="K25233">
        <v>83.48</v>
      </c>
      <c r="L25233" t="s">
        <v>26</v>
      </c>
      <c r="M25233">
        <v>71.05</v>
      </c>
    </row>
    <row r="25234" spans="1:13" x14ac:dyDescent="0.25">
      <c r="A25234" t="s">
        <v>341</v>
      </c>
      <c r="B25234" t="s">
        <v>34</v>
      </c>
      <c r="C25234" t="s">
        <v>35</v>
      </c>
      <c r="D25234" t="s">
        <v>29</v>
      </c>
      <c r="E25234" s="1">
        <v>65388.03</v>
      </c>
      <c r="F25234" t="s">
        <v>45</v>
      </c>
      <c r="G25234">
        <v>14</v>
      </c>
      <c r="H25234">
        <v>5811</v>
      </c>
      <c r="I25234">
        <v>2004</v>
      </c>
      <c r="J25234">
        <v>84.34</v>
      </c>
      <c r="K25234">
        <v>41.11</v>
      </c>
      <c r="L25234" t="s">
        <v>48</v>
      </c>
      <c r="M25234">
        <v>51.72</v>
      </c>
    </row>
    <row r="25235" spans="1:13" hidden="1" x14ac:dyDescent="0.25">
      <c r="A25235" t="s">
        <v>91</v>
      </c>
      <c r="B25235" t="s">
        <v>51</v>
      </c>
      <c r="C25235" t="s">
        <v>35</v>
      </c>
      <c r="D25235" t="s">
        <v>24</v>
      </c>
      <c r="E25235" s="1">
        <v>136017.07</v>
      </c>
      <c r="F25235" t="s">
        <v>45</v>
      </c>
      <c r="G25235">
        <v>0</v>
      </c>
      <c r="H25235">
        <v>8821</v>
      </c>
      <c r="I25235">
        <v>3668</v>
      </c>
      <c r="J25235">
        <v>35.79</v>
      </c>
      <c r="K25235">
        <v>59.87</v>
      </c>
      <c r="L25235" t="s">
        <v>31</v>
      </c>
      <c r="M25235">
        <v>22.86</v>
      </c>
    </row>
    <row r="25236" spans="1:13" x14ac:dyDescent="0.25">
      <c r="A25236" t="s">
        <v>209</v>
      </c>
      <c r="B25236" t="s">
        <v>51</v>
      </c>
      <c r="C25236" t="s">
        <v>15</v>
      </c>
      <c r="D25236" t="s">
        <v>29</v>
      </c>
      <c r="E25236" s="1">
        <v>92865.21</v>
      </c>
      <c r="F25236" t="s">
        <v>30</v>
      </c>
      <c r="G25236">
        <v>18</v>
      </c>
      <c r="H25236">
        <v>9363</v>
      </c>
      <c r="I25236">
        <v>3098</v>
      </c>
      <c r="J25236">
        <v>78.790000000000006</v>
      </c>
      <c r="K25236">
        <v>40.79</v>
      </c>
      <c r="L25236" t="s">
        <v>42</v>
      </c>
      <c r="M25236">
        <v>71.11</v>
      </c>
    </row>
    <row r="25237" spans="1:13" hidden="1" x14ac:dyDescent="0.25">
      <c r="A25237" t="s">
        <v>501</v>
      </c>
      <c r="B25237" t="s">
        <v>28</v>
      </c>
      <c r="C25237" t="s">
        <v>35</v>
      </c>
      <c r="D25237" t="s">
        <v>24</v>
      </c>
      <c r="E25237" s="1">
        <v>30398.13</v>
      </c>
      <c r="F25237" t="s">
        <v>17</v>
      </c>
      <c r="G25237">
        <v>5</v>
      </c>
      <c r="H25237">
        <v>754</v>
      </c>
      <c r="I25237">
        <v>2849</v>
      </c>
      <c r="J25237">
        <v>60.64</v>
      </c>
      <c r="K25237">
        <v>53.64</v>
      </c>
      <c r="L25237" t="s">
        <v>21</v>
      </c>
      <c r="M25237">
        <v>72.31</v>
      </c>
    </row>
    <row r="25238" spans="1:13" hidden="1" x14ac:dyDescent="0.25">
      <c r="A25238" t="s">
        <v>394</v>
      </c>
      <c r="B25238" t="s">
        <v>34</v>
      </c>
      <c r="C25238" t="s">
        <v>15</v>
      </c>
      <c r="D25238" t="s">
        <v>16</v>
      </c>
      <c r="E25238" s="1">
        <v>45257.43</v>
      </c>
      <c r="F25238" t="s">
        <v>25</v>
      </c>
      <c r="G25238">
        <v>9</v>
      </c>
      <c r="H25238">
        <v>6143</v>
      </c>
      <c r="I25238">
        <v>9119</v>
      </c>
      <c r="J25238">
        <v>4.32</v>
      </c>
      <c r="K25238">
        <v>63.43</v>
      </c>
      <c r="L25238" t="s">
        <v>33</v>
      </c>
      <c r="M25238">
        <v>32.96</v>
      </c>
    </row>
    <row r="25239" spans="1:13" hidden="1" x14ac:dyDescent="0.25">
      <c r="A25239" t="s">
        <v>402</v>
      </c>
      <c r="B25239" t="s">
        <v>20</v>
      </c>
      <c r="C25239" t="s">
        <v>35</v>
      </c>
      <c r="D25239" t="s">
        <v>16</v>
      </c>
      <c r="E25239" s="1">
        <v>91237.88</v>
      </c>
      <c r="F25239" t="s">
        <v>45</v>
      </c>
      <c r="G25239">
        <v>6</v>
      </c>
      <c r="H25239">
        <v>6186</v>
      </c>
      <c r="I25239">
        <v>3730</v>
      </c>
      <c r="J25239">
        <v>81.599999999999994</v>
      </c>
      <c r="K25239">
        <v>96.42</v>
      </c>
      <c r="L25239" t="s">
        <v>18</v>
      </c>
      <c r="M25239">
        <v>59.17</v>
      </c>
    </row>
    <row r="25240" spans="1:13" hidden="1" x14ac:dyDescent="0.25">
      <c r="A25240" t="s">
        <v>287</v>
      </c>
      <c r="B25240" t="s">
        <v>14</v>
      </c>
      <c r="C25240" t="s">
        <v>35</v>
      </c>
      <c r="D25240" t="s">
        <v>16</v>
      </c>
      <c r="E25240" s="1">
        <v>148451.78</v>
      </c>
      <c r="F25240" t="s">
        <v>25</v>
      </c>
      <c r="G25240">
        <v>6</v>
      </c>
      <c r="H25240">
        <v>2349</v>
      </c>
      <c r="I25240">
        <v>354</v>
      </c>
      <c r="J25240">
        <v>94.67</v>
      </c>
      <c r="K25240">
        <v>8.89</v>
      </c>
      <c r="L25240" t="s">
        <v>21</v>
      </c>
      <c r="M25240">
        <v>70.41</v>
      </c>
    </row>
    <row r="25241" spans="1:13" hidden="1" x14ac:dyDescent="0.25">
      <c r="A25241" t="s">
        <v>439</v>
      </c>
      <c r="B25241" t="s">
        <v>39</v>
      </c>
      <c r="C25241" t="s">
        <v>35</v>
      </c>
      <c r="D25241" t="s">
        <v>16</v>
      </c>
      <c r="E25241" s="1">
        <v>98458.62</v>
      </c>
      <c r="F25241" t="s">
        <v>25</v>
      </c>
      <c r="G25241">
        <v>14</v>
      </c>
      <c r="H25241">
        <v>7676</v>
      </c>
      <c r="I25241">
        <v>8311</v>
      </c>
      <c r="J25241">
        <v>18.559999999999999</v>
      </c>
      <c r="K25241">
        <v>55.25</v>
      </c>
      <c r="L25241" t="s">
        <v>31</v>
      </c>
      <c r="M25241">
        <v>40.520000000000003</v>
      </c>
    </row>
    <row r="25242" spans="1:13" x14ac:dyDescent="0.25">
      <c r="A25242" t="s">
        <v>343</v>
      </c>
      <c r="B25242" t="s">
        <v>39</v>
      </c>
      <c r="C25242" t="s">
        <v>15</v>
      </c>
      <c r="D25242" t="s">
        <v>29</v>
      </c>
      <c r="E25242" s="1">
        <v>54710.19</v>
      </c>
      <c r="F25242" t="s">
        <v>17</v>
      </c>
      <c r="G25242">
        <v>5</v>
      </c>
      <c r="H25242">
        <v>4537</v>
      </c>
      <c r="I25242">
        <v>2388</v>
      </c>
      <c r="J25242">
        <v>12.65</v>
      </c>
      <c r="K25242">
        <v>85.31</v>
      </c>
      <c r="L25242" t="s">
        <v>42</v>
      </c>
      <c r="M25242">
        <v>47.95</v>
      </c>
    </row>
    <row r="25243" spans="1:13" hidden="1" x14ac:dyDescent="0.25">
      <c r="A25243" t="s">
        <v>210</v>
      </c>
      <c r="B25243" t="s">
        <v>28</v>
      </c>
      <c r="C25243" t="s">
        <v>35</v>
      </c>
      <c r="D25243" t="s">
        <v>24</v>
      </c>
      <c r="E25243" s="1">
        <v>71479.78</v>
      </c>
      <c r="F25243" t="s">
        <v>25</v>
      </c>
      <c r="G25243">
        <v>11</v>
      </c>
      <c r="H25243">
        <v>9059</v>
      </c>
      <c r="I25243">
        <v>9190</v>
      </c>
      <c r="J25243">
        <v>19.670000000000002</v>
      </c>
      <c r="K25243">
        <v>23.82</v>
      </c>
      <c r="L25243" t="s">
        <v>31</v>
      </c>
      <c r="M25243">
        <v>28.37</v>
      </c>
    </row>
    <row r="25244" spans="1:13" hidden="1" x14ac:dyDescent="0.25">
      <c r="A25244" t="s">
        <v>568</v>
      </c>
      <c r="B25244" t="s">
        <v>34</v>
      </c>
      <c r="C25244" t="s">
        <v>15</v>
      </c>
      <c r="D25244" t="s">
        <v>24</v>
      </c>
      <c r="E25244" s="1">
        <v>130358.86</v>
      </c>
      <c r="F25244" t="s">
        <v>45</v>
      </c>
      <c r="G25244">
        <v>14</v>
      </c>
      <c r="H25244">
        <v>5203</v>
      </c>
      <c r="I25244">
        <v>3720</v>
      </c>
      <c r="J25244">
        <v>24.93</v>
      </c>
      <c r="K25244">
        <v>15.79</v>
      </c>
      <c r="L25244" t="s">
        <v>18</v>
      </c>
      <c r="M25244">
        <v>72.319999999999993</v>
      </c>
    </row>
    <row r="25245" spans="1:13" hidden="1" x14ac:dyDescent="0.25">
      <c r="A25245" t="s">
        <v>517</v>
      </c>
      <c r="B25245" t="s">
        <v>51</v>
      </c>
      <c r="C25245" t="s">
        <v>15</v>
      </c>
      <c r="D25245" t="s">
        <v>24</v>
      </c>
      <c r="E25245" s="1">
        <v>86510.24</v>
      </c>
      <c r="F25245" t="s">
        <v>37</v>
      </c>
      <c r="G25245">
        <v>12</v>
      </c>
      <c r="H25245">
        <v>8075</v>
      </c>
      <c r="I25245">
        <v>7873</v>
      </c>
      <c r="J25245">
        <v>72.33</v>
      </c>
      <c r="K25245">
        <v>91.25</v>
      </c>
      <c r="L25245" t="s">
        <v>42</v>
      </c>
      <c r="M25245">
        <v>59.29</v>
      </c>
    </row>
    <row r="25246" spans="1:13" hidden="1" x14ac:dyDescent="0.25">
      <c r="A25246" t="s">
        <v>521</v>
      </c>
      <c r="B25246" t="s">
        <v>28</v>
      </c>
      <c r="C25246" t="s">
        <v>35</v>
      </c>
      <c r="D25246" t="s">
        <v>24</v>
      </c>
      <c r="E25246" s="1">
        <v>49813.25</v>
      </c>
      <c r="F25246" t="s">
        <v>25</v>
      </c>
      <c r="G25246">
        <v>9</v>
      </c>
      <c r="H25246">
        <v>5783</v>
      </c>
      <c r="I25246">
        <v>6062</v>
      </c>
      <c r="J25246">
        <v>6.93</v>
      </c>
      <c r="K25246">
        <v>50.98</v>
      </c>
      <c r="L25246" t="s">
        <v>42</v>
      </c>
      <c r="M25246">
        <v>34.119999999999997</v>
      </c>
    </row>
    <row r="25247" spans="1:13" hidden="1" x14ac:dyDescent="0.25">
      <c r="A25247" t="s">
        <v>165</v>
      </c>
      <c r="B25247" t="s">
        <v>51</v>
      </c>
      <c r="C25247" t="s">
        <v>15</v>
      </c>
      <c r="D25247" t="s">
        <v>24</v>
      </c>
      <c r="E25247" s="1">
        <v>99581.1</v>
      </c>
      <c r="F25247" t="s">
        <v>17</v>
      </c>
      <c r="G25247">
        <v>17</v>
      </c>
      <c r="H25247">
        <v>8264</v>
      </c>
      <c r="I25247">
        <v>1859</v>
      </c>
      <c r="J25247">
        <v>84.97</v>
      </c>
      <c r="K25247">
        <v>62.47</v>
      </c>
      <c r="L25247" t="s">
        <v>18</v>
      </c>
      <c r="M25247">
        <v>63.12</v>
      </c>
    </row>
    <row r="25248" spans="1:13" x14ac:dyDescent="0.25">
      <c r="A25248" t="s">
        <v>445</v>
      </c>
      <c r="B25248" t="s">
        <v>39</v>
      </c>
      <c r="C25248" t="s">
        <v>15</v>
      </c>
      <c r="D25248" t="s">
        <v>29</v>
      </c>
      <c r="E25248" s="1">
        <v>48905.8</v>
      </c>
      <c r="F25248" t="s">
        <v>45</v>
      </c>
      <c r="G25248">
        <v>10</v>
      </c>
      <c r="H25248">
        <v>6747</v>
      </c>
      <c r="I25248">
        <v>337</v>
      </c>
      <c r="J25248">
        <v>60.53</v>
      </c>
      <c r="K25248">
        <v>47.81</v>
      </c>
      <c r="L25248" t="s">
        <v>26</v>
      </c>
      <c r="M25248">
        <v>27.59</v>
      </c>
    </row>
    <row r="25249" spans="1:13" hidden="1" x14ac:dyDescent="0.25">
      <c r="A25249" t="s">
        <v>323</v>
      </c>
      <c r="B25249" t="s">
        <v>23</v>
      </c>
      <c r="C25249" t="s">
        <v>35</v>
      </c>
      <c r="D25249" t="s">
        <v>16</v>
      </c>
      <c r="E25249" s="1">
        <v>96823.679999999993</v>
      </c>
      <c r="F25249" t="s">
        <v>17</v>
      </c>
      <c r="G25249">
        <v>19</v>
      </c>
      <c r="H25249">
        <v>758</v>
      </c>
      <c r="I25249">
        <v>6430</v>
      </c>
      <c r="J25249">
        <v>14.71</v>
      </c>
      <c r="K25249">
        <v>20.96</v>
      </c>
      <c r="L25249" t="s">
        <v>31</v>
      </c>
      <c r="M25249">
        <v>49.77</v>
      </c>
    </row>
    <row r="25250" spans="1:13" x14ac:dyDescent="0.25">
      <c r="A25250" t="s">
        <v>497</v>
      </c>
      <c r="B25250" t="s">
        <v>14</v>
      </c>
      <c r="C25250" t="s">
        <v>35</v>
      </c>
      <c r="D25250" t="s">
        <v>29</v>
      </c>
      <c r="E25250" s="1">
        <v>101194.89</v>
      </c>
      <c r="F25250" t="s">
        <v>37</v>
      </c>
      <c r="G25250">
        <v>5</v>
      </c>
      <c r="H25250">
        <v>505</v>
      </c>
      <c r="I25250">
        <v>2986</v>
      </c>
      <c r="J25250">
        <v>47.58</v>
      </c>
      <c r="K25250">
        <v>54.31</v>
      </c>
      <c r="L25250" t="s">
        <v>31</v>
      </c>
      <c r="M25250">
        <v>60.61</v>
      </c>
    </row>
    <row r="25251" spans="1:13" x14ac:dyDescent="0.25">
      <c r="A25251" t="s">
        <v>609</v>
      </c>
      <c r="B25251" t="s">
        <v>51</v>
      </c>
      <c r="C25251" t="s">
        <v>15</v>
      </c>
      <c r="D25251" t="s">
        <v>29</v>
      </c>
      <c r="E25251" s="1">
        <v>142052.54</v>
      </c>
      <c r="F25251" t="s">
        <v>30</v>
      </c>
      <c r="G25251">
        <v>15</v>
      </c>
      <c r="H25251">
        <v>2734</v>
      </c>
      <c r="I25251">
        <v>6109</v>
      </c>
      <c r="J25251">
        <v>35.770000000000003</v>
      </c>
      <c r="K25251">
        <v>79.27</v>
      </c>
      <c r="L25251" t="s">
        <v>26</v>
      </c>
      <c r="M25251">
        <v>77.489999999999995</v>
      </c>
    </row>
    <row r="25252" spans="1:13" x14ac:dyDescent="0.25">
      <c r="A25252" t="s">
        <v>544</v>
      </c>
      <c r="B25252" t="s">
        <v>28</v>
      </c>
      <c r="C25252" t="s">
        <v>35</v>
      </c>
      <c r="D25252" t="s">
        <v>29</v>
      </c>
      <c r="E25252" s="1">
        <v>61679.61</v>
      </c>
      <c r="F25252" t="s">
        <v>30</v>
      </c>
      <c r="G25252">
        <v>15</v>
      </c>
      <c r="H25252">
        <v>6217</v>
      </c>
      <c r="I25252">
        <v>5408</v>
      </c>
      <c r="J25252">
        <v>70.75</v>
      </c>
      <c r="K25252">
        <v>75.12</v>
      </c>
      <c r="L25252" t="s">
        <v>48</v>
      </c>
      <c r="M25252">
        <v>39.31</v>
      </c>
    </row>
    <row r="25253" spans="1:13" hidden="1" x14ac:dyDescent="0.25">
      <c r="A25253" t="s">
        <v>467</v>
      </c>
      <c r="B25253" t="s">
        <v>23</v>
      </c>
      <c r="C25253" t="s">
        <v>15</v>
      </c>
      <c r="D25253" t="s">
        <v>24</v>
      </c>
      <c r="E25253" s="1">
        <v>98104.31</v>
      </c>
      <c r="F25253" t="s">
        <v>17</v>
      </c>
      <c r="G25253">
        <v>6</v>
      </c>
      <c r="H25253">
        <v>7571</v>
      </c>
      <c r="I25253">
        <v>6831</v>
      </c>
      <c r="J25253">
        <v>36.18</v>
      </c>
      <c r="K25253">
        <v>26.66</v>
      </c>
      <c r="L25253" t="s">
        <v>31</v>
      </c>
      <c r="M25253">
        <v>50.71</v>
      </c>
    </row>
    <row r="25254" spans="1:13" x14ac:dyDescent="0.25">
      <c r="A25254" t="s">
        <v>327</v>
      </c>
      <c r="B25254" t="s">
        <v>23</v>
      </c>
      <c r="C25254" t="s">
        <v>15</v>
      </c>
      <c r="D25254" t="s">
        <v>29</v>
      </c>
      <c r="E25254" s="1">
        <v>48195.78</v>
      </c>
      <c r="F25254" t="s">
        <v>25</v>
      </c>
      <c r="G25254">
        <v>14</v>
      </c>
      <c r="H25254">
        <v>915</v>
      </c>
      <c r="I25254">
        <v>8101</v>
      </c>
      <c r="J25254">
        <v>22.17</v>
      </c>
      <c r="K25254">
        <v>30.96</v>
      </c>
      <c r="L25254" t="s">
        <v>58</v>
      </c>
      <c r="M25254">
        <v>63.68</v>
      </c>
    </row>
    <row r="25255" spans="1:13" hidden="1" x14ac:dyDescent="0.25">
      <c r="A25255" t="s">
        <v>181</v>
      </c>
      <c r="B25255" t="s">
        <v>23</v>
      </c>
      <c r="C25255" t="s">
        <v>35</v>
      </c>
      <c r="D25255" t="s">
        <v>24</v>
      </c>
      <c r="E25255" s="1">
        <v>36305.550000000003</v>
      </c>
      <c r="F25255" t="s">
        <v>45</v>
      </c>
      <c r="G25255">
        <v>17</v>
      </c>
      <c r="H25255">
        <v>5082</v>
      </c>
      <c r="I25255">
        <v>4563</v>
      </c>
      <c r="J25255">
        <v>89.91</v>
      </c>
      <c r="K25255">
        <v>57.6</v>
      </c>
      <c r="L25255" t="s">
        <v>21</v>
      </c>
      <c r="M25255">
        <v>29.99</v>
      </c>
    </row>
    <row r="25256" spans="1:13" hidden="1" x14ac:dyDescent="0.25">
      <c r="A25256" t="s">
        <v>620</v>
      </c>
      <c r="B25256" t="s">
        <v>20</v>
      </c>
      <c r="C25256" t="s">
        <v>15</v>
      </c>
      <c r="D25256" t="s">
        <v>16</v>
      </c>
      <c r="E25256" s="1">
        <v>60422.37</v>
      </c>
      <c r="F25256" t="s">
        <v>25</v>
      </c>
      <c r="G25256">
        <v>8</v>
      </c>
      <c r="H25256">
        <v>9802</v>
      </c>
      <c r="I25256">
        <v>1571</v>
      </c>
      <c r="J25256">
        <v>27.94</v>
      </c>
      <c r="K25256">
        <v>62.27</v>
      </c>
      <c r="L25256" t="s">
        <v>21</v>
      </c>
      <c r="M25256">
        <v>34.21</v>
      </c>
    </row>
    <row r="25257" spans="1:13" x14ac:dyDescent="0.25">
      <c r="A25257" t="s">
        <v>339</v>
      </c>
      <c r="B25257" t="s">
        <v>51</v>
      </c>
      <c r="C25257" t="s">
        <v>35</v>
      </c>
      <c r="D25257" t="s">
        <v>29</v>
      </c>
      <c r="E25257" s="1">
        <v>141867.42000000001</v>
      </c>
      <c r="F25257" t="s">
        <v>25</v>
      </c>
      <c r="G25257">
        <v>17</v>
      </c>
      <c r="H25257">
        <v>6124</v>
      </c>
      <c r="I25257">
        <v>7874</v>
      </c>
      <c r="J25257">
        <v>95.63</v>
      </c>
      <c r="K25257">
        <v>81.819999999999993</v>
      </c>
      <c r="L25257" t="s">
        <v>21</v>
      </c>
      <c r="M25257">
        <v>67</v>
      </c>
    </row>
    <row r="25258" spans="1:13" x14ac:dyDescent="0.25">
      <c r="A25258" t="s">
        <v>242</v>
      </c>
      <c r="B25258" t="s">
        <v>39</v>
      </c>
      <c r="C25258" t="s">
        <v>35</v>
      </c>
      <c r="D25258" t="s">
        <v>29</v>
      </c>
      <c r="E25258" s="1">
        <v>46401.17</v>
      </c>
      <c r="F25258" t="s">
        <v>17</v>
      </c>
      <c r="G25258">
        <v>19</v>
      </c>
      <c r="H25258">
        <v>2060</v>
      </c>
      <c r="I25258">
        <v>7643</v>
      </c>
      <c r="J25258">
        <v>69.72</v>
      </c>
      <c r="K25258">
        <v>32.15</v>
      </c>
      <c r="L25258" t="s">
        <v>26</v>
      </c>
      <c r="M25258">
        <v>65.77</v>
      </c>
    </row>
    <row r="25259" spans="1:13" x14ac:dyDescent="0.25">
      <c r="A25259" t="s">
        <v>664</v>
      </c>
      <c r="B25259" t="s">
        <v>34</v>
      </c>
      <c r="C25259" t="s">
        <v>35</v>
      </c>
      <c r="D25259" t="s">
        <v>29</v>
      </c>
      <c r="E25259" s="1">
        <v>74776.820000000007</v>
      </c>
      <c r="F25259" t="s">
        <v>30</v>
      </c>
      <c r="G25259">
        <v>16</v>
      </c>
      <c r="H25259">
        <v>1048</v>
      </c>
      <c r="I25259">
        <v>465</v>
      </c>
      <c r="J25259">
        <v>59.31</v>
      </c>
      <c r="K25259">
        <v>43.7</v>
      </c>
      <c r="L25259" t="s">
        <v>26</v>
      </c>
      <c r="M25259">
        <v>46.27</v>
      </c>
    </row>
    <row r="25260" spans="1:13" hidden="1" x14ac:dyDescent="0.25">
      <c r="A25260" t="s">
        <v>507</v>
      </c>
      <c r="B25260" t="s">
        <v>20</v>
      </c>
      <c r="C25260" t="s">
        <v>35</v>
      </c>
      <c r="D25260" t="s">
        <v>16</v>
      </c>
      <c r="E25260" s="1">
        <v>95331.02</v>
      </c>
      <c r="F25260" t="s">
        <v>17</v>
      </c>
      <c r="G25260">
        <v>16</v>
      </c>
      <c r="H25260">
        <v>3055</v>
      </c>
      <c r="I25260">
        <v>264</v>
      </c>
      <c r="J25260">
        <v>86.43</v>
      </c>
      <c r="K25260">
        <v>26.54</v>
      </c>
      <c r="L25260" t="s">
        <v>48</v>
      </c>
      <c r="M25260">
        <v>71</v>
      </c>
    </row>
    <row r="25261" spans="1:13" x14ac:dyDescent="0.25">
      <c r="A25261" t="s">
        <v>321</v>
      </c>
      <c r="B25261" t="s">
        <v>20</v>
      </c>
      <c r="C25261" t="s">
        <v>35</v>
      </c>
      <c r="D25261" t="s">
        <v>29</v>
      </c>
      <c r="E25261" s="1">
        <v>115631.83</v>
      </c>
      <c r="F25261" t="s">
        <v>30</v>
      </c>
      <c r="G25261">
        <v>6</v>
      </c>
      <c r="H25261">
        <v>5274</v>
      </c>
      <c r="I25261">
        <v>1902</v>
      </c>
      <c r="J25261">
        <v>72.239999999999995</v>
      </c>
      <c r="K25261">
        <v>20.23</v>
      </c>
      <c r="L25261" t="s">
        <v>21</v>
      </c>
      <c r="M25261">
        <v>75.5</v>
      </c>
    </row>
    <row r="25262" spans="1:13" x14ac:dyDescent="0.25">
      <c r="A25262" t="s">
        <v>541</v>
      </c>
      <c r="B25262" t="s">
        <v>39</v>
      </c>
      <c r="C25262" t="s">
        <v>15</v>
      </c>
      <c r="D25262" t="s">
        <v>29</v>
      </c>
      <c r="E25262" s="1">
        <v>144837.54</v>
      </c>
      <c r="F25262" t="s">
        <v>30</v>
      </c>
      <c r="G25262">
        <v>7</v>
      </c>
      <c r="H25262">
        <v>2013</v>
      </c>
      <c r="I25262">
        <v>6571</v>
      </c>
      <c r="J25262">
        <v>52.61</v>
      </c>
      <c r="K25262">
        <v>95.48</v>
      </c>
      <c r="L25262" t="s">
        <v>18</v>
      </c>
      <c r="M25262">
        <v>50.94</v>
      </c>
    </row>
    <row r="25263" spans="1:13" hidden="1" x14ac:dyDescent="0.25">
      <c r="A25263" t="s">
        <v>444</v>
      </c>
      <c r="B25263" t="s">
        <v>23</v>
      </c>
      <c r="C25263" t="s">
        <v>15</v>
      </c>
      <c r="D25263" t="s">
        <v>16</v>
      </c>
      <c r="E25263" s="1">
        <v>81261.95</v>
      </c>
      <c r="F25263" t="s">
        <v>37</v>
      </c>
      <c r="G25263">
        <v>9</v>
      </c>
      <c r="H25263">
        <v>7664</v>
      </c>
      <c r="I25263">
        <v>9023</v>
      </c>
      <c r="J25263">
        <v>77.8</v>
      </c>
      <c r="K25263">
        <v>92.38</v>
      </c>
      <c r="L25263" t="s">
        <v>26</v>
      </c>
      <c r="M25263">
        <v>39.75</v>
      </c>
    </row>
    <row r="25264" spans="1:13" hidden="1" x14ac:dyDescent="0.25">
      <c r="A25264" t="s">
        <v>228</v>
      </c>
      <c r="B25264" t="s">
        <v>54</v>
      </c>
      <c r="C25264" t="s">
        <v>35</v>
      </c>
      <c r="D25264" t="s">
        <v>16</v>
      </c>
      <c r="E25264" s="1">
        <v>33841.64</v>
      </c>
      <c r="F25264" t="s">
        <v>25</v>
      </c>
      <c r="G25264">
        <v>12</v>
      </c>
      <c r="H25264">
        <v>4467</v>
      </c>
      <c r="I25264">
        <v>4245</v>
      </c>
      <c r="J25264">
        <v>18.29</v>
      </c>
      <c r="K25264">
        <v>24.29</v>
      </c>
      <c r="L25264" t="s">
        <v>42</v>
      </c>
      <c r="M25264">
        <v>46.69</v>
      </c>
    </row>
    <row r="25265" spans="1:13" hidden="1" x14ac:dyDescent="0.25">
      <c r="A25265" t="s">
        <v>593</v>
      </c>
      <c r="B25265" t="s">
        <v>14</v>
      </c>
      <c r="C25265" t="s">
        <v>15</v>
      </c>
      <c r="D25265" t="s">
        <v>16</v>
      </c>
      <c r="E25265" s="1">
        <v>51125.94</v>
      </c>
      <c r="F25265" t="s">
        <v>25</v>
      </c>
      <c r="G25265">
        <v>10</v>
      </c>
      <c r="H25265">
        <v>6571</v>
      </c>
      <c r="I25265">
        <v>7819</v>
      </c>
      <c r="J25265">
        <v>88.12</v>
      </c>
      <c r="K25265">
        <v>82.93</v>
      </c>
      <c r="L25265" t="s">
        <v>33</v>
      </c>
      <c r="M25265">
        <v>77.42</v>
      </c>
    </row>
    <row r="25266" spans="1:13" hidden="1" x14ac:dyDescent="0.25">
      <c r="A25266" t="s">
        <v>221</v>
      </c>
      <c r="B25266" t="s">
        <v>20</v>
      </c>
      <c r="C25266" t="s">
        <v>35</v>
      </c>
      <c r="D25266" t="s">
        <v>24</v>
      </c>
      <c r="E25266" s="1">
        <v>68358.600000000006</v>
      </c>
      <c r="F25266" t="s">
        <v>37</v>
      </c>
      <c r="G25266">
        <v>6</v>
      </c>
      <c r="H25266">
        <v>4617</v>
      </c>
      <c r="I25266">
        <v>6593</v>
      </c>
      <c r="J25266">
        <v>9.86</v>
      </c>
      <c r="K25266">
        <v>72.349999999999994</v>
      </c>
      <c r="L25266" t="s">
        <v>58</v>
      </c>
      <c r="M25266">
        <v>32.33</v>
      </c>
    </row>
    <row r="25267" spans="1:13" x14ac:dyDescent="0.25">
      <c r="A25267" t="s">
        <v>340</v>
      </c>
      <c r="B25267" t="s">
        <v>39</v>
      </c>
      <c r="C25267" t="s">
        <v>35</v>
      </c>
      <c r="D25267" t="s">
        <v>29</v>
      </c>
      <c r="E25267" s="1">
        <v>143407.43</v>
      </c>
      <c r="F25267" t="s">
        <v>37</v>
      </c>
      <c r="G25267">
        <v>7</v>
      </c>
      <c r="H25267">
        <v>7641</v>
      </c>
      <c r="I25267">
        <v>210</v>
      </c>
      <c r="J25267">
        <v>12.65</v>
      </c>
      <c r="K25267">
        <v>99.57</v>
      </c>
      <c r="L25267" t="s">
        <v>48</v>
      </c>
      <c r="M25267">
        <v>44.02</v>
      </c>
    </row>
    <row r="25268" spans="1:13" x14ac:dyDescent="0.25">
      <c r="A25268" t="s">
        <v>444</v>
      </c>
      <c r="B25268" t="s">
        <v>14</v>
      </c>
      <c r="C25268" t="s">
        <v>15</v>
      </c>
      <c r="D25268" t="s">
        <v>29</v>
      </c>
      <c r="E25268" s="1">
        <v>121213.85</v>
      </c>
      <c r="F25268" t="s">
        <v>25</v>
      </c>
      <c r="G25268">
        <v>16</v>
      </c>
      <c r="H25268">
        <v>7152</v>
      </c>
      <c r="I25268">
        <v>6708</v>
      </c>
      <c r="J25268">
        <v>85.31</v>
      </c>
      <c r="K25268">
        <v>90.03</v>
      </c>
      <c r="L25268" t="s">
        <v>31</v>
      </c>
      <c r="M25268">
        <v>72.03</v>
      </c>
    </row>
    <row r="25269" spans="1:13" hidden="1" x14ac:dyDescent="0.25">
      <c r="A25269" t="s">
        <v>590</v>
      </c>
      <c r="B25269" t="s">
        <v>54</v>
      </c>
      <c r="C25269" t="s">
        <v>15</v>
      </c>
      <c r="D25269" t="s">
        <v>24</v>
      </c>
      <c r="E25269" s="1">
        <v>74411.570000000007</v>
      </c>
      <c r="F25269" t="s">
        <v>17</v>
      </c>
      <c r="G25269">
        <v>3</v>
      </c>
      <c r="H25269">
        <v>2977</v>
      </c>
      <c r="I25269">
        <v>4268</v>
      </c>
      <c r="J25269">
        <v>22.27</v>
      </c>
      <c r="K25269">
        <v>55.38</v>
      </c>
      <c r="L25269" t="s">
        <v>21</v>
      </c>
      <c r="M25269">
        <v>45.48</v>
      </c>
    </row>
    <row r="25270" spans="1:13" hidden="1" x14ac:dyDescent="0.25">
      <c r="A25270" t="s">
        <v>604</v>
      </c>
      <c r="B25270" t="s">
        <v>14</v>
      </c>
      <c r="C25270" t="s">
        <v>15</v>
      </c>
      <c r="D25270" t="s">
        <v>24</v>
      </c>
      <c r="E25270" s="1">
        <v>121319.45</v>
      </c>
      <c r="F25270" t="s">
        <v>30</v>
      </c>
      <c r="G25270">
        <v>8</v>
      </c>
      <c r="H25270">
        <v>6810</v>
      </c>
      <c r="I25270">
        <v>8301</v>
      </c>
      <c r="J25270">
        <v>89.84</v>
      </c>
      <c r="K25270">
        <v>92.61</v>
      </c>
      <c r="L25270" t="s">
        <v>42</v>
      </c>
      <c r="M25270">
        <v>55.85</v>
      </c>
    </row>
    <row r="25271" spans="1:13" hidden="1" x14ac:dyDescent="0.25">
      <c r="A25271" t="s">
        <v>527</v>
      </c>
      <c r="B25271" t="s">
        <v>14</v>
      </c>
      <c r="C25271" t="s">
        <v>35</v>
      </c>
      <c r="D25271" t="s">
        <v>24</v>
      </c>
      <c r="E25271" s="1">
        <v>52765</v>
      </c>
      <c r="F25271" t="s">
        <v>25</v>
      </c>
      <c r="G25271">
        <v>18</v>
      </c>
      <c r="H25271">
        <v>9396</v>
      </c>
      <c r="I25271">
        <v>1963</v>
      </c>
      <c r="J25271">
        <v>34.03</v>
      </c>
      <c r="K25271">
        <v>21.05</v>
      </c>
      <c r="L25271" t="s">
        <v>26</v>
      </c>
      <c r="M25271">
        <v>43.62</v>
      </c>
    </row>
    <row r="25272" spans="1:13" x14ac:dyDescent="0.25">
      <c r="A25272" t="s">
        <v>75</v>
      </c>
      <c r="B25272" t="s">
        <v>51</v>
      </c>
      <c r="C25272" t="s">
        <v>35</v>
      </c>
      <c r="D25272" t="s">
        <v>29</v>
      </c>
      <c r="E25272" s="1">
        <v>123722.53</v>
      </c>
      <c r="F25272" t="s">
        <v>37</v>
      </c>
      <c r="G25272">
        <v>14</v>
      </c>
      <c r="H25272">
        <v>5243</v>
      </c>
      <c r="I25272">
        <v>9102</v>
      </c>
      <c r="J25272">
        <v>17.100000000000001</v>
      </c>
      <c r="K25272">
        <v>59.96</v>
      </c>
      <c r="L25272" t="s">
        <v>26</v>
      </c>
      <c r="M25272">
        <v>58.18</v>
      </c>
    </row>
    <row r="25273" spans="1:13" hidden="1" x14ac:dyDescent="0.25">
      <c r="A25273" t="s">
        <v>78</v>
      </c>
      <c r="B25273" t="s">
        <v>34</v>
      </c>
      <c r="C25273" t="s">
        <v>15</v>
      </c>
      <c r="D25273" t="s">
        <v>16</v>
      </c>
      <c r="E25273" s="1">
        <v>99588.43</v>
      </c>
      <c r="F25273" t="s">
        <v>17</v>
      </c>
      <c r="G25273">
        <v>1</v>
      </c>
      <c r="H25273">
        <v>3367</v>
      </c>
      <c r="I25273">
        <v>6772</v>
      </c>
      <c r="J25273">
        <v>8.5500000000000007</v>
      </c>
      <c r="K25273">
        <v>34.630000000000003</v>
      </c>
      <c r="L25273" t="s">
        <v>33</v>
      </c>
      <c r="M25273">
        <v>30.76</v>
      </c>
    </row>
    <row r="25274" spans="1:13" hidden="1" x14ac:dyDescent="0.25">
      <c r="A25274" t="s">
        <v>205</v>
      </c>
      <c r="B25274" t="s">
        <v>14</v>
      </c>
      <c r="C25274" t="s">
        <v>35</v>
      </c>
      <c r="D25274" t="s">
        <v>16</v>
      </c>
      <c r="E25274" s="1">
        <v>30205.09</v>
      </c>
      <c r="F25274" t="s">
        <v>30</v>
      </c>
      <c r="G25274">
        <v>3</v>
      </c>
      <c r="H25274">
        <v>4320</v>
      </c>
      <c r="I25274">
        <v>4766</v>
      </c>
      <c r="J25274">
        <v>67.64</v>
      </c>
      <c r="K25274">
        <v>12.3</v>
      </c>
      <c r="L25274" t="s">
        <v>21</v>
      </c>
      <c r="M25274">
        <v>72.27</v>
      </c>
    </row>
    <row r="25275" spans="1:13" hidden="1" x14ac:dyDescent="0.25">
      <c r="A25275" t="s">
        <v>203</v>
      </c>
      <c r="B25275" t="s">
        <v>54</v>
      </c>
      <c r="C25275" t="s">
        <v>15</v>
      </c>
      <c r="D25275" t="s">
        <v>16</v>
      </c>
      <c r="E25275" s="1">
        <v>146305.57</v>
      </c>
      <c r="F25275" t="s">
        <v>25</v>
      </c>
      <c r="G25275">
        <v>3</v>
      </c>
      <c r="H25275">
        <v>7357</v>
      </c>
      <c r="I25275">
        <v>2774</v>
      </c>
      <c r="J25275">
        <v>77</v>
      </c>
      <c r="K25275">
        <v>9.7899999999999991</v>
      </c>
      <c r="L25275" t="s">
        <v>48</v>
      </c>
      <c r="M25275">
        <v>65.150000000000006</v>
      </c>
    </row>
    <row r="25276" spans="1:13" x14ac:dyDescent="0.25">
      <c r="A25276" t="s">
        <v>580</v>
      </c>
      <c r="B25276" t="s">
        <v>23</v>
      </c>
      <c r="C25276" t="s">
        <v>15</v>
      </c>
      <c r="D25276" t="s">
        <v>29</v>
      </c>
      <c r="E25276" s="1">
        <v>90612.3</v>
      </c>
      <c r="F25276" t="s">
        <v>17</v>
      </c>
      <c r="G25276">
        <v>18</v>
      </c>
      <c r="H25276">
        <v>1998</v>
      </c>
      <c r="I25276">
        <v>9003</v>
      </c>
      <c r="J25276">
        <v>90.99</v>
      </c>
      <c r="K25276">
        <v>35.6</v>
      </c>
      <c r="L25276" t="s">
        <v>26</v>
      </c>
      <c r="M25276">
        <v>48.56</v>
      </c>
    </row>
    <row r="25277" spans="1:13" x14ac:dyDescent="0.25">
      <c r="A25277" t="s">
        <v>556</v>
      </c>
      <c r="B25277" t="s">
        <v>23</v>
      </c>
      <c r="C25277" t="s">
        <v>35</v>
      </c>
      <c r="D25277" t="s">
        <v>29</v>
      </c>
      <c r="E25277" s="1">
        <v>91593.8</v>
      </c>
      <c r="F25277" t="s">
        <v>30</v>
      </c>
      <c r="G25277">
        <v>3</v>
      </c>
      <c r="H25277">
        <v>3401</v>
      </c>
      <c r="I25277">
        <v>9948</v>
      </c>
      <c r="J25277">
        <v>69.27</v>
      </c>
      <c r="K25277">
        <v>96.29</v>
      </c>
      <c r="L25277" t="s">
        <v>18</v>
      </c>
      <c r="M25277">
        <v>48.68</v>
      </c>
    </row>
    <row r="25278" spans="1:13" hidden="1" x14ac:dyDescent="0.25">
      <c r="A25278" t="s">
        <v>108</v>
      </c>
      <c r="B25278" t="s">
        <v>23</v>
      </c>
      <c r="C25278" t="s">
        <v>35</v>
      </c>
      <c r="D25278" t="s">
        <v>24</v>
      </c>
      <c r="E25278" s="1">
        <v>76737.56</v>
      </c>
      <c r="F25278" t="s">
        <v>25</v>
      </c>
      <c r="G25278">
        <v>10</v>
      </c>
      <c r="H25278">
        <v>9096</v>
      </c>
      <c r="I25278">
        <v>8409</v>
      </c>
      <c r="J25278">
        <v>69.73</v>
      </c>
      <c r="K25278">
        <v>5.73</v>
      </c>
      <c r="L25278" t="s">
        <v>58</v>
      </c>
      <c r="M25278">
        <v>37.630000000000003</v>
      </c>
    </row>
    <row r="25279" spans="1:13" hidden="1" x14ac:dyDescent="0.25">
      <c r="A25279" t="s">
        <v>260</v>
      </c>
      <c r="B25279" t="s">
        <v>51</v>
      </c>
      <c r="C25279" t="s">
        <v>15</v>
      </c>
      <c r="D25279" t="s">
        <v>24</v>
      </c>
      <c r="E25279" s="1">
        <v>74902.28</v>
      </c>
      <c r="F25279" t="s">
        <v>30</v>
      </c>
      <c r="G25279">
        <v>17</v>
      </c>
      <c r="H25279">
        <v>937</v>
      </c>
      <c r="I25279">
        <v>7191</v>
      </c>
      <c r="J25279">
        <v>92.1</v>
      </c>
      <c r="K25279">
        <v>81.63</v>
      </c>
      <c r="L25279" t="s">
        <v>18</v>
      </c>
      <c r="M25279">
        <v>21.09</v>
      </c>
    </row>
    <row r="25280" spans="1:13" x14ac:dyDescent="0.25">
      <c r="A25280" t="s">
        <v>459</v>
      </c>
      <c r="B25280" t="s">
        <v>20</v>
      </c>
      <c r="C25280" t="s">
        <v>15</v>
      </c>
      <c r="D25280" t="s">
        <v>29</v>
      </c>
      <c r="E25280" s="1">
        <v>135078.09</v>
      </c>
      <c r="F25280" t="s">
        <v>17</v>
      </c>
      <c r="G25280">
        <v>0</v>
      </c>
      <c r="H25280">
        <v>3815</v>
      </c>
      <c r="I25280">
        <v>7005</v>
      </c>
      <c r="J25280">
        <v>99.61</v>
      </c>
      <c r="K25280">
        <v>15.36</v>
      </c>
      <c r="L25280" t="s">
        <v>31</v>
      </c>
      <c r="M25280">
        <v>68.77</v>
      </c>
    </row>
    <row r="25281" spans="1:13" x14ac:dyDescent="0.25">
      <c r="A25281" t="s">
        <v>299</v>
      </c>
      <c r="B25281" t="s">
        <v>28</v>
      </c>
      <c r="C25281" t="s">
        <v>35</v>
      </c>
      <c r="D25281" t="s">
        <v>29</v>
      </c>
      <c r="E25281" s="1">
        <v>91723.51</v>
      </c>
      <c r="F25281" t="s">
        <v>25</v>
      </c>
      <c r="G25281">
        <v>0</v>
      </c>
      <c r="H25281">
        <v>6842</v>
      </c>
      <c r="I25281">
        <v>1141</v>
      </c>
      <c r="J25281">
        <v>4.1900000000000004</v>
      </c>
      <c r="K25281">
        <v>92.95</v>
      </c>
      <c r="L25281" t="s">
        <v>26</v>
      </c>
      <c r="M25281">
        <v>79.66</v>
      </c>
    </row>
    <row r="25282" spans="1:13" x14ac:dyDescent="0.25">
      <c r="A25282" t="s">
        <v>134</v>
      </c>
      <c r="B25282" t="s">
        <v>20</v>
      </c>
      <c r="C25282" t="s">
        <v>35</v>
      </c>
      <c r="D25282" t="s">
        <v>29</v>
      </c>
      <c r="E25282" s="1">
        <v>86092.99</v>
      </c>
      <c r="F25282" t="s">
        <v>17</v>
      </c>
      <c r="G25282">
        <v>10</v>
      </c>
      <c r="H25282">
        <v>7582</v>
      </c>
      <c r="I25282">
        <v>2505</v>
      </c>
      <c r="J25282">
        <v>17.600000000000001</v>
      </c>
      <c r="K25282">
        <v>9.11</v>
      </c>
      <c r="L25282" t="s">
        <v>58</v>
      </c>
      <c r="M25282">
        <v>62.94</v>
      </c>
    </row>
    <row r="25283" spans="1:13" hidden="1" x14ac:dyDescent="0.25">
      <c r="A25283" t="s">
        <v>157</v>
      </c>
      <c r="B25283" t="s">
        <v>28</v>
      </c>
      <c r="C25283" t="s">
        <v>35</v>
      </c>
      <c r="D25283" t="s">
        <v>16</v>
      </c>
      <c r="E25283" s="1">
        <v>74826.14</v>
      </c>
      <c r="F25283" t="s">
        <v>37</v>
      </c>
      <c r="G25283">
        <v>19</v>
      </c>
      <c r="H25283">
        <v>3095</v>
      </c>
      <c r="I25283">
        <v>1041</v>
      </c>
      <c r="J25283">
        <v>28.74</v>
      </c>
      <c r="K25283">
        <v>95.09</v>
      </c>
      <c r="L25283" t="s">
        <v>26</v>
      </c>
      <c r="M25283">
        <v>40.75</v>
      </c>
    </row>
    <row r="25284" spans="1:13" x14ac:dyDescent="0.25">
      <c r="A25284" t="s">
        <v>151</v>
      </c>
      <c r="B25284" t="s">
        <v>14</v>
      </c>
      <c r="C25284" t="s">
        <v>15</v>
      </c>
      <c r="D25284" t="s">
        <v>29</v>
      </c>
      <c r="E25284" s="1">
        <v>107177.76</v>
      </c>
      <c r="F25284" t="s">
        <v>37</v>
      </c>
      <c r="G25284">
        <v>3</v>
      </c>
      <c r="H25284">
        <v>3998</v>
      </c>
      <c r="I25284">
        <v>7844</v>
      </c>
      <c r="J25284">
        <v>93.5</v>
      </c>
      <c r="K25284">
        <v>55.17</v>
      </c>
      <c r="L25284" t="s">
        <v>33</v>
      </c>
      <c r="M25284">
        <v>72.180000000000007</v>
      </c>
    </row>
    <row r="25285" spans="1:13" hidden="1" x14ac:dyDescent="0.25">
      <c r="A25285" t="s">
        <v>336</v>
      </c>
      <c r="B25285" t="s">
        <v>34</v>
      </c>
      <c r="C25285" t="s">
        <v>15</v>
      </c>
      <c r="D25285" t="s">
        <v>16</v>
      </c>
      <c r="E25285" s="1">
        <v>75266.61</v>
      </c>
      <c r="F25285" t="s">
        <v>37</v>
      </c>
      <c r="G25285">
        <v>8</v>
      </c>
      <c r="H25285">
        <v>4381</v>
      </c>
      <c r="I25285">
        <v>5785</v>
      </c>
      <c r="J25285">
        <v>74.69</v>
      </c>
      <c r="K25285">
        <v>28.24</v>
      </c>
      <c r="L25285" t="s">
        <v>42</v>
      </c>
      <c r="M25285">
        <v>22.11</v>
      </c>
    </row>
    <row r="25286" spans="1:13" x14ac:dyDescent="0.25">
      <c r="A25286" t="s">
        <v>390</v>
      </c>
      <c r="B25286" t="s">
        <v>51</v>
      </c>
      <c r="C25286" t="s">
        <v>15</v>
      </c>
      <c r="D25286" t="s">
        <v>29</v>
      </c>
      <c r="E25286" s="1">
        <v>45821.05</v>
      </c>
      <c r="F25286" t="s">
        <v>25</v>
      </c>
      <c r="G25286">
        <v>9</v>
      </c>
      <c r="H25286">
        <v>9028</v>
      </c>
      <c r="I25286">
        <v>8478</v>
      </c>
      <c r="J25286">
        <v>47.33</v>
      </c>
      <c r="K25286">
        <v>43.53</v>
      </c>
      <c r="L25286" t="s">
        <v>26</v>
      </c>
      <c r="M25286">
        <v>75.010000000000005</v>
      </c>
    </row>
    <row r="25287" spans="1:13" x14ac:dyDescent="0.25">
      <c r="A25287" t="s">
        <v>629</v>
      </c>
      <c r="B25287" t="s">
        <v>23</v>
      </c>
      <c r="C25287" t="s">
        <v>35</v>
      </c>
      <c r="D25287" t="s">
        <v>29</v>
      </c>
      <c r="E25287" s="1">
        <v>143114.65</v>
      </c>
      <c r="F25287" t="s">
        <v>37</v>
      </c>
      <c r="G25287">
        <v>4</v>
      </c>
      <c r="H25287">
        <v>4291</v>
      </c>
      <c r="I25287">
        <v>9217</v>
      </c>
      <c r="J25287">
        <v>45.56</v>
      </c>
      <c r="K25287">
        <v>33.979999999999997</v>
      </c>
      <c r="L25287" t="s">
        <v>26</v>
      </c>
      <c r="M25287">
        <v>27.25</v>
      </c>
    </row>
    <row r="25288" spans="1:13" hidden="1" x14ac:dyDescent="0.25">
      <c r="A25288" t="s">
        <v>547</v>
      </c>
      <c r="B25288" t="s">
        <v>39</v>
      </c>
      <c r="C25288" t="s">
        <v>35</v>
      </c>
      <c r="D25288" t="s">
        <v>24</v>
      </c>
      <c r="E25288" s="1">
        <v>144353.01</v>
      </c>
      <c r="F25288" t="s">
        <v>25</v>
      </c>
      <c r="G25288">
        <v>16</v>
      </c>
      <c r="H25288">
        <v>7749</v>
      </c>
      <c r="I25288">
        <v>6780</v>
      </c>
      <c r="J25288">
        <v>52.51</v>
      </c>
      <c r="K25288">
        <v>41.82</v>
      </c>
      <c r="L25288" t="s">
        <v>33</v>
      </c>
      <c r="M25288">
        <v>29.88</v>
      </c>
    </row>
    <row r="25289" spans="1:13" hidden="1" x14ac:dyDescent="0.25">
      <c r="A25289" t="s">
        <v>244</v>
      </c>
      <c r="B25289" t="s">
        <v>23</v>
      </c>
      <c r="C25289" t="s">
        <v>15</v>
      </c>
      <c r="D25289" t="s">
        <v>16</v>
      </c>
      <c r="E25289" s="1">
        <v>68791.12</v>
      </c>
      <c r="F25289" t="s">
        <v>45</v>
      </c>
      <c r="G25289">
        <v>15</v>
      </c>
      <c r="H25289">
        <v>1567</v>
      </c>
      <c r="I25289">
        <v>4374</v>
      </c>
      <c r="J25289">
        <v>56.55</v>
      </c>
      <c r="K25289">
        <v>36.72</v>
      </c>
      <c r="L25289" t="s">
        <v>31</v>
      </c>
      <c r="M25289">
        <v>77.88</v>
      </c>
    </row>
    <row r="25290" spans="1:13" hidden="1" x14ac:dyDescent="0.25">
      <c r="A25290" t="s">
        <v>385</v>
      </c>
      <c r="B25290" t="s">
        <v>28</v>
      </c>
      <c r="C25290" t="s">
        <v>15</v>
      </c>
      <c r="D25290" t="s">
        <v>16</v>
      </c>
      <c r="E25290" s="1">
        <v>95780.3</v>
      </c>
      <c r="F25290" t="s">
        <v>37</v>
      </c>
      <c r="G25290">
        <v>2</v>
      </c>
      <c r="H25290">
        <v>4463</v>
      </c>
      <c r="I25290">
        <v>4702</v>
      </c>
      <c r="J25290">
        <v>86.49</v>
      </c>
      <c r="K25290">
        <v>6.58</v>
      </c>
      <c r="L25290" t="s">
        <v>42</v>
      </c>
      <c r="M25290">
        <v>46.46</v>
      </c>
    </row>
    <row r="25291" spans="1:13" hidden="1" x14ac:dyDescent="0.25">
      <c r="A25291" t="s">
        <v>511</v>
      </c>
      <c r="B25291" t="s">
        <v>34</v>
      </c>
      <c r="C25291" t="s">
        <v>35</v>
      </c>
      <c r="D25291" t="s">
        <v>16</v>
      </c>
      <c r="E25291" s="1">
        <v>55761.91</v>
      </c>
      <c r="F25291" t="s">
        <v>17</v>
      </c>
      <c r="G25291">
        <v>4</v>
      </c>
      <c r="H25291">
        <v>1749</v>
      </c>
      <c r="I25291">
        <v>2083</v>
      </c>
      <c r="J25291">
        <v>69.36</v>
      </c>
      <c r="K25291">
        <v>16.88</v>
      </c>
      <c r="L25291" t="s">
        <v>48</v>
      </c>
      <c r="M25291">
        <v>25.39</v>
      </c>
    </row>
    <row r="25292" spans="1:13" hidden="1" x14ac:dyDescent="0.25">
      <c r="A25292" t="s">
        <v>245</v>
      </c>
      <c r="B25292" t="s">
        <v>14</v>
      </c>
      <c r="C25292" t="s">
        <v>15</v>
      </c>
      <c r="D25292" t="s">
        <v>24</v>
      </c>
      <c r="E25292" s="1">
        <v>147968.92000000001</v>
      </c>
      <c r="F25292" t="s">
        <v>45</v>
      </c>
      <c r="G25292">
        <v>2</v>
      </c>
      <c r="H25292">
        <v>2065</v>
      </c>
      <c r="I25292">
        <v>6304</v>
      </c>
      <c r="J25292">
        <v>30.25</v>
      </c>
      <c r="K25292">
        <v>78.099999999999994</v>
      </c>
      <c r="L25292" t="s">
        <v>48</v>
      </c>
      <c r="M25292">
        <v>32.25</v>
      </c>
    </row>
    <row r="25293" spans="1:13" x14ac:dyDescent="0.25">
      <c r="A25293" t="s">
        <v>55</v>
      </c>
      <c r="B25293" t="s">
        <v>39</v>
      </c>
      <c r="C25293" t="s">
        <v>15</v>
      </c>
      <c r="D25293" t="s">
        <v>29</v>
      </c>
      <c r="E25293" s="1">
        <v>46860.01</v>
      </c>
      <c r="F25293" t="s">
        <v>30</v>
      </c>
      <c r="G25293">
        <v>2</v>
      </c>
      <c r="H25293">
        <v>6912</v>
      </c>
      <c r="I25293">
        <v>5067</v>
      </c>
      <c r="J25293">
        <v>81.13</v>
      </c>
      <c r="K25293">
        <v>39.450000000000003</v>
      </c>
      <c r="L25293" t="s">
        <v>26</v>
      </c>
      <c r="M25293">
        <v>20.67</v>
      </c>
    </row>
    <row r="25294" spans="1:13" hidden="1" x14ac:dyDescent="0.25">
      <c r="A25294" t="s">
        <v>638</v>
      </c>
      <c r="B25294" t="s">
        <v>54</v>
      </c>
      <c r="C25294" t="s">
        <v>35</v>
      </c>
      <c r="D25294" t="s">
        <v>16</v>
      </c>
      <c r="E25294" s="1">
        <v>40845.96</v>
      </c>
      <c r="F25294" t="s">
        <v>37</v>
      </c>
      <c r="G25294">
        <v>18</v>
      </c>
      <c r="H25294">
        <v>445</v>
      </c>
      <c r="I25294">
        <v>1956</v>
      </c>
      <c r="J25294">
        <v>10</v>
      </c>
      <c r="K25294">
        <v>98.12</v>
      </c>
      <c r="L25294" t="s">
        <v>31</v>
      </c>
      <c r="M25294">
        <v>70.17</v>
      </c>
    </row>
    <row r="25295" spans="1:13" hidden="1" x14ac:dyDescent="0.25">
      <c r="A25295" t="s">
        <v>342</v>
      </c>
      <c r="B25295" t="s">
        <v>14</v>
      </c>
      <c r="C25295" t="s">
        <v>15</v>
      </c>
      <c r="D25295" t="s">
        <v>24</v>
      </c>
      <c r="E25295" s="1">
        <v>112119.76</v>
      </c>
      <c r="F25295" t="s">
        <v>30</v>
      </c>
      <c r="G25295">
        <v>7</v>
      </c>
      <c r="H25295">
        <v>9451</v>
      </c>
      <c r="I25295">
        <v>901</v>
      </c>
      <c r="J25295">
        <v>0.56999999999999995</v>
      </c>
      <c r="K25295">
        <v>44.7</v>
      </c>
      <c r="L25295" t="s">
        <v>31</v>
      </c>
      <c r="M25295">
        <v>36.380000000000003</v>
      </c>
    </row>
    <row r="25296" spans="1:13" x14ac:dyDescent="0.25">
      <c r="A25296" t="s">
        <v>461</v>
      </c>
      <c r="B25296" t="s">
        <v>51</v>
      </c>
      <c r="C25296" t="s">
        <v>15</v>
      </c>
      <c r="D25296" t="s">
        <v>29</v>
      </c>
      <c r="E25296" s="1">
        <v>74716.81</v>
      </c>
      <c r="F25296" t="s">
        <v>37</v>
      </c>
      <c r="G25296">
        <v>10</v>
      </c>
      <c r="H25296">
        <v>6695</v>
      </c>
      <c r="I25296">
        <v>2947</v>
      </c>
      <c r="J25296">
        <v>85.98</v>
      </c>
      <c r="K25296">
        <v>84.35</v>
      </c>
      <c r="L25296" t="s">
        <v>18</v>
      </c>
      <c r="M25296">
        <v>63</v>
      </c>
    </row>
    <row r="25297" spans="1:13" x14ac:dyDescent="0.25">
      <c r="A25297" t="s">
        <v>465</v>
      </c>
      <c r="B25297" t="s">
        <v>23</v>
      </c>
      <c r="C25297" t="s">
        <v>35</v>
      </c>
      <c r="D25297" t="s">
        <v>29</v>
      </c>
      <c r="E25297" s="1">
        <v>54237.25</v>
      </c>
      <c r="F25297" t="s">
        <v>25</v>
      </c>
      <c r="G25297">
        <v>3</v>
      </c>
      <c r="H25297">
        <v>1077</v>
      </c>
      <c r="I25297">
        <v>6627</v>
      </c>
      <c r="J25297">
        <v>86.5</v>
      </c>
      <c r="K25297">
        <v>39.729999999999997</v>
      </c>
      <c r="L25297" t="s">
        <v>42</v>
      </c>
      <c r="M25297">
        <v>75.52</v>
      </c>
    </row>
    <row r="25298" spans="1:13" hidden="1" x14ac:dyDescent="0.25">
      <c r="A25298" t="s">
        <v>517</v>
      </c>
      <c r="B25298" t="s">
        <v>39</v>
      </c>
      <c r="C25298" t="s">
        <v>15</v>
      </c>
      <c r="D25298" t="s">
        <v>16</v>
      </c>
      <c r="E25298" s="1">
        <v>89867.38</v>
      </c>
      <c r="F25298" t="s">
        <v>45</v>
      </c>
      <c r="G25298">
        <v>17</v>
      </c>
      <c r="H25298">
        <v>5031</v>
      </c>
      <c r="I25298">
        <v>2966</v>
      </c>
      <c r="J25298">
        <v>47.52</v>
      </c>
      <c r="K25298">
        <v>35.22</v>
      </c>
      <c r="L25298" t="s">
        <v>33</v>
      </c>
      <c r="M25298">
        <v>21.46</v>
      </c>
    </row>
    <row r="25299" spans="1:13" x14ac:dyDescent="0.25">
      <c r="A25299" t="s">
        <v>325</v>
      </c>
      <c r="B25299" t="s">
        <v>14</v>
      </c>
      <c r="C25299" t="s">
        <v>15</v>
      </c>
      <c r="D25299" t="s">
        <v>29</v>
      </c>
      <c r="E25299" s="1">
        <v>61168.3</v>
      </c>
      <c r="F25299" t="s">
        <v>30</v>
      </c>
      <c r="G25299">
        <v>19</v>
      </c>
      <c r="H25299">
        <v>1043</v>
      </c>
      <c r="I25299">
        <v>9907</v>
      </c>
      <c r="J25299">
        <v>56.51</v>
      </c>
      <c r="K25299">
        <v>96.63</v>
      </c>
      <c r="L25299" t="s">
        <v>58</v>
      </c>
      <c r="M25299">
        <v>75.97</v>
      </c>
    </row>
    <row r="25300" spans="1:13" x14ac:dyDescent="0.25">
      <c r="A25300" t="s">
        <v>138</v>
      </c>
      <c r="B25300" t="s">
        <v>28</v>
      </c>
      <c r="C25300" t="s">
        <v>35</v>
      </c>
      <c r="D25300" t="s">
        <v>29</v>
      </c>
      <c r="E25300" s="1">
        <v>60501.74</v>
      </c>
      <c r="F25300" t="s">
        <v>45</v>
      </c>
      <c r="G25300">
        <v>13</v>
      </c>
      <c r="H25300">
        <v>4708</v>
      </c>
      <c r="I25300">
        <v>4837</v>
      </c>
      <c r="J25300">
        <v>36.74</v>
      </c>
      <c r="K25300">
        <v>78.31</v>
      </c>
      <c r="L25300" t="s">
        <v>42</v>
      </c>
      <c r="M25300">
        <v>37.82</v>
      </c>
    </row>
    <row r="25301" spans="1:13" hidden="1" x14ac:dyDescent="0.25">
      <c r="A25301" t="s">
        <v>310</v>
      </c>
      <c r="B25301" t="s">
        <v>20</v>
      </c>
      <c r="C25301" t="s">
        <v>35</v>
      </c>
      <c r="D25301" t="s">
        <v>16</v>
      </c>
      <c r="E25301" s="1">
        <v>104070.34</v>
      </c>
      <c r="F25301" t="s">
        <v>30</v>
      </c>
      <c r="G25301">
        <v>0</v>
      </c>
      <c r="H25301">
        <v>8214</v>
      </c>
      <c r="I25301">
        <v>7730</v>
      </c>
      <c r="J25301">
        <v>5.05</v>
      </c>
      <c r="K25301">
        <v>43.11</v>
      </c>
      <c r="L25301" t="s">
        <v>26</v>
      </c>
      <c r="M25301">
        <v>50.39</v>
      </c>
    </row>
    <row r="25302" spans="1:13" hidden="1" x14ac:dyDescent="0.25">
      <c r="A25302" t="s">
        <v>247</v>
      </c>
      <c r="B25302" t="s">
        <v>14</v>
      </c>
      <c r="C25302" t="s">
        <v>35</v>
      </c>
      <c r="D25302" t="s">
        <v>16</v>
      </c>
      <c r="E25302" s="1">
        <v>128066.61</v>
      </c>
      <c r="F25302" t="s">
        <v>17</v>
      </c>
      <c r="G25302">
        <v>16</v>
      </c>
      <c r="H25302">
        <v>1915</v>
      </c>
      <c r="I25302">
        <v>315</v>
      </c>
      <c r="J25302">
        <v>33.020000000000003</v>
      </c>
      <c r="K25302">
        <v>71.63</v>
      </c>
      <c r="L25302" t="s">
        <v>31</v>
      </c>
      <c r="M25302">
        <v>48.86</v>
      </c>
    </row>
    <row r="25303" spans="1:13" hidden="1" x14ac:dyDescent="0.25">
      <c r="A25303" t="s">
        <v>263</v>
      </c>
      <c r="B25303" t="s">
        <v>51</v>
      </c>
      <c r="C25303" t="s">
        <v>15</v>
      </c>
      <c r="D25303" t="s">
        <v>24</v>
      </c>
      <c r="E25303" s="1">
        <v>124065.16</v>
      </c>
      <c r="F25303" t="s">
        <v>17</v>
      </c>
      <c r="G25303">
        <v>4</v>
      </c>
      <c r="H25303">
        <v>381</v>
      </c>
      <c r="I25303">
        <v>4642</v>
      </c>
      <c r="J25303">
        <v>4</v>
      </c>
      <c r="K25303">
        <v>98.68</v>
      </c>
      <c r="L25303" t="s">
        <v>26</v>
      </c>
      <c r="M25303">
        <v>38.39</v>
      </c>
    </row>
    <row r="25304" spans="1:13" hidden="1" x14ac:dyDescent="0.25">
      <c r="A25304" t="s">
        <v>487</v>
      </c>
      <c r="B25304" t="s">
        <v>23</v>
      </c>
      <c r="C25304" t="s">
        <v>15</v>
      </c>
      <c r="D25304" t="s">
        <v>16</v>
      </c>
      <c r="E25304" s="1">
        <v>118548.85</v>
      </c>
      <c r="F25304" t="s">
        <v>17</v>
      </c>
      <c r="G25304">
        <v>2</v>
      </c>
      <c r="H25304">
        <v>5845</v>
      </c>
      <c r="I25304">
        <v>5939</v>
      </c>
      <c r="J25304">
        <v>57.91</v>
      </c>
      <c r="K25304">
        <v>7.42</v>
      </c>
      <c r="L25304" t="s">
        <v>31</v>
      </c>
      <c r="M25304">
        <v>27.66</v>
      </c>
    </row>
    <row r="25305" spans="1:13" hidden="1" x14ac:dyDescent="0.25">
      <c r="A25305" t="s">
        <v>515</v>
      </c>
      <c r="B25305" t="s">
        <v>39</v>
      </c>
      <c r="C25305" t="s">
        <v>35</v>
      </c>
      <c r="D25305" t="s">
        <v>16</v>
      </c>
      <c r="E25305" s="1">
        <v>33273.94</v>
      </c>
      <c r="F25305" t="s">
        <v>45</v>
      </c>
      <c r="G25305">
        <v>6</v>
      </c>
      <c r="H25305">
        <v>2213</v>
      </c>
      <c r="I25305">
        <v>4157</v>
      </c>
      <c r="J25305">
        <v>33.32</v>
      </c>
      <c r="K25305">
        <v>21.69</v>
      </c>
      <c r="L25305" t="s">
        <v>31</v>
      </c>
      <c r="M25305">
        <v>42.41</v>
      </c>
    </row>
    <row r="25306" spans="1:13" hidden="1" x14ac:dyDescent="0.25">
      <c r="A25306" t="s">
        <v>578</v>
      </c>
      <c r="B25306" t="s">
        <v>51</v>
      </c>
      <c r="C25306" t="s">
        <v>15</v>
      </c>
      <c r="D25306" t="s">
        <v>24</v>
      </c>
      <c r="E25306" s="1">
        <v>95491.48</v>
      </c>
      <c r="F25306" t="s">
        <v>17</v>
      </c>
      <c r="G25306">
        <v>7</v>
      </c>
      <c r="H25306">
        <v>5988</v>
      </c>
      <c r="I25306">
        <v>9799</v>
      </c>
      <c r="J25306">
        <v>94.59</v>
      </c>
      <c r="K25306">
        <v>84.44</v>
      </c>
      <c r="L25306" t="s">
        <v>31</v>
      </c>
      <c r="M25306">
        <v>50.18</v>
      </c>
    </row>
    <row r="25307" spans="1:13" hidden="1" x14ac:dyDescent="0.25">
      <c r="A25307" t="s">
        <v>602</v>
      </c>
      <c r="B25307" t="s">
        <v>23</v>
      </c>
      <c r="C25307" t="s">
        <v>35</v>
      </c>
      <c r="D25307" t="s">
        <v>24</v>
      </c>
      <c r="E25307" s="1">
        <v>70828.19</v>
      </c>
      <c r="F25307" t="s">
        <v>37</v>
      </c>
      <c r="G25307">
        <v>6</v>
      </c>
      <c r="H25307">
        <v>4876</v>
      </c>
      <c r="I25307">
        <v>9962</v>
      </c>
      <c r="J25307">
        <v>25.61</v>
      </c>
      <c r="K25307">
        <v>78.930000000000007</v>
      </c>
      <c r="L25307" t="s">
        <v>33</v>
      </c>
      <c r="M25307">
        <v>22.85</v>
      </c>
    </row>
    <row r="25308" spans="1:13" hidden="1" x14ac:dyDescent="0.25">
      <c r="A25308" t="s">
        <v>470</v>
      </c>
      <c r="B25308" t="s">
        <v>23</v>
      </c>
      <c r="C25308" t="s">
        <v>35</v>
      </c>
      <c r="D25308" t="s">
        <v>16</v>
      </c>
      <c r="E25308" s="1">
        <v>101888.9</v>
      </c>
      <c r="F25308" t="s">
        <v>37</v>
      </c>
      <c r="G25308">
        <v>9</v>
      </c>
      <c r="H25308">
        <v>6970</v>
      </c>
      <c r="I25308">
        <v>4650</v>
      </c>
      <c r="J25308">
        <v>78.81</v>
      </c>
      <c r="K25308">
        <v>79.459999999999994</v>
      </c>
      <c r="L25308" t="s">
        <v>26</v>
      </c>
      <c r="M25308">
        <v>65.540000000000006</v>
      </c>
    </row>
    <row r="25309" spans="1:13" hidden="1" x14ac:dyDescent="0.25">
      <c r="A25309" t="s">
        <v>335</v>
      </c>
      <c r="B25309" t="s">
        <v>34</v>
      </c>
      <c r="C25309" t="s">
        <v>15</v>
      </c>
      <c r="D25309" t="s">
        <v>24</v>
      </c>
      <c r="E25309" s="1">
        <v>101598.39</v>
      </c>
      <c r="F25309" t="s">
        <v>45</v>
      </c>
      <c r="G25309">
        <v>1</v>
      </c>
      <c r="H25309">
        <v>2105</v>
      </c>
      <c r="I25309">
        <v>619</v>
      </c>
      <c r="J25309">
        <v>11.4</v>
      </c>
      <c r="K25309">
        <v>28.2</v>
      </c>
      <c r="L25309" t="s">
        <v>48</v>
      </c>
      <c r="M25309">
        <v>51.19</v>
      </c>
    </row>
    <row r="25310" spans="1:13" hidden="1" x14ac:dyDescent="0.25">
      <c r="A25310" t="s">
        <v>512</v>
      </c>
      <c r="B25310" t="s">
        <v>28</v>
      </c>
      <c r="C25310" t="s">
        <v>15</v>
      </c>
      <c r="D25310" t="s">
        <v>16</v>
      </c>
      <c r="E25310" s="1">
        <v>58717.74</v>
      </c>
      <c r="F25310" t="s">
        <v>25</v>
      </c>
      <c r="G25310">
        <v>1</v>
      </c>
      <c r="H25310">
        <v>3349</v>
      </c>
      <c r="I25310">
        <v>3124</v>
      </c>
      <c r="J25310">
        <v>2.57</v>
      </c>
      <c r="K25310">
        <v>24.19</v>
      </c>
      <c r="L25310" t="s">
        <v>42</v>
      </c>
      <c r="M25310">
        <v>46.29</v>
      </c>
    </row>
    <row r="25311" spans="1:13" hidden="1" x14ac:dyDescent="0.25">
      <c r="A25311" t="s">
        <v>604</v>
      </c>
      <c r="B25311" t="s">
        <v>34</v>
      </c>
      <c r="C25311" t="s">
        <v>15</v>
      </c>
      <c r="D25311" t="s">
        <v>16</v>
      </c>
      <c r="E25311" s="1">
        <v>134548.54999999999</v>
      </c>
      <c r="F25311" t="s">
        <v>30</v>
      </c>
      <c r="G25311">
        <v>14</v>
      </c>
      <c r="H25311">
        <v>1751</v>
      </c>
      <c r="I25311">
        <v>7171</v>
      </c>
      <c r="J25311">
        <v>9.6999999999999993</v>
      </c>
      <c r="K25311">
        <v>51.44</v>
      </c>
      <c r="L25311" t="s">
        <v>42</v>
      </c>
      <c r="M25311">
        <v>77.92</v>
      </c>
    </row>
    <row r="25312" spans="1:13" hidden="1" x14ac:dyDescent="0.25">
      <c r="A25312" t="s">
        <v>351</v>
      </c>
      <c r="B25312" t="s">
        <v>14</v>
      </c>
      <c r="C25312" t="s">
        <v>35</v>
      </c>
      <c r="D25312" t="s">
        <v>24</v>
      </c>
      <c r="E25312" s="1">
        <v>68305.78</v>
      </c>
      <c r="F25312" t="s">
        <v>30</v>
      </c>
      <c r="G25312">
        <v>6</v>
      </c>
      <c r="H25312">
        <v>5538</v>
      </c>
      <c r="I25312">
        <v>6367</v>
      </c>
      <c r="J25312">
        <v>12.6</v>
      </c>
      <c r="K25312">
        <v>85.73</v>
      </c>
      <c r="L25312" t="s">
        <v>42</v>
      </c>
      <c r="M25312">
        <v>40.93</v>
      </c>
    </row>
    <row r="25313" spans="1:13" hidden="1" x14ac:dyDescent="0.25">
      <c r="A25313" t="s">
        <v>490</v>
      </c>
      <c r="B25313" t="s">
        <v>20</v>
      </c>
      <c r="C25313" t="s">
        <v>35</v>
      </c>
      <c r="D25313" t="s">
        <v>16</v>
      </c>
      <c r="E25313" s="1">
        <v>44168.5</v>
      </c>
      <c r="F25313" t="s">
        <v>30</v>
      </c>
      <c r="G25313">
        <v>4</v>
      </c>
      <c r="H25313">
        <v>8641</v>
      </c>
      <c r="I25313">
        <v>7046</v>
      </c>
      <c r="J25313">
        <v>74.959999999999994</v>
      </c>
      <c r="K25313">
        <v>22.23</v>
      </c>
      <c r="L25313" t="s">
        <v>26</v>
      </c>
      <c r="M25313">
        <v>61.79</v>
      </c>
    </row>
    <row r="25314" spans="1:13" x14ac:dyDescent="0.25">
      <c r="A25314" t="s">
        <v>513</v>
      </c>
      <c r="B25314" t="s">
        <v>34</v>
      </c>
      <c r="C25314" t="s">
        <v>15</v>
      </c>
      <c r="D25314" t="s">
        <v>29</v>
      </c>
      <c r="E25314" s="1">
        <v>101664.62</v>
      </c>
      <c r="F25314" t="s">
        <v>37</v>
      </c>
      <c r="G25314">
        <v>6</v>
      </c>
      <c r="H25314">
        <v>9801</v>
      </c>
      <c r="I25314">
        <v>8983</v>
      </c>
      <c r="J25314">
        <v>41.44</v>
      </c>
      <c r="K25314">
        <v>98.37</v>
      </c>
      <c r="L25314" t="s">
        <v>31</v>
      </c>
      <c r="M25314">
        <v>63.38</v>
      </c>
    </row>
    <row r="25315" spans="1:13" x14ac:dyDescent="0.25">
      <c r="A25315" t="s">
        <v>616</v>
      </c>
      <c r="B25315" t="s">
        <v>23</v>
      </c>
      <c r="C25315" t="s">
        <v>15</v>
      </c>
      <c r="D25315" t="s">
        <v>29</v>
      </c>
      <c r="E25315" s="1">
        <v>126967.96</v>
      </c>
      <c r="F25315" t="s">
        <v>30</v>
      </c>
      <c r="G25315">
        <v>3</v>
      </c>
      <c r="H25315">
        <v>5359</v>
      </c>
      <c r="I25315">
        <v>8180</v>
      </c>
      <c r="J25315">
        <v>95.77</v>
      </c>
      <c r="K25315">
        <v>72.25</v>
      </c>
      <c r="L25315" t="s">
        <v>31</v>
      </c>
      <c r="M25315">
        <v>38.07</v>
      </c>
    </row>
    <row r="25316" spans="1:13" hidden="1" x14ac:dyDescent="0.25">
      <c r="A25316" t="s">
        <v>342</v>
      </c>
      <c r="B25316" t="s">
        <v>34</v>
      </c>
      <c r="C25316" t="s">
        <v>15</v>
      </c>
      <c r="D25316" t="s">
        <v>16</v>
      </c>
      <c r="E25316" s="1">
        <v>148784.94</v>
      </c>
      <c r="F25316" t="s">
        <v>30</v>
      </c>
      <c r="G25316">
        <v>11</v>
      </c>
      <c r="H25316">
        <v>1444</v>
      </c>
      <c r="I25316">
        <v>4773</v>
      </c>
      <c r="J25316">
        <v>84.92</v>
      </c>
      <c r="K25316">
        <v>52.03</v>
      </c>
      <c r="L25316" t="s">
        <v>48</v>
      </c>
      <c r="M25316">
        <v>45.42</v>
      </c>
    </row>
    <row r="25317" spans="1:13" hidden="1" x14ac:dyDescent="0.25">
      <c r="A25317" t="s">
        <v>201</v>
      </c>
      <c r="B25317" t="s">
        <v>20</v>
      </c>
      <c r="C25317" t="s">
        <v>15</v>
      </c>
      <c r="D25317" t="s">
        <v>16</v>
      </c>
      <c r="E25317" s="1">
        <v>80978.3</v>
      </c>
      <c r="F25317" t="s">
        <v>45</v>
      </c>
      <c r="G25317">
        <v>1</v>
      </c>
      <c r="H25317">
        <v>5795</v>
      </c>
      <c r="I25317">
        <v>5512</v>
      </c>
      <c r="J25317">
        <v>59.37</v>
      </c>
      <c r="K25317">
        <v>82.65</v>
      </c>
      <c r="L25317" t="s">
        <v>58</v>
      </c>
      <c r="M25317">
        <v>70.78</v>
      </c>
    </row>
    <row r="25318" spans="1:13" hidden="1" x14ac:dyDescent="0.25">
      <c r="A25318" t="s">
        <v>677</v>
      </c>
      <c r="B25318" t="s">
        <v>39</v>
      </c>
      <c r="C25318" t="s">
        <v>35</v>
      </c>
      <c r="D25318" t="s">
        <v>24</v>
      </c>
      <c r="E25318" s="1">
        <v>124604.28</v>
      </c>
      <c r="F25318" t="s">
        <v>45</v>
      </c>
      <c r="G25318">
        <v>0</v>
      </c>
      <c r="H25318">
        <v>3295</v>
      </c>
      <c r="I25318">
        <v>1590</v>
      </c>
      <c r="J25318">
        <v>52.53</v>
      </c>
      <c r="K25318">
        <v>52.26</v>
      </c>
      <c r="L25318" t="s">
        <v>33</v>
      </c>
      <c r="M25318">
        <v>64.08</v>
      </c>
    </row>
    <row r="25319" spans="1:13" hidden="1" x14ac:dyDescent="0.25">
      <c r="A25319" t="s">
        <v>364</v>
      </c>
      <c r="B25319" t="s">
        <v>51</v>
      </c>
      <c r="C25319" t="s">
        <v>35</v>
      </c>
      <c r="D25319" t="s">
        <v>24</v>
      </c>
      <c r="E25319" s="1">
        <v>114312.35</v>
      </c>
      <c r="F25319" t="s">
        <v>17</v>
      </c>
      <c r="G25319">
        <v>12</v>
      </c>
      <c r="H25319">
        <v>3983</v>
      </c>
      <c r="I25319">
        <v>5822</v>
      </c>
      <c r="J25319">
        <v>87.45</v>
      </c>
      <c r="K25319">
        <v>24.67</v>
      </c>
      <c r="L25319" t="s">
        <v>58</v>
      </c>
      <c r="M25319">
        <v>48.18</v>
      </c>
    </row>
    <row r="25320" spans="1:13" hidden="1" x14ac:dyDescent="0.25">
      <c r="A25320" t="s">
        <v>522</v>
      </c>
      <c r="B25320" t="s">
        <v>14</v>
      </c>
      <c r="C25320" t="s">
        <v>15</v>
      </c>
      <c r="D25320" t="s">
        <v>16</v>
      </c>
      <c r="E25320" s="1">
        <v>92667.69</v>
      </c>
      <c r="F25320" t="s">
        <v>30</v>
      </c>
      <c r="G25320">
        <v>9</v>
      </c>
      <c r="H25320">
        <v>4457</v>
      </c>
      <c r="I25320">
        <v>8640</v>
      </c>
      <c r="J25320">
        <v>37.729999999999997</v>
      </c>
      <c r="K25320">
        <v>56.73</v>
      </c>
      <c r="L25320" t="s">
        <v>21</v>
      </c>
      <c r="M25320">
        <v>34.090000000000003</v>
      </c>
    </row>
    <row r="25321" spans="1:13" hidden="1" x14ac:dyDescent="0.25">
      <c r="A25321" t="s">
        <v>397</v>
      </c>
      <c r="B25321" t="s">
        <v>14</v>
      </c>
      <c r="C25321" t="s">
        <v>35</v>
      </c>
      <c r="D25321" t="s">
        <v>16</v>
      </c>
      <c r="E25321" s="1">
        <v>146591.6</v>
      </c>
      <c r="F25321" t="s">
        <v>17</v>
      </c>
      <c r="G25321">
        <v>11</v>
      </c>
      <c r="H25321">
        <v>7836</v>
      </c>
      <c r="I25321">
        <v>8808</v>
      </c>
      <c r="J25321">
        <v>55.31</v>
      </c>
      <c r="K25321">
        <v>53.39</v>
      </c>
      <c r="L25321" t="s">
        <v>33</v>
      </c>
      <c r="M25321">
        <v>79.12</v>
      </c>
    </row>
    <row r="25322" spans="1:13" x14ac:dyDescent="0.25">
      <c r="A25322" t="s">
        <v>92</v>
      </c>
      <c r="B25322" t="s">
        <v>20</v>
      </c>
      <c r="C25322" t="s">
        <v>35</v>
      </c>
      <c r="D25322" t="s">
        <v>29</v>
      </c>
      <c r="E25322" s="1">
        <v>34776</v>
      </c>
      <c r="F25322" t="s">
        <v>30</v>
      </c>
      <c r="G25322">
        <v>18</v>
      </c>
      <c r="H25322">
        <v>6848</v>
      </c>
      <c r="I25322">
        <v>5499</v>
      </c>
      <c r="J25322">
        <v>70.709999999999994</v>
      </c>
      <c r="K25322">
        <v>89.96</v>
      </c>
      <c r="L25322" t="s">
        <v>18</v>
      </c>
      <c r="M25322">
        <v>37.6</v>
      </c>
    </row>
    <row r="25323" spans="1:13" x14ac:dyDescent="0.25">
      <c r="A25323" t="s">
        <v>659</v>
      </c>
      <c r="B25323" t="s">
        <v>28</v>
      </c>
      <c r="C25323" t="s">
        <v>35</v>
      </c>
      <c r="D25323" t="s">
        <v>29</v>
      </c>
      <c r="E25323" s="1">
        <v>143954.54</v>
      </c>
      <c r="F25323" t="s">
        <v>45</v>
      </c>
      <c r="G25323">
        <v>6</v>
      </c>
      <c r="H25323">
        <v>7216</v>
      </c>
      <c r="I25323">
        <v>439</v>
      </c>
      <c r="J25323">
        <v>36.22</v>
      </c>
      <c r="K25323">
        <v>32.14</v>
      </c>
      <c r="L25323" t="s">
        <v>33</v>
      </c>
      <c r="M25323">
        <v>24.89</v>
      </c>
    </row>
    <row r="25324" spans="1:13" hidden="1" x14ac:dyDescent="0.25">
      <c r="A25324" t="s">
        <v>658</v>
      </c>
      <c r="B25324" t="s">
        <v>20</v>
      </c>
      <c r="C25324" t="s">
        <v>35</v>
      </c>
      <c r="D25324" t="s">
        <v>16</v>
      </c>
      <c r="E25324" s="1">
        <v>143656.60999999999</v>
      </c>
      <c r="F25324" t="s">
        <v>25</v>
      </c>
      <c r="G25324">
        <v>6</v>
      </c>
      <c r="H25324">
        <v>7799</v>
      </c>
      <c r="I25324">
        <v>5718</v>
      </c>
      <c r="J25324">
        <v>6.91</v>
      </c>
      <c r="K25324">
        <v>42.86</v>
      </c>
      <c r="L25324" t="s">
        <v>58</v>
      </c>
      <c r="M25324">
        <v>27.28</v>
      </c>
    </row>
    <row r="25325" spans="1:13" x14ac:dyDescent="0.25">
      <c r="A25325" t="s">
        <v>510</v>
      </c>
      <c r="B25325" t="s">
        <v>14</v>
      </c>
      <c r="C25325" t="s">
        <v>35</v>
      </c>
      <c r="D25325" t="s">
        <v>29</v>
      </c>
      <c r="E25325" s="1">
        <v>60525.3</v>
      </c>
      <c r="F25325" t="s">
        <v>25</v>
      </c>
      <c r="G25325">
        <v>5</v>
      </c>
      <c r="H25325">
        <v>8257</v>
      </c>
      <c r="I25325">
        <v>7914</v>
      </c>
      <c r="J25325">
        <v>1.17</v>
      </c>
      <c r="K25325">
        <v>74.150000000000006</v>
      </c>
      <c r="L25325" t="s">
        <v>48</v>
      </c>
      <c r="M25325">
        <v>63.7</v>
      </c>
    </row>
    <row r="25326" spans="1:13" x14ac:dyDescent="0.25">
      <c r="A25326" t="s">
        <v>99</v>
      </c>
      <c r="B25326" t="s">
        <v>54</v>
      </c>
      <c r="C25326" t="s">
        <v>35</v>
      </c>
      <c r="D25326" t="s">
        <v>29</v>
      </c>
      <c r="E25326" s="1">
        <v>111914.37</v>
      </c>
      <c r="F25326" t="s">
        <v>45</v>
      </c>
      <c r="G25326">
        <v>1</v>
      </c>
      <c r="H25326">
        <v>9153</v>
      </c>
      <c r="I25326">
        <v>8733</v>
      </c>
      <c r="J25326">
        <v>48.89</v>
      </c>
      <c r="K25326">
        <v>41.04</v>
      </c>
      <c r="L25326" t="s">
        <v>58</v>
      </c>
      <c r="M25326">
        <v>46.79</v>
      </c>
    </row>
    <row r="25327" spans="1:13" x14ac:dyDescent="0.25">
      <c r="A25327" t="s">
        <v>176</v>
      </c>
      <c r="B25327" t="s">
        <v>23</v>
      </c>
      <c r="C25327" t="s">
        <v>15</v>
      </c>
      <c r="D25327" t="s">
        <v>29</v>
      </c>
      <c r="E25327" s="1">
        <v>134593.70000000001</v>
      </c>
      <c r="F25327" t="s">
        <v>17</v>
      </c>
      <c r="G25327">
        <v>11</v>
      </c>
      <c r="H25327">
        <v>5364</v>
      </c>
      <c r="I25327">
        <v>3421</v>
      </c>
      <c r="J25327">
        <v>37.14</v>
      </c>
      <c r="K25327">
        <v>72.73</v>
      </c>
      <c r="L25327" t="s">
        <v>42</v>
      </c>
      <c r="M25327">
        <v>45.65</v>
      </c>
    </row>
    <row r="25328" spans="1:13" hidden="1" x14ac:dyDescent="0.25">
      <c r="A25328" t="s">
        <v>193</v>
      </c>
      <c r="B25328" t="s">
        <v>51</v>
      </c>
      <c r="C25328" t="s">
        <v>35</v>
      </c>
      <c r="D25328" t="s">
        <v>16</v>
      </c>
      <c r="E25328" s="1">
        <v>136385.78</v>
      </c>
      <c r="F25328" t="s">
        <v>37</v>
      </c>
      <c r="G25328">
        <v>5</v>
      </c>
      <c r="H25328">
        <v>5813</v>
      </c>
      <c r="I25328">
        <v>299</v>
      </c>
      <c r="J25328">
        <v>59.51</v>
      </c>
      <c r="K25328">
        <v>36.44</v>
      </c>
      <c r="L25328" t="s">
        <v>18</v>
      </c>
      <c r="M25328">
        <v>75.31</v>
      </c>
    </row>
    <row r="25329" spans="1:13" hidden="1" x14ac:dyDescent="0.25">
      <c r="A25329" t="s">
        <v>263</v>
      </c>
      <c r="B25329" t="s">
        <v>28</v>
      </c>
      <c r="C25329" t="s">
        <v>35</v>
      </c>
      <c r="D25329" t="s">
        <v>16</v>
      </c>
      <c r="E25329" s="1">
        <v>122648.58</v>
      </c>
      <c r="F25329" t="s">
        <v>17</v>
      </c>
      <c r="G25329">
        <v>15</v>
      </c>
      <c r="H25329">
        <v>1382</v>
      </c>
      <c r="I25329">
        <v>8986</v>
      </c>
      <c r="J25329">
        <v>38.56</v>
      </c>
      <c r="K25329">
        <v>24.56</v>
      </c>
      <c r="L25329" t="s">
        <v>58</v>
      </c>
      <c r="M25329">
        <v>47.17</v>
      </c>
    </row>
    <row r="25330" spans="1:13" x14ac:dyDescent="0.25">
      <c r="A25330" t="s">
        <v>476</v>
      </c>
      <c r="B25330" t="s">
        <v>23</v>
      </c>
      <c r="C25330" t="s">
        <v>35</v>
      </c>
      <c r="D25330" t="s">
        <v>29</v>
      </c>
      <c r="E25330" s="1">
        <v>63634.6</v>
      </c>
      <c r="F25330" t="s">
        <v>25</v>
      </c>
      <c r="G25330">
        <v>9</v>
      </c>
      <c r="H25330">
        <v>5467</v>
      </c>
      <c r="I25330">
        <v>1767</v>
      </c>
      <c r="J25330">
        <v>24.71</v>
      </c>
      <c r="K25330">
        <v>20.46</v>
      </c>
      <c r="L25330" t="s">
        <v>33</v>
      </c>
      <c r="M25330">
        <v>54.04</v>
      </c>
    </row>
    <row r="25331" spans="1:13" hidden="1" x14ac:dyDescent="0.25">
      <c r="A25331" t="s">
        <v>285</v>
      </c>
      <c r="B25331" t="s">
        <v>54</v>
      </c>
      <c r="C25331" t="s">
        <v>15</v>
      </c>
      <c r="D25331" t="s">
        <v>16</v>
      </c>
      <c r="E25331" s="1">
        <v>117138.26</v>
      </c>
      <c r="F25331" t="s">
        <v>45</v>
      </c>
      <c r="G25331">
        <v>1</v>
      </c>
      <c r="H25331">
        <v>3658</v>
      </c>
      <c r="I25331">
        <v>6470</v>
      </c>
      <c r="J25331">
        <v>13.07</v>
      </c>
      <c r="K25331">
        <v>50.44</v>
      </c>
      <c r="L25331" t="s">
        <v>21</v>
      </c>
      <c r="M25331">
        <v>79.5</v>
      </c>
    </row>
    <row r="25332" spans="1:13" hidden="1" x14ac:dyDescent="0.25">
      <c r="A25332" t="s">
        <v>557</v>
      </c>
      <c r="B25332" t="s">
        <v>39</v>
      </c>
      <c r="C25332" t="s">
        <v>35</v>
      </c>
      <c r="D25332" t="s">
        <v>16</v>
      </c>
      <c r="E25332" s="1">
        <v>113734.04</v>
      </c>
      <c r="F25332" t="s">
        <v>45</v>
      </c>
      <c r="G25332">
        <v>9</v>
      </c>
      <c r="H25332">
        <v>1189</v>
      </c>
      <c r="I25332">
        <v>5216</v>
      </c>
      <c r="J25332">
        <v>53.42</v>
      </c>
      <c r="K25332">
        <v>27.53</v>
      </c>
      <c r="L25332" t="s">
        <v>18</v>
      </c>
      <c r="M25332">
        <v>75.13</v>
      </c>
    </row>
    <row r="25333" spans="1:13" hidden="1" x14ac:dyDescent="0.25">
      <c r="A25333" t="s">
        <v>107</v>
      </c>
      <c r="B25333" t="s">
        <v>54</v>
      </c>
      <c r="C25333" t="s">
        <v>35</v>
      </c>
      <c r="D25333" t="s">
        <v>16</v>
      </c>
      <c r="E25333" s="1">
        <v>64759.59</v>
      </c>
      <c r="F25333" t="s">
        <v>30</v>
      </c>
      <c r="G25333">
        <v>9</v>
      </c>
      <c r="H25333">
        <v>4527</v>
      </c>
      <c r="I25333">
        <v>9328</v>
      </c>
      <c r="J25333">
        <v>27.52</v>
      </c>
      <c r="K25333">
        <v>24.9</v>
      </c>
      <c r="L25333" t="s">
        <v>33</v>
      </c>
      <c r="M25333">
        <v>68.08</v>
      </c>
    </row>
    <row r="25334" spans="1:13" hidden="1" x14ac:dyDescent="0.25">
      <c r="A25334" t="s">
        <v>131</v>
      </c>
      <c r="B25334" t="s">
        <v>34</v>
      </c>
      <c r="C25334" t="s">
        <v>15</v>
      </c>
      <c r="D25334" t="s">
        <v>24</v>
      </c>
      <c r="E25334" s="1">
        <v>106017.87</v>
      </c>
      <c r="F25334" t="s">
        <v>17</v>
      </c>
      <c r="G25334">
        <v>16</v>
      </c>
      <c r="H25334">
        <v>7706</v>
      </c>
      <c r="I25334">
        <v>2557</v>
      </c>
      <c r="J25334">
        <v>8.98</v>
      </c>
      <c r="K25334">
        <v>89.55</v>
      </c>
      <c r="L25334" t="s">
        <v>42</v>
      </c>
      <c r="M25334">
        <v>64.25</v>
      </c>
    </row>
    <row r="25335" spans="1:13" hidden="1" x14ac:dyDescent="0.25">
      <c r="A25335" t="s">
        <v>106</v>
      </c>
      <c r="B25335" t="s">
        <v>34</v>
      </c>
      <c r="C25335" t="s">
        <v>35</v>
      </c>
      <c r="D25335" t="s">
        <v>24</v>
      </c>
      <c r="E25335" s="1">
        <v>81747.490000000005</v>
      </c>
      <c r="F25335" t="s">
        <v>37</v>
      </c>
      <c r="G25335">
        <v>7</v>
      </c>
      <c r="H25335">
        <v>3575</v>
      </c>
      <c r="I25335">
        <v>9457</v>
      </c>
      <c r="J25335">
        <v>87.69</v>
      </c>
      <c r="K25335">
        <v>99.16</v>
      </c>
      <c r="L25335" t="s">
        <v>18</v>
      </c>
      <c r="M25335">
        <v>64.459999999999994</v>
      </c>
    </row>
    <row r="25336" spans="1:13" hidden="1" x14ac:dyDescent="0.25">
      <c r="A25336" t="s">
        <v>576</v>
      </c>
      <c r="B25336" t="s">
        <v>20</v>
      </c>
      <c r="C25336" t="s">
        <v>35</v>
      </c>
      <c r="D25336" t="s">
        <v>16</v>
      </c>
      <c r="E25336" s="1">
        <v>133472.93</v>
      </c>
      <c r="F25336" t="s">
        <v>25</v>
      </c>
      <c r="G25336">
        <v>2</v>
      </c>
      <c r="H25336">
        <v>7557</v>
      </c>
      <c r="I25336">
        <v>984</v>
      </c>
      <c r="J25336">
        <v>52.15</v>
      </c>
      <c r="K25336">
        <v>89.34</v>
      </c>
      <c r="L25336" t="s">
        <v>26</v>
      </c>
      <c r="M25336">
        <v>63.85</v>
      </c>
    </row>
    <row r="25337" spans="1:13" x14ac:dyDescent="0.25">
      <c r="A25337" t="s">
        <v>184</v>
      </c>
      <c r="B25337" t="s">
        <v>14</v>
      </c>
      <c r="C25337" t="s">
        <v>35</v>
      </c>
      <c r="D25337" t="s">
        <v>29</v>
      </c>
      <c r="E25337" s="1">
        <v>130708.91</v>
      </c>
      <c r="F25337" t="s">
        <v>37</v>
      </c>
      <c r="G25337">
        <v>8</v>
      </c>
      <c r="H25337">
        <v>9202</v>
      </c>
      <c r="I25337">
        <v>5900</v>
      </c>
      <c r="J25337">
        <v>15.02</v>
      </c>
      <c r="K25337">
        <v>54.58</v>
      </c>
      <c r="L25337" t="s">
        <v>18</v>
      </c>
      <c r="M25337">
        <v>68.81</v>
      </c>
    </row>
    <row r="25338" spans="1:13" hidden="1" x14ac:dyDescent="0.25">
      <c r="A25338" t="s">
        <v>601</v>
      </c>
      <c r="B25338" t="s">
        <v>20</v>
      </c>
      <c r="C25338" t="s">
        <v>35</v>
      </c>
      <c r="D25338" t="s">
        <v>24</v>
      </c>
      <c r="E25338" s="1">
        <v>116927.07</v>
      </c>
      <c r="F25338" t="s">
        <v>17</v>
      </c>
      <c r="G25338">
        <v>18</v>
      </c>
      <c r="H25338">
        <v>8377</v>
      </c>
      <c r="I25338">
        <v>506</v>
      </c>
      <c r="J25338">
        <v>18.2</v>
      </c>
      <c r="K25338">
        <v>58.4</v>
      </c>
      <c r="L25338" t="s">
        <v>26</v>
      </c>
      <c r="M25338">
        <v>61.67</v>
      </c>
    </row>
    <row r="25339" spans="1:13" hidden="1" x14ac:dyDescent="0.25">
      <c r="A25339" t="s">
        <v>227</v>
      </c>
      <c r="B25339" t="s">
        <v>23</v>
      </c>
      <c r="C25339" t="s">
        <v>35</v>
      </c>
      <c r="D25339" t="s">
        <v>16</v>
      </c>
      <c r="E25339" s="1">
        <v>127578.3</v>
      </c>
      <c r="F25339" t="s">
        <v>17</v>
      </c>
      <c r="G25339">
        <v>2</v>
      </c>
      <c r="H25339">
        <v>2507</v>
      </c>
      <c r="I25339">
        <v>6649</v>
      </c>
      <c r="J25339">
        <v>96.68</v>
      </c>
      <c r="K25339">
        <v>56.29</v>
      </c>
      <c r="L25339" t="s">
        <v>42</v>
      </c>
      <c r="M25339">
        <v>60.52</v>
      </c>
    </row>
    <row r="25340" spans="1:13" hidden="1" x14ac:dyDescent="0.25">
      <c r="A25340" t="s">
        <v>576</v>
      </c>
      <c r="B25340" t="s">
        <v>39</v>
      </c>
      <c r="C25340" t="s">
        <v>35</v>
      </c>
      <c r="D25340" t="s">
        <v>24</v>
      </c>
      <c r="E25340" s="1">
        <v>136692.87</v>
      </c>
      <c r="F25340" t="s">
        <v>25</v>
      </c>
      <c r="G25340">
        <v>8</v>
      </c>
      <c r="H25340">
        <v>2928</v>
      </c>
      <c r="I25340">
        <v>8371</v>
      </c>
      <c r="J25340">
        <v>96.02</v>
      </c>
      <c r="K25340">
        <v>6.33</v>
      </c>
      <c r="L25340" t="s">
        <v>18</v>
      </c>
      <c r="M25340">
        <v>61.42</v>
      </c>
    </row>
    <row r="25341" spans="1:13" x14ac:dyDescent="0.25">
      <c r="A25341" t="s">
        <v>319</v>
      </c>
      <c r="B25341" t="s">
        <v>20</v>
      </c>
      <c r="C25341" t="s">
        <v>15</v>
      </c>
      <c r="D25341" t="s">
        <v>29</v>
      </c>
      <c r="E25341" s="1">
        <v>39125.51</v>
      </c>
      <c r="F25341" t="s">
        <v>25</v>
      </c>
      <c r="G25341">
        <v>8</v>
      </c>
      <c r="H25341">
        <v>2392</v>
      </c>
      <c r="I25341">
        <v>6820</v>
      </c>
      <c r="J25341">
        <v>21.33</v>
      </c>
      <c r="K25341">
        <v>71.209999999999994</v>
      </c>
      <c r="L25341" t="s">
        <v>48</v>
      </c>
      <c r="M25341">
        <v>34.39</v>
      </c>
    </row>
    <row r="25342" spans="1:13" hidden="1" x14ac:dyDescent="0.25">
      <c r="A25342" t="s">
        <v>373</v>
      </c>
      <c r="B25342" t="s">
        <v>14</v>
      </c>
      <c r="C25342" t="s">
        <v>15</v>
      </c>
      <c r="D25342" t="s">
        <v>16</v>
      </c>
      <c r="E25342" s="1">
        <v>75280.38</v>
      </c>
      <c r="F25342" t="s">
        <v>37</v>
      </c>
      <c r="G25342">
        <v>0</v>
      </c>
      <c r="H25342">
        <v>2718</v>
      </c>
      <c r="I25342">
        <v>8793</v>
      </c>
      <c r="J25342">
        <v>94.03</v>
      </c>
      <c r="K25342">
        <v>37.94</v>
      </c>
      <c r="L25342" t="s">
        <v>58</v>
      </c>
      <c r="M25342">
        <v>61.3</v>
      </c>
    </row>
    <row r="25343" spans="1:13" hidden="1" x14ac:dyDescent="0.25">
      <c r="A25343" t="s">
        <v>149</v>
      </c>
      <c r="B25343" t="s">
        <v>28</v>
      </c>
      <c r="C25343" t="s">
        <v>35</v>
      </c>
      <c r="D25343" t="s">
        <v>16</v>
      </c>
      <c r="E25343" s="1">
        <v>74121.17</v>
      </c>
      <c r="F25343" t="s">
        <v>45</v>
      </c>
      <c r="G25343">
        <v>16</v>
      </c>
      <c r="H25343">
        <v>2346</v>
      </c>
      <c r="I25343">
        <v>3684</v>
      </c>
      <c r="J25343">
        <v>84.62</v>
      </c>
      <c r="K25343">
        <v>87.84</v>
      </c>
      <c r="L25343" t="s">
        <v>42</v>
      </c>
      <c r="M25343">
        <v>21.62</v>
      </c>
    </row>
    <row r="25344" spans="1:13" hidden="1" x14ac:dyDescent="0.25">
      <c r="A25344" t="s">
        <v>626</v>
      </c>
      <c r="B25344" t="s">
        <v>20</v>
      </c>
      <c r="C25344" t="s">
        <v>15</v>
      </c>
      <c r="D25344" t="s">
        <v>24</v>
      </c>
      <c r="E25344" s="1">
        <v>134294.67000000001</v>
      </c>
      <c r="F25344" t="s">
        <v>30</v>
      </c>
      <c r="G25344">
        <v>0</v>
      </c>
      <c r="H25344">
        <v>751</v>
      </c>
      <c r="I25344">
        <v>2772</v>
      </c>
      <c r="J25344">
        <v>37.01</v>
      </c>
      <c r="K25344">
        <v>77.14</v>
      </c>
      <c r="L25344" t="s">
        <v>42</v>
      </c>
      <c r="M25344">
        <v>60.38</v>
      </c>
    </row>
    <row r="25345" spans="1:13" x14ac:dyDescent="0.25">
      <c r="A25345" t="s">
        <v>337</v>
      </c>
      <c r="B25345" t="s">
        <v>39</v>
      </c>
      <c r="C25345" t="s">
        <v>15</v>
      </c>
      <c r="D25345" t="s">
        <v>29</v>
      </c>
      <c r="E25345" s="1">
        <v>35110.18</v>
      </c>
      <c r="F25345" t="s">
        <v>25</v>
      </c>
      <c r="G25345">
        <v>14</v>
      </c>
      <c r="H25345">
        <v>851</v>
      </c>
      <c r="I25345">
        <v>7453</v>
      </c>
      <c r="J25345">
        <v>36.03</v>
      </c>
      <c r="K25345">
        <v>19.13</v>
      </c>
      <c r="L25345" t="s">
        <v>31</v>
      </c>
      <c r="M25345">
        <v>33.4</v>
      </c>
    </row>
    <row r="25346" spans="1:13" x14ac:dyDescent="0.25">
      <c r="A25346" t="s">
        <v>206</v>
      </c>
      <c r="B25346" t="s">
        <v>20</v>
      </c>
      <c r="C25346" t="s">
        <v>35</v>
      </c>
      <c r="D25346" t="s">
        <v>29</v>
      </c>
      <c r="E25346" s="1">
        <v>64722.64</v>
      </c>
      <c r="F25346" t="s">
        <v>30</v>
      </c>
      <c r="G25346">
        <v>16</v>
      </c>
      <c r="H25346">
        <v>6509</v>
      </c>
      <c r="I25346">
        <v>1428</v>
      </c>
      <c r="J25346">
        <v>27.79</v>
      </c>
      <c r="K25346">
        <v>30.33</v>
      </c>
      <c r="L25346" t="s">
        <v>42</v>
      </c>
      <c r="M25346">
        <v>66.08</v>
      </c>
    </row>
    <row r="25347" spans="1:13" hidden="1" x14ac:dyDescent="0.25">
      <c r="A25347" t="s">
        <v>675</v>
      </c>
      <c r="B25347" t="s">
        <v>23</v>
      </c>
      <c r="C25347" t="s">
        <v>35</v>
      </c>
      <c r="D25347" t="s">
        <v>16</v>
      </c>
      <c r="E25347" s="1">
        <v>49598.19</v>
      </c>
      <c r="F25347" t="s">
        <v>37</v>
      </c>
      <c r="G25347">
        <v>4</v>
      </c>
      <c r="H25347">
        <v>2272</v>
      </c>
      <c r="I25347">
        <v>9818</v>
      </c>
      <c r="J25347">
        <v>57.83</v>
      </c>
      <c r="K25347">
        <v>32.28</v>
      </c>
      <c r="L25347" t="s">
        <v>48</v>
      </c>
      <c r="M25347">
        <v>50.52</v>
      </c>
    </row>
    <row r="25348" spans="1:13" hidden="1" x14ac:dyDescent="0.25">
      <c r="A25348" t="s">
        <v>324</v>
      </c>
      <c r="B25348" t="s">
        <v>39</v>
      </c>
      <c r="C25348" t="s">
        <v>35</v>
      </c>
      <c r="D25348" t="s">
        <v>16</v>
      </c>
      <c r="E25348" s="1">
        <v>73050.81</v>
      </c>
      <c r="F25348" t="s">
        <v>17</v>
      </c>
      <c r="G25348">
        <v>2</v>
      </c>
      <c r="H25348">
        <v>5943</v>
      </c>
      <c r="I25348">
        <v>9087</v>
      </c>
      <c r="J25348">
        <v>49.77</v>
      </c>
      <c r="K25348">
        <v>71.510000000000005</v>
      </c>
      <c r="L25348" t="s">
        <v>18</v>
      </c>
      <c r="M25348">
        <v>20.05</v>
      </c>
    </row>
    <row r="25349" spans="1:13" hidden="1" x14ac:dyDescent="0.25">
      <c r="A25349" t="s">
        <v>561</v>
      </c>
      <c r="B25349" t="s">
        <v>28</v>
      </c>
      <c r="C25349" t="s">
        <v>15</v>
      </c>
      <c r="D25349" t="s">
        <v>24</v>
      </c>
      <c r="E25349" s="1">
        <v>114692.86</v>
      </c>
      <c r="F25349" t="s">
        <v>37</v>
      </c>
      <c r="G25349">
        <v>0</v>
      </c>
      <c r="H25349">
        <v>9455</v>
      </c>
      <c r="I25349">
        <v>1115</v>
      </c>
      <c r="J25349">
        <v>70.23</v>
      </c>
      <c r="K25349">
        <v>71.75</v>
      </c>
      <c r="L25349" t="s">
        <v>42</v>
      </c>
      <c r="M25349">
        <v>27.93</v>
      </c>
    </row>
    <row r="25350" spans="1:13" hidden="1" x14ac:dyDescent="0.25">
      <c r="A25350" t="s">
        <v>178</v>
      </c>
      <c r="B25350" t="s">
        <v>34</v>
      </c>
      <c r="C25350" t="s">
        <v>15</v>
      </c>
      <c r="D25350" t="s">
        <v>24</v>
      </c>
      <c r="E25350" s="1">
        <v>95048.02</v>
      </c>
      <c r="F25350" t="s">
        <v>45</v>
      </c>
      <c r="G25350">
        <v>0</v>
      </c>
      <c r="H25350">
        <v>270</v>
      </c>
      <c r="I25350">
        <v>2396</v>
      </c>
      <c r="J25350">
        <v>1.88</v>
      </c>
      <c r="K25350">
        <v>49.22</v>
      </c>
      <c r="L25350" t="s">
        <v>42</v>
      </c>
      <c r="M25350">
        <v>60.5</v>
      </c>
    </row>
    <row r="25351" spans="1:13" x14ac:dyDescent="0.25">
      <c r="A25351" t="s">
        <v>238</v>
      </c>
      <c r="B25351" t="s">
        <v>51</v>
      </c>
      <c r="C25351" t="s">
        <v>15</v>
      </c>
      <c r="D25351" t="s">
        <v>29</v>
      </c>
      <c r="E25351" s="1">
        <v>139252.78</v>
      </c>
      <c r="F25351" t="s">
        <v>45</v>
      </c>
      <c r="G25351">
        <v>11</v>
      </c>
      <c r="H25351">
        <v>8207</v>
      </c>
      <c r="I25351">
        <v>5275</v>
      </c>
      <c r="J25351">
        <v>20.34</v>
      </c>
      <c r="K25351">
        <v>4.16</v>
      </c>
      <c r="L25351" t="s">
        <v>33</v>
      </c>
      <c r="M25351">
        <v>32.03</v>
      </c>
    </row>
    <row r="25352" spans="1:13" hidden="1" x14ac:dyDescent="0.25">
      <c r="A25352" t="s">
        <v>86</v>
      </c>
      <c r="B25352" t="s">
        <v>23</v>
      </c>
      <c r="C25352" t="s">
        <v>15</v>
      </c>
      <c r="D25352" t="s">
        <v>24</v>
      </c>
      <c r="E25352" s="1">
        <v>136408.14000000001</v>
      </c>
      <c r="F25352" t="s">
        <v>45</v>
      </c>
      <c r="G25352">
        <v>4</v>
      </c>
      <c r="H25352">
        <v>363</v>
      </c>
      <c r="I25352">
        <v>1078</v>
      </c>
      <c r="J25352">
        <v>52.31</v>
      </c>
      <c r="K25352">
        <v>6.38</v>
      </c>
      <c r="L25352" t="s">
        <v>48</v>
      </c>
      <c r="M25352">
        <v>23.31</v>
      </c>
    </row>
    <row r="25353" spans="1:13" hidden="1" x14ac:dyDescent="0.25">
      <c r="A25353" t="s">
        <v>93</v>
      </c>
      <c r="B25353" t="s">
        <v>28</v>
      </c>
      <c r="C25353" t="s">
        <v>15</v>
      </c>
      <c r="D25353" t="s">
        <v>24</v>
      </c>
      <c r="E25353" s="1">
        <v>146935.96</v>
      </c>
      <c r="F25353" t="s">
        <v>45</v>
      </c>
      <c r="G25353">
        <v>1</v>
      </c>
      <c r="H25353">
        <v>8099</v>
      </c>
      <c r="I25353">
        <v>5657</v>
      </c>
      <c r="J25353">
        <v>64.44</v>
      </c>
      <c r="K25353">
        <v>54.21</v>
      </c>
      <c r="L25353" t="s">
        <v>33</v>
      </c>
      <c r="M25353">
        <v>56.47</v>
      </c>
    </row>
    <row r="25354" spans="1:13" hidden="1" x14ac:dyDescent="0.25">
      <c r="A25354" t="s">
        <v>533</v>
      </c>
      <c r="B25354" t="s">
        <v>23</v>
      </c>
      <c r="C25354" t="s">
        <v>35</v>
      </c>
      <c r="D25354" t="s">
        <v>16</v>
      </c>
      <c r="E25354" s="1">
        <v>145263.85</v>
      </c>
      <c r="F25354" t="s">
        <v>37</v>
      </c>
      <c r="G25354">
        <v>16</v>
      </c>
      <c r="H25354">
        <v>9045</v>
      </c>
      <c r="I25354">
        <v>8943</v>
      </c>
      <c r="J25354">
        <v>24.29</v>
      </c>
      <c r="K25354">
        <v>44.34</v>
      </c>
      <c r="L25354" t="s">
        <v>33</v>
      </c>
      <c r="M25354">
        <v>52.3</v>
      </c>
    </row>
    <row r="25355" spans="1:13" hidden="1" x14ac:dyDescent="0.25">
      <c r="A25355" t="s">
        <v>405</v>
      </c>
      <c r="B25355" t="s">
        <v>23</v>
      </c>
      <c r="C25355" t="s">
        <v>15</v>
      </c>
      <c r="D25355" t="s">
        <v>16</v>
      </c>
      <c r="E25355" s="1">
        <v>103970.75</v>
      </c>
      <c r="F25355" t="s">
        <v>45</v>
      </c>
      <c r="G25355">
        <v>3</v>
      </c>
      <c r="H25355">
        <v>8627</v>
      </c>
      <c r="I25355">
        <v>4115</v>
      </c>
      <c r="J25355">
        <v>85.96</v>
      </c>
      <c r="K25355">
        <v>9.75</v>
      </c>
      <c r="L25355" t="s">
        <v>26</v>
      </c>
      <c r="M25355">
        <v>60.08</v>
      </c>
    </row>
    <row r="25356" spans="1:13" hidden="1" x14ac:dyDescent="0.25">
      <c r="A25356" t="s">
        <v>614</v>
      </c>
      <c r="B25356" t="s">
        <v>51</v>
      </c>
      <c r="C25356" t="s">
        <v>35</v>
      </c>
      <c r="D25356" t="s">
        <v>16</v>
      </c>
      <c r="E25356" s="1">
        <v>147051.44</v>
      </c>
      <c r="F25356" t="s">
        <v>37</v>
      </c>
      <c r="G25356">
        <v>2</v>
      </c>
      <c r="H25356">
        <v>6596</v>
      </c>
      <c r="I25356">
        <v>1898</v>
      </c>
      <c r="J25356">
        <v>78.790000000000006</v>
      </c>
      <c r="K25356">
        <v>86.06</v>
      </c>
      <c r="L25356" t="s">
        <v>58</v>
      </c>
      <c r="M25356">
        <v>25.35</v>
      </c>
    </row>
    <row r="25357" spans="1:13" x14ac:dyDescent="0.25">
      <c r="A25357" t="s">
        <v>459</v>
      </c>
      <c r="B25357" t="s">
        <v>39</v>
      </c>
      <c r="C25357" t="s">
        <v>35</v>
      </c>
      <c r="D25357" t="s">
        <v>29</v>
      </c>
      <c r="E25357" s="1">
        <v>93482.74</v>
      </c>
      <c r="F25357" t="s">
        <v>17</v>
      </c>
      <c r="G25357">
        <v>4</v>
      </c>
      <c r="H25357">
        <v>9317</v>
      </c>
      <c r="I25357">
        <v>8335</v>
      </c>
      <c r="J25357">
        <v>48.44</v>
      </c>
      <c r="K25357">
        <v>32.82</v>
      </c>
      <c r="L25357" t="s">
        <v>21</v>
      </c>
      <c r="M25357">
        <v>46.01</v>
      </c>
    </row>
    <row r="25358" spans="1:13" hidden="1" x14ac:dyDescent="0.25">
      <c r="A25358" t="s">
        <v>154</v>
      </c>
      <c r="B25358" t="s">
        <v>23</v>
      </c>
      <c r="C25358" t="s">
        <v>15</v>
      </c>
      <c r="D25358" t="s">
        <v>24</v>
      </c>
      <c r="E25358" s="1">
        <v>89802.15</v>
      </c>
      <c r="F25358" t="s">
        <v>30</v>
      </c>
      <c r="G25358">
        <v>20</v>
      </c>
      <c r="H25358">
        <v>7291</v>
      </c>
      <c r="I25358">
        <v>8938</v>
      </c>
      <c r="J25358">
        <v>4.8499999999999996</v>
      </c>
      <c r="K25358">
        <v>34.25</v>
      </c>
      <c r="L25358" t="s">
        <v>31</v>
      </c>
      <c r="M25358">
        <v>45.23</v>
      </c>
    </row>
    <row r="25359" spans="1:13" hidden="1" x14ac:dyDescent="0.25">
      <c r="A25359" t="s">
        <v>244</v>
      </c>
      <c r="B25359" t="s">
        <v>39</v>
      </c>
      <c r="C25359" t="s">
        <v>15</v>
      </c>
      <c r="D25359" t="s">
        <v>16</v>
      </c>
      <c r="E25359" s="1">
        <v>62175.14</v>
      </c>
      <c r="F25359" t="s">
        <v>37</v>
      </c>
      <c r="G25359">
        <v>11</v>
      </c>
      <c r="H25359">
        <v>3886</v>
      </c>
      <c r="I25359">
        <v>570</v>
      </c>
      <c r="J25359">
        <v>6.58</v>
      </c>
      <c r="K25359">
        <v>38.26</v>
      </c>
      <c r="L25359" t="s">
        <v>42</v>
      </c>
      <c r="M25359">
        <v>71.959999999999994</v>
      </c>
    </row>
    <row r="25360" spans="1:13" hidden="1" x14ac:dyDescent="0.25">
      <c r="A25360" t="s">
        <v>373</v>
      </c>
      <c r="B25360" t="s">
        <v>28</v>
      </c>
      <c r="C25360" t="s">
        <v>35</v>
      </c>
      <c r="D25360" t="s">
        <v>24</v>
      </c>
      <c r="E25360" s="1">
        <v>46744.08</v>
      </c>
      <c r="F25360" t="s">
        <v>17</v>
      </c>
      <c r="G25360">
        <v>7</v>
      </c>
      <c r="H25360">
        <v>7697</v>
      </c>
      <c r="I25360">
        <v>6289</v>
      </c>
      <c r="J25360">
        <v>94.93</v>
      </c>
      <c r="K25360">
        <v>96.57</v>
      </c>
      <c r="L25360" t="s">
        <v>58</v>
      </c>
      <c r="M25360">
        <v>31.97</v>
      </c>
    </row>
    <row r="25361" spans="1:13" x14ac:dyDescent="0.25">
      <c r="A25361" t="s">
        <v>163</v>
      </c>
      <c r="B25361" t="s">
        <v>23</v>
      </c>
      <c r="C25361" t="s">
        <v>35</v>
      </c>
      <c r="D25361" t="s">
        <v>29</v>
      </c>
      <c r="E25361" s="1">
        <v>70529.84</v>
      </c>
      <c r="F25361" t="s">
        <v>25</v>
      </c>
      <c r="G25361">
        <v>3</v>
      </c>
      <c r="H25361">
        <v>6416</v>
      </c>
      <c r="I25361">
        <v>5338</v>
      </c>
      <c r="J25361">
        <v>34.31</v>
      </c>
      <c r="K25361">
        <v>64.069999999999993</v>
      </c>
      <c r="L25361" t="s">
        <v>42</v>
      </c>
      <c r="M25361">
        <v>22.25</v>
      </c>
    </row>
    <row r="25362" spans="1:13" hidden="1" x14ac:dyDescent="0.25">
      <c r="A25362" t="s">
        <v>404</v>
      </c>
      <c r="B25362" t="s">
        <v>34</v>
      </c>
      <c r="C25362" t="s">
        <v>15</v>
      </c>
      <c r="D25362" t="s">
        <v>16</v>
      </c>
      <c r="E25362" s="1">
        <v>86107.78</v>
      </c>
      <c r="F25362" t="s">
        <v>25</v>
      </c>
      <c r="G25362">
        <v>4</v>
      </c>
      <c r="H25362">
        <v>9063</v>
      </c>
      <c r="I25362">
        <v>1400</v>
      </c>
      <c r="J25362">
        <v>46.52</v>
      </c>
      <c r="K25362">
        <v>27.16</v>
      </c>
      <c r="L25362" t="s">
        <v>31</v>
      </c>
      <c r="M25362">
        <v>48.43</v>
      </c>
    </row>
    <row r="25363" spans="1:13" x14ac:dyDescent="0.25">
      <c r="A25363" t="s">
        <v>122</v>
      </c>
      <c r="B25363" t="s">
        <v>54</v>
      </c>
      <c r="C25363" t="s">
        <v>15</v>
      </c>
      <c r="D25363" t="s">
        <v>29</v>
      </c>
      <c r="E25363" s="1">
        <v>106686</v>
      </c>
      <c r="F25363" t="s">
        <v>25</v>
      </c>
      <c r="G25363">
        <v>12</v>
      </c>
      <c r="H25363">
        <v>2286</v>
      </c>
      <c r="I25363">
        <v>1051</v>
      </c>
      <c r="J25363">
        <v>48.65</v>
      </c>
      <c r="K25363">
        <v>23.47</v>
      </c>
      <c r="L25363" t="s">
        <v>48</v>
      </c>
      <c r="M25363">
        <v>79.23</v>
      </c>
    </row>
    <row r="25364" spans="1:13" hidden="1" x14ac:dyDescent="0.25">
      <c r="A25364" t="s">
        <v>147</v>
      </c>
      <c r="B25364" t="s">
        <v>20</v>
      </c>
      <c r="C25364" t="s">
        <v>35</v>
      </c>
      <c r="D25364" t="s">
        <v>16</v>
      </c>
      <c r="E25364" s="1">
        <v>83013.53</v>
      </c>
      <c r="F25364" t="s">
        <v>17</v>
      </c>
      <c r="G25364">
        <v>17</v>
      </c>
      <c r="H25364">
        <v>9886</v>
      </c>
      <c r="I25364">
        <v>2331</v>
      </c>
      <c r="J25364">
        <v>88.67</v>
      </c>
      <c r="K25364">
        <v>80.94</v>
      </c>
      <c r="L25364" t="s">
        <v>21</v>
      </c>
      <c r="M25364">
        <v>60.46</v>
      </c>
    </row>
    <row r="25365" spans="1:13" hidden="1" x14ac:dyDescent="0.25">
      <c r="A25365" t="s">
        <v>132</v>
      </c>
      <c r="B25365" t="s">
        <v>28</v>
      </c>
      <c r="C25365" t="s">
        <v>35</v>
      </c>
      <c r="D25365" t="s">
        <v>16</v>
      </c>
      <c r="E25365" s="1">
        <v>87060.91</v>
      </c>
      <c r="F25365" t="s">
        <v>17</v>
      </c>
      <c r="G25365">
        <v>17</v>
      </c>
      <c r="H25365">
        <v>8201</v>
      </c>
      <c r="I25365">
        <v>1379</v>
      </c>
      <c r="J25365">
        <v>72.98</v>
      </c>
      <c r="K25365">
        <v>14.64</v>
      </c>
      <c r="L25365" t="s">
        <v>58</v>
      </c>
      <c r="M25365">
        <v>73.42</v>
      </c>
    </row>
    <row r="25366" spans="1:13" hidden="1" x14ac:dyDescent="0.25">
      <c r="A25366" t="s">
        <v>356</v>
      </c>
      <c r="B25366" t="s">
        <v>28</v>
      </c>
      <c r="C25366" t="s">
        <v>15</v>
      </c>
      <c r="D25366" t="s">
        <v>16</v>
      </c>
      <c r="E25366" s="1">
        <v>124721.63</v>
      </c>
      <c r="F25366" t="s">
        <v>17</v>
      </c>
      <c r="G25366">
        <v>0</v>
      </c>
      <c r="H25366">
        <v>332</v>
      </c>
      <c r="I25366">
        <v>1886</v>
      </c>
      <c r="J25366">
        <v>54.07</v>
      </c>
      <c r="K25366">
        <v>74.599999999999994</v>
      </c>
      <c r="L25366" t="s">
        <v>48</v>
      </c>
      <c r="M25366">
        <v>75.94</v>
      </c>
    </row>
    <row r="25367" spans="1:13" hidden="1" x14ac:dyDescent="0.25">
      <c r="A25367" t="s">
        <v>65</v>
      </c>
      <c r="B25367" t="s">
        <v>14</v>
      </c>
      <c r="C25367" t="s">
        <v>35</v>
      </c>
      <c r="D25367" t="s">
        <v>24</v>
      </c>
      <c r="E25367" s="1">
        <v>107584.19</v>
      </c>
      <c r="F25367" t="s">
        <v>30</v>
      </c>
      <c r="G25367">
        <v>5</v>
      </c>
      <c r="H25367">
        <v>255</v>
      </c>
      <c r="I25367">
        <v>8630</v>
      </c>
      <c r="J25367">
        <v>68.900000000000006</v>
      </c>
      <c r="K25367">
        <v>0.81</v>
      </c>
      <c r="L25367" t="s">
        <v>58</v>
      </c>
      <c r="M25367">
        <v>39.270000000000003</v>
      </c>
    </row>
    <row r="25368" spans="1:13" hidden="1" x14ac:dyDescent="0.25">
      <c r="A25368" t="s">
        <v>326</v>
      </c>
      <c r="B25368" t="s">
        <v>20</v>
      </c>
      <c r="C25368" t="s">
        <v>15</v>
      </c>
      <c r="D25368" t="s">
        <v>16</v>
      </c>
      <c r="E25368" s="1">
        <v>109363.8</v>
      </c>
      <c r="F25368" t="s">
        <v>37</v>
      </c>
      <c r="G25368">
        <v>15</v>
      </c>
      <c r="H25368">
        <v>716</v>
      </c>
      <c r="I25368">
        <v>1421</v>
      </c>
      <c r="J25368">
        <v>63.31</v>
      </c>
      <c r="K25368">
        <v>83.37</v>
      </c>
      <c r="L25368" t="s">
        <v>21</v>
      </c>
      <c r="M25368">
        <v>45.45</v>
      </c>
    </row>
    <row r="25369" spans="1:13" hidden="1" x14ac:dyDescent="0.25">
      <c r="A25369" t="s">
        <v>552</v>
      </c>
      <c r="B25369" t="s">
        <v>28</v>
      </c>
      <c r="C25369" t="s">
        <v>35</v>
      </c>
      <c r="D25369" t="s">
        <v>16</v>
      </c>
      <c r="E25369" s="1">
        <v>109863.4</v>
      </c>
      <c r="F25369" t="s">
        <v>25</v>
      </c>
      <c r="G25369">
        <v>8</v>
      </c>
      <c r="H25369">
        <v>5029</v>
      </c>
      <c r="I25369">
        <v>9009</v>
      </c>
      <c r="J25369">
        <v>17.100000000000001</v>
      </c>
      <c r="K25369">
        <v>72.08</v>
      </c>
      <c r="L25369" t="s">
        <v>48</v>
      </c>
      <c r="M25369">
        <v>46.36</v>
      </c>
    </row>
    <row r="25370" spans="1:13" hidden="1" x14ac:dyDescent="0.25">
      <c r="A25370" t="s">
        <v>433</v>
      </c>
      <c r="B25370" t="s">
        <v>34</v>
      </c>
      <c r="C25370" t="s">
        <v>15</v>
      </c>
      <c r="D25370" t="s">
        <v>24</v>
      </c>
      <c r="E25370" s="1">
        <v>46948.05</v>
      </c>
      <c r="F25370" t="s">
        <v>45</v>
      </c>
      <c r="G25370">
        <v>9</v>
      </c>
      <c r="H25370">
        <v>5855</v>
      </c>
      <c r="I25370">
        <v>5934</v>
      </c>
      <c r="J25370">
        <v>98.79</v>
      </c>
      <c r="K25370">
        <v>51.92</v>
      </c>
      <c r="L25370" t="s">
        <v>48</v>
      </c>
      <c r="M25370">
        <v>31.1</v>
      </c>
    </row>
    <row r="25371" spans="1:13" hidden="1" x14ac:dyDescent="0.25">
      <c r="A25371" t="s">
        <v>509</v>
      </c>
      <c r="B25371" t="s">
        <v>20</v>
      </c>
      <c r="C25371" t="s">
        <v>15</v>
      </c>
      <c r="D25371" t="s">
        <v>24</v>
      </c>
      <c r="E25371" s="1">
        <v>45700.39</v>
      </c>
      <c r="F25371" t="s">
        <v>17</v>
      </c>
      <c r="G25371">
        <v>4</v>
      </c>
      <c r="H25371">
        <v>6879</v>
      </c>
      <c r="I25371">
        <v>2091</v>
      </c>
      <c r="J25371">
        <v>95.83</v>
      </c>
      <c r="K25371">
        <v>70.06</v>
      </c>
      <c r="L25371" t="s">
        <v>42</v>
      </c>
      <c r="M25371">
        <v>26.57</v>
      </c>
    </row>
    <row r="25372" spans="1:13" hidden="1" x14ac:dyDescent="0.25">
      <c r="A25372" t="s">
        <v>333</v>
      </c>
      <c r="B25372" t="s">
        <v>39</v>
      </c>
      <c r="C25372" t="s">
        <v>35</v>
      </c>
      <c r="D25372" t="s">
        <v>24</v>
      </c>
      <c r="E25372" s="1">
        <v>96414.97</v>
      </c>
      <c r="F25372" t="s">
        <v>17</v>
      </c>
      <c r="G25372">
        <v>6</v>
      </c>
      <c r="H25372">
        <v>2519</v>
      </c>
      <c r="I25372">
        <v>6695</v>
      </c>
      <c r="J25372">
        <v>24.37</v>
      </c>
      <c r="K25372">
        <v>15.82</v>
      </c>
      <c r="L25372" t="s">
        <v>48</v>
      </c>
      <c r="M25372">
        <v>44.97</v>
      </c>
    </row>
    <row r="25373" spans="1:13" hidden="1" x14ac:dyDescent="0.25">
      <c r="A25373" t="s">
        <v>405</v>
      </c>
      <c r="B25373" t="s">
        <v>14</v>
      </c>
      <c r="C25373" t="s">
        <v>15</v>
      </c>
      <c r="D25373" t="s">
        <v>16</v>
      </c>
      <c r="E25373" s="1">
        <v>37000.660000000003</v>
      </c>
      <c r="F25373" t="s">
        <v>37</v>
      </c>
      <c r="G25373">
        <v>19</v>
      </c>
      <c r="H25373">
        <v>4214</v>
      </c>
      <c r="I25373">
        <v>1839</v>
      </c>
      <c r="J25373">
        <v>2.87</v>
      </c>
      <c r="K25373">
        <v>95.14</v>
      </c>
      <c r="L25373" t="s">
        <v>33</v>
      </c>
      <c r="M25373">
        <v>41.93</v>
      </c>
    </row>
    <row r="25374" spans="1:13" x14ac:dyDescent="0.25">
      <c r="A25374" t="s">
        <v>307</v>
      </c>
      <c r="B25374" t="s">
        <v>34</v>
      </c>
      <c r="C25374" t="s">
        <v>15</v>
      </c>
      <c r="D25374" t="s">
        <v>29</v>
      </c>
      <c r="E25374" s="1">
        <v>49940.12</v>
      </c>
      <c r="F25374" t="s">
        <v>25</v>
      </c>
      <c r="G25374">
        <v>5</v>
      </c>
      <c r="H25374">
        <v>9080</v>
      </c>
      <c r="I25374">
        <v>7796</v>
      </c>
      <c r="J25374">
        <v>21.67</v>
      </c>
      <c r="K25374">
        <v>62.62</v>
      </c>
      <c r="L25374" t="s">
        <v>31</v>
      </c>
      <c r="M25374">
        <v>42.07</v>
      </c>
    </row>
    <row r="25375" spans="1:13" hidden="1" x14ac:dyDescent="0.25">
      <c r="A25375" t="s">
        <v>562</v>
      </c>
      <c r="B25375" t="s">
        <v>54</v>
      </c>
      <c r="C25375" t="s">
        <v>15</v>
      </c>
      <c r="D25375" t="s">
        <v>16</v>
      </c>
      <c r="E25375" s="1">
        <v>142188.89000000001</v>
      </c>
      <c r="F25375" t="s">
        <v>25</v>
      </c>
      <c r="G25375">
        <v>17</v>
      </c>
      <c r="H25375">
        <v>1646</v>
      </c>
      <c r="I25375">
        <v>1563</v>
      </c>
      <c r="J25375">
        <v>17.84</v>
      </c>
      <c r="K25375">
        <v>99.39</v>
      </c>
      <c r="L25375" t="s">
        <v>26</v>
      </c>
      <c r="M25375">
        <v>24.77</v>
      </c>
    </row>
    <row r="25376" spans="1:13" hidden="1" x14ac:dyDescent="0.25">
      <c r="A25376" t="s">
        <v>149</v>
      </c>
      <c r="B25376" t="s">
        <v>39</v>
      </c>
      <c r="C25376" t="s">
        <v>15</v>
      </c>
      <c r="D25376" t="s">
        <v>16</v>
      </c>
      <c r="E25376" s="1">
        <v>109451.02</v>
      </c>
      <c r="F25376" t="s">
        <v>17</v>
      </c>
      <c r="G25376">
        <v>3</v>
      </c>
      <c r="H25376">
        <v>9972</v>
      </c>
      <c r="I25376">
        <v>9056</v>
      </c>
      <c r="J25376">
        <v>53.28</v>
      </c>
      <c r="K25376">
        <v>35.22</v>
      </c>
      <c r="L25376" t="s">
        <v>48</v>
      </c>
      <c r="M25376">
        <v>37.799999999999997</v>
      </c>
    </row>
    <row r="25377" spans="1:13" hidden="1" x14ac:dyDescent="0.25">
      <c r="A25377" t="s">
        <v>409</v>
      </c>
      <c r="B25377" t="s">
        <v>34</v>
      </c>
      <c r="C25377" t="s">
        <v>15</v>
      </c>
      <c r="D25377" t="s">
        <v>16</v>
      </c>
      <c r="E25377" s="1">
        <v>106469.11</v>
      </c>
      <c r="F25377" t="s">
        <v>17</v>
      </c>
      <c r="G25377">
        <v>2</v>
      </c>
      <c r="H25377">
        <v>711</v>
      </c>
      <c r="I25377">
        <v>7146</v>
      </c>
      <c r="J25377">
        <v>20.3</v>
      </c>
      <c r="K25377">
        <v>60.71</v>
      </c>
      <c r="L25377" t="s">
        <v>18</v>
      </c>
      <c r="M25377">
        <v>44.52</v>
      </c>
    </row>
    <row r="25378" spans="1:13" hidden="1" x14ac:dyDescent="0.25">
      <c r="A25378" t="s">
        <v>323</v>
      </c>
      <c r="B25378" t="s">
        <v>54</v>
      </c>
      <c r="C25378" t="s">
        <v>35</v>
      </c>
      <c r="D25378" t="s">
        <v>16</v>
      </c>
      <c r="E25378" s="1">
        <v>60340.639999999999</v>
      </c>
      <c r="F25378" t="s">
        <v>17</v>
      </c>
      <c r="G25378">
        <v>19</v>
      </c>
      <c r="H25378">
        <v>8218</v>
      </c>
      <c r="I25378">
        <v>3499</v>
      </c>
      <c r="J25378">
        <v>61.23</v>
      </c>
      <c r="K25378">
        <v>33.770000000000003</v>
      </c>
      <c r="L25378" t="s">
        <v>42</v>
      </c>
      <c r="M25378">
        <v>24.93</v>
      </c>
    </row>
    <row r="25379" spans="1:13" hidden="1" x14ac:dyDescent="0.25">
      <c r="A25379" t="s">
        <v>274</v>
      </c>
      <c r="B25379" t="s">
        <v>28</v>
      </c>
      <c r="C25379" t="s">
        <v>15</v>
      </c>
      <c r="D25379" t="s">
        <v>16</v>
      </c>
      <c r="E25379" s="1">
        <v>136607.04000000001</v>
      </c>
      <c r="F25379" t="s">
        <v>45</v>
      </c>
      <c r="G25379">
        <v>2</v>
      </c>
      <c r="H25379">
        <v>3612</v>
      </c>
      <c r="I25379">
        <v>4896</v>
      </c>
      <c r="J25379">
        <v>33.39</v>
      </c>
      <c r="K25379">
        <v>18.579999999999998</v>
      </c>
      <c r="L25379" t="s">
        <v>48</v>
      </c>
      <c r="M25379">
        <v>40.340000000000003</v>
      </c>
    </row>
    <row r="25380" spans="1:13" hidden="1" x14ac:dyDescent="0.25">
      <c r="A25380" t="s">
        <v>86</v>
      </c>
      <c r="B25380" t="s">
        <v>28</v>
      </c>
      <c r="C25380" t="s">
        <v>35</v>
      </c>
      <c r="D25380" t="s">
        <v>24</v>
      </c>
      <c r="E25380" s="1">
        <v>139493.89000000001</v>
      </c>
      <c r="F25380" t="s">
        <v>30</v>
      </c>
      <c r="G25380">
        <v>3</v>
      </c>
      <c r="H25380">
        <v>7527</v>
      </c>
      <c r="I25380">
        <v>2246</v>
      </c>
      <c r="J25380">
        <v>65.91</v>
      </c>
      <c r="K25380">
        <v>95.7</v>
      </c>
      <c r="L25380" t="s">
        <v>31</v>
      </c>
      <c r="M25380">
        <v>36.49</v>
      </c>
    </row>
    <row r="25381" spans="1:13" hidden="1" x14ac:dyDescent="0.25">
      <c r="A25381" t="s">
        <v>498</v>
      </c>
      <c r="B25381" t="s">
        <v>28</v>
      </c>
      <c r="C25381" t="s">
        <v>15</v>
      </c>
      <c r="D25381" t="s">
        <v>16</v>
      </c>
      <c r="E25381" s="1">
        <v>56271.75</v>
      </c>
      <c r="F25381" t="s">
        <v>30</v>
      </c>
      <c r="G25381">
        <v>1</v>
      </c>
      <c r="H25381">
        <v>1944</v>
      </c>
      <c r="I25381">
        <v>6567</v>
      </c>
      <c r="J25381">
        <v>61.24</v>
      </c>
      <c r="K25381">
        <v>37.78</v>
      </c>
      <c r="L25381" t="s">
        <v>48</v>
      </c>
      <c r="M25381">
        <v>67.7</v>
      </c>
    </row>
    <row r="25382" spans="1:13" hidden="1" x14ac:dyDescent="0.25">
      <c r="A25382" t="s">
        <v>450</v>
      </c>
      <c r="B25382" t="s">
        <v>23</v>
      </c>
      <c r="C25382" t="s">
        <v>35</v>
      </c>
      <c r="D25382" t="s">
        <v>16</v>
      </c>
      <c r="E25382" s="1">
        <v>46670.63</v>
      </c>
      <c r="F25382" t="s">
        <v>17</v>
      </c>
      <c r="G25382">
        <v>0</v>
      </c>
      <c r="H25382">
        <v>7099</v>
      </c>
      <c r="I25382">
        <v>3231</v>
      </c>
      <c r="J25382">
        <v>47.24</v>
      </c>
      <c r="K25382">
        <v>60.27</v>
      </c>
      <c r="L25382" t="s">
        <v>21</v>
      </c>
      <c r="M25382">
        <v>41.16</v>
      </c>
    </row>
    <row r="25383" spans="1:13" x14ac:dyDescent="0.25">
      <c r="A25383" t="s">
        <v>291</v>
      </c>
      <c r="B25383" t="s">
        <v>51</v>
      </c>
      <c r="C25383" t="s">
        <v>15</v>
      </c>
      <c r="D25383" t="s">
        <v>29</v>
      </c>
      <c r="E25383" s="1">
        <v>110232.41</v>
      </c>
      <c r="F25383" t="s">
        <v>17</v>
      </c>
      <c r="G25383">
        <v>10</v>
      </c>
      <c r="H25383">
        <v>3213</v>
      </c>
      <c r="I25383">
        <v>8577</v>
      </c>
      <c r="J25383">
        <v>31.37</v>
      </c>
      <c r="K25383">
        <v>18.239999999999998</v>
      </c>
      <c r="L25383" t="s">
        <v>31</v>
      </c>
      <c r="M25383">
        <v>22.06</v>
      </c>
    </row>
    <row r="25384" spans="1:13" x14ac:dyDescent="0.25">
      <c r="A25384" t="s">
        <v>107</v>
      </c>
      <c r="B25384" t="s">
        <v>51</v>
      </c>
      <c r="C25384" t="s">
        <v>35</v>
      </c>
      <c r="D25384" t="s">
        <v>29</v>
      </c>
      <c r="E25384" s="1">
        <v>75657.009999999995</v>
      </c>
      <c r="F25384" t="s">
        <v>30</v>
      </c>
      <c r="G25384">
        <v>0</v>
      </c>
      <c r="H25384">
        <v>4823</v>
      </c>
      <c r="I25384">
        <v>2385</v>
      </c>
      <c r="J25384">
        <v>35.78</v>
      </c>
      <c r="K25384">
        <v>0.87</v>
      </c>
      <c r="L25384" t="s">
        <v>42</v>
      </c>
      <c r="M25384">
        <v>21.11</v>
      </c>
    </row>
    <row r="25385" spans="1:13" x14ac:dyDescent="0.25">
      <c r="A25385" t="s">
        <v>463</v>
      </c>
      <c r="B25385" t="s">
        <v>23</v>
      </c>
      <c r="C25385" t="s">
        <v>15</v>
      </c>
      <c r="D25385" t="s">
        <v>29</v>
      </c>
      <c r="E25385" s="1">
        <v>37830.14</v>
      </c>
      <c r="F25385" t="s">
        <v>30</v>
      </c>
      <c r="G25385">
        <v>0</v>
      </c>
      <c r="H25385">
        <v>8190</v>
      </c>
      <c r="I25385">
        <v>1153</v>
      </c>
      <c r="J25385">
        <v>28.87</v>
      </c>
      <c r="K25385">
        <v>14.95</v>
      </c>
      <c r="L25385" t="s">
        <v>33</v>
      </c>
      <c r="M25385">
        <v>33.08</v>
      </c>
    </row>
    <row r="25386" spans="1:13" hidden="1" x14ac:dyDescent="0.25">
      <c r="A25386" t="s">
        <v>646</v>
      </c>
      <c r="B25386" t="s">
        <v>34</v>
      </c>
      <c r="C25386" t="s">
        <v>35</v>
      </c>
      <c r="D25386" t="s">
        <v>24</v>
      </c>
      <c r="E25386" s="1">
        <v>65143.35</v>
      </c>
      <c r="F25386" t="s">
        <v>30</v>
      </c>
      <c r="G25386">
        <v>7</v>
      </c>
      <c r="H25386">
        <v>6404</v>
      </c>
      <c r="I25386">
        <v>5984</v>
      </c>
      <c r="J25386">
        <v>13.2</v>
      </c>
      <c r="K25386">
        <v>50.18</v>
      </c>
      <c r="L25386" t="s">
        <v>58</v>
      </c>
      <c r="M25386">
        <v>33.68</v>
      </c>
    </row>
    <row r="25387" spans="1:13" x14ac:dyDescent="0.25">
      <c r="A25387" t="s">
        <v>494</v>
      </c>
      <c r="B25387" t="s">
        <v>14</v>
      </c>
      <c r="C25387" t="s">
        <v>35</v>
      </c>
      <c r="D25387" t="s">
        <v>29</v>
      </c>
      <c r="E25387" s="1">
        <v>44748.52</v>
      </c>
      <c r="F25387" t="s">
        <v>45</v>
      </c>
      <c r="G25387">
        <v>20</v>
      </c>
      <c r="H25387">
        <v>7966</v>
      </c>
      <c r="I25387">
        <v>1286</v>
      </c>
      <c r="J25387">
        <v>2.23</v>
      </c>
      <c r="K25387">
        <v>77.599999999999994</v>
      </c>
      <c r="L25387" t="s">
        <v>18</v>
      </c>
      <c r="M25387">
        <v>65.08</v>
      </c>
    </row>
    <row r="25388" spans="1:13" hidden="1" x14ac:dyDescent="0.25">
      <c r="A25388" t="s">
        <v>220</v>
      </c>
      <c r="B25388" t="s">
        <v>20</v>
      </c>
      <c r="C25388" t="s">
        <v>35</v>
      </c>
      <c r="D25388" t="s">
        <v>16</v>
      </c>
      <c r="E25388" s="1">
        <v>72480.77</v>
      </c>
      <c r="F25388" t="s">
        <v>37</v>
      </c>
      <c r="G25388">
        <v>12</v>
      </c>
      <c r="H25388">
        <v>2182</v>
      </c>
      <c r="I25388">
        <v>5662</v>
      </c>
      <c r="J25388">
        <v>24.92</v>
      </c>
      <c r="K25388">
        <v>24.49</v>
      </c>
      <c r="L25388" t="s">
        <v>42</v>
      </c>
      <c r="M25388">
        <v>39.33</v>
      </c>
    </row>
    <row r="25389" spans="1:13" x14ac:dyDescent="0.25">
      <c r="A25389" t="s">
        <v>304</v>
      </c>
      <c r="B25389" t="s">
        <v>51</v>
      </c>
      <c r="C25389" t="s">
        <v>15</v>
      </c>
      <c r="D25389" t="s">
        <v>29</v>
      </c>
      <c r="E25389" s="1">
        <v>50875.839999999997</v>
      </c>
      <c r="F25389" t="s">
        <v>45</v>
      </c>
      <c r="G25389">
        <v>1</v>
      </c>
      <c r="H25389">
        <v>696</v>
      </c>
      <c r="I25389">
        <v>9390</v>
      </c>
      <c r="J25389">
        <v>75.349999999999994</v>
      </c>
      <c r="K25389">
        <v>99.07</v>
      </c>
      <c r="L25389" t="s">
        <v>33</v>
      </c>
      <c r="M25389">
        <v>65.290000000000006</v>
      </c>
    </row>
    <row r="25390" spans="1:13" x14ac:dyDescent="0.25">
      <c r="A25390" t="s">
        <v>216</v>
      </c>
      <c r="B25390" t="s">
        <v>23</v>
      </c>
      <c r="C25390" t="s">
        <v>35</v>
      </c>
      <c r="D25390" t="s">
        <v>29</v>
      </c>
      <c r="E25390" s="1">
        <v>34947.050000000003</v>
      </c>
      <c r="F25390" t="s">
        <v>17</v>
      </c>
      <c r="G25390">
        <v>20</v>
      </c>
      <c r="H25390">
        <v>6832</v>
      </c>
      <c r="I25390">
        <v>4257</v>
      </c>
      <c r="J25390">
        <v>87.28</v>
      </c>
      <c r="K25390">
        <v>48.06</v>
      </c>
      <c r="L25390" t="s">
        <v>42</v>
      </c>
      <c r="M25390">
        <v>61.07</v>
      </c>
    </row>
    <row r="25391" spans="1:13" hidden="1" x14ac:dyDescent="0.25">
      <c r="A25391" t="s">
        <v>513</v>
      </c>
      <c r="B25391" t="s">
        <v>14</v>
      </c>
      <c r="C25391" t="s">
        <v>35</v>
      </c>
      <c r="D25391" t="s">
        <v>16</v>
      </c>
      <c r="E25391" s="1">
        <v>66935.78</v>
      </c>
      <c r="F25391" t="s">
        <v>45</v>
      </c>
      <c r="G25391">
        <v>15</v>
      </c>
      <c r="H25391">
        <v>6567</v>
      </c>
      <c r="I25391">
        <v>6943</v>
      </c>
      <c r="J25391">
        <v>38.06</v>
      </c>
      <c r="K25391">
        <v>51.08</v>
      </c>
      <c r="L25391" t="s">
        <v>31</v>
      </c>
      <c r="M25391">
        <v>68.03</v>
      </c>
    </row>
    <row r="25392" spans="1:13" hidden="1" x14ac:dyDescent="0.25">
      <c r="A25392" t="s">
        <v>267</v>
      </c>
      <c r="B25392" t="s">
        <v>34</v>
      </c>
      <c r="C25392" t="s">
        <v>15</v>
      </c>
      <c r="D25392" t="s">
        <v>16</v>
      </c>
      <c r="E25392" s="1">
        <v>88211.09</v>
      </c>
      <c r="F25392" t="s">
        <v>45</v>
      </c>
      <c r="G25392">
        <v>14</v>
      </c>
      <c r="H25392">
        <v>2440</v>
      </c>
      <c r="I25392">
        <v>2653</v>
      </c>
      <c r="J25392">
        <v>65.58</v>
      </c>
      <c r="K25392">
        <v>33.78</v>
      </c>
      <c r="L25392" t="s">
        <v>31</v>
      </c>
      <c r="M25392">
        <v>33.42</v>
      </c>
    </row>
    <row r="25393" spans="1:13" x14ac:dyDescent="0.25">
      <c r="A25393" t="s">
        <v>243</v>
      </c>
      <c r="B25393" t="s">
        <v>34</v>
      </c>
      <c r="C25393" t="s">
        <v>15</v>
      </c>
      <c r="D25393" t="s">
        <v>29</v>
      </c>
      <c r="E25393" s="1">
        <v>82475.44</v>
      </c>
      <c r="F25393" t="s">
        <v>25</v>
      </c>
      <c r="G25393">
        <v>15</v>
      </c>
      <c r="H25393">
        <v>1910</v>
      </c>
      <c r="I25393">
        <v>5773</v>
      </c>
      <c r="J25393">
        <v>63.08</v>
      </c>
      <c r="K25393">
        <v>65.61</v>
      </c>
      <c r="L25393" t="s">
        <v>48</v>
      </c>
      <c r="M25393">
        <v>51.23</v>
      </c>
    </row>
    <row r="25394" spans="1:13" hidden="1" x14ac:dyDescent="0.25">
      <c r="A25394" t="s">
        <v>634</v>
      </c>
      <c r="B25394" t="s">
        <v>28</v>
      </c>
      <c r="C25394" t="s">
        <v>15</v>
      </c>
      <c r="D25394" t="s">
        <v>16</v>
      </c>
      <c r="E25394" s="1">
        <v>75971.259999999995</v>
      </c>
      <c r="F25394" t="s">
        <v>45</v>
      </c>
      <c r="G25394">
        <v>1</v>
      </c>
      <c r="H25394">
        <v>4282</v>
      </c>
      <c r="I25394">
        <v>7090</v>
      </c>
      <c r="J25394">
        <v>31.88</v>
      </c>
      <c r="K25394">
        <v>70.930000000000007</v>
      </c>
      <c r="L25394" t="s">
        <v>31</v>
      </c>
      <c r="M25394">
        <v>36.33</v>
      </c>
    </row>
    <row r="25395" spans="1:13" hidden="1" x14ac:dyDescent="0.25">
      <c r="A25395" t="s">
        <v>277</v>
      </c>
      <c r="B25395" t="s">
        <v>34</v>
      </c>
      <c r="C25395" t="s">
        <v>35</v>
      </c>
      <c r="D25395" t="s">
        <v>16</v>
      </c>
      <c r="E25395" s="1">
        <v>123093.45</v>
      </c>
      <c r="F25395" t="s">
        <v>17</v>
      </c>
      <c r="G25395">
        <v>18</v>
      </c>
      <c r="H25395">
        <v>4546</v>
      </c>
      <c r="I25395">
        <v>2970</v>
      </c>
      <c r="J25395">
        <v>1.3</v>
      </c>
      <c r="K25395">
        <v>10.28</v>
      </c>
      <c r="L25395" t="s">
        <v>31</v>
      </c>
      <c r="M25395">
        <v>57.57</v>
      </c>
    </row>
    <row r="25396" spans="1:13" hidden="1" x14ac:dyDescent="0.25">
      <c r="A25396" t="s">
        <v>233</v>
      </c>
      <c r="B25396" t="s">
        <v>14</v>
      </c>
      <c r="C25396" t="s">
        <v>35</v>
      </c>
      <c r="D25396" t="s">
        <v>24</v>
      </c>
      <c r="E25396" s="1">
        <v>93477.36</v>
      </c>
      <c r="F25396" t="s">
        <v>17</v>
      </c>
      <c r="G25396">
        <v>19</v>
      </c>
      <c r="H25396">
        <v>6644</v>
      </c>
      <c r="I25396">
        <v>6824</v>
      </c>
      <c r="J25396">
        <v>39.15</v>
      </c>
      <c r="K25396">
        <v>12.68</v>
      </c>
      <c r="L25396" t="s">
        <v>26</v>
      </c>
      <c r="M25396">
        <v>64.91</v>
      </c>
    </row>
    <row r="25397" spans="1:13" hidden="1" x14ac:dyDescent="0.25">
      <c r="A25397" t="s">
        <v>74</v>
      </c>
      <c r="B25397" t="s">
        <v>39</v>
      </c>
      <c r="C25397" t="s">
        <v>35</v>
      </c>
      <c r="D25397" t="s">
        <v>16</v>
      </c>
      <c r="E25397" s="1">
        <v>32238.37</v>
      </c>
      <c r="F25397" t="s">
        <v>37</v>
      </c>
      <c r="G25397">
        <v>1</v>
      </c>
      <c r="H25397">
        <v>2617</v>
      </c>
      <c r="I25397">
        <v>3113</v>
      </c>
      <c r="J25397">
        <v>24.33</v>
      </c>
      <c r="K25397">
        <v>22.95</v>
      </c>
      <c r="L25397" t="s">
        <v>26</v>
      </c>
      <c r="M25397">
        <v>53.21</v>
      </c>
    </row>
    <row r="25398" spans="1:13" hidden="1" x14ac:dyDescent="0.25">
      <c r="A25398" t="s">
        <v>89</v>
      </c>
      <c r="B25398" t="s">
        <v>51</v>
      </c>
      <c r="C25398" t="s">
        <v>15</v>
      </c>
      <c r="D25398" t="s">
        <v>16</v>
      </c>
      <c r="E25398" s="1">
        <v>84657.42</v>
      </c>
      <c r="F25398" t="s">
        <v>37</v>
      </c>
      <c r="G25398">
        <v>8</v>
      </c>
      <c r="H25398">
        <v>2069</v>
      </c>
      <c r="I25398">
        <v>5332</v>
      </c>
      <c r="J25398">
        <v>55.79</v>
      </c>
      <c r="K25398">
        <v>19.45</v>
      </c>
      <c r="L25398" t="s">
        <v>26</v>
      </c>
      <c r="M25398">
        <v>26.72</v>
      </c>
    </row>
    <row r="25399" spans="1:13" hidden="1" x14ac:dyDescent="0.25">
      <c r="A25399" t="s">
        <v>644</v>
      </c>
      <c r="B25399" t="s">
        <v>34</v>
      </c>
      <c r="C25399" t="s">
        <v>35</v>
      </c>
      <c r="D25399" t="s">
        <v>16</v>
      </c>
      <c r="E25399" s="1">
        <v>134035.87</v>
      </c>
      <c r="F25399" t="s">
        <v>45</v>
      </c>
      <c r="G25399">
        <v>12</v>
      </c>
      <c r="H25399">
        <v>1992</v>
      </c>
      <c r="I25399">
        <v>2453</v>
      </c>
      <c r="J25399">
        <v>51.02</v>
      </c>
      <c r="K25399">
        <v>46.66</v>
      </c>
      <c r="L25399" t="s">
        <v>26</v>
      </c>
      <c r="M25399">
        <v>77.05</v>
      </c>
    </row>
    <row r="25400" spans="1:13" hidden="1" x14ac:dyDescent="0.25">
      <c r="A25400" t="s">
        <v>517</v>
      </c>
      <c r="B25400" t="s">
        <v>39</v>
      </c>
      <c r="C25400" t="s">
        <v>35</v>
      </c>
      <c r="D25400" t="s">
        <v>24</v>
      </c>
      <c r="E25400" s="1">
        <v>98309.38</v>
      </c>
      <c r="F25400" t="s">
        <v>37</v>
      </c>
      <c r="G25400">
        <v>14</v>
      </c>
      <c r="H25400">
        <v>6086</v>
      </c>
      <c r="I25400">
        <v>4671</v>
      </c>
      <c r="J25400">
        <v>39.130000000000003</v>
      </c>
      <c r="K25400">
        <v>30.76</v>
      </c>
      <c r="L25400" t="s">
        <v>42</v>
      </c>
      <c r="M25400">
        <v>49.92</v>
      </c>
    </row>
    <row r="25401" spans="1:13" hidden="1" x14ac:dyDescent="0.25">
      <c r="A25401" t="s">
        <v>533</v>
      </c>
      <c r="B25401" t="s">
        <v>51</v>
      </c>
      <c r="C25401" t="s">
        <v>15</v>
      </c>
      <c r="D25401" t="s">
        <v>16</v>
      </c>
      <c r="E25401" s="1">
        <v>136654.03</v>
      </c>
      <c r="F25401" t="s">
        <v>17</v>
      </c>
      <c r="G25401">
        <v>17</v>
      </c>
      <c r="H25401">
        <v>4180</v>
      </c>
      <c r="I25401">
        <v>1348</v>
      </c>
      <c r="J25401">
        <v>31.13</v>
      </c>
      <c r="K25401">
        <v>57.51</v>
      </c>
      <c r="L25401" t="s">
        <v>21</v>
      </c>
      <c r="M25401">
        <v>79.14</v>
      </c>
    </row>
    <row r="25402" spans="1:13" x14ac:dyDescent="0.25">
      <c r="A25402" t="s">
        <v>332</v>
      </c>
      <c r="B25402" t="s">
        <v>51</v>
      </c>
      <c r="C25402" t="s">
        <v>15</v>
      </c>
      <c r="D25402" t="s">
        <v>29</v>
      </c>
      <c r="E25402" s="1">
        <v>90569.46</v>
      </c>
      <c r="F25402" t="s">
        <v>37</v>
      </c>
      <c r="G25402">
        <v>10</v>
      </c>
      <c r="H25402">
        <v>7285</v>
      </c>
      <c r="I25402">
        <v>7159</v>
      </c>
      <c r="J25402">
        <v>70.430000000000007</v>
      </c>
      <c r="K25402">
        <v>40.950000000000003</v>
      </c>
      <c r="L25402" t="s">
        <v>48</v>
      </c>
      <c r="M25402">
        <v>59.43</v>
      </c>
    </row>
    <row r="25403" spans="1:13" hidden="1" x14ac:dyDescent="0.25">
      <c r="A25403" t="s">
        <v>559</v>
      </c>
      <c r="B25403" t="s">
        <v>14</v>
      </c>
      <c r="C25403" t="s">
        <v>15</v>
      </c>
      <c r="D25403" t="s">
        <v>24</v>
      </c>
      <c r="E25403" s="1">
        <v>126250.31</v>
      </c>
      <c r="F25403" t="s">
        <v>45</v>
      </c>
      <c r="G25403">
        <v>1</v>
      </c>
      <c r="H25403">
        <v>8534</v>
      </c>
      <c r="I25403">
        <v>9273</v>
      </c>
      <c r="J25403">
        <v>68.010000000000005</v>
      </c>
      <c r="K25403">
        <v>64.69</v>
      </c>
      <c r="L25403" t="s">
        <v>42</v>
      </c>
      <c r="M25403">
        <v>67.209999999999994</v>
      </c>
    </row>
    <row r="25404" spans="1:13" hidden="1" x14ac:dyDescent="0.25">
      <c r="A25404" t="s">
        <v>383</v>
      </c>
      <c r="B25404" t="s">
        <v>28</v>
      </c>
      <c r="C25404" t="s">
        <v>35</v>
      </c>
      <c r="D25404" t="s">
        <v>24</v>
      </c>
      <c r="E25404" s="1">
        <v>92234.47</v>
      </c>
      <c r="F25404" t="s">
        <v>45</v>
      </c>
      <c r="G25404">
        <v>1</v>
      </c>
      <c r="H25404">
        <v>7645</v>
      </c>
      <c r="I25404">
        <v>5888</v>
      </c>
      <c r="J25404">
        <v>18.62</v>
      </c>
      <c r="K25404">
        <v>79.64</v>
      </c>
      <c r="L25404" t="s">
        <v>33</v>
      </c>
      <c r="M25404">
        <v>47.68</v>
      </c>
    </row>
    <row r="25405" spans="1:13" hidden="1" x14ac:dyDescent="0.25">
      <c r="A25405" t="s">
        <v>101</v>
      </c>
      <c r="B25405" t="s">
        <v>28</v>
      </c>
      <c r="C25405" t="s">
        <v>15</v>
      </c>
      <c r="D25405" t="s">
        <v>16</v>
      </c>
      <c r="E25405" s="1">
        <v>87656.16</v>
      </c>
      <c r="F25405" t="s">
        <v>17</v>
      </c>
      <c r="G25405">
        <v>4</v>
      </c>
      <c r="H25405">
        <v>6328</v>
      </c>
      <c r="I25405">
        <v>1599</v>
      </c>
      <c r="J25405">
        <v>22.16</v>
      </c>
      <c r="K25405">
        <v>3.07</v>
      </c>
      <c r="L25405" t="s">
        <v>21</v>
      </c>
      <c r="M25405">
        <v>57.57</v>
      </c>
    </row>
    <row r="25406" spans="1:13" hidden="1" x14ac:dyDescent="0.25">
      <c r="A25406" t="s">
        <v>337</v>
      </c>
      <c r="B25406" t="s">
        <v>51</v>
      </c>
      <c r="C25406" t="s">
        <v>35</v>
      </c>
      <c r="D25406" t="s">
        <v>16</v>
      </c>
      <c r="E25406" s="1">
        <v>81927.259999999995</v>
      </c>
      <c r="F25406" t="s">
        <v>17</v>
      </c>
      <c r="G25406">
        <v>7</v>
      </c>
      <c r="H25406">
        <v>5170</v>
      </c>
      <c r="I25406">
        <v>252</v>
      </c>
      <c r="J25406">
        <v>9.81</v>
      </c>
      <c r="K25406">
        <v>50.55</v>
      </c>
      <c r="L25406" t="s">
        <v>26</v>
      </c>
      <c r="M25406">
        <v>63.21</v>
      </c>
    </row>
    <row r="25407" spans="1:13" x14ac:dyDescent="0.25">
      <c r="A25407" t="s">
        <v>639</v>
      </c>
      <c r="B25407" t="s">
        <v>51</v>
      </c>
      <c r="C25407" t="s">
        <v>35</v>
      </c>
      <c r="D25407" t="s">
        <v>29</v>
      </c>
      <c r="E25407" s="1">
        <v>76472.98</v>
      </c>
      <c r="F25407" t="s">
        <v>37</v>
      </c>
      <c r="G25407">
        <v>6</v>
      </c>
      <c r="H25407">
        <v>769</v>
      </c>
      <c r="I25407">
        <v>5329</v>
      </c>
      <c r="J25407">
        <v>41.68</v>
      </c>
      <c r="K25407">
        <v>42.32</v>
      </c>
      <c r="L25407" t="s">
        <v>58</v>
      </c>
      <c r="M25407">
        <v>59.81</v>
      </c>
    </row>
    <row r="25408" spans="1:13" hidden="1" x14ac:dyDescent="0.25">
      <c r="A25408" t="s">
        <v>231</v>
      </c>
      <c r="B25408" t="s">
        <v>23</v>
      </c>
      <c r="C25408" t="s">
        <v>15</v>
      </c>
      <c r="D25408" t="s">
        <v>16</v>
      </c>
      <c r="E25408" s="1">
        <v>147424.5</v>
      </c>
      <c r="F25408" t="s">
        <v>17</v>
      </c>
      <c r="G25408">
        <v>9</v>
      </c>
      <c r="H25408">
        <v>8135</v>
      </c>
      <c r="I25408">
        <v>8339</v>
      </c>
      <c r="J25408">
        <v>68.06</v>
      </c>
      <c r="K25408">
        <v>26.42</v>
      </c>
      <c r="L25408" t="s">
        <v>21</v>
      </c>
      <c r="M25408">
        <v>34.21</v>
      </c>
    </row>
    <row r="25409" spans="1:13" hidden="1" x14ac:dyDescent="0.25">
      <c r="A25409" t="s">
        <v>86</v>
      </c>
      <c r="B25409" t="s">
        <v>51</v>
      </c>
      <c r="C25409" t="s">
        <v>15</v>
      </c>
      <c r="D25409" t="s">
        <v>16</v>
      </c>
      <c r="E25409" s="1">
        <v>132098.73000000001</v>
      </c>
      <c r="F25409" t="s">
        <v>30</v>
      </c>
      <c r="G25409">
        <v>13</v>
      </c>
      <c r="H25409">
        <v>3308</v>
      </c>
      <c r="I25409">
        <v>3471</v>
      </c>
      <c r="J25409">
        <v>11.5</v>
      </c>
      <c r="K25409">
        <v>88.27</v>
      </c>
      <c r="L25409" t="s">
        <v>42</v>
      </c>
      <c r="M25409">
        <v>48.36</v>
      </c>
    </row>
    <row r="25410" spans="1:13" hidden="1" x14ac:dyDescent="0.25">
      <c r="A25410" t="s">
        <v>94</v>
      </c>
      <c r="B25410" t="s">
        <v>34</v>
      </c>
      <c r="C25410" t="s">
        <v>15</v>
      </c>
      <c r="D25410" t="s">
        <v>24</v>
      </c>
      <c r="E25410" s="1">
        <v>94270.36</v>
      </c>
      <c r="F25410" t="s">
        <v>45</v>
      </c>
      <c r="G25410">
        <v>17</v>
      </c>
      <c r="H25410">
        <v>9535</v>
      </c>
      <c r="I25410">
        <v>4811</v>
      </c>
      <c r="J25410">
        <v>77.23</v>
      </c>
      <c r="K25410">
        <v>92.1</v>
      </c>
      <c r="L25410" t="s">
        <v>42</v>
      </c>
      <c r="M25410">
        <v>23.93</v>
      </c>
    </row>
    <row r="25411" spans="1:13" hidden="1" x14ac:dyDescent="0.25">
      <c r="A25411" t="s">
        <v>677</v>
      </c>
      <c r="B25411" t="s">
        <v>39</v>
      </c>
      <c r="C25411" t="s">
        <v>35</v>
      </c>
      <c r="D25411" t="s">
        <v>24</v>
      </c>
      <c r="E25411" s="1">
        <v>91951.95</v>
      </c>
      <c r="F25411" t="s">
        <v>45</v>
      </c>
      <c r="G25411">
        <v>14</v>
      </c>
      <c r="H25411">
        <v>1773</v>
      </c>
      <c r="I25411">
        <v>6942</v>
      </c>
      <c r="J25411">
        <v>32.229999999999997</v>
      </c>
      <c r="K25411">
        <v>1.88</v>
      </c>
      <c r="L25411" t="s">
        <v>58</v>
      </c>
      <c r="M25411">
        <v>39.51</v>
      </c>
    </row>
    <row r="25412" spans="1:13" hidden="1" x14ac:dyDescent="0.25">
      <c r="A25412" t="s">
        <v>214</v>
      </c>
      <c r="B25412" t="s">
        <v>39</v>
      </c>
      <c r="C25412" t="s">
        <v>15</v>
      </c>
      <c r="D25412" t="s">
        <v>16</v>
      </c>
      <c r="E25412" s="1">
        <v>104727.2</v>
      </c>
      <c r="F25412" t="s">
        <v>25</v>
      </c>
      <c r="G25412">
        <v>17</v>
      </c>
      <c r="H25412">
        <v>9475</v>
      </c>
      <c r="I25412">
        <v>3732</v>
      </c>
      <c r="J25412">
        <v>1.17</v>
      </c>
      <c r="K25412">
        <v>11.68</v>
      </c>
      <c r="L25412" t="s">
        <v>48</v>
      </c>
      <c r="M25412">
        <v>42.34</v>
      </c>
    </row>
    <row r="25413" spans="1:13" hidden="1" x14ac:dyDescent="0.25">
      <c r="A25413" t="s">
        <v>162</v>
      </c>
      <c r="B25413" t="s">
        <v>54</v>
      </c>
      <c r="C25413" t="s">
        <v>15</v>
      </c>
      <c r="D25413" t="s">
        <v>24</v>
      </c>
      <c r="E25413" s="1">
        <v>143692.79999999999</v>
      </c>
      <c r="F25413" t="s">
        <v>17</v>
      </c>
      <c r="G25413">
        <v>1</v>
      </c>
      <c r="H25413">
        <v>7645</v>
      </c>
      <c r="I25413">
        <v>9377</v>
      </c>
      <c r="J25413">
        <v>21.65</v>
      </c>
      <c r="K25413">
        <v>28.29</v>
      </c>
      <c r="L25413" t="s">
        <v>31</v>
      </c>
      <c r="M25413">
        <v>33.72</v>
      </c>
    </row>
    <row r="25414" spans="1:13" hidden="1" x14ac:dyDescent="0.25">
      <c r="A25414" t="s">
        <v>647</v>
      </c>
      <c r="B25414" t="s">
        <v>23</v>
      </c>
      <c r="C25414" t="s">
        <v>35</v>
      </c>
      <c r="D25414" t="s">
        <v>16</v>
      </c>
      <c r="E25414" s="1">
        <v>34797.33</v>
      </c>
      <c r="F25414" t="s">
        <v>37</v>
      </c>
      <c r="G25414">
        <v>3</v>
      </c>
      <c r="H25414">
        <v>7621</v>
      </c>
      <c r="I25414">
        <v>5351</v>
      </c>
      <c r="J25414">
        <v>48.54</v>
      </c>
      <c r="K25414">
        <v>23.5</v>
      </c>
      <c r="L25414" t="s">
        <v>58</v>
      </c>
      <c r="M25414">
        <v>69.83</v>
      </c>
    </row>
    <row r="25415" spans="1:13" x14ac:dyDescent="0.25">
      <c r="A25415" t="s">
        <v>594</v>
      </c>
      <c r="B25415" t="s">
        <v>34</v>
      </c>
      <c r="C25415" t="s">
        <v>35</v>
      </c>
      <c r="D25415" t="s">
        <v>29</v>
      </c>
      <c r="E25415" s="1">
        <v>107592.11</v>
      </c>
      <c r="F25415" t="s">
        <v>17</v>
      </c>
      <c r="G25415">
        <v>15</v>
      </c>
      <c r="H25415">
        <v>6987</v>
      </c>
      <c r="I25415">
        <v>171</v>
      </c>
      <c r="J25415">
        <v>64.72</v>
      </c>
      <c r="K25415">
        <v>19.57</v>
      </c>
      <c r="L25415" t="s">
        <v>42</v>
      </c>
      <c r="M25415">
        <v>39.130000000000003</v>
      </c>
    </row>
    <row r="25416" spans="1:13" hidden="1" x14ac:dyDescent="0.25">
      <c r="A25416" t="s">
        <v>78</v>
      </c>
      <c r="B25416" t="s">
        <v>20</v>
      </c>
      <c r="C25416" t="s">
        <v>35</v>
      </c>
      <c r="D25416" t="s">
        <v>16</v>
      </c>
      <c r="E25416" s="1">
        <v>64996.2</v>
      </c>
      <c r="F25416" t="s">
        <v>37</v>
      </c>
      <c r="G25416">
        <v>6</v>
      </c>
      <c r="H25416">
        <v>9521</v>
      </c>
      <c r="I25416">
        <v>1437</v>
      </c>
      <c r="J25416">
        <v>22.13</v>
      </c>
      <c r="K25416">
        <v>97.02</v>
      </c>
      <c r="L25416" t="s">
        <v>58</v>
      </c>
      <c r="M25416">
        <v>71.19</v>
      </c>
    </row>
    <row r="25417" spans="1:13" x14ac:dyDescent="0.25">
      <c r="A25417" t="s">
        <v>669</v>
      </c>
      <c r="B25417" t="s">
        <v>39</v>
      </c>
      <c r="C25417" t="s">
        <v>35</v>
      </c>
      <c r="D25417" t="s">
        <v>29</v>
      </c>
      <c r="E25417" s="1">
        <v>40203.120000000003</v>
      </c>
      <c r="F25417" t="s">
        <v>30</v>
      </c>
      <c r="G25417">
        <v>17</v>
      </c>
      <c r="H25417">
        <v>7383</v>
      </c>
      <c r="I25417">
        <v>9960</v>
      </c>
      <c r="J25417">
        <v>31.13</v>
      </c>
      <c r="K25417">
        <v>86.62</v>
      </c>
      <c r="L25417" t="s">
        <v>58</v>
      </c>
      <c r="M25417">
        <v>66.739999999999995</v>
      </c>
    </row>
    <row r="25418" spans="1:13" x14ac:dyDescent="0.25">
      <c r="A25418" t="s">
        <v>432</v>
      </c>
      <c r="B25418" t="s">
        <v>14</v>
      </c>
      <c r="C25418" t="s">
        <v>35</v>
      </c>
      <c r="D25418" t="s">
        <v>29</v>
      </c>
      <c r="E25418" s="1">
        <v>131404.75</v>
      </c>
      <c r="F25418" t="s">
        <v>45</v>
      </c>
      <c r="G25418">
        <v>4</v>
      </c>
      <c r="H25418">
        <v>9955</v>
      </c>
      <c r="I25418">
        <v>5893</v>
      </c>
      <c r="J25418">
        <v>32.159999999999997</v>
      </c>
      <c r="K25418">
        <v>24.74</v>
      </c>
      <c r="L25418" t="s">
        <v>21</v>
      </c>
      <c r="M25418">
        <v>59.25</v>
      </c>
    </row>
    <row r="25419" spans="1:13" x14ac:dyDescent="0.25">
      <c r="A25419" t="s">
        <v>656</v>
      </c>
      <c r="B25419" t="s">
        <v>34</v>
      </c>
      <c r="C25419" t="s">
        <v>35</v>
      </c>
      <c r="D25419" t="s">
        <v>29</v>
      </c>
      <c r="E25419" s="1">
        <v>84628.4</v>
      </c>
      <c r="F25419" t="s">
        <v>30</v>
      </c>
      <c r="G25419">
        <v>12</v>
      </c>
      <c r="H25419">
        <v>8229</v>
      </c>
      <c r="I25419">
        <v>3258</v>
      </c>
      <c r="J25419">
        <v>77.09</v>
      </c>
      <c r="K25419">
        <v>56.71</v>
      </c>
      <c r="L25419" t="s">
        <v>42</v>
      </c>
      <c r="M25419">
        <v>25.92</v>
      </c>
    </row>
    <row r="25420" spans="1:13" hidden="1" x14ac:dyDescent="0.25">
      <c r="A25420" t="s">
        <v>311</v>
      </c>
      <c r="B25420" t="s">
        <v>28</v>
      </c>
      <c r="C25420" t="s">
        <v>35</v>
      </c>
      <c r="D25420" t="s">
        <v>24</v>
      </c>
      <c r="E25420" s="1">
        <v>130189.37</v>
      </c>
      <c r="F25420" t="s">
        <v>30</v>
      </c>
      <c r="G25420">
        <v>19</v>
      </c>
      <c r="H25420">
        <v>7460</v>
      </c>
      <c r="I25420">
        <v>9610</v>
      </c>
      <c r="J25420">
        <v>35.159999999999997</v>
      </c>
      <c r="K25420">
        <v>51.43</v>
      </c>
      <c r="L25420" t="s">
        <v>21</v>
      </c>
      <c r="M25420">
        <v>30.72</v>
      </c>
    </row>
    <row r="25421" spans="1:13" x14ac:dyDescent="0.25">
      <c r="A25421" t="s">
        <v>338</v>
      </c>
      <c r="B25421" t="s">
        <v>39</v>
      </c>
      <c r="C25421" t="s">
        <v>15</v>
      </c>
      <c r="D25421" t="s">
        <v>29</v>
      </c>
      <c r="E25421" s="1">
        <v>97437.66</v>
      </c>
      <c r="F25421" t="s">
        <v>30</v>
      </c>
      <c r="G25421">
        <v>3</v>
      </c>
      <c r="H25421">
        <v>5968</v>
      </c>
      <c r="I25421">
        <v>3892</v>
      </c>
      <c r="J25421">
        <v>31.34</v>
      </c>
      <c r="K25421">
        <v>11.08</v>
      </c>
      <c r="L25421" t="s">
        <v>31</v>
      </c>
      <c r="M25421">
        <v>42.62</v>
      </c>
    </row>
    <row r="25422" spans="1:13" hidden="1" x14ac:dyDescent="0.25">
      <c r="A25422" t="s">
        <v>657</v>
      </c>
      <c r="B25422" t="s">
        <v>54</v>
      </c>
      <c r="C25422" t="s">
        <v>35</v>
      </c>
      <c r="D25422" t="s">
        <v>16</v>
      </c>
      <c r="E25422" s="1">
        <v>69987.42</v>
      </c>
      <c r="F25422" t="s">
        <v>30</v>
      </c>
      <c r="G25422">
        <v>16</v>
      </c>
      <c r="H25422">
        <v>5734</v>
      </c>
      <c r="I25422">
        <v>5508</v>
      </c>
      <c r="J25422">
        <v>3.17</v>
      </c>
      <c r="K25422">
        <v>86.03</v>
      </c>
      <c r="L25422" t="s">
        <v>21</v>
      </c>
      <c r="M25422">
        <v>50.94</v>
      </c>
    </row>
    <row r="25423" spans="1:13" hidden="1" x14ac:dyDescent="0.25">
      <c r="A25423" t="s">
        <v>525</v>
      </c>
      <c r="B25423" t="s">
        <v>54</v>
      </c>
      <c r="C25423" t="s">
        <v>15</v>
      </c>
      <c r="D25423" t="s">
        <v>24</v>
      </c>
      <c r="E25423" s="1">
        <v>118391.5</v>
      </c>
      <c r="F25423" t="s">
        <v>17</v>
      </c>
      <c r="G25423">
        <v>7</v>
      </c>
      <c r="H25423">
        <v>8953</v>
      </c>
      <c r="I25423">
        <v>6289</v>
      </c>
      <c r="J25423">
        <v>95.82</v>
      </c>
      <c r="K25423">
        <v>12.95</v>
      </c>
      <c r="L25423" t="s">
        <v>33</v>
      </c>
      <c r="M25423">
        <v>30.18</v>
      </c>
    </row>
    <row r="25424" spans="1:13" x14ac:dyDescent="0.25">
      <c r="A25424" t="s">
        <v>486</v>
      </c>
      <c r="B25424" t="s">
        <v>39</v>
      </c>
      <c r="C25424" t="s">
        <v>15</v>
      </c>
      <c r="D25424" t="s">
        <v>29</v>
      </c>
      <c r="E25424" s="1">
        <v>104902.51</v>
      </c>
      <c r="F25424" t="s">
        <v>45</v>
      </c>
      <c r="G25424">
        <v>20</v>
      </c>
      <c r="H25424">
        <v>1172</v>
      </c>
      <c r="I25424">
        <v>1458</v>
      </c>
      <c r="J25424">
        <v>99.99</v>
      </c>
      <c r="K25424">
        <v>82.09</v>
      </c>
      <c r="L25424" t="s">
        <v>31</v>
      </c>
      <c r="M25424">
        <v>59.08</v>
      </c>
    </row>
    <row r="25425" spans="1:13" x14ac:dyDescent="0.25">
      <c r="A25425" t="s">
        <v>610</v>
      </c>
      <c r="B25425" t="s">
        <v>14</v>
      </c>
      <c r="C25425" t="s">
        <v>35</v>
      </c>
      <c r="D25425" t="s">
        <v>29</v>
      </c>
      <c r="E25425" s="1">
        <v>140514.67000000001</v>
      </c>
      <c r="F25425" t="s">
        <v>17</v>
      </c>
      <c r="G25425">
        <v>19</v>
      </c>
      <c r="H25425">
        <v>8314</v>
      </c>
      <c r="I25425">
        <v>3799</v>
      </c>
      <c r="J25425">
        <v>1.39</v>
      </c>
      <c r="K25425">
        <v>28.26</v>
      </c>
      <c r="L25425" t="s">
        <v>18</v>
      </c>
      <c r="M25425">
        <v>34.06</v>
      </c>
    </row>
    <row r="25426" spans="1:13" hidden="1" x14ac:dyDescent="0.25">
      <c r="A25426" t="s">
        <v>612</v>
      </c>
      <c r="B25426" t="s">
        <v>20</v>
      </c>
      <c r="C25426" t="s">
        <v>35</v>
      </c>
      <c r="D25426" t="s">
        <v>24</v>
      </c>
      <c r="E25426" s="1">
        <v>137364.07</v>
      </c>
      <c r="F25426" t="s">
        <v>37</v>
      </c>
      <c r="G25426">
        <v>20</v>
      </c>
      <c r="H25426">
        <v>635</v>
      </c>
      <c r="I25426">
        <v>7067</v>
      </c>
      <c r="J25426">
        <v>91.03</v>
      </c>
      <c r="K25426">
        <v>2.21</v>
      </c>
      <c r="L25426" t="s">
        <v>18</v>
      </c>
      <c r="M25426">
        <v>48.31</v>
      </c>
    </row>
    <row r="25427" spans="1:13" hidden="1" x14ac:dyDescent="0.25">
      <c r="A25427" t="s">
        <v>514</v>
      </c>
      <c r="B25427" t="s">
        <v>28</v>
      </c>
      <c r="C25427" t="s">
        <v>15</v>
      </c>
      <c r="D25427" t="s">
        <v>24</v>
      </c>
      <c r="E25427" s="1">
        <v>84250.57</v>
      </c>
      <c r="F25427" t="s">
        <v>45</v>
      </c>
      <c r="G25427">
        <v>15</v>
      </c>
      <c r="H25427">
        <v>857</v>
      </c>
      <c r="I25427">
        <v>2209</v>
      </c>
      <c r="J25427">
        <v>12.17</v>
      </c>
      <c r="K25427">
        <v>16.18</v>
      </c>
      <c r="L25427" t="s">
        <v>58</v>
      </c>
      <c r="M25427">
        <v>46.03</v>
      </c>
    </row>
    <row r="25428" spans="1:13" hidden="1" x14ac:dyDescent="0.25">
      <c r="A25428" t="s">
        <v>648</v>
      </c>
      <c r="B25428" t="s">
        <v>34</v>
      </c>
      <c r="C25428" t="s">
        <v>15</v>
      </c>
      <c r="D25428" t="s">
        <v>24</v>
      </c>
      <c r="E25428" s="1">
        <v>33941.51</v>
      </c>
      <c r="F25428" t="s">
        <v>25</v>
      </c>
      <c r="G25428">
        <v>0</v>
      </c>
      <c r="H25428">
        <v>4011</v>
      </c>
      <c r="I25428">
        <v>3276</v>
      </c>
      <c r="J25428">
        <v>12.26</v>
      </c>
      <c r="K25428">
        <v>70.08</v>
      </c>
      <c r="L25428" t="s">
        <v>48</v>
      </c>
      <c r="M25428">
        <v>37.79</v>
      </c>
    </row>
    <row r="25429" spans="1:13" x14ac:dyDescent="0.25">
      <c r="A25429" t="s">
        <v>183</v>
      </c>
      <c r="B25429" t="s">
        <v>28</v>
      </c>
      <c r="C25429" t="s">
        <v>15</v>
      </c>
      <c r="D25429" t="s">
        <v>29</v>
      </c>
      <c r="E25429" s="1">
        <v>80915.399999999994</v>
      </c>
      <c r="F25429" t="s">
        <v>37</v>
      </c>
      <c r="G25429">
        <v>0</v>
      </c>
      <c r="H25429">
        <v>333</v>
      </c>
      <c r="I25429">
        <v>5312</v>
      </c>
      <c r="J25429">
        <v>41.36</v>
      </c>
      <c r="K25429">
        <v>0.86</v>
      </c>
      <c r="L25429" t="s">
        <v>21</v>
      </c>
      <c r="M25429">
        <v>28.77</v>
      </c>
    </row>
    <row r="25430" spans="1:13" hidden="1" x14ac:dyDescent="0.25">
      <c r="A25430" t="s">
        <v>495</v>
      </c>
      <c r="B25430" t="s">
        <v>39</v>
      </c>
      <c r="C25430" t="s">
        <v>35</v>
      </c>
      <c r="D25430" t="s">
        <v>24</v>
      </c>
      <c r="E25430" s="1">
        <v>73673.070000000007</v>
      </c>
      <c r="F25430" t="s">
        <v>25</v>
      </c>
      <c r="G25430">
        <v>6</v>
      </c>
      <c r="H25430">
        <v>7390</v>
      </c>
      <c r="I25430">
        <v>6656</v>
      </c>
      <c r="J25430">
        <v>40.630000000000003</v>
      </c>
      <c r="K25430">
        <v>57.12</v>
      </c>
      <c r="L25430" t="s">
        <v>26</v>
      </c>
      <c r="M25430">
        <v>71.180000000000007</v>
      </c>
    </row>
    <row r="25431" spans="1:13" hidden="1" x14ac:dyDescent="0.25">
      <c r="A25431" t="s">
        <v>210</v>
      </c>
      <c r="B25431" t="s">
        <v>51</v>
      </c>
      <c r="C25431" t="s">
        <v>35</v>
      </c>
      <c r="D25431" t="s">
        <v>16</v>
      </c>
      <c r="E25431" s="1">
        <v>65040.38</v>
      </c>
      <c r="F25431" t="s">
        <v>37</v>
      </c>
      <c r="G25431">
        <v>7</v>
      </c>
      <c r="H25431">
        <v>1283</v>
      </c>
      <c r="I25431">
        <v>1644</v>
      </c>
      <c r="J25431">
        <v>32.07</v>
      </c>
      <c r="K25431">
        <v>68.75</v>
      </c>
      <c r="L25431" t="s">
        <v>18</v>
      </c>
      <c r="M25431">
        <v>36.619999999999997</v>
      </c>
    </row>
    <row r="25432" spans="1:13" x14ac:dyDescent="0.25">
      <c r="A25432" t="s">
        <v>199</v>
      </c>
      <c r="B25432" t="s">
        <v>23</v>
      </c>
      <c r="C25432" t="s">
        <v>35</v>
      </c>
      <c r="D25432" t="s">
        <v>29</v>
      </c>
      <c r="E25432" s="1">
        <v>83080.28</v>
      </c>
      <c r="F25432" t="s">
        <v>37</v>
      </c>
      <c r="G25432">
        <v>15</v>
      </c>
      <c r="H25432">
        <v>1762</v>
      </c>
      <c r="I25432">
        <v>417</v>
      </c>
      <c r="J25432">
        <v>67.180000000000007</v>
      </c>
      <c r="K25432">
        <v>59.49</v>
      </c>
      <c r="L25432" t="s">
        <v>31</v>
      </c>
      <c r="M25432">
        <v>35.31</v>
      </c>
    </row>
    <row r="25433" spans="1:13" hidden="1" x14ac:dyDescent="0.25">
      <c r="A25433" t="s">
        <v>559</v>
      </c>
      <c r="B25433" t="s">
        <v>34</v>
      </c>
      <c r="C25433" t="s">
        <v>35</v>
      </c>
      <c r="D25433" t="s">
        <v>24</v>
      </c>
      <c r="E25433" s="1">
        <v>91684.56</v>
      </c>
      <c r="F25433" t="s">
        <v>17</v>
      </c>
      <c r="G25433">
        <v>1</v>
      </c>
      <c r="H25433">
        <v>7845</v>
      </c>
      <c r="I25433">
        <v>8552</v>
      </c>
      <c r="J25433">
        <v>50.91</v>
      </c>
      <c r="K25433">
        <v>78.92</v>
      </c>
      <c r="L25433" t="s">
        <v>33</v>
      </c>
      <c r="M25433">
        <v>52.41</v>
      </c>
    </row>
    <row r="25434" spans="1:13" hidden="1" x14ac:dyDescent="0.25">
      <c r="A25434" t="s">
        <v>387</v>
      </c>
      <c r="B25434" t="s">
        <v>54</v>
      </c>
      <c r="C25434" t="s">
        <v>15</v>
      </c>
      <c r="D25434" t="s">
        <v>16</v>
      </c>
      <c r="E25434" s="1">
        <v>43659.4</v>
      </c>
      <c r="F25434" t="s">
        <v>25</v>
      </c>
      <c r="G25434">
        <v>7</v>
      </c>
      <c r="H25434">
        <v>8376</v>
      </c>
      <c r="I25434">
        <v>6725</v>
      </c>
      <c r="J25434">
        <v>61.82</v>
      </c>
      <c r="K25434">
        <v>88.94</v>
      </c>
      <c r="L25434" t="s">
        <v>21</v>
      </c>
      <c r="M25434">
        <v>79.78</v>
      </c>
    </row>
    <row r="25435" spans="1:13" x14ac:dyDescent="0.25">
      <c r="A25435" t="s">
        <v>290</v>
      </c>
      <c r="B25435" t="s">
        <v>39</v>
      </c>
      <c r="C25435" t="s">
        <v>35</v>
      </c>
      <c r="D25435" t="s">
        <v>29</v>
      </c>
      <c r="E25435" s="1">
        <v>34715.879999999997</v>
      </c>
      <c r="F25435" t="s">
        <v>17</v>
      </c>
      <c r="G25435">
        <v>5</v>
      </c>
      <c r="H25435">
        <v>8372</v>
      </c>
      <c r="I25435">
        <v>7751</v>
      </c>
      <c r="J25435">
        <v>11.37</v>
      </c>
      <c r="K25435">
        <v>97.07</v>
      </c>
      <c r="L25435" t="s">
        <v>21</v>
      </c>
      <c r="M25435">
        <v>23.43</v>
      </c>
    </row>
    <row r="25436" spans="1:13" x14ac:dyDescent="0.25">
      <c r="A25436" t="s">
        <v>271</v>
      </c>
      <c r="B25436" t="s">
        <v>51</v>
      </c>
      <c r="C25436" t="s">
        <v>35</v>
      </c>
      <c r="D25436" t="s">
        <v>29</v>
      </c>
      <c r="E25436" s="1">
        <v>33912.92</v>
      </c>
      <c r="F25436" t="s">
        <v>17</v>
      </c>
      <c r="G25436">
        <v>0</v>
      </c>
      <c r="H25436">
        <v>799</v>
      </c>
      <c r="I25436">
        <v>5659</v>
      </c>
      <c r="J25436">
        <v>33.49</v>
      </c>
      <c r="K25436">
        <v>21.84</v>
      </c>
      <c r="L25436" t="s">
        <v>21</v>
      </c>
      <c r="M25436">
        <v>24.88</v>
      </c>
    </row>
    <row r="25437" spans="1:13" x14ac:dyDescent="0.25">
      <c r="A25437" t="s">
        <v>282</v>
      </c>
      <c r="B25437" t="s">
        <v>20</v>
      </c>
      <c r="C25437" t="s">
        <v>35</v>
      </c>
      <c r="D25437" t="s">
        <v>29</v>
      </c>
      <c r="E25437" s="1">
        <v>75270.34</v>
      </c>
      <c r="F25437" t="s">
        <v>37</v>
      </c>
      <c r="G25437">
        <v>6</v>
      </c>
      <c r="H25437">
        <v>8338</v>
      </c>
      <c r="I25437">
        <v>8351</v>
      </c>
      <c r="J25437">
        <v>67.739999999999995</v>
      </c>
      <c r="K25437">
        <v>62.76</v>
      </c>
      <c r="L25437" t="s">
        <v>33</v>
      </c>
      <c r="M25437">
        <v>59.32</v>
      </c>
    </row>
    <row r="25438" spans="1:13" hidden="1" x14ac:dyDescent="0.25">
      <c r="A25438" t="s">
        <v>471</v>
      </c>
      <c r="B25438" t="s">
        <v>23</v>
      </c>
      <c r="C25438" t="s">
        <v>15</v>
      </c>
      <c r="D25438" t="s">
        <v>16</v>
      </c>
      <c r="E25438" s="1">
        <v>38306.949999999997</v>
      </c>
      <c r="F25438" t="s">
        <v>45</v>
      </c>
      <c r="G25438">
        <v>0</v>
      </c>
      <c r="H25438">
        <v>5984</v>
      </c>
      <c r="I25438">
        <v>9160</v>
      </c>
      <c r="J25438">
        <v>34.770000000000003</v>
      </c>
      <c r="K25438">
        <v>4.4000000000000004</v>
      </c>
      <c r="L25438" t="s">
        <v>26</v>
      </c>
      <c r="M25438">
        <v>77.17</v>
      </c>
    </row>
    <row r="25439" spans="1:13" hidden="1" x14ac:dyDescent="0.25">
      <c r="A25439" t="s">
        <v>62</v>
      </c>
      <c r="B25439" t="s">
        <v>28</v>
      </c>
      <c r="C25439" t="s">
        <v>15</v>
      </c>
      <c r="D25439" t="s">
        <v>16</v>
      </c>
      <c r="E25439" s="1">
        <v>142204.59</v>
      </c>
      <c r="F25439" t="s">
        <v>30</v>
      </c>
      <c r="G25439">
        <v>4</v>
      </c>
      <c r="H25439">
        <v>1180</v>
      </c>
      <c r="I25439">
        <v>5885</v>
      </c>
      <c r="J25439">
        <v>48.09</v>
      </c>
      <c r="K25439">
        <v>8.98</v>
      </c>
      <c r="L25439" t="s">
        <v>58</v>
      </c>
      <c r="M25439">
        <v>58.97</v>
      </c>
    </row>
    <row r="25440" spans="1:13" hidden="1" x14ac:dyDescent="0.25">
      <c r="A25440" t="s">
        <v>626</v>
      </c>
      <c r="B25440" t="s">
        <v>14</v>
      </c>
      <c r="C25440" t="s">
        <v>35</v>
      </c>
      <c r="D25440" t="s">
        <v>16</v>
      </c>
      <c r="E25440" s="1">
        <v>127937.13</v>
      </c>
      <c r="F25440" t="s">
        <v>30</v>
      </c>
      <c r="G25440">
        <v>3</v>
      </c>
      <c r="H25440">
        <v>9677</v>
      </c>
      <c r="I25440">
        <v>1790</v>
      </c>
      <c r="J25440">
        <v>99.99</v>
      </c>
      <c r="K25440">
        <v>30.07</v>
      </c>
      <c r="L25440" t="s">
        <v>48</v>
      </c>
      <c r="M25440">
        <v>68.19</v>
      </c>
    </row>
    <row r="25441" spans="1:13" hidden="1" x14ac:dyDescent="0.25">
      <c r="A25441" t="s">
        <v>474</v>
      </c>
      <c r="B25441" t="s">
        <v>39</v>
      </c>
      <c r="C25441" t="s">
        <v>15</v>
      </c>
      <c r="D25441" t="s">
        <v>16</v>
      </c>
      <c r="E25441" s="1">
        <v>53301.52</v>
      </c>
      <c r="F25441" t="s">
        <v>37</v>
      </c>
      <c r="G25441">
        <v>7</v>
      </c>
      <c r="H25441">
        <v>1022</v>
      </c>
      <c r="I25441">
        <v>1000</v>
      </c>
      <c r="J25441">
        <v>8.8699999999999992</v>
      </c>
      <c r="K25441">
        <v>10.130000000000001</v>
      </c>
      <c r="L25441" t="s">
        <v>26</v>
      </c>
      <c r="M25441">
        <v>48.51</v>
      </c>
    </row>
    <row r="25442" spans="1:13" hidden="1" x14ac:dyDescent="0.25">
      <c r="A25442" t="s">
        <v>381</v>
      </c>
      <c r="B25442" t="s">
        <v>14</v>
      </c>
      <c r="C25442" t="s">
        <v>35</v>
      </c>
      <c r="D25442" t="s">
        <v>16</v>
      </c>
      <c r="E25442" s="1">
        <v>44276.45</v>
      </c>
      <c r="F25442" t="s">
        <v>30</v>
      </c>
      <c r="G25442">
        <v>9</v>
      </c>
      <c r="H25442">
        <v>3407</v>
      </c>
      <c r="I25442">
        <v>1604</v>
      </c>
      <c r="J25442">
        <v>90.09</v>
      </c>
      <c r="K25442">
        <v>9.4600000000000009</v>
      </c>
      <c r="L25442" t="s">
        <v>33</v>
      </c>
      <c r="M25442">
        <v>76.05</v>
      </c>
    </row>
    <row r="25443" spans="1:13" x14ac:dyDescent="0.25">
      <c r="A25443" t="s">
        <v>596</v>
      </c>
      <c r="B25443" t="s">
        <v>34</v>
      </c>
      <c r="C25443" t="s">
        <v>35</v>
      </c>
      <c r="D25443" t="s">
        <v>29</v>
      </c>
      <c r="E25443" s="1">
        <v>145020.51</v>
      </c>
      <c r="F25443" t="s">
        <v>30</v>
      </c>
      <c r="G25443">
        <v>13</v>
      </c>
      <c r="H25443">
        <v>9440</v>
      </c>
      <c r="I25443">
        <v>5161</v>
      </c>
      <c r="J25443">
        <v>49.53</v>
      </c>
      <c r="K25443">
        <v>70.959999999999994</v>
      </c>
      <c r="L25443" t="s">
        <v>21</v>
      </c>
      <c r="M25443">
        <v>79.78</v>
      </c>
    </row>
    <row r="25444" spans="1:13" hidden="1" x14ac:dyDescent="0.25">
      <c r="A25444" t="s">
        <v>213</v>
      </c>
      <c r="B25444" t="s">
        <v>34</v>
      </c>
      <c r="C25444" t="s">
        <v>15</v>
      </c>
      <c r="D25444" t="s">
        <v>16</v>
      </c>
      <c r="E25444" s="1">
        <v>65889.13</v>
      </c>
      <c r="F25444" t="s">
        <v>17</v>
      </c>
      <c r="G25444">
        <v>4</v>
      </c>
      <c r="H25444">
        <v>7929</v>
      </c>
      <c r="I25444">
        <v>2506</v>
      </c>
      <c r="J25444">
        <v>0.05</v>
      </c>
      <c r="K25444">
        <v>34.619999999999997</v>
      </c>
      <c r="L25444" t="s">
        <v>33</v>
      </c>
      <c r="M25444">
        <v>21.73</v>
      </c>
    </row>
    <row r="25445" spans="1:13" hidden="1" x14ac:dyDescent="0.25">
      <c r="A25445" t="s">
        <v>196</v>
      </c>
      <c r="B25445" t="s">
        <v>23</v>
      </c>
      <c r="C25445" t="s">
        <v>15</v>
      </c>
      <c r="D25445" t="s">
        <v>16</v>
      </c>
      <c r="E25445" s="1">
        <v>102626.08</v>
      </c>
      <c r="F25445" t="s">
        <v>17</v>
      </c>
      <c r="G25445">
        <v>8</v>
      </c>
      <c r="H25445">
        <v>3009</v>
      </c>
      <c r="I25445">
        <v>3064</v>
      </c>
      <c r="J25445">
        <v>64.489999999999995</v>
      </c>
      <c r="K25445">
        <v>85.63</v>
      </c>
      <c r="L25445" t="s">
        <v>18</v>
      </c>
      <c r="M25445">
        <v>54.07</v>
      </c>
    </row>
    <row r="25446" spans="1:13" hidden="1" x14ac:dyDescent="0.25">
      <c r="A25446" t="s">
        <v>147</v>
      </c>
      <c r="B25446" t="s">
        <v>14</v>
      </c>
      <c r="C25446" t="s">
        <v>15</v>
      </c>
      <c r="D25446" t="s">
        <v>16</v>
      </c>
      <c r="E25446" s="1">
        <v>133155.54</v>
      </c>
      <c r="F25446" t="s">
        <v>45</v>
      </c>
      <c r="G25446">
        <v>9</v>
      </c>
      <c r="H25446">
        <v>8021</v>
      </c>
      <c r="I25446">
        <v>7055</v>
      </c>
      <c r="J25446">
        <v>56.83</v>
      </c>
      <c r="K25446">
        <v>70.760000000000005</v>
      </c>
      <c r="L25446" t="s">
        <v>26</v>
      </c>
      <c r="M25446">
        <v>61.27</v>
      </c>
    </row>
    <row r="25447" spans="1:13" hidden="1" x14ac:dyDescent="0.25">
      <c r="A25447" t="s">
        <v>46</v>
      </c>
      <c r="B25447" t="s">
        <v>54</v>
      </c>
      <c r="C25447" t="s">
        <v>15</v>
      </c>
      <c r="D25447" t="s">
        <v>24</v>
      </c>
      <c r="E25447" s="1">
        <v>99134.68</v>
      </c>
      <c r="F25447" t="s">
        <v>25</v>
      </c>
      <c r="G25447">
        <v>13</v>
      </c>
      <c r="H25447">
        <v>3074</v>
      </c>
      <c r="I25447">
        <v>3932</v>
      </c>
      <c r="J25447">
        <v>62.86</v>
      </c>
      <c r="K25447">
        <v>37.130000000000003</v>
      </c>
      <c r="L25447" t="s">
        <v>58</v>
      </c>
      <c r="M25447">
        <v>53.86</v>
      </c>
    </row>
    <row r="25448" spans="1:13" hidden="1" x14ac:dyDescent="0.25">
      <c r="A25448" t="s">
        <v>272</v>
      </c>
      <c r="B25448" t="s">
        <v>54</v>
      </c>
      <c r="C25448" t="s">
        <v>15</v>
      </c>
      <c r="D25448" t="s">
        <v>24</v>
      </c>
      <c r="E25448" s="1">
        <v>135781.06</v>
      </c>
      <c r="F25448" t="s">
        <v>37</v>
      </c>
      <c r="G25448">
        <v>10</v>
      </c>
      <c r="H25448">
        <v>3551</v>
      </c>
      <c r="I25448">
        <v>7181</v>
      </c>
      <c r="J25448">
        <v>52.57</v>
      </c>
      <c r="K25448">
        <v>46.79</v>
      </c>
      <c r="L25448" t="s">
        <v>18</v>
      </c>
      <c r="M25448">
        <v>66.23</v>
      </c>
    </row>
    <row r="25449" spans="1:13" hidden="1" x14ac:dyDescent="0.25">
      <c r="A25449" t="s">
        <v>359</v>
      </c>
      <c r="B25449" t="s">
        <v>54</v>
      </c>
      <c r="C25449" t="s">
        <v>15</v>
      </c>
      <c r="D25449" t="s">
        <v>16</v>
      </c>
      <c r="E25449" s="1">
        <v>32600.34</v>
      </c>
      <c r="F25449" t="s">
        <v>30</v>
      </c>
      <c r="G25449">
        <v>14</v>
      </c>
      <c r="H25449">
        <v>4020</v>
      </c>
      <c r="I25449">
        <v>3077</v>
      </c>
      <c r="J25449">
        <v>99.84</v>
      </c>
      <c r="K25449">
        <v>66.930000000000007</v>
      </c>
      <c r="L25449" t="s">
        <v>26</v>
      </c>
      <c r="M25449">
        <v>70.38</v>
      </c>
    </row>
    <row r="25450" spans="1:13" x14ac:dyDescent="0.25">
      <c r="A25450" t="s">
        <v>490</v>
      </c>
      <c r="B25450" t="s">
        <v>14</v>
      </c>
      <c r="C25450" t="s">
        <v>35</v>
      </c>
      <c r="D25450" t="s">
        <v>29</v>
      </c>
      <c r="E25450" s="1">
        <v>130821.59</v>
      </c>
      <c r="F25450" t="s">
        <v>30</v>
      </c>
      <c r="G25450">
        <v>12</v>
      </c>
      <c r="H25450">
        <v>533</v>
      </c>
      <c r="I25450">
        <v>6577</v>
      </c>
      <c r="J25450">
        <v>32.979999999999997</v>
      </c>
      <c r="K25450">
        <v>33.78</v>
      </c>
      <c r="L25450" t="s">
        <v>48</v>
      </c>
      <c r="M25450">
        <v>75.27</v>
      </c>
    </row>
    <row r="25451" spans="1:13" x14ac:dyDescent="0.25">
      <c r="A25451" t="s">
        <v>516</v>
      </c>
      <c r="B25451" t="s">
        <v>20</v>
      </c>
      <c r="C25451" t="s">
        <v>15</v>
      </c>
      <c r="D25451" t="s">
        <v>29</v>
      </c>
      <c r="E25451" s="1">
        <v>81316.47</v>
      </c>
      <c r="F25451" t="s">
        <v>37</v>
      </c>
      <c r="G25451">
        <v>10</v>
      </c>
      <c r="H25451">
        <v>9782</v>
      </c>
      <c r="I25451">
        <v>7088</v>
      </c>
      <c r="J25451">
        <v>77.739999999999995</v>
      </c>
      <c r="K25451">
        <v>74.5</v>
      </c>
      <c r="L25451" t="s">
        <v>26</v>
      </c>
      <c r="M25451">
        <v>33.979999999999997</v>
      </c>
    </row>
    <row r="25452" spans="1:13" hidden="1" x14ac:dyDescent="0.25">
      <c r="A25452" t="s">
        <v>82</v>
      </c>
      <c r="B25452" t="s">
        <v>34</v>
      </c>
      <c r="C25452" t="s">
        <v>15</v>
      </c>
      <c r="D25452" t="s">
        <v>16</v>
      </c>
      <c r="E25452" s="1">
        <v>72328.12</v>
      </c>
      <c r="F25452" t="s">
        <v>30</v>
      </c>
      <c r="G25452">
        <v>11</v>
      </c>
      <c r="H25452">
        <v>6640</v>
      </c>
      <c r="I25452">
        <v>3547</v>
      </c>
      <c r="J25452">
        <v>76.739999999999995</v>
      </c>
      <c r="K25452">
        <v>24.87</v>
      </c>
      <c r="L25452" t="s">
        <v>18</v>
      </c>
      <c r="M25452">
        <v>74.59</v>
      </c>
    </row>
    <row r="25453" spans="1:13" hidden="1" x14ac:dyDescent="0.25">
      <c r="A25453" t="s">
        <v>449</v>
      </c>
      <c r="B25453" t="s">
        <v>28</v>
      </c>
      <c r="C25453" t="s">
        <v>15</v>
      </c>
      <c r="D25453" t="s">
        <v>24</v>
      </c>
      <c r="E25453" s="1">
        <v>140545.28</v>
      </c>
      <c r="F25453" t="s">
        <v>25</v>
      </c>
      <c r="G25453">
        <v>1</v>
      </c>
      <c r="H25453">
        <v>9395</v>
      </c>
      <c r="I25453">
        <v>7641</v>
      </c>
      <c r="J25453">
        <v>68.489999999999995</v>
      </c>
      <c r="K25453">
        <v>40.17</v>
      </c>
      <c r="L25453" t="s">
        <v>31</v>
      </c>
      <c r="M25453">
        <v>39.630000000000003</v>
      </c>
    </row>
    <row r="25454" spans="1:13" hidden="1" x14ac:dyDescent="0.25">
      <c r="A25454" t="s">
        <v>273</v>
      </c>
      <c r="B25454" t="s">
        <v>34</v>
      </c>
      <c r="C25454" t="s">
        <v>35</v>
      </c>
      <c r="D25454" t="s">
        <v>16</v>
      </c>
      <c r="E25454" s="1">
        <v>43023.5</v>
      </c>
      <c r="F25454" t="s">
        <v>17</v>
      </c>
      <c r="G25454">
        <v>20</v>
      </c>
      <c r="H25454">
        <v>9764</v>
      </c>
      <c r="I25454">
        <v>8697</v>
      </c>
      <c r="J25454">
        <v>20.03</v>
      </c>
      <c r="K25454">
        <v>59.26</v>
      </c>
      <c r="L25454" t="s">
        <v>31</v>
      </c>
      <c r="M25454">
        <v>68.180000000000007</v>
      </c>
    </row>
    <row r="25455" spans="1:13" x14ac:dyDescent="0.25">
      <c r="A25455" t="s">
        <v>401</v>
      </c>
      <c r="B25455" t="s">
        <v>54</v>
      </c>
      <c r="C25455" t="s">
        <v>35</v>
      </c>
      <c r="D25455" t="s">
        <v>29</v>
      </c>
      <c r="E25455" s="1">
        <v>89794.92</v>
      </c>
      <c r="F25455" t="s">
        <v>25</v>
      </c>
      <c r="G25455">
        <v>20</v>
      </c>
      <c r="H25455">
        <v>5495</v>
      </c>
      <c r="I25455">
        <v>7905</v>
      </c>
      <c r="J25455">
        <v>7.69</v>
      </c>
      <c r="K25455">
        <v>29.54</v>
      </c>
      <c r="L25455" t="s">
        <v>42</v>
      </c>
      <c r="M25455">
        <v>67.61</v>
      </c>
    </row>
    <row r="25456" spans="1:13" hidden="1" x14ac:dyDescent="0.25">
      <c r="A25456" t="s">
        <v>55</v>
      </c>
      <c r="B25456" t="s">
        <v>28</v>
      </c>
      <c r="C25456" t="s">
        <v>15</v>
      </c>
      <c r="D25456" t="s">
        <v>24</v>
      </c>
      <c r="E25456" s="1">
        <v>149054.24</v>
      </c>
      <c r="F25456" t="s">
        <v>45</v>
      </c>
      <c r="G25456">
        <v>13</v>
      </c>
      <c r="H25456">
        <v>6934</v>
      </c>
      <c r="I25456">
        <v>4424</v>
      </c>
      <c r="J25456">
        <v>91.06</v>
      </c>
      <c r="K25456">
        <v>71.97</v>
      </c>
      <c r="L25456" t="s">
        <v>31</v>
      </c>
      <c r="M25456">
        <v>41.26</v>
      </c>
    </row>
    <row r="25457" spans="1:13" hidden="1" x14ac:dyDescent="0.25">
      <c r="A25457" t="s">
        <v>574</v>
      </c>
      <c r="B25457" t="s">
        <v>20</v>
      </c>
      <c r="C25457" t="s">
        <v>15</v>
      </c>
      <c r="D25457" t="s">
        <v>16</v>
      </c>
      <c r="E25457" s="1">
        <v>37595.370000000003</v>
      </c>
      <c r="F25457" t="s">
        <v>37</v>
      </c>
      <c r="G25457">
        <v>7</v>
      </c>
      <c r="H25457">
        <v>6676</v>
      </c>
      <c r="I25457">
        <v>1131</v>
      </c>
      <c r="J25457">
        <v>68.91</v>
      </c>
      <c r="K25457">
        <v>96.93</v>
      </c>
      <c r="L25457" t="s">
        <v>31</v>
      </c>
      <c r="M25457">
        <v>27.77</v>
      </c>
    </row>
    <row r="25458" spans="1:13" x14ac:dyDescent="0.25">
      <c r="A25458" t="s">
        <v>198</v>
      </c>
      <c r="B25458" t="s">
        <v>20</v>
      </c>
      <c r="C25458" t="s">
        <v>35</v>
      </c>
      <c r="D25458" t="s">
        <v>29</v>
      </c>
      <c r="E25458" s="1">
        <v>30219.77</v>
      </c>
      <c r="F25458" t="s">
        <v>25</v>
      </c>
      <c r="G25458">
        <v>11</v>
      </c>
      <c r="H25458">
        <v>890</v>
      </c>
      <c r="I25458">
        <v>9095</v>
      </c>
      <c r="J25458">
        <v>16.02</v>
      </c>
      <c r="K25458">
        <v>98.88</v>
      </c>
      <c r="L25458" t="s">
        <v>18</v>
      </c>
      <c r="M25458">
        <v>79.849999999999994</v>
      </c>
    </row>
    <row r="25459" spans="1:13" x14ac:dyDescent="0.25">
      <c r="A25459" t="s">
        <v>237</v>
      </c>
      <c r="B25459" t="s">
        <v>14</v>
      </c>
      <c r="C25459" t="s">
        <v>35</v>
      </c>
      <c r="D25459" t="s">
        <v>29</v>
      </c>
      <c r="E25459" s="1">
        <v>132705.22</v>
      </c>
      <c r="F25459" t="s">
        <v>25</v>
      </c>
      <c r="G25459">
        <v>11</v>
      </c>
      <c r="H25459">
        <v>999</v>
      </c>
      <c r="I25459">
        <v>4099</v>
      </c>
      <c r="J25459">
        <v>73.36</v>
      </c>
      <c r="K25459">
        <v>78.989999999999995</v>
      </c>
      <c r="L25459" t="s">
        <v>58</v>
      </c>
      <c r="M25459">
        <v>30.62</v>
      </c>
    </row>
    <row r="25460" spans="1:13" hidden="1" x14ac:dyDescent="0.25">
      <c r="A25460" t="s">
        <v>98</v>
      </c>
      <c r="B25460" t="s">
        <v>51</v>
      </c>
      <c r="C25460" t="s">
        <v>15</v>
      </c>
      <c r="D25460" t="s">
        <v>16</v>
      </c>
      <c r="E25460" s="1">
        <v>105609.33</v>
      </c>
      <c r="F25460" t="s">
        <v>25</v>
      </c>
      <c r="G25460">
        <v>12</v>
      </c>
      <c r="H25460">
        <v>472</v>
      </c>
      <c r="I25460">
        <v>9580</v>
      </c>
      <c r="J25460">
        <v>5.28</v>
      </c>
      <c r="K25460">
        <v>20.98</v>
      </c>
      <c r="L25460" t="s">
        <v>42</v>
      </c>
      <c r="M25460">
        <v>36.1</v>
      </c>
    </row>
    <row r="25461" spans="1:13" x14ac:dyDescent="0.25">
      <c r="A25461" t="s">
        <v>160</v>
      </c>
      <c r="B25461" t="s">
        <v>51</v>
      </c>
      <c r="C25461" t="s">
        <v>35</v>
      </c>
      <c r="D25461" t="s">
        <v>29</v>
      </c>
      <c r="E25461" s="1">
        <v>134298.19</v>
      </c>
      <c r="F25461" t="s">
        <v>17</v>
      </c>
      <c r="G25461">
        <v>0</v>
      </c>
      <c r="H25461">
        <v>2524</v>
      </c>
      <c r="I25461">
        <v>7789</v>
      </c>
      <c r="J25461">
        <v>27.7</v>
      </c>
      <c r="K25461">
        <v>51.69</v>
      </c>
      <c r="L25461" t="s">
        <v>21</v>
      </c>
      <c r="M25461">
        <v>36.71</v>
      </c>
    </row>
    <row r="25462" spans="1:13" hidden="1" x14ac:dyDescent="0.25">
      <c r="A25462" t="s">
        <v>347</v>
      </c>
      <c r="B25462" t="s">
        <v>20</v>
      </c>
      <c r="C25462" t="s">
        <v>15</v>
      </c>
      <c r="D25462" t="s">
        <v>16</v>
      </c>
      <c r="E25462" s="1">
        <v>145634.49</v>
      </c>
      <c r="F25462" t="s">
        <v>45</v>
      </c>
      <c r="G25462">
        <v>13</v>
      </c>
      <c r="H25462">
        <v>9788</v>
      </c>
      <c r="I25462">
        <v>4321</v>
      </c>
      <c r="J25462">
        <v>19.809999999999999</v>
      </c>
      <c r="K25462">
        <v>32.11</v>
      </c>
      <c r="L25462" t="s">
        <v>42</v>
      </c>
      <c r="M25462">
        <v>27.2</v>
      </c>
    </row>
    <row r="25463" spans="1:13" hidden="1" x14ac:dyDescent="0.25">
      <c r="A25463" t="s">
        <v>140</v>
      </c>
      <c r="B25463" t="s">
        <v>51</v>
      </c>
      <c r="C25463" t="s">
        <v>35</v>
      </c>
      <c r="D25463" t="s">
        <v>16</v>
      </c>
      <c r="E25463" s="1">
        <v>62020.86</v>
      </c>
      <c r="F25463" t="s">
        <v>45</v>
      </c>
      <c r="G25463">
        <v>10</v>
      </c>
      <c r="H25463">
        <v>3105</v>
      </c>
      <c r="I25463">
        <v>1529</v>
      </c>
      <c r="J25463">
        <v>25.33</v>
      </c>
      <c r="K25463">
        <v>43.55</v>
      </c>
      <c r="L25463" t="s">
        <v>18</v>
      </c>
      <c r="M25463">
        <v>77.16</v>
      </c>
    </row>
    <row r="25464" spans="1:13" hidden="1" x14ac:dyDescent="0.25">
      <c r="A25464" t="s">
        <v>652</v>
      </c>
      <c r="B25464" t="s">
        <v>51</v>
      </c>
      <c r="C25464" t="s">
        <v>15</v>
      </c>
      <c r="D25464" t="s">
        <v>16</v>
      </c>
      <c r="E25464" s="1">
        <v>35292.120000000003</v>
      </c>
      <c r="F25464" t="s">
        <v>25</v>
      </c>
      <c r="G25464">
        <v>11</v>
      </c>
      <c r="H25464">
        <v>1169</v>
      </c>
      <c r="I25464">
        <v>4212</v>
      </c>
      <c r="J25464">
        <v>32.020000000000003</v>
      </c>
      <c r="K25464">
        <v>89</v>
      </c>
      <c r="L25464" t="s">
        <v>58</v>
      </c>
      <c r="M25464">
        <v>49.74</v>
      </c>
    </row>
    <row r="25465" spans="1:13" hidden="1" x14ac:dyDescent="0.25">
      <c r="A25465" t="s">
        <v>89</v>
      </c>
      <c r="B25465" t="s">
        <v>39</v>
      </c>
      <c r="C25465" t="s">
        <v>15</v>
      </c>
      <c r="D25465" t="s">
        <v>24</v>
      </c>
      <c r="E25465" s="1">
        <v>89948.87</v>
      </c>
      <c r="F25465" t="s">
        <v>45</v>
      </c>
      <c r="G25465">
        <v>11</v>
      </c>
      <c r="H25465">
        <v>7205</v>
      </c>
      <c r="I25465">
        <v>8207</v>
      </c>
      <c r="J25465">
        <v>85.96</v>
      </c>
      <c r="K25465">
        <v>58.52</v>
      </c>
      <c r="L25465" t="s">
        <v>58</v>
      </c>
      <c r="M25465">
        <v>23.66</v>
      </c>
    </row>
    <row r="25466" spans="1:13" hidden="1" x14ac:dyDescent="0.25">
      <c r="A25466" t="s">
        <v>498</v>
      </c>
      <c r="B25466" t="s">
        <v>39</v>
      </c>
      <c r="C25466" t="s">
        <v>35</v>
      </c>
      <c r="D25466" t="s">
        <v>16</v>
      </c>
      <c r="E25466" s="1">
        <v>125530.26</v>
      </c>
      <c r="F25466" t="s">
        <v>45</v>
      </c>
      <c r="G25466">
        <v>3</v>
      </c>
      <c r="H25466">
        <v>4719</v>
      </c>
      <c r="I25466">
        <v>2855</v>
      </c>
      <c r="J25466">
        <v>75.290000000000006</v>
      </c>
      <c r="K25466">
        <v>90.49</v>
      </c>
      <c r="L25466" t="s">
        <v>21</v>
      </c>
      <c r="M25466">
        <v>32.61</v>
      </c>
    </row>
    <row r="25467" spans="1:13" x14ac:dyDescent="0.25">
      <c r="A25467" t="s">
        <v>605</v>
      </c>
      <c r="B25467" t="s">
        <v>34</v>
      </c>
      <c r="C25467" t="s">
        <v>15</v>
      </c>
      <c r="D25467" t="s">
        <v>29</v>
      </c>
      <c r="E25467" s="1">
        <v>42164.52</v>
      </c>
      <c r="F25467" t="s">
        <v>17</v>
      </c>
      <c r="G25467">
        <v>16</v>
      </c>
      <c r="H25467">
        <v>6038</v>
      </c>
      <c r="I25467">
        <v>2037</v>
      </c>
      <c r="J25467">
        <v>94.5</v>
      </c>
      <c r="K25467">
        <v>50.05</v>
      </c>
      <c r="L25467" t="s">
        <v>42</v>
      </c>
      <c r="M25467">
        <v>45.03</v>
      </c>
    </row>
    <row r="25468" spans="1:13" x14ac:dyDescent="0.25">
      <c r="A25468" t="s">
        <v>317</v>
      </c>
      <c r="B25468" t="s">
        <v>28</v>
      </c>
      <c r="C25468" t="s">
        <v>35</v>
      </c>
      <c r="D25468" t="s">
        <v>29</v>
      </c>
      <c r="E25468" s="1">
        <v>120863.14</v>
      </c>
      <c r="F25468" t="s">
        <v>37</v>
      </c>
      <c r="G25468">
        <v>0</v>
      </c>
      <c r="H25468">
        <v>3641</v>
      </c>
      <c r="I25468">
        <v>6021</v>
      </c>
      <c r="J25468">
        <v>5.12</v>
      </c>
      <c r="K25468">
        <v>80.239999999999995</v>
      </c>
      <c r="L25468" t="s">
        <v>18</v>
      </c>
      <c r="M25468">
        <v>43.65</v>
      </c>
    </row>
    <row r="25469" spans="1:13" x14ac:dyDescent="0.25">
      <c r="A25469" t="s">
        <v>474</v>
      </c>
      <c r="B25469" t="s">
        <v>34</v>
      </c>
      <c r="C25469" t="s">
        <v>35</v>
      </c>
      <c r="D25469" t="s">
        <v>29</v>
      </c>
      <c r="E25469" s="1">
        <v>118040.51</v>
      </c>
      <c r="F25469" t="s">
        <v>37</v>
      </c>
      <c r="G25469">
        <v>8</v>
      </c>
      <c r="H25469">
        <v>4196</v>
      </c>
      <c r="I25469">
        <v>4001</v>
      </c>
      <c r="J25469">
        <v>11.76</v>
      </c>
      <c r="K25469">
        <v>93.22</v>
      </c>
      <c r="L25469" t="s">
        <v>48</v>
      </c>
      <c r="M25469">
        <v>77.72</v>
      </c>
    </row>
    <row r="25470" spans="1:13" x14ac:dyDescent="0.25">
      <c r="A25470" t="s">
        <v>339</v>
      </c>
      <c r="B25470" t="s">
        <v>23</v>
      </c>
      <c r="C25470" t="s">
        <v>15</v>
      </c>
      <c r="D25470" t="s">
        <v>29</v>
      </c>
      <c r="E25470" s="1">
        <v>36010.400000000001</v>
      </c>
      <c r="F25470" t="s">
        <v>25</v>
      </c>
      <c r="G25470">
        <v>8</v>
      </c>
      <c r="H25470">
        <v>9057</v>
      </c>
      <c r="I25470">
        <v>5019</v>
      </c>
      <c r="J25470">
        <v>7.12</v>
      </c>
      <c r="K25470">
        <v>21.26</v>
      </c>
      <c r="L25470" t="s">
        <v>26</v>
      </c>
      <c r="M25470">
        <v>32.96</v>
      </c>
    </row>
    <row r="25471" spans="1:13" hidden="1" x14ac:dyDescent="0.25">
      <c r="A25471" t="s">
        <v>396</v>
      </c>
      <c r="B25471" t="s">
        <v>34</v>
      </c>
      <c r="C25471" t="s">
        <v>15</v>
      </c>
      <c r="D25471" t="s">
        <v>16</v>
      </c>
      <c r="E25471" s="1">
        <v>59282.01</v>
      </c>
      <c r="F25471" t="s">
        <v>25</v>
      </c>
      <c r="G25471">
        <v>3</v>
      </c>
      <c r="H25471">
        <v>9346</v>
      </c>
      <c r="I25471">
        <v>3942</v>
      </c>
      <c r="J25471">
        <v>98.02</v>
      </c>
      <c r="K25471">
        <v>3.98</v>
      </c>
      <c r="L25471" t="s">
        <v>33</v>
      </c>
      <c r="M25471">
        <v>54.26</v>
      </c>
    </row>
    <row r="25472" spans="1:13" hidden="1" x14ac:dyDescent="0.25">
      <c r="A25472" t="s">
        <v>609</v>
      </c>
      <c r="B25472" t="s">
        <v>20</v>
      </c>
      <c r="C25472" t="s">
        <v>35</v>
      </c>
      <c r="D25472" t="s">
        <v>24</v>
      </c>
      <c r="E25472" s="1">
        <v>57628.24</v>
      </c>
      <c r="F25472" t="s">
        <v>17</v>
      </c>
      <c r="G25472">
        <v>7</v>
      </c>
      <c r="H25472">
        <v>9152</v>
      </c>
      <c r="I25472">
        <v>1028</v>
      </c>
      <c r="J25472">
        <v>20.350000000000001</v>
      </c>
      <c r="K25472">
        <v>19.64</v>
      </c>
      <c r="L25472" t="s">
        <v>58</v>
      </c>
      <c r="M25472">
        <v>39.67</v>
      </c>
    </row>
    <row r="25473" spans="1:13" hidden="1" x14ac:dyDescent="0.25">
      <c r="A25473" t="s">
        <v>212</v>
      </c>
      <c r="B25473" t="s">
        <v>23</v>
      </c>
      <c r="C25473" t="s">
        <v>35</v>
      </c>
      <c r="D25473" t="s">
        <v>24</v>
      </c>
      <c r="E25473" s="1">
        <v>52313</v>
      </c>
      <c r="F25473" t="s">
        <v>37</v>
      </c>
      <c r="G25473">
        <v>19</v>
      </c>
      <c r="H25473">
        <v>6384</v>
      </c>
      <c r="I25473">
        <v>1122</v>
      </c>
      <c r="J25473">
        <v>90.11</v>
      </c>
      <c r="K25473">
        <v>22.18</v>
      </c>
      <c r="L25473" t="s">
        <v>33</v>
      </c>
      <c r="M25473">
        <v>27.39</v>
      </c>
    </row>
    <row r="25474" spans="1:13" hidden="1" x14ac:dyDescent="0.25">
      <c r="A25474" t="s">
        <v>578</v>
      </c>
      <c r="B25474" t="s">
        <v>34</v>
      </c>
      <c r="C25474" t="s">
        <v>35</v>
      </c>
      <c r="D25474" t="s">
        <v>16</v>
      </c>
      <c r="E25474" s="1">
        <v>82615.64</v>
      </c>
      <c r="F25474" t="s">
        <v>17</v>
      </c>
      <c r="G25474">
        <v>2</v>
      </c>
      <c r="H25474">
        <v>6176</v>
      </c>
      <c r="I25474">
        <v>8627</v>
      </c>
      <c r="J25474">
        <v>77.8</v>
      </c>
      <c r="K25474">
        <v>5.15</v>
      </c>
      <c r="L25474" t="s">
        <v>58</v>
      </c>
      <c r="M25474">
        <v>28.83</v>
      </c>
    </row>
    <row r="25475" spans="1:13" hidden="1" x14ac:dyDescent="0.25">
      <c r="A25475" t="s">
        <v>291</v>
      </c>
      <c r="B25475" t="s">
        <v>23</v>
      </c>
      <c r="C25475" t="s">
        <v>35</v>
      </c>
      <c r="D25475" t="s">
        <v>16</v>
      </c>
      <c r="E25475" s="1">
        <v>33280.86</v>
      </c>
      <c r="F25475" t="s">
        <v>17</v>
      </c>
      <c r="G25475">
        <v>16</v>
      </c>
      <c r="H25475">
        <v>1582</v>
      </c>
      <c r="I25475">
        <v>1290</v>
      </c>
      <c r="J25475">
        <v>40.630000000000003</v>
      </c>
      <c r="K25475">
        <v>66.400000000000006</v>
      </c>
      <c r="L25475" t="s">
        <v>21</v>
      </c>
      <c r="M25475">
        <v>45.73</v>
      </c>
    </row>
    <row r="25476" spans="1:13" hidden="1" x14ac:dyDescent="0.25">
      <c r="A25476" t="s">
        <v>187</v>
      </c>
      <c r="B25476" t="s">
        <v>51</v>
      </c>
      <c r="C25476" t="s">
        <v>35</v>
      </c>
      <c r="D25476" t="s">
        <v>24</v>
      </c>
      <c r="E25476" s="1">
        <v>95523.68</v>
      </c>
      <c r="F25476" t="s">
        <v>25</v>
      </c>
      <c r="G25476">
        <v>1</v>
      </c>
      <c r="H25476">
        <v>9920</v>
      </c>
      <c r="I25476">
        <v>2781</v>
      </c>
      <c r="J25476">
        <v>89.9</v>
      </c>
      <c r="K25476">
        <v>90.09</v>
      </c>
      <c r="L25476" t="s">
        <v>58</v>
      </c>
      <c r="M25476">
        <v>21.06</v>
      </c>
    </row>
    <row r="25477" spans="1:13" hidden="1" x14ac:dyDescent="0.25">
      <c r="A25477" t="s">
        <v>32</v>
      </c>
      <c r="B25477" t="s">
        <v>23</v>
      </c>
      <c r="C25477" t="s">
        <v>35</v>
      </c>
      <c r="D25477" t="s">
        <v>24</v>
      </c>
      <c r="E25477" s="1">
        <v>110326.59</v>
      </c>
      <c r="F25477" t="s">
        <v>30</v>
      </c>
      <c r="G25477">
        <v>11</v>
      </c>
      <c r="H25477">
        <v>516</v>
      </c>
      <c r="I25477">
        <v>1584</v>
      </c>
      <c r="J25477">
        <v>61.23</v>
      </c>
      <c r="K25477">
        <v>2.9</v>
      </c>
      <c r="L25477" t="s">
        <v>48</v>
      </c>
      <c r="M25477">
        <v>39.479999999999997</v>
      </c>
    </row>
    <row r="25478" spans="1:13" hidden="1" x14ac:dyDescent="0.25">
      <c r="A25478" t="s">
        <v>247</v>
      </c>
      <c r="B25478" t="s">
        <v>51</v>
      </c>
      <c r="C25478" t="s">
        <v>15</v>
      </c>
      <c r="D25478" t="s">
        <v>24</v>
      </c>
      <c r="E25478" s="1">
        <v>77818.039999999994</v>
      </c>
      <c r="F25478" t="s">
        <v>17</v>
      </c>
      <c r="G25478">
        <v>5</v>
      </c>
      <c r="H25478">
        <v>6371</v>
      </c>
      <c r="I25478">
        <v>6193</v>
      </c>
      <c r="J25478">
        <v>0.16</v>
      </c>
      <c r="K25478">
        <v>5.81</v>
      </c>
      <c r="L25478" t="s">
        <v>58</v>
      </c>
      <c r="M25478">
        <v>28.12</v>
      </c>
    </row>
    <row r="25479" spans="1:13" hidden="1" x14ac:dyDescent="0.25">
      <c r="A25479" t="s">
        <v>614</v>
      </c>
      <c r="B25479" t="s">
        <v>28</v>
      </c>
      <c r="C25479" t="s">
        <v>15</v>
      </c>
      <c r="D25479" t="s">
        <v>16</v>
      </c>
      <c r="E25479" s="1">
        <v>114694.16</v>
      </c>
      <c r="F25479" t="s">
        <v>17</v>
      </c>
      <c r="G25479">
        <v>14</v>
      </c>
      <c r="H25479">
        <v>226</v>
      </c>
      <c r="I25479">
        <v>9918</v>
      </c>
      <c r="J25479">
        <v>65.61</v>
      </c>
      <c r="K25479">
        <v>67.97</v>
      </c>
      <c r="L25479" t="s">
        <v>33</v>
      </c>
      <c r="M25479">
        <v>72.75</v>
      </c>
    </row>
    <row r="25480" spans="1:13" x14ac:dyDescent="0.25">
      <c r="A25480" t="s">
        <v>287</v>
      </c>
      <c r="B25480" t="s">
        <v>14</v>
      </c>
      <c r="C25480" t="s">
        <v>35</v>
      </c>
      <c r="D25480" t="s">
        <v>29</v>
      </c>
      <c r="E25480" s="1">
        <v>73726.100000000006</v>
      </c>
      <c r="F25480" t="s">
        <v>25</v>
      </c>
      <c r="G25480">
        <v>2</v>
      </c>
      <c r="H25480">
        <v>9988</v>
      </c>
      <c r="I25480">
        <v>1905</v>
      </c>
      <c r="J25480">
        <v>8.7799999999999994</v>
      </c>
      <c r="K25480">
        <v>11.73</v>
      </c>
      <c r="L25480" t="s">
        <v>26</v>
      </c>
      <c r="M25480">
        <v>76.400000000000006</v>
      </c>
    </row>
    <row r="25481" spans="1:13" hidden="1" x14ac:dyDescent="0.25">
      <c r="A25481" t="s">
        <v>353</v>
      </c>
      <c r="B25481" t="s">
        <v>34</v>
      </c>
      <c r="C25481" t="s">
        <v>15</v>
      </c>
      <c r="D25481" t="s">
        <v>16</v>
      </c>
      <c r="E25481" s="1">
        <v>134247.67000000001</v>
      </c>
      <c r="F25481" t="s">
        <v>17</v>
      </c>
      <c r="G25481">
        <v>10</v>
      </c>
      <c r="H25481">
        <v>9853</v>
      </c>
      <c r="I25481">
        <v>1377</v>
      </c>
      <c r="J25481">
        <v>8.2899999999999991</v>
      </c>
      <c r="K25481">
        <v>65.72</v>
      </c>
      <c r="L25481" t="s">
        <v>42</v>
      </c>
      <c r="M25481">
        <v>66.69</v>
      </c>
    </row>
    <row r="25482" spans="1:13" hidden="1" x14ac:dyDescent="0.25">
      <c r="A25482" t="s">
        <v>445</v>
      </c>
      <c r="B25482" t="s">
        <v>39</v>
      </c>
      <c r="C25482" t="s">
        <v>35</v>
      </c>
      <c r="D25482" t="s">
        <v>16</v>
      </c>
      <c r="E25482" s="1">
        <v>91246.06</v>
      </c>
      <c r="F25482" t="s">
        <v>45</v>
      </c>
      <c r="G25482">
        <v>17</v>
      </c>
      <c r="H25482">
        <v>4178</v>
      </c>
      <c r="I25482">
        <v>9360</v>
      </c>
      <c r="J25482">
        <v>3.84</v>
      </c>
      <c r="K25482">
        <v>57.51</v>
      </c>
      <c r="L25482" t="s">
        <v>48</v>
      </c>
      <c r="M25482">
        <v>26.51</v>
      </c>
    </row>
    <row r="25483" spans="1:13" hidden="1" x14ac:dyDescent="0.25">
      <c r="A25483" t="s">
        <v>312</v>
      </c>
      <c r="B25483" t="s">
        <v>14</v>
      </c>
      <c r="C25483" t="s">
        <v>15</v>
      </c>
      <c r="D25483" t="s">
        <v>16</v>
      </c>
      <c r="E25483" s="1">
        <v>36112.32</v>
      </c>
      <c r="F25483" t="s">
        <v>30</v>
      </c>
      <c r="G25483">
        <v>10</v>
      </c>
      <c r="H25483">
        <v>5069</v>
      </c>
      <c r="I25483">
        <v>6184</v>
      </c>
      <c r="J25483">
        <v>97.68</v>
      </c>
      <c r="K25483">
        <v>61.36</v>
      </c>
      <c r="L25483" t="s">
        <v>21</v>
      </c>
      <c r="M25483">
        <v>24.07</v>
      </c>
    </row>
    <row r="25484" spans="1:13" hidden="1" x14ac:dyDescent="0.25">
      <c r="A25484" t="s">
        <v>588</v>
      </c>
      <c r="B25484" t="s">
        <v>54</v>
      </c>
      <c r="C25484" t="s">
        <v>35</v>
      </c>
      <c r="D25484" t="s">
        <v>24</v>
      </c>
      <c r="E25484" s="1">
        <v>123872.1</v>
      </c>
      <c r="F25484" t="s">
        <v>17</v>
      </c>
      <c r="G25484">
        <v>8</v>
      </c>
      <c r="H25484">
        <v>6309</v>
      </c>
      <c r="I25484">
        <v>2452</v>
      </c>
      <c r="J25484">
        <v>18.25</v>
      </c>
      <c r="K25484">
        <v>56.24</v>
      </c>
      <c r="L25484" t="s">
        <v>48</v>
      </c>
      <c r="M25484">
        <v>64.19</v>
      </c>
    </row>
    <row r="25485" spans="1:13" hidden="1" x14ac:dyDescent="0.25">
      <c r="A25485" t="s">
        <v>360</v>
      </c>
      <c r="B25485" t="s">
        <v>54</v>
      </c>
      <c r="C25485" t="s">
        <v>15</v>
      </c>
      <c r="D25485" t="s">
        <v>16</v>
      </c>
      <c r="E25485" s="1">
        <v>49374.61</v>
      </c>
      <c r="F25485" t="s">
        <v>17</v>
      </c>
      <c r="G25485">
        <v>1</v>
      </c>
      <c r="H25485">
        <v>4461</v>
      </c>
      <c r="I25485">
        <v>3413</v>
      </c>
      <c r="J25485">
        <v>72.09</v>
      </c>
      <c r="K25485">
        <v>51.63</v>
      </c>
      <c r="L25485" t="s">
        <v>18</v>
      </c>
      <c r="M25485">
        <v>46.34</v>
      </c>
    </row>
    <row r="25486" spans="1:13" x14ac:dyDescent="0.25">
      <c r="A25486" t="s">
        <v>296</v>
      </c>
      <c r="B25486" t="s">
        <v>51</v>
      </c>
      <c r="C25486" t="s">
        <v>35</v>
      </c>
      <c r="D25486" t="s">
        <v>29</v>
      </c>
      <c r="E25486" s="1">
        <v>148326.07999999999</v>
      </c>
      <c r="F25486" t="s">
        <v>30</v>
      </c>
      <c r="G25486">
        <v>16</v>
      </c>
      <c r="H25486">
        <v>984</v>
      </c>
      <c r="I25486">
        <v>7888</v>
      </c>
      <c r="J25486">
        <v>99.07</v>
      </c>
      <c r="K25486">
        <v>29.38</v>
      </c>
      <c r="L25486" t="s">
        <v>48</v>
      </c>
      <c r="M25486">
        <v>70.52</v>
      </c>
    </row>
    <row r="25487" spans="1:13" hidden="1" x14ac:dyDescent="0.25">
      <c r="A25487" t="s">
        <v>105</v>
      </c>
      <c r="B25487" t="s">
        <v>23</v>
      </c>
      <c r="C25487" t="s">
        <v>15</v>
      </c>
      <c r="D25487" t="s">
        <v>24</v>
      </c>
      <c r="E25487" s="1">
        <v>41998.34</v>
      </c>
      <c r="F25487" t="s">
        <v>30</v>
      </c>
      <c r="G25487">
        <v>6</v>
      </c>
      <c r="H25487">
        <v>518</v>
      </c>
      <c r="I25487">
        <v>8496</v>
      </c>
      <c r="J25487">
        <v>14.35</v>
      </c>
      <c r="K25487">
        <v>2.82</v>
      </c>
      <c r="L25487" t="s">
        <v>48</v>
      </c>
      <c r="M25487">
        <v>63.92</v>
      </c>
    </row>
    <row r="25488" spans="1:13" hidden="1" x14ac:dyDescent="0.25">
      <c r="A25488" t="s">
        <v>50</v>
      </c>
      <c r="B25488" t="s">
        <v>51</v>
      </c>
      <c r="C25488" t="s">
        <v>35</v>
      </c>
      <c r="D25488" t="s">
        <v>16</v>
      </c>
      <c r="E25488" s="1">
        <v>69674.47</v>
      </c>
      <c r="F25488" t="s">
        <v>30</v>
      </c>
      <c r="G25488">
        <v>3</v>
      </c>
      <c r="H25488">
        <v>2647</v>
      </c>
      <c r="I25488">
        <v>575</v>
      </c>
      <c r="J25488">
        <v>77.34</v>
      </c>
      <c r="K25488">
        <v>36.619999999999997</v>
      </c>
      <c r="L25488" t="s">
        <v>58</v>
      </c>
      <c r="M25488">
        <v>64.88</v>
      </c>
    </row>
    <row r="25489" spans="1:13" hidden="1" x14ac:dyDescent="0.25">
      <c r="A25489" t="s">
        <v>589</v>
      </c>
      <c r="B25489" t="s">
        <v>20</v>
      </c>
      <c r="C25489" t="s">
        <v>35</v>
      </c>
      <c r="D25489" t="s">
        <v>24</v>
      </c>
      <c r="E25489" s="1">
        <v>98934.31</v>
      </c>
      <c r="F25489" t="s">
        <v>30</v>
      </c>
      <c r="G25489">
        <v>9</v>
      </c>
      <c r="H25489">
        <v>7352</v>
      </c>
      <c r="I25489">
        <v>1915</v>
      </c>
      <c r="J25489">
        <v>33.090000000000003</v>
      </c>
      <c r="K25489">
        <v>95.72</v>
      </c>
      <c r="L25489" t="s">
        <v>31</v>
      </c>
      <c r="M25489">
        <v>37.99</v>
      </c>
    </row>
    <row r="25490" spans="1:13" x14ac:dyDescent="0.25">
      <c r="A25490" t="s">
        <v>410</v>
      </c>
      <c r="B25490" t="s">
        <v>54</v>
      </c>
      <c r="C25490" t="s">
        <v>15</v>
      </c>
      <c r="D25490" t="s">
        <v>29</v>
      </c>
      <c r="E25490" s="1">
        <v>102690.69</v>
      </c>
      <c r="F25490" t="s">
        <v>37</v>
      </c>
      <c r="G25490">
        <v>7</v>
      </c>
      <c r="H25490">
        <v>6094</v>
      </c>
      <c r="I25490">
        <v>3859</v>
      </c>
      <c r="J25490">
        <v>86.41</v>
      </c>
      <c r="K25490">
        <v>41.54</v>
      </c>
      <c r="L25490" t="s">
        <v>33</v>
      </c>
      <c r="M25490">
        <v>71.84</v>
      </c>
    </row>
    <row r="25491" spans="1:13" x14ac:dyDescent="0.25">
      <c r="A25491" t="s">
        <v>230</v>
      </c>
      <c r="B25491" t="s">
        <v>20</v>
      </c>
      <c r="C25491" t="s">
        <v>35</v>
      </c>
      <c r="D25491" t="s">
        <v>29</v>
      </c>
      <c r="E25491" s="1">
        <v>148451.82</v>
      </c>
      <c r="F25491" t="s">
        <v>17</v>
      </c>
      <c r="G25491">
        <v>9</v>
      </c>
      <c r="H25491">
        <v>2463</v>
      </c>
      <c r="I25491">
        <v>3031</v>
      </c>
      <c r="J25491">
        <v>45</v>
      </c>
      <c r="K25491">
        <v>31.2</v>
      </c>
      <c r="L25491" t="s">
        <v>33</v>
      </c>
      <c r="M25491">
        <v>23.15</v>
      </c>
    </row>
    <row r="25492" spans="1:13" hidden="1" x14ac:dyDescent="0.25">
      <c r="A25492" t="s">
        <v>636</v>
      </c>
      <c r="B25492" t="s">
        <v>23</v>
      </c>
      <c r="C25492" t="s">
        <v>35</v>
      </c>
      <c r="D25492" t="s">
        <v>24</v>
      </c>
      <c r="E25492" s="1">
        <v>48626.31</v>
      </c>
      <c r="F25492" t="s">
        <v>37</v>
      </c>
      <c r="G25492">
        <v>2</v>
      </c>
      <c r="H25492">
        <v>8625</v>
      </c>
      <c r="I25492">
        <v>5230</v>
      </c>
      <c r="J25492">
        <v>48.95</v>
      </c>
      <c r="K25492">
        <v>66.290000000000006</v>
      </c>
      <c r="L25492" t="s">
        <v>58</v>
      </c>
      <c r="M25492">
        <v>57.28</v>
      </c>
    </row>
    <row r="25493" spans="1:13" hidden="1" x14ac:dyDescent="0.25">
      <c r="A25493" t="s">
        <v>147</v>
      </c>
      <c r="B25493" t="s">
        <v>23</v>
      </c>
      <c r="C25493" t="s">
        <v>15</v>
      </c>
      <c r="D25493" t="s">
        <v>16</v>
      </c>
      <c r="E25493" s="1">
        <v>35712.81</v>
      </c>
      <c r="F25493" t="s">
        <v>17</v>
      </c>
      <c r="G25493">
        <v>4</v>
      </c>
      <c r="H25493">
        <v>8621</v>
      </c>
      <c r="I25493">
        <v>8279</v>
      </c>
      <c r="J25493">
        <v>22.76</v>
      </c>
      <c r="K25493">
        <v>97.81</v>
      </c>
      <c r="L25493" t="s">
        <v>48</v>
      </c>
      <c r="M25493">
        <v>28.79</v>
      </c>
    </row>
    <row r="25494" spans="1:13" x14ac:dyDescent="0.25">
      <c r="A25494" t="s">
        <v>596</v>
      </c>
      <c r="B25494" t="s">
        <v>51</v>
      </c>
      <c r="C25494" t="s">
        <v>35</v>
      </c>
      <c r="D25494" t="s">
        <v>29</v>
      </c>
      <c r="E25494" s="1">
        <v>115453.74</v>
      </c>
      <c r="F25494" t="s">
        <v>30</v>
      </c>
      <c r="G25494">
        <v>19</v>
      </c>
      <c r="H25494">
        <v>7935</v>
      </c>
      <c r="I25494">
        <v>8409</v>
      </c>
      <c r="J25494">
        <v>86.9</v>
      </c>
      <c r="K25494">
        <v>23.53</v>
      </c>
      <c r="L25494" t="s">
        <v>21</v>
      </c>
      <c r="M25494">
        <v>50.31</v>
      </c>
    </row>
    <row r="25495" spans="1:13" hidden="1" x14ac:dyDescent="0.25">
      <c r="A25495" t="s">
        <v>444</v>
      </c>
      <c r="B25495" t="s">
        <v>34</v>
      </c>
      <c r="C25495" t="s">
        <v>35</v>
      </c>
      <c r="D25495" t="s">
        <v>24</v>
      </c>
      <c r="E25495" s="1">
        <v>113608.07</v>
      </c>
      <c r="F25495" t="s">
        <v>25</v>
      </c>
      <c r="G25495">
        <v>5</v>
      </c>
      <c r="H25495">
        <v>3775</v>
      </c>
      <c r="I25495">
        <v>9090</v>
      </c>
      <c r="J25495">
        <v>98.22</v>
      </c>
      <c r="K25495">
        <v>93.92</v>
      </c>
      <c r="L25495" t="s">
        <v>26</v>
      </c>
      <c r="M25495">
        <v>66.88</v>
      </c>
    </row>
    <row r="25496" spans="1:13" x14ac:dyDescent="0.25">
      <c r="A25496" t="s">
        <v>194</v>
      </c>
      <c r="B25496" t="s">
        <v>23</v>
      </c>
      <c r="C25496" t="s">
        <v>15</v>
      </c>
      <c r="D25496" t="s">
        <v>29</v>
      </c>
      <c r="E25496" s="1">
        <v>38137.379999999997</v>
      </c>
      <c r="F25496" t="s">
        <v>17</v>
      </c>
      <c r="G25496">
        <v>16</v>
      </c>
      <c r="H25496">
        <v>823</v>
      </c>
      <c r="I25496">
        <v>6402</v>
      </c>
      <c r="J25496">
        <v>53.73</v>
      </c>
      <c r="K25496">
        <v>99.72</v>
      </c>
      <c r="L25496" t="s">
        <v>48</v>
      </c>
      <c r="M25496">
        <v>55.25</v>
      </c>
    </row>
    <row r="25497" spans="1:13" hidden="1" x14ac:dyDescent="0.25">
      <c r="A25497" t="s">
        <v>100</v>
      </c>
      <c r="B25497" t="s">
        <v>14</v>
      </c>
      <c r="C25497" t="s">
        <v>35</v>
      </c>
      <c r="D25497" t="s">
        <v>16</v>
      </c>
      <c r="E25497" s="1">
        <v>137937.96</v>
      </c>
      <c r="F25497" t="s">
        <v>45</v>
      </c>
      <c r="G25497">
        <v>17</v>
      </c>
      <c r="H25497">
        <v>2400</v>
      </c>
      <c r="I25497">
        <v>1957</v>
      </c>
      <c r="J25497">
        <v>23.41</v>
      </c>
      <c r="K25497">
        <v>3.88</v>
      </c>
      <c r="L25497" t="s">
        <v>18</v>
      </c>
      <c r="M25497">
        <v>67.22</v>
      </c>
    </row>
    <row r="25498" spans="1:13" hidden="1" x14ac:dyDescent="0.25">
      <c r="A25498" t="s">
        <v>366</v>
      </c>
      <c r="B25498" t="s">
        <v>51</v>
      </c>
      <c r="C25498" t="s">
        <v>35</v>
      </c>
      <c r="D25498" t="s">
        <v>24</v>
      </c>
      <c r="E25498" s="1">
        <v>140977.94</v>
      </c>
      <c r="F25498" t="s">
        <v>45</v>
      </c>
      <c r="G25498">
        <v>10</v>
      </c>
      <c r="H25498">
        <v>7136</v>
      </c>
      <c r="I25498">
        <v>1388</v>
      </c>
      <c r="J25498">
        <v>27.64</v>
      </c>
      <c r="K25498">
        <v>67.040000000000006</v>
      </c>
      <c r="L25498" t="s">
        <v>26</v>
      </c>
      <c r="M25498">
        <v>34.67</v>
      </c>
    </row>
    <row r="25499" spans="1:13" hidden="1" x14ac:dyDescent="0.25">
      <c r="A25499" t="s">
        <v>349</v>
      </c>
      <c r="B25499" t="s">
        <v>23</v>
      </c>
      <c r="C25499" t="s">
        <v>35</v>
      </c>
      <c r="D25499" t="s">
        <v>24</v>
      </c>
      <c r="E25499" s="1">
        <v>88140.09</v>
      </c>
      <c r="F25499" t="s">
        <v>17</v>
      </c>
      <c r="G25499">
        <v>12</v>
      </c>
      <c r="H25499">
        <v>7352</v>
      </c>
      <c r="I25499">
        <v>6434</v>
      </c>
      <c r="J25499">
        <v>59.6</v>
      </c>
      <c r="K25499">
        <v>55.6</v>
      </c>
      <c r="L25499" t="s">
        <v>18</v>
      </c>
      <c r="M25499">
        <v>40.75</v>
      </c>
    </row>
    <row r="25500" spans="1:13" x14ac:dyDescent="0.25">
      <c r="A25500" t="s">
        <v>293</v>
      </c>
      <c r="B25500" t="s">
        <v>39</v>
      </c>
      <c r="C25500" t="s">
        <v>35</v>
      </c>
      <c r="D25500" t="s">
        <v>29</v>
      </c>
      <c r="E25500" s="1">
        <v>141888.75</v>
      </c>
      <c r="F25500" t="s">
        <v>17</v>
      </c>
      <c r="G25500">
        <v>18</v>
      </c>
      <c r="H25500">
        <v>7938</v>
      </c>
      <c r="I25500">
        <v>7089</v>
      </c>
      <c r="J25500">
        <v>94.92</v>
      </c>
      <c r="K25500">
        <v>31.35</v>
      </c>
      <c r="L25500" t="s">
        <v>33</v>
      </c>
      <c r="M25500">
        <v>73.87</v>
      </c>
    </row>
    <row r="25501" spans="1:13" hidden="1" x14ac:dyDescent="0.25">
      <c r="A25501" t="s">
        <v>600</v>
      </c>
      <c r="B25501" t="s">
        <v>34</v>
      </c>
      <c r="C25501" t="s">
        <v>15</v>
      </c>
      <c r="D25501" t="s">
        <v>24</v>
      </c>
      <c r="E25501" s="1">
        <v>36617.97</v>
      </c>
      <c r="F25501" t="s">
        <v>17</v>
      </c>
      <c r="G25501">
        <v>14</v>
      </c>
      <c r="H25501">
        <v>3052</v>
      </c>
      <c r="I25501">
        <v>5699</v>
      </c>
      <c r="J25501">
        <v>24.45</v>
      </c>
      <c r="K25501">
        <v>8.9499999999999993</v>
      </c>
      <c r="L25501" t="s">
        <v>58</v>
      </c>
      <c r="M25501">
        <v>77.349999999999994</v>
      </c>
    </row>
    <row r="25502" spans="1:13" x14ac:dyDescent="0.25">
      <c r="A25502" t="s">
        <v>178</v>
      </c>
      <c r="B25502" t="s">
        <v>23</v>
      </c>
      <c r="C25502" t="s">
        <v>35</v>
      </c>
      <c r="D25502" t="s">
        <v>29</v>
      </c>
      <c r="E25502" s="1">
        <v>51889.99</v>
      </c>
      <c r="F25502" t="s">
        <v>45</v>
      </c>
      <c r="G25502">
        <v>11</v>
      </c>
      <c r="H25502">
        <v>7016</v>
      </c>
      <c r="I25502">
        <v>7577</v>
      </c>
      <c r="J25502">
        <v>99.77</v>
      </c>
      <c r="K25502">
        <v>31.75</v>
      </c>
      <c r="L25502" t="s">
        <v>58</v>
      </c>
      <c r="M25502">
        <v>51.88</v>
      </c>
    </row>
    <row r="25503" spans="1:13" hidden="1" x14ac:dyDescent="0.25">
      <c r="A25503" t="s">
        <v>225</v>
      </c>
      <c r="B25503" t="s">
        <v>54</v>
      </c>
      <c r="C25503" t="s">
        <v>35</v>
      </c>
      <c r="D25503" t="s">
        <v>16</v>
      </c>
      <c r="E25503" s="1">
        <v>143595.92000000001</v>
      </c>
      <c r="F25503" t="s">
        <v>45</v>
      </c>
      <c r="G25503">
        <v>11</v>
      </c>
      <c r="H25503">
        <v>6553</v>
      </c>
      <c r="I25503">
        <v>8209</v>
      </c>
      <c r="J25503">
        <v>1.38</v>
      </c>
      <c r="K25503">
        <v>61.67</v>
      </c>
      <c r="L25503" t="s">
        <v>33</v>
      </c>
      <c r="M25503">
        <v>34.89</v>
      </c>
    </row>
    <row r="25504" spans="1:13" hidden="1" x14ac:dyDescent="0.25">
      <c r="A25504" t="s">
        <v>526</v>
      </c>
      <c r="B25504" t="s">
        <v>51</v>
      </c>
      <c r="C25504" t="s">
        <v>35</v>
      </c>
      <c r="D25504" t="s">
        <v>24</v>
      </c>
      <c r="E25504" s="1">
        <v>90138.8</v>
      </c>
      <c r="F25504" t="s">
        <v>45</v>
      </c>
      <c r="G25504">
        <v>19</v>
      </c>
      <c r="H25504">
        <v>8108</v>
      </c>
      <c r="I25504">
        <v>6308</v>
      </c>
      <c r="J25504">
        <v>44.68</v>
      </c>
      <c r="K25504">
        <v>35.299999999999997</v>
      </c>
      <c r="L25504" t="s">
        <v>58</v>
      </c>
      <c r="M25504">
        <v>72.89</v>
      </c>
    </row>
    <row r="25505" spans="1:13" hidden="1" x14ac:dyDescent="0.25">
      <c r="A25505" t="s">
        <v>382</v>
      </c>
      <c r="B25505" t="s">
        <v>39</v>
      </c>
      <c r="C25505" t="s">
        <v>15</v>
      </c>
      <c r="D25505" t="s">
        <v>16</v>
      </c>
      <c r="E25505" s="1">
        <v>37724.629999999997</v>
      </c>
      <c r="F25505" t="s">
        <v>45</v>
      </c>
      <c r="G25505">
        <v>0</v>
      </c>
      <c r="H25505">
        <v>3259</v>
      </c>
      <c r="I25505">
        <v>9674</v>
      </c>
      <c r="J25505">
        <v>52.92</v>
      </c>
      <c r="K25505">
        <v>75.09</v>
      </c>
      <c r="L25505" t="s">
        <v>58</v>
      </c>
      <c r="M25505">
        <v>70.89</v>
      </c>
    </row>
    <row r="25506" spans="1:13" hidden="1" x14ac:dyDescent="0.25">
      <c r="A25506" t="s">
        <v>499</v>
      </c>
      <c r="B25506" t="s">
        <v>14</v>
      </c>
      <c r="C25506" t="s">
        <v>15</v>
      </c>
      <c r="D25506" t="s">
        <v>16</v>
      </c>
      <c r="E25506" s="1">
        <v>134865.53</v>
      </c>
      <c r="F25506" t="s">
        <v>25</v>
      </c>
      <c r="G25506">
        <v>18</v>
      </c>
      <c r="H25506">
        <v>2292</v>
      </c>
      <c r="I25506">
        <v>7753</v>
      </c>
      <c r="J25506">
        <v>48.82</v>
      </c>
      <c r="K25506">
        <v>36.53</v>
      </c>
      <c r="L25506" t="s">
        <v>42</v>
      </c>
      <c r="M25506">
        <v>25.45</v>
      </c>
    </row>
    <row r="25507" spans="1:13" hidden="1" x14ac:dyDescent="0.25">
      <c r="A25507" t="s">
        <v>176</v>
      </c>
      <c r="B25507" t="s">
        <v>23</v>
      </c>
      <c r="C25507" t="s">
        <v>15</v>
      </c>
      <c r="D25507" t="s">
        <v>16</v>
      </c>
      <c r="E25507" s="1">
        <v>40178.94</v>
      </c>
      <c r="F25507" t="s">
        <v>37</v>
      </c>
      <c r="G25507">
        <v>17</v>
      </c>
      <c r="H25507">
        <v>5937</v>
      </c>
      <c r="I25507">
        <v>4363</v>
      </c>
      <c r="J25507">
        <v>0.84</v>
      </c>
      <c r="K25507">
        <v>23.79</v>
      </c>
      <c r="L25507" t="s">
        <v>31</v>
      </c>
      <c r="M25507">
        <v>46.13</v>
      </c>
    </row>
    <row r="25508" spans="1:13" hidden="1" x14ac:dyDescent="0.25">
      <c r="A25508" t="s">
        <v>631</v>
      </c>
      <c r="B25508" t="s">
        <v>20</v>
      </c>
      <c r="C25508" t="s">
        <v>15</v>
      </c>
      <c r="D25508" t="s">
        <v>16</v>
      </c>
      <c r="E25508" s="1">
        <v>72130.350000000006</v>
      </c>
      <c r="F25508" t="s">
        <v>25</v>
      </c>
      <c r="G25508">
        <v>5</v>
      </c>
      <c r="H25508">
        <v>7972</v>
      </c>
      <c r="I25508">
        <v>4409</v>
      </c>
      <c r="J25508">
        <v>34.79</v>
      </c>
      <c r="K25508">
        <v>88.53</v>
      </c>
      <c r="L25508" t="s">
        <v>42</v>
      </c>
      <c r="M25508">
        <v>69.69</v>
      </c>
    </row>
    <row r="25509" spans="1:13" hidden="1" x14ac:dyDescent="0.25">
      <c r="A25509" t="s">
        <v>545</v>
      </c>
      <c r="B25509" t="s">
        <v>51</v>
      </c>
      <c r="C25509" t="s">
        <v>15</v>
      </c>
      <c r="D25509" t="s">
        <v>16</v>
      </c>
      <c r="E25509" s="1">
        <v>121441.69</v>
      </c>
      <c r="F25509" t="s">
        <v>37</v>
      </c>
      <c r="G25509">
        <v>12</v>
      </c>
      <c r="H25509">
        <v>3803</v>
      </c>
      <c r="I25509">
        <v>9980</v>
      </c>
      <c r="J25509">
        <v>39.15</v>
      </c>
      <c r="K25509">
        <v>38.74</v>
      </c>
      <c r="L25509" t="s">
        <v>33</v>
      </c>
      <c r="M25509">
        <v>46.77</v>
      </c>
    </row>
    <row r="25510" spans="1:13" hidden="1" x14ac:dyDescent="0.25">
      <c r="A25510" t="s">
        <v>127</v>
      </c>
      <c r="B25510" t="s">
        <v>54</v>
      </c>
      <c r="C25510" t="s">
        <v>35</v>
      </c>
      <c r="D25510" t="s">
        <v>16</v>
      </c>
      <c r="E25510" s="1">
        <v>89709.66</v>
      </c>
      <c r="F25510" t="s">
        <v>45</v>
      </c>
      <c r="G25510">
        <v>0</v>
      </c>
      <c r="H25510">
        <v>5476</v>
      </c>
      <c r="I25510">
        <v>3628</v>
      </c>
      <c r="J25510">
        <v>50.01</v>
      </c>
      <c r="K25510">
        <v>98</v>
      </c>
      <c r="L25510" t="s">
        <v>21</v>
      </c>
      <c r="M25510">
        <v>42.02</v>
      </c>
    </row>
    <row r="25511" spans="1:13" hidden="1" x14ac:dyDescent="0.25">
      <c r="A25511" t="s">
        <v>594</v>
      </c>
      <c r="B25511" t="s">
        <v>20</v>
      </c>
      <c r="C25511" t="s">
        <v>35</v>
      </c>
      <c r="D25511" t="s">
        <v>24</v>
      </c>
      <c r="E25511" s="1">
        <v>92751.64</v>
      </c>
      <c r="F25511" t="s">
        <v>37</v>
      </c>
      <c r="G25511">
        <v>3</v>
      </c>
      <c r="H25511">
        <v>7543</v>
      </c>
      <c r="I25511">
        <v>4017</v>
      </c>
      <c r="J25511">
        <v>34.18</v>
      </c>
      <c r="K25511">
        <v>90.24</v>
      </c>
      <c r="L25511" t="s">
        <v>33</v>
      </c>
      <c r="M25511">
        <v>70.290000000000006</v>
      </c>
    </row>
    <row r="25512" spans="1:13" hidden="1" x14ac:dyDescent="0.25">
      <c r="A25512" t="s">
        <v>404</v>
      </c>
      <c r="B25512" t="s">
        <v>23</v>
      </c>
      <c r="C25512" t="s">
        <v>35</v>
      </c>
      <c r="D25512" t="s">
        <v>24</v>
      </c>
      <c r="E25512" s="1">
        <v>50743.72</v>
      </c>
      <c r="F25512" t="s">
        <v>30</v>
      </c>
      <c r="G25512">
        <v>19</v>
      </c>
      <c r="H25512">
        <v>1237</v>
      </c>
      <c r="I25512">
        <v>8134</v>
      </c>
      <c r="J25512">
        <v>76.56</v>
      </c>
      <c r="K25512">
        <v>8.3800000000000008</v>
      </c>
      <c r="L25512" t="s">
        <v>31</v>
      </c>
      <c r="M25512">
        <v>60.79</v>
      </c>
    </row>
    <row r="25513" spans="1:13" x14ac:dyDescent="0.25">
      <c r="A25513" t="s">
        <v>191</v>
      </c>
      <c r="B25513" t="s">
        <v>20</v>
      </c>
      <c r="C25513" t="s">
        <v>35</v>
      </c>
      <c r="D25513" t="s">
        <v>29</v>
      </c>
      <c r="E25513" s="1">
        <v>64056.53</v>
      </c>
      <c r="F25513" t="s">
        <v>30</v>
      </c>
      <c r="G25513">
        <v>6</v>
      </c>
      <c r="H25513">
        <v>8116</v>
      </c>
      <c r="I25513">
        <v>9749</v>
      </c>
      <c r="J25513">
        <v>35.299999999999997</v>
      </c>
      <c r="K25513">
        <v>69.11</v>
      </c>
      <c r="L25513" t="s">
        <v>33</v>
      </c>
      <c r="M25513">
        <v>45.17</v>
      </c>
    </row>
    <row r="25514" spans="1:13" hidden="1" x14ac:dyDescent="0.25">
      <c r="A25514" t="s">
        <v>325</v>
      </c>
      <c r="B25514" t="s">
        <v>14</v>
      </c>
      <c r="C25514" t="s">
        <v>15</v>
      </c>
      <c r="D25514" t="s">
        <v>16</v>
      </c>
      <c r="E25514" s="1">
        <v>57745.33</v>
      </c>
      <c r="F25514" t="s">
        <v>17</v>
      </c>
      <c r="G25514">
        <v>18</v>
      </c>
      <c r="H25514">
        <v>745</v>
      </c>
      <c r="I25514">
        <v>9355</v>
      </c>
      <c r="J25514">
        <v>36.9</v>
      </c>
      <c r="K25514">
        <v>16.12</v>
      </c>
      <c r="L25514" t="s">
        <v>31</v>
      </c>
      <c r="M25514">
        <v>27.62</v>
      </c>
    </row>
    <row r="25515" spans="1:13" hidden="1" x14ac:dyDescent="0.25">
      <c r="A25515" t="s">
        <v>365</v>
      </c>
      <c r="B25515" t="s">
        <v>28</v>
      </c>
      <c r="C25515" t="s">
        <v>15</v>
      </c>
      <c r="D25515" t="s">
        <v>24</v>
      </c>
      <c r="E25515" s="1">
        <v>112645.19</v>
      </c>
      <c r="F25515" t="s">
        <v>17</v>
      </c>
      <c r="G25515">
        <v>13</v>
      </c>
      <c r="H25515">
        <v>7726</v>
      </c>
      <c r="I25515">
        <v>8044</v>
      </c>
      <c r="J25515">
        <v>95.58</v>
      </c>
      <c r="K25515">
        <v>93.51</v>
      </c>
      <c r="L25515" t="s">
        <v>42</v>
      </c>
      <c r="M25515">
        <v>63.88</v>
      </c>
    </row>
    <row r="25516" spans="1:13" hidden="1" x14ac:dyDescent="0.25">
      <c r="A25516" t="s">
        <v>623</v>
      </c>
      <c r="B25516" t="s">
        <v>39</v>
      </c>
      <c r="C25516" t="s">
        <v>35</v>
      </c>
      <c r="D25516" t="s">
        <v>16</v>
      </c>
      <c r="E25516" s="1">
        <v>143649.14000000001</v>
      </c>
      <c r="F25516" t="s">
        <v>30</v>
      </c>
      <c r="G25516">
        <v>11</v>
      </c>
      <c r="H25516">
        <v>3332</v>
      </c>
      <c r="I25516">
        <v>870</v>
      </c>
      <c r="J25516">
        <v>88.69</v>
      </c>
      <c r="K25516">
        <v>75.63</v>
      </c>
      <c r="L25516" t="s">
        <v>26</v>
      </c>
      <c r="M25516">
        <v>44.24</v>
      </c>
    </row>
    <row r="25517" spans="1:13" x14ac:dyDescent="0.25">
      <c r="A25517" t="s">
        <v>552</v>
      </c>
      <c r="B25517" t="s">
        <v>51</v>
      </c>
      <c r="C25517" t="s">
        <v>15</v>
      </c>
      <c r="D25517" t="s">
        <v>29</v>
      </c>
      <c r="E25517" s="1">
        <v>130779.53</v>
      </c>
      <c r="F25517" t="s">
        <v>45</v>
      </c>
      <c r="G25517">
        <v>16</v>
      </c>
      <c r="H25517">
        <v>7338</v>
      </c>
      <c r="I25517">
        <v>5414</v>
      </c>
      <c r="J25517">
        <v>5.4</v>
      </c>
      <c r="K25517">
        <v>40.590000000000003</v>
      </c>
      <c r="L25517" t="s">
        <v>33</v>
      </c>
      <c r="M25517">
        <v>66.34</v>
      </c>
    </row>
    <row r="25518" spans="1:13" hidden="1" x14ac:dyDescent="0.25">
      <c r="A25518" t="s">
        <v>536</v>
      </c>
      <c r="B25518" t="s">
        <v>54</v>
      </c>
      <c r="C25518" t="s">
        <v>15</v>
      </c>
      <c r="D25518" t="s">
        <v>24</v>
      </c>
      <c r="E25518" s="1">
        <v>124962.02</v>
      </c>
      <c r="F25518" t="s">
        <v>25</v>
      </c>
      <c r="G25518">
        <v>9</v>
      </c>
      <c r="H25518">
        <v>6060</v>
      </c>
      <c r="I25518">
        <v>6408</v>
      </c>
      <c r="J25518">
        <v>82.38</v>
      </c>
      <c r="K25518">
        <v>31.64</v>
      </c>
      <c r="L25518" t="s">
        <v>33</v>
      </c>
      <c r="M25518">
        <v>39.21</v>
      </c>
    </row>
    <row r="25519" spans="1:13" hidden="1" x14ac:dyDescent="0.25">
      <c r="A25519" t="s">
        <v>94</v>
      </c>
      <c r="B25519" t="s">
        <v>14</v>
      </c>
      <c r="C25519" t="s">
        <v>35</v>
      </c>
      <c r="D25519" t="s">
        <v>16</v>
      </c>
      <c r="E25519" s="1">
        <v>143849.48000000001</v>
      </c>
      <c r="F25519" t="s">
        <v>45</v>
      </c>
      <c r="G25519">
        <v>7</v>
      </c>
      <c r="H25519">
        <v>1896</v>
      </c>
      <c r="I25519">
        <v>1554</v>
      </c>
      <c r="J25519">
        <v>7.64</v>
      </c>
      <c r="K25519">
        <v>18.739999999999998</v>
      </c>
      <c r="L25519" t="s">
        <v>26</v>
      </c>
      <c r="M25519">
        <v>54.07</v>
      </c>
    </row>
    <row r="25520" spans="1:13" hidden="1" x14ac:dyDescent="0.25">
      <c r="A25520" t="s">
        <v>313</v>
      </c>
      <c r="B25520" t="s">
        <v>20</v>
      </c>
      <c r="C25520" t="s">
        <v>35</v>
      </c>
      <c r="D25520" t="s">
        <v>24</v>
      </c>
      <c r="E25520" s="1">
        <v>134942.37</v>
      </c>
      <c r="F25520" t="s">
        <v>30</v>
      </c>
      <c r="G25520">
        <v>2</v>
      </c>
      <c r="H25520">
        <v>2105</v>
      </c>
      <c r="I25520">
        <v>3531</v>
      </c>
      <c r="J25520">
        <v>0.86</v>
      </c>
      <c r="K25520">
        <v>71.16</v>
      </c>
      <c r="L25520" t="s">
        <v>26</v>
      </c>
      <c r="M25520">
        <v>48.98</v>
      </c>
    </row>
    <row r="25521" spans="1:13" hidden="1" x14ac:dyDescent="0.25">
      <c r="A25521" t="s">
        <v>76</v>
      </c>
      <c r="B25521" t="s">
        <v>39</v>
      </c>
      <c r="C25521" t="s">
        <v>15</v>
      </c>
      <c r="D25521" t="s">
        <v>24</v>
      </c>
      <c r="E25521" s="1">
        <v>30690.19</v>
      </c>
      <c r="F25521" t="s">
        <v>37</v>
      </c>
      <c r="G25521">
        <v>16</v>
      </c>
      <c r="H25521">
        <v>8054</v>
      </c>
      <c r="I25521">
        <v>2084</v>
      </c>
      <c r="J25521">
        <v>65.510000000000005</v>
      </c>
      <c r="K25521">
        <v>32.33</v>
      </c>
      <c r="L25521" t="s">
        <v>42</v>
      </c>
      <c r="M25521">
        <v>33.229999999999997</v>
      </c>
    </row>
    <row r="25522" spans="1:13" x14ac:dyDescent="0.25">
      <c r="A25522" t="s">
        <v>552</v>
      </c>
      <c r="B25522" t="s">
        <v>51</v>
      </c>
      <c r="C25522" t="s">
        <v>35</v>
      </c>
      <c r="D25522" t="s">
        <v>29</v>
      </c>
      <c r="E25522" s="1">
        <v>117561.31</v>
      </c>
      <c r="F25522" t="s">
        <v>30</v>
      </c>
      <c r="G25522">
        <v>19</v>
      </c>
      <c r="H25522">
        <v>1353</v>
      </c>
      <c r="I25522">
        <v>6921</v>
      </c>
      <c r="J25522">
        <v>9.9600000000000009</v>
      </c>
      <c r="K25522">
        <v>78.260000000000005</v>
      </c>
      <c r="L25522" t="s">
        <v>48</v>
      </c>
      <c r="M25522">
        <v>69.680000000000007</v>
      </c>
    </row>
    <row r="25523" spans="1:13" x14ac:dyDescent="0.25">
      <c r="A25523" t="s">
        <v>557</v>
      </c>
      <c r="B25523" t="s">
        <v>14</v>
      </c>
      <c r="C25523" t="s">
        <v>15</v>
      </c>
      <c r="D25523" t="s">
        <v>29</v>
      </c>
      <c r="E25523" s="1">
        <v>38660.97</v>
      </c>
      <c r="F25523" t="s">
        <v>17</v>
      </c>
      <c r="G25523">
        <v>1</v>
      </c>
      <c r="H25523">
        <v>7605</v>
      </c>
      <c r="I25523">
        <v>6816</v>
      </c>
      <c r="J25523">
        <v>30.15</v>
      </c>
      <c r="K25523">
        <v>54.98</v>
      </c>
      <c r="L25523" t="s">
        <v>21</v>
      </c>
      <c r="M25523">
        <v>49.28</v>
      </c>
    </row>
    <row r="25524" spans="1:13" x14ac:dyDescent="0.25">
      <c r="A25524" t="s">
        <v>667</v>
      </c>
      <c r="B25524" t="s">
        <v>20</v>
      </c>
      <c r="C25524" t="s">
        <v>35</v>
      </c>
      <c r="D25524" t="s">
        <v>29</v>
      </c>
      <c r="E25524" s="1">
        <v>109000.64</v>
      </c>
      <c r="F25524" t="s">
        <v>17</v>
      </c>
      <c r="G25524">
        <v>5</v>
      </c>
      <c r="H25524">
        <v>8816</v>
      </c>
      <c r="I25524">
        <v>1126</v>
      </c>
      <c r="J25524">
        <v>82.38</v>
      </c>
      <c r="K25524">
        <v>2.25</v>
      </c>
      <c r="L25524" t="s">
        <v>31</v>
      </c>
      <c r="M25524">
        <v>45.29</v>
      </c>
    </row>
    <row r="25525" spans="1:13" x14ac:dyDescent="0.25">
      <c r="A25525" t="s">
        <v>466</v>
      </c>
      <c r="B25525" t="s">
        <v>39</v>
      </c>
      <c r="C25525" t="s">
        <v>15</v>
      </c>
      <c r="D25525" t="s">
        <v>29</v>
      </c>
      <c r="E25525" s="1">
        <v>129504.12</v>
      </c>
      <c r="F25525" t="s">
        <v>45</v>
      </c>
      <c r="G25525">
        <v>17</v>
      </c>
      <c r="H25525">
        <v>8922</v>
      </c>
      <c r="I25525">
        <v>2117</v>
      </c>
      <c r="J25525">
        <v>1.94</v>
      </c>
      <c r="K25525">
        <v>42.93</v>
      </c>
      <c r="L25525" t="s">
        <v>42</v>
      </c>
      <c r="M25525">
        <v>36.130000000000003</v>
      </c>
    </row>
    <row r="25526" spans="1:13" x14ac:dyDescent="0.25">
      <c r="A25526" t="s">
        <v>442</v>
      </c>
      <c r="B25526" t="s">
        <v>14</v>
      </c>
      <c r="C25526" t="s">
        <v>35</v>
      </c>
      <c r="D25526" t="s">
        <v>29</v>
      </c>
      <c r="E25526" s="1">
        <v>94103.94</v>
      </c>
      <c r="F25526" t="s">
        <v>25</v>
      </c>
      <c r="G25526">
        <v>19</v>
      </c>
      <c r="H25526">
        <v>6105</v>
      </c>
      <c r="I25526">
        <v>5276</v>
      </c>
      <c r="J25526">
        <v>28.97</v>
      </c>
      <c r="K25526">
        <v>3.94</v>
      </c>
      <c r="L25526" t="s">
        <v>33</v>
      </c>
      <c r="M25526">
        <v>49.88</v>
      </c>
    </row>
    <row r="25527" spans="1:13" hidden="1" x14ac:dyDescent="0.25">
      <c r="A25527" t="s">
        <v>78</v>
      </c>
      <c r="B25527" t="s">
        <v>34</v>
      </c>
      <c r="C25527" t="s">
        <v>15</v>
      </c>
      <c r="D25527" t="s">
        <v>24</v>
      </c>
      <c r="E25527" s="1">
        <v>109893.61</v>
      </c>
      <c r="F25527" t="s">
        <v>25</v>
      </c>
      <c r="G25527">
        <v>1</v>
      </c>
      <c r="H25527">
        <v>8145</v>
      </c>
      <c r="I25527">
        <v>9514</v>
      </c>
      <c r="J25527">
        <v>17.71</v>
      </c>
      <c r="K25527">
        <v>24.61</v>
      </c>
      <c r="L25527" t="s">
        <v>26</v>
      </c>
      <c r="M25527">
        <v>28.61</v>
      </c>
    </row>
    <row r="25528" spans="1:13" hidden="1" x14ac:dyDescent="0.25">
      <c r="A25528" t="s">
        <v>221</v>
      </c>
      <c r="B25528" t="s">
        <v>51</v>
      </c>
      <c r="C25528" t="s">
        <v>15</v>
      </c>
      <c r="D25528" t="s">
        <v>24</v>
      </c>
      <c r="E25528" s="1">
        <v>74689.37</v>
      </c>
      <c r="F25528" t="s">
        <v>17</v>
      </c>
      <c r="G25528">
        <v>10</v>
      </c>
      <c r="H25528">
        <v>8331</v>
      </c>
      <c r="I25528">
        <v>9221</v>
      </c>
      <c r="J25528">
        <v>16.95</v>
      </c>
      <c r="K25528">
        <v>72.239999999999995</v>
      </c>
      <c r="L25528" t="s">
        <v>33</v>
      </c>
      <c r="M25528">
        <v>27.76</v>
      </c>
    </row>
    <row r="25529" spans="1:13" hidden="1" x14ac:dyDescent="0.25">
      <c r="A25529" t="s">
        <v>339</v>
      </c>
      <c r="B25529" t="s">
        <v>23</v>
      </c>
      <c r="C25529" t="s">
        <v>35</v>
      </c>
      <c r="D25529" t="s">
        <v>16</v>
      </c>
      <c r="E25529" s="1">
        <v>75585.52</v>
      </c>
      <c r="F25529" t="s">
        <v>37</v>
      </c>
      <c r="G25529">
        <v>12</v>
      </c>
      <c r="H25529">
        <v>3191</v>
      </c>
      <c r="I25529">
        <v>1825</v>
      </c>
      <c r="J25529">
        <v>53.42</v>
      </c>
      <c r="K25529">
        <v>33.020000000000003</v>
      </c>
      <c r="L25529" t="s">
        <v>48</v>
      </c>
      <c r="M25529">
        <v>46.3</v>
      </c>
    </row>
    <row r="25530" spans="1:13" x14ac:dyDescent="0.25">
      <c r="A25530" t="s">
        <v>403</v>
      </c>
      <c r="B25530" t="s">
        <v>20</v>
      </c>
      <c r="C25530" t="s">
        <v>35</v>
      </c>
      <c r="D25530" t="s">
        <v>29</v>
      </c>
      <c r="E25530" s="1">
        <v>130369.44</v>
      </c>
      <c r="F25530" t="s">
        <v>17</v>
      </c>
      <c r="G25530">
        <v>15</v>
      </c>
      <c r="H25530">
        <v>6279</v>
      </c>
      <c r="I25530">
        <v>2159</v>
      </c>
      <c r="J25530">
        <v>33.64</v>
      </c>
      <c r="K25530">
        <v>93.71</v>
      </c>
      <c r="L25530" t="s">
        <v>48</v>
      </c>
      <c r="M25530">
        <v>70.16</v>
      </c>
    </row>
    <row r="25531" spans="1:13" hidden="1" x14ac:dyDescent="0.25">
      <c r="A25531" t="s">
        <v>501</v>
      </c>
      <c r="B25531" t="s">
        <v>14</v>
      </c>
      <c r="C25531" t="s">
        <v>35</v>
      </c>
      <c r="D25531" t="s">
        <v>24</v>
      </c>
      <c r="E25531" s="1">
        <v>67353.05</v>
      </c>
      <c r="F25531" t="s">
        <v>25</v>
      </c>
      <c r="G25531">
        <v>19</v>
      </c>
      <c r="H25531">
        <v>7403</v>
      </c>
      <c r="I25531">
        <v>578</v>
      </c>
      <c r="J25531">
        <v>84.72</v>
      </c>
      <c r="K25531">
        <v>53.33</v>
      </c>
      <c r="L25531" t="s">
        <v>21</v>
      </c>
      <c r="M25531">
        <v>78.87</v>
      </c>
    </row>
    <row r="25532" spans="1:13" hidden="1" x14ac:dyDescent="0.25">
      <c r="A25532" t="s">
        <v>490</v>
      </c>
      <c r="B25532" t="s">
        <v>20</v>
      </c>
      <c r="C25532" t="s">
        <v>35</v>
      </c>
      <c r="D25532" t="s">
        <v>24</v>
      </c>
      <c r="E25532" s="1">
        <v>35875.61</v>
      </c>
      <c r="F25532" t="s">
        <v>45</v>
      </c>
      <c r="G25532">
        <v>9</v>
      </c>
      <c r="H25532">
        <v>9729</v>
      </c>
      <c r="I25532">
        <v>3843</v>
      </c>
      <c r="J25532">
        <v>20.47</v>
      </c>
      <c r="K25532">
        <v>50.94</v>
      </c>
      <c r="L25532" t="s">
        <v>31</v>
      </c>
      <c r="M25532">
        <v>31.2</v>
      </c>
    </row>
    <row r="25533" spans="1:13" hidden="1" x14ac:dyDescent="0.25">
      <c r="A25533" t="s">
        <v>310</v>
      </c>
      <c r="B25533" t="s">
        <v>28</v>
      </c>
      <c r="C25533" t="s">
        <v>15</v>
      </c>
      <c r="D25533" t="s">
        <v>24</v>
      </c>
      <c r="E25533" s="1">
        <v>52723.42</v>
      </c>
      <c r="F25533" t="s">
        <v>30</v>
      </c>
      <c r="G25533">
        <v>11</v>
      </c>
      <c r="H25533">
        <v>459</v>
      </c>
      <c r="I25533">
        <v>4467</v>
      </c>
      <c r="J25533">
        <v>85.98</v>
      </c>
      <c r="K25533">
        <v>36.42</v>
      </c>
      <c r="L25533" t="s">
        <v>31</v>
      </c>
      <c r="M25533">
        <v>41.2</v>
      </c>
    </row>
    <row r="25534" spans="1:13" hidden="1" x14ac:dyDescent="0.25">
      <c r="A25534" t="s">
        <v>472</v>
      </c>
      <c r="B25534" t="s">
        <v>54</v>
      </c>
      <c r="C25534" t="s">
        <v>15</v>
      </c>
      <c r="D25534" t="s">
        <v>16</v>
      </c>
      <c r="E25534" s="1">
        <v>60230.82</v>
      </c>
      <c r="F25534" t="s">
        <v>30</v>
      </c>
      <c r="G25534">
        <v>11</v>
      </c>
      <c r="H25534">
        <v>7351</v>
      </c>
      <c r="I25534">
        <v>1594</v>
      </c>
      <c r="J25534">
        <v>34.520000000000003</v>
      </c>
      <c r="K25534">
        <v>18.39</v>
      </c>
      <c r="L25534" t="s">
        <v>58</v>
      </c>
      <c r="M25534">
        <v>62.38</v>
      </c>
    </row>
    <row r="25535" spans="1:13" x14ac:dyDescent="0.25">
      <c r="A25535" t="s">
        <v>665</v>
      </c>
      <c r="B25535" t="s">
        <v>34</v>
      </c>
      <c r="C25535" t="s">
        <v>15</v>
      </c>
      <c r="D25535" t="s">
        <v>29</v>
      </c>
      <c r="E25535" s="1">
        <v>94068.29</v>
      </c>
      <c r="F25535" t="s">
        <v>30</v>
      </c>
      <c r="G25535">
        <v>6</v>
      </c>
      <c r="H25535">
        <v>7303</v>
      </c>
      <c r="I25535">
        <v>2439</v>
      </c>
      <c r="J25535">
        <v>83.98</v>
      </c>
      <c r="K25535">
        <v>65.680000000000007</v>
      </c>
      <c r="L25535" t="s">
        <v>33</v>
      </c>
      <c r="M25535">
        <v>34.44</v>
      </c>
    </row>
    <row r="25536" spans="1:13" x14ac:dyDescent="0.25">
      <c r="A25536" t="s">
        <v>373</v>
      </c>
      <c r="B25536" t="s">
        <v>20</v>
      </c>
      <c r="C25536" t="s">
        <v>15</v>
      </c>
      <c r="D25536" t="s">
        <v>29</v>
      </c>
      <c r="E25536" s="1">
        <v>64246.27</v>
      </c>
      <c r="F25536" t="s">
        <v>25</v>
      </c>
      <c r="G25536">
        <v>20</v>
      </c>
      <c r="H25536">
        <v>5742</v>
      </c>
      <c r="I25536">
        <v>3532</v>
      </c>
      <c r="J25536">
        <v>57.49</v>
      </c>
      <c r="K25536">
        <v>66.83</v>
      </c>
      <c r="L25536" t="s">
        <v>58</v>
      </c>
      <c r="M25536">
        <v>21.87</v>
      </c>
    </row>
    <row r="25537" spans="1:13" x14ac:dyDescent="0.25">
      <c r="A25537" t="s">
        <v>19</v>
      </c>
      <c r="B25537" t="s">
        <v>28</v>
      </c>
      <c r="C25537" t="s">
        <v>15</v>
      </c>
      <c r="D25537" t="s">
        <v>29</v>
      </c>
      <c r="E25537" s="1">
        <v>41132.230000000003</v>
      </c>
      <c r="F25537" t="s">
        <v>17</v>
      </c>
      <c r="G25537">
        <v>12</v>
      </c>
      <c r="H25537">
        <v>6255</v>
      </c>
      <c r="I25537">
        <v>9316</v>
      </c>
      <c r="J25537">
        <v>55.24</v>
      </c>
      <c r="K25537">
        <v>64.31</v>
      </c>
      <c r="L25537" t="s">
        <v>21</v>
      </c>
      <c r="M25537">
        <v>74.930000000000007</v>
      </c>
    </row>
    <row r="25538" spans="1:13" hidden="1" x14ac:dyDescent="0.25">
      <c r="A25538" t="s">
        <v>448</v>
      </c>
      <c r="B25538" t="s">
        <v>20</v>
      </c>
      <c r="C25538" t="s">
        <v>35</v>
      </c>
      <c r="D25538" t="s">
        <v>24</v>
      </c>
      <c r="E25538" s="1">
        <v>40338.370000000003</v>
      </c>
      <c r="F25538" t="s">
        <v>45</v>
      </c>
      <c r="G25538">
        <v>6</v>
      </c>
      <c r="H25538">
        <v>573</v>
      </c>
      <c r="I25538">
        <v>7050</v>
      </c>
      <c r="J25538">
        <v>66.86</v>
      </c>
      <c r="K25538">
        <v>65.89</v>
      </c>
      <c r="L25538" t="s">
        <v>21</v>
      </c>
      <c r="M25538">
        <v>62.87</v>
      </c>
    </row>
    <row r="25539" spans="1:13" hidden="1" x14ac:dyDescent="0.25">
      <c r="A25539" t="s">
        <v>660</v>
      </c>
      <c r="B25539" t="s">
        <v>14</v>
      </c>
      <c r="C25539" t="s">
        <v>15</v>
      </c>
      <c r="D25539" t="s">
        <v>24</v>
      </c>
      <c r="E25539" s="1">
        <v>139808.73000000001</v>
      </c>
      <c r="F25539" t="s">
        <v>17</v>
      </c>
      <c r="G25539">
        <v>19</v>
      </c>
      <c r="H25539">
        <v>1299</v>
      </c>
      <c r="I25539">
        <v>709</v>
      </c>
      <c r="J25539">
        <v>85.03</v>
      </c>
      <c r="K25539">
        <v>97.16</v>
      </c>
      <c r="L25539" t="s">
        <v>18</v>
      </c>
      <c r="M25539">
        <v>36.630000000000003</v>
      </c>
    </row>
    <row r="25540" spans="1:13" hidden="1" x14ac:dyDescent="0.25">
      <c r="A25540" t="s">
        <v>665</v>
      </c>
      <c r="B25540" t="s">
        <v>34</v>
      </c>
      <c r="C25540" t="s">
        <v>35</v>
      </c>
      <c r="D25540" t="s">
        <v>24</v>
      </c>
      <c r="E25540" s="1">
        <v>88629.58</v>
      </c>
      <c r="F25540" t="s">
        <v>25</v>
      </c>
      <c r="G25540">
        <v>13</v>
      </c>
      <c r="H25540">
        <v>9890</v>
      </c>
      <c r="I25540">
        <v>4787</v>
      </c>
      <c r="J25540">
        <v>34.06</v>
      </c>
      <c r="K25540">
        <v>15.75</v>
      </c>
      <c r="L25540" t="s">
        <v>26</v>
      </c>
      <c r="M25540">
        <v>63.12</v>
      </c>
    </row>
    <row r="25541" spans="1:13" hidden="1" x14ac:dyDescent="0.25">
      <c r="A25541" t="s">
        <v>385</v>
      </c>
      <c r="B25541" t="s">
        <v>20</v>
      </c>
      <c r="C25541" t="s">
        <v>15</v>
      </c>
      <c r="D25541" t="s">
        <v>24</v>
      </c>
      <c r="E25541" s="1">
        <v>54437.71</v>
      </c>
      <c r="F25541" t="s">
        <v>25</v>
      </c>
      <c r="G25541">
        <v>18</v>
      </c>
      <c r="H25541">
        <v>7517</v>
      </c>
      <c r="I25541">
        <v>9087</v>
      </c>
      <c r="J25541">
        <v>75.47</v>
      </c>
      <c r="K25541">
        <v>1.78</v>
      </c>
      <c r="L25541" t="s">
        <v>31</v>
      </c>
      <c r="M25541">
        <v>41.91</v>
      </c>
    </row>
    <row r="25542" spans="1:13" hidden="1" x14ac:dyDescent="0.25">
      <c r="A25542" t="s">
        <v>289</v>
      </c>
      <c r="B25542" t="s">
        <v>20</v>
      </c>
      <c r="C25542" t="s">
        <v>35</v>
      </c>
      <c r="D25542" t="s">
        <v>16</v>
      </c>
      <c r="E25542" s="1">
        <v>72001.87</v>
      </c>
      <c r="F25542" t="s">
        <v>17</v>
      </c>
      <c r="G25542">
        <v>2</v>
      </c>
      <c r="H25542">
        <v>8246</v>
      </c>
      <c r="I25542">
        <v>736</v>
      </c>
      <c r="J25542">
        <v>65.180000000000007</v>
      </c>
      <c r="K25542">
        <v>14.33</v>
      </c>
      <c r="L25542" t="s">
        <v>31</v>
      </c>
      <c r="M25542">
        <v>76.59</v>
      </c>
    </row>
    <row r="25543" spans="1:13" x14ac:dyDescent="0.25">
      <c r="A25543" t="s">
        <v>392</v>
      </c>
      <c r="B25543" t="s">
        <v>23</v>
      </c>
      <c r="C25543" t="s">
        <v>15</v>
      </c>
      <c r="D25543" t="s">
        <v>29</v>
      </c>
      <c r="E25543" s="1">
        <v>67153.14</v>
      </c>
      <c r="F25543" t="s">
        <v>17</v>
      </c>
      <c r="G25543">
        <v>3</v>
      </c>
      <c r="H25543">
        <v>2355</v>
      </c>
      <c r="I25543">
        <v>9272</v>
      </c>
      <c r="J25543">
        <v>27.45</v>
      </c>
      <c r="K25543">
        <v>43.41</v>
      </c>
      <c r="L25543" t="s">
        <v>31</v>
      </c>
      <c r="M25543">
        <v>76.900000000000006</v>
      </c>
    </row>
    <row r="25544" spans="1:13" x14ac:dyDescent="0.25">
      <c r="A25544" t="s">
        <v>467</v>
      </c>
      <c r="B25544" t="s">
        <v>14</v>
      </c>
      <c r="C25544" t="s">
        <v>15</v>
      </c>
      <c r="D25544" t="s">
        <v>29</v>
      </c>
      <c r="E25544" s="1">
        <v>38824.32</v>
      </c>
      <c r="F25544" t="s">
        <v>25</v>
      </c>
      <c r="G25544">
        <v>12</v>
      </c>
      <c r="H25544">
        <v>6912</v>
      </c>
      <c r="I25544">
        <v>8869</v>
      </c>
      <c r="J25544">
        <v>23.05</v>
      </c>
      <c r="K25544">
        <v>31.15</v>
      </c>
      <c r="L25544" t="s">
        <v>31</v>
      </c>
      <c r="M25544">
        <v>66.7</v>
      </c>
    </row>
    <row r="25545" spans="1:13" x14ac:dyDescent="0.25">
      <c r="A25545" t="s">
        <v>70</v>
      </c>
      <c r="B25545" t="s">
        <v>54</v>
      </c>
      <c r="C25545" t="s">
        <v>15</v>
      </c>
      <c r="D25545" t="s">
        <v>29</v>
      </c>
      <c r="E25545" s="1">
        <v>77185.119999999995</v>
      </c>
      <c r="F25545" t="s">
        <v>37</v>
      </c>
      <c r="G25545">
        <v>13</v>
      </c>
      <c r="H25545">
        <v>7340</v>
      </c>
      <c r="I25545">
        <v>5648</v>
      </c>
      <c r="J25545">
        <v>57.28</v>
      </c>
      <c r="K25545">
        <v>41.51</v>
      </c>
      <c r="L25545" t="s">
        <v>33</v>
      </c>
      <c r="M25545">
        <v>47.47</v>
      </c>
    </row>
    <row r="25546" spans="1:13" hidden="1" x14ac:dyDescent="0.25">
      <c r="A25546" t="s">
        <v>361</v>
      </c>
      <c r="B25546" t="s">
        <v>39</v>
      </c>
      <c r="C25546" t="s">
        <v>35</v>
      </c>
      <c r="D25546" t="s">
        <v>24</v>
      </c>
      <c r="E25546" s="1">
        <v>89396.42</v>
      </c>
      <c r="F25546" t="s">
        <v>25</v>
      </c>
      <c r="G25546">
        <v>0</v>
      </c>
      <c r="H25546">
        <v>3800</v>
      </c>
      <c r="I25546">
        <v>9990</v>
      </c>
      <c r="J25546">
        <v>26.68</v>
      </c>
      <c r="K25546">
        <v>68.11</v>
      </c>
      <c r="L25546" t="s">
        <v>18</v>
      </c>
      <c r="M25546">
        <v>58.9</v>
      </c>
    </row>
    <row r="25547" spans="1:13" x14ac:dyDescent="0.25">
      <c r="A25547" t="s">
        <v>315</v>
      </c>
      <c r="B25547" t="s">
        <v>34</v>
      </c>
      <c r="C25547" t="s">
        <v>35</v>
      </c>
      <c r="D25547" t="s">
        <v>29</v>
      </c>
      <c r="E25547" s="1">
        <v>38612.300000000003</v>
      </c>
      <c r="F25547" t="s">
        <v>30</v>
      </c>
      <c r="G25547">
        <v>14</v>
      </c>
      <c r="H25547">
        <v>5585</v>
      </c>
      <c r="I25547">
        <v>8051</v>
      </c>
      <c r="J25547">
        <v>12.99</v>
      </c>
      <c r="K25547">
        <v>55.74</v>
      </c>
      <c r="L25547" t="s">
        <v>58</v>
      </c>
      <c r="M25547">
        <v>30.2</v>
      </c>
    </row>
    <row r="25548" spans="1:13" x14ac:dyDescent="0.25">
      <c r="A25548" t="s">
        <v>129</v>
      </c>
      <c r="B25548" t="s">
        <v>51</v>
      </c>
      <c r="C25548" t="s">
        <v>15</v>
      </c>
      <c r="D25548" t="s">
        <v>29</v>
      </c>
      <c r="E25548" s="1">
        <v>136350.24</v>
      </c>
      <c r="F25548" t="s">
        <v>30</v>
      </c>
      <c r="G25548">
        <v>17</v>
      </c>
      <c r="H25548">
        <v>1581</v>
      </c>
      <c r="I25548">
        <v>2332</v>
      </c>
      <c r="J25548">
        <v>98.5</v>
      </c>
      <c r="K25548">
        <v>8.14</v>
      </c>
      <c r="L25548" t="s">
        <v>48</v>
      </c>
      <c r="M25548">
        <v>51.84</v>
      </c>
    </row>
    <row r="25549" spans="1:13" x14ac:dyDescent="0.25">
      <c r="A25549" t="s">
        <v>545</v>
      </c>
      <c r="B25549" t="s">
        <v>23</v>
      </c>
      <c r="C25549" t="s">
        <v>35</v>
      </c>
      <c r="D25549" t="s">
        <v>29</v>
      </c>
      <c r="E25549" s="1">
        <v>123013.89</v>
      </c>
      <c r="F25549" t="s">
        <v>25</v>
      </c>
      <c r="G25549">
        <v>2</v>
      </c>
      <c r="H25549">
        <v>366</v>
      </c>
      <c r="I25549">
        <v>1300</v>
      </c>
      <c r="J25549">
        <v>63.37</v>
      </c>
      <c r="K25549">
        <v>64.52</v>
      </c>
      <c r="L25549" t="s">
        <v>58</v>
      </c>
      <c r="M25549">
        <v>76.56</v>
      </c>
    </row>
    <row r="25550" spans="1:13" hidden="1" x14ac:dyDescent="0.25">
      <c r="A25550" t="s">
        <v>497</v>
      </c>
      <c r="B25550" t="s">
        <v>54</v>
      </c>
      <c r="C25550" t="s">
        <v>35</v>
      </c>
      <c r="D25550" t="s">
        <v>16</v>
      </c>
      <c r="E25550" s="1">
        <v>87037.42</v>
      </c>
      <c r="F25550" t="s">
        <v>25</v>
      </c>
      <c r="G25550">
        <v>6</v>
      </c>
      <c r="H25550">
        <v>5209</v>
      </c>
      <c r="I25550">
        <v>3024</v>
      </c>
      <c r="J25550">
        <v>51.37</v>
      </c>
      <c r="K25550">
        <v>76.7</v>
      </c>
      <c r="L25550" t="s">
        <v>31</v>
      </c>
      <c r="M25550">
        <v>78.64</v>
      </c>
    </row>
    <row r="25551" spans="1:13" hidden="1" x14ac:dyDescent="0.25">
      <c r="A25551" t="s">
        <v>470</v>
      </c>
      <c r="B25551" t="s">
        <v>20</v>
      </c>
      <c r="C25551" t="s">
        <v>15</v>
      </c>
      <c r="D25551" t="s">
        <v>16</v>
      </c>
      <c r="E25551" s="1">
        <v>134807.20000000001</v>
      </c>
      <c r="F25551" t="s">
        <v>17</v>
      </c>
      <c r="G25551">
        <v>2</v>
      </c>
      <c r="H25551">
        <v>2965</v>
      </c>
      <c r="I25551">
        <v>8214</v>
      </c>
      <c r="J25551">
        <v>42.3</v>
      </c>
      <c r="K25551">
        <v>6.12</v>
      </c>
      <c r="L25551" t="s">
        <v>33</v>
      </c>
      <c r="M25551">
        <v>68.459999999999994</v>
      </c>
    </row>
    <row r="25552" spans="1:13" x14ac:dyDescent="0.25">
      <c r="A25552" t="s">
        <v>320</v>
      </c>
      <c r="B25552" t="s">
        <v>28</v>
      </c>
      <c r="C25552" t="s">
        <v>35</v>
      </c>
      <c r="D25552" t="s">
        <v>29</v>
      </c>
      <c r="E25552" s="1">
        <v>138139.04999999999</v>
      </c>
      <c r="F25552" t="s">
        <v>37</v>
      </c>
      <c r="G25552">
        <v>6</v>
      </c>
      <c r="H25552">
        <v>3078</v>
      </c>
      <c r="I25552">
        <v>142</v>
      </c>
      <c r="J25552">
        <v>42.26</v>
      </c>
      <c r="K25552">
        <v>33.19</v>
      </c>
      <c r="L25552" t="s">
        <v>48</v>
      </c>
      <c r="M25552">
        <v>64.41</v>
      </c>
    </row>
    <row r="25553" spans="1:13" x14ac:dyDescent="0.25">
      <c r="A25553" t="s">
        <v>271</v>
      </c>
      <c r="B25553" t="s">
        <v>39</v>
      </c>
      <c r="C25553" t="s">
        <v>15</v>
      </c>
      <c r="D25553" t="s">
        <v>29</v>
      </c>
      <c r="E25553" s="1">
        <v>134423.54999999999</v>
      </c>
      <c r="F25553" t="s">
        <v>25</v>
      </c>
      <c r="G25553">
        <v>7</v>
      </c>
      <c r="H25553">
        <v>4454</v>
      </c>
      <c r="I25553">
        <v>7513</v>
      </c>
      <c r="J25553">
        <v>62.1</v>
      </c>
      <c r="K25553">
        <v>35.979999999999997</v>
      </c>
      <c r="L25553" t="s">
        <v>58</v>
      </c>
      <c r="M25553">
        <v>78.27</v>
      </c>
    </row>
    <row r="25554" spans="1:13" hidden="1" x14ac:dyDescent="0.25">
      <c r="A25554" t="s">
        <v>437</v>
      </c>
      <c r="B25554" t="s">
        <v>54</v>
      </c>
      <c r="C25554" t="s">
        <v>35</v>
      </c>
      <c r="D25554" t="s">
        <v>24</v>
      </c>
      <c r="E25554" s="1">
        <v>126318.47</v>
      </c>
      <c r="F25554" t="s">
        <v>25</v>
      </c>
      <c r="G25554">
        <v>11</v>
      </c>
      <c r="H25554">
        <v>8168</v>
      </c>
      <c r="I25554">
        <v>1611</v>
      </c>
      <c r="J25554">
        <v>86.83</v>
      </c>
      <c r="K25554">
        <v>11.28</v>
      </c>
      <c r="L25554" t="s">
        <v>33</v>
      </c>
      <c r="M25554">
        <v>79.3</v>
      </c>
    </row>
    <row r="25555" spans="1:13" x14ac:dyDescent="0.25">
      <c r="A25555" t="s">
        <v>218</v>
      </c>
      <c r="B25555" t="s">
        <v>23</v>
      </c>
      <c r="C25555" t="s">
        <v>35</v>
      </c>
      <c r="D25555" t="s">
        <v>29</v>
      </c>
      <c r="E25555" s="1">
        <v>97951.86</v>
      </c>
      <c r="F25555" t="s">
        <v>30</v>
      </c>
      <c r="G25555">
        <v>13</v>
      </c>
      <c r="H25555">
        <v>9193</v>
      </c>
      <c r="I25555">
        <v>268</v>
      </c>
      <c r="J25555">
        <v>6.01</v>
      </c>
      <c r="K25555">
        <v>45.58</v>
      </c>
      <c r="L25555" t="s">
        <v>33</v>
      </c>
      <c r="M25555">
        <v>64.41</v>
      </c>
    </row>
    <row r="25556" spans="1:13" hidden="1" x14ac:dyDescent="0.25">
      <c r="A25556" t="s">
        <v>245</v>
      </c>
      <c r="B25556" t="s">
        <v>14</v>
      </c>
      <c r="C25556" t="s">
        <v>15</v>
      </c>
      <c r="D25556" t="s">
        <v>16</v>
      </c>
      <c r="E25556" s="1">
        <v>81813.23</v>
      </c>
      <c r="F25556" t="s">
        <v>25</v>
      </c>
      <c r="G25556">
        <v>3</v>
      </c>
      <c r="H25556">
        <v>3423</v>
      </c>
      <c r="I25556">
        <v>662</v>
      </c>
      <c r="J25556">
        <v>77.23</v>
      </c>
      <c r="K25556">
        <v>15.43</v>
      </c>
      <c r="L25556" t="s">
        <v>18</v>
      </c>
      <c r="M25556">
        <v>72.83</v>
      </c>
    </row>
    <row r="25557" spans="1:13" hidden="1" x14ac:dyDescent="0.25">
      <c r="A25557" t="s">
        <v>66</v>
      </c>
      <c r="B25557" t="s">
        <v>14</v>
      </c>
      <c r="C25557" t="s">
        <v>15</v>
      </c>
      <c r="D25557" t="s">
        <v>24</v>
      </c>
      <c r="E25557" s="1">
        <v>144329.24</v>
      </c>
      <c r="F25557" t="s">
        <v>45</v>
      </c>
      <c r="G25557">
        <v>6</v>
      </c>
      <c r="H25557">
        <v>1300</v>
      </c>
      <c r="I25557">
        <v>6873</v>
      </c>
      <c r="J25557">
        <v>12.66</v>
      </c>
      <c r="K25557">
        <v>14.99</v>
      </c>
      <c r="L25557" t="s">
        <v>31</v>
      </c>
      <c r="M25557">
        <v>79.61</v>
      </c>
    </row>
    <row r="25558" spans="1:13" hidden="1" x14ac:dyDescent="0.25">
      <c r="A25558" t="s">
        <v>584</v>
      </c>
      <c r="B25558" t="s">
        <v>39</v>
      </c>
      <c r="C25558" t="s">
        <v>15</v>
      </c>
      <c r="D25558" t="s">
        <v>24</v>
      </c>
      <c r="E25558" s="1">
        <v>73100.88</v>
      </c>
      <c r="F25558" t="s">
        <v>45</v>
      </c>
      <c r="G25558">
        <v>18</v>
      </c>
      <c r="H25558">
        <v>229</v>
      </c>
      <c r="I25558">
        <v>1773</v>
      </c>
      <c r="J25558">
        <v>94.28</v>
      </c>
      <c r="K25558">
        <v>54.76</v>
      </c>
      <c r="L25558" t="s">
        <v>31</v>
      </c>
      <c r="M25558">
        <v>66.37</v>
      </c>
    </row>
    <row r="25559" spans="1:13" x14ac:dyDescent="0.25">
      <c r="A25559" t="s">
        <v>152</v>
      </c>
      <c r="B25559" t="s">
        <v>39</v>
      </c>
      <c r="C25559" t="s">
        <v>35</v>
      </c>
      <c r="D25559" t="s">
        <v>29</v>
      </c>
      <c r="E25559" s="1">
        <v>114379.71</v>
      </c>
      <c r="F25559" t="s">
        <v>37</v>
      </c>
      <c r="G25559">
        <v>16</v>
      </c>
      <c r="H25559">
        <v>1804</v>
      </c>
      <c r="I25559">
        <v>592</v>
      </c>
      <c r="J25559">
        <v>24.17</v>
      </c>
      <c r="K25559">
        <v>74.94</v>
      </c>
      <c r="L25559" t="s">
        <v>21</v>
      </c>
      <c r="M25559">
        <v>65.47</v>
      </c>
    </row>
    <row r="25560" spans="1:13" x14ac:dyDescent="0.25">
      <c r="A25560" t="s">
        <v>662</v>
      </c>
      <c r="B25560" t="s">
        <v>23</v>
      </c>
      <c r="C25560" t="s">
        <v>15</v>
      </c>
      <c r="D25560" t="s">
        <v>29</v>
      </c>
      <c r="E25560" s="1">
        <v>36341.040000000001</v>
      </c>
      <c r="F25560" t="s">
        <v>30</v>
      </c>
      <c r="G25560">
        <v>12</v>
      </c>
      <c r="H25560">
        <v>4416</v>
      </c>
      <c r="I25560">
        <v>7533</v>
      </c>
      <c r="J25560">
        <v>28.8</v>
      </c>
      <c r="K25560">
        <v>24.29</v>
      </c>
      <c r="L25560" t="s">
        <v>31</v>
      </c>
      <c r="M25560">
        <v>76.8</v>
      </c>
    </row>
    <row r="25561" spans="1:13" x14ac:dyDescent="0.25">
      <c r="A25561" t="s">
        <v>426</v>
      </c>
      <c r="B25561" t="s">
        <v>39</v>
      </c>
      <c r="C25561" t="s">
        <v>15</v>
      </c>
      <c r="D25561" t="s">
        <v>29</v>
      </c>
      <c r="E25561" s="1">
        <v>136217.15</v>
      </c>
      <c r="F25561" t="s">
        <v>45</v>
      </c>
      <c r="G25561">
        <v>5</v>
      </c>
      <c r="H25561">
        <v>2722</v>
      </c>
      <c r="I25561">
        <v>9490</v>
      </c>
      <c r="J25561">
        <v>62.89</v>
      </c>
      <c r="K25561">
        <v>90.72</v>
      </c>
      <c r="L25561" t="s">
        <v>26</v>
      </c>
      <c r="M25561">
        <v>30.27</v>
      </c>
    </row>
    <row r="25562" spans="1:13" x14ac:dyDescent="0.25">
      <c r="A25562" t="s">
        <v>594</v>
      </c>
      <c r="B25562" t="s">
        <v>28</v>
      </c>
      <c r="C25562" t="s">
        <v>15</v>
      </c>
      <c r="D25562" t="s">
        <v>29</v>
      </c>
      <c r="E25562" s="1">
        <v>69863.37</v>
      </c>
      <c r="F25562" t="s">
        <v>37</v>
      </c>
      <c r="G25562">
        <v>7</v>
      </c>
      <c r="H25562">
        <v>8319</v>
      </c>
      <c r="I25562">
        <v>5752</v>
      </c>
      <c r="J25562">
        <v>52.06</v>
      </c>
      <c r="K25562">
        <v>45.28</v>
      </c>
      <c r="L25562" t="s">
        <v>21</v>
      </c>
      <c r="M25562">
        <v>70.47</v>
      </c>
    </row>
    <row r="25563" spans="1:13" x14ac:dyDescent="0.25">
      <c r="A25563" t="s">
        <v>670</v>
      </c>
      <c r="B25563" t="s">
        <v>39</v>
      </c>
      <c r="C25563" t="s">
        <v>35</v>
      </c>
      <c r="D25563" t="s">
        <v>29</v>
      </c>
      <c r="E25563" s="1">
        <v>136688.93</v>
      </c>
      <c r="F25563" t="s">
        <v>37</v>
      </c>
      <c r="G25563">
        <v>5</v>
      </c>
      <c r="H25563">
        <v>7479</v>
      </c>
      <c r="I25563">
        <v>1129</v>
      </c>
      <c r="J25563">
        <v>25.2</v>
      </c>
      <c r="K25563">
        <v>86.84</v>
      </c>
      <c r="L25563" t="s">
        <v>48</v>
      </c>
      <c r="M25563">
        <v>65.91</v>
      </c>
    </row>
    <row r="25564" spans="1:13" x14ac:dyDescent="0.25">
      <c r="A25564" t="s">
        <v>147</v>
      </c>
      <c r="B25564" t="s">
        <v>23</v>
      </c>
      <c r="C25564" t="s">
        <v>35</v>
      </c>
      <c r="D25564" t="s">
        <v>29</v>
      </c>
      <c r="E25564" s="1">
        <v>62344.74</v>
      </c>
      <c r="F25564" t="s">
        <v>17</v>
      </c>
      <c r="G25564">
        <v>4</v>
      </c>
      <c r="H25564">
        <v>436</v>
      </c>
      <c r="I25564">
        <v>7920</v>
      </c>
      <c r="J25564">
        <v>29.56</v>
      </c>
      <c r="K25564">
        <v>64.37</v>
      </c>
      <c r="L25564" t="s">
        <v>26</v>
      </c>
      <c r="M25564">
        <v>33.76</v>
      </c>
    </row>
    <row r="25565" spans="1:13" hidden="1" x14ac:dyDescent="0.25">
      <c r="A25565" t="s">
        <v>540</v>
      </c>
      <c r="B25565" t="s">
        <v>14</v>
      </c>
      <c r="C25565" t="s">
        <v>15</v>
      </c>
      <c r="D25565" t="s">
        <v>16</v>
      </c>
      <c r="E25565" s="1">
        <v>99398.61</v>
      </c>
      <c r="F25565" t="s">
        <v>17</v>
      </c>
      <c r="G25565">
        <v>2</v>
      </c>
      <c r="H25565">
        <v>8989</v>
      </c>
      <c r="I25565">
        <v>151</v>
      </c>
      <c r="J25565">
        <v>48.16</v>
      </c>
      <c r="K25565">
        <v>13.14</v>
      </c>
      <c r="L25565" t="s">
        <v>18</v>
      </c>
      <c r="M25565">
        <v>57.08</v>
      </c>
    </row>
    <row r="25566" spans="1:13" x14ac:dyDescent="0.25">
      <c r="A25566" t="s">
        <v>223</v>
      </c>
      <c r="B25566" t="s">
        <v>34</v>
      </c>
      <c r="C25566" t="s">
        <v>15</v>
      </c>
      <c r="D25566" t="s">
        <v>29</v>
      </c>
      <c r="E25566" s="1">
        <v>54064.72</v>
      </c>
      <c r="F25566" t="s">
        <v>45</v>
      </c>
      <c r="G25566">
        <v>7</v>
      </c>
      <c r="H25566">
        <v>4498</v>
      </c>
      <c r="I25566">
        <v>6058</v>
      </c>
      <c r="J25566">
        <v>77.88</v>
      </c>
      <c r="K25566">
        <v>32.76</v>
      </c>
      <c r="L25566" t="s">
        <v>26</v>
      </c>
      <c r="M25566">
        <v>47.47</v>
      </c>
    </row>
    <row r="25567" spans="1:13" x14ac:dyDescent="0.25">
      <c r="A25567" t="s">
        <v>313</v>
      </c>
      <c r="B25567" t="s">
        <v>39</v>
      </c>
      <c r="C25567" t="s">
        <v>35</v>
      </c>
      <c r="D25567" t="s">
        <v>29</v>
      </c>
      <c r="E25567" s="1">
        <v>129679.52</v>
      </c>
      <c r="F25567" t="s">
        <v>37</v>
      </c>
      <c r="G25567">
        <v>7</v>
      </c>
      <c r="H25567">
        <v>727</v>
      </c>
      <c r="I25567">
        <v>8529</v>
      </c>
      <c r="J25567">
        <v>97.72</v>
      </c>
      <c r="K25567">
        <v>97</v>
      </c>
      <c r="L25567" t="s">
        <v>31</v>
      </c>
      <c r="M25567">
        <v>76.400000000000006</v>
      </c>
    </row>
    <row r="25568" spans="1:13" hidden="1" x14ac:dyDescent="0.25">
      <c r="A25568" t="s">
        <v>415</v>
      </c>
      <c r="B25568" t="s">
        <v>23</v>
      </c>
      <c r="C25568" t="s">
        <v>15</v>
      </c>
      <c r="D25568" t="s">
        <v>24</v>
      </c>
      <c r="E25568" s="1">
        <v>48587.55</v>
      </c>
      <c r="F25568" t="s">
        <v>25</v>
      </c>
      <c r="G25568">
        <v>0</v>
      </c>
      <c r="H25568">
        <v>7825</v>
      </c>
      <c r="I25568">
        <v>1989</v>
      </c>
      <c r="J25568">
        <v>1.55</v>
      </c>
      <c r="K25568">
        <v>98.33</v>
      </c>
      <c r="L25568" t="s">
        <v>58</v>
      </c>
      <c r="M25568">
        <v>20.71</v>
      </c>
    </row>
    <row r="25569" spans="1:13" hidden="1" x14ac:dyDescent="0.25">
      <c r="A25569" t="s">
        <v>462</v>
      </c>
      <c r="B25569" t="s">
        <v>39</v>
      </c>
      <c r="C25569" t="s">
        <v>35</v>
      </c>
      <c r="D25569" t="s">
        <v>16</v>
      </c>
      <c r="E25569" s="1">
        <v>105496.35</v>
      </c>
      <c r="F25569" t="s">
        <v>45</v>
      </c>
      <c r="G25569">
        <v>12</v>
      </c>
      <c r="H25569">
        <v>6099</v>
      </c>
      <c r="I25569">
        <v>1209</v>
      </c>
      <c r="J25569">
        <v>11.8</v>
      </c>
      <c r="K25569">
        <v>90.59</v>
      </c>
      <c r="L25569" t="s">
        <v>21</v>
      </c>
      <c r="M25569">
        <v>34.700000000000003</v>
      </c>
    </row>
    <row r="25570" spans="1:13" x14ac:dyDescent="0.25">
      <c r="A25570" t="s">
        <v>98</v>
      </c>
      <c r="B25570" t="s">
        <v>39</v>
      </c>
      <c r="C25570" t="s">
        <v>35</v>
      </c>
      <c r="D25570" t="s">
        <v>29</v>
      </c>
      <c r="E25570" s="1">
        <v>34719.21</v>
      </c>
      <c r="F25570" t="s">
        <v>45</v>
      </c>
      <c r="G25570">
        <v>3</v>
      </c>
      <c r="H25570">
        <v>7068</v>
      </c>
      <c r="I25570">
        <v>8056</v>
      </c>
      <c r="J25570">
        <v>86.07</v>
      </c>
      <c r="K25570">
        <v>89.29</v>
      </c>
      <c r="L25570" t="s">
        <v>58</v>
      </c>
      <c r="M25570">
        <v>63.93</v>
      </c>
    </row>
    <row r="25571" spans="1:13" hidden="1" x14ac:dyDescent="0.25">
      <c r="A25571" t="s">
        <v>549</v>
      </c>
      <c r="B25571" t="s">
        <v>54</v>
      </c>
      <c r="C25571" t="s">
        <v>15</v>
      </c>
      <c r="D25571" t="s">
        <v>24</v>
      </c>
      <c r="E25571" s="1">
        <v>123710.8</v>
      </c>
      <c r="F25571" t="s">
        <v>30</v>
      </c>
      <c r="G25571">
        <v>7</v>
      </c>
      <c r="H25571">
        <v>3943</v>
      </c>
      <c r="I25571">
        <v>4855</v>
      </c>
      <c r="J25571">
        <v>55.6</v>
      </c>
      <c r="K25571">
        <v>59.58</v>
      </c>
      <c r="L25571" t="s">
        <v>26</v>
      </c>
      <c r="M25571">
        <v>53.45</v>
      </c>
    </row>
    <row r="25572" spans="1:13" hidden="1" x14ac:dyDescent="0.25">
      <c r="A25572" t="s">
        <v>275</v>
      </c>
      <c r="B25572" t="s">
        <v>34</v>
      </c>
      <c r="C25572" t="s">
        <v>35</v>
      </c>
      <c r="D25572" t="s">
        <v>16</v>
      </c>
      <c r="E25572" s="1">
        <v>78445.13</v>
      </c>
      <c r="F25572" t="s">
        <v>25</v>
      </c>
      <c r="G25572">
        <v>19</v>
      </c>
      <c r="H25572">
        <v>9672</v>
      </c>
      <c r="I25572">
        <v>3904</v>
      </c>
      <c r="J25572">
        <v>13.54</v>
      </c>
      <c r="K25572">
        <v>38.200000000000003</v>
      </c>
      <c r="L25572" t="s">
        <v>33</v>
      </c>
      <c r="M25572">
        <v>77.75</v>
      </c>
    </row>
    <row r="25573" spans="1:13" hidden="1" x14ac:dyDescent="0.25">
      <c r="A25573" t="s">
        <v>546</v>
      </c>
      <c r="B25573" t="s">
        <v>23</v>
      </c>
      <c r="C25573" t="s">
        <v>35</v>
      </c>
      <c r="D25573" t="s">
        <v>16</v>
      </c>
      <c r="E25573" s="1">
        <v>129731.78</v>
      </c>
      <c r="F25573" t="s">
        <v>37</v>
      </c>
      <c r="G25573">
        <v>13</v>
      </c>
      <c r="H25573">
        <v>2815</v>
      </c>
      <c r="I25573">
        <v>9473</v>
      </c>
      <c r="J25573">
        <v>89.26</v>
      </c>
      <c r="K25573">
        <v>1.71</v>
      </c>
      <c r="L25573" t="s">
        <v>18</v>
      </c>
      <c r="M25573">
        <v>33.19</v>
      </c>
    </row>
    <row r="25574" spans="1:13" hidden="1" x14ac:dyDescent="0.25">
      <c r="A25574" t="s">
        <v>443</v>
      </c>
      <c r="B25574" t="s">
        <v>39</v>
      </c>
      <c r="C25574" t="s">
        <v>35</v>
      </c>
      <c r="D25574" t="s">
        <v>16</v>
      </c>
      <c r="E25574" s="1">
        <v>57846.81</v>
      </c>
      <c r="F25574" t="s">
        <v>30</v>
      </c>
      <c r="G25574">
        <v>3</v>
      </c>
      <c r="H25574">
        <v>1954</v>
      </c>
      <c r="I25574">
        <v>8143</v>
      </c>
      <c r="J25574">
        <v>33.25</v>
      </c>
      <c r="K25574">
        <v>29.49</v>
      </c>
      <c r="L25574" t="s">
        <v>42</v>
      </c>
      <c r="M25574">
        <v>68.72</v>
      </c>
    </row>
    <row r="25575" spans="1:13" x14ac:dyDescent="0.25">
      <c r="A25575" t="s">
        <v>583</v>
      </c>
      <c r="B25575" t="s">
        <v>34</v>
      </c>
      <c r="C25575" t="s">
        <v>15</v>
      </c>
      <c r="D25575" t="s">
        <v>29</v>
      </c>
      <c r="E25575" s="1">
        <v>77825.41</v>
      </c>
      <c r="F25575" t="s">
        <v>25</v>
      </c>
      <c r="G25575">
        <v>5</v>
      </c>
      <c r="H25575">
        <v>4486</v>
      </c>
      <c r="I25575">
        <v>4469</v>
      </c>
      <c r="J25575">
        <v>46.35</v>
      </c>
      <c r="K25575">
        <v>2.84</v>
      </c>
      <c r="L25575" t="s">
        <v>48</v>
      </c>
      <c r="M25575">
        <v>38.17</v>
      </c>
    </row>
    <row r="25576" spans="1:13" hidden="1" x14ac:dyDescent="0.25">
      <c r="A25576" t="s">
        <v>469</v>
      </c>
      <c r="B25576" t="s">
        <v>54</v>
      </c>
      <c r="C25576" t="s">
        <v>15</v>
      </c>
      <c r="D25576" t="s">
        <v>16</v>
      </c>
      <c r="E25576" s="1">
        <v>51107.77</v>
      </c>
      <c r="F25576" t="s">
        <v>45</v>
      </c>
      <c r="G25576">
        <v>3</v>
      </c>
      <c r="H25576">
        <v>2588</v>
      </c>
      <c r="I25576">
        <v>592</v>
      </c>
      <c r="J25576">
        <v>2.1</v>
      </c>
      <c r="K25576">
        <v>31.25</v>
      </c>
      <c r="L25576" t="s">
        <v>33</v>
      </c>
      <c r="M25576">
        <v>78.64</v>
      </c>
    </row>
    <row r="25577" spans="1:13" x14ac:dyDescent="0.25">
      <c r="A25577" t="s">
        <v>197</v>
      </c>
      <c r="B25577" t="s">
        <v>54</v>
      </c>
      <c r="C25577" t="s">
        <v>15</v>
      </c>
      <c r="D25577" t="s">
        <v>29</v>
      </c>
      <c r="E25577" s="1">
        <v>49951.27</v>
      </c>
      <c r="F25577" t="s">
        <v>45</v>
      </c>
      <c r="G25577">
        <v>15</v>
      </c>
      <c r="H25577">
        <v>678</v>
      </c>
      <c r="I25577">
        <v>1316</v>
      </c>
      <c r="J25577">
        <v>83.94</v>
      </c>
      <c r="K25577">
        <v>15.49</v>
      </c>
      <c r="L25577" t="s">
        <v>58</v>
      </c>
      <c r="M25577">
        <v>26.43</v>
      </c>
    </row>
    <row r="25578" spans="1:13" hidden="1" x14ac:dyDescent="0.25">
      <c r="A25578" t="s">
        <v>291</v>
      </c>
      <c r="B25578" t="s">
        <v>28</v>
      </c>
      <c r="C25578" t="s">
        <v>35</v>
      </c>
      <c r="D25578" t="s">
        <v>16</v>
      </c>
      <c r="E25578" s="1">
        <v>40238.14</v>
      </c>
      <c r="F25578" t="s">
        <v>37</v>
      </c>
      <c r="G25578">
        <v>6</v>
      </c>
      <c r="H25578">
        <v>2492</v>
      </c>
      <c r="I25578">
        <v>7824</v>
      </c>
      <c r="J25578">
        <v>6.78</v>
      </c>
      <c r="K25578">
        <v>73.41</v>
      </c>
      <c r="L25578" t="s">
        <v>31</v>
      </c>
      <c r="M25578">
        <v>51.41</v>
      </c>
    </row>
    <row r="25579" spans="1:13" hidden="1" x14ac:dyDescent="0.25">
      <c r="A25579" t="s">
        <v>481</v>
      </c>
      <c r="B25579" t="s">
        <v>23</v>
      </c>
      <c r="C25579" t="s">
        <v>35</v>
      </c>
      <c r="D25579" t="s">
        <v>16</v>
      </c>
      <c r="E25579" s="1">
        <v>140648.9</v>
      </c>
      <c r="F25579" t="s">
        <v>37</v>
      </c>
      <c r="G25579">
        <v>9</v>
      </c>
      <c r="H25579">
        <v>6455</v>
      </c>
      <c r="I25579">
        <v>7445</v>
      </c>
      <c r="J25579">
        <v>6.51</v>
      </c>
      <c r="K25579">
        <v>64.3</v>
      </c>
      <c r="L25579" t="s">
        <v>21</v>
      </c>
      <c r="M25579">
        <v>72.12</v>
      </c>
    </row>
    <row r="25580" spans="1:13" hidden="1" x14ac:dyDescent="0.25">
      <c r="A25580" t="s">
        <v>331</v>
      </c>
      <c r="B25580" t="s">
        <v>54</v>
      </c>
      <c r="C25580" t="s">
        <v>35</v>
      </c>
      <c r="D25580" t="s">
        <v>24</v>
      </c>
      <c r="E25580" s="1">
        <v>85935.54</v>
      </c>
      <c r="F25580" t="s">
        <v>25</v>
      </c>
      <c r="G25580">
        <v>10</v>
      </c>
      <c r="H25580">
        <v>8160</v>
      </c>
      <c r="I25580">
        <v>5637</v>
      </c>
      <c r="J25580">
        <v>65.2</v>
      </c>
      <c r="K25580">
        <v>94.79</v>
      </c>
      <c r="L25580" t="s">
        <v>48</v>
      </c>
      <c r="M25580">
        <v>56.83</v>
      </c>
    </row>
    <row r="25581" spans="1:13" hidden="1" x14ac:dyDescent="0.25">
      <c r="A25581" t="s">
        <v>310</v>
      </c>
      <c r="B25581" t="s">
        <v>34</v>
      </c>
      <c r="C25581" t="s">
        <v>15</v>
      </c>
      <c r="D25581" t="s">
        <v>16</v>
      </c>
      <c r="E25581" s="1">
        <v>91717.42</v>
      </c>
      <c r="F25581" t="s">
        <v>37</v>
      </c>
      <c r="G25581">
        <v>16</v>
      </c>
      <c r="H25581">
        <v>6782</v>
      </c>
      <c r="I25581">
        <v>5545</v>
      </c>
      <c r="J25581">
        <v>54.08</v>
      </c>
      <c r="K25581">
        <v>94.44</v>
      </c>
      <c r="L25581" t="s">
        <v>31</v>
      </c>
      <c r="M25581">
        <v>73.94</v>
      </c>
    </row>
    <row r="25582" spans="1:13" x14ac:dyDescent="0.25">
      <c r="A25582" t="s">
        <v>66</v>
      </c>
      <c r="B25582" t="s">
        <v>28</v>
      </c>
      <c r="C25582" t="s">
        <v>35</v>
      </c>
      <c r="D25582" t="s">
        <v>29</v>
      </c>
      <c r="E25582" s="1">
        <v>43804.1</v>
      </c>
      <c r="F25582" t="s">
        <v>17</v>
      </c>
      <c r="G25582">
        <v>2</v>
      </c>
      <c r="H25582">
        <v>2764</v>
      </c>
      <c r="I25582">
        <v>7115</v>
      </c>
      <c r="J25582">
        <v>42.98</v>
      </c>
      <c r="K25582">
        <v>57.38</v>
      </c>
      <c r="L25582" t="s">
        <v>31</v>
      </c>
      <c r="M25582">
        <v>38.26</v>
      </c>
    </row>
    <row r="25583" spans="1:13" x14ac:dyDescent="0.25">
      <c r="A25583" t="s">
        <v>662</v>
      </c>
      <c r="B25583" t="s">
        <v>51</v>
      </c>
      <c r="C25583" t="s">
        <v>15</v>
      </c>
      <c r="D25583" t="s">
        <v>29</v>
      </c>
      <c r="E25583" s="1">
        <v>120763.13</v>
      </c>
      <c r="F25583" t="s">
        <v>45</v>
      </c>
      <c r="G25583">
        <v>3</v>
      </c>
      <c r="H25583">
        <v>8557</v>
      </c>
      <c r="I25583">
        <v>3200</v>
      </c>
      <c r="J25583">
        <v>44.15</v>
      </c>
      <c r="K25583">
        <v>25.67</v>
      </c>
      <c r="L25583" t="s">
        <v>58</v>
      </c>
      <c r="M25583">
        <v>40.74</v>
      </c>
    </row>
    <row r="25584" spans="1:13" hidden="1" x14ac:dyDescent="0.25">
      <c r="A25584" t="s">
        <v>434</v>
      </c>
      <c r="B25584" t="s">
        <v>23</v>
      </c>
      <c r="C25584" t="s">
        <v>15</v>
      </c>
      <c r="D25584" t="s">
        <v>24</v>
      </c>
      <c r="E25584" s="1">
        <v>133185.29</v>
      </c>
      <c r="F25584" t="s">
        <v>25</v>
      </c>
      <c r="G25584">
        <v>13</v>
      </c>
      <c r="H25584">
        <v>658</v>
      </c>
      <c r="I25584">
        <v>1425</v>
      </c>
      <c r="J25584">
        <v>76.66</v>
      </c>
      <c r="K25584">
        <v>8.2200000000000006</v>
      </c>
      <c r="L25584" t="s">
        <v>58</v>
      </c>
      <c r="M25584">
        <v>37.58</v>
      </c>
    </row>
    <row r="25585" spans="1:13" hidden="1" x14ac:dyDescent="0.25">
      <c r="A25585" t="s">
        <v>329</v>
      </c>
      <c r="B25585" t="s">
        <v>51</v>
      </c>
      <c r="C25585" t="s">
        <v>15</v>
      </c>
      <c r="D25585" t="s">
        <v>16</v>
      </c>
      <c r="E25585" s="1">
        <v>82330.11</v>
      </c>
      <c r="F25585" t="s">
        <v>30</v>
      </c>
      <c r="G25585">
        <v>3</v>
      </c>
      <c r="H25585">
        <v>3195</v>
      </c>
      <c r="I25585">
        <v>3278</v>
      </c>
      <c r="J25585">
        <v>33.409999999999997</v>
      </c>
      <c r="K25585">
        <v>27.23</v>
      </c>
      <c r="L25585" t="s">
        <v>48</v>
      </c>
      <c r="M25585">
        <v>24.47</v>
      </c>
    </row>
    <row r="25586" spans="1:13" x14ac:dyDescent="0.25">
      <c r="A25586" t="s">
        <v>61</v>
      </c>
      <c r="B25586" t="s">
        <v>28</v>
      </c>
      <c r="C25586" t="s">
        <v>15</v>
      </c>
      <c r="D25586" t="s">
        <v>29</v>
      </c>
      <c r="E25586" s="1">
        <v>104337.69</v>
      </c>
      <c r="F25586" t="s">
        <v>25</v>
      </c>
      <c r="G25586">
        <v>0</v>
      </c>
      <c r="H25586">
        <v>3173</v>
      </c>
      <c r="I25586">
        <v>1937</v>
      </c>
      <c r="J25586">
        <v>33.950000000000003</v>
      </c>
      <c r="K25586">
        <v>31.82</v>
      </c>
      <c r="L25586" t="s">
        <v>26</v>
      </c>
      <c r="M25586">
        <v>64.459999999999994</v>
      </c>
    </row>
    <row r="25587" spans="1:13" hidden="1" x14ac:dyDescent="0.25">
      <c r="A25587" t="s">
        <v>277</v>
      </c>
      <c r="B25587" t="s">
        <v>14</v>
      </c>
      <c r="C25587" t="s">
        <v>15</v>
      </c>
      <c r="D25587" t="s">
        <v>16</v>
      </c>
      <c r="E25587" s="1">
        <v>131443.1</v>
      </c>
      <c r="F25587" t="s">
        <v>45</v>
      </c>
      <c r="G25587">
        <v>15</v>
      </c>
      <c r="H25587">
        <v>823</v>
      </c>
      <c r="I25587">
        <v>690</v>
      </c>
      <c r="J25587">
        <v>79.3</v>
      </c>
      <c r="K25587">
        <v>93.83</v>
      </c>
      <c r="L25587" t="s">
        <v>31</v>
      </c>
      <c r="M25587">
        <v>27</v>
      </c>
    </row>
    <row r="25588" spans="1:13" x14ac:dyDescent="0.25">
      <c r="A25588" t="s">
        <v>470</v>
      </c>
      <c r="B25588" t="s">
        <v>39</v>
      </c>
      <c r="C25588" t="s">
        <v>35</v>
      </c>
      <c r="D25588" t="s">
        <v>29</v>
      </c>
      <c r="E25588" s="1">
        <v>83698.5</v>
      </c>
      <c r="F25588" t="s">
        <v>45</v>
      </c>
      <c r="G25588">
        <v>10</v>
      </c>
      <c r="H25588">
        <v>3397</v>
      </c>
      <c r="I25588">
        <v>894</v>
      </c>
      <c r="J25588">
        <v>50.53</v>
      </c>
      <c r="K25588">
        <v>5.19</v>
      </c>
      <c r="L25588" t="s">
        <v>58</v>
      </c>
      <c r="M25588">
        <v>38.630000000000003</v>
      </c>
    </row>
    <row r="25589" spans="1:13" hidden="1" x14ac:dyDescent="0.25">
      <c r="A25589" t="s">
        <v>612</v>
      </c>
      <c r="B25589" t="s">
        <v>23</v>
      </c>
      <c r="C25589" t="s">
        <v>35</v>
      </c>
      <c r="D25589" t="s">
        <v>16</v>
      </c>
      <c r="E25589" s="1">
        <v>92528.79</v>
      </c>
      <c r="F25589" t="s">
        <v>17</v>
      </c>
      <c r="G25589">
        <v>8</v>
      </c>
      <c r="H25589">
        <v>9419</v>
      </c>
      <c r="I25589">
        <v>7377</v>
      </c>
      <c r="J25589">
        <v>36.71</v>
      </c>
      <c r="K25589">
        <v>43.79</v>
      </c>
      <c r="L25589" t="s">
        <v>31</v>
      </c>
      <c r="M25589">
        <v>49.19</v>
      </c>
    </row>
    <row r="25590" spans="1:13" hidden="1" x14ac:dyDescent="0.25">
      <c r="A25590" t="s">
        <v>555</v>
      </c>
      <c r="B25590" t="s">
        <v>54</v>
      </c>
      <c r="C25590" t="s">
        <v>35</v>
      </c>
      <c r="D25590" t="s">
        <v>16</v>
      </c>
      <c r="E25590" s="1">
        <v>149481.71</v>
      </c>
      <c r="F25590" t="s">
        <v>30</v>
      </c>
      <c r="G25590">
        <v>19</v>
      </c>
      <c r="H25590">
        <v>2647</v>
      </c>
      <c r="I25590">
        <v>2832</v>
      </c>
      <c r="J25590">
        <v>9.16</v>
      </c>
      <c r="K25590">
        <v>20.18</v>
      </c>
      <c r="L25590" t="s">
        <v>42</v>
      </c>
      <c r="M25590">
        <v>30.63</v>
      </c>
    </row>
    <row r="25591" spans="1:13" x14ac:dyDescent="0.25">
      <c r="A25591" t="s">
        <v>389</v>
      </c>
      <c r="B25591" t="s">
        <v>34</v>
      </c>
      <c r="C25591" t="s">
        <v>35</v>
      </c>
      <c r="D25591" t="s">
        <v>29</v>
      </c>
      <c r="E25591" s="1">
        <v>68896.13</v>
      </c>
      <c r="F25591" t="s">
        <v>37</v>
      </c>
      <c r="G25591">
        <v>1</v>
      </c>
      <c r="H25591">
        <v>7913</v>
      </c>
      <c r="I25591">
        <v>6196</v>
      </c>
      <c r="J25591">
        <v>62.23</v>
      </c>
      <c r="K25591">
        <v>38.03</v>
      </c>
      <c r="L25591" t="s">
        <v>48</v>
      </c>
      <c r="M25591">
        <v>49.55</v>
      </c>
    </row>
    <row r="25592" spans="1:13" hidden="1" x14ac:dyDescent="0.25">
      <c r="A25592" t="s">
        <v>651</v>
      </c>
      <c r="B25592" t="s">
        <v>39</v>
      </c>
      <c r="C25592" t="s">
        <v>35</v>
      </c>
      <c r="D25592" t="s">
        <v>16</v>
      </c>
      <c r="E25592" s="1">
        <v>76367.06</v>
      </c>
      <c r="F25592" t="s">
        <v>17</v>
      </c>
      <c r="G25592">
        <v>10</v>
      </c>
      <c r="H25592">
        <v>9909</v>
      </c>
      <c r="I25592">
        <v>5372</v>
      </c>
      <c r="J25592">
        <v>37.58</v>
      </c>
      <c r="K25592">
        <v>15.08</v>
      </c>
      <c r="L25592" t="s">
        <v>31</v>
      </c>
      <c r="M25592">
        <v>44.15</v>
      </c>
    </row>
    <row r="25593" spans="1:13" hidden="1" x14ac:dyDescent="0.25">
      <c r="A25593" t="s">
        <v>430</v>
      </c>
      <c r="B25593" t="s">
        <v>51</v>
      </c>
      <c r="C25593" t="s">
        <v>35</v>
      </c>
      <c r="D25593" t="s">
        <v>24</v>
      </c>
      <c r="E25593" s="1">
        <v>139812.4</v>
      </c>
      <c r="F25593" t="s">
        <v>30</v>
      </c>
      <c r="G25593">
        <v>8</v>
      </c>
      <c r="H25593">
        <v>528</v>
      </c>
      <c r="I25593">
        <v>5225</v>
      </c>
      <c r="J25593">
        <v>97.29</v>
      </c>
      <c r="K25593">
        <v>41.4</v>
      </c>
      <c r="L25593" t="s">
        <v>21</v>
      </c>
      <c r="M25593">
        <v>56.92</v>
      </c>
    </row>
    <row r="25594" spans="1:13" hidden="1" x14ac:dyDescent="0.25">
      <c r="A25594" t="s">
        <v>620</v>
      </c>
      <c r="B25594" t="s">
        <v>34</v>
      </c>
      <c r="C25594" t="s">
        <v>35</v>
      </c>
      <c r="D25594" t="s">
        <v>24</v>
      </c>
      <c r="E25594" s="1">
        <v>42539.87</v>
      </c>
      <c r="F25594" t="s">
        <v>30</v>
      </c>
      <c r="G25594">
        <v>17</v>
      </c>
      <c r="H25594">
        <v>5249</v>
      </c>
      <c r="I25594">
        <v>7902</v>
      </c>
      <c r="J25594">
        <v>90.52</v>
      </c>
      <c r="K25594">
        <v>26.47</v>
      </c>
      <c r="L25594" t="s">
        <v>31</v>
      </c>
      <c r="M25594">
        <v>22.96</v>
      </c>
    </row>
    <row r="25595" spans="1:13" x14ac:dyDescent="0.25">
      <c r="A25595" t="s">
        <v>538</v>
      </c>
      <c r="B25595" t="s">
        <v>51</v>
      </c>
      <c r="C25595" t="s">
        <v>35</v>
      </c>
      <c r="D25595" t="s">
        <v>29</v>
      </c>
      <c r="E25595" s="1">
        <v>88960.55</v>
      </c>
      <c r="F25595" t="s">
        <v>25</v>
      </c>
      <c r="G25595">
        <v>18</v>
      </c>
      <c r="H25595">
        <v>9851</v>
      </c>
      <c r="I25595">
        <v>597</v>
      </c>
      <c r="J25595">
        <v>18.16</v>
      </c>
      <c r="K25595">
        <v>8.41</v>
      </c>
      <c r="L25595" t="s">
        <v>18</v>
      </c>
      <c r="M25595">
        <v>33.68</v>
      </c>
    </row>
    <row r="25596" spans="1:13" x14ac:dyDescent="0.25">
      <c r="A25596" t="s">
        <v>649</v>
      </c>
      <c r="B25596" t="s">
        <v>20</v>
      </c>
      <c r="C25596" t="s">
        <v>35</v>
      </c>
      <c r="D25596" t="s">
        <v>29</v>
      </c>
      <c r="E25596" s="1">
        <v>83726.28</v>
      </c>
      <c r="F25596" t="s">
        <v>45</v>
      </c>
      <c r="G25596">
        <v>2</v>
      </c>
      <c r="H25596">
        <v>1015</v>
      </c>
      <c r="I25596">
        <v>6448</v>
      </c>
      <c r="J25596">
        <v>33.4</v>
      </c>
      <c r="K25596">
        <v>87.54</v>
      </c>
      <c r="L25596" t="s">
        <v>21</v>
      </c>
      <c r="M25596">
        <v>65.78</v>
      </c>
    </row>
    <row r="25597" spans="1:13" x14ac:dyDescent="0.25">
      <c r="A25597" t="s">
        <v>518</v>
      </c>
      <c r="B25597" t="s">
        <v>54</v>
      </c>
      <c r="C25597" t="s">
        <v>15</v>
      </c>
      <c r="D25597" t="s">
        <v>29</v>
      </c>
      <c r="E25597" s="1">
        <v>126255.42</v>
      </c>
      <c r="F25597" t="s">
        <v>25</v>
      </c>
      <c r="G25597">
        <v>9</v>
      </c>
      <c r="H25597">
        <v>7763</v>
      </c>
      <c r="I25597">
        <v>6743</v>
      </c>
      <c r="J25597">
        <v>18.559999999999999</v>
      </c>
      <c r="K25597">
        <v>11.01</v>
      </c>
      <c r="L25597" t="s">
        <v>33</v>
      </c>
      <c r="M25597">
        <v>38.28</v>
      </c>
    </row>
    <row r="25598" spans="1:13" hidden="1" x14ac:dyDescent="0.25">
      <c r="A25598" t="s">
        <v>606</v>
      </c>
      <c r="B25598" t="s">
        <v>34</v>
      </c>
      <c r="C25598" t="s">
        <v>15</v>
      </c>
      <c r="D25598" t="s">
        <v>24</v>
      </c>
      <c r="E25598" s="1">
        <v>32728.81</v>
      </c>
      <c r="F25598" t="s">
        <v>17</v>
      </c>
      <c r="G25598">
        <v>6</v>
      </c>
      <c r="H25598">
        <v>2473</v>
      </c>
      <c r="I25598">
        <v>7158</v>
      </c>
      <c r="J25598">
        <v>31.45</v>
      </c>
      <c r="K25598">
        <v>44.72</v>
      </c>
      <c r="L25598" t="s">
        <v>21</v>
      </c>
      <c r="M25598">
        <v>65.290000000000006</v>
      </c>
    </row>
    <row r="25599" spans="1:13" x14ac:dyDescent="0.25">
      <c r="A25599" t="s">
        <v>241</v>
      </c>
      <c r="B25599" t="s">
        <v>54</v>
      </c>
      <c r="C25599" t="s">
        <v>35</v>
      </c>
      <c r="D25599" t="s">
        <v>29</v>
      </c>
      <c r="E25599" s="1">
        <v>129421.49</v>
      </c>
      <c r="F25599" t="s">
        <v>25</v>
      </c>
      <c r="G25599">
        <v>15</v>
      </c>
      <c r="H25599">
        <v>8152</v>
      </c>
      <c r="I25599">
        <v>7284</v>
      </c>
      <c r="J25599">
        <v>47</v>
      </c>
      <c r="K25599">
        <v>90.21</v>
      </c>
      <c r="L25599" t="s">
        <v>33</v>
      </c>
      <c r="M25599">
        <v>73.34</v>
      </c>
    </row>
    <row r="25600" spans="1:13" x14ac:dyDescent="0.25">
      <c r="A25600" t="s">
        <v>321</v>
      </c>
      <c r="B25600" t="s">
        <v>23</v>
      </c>
      <c r="C25600" t="s">
        <v>15</v>
      </c>
      <c r="D25600" t="s">
        <v>29</v>
      </c>
      <c r="E25600" s="1">
        <v>95090.62</v>
      </c>
      <c r="F25600" t="s">
        <v>37</v>
      </c>
      <c r="G25600">
        <v>13</v>
      </c>
      <c r="H25600">
        <v>6333</v>
      </c>
      <c r="I25600">
        <v>7672</v>
      </c>
      <c r="J25600">
        <v>37.119999999999997</v>
      </c>
      <c r="K25600">
        <v>29.49</v>
      </c>
      <c r="L25600" t="s">
        <v>48</v>
      </c>
      <c r="M25600">
        <v>24.83</v>
      </c>
    </row>
    <row r="25601" spans="1:13" x14ac:dyDescent="0.25">
      <c r="A25601" t="s">
        <v>131</v>
      </c>
      <c r="B25601" t="s">
        <v>14</v>
      </c>
      <c r="C25601" t="s">
        <v>35</v>
      </c>
      <c r="D25601" t="s">
        <v>29</v>
      </c>
      <c r="E25601" s="1">
        <v>132250.44</v>
      </c>
      <c r="F25601" t="s">
        <v>37</v>
      </c>
      <c r="G25601">
        <v>14</v>
      </c>
      <c r="H25601">
        <v>6529</v>
      </c>
      <c r="I25601">
        <v>6177</v>
      </c>
      <c r="J25601">
        <v>28.8</v>
      </c>
      <c r="K25601">
        <v>60.42</v>
      </c>
      <c r="L25601" t="s">
        <v>21</v>
      </c>
      <c r="M25601">
        <v>75</v>
      </c>
    </row>
    <row r="25602" spans="1:13" x14ac:dyDescent="0.25">
      <c r="A25602" t="s">
        <v>514</v>
      </c>
      <c r="B25602" t="s">
        <v>23</v>
      </c>
      <c r="C25602" t="s">
        <v>15</v>
      </c>
      <c r="D25602" t="s">
        <v>29</v>
      </c>
      <c r="E25602" s="1">
        <v>148689.04999999999</v>
      </c>
      <c r="F25602" t="s">
        <v>45</v>
      </c>
      <c r="G25602">
        <v>10</v>
      </c>
      <c r="H25602">
        <v>5265</v>
      </c>
      <c r="I25602">
        <v>213</v>
      </c>
      <c r="J25602">
        <v>51.16</v>
      </c>
      <c r="K25602">
        <v>64.8</v>
      </c>
      <c r="L25602" t="s">
        <v>18</v>
      </c>
      <c r="M25602">
        <v>77.87</v>
      </c>
    </row>
    <row r="25603" spans="1:13" hidden="1" x14ac:dyDescent="0.25">
      <c r="A25603" t="s">
        <v>94</v>
      </c>
      <c r="B25603" t="s">
        <v>20</v>
      </c>
      <c r="C25603" t="s">
        <v>35</v>
      </c>
      <c r="D25603" t="s">
        <v>24</v>
      </c>
      <c r="E25603" s="1">
        <v>83074.87</v>
      </c>
      <c r="F25603" t="s">
        <v>37</v>
      </c>
      <c r="G25603">
        <v>18</v>
      </c>
      <c r="H25603">
        <v>295</v>
      </c>
      <c r="I25603">
        <v>8192</v>
      </c>
      <c r="J25603">
        <v>1.06</v>
      </c>
      <c r="K25603">
        <v>97.6</v>
      </c>
      <c r="L25603" t="s">
        <v>31</v>
      </c>
      <c r="M25603">
        <v>69.06</v>
      </c>
    </row>
    <row r="25604" spans="1:13" x14ac:dyDescent="0.25">
      <c r="A25604" t="s">
        <v>347</v>
      </c>
      <c r="B25604" t="s">
        <v>28</v>
      </c>
      <c r="C25604" t="s">
        <v>35</v>
      </c>
      <c r="D25604" t="s">
        <v>29</v>
      </c>
      <c r="E25604" s="1">
        <v>87005.94</v>
      </c>
      <c r="F25604" t="s">
        <v>45</v>
      </c>
      <c r="G25604">
        <v>19</v>
      </c>
      <c r="H25604">
        <v>6646</v>
      </c>
      <c r="I25604">
        <v>7865</v>
      </c>
      <c r="J25604">
        <v>0.82</v>
      </c>
      <c r="K25604">
        <v>94.91</v>
      </c>
      <c r="L25604" t="s">
        <v>18</v>
      </c>
      <c r="M25604">
        <v>65.569999999999993</v>
      </c>
    </row>
    <row r="25605" spans="1:13" hidden="1" x14ac:dyDescent="0.25">
      <c r="A25605" t="s">
        <v>513</v>
      </c>
      <c r="B25605" t="s">
        <v>34</v>
      </c>
      <c r="C25605" t="s">
        <v>15</v>
      </c>
      <c r="D25605" t="s">
        <v>16</v>
      </c>
      <c r="E25605" s="1">
        <v>32903.71</v>
      </c>
      <c r="F25605" t="s">
        <v>30</v>
      </c>
      <c r="G25605">
        <v>9</v>
      </c>
      <c r="H25605">
        <v>4433</v>
      </c>
      <c r="I25605">
        <v>5720</v>
      </c>
      <c r="J25605">
        <v>66.95</v>
      </c>
      <c r="K25605">
        <v>8.26</v>
      </c>
      <c r="L25605" t="s">
        <v>42</v>
      </c>
      <c r="M25605">
        <v>78.58</v>
      </c>
    </row>
    <row r="25606" spans="1:13" hidden="1" x14ac:dyDescent="0.25">
      <c r="A25606" t="s">
        <v>227</v>
      </c>
      <c r="B25606" t="s">
        <v>14</v>
      </c>
      <c r="C25606" t="s">
        <v>35</v>
      </c>
      <c r="D25606" t="s">
        <v>24</v>
      </c>
      <c r="E25606" s="1">
        <v>130426.84</v>
      </c>
      <c r="F25606" t="s">
        <v>45</v>
      </c>
      <c r="G25606">
        <v>19</v>
      </c>
      <c r="H25606">
        <v>7163</v>
      </c>
      <c r="I25606">
        <v>7750</v>
      </c>
      <c r="J25606">
        <v>94.14</v>
      </c>
      <c r="K25606">
        <v>92.17</v>
      </c>
      <c r="L25606" t="s">
        <v>58</v>
      </c>
      <c r="M25606">
        <v>25.85</v>
      </c>
    </row>
    <row r="25607" spans="1:13" hidden="1" x14ac:dyDescent="0.25">
      <c r="A25607" t="s">
        <v>502</v>
      </c>
      <c r="B25607" t="s">
        <v>39</v>
      </c>
      <c r="C25607" t="s">
        <v>35</v>
      </c>
      <c r="D25607" t="s">
        <v>16</v>
      </c>
      <c r="E25607" s="1">
        <v>83605.06</v>
      </c>
      <c r="F25607" t="s">
        <v>30</v>
      </c>
      <c r="G25607">
        <v>19</v>
      </c>
      <c r="H25607">
        <v>3807</v>
      </c>
      <c r="I25607">
        <v>389</v>
      </c>
      <c r="J25607">
        <v>47.86</v>
      </c>
      <c r="K25607">
        <v>34.35</v>
      </c>
      <c r="L25607" t="s">
        <v>18</v>
      </c>
      <c r="M25607">
        <v>32.24</v>
      </c>
    </row>
    <row r="25608" spans="1:13" hidden="1" x14ac:dyDescent="0.25">
      <c r="A25608" t="s">
        <v>377</v>
      </c>
      <c r="B25608" t="s">
        <v>54</v>
      </c>
      <c r="C25608" t="s">
        <v>35</v>
      </c>
      <c r="D25608" t="s">
        <v>24</v>
      </c>
      <c r="E25608" s="1">
        <v>136078.78</v>
      </c>
      <c r="F25608" t="s">
        <v>45</v>
      </c>
      <c r="G25608">
        <v>11</v>
      </c>
      <c r="H25608">
        <v>6213</v>
      </c>
      <c r="I25608">
        <v>3226</v>
      </c>
      <c r="J25608">
        <v>53.3</v>
      </c>
      <c r="K25608">
        <v>94.26</v>
      </c>
      <c r="L25608" t="s">
        <v>42</v>
      </c>
      <c r="M25608">
        <v>53.14</v>
      </c>
    </row>
    <row r="25609" spans="1:13" x14ac:dyDescent="0.25">
      <c r="A25609" t="s">
        <v>538</v>
      </c>
      <c r="B25609" t="s">
        <v>23</v>
      </c>
      <c r="C25609" t="s">
        <v>15</v>
      </c>
      <c r="D25609" t="s">
        <v>29</v>
      </c>
      <c r="E25609" s="1">
        <v>149720.26999999999</v>
      </c>
      <c r="F25609" t="s">
        <v>25</v>
      </c>
      <c r="G25609">
        <v>1</v>
      </c>
      <c r="H25609">
        <v>7538</v>
      </c>
      <c r="I25609">
        <v>6984</v>
      </c>
      <c r="J25609">
        <v>59.67</v>
      </c>
      <c r="K25609">
        <v>41.24</v>
      </c>
      <c r="L25609" t="s">
        <v>18</v>
      </c>
      <c r="M25609">
        <v>47.51</v>
      </c>
    </row>
    <row r="25610" spans="1:13" hidden="1" x14ac:dyDescent="0.25">
      <c r="A25610" t="s">
        <v>540</v>
      </c>
      <c r="B25610" t="s">
        <v>23</v>
      </c>
      <c r="C25610" t="s">
        <v>35</v>
      </c>
      <c r="D25610" t="s">
        <v>24</v>
      </c>
      <c r="E25610" s="1">
        <v>56928.01</v>
      </c>
      <c r="F25610" t="s">
        <v>17</v>
      </c>
      <c r="G25610">
        <v>2</v>
      </c>
      <c r="H25610">
        <v>1105</v>
      </c>
      <c r="I25610">
        <v>1684</v>
      </c>
      <c r="J25610">
        <v>5.44</v>
      </c>
      <c r="K25610">
        <v>58.46</v>
      </c>
      <c r="L25610" t="s">
        <v>33</v>
      </c>
      <c r="M25610">
        <v>64.95</v>
      </c>
    </row>
    <row r="25611" spans="1:13" hidden="1" x14ac:dyDescent="0.25">
      <c r="A25611" t="s">
        <v>341</v>
      </c>
      <c r="B25611" t="s">
        <v>14</v>
      </c>
      <c r="C25611" t="s">
        <v>15</v>
      </c>
      <c r="D25611" t="s">
        <v>16</v>
      </c>
      <c r="E25611" s="1">
        <v>81693.149999999994</v>
      </c>
      <c r="F25611" t="s">
        <v>37</v>
      </c>
      <c r="G25611">
        <v>16</v>
      </c>
      <c r="H25611">
        <v>1611</v>
      </c>
      <c r="I25611">
        <v>2579</v>
      </c>
      <c r="J25611">
        <v>91.41</v>
      </c>
      <c r="K25611">
        <v>62.48</v>
      </c>
      <c r="L25611" t="s">
        <v>42</v>
      </c>
      <c r="M25611">
        <v>67.2</v>
      </c>
    </row>
    <row r="25612" spans="1:13" x14ac:dyDescent="0.25">
      <c r="A25612" t="s">
        <v>485</v>
      </c>
      <c r="B25612" t="s">
        <v>23</v>
      </c>
      <c r="C25612" t="s">
        <v>15</v>
      </c>
      <c r="D25612" t="s">
        <v>29</v>
      </c>
      <c r="E25612" s="1">
        <v>39214.559999999998</v>
      </c>
      <c r="F25612" t="s">
        <v>45</v>
      </c>
      <c r="G25612">
        <v>4</v>
      </c>
      <c r="H25612">
        <v>4212</v>
      </c>
      <c r="I25612">
        <v>6487</v>
      </c>
      <c r="J25612">
        <v>25.31</v>
      </c>
      <c r="K25612">
        <v>51.73</v>
      </c>
      <c r="L25612" t="s">
        <v>18</v>
      </c>
      <c r="M25612">
        <v>43.33</v>
      </c>
    </row>
    <row r="25613" spans="1:13" hidden="1" x14ac:dyDescent="0.25">
      <c r="A25613" t="s">
        <v>286</v>
      </c>
      <c r="B25613" t="s">
        <v>20</v>
      </c>
      <c r="C25613" t="s">
        <v>35</v>
      </c>
      <c r="D25613" t="s">
        <v>24</v>
      </c>
      <c r="E25613" s="1">
        <v>89493</v>
      </c>
      <c r="F25613" t="s">
        <v>45</v>
      </c>
      <c r="G25613">
        <v>2</v>
      </c>
      <c r="H25613">
        <v>3178</v>
      </c>
      <c r="I25613">
        <v>2206</v>
      </c>
      <c r="J25613">
        <v>77.099999999999994</v>
      </c>
      <c r="K25613">
        <v>43.45</v>
      </c>
      <c r="L25613" t="s">
        <v>42</v>
      </c>
      <c r="M25613">
        <v>43.64</v>
      </c>
    </row>
    <row r="25614" spans="1:13" hidden="1" x14ac:dyDescent="0.25">
      <c r="A25614" t="s">
        <v>624</v>
      </c>
      <c r="B25614" t="s">
        <v>23</v>
      </c>
      <c r="C25614" t="s">
        <v>35</v>
      </c>
      <c r="D25614" t="s">
        <v>24</v>
      </c>
      <c r="E25614" s="1">
        <v>62326.04</v>
      </c>
      <c r="F25614" t="s">
        <v>37</v>
      </c>
      <c r="G25614">
        <v>10</v>
      </c>
      <c r="H25614">
        <v>1389</v>
      </c>
      <c r="I25614">
        <v>2818</v>
      </c>
      <c r="J25614">
        <v>41.44</v>
      </c>
      <c r="K25614">
        <v>71.66</v>
      </c>
      <c r="L25614" t="s">
        <v>26</v>
      </c>
      <c r="M25614">
        <v>78.739999999999995</v>
      </c>
    </row>
    <row r="25615" spans="1:13" x14ac:dyDescent="0.25">
      <c r="A25615" t="s">
        <v>432</v>
      </c>
      <c r="B25615" t="s">
        <v>54</v>
      </c>
      <c r="C25615" t="s">
        <v>15</v>
      </c>
      <c r="D25615" t="s">
        <v>29</v>
      </c>
      <c r="E25615" s="1">
        <v>122055.62</v>
      </c>
      <c r="F25615" t="s">
        <v>17</v>
      </c>
      <c r="G25615">
        <v>0</v>
      </c>
      <c r="H25615">
        <v>2287</v>
      </c>
      <c r="I25615">
        <v>6407</v>
      </c>
      <c r="J25615">
        <v>32.08</v>
      </c>
      <c r="K25615">
        <v>70.31</v>
      </c>
      <c r="L25615" t="s">
        <v>21</v>
      </c>
      <c r="M25615">
        <v>43.06</v>
      </c>
    </row>
    <row r="25616" spans="1:13" hidden="1" x14ac:dyDescent="0.25">
      <c r="A25616" t="s">
        <v>215</v>
      </c>
      <c r="B25616" t="s">
        <v>14</v>
      </c>
      <c r="C25616" t="s">
        <v>15</v>
      </c>
      <c r="D25616" t="s">
        <v>16</v>
      </c>
      <c r="E25616" s="1">
        <v>37972.32</v>
      </c>
      <c r="F25616" t="s">
        <v>17</v>
      </c>
      <c r="G25616">
        <v>18</v>
      </c>
      <c r="H25616">
        <v>3032</v>
      </c>
      <c r="I25616">
        <v>1131</v>
      </c>
      <c r="J25616">
        <v>34.6</v>
      </c>
      <c r="K25616">
        <v>31.92</v>
      </c>
      <c r="L25616" t="s">
        <v>58</v>
      </c>
      <c r="M25616">
        <v>64.78</v>
      </c>
    </row>
    <row r="25617" spans="1:13" hidden="1" x14ac:dyDescent="0.25">
      <c r="A25617" t="s">
        <v>497</v>
      </c>
      <c r="B25617" t="s">
        <v>39</v>
      </c>
      <c r="C25617" t="s">
        <v>15</v>
      </c>
      <c r="D25617" t="s">
        <v>16</v>
      </c>
      <c r="E25617" s="1">
        <v>54442.13</v>
      </c>
      <c r="F25617" t="s">
        <v>30</v>
      </c>
      <c r="G25617">
        <v>0</v>
      </c>
      <c r="H25617">
        <v>9814</v>
      </c>
      <c r="I25617">
        <v>1874</v>
      </c>
      <c r="J25617">
        <v>90.27</v>
      </c>
      <c r="K25617">
        <v>18.170000000000002</v>
      </c>
      <c r="L25617" t="s">
        <v>26</v>
      </c>
      <c r="M25617">
        <v>32.049999999999997</v>
      </c>
    </row>
    <row r="25618" spans="1:13" hidden="1" x14ac:dyDescent="0.25">
      <c r="A25618" t="s">
        <v>536</v>
      </c>
      <c r="B25618" t="s">
        <v>54</v>
      </c>
      <c r="C25618" t="s">
        <v>35</v>
      </c>
      <c r="D25618" t="s">
        <v>16</v>
      </c>
      <c r="E25618" s="1">
        <v>129644.65</v>
      </c>
      <c r="F25618" t="s">
        <v>17</v>
      </c>
      <c r="G25618">
        <v>2</v>
      </c>
      <c r="H25618">
        <v>4769</v>
      </c>
      <c r="I25618">
        <v>8398</v>
      </c>
      <c r="J25618">
        <v>60.16</v>
      </c>
      <c r="K25618">
        <v>18.420000000000002</v>
      </c>
      <c r="L25618" t="s">
        <v>33</v>
      </c>
      <c r="M25618">
        <v>45.51</v>
      </c>
    </row>
    <row r="25619" spans="1:13" hidden="1" x14ac:dyDescent="0.25">
      <c r="A25619" t="s">
        <v>279</v>
      </c>
      <c r="B25619" t="s">
        <v>14</v>
      </c>
      <c r="C25619" t="s">
        <v>15</v>
      </c>
      <c r="D25619" t="s">
        <v>24</v>
      </c>
      <c r="E25619" s="1">
        <v>50130.720000000001</v>
      </c>
      <c r="F25619" t="s">
        <v>45</v>
      </c>
      <c r="G25619">
        <v>5</v>
      </c>
      <c r="H25619">
        <v>6516</v>
      </c>
      <c r="I25619">
        <v>2899</v>
      </c>
      <c r="J25619">
        <v>24.18</v>
      </c>
      <c r="K25619">
        <v>68.180000000000007</v>
      </c>
      <c r="L25619" t="s">
        <v>58</v>
      </c>
      <c r="M25619">
        <v>45.1</v>
      </c>
    </row>
    <row r="25620" spans="1:13" hidden="1" x14ac:dyDescent="0.25">
      <c r="A25620" t="s">
        <v>541</v>
      </c>
      <c r="B25620" t="s">
        <v>23</v>
      </c>
      <c r="C25620" t="s">
        <v>35</v>
      </c>
      <c r="D25620" t="s">
        <v>24</v>
      </c>
      <c r="E25620" s="1">
        <v>66893.91</v>
      </c>
      <c r="F25620" t="s">
        <v>45</v>
      </c>
      <c r="G25620">
        <v>16</v>
      </c>
      <c r="H25620">
        <v>1934</v>
      </c>
      <c r="I25620">
        <v>1261</v>
      </c>
      <c r="J25620">
        <v>17.96</v>
      </c>
      <c r="K25620">
        <v>86.52</v>
      </c>
      <c r="L25620" t="s">
        <v>33</v>
      </c>
      <c r="M25620">
        <v>22.19</v>
      </c>
    </row>
    <row r="25621" spans="1:13" hidden="1" x14ac:dyDescent="0.25">
      <c r="A25621" t="s">
        <v>546</v>
      </c>
      <c r="B25621" t="s">
        <v>23</v>
      </c>
      <c r="C25621" t="s">
        <v>15</v>
      </c>
      <c r="D25621" t="s">
        <v>24</v>
      </c>
      <c r="E25621" s="1">
        <v>143060.37</v>
      </c>
      <c r="F25621" t="s">
        <v>25</v>
      </c>
      <c r="G25621">
        <v>17</v>
      </c>
      <c r="H25621">
        <v>5694</v>
      </c>
      <c r="I25621">
        <v>4662</v>
      </c>
      <c r="J25621">
        <v>83.98</v>
      </c>
      <c r="K25621">
        <v>30.85</v>
      </c>
      <c r="L25621" t="s">
        <v>33</v>
      </c>
      <c r="M25621">
        <v>40.1</v>
      </c>
    </row>
    <row r="25622" spans="1:13" hidden="1" x14ac:dyDescent="0.25">
      <c r="A25622" t="s">
        <v>442</v>
      </c>
      <c r="B25622" t="s">
        <v>28</v>
      </c>
      <c r="C25622" t="s">
        <v>35</v>
      </c>
      <c r="D25622" t="s">
        <v>16</v>
      </c>
      <c r="E25622" s="1">
        <v>73712.070000000007</v>
      </c>
      <c r="F25622" t="s">
        <v>30</v>
      </c>
      <c r="G25622">
        <v>20</v>
      </c>
      <c r="H25622">
        <v>4425</v>
      </c>
      <c r="I25622">
        <v>8128</v>
      </c>
      <c r="J25622">
        <v>42.52</v>
      </c>
      <c r="K25622">
        <v>39.31</v>
      </c>
      <c r="L25622" t="s">
        <v>21</v>
      </c>
      <c r="M25622">
        <v>28.01</v>
      </c>
    </row>
    <row r="25623" spans="1:13" x14ac:dyDescent="0.25">
      <c r="A25623" t="s">
        <v>125</v>
      </c>
      <c r="B25623" t="s">
        <v>23</v>
      </c>
      <c r="C25623" t="s">
        <v>15</v>
      </c>
      <c r="D25623" t="s">
        <v>29</v>
      </c>
      <c r="E25623" s="1">
        <v>87058.27</v>
      </c>
      <c r="F25623" t="s">
        <v>37</v>
      </c>
      <c r="G25623">
        <v>2</v>
      </c>
      <c r="H25623">
        <v>7817</v>
      </c>
      <c r="I25623">
        <v>709</v>
      </c>
      <c r="J25623">
        <v>37.47</v>
      </c>
      <c r="K25623">
        <v>72.66</v>
      </c>
      <c r="L25623" t="s">
        <v>33</v>
      </c>
      <c r="M25623">
        <v>77.33</v>
      </c>
    </row>
    <row r="25624" spans="1:13" x14ac:dyDescent="0.25">
      <c r="A25624" t="s">
        <v>327</v>
      </c>
      <c r="B25624" t="s">
        <v>14</v>
      </c>
      <c r="C25624" t="s">
        <v>15</v>
      </c>
      <c r="D25624" t="s">
        <v>29</v>
      </c>
      <c r="E25624" s="1">
        <v>111711.75</v>
      </c>
      <c r="F25624" t="s">
        <v>45</v>
      </c>
      <c r="G25624">
        <v>20</v>
      </c>
      <c r="H25624">
        <v>6801</v>
      </c>
      <c r="I25624">
        <v>181</v>
      </c>
      <c r="J25624">
        <v>11.58</v>
      </c>
      <c r="K25624">
        <v>92.96</v>
      </c>
      <c r="L25624" t="s">
        <v>18</v>
      </c>
      <c r="M25624">
        <v>29.26</v>
      </c>
    </row>
    <row r="25625" spans="1:13" hidden="1" x14ac:dyDescent="0.25">
      <c r="A25625" t="s">
        <v>574</v>
      </c>
      <c r="B25625" t="s">
        <v>23</v>
      </c>
      <c r="C25625" t="s">
        <v>15</v>
      </c>
      <c r="D25625" t="s">
        <v>24</v>
      </c>
      <c r="E25625" s="1">
        <v>125360.77</v>
      </c>
      <c r="F25625" t="s">
        <v>30</v>
      </c>
      <c r="G25625">
        <v>18</v>
      </c>
      <c r="H25625">
        <v>935</v>
      </c>
      <c r="I25625">
        <v>1612</v>
      </c>
      <c r="J25625">
        <v>80.52</v>
      </c>
      <c r="K25625">
        <v>53.59</v>
      </c>
      <c r="L25625" t="s">
        <v>42</v>
      </c>
      <c r="M25625">
        <v>62.95</v>
      </c>
    </row>
    <row r="25626" spans="1:13" hidden="1" x14ac:dyDescent="0.25">
      <c r="A25626" t="s">
        <v>322</v>
      </c>
      <c r="B25626" t="s">
        <v>14</v>
      </c>
      <c r="C25626" t="s">
        <v>35</v>
      </c>
      <c r="D25626" t="s">
        <v>24</v>
      </c>
      <c r="E25626" s="1">
        <v>42450.6</v>
      </c>
      <c r="F25626" t="s">
        <v>17</v>
      </c>
      <c r="G25626">
        <v>1</v>
      </c>
      <c r="H25626">
        <v>4485</v>
      </c>
      <c r="I25626">
        <v>7636</v>
      </c>
      <c r="J25626">
        <v>16.73</v>
      </c>
      <c r="K25626">
        <v>93.24</v>
      </c>
      <c r="L25626" t="s">
        <v>33</v>
      </c>
      <c r="M25626">
        <v>70.09</v>
      </c>
    </row>
    <row r="25627" spans="1:13" hidden="1" x14ac:dyDescent="0.25">
      <c r="A25627" t="s">
        <v>115</v>
      </c>
      <c r="B25627" t="s">
        <v>14</v>
      </c>
      <c r="C25627" t="s">
        <v>15</v>
      </c>
      <c r="D25627" t="s">
        <v>16</v>
      </c>
      <c r="E25627" s="1">
        <v>109868.08</v>
      </c>
      <c r="F25627" t="s">
        <v>37</v>
      </c>
      <c r="G25627">
        <v>15</v>
      </c>
      <c r="H25627">
        <v>1024</v>
      </c>
      <c r="I25627">
        <v>3423</v>
      </c>
      <c r="J25627">
        <v>40.380000000000003</v>
      </c>
      <c r="K25627">
        <v>60.34</v>
      </c>
      <c r="L25627" t="s">
        <v>58</v>
      </c>
      <c r="M25627">
        <v>50.68</v>
      </c>
    </row>
    <row r="25628" spans="1:13" x14ac:dyDescent="0.25">
      <c r="A25628" t="s">
        <v>219</v>
      </c>
      <c r="B25628" t="s">
        <v>20</v>
      </c>
      <c r="C25628" t="s">
        <v>15</v>
      </c>
      <c r="D25628" t="s">
        <v>29</v>
      </c>
      <c r="E25628" s="1">
        <v>100097.03</v>
      </c>
      <c r="F25628" t="s">
        <v>37</v>
      </c>
      <c r="G25628">
        <v>8</v>
      </c>
      <c r="H25628">
        <v>8004</v>
      </c>
      <c r="I25628">
        <v>5124</v>
      </c>
      <c r="J25628">
        <v>82.7</v>
      </c>
      <c r="K25628">
        <v>89.8</v>
      </c>
      <c r="L25628" t="s">
        <v>48</v>
      </c>
      <c r="M25628">
        <v>38.69</v>
      </c>
    </row>
    <row r="25629" spans="1:13" hidden="1" x14ac:dyDescent="0.25">
      <c r="A25629" t="s">
        <v>108</v>
      </c>
      <c r="B25629" t="s">
        <v>39</v>
      </c>
      <c r="C25629" t="s">
        <v>35</v>
      </c>
      <c r="D25629" t="s">
        <v>16</v>
      </c>
      <c r="E25629" s="1">
        <v>57578.16</v>
      </c>
      <c r="F25629" t="s">
        <v>30</v>
      </c>
      <c r="G25629">
        <v>13</v>
      </c>
      <c r="H25629">
        <v>469</v>
      </c>
      <c r="I25629">
        <v>9800</v>
      </c>
      <c r="J25629">
        <v>49.51</v>
      </c>
      <c r="K25629">
        <v>92.94</v>
      </c>
      <c r="L25629" t="s">
        <v>21</v>
      </c>
      <c r="M25629">
        <v>70.180000000000007</v>
      </c>
    </row>
    <row r="25630" spans="1:13" hidden="1" x14ac:dyDescent="0.25">
      <c r="A25630" t="s">
        <v>204</v>
      </c>
      <c r="B25630" t="s">
        <v>51</v>
      </c>
      <c r="C25630" t="s">
        <v>35</v>
      </c>
      <c r="D25630" t="s">
        <v>16</v>
      </c>
      <c r="E25630" s="1">
        <v>123577.66</v>
      </c>
      <c r="F25630" t="s">
        <v>30</v>
      </c>
      <c r="G25630">
        <v>19</v>
      </c>
      <c r="H25630">
        <v>3974</v>
      </c>
      <c r="I25630">
        <v>9351</v>
      </c>
      <c r="J25630">
        <v>43.84</v>
      </c>
      <c r="K25630">
        <v>50.34</v>
      </c>
      <c r="L25630" t="s">
        <v>48</v>
      </c>
      <c r="M25630">
        <v>74.73</v>
      </c>
    </row>
    <row r="25631" spans="1:13" x14ac:dyDescent="0.25">
      <c r="A25631" t="s">
        <v>78</v>
      </c>
      <c r="B25631" t="s">
        <v>14</v>
      </c>
      <c r="C25631" t="s">
        <v>35</v>
      </c>
      <c r="D25631" t="s">
        <v>29</v>
      </c>
      <c r="E25631" s="1">
        <v>35894.81</v>
      </c>
      <c r="F25631" t="s">
        <v>45</v>
      </c>
      <c r="G25631">
        <v>6</v>
      </c>
      <c r="H25631">
        <v>387</v>
      </c>
      <c r="I25631">
        <v>2361</v>
      </c>
      <c r="J25631">
        <v>98.32</v>
      </c>
      <c r="K25631">
        <v>79.510000000000005</v>
      </c>
      <c r="L25631" t="s">
        <v>26</v>
      </c>
      <c r="M25631">
        <v>47.85</v>
      </c>
    </row>
    <row r="25632" spans="1:13" hidden="1" x14ac:dyDescent="0.25">
      <c r="A25632" t="s">
        <v>607</v>
      </c>
      <c r="B25632" t="s">
        <v>39</v>
      </c>
      <c r="C25632" t="s">
        <v>15</v>
      </c>
      <c r="D25632" t="s">
        <v>16</v>
      </c>
      <c r="E25632" s="1">
        <v>73797.69</v>
      </c>
      <c r="F25632" t="s">
        <v>30</v>
      </c>
      <c r="G25632">
        <v>0</v>
      </c>
      <c r="H25632">
        <v>9150</v>
      </c>
      <c r="I25632">
        <v>3073</v>
      </c>
      <c r="J25632">
        <v>95.78</v>
      </c>
      <c r="K25632">
        <v>26.78</v>
      </c>
      <c r="L25632" t="s">
        <v>31</v>
      </c>
      <c r="M25632">
        <v>55.74</v>
      </c>
    </row>
    <row r="25633" spans="1:13" hidden="1" x14ac:dyDescent="0.25">
      <c r="A25633" t="s">
        <v>323</v>
      </c>
      <c r="B25633" t="s">
        <v>54</v>
      </c>
      <c r="C25633" t="s">
        <v>15</v>
      </c>
      <c r="D25633" t="s">
        <v>24</v>
      </c>
      <c r="E25633" s="1">
        <v>31750.18</v>
      </c>
      <c r="F25633" t="s">
        <v>25</v>
      </c>
      <c r="G25633">
        <v>4</v>
      </c>
      <c r="H25633">
        <v>1731</v>
      </c>
      <c r="I25633">
        <v>2834</v>
      </c>
      <c r="J25633">
        <v>44.79</v>
      </c>
      <c r="K25633">
        <v>75.61</v>
      </c>
      <c r="L25633" t="s">
        <v>21</v>
      </c>
      <c r="M25633">
        <v>34.14</v>
      </c>
    </row>
    <row r="25634" spans="1:13" hidden="1" x14ac:dyDescent="0.25">
      <c r="A25634" t="s">
        <v>540</v>
      </c>
      <c r="B25634" t="s">
        <v>20</v>
      </c>
      <c r="C25634" t="s">
        <v>35</v>
      </c>
      <c r="D25634" t="s">
        <v>16</v>
      </c>
      <c r="E25634" s="1">
        <v>105842.36</v>
      </c>
      <c r="F25634" t="s">
        <v>30</v>
      </c>
      <c r="G25634">
        <v>18</v>
      </c>
      <c r="H25634">
        <v>2876</v>
      </c>
      <c r="I25634">
        <v>4771</v>
      </c>
      <c r="J25634">
        <v>44.87</v>
      </c>
      <c r="K25634">
        <v>99.56</v>
      </c>
      <c r="L25634" t="s">
        <v>18</v>
      </c>
      <c r="M25634">
        <v>41.04</v>
      </c>
    </row>
    <row r="25635" spans="1:13" x14ac:dyDescent="0.25">
      <c r="A25635" t="s">
        <v>671</v>
      </c>
      <c r="B25635" t="s">
        <v>54</v>
      </c>
      <c r="C25635" t="s">
        <v>15</v>
      </c>
      <c r="D25635" t="s">
        <v>29</v>
      </c>
      <c r="E25635" s="1">
        <v>32468.560000000001</v>
      </c>
      <c r="F25635" t="s">
        <v>25</v>
      </c>
      <c r="G25635">
        <v>1</v>
      </c>
      <c r="H25635">
        <v>1590</v>
      </c>
      <c r="I25635">
        <v>1396</v>
      </c>
      <c r="J25635">
        <v>50.92</v>
      </c>
      <c r="K25635">
        <v>38.49</v>
      </c>
      <c r="L25635" t="s">
        <v>21</v>
      </c>
      <c r="M25635">
        <v>24.39</v>
      </c>
    </row>
    <row r="25636" spans="1:13" x14ac:dyDescent="0.25">
      <c r="A25636" t="s">
        <v>643</v>
      </c>
      <c r="B25636" t="s">
        <v>23</v>
      </c>
      <c r="C25636" t="s">
        <v>15</v>
      </c>
      <c r="D25636" t="s">
        <v>29</v>
      </c>
      <c r="E25636" s="1">
        <v>43886.45</v>
      </c>
      <c r="F25636" t="s">
        <v>45</v>
      </c>
      <c r="G25636">
        <v>0</v>
      </c>
      <c r="H25636">
        <v>1070</v>
      </c>
      <c r="I25636">
        <v>160</v>
      </c>
      <c r="J25636">
        <v>71.63</v>
      </c>
      <c r="K25636">
        <v>14.71</v>
      </c>
      <c r="L25636" t="s">
        <v>26</v>
      </c>
      <c r="M25636">
        <v>49.37</v>
      </c>
    </row>
    <row r="25637" spans="1:13" hidden="1" x14ac:dyDescent="0.25">
      <c r="A25637" t="s">
        <v>415</v>
      </c>
      <c r="B25637" t="s">
        <v>51</v>
      </c>
      <c r="C25637" t="s">
        <v>15</v>
      </c>
      <c r="D25637" t="s">
        <v>16</v>
      </c>
      <c r="E25637" s="1">
        <v>109802.65</v>
      </c>
      <c r="F25637" t="s">
        <v>30</v>
      </c>
      <c r="G25637">
        <v>15</v>
      </c>
      <c r="H25637">
        <v>1610</v>
      </c>
      <c r="I25637">
        <v>6131</v>
      </c>
      <c r="J25637">
        <v>12.15</v>
      </c>
      <c r="K25637">
        <v>11.57</v>
      </c>
      <c r="L25637" t="s">
        <v>26</v>
      </c>
      <c r="M25637">
        <v>61.35</v>
      </c>
    </row>
    <row r="25638" spans="1:13" x14ac:dyDescent="0.25">
      <c r="A25638" t="s">
        <v>100</v>
      </c>
      <c r="B25638" t="s">
        <v>20</v>
      </c>
      <c r="C25638" t="s">
        <v>15</v>
      </c>
      <c r="D25638" t="s">
        <v>29</v>
      </c>
      <c r="E25638" s="1">
        <v>89797.34</v>
      </c>
      <c r="F25638" t="s">
        <v>17</v>
      </c>
      <c r="G25638">
        <v>20</v>
      </c>
      <c r="H25638">
        <v>9587</v>
      </c>
      <c r="I25638">
        <v>3864</v>
      </c>
      <c r="J25638">
        <v>95.09</v>
      </c>
      <c r="K25638">
        <v>93.02</v>
      </c>
      <c r="L25638" t="s">
        <v>58</v>
      </c>
      <c r="M25638">
        <v>38.840000000000003</v>
      </c>
    </row>
    <row r="25639" spans="1:13" hidden="1" x14ac:dyDescent="0.25">
      <c r="A25639" t="s">
        <v>589</v>
      </c>
      <c r="B25639" t="s">
        <v>28</v>
      </c>
      <c r="C25639" t="s">
        <v>15</v>
      </c>
      <c r="D25639" t="s">
        <v>16</v>
      </c>
      <c r="E25639" s="1">
        <v>38076.51</v>
      </c>
      <c r="F25639" t="s">
        <v>17</v>
      </c>
      <c r="G25639">
        <v>7</v>
      </c>
      <c r="H25639">
        <v>6049</v>
      </c>
      <c r="I25639">
        <v>1900</v>
      </c>
      <c r="J25639">
        <v>98.56</v>
      </c>
      <c r="K25639">
        <v>57.75</v>
      </c>
      <c r="L25639" t="s">
        <v>42</v>
      </c>
      <c r="M25639">
        <v>59.31</v>
      </c>
    </row>
    <row r="25640" spans="1:13" hidden="1" x14ac:dyDescent="0.25">
      <c r="A25640" t="s">
        <v>473</v>
      </c>
      <c r="B25640" t="s">
        <v>20</v>
      </c>
      <c r="C25640" t="s">
        <v>15</v>
      </c>
      <c r="D25640" t="s">
        <v>16</v>
      </c>
      <c r="E25640" s="1">
        <v>145150.18</v>
      </c>
      <c r="F25640" t="s">
        <v>30</v>
      </c>
      <c r="G25640">
        <v>16</v>
      </c>
      <c r="H25640">
        <v>5303</v>
      </c>
      <c r="I25640">
        <v>7965</v>
      </c>
      <c r="J25640">
        <v>9.99</v>
      </c>
      <c r="K25640">
        <v>44.64</v>
      </c>
      <c r="L25640" t="s">
        <v>26</v>
      </c>
      <c r="M25640">
        <v>28.2</v>
      </c>
    </row>
    <row r="25641" spans="1:13" hidden="1" x14ac:dyDescent="0.25">
      <c r="A25641" t="s">
        <v>606</v>
      </c>
      <c r="B25641" t="s">
        <v>20</v>
      </c>
      <c r="C25641" t="s">
        <v>35</v>
      </c>
      <c r="D25641" t="s">
        <v>16</v>
      </c>
      <c r="E25641" s="1">
        <v>52177.02</v>
      </c>
      <c r="F25641" t="s">
        <v>45</v>
      </c>
      <c r="G25641">
        <v>5</v>
      </c>
      <c r="H25641">
        <v>881</v>
      </c>
      <c r="I25641">
        <v>3690</v>
      </c>
      <c r="J25641">
        <v>90.28</v>
      </c>
      <c r="K25641">
        <v>24.18</v>
      </c>
      <c r="L25641" t="s">
        <v>31</v>
      </c>
      <c r="M25641">
        <v>54.29</v>
      </c>
    </row>
    <row r="25642" spans="1:13" x14ac:dyDescent="0.25">
      <c r="A25642" t="s">
        <v>228</v>
      </c>
      <c r="B25642" t="s">
        <v>14</v>
      </c>
      <c r="C25642" t="s">
        <v>35</v>
      </c>
      <c r="D25642" t="s">
        <v>29</v>
      </c>
      <c r="E25642" s="1">
        <v>124350.39</v>
      </c>
      <c r="F25642" t="s">
        <v>45</v>
      </c>
      <c r="G25642">
        <v>2</v>
      </c>
      <c r="H25642">
        <v>9221</v>
      </c>
      <c r="I25642">
        <v>200</v>
      </c>
      <c r="J25642">
        <v>51.43</v>
      </c>
      <c r="K25642">
        <v>60.85</v>
      </c>
      <c r="L25642" t="s">
        <v>31</v>
      </c>
      <c r="M25642">
        <v>46.5</v>
      </c>
    </row>
    <row r="25643" spans="1:13" hidden="1" x14ac:dyDescent="0.25">
      <c r="A25643" t="s">
        <v>668</v>
      </c>
      <c r="B25643" t="s">
        <v>34</v>
      </c>
      <c r="C25643" t="s">
        <v>35</v>
      </c>
      <c r="D25643" t="s">
        <v>16</v>
      </c>
      <c r="E25643" s="1">
        <v>130609.81</v>
      </c>
      <c r="F25643" t="s">
        <v>17</v>
      </c>
      <c r="G25643">
        <v>14</v>
      </c>
      <c r="H25643">
        <v>6848</v>
      </c>
      <c r="I25643">
        <v>4926</v>
      </c>
      <c r="J25643">
        <v>35.74</v>
      </c>
      <c r="K25643">
        <v>5.56</v>
      </c>
      <c r="L25643" t="s">
        <v>26</v>
      </c>
      <c r="M25643">
        <v>74.040000000000006</v>
      </c>
    </row>
    <row r="25644" spans="1:13" x14ac:dyDescent="0.25">
      <c r="A25644" t="s">
        <v>556</v>
      </c>
      <c r="B25644" t="s">
        <v>39</v>
      </c>
      <c r="C25644" t="s">
        <v>15</v>
      </c>
      <c r="D25644" t="s">
        <v>29</v>
      </c>
      <c r="E25644" s="1">
        <v>57558.95</v>
      </c>
      <c r="F25644" t="s">
        <v>37</v>
      </c>
      <c r="G25644">
        <v>15</v>
      </c>
      <c r="H25644">
        <v>3321</v>
      </c>
      <c r="I25644">
        <v>2867</v>
      </c>
      <c r="J25644">
        <v>96.12</v>
      </c>
      <c r="K25644">
        <v>35.46</v>
      </c>
      <c r="L25644" t="s">
        <v>58</v>
      </c>
      <c r="M25644">
        <v>71.92</v>
      </c>
    </row>
    <row r="25645" spans="1:13" x14ac:dyDescent="0.25">
      <c r="A25645" t="s">
        <v>162</v>
      </c>
      <c r="B25645" t="s">
        <v>51</v>
      </c>
      <c r="C25645" t="s">
        <v>15</v>
      </c>
      <c r="D25645" t="s">
        <v>29</v>
      </c>
      <c r="E25645" s="1">
        <v>116316.1</v>
      </c>
      <c r="F25645" t="s">
        <v>30</v>
      </c>
      <c r="G25645">
        <v>19</v>
      </c>
      <c r="H25645">
        <v>7000</v>
      </c>
      <c r="I25645">
        <v>794</v>
      </c>
      <c r="J25645">
        <v>50.24</v>
      </c>
      <c r="K25645">
        <v>55.9</v>
      </c>
      <c r="L25645" t="s">
        <v>33</v>
      </c>
      <c r="M25645">
        <v>50.9</v>
      </c>
    </row>
    <row r="25646" spans="1:13" x14ac:dyDescent="0.25">
      <c r="A25646" t="s">
        <v>588</v>
      </c>
      <c r="B25646" t="s">
        <v>51</v>
      </c>
      <c r="C25646" t="s">
        <v>15</v>
      </c>
      <c r="D25646" t="s">
        <v>29</v>
      </c>
      <c r="E25646" s="1">
        <v>110574.96</v>
      </c>
      <c r="F25646" t="s">
        <v>30</v>
      </c>
      <c r="G25646">
        <v>14</v>
      </c>
      <c r="H25646">
        <v>2629</v>
      </c>
      <c r="I25646">
        <v>8971</v>
      </c>
      <c r="J25646">
        <v>96.99</v>
      </c>
      <c r="K25646">
        <v>31.19</v>
      </c>
      <c r="L25646" t="s">
        <v>33</v>
      </c>
      <c r="M25646">
        <v>37.049999999999997</v>
      </c>
    </row>
    <row r="25647" spans="1:13" hidden="1" x14ac:dyDescent="0.25">
      <c r="A25647" t="s">
        <v>198</v>
      </c>
      <c r="B25647" t="s">
        <v>54</v>
      </c>
      <c r="C25647" t="s">
        <v>15</v>
      </c>
      <c r="D25647" t="s">
        <v>16</v>
      </c>
      <c r="E25647" s="1">
        <v>86443.28</v>
      </c>
      <c r="F25647" t="s">
        <v>25</v>
      </c>
      <c r="G25647">
        <v>18</v>
      </c>
      <c r="H25647">
        <v>3942</v>
      </c>
      <c r="I25647">
        <v>6644</v>
      </c>
      <c r="J25647">
        <v>47.88</v>
      </c>
      <c r="K25647">
        <v>62.57</v>
      </c>
      <c r="L25647" t="s">
        <v>18</v>
      </c>
      <c r="M25647">
        <v>37.65</v>
      </c>
    </row>
    <row r="25648" spans="1:13" x14ac:dyDescent="0.25">
      <c r="A25648" t="s">
        <v>374</v>
      </c>
      <c r="B25648" t="s">
        <v>54</v>
      </c>
      <c r="C25648" t="s">
        <v>15</v>
      </c>
      <c r="D25648" t="s">
        <v>29</v>
      </c>
      <c r="E25648" s="1">
        <v>67042.66</v>
      </c>
      <c r="F25648" t="s">
        <v>45</v>
      </c>
      <c r="G25648">
        <v>17</v>
      </c>
      <c r="H25648">
        <v>3144</v>
      </c>
      <c r="I25648">
        <v>6097</v>
      </c>
      <c r="J25648">
        <v>32.74</v>
      </c>
      <c r="K25648">
        <v>70.75</v>
      </c>
      <c r="L25648" t="s">
        <v>42</v>
      </c>
      <c r="M25648">
        <v>77.569999999999993</v>
      </c>
    </row>
    <row r="25649" spans="1:13" hidden="1" x14ac:dyDescent="0.25">
      <c r="A25649" t="s">
        <v>124</v>
      </c>
      <c r="B25649" t="s">
        <v>51</v>
      </c>
      <c r="C25649" t="s">
        <v>15</v>
      </c>
      <c r="D25649" t="s">
        <v>16</v>
      </c>
      <c r="E25649" s="1">
        <v>127464.91</v>
      </c>
      <c r="F25649" t="s">
        <v>37</v>
      </c>
      <c r="G25649">
        <v>9</v>
      </c>
      <c r="H25649">
        <v>1552</v>
      </c>
      <c r="I25649">
        <v>9432</v>
      </c>
      <c r="J25649">
        <v>32.020000000000003</v>
      </c>
      <c r="K25649">
        <v>49.96</v>
      </c>
      <c r="L25649" t="s">
        <v>31</v>
      </c>
      <c r="M25649">
        <v>66.709999999999994</v>
      </c>
    </row>
    <row r="25650" spans="1:13" hidden="1" x14ac:dyDescent="0.25">
      <c r="A25650" t="s">
        <v>81</v>
      </c>
      <c r="B25650" t="s">
        <v>14</v>
      </c>
      <c r="C25650" t="s">
        <v>35</v>
      </c>
      <c r="D25650" t="s">
        <v>24</v>
      </c>
      <c r="E25650" s="1">
        <v>125077.32</v>
      </c>
      <c r="F25650" t="s">
        <v>25</v>
      </c>
      <c r="G25650">
        <v>9</v>
      </c>
      <c r="H25650">
        <v>6162</v>
      </c>
      <c r="I25650">
        <v>5593</v>
      </c>
      <c r="J25650">
        <v>8.76</v>
      </c>
      <c r="K25650">
        <v>31.29</v>
      </c>
      <c r="L25650" t="s">
        <v>18</v>
      </c>
      <c r="M25650">
        <v>37.61</v>
      </c>
    </row>
    <row r="25651" spans="1:13" x14ac:dyDescent="0.25">
      <c r="A25651" t="s">
        <v>552</v>
      </c>
      <c r="B25651" t="s">
        <v>34</v>
      </c>
      <c r="C25651" t="s">
        <v>35</v>
      </c>
      <c r="D25651" t="s">
        <v>29</v>
      </c>
      <c r="E25651" s="1">
        <v>103015.03999999999</v>
      </c>
      <c r="F25651" t="s">
        <v>17</v>
      </c>
      <c r="G25651">
        <v>16</v>
      </c>
      <c r="H25651">
        <v>1587</v>
      </c>
      <c r="I25651">
        <v>2727</v>
      </c>
      <c r="J25651">
        <v>30.78</v>
      </c>
      <c r="K25651">
        <v>32.72</v>
      </c>
      <c r="L25651" t="s">
        <v>31</v>
      </c>
      <c r="M25651">
        <v>31.55</v>
      </c>
    </row>
    <row r="25652" spans="1:13" hidden="1" x14ac:dyDescent="0.25">
      <c r="A25652" t="s">
        <v>93</v>
      </c>
      <c r="B25652" t="s">
        <v>20</v>
      </c>
      <c r="C25652" t="s">
        <v>35</v>
      </c>
      <c r="D25652" t="s">
        <v>16</v>
      </c>
      <c r="E25652" s="1">
        <v>47475.67</v>
      </c>
      <c r="F25652" t="s">
        <v>37</v>
      </c>
      <c r="G25652">
        <v>12</v>
      </c>
      <c r="H25652">
        <v>2504</v>
      </c>
      <c r="I25652">
        <v>9239</v>
      </c>
      <c r="J25652">
        <v>29.01</v>
      </c>
      <c r="K25652">
        <v>59.7</v>
      </c>
      <c r="L25652" t="s">
        <v>42</v>
      </c>
      <c r="M25652">
        <v>67.489999999999995</v>
      </c>
    </row>
    <row r="25653" spans="1:13" hidden="1" x14ac:dyDescent="0.25">
      <c r="A25653" t="s">
        <v>420</v>
      </c>
      <c r="B25653" t="s">
        <v>28</v>
      </c>
      <c r="C25653" t="s">
        <v>15</v>
      </c>
      <c r="D25653" t="s">
        <v>16</v>
      </c>
      <c r="E25653" s="1">
        <v>52428.38</v>
      </c>
      <c r="F25653" t="s">
        <v>25</v>
      </c>
      <c r="G25653">
        <v>7</v>
      </c>
      <c r="H25653">
        <v>5106</v>
      </c>
      <c r="I25653">
        <v>5915</v>
      </c>
      <c r="J25653">
        <v>91.58</v>
      </c>
      <c r="K25653">
        <v>94.08</v>
      </c>
      <c r="L25653" t="s">
        <v>58</v>
      </c>
      <c r="M25653">
        <v>36.93</v>
      </c>
    </row>
    <row r="25654" spans="1:13" x14ac:dyDescent="0.25">
      <c r="A25654" t="s">
        <v>373</v>
      </c>
      <c r="B25654" t="s">
        <v>14</v>
      </c>
      <c r="C25654" t="s">
        <v>15</v>
      </c>
      <c r="D25654" t="s">
        <v>29</v>
      </c>
      <c r="E25654" s="1">
        <v>62758.16</v>
      </c>
      <c r="F25654" t="s">
        <v>45</v>
      </c>
      <c r="G25654">
        <v>3</v>
      </c>
      <c r="H25654">
        <v>9925</v>
      </c>
      <c r="I25654">
        <v>4229</v>
      </c>
      <c r="J25654">
        <v>93.52</v>
      </c>
      <c r="K25654">
        <v>68.14</v>
      </c>
      <c r="L25654" t="s">
        <v>58</v>
      </c>
      <c r="M25654">
        <v>36.76</v>
      </c>
    </row>
    <row r="25655" spans="1:13" hidden="1" x14ac:dyDescent="0.25">
      <c r="A25655" t="s">
        <v>398</v>
      </c>
      <c r="B25655" t="s">
        <v>39</v>
      </c>
      <c r="C25655" t="s">
        <v>35</v>
      </c>
      <c r="D25655" t="s">
        <v>16</v>
      </c>
      <c r="E25655" s="1">
        <v>37685.69</v>
      </c>
      <c r="F25655" t="s">
        <v>30</v>
      </c>
      <c r="G25655">
        <v>0</v>
      </c>
      <c r="H25655">
        <v>4884</v>
      </c>
      <c r="I25655">
        <v>9736</v>
      </c>
      <c r="J25655">
        <v>56.89</v>
      </c>
      <c r="K25655">
        <v>71.069999999999993</v>
      </c>
      <c r="L25655" t="s">
        <v>31</v>
      </c>
      <c r="M25655">
        <v>37.47</v>
      </c>
    </row>
    <row r="25656" spans="1:13" x14ac:dyDescent="0.25">
      <c r="A25656" t="s">
        <v>527</v>
      </c>
      <c r="B25656" t="s">
        <v>34</v>
      </c>
      <c r="C25656" t="s">
        <v>35</v>
      </c>
      <c r="D25656" t="s">
        <v>29</v>
      </c>
      <c r="E25656" s="1">
        <v>109364.2</v>
      </c>
      <c r="F25656" t="s">
        <v>17</v>
      </c>
      <c r="G25656">
        <v>8</v>
      </c>
      <c r="H25656">
        <v>8790</v>
      </c>
      <c r="I25656">
        <v>2604</v>
      </c>
      <c r="J25656">
        <v>81.760000000000005</v>
      </c>
      <c r="K25656">
        <v>3.78</v>
      </c>
      <c r="L25656" t="s">
        <v>58</v>
      </c>
      <c r="M25656">
        <v>58.37</v>
      </c>
    </row>
    <row r="25657" spans="1:13" hidden="1" x14ac:dyDescent="0.25">
      <c r="A25657" t="s">
        <v>373</v>
      </c>
      <c r="B25657" t="s">
        <v>51</v>
      </c>
      <c r="C25657" t="s">
        <v>35</v>
      </c>
      <c r="D25657" t="s">
        <v>24</v>
      </c>
      <c r="E25657" s="1">
        <v>134144.98000000001</v>
      </c>
      <c r="F25657" t="s">
        <v>37</v>
      </c>
      <c r="G25657">
        <v>10</v>
      </c>
      <c r="H25657">
        <v>1301</v>
      </c>
      <c r="I25657">
        <v>1778</v>
      </c>
      <c r="J25657">
        <v>29.7</v>
      </c>
      <c r="K25657">
        <v>15.7</v>
      </c>
      <c r="L25657" t="s">
        <v>58</v>
      </c>
      <c r="M25657">
        <v>78.06</v>
      </c>
    </row>
    <row r="25658" spans="1:13" hidden="1" x14ac:dyDescent="0.25">
      <c r="A25658" t="s">
        <v>297</v>
      </c>
      <c r="B25658" t="s">
        <v>14</v>
      </c>
      <c r="C25658" t="s">
        <v>35</v>
      </c>
      <c r="D25658" t="s">
        <v>24</v>
      </c>
      <c r="E25658" s="1">
        <v>132776.32999999999</v>
      </c>
      <c r="F25658" t="s">
        <v>30</v>
      </c>
      <c r="G25658">
        <v>16</v>
      </c>
      <c r="H25658">
        <v>4328</v>
      </c>
      <c r="I25658">
        <v>854</v>
      </c>
      <c r="J25658">
        <v>39.49</v>
      </c>
      <c r="K25658">
        <v>76.349999999999994</v>
      </c>
      <c r="L25658" t="s">
        <v>33</v>
      </c>
      <c r="M25658">
        <v>76.03</v>
      </c>
    </row>
    <row r="25659" spans="1:13" hidden="1" x14ac:dyDescent="0.25">
      <c r="A25659" t="s">
        <v>617</v>
      </c>
      <c r="B25659" t="s">
        <v>23</v>
      </c>
      <c r="C25659" t="s">
        <v>35</v>
      </c>
      <c r="D25659" t="s">
        <v>16</v>
      </c>
      <c r="E25659" s="1">
        <v>92747.09</v>
      </c>
      <c r="F25659" t="s">
        <v>30</v>
      </c>
      <c r="G25659">
        <v>18</v>
      </c>
      <c r="H25659">
        <v>9761</v>
      </c>
      <c r="I25659">
        <v>4483</v>
      </c>
      <c r="J25659">
        <v>97.49</v>
      </c>
      <c r="K25659">
        <v>50.39</v>
      </c>
      <c r="L25659" t="s">
        <v>58</v>
      </c>
      <c r="M25659">
        <v>60.99</v>
      </c>
    </row>
    <row r="25660" spans="1:13" x14ac:dyDescent="0.25">
      <c r="A25660" t="s">
        <v>482</v>
      </c>
      <c r="B25660" t="s">
        <v>54</v>
      </c>
      <c r="C25660" t="s">
        <v>15</v>
      </c>
      <c r="D25660" t="s">
        <v>29</v>
      </c>
      <c r="E25660" s="1">
        <v>74393.039999999994</v>
      </c>
      <c r="F25660" t="s">
        <v>37</v>
      </c>
      <c r="G25660">
        <v>7</v>
      </c>
      <c r="H25660">
        <v>2760</v>
      </c>
      <c r="I25660">
        <v>355</v>
      </c>
      <c r="J25660">
        <v>5.85</v>
      </c>
      <c r="K25660">
        <v>55.76</v>
      </c>
      <c r="L25660" t="s">
        <v>31</v>
      </c>
      <c r="M25660">
        <v>37.22</v>
      </c>
    </row>
    <row r="25661" spans="1:13" x14ac:dyDescent="0.25">
      <c r="A25661" t="s">
        <v>440</v>
      </c>
      <c r="B25661" t="s">
        <v>20</v>
      </c>
      <c r="C25661" t="s">
        <v>35</v>
      </c>
      <c r="D25661" t="s">
        <v>29</v>
      </c>
      <c r="E25661" s="1">
        <v>101221</v>
      </c>
      <c r="F25661" t="s">
        <v>37</v>
      </c>
      <c r="G25661">
        <v>1</v>
      </c>
      <c r="H25661">
        <v>6280</v>
      </c>
      <c r="I25661">
        <v>3191</v>
      </c>
      <c r="J25661">
        <v>88.95</v>
      </c>
      <c r="K25661">
        <v>53.13</v>
      </c>
      <c r="L25661" t="s">
        <v>58</v>
      </c>
      <c r="M25661">
        <v>31.72</v>
      </c>
    </row>
    <row r="25662" spans="1:13" hidden="1" x14ac:dyDescent="0.25">
      <c r="A25662" t="s">
        <v>464</v>
      </c>
      <c r="B25662" t="s">
        <v>20</v>
      </c>
      <c r="C25662" t="s">
        <v>15</v>
      </c>
      <c r="D25662" t="s">
        <v>16</v>
      </c>
      <c r="E25662" s="1">
        <v>88391.93</v>
      </c>
      <c r="F25662" t="s">
        <v>25</v>
      </c>
      <c r="G25662">
        <v>20</v>
      </c>
      <c r="H25662">
        <v>2571</v>
      </c>
      <c r="I25662">
        <v>4542</v>
      </c>
      <c r="J25662">
        <v>56.75</v>
      </c>
      <c r="K25662">
        <v>60.9</v>
      </c>
      <c r="L25662" t="s">
        <v>31</v>
      </c>
      <c r="M25662">
        <v>41.63</v>
      </c>
    </row>
    <row r="25663" spans="1:13" hidden="1" x14ac:dyDescent="0.25">
      <c r="A25663" t="s">
        <v>324</v>
      </c>
      <c r="B25663" t="s">
        <v>23</v>
      </c>
      <c r="C25663" t="s">
        <v>35</v>
      </c>
      <c r="D25663" t="s">
        <v>24</v>
      </c>
      <c r="E25663" s="1">
        <v>72905.94</v>
      </c>
      <c r="F25663" t="s">
        <v>30</v>
      </c>
      <c r="G25663">
        <v>3</v>
      </c>
      <c r="H25663">
        <v>7809</v>
      </c>
      <c r="I25663">
        <v>7270</v>
      </c>
      <c r="J25663">
        <v>84.18</v>
      </c>
      <c r="K25663">
        <v>44.64</v>
      </c>
      <c r="L25663" t="s">
        <v>18</v>
      </c>
      <c r="M25663">
        <v>55.9</v>
      </c>
    </row>
    <row r="25664" spans="1:13" hidden="1" x14ac:dyDescent="0.25">
      <c r="A25664" t="s">
        <v>637</v>
      </c>
      <c r="B25664" t="s">
        <v>54</v>
      </c>
      <c r="C25664" t="s">
        <v>15</v>
      </c>
      <c r="D25664" t="s">
        <v>16</v>
      </c>
      <c r="E25664" s="1">
        <v>128082.69</v>
      </c>
      <c r="F25664" t="s">
        <v>45</v>
      </c>
      <c r="G25664">
        <v>16</v>
      </c>
      <c r="H25664">
        <v>3813</v>
      </c>
      <c r="I25664">
        <v>3666</v>
      </c>
      <c r="J25664">
        <v>46.84</v>
      </c>
      <c r="K25664">
        <v>4.2699999999999996</v>
      </c>
      <c r="L25664" t="s">
        <v>18</v>
      </c>
      <c r="M25664">
        <v>49.24</v>
      </c>
    </row>
    <row r="25665" spans="1:13" hidden="1" x14ac:dyDescent="0.25">
      <c r="A25665" t="s">
        <v>110</v>
      </c>
      <c r="B25665" t="s">
        <v>34</v>
      </c>
      <c r="C25665" t="s">
        <v>35</v>
      </c>
      <c r="D25665" t="s">
        <v>24</v>
      </c>
      <c r="E25665" s="1">
        <v>68158.2</v>
      </c>
      <c r="F25665" t="s">
        <v>25</v>
      </c>
      <c r="G25665">
        <v>16</v>
      </c>
      <c r="H25665">
        <v>8778</v>
      </c>
      <c r="I25665">
        <v>186</v>
      </c>
      <c r="J25665">
        <v>52.16</v>
      </c>
      <c r="K25665">
        <v>92.83</v>
      </c>
      <c r="L25665" t="s">
        <v>31</v>
      </c>
      <c r="M25665">
        <v>47.72</v>
      </c>
    </row>
    <row r="25666" spans="1:13" hidden="1" x14ac:dyDescent="0.25">
      <c r="A25666" t="s">
        <v>149</v>
      </c>
      <c r="B25666" t="s">
        <v>14</v>
      </c>
      <c r="C25666" t="s">
        <v>35</v>
      </c>
      <c r="D25666" t="s">
        <v>16</v>
      </c>
      <c r="E25666" s="1">
        <v>57161.74</v>
      </c>
      <c r="F25666" t="s">
        <v>25</v>
      </c>
      <c r="G25666">
        <v>4</v>
      </c>
      <c r="H25666">
        <v>6074</v>
      </c>
      <c r="I25666">
        <v>6720</v>
      </c>
      <c r="J25666">
        <v>95.53</v>
      </c>
      <c r="K25666">
        <v>90.43</v>
      </c>
      <c r="L25666" t="s">
        <v>48</v>
      </c>
      <c r="M25666">
        <v>74.790000000000006</v>
      </c>
    </row>
    <row r="25667" spans="1:13" hidden="1" x14ac:dyDescent="0.25">
      <c r="A25667" t="s">
        <v>639</v>
      </c>
      <c r="B25667" t="s">
        <v>20</v>
      </c>
      <c r="C25667" t="s">
        <v>15</v>
      </c>
      <c r="D25667" t="s">
        <v>16</v>
      </c>
      <c r="E25667" s="1">
        <v>119139.78</v>
      </c>
      <c r="F25667" t="s">
        <v>25</v>
      </c>
      <c r="G25667">
        <v>3</v>
      </c>
      <c r="H25667">
        <v>9321</v>
      </c>
      <c r="I25667">
        <v>2706</v>
      </c>
      <c r="J25667">
        <v>4.2300000000000004</v>
      </c>
      <c r="K25667">
        <v>47.63</v>
      </c>
      <c r="L25667" t="s">
        <v>31</v>
      </c>
      <c r="M25667">
        <v>53.06</v>
      </c>
    </row>
    <row r="25668" spans="1:13" x14ac:dyDescent="0.25">
      <c r="A25668" t="s">
        <v>475</v>
      </c>
      <c r="B25668" t="s">
        <v>39</v>
      </c>
      <c r="C25668" t="s">
        <v>15</v>
      </c>
      <c r="D25668" t="s">
        <v>29</v>
      </c>
      <c r="E25668" s="1">
        <v>55280.32</v>
      </c>
      <c r="F25668" t="s">
        <v>25</v>
      </c>
      <c r="G25668">
        <v>3</v>
      </c>
      <c r="H25668">
        <v>5270</v>
      </c>
      <c r="I25668">
        <v>3345</v>
      </c>
      <c r="J25668">
        <v>48.12</v>
      </c>
      <c r="K25668">
        <v>50.12</v>
      </c>
      <c r="L25668" t="s">
        <v>48</v>
      </c>
      <c r="M25668">
        <v>39.01</v>
      </c>
    </row>
    <row r="25669" spans="1:13" x14ac:dyDescent="0.25">
      <c r="A25669" t="s">
        <v>92</v>
      </c>
      <c r="B25669" t="s">
        <v>34</v>
      </c>
      <c r="C25669" t="s">
        <v>35</v>
      </c>
      <c r="D25669" t="s">
        <v>29</v>
      </c>
      <c r="E25669" s="1">
        <v>36149.68</v>
      </c>
      <c r="F25669" t="s">
        <v>45</v>
      </c>
      <c r="G25669">
        <v>11</v>
      </c>
      <c r="H25669">
        <v>339</v>
      </c>
      <c r="I25669">
        <v>6310</v>
      </c>
      <c r="J25669">
        <v>50.5</v>
      </c>
      <c r="K25669">
        <v>31.87</v>
      </c>
      <c r="L25669" t="s">
        <v>31</v>
      </c>
      <c r="M25669">
        <v>65.89</v>
      </c>
    </row>
    <row r="25670" spans="1:13" hidden="1" x14ac:dyDescent="0.25">
      <c r="A25670" t="s">
        <v>418</v>
      </c>
      <c r="B25670" t="s">
        <v>28</v>
      </c>
      <c r="C25670" t="s">
        <v>35</v>
      </c>
      <c r="D25670" t="s">
        <v>16</v>
      </c>
      <c r="E25670" s="1">
        <v>118458.39</v>
      </c>
      <c r="F25670" t="s">
        <v>17</v>
      </c>
      <c r="G25670">
        <v>2</v>
      </c>
      <c r="H25670">
        <v>1412</v>
      </c>
      <c r="I25670">
        <v>8122</v>
      </c>
      <c r="J25670">
        <v>20.45</v>
      </c>
      <c r="K25670">
        <v>63.28</v>
      </c>
      <c r="L25670" t="s">
        <v>33</v>
      </c>
      <c r="M25670">
        <v>43.63</v>
      </c>
    </row>
    <row r="25671" spans="1:13" x14ac:dyDescent="0.25">
      <c r="A25671" t="s">
        <v>312</v>
      </c>
      <c r="B25671" t="s">
        <v>39</v>
      </c>
      <c r="C25671" t="s">
        <v>15</v>
      </c>
      <c r="D25671" t="s">
        <v>29</v>
      </c>
      <c r="E25671" s="1">
        <v>35008.269999999997</v>
      </c>
      <c r="F25671" t="s">
        <v>25</v>
      </c>
      <c r="G25671">
        <v>4</v>
      </c>
      <c r="H25671">
        <v>4998</v>
      </c>
      <c r="I25671">
        <v>1465</v>
      </c>
      <c r="J25671">
        <v>98.44</v>
      </c>
      <c r="K25671">
        <v>93.05</v>
      </c>
      <c r="L25671" t="s">
        <v>42</v>
      </c>
      <c r="M25671">
        <v>62.08</v>
      </c>
    </row>
    <row r="25672" spans="1:13" hidden="1" x14ac:dyDescent="0.25">
      <c r="A25672" t="s">
        <v>519</v>
      </c>
      <c r="B25672" t="s">
        <v>14</v>
      </c>
      <c r="C25672" t="s">
        <v>15</v>
      </c>
      <c r="D25672" t="s">
        <v>16</v>
      </c>
      <c r="E25672" s="1">
        <v>38986.33</v>
      </c>
      <c r="F25672" t="s">
        <v>45</v>
      </c>
      <c r="G25672">
        <v>13</v>
      </c>
      <c r="H25672">
        <v>4990</v>
      </c>
      <c r="I25672">
        <v>5925</v>
      </c>
      <c r="J25672">
        <v>29.38</v>
      </c>
      <c r="K25672">
        <v>8.91</v>
      </c>
      <c r="L25672" t="s">
        <v>48</v>
      </c>
      <c r="M25672">
        <v>65.709999999999994</v>
      </c>
    </row>
    <row r="25673" spans="1:13" hidden="1" x14ac:dyDescent="0.25">
      <c r="A25673" t="s">
        <v>282</v>
      </c>
      <c r="B25673" t="s">
        <v>54</v>
      </c>
      <c r="C25673" t="s">
        <v>15</v>
      </c>
      <c r="D25673" t="s">
        <v>24</v>
      </c>
      <c r="E25673" s="1">
        <v>119094.08</v>
      </c>
      <c r="F25673" t="s">
        <v>37</v>
      </c>
      <c r="G25673">
        <v>11</v>
      </c>
      <c r="H25673">
        <v>5915</v>
      </c>
      <c r="I25673">
        <v>340</v>
      </c>
      <c r="J25673">
        <v>30.29</v>
      </c>
      <c r="K25673">
        <v>76.099999999999994</v>
      </c>
      <c r="L25673" t="s">
        <v>42</v>
      </c>
      <c r="M25673">
        <v>45.76</v>
      </c>
    </row>
    <row r="25674" spans="1:13" hidden="1" x14ac:dyDescent="0.25">
      <c r="A25674" t="s">
        <v>129</v>
      </c>
      <c r="B25674" t="s">
        <v>51</v>
      </c>
      <c r="C25674" t="s">
        <v>15</v>
      </c>
      <c r="D25674" t="s">
        <v>24</v>
      </c>
      <c r="E25674" s="1">
        <v>97336.34</v>
      </c>
      <c r="F25674" t="s">
        <v>37</v>
      </c>
      <c r="G25674">
        <v>4</v>
      </c>
      <c r="H25674">
        <v>1596</v>
      </c>
      <c r="I25674">
        <v>710</v>
      </c>
      <c r="J25674">
        <v>11.8</v>
      </c>
      <c r="K25674">
        <v>59.19</v>
      </c>
      <c r="L25674" t="s">
        <v>33</v>
      </c>
      <c r="M25674">
        <v>42.7</v>
      </c>
    </row>
    <row r="25675" spans="1:13" hidden="1" x14ac:dyDescent="0.25">
      <c r="A25675" t="s">
        <v>553</v>
      </c>
      <c r="B25675" t="s">
        <v>51</v>
      </c>
      <c r="C25675" t="s">
        <v>15</v>
      </c>
      <c r="D25675" t="s">
        <v>16</v>
      </c>
      <c r="E25675" s="1">
        <v>122148.53</v>
      </c>
      <c r="F25675" t="s">
        <v>45</v>
      </c>
      <c r="G25675">
        <v>17</v>
      </c>
      <c r="H25675">
        <v>1107</v>
      </c>
      <c r="I25675">
        <v>5031</v>
      </c>
      <c r="J25675">
        <v>80.08</v>
      </c>
      <c r="K25675">
        <v>32.200000000000003</v>
      </c>
      <c r="L25675" t="s">
        <v>42</v>
      </c>
      <c r="M25675">
        <v>71.36</v>
      </c>
    </row>
    <row r="25676" spans="1:13" hidden="1" x14ac:dyDescent="0.25">
      <c r="A25676" t="s">
        <v>461</v>
      </c>
      <c r="B25676" t="s">
        <v>51</v>
      </c>
      <c r="C25676" t="s">
        <v>35</v>
      </c>
      <c r="D25676" t="s">
        <v>24</v>
      </c>
      <c r="E25676" s="1">
        <v>79469.64</v>
      </c>
      <c r="F25676" t="s">
        <v>37</v>
      </c>
      <c r="G25676">
        <v>0</v>
      </c>
      <c r="H25676">
        <v>901</v>
      </c>
      <c r="I25676">
        <v>2074</v>
      </c>
      <c r="J25676">
        <v>27.03</v>
      </c>
      <c r="K25676">
        <v>60.73</v>
      </c>
      <c r="L25676" t="s">
        <v>18</v>
      </c>
      <c r="M25676">
        <v>63.36</v>
      </c>
    </row>
    <row r="25677" spans="1:13" x14ac:dyDescent="0.25">
      <c r="A25677" t="s">
        <v>293</v>
      </c>
      <c r="B25677" t="s">
        <v>20</v>
      </c>
      <c r="C25677" t="s">
        <v>15</v>
      </c>
      <c r="D25677" t="s">
        <v>29</v>
      </c>
      <c r="E25677" s="1">
        <v>126058.5</v>
      </c>
      <c r="F25677" t="s">
        <v>37</v>
      </c>
      <c r="G25677">
        <v>1</v>
      </c>
      <c r="H25677">
        <v>717</v>
      </c>
      <c r="I25677">
        <v>1207</v>
      </c>
      <c r="J25677">
        <v>33.14</v>
      </c>
      <c r="K25677">
        <v>77.989999999999995</v>
      </c>
      <c r="L25677" t="s">
        <v>21</v>
      </c>
      <c r="M25677">
        <v>56.85</v>
      </c>
    </row>
    <row r="25678" spans="1:13" hidden="1" x14ac:dyDescent="0.25">
      <c r="A25678" t="s">
        <v>230</v>
      </c>
      <c r="B25678" t="s">
        <v>20</v>
      </c>
      <c r="C25678" t="s">
        <v>15</v>
      </c>
      <c r="D25678" t="s">
        <v>16</v>
      </c>
      <c r="E25678" s="1">
        <v>78163.41</v>
      </c>
      <c r="F25678" t="s">
        <v>25</v>
      </c>
      <c r="G25678">
        <v>18</v>
      </c>
      <c r="H25678">
        <v>8194</v>
      </c>
      <c r="I25678">
        <v>1643</v>
      </c>
      <c r="J25678">
        <v>14</v>
      </c>
      <c r="K25678">
        <v>6.66</v>
      </c>
      <c r="L25678" t="s">
        <v>26</v>
      </c>
      <c r="M25678">
        <v>36.1</v>
      </c>
    </row>
    <row r="25679" spans="1:13" x14ac:dyDescent="0.25">
      <c r="A25679" t="s">
        <v>569</v>
      </c>
      <c r="B25679" t="s">
        <v>39</v>
      </c>
      <c r="C25679" t="s">
        <v>15</v>
      </c>
      <c r="D25679" t="s">
        <v>29</v>
      </c>
      <c r="E25679" s="1">
        <v>71092.14</v>
      </c>
      <c r="F25679" t="s">
        <v>37</v>
      </c>
      <c r="G25679">
        <v>1</v>
      </c>
      <c r="H25679">
        <v>9932</v>
      </c>
      <c r="I25679">
        <v>5041</v>
      </c>
      <c r="J25679">
        <v>64.12</v>
      </c>
      <c r="K25679">
        <v>31.86</v>
      </c>
      <c r="L25679" t="s">
        <v>31</v>
      </c>
      <c r="M25679">
        <v>37.799999999999997</v>
      </c>
    </row>
    <row r="25680" spans="1:13" hidden="1" x14ac:dyDescent="0.25">
      <c r="A25680" t="s">
        <v>517</v>
      </c>
      <c r="B25680" t="s">
        <v>20</v>
      </c>
      <c r="C25680" t="s">
        <v>35</v>
      </c>
      <c r="D25680" t="s">
        <v>16</v>
      </c>
      <c r="E25680" s="1">
        <v>136778.81</v>
      </c>
      <c r="F25680" t="s">
        <v>45</v>
      </c>
      <c r="G25680">
        <v>11</v>
      </c>
      <c r="H25680">
        <v>8470</v>
      </c>
      <c r="I25680">
        <v>955</v>
      </c>
      <c r="J25680">
        <v>12.54</v>
      </c>
      <c r="K25680">
        <v>88.48</v>
      </c>
      <c r="L25680" t="s">
        <v>21</v>
      </c>
      <c r="M25680">
        <v>20.56</v>
      </c>
    </row>
    <row r="25681" spans="1:13" x14ac:dyDescent="0.25">
      <c r="A25681" t="s">
        <v>548</v>
      </c>
      <c r="B25681" t="s">
        <v>20</v>
      </c>
      <c r="C25681" t="s">
        <v>15</v>
      </c>
      <c r="D25681" t="s">
        <v>29</v>
      </c>
      <c r="E25681" s="1">
        <v>132079.51999999999</v>
      </c>
      <c r="F25681" t="s">
        <v>45</v>
      </c>
      <c r="G25681">
        <v>8</v>
      </c>
      <c r="H25681">
        <v>8624</v>
      </c>
      <c r="I25681">
        <v>6664</v>
      </c>
      <c r="J25681">
        <v>23.57</v>
      </c>
      <c r="K25681">
        <v>68.14</v>
      </c>
      <c r="L25681" t="s">
        <v>48</v>
      </c>
      <c r="M25681">
        <v>37.03</v>
      </c>
    </row>
    <row r="25682" spans="1:13" x14ac:dyDescent="0.25">
      <c r="A25682" t="s">
        <v>317</v>
      </c>
      <c r="B25682" t="s">
        <v>51</v>
      </c>
      <c r="C25682" t="s">
        <v>15</v>
      </c>
      <c r="D25682" t="s">
        <v>29</v>
      </c>
      <c r="E25682" s="1">
        <v>60687.58</v>
      </c>
      <c r="F25682" t="s">
        <v>25</v>
      </c>
      <c r="G25682">
        <v>18</v>
      </c>
      <c r="H25682">
        <v>7443</v>
      </c>
      <c r="I25682">
        <v>4371</v>
      </c>
      <c r="J25682">
        <v>78.14</v>
      </c>
      <c r="K25682">
        <v>44.07</v>
      </c>
      <c r="L25682" t="s">
        <v>58</v>
      </c>
      <c r="M25682">
        <v>53.5</v>
      </c>
    </row>
    <row r="25683" spans="1:13" x14ac:dyDescent="0.25">
      <c r="A25683" t="s">
        <v>182</v>
      </c>
      <c r="B25683" t="s">
        <v>23</v>
      </c>
      <c r="C25683" t="s">
        <v>35</v>
      </c>
      <c r="D25683" t="s">
        <v>29</v>
      </c>
      <c r="E25683" s="1">
        <v>91746.81</v>
      </c>
      <c r="F25683" t="s">
        <v>17</v>
      </c>
      <c r="G25683">
        <v>7</v>
      </c>
      <c r="H25683">
        <v>8015</v>
      </c>
      <c r="I25683">
        <v>8463</v>
      </c>
      <c r="J25683">
        <v>2.36</v>
      </c>
      <c r="K25683">
        <v>34.92</v>
      </c>
      <c r="L25683" t="s">
        <v>58</v>
      </c>
      <c r="M25683">
        <v>66.8</v>
      </c>
    </row>
    <row r="25684" spans="1:13" hidden="1" x14ac:dyDescent="0.25">
      <c r="A25684" t="s">
        <v>411</v>
      </c>
      <c r="B25684" t="s">
        <v>34</v>
      </c>
      <c r="C25684" t="s">
        <v>15</v>
      </c>
      <c r="D25684" t="s">
        <v>24</v>
      </c>
      <c r="E25684" s="1">
        <v>75302.91</v>
      </c>
      <c r="F25684" t="s">
        <v>17</v>
      </c>
      <c r="G25684">
        <v>10</v>
      </c>
      <c r="H25684">
        <v>1720</v>
      </c>
      <c r="I25684">
        <v>7252</v>
      </c>
      <c r="J25684">
        <v>30.23</v>
      </c>
      <c r="K25684">
        <v>54.9</v>
      </c>
      <c r="L25684" t="s">
        <v>48</v>
      </c>
      <c r="M25684">
        <v>77.95</v>
      </c>
    </row>
    <row r="25685" spans="1:13" hidden="1" x14ac:dyDescent="0.25">
      <c r="A25685" t="s">
        <v>396</v>
      </c>
      <c r="B25685" t="s">
        <v>20</v>
      </c>
      <c r="C25685" t="s">
        <v>35</v>
      </c>
      <c r="D25685" t="s">
        <v>24</v>
      </c>
      <c r="E25685" s="1">
        <v>49494.45</v>
      </c>
      <c r="F25685" t="s">
        <v>45</v>
      </c>
      <c r="G25685">
        <v>16</v>
      </c>
      <c r="H25685">
        <v>2298</v>
      </c>
      <c r="I25685">
        <v>6609</v>
      </c>
      <c r="J25685">
        <v>89.45</v>
      </c>
      <c r="K25685">
        <v>55.29</v>
      </c>
      <c r="L25685" t="s">
        <v>26</v>
      </c>
      <c r="M25685">
        <v>56.77</v>
      </c>
    </row>
    <row r="25686" spans="1:13" hidden="1" x14ac:dyDescent="0.25">
      <c r="A25686" t="s">
        <v>220</v>
      </c>
      <c r="B25686" t="s">
        <v>23</v>
      </c>
      <c r="C25686" t="s">
        <v>35</v>
      </c>
      <c r="D25686" t="s">
        <v>24</v>
      </c>
      <c r="E25686" s="1">
        <v>81061.62</v>
      </c>
      <c r="F25686" t="s">
        <v>17</v>
      </c>
      <c r="G25686">
        <v>8</v>
      </c>
      <c r="H25686">
        <v>9126</v>
      </c>
      <c r="I25686">
        <v>6449</v>
      </c>
      <c r="J25686">
        <v>60.29</v>
      </c>
      <c r="K25686">
        <v>51.46</v>
      </c>
      <c r="L25686" t="s">
        <v>33</v>
      </c>
      <c r="M25686">
        <v>59.8</v>
      </c>
    </row>
    <row r="25687" spans="1:13" hidden="1" x14ac:dyDescent="0.25">
      <c r="A25687" t="s">
        <v>159</v>
      </c>
      <c r="B25687" t="s">
        <v>39</v>
      </c>
      <c r="C25687" t="s">
        <v>35</v>
      </c>
      <c r="D25687" t="s">
        <v>24</v>
      </c>
      <c r="E25687" s="1">
        <v>70579.839999999997</v>
      </c>
      <c r="F25687" t="s">
        <v>45</v>
      </c>
      <c r="G25687">
        <v>12</v>
      </c>
      <c r="H25687">
        <v>486</v>
      </c>
      <c r="I25687">
        <v>111</v>
      </c>
      <c r="J25687">
        <v>63.53</v>
      </c>
      <c r="K25687">
        <v>81.84</v>
      </c>
      <c r="L25687" t="s">
        <v>48</v>
      </c>
      <c r="M25687">
        <v>20.73</v>
      </c>
    </row>
    <row r="25688" spans="1:13" hidden="1" x14ac:dyDescent="0.25">
      <c r="A25688" t="s">
        <v>586</v>
      </c>
      <c r="B25688" t="s">
        <v>28</v>
      </c>
      <c r="C25688" t="s">
        <v>15</v>
      </c>
      <c r="D25688" t="s">
        <v>16</v>
      </c>
      <c r="E25688" s="1">
        <v>137213.46</v>
      </c>
      <c r="F25688" t="s">
        <v>37</v>
      </c>
      <c r="G25688">
        <v>9</v>
      </c>
      <c r="H25688">
        <v>6145</v>
      </c>
      <c r="I25688">
        <v>4662</v>
      </c>
      <c r="J25688">
        <v>86.24</v>
      </c>
      <c r="K25688">
        <v>31.02</v>
      </c>
      <c r="L25688" t="s">
        <v>26</v>
      </c>
      <c r="M25688">
        <v>28.87</v>
      </c>
    </row>
    <row r="25689" spans="1:13" hidden="1" x14ac:dyDescent="0.25">
      <c r="A25689" t="s">
        <v>581</v>
      </c>
      <c r="B25689" t="s">
        <v>54</v>
      </c>
      <c r="C25689" t="s">
        <v>35</v>
      </c>
      <c r="D25689" t="s">
        <v>24</v>
      </c>
      <c r="E25689" s="1">
        <v>80514.240000000005</v>
      </c>
      <c r="F25689" t="s">
        <v>37</v>
      </c>
      <c r="G25689">
        <v>14</v>
      </c>
      <c r="H25689">
        <v>8358</v>
      </c>
      <c r="I25689">
        <v>3948</v>
      </c>
      <c r="J25689">
        <v>22.07</v>
      </c>
      <c r="K25689">
        <v>90.57</v>
      </c>
      <c r="L25689" t="s">
        <v>48</v>
      </c>
      <c r="M25689">
        <v>68.680000000000007</v>
      </c>
    </row>
    <row r="25690" spans="1:13" hidden="1" x14ac:dyDescent="0.25">
      <c r="A25690" t="s">
        <v>488</v>
      </c>
      <c r="B25690" t="s">
        <v>23</v>
      </c>
      <c r="C25690" t="s">
        <v>15</v>
      </c>
      <c r="D25690" t="s">
        <v>16</v>
      </c>
      <c r="E25690" s="1">
        <v>71389.58</v>
      </c>
      <c r="F25690" t="s">
        <v>45</v>
      </c>
      <c r="G25690">
        <v>12</v>
      </c>
      <c r="H25690">
        <v>2522</v>
      </c>
      <c r="I25690">
        <v>3412</v>
      </c>
      <c r="J25690">
        <v>53.7</v>
      </c>
      <c r="K25690">
        <v>88.59</v>
      </c>
      <c r="L25690" t="s">
        <v>42</v>
      </c>
      <c r="M25690">
        <v>68.78</v>
      </c>
    </row>
    <row r="25691" spans="1:13" x14ac:dyDescent="0.25">
      <c r="A25691" t="s">
        <v>105</v>
      </c>
      <c r="B25691" t="s">
        <v>54</v>
      </c>
      <c r="C25691" t="s">
        <v>35</v>
      </c>
      <c r="D25691" t="s">
        <v>29</v>
      </c>
      <c r="E25691" s="1">
        <v>77534.77</v>
      </c>
      <c r="F25691" t="s">
        <v>30</v>
      </c>
      <c r="G25691">
        <v>17</v>
      </c>
      <c r="H25691">
        <v>1564</v>
      </c>
      <c r="I25691">
        <v>6976</v>
      </c>
      <c r="J25691">
        <v>66.97</v>
      </c>
      <c r="K25691">
        <v>16.16</v>
      </c>
      <c r="L25691" t="s">
        <v>31</v>
      </c>
      <c r="M25691">
        <v>44.42</v>
      </c>
    </row>
    <row r="25692" spans="1:13" hidden="1" x14ac:dyDescent="0.25">
      <c r="A25692" t="s">
        <v>512</v>
      </c>
      <c r="B25692" t="s">
        <v>39</v>
      </c>
      <c r="C25692" t="s">
        <v>35</v>
      </c>
      <c r="D25692" t="s">
        <v>24</v>
      </c>
      <c r="E25692" s="1">
        <v>101254.31</v>
      </c>
      <c r="F25692" t="s">
        <v>17</v>
      </c>
      <c r="G25692">
        <v>15</v>
      </c>
      <c r="H25692">
        <v>277</v>
      </c>
      <c r="I25692">
        <v>6218</v>
      </c>
      <c r="J25692">
        <v>81.44</v>
      </c>
      <c r="K25692">
        <v>11.18</v>
      </c>
      <c r="L25692" t="s">
        <v>48</v>
      </c>
      <c r="M25692">
        <v>73.709999999999994</v>
      </c>
    </row>
    <row r="25693" spans="1:13" hidden="1" x14ac:dyDescent="0.25">
      <c r="A25693" t="s">
        <v>643</v>
      </c>
      <c r="B25693" t="s">
        <v>34</v>
      </c>
      <c r="C25693" t="s">
        <v>15</v>
      </c>
      <c r="D25693" t="s">
        <v>24</v>
      </c>
      <c r="E25693" s="1">
        <v>56473.53</v>
      </c>
      <c r="F25693" t="s">
        <v>25</v>
      </c>
      <c r="G25693">
        <v>16</v>
      </c>
      <c r="H25693">
        <v>1718</v>
      </c>
      <c r="I25693">
        <v>4527</v>
      </c>
      <c r="J25693">
        <v>40.26</v>
      </c>
      <c r="K25693">
        <v>38.81</v>
      </c>
      <c r="L25693" t="s">
        <v>58</v>
      </c>
      <c r="M25693">
        <v>64.39</v>
      </c>
    </row>
    <row r="25694" spans="1:13" hidden="1" x14ac:dyDescent="0.25">
      <c r="A25694" t="s">
        <v>278</v>
      </c>
      <c r="B25694" t="s">
        <v>39</v>
      </c>
      <c r="C25694" t="s">
        <v>35</v>
      </c>
      <c r="D25694" t="s">
        <v>24</v>
      </c>
      <c r="E25694" s="1">
        <v>148547</v>
      </c>
      <c r="F25694" t="s">
        <v>25</v>
      </c>
      <c r="G25694">
        <v>3</v>
      </c>
      <c r="H25694">
        <v>7465</v>
      </c>
      <c r="I25694">
        <v>9618</v>
      </c>
      <c r="J25694">
        <v>61.39</v>
      </c>
      <c r="K25694">
        <v>73.16</v>
      </c>
      <c r="L25694" t="s">
        <v>58</v>
      </c>
      <c r="M25694">
        <v>58.34</v>
      </c>
    </row>
    <row r="25695" spans="1:13" hidden="1" x14ac:dyDescent="0.25">
      <c r="A25695" t="s">
        <v>210</v>
      </c>
      <c r="B25695" t="s">
        <v>23</v>
      </c>
      <c r="C25695" t="s">
        <v>35</v>
      </c>
      <c r="D25695" t="s">
        <v>24</v>
      </c>
      <c r="E25695" s="1">
        <v>95579.31</v>
      </c>
      <c r="F25695" t="s">
        <v>30</v>
      </c>
      <c r="G25695">
        <v>1</v>
      </c>
      <c r="H25695">
        <v>1260</v>
      </c>
      <c r="I25695">
        <v>3287</v>
      </c>
      <c r="J25695">
        <v>10.039999999999999</v>
      </c>
      <c r="K25695">
        <v>6.77</v>
      </c>
      <c r="L25695" t="s">
        <v>33</v>
      </c>
      <c r="M25695">
        <v>29.09</v>
      </c>
    </row>
    <row r="25696" spans="1:13" x14ac:dyDescent="0.25">
      <c r="A25696" t="s">
        <v>207</v>
      </c>
      <c r="B25696" t="s">
        <v>51</v>
      </c>
      <c r="C25696" t="s">
        <v>15</v>
      </c>
      <c r="D25696" t="s">
        <v>29</v>
      </c>
      <c r="E25696" s="1">
        <v>119150.48</v>
      </c>
      <c r="F25696" t="s">
        <v>17</v>
      </c>
      <c r="G25696">
        <v>18</v>
      </c>
      <c r="H25696">
        <v>1499</v>
      </c>
      <c r="I25696">
        <v>1410</v>
      </c>
      <c r="J25696">
        <v>52.4</v>
      </c>
      <c r="K25696">
        <v>51.28</v>
      </c>
      <c r="L25696" t="s">
        <v>48</v>
      </c>
      <c r="M25696">
        <v>62.73</v>
      </c>
    </row>
    <row r="25697" spans="1:13" hidden="1" x14ac:dyDescent="0.25">
      <c r="A25697" t="s">
        <v>78</v>
      </c>
      <c r="B25697" t="s">
        <v>28</v>
      </c>
      <c r="C25697" t="s">
        <v>15</v>
      </c>
      <c r="D25697" t="s">
        <v>24</v>
      </c>
      <c r="E25697" s="1">
        <v>103091</v>
      </c>
      <c r="F25697" t="s">
        <v>25</v>
      </c>
      <c r="G25697">
        <v>1</v>
      </c>
      <c r="H25697">
        <v>9763</v>
      </c>
      <c r="I25697">
        <v>163</v>
      </c>
      <c r="J25697">
        <v>48.56</v>
      </c>
      <c r="K25697">
        <v>65.53</v>
      </c>
      <c r="L25697" t="s">
        <v>42</v>
      </c>
      <c r="M25697">
        <v>32.159999999999997</v>
      </c>
    </row>
    <row r="25698" spans="1:13" hidden="1" x14ac:dyDescent="0.25">
      <c r="A25698" t="s">
        <v>322</v>
      </c>
      <c r="B25698" t="s">
        <v>14</v>
      </c>
      <c r="C25698" t="s">
        <v>35</v>
      </c>
      <c r="D25698" t="s">
        <v>16</v>
      </c>
      <c r="E25698" s="1">
        <v>73663.31</v>
      </c>
      <c r="F25698" t="s">
        <v>37</v>
      </c>
      <c r="G25698">
        <v>4</v>
      </c>
      <c r="H25698">
        <v>7323</v>
      </c>
      <c r="I25698">
        <v>4061</v>
      </c>
      <c r="J25698">
        <v>62.64</v>
      </c>
      <c r="K25698">
        <v>89.44</v>
      </c>
      <c r="L25698" t="s">
        <v>21</v>
      </c>
      <c r="M25698">
        <v>28.68</v>
      </c>
    </row>
    <row r="25699" spans="1:13" hidden="1" x14ac:dyDescent="0.25">
      <c r="A25699" t="s">
        <v>224</v>
      </c>
      <c r="B25699" t="s">
        <v>54</v>
      </c>
      <c r="C25699" t="s">
        <v>35</v>
      </c>
      <c r="D25699" t="s">
        <v>24</v>
      </c>
      <c r="E25699" s="1">
        <v>123207.49</v>
      </c>
      <c r="F25699" t="s">
        <v>37</v>
      </c>
      <c r="G25699">
        <v>20</v>
      </c>
      <c r="H25699">
        <v>5677</v>
      </c>
      <c r="I25699">
        <v>1566</v>
      </c>
      <c r="J25699">
        <v>99.38</v>
      </c>
      <c r="K25699">
        <v>9.25</v>
      </c>
      <c r="L25699" t="s">
        <v>42</v>
      </c>
      <c r="M25699">
        <v>73.069999999999993</v>
      </c>
    </row>
    <row r="25700" spans="1:13" hidden="1" x14ac:dyDescent="0.25">
      <c r="A25700" t="s">
        <v>227</v>
      </c>
      <c r="B25700" t="s">
        <v>23</v>
      </c>
      <c r="C25700" t="s">
        <v>15</v>
      </c>
      <c r="D25700" t="s">
        <v>24</v>
      </c>
      <c r="E25700" s="1">
        <v>145297.53</v>
      </c>
      <c r="F25700" t="s">
        <v>25</v>
      </c>
      <c r="G25700">
        <v>4</v>
      </c>
      <c r="H25700">
        <v>6204</v>
      </c>
      <c r="I25700">
        <v>1121</v>
      </c>
      <c r="J25700">
        <v>0.6</v>
      </c>
      <c r="K25700">
        <v>72.099999999999994</v>
      </c>
      <c r="L25700" t="s">
        <v>58</v>
      </c>
      <c r="M25700">
        <v>70.59</v>
      </c>
    </row>
    <row r="25701" spans="1:13" hidden="1" x14ac:dyDescent="0.25">
      <c r="A25701" t="s">
        <v>134</v>
      </c>
      <c r="B25701" t="s">
        <v>34</v>
      </c>
      <c r="C25701" t="s">
        <v>35</v>
      </c>
      <c r="D25701" t="s">
        <v>16</v>
      </c>
      <c r="E25701" s="1">
        <v>75180.22</v>
      </c>
      <c r="F25701" t="s">
        <v>45</v>
      </c>
      <c r="G25701">
        <v>0</v>
      </c>
      <c r="H25701">
        <v>4511</v>
      </c>
      <c r="I25701">
        <v>845</v>
      </c>
      <c r="J25701">
        <v>88.94</v>
      </c>
      <c r="K25701">
        <v>48.06</v>
      </c>
      <c r="L25701" t="s">
        <v>31</v>
      </c>
      <c r="M25701">
        <v>39.409999999999997</v>
      </c>
    </row>
    <row r="25702" spans="1:13" hidden="1" x14ac:dyDescent="0.25">
      <c r="A25702" t="s">
        <v>426</v>
      </c>
      <c r="B25702" t="s">
        <v>51</v>
      </c>
      <c r="C25702" t="s">
        <v>35</v>
      </c>
      <c r="D25702" t="s">
        <v>24</v>
      </c>
      <c r="E25702" s="1">
        <v>41466.910000000003</v>
      </c>
      <c r="F25702" t="s">
        <v>45</v>
      </c>
      <c r="G25702">
        <v>15</v>
      </c>
      <c r="H25702">
        <v>6248</v>
      </c>
      <c r="I25702">
        <v>3569</v>
      </c>
      <c r="J25702">
        <v>18.88</v>
      </c>
      <c r="K25702">
        <v>27.47</v>
      </c>
      <c r="L25702" t="s">
        <v>58</v>
      </c>
      <c r="M25702">
        <v>32.380000000000003</v>
      </c>
    </row>
    <row r="25703" spans="1:13" hidden="1" x14ac:dyDescent="0.25">
      <c r="A25703" t="s">
        <v>192</v>
      </c>
      <c r="B25703" t="s">
        <v>34</v>
      </c>
      <c r="C25703" t="s">
        <v>15</v>
      </c>
      <c r="D25703" t="s">
        <v>24</v>
      </c>
      <c r="E25703" s="1">
        <v>125242.31</v>
      </c>
      <c r="F25703" t="s">
        <v>25</v>
      </c>
      <c r="G25703">
        <v>14</v>
      </c>
      <c r="H25703">
        <v>6306</v>
      </c>
      <c r="I25703">
        <v>1622</v>
      </c>
      <c r="J25703">
        <v>69.47</v>
      </c>
      <c r="K25703">
        <v>32.08</v>
      </c>
      <c r="L25703" t="s">
        <v>31</v>
      </c>
      <c r="M25703">
        <v>41.63</v>
      </c>
    </row>
    <row r="25704" spans="1:13" hidden="1" x14ac:dyDescent="0.25">
      <c r="A25704" t="s">
        <v>441</v>
      </c>
      <c r="B25704" t="s">
        <v>51</v>
      </c>
      <c r="C25704" t="s">
        <v>15</v>
      </c>
      <c r="D25704" t="s">
        <v>16</v>
      </c>
      <c r="E25704" s="1">
        <v>67890</v>
      </c>
      <c r="F25704" t="s">
        <v>37</v>
      </c>
      <c r="G25704">
        <v>18</v>
      </c>
      <c r="H25704">
        <v>4388</v>
      </c>
      <c r="I25704">
        <v>4181</v>
      </c>
      <c r="J25704">
        <v>36.42</v>
      </c>
      <c r="K25704">
        <v>53.36</v>
      </c>
      <c r="L25704" t="s">
        <v>58</v>
      </c>
      <c r="M25704">
        <v>46.71</v>
      </c>
    </row>
    <row r="25705" spans="1:13" hidden="1" x14ac:dyDescent="0.25">
      <c r="A25705" t="s">
        <v>89</v>
      </c>
      <c r="B25705" t="s">
        <v>39</v>
      </c>
      <c r="C25705" t="s">
        <v>35</v>
      </c>
      <c r="D25705" t="s">
        <v>16</v>
      </c>
      <c r="E25705" s="1">
        <v>124679.24</v>
      </c>
      <c r="F25705" t="s">
        <v>45</v>
      </c>
      <c r="G25705">
        <v>19</v>
      </c>
      <c r="H25705">
        <v>8597</v>
      </c>
      <c r="I25705">
        <v>1731</v>
      </c>
      <c r="J25705">
        <v>47.85</v>
      </c>
      <c r="K25705">
        <v>37.840000000000003</v>
      </c>
      <c r="L25705" t="s">
        <v>48</v>
      </c>
      <c r="M25705">
        <v>75.44</v>
      </c>
    </row>
    <row r="25706" spans="1:13" hidden="1" x14ac:dyDescent="0.25">
      <c r="A25706" t="s">
        <v>460</v>
      </c>
      <c r="B25706" t="s">
        <v>23</v>
      </c>
      <c r="C25706" t="s">
        <v>15</v>
      </c>
      <c r="D25706" t="s">
        <v>16</v>
      </c>
      <c r="E25706" s="1">
        <v>30200.73</v>
      </c>
      <c r="F25706" t="s">
        <v>17</v>
      </c>
      <c r="G25706">
        <v>20</v>
      </c>
      <c r="H25706">
        <v>1265</v>
      </c>
      <c r="I25706">
        <v>9537</v>
      </c>
      <c r="J25706">
        <v>30.23</v>
      </c>
      <c r="K25706">
        <v>51.6</v>
      </c>
      <c r="L25706" t="s">
        <v>42</v>
      </c>
      <c r="M25706">
        <v>30.79</v>
      </c>
    </row>
    <row r="25707" spans="1:13" hidden="1" x14ac:dyDescent="0.25">
      <c r="A25707" t="s">
        <v>341</v>
      </c>
      <c r="B25707" t="s">
        <v>20</v>
      </c>
      <c r="C25707" t="s">
        <v>15</v>
      </c>
      <c r="D25707" t="s">
        <v>24</v>
      </c>
      <c r="E25707" s="1">
        <v>37334.769999999997</v>
      </c>
      <c r="F25707" t="s">
        <v>45</v>
      </c>
      <c r="G25707">
        <v>0</v>
      </c>
      <c r="H25707">
        <v>5552</v>
      </c>
      <c r="I25707">
        <v>4953</v>
      </c>
      <c r="J25707">
        <v>91.83</v>
      </c>
      <c r="K25707">
        <v>27.59</v>
      </c>
      <c r="L25707" t="s">
        <v>33</v>
      </c>
      <c r="M25707">
        <v>31.06</v>
      </c>
    </row>
    <row r="25708" spans="1:13" x14ac:dyDescent="0.25">
      <c r="A25708" t="s">
        <v>479</v>
      </c>
      <c r="B25708" t="s">
        <v>20</v>
      </c>
      <c r="C25708" t="s">
        <v>15</v>
      </c>
      <c r="D25708" t="s">
        <v>29</v>
      </c>
      <c r="E25708" s="1">
        <v>43907.85</v>
      </c>
      <c r="F25708" t="s">
        <v>45</v>
      </c>
      <c r="G25708">
        <v>3</v>
      </c>
      <c r="H25708">
        <v>9154</v>
      </c>
      <c r="I25708">
        <v>7991</v>
      </c>
      <c r="J25708">
        <v>27.13</v>
      </c>
      <c r="K25708">
        <v>37.479999999999997</v>
      </c>
      <c r="L25708" t="s">
        <v>42</v>
      </c>
      <c r="M25708">
        <v>69.69</v>
      </c>
    </row>
    <row r="25709" spans="1:13" x14ac:dyDescent="0.25">
      <c r="A25709" t="s">
        <v>453</v>
      </c>
      <c r="B25709" t="s">
        <v>51</v>
      </c>
      <c r="C25709" t="s">
        <v>15</v>
      </c>
      <c r="D25709" t="s">
        <v>29</v>
      </c>
      <c r="E25709" s="1">
        <v>52745.99</v>
      </c>
      <c r="F25709" t="s">
        <v>45</v>
      </c>
      <c r="G25709">
        <v>15</v>
      </c>
      <c r="H25709">
        <v>7644</v>
      </c>
      <c r="I25709">
        <v>8144</v>
      </c>
      <c r="J25709">
        <v>67.55</v>
      </c>
      <c r="K25709">
        <v>74.099999999999994</v>
      </c>
      <c r="L25709" t="s">
        <v>21</v>
      </c>
      <c r="M25709">
        <v>43.96</v>
      </c>
    </row>
    <row r="25710" spans="1:13" x14ac:dyDescent="0.25">
      <c r="A25710" t="s">
        <v>469</v>
      </c>
      <c r="B25710" t="s">
        <v>39</v>
      </c>
      <c r="C25710" t="s">
        <v>15</v>
      </c>
      <c r="D25710" t="s">
        <v>29</v>
      </c>
      <c r="E25710" s="1">
        <v>103931.13</v>
      </c>
      <c r="F25710" t="s">
        <v>37</v>
      </c>
      <c r="G25710">
        <v>17</v>
      </c>
      <c r="H25710">
        <v>2739</v>
      </c>
      <c r="I25710">
        <v>6791</v>
      </c>
      <c r="J25710">
        <v>95.14</v>
      </c>
      <c r="K25710">
        <v>33.96</v>
      </c>
      <c r="L25710" t="s">
        <v>21</v>
      </c>
      <c r="M25710">
        <v>50.58</v>
      </c>
    </row>
    <row r="25711" spans="1:13" x14ac:dyDescent="0.25">
      <c r="A25711" t="s">
        <v>317</v>
      </c>
      <c r="B25711" t="s">
        <v>39</v>
      </c>
      <c r="C25711" t="s">
        <v>35</v>
      </c>
      <c r="D25711" t="s">
        <v>29</v>
      </c>
      <c r="E25711" s="1">
        <v>92312.68</v>
      </c>
      <c r="F25711" t="s">
        <v>37</v>
      </c>
      <c r="G25711">
        <v>0</v>
      </c>
      <c r="H25711">
        <v>9119</v>
      </c>
      <c r="I25711">
        <v>3842</v>
      </c>
      <c r="J25711">
        <v>56.26</v>
      </c>
      <c r="K25711">
        <v>89.07</v>
      </c>
      <c r="L25711" t="s">
        <v>31</v>
      </c>
      <c r="M25711">
        <v>48.98</v>
      </c>
    </row>
    <row r="25712" spans="1:13" x14ac:dyDescent="0.25">
      <c r="A25712" t="s">
        <v>519</v>
      </c>
      <c r="B25712" t="s">
        <v>14</v>
      </c>
      <c r="C25712" t="s">
        <v>35</v>
      </c>
      <c r="D25712" t="s">
        <v>29</v>
      </c>
      <c r="E25712" s="1">
        <v>40252.15</v>
      </c>
      <c r="F25712" t="s">
        <v>17</v>
      </c>
      <c r="G25712">
        <v>9</v>
      </c>
      <c r="H25712">
        <v>309</v>
      </c>
      <c r="I25712">
        <v>9005</v>
      </c>
      <c r="J25712">
        <v>68.3</v>
      </c>
      <c r="K25712">
        <v>94.75</v>
      </c>
      <c r="L25712" t="s">
        <v>33</v>
      </c>
      <c r="M25712">
        <v>42.52</v>
      </c>
    </row>
    <row r="25713" spans="1:13" hidden="1" x14ac:dyDescent="0.25">
      <c r="A25713" t="s">
        <v>219</v>
      </c>
      <c r="B25713" t="s">
        <v>20</v>
      </c>
      <c r="C25713" t="s">
        <v>15</v>
      </c>
      <c r="D25713" t="s">
        <v>16</v>
      </c>
      <c r="E25713" s="1">
        <v>100585.73</v>
      </c>
      <c r="F25713" t="s">
        <v>30</v>
      </c>
      <c r="G25713">
        <v>20</v>
      </c>
      <c r="H25713">
        <v>5205</v>
      </c>
      <c r="I25713">
        <v>9681</v>
      </c>
      <c r="J25713">
        <v>8.9499999999999993</v>
      </c>
      <c r="K25713">
        <v>57.18</v>
      </c>
      <c r="L25713" t="s">
        <v>42</v>
      </c>
      <c r="M25713">
        <v>39.409999999999997</v>
      </c>
    </row>
    <row r="25714" spans="1:13" hidden="1" x14ac:dyDescent="0.25">
      <c r="A25714" t="s">
        <v>500</v>
      </c>
      <c r="B25714" t="s">
        <v>28</v>
      </c>
      <c r="C25714" t="s">
        <v>15</v>
      </c>
      <c r="D25714" t="s">
        <v>16</v>
      </c>
      <c r="E25714" s="1">
        <v>143778.51</v>
      </c>
      <c r="F25714" t="s">
        <v>37</v>
      </c>
      <c r="G25714">
        <v>4</v>
      </c>
      <c r="H25714">
        <v>8235</v>
      </c>
      <c r="I25714">
        <v>5484</v>
      </c>
      <c r="J25714">
        <v>34.21</v>
      </c>
      <c r="K25714">
        <v>56.96</v>
      </c>
      <c r="L25714" t="s">
        <v>26</v>
      </c>
      <c r="M25714">
        <v>42.47</v>
      </c>
    </row>
    <row r="25715" spans="1:13" hidden="1" x14ac:dyDescent="0.25">
      <c r="A25715" t="s">
        <v>247</v>
      </c>
      <c r="B25715" t="s">
        <v>54</v>
      </c>
      <c r="C25715" t="s">
        <v>35</v>
      </c>
      <c r="D25715" t="s">
        <v>16</v>
      </c>
      <c r="E25715" s="1">
        <v>67158.44</v>
      </c>
      <c r="F25715" t="s">
        <v>37</v>
      </c>
      <c r="G25715">
        <v>20</v>
      </c>
      <c r="H25715">
        <v>7254</v>
      </c>
      <c r="I25715">
        <v>6244</v>
      </c>
      <c r="J25715">
        <v>42.83</v>
      </c>
      <c r="K25715">
        <v>34.11</v>
      </c>
      <c r="L25715" t="s">
        <v>33</v>
      </c>
      <c r="M25715">
        <v>32.44</v>
      </c>
    </row>
    <row r="25716" spans="1:13" x14ac:dyDescent="0.25">
      <c r="A25716" t="s">
        <v>176</v>
      </c>
      <c r="B25716" t="s">
        <v>14</v>
      </c>
      <c r="C25716" t="s">
        <v>35</v>
      </c>
      <c r="D25716" t="s">
        <v>29</v>
      </c>
      <c r="E25716" s="1">
        <v>136259.26999999999</v>
      </c>
      <c r="F25716" t="s">
        <v>17</v>
      </c>
      <c r="G25716">
        <v>1</v>
      </c>
      <c r="H25716">
        <v>5171</v>
      </c>
      <c r="I25716">
        <v>8453</v>
      </c>
      <c r="J25716">
        <v>30.91</v>
      </c>
      <c r="K25716">
        <v>49.33</v>
      </c>
      <c r="L25716" t="s">
        <v>26</v>
      </c>
      <c r="M25716">
        <v>46.93</v>
      </c>
    </row>
    <row r="25717" spans="1:13" hidden="1" x14ac:dyDescent="0.25">
      <c r="A25717" t="s">
        <v>107</v>
      </c>
      <c r="B25717" t="s">
        <v>54</v>
      </c>
      <c r="C25717" t="s">
        <v>15</v>
      </c>
      <c r="D25717" t="s">
        <v>16</v>
      </c>
      <c r="E25717" s="1">
        <v>66309.320000000007</v>
      </c>
      <c r="F25717" t="s">
        <v>45</v>
      </c>
      <c r="G25717">
        <v>19</v>
      </c>
      <c r="H25717">
        <v>5506</v>
      </c>
      <c r="I25717">
        <v>9192</v>
      </c>
      <c r="J25717">
        <v>23.77</v>
      </c>
      <c r="K25717">
        <v>55.57</v>
      </c>
      <c r="L25717" t="s">
        <v>26</v>
      </c>
      <c r="M25717">
        <v>26.08</v>
      </c>
    </row>
    <row r="25718" spans="1:13" hidden="1" x14ac:dyDescent="0.25">
      <c r="A25718" t="s">
        <v>481</v>
      </c>
      <c r="B25718" t="s">
        <v>54</v>
      </c>
      <c r="C25718" t="s">
        <v>15</v>
      </c>
      <c r="D25718" t="s">
        <v>24</v>
      </c>
      <c r="E25718" s="1">
        <v>76836.94</v>
      </c>
      <c r="F25718" t="s">
        <v>25</v>
      </c>
      <c r="G25718">
        <v>19</v>
      </c>
      <c r="H25718">
        <v>9803</v>
      </c>
      <c r="I25718">
        <v>7788</v>
      </c>
      <c r="J25718">
        <v>74.239999999999995</v>
      </c>
      <c r="K25718">
        <v>68.099999999999994</v>
      </c>
      <c r="L25718" t="s">
        <v>31</v>
      </c>
      <c r="M25718">
        <v>46.89</v>
      </c>
    </row>
    <row r="25719" spans="1:13" x14ac:dyDescent="0.25">
      <c r="A25719" t="s">
        <v>519</v>
      </c>
      <c r="B25719" t="s">
        <v>20</v>
      </c>
      <c r="C25719" t="s">
        <v>15</v>
      </c>
      <c r="D25719" t="s">
        <v>29</v>
      </c>
      <c r="E25719" s="1">
        <v>105455.32</v>
      </c>
      <c r="F25719" t="s">
        <v>17</v>
      </c>
      <c r="G25719">
        <v>13</v>
      </c>
      <c r="H25719">
        <v>7231</v>
      </c>
      <c r="I25719">
        <v>3549</v>
      </c>
      <c r="J25719">
        <v>85.58</v>
      </c>
      <c r="K25719">
        <v>75.2</v>
      </c>
      <c r="L25719" t="s">
        <v>42</v>
      </c>
      <c r="M25719">
        <v>74.38</v>
      </c>
    </row>
    <row r="25720" spans="1:13" x14ac:dyDescent="0.25">
      <c r="A25720" t="s">
        <v>240</v>
      </c>
      <c r="B25720" t="s">
        <v>28</v>
      </c>
      <c r="C25720" t="s">
        <v>15</v>
      </c>
      <c r="D25720" t="s">
        <v>29</v>
      </c>
      <c r="E25720" s="1">
        <v>126779.32</v>
      </c>
      <c r="F25720" t="s">
        <v>17</v>
      </c>
      <c r="G25720">
        <v>20</v>
      </c>
      <c r="H25720">
        <v>4469</v>
      </c>
      <c r="I25720">
        <v>8870</v>
      </c>
      <c r="J25720">
        <v>35.35</v>
      </c>
      <c r="K25720">
        <v>96.44</v>
      </c>
      <c r="L25720" t="s">
        <v>58</v>
      </c>
      <c r="M25720">
        <v>77.59</v>
      </c>
    </row>
    <row r="25721" spans="1:13" x14ac:dyDescent="0.25">
      <c r="A25721" t="s">
        <v>548</v>
      </c>
      <c r="B25721" t="s">
        <v>28</v>
      </c>
      <c r="C25721" t="s">
        <v>15</v>
      </c>
      <c r="D25721" t="s">
        <v>29</v>
      </c>
      <c r="E25721" s="1">
        <v>79076.31</v>
      </c>
      <c r="F25721" t="s">
        <v>45</v>
      </c>
      <c r="G25721">
        <v>0</v>
      </c>
      <c r="H25721">
        <v>4636</v>
      </c>
      <c r="I25721">
        <v>6665</v>
      </c>
      <c r="J25721">
        <v>30.51</v>
      </c>
      <c r="K25721">
        <v>38.21</v>
      </c>
      <c r="L25721" t="s">
        <v>21</v>
      </c>
      <c r="M25721">
        <v>46.88</v>
      </c>
    </row>
    <row r="25722" spans="1:13" hidden="1" x14ac:dyDescent="0.25">
      <c r="A25722" t="s">
        <v>233</v>
      </c>
      <c r="B25722" t="s">
        <v>20</v>
      </c>
      <c r="C25722" t="s">
        <v>15</v>
      </c>
      <c r="D25722" t="s">
        <v>24</v>
      </c>
      <c r="E25722" s="1">
        <v>135601.96</v>
      </c>
      <c r="F25722" t="s">
        <v>25</v>
      </c>
      <c r="G25722">
        <v>8</v>
      </c>
      <c r="H25722">
        <v>2165</v>
      </c>
      <c r="I25722">
        <v>4385</v>
      </c>
      <c r="J25722">
        <v>18.079999999999998</v>
      </c>
      <c r="K25722">
        <v>10.26</v>
      </c>
      <c r="L25722" t="s">
        <v>58</v>
      </c>
      <c r="M25722">
        <v>37.15</v>
      </c>
    </row>
    <row r="25723" spans="1:13" hidden="1" x14ac:dyDescent="0.25">
      <c r="A25723" t="s">
        <v>478</v>
      </c>
      <c r="B25723" t="s">
        <v>51</v>
      </c>
      <c r="C25723" t="s">
        <v>35</v>
      </c>
      <c r="D25723" t="s">
        <v>24</v>
      </c>
      <c r="E25723" s="1">
        <v>57363.68</v>
      </c>
      <c r="F25723" t="s">
        <v>30</v>
      </c>
      <c r="G25723">
        <v>0</v>
      </c>
      <c r="H25723">
        <v>4090</v>
      </c>
      <c r="I25723">
        <v>9466</v>
      </c>
      <c r="J25723">
        <v>83.22</v>
      </c>
      <c r="K25723">
        <v>58.89</v>
      </c>
      <c r="L25723" t="s">
        <v>26</v>
      </c>
      <c r="M25723">
        <v>53.78</v>
      </c>
    </row>
    <row r="25724" spans="1:13" x14ac:dyDescent="0.25">
      <c r="A25724" t="s">
        <v>94</v>
      </c>
      <c r="B25724" t="s">
        <v>14</v>
      </c>
      <c r="C25724" t="s">
        <v>35</v>
      </c>
      <c r="D25724" t="s">
        <v>29</v>
      </c>
      <c r="E25724" s="1">
        <v>107623.63</v>
      </c>
      <c r="F25724" t="s">
        <v>25</v>
      </c>
      <c r="G25724">
        <v>3</v>
      </c>
      <c r="H25724">
        <v>4577</v>
      </c>
      <c r="I25724">
        <v>4932</v>
      </c>
      <c r="J25724">
        <v>7.84</v>
      </c>
      <c r="K25724">
        <v>3.58</v>
      </c>
      <c r="L25724" t="s">
        <v>21</v>
      </c>
      <c r="M25724">
        <v>22.23</v>
      </c>
    </row>
    <row r="25725" spans="1:13" hidden="1" x14ac:dyDescent="0.25">
      <c r="A25725" t="s">
        <v>268</v>
      </c>
      <c r="B25725" t="s">
        <v>54</v>
      </c>
      <c r="C25725" t="s">
        <v>15</v>
      </c>
      <c r="D25725" t="s">
        <v>16</v>
      </c>
      <c r="E25725" s="1">
        <v>58662.02</v>
      </c>
      <c r="F25725" t="s">
        <v>17</v>
      </c>
      <c r="G25725">
        <v>16</v>
      </c>
      <c r="H25725">
        <v>3193</v>
      </c>
      <c r="I25725">
        <v>9763</v>
      </c>
      <c r="J25725">
        <v>5.15</v>
      </c>
      <c r="K25725">
        <v>91.79</v>
      </c>
      <c r="L25725" t="s">
        <v>18</v>
      </c>
      <c r="M25725">
        <v>65.98</v>
      </c>
    </row>
    <row r="25726" spans="1:13" hidden="1" x14ac:dyDescent="0.25">
      <c r="A25726" t="s">
        <v>346</v>
      </c>
      <c r="B25726" t="s">
        <v>23</v>
      </c>
      <c r="C25726" t="s">
        <v>15</v>
      </c>
      <c r="D25726" t="s">
        <v>16</v>
      </c>
      <c r="E25726" s="1">
        <v>74582.759999999995</v>
      </c>
      <c r="F25726" t="s">
        <v>30</v>
      </c>
      <c r="G25726">
        <v>1</v>
      </c>
      <c r="H25726">
        <v>3316</v>
      </c>
      <c r="I25726">
        <v>2487</v>
      </c>
      <c r="J25726">
        <v>42.93</v>
      </c>
      <c r="K25726">
        <v>59.46</v>
      </c>
      <c r="L25726" t="s">
        <v>33</v>
      </c>
      <c r="M25726">
        <v>35.64</v>
      </c>
    </row>
    <row r="25727" spans="1:13" hidden="1" x14ac:dyDescent="0.25">
      <c r="A25727" t="s">
        <v>173</v>
      </c>
      <c r="B25727" t="s">
        <v>39</v>
      </c>
      <c r="C25727" t="s">
        <v>15</v>
      </c>
      <c r="D25727" t="s">
        <v>16</v>
      </c>
      <c r="E25727" s="1">
        <v>110271.74</v>
      </c>
      <c r="F25727" t="s">
        <v>25</v>
      </c>
      <c r="G25727">
        <v>12</v>
      </c>
      <c r="H25727">
        <v>6319</v>
      </c>
      <c r="I25727">
        <v>9140</v>
      </c>
      <c r="J25727">
        <v>72.680000000000007</v>
      </c>
      <c r="K25727">
        <v>40.72</v>
      </c>
      <c r="L25727" t="s">
        <v>58</v>
      </c>
      <c r="M25727">
        <v>54.71</v>
      </c>
    </row>
    <row r="25728" spans="1:13" hidden="1" x14ac:dyDescent="0.25">
      <c r="A25728" t="s">
        <v>520</v>
      </c>
      <c r="B25728" t="s">
        <v>54</v>
      </c>
      <c r="C25728" t="s">
        <v>35</v>
      </c>
      <c r="D25728" t="s">
        <v>16</v>
      </c>
      <c r="E25728" s="1">
        <v>147241.82999999999</v>
      </c>
      <c r="F25728" t="s">
        <v>17</v>
      </c>
      <c r="G25728">
        <v>16</v>
      </c>
      <c r="H25728">
        <v>9049</v>
      </c>
      <c r="I25728">
        <v>8295</v>
      </c>
      <c r="J25728">
        <v>2.58</v>
      </c>
      <c r="K25728">
        <v>11.5</v>
      </c>
      <c r="L25728" t="s">
        <v>31</v>
      </c>
      <c r="M25728">
        <v>25.74</v>
      </c>
    </row>
    <row r="25729" spans="1:13" hidden="1" x14ac:dyDescent="0.25">
      <c r="A25729" t="s">
        <v>303</v>
      </c>
      <c r="B25729" t="s">
        <v>51</v>
      </c>
      <c r="C25729" t="s">
        <v>35</v>
      </c>
      <c r="D25729" t="s">
        <v>24</v>
      </c>
      <c r="E25729" s="1">
        <v>69662.39</v>
      </c>
      <c r="F25729" t="s">
        <v>25</v>
      </c>
      <c r="G25729">
        <v>15</v>
      </c>
      <c r="H25729">
        <v>9542</v>
      </c>
      <c r="I25729">
        <v>7758</v>
      </c>
      <c r="J25729">
        <v>60.74</v>
      </c>
      <c r="K25729">
        <v>40.479999999999997</v>
      </c>
      <c r="L25729" t="s">
        <v>48</v>
      </c>
      <c r="M25729">
        <v>67.16</v>
      </c>
    </row>
    <row r="25730" spans="1:13" hidden="1" x14ac:dyDescent="0.25">
      <c r="A25730" t="s">
        <v>53</v>
      </c>
      <c r="B25730" t="s">
        <v>14</v>
      </c>
      <c r="C25730" t="s">
        <v>15</v>
      </c>
      <c r="D25730" t="s">
        <v>24</v>
      </c>
      <c r="E25730" s="1">
        <v>111918.86</v>
      </c>
      <c r="F25730" t="s">
        <v>25</v>
      </c>
      <c r="G25730">
        <v>4</v>
      </c>
      <c r="H25730">
        <v>5358</v>
      </c>
      <c r="I25730">
        <v>4843</v>
      </c>
      <c r="J25730">
        <v>67.739999999999995</v>
      </c>
      <c r="K25730">
        <v>86.43</v>
      </c>
      <c r="L25730" t="s">
        <v>42</v>
      </c>
      <c r="M25730">
        <v>34.1</v>
      </c>
    </row>
    <row r="25731" spans="1:13" hidden="1" x14ac:dyDescent="0.25">
      <c r="A25731" t="s">
        <v>88</v>
      </c>
      <c r="B25731" t="s">
        <v>34</v>
      </c>
      <c r="C25731" t="s">
        <v>35</v>
      </c>
      <c r="D25731" t="s">
        <v>24</v>
      </c>
      <c r="E25731" s="1">
        <v>117959.22</v>
      </c>
      <c r="F25731" t="s">
        <v>30</v>
      </c>
      <c r="G25731">
        <v>15</v>
      </c>
      <c r="H25731">
        <v>7636</v>
      </c>
      <c r="I25731">
        <v>9798</v>
      </c>
      <c r="J25731">
        <v>51.32</v>
      </c>
      <c r="K25731">
        <v>67.92</v>
      </c>
      <c r="L25731" t="s">
        <v>26</v>
      </c>
      <c r="M25731">
        <v>52.02</v>
      </c>
    </row>
    <row r="25732" spans="1:13" hidden="1" x14ac:dyDescent="0.25">
      <c r="A25732" t="s">
        <v>235</v>
      </c>
      <c r="B25732" t="s">
        <v>51</v>
      </c>
      <c r="C25732" t="s">
        <v>35</v>
      </c>
      <c r="D25732" t="s">
        <v>16</v>
      </c>
      <c r="E25732" s="1">
        <v>84010.03</v>
      </c>
      <c r="F25732" t="s">
        <v>37</v>
      </c>
      <c r="G25732">
        <v>0</v>
      </c>
      <c r="H25732">
        <v>2154</v>
      </c>
      <c r="I25732">
        <v>5639</v>
      </c>
      <c r="J25732">
        <v>3.23</v>
      </c>
      <c r="K25732">
        <v>37.08</v>
      </c>
      <c r="L25732" t="s">
        <v>21</v>
      </c>
      <c r="M25732">
        <v>57.26</v>
      </c>
    </row>
    <row r="25733" spans="1:13" hidden="1" x14ac:dyDescent="0.25">
      <c r="A25733" t="s">
        <v>591</v>
      </c>
      <c r="B25733" t="s">
        <v>20</v>
      </c>
      <c r="C25733" t="s">
        <v>15</v>
      </c>
      <c r="D25733" t="s">
        <v>16</v>
      </c>
      <c r="E25733" s="1">
        <v>90092.55</v>
      </c>
      <c r="F25733" t="s">
        <v>25</v>
      </c>
      <c r="G25733">
        <v>9</v>
      </c>
      <c r="H25733">
        <v>5478</v>
      </c>
      <c r="I25733">
        <v>4315</v>
      </c>
      <c r="J25733">
        <v>71.23</v>
      </c>
      <c r="K25733">
        <v>83.18</v>
      </c>
      <c r="L25733" t="s">
        <v>31</v>
      </c>
      <c r="M25733">
        <v>75.81</v>
      </c>
    </row>
    <row r="25734" spans="1:13" hidden="1" x14ac:dyDescent="0.25">
      <c r="A25734" t="s">
        <v>607</v>
      </c>
      <c r="B25734" t="s">
        <v>51</v>
      </c>
      <c r="C25734" t="s">
        <v>15</v>
      </c>
      <c r="D25734" t="s">
        <v>16</v>
      </c>
      <c r="E25734" s="1">
        <v>128549.93</v>
      </c>
      <c r="F25734" t="s">
        <v>30</v>
      </c>
      <c r="G25734">
        <v>3</v>
      </c>
      <c r="H25734">
        <v>7107</v>
      </c>
      <c r="I25734">
        <v>331</v>
      </c>
      <c r="J25734">
        <v>25.23</v>
      </c>
      <c r="K25734">
        <v>31.32</v>
      </c>
      <c r="L25734" t="s">
        <v>48</v>
      </c>
      <c r="M25734">
        <v>20.88</v>
      </c>
    </row>
    <row r="25735" spans="1:13" x14ac:dyDescent="0.25">
      <c r="A25735" t="s">
        <v>321</v>
      </c>
      <c r="B25735" t="s">
        <v>39</v>
      </c>
      <c r="C25735" t="s">
        <v>35</v>
      </c>
      <c r="D25735" t="s">
        <v>29</v>
      </c>
      <c r="E25735" s="1">
        <v>39642.120000000003</v>
      </c>
      <c r="F25735" t="s">
        <v>37</v>
      </c>
      <c r="G25735">
        <v>2</v>
      </c>
      <c r="H25735">
        <v>3556</v>
      </c>
      <c r="I25735">
        <v>6311</v>
      </c>
      <c r="J25735">
        <v>52.62</v>
      </c>
      <c r="K25735">
        <v>67.28</v>
      </c>
      <c r="L25735" t="s">
        <v>31</v>
      </c>
      <c r="M25735">
        <v>49.8</v>
      </c>
    </row>
    <row r="25736" spans="1:13" hidden="1" x14ac:dyDescent="0.25">
      <c r="A25736" t="s">
        <v>332</v>
      </c>
      <c r="B25736" t="s">
        <v>51</v>
      </c>
      <c r="C25736" t="s">
        <v>35</v>
      </c>
      <c r="D25736" t="s">
        <v>16</v>
      </c>
      <c r="E25736" s="1">
        <v>94495.63</v>
      </c>
      <c r="F25736" t="s">
        <v>37</v>
      </c>
      <c r="G25736">
        <v>16</v>
      </c>
      <c r="H25736">
        <v>8794</v>
      </c>
      <c r="I25736">
        <v>971</v>
      </c>
      <c r="J25736">
        <v>52.05</v>
      </c>
      <c r="K25736">
        <v>49.12</v>
      </c>
      <c r="L25736" t="s">
        <v>21</v>
      </c>
      <c r="M25736">
        <v>28.98</v>
      </c>
    </row>
    <row r="25737" spans="1:13" x14ac:dyDescent="0.25">
      <c r="A25737" t="s">
        <v>549</v>
      </c>
      <c r="B25737" t="s">
        <v>23</v>
      </c>
      <c r="C25737" t="s">
        <v>35</v>
      </c>
      <c r="D25737" t="s">
        <v>29</v>
      </c>
      <c r="E25737" s="1">
        <v>70726.62</v>
      </c>
      <c r="F25737" t="s">
        <v>45</v>
      </c>
      <c r="G25737">
        <v>0</v>
      </c>
      <c r="H25737">
        <v>5789</v>
      </c>
      <c r="I25737">
        <v>1600</v>
      </c>
      <c r="J25737">
        <v>72.52</v>
      </c>
      <c r="K25737">
        <v>34.96</v>
      </c>
      <c r="L25737" t="s">
        <v>42</v>
      </c>
      <c r="M25737">
        <v>37.24</v>
      </c>
    </row>
    <row r="25738" spans="1:13" hidden="1" x14ac:dyDescent="0.25">
      <c r="A25738" t="s">
        <v>509</v>
      </c>
      <c r="B25738" t="s">
        <v>28</v>
      </c>
      <c r="C25738" t="s">
        <v>15</v>
      </c>
      <c r="D25738" t="s">
        <v>24</v>
      </c>
      <c r="E25738" s="1">
        <v>134268.56</v>
      </c>
      <c r="F25738" t="s">
        <v>37</v>
      </c>
      <c r="G25738">
        <v>16</v>
      </c>
      <c r="H25738">
        <v>4973</v>
      </c>
      <c r="I25738">
        <v>1002</v>
      </c>
      <c r="J25738">
        <v>62.41</v>
      </c>
      <c r="K25738">
        <v>44.52</v>
      </c>
      <c r="L25738" t="s">
        <v>58</v>
      </c>
      <c r="M25738">
        <v>51.03</v>
      </c>
    </row>
    <row r="25739" spans="1:13" hidden="1" x14ac:dyDescent="0.25">
      <c r="A25739" t="s">
        <v>402</v>
      </c>
      <c r="B25739" t="s">
        <v>51</v>
      </c>
      <c r="C25739" t="s">
        <v>35</v>
      </c>
      <c r="D25739" t="s">
        <v>24</v>
      </c>
      <c r="E25739" s="1">
        <v>137883.04</v>
      </c>
      <c r="F25739" t="s">
        <v>25</v>
      </c>
      <c r="G25739">
        <v>7</v>
      </c>
      <c r="H25739">
        <v>1106</v>
      </c>
      <c r="I25739">
        <v>8949</v>
      </c>
      <c r="J25739">
        <v>93.97</v>
      </c>
      <c r="K25739">
        <v>46.81</v>
      </c>
      <c r="L25739" t="s">
        <v>26</v>
      </c>
      <c r="M25739">
        <v>63.56</v>
      </c>
    </row>
    <row r="25740" spans="1:13" hidden="1" x14ac:dyDescent="0.25">
      <c r="A25740" t="s">
        <v>419</v>
      </c>
      <c r="B25740" t="s">
        <v>14</v>
      </c>
      <c r="C25740" t="s">
        <v>15</v>
      </c>
      <c r="D25740" t="s">
        <v>24</v>
      </c>
      <c r="E25740" s="1">
        <v>50276.35</v>
      </c>
      <c r="F25740" t="s">
        <v>45</v>
      </c>
      <c r="G25740">
        <v>6</v>
      </c>
      <c r="H25740">
        <v>997</v>
      </c>
      <c r="I25740">
        <v>8834</v>
      </c>
      <c r="J25740">
        <v>48.79</v>
      </c>
      <c r="K25740">
        <v>30.29</v>
      </c>
      <c r="L25740" t="s">
        <v>31</v>
      </c>
      <c r="M25740">
        <v>71.64</v>
      </c>
    </row>
    <row r="25741" spans="1:13" x14ac:dyDescent="0.25">
      <c r="A25741" t="s">
        <v>343</v>
      </c>
      <c r="B25741" t="s">
        <v>23</v>
      </c>
      <c r="C25741" t="s">
        <v>15</v>
      </c>
      <c r="D25741" t="s">
        <v>29</v>
      </c>
      <c r="E25741" s="1">
        <v>118750.47</v>
      </c>
      <c r="F25741" t="s">
        <v>45</v>
      </c>
      <c r="G25741">
        <v>11</v>
      </c>
      <c r="H25741">
        <v>7561</v>
      </c>
      <c r="I25741">
        <v>287</v>
      </c>
      <c r="J25741">
        <v>90.78</v>
      </c>
      <c r="K25741">
        <v>88.13</v>
      </c>
      <c r="L25741" t="s">
        <v>48</v>
      </c>
      <c r="M25741">
        <v>54.2</v>
      </c>
    </row>
    <row r="25742" spans="1:13" hidden="1" x14ac:dyDescent="0.25">
      <c r="A25742" t="s">
        <v>503</v>
      </c>
      <c r="B25742" t="s">
        <v>39</v>
      </c>
      <c r="C25742" t="s">
        <v>15</v>
      </c>
      <c r="D25742" t="s">
        <v>16</v>
      </c>
      <c r="E25742" s="1">
        <v>59442.07</v>
      </c>
      <c r="F25742" t="s">
        <v>25</v>
      </c>
      <c r="G25742">
        <v>2</v>
      </c>
      <c r="H25742">
        <v>208</v>
      </c>
      <c r="I25742">
        <v>9321</v>
      </c>
      <c r="J25742">
        <v>55.94</v>
      </c>
      <c r="K25742">
        <v>34.74</v>
      </c>
      <c r="L25742" t="s">
        <v>48</v>
      </c>
      <c r="M25742">
        <v>21.27</v>
      </c>
    </row>
    <row r="25743" spans="1:13" hidden="1" x14ac:dyDescent="0.25">
      <c r="A25743" t="s">
        <v>256</v>
      </c>
      <c r="B25743" t="s">
        <v>51</v>
      </c>
      <c r="C25743" t="s">
        <v>35</v>
      </c>
      <c r="D25743" t="s">
        <v>24</v>
      </c>
      <c r="E25743" s="1">
        <v>146392.21</v>
      </c>
      <c r="F25743" t="s">
        <v>17</v>
      </c>
      <c r="G25743">
        <v>10</v>
      </c>
      <c r="H25743">
        <v>6833</v>
      </c>
      <c r="I25743">
        <v>9492</v>
      </c>
      <c r="J25743">
        <v>18.39</v>
      </c>
      <c r="K25743">
        <v>87.46</v>
      </c>
      <c r="L25743" t="s">
        <v>33</v>
      </c>
      <c r="M25743">
        <v>40.93</v>
      </c>
    </row>
    <row r="25744" spans="1:13" hidden="1" x14ac:dyDescent="0.25">
      <c r="A25744" t="s">
        <v>441</v>
      </c>
      <c r="B25744" t="s">
        <v>34</v>
      </c>
      <c r="C25744" t="s">
        <v>15</v>
      </c>
      <c r="D25744" t="s">
        <v>16</v>
      </c>
      <c r="E25744" s="1">
        <v>38154.21</v>
      </c>
      <c r="F25744" t="s">
        <v>37</v>
      </c>
      <c r="G25744">
        <v>7</v>
      </c>
      <c r="H25744">
        <v>7483</v>
      </c>
      <c r="I25744">
        <v>3666</v>
      </c>
      <c r="J25744">
        <v>48.72</v>
      </c>
      <c r="K25744">
        <v>8.98</v>
      </c>
      <c r="L25744" t="s">
        <v>42</v>
      </c>
      <c r="M25744">
        <v>65.209999999999994</v>
      </c>
    </row>
    <row r="25745" spans="1:13" hidden="1" x14ac:dyDescent="0.25">
      <c r="A25745" t="s">
        <v>375</v>
      </c>
      <c r="B25745" t="s">
        <v>28</v>
      </c>
      <c r="C25745" t="s">
        <v>35</v>
      </c>
      <c r="D25745" t="s">
        <v>24</v>
      </c>
      <c r="E25745" s="1">
        <v>77035.350000000006</v>
      </c>
      <c r="F25745" t="s">
        <v>45</v>
      </c>
      <c r="G25745">
        <v>17</v>
      </c>
      <c r="H25745">
        <v>1615</v>
      </c>
      <c r="I25745">
        <v>4807</v>
      </c>
      <c r="J25745">
        <v>0.89</v>
      </c>
      <c r="K25745">
        <v>30.66</v>
      </c>
      <c r="L25745" t="s">
        <v>48</v>
      </c>
      <c r="M25745">
        <v>71.22</v>
      </c>
    </row>
    <row r="25746" spans="1:13" hidden="1" x14ac:dyDescent="0.25">
      <c r="A25746" t="s">
        <v>65</v>
      </c>
      <c r="B25746" t="s">
        <v>51</v>
      </c>
      <c r="C25746" t="s">
        <v>35</v>
      </c>
      <c r="D25746" t="s">
        <v>16</v>
      </c>
      <c r="E25746" s="1">
        <v>147318.63</v>
      </c>
      <c r="F25746" t="s">
        <v>17</v>
      </c>
      <c r="G25746">
        <v>5</v>
      </c>
      <c r="H25746">
        <v>4283</v>
      </c>
      <c r="I25746">
        <v>1880</v>
      </c>
      <c r="J25746">
        <v>7.56</v>
      </c>
      <c r="K25746">
        <v>53.48</v>
      </c>
      <c r="L25746" t="s">
        <v>58</v>
      </c>
      <c r="M25746">
        <v>25.78</v>
      </c>
    </row>
    <row r="25747" spans="1:13" hidden="1" x14ac:dyDescent="0.25">
      <c r="A25747" t="s">
        <v>409</v>
      </c>
      <c r="B25747" t="s">
        <v>14</v>
      </c>
      <c r="C25747" t="s">
        <v>35</v>
      </c>
      <c r="D25747" t="s">
        <v>16</v>
      </c>
      <c r="E25747" s="1">
        <v>117290.56</v>
      </c>
      <c r="F25747" t="s">
        <v>17</v>
      </c>
      <c r="G25747">
        <v>14</v>
      </c>
      <c r="H25747">
        <v>9738</v>
      </c>
      <c r="I25747">
        <v>4071</v>
      </c>
      <c r="J25747">
        <v>13.73</v>
      </c>
      <c r="K25747">
        <v>71.5</v>
      </c>
      <c r="L25747" t="s">
        <v>33</v>
      </c>
      <c r="M25747">
        <v>77.52</v>
      </c>
    </row>
    <row r="25748" spans="1:13" hidden="1" x14ac:dyDescent="0.25">
      <c r="A25748" t="s">
        <v>95</v>
      </c>
      <c r="B25748" t="s">
        <v>14</v>
      </c>
      <c r="C25748" t="s">
        <v>35</v>
      </c>
      <c r="D25748" t="s">
        <v>16</v>
      </c>
      <c r="E25748" s="1">
        <v>134986.13</v>
      </c>
      <c r="F25748" t="s">
        <v>25</v>
      </c>
      <c r="G25748">
        <v>17</v>
      </c>
      <c r="H25748">
        <v>7324</v>
      </c>
      <c r="I25748">
        <v>5006</v>
      </c>
      <c r="J25748">
        <v>15</v>
      </c>
      <c r="K25748">
        <v>90.18</v>
      </c>
      <c r="L25748" t="s">
        <v>58</v>
      </c>
      <c r="M25748">
        <v>29.4</v>
      </c>
    </row>
    <row r="25749" spans="1:13" hidden="1" x14ac:dyDescent="0.25">
      <c r="A25749" t="s">
        <v>541</v>
      </c>
      <c r="B25749" t="s">
        <v>39</v>
      </c>
      <c r="C25749" t="s">
        <v>35</v>
      </c>
      <c r="D25749" t="s">
        <v>16</v>
      </c>
      <c r="E25749" s="1">
        <v>142674.88</v>
      </c>
      <c r="F25749" t="s">
        <v>45</v>
      </c>
      <c r="G25749">
        <v>16</v>
      </c>
      <c r="H25749">
        <v>6682</v>
      </c>
      <c r="I25749">
        <v>2366</v>
      </c>
      <c r="J25749">
        <v>60.74</v>
      </c>
      <c r="K25749">
        <v>64.680000000000007</v>
      </c>
      <c r="L25749" t="s">
        <v>31</v>
      </c>
      <c r="M25749">
        <v>46.93</v>
      </c>
    </row>
    <row r="25750" spans="1:13" hidden="1" x14ac:dyDescent="0.25">
      <c r="A25750" t="s">
        <v>299</v>
      </c>
      <c r="B25750" t="s">
        <v>39</v>
      </c>
      <c r="C25750" t="s">
        <v>15</v>
      </c>
      <c r="D25750" t="s">
        <v>16</v>
      </c>
      <c r="E25750" s="1">
        <v>132301.01</v>
      </c>
      <c r="F25750" t="s">
        <v>30</v>
      </c>
      <c r="G25750">
        <v>7</v>
      </c>
      <c r="H25750">
        <v>1842</v>
      </c>
      <c r="I25750">
        <v>4956</v>
      </c>
      <c r="J25750">
        <v>27.7</v>
      </c>
      <c r="K25750">
        <v>65.97</v>
      </c>
      <c r="L25750" t="s">
        <v>18</v>
      </c>
      <c r="M25750">
        <v>38.68</v>
      </c>
    </row>
    <row r="25751" spans="1:13" hidden="1" x14ac:dyDescent="0.25">
      <c r="A25751" t="s">
        <v>604</v>
      </c>
      <c r="B25751" t="s">
        <v>54</v>
      </c>
      <c r="C25751" t="s">
        <v>15</v>
      </c>
      <c r="D25751" t="s">
        <v>16</v>
      </c>
      <c r="E25751" s="1">
        <v>139942.73000000001</v>
      </c>
      <c r="F25751" t="s">
        <v>45</v>
      </c>
      <c r="G25751">
        <v>0</v>
      </c>
      <c r="H25751">
        <v>7737</v>
      </c>
      <c r="I25751">
        <v>5385</v>
      </c>
      <c r="J25751">
        <v>79.69</v>
      </c>
      <c r="K25751">
        <v>20.94</v>
      </c>
      <c r="L25751" t="s">
        <v>31</v>
      </c>
      <c r="M25751">
        <v>67.58</v>
      </c>
    </row>
    <row r="25752" spans="1:13" hidden="1" x14ac:dyDescent="0.25">
      <c r="A25752" t="s">
        <v>323</v>
      </c>
      <c r="B25752" t="s">
        <v>23</v>
      </c>
      <c r="C25752" t="s">
        <v>15</v>
      </c>
      <c r="D25752" t="s">
        <v>24</v>
      </c>
      <c r="E25752" s="1">
        <v>127903.47</v>
      </c>
      <c r="F25752" t="s">
        <v>17</v>
      </c>
      <c r="G25752">
        <v>14</v>
      </c>
      <c r="H25752">
        <v>8833</v>
      </c>
      <c r="I25752">
        <v>8532</v>
      </c>
      <c r="J25752">
        <v>73.75</v>
      </c>
      <c r="K25752">
        <v>46.23</v>
      </c>
      <c r="L25752" t="s">
        <v>31</v>
      </c>
      <c r="M25752">
        <v>27.34</v>
      </c>
    </row>
    <row r="25753" spans="1:13" hidden="1" x14ac:dyDescent="0.25">
      <c r="A25753" t="s">
        <v>46</v>
      </c>
      <c r="B25753" t="s">
        <v>51</v>
      </c>
      <c r="C25753" t="s">
        <v>15</v>
      </c>
      <c r="D25753" t="s">
        <v>24</v>
      </c>
      <c r="E25753" s="1">
        <v>69019.070000000007</v>
      </c>
      <c r="F25753" t="s">
        <v>45</v>
      </c>
      <c r="G25753">
        <v>3</v>
      </c>
      <c r="H25753">
        <v>2409</v>
      </c>
      <c r="I25753">
        <v>7791</v>
      </c>
      <c r="J25753">
        <v>92.43</v>
      </c>
      <c r="K25753">
        <v>99.51</v>
      </c>
      <c r="L25753" t="s">
        <v>33</v>
      </c>
      <c r="M25753">
        <v>57</v>
      </c>
    </row>
    <row r="25754" spans="1:13" hidden="1" x14ac:dyDescent="0.25">
      <c r="A25754" t="s">
        <v>388</v>
      </c>
      <c r="B25754" t="s">
        <v>14</v>
      </c>
      <c r="C25754" t="s">
        <v>35</v>
      </c>
      <c r="D25754" t="s">
        <v>24</v>
      </c>
      <c r="E25754" s="1">
        <v>116543.31</v>
      </c>
      <c r="F25754" t="s">
        <v>17</v>
      </c>
      <c r="G25754">
        <v>14</v>
      </c>
      <c r="H25754">
        <v>4520</v>
      </c>
      <c r="I25754">
        <v>2840</v>
      </c>
      <c r="J25754">
        <v>48.81</v>
      </c>
      <c r="K25754">
        <v>66.709999999999994</v>
      </c>
      <c r="L25754" t="s">
        <v>33</v>
      </c>
      <c r="M25754">
        <v>26.89</v>
      </c>
    </row>
    <row r="25755" spans="1:13" x14ac:dyDescent="0.25">
      <c r="A25755" t="s">
        <v>309</v>
      </c>
      <c r="B25755" t="s">
        <v>23</v>
      </c>
      <c r="C25755" t="s">
        <v>35</v>
      </c>
      <c r="D25755" t="s">
        <v>29</v>
      </c>
      <c r="E25755" s="1">
        <v>71687.94</v>
      </c>
      <c r="F25755" t="s">
        <v>25</v>
      </c>
      <c r="G25755">
        <v>4</v>
      </c>
      <c r="H25755">
        <v>3628</v>
      </c>
      <c r="I25755">
        <v>8853</v>
      </c>
      <c r="J25755">
        <v>7.04</v>
      </c>
      <c r="K25755">
        <v>80.02</v>
      </c>
      <c r="L25755" t="s">
        <v>42</v>
      </c>
      <c r="M25755">
        <v>55.26</v>
      </c>
    </row>
    <row r="25756" spans="1:13" x14ac:dyDescent="0.25">
      <c r="A25756" t="s">
        <v>418</v>
      </c>
      <c r="B25756" t="s">
        <v>20</v>
      </c>
      <c r="C25756" t="s">
        <v>15</v>
      </c>
      <c r="D25756" t="s">
        <v>29</v>
      </c>
      <c r="E25756" s="1">
        <v>101483.49</v>
      </c>
      <c r="F25756" t="s">
        <v>25</v>
      </c>
      <c r="G25756">
        <v>10</v>
      </c>
      <c r="H25756">
        <v>5223</v>
      </c>
      <c r="I25756">
        <v>3416</v>
      </c>
      <c r="J25756">
        <v>89.95</v>
      </c>
      <c r="K25756">
        <v>62.22</v>
      </c>
      <c r="L25756" t="s">
        <v>33</v>
      </c>
      <c r="M25756">
        <v>24.99</v>
      </c>
    </row>
    <row r="25757" spans="1:13" hidden="1" x14ac:dyDescent="0.25">
      <c r="A25757" t="s">
        <v>232</v>
      </c>
      <c r="B25757" t="s">
        <v>23</v>
      </c>
      <c r="C25757" t="s">
        <v>15</v>
      </c>
      <c r="D25757" t="s">
        <v>16</v>
      </c>
      <c r="E25757" s="1">
        <v>54862.39</v>
      </c>
      <c r="F25757" t="s">
        <v>37</v>
      </c>
      <c r="G25757">
        <v>0</v>
      </c>
      <c r="H25757">
        <v>2432</v>
      </c>
      <c r="I25757">
        <v>8712</v>
      </c>
      <c r="J25757">
        <v>44.8</v>
      </c>
      <c r="K25757">
        <v>19.23</v>
      </c>
      <c r="L25757" t="s">
        <v>21</v>
      </c>
      <c r="M25757">
        <v>33.33</v>
      </c>
    </row>
    <row r="25758" spans="1:13" x14ac:dyDescent="0.25">
      <c r="A25758" t="s">
        <v>574</v>
      </c>
      <c r="B25758" t="s">
        <v>28</v>
      </c>
      <c r="C25758" t="s">
        <v>35</v>
      </c>
      <c r="D25758" t="s">
        <v>29</v>
      </c>
      <c r="E25758" s="1">
        <v>77199.12</v>
      </c>
      <c r="F25758" t="s">
        <v>37</v>
      </c>
      <c r="G25758">
        <v>0</v>
      </c>
      <c r="H25758">
        <v>5153</v>
      </c>
      <c r="I25758">
        <v>9504</v>
      </c>
      <c r="J25758">
        <v>40.840000000000003</v>
      </c>
      <c r="K25758">
        <v>26.2</v>
      </c>
      <c r="L25758" t="s">
        <v>18</v>
      </c>
      <c r="M25758">
        <v>53.77</v>
      </c>
    </row>
    <row r="25759" spans="1:13" hidden="1" x14ac:dyDescent="0.25">
      <c r="A25759" t="s">
        <v>41</v>
      </c>
      <c r="B25759" t="s">
        <v>54</v>
      </c>
      <c r="C25759" t="s">
        <v>35</v>
      </c>
      <c r="D25759" t="s">
        <v>16</v>
      </c>
      <c r="E25759" s="1">
        <v>97666.97</v>
      </c>
      <c r="F25759" t="s">
        <v>45</v>
      </c>
      <c r="G25759">
        <v>8</v>
      </c>
      <c r="H25759">
        <v>806</v>
      </c>
      <c r="I25759">
        <v>7128</v>
      </c>
      <c r="J25759">
        <v>9.42</v>
      </c>
      <c r="K25759">
        <v>19.829999999999998</v>
      </c>
      <c r="L25759" t="s">
        <v>33</v>
      </c>
      <c r="M25759">
        <v>28.06</v>
      </c>
    </row>
    <row r="25760" spans="1:13" hidden="1" x14ac:dyDescent="0.25">
      <c r="A25760" t="s">
        <v>486</v>
      </c>
      <c r="B25760" t="s">
        <v>51</v>
      </c>
      <c r="C25760" t="s">
        <v>35</v>
      </c>
      <c r="D25760" t="s">
        <v>16</v>
      </c>
      <c r="E25760" s="1">
        <v>147088.78</v>
      </c>
      <c r="F25760" t="s">
        <v>25</v>
      </c>
      <c r="G25760">
        <v>12</v>
      </c>
      <c r="H25760">
        <v>1942</v>
      </c>
      <c r="I25760">
        <v>4813</v>
      </c>
      <c r="J25760">
        <v>27.47</v>
      </c>
      <c r="K25760">
        <v>88.2</v>
      </c>
      <c r="L25760" t="s">
        <v>31</v>
      </c>
      <c r="M25760">
        <v>31.14</v>
      </c>
    </row>
    <row r="25761" spans="1:13" hidden="1" x14ac:dyDescent="0.25">
      <c r="A25761" t="s">
        <v>421</v>
      </c>
      <c r="B25761" t="s">
        <v>34</v>
      </c>
      <c r="C25761" t="s">
        <v>35</v>
      </c>
      <c r="D25761" t="s">
        <v>16</v>
      </c>
      <c r="E25761" s="1">
        <v>120843.93</v>
      </c>
      <c r="F25761" t="s">
        <v>37</v>
      </c>
      <c r="G25761">
        <v>8</v>
      </c>
      <c r="H25761">
        <v>7706</v>
      </c>
      <c r="I25761">
        <v>5042</v>
      </c>
      <c r="J25761">
        <v>57.63</v>
      </c>
      <c r="K25761">
        <v>72.150000000000006</v>
      </c>
      <c r="L25761" t="s">
        <v>58</v>
      </c>
      <c r="M25761">
        <v>25.58</v>
      </c>
    </row>
    <row r="25762" spans="1:13" x14ac:dyDescent="0.25">
      <c r="A25762" t="s">
        <v>615</v>
      </c>
      <c r="B25762" t="s">
        <v>34</v>
      </c>
      <c r="C25762" t="s">
        <v>35</v>
      </c>
      <c r="D25762" t="s">
        <v>29</v>
      </c>
      <c r="E25762" s="1">
        <v>51452.12</v>
      </c>
      <c r="F25762" t="s">
        <v>30</v>
      </c>
      <c r="G25762">
        <v>20</v>
      </c>
      <c r="H25762">
        <v>8850</v>
      </c>
      <c r="I25762">
        <v>3341</v>
      </c>
      <c r="J25762">
        <v>41.38</v>
      </c>
      <c r="K25762">
        <v>72.12</v>
      </c>
      <c r="L25762" t="s">
        <v>18</v>
      </c>
      <c r="M25762">
        <v>74.010000000000005</v>
      </c>
    </row>
    <row r="25763" spans="1:13" hidden="1" x14ac:dyDescent="0.25">
      <c r="A25763" t="s">
        <v>102</v>
      </c>
      <c r="B25763" t="s">
        <v>51</v>
      </c>
      <c r="C25763" t="s">
        <v>35</v>
      </c>
      <c r="D25763" t="s">
        <v>16</v>
      </c>
      <c r="E25763" s="1">
        <v>66449.16</v>
      </c>
      <c r="F25763" t="s">
        <v>37</v>
      </c>
      <c r="G25763">
        <v>0</v>
      </c>
      <c r="H25763">
        <v>9564</v>
      </c>
      <c r="I25763">
        <v>7864</v>
      </c>
      <c r="J25763">
        <v>61.86</v>
      </c>
      <c r="K25763">
        <v>37.869999999999997</v>
      </c>
      <c r="L25763" t="s">
        <v>18</v>
      </c>
      <c r="M25763">
        <v>31.34</v>
      </c>
    </row>
    <row r="25764" spans="1:13" x14ac:dyDescent="0.25">
      <c r="A25764" t="s">
        <v>405</v>
      </c>
      <c r="B25764" t="s">
        <v>20</v>
      </c>
      <c r="C25764" t="s">
        <v>15</v>
      </c>
      <c r="D25764" t="s">
        <v>29</v>
      </c>
      <c r="E25764" s="1">
        <v>89261.62</v>
      </c>
      <c r="F25764" t="s">
        <v>30</v>
      </c>
      <c r="G25764">
        <v>7</v>
      </c>
      <c r="H25764">
        <v>1153</v>
      </c>
      <c r="I25764">
        <v>4088</v>
      </c>
      <c r="J25764">
        <v>38.020000000000003</v>
      </c>
      <c r="K25764">
        <v>29.1</v>
      </c>
      <c r="L25764" t="s">
        <v>58</v>
      </c>
      <c r="M25764">
        <v>70.47</v>
      </c>
    </row>
    <row r="25765" spans="1:13" hidden="1" x14ac:dyDescent="0.25">
      <c r="A25765" t="s">
        <v>127</v>
      </c>
      <c r="B25765" t="s">
        <v>54</v>
      </c>
      <c r="C25765" t="s">
        <v>15</v>
      </c>
      <c r="D25765" t="s">
        <v>16</v>
      </c>
      <c r="E25765" s="1">
        <v>40344.720000000001</v>
      </c>
      <c r="F25765" t="s">
        <v>45</v>
      </c>
      <c r="G25765">
        <v>4</v>
      </c>
      <c r="H25765">
        <v>2865</v>
      </c>
      <c r="I25765">
        <v>9086</v>
      </c>
      <c r="J25765">
        <v>54.25</v>
      </c>
      <c r="K25765">
        <v>92.71</v>
      </c>
      <c r="L25765" t="s">
        <v>31</v>
      </c>
      <c r="M25765">
        <v>24.36</v>
      </c>
    </row>
    <row r="25766" spans="1:13" hidden="1" x14ac:dyDescent="0.25">
      <c r="A25766" t="s">
        <v>121</v>
      </c>
      <c r="B25766" t="s">
        <v>23</v>
      </c>
      <c r="C25766" t="s">
        <v>15</v>
      </c>
      <c r="D25766" t="s">
        <v>24</v>
      </c>
      <c r="E25766" s="1">
        <v>105525.79</v>
      </c>
      <c r="F25766" t="s">
        <v>37</v>
      </c>
      <c r="G25766">
        <v>4</v>
      </c>
      <c r="H25766">
        <v>1370</v>
      </c>
      <c r="I25766">
        <v>3230</v>
      </c>
      <c r="J25766">
        <v>84.77</v>
      </c>
      <c r="K25766">
        <v>81.23</v>
      </c>
      <c r="L25766" t="s">
        <v>26</v>
      </c>
      <c r="M25766">
        <v>55.03</v>
      </c>
    </row>
    <row r="25767" spans="1:13" hidden="1" x14ac:dyDescent="0.25">
      <c r="A25767" t="s">
        <v>513</v>
      </c>
      <c r="B25767" t="s">
        <v>14</v>
      </c>
      <c r="C25767" t="s">
        <v>15</v>
      </c>
      <c r="D25767" t="s">
        <v>16</v>
      </c>
      <c r="E25767" s="1">
        <v>69246.899999999994</v>
      </c>
      <c r="F25767" t="s">
        <v>25</v>
      </c>
      <c r="G25767">
        <v>14</v>
      </c>
      <c r="H25767">
        <v>382</v>
      </c>
      <c r="I25767">
        <v>2131</v>
      </c>
      <c r="J25767">
        <v>96.09</v>
      </c>
      <c r="K25767">
        <v>21.78</v>
      </c>
      <c r="L25767" t="s">
        <v>58</v>
      </c>
      <c r="M25767">
        <v>25.47</v>
      </c>
    </row>
    <row r="25768" spans="1:13" hidden="1" x14ac:dyDescent="0.25">
      <c r="A25768" t="s">
        <v>224</v>
      </c>
      <c r="B25768" t="s">
        <v>34</v>
      </c>
      <c r="C25768" t="s">
        <v>15</v>
      </c>
      <c r="D25768" t="s">
        <v>16</v>
      </c>
      <c r="E25768" s="1">
        <v>57391.39</v>
      </c>
      <c r="F25768" t="s">
        <v>30</v>
      </c>
      <c r="G25768">
        <v>2</v>
      </c>
      <c r="H25768">
        <v>9815</v>
      </c>
      <c r="I25768">
        <v>9479</v>
      </c>
      <c r="J25768">
        <v>94.93</v>
      </c>
      <c r="K25768">
        <v>26.9</v>
      </c>
      <c r="L25768" t="s">
        <v>21</v>
      </c>
      <c r="M25768">
        <v>63.21</v>
      </c>
    </row>
    <row r="25769" spans="1:13" x14ac:dyDescent="0.25">
      <c r="A25769" t="s">
        <v>136</v>
      </c>
      <c r="B25769" t="s">
        <v>20</v>
      </c>
      <c r="C25769" t="s">
        <v>35</v>
      </c>
      <c r="D25769" t="s">
        <v>29</v>
      </c>
      <c r="E25769" s="1">
        <v>48967.81</v>
      </c>
      <c r="F25769" t="s">
        <v>25</v>
      </c>
      <c r="G25769">
        <v>6</v>
      </c>
      <c r="H25769">
        <v>1879</v>
      </c>
      <c r="I25769">
        <v>1009</v>
      </c>
      <c r="J25769">
        <v>73.42</v>
      </c>
      <c r="K25769">
        <v>30.78</v>
      </c>
      <c r="L25769" t="s">
        <v>18</v>
      </c>
      <c r="M25769">
        <v>69.03</v>
      </c>
    </row>
    <row r="25770" spans="1:13" hidden="1" x14ac:dyDescent="0.25">
      <c r="A25770" t="s">
        <v>459</v>
      </c>
      <c r="B25770" t="s">
        <v>51</v>
      </c>
      <c r="C25770" t="s">
        <v>15</v>
      </c>
      <c r="D25770" t="s">
        <v>24</v>
      </c>
      <c r="E25770" s="1">
        <v>82271.11</v>
      </c>
      <c r="F25770" t="s">
        <v>37</v>
      </c>
      <c r="G25770">
        <v>1</v>
      </c>
      <c r="H25770">
        <v>4103</v>
      </c>
      <c r="I25770">
        <v>8685</v>
      </c>
      <c r="J25770">
        <v>36.11</v>
      </c>
      <c r="K25770">
        <v>20.2</v>
      </c>
      <c r="L25770" t="s">
        <v>58</v>
      </c>
      <c r="M25770">
        <v>60.2</v>
      </c>
    </row>
    <row r="25771" spans="1:13" hidden="1" x14ac:dyDescent="0.25">
      <c r="A25771" t="s">
        <v>362</v>
      </c>
      <c r="B25771" t="s">
        <v>28</v>
      </c>
      <c r="C25771" t="s">
        <v>15</v>
      </c>
      <c r="D25771" t="s">
        <v>16</v>
      </c>
      <c r="E25771" s="1">
        <v>36456.71</v>
      </c>
      <c r="F25771" t="s">
        <v>45</v>
      </c>
      <c r="G25771">
        <v>16</v>
      </c>
      <c r="H25771">
        <v>1644</v>
      </c>
      <c r="I25771">
        <v>5577</v>
      </c>
      <c r="J25771">
        <v>39.159999999999997</v>
      </c>
      <c r="K25771">
        <v>7.53</v>
      </c>
      <c r="L25771" t="s">
        <v>42</v>
      </c>
      <c r="M25771">
        <v>43.61</v>
      </c>
    </row>
    <row r="25772" spans="1:13" hidden="1" x14ac:dyDescent="0.25">
      <c r="A25772" t="s">
        <v>419</v>
      </c>
      <c r="B25772" t="s">
        <v>14</v>
      </c>
      <c r="C25772" t="s">
        <v>15</v>
      </c>
      <c r="D25772" t="s">
        <v>24</v>
      </c>
      <c r="E25772" s="1">
        <v>82714.38</v>
      </c>
      <c r="F25772" t="s">
        <v>37</v>
      </c>
      <c r="G25772">
        <v>12</v>
      </c>
      <c r="H25772">
        <v>6846</v>
      </c>
      <c r="I25772">
        <v>8428</v>
      </c>
      <c r="J25772">
        <v>14.51</v>
      </c>
      <c r="K25772">
        <v>26.04</v>
      </c>
      <c r="L25772" t="s">
        <v>18</v>
      </c>
      <c r="M25772">
        <v>50.37</v>
      </c>
    </row>
    <row r="25773" spans="1:13" x14ac:dyDescent="0.25">
      <c r="A25773" t="s">
        <v>180</v>
      </c>
      <c r="B25773" t="s">
        <v>39</v>
      </c>
      <c r="C25773" t="s">
        <v>35</v>
      </c>
      <c r="D25773" t="s">
        <v>29</v>
      </c>
      <c r="E25773" s="1">
        <v>76205.460000000006</v>
      </c>
      <c r="F25773" t="s">
        <v>30</v>
      </c>
      <c r="G25773">
        <v>13</v>
      </c>
      <c r="H25773">
        <v>8308</v>
      </c>
      <c r="I25773">
        <v>2454</v>
      </c>
      <c r="J25773">
        <v>23.63</v>
      </c>
      <c r="K25773">
        <v>25.49</v>
      </c>
      <c r="L25773" t="s">
        <v>31</v>
      </c>
      <c r="M25773">
        <v>63.68</v>
      </c>
    </row>
    <row r="25774" spans="1:13" hidden="1" x14ac:dyDescent="0.25">
      <c r="A25774" t="s">
        <v>515</v>
      </c>
      <c r="B25774" t="s">
        <v>54</v>
      </c>
      <c r="C25774" t="s">
        <v>15</v>
      </c>
      <c r="D25774" t="s">
        <v>16</v>
      </c>
      <c r="E25774" s="1">
        <v>37870.32</v>
      </c>
      <c r="F25774" t="s">
        <v>25</v>
      </c>
      <c r="G25774">
        <v>15</v>
      </c>
      <c r="H25774">
        <v>688</v>
      </c>
      <c r="I25774">
        <v>2640</v>
      </c>
      <c r="J25774">
        <v>99.97</v>
      </c>
      <c r="K25774">
        <v>95.89</v>
      </c>
      <c r="L25774" t="s">
        <v>42</v>
      </c>
      <c r="M25774">
        <v>61.18</v>
      </c>
    </row>
    <row r="25775" spans="1:13" x14ac:dyDescent="0.25">
      <c r="A25775" t="s">
        <v>255</v>
      </c>
      <c r="B25775" t="s">
        <v>14</v>
      </c>
      <c r="C25775" t="s">
        <v>35</v>
      </c>
      <c r="D25775" t="s">
        <v>29</v>
      </c>
      <c r="E25775" s="1">
        <v>56783.39</v>
      </c>
      <c r="F25775" t="s">
        <v>37</v>
      </c>
      <c r="G25775">
        <v>4</v>
      </c>
      <c r="H25775">
        <v>6264</v>
      </c>
      <c r="I25775">
        <v>9147</v>
      </c>
      <c r="J25775">
        <v>44.99</v>
      </c>
      <c r="K25775">
        <v>2.58</v>
      </c>
      <c r="L25775" t="s">
        <v>21</v>
      </c>
      <c r="M25775">
        <v>31.8</v>
      </c>
    </row>
    <row r="25776" spans="1:13" x14ac:dyDescent="0.25">
      <c r="A25776" t="s">
        <v>249</v>
      </c>
      <c r="B25776" t="s">
        <v>34</v>
      </c>
      <c r="C25776" t="s">
        <v>35</v>
      </c>
      <c r="D25776" t="s">
        <v>29</v>
      </c>
      <c r="E25776" s="1">
        <v>113652.67</v>
      </c>
      <c r="F25776" t="s">
        <v>17</v>
      </c>
      <c r="G25776">
        <v>14</v>
      </c>
      <c r="H25776">
        <v>8871</v>
      </c>
      <c r="I25776">
        <v>7424</v>
      </c>
      <c r="J25776">
        <v>79.489999999999995</v>
      </c>
      <c r="K25776">
        <v>3.63</v>
      </c>
      <c r="L25776" t="s">
        <v>26</v>
      </c>
      <c r="M25776">
        <v>43.81</v>
      </c>
    </row>
    <row r="25777" spans="1:13" hidden="1" x14ac:dyDescent="0.25">
      <c r="A25777" t="s">
        <v>292</v>
      </c>
      <c r="B25777" t="s">
        <v>51</v>
      </c>
      <c r="C25777" t="s">
        <v>15</v>
      </c>
      <c r="D25777" t="s">
        <v>16</v>
      </c>
      <c r="E25777" s="1">
        <v>112796.01</v>
      </c>
      <c r="F25777" t="s">
        <v>30</v>
      </c>
      <c r="G25777">
        <v>15</v>
      </c>
      <c r="H25777">
        <v>260</v>
      </c>
      <c r="I25777">
        <v>4661</v>
      </c>
      <c r="J25777">
        <v>5.26</v>
      </c>
      <c r="K25777">
        <v>7.83</v>
      </c>
      <c r="L25777" t="s">
        <v>42</v>
      </c>
      <c r="M25777">
        <v>27.82</v>
      </c>
    </row>
    <row r="25778" spans="1:13" x14ac:dyDescent="0.25">
      <c r="A25778" t="s">
        <v>325</v>
      </c>
      <c r="B25778" t="s">
        <v>51</v>
      </c>
      <c r="C25778" t="s">
        <v>15</v>
      </c>
      <c r="D25778" t="s">
        <v>29</v>
      </c>
      <c r="E25778" s="1">
        <v>136892.42000000001</v>
      </c>
      <c r="F25778" t="s">
        <v>17</v>
      </c>
      <c r="G25778">
        <v>2</v>
      </c>
      <c r="H25778">
        <v>7128</v>
      </c>
      <c r="I25778">
        <v>2767</v>
      </c>
      <c r="J25778">
        <v>42.22</v>
      </c>
      <c r="K25778">
        <v>93.5</v>
      </c>
      <c r="L25778" t="s">
        <v>26</v>
      </c>
      <c r="M25778">
        <v>66.62</v>
      </c>
    </row>
    <row r="25779" spans="1:13" hidden="1" x14ac:dyDescent="0.25">
      <c r="A25779" t="s">
        <v>286</v>
      </c>
      <c r="B25779" t="s">
        <v>39</v>
      </c>
      <c r="C25779" t="s">
        <v>15</v>
      </c>
      <c r="D25779" t="s">
        <v>16</v>
      </c>
      <c r="E25779" s="1">
        <v>102609.03</v>
      </c>
      <c r="F25779" t="s">
        <v>25</v>
      </c>
      <c r="G25779">
        <v>9</v>
      </c>
      <c r="H25779">
        <v>7027</v>
      </c>
      <c r="I25779">
        <v>4075</v>
      </c>
      <c r="J25779">
        <v>18.37</v>
      </c>
      <c r="K25779">
        <v>6.08</v>
      </c>
      <c r="L25779" t="s">
        <v>26</v>
      </c>
      <c r="M25779">
        <v>63.35</v>
      </c>
    </row>
    <row r="25780" spans="1:13" x14ac:dyDescent="0.25">
      <c r="A25780" t="s">
        <v>310</v>
      </c>
      <c r="B25780" t="s">
        <v>23</v>
      </c>
      <c r="C25780" t="s">
        <v>15</v>
      </c>
      <c r="D25780" t="s">
        <v>29</v>
      </c>
      <c r="E25780" s="1">
        <v>134949.98000000001</v>
      </c>
      <c r="F25780" t="s">
        <v>17</v>
      </c>
      <c r="G25780">
        <v>17</v>
      </c>
      <c r="H25780">
        <v>6457</v>
      </c>
      <c r="I25780">
        <v>7099</v>
      </c>
      <c r="J25780">
        <v>70.510000000000005</v>
      </c>
      <c r="K25780">
        <v>24.12</v>
      </c>
      <c r="L25780" t="s">
        <v>31</v>
      </c>
      <c r="M25780">
        <v>23.36</v>
      </c>
    </row>
    <row r="25781" spans="1:13" hidden="1" x14ac:dyDescent="0.25">
      <c r="A25781" t="s">
        <v>189</v>
      </c>
      <c r="B25781" t="s">
        <v>34</v>
      </c>
      <c r="C25781" t="s">
        <v>35</v>
      </c>
      <c r="D25781" t="s">
        <v>24</v>
      </c>
      <c r="E25781" s="1">
        <v>114237.92</v>
      </c>
      <c r="F25781" t="s">
        <v>37</v>
      </c>
      <c r="G25781">
        <v>6</v>
      </c>
      <c r="H25781">
        <v>5698</v>
      </c>
      <c r="I25781">
        <v>6194</v>
      </c>
      <c r="J25781">
        <v>70.739999999999995</v>
      </c>
      <c r="K25781">
        <v>88.39</v>
      </c>
      <c r="L25781" t="s">
        <v>31</v>
      </c>
      <c r="M25781">
        <v>71.83</v>
      </c>
    </row>
    <row r="25782" spans="1:13" x14ac:dyDescent="0.25">
      <c r="A25782" t="s">
        <v>446</v>
      </c>
      <c r="B25782" t="s">
        <v>28</v>
      </c>
      <c r="C25782" t="s">
        <v>15</v>
      </c>
      <c r="D25782" t="s">
        <v>29</v>
      </c>
      <c r="E25782" s="1">
        <v>33384.67</v>
      </c>
      <c r="F25782" t="s">
        <v>17</v>
      </c>
      <c r="G25782">
        <v>2</v>
      </c>
      <c r="H25782">
        <v>7069</v>
      </c>
      <c r="I25782">
        <v>6085</v>
      </c>
      <c r="J25782">
        <v>5.8</v>
      </c>
      <c r="K25782">
        <v>28.12</v>
      </c>
      <c r="L25782" t="s">
        <v>33</v>
      </c>
      <c r="M25782">
        <v>47</v>
      </c>
    </row>
    <row r="25783" spans="1:13" x14ac:dyDescent="0.25">
      <c r="A25783" t="s">
        <v>234</v>
      </c>
      <c r="B25783" t="s">
        <v>51</v>
      </c>
      <c r="C25783" t="s">
        <v>35</v>
      </c>
      <c r="D25783" t="s">
        <v>29</v>
      </c>
      <c r="E25783" s="1">
        <v>112745.99</v>
      </c>
      <c r="F25783" t="s">
        <v>25</v>
      </c>
      <c r="G25783">
        <v>16</v>
      </c>
      <c r="H25783">
        <v>6768</v>
      </c>
      <c r="I25783">
        <v>3937</v>
      </c>
      <c r="J25783">
        <v>43.75</v>
      </c>
      <c r="K25783">
        <v>0.68</v>
      </c>
      <c r="L25783" t="s">
        <v>42</v>
      </c>
      <c r="M25783">
        <v>60.23</v>
      </c>
    </row>
    <row r="25784" spans="1:13" hidden="1" x14ac:dyDescent="0.25">
      <c r="A25784" t="s">
        <v>205</v>
      </c>
      <c r="B25784" t="s">
        <v>54</v>
      </c>
      <c r="C25784" t="s">
        <v>15</v>
      </c>
      <c r="D25784" t="s">
        <v>24</v>
      </c>
      <c r="E25784" s="1">
        <v>80902.210000000006</v>
      </c>
      <c r="F25784" t="s">
        <v>17</v>
      </c>
      <c r="G25784">
        <v>14</v>
      </c>
      <c r="H25784">
        <v>6089</v>
      </c>
      <c r="I25784">
        <v>229</v>
      </c>
      <c r="J25784">
        <v>21.86</v>
      </c>
      <c r="K25784">
        <v>12.4</v>
      </c>
      <c r="L25784" t="s">
        <v>26</v>
      </c>
      <c r="M25784">
        <v>20.350000000000001</v>
      </c>
    </row>
    <row r="25785" spans="1:13" hidden="1" x14ac:dyDescent="0.25">
      <c r="A25785" t="s">
        <v>359</v>
      </c>
      <c r="B25785" t="s">
        <v>54</v>
      </c>
      <c r="C25785" t="s">
        <v>15</v>
      </c>
      <c r="D25785" t="s">
        <v>16</v>
      </c>
      <c r="E25785" s="1">
        <v>94742.34</v>
      </c>
      <c r="F25785" t="s">
        <v>45</v>
      </c>
      <c r="G25785">
        <v>8</v>
      </c>
      <c r="H25785">
        <v>7708</v>
      </c>
      <c r="I25785">
        <v>7899</v>
      </c>
      <c r="J25785">
        <v>31.48</v>
      </c>
      <c r="K25785">
        <v>72.239999999999995</v>
      </c>
      <c r="L25785" t="s">
        <v>48</v>
      </c>
      <c r="M25785">
        <v>39.24</v>
      </c>
    </row>
    <row r="25786" spans="1:13" hidden="1" x14ac:dyDescent="0.25">
      <c r="A25786" t="s">
        <v>90</v>
      </c>
      <c r="B25786" t="s">
        <v>54</v>
      </c>
      <c r="C25786" t="s">
        <v>15</v>
      </c>
      <c r="D25786" t="s">
        <v>16</v>
      </c>
      <c r="E25786" s="1">
        <v>36004.43</v>
      </c>
      <c r="F25786" t="s">
        <v>17</v>
      </c>
      <c r="G25786">
        <v>9</v>
      </c>
      <c r="H25786">
        <v>6314</v>
      </c>
      <c r="I25786">
        <v>2741</v>
      </c>
      <c r="J25786">
        <v>24.09</v>
      </c>
      <c r="K25786">
        <v>88.79</v>
      </c>
      <c r="L25786" t="s">
        <v>31</v>
      </c>
      <c r="M25786">
        <v>24.75</v>
      </c>
    </row>
    <row r="25787" spans="1:13" hidden="1" x14ac:dyDescent="0.25">
      <c r="A25787" t="s">
        <v>377</v>
      </c>
      <c r="B25787" t="s">
        <v>14</v>
      </c>
      <c r="C25787" t="s">
        <v>15</v>
      </c>
      <c r="D25787" t="s">
        <v>16</v>
      </c>
      <c r="E25787" s="1">
        <v>147802.63</v>
      </c>
      <c r="F25787" t="s">
        <v>25</v>
      </c>
      <c r="G25787">
        <v>14</v>
      </c>
      <c r="H25787">
        <v>4984</v>
      </c>
      <c r="I25787">
        <v>4725</v>
      </c>
      <c r="J25787">
        <v>76.59</v>
      </c>
      <c r="K25787">
        <v>60.48</v>
      </c>
      <c r="L25787" t="s">
        <v>42</v>
      </c>
      <c r="M25787">
        <v>75.63</v>
      </c>
    </row>
    <row r="25788" spans="1:13" hidden="1" x14ac:dyDescent="0.25">
      <c r="A25788" t="s">
        <v>278</v>
      </c>
      <c r="B25788" t="s">
        <v>28</v>
      </c>
      <c r="C25788" t="s">
        <v>35</v>
      </c>
      <c r="D25788" t="s">
        <v>16</v>
      </c>
      <c r="E25788" s="1">
        <v>126058.92</v>
      </c>
      <c r="F25788" t="s">
        <v>17</v>
      </c>
      <c r="G25788">
        <v>8</v>
      </c>
      <c r="H25788">
        <v>5981</v>
      </c>
      <c r="I25788">
        <v>5038</v>
      </c>
      <c r="J25788">
        <v>97.3</v>
      </c>
      <c r="K25788">
        <v>52.94</v>
      </c>
      <c r="L25788" t="s">
        <v>21</v>
      </c>
      <c r="M25788">
        <v>71.22</v>
      </c>
    </row>
    <row r="25789" spans="1:13" x14ac:dyDescent="0.25">
      <c r="A25789" t="s">
        <v>169</v>
      </c>
      <c r="B25789" t="s">
        <v>28</v>
      </c>
      <c r="C25789" t="s">
        <v>35</v>
      </c>
      <c r="D25789" t="s">
        <v>29</v>
      </c>
      <c r="E25789" s="1">
        <v>134300.75</v>
      </c>
      <c r="F25789" t="s">
        <v>30</v>
      </c>
      <c r="G25789">
        <v>9</v>
      </c>
      <c r="H25789">
        <v>9057</v>
      </c>
      <c r="I25789">
        <v>8206</v>
      </c>
      <c r="J25789">
        <v>47.71</v>
      </c>
      <c r="K25789">
        <v>24.02</v>
      </c>
      <c r="L25789" t="s">
        <v>48</v>
      </c>
      <c r="M25789">
        <v>28.33</v>
      </c>
    </row>
    <row r="25790" spans="1:13" x14ac:dyDescent="0.25">
      <c r="A25790" t="s">
        <v>464</v>
      </c>
      <c r="B25790" t="s">
        <v>54</v>
      </c>
      <c r="C25790" t="s">
        <v>35</v>
      </c>
      <c r="D25790" t="s">
        <v>29</v>
      </c>
      <c r="E25790" s="1">
        <v>51530.27</v>
      </c>
      <c r="F25790" t="s">
        <v>17</v>
      </c>
      <c r="G25790">
        <v>4</v>
      </c>
      <c r="H25790">
        <v>6230</v>
      </c>
      <c r="I25790">
        <v>4622</v>
      </c>
      <c r="J25790">
        <v>29.66</v>
      </c>
      <c r="K25790">
        <v>61.15</v>
      </c>
      <c r="L25790" t="s">
        <v>42</v>
      </c>
      <c r="M25790">
        <v>73.28</v>
      </c>
    </row>
    <row r="25791" spans="1:13" hidden="1" x14ac:dyDescent="0.25">
      <c r="A25791" t="s">
        <v>296</v>
      </c>
      <c r="B25791" t="s">
        <v>28</v>
      </c>
      <c r="C25791" t="s">
        <v>15</v>
      </c>
      <c r="D25791" t="s">
        <v>24</v>
      </c>
      <c r="E25791" s="1">
        <v>141476.16</v>
      </c>
      <c r="F25791" t="s">
        <v>37</v>
      </c>
      <c r="G25791">
        <v>16</v>
      </c>
      <c r="H25791">
        <v>2311</v>
      </c>
      <c r="I25791">
        <v>5930</v>
      </c>
      <c r="J25791">
        <v>81.5</v>
      </c>
      <c r="K25791">
        <v>35.71</v>
      </c>
      <c r="L25791" t="s">
        <v>58</v>
      </c>
      <c r="M25791">
        <v>68.14</v>
      </c>
    </row>
    <row r="25792" spans="1:13" x14ac:dyDescent="0.25">
      <c r="A25792" t="s">
        <v>268</v>
      </c>
      <c r="B25792" t="s">
        <v>51</v>
      </c>
      <c r="C25792" t="s">
        <v>35</v>
      </c>
      <c r="D25792" t="s">
        <v>29</v>
      </c>
      <c r="E25792" s="1">
        <v>82525.91</v>
      </c>
      <c r="F25792" t="s">
        <v>25</v>
      </c>
      <c r="G25792">
        <v>10</v>
      </c>
      <c r="H25792">
        <v>4324</v>
      </c>
      <c r="I25792">
        <v>2109</v>
      </c>
      <c r="J25792">
        <v>38.25</v>
      </c>
      <c r="K25792">
        <v>53.68</v>
      </c>
      <c r="L25792" t="s">
        <v>33</v>
      </c>
      <c r="M25792">
        <v>36.57</v>
      </c>
    </row>
    <row r="25793" spans="1:13" hidden="1" x14ac:dyDescent="0.25">
      <c r="A25793" t="s">
        <v>189</v>
      </c>
      <c r="B25793" t="s">
        <v>28</v>
      </c>
      <c r="C25793" t="s">
        <v>15</v>
      </c>
      <c r="D25793" t="s">
        <v>24</v>
      </c>
      <c r="E25793" s="1">
        <v>116176.43</v>
      </c>
      <c r="F25793" t="s">
        <v>37</v>
      </c>
      <c r="G25793">
        <v>9</v>
      </c>
      <c r="H25793">
        <v>7849</v>
      </c>
      <c r="I25793">
        <v>8253</v>
      </c>
      <c r="J25793">
        <v>79.61</v>
      </c>
      <c r="K25793">
        <v>4.83</v>
      </c>
      <c r="L25793" t="s">
        <v>33</v>
      </c>
      <c r="M25793">
        <v>76.42</v>
      </c>
    </row>
    <row r="25794" spans="1:13" hidden="1" x14ac:dyDescent="0.25">
      <c r="A25794" t="s">
        <v>136</v>
      </c>
      <c r="B25794" t="s">
        <v>34</v>
      </c>
      <c r="C25794" t="s">
        <v>35</v>
      </c>
      <c r="D25794" t="s">
        <v>16</v>
      </c>
      <c r="E25794" s="1">
        <v>57932.51</v>
      </c>
      <c r="F25794" t="s">
        <v>37</v>
      </c>
      <c r="G25794">
        <v>4</v>
      </c>
      <c r="H25794">
        <v>7268</v>
      </c>
      <c r="I25794">
        <v>3961</v>
      </c>
      <c r="J25794">
        <v>57.86</v>
      </c>
      <c r="K25794">
        <v>8.41</v>
      </c>
      <c r="L25794" t="s">
        <v>31</v>
      </c>
      <c r="M25794">
        <v>20.440000000000001</v>
      </c>
    </row>
    <row r="25795" spans="1:13" hidden="1" x14ac:dyDescent="0.25">
      <c r="A25795" t="s">
        <v>453</v>
      </c>
      <c r="B25795" t="s">
        <v>28</v>
      </c>
      <c r="C25795" t="s">
        <v>35</v>
      </c>
      <c r="D25795" t="s">
        <v>16</v>
      </c>
      <c r="E25795" s="1">
        <v>142444.99</v>
      </c>
      <c r="F25795" t="s">
        <v>17</v>
      </c>
      <c r="G25795">
        <v>3</v>
      </c>
      <c r="H25795">
        <v>7215</v>
      </c>
      <c r="I25795">
        <v>3804</v>
      </c>
      <c r="J25795">
        <v>19.12</v>
      </c>
      <c r="K25795">
        <v>84.45</v>
      </c>
      <c r="L25795" t="s">
        <v>21</v>
      </c>
      <c r="M25795">
        <v>68.92</v>
      </c>
    </row>
    <row r="25796" spans="1:13" hidden="1" x14ac:dyDescent="0.25">
      <c r="A25796" t="s">
        <v>540</v>
      </c>
      <c r="B25796" t="s">
        <v>20</v>
      </c>
      <c r="C25796" t="s">
        <v>15</v>
      </c>
      <c r="D25796" t="s">
        <v>16</v>
      </c>
      <c r="E25796" s="1">
        <v>104107.17</v>
      </c>
      <c r="F25796" t="s">
        <v>25</v>
      </c>
      <c r="G25796">
        <v>6</v>
      </c>
      <c r="H25796">
        <v>6143</v>
      </c>
      <c r="I25796">
        <v>4270</v>
      </c>
      <c r="J25796">
        <v>72.38</v>
      </c>
      <c r="K25796">
        <v>27.63</v>
      </c>
      <c r="L25796" t="s">
        <v>42</v>
      </c>
      <c r="M25796">
        <v>59.31</v>
      </c>
    </row>
    <row r="25797" spans="1:13" x14ac:dyDescent="0.25">
      <c r="A25797" t="s">
        <v>348</v>
      </c>
      <c r="B25797" t="s">
        <v>14</v>
      </c>
      <c r="C25797" t="s">
        <v>15</v>
      </c>
      <c r="D25797" t="s">
        <v>29</v>
      </c>
      <c r="E25797" s="1">
        <v>31042.43</v>
      </c>
      <c r="F25797" t="s">
        <v>25</v>
      </c>
      <c r="G25797">
        <v>1</v>
      </c>
      <c r="H25797">
        <v>6959</v>
      </c>
      <c r="I25797">
        <v>5407</v>
      </c>
      <c r="J25797">
        <v>4.4800000000000004</v>
      </c>
      <c r="K25797">
        <v>12.44</v>
      </c>
      <c r="L25797" t="s">
        <v>18</v>
      </c>
      <c r="M25797">
        <v>39.479999999999997</v>
      </c>
    </row>
    <row r="25798" spans="1:13" hidden="1" x14ac:dyDescent="0.25">
      <c r="A25798" t="s">
        <v>241</v>
      </c>
      <c r="B25798" t="s">
        <v>34</v>
      </c>
      <c r="C25798" t="s">
        <v>15</v>
      </c>
      <c r="D25798" t="s">
        <v>16</v>
      </c>
      <c r="E25798" s="1">
        <v>33273.980000000003</v>
      </c>
      <c r="F25798" t="s">
        <v>17</v>
      </c>
      <c r="G25798">
        <v>15</v>
      </c>
      <c r="H25798">
        <v>1536</v>
      </c>
      <c r="I25798">
        <v>1931</v>
      </c>
      <c r="J25798">
        <v>87.02</v>
      </c>
      <c r="K25798">
        <v>74.06</v>
      </c>
      <c r="L25798" t="s">
        <v>48</v>
      </c>
      <c r="M25798">
        <v>20.72</v>
      </c>
    </row>
    <row r="25799" spans="1:13" x14ac:dyDescent="0.25">
      <c r="A25799" t="s">
        <v>295</v>
      </c>
      <c r="B25799" t="s">
        <v>23</v>
      </c>
      <c r="C25799" t="s">
        <v>35</v>
      </c>
      <c r="D25799" t="s">
        <v>29</v>
      </c>
      <c r="E25799" s="1">
        <v>67104.14</v>
      </c>
      <c r="F25799" t="s">
        <v>45</v>
      </c>
      <c r="G25799">
        <v>5</v>
      </c>
      <c r="H25799">
        <v>8119</v>
      </c>
      <c r="I25799">
        <v>9000</v>
      </c>
      <c r="J25799">
        <v>90.9</v>
      </c>
      <c r="K25799">
        <v>20.78</v>
      </c>
      <c r="L25799" t="s">
        <v>33</v>
      </c>
      <c r="M25799">
        <v>50.07</v>
      </c>
    </row>
    <row r="25800" spans="1:13" x14ac:dyDescent="0.25">
      <c r="A25800" t="s">
        <v>671</v>
      </c>
      <c r="B25800" t="s">
        <v>51</v>
      </c>
      <c r="C25800" t="s">
        <v>15</v>
      </c>
      <c r="D25800" t="s">
        <v>29</v>
      </c>
      <c r="E25800" s="1">
        <v>56902.92</v>
      </c>
      <c r="F25800" t="s">
        <v>45</v>
      </c>
      <c r="G25800">
        <v>12</v>
      </c>
      <c r="H25800">
        <v>2013</v>
      </c>
      <c r="I25800">
        <v>2024</v>
      </c>
      <c r="J25800">
        <v>52.56</v>
      </c>
      <c r="K25800">
        <v>37.93</v>
      </c>
      <c r="L25800" t="s">
        <v>42</v>
      </c>
      <c r="M25800">
        <v>21.84</v>
      </c>
    </row>
    <row r="25801" spans="1:13" hidden="1" x14ac:dyDescent="0.25">
      <c r="A25801" t="s">
        <v>508</v>
      </c>
      <c r="B25801" t="s">
        <v>51</v>
      </c>
      <c r="C25801" t="s">
        <v>15</v>
      </c>
      <c r="D25801" t="s">
        <v>16</v>
      </c>
      <c r="E25801" s="1">
        <v>106721.13</v>
      </c>
      <c r="F25801" t="s">
        <v>30</v>
      </c>
      <c r="G25801">
        <v>15</v>
      </c>
      <c r="H25801">
        <v>2034</v>
      </c>
      <c r="I25801">
        <v>9251</v>
      </c>
      <c r="J25801">
        <v>89.81</v>
      </c>
      <c r="K25801">
        <v>27.83</v>
      </c>
      <c r="L25801" t="s">
        <v>42</v>
      </c>
      <c r="M25801">
        <v>37.11</v>
      </c>
    </row>
    <row r="25802" spans="1:13" hidden="1" x14ac:dyDescent="0.25">
      <c r="A25802" t="s">
        <v>254</v>
      </c>
      <c r="B25802" t="s">
        <v>14</v>
      </c>
      <c r="C25802" t="s">
        <v>35</v>
      </c>
      <c r="D25802" t="s">
        <v>24</v>
      </c>
      <c r="E25802" s="1">
        <v>45841.42</v>
      </c>
      <c r="F25802" t="s">
        <v>30</v>
      </c>
      <c r="G25802">
        <v>2</v>
      </c>
      <c r="H25802">
        <v>8222</v>
      </c>
      <c r="I25802">
        <v>2412</v>
      </c>
      <c r="J25802">
        <v>85.06</v>
      </c>
      <c r="K25802">
        <v>79.75</v>
      </c>
      <c r="L25802" t="s">
        <v>21</v>
      </c>
      <c r="M25802">
        <v>51.98</v>
      </c>
    </row>
    <row r="25803" spans="1:13" hidden="1" x14ac:dyDescent="0.25">
      <c r="A25803" t="s">
        <v>643</v>
      </c>
      <c r="B25803" t="s">
        <v>34</v>
      </c>
      <c r="C25803" t="s">
        <v>15</v>
      </c>
      <c r="D25803" t="s">
        <v>16</v>
      </c>
      <c r="E25803" s="1">
        <v>57695.77</v>
      </c>
      <c r="F25803" t="s">
        <v>25</v>
      </c>
      <c r="G25803">
        <v>16</v>
      </c>
      <c r="H25803">
        <v>2776</v>
      </c>
      <c r="I25803">
        <v>3890</v>
      </c>
      <c r="J25803">
        <v>24.88</v>
      </c>
      <c r="K25803">
        <v>91.5</v>
      </c>
      <c r="L25803" t="s">
        <v>26</v>
      </c>
      <c r="M25803">
        <v>67.64</v>
      </c>
    </row>
    <row r="25804" spans="1:13" x14ac:dyDescent="0.25">
      <c r="A25804" t="s">
        <v>596</v>
      </c>
      <c r="B25804" t="s">
        <v>39</v>
      </c>
      <c r="C25804" t="s">
        <v>35</v>
      </c>
      <c r="D25804" t="s">
        <v>29</v>
      </c>
      <c r="E25804" s="1">
        <v>69220.36</v>
      </c>
      <c r="F25804" t="s">
        <v>37</v>
      </c>
      <c r="G25804">
        <v>20</v>
      </c>
      <c r="H25804">
        <v>5888</v>
      </c>
      <c r="I25804">
        <v>6041</v>
      </c>
      <c r="J25804">
        <v>79.430000000000007</v>
      </c>
      <c r="K25804">
        <v>59.99</v>
      </c>
      <c r="L25804" t="s">
        <v>31</v>
      </c>
      <c r="M25804">
        <v>57.53</v>
      </c>
    </row>
    <row r="25805" spans="1:13" hidden="1" x14ac:dyDescent="0.25">
      <c r="A25805" t="s">
        <v>287</v>
      </c>
      <c r="B25805" t="s">
        <v>20</v>
      </c>
      <c r="C25805" t="s">
        <v>35</v>
      </c>
      <c r="D25805" t="s">
        <v>16</v>
      </c>
      <c r="E25805" s="1">
        <v>84490.22</v>
      </c>
      <c r="F25805" t="s">
        <v>17</v>
      </c>
      <c r="G25805">
        <v>8</v>
      </c>
      <c r="H25805">
        <v>1704</v>
      </c>
      <c r="I25805">
        <v>2377</v>
      </c>
      <c r="J25805">
        <v>19.329999999999998</v>
      </c>
      <c r="K25805">
        <v>67.47</v>
      </c>
      <c r="L25805" t="s">
        <v>26</v>
      </c>
      <c r="M25805">
        <v>54.21</v>
      </c>
    </row>
    <row r="25806" spans="1:13" hidden="1" x14ac:dyDescent="0.25">
      <c r="A25806" t="s">
        <v>112</v>
      </c>
      <c r="B25806" t="s">
        <v>28</v>
      </c>
      <c r="C25806" t="s">
        <v>15</v>
      </c>
      <c r="D25806" t="s">
        <v>24</v>
      </c>
      <c r="E25806" s="1">
        <v>113051.77</v>
      </c>
      <c r="F25806" t="s">
        <v>37</v>
      </c>
      <c r="G25806">
        <v>20</v>
      </c>
      <c r="H25806">
        <v>924</v>
      </c>
      <c r="I25806">
        <v>4010</v>
      </c>
      <c r="J25806">
        <v>23.06</v>
      </c>
      <c r="K25806">
        <v>47.74</v>
      </c>
      <c r="L25806" t="s">
        <v>18</v>
      </c>
      <c r="M25806">
        <v>75.25</v>
      </c>
    </row>
    <row r="25807" spans="1:13" hidden="1" x14ac:dyDescent="0.25">
      <c r="A25807" t="s">
        <v>380</v>
      </c>
      <c r="B25807" t="s">
        <v>54</v>
      </c>
      <c r="C25807" t="s">
        <v>35</v>
      </c>
      <c r="D25807" t="s">
        <v>24</v>
      </c>
      <c r="E25807" s="1">
        <v>32638.06</v>
      </c>
      <c r="F25807" t="s">
        <v>25</v>
      </c>
      <c r="G25807">
        <v>7</v>
      </c>
      <c r="H25807">
        <v>4590</v>
      </c>
      <c r="I25807">
        <v>1431</v>
      </c>
      <c r="J25807">
        <v>69.48</v>
      </c>
      <c r="K25807">
        <v>76.260000000000005</v>
      </c>
      <c r="L25807" t="s">
        <v>58</v>
      </c>
      <c r="M25807">
        <v>26.76</v>
      </c>
    </row>
    <row r="25808" spans="1:13" hidden="1" x14ac:dyDescent="0.25">
      <c r="A25808" t="s">
        <v>22</v>
      </c>
      <c r="B25808" t="s">
        <v>34</v>
      </c>
      <c r="C25808" t="s">
        <v>35</v>
      </c>
      <c r="D25808" t="s">
        <v>24</v>
      </c>
      <c r="E25808" s="1">
        <v>105310.55</v>
      </c>
      <c r="F25808" t="s">
        <v>17</v>
      </c>
      <c r="G25808">
        <v>3</v>
      </c>
      <c r="H25808">
        <v>3517</v>
      </c>
      <c r="I25808">
        <v>4482</v>
      </c>
      <c r="J25808">
        <v>61.66</v>
      </c>
      <c r="K25808">
        <v>9.61</v>
      </c>
      <c r="L25808" t="s">
        <v>31</v>
      </c>
      <c r="M25808">
        <v>33.880000000000003</v>
      </c>
    </row>
    <row r="25809" spans="1:13" hidden="1" x14ac:dyDescent="0.25">
      <c r="A25809" t="s">
        <v>74</v>
      </c>
      <c r="B25809" t="s">
        <v>54</v>
      </c>
      <c r="C25809" t="s">
        <v>35</v>
      </c>
      <c r="D25809" t="s">
        <v>24</v>
      </c>
      <c r="E25809" s="1">
        <v>110595.66</v>
      </c>
      <c r="F25809" t="s">
        <v>30</v>
      </c>
      <c r="G25809">
        <v>16</v>
      </c>
      <c r="H25809">
        <v>8076</v>
      </c>
      <c r="I25809">
        <v>7466</v>
      </c>
      <c r="J25809">
        <v>62.31</v>
      </c>
      <c r="K25809">
        <v>42.76</v>
      </c>
      <c r="L25809" t="s">
        <v>42</v>
      </c>
      <c r="M25809">
        <v>59.77</v>
      </c>
    </row>
    <row r="25810" spans="1:13" x14ac:dyDescent="0.25">
      <c r="A25810" t="s">
        <v>427</v>
      </c>
      <c r="B25810" t="s">
        <v>51</v>
      </c>
      <c r="C25810" t="s">
        <v>35</v>
      </c>
      <c r="D25810" t="s">
        <v>29</v>
      </c>
      <c r="E25810" s="1">
        <v>105889.37</v>
      </c>
      <c r="F25810" t="s">
        <v>17</v>
      </c>
      <c r="G25810">
        <v>16</v>
      </c>
      <c r="H25810">
        <v>2303</v>
      </c>
      <c r="I25810">
        <v>8643</v>
      </c>
      <c r="J25810">
        <v>2.44</v>
      </c>
      <c r="K25810">
        <v>33.200000000000003</v>
      </c>
      <c r="L25810" t="s">
        <v>58</v>
      </c>
      <c r="M25810">
        <v>50.67</v>
      </c>
    </row>
    <row r="25811" spans="1:13" hidden="1" x14ac:dyDescent="0.25">
      <c r="A25811" t="s">
        <v>22</v>
      </c>
      <c r="B25811" t="s">
        <v>39</v>
      </c>
      <c r="C25811" t="s">
        <v>35</v>
      </c>
      <c r="D25811" t="s">
        <v>16</v>
      </c>
      <c r="E25811" s="1">
        <v>97465.56</v>
      </c>
      <c r="F25811" t="s">
        <v>25</v>
      </c>
      <c r="G25811">
        <v>3</v>
      </c>
      <c r="H25811">
        <v>5977</v>
      </c>
      <c r="I25811">
        <v>4036</v>
      </c>
      <c r="J25811">
        <v>9.3000000000000007</v>
      </c>
      <c r="K25811">
        <v>9.41</v>
      </c>
      <c r="L25811" t="s">
        <v>42</v>
      </c>
      <c r="M25811">
        <v>38.01</v>
      </c>
    </row>
    <row r="25812" spans="1:13" hidden="1" x14ac:dyDescent="0.25">
      <c r="A25812" t="s">
        <v>457</v>
      </c>
      <c r="B25812" t="s">
        <v>14</v>
      </c>
      <c r="C25812" t="s">
        <v>15</v>
      </c>
      <c r="D25812" t="s">
        <v>16</v>
      </c>
      <c r="E25812" s="1">
        <v>84809.24</v>
      </c>
      <c r="F25812" t="s">
        <v>17</v>
      </c>
      <c r="G25812">
        <v>10</v>
      </c>
      <c r="H25812">
        <v>7726</v>
      </c>
      <c r="I25812">
        <v>6194</v>
      </c>
      <c r="J25812">
        <v>3.37</v>
      </c>
      <c r="K25812">
        <v>54.97</v>
      </c>
      <c r="L25812" t="s">
        <v>33</v>
      </c>
      <c r="M25812">
        <v>72.400000000000006</v>
      </c>
    </row>
    <row r="25813" spans="1:13" x14ac:dyDescent="0.25">
      <c r="A25813" t="s">
        <v>121</v>
      </c>
      <c r="B25813" t="s">
        <v>54</v>
      </c>
      <c r="C25813" t="s">
        <v>15</v>
      </c>
      <c r="D25813" t="s">
        <v>29</v>
      </c>
      <c r="E25813" s="1">
        <v>48832.89</v>
      </c>
      <c r="F25813" t="s">
        <v>17</v>
      </c>
      <c r="G25813">
        <v>4</v>
      </c>
      <c r="H25813">
        <v>4152</v>
      </c>
      <c r="I25813">
        <v>2268</v>
      </c>
      <c r="J25813">
        <v>72.489999999999995</v>
      </c>
      <c r="K25813">
        <v>67.510000000000005</v>
      </c>
      <c r="L25813" t="s">
        <v>26</v>
      </c>
      <c r="M25813">
        <v>30.77</v>
      </c>
    </row>
    <row r="25814" spans="1:13" x14ac:dyDescent="0.25">
      <c r="A25814" t="s">
        <v>590</v>
      </c>
      <c r="B25814" t="s">
        <v>14</v>
      </c>
      <c r="C25814" t="s">
        <v>15</v>
      </c>
      <c r="D25814" t="s">
        <v>29</v>
      </c>
      <c r="E25814" s="1">
        <v>72189.81</v>
      </c>
      <c r="F25814" t="s">
        <v>37</v>
      </c>
      <c r="G25814">
        <v>11</v>
      </c>
      <c r="H25814">
        <v>5952</v>
      </c>
      <c r="I25814">
        <v>3002</v>
      </c>
      <c r="J25814">
        <v>57.21</v>
      </c>
      <c r="K25814">
        <v>14.27</v>
      </c>
      <c r="L25814" t="s">
        <v>31</v>
      </c>
      <c r="M25814">
        <v>26.81</v>
      </c>
    </row>
    <row r="25815" spans="1:13" x14ac:dyDescent="0.25">
      <c r="A25815" t="s">
        <v>646</v>
      </c>
      <c r="B25815" t="s">
        <v>28</v>
      </c>
      <c r="C25815" t="s">
        <v>15</v>
      </c>
      <c r="D25815" t="s">
        <v>29</v>
      </c>
      <c r="E25815" s="1">
        <v>45923.519999999997</v>
      </c>
      <c r="F25815" t="s">
        <v>37</v>
      </c>
      <c r="G25815">
        <v>2</v>
      </c>
      <c r="H25815">
        <v>8326</v>
      </c>
      <c r="I25815">
        <v>9901</v>
      </c>
      <c r="J25815">
        <v>56.34</v>
      </c>
      <c r="K25815">
        <v>42.53</v>
      </c>
      <c r="L25815" t="s">
        <v>26</v>
      </c>
      <c r="M25815">
        <v>66.89</v>
      </c>
    </row>
    <row r="25816" spans="1:13" x14ac:dyDescent="0.25">
      <c r="A25816" t="s">
        <v>437</v>
      </c>
      <c r="B25816" t="s">
        <v>34</v>
      </c>
      <c r="C25816" t="s">
        <v>15</v>
      </c>
      <c r="D25816" t="s">
        <v>29</v>
      </c>
      <c r="E25816" s="1">
        <v>149338.76999999999</v>
      </c>
      <c r="F25816" t="s">
        <v>30</v>
      </c>
      <c r="G25816">
        <v>2</v>
      </c>
      <c r="H25816">
        <v>7746</v>
      </c>
      <c r="I25816">
        <v>3480</v>
      </c>
      <c r="J25816">
        <v>5.71</v>
      </c>
      <c r="K25816">
        <v>43.85</v>
      </c>
      <c r="L25816" t="s">
        <v>58</v>
      </c>
      <c r="M25816">
        <v>68.12</v>
      </c>
    </row>
    <row r="25817" spans="1:13" hidden="1" x14ac:dyDescent="0.25">
      <c r="A25817" t="s">
        <v>122</v>
      </c>
      <c r="B25817" t="s">
        <v>51</v>
      </c>
      <c r="C25817" t="s">
        <v>35</v>
      </c>
      <c r="D25817" t="s">
        <v>16</v>
      </c>
      <c r="E25817" s="1">
        <v>139497.12</v>
      </c>
      <c r="F25817" t="s">
        <v>25</v>
      </c>
      <c r="G25817">
        <v>6</v>
      </c>
      <c r="H25817">
        <v>6810</v>
      </c>
      <c r="I25817">
        <v>5017</v>
      </c>
      <c r="J25817">
        <v>46.06</v>
      </c>
      <c r="K25817">
        <v>43.52</v>
      </c>
      <c r="L25817" t="s">
        <v>42</v>
      </c>
      <c r="M25817">
        <v>48.24</v>
      </c>
    </row>
    <row r="25818" spans="1:13" x14ac:dyDescent="0.25">
      <c r="A25818" t="s">
        <v>662</v>
      </c>
      <c r="B25818" t="s">
        <v>20</v>
      </c>
      <c r="C25818" t="s">
        <v>15</v>
      </c>
      <c r="D25818" t="s">
        <v>29</v>
      </c>
      <c r="E25818" s="1">
        <v>75415.5</v>
      </c>
      <c r="F25818" t="s">
        <v>45</v>
      </c>
      <c r="G25818">
        <v>10</v>
      </c>
      <c r="H25818">
        <v>9888</v>
      </c>
      <c r="I25818">
        <v>2710</v>
      </c>
      <c r="J25818">
        <v>70.11</v>
      </c>
      <c r="K25818">
        <v>66.75</v>
      </c>
      <c r="L25818" t="s">
        <v>58</v>
      </c>
      <c r="M25818">
        <v>58.77</v>
      </c>
    </row>
    <row r="25819" spans="1:13" hidden="1" x14ac:dyDescent="0.25">
      <c r="A25819" t="s">
        <v>162</v>
      </c>
      <c r="B25819" t="s">
        <v>39</v>
      </c>
      <c r="C25819" t="s">
        <v>15</v>
      </c>
      <c r="D25819" t="s">
        <v>16</v>
      </c>
      <c r="E25819" s="1">
        <v>79020.12</v>
      </c>
      <c r="F25819" t="s">
        <v>25</v>
      </c>
      <c r="G25819">
        <v>9</v>
      </c>
      <c r="H25819">
        <v>2969</v>
      </c>
      <c r="I25819">
        <v>7503</v>
      </c>
      <c r="J25819">
        <v>91.73</v>
      </c>
      <c r="K25819">
        <v>71.92</v>
      </c>
      <c r="L25819" t="s">
        <v>31</v>
      </c>
      <c r="M25819">
        <v>31.27</v>
      </c>
    </row>
    <row r="25820" spans="1:13" hidden="1" x14ac:dyDescent="0.25">
      <c r="A25820" t="s">
        <v>86</v>
      </c>
      <c r="B25820" t="s">
        <v>28</v>
      </c>
      <c r="C25820" t="s">
        <v>15</v>
      </c>
      <c r="D25820" t="s">
        <v>16</v>
      </c>
      <c r="E25820" s="1">
        <v>63196.41</v>
      </c>
      <c r="F25820" t="s">
        <v>17</v>
      </c>
      <c r="G25820">
        <v>7</v>
      </c>
      <c r="H25820">
        <v>5027</v>
      </c>
      <c r="I25820">
        <v>4316</v>
      </c>
      <c r="J25820">
        <v>86</v>
      </c>
      <c r="K25820">
        <v>98.17</v>
      </c>
      <c r="L25820" t="s">
        <v>31</v>
      </c>
      <c r="M25820">
        <v>70.27</v>
      </c>
    </row>
    <row r="25821" spans="1:13" hidden="1" x14ac:dyDescent="0.25">
      <c r="A25821" t="s">
        <v>513</v>
      </c>
      <c r="B25821" t="s">
        <v>28</v>
      </c>
      <c r="C25821" t="s">
        <v>15</v>
      </c>
      <c r="D25821" t="s">
        <v>16</v>
      </c>
      <c r="E25821" s="1">
        <v>74846.22</v>
      </c>
      <c r="F25821" t="s">
        <v>30</v>
      </c>
      <c r="G25821">
        <v>9</v>
      </c>
      <c r="H25821">
        <v>437</v>
      </c>
      <c r="I25821">
        <v>8965</v>
      </c>
      <c r="J25821">
        <v>47.14</v>
      </c>
      <c r="K25821">
        <v>96.42</v>
      </c>
      <c r="L25821" t="s">
        <v>58</v>
      </c>
      <c r="M25821">
        <v>27.06</v>
      </c>
    </row>
    <row r="25822" spans="1:13" hidden="1" x14ac:dyDescent="0.25">
      <c r="A25822" t="s">
        <v>364</v>
      </c>
      <c r="B25822" t="s">
        <v>14</v>
      </c>
      <c r="C25822" t="s">
        <v>35</v>
      </c>
      <c r="D25822" t="s">
        <v>16</v>
      </c>
      <c r="E25822" s="1">
        <v>142609.67000000001</v>
      </c>
      <c r="F25822" t="s">
        <v>25</v>
      </c>
      <c r="G25822">
        <v>17</v>
      </c>
      <c r="H25822">
        <v>2413</v>
      </c>
      <c r="I25822">
        <v>2034</v>
      </c>
      <c r="J25822">
        <v>22.21</v>
      </c>
      <c r="K25822">
        <v>69.13</v>
      </c>
      <c r="L25822" t="s">
        <v>21</v>
      </c>
      <c r="M25822">
        <v>45.55</v>
      </c>
    </row>
    <row r="25823" spans="1:13" hidden="1" x14ac:dyDescent="0.25">
      <c r="A25823" t="s">
        <v>267</v>
      </c>
      <c r="B25823" t="s">
        <v>20</v>
      </c>
      <c r="C25823" t="s">
        <v>35</v>
      </c>
      <c r="D25823" t="s">
        <v>24</v>
      </c>
      <c r="E25823" s="1">
        <v>30778.27</v>
      </c>
      <c r="F25823" t="s">
        <v>17</v>
      </c>
      <c r="G25823">
        <v>17</v>
      </c>
      <c r="H25823">
        <v>8498</v>
      </c>
      <c r="I25823">
        <v>2504</v>
      </c>
      <c r="J25823">
        <v>17.07</v>
      </c>
      <c r="K25823">
        <v>37.9</v>
      </c>
      <c r="L25823" t="s">
        <v>33</v>
      </c>
      <c r="M25823">
        <v>43.69</v>
      </c>
    </row>
    <row r="25824" spans="1:13" hidden="1" x14ac:dyDescent="0.25">
      <c r="A25824" t="s">
        <v>277</v>
      </c>
      <c r="B25824" t="s">
        <v>23</v>
      </c>
      <c r="C25824" t="s">
        <v>35</v>
      </c>
      <c r="D25824" t="s">
        <v>16</v>
      </c>
      <c r="E25824" s="1">
        <v>93134.17</v>
      </c>
      <c r="F25824" t="s">
        <v>25</v>
      </c>
      <c r="G25824">
        <v>3</v>
      </c>
      <c r="H25824">
        <v>760</v>
      </c>
      <c r="I25824">
        <v>6235</v>
      </c>
      <c r="J25824">
        <v>89.81</v>
      </c>
      <c r="K25824">
        <v>47.85</v>
      </c>
      <c r="L25824" t="s">
        <v>42</v>
      </c>
      <c r="M25824">
        <v>37.090000000000003</v>
      </c>
    </row>
    <row r="25825" spans="1:13" hidden="1" x14ac:dyDescent="0.25">
      <c r="A25825" t="s">
        <v>422</v>
      </c>
      <c r="B25825" t="s">
        <v>39</v>
      </c>
      <c r="C25825" t="s">
        <v>15</v>
      </c>
      <c r="D25825" t="s">
        <v>16</v>
      </c>
      <c r="E25825" s="1">
        <v>105646.05</v>
      </c>
      <c r="F25825" t="s">
        <v>17</v>
      </c>
      <c r="G25825">
        <v>11</v>
      </c>
      <c r="H25825">
        <v>6900</v>
      </c>
      <c r="I25825">
        <v>2527</v>
      </c>
      <c r="J25825">
        <v>15.97</v>
      </c>
      <c r="K25825">
        <v>67.75</v>
      </c>
      <c r="L25825" t="s">
        <v>21</v>
      </c>
      <c r="M25825">
        <v>42.25</v>
      </c>
    </row>
    <row r="25826" spans="1:13" hidden="1" x14ac:dyDescent="0.25">
      <c r="A25826" t="s">
        <v>459</v>
      </c>
      <c r="B25826" t="s">
        <v>39</v>
      </c>
      <c r="C25826" t="s">
        <v>35</v>
      </c>
      <c r="D25826" t="s">
        <v>16</v>
      </c>
      <c r="E25826" s="1">
        <v>72332.460000000006</v>
      </c>
      <c r="F25826" t="s">
        <v>30</v>
      </c>
      <c r="G25826">
        <v>17</v>
      </c>
      <c r="H25826">
        <v>6149</v>
      </c>
      <c r="I25826">
        <v>812</v>
      </c>
      <c r="J25826">
        <v>16.32</v>
      </c>
      <c r="K25826">
        <v>52.5</v>
      </c>
      <c r="L25826" t="s">
        <v>18</v>
      </c>
      <c r="M25826">
        <v>38.840000000000003</v>
      </c>
    </row>
    <row r="25827" spans="1:13" hidden="1" x14ac:dyDescent="0.25">
      <c r="A25827" t="s">
        <v>98</v>
      </c>
      <c r="B25827" t="s">
        <v>23</v>
      </c>
      <c r="C25827" t="s">
        <v>15</v>
      </c>
      <c r="D25827" t="s">
        <v>24</v>
      </c>
      <c r="E25827" s="1">
        <v>109159.25</v>
      </c>
      <c r="F25827" t="s">
        <v>45</v>
      </c>
      <c r="G25827">
        <v>1</v>
      </c>
      <c r="H25827">
        <v>6719</v>
      </c>
      <c r="I25827">
        <v>8734</v>
      </c>
      <c r="J25827">
        <v>17.079999999999998</v>
      </c>
      <c r="K25827">
        <v>60.82</v>
      </c>
      <c r="L25827" t="s">
        <v>21</v>
      </c>
      <c r="M25827">
        <v>42.09</v>
      </c>
    </row>
    <row r="25828" spans="1:13" x14ac:dyDescent="0.25">
      <c r="A25828" t="s">
        <v>55</v>
      </c>
      <c r="B25828" t="s">
        <v>34</v>
      </c>
      <c r="C25828" t="s">
        <v>15</v>
      </c>
      <c r="D25828" t="s">
        <v>29</v>
      </c>
      <c r="E25828" s="1">
        <v>70789.88</v>
      </c>
      <c r="F25828" t="s">
        <v>25</v>
      </c>
      <c r="G25828">
        <v>4</v>
      </c>
      <c r="H25828">
        <v>5641</v>
      </c>
      <c r="I25828">
        <v>7520</v>
      </c>
      <c r="J25828">
        <v>93.72</v>
      </c>
      <c r="K25828">
        <v>19.37</v>
      </c>
      <c r="L25828" t="s">
        <v>31</v>
      </c>
      <c r="M25828">
        <v>52.93</v>
      </c>
    </row>
    <row r="25829" spans="1:13" x14ac:dyDescent="0.25">
      <c r="A25829" t="s">
        <v>288</v>
      </c>
      <c r="B25829" t="s">
        <v>34</v>
      </c>
      <c r="C25829" t="s">
        <v>35</v>
      </c>
      <c r="D25829" t="s">
        <v>29</v>
      </c>
      <c r="E25829" s="1">
        <v>106909.49</v>
      </c>
      <c r="F25829" t="s">
        <v>45</v>
      </c>
      <c r="G25829">
        <v>14</v>
      </c>
      <c r="H25829">
        <v>117</v>
      </c>
      <c r="I25829">
        <v>4559</v>
      </c>
      <c r="J25829">
        <v>26.83</v>
      </c>
      <c r="K25829">
        <v>36.479999999999997</v>
      </c>
      <c r="L25829" t="s">
        <v>48</v>
      </c>
      <c r="M25829">
        <v>52.22</v>
      </c>
    </row>
    <row r="25830" spans="1:13" hidden="1" x14ac:dyDescent="0.25">
      <c r="A25830" t="s">
        <v>391</v>
      </c>
      <c r="B25830" t="s">
        <v>51</v>
      </c>
      <c r="C25830" t="s">
        <v>15</v>
      </c>
      <c r="D25830" t="s">
        <v>16</v>
      </c>
      <c r="E25830" s="1">
        <v>91288.56</v>
      </c>
      <c r="F25830" t="s">
        <v>37</v>
      </c>
      <c r="G25830">
        <v>5</v>
      </c>
      <c r="H25830">
        <v>7836</v>
      </c>
      <c r="I25830">
        <v>5599</v>
      </c>
      <c r="J25830">
        <v>90.58</v>
      </c>
      <c r="K25830">
        <v>16.989999999999998</v>
      </c>
      <c r="L25830" t="s">
        <v>31</v>
      </c>
      <c r="M25830">
        <v>58.57</v>
      </c>
    </row>
    <row r="25831" spans="1:13" hidden="1" x14ac:dyDescent="0.25">
      <c r="A25831" t="s">
        <v>124</v>
      </c>
      <c r="B25831" t="s">
        <v>34</v>
      </c>
      <c r="C25831" t="s">
        <v>35</v>
      </c>
      <c r="D25831" t="s">
        <v>16</v>
      </c>
      <c r="E25831" s="1">
        <v>67294.649999999994</v>
      </c>
      <c r="F25831" t="s">
        <v>37</v>
      </c>
      <c r="G25831">
        <v>12</v>
      </c>
      <c r="H25831">
        <v>9223</v>
      </c>
      <c r="I25831">
        <v>4621</v>
      </c>
      <c r="J25831">
        <v>87.31</v>
      </c>
      <c r="K25831">
        <v>44.45</v>
      </c>
      <c r="L25831" t="s">
        <v>58</v>
      </c>
      <c r="M25831">
        <v>68.53</v>
      </c>
    </row>
    <row r="25832" spans="1:13" x14ac:dyDescent="0.25">
      <c r="A25832" t="s">
        <v>594</v>
      </c>
      <c r="B25832" t="s">
        <v>23</v>
      </c>
      <c r="C25832" t="s">
        <v>35</v>
      </c>
      <c r="D25832" t="s">
        <v>29</v>
      </c>
      <c r="E25832" s="1">
        <v>78596.17</v>
      </c>
      <c r="F25832" t="s">
        <v>37</v>
      </c>
      <c r="G25832">
        <v>14</v>
      </c>
      <c r="H25832">
        <v>2637</v>
      </c>
      <c r="I25832">
        <v>3820</v>
      </c>
      <c r="J25832">
        <v>59.97</v>
      </c>
      <c r="K25832">
        <v>85.07</v>
      </c>
      <c r="L25832" t="s">
        <v>48</v>
      </c>
      <c r="M25832">
        <v>34.770000000000003</v>
      </c>
    </row>
    <row r="25833" spans="1:13" hidden="1" x14ac:dyDescent="0.25">
      <c r="A25833" t="s">
        <v>335</v>
      </c>
      <c r="B25833" t="s">
        <v>20</v>
      </c>
      <c r="C25833" t="s">
        <v>15</v>
      </c>
      <c r="D25833" t="s">
        <v>16</v>
      </c>
      <c r="E25833" s="1">
        <v>61692.39</v>
      </c>
      <c r="F25833" t="s">
        <v>37</v>
      </c>
      <c r="G25833">
        <v>4</v>
      </c>
      <c r="H25833">
        <v>4726</v>
      </c>
      <c r="I25833">
        <v>6900</v>
      </c>
      <c r="J25833">
        <v>17.02</v>
      </c>
      <c r="K25833">
        <v>47.95</v>
      </c>
      <c r="L25833" t="s">
        <v>18</v>
      </c>
      <c r="M25833">
        <v>33.630000000000003</v>
      </c>
    </row>
    <row r="25834" spans="1:13" hidden="1" x14ac:dyDescent="0.25">
      <c r="A25834" t="s">
        <v>653</v>
      </c>
      <c r="B25834" t="s">
        <v>54</v>
      </c>
      <c r="C25834" t="s">
        <v>35</v>
      </c>
      <c r="D25834" t="s">
        <v>16</v>
      </c>
      <c r="E25834" s="1">
        <v>124102.35</v>
      </c>
      <c r="F25834" t="s">
        <v>17</v>
      </c>
      <c r="G25834">
        <v>16</v>
      </c>
      <c r="H25834">
        <v>9271</v>
      </c>
      <c r="I25834">
        <v>5978</v>
      </c>
      <c r="J25834">
        <v>3.75</v>
      </c>
      <c r="K25834">
        <v>56.46</v>
      </c>
      <c r="L25834" t="s">
        <v>33</v>
      </c>
      <c r="M25834">
        <v>39.630000000000003</v>
      </c>
    </row>
    <row r="25835" spans="1:13" hidden="1" x14ac:dyDescent="0.25">
      <c r="A25835" t="s">
        <v>456</v>
      </c>
      <c r="B25835" t="s">
        <v>51</v>
      </c>
      <c r="C25835" t="s">
        <v>35</v>
      </c>
      <c r="D25835" t="s">
        <v>24</v>
      </c>
      <c r="E25835" s="1">
        <v>103437.81</v>
      </c>
      <c r="F25835" t="s">
        <v>45</v>
      </c>
      <c r="G25835">
        <v>8</v>
      </c>
      <c r="H25835">
        <v>3776</v>
      </c>
      <c r="I25835">
        <v>9784</v>
      </c>
      <c r="J25835">
        <v>53.29</v>
      </c>
      <c r="K25835">
        <v>17.34</v>
      </c>
      <c r="L25835" t="s">
        <v>33</v>
      </c>
      <c r="M25835">
        <v>29.8</v>
      </c>
    </row>
    <row r="25836" spans="1:13" hidden="1" x14ac:dyDescent="0.25">
      <c r="A25836" t="s">
        <v>285</v>
      </c>
      <c r="B25836" t="s">
        <v>39</v>
      </c>
      <c r="C25836" t="s">
        <v>15</v>
      </c>
      <c r="D25836" t="s">
        <v>24</v>
      </c>
      <c r="E25836" s="1">
        <v>124830.6</v>
      </c>
      <c r="F25836" t="s">
        <v>25</v>
      </c>
      <c r="G25836">
        <v>10</v>
      </c>
      <c r="H25836">
        <v>6223</v>
      </c>
      <c r="I25836">
        <v>9279</v>
      </c>
      <c r="J25836">
        <v>29.74</v>
      </c>
      <c r="K25836">
        <v>41.63</v>
      </c>
      <c r="L25836" t="s">
        <v>26</v>
      </c>
      <c r="M25836">
        <v>45.79</v>
      </c>
    </row>
    <row r="25837" spans="1:13" hidden="1" x14ac:dyDescent="0.25">
      <c r="A25837" t="s">
        <v>434</v>
      </c>
      <c r="B25837" t="s">
        <v>39</v>
      </c>
      <c r="C25837" t="s">
        <v>35</v>
      </c>
      <c r="D25837" t="s">
        <v>24</v>
      </c>
      <c r="E25837" s="1">
        <v>76264.22</v>
      </c>
      <c r="F25837" t="s">
        <v>45</v>
      </c>
      <c r="G25837">
        <v>13</v>
      </c>
      <c r="H25837">
        <v>2731</v>
      </c>
      <c r="I25837">
        <v>2719</v>
      </c>
      <c r="J25837">
        <v>45.33</v>
      </c>
      <c r="K25837">
        <v>62.48</v>
      </c>
      <c r="L25837" t="s">
        <v>31</v>
      </c>
      <c r="M25837">
        <v>50.34</v>
      </c>
    </row>
    <row r="25838" spans="1:13" x14ac:dyDescent="0.25">
      <c r="A25838" t="s">
        <v>593</v>
      </c>
      <c r="B25838" t="s">
        <v>14</v>
      </c>
      <c r="C25838" t="s">
        <v>35</v>
      </c>
      <c r="D25838" t="s">
        <v>29</v>
      </c>
      <c r="E25838" s="1">
        <v>93880.18</v>
      </c>
      <c r="F25838" t="s">
        <v>25</v>
      </c>
      <c r="G25838">
        <v>14</v>
      </c>
      <c r="H25838">
        <v>7992</v>
      </c>
      <c r="I25838">
        <v>6515</v>
      </c>
      <c r="J25838">
        <v>35.72</v>
      </c>
      <c r="K25838">
        <v>16.190000000000001</v>
      </c>
      <c r="L25838" t="s">
        <v>31</v>
      </c>
      <c r="M25838">
        <v>40.76</v>
      </c>
    </row>
    <row r="25839" spans="1:13" hidden="1" x14ac:dyDescent="0.25">
      <c r="A25839" t="s">
        <v>603</v>
      </c>
      <c r="B25839" t="s">
        <v>51</v>
      </c>
      <c r="C25839" t="s">
        <v>35</v>
      </c>
      <c r="D25839" t="s">
        <v>24</v>
      </c>
      <c r="E25839" s="1">
        <v>66007.45</v>
      </c>
      <c r="F25839" t="s">
        <v>25</v>
      </c>
      <c r="G25839">
        <v>7</v>
      </c>
      <c r="H25839">
        <v>454</v>
      </c>
      <c r="I25839">
        <v>1350</v>
      </c>
      <c r="J25839">
        <v>50.8</v>
      </c>
      <c r="K25839">
        <v>57.75</v>
      </c>
      <c r="L25839" t="s">
        <v>48</v>
      </c>
      <c r="M25839">
        <v>34.229999999999997</v>
      </c>
    </row>
    <row r="25840" spans="1:13" hidden="1" x14ac:dyDescent="0.25">
      <c r="A25840" t="s">
        <v>366</v>
      </c>
      <c r="B25840" t="s">
        <v>28</v>
      </c>
      <c r="C25840" t="s">
        <v>35</v>
      </c>
      <c r="D25840" t="s">
        <v>24</v>
      </c>
      <c r="E25840" s="1">
        <v>41827.839999999997</v>
      </c>
      <c r="F25840" t="s">
        <v>17</v>
      </c>
      <c r="G25840">
        <v>18</v>
      </c>
      <c r="H25840">
        <v>9642</v>
      </c>
      <c r="I25840">
        <v>3815</v>
      </c>
      <c r="J25840">
        <v>12.84</v>
      </c>
      <c r="K25840">
        <v>44.94</v>
      </c>
      <c r="L25840" t="s">
        <v>42</v>
      </c>
      <c r="M25840">
        <v>29.63</v>
      </c>
    </row>
    <row r="25841" spans="1:13" x14ac:dyDescent="0.25">
      <c r="A25841" t="s">
        <v>105</v>
      </c>
      <c r="B25841" t="s">
        <v>34</v>
      </c>
      <c r="C25841" t="s">
        <v>15</v>
      </c>
      <c r="D25841" t="s">
        <v>29</v>
      </c>
      <c r="E25841" s="1">
        <v>130406.41</v>
      </c>
      <c r="F25841" t="s">
        <v>25</v>
      </c>
      <c r="G25841">
        <v>2</v>
      </c>
      <c r="H25841">
        <v>607</v>
      </c>
      <c r="I25841">
        <v>7575</v>
      </c>
      <c r="J25841">
        <v>93.65</v>
      </c>
      <c r="K25841">
        <v>98.07</v>
      </c>
      <c r="L25841" t="s">
        <v>21</v>
      </c>
      <c r="M25841">
        <v>60.64</v>
      </c>
    </row>
    <row r="25842" spans="1:13" hidden="1" x14ac:dyDescent="0.25">
      <c r="A25842" t="s">
        <v>216</v>
      </c>
      <c r="B25842" t="s">
        <v>51</v>
      </c>
      <c r="C25842" t="s">
        <v>15</v>
      </c>
      <c r="D25842" t="s">
        <v>24</v>
      </c>
      <c r="E25842" s="1">
        <v>59187.23</v>
      </c>
      <c r="F25842" t="s">
        <v>45</v>
      </c>
      <c r="G25842">
        <v>11</v>
      </c>
      <c r="H25842">
        <v>6093</v>
      </c>
      <c r="I25842">
        <v>1794</v>
      </c>
      <c r="J25842">
        <v>79.959999999999994</v>
      </c>
      <c r="K25842">
        <v>51.96</v>
      </c>
      <c r="L25842" t="s">
        <v>42</v>
      </c>
      <c r="M25842">
        <v>57.31</v>
      </c>
    </row>
    <row r="25843" spans="1:13" x14ac:dyDescent="0.25">
      <c r="A25843" t="s">
        <v>410</v>
      </c>
      <c r="B25843" t="s">
        <v>28</v>
      </c>
      <c r="C25843" t="s">
        <v>15</v>
      </c>
      <c r="D25843" t="s">
        <v>29</v>
      </c>
      <c r="E25843" s="1">
        <v>65606.13</v>
      </c>
      <c r="F25843" t="s">
        <v>25</v>
      </c>
      <c r="G25843">
        <v>0</v>
      </c>
      <c r="H25843">
        <v>4439</v>
      </c>
      <c r="I25843">
        <v>4613</v>
      </c>
      <c r="J25843">
        <v>42.07</v>
      </c>
      <c r="K25843">
        <v>36.25</v>
      </c>
      <c r="L25843" t="s">
        <v>26</v>
      </c>
      <c r="M25843">
        <v>61.05</v>
      </c>
    </row>
    <row r="25844" spans="1:13" x14ac:dyDescent="0.25">
      <c r="A25844" t="s">
        <v>229</v>
      </c>
      <c r="B25844" t="s">
        <v>54</v>
      </c>
      <c r="C25844" t="s">
        <v>35</v>
      </c>
      <c r="D25844" t="s">
        <v>29</v>
      </c>
      <c r="E25844" s="1">
        <v>100774.82</v>
      </c>
      <c r="F25844" t="s">
        <v>37</v>
      </c>
      <c r="G25844">
        <v>8</v>
      </c>
      <c r="H25844">
        <v>139</v>
      </c>
      <c r="I25844">
        <v>6429</v>
      </c>
      <c r="J25844">
        <v>45.39</v>
      </c>
      <c r="K25844">
        <v>79.36</v>
      </c>
      <c r="L25844" t="s">
        <v>48</v>
      </c>
      <c r="M25844">
        <v>76.8</v>
      </c>
    </row>
    <row r="25845" spans="1:13" hidden="1" x14ac:dyDescent="0.25">
      <c r="A25845" t="s">
        <v>497</v>
      </c>
      <c r="B25845" t="s">
        <v>23</v>
      </c>
      <c r="C25845" t="s">
        <v>35</v>
      </c>
      <c r="D25845" t="s">
        <v>16</v>
      </c>
      <c r="E25845" s="1">
        <v>109333.54</v>
      </c>
      <c r="F25845" t="s">
        <v>17</v>
      </c>
      <c r="G25845">
        <v>14</v>
      </c>
      <c r="H25845">
        <v>8465</v>
      </c>
      <c r="I25845">
        <v>6338</v>
      </c>
      <c r="J25845">
        <v>16.22</v>
      </c>
      <c r="K25845">
        <v>44.21</v>
      </c>
      <c r="L25845" t="s">
        <v>26</v>
      </c>
      <c r="M25845">
        <v>65.58</v>
      </c>
    </row>
    <row r="25846" spans="1:13" x14ac:dyDescent="0.25">
      <c r="A25846" t="s">
        <v>461</v>
      </c>
      <c r="B25846" t="s">
        <v>34</v>
      </c>
      <c r="C25846" t="s">
        <v>15</v>
      </c>
      <c r="D25846" t="s">
        <v>29</v>
      </c>
      <c r="E25846" s="1">
        <v>85228.35</v>
      </c>
      <c r="F25846" t="s">
        <v>30</v>
      </c>
      <c r="G25846">
        <v>13</v>
      </c>
      <c r="H25846">
        <v>8068</v>
      </c>
      <c r="I25846">
        <v>3271</v>
      </c>
      <c r="J25846">
        <v>70.290000000000006</v>
      </c>
      <c r="K25846">
        <v>17.52</v>
      </c>
      <c r="L25846" t="s">
        <v>58</v>
      </c>
      <c r="M25846">
        <v>77.5</v>
      </c>
    </row>
    <row r="25847" spans="1:13" x14ac:dyDescent="0.25">
      <c r="A25847" t="s">
        <v>512</v>
      </c>
      <c r="B25847" t="s">
        <v>51</v>
      </c>
      <c r="C25847" t="s">
        <v>35</v>
      </c>
      <c r="D25847" t="s">
        <v>29</v>
      </c>
      <c r="E25847" s="1">
        <v>80510.28</v>
      </c>
      <c r="F25847" t="s">
        <v>17</v>
      </c>
      <c r="G25847">
        <v>7</v>
      </c>
      <c r="H25847">
        <v>2631</v>
      </c>
      <c r="I25847">
        <v>4494</v>
      </c>
      <c r="J25847">
        <v>84.71</v>
      </c>
      <c r="K25847">
        <v>58.79</v>
      </c>
      <c r="L25847" t="s">
        <v>48</v>
      </c>
      <c r="M25847">
        <v>49.49</v>
      </c>
    </row>
    <row r="25848" spans="1:13" hidden="1" x14ac:dyDescent="0.25">
      <c r="A25848" t="s">
        <v>665</v>
      </c>
      <c r="B25848" t="s">
        <v>34</v>
      </c>
      <c r="C25848" t="s">
        <v>35</v>
      </c>
      <c r="D25848" t="s">
        <v>24</v>
      </c>
      <c r="E25848" s="1">
        <v>99059.88</v>
      </c>
      <c r="F25848" t="s">
        <v>30</v>
      </c>
      <c r="G25848">
        <v>11</v>
      </c>
      <c r="H25848">
        <v>8635</v>
      </c>
      <c r="I25848">
        <v>6560</v>
      </c>
      <c r="J25848">
        <v>79.16</v>
      </c>
      <c r="K25848">
        <v>82.59</v>
      </c>
      <c r="L25848" t="s">
        <v>48</v>
      </c>
      <c r="M25848">
        <v>32.35</v>
      </c>
    </row>
    <row r="25849" spans="1:13" x14ac:dyDescent="0.25">
      <c r="A25849" t="s">
        <v>596</v>
      </c>
      <c r="B25849" t="s">
        <v>54</v>
      </c>
      <c r="C25849" t="s">
        <v>35</v>
      </c>
      <c r="D25849" t="s">
        <v>29</v>
      </c>
      <c r="E25849" s="1">
        <v>96574.03</v>
      </c>
      <c r="F25849" t="s">
        <v>25</v>
      </c>
      <c r="G25849">
        <v>6</v>
      </c>
      <c r="H25849">
        <v>8382</v>
      </c>
      <c r="I25849">
        <v>1634</v>
      </c>
      <c r="J25849">
        <v>37.74</v>
      </c>
      <c r="K25849">
        <v>16.55</v>
      </c>
      <c r="L25849" t="s">
        <v>21</v>
      </c>
      <c r="M25849">
        <v>63.45</v>
      </c>
    </row>
    <row r="25850" spans="1:13" x14ac:dyDescent="0.25">
      <c r="A25850" t="s">
        <v>208</v>
      </c>
      <c r="B25850" t="s">
        <v>14</v>
      </c>
      <c r="C25850" t="s">
        <v>15</v>
      </c>
      <c r="D25850" t="s">
        <v>29</v>
      </c>
      <c r="E25850" s="1">
        <v>43622.68</v>
      </c>
      <c r="F25850" t="s">
        <v>17</v>
      </c>
      <c r="G25850">
        <v>19</v>
      </c>
      <c r="H25850">
        <v>8931</v>
      </c>
      <c r="I25850">
        <v>4497</v>
      </c>
      <c r="J25850">
        <v>57.84</v>
      </c>
      <c r="K25850">
        <v>27.85</v>
      </c>
      <c r="L25850" t="s">
        <v>31</v>
      </c>
      <c r="M25850">
        <v>65.89</v>
      </c>
    </row>
    <row r="25851" spans="1:13" hidden="1" x14ac:dyDescent="0.25">
      <c r="A25851" t="s">
        <v>342</v>
      </c>
      <c r="B25851" t="s">
        <v>20</v>
      </c>
      <c r="C25851" t="s">
        <v>35</v>
      </c>
      <c r="D25851" t="s">
        <v>24</v>
      </c>
      <c r="E25851" s="1">
        <v>47846.28</v>
      </c>
      <c r="F25851" t="s">
        <v>17</v>
      </c>
      <c r="G25851">
        <v>19</v>
      </c>
      <c r="H25851">
        <v>7311</v>
      </c>
      <c r="I25851">
        <v>8047</v>
      </c>
      <c r="J25851">
        <v>13.7</v>
      </c>
      <c r="K25851">
        <v>90.69</v>
      </c>
      <c r="L25851" t="s">
        <v>21</v>
      </c>
      <c r="M25851">
        <v>75.849999999999994</v>
      </c>
    </row>
    <row r="25852" spans="1:13" hidden="1" x14ac:dyDescent="0.25">
      <c r="A25852" t="s">
        <v>317</v>
      </c>
      <c r="B25852" t="s">
        <v>14</v>
      </c>
      <c r="C25852" t="s">
        <v>35</v>
      </c>
      <c r="D25852" t="s">
        <v>24</v>
      </c>
      <c r="E25852" s="1">
        <v>106310.61</v>
      </c>
      <c r="F25852" t="s">
        <v>37</v>
      </c>
      <c r="G25852">
        <v>19</v>
      </c>
      <c r="H25852">
        <v>4483</v>
      </c>
      <c r="I25852">
        <v>6036</v>
      </c>
      <c r="J25852">
        <v>0.85</v>
      </c>
      <c r="K25852">
        <v>26.66</v>
      </c>
      <c r="L25852" t="s">
        <v>18</v>
      </c>
      <c r="M25852">
        <v>74.02</v>
      </c>
    </row>
    <row r="25853" spans="1:13" hidden="1" x14ac:dyDescent="0.25">
      <c r="A25853" t="s">
        <v>664</v>
      </c>
      <c r="B25853" t="s">
        <v>34</v>
      </c>
      <c r="C25853" t="s">
        <v>15</v>
      </c>
      <c r="D25853" t="s">
        <v>16</v>
      </c>
      <c r="E25853" s="1">
        <v>112206.53</v>
      </c>
      <c r="F25853" t="s">
        <v>37</v>
      </c>
      <c r="G25853">
        <v>1</v>
      </c>
      <c r="H25853">
        <v>4885</v>
      </c>
      <c r="I25853">
        <v>8407</v>
      </c>
      <c r="J25853">
        <v>56.18</v>
      </c>
      <c r="K25853">
        <v>94.12</v>
      </c>
      <c r="L25853" t="s">
        <v>18</v>
      </c>
      <c r="M25853">
        <v>72.349999999999994</v>
      </c>
    </row>
    <row r="25854" spans="1:13" hidden="1" x14ac:dyDescent="0.25">
      <c r="A25854" t="s">
        <v>271</v>
      </c>
      <c r="B25854" t="s">
        <v>23</v>
      </c>
      <c r="C25854" t="s">
        <v>15</v>
      </c>
      <c r="D25854" t="s">
        <v>16</v>
      </c>
      <c r="E25854" s="1">
        <v>74998.13</v>
      </c>
      <c r="F25854" t="s">
        <v>37</v>
      </c>
      <c r="G25854">
        <v>18</v>
      </c>
      <c r="H25854">
        <v>1172</v>
      </c>
      <c r="I25854">
        <v>1617</v>
      </c>
      <c r="J25854">
        <v>29.8</v>
      </c>
      <c r="K25854">
        <v>63.04</v>
      </c>
      <c r="L25854" t="s">
        <v>18</v>
      </c>
      <c r="M25854">
        <v>74.25</v>
      </c>
    </row>
    <row r="25855" spans="1:13" hidden="1" x14ac:dyDescent="0.25">
      <c r="A25855" t="s">
        <v>283</v>
      </c>
      <c r="B25855" t="s">
        <v>51</v>
      </c>
      <c r="C25855" t="s">
        <v>15</v>
      </c>
      <c r="D25855" t="s">
        <v>24</v>
      </c>
      <c r="E25855" s="1">
        <v>58632.54</v>
      </c>
      <c r="F25855" t="s">
        <v>30</v>
      </c>
      <c r="G25855">
        <v>10</v>
      </c>
      <c r="H25855">
        <v>5510</v>
      </c>
      <c r="I25855">
        <v>7609</v>
      </c>
      <c r="J25855">
        <v>70.739999999999995</v>
      </c>
      <c r="K25855">
        <v>51.46</v>
      </c>
      <c r="L25855" t="s">
        <v>58</v>
      </c>
      <c r="M25855">
        <v>59.2</v>
      </c>
    </row>
    <row r="25856" spans="1:13" hidden="1" x14ac:dyDescent="0.25">
      <c r="A25856" t="s">
        <v>674</v>
      </c>
      <c r="B25856" t="s">
        <v>51</v>
      </c>
      <c r="C25856" t="s">
        <v>35</v>
      </c>
      <c r="D25856" t="s">
        <v>16</v>
      </c>
      <c r="E25856" s="1">
        <v>68918.429999999993</v>
      </c>
      <c r="F25856" t="s">
        <v>37</v>
      </c>
      <c r="G25856">
        <v>10</v>
      </c>
      <c r="H25856">
        <v>8538</v>
      </c>
      <c r="I25856">
        <v>6842</v>
      </c>
      <c r="J25856">
        <v>21.31</v>
      </c>
      <c r="K25856">
        <v>35.659999999999997</v>
      </c>
      <c r="L25856" t="s">
        <v>21</v>
      </c>
      <c r="M25856">
        <v>48.81</v>
      </c>
    </row>
    <row r="25857" spans="1:13" hidden="1" x14ac:dyDescent="0.25">
      <c r="A25857" t="s">
        <v>225</v>
      </c>
      <c r="B25857" t="s">
        <v>23</v>
      </c>
      <c r="C25857" t="s">
        <v>15</v>
      </c>
      <c r="D25857" t="s">
        <v>24</v>
      </c>
      <c r="E25857" s="1">
        <v>70507.960000000006</v>
      </c>
      <c r="F25857" t="s">
        <v>30</v>
      </c>
      <c r="G25857">
        <v>20</v>
      </c>
      <c r="H25857">
        <v>2698</v>
      </c>
      <c r="I25857">
        <v>5890</v>
      </c>
      <c r="J25857">
        <v>49.53</v>
      </c>
      <c r="K25857">
        <v>4.79</v>
      </c>
      <c r="L25857" t="s">
        <v>33</v>
      </c>
      <c r="M25857">
        <v>32.340000000000003</v>
      </c>
    </row>
    <row r="25858" spans="1:13" hidden="1" x14ac:dyDescent="0.25">
      <c r="A25858" t="s">
        <v>312</v>
      </c>
      <c r="B25858" t="s">
        <v>14</v>
      </c>
      <c r="C25858" t="s">
        <v>35</v>
      </c>
      <c r="D25858" t="s">
        <v>16</v>
      </c>
      <c r="E25858" s="1">
        <v>61462.71</v>
      </c>
      <c r="F25858" t="s">
        <v>30</v>
      </c>
      <c r="G25858">
        <v>6</v>
      </c>
      <c r="H25858">
        <v>6681</v>
      </c>
      <c r="I25858">
        <v>9121</v>
      </c>
      <c r="J25858">
        <v>83.74</v>
      </c>
      <c r="K25858">
        <v>32.020000000000003</v>
      </c>
      <c r="L25858" t="s">
        <v>42</v>
      </c>
      <c r="M25858">
        <v>50.52</v>
      </c>
    </row>
    <row r="25859" spans="1:13" x14ac:dyDescent="0.25">
      <c r="A25859" t="s">
        <v>457</v>
      </c>
      <c r="B25859" t="s">
        <v>20</v>
      </c>
      <c r="C25859" t="s">
        <v>15</v>
      </c>
      <c r="D25859" t="s">
        <v>29</v>
      </c>
      <c r="E25859" s="1">
        <v>64819.38</v>
      </c>
      <c r="F25859" t="s">
        <v>45</v>
      </c>
      <c r="G25859">
        <v>2</v>
      </c>
      <c r="H25859">
        <v>9996</v>
      </c>
      <c r="I25859">
        <v>3140</v>
      </c>
      <c r="J25859">
        <v>67.11</v>
      </c>
      <c r="K25859">
        <v>42.08</v>
      </c>
      <c r="L25859" t="s">
        <v>33</v>
      </c>
      <c r="M25859">
        <v>25.71</v>
      </c>
    </row>
    <row r="25860" spans="1:13" hidden="1" x14ac:dyDescent="0.25">
      <c r="A25860" t="s">
        <v>345</v>
      </c>
      <c r="B25860" t="s">
        <v>23</v>
      </c>
      <c r="C25860" t="s">
        <v>35</v>
      </c>
      <c r="D25860" t="s">
        <v>24</v>
      </c>
      <c r="E25860" s="1">
        <v>112649.18</v>
      </c>
      <c r="F25860" t="s">
        <v>37</v>
      </c>
      <c r="G25860">
        <v>16</v>
      </c>
      <c r="H25860">
        <v>8915</v>
      </c>
      <c r="I25860">
        <v>9316</v>
      </c>
      <c r="J25860">
        <v>65.2</v>
      </c>
      <c r="K25860">
        <v>11</v>
      </c>
      <c r="L25860" t="s">
        <v>21</v>
      </c>
      <c r="M25860">
        <v>49.43</v>
      </c>
    </row>
    <row r="25861" spans="1:13" hidden="1" x14ac:dyDescent="0.25">
      <c r="A25861" t="s">
        <v>215</v>
      </c>
      <c r="B25861" t="s">
        <v>34</v>
      </c>
      <c r="C25861" t="s">
        <v>15</v>
      </c>
      <c r="D25861" t="s">
        <v>16</v>
      </c>
      <c r="E25861" s="1">
        <v>56442.39</v>
      </c>
      <c r="F25861" t="s">
        <v>37</v>
      </c>
      <c r="G25861">
        <v>10</v>
      </c>
      <c r="H25861">
        <v>3868</v>
      </c>
      <c r="I25861">
        <v>9574</v>
      </c>
      <c r="J25861">
        <v>15.23</v>
      </c>
      <c r="K25861">
        <v>32.799999999999997</v>
      </c>
      <c r="L25861" t="s">
        <v>58</v>
      </c>
      <c r="M25861">
        <v>51.56</v>
      </c>
    </row>
    <row r="25862" spans="1:13" hidden="1" x14ac:dyDescent="0.25">
      <c r="A25862" t="s">
        <v>370</v>
      </c>
      <c r="B25862" t="s">
        <v>51</v>
      </c>
      <c r="C25862" t="s">
        <v>15</v>
      </c>
      <c r="D25862" t="s">
        <v>24</v>
      </c>
      <c r="E25862" s="1">
        <v>127576.59</v>
      </c>
      <c r="F25862" t="s">
        <v>25</v>
      </c>
      <c r="G25862">
        <v>6</v>
      </c>
      <c r="H25862">
        <v>3214</v>
      </c>
      <c r="I25862">
        <v>6362</v>
      </c>
      <c r="J25862">
        <v>2.83</v>
      </c>
      <c r="K25862">
        <v>96.93</v>
      </c>
      <c r="L25862" t="s">
        <v>42</v>
      </c>
      <c r="M25862">
        <v>64.64</v>
      </c>
    </row>
    <row r="25863" spans="1:13" hidden="1" x14ac:dyDescent="0.25">
      <c r="A25863" t="s">
        <v>207</v>
      </c>
      <c r="B25863" t="s">
        <v>20</v>
      </c>
      <c r="C25863" t="s">
        <v>35</v>
      </c>
      <c r="D25863" t="s">
        <v>16</v>
      </c>
      <c r="E25863" s="1">
        <v>111745.04</v>
      </c>
      <c r="F25863" t="s">
        <v>30</v>
      </c>
      <c r="G25863">
        <v>11</v>
      </c>
      <c r="H25863">
        <v>395</v>
      </c>
      <c r="I25863">
        <v>7217</v>
      </c>
      <c r="J25863">
        <v>86.44</v>
      </c>
      <c r="K25863">
        <v>66.040000000000006</v>
      </c>
      <c r="L25863" t="s">
        <v>18</v>
      </c>
      <c r="M25863">
        <v>29.62</v>
      </c>
    </row>
    <row r="25864" spans="1:13" hidden="1" x14ac:dyDescent="0.25">
      <c r="A25864" t="s">
        <v>577</v>
      </c>
      <c r="B25864" t="s">
        <v>20</v>
      </c>
      <c r="C25864" t="s">
        <v>15</v>
      </c>
      <c r="D25864" t="s">
        <v>24</v>
      </c>
      <c r="E25864" s="1">
        <v>96023.86</v>
      </c>
      <c r="F25864" t="s">
        <v>17</v>
      </c>
      <c r="G25864">
        <v>13</v>
      </c>
      <c r="H25864">
        <v>1708</v>
      </c>
      <c r="I25864">
        <v>8264</v>
      </c>
      <c r="J25864">
        <v>46.82</v>
      </c>
      <c r="K25864">
        <v>75.81</v>
      </c>
      <c r="L25864" t="s">
        <v>31</v>
      </c>
      <c r="M25864">
        <v>28.5</v>
      </c>
    </row>
    <row r="25865" spans="1:13" hidden="1" x14ac:dyDescent="0.25">
      <c r="A25865" t="s">
        <v>611</v>
      </c>
      <c r="B25865" t="s">
        <v>54</v>
      </c>
      <c r="C25865" t="s">
        <v>15</v>
      </c>
      <c r="D25865" t="s">
        <v>16</v>
      </c>
      <c r="E25865" s="1">
        <v>49814.36</v>
      </c>
      <c r="F25865" t="s">
        <v>45</v>
      </c>
      <c r="G25865">
        <v>10</v>
      </c>
      <c r="H25865">
        <v>7766</v>
      </c>
      <c r="I25865">
        <v>1722</v>
      </c>
      <c r="J25865">
        <v>11.16</v>
      </c>
      <c r="K25865">
        <v>47.34</v>
      </c>
      <c r="L25865" t="s">
        <v>26</v>
      </c>
      <c r="M25865">
        <v>53.02</v>
      </c>
    </row>
    <row r="25866" spans="1:13" x14ac:dyDescent="0.25">
      <c r="A25866" t="s">
        <v>122</v>
      </c>
      <c r="B25866" t="s">
        <v>14</v>
      </c>
      <c r="C25866" t="s">
        <v>15</v>
      </c>
      <c r="D25866" t="s">
        <v>29</v>
      </c>
      <c r="E25866" s="1">
        <v>69482.69</v>
      </c>
      <c r="F25866" t="s">
        <v>17</v>
      </c>
      <c r="G25866">
        <v>1</v>
      </c>
      <c r="H25866">
        <v>118</v>
      </c>
      <c r="I25866">
        <v>7016</v>
      </c>
      <c r="J25866">
        <v>13.61</v>
      </c>
      <c r="K25866">
        <v>97.53</v>
      </c>
      <c r="L25866" t="s">
        <v>31</v>
      </c>
      <c r="M25866">
        <v>61.19</v>
      </c>
    </row>
    <row r="25867" spans="1:13" x14ac:dyDescent="0.25">
      <c r="A25867" t="s">
        <v>146</v>
      </c>
      <c r="B25867" t="s">
        <v>39</v>
      </c>
      <c r="C25867" t="s">
        <v>35</v>
      </c>
      <c r="D25867" t="s">
        <v>29</v>
      </c>
      <c r="E25867" s="1">
        <v>111712.34</v>
      </c>
      <c r="F25867" t="s">
        <v>25</v>
      </c>
      <c r="G25867">
        <v>15</v>
      </c>
      <c r="H25867">
        <v>7075</v>
      </c>
      <c r="I25867">
        <v>5953</v>
      </c>
      <c r="J25867">
        <v>82.27</v>
      </c>
      <c r="K25867">
        <v>28.91</v>
      </c>
      <c r="L25867" t="s">
        <v>18</v>
      </c>
      <c r="M25867">
        <v>44.47</v>
      </c>
    </row>
    <row r="25868" spans="1:13" hidden="1" x14ac:dyDescent="0.25">
      <c r="A25868" t="s">
        <v>652</v>
      </c>
      <c r="B25868" t="s">
        <v>39</v>
      </c>
      <c r="C25868" t="s">
        <v>35</v>
      </c>
      <c r="D25868" t="s">
        <v>16</v>
      </c>
      <c r="E25868" s="1">
        <v>61236.98</v>
      </c>
      <c r="F25868" t="s">
        <v>25</v>
      </c>
      <c r="G25868">
        <v>2</v>
      </c>
      <c r="H25868">
        <v>1605</v>
      </c>
      <c r="I25868">
        <v>8306</v>
      </c>
      <c r="J25868">
        <v>81.400000000000006</v>
      </c>
      <c r="K25868">
        <v>37.39</v>
      </c>
      <c r="L25868" t="s">
        <v>31</v>
      </c>
      <c r="M25868">
        <v>34.630000000000003</v>
      </c>
    </row>
    <row r="25869" spans="1:13" x14ac:dyDescent="0.25">
      <c r="A25869" t="s">
        <v>588</v>
      </c>
      <c r="B25869" t="s">
        <v>34</v>
      </c>
      <c r="C25869" t="s">
        <v>15</v>
      </c>
      <c r="D25869" t="s">
        <v>29</v>
      </c>
      <c r="E25869" s="1">
        <v>107368.5</v>
      </c>
      <c r="F25869" t="s">
        <v>17</v>
      </c>
      <c r="G25869">
        <v>1</v>
      </c>
      <c r="H25869">
        <v>1042</v>
      </c>
      <c r="I25869">
        <v>3137</v>
      </c>
      <c r="J25869">
        <v>73.069999999999993</v>
      </c>
      <c r="K25869">
        <v>60.56</v>
      </c>
      <c r="L25869" t="s">
        <v>26</v>
      </c>
      <c r="M25869">
        <v>20.53</v>
      </c>
    </row>
    <row r="25870" spans="1:13" hidden="1" x14ac:dyDescent="0.25">
      <c r="A25870" t="s">
        <v>300</v>
      </c>
      <c r="B25870" t="s">
        <v>20</v>
      </c>
      <c r="C25870" t="s">
        <v>15</v>
      </c>
      <c r="D25870" t="s">
        <v>16</v>
      </c>
      <c r="E25870" s="1">
        <v>40960.82</v>
      </c>
      <c r="F25870" t="s">
        <v>25</v>
      </c>
      <c r="G25870">
        <v>20</v>
      </c>
      <c r="H25870">
        <v>3945</v>
      </c>
      <c r="I25870">
        <v>9435</v>
      </c>
      <c r="J25870">
        <v>27.1</v>
      </c>
      <c r="K25870">
        <v>88.01</v>
      </c>
      <c r="L25870" t="s">
        <v>58</v>
      </c>
      <c r="M25870">
        <v>53.22</v>
      </c>
    </row>
    <row r="25871" spans="1:13" hidden="1" x14ac:dyDescent="0.25">
      <c r="A25871" t="s">
        <v>93</v>
      </c>
      <c r="B25871" t="s">
        <v>23</v>
      </c>
      <c r="C25871" t="s">
        <v>15</v>
      </c>
      <c r="D25871" t="s">
        <v>16</v>
      </c>
      <c r="E25871" s="1">
        <v>93902.39</v>
      </c>
      <c r="F25871" t="s">
        <v>25</v>
      </c>
      <c r="G25871">
        <v>2</v>
      </c>
      <c r="H25871">
        <v>8228</v>
      </c>
      <c r="I25871">
        <v>1781</v>
      </c>
      <c r="J25871">
        <v>98.44</v>
      </c>
      <c r="K25871">
        <v>10.14</v>
      </c>
      <c r="L25871" t="s">
        <v>33</v>
      </c>
      <c r="M25871">
        <v>65.790000000000006</v>
      </c>
    </row>
    <row r="25872" spans="1:13" x14ac:dyDescent="0.25">
      <c r="A25872" t="s">
        <v>232</v>
      </c>
      <c r="B25872" t="s">
        <v>28</v>
      </c>
      <c r="C25872" t="s">
        <v>15</v>
      </c>
      <c r="D25872" t="s">
        <v>29</v>
      </c>
      <c r="E25872" s="1">
        <v>55478.39</v>
      </c>
      <c r="F25872" t="s">
        <v>30</v>
      </c>
      <c r="G25872">
        <v>20</v>
      </c>
      <c r="H25872">
        <v>1982</v>
      </c>
      <c r="I25872">
        <v>1125</v>
      </c>
      <c r="J25872">
        <v>71.209999999999994</v>
      </c>
      <c r="K25872">
        <v>98.7</v>
      </c>
      <c r="L25872" t="s">
        <v>26</v>
      </c>
      <c r="M25872">
        <v>60.04</v>
      </c>
    </row>
    <row r="25873" spans="1:13" hidden="1" x14ac:dyDescent="0.25">
      <c r="A25873" t="s">
        <v>647</v>
      </c>
      <c r="B25873" t="s">
        <v>23</v>
      </c>
      <c r="C25873" t="s">
        <v>35</v>
      </c>
      <c r="D25873" t="s">
        <v>24</v>
      </c>
      <c r="E25873" s="1">
        <v>56917.75</v>
      </c>
      <c r="F25873" t="s">
        <v>45</v>
      </c>
      <c r="G25873">
        <v>17</v>
      </c>
      <c r="H25873">
        <v>7290</v>
      </c>
      <c r="I25873">
        <v>493</v>
      </c>
      <c r="J25873">
        <v>71.489999999999995</v>
      </c>
      <c r="K25873">
        <v>68.540000000000006</v>
      </c>
      <c r="L25873" t="s">
        <v>48</v>
      </c>
      <c r="M25873">
        <v>34.99</v>
      </c>
    </row>
    <row r="25874" spans="1:13" hidden="1" x14ac:dyDescent="0.25">
      <c r="A25874" t="s">
        <v>110</v>
      </c>
      <c r="B25874" t="s">
        <v>23</v>
      </c>
      <c r="C25874" t="s">
        <v>15</v>
      </c>
      <c r="D25874" t="s">
        <v>16</v>
      </c>
      <c r="E25874" s="1">
        <v>43171.68</v>
      </c>
      <c r="F25874" t="s">
        <v>45</v>
      </c>
      <c r="G25874">
        <v>7</v>
      </c>
      <c r="H25874">
        <v>6131</v>
      </c>
      <c r="I25874">
        <v>3015</v>
      </c>
      <c r="J25874">
        <v>96.7</v>
      </c>
      <c r="K25874">
        <v>29.76</v>
      </c>
      <c r="L25874" t="s">
        <v>42</v>
      </c>
      <c r="M25874">
        <v>78.900000000000006</v>
      </c>
    </row>
    <row r="25875" spans="1:13" x14ac:dyDescent="0.25">
      <c r="A25875" t="s">
        <v>369</v>
      </c>
      <c r="B25875" t="s">
        <v>23</v>
      </c>
      <c r="C25875" t="s">
        <v>15</v>
      </c>
      <c r="D25875" t="s">
        <v>29</v>
      </c>
      <c r="E25875" s="1">
        <v>114646.98</v>
      </c>
      <c r="F25875" t="s">
        <v>37</v>
      </c>
      <c r="G25875">
        <v>18</v>
      </c>
      <c r="H25875">
        <v>3397</v>
      </c>
      <c r="I25875">
        <v>9498</v>
      </c>
      <c r="J25875">
        <v>83.57</v>
      </c>
      <c r="K25875">
        <v>40.69</v>
      </c>
      <c r="L25875" t="s">
        <v>58</v>
      </c>
      <c r="M25875">
        <v>46.58</v>
      </c>
    </row>
    <row r="25876" spans="1:13" x14ac:dyDescent="0.25">
      <c r="A25876" t="s">
        <v>655</v>
      </c>
      <c r="B25876" t="s">
        <v>28</v>
      </c>
      <c r="C25876" t="s">
        <v>35</v>
      </c>
      <c r="D25876" t="s">
        <v>29</v>
      </c>
      <c r="E25876" s="1">
        <v>36514.69</v>
      </c>
      <c r="F25876" t="s">
        <v>37</v>
      </c>
      <c r="G25876">
        <v>14</v>
      </c>
      <c r="H25876">
        <v>3437</v>
      </c>
      <c r="I25876">
        <v>5857</v>
      </c>
      <c r="J25876">
        <v>19.86</v>
      </c>
      <c r="K25876">
        <v>88.96</v>
      </c>
      <c r="L25876" t="s">
        <v>48</v>
      </c>
      <c r="M25876">
        <v>66.8</v>
      </c>
    </row>
    <row r="25877" spans="1:13" x14ac:dyDescent="0.25">
      <c r="A25877" t="s">
        <v>515</v>
      </c>
      <c r="B25877" t="s">
        <v>34</v>
      </c>
      <c r="C25877" t="s">
        <v>35</v>
      </c>
      <c r="D25877" t="s">
        <v>29</v>
      </c>
      <c r="E25877" s="1">
        <v>128662.97</v>
      </c>
      <c r="F25877" t="s">
        <v>37</v>
      </c>
      <c r="G25877">
        <v>1</v>
      </c>
      <c r="H25877">
        <v>2807</v>
      </c>
      <c r="I25877">
        <v>9867</v>
      </c>
      <c r="J25877">
        <v>8.23</v>
      </c>
      <c r="K25877">
        <v>42</v>
      </c>
      <c r="L25877" t="s">
        <v>42</v>
      </c>
      <c r="M25877">
        <v>58.37</v>
      </c>
    </row>
    <row r="25878" spans="1:13" hidden="1" x14ac:dyDescent="0.25">
      <c r="A25878" t="s">
        <v>38</v>
      </c>
      <c r="B25878" t="s">
        <v>23</v>
      </c>
      <c r="C25878" t="s">
        <v>15</v>
      </c>
      <c r="D25878" t="s">
        <v>16</v>
      </c>
      <c r="E25878" s="1">
        <v>39345.94</v>
      </c>
      <c r="F25878" t="s">
        <v>17</v>
      </c>
      <c r="G25878">
        <v>19</v>
      </c>
      <c r="H25878">
        <v>6607</v>
      </c>
      <c r="I25878">
        <v>7186</v>
      </c>
      <c r="J25878">
        <v>92.65</v>
      </c>
      <c r="K25878">
        <v>55.26</v>
      </c>
      <c r="L25878" t="s">
        <v>18</v>
      </c>
      <c r="M25878">
        <v>20.78</v>
      </c>
    </row>
    <row r="25879" spans="1:13" hidden="1" x14ac:dyDescent="0.25">
      <c r="A25879" t="s">
        <v>401</v>
      </c>
      <c r="B25879" t="s">
        <v>34</v>
      </c>
      <c r="C25879" t="s">
        <v>35</v>
      </c>
      <c r="D25879" t="s">
        <v>16</v>
      </c>
      <c r="E25879" s="1">
        <v>66780.240000000005</v>
      </c>
      <c r="F25879" t="s">
        <v>37</v>
      </c>
      <c r="G25879">
        <v>15</v>
      </c>
      <c r="H25879">
        <v>4071</v>
      </c>
      <c r="I25879">
        <v>5236</v>
      </c>
      <c r="J25879">
        <v>70.349999999999994</v>
      </c>
      <c r="K25879">
        <v>33.79</v>
      </c>
      <c r="L25879" t="s">
        <v>31</v>
      </c>
      <c r="M25879">
        <v>71.900000000000006</v>
      </c>
    </row>
    <row r="25880" spans="1:13" hidden="1" x14ac:dyDescent="0.25">
      <c r="A25880" t="s">
        <v>640</v>
      </c>
      <c r="B25880" t="s">
        <v>23</v>
      </c>
      <c r="C25880" t="s">
        <v>15</v>
      </c>
      <c r="D25880" t="s">
        <v>24</v>
      </c>
      <c r="E25880" s="1">
        <v>108141.6</v>
      </c>
      <c r="F25880" t="s">
        <v>45</v>
      </c>
      <c r="G25880">
        <v>4</v>
      </c>
      <c r="H25880">
        <v>5495</v>
      </c>
      <c r="I25880">
        <v>5430</v>
      </c>
      <c r="J25880">
        <v>56.16</v>
      </c>
      <c r="K25880">
        <v>34.020000000000003</v>
      </c>
      <c r="L25880" t="s">
        <v>26</v>
      </c>
      <c r="M25880">
        <v>65.45</v>
      </c>
    </row>
    <row r="25881" spans="1:13" hidden="1" x14ac:dyDescent="0.25">
      <c r="A25881" t="s">
        <v>328</v>
      </c>
      <c r="B25881" t="s">
        <v>39</v>
      </c>
      <c r="C25881" t="s">
        <v>35</v>
      </c>
      <c r="D25881" t="s">
        <v>16</v>
      </c>
      <c r="E25881" s="1">
        <v>103322.12</v>
      </c>
      <c r="F25881" t="s">
        <v>37</v>
      </c>
      <c r="G25881">
        <v>14</v>
      </c>
      <c r="H25881">
        <v>3451</v>
      </c>
      <c r="I25881">
        <v>9314</v>
      </c>
      <c r="J25881">
        <v>83.65</v>
      </c>
      <c r="K25881">
        <v>3.68</v>
      </c>
      <c r="L25881" t="s">
        <v>31</v>
      </c>
      <c r="M25881">
        <v>53.52</v>
      </c>
    </row>
    <row r="25882" spans="1:13" hidden="1" x14ac:dyDescent="0.25">
      <c r="A25882" t="s">
        <v>607</v>
      </c>
      <c r="B25882" t="s">
        <v>51</v>
      </c>
      <c r="C25882" t="s">
        <v>35</v>
      </c>
      <c r="D25882" t="s">
        <v>24</v>
      </c>
      <c r="E25882" s="1">
        <v>59572.23</v>
      </c>
      <c r="F25882" t="s">
        <v>25</v>
      </c>
      <c r="G25882">
        <v>15</v>
      </c>
      <c r="H25882">
        <v>5657</v>
      </c>
      <c r="I25882">
        <v>6739</v>
      </c>
      <c r="J25882">
        <v>2.64</v>
      </c>
      <c r="K25882">
        <v>24.79</v>
      </c>
      <c r="L25882" t="s">
        <v>42</v>
      </c>
      <c r="M25882">
        <v>22.34</v>
      </c>
    </row>
    <row r="25883" spans="1:13" x14ac:dyDescent="0.25">
      <c r="A25883" t="s">
        <v>188</v>
      </c>
      <c r="B25883" t="s">
        <v>28</v>
      </c>
      <c r="C25883" t="s">
        <v>15</v>
      </c>
      <c r="D25883" t="s">
        <v>29</v>
      </c>
      <c r="E25883" s="1">
        <v>124415.83</v>
      </c>
      <c r="F25883" t="s">
        <v>17</v>
      </c>
      <c r="G25883">
        <v>2</v>
      </c>
      <c r="H25883">
        <v>4303</v>
      </c>
      <c r="I25883">
        <v>9651</v>
      </c>
      <c r="J25883">
        <v>6.28</v>
      </c>
      <c r="K25883">
        <v>73.8</v>
      </c>
      <c r="L25883" t="s">
        <v>26</v>
      </c>
      <c r="M25883">
        <v>36.869999999999997</v>
      </c>
    </row>
    <row r="25884" spans="1:13" hidden="1" x14ac:dyDescent="0.25">
      <c r="A25884" t="s">
        <v>616</v>
      </c>
      <c r="B25884" t="s">
        <v>20</v>
      </c>
      <c r="C25884" t="s">
        <v>35</v>
      </c>
      <c r="D25884" t="s">
        <v>16</v>
      </c>
      <c r="E25884" s="1">
        <v>126964.64</v>
      </c>
      <c r="F25884" t="s">
        <v>25</v>
      </c>
      <c r="G25884">
        <v>8</v>
      </c>
      <c r="H25884">
        <v>4827</v>
      </c>
      <c r="I25884">
        <v>5308</v>
      </c>
      <c r="J25884">
        <v>3.41</v>
      </c>
      <c r="K25884">
        <v>95.73</v>
      </c>
      <c r="L25884" t="s">
        <v>33</v>
      </c>
      <c r="M25884">
        <v>32.869999999999997</v>
      </c>
    </row>
    <row r="25885" spans="1:13" x14ac:dyDescent="0.25">
      <c r="A25885" t="s">
        <v>469</v>
      </c>
      <c r="B25885" t="s">
        <v>51</v>
      </c>
      <c r="C25885" t="s">
        <v>35</v>
      </c>
      <c r="D25885" t="s">
        <v>29</v>
      </c>
      <c r="E25885" s="1">
        <v>61534.97</v>
      </c>
      <c r="F25885" t="s">
        <v>25</v>
      </c>
      <c r="G25885">
        <v>16</v>
      </c>
      <c r="H25885">
        <v>977</v>
      </c>
      <c r="I25885">
        <v>2798</v>
      </c>
      <c r="J25885">
        <v>63.65</v>
      </c>
      <c r="K25885">
        <v>42.13</v>
      </c>
      <c r="L25885" t="s">
        <v>18</v>
      </c>
      <c r="M25885">
        <v>75.28</v>
      </c>
    </row>
    <row r="25886" spans="1:13" x14ac:dyDescent="0.25">
      <c r="A25886" t="s">
        <v>127</v>
      </c>
      <c r="B25886" t="s">
        <v>54</v>
      </c>
      <c r="C25886" t="s">
        <v>15</v>
      </c>
      <c r="D25886" t="s">
        <v>29</v>
      </c>
      <c r="E25886" s="1">
        <v>141714.88</v>
      </c>
      <c r="F25886" t="s">
        <v>45</v>
      </c>
      <c r="G25886">
        <v>14</v>
      </c>
      <c r="H25886">
        <v>8608</v>
      </c>
      <c r="I25886">
        <v>3669</v>
      </c>
      <c r="J25886">
        <v>80.459999999999994</v>
      </c>
      <c r="K25886">
        <v>31.89</v>
      </c>
      <c r="L25886" t="s">
        <v>58</v>
      </c>
      <c r="M25886">
        <v>67.900000000000006</v>
      </c>
    </row>
    <row r="25887" spans="1:13" hidden="1" x14ac:dyDescent="0.25">
      <c r="A25887" t="s">
        <v>399</v>
      </c>
      <c r="B25887" t="s">
        <v>28</v>
      </c>
      <c r="C25887" t="s">
        <v>15</v>
      </c>
      <c r="D25887" t="s">
        <v>24</v>
      </c>
      <c r="E25887" s="1">
        <v>146881.66</v>
      </c>
      <c r="F25887" t="s">
        <v>45</v>
      </c>
      <c r="G25887">
        <v>13</v>
      </c>
      <c r="H25887">
        <v>5277</v>
      </c>
      <c r="I25887">
        <v>7865</v>
      </c>
      <c r="J25887">
        <v>10.26</v>
      </c>
      <c r="K25887">
        <v>26.67</v>
      </c>
      <c r="L25887" t="s">
        <v>31</v>
      </c>
      <c r="M25887">
        <v>58.14</v>
      </c>
    </row>
    <row r="25888" spans="1:13" hidden="1" x14ac:dyDescent="0.25">
      <c r="A25888" t="s">
        <v>473</v>
      </c>
      <c r="B25888" t="s">
        <v>14</v>
      </c>
      <c r="C25888" t="s">
        <v>15</v>
      </c>
      <c r="D25888" t="s">
        <v>16</v>
      </c>
      <c r="E25888" s="1">
        <v>70278.509999999995</v>
      </c>
      <c r="F25888" t="s">
        <v>30</v>
      </c>
      <c r="G25888">
        <v>0</v>
      </c>
      <c r="H25888">
        <v>821</v>
      </c>
      <c r="I25888">
        <v>5390</v>
      </c>
      <c r="J25888">
        <v>19.2</v>
      </c>
      <c r="K25888">
        <v>74.83</v>
      </c>
      <c r="L25888" t="s">
        <v>31</v>
      </c>
      <c r="M25888">
        <v>42.42</v>
      </c>
    </row>
    <row r="25889" spans="1:13" hidden="1" x14ac:dyDescent="0.25">
      <c r="A25889" t="s">
        <v>184</v>
      </c>
      <c r="B25889" t="s">
        <v>34</v>
      </c>
      <c r="C25889" t="s">
        <v>35</v>
      </c>
      <c r="D25889" t="s">
        <v>16</v>
      </c>
      <c r="E25889" s="1">
        <v>143039.79</v>
      </c>
      <c r="F25889" t="s">
        <v>45</v>
      </c>
      <c r="G25889">
        <v>8</v>
      </c>
      <c r="H25889">
        <v>8270</v>
      </c>
      <c r="I25889">
        <v>8482</v>
      </c>
      <c r="J25889">
        <v>96</v>
      </c>
      <c r="K25889">
        <v>45.03</v>
      </c>
      <c r="L25889" t="s">
        <v>42</v>
      </c>
      <c r="M25889">
        <v>25.13</v>
      </c>
    </row>
    <row r="25890" spans="1:13" hidden="1" x14ac:dyDescent="0.25">
      <c r="A25890" t="s">
        <v>317</v>
      </c>
      <c r="B25890" t="s">
        <v>51</v>
      </c>
      <c r="C25890" t="s">
        <v>35</v>
      </c>
      <c r="D25890" t="s">
        <v>16</v>
      </c>
      <c r="E25890" s="1">
        <v>131038.61</v>
      </c>
      <c r="F25890" t="s">
        <v>25</v>
      </c>
      <c r="G25890">
        <v>4</v>
      </c>
      <c r="H25890">
        <v>2125</v>
      </c>
      <c r="I25890">
        <v>7909</v>
      </c>
      <c r="J25890">
        <v>51.14</v>
      </c>
      <c r="K25890">
        <v>23.64</v>
      </c>
      <c r="L25890" t="s">
        <v>58</v>
      </c>
      <c r="M25890">
        <v>77.31</v>
      </c>
    </row>
    <row r="25891" spans="1:13" hidden="1" x14ac:dyDescent="0.25">
      <c r="A25891" t="s">
        <v>559</v>
      </c>
      <c r="B25891" t="s">
        <v>51</v>
      </c>
      <c r="C25891" t="s">
        <v>35</v>
      </c>
      <c r="D25891" t="s">
        <v>24</v>
      </c>
      <c r="E25891" s="1">
        <v>130469.2</v>
      </c>
      <c r="F25891" t="s">
        <v>17</v>
      </c>
      <c r="G25891">
        <v>9</v>
      </c>
      <c r="H25891">
        <v>890</v>
      </c>
      <c r="I25891">
        <v>5346</v>
      </c>
      <c r="J25891">
        <v>35.78</v>
      </c>
      <c r="K25891">
        <v>6.66</v>
      </c>
      <c r="L25891" t="s">
        <v>58</v>
      </c>
      <c r="M25891">
        <v>71.33</v>
      </c>
    </row>
    <row r="25892" spans="1:13" hidden="1" x14ac:dyDescent="0.25">
      <c r="A25892" t="s">
        <v>147</v>
      </c>
      <c r="B25892" t="s">
        <v>34</v>
      </c>
      <c r="C25892" t="s">
        <v>35</v>
      </c>
      <c r="D25892" t="s">
        <v>24</v>
      </c>
      <c r="E25892" s="1">
        <v>113734.92</v>
      </c>
      <c r="F25892" t="s">
        <v>45</v>
      </c>
      <c r="G25892">
        <v>1</v>
      </c>
      <c r="H25892">
        <v>451</v>
      </c>
      <c r="I25892">
        <v>5414</v>
      </c>
      <c r="J25892">
        <v>17.579999999999998</v>
      </c>
      <c r="K25892">
        <v>35.22</v>
      </c>
      <c r="L25892" t="s">
        <v>58</v>
      </c>
      <c r="M25892">
        <v>54.91</v>
      </c>
    </row>
    <row r="25893" spans="1:13" hidden="1" x14ac:dyDescent="0.25">
      <c r="A25893" t="s">
        <v>250</v>
      </c>
      <c r="B25893" t="s">
        <v>39</v>
      </c>
      <c r="C25893" t="s">
        <v>35</v>
      </c>
      <c r="D25893" t="s">
        <v>16</v>
      </c>
      <c r="E25893" s="1">
        <v>58585.13</v>
      </c>
      <c r="F25893" t="s">
        <v>17</v>
      </c>
      <c r="G25893">
        <v>20</v>
      </c>
      <c r="H25893">
        <v>8051</v>
      </c>
      <c r="I25893">
        <v>8178</v>
      </c>
      <c r="J25893">
        <v>39.75</v>
      </c>
      <c r="K25893">
        <v>35.130000000000003</v>
      </c>
      <c r="L25893" t="s">
        <v>21</v>
      </c>
      <c r="M25893">
        <v>20.84</v>
      </c>
    </row>
    <row r="25894" spans="1:13" hidden="1" x14ac:dyDescent="0.25">
      <c r="A25894" t="s">
        <v>160</v>
      </c>
      <c r="B25894" t="s">
        <v>23</v>
      </c>
      <c r="C25894" t="s">
        <v>35</v>
      </c>
      <c r="D25894" t="s">
        <v>16</v>
      </c>
      <c r="E25894" s="1">
        <v>96592.72</v>
      </c>
      <c r="F25894" t="s">
        <v>37</v>
      </c>
      <c r="G25894">
        <v>14</v>
      </c>
      <c r="H25894">
        <v>6904</v>
      </c>
      <c r="I25894">
        <v>7100</v>
      </c>
      <c r="J25894">
        <v>59.99</v>
      </c>
      <c r="K25894">
        <v>44.62</v>
      </c>
      <c r="L25894" t="s">
        <v>26</v>
      </c>
      <c r="M25894">
        <v>36.24</v>
      </c>
    </row>
    <row r="25895" spans="1:13" hidden="1" x14ac:dyDescent="0.25">
      <c r="A25895" t="s">
        <v>610</v>
      </c>
      <c r="B25895" t="s">
        <v>51</v>
      </c>
      <c r="C25895" t="s">
        <v>15</v>
      </c>
      <c r="D25895" t="s">
        <v>24</v>
      </c>
      <c r="E25895" s="1">
        <v>46552.45</v>
      </c>
      <c r="F25895" t="s">
        <v>17</v>
      </c>
      <c r="G25895">
        <v>2</v>
      </c>
      <c r="H25895">
        <v>1433</v>
      </c>
      <c r="I25895">
        <v>4911</v>
      </c>
      <c r="J25895">
        <v>45.31</v>
      </c>
      <c r="K25895">
        <v>27.33</v>
      </c>
      <c r="L25895" t="s">
        <v>48</v>
      </c>
      <c r="M25895">
        <v>42.93</v>
      </c>
    </row>
    <row r="25896" spans="1:13" x14ac:dyDescent="0.25">
      <c r="A25896" t="s">
        <v>569</v>
      </c>
      <c r="B25896" t="s">
        <v>34</v>
      </c>
      <c r="C25896" t="s">
        <v>35</v>
      </c>
      <c r="D25896" t="s">
        <v>29</v>
      </c>
      <c r="E25896" s="1">
        <v>86812.92</v>
      </c>
      <c r="F25896" t="s">
        <v>30</v>
      </c>
      <c r="G25896">
        <v>3</v>
      </c>
      <c r="H25896">
        <v>1455</v>
      </c>
      <c r="I25896">
        <v>8052</v>
      </c>
      <c r="J25896">
        <v>71.02</v>
      </c>
      <c r="K25896">
        <v>25.12</v>
      </c>
      <c r="L25896" t="s">
        <v>21</v>
      </c>
      <c r="M25896">
        <v>27.61</v>
      </c>
    </row>
    <row r="25897" spans="1:13" hidden="1" x14ac:dyDescent="0.25">
      <c r="A25897" t="s">
        <v>232</v>
      </c>
      <c r="B25897" t="s">
        <v>23</v>
      </c>
      <c r="C25897" t="s">
        <v>15</v>
      </c>
      <c r="D25897" t="s">
        <v>16</v>
      </c>
      <c r="E25897" s="1">
        <v>63652.83</v>
      </c>
      <c r="F25897" t="s">
        <v>37</v>
      </c>
      <c r="G25897">
        <v>20</v>
      </c>
      <c r="H25897">
        <v>464</v>
      </c>
      <c r="I25897">
        <v>3520</v>
      </c>
      <c r="J25897">
        <v>10.19</v>
      </c>
      <c r="K25897">
        <v>87.89</v>
      </c>
      <c r="L25897" t="s">
        <v>48</v>
      </c>
      <c r="M25897">
        <v>70.599999999999994</v>
      </c>
    </row>
    <row r="25898" spans="1:13" hidden="1" x14ac:dyDescent="0.25">
      <c r="A25898" t="s">
        <v>419</v>
      </c>
      <c r="B25898" t="s">
        <v>39</v>
      </c>
      <c r="C25898" t="s">
        <v>35</v>
      </c>
      <c r="D25898" t="s">
        <v>16</v>
      </c>
      <c r="E25898" s="1">
        <v>92940.37</v>
      </c>
      <c r="F25898" t="s">
        <v>30</v>
      </c>
      <c r="G25898">
        <v>12</v>
      </c>
      <c r="H25898">
        <v>862</v>
      </c>
      <c r="I25898">
        <v>6722</v>
      </c>
      <c r="J25898">
        <v>2.73</v>
      </c>
      <c r="K25898">
        <v>94.79</v>
      </c>
      <c r="L25898" t="s">
        <v>21</v>
      </c>
      <c r="M25898">
        <v>47.37</v>
      </c>
    </row>
    <row r="25899" spans="1:13" hidden="1" x14ac:dyDescent="0.25">
      <c r="A25899" t="s">
        <v>565</v>
      </c>
      <c r="B25899" t="s">
        <v>51</v>
      </c>
      <c r="C25899" t="s">
        <v>15</v>
      </c>
      <c r="D25899" t="s">
        <v>16</v>
      </c>
      <c r="E25899" s="1">
        <v>118406.69</v>
      </c>
      <c r="F25899" t="s">
        <v>45</v>
      </c>
      <c r="G25899">
        <v>15</v>
      </c>
      <c r="H25899">
        <v>7927</v>
      </c>
      <c r="I25899">
        <v>7647</v>
      </c>
      <c r="J25899">
        <v>77.83</v>
      </c>
      <c r="K25899">
        <v>27.99</v>
      </c>
      <c r="L25899" t="s">
        <v>18</v>
      </c>
      <c r="M25899">
        <v>77.599999999999994</v>
      </c>
    </row>
    <row r="25900" spans="1:13" x14ac:dyDescent="0.25">
      <c r="A25900" t="s">
        <v>671</v>
      </c>
      <c r="B25900" t="s">
        <v>28</v>
      </c>
      <c r="C25900" t="s">
        <v>35</v>
      </c>
      <c r="D25900" t="s">
        <v>29</v>
      </c>
      <c r="E25900" s="1">
        <v>116364.39</v>
      </c>
      <c r="F25900" t="s">
        <v>17</v>
      </c>
      <c r="G25900">
        <v>8</v>
      </c>
      <c r="H25900">
        <v>6804</v>
      </c>
      <c r="I25900">
        <v>4540</v>
      </c>
      <c r="J25900">
        <v>29.44</v>
      </c>
      <c r="K25900">
        <v>31.1</v>
      </c>
      <c r="L25900" t="s">
        <v>33</v>
      </c>
      <c r="M25900">
        <v>63.61</v>
      </c>
    </row>
    <row r="25901" spans="1:13" hidden="1" x14ac:dyDescent="0.25">
      <c r="A25901" t="s">
        <v>65</v>
      </c>
      <c r="B25901" t="s">
        <v>14</v>
      </c>
      <c r="C25901" t="s">
        <v>15</v>
      </c>
      <c r="D25901" t="s">
        <v>16</v>
      </c>
      <c r="E25901" s="1">
        <v>149462.47</v>
      </c>
      <c r="F25901" t="s">
        <v>17</v>
      </c>
      <c r="G25901">
        <v>18</v>
      </c>
      <c r="H25901">
        <v>7743</v>
      </c>
      <c r="I25901">
        <v>4226</v>
      </c>
      <c r="J25901">
        <v>16.22</v>
      </c>
      <c r="K25901">
        <v>47.44</v>
      </c>
      <c r="L25901" t="s">
        <v>31</v>
      </c>
      <c r="M25901">
        <v>77.47</v>
      </c>
    </row>
    <row r="25902" spans="1:13" x14ac:dyDescent="0.25">
      <c r="A25902" t="s">
        <v>27</v>
      </c>
      <c r="B25902" t="s">
        <v>39</v>
      </c>
      <c r="C25902" t="s">
        <v>15</v>
      </c>
      <c r="D25902" t="s">
        <v>29</v>
      </c>
      <c r="E25902" s="1">
        <v>109640.82</v>
      </c>
      <c r="F25902" t="s">
        <v>25</v>
      </c>
      <c r="G25902">
        <v>19</v>
      </c>
      <c r="H25902">
        <v>6477</v>
      </c>
      <c r="I25902">
        <v>4600</v>
      </c>
      <c r="J25902">
        <v>2.46</v>
      </c>
      <c r="K25902">
        <v>88.23</v>
      </c>
      <c r="L25902" t="s">
        <v>18</v>
      </c>
      <c r="M25902">
        <v>42.33</v>
      </c>
    </row>
    <row r="25903" spans="1:13" x14ac:dyDescent="0.25">
      <c r="A25903" t="s">
        <v>630</v>
      </c>
      <c r="B25903" t="s">
        <v>54</v>
      </c>
      <c r="C25903" t="s">
        <v>15</v>
      </c>
      <c r="D25903" t="s">
        <v>29</v>
      </c>
      <c r="E25903" s="1">
        <v>121656.68</v>
      </c>
      <c r="F25903" t="s">
        <v>30</v>
      </c>
      <c r="G25903">
        <v>16</v>
      </c>
      <c r="H25903">
        <v>6034</v>
      </c>
      <c r="I25903">
        <v>7089</v>
      </c>
      <c r="J25903">
        <v>6.59</v>
      </c>
      <c r="K25903">
        <v>80.239999999999995</v>
      </c>
      <c r="L25903" t="s">
        <v>48</v>
      </c>
      <c r="M25903">
        <v>45.43</v>
      </c>
    </row>
    <row r="25904" spans="1:13" hidden="1" x14ac:dyDescent="0.25">
      <c r="A25904" t="s">
        <v>677</v>
      </c>
      <c r="B25904" t="s">
        <v>28</v>
      </c>
      <c r="C25904" t="s">
        <v>15</v>
      </c>
      <c r="D25904" t="s">
        <v>16</v>
      </c>
      <c r="E25904" s="1">
        <v>121042.22</v>
      </c>
      <c r="F25904" t="s">
        <v>37</v>
      </c>
      <c r="G25904">
        <v>18</v>
      </c>
      <c r="H25904">
        <v>7869</v>
      </c>
      <c r="I25904">
        <v>9114</v>
      </c>
      <c r="J25904">
        <v>54.75</v>
      </c>
      <c r="K25904">
        <v>82.57</v>
      </c>
      <c r="L25904" t="s">
        <v>18</v>
      </c>
      <c r="M25904">
        <v>77.599999999999994</v>
      </c>
    </row>
    <row r="25905" spans="1:13" x14ac:dyDescent="0.25">
      <c r="A25905" t="s">
        <v>565</v>
      </c>
      <c r="B25905" t="s">
        <v>39</v>
      </c>
      <c r="C25905" t="s">
        <v>35</v>
      </c>
      <c r="D25905" t="s">
        <v>29</v>
      </c>
      <c r="E25905" s="1">
        <v>102747.9</v>
      </c>
      <c r="F25905" t="s">
        <v>45</v>
      </c>
      <c r="G25905">
        <v>12</v>
      </c>
      <c r="H25905">
        <v>2584</v>
      </c>
      <c r="I25905">
        <v>4319</v>
      </c>
      <c r="J25905">
        <v>35.49</v>
      </c>
      <c r="K25905">
        <v>13.53</v>
      </c>
      <c r="L25905" t="s">
        <v>26</v>
      </c>
      <c r="M25905">
        <v>62.98</v>
      </c>
    </row>
    <row r="25906" spans="1:13" hidden="1" x14ac:dyDescent="0.25">
      <c r="A25906" t="s">
        <v>343</v>
      </c>
      <c r="B25906" t="s">
        <v>54</v>
      </c>
      <c r="C25906" t="s">
        <v>15</v>
      </c>
      <c r="D25906" t="s">
        <v>24</v>
      </c>
      <c r="E25906" s="1">
        <v>93646.47</v>
      </c>
      <c r="F25906" t="s">
        <v>45</v>
      </c>
      <c r="G25906">
        <v>14</v>
      </c>
      <c r="H25906">
        <v>9688</v>
      </c>
      <c r="I25906">
        <v>3132</v>
      </c>
      <c r="J25906">
        <v>70.23</v>
      </c>
      <c r="K25906">
        <v>86.72</v>
      </c>
      <c r="L25906" t="s">
        <v>26</v>
      </c>
      <c r="M25906">
        <v>66.83</v>
      </c>
    </row>
    <row r="25907" spans="1:13" hidden="1" x14ac:dyDescent="0.25">
      <c r="A25907" t="s">
        <v>309</v>
      </c>
      <c r="B25907" t="s">
        <v>34</v>
      </c>
      <c r="C25907" t="s">
        <v>35</v>
      </c>
      <c r="D25907" t="s">
        <v>24</v>
      </c>
      <c r="E25907" s="1">
        <v>47622.16</v>
      </c>
      <c r="F25907" t="s">
        <v>30</v>
      </c>
      <c r="G25907">
        <v>13</v>
      </c>
      <c r="H25907">
        <v>9989</v>
      </c>
      <c r="I25907">
        <v>7867</v>
      </c>
      <c r="J25907">
        <v>97.51</v>
      </c>
      <c r="K25907">
        <v>33.020000000000003</v>
      </c>
      <c r="L25907" t="s">
        <v>33</v>
      </c>
      <c r="M25907">
        <v>41.85</v>
      </c>
    </row>
    <row r="25908" spans="1:13" hidden="1" x14ac:dyDescent="0.25">
      <c r="A25908" t="s">
        <v>635</v>
      </c>
      <c r="B25908" t="s">
        <v>23</v>
      </c>
      <c r="C25908" t="s">
        <v>35</v>
      </c>
      <c r="D25908" t="s">
        <v>24</v>
      </c>
      <c r="E25908" s="1">
        <v>80542.679999999993</v>
      </c>
      <c r="F25908" t="s">
        <v>17</v>
      </c>
      <c r="G25908">
        <v>20</v>
      </c>
      <c r="H25908">
        <v>8621</v>
      </c>
      <c r="I25908">
        <v>7268</v>
      </c>
      <c r="J25908">
        <v>22.67</v>
      </c>
      <c r="K25908">
        <v>35.24</v>
      </c>
      <c r="L25908" t="s">
        <v>33</v>
      </c>
      <c r="M25908">
        <v>51.72</v>
      </c>
    </row>
    <row r="25909" spans="1:13" hidden="1" x14ac:dyDescent="0.25">
      <c r="A25909" t="s">
        <v>477</v>
      </c>
      <c r="B25909" t="s">
        <v>28</v>
      </c>
      <c r="C25909" t="s">
        <v>35</v>
      </c>
      <c r="D25909" t="s">
        <v>16</v>
      </c>
      <c r="E25909" s="1">
        <v>74815.649999999994</v>
      </c>
      <c r="F25909" t="s">
        <v>45</v>
      </c>
      <c r="G25909">
        <v>5</v>
      </c>
      <c r="H25909">
        <v>7676</v>
      </c>
      <c r="I25909">
        <v>4913</v>
      </c>
      <c r="J25909">
        <v>90.55</v>
      </c>
      <c r="K25909">
        <v>41.45</v>
      </c>
      <c r="L25909" t="s">
        <v>31</v>
      </c>
      <c r="M25909">
        <v>28.1</v>
      </c>
    </row>
    <row r="25910" spans="1:13" hidden="1" x14ac:dyDescent="0.25">
      <c r="A25910" t="s">
        <v>349</v>
      </c>
      <c r="B25910" t="s">
        <v>39</v>
      </c>
      <c r="C25910" t="s">
        <v>15</v>
      </c>
      <c r="D25910" t="s">
        <v>16</v>
      </c>
      <c r="E25910" s="1">
        <v>82088.72</v>
      </c>
      <c r="F25910" t="s">
        <v>17</v>
      </c>
      <c r="G25910">
        <v>10</v>
      </c>
      <c r="H25910">
        <v>7792</v>
      </c>
      <c r="I25910">
        <v>4673</v>
      </c>
      <c r="J25910">
        <v>22.86</v>
      </c>
      <c r="K25910">
        <v>83</v>
      </c>
      <c r="L25910" t="s">
        <v>21</v>
      </c>
      <c r="M25910">
        <v>28</v>
      </c>
    </row>
    <row r="25911" spans="1:13" hidden="1" x14ac:dyDescent="0.25">
      <c r="A25911" t="s">
        <v>595</v>
      </c>
      <c r="B25911" t="s">
        <v>23</v>
      </c>
      <c r="C25911" t="s">
        <v>35</v>
      </c>
      <c r="D25911" t="s">
        <v>24</v>
      </c>
      <c r="E25911" s="1">
        <v>63506.58</v>
      </c>
      <c r="F25911" t="s">
        <v>17</v>
      </c>
      <c r="G25911">
        <v>2</v>
      </c>
      <c r="H25911">
        <v>6567</v>
      </c>
      <c r="I25911">
        <v>3922</v>
      </c>
      <c r="J25911">
        <v>41.56</v>
      </c>
      <c r="K25911">
        <v>80.69</v>
      </c>
      <c r="L25911" t="s">
        <v>42</v>
      </c>
      <c r="M25911">
        <v>45.81</v>
      </c>
    </row>
    <row r="25912" spans="1:13" hidden="1" x14ac:dyDescent="0.25">
      <c r="A25912" t="s">
        <v>524</v>
      </c>
      <c r="B25912" t="s">
        <v>23</v>
      </c>
      <c r="C25912" t="s">
        <v>15</v>
      </c>
      <c r="D25912" t="s">
        <v>16</v>
      </c>
      <c r="E25912" s="1">
        <v>48534.14</v>
      </c>
      <c r="F25912" t="s">
        <v>30</v>
      </c>
      <c r="G25912">
        <v>14</v>
      </c>
      <c r="H25912">
        <v>6376</v>
      </c>
      <c r="I25912">
        <v>950</v>
      </c>
      <c r="J25912">
        <v>25.27</v>
      </c>
      <c r="K25912">
        <v>87.98</v>
      </c>
      <c r="L25912" t="s">
        <v>42</v>
      </c>
      <c r="M25912">
        <v>52.87</v>
      </c>
    </row>
    <row r="25913" spans="1:13" hidden="1" x14ac:dyDescent="0.25">
      <c r="A25913" t="s">
        <v>407</v>
      </c>
      <c r="B25913" t="s">
        <v>20</v>
      </c>
      <c r="C25913" t="s">
        <v>15</v>
      </c>
      <c r="D25913" t="s">
        <v>16</v>
      </c>
      <c r="E25913" s="1">
        <v>33835.230000000003</v>
      </c>
      <c r="F25913" t="s">
        <v>17</v>
      </c>
      <c r="G25913">
        <v>17</v>
      </c>
      <c r="H25913">
        <v>6925</v>
      </c>
      <c r="I25913">
        <v>2454</v>
      </c>
      <c r="J25913">
        <v>8.5</v>
      </c>
      <c r="K25913">
        <v>22.29</v>
      </c>
      <c r="L25913" t="s">
        <v>31</v>
      </c>
      <c r="M25913">
        <v>33.770000000000003</v>
      </c>
    </row>
    <row r="25914" spans="1:13" x14ac:dyDescent="0.25">
      <c r="A25914" t="s">
        <v>598</v>
      </c>
      <c r="B25914" t="s">
        <v>54</v>
      </c>
      <c r="C25914" t="s">
        <v>15</v>
      </c>
      <c r="D25914" t="s">
        <v>29</v>
      </c>
      <c r="E25914" s="1">
        <v>35441.47</v>
      </c>
      <c r="F25914" t="s">
        <v>17</v>
      </c>
      <c r="G25914">
        <v>12</v>
      </c>
      <c r="H25914">
        <v>3605</v>
      </c>
      <c r="I25914">
        <v>8061</v>
      </c>
      <c r="J25914">
        <v>58.78</v>
      </c>
      <c r="K25914">
        <v>80.819999999999993</v>
      </c>
      <c r="L25914" t="s">
        <v>58</v>
      </c>
      <c r="M25914">
        <v>68.92</v>
      </c>
    </row>
    <row r="25915" spans="1:13" hidden="1" x14ac:dyDescent="0.25">
      <c r="A25915" t="s">
        <v>36</v>
      </c>
      <c r="B25915" t="s">
        <v>20</v>
      </c>
      <c r="C25915" t="s">
        <v>35</v>
      </c>
      <c r="D25915" t="s">
        <v>16</v>
      </c>
      <c r="E25915" s="1">
        <v>90352.28</v>
      </c>
      <c r="F25915" t="s">
        <v>45</v>
      </c>
      <c r="G25915">
        <v>13</v>
      </c>
      <c r="H25915">
        <v>2480</v>
      </c>
      <c r="I25915">
        <v>2632</v>
      </c>
      <c r="J25915">
        <v>93.23</v>
      </c>
      <c r="K25915">
        <v>97.96</v>
      </c>
      <c r="L25915" t="s">
        <v>33</v>
      </c>
      <c r="M25915">
        <v>67.19</v>
      </c>
    </row>
    <row r="25916" spans="1:13" x14ac:dyDescent="0.25">
      <c r="A25916" t="s">
        <v>131</v>
      </c>
      <c r="B25916" t="s">
        <v>51</v>
      </c>
      <c r="C25916" t="s">
        <v>15</v>
      </c>
      <c r="D25916" t="s">
        <v>29</v>
      </c>
      <c r="E25916" s="1">
        <v>138015.34</v>
      </c>
      <c r="F25916" t="s">
        <v>45</v>
      </c>
      <c r="G25916">
        <v>17</v>
      </c>
      <c r="H25916">
        <v>1984</v>
      </c>
      <c r="I25916">
        <v>3655</v>
      </c>
      <c r="J25916">
        <v>36.81</v>
      </c>
      <c r="K25916">
        <v>94.69</v>
      </c>
      <c r="L25916" t="s">
        <v>31</v>
      </c>
      <c r="M25916">
        <v>34.49</v>
      </c>
    </row>
    <row r="25917" spans="1:13" hidden="1" x14ac:dyDescent="0.25">
      <c r="A25917" t="s">
        <v>539</v>
      </c>
      <c r="B25917" t="s">
        <v>54</v>
      </c>
      <c r="C25917" t="s">
        <v>35</v>
      </c>
      <c r="D25917" t="s">
        <v>24</v>
      </c>
      <c r="E25917" s="1">
        <v>129291.41</v>
      </c>
      <c r="F25917" t="s">
        <v>30</v>
      </c>
      <c r="G25917">
        <v>17</v>
      </c>
      <c r="H25917">
        <v>181</v>
      </c>
      <c r="I25917">
        <v>6538</v>
      </c>
      <c r="J25917">
        <v>28.26</v>
      </c>
      <c r="K25917">
        <v>91.18</v>
      </c>
      <c r="L25917" t="s">
        <v>48</v>
      </c>
      <c r="M25917">
        <v>46.35</v>
      </c>
    </row>
    <row r="25918" spans="1:13" x14ac:dyDescent="0.25">
      <c r="A25918" t="s">
        <v>335</v>
      </c>
      <c r="B25918" t="s">
        <v>20</v>
      </c>
      <c r="C25918" t="s">
        <v>35</v>
      </c>
      <c r="D25918" t="s">
        <v>29</v>
      </c>
      <c r="E25918" s="1">
        <v>65419.12</v>
      </c>
      <c r="F25918" t="s">
        <v>17</v>
      </c>
      <c r="G25918">
        <v>0</v>
      </c>
      <c r="H25918">
        <v>6802</v>
      </c>
      <c r="I25918">
        <v>8991</v>
      </c>
      <c r="J25918">
        <v>96.67</v>
      </c>
      <c r="K25918">
        <v>5.64</v>
      </c>
      <c r="L25918" t="s">
        <v>42</v>
      </c>
      <c r="M25918">
        <v>65.53</v>
      </c>
    </row>
    <row r="25919" spans="1:13" hidden="1" x14ac:dyDescent="0.25">
      <c r="A25919" t="s">
        <v>627</v>
      </c>
      <c r="B25919" t="s">
        <v>23</v>
      </c>
      <c r="C25919" t="s">
        <v>15</v>
      </c>
      <c r="D25919" t="s">
        <v>16</v>
      </c>
      <c r="E25919" s="1">
        <v>97410.9</v>
      </c>
      <c r="F25919" t="s">
        <v>37</v>
      </c>
      <c r="G25919">
        <v>8</v>
      </c>
      <c r="H25919">
        <v>6439</v>
      </c>
      <c r="I25919">
        <v>2491</v>
      </c>
      <c r="J25919">
        <v>89.21</v>
      </c>
      <c r="K25919">
        <v>29.07</v>
      </c>
      <c r="L25919" t="s">
        <v>18</v>
      </c>
      <c r="M25919">
        <v>20.41</v>
      </c>
    </row>
    <row r="25920" spans="1:13" x14ac:dyDescent="0.25">
      <c r="A25920" t="s">
        <v>527</v>
      </c>
      <c r="B25920" t="s">
        <v>14</v>
      </c>
      <c r="C25920" t="s">
        <v>15</v>
      </c>
      <c r="D25920" t="s">
        <v>29</v>
      </c>
      <c r="E25920" s="1">
        <v>117617.06</v>
      </c>
      <c r="F25920" t="s">
        <v>17</v>
      </c>
      <c r="G25920">
        <v>4</v>
      </c>
      <c r="H25920">
        <v>3598</v>
      </c>
      <c r="I25920">
        <v>9581</v>
      </c>
      <c r="J25920">
        <v>69.87</v>
      </c>
      <c r="K25920">
        <v>68.06</v>
      </c>
      <c r="L25920" t="s">
        <v>31</v>
      </c>
      <c r="M25920">
        <v>42.92</v>
      </c>
    </row>
    <row r="25921" spans="1:13" hidden="1" x14ac:dyDescent="0.25">
      <c r="A25921" t="s">
        <v>254</v>
      </c>
      <c r="B25921" t="s">
        <v>20</v>
      </c>
      <c r="C25921" t="s">
        <v>15</v>
      </c>
      <c r="D25921" t="s">
        <v>16</v>
      </c>
      <c r="E25921" s="1">
        <v>117803.24</v>
      </c>
      <c r="F25921" t="s">
        <v>37</v>
      </c>
      <c r="G25921">
        <v>12</v>
      </c>
      <c r="H25921">
        <v>4823</v>
      </c>
      <c r="I25921">
        <v>4982</v>
      </c>
      <c r="J25921">
        <v>97.2</v>
      </c>
      <c r="K25921">
        <v>6.82</v>
      </c>
      <c r="L25921" t="s">
        <v>33</v>
      </c>
      <c r="M25921">
        <v>67.67</v>
      </c>
    </row>
    <row r="25922" spans="1:13" hidden="1" x14ac:dyDescent="0.25">
      <c r="A25922" t="s">
        <v>559</v>
      </c>
      <c r="B25922" t="s">
        <v>39</v>
      </c>
      <c r="C25922" t="s">
        <v>35</v>
      </c>
      <c r="D25922" t="s">
        <v>24</v>
      </c>
      <c r="E25922" s="1">
        <v>137558.54999999999</v>
      </c>
      <c r="F25922" t="s">
        <v>45</v>
      </c>
      <c r="G25922">
        <v>4</v>
      </c>
      <c r="H25922">
        <v>4307</v>
      </c>
      <c r="I25922">
        <v>8406</v>
      </c>
      <c r="J25922">
        <v>69.849999999999994</v>
      </c>
      <c r="K25922">
        <v>16.11</v>
      </c>
      <c r="L25922" t="s">
        <v>58</v>
      </c>
      <c r="M25922">
        <v>67.88</v>
      </c>
    </row>
    <row r="25923" spans="1:13" hidden="1" x14ac:dyDescent="0.25">
      <c r="A25923" t="s">
        <v>339</v>
      </c>
      <c r="B25923" t="s">
        <v>54</v>
      </c>
      <c r="C25923" t="s">
        <v>15</v>
      </c>
      <c r="D25923" t="s">
        <v>16</v>
      </c>
      <c r="E25923" s="1">
        <v>35023.33</v>
      </c>
      <c r="F25923" t="s">
        <v>25</v>
      </c>
      <c r="G25923">
        <v>10</v>
      </c>
      <c r="H25923">
        <v>1516</v>
      </c>
      <c r="I25923">
        <v>4060</v>
      </c>
      <c r="J25923">
        <v>48.47</v>
      </c>
      <c r="K25923">
        <v>57.15</v>
      </c>
      <c r="L25923" t="s">
        <v>21</v>
      </c>
      <c r="M25923">
        <v>68.010000000000005</v>
      </c>
    </row>
    <row r="25924" spans="1:13" x14ac:dyDescent="0.25">
      <c r="A25924" t="s">
        <v>164</v>
      </c>
      <c r="B25924" t="s">
        <v>39</v>
      </c>
      <c r="C25924" t="s">
        <v>15</v>
      </c>
      <c r="D25924" t="s">
        <v>29</v>
      </c>
      <c r="E25924" s="1">
        <v>50697.34</v>
      </c>
      <c r="F25924" t="s">
        <v>45</v>
      </c>
      <c r="G25924">
        <v>12</v>
      </c>
      <c r="H25924">
        <v>8759</v>
      </c>
      <c r="I25924">
        <v>7103</v>
      </c>
      <c r="J25924">
        <v>91.99</v>
      </c>
      <c r="K25924">
        <v>51.7</v>
      </c>
      <c r="L25924" t="s">
        <v>42</v>
      </c>
      <c r="M25924">
        <v>72.63</v>
      </c>
    </row>
    <row r="25925" spans="1:13" x14ac:dyDescent="0.25">
      <c r="A25925" t="s">
        <v>612</v>
      </c>
      <c r="B25925" t="s">
        <v>39</v>
      </c>
      <c r="C25925" t="s">
        <v>35</v>
      </c>
      <c r="D25925" t="s">
        <v>29</v>
      </c>
      <c r="E25925" s="1">
        <v>97836.12</v>
      </c>
      <c r="F25925" t="s">
        <v>25</v>
      </c>
      <c r="G25925">
        <v>18</v>
      </c>
      <c r="H25925">
        <v>7957</v>
      </c>
      <c r="I25925">
        <v>8880</v>
      </c>
      <c r="J25925">
        <v>41.42</v>
      </c>
      <c r="K25925">
        <v>59.05</v>
      </c>
      <c r="L25925" t="s">
        <v>18</v>
      </c>
      <c r="M25925">
        <v>79.98</v>
      </c>
    </row>
    <row r="25926" spans="1:13" hidden="1" x14ac:dyDescent="0.25">
      <c r="A25926" t="s">
        <v>218</v>
      </c>
      <c r="B25926" t="s">
        <v>54</v>
      </c>
      <c r="C25926" t="s">
        <v>15</v>
      </c>
      <c r="D25926" t="s">
        <v>16</v>
      </c>
      <c r="E25926" s="1">
        <v>115713.83</v>
      </c>
      <c r="F25926" t="s">
        <v>37</v>
      </c>
      <c r="G25926">
        <v>4</v>
      </c>
      <c r="H25926">
        <v>9383</v>
      </c>
      <c r="I25926">
        <v>2590</v>
      </c>
      <c r="J25926">
        <v>28.11</v>
      </c>
      <c r="K25926">
        <v>42.73</v>
      </c>
      <c r="L25926" t="s">
        <v>31</v>
      </c>
      <c r="M25926">
        <v>70.02</v>
      </c>
    </row>
    <row r="25927" spans="1:13" hidden="1" x14ac:dyDescent="0.25">
      <c r="A25927" t="s">
        <v>493</v>
      </c>
      <c r="B25927" t="s">
        <v>28</v>
      </c>
      <c r="C25927" t="s">
        <v>15</v>
      </c>
      <c r="D25927" t="s">
        <v>24</v>
      </c>
      <c r="E25927" s="1">
        <v>75828.02</v>
      </c>
      <c r="F25927" t="s">
        <v>30</v>
      </c>
      <c r="G25927">
        <v>18</v>
      </c>
      <c r="H25927">
        <v>1630</v>
      </c>
      <c r="I25927">
        <v>1914</v>
      </c>
      <c r="J25927">
        <v>80.22</v>
      </c>
      <c r="K25927">
        <v>93.11</v>
      </c>
      <c r="L25927" t="s">
        <v>26</v>
      </c>
      <c r="M25927">
        <v>47.81</v>
      </c>
    </row>
    <row r="25928" spans="1:13" hidden="1" x14ac:dyDescent="0.25">
      <c r="A25928" t="s">
        <v>447</v>
      </c>
      <c r="B25928" t="s">
        <v>51</v>
      </c>
      <c r="C25928" t="s">
        <v>35</v>
      </c>
      <c r="D25928" t="s">
        <v>16</v>
      </c>
      <c r="E25928" s="1">
        <v>89801.64</v>
      </c>
      <c r="F25928" t="s">
        <v>30</v>
      </c>
      <c r="G25928">
        <v>12</v>
      </c>
      <c r="H25928">
        <v>3474</v>
      </c>
      <c r="I25928">
        <v>7593</v>
      </c>
      <c r="J25928">
        <v>33.54</v>
      </c>
      <c r="K25928">
        <v>1.04</v>
      </c>
      <c r="L25928" t="s">
        <v>31</v>
      </c>
      <c r="M25928">
        <v>40.15</v>
      </c>
    </row>
    <row r="25929" spans="1:13" hidden="1" x14ac:dyDescent="0.25">
      <c r="A25929" t="s">
        <v>177</v>
      </c>
      <c r="B25929" t="s">
        <v>51</v>
      </c>
      <c r="C25929" t="s">
        <v>35</v>
      </c>
      <c r="D25929" t="s">
        <v>16</v>
      </c>
      <c r="E25929" s="1">
        <v>86283.65</v>
      </c>
      <c r="F25929" t="s">
        <v>30</v>
      </c>
      <c r="G25929">
        <v>18</v>
      </c>
      <c r="H25929">
        <v>6135</v>
      </c>
      <c r="I25929">
        <v>1683</v>
      </c>
      <c r="J25929">
        <v>14.27</v>
      </c>
      <c r="K25929">
        <v>17.87</v>
      </c>
      <c r="L25929" t="s">
        <v>58</v>
      </c>
      <c r="M25929">
        <v>54.93</v>
      </c>
    </row>
    <row r="25930" spans="1:13" hidden="1" x14ac:dyDescent="0.25">
      <c r="A25930" t="s">
        <v>370</v>
      </c>
      <c r="B25930" t="s">
        <v>20</v>
      </c>
      <c r="C25930" t="s">
        <v>35</v>
      </c>
      <c r="D25930" t="s">
        <v>16</v>
      </c>
      <c r="E25930" s="1">
        <v>103485.02</v>
      </c>
      <c r="F25930" t="s">
        <v>45</v>
      </c>
      <c r="G25930">
        <v>1</v>
      </c>
      <c r="H25930">
        <v>4368</v>
      </c>
      <c r="I25930">
        <v>4488</v>
      </c>
      <c r="J25930">
        <v>7.28</v>
      </c>
      <c r="K25930">
        <v>37.01</v>
      </c>
      <c r="L25930" t="s">
        <v>21</v>
      </c>
      <c r="M25930">
        <v>20.72</v>
      </c>
    </row>
    <row r="25931" spans="1:13" x14ac:dyDescent="0.25">
      <c r="A25931" t="s">
        <v>339</v>
      </c>
      <c r="B25931" t="s">
        <v>54</v>
      </c>
      <c r="C25931" t="s">
        <v>15</v>
      </c>
      <c r="D25931" t="s">
        <v>29</v>
      </c>
      <c r="E25931" s="1">
        <v>30054.2</v>
      </c>
      <c r="F25931" t="s">
        <v>45</v>
      </c>
      <c r="G25931">
        <v>6</v>
      </c>
      <c r="H25931">
        <v>8133</v>
      </c>
      <c r="I25931">
        <v>908</v>
      </c>
      <c r="J25931">
        <v>18.399999999999999</v>
      </c>
      <c r="K25931">
        <v>6.03</v>
      </c>
      <c r="L25931" t="s">
        <v>58</v>
      </c>
      <c r="M25931">
        <v>75.14</v>
      </c>
    </row>
    <row r="25932" spans="1:13" hidden="1" x14ac:dyDescent="0.25">
      <c r="A25932" t="s">
        <v>629</v>
      </c>
      <c r="B25932" t="s">
        <v>14</v>
      </c>
      <c r="C25932" t="s">
        <v>35</v>
      </c>
      <c r="D25932" t="s">
        <v>16</v>
      </c>
      <c r="E25932" s="1">
        <v>88241.86</v>
      </c>
      <c r="F25932" t="s">
        <v>17</v>
      </c>
      <c r="G25932">
        <v>1</v>
      </c>
      <c r="H25932">
        <v>6599</v>
      </c>
      <c r="I25932">
        <v>7653</v>
      </c>
      <c r="J25932">
        <v>89.23</v>
      </c>
      <c r="K25932">
        <v>11.58</v>
      </c>
      <c r="L25932" t="s">
        <v>58</v>
      </c>
      <c r="M25932">
        <v>26.95</v>
      </c>
    </row>
    <row r="25933" spans="1:13" hidden="1" x14ac:dyDescent="0.25">
      <c r="A25933" t="s">
        <v>414</v>
      </c>
      <c r="B25933" t="s">
        <v>20</v>
      </c>
      <c r="C25933" t="s">
        <v>15</v>
      </c>
      <c r="D25933" t="s">
        <v>16</v>
      </c>
      <c r="E25933" s="1">
        <v>51525.49</v>
      </c>
      <c r="F25933" t="s">
        <v>30</v>
      </c>
      <c r="G25933">
        <v>1</v>
      </c>
      <c r="H25933">
        <v>2643</v>
      </c>
      <c r="I25933">
        <v>7718</v>
      </c>
      <c r="J25933">
        <v>6.96</v>
      </c>
      <c r="K25933">
        <v>41.94</v>
      </c>
      <c r="L25933" t="s">
        <v>31</v>
      </c>
      <c r="M25933">
        <v>31.75</v>
      </c>
    </row>
    <row r="25934" spans="1:13" hidden="1" x14ac:dyDescent="0.25">
      <c r="A25934" t="s">
        <v>497</v>
      </c>
      <c r="B25934" t="s">
        <v>34</v>
      </c>
      <c r="C25934" t="s">
        <v>15</v>
      </c>
      <c r="D25934" t="s">
        <v>24</v>
      </c>
      <c r="E25934" s="1">
        <v>45862</v>
      </c>
      <c r="F25934" t="s">
        <v>25</v>
      </c>
      <c r="G25934">
        <v>20</v>
      </c>
      <c r="H25934">
        <v>3593</v>
      </c>
      <c r="I25934">
        <v>6866</v>
      </c>
      <c r="J25934">
        <v>59.19</v>
      </c>
      <c r="K25934">
        <v>9.19</v>
      </c>
      <c r="L25934" t="s">
        <v>48</v>
      </c>
      <c r="M25934">
        <v>71.569999999999993</v>
      </c>
    </row>
    <row r="25935" spans="1:13" x14ac:dyDescent="0.25">
      <c r="A25935" t="s">
        <v>369</v>
      </c>
      <c r="B25935" t="s">
        <v>54</v>
      </c>
      <c r="C25935" t="s">
        <v>35</v>
      </c>
      <c r="D25935" t="s">
        <v>29</v>
      </c>
      <c r="E25935" s="1">
        <v>119383.34</v>
      </c>
      <c r="F25935" t="s">
        <v>37</v>
      </c>
      <c r="G25935">
        <v>20</v>
      </c>
      <c r="H25935">
        <v>5442</v>
      </c>
      <c r="I25935">
        <v>9220</v>
      </c>
      <c r="J25935">
        <v>78.05</v>
      </c>
      <c r="K25935">
        <v>18.3</v>
      </c>
      <c r="L25935" t="s">
        <v>18</v>
      </c>
      <c r="M25935">
        <v>64.27</v>
      </c>
    </row>
    <row r="25936" spans="1:13" hidden="1" x14ac:dyDescent="0.25">
      <c r="A25936" t="s">
        <v>626</v>
      </c>
      <c r="B25936" t="s">
        <v>54</v>
      </c>
      <c r="C25936" t="s">
        <v>35</v>
      </c>
      <c r="D25936" t="s">
        <v>16</v>
      </c>
      <c r="E25936" s="1">
        <v>59762.37</v>
      </c>
      <c r="F25936" t="s">
        <v>30</v>
      </c>
      <c r="G25936">
        <v>3</v>
      </c>
      <c r="H25936">
        <v>1599</v>
      </c>
      <c r="I25936">
        <v>1159</v>
      </c>
      <c r="J25936">
        <v>37.49</v>
      </c>
      <c r="K25936">
        <v>30.95</v>
      </c>
      <c r="L25936" t="s">
        <v>21</v>
      </c>
      <c r="M25936">
        <v>39.729999999999997</v>
      </c>
    </row>
    <row r="25937" spans="1:13" hidden="1" x14ac:dyDescent="0.25">
      <c r="A25937" t="s">
        <v>612</v>
      </c>
      <c r="B25937" t="s">
        <v>34</v>
      </c>
      <c r="C25937" t="s">
        <v>35</v>
      </c>
      <c r="D25937" t="s">
        <v>16</v>
      </c>
      <c r="E25937" s="1">
        <v>89641.42</v>
      </c>
      <c r="F25937" t="s">
        <v>30</v>
      </c>
      <c r="G25937">
        <v>3</v>
      </c>
      <c r="H25937">
        <v>8162</v>
      </c>
      <c r="I25937">
        <v>3906</v>
      </c>
      <c r="J25937">
        <v>74.86</v>
      </c>
      <c r="K25937">
        <v>2.31</v>
      </c>
      <c r="L25937" t="s">
        <v>58</v>
      </c>
      <c r="M25937">
        <v>30.07</v>
      </c>
    </row>
    <row r="25938" spans="1:13" hidden="1" x14ac:dyDescent="0.25">
      <c r="A25938" t="s">
        <v>325</v>
      </c>
      <c r="B25938" t="s">
        <v>23</v>
      </c>
      <c r="C25938" t="s">
        <v>15</v>
      </c>
      <c r="D25938" t="s">
        <v>16</v>
      </c>
      <c r="E25938" s="1">
        <v>98686.720000000001</v>
      </c>
      <c r="F25938" t="s">
        <v>17</v>
      </c>
      <c r="G25938">
        <v>13</v>
      </c>
      <c r="H25938">
        <v>8934</v>
      </c>
      <c r="I25938">
        <v>6213</v>
      </c>
      <c r="J25938">
        <v>39.24</v>
      </c>
      <c r="K25938">
        <v>45.88</v>
      </c>
      <c r="L25938" t="s">
        <v>42</v>
      </c>
      <c r="M25938">
        <v>47.85</v>
      </c>
    </row>
    <row r="25939" spans="1:13" hidden="1" x14ac:dyDescent="0.25">
      <c r="A25939" t="s">
        <v>239</v>
      </c>
      <c r="B25939" t="s">
        <v>14</v>
      </c>
      <c r="C25939" t="s">
        <v>35</v>
      </c>
      <c r="D25939" t="s">
        <v>24</v>
      </c>
      <c r="E25939" s="1">
        <v>100445.53</v>
      </c>
      <c r="F25939" t="s">
        <v>17</v>
      </c>
      <c r="G25939">
        <v>3</v>
      </c>
      <c r="H25939">
        <v>3688</v>
      </c>
      <c r="I25939">
        <v>162</v>
      </c>
      <c r="J25939">
        <v>51.87</v>
      </c>
      <c r="K25939">
        <v>6.38</v>
      </c>
      <c r="L25939" t="s">
        <v>18</v>
      </c>
      <c r="M25939">
        <v>58.65</v>
      </c>
    </row>
    <row r="25940" spans="1:13" hidden="1" x14ac:dyDescent="0.25">
      <c r="A25940" t="s">
        <v>130</v>
      </c>
      <c r="B25940" t="s">
        <v>23</v>
      </c>
      <c r="C25940" t="s">
        <v>35</v>
      </c>
      <c r="D25940" t="s">
        <v>16</v>
      </c>
      <c r="E25940" s="1">
        <v>65555.75</v>
      </c>
      <c r="F25940" t="s">
        <v>45</v>
      </c>
      <c r="G25940">
        <v>3</v>
      </c>
      <c r="H25940">
        <v>3857</v>
      </c>
      <c r="I25940">
        <v>8939</v>
      </c>
      <c r="J25940">
        <v>71.11</v>
      </c>
      <c r="K25940">
        <v>71.48</v>
      </c>
      <c r="L25940" t="s">
        <v>26</v>
      </c>
      <c r="M25940">
        <v>79.849999999999994</v>
      </c>
    </row>
    <row r="25941" spans="1:13" hidden="1" x14ac:dyDescent="0.25">
      <c r="A25941" t="s">
        <v>109</v>
      </c>
      <c r="B25941" t="s">
        <v>20</v>
      </c>
      <c r="C25941" t="s">
        <v>15</v>
      </c>
      <c r="D25941" t="s">
        <v>24</v>
      </c>
      <c r="E25941" s="1">
        <v>33392.410000000003</v>
      </c>
      <c r="F25941" t="s">
        <v>37</v>
      </c>
      <c r="G25941">
        <v>5</v>
      </c>
      <c r="H25941">
        <v>6670</v>
      </c>
      <c r="I25941">
        <v>2175</v>
      </c>
      <c r="J25941">
        <v>68.98</v>
      </c>
      <c r="K25941">
        <v>80.95</v>
      </c>
      <c r="L25941" t="s">
        <v>21</v>
      </c>
      <c r="M25941">
        <v>62.02</v>
      </c>
    </row>
    <row r="25942" spans="1:13" x14ac:dyDescent="0.25">
      <c r="A25942" t="s">
        <v>513</v>
      </c>
      <c r="B25942" t="s">
        <v>39</v>
      </c>
      <c r="C25942" t="s">
        <v>35</v>
      </c>
      <c r="D25942" t="s">
        <v>29</v>
      </c>
      <c r="E25942" s="1">
        <v>38287.53</v>
      </c>
      <c r="F25942" t="s">
        <v>45</v>
      </c>
      <c r="G25942">
        <v>10</v>
      </c>
      <c r="H25942">
        <v>1593</v>
      </c>
      <c r="I25942">
        <v>2220</v>
      </c>
      <c r="J25942">
        <v>80.58</v>
      </c>
      <c r="K25942">
        <v>5.78</v>
      </c>
      <c r="L25942" t="s">
        <v>26</v>
      </c>
      <c r="M25942">
        <v>48</v>
      </c>
    </row>
    <row r="25943" spans="1:13" hidden="1" x14ac:dyDescent="0.25">
      <c r="A25943" t="s">
        <v>508</v>
      </c>
      <c r="B25943" t="s">
        <v>54</v>
      </c>
      <c r="C25943" t="s">
        <v>15</v>
      </c>
      <c r="D25943" t="s">
        <v>24</v>
      </c>
      <c r="E25943" s="1">
        <v>145784.18</v>
      </c>
      <c r="F25943" t="s">
        <v>17</v>
      </c>
      <c r="G25943">
        <v>13</v>
      </c>
      <c r="H25943">
        <v>5909</v>
      </c>
      <c r="I25943">
        <v>8220</v>
      </c>
      <c r="J25943">
        <v>61.26</v>
      </c>
      <c r="K25943">
        <v>73.12</v>
      </c>
      <c r="L25943" t="s">
        <v>33</v>
      </c>
      <c r="M25943">
        <v>39.799999999999997</v>
      </c>
    </row>
    <row r="25944" spans="1:13" hidden="1" x14ac:dyDescent="0.25">
      <c r="A25944" t="s">
        <v>506</v>
      </c>
      <c r="B25944" t="s">
        <v>14</v>
      </c>
      <c r="C25944" t="s">
        <v>15</v>
      </c>
      <c r="D25944" t="s">
        <v>24</v>
      </c>
      <c r="E25944" s="1">
        <v>45212.05</v>
      </c>
      <c r="F25944" t="s">
        <v>17</v>
      </c>
      <c r="G25944">
        <v>12</v>
      </c>
      <c r="H25944">
        <v>166</v>
      </c>
      <c r="I25944">
        <v>664</v>
      </c>
      <c r="J25944">
        <v>80.02</v>
      </c>
      <c r="K25944">
        <v>40.64</v>
      </c>
      <c r="L25944" t="s">
        <v>42</v>
      </c>
      <c r="M25944">
        <v>78.12</v>
      </c>
    </row>
    <row r="25945" spans="1:13" hidden="1" x14ac:dyDescent="0.25">
      <c r="A25945" t="s">
        <v>73</v>
      </c>
      <c r="B25945" t="s">
        <v>23</v>
      </c>
      <c r="C25945" t="s">
        <v>15</v>
      </c>
      <c r="D25945" t="s">
        <v>16</v>
      </c>
      <c r="E25945" s="1">
        <v>93414.94</v>
      </c>
      <c r="F25945" t="s">
        <v>25</v>
      </c>
      <c r="G25945">
        <v>1</v>
      </c>
      <c r="H25945">
        <v>5795</v>
      </c>
      <c r="I25945">
        <v>1522</v>
      </c>
      <c r="J25945">
        <v>87.89</v>
      </c>
      <c r="K25945">
        <v>85.28</v>
      </c>
      <c r="L25945" t="s">
        <v>21</v>
      </c>
      <c r="M25945">
        <v>43.02</v>
      </c>
    </row>
    <row r="25946" spans="1:13" hidden="1" x14ac:dyDescent="0.25">
      <c r="A25946" t="s">
        <v>332</v>
      </c>
      <c r="B25946" t="s">
        <v>34</v>
      </c>
      <c r="C25946" t="s">
        <v>15</v>
      </c>
      <c r="D25946" t="s">
        <v>24</v>
      </c>
      <c r="E25946" s="1">
        <v>51778.62</v>
      </c>
      <c r="F25946" t="s">
        <v>25</v>
      </c>
      <c r="G25946">
        <v>12</v>
      </c>
      <c r="H25946">
        <v>7423</v>
      </c>
      <c r="I25946">
        <v>5759</v>
      </c>
      <c r="J25946">
        <v>32.380000000000003</v>
      </c>
      <c r="K25946">
        <v>0.27</v>
      </c>
      <c r="L25946" t="s">
        <v>48</v>
      </c>
      <c r="M25946">
        <v>55.46</v>
      </c>
    </row>
    <row r="25947" spans="1:13" x14ac:dyDescent="0.25">
      <c r="A25947" t="s">
        <v>123</v>
      </c>
      <c r="B25947" t="s">
        <v>39</v>
      </c>
      <c r="C25947" t="s">
        <v>15</v>
      </c>
      <c r="D25947" t="s">
        <v>29</v>
      </c>
      <c r="E25947" s="1">
        <v>101335.32</v>
      </c>
      <c r="F25947" t="s">
        <v>45</v>
      </c>
      <c r="G25947">
        <v>19</v>
      </c>
      <c r="H25947">
        <v>5117</v>
      </c>
      <c r="I25947">
        <v>9018</v>
      </c>
      <c r="J25947">
        <v>69.05</v>
      </c>
      <c r="K25947">
        <v>22.18</v>
      </c>
      <c r="L25947" t="s">
        <v>33</v>
      </c>
      <c r="M25947">
        <v>21.17</v>
      </c>
    </row>
    <row r="25948" spans="1:13" hidden="1" x14ac:dyDescent="0.25">
      <c r="A25948" t="s">
        <v>649</v>
      </c>
      <c r="B25948" t="s">
        <v>28</v>
      </c>
      <c r="C25948" t="s">
        <v>15</v>
      </c>
      <c r="D25948" t="s">
        <v>16</v>
      </c>
      <c r="E25948" s="1">
        <v>64542.95</v>
      </c>
      <c r="F25948" t="s">
        <v>25</v>
      </c>
      <c r="G25948">
        <v>9</v>
      </c>
      <c r="H25948">
        <v>3294</v>
      </c>
      <c r="I25948">
        <v>7055</v>
      </c>
      <c r="J25948">
        <v>68.739999999999995</v>
      </c>
      <c r="K25948">
        <v>14.28</v>
      </c>
      <c r="L25948" t="s">
        <v>33</v>
      </c>
      <c r="M25948">
        <v>74.540000000000006</v>
      </c>
    </row>
    <row r="25949" spans="1:13" hidden="1" x14ac:dyDescent="0.25">
      <c r="A25949" t="s">
        <v>411</v>
      </c>
      <c r="B25949" t="s">
        <v>23</v>
      </c>
      <c r="C25949" t="s">
        <v>15</v>
      </c>
      <c r="D25949" t="s">
        <v>16</v>
      </c>
      <c r="E25949" s="1">
        <v>111464.28</v>
      </c>
      <c r="F25949" t="s">
        <v>30</v>
      </c>
      <c r="G25949">
        <v>17</v>
      </c>
      <c r="H25949">
        <v>3073</v>
      </c>
      <c r="I25949">
        <v>7759</v>
      </c>
      <c r="J25949">
        <v>97.99</v>
      </c>
      <c r="K25949">
        <v>42.67</v>
      </c>
      <c r="L25949" t="s">
        <v>31</v>
      </c>
      <c r="M25949">
        <v>52.15</v>
      </c>
    </row>
    <row r="25950" spans="1:13" hidden="1" x14ac:dyDescent="0.25">
      <c r="A25950" t="s">
        <v>568</v>
      </c>
      <c r="B25950" t="s">
        <v>51</v>
      </c>
      <c r="C25950" t="s">
        <v>15</v>
      </c>
      <c r="D25950" t="s">
        <v>24</v>
      </c>
      <c r="E25950" s="1">
        <v>35813.040000000001</v>
      </c>
      <c r="F25950" t="s">
        <v>45</v>
      </c>
      <c r="G25950">
        <v>3</v>
      </c>
      <c r="H25950">
        <v>2581</v>
      </c>
      <c r="I25950">
        <v>815</v>
      </c>
      <c r="J25950">
        <v>57.59</v>
      </c>
      <c r="K25950">
        <v>59.01</v>
      </c>
      <c r="L25950" t="s">
        <v>18</v>
      </c>
      <c r="M25950">
        <v>63.98</v>
      </c>
    </row>
    <row r="25951" spans="1:13" x14ac:dyDescent="0.25">
      <c r="A25951" t="s">
        <v>410</v>
      </c>
      <c r="B25951" t="s">
        <v>14</v>
      </c>
      <c r="C25951" t="s">
        <v>35</v>
      </c>
      <c r="D25951" t="s">
        <v>29</v>
      </c>
      <c r="E25951" s="1">
        <v>104928.97</v>
      </c>
      <c r="F25951" t="s">
        <v>37</v>
      </c>
      <c r="G25951">
        <v>15</v>
      </c>
      <c r="H25951">
        <v>625</v>
      </c>
      <c r="I25951">
        <v>4237</v>
      </c>
      <c r="J25951">
        <v>38.86</v>
      </c>
      <c r="K25951">
        <v>70.69</v>
      </c>
      <c r="L25951" t="s">
        <v>42</v>
      </c>
      <c r="M25951">
        <v>62.87</v>
      </c>
    </row>
    <row r="25952" spans="1:13" hidden="1" x14ac:dyDescent="0.25">
      <c r="A25952" t="s">
        <v>582</v>
      </c>
      <c r="B25952" t="s">
        <v>28</v>
      </c>
      <c r="C25952" t="s">
        <v>35</v>
      </c>
      <c r="D25952" t="s">
        <v>16</v>
      </c>
      <c r="E25952" s="1">
        <v>69078.02</v>
      </c>
      <c r="F25952" t="s">
        <v>25</v>
      </c>
      <c r="G25952">
        <v>11</v>
      </c>
      <c r="H25952">
        <v>7821</v>
      </c>
      <c r="I25952">
        <v>3811</v>
      </c>
      <c r="J25952">
        <v>82</v>
      </c>
      <c r="K25952">
        <v>74.760000000000005</v>
      </c>
      <c r="L25952" t="s">
        <v>18</v>
      </c>
      <c r="M25952">
        <v>68.510000000000005</v>
      </c>
    </row>
    <row r="25953" spans="1:13" x14ac:dyDescent="0.25">
      <c r="A25953" t="s">
        <v>487</v>
      </c>
      <c r="B25953" t="s">
        <v>28</v>
      </c>
      <c r="C25953" t="s">
        <v>15</v>
      </c>
      <c r="D25953" t="s">
        <v>29</v>
      </c>
      <c r="E25953" s="1">
        <v>97806.22</v>
      </c>
      <c r="F25953" t="s">
        <v>45</v>
      </c>
      <c r="G25953">
        <v>2</v>
      </c>
      <c r="H25953">
        <v>8748</v>
      </c>
      <c r="I25953">
        <v>5099</v>
      </c>
      <c r="J25953">
        <v>71.31</v>
      </c>
      <c r="K25953">
        <v>15.07</v>
      </c>
      <c r="L25953" t="s">
        <v>31</v>
      </c>
      <c r="M25953">
        <v>25.18</v>
      </c>
    </row>
    <row r="25954" spans="1:13" x14ac:dyDescent="0.25">
      <c r="A25954" t="s">
        <v>522</v>
      </c>
      <c r="B25954" t="s">
        <v>39</v>
      </c>
      <c r="C25954" t="s">
        <v>15</v>
      </c>
      <c r="D25954" t="s">
        <v>29</v>
      </c>
      <c r="E25954" s="1">
        <v>90623.17</v>
      </c>
      <c r="F25954" t="s">
        <v>45</v>
      </c>
      <c r="G25954">
        <v>17</v>
      </c>
      <c r="H25954">
        <v>3851</v>
      </c>
      <c r="I25954">
        <v>1235</v>
      </c>
      <c r="J25954">
        <v>81.95</v>
      </c>
      <c r="K25954">
        <v>79.09</v>
      </c>
      <c r="L25954" t="s">
        <v>33</v>
      </c>
      <c r="M25954">
        <v>45.45</v>
      </c>
    </row>
    <row r="25955" spans="1:13" x14ac:dyDescent="0.25">
      <c r="A25955" t="s">
        <v>204</v>
      </c>
      <c r="B25955" t="s">
        <v>39</v>
      </c>
      <c r="C25955" t="s">
        <v>35</v>
      </c>
      <c r="D25955" t="s">
        <v>29</v>
      </c>
      <c r="E25955" s="1">
        <v>142707.91</v>
      </c>
      <c r="F25955" t="s">
        <v>45</v>
      </c>
      <c r="G25955">
        <v>4</v>
      </c>
      <c r="H25955">
        <v>8220</v>
      </c>
      <c r="I25955">
        <v>2101</v>
      </c>
      <c r="J25955">
        <v>43.62</v>
      </c>
      <c r="K25955">
        <v>71.14</v>
      </c>
      <c r="L25955" t="s">
        <v>26</v>
      </c>
      <c r="M25955">
        <v>24.89</v>
      </c>
    </row>
    <row r="25956" spans="1:13" x14ac:dyDescent="0.25">
      <c r="A25956" t="s">
        <v>269</v>
      </c>
      <c r="B25956" t="s">
        <v>20</v>
      </c>
      <c r="C25956" t="s">
        <v>15</v>
      </c>
      <c r="D25956" t="s">
        <v>29</v>
      </c>
      <c r="E25956" s="1">
        <v>141629.89000000001</v>
      </c>
      <c r="F25956" t="s">
        <v>25</v>
      </c>
      <c r="G25956">
        <v>10</v>
      </c>
      <c r="H25956">
        <v>4979</v>
      </c>
      <c r="I25956">
        <v>292</v>
      </c>
      <c r="J25956">
        <v>73.98</v>
      </c>
      <c r="K25956">
        <v>25.25</v>
      </c>
      <c r="L25956" t="s">
        <v>33</v>
      </c>
      <c r="M25956">
        <v>50.21</v>
      </c>
    </row>
    <row r="25957" spans="1:13" hidden="1" x14ac:dyDescent="0.25">
      <c r="A25957" t="s">
        <v>603</v>
      </c>
      <c r="B25957" t="s">
        <v>14</v>
      </c>
      <c r="C25957" t="s">
        <v>15</v>
      </c>
      <c r="D25957" t="s">
        <v>16</v>
      </c>
      <c r="E25957" s="1">
        <v>115738.53</v>
      </c>
      <c r="F25957" t="s">
        <v>25</v>
      </c>
      <c r="G25957">
        <v>1</v>
      </c>
      <c r="H25957">
        <v>8472</v>
      </c>
      <c r="I25957">
        <v>4832</v>
      </c>
      <c r="J25957">
        <v>44.41</v>
      </c>
      <c r="K25957">
        <v>92.38</v>
      </c>
      <c r="L25957" t="s">
        <v>42</v>
      </c>
      <c r="M25957">
        <v>75.92</v>
      </c>
    </row>
    <row r="25958" spans="1:13" hidden="1" x14ac:dyDescent="0.25">
      <c r="A25958" t="s">
        <v>486</v>
      </c>
      <c r="B25958" t="s">
        <v>51</v>
      </c>
      <c r="C25958" t="s">
        <v>15</v>
      </c>
      <c r="D25958" t="s">
        <v>16</v>
      </c>
      <c r="E25958" s="1">
        <v>67138.55</v>
      </c>
      <c r="F25958" t="s">
        <v>30</v>
      </c>
      <c r="G25958">
        <v>5</v>
      </c>
      <c r="H25958">
        <v>3342</v>
      </c>
      <c r="I25958">
        <v>2943</v>
      </c>
      <c r="J25958">
        <v>41.8</v>
      </c>
      <c r="K25958">
        <v>2.5</v>
      </c>
      <c r="L25958" t="s">
        <v>26</v>
      </c>
      <c r="M25958">
        <v>66.7</v>
      </c>
    </row>
    <row r="25959" spans="1:13" hidden="1" x14ac:dyDescent="0.25">
      <c r="A25959" t="s">
        <v>638</v>
      </c>
      <c r="B25959" t="s">
        <v>39</v>
      </c>
      <c r="C25959" t="s">
        <v>15</v>
      </c>
      <c r="D25959" t="s">
        <v>16</v>
      </c>
      <c r="E25959" s="1">
        <v>77264.899999999994</v>
      </c>
      <c r="F25959" t="s">
        <v>45</v>
      </c>
      <c r="G25959">
        <v>20</v>
      </c>
      <c r="H25959">
        <v>7495</v>
      </c>
      <c r="I25959">
        <v>168</v>
      </c>
      <c r="J25959">
        <v>52.67</v>
      </c>
      <c r="K25959">
        <v>34.56</v>
      </c>
      <c r="L25959" t="s">
        <v>26</v>
      </c>
      <c r="M25959">
        <v>69.47</v>
      </c>
    </row>
    <row r="25960" spans="1:13" hidden="1" x14ac:dyDescent="0.25">
      <c r="A25960" t="s">
        <v>84</v>
      </c>
      <c r="B25960" t="s">
        <v>34</v>
      </c>
      <c r="C25960" t="s">
        <v>35</v>
      </c>
      <c r="D25960" t="s">
        <v>16</v>
      </c>
      <c r="E25960" s="1">
        <v>37647.699999999997</v>
      </c>
      <c r="F25960" t="s">
        <v>45</v>
      </c>
      <c r="G25960">
        <v>6</v>
      </c>
      <c r="H25960">
        <v>5166</v>
      </c>
      <c r="I25960">
        <v>8243</v>
      </c>
      <c r="J25960">
        <v>17.18</v>
      </c>
      <c r="K25960">
        <v>22.96</v>
      </c>
      <c r="L25960" t="s">
        <v>42</v>
      </c>
      <c r="M25960">
        <v>35.799999999999997</v>
      </c>
    </row>
    <row r="25961" spans="1:13" x14ac:dyDescent="0.25">
      <c r="A25961" t="s">
        <v>83</v>
      </c>
      <c r="B25961" t="s">
        <v>51</v>
      </c>
      <c r="C25961" t="s">
        <v>35</v>
      </c>
      <c r="D25961" t="s">
        <v>29</v>
      </c>
      <c r="E25961" s="1">
        <v>144618.99</v>
      </c>
      <c r="F25961" t="s">
        <v>37</v>
      </c>
      <c r="G25961">
        <v>10</v>
      </c>
      <c r="H25961">
        <v>2151</v>
      </c>
      <c r="I25961">
        <v>4640</v>
      </c>
      <c r="J25961">
        <v>79.14</v>
      </c>
      <c r="K25961">
        <v>7.19</v>
      </c>
      <c r="L25961" t="s">
        <v>33</v>
      </c>
      <c r="M25961">
        <v>42.93</v>
      </c>
    </row>
    <row r="25962" spans="1:13" x14ac:dyDescent="0.25">
      <c r="A25962" t="s">
        <v>277</v>
      </c>
      <c r="B25962" t="s">
        <v>14</v>
      </c>
      <c r="C25962" t="s">
        <v>35</v>
      </c>
      <c r="D25962" t="s">
        <v>29</v>
      </c>
      <c r="E25962" s="1">
        <v>117383.2</v>
      </c>
      <c r="F25962" t="s">
        <v>25</v>
      </c>
      <c r="G25962">
        <v>12</v>
      </c>
      <c r="H25962">
        <v>5479</v>
      </c>
      <c r="I25962">
        <v>4636</v>
      </c>
      <c r="J25962">
        <v>62.61</v>
      </c>
      <c r="K25962">
        <v>52.76</v>
      </c>
      <c r="L25962" t="s">
        <v>31</v>
      </c>
      <c r="M25962">
        <v>47.14</v>
      </c>
    </row>
    <row r="25963" spans="1:13" x14ac:dyDescent="0.25">
      <c r="A25963" t="s">
        <v>497</v>
      </c>
      <c r="B25963" t="s">
        <v>34</v>
      </c>
      <c r="C25963" t="s">
        <v>15</v>
      </c>
      <c r="D25963" t="s">
        <v>29</v>
      </c>
      <c r="E25963" s="1">
        <v>38781.74</v>
      </c>
      <c r="F25963" t="s">
        <v>45</v>
      </c>
      <c r="G25963">
        <v>13</v>
      </c>
      <c r="H25963">
        <v>7793</v>
      </c>
      <c r="I25963">
        <v>8305</v>
      </c>
      <c r="J25963">
        <v>56.87</v>
      </c>
      <c r="K25963">
        <v>32.15</v>
      </c>
      <c r="L25963" t="s">
        <v>33</v>
      </c>
      <c r="M25963">
        <v>69.150000000000006</v>
      </c>
    </row>
    <row r="25964" spans="1:13" hidden="1" x14ac:dyDescent="0.25">
      <c r="A25964" t="s">
        <v>348</v>
      </c>
      <c r="B25964" t="s">
        <v>39</v>
      </c>
      <c r="C25964" t="s">
        <v>15</v>
      </c>
      <c r="D25964" t="s">
        <v>16</v>
      </c>
      <c r="E25964" s="1">
        <v>92078.09</v>
      </c>
      <c r="F25964" t="s">
        <v>30</v>
      </c>
      <c r="G25964">
        <v>10</v>
      </c>
      <c r="H25964">
        <v>8481</v>
      </c>
      <c r="I25964">
        <v>8815</v>
      </c>
      <c r="J25964">
        <v>22.55</v>
      </c>
      <c r="K25964">
        <v>56.27</v>
      </c>
      <c r="L25964" t="s">
        <v>21</v>
      </c>
      <c r="M25964">
        <v>51.44</v>
      </c>
    </row>
    <row r="25965" spans="1:13" hidden="1" x14ac:dyDescent="0.25">
      <c r="A25965" t="s">
        <v>547</v>
      </c>
      <c r="B25965" t="s">
        <v>14</v>
      </c>
      <c r="C25965" t="s">
        <v>15</v>
      </c>
      <c r="D25965" t="s">
        <v>16</v>
      </c>
      <c r="E25965" s="1">
        <v>113069.68</v>
      </c>
      <c r="F25965" t="s">
        <v>17</v>
      </c>
      <c r="G25965">
        <v>19</v>
      </c>
      <c r="H25965">
        <v>9816</v>
      </c>
      <c r="I25965">
        <v>8813</v>
      </c>
      <c r="J25965">
        <v>36.07</v>
      </c>
      <c r="K25965">
        <v>49.55</v>
      </c>
      <c r="L25965" t="s">
        <v>31</v>
      </c>
      <c r="M25965">
        <v>79.13</v>
      </c>
    </row>
    <row r="25966" spans="1:13" hidden="1" x14ac:dyDescent="0.25">
      <c r="A25966" t="s">
        <v>560</v>
      </c>
      <c r="B25966" t="s">
        <v>14</v>
      </c>
      <c r="C25966" t="s">
        <v>15</v>
      </c>
      <c r="D25966" t="s">
        <v>16</v>
      </c>
      <c r="E25966" s="1">
        <v>33973.620000000003</v>
      </c>
      <c r="F25966" t="s">
        <v>25</v>
      </c>
      <c r="G25966">
        <v>0</v>
      </c>
      <c r="H25966">
        <v>929</v>
      </c>
      <c r="I25966">
        <v>8962</v>
      </c>
      <c r="J25966">
        <v>89.45</v>
      </c>
      <c r="K25966">
        <v>93</v>
      </c>
      <c r="L25966" t="s">
        <v>33</v>
      </c>
      <c r="M25966">
        <v>56.94</v>
      </c>
    </row>
    <row r="25967" spans="1:13" x14ac:dyDescent="0.25">
      <c r="A25967" t="s">
        <v>285</v>
      </c>
      <c r="B25967" t="s">
        <v>20</v>
      </c>
      <c r="C25967" t="s">
        <v>15</v>
      </c>
      <c r="D25967" t="s">
        <v>29</v>
      </c>
      <c r="E25967" s="1">
        <v>95358.77</v>
      </c>
      <c r="F25967" t="s">
        <v>45</v>
      </c>
      <c r="G25967">
        <v>16</v>
      </c>
      <c r="H25967">
        <v>5827</v>
      </c>
      <c r="I25967">
        <v>6768</v>
      </c>
      <c r="J25967">
        <v>86.39</v>
      </c>
      <c r="K25967">
        <v>74.09</v>
      </c>
      <c r="L25967" t="s">
        <v>33</v>
      </c>
      <c r="M25967">
        <v>78.92</v>
      </c>
    </row>
    <row r="25968" spans="1:13" x14ac:dyDescent="0.25">
      <c r="A25968" t="s">
        <v>88</v>
      </c>
      <c r="B25968" t="s">
        <v>20</v>
      </c>
      <c r="C25968" t="s">
        <v>15</v>
      </c>
      <c r="D25968" t="s">
        <v>29</v>
      </c>
      <c r="E25968" s="1">
        <v>93796.92</v>
      </c>
      <c r="F25968" t="s">
        <v>30</v>
      </c>
      <c r="G25968">
        <v>2</v>
      </c>
      <c r="H25968">
        <v>2559</v>
      </c>
      <c r="I25968">
        <v>3389</v>
      </c>
      <c r="J25968">
        <v>99.29</v>
      </c>
      <c r="K25968">
        <v>79.38</v>
      </c>
      <c r="L25968" t="s">
        <v>26</v>
      </c>
      <c r="M25968">
        <v>20.84</v>
      </c>
    </row>
    <row r="25969" spans="1:13" x14ac:dyDescent="0.25">
      <c r="A25969" t="s">
        <v>357</v>
      </c>
      <c r="B25969" t="s">
        <v>39</v>
      </c>
      <c r="C25969" t="s">
        <v>35</v>
      </c>
      <c r="D25969" t="s">
        <v>29</v>
      </c>
      <c r="E25969" s="1">
        <v>56901.55</v>
      </c>
      <c r="F25969" t="s">
        <v>30</v>
      </c>
      <c r="G25969">
        <v>8</v>
      </c>
      <c r="H25969">
        <v>8874</v>
      </c>
      <c r="I25969">
        <v>647</v>
      </c>
      <c r="J25969">
        <v>85.84</v>
      </c>
      <c r="K25969">
        <v>23.88</v>
      </c>
      <c r="L25969" t="s">
        <v>48</v>
      </c>
      <c r="M25969">
        <v>75.569999999999993</v>
      </c>
    </row>
    <row r="25970" spans="1:13" x14ac:dyDescent="0.25">
      <c r="A25970" t="s">
        <v>267</v>
      </c>
      <c r="B25970" t="s">
        <v>34</v>
      </c>
      <c r="C25970" t="s">
        <v>35</v>
      </c>
      <c r="D25970" t="s">
        <v>29</v>
      </c>
      <c r="E25970" s="1">
        <v>104043.63</v>
      </c>
      <c r="F25970" t="s">
        <v>45</v>
      </c>
      <c r="G25970">
        <v>20</v>
      </c>
      <c r="H25970">
        <v>3207</v>
      </c>
      <c r="I25970">
        <v>7505</v>
      </c>
      <c r="J25970">
        <v>46.74</v>
      </c>
      <c r="K25970">
        <v>39.1</v>
      </c>
      <c r="L25970" t="s">
        <v>31</v>
      </c>
      <c r="M25970">
        <v>62.5</v>
      </c>
    </row>
    <row r="25971" spans="1:13" hidden="1" x14ac:dyDescent="0.25">
      <c r="A25971" t="s">
        <v>101</v>
      </c>
      <c r="B25971" t="s">
        <v>34</v>
      </c>
      <c r="C25971" t="s">
        <v>35</v>
      </c>
      <c r="D25971" t="s">
        <v>24</v>
      </c>
      <c r="E25971" s="1">
        <v>74856.81</v>
      </c>
      <c r="F25971" t="s">
        <v>25</v>
      </c>
      <c r="G25971">
        <v>17</v>
      </c>
      <c r="H25971">
        <v>9533</v>
      </c>
      <c r="I25971">
        <v>9211</v>
      </c>
      <c r="J25971">
        <v>91.47</v>
      </c>
      <c r="K25971">
        <v>26.26</v>
      </c>
      <c r="L25971" t="s">
        <v>18</v>
      </c>
      <c r="M25971">
        <v>49.17</v>
      </c>
    </row>
    <row r="25972" spans="1:13" x14ac:dyDescent="0.25">
      <c r="A25972" t="s">
        <v>326</v>
      </c>
      <c r="B25972" t="s">
        <v>54</v>
      </c>
      <c r="C25972" t="s">
        <v>35</v>
      </c>
      <c r="D25972" t="s">
        <v>29</v>
      </c>
      <c r="E25972" s="1">
        <v>118885.47</v>
      </c>
      <c r="F25972" t="s">
        <v>37</v>
      </c>
      <c r="G25972">
        <v>18</v>
      </c>
      <c r="H25972">
        <v>9789</v>
      </c>
      <c r="I25972">
        <v>7866</v>
      </c>
      <c r="J25972">
        <v>92.24</v>
      </c>
      <c r="K25972">
        <v>31.73</v>
      </c>
      <c r="L25972" t="s">
        <v>33</v>
      </c>
      <c r="M25972">
        <v>46.64</v>
      </c>
    </row>
    <row r="25973" spans="1:13" hidden="1" x14ac:dyDescent="0.25">
      <c r="A25973" t="s">
        <v>500</v>
      </c>
      <c r="B25973" t="s">
        <v>39</v>
      </c>
      <c r="C25973" t="s">
        <v>35</v>
      </c>
      <c r="D25973" t="s">
        <v>16</v>
      </c>
      <c r="E25973" s="1">
        <v>37589.89</v>
      </c>
      <c r="F25973" t="s">
        <v>17</v>
      </c>
      <c r="G25973">
        <v>17</v>
      </c>
      <c r="H25973">
        <v>9427</v>
      </c>
      <c r="I25973">
        <v>5984</v>
      </c>
      <c r="J25973">
        <v>48.27</v>
      </c>
      <c r="K25973">
        <v>25.94</v>
      </c>
      <c r="L25973" t="s">
        <v>42</v>
      </c>
      <c r="M25973">
        <v>51.45</v>
      </c>
    </row>
    <row r="25974" spans="1:13" x14ac:dyDescent="0.25">
      <c r="A25974" t="s">
        <v>393</v>
      </c>
      <c r="B25974" t="s">
        <v>20</v>
      </c>
      <c r="C25974" t="s">
        <v>15</v>
      </c>
      <c r="D25974" t="s">
        <v>29</v>
      </c>
      <c r="E25974" s="1">
        <v>73363.600000000006</v>
      </c>
      <c r="F25974" t="s">
        <v>25</v>
      </c>
      <c r="G25974">
        <v>6</v>
      </c>
      <c r="H25974">
        <v>3012</v>
      </c>
      <c r="I25974">
        <v>6014</v>
      </c>
      <c r="J25974">
        <v>93.26</v>
      </c>
      <c r="K25974">
        <v>87.66</v>
      </c>
      <c r="L25974" t="s">
        <v>48</v>
      </c>
      <c r="M25974">
        <v>66.510000000000005</v>
      </c>
    </row>
    <row r="25975" spans="1:13" hidden="1" x14ac:dyDescent="0.25">
      <c r="A25975" t="s">
        <v>471</v>
      </c>
      <c r="B25975" t="s">
        <v>39</v>
      </c>
      <c r="C25975" t="s">
        <v>35</v>
      </c>
      <c r="D25975" t="s">
        <v>16</v>
      </c>
      <c r="E25975" s="1">
        <v>36177.08</v>
      </c>
      <c r="F25975" t="s">
        <v>45</v>
      </c>
      <c r="G25975">
        <v>5</v>
      </c>
      <c r="H25975">
        <v>2394</v>
      </c>
      <c r="I25975">
        <v>6193</v>
      </c>
      <c r="J25975">
        <v>24.26</v>
      </c>
      <c r="K25975">
        <v>78.06</v>
      </c>
      <c r="L25975" t="s">
        <v>33</v>
      </c>
      <c r="M25975">
        <v>62.28</v>
      </c>
    </row>
    <row r="25976" spans="1:13" hidden="1" x14ac:dyDescent="0.25">
      <c r="A25976" t="s">
        <v>400</v>
      </c>
      <c r="B25976" t="s">
        <v>20</v>
      </c>
      <c r="C25976" t="s">
        <v>15</v>
      </c>
      <c r="D25976" t="s">
        <v>24</v>
      </c>
      <c r="E25976" s="1">
        <v>91467.07</v>
      </c>
      <c r="F25976" t="s">
        <v>17</v>
      </c>
      <c r="G25976">
        <v>8</v>
      </c>
      <c r="H25976">
        <v>1681</v>
      </c>
      <c r="I25976">
        <v>5367</v>
      </c>
      <c r="J25976">
        <v>36.5</v>
      </c>
      <c r="K25976">
        <v>34.82</v>
      </c>
      <c r="L25976" t="s">
        <v>33</v>
      </c>
      <c r="M25976">
        <v>32.36</v>
      </c>
    </row>
    <row r="25977" spans="1:13" hidden="1" x14ac:dyDescent="0.25">
      <c r="A25977" t="s">
        <v>353</v>
      </c>
      <c r="B25977" t="s">
        <v>51</v>
      </c>
      <c r="C25977" t="s">
        <v>15</v>
      </c>
      <c r="D25977" t="s">
        <v>16</v>
      </c>
      <c r="E25977" s="1">
        <v>34828.26</v>
      </c>
      <c r="F25977" t="s">
        <v>25</v>
      </c>
      <c r="G25977">
        <v>15</v>
      </c>
      <c r="H25977">
        <v>9804</v>
      </c>
      <c r="I25977">
        <v>1204</v>
      </c>
      <c r="J25977">
        <v>25.24</v>
      </c>
      <c r="K25977">
        <v>61.85</v>
      </c>
      <c r="L25977" t="s">
        <v>48</v>
      </c>
      <c r="M25977">
        <v>60.68</v>
      </c>
    </row>
    <row r="25978" spans="1:13" x14ac:dyDescent="0.25">
      <c r="A25978" t="s">
        <v>515</v>
      </c>
      <c r="B25978" t="s">
        <v>28</v>
      </c>
      <c r="C25978" t="s">
        <v>15</v>
      </c>
      <c r="D25978" t="s">
        <v>29</v>
      </c>
      <c r="E25978" s="1">
        <v>103375.55</v>
      </c>
      <c r="F25978" t="s">
        <v>45</v>
      </c>
      <c r="G25978">
        <v>7</v>
      </c>
      <c r="H25978">
        <v>4002</v>
      </c>
      <c r="I25978">
        <v>8772</v>
      </c>
      <c r="J25978">
        <v>31.64</v>
      </c>
      <c r="K25978">
        <v>98.54</v>
      </c>
      <c r="L25978" t="s">
        <v>21</v>
      </c>
      <c r="M25978">
        <v>27</v>
      </c>
    </row>
    <row r="25979" spans="1:13" hidden="1" x14ac:dyDescent="0.25">
      <c r="A25979" t="s">
        <v>615</v>
      </c>
      <c r="B25979" t="s">
        <v>23</v>
      </c>
      <c r="C25979" t="s">
        <v>35</v>
      </c>
      <c r="D25979" t="s">
        <v>16</v>
      </c>
      <c r="E25979" s="1">
        <v>133399.89000000001</v>
      </c>
      <c r="F25979" t="s">
        <v>30</v>
      </c>
      <c r="G25979">
        <v>17</v>
      </c>
      <c r="H25979">
        <v>6930</v>
      </c>
      <c r="I25979">
        <v>5280</v>
      </c>
      <c r="J25979">
        <v>57.71</v>
      </c>
      <c r="K25979">
        <v>49.18</v>
      </c>
      <c r="L25979" t="s">
        <v>21</v>
      </c>
      <c r="M25979">
        <v>57.02</v>
      </c>
    </row>
    <row r="25980" spans="1:13" hidden="1" x14ac:dyDescent="0.25">
      <c r="A25980" t="s">
        <v>307</v>
      </c>
      <c r="B25980" t="s">
        <v>51</v>
      </c>
      <c r="C25980" t="s">
        <v>15</v>
      </c>
      <c r="D25980" t="s">
        <v>16</v>
      </c>
      <c r="E25980" s="1">
        <v>37945.019999999997</v>
      </c>
      <c r="F25980" t="s">
        <v>17</v>
      </c>
      <c r="G25980">
        <v>18</v>
      </c>
      <c r="H25980">
        <v>8007</v>
      </c>
      <c r="I25980">
        <v>1174</v>
      </c>
      <c r="J25980">
        <v>41.13</v>
      </c>
      <c r="K25980">
        <v>46.5</v>
      </c>
      <c r="L25980" t="s">
        <v>58</v>
      </c>
      <c r="M25980">
        <v>56.17</v>
      </c>
    </row>
    <row r="25981" spans="1:13" hidden="1" x14ac:dyDescent="0.25">
      <c r="A25981" t="s">
        <v>606</v>
      </c>
      <c r="B25981" t="s">
        <v>28</v>
      </c>
      <c r="C25981" t="s">
        <v>35</v>
      </c>
      <c r="D25981" t="s">
        <v>24</v>
      </c>
      <c r="E25981" s="1">
        <v>53816.02</v>
      </c>
      <c r="F25981" t="s">
        <v>45</v>
      </c>
      <c r="G25981">
        <v>12</v>
      </c>
      <c r="H25981">
        <v>5206</v>
      </c>
      <c r="I25981">
        <v>9696</v>
      </c>
      <c r="J25981">
        <v>97.35</v>
      </c>
      <c r="K25981">
        <v>1.06</v>
      </c>
      <c r="L25981" t="s">
        <v>58</v>
      </c>
      <c r="M25981">
        <v>78.94</v>
      </c>
    </row>
    <row r="25982" spans="1:13" x14ac:dyDescent="0.25">
      <c r="A25982" t="s">
        <v>209</v>
      </c>
      <c r="B25982" t="s">
        <v>14</v>
      </c>
      <c r="C25982" t="s">
        <v>15</v>
      </c>
      <c r="D25982" t="s">
        <v>29</v>
      </c>
      <c r="E25982" s="1">
        <v>126992.79</v>
      </c>
      <c r="F25982" t="s">
        <v>30</v>
      </c>
      <c r="G25982">
        <v>9</v>
      </c>
      <c r="H25982">
        <v>7934</v>
      </c>
      <c r="I25982">
        <v>8074</v>
      </c>
      <c r="J25982">
        <v>41.34</v>
      </c>
      <c r="K25982">
        <v>83.78</v>
      </c>
      <c r="L25982" t="s">
        <v>26</v>
      </c>
      <c r="M25982">
        <v>77.16</v>
      </c>
    </row>
    <row r="25983" spans="1:13" x14ac:dyDescent="0.25">
      <c r="A25983" t="s">
        <v>282</v>
      </c>
      <c r="B25983" t="s">
        <v>23</v>
      </c>
      <c r="C25983" t="s">
        <v>15</v>
      </c>
      <c r="D25983" t="s">
        <v>29</v>
      </c>
      <c r="E25983" s="1">
        <v>141285.70000000001</v>
      </c>
      <c r="F25983" t="s">
        <v>30</v>
      </c>
      <c r="G25983">
        <v>9</v>
      </c>
      <c r="H25983">
        <v>725</v>
      </c>
      <c r="I25983">
        <v>6179</v>
      </c>
      <c r="J25983">
        <v>72.63</v>
      </c>
      <c r="K25983">
        <v>24.31</v>
      </c>
      <c r="L25983" t="s">
        <v>58</v>
      </c>
      <c r="M25983">
        <v>74.37</v>
      </c>
    </row>
    <row r="25984" spans="1:13" hidden="1" x14ac:dyDescent="0.25">
      <c r="A25984" t="s">
        <v>597</v>
      </c>
      <c r="B25984" t="s">
        <v>34</v>
      </c>
      <c r="C25984" t="s">
        <v>35</v>
      </c>
      <c r="D25984" t="s">
        <v>24</v>
      </c>
      <c r="E25984" s="1">
        <v>61192.480000000003</v>
      </c>
      <c r="F25984" t="s">
        <v>45</v>
      </c>
      <c r="G25984">
        <v>9</v>
      </c>
      <c r="H25984">
        <v>4028</v>
      </c>
      <c r="I25984">
        <v>6586</v>
      </c>
      <c r="J25984">
        <v>35.479999999999997</v>
      </c>
      <c r="K25984">
        <v>18.850000000000001</v>
      </c>
      <c r="L25984" t="s">
        <v>21</v>
      </c>
      <c r="M25984">
        <v>79.8</v>
      </c>
    </row>
    <row r="25985" spans="1:13" x14ac:dyDescent="0.25">
      <c r="A25985" t="s">
        <v>441</v>
      </c>
      <c r="B25985" t="s">
        <v>51</v>
      </c>
      <c r="C25985" t="s">
        <v>35</v>
      </c>
      <c r="D25985" t="s">
        <v>29</v>
      </c>
      <c r="E25985" s="1">
        <v>50038.33</v>
      </c>
      <c r="F25985" t="s">
        <v>30</v>
      </c>
      <c r="G25985">
        <v>20</v>
      </c>
      <c r="H25985">
        <v>7065</v>
      </c>
      <c r="I25985">
        <v>4389</v>
      </c>
      <c r="J25985">
        <v>33.5</v>
      </c>
      <c r="K25985">
        <v>8.4600000000000009</v>
      </c>
      <c r="L25985" t="s">
        <v>21</v>
      </c>
      <c r="M25985">
        <v>54.67</v>
      </c>
    </row>
    <row r="25986" spans="1:13" hidden="1" x14ac:dyDescent="0.25">
      <c r="A25986" t="s">
        <v>393</v>
      </c>
      <c r="B25986" t="s">
        <v>34</v>
      </c>
      <c r="C25986" t="s">
        <v>35</v>
      </c>
      <c r="D25986" t="s">
        <v>16</v>
      </c>
      <c r="E25986" s="1">
        <v>83441.91</v>
      </c>
      <c r="F25986" t="s">
        <v>17</v>
      </c>
      <c r="G25986">
        <v>11</v>
      </c>
      <c r="H25986">
        <v>3699</v>
      </c>
      <c r="I25986">
        <v>9776</v>
      </c>
      <c r="J25986">
        <v>69.62</v>
      </c>
      <c r="K25986">
        <v>2.66</v>
      </c>
      <c r="L25986" t="s">
        <v>18</v>
      </c>
      <c r="M25986">
        <v>73.14</v>
      </c>
    </row>
    <row r="25987" spans="1:13" hidden="1" x14ac:dyDescent="0.25">
      <c r="A25987" t="s">
        <v>630</v>
      </c>
      <c r="B25987" t="s">
        <v>34</v>
      </c>
      <c r="C25987" t="s">
        <v>15</v>
      </c>
      <c r="D25987" t="s">
        <v>16</v>
      </c>
      <c r="E25987" s="1">
        <v>112300.6</v>
      </c>
      <c r="F25987" t="s">
        <v>25</v>
      </c>
      <c r="G25987">
        <v>6</v>
      </c>
      <c r="H25987">
        <v>2000</v>
      </c>
      <c r="I25987">
        <v>4625</v>
      </c>
      <c r="J25987">
        <v>32.479999999999997</v>
      </c>
      <c r="K25987">
        <v>83.61</v>
      </c>
      <c r="L25987" t="s">
        <v>21</v>
      </c>
      <c r="M25987">
        <v>56.37</v>
      </c>
    </row>
    <row r="25988" spans="1:13" hidden="1" x14ac:dyDescent="0.25">
      <c r="A25988" t="s">
        <v>83</v>
      </c>
      <c r="B25988" t="s">
        <v>54</v>
      </c>
      <c r="C25988" t="s">
        <v>35</v>
      </c>
      <c r="D25988" t="s">
        <v>16</v>
      </c>
      <c r="E25988" s="1">
        <v>106201.18</v>
      </c>
      <c r="F25988" t="s">
        <v>25</v>
      </c>
      <c r="G25988">
        <v>20</v>
      </c>
      <c r="H25988">
        <v>2407</v>
      </c>
      <c r="I25988">
        <v>8396</v>
      </c>
      <c r="J25988">
        <v>77.91</v>
      </c>
      <c r="K25988">
        <v>75.959999999999994</v>
      </c>
      <c r="L25988" t="s">
        <v>58</v>
      </c>
      <c r="M25988">
        <v>68.37</v>
      </c>
    </row>
    <row r="25989" spans="1:13" hidden="1" x14ac:dyDescent="0.25">
      <c r="A25989" t="s">
        <v>490</v>
      </c>
      <c r="B25989" t="s">
        <v>34</v>
      </c>
      <c r="C25989" t="s">
        <v>15</v>
      </c>
      <c r="D25989" t="s">
        <v>24</v>
      </c>
      <c r="E25989" s="1">
        <v>79810.740000000005</v>
      </c>
      <c r="F25989" t="s">
        <v>17</v>
      </c>
      <c r="G25989">
        <v>7</v>
      </c>
      <c r="H25989">
        <v>522</v>
      </c>
      <c r="I25989">
        <v>272</v>
      </c>
      <c r="J25989">
        <v>5.92</v>
      </c>
      <c r="K25989">
        <v>12.77</v>
      </c>
      <c r="L25989" t="s">
        <v>31</v>
      </c>
      <c r="M25989">
        <v>52.17</v>
      </c>
    </row>
    <row r="25990" spans="1:13" hidden="1" x14ac:dyDescent="0.25">
      <c r="A25990" t="s">
        <v>627</v>
      </c>
      <c r="B25990" t="s">
        <v>39</v>
      </c>
      <c r="C25990" t="s">
        <v>35</v>
      </c>
      <c r="D25990" t="s">
        <v>16</v>
      </c>
      <c r="E25990" s="1">
        <v>114693.89</v>
      </c>
      <c r="F25990" t="s">
        <v>45</v>
      </c>
      <c r="G25990">
        <v>12</v>
      </c>
      <c r="H25990">
        <v>5083</v>
      </c>
      <c r="I25990">
        <v>4307</v>
      </c>
      <c r="J25990">
        <v>98.54</v>
      </c>
      <c r="K25990">
        <v>21.17</v>
      </c>
      <c r="L25990" t="s">
        <v>26</v>
      </c>
      <c r="M25990">
        <v>47.99</v>
      </c>
    </row>
    <row r="25991" spans="1:13" x14ac:dyDescent="0.25">
      <c r="A25991" t="s">
        <v>521</v>
      </c>
      <c r="B25991" t="s">
        <v>34</v>
      </c>
      <c r="C25991" t="s">
        <v>35</v>
      </c>
      <c r="D25991" t="s">
        <v>29</v>
      </c>
      <c r="E25991" s="1">
        <v>119926.35</v>
      </c>
      <c r="F25991" t="s">
        <v>37</v>
      </c>
      <c r="G25991">
        <v>2</v>
      </c>
      <c r="H25991">
        <v>7436</v>
      </c>
      <c r="I25991">
        <v>385</v>
      </c>
      <c r="J25991">
        <v>2.59</v>
      </c>
      <c r="K25991">
        <v>75.13</v>
      </c>
      <c r="L25991" t="s">
        <v>31</v>
      </c>
      <c r="M25991">
        <v>49</v>
      </c>
    </row>
    <row r="25992" spans="1:13" hidden="1" x14ac:dyDescent="0.25">
      <c r="A25992" t="s">
        <v>536</v>
      </c>
      <c r="B25992" t="s">
        <v>54</v>
      </c>
      <c r="C25992" t="s">
        <v>35</v>
      </c>
      <c r="D25992" t="s">
        <v>16</v>
      </c>
      <c r="E25992" s="1">
        <v>31647.99</v>
      </c>
      <c r="F25992" t="s">
        <v>25</v>
      </c>
      <c r="G25992">
        <v>6</v>
      </c>
      <c r="H25992">
        <v>6300</v>
      </c>
      <c r="I25992">
        <v>832</v>
      </c>
      <c r="J25992">
        <v>88.48</v>
      </c>
      <c r="K25992">
        <v>16.989999999999998</v>
      </c>
      <c r="L25992" t="s">
        <v>31</v>
      </c>
      <c r="M25992">
        <v>43.24</v>
      </c>
    </row>
    <row r="25993" spans="1:13" x14ac:dyDescent="0.25">
      <c r="A25993" t="s">
        <v>587</v>
      </c>
      <c r="B25993" t="s">
        <v>23</v>
      </c>
      <c r="C25993" t="s">
        <v>35</v>
      </c>
      <c r="D25993" t="s">
        <v>29</v>
      </c>
      <c r="E25993" s="1">
        <v>37642.19</v>
      </c>
      <c r="F25993" t="s">
        <v>17</v>
      </c>
      <c r="G25993">
        <v>1</v>
      </c>
      <c r="H25993">
        <v>1628</v>
      </c>
      <c r="I25993">
        <v>2042</v>
      </c>
      <c r="J25993">
        <v>32.57</v>
      </c>
      <c r="K25993">
        <v>81.05</v>
      </c>
      <c r="L25993" t="s">
        <v>33</v>
      </c>
      <c r="M25993">
        <v>58.97</v>
      </c>
    </row>
    <row r="25994" spans="1:13" x14ac:dyDescent="0.25">
      <c r="A25994" t="s">
        <v>74</v>
      </c>
      <c r="B25994" t="s">
        <v>51</v>
      </c>
      <c r="C25994" t="s">
        <v>15</v>
      </c>
      <c r="D25994" t="s">
        <v>29</v>
      </c>
      <c r="E25994" s="1">
        <v>73939.72</v>
      </c>
      <c r="F25994" t="s">
        <v>45</v>
      </c>
      <c r="G25994">
        <v>13</v>
      </c>
      <c r="H25994">
        <v>4206</v>
      </c>
      <c r="I25994">
        <v>6915</v>
      </c>
      <c r="J25994">
        <v>15.48</v>
      </c>
      <c r="K25994">
        <v>3.48</v>
      </c>
      <c r="L25994" t="s">
        <v>42</v>
      </c>
      <c r="M25994">
        <v>41.53</v>
      </c>
    </row>
    <row r="25995" spans="1:13" x14ac:dyDescent="0.25">
      <c r="A25995" t="s">
        <v>459</v>
      </c>
      <c r="B25995" t="s">
        <v>39</v>
      </c>
      <c r="C25995" t="s">
        <v>15</v>
      </c>
      <c r="D25995" t="s">
        <v>29</v>
      </c>
      <c r="E25995" s="1">
        <v>106515.89</v>
      </c>
      <c r="F25995" t="s">
        <v>37</v>
      </c>
      <c r="G25995">
        <v>18</v>
      </c>
      <c r="H25995">
        <v>7891</v>
      </c>
      <c r="I25995">
        <v>8916</v>
      </c>
      <c r="J25995">
        <v>93.61</v>
      </c>
      <c r="K25995">
        <v>1.68</v>
      </c>
      <c r="L25995" t="s">
        <v>26</v>
      </c>
      <c r="M25995">
        <v>55.95</v>
      </c>
    </row>
    <row r="25996" spans="1:13" hidden="1" x14ac:dyDescent="0.25">
      <c r="A25996" t="s">
        <v>425</v>
      </c>
      <c r="B25996" t="s">
        <v>39</v>
      </c>
      <c r="C25996" t="s">
        <v>15</v>
      </c>
      <c r="D25996" t="s">
        <v>24</v>
      </c>
      <c r="E25996" s="1">
        <v>121013.07</v>
      </c>
      <c r="F25996" t="s">
        <v>37</v>
      </c>
      <c r="G25996">
        <v>5</v>
      </c>
      <c r="H25996">
        <v>4838</v>
      </c>
      <c r="I25996">
        <v>2496</v>
      </c>
      <c r="J25996">
        <v>33.42</v>
      </c>
      <c r="K25996">
        <v>91.35</v>
      </c>
      <c r="L25996" t="s">
        <v>48</v>
      </c>
      <c r="M25996">
        <v>76.31</v>
      </c>
    </row>
    <row r="25997" spans="1:13" hidden="1" x14ac:dyDescent="0.25">
      <c r="A25997" t="s">
        <v>659</v>
      </c>
      <c r="B25997" t="s">
        <v>54</v>
      </c>
      <c r="C25997" t="s">
        <v>15</v>
      </c>
      <c r="D25997" t="s">
        <v>24</v>
      </c>
      <c r="E25997" s="1">
        <v>75010.080000000002</v>
      </c>
      <c r="F25997" t="s">
        <v>37</v>
      </c>
      <c r="G25997">
        <v>6</v>
      </c>
      <c r="H25997">
        <v>8266</v>
      </c>
      <c r="I25997">
        <v>590</v>
      </c>
      <c r="J25997">
        <v>72.45</v>
      </c>
      <c r="K25997">
        <v>37.51</v>
      </c>
      <c r="L25997" t="s">
        <v>33</v>
      </c>
      <c r="M25997">
        <v>67.77</v>
      </c>
    </row>
    <row r="25998" spans="1:13" x14ac:dyDescent="0.25">
      <c r="A25998" t="s">
        <v>400</v>
      </c>
      <c r="B25998" t="s">
        <v>14</v>
      </c>
      <c r="C25998" t="s">
        <v>35</v>
      </c>
      <c r="D25998" t="s">
        <v>29</v>
      </c>
      <c r="E25998" s="1">
        <v>134164.71</v>
      </c>
      <c r="F25998" t="s">
        <v>37</v>
      </c>
      <c r="G25998">
        <v>1</v>
      </c>
      <c r="H25998">
        <v>1196</v>
      </c>
      <c r="I25998">
        <v>7254</v>
      </c>
      <c r="J25998">
        <v>20.64</v>
      </c>
      <c r="K25998">
        <v>64.349999999999994</v>
      </c>
      <c r="L25998" t="s">
        <v>33</v>
      </c>
      <c r="M25998">
        <v>51.03</v>
      </c>
    </row>
    <row r="25999" spans="1:13" hidden="1" x14ac:dyDescent="0.25">
      <c r="A25999" t="s">
        <v>314</v>
      </c>
      <c r="B25999" t="s">
        <v>23</v>
      </c>
      <c r="C25999" t="s">
        <v>15</v>
      </c>
      <c r="D25999" t="s">
        <v>16</v>
      </c>
      <c r="E25999" s="1">
        <v>120823.74</v>
      </c>
      <c r="F25999" t="s">
        <v>37</v>
      </c>
      <c r="G25999">
        <v>11</v>
      </c>
      <c r="H25999">
        <v>1847</v>
      </c>
      <c r="I25999">
        <v>4245</v>
      </c>
      <c r="J25999">
        <v>29.82</v>
      </c>
      <c r="K25999">
        <v>7.4</v>
      </c>
      <c r="L25999" t="s">
        <v>31</v>
      </c>
      <c r="M25999">
        <v>34.19</v>
      </c>
    </row>
    <row r="26000" spans="1:13" x14ac:dyDescent="0.25">
      <c r="A26000" t="s">
        <v>77</v>
      </c>
      <c r="B26000" t="s">
        <v>54</v>
      </c>
      <c r="C26000" t="s">
        <v>35</v>
      </c>
      <c r="D26000" t="s">
        <v>29</v>
      </c>
      <c r="E26000" s="1">
        <v>59178.99</v>
      </c>
      <c r="F26000" t="s">
        <v>25</v>
      </c>
      <c r="G26000">
        <v>13</v>
      </c>
      <c r="H26000">
        <v>8681</v>
      </c>
      <c r="I26000">
        <v>5428</v>
      </c>
      <c r="J26000">
        <v>25.47</v>
      </c>
      <c r="K26000">
        <v>8.7899999999999991</v>
      </c>
      <c r="L26000" t="s">
        <v>33</v>
      </c>
      <c r="M26000">
        <v>50.1</v>
      </c>
    </row>
    <row r="26001" spans="1:13" x14ac:dyDescent="0.25">
      <c r="A26001" t="s">
        <v>280</v>
      </c>
      <c r="B26001" t="s">
        <v>51</v>
      </c>
      <c r="C26001" t="s">
        <v>35</v>
      </c>
      <c r="D26001" t="s">
        <v>29</v>
      </c>
      <c r="E26001" s="1">
        <v>59580.52</v>
      </c>
      <c r="F26001" t="s">
        <v>17</v>
      </c>
      <c r="G26001">
        <v>14</v>
      </c>
      <c r="H26001">
        <v>6144</v>
      </c>
      <c r="I26001">
        <v>4479</v>
      </c>
      <c r="J26001">
        <v>72.77</v>
      </c>
      <c r="K26001">
        <v>47.96</v>
      </c>
      <c r="L26001" t="s">
        <v>33</v>
      </c>
      <c r="M26001">
        <v>49.06</v>
      </c>
    </row>
    <row r="26002" spans="1:13" hidden="1" x14ac:dyDescent="0.25">
      <c r="A26002" t="s">
        <v>328</v>
      </c>
      <c r="B26002" t="s">
        <v>51</v>
      </c>
      <c r="C26002" t="s">
        <v>15</v>
      </c>
      <c r="D26002" t="s">
        <v>24</v>
      </c>
      <c r="E26002" s="1">
        <v>42628.72</v>
      </c>
      <c r="F26002" t="s">
        <v>45</v>
      </c>
      <c r="G26002">
        <v>9</v>
      </c>
      <c r="H26002">
        <v>4298</v>
      </c>
      <c r="I26002">
        <v>7642</v>
      </c>
      <c r="J26002">
        <v>59.65</v>
      </c>
      <c r="K26002">
        <v>39.17</v>
      </c>
      <c r="L26002" t="s">
        <v>31</v>
      </c>
      <c r="M26002">
        <v>39.56</v>
      </c>
    </row>
    <row r="26003" spans="1:13" hidden="1" x14ac:dyDescent="0.25">
      <c r="A26003" t="s">
        <v>663</v>
      </c>
      <c r="B26003" t="s">
        <v>20</v>
      </c>
      <c r="C26003" t="s">
        <v>35</v>
      </c>
      <c r="D26003" t="s">
        <v>24</v>
      </c>
      <c r="E26003" s="1">
        <v>83691.88</v>
      </c>
      <c r="F26003" t="s">
        <v>17</v>
      </c>
      <c r="G26003">
        <v>19</v>
      </c>
      <c r="H26003">
        <v>501</v>
      </c>
      <c r="I26003">
        <v>6571</v>
      </c>
      <c r="J26003">
        <v>11.07</v>
      </c>
      <c r="K26003">
        <v>59.85</v>
      </c>
      <c r="L26003" t="s">
        <v>21</v>
      </c>
      <c r="M26003">
        <v>61.03</v>
      </c>
    </row>
    <row r="26004" spans="1:13" hidden="1" x14ac:dyDescent="0.25">
      <c r="A26004" t="s">
        <v>593</v>
      </c>
      <c r="B26004" t="s">
        <v>54</v>
      </c>
      <c r="C26004" t="s">
        <v>15</v>
      </c>
      <c r="D26004" t="s">
        <v>16</v>
      </c>
      <c r="E26004" s="1">
        <v>101333</v>
      </c>
      <c r="F26004" t="s">
        <v>17</v>
      </c>
      <c r="G26004">
        <v>19</v>
      </c>
      <c r="H26004">
        <v>5803</v>
      </c>
      <c r="I26004">
        <v>5151</v>
      </c>
      <c r="J26004">
        <v>76.42</v>
      </c>
      <c r="K26004">
        <v>34.31</v>
      </c>
      <c r="L26004" t="s">
        <v>33</v>
      </c>
      <c r="M26004">
        <v>65.19</v>
      </c>
    </row>
    <row r="26005" spans="1:13" hidden="1" x14ac:dyDescent="0.25">
      <c r="A26005" t="s">
        <v>436</v>
      </c>
      <c r="B26005" t="s">
        <v>51</v>
      </c>
      <c r="C26005" t="s">
        <v>35</v>
      </c>
      <c r="D26005" t="s">
        <v>16</v>
      </c>
      <c r="E26005" s="1">
        <v>147385.01999999999</v>
      </c>
      <c r="F26005" t="s">
        <v>17</v>
      </c>
      <c r="G26005">
        <v>0</v>
      </c>
      <c r="H26005">
        <v>5824</v>
      </c>
      <c r="I26005">
        <v>2834</v>
      </c>
      <c r="J26005">
        <v>44.76</v>
      </c>
      <c r="K26005">
        <v>22.58</v>
      </c>
      <c r="L26005" t="s">
        <v>18</v>
      </c>
      <c r="M26005">
        <v>38.28</v>
      </c>
    </row>
    <row r="26006" spans="1:13" hidden="1" x14ac:dyDescent="0.25">
      <c r="A26006" t="s">
        <v>230</v>
      </c>
      <c r="B26006" t="s">
        <v>14</v>
      </c>
      <c r="C26006" t="s">
        <v>35</v>
      </c>
      <c r="D26006" t="s">
        <v>24</v>
      </c>
      <c r="E26006" s="1">
        <v>106551.08</v>
      </c>
      <c r="F26006" t="s">
        <v>25</v>
      </c>
      <c r="G26006">
        <v>3</v>
      </c>
      <c r="H26006">
        <v>3734</v>
      </c>
      <c r="I26006">
        <v>4890</v>
      </c>
      <c r="J26006">
        <v>45.83</v>
      </c>
      <c r="K26006">
        <v>31.26</v>
      </c>
      <c r="L26006" t="s">
        <v>58</v>
      </c>
      <c r="M26006">
        <v>46.18</v>
      </c>
    </row>
    <row r="26007" spans="1:13" hidden="1" x14ac:dyDescent="0.25">
      <c r="A26007" t="s">
        <v>363</v>
      </c>
      <c r="B26007" t="s">
        <v>51</v>
      </c>
      <c r="C26007" t="s">
        <v>35</v>
      </c>
      <c r="D26007" t="s">
        <v>24</v>
      </c>
      <c r="E26007" s="1">
        <v>140900.34</v>
      </c>
      <c r="F26007" t="s">
        <v>17</v>
      </c>
      <c r="G26007">
        <v>12</v>
      </c>
      <c r="H26007">
        <v>8412</v>
      </c>
      <c r="I26007">
        <v>8149</v>
      </c>
      <c r="J26007">
        <v>71.569999999999993</v>
      </c>
      <c r="K26007">
        <v>87.9</v>
      </c>
      <c r="L26007" t="s">
        <v>58</v>
      </c>
      <c r="M26007">
        <v>30.69</v>
      </c>
    </row>
    <row r="26008" spans="1:13" hidden="1" x14ac:dyDescent="0.25">
      <c r="A26008" t="s">
        <v>168</v>
      </c>
      <c r="B26008" t="s">
        <v>23</v>
      </c>
      <c r="C26008" t="s">
        <v>15</v>
      </c>
      <c r="D26008" t="s">
        <v>24</v>
      </c>
      <c r="E26008" s="1">
        <v>35639.86</v>
      </c>
      <c r="F26008" t="s">
        <v>25</v>
      </c>
      <c r="G26008">
        <v>0</v>
      </c>
      <c r="H26008">
        <v>6704</v>
      </c>
      <c r="I26008">
        <v>5115</v>
      </c>
      <c r="J26008">
        <v>6.38</v>
      </c>
      <c r="K26008">
        <v>76.010000000000005</v>
      </c>
      <c r="L26008" t="s">
        <v>21</v>
      </c>
      <c r="M26008">
        <v>50.29</v>
      </c>
    </row>
    <row r="26009" spans="1:13" x14ac:dyDescent="0.25">
      <c r="A26009" t="s">
        <v>55</v>
      </c>
      <c r="B26009" t="s">
        <v>14</v>
      </c>
      <c r="C26009" t="s">
        <v>35</v>
      </c>
      <c r="D26009" t="s">
        <v>29</v>
      </c>
      <c r="E26009" s="1">
        <v>112547.39</v>
      </c>
      <c r="F26009" t="s">
        <v>30</v>
      </c>
      <c r="G26009">
        <v>0</v>
      </c>
      <c r="H26009">
        <v>6602</v>
      </c>
      <c r="I26009">
        <v>2534</v>
      </c>
      <c r="J26009">
        <v>72.61</v>
      </c>
      <c r="K26009">
        <v>18.12</v>
      </c>
      <c r="L26009" t="s">
        <v>42</v>
      </c>
      <c r="M26009">
        <v>22.32</v>
      </c>
    </row>
    <row r="26010" spans="1:13" hidden="1" x14ac:dyDescent="0.25">
      <c r="A26010" t="s">
        <v>582</v>
      </c>
      <c r="B26010" t="s">
        <v>20</v>
      </c>
      <c r="C26010" t="s">
        <v>35</v>
      </c>
      <c r="D26010" t="s">
        <v>16</v>
      </c>
      <c r="E26010" s="1">
        <v>66964.899999999994</v>
      </c>
      <c r="F26010" t="s">
        <v>25</v>
      </c>
      <c r="G26010">
        <v>9</v>
      </c>
      <c r="H26010">
        <v>6301</v>
      </c>
      <c r="I26010">
        <v>1565</v>
      </c>
      <c r="J26010">
        <v>56.54</v>
      </c>
      <c r="K26010">
        <v>7.55</v>
      </c>
      <c r="L26010" t="s">
        <v>48</v>
      </c>
      <c r="M26010">
        <v>70.930000000000007</v>
      </c>
    </row>
    <row r="26011" spans="1:13" x14ac:dyDescent="0.25">
      <c r="A26011" t="s">
        <v>473</v>
      </c>
      <c r="B26011" t="s">
        <v>20</v>
      </c>
      <c r="C26011" t="s">
        <v>15</v>
      </c>
      <c r="D26011" t="s">
        <v>29</v>
      </c>
      <c r="E26011" s="1">
        <v>30547.02</v>
      </c>
      <c r="F26011" t="s">
        <v>37</v>
      </c>
      <c r="G26011">
        <v>13</v>
      </c>
      <c r="H26011">
        <v>5043</v>
      </c>
      <c r="I26011">
        <v>8569</v>
      </c>
      <c r="J26011">
        <v>31.24</v>
      </c>
      <c r="K26011">
        <v>5.0599999999999996</v>
      </c>
      <c r="L26011" t="s">
        <v>42</v>
      </c>
      <c r="M26011">
        <v>78.63</v>
      </c>
    </row>
    <row r="26012" spans="1:13" hidden="1" x14ac:dyDescent="0.25">
      <c r="A26012" t="s">
        <v>13</v>
      </c>
      <c r="B26012" t="s">
        <v>34</v>
      </c>
      <c r="C26012" t="s">
        <v>35</v>
      </c>
      <c r="D26012" t="s">
        <v>24</v>
      </c>
      <c r="E26012" s="1">
        <v>126752.13</v>
      </c>
      <c r="F26012" t="s">
        <v>37</v>
      </c>
      <c r="G26012">
        <v>15</v>
      </c>
      <c r="H26012">
        <v>529</v>
      </c>
      <c r="I26012">
        <v>510</v>
      </c>
      <c r="J26012">
        <v>27.24</v>
      </c>
      <c r="K26012">
        <v>95.32</v>
      </c>
      <c r="L26012" t="s">
        <v>21</v>
      </c>
      <c r="M26012">
        <v>75.39</v>
      </c>
    </row>
    <row r="26013" spans="1:13" x14ac:dyDescent="0.25">
      <c r="A26013" t="s">
        <v>377</v>
      </c>
      <c r="B26013" t="s">
        <v>34</v>
      </c>
      <c r="C26013" t="s">
        <v>15</v>
      </c>
      <c r="D26013" t="s">
        <v>29</v>
      </c>
      <c r="E26013" s="1">
        <v>39301.839999999997</v>
      </c>
      <c r="F26013" t="s">
        <v>37</v>
      </c>
      <c r="G26013">
        <v>6</v>
      </c>
      <c r="H26013">
        <v>4687</v>
      </c>
      <c r="I26013">
        <v>7279</v>
      </c>
      <c r="J26013">
        <v>54.84</v>
      </c>
      <c r="K26013">
        <v>6.83</v>
      </c>
      <c r="L26013" t="s">
        <v>18</v>
      </c>
      <c r="M26013">
        <v>78.8</v>
      </c>
    </row>
    <row r="26014" spans="1:13" x14ac:dyDescent="0.25">
      <c r="A26014" t="s">
        <v>150</v>
      </c>
      <c r="B26014" t="s">
        <v>34</v>
      </c>
      <c r="C26014" t="s">
        <v>15</v>
      </c>
      <c r="D26014" t="s">
        <v>29</v>
      </c>
      <c r="E26014" s="1">
        <v>92737.19</v>
      </c>
      <c r="F26014" t="s">
        <v>25</v>
      </c>
      <c r="G26014">
        <v>9</v>
      </c>
      <c r="H26014">
        <v>8934</v>
      </c>
      <c r="I26014">
        <v>9569</v>
      </c>
      <c r="J26014">
        <v>70.95</v>
      </c>
      <c r="K26014">
        <v>71.739999999999995</v>
      </c>
      <c r="L26014" t="s">
        <v>26</v>
      </c>
      <c r="M26014">
        <v>34.17</v>
      </c>
    </row>
    <row r="26015" spans="1:13" x14ac:dyDescent="0.25">
      <c r="A26015" t="s">
        <v>575</v>
      </c>
      <c r="B26015" t="s">
        <v>28</v>
      </c>
      <c r="C26015" t="s">
        <v>15</v>
      </c>
      <c r="D26015" t="s">
        <v>29</v>
      </c>
      <c r="E26015" s="1">
        <v>118801.5</v>
      </c>
      <c r="F26015" t="s">
        <v>30</v>
      </c>
      <c r="G26015">
        <v>4</v>
      </c>
      <c r="H26015">
        <v>5441</v>
      </c>
      <c r="I26015">
        <v>7214</v>
      </c>
      <c r="J26015">
        <v>35.159999999999997</v>
      </c>
      <c r="K26015">
        <v>12.52</v>
      </c>
      <c r="L26015" t="s">
        <v>26</v>
      </c>
      <c r="M26015">
        <v>62.14</v>
      </c>
    </row>
    <row r="26016" spans="1:13" hidden="1" x14ac:dyDescent="0.25">
      <c r="A26016" t="s">
        <v>365</v>
      </c>
      <c r="B26016" t="s">
        <v>28</v>
      </c>
      <c r="C26016" t="s">
        <v>35</v>
      </c>
      <c r="D26016" t="s">
        <v>24</v>
      </c>
      <c r="E26016" s="1">
        <v>79265.02</v>
      </c>
      <c r="F26016" t="s">
        <v>17</v>
      </c>
      <c r="G26016">
        <v>18</v>
      </c>
      <c r="H26016">
        <v>6538</v>
      </c>
      <c r="I26016">
        <v>6434</v>
      </c>
      <c r="J26016">
        <v>88.35</v>
      </c>
      <c r="K26016">
        <v>96.93</v>
      </c>
      <c r="L26016" t="s">
        <v>33</v>
      </c>
      <c r="M26016">
        <v>50.74</v>
      </c>
    </row>
    <row r="26017" spans="1:13" hidden="1" x14ac:dyDescent="0.25">
      <c r="A26017" t="s">
        <v>410</v>
      </c>
      <c r="B26017" t="s">
        <v>39</v>
      </c>
      <c r="C26017" t="s">
        <v>15</v>
      </c>
      <c r="D26017" t="s">
        <v>16</v>
      </c>
      <c r="E26017" s="1">
        <v>64545.04</v>
      </c>
      <c r="F26017" t="s">
        <v>17</v>
      </c>
      <c r="G26017">
        <v>12</v>
      </c>
      <c r="H26017">
        <v>7190</v>
      </c>
      <c r="I26017">
        <v>9143</v>
      </c>
      <c r="J26017">
        <v>87.94</v>
      </c>
      <c r="K26017">
        <v>21.01</v>
      </c>
      <c r="L26017" t="s">
        <v>21</v>
      </c>
      <c r="M26017">
        <v>76.599999999999994</v>
      </c>
    </row>
    <row r="26018" spans="1:13" hidden="1" x14ac:dyDescent="0.25">
      <c r="A26018" t="s">
        <v>151</v>
      </c>
      <c r="B26018" t="s">
        <v>34</v>
      </c>
      <c r="C26018" t="s">
        <v>15</v>
      </c>
      <c r="D26018" t="s">
        <v>16</v>
      </c>
      <c r="E26018" s="1">
        <v>55163.67</v>
      </c>
      <c r="F26018" t="s">
        <v>45</v>
      </c>
      <c r="G26018">
        <v>18</v>
      </c>
      <c r="H26018">
        <v>5282</v>
      </c>
      <c r="I26018">
        <v>3497</v>
      </c>
      <c r="J26018">
        <v>92.77</v>
      </c>
      <c r="K26018">
        <v>24.27</v>
      </c>
      <c r="L26018" t="s">
        <v>42</v>
      </c>
      <c r="M26018">
        <v>56.74</v>
      </c>
    </row>
    <row r="26019" spans="1:13" x14ac:dyDescent="0.25">
      <c r="A26019" t="s">
        <v>70</v>
      </c>
      <c r="B26019" t="s">
        <v>34</v>
      </c>
      <c r="C26019" t="s">
        <v>35</v>
      </c>
      <c r="D26019" t="s">
        <v>29</v>
      </c>
      <c r="E26019" s="1">
        <v>57346.21</v>
      </c>
      <c r="F26019" t="s">
        <v>25</v>
      </c>
      <c r="G26019">
        <v>11</v>
      </c>
      <c r="H26019">
        <v>3832</v>
      </c>
      <c r="I26019">
        <v>6113</v>
      </c>
      <c r="J26019">
        <v>28.18</v>
      </c>
      <c r="K26019">
        <v>86.65</v>
      </c>
      <c r="L26019" t="s">
        <v>26</v>
      </c>
      <c r="M26019">
        <v>28.77</v>
      </c>
    </row>
    <row r="26020" spans="1:13" hidden="1" x14ac:dyDescent="0.25">
      <c r="A26020" t="s">
        <v>661</v>
      </c>
      <c r="B26020" t="s">
        <v>28</v>
      </c>
      <c r="C26020" t="s">
        <v>35</v>
      </c>
      <c r="D26020" t="s">
        <v>24</v>
      </c>
      <c r="E26020" s="1">
        <v>67402.350000000006</v>
      </c>
      <c r="F26020" t="s">
        <v>30</v>
      </c>
      <c r="G26020">
        <v>3</v>
      </c>
      <c r="H26020">
        <v>7765</v>
      </c>
      <c r="I26020">
        <v>9454</v>
      </c>
      <c r="J26020">
        <v>44.39</v>
      </c>
      <c r="K26020">
        <v>44.58</v>
      </c>
      <c r="L26020" t="s">
        <v>18</v>
      </c>
      <c r="M26020">
        <v>72.64</v>
      </c>
    </row>
    <row r="26021" spans="1:13" hidden="1" x14ac:dyDescent="0.25">
      <c r="A26021" t="s">
        <v>219</v>
      </c>
      <c r="B26021" t="s">
        <v>28</v>
      </c>
      <c r="C26021" t="s">
        <v>35</v>
      </c>
      <c r="D26021" t="s">
        <v>24</v>
      </c>
      <c r="E26021" s="1">
        <v>64582.15</v>
      </c>
      <c r="F26021" t="s">
        <v>30</v>
      </c>
      <c r="G26021">
        <v>0</v>
      </c>
      <c r="H26021">
        <v>9369</v>
      </c>
      <c r="I26021">
        <v>5588</v>
      </c>
      <c r="J26021">
        <v>68.099999999999994</v>
      </c>
      <c r="K26021">
        <v>54.94</v>
      </c>
      <c r="L26021" t="s">
        <v>26</v>
      </c>
      <c r="M26021">
        <v>52.69</v>
      </c>
    </row>
    <row r="26022" spans="1:13" x14ac:dyDescent="0.25">
      <c r="A26022" t="s">
        <v>150</v>
      </c>
      <c r="B26022" t="s">
        <v>14</v>
      </c>
      <c r="C26022" t="s">
        <v>35</v>
      </c>
      <c r="D26022" t="s">
        <v>29</v>
      </c>
      <c r="E26022" s="1">
        <v>77510.039999999994</v>
      </c>
      <c r="F26022" t="s">
        <v>17</v>
      </c>
      <c r="G26022">
        <v>7</v>
      </c>
      <c r="H26022">
        <v>8799</v>
      </c>
      <c r="I26022">
        <v>2633</v>
      </c>
      <c r="J26022">
        <v>77.73</v>
      </c>
      <c r="K26022">
        <v>92.69</v>
      </c>
      <c r="L26022" t="s">
        <v>42</v>
      </c>
      <c r="M26022">
        <v>31.16</v>
      </c>
    </row>
    <row r="26023" spans="1:13" x14ac:dyDescent="0.25">
      <c r="A26023" t="s">
        <v>634</v>
      </c>
      <c r="B26023" t="s">
        <v>51</v>
      </c>
      <c r="C26023" t="s">
        <v>15</v>
      </c>
      <c r="D26023" t="s">
        <v>29</v>
      </c>
      <c r="E26023" s="1">
        <v>88218.01</v>
      </c>
      <c r="F26023" t="s">
        <v>30</v>
      </c>
      <c r="G26023">
        <v>11</v>
      </c>
      <c r="H26023">
        <v>5029</v>
      </c>
      <c r="I26023">
        <v>842</v>
      </c>
      <c r="J26023">
        <v>35.340000000000003</v>
      </c>
      <c r="K26023">
        <v>95.56</v>
      </c>
      <c r="L26023" t="s">
        <v>26</v>
      </c>
      <c r="M26023">
        <v>51.56</v>
      </c>
    </row>
    <row r="26024" spans="1:13" hidden="1" x14ac:dyDescent="0.25">
      <c r="A26024" t="s">
        <v>568</v>
      </c>
      <c r="B26024" t="s">
        <v>51</v>
      </c>
      <c r="C26024" t="s">
        <v>35</v>
      </c>
      <c r="D26024" t="s">
        <v>16</v>
      </c>
      <c r="E26024" s="1">
        <v>56770.63</v>
      </c>
      <c r="F26024" t="s">
        <v>37</v>
      </c>
      <c r="G26024">
        <v>11</v>
      </c>
      <c r="H26024">
        <v>1301</v>
      </c>
      <c r="I26024">
        <v>5857</v>
      </c>
      <c r="J26024">
        <v>1.66</v>
      </c>
      <c r="K26024">
        <v>55.61</v>
      </c>
      <c r="L26024" t="s">
        <v>21</v>
      </c>
      <c r="M26024">
        <v>29.8</v>
      </c>
    </row>
    <row r="26025" spans="1:13" hidden="1" x14ac:dyDescent="0.25">
      <c r="A26025" t="s">
        <v>147</v>
      </c>
      <c r="B26025" t="s">
        <v>51</v>
      </c>
      <c r="C26025" t="s">
        <v>15</v>
      </c>
      <c r="D26025" t="s">
        <v>16</v>
      </c>
      <c r="E26025" s="1">
        <v>104659.78</v>
      </c>
      <c r="F26025" t="s">
        <v>25</v>
      </c>
      <c r="G26025">
        <v>15</v>
      </c>
      <c r="H26025">
        <v>6308</v>
      </c>
      <c r="I26025">
        <v>5096</v>
      </c>
      <c r="J26025">
        <v>42.9</v>
      </c>
      <c r="K26025">
        <v>38.72</v>
      </c>
      <c r="L26025" t="s">
        <v>58</v>
      </c>
      <c r="M26025">
        <v>29.02</v>
      </c>
    </row>
    <row r="26026" spans="1:13" hidden="1" x14ac:dyDescent="0.25">
      <c r="A26026" t="s">
        <v>589</v>
      </c>
      <c r="B26026" t="s">
        <v>23</v>
      </c>
      <c r="C26026" t="s">
        <v>35</v>
      </c>
      <c r="D26026" t="s">
        <v>24</v>
      </c>
      <c r="E26026" s="1">
        <v>125921.33</v>
      </c>
      <c r="F26026" t="s">
        <v>25</v>
      </c>
      <c r="G26026">
        <v>20</v>
      </c>
      <c r="H26026">
        <v>5581</v>
      </c>
      <c r="I26026">
        <v>2460</v>
      </c>
      <c r="J26026">
        <v>98</v>
      </c>
      <c r="K26026">
        <v>32.32</v>
      </c>
      <c r="L26026" t="s">
        <v>42</v>
      </c>
      <c r="M26026">
        <v>20.440000000000001</v>
      </c>
    </row>
    <row r="26027" spans="1:13" hidden="1" x14ac:dyDescent="0.25">
      <c r="A26027" t="s">
        <v>609</v>
      </c>
      <c r="B26027" t="s">
        <v>23</v>
      </c>
      <c r="C26027" t="s">
        <v>35</v>
      </c>
      <c r="D26027" t="s">
        <v>24</v>
      </c>
      <c r="E26027" s="1">
        <v>53768.51</v>
      </c>
      <c r="F26027" t="s">
        <v>17</v>
      </c>
      <c r="G26027">
        <v>8</v>
      </c>
      <c r="H26027">
        <v>3533</v>
      </c>
      <c r="I26027">
        <v>6212</v>
      </c>
      <c r="J26027">
        <v>49.62</v>
      </c>
      <c r="K26027">
        <v>13.12</v>
      </c>
      <c r="L26027" t="s">
        <v>48</v>
      </c>
      <c r="M26027">
        <v>38.33</v>
      </c>
    </row>
    <row r="26028" spans="1:13" x14ac:dyDescent="0.25">
      <c r="A26028" t="s">
        <v>118</v>
      </c>
      <c r="B26028" t="s">
        <v>28</v>
      </c>
      <c r="C26028" t="s">
        <v>35</v>
      </c>
      <c r="D26028" t="s">
        <v>29</v>
      </c>
      <c r="E26028" s="1">
        <v>50808.06</v>
      </c>
      <c r="F26028" t="s">
        <v>37</v>
      </c>
      <c r="G26028">
        <v>6</v>
      </c>
      <c r="H26028">
        <v>1051</v>
      </c>
      <c r="I26028">
        <v>9460</v>
      </c>
      <c r="J26028">
        <v>35.409999999999997</v>
      </c>
      <c r="K26028">
        <v>4.42</v>
      </c>
      <c r="L26028" t="s">
        <v>33</v>
      </c>
      <c r="M26028">
        <v>45.91</v>
      </c>
    </row>
    <row r="26029" spans="1:13" x14ac:dyDescent="0.25">
      <c r="A26029" t="s">
        <v>593</v>
      </c>
      <c r="B26029" t="s">
        <v>34</v>
      </c>
      <c r="C26029" t="s">
        <v>15</v>
      </c>
      <c r="D26029" t="s">
        <v>29</v>
      </c>
      <c r="E26029" s="1">
        <v>114228.82</v>
      </c>
      <c r="F26029" t="s">
        <v>17</v>
      </c>
      <c r="G26029">
        <v>11</v>
      </c>
      <c r="H26029">
        <v>5294</v>
      </c>
      <c r="I26029">
        <v>8627</v>
      </c>
      <c r="J26029">
        <v>77.41</v>
      </c>
      <c r="K26029">
        <v>24.03</v>
      </c>
      <c r="L26029" t="s">
        <v>48</v>
      </c>
      <c r="M26029">
        <v>27.49</v>
      </c>
    </row>
    <row r="26030" spans="1:13" hidden="1" x14ac:dyDescent="0.25">
      <c r="A26030" t="s">
        <v>482</v>
      </c>
      <c r="B26030" t="s">
        <v>54</v>
      </c>
      <c r="C26030" t="s">
        <v>35</v>
      </c>
      <c r="D26030" t="s">
        <v>24</v>
      </c>
      <c r="E26030" s="1">
        <v>149383.82999999999</v>
      </c>
      <c r="F26030" t="s">
        <v>37</v>
      </c>
      <c r="G26030">
        <v>13</v>
      </c>
      <c r="H26030">
        <v>4892</v>
      </c>
      <c r="I26030">
        <v>5138</v>
      </c>
      <c r="J26030">
        <v>71.66</v>
      </c>
      <c r="K26030">
        <v>23.24</v>
      </c>
      <c r="L26030" t="s">
        <v>58</v>
      </c>
      <c r="M26030">
        <v>70.36</v>
      </c>
    </row>
    <row r="26031" spans="1:13" hidden="1" x14ac:dyDescent="0.25">
      <c r="A26031" t="s">
        <v>666</v>
      </c>
      <c r="B26031" t="s">
        <v>51</v>
      </c>
      <c r="C26031" t="s">
        <v>35</v>
      </c>
      <c r="D26031" t="s">
        <v>24</v>
      </c>
      <c r="E26031" s="1">
        <v>55018.38</v>
      </c>
      <c r="F26031" t="s">
        <v>17</v>
      </c>
      <c r="G26031">
        <v>5</v>
      </c>
      <c r="H26031">
        <v>6929</v>
      </c>
      <c r="I26031">
        <v>9537</v>
      </c>
      <c r="J26031">
        <v>9.44</v>
      </c>
      <c r="K26031">
        <v>33.770000000000003</v>
      </c>
      <c r="L26031" t="s">
        <v>48</v>
      </c>
      <c r="M26031">
        <v>38.229999999999997</v>
      </c>
    </row>
    <row r="26032" spans="1:13" hidden="1" x14ac:dyDescent="0.25">
      <c r="A26032" t="s">
        <v>140</v>
      </c>
      <c r="B26032" t="s">
        <v>20</v>
      </c>
      <c r="C26032" t="s">
        <v>15</v>
      </c>
      <c r="D26032" t="s">
        <v>16</v>
      </c>
      <c r="E26032" s="1">
        <v>135054.35999999999</v>
      </c>
      <c r="F26032" t="s">
        <v>30</v>
      </c>
      <c r="G26032">
        <v>15</v>
      </c>
      <c r="H26032">
        <v>4896</v>
      </c>
      <c r="I26032">
        <v>3427</v>
      </c>
      <c r="J26032">
        <v>6.59</v>
      </c>
      <c r="K26032">
        <v>44.87</v>
      </c>
      <c r="L26032" t="s">
        <v>58</v>
      </c>
      <c r="M26032">
        <v>33.32</v>
      </c>
    </row>
    <row r="26033" spans="1:13" hidden="1" x14ac:dyDescent="0.25">
      <c r="A26033" t="s">
        <v>606</v>
      </c>
      <c r="B26033" t="s">
        <v>51</v>
      </c>
      <c r="C26033" t="s">
        <v>15</v>
      </c>
      <c r="D26033" t="s">
        <v>16</v>
      </c>
      <c r="E26033" s="1">
        <v>119170.71</v>
      </c>
      <c r="F26033" t="s">
        <v>37</v>
      </c>
      <c r="G26033">
        <v>16</v>
      </c>
      <c r="H26033">
        <v>3221</v>
      </c>
      <c r="I26033">
        <v>8999</v>
      </c>
      <c r="J26033">
        <v>70.05</v>
      </c>
      <c r="K26033">
        <v>68.27</v>
      </c>
      <c r="L26033" t="s">
        <v>21</v>
      </c>
      <c r="M26033">
        <v>55.82</v>
      </c>
    </row>
    <row r="26034" spans="1:13" hidden="1" x14ac:dyDescent="0.25">
      <c r="A26034" t="s">
        <v>576</v>
      </c>
      <c r="B26034" t="s">
        <v>54</v>
      </c>
      <c r="C26034" t="s">
        <v>35</v>
      </c>
      <c r="D26034" t="s">
        <v>24</v>
      </c>
      <c r="E26034" s="1">
        <v>112494.22</v>
      </c>
      <c r="F26034" t="s">
        <v>45</v>
      </c>
      <c r="G26034">
        <v>16</v>
      </c>
      <c r="H26034">
        <v>5847</v>
      </c>
      <c r="I26034">
        <v>7119</v>
      </c>
      <c r="J26034">
        <v>77.680000000000007</v>
      </c>
      <c r="K26034">
        <v>91.17</v>
      </c>
      <c r="L26034" t="s">
        <v>42</v>
      </c>
      <c r="M26034">
        <v>29.09</v>
      </c>
    </row>
    <row r="26035" spans="1:13" hidden="1" x14ac:dyDescent="0.25">
      <c r="A26035" t="s">
        <v>573</v>
      </c>
      <c r="B26035" t="s">
        <v>34</v>
      </c>
      <c r="C26035" t="s">
        <v>35</v>
      </c>
      <c r="D26035" t="s">
        <v>16</v>
      </c>
      <c r="E26035" s="1">
        <v>83056.490000000005</v>
      </c>
      <c r="F26035" t="s">
        <v>37</v>
      </c>
      <c r="G26035">
        <v>14</v>
      </c>
      <c r="H26035">
        <v>144</v>
      </c>
      <c r="I26035">
        <v>4151</v>
      </c>
      <c r="J26035">
        <v>67.12</v>
      </c>
      <c r="K26035">
        <v>44.54</v>
      </c>
      <c r="L26035" t="s">
        <v>48</v>
      </c>
      <c r="M26035">
        <v>26.53</v>
      </c>
    </row>
    <row r="26036" spans="1:13" hidden="1" x14ac:dyDescent="0.25">
      <c r="A26036" t="s">
        <v>657</v>
      </c>
      <c r="B26036" t="s">
        <v>28</v>
      </c>
      <c r="C26036" t="s">
        <v>35</v>
      </c>
      <c r="D26036" t="s">
        <v>16</v>
      </c>
      <c r="E26036" s="1">
        <v>54494.07</v>
      </c>
      <c r="F26036" t="s">
        <v>17</v>
      </c>
      <c r="G26036">
        <v>4</v>
      </c>
      <c r="H26036">
        <v>1637</v>
      </c>
      <c r="I26036">
        <v>1463</v>
      </c>
      <c r="J26036">
        <v>48.82</v>
      </c>
      <c r="K26036">
        <v>7.92</v>
      </c>
      <c r="L26036" t="s">
        <v>48</v>
      </c>
      <c r="M26036">
        <v>44.33</v>
      </c>
    </row>
    <row r="26037" spans="1:13" x14ac:dyDescent="0.25">
      <c r="A26037" t="s">
        <v>543</v>
      </c>
      <c r="B26037" t="s">
        <v>34</v>
      </c>
      <c r="C26037" t="s">
        <v>35</v>
      </c>
      <c r="D26037" t="s">
        <v>29</v>
      </c>
      <c r="E26037" s="1">
        <v>146866.82999999999</v>
      </c>
      <c r="F26037" t="s">
        <v>37</v>
      </c>
      <c r="G26037">
        <v>0</v>
      </c>
      <c r="H26037">
        <v>5740</v>
      </c>
      <c r="I26037">
        <v>5022</v>
      </c>
      <c r="J26037">
        <v>39.99</v>
      </c>
      <c r="K26037">
        <v>4.0999999999999996</v>
      </c>
      <c r="L26037" t="s">
        <v>42</v>
      </c>
      <c r="M26037">
        <v>47.56</v>
      </c>
    </row>
    <row r="26038" spans="1:13" hidden="1" x14ac:dyDescent="0.25">
      <c r="A26038" t="s">
        <v>569</v>
      </c>
      <c r="B26038" t="s">
        <v>14</v>
      </c>
      <c r="C26038" t="s">
        <v>15</v>
      </c>
      <c r="D26038" t="s">
        <v>16</v>
      </c>
      <c r="E26038" s="1">
        <v>101891.05</v>
      </c>
      <c r="F26038" t="s">
        <v>17</v>
      </c>
      <c r="G26038">
        <v>20</v>
      </c>
      <c r="H26038">
        <v>3330</v>
      </c>
      <c r="I26038">
        <v>780</v>
      </c>
      <c r="J26038">
        <v>15.22</v>
      </c>
      <c r="K26038">
        <v>56.91</v>
      </c>
      <c r="L26038" t="s">
        <v>48</v>
      </c>
      <c r="M26038">
        <v>63.61</v>
      </c>
    </row>
    <row r="26039" spans="1:13" hidden="1" x14ac:dyDescent="0.25">
      <c r="A26039" t="s">
        <v>125</v>
      </c>
      <c r="B26039" t="s">
        <v>28</v>
      </c>
      <c r="C26039" t="s">
        <v>15</v>
      </c>
      <c r="D26039" t="s">
        <v>24</v>
      </c>
      <c r="E26039" s="1">
        <v>81501.259999999995</v>
      </c>
      <c r="F26039" t="s">
        <v>45</v>
      </c>
      <c r="G26039">
        <v>10</v>
      </c>
      <c r="H26039">
        <v>1122</v>
      </c>
      <c r="I26039">
        <v>7678</v>
      </c>
      <c r="J26039">
        <v>57.22</v>
      </c>
      <c r="K26039">
        <v>95.35</v>
      </c>
      <c r="L26039" t="s">
        <v>21</v>
      </c>
      <c r="M26039">
        <v>61.81</v>
      </c>
    </row>
    <row r="26040" spans="1:13" x14ac:dyDescent="0.25">
      <c r="A26040" t="s">
        <v>606</v>
      </c>
      <c r="B26040" t="s">
        <v>20</v>
      </c>
      <c r="C26040" t="s">
        <v>35</v>
      </c>
      <c r="D26040" t="s">
        <v>29</v>
      </c>
      <c r="E26040" s="1">
        <v>108196.8</v>
      </c>
      <c r="F26040" t="s">
        <v>45</v>
      </c>
      <c r="G26040">
        <v>11</v>
      </c>
      <c r="H26040">
        <v>7022</v>
      </c>
      <c r="I26040">
        <v>3573</v>
      </c>
      <c r="J26040">
        <v>1.82</v>
      </c>
      <c r="K26040">
        <v>12.25</v>
      </c>
      <c r="L26040" t="s">
        <v>42</v>
      </c>
      <c r="M26040">
        <v>55.13</v>
      </c>
    </row>
    <row r="26041" spans="1:13" hidden="1" x14ac:dyDescent="0.25">
      <c r="A26041" t="s">
        <v>270</v>
      </c>
      <c r="B26041" t="s">
        <v>20</v>
      </c>
      <c r="C26041" t="s">
        <v>35</v>
      </c>
      <c r="D26041" t="s">
        <v>16</v>
      </c>
      <c r="E26041" s="1">
        <v>52046.19</v>
      </c>
      <c r="F26041" t="s">
        <v>17</v>
      </c>
      <c r="G26041">
        <v>7</v>
      </c>
      <c r="H26041">
        <v>4030</v>
      </c>
      <c r="I26041">
        <v>6405</v>
      </c>
      <c r="J26041">
        <v>60.74</v>
      </c>
      <c r="K26041">
        <v>77.66</v>
      </c>
      <c r="L26041" t="s">
        <v>18</v>
      </c>
      <c r="M26041">
        <v>65.28</v>
      </c>
    </row>
    <row r="26042" spans="1:13" hidden="1" x14ac:dyDescent="0.25">
      <c r="A26042" t="s">
        <v>509</v>
      </c>
      <c r="B26042" t="s">
        <v>23</v>
      </c>
      <c r="C26042" t="s">
        <v>15</v>
      </c>
      <c r="D26042" t="s">
        <v>16</v>
      </c>
      <c r="E26042" s="1">
        <v>135724.53</v>
      </c>
      <c r="F26042" t="s">
        <v>37</v>
      </c>
      <c r="G26042">
        <v>14</v>
      </c>
      <c r="H26042">
        <v>4655</v>
      </c>
      <c r="I26042">
        <v>9608</v>
      </c>
      <c r="J26042">
        <v>29.52</v>
      </c>
      <c r="K26042">
        <v>9.93</v>
      </c>
      <c r="L26042" t="s">
        <v>58</v>
      </c>
      <c r="M26042">
        <v>66.92</v>
      </c>
    </row>
    <row r="26043" spans="1:13" hidden="1" x14ac:dyDescent="0.25">
      <c r="A26043" t="s">
        <v>87</v>
      </c>
      <c r="B26043" t="s">
        <v>54</v>
      </c>
      <c r="C26043" t="s">
        <v>35</v>
      </c>
      <c r="D26043" t="s">
        <v>24</v>
      </c>
      <c r="E26043" s="1">
        <v>44808.94</v>
      </c>
      <c r="F26043" t="s">
        <v>45</v>
      </c>
      <c r="G26043">
        <v>6</v>
      </c>
      <c r="H26043">
        <v>3306</v>
      </c>
      <c r="I26043">
        <v>2601</v>
      </c>
      <c r="J26043">
        <v>96.71</v>
      </c>
      <c r="K26043">
        <v>1.94</v>
      </c>
      <c r="L26043" t="s">
        <v>21</v>
      </c>
      <c r="M26043">
        <v>22.5</v>
      </c>
    </row>
    <row r="26044" spans="1:13" hidden="1" x14ac:dyDescent="0.25">
      <c r="A26044" t="s">
        <v>265</v>
      </c>
      <c r="B26044" t="s">
        <v>28</v>
      </c>
      <c r="C26044" t="s">
        <v>15</v>
      </c>
      <c r="D26044" t="s">
        <v>24</v>
      </c>
      <c r="E26044" s="1">
        <v>60203.25</v>
      </c>
      <c r="F26044" t="s">
        <v>30</v>
      </c>
      <c r="G26044">
        <v>20</v>
      </c>
      <c r="H26044">
        <v>6824</v>
      </c>
      <c r="I26044">
        <v>5106</v>
      </c>
      <c r="J26044">
        <v>6.13</v>
      </c>
      <c r="K26044">
        <v>36.19</v>
      </c>
      <c r="L26044" t="s">
        <v>33</v>
      </c>
      <c r="M26044">
        <v>70.66</v>
      </c>
    </row>
    <row r="26045" spans="1:13" hidden="1" x14ac:dyDescent="0.25">
      <c r="A26045" t="s">
        <v>70</v>
      </c>
      <c r="B26045" t="s">
        <v>54</v>
      </c>
      <c r="C26045" t="s">
        <v>15</v>
      </c>
      <c r="D26045" t="s">
        <v>16</v>
      </c>
      <c r="E26045" s="1">
        <v>126324.93</v>
      </c>
      <c r="F26045" t="s">
        <v>37</v>
      </c>
      <c r="G26045">
        <v>10</v>
      </c>
      <c r="H26045">
        <v>5244</v>
      </c>
      <c r="I26045">
        <v>1232</v>
      </c>
      <c r="J26045">
        <v>47.58</v>
      </c>
      <c r="K26045">
        <v>49.9</v>
      </c>
      <c r="L26045" t="s">
        <v>18</v>
      </c>
      <c r="M26045">
        <v>29.75</v>
      </c>
    </row>
    <row r="26046" spans="1:13" x14ac:dyDescent="0.25">
      <c r="A26046" t="s">
        <v>160</v>
      </c>
      <c r="B26046" t="s">
        <v>39</v>
      </c>
      <c r="C26046" t="s">
        <v>15</v>
      </c>
      <c r="D26046" t="s">
        <v>29</v>
      </c>
      <c r="E26046" s="1">
        <v>108314.8</v>
      </c>
      <c r="F26046" t="s">
        <v>45</v>
      </c>
      <c r="G26046">
        <v>12</v>
      </c>
      <c r="H26046">
        <v>2855</v>
      </c>
      <c r="I26046">
        <v>9723</v>
      </c>
      <c r="J26046">
        <v>20.9</v>
      </c>
      <c r="K26046">
        <v>48.87</v>
      </c>
      <c r="L26046" t="s">
        <v>48</v>
      </c>
      <c r="M26046">
        <v>55.25</v>
      </c>
    </row>
    <row r="26047" spans="1:13" hidden="1" x14ac:dyDescent="0.25">
      <c r="A26047" t="s">
        <v>377</v>
      </c>
      <c r="B26047" t="s">
        <v>51</v>
      </c>
      <c r="C26047" t="s">
        <v>35</v>
      </c>
      <c r="D26047" t="s">
        <v>16</v>
      </c>
      <c r="E26047" s="1">
        <v>64869.919999999998</v>
      </c>
      <c r="F26047" t="s">
        <v>25</v>
      </c>
      <c r="G26047">
        <v>5</v>
      </c>
      <c r="H26047">
        <v>337</v>
      </c>
      <c r="I26047">
        <v>8195</v>
      </c>
      <c r="J26047">
        <v>30.85</v>
      </c>
      <c r="K26047">
        <v>6.37</v>
      </c>
      <c r="L26047" t="s">
        <v>26</v>
      </c>
      <c r="M26047">
        <v>44.41</v>
      </c>
    </row>
    <row r="26048" spans="1:13" hidden="1" x14ac:dyDescent="0.25">
      <c r="A26048" t="s">
        <v>331</v>
      </c>
      <c r="B26048" t="s">
        <v>14</v>
      </c>
      <c r="C26048" t="s">
        <v>35</v>
      </c>
      <c r="D26048" t="s">
        <v>24</v>
      </c>
      <c r="E26048" s="1">
        <v>95909.82</v>
      </c>
      <c r="F26048" t="s">
        <v>45</v>
      </c>
      <c r="G26048">
        <v>20</v>
      </c>
      <c r="H26048">
        <v>4557</v>
      </c>
      <c r="I26048">
        <v>5147</v>
      </c>
      <c r="J26048">
        <v>54.3</v>
      </c>
      <c r="K26048">
        <v>38.76</v>
      </c>
      <c r="L26048" t="s">
        <v>31</v>
      </c>
      <c r="M26048">
        <v>70.599999999999994</v>
      </c>
    </row>
    <row r="26049" spans="1:13" x14ac:dyDescent="0.25">
      <c r="A26049" t="s">
        <v>207</v>
      </c>
      <c r="B26049" t="s">
        <v>54</v>
      </c>
      <c r="C26049" t="s">
        <v>35</v>
      </c>
      <c r="D26049" t="s">
        <v>29</v>
      </c>
      <c r="E26049" s="1">
        <v>98866.85</v>
      </c>
      <c r="F26049" t="s">
        <v>37</v>
      </c>
      <c r="G26049">
        <v>1</v>
      </c>
      <c r="H26049">
        <v>5138</v>
      </c>
      <c r="I26049">
        <v>8578</v>
      </c>
      <c r="J26049">
        <v>88.21</v>
      </c>
      <c r="K26049">
        <v>22.97</v>
      </c>
      <c r="L26049" t="s">
        <v>18</v>
      </c>
      <c r="M26049">
        <v>24.01</v>
      </c>
    </row>
    <row r="26050" spans="1:13" hidden="1" x14ac:dyDescent="0.25">
      <c r="A26050" t="s">
        <v>592</v>
      </c>
      <c r="B26050" t="s">
        <v>20</v>
      </c>
      <c r="C26050" t="s">
        <v>15</v>
      </c>
      <c r="D26050" t="s">
        <v>24</v>
      </c>
      <c r="E26050" s="1">
        <v>74601.94</v>
      </c>
      <c r="F26050" t="s">
        <v>17</v>
      </c>
      <c r="G26050">
        <v>9</v>
      </c>
      <c r="H26050">
        <v>593</v>
      </c>
      <c r="I26050">
        <v>410</v>
      </c>
      <c r="J26050">
        <v>21.4</v>
      </c>
      <c r="K26050">
        <v>35.76</v>
      </c>
      <c r="L26050" t="s">
        <v>31</v>
      </c>
      <c r="M26050">
        <v>37.57</v>
      </c>
    </row>
    <row r="26051" spans="1:13" hidden="1" x14ac:dyDescent="0.25">
      <c r="A26051" t="s">
        <v>125</v>
      </c>
      <c r="B26051" t="s">
        <v>39</v>
      </c>
      <c r="C26051" t="s">
        <v>35</v>
      </c>
      <c r="D26051" t="s">
        <v>24</v>
      </c>
      <c r="E26051" s="1">
        <v>139499.93</v>
      </c>
      <c r="F26051" t="s">
        <v>37</v>
      </c>
      <c r="G26051">
        <v>13</v>
      </c>
      <c r="H26051">
        <v>1674</v>
      </c>
      <c r="I26051">
        <v>7715</v>
      </c>
      <c r="J26051">
        <v>64.709999999999994</v>
      </c>
      <c r="K26051">
        <v>6.67</v>
      </c>
      <c r="L26051" t="s">
        <v>48</v>
      </c>
      <c r="M26051">
        <v>63.77</v>
      </c>
    </row>
    <row r="26052" spans="1:13" hidden="1" x14ac:dyDescent="0.25">
      <c r="A26052" t="s">
        <v>265</v>
      </c>
      <c r="B26052" t="s">
        <v>14</v>
      </c>
      <c r="C26052" t="s">
        <v>35</v>
      </c>
      <c r="D26052" t="s">
        <v>16</v>
      </c>
      <c r="E26052" s="1">
        <v>147275.32</v>
      </c>
      <c r="F26052" t="s">
        <v>45</v>
      </c>
      <c r="G26052">
        <v>8</v>
      </c>
      <c r="H26052">
        <v>8548</v>
      </c>
      <c r="I26052">
        <v>5628</v>
      </c>
      <c r="J26052">
        <v>4.83</v>
      </c>
      <c r="K26052">
        <v>16.7</v>
      </c>
      <c r="L26052" t="s">
        <v>18</v>
      </c>
      <c r="M26052">
        <v>54.6</v>
      </c>
    </row>
    <row r="26053" spans="1:13" hidden="1" x14ac:dyDescent="0.25">
      <c r="A26053" t="s">
        <v>324</v>
      </c>
      <c r="B26053" t="s">
        <v>51</v>
      </c>
      <c r="C26053" t="s">
        <v>35</v>
      </c>
      <c r="D26053" t="s">
        <v>24</v>
      </c>
      <c r="E26053" s="1">
        <v>59499.13</v>
      </c>
      <c r="F26053" t="s">
        <v>30</v>
      </c>
      <c r="G26053">
        <v>9</v>
      </c>
      <c r="H26053">
        <v>6847</v>
      </c>
      <c r="I26053">
        <v>1591</v>
      </c>
      <c r="J26053">
        <v>21.55</v>
      </c>
      <c r="K26053">
        <v>37</v>
      </c>
      <c r="L26053" t="s">
        <v>48</v>
      </c>
      <c r="M26053">
        <v>66.67</v>
      </c>
    </row>
    <row r="26054" spans="1:13" hidden="1" x14ac:dyDescent="0.25">
      <c r="A26054" t="s">
        <v>118</v>
      </c>
      <c r="B26054" t="s">
        <v>20</v>
      </c>
      <c r="C26054" t="s">
        <v>15</v>
      </c>
      <c r="D26054" t="s">
        <v>24</v>
      </c>
      <c r="E26054" s="1">
        <v>117221.3</v>
      </c>
      <c r="F26054" t="s">
        <v>25</v>
      </c>
      <c r="G26054">
        <v>7</v>
      </c>
      <c r="H26054">
        <v>7820</v>
      </c>
      <c r="I26054">
        <v>5197</v>
      </c>
      <c r="J26054">
        <v>52.95</v>
      </c>
      <c r="K26054">
        <v>89.89</v>
      </c>
      <c r="L26054" t="s">
        <v>21</v>
      </c>
      <c r="M26054">
        <v>24.3</v>
      </c>
    </row>
    <row r="26055" spans="1:13" hidden="1" x14ac:dyDescent="0.25">
      <c r="A26055" t="s">
        <v>67</v>
      </c>
      <c r="B26055" t="s">
        <v>23</v>
      </c>
      <c r="C26055" t="s">
        <v>35</v>
      </c>
      <c r="D26055" t="s">
        <v>24</v>
      </c>
      <c r="E26055" s="1">
        <v>85306.73</v>
      </c>
      <c r="F26055" t="s">
        <v>17</v>
      </c>
      <c r="G26055">
        <v>9</v>
      </c>
      <c r="H26055">
        <v>1307</v>
      </c>
      <c r="I26055">
        <v>212</v>
      </c>
      <c r="J26055">
        <v>52.06</v>
      </c>
      <c r="K26055">
        <v>31.67</v>
      </c>
      <c r="L26055" t="s">
        <v>21</v>
      </c>
      <c r="M26055">
        <v>77.27</v>
      </c>
    </row>
    <row r="26056" spans="1:13" hidden="1" x14ac:dyDescent="0.25">
      <c r="A26056" t="s">
        <v>260</v>
      </c>
      <c r="B26056" t="s">
        <v>51</v>
      </c>
      <c r="C26056" t="s">
        <v>15</v>
      </c>
      <c r="D26056" t="s">
        <v>16</v>
      </c>
      <c r="E26056" s="1">
        <v>70882.17</v>
      </c>
      <c r="F26056" t="s">
        <v>25</v>
      </c>
      <c r="G26056">
        <v>0</v>
      </c>
      <c r="H26056">
        <v>5075</v>
      </c>
      <c r="I26056">
        <v>2536</v>
      </c>
      <c r="J26056">
        <v>33.020000000000003</v>
      </c>
      <c r="K26056">
        <v>23.59</v>
      </c>
      <c r="L26056" t="s">
        <v>48</v>
      </c>
      <c r="M26056">
        <v>70.02</v>
      </c>
    </row>
    <row r="26057" spans="1:13" hidden="1" x14ac:dyDescent="0.25">
      <c r="A26057" t="s">
        <v>515</v>
      </c>
      <c r="B26057" t="s">
        <v>34</v>
      </c>
      <c r="C26057" t="s">
        <v>35</v>
      </c>
      <c r="D26057" t="s">
        <v>24</v>
      </c>
      <c r="E26057" s="1">
        <v>110454.32</v>
      </c>
      <c r="F26057" t="s">
        <v>45</v>
      </c>
      <c r="G26057">
        <v>6</v>
      </c>
      <c r="H26057">
        <v>1531</v>
      </c>
      <c r="I26057">
        <v>2505</v>
      </c>
      <c r="J26057">
        <v>69.06</v>
      </c>
      <c r="K26057">
        <v>90.39</v>
      </c>
      <c r="L26057" t="s">
        <v>33</v>
      </c>
      <c r="M26057">
        <v>20.41</v>
      </c>
    </row>
    <row r="26058" spans="1:13" hidden="1" x14ac:dyDescent="0.25">
      <c r="A26058" t="s">
        <v>387</v>
      </c>
      <c r="B26058" t="s">
        <v>39</v>
      </c>
      <c r="C26058" t="s">
        <v>15</v>
      </c>
      <c r="D26058" t="s">
        <v>16</v>
      </c>
      <c r="E26058" s="1">
        <v>88535.74</v>
      </c>
      <c r="F26058" t="s">
        <v>25</v>
      </c>
      <c r="G26058">
        <v>6</v>
      </c>
      <c r="H26058">
        <v>4424</v>
      </c>
      <c r="I26058">
        <v>4089</v>
      </c>
      <c r="J26058">
        <v>26.5</v>
      </c>
      <c r="K26058">
        <v>25.86</v>
      </c>
      <c r="L26058" t="s">
        <v>48</v>
      </c>
      <c r="M26058">
        <v>49.58</v>
      </c>
    </row>
    <row r="26059" spans="1:13" hidden="1" x14ac:dyDescent="0.25">
      <c r="A26059" t="s">
        <v>507</v>
      </c>
      <c r="B26059" t="s">
        <v>28</v>
      </c>
      <c r="C26059" t="s">
        <v>15</v>
      </c>
      <c r="D26059" t="s">
        <v>16</v>
      </c>
      <c r="E26059" s="1">
        <v>100155.39</v>
      </c>
      <c r="F26059" t="s">
        <v>30</v>
      </c>
      <c r="G26059">
        <v>15</v>
      </c>
      <c r="H26059">
        <v>7842</v>
      </c>
      <c r="I26059">
        <v>4792</v>
      </c>
      <c r="J26059">
        <v>4.08</v>
      </c>
      <c r="K26059">
        <v>91.45</v>
      </c>
      <c r="L26059" t="s">
        <v>33</v>
      </c>
      <c r="M26059">
        <v>54.42</v>
      </c>
    </row>
    <row r="26060" spans="1:13" hidden="1" x14ac:dyDescent="0.25">
      <c r="A26060" t="s">
        <v>215</v>
      </c>
      <c r="B26060" t="s">
        <v>54</v>
      </c>
      <c r="C26060" t="s">
        <v>15</v>
      </c>
      <c r="D26060" t="s">
        <v>16</v>
      </c>
      <c r="E26060" s="1">
        <v>97511.66</v>
      </c>
      <c r="F26060" t="s">
        <v>17</v>
      </c>
      <c r="G26060">
        <v>15</v>
      </c>
      <c r="H26060">
        <v>7147</v>
      </c>
      <c r="I26060">
        <v>2149</v>
      </c>
      <c r="J26060">
        <v>79.34</v>
      </c>
      <c r="K26060">
        <v>14.68</v>
      </c>
      <c r="L26060" t="s">
        <v>58</v>
      </c>
      <c r="M26060">
        <v>22.72</v>
      </c>
    </row>
    <row r="26061" spans="1:13" hidden="1" x14ac:dyDescent="0.25">
      <c r="A26061" t="s">
        <v>544</v>
      </c>
      <c r="B26061" t="s">
        <v>23</v>
      </c>
      <c r="C26061" t="s">
        <v>35</v>
      </c>
      <c r="D26061" t="s">
        <v>24</v>
      </c>
      <c r="E26061" s="1">
        <v>126467.43</v>
      </c>
      <c r="F26061" t="s">
        <v>17</v>
      </c>
      <c r="G26061">
        <v>15</v>
      </c>
      <c r="H26061">
        <v>3708</v>
      </c>
      <c r="I26061">
        <v>8367</v>
      </c>
      <c r="J26061">
        <v>78.08</v>
      </c>
      <c r="K26061">
        <v>36.85</v>
      </c>
      <c r="L26061" t="s">
        <v>21</v>
      </c>
      <c r="M26061">
        <v>36.31</v>
      </c>
    </row>
    <row r="26062" spans="1:13" hidden="1" x14ac:dyDescent="0.25">
      <c r="A26062" t="s">
        <v>189</v>
      </c>
      <c r="B26062" t="s">
        <v>34</v>
      </c>
      <c r="C26062" t="s">
        <v>15</v>
      </c>
      <c r="D26062" t="s">
        <v>16</v>
      </c>
      <c r="E26062" s="1">
        <v>37471.160000000003</v>
      </c>
      <c r="F26062" t="s">
        <v>17</v>
      </c>
      <c r="G26062">
        <v>20</v>
      </c>
      <c r="H26062">
        <v>7083</v>
      </c>
      <c r="I26062">
        <v>5037</v>
      </c>
      <c r="J26062">
        <v>84.09</v>
      </c>
      <c r="K26062">
        <v>55.1</v>
      </c>
      <c r="L26062" t="s">
        <v>18</v>
      </c>
      <c r="M26062">
        <v>70.13</v>
      </c>
    </row>
    <row r="26063" spans="1:13" x14ac:dyDescent="0.25">
      <c r="A26063" t="s">
        <v>650</v>
      </c>
      <c r="B26063" t="s">
        <v>51</v>
      </c>
      <c r="C26063" t="s">
        <v>15</v>
      </c>
      <c r="D26063" t="s">
        <v>29</v>
      </c>
      <c r="E26063" s="1">
        <v>119063.42</v>
      </c>
      <c r="F26063" t="s">
        <v>30</v>
      </c>
      <c r="G26063">
        <v>18</v>
      </c>
      <c r="H26063">
        <v>3898</v>
      </c>
      <c r="I26063">
        <v>9394</v>
      </c>
      <c r="J26063">
        <v>49.86</v>
      </c>
      <c r="K26063">
        <v>71.260000000000005</v>
      </c>
      <c r="L26063" t="s">
        <v>42</v>
      </c>
      <c r="M26063">
        <v>57.61</v>
      </c>
    </row>
    <row r="26064" spans="1:13" hidden="1" x14ac:dyDescent="0.25">
      <c r="A26064" t="s">
        <v>505</v>
      </c>
      <c r="B26064" t="s">
        <v>14</v>
      </c>
      <c r="C26064" t="s">
        <v>35</v>
      </c>
      <c r="D26064" t="s">
        <v>16</v>
      </c>
      <c r="E26064" s="1">
        <v>31476.43</v>
      </c>
      <c r="F26064" t="s">
        <v>45</v>
      </c>
      <c r="G26064">
        <v>1</v>
      </c>
      <c r="H26064">
        <v>9025</v>
      </c>
      <c r="I26064">
        <v>8797</v>
      </c>
      <c r="J26064">
        <v>48.28</v>
      </c>
      <c r="K26064">
        <v>39.26</v>
      </c>
      <c r="L26064" t="s">
        <v>33</v>
      </c>
      <c r="M26064">
        <v>62.75</v>
      </c>
    </row>
    <row r="26065" spans="1:13" hidden="1" x14ac:dyDescent="0.25">
      <c r="A26065" t="s">
        <v>78</v>
      </c>
      <c r="B26065" t="s">
        <v>28</v>
      </c>
      <c r="C26065" t="s">
        <v>35</v>
      </c>
      <c r="D26065" t="s">
        <v>16</v>
      </c>
      <c r="E26065" s="1">
        <v>51922.9</v>
      </c>
      <c r="F26065" t="s">
        <v>25</v>
      </c>
      <c r="G26065">
        <v>3</v>
      </c>
      <c r="H26065">
        <v>2207</v>
      </c>
      <c r="I26065">
        <v>5230</v>
      </c>
      <c r="J26065">
        <v>50.54</v>
      </c>
      <c r="K26065">
        <v>73.86</v>
      </c>
      <c r="L26065" t="s">
        <v>33</v>
      </c>
      <c r="M26065">
        <v>27.63</v>
      </c>
    </row>
    <row r="26066" spans="1:13" hidden="1" x14ac:dyDescent="0.25">
      <c r="A26066" t="s">
        <v>608</v>
      </c>
      <c r="B26066" t="s">
        <v>20</v>
      </c>
      <c r="C26066" t="s">
        <v>15</v>
      </c>
      <c r="D26066" t="s">
        <v>24</v>
      </c>
      <c r="E26066" s="1">
        <v>116311.89</v>
      </c>
      <c r="F26066" t="s">
        <v>17</v>
      </c>
      <c r="G26066">
        <v>20</v>
      </c>
      <c r="H26066">
        <v>2249</v>
      </c>
      <c r="I26066">
        <v>1935</v>
      </c>
      <c r="J26066">
        <v>89.73</v>
      </c>
      <c r="K26066">
        <v>83.65</v>
      </c>
      <c r="L26066" t="s">
        <v>21</v>
      </c>
      <c r="M26066">
        <v>36.81</v>
      </c>
    </row>
    <row r="26067" spans="1:13" hidden="1" x14ac:dyDescent="0.25">
      <c r="A26067" t="s">
        <v>664</v>
      </c>
      <c r="B26067" t="s">
        <v>54</v>
      </c>
      <c r="C26067" t="s">
        <v>35</v>
      </c>
      <c r="D26067" t="s">
        <v>16</v>
      </c>
      <c r="E26067" s="1">
        <v>79385.89</v>
      </c>
      <c r="F26067" t="s">
        <v>30</v>
      </c>
      <c r="G26067">
        <v>14</v>
      </c>
      <c r="H26067">
        <v>4659</v>
      </c>
      <c r="I26067">
        <v>5084</v>
      </c>
      <c r="J26067">
        <v>25.77</v>
      </c>
      <c r="K26067">
        <v>37.200000000000003</v>
      </c>
      <c r="L26067" t="s">
        <v>26</v>
      </c>
      <c r="M26067">
        <v>30.22</v>
      </c>
    </row>
    <row r="26068" spans="1:13" x14ac:dyDescent="0.25">
      <c r="A26068" t="s">
        <v>283</v>
      </c>
      <c r="B26068" t="s">
        <v>54</v>
      </c>
      <c r="C26068" t="s">
        <v>15</v>
      </c>
      <c r="D26068" t="s">
        <v>29</v>
      </c>
      <c r="E26068" s="1">
        <v>38960.769999999997</v>
      </c>
      <c r="F26068" t="s">
        <v>17</v>
      </c>
      <c r="G26068">
        <v>3</v>
      </c>
      <c r="H26068">
        <v>8051</v>
      </c>
      <c r="I26068">
        <v>7508</v>
      </c>
      <c r="J26068">
        <v>24.47</v>
      </c>
      <c r="K26068">
        <v>57.65</v>
      </c>
      <c r="L26068" t="s">
        <v>31</v>
      </c>
      <c r="M26068">
        <v>52.17</v>
      </c>
    </row>
    <row r="26069" spans="1:13" hidden="1" x14ac:dyDescent="0.25">
      <c r="A26069" t="s">
        <v>74</v>
      </c>
      <c r="B26069" t="s">
        <v>54</v>
      </c>
      <c r="C26069" t="s">
        <v>35</v>
      </c>
      <c r="D26069" t="s">
        <v>24</v>
      </c>
      <c r="E26069" s="1">
        <v>116130.54</v>
      </c>
      <c r="F26069" t="s">
        <v>45</v>
      </c>
      <c r="G26069">
        <v>5</v>
      </c>
      <c r="H26069">
        <v>3570</v>
      </c>
      <c r="I26069">
        <v>7770</v>
      </c>
      <c r="J26069">
        <v>14.11</v>
      </c>
      <c r="K26069">
        <v>24.43</v>
      </c>
      <c r="L26069" t="s">
        <v>58</v>
      </c>
      <c r="M26069">
        <v>59.02</v>
      </c>
    </row>
    <row r="26070" spans="1:13" hidden="1" x14ac:dyDescent="0.25">
      <c r="A26070" t="s">
        <v>642</v>
      </c>
      <c r="B26070" t="s">
        <v>28</v>
      </c>
      <c r="C26070" t="s">
        <v>15</v>
      </c>
      <c r="D26070" t="s">
        <v>16</v>
      </c>
      <c r="E26070" s="1">
        <v>39031.75</v>
      </c>
      <c r="F26070" t="s">
        <v>37</v>
      </c>
      <c r="G26070">
        <v>1</v>
      </c>
      <c r="H26070">
        <v>2572</v>
      </c>
      <c r="I26070">
        <v>4950</v>
      </c>
      <c r="J26070">
        <v>97.32</v>
      </c>
      <c r="K26070">
        <v>68.09</v>
      </c>
      <c r="L26070" t="s">
        <v>21</v>
      </c>
      <c r="M26070">
        <v>34.22</v>
      </c>
    </row>
    <row r="26071" spans="1:13" x14ac:dyDescent="0.25">
      <c r="A26071" t="s">
        <v>401</v>
      </c>
      <c r="B26071" t="s">
        <v>51</v>
      </c>
      <c r="C26071" t="s">
        <v>35</v>
      </c>
      <c r="D26071" t="s">
        <v>29</v>
      </c>
      <c r="E26071" s="1">
        <v>92702.82</v>
      </c>
      <c r="F26071" t="s">
        <v>17</v>
      </c>
      <c r="G26071">
        <v>19</v>
      </c>
      <c r="H26071">
        <v>8654</v>
      </c>
      <c r="I26071">
        <v>7108</v>
      </c>
      <c r="J26071">
        <v>71.09</v>
      </c>
      <c r="K26071">
        <v>84.85</v>
      </c>
      <c r="L26071" t="s">
        <v>58</v>
      </c>
      <c r="M26071">
        <v>45.84</v>
      </c>
    </row>
    <row r="26072" spans="1:13" hidden="1" x14ac:dyDescent="0.25">
      <c r="A26072" t="s">
        <v>102</v>
      </c>
      <c r="B26072" t="s">
        <v>14</v>
      </c>
      <c r="C26072" t="s">
        <v>35</v>
      </c>
      <c r="D26072" t="s">
        <v>16</v>
      </c>
      <c r="E26072" s="1">
        <v>128384.38</v>
      </c>
      <c r="F26072" t="s">
        <v>25</v>
      </c>
      <c r="G26072">
        <v>8</v>
      </c>
      <c r="H26072">
        <v>7432</v>
      </c>
      <c r="I26072">
        <v>4251</v>
      </c>
      <c r="J26072">
        <v>87.81</v>
      </c>
      <c r="K26072">
        <v>4.0199999999999996</v>
      </c>
      <c r="L26072" t="s">
        <v>42</v>
      </c>
      <c r="M26072">
        <v>40.21</v>
      </c>
    </row>
    <row r="26073" spans="1:13" hidden="1" x14ac:dyDescent="0.25">
      <c r="A26073" t="s">
        <v>338</v>
      </c>
      <c r="B26073" t="s">
        <v>51</v>
      </c>
      <c r="C26073" t="s">
        <v>35</v>
      </c>
      <c r="D26073" t="s">
        <v>24</v>
      </c>
      <c r="E26073" s="1">
        <v>88036.86</v>
      </c>
      <c r="F26073" t="s">
        <v>45</v>
      </c>
      <c r="G26073">
        <v>1</v>
      </c>
      <c r="H26073">
        <v>4231</v>
      </c>
      <c r="I26073">
        <v>6033</v>
      </c>
      <c r="J26073">
        <v>29.81</v>
      </c>
      <c r="K26073">
        <v>21.4</v>
      </c>
      <c r="L26073" t="s">
        <v>42</v>
      </c>
      <c r="M26073">
        <v>37.340000000000003</v>
      </c>
    </row>
    <row r="26074" spans="1:13" hidden="1" x14ac:dyDescent="0.25">
      <c r="A26074" t="s">
        <v>135</v>
      </c>
      <c r="B26074" t="s">
        <v>39</v>
      </c>
      <c r="C26074" t="s">
        <v>35</v>
      </c>
      <c r="D26074" t="s">
        <v>16</v>
      </c>
      <c r="E26074" s="1">
        <v>143561.68</v>
      </c>
      <c r="F26074" t="s">
        <v>25</v>
      </c>
      <c r="G26074">
        <v>19</v>
      </c>
      <c r="H26074">
        <v>6532</v>
      </c>
      <c r="I26074">
        <v>1371</v>
      </c>
      <c r="J26074">
        <v>42.28</v>
      </c>
      <c r="K26074">
        <v>46.61</v>
      </c>
      <c r="L26074" t="s">
        <v>18</v>
      </c>
      <c r="M26074">
        <v>35.93</v>
      </c>
    </row>
    <row r="26075" spans="1:13" hidden="1" x14ac:dyDescent="0.25">
      <c r="A26075" t="s">
        <v>520</v>
      </c>
      <c r="B26075" t="s">
        <v>34</v>
      </c>
      <c r="C26075" t="s">
        <v>15</v>
      </c>
      <c r="D26075" t="s">
        <v>16</v>
      </c>
      <c r="E26075" s="1">
        <v>55532.57</v>
      </c>
      <c r="F26075" t="s">
        <v>45</v>
      </c>
      <c r="G26075">
        <v>8</v>
      </c>
      <c r="H26075">
        <v>4769</v>
      </c>
      <c r="I26075">
        <v>4295</v>
      </c>
      <c r="J26075">
        <v>88.86</v>
      </c>
      <c r="K26075">
        <v>20.99</v>
      </c>
      <c r="L26075" t="s">
        <v>18</v>
      </c>
      <c r="M26075">
        <v>51.8</v>
      </c>
    </row>
    <row r="26076" spans="1:13" hidden="1" x14ac:dyDescent="0.25">
      <c r="A26076" t="s">
        <v>600</v>
      </c>
      <c r="B26076" t="s">
        <v>39</v>
      </c>
      <c r="C26076" t="s">
        <v>15</v>
      </c>
      <c r="D26076" t="s">
        <v>24</v>
      </c>
      <c r="E26076" s="1">
        <v>41757.58</v>
      </c>
      <c r="F26076" t="s">
        <v>45</v>
      </c>
      <c r="G26076">
        <v>15</v>
      </c>
      <c r="H26076">
        <v>9625</v>
      </c>
      <c r="I26076">
        <v>7173</v>
      </c>
      <c r="J26076">
        <v>51.09</v>
      </c>
      <c r="K26076">
        <v>78.5</v>
      </c>
      <c r="L26076" t="s">
        <v>18</v>
      </c>
      <c r="M26076">
        <v>66.11</v>
      </c>
    </row>
    <row r="26077" spans="1:13" hidden="1" x14ac:dyDescent="0.25">
      <c r="A26077" t="s">
        <v>284</v>
      </c>
      <c r="B26077" t="s">
        <v>39</v>
      </c>
      <c r="C26077" t="s">
        <v>15</v>
      </c>
      <c r="D26077" t="s">
        <v>24</v>
      </c>
      <c r="E26077" s="1">
        <v>148268.32999999999</v>
      </c>
      <c r="F26077" t="s">
        <v>25</v>
      </c>
      <c r="G26077">
        <v>9</v>
      </c>
      <c r="H26077">
        <v>5861</v>
      </c>
      <c r="I26077">
        <v>5792</v>
      </c>
      <c r="J26077">
        <v>92.11</v>
      </c>
      <c r="K26077">
        <v>21.26</v>
      </c>
      <c r="L26077" t="s">
        <v>26</v>
      </c>
      <c r="M26077">
        <v>21.76</v>
      </c>
    </row>
    <row r="26078" spans="1:13" hidden="1" x14ac:dyDescent="0.25">
      <c r="A26078" t="s">
        <v>328</v>
      </c>
      <c r="B26078" t="s">
        <v>54</v>
      </c>
      <c r="C26078" t="s">
        <v>15</v>
      </c>
      <c r="D26078" t="s">
        <v>24</v>
      </c>
      <c r="E26078" s="1">
        <v>43987.91</v>
      </c>
      <c r="F26078" t="s">
        <v>45</v>
      </c>
      <c r="G26078">
        <v>6</v>
      </c>
      <c r="H26078">
        <v>5286</v>
      </c>
      <c r="I26078">
        <v>3484</v>
      </c>
      <c r="J26078">
        <v>79.930000000000007</v>
      </c>
      <c r="K26078">
        <v>77.28</v>
      </c>
      <c r="L26078" t="s">
        <v>26</v>
      </c>
      <c r="M26078">
        <v>68.86</v>
      </c>
    </row>
    <row r="26079" spans="1:13" x14ac:dyDescent="0.25">
      <c r="A26079" t="s">
        <v>224</v>
      </c>
      <c r="B26079" t="s">
        <v>54</v>
      </c>
      <c r="C26079" t="s">
        <v>35</v>
      </c>
      <c r="D26079" t="s">
        <v>29</v>
      </c>
      <c r="E26079" s="1">
        <v>43205.95</v>
      </c>
      <c r="F26079" t="s">
        <v>25</v>
      </c>
      <c r="G26079">
        <v>17</v>
      </c>
      <c r="H26079">
        <v>8425</v>
      </c>
      <c r="I26079">
        <v>6195</v>
      </c>
      <c r="J26079">
        <v>32.96</v>
      </c>
      <c r="K26079">
        <v>80.069999999999993</v>
      </c>
      <c r="L26079" t="s">
        <v>26</v>
      </c>
      <c r="M26079">
        <v>48.28</v>
      </c>
    </row>
    <row r="26080" spans="1:13" x14ac:dyDescent="0.25">
      <c r="A26080" t="s">
        <v>630</v>
      </c>
      <c r="B26080" t="s">
        <v>39</v>
      </c>
      <c r="C26080" t="s">
        <v>15</v>
      </c>
      <c r="D26080" t="s">
        <v>29</v>
      </c>
      <c r="E26080" s="1">
        <v>131290.71</v>
      </c>
      <c r="F26080" t="s">
        <v>45</v>
      </c>
      <c r="G26080">
        <v>16</v>
      </c>
      <c r="H26080">
        <v>5613</v>
      </c>
      <c r="I26080">
        <v>7821</v>
      </c>
      <c r="J26080">
        <v>64.83</v>
      </c>
      <c r="K26080">
        <v>62.75</v>
      </c>
      <c r="L26080" t="s">
        <v>26</v>
      </c>
      <c r="M26080">
        <v>52.87</v>
      </c>
    </row>
    <row r="26081" spans="1:13" hidden="1" x14ac:dyDescent="0.25">
      <c r="A26081" t="s">
        <v>253</v>
      </c>
      <c r="B26081" t="s">
        <v>39</v>
      </c>
      <c r="C26081" t="s">
        <v>35</v>
      </c>
      <c r="D26081" t="s">
        <v>16</v>
      </c>
      <c r="E26081" s="1">
        <v>48983.9</v>
      </c>
      <c r="F26081" t="s">
        <v>45</v>
      </c>
      <c r="G26081">
        <v>14</v>
      </c>
      <c r="H26081">
        <v>1047</v>
      </c>
      <c r="I26081">
        <v>1476</v>
      </c>
      <c r="J26081">
        <v>97.1</v>
      </c>
      <c r="K26081">
        <v>42</v>
      </c>
      <c r="L26081" t="s">
        <v>58</v>
      </c>
      <c r="M26081">
        <v>61.79</v>
      </c>
    </row>
    <row r="26082" spans="1:13" hidden="1" x14ac:dyDescent="0.25">
      <c r="A26082" t="s">
        <v>214</v>
      </c>
      <c r="B26082" t="s">
        <v>14</v>
      </c>
      <c r="C26082" t="s">
        <v>15</v>
      </c>
      <c r="D26082" t="s">
        <v>16</v>
      </c>
      <c r="E26082" s="1">
        <v>110560.43</v>
      </c>
      <c r="F26082" t="s">
        <v>45</v>
      </c>
      <c r="G26082">
        <v>15</v>
      </c>
      <c r="H26082">
        <v>1319</v>
      </c>
      <c r="I26082">
        <v>5491</v>
      </c>
      <c r="J26082">
        <v>34.200000000000003</v>
      </c>
      <c r="K26082">
        <v>56.06</v>
      </c>
      <c r="L26082" t="s">
        <v>31</v>
      </c>
      <c r="M26082">
        <v>77.849999999999994</v>
      </c>
    </row>
    <row r="26083" spans="1:13" x14ac:dyDescent="0.25">
      <c r="A26083" t="s">
        <v>432</v>
      </c>
      <c r="B26083" t="s">
        <v>51</v>
      </c>
      <c r="C26083" t="s">
        <v>35</v>
      </c>
      <c r="D26083" t="s">
        <v>29</v>
      </c>
      <c r="E26083" s="1">
        <v>38662.370000000003</v>
      </c>
      <c r="F26083" t="s">
        <v>17</v>
      </c>
      <c r="G26083">
        <v>16</v>
      </c>
      <c r="H26083">
        <v>2875</v>
      </c>
      <c r="I26083">
        <v>5081</v>
      </c>
      <c r="J26083">
        <v>17.57</v>
      </c>
      <c r="K26083">
        <v>97.29</v>
      </c>
      <c r="L26083" t="s">
        <v>18</v>
      </c>
      <c r="M26083">
        <v>45.4</v>
      </c>
    </row>
    <row r="26084" spans="1:13" hidden="1" x14ac:dyDescent="0.25">
      <c r="A26084" t="s">
        <v>568</v>
      </c>
      <c r="B26084" t="s">
        <v>39</v>
      </c>
      <c r="C26084" t="s">
        <v>15</v>
      </c>
      <c r="D26084" t="s">
        <v>16</v>
      </c>
      <c r="E26084" s="1">
        <v>149116.76</v>
      </c>
      <c r="F26084" t="s">
        <v>30</v>
      </c>
      <c r="G26084">
        <v>8</v>
      </c>
      <c r="H26084">
        <v>2043</v>
      </c>
      <c r="I26084">
        <v>6059</v>
      </c>
      <c r="J26084">
        <v>10.75</v>
      </c>
      <c r="K26084">
        <v>73.69</v>
      </c>
      <c r="L26084" t="s">
        <v>42</v>
      </c>
      <c r="M26084">
        <v>74.150000000000006</v>
      </c>
    </row>
    <row r="26085" spans="1:13" x14ac:dyDescent="0.25">
      <c r="A26085" t="s">
        <v>349</v>
      </c>
      <c r="B26085" t="s">
        <v>28</v>
      </c>
      <c r="C26085" t="s">
        <v>35</v>
      </c>
      <c r="D26085" t="s">
        <v>29</v>
      </c>
      <c r="E26085" s="1">
        <v>128508.12</v>
      </c>
      <c r="F26085" t="s">
        <v>17</v>
      </c>
      <c r="G26085">
        <v>2</v>
      </c>
      <c r="H26085">
        <v>1566</v>
      </c>
      <c r="I26085">
        <v>1164</v>
      </c>
      <c r="J26085">
        <v>32.85</v>
      </c>
      <c r="K26085">
        <v>50.67</v>
      </c>
      <c r="L26085" t="s">
        <v>42</v>
      </c>
      <c r="M26085">
        <v>40.270000000000003</v>
      </c>
    </row>
    <row r="26086" spans="1:13" hidden="1" x14ac:dyDescent="0.25">
      <c r="A26086" t="s">
        <v>402</v>
      </c>
      <c r="B26086" t="s">
        <v>51</v>
      </c>
      <c r="C26086" t="s">
        <v>35</v>
      </c>
      <c r="D26086" t="s">
        <v>24</v>
      </c>
      <c r="E26086" s="1">
        <v>115605.15</v>
      </c>
      <c r="F26086" t="s">
        <v>37</v>
      </c>
      <c r="G26086">
        <v>8</v>
      </c>
      <c r="H26086">
        <v>5007</v>
      </c>
      <c r="I26086">
        <v>4139</v>
      </c>
      <c r="J26086">
        <v>28.12</v>
      </c>
      <c r="K26086">
        <v>42.58</v>
      </c>
      <c r="L26086" t="s">
        <v>21</v>
      </c>
      <c r="M26086">
        <v>62.27</v>
      </c>
    </row>
    <row r="26087" spans="1:13" hidden="1" x14ac:dyDescent="0.25">
      <c r="A26087" t="s">
        <v>228</v>
      </c>
      <c r="B26087" t="s">
        <v>20</v>
      </c>
      <c r="C26087" t="s">
        <v>35</v>
      </c>
      <c r="D26087" t="s">
        <v>16</v>
      </c>
      <c r="E26087" s="1">
        <v>74031.539999999994</v>
      </c>
      <c r="F26087" t="s">
        <v>37</v>
      </c>
      <c r="G26087">
        <v>9</v>
      </c>
      <c r="H26087">
        <v>2191</v>
      </c>
      <c r="I26087">
        <v>4724</v>
      </c>
      <c r="J26087">
        <v>20.32</v>
      </c>
      <c r="K26087">
        <v>94.85</v>
      </c>
      <c r="L26087" t="s">
        <v>42</v>
      </c>
      <c r="M26087">
        <v>68.08</v>
      </c>
    </row>
    <row r="26088" spans="1:13" x14ac:dyDescent="0.25">
      <c r="A26088" t="s">
        <v>138</v>
      </c>
      <c r="B26088" t="s">
        <v>23</v>
      </c>
      <c r="C26088" t="s">
        <v>35</v>
      </c>
      <c r="D26088" t="s">
        <v>29</v>
      </c>
      <c r="E26088" s="1">
        <v>122313.32</v>
      </c>
      <c r="F26088" t="s">
        <v>45</v>
      </c>
      <c r="G26088">
        <v>16</v>
      </c>
      <c r="H26088">
        <v>1511</v>
      </c>
      <c r="I26088">
        <v>2955</v>
      </c>
      <c r="J26088">
        <v>32.159999999999997</v>
      </c>
      <c r="K26088">
        <v>76.25</v>
      </c>
      <c r="L26088" t="s">
        <v>18</v>
      </c>
      <c r="M26088">
        <v>74.540000000000006</v>
      </c>
    </row>
    <row r="26089" spans="1:13" hidden="1" x14ac:dyDescent="0.25">
      <c r="A26089" t="s">
        <v>315</v>
      </c>
      <c r="B26089" t="s">
        <v>28</v>
      </c>
      <c r="C26089" t="s">
        <v>15</v>
      </c>
      <c r="D26089" t="s">
        <v>24</v>
      </c>
      <c r="E26089" s="1">
        <v>102118.53</v>
      </c>
      <c r="F26089" t="s">
        <v>37</v>
      </c>
      <c r="G26089">
        <v>13</v>
      </c>
      <c r="H26089">
        <v>6928</v>
      </c>
      <c r="I26089">
        <v>1822</v>
      </c>
      <c r="J26089">
        <v>66.81</v>
      </c>
      <c r="K26089">
        <v>61.11</v>
      </c>
      <c r="L26089" t="s">
        <v>26</v>
      </c>
      <c r="M26089">
        <v>51.84</v>
      </c>
    </row>
    <row r="26090" spans="1:13" x14ac:dyDescent="0.25">
      <c r="A26090" t="s">
        <v>184</v>
      </c>
      <c r="B26090" t="s">
        <v>14</v>
      </c>
      <c r="C26090" t="s">
        <v>35</v>
      </c>
      <c r="D26090" t="s">
        <v>29</v>
      </c>
      <c r="E26090" s="1">
        <v>133488.73000000001</v>
      </c>
      <c r="F26090" t="s">
        <v>30</v>
      </c>
      <c r="G26090">
        <v>6</v>
      </c>
      <c r="H26090">
        <v>8697</v>
      </c>
      <c r="I26090">
        <v>4506</v>
      </c>
      <c r="J26090">
        <v>88.05</v>
      </c>
      <c r="K26090">
        <v>36.549999999999997</v>
      </c>
      <c r="L26090" t="s">
        <v>58</v>
      </c>
      <c r="M26090">
        <v>57.09</v>
      </c>
    </row>
    <row r="26091" spans="1:13" hidden="1" x14ac:dyDescent="0.25">
      <c r="A26091" t="s">
        <v>480</v>
      </c>
      <c r="B26091" t="s">
        <v>14</v>
      </c>
      <c r="C26091" t="s">
        <v>15</v>
      </c>
      <c r="D26091" t="s">
        <v>24</v>
      </c>
      <c r="E26091" s="1">
        <v>34158.18</v>
      </c>
      <c r="F26091" t="s">
        <v>17</v>
      </c>
      <c r="G26091">
        <v>13</v>
      </c>
      <c r="H26091">
        <v>3540</v>
      </c>
      <c r="I26091">
        <v>9011</v>
      </c>
      <c r="J26091">
        <v>58.82</v>
      </c>
      <c r="K26091">
        <v>55.1</v>
      </c>
      <c r="L26091" t="s">
        <v>33</v>
      </c>
      <c r="M26091">
        <v>56.87</v>
      </c>
    </row>
    <row r="26092" spans="1:13" hidden="1" x14ac:dyDescent="0.25">
      <c r="A26092" t="s">
        <v>557</v>
      </c>
      <c r="B26092" t="s">
        <v>54</v>
      </c>
      <c r="C26092" t="s">
        <v>15</v>
      </c>
      <c r="D26092" t="s">
        <v>24</v>
      </c>
      <c r="E26092" s="1">
        <v>74169</v>
      </c>
      <c r="F26092" t="s">
        <v>45</v>
      </c>
      <c r="G26092">
        <v>1</v>
      </c>
      <c r="H26092">
        <v>9580</v>
      </c>
      <c r="I26092">
        <v>4797</v>
      </c>
      <c r="J26092">
        <v>28.02</v>
      </c>
      <c r="K26092">
        <v>57.44</v>
      </c>
      <c r="L26092" t="s">
        <v>31</v>
      </c>
      <c r="M26092">
        <v>69.72</v>
      </c>
    </row>
    <row r="26093" spans="1:13" hidden="1" x14ac:dyDescent="0.25">
      <c r="A26093" t="s">
        <v>67</v>
      </c>
      <c r="B26093" t="s">
        <v>39</v>
      </c>
      <c r="C26093" t="s">
        <v>35</v>
      </c>
      <c r="D26093" t="s">
        <v>24</v>
      </c>
      <c r="E26093" s="1">
        <v>66220.61</v>
      </c>
      <c r="F26093" t="s">
        <v>25</v>
      </c>
      <c r="G26093">
        <v>13</v>
      </c>
      <c r="H26093">
        <v>3018</v>
      </c>
      <c r="I26093">
        <v>9807</v>
      </c>
      <c r="J26093">
        <v>92.55</v>
      </c>
      <c r="K26093">
        <v>48.11</v>
      </c>
      <c r="L26093" t="s">
        <v>26</v>
      </c>
      <c r="M26093">
        <v>52.08</v>
      </c>
    </row>
    <row r="26094" spans="1:13" hidden="1" x14ac:dyDescent="0.25">
      <c r="A26094" t="s">
        <v>670</v>
      </c>
      <c r="B26094" t="s">
        <v>39</v>
      </c>
      <c r="C26094" t="s">
        <v>35</v>
      </c>
      <c r="D26094" t="s">
        <v>16</v>
      </c>
      <c r="E26094" s="1">
        <v>111270.41</v>
      </c>
      <c r="F26094" t="s">
        <v>17</v>
      </c>
      <c r="G26094">
        <v>13</v>
      </c>
      <c r="H26094">
        <v>9971</v>
      </c>
      <c r="I26094">
        <v>1455</v>
      </c>
      <c r="J26094">
        <v>89.52</v>
      </c>
      <c r="K26094">
        <v>95.06</v>
      </c>
      <c r="L26094" t="s">
        <v>18</v>
      </c>
      <c r="M26094">
        <v>34.369999999999997</v>
      </c>
    </row>
    <row r="26095" spans="1:13" x14ac:dyDescent="0.25">
      <c r="A26095" t="s">
        <v>162</v>
      </c>
      <c r="B26095" t="s">
        <v>54</v>
      </c>
      <c r="C26095" t="s">
        <v>35</v>
      </c>
      <c r="D26095" t="s">
        <v>29</v>
      </c>
      <c r="E26095" s="1">
        <v>65179.83</v>
      </c>
      <c r="F26095" t="s">
        <v>45</v>
      </c>
      <c r="G26095">
        <v>10</v>
      </c>
      <c r="H26095">
        <v>2802</v>
      </c>
      <c r="I26095">
        <v>623</v>
      </c>
      <c r="J26095">
        <v>97.63</v>
      </c>
      <c r="K26095">
        <v>92.11</v>
      </c>
      <c r="L26095" t="s">
        <v>31</v>
      </c>
      <c r="M26095">
        <v>29.58</v>
      </c>
    </row>
    <row r="26096" spans="1:13" x14ac:dyDescent="0.25">
      <c r="A26096" t="s">
        <v>553</v>
      </c>
      <c r="B26096" t="s">
        <v>28</v>
      </c>
      <c r="C26096" t="s">
        <v>15</v>
      </c>
      <c r="D26096" t="s">
        <v>29</v>
      </c>
      <c r="E26096" s="1">
        <v>143894.23000000001</v>
      </c>
      <c r="F26096" t="s">
        <v>17</v>
      </c>
      <c r="G26096">
        <v>20</v>
      </c>
      <c r="H26096">
        <v>5408</v>
      </c>
      <c r="I26096">
        <v>9352</v>
      </c>
      <c r="J26096">
        <v>23.75</v>
      </c>
      <c r="K26096">
        <v>84</v>
      </c>
      <c r="L26096" t="s">
        <v>58</v>
      </c>
      <c r="M26096">
        <v>64.2</v>
      </c>
    </row>
    <row r="26097" spans="1:13" hidden="1" x14ac:dyDescent="0.25">
      <c r="A26097" t="s">
        <v>498</v>
      </c>
      <c r="B26097" t="s">
        <v>51</v>
      </c>
      <c r="C26097" t="s">
        <v>15</v>
      </c>
      <c r="D26097" t="s">
        <v>16</v>
      </c>
      <c r="E26097" s="1">
        <v>70194.5</v>
      </c>
      <c r="F26097" t="s">
        <v>30</v>
      </c>
      <c r="G26097">
        <v>15</v>
      </c>
      <c r="H26097">
        <v>5698</v>
      </c>
      <c r="I26097">
        <v>8488</v>
      </c>
      <c r="J26097">
        <v>79.05</v>
      </c>
      <c r="K26097">
        <v>81.599999999999994</v>
      </c>
      <c r="L26097" t="s">
        <v>58</v>
      </c>
      <c r="M26097">
        <v>34.74</v>
      </c>
    </row>
    <row r="26098" spans="1:13" hidden="1" x14ac:dyDescent="0.25">
      <c r="A26098" t="s">
        <v>563</v>
      </c>
      <c r="B26098" t="s">
        <v>51</v>
      </c>
      <c r="C26098" t="s">
        <v>35</v>
      </c>
      <c r="D26098" t="s">
        <v>16</v>
      </c>
      <c r="E26098" s="1">
        <v>149050.78</v>
      </c>
      <c r="F26098" t="s">
        <v>37</v>
      </c>
      <c r="G26098">
        <v>10</v>
      </c>
      <c r="H26098">
        <v>379</v>
      </c>
      <c r="I26098">
        <v>4985</v>
      </c>
      <c r="J26098">
        <v>41.93</v>
      </c>
      <c r="K26098">
        <v>33.72</v>
      </c>
      <c r="L26098" t="s">
        <v>58</v>
      </c>
      <c r="M26098">
        <v>76.17</v>
      </c>
    </row>
    <row r="26099" spans="1:13" hidden="1" x14ac:dyDescent="0.25">
      <c r="A26099" t="s">
        <v>515</v>
      </c>
      <c r="B26099" t="s">
        <v>54</v>
      </c>
      <c r="C26099" t="s">
        <v>35</v>
      </c>
      <c r="D26099" t="s">
        <v>24</v>
      </c>
      <c r="E26099" s="1">
        <v>41109.9</v>
      </c>
      <c r="F26099" t="s">
        <v>25</v>
      </c>
      <c r="G26099">
        <v>2</v>
      </c>
      <c r="H26099">
        <v>6810</v>
      </c>
      <c r="I26099">
        <v>9568</v>
      </c>
      <c r="J26099">
        <v>42.53</v>
      </c>
      <c r="K26099">
        <v>1.63</v>
      </c>
      <c r="L26099" t="s">
        <v>21</v>
      </c>
      <c r="M26099">
        <v>72.38</v>
      </c>
    </row>
    <row r="26100" spans="1:13" hidden="1" x14ac:dyDescent="0.25">
      <c r="A26100" t="s">
        <v>485</v>
      </c>
      <c r="B26100" t="s">
        <v>28</v>
      </c>
      <c r="C26100" t="s">
        <v>15</v>
      </c>
      <c r="D26100" t="s">
        <v>16</v>
      </c>
      <c r="E26100" s="1">
        <v>138223.78</v>
      </c>
      <c r="F26100" t="s">
        <v>37</v>
      </c>
      <c r="G26100">
        <v>13</v>
      </c>
      <c r="H26100">
        <v>340</v>
      </c>
      <c r="I26100">
        <v>7845</v>
      </c>
      <c r="J26100">
        <v>81.13</v>
      </c>
      <c r="K26100">
        <v>24.99</v>
      </c>
      <c r="L26100" t="s">
        <v>31</v>
      </c>
      <c r="M26100">
        <v>69.849999999999994</v>
      </c>
    </row>
    <row r="26101" spans="1:13" hidden="1" x14ac:dyDescent="0.25">
      <c r="A26101" t="s">
        <v>445</v>
      </c>
      <c r="B26101" t="s">
        <v>23</v>
      </c>
      <c r="C26101" t="s">
        <v>35</v>
      </c>
      <c r="D26101" t="s">
        <v>16</v>
      </c>
      <c r="E26101" s="1">
        <v>108929.16</v>
      </c>
      <c r="F26101" t="s">
        <v>45</v>
      </c>
      <c r="G26101">
        <v>17</v>
      </c>
      <c r="H26101">
        <v>8320</v>
      </c>
      <c r="I26101">
        <v>265</v>
      </c>
      <c r="J26101">
        <v>63.3</v>
      </c>
      <c r="K26101">
        <v>15.05</v>
      </c>
      <c r="L26101" t="s">
        <v>31</v>
      </c>
      <c r="M26101">
        <v>33.159999999999997</v>
      </c>
    </row>
    <row r="26102" spans="1:13" x14ac:dyDescent="0.25">
      <c r="A26102" t="s">
        <v>643</v>
      </c>
      <c r="B26102" t="s">
        <v>39</v>
      </c>
      <c r="C26102" t="s">
        <v>35</v>
      </c>
      <c r="D26102" t="s">
        <v>29</v>
      </c>
      <c r="E26102" s="1">
        <v>40618.620000000003</v>
      </c>
      <c r="F26102" t="s">
        <v>45</v>
      </c>
      <c r="G26102">
        <v>11</v>
      </c>
      <c r="H26102">
        <v>2943</v>
      </c>
      <c r="I26102">
        <v>596</v>
      </c>
      <c r="J26102">
        <v>91.61</v>
      </c>
      <c r="K26102">
        <v>72.06</v>
      </c>
      <c r="L26102" t="s">
        <v>42</v>
      </c>
      <c r="M26102">
        <v>41.93</v>
      </c>
    </row>
    <row r="26103" spans="1:13" hidden="1" x14ac:dyDescent="0.25">
      <c r="A26103" t="s">
        <v>115</v>
      </c>
      <c r="B26103" t="s">
        <v>39</v>
      </c>
      <c r="C26103" t="s">
        <v>15</v>
      </c>
      <c r="D26103" t="s">
        <v>24</v>
      </c>
      <c r="E26103" s="1">
        <v>120169.43</v>
      </c>
      <c r="F26103" t="s">
        <v>17</v>
      </c>
      <c r="G26103">
        <v>13</v>
      </c>
      <c r="H26103">
        <v>5179</v>
      </c>
      <c r="I26103">
        <v>8002</v>
      </c>
      <c r="J26103">
        <v>94.17</v>
      </c>
      <c r="K26103">
        <v>45.36</v>
      </c>
      <c r="L26103" t="s">
        <v>18</v>
      </c>
      <c r="M26103">
        <v>29.13</v>
      </c>
    </row>
    <row r="26104" spans="1:13" hidden="1" x14ac:dyDescent="0.25">
      <c r="A26104" t="s">
        <v>547</v>
      </c>
      <c r="B26104" t="s">
        <v>54</v>
      </c>
      <c r="C26104" t="s">
        <v>15</v>
      </c>
      <c r="D26104" t="s">
        <v>24</v>
      </c>
      <c r="E26104" s="1">
        <v>119847</v>
      </c>
      <c r="F26104" t="s">
        <v>37</v>
      </c>
      <c r="G26104">
        <v>14</v>
      </c>
      <c r="H26104">
        <v>9346</v>
      </c>
      <c r="I26104">
        <v>8160</v>
      </c>
      <c r="J26104">
        <v>62.75</v>
      </c>
      <c r="K26104">
        <v>75.94</v>
      </c>
      <c r="L26104" t="s">
        <v>21</v>
      </c>
      <c r="M26104">
        <v>64.14</v>
      </c>
    </row>
    <row r="26105" spans="1:13" hidden="1" x14ac:dyDescent="0.25">
      <c r="A26105" t="s">
        <v>422</v>
      </c>
      <c r="B26105" t="s">
        <v>51</v>
      </c>
      <c r="C26105" t="s">
        <v>15</v>
      </c>
      <c r="D26105" t="s">
        <v>16</v>
      </c>
      <c r="E26105" s="1">
        <v>67728.08</v>
      </c>
      <c r="F26105" t="s">
        <v>45</v>
      </c>
      <c r="G26105">
        <v>19</v>
      </c>
      <c r="H26105">
        <v>9252</v>
      </c>
      <c r="I26105">
        <v>4604</v>
      </c>
      <c r="J26105">
        <v>88.72</v>
      </c>
      <c r="K26105">
        <v>97.26</v>
      </c>
      <c r="L26105" t="s">
        <v>26</v>
      </c>
      <c r="M26105">
        <v>36.11</v>
      </c>
    </row>
    <row r="26106" spans="1:13" hidden="1" x14ac:dyDescent="0.25">
      <c r="A26106" t="s">
        <v>199</v>
      </c>
      <c r="B26106" t="s">
        <v>14</v>
      </c>
      <c r="C26106" t="s">
        <v>15</v>
      </c>
      <c r="D26106" t="s">
        <v>24</v>
      </c>
      <c r="E26106" s="1">
        <v>84983.24</v>
      </c>
      <c r="F26106" t="s">
        <v>45</v>
      </c>
      <c r="G26106">
        <v>19</v>
      </c>
      <c r="H26106">
        <v>9147</v>
      </c>
      <c r="I26106">
        <v>2072</v>
      </c>
      <c r="J26106">
        <v>48.63</v>
      </c>
      <c r="K26106">
        <v>84.71</v>
      </c>
      <c r="L26106" t="s">
        <v>58</v>
      </c>
      <c r="M26106">
        <v>40.729999999999997</v>
      </c>
    </row>
    <row r="26107" spans="1:13" hidden="1" x14ac:dyDescent="0.25">
      <c r="A26107" t="s">
        <v>260</v>
      </c>
      <c r="B26107" t="s">
        <v>23</v>
      </c>
      <c r="C26107" t="s">
        <v>15</v>
      </c>
      <c r="D26107" t="s">
        <v>24</v>
      </c>
      <c r="E26107" s="1">
        <v>80755.850000000006</v>
      </c>
      <c r="F26107" t="s">
        <v>25</v>
      </c>
      <c r="G26107">
        <v>8</v>
      </c>
      <c r="H26107">
        <v>3032</v>
      </c>
      <c r="I26107">
        <v>7205</v>
      </c>
      <c r="J26107">
        <v>63.15</v>
      </c>
      <c r="K26107">
        <v>11.54</v>
      </c>
      <c r="L26107" t="s">
        <v>33</v>
      </c>
      <c r="M26107">
        <v>75.790000000000006</v>
      </c>
    </row>
    <row r="26108" spans="1:13" x14ac:dyDescent="0.25">
      <c r="A26108" t="s">
        <v>508</v>
      </c>
      <c r="B26108" t="s">
        <v>39</v>
      </c>
      <c r="C26108" t="s">
        <v>35</v>
      </c>
      <c r="D26108" t="s">
        <v>29</v>
      </c>
      <c r="E26108" s="1">
        <v>31833.88</v>
      </c>
      <c r="F26108" t="s">
        <v>37</v>
      </c>
      <c r="G26108">
        <v>1</v>
      </c>
      <c r="H26108">
        <v>5766</v>
      </c>
      <c r="I26108">
        <v>6007</v>
      </c>
      <c r="J26108">
        <v>74.22</v>
      </c>
      <c r="K26108">
        <v>96.99</v>
      </c>
      <c r="L26108" t="s">
        <v>42</v>
      </c>
      <c r="M26108">
        <v>51.8</v>
      </c>
    </row>
    <row r="26109" spans="1:13" hidden="1" x14ac:dyDescent="0.25">
      <c r="A26109" t="s">
        <v>115</v>
      </c>
      <c r="B26109" t="s">
        <v>54</v>
      </c>
      <c r="C26109" t="s">
        <v>15</v>
      </c>
      <c r="D26109" t="s">
        <v>24</v>
      </c>
      <c r="E26109" s="1">
        <v>102382.04</v>
      </c>
      <c r="F26109" t="s">
        <v>45</v>
      </c>
      <c r="G26109">
        <v>7</v>
      </c>
      <c r="H26109">
        <v>6397</v>
      </c>
      <c r="I26109">
        <v>6430</v>
      </c>
      <c r="J26109">
        <v>73.930000000000007</v>
      </c>
      <c r="K26109">
        <v>60.78</v>
      </c>
      <c r="L26109" t="s">
        <v>48</v>
      </c>
      <c r="M26109">
        <v>43.82</v>
      </c>
    </row>
    <row r="26110" spans="1:13" hidden="1" x14ac:dyDescent="0.25">
      <c r="A26110" t="s">
        <v>429</v>
      </c>
      <c r="B26110" t="s">
        <v>51</v>
      </c>
      <c r="C26110" t="s">
        <v>15</v>
      </c>
      <c r="D26110" t="s">
        <v>16</v>
      </c>
      <c r="E26110" s="1">
        <v>67845.919999999998</v>
      </c>
      <c r="F26110" t="s">
        <v>45</v>
      </c>
      <c r="G26110">
        <v>6</v>
      </c>
      <c r="H26110">
        <v>1533</v>
      </c>
      <c r="I26110">
        <v>3524</v>
      </c>
      <c r="J26110">
        <v>83.55</v>
      </c>
      <c r="K26110">
        <v>96.81</v>
      </c>
      <c r="L26110" t="s">
        <v>26</v>
      </c>
      <c r="M26110">
        <v>59.03</v>
      </c>
    </row>
    <row r="26111" spans="1:13" hidden="1" x14ac:dyDescent="0.25">
      <c r="A26111" t="s">
        <v>313</v>
      </c>
      <c r="B26111" t="s">
        <v>51</v>
      </c>
      <c r="C26111" t="s">
        <v>15</v>
      </c>
      <c r="D26111" t="s">
        <v>16</v>
      </c>
      <c r="E26111" s="1">
        <v>142866.62</v>
      </c>
      <c r="F26111" t="s">
        <v>45</v>
      </c>
      <c r="G26111">
        <v>11</v>
      </c>
      <c r="H26111">
        <v>9614</v>
      </c>
      <c r="I26111">
        <v>2287</v>
      </c>
      <c r="J26111">
        <v>92.32</v>
      </c>
      <c r="K26111">
        <v>96.72</v>
      </c>
      <c r="L26111" t="s">
        <v>21</v>
      </c>
      <c r="M26111">
        <v>67.75</v>
      </c>
    </row>
    <row r="26112" spans="1:13" hidden="1" x14ac:dyDescent="0.25">
      <c r="A26112" t="s">
        <v>287</v>
      </c>
      <c r="B26112" t="s">
        <v>54</v>
      </c>
      <c r="C26112" t="s">
        <v>15</v>
      </c>
      <c r="D26112" t="s">
        <v>16</v>
      </c>
      <c r="E26112" s="1">
        <v>116710</v>
      </c>
      <c r="F26112" t="s">
        <v>45</v>
      </c>
      <c r="G26112">
        <v>15</v>
      </c>
      <c r="H26112">
        <v>3294</v>
      </c>
      <c r="I26112">
        <v>795</v>
      </c>
      <c r="J26112">
        <v>21.77</v>
      </c>
      <c r="K26112">
        <v>46.19</v>
      </c>
      <c r="L26112" t="s">
        <v>33</v>
      </c>
      <c r="M26112">
        <v>53.2</v>
      </c>
    </row>
    <row r="26113" spans="1:13" hidden="1" x14ac:dyDescent="0.25">
      <c r="A26113" t="s">
        <v>537</v>
      </c>
      <c r="B26113" t="s">
        <v>54</v>
      </c>
      <c r="C26113" t="s">
        <v>35</v>
      </c>
      <c r="D26113" t="s">
        <v>16</v>
      </c>
      <c r="E26113" s="1">
        <v>66597.649999999994</v>
      </c>
      <c r="F26113" t="s">
        <v>17</v>
      </c>
      <c r="G26113">
        <v>0</v>
      </c>
      <c r="H26113">
        <v>2519</v>
      </c>
      <c r="I26113">
        <v>7436</v>
      </c>
      <c r="J26113">
        <v>57.23</v>
      </c>
      <c r="K26113">
        <v>79.88</v>
      </c>
      <c r="L26113" t="s">
        <v>21</v>
      </c>
      <c r="M26113">
        <v>33.25</v>
      </c>
    </row>
    <row r="26114" spans="1:13" x14ac:dyDescent="0.25">
      <c r="A26114" t="s">
        <v>268</v>
      </c>
      <c r="B26114" t="s">
        <v>14</v>
      </c>
      <c r="C26114" t="s">
        <v>15</v>
      </c>
      <c r="D26114" t="s">
        <v>29</v>
      </c>
      <c r="E26114" s="1">
        <v>146186.35</v>
      </c>
      <c r="F26114" t="s">
        <v>37</v>
      </c>
      <c r="G26114">
        <v>5</v>
      </c>
      <c r="H26114">
        <v>2036</v>
      </c>
      <c r="I26114">
        <v>3738</v>
      </c>
      <c r="J26114">
        <v>87.43</v>
      </c>
      <c r="K26114">
        <v>70.959999999999994</v>
      </c>
      <c r="L26114" t="s">
        <v>31</v>
      </c>
      <c r="M26114">
        <v>72.47</v>
      </c>
    </row>
    <row r="26115" spans="1:13" x14ac:dyDescent="0.25">
      <c r="A26115" t="s">
        <v>77</v>
      </c>
      <c r="B26115" t="s">
        <v>23</v>
      </c>
      <c r="C26115" t="s">
        <v>15</v>
      </c>
      <c r="D26115" t="s">
        <v>29</v>
      </c>
      <c r="E26115" s="1">
        <v>122318.34</v>
      </c>
      <c r="F26115" t="s">
        <v>45</v>
      </c>
      <c r="G26115">
        <v>20</v>
      </c>
      <c r="H26115">
        <v>9547</v>
      </c>
      <c r="I26115">
        <v>8585</v>
      </c>
      <c r="J26115">
        <v>86.73</v>
      </c>
      <c r="K26115">
        <v>71.16</v>
      </c>
      <c r="L26115" t="s">
        <v>21</v>
      </c>
      <c r="M26115">
        <v>36.26</v>
      </c>
    </row>
    <row r="26116" spans="1:13" hidden="1" x14ac:dyDescent="0.25">
      <c r="A26116" t="s">
        <v>545</v>
      </c>
      <c r="B26116" t="s">
        <v>54</v>
      </c>
      <c r="C26116" t="s">
        <v>15</v>
      </c>
      <c r="D26116" t="s">
        <v>24</v>
      </c>
      <c r="E26116" s="1">
        <v>107957.87</v>
      </c>
      <c r="F26116" t="s">
        <v>17</v>
      </c>
      <c r="G26116">
        <v>14</v>
      </c>
      <c r="H26116">
        <v>5801</v>
      </c>
      <c r="I26116">
        <v>2284</v>
      </c>
      <c r="J26116">
        <v>9.83</v>
      </c>
      <c r="K26116">
        <v>57.16</v>
      </c>
      <c r="L26116" t="s">
        <v>48</v>
      </c>
      <c r="M26116">
        <v>62.88</v>
      </c>
    </row>
    <row r="26117" spans="1:13" hidden="1" x14ac:dyDescent="0.25">
      <c r="A26117" t="s">
        <v>176</v>
      </c>
      <c r="B26117" t="s">
        <v>14</v>
      </c>
      <c r="C26117" t="s">
        <v>15</v>
      </c>
      <c r="D26117" t="s">
        <v>24</v>
      </c>
      <c r="E26117" s="1">
        <v>115135.36</v>
      </c>
      <c r="F26117" t="s">
        <v>30</v>
      </c>
      <c r="G26117">
        <v>7</v>
      </c>
      <c r="H26117">
        <v>2199</v>
      </c>
      <c r="I26117">
        <v>390</v>
      </c>
      <c r="J26117">
        <v>86.75</v>
      </c>
      <c r="K26117">
        <v>27.45</v>
      </c>
      <c r="L26117" t="s">
        <v>18</v>
      </c>
      <c r="M26117">
        <v>74.55</v>
      </c>
    </row>
    <row r="26118" spans="1:13" hidden="1" x14ac:dyDescent="0.25">
      <c r="A26118" t="s">
        <v>361</v>
      </c>
      <c r="B26118" t="s">
        <v>20</v>
      </c>
      <c r="C26118" t="s">
        <v>15</v>
      </c>
      <c r="D26118" t="s">
        <v>16</v>
      </c>
      <c r="E26118" s="1">
        <v>60827.07</v>
      </c>
      <c r="F26118" t="s">
        <v>25</v>
      </c>
      <c r="G26118">
        <v>13</v>
      </c>
      <c r="H26118">
        <v>5902</v>
      </c>
      <c r="I26118">
        <v>5954</v>
      </c>
      <c r="J26118">
        <v>41.12</v>
      </c>
      <c r="K26118">
        <v>92.84</v>
      </c>
      <c r="L26118" t="s">
        <v>21</v>
      </c>
      <c r="M26118">
        <v>35.97</v>
      </c>
    </row>
    <row r="26119" spans="1:13" hidden="1" x14ac:dyDescent="0.25">
      <c r="A26119" t="s">
        <v>313</v>
      </c>
      <c r="B26119" t="s">
        <v>23</v>
      </c>
      <c r="C26119" t="s">
        <v>15</v>
      </c>
      <c r="D26119" t="s">
        <v>16</v>
      </c>
      <c r="E26119" s="1">
        <v>89342.75</v>
      </c>
      <c r="F26119" t="s">
        <v>30</v>
      </c>
      <c r="G26119">
        <v>15</v>
      </c>
      <c r="H26119">
        <v>5236</v>
      </c>
      <c r="I26119">
        <v>6756</v>
      </c>
      <c r="J26119">
        <v>13.41</v>
      </c>
      <c r="K26119">
        <v>0.98</v>
      </c>
      <c r="L26119" t="s">
        <v>42</v>
      </c>
      <c r="M26119">
        <v>66.13</v>
      </c>
    </row>
    <row r="26120" spans="1:13" hidden="1" x14ac:dyDescent="0.25">
      <c r="A26120" t="s">
        <v>475</v>
      </c>
      <c r="B26120" t="s">
        <v>14</v>
      </c>
      <c r="C26120" t="s">
        <v>35</v>
      </c>
      <c r="D26120" t="s">
        <v>16</v>
      </c>
      <c r="E26120" s="1">
        <v>105461.61</v>
      </c>
      <c r="F26120" t="s">
        <v>25</v>
      </c>
      <c r="G26120">
        <v>4</v>
      </c>
      <c r="H26120">
        <v>9589</v>
      </c>
      <c r="I26120">
        <v>6554</v>
      </c>
      <c r="J26120">
        <v>2.4300000000000002</v>
      </c>
      <c r="K26120">
        <v>77.959999999999994</v>
      </c>
      <c r="L26120" t="s">
        <v>18</v>
      </c>
      <c r="M26120">
        <v>46.62</v>
      </c>
    </row>
    <row r="26121" spans="1:13" x14ac:dyDescent="0.25">
      <c r="A26121" t="s">
        <v>602</v>
      </c>
      <c r="B26121" t="s">
        <v>34</v>
      </c>
      <c r="C26121" t="s">
        <v>15</v>
      </c>
      <c r="D26121" t="s">
        <v>29</v>
      </c>
      <c r="E26121" s="1">
        <v>77162.06</v>
      </c>
      <c r="F26121" t="s">
        <v>30</v>
      </c>
      <c r="G26121">
        <v>15</v>
      </c>
      <c r="H26121">
        <v>147</v>
      </c>
      <c r="I26121">
        <v>9306</v>
      </c>
      <c r="J26121">
        <v>85.01</v>
      </c>
      <c r="K26121">
        <v>29.19</v>
      </c>
      <c r="L26121" t="s">
        <v>58</v>
      </c>
      <c r="M26121">
        <v>32.700000000000003</v>
      </c>
    </row>
    <row r="26122" spans="1:13" hidden="1" x14ac:dyDescent="0.25">
      <c r="A26122" t="s">
        <v>411</v>
      </c>
      <c r="B26122" t="s">
        <v>54</v>
      </c>
      <c r="C26122" t="s">
        <v>15</v>
      </c>
      <c r="D26122" t="s">
        <v>24</v>
      </c>
      <c r="E26122" s="1">
        <v>146801.57999999999</v>
      </c>
      <c r="F26122" t="s">
        <v>25</v>
      </c>
      <c r="G26122">
        <v>19</v>
      </c>
      <c r="H26122">
        <v>2593</v>
      </c>
      <c r="I26122">
        <v>8441</v>
      </c>
      <c r="J26122">
        <v>60.65</v>
      </c>
      <c r="K26122">
        <v>82.71</v>
      </c>
      <c r="L26122" t="s">
        <v>18</v>
      </c>
      <c r="M26122">
        <v>35.35</v>
      </c>
    </row>
    <row r="26123" spans="1:13" hidden="1" x14ac:dyDescent="0.25">
      <c r="A26123" t="s">
        <v>131</v>
      </c>
      <c r="B26123" t="s">
        <v>20</v>
      </c>
      <c r="C26123" t="s">
        <v>35</v>
      </c>
      <c r="D26123" t="s">
        <v>16</v>
      </c>
      <c r="E26123" s="1">
        <v>43892.51</v>
      </c>
      <c r="F26123" t="s">
        <v>37</v>
      </c>
      <c r="G26123">
        <v>9</v>
      </c>
      <c r="H26123">
        <v>3261</v>
      </c>
      <c r="I26123">
        <v>7139</v>
      </c>
      <c r="J26123">
        <v>40.64</v>
      </c>
      <c r="K26123">
        <v>5.28</v>
      </c>
      <c r="L26123" t="s">
        <v>18</v>
      </c>
      <c r="M26123">
        <v>48.89</v>
      </c>
    </row>
    <row r="26124" spans="1:13" hidden="1" x14ac:dyDescent="0.25">
      <c r="A26124" t="s">
        <v>230</v>
      </c>
      <c r="B26124" t="s">
        <v>14</v>
      </c>
      <c r="C26124" t="s">
        <v>35</v>
      </c>
      <c r="D26124" t="s">
        <v>24</v>
      </c>
      <c r="E26124" s="1">
        <v>144142.53</v>
      </c>
      <c r="F26124" t="s">
        <v>45</v>
      </c>
      <c r="G26124">
        <v>12</v>
      </c>
      <c r="H26124">
        <v>4304</v>
      </c>
      <c r="I26124">
        <v>3244</v>
      </c>
      <c r="J26124">
        <v>99.37</v>
      </c>
      <c r="K26124">
        <v>59.85</v>
      </c>
      <c r="L26124" t="s">
        <v>42</v>
      </c>
      <c r="M26124">
        <v>69.61</v>
      </c>
    </row>
    <row r="26125" spans="1:13" hidden="1" x14ac:dyDescent="0.25">
      <c r="A26125" t="s">
        <v>126</v>
      </c>
      <c r="B26125" t="s">
        <v>23</v>
      </c>
      <c r="C26125" t="s">
        <v>35</v>
      </c>
      <c r="D26125" t="s">
        <v>16</v>
      </c>
      <c r="E26125" s="1">
        <v>107785.3</v>
      </c>
      <c r="F26125" t="s">
        <v>25</v>
      </c>
      <c r="G26125">
        <v>3</v>
      </c>
      <c r="H26125">
        <v>3747</v>
      </c>
      <c r="I26125">
        <v>5378</v>
      </c>
      <c r="J26125">
        <v>67.81</v>
      </c>
      <c r="K26125">
        <v>72.41</v>
      </c>
      <c r="L26125" t="s">
        <v>33</v>
      </c>
      <c r="M26125">
        <v>64.760000000000005</v>
      </c>
    </row>
    <row r="26126" spans="1:13" x14ac:dyDescent="0.25">
      <c r="A26126" t="s">
        <v>392</v>
      </c>
      <c r="B26126" t="s">
        <v>23</v>
      </c>
      <c r="C26126" t="s">
        <v>15</v>
      </c>
      <c r="D26126" t="s">
        <v>29</v>
      </c>
      <c r="E26126" s="1">
        <v>122260.8</v>
      </c>
      <c r="F26126" t="s">
        <v>37</v>
      </c>
      <c r="G26126">
        <v>10</v>
      </c>
      <c r="H26126">
        <v>1406</v>
      </c>
      <c r="I26126">
        <v>2472</v>
      </c>
      <c r="J26126">
        <v>55.63</v>
      </c>
      <c r="K26126">
        <v>99.98</v>
      </c>
      <c r="L26126" t="s">
        <v>18</v>
      </c>
      <c r="M26126">
        <v>33.65</v>
      </c>
    </row>
    <row r="26127" spans="1:13" x14ac:dyDescent="0.25">
      <c r="A26127" t="s">
        <v>495</v>
      </c>
      <c r="B26127" t="s">
        <v>54</v>
      </c>
      <c r="C26127" t="s">
        <v>35</v>
      </c>
      <c r="D26127" t="s">
        <v>29</v>
      </c>
      <c r="E26127" s="1">
        <v>102653.1</v>
      </c>
      <c r="F26127" t="s">
        <v>17</v>
      </c>
      <c r="G26127">
        <v>11</v>
      </c>
      <c r="H26127">
        <v>9508</v>
      </c>
      <c r="I26127">
        <v>2488</v>
      </c>
      <c r="J26127">
        <v>83.09</v>
      </c>
      <c r="K26127">
        <v>63.64</v>
      </c>
      <c r="L26127" t="s">
        <v>21</v>
      </c>
      <c r="M26127">
        <v>76.680000000000007</v>
      </c>
    </row>
    <row r="26128" spans="1:13" x14ac:dyDescent="0.25">
      <c r="A26128" t="s">
        <v>103</v>
      </c>
      <c r="B26128" t="s">
        <v>54</v>
      </c>
      <c r="C26128" t="s">
        <v>35</v>
      </c>
      <c r="D26128" t="s">
        <v>29</v>
      </c>
      <c r="E26128" s="1">
        <v>65197.41</v>
      </c>
      <c r="F26128" t="s">
        <v>17</v>
      </c>
      <c r="G26128">
        <v>11</v>
      </c>
      <c r="H26128">
        <v>9907</v>
      </c>
      <c r="I26128">
        <v>4464</v>
      </c>
      <c r="J26128">
        <v>52.83</v>
      </c>
      <c r="K26128">
        <v>34.659999999999997</v>
      </c>
      <c r="L26128" t="s">
        <v>48</v>
      </c>
      <c r="M26128">
        <v>58.35</v>
      </c>
    </row>
    <row r="26129" spans="1:13" x14ac:dyDescent="0.25">
      <c r="A26129" t="s">
        <v>423</v>
      </c>
      <c r="B26129" t="s">
        <v>34</v>
      </c>
      <c r="C26129" t="s">
        <v>35</v>
      </c>
      <c r="D26129" t="s">
        <v>29</v>
      </c>
      <c r="E26129" s="1">
        <v>40001.24</v>
      </c>
      <c r="F26129" t="s">
        <v>30</v>
      </c>
      <c r="G26129">
        <v>10</v>
      </c>
      <c r="H26129">
        <v>8609</v>
      </c>
      <c r="I26129">
        <v>915</v>
      </c>
      <c r="J26129">
        <v>25.37</v>
      </c>
      <c r="K26129">
        <v>68.34</v>
      </c>
      <c r="L26129" t="s">
        <v>33</v>
      </c>
      <c r="M26129">
        <v>41.74</v>
      </c>
    </row>
    <row r="26130" spans="1:13" hidden="1" x14ac:dyDescent="0.25">
      <c r="A26130" t="s">
        <v>323</v>
      </c>
      <c r="B26130" t="s">
        <v>28</v>
      </c>
      <c r="C26130" t="s">
        <v>35</v>
      </c>
      <c r="D26130" t="s">
        <v>16</v>
      </c>
      <c r="E26130" s="1">
        <v>86296.53</v>
      </c>
      <c r="F26130" t="s">
        <v>30</v>
      </c>
      <c r="G26130">
        <v>2</v>
      </c>
      <c r="H26130">
        <v>1550</v>
      </c>
      <c r="I26130">
        <v>7060</v>
      </c>
      <c r="J26130">
        <v>97.05</v>
      </c>
      <c r="K26130">
        <v>17.95</v>
      </c>
      <c r="L26130" t="s">
        <v>58</v>
      </c>
      <c r="M26130">
        <v>62.35</v>
      </c>
    </row>
    <row r="26131" spans="1:13" hidden="1" x14ac:dyDescent="0.25">
      <c r="A26131" t="s">
        <v>522</v>
      </c>
      <c r="B26131" t="s">
        <v>14</v>
      </c>
      <c r="C26131" t="s">
        <v>35</v>
      </c>
      <c r="D26131" t="s">
        <v>16</v>
      </c>
      <c r="E26131" s="1">
        <v>138773.5</v>
      </c>
      <c r="F26131" t="s">
        <v>30</v>
      </c>
      <c r="G26131">
        <v>6</v>
      </c>
      <c r="H26131">
        <v>2229</v>
      </c>
      <c r="I26131">
        <v>4387</v>
      </c>
      <c r="J26131">
        <v>33.909999999999997</v>
      </c>
      <c r="K26131">
        <v>10.23</v>
      </c>
      <c r="L26131" t="s">
        <v>33</v>
      </c>
      <c r="M26131">
        <v>38.81</v>
      </c>
    </row>
    <row r="26132" spans="1:13" x14ac:dyDescent="0.25">
      <c r="A26132" t="s">
        <v>646</v>
      </c>
      <c r="B26132" t="s">
        <v>14</v>
      </c>
      <c r="C26132" t="s">
        <v>15</v>
      </c>
      <c r="D26132" t="s">
        <v>29</v>
      </c>
      <c r="E26132" s="1">
        <v>115984.15</v>
      </c>
      <c r="F26132" t="s">
        <v>25</v>
      </c>
      <c r="G26132">
        <v>14</v>
      </c>
      <c r="H26132">
        <v>4260</v>
      </c>
      <c r="I26132">
        <v>7680</v>
      </c>
      <c r="J26132">
        <v>17.579999999999998</v>
      </c>
      <c r="K26132">
        <v>66.319999999999993</v>
      </c>
      <c r="L26132" t="s">
        <v>33</v>
      </c>
      <c r="M26132">
        <v>28.11</v>
      </c>
    </row>
    <row r="26133" spans="1:13" hidden="1" x14ac:dyDescent="0.25">
      <c r="A26133" t="s">
        <v>268</v>
      </c>
      <c r="B26133" t="s">
        <v>51</v>
      </c>
      <c r="C26133" t="s">
        <v>35</v>
      </c>
      <c r="D26133" t="s">
        <v>16</v>
      </c>
      <c r="E26133" s="1">
        <v>106163.11</v>
      </c>
      <c r="F26133" t="s">
        <v>30</v>
      </c>
      <c r="G26133">
        <v>4</v>
      </c>
      <c r="H26133">
        <v>2782</v>
      </c>
      <c r="I26133">
        <v>2961</v>
      </c>
      <c r="J26133">
        <v>53.22</v>
      </c>
      <c r="K26133">
        <v>90.29</v>
      </c>
      <c r="L26133" t="s">
        <v>31</v>
      </c>
      <c r="M26133">
        <v>42.33</v>
      </c>
    </row>
    <row r="26134" spans="1:13" hidden="1" x14ac:dyDescent="0.25">
      <c r="A26134" t="s">
        <v>607</v>
      </c>
      <c r="B26134" t="s">
        <v>34</v>
      </c>
      <c r="C26134" t="s">
        <v>15</v>
      </c>
      <c r="D26134" t="s">
        <v>16</v>
      </c>
      <c r="E26134" s="1">
        <v>142533.51999999999</v>
      </c>
      <c r="F26134" t="s">
        <v>45</v>
      </c>
      <c r="G26134">
        <v>16</v>
      </c>
      <c r="H26134">
        <v>3828</v>
      </c>
      <c r="I26134">
        <v>6181</v>
      </c>
      <c r="J26134">
        <v>30.07</v>
      </c>
      <c r="K26134">
        <v>93.23</v>
      </c>
      <c r="L26134" t="s">
        <v>42</v>
      </c>
      <c r="M26134">
        <v>77.37</v>
      </c>
    </row>
    <row r="26135" spans="1:13" x14ac:dyDescent="0.25">
      <c r="A26135" t="s">
        <v>400</v>
      </c>
      <c r="B26135" t="s">
        <v>34</v>
      </c>
      <c r="C26135" t="s">
        <v>15</v>
      </c>
      <c r="D26135" t="s">
        <v>29</v>
      </c>
      <c r="E26135" s="1">
        <v>38244.550000000003</v>
      </c>
      <c r="F26135" t="s">
        <v>45</v>
      </c>
      <c r="G26135">
        <v>19</v>
      </c>
      <c r="H26135">
        <v>9845</v>
      </c>
      <c r="I26135">
        <v>6223</v>
      </c>
      <c r="J26135">
        <v>82.74</v>
      </c>
      <c r="K26135">
        <v>81.459999999999994</v>
      </c>
      <c r="L26135" t="s">
        <v>48</v>
      </c>
      <c r="M26135">
        <v>57.71</v>
      </c>
    </row>
    <row r="26136" spans="1:13" hidden="1" x14ac:dyDescent="0.25">
      <c r="A26136" t="s">
        <v>379</v>
      </c>
      <c r="B26136" t="s">
        <v>14</v>
      </c>
      <c r="C26136" t="s">
        <v>35</v>
      </c>
      <c r="D26136" t="s">
        <v>24</v>
      </c>
      <c r="E26136" s="1">
        <v>135013.24</v>
      </c>
      <c r="F26136" t="s">
        <v>25</v>
      </c>
      <c r="G26136">
        <v>8</v>
      </c>
      <c r="H26136">
        <v>5463</v>
      </c>
      <c r="I26136">
        <v>4544</v>
      </c>
      <c r="J26136">
        <v>41.99</v>
      </c>
      <c r="K26136">
        <v>78.78</v>
      </c>
      <c r="L26136" t="s">
        <v>18</v>
      </c>
      <c r="M26136">
        <v>62.56</v>
      </c>
    </row>
    <row r="26137" spans="1:13" hidden="1" x14ac:dyDescent="0.25">
      <c r="A26137" t="s">
        <v>90</v>
      </c>
      <c r="B26137" t="s">
        <v>51</v>
      </c>
      <c r="C26137" t="s">
        <v>15</v>
      </c>
      <c r="D26137" t="s">
        <v>16</v>
      </c>
      <c r="E26137" s="1">
        <v>74894.289999999994</v>
      </c>
      <c r="F26137" t="s">
        <v>17</v>
      </c>
      <c r="G26137">
        <v>9</v>
      </c>
      <c r="H26137">
        <v>4209</v>
      </c>
      <c r="I26137">
        <v>1097</v>
      </c>
      <c r="J26137">
        <v>73.349999999999994</v>
      </c>
      <c r="K26137">
        <v>77.41</v>
      </c>
      <c r="L26137" t="s">
        <v>42</v>
      </c>
      <c r="M26137">
        <v>31.47</v>
      </c>
    </row>
    <row r="26138" spans="1:13" x14ac:dyDescent="0.25">
      <c r="A26138" t="s">
        <v>195</v>
      </c>
      <c r="B26138" t="s">
        <v>34</v>
      </c>
      <c r="C26138" t="s">
        <v>35</v>
      </c>
      <c r="D26138" t="s">
        <v>29</v>
      </c>
      <c r="E26138" s="1">
        <v>81727.97</v>
      </c>
      <c r="F26138" t="s">
        <v>25</v>
      </c>
      <c r="G26138">
        <v>0</v>
      </c>
      <c r="H26138">
        <v>3233</v>
      </c>
      <c r="I26138">
        <v>9034</v>
      </c>
      <c r="J26138">
        <v>66.400000000000006</v>
      </c>
      <c r="K26138">
        <v>85.26</v>
      </c>
      <c r="L26138" t="s">
        <v>18</v>
      </c>
      <c r="M26138">
        <v>71.900000000000006</v>
      </c>
    </row>
    <row r="26139" spans="1:13" hidden="1" x14ac:dyDescent="0.25">
      <c r="A26139" t="s">
        <v>67</v>
      </c>
      <c r="B26139" t="s">
        <v>54</v>
      </c>
      <c r="C26139" t="s">
        <v>15</v>
      </c>
      <c r="D26139" t="s">
        <v>24</v>
      </c>
      <c r="E26139" s="1">
        <v>105455.62</v>
      </c>
      <c r="F26139" t="s">
        <v>17</v>
      </c>
      <c r="G26139">
        <v>15</v>
      </c>
      <c r="H26139">
        <v>9355</v>
      </c>
      <c r="I26139">
        <v>7959</v>
      </c>
      <c r="J26139">
        <v>17.91</v>
      </c>
      <c r="K26139">
        <v>36.090000000000003</v>
      </c>
      <c r="L26139" t="s">
        <v>26</v>
      </c>
      <c r="M26139">
        <v>42.58</v>
      </c>
    </row>
    <row r="26140" spans="1:13" hidden="1" x14ac:dyDescent="0.25">
      <c r="A26140" t="s">
        <v>56</v>
      </c>
      <c r="B26140" t="s">
        <v>23</v>
      </c>
      <c r="C26140" t="s">
        <v>35</v>
      </c>
      <c r="D26140" t="s">
        <v>24</v>
      </c>
      <c r="E26140" s="1">
        <v>58946.239999999998</v>
      </c>
      <c r="F26140" t="s">
        <v>17</v>
      </c>
      <c r="G26140">
        <v>6</v>
      </c>
      <c r="H26140">
        <v>8640</v>
      </c>
      <c r="I26140">
        <v>7009</v>
      </c>
      <c r="J26140">
        <v>63.78</v>
      </c>
      <c r="K26140">
        <v>2.59</v>
      </c>
      <c r="L26140" t="s">
        <v>26</v>
      </c>
      <c r="M26140">
        <v>24.74</v>
      </c>
    </row>
    <row r="26141" spans="1:13" hidden="1" x14ac:dyDescent="0.25">
      <c r="A26141" t="s">
        <v>166</v>
      </c>
      <c r="B26141" t="s">
        <v>51</v>
      </c>
      <c r="C26141" t="s">
        <v>35</v>
      </c>
      <c r="D26141" t="s">
        <v>24</v>
      </c>
      <c r="E26141" s="1">
        <v>149567.51999999999</v>
      </c>
      <c r="F26141" t="s">
        <v>37</v>
      </c>
      <c r="G26141">
        <v>3</v>
      </c>
      <c r="H26141">
        <v>2788</v>
      </c>
      <c r="I26141">
        <v>265</v>
      </c>
      <c r="J26141">
        <v>43.09</v>
      </c>
      <c r="K26141">
        <v>79.42</v>
      </c>
      <c r="L26141" t="s">
        <v>42</v>
      </c>
      <c r="M26141">
        <v>56.92</v>
      </c>
    </row>
    <row r="26142" spans="1:13" x14ac:dyDescent="0.25">
      <c r="A26142" t="s">
        <v>605</v>
      </c>
      <c r="B26142" t="s">
        <v>14</v>
      </c>
      <c r="C26142" t="s">
        <v>15</v>
      </c>
      <c r="D26142" t="s">
        <v>29</v>
      </c>
      <c r="E26142" s="1">
        <v>135619</v>
      </c>
      <c r="F26142" t="s">
        <v>37</v>
      </c>
      <c r="G26142">
        <v>7</v>
      </c>
      <c r="H26142">
        <v>7821</v>
      </c>
      <c r="I26142">
        <v>814</v>
      </c>
      <c r="J26142">
        <v>0.67</v>
      </c>
      <c r="K26142">
        <v>15.75</v>
      </c>
      <c r="L26142" t="s">
        <v>21</v>
      </c>
      <c r="M26142">
        <v>48.24</v>
      </c>
    </row>
    <row r="26143" spans="1:13" hidden="1" x14ac:dyDescent="0.25">
      <c r="A26143" t="s">
        <v>289</v>
      </c>
      <c r="B26143" t="s">
        <v>51</v>
      </c>
      <c r="C26143" t="s">
        <v>15</v>
      </c>
      <c r="D26143" t="s">
        <v>16</v>
      </c>
      <c r="E26143" s="1">
        <v>97254.15</v>
      </c>
      <c r="F26143" t="s">
        <v>45</v>
      </c>
      <c r="G26143">
        <v>2</v>
      </c>
      <c r="H26143">
        <v>5328</v>
      </c>
      <c r="I26143">
        <v>3711</v>
      </c>
      <c r="J26143">
        <v>97.64</v>
      </c>
      <c r="K26143">
        <v>47.04</v>
      </c>
      <c r="L26143" t="s">
        <v>48</v>
      </c>
      <c r="M26143">
        <v>64.06</v>
      </c>
    </row>
    <row r="26144" spans="1:13" x14ac:dyDescent="0.25">
      <c r="A26144" t="s">
        <v>375</v>
      </c>
      <c r="B26144" t="s">
        <v>28</v>
      </c>
      <c r="C26144" t="s">
        <v>15</v>
      </c>
      <c r="D26144" t="s">
        <v>29</v>
      </c>
      <c r="E26144" s="1">
        <v>65063.4</v>
      </c>
      <c r="F26144" t="s">
        <v>30</v>
      </c>
      <c r="G26144">
        <v>16</v>
      </c>
      <c r="H26144">
        <v>1330</v>
      </c>
      <c r="I26144">
        <v>5366</v>
      </c>
      <c r="J26144">
        <v>89.48</v>
      </c>
      <c r="K26144">
        <v>93.66</v>
      </c>
      <c r="L26144" t="s">
        <v>21</v>
      </c>
      <c r="M26144">
        <v>50.8</v>
      </c>
    </row>
    <row r="26145" spans="1:13" hidden="1" x14ac:dyDescent="0.25">
      <c r="A26145" t="s">
        <v>584</v>
      </c>
      <c r="B26145" t="s">
        <v>39</v>
      </c>
      <c r="C26145" t="s">
        <v>35</v>
      </c>
      <c r="D26145" t="s">
        <v>24</v>
      </c>
      <c r="E26145" s="1">
        <v>97983.38</v>
      </c>
      <c r="F26145" t="s">
        <v>30</v>
      </c>
      <c r="G26145">
        <v>11</v>
      </c>
      <c r="H26145">
        <v>7424</v>
      </c>
      <c r="I26145">
        <v>9227</v>
      </c>
      <c r="J26145">
        <v>23.94</v>
      </c>
      <c r="K26145">
        <v>13.06</v>
      </c>
      <c r="L26145" t="s">
        <v>48</v>
      </c>
      <c r="M26145">
        <v>35.82</v>
      </c>
    </row>
    <row r="26146" spans="1:13" hidden="1" x14ac:dyDescent="0.25">
      <c r="A26146" t="s">
        <v>478</v>
      </c>
      <c r="B26146" t="s">
        <v>39</v>
      </c>
      <c r="C26146" t="s">
        <v>35</v>
      </c>
      <c r="D26146" t="s">
        <v>16</v>
      </c>
      <c r="E26146" s="1">
        <v>61686.7</v>
      </c>
      <c r="F26146" t="s">
        <v>25</v>
      </c>
      <c r="G26146">
        <v>6</v>
      </c>
      <c r="H26146">
        <v>7596</v>
      </c>
      <c r="I26146">
        <v>3443</v>
      </c>
      <c r="J26146">
        <v>64.34</v>
      </c>
      <c r="K26146">
        <v>95.93</v>
      </c>
      <c r="L26146" t="s">
        <v>18</v>
      </c>
      <c r="M26146">
        <v>26.26</v>
      </c>
    </row>
    <row r="26147" spans="1:13" hidden="1" x14ac:dyDescent="0.25">
      <c r="A26147" t="s">
        <v>669</v>
      </c>
      <c r="B26147" t="s">
        <v>54</v>
      </c>
      <c r="C26147" t="s">
        <v>35</v>
      </c>
      <c r="D26147" t="s">
        <v>16</v>
      </c>
      <c r="E26147" s="1">
        <v>110601.44</v>
      </c>
      <c r="F26147" t="s">
        <v>30</v>
      </c>
      <c r="G26147">
        <v>15</v>
      </c>
      <c r="H26147">
        <v>1176</v>
      </c>
      <c r="I26147">
        <v>6853</v>
      </c>
      <c r="J26147">
        <v>18.239999999999998</v>
      </c>
      <c r="K26147">
        <v>68.849999999999994</v>
      </c>
      <c r="L26147" t="s">
        <v>58</v>
      </c>
      <c r="M26147">
        <v>59.71</v>
      </c>
    </row>
    <row r="26148" spans="1:13" hidden="1" x14ac:dyDescent="0.25">
      <c r="A26148" t="s">
        <v>533</v>
      </c>
      <c r="B26148" t="s">
        <v>39</v>
      </c>
      <c r="C26148" t="s">
        <v>15</v>
      </c>
      <c r="D26148" t="s">
        <v>16</v>
      </c>
      <c r="E26148" s="1">
        <v>84974.84</v>
      </c>
      <c r="F26148" t="s">
        <v>17</v>
      </c>
      <c r="G26148">
        <v>7</v>
      </c>
      <c r="H26148">
        <v>4073</v>
      </c>
      <c r="I26148">
        <v>7886</v>
      </c>
      <c r="J26148">
        <v>52.37</v>
      </c>
      <c r="K26148">
        <v>0.36</v>
      </c>
      <c r="L26148" t="s">
        <v>18</v>
      </c>
      <c r="M26148">
        <v>62.38</v>
      </c>
    </row>
    <row r="26149" spans="1:13" x14ac:dyDescent="0.25">
      <c r="A26149" t="s">
        <v>287</v>
      </c>
      <c r="B26149" t="s">
        <v>14</v>
      </c>
      <c r="C26149" t="s">
        <v>15</v>
      </c>
      <c r="D26149" t="s">
        <v>29</v>
      </c>
      <c r="E26149" s="1">
        <v>94536.17</v>
      </c>
      <c r="F26149" t="s">
        <v>37</v>
      </c>
      <c r="G26149">
        <v>6</v>
      </c>
      <c r="H26149">
        <v>3238</v>
      </c>
      <c r="I26149">
        <v>6288</v>
      </c>
      <c r="J26149">
        <v>18.77</v>
      </c>
      <c r="K26149">
        <v>47.26</v>
      </c>
      <c r="L26149" t="s">
        <v>21</v>
      </c>
      <c r="M26149">
        <v>53.82</v>
      </c>
    </row>
    <row r="26150" spans="1:13" x14ac:dyDescent="0.25">
      <c r="A26150" t="s">
        <v>491</v>
      </c>
      <c r="B26150" t="s">
        <v>23</v>
      </c>
      <c r="C26150" t="s">
        <v>15</v>
      </c>
      <c r="D26150" t="s">
        <v>29</v>
      </c>
      <c r="E26150" s="1">
        <v>139474.54</v>
      </c>
      <c r="F26150" t="s">
        <v>30</v>
      </c>
      <c r="G26150">
        <v>19</v>
      </c>
      <c r="H26150">
        <v>2375</v>
      </c>
      <c r="I26150">
        <v>5440</v>
      </c>
      <c r="J26150">
        <v>21.27</v>
      </c>
      <c r="K26150">
        <v>74.39</v>
      </c>
      <c r="L26150" t="s">
        <v>42</v>
      </c>
      <c r="M26150">
        <v>32.42</v>
      </c>
    </row>
    <row r="26151" spans="1:13" x14ac:dyDescent="0.25">
      <c r="A26151" t="s">
        <v>450</v>
      </c>
      <c r="B26151" t="s">
        <v>20</v>
      </c>
      <c r="C26151" t="s">
        <v>15</v>
      </c>
      <c r="D26151" t="s">
        <v>29</v>
      </c>
      <c r="E26151" s="1">
        <v>106103.18</v>
      </c>
      <c r="F26151" t="s">
        <v>17</v>
      </c>
      <c r="G26151">
        <v>5</v>
      </c>
      <c r="H26151">
        <v>1039</v>
      </c>
      <c r="I26151">
        <v>4454</v>
      </c>
      <c r="J26151">
        <v>48.26</v>
      </c>
      <c r="K26151">
        <v>44.05</v>
      </c>
      <c r="L26151" t="s">
        <v>48</v>
      </c>
      <c r="M26151">
        <v>79.11</v>
      </c>
    </row>
    <row r="26152" spans="1:13" hidden="1" x14ac:dyDescent="0.25">
      <c r="A26152" t="s">
        <v>306</v>
      </c>
      <c r="B26152" t="s">
        <v>51</v>
      </c>
      <c r="C26152" t="s">
        <v>35</v>
      </c>
      <c r="D26152" t="s">
        <v>16</v>
      </c>
      <c r="E26152" s="1">
        <v>48285.04</v>
      </c>
      <c r="F26152" t="s">
        <v>45</v>
      </c>
      <c r="G26152">
        <v>6</v>
      </c>
      <c r="H26152">
        <v>7018</v>
      </c>
      <c r="I26152">
        <v>8278</v>
      </c>
      <c r="J26152">
        <v>76.55</v>
      </c>
      <c r="K26152">
        <v>76.97</v>
      </c>
      <c r="L26152" t="s">
        <v>48</v>
      </c>
      <c r="M26152">
        <v>67.05</v>
      </c>
    </row>
    <row r="26153" spans="1:13" hidden="1" x14ac:dyDescent="0.25">
      <c r="A26153" t="s">
        <v>36</v>
      </c>
      <c r="B26153" t="s">
        <v>34</v>
      </c>
      <c r="C26153" t="s">
        <v>35</v>
      </c>
      <c r="D26153" t="s">
        <v>16</v>
      </c>
      <c r="E26153" s="1">
        <v>34999.29</v>
      </c>
      <c r="F26153" t="s">
        <v>45</v>
      </c>
      <c r="G26153">
        <v>14</v>
      </c>
      <c r="H26153">
        <v>6584</v>
      </c>
      <c r="I26153">
        <v>600</v>
      </c>
      <c r="J26153">
        <v>19.13</v>
      </c>
      <c r="K26153">
        <v>43.65</v>
      </c>
      <c r="L26153" t="s">
        <v>42</v>
      </c>
      <c r="M26153">
        <v>31.29</v>
      </c>
    </row>
    <row r="26154" spans="1:13" hidden="1" x14ac:dyDescent="0.25">
      <c r="A26154" t="s">
        <v>573</v>
      </c>
      <c r="B26154" t="s">
        <v>54</v>
      </c>
      <c r="C26154" t="s">
        <v>15</v>
      </c>
      <c r="D26154" t="s">
        <v>24</v>
      </c>
      <c r="E26154" s="1">
        <v>45782.78</v>
      </c>
      <c r="F26154" t="s">
        <v>17</v>
      </c>
      <c r="G26154">
        <v>9</v>
      </c>
      <c r="H26154">
        <v>5986</v>
      </c>
      <c r="I26154">
        <v>1048</v>
      </c>
      <c r="J26154">
        <v>63.29</v>
      </c>
      <c r="K26154">
        <v>79.88</v>
      </c>
      <c r="L26154" t="s">
        <v>26</v>
      </c>
      <c r="M26154">
        <v>43.66</v>
      </c>
    </row>
    <row r="26155" spans="1:13" hidden="1" x14ac:dyDescent="0.25">
      <c r="A26155" t="s">
        <v>62</v>
      </c>
      <c r="B26155" t="s">
        <v>23</v>
      </c>
      <c r="C26155" t="s">
        <v>15</v>
      </c>
      <c r="D26155" t="s">
        <v>16</v>
      </c>
      <c r="E26155" s="1">
        <v>82932.36</v>
      </c>
      <c r="F26155" t="s">
        <v>17</v>
      </c>
      <c r="G26155">
        <v>6</v>
      </c>
      <c r="H26155">
        <v>4685</v>
      </c>
      <c r="I26155">
        <v>2552</v>
      </c>
      <c r="J26155">
        <v>11.6</v>
      </c>
      <c r="K26155">
        <v>2.11</v>
      </c>
      <c r="L26155" t="s">
        <v>26</v>
      </c>
      <c r="M26155">
        <v>21.96</v>
      </c>
    </row>
    <row r="26156" spans="1:13" hidden="1" x14ac:dyDescent="0.25">
      <c r="A26156" t="s">
        <v>637</v>
      </c>
      <c r="B26156" t="s">
        <v>20</v>
      </c>
      <c r="C26156" t="s">
        <v>35</v>
      </c>
      <c r="D26156" t="s">
        <v>16</v>
      </c>
      <c r="E26156" s="1">
        <v>145601.81</v>
      </c>
      <c r="F26156" t="s">
        <v>45</v>
      </c>
      <c r="G26156">
        <v>4</v>
      </c>
      <c r="H26156">
        <v>8278</v>
      </c>
      <c r="I26156">
        <v>6965</v>
      </c>
      <c r="J26156">
        <v>10.39</v>
      </c>
      <c r="K26156">
        <v>71.08</v>
      </c>
      <c r="L26156" t="s">
        <v>21</v>
      </c>
      <c r="M26156">
        <v>76.53</v>
      </c>
    </row>
    <row r="26157" spans="1:13" x14ac:dyDescent="0.25">
      <c r="A26157" t="s">
        <v>607</v>
      </c>
      <c r="B26157" t="s">
        <v>51</v>
      </c>
      <c r="C26157" t="s">
        <v>15</v>
      </c>
      <c r="D26157" t="s">
        <v>29</v>
      </c>
      <c r="E26157" s="1">
        <v>123338.56</v>
      </c>
      <c r="F26157" t="s">
        <v>37</v>
      </c>
      <c r="G26157">
        <v>0</v>
      </c>
      <c r="H26157">
        <v>2855</v>
      </c>
      <c r="I26157">
        <v>1132</v>
      </c>
      <c r="J26157">
        <v>24.56</v>
      </c>
      <c r="K26157">
        <v>34.83</v>
      </c>
      <c r="L26157" t="s">
        <v>21</v>
      </c>
      <c r="M26157">
        <v>23.59</v>
      </c>
    </row>
    <row r="26158" spans="1:13" x14ac:dyDescent="0.25">
      <c r="A26158" t="s">
        <v>448</v>
      </c>
      <c r="B26158" t="s">
        <v>39</v>
      </c>
      <c r="C26158" t="s">
        <v>35</v>
      </c>
      <c r="D26158" t="s">
        <v>29</v>
      </c>
      <c r="E26158" s="1">
        <v>76517.77</v>
      </c>
      <c r="F26158" t="s">
        <v>30</v>
      </c>
      <c r="G26158">
        <v>12</v>
      </c>
      <c r="H26158">
        <v>772</v>
      </c>
      <c r="I26158">
        <v>769</v>
      </c>
      <c r="J26158">
        <v>94.64</v>
      </c>
      <c r="K26158">
        <v>20.05</v>
      </c>
      <c r="L26158" t="s">
        <v>26</v>
      </c>
      <c r="M26158">
        <v>61.07</v>
      </c>
    </row>
    <row r="26159" spans="1:13" hidden="1" x14ac:dyDescent="0.25">
      <c r="A26159" t="s">
        <v>649</v>
      </c>
      <c r="B26159" t="s">
        <v>54</v>
      </c>
      <c r="C26159" t="s">
        <v>15</v>
      </c>
      <c r="D26159" t="s">
        <v>24</v>
      </c>
      <c r="E26159" s="1">
        <v>68976.05</v>
      </c>
      <c r="F26159" t="s">
        <v>25</v>
      </c>
      <c r="G26159">
        <v>2</v>
      </c>
      <c r="H26159">
        <v>3183</v>
      </c>
      <c r="I26159">
        <v>858</v>
      </c>
      <c r="J26159">
        <v>46.59</v>
      </c>
      <c r="K26159">
        <v>22.39</v>
      </c>
      <c r="L26159" t="s">
        <v>31</v>
      </c>
      <c r="M26159">
        <v>78.430000000000007</v>
      </c>
    </row>
    <row r="26160" spans="1:13" hidden="1" x14ac:dyDescent="0.25">
      <c r="A26160" t="s">
        <v>165</v>
      </c>
      <c r="B26160" t="s">
        <v>14</v>
      </c>
      <c r="C26160" t="s">
        <v>35</v>
      </c>
      <c r="D26160" t="s">
        <v>16</v>
      </c>
      <c r="E26160" s="1">
        <v>79996.86</v>
      </c>
      <c r="F26160" t="s">
        <v>45</v>
      </c>
      <c r="G26160">
        <v>4</v>
      </c>
      <c r="H26160">
        <v>9498</v>
      </c>
      <c r="I26160">
        <v>7563</v>
      </c>
      <c r="J26160">
        <v>60.99</v>
      </c>
      <c r="K26160">
        <v>11.2</v>
      </c>
      <c r="L26160" t="s">
        <v>33</v>
      </c>
      <c r="M26160">
        <v>76.11</v>
      </c>
    </row>
    <row r="26161" spans="1:13" hidden="1" x14ac:dyDescent="0.25">
      <c r="A26161" t="s">
        <v>238</v>
      </c>
      <c r="B26161" t="s">
        <v>51</v>
      </c>
      <c r="C26161" t="s">
        <v>15</v>
      </c>
      <c r="D26161" t="s">
        <v>24</v>
      </c>
      <c r="E26161" s="1">
        <v>138725.14000000001</v>
      </c>
      <c r="F26161" t="s">
        <v>30</v>
      </c>
      <c r="G26161">
        <v>5</v>
      </c>
      <c r="H26161">
        <v>6824</v>
      </c>
      <c r="I26161">
        <v>2339</v>
      </c>
      <c r="J26161">
        <v>27.19</v>
      </c>
      <c r="K26161">
        <v>43.51</v>
      </c>
      <c r="L26161" t="s">
        <v>26</v>
      </c>
      <c r="M26161">
        <v>74.709999999999994</v>
      </c>
    </row>
    <row r="26162" spans="1:13" hidden="1" x14ac:dyDescent="0.25">
      <c r="A26162" t="s">
        <v>360</v>
      </c>
      <c r="B26162" t="s">
        <v>34</v>
      </c>
      <c r="C26162" t="s">
        <v>35</v>
      </c>
      <c r="D26162" t="s">
        <v>24</v>
      </c>
      <c r="E26162" s="1">
        <v>51200.160000000003</v>
      </c>
      <c r="F26162" t="s">
        <v>37</v>
      </c>
      <c r="G26162">
        <v>1</v>
      </c>
      <c r="H26162">
        <v>7118</v>
      </c>
      <c r="I26162">
        <v>1686</v>
      </c>
      <c r="J26162">
        <v>73.58</v>
      </c>
      <c r="K26162">
        <v>7.55</v>
      </c>
      <c r="L26162" t="s">
        <v>48</v>
      </c>
      <c r="M26162">
        <v>22.77</v>
      </c>
    </row>
    <row r="26163" spans="1:13" x14ac:dyDescent="0.25">
      <c r="A26163" t="s">
        <v>341</v>
      </c>
      <c r="B26163" t="s">
        <v>20</v>
      </c>
      <c r="C26163" t="s">
        <v>15</v>
      </c>
      <c r="D26163" t="s">
        <v>29</v>
      </c>
      <c r="E26163" s="1">
        <v>70587.63</v>
      </c>
      <c r="F26163" t="s">
        <v>17</v>
      </c>
      <c r="G26163">
        <v>19</v>
      </c>
      <c r="H26163">
        <v>9066</v>
      </c>
      <c r="I26163">
        <v>8432</v>
      </c>
      <c r="J26163">
        <v>66.209999999999994</v>
      </c>
      <c r="K26163">
        <v>49.38</v>
      </c>
      <c r="L26163" t="s">
        <v>33</v>
      </c>
      <c r="M26163">
        <v>49.03</v>
      </c>
    </row>
    <row r="26164" spans="1:13" hidden="1" x14ac:dyDescent="0.25">
      <c r="A26164" t="s">
        <v>208</v>
      </c>
      <c r="B26164" t="s">
        <v>23</v>
      </c>
      <c r="C26164" t="s">
        <v>35</v>
      </c>
      <c r="D26164" t="s">
        <v>24</v>
      </c>
      <c r="E26164" s="1">
        <v>119427.9</v>
      </c>
      <c r="F26164" t="s">
        <v>17</v>
      </c>
      <c r="G26164">
        <v>3</v>
      </c>
      <c r="H26164">
        <v>9622</v>
      </c>
      <c r="I26164">
        <v>400</v>
      </c>
      <c r="J26164">
        <v>28.86</v>
      </c>
      <c r="K26164">
        <v>19.940000000000001</v>
      </c>
      <c r="L26164" t="s">
        <v>58</v>
      </c>
      <c r="M26164">
        <v>32.869999999999997</v>
      </c>
    </row>
    <row r="26165" spans="1:13" x14ac:dyDescent="0.25">
      <c r="A26165" t="s">
        <v>44</v>
      </c>
      <c r="B26165" t="s">
        <v>20</v>
      </c>
      <c r="C26165" t="s">
        <v>15</v>
      </c>
      <c r="D26165" t="s">
        <v>29</v>
      </c>
      <c r="E26165" s="1">
        <v>33715.89</v>
      </c>
      <c r="F26165" t="s">
        <v>25</v>
      </c>
      <c r="G26165">
        <v>9</v>
      </c>
      <c r="H26165">
        <v>2747</v>
      </c>
      <c r="I26165">
        <v>7463</v>
      </c>
      <c r="J26165">
        <v>54.68</v>
      </c>
      <c r="K26165">
        <v>21.64</v>
      </c>
      <c r="L26165" t="s">
        <v>58</v>
      </c>
      <c r="M26165">
        <v>33.18</v>
      </c>
    </row>
    <row r="26166" spans="1:13" hidden="1" x14ac:dyDescent="0.25">
      <c r="A26166" t="s">
        <v>99</v>
      </c>
      <c r="B26166" t="s">
        <v>28</v>
      </c>
      <c r="C26166" t="s">
        <v>15</v>
      </c>
      <c r="D26166" t="s">
        <v>16</v>
      </c>
      <c r="E26166" s="1">
        <v>71762.149999999994</v>
      </c>
      <c r="F26166" t="s">
        <v>37</v>
      </c>
      <c r="G26166">
        <v>4</v>
      </c>
      <c r="H26166">
        <v>3085</v>
      </c>
      <c r="I26166">
        <v>6165</v>
      </c>
      <c r="J26166">
        <v>7.18</v>
      </c>
      <c r="K26166">
        <v>40.479999999999997</v>
      </c>
      <c r="L26166" t="s">
        <v>18</v>
      </c>
      <c r="M26166">
        <v>34.659999999999997</v>
      </c>
    </row>
    <row r="26167" spans="1:13" hidden="1" x14ac:dyDescent="0.25">
      <c r="A26167" t="s">
        <v>365</v>
      </c>
      <c r="B26167" t="s">
        <v>51</v>
      </c>
      <c r="C26167" t="s">
        <v>35</v>
      </c>
      <c r="D26167" t="s">
        <v>24</v>
      </c>
      <c r="E26167" s="1">
        <v>130969.48</v>
      </c>
      <c r="F26167" t="s">
        <v>17</v>
      </c>
      <c r="G26167">
        <v>1</v>
      </c>
      <c r="H26167">
        <v>2672</v>
      </c>
      <c r="I26167">
        <v>9159</v>
      </c>
      <c r="J26167">
        <v>92.34</v>
      </c>
      <c r="K26167">
        <v>53.72</v>
      </c>
      <c r="L26167" t="s">
        <v>48</v>
      </c>
      <c r="M26167">
        <v>77.22</v>
      </c>
    </row>
    <row r="26168" spans="1:13" hidden="1" x14ac:dyDescent="0.25">
      <c r="A26168" t="s">
        <v>369</v>
      </c>
      <c r="B26168" t="s">
        <v>39</v>
      </c>
      <c r="C26168" t="s">
        <v>35</v>
      </c>
      <c r="D26168" t="s">
        <v>16</v>
      </c>
      <c r="E26168" s="1">
        <v>88346.44</v>
      </c>
      <c r="F26168" t="s">
        <v>37</v>
      </c>
      <c r="G26168">
        <v>13</v>
      </c>
      <c r="H26168">
        <v>2131</v>
      </c>
      <c r="I26168">
        <v>2765</v>
      </c>
      <c r="J26168">
        <v>15.04</v>
      </c>
      <c r="K26168">
        <v>35.28</v>
      </c>
      <c r="L26168" t="s">
        <v>31</v>
      </c>
      <c r="M26168">
        <v>74.94</v>
      </c>
    </row>
    <row r="26169" spans="1:13" hidden="1" x14ac:dyDescent="0.25">
      <c r="A26169" t="s">
        <v>297</v>
      </c>
      <c r="B26169" t="s">
        <v>51</v>
      </c>
      <c r="C26169" t="s">
        <v>15</v>
      </c>
      <c r="D26169" t="s">
        <v>24</v>
      </c>
      <c r="E26169" s="1">
        <v>48390.27</v>
      </c>
      <c r="F26169" t="s">
        <v>37</v>
      </c>
      <c r="G26169">
        <v>15</v>
      </c>
      <c r="H26169">
        <v>431</v>
      </c>
      <c r="I26169">
        <v>2775</v>
      </c>
      <c r="J26169">
        <v>36.979999999999997</v>
      </c>
      <c r="K26169">
        <v>78.2</v>
      </c>
      <c r="L26169" t="s">
        <v>18</v>
      </c>
      <c r="M26169">
        <v>38.270000000000003</v>
      </c>
    </row>
    <row r="26170" spans="1:13" hidden="1" x14ac:dyDescent="0.25">
      <c r="A26170" t="s">
        <v>480</v>
      </c>
      <c r="B26170" t="s">
        <v>23</v>
      </c>
      <c r="C26170" t="s">
        <v>15</v>
      </c>
      <c r="D26170" t="s">
        <v>16</v>
      </c>
      <c r="E26170" s="1">
        <v>45726.83</v>
      </c>
      <c r="F26170" t="s">
        <v>25</v>
      </c>
      <c r="G26170">
        <v>20</v>
      </c>
      <c r="H26170">
        <v>8153</v>
      </c>
      <c r="I26170">
        <v>3245</v>
      </c>
      <c r="J26170">
        <v>54.94</v>
      </c>
      <c r="K26170">
        <v>59.87</v>
      </c>
      <c r="L26170" t="s">
        <v>48</v>
      </c>
      <c r="M26170">
        <v>59.27</v>
      </c>
    </row>
    <row r="26171" spans="1:13" hidden="1" x14ac:dyDescent="0.25">
      <c r="A26171" t="s">
        <v>498</v>
      </c>
      <c r="B26171" t="s">
        <v>34</v>
      </c>
      <c r="C26171" t="s">
        <v>15</v>
      </c>
      <c r="D26171" t="s">
        <v>24</v>
      </c>
      <c r="E26171" s="1">
        <v>88977.46</v>
      </c>
      <c r="F26171" t="s">
        <v>37</v>
      </c>
      <c r="G26171">
        <v>3</v>
      </c>
      <c r="H26171">
        <v>2611</v>
      </c>
      <c r="I26171">
        <v>6286</v>
      </c>
      <c r="J26171">
        <v>86.3</v>
      </c>
      <c r="K26171">
        <v>90.93</v>
      </c>
      <c r="L26171" t="s">
        <v>48</v>
      </c>
      <c r="M26171">
        <v>31.82</v>
      </c>
    </row>
    <row r="26172" spans="1:13" x14ac:dyDescent="0.25">
      <c r="A26172" t="s">
        <v>184</v>
      </c>
      <c r="B26172" t="s">
        <v>28</v>
      </c>
      <c r="C26172" t="s">
        <v>15</v>
      </c>
      <c r="D26172" t="s">
        <v>29</v>
      </c>
      <c r="E26172" s="1">
        <v>79856.55</v>
      </c>
      <c r="F26172" t="s">
        <v>25</v>
      </c>
      <c r="G26172">
        <v>12</v>
      </c>
      <c r="H26172">
        <v>3585</v>
      </c>
      <c r="I26172">
        <v>3926</v>
      </c>
      <c r="J26172">
        <v>16.61</v>
      </c>
      <c r="K26172">
        <v>24.99</v>
      </c>
      <c r="L26172" t="s">
        <v>31</v>
      </c>
      <c r="M26172">
        <v>31.12</v>
      </c>
    </row>
    <row r="26173" spans="1:13" x14ac:dyDescent="0.25">
      <c r="A26173" t="s">
        <v>281</v>
      </c>
      <c r="B26173" t="s">
        <v>23</v>
      </c>
      <c r="C26173" t="s">
        <v>35</v>
      </c>
      <c r="D26173" t="s">
        <v>29</v>
      </c>
      <c r="E26173" s="1">
        <v>76798.67</v>
      </c>
      <c r="F26173" t="s">
        <v>37</v>
      </c>
      <c r="G26173">
        <v>4</v>
      </c>
      <c r="H26173">
        <v>9176</v>
      </c>
      <c r="I26173">
        <v>5758</v>
      </c>
      <c r="J26173">
        <v>54.08</v>
      </c>
      <c r="K26173">
        <v>21.59</v>
      </c>
      <c r="L26173" t="s">
        <v>21</v>
      </c>
      <c r="M26173">
        <v>26.75</v>
      </c>
    </row>
    <row r="26174" spans="1:13" hidden="1" x14ac:dyDescent="0.25">
      <c r="A26174" t="s">
        <v>444</v>
      </c>
      <c r="B26174" t="s">
        <v>14</v>
      </c>
      <c r="C26174" t="s">
        <v>15</v>
      </c>
      <c r="D26174" t="s">
        <v>16</v>
      </c>
      <c r="E26174" s="1">
        <v>84419.13</v>
      </c>
      <c r="F26174" t="s">
        <v>37</v>
      </c>
      <c r="G26174">
        <v>3</v>
      </c>
      <c r="H26174">
        <v>5600</v>
      </c>
      <c r="I26174">
        <v>8745</v>
      </c>
      <c r="J26174">
        <v>76.45</v>
      </c>
      <c r="K26174">
        <v>88.7</v>
      </c>
      <c r="L26174" t="s">
        <v>21</v>
      </c>
      <c r="M26174">
        <v>30.03</v>
      </c>
    </row>
    <row r="26175" spans="1:13" hidden="1" x14ac:dyDescent="0.25">
      <c r="A26175" t="s">
        <v>76</v>
      </c>
      <c r="B26175" t="s">
        <v>39</v>
      </c>
      <c r="C26175" t="s">
        <v>35</v>
      </c>
      <c r="D26175" t="s">
        <v>16</v>
      </c>
      <c r="E26175" s="1">
        <v>95746.61</v>
      </c>
      <c r="F26175" t="s">
        <v>25</v>
      </c>
      <c r="G26175">
        <v>5</v>
      </c>
      <c r="H26175">
        <v>9997</v>
      </c>
      <c r="I26175">
        <v>7635</v>
      </c>
      <c r="J26175">
        <v>40.82</v>
      </c>
      <c r="K26175">
        <v>59.66</v>
      </c>
      <c r="L26175" t="s">
        <v>58</v>
      </c>
      <c r="M26175">
        <v>34.08</v>
      </c>
    </row>
    <row r="26176" spans="1:13" hidden="1" x14ac:dyDescent="0.25">
      <c r="A26176" t="s">
        <v>620</v>
      </c>
      <c r="B26176" t="s">
        <v>20</v>
      </c>
      <c r="C26176" t="s">
        <v>15</v>
      </c>
      <c r="D26176" t="s">
        <v>24</v>
      </c>
      <c r="E26176" s="1">
        <v>123028.75</v>
      </c>
      <c r="F26176" t="s">
        <v>25</v>
      </c>
      <c r="G26176">
        <v>8</v>
      </c>
      <c r="H26176">
        <v>8512</v>
      </c>
      <c r="I26176">
        <v>8704</v>
      </c>
      <c r="J26176">
        <v>84.76</v>
      </c>
      <c r="K26176">
        <v>52.26</v>
      </c>
      <c r="L26176" t="s">
        <v>31</v>
      </c>
      <c r="M26176">
        <v>45.38</v>
      </c>
    </row>
    <row r="26177" spans="1:13" hidden="1" x14ac:dyDescent="0.25">
      <c r="A26177" t="s">
        <v>511</v>
      </c>
      <c r="B26177" t="s">
        <v>54</v>
      </c>
      <c r="C26177" t="s">
        <v>35</v>
      </c>
      <c r="D26177" t="s">
        <v>16</v>
      </c>
      <c r="E26177" s="1">
        <v>95643.16</v>
      </c>
      <c r="F26177" t="s">
        <v>17</v>
      </c>
      <c r="G26177">
        <v>5</v>
      </c>
      <c r="H26177">
        <v>2192</v>
      </c>
      <c r="I26177">
        <v>3369</v>
      </c>
      <c r="J26177">
        <v>95.09</v>
      </c>
      <c r="K26177">
        <v>73.540000000000006</v>
      </c>
      <c r="L26177" t="s">
        <v>42</v>
      </c>
      <c r="M26177">
        <v>76.38</v>
      </c>
    </row>
    <row r="26178" spans="1:13" hidden="1" x14ac:dyDescent="0.25">
      <c r="A26178" t="s">
        <v>295</v>
      </c>
      <c r="B26178" t="s">
        <v>51</v>
      </c>
      <c r="C26178" t="s">
        <v>15</v>
      </c>
      <c r="D26178" t="s">
        <v>16</v>
      </c>
      <c r="E26178" s="1">
        <v>68394</v>
      </c>
      <c r="F26178" t="s">
        <v>45</v>
      </c>
      <c r="G26178">
        <v>2</v>
      </c>
      <c r="H26178">
        <v>198</v>
      </c>
      <c r="I26178">
        <v>7314</v>
      </c>
      <c r="J26178">
        <v>48.49</v>
      </c>
      <c r="K26178">
        <v>90.16</v>
      </c>
      <c r="L26178" t="s">
        <v>21</v>
      </c>
      <c r="M26178">
        <v>46.45</v>
      </c>
    </row>
    <row r="26179" spans="1:13" hidden="1" x14ac:dyDescent="0.25">
      <c r="A26179" t="s">
        <v>223</v>
      </c>
      <c r="B26179" t="s">
        <v>28</v>
      </c>
      <c r="C26179" t="s">
        <v>35</v>
      </c>
      <c r="D26179" t="s">
        <v>24</v>
      </c>
      <c r="E26179" s="1">
        <v>39449.120000000003</v>
      </c>
      <c r="F26179" t="s">
        <v>37</v>
      </c>
      <c r="G26179">
        <v>6</v>
      </c>
      <c r="H26179">
        <v>1483</v>
      </c>
      <c r="I26179">
        <v>2570</v>
      </c>
      <c r="J26179">
        <v>78.7</v>
      </c>
      <c r="K26179">
        <v>68.150000000000006</v>
      </c>
      <c r="L26179" t="s">
        <v>42</v>
      </c>
      <c r="M26179">
        <v>48.31</v>
      </c>
    </row>
    <row r="26180" spans="1:13" x14ac:dyDescent="0.25">
      <c r="A26180" t="s">
        <v>167</v>
      </c>
      <c r="B26180" t="s">
        <v>51</v>
      </c>
      <c r="C26180" t="s">
        <v>35</v>
      </c>
      <c r="D26180" t="s">
        <v>29</v>
      </c>
      <c r="E26180" s="1">
        <v>115174.67</v>
      </c>
      <c r="F26180" t="s">
        <v>37</v>
      </c>
      <c r="G26180">
        <v>15</v>
      </c>
      <c r="H26180">
        <v>9879</v>
      </c>
      <c r="I26180">
        <v>3141</v>
      </c>
      <c r="J26180">
        <v>82.96</v>
      </c>
      <c r="K26180">
        <v>3.4</v>
      </c>
      <c r="L26180" t="s">
        <v>33</v>
      </c>
      <c r="M26180">
        <v>28.54</v>
      </c>
    </row>
    <row r="26181" spans="1:13" hidden="1" x14ac:dyDescent="0.25">
      <c r="A26181" t="s">
        <v>549</v>
      </c>
      <c r="B26181" t="s">
        <v>23</v>
      </c>
      <c r="C26181" t="s">
        <v>15</v>
      </c>
      <c r="D26181" t="s">
        <v>24</v>
      </c>
      <c r="E26181" s="1">
        <v>83492.08</v>
      </c>
      <c r="F26181" t="s">
        <v>45</v>
      </c>
      <c r="G26181">
        <v>9</v>
      </c>
      <c r="H26181">
        <v>3155</v>
      </c>
      <c r="I26181">
        <v>1107</v>
      </c>
      <c r="J26181">
        <v>71.87</v>
      </c>
      <c r="K26181">
        <v>68.540000000000006</v>
      </c>
      <c r="L26181" t="s">
        <v>58</v>
      </c>
      <c r="M26181">
        <v>48.76</v>
      </c>
    </row>
    <row r="26182" spans="1:13" hidden="1" x14ac:dyDescent="0.25">
      <c r="A26182" t="s">
        <v>429</v>
      </c>
      <c r="B26182" t="s">
        <v>20</v>
      </c>
      <c r="C26182" t="s">
        <v>35</v>
      </c>
      <c r="D26182" t="s">
        <v>24</v>
      </c>
      <c r="E26182" s="1">
        <v>69924.460000000006</v>
      </c>
      <c r="F26182" t="s">
        <v>17</v>
      </c>
      <c r="G26182">
        <v>12</v>
      </c>
      <c r="H26182">
        <v>8029</v>
      </c>
      <c r="I26182">
        <v>6576</v>
      </c>
      <c r="J26182">
        <v>13.05</v>
      </c>
      <c r="K26182">
        <v>76.73</v>
      </c>
      <c r="L26182" t="s">
        <v>26</v>
      </c>
      <c r="M26182">
        <v>48.89</v>
      </c>
    </row>
    <row r="26183" spans="1:13" hidden="1" x14ac:dyDescent="0.25">
      <c r="A26183" t="s">
        <v>142</v>
      </c>
      <c r="B26183" t="s">
        <v>34</v>
      </c>
      <c r="C26183" t="s">
        <v>35</v>
      </c>
      <c r="D26183" t="s">
        <v>16</v>
      </c>
      <c r="E26183" s="1">
        <v>91390.24</v>
      </c>
      <c r="F26183" t="s">
        <v>17</v>
      </c>
      <c r="G26183">
        <v>5</v>
      </c>
      <c r="H26183">
        <v>3372</v>
      </c>
      <c r="I26183">
        <v>3048</v>
      </c>
      <c r="J26183">
        <v>99.88</v>
      </c>
      <c r="K26183">
        <v>18.670000000000002</v>
      </c>
      <c r="L26183" t="s">
        <v>21</v>
      </c>
      <c r="M26183">
        <v>50.81</v>
      </c>
    </row>
    <row r="26184" spans="1:13" x14ac:dyDescent="0.25">
      <c r="A26184" t="s">
        <v>508</v>
      </c>
      <c r="B26184" t="s">
        <v>54</v>
      </c>
      <c r="C26184" t="s">
        <v>35</v>
      </c>
      <c r="D26184" t="s">
        <v>29</v>
      </c>
      <c r="E26184" s="1">
        <v>129666.22</v>
      </c>
      <c r="F26184" t="s">
        <v>30</v>
      </c>
      <c r="G26184">
        <v>14</v>
      </c>
      <c r="H26184">
        <v>1045</v>
      </c>
      <c r="I26184">
        <v>6732</v>
      </c>
      <c r="J26184">
        <v>21.41</v>
      </c>
      <c r="K26184">
        <v>43.66</v>
      </c>
      <c r="L26184" t="s">
        <v>48</v>
      </c>
      <c r="M26184">
        <v>62.88</v>
      </c>
    </row>
    <row r="26185" spans="1:13" x14ac:dyDescent="0.25">
      <c r="A26185" t="s">
        <v>373</v>
      </c>
      <c r="B26185" t="s">
        <v>20</v>
      </c>
      <c r="C26185" t="s">
        <v>35</v>
      </c>
      <c r="D26185" t="s">
        <v>29</v>
      </c>
      <c r="E26185" s="1">
        <v>67752.649999999994</v>
      </c>
      <c r="F26185" t="s">
        <v>45</v>
      </c>
      <c r="G26185">
        <v>17</v>
      </c>
      <c r="H26185">
        <v>6289</v>
      </c>
      <c r="I26185">
        <v>2097</v>
      </c>
      <c r="J26185">
        <v>37.92</v>
      </c>
      <c r="K26185">
        <v>81.93</v>
      </c>
      <c r="L26185" t="s">
        <v>58</v>
      </c>
      <c r="M26185">
        <v>79.33</v>
      </c>
    </row>
    <row r="26186" spans="1:13" hidden="1" x14ac:dyDescent="0.25">
      <c r="A26186" t="s">
        <v>618</v>
      </c>
      <c r="B26186" t="s">
        <v>14</v>
      </c>
      <c r="C26186" t="s">
        <v>35</v>
      </c>
      <c r="D26186" t="s">
        <v>16</v>
      </c>
      <c r="E26186" s="1">
        <v>101137.11</v>
      </c>
      <c r="F26186" t="s">
        <v>30</v>
      </c>
      <c r="G26186">
        <v>7</v>
      </c>
      <c r="H26186">
        <v>2032</v>
      </c>
      <c r="I26186">
        <v>8537</v>
      </c>
      <c r="J26186">
        <v>21.53</v>
      </c>
      <c r="K26186">
        <v>86.66</v>
      </c>
      <c r="L26186" t="s">
        <v>31</v>
      </c>
      <c r="M26186">
        <v>57.16</v>
      </c>
    </row>
    <row r="26187" spans="1:13" hidden="1" x14ac:dyDescent="0.25">
      <c r="A26187" t="s">
        <v>645</v>
      </c>
      <c r="B26187" t="s">
        <v>23</v>
      </c>
      <c r="C26187" t="s">
        <v>35</v>
      </c>
      <c r="D26187" t="s">
        <v>24</v>
      </c>
      <c r="E26187" s="1">
        <v>47340.11</v>
      </c>
      <c r="F26187" t="s">
        <v>17</v>
      </c>
      <c r="G26187">
        <v>8</v>
      </c>
      <c r="H26187">
        <v>3252</v>
      </c>
      <c r="I26187">
        <v>6431</v>
      </c>
      <c r="J26187">
        <v>43</v>
      </c>
      <c r="K26187">
        <v>5.65</v>
      </c>
      <c r="L26187" t="s">
        <v>26</v>
      </c>
      <c r="M26187">
        <v>37.68</v>
      </c>
    </row>
    <row r="26188" spans="1:13" hidden="1" x14ac:dyDescent="0.25">
      <c r="A26188" t="s">
        <v>374</v>
      </c>
      <c r="B26188" t="s">
        <v>39</v>
      </c>
      <c r="C26188" t="s">
        <v>35</v>
      </c>
      <c r="D26188" t="s">
        <v>24</v>
      </c>
      <c r="E26188" s="1">
        <v>106892.22</v>
      </c>
      <c r="F26188" t="s">
        <v>25</v>
      </c>
      <c r="G26188">
        <v>11</v>
      </c>
      <c r="H26188">
        <v>2842</v>
      </c>
      <c r="I26188">
        <v>3108</v>
      </c>
      <c r="J26188">
        <v>57.76</v>
      </c>
      <c r="K26188">
        <v>76.489999999999995</v>
      </c>
      <c r="L26188" t="s">
        <v>33</v>
      </c>
      <c r="M26188">
        <v>61.6</v>
      </c>
    </row>
    <row r="26189" spans="1:13" hidden="1" x14ac:dyDescent="0.25">
      <c r="A26189" t="s">
        <v>57</v>
      </c>
      <c r="B26189" t="s">
        <v>54</v>
      </c>
      <c r="C26189" t="s">
        <v>35</v>
      </c>
      <c r="D26189" t="s">
        <v>24</v>
      </c>
      <c r="E26189" s="1">
        <v>97304.27</v>
      </c>
      <c r="F26189" t="s">
        <v>30</v>
      </c>
      <c r="G26189">
        <v>20</v>
      </c>
      <c r="H26189">
        <v>9067</v>
      </c>
      <c r="I26189">
        <v>4107</v>
      </c>
      <c r="J26189">
        <v>87.71</v>
      </c>
      <c r="K26189">
        <v>40.590000000000003</v>
      </c>
      <c r="L26189" t="s">
        <v>33</v>
      </c>
      <c r="M26189">
        <v>77.97</v>
      </c>
    </row>
    <row r="26190" spans="1:13" hidden="1" x14ac:dyDescent="0.25">
      <c r="A26190" t="s">
        <v>569</v>
      </c>
      <c r="B26190" t="s">
        <v>39</v>
      </c>
      <c r="C26190" t="s">
        <v>15</v>
      </c>
      <c r="D26190" t="s">
        <v>24</v>
      </c>
      <c r="E26190" s="1">
        <v>45103.25</v>
      </c>
      <c r="F26190" t="s">
        <v>30</v>
      </c>
      <c r="G26190">
        <v>16</v>
      </c>
      <c r="H26190">
        <v>1892</v>
      </c>
      <c r="I26190">
        <v>1820</v>
      </c>
      <c r="J26190">
        <v>79.150000000000006</v>
      </c>
      <c r="K26190">
        <v>89.68</v>
      </c>
      <c r="L26190" t="s">
        <v>42</v>
      </c>
      <c r="M26190">
        <v>62.9</v>
      </c>
    </row>
    <row r="26191" spans="1:13" hidden="1" x14ac:dyDescent="0.25">
      <c r="A26191" t="s">
        <v>319</v>
      </c>
      <c r="B26191" t="s">
        <v>20</v>
      </c>
      <c r="C26191" t="s">
        <v>15</v>
      </c>
      <c r="D26191" t="s">
        <v>24</v>
      </c>
      <c r="E26191" s="1">
        <v>36649.1</v>
      </c>
      <c r="F26191" t="s">
        <v>45</v>
      </c>
      <c r="G26191">
        <v>4</v>
      </c>
      <c r="H26191">
        <v>6127</v>
      </c>
      <c r="I26191">
        <v>3608</v>
      </c>
      <c r="J26191">
        <v>45.09</v>
      </c>
      <c r="K26191">
        <v>30.28</v>
      </c>
      <c r="L26191" t="s">
        <v>48</v>
      </c>
      <c r="M26191">
        <v>79.61</v>
      </c>
    </row>
    <row r="26192" spans="1:13" hidden="1" x14ac:dyDescent="0.25">
      <c r="A26192" t="s">
        <v>637</v>
      </c>
      <c r="B26192" t="s">
        <v>51</v>
      </c>
      <c r="C26192" t="s">
        <v>35</v>
      </c>
      <c r="D26192" t="s">
        <v>16</v>
      </c>
      <c r="E26192" s="1">
        <v>38049.1</v>
      </c>
      <c r="F26192" t="s">
        <v>25</v>
      </c>
      <c r="G26192">
        <v>15</v>
      </c>
      <c r="H26192">
        <v>8067</v>
      </c>
      <c r="I26192">
        <v>7935</v>
      </c>
      <c r="J26192">
        <v>93.68</v>
      </c>
      <c r="K26192">
        <v>83.14</v>
      </c>
      <c r="L26192" t="s">
        <v>33</v>
      </c>
      <c r="M26192">
        <v>51.3</v>
      </c>
    </row>
    <row r="26193" spans="1:13" hidden="1" x14ac:dyDescent="0.25">
      <c r="A26193" t="s">
        <v>520</v>
      </c>
      <c r="B26193" t="s">
        <v>23</v>
      </c>
      <c r="C26193" t="s">
        <v>15</v>
      </c>
      <c r="D26193" t="s">
        <v>16</v>
      </c>
      <c r="E26193" s="1">
        <v>36899.65</v>
      </c>
      <c r="F26193" t="s">
        <v>25</v>
      </c>
      <c r="G26193">
        <v>12</v>
      </c>
      <c r="H26193">
        <v>3402</v>
      </c>
      <c r="I26193">
        <v>6080</v>
      </c>
      <c r="J26193">
        <v>80.819999999999993</v>
      </c>
      <c r="K26193">
        <v>29.7</v>
      </c>
      <c r="L26193" t="s">
        <v>21</v>
      </c>
      <c r="M26193">
        <v>76.81</v>
      </c>
    </row>
    <row r="26194" spans="1:13" hidden="1" x14ac:dyDescent="0.25">
      <c r="A26194" t="s">
        <v>267</v>
      </c>
      <c r="B26194" t="s">
        <v>20</v>
      </c>
      <c r="C26194" t="s">
        <v>15</v>
      </c>
      <c r="D26194" t="s">
        <v>24</v>
      </c>
      <c r="E26194" s="1">
        <v>126232.38</v>
      </c>
      <c r="F26194" t="s">
        <v>30</v>
      </c>
      <c r="G26194">
        <v>17</v>
      </c>
      <c r="H26194">
        <v>8514</v>
      </c>
      <c r="I26194">
        <v>7386</v>
      </c>
      <c r="J26194">
        <v>9.84</v>
      </c>
      <c r="K26194">
        <v>98.73</v>
      </c>
      <c r="L26194" t="s">
        <v>33</v>
      </c>
      <c r="M26194">
        <v>40.14</v>
      </c>
    </row>
    <row r="26195" spans="1:13" x14ac:dyDescent="0.25">
      <c r="A26195" t="s">
        <v>316</v>
      </c>
      <c r="B26195" t="s">
        <v>51</v>
      </c>
      <c r="C26195" t="s">
        <v>15</v>
      </c>
      <c r="D26195" t="s">
        <v>29</v>
      </c>
      <c r="E26195" s="1">
        <v>65862.63</v>
      </c>
      <c r="F26195" t="s">
        <v>30</v>
      </c>
      <c r="G26195">
        <v>15</v>
      </c>
      <c r="H26195">
        <v>1635</v>
      </c>
      <c r="I26195">
        <v>5937</v>
      </c>
      <c r="J26195">
        <v>9.91</v>
      </c>
      <c r="K26195">
        <v>46.42</v>
      </c>
      <c r="L26195" t="s">
        <v>48</v>
      </c>
      <c r="M26195">
        <v>27.51</v>
      </c>
    </row>
    <row r="26196" spans="1:13" hidden="1" x14ac:dyDescent="0.25">
      <c r="A26196" t="s">
        <v>150</v>
      </c>
      <c r="B26196" t="s">
        <v>39</v>
      </c>
      <c r="C26196" t="s">
        <v>35</v>
      </c>
      <c r="D26196" t="s">
        <v>24</v>
      </c>
      <c r="E26196" s="1">
        <v>56841.35</v>
      </c>
      <c r="F26196" t="s">
        <v>25</v>
      </c>
      <c r="G26196">
        <v>11</v>
      </c>
      <c r="H26196">
        <v>1457</v>
      </c>
      <c r="I26196">
        <v>4739</v>
      </c>
      <c r="J26196">
        <v>43.83</v>
      </c>
      <c r="K26196">
        <v>19.260000000000002</v>
      </c>
      <c r="L26196" t="s">
        <v>31</v>
      </c>
      <c r="M26196">
        <v>36.94</v>
      </c>
    </row>
    <row r="26197" spans="1:13" hidden="1" x14ac:dyDescent="0.25">
      <c r="A26197" t="s">
        <v>288</v>
      </c>
      <c r="B26197" t="s">
        <v>20</v>
      </c>
      <c r="C26197" t="s">
        <v>35</v>
      </c>
      <c r="D26197" t="s">
        <v>16</v>
      </c>
      <c r="E26197" s="1">
        <v>113234.54</v>
      </c>
      <c r="F26197" t="s">
        <v>37</v>
      </c>
      <c r="G26197">
        <v>11</v>
      </c>
      <c r="H26197">
        <v>984</v>
      </c>
      <c r="I26197">
        <v>6276</v>
      </c>
      <c r="J26197">
        <v>13.19</v>
      </c>
      <c r="K26197">
        <v>51.89</v>
      </c>
      <c r="L26197" t="s">
        <v>42</v>
      </c>
      <c r="M26197">
        <v>48.45</v>
      </c>
    </row>
    <row r="26198" spans="1:13" x14ac:dyDescent="0.25">
      <c r="A26198" t="s">
        <v>410</v>
      </c>
      <c r="B26198" t="s">
        <v>39</v>
      </c>
      <c r="C26198" t="s">
        <v>15</v>
      </c>
      <c r="D26198" t="s">
        <v>29</v>
      </c>
      <c r="E26198" s="1">
        <v>94940.160000000003</v>
      </c>
      <c r="F26198" t="s">
        <v>45</v>
      </c>
      <c r="G26198">
        <v>8</v>
      </c>
      <c r="H26198">
        <v>5858</v>
      </c>
      <c r="I26198">
        <v>9756</v>
      </c>
      <c r="J26198">
        <v>64.02</v>
      </c>
      <c r="K26198">
        <v>85.75</v>
      </c>
      <c r="L26198" t="s">
        <v>26</v>
      </c>
      <c r="M26198">
        <v>63.26</v>
      </c>
    </row>
    <row r="26199" spans="1:13" hidden="1" x14ac:dyDescent="0.25">
      <c r="A26199" t="s">
        <v>604</v>
      </c>
      <c r="B26199" t="s">
        <v>39</v>
      </c>
      <c r="C26199" t="s">
        <v>15</v>
      </c>
      <c r="D26199" t="s">
        <v>16</v>
      </c>
      <c r="E26199" s="1">
        <v>113608.22</v>
      </c>
      <c r="F26199" t="s">
        <v>37</v>
      </c>
      <c r="G26199">
        <v>9</v>
      </c>
      <c r="H26199">
        <v>2404</v>
      </c>
      <c r="I26199">
        <v>8426</v>
      </c>
      <c r="J26199">
        <v>29.51</v>
      </c>
      <c r="K26199">
        <v>16.670000000000002</v>
      </c>
      <c r="L26199" t="s">
        <v>58</v>
      </c>
      <c r="M26199">
        <v>23.11</v>
      </c>
    </row>
    <row r="26200" spans="1:13" hidden="1" x14ac:dyDescent="0.25">
      <c r="A26200" t="s">
        <v>194</v>
      </c>
      <c r="B26200" t="s">
        <v>28</v>
      </c>
      <c r="C26200" t="s">
        <v>35</v>
      </c>
      <c r="D26200" t="s">
        <v>24</v>
      </c>
      <c r="E26200" s="1">
        <v>31666</v>
      </c>
      <c r="F26200" t="s">
        <v>25</v>
      </c>
      <c r="G26200">
        <v>8</v>
      </c>
      <c r="H26200">
        <v>4347</v>
      </c>
      <c r="I26200">
        <v>5582</v>
      </c>
      <c r="J26200">
        <v>57.55</v>
      </c>
      <c r="K26200">
        <v>64.69</v>
      </c>
      <c r="L26200" t="s">
        <v>58</v>
      </c>
      <c r="M26200">
        <v>67.400000000000006</v>
      </c>
    </row>
    <row r="26201" spans="1:13" x14ac:dyDescent="0.25">
      <c r="A26201" t="s">
        <v>258</v>
      </c>
      <c r="B26201" t="s">
        <v>34</v>
      </c>
      <c r="C26201" t="s">
        <v>35</v>
      </c>
      <c r="D26201" t="s">
        <v>29</v>
      </c>
      <c r="E26201" s="1">
        <v>129781.29</v>
      </c>
      <c r="F26201" t="s">
        <v>37</v>
      </c>
      <c r="G26201">
        <v>13</v>
      </c>
      <c r="H26201">
        <v>9707</v>
      </c>
      <c r="I26201">
        <v>1496</v>
      </c>
      <c r="J26201">
        <v>13.75</v>
      </c>
      <c r="K26201">
        <v>2.19</v>
      </c>
      <c r="L26201" t="s">
        <v>33</v>
      </c>
      <c r="M26201">
        <v>33.69</v>
      </c>
    </row>
    <row r="26202" spans="1:13" hidden="1" x14ac:dyDescent="0.25">
      <c r="A26202" t="s">
        <v>359</v>
      </c>
      <c r="B26202" t="s">
        <v>20</v>
      </c>
      <c r="C26202" t="s">
        <v>15</v>
      </c>
      <c r="D26202" t="s">
        <v>24</v>
      </c>
      <c r="E26202" s="1">
        <v>49248.63</v>
      </c>
      <c r="F26202" t="s">
        <v>17</v>
      </c>
      <c r="G26202">
        <v>7</v>
      </c>
      <c r="H26202">
        <v>6654</v>
      </c>
      <c r="I26202">
        <v>3316</v>
      </c>
      <c r="J26202">
        <v>87.21</v>
      </c>
      <c r="K26202">
        <v>67.16</v>
      </c>
      <c r="L26202" t="s">
        <v>42</v>
      </c>
      <c r="M26202">
        <v>41.27</v>
      </c>
    </row>
    <row r="26203" spans="1:13" hidden="1" x14ac:dyDescent="0.25">
      <c r="A26203" t="s">
        <v>201</v>
      </c>
      <c r="B26203" t="s">
        <v>54</v>
      </c>
      <c r="C26203" t="s">
        <v>15</v>
      </c>
      <c r="D26203" t="s">
        <v>24</v>
      </c>
      <c r="E26203" s="1">
        <v>93280.71</v>
      </c>
      <c r="F26203" t="s">
        <v>37</v>
      </c>
      <c r="G26203">
        <v>15</v>
      </c>
      <c r="H26203">
        <v>629</v>
      </c>
      <c r="I26203">
        <v>3902</v>
      </c>
      <c r="J26203">
        <v>42.95</v>
      </c>
      <c r="K26203">
        <v>39.96</v>
      </c>
      <c r="L26203" t="s">
        <v>58</v>
      </c>
      <c r="M26203">
        <v>21.32</v>
      </c>
    </row>
    <row r="26204" spans="1:13" hidden="1" x14ac:dyDescent="0.25">
      <c r="A26204" t="s">
        <v>627</v>
      </c>
      <c r="B26204" t="s">
        <v>14</v>
      </c>
      <c r="C26204" t="s">
        <v>35</v>
      </c>
      <c r="D26204" t="s">
        <v>24</v>
      </c>
      <c r="E26204" s="1">
        <v>131454.76</v>
      </c>
      <c r="F26204" t="s">
        <v>17</v>
      </c>
      <c r="G26204">
        <v>12</v>
      </c>
      <c r="H26204">
        <v>9502</v>
      </c>
      <c r="I26204">
        <v>2452</v>
      </c>
      <c r="J26204">
        <v>14.62</v>
      </c>
      <c r="K26204">
        <v>52.43</v>
      </c>
      <c r="L26204" t="s">
        <v>58</v>
      </c>
      <c r="M26204">
        <v>60.49</v>
      </c>
    </row>
    <row r="26205" spans="1:13" hidden="1" x14ac:dyDescent="0.25">
      <c r="A26205" t="s">
        <v>441</v>
      </c>
      <c r="B26205" t="s">
        <v>34</v>
      </c>
      <c r="C26205" t="s">
        <v>15</v>
      </c>
      <c r="D26205" t="s">
        <v>24</v>
      </c>
      <c r="E26205" s="1">
        <v>62142.51</v>
      </c>
      <c r="F26205" t="s">
        <v>30</v>
      </c>
      <c r="G26205">
        <v>18</v>
      </c>
      <c r="H26205">
        <v>1212</v>
      </c>
      <c r="I26205">
        <v>8010</v>
      </c>
      <c r="J26205">
        <v>74.900000000000006</v>
      </c>
      <c r="K26205">
        <v>35.369999999999997</v>
      </c>
      <c r="L26205" t="s">
        <v>42</v>
      </c>
      <c r="M26205">
        <v>35</v>
      </c>
    </row>
    <row r="26206" spans="1:13" hidden="1" x14ac:dyDescent="0.25">
      <c r="A26206" t="s">
        <v>420</v>
      </c>
      <c r="B26206" t="s">
        <v>54</v>
      </c>
      <c r="C26206" t="s">
        <v>15</v>
      </c>
      <c r="D26206" t="s">
        <v>24</v>
      </c>
      <c r="E26206" s="1">
        <v>76116.47</v>
      </c>
      <c r="F26206" t="s">
        <v>17</v>
      </c>
      <c r="G26206">
        <v>5</v>
      </c>
      <c r="H26206">
        <v>1054</v>
      </c>
      <c r="I26206">
        <v>5604</v>
      </c>
      <c r="J26206">
        <v>18.239999999999998</v>
      </c>
      <c r="K26206">
        <v>98.01</v>
      </c>
      <c r="L26206" t="s">
        <v>42</v>
      </c>
      <c r="M26206">
        <v>20.39</v>
      </c>
    </row>
    <row r="26207" spans="1:13" x14ac:dyDescent="0.25">
      <c r="A26207" t="s">
        <v>549</v>
      </c>
      <c r="B26207" t="s">
        <v>28</v>
      </c>
      <c r="C26207" t="s">
        <v>35</v>
      </c>
      <c r="D26207" t="s">
        <v>29</v>
      </c>
      <c r="E26207" s="1">
        <v>130370.8</v>
      </c>
      <c r="F26207" t="s">
        <v>45</v>
      </c>
      <c r="G26207">
        <v>3</v>
      </c>
      <c r="H26207">
        <v>4983</v>
      </c>
      <c r="I26207">
        <v>6017</v>
      </c>
      <c r="J26207">
        <v>61.15</v>
      </c>
      <c r="K26207">
        <v>45.13</v>
      </c>
      <c r="L26207" t="s">
        <v>33</v>
      </c>
      <c r="M26207">
        <v>44.64</v>
      </c>
    </row>
    <row r="26208" spans="1:13" x14ac:dyDescent="0.25">
      <c r="A26208" t="s">
        <v>547</v>
      </c>
      <c r="B26208" t="s">
        <v>14</v>
      </c>
      <c r="C26208" t="s">
        <v>15</v>
      </c>
      <c r="D26208" t="s">
        <v>29</v>
      </c>
      <c r="E26208" s="1">
        <v>149199</v>
      </c>
      <c r="F26208" t="s">
        <v>37</v>
      </c>
      <c r="G26208">
        <v>11</v>
      </c>
      <c r="H26208">
        <v>7709</v>
      </c>
      <c r="I26208">
        <v>5248</v>
      </c>
      <c r="J26208">
        <v>59.94</v>
      </c>
      <c r="K26208">
        <v>36.53</v>
      </c>
      <c r="L26208" t="s">
        <v>48</v>
      </c>
      <c r="M26208">
        <v>41.97</v>
      </c>
    </row>
    <row r="26209" spans="1:13" x14ac:dyDescent="0.25">
      <c r="A26209" t="s">
        <v>603</v>
      </c>
      <c r="B26209" t="s">
        <v>39</v>
      </c>
      <c r="C26209" t="s">
        <v>15</v>
      </c>
      <c r="D26209" t="s">
        <v>29</v>
      </c>
      <c r="E26209" s="1">
        <v>72029.259999999995</v>
      </c>
      <c r="F26209" t="s">
        <v>25</v>
      </c>
      <c r="G26209">
        <v>18</v>
      </c>
      <c r="H26209">
        <v>2417</v>
      </c>
      <c r="I26209">
        <v>3598</v>
      </c>
      <c r="J26209">
        <v>77.41</v>
      </c>
      <c r="K26209">
        <v>62.62</v>
      </c>
      <c r="L26209" t="s">
        <v>33</v>
      </c>
      <c r="M26209">
        <v>55.79</v>
      </c>
    </row>
    <row r="26210" spans="1:13" hidden="1" x14ac:dyDescent="0.25">
      <c r="A26210" t="s">
        <v>563</v>
      </c>
      <c r="B26210" t="s">
        <v>20</v>
      </c>
      <c r="C26210" t="s">
        <v>15</v>
      </c>
      <c r="D26210" t="s">
        <v>24</v>
      </c>
      <c r="E26210" s="1">
        <v>119722.66</v>
      </c>
      <c r="F26210" t="s">
        <v>37</v>
      </c>
      <c r="G26210">
        <v>6</v>
      </c>
      <c r="H26210">
        <v>519</v>
      </c>
      <c r="I26210">
        <v>4566</v>
      </c>
      <c r="J26210">
        <v>33.58</v>
      </c>
      <c r="K26210">
        <v>30.91</v>
      </c>
      <c r="L26210" t="s">
        <v>31</v>
      </c>
      <c r="M26210">
        <v>75.12</v>
      </c>
    </row>
    <row r="26211" spans="1:13" hidden="1" x14ac:dyDescent="0.25">
      <c r="A26211" t="s">
        <v>508</v>
      </c>
      <c r="B26211" t="s">
        <v>28</v>
      </c>
      <c r="C26211" t="s">
        <v>15</v>
      </c>
      <c r="D26211" t="s">
        <v>16</v>
      </c>
      <c r="E26211" s="1">
        <v>57254.3</v>
      </c>
      <c r="F26211" t="s">
        <v>25</v>
      </c>
      <c r="G26211">
        <v>1</v>
      </c>
      <c r="H26211">
        <v>7310</v>
      </c>
      <c r="I26211">
        <v>3308</v>
      </c>
      <c r="J26211">
        <v>72.56</v>
      </c>
      <c r="K26211">
        <v>2.74</v>
      </c>
      <c r="L26211" t="s">
        <v>21</v>
      </c>
      <c r="M26211">
        <v>23</v>
      </c>
    </row>
    <row r="26212" spans="1:13" x14ac:dyDescent="0.25">
      <c r="A26212" t="s">
        <v>511</v>
      </c>
      <c r="B26212" t="s">
        <v>23</v>
      </c>
      <c r="C26212" t="s">
        <v>35</v>
      </c>
      <c r="D26212" t="s">
        <v>29</v>
      </c>
      <c r="E26212" s="1">
        <v>55965.41</v>
      </c>
      <c r="F26212" t="s">
        <v>25</v>
      </c>
      <c r="G26212">
        <v>14</v>
      </c>
      <c r="H26212">
        <v>1261</v>
      </c>
      <c r="I26212">
        <v>4649</v>
      </c>
      <c r="J26212">
        <v>96.54</v>
      </c>
      <c r="K26212">
        <v>61.2</v>
      </c>
      <c r="L26212" t="s">
        <v>18</v>
      </c>
      <c r="M26212">
        <v>35.75</v>
      </c>
    </row>
    <row r="26213" spans="1:13" hidden="1" x14ac:dyDescent="0.25">
      <c r="A26213" t="s">
        <v>668</v>
      </c>
      <c r="B26213" t="s">
        <v>23</v>
      </c>
      <c r="C26213" t="s">
        <v>15</v>
      </c>
      <c r="D26213" t="s">
        <v>24</v>
      </c>
      <c r="E26213" s="1">
        <v>107519.01</v>
      </c>
      <c r="F26213" t="s">
        <v>37</v>
      </c>
      <c r="G26213">
        <v>11</v>
      </c>
      <c r="H26213">
        <v>3869</v>
      </c>
      <c r="I26213">
        <v>7983</v>
      </c>
      <c r="J26213">
        <v>49.71</v>
      </c>
      <c r="K26213">
        <v>38.28</v>
      </c>
      <c r="L26213" t="s">
        <v>33</v>
      </c>
      <c r="M26213">
        <v>31.73</v>
      </c>
    </row>
    <row r="26214" spans="1:13" hidden="1" x14ac:dyDescent="0.25">
      <c r="A26214" t="s">
        <v>431</v>
      </c>
      <c r="B26214" t="s">
        <v>34</v>
      </c>
      <c r="C26214" t="s">
        <v>35</v>
      </c>
      <c r="D26214" t="s">
        <v>24</v>
      </c>
      <c r="E26214" s="1">
        <v>77019.48</v>
      </c>
      <c r="F26214" t="s">
        <v>45</v>
      </c>
      <c r="G26214">
        <v>15</v>
      </c>
      <c r="H26214">
        <v>9455</v>
      </c>
      <c r="I26214">
        <v>7944</v>
      </c>
      <c r="J26214">
        <v>64.86</v>
      </c>
      <c r="K26214">
        <v>5.78</v>
      </c>
      <c r="L26214" t="s">
        <v>48</v>
      </c>
      <c r="M26214">
        <v>41.92</v>
      </c>
    </row>
    <row r="26215" spans="1:13" hidden="1" x14ac:dyDescent="0.25">
      <c r="A26215" t="s">
        <v>287</v>
      </c>
      <c r="B26215" t="s">
        <v>20</v>
      </c>
      <c r="C26215" t="s">
        <v>15</v>
      </c>
      <c r="D26215" t="s">
        <v>16</v>
      </c>
      <c r="E26215" s="1">
        <v>131076.96</v>
      </c>
      <c r="F26215" t="s">
        <v>25</v>
      </c>
      <c r="G26215">
        <v>0</v>
      </c>
      <c r="H26215">
        <v>4431</v>
      </c>
      <c r="I26215">
        <v>451</v>
      </c>
      <c r="J26215">
        <v>23.81</v>
      </c>
      <c r="K26215">
        <v>82.39</v>
      </c>
      <c r="L26215" t="s">
        <v>58</v>
      </c>
      <c r="M26215">
        <v>74.03</v>
      </c>
    </row>
    <row r="26216" spans="1:13" x14ac:dyDescent="0.25">
      <c r="A26216" t="s">
        <v>270</v>
      </c>
      <c r="B26216" t="s">
        <v>51</v>
      </c>
      <c r="C26216" t="s">
        <v>15</v>
      </c>
      <c r="D26216" t="s">
        <v>29</v>
      </c>
      <c r="E26216" s="1">
        <v>113979.83</v>
      </c>
      <c r="F26216" t="s">
        <v>30</v>
      </c>
      <c r="G26216">
        <v>13</v>
      </c>
      <c r="H26216">
        <v>4599</v>
      </c>
      <c r="I26216">
        <v>7840</v>
      </c>
      <c r="J26216">
        <v>97.25</v>
      </c>
      <c r="K26216">
        <v>71.5</v>
      </c>
      <c r="L26216" t="s">
        <v>31</v>
      </c>
      <c r="M26216">
        <v>71.58</v>
      </c>
    </row>
    <row r="26217" spans="1:13" hidden="1" x14ac:dyDescent="0.25">
      <c r="A26217" t="s">
        <v>432</v>
      </c>
      <c r="B26217" t="s">
        <v>39</v>
      </c>
      <c r="C26217" t="s">
        <v>15</v>
      </c>
      <c r="D26217" t="s">
        <v>16</v>
      </c>
      <c r="E26217" s="1">
        <v>114915.09</v>
      </c>
      <c r="F26217" t="s">
        <v>30</v>
      </c>
      <c r="G26217">
        <v>16</v>
      </c>
      <c r="H26217">
        <v>958</v>
      </c>
      <c r="I26217">
        <v>7728</v>
      </c>
      <c r="J26217">
        <v>2.98</v>
      </c>
      <c r="K26217">
        <v>81.34</v>
      </c>
      <c r="L26217" t="s">
        <v>26</v>
      </c>
      <c r="M26217">
        <v>34.090000000000003</v>
      </c>
    </row>
    <row r="26218" spans="1:13" hidden="1" x14ac:dyDescent="0.25">
      <c r="A26218" t="s">
        <v>246</v>
      </c>
      <c r="B26218" t="s">
        <v>23</v>
      </c>
      <c r="C26218" t="s">
        <v>35</v>
      </c>
      <c r="D26218" t="s">
        <v>16</v>
      </c>
      <c r="E26218" s="1">
        <v>74075.73</v>
      </c>
      <c r="F26218" t="s">
        <v>25</v>
      </c>
      <c r="G26218">
        <v>7</v>
      </c>
      <c r="H26218">
        <v>1286</v>
      </c>
      <c r="I26218">
        <v>8989</v>
      </c>
      <c r="J26218">
        <v>97.53</v>
      </c>
      <c r="K26218">
        <v>72.62</v>
      </c>
      <c r="L26218" t="s">
        <v>58</v>
      </c>
      <c r="M26218">
        <v>47.66</v>
      </c>
    </row>
    <row r="26219" spans="1:13" hidden="1" x14ac:dyDescent="0.25">
      <c r="A26219" t="s">
        <v>64</v>
      </c>
      <c r="B26219" t="s">
        <v>54</v>
      </c>
      <c r="C26219" t="s">
        <v>15</v>
      </c>
      <c r="D26219" t="s">
        <v>16</v>
      </c>
      <c r="E26219" s="1">
        <v>139885.9</v>
      </c>
      <c r="F26219" t="s">
        <v>30</v>
      </c>
      <c r="G26219">
        <v>12</v>
      </c>
      <c r="H26219">
        <v>5165</v>
      </c>
      <c r="I26219">
        <v>5266</v>
      </c>
      <c r="J26219">
        <v>91.2</v>
      </c>
      <c r="K26219">
        <v>97.5</v>
      </c>
      <c r="L26219" t="s">
        <v>31</v>
      </c>
      <c r="M26219">
        <v>21.96</v>
      </c>
    </row>
    <row r="26220" spans="1:13" x14ac:dyDescent="0.25">
      <c r="A26220" t="s">
        <v>402</v>
      </c>
      <c r="B26220" t="s">
        <v>14</v>
      </c>
      <c r="C26220" t="s">
        <v>15</v>
      </c>
      <c r="D26220" t="s">
        <v>29</v>
      </c>
      <c r="E26220" s="1">
        <v>110673.72</v>
      </c>
      <c r="F26220" t="s">
        <v>25</v>
      </c>
      <c r="G26220">
        <v>6</v>
      </c>
      <c r="H26220">
        <v>5287</v>
      </c>
      <c r="I26220">
        <v>784</v>
      </c>
      <c r="J26220">
        <v>22.02</v>
      </c>
      <c r="K26220">
        <v>97.12</v>
      </c>
      <c r="L26220" t="s">
        <v>42</v>
      </c>
      <c r="M26220">
        <v>50.97</v>
      </c>
    </row>
    <row r="26221" spans="1:13" hidden="1" x14ac:dyDescent="0.25">
      <c r="A26221" t="s">
        <v>172</v>
      </c>
      <c r="B26221" t="s">
        <v>20</v>
      </c>
      <c r="C26221" t="s">
        <v>15</v>
      </c>
      <c r="D26221" t="s">
        <v>24</v>
      </c>
      <c r="E26221" s="1">
        <v>143286.47</v>
      </c>
      <c r="F26221" t="s">
        <v>25</v>
      </c>
      <c r="G26221">
        <v>16</v>
      </c>
      <c r="H26221">
        <v>3340</v>
      </c>
      <c r="I26221">
        <v>6617</v>
      </c>
      <c r="J26221">
        <v>88.38</v>
      </c>
      <c r="K26221">
        <v>90.29</v>
      </c>
      <c r="L26221" t="s">
        <v>48</v>
      </c>
      <c r="M26221">
        <v>42.15</v>
      </c>
    </row>
    <row r="26222" spans="1:13" x14ac:dyDescent="0.25">
      <c r="A26222" t="s">
        <v>667</v>
      </c>
      <c r="B26222" t="s">
        <v>28</v>
      </c>
      <c r="C26222" t="s">
        <v>35</v>
      </c>
      <c r="D26222" t="s">
        <v>29</v>
      </c>
      <c r="E26222" s="1">
        <v>120799.59</v>
      </c>
      <c r="F26222" t="s">
        <v>17</v>
      </c>
      <c r="G26222">
        <v>17</v>
      </c>
      <c r="H26222">
        <v>8567</v>
      </c>
      <c r="I26222">
        <v>4607</v>
      </c>
      <c r="J26222">
        <v>54.05</v>
      </c>
      <c r="K26222">
        <v>1.94</v>
      </c>
      <c r="L26222" t="s">
        <v>18</v>
      </c>
      <c r="M26222">
        <v>42.54</v>
      </c>
    </row>
    <row r="26223" spans="1:13" hidden="1" x14ac:dyDescent="0.25">
      <c r="A26223" t="s">
        <v>70</v>
      </c>
      <c r="B26223" t="s">
        <v>20</v>
      </c>
      <c r="C26223" t="s">
        <v>15</v>
      </c>
      <c r="D26223" t="s">
        <v>16</v>
      </c>
      <c r="E26223" s="1">
        <v>55323.89</v>
      </c>
      <c r="F26223" t="s">
        <v>45</v>
      </c>
      <c r="G26223">
        <v>0</v>
      </c>
      <c r="H26223">
        <v>2164</v>
      </c>
      <c r="I26223">
        <v>3690</v>
      </c>
      <c r="J26223">
        <v>18.100000000000001</v>
      </c>
      <c r="K26223">
        <v>52.06</v>
      </c>
      <c r="L26223" t="s">
        <v>18</v>
      </c>
      <c r="M26223">
        <v>60.95</v>
      </c>
    </row>
    <row r="26224" spans="1:13" x14ac:dyDescent="0.25">
      <c r="A26224" t="s">
        <v>536</v>
      </c>
      <c r="B26224" t="s">
        <v>20</v>
      </c>
      <c r="C26224" t="s">
        <v>35</v>
      </c>
      <c r="D26224" t="s">
        <v>29</v>
      </c>
      <c r="E26224" s="1">
        <v>92229.72</v>
      </c>
      <c r="F26224" t="s">
        <v>37</v>
      </c>
      <c r="G26224">
        <v>2</v>
      </c>
      <c r="H26224">
        <v>2434</v>
      </c>
      <c r="I26224">
        <v>2350</v>
      </c>
      <c r="J26224">
        <v>8.74</v>
      </c>
      <c r="K26224">
        <v>40.85</v>
      </c>
      <c r="L26224" t="s">
        <v>33</v>
      </c>
      <c r="M26224">
        <v>31.32</v>
      </c>
    </row>
    <row r="26225" spans="1:13" hidden="1" x14ac:dyDescent="0.25">
      <c r="A26225" t="s">
        <v>333</v>
      </c>
      <c r="B26225" t="s">
        <v>23</v>
      </c>
      <c r="C26225" t="s">
        <v>15</v>
      </c>
      <c r="D26225" t="s">
        <v>16</v>
      </c>
      <c r="E26225" s="1">
        <v>143947.15</v>
      </c>
      <c r="F26225" t="s">
        <v>37</v>
      </c>
      <c r="G26225">
        <v>19</v>
      </c>
      <c r="H26225">
        <v>8503</v>
      </c>
      <c r="I26225">
        <v>3405</v>
      </c>
      <c r="J26225">
        <v>9.48</v>
      </c>
      <c r="K26225">
        <v>92.61</v>
      </c>
      <c r="L26225" t="s">
        <v>21</v>
      </c>
      <c r="M26225">
        <v>44.3</v>
      </c>
    </row>
    <row r="26226" spans="1:13" hidden="1" x14ac:dyDescent="0.25">
      <c r="A26226" t="s">
        <v>294</v>
      </c>
      <c r="B26226" t="s">
        <v>23</v>
      </c>
      <c r="C26226" t="s">
        <v>15</v>
      </c>
      <c r="D26226" t="s">
        <v>16</v>
      </c>
      <c r="E26226" s="1">
        <v>40348.81</v>
      </c>
      <c r="F26226" t="s">
        <v>17</v>
      </c>
      <c r="G26226">
        <v>18</v>
      </c>
      <c r="H26226">
        <v>5042</v>
      </c>
      <c r="I26226">
        <v>2183</v>
      </c>
      <c r="J26226">
        <v>63.3</v>
      </c>
      <c r="K26226">
        <v>14.4</v>
      </c>
      <c r="L26226" t="s">
        <v>58</v>
      </c>
      <c r="M26226">
        <v>34.15</v>
      </c>
    </row>
    <row r="26227" spans="1:13" hidden="1" x14ac:dyDescent="0.25">
      <c r="A26227" t="s">
        <v>530</v>
      </c>
      <c r="B26227" t="s">
        <v>51</v>
      </c>
      <c r="C26227" t="s">
        <v>15</v>
      </c>
      <c r="D26227" t="s">
        <v>24</v>
      </c>
      <c r="E26227" s="1">
        <v>91169.31</v>
      </c>
      <c r="F26227" t="s">
        <v>25</v>
      </c>
      <c r="G26227">
        <v>8</v>
      </c>
      <c r="H26227">
        <v>7448</v>
      </c>
      <c r="I26227">
        <v>2997</v>
      </c>
      <c r="J26227">
        <v>38.17</v>
      </c>
      <c r="K26227">
        <v>18.13</v>
      </c>
      <c r="L26227" t="s">
        <v>42</v>
      </c>
      <c r="M26227">
        <v>62.84</v>
      </c>
    </row>
    <row r="26228" spans="1:13" hidden="1" x14ac:dyDescent="0.25">
      <c r="A26228" t="s">
        <v>640</v>
      </c>
      <c r="B26228" t="s">
        <v>34</v>
      </c>
      <c r="C26228" t="s">
        <v>15</v>
      </c>
      <c r="D26228" t="s">
        <v>16</v>
      </c>
      <c r="E26228" s="1">
        <v>120023.33</v>
      </c>
      <c r="F26228" t="s">
        <v>17</v>
      </c>
      <c r="G26228">
        <v>0</v>
      </c>
      <c r="H26228">
        <v>7818</v>
      </c>
      <c r="I26228">
        <v>3692</v>
      </c>
      <c r="J26228">
        <v>82.78</v>
      </c>
      <c r="K26228">
        <v>81.86</v>
      </c>
      <c r="L26228" t="s">
        <v>58</v>
      </c>
      <c r="M26228">
        <v>65.459999999999994</v>
      </c>
    </row>
    <row r="26229" spans="1:13" hidden="1" x14ac:dyDescent="0.25">
      <c r="A26229" t="s">
        <v>547</v>
      </c>
      <c r="B26229" t="s">
        <v>23</v>
      </c>
      <c r="C26229" t="s">
        <v>35</v>
      </c>
      <c r="D26229" t="s">
        <v>16</v>
      </c>
      <c r="E26229" s="1">
        <v>48692.13</v>
      </c>
      <c r="F26229" t="s">
        <v>17</v>
      </c>
      <c r="G26229">
        <v>12</v>
      </c>
      <c r="H26229">
        <v>5111</v>
      </c>
      <c r="I26229">
        <v>1807</v>
      </c>
      <c r="J26229">
        <v>2.92</v>
      </c>
      <c r="K26229">
        <v>21.09</v>
      </c>
      <c r="L26229" t="s">
        <v>33</v>
      </c>
      <c r="M26229">
        <v>55.66</v>
      </c>
    </row>
    <row r="26230" spans="1:13" hidden="1" x14ac:dyDescent="0.25">
      <c r="A26230" t="s">
        <v>155</v>
      </c>
      <c r="B26230" t="s">
        <v>51</v>
      </c>
      <c r="C26230" t="s">
        <v>35</v>
      </c>
      <c r="D26230" t="s">
        <v>16</v>
      </c>
      <c r="E26230" s="1">
        <v>96686.96</v>
      </c>
      <c r="F26230" t="s">
        <v>45</v>
      </c>
      <c r="G26230">
        <v>0</v>
      </c>
      <c r="H26230">
        <v>793</v>
      </c>
      <c r="I26230">
        <v>4581</v>
      </c>
      <c r="J26230">
        <v>21.04</v>
      </c>
      <c r="K26230">
        <v>72.930000000000007</v>
      </c>
      <c r="L26230" t="s">
        <v>26</v>
      </c>
      <c r="M26230">
        <v>55.31</v>
      </c>
    </row>
    <row r="26231" spans="1:13" x14ac:dyDescent="0.25">
      <c r="A26231" t="s">
        <v>149</v>
      </c>
      <c r="B26231" t="s">
        <v>28</v>
      </c>
      <c r="C26231" t="s">
        <v>15</v>
      </c>
      <c r="D26231" t="s">
        <v>29</v>
      </c>
      <c r="E26231" s="1">
        <v>64619.57</v>
      </c>
      <c r="F26231" t="s">
        <v>37</v>
      </c>
      <c r="G26231">
        <v>1</v>
      </c>
      <c r="H26231">
        <v>3649</v>
      </c>
      <c r="I26231">
        <v>469</v>
      </c>
      <c r="J26231">
        <v>73.63</v>
      </c>
      <c r="K26231">
        <v>62.67</v>
      </c>
      <c r="L26231" t="s">
        <v>21</v>
      </c>
      <c r="M26231">
        <v>50.55</v>
      </c>
    </row>
    <row r="26232" spans="1:13" hidden="1" x14ac:dyDescent="0.25">
      <c r="A26232" t="s">
        <v>617</v>
      </c>
      <c r="B26232" t="s">
        <v>51</v>
      </c>
      <c r="C26232" t="s">
        <v>15</v>
      </c>
      <c r="D26232" t="s">
        <v>16</v>
      </c>
      <c r="E26232" s="1">
        <v>144266.57999999999</v>
      </c>
      <c r="F26232" t="s">
        <v>25</v>
      </c>
      <c r="G26232">
        <v>11</v>
      </c>
      <c r="H26232">
        <v>6194</v>
      </c>
      <c r="I26232">
        <v>1645</v>
      </c>
      <c r="J26232">
        <v>56.06</v>
      </c>
      <c r="K26232">
        <v>59.93</v>
      </c>
      <c r="L26232" t="s">
        <v>18</v>
      </c>
      <c r="M26232">
        <v>40.74</v>
      </c>
    </row>
    <row r="26233" spans="1:13" hidden="1" x14ac:dyDescent="0.25">
      <c r="A26233" t="s">
        <v>230</v>
      </c>
      <c r="B26233" t="s">
        <v>14</v>
      </c>
      <c r="C26233" t="s">
        <v>15</v>
      </c>
      <c r="D26233" t="s">
        <v>24</v>
      </c>
      <c r="E26233" s="1">
        <v>133328.89000000001</v>
      </c>
      <c r="F26233" t="s">
        <v>37</v>
      </c>
      <c r="G26233">
        <v>7</v>
      </c>
      <c r="H26233">
        <v>4475</v>
      </c>
      <c r="I26233">
        <v>8667</v>
      </c>
      <c r="J26233">
        <v>19.91</v>
      </c>
      <c r="K26233">
        <v>79.88</v>
      </c>
      <c r="L26233" t="s">
        <v>33</v>
      </c>
      <c r="M26233">
        <v>56.78</v>
      </c>
    </row>
    <row r="26234" spans="1:13" x14ac:dyDescent="0.25">
      <c r="A26234" t="s">
        <v>133</v>
      </c>
      <c r="B26234" t="s">
        <v>54</v>
      </c>
      <c r="C26234" t="s">
        <v>35</v>
      </c>
      <c r="D26234" t="s">
        <v>29</v>
      </c>
      <c r="E26234" s="1">
        <v>43731.82</v>
      </c>
      <c r="F26234" t="s">
        <v>30</v>
      </c>
      <c r="G26234">
        <v>11</v>
      </c>
      <c r="H26234">
        <v>7294</v>
      </c>
      <c r="I26234">
        <v>1277</v>
      </c>
      <c r="J26234">
        <v>43.39</v>
      </c>
      <c r="K26234">
        <v>95.57</v>
      </c>
      <c r="L26234" t="s">
        <v>18</v>
      </c>
      <c r="M26234">
        <v>38.22</v>
      </c>
    </row>
    <row r="26235" spans="1:13" hidden="1" x14ac:dyDescent="0.25">
      <c r="A26235" t="s">
        <v>220</v>
      </c>
      <c r="B26235" t="s">
        <v>23</v>
      </c>
      <c r="C26235" t="s">
        <v>35</v>
      </c>
      <c r="D26235" t="s">
        <v>16</v>
      </c>
      <c r="E26235" s="1">
        <v>77924.27</v>
      </c>
      <c r="F26235" t="s">
        <v>30</v>
      </c>
      <c r="G26235">
        <v>14</v>
      </c>
      <c r="H26235">
        <v>642</v>
      </c>
      <c r="I26235">
        <v>6018</v>
      </c>
      <c r="J26235">
        <v>52.92</v>
      </c>
      <c r="K26235">
        <v>57.35</v>
      </c>
      <c r="L26235" t="s">
        <v>18</v>
      </c>
      <c r="M26235">
        <v>55.06</v>
      </c>
    </row>
    <row r="26236" spans="1:13" hidden="1" x14ac:dyDescent="0.25">
      <c r="A26236" t="s">
        <v>620</v>
      </c>
      <c r="B26236" t="s">
        <v>54</v>
      </c>
      <c r="C26236" t="s">
        <v>15</v>
      </c>
      <c r="D26236" t="s">
        <v>16</v>
      </c>
      <c r="E26236" s="1">
        <v>130271.62</v>
      </c>
      <c r="F26236" t="s">
        <v>37</v>
      </c>
      <c r="G26236">
        <v>6</v>
      </c>
      <c r="H26236">
        <v>5144</v>
      </c>
      <c r="I26236">
        <v>736</v>
      </c>
      <c r="J26236">
        <v>77.86</v>
      </c>
      <c r="K26236">
        <v>27.4</v>
      </c>
      <c r="L26236" t="s">
        <v>58</v>
      </c>
      <c r="M26236">
        <v>73.62</v>
      </c>
    </row>
    <row r="26237" spans="1:13" hidden="1" x14ac:dyDescent="0.25">
      <c r="A26237" t="s">
        <v>362</v>
      </c>
      <c r="B26237" t="s">
        <v>34</v>
      </c>
      <c r="C26237" t="s">
        <v>15</v>
      </c>
      <c r="D26237" t="s">
        <v>16</v>
      </c>
      <c r="E26237" s="1">
        <v>137231.39000000001</v>
      </c>
      <c r="F26237" t="s">
        <v>37</v>
      </c>
      <c r="G26237">
        <v>13</v>
      </c>
      <c r="H26237">
        <v>9405</v>
      </c>
      <c r="I26237">
        <v>794</v>
      </c>
      <c r="J26237">
        <v>48.6</v>
      </c>
      <c r="K26237">
        <v>2.46</v>
      </c>
      <c r="L26237" t="s">
        <v>48</v>
      </c>
      <c r="M26237">
        <v>57.56</v>
      </c>
    </row>
    <row r="26238" spans="1:13" x14ac:dyDescent="0.25">
      <c r="A26238" t="s">
        <v>427</v>
      </c>
      <c r="B26238" t="s">
        <v>23</v>
      </c>
      <c r="C26238" t="s">
        <v>15</v>
      </c>
      <c r="D26238" t="s">
        <v>29</v>
      </c>
      <c r="E26238" s="1">
        <v>138060.09</v>
      </c>
      <c r="F26238" t="s">
        <v>45</v>
      </c>
      <c r="G26238">
        <v>19</v>
      </c>
      <c r="H26238">
        <v>2588</v>
      </c>
      <c r="I26238">
        <v>6741</v>
      </c>
      <c r="J26238">
        <v>10.62</v>
      </c>
      <c r="K26238">
        <v>60.57</v>
      </c>
      <c r="L26238" t="s">
        <v>58</v>
      </c>
      <c r="M26238">
        <v>76.37</v>
      </c>
    </row>
    <row r="26239" spans="1:13" hidden="1" x14ac:dyDescent="0.25">
      <c r="A26239" t="s">
        <v>461</v>
      </c>
      <c r="B26239" t="s">
        <v>28</v>
      </c>
      <c r="C26239" t="s">
        <v>15</v>
      </c>
      <c r="D26239" t="s">
        <v>16</v>
      </c>
      <c r="E26239" s="1">
        <v>107972.14</v>
      </c>
      <c r="F26239" t="s">
        <v>25</v>
      </c>
      <c r="G26239">
        <v>12</v>
      </c>
      <c r="H26239">
        <v>9556</v>
      </c>
      <c r="I26239">
        <v>8413</v>
      </c>
      <c r="J26239">
        <v>72.81</v>
      </c>
      <c r="K26239">
        <v>32.28</v>
      </c>
      <c r="L26239" t="s">
        <v>33</v>
      </c>
      <c r="M26239">
        <v>35.71</v>
      </c>
    </row>
    <row r="26240" spans="1:13" x14ac:dyDescent="0.25">
      <c r="A26240" t="s">
        <v>61</v>
      </c>
      <c r="B26240" t="s">
        <v>34</v>
      </c>
      <c r="C26240" t="s">
        <v>35</v>
      </c>
      <c r="D26240" t="s">
        <v>29</v>
      </c>
      <c r="E26240" s="1">
        <v>35303.01</v>
      </c>
      <c r="F26240" t="s">
        <v>45</v>
      </c>
      <c r="G26240">
        <v>0</v>
      </c>
      <c r="H26240">
        <v>9675</v>
      </c>
      <c r="I26240">
        <v>5081</v>
      </c>
      <c r="J26240">
        <v>1.86</v>
      </c>
      <c r="K26240">
        <v>53.1</v>
      </c>
      <c r="L26240" t="s">
        <v>33</v>
      </c>
      <c r="M26240">
        <v>61.53</v>
      </c>
    </row>
    <row r="26241" spans="1:13" hidden="1" x14ac:dyDescent="0.25">
      <c r="A26241" t="s">
        <v>307</v>
      </c>
      <c r="B26241" t="s">
        <v>20</v>
      </c>
      <c r="C26241" t="s">
        <v>35</v>
      </c>
      <c r="D26241" t="s">
        <v>24</v>
      </c>
      <c r="E26241" s="1">
        <v>36050.18</v>
      </c>
      <c r="F26241" t="s">
        <v>17</v>
      </c>
      <c r="G26241">
        <v>14</v>
      </c>
      <c r="H26241">
        <v>1233</v>
      </c>
      <c r="I26241">
        <v>9618</v>
      </c>
      <c r="J26241">
        <v>32.19</v>
      </c>
      <c r="K26241">
        <v>99.03</v>
      </c>
      <c r="L26241" t="s">
        <v>26</v>
      </c>
      <c r="M26241">
        <v>20.7</v>
      </c>
    </row>
    <row r="26242" spans="1:13" hidden="1" x14ac:dyDescent="0.25">
      <c r="A26242" t="s">
        <v>563</v>
      </c>
      <c r="B26242" t="s">
        <v>39</v>
      </c>
      <c r="C26242" t="s">
        <v>15</v>
      </c>
      <c r="D26242" t="s">
        <v>16</v>
      </c>
      <c r="E26242" s="1">
        <v>75390.03</v>
      </c>
      <c r="F26242" t="s">
        <v>30</v>
      </c>
      <c r="G26242">
        <v>6</v>
      </c>
      <c r="H26242">
        <v>2265</v>
      </c>
      <c r="I26242">
        <v>7959</v>
      </c>
      <c r="J26242">
        <v>13.11</v>
      </c>
      <c r="K26242">
        <v>6.58</v>
      </c>
      <c r="L26242" t="s">
        <v>48</v>
      </c>
      <c r="M26242">
        <v>23.35</v>
      </c>
    </row>
    <row r="26243" spans="1:13" x14ac:dyDescent="0.25">
      <c r="A26243" t="s">
        <v>233</v>
      </c>
      <c r="B26243" t="s">
        <v>20</v>
      </c>
      <c r="C26243" t="s">
        <v>15</v>
      </c>
      <c r="D26243" t="s">
        <v>29</v>
      </c>
      <c r="E26243" s="1">
        <v>103811.2</v>
      </c>
      <c r="F26243" t="s">
        <v>17</v>
      </c>
      <c r="G26243">
        <v>20</v>
      </c>
      <c r="H26243">
        <v>9775</v>
      </c>
      <c r="I26243">
        <v>7232</v>
      </c>
      <c r="J26243">
        <v>20.6</v>
      </c>
      <c r="K26243">
        <v>40.36</v>
      </c>
      <c r="L26243" t="s">
        <v>31</v>
      </c>
      <c r="M26243">
        <v>58.56</v>
      </c>
    </row>
    <row r="26244" spans="1:13" hidden="1" x14ac:dyDescent="0.25">
      <c r="A26244" t="s">
        <v>190</v>
      </c>
      <c r="B26244" t="s">
        <v>14</v>
      </c>
      <c r="C26244" t="s">
        <v>35</v>
      </c>
      <c r="D26244" t="s">
        <v>16</v>
      </c>
      <c r="E26244" s="1">
        <v>144712.13</v>
      </c>
      <c r="F26244" t="s">
        <v>25</v>
      </c>
      <c r="G26244">
        <v>12</v>
      </c>
      <c r="H26244">
        <v>8213</v>
      </c>
      <c r="I26244">
        <v>6968</v>
      </c>
      <c r="J26244">
        <v>56.67</v>
      </c>
      <c r="K26244">
        <v>19.8</v>
      </c>
      <c r="L26244" t="s">
        <v>33</v>
      </c>
      <c r="M26244">
        <v>61.74</v>
      </c>
    </row>
    <row r="26245" spans="1:13" x14ac:dyDescent="0.25">
      <c r="A26245" t="s">
        <v>319</v>
      </c>
      <c r="B26245" t="s">
        <v>39</v>
      </c>
      <c r="C26245" t="s">
        <v>35</v>
      </c>
      <c r="D26245" t="s">
        <v>29</v>
      </c>
      <c r="E26245" s="1">
        <v>84168.77</v>
      </c>
      <c r="F26245" t="s">
        <v>30</v>
      </c>
      <c r="G26245">
        <v>8</v>
      </c>
      <c r="H26245">
        <v>9121</v>
      </c>
      <c r="I26245">
        <v>1903</v>
      </c>
      <c r="J26245">
        <v>90.6</v>
      </c>
      <c r="K26245">
        <v>34.549999999999997</v>
      </c>
      <c r="L26245" t="s">
        <v>48</v>
      </c>
      <c r="M26245">
        <v>65.959999999999994</v>
      </c>
    </row>
    <row r="26246" spans="1:13" hidden="1" x14ac:dyDescent="0.25">
      <c r="A26246" t="s">
        <v>581</v>
      </c>
      <c r="B26246" t="s">
        <v>54</v>
      </c>
      <c r="C26246" t="s">
        <v>35</v>
      </c>
      <c r="D26246" t="s">
        <v>16</v>
      </c>
      <c r="E26246" s="1">
        <v>145582.60999999999</v>
      </c>
      <c r="F26246" t="s">
        <v>30</v>
      </c>
      <c r="G26246">
        <v>10</v>
      </c>
      <c r="H26246">
        <v>235</v>
      </c>
      <c r="I26246">
        <v>4539</v>
      </c>
      <c r="J26246">
        <v>12.53</v>
      </c>
      <c r="K26246">
        <v>45.21</v>
      </c>
      <c r="L26246" t="s">
        <v>58</v>
      </c>
      <c r="M26246">
        <v>26.57</v>
      </c>
    </row>
    <row r="26247" spans="1:13" hidden="1" x14ac:dyDescent="0.25">
      <c r="A26247" t="s">
        <v>173</v>
      </c>
      <c r="B26247" t="s">
        <v>51</v>
      </c>
      <c r="C26247" t="s">
        <v>35</v>
      </c>
      <c r="D26247" t="s">
        <v>24</v>
      </c>
      <c r="E26247" s="1">
        <v>61130.87</v>
      </c>
      <c r="F26247" t="s">
        <v>45</v>
      </c>
      <c r="G26247">
        <v>15</v>
      </c>
      <c r="H26247">
        <v>4750</v>
      </c>
      <c r="I26247">
        <v>557</v>
      </c>
      <c r="J26247">
        <v>14.81</v>
      </c>
      <c r="K26247">
        <v>10.98</v>
      </c>
      <c r="L26247" t="s">
        <v>21</v>
      </c>
      <c r="M26247">
        <v>24.26</v>
      </c>
    </row>
    <row r="26248" spans="1:13" x14ac:dyDescent="0.25">
      <c r="A26248" t="s">
        <v>483</v>
      </c>
      <c r="B26248" t="s">
        <v>14</v>
      </c>
      <c r="C26248" t="s">
        <v>35</v>
      </c>
      <c r="D26248" t="s">
        <v>29</v>
      </c>
      <c r="E26248" s="1">
        <v>128719.85</v>
      </c>
      <c r="F26248" t="s">
        <v>17</v>
      </c>
      <c r="G26248">
        <v>9</v>
      </c>
      <c r="H26248">
        <v>7269</v>
      </c>
      <c r="I26248">
        <v>9475</v>
      </c>
      <c r="J26248">
        <v>63.14</v>
      </c>
      <c r="K26248">
        <v>32.020000000000003</v>
      </c>
      <c r="L26248" t="s">
        <v>21</v>
      </c>
      <c r="M26248">
        <v>58.19</v>
      </c>
    </row>
    <row r="26249" spans="1:13" x14ac:dyDescent="0.25">
      <c r="A26249" t="s">
        <v>581</v>
      </c>
      <c r="B26249" t="s">
        <v>51</v>
      </c>
      <c r="C26249" t="s">
        <v>35</v>
      </c>
      <c r="D26249" t="s">
        <v>29</v>
      </c>
      <c r="E26249" s="1">
        <v>70720.23</v>
      </c>
      <c r="F26249" t="s">
        <v>25</v>
      </c>
      <c r="G26249">
        <v>9</v>
      </c>
      <c r="H26249">
        <v>5965</v>
      </c>
      <c r="I26249">
        <v>6221</v>
      </c>
      <c r="J26249">
        <v>90.67</v>
      </c>
      <c r="K26249">
        <v>83.52</v>
      </c>
      <c r="L26249" t="s">
        <v>21</v>
      </c>
      <c r="M26249">
        <v>40.79</v>
      </c>
    </row>
    <row r="26250" spans="1:13" x14ac:dyDescent="0.25">
      <c r="A26250" t="s">
        <v>421</v>
      </c>
      <c r="B26250" t="s">
        <v>28</v>
      </c>
      <c r="C26250" t="s">
        <v>15</v>
      </c>
      <c r="D26250" t="s">
        <v>29</v>
      </c>
      <c r="E26250" s="1">
        <v>128554.36</v>
      </c>
      <c r="F26250" t="s">
        <v>37</v>
      </c>
      <c r="G26250">
        <v>3</v>
      </c>
      <c r="H26250">
        <v>5453</v>
      </c>
      <c r="I26250">
        <v>4165</v>
      </c>
      <c r="J26250">
        <v>5.67</v>
      </c>
      <c r="K26250">
        <v>88.51</v>
      </c>
      <c r="L26250" t="s">
        <v>21</v>
      </c>
      <c r="M26250">
        <v>75.489999999999995</v>
      </c>
    </row>
    <row r="26251" spans="1:13" hidden="1" x14ac:dyDescent="0.25">
      <c r="A26251" t="s">
        <v>478</v>
      </c>
      <c r="B26251" t="s">
        <v>23</v>
      </c>
      <c r="C26251" t="s">
        <v>15</v>
      </c>
      <c r="D26251" t="s">
        <v>16</v>
      </c>
      <c r="E26251" s="1">
        <v>97134.1</v>
      </c>
      <c r="F26251" t="s">
        <v>45</v>
      </c>
      <c r="G26251">
        <v>5</v>
      </c>
      <c r="H26251">
        <v>8171</v>
      </c>
      <c r="I26251">
        <v>7130</v>
      </c>
      <c r="J26251">
        <v>66.930000000000007</v>
      </c>
      <c r="K26251">
        <v>92.15</v>
      </c>
      <c r="L26251" t="s">
        <v>33</v>
      </c>
      <c r="M26251">
        <v>42.32</v>
      </c>
    </row>
    <row r="26252" spans="1:13" hidden="1" x14ac:dyDescent="0.25">
      <c r="A26252" t="s">
        <v>90</v>
      </c>
      <c r="B26252" t="s">
        <v>54</v>
      </c>
      <c r="C26252" t="s">
        <v>35</v>
      </c>
      <c r="D26252" t="s">
        <v>24</v>
      </c>
      <c r="E26252" s="1">
        <v>32890.949999999997</v>
      </c>
      <c r="F26252" t="s">
        <v>25</v>
      </c>
      <c r="G26252">
        <v>18</v>
      </c>
      <c r="H26252">
        <v>7007</v>
      </c>
      <c r="I26252">
        <v>4116</v>
      </c>
      <c r="J26252">
        <v>2.81</v>
      </c>
      <c r="K26252">
        <v>58.01</v>
      </c>
      <c r="L26252" t="s">
        <v>33</v>
      </c>
      <c r="M26252">
        <v>72.150000000000006</v>
      </c>
    </row>
    <row r="26253" spans="1:13" hidden="1" x14ac:dyDescent="0.25">
      <c r="A26253" t="s">
        <v>83</v>
      </c>
      <c r="B26253" t="s">
        <v>28</v>
      </c>
      <c r="C26253" t="s">
        <v>15</v>
      </c>
      <c r="D26253" t="s">
        <v>24</v>
      </c>
      <c r="E26253" s="1">
        <v>133504.01</v>
      </c>
      <c r="F26253" t="s">
        <v>17</v>
      </c>
      <c r="G26253">
        <v>6</v>
      </c>
      <c r="H26253">
        <v>1394</v>
      </c>
      <c r="I26253">
        <v>2402</v>
      </c>
      <c r="J26253">
        <v>24.2</v>
      </c>
      <c r="K26253">
        <v>1.84</v>
      </c>
      <c r="L26253" t="s">
        <v>21</v>
      </c>
      <c r="M26253">
        <v>77.849999999999994</v>
      </c>
    </row>
    <row r="26254" spans="1:13" hidden="1" x14ac:dyDescent="0.25">
      <c r="A26254" t="s">
        <v>230</v>
      </c>
      <c r="B26254" t="s">
        <v>14</v>
      </c>
      <c r="C26254" t="s">
        <v>35</v>
      </c>
      <c r="D26254" t="s">
        <v>16</v>
      </c>
      <c r="E26254" s="1">
        <v>139177.85</v>
      </c>
      <c r="F26254" t="s">
        <v>30</v>
      </c>
      <c r="G26254">
        <v>2</v>
      </c>
      <c r="H26254">
        <v>1437</v>
      </c>
      <c r="I26254">
        <v>1388</v>
      </c>
      <c r="J26254">
        <v>8.85</v>
      </c>
      <c r="K26254">
        <v>9.59</v>
      </c>
      <c r="L26254" t="s">
        <v>21</v>
      </c>
      <c r="M26254">
        <v>29.53</v>
      </c>
    </row>
    <row r="26255" spans="1:13" hidden="1" x14ac:dyDescent="0.25">
      <c r="A26255" t="s">
        <v>491</v>
      </c>
      <c r="B26255" t="s">
        <v>54</v>
      </c>
      <c r="C26255" t="s">
        <v>15</v>
      </c>
      <c r="D26255" t="s">
        <v>24</v>
      </c>
      <c r="E26255" s="1">
        <v>126042.15</v>
      </c>
      <c r="F26255" t="s">
        <v>37</v>
      </c>
      <c r="G26255">
        <v>5</v>
      </c>
      <c r="H26255">
        <v>8056</v>
      </c>
      <c r="I26255">
        <v>5122</v>
      </c>
      <c r="J26255">
        <v>18</v>
      </c>
      <c r="K26255">
        <v>36</v>
      </c>
      <c r="L26255" t="s">
        <v>31</v>
      </c>
      <c r="M26255">
        <v>76.39</v>
      </c>
    </row>
    <row r="26256" spans="1:13" hidden="1" x14ac:dyDescent="0.25">
      <c r="A26256" t="s">
        <v>497</v>
      </c>
      <c r="B26256" t="s">
        <v>14</v>
      </c>
      <c r="C26256" t="s">
        <v>35</v>
      </c>
      <c r="D26256" t="s">
        <v>24</v>
      </c>
      <c r="E26256" s="1">
        <v>52352.01</v>
      </c>
      <c r="F26256" t="s">
        <v>25</v>
      </c>
      <c r="G26256">
        <v>6</v>
      </c>
      <c r="H26256">
        <v>7565</v>
      </c>
      <c r="I26256">
        <v>3284</v>
      </c>
      <c r="J26256">
        <v>91.52</v>
      </c>
      <c r="K26256">
        <v>30.63</v>
      </c>
      <c r="L26256" t="s">
        <v>48</v>
      </c>
      <c r="M26256">
        <v>26.44</v>
      </c>
    </row>
    <row r="26257" spans="1:13" x14ac:dyDescent="0.25">
      <c r="A26257" t="s">
        <v>233</v>
      </c>
      <c r="B26257" t="s">
        <v>28</v>
      </c>
      <c r="C26257" t="s">
        <v>15</v>
      </c>
      <c r="D26257" t="s">
        <v>29</v>
      </c>
      <c r="E26257" s="1">
        <v>94313.04</v>
      </c>
      <c r="F26257" t="s">
        <v>37</v>
      </c>
      <c r="G26257">
        <v>4</v>
      </c>
      <c r="H26257">
        <v>178</v>
      </c>
      <c r="I26257">
        <v>9750</v>
      </c>
      <c r="J26257">
        <v>31.23</v>
      </c>
      <c r="K26257">
        <v>5.94</v>
      </c>
      <c r="L26257" t="s">
        <v>26</v>
      </c>
      <c r="M26257">
        <v>53.14</v>
      </c>
    </row>
    <row r="26258" spans="1:13" hidden="1" x14ac:dyDescent="0.25">
      <c r="A26258" t="s">
        <v>41</v>
      </c>
      <c r="B26258" t="s">
        <v>51</v>
      </c>
      <c r="C26258" t="s">
        <v>35</v>
      </c>
      <c r="D26258" t="s">
        <v>16</v>
      </c>
      <c r="E26258" s="1">
        <v>136148.39000000001</v>
      </c>
      <c r="F26258" t="s">
        <v>25</v>
      </c>
      <c r="G26258">
        <v>4</v>
      </c>
      <c r="H26258">
        <v>2592</v>
      </c>
      <c r="I26258">
        <v>5916</v>
      </c>
      <c r="J26258">
        <v>50.08</v>
      </c>
      <c r="K26258">
        <v>12.71</v>
      </c>
      <c r="L26258" t="s">
        <v>33</v>
      </c>
      <c r="M26258">
        <v>58.52</v>
      </c>
    </row>
    <row r="26259" spans="1:13" hidden="1" x14ac:dyDescent="0.25">
      <c r="A26259" t="s">
        <v>554</v>
      </c>
      <c r="B26259" t="s">
        <v>23</v>
      </c>
      <c r="C26259" t="s">
        <v>35</v>
      </c>
      <c r="D26259" t="s">
        <v>16</v>
      </c>
      <c r="E26259" s="1">
        <v>71311.199999999997</v>
      </c>
      <c r="F26259" t="s">
        <v>25</v>
      </c>
      <c r="G26259">
        <v>9</v>
      </c>
      <c r="H26259">
        <v>6480</v>
      </c>
      <c r="I26259">
        <v>5522</v>
      </c>
      <c r="J26259">
        <v>84.55</v>
      </c>
      <c r="K26259">
        <v>92.87</v>
      </c>
      <c r="L26259" t="s">
        <v>26</v>
      </c>
      <c r="M26259">
        <v>33.340000000000003</v>
      </c>
    </row>
    <row r="26260" spans="1:13" hidden="1" x14ac:dyDescent="0.25">
      <c r="A26260" t="s">
        <v>341</v>
      </c>
      <c r="B26260" t="s">
        <v>14</v>
      </c>
      <c r="C26260" t="s">
        <v>35</v>
      </c>
      <c r="D26260" t="s">
        <v>16</v>
      </c>
      <c r="E26260" s="1">
        <v>131956.76999999999</v>
      </c>
      <c r="F26260" t="s">
        <v>17</v>
      </c>
      <c r="G26260">
        <v>14</v>
      </c>
      <c r="H26260">
        <v>7004</v>
      </c>
      <c r="I26260">
        <v>9925</v>
      </c>
      <c r="J26260">
        <v>6.17</v>
      </c>
      <c r="K26260">
        <v>87.72</v>
      </c>
      <c r="L26260" t="s">
        <v>42</v>
      </c>
      <c r="M26260">
        <v>29.79</v>
      </c>
    </row>
    <row r="26261" spans="1:13" hidden="1" x14ac:dyDescent="0.25">
      <c r="A26261" t="s">
        <v>531</v>
      </c>
      <c r="B26261" t="s">
        <v>20</v>
      </c>
      <c r="C26261" t="s">
        <v>35</v>
      </c>
      <c r="D26261" t="s">
        <v>16</v>
      </c>
      <c r="E26261" s="1">
        <v>106224.29</v>
      </c>
      <c r="F26261" t="s">
        <v>30</v>
      </c>
      <c r="G26261">
        <v>8</v>
      </c>
      <c r="H26261">
        <v>1166</v>
      </c>
      <c r="I26261">
        <v>3455</v>
      </c>
      <c r="J26261">
        <v>69.63</v>
      </c>
      <c r="K26261">
        <v>74.59</v>
      </c>
      <c r="L26261" t="s">
        <v>31</v>
      </c>
      <c r="M26261">
        <v>43.42</v>
      </c>
    </row>
    <row r="26262" spans="1:13" x14ac:dyDescent="0.25">
      <c r="A26262" t="s">
        <v>489</v>
      </c>
      <c r="B26262" t="s">
        <v>20</v>
      </c>
      <c r="C26262" t="s">
        <v>15</v>
      </c>
      <c r="D26262" t="s">
        <v>29</v>
      </c>
      <c r="E26262" s="1">
        <v>83925.23</v>
      </c>
      <c r="F26262" t="s">
        <v>37</v>
      </c>
      <c r="G26262">
        <v>7</v>
      </c>
      <c r="H26262">
        <v>1045</v>
      </c>
      <c r="I26262">
        <v>5129</v>
      </c>
      <c r="J26262">
        <v>40.65</v>
      </c>
      <c r="K26262">
        <v>35.58</v>
      </c>
      <c r="L26262" t="s">
        <v>48</v>
      </c>
      <c r="M26262">
        <v>73.73</v>
      </c>
    </row>
    <row r="26263" spans="1:13" hidden="1" x14ac:dyDescent="0.25">
      <c r="A26263" t="s">
        <v>131</v>
      </c>
      <c r="B26263" t="s">
        <v>54</v>
      </c>
      <c r="C26263" t="s">
        <v>15</v>
      </c>
      <c r="D26263" t="s">
        <v>24</v>
      </c>
      <c r="E26263" s="1">
        <v>77281.16</v>
      </c>
      <c r="F26263" t="s">
        <v>37</v>
      </c>
      <c r="G26263">
        <v>0</v>
      </c>
      <c r="H26263">
        <v>906</v>
      </c>
      <c r="I26263">
        <v>9130</v>
      </c>
      <c r="J26263">
        <v>3.08</v>
      </c>
      <c r="K26263">
        <v>23.68</v>
      </c>
      <c r="L26263" t="s">
        <v>21</v>
      </c>
      <c r="M26263">
        <v>31.8</v>
      </c>
    </row>
    <row r="26264" spans="1:13" x14ac:dyDescent="0.25">
      <c r="A26264" t="s">
        <v>167</v>
      </c>
      <c r="B26264" t="s">
        <v>14</v>
      </c>
      <c r="C26264" t="s">
        <v>35</v>
      </c>
      <c r="D26264" t="s">
        <v>29</v>
      </c>
      <c r="E26264" s="1">
        <v>110514.14</v>
      </c>
      <c r="F26264" t="s">
        <v>17</v>
      </c>
      <c r="G26264">
        <v>18</v>
      </c>
      <c r="H26264">
        <v>2447</v>
      </c>
      <c r="I26264">
        <v>1934</v>
      </c>
      <c r="J26264">
        <v>11.09</v>
      </c>
      <c r="K26264">
        <v>87.49</v>
      </c>
      <c r="L26264" t="s">
        <v>58</v>
      </c>
      <c r="M26264">
        <v>76.27</v>
      </c>
    </row>
    <row r="26265" spans="1:13" x14ac:dyDescent="0.25">
      <c r="A26265" t="s">
        <v>576</v>
      </c>
      <c r="B26265" t="s">
        <v>14</v>
      </c>
      <c r="C26265" t="s">
        <v>35</v>
      </c>
      <c r="D26265" t="s">
        <v>29</v>
      </c>
      <c r="E26265" s="1">
        <v>98694.22</v>
      </c>
      <c r="F26265" t="s">
        <v>25</v>
      </c>
      <c r="G26265">
        <v>12</v>
      </c>
      <c r="H26265">
        <v>4432</v>
      </c>
      <c r="I26265">
        <v>7453</v>
      </c>
      <c r="J26265">
        <v>46.85</v>
      </c>
      <c r="K26265">
        <v>17.239999999999998</v>
      </c>
      <c r="L26265" t="s">
        <v>26</v>
      </c>
      <c r="M26265">
        <v>70.45</v>
      </c>
    </row>
    <row r="26266" spans="1:13" hidden="1" x14ac:dyDescent="0.25">
      <c r="A26266" t="s">
        <v>510</v>
      </c>
      <c r="B26266" t="s">
        <v>28</v>
      </c>
      <c r="C26266" t="s">
        <v>35</v>
      </c>
      <c r="D26266" t="s">
        <v>24</v>
      </c>
      <c r="E26266" s="1">
        <v>63415.44</v>
      </c>
      <c r="F26266" t="s">
        <v>25</v>
      </c>
      <c r="G26266">
        <v>18</v>
      </c>
      <c r="H26266">
        <v>2740</v>
      </c>
      <c r="I26266">
        <v>5157</v>
      </c>
      <c r="J26266">
        <v>61.83</v>
      </c>
      <c r="K26266">
        <v>43.71</v>
      </c>
      <c r="L26266" t="s">
        <v>33</v>
      </c>
      <c r="M26266">
        <v>28.84</v>
      </c>
    </row>
    <row r="26267" spans="1:13" x14ac:dyDescent="0.25">
      <c r="A26267" t="s">
        <v>300</v>
      </c>
      <c r="B26267" t="s">
        <v>14</v>
      </c>
      <c r="C26267" t="s">
        <v>35</v>
      </c>
      <c r="D26267" t="s">
        <v>29</v>
      </c>
      <c r="E26267" s="1">
        <v>138223.17000000001</v>
      </c>
      <c r="F26267" t="s">
        <v>25</v>
      </c>
      <c r="G26267">
        <v>9</v>
      </c>
      <c r="H26267">
        <v>1175</v>
      </c>
      <c r="I26267">
        <v>4003</v>
      </c>
      <c r="J26267">
        <v>18.87</v>
      </c>
      <c r="K26267">
        <v>50.37</v>
      </c>
      <c r="L26267" t="s">
        <v>31</v>
      </c>
      <c r="M26267">
        <v>41.24</v>
      </c>
    </row>
    <row r="26268" spans="1:13" hidden="1" x14ac:dyDescent="0.25">
      <c r="A26268" t="s">
        <v>579</v>
      </c>
      <c r="B26268" t="s">
        <v>14</v>
      </c>
      <c r="C26268" t="s">
        <v>15</v>
      </c>
      <c r="D26268" t="s">
        <v>24</v>
      </c>
      <c r="E26268" s="1">
        <v>93132.2</v>
      </c>
      <c r="F26268" t="s">
        <v>37</v>
      </c>
      <c r="G26268">
        <v>9</v>
      </c>
      <c r="H26268">
        <v>3150</v>
      </c>
      <c r="I26268">
        <v>7283</v>
      </c>
      <c r="J26268">
        <v>85.47</v>
      </c>
      <c r="K26268">
        <v>83.82</v>
      </c>
      <c r="L26268" t="s">
        <v>26</v>
      </c>
      <c r="M26268">
        <v>33.97</v>
      </c>
    </row>
    <row r="26269" spans="1:13" x14ac:dyDescent="0.25">
      <c r="A26269" t="s">
        <v>99</v>
      </c>
      <c r="B26269" t="s">
        <v>39</v>
      </c>
      <c r="C26269" t="s">
        <v>15</v>
      </c>
      <c r="D26269" t="s">
        <v>29</v>
      </c>
      <c r="E26269" s="1">
        <v>64872.39</v>
      </c>
      <c r="F26269" t="s">
        <v>25</v>
      </c>
      <c r="G26269">
        <v>8</v>
      </c>
      <c r="H26269">
        <v>3322</v>
      </c>
      <c r="I26269">
        <v>5181</v>
      </c>
      <c r="J26269">
        <v>49.95</v>
      </c>
      <c r="K26269">
        <v>20.99</v>
      </c>
      <c r="L26269" t="s">
        <v>31</v>
      </c>
      <c r="M26269">
        <v>49.58</v>
      </c>
    </row>
    <row r="26270" spans="1:13" hidden="1" x14ac:dyDescent="0.25">
      <c r="A26270" t="s">
        <v>463</v>
      </c>
      <c r="B26270" t="s">
        <v>20</v>
      </c>
      <c r="C26270" t="s">
        <v>15</v>
      </c>
      <c r="D26270" t="s">
        <v>16</v>
      </c>
      <c r="E26270" s="1">
        <v>129119.94</v>
      </c>
      <c r="F26270" t="s">
        <v>45</v>
      </c>
      <c r="G26270">
        <v>12</v>
      </c>
      <c r="H26270">
        <v>5953</v>
      </c>
      <c r="I26270">
        <v>6095</v>
      </c>
      <c r="J26270">
        <v>75.5</v>
      </c>
      <c r="K26270">
        <v>59.47</v>
      </c>
      <c r="L26270" t="s">
        <v>58</v>
      </c>
      <c r="M26270">
        <v>65.06</v>
      </c>
    </row>
    <row r="26271" spans="1:13" hidden="1" x14ac:dyDescent="0.25">
      <c r="A26271" t="s">
        <v>190</v>
      </c>
      <c r="B26271" t="s">
        <v>51</v>
      </c>
      <c r="C26271" t="s">
        <v>15</v>
      </c>
      <c r="D26271" t="s">
        <v>24</v>
      </c>
      <c r="E26271" s="1">
        <v>102929.35</v>
      </c>
      <c r="F26271" t="s">
        <v>45</v>
      </c>
      <c r="G26271">
        <v>20</v>
      </c>
      <c r="H26271">
        <v>6618</v>
      </c>
      <c r="I26271">
        <v>5491</v>
      </c>
      <c r="J26271">
        <v>58.5</v>
      </c>
      <c r="K26271">
        <v>37.44</v>
      </c>
      <c r="L26271" t="s">
        <v>58</v>
      </c>
      <c r="M26271">
        <v>53.39</v>
      </c>
    </row>
    <row r="26272" spans="1:13" hidden="1" x14ac:dyDescent="0.25">
      <c r="A26272" t="s">
        <v>674</v>
      </c>
      <c r="B26272" t="s">
        <v>23</v>
      </c>
      <c r="C26272" t="s">
        <v>35</v>
      </c>
      <c r="D26272" t="s">
        <v>24</v>
      </c>
      <c r="E26272" s="1">
        <v>38567.15</v>
      </c>
      <c r="F26272" t="s">
        <v>45</v>
      </c>
      <c r="G26272">
        <v>12</v>
      </c>
      <c r="H26272">
        <v>4340</v>
      </c>
      <c r="I26272">
        <v>278</v>
      </c>
      <c r="J26272">
        <v>29.41</v>
      </c>
      <c r="K26272">
        <v>1.87</v>
      </c>
      <c r="L26272" t="s">
        <v>48</v>
      </c>
      <c r="M26272">
        <v>70.16</v>
      </c>
    </row>
    <row r="26273" spans="1:13" x14ac:dyDescent="0.25">
      <c r="A26273" t="s">
        <v>529</v>
      </c>
      <c r="B26273" t="s">
        <v>20</v>
      </c>
      <c r="C26273" t="s">
        <v>35</v>
      </c>
      <c r="D26273" t="s">
        <v>29</v>
      </c>
      <c r="E26273" s="1">
        <v>113607.28</v>
      </c>
      <c r="F26273" t="s">
        <v>45</v>
      </c>
      <c r="G26273">
        <v>3</v>
      </c>
      <c r="H26273">
        <v>6937</v>
      </c>
      <c r="I26273">
        <v>2343</v>
      </c>
      <c r="J26273">
        <v>12.12</v>
      </c>
      <c r="K26273">
        <v>71.540000000000006</v>
      </c>
      <c r="L26273" t="s">
        <v>18</v>
      </c>
      <c r="M26273">
        <v>69.2</v>
      </c>
    </row>
    <row r="26274" spans="1:13" hidden="1" x14ac:dyDescent="0.25">
      <c r="A26274" t="s">
        <v>210</v>
      </c>
      <c r="B26274" t="s">
        <v>20</v>
      </c>
      <c r="C26274" t="s">
        <v>35</v>
      </c>
      <c r="D26274" t="s">
        <v>24</v>
      </c>
      <c r="E26274" s="1">
        <v>108513.56</v>
      </c>
      <c r="F26274" t="s">
        <v>45</v>
      </c>
      <c r="G26274">
        <v>18</v>
      </c>
      <c r="H26274">
        <v>4035</v>
      </c>
      <c r="I26274">
        <v>8416</v>
      </c>
      <c r="J26274">
        <v>12.56</v>
      </c>
      <c r="K26274">
        <v>0.91</v>
      </c>
      <c r="L26274" t="s">
        <v>26</v>
      </c>
      <c r="M26274">
        <v>37.11</v>
      </c>
    </row>
    <row r="26275" spans="1:13" hidden="1" x14ac:dyDescent="0.25">
      <c r="A26275" t="s">
        <v>376</v>
      </c>
      <c r="B26275" t="s">
        <v>51</v>
      </c>
      <c r="C26275" t="s">
        <v>35</v>
      </c>
      <c r="D26275" t="s">
        <v>24</v>
      </c>
      <c r="E26275" s="1">
        <v>42966.87</v>
      </c>
      <c r="F26275" t="s">
        <v>30</v>
      </c>
      <c r="G26275">
        <v>12</v>
      </c>
      <c r="H26275">
        <v>7622</v>
      </c>
      <c r="I26275">
        <v>9846</v>
      </c>
      <c r="J26275">
        <v>7.89</v>
      </c>
      <c r="K26275">
        <v>91.23</v>
      </c>
      <c r="L26275" t="s">
        <v>42</v>
      </c>
      <c r="M26275">
        <v>22.59</v>
      </c>
    </row>
    <row r="26276" spans="1:13" hidden="1" x14ac:dyDescent="0.25">
      <c r="A26276" t="s">
        <v>498</v>
      </c>
      <c r="B26276" t="s">
        <v>14</v>
      </c>
      <c r="C26276" t="s">
        <v>35</v>
      </c>
      <c r="D26276" t="s">
        <v>16</v>
      </c>
      <c r="E26276" s="1">
        <v>45639.9</v>
      </c>
      <c r="F26276" t="s">
        <v>25</v>
      </c>
      <c r="G26276">
        <v>11</v>
      </c>
      <c r="H26276">
        <v>5777</v>
      </c>
      <c r="I26276">
        <v>3658</v>
      </c>
      <c r="J26276">
        <v>77.95</v>
      </c>
      <c r="K26276">
        <v>97.68</v>
      </c>
      <c r="L26276" t="s">
        <v>18</v>
      </c>
      <c r="M26276">
        <v>79</v>
      </c>
    </row>
    <row r="26277" spans="1:13" hidden="1" x14ac:dyDescent="0.25">
      <c r="A26277" t="s">
        <v>374</v>
      </c>
      <c r="B26277" t="s">
        <v>34</v>
      </c>
      <c r="C26277" t="s">
        <v>15</v>
      </c>
      <c r="D26277" t="s">
        <v>24</v>
      </c>
      <c r="E26277" s="1">
        <v>82458.83</v>
      </c>
      <c r="F26277" t="s">
        <v>25</v>
      </c>
      <c r="G26277">
        <v>4</v>
      </c>
      <c r="H26277">
        <v>9671</v>
      </c>
      <c r="I26277">
        <v>6560</v>
      </c>
      <c r="J26277">
        <v>23.51</v>
      </c>
      <c r="K26277">
        <v>96.79</v>
      </c>
      <c r="L26277" t="s">
        <v>42</v>
      </c>
      <c r="M26277">
        <v>32.07</v>
      </c>
    </row>
    <row r="26278" spans="1:13" hidden="1" x14ac:dyDescent="0.25">
      <c r="A26278" t="s">
        <v>418</v>
      </c>
      <c r="B26278" t="s">
        <v>28</v>
      </c>
      <c r="C26278" t="s">
        <v>35</v>
      </c>
      <c r="D26278" t="s">
        <v>16</v>
      </c>
      <c r="E26278" s="1">
        <v>74050.600000000006</v>
      </c>
      <c r="F26278" t="s">
        <v>45</v>
      </c>
      <c r="G26278">
        <v>7</v>
      </c>
      <c r="H26278">
        <v>9382</v>
      </c>
      <c r="I26278">
        <v>9250</v>
      </c>
      <c r="J26278">
        <v>97.15</v>
      </c>
      <c r="K26278">
        <v>78</v>
      </c>
      <c r="L26278" t="s">
        <v>48</v>
      </c>
      <c r="M26278">
        <v>76.72</v>
      </c>
    </row>
    <row r="26279" spans="1:13" x14ac:dyDescent="0.25">
      <c r="A26279" t="s">
        <v>128</v>
      </c>
      <c r="B26279" t="s">
        <v>14</v>
      </c>
      <c r="C26279" t="s">
        <v>15</v>
      </c>
      <c r="D26279" t="s">
        <v>29</v>
      </c>
      <c r="E26279" s="1">
        <v>85627.11</v>
      </c>
      <c r="F26279" t="s">
        <v>37</v>
      </c>
      <c r="G26279">
        <v>9</v>
      </c>
      <c r="H26279">
        <v>5033</v>
      </c>
      <c r="I26279">
        <v>3836</v>
      </c>
      <c r="J26279">
        <v>56.84</v>
      </c>
      <c r="K26279">
        <v>29.88</v>
      </c>
      <c r="L26279" t="s">
        <v>31</v>
      </c>
      <c r="M26279">
        <v>62.96</v>
      </c>
    </row>
    <row r="26280" spans="1:13" hidden="1" x14ac:dyDescent="0.25">
      <c r="A26280" t="s">
        <v>619</v>
      </c>
      <c r="B26280" t="s">
        <v>14</v>
      </c>
      <c r="C26280" t="s">
        <v>15</v>
      </c>
      <c r="D26280" t="s">
        <v>24</v>
      </c>
      <c r="E26280" s="1">
        <v>134376.16</v>
      </c>
      <c r="F26280" t="s">
        <v>25</v>
      </c>
      <c r="G26280">
        <v>10</v>
      </c>
      <c r="H26280">
        <v>8603</v>
      </c>
      <c r="I26280">
        <v>7422</v>
      </c>
      <c r="J26280">
        <v>8.9499999999999993</v>
      </c>
      <c r="K26280">
        <v>69.069999999999993</v>
      </c>
      <c r="L26280" t="s">
        <v>58</v>
      </c>
      <c r="M26280">
        <v>79.44</v>
      </c>
    </row>
    <row r="26281" spans="1:13" hidden="1" x14ac:dyDescent="0.25">
      <c r="A26281" t="s">
        <v>665</v>
      </c>
      <c r="B26281" t="s">
        <v>39</v>
      </c>
      <c r="C26281" t="s">
        <v>35</v>
      </c>
      <c r="D26281" t="s">
        <v>24</v>
      </c>
      <c r="E26281" s="1">
        <v>121245.72</v>
      </c>
      <c r="F26281" t="s">
        <v>30</v>
      </c>
      <c r="G26281">
        <v>13</v>
      </c>
      <c r="H26281">
        <v>2844</v>
      </c>
      <c r="I26281">
        <v>1606</v>
      </c>
      <c r="J26281">
        <v>72.239999999999995</v>
      </c>
      <c r="K26281">
        <v>64.64</v>
      </c>
      <c r="L26281" t="s">
        <v>58</v>
      </c>
      <c r="M26281">
        <v>24.93</v>
      </c>
    </row>
    <row r="26282" spans="1:13" hidden="1" x14ac:dyDescent="0.25">
      <c r="A26282" t="s">
        <v>562</v>
      </c>
      <c r="B26282" t="s">
        <v>23</v>
      </c>
      <c r="C26282" t="s">
        <v>15</v>
      </c>
      <c r="D26282" t="s">
        <v>24</v>
      </c>
      <c r="E26282" s="1">
        <v>93879.91</v>
      </c>
      <c r="F26282" t="s">
        <v>30</v>
      </c>
      <c r="G26282">
        <v>2</v>
      </c>
      <c r="H26282">
        <v>3469</v>
      </c>
      <c r="I26282">
        <v>2193</v>
      </c>
      <c r="J26282">
        <v>70.489999999999995</v>
      </c>
      <c r="K26282">
        <v>61.29</v>
      </c>
      <c r="L26282" t="s">
        <v>18</v>
      </c>
      <c r="M26282">
        <v>51.73</v>
      </c>
    </row>
    <row r="26283" spans="1:13" x14ac:dyDescent="0.25">
      <c r="A26283" t="s">
        <v>369</v>
      </c>
      <c r="B26283" t="s">
        <v>23</v>
      </c>
      <c r="C26283" t="s">
        <v>35</v>
      </c>
      <c r="D26283" t="s">
        <v>29</v>
      </c>
      <c r="E26283" s="1">
        <v>72735.850000000006</v>
      </c>
      <c r="F26283" t="s">
        <v>17</v>
      </c>
      <c r="G26283">
        <v>5</v>
      </c>
      <c r="H26283">
        <v>9326</v>
      </c>
      <c r="I26283">
        <v>4288</v>
      </c>
      <c r="J26283">
        <v>0.17</v>
      </c>
      <c r="K26283">
        <v>27.92</v>
      </c>
      <c r="L26283" t="s">
        <v>42</v>
      </c>
      <c r="M26283">
        <v>52.89</v>
      </c>
    </row>
    <row r="26284" spans="1:13" x14ac:dyDescent="0.25">
      <c r="A26284" t="s">
        <v>268</v>
      </c>
      <c r="B26284" t="s">
        <v>20</v>
      </c>
      <c r="C26284" t="s">
        <v>35</v>
      </c>
      <c r="D26284" t="s">
        <v>29</v>
      </c>
      <c r="E26284" s="1">
        <v>107747.64</v>
      </c>
      <c r="F26284" t="s">
        <v>30</v>
      </c>
      <c r="G26284">
        <v>17</v>
      </c>
      <c r="H26284">
        <v>6881</v>
      </c>
      <c r="I26284">
        <v>1642</v>
      </c>
      <c r="J26284">
        <v>6.92</v>
      </c>
      <c r="K26284">
        <v>13.25</v>
      </c>
      <c r="L26284" t="s">
        <v>26</v>
      </c>
      <c r="M26284">
        <v>65.66</v>
      </c>
    </row>
    <row r="26285" spans="1:13" hidden="1" x14ac:dyDescent="0.25">
      <c r="A26285" t="s">
        <v>101</v>
      </c>
      <c r="B26285" t="s">
        <v>23</v>
      </c>
      <c r="C26285" t="s">
        <v>15</v>
      </c>
      <c r="D26285" t="s">
        <v>24</v>
      </c>
      <c r="E26285" s="1">
        <v>115965.74</v>
      </c>
      <c r="F26285" t="s">
        <v>25</v>
      </c>
      <c r="G26285">
        <v>14</v>
      </c>
      <c r="H26285">
        <v>6812</v>
      </c>
      <c r="I26285">
        <v>9640</v>
      </c>
      <c r="J26285">
        <v>49.86</v>
      </c>
      <c r="K26285">
        <v>45.4</v>
      </c>
      <c r="L26285" t="s">
        <v>18</v>
      </c>
      <c r="M26285">
        <v>75.13</v>
      </c>
    </row>
    <row r="26286" spans="1:13" hidden="1" x14ac:dyDescent="0.25">
      <c r="A26286" t="s">
        <v>222</v>
      </c>
      <c r="B26286" t="s">
        <v>54</v>
      </c>
      <c r="C26286" t="s">
        <v>15</v>
      </c>
      <c r="D26286" t="s">
        <v>16</v>
      </c>
      <c r="E26286" s="1">
        <v>50914.95</v>
      </c>
      <c r="F26286" t="s">
        <v>30</v>
      </c>
      <c r="G26286">
        <v>1</v>
      </c>
      <c r="H26286">
        <v>2872</v>
      </c>
      <c r="I26286">
        <v>7833</v>
      </c>
      <c r="J26286">
        <v>92.68</v>
      </c>
      <c r="K26286">
        <v>31.83</v>
      </c>
      <c r="L26286" t="s">
        <v>18</v>
      </c>
      <c r="M26286">
        <v>23.2</v>
      </c>
    </row>
    <row r="26287" spans="1:13" x14ac:dyDescent="0.25">
      <c r="A26287" t="s">
        <v>157</v>
      </c>
      <c r="B26287" t="s">
        <v>39</v>
      </c>
      <c r="C26287" t="s">
        <v>35</v>
      </c>
      <c r="D26287" t="s">
        <v>29</v>
      </c>
      <c r="E26287" s="1">
        <v>134173.82999999999</v>
      </c>
      <c r="F26287" t="s">
        <v>45</v>
      </c>
      <c r="G26287">
        <v>8</v>
      </c>
      <c r="H26287">
        <v>729</v>
      </c>
      <c r="I26287">
        <v>7937</v>
      </c>
      <c r="J26287">
        <v>13.13</v>
      </c>
      <c r="K26287">
        <v>72.19</v>
      </c>
      <c r="L26287" t="s">
        <v>42</v>
      </c>
      <c r="M26287">
        <v>32.5</v>
      </c>
    </row>
    <row r="26288" spans="1:13" x14ac:dyDescent="0.25">
      <c r="A26288" t="s">
        <v>66</v>
      </c>
      <c r="B26288" t="s">
        <v>23</v>
      </c>
      <c r="C26288" t="s">
        <v>15</v>
      </c>
      <c r="D26288" t="s">
        <v>29</v>
      </c>
      <c r="E26288" s="1">
        <v>100049.94</v>
      </c>
      <c r="F26288" t="s">
        <v>45</v>
      </c>
      <c r="G26288">
        <v>4</v>
      </c>
      <c r="H26288">
        <v>5313</v>
      </c>
      <c r="I26288">
        <v>345</v>
      </c>
      <c r="J26288">
        <v>15.66</v>
      </c>
      <c r="K26288">
        <v>79.61</v>
      </c>
      <c r="L26288" t="s">
        <v>31</v>
      </c>
      <c r="M26288">
        <v>64.290000000000006</v>
      </c>
    </row>
    <row r="26289" spans="1:13" x14ac:dyDescent="0.25">
      <c r="A26289" t="s">
        <v>346</v>
      </c>
      <c r="B26289" t="s">
        <v>51</v>
      </c>
      <c r="C26289" t="s">
        <v>15</v>
      </c>
      <c r="D26289" t="s">
        <v>29</v>
      </c>
      <c r="E26289" s="1">
        <v>106799.09</v>
      </c>
      <c r="F26289" t="s">
        <v>25</v>
      </c>
      <c r="G26289">
        <v>16</v>
      </c>
      <c r="H26289">
        <v>5207</v>
      </c>
      <c r="I26289">
        <v>9953</v>
      </c>
      <c r="J26289">
        <v>94.27</v>
      </c>
      <c r="K26289">
        <v>91.14</v>
      </c>
      <c r="L26289" t="s">
        <v>31</v>
      </c>
      <c r="M26289">
        <v>34.06</v>
      </c>
    </row>
    <row r="26290" spans="1:13" hidden="1" x14ac:dyDescent="0.25">
      <c r="A26290" t="s">
        <v>132</v>
      </c>
      <c r="B26290" t="s">
        <v>20</v>
      </c>
      <c r="C26290" t="s">
        <v>35</v>
      </c>
      <c r="D26290" t="s">
        <v>16</v>
      </c>
      <c r="E26290" s="1">
        <v>107294.79</v>
      </c>
      <c r="F26290" t="s">
        <v>30</v>
      </c>
      <c r="G26290">
        <v>1</v>
      </c>
      <c r="H26290">
        <v>2907</v>
      </c>
      <c r="I26290">
        <v>1103</v>
      </c>
      <c r="J26290">
        <v>39.74</v>
      </c>
      <c r="K26290">
        <v>89.73</v>
      </c>
      <c r="L26290" t="s">
        <v>26</v>
      </c>
      <c r="M26290">
        <v>27.36</v>
      </c>
    </row>
    <row r="26291" spans="1:13" hidden="1" x14ac:dyDescent="0.25">
      <c r="A26291" t="s">
        <v>200</v>
      </c>
      <c r="B26291" t="s">
        <v>23</v>
      </c>
      <c r="C26291" t="s">
        <v>15</v>
      </c>
      <c r="D26291" t="s">
        <v>16</v>
      </c>
      <c r="E26291" s="1">
        <v>112104.3</v>
      </c>
      <c r="F26291" t="s">
        <v>25</v>
      </c>
      <c r="G26291">
        <v>0</v>
      </c>
      <c r="H26291">
        <v>8795</v>
      </c>
      <c r="I26291">
        <v>8922</v>
      </c>
      <c r="J26291">
        <v>53.57</v>
      </c>
      <c r="K26291">
        <v>85.38</v>
      </c>
      <c r="L26291" t="s">
        <v>33</v>
      </c>
      <c r="M26291">
        <v>54.76</v>
      </c>
    </row>
    <row r="26292" spans="1:13" x14ac:dyDescent="0.25">
      <c r="A26292" t="s">
        <v>103</v>
      </c>
      <c r="B26292" t="s">
        <v>23</v>
      </c>
      <c r="C26292" t="s">
        <v>15</v>
      </c>
      <c r="D26292" t="s">
        <v>29</v>
      </c>
      <c r="E26292" s="1">
        <v>122570.4</v>
      </c>
      <c r="F26292" t="s">
        <v>17</v>
      </c>
      <c r="G26292">
        <v>20</v>
      </c>
      <c r="H26292">
        <v>9037</v>
      </c>
      <c r="I26292">
        <v>2717</v>
      </c>
      <c r="J26292">
        <v>74.650000000000006</v>
      </c>
      <c r="K26292">
        <v>63.74</v>
      </c>
      <c r="L26292" t="s">
        <v>42</v>
      </c>
      <c r="M26292">
        <v>61.63</v>
      </c>
    </row>
    <row r="26293" spans="1:13" x14ac:dyDescent="0.25">
      <c r="A26293" t="s">
        <v>564</v>
      </c>
      <c r="B26293" t="s">
        <v>51</v>
      </c>
      <c r="C26293" t="s">
        <v>15</v>
      </c>
      <c r="D26293" t="s">
        <v>29</v>
      </c>
      <c r="E26293" s="1">
        <v>64393.61</v>
      </c>
      <c r="F26293" t="s">
        <v>30</v>
      </c>
      <c r="G26293">
        <v>14</v>
      </c>
      <c r="H26293">
        <v>268</v>
      </c>
      <c r="I26293">
        <v>6790</v>
      </c>
      <c r="J26293">
        <v>67.459999999999994</v>
      </c>
      <c r="K26293">
        <v>21.46</v>
      </c>
      <c r="L26293" t="s">
        <v>58</v>
      </c>
      <c r="M26293">
        <v>31.32</v>
      </c>
    </row>
    <row r="26294" spans="1:13" x14ac:dyDescent="0.25">
      <c r="A26294" t="s">
        <v>389</v>
      </c>
      <c r="B26294" t="s">
        <v>34</v>
      </c>
      <c r="C26294" t="s">
        <v>15</v>
      </c>
      <c r="D26294" t="s">
        <v>29</v>
      </c>
      <c r="E26294" s="1">
        <v>88763.62</v>
      </c>
      <c r="F26294" t="s">
        <v>25</v>
      </c>
      <c r="G26294">
        <v>20</v>
      </c>
      <c r="H26294">
        <v>9561</v>
      </c>
      <c r="I26294">
        <v>2307</v>
      </c>
      <c r="J26294">
        <v>11.6</v>
      </c>
      <c r="K26294">
        <v>41.91</v>
      </c>
      <c r="L26294" t="s">
        <v>21</v>
      </c>
      <c r="M26294">
        <v>49.63</v>
      </c>
    </row>
    <row r="26295" spans="1:13" hidden="1" x14ac:dyDescent="0.25">
      <c r="A26295" t="s">
        <v>92</v>
      </c>
      <c r="B26295" t="s">
        <v>20</v>
      </c>
      <c r="C26295" t="s">
        <v>35</v>
      </c>
      <c r="D26295" t="s">
        <v>24</v>
      </c>
      <c r="E26295" s="1">
        <v>64243.78</v>
      </c>
      <c r="F26295" t="s">
        <v>30</v>
      </c>
      <c r="G26295">
        <v>16</v>
      </c>
      <c r="H26295">
        <v>2455</v>
      </c>
      <c r="I26295">
        <v>7438</v>
      </c>
      <c r="J26295">
        <v>90.09</v>
      </c>
      <c r="K26295">
        <v>89.25</v>
      </c>
      <c r="L26295" t="s">
        <v>21</v>
      </c>
      <c r="M26295">
        <v>56.83</v>
      </c>
    </row>
    <row r="26296" spans="1:13" hidden="1" x14ac:dyDescent="0.25">
      <c r="A26296" t="s">
        <v>448</v>
      </c>
      <c r="B26296" t="s">
        <v>39</v>
      </c>
      <c r="C26296" t="s">
        <v>35</v>
      </c>
      <c r="D26296" t="s">
        <v>16</v>
      </c>
      <c r="E26296" s="1">
        <v>130619.7</v>
      </c>
      <c r="F26296" t="s">
        <v>25</v>
      </c>
      <c r="G26296">
        <v>15</v>
      </c>
      <c r="H26296">
        <v>5241</v>
      </c>
      <c r="I26296">
        <v>1304</v>
      </c>
      <c r="J26296">
        <v>14.18</v>
      </c>
      <c r="K26296">
        <v>16.23</v>
      </c>
      <c r="L26296" t="s">
        <v>18</v>
      </c>
      <c r="M26296">
        <v>36.15</v>
      </c>
    </row>
    <row r="26297" spans="1:13" x14ac:dyDescent="0.25">
      <c r="A26297" t="s">
        <v>446</v>
      </c>
      <c r="B26297" t="s">
        <v>20</v>
      </c>
      <c r="C26297" t="s">
        <v>15</v>
      </c>
      <c r="D26297" t="s">
        <v>29</v>
      </c>
      <c r="E26297" s="1">
        <v>61249.05</v>
      </c>
      <c r="F26297" t="s">
        <v>30</v>
      </c>
      <c r="G26297">
        <v>7</v>
      </c>
      <c r="H26297">
        <v>7206</v>
      </c>
      <c r="I26297">
        <v>8658</v>
      </c>
      <c r="J26297">
        <v>90.93</v>
      </c>
      <c r="K26297">
        <v>36.54</v>
      </c>
      <c r="L26297" t="s">
        <v>26</v>
      </c>
      <c r="M26297">
        <v>58.27</v>
      </c>
    </row>
    <row r="26298" spans="1:13" x14ac:dyDescent="0.25">
      <c r="A26298" t="s">
        <v>341</v>
      </c>
      <c r="B26298" t="s">
        <v>28</v>
      </c>
      <c r="C26298" t="s">
        <v>15</v>
      </c>
      <c r="D26298" t="s">
        <v>29</v>
      </c>
      <c r="E26298" s="1">
        <v>87589.25</v>
      </c>
      <c r="F26298" t="s">
        <v>17</v>
      </c>
      <c r="G26298">
        <v>18</v>
      </c>
      <c r="H26298">
        <v>7573</v>
      </c>
      <c r="I26298">
        <v>9721</v>
      </c>
      <c r="J26298">
        <v>22.27</v>
      </c>
      <c r="K26298">
        <v>39.76</v>
      </c>
      <c r="L26298" t="s">
        <v>26</v>
      </c>
      <c r="M26298">
        <v>72.03</v>
      </c>
    </row>
    <row r="26299" spans="1:13" hidden="1" x14ac:dyDescent="0.25">
      <c r="A26299" t="s">
        <v>409</v>
      </c>
      <c r="B26299" t="s">
        <v>28</v>
      </c>
      <c r="C26299" t="s">
        <v>15</v>
      </c>
      <c r="D26299" t="s">
        <v>24</v>
      </c>
      <c r="E26299" s="1">
        <v>139303.21</v>
      </c>
      <c r="F26299" t="s">
        <v>17</v>
      </c>
      <c r="G26299">
        <v>14</v>
      </c>
      <c r="H26299">
        <v>2604</v>
      </c>
      <c r="I26299">
        <v>2465</v>
      </c>
      <c r="J26299">
        <v>4.72</v>
      </c>
      <c r="K26299">
        <v>25.58</v>
      </c>
      <c r="L26299" t="s">
        <v>42</v>
      </c>
      <c r="M26299">
        <v>43.67</v>
      </c>
    </row>
    <row r="26300" spans="1:13" hidden="1" x14ac:dyDescent="0.25">
      <c r="A26300" t="s">
        <v>469</v>
      </c>
      <c r="B26300" t="s">
        <v>28</v>
      </c>
      <c r="C26300" t="s">
        <v>15</v>
      </c>
      <c r="D26300" t="s">
        <v>24</v>
      </c>
      <c r="E26300" s="1">
        <v>141348.74</v>
      </c>
      <c r="F26300" t="s">
        <v>25</v>
      </c>
      <c r="G26300">
        <v>2</v>
      </c>
      <c r="H26300">
        <v>8174</v>
      </c>
      <c r="I26300">
        <v>5399</v>
      </c>
      <c r="J26300">
        <v>48.45</v>
      </c>
      <c r="K26300">
        <v>30.27</v>
      </c>
      <c r="L26300" t="s">
        <v>21</v>
      </c>
      <c r="M26300">
        <v>27.94</v>
      </c>
    </row>
    <row r="26301" spans="1:13" hidden="1" x14ac:dyDescent="0.25">
      <c r="A26301" t="s">
        <v>209</v>
      </c>
      <c r="B26301" t="s">
        <v>14</v>
      </c>
      <c r="C26301" t="s">
        <v>35</v>
      </c>
      <c r="D26301" t="s">
        <v>16</v>
      </c>
      <c r="E26301" s="1">
        <v>74183.360000000001</v>
      </c>
      <c r="F26301" t="s">
        <v>30</v>
      </c>
      <c r="G26301">
        <v>16</v>
      </c>
      <c r="H26301">
        <v>5917</v>
      </c>
      <c r="I26301">
        <v>3600</v>
      </c>
      <c r="J26301">
        <v>8.43</v>
      </c>
      <c r="K26301">
        <v>57.88</v>
      </c>
      <c r="L26301" t="s">
        <v>21</v>
      </c>
      <c r="M26301">
        <v>27.84</v>
      </c>
    </row>
    <row r="26302" spans="1:13" hidden="1" x14ac:dyDescent="0.25">
      <c r="A26302" t="s">
        <v>265</v>
      </c>
      <c r="B26302" t="s">
        <v>39</v>
      </c>
      <c r="C26302" t="s">
        <v>15</v>
      </c>
      <c r="D26302" t="s">
        <v>16</v>
      </c>
      <c r="E26302" s="1">
        <v>143832.4</v>
      </c>
      <c r="F26302" t="s">
        <v>37</v>
      </c>
      <c r="G26302">
        <v>12</v>
      </c>
      <c r="H26302">
        <v>5363</v>
      </c>
      <c r="I26302">
        <v>2102</v>
      </c>
      <c r="J26302">
        <v>85</v>
      </c>
      <c r="K26302">
        <v>22.76</v>
      </c>
      <c r="L26302" t="s">
        <v>31</v>
      </c>
      <c r="M26302">
        <v>56.05</v>
      </c>
    </row>
    <row r="26303" spans="1:13" hidden="1" x14ac:dyDescent="0.25">
      <c r="A26303" t="s">
        <v>52</v>
      </c>
      <c r="B26303" t="s">
        <v>51</v>
      </c>
      <c r="C26303" t="s">
        <v>15</v>
      </c>
      <c r="D26303" t="s">
        <v>16</v>
      </c>
      <c r="E26303" s="1">
        <v>92398.399999999994</v>
      </c>
      <c r="F26303" t="s">
        <v>37</v>
      </c>
      <c r="G26303">
        <v>5</v>
      </c>
      <c r="H26303">
        <v>9412</v>
      </c>
      <c r="I26303">
        <v>2249</v>
      </c>
      <c r="J26303">
        <v>63.96</v>
      </c>
      <c r="K26303">
        <v>99.49</v>
      </c>
      <c r="L26303" t="s">
        <v>48</v>
      </c>
      <c r="M26303">
        <v>70.12</v>
      </c>
    </row>
    <row r="26304" spans="1:13" hidden="1" x14ac:dyDescent="0.25">
      <c r="A26304" t="s">
        <v>317</v>
      </c>
      <c r="B26304" t="s">
        <v>34</v>
      </c>
      <c r="C26304" t="s">
        <v>35</v>
      </c>
      <c r="D26304" t="s">
        <v>24</v>
      </c>
      <c r="E26304" s="1">
        <v>138389.39000000001</v>
      </c>
      <c r="F26304" t="s">
        <v>17</v>
      </c>
      <c r="G26304">
        <v>18</v>
      </c>
      <c r="H26304">
        <v>743</v>
      </c>
      <c r="I26304">
        <v>5027</v>
      </c>
      <c r="J26304">
        <v>18.21</v>
      </c>
      <c r="K26304">
        <v>26.25</v>
      </c>
      <c r="L26304" t="s">
        <v>21</v>
      </c>
      <c r="M26304">
        <v>68.819999999999993</v>
      </c>
    </row>
    <row r="26305" spans="1:13" x14ac:dyDescent="0.25">
      <c r="A26305" t="s">
        <v>109</v>
      </c>
      <c r="B26305" t="s">
        <v>23</v>
      </c>
      <c r="C26305" t="s">
        <v>15</v>
      </c>
      <c r="D26305" t="s">
        <v>29</v>
      </c>
      <c r="E26305" s="1">
        <v>89226.63</v>
      </c>
      <c r="F26305" t="s">
        <v>45</v>
      </c>
      <c r="G26305">
        <v>7</v>
      </c>
      <c r="H26305">
        <v>1071</v>
      </c>
      <c r="I26305">
        <v>1201</v>
      </c>
      <c r="J26305">
        <v>54.68</v>
      </c>
      <c r="K26305">
        <v>50.05</v>
      </c>
      <c r="L26305" t="s">
        <v>18</v>
      </c>
      <c r="M26305">
        <v>71.540000000000006</v>
      </c>
    </row>
    <row r="26306" spans="1:13" x14ac:dyDescent="0.25">
      <c r="A26306" t="s">
        <v>499</v>
      </c>
      <c r="B26306" t="s">
        <v>14</v>
      </c>
      <c r="C26306" t="s">
        <v>15</v>
      </c>
      <c r="D26306" t="s">
        <v>29</v>
      </c>
      <c r="E26306" s="1">
        <v>35470.94</v>
      </c>
      <c r="F26306" t="s">
        <v>25</v>
      </c>
      <c r="G26306">
        <v>9</v>
      </c>
      <c r="H26306">
        <v>631</v>
      </c>
      <c r="I26306">
        <v>2994</v>
      </c>
      <c r="J26306">
        <v>20.260000000000002</v>
      </c>
      <c r="K26306">
        <v>31.46</v>
      </c>
      <c r="L26306" t="s">
        <v>33</v>
      </c>
      <c r="M26306">
        <v>22.06</v>
      </c>
    </row>
    <row r="26307" spans="1:13" x14ac:dyDescent="0.25">
      <c r="A26307" t="s">
        <v>358</v>
      </c>
      <c r="B26307" t="s">
        <v>23</v>
      </c>
      <c r="C26307" t="s">
        <v>15</v>
      </c>
      <c r="D26307" t="s">
        <v>29</v>
      </c>
      <c r="E26307" s="1">
        <v>115531.15</v>
      </c>
      <c r="F26307" t="s">
        <v>37</v>
      </c>
      <c r="G26307">
        <v>7</v>
      </c>
      <c r="H26307">
        <v>941</v>
      </c>
      <c r="I26307">
        <v>4283</v>
      </c>
      <c r="J26307">
        <v>90.42</v>
      </c>
      <c r="K26307">
        <v>39.81</v>
      </c>
      <c r="L26307" t="s">
        <v>42</v>
      </c>
      <c r="M26307">
        <v>43.6</v>
      </c>
    </row>
    <row r="26308" spans="1:13" x14ac:dyDescent="0.25">
      <c r="A26308" t="s">
        <v>40</v>
      </c>
      <c r="B26308" t="s">
        <v>39</v>
      </c>
      <c r="C26308" t="s">
        <v>35</v>
      </c>
      <c r="D26308" t="s">
        <v>29</v>
      </c>
      <c r="E26308" s="1">
        <v>86442.83</v>
      </c>
      <c r="F26308" t="s">
        <v>25</v>
      </c>
      <c r="G26308">
        <v>8</v>
      </c>
      <c r="H26308">
        <v>341</v>
      </c>
      <c r="I26308">
        <v>1689</v>
      </c>
      <c r="J26308">
        <v>28.24</v>
      </c>
      <c r="K26308">
        <v>68.89</v>
      </c>
      <c r="L26308" t="s">
        <v>21</v>
      </c>
      <c r="M26308">
        <v>73.95</v>
      </c>
    </row>
    <row r="26309" spans="1:13" hidden="1" x14ac:dyDescent="0.25">
      <c r="A26309" t="s">
        <v>124</v>
      </c>
      <c r="B26309" t="s">
        <v>14</v>
      </c>
      <c r="C26309" t="s">
        <v>15</v>
      </c>
      <c r="D26309" t="s">
        <v>24</v>
      </c>
      <c r="E26309" s="1">
        <v>101243.13</v>
      </c>
      <c r="F26309" t="s">
        <v>45</v>
      </c>
      <c r="G26309">
        <v>2</v>
      </c>
      <c r="H26309">
        <v>3669</v>
      </c>
      <c r="I26309">
        <v>9912</v>
      </c>
      <c r="J26309">
        <v>83.56</v>
      </c>
      <c r="K26309">
        <v>4.8</v>
      </c>
      <c r="L26309" t="s">
        <v>48</v>
      </c>
      <c r="M26309">
        <v>51.24</v>
      </c>
    </row>
    <row r="26310" spans="1:13" hidden="1" x14ac:dyDescent="0.25">
      <c r="A26310" t="s">
        <v>386</v>
      </c>
      <c r="B26310" t="s">
        <v>28</v>
      </c>
      <c r="C26310" t="s">
        <v>15</v>
      </c>
      <c r="D26310" t="s">
        <v>16</v>
      </c>
      <c r="E26310" s="1">
        <v>72391.31</v>
      </c>
      <c r="F26310" t="s">
        <v>30</v>
      </c>
      <c r="G26310">
        <v>5</v>
      </c>
      <c r="H26310">
        <v>6484</v>
      </c>
      <c r="I26310">
        <v>8442</v>
      </c>
      <c r="J26310">
        <v>38.32</v>
      </c>
      <c r="K26310">
        <v>99.5</v>
      </c>
      <c r="L26310" t="s">
        <v>26</v>
      </c>
      <c r="M26310">
        <v>52.71</v>
      </c>
    </row>
    <row r="26311" spans="1:13" hidden="1" x14ac:dyDescent="0.25">
      <c r="A26311" t="s">
        <v>228</v>
      </c>
      <c r="B26311" t="s">
        <v>54</v>
      </c>
      <c r="C26311" t="s">
        <v>35</v>
      </c>
      <c r="D26311" t="s">
        <v>24</v>
      </c>
      <c r="E26311" s="1">
        <v>71172.639999999999</v>
      </c>
      <c r="F26311" t="s">
        <v>37</v>
      </c>
      <c r="G26311">
        <v>11</v>
      </c>
      <c r="H26311">
        <v>7084</v>
      </c>
      <c r="I26311">
        <v>4835</v>
      </c>
      <c r="J26311">
        <v>11.78</v>
      </c>
      <c r="K26311">
        <v>25.13</v>
      </c>
      <c r="L26311" t="s">
        <v>26</v>
      </c>
      <c r="M26311">
        <v>54.1</v>
      </c>
    </row>
    <row r="26312" spans="1:13" hidden="1" x14ac:dyDescent="0.25">
      <c r="A26312" t="s">
        <v>356</v>
      </c>
      <c r="B26312" t="s">
        <v>28</v>
      </c>
      <c r="C26312" t="s">
        <v>15</v>
      </c>
      <c r="D26312" t="s">
        <v>16</v>
      </c>
      <c r="E26312" s="1">
        <v>79635.5</v>
      </c>
      <c r="F26312" t="s">
        <v>45</v>
      </c>
      <c r="G26312">
        <v>6</v>
      </c>
      <c r="H26312">
        <v>6827</v>
      </c>
      <c r="I26312">
        <v>9717</v>
      </c>
      <c r="J26312">
        <v>20.02</v>
      </c>
      <c r="K26312">
        <v>2.79</v>
      </c>
      <c r="L26312" t="s">
        <v>58</v>
      </c>
      <c r="M26312">
        <v>57</v>
      </c>
    </row>
    <row r="26313" spans="1:13" hidden="1" x14ac:dyDescent="0.25">
      <c r="A26313" t="s">
        <v>182</v>
      </c>
      <c r="B26313" t="s">
        <v>51</v>
      </c>
      <c r="C26313" t="s">
        <v>15</v>
      </c>
      <c r="D26313" t="s">
        <v>16</v>
      </c>
      <c r="E26313" s="1">
        <v>77095.55</v>
      </c>
      <c r="F26313" t="s">
        <v>30</v>
      </c>
      <c r="G26313">
        <v>14</v>
      </c>
      <c r="H26313">
        <v>6177</v>
      </c>
      <c r="I26313">
        <v>942</v>
      </c>
      <c r="J26313">
        <v>21.72</v>
      </c>
      <c r="K26313">
        <v>86.72</v>
      </c>
      <c r="L26313" t="s">
        <v>21</v>
      </c>
      <c r="M26313">
        <v>69.53</v>
      </c>
    </row>
    <row r="26314" spans="1:13" x14ac:dyDescent="0.25">
      <c r="A26314" t="s">
        <v>241</v>
      </c>
      <c r="B26314" t="s">
        <v>14</v>
      </c>
      <c r="C26314" t="s">
        <v>35</v>
      </c>
      <c r="D26314" t="s">
        <v>29</v>
      </c>
      <c r="E26314" s="1">
        <v>50487.39</v>
      </c>
      <c r="F26314" t="s">
        <v>45</v>
      </c>
      <c r="G26314">
        <v>4</v>
      </c>
      <c r="H26314">
        <v>3724</v>
      </c>
      <c r="I26314">
        <v>100</v>
      </c>
      <c r="J26314">
        <v>37.33</v>
      </c>
      <c r="K26314">
        <v>50.68</v>
      </c>
      <c r="L26314" t="s">
        <v>42</v>
      </c>
      <c r="M26314">
        <v>36.590000000000003</v>
      </c>
    </row>
    <row r="26315" spans="1:13" x14ac:dyDescent="0.25">
      <c r="A26315" t="s">
        <v>597</v>
      </c>
      <c r="B26315" t="s">
        <v>28</v>
      </c>
      <c r="C26315" t="s">
        <v>15</v>
      </c>
      <c r="D26315" t="s">
        <v>29</v>
      </c>
      <c r="E26315" s="1">
        <v>146529.21</v>
      </c>
      <c r="F26315" t="s">
        <v>17</v>
      </c>
      <c r="G26315">
        <v>1</v>
      </c>
      <c r="H26315">
        <v>6942</v>
      </c>
      <c r="I26315">
        <v>2522</v>
      </c>
      <c r="J26315">
        <v>19.8</v>
      </c>
      <c r="K26315">
        <v>26.17</v>
      </c>
      <c r="L26315" t="s">
        <v>26</v>
      </c>
      <c r="M26315">
        <v>74.25</v>
      </c>
    </row>
    <row r="26316" spans="1:13" hidden="1" x14ac:dyDescent="0.25">
      <c r="A26316" t="s">
        <v>157</v>
      </c>
      <c r="B26316" t="s">
        <v>20</v>
      </c>
      <c r="C26316" t="s">
        <v>35</v>
      </c>
      <c r="D26316" t="s">
        <v>24</v>
      </c>
      <c r="E26316" s="1">
        <v>138944.19</v>
      </c>
      <c r="F26316" t="s">
        <v>45</v>
      </c>
      <c r="G26316">
        <v>20</v>
      </c>
      <c r="H26316">
        <v>8492</v>
      </c>
      <c r="I26316">
        <v>7182</v>
      </c>
      <c r="J26316">
        <v>81.99</v>
      </c>
      <c r="K26316">
        <v>47.07</v>
      </c>
      <c r="L26316" t="s">
        <v>42</v>
      </c>
      <c r="M26316">
        <v>49.73</v>
      </c>
    </row>
    <row r="26317" spans="1:13" hidden="1" x14ac:dyDescent="0.25">
      <c r="A26317" t="s">
        <v>425</v>
      </c>
      <c r="B26317" t="s">
        <v>28</v>
      </c>
      <c r="C26317" t="s">
        <v>15</v>
      </c>
      <c r="D26317" t="s">
        <v>24</v>
      </c>
      <c r="E26317" s="1">
        <v>58530.31</v>
      </c>
      <c r="F26317" t="s">
        <v>37</v>
      </c>
      <c r="G26317">
        <v>20</v>
      </c>
      <c r="H26317">
        <v>2255</v>
      </c>
      <c r="I26317">
        <v>439</v>
      </c>
      <c r="J26317">
        <v>89.36</v>
      </c>
      <c r="K26317">
        <v>40.79</v>
      </c>
      <c r="L26317" t="s">
        <v>33</v>
      </c>
      <c r="M26317">
        <v>35.479999999999997</v>
      </c>
    </row>
    <row r="26318" spans="1:13" x14ac:dyDescent="0.25">
      <c r="A26318" t="s">
        <v>543</v>
      </c>
      <c r="B26318" t="s">
        <v>54</v>
      </c>
      <c r="C26318" t="s">
        <v>15</v>
      </c>
      <c r="D26318" t="s">
        <v>29</v>
      </c>
      <c r="E26318" s="1">
        <v>137992.16</v>
      </c>
      <c r="F26318" t="s">
        <v>45</v>
      </c>
      <c r="G26318">
        <v>19</v>
      </c>
      <c r="H26318">
        <v>8053</v>
      </c>
      <c r="I26318">
        <v>7532</v>
      </c>
      <c r="J26318">
        <v>4.54</v>
      </c>
      <c r="K26318">
        <v>50.32</v>
      </c>
      <c r="L26318" t="s">
        <v>26</v>
      </c>
      <c r="M26318">
        <v>56.91</v>
      </c>
    </row>
    <row r="26319" spans="1:13" hidden="1" x14ac:dyDescent="0.25">
      <c r="A26319" t="s">
        <v>638</v>
      </c>
      <c r="B26319" t="s">
        <v>39</v>
      </c>
      <c r="C26319" t="s">
        <v>35</v>
      </c>
      <c r="D26319" t="s">
        <v>16</v>
      </c>
      <c r="E26319" s="1">
        <v>144960.53</v>
      </c>
      <c r="F26319" t="s">
        <v>25</v>
      </c>
      <c r="G26319">
        <v>16</v>
      </c>
      <c r="H26319">
        <v>352</v>
      </c>
      <c r="I26319">
        <v>7364</v>
      </c>
      <c r="J26319">
        <v>72.73</v>
      </c>
      <c r="K26319">
        <v>96.7</v>
      </c>
      <c r="L26319" t="s">
        <v>58</v>
      </c>
      <c r="M26319">
        <v>57.84</v>
      </c>
    </row>
    <row r="26320" spans="1:13" hidden="1" x14ac:dyDescent="0.25">
      <c r="A26320" t="s">
        <v>446</v>
      </c>
      <c r="B26320" t="s">
        <v>20</v>
      </c>
      <c r="C26320" t="s">
        <v>15</v>
      </c>
      <c r="D26320" t="s">
        <v>24</v>
      </c>
      <c r="E26320" s="1">
        <v>131546.01</v>
      </c>
      <c r="F26320" t="s">
        <v>25</v>
      </c>
      <c r="G26320">
        <v>5</v>
      </c>
      <c r="H26320">
        <v>9727</v>
      </c>
      <c r="I26320">
        <v>2244</v>
      </c>
      <c r="J26320">
        <v>52.85</v>
      </c>
      <c r="K26320">
        <v>2.42</v>
      </c>
      <c r="L26320" t="s">
        <v>31</v>
      </c>
      <c r="M26320">
        <v>63.18</v>
      </c>
    </row>
    <row r="26321" spans="1:13" x14ac:dyDescent="0.25">
      <c r="A26321" t="s">
        <v>210</v>
      </c>
      <c r="B26321" t="s">
        <v>23</v>
      </c>
      <c r="C26321" t="s">
        <v>15</v>
      </c>
      <c r="D26321" t="s">
        <v>29</v>
      </c>
      <c r="E26321" s="1">
        <v>67851.460000000006</v>
      </c>
      <c r="F26321" t="s">
        <v>17</v>
      </c>
      <c r="G26321">
        <v>4</v>
      </c>
      <c r="H26321">
        <v>5504</v>
      </c>
      <c r="I26321">
        <v>2288</v>
      </c>
      <c r="J26321">
        <v>58.67</v>
      </c>
      <c r="K26321">
        <v>87.76</v>
      </c>
      <c r="L26321" t="s">
        <v>26</v>
      </c>
      <c r="M26321">
        <v>33.61</v>
      </c>
    </row>
    <row r="26322" spans="1:13" x14ac:dyDescent="0.25">
      <c r="A26322" t="s">
        <v>670</v>
      </c>
      <c r="B26322" t="s">
        <v>20</v>
      </c>
      <c r="C26322" t="s">
        <v>35</v>
      </c>
      <c r="D26322" t="s">
        <v>29</v>
      </c>
      <c r="E26322" s="1">
        <v>116680.56</v>
      </c>
      <c r="F26322" t="s">
        <v>37</v>
      </c>
      <c r="G26322">
        <v>6</v>
      </c>
      <c r="H26322">
        <v>1344</v>
      </c>
      <c r="I26322">
        <v>6114</v>
      </c>
      <c r="J26322">
        <v>17.510000000000002</v>
      </c>
      <c r="K26322">
        <v>24.62</v>
      </c>
      <c r="L26322" t="s">
        <v>42</v>
      </c>
      <c r="M26322">
        <v>61.73</v>
      </c>
    </row>
    <row r="26323" spans="1:13" hidden="1" x14ac:dyDescent="0.25">
      <c r="A26323" t="s">
        <v>464</v>
      </c>
      <c r="B26323" t="s">
        <v>54</v>
      </c>
      <c r="C26323" t="s">
        <v>15</v>
      </c>
      <c r="D26323" t="s">
        <v>24</v>
      </c>
      <c r="E26323" s="1">
        <v>47184.7</v>
      </c>
      <c r="F26323" t="s">
        <v>17</v>
      </c>
      <c r="G26323">
        <v>10</v>
      </c>
      <c r="H26323">
        <v>3625</v>
      </c>
      <c r="I26323">
        <v>6943</v>
      </c>
      <c r="J26323">
        <v>26.02</v>
      </c>
      <c r="K26323">
        <v>41.48</v>
      </c>
      <c r="L26323" t="s">
        <v>26</v>
      </c>
      <c r="M26323">
        <v>71.319999999999993</v>
      </c>
    </row>
    <row r="26324" spans="1:13" hidden="1" x14ac:dyDescent="0.25">
      <c r="A26324" t="s">
        <v>434</v>
      </c>
      <c r="B26324" t="s">
        <v>39</v>
      </c>
      <c r="C26324" t="s">
        <v>35</v>
      </c>
      <c r="D26324" t="s">
        <v>24</v>
      </c>
      <c r="E26324" s="1">
        <v>105415.97</v>
      </c>
      <c r="F26324" t="s">
        <v>45</v>
      </c>
      <c r="G26324">
        <v>9</v>
      </c>
      <c r="H26324">
        <v>8044</v>
      </c>
      <c r="I26324">
        <v>5698</v>
      </c>
      <c r="J26324">
        <v>70.94</v>
      </c>
      <c r="K26324">
        <v>93.37</v>
      </c>
      <c r="L26324" t="s">
        <v>42</v>
      </c>
      <c r="M26324">
        <v>30.24</v>
      </c>
    </row>
    <row r="26325" spans="1:13" hidden="1" x14ac:dyDescent="0.25">
      <c r="A26325" t="s">
        <v>348</v>
      </c>
      <c r="B26325" t="s">
        <v>34</v>
      </c>
      <c r="C26325" t="s">
        <v>15</v>
      </c>
      <c r="D26325" t="s">
        <v>16</v>
      </c>
      <c r="E26325" s="1">
        <v>128506.63</v>
      </c>
      <c r="F26325" t="s">
        <v>37</v>
      </c>
      <c r="G26325">
        <v>12</v>
      </c>
      <c r="H26325">
        <v>592</v>
      </c>
      <c r="I26325">
        <v>2702</v>
      </c>
      <c r="J26325">
        <v>40.020000000000003</v>
      </c>
      <c r="K26325">
        <v>70.06</v>
      </c>
      <c r="L26325" t="s">
        <v>42</v>
      </c>
      <c r="M26325">
        <v>78.59</v>
      </c>
    </row>
    <row r="26326" spans="1:13" hidden="1" x14ac:dyDescent="0.25">
      <c r="A26326" t="s">
        <v>592</v>
      </c>
      <c r="B26326" t="s">
        <v>54</v>
      </c>
      <c r="C26326" t="s">
        <v>15</v>
      </c>
      <c r="D26326" t="s">
        <v>24</v>
      </c>
      <c r="E26326" s="1">
        <v>117909.29</v>
      </c>
      <c r="F26326" t="s">
        <v>37</v>
      </c>
      <c r="G26326">
        <v>3</v>
      </c>
      <c r="H26326">
        <v>837</v>
      </c>
      <c r="I26326">
        <v>8428</v>
      </c>
      <c r="J26326">
        <v>53.65</v>
      </c>
      <c r="K26326">
        <v>80.37</v>
      </c>
      <c r="L26326" t="s">
        <v>33</v>
      </c>
      <c r="M26326">
        <v>50.7</v>
      </c>
    </row>
    <row r="26327" spans="1:13" hidden="1" x14ac:dyDescent="0.25">
      <c r="A26327" t="s">
        <v>425</v>
      </c>
      <c r="B26327" t="s">
        <v>54</v>
      </c>
      <c r="C26327" t="s">
        <v>35</v>
      </c>
      <c r="D26327" t="s">
        <v>24</v>
      </c>
      <c r="E26327" s="1">
        <v>100137.41</v>
      </c>
      <c r="F26327" t="s">
        <v>17</v>
      </c>
      <c r="G26327">
        <v>16</v>
      </c>
      <c r="H26327">
        <v>7464</v>
      </c>
      <c r="I26327">
        <v>4788</v>
      </c>
      <c r="J26327">
        <v>98.07</v>
      </c>
      <c r="K26327">
        <v>26.15</v>
      </c>
      <c r="L26327" t="s">
        <v>31</v>
      </c>
      <c r="M26327">
        <v>40.090000000000003</v>
      </c>
    </row>
    <row r="26328" spans="1:13" hidden="1" x14ac:dyDescent="0.25">
      <c r="A26328" t="s">
        <v>362</v>
      </c>
      <c r="B26328" t="s">
        <v>28</v>
      </c>
      <c r="C26328" t="s">
        <v>15</v>
      </c>
      <c r="D26328" t="s">
        <v>24</v>
      </c>
      <c r="E26328" s="1">
        <v>52608</v>
      </c>
      <c r="F26328" t="s">
        <v>17</v>
      </c>
      <c r="G26328">
        <v>7</v>
      </c>
      <c r="H26328">
        <v>7236</v>
      </c>
      <c r="I26328">
        <v>1896</v>
      </c>
      <c r="J26328">
        <v>82.9</v>
      </c>
      <c r="K26328">
        <v>74.959999999999994</v>
      </c>
      <c r="L26328" t="s">
        <v>31</v>
      </c>
      <c r="M26328">
        <v>56.37</v>
      </c>
    </row>
    <row r="26329" spans="1:13" hidden="1" x14ac:dyDescent="0.25">
      <c r="A26329" t="s">
        <v>70</v>
      </c>
      <c r="B26329" t="s">
        <v>34</v>
      </c>
      <c r="C26329" t="s">
        <v>35</v>
      </c>
      <c r="D26329" t="s">
        <v>16</v>
      </c>
      <c r="E26329" s="1">
        <v>123581.84</v>
      </c>
      <c r="F26329" t="s">
        <v>45</v>
      </c>
      <c r="G26329">
        <v>20</v>
      </c>
      <c r="H26329">
        <v>5111</v>
      </c>
      <c r="I26329">
        <v>9178</v>
      </c>
      <c r="J26329">
        <v>37.26</v>
      </c>
      <c r="K26329">
        <v>64.069999999999993</v>
      </c>
      <c r="L26329" t="s">
        <v>42</v>
      </c>
      <c r="M26329">
        <v>77.78</v>
      </c>
    </row>
    <row r="26330" spans="1:13" hidden="1" x14ac:dyDescent="0.25">
      <c r="A26330" t="s">
        <v>170</v>
      </c>
      <c r="B26330" t="s">
        <v>34</v>
      </c>
      <c r="C26330" t="s">
        <v>15</v>
      </c>
      <c r="D26330" t="s">
        <v>16</v>
      </c>
      <c r="E26330" s="1">
        <v>86563.75</v>
      </c>
      <c r="F26330" t="s">
        <v>17</v>
      </c>
      <c r="G26330">
        <v>10</v>
      </c>
      <c r="H26330">
        <v>9936</v>
      </c>
      <c r="I26330">
        <v>9554</v>
      </c>
      <c r="J26330">
        <v>93.55</v>
      </c>
      <c r="K26330">
        <v>12.04</v>
      </c>
      <c r="L26330" t="s">
        <v>31</v>
      </c>
      <c r="M26330">
        <v>21.68</v>
      </c>
    </row>
    <row r="26331" spans="1:13" x14ac:dyDescent="0.25">
      <c r="A26331" t="s">
        <v>620</v>
      </c>
      <c r="B26331" t="s">
        <v>14</v>
      </c>
      <c r="C26331" t="s">
        <v>15</v>
      </c>
      <c r="D26331" t="s">
        <v>29</v>
      </c>
      <c r="E26331" s="1">
        <v>123990.89</v>
      </c>
      <c r="F26331" t="s">
        <v>17</v>
      </c>
      <c r="G26331">
        <v>11</v>
      </c>
      <c r="H26331">
        <v>6484</v>
      </c>
      <c r="I26331">
        <v>5786</v>
      </c>
      <c r="J26331">
        <v>83.17</v>
      </c>
      <c r="K26331">
        <v>0.74</v>
      </c>
      <c r="L26331" t="s">
        <v>42</v>
      </c>
      <c r="M26331">
        <v>23.41</v>
      </c>
    </row>
    <row r="26332" spans="1:13" hidden="1" x14ac:dyDescent="0.25">
      <c r="A26332" t="s">
        <v>84</v>
      </c>
      <c r="B26332" t="s">
        <v>14</v>
      </c>
      <c r="C26332" t="s">
        <v>35</v>
      </c>
      <c r="D26332" t="s">
        <v>16</v>
      </c>
      <c r="E26332" s="1">
        <v>58704.08</v>
      </c>
      <c r="F26332" t="s">
        <v>17</v>
      </c>
      <c r="G26332">
        <v>9</v>
      </c>
      <c r="H26332">
        <v>1904</v>
      </c>
      <c r="I26332">
        <v>3174</v>
      </c>
      <c r="J26332">
        <v>59.54</v>
      </c>
      <c r="K26332">
        <v>2.23</v>
      </c>
      <c r="L26332" t="s">
        <v>33</v>
      </c>
      <c r="M26332">
        <v>29.51</v>
      </c>
    </row>
    <row r="26333" spans="1:13" x14ac:dyDescent="0.25">
      <c r="A26333" t="s">
        <v>657</v>
      </c>
      <c r="B26333" t="s">
        <v>54</v>
      </c>
      <c r="C26333" t="s">
        <v>15</v>
      </c>
      <c r="D26333" t="s">
        <v>29</v>
      </c>
      <c r="E26333" s="1">
        <v>115448.07</v>
      </c>
      <c r="F26333" t="s">
        <v>30</v>
      </c>
      <c r="G26333">
        <v>18</v>
      </c>
      <c r="H26333">
        <v>8446</v>
      </c>
      <c r="I26333">
        <v>6079</v>
      </c>
      <c r="J26333">
        <v>99.86</v>
      </c>
      <c r="K26333">
        <v>70.92</v>
      </c>
      <c r="L26333" t="s">
        <v>31</v>
      </c>
      <c r="M26333">
        <v>49.03</v>
      </c>
    </row>
    <row r="26334" spans="1:13" hidden="1" x14ac:dyDescent="0.25">
      <c r="A26334" t="s">
        <v>668</v>
      </c>
      <c r="B26334" t="s">
        <v>20</v>
      </c>
      <c r="C26334" t="s">
        <v>15</v>
      </c>
      <c r="D26334" t="s">
        <v>16</v>
      </c>
      <c r="E26334" s="1">
        <v>58541.46</v>
      </c>
      <c r="F26334" t="s">
        <v>30</v>
      </c>
      <c r="G26334">
        <v>9</v>
      </c>
      <c r="H26334">
        <v>2361</v>
      </c>
      <c r="I26334">
        <v>438</v>
      </c>
      <c r="J26334">
        <v>80.069999999999993</v>
      </c>
      <c r="K26334">
        <v>15.67</v>
      </c>
      <c r="L26334" t="s">
        <v>33</v>
      </c>
      <c r="M26334">
        <v>56.78</v>
      </c>
    </row>
    <row r="26335" spans="1:13" x14ac:dyDescent="0.25">
      <c r="A26335" t="s">
        <v>555</v>
      </c>
      <c r="B26335" t="s">
        <v>23</v>
      </c>
      <c r="C26335" t="s">
        <v>35</v>
      </c>
      <c r="D26335" t="s">
        <v>29</v>
      </c>
      <c r="E26335" s="1">
        <v>122993.64</v>
      </c>
      <c r="F26335" t="s">
        <v>17</v>
      </c>
      <c r="G26335">
        <v>19</v>
      </c>
      <c r="H26335">
        <v>3227</v>
      </c>
      <c r="I26335">
        <v>9523</v>
      </c>
      <c r="J26335">
        <v>42.32</v>
      </c>
      <c r="K26335">
        <v>69.260000000000005</v>
      </c>
      <c r="L26335" t="s">
        <v>33</v>
      </c>
      <c r="M26335">
        <v>37.21</v>
      </c>
    </row>
    <row r="26336" spans="1:13" hidden="1" x14ac:dyDescent="0.25">
      <c r="A26336" t="s">
        <v>372</v>
      </c>
      <c r="B26336" t="s">
        <v>34</v>
      </c>
      <c r="C26336" t="s">
        <v>15</v>
      </c>
      <c r="D26336" t="s">
        <v>24</v>
      </c>
      <c r="E26336" s="1">
        <v>55463.79</v>
      </c>
      <c r="F26336" t="s">
        <v>37</v>
      </c>
      <c r="G26336">
        <v>9</v>
      </c>
      <c r="H26336">
        <v>3244</v>
      </c>
      <c r="I26336">
        <v>4409</v>
      </c>
      <c r="J26336">
        <v>49.85</v>
      </c>
      <c r="K26336">
        <v>87.48</v>
      </c>
      <c r="L26336" t="s">
        <v>42</v>
      </c>
      <c r="M26336">
        <v>47.93</v>
      </c>
    </row>
    <row r="26337" spans="1:13" hidden="1" x14ac:dyDescent="0.25">
      <c r="A26337" t="s">
        <v>293</v>
      </c>
      <c r="B26337" t="s">
        <v>51</v>
      </c>
      <c r="C26337" t="s">
        <v>35</v>
      </c>
      <c r="D26337" t="s">
        <v>24</v>
      </c>
      <c r="E26337" s="1">
        <v>92066.93</v>
      </c>
      <c r="F26337" t="s">
        <v>17</v>
      </c>
      <c r="G26337">
        <v>5</v>
      </c>
      <c r="H26337">
        <v>759</v>
      </c>
      <c r="I26337">
        <v>4913</v>
      </c>
      <c r="J26337">
        <v>87.8</v>
      </c>
      <c r="K26337">
        <v>29.71</v>
      </c>
      <c r="L26337" t="s">
        <v>58</v>
      </c>
      <c r="M26337">
        <v>68.510000000000005</v>
      </c>
    </row>
    <row r="26338" spans="1:13" hidden="1" x14ac:dyDescent="0.25">
      <c r="A26338" t="s">
        <v>543</v>
      </c>
      <c r="B26338" t="s">
        <v>34</v>
      </c>
      <c r="C26338" t="s">
        <v>35</v>
      </c>
      <c r="D26338" t="s">
        <v>24</v>
      </c>
      <c r="E26338" s="1">
        <v>111482.64</v>
      </c>
      <c r="F26338" t="s">
        <v>17</v>
      </c>
      <c r="G26338">
        <v>10</v>
      </c>
      <c r="H26338">
        <v>557</v>
      </c>
      <c r="I26338">
        <v>7788</v>
      </c>
      <c r="J26338">
        <v>11.04</v>
      </c>
      <c r="K26338">
        <v>49.09</v>
      </c>
      <c r="L26338" t="s">
        <v>58</v>
      </c>
      <c r="M26338">
        <v>64.2</v>
      </c>
    </row>
    <row r="26339" spans="1:13" x14ac:dyDescent="0.25">
      <c r="A26339" t="s">
        <v>284</v>
      </c>
      <c r="B26339" t="s">
        <v>28</v>
      </c>
      <c r="C26339" t="s">
        <v>15</v>
      </c>
      <c r="D26339" t="s">
        <v>29</v>
      </c>
      <c r="E26339" s="1">
        <v>147730.18</v>
      </c>
      <c r="F26339" t="s">
        <v>17</v>
      </c>
      <c r="G26339">
        <v>5</v>
      </c>
      <c r="H26339">
        <v>4271</v>
      </c>
      <c r="I26339">
        <v>6861</v>
      </c>
      <c r="J26339">
        <v>62.87</v>
      </c>
      <c r="K26339">
        <v>62.39</v>
      </c>
      <c r="L26339" t="s">
        <v>31</v>
      </c>
      <c r="M26339">
        <v>28.12</v>
      </c>
    </row>
    <row r="26340" spans="1:13" hidden="1" x14ac:dyDescent="0.25">
      <c r="A26340" t="s">
        <v>489</v>
      </c>
      <c r="B26340" t="s">
        <v>28</v>
      </c>
      <c r="C26340" t="s">
        <v>35</v>
      </c>
      <c r="D26340" t="s">
        <v>24</v>
      </c>
      <c r="E26340" s="1">
        <v>130843.33</v>
      </c>
      <c r="F26340" t="s">
        <v>37</v>
      </c>
      <c r="G26340">
        <v>12</v>
      </c>
      <c r="H26340">
        <v>7802</v>
      </c>
      <c r="I26340">
        <v>2588</v>
      </c>
      <c r="J26340">
        <v>18.670000000000002</v>
      </c>
      <c r="K26340">
        <v>7.74</v>
      </c>
      <c r="L26340" t="s">
        <v>18</v>
      </c>
      <c r="M26340">
        <v>20.29</v>
      </c>
    </row>
    <row r="26341" spans="1:13" x14ac:dyDescent="0.25">
      <c r="A26341" t="s">
        <v>236</v>
      </c>
      <c r="B26341" t="s">
        <v>51</v>
      </c>
      <c r="C26341" t="s">
        <v>15</v>
      </c>
      <c r="D26341" t="s">
        <v>29</v>
      </c>
      <c r="E26341" s="1">
        <v>40865.64</v>
      </c>
      <c r="F26341" t="s">
        <v>25</v>
      </c>
      <c r="G26341">
        <v>11</v>
      </c>
      <c r="H26341">
        <v>2771</v>
      </c>
      <c r="I26341">
        <v>9781</v>
      </c>
      <c r="J26341">
        <v>29.9</v>
      </c>
      <c r="K26341">
        <v>42.5</v>
      </c>
      <c r="L26341" t="s">
        <v>48</v>
      </c>
      <c r="M26341">
        <v>69.099999999999994</v>
      </c>
    </row>
    <row r="26342" spans="1:13" hidden="1" x14ac:dyDescent="0.25">
      <c r="A26342" t="s">
        <v>520</v>
      </c>
      <c r="B26342" t="s">
        <v>51</v>
      </c>
      <c r="C26342" t="s">
        <v>35</v>
      </c>
      <c r="D26342" t="s">
        <v>16</v>
      </c>
      <c r="E26342" s="1">
        <v>140421.23000000001</v>
      </c>
      <c r="F26342" t="s">
        <v>25</v>
      </c>
      <c r="G26342">
        <v>14</v>
      </c>
      <c r="H26342">
        <v>9376</v>
      </c>
      <c r="I26342">
        <v>6449</v>
      </c>
      <c r="J26342">
        <v>95.15</v>
      </c>
      <c r="K26342">
        <v>84.34</v>
      </c>
      <c r="L26342" t="s">
        <v>21</v>
      </c>
      <c r="M26342">
        <v>44.95</v>
      </c>
    </row>
    <row r="26343" spans="1:13" hidden="1" x14ac:dyDescent="0.25">
      <c r="A26343" t="s">
        <v>631</v>
      </c>
      <c r="B26343" t="s">
        <v>39</v>
      </c>
      <c r="C26343" t="s">
        <v>35</v>
      </c>
      <c r="D26343" t="s">
        <v>24</v>
      </c>
      <c r="E26343" s="1">
        <v>137362.92000000001</v>
      </c>
      <c r="F26343" t="s">
        <v>25</v>
      </c>
      <c r="G26343">
        <v>10</v>
      </c>
      <c r="H26343">
        <v>4437</v>
      </c>
      <c r="I26343">
        <v>9194</v>
      </c>
      <c r="J26343">
        <v>84.47</v>
      </c>
      <c r="K26343">
        <v>20.28</v>
      </c>
      <c r="L26343" t="s">
        <v>48</v>
      </c>
      <c r="M26343">
        <v>68.849999999999994</v>
      </c>
    </row>
    <row r="26344" spans="1:13" hidden="1" x14ac:dyDescent="0.25">
      <c r="A26344" t="s">
        <v>310</v>
      </c>
      <c r="B26344" t="s">
        <v>51</v>
      </c>
      <c r="C26344" t="s">
        <v>15</v>
      </c>
      <c r="D26344" t="s">
        <v>16</v>
      </c>
      <c r="E26344" s="1">
        <v>55901.18</v>
      </c>
      <c r="F26344" t="s">
        <v>37</v>
      </c>
      <c r="G26344">
        <v>15</v>
      </c>
      <c r="H26344">
        <v>6983</v>
      </c>
      <c r="I26344">
        <v>9767</v>
      </c>
      <c r="J26344">
        <v>10.48</v>
      </c>
      <c r="K26344">
        <v>46.86</v>
      </c>
      <c r="L26344" t="s">
        <v>21</v>
      </c>
      <c r="M26344">
        <v>31.65</v>
      </c>
    </row>
    <row r="26345" spans="1:13" hidden="1" x14ac:dyDescent="0.25">
      <c r="A26345" t="s">
        <v>146</v>
      </c>
      <c r="B26345" t="s">
        <v>23</v>
      </c>
      <c r="C26345" t="s">
        <v>35</v>
      </c>
      <c r="D26345" t="s">
        <v>24</v>
      </c>
      <c r="E26345" s="1">
        <v>124422.38</v>
      </c>
      <c r="F26345" t="s">
        <v>30</v>
      </c>
      <c r="G26345">
        <v>18</v>
      </c>
      <c r="H26345">
        <v>9015</v>
      </c>
      <c r="I26345">
        <v>1253</v>
      </c>
      <c r="J26345">
        <v>57.91</v>
      </c>
      <c r="K26345">
        <v>39.89</v>
      </c>
      <c r="L26345" t="s">
        <v>58</v>
      </c>
      <c r="M26345">
        <v>24.49</v>
      </c>
    </row>
    <row r="26346" spans="1:13" hidden="1" x14ac:dyDescent="0.25">
      <c r="A26346" t="s">
        <v>22</v>
      </c>
      <c r="B26346" t="s">
        <v>20</v>
      </c>
      <c r="C26346" t="s">
        <v>15</v>
      </c>
      <c r="D26346" t="s">
        <v>16</v>
      </c>
      <c r="E26346" s="1">
        <v>100532.55</v>
      </c>
      <c r="F26346" t="s">
        <v>45</v>
      </c>
      <c r="G26346">
        <v>1</v>
      </c>
      <c r="H26346">
        <v>7408</v>
      </c>
      <c r="I26346">
        <v>7209</v>
      </c>
      <c r="J26346">
        <v>61.92</v>
      </c>
      <c r="K26346">
        <v>39.07</v>
      </c>
      <c r="L26346" t="s">
        <v>21</v>
      </c>
      <c r="M26346">
        <v>23.63</v>
      </c>
    </row>
    <row r="26347" spans="1:13" hidden="1" x14ac:dyDescent="0.25">
      <c r="A26347" t="s">
        <v>298</v>
      </c>
      <c r="B26347" t="s">
        <v>28</v>
      </c>
      <c r="C26347" t="s">
        <v>15</v>
      </c>
      <c r="D26347" t="s">
        <v>16</v>
      </c>
      <c r="E26347" s="1">
        <v>123718.22</v>
      </c>
      <c r="F26347" t="s">
        <v>30</v>
      </c>
      <c r="G26347">
        <v>8</v>
      </c>
      <c r="H26347">
        <v>3807</v>
      </c>
      <c r="I26347">
        <v>581</v>
      </c>
      <c r="J26347">
        <v>34.159999999999997</v>
      </c>
      <c r="K26347">
        <v>64.430000000000007</v>
      </c>
      <c r="L26347" t="s">
        <v>31</v>
      </c>
      <c r="M26347">
        <v>50.75</v>
      </c>
    </row>
    <row r="26348" spans="1:13" hidden="1" x14ac:dyDescent="0.25">
      <c r="A26348" t="s">
        <v>325</v>
      </c>
      <c r="B26348" t="s">
        <v>51</v>
      </c>
      <c r="C26348" t="s">
        <v>35</v>
      </c>
      <c r="D26348" t="s">
        <v>16</v>
      </c>
      <c r="E26348" s="1">
        <v>138354.88</v>
      </c>
      <c r="F26348" t="s">
        <v>45</v>
      </c>
      <c r="G26348">
        <v>14</v>
      </c>
      <c r="H26348">
        <v>3526</v>
      </c>
      <c r="I26348">
        <v>7799</v>
      </c>
      <c r="J26348">
        <v>87.34</v>
      </c>
      <c r="K26348">
        <v>32.42</v>
      </c>
      <c r="L26348" t="s">
        <v>58</v>
      </c>
      <c r="M26348">
        <v>46.1</v>
      </c>
    </row>
    <row r="26349" spans="1:13" x14ac:dyDescent="0.25">
      <c r="A26349" t="s">
        <v>356</v>
      </c>
      <c r="B26349" t="s">
        <v>28</v>
      </c>
      <c r="C26349" t="s">
        <v>15</v>
      </c>
      <c r="D26349" t="s">
        <v>29</v>
      </c>
      <c r="E26349" s="1">
        <v>60229.57</v>
      </c>
      <c r="F26349" t="s">
        <v>37</v>
      </c>
      <c r="G26349">
        <v>2</v>
      </c>
      <c r="H26349">
        <v>5230</v>
      </c>
      <c r="I26349">
        <v>6624</v>
      </c>
      <c r="J26349">
        <v>23.95</v>
      </c>
      <c r="K26349">
        <v>13.61</v>
      </c>
      <c r="L26349" t="s">
        <v>31</v>
      </c>
      <c r="M26349">
        <v>50.49</v>
      </c>
    </row>
    <row r="26350" spans="1:13" hidden="1" x14ac:dyDescent="0.25">
      <c r="A26350" t="s">
        <v>668</v>
      </c>
      <c r="B26350" t="s">
        <v>14</v>
      </c>
      <c r="C26350" t="s">
        <v>15</v>
      </c>
      <c r="D26350" t="s">
        <v>16</v>
      </c>
      <c r="E26350" s="1">
        <v>106770.39</v>
      </c>
      <c r="F26350" t="s">
        <v>17</v>
      </c>
      <c r="G26350">
        <v>5</v>
      </c>
      <c r="H26350">
        <v>4212</v>
      </c>
      <c r="I26350">
        <v>5360</v>
      </c>
      <c r="J26350">
        <v>58.5</v>
      </c>
      <c r="K26350">
        <v>69.099999999999994</v>
      </c>
      <c r="L26350" t="s">
        <v>26</v>
      </c>
      <c r="M26350">
        <v>75.8</v>
      </c>
    </row>
    <row r="26351" spans="1:13" hidden="1" x14ac:dyDescent="0.25">
      <c r="A26351" t="s">
        <v>395</v>
      </c>
      <c r="B26351" t="s">
        <v>14</v>
      </c>
      <c r="C26351" t="s">
        <v>35</v>
      </c>
      <c r="D26351" t="s">
        <v>16</v>
      </c>
      <c r="E26351" s="1">
        <v>138082.42000000001</v>
      </c>
      <c r="F26351" t="s">
        <v>30</v>
      </c>
      <c r="G26351">
        <v>17</v>
      </c>
      <c r="H26351">
        <v>9925</v>
      </c>
      <c r="I26351">
        <v>8447</v>
      </c>
      <c r="J26351">
        <v>16.02</v>
      </c>
      <c r="K26351">
        <v>42.61</v>
      </c>
      <c r="L26351" t="s">
        <v>42</v>
      </c>
      <c r="M26351">
        <v>34.78</v>
      </c>
    </row>
    <row r="26352" spans="1:13" hidden="1" x14ac:dyDescent="0.25">
      <c r="A26352" t="s">
        <v>480</v>
      </c>
      <c r="B26352" t="s">
        <v>23</v>
      </c>
      <c r="C26352" t="s">
        <v>15</v>
      </c>
      <c r="D26352" t="s">
        <v>24</v>
      </c>
      <c r="E26352" s="1">
        <v>107098.05</v>
      </c>
      <c r="F26352" t="s">
        <v>17</v>
      </c>
      <c r="G26352">
        <v>18</v>
      </c>
      <c r="H26352">
        <v>2684</v>
      </c>
      <c r="I26352">
        <v>1283</v>
      </c>
      <c r="J26352">
        <v>60.48</v>
      </c>
      <c r="K26352">
        <v>86</v>
      </c>
      <c r="L26352" t="s">
        <v>42</v>
      </c>
      <c r="M26352">
        <v>54.08</v>
      </c>
    </row>
    <row r="26353" spans="1:13" hidden="1" x14ac:dyDescent="0.25">
      <c r="A26353" t="s">
        <v>235</v>
      </c>
      <c r="B26353" t="s">
        <v>39</v>
      </c>
      <c r="C26353" t="s">
        <v>15</v>
      </c>
      <c r="D26353" t="s">
        <v>24</v>
      </c>
      <c r="E26353" s="1">
        <v>66665.490000000005</v>
      </c>
      <c r="F26353" t="s">
        <v>30</v>
      </c>
      <c r="G26353">
        <v>8</v>
      </c>
      <c r="H26353">
        <v>2310</v>
      </c>
      <c r="I26353">
        <v>4440</v>
      </c>
      <c r="J26353">
        <v>79.62</v>
      </c>
      <c r="K26353">
        <v>24.56</v>
      </c>
      <c r="L26353" t="s">
        <v>21</v>
      </c>
      <c r="M26353">
        <v>52.84</v>
      </c>
    </row>
    <row r="26354" spans="1:13" x14ac:dyDescent="0.25">
      <c r="A26354" t="s">
        <v>491</v>
      </c>
      <c r="B26354" t="s">
        <v>34</v>
      </c>
      <c r="C26354" t="s">
        <v>15</v>
      </c>
      <c r="D26354" t="s">
        <v>29</v>
      </c>
      <c r="E26354" s="1">
        <v>32621.01</v>
      </c>
      <c r="F26354" t="s">
        <v>30</v>
      </c>
      <c r="G26354">
        <v>8</v>
      </c>
      <c r="H26354">
        <v>8524</v>
      </c>
      <c r="I26354">
        <v>5671</v>
      </c>
      <c r="J26354">
        <v>56.22</v>
      </c>
      <c r="K26354">
        <v>50.58</v>
      </c>
      <c r="L26354" t="s">
        <v>58</v>
      </c>
      <c r="M26354">
        <v>48.31</v>
      </c>
    </row>
    <row r="26355" spans="1:13" x14ac:dyDescent="0.25">
      <c r="A26355" t="s">
        <v>343</v>
      </c>
      <c r="B26355" t="s">
        <v>54</v>
      </c>
      <c r="C26355" t="s">
        <v>15</v>
      </c>
      <c r="D26355" t="s">
        <v>29</v>
      </c>
      <c r="E26355" s="1">
        <v>31448.44</v>
      </c>
      <c r="F26355" t="s">
        <v>17</v>
      </c>
      <c r="G26355">
        <v>8</v>
      </c>
      <c r="H26355">
        <v>7862</v>
      </c>
      <c r="I26355">
        <v>9483</v>
      </c>
      <c r="J26355">
        <v>59.97</v>
      </c>
      <c r="K26355">
        <v>3.71</v>
      </c>
      <c r="L26355" t="s">
        <v>21</v>
      </c>
      <c r="M26355">
        <v>50.96</v>
      </c>
    </row>
    <row r="26356" spans="1:13" x14ac:dyDescent="0.25">
      <c r="A26356" t="s">
        <v>236</v>
      </c>
      <c r="B26356" t="s">
        <v>28</v>
      </c>
      <c r="C26356" t="s">
        <v>35</v>
      </c>
      <c r="D26356" t="s">
        <v>29</v>
      </c>
      <c r="E26356" s="1">
        <v>96350.57</v>
      </c>
      <c r="F26356" t="s">
        <v>45</v>
      </c>
      <c r="G26356">
        <v>4</v>
      </c>
      <c r="H26356">
        <v>599</v>
      </c>
      <c r="I26356">
        <v>4194</v>
      </c>
      <c r="J26356">
        <v>46.7</v>
      </c>
      <c r="K26356">
        <v>31.94</v>
      </c>
      <c r="L26356" t="s">
        <v>58</v>
      </c>
      <c r="M26356">
        <v>78.349999999999994</v>
      </c>
    </row>
    <row r="26357" spans="1:13" x14ac:dyDescent="0.25">
      <c r="A26357" t="s">
        <v>368</v>
      </c>
      <c r="B26357" t="s">
        <v>51</v>
      </c>
      <c r="C26357" t="s">
        <v>15</v>
      </c>
      <c r="D26357" t="s">
        <v>29</v>
      </c>
      <c r="E26357" s="1">
        <v>146405.76999999999</v>
      </c>
      <c r="F26357" t="s">
        <v>30</v>
      </c>
      <c r="G26357">
        <v>1</v>
      </c>
      <c r="H26357">
        <v>8205</v>
      </c>
      <c r="I26357">
        <v>9457</v>
      </c>
      <c r="J26357">
        <v>12.49</v>
      </c>
      <c r="K26357">
        <v>80.400000000000006</v>
      </c>
      <c r="L26357" t="s">
        <v>31</v>
      </c>
      <c r="M26357">
        <v>49.76</v>
      </c>
    </row>
    <row r="26358" spans="1:13" hidden="1" x14ac:dyDescent="0.25">
      <c r="A26358" t="s">
        <v>511</v>
      </c>
      <c r="B26358" t="s">
        <v>28</v>
      </c>
      <c r="C26358" t="s">
        <v>35</v>
      </c>
      <c r="D26358" t="s">
        <v>16</v>
      </c>
      <c r="E26358" s="1">
        <v>122805.08</v>
      </c>
      <c r="F26358" t="s">
        <v>30</v>
      </c>
      <c r="G26358">
        <v>2</v>
      </c>
      <c r="H26358">
        <v>8859</v>
      </c>
      <c r="I26358">
        <v>8148</v>
      </c>
      <c r="J26358">
        <v>79.849999999999994</v>
      </c>
      <c r="K26358">
        <v>83.48</v>
      </c>
      <c r="L26358" t="s">
        <v>21</v>
      </c>
      <c r="M26358">
        <v>53.63</v>
      </c>
    </row>
    <row r="26359" spans="1:13" x14ac:dyDescent="0.25">
      <c r="A26359" t="s">
        <v>618</v>
      </c>
      <c r="B26359" t="s">
        <v>14</v>
      </c>
      <c r="C26359" t="s">
        <v>35</v>
      </c>
      <c r="D26359" t="s">
        <v>29</v>
      </c>
      <c r="E26359" s="1">
        <v>102181.63</v>
      </c>
      <c r="F26359" t="s">
        <v>37</v>
      </c>
      <c r="G26359">
        <v>8</v>
      </c>
      <c r="H26359">
        <v>5761</v>
      </c>
      <c r="I26359">
        <v>2804</v>
      </c>
      <c r="J26359">
        <v>6.57</v>
      </c>
      <c r="K26359">
        <v>49.55</v>
      </c>
      <c r="L26359" t="s">
        <v>33</v>
      </c>
      <c r="M26359">
        <v>46.53</v>
      </c>
    </row>
    <row r="26360" spans="1:13" hidden="1" x14ac:dyDescent="0.25">
      <c r="A26360" t="s">
        <v>618</v>
      </c>
      <c r="B26360" t="s">
        <v>34</v>
      </c>
      <c r="C26360" t="s">
        <v>35</v>
      </c>
      <c r="D26360" t="s">
        <v>24</v>
      </c>
      <c r="E26360" s="1">
        <v>95279.74</v>
      </c>
      <c r="F26360" t="s">
        <v>30</v>
      </c>
      <c r="G26360">
        <v>20</v>
      </c>
      <c r="H26360">
        <v>4824</v>
      </c>
      <c r="I26360">
        <v>3964</v>
      </c>
      <c r="J26360">
        <v>66.42</v>
      </c>
      <c r="K26360">
        <v>38.840000000000003</v>
      </c>
      <c r="L26360" t="s">
        <v>42</v>
      </c>
      <c r="M26360">
        <v>72.02</v>
      </c>
    </row>
    <row r="26361" spans="1:13" hidden="1" x14ac:dyDescent="0.25">
      <c r="A26361" t="s">
        <v>659</v>
      </c>
      <c r="B26361" t="s">
        <v>39</v>
      </c>
      <c r="C26361" t="s">
        <v>15</v>
      </c>
      <c r="D26361" t="s">
        <v>24</v>
      </c>
      <c r="E26361" s="1">
        <v>127170.82</v>
      </c>
      <c r="F26361" t="s">
        <v>25</v>
      </c>
      <c r="G26361">
        <v>2</v>
      </c>
      <c r="H26361">
        <v>469</v>
      </c>
      <c r="I26361">
        <v>3334</v>
      </c>
      <c r="J26361">
        <v>89.02</v>
      </c>
      <c r="K26361">
        <v>93.5</v>
      </c>
      <c r="L26361" t="s">
        <v>58</v>
      </c>
      <c r="M26361">
        <v>64.650000000000006</v>
      </c>
    </row>
    <row r="26362" spans="1:13" hidden="1" x14ac:dyDescent="0.25">
      <c r="A26362" t="s">
        <v>490</v>
      </c>
      <c r="B26362" t="s">
        <v>28</v>
      </c>
      <c r="C26362" t="s">
        <v>15</v>
      </c>
      <c r="D26362" t="s">
        <v>24</v>
      </c>
      <c r="E26362" s="1">
        <v>137073.57</v>
      </c>
      <c r="F26362" t="s">
        <v>30</v>
      </c>
      <c r="G26362">
        <v>2</v>
      </c>
      <c r="H26362">
        <v>9813</v>
      </c>
      <c r="I26362">
        <v>1872</v>
      </c>
      <c r="J26362">
        <v>79.290000000000006</v>
      </c>
      <c r="K26362">
        <v>18.32</v>
      </c>
      <c r="L26362" t="s">
        <v>26</v>
      </c>
      <c r="M26362">
        <v>77.569999999999993</v>
      </c>
    </row>
    <row r="26363" spans="1:13" hidden="1" x14ac:dyDescent="0.25">
      <c r="A26363" t="s">
        <v>576</v>
      </c>
      <c r="B26363" t="s">
        <v>39</v>
      </c>
      <c r="C26363" t="s">
        <v>15</v>
      </c>
      <c r="D26363" t="s">
        <v>24</v>
      </c>
      <c r="E26363" s="1">
        <v>56805.08</v>
      </c>
      <c r="F26363" t="s">
        <v>17</v>
      </c>
      <c r="G26363">
        <v>0</v>
      </c>
      <c r="H26363">
        <v>6333</v>
      </c>
      <c r="I26363">
        <v>9628</v>
      </c>
      <c r="J26363">
        <v>45.61</v>
      </c>
      <c r="K26363">
        <v>49.12</v>
      </c>
      <c r="L26363" t="s">
        <v>21</v>
      </c>
      <c r="M26363">
        <v>60.56</v>
      </c>
    </row>
    <row r="26364" spans="1:13" hidden="1" x14ac:dyDescent="0.25">
      <c r="A26364" t="s">
        <v>224</v>
      </c>
      <c r="B26364" t="s">
        <v>34</v>
      </c>
      <c r="C26364" t="s">
        <v>15</v>
      </c>
      <c r="D26364" t="s">
        <v>16</v>
      </c>
      <c r="E26364" s="1">
        <v>124665.99</v>
      </c>
      <c r="F26364" t="s">
        <v>17</v>
      </c>
      <c r="G26364">
        <v>3</v>
      </c>
      <c r="H26364">
        <v>4738</v>
      </c>
      <c r="I26364">
        <v>8327</v>
      </c>
      <c r="J26364">
        <v>40.76</v>
      </c>
      <c r="K26364">
        <v>32.89</v>
      </c>
      <c r="L26364" t="s">
        <v>21</v>
      </c>
      <c r="M26364">
        <v>29.74</v>
      </c>
    </row>
    <row r="26365" spans="1:13" hidden="1" x14ac:dyDescent="0.25">
      <c r="A26365" t="s">
        <v>407</v>
      </c>
      <c r="B26365" t="s">
        <v>14</v>
      </c>
      <c r="C26365" t="s">
        <v>15</v>
      </c>
      <c r="D26365" t="s">
        <v>24</v>
      </c>
      <c r="E26365" s="1">
        <v>147153.07999999999</v>
      </c>
      <c r="F26365" t="s">
        <v>30</v>
      </c>
      <c r="G26365">
        <v>0</v>
      </c>
      <c r="H26365">
        <v>641</v>
      </c>
      <c r="I26365">
        <v>2147</v>
      </c>
      <c r="J26365">
        <v>82.74</v>
      </c>
      <c r="K26365">
        <v>75.58</v>
      </c>
      <c r="L26365" t="s">
        <v>42</v>
      </c>
      <c r="M26365">
        <v>44.53</v>
      </c>
    </row>
    <row r="26366" spans="1:13" hidden="1" x14ac:dyDescent="0.25">
      <c r="A26366" t="s">
        <v>440</v>
      </c>
      <c r="B26366" t="s">
        <v>39</v>
      </c>
      <c r="C26366" t="s">
        <v>15</v>
      </c>
      <c r="D26366" t="s">
        <v>24</v>
      </c>
      <c r="E26366" s="1">
        <v>61066.65</v>
      </c>
      <c r="F26366" t="s">
        <v>17</v>
      </c>
      <c r="G26366">
        <v>11</v>
      </c>
      <c r="H26366">
        <v>5357</v>
      </c>
      <c r="I26366">
        <v>1391</v>
      </c>
      <c r="J26366">
        <v>88.52</v>
      </c>
      <c r="K26366">
        <v>99.49</v>
      </c>
      <c r="L26366" t="s">
        <v>26</v>
      </c>
      <c r="M26366">
        <v>35.659999999999997</v>
      </c>
    </row>
    <row r="26367" spans="1:13" x14ac:dyDescent="0.25">
      <c r="A26367" t="s">
        <v>339</v>
      </c>
      <c r="B26367" t="s">
        <v>28</v>
      </c>
      <c r="C26367" t="s">
        <v>15</v>
      </c>
      <c r="D26367" t="s">
        <v>29</v>
      </c>
      <c r="E26367" s="1">
        <v>110158.94</v>
      </c>
      <c r="F26367" t="s">
        <v>30</v>
      </c>
      <c r="G26367">
        <v>7</v>
      </c>
      <c r="H26367">
        <v>8727</v>
      </c>
      <c r="I26367">
        <v>4897</v>
      </c>
      <c r="J26367">
        <v>21.9</v>
      </c>
      <c r="K26367">
        <v>97.55</v>
      </c>
      <c r="L26367" t="s">
        <v>33</v>
      </c>
      <c r="M26367">
        <v>72.55</v>
      </c>
    </row>
    <row r="26368" spans="1:13" hidden="1" x14ac:dyDescent="0.25">
      <c r="A26368" t="s">
        <v>81</v>
      </c>
      <c r="B26368" t="s">
        <v>39</v>
      </c>
      <c r="C26368" t="s">
        <v>35</v>
      </c>
      <c r="D26368" t="s">
        <v>16</v>
      </c>
      <c r="E26368" s="1">
        <v>33826.5</v>
      </c>
      <c r="F26368" t="s">
        <v>37</v>
      </c>
      <c r="G26368">
        <v>11</v>
      </c>
      <c r="H26368">
        <v>6364</v>
      </c>
      <c r="I26368">
        <v>7992</v>
      </c>
      <c r="J26368">
        <v>10.3</v>
      </c>
      <c r="K26368">
        <v>92.69</v>
      </c>
      <c r="L26368" t="s">
        <v>42</v>
      </c>
      <c r="M26368">
        <v>68.72</v>
      </c>
    </row>
    <row r="26369" spans="1:13" hidden="1" x14ac:dyDescent="0.25">
      <c r="A26369" t="s">
        <v>233</v>
      </c>
      <c r="B26369" t="s">
        <v>51</v>
      </c>
      <c r="C26369" t="s">
        <v>15</v>
      </c>
      <c r="D26369" t="s">
        <v>24</v>
      </c>
      <c r="E26369" s="1">
        <v>31175.119999999999</v>
      </c>
      <c r="F26369" t="s">
        <v>45</v>
      </c>
      <c r="G26369">
        <v>4</v>
      </c>
      <c r="H26369">
        <v>1058</v>
      </c>
      <c r="I26369">
        <v>8312</v>
      </c>
      <c r="J26369">
        <v>84.73</v>
      </c>
      <c r="K26369">
        <v>8.1199999999999992</v>
      </c>
      <c r="L26369" t="s">
        <v>33</v>
      </c>
      <c r="M26369">
        <v>70.14</v>
      </c>
    </row>
    <row r="26370" spans="1:13" hidden="1" x14ac:dyDescent="0.25">
      <c r="A26370" t="s">
        <v>170</v>
      </c>
      <c r="B26370" t="s">
        <v>23</v>
      </c>
      <c r="C26370" t="s">
        <v>35</v>
      </c>
      <c r="D26370" t="s">
        <v>16</v>
      </c>
      <c r="E26370" s="1">
        <v>37149.56</v>
      </c>
      <c r="F26370" t="s">
        <v>37</v>
      </c>
      <c r="G26370">
        <v>19</v>
      </c>
      <c r="H26370">
        <v>8011</v>
      </c>
      <c r="I26370">
        <v>1700</v>
      </c>
      <c r="J26370">
        <v>6.58</v>
      </c>
      <c r="K26370">
        <v>67.77</v>
      </c>
      <c r="L26370" t="s">
        <v>31</v>
      </c>
      <c r="M26370">
        <v>28.44</v>
      </c>
    </row>
    <row r="26371" spans="1:13" hidden="1" x14ac:dyDescent="0.25">
      <c r="A26371" t="s">
        <v>645</v>
      </c>
      <c r="B26371" t="s">
        <v>23</v>
      </c>
      <c r="C26371" t="s">
        <v>15</v>
      </c>
      <c r="D26371" t="s">
        <v>24</v>
      </c>
      <c r="E26371" s="1">
        <v>65119.39</v>
      </c>
      <c r="F26371" t="s">
        <v>37</v>
      </c>
      <c r="G26371">
        <v>20</v>
      </c>
      <c r="H26371">
        <v>8300</v>
      </c>
      <c r="I26371">
        <v>226</v>
      </c>
      <c r="J26371">
        <v>91.8</v>
      </c>
      <c r="K26371">
        <v>53.09</v>
      </c>
      <c r="L26371" t="s">
        <v>58</v>
      </c>
      <c r="M26371">
        <v>59.34</v>
      </c>
    </row>
    <row r="26372" spans="1:13" hidden="1" x14ac:dyDescent="0.25">
      <c r="A26372" t="s">
        <v>330</v>
      </c>
      <c r="B26372" t="s">
        <v>34</v>
      </c>
      <c r="C26372" t="s">
        <v>35</v>
      </c>
      <c r="D26372" t="s">
        <v>24</v>
      </c>
      <c r="E26372" s="1">
        <v>34471.839999999997</v>
      </c>
      <c r="F26372" t="s">
        <v>17</v>
      </c>
      <c r="G26372">
        <v>8</v>
      </c>
      <c r="H26372">
        <v>1218</v>
      </c>
      <c r="I26372">
        <v>3104</v>
      </c>
      <c r="J26372">
        <v>86.92</v>
      </c>
      <c r="K26372">
        <v>90.32</v>
      </c>
      <c r="L26372" t="s">
        <v>18</v>
      </c>
      <c r="M26372">
        <v>75.17</v>
      </c>
    </row>
    <row r="26373" spans="1:13" hidden="1" x14ac:dyDescent="0.25">
      <c r="A26373" t="s">
        <v>359</v>
      </c>
      <c r="B26373" t="s">
        <v>51</v>
      </c>
      <c r="C26373" t="s">
        <v>35</v>
      </c>
      <c r="D26373" t="s">
        <v>24</v>
      </c>
      <c r="E26373" s="1">
        <v>126122.93</v>
      </c>
      <c r="F26373" t="s">
        <v>17</v>
      </c>
      <c r="G26373">
        <v>7</v>
      </c>
      <c r="H26373">
        <v>213</v>
      </c>
      <c r="I26373">
        <v>1441</v>
      </c>
      <c r="J26373">
        <v>35.22</v>
      </c>
      <c r="K26373">
        <v>91.01</v>
      </c>
      <c r="L26373" t="s">
        <v>58</v>
      </c>
      <c r="M26373">
        <v>69.61</v>
      </c>
    </row>
    <row r="26374" spans="1:13" hidden="1" x14ac:dyDescent="0.25">
      <c r="A26374" t="s">
        <v>225</v>
      </c>
      <c r="B26374" t="s">
        <v>14</v>
      </c>
      <c r="C26374" t="s">
        <v>15</v>
      </c>
      <c r="D26374" t="s">
        <v>16</v>
      </c>
      <c r="E26374" s="1">
        <v>97945.66</v>
      </c>
      <c r="F26374" t="s">
        <v>17</v>
      </c>
      <c r="G26374">
        <v>1</v>
      </c>
      <c r="H26374">
        <v>1231</v>
      </c>
      <c r="I26374">
        <v>138</v>
      </c>
      <c r="J26374">
        <v>92.29</v>
      </c>
      <c r="K26374">
        <v>59.78</v>
      </c>
      <c r="L26374" t="s">
        <v>48</v>
      </c>
      <c r="M26374">
        <v>40.590000000000003</v>
      </c>
    </row>
    <row r="26375" spans="1:13" x14ac:dyDescent="0.25">
      <c r="A26375" t="s">
        <v>230</v>
      </c>
      <c r="B26375" t="s">
        <v>28</v>
      </c>
      <c r="C26375" t="s">
        <v>15</v>
      </c>
      <c r="D26375" t="s">
        <v>29</v>
      </c>
      <c r="E26375" s="1">
        <v>145214.49</v>
      </c>
      <c r="F26375" t="s">
        <v>45</v>
      </c>
      <c r="G26375">
        <v>18</v>
      </c>
      <c r="H26375">
        <v>4761</v>
      </c>
      <c r="I26375">
        <v>7812</v>
      </c>
      <c r="J26375">
        <v>93.66</v>
      </c>
      <c r="K26375">
        <v>86.25</v>
      </c>
      <c r="L26375" t="s">
        <v>48</v>
      </c>
      <c r="M26375">
        <v>33.46</v>
      </c>
    </row>
    <row r="26376" spans="1:13" hidden="1" x14ac:dyDescent="0.25">
      <c r="A26376" t="s">
        <v>185</v>
      </c>
      <c r="B26376" t="s">
        <v>39</v>
      </c>
      <c r="C26376" t="s">
        <v>15</v>
      </c>
      <c r="D26376" t="s">
        <v>16</v>
      </c>
      <c r="E26376" s="1">
        <v>111058.78</v>
      </c>
      <c r="F26376" t="s">
        <v>45</v>
      </c>
      <c r="G26376">
        <v>18</v>
      </c>
      <c r="H26376">
        <v>5469</v>
      </c>
      <c r="I26376">
        <v>9218</v>
      </c>
      <c r="J26376">
        <v>96.13</v>
      </c>
      <c r="K26376">
        <v>69.28</v>
      </c>
      <c r="L26376" t="s">
        <v>58</v>
      </c>
      <c r="M26376">
        <v>53.04</v>
      </c>
    </row>
    <row r="26377" spans="1:13" hidden="1" x14ac:dyDescent="0.25">
      <c r="A26377" t="s">
        <v>139</v>
      </c>
      <c r="B26377" t="s">
        <v>20</v>
      </c>
      <c r="C26377" t="s">
        <v>35</v>
      </c>
      <c r="D26377" t="s">
        <v>24</v>
      </c>
      <c r="E26377" s="1">
        <v>77820.86</v>
      </c>
      <c r="F26377" t="s">
        <v>30</v>
      </c>
      <c r="G26377">
        <v>9</v>
      </c>
      <c r="H26377">
        <v>2574</v>
      </c>
      <c r="I26377">
        <v>2302</v>
      </c>
      <c r="J26377">
        <v>27.6</v>
      </c>
      <c r="K26377">
        <v>89.96</v>
      </c>
      <c r="L26377" t="s">
        <v>26</v>
      </c>
      <c r="M26377">
        <v>41.6</v>
      </c>
    </row>
    <row r="26378" spans="1:13" hidden="1" x14ac:dyDescent="0.25">
      <c r="A26378" t="s">
        <v>431</v>
      </c>
      <c r="B26378" t="s">
        <v>23</v>
      </c>
      <c r="C26378" t="s">
        <v>15</v>
      </c>
      <c r="D26378" t="s">
        <v>16</v>
      </c>
      <c r="E26378" s="1">
        <v>49820.92</v>
      </c>
      <c r="F26378" t="s">
        <v>45</v>
      </c>
      <c r="G26378">
        <v>14</v>
      </c>
      <c r="H26378">
        <v>3187</v>
      </c>
      <c r="I26378">
        <v>9854</v>
      </c>
      <c r="J26378">
        <v>33.35</v>
      </c>
      <c r="K26378">
        <v>89.85</v>
      </c>
      <c r="L26378" t="s">
        <v>18</v>
      </c>
      <c r="M26378">
        <v>54.83</v>
      </c>
    </row>
    <row r="26379" spans="1:13" x14ac:dyDescent="0.25">
      <c r="A26379" t="s">
        <v>549</v>
      </c>
      <c r="B26379" t="s">
        <v>23</v>
      </c>
      <c r="C26379" t="s">
        <v>15</v>
      </c>
      <c r="D26379" t="s">
        <v>29</v>
      </c>
      <c r="E26379" s="1">
        <v>74033.960000000006</v>
      </c>
      <c r="F26379" t="s">
        <v>25</v>
      </c>
      <c r="G26379">
        <v>1</v>
      </c>
      <c r="H26379">
        <v>1227</v>
      </c>
      <c r="I26379">
        <v>9330</v>
      </c>
      <c r="J26379">
        <v>37.950000000000003</v>
      </c>
      <c r="K26379">
        <v>25.65</v>
      </c>
      <c r="L26379" t="s">
        <v>33</v>
      </c>
      <c r="M26379">
        <v>75.97</v>
      </c>
    </row>
    <row r="26380" spans="1:13" hidden="1" x14ac:dyDescent="0.25">
      <c r="A26380" t="s">
        <v>172</v>
      </c>
      <c r="B26380" t="s">
        <v>51</v>
      </c>
      <c r="C26380" t="s">
        <v>15</v>
      </c>
      <c r="D26380" t="s">
        <v>16</v>
      </c>
      <c r="E26380" s="1">
        <v>67971.19</v>
      </c>
      <c r="F26380" t="s">
        <v>25</v>
      </c>
      <c r="G26380">
        <v>7</v>
      </c>
      <c r="H26380">
        <v>1124</v>
      </c>
      <c r="I26380">
        <v>3399</v>
      </c>
      <c r="J26380">
        <v>58.42</v>
      </c>
      <c r="K26380">
        <v>48.21</v>
      </c>
      <c r="L26380" t="s">
        <v>18</v>
      </c>
      <c r="M26380">
        <v>72.010000000000005</v>
      </c>
    </row>
    <row r="26381" spans="1:13" x14ac:dyDescent="0.25">
      <c r="A26381" t="s">
        <v>132</v>
      </c>
      <c r="B26381" t="s">
        <v>39</v>
      </c>
      <c r="C26381" t="s">
        <v>15</v>
      </c>
      <c r="D26381" t="s">
        <v>29</v>
      </c>
      <c r="E26381" s="1">
        <v>37172.410000000003</v>
      </c>
      <c r="F26381" t="s">
        <v>45</v>
      </c>
      <c r="G26381">
        <v>17</v>
      </c>
      <c r="H26381">
        <v>847</v>
      </c>
      <c r="I26381">
        <v>5338</v>
      </c>
      <c r="J26381">
        <v>40.64</v>
      </c>
      <c r="K26381">
        <v>31.19</v>
      </c>
      <c r="L26381" t="s">
        <v>58</v>
      </c>
      <c r="M26381">
        <v>31.05</v>
      </c>
    </row>
    <row r="26382" spans="1:13" hidden="1" x14ac:dyDescent="0.25">
      <c r="A26382" t="s">
        <v>459</v>
      </c>
      <c r="B26382" t="s">
        <v>39</v>
      </c>
      <c r="C26382" t="s">
        <v>15</v>
      </c>
      <c r="D26382" t="s">
        <v>24</v>
      </c>
      <c r="E26382" s="1">
        <v>87289.13</v>
      </c>
      <c r="F26382" t="s">
        <v>25</v>
      </c>
      <c r="G26382">
        <v>9</v>
      </c>
      <c r="H26382">
        <v>4011</v>
      </c>
      <c r="I26382">
        <v>6721</v>
      </c>
      <c r="J26382">
        <v>54.91</v>
      </c>
      <c r="K26382">
        <v>90.52</v>
      </c>
      <c r="L26382" t="s">
        <v>42</v>
      </c>
      <c r="M26382">
        <v>69.180000000000007</v>
      </c>
    </row>
    <row r="26383" spans="1:13" hidden="1" x14ac:dyDescent="0.25">
      <c r="A26383" t="s">
        <v>386</v>
      </c>
      <c r="B26383" t="s">
        <v>51</v>
      </c>
      <c r="C26383" t="s">
        <v>15</v>
      </c>
      <c r="D26383" t="s">
        <v>16</v>
      </c>
      <c r="E26383" s="1">
        <v>40851.72</v>
      </c>
      <c r="F26383" t="s">
        <v>17</v>
      </c>
      <c r="G26383">
        <v>7</v>
      </c>
      <c r="H26383">
        <v>520</v>
      </c>
      <c r="I26383">
        <v>8924</v>
      </c>
      <c r="J26383">
        <v>78.8</v>
      </c>
      <c r="K26383">
        <v>82.92</v>
      </c>
      <c r="L26383" t="s">
        <v>26</v>
      </c>
      <c r="M26383">
        <v>45.78</v>
      </c>
    </row>
    <row r="26384" spans="1:13" hidden="1" x14ac:dyDescent="0.25">
      <c r="A26384" t="s">
        <v>159</v>
      </c>
      <c r="B26384" t="s">
        <v>14</v>
      </c>
      <c r="C26384" t="s">
        <v>35</v>
      </c>
      <c r="D26384" t="s">
        <v>16</v>
      </c>
      <c r="E26384" s="1">
        <v>147664.82999999999</v>
      </c>
      <c r="F26384" t="s">
        <v>17</v>
      </c>
      <c r="G26384">
        <v>16</v>
      </c>
      <c r="H26384">
        <v>4258</v>
      </c>
      <c r="I26384">
        <v>1950</v>
      </c>
      <c r="J26384">
        <v>29.8</v>
      </c>
      <c r="K26384">
        <v>16.64</v>
      </c>
      <c r="L26384" t="s">
        <v>42</v>
      </c>
      <c r="M26384">
        <v>54.6</v>
      </c>
    </row>
    <row r="26385" spans="1:13" hidden="1" x14ac:dyDescent="0.25">
      <c r="A26385" t="s">
        <v>420</v>
      </c>
      <c r="B26385" t="s">
        <v>20</v>
      </c>
      <c r="C26385" t="s">
        <v>15</v>
      </c>
      <c r="D26385" t="s">
        <v>16</v>
      </c>
      <c r="E26385" s="1">
        <v>79079.67</v>
      </c>
      <c r="F26385" t="s">
        <v>37</v>
      </c>
      <c r="G26385">
        <v>15</v>
      </c>
      <c r="H26385">
        <v>6693</v>
      </c>
      <c r="I26385">
        <v>8828</v>
      </c>
      <c r="J26385">
        <v>28.76</v>
      </c>
      <c r="K26385">
        <v>74.599999999999994</v>
      </c>
      <c r="L26385" t="s">
        <v>18</v>
      </c>
      <c r="M26385">
        <v>60.41</v>
      </c>
    </row>
    <row r="26386" spans="1:13" x14ac:dyDescent="0.25">
      <c r="A26386" t="s">
        <v>350</v>
      </c>
      <c r="B26386" t="s">
        <v>23</v>
      </c>
      <c r="C26386" t="s">
        <v>35</v>
      </c>
      <c r="D26386" t="s">
        <v>29</v>
      </c>
      <c r="E26386" s="1">
        <v>67862.759999999995</v>
      </c>
      <c r="F26386" t="s">
        <v>45</v>
      </c>
      <c r="G26386">
        <v>19</v>
      </c>
      <c r="H26386">
        <v>9555</v>
      </c>
      <c r="I26386">
        <v>2407</v>
      </c>
      <c r="J26386">
        <v>67.430000000000007</v>
      </c>
      <c r="K26386">
        <v>58.82</v>
      </c>
      <c r="L26386" t="s">
        <v>48</v>
      </c>
      <c r="M26386">
        <v>41.97</v>
      </c>
    </row>
    <row r="26387" spans="1:13" hidden="1" x14ac:dyDescent="0.25">
      <c r="A26387" t="s">
        <v>656</v>
      </c>
      <c r="B26387" t="s">
        <v>51</v>
      </c>
      <c r="C26387" t="s">
        <v>15</v>
      </c>
      <c r="D26387" t="s">
        <v>16</v>
      </c>
      <c r="E26387" s="1">
        <v>86522.57</v>
      </c>
      <c r="F26387" t="s">
        <v>37</v>
      </c>
      <c r="G26387">
        <v>13</v>
      </c>
      <c r="H26387">
        <v>1628</v>
      </c>
      <c r="I26387">
        <v>1657</v>
      </c>
      <c r="J26387">
        <v>86.8</v>
      </c>
      <c r="K26387">
        <v>80.290000000000006</v>
      </c>
      <c r="L26387" t="s">
        <v>58</v>
      </c>
      <c r="M26387">
        <v>47.88</v>
      </c>
    </row>
    <row r="26388" spans="1:13" hidden="1" x14ac:dyDescent="0.25">
      <c r="A26388" t="s">
        <v>200</v>
      </c>
      <c r="B26388" t="s">
        <v>23</v>
      </c>
      <c r="C26388" t="s">
        <v>35</v>
      </c>
      <c r="D26388" t="s">
        <v>24</v>
      </c>
      <c r="E26388" s="1">
        <v>49280.97</v>
      </c>
      <c r="F26388" t="s">
        <v>37</v>
      </c>
      <c r="G26388">
        <v>13</v>
      </c>
      <c r="H26388">
        <v>3610</v>
      </c>
      <c r="I26388">
        <v>6821</v>
      </c>
      <c r="J26388">
        <v>14.53</v>
      </c>
      <c r="K26388">
        <v>32.43</v>
      </c>
      <c r="L26388" t="s">
        <v>33</v>
      </c>
      <c r="M26388">
        <v>58.32</v>
      </c>
    </row>
    <row r="26389" spans="1:13" x14ac:dyDescent="0.25">
      <c r="A26389" t="s">
        <v>668</v>
      </c>
      <c r="B26389" t="s">
        <v>34</v>
      </c>
      <c r="C26389" t="s">
        <v>35</v>
      </c>
      <c r="D26389" t="s">
        <v>29</v>
      </c>
      <c r="E26389" s="1">
        <v>38249.39</v>
      </c>
      <c r="F26389" t="s">
        <v>17</v>
      </c>
      <c r="G26389">
        <v>8</v>
      </c>
      <c r="H26389">
        <v>2397</v>
      </c>
      <c r="I26389">
        <v>4890</v>
      </c>
      <c r="J26389">
        <v>70.08</v>
      </c>
      <c r="K26389">
        <v>67.930000000000007</v>
      </c>
      <c r="L26389" t="s">
        <v>18</v>
      </c>
      <c r="M26389">
        <v>72.44</v>
      </c>
    </row>
    <row r="26390" spans="1:13" hidden="1" x14ac:dyDescent="0.25">
      <c r="A26390" t="s">
        <v>197</v>
      </c>
      <c r="B26390" t="s">
        <v>34</v>
      </c>
      <c r="C26390" t="s">
        <v>35</v>
      </c>
      <c r="D26390" t="s">
        <v>16</v>
      </c>
      <c r="E26390" s="1">
        <v>138098.42000000001</v>
      </c>
      <c r="F26390" t="s">
        <v>17</v>
      </c>
      <c r="G26390">
        <v>9</v>
      </c>
      <c r="H26390">
        <v>4444</v>
      </c>
      <c r="I26390">
        <v>9636</v>
      </c>
      <c r="J26390">
        <v>60.27</v>
      </c>
      <c r="K26390">
        <v>5.81</v>
      </c>
      <c r="L26390" t="s">
        <v>42</v>
      </c>
      <c r="M26390">
        <v>46.37</v>
      </c>
    </row>
    <row r="26391" spans="1:13" x14ac:dyDescent="0.25">
      <c r="A26391" t="s">
        <v>100</v>
      </c>
      <c r="B26391" t="s">
        <v>28</v>
      </c>
      <c r="C26391" t="s">
        <v>35</v>
      </c>
      <c r="D26391" t="s">
        <v>29</v>
      </c>
      <c r="E26391" s="1">
        <v>50957.16</v>
      </c>
      <c r="F26391" t="s">
        <v>25</v>
      </c>
      <c r="G26391">
        <v>18</v>
      </c>
      <c r="H26391">
        <v>6166</v>
      </c>
      <c r="I26391">
        <v>1938</v>
      </c>
      <c r="J26391">
        <v>99.39</v>
      </c>
      <c r="K26391">
        <v>22.5</v>
      </c>
      <c r="L26391" t="s">
        <v>58</v>
      </c>
      <c r="M26391">
        <v>76.91</v>
      </c>
    </row>
    <row r="26392" spans="1:13" hidden="1" x14ac:dyDescent="0.25">
      <c r="A26392" t="s">
        <v>101</v>
      </c>
      <c r="B26392" t="s">
        <v>34</v>
      </c>
      <c r="C26392" t="s">
        <v>35</v>
      </c>
      <c r="D26392" t="s">
        <v>16</v>
      </c>
      <c r="E26392" s="1">
        <v>48941.79</v>
      </c>
      <c r="F26392" t="s">
        <v>17</v>
      </c>
      <c r="G26392">
        <v>17</v>
      </c>
      <c r="H26392">
        <v>1632</v>
      </c>
      <c r="I26392">
        <v>8228</v>
      </c>
      <c r="J26392">
        <v>14.38</v>
      </c>
      <c r="K26392">
        <v>5.05</v>
      </c>
      <c r="L26392" t="s">
        <v>21</v>
      </c>
      <c r="M26392">
        <v>67.66</v>
      </c>
    </row>
    <row r="26393" spans="1:13" x14ac:dyDescent="0.25">
      <c r="A26393" t="s">
        <v>156</v>
      </c>
      <c r="B26393" t="s">
        <v>51</v>
      </c>
      <c r="C26393" t="s">
        <v>35</v>
      </c>
      <c r="D26393" t="s">
        <v>29</v>
      </c>
      <c r="E26393" s="1">
        <v>38119.480000000003</v>
      </c>
      <c r="F26393" t="s">
        <v>30</v>
      </c>
      <c r="G26393">
        <v>4</v>
      </c>
      <c r="H26393">
        <v>7309</v>
      </c>
      <c r="I26393">
        <v>1387</v>
      </c>
      <c r="J26393">
        <v>11.85</v>
      </c>
      <c r="K26393">
        <v>38.33</v>
      </c>
      <c r="L26393" t="s">
        <v>26</v>
      </c>
      <c r="M26393">
        <v>30.22</v>
      </c>
    </row>
    <row r="26394" spans="1:13" hidden="1" x14ac:dyDescent="0.25">
      <c r="A26394" t="s">
        <v>146</v>
      </c>
      <c r="B26394" t="s">
        <v>34</v>
      </c>
      <c r="C26394" t="s">
        <v>15</v>
      </c>
      <c r="D26394" t="s">
        <v>24</v>
      </c>
      <c r="E26394" s="1">
        <v>120237.63</v>
      </c>
      <c r="F26394" t="s">
        <v>17</v>
      </c>
      <c r="G26394">
        <v>16</v>
      </c>
      <c r="H26394">
        <v>6437</v>
      </c>
      <c r="I26394">
        <v>2920</v>
      </c>
      <c r="J26394">
        <v>92.7</v>
      </c>
      <c r="K26394">
        <v>87.82</v>
      </c>
      <c r="L26394" t="s">
        <v>31</v>
      </c>
      <c r="M26394">
        <v>74.59</v>
      </c>
    </row>
    <row r="26395" spans="1:13" x14ac:dyDescent="0.25">
      <c r="A26395" t="s">
        <v>583</v>
      </c>
      <c r="B26395" t="s">
        <v>28</v>
      </c>
      <c r="C26395" t="s">
        <v>15</v>
      </c>
      <c r="D26395" t="s">
        <v>29</v>
      </c>
      <c r="E26395" s="1">
        <v>140045.54</v>
      </c>
      <c r="F26395" t="s">
        <v>30</v>
      </c>
      <c r="G26395">
        <v>2</v>
      </c>
      <c r="H26395">
        <v>751</v>
      </c>
      <c r="I26395">
        <v>4698</v>
      </c>
      <c r="J26395">
        <v>77.2</v>
      </c>
      <c r="K26395">
        <v>13.5</v>
      </c>
      <c r="L26395" t="s">
        <v>42</v>
      </c>
      <c r="M26395">
        <v>55.42</v>
      </c>
    </row>
    <row r="26396" spans="1:13" hidden="1" x14ac:dyDescent="0.25">
      <c r="A26396" t="s">
        <v>383</v>
      </c>
      <c r="B26396" t="s">
        <v>51</v>
      </c>
      <c r="C26396" t="s">
        <v>15</v>
      </c>
      <c r="D26396" t="s">
        <v>24</v>
      </c>
      <c r="E26396" s="1">
        <v>106312.8</v>
      </c>
      <c r="F26396" t="s">
        <v>25</v>
      </c>
      <c r="G26396">
        <v>1</v>
      </c>
      <c r="H26396">
        <v>7463</v>
      </c>
      <c r="I26396">
        <v>5163</v>
      </c>
      <c r="J26396">
        <v>41.98</v>
      </c>
      <c r="K26396">
        <v>82.73</v>
      </c>
      <c r="L26396" t="s">
        <v>18</v>
      </c>
      <c r="M26396">
        <v>34.96</v>
      </c>
    </row>
    <row r="26397" spans="1:13" x14ac:dyDescent="0.25">
      <c r="A26397" t="s">
        <v>411</v>
      </c>
      <c r="B26397" t="s">
        <v>34</v>
      </c>
      <c r="C26397" t="s">
        <v>15</v>
      </c>
      <c r="D26397" t="s">
        <v>29</v>
      </c>
      <c r="E26397" s="1">
        <v>32956.639999999999</v>
      </c>
      <c r="F26397" t="s">
        <v>37</v>
      </c>
      <c r="G26397">
        <v>0</v>
      </c>
      <c r="H26397">
        <v>7720</v>
      </c>
      <c r="I26397">
        <v>6741</v>
      </c>
      <c r="J26397">
        <v>54.78</v>
      </c>
      <c r="K26397">
        <v>91.94</v>
      </c>
      <c r="L26397" t="s">
        <v>33</v>
      </c>
      <c r="M26397">
        <v>51.07</v>
      </c>
    </row>
    <row r="26398" spans="1:13" hidden="1" x14ac:dyDescent="0.25">
      <c r="A26398" t="s">
        <v>653</v>
      </c>
      <c r="B26398" t="s">
        <v>20</v>
      </c>
      <c r="C26398" t="s">
        <v>35</v>
      </c>
      <c r="D26398" t="s">
        <v>16</v>
      </c>
      <c r="E26398" s="1">
        <v>67532.98</v>
      </c>
      <c r="F26398" t="s">
        <v>37</v>
      </c>
      <c r="G26398">
        <v>14</v>
      </c>
      <c r="H26398">
        <v>1014</v>
      </c>
      <c r="I26398">
        <v>1574</v>
      </c>
      <c r="J26398">
        <v>33.659999999999997</v>
      </c>
      <c r="K26398">
        <v>47.97</v>
      </c>
      <c r="L26398" t="s">
        <v>21</v>
      </c>
      <c r="M26398">
        <v>53.45</v>
      </c>
    </row>
    <row r="26399" spans="1:13" x14ac:dyDescent="0.25">
      <c r="A26399" t="s">
        <v>265</v>
      </c>
      <c r="B26399" t="s">
        <v>14</v>
      </c>
      <c r="C26399" t="s">
        <v>35</v>
      </c>
      <c r="D26399" t="s">
        <v>29</v>
      </c>
      <c r="E26399" s="1">
        <v>79884.649999999994</v>
      </c>
      <c r="F26399" t="s">
        <v>25</v>
      </c>
      <c r="G26399">
        <v>0</v>
      </c>
      <c r="H26399">
        <v>4783</v>
      </c>
      <c r="I26399">
        <v>8831</v>
      </c>
      <c r="J26399">
        <v>50.09</v>
      </c>
      <c r="K26399">
        <v>16.920000000000002</v>
      </c>
      <c r="L26399" t="s">
        <v>18</v>
      </c>
      <c r="M26399">
        <v>24.85</v>
      </c>
    </row>
    <row r="26400" spans="1:13" hidden="1" x14ac:dyDescent="0.25">
      <c r="A26400" t="s">
        <v>108</v>
      </c>
      <c r="B26400" t="s">
        <v>14</v>
      </c>
      <c r="C26400" t="s">
        <v>15</v>
      </c>
      <c r="D26400" t="s">
        <v>24</v>
      </c>
      <c r="E26400" s="1">
        <v>47357.34</v>
      </c>
      <c r="F26400" t="s">
        <v>25</v>
      </c>
      <c r="G26400">
        <v>0</v>
      </c>
      <c r="H26400">
        <v>3457</v>
      </c>
      <c r="I26400">
        <v>7189</v>
      </c>
      <c r="J26400">
        <v>4.54</v>
      </c>
      <c r="K26400">
        <v>22.79</v>
      </c>
      <c r="L26400" t="s">
        <v>21</v>
      </c>
      <c r="M26400">
        <v>41.57</v>
      </c>
    </row>
    <row r="26401" spans="1:13" hidden="1" x14ac:dyDescent="0.25">
      <c r="A26401" t="s">
        <v>377</v>
      </c>
      <c r="B26401" t="s">
        <v>54</v>
      </c>
      <c r="C26401" t="s">
        <v>15</v>
      </c>
      <c r="D26401" t="s">
        <v>16</v>
      </c>
      <c r="E26401" s="1">
        <v>46884.4</v>
      </c>
      <c r="F26401" t="s">
        <v>25</v>
      </c>
      <c r="G26401">
        <v>3</v>
      </c>
      <c r="H26401">
        <v>1367</v>
      </c>
      <c r="I26401">
        <v>9690</v>
      </c>
      <c r="J26401">
        <v>43.7</v>
      </c>
      <c r="K26401">
        <v>71.53</v>
      </c>
      <c r="L26401" t="s">
        <v>26</v>
      </c>
      <c r="M26401">
        <v>47.82</v>
      </c>
    </row>
    <row r="26402" spans="1:13" hidden="1" x14ac:dyDescent="0.25">
      <c r="A26402" t="s">
        <v>368</v>
      </c>
      <c r="B26402" t="s">
        <v>54</v>
      </c>
      <c r="C26402" t="s">
        <v>15</v>
      </c>
      <c r="D26402" t="s">
        <v>16</v>
      </c>
      <c r="E26402" s="1">
        <v>100878.13</v>
      </c>
      <c r="F26402" t="s">
        <v>17</v>
      </c>
      <c r="G26402">
        <v>4</v>
      </c>
      <c r="H26402">
        <v>395</v>
      </c>
      <c r="I26402">
        <v>5210</v>
      </c>
      <c r="J26402">
        <v>98.86</v>
      </c>
      <c r="K26402">
        <v>69.930000000000007</v>
      </c>
      <c r="L26402" t="s">
        <v>48</v>
      </c>
      <c r="M26402">
        <v>58.37</v>
      </c>
    </row>
    <row r="26403" spans="1:13" x14ac:dyDescent="0.25">
      <c r="A26403" t="s">
        <v>663</v>
      </c>
      <c r="B26403" t="s">
        <v>34</v>
      </c>
      <c r="C26403" t="s">
        <v>15</v>
      </c>
      <c r="D26403" t="s">
        <v>29</v>
      </c>
      <c r="E26403" s="1">
        <v>70715.94</v>
      </c>
      <c r="F26403" t="s">
        <v>37</v>
      </c>
      <c r="G26403">
        <v>6</v>
      </c>
      <c r="H26403">
        <v>5542</v>
      </c>
      <c r="I26403">
        <v>3601</v>
      </c>
      <c r="J26403">
        <v>58.98</v>
      </c>
      <c r="K26403">
        <v>29.27</v>
      </c>
      <c r="L26403" t="s">
        <v>48</v>
      </c>
      <c r="M26403">
        <v>59.05</v>
      </c>
    </row>
    <row r="26404" spans="1:13" hidden="1" x14ac:dyDescent="0.25">
      <c r="A26404" t="s">
        <v>232</v>
      </c>
      <c r="B26404" t="s">
        <v>54</v>
      </c>
      <c r="C26404" t="s">
        <v>35</v>
      </c>
      <c r="D26404" t="s">
        <v>16</v>
      </c>
      <c r="E26404" s="1">
        <v>39848.33</v>
      </c>
      <c r="F26404" t="s">
        <v>37</v>
      </c>
      <c r="G26404">
        <v>16</v>
      </c>
      <c r="H26404">
        <v>607</v>
      </c>
      <c r="I26404">
        <v>1191</v>
      </c>
      <c r="J26404">
        <v>26.05</v>
      </c>
      <c r="K26404">
        <v>27.84</v>
      </c>
      <c r="L26404" t="s">
        <v>42</v>
      </c>
      <c r="M26404">
        <v>25.43</v>
      </c>
    </row>
    <row r="26405" spans="1:13" hidden="1" x14ac:dyDescent="0.25">
      <c r="A26405" t="s">
        <v>539</v>
      </c>
      <c r="B26405" t="s">
        <v>23</v>
      </c>
      <c r="C26405" t="s">
        <v>35</v>
      </c>
      <c r="D26405" t="s">
        <v>16</v>
      </c>
      <c r="E26405" s="1">
        <v>137814.88</v>
      </c>
      <c r="F26405" t="s">
        <v>17</v>
      </c>
      <c r="G26405">
        <v>14</v>
      </c>
      <c r="H26405">
        <v>9669</v>
      </c>
      <c r="I26405">
        <v>2690</v>
      </c>
      <c r="J26405">
        <v>98.19</v>
      </c>
      <c r="K26405">
        <v>63.48</v>
      </c>
      <c r="L26405" t="s">
        <v>31</v>
      </c>
      <c r="M26405">
        <v>56.38</v>
      </c>
    </row>
    <row r="26406" spans="1:13" x14ac:dyDescent="0.25">
      <c r="A26406" t="s">
        <v>303</v>
      </c>
      <c r="B26406" t="s">
        <v>23</v>
      </c>
      <c r="C26406" t="s">
        <v>15</v>
      </c>
      <c r="D26406" t="s">
        <v>29</v>
      </c>
      <c r="E26406" s="1">
        <v>83484.960000000006</v>
      </c>
      <c r="F26406" t="s">
        <v>30</v>
      </c>
      <c r="G26406">
        <v>10</v>
      </c>
      <c r="H26406">
        <v>3074</v>
      </c>
      <c r="I26406">
        <v>2194</v>
      </c>
      <c r="J26406">
        <v>99.93</v>
      </c>
      <c r="K26406">
        <v>29.63</v>
      </c>
      <c r="L26406" t="s">
        <v>42</v>
      </c>
      <c r="M26406">
        <v>57.47</v>
      </c>
    </row>
    <row r="26407" spans="1:13" hidden="1" x14ac:dyDescent="0.25">
      <c r="A26407" t="s">
        <v>370</v>
      </c>
      <c r="B26407" t="s">
        <v>23</v>
      </c>
      <c r="C26407" t="s">
        <v>15</v>
      </c>
      <c r="D26407" t="s">
        <v>24</v>
      </c>
      <c r="E26407" s="1">
        <v>78577.91</v>
      </c>
      <c r="F26407" t="s">
        <v>45</v>
      </c>
      <c r="G26407">
        <v>19</v>
      </c>
      <c r="H26407">
        <v>8159</v>
      </c>
      <c r="I26407">
        <v>1892</v>
      </c>
      <c r="J26407">
        <v>54.04</v>
      </c>
      <c r="K26407">
        <v>33.159999999999997</v>
      </c>
      <c r="L26407" t="s">
        <v>18</v>
      </c>
      <c r="M26407">
        <v>21.44</v>
      </c>
    </row>
    <row r="26408" spans="1:13" x14ac:dyDescent="0.25">
      <c r="A26408" t="s">
        <v>276</v>
      </c>
      <c r="B26408" t="s">
        <v>14</v>
      </c>
      <c r="C26408" t="s">
        <v>15</v>
      </c>
      <c r="D26408" t="s">
        <v>29</v>
      </c>
      <c r="E26408" s="1">
        <v>47684.56</v>
      </c>
      <c r="F26408" t="s">
        <v>25</v>
      </c>
      <c r="G26408">
        <v>19</v>
      </c>
      <c r="H26408">
        <v>1917</v>
      </c>
      <c r="I26408">
        <v>8693</v>
      </c>
      <c r="J26408">
        <v>35.549999999999997</v>
      </c>
      <c r="K26408">
        <v>53.13</v>
      </c>
      <c r="L26408" t="s">
        <v>42</v>
      </c>
      <c r="M26408">
        <v>73.709999999999994</v>
      </c>
    </row>
    <row r="26409" spans="1:13" hidden="1" x14ac:dyDescent="0.25">
      <c r="A26409" t="s">
        <v>95</v>
      </c>
      <c r="B26409" t="s">
        <v>23</v>
      </c>
      <c r="C26409" t="s">
        <v>35</v>
      </c>
      <c r="D26409" t="s">
        <v>24</v>
      </c>
      <c r="E26409" s="1">
        <v>81502.559999999998</v>
      </c>
      <c r="F26409" t="s">
        <v>37</v>
      </c>
      <c r="G26409">
        <v>19</v>
      </c>
      <c r="H26409">
        <v>3421</v>
      </c>
      <c r="I26409">
        <v>6221</v>
      </c>
      <c r="J26409">
        <v>58.1</v>
      </c>
      <c r="K26409">
        <v>40.06</v>
      </c>
      <c r="L26409" t="s">
        <v>21</v>
      </c>
      <c r="M26409">
        <v>36.86</v>
      </c>
    </row>
    <row r="26410" spans="1:13" hidden="1" x14ac:dyDescent="0.25">
      <c r="A26410" t="s">
        <v>86</v>
      </c>
      <c r="B26410" t="s">
        <v>20</v>
      </c>
      <c r="C26410" t="s">
        <v>15</v>
      </c>
      <c r="D26410" t="s">
        <v>24</v>
      </c>
      <c r="E26410" s="1">
        <v>129554.27</v>
      </c>
      <c r="F26410" t="s">
        <v>17</v>
      </c>
      <c r="G26410">
        <v>8</v>
      </c>
      <c r="H26410">
        <v>8930</v>
      </c>
      <c r="I26410">
        <v>3273</v>
      </c>
      <c r="J26410">
        <v>81.34</v>
      </c>
      <c r="K26410">
        <v>62.23</v>
      </c>
      <c r="L26410" t="s">
        <v>48</v>
      </c>
      <c r="M26410">
        <v>79</v>
      </c>
    </row>
    <row r="26411" spans="1:13" hidden="1" x14ac:dyDescent="0.25">
      <c r="A26411" t="s">
        <v>49</v>
      </c>
      <c r="B26411" t="s">
        <v>23</v>
      </c>
      <c r="C26411" t="s">
        <v>35</v>
      </c>
      <c r="D26411" t="s">
        <v>16</v>
      </c>
      <c r="E26411" s="1">
        <v>44024.73</v>
      </c>
      <c r="F26411" t="s">
        <v>17</v>
      </c>
      <c r="G26411">
        <v>1</v>
      </c>
      <c r="H26411">
        <v>8065</v>
      </c>
      <c r="I26411">
        <v>4279</v>
      </c>
      <c r="J26411">
        <v>64.2</v>
      </c>
      <c r="K26411">
        <v>5.53</v>
      </c>
      <c r="L26411" t="s">
        <v>42</v>
      </c>
      <c r="M26411">
        <v>48.55</v>
      </c>
    </row>
    <row r="26412" spans="1:13" hidden="1" x14ac:dyDescent="0.25">
      <c r="A26412" t="s">
        <v>620</v>
      </c>
      <c r="B26412" t="s">
        <v>23</v>
      </c>
      <c r="C26412" t="s">
        <v>35</v>
      </c>
      <c r="D26412" t="s">
        <v>16</v>
      </c>
      <c r="E26412" s="1">
        <v>145039.35999999999</v>
      </c>
      <c r="F26412" t="s">
        <v>45</v>
      </c>
      <c r="G26412">
        <v>10</v>
      </c>
      <c r="H26412">
        <v>4393</v>
      </c>
      <c r="I26412">
        <v>2931</v>
      </c>
      <c r="J26412">
        <v>71.45</v>
      </c>
      <c r="K26412">
        <v>24.1</v>
      </c>
      <c r="L26412" t="s">
        <v>21</v>
      </c>
      <c r="M26412">
        <v>46.32</v>
      </c>
    </row>
    <row r="26413" spans="1:13" x14ac:dyDescent="0.25">
      <c r="A26413" t="s">
        <v>297</v>
      </c>
      <c r="B26413" t="s">
        <v>14</v>
      </c>
      <c r="C26413" t="s">
        <v>15</v>
      </c>
      <c r="D26413" t="s">
        <v>29</v>
      </c>
      <c r="E26413" s="1">
        <v>119259.09</v>
      </c>
      <c r="F26413" t="s">
        <v>37</v>
      </c>
      <c r="G26413">
        <v>14</v>
      </c>
      <c r="H26413">
        <v>6769</v>
      </c>
      <c r="I26413">
        <v>325</v>
      </c>
      <c r="J26413">
        <v>91.26</v>
      </c>
      <c r="K26413">
        <v>53.08</v>
      </c>
      <c r="L26413" t="s">
        <v>48</v>
      </c>
      <c r="M26413">
        <v>33.26</v>
      </c>
    </row>
    <row r="26414" spans="1:13" hidden="1" x14ac:dyDescent="0.25">
      <c r="A26414" t="s">
        <v>446</v>
      </c>
      <c r="B26414" t="s">
        <v>39</v>
      </c>
      <c r="C26414" t="s">
        <v>35</v>
      </c>
      <c r="D26414" t="s">
        <v>16</v>
      </c>
      <c r="E26414" s="1">
        <v>130395.94</v>
      </c>
      <c r="F26414" t="s">
        <v>37</v>
      </c>
      <c r="G26414">
        <v>7</v>
      </c>
      <c r="H26414">
        <v>6007</v>
      </c>
      <c r="I26414">
        <v>8525</v>
      </c>
      <c r="J26414">
        <v>3.64</v>
      </c>
      <c r="K26414">
        <v>96.16</v>
      </c>
      <c r="L26414" t="s">
        <v>33</v>
      </c>
      <c r="M26414">
        <v>64.08</v>
      </c>
    </row>
    <row r="26415" spans="1:13" hidden="1" x14ac:dyDescent="0.25">
      <c r="A26415" t="s">
        <v>386</v>
      </c>
      <c r="B26415" t="s">
        <v>39</v>
      </c>
      <c r="C26415" t="s">
        <v>35</v>
      </c>
      <c r="D26415" t="s">
        <v>24</v>
      </c>
      <c r="E26415" s="1">
        <v>116440.37</v>
      </c>
      <c r="F26415" t="s">
        <v>17</v>
      </c>
      <c r="G26415">
        <v>12</v>
      </c>
      <c r="H26415">
        <v>2503</v>
      </c>
      <c r="I26415">
        <v>5687</v>
      </c>
      <c r="J26415">
        <v>49.7</v>
      </c>
      <c r="K26415">
        <v>46.17</v>
      </c>
      <c r="L26415" t="s">
        <v>18</v>
      </c>
      <c r="M26415">
        <v>64.41</v>
      </c>
    </row>
    <row r="26416" spans="1:13" hidden="1" x14ac:dyDescent="0.25">
      <c r="A26416" t="s">
        <v>551</v>
      </c>
      <c r="B26416" t="s">
        <v>14</v>
      </c>
      <c r="C26416" t="s">
        <v>35</v>
      </c>
      <c r="D26416" t="s">
        <v>16</v>
      </c>
      <c r="E26416" s="1">
        <v>52177.31</v>
      </c>
      <c r="F26416" t="s">
        <v>30</v>
      </c>
      <c r="G26416">
        <v>18</v>
      </c>
      <c r="H26416">
        <v>6599</v>
      </c>
      <c r="I26416">
        <v>8330</v>
      </c>
      <c r="J26416">
        <v>1.43</v>
      </c>
      <c r="K26416">
        <v>56.26</v>
      </c>
      <c r="L26416" t="s">
        <v>58</v>
      </c>
      <c r="M26416">
        <v>39.46</v>
      </c>
    </row>
    <row r="26417" spans="1:13" hidden="1" x14ac:dyDescent="0.25">
      <c r="A26417" t="s">
        <v>115</v>
      </c>
      <c r="B26417" t="s">
        <v>51</v>
      </c>
      <c r="C26417" t="s">
        <v>15</v>
      </c>
      <c r="D26417" t="s">
        <v>16</v>
      </c>
      <c r="E26417" s="1">
        <v>104410.82</v>
      </c>
      <c r="F26417" t="s">
        <v>25</v>
      </c>
      <c r="G26417">
        <v>14</v>
      </c>
      <c r="H26417">
        <v>8926</v>
      </c>
      <c r="I26417">
        <v>7505</v>
      </c>
      <c r="J26417">
        <v>8.69</v>
      </c>
      <c r="K26417">
        <v>45.64</v>
      </c>
      <c r="L26417" t="s">
        <v>26</v>
      </c>
      <c r="M26417">
        <v>46.41</v>
      </c>
    </row>
    <row r="26418" spans="1:13" hidden="1" x14ac:dyDescent="0.25">
      <c r="A26418" t="s">
        <v>439</v>
      </c>
      <c r="B26418" t="s">
        <v>51</v>
      </c>
      <c r="C26418" t="s">
        <v>15</v>
      </c>
      <c r="D26418" t="s">
        <v>16</v>
      </c>
      <c r="E26418" s="1">
        <v>144389.39000000001</v>
      </c>
      <c r="F26418" t="s">
        <v>30</v>
      </c>
      <c r="G26418">
        <v>15</v>
      </c>
      <c r="H26418">
        <v>9474</v>
      </c>
      <c r="I26418">
        <v>6101</v>
      </c>
      <c r="J26418">
        <v>78.34</v>
      </c>
      <c r="K26418">
        <v>23.55</v>
      </c>
      <c r="L26418" t="s">
        <v>58</v>
      </c>
      <c r="M26418">
        <v>56.72</v>
      </c>
    </row>
    <row r="26419" spans="1:13" hidden="1" x14ac:dyDescent="0.25">
      <c r="A26419" t="s">
        <v>78</v>
      </c>
      <c r="B26419" t="s">
        <v>14</v>
      </c>
      <c r="C26419" t="s">
        <v>35</v>
      </c>
      <c r="D26419" t="s">
        <v>24</v>
      </c>
      <c r="E26419" s="1">
        <v>81768.92</v>
      </c>
      <c r="F26419" t="s">
        <v>37</v>
      </c>
      <c r="G26419">
        <v>9</v>
      </c>
      <c r="H26419">
        <v>6842</v>
      </c>
      <c r="I26419">
        <v>5564</v>
      </c>
      <c r="J26419">
        <v>44.41</v>
      </c>
      <c r="K26419">
        <v>78.680000000000007</v>
      </c>
      <c r="L26419" t="s">
        <v>42</v>
      </c>
      <c r="M26419">
        <v>59.68</v>
      </c>
    </row>
    <row r="26420" spans="1:13" hidden="1" x14ac:dyDescent="0.25">
      <c r="A26420" t="s">
        <v>81</v>
      </c>
      <c r="B26420" t="s">
        <v>34</v>
      </c>
      <c r="C26420" t="s">
        <v>35</v>
      </c>
      <c r="D26420" t="s">
        <v>16</v>
      </c>
      <c r="E26420" s="1">
        <v>62762.57</v>
      </c>
      <c r="F26420" t="s">
        <v>25</v>
      </c>
      <c r="G26420">
        <v>5</v>
      </c>
      <c r="H26420">
        <v>5830</v>
      </c>
      <c r="I26420">
        <v>8030</v>
      </c>
      <c r="J26420">
        <v>70.349999999999994</v>
      </c>
      <c r="K26420">
        <v>87.35</v>
      </c>
      <c r="L26420" t="s">
        <v>21</v>
      </c>
      <c r="M26420">
        <v>75.2</v>
      </c>
    </row>
    <row r="26421" spans="1:13" hidden="1" x14ac:dyDescent="0.25">
      <c r="A26421" t="s">
        <v>431</v>
      </c>
      <c r="B26421" t="s">
        <v>20</v>
      </c>
      <c r="C26421" t="s">
        <v>35</v>
      </c>
      <c r="D26421" t="s">
        <v>16</v>
      </c>
      <c r="E26421" s="1">
        <v>145311.06</v>
      </c>
      <c r="F26421" t="s">
        <v>37</v>
      </c>
      <c r="G26421">
        <v>1</v>
      </c>
      <c r="H26421">
        <v>3754</v>
      </c>
      <c r="I26421">
        <v>8207</v>
      </c>
      <c r="J26421">
        <v>71.58</v>
      </c>
      <c r="K26421">
        <v>44.2</v>
      </c>
      <c r="L26421" t="s">
        <v>26</v>
      </c>
      <c r="M26421">
        <v>58.93</v>
      </c>
    </row>
    <row r="26422" spans="1:13" hidden="1" x14ac:dyDescent="0.25">
      <c r="A26422" t="s">
        <v>200</v>
      </c>
      <c r="B26422" t="s">
        <v>54</v>
      </c>
      <c r="C26422" t="s">
        <v>35</v>
      </c>
      <c r="D26422" t="s">
        <v>16</v>
      </c>
      <c r="E26422" s="1">
        <v>41449.949999999997</v>
      </c>
      <c r="F26422" t="s">
        <v>37</v>
      </c>
      <c r="G26422">
        <v>0</v>
      </c>
      <c r="H26422">
        <v>3573</v>
      </c>
      <c r="I26422">
        <v>657</v>
      </c>
      <c r="J26422">
        <v>85.85</v>
      </c>
      <c r="K26422">
        <v>12.1</v>
      </c>
      <c r="L26422" t="s">
        <v>26</v>
      </c>
      <c r="M26422">
        <v>72.23</v>
      </c>
    </row>
    <row r="26423" spans="1:13" hidden="1" x14ac:dyDescent="0.25">
      <c r="A26423" t="s">
        <v>161</v>
      </c>
      <c r="B26423" t="s">
        <v>28</v>
      </c>
      <c r="C26423" t="s">
        <v>35</v>
      </c>
      <c r="D26423" t="s">
        <v>24</v>
      </c>
      <c r="E26423" s="1">
        <v>65020.44</v>
      </c>
      <c r="F26423" t="s">
        <v>37</v>
      </c>
      <c r="G26423">
        <v>2</v>
      </c>
      <c r="H26423">
        <v>3515</v>
      </c>
      <c r="I26423">
        <v>9807</v>
      </c>
      <c r="J26423">
        <v>26.98</v>
      </c>
      <c r="K26423">
        <v>85.83</v>
      </c>
      <c r="L26423" t="s">
        <v>58</v>
      </c>
      <c r="M26423">
        <v>40.75</v>
      </c>
    </row>
    <row r="26424" spans="1:13" hidden="1" x14ac:dyDescent="0.25">
      <c r="A26424" t="s">
        <v>162</v>
      </c>
      <c r="B26424" t="s">
        <v>28</v>
      </c>
      <c r="C26424" t="s">
        <v>15</v>
      </c>
      <c r="D26424" t="s">
        <v>16</v>
      </c>
      <c r="E26424" s="1">
        <v>111422.61</v>
      </c>
      <c r="F26424" t="s">
        <v>45</v>
      </c>
      <c r="G26424">
        <v>8</v>
      </c>
      <c r="H26424">
        <v>5235</v>
      </c>
      <c r="I26424">
        <v>4179</v>
      </c>
      <c r="J26424">
        <v>73.849999999999994</v>
      </c>
      <c r="K26424">
        <v>51.31</v>
      </c>
      <c r="L26424" t="s">
        <v>48</v>
      </c>
      <c r="M26424">
        <v>51.63</v>
      </c>
    </row>
    <row r="26425" spans="1:13" hidden="1" x14ac:dyDescent="0.25">
      <c r="A26425" t="s">
        <v>19</v>
      </c>
      <c r="B26425" t="s">
        <v>51</v>
      </c>
      <c r="C26425" t="s">
        <v>35</v>
      </c>
      <c r="D26425" t="s">
        <v>16</v>
      </c>
      <c r="E26425" s="1">
        <v>98150.19</v>
      </c>
      <c r="F26425" t="s">
        <v>37</v>
      </c>
      <c r="G26425">
        <v>16</v>
      </c>
      <c r="H26425">
        <v>8594</v>
      </c>
      <c r="I26425">
        <v>2499</v>
      </c>
      <c r="J26425">
        <v>41.44</v>
      </c>
      <c r="K26425">
        <v>47.34</v>
      </c>
      <c r="L26425" t="s">
        <v>48</v>
      </c>
      <c r="M26425">
        <v>47.75</v>
      </c>
    </row>
    <row r="26426" spans="1:13" hidden="1" x14ac:dyDescent="0.25">
      <c r="A26426" t="s">
        <v>351</v>
      </c>
      <c r="B26426" t="s">
        <v>51</v>
      </c>
      <c r="C26426" t="s">
        <v>15</v>
      </c>
      <c r="D26426" t="s">
        <v>24</v>
      </c>
      <c r="E26426" s="1">
        <v>132755.79999999999</v>
      </c>
      <c r="F26426" t="s">
        <v>25</v>
      </c>
      <c r="G26426">
        <v>8</v>
      </c>
      <c r="H26426">
        <v>5546</v>
      </c>
      <c r="I26426">
        <v>8018</v>
      </c>
      <c r="J26426">
        <v>96.74</v>
      </c>
      <c r="K26426">
        <v>11.75</v>
      </c>
      <c r="L26426" t="s">
        <v>42</v>
      </c>
      <c r="M26426">
        <v>24.57</v>
      </c>
    </row>
    <row r="26427" spans="1:13" x14ac:dyDescent="0.25">
      <c r="A26427" t="s">
        <v>176</v>
      </c>
      <c r="B26427" t="s">
        <v>51</v>
      </c>
      <c r="C26427" t="s">
        <v>35</v>
      </c>
      <c r="D26427" t="s">
        <v>29</v>
      </c>
      <c r="E26427" s="1">
        <v>113268.14</v>
      </c>
      <c r="F26427" t="s">
        <v>30</v>
      </c>
      <c r="G26427">
        <v>16</v>
      </c>
      <c r="H26427">
        <v>4949</v>
      </c>
      <c r="I26427">
        <v>2236</v>
      </c>
      <c r="J26427">
        <v>73.98</v>
      </c>
      <c r="K26427">
        <v>33.97</v>
      </c>
      <c r="L26427" t="s">
        <v>58</v>
      </c>
      <c r="M26427">
        <v>60.09</v>
      </c>
    </row>
    <row r="26428" spans="1:13" hidden="1" x14ac:dyDescent="0.25">
      <c r="A26428" t="s">
        <v>644</v>
      </c>
      <c r="B26428" t="s">
        <v>14</v>
      </c>
      <c r="C26428" t="s">
        <v>35</v>
      </c>
      <c r="D26428" t="s">
        <v>24</v>
      </c>
      <c r="E26428" s="1">
        <v>31892.84</v>
      </c>
      <c r="F26428" t="s">
        <v>17</v>
      </c>
      <c r="G26428">
        <v>9</v>
      </c>
      <c r="H26428">
        <v>6893</v>
      </c>
      <c r="I26428">
        <v>8844</v>
      </c>
      <c r="J26428">
        <v>75.55</v>
      </c>
      <c r="K26428">
        <v>10.68</v>
      </c>
      <c r="L26428" t="s">
        <v>26</v>
      </c>
      <c r="M26428">
        <v>59.36</v>
      </c>
    </row>
    <row r="26429" spans="1:13" hidden="1" x14ac:dyDescent="0.25">
      <c r="A26429" t="s">
        <v>351</v>
      </c>
      <c r="B26429" t="s">
        <v>39</v>
      </c>
      <c r="C26429" t="s">
        <v>15</v>
      </c>
      <c r="D26429" t="s">
        <v>16</v>
      </c>
      <c r="E26429" s="1">
        <v>138454.57999999999</v>
      </c>
      <c r="F26429" t="s">
        <v>45</v>
      </c>
      <c r="G26429">
        <v>3</v>
      </c>
      <c r="H26429">
        <v>4853</v>
      </c>
      <c r="I26429">
        <v>4441</v>
      </c>
      <c r="J26429">
        <v>79.510000000000005</v>
      </c>
      <c r="K26429">
        <v>20.059999999999999</v>
      </c>
      <c r="L26429" t="s">
        <v>58</v>
      </c>
      <c r="M26429">
        <v>49.74</v>
      </c>
    </row>
    <row r="26430" spans="1:13" x14ac:dyDescent="0.25">
      <c r="A26430" t="s">
        <v>594</v>
      </c>
      <c r="B26430" t="s">
        <v>28</v>
      </c>
      <c r="C26430" t="s">
        <v>35</v>
      </c>
      <c r="D26430" t="s">
        <v>29</v>
      </c>
      <c r="E26430" s="1">
        <v>88429.73</v>
      </c>
      <c r="F26430" t="s">
        <v>30</v>
      </c>
      <c r="G26430">
        <v>18</v>
      </c>
      <c r="H26430">
        <v>4996</v>
      </c>
      <c r="I26430">
        <v>7109</v>
      </c>
      <c r="J26430">
        <v>39.700000000000003</v>
      </c>
      <c r="K26430">
        <v>71.8</v>
      </c>
      <c r="L26430" t="s">
        <v>33</v>
      </c>
      <c r="M26430">
        <v>41.14</v>
      </c>
    </row>
    <row r="26431" spans="1:13" hidden="1" x14ac:dyDescent="0.25">
      <c r="A26431" t="s">
        <v>619</v>
      </c>
      <c r="B26431" t="s">
        <v>23</v>
      </c>
      <c r="C26431" t="s">
        <v>35</v>
      </c>
      <c r="D26431" t="s">
        <v>24</v>
      </c>
      <c r="E26431" s="1">
        <v>146823.51</v>
      </c>
      <c r="F26431" t="s">
        <v>17</v>
      </c>
      <c r="G26431">
        <v>1</v>
      </c>
      <c r="H26431">
        <v>1514</v>
      </c>
      <c r="I26431">
        <v>295</v>
      </c>
      <c r="J26431">
        <v>39.299999999999997</v>
      </c>
      <c r="K26431">
        <v>77.91</v>
      </c>
      <c r="L26431" t="s">
        <v>21</v>
      </c>
      <c r="M26431">
        <v>67.400000000000006</v>
      </c>
    </row>
    <row r="26432" spans="1:13" hidden="1" x14ac:dyDescent="0.25">
      <c r="A26432" t="s">
        <v>151</v>
      </c>
      <c r="B26432" t="s">
        <v>54</v>
      </c>
      <c r="C26432" t="s">
        <v>35</v>
      </c>
      <c r="D26432" t="s">
        <v>16</v>
      </c>
      <c r="E26432" s="1">
        <v>82427.02</v>
      </c>
      <c r="F26432" t="s">
        <v>25</v>
      </c>
      <c r="G26432">
        <v>2</v>
      </c>
      <c r="H26432">
        <v>9445</v>
      </c>
      <c r="I26432">
        <v>3847</v>
      </c>
      <c r="J26432">
        <v>16.75</v>
      </c>
      <c r="K26432">
        <v>25.2</v>
      </c>
      <c r="L26432" t="s">
        <v>26</v>
      </c>
      <c r="M26432">
        <v>44.37</v>
      </c>
    </row>
    <row r="26433" spans="1:13" hidden="1" x14ac:dyDescent="0.25">
      <c r="A26433" t="s">
        <v>395</v>
      </c>
      <c r="B26433" t="s">
        <v>34</v>
      </c>
      <c r="C26433" t="s">
        <v>35</v>
      </c>
      <c r="D26433" t="s">
        <v>16</v>
      </c>
      <c r="E26433" s="1">
        <v>52278.1</v>
      </c>
      <c r="F26433" t="s">
        <v>30</v>
      </c>
      <c r="G26433">
        <v>3</v>
      </c>
      <c r="H26433">
        <v>5595</v>
      </c>
      <c r="I26433">
        <v>3572</v>
      </c>
      <c r="J26433">
        <v>90.19</v>
      </c>
      <c r="K26433">
        <v>91.42</v>
      </c>
      <c r="L26433" t="s">
        <v>21</v>
      </c>
      <c r="M26433">
        <v>25.93</v>
      </c>
    </row>
    <row r="26434" spans="1:13" hidden="1" x14ac:dyDescent="0.25">
      <c r="A26434" t="s">
        <v>668</v>
      </c>
      <c r="B26434" t="s">
        <v>54</v>
      </c>
      <c r="C26434" t="s">
        <v>15</v>
      </c>
      <c r="D26434" t="s">
        <v>24</v>
      </c>
      <c r="E26434" s="1">
        <v>125162.83</v>
      </c>
      <c r="F26434" t="s">
        <v>30</v>
      </c>
      <c r="G26434">
        <v>8</v>
      </c>
      <c r="H26434">
        <v>7918</v>
      </c>
      <c r="I26434">
        <v>3673</v>
      </c>
      <c r="J26434">
        <v>37.270000000000003</v>
      </c>
      <c r="K26434">
        <v>57.52</v>
      </c>
      <c r="L26434" t="s">
        <v>21</v>
      </c>
      <c r="M26434">
        <v>63.56</v>
      </c>
    </row>
    <row r="26435" spans="1:13" x14ac:dyDescent="0.25">
      <c r="A26435" t="s">
        <v>80</v>
      </c>
      <c r="B26435" t="s">
        <v>51</v>
      </c>
      <c r="C26435" t="s">
        <v>15</v>
      </c>
      <c r="D26435" t="s">
        <v>29</v>
      </c>
      <c r="E26435" s="1">
        <v>62770.62</v>
      </c>
      <c r="F26435" t="s">
        <v>25</v>
      </c>
      <c r="G26435">
        <v>12</v>
      </c>
      <c r="H26435">
        <v>9913</v>
      </c>
      <c r="I26435">
        <v>5395</v>
      </c>
      <c r="J26435">
        <v>25.55</v>
      </c>
      <c r="K26435">
        <v>25.13</v>
      </c>
      <c r="L26435" t="s">
        <v>31</v>
      </c>
      <c r="M26435">
        <v>38.01</v>
      </c>
    </row>
    <row r="26436" spans="1:13" hidden="1" x14ac:dyDescent="0.25">
      <c r="A26436" t="s">
        <v>112</v>
      </c>
      <c r="B26436" t="s">
        <v>20</v>
      </c>
      <c r="C26436" t="s">
        <v>35</v>
      </c>
      <c r="D26436" t="s">
        <v>24</v>
      </c>
      <c r="E26436" s="1">
        <v>33123</v>
      </c>
      <c r="F26436" t="s">
        <v>25</v>
      </c>
      <c r="G26436">
        <v>11</v>
      </c>
      <c r="H26436">
        <v>8766</v>
      </c>
      <c r="I26436">
        <v>5897</v>
      </c>
      <c r="J26436">
        <v>64.53</v>
      </c>
      <c r="K26436">
        <v>11.31</v>
      </c>
      <c r="L26436" t="s">
        <v>31</v>
      </c>
      <c r="M26436">
        <v>20.59</v>
      </c>
    </row>
    <row r="26437" spans="1:13" x14ac:dyDescent="0.25">
      <c r="A26437" t="s">
        <v>471</v>
      </c>
      <c r="B26437" t="s">
        <v>39</v>
      </c>
      <c r="C26437" t="s">
        <v>35</v>
      </c>
      <c r="D26437" t="s">
        <v>29</v>
      </c>
      <c r="E26437" s="1">
        <v>136032.46</v>
      </c>
      <c r="F26437" t="s">
        <v>17</v>
      </c>
      <c r="G26437">
        <v>7</v>
      </c>
      <c r="H26437">
        <v>4301</v>
      </c>
      <c r="I26437">
        <v>4100</v>
      </c>
      <c r="J26437">
        <v>33.78</v>
      </c>
      <c r="K26437">
        <v>95.34</v>
      </c>
      <c r="L26437" t="s">
        <v>33</v>
      </c>
      <c r="M26437">
        <v>20.05</v>
      </c>
    </row>
    <row r="26438" spans="1:13" hidden="1" x14ac:dyDescent="0.25">
      <c r="A26438" t="s">
        <v>69</v>
      </c>
      <c r="B26438" t="s">
        <v>20</v>
      </c>
      <c r="C26438" t="s">
        <v>35</v>
      </c>
      <c r="D26438" t="s">
        <v>24</v>
      </c>
      <c r="E26438" s="1">
        <v>118682.65</v>
      </c>
      <c r="F26438" t="s">
        <v>25</v>
      </c>
      <c r="G26438">
        <v>5</v>
      </c>
      <c r="H26438">
        <v>4543</v>
      </c>
      <c r="I26438">
        <v>2023</v>
      </c>
      <c r="J26438">
        <v>70.040000000000006</v>
      </c>
      <c r="K26438">
        <v>6.17</v>
      </c>
      <c r="L26438" t="s">
        <v>26</v>
      </c>
      <c r="M26438">
        <v>45.52</v>
      </c>
    </row>
    <row r="26439" spans="1:13" hidden="1" x14ac:dyDescent="0.25">
      <c r="A26439" t="s">
        <v>283</v>
      </c>
      <c r="B26439" t="s">
        <v>34</v>
      </c>
      <c r="C26439" t="s">
        <v>15</v>
      </c>
      <c r="D26439" t="s">
        <v>24</v>
      </c>
      <c r="E26439" s="1">
        <v>122794.71</v>
      </c>
      <c r="F26439" t="s">
        <v>25</v>
      </c>
      <c r="G26439">
        <v>8</v>
      </c>
      <c r="H26439">
        <v>6051</v>
      </c>
      <c r="I26439">
        <v>7120</v>
      </c>
      <c r="J26439">
        <v>36.03</v>
      </c>
      <c r="K26439">
        <v>93.59</v>
      </c>
      <c r="L26439" t="s">
        <v>31</v>
      </c>
      <c r="M26439">
        <v>27.04</v>
      </c>
    </row>
    <row r="26440" spans="1:13" hidden="1" x14ac:dyDescent="0.25">
      <c r="A26440" t="s">
        <v>83</v>
      </c>
      <c r="B26440" t="s">
        <v>39</v>
      </c>
      <c r="C26440" t="s">
        <v>15</v>
      </c>
      <c r="D26440" t="s">
        <v>16</v>
      </c>
      <c r="E26440" s="1">
        <v>103272.33</v>
      </c>
      <c r="F26440" t="s">
        <v>17</v>
      </c>
      <c r="G26440">
        <v>3</v>
      </c>
      <c r="H26440">
        <v>6092</v>
      </c>
      <c r="I26440">
        <v>5285</v>
      </c>
      <c r="J26440">
        <v>58.65</v>
      </c>
      <c r="K26440">
        <v>46.77</v>
      </c>
      <c r="L26440" t="s">
        <v>21</v>
      </c>
      <c r="M26440">
        <v>71.66</v>
      </c>
    </row>
    <row r="26441" spans="1:13" hidden="1" x14ac:dyDescent="0.25">
      <c r="A26441" t="s">
        <v>599</v>
      </c>
      <c r="B26441" t="s">
        <v>23</v>
      </c>
      <c r="C26441" t="s">
        <v>35</v>
      </c>
      <c r="D26441" t="s">
        <v>24</v>
      </c>
      <c r="E26441" s="1">
        <v>80590.210000000006</v>
      </c>
      <c r="F26441" t="s">
        <v>37</v>
      </c>
      <c r="G26441">
        <v>1</v>
      </c>
      <c r="H26441">
        <v>1802</v>
      </c>
      <c r="I26441">
        <v>2067</v>
      </c>
      <c r="J26441">
        <v>15.18</v>
      </c>
      <c r="K26441">
        <v>19.93</v>
      </c>
      <c r="L26441" t="s">
        <v>42</v>
      </c>
      <c r="M26441">
        <v>21.23</v>
      </c>
    </row>
    <row r="26442" spans="1:13" hidden="1" x14ac:dyDescent="0.25">
      <c r="A26442" t="s">
        <v>469</v>
      </c>
      <c r="B26442" t="s">
        <v>20</v>
      </c>
      <c r="C26442" t="s">
        <v>15</v>
      </c>
      <c r="D26442" t="s">
        <v>24</v>
      </c>
      <c r="E26442" s="1">
        <v>46224.05</v>
      </c>
      <c r="F26442" t="s">
        <v>37</v>
      </c>
      <c r="G26442">
        <v>14</v>
      </c>
      <c r="H26442">
        <v>5991</v>
      </c>
      <c r="I26442">
        <v>1808</v>
      </c>
      <c r="J26442">
        <v>43.71</v>
      </c>
      <c r="K26442">
        <v>98.7</v>
      </c>
      <c r="L26442" t="s">
        <v>58</v>
      </c>
      <c r="M26442">
        <v>58.51</v>
      </c>
    </row>
    <row r="26443" spans="1:13" hidden="1" x14ac:dyDescent="0.25">
      <c r="A26443" t="s">
        <v>384</v>
      </c>
      <c r="B26443" t="s">
        <v>20</v>
      </c>
      <c r="C26443" t="s">
        <v>35</v>
      </c>
      <c r="D26443" t="s">
        <v>24</v>
      </c>
      <c r="E26443" s="1">
        <v>36658.870000000003</v>
      </c>
      <c r="F26443" t="s">
        <v>25</v>
      </c>
      <c r="G26443">
        <v>16</v>
      </c>
      <c r="H26443">
        <v>7663</v>
      </c>
      <c r="I26443">
        <v>1562</v>
      </c>
      <c r="J26443">
        <v>93.91</v>
      </c>
      <c r="K26443">
        <v>48.01</v>
      </c>
      <c r="L26443" t="s">
        <v>18</v>
      </c>
      <c r="M26443">
        <v>21.95</v>
      </c>
    </row>
    <row r="26444" spans="1:13" x14ac:dyDescent="0.25">
      <c r="A26444" t="s">
        <v>460</v>
      </c>
      <c r="B26444" t="s">
        <v>39</v>
      </c>
      <c r="C26444" t="s">
        <v>15</v>
      </c>
      <c r="D26444" t="s">
        <v>29</v>
      </c>
      <c r="E26444" s="1">
        <v>110906.77</v>
      </c>
      <c r="F26444" t="s">
        <v>37</v>
      </c>
      <c r="G26444">
        <v>7</v>
      </c>
      <c r="H26444">
        <v>6899</v>
      </c>
      <c r="I26444">
        <v>5148</v>
      </c>
      <c r="J26444">
        <v>32.549999999999997</v>
      </c>
      <c r="K26444">
        <v>70.58</v>
      </c>
      <c r="L26444" t="s">
        <v>42</v>
      </c>
      <c r="M26444">
        <v>69.5</v>
      </c>
    </row>
    <row r="26445" spans="1:13" hidden="1" x14ac:dyDescent="0.25">
      <c r="A26445" t="s">
        <v>78</v>
      </c>
      <c r="B26445" t="s">
        <v>28</v>
      </c>
      <c r="C26445" t="s">
        <v>35</v>
      </c>
      <c r="D26445" t="s">
        <v>24</v>
      </c>
      <c r="E26445" s="1">
        <v>106829.5</v>
      </c>
      <c r="F26445" t="s">
        <v>25</v>
      </c>
      <c r="G26445">
        <v>0</v>
      </c>
      <c r="H26445">
        <v>9101</v>
      </c>
      <c r="I26445">
        <v>6805</v>
      </c>
      <c r="J26445">
        <v>16.64</v>
      </c>
      <c r="K26445">
        <v>69.7</v>
      </c>
      <c r="L26445" t="s">
        <v>48</v>
      </c>
      <c r="M26445">
        <v>44.42</v>
      </c>
    </row>
    <row r="26446" spans="1:13" x14ac:dyDescent="0.25">
      <c r="A26446" t="s">
        <v>241</v>
      </c>
      <c r="B26446" t="s">
        <v>34</v>
      </c>
      <c r="C26446" t="s">
        <v>15</v>
      </c>
      <c r="D26446" t="s">
        <v>29</v>
      </c>
      <c r="E26446" s="1">
        <v>78275.09</v>
      </c>
      <c r="F26446" t="s">
        <v>45</v>
      </c>
      <c r="G26446">
        <v>4</v>
      </c>
      <c r="H26446">
        <v>1423</v>
      </c>
      <c r="I26446">
        <v>1055</v>
      </c>
      <c r="J26446">
        <v>12.83</v>
      </c>
      <c r="K26446">
        <v>85.65</v>
      </c>
      <c r="L26446" t="s">
        <v>21</v>
      </c>
      <c r="M26446">
        <v>63.77</v>
      </c>
    </row>
    <row r="26447" spans="1:13" hidden="1" x14ac:dyDescent="0.25">
      <c r="A26447" t="s">
        <v>352</v>
      </c>
      <c r="B26447" t="s">
        <v>51</v>
      </c>
      <c r="C26447" t="s">
        <v>15</v>
      </c>
      <c r="D26447" t="s">
        <v>16</v>
      </c>
      <c r="E26447" s="1">
        <v>108596.98</v>
      </c>
      <c r="F26447" t="s">
        <v>25</v>
      </c>
      <c r="G26447">
        <v>4</v>
      </c>
      <c r="H26447">
        <v>8261</v>
      </c>
      <c r="I26447">
        <v>5687</v>
      </c>
      <c r="J26447">
        <v>3.45</v>
      </c>
      <c r="K26447">
        <v>71.89</v>
      </c>
      <c r="L26447" t="s">
        <v>21</v>
      </c>
      <c r="M26447">
        <v>61.37</v>
      </c>
    </row>
    <row r="26448" spans="1:13" hidden="1" x14ac:dyDescent="0.25">
      <c r="A26448" t="s">
        <v>198</v>
      </c>
      <c r="B26448" t="s">
        <v>39</v>
      </c>
      <c r="C26448" t="s">
        <v>15</v>
      </c>
      <c r="D26448" t="s">
        <v>24</v>
      </c>
      <c r="E26448" s="1">
        <v>104371.43</v>
      </c>
      <c r="F26448" t="s">
        <v>37</v>
      </c>
      <c r="G26448">
        <v>16</v>
      </c>
      <c r="H26448">
        <v>3095</v>
      </c>
      <c r="I26448">
        <v>2189</v>
      </c>
      <c r="J26448">
        <v>80.08</v>
      </c>
      <c r="K26448">
        <v>67.680000000000007</v>
      </c>
      <c r="L26448" t="s">
        <v>48</v>
      </c>
      <c r="M26448">
        <v>74.73</v>
      </c>
    </row>
    <row r="26449" spans="1:13" hidden="1" x14ac:dyDescent="0.25">
      <c r="A26449" t="s">
        <v>304</v>
      </c>
      <c r="B26449" t="s">
        <v>20</v>
      </c>
      <c r="C26449" t="s">
        <v>15</v>
      </c>
      <c r="D26449" t="s">
        <v>24</v>
      </c>
      <c r="E26449" s="1">
        <v>91331.49</v>
      </c>
      <c r="F26449" t="s">
        <v>30</v>
      </c>
      <c r="G26449">
        <v>8</v>
      </c>
      <c r="H26449">
        <v>842</v>
      </c>
      <c r="I26449">
        <v>1381</v>
      </c>
      <c r="J26449">
        <v>81.069999999999993</v>
      </c>
      <c r="K26449">
        <v>60.65</v>
      </c>
      <c r="L26449" t="s">
        <v>42</v>
      </c>
      <c r="M26449">
        <v>71.97</v>
      </c>
    </row>
    <row r="26450" spans="1:13" x14ac:dyDescent="0.25">
      <c r="A26450" t="s">
        <v>207</v>
      </c>
      <c r="B26450" t="s">
        <v>14</v>
      </c>
      <c r="C26450" t="s">
        <v>35</v>
      </c>
      <c r="D26450" t="s">
        <v>29</v>
      </c>
      <c r="E26450" s="1">
        <v>53312.11</v>
      </c>
      <c r="F26450" t="s">
        <v>45</v>
      </c>
      <c r="G26450">
        <v>18</v>
      </c>
      <c r="H26450">
        <v>3898</v>
      </c>
      <c r="I26450">
        <v>6820</v>
      </c>
      <c r="J26450">
        <v>25.37</v>
      </c>
      <c r="K26450">
        <v>50.02</v>
      </c>
      <c r="L26450" t="s">
        <v>58</v>
      </c>
      <c r="M26450">
        <v>25.22</v>
      </c>
    </row>
    <row r="26451" spans="1:13" x14ac:dyDescent="0.25">
      <c r="A26451" t="s">
        <v>371</v>
      </c>
      <c r="B26451" t="s">
        <v>14</v>
      </c>
      <c r="C26451" t="s">
        <v>15</v>
      </c>
      <c r="D26451" t="s">
        <v>29</v>
      </c>
      <c r="E26451" s="1">
        <v>74294.880000000005</v>
      </c>
      <c r="F26451" t="s">
        <v>45</v>
      </c>
      <c r="G26451">
        <v>19</v>
      </c>
      <c r="H26451">
        <v>7067</v>
      </c>
      <c r="I26451">
        <v>5917</v>
      </c>
      <c r="J26451">
        <v>70.83</v>
      </c>
      <c r="K26451">
        <v>14.74</v>
      </c>
      <c r="L26451" t="s">
        <v>18</v>
      </c>
      <c r="M26451">
        <v>71.44</v>
      </c>
    </row>
    <row r="26452" spans="1:13" hidden="1" x14ac:dyDescent="0.25">
      <c r="A26452" t="s">
        <v>360</v>
      </c>
      <c r="B26452" t="s">
        <v>39</v>
      </c>
      <c r="C26452" t="s">
        <v>15</v>
      </c>
      <c r="D26452" t="s">
        <v>24</v>
      </c>
      <c r="E26452" s="1">
        <v>138922</v>
      </c>
      <c r="F26452" t="s">
        <v>30</v>
      </c>
      <c r="G26452">
        <v>10</v>
      </c>
      <c r="H26452">
        <v>6650</v>
      </c>
      <c r="I26452">
        <v>9843</v>
      </c>
      <c r="J26452">
        <v>36.72</v>
      </c>
      <c r="K26452">
        <v>35.340000000000003</v>
      </c>
      <c r="L26452" t="s">
        <v>31</v>
      </c>
      <c r="M26452">
        <v>39.42</v>
      </c>
    </row>
    <row r="26453" spans="1:13" hidden="1" x14ac:dyDescent="0.25">
      <c r="A26453" t="s">
        <v>112</v>
      </c>
      <c r="B26453" t="s">
        <v>23</v>
      </c>
      <c r="C26453" t="s">
        <v>35</v>
      </c>
      <c r="D26453" t="s">
        <v>16</v>
      </c>
      <c r="E26453" s="1">
        <v>143551.21</v>
      </c>
      <c r="F26453" t="s">
        <v>45</v>
      </c>
      <c r="G26453">
        <v>13</v>
      </c>
      <c r="H26453">
        <v>3066</v>
      </c>
      <c r="I26453">
        <v>9840</v>
      </c>
      <c r="J26453">
        <v>45.41</v>
      </c>
      <c r="K26453">
        <v>83.16</v>
      </c>
      <c r="L26453" t="s">
        <v>48</v>
      </c>
      <c r="M26453">
        <v>20.74</v>
      </c>
    </row>
    <row r="26454" spans="1:13" hidden="1" x14ac:dyDescent="0.25">
      <c r="A26454" t="s">
        <v>189</v>
      </c>
      <c r="B26454" t="s">
        <v>34</v>
      </c>
      <c r="C26454" t="s">
        <v>35</v>
      </c>
      <c r="D26454" t="s">
        <v>24</v>
      </c>
      <c r="E26454" s="1">
        <v>140110.29999999999</v>
      </c>
      <c r="F26454" t="s">
        <v>37</v>
      </c>
      <c r="G26454">
        <v>19</v>
      </c>
      <c r="H26454">
        <v>9921</v>
      </c>
      <c r="I26454">
        <v>4410</v>
      </c>
      <c r="J26454">
        <v>30.63</v>
      </c>
      <c r="K26454">
        <v>63.25</v>
      </c>
      <c r="L26454" t="s">
        <v>31</v>
      </c>
      <c r="M26454">
        <v>73.91</v>
      </c>
    </row>
    <row r="26455" spans="1:13" hidden="1" x14ac:dyDescent="0.25">
      <c r="A26455" t="s">
        <v>363</v>
      </c>
      <c r="B26455" t="s">
        <v>20</v>
      </c>
      <c r="C26455" t="s">
        <v>15</v>
      </c>
      <c r="D26455" t="s">
        <v>24</v>
      </c>
      <c r="E26455" s="1">
        <v>40115.56</v>
      </c>
      <c r="F26455" t="s">
        <v>37</v>
      </c>
      <c r="G26455">
        <v>5</v>
      </c>
      <c r="H26455">
        <v>5281</v>
      </c>
      <c r="I26455">
        <v>3738</v>
      </c>
      <c r="J26455">
        <v>11.02</v>
      </c>
      <c r="K26455">
        <v>42.63</v>
      </c>
      <c r="L26455" t="s">
        <v>31</v>
      </c>
      <c r="M26455">
        <v>57.28</v>
      </c>
    </row>
    <row r="26456" spans="1:13" x14ac:dyDescent="0.25">
      <c r="A26456" t="s">
        <v>125</v>
      </c>
      <c r="B26456" t="s">
        <v>51</v>
      </c>
      <c r="C26456" t="s">
        <v>35</v>
      </c>
      <c r="D26456" t="s">
        <v>29</v>
      </c>
      <c r="E26456" s="1">
        <v>93124.800000000003</v>
      </c>
      <c r="F26456" t="s">
        <v>17</v>
      </c>
      <c r="G26456">
        <v>11</v>
      </c>
      <c r="H26456">
        <v>7001</v>
      </c>
      <c r="I26456">
        <v>5752</v>
      </c>
      <c r="J26456">
        <v>56.51</v>
      </c>
      <c r="K26456">
        <v>99.94</v>
      </c>
      <c r="L26456" t="s">
        <v>18</v>
      </c>
      <c r="M26456">
        <v>68.239999999999995</v>
      </c>
    </row>
    <row r="26457" spans="1:13" hidden="1" x14ac:dyDescent="0.25">
      <c r="A26457" t="s">
        <v>570</v>
      </c>
      <c r="B26457" t="s">
        <v>51</v>
      </c>
      <c r="C26457" t="s">
        <v>35</v>
      </c>
      <c r="D26457" t="s">
        <v>24</v>
      </c>
      <c r="E26457" s="1">
        <v>125869.27</v>
      </c>
      <c r="F26457" t="s">
        <v>25</v>
      </c>
      <c r="G26457">
        <v>5</v>
      </c>
      <c r="H26457">
        <v>3851</v>
      </c>
      <c r="I26457">
        <v>1555</v>
      </c>
      <c r="J26457">
        <v>18.02</v>
      </c>
      <c r="K26457">
        <v>72.8</v>
      </c>
      <c r="L26457" t="s">
        <v>26</v>
      </c>
      <c r="M26457">
        <v>75.150000000000006</v>
      </c>
    </row>
    <row r="26458" spans="1:13" hidden="1" x14ac:dyDescent="0.25">
      <c r="A26458" t="s">
        <v>416</v>
      </c>
      <c r="B26458" t="s">
        <v>39</v>
      </c>
      <c r="C26458" t="s">
        <v>35</v>
      </c>
      <c r="D26458" t="s">
        <v>24</v>
      </c>
      <c r="E26458" s="1">
        <v>87122.22</v>
      </c>
      <c r="F26458" t="s">
        <v>25</v>
      </c>
      <c r="G26458">
        <v>1</v>
      </c>
      <c r="H26458">
        <v>140</v>
      </c>
      <c r="I26458">
        <v>7179</v>
      </c>
      <c r="J26458">
        <v>76.180000000000007</v>
      </c>
      <c r="K26458">
        <v>42.68</v>
      </c>
      <c r="L26458" t="s">
        <v>33</v>
      </c>
      <c r="M26458">
        <v>43.91</v>
      </c>
    </row>
    <row r="26459" spans="1:13" hidden="1" x14ac:dyDescent="0.25">
      <c r="A26459" t="s">
        <v>304</v>
      </c>
      <c r="B26459" t="s">
        <v>23</v>
      </c>
      <c r="C26459" t="s">
        <v>15</v>
      </c>
      <c r="D26459" t="s">
        <v>16</v>
      </c>
      <c r="E26459" s="1">
        <v>105769.05</v>
      </c>
      <c r="F26459" t="s">
        <v>25</v>
      </c>
      <c r="G26459">
        <v>18</v>
      </c>
      <c r="H26459">
        <v>8500</v>
      </c>
      <c r="I26459">
        <v>4080</v>
      </c>
      <c r="J26459">
        <v>18.52</v>
      </c>
      <c r="K26459">
        <v>89.47</v>
      </c>
      <c r="L26459" t="s">
        <v>18</v>
      </c>
      <c r="M26459">
        <v>61.56</v>
      </c>
    </row>
    <row r="26460" spans="1:13" hidden="1" x14ac:dyDescent="0.25">
      <c r="A26460" t="s">
        <v>385</v>
      </c>
      <c r="B26460" t="s">
        <v>39</v>
      </c>
      <c r="C26460" t="s">
        <v>15</v>
      </c>
      <c r="D26460" t="s">
        <v>24</v>
      </c>
      <c r="E26460" s="1">
        <v>63978.75</v>
      </c>
      <c r="F26460" t="s">
        <v>30</v>
      </c>
      <c r="G26460">
        <v>4</v>
      </c>
      <c r="H26460">
        <v>7039</v>
      </c>
      <c r="I26460">
        <v>4911</v>
      </c>
      <c r="J26460">
        <v>93.65</v>
      </c>
      <c r="K26460">
        <v>7.83</v>
      </c>
      <c r="L26460" t="s">
        <v>33</v>
      </c>
      <c r="M26460">
        <v>62.67</v>
      </c>
    </row>
    <row r="26461" spans="1:13" hidden="1" x14ac:dyDescent="0.25">
      <c r="A26461" t="s">
        <v>535</v>
      </c>
      <c r="B26461" t="s">
        <v>23</v>
      </c>
      <c r="C26461" t="s">
        <v>15</v>
      </c>
      <c r="D26461" t="s">
        <v>24</v>
      </c>
      <c r="E26461" s="1">
        <v>95645.62</v>
      </c>
      <c r="F26461" t="s">
        <v>45</v>
      </c>
      <c r="G26461">
        <v>19</v>
      </c>
      <c r="H26461">
        <v>2813</v>
      </c>
      <c r="I26461">
        <v>6473</v>
      </c>
      <c r="J26461">
        <v>89.18</v>
      </c>
      <c r="K26461">
        <v>63.02</v>
      </c>
      <c r="L26461" t="s">
        <v>48</v>
      </c>
      <c r="M26461">
        <v>20.16</v>
      </c>
    </row>
    <row r="26462" spans="1:13" x14ac:dyDescent="0.25">
      <c r="A26462" t="s">
        <v>532</v>
      </c>
      <c r="B26462" t="s">
        <v>51</v>
      </c>
      <c r="C26462" t="s">
        <v>35</v>
      </c>
      <c r="D26462" t="s">
        <v>29</v>
      </c>
      <c r="E26462" s="1">
        <v>43769.9</v>
      </c>
      <c r="F26462" t="s">
        <v>45</v>
      </c>
      <c r="G26462">
        <v>5</v>
      </c>
      <c r="H26462">
        <v>5663</v>
      </c>
      <c r="I26462">
        <v>7841</v>
      </c>
      <c r="J26462">
        <v>86.44</v>
      </c>
      <c r="K26462">
        <v>4.59</v>
      </c>
      <c r="L26462" t="s">
        <v>42</v>
      </c>
      <c r="M26462">
        <v>65.010000000000005</v>
      </c>
    </row>
    <row r="26463" spans="1:13" x14ac:dyDescent="0.25">
      <c r="A26463" t="s">
        <v>474</v>
      </c>
      <c r="B26463" t="s">
        <v>14</v>
      </c>
      <c r="C26463" t="s">
        <v>15</v>
      </c>
      <c r="D26463" t="s">
        <v>29</v>
      </c>
      <c r="E26463" s="1">
        <v>62302.49</v>
      </c>
      <c r="F26463" t="s">
        <v>17</v>
      </c>
      <c r="G26463">
        <v>16</v>
      </c>
      <c r="H26463">
        <v>9765</v>
      </c>
      <c r="I26463">
        <v>8937</v>
      </c>
      <c r="J26463">
        <v>66.650000000000006</v>
      </c>
      <c r="K26463">
        <v>96.42</v>
      </c>
      <c r="L26463" t="s">
        <v>21</v>
      </c>
      <c r="M26463">
        <v>31.56</v>
      </c>
    </row>
    <row r="26464" spans="1:13" hidden="1" x14ac:dyDescent="0.25">
      <c r="A26464" t="s">
        <v>507</v>
      </c>
      <c r="B26464" t="s">
        <v>51</v>
      </c>
      <c r="C26464" t="s">
        <v>15</v>
      </c>
      <c r="D26464" t="s">
        <v>24</v>
      </c>
      <c r="E26464" s="1">
        <v>100864.34</v>
      </c>
      <c r="F26464" t="s">
        <v>45</v>
      </c>
      <c r="G26464">
        <v>11</v>
      </c>
      <c r="H26464">
        <v>9742</v>
      </c>
      <c r="I26464">
        <v>6946</v>
      </c>
      <c r="J26464">
        <v>57.24</v>
      </c>
      <c r="K26464">
        <v>37.840000000000003</v>
      </c>
      <c r="L26464" t="s">
        <v>48</v>
      </c>
      <c r="M26464">
        <v>55.38</v>
      </c>
    </row>
    <row r="26465" spans="1:13" hidden="1" x14ac:dyDescent="0.25">
      <c r="A26465" t="s">
        <v>387</v>
      </c>
      <c r="B26465" t="s">
        <v>51</v>
      </c>
      <c r="C26465" t="s">
        <v>15</v>
      </c>
      <c r="D26465" t="s">
        <v>24</v>
      </c>
      <c r="E26465" s="1">
        <v>145068.91</v>
      </c>
      <c r="F26465" t="s">
        <v>25</v>
      </c>
      <c r="G26465">
        <v>5</v>
      </c>
      <c r="H26465">
        <v>7572</v>
      </c>
      <c r="I26465">
        <v>8662</v>
      </c>
      <c r="J26465">
        <v>86.8</v>
      </c>
      <c r="K26465">
        <v>53.11</v>
      </c>
      <c r="L26465" t="s">
        <v>42</v>
      </c>
      <c r="M26465">
        <v>76.400000000000006</v>
      </c>
    </row>
    <row r="26466" spans="1:13" x14ac:dyDescent="0.25">
      <c r="A26466" t="s">
        <v>614</v>
      </c>
      <c r="B26466" t="s">
        <v>20</v>
      </c>
      <c r="C26466" t="s">
        <v>15</v>
      </c>
      <c r="D26466" t="s">
        <v>29</v>
      </c>
      <c r="E26466" s="1">
        <v>118259.21</v>
      </c>
      <c r="F26466" t="s">
        <v>37</v>
      </c>
      <c r="G26466">
        <v>20</v>
      </c>
      <c r="H26466">
        <v>2609</v>
      </c>
      <c r="I26466">
        <v>7012</v>
      </c>
      <c r="J26466">
        <v>62.09</v>
      </c>
      <c r="K26466">
        <v>69.209999999999994</v>
      </c>
      <c r="L26466" t="s">
        <v>21</v>
      </c>
      <c r="M26466">
        <v>49.97</v>
      </c>
    </row>
    <row r="26467" spans="1:13" x14ac:dyDescent="0.25">
      <c r="A26467" t="s">
        <v>213</v>
      </c>
      <c r="B26467" t="s">
        <v>39</v>
      </c>
      <c r="C26467" t="s">
        <v>35</v>
      </c>
      <c r="D26467" t="s">
        <v>29</v>
      </c>
      <c r="E26467" s="1">
        <v>42469.72</v>
      </c>
      <c r="F26467" t="s">
        <v>45</v>
      </c>
      <c r="G26467">
        <v>11</v>
      </c>
      <c r="H26467">
        <v>8219</v>
      </c>
      <c r="I26467">
        <v>6586</v>
      </c>
      <c r="J26467">
        <v>39.729999999999997</v>
      </c>
      <c r="K26467">
        <v>67.27</v>
      </c>
      <c r="L26467" t="s">
        <v>33</v>
      </c>
      <c r="M26467">
        <v>72.3</v>
      </c>
    </row>
    <row r="26468" spans="1:13" x14ac:dyDescent="0.25">
      <c r="A26468" t="s">
        <v>267</v>
      </c>
      <c r="B26468" t="s">
        <v>14</v>
      </c>
      <c r="C26468" t="s">
        <v>35</v>
      </c>
      <c r="D26468" t="s">
        <v>29</v>
      </c>
      <c r="E26468" s="1">
        <v>112377.18</v>
      </c>
      <c r="F26468" t="s">
        <v>17</v>
      </c>
      <c r="G26468">
        <v>4</v>
      </c>
      <c r="H26468">
        <v>3458</v>
      </c>
      <c r="I26468">
        <v>9138</v>
      </c>
      <c r="J26468">
        <v>93.23</v>
      </c>
      <c r="K26468">
        <v>13.15</v>
      </c>
      <c r="L26468" t="s">
        <v>26</v>
      </c>
      <c r="M26468">
        <v>26.83</v>
      </c>
    </row>
    <row r="26469" spans="1:13" hidden="1" x14ac:dyDescent="0.25">
      <c r="A26469" t="s">
        <v>626</v>
      </c>
      <c r="B26469" t="s">
        <v>28</v>
      </c>
      <c r="C26469" t="s">
        <v>15</v>
      </c>
      <c r="D26469" t="s">
        <v>24</v>
      </c>
      <c r="E26469" s="1">
        <v>72651.81</v>
      </c>
      <c r="F26469" t="s">
        <v>17</v>
      </c>
      <c r="G26469">
        <v>5</v>
      </c>
      <c r="H26469">
        <v>7085</v>
      </c>
      <c r="I26469">
        <v>8936</v>
      </c>
      <c r="J26469">
        <v>56.21</v>
      </c>
      <c r="K26469">
        <v>22.34</v>
      </c>
      <c r="L26469" t="s">
        <v>42</v>
      </c>
      <c r="M26469">
        <v>68.180000000000007</v>
      </c>
    </row>
    <row r="26470" spans="1:13" hidden="1" x14ac:dyDescent="0.25">
      <c r="A26470" t="s">
        <v>287</v>
      </c>
      <c r="B26470" t="s">
        <v>28</v>
      </c>
      <c r="C26470" t="s">
        <v>35</v>
      </c>
      <c r="D26470" t="s">
        <v>16</v>
      </c>
      <c r="E26470" s="1">
        <v>68484.600000000006</v>
      </c>
      <c r="F26470" t="s">
        <v>30</v>
      </c>
      <c r="G26470">
        <v>19</v>
      </c>
      <c r="H26470">
        <v>8422</v>
      </c>
      <c r="I26470">
        <v>9760</v>
      </c>
      <c r="J26470">
        <v>98.69</v>
      </c>
      <c r="K26470">
        <v>0.86</v>
      </c>
      <c r="L26470" t="s">
        <v>18</v>
      </c>
      <c r="M26470">
        <v>20.57</v>
      </c>
    </row>
    <row r="26471" spans="1:13" x14ac:dyDescent="0.25">
      <c r="A26471" t="s">
        <v>611</v>
      </c>
      <c r="B26471" t="s">
        <v>14</v>
      </c>
      <c r="C26471" t="s">
        <v>35</v>
      </c>
      <c r="D26471" t="s">
        <v>29</v>
      </c>
      <c r="E26471" s="1">
        <v>97599.3</v>
      </c>
      <c r="F26471" t="s">
        <v>37</v>
      </c>
      <c r="G26471">
        <v>17</v>
      </c>
      <c r="H26471">
        <v>7214</v>
      </c>
      <c r="I26471">
        <v>3448</v>
      </c>
      <c r="J26471">
        <v>15.88</v>
      </c>
      <c r="K26471">
        <v>2.31</v>
      </c>
      <c r="L26471" t="s">
        <v>42</v>
      </c>
      <c r="M26471">
        <v>31.92</v>
      </c>
    </row>
    <row r="26472" spans="1:13" x14ac:dyDescent="0.25">
      <c r="A26472" t="s">
        <v>537</v>
      </c>
      <c r="B26472" t="s">
        <v>28</v>
      </c>
      <c r="C26472" t="s">
        <v>35</v>
      </c>
      <c r="D26472" t="s">
        <v>29</v>
      </c>
      <c r="E26472" s="1">
        <v>47537.07</v>
      </c>
      <c r="F26472" t="s">
        <v>25</v>
      </c>
      <c r="G26472">
        <v>5</v>
      </c>
      <c r="H26472">
        <v>3013</v>
      </c>
      <c r="I26472">
        <v>9524</v>
      </c>
      <c r="J26472">
        <v>47.85</v>
      </c>
      <c r="K26472">
        <v>95.2</v>
      </c>
      <c r="L26472" t="s">
        <v>33</v>
      </c>
      <c r="M26472">
        <v>55.94</v>
      </c>
    </row>
    <row r="26473" spans="1:13" x14ac:dyDescent="0.25">
      <c r="A26473" t="s">
        <v>654</v>
      </c>
      <c r="B26473" t="s">
        <v>20</v>
      </c>
      <c r="C26473" t="s">
        <v>15</v>
      </c>
      <c r="D26473" t="s">
        <v>29</v>
      </c>
      <c r="E26473" s="1">
        <v>61873.75</v>
      </c>
      <c r="F26473" t="s">
        <v>37</v>
      </c>
      <c r="G26473">
        <v>17</v>
      </c>
      <c r="H26473">
        <v>6604</v>
      </c>
      <c r="I26473">
        <v>9300</v>
      </c>
      <c r="J26473">
        <v>17.88</v>
      </c>
      <c r="K26473">
        <v>36.340000000000003</v>
      </c>
      <c r="L26473" t="s">
        <v>18</v>
      </c>
      <c r="M26473">
        <v>55.3</v>
      </c>
    </row>
    <row r="26474" spans="1:13" x14ac:dyDescent="0.25">
      <c r="A26474" t="s">
        <v>418</v>
      </c>
      <c r="B26474" t="s">
        <v>23</v>
      </c>
      <c r="C26474" t="s">
        <v>35</v>
      </c>
      <c r="D26474" t="s">
        <v>29</v>
      </c>
      <c r="E26474" s="1">
        <v>46802.28</v>
      </c>
      <c r="F26474" t="s">
        <v>30</v>
      </c>
      <c r="G26474">
        <v>8</v>
      </c>
      <c r="H26474">
        <v>7996</v>
      </c>
      <c r="I26474">
        <v>4219</v>
      </c>
      <c r="J26474">
        <v>31.21</v>
      </c>
      <c r="K26474">
        <v>43.89</v>
      </c>
      <c r="L26474" t="s">
        <v>18</v>
      </c>
      <c r="M26474">
        <v>72.61</v>
      </c>
    </row>
    <row r="26475" spans="1:13" hidden="1" x14ac:dyDescent="0.25">
      <c r="A26475" t="s">
        <v>471</v>
      </c>
      <c r="B26475" t="s">
        <v>54</v>
      </c>
      <c r="C26475" t="s">
        <v>15</v>
      </c>
      <c r="D26475" t="s">
        <v>16</v>
      </c>
      <c r="E26475" s="1">
        <v>120901.36</v>
      </c>
      <c r="F26475" t="s">
        <v>25</v>
      </c>
      <c r="G26475">
        <v>17</v>
      </c>
      <c r="H26475">
        <v>2898</v>
      </c>
      <c r="I26475">
        <v>3548</v>
      </c>
      <c r="J26475">
        <v>8.5500000000000007</v>
      </c>
      <c r="K26475">
        <v>39.729999999999997</v>
      </c>
      <c r="L26475" t="s">
        <v>31</v>
      </c>
      <c r="M26475">
        <v>37.22</v>
      </c>
    </row>
    <row r="26476" spans="1:13" hidden="1" x14ac:dyDescent="0.25">
      <c r="A26476" t="s">
        <v>43</v>
      </c>
      <c r="B26476" t="s">
        <v>34</v>
      </c>
      <c r="C26476" t="s">
        <v>15</v>
      </c>
      <c r="D26476" t="s">
        <v>24</v>
      </c>
      <c r="E26476" s="1">
        <v>71890.009999999995</v>
      </c>
      <c r="F26476" t="s">
        <v>37</v>
      </c>
      <c r="G26476">
        <v>8</v>
      </c>
      <c r="H26476">
        <v>5585</v>
      </c>
      <c r="I26476">
        <v>1341</v>
      </c>
      <c r="J26476">
        <v>53.65</v>
      </c>
      <c r="K26476">
        <v>69.680000000000007</v>
      </c>
      <c r="L26476" t="s">
        <v>26</v>
      </c>
      <c r="M26476">
        <v>77.23</v>
      </c>
    </row>
    <row r="26477" spans="1:13" x14ac:dyDescent="0.25">
      <c r="A26477" t="s">
        <v>251</v>
      </c>
      <c r="B26477" t="s">
        <v>14</v>
      </c>
      <c r="C26477" t="s">
        <v>15</v>
      </c>
      <c r="D26477" t="s">
        <v>29</v>
      </c>
      <c r="E26477" s="1">
        <v>42040.72</v>
      </c>
      <c r="F26477" t="s">
        <v>17</v>
      </c>
      <c r="G26477">
        <v>2</v>
      </c>
      <c r="H26477">
        <v>5413</v>
      </c>
      <c r="I26477">
        <v>2306</v>
      </c>
      <c r="J26477">
        <v>65.52</v>
      </c>
      <c r="K26477">
        <v>48.82</v>
      </c>
      <c r="L26477" t="s">
        <v>42</v>
      </c>
      <c r="M26477">
        <v>65.25</v>
      </c>
    </row>
    <row r="26478" spans="1:13" x14ac:dyDescent="0.25">
      <c r="A26478" t="s">
        <v>44</v>
      </c>
      <c r="B26478" t="s">
        <v>34</v>
      </c>
      <c r="C26478" t="s">
        <v>35</v>
      </c>
      <c r="D26478" t="s">
        <v>29</v>
      </c>
      <c r="E26478" s="1">
        <v>125043.55</v>
      </c>
      <c r="F26478" t="s">
        <v>45</v>
      </c>
      <c r="G26478">
        <v>16</v>
      </c>
      <c r="H26478">
        <v>4097</v>
      </c>
      <c r="I26478">
        <v>9869</v>
      </c>
      <c r="J26478">
        <v>89.35</v>
      </c>
      <c r="K26478">
        <v>53.98</v>
      </c>
      <c r="L26478" t="s">
        <v>58</v>
      </c>
      <c r="M26478">
        <v>20.28</v>
      </c>
    </row>
    <row r="26479" spans="1:13" x14ac:dyDescent="0.25">
      <c r="A26479" t="s">
        <v>94</v>
      </c>
      <c r="B26479" t="s">
        <v>28</v>
      </c>
      <c r="C26479" t="s">
        <v>35</v>
      </c>
      <c r="D26479" t="s">
        <v>29</v>
      </c>
      <c r="E26479" s="1">
        <v>137885.84</v>
      </c>
      <c r="F26479" t="s">
        <v>25</v>
      </c>
      <c r="G26479">
        <v>12</v>
      </c>
      <c r="H26479">
        <v>5394</v>
      </c>
      <c r="I26479">
        <v>1163</v>
      </c>
      <c r="J26479">
        <v>81.040000000000006</v>
      </c>
      <c r="K26479">
        <v>62.94</v>
      </c>
      <c r="L26479" t="s">
        <v>26</v>
      </c>
      <c r="M26479">
        <v>37.07</v>
      </c>
    </row>
    <row r="26480" spans="1:13" x14ac:dyDescent="0.25">
      <c r="A26480" t="s">
        <v>416</v>
      </c>
      <c r="B26480" t="s">
        <v>34</v>
      </c>
      <c r="C26480" t="s">
        <v>15</v>
      </c>
      <c r="D26480" t="s">
        <v>29</v>
      </c>
      <c r="E26480" s="1">
        <v>113191.37</v>
      </c>
      <c r="F26480" t="s">
        <v>25</v>
      </c>
      <c r="G26480">
        <v>7</v>
      </c>
      <c r="H26480">
        <v>5354</v>
      </c>
      <c r="I26480">
        <v>4077</v>
      </c>
      <c r="J26480">
        <v>45.07</v>
      </c>
      <c r="K26480">
        <v>51.69</v>
      </c>
      <c r="L26480" t="s">
        <v>31</v>
      </c>
      <c r="M26480">
        <v>45.42</v>
      </c>
    </row>
    <row r="26481" spans="1:13" x14ac:dyDescent="0.25">
      <c r="A26481" t="s">
        <v>243</v>
      </c>
      <c r="B26481" t="s">
        <v>28</v>
      </c>
      <c r="C26481" t="s">
        <v>35</v>
      </c>
      <c r="D26481" t="s">
        <v>29</v>
      </c>
      <c r="E26481" s="1">
        <v>65994.67</v>
      </c>
      <c r="F26481" t="s">
        <v>30</v>
      </c>
      <c r="G26481">
        <v>13</v>
      </c>
      <c r="H26481">
        <v>3231</v>
      </c>
      <c r="I26481">
        <v>9391</v>
      </c>
      <c r="J26481">
        <v>12.35</v>
      </c>
      <c r="K26481">
        <v>25.92</v>
      </c>
      <c r="L26481" t="s">
        <v>31</v>
      </c>
      <c r="M26481">
        <v>66.86</v>
      </c>
    </row>
    <row r="26482" spans="1:13" hidden="1" x14ac:dyDescent="0.25">
      <c r="A26482" t="s">
        <v>353</v>
      </c>
      <c r="B26482" t="s">
        <v>54</v>
      </c>
      <c r="C26482" t="s">
        <v>35</v>
      </c>
      <c r="D26482" t="s">
        <v>24</v>
      </c>
      <c r="E26482" s="1">
        <v>42802.23</v>
      </c>
      <c r="F26482" t="s">
        <v>37</v>
      </c>
      <c r="G26482">
        <v>4</v>
      </c>
      <c r="H26482">
        <v>9783</v>
      </c>
      <c r="I26482">
        <v>5976</v>
      </c>
      <c r="J26482">
        <v>43.58</v>
      </c>
      <c r="K26482">
        <v>80.010000000000005</v>
      </c>
      <c r="L26482" t="s">
        <v>26</v>
      </c>
      <c r="M26482">
        <v>78.930000000000007</v>
      </c>
    </row>
    <row r="26483" spans="1:13" hidden="1" x14ac:dyDescent="0.25">
      <c r="A26483" t="s">
        <v>165</v>
      </c>
      <c r="B26483" t="s">
        <v>54</v>
      </c>
      <c r="C26483" t="s">
        <v>15</v>
      </c>
      <c r="D26483" t="s">
        <v>16</v>
      </c>
      <c r="E26483" s="1">
        <v>133859.46</v>
      </c>
      <c r="F26483" t="s">
        <v>17</v>
      </c>
      <c r="G26483">
        <v>8</v>
      </c>
      <c r="H26483">
        <v>3256</v>
      </c>
      <c r="I26483">
        <v>8377</v>
      </c>
      <c r="J26483">
        <v>67.63</v>
      </c>
      <c r="K26483">
        <v>96.36</v>
      </c>
      <c r="L26483" t="s">
        <v>58</v>
      </c>
      <c r="M26483">
        <v>35.03</v>
      </c>
    </row>
    <row r="26484" spans="1:13" x14ac:dyDescent="0.25">
      <c r="A26484" t="s">
        <v>324</v>
      </c>
      <c r="B26484" t="s">
        <v>51</v>
      </c>
      <c r="C26484" t="s">
        <v>15</v>
      </c>
      <c r="D26484" t="s">
        <v>29</v>
      </c>
      <c r="E26484" s="1">
        <v>103595.41</v>
      </c>
      <c r="F26484" t="s">
        <v>45</v>
      </c>
      <c r="G26484">
        <v>17</v>
      </c>
      <c r="H26484">
        <v>2427</v>
      </c>
      <c r="I26484">
        <v>2329</v>
      </c>
      <c r="J26484">
        <v>81.59</v>
      </c>
      <c r="K26484">
        <v>55.47</v>
      </c>
      <c r="L26484" t="s">
        <v>31</v>
      </c>
      <c r="M26484">
        <v>42.43</v>
      </c>
    </row>
    <row r="26485" spans="1:13" x14ac:dyDescent="0.25">
      <c r="A26485" t="s">
        <v>67</v>
      </c>
      <c r="B26485" t="s">
        <v>20</v>
      </c>
      <c r="C26485" t="s">
        <v>15</v>
      </c>
      <c r="D26485" t="s">
        <v>29</v>
      </c>
      <c r="E26485" s="1">
        <v>123084.62</v>
      </c>
      <c r="F26485" t="s">
        <v>37</v>
      </c>
      <c r="G26485">
        <v>18</v>
      </c>
      <c r="H26485">
        <v>3442</v>
      </c>
      <c r="I26485">
        <v>114</v>
      </c>
      <c r="J26485">
        <v>74.47</v>
      </c>
      <c r="K26485">
        <v>4.75</v>
      </c>
      <c r="L26485" t="s">
        <v>31</v>
      </c>
      <c r="M26485">
        <v>53.01</v>
      </c>
    </row>
    <row r="26486" spans="1:13" hidden="1" x14ac:dyDescent="0.25">
      <c r="A26486" t="s">
        <v>506</v>
      </c>
      <c r="B26486" t="s">
        <v>54</v>
      </c>
      <c r="C26486" t="s">
        <v>15</v>
      </c>
      <c r="D26486" t="s">
        <v>24</v>
      </c>
      <c r="E26486" s="1">
        <v>101402.28</v>
      </c>
      <c r="F26486" t="s">
        <v>37</v>
      </c>
      <c r="G26486">
        <v>12</v>
      </c>
      <c r="H26486">
        <v>3153</v>
      </c>
      <c r="I26486">
        <v>5822</v>
      </c>
      <c r="J26486">
        <v>2.83</v>
      </c>
      <c r="K26486">
        <v>6.22</v>
      </c>
      <c r="L26486" t="s">
        <v>26</v>
      </c>
      <c r="M26486">
        <v>79.87</v>
      </c>
    </row>
    <row r="26487" spans="1:13" hidden="1" x14ac:dyDescent="0.25">
      <c r="A26487" t="s">
        <v>653</v>
      </c>
      <c r="B26487" t="s">
        <v>23</v>
      </c>
      <c r="C26487" t="s">
        <v>15</v>
      </c>
      <c r="D26487" t="s">
        <v>24</v>
      </c>
      <c r="E26487" s="1">
        <v>89143.51</v>
      </c>
      <c r="F26487" t="s">
        <v>25</v>
      </c>
      <c r="G26487">
        <v>0</v>
      </c>
      <c r="H26487">
        <v>2823</v>
      </c>
      <c r="I26487">
        <v>1075</v>
      </c>
      <c r="J26487">
        <v>86.32</v>
      </c>
      <c r="K26487">
        <v>32.36</v>
      </c>
      <c r="L26487" t="s">
        <v>31</v>
      </c>
      <c r="M26487">
        <v>45.57</v>
      </c>
    </row>
    <row r="26488" spans="1:13" hidden="1" x14ac:dyDescent="0.25">
      <c r="A26488" t="s">
        <v>27</v>
      </c>
      <c r="B26488" t="s">
        <v>34</v>
      </c>
      <c r="C26488" t="s">
        <v>35</v>
      </c>
      <c r="D26488" t="s">
        <v>24</v>
      </c>
      <c r="E26488" s="1">
        <v>122583.25</v>
      </c>
      <c r="F26488" t="s">
        <v>45</v>
      </c>
      <c r="G26488">
        <v>8</v>
      </c>
      <c r="H26488">
        <v>7594</v>
      </c>
      <c r="I26488">
        <v>4199</v>
      </c>
      <c r="J26488">
        <v>11.62</v>
      </c>
      <c r="K26488">
        <v>52.77</v>
      </c>
      <c r="L26488" t="s">
        <v>18</v>
      </c>
      <c r="M26488">
        <v>50.1</v>
      </c>
    </row>
    <row r="26489" spans="1:13" hidden="1" x14ac:dyDescent="0.25">
      <c r="A26489" t="s">
        <v>361</v>
      </c>
      <c r="B26489" t="s">
        <v>14</v>
      </c>
      <c r="C26489" t="s">
        <v>35</v>
      </c>
      <c r="D26489" t="s">
        <v>24</v>
      </c>
      <c r="E26489" s="1">
        <v>114202.51</v>
      </c>
      <c r="F26489" t="s">
        <v>17</v>
      </c>
      <c r="G26489">
        <v>13</v>
      </c>
      <c r="H26489">
        <v>8603</v>
      </c>
      <c r="I26489">
        <v>8304</v>
      </c>
      <c r="J26489">
        <v>17.420000000000002</v>
      </c>
      <c r="K26489">
        <v>7.32</v>
      </c>
      <c r="L26489" t="s">
        <v>18</v>
      </c>
      <c r="M26489">
        <v>28.01</v>
      </c>
    </row>
    <row r="26490" spans="1:13" hidden="1" x14ac:dyDescent="0.25">
      <c r="A26490" t="s">
        <v>166</v>
      </c>
      <c r="B26490" t="s">
        <v>20</v>
      </c>
      <c r="C26490" t="s">
        <v>15</v>
      </c>
      <c r="D26490" t="s">
        <v>16</v>
      </c>
      <c r="E26490" s="1">
        <v>101821.41</v>
      </c>
      <c r="F26490" t="s">
        <v>25</v>
      </c>
      <c r="G26490">
        <v>1</v>
      </c>
      <c r="H26490">
        <v>4296</v>
      </c>
      <c r="I26490">
        <v>4787</v>
      </c>
      <c r="J26490">
        <v>81.5</v>
      </c>
      <c r="K26490">
        <v>88.03</v>
      </c>
      <c r="L26490" t="s">
        <v>33</v>
      </c>
      <c r="M26490">
        <v>72.739999999999995</v>
      </c>
    </row>
    <row r="26491" spans="1:13" hidden="1" x14ac:dyDescent="0.25">
      <c r="A26491" t="s">
        <v>620</v>
      </c>
      <c r="B26491" t="s">
        <v>54</v>
      </c>
      <c r="C26491" t="s">
        <v>15</v>
      </c>
      <c r="D26491" t="s">
        <v>16</v>
      </c>
      <c r="E26491" s="1">
        <v>35639.96</v>
      </c>
      <c r="F26491" t="s">
        <v>37</v>
      </c>
      <c r="G26491">
        <v>17</v>
      </c>
      <c r="H26491">
        <v>4922</v>
      </c>
      <c r="I26491">
        <v>1264</v>
      </c>
      <c r="J26491">
        <v>19.91</v>
      </c>
      <c r="K26491">
        <v>17.170000000000002</v>
      </c>
      <c r="L26491" t="s">
        <v>31</v>
      </c>
      <c r="M26491">
        <v>38.43</v>
      </c>
    </row>
    <row r="26492" spans="1:13" x14ac:dyDescent="0.25">
      <c r="A26492" t="s">
        <v>260</v>
      </c>
      <c r="B26492" t="s">
        <v>39</v>
      </c>
      <c r="C26492" t="s">
        <v>15</v>
      </c>
      <c r="D26492" t="s">
        <v>29</v>
      </c>
      <c r="E26492" s="1">
        <v>58547.77</v>
      </c>
      <c r="F26492" t="s">
        <v>45</v>
      </c>
      <c r="G26492">
        <v>13</v>
      </c>
      <c r="H26492">
        <v>6734</v>
      </c>
      <c r="I26492">
        <v>7268</v>
      </c>
      <c r="J26492">
        <v>0.31</v>
      </c>
      <c r="K26492">
        <v>91.17</v>
      </c>
      <c r="L26492" t="s">
        <v>33</v>
      </c>
      <c r="M26492">
        <v>41.83</v>
      </c>
    </row>
    <row r="26493" spans="1:13" hidden="1" x14ac:dyDescent="0.25">
      <c r="A26493" t="s">
        <v>410</v>
      </c>
      <c r="B26493" t="s">
        <v>54</v>
      </c>
      <c r="C26493" t="s">
        <v>35</v>
      </c>
      <c r="D26493" t="s">
        <v>24</v>
      </c>
      <c r="E26493" s="1">
        <v>73341.58</v>
      </c>
      <c r="F26493" t="s">
        <v>45</v>
      </c>
      <c r="G26493">
        <v>17</v>
      </c>
      <c r="H26493">
        <v>9645</v>
      </c>
      <c r="I26493">
        <v>5832</v>
      </c>
      <c r="J26493">
        <v>14.01</v>
      </c>
      <c r="K26493">
        <v>28.54</v>
      </c>
      <c r="L26493" t="s">
        <v>48</v>
      </c>
      <c r="M26493">
        <v>65.69</v>
      </c>
    </row>
    <row r="26494" spans="1:13" x14ac:dyDescent="0.25">
      <c r="A26494" t="s">
        <v>62</v>
      </c>
      <c r="B26494" t="s">
        <v>20</v>
      </c>
      <c r="C26494" t="s">
        <v>35</v>
      </c>
      <c r="D26494" t="s">
        <v>29</v>
      </c>
      <c r="E26494" s="1">
        <v>34914.879999999997</v>
      </c>
      <c r="F26494" t="s">
        <v>45</v>
      </c>
      <c r="G26494">
        <v>19</v>
      </c>
      <c r="H26494">
        <v>8701</v>
      </c>
      <c r="I26494">
        <v>3567</v>
      </c>
      <c r="J26494">
        <v>75.95</v>
      </c>
      <c r="K26494">
        <v>38.83</v>
      </c>
      <c r="L26494" t="s">
        <v>48</v>
      </c>
      <c r="M26494">
        <v>62.58</v>
      </c>
    </row>
    <row r="26495" spans="1:13" x14ac:dyDescent="0.25">
      <c r="A26495" t="s">
        <v>661</v>
      </c>
      <c r="B26495" t="s">
        <v>20</v>
      </c>
      <c r="C26495" t="s">
        <v>15</v>
      </c>
      <c r="D26495" t="s">
        <v>29</v>
      </c>
      <c r="E26495" s="1">
        <v>86854.9</v>
      </c>
      <c r="F26495" t="s">
        <v>30</v>
      </c>
      <c r="G26495">
        <v>7</v>
      </c>
      <c r="H26495">
        <v>2678</v>
      </c>
      <c r="I26495">
        <v>3361</v>
      </c>
      <c r="J26495">
        <v>46.01</v>
      </c>
      <c r="K26495">
        <v>11.21</v>
      </c>
      <c r="L26495" t="s">
        <v>26</v>
      </c>
      <c r="M26495">
        <v>72.790000000000006</v>
      </c>
    </row>
    <row r="26496" spans="1:13" x14ac:dyDescent="0.25">
      <c r="A26496" t="s">
        <v>464</v>
      </c>
      <c r="B26496" t="s">
        <v>28</v>
      </c>
      <c r="C26496" t="s">
        <v>35</v>
      </c>
      <c r="D26496" t="s">
        <v>29</v>
      </c>
      <c r="E26496" s="1">
        <v>103629.91</v>
      </c>
      <c r="F26496" t="s">
        <v>25</v>
      </c>
      <c r="G26496">
        <v>20</v>
      </c>
      <c r="H26496">
        <v>9250</v>
      </c>
      <c r="I26496">
        <v>3241</v>
      </c>
      <c r="J26496">
        <v>87.37</v>
      </c>
      <c r="K26496">
        <v>30.6</v>
      </c>
      <c r="L26496" t="s">
        <v>26</v>
      </c>
      <c r="M26496">
        <v>62.8</v>
      </c>
    </row>
    <row r="26497" spans="1:13" hidden="1" x14ac:dyDescent="0.25">
      <c r="A26497" t="s">
        <v>624</v>
      </c>
      <c r="B26497" t="s">
        <v>14</v>
      </c>
      <c r="C26497" t="s">
        <v>35</v>
      </c>
      <c r="D26497" t="s">
        <v>16</v>
      </c>
      <c r="E26497" s="1">
        <v>91496.4</v>
      </c>
      <c r="F26497" t="s">
        <v>30</v>
      </c>
      <c r="G26497">
        <v>6</v>
      </c>
      <c r="H26497">
        <v>1889</v>
      </c>
      <c r="I26497">
        <v>6671</v>
      </c>
      <c r="J26497">
        <v>2.57</v>
      </c>
      <c r="K26497">
        <v>22.29</v>
      </c>
      <c r="L26497" t="s">
        <v>58</v>
      </c>
      <c r="M26497">
        <v>67.540000000000006</v>
      </c>
    </row>
    <row r="26498" spans="1:13" hidden="1" x14ac:dyDescent="0.25">
      <c r="A26498" t="s">
        <v>113</v>
      </c>
      <c r="B26498" t="s">
        <v>23</v>
      </c>
      <c r="C26498" t="s">
        <v>15</v>
      </c>
      <c r="D26498" t="s">
        <v>16</v>
      </c>
      <c r="E26498" s="1">
        <v>83611.710000000006</v>
      </c>
      <c r="F26498" t="s">
        <v>25</v>
      </c>
      <c r="G26498">
        <v>19</v>
      </c>
      <c r="H26498">
        <v>3349</v>
      </c>
      <c r="I26498">
        <v>1909</v>
      </c>
      <c r="J26498">
        <v>43.14</v>
      </c>
      <c r="K26498">
        <v>14.78</v>
      </c>
      <c r="L26498" t="s">
        <v>18</v>
      </c>
      <c r="M26498">
        <v>72.16</v>
      </c>
    </row>
    <row r="26499" spans="1:13" x14ac:dyDescent="0.25">
      <c r="A26499" t="s">
        <v>389</v>
      </c>
      <c r="B26499" t="s">
        <v>20</v>
      </c>
      <c r="C26499" t="s">
        <v>35</v>
      </c>
      <c r="D26499" t="s">
        <v>29</v>
      </c>
      <c r="E26499" s="1">
        <v>124791.98</v>
      </c>
      <c r="F26499" t="s">
        <v>37</v>
      </c>
      <c r="G26499">
        <v>9</v>
      </c>
      <c r="H26499">
        <v>7278</v>
      </c>
      <c r="I26499">
        <v>7674</v>
      </c>
      <c r="J26499">
        <v>44.15</v>
      </c>
      <c r="K26499">
        <v>71.23</v>
      </c>
      <c r="L26499" t="s">
        <v>21</v>
      </c>
      <c r="M26499">
        <v>60.92</v>
      </c>
    </row>
    <row r="26500" spans="1:13" x14ac:dyDescent="0.25">
      <c r="A26500" t="s">
        <v>459</v>
      </c>
      <c r="B26500" t="s">
        <v>39</v>
      </c>
      <c r="C26500" t="s">
        <v>35</v>
      </c>
      <c r="D26500" t="s">
        <v>29</v>
      </c>
      <c r="E26500" s="1">
        <v>65863.69</v>
      </c>
      <c r="F26500" t="s">
        <v>17</v>
      </c>
      <c r="G26500">
        <v>20</v>
      </c>
      <c r="H26500">
        <v>6352</v>
      </c>
      <c r="I26500">
        <v>4730</v>
      </c>
      <c r="J26500">
        <v>55.38</v>
      </c>
      <c r="K26500">
        <v>74.86</v>
      </c>
      <c r="L26500" t="s">
        <v>26</v>
      </c>
      <c r="M26500">
        <v>37.96</v>
      </c>
    </row>
    <row r="26501" spans="1:13" hidden="1" x14ac:dyDescent="0.25">
      <c r="A26501" t="s">
        <v>226</v>
      </c>
      <c r="B26501" t="s">
        <v>23</v>
      </c>
      <c r="C26501" t="s">
        <v>15</v>
      </c>
      <c r="D26501" t="s">
        <v>16</v>
      </c>
      <c r="E26501" s="1">
        <v>135581.87</v>
      </c>
      <c r="F26501" t="s">
        <v>17</v>
      </c>
      <c r="G26501">
        <v>4</v>
      </c>
      <c r="H26501">
        <v>6682</v>
      </c>
      <c r="I26501">
        <v>2385</v>
      </c>
      <c r="J26501">
        <v>65.069999999999993</v>
      </c>
      <c r="K26501">
        <v>84.72</v>
      </c>
      <c r="L26501" t="s">
        <v>48</v>
      </c>
      <c r="M26501">
        <v>46.37</v>
      </c>
    </row>
    <row r="26502" spans="1:13" x14ac:dyDescent="0.25">
      <c r="A26502" t="s">
        <v>486</v>
      </c>
      <c r="B26502" t="s">
        <v>20</v>
      </c>
      <c r="C26502" t="s">
        <v>15</v>
      </c>
      <c r="D26502" t="s">
        <v>29</v>
      </c>
      <c r="E26502" s="1">
        <v>126461.58</v>
      </c>
      <c r="F26502" t="s">
        <v>45</v>
      </c>
      <c r="G26502">
        <v>13</v>
      </c>
      <c r="H26502">
        <v>1266</v>
      </c>
      <c r="I26502">
        <v>352</v>
      </c>
      <c r="J26502">
        <v>51.53</v>
      </c>
      <c r="K26502">
        <v>0.56999999999999995</v>
      </c>
      <c r="L26502" t="s">
        <v>42</v>
      </c>
      <c r="M26502">
        <v>28.28</v>
      </c>
    </row>
    <row r="26503" spans="1:13" x14ac:dyDescent="0.25">
      <c r="A26503" t="s">
        <v>176</v>
      </c>
      <c r="B26503" t="s">
        <v>34</v>
      </c>
      <c r="C26503" t="s">
        <v>15</v>
      </c>
      <c r="D26503" t="s">
        <v>29</v>
      </c>
      <c r="E26503" s="1">
        <v>48126.559999999998</v>
      </c>
      <c r="F26503" t="s">
        <v>30</v>
      </c>
      <c r="G26503">
        <v>15</v>
      </c>
      <c r="H26503">
        <v>4149</v>
      </c>
      <c r="I26503">
        <v>674</v>
      </c>
      <c r="J26503">
        <v>43.54</v>
      </c>
      <c r="K26503">
        <v>99</v>
      </c>
      <c r="L26503" t="s">
        <v>48</v>
      </c>
      <c r="M26503">
        <v>34.03</v>
      </c>
    </row>
    <row r="26504" spans="1:13" hidden="1" x14ac:dyDescent="0.25">
      <c r="A26504" t="s">
        <v>132</v>
      </c>
      <c r="B26504" t="s">
        <v>34</v>
      </c>
      <c r="C26504" t="s">
        <v>15</v>
      </c>
      <c r="D26504" t="s">
        <v>16</v>
      </c>
      <c r="E26504" s="1">
        <v>55076.12</v>
      </c>
      <c r="F26504" t="s">
        <v>37</v>
      </c>
      <c r="G26504">
        <v>7</v>
      </c>
      <c r="H26504">
        <v>3082</v>
      </c>
      <c r="I26504">
        <v>2451</v>
      </c>
      <c r="J26504">
        <v>60.81</v>
      </c>
      <c r="K26504">
        <v>6.45</v>
      </c>
      <c r="L26504" t="s">
        <v>42</v>
      </c>
      <c r="M26504">
        <v>32.630000000000003</v>
      </c>
    </row>
    <row r="26505" spans="1:13" hidden="1" x14ac:dyDescent="0.25">
      <c r="A26505" t="s">
        <v>650</v>
      </c>
      <c r="B26505" t="s">
        <v>54</v>
      </c>
      <c r="C26505" t="s">
        <v>35</v>
      </c>
      <c r="D26505" t="s">
        <v>24</v>
      </c>
      <c r="E26505" s="1">
        <v>115066.42</v>
      </c>
      <c r="F26505" t="s">
        <v>25</v>
      </c>
      <c r="G26505">
        <v>19</v>
      </c>
      <c r="H26505">
        <v>1184</v>
      </c>
      <c r="I26505">
        <v>1161</v>
      </c>
      <c r="J26505">
        <v>1.59</v>
      </c>
      <c r="K26505">
        <v>15.07</v>
      </c>
      <c r="L26505" t="s">
        <v>58</v>
      </c>
      <c r="M26505">
        <v>28.52</v>
      </c>
    </row>
    <row r="26506" spans="1:13" hidden="1" x14ac:dyDescent="0.25">
      <c r="A26506" t="s">
        <v>267</v>
      </c>
      <c r="B26506" t="s">
        <v>39</v>
      </c>
      <c r="C26506" t="s">
        <v>35</v>
      </c>
      <c r="D26506" t="s">
        <v>16</v>
      </c>
      <c r="E26506" s="1">
        <v>33305.040000000001</v>
      </c>
      <c r="F26506" t="s">
        <v>25</v>
      </c>
      <c r="G26506">
        <v>1</v>
      </c>
      <c r="H26506">
        <v>5838</v>
      </c>
      <c r="I26506">
        <v>6145</v>
      </c>
      <c r="J26506">
        <v>52.98</v>
      </c>
      <c r="K26506">
        <v>67.87</v>
      </c>
      <c r="L26506" t="s">
        <v>42</v>
      </c>
      <c r="M26506">
        <v>73.760000000000005</v>
      </c>
    </row>
    <row r="26507" spans="1:13" x14ac:dyDescent="0.25">
      <c r="A26507" t="s">
        <v>183</v>
      </c>
      <c r="B26507" t="s">
        <v>51</v>
      </c>
      <c r="C26507" t="s">
        <v>15</v>
      </c>
      <c r="D26507" t="s">
        <v>29</v>
      </c>
      <c r="E26507" s="1">
        <v>100190.97</v>
      </c>
      <c r="F26507" t="s">
        <v>37</v>
      </c>
      <c r="G26507">
        <v>3</v>
      </c>
      <c r="H26507">
        <v>9976</v>
      </c>
      <c r="I26507">
        <v>933</v>
      </c>
      <c r="J26507">
        <v>10.39</v>
      </c>
      <c r="K26507">
        <v>56.19</v>
      </c>
      <c r="L26507" t="s">
        <v>31</v>
      </c>
      <c r="M26507">
        <v>44.08</v>
      </c>
    </row>
    <row r="26508" spans="1:13" x14ac:dyDescent="0.25">
      <c r="A26508" t="s">
        <v>460</v>
      </c>
      <c r="B26508" t="s">
        <v>34</v>
      </c>
      <c r="C26508" t="s">
        <v>15</v>
      </c>
      <c r="D26508" t="s">
        <v>29</v>
      </c>
      <c r="E26508" s="1">
        <v>53984.97</v>
      </c>
      <c r="F26508" t="s">
        <v>25</v>
      </c>
      <c r="G26508">
        <v>13</v>
      </c>
      <c r="H26508">
        <v>9508</v>
      </c>
      <c r="I26508">
        <v>5977</v>
      </c>
      <c r="J26508">
        <v>93.39</v>
      </c>
      <c r="K26508">
        <v>79.23</v>
      </c>
      <c r="L26508" t="s">
        <v>18</v>
      </c>
      <c r="M26508">
        <v>45.65</v>
      </c>
    </row>
    <row r="26509" spans="1:13" x14ac:dyDescent="0.25">
      <c r="A26509" t="s">
        <v>226</v>
      </c>
      <c r="B26509" t="s">
        <v>54</v>
      </c>
      <c r="C26509" t="s">
        <v>15</v>
      </c>
      <c r="D26509" t="s">
        <v>29</v>
      </c>
      <c r="E26509" s="1">
        <v>99098.91</v>
      </c>
      <c r="F26509" t="s">
        <v>17</v>
      </c>
      <c r="G26509">
        <v>6</v>
      </c>
      <c r="H26509">
        <v>9388</v>
      </c>
      <c r="I26509">
        <v>2841</v>
      </c>
      <c r="J26509">
        <v>26.64</v>
      </c>
      <c r="K26509">
        <v>99.52</v>
      </c>
      <c r="L26509" t="s">
        <v>18</v>
      </c>
      <c r="M26509">
        <v>72.63</v>
      </c>
    </row>
    <row r="26510" spans="1:13" x14ac:dyDescent="0.25">
      <c r="A26510" t="s">
        <v>313</v>
      </c>
      <c r="B26510" t="s">
        <v>39</v>
      </c>
      <c r="C26510" t="s">
        <v>35</v>
      </c>
      <c r="D26510" t="s">
        <v>29</v>
      </c>
      <c r="E26510" s="1">
        <v>83506.63</v>
      </c>
      <c r="F26510" t="s">
        <v>37</v>
      </c>
      <c r="G26510">
        <v>7</v>
      </c>
      <c r="H26510">
        <v>3950</v>
      </c>
      <c r="I26510">
        <v>7909</v>
      </c>
      <c r="J26510">
        <v>16.940000000000001</v>
      </c>
      <c r="K26510">
        <v>63.22</v>
      </c>
      <c r="L26510" t="s">
        <v>21</v>
      </c>
      <c r="M26510">
        <v>26.36</v>
      </c>
    </row>
    <row r="26511" spans="1:13" hidden="1" x14ac:dyDescent="0.25">
      <c r="A26511" t="s">
        <v>526</v>
      </c>
      <c r="B26511" t="s">
        <v>28</v>
      </c>
      <c r="C26511" t="s">
        <v>35</v>
      </c>
      <c r="D26511" t="s">
        <v>24</v>
      </c>
      <c r="E26511" s="1">
        <v>123221.97</v>
      </c>
      <c r="F26511" t="s">
        <v>45</v>
      </c>
      <c r="G26511">
        <v>8</v>
      </c>
      <c r="H26511">
        <v>1279</v>
      </c>
      <c r="I26511">
        <v>5420</v>
      </c>
      <c r="J26511">
        <v>49.35</v>
      </c>
      <c r="K26511">
        <v>7.35</v>
      </c>
      <c r="L26511" t="s">
        <v>48</v>
      </c>
      <c r="M26511">
        <v>67.06</v>
      </c>
    </row>
    <row r="26512" spans="1:13" hidden="1" x14ac:dyDescent="0.25">
      <c r="A26512" t="s">
        <v>139</v>
      </c>
      <c r="B26512" t="s">
        <v>14</v>
      </c>
      <c r="C26512" t="s">
        <v>15</v>
      </c>
      <c r="D26512" t="s">
        <v>16</v>
      </c>
      <c r="E26512" s="1">
        <v>80988.960000000006</v>
      </c>
      <c r="F26512" t="s">
        <v>30</v>
      </c>
      <c r="G26512">
        <v>14</v>
      </c>
      <c r="H26512">
        <v>4716</v>
      </c>
      <c r="I26512">
        <v>1948</v>
      </c>
      <c r="J26512">
        <v>62.85</v>
      </c>
      <c r="K26512">
        <v>17.38</v>
      </c>
      <c r="L26512" t="s">
        <v>21</v>
      </c>
      <c r="M26512">
        <v>55.8</v>
      </c>
    </row>
    <row r="26513" spans="1:13" hidden="1" x14ac:dyDescent="0.25">
      <c r="A26513" t="s">
        <v>620</v>
      </c>
      <c r="B26513" t="s">
        <v>34</v>
      </c>
      <c r="C26513" t="s">
        <v>15</v>
      </c>
      <c r="D26513" t="s">
        <v>16</v>
      </c>
      <c r="E26513" s="1">
        <v>146407.65</v>
      </c>
      <c r="F26513" t="s">
        <v>37</v>
      </c>
      <c r="G26513">
        <v>0</v>
      </c>
      <c r="H26513">
        <v>778</v>
      </c>
      <c r="I26513">
        <v>7695</v>
      </c>
      <c r="J26513">
        <v>95.51</v>
      </c>
      <c r="K26513">
        <v>65.81</v>
      </c>
      <c r="L26513" t="s">
        <v>31</v>
      </c>
      <c r="M26513">
        <v>73.290000000000006</v>
      </c>
    </row>
    <row r="26514" spans="1:13" hidden="1" x14ac:dyDescent="0.25">
      <c r="A26514" t="s">
        <v>258</v>
      </c>
      <c r="B26514" t="s">
        <v>54</v>
      </c>
      <c r="C26514" t="s">
        <v>35</v>
      </c>
      <c r="D26514" t="s">
        <v>24</v>
      </c>
      <c r="E26514" s="1">
        <v>66386.44</v>
      </c>
      <c r="F26514" t="s">
        <v>45</v>
      </c>
      <c r="G26514">
        <v>2</v>
      </c>
      <c r="H26514">
        <v>5892</v>
      </c>
      <c r="I26514">
        <v>7761</v>
      </c>
      <c r="J26514">
        <v>9.9700000000000006</v>
      </c>
      <c r="K26514">
        <v>24.42</v>
      </c>
      <c r="L26514" t="s">
        <v>33</v>
      </c>
      <c r="M26514">
        <v>63.26</v>
      </c>
    </row>
    <row r="26515" spans="1:13" x14ac:dyDescent="0.25">
      <c r="A26515" t="s">
        <v>518</v>
      </c>
      <c r="B26515" t="s">
        <v>54</v>
      </c>
      <c r="C26515" t="s">
        <v>15</v>
      </c>
      <c r="D26515" t="s">
        <v>29</v>
      </c>
      <c r="E26515" s="1">
        <v>147931.85999999999</v>
      </c>
      <c r="F26515" t="s">
        <v>45</v>
      </c>
      <c r="G26515">
        <v>16</v>
      </c>
      <c r="H26515">
        <v>5349</v>
      </c>
      <c r="I26515">
        <v>3372</v>
      </c>
      <c r="J26515">
        <v>87.16</v>
      </c>
      <c r="K26515">
        <v>49.47</v>
      </c>
      <c r="L26515" t="s">
        <v>31</v>
      </c>
      <c r="M26515">
        <v>33.76</v>
      </c>
    </row>
    <row r="26516" spans="1:13" hidden="1" x14ac:dyDescent="0.25">
      <c r="A26516" t="s">
        <v>286</v>
      </c>
      <c r="B26516" t="s">
        <v>23</v>
      </c>
      <c r="C26516" t="s">
        <v>15</v>
      </c>
      <c r="D26516" t="s">
        <v>24</v>
      </c>
      <c r="E26516" s="1">
        <v>129033.54</v>
      </c>
      <c r="F26516" t="s">
        <v>30</v>
      </c>
      <c r="G26516">
        <v>9</v>
      </c>
      <c r="H26516">
        <v>6958</v>
      </c>
      <c r="I26516">
        <v>9336</v>
      </c>
      <c r="J26516">
        <v>21.46</v>
      </c>
      <c r="K26516">
        <v>71.150000000000006</v>
      </c>
      <c r="L26516" t="s">
        <v>21</v>
      </c>
      <c r="M26516">
        <v>59.61</v>
      </c>
    </row>
    <row r="26517" spans="1:13" x14ac:dyDescent="0.25">
      <c r="A26517" t="s">
        <v>101</v>
      </c>
      <c r="B26517" t="s">
        <v>39</v>
      </c>
      <c r="C26517" t="s">
        <v>15</v>
      </c>
      <c r="D26517" t="s">
        <v>29</v>
      </c>
      <c r="E26517" s="1">
        <v>43404.46</v>
      </c>
      <c r="F26517" t="s">
        <v>17</v>
      </c>
      <c r="G26517">
        <v>11</v>
      </c>
      <c r="H26517">
        <v>4202</v>
      </c>
      <c r="I26517">
        <v>1394</v>
      </c>
      <c r="J26517">
        <v>24.58</v>
      </c>
      <c r="K26517">
        <v>49.7</v>
      </c>
      <c r="L26517" t="s">
        <v>33</v>
      </c>
      <c r="M26517">
        <v>59.77</v>
      </c>
    </row>
    <row r="26518" spans="1:13" x14ac:dyDescent="0.25">
      <c r="A26518" t="s">
        <v>300</v>
      </c>
      <c r="B26518" t="s">
        <v>23</v>
      </c>
      <c r="C26518" t="s">
        <v>35</v>
      </c>
      <c r="D26518" t="s">
        <v>29</v>
      </c>
      <c r="E26518" s="1">
        <v>75362.92</v>
      </c>
      <c r="F26518" t="s">
        <v>25</v>
      </c>
      <c r="G26518">
        <v>0</v>
      </c>
      <c r="H26518">
        <v>5963</v>
      </c>
      <c r="I26518">
        <v>9972</v>
      </c>
      <c r="J26518">
        <v>10.77</v>
      </c>
      <c r="K26518">
        <v>24.44</v>
      </c>
      <c r="L26518" t="s">
        <v>58</v>
      </c>
      <c r="M26518">
        <v>52.79</v>
      </c>
    </row>
    <row r="26519" spans="1:13" x14ac:dyDescent="0.25">
      <c r="A26519" t="s">
        <v>328</v>
      </c>
      <c r="B26519" t="s">
        <v>14</v>
      </c>
      <c r="C26519" t="s">
        <v>35</v>
      </c>
      <c r="D26519" t="s">
        <v>29</v>
      </c>
      <c r="E26519" s="1">
        <v>99144.3</v>
      </c>
      <c r="F26519" t="s">
        <v>30</v>
      </c>
      <c r="G26519">
        <v>10</v>
      </c>
      <c r="H26519">
        <v>9941</v>
      </c>
      <c r="I26519">
        <v>9069</v>
      </c>
      <c r="J26519">
        <v>45.97</v>
      </c>
      <c r="K26519">
        <v>12.5</v>
      </c>
      <c r="L26519" t="s">
        <v>48</v>
      </c>
      <c r="M26519">
        <v>24.25</v>
      </c>
    </row>
    <row r="26520" spans="1:13" x14ac:dyDescent="0.25">
      <c r="A26520" t="s">
        <v>531</v>
      </c>
      <c r="B26520" t="s">
        <v>20</v>
      </c>
      <c r="C26520" t="s">
        <v>15</v>
      </c>
      <c r="D26520" t="s">
        <v>29</v>
      </c>
      <c r="E26520" s="1">
        <v>78110.27</v>
      </c>
      <c r="F26520" t="s">
        <v>25</v>
      </c>
      <c r="G26520">
        <v>1</v>
      </c>
      <c r="H26520">
        <v>2450</v>
      </c>
      <c r="I26520">
        <v>7430</v>
      </c>
      <c r="J26520">
        <v>79.33</v>
      </c>
      <c r="K26520">
        <v>30.7</v>
      </c>
      <c r="L26520" t="s">
        <v>33</v>
      </c>
      <c r="M26520">
        <v>50.54</v>
      </c>
    </row>
    <row r="26521" spans="1:13" x14ac:dyDescent="0.25">
      <c r="A26521" t="s">
        <v>302</v>
      </c>
      <c r="B26521" t="s">
        <v>20</v>
      </c>
      <c r="C26521" t="s">
        <v>35</v>
      </c>
      <c r="D26521" t="s">
        <v>29</v>
      </c>
      <c r="E26521" s="1">
        <v>80074.600000000006</v>
      </c>
      <c r="F26521" t="s">
        <v>30</v>
      </c>
      <c r="G26521">
        <v>0</v>
      </c>
      <c r="H26521">
        <v>7336</v>
      </c>
      <c r="I26521">
        <v>2678</v>
      </c>
      <c r="J26521">
        <v>59.41</v>
      </c>
      <c r="K26521">
        <v>23.87</v>
      </c>
      <c r="L26521" t="s">
        <v>58</v>
      </c>
      <c r="M26521">
        <v>51.82</v>
      </c>
    </row>
    <row r="26522" spans="1:13" x14ac:dyDescent="0.25">
      <c r="A26522" t="s">
        <v>294</v>
      </c>
      <c r="B26522" t="s">
        <v>39</v>
      </c>
      <c r="C26522" t="s">
        <v>35</v>
      </c>
      <c r="D26522" t="s">
        <v>29</v>
      </c>
      <c r="E26522" s="1">
        <v>99376.34</v>
      </c>
      <c r="F26522" t="s">
        <v>30</v>
      </c>
      <c r="G26522">
        <v>16</v>
      </c>
      <c r="H26522">
        <v>1121</v>
      </c>
      <c r="I26522">
        <v>8845</v>
      </c>
      <c r="J26522">
        <v>81.37</v>
      </c>
      <c r="K26522">
        <v>8.33</v>
      </c>
      <c r="L26522" t="s">
        <v>31</v>
      </c>
      <c r="M26522">
        <v>79.67</v>
      </c>
    </row>
    <row r="26523" spans="1:13" hidden="1" x14ac:dyDescent="0.25">
      <c r="A26523" t="s">
        <v>196</v>
      </c>
      <c r="B26523" t="s">
        <v>14</v>
      </c>
      <c r="C26523" t="s">
        <v>35</v>
      </c>
      <c r="D26523" t="s">
        <v>16</v>
      </c>
      <c r="E26523" s="1">
        <v>96408.83</v>
      </c>
      <c r="F26523" t="s">
        <v>45</v>
      </c>
      <c r="G26523">
        <v>7</v>
      </c>
      <c r="H26523">
        <v>5433</v>
      </c>
      <c r="I26523">
        <v>8546</v>
      </c>
      <c r="J26523">
        <v>93.21</v>
      </c>
      <c r="K26523">
        <v>3.06</v>
      </c>
      <c r="L26523" t="s">
        <v>48</v>
      </c>
      <c r="M26523">
        <v>54.35</v>
      </c>
    </row>
    <row r="26524" spans="1:13" x14ac:dyDescent="0.25">
      <c r="A26524" t="s">
        <v>573</v>
      </c>
      <c r="B26524" t="s">
        <v>34</v>
      </c>
      <c r="C26524" t="s">
        <v>35</v>
      </c>
      <c r="D26524" t="s">
        <v>29</v>
      </c>
      <c r="E26524" s="1">
        <v>45290.46</v>
      </c>
      <c r="F26524" t="s">
        <v>30</v>
      </c>
      <c r="G26524">
        <v>6</v>
      </c>
      <c r="H26524">
        <v>9525</v>
      </c>
      <c r="I26524">
        <v>6544</v>
      </c>
      <c r="J26524">
        <v>66.7</v>
      </c>
      <c r="K26524">
        <v>33.020000000000003</v>
      </c>
      <c r="L26524" t="s">
        <v>18</v>
      </c>
      <c r="M26524">
        <v>43.35</v>
      </c>
    </row>
    <row r="26525" spans="1:13" hidden="1" x14ac:dyDescent="0.25">
      <c r="A26525" t="s">
        <v>123</v>
      </c>
      <c r="B26525" t="s">
        <v>51</v>
      </c>
      <c r="C26525" t="s">
        <v>15</v>
      </c>
      <c r="D26525" t="s">
        <v>24</v>
      </c>
      <c r="E26525" s="1">
        <v>98936.8</v>
      </c>
      <c r="F26525" t="s">
        <v>25</v>
      </c>
      <c r="G26525">
        <v>18</v>
      </c>
      <c r="H26525">
        <v>9451</v>
      </c>
      <c r="I26525">
        <v>7623</v>
      </c>
      <c r="J26525">
        <v>63.6</v>
      </c>
      <c r="K26525">
        <v>83.64</v>
      </c>
      <c r="L26525" t="s">
        <v>33</v>
      </c>
      <c r="M26525">
        <v>35.020000000000003</v>
      </c>
    </row>
    <row r="26526" spans="1:13" x14ac:dyDescent="0.25">
      <c r="A26526" t="s">
        <v>541</v>
      </c>
      <c r="B26526" t="s">
        <v>34</v>
      </c>
      <c r="C26526" t="s">
        <v>35</v>
      </c>
      <c r="D26526" t="s">
        <v>29</v>
      </c>
      <c r="E26526" s="1">
        <v>93611.38</v>
      </c>
      <c r="F26526" t="s">
        <v>45</v>
      </c>
      <c r="G26526">
        <v>12</v>
      </c>
      <c r="H26526">
        <v>2388</v>
      </c>
      <c r="I26526">
        <v>8075</v>
      </c>
      <c r="J26526">
        <v>80.459999999999994</v>
      </c>
      <c r="K26526">
        <v>44.27</v>
      </c>
      <c r="L26526" t="s">
        <v>42</v>
      </c>
      <c r="M26526">
        <v>41.96</v>
      </c>
    </row>
    <row r="26527" spans="1:13" hidden="1" x14ac:dyDescent="0.25">
      <c r="A26527" t="s">
        <v>93</v>
      </c>
      <c r="B26527" t="s">
        <v>34</v>
      </c>
      <c r="C26527" t="s">
        <v>35</v>
      </c>
      <c r="D26527" t="s">
        <v>24</v>
      </c>
      <c r="E26527" s="1">
        <v>77847.53</v>
      </c>
      <c r="F26527" t="s">
        <v>45</v>
      </c>
      <c r="G26527">
        <v>11</v>
      </c>
      <c r="H26527">
        <v>3214</v>
      </c>
      <c r="I26527">
        <v>1054</v>
      </c>
      <c r="J26527">
        <v>62.92</v>
      </c>
      <c r="K26527">
        <v>30.79</v>
      </c>
      <c r="L26527" t="s">
        <v>31</v>
      </c>
      <c r="M26527">
        <v>66.78</v>
      </c>
    </row>
    <row r="26528" spans="1:13" hidden="1" x14ac:dyDescent="0.25">
      <c r="A26528" t="s">
        <v>554</v>
      </c>
      <c r="B26528" t="s">
        <v>39</v>
      </c>
      <c r="C26528" t="s">
        <v>35</v>
      </c>
      <c r="D26528" t="s">
        <v>24</v>
      </c>
      <c r="E26528" s="1">
        <v>73188.84</v>
      </c>
      <c r="F26528" t="s">
        <v>37</v>
      </c>
      <c r="G26528">
        <v>20</v>
      </c>
      <c r="H26528">
        <v>8525</v>
      </c>
      <c r="I26528">
        <v>568</v>
      </c>
      <c r="J26528">
        <v>32.299999999999997</v>
      </c>
      <c r="K26528">
        <v>52.58</v>
      </c>
      <c r="L26528" t="s">
        <v>48</v>
      </c>
      <c r="M26528">
        <v>27.05</v>
      </c>
    </row>
    <row r="26529" spans="1:13" hidden="1" x14ac:dyDescent="0.25">
      <c r="A26529" t="s">
        <v>608</v>
      </c>
      <c r="B26529" t="s">
        <v>28</v>
      </c>
      <c r="C26529" t="s">
        <v>35</v>
      </c>
      <c r="D26529" t="s">
        <v>16</v>
      </c>
      <c r="E26529" s="1">
        <v>43072.4</v>
      </c>
      <c r="F26529" t="s">
        <v>37</v>
      </c>
      <c r="G26529">
        <v>19</v>
      </c>
      <c r="H26529">
        <v>1502</v>
      </c>
      <c r="I26529">
        <v>5923</v>
      </c>
      <c r="J26529">
        <v>89.98</v>
      </c>
      <c r="K26529">
        <v>42.35</v>
      </c>
      <c r="L26529" t="s">
        <v>26</v>
      </c>
      <c r="M26529">
        <v>69.92</v>
      </c>
    </row>
    <row r="26530" spans="1:13" hidden="1" x14ac:dyDescent="0.25">
      <c r="A26530" t="s">
        <v>43</v>
      </c>
      <c r="B26530" t="s">
        <v>54</v>
      </c>
      <c r="C26530" t="s">
        <v>15</v>
      </c>
      <c r="D26530" t="s">
        <v>24</v>
      </c>
      <c r="E26530" s="1">
        <v>102056.7</v>
      </c>
      <c r="F26530" t="s">
        <v>45</v>
      </c>
      <c r="G26530">
        <v>18</v>
      </c>
      <c r="H26530">
        <v>2311</v>
      </c>
      <c r="I26530">
        <v>3336</v>
      </c>
      <c r="J26530">
        <v>64.510000000000005</v>
      </c>
      <c r="K26530">
        <v>17.11</v>
      </c>
      <c r="L26530" t="s">
        <v>21</v>
      </c>
      <c r="M26530">
        <v>49.49</v>
      </c>
    </row>
    <row r="26531" spans="1:13" x14ac:dyDescent="0.25">
      <c r="A26531" t="s">
        <v>675</v>
      </c>
      <c r="B26531" t="s">
        <v>14</v>
      </c>
      <c r="C26531" t="s">
        <v>35</v>
      </c>
      <c r="D26531" t="s">
        <v>29</v>
      </c>
      <c r="E26531" s="1">
        <v>90191.56</v>
      </c>
      <c r="F26531" t="s">
        <v>17</v>
      </c>
      <c r="G26531">
        <v>10</v>
      </c>
      <c r="H26531">
        <v>2673</v>
      </c>
      <c r="I26531">
        <v>4190</v>
      </c>
      <c r="J26531">
        <v>25.2</v>
      </c>
      <c r="K26531">
        <v>80.08</v>
      </c>
      <c r="L26531" t="s">
        <v>58</v>
      </c>
      <c r="M26531">
        <v>67.680000000000007</v>
      </c>
    </row>
    <row r="26532" spans="1:13" x14ac:dyDescent="0.25">
      <c r="A26532" t="s">
        <v>666</v>
      </c>
      <c r="B26532" t="s">
        <v>39</v>
      </c>
      <c r="C26532" t="s">
        <v>15</v>
      </c>
      <c r="D26532" t="s">
        <v>29</v>
      </c>
      <c r="E26532" s="1">
        <v>71818.42</v>
      </c>
      <c r="F26532" t="s">
        <v>45</v>
      </c>
      <c r="G26532">
        <v>20</v>
      </c>
      <c r="H26532">
        <v>5286</v>
      </c>
      <c r="I26532">
        <v>7249</v>
      </c>
      <c r="J26532">
        <v>62.33</v>
      </c>
      <c r="K26532">
        <v>53.72</v>
      </c>
      <c r="L26532" t="s">
        <v>26</v>
      </c>
      <c r="M26532">
        <v>72.86</v>
      </c>
    </row>
    <row r="26533" spans="1:13" hidden="1" x14ac:dyDescent="0.25">
      <c r="A26533" t="s">
        <v>644</v>
      </c>
      <c r="B26533" t="s">
        <v>20</v>
      </c>
      <c r="C26533" t="s">
        <v>35</v>
      </c>
      <c r="D26533" t="s">
        <v>24</v>
      </c>
      <c r="E26533" s="1">
        <v>62586.87</v>
      </c>
      <c r="F26533" t="s">
        <v>25</v>
      </c>
      <c r="G26533">
        <v>13</v>
      </c>
      <c r="H26533">
        <v>1428</v>
      </c>
      <c r="I26533">
        <v>2667</v>
      </c>
      <c r="J26533">
        <v>36.5</v>
      </c>
      <c r="K26533">
        <v>86.45</v>
      </c>
      <c r="L26533" t="s">
        <v>58</v>
      </c>
      <c r="M26533">
        <v>62.52</v>
      </c>
    </row>
    <row r="26534" spans="1:13" hidden="1" x14ac:dyDescent="0.25">
      <c r="A26534" t="s">
        <v>240</v>
      </c>
      <c r="B26534" t="s">
        <v>39</v>
      </c>
      <c r="C26534" t="s">
        <v>15</v>
      </c>
      <c r="D26534" t="s">
        <v>16</v>
      </c>
      <c r="E26534" s="1">
        <v>139519.74</v>
      </c>
      <c r="F26534" t="s">
        <v>30</v>
      </c>
      <c r="G26534">
        <v>10</v>
      </c>
      <c r="H26534">
        <v>4209</v>
      </c>
      <c r="I26534">
        <v>9887</v>
      </c>
      <c r="J26534">
        <v>10.97</v>
      </c>
      <c r="K26534">
        <v>37.86</v>
      </c>
      <c r="L26534" t="s">
        <v>33</v>
      </c>
      <c r="M26534">
        <v>52.23</v>
      </c>
    </row>
    <row r="26535" spans="1:13" hidden="1" x14ac:dyDescent="0.25">
      <c r="A26535" t="s">
        <v>478</v>
      </c>
      <c r="B26535" t="s">
        <v>28</v>
      </c>
      <c r="C26535" t="s">
        <v>35</v>
      </c>
      <c r="D26535" t="s">
        <v>24</v>
      </c>
      <c r="E26535" s="1">
        <v>43630.91</v>
      </c>
      <c r="F26535" t="s">
        <v>37</v>
      </c>
      <c r="G26535">
        <v>14</v>
      </c>
      <c r="H26535">
        <v>643</v>
      </c>
      <c r="I26535">
        <v>401</v>
      </c>
      <c r="J26535">
        <v>38.28</v>
      </c>
      <c r="K26535">
        <v>15.49</v>
      </c>
      <c r="L26535" t="s">
        <v>18</v>
      </c>
      <c r="M26535">
        <v>50.3</v>
      </c>
    </row>
    <row r="26536" spans="1:13" hidden="1" x14ac:dyDescent="0.25">
      <c r="A26536" t="s">
        <v>420</v>
      </c>
      <c r="B26536" t="s">
        <v>34</v>
      </c>
      <c r="C26536" t="s">
        <v>35</v>
      </c>
      <c r="D26536" t="s">
        <v>16</v>
      </c>
      <c r="E26536" s="1">
        <v>135875.88</v>
      </c>
      <c r="F26536" t="s">
        <v>30</v>
      </c>
      <c r="G26536">
        <v>19</v>
      </c>
      <c r="H26536">
        <v>3759</v>
      </c>
      <c r="I26536">
        <v>5514</v>
      </c>
      <c r="J26536">
        <v>65.34</v>
      </c>
      <c r="K26536">
        <v>22.5</v>
      </c>
      <c r="L26536" t="s">
        <v>48</v>
      </c>
      <c r="M26536">
        <v>64.22</v>
      </c>
    </row>
    <row r="26537" spans="1:13" hidden="1" x14ac:dyDescent="0.25">
      <c r="A26537" t="s">
        <v>203</v>
      </c>
      <c r="B26537" t="s">
        <v>34</v>
      </c>
      <c r="C26537" t="s">
        <v>15</v>
      </c>
      <c r="D26537" t="s">
        <v>24</v>
      </c>
      <c r="E26537" s="1">
        <v>108867.75</v>
      </c>
      <c r="F26537" t="s">
        <v>30</v>
      </c>
      <c r="G26537">
        <v>6</v>
      </c>
      <c r="H26537">
        <v>3456</v>
      </c>
      <c r="I26537">
        <v>2196</v>
      </c>
      <c r="J26537">
        <v>66.72</v>
      </c>
      <c r="K26537">
        <v>19.55</v>
      </c>
      <c r="L26537" t="s">
        <v>18</v>
      </c>
      <c r="M26537">
        <v>77.209999999999994</v>
      </c>
    </row>
    <row r="26538" spans="1:13" hidden="1" x14ac:dyDescent="0.25">
      <c r="A26538" t="s">
        <v>173</v>
      </c>
      <c r="B26538" t="s">
        <v>14</v>
      </c>
      <c r="C26538" t="s">
        <v>35</v>
      </c>
      <c r="D26538" t="s">
        <v>16</v>
      </c>
      <c r="E26538" s="1">
        <v>108078.07</v>
      </c>
      <c r="F26538" t="s">
        <v>25</v>
      </c>
      <c r="G26538">
        <v>9</v>
      </c>
      <c r="H26538">
        <v>5581</v>
      </c>
      <c r="I26538">
        <v>2776</v>
      </c>
      <c r="J26538">
        <v>48.49</v>
      </c>
      <c r="K26538">
        <v>35.090000000000003</v>
      </c>
      <c r="L26538" t="s">
        <v>42</v>
      </c>
      <c r="M26538">
        <v>41.3</v>
      </c>
    </row>
    <row r="26539" spans="1:13" x14ac:dyDescent="0.25">
      <c r="A26539" t="s">
        <v>365</v>
      </c>
      <c r="B26539" t="s">
        <v>23</v>
      </c>
      <c r="C26539" t="s">
        <v>15</v>
      </c>
      <c r="D26539" t="s">
        <v>29</v>
      </c>
      <c r="E26539" s="1">
        <v>86986.79</v>
      </c>
      <c r="F26539" t="s">
        <v>17</v>
      </c>
      <c r="G26539">
        <v>11</v>
      </c>
      <c r="H26539">
        <v>7583</v>
      </c>
      <c r="I26539">
        <v>8038</v>
      </c>
      <c r="J26539">
        <v>12.8</v>
      </c>
      <c r="K26539">
        <v>61.34</v>
      </c>
      <c r="L26539" t="s">
        <v>26</v>
      </c>
      <c r="M26539">
        <v>38.68</v>
      </c>
    </row>
    <row r="26540" spans="1:13" x14ac:dyDescent="0.25">
      <c r="A26540" t="s">
        <v>332</v>
      </c>
      <c r="B26540" t="s">
        <v>28</v>
      </c>
      <c r="C26540" t="s">
        <v>35</v>
      </c>
      <c r="D26540" t="s">
        <v>29</v>
      </c>
      <c r="E26540" s="1">
        <v>95219.03</v>
      </c>
      <c r="F26540" t="s">
        <v>45</v>
      </c>
      <c r="G26540">
        <v>1</v>
      </c>
      <c r="H26540">
        <v>1967</v>
      </c>
      <c r="I26540">
        <v>6215</v>
      </c>
      <c r="J26540">
        <v>82.99</v>
      </c>
      <c r="K26540">
        <v>52.18</v>
      </c>
      <c r="L26540" t="s">
        <v>21</v>
      </c>
      <c r="M26540">
        <v>47.64</v>
      </c>
    </row>
    <row r="26541" spans="1:13" hidden="1" x14ac:dyDescent="0.25">
      <c r="A26541" t="s">
        <v>368</v>
      </c>
      <c r="B26541" t="s">
        <v>54</v>
      </c>
      <c r="C26541" t="s">
        <v>15</v>
      </c>
      <c r="D26541" t="s">
        <v>16</v>
      </c>
      <c r="E26541" s="1">
        <v>40159.54</v>
      </c>
      <c r="F26541" t="s">
        <v>17</v>
      </c>
      <c r="G26541">
        <v>5</v>
      </c>
      <c r="H26541">
        <v>541</v>
      </c>
      <c r="I26541">
        <v>1745</v>
      </c>
      <c r="J26541">
        <v>82.28</v>
      </c>
      <c r="K26541">
        <v>6.67</v>
      </c>
      <c r="L26541" t="s">
        <v>58</v>
      </c>
      <c r="M26541">
        <v>34.29</v>
      </c>
    </row>
    <row r="26542" spans="1:13" hidden="1" x14ac:dyDescent="0.25">
      <c r="A26542" t="s">
        <v>535</v>
      </c>
      <c r="B26542" t="s">
        <v>39</v>
      </c>
      <c r="C26542" t="s">
        <v>15</v>
      </c>
      <c r="D26542" t="s">
        <v>24</v>
      </c>
      <c r="E26542" s="1">
        <v>91884.51</v>
      </c>
      <c r="F26542" t="s">
        <v>30</v>
      </c>
      <c r="G26542">
        <v>11</v>
      </c>
      <c r="H26542">
        <v>5374</v>
      </c>
      <c r="I26542">
        <v>6123</v>
      </c>
      <c r="J26542">
        <v>80.81</v>
      </c>
      <c r="K26542">
        <v>2.78</v>
      </c>
      <c r="L26542" t="s">
        <v>33</v>
      </c>
      <c r="M26542">
        <v>48.72</v>
      </c>
    </row>
    <row r="26543" spans="1:13" hidden="1" x14ac:dyDescent="0.25">
      <c r="A26543" t="s">
        <v>411</v>
      </c>
      <c r="B26543" t="s">
        <v>14</v>
      </c>
      <c r="C26543" t="s">
        <v>35</v>
      </c>
      <c r="D26543" t="s">
        <v>16</v>
      </c>
      <c r="E26543" s="1">
        <v>76532.61</v>
      </c>
      <c r="F26543" t="s">
        <v>37</v>
      </c>
      <c r="G26543">
        <v>19</v>
      </c>
      <c r="H26543">
        <v>3028</v>
      </c>
      <c r="I26543">
        <v>2259</v>
      </c>
      <c r="J26543">
        <v>17.45</v>
      </c>
      <c r="K26543">
        <v>91.74</v>
      </c>
      <c r="L26543" t="s">
        <v>42</v>
      </c>
      <c r="M26543">
        <v>61.39</v>
      </c>
    </row>
    <row r="26544" spans="1:13" hidden="1" x14ac:dyDescent="0.25">
      <c r="A26544" t="s">
        <v>416</v>
      </c>
      <c r="B26544" t="s">
        <v>28</v>
      </c>
      <c r="C26544" t="s">
        <v>35</v>
      </c>
      <c r="D26544" t="s">
        <v>16</v>
      </c>
      <c r="E26544" s="1">
        <v>107635.32</v>
      </c>
      <c r="F26544" t="s">
        <v>25</v>
      </c>
      <c r="G26544">
        <v>13</v>
      </c>
      <c r="H26544">
        <v>2175</v>
      </c>
      <c r="I26544">
        <v>2389</v>
      </c>
      <c r="J26544">
        <v>54.01</v>
      </c>
      <c r="K26544">
        <v>97.48</v>
      </c>
      <c r="L26544" t="s">
        <v>42</v>
      </c>
      <c r="M26544">
        <v>31.8</v>
      </c>
    </row>
    <row r="26545" spans="1:13" hidden="1" x14ac:dyDescent="0.25">
      <c r="A26545" t="s">
        <v>514</v>
      </c>
      <c r="B26545" t="s">
        <v>23</v>
      </c>
      <c r="C26545" t="s">
        <v>15</v>
      </c>
      <c r="D26545" t="s">
        <v>24</v>
      </c>
      <c r="E26545" s="1">
        <v>110570.75</v>
      </c>
      <c r="F26545" t="s">
        <v>37</v>
      </c>
      <c r="G26545">
        <v>2</v>
      </c>
      <c r="H26545">
        <v>1337</v>
      </c>
      <c r="I26545">
        <v>9568</v>
      </c>
      <c r="J26545">
        <v>86.17</v>
      </c>
      <c r="K26545">
        <v>78.2</v>
      </c>
      <c r="L26545" t="s">
        <v>58</v>
      </c>
      <c r="M26545">
        <v>66.73</v>
      </c>
    </row>
    <row r="26546" spans="1:13" x14ac:dyDescent="0.25">
      <c r="A26546" t="s">
        <v>590</v>
      </c>
      <c r="B26546" t="s">
        <v>39</v>
      </c>
      <c r="C26546" t="s">
        <v>15</v>
      </c>
      <c r="D26546" t="s">
        <v>29</v>
      </c>
      <c r="E26546" s="1">
        <v>58616.97</v>
      </c>
      <c r="F26546" t="s">
        <v>37</v>
      </c>
      <c r="G26546">
        <v>14</v>
      </c>
      <c r="H26546">
        <v>7387</v>
      </c>
      <c r="I26546">
        <v>7205</v>
      </c>
      <c r="J26546">
        <v>64.180000000000007</v>
      </c>
      <c r="K26546">
        <v>37.75</v>
      </c>
      <c r="L26546" t="s">
        <v>18</v>
      </c>
      <c r="M26546">
        <v>39.19</v>
      </c>
    </row>
    <row r="26547" spans="1:13" hidden="1" x14ac:dyDescent="0.25">
      <c r="A26547" t="s">
        <v>368</v>
      </c>
      <c r="B26547" t="s">
        <v>51</v>
      </c>
      <c r="C26547" t="s">
        <v>35</v>
      </c>
      <c r="D26547" t="s">
        <v>16</v>
      </c>
      <c r="E26547" s="1">
        <v>111377.76</v>
      </c>
      <c r="F26547" t="s">
        <v>37</v>
      </c>
      <c r="G26547">
        <v>4</v>
      </c>
      <c r="H26547">
        <v>7154</v>
      </c>
      <c r="I26547">
        <v>2363</v>
      </c>
      <c r="J26547">
        <v>61.15</v>
      </c>
      <c r="K26547">
        <v>62.25</v>
      </c>
      <c r="L26547" t="s">
        <v>48</v>
      </c>
      <c r="M26547">
        <v>40.130000000000003</v>
      </c>
    </row>
    <row r="26548" spans="1:13" hidden="1" x14ac:dyDescent="0.25">
      <c r="A26548" t="s">
        <v>249</v>
      </c>
      <c r="B26548" t="s">
        <v>34</v>
      </c>
      <c r="C26548" t="s">
        <v>35</v>
      </c>
      <c r="D26548" t="s">
        <v>24</v>
      </c>
      <c r="E26548" s="1">
        <v>103197.1</v>
      </c>
      <c r="F26548" t="s">
        <v>45</v>
      </c>
      <c r="G26548">
        <v>2</v>
      </c>
      <c r="H26548">
        <v>2712</v>
      </c>
      <c r="I26548">
        <v>308</v>
      </c>
      <c r="J26548">
        <v>48.52</v>
      </c>
      <c r="K26548">
        <v>56.61</v>
      </c>
      <c r="L26548" t="s">
        <v>48</v>
      </c>
      <c r="M26548">
        <v>70.03</v>
      </c>
    </row>
    <row r="26549" spans="1:13" hidden="1" x14ac:dyDescent="0.25">
      <c r="A26549" t="s">
        <v>171</v>
      </c>
      <c r="B26549" t="s">
        <v>23</v>
      </c>
      <c r="C26549" t="s">
        <v>35</v>
      </c>
      <c r="D26549" t="s">
        <v>24</v>
      </c>
      <c r="E26549" s="1">
        <v>140370.82999999999</v>
      </c>
      <c r="F26549" t="s">
        <v>37</v>
      </c>
      <c r="G26549">
        <v>6</v>
      </c>
      <c r="H26549">
        <v>5718</v>
      </c>
      <c r="I26549">
        <v>2761</v>
      </c>
      <c r="J26549">
        <v>94.58</v>
      </c>
      <c r="K26549">
        <v>25.79</v>
      </c>
      <c r="L26549" t="s">
        <v>21</v>
      </c>
      <c r="M26549">
        <v>23.28</v>
      </c>
    </row>
    <row r="26550" spans="1:13" x14ac:dyDescent="0.25">
      <c r="A26550" t="s">
        <v>279</v>
      </c>
      <c r="B26550" t="s">
        <v>34</v>
      </c>
      <c r="C26550" t="s">
        <v>35</v>
      </c>
      <c r="D26550" t="s">
        <v>29</v>
      </c>
      <c r="E26550" s="1">
        <v>95112.01</v>
      </c>
      <c r="F26550" t="s">
        <v>37</v>
      </c>
      <c r="G26550">
        <v>2</v>
      </c>
      <c r="H26550">
        <v>1250</v>
      </c>
      <c r="I26550">
        <v>9231</v>
      </c>
      <c r="J26550">
        <v>49.13</v>
      </c>
      <c r="K26550">
        <v>68.099999999999994</v>
      </c>
      <c r="L26550" t="s">
        <v>33</v>
      </c>
      <c r="M26550">
        <v>74.38</v>
      </c>
    </row>
    <row r="26551" spans="1:13" hidden="1" x14ac:dyDescent="0.25">
      <c r="A26551" t="s">
        <v>527</v>
      </c>
      <c r="B26551" t="s">
        <v>28</v>
      </c>
      <c r="C26551" t="s">
        <v>15</v>
      </c>
      <c r="D26551" t="s">
        <v>16</v>
      </c>
      <c r="E26551" s="1">
        <v>147141.42000000001</v>
      </c>
      <c r="F26551" t="s">
        <v>25</v>
      </c>
      <c r="G26551">
        <v>4</v>
      </c>
      <c r="H26551">
        <v>1913</v>
      </c>
      <c r="I26551">
        <v>6004</v>
      </c>
      <c r="J26551">
        <v>18.329999999999998</v>
      </c>
      <c r="K26551">
        <v>23.45</v>
      </c>
      <c r="L26551" t="s">
        <v>31</v>
      </c>
      <c r="M26551">
        <v>51.13</v>
      </c>
    </row>
    <row r="26552" spans="1:13" x14ac:dyDescent="0.25">
      <c r="A26552" t="s">
        <v>466</v>
      </c>
      <c r="B26552" t="s">
        <v>39</v>
      </c>
      <c r="C26552" t="s">
        <v>15</v>
      </c>
      <c r="D26552" t="s">
        <v>29</v>
      </c>
      <c r="E26552" s="1">
        <v>121034.28</v>
      </c>
      <c r="F26552" t="s">
        <v>45</v>
      </c>
      <c r="G26552">
        <v>10</v>
      </c>
      <c r="H26552">
        <v>1813</v>
      </c>
      <c r="I26552">
        <v>9208</v>
      </c>
      <c r="J26552">
        <v>48.67</v>
      </c>
      <c r="K26552">
        <v>15.39</v>
      </c>
      <c r="L26552" t="s">
        <v>21</v>
      </c>
      <c r="M26552">
        <v>67.33</v>
      </c>
    </row>
    <row r="26553" spans="1:13" x14ac:dyDescent="0.25">
      <c r="A26553" t="s">
        <v>13</v>
      </c>
      <c r="B26553" t="s">
        <v>51</v>
      </c>
      <c r="C26553" t="s">
        <v>15</v>
      </c>
      <c r="D26553" t="s">
        <v>29</v>
      </c>
      <c r="E26553" s="1">
        <v>137378.62</v>
      </c>
      <c r="F26553" t="s">
        <v>37</v>
      </c>
      <c r="G26553">
        <v>10</v>
      </c>
      <c r="H26553">
        <v>8511</v>
      </c>
      <c r="I26553">
        <v>9491</v>
      </c>
      <c r="J26553">
        <v>19.59</v>
      </c>
      <c r="K26553">
        <v>22.8</v>
      </c>
      <c r="L26553" t="s">
        <v>42</v>
      </c>
      <c r="M26553">
        <v>73.150000000000006</v>
      </c>
    </row>
    <row r="26554" spans="1:13" hidden="1" x14ac:dyDescent="0.25">
      <c r="A26554" t="s">
        <v>217</v>
      </c>
      <c r="B26554" t="s">
        <v>20</v>
      </c>
      <c r="C26554" t="s">
        <v>35</v>
      </c>
      <c r="D26554" t="s">
        <v>24</v>
      </c>
      <c r="E26554" s="1">
        <v>70432.75</v>
      </c>
      <c r="F26554" t="s">
        <v>37</v>
      </c>
      <c r="G26554">
        <v>18</v>
      </c>
      <c r="H26554">
        <v>4759</v>
      </c>
      <c r="I26554">
        <v>8161</v>
      </c>
      <c r="J26554">
        <v>50.63</v>
      </c>
      <c r="K26554">
        <v>28.45</v>
      </c>
      <c r="L26554" t="s">
        <v>58</v>
      </c>
      <c r="M26554">
        <v>68.59</v>
      </c>
    </row>
    <row r="26555" spans="1:13" x14ac:dyDescent="0.25">
      <c r="A26555" t="s">
        <v>246</v>
      </c>
      <c r="B26555" t="s">
        <v>23</v>
      </c>
      <c r="C26555" t="s">
        <v>35</v>
      </c>
      <c r="D26555" t="s">
        <v>29</v>
      </c>
      <c r="E26555" s="1">
        <v>53791.86</v>
      </c>
      <c r="F26555" t="s">
        <v>37</v>
      </c>
      <c r="G26555">
        <v>18</v>
      </c>
      <c r="H26555">
        <v>3495</v>
      </c>
      <c r="I26555">
        <v>4309</v>
      </c>
      <c r="J26555">
        <v>44.7</v>
      </c>
      <c r="K26555">
        <v>23.98</v>
      </c>
      <c r="L26555" t="s">
        <v>48</v>
      </c>
      <c r="M26555">
        <v>24.72</v>
      </c>
    </row>
    <row r="26556" spans="1:13" x14ac:dyDescent="0.25">
      <c r="A26556" t="s">
        <v>278</v>
      </c>
      <c r="B26556" t="s">
        <v>51</v>
      </c>
      <c r="C26556" t="s">
        <v>35</v>
      </c>
      <c r="D26556" t="s">
        <v>29</v>
      </c>
      <c r="E26556" s="1">
        <v>42617.3</v>
      </c>
      <c r="F26556" t="s">
        <v>25</v>
      </c>
      <c r="G26556">
        <v>16</v>
      </c>
      <c r="H26556">
        <v>7627</v>
      </c>
      <c r="I26556">
        <v>6841</v>
      </c>
      <c r="J26556">
        <v>27.82</v>
      </c>
      <c r="K26556">
        <v>10.47</v>
      </c>
      <c r="L26556" t="s">
        <v>58</v>
      </c>
      <c r="M26556">
        <v>20.12</v>
      </c>
    </row>
    <row r="26557" spans="1:13" hidden="1" x14ac:dyDescent="0.25">
      <c r="A26557" t="s">
        <v>403</v>
      </c>
      <c r="B26557" t="s">
        <v>39</v>
      </c>
      <c r="C26557" t="s">
        <v>15</v>
      </c>
      <c r="D26557" t="s">
        <v>16</v>
      </c>
      <c r="E26557" s="1">
        <v>33645.97</v>
      </c>
      <c r="F26557" t="s">
        <v>30</v>
      </c>
      <c r="G26557">
        <v>4</v>
      </c>
      <c r="H26557">
        <v>6620</v>
      </c>
      <c r="I26557">
        <v>5597</v>
      </c>
      <c r="J26557">
        <v>54.53</v>
      </c>
      <c r="K26557">
        <v>17.63</v>
      </c>
      <c r="L26557" t="s">
        <v>48</v>
      </c>
      <c r="M26557">
        <v>37.56</v>
      </c>
    </row>
    <row r="26558" spans="1:13" hidden="1" x14ac:dyDescent="0.25">
      <c r="A26558" t="s">
        <v>164</v>
      </c>
      <c r="B26558" t="s">
        <v>28</v>
      </c>
      <c r="C26558" t="s">
        <v>15</v>
      </c>
      <c r="D26558" t="s">
        <v>24</v>
      </c>
      <c r="E26558" s="1">
        <v>141673.75</v>
      </c>
      <c r="F26558" t="s">
        <v>25</v>
      </c>
      <c r="G26558">
        <v>15</v>
      </c>
      <c r="H26558">
        <v>9397</v>
      </c>
      <c r="I26558">
        <v>1215</v>
      </c>
      <c r="J26558">
        <v>87.61</v>
      </c>
      <c r="K26558">
        <v>9.01</v>
      </c>
      <c r="L26558" t="s">
        <v>31</v>
      </c>
      <c r="M26558">
        <v>65.16</v>
      </c>
    </row>
    <row r="26559" spans="1:13" x14ac:dyDescent="0.25">
      <c r="A26559" t="s">
        <v>589</v>
      </c>
      <c r="B26559" t="s">
        <v>51</v>
      </c>
      <c r="C26559" t="s">
        <v>35</v>
      </c>
      <c r="D26559" t="s">
        <v>29</v>
      </c>
      <c r="E26559" s="1">
        <v>46273.26</v>
      </c>
      <c r="F26559" t="s">
        <v>45</v>
      </c>
      <c r="G26559">
        <v>10</v>
      </c>
      <c r="H26559">
        <v>3078</v>
      </c>
      <c r="I26559">
        <v>7696</v>
      </c>
      <c r="J26559">
        <v>89.15</v>
      </c>
      <c r="K26559">
        <v>91.31</v>
      </c>
      <c r="L26559" t="s">
        <v>31</v>
      </c>
      <c r="M26559">
        <v>45.22</v>
      </c>
    </row>
    <row r="26560" spans="1:13" hidden="1" x14ac:dyDescent="0.25">
      <c r="A26560" t="s">
        <v>388</v>
      </c>
      <c r="B26560" t="s">
        <v>34</v>
      </c>
      <c r="C26560" t="s">
        <v>35</v>
      </c>
      <c r="D26560" t="s">
        <v>24</v>
      </c>
      <c r="E26560" s="1">
        <v>84245.38</v>
      </c>
      <c r="F26560" t="s">
        <v>17</v>
      </c>
      <c r="G26560">
        <v>2</v>
      </c>
      <c r="H26560">
        <v>3179</v>
      </c>
      <c r="I26560">
        <v>3625</v>
      </c>
      <c r="J26560">
        <v>96.7</v>
      </c>
      <c r="K26560">
        <v>85.15</v>
      </c>
      <c r="L26560" t="s">
        <v>18</v>
      </c>
      <c r="M26560">
        <v>25.18</v>
      </c>
    </row>
    <row r="26561" spans="1:13" x14ac:dyDescent="0.25">
      <c r="A26561" t="s">
        <v>455</v>
      </c>
      <c r="B26561" t="s">
        <v>14</v>
      </c>
      <c r="C26561" t="s">
        <v>15</v>
      </c>
      <c r="D26561" t="s">
        <v>29</v>
      </c>
      <c r="E26561" s="1">
        <v>76557.59</v>
      </c>
      <c r="F26561" t="s">
        <v>30</v>
      </c>
      <c r="G26561">
        <v>12</v>
      </c>
      <c r="H26561">
        <v>4975</v>
      </c>
      <c r="I26561">
        <v>4820</v>
      </c>
      <c r="J26561">
        <v>17.98</v>
      </c>
      <c r="K26561">
        <v>81.22</v>
      </c>
      <c r="L26561" t="s">
        <v>48</v>
      </c>
      <c r="M26561">
        <v>68.209999999999994</v>
      </c>
    </row>
    <row r="26562" spans="1:13" hidden="1" x14ac:dyDescent="0.25">
      <c r="A26562" t="s">
        <v>531</v>
      </c>
      <c r="B26562" t="s">
        <v>34</v>
      </c>
      <c r="C26562" t="s">
        <v>15</v>
      </c>
      <c r="D26562" t="s">
        <v>16</v>
      </c>
      <c r="E26562" s="1">
        <v>76526.44</v>
      </c>
      <c r="F26562" t="s">
        <v>37</v>
      </c>
      <c r="G26562">
        <v>3</v>
      </c>
      <c r="H26562">
        <v>5818</v>
      </c>
      <c r="I26562">
        <v>8553</v>
      </c>
      <c r="J26562">
        <v>62.8</v>
      </c>
      <c r="K26562">
        <v>84</v>
      </c>
      <c r="L26562" t="s">
        <v>31</v>
      </c>
      <c r="M26562">
        <v>57.62</v>
      </c>
    </row>
    <row r="26563" spans="1:13" x14ac:dyDescent="0.25">
      <c r="A26563" t="s">
        <v>32</v>
      </c>
      <c r="B26563" t="s">
        <v>23</v>
      </c>
      <c r="C26563" t="s">
        <v>15</v>
      </c>
      <c r="D26563" t="s">
        <v>29</v>
      </c>
      <c r="E26563" s="1">
        <v>72305.279999999999</v>
      </c>
      <c r="F26563" t="s">
        <v>30</v>
      </c>
      <c r="G26563">
        <v>3</v>
      </c>
      <c r="H26563">
        <v>7244</v>
      </c>
      <c r="I26563">
        <v>9849</v>
      </c>
      <c r="J26563">
        <v>11.41</v>
      </c>
      <c r="K26563">
        <v>24.09</v>
      </c>
      <c r="L26563" t="s">
        <v>18</v>
      </c>
      <c r="M26563">
        <v>73.13</v>
      </c>
    </row>
    <row r="26564" spans="1:13" x14ac:dyDescent="0.25">
      <c r="A26564" t="s">
        <v>601</v>
      </c>
      <c r="B26564" t="s">
        <v>28</v>
      </c>
      <c r="C26564" t="s">
        <v>15</v>
      </c>
      <c r="D26564" t="s">
        <v>29</v>
      </c>
      <c r="E26564" s="1">
        <v>148390.9</v>
      </c>
      <c r="F26564" t="s">
        <v>17</v>
      </c>
      <c r="G26564">
        <v>19</v>
      </c>
      <c r="H26564">
        <v>1935</v>
      </c>
      <c r="I26564">
        <v>6845</v>
      </c>
      <c r="J26564">
        <v>90.94</v>
      </c>
      <c r="K26564">
        <v>47.36</v>
      </c>
      <c r="L26564" t="s">
        <v>31</v>
      </c>
      <c r="M26564">
        <v>76.48</v>
      </c>
    </row>
    <row r="26565" spans="1:13" x14ac:dyDescent="0.25">
      <c r="A26565" t="s">
        <v>227</v>
      </c>
      <c r="B26565" t="s">
        <v>14</v>
      </c>
      <c r="C26565" t="s">
        <v>15</v>
      </c>
      <c r="D26565" t="s">
        <v>29</v>
      </c>
      <c r="E26565" s="1">
        <v>110258.69</v>
      </c>
      <c r="F26565" t="s">
        <v>17</v>
      </c>
      <c r="G26565">
        <v>5</v>
      </c>
      <c r="H26565">
        <v>2982</v>
      </c>
      <c r="I26565">
        <v>9852</v>
      </c>
      <c r="J26565">
        <v>71.86</v>
      </c>
      <c r="K26565">
        <v>63.95</v>
      </c>
      <c r="L26565" t="s">
        <v>31</v>
      </c>
      <c r="M26565">
        <v>41.92</v>
      </c>
    </row>
    <row r="26566" spans="1:13" hidden="1" x14ac:dyDescent="0.25">
      <c r="A26566" t="s">
        <v>633</v>
      </c>
      <c r="B26566" t="s">
        <v>20</v>
      </c>
      <c r="C26566" t="s">
        <v>15</v>
      </c>
      <c r="D26566" t="s">
        <v>24</v>
      </c>
      <c r="E26566" s="1">
        <v>108691.66</v>
      </c>
      <c r="F26566" t="s">
        <v>37</v>
      </c>
      <c r="G26566">
        <v>12</v>
      </c>
      <c r="H26566">
        <v>6050</v>
      </c>
      <c r="I26566">
        <v>4543</v>
      </c>
      <c r="J26566">
        <v>43.18</v>
      </c>
      <c r="K26566">
        <v>63.9</v>
      </c>
      <c r="L26566" t="s">
        <v>48</v>
      </c>
      <c r="M26566">
        <v>77.64</v>
      </c>
    </row>
    <row r="26567" spans="1:13" hidden="1" x14ac:dyDescent="0.25">
      <c r="A26567" t="s">
        <v>159</v>
      </c>
      <c r="B26567" t="s">
        <v>34</v>
      </c>
      <c r="C26567" t="s">
        <v>35</v>
      </c>
      <c r="D26567" t="s">
        <v>16</v>
      </c>
      <c r="E26567" s="1">
        <v>67655.960000000006</v>
      </c>
      <c r="F26567" t="s">
        <v>45</v>
      </c>
      <c r="G26567">
        <v>3</v>
      </c>
      <c r="H26567">
        <v>2218</v>
      </c>
      <c r="I26567">
        <v>7319</v>
      </c>
      <c r="J26567">
        <v>87.41</v>
      </c>
      <c r="K26567">
        <v>87.4</v>
      </c>
      <c r="L26567" t="s">
        <v>33</v>
      </c>
      <c r="M26567">
        <v>79.47</v>
      </c>
    </row>
    <row r="26568" spans="1:13" x14ac:dyDescent="0.25">
      <c r="A26568" t="s">
        <v>555</v>
      </c>
      <c r="B26568" t="s">
        <v>51</v>
      </c>
      <c r="C26568" t="s">
        <v>15</v>
      </c>
      <c r="D26568" t="s">
        <v>29</v>
      </c>
      <c r="E26568" s="1">
        <v>44385.72</v>
      </c>
      <c r="F26568" t="s">
        <v>17</v>
      </c>
      <c r="G26568">
        <v>2</v>
      </c>
      <c r="H26568">
        <v>9916</v>
      </c>
      <c r="I26568">
        <v>8693</v>
      </c>
      <c r="J26568">
        <v>29.42</v>
      </c>
      <c r="K26568">
        <v>77.37</v>
      </c>
      <c r="L26568" t="s">
        <v>58</v>
      </c>
      <c r="M26568">
        <v>27.48</v>
      </c>
    </row>
    <row r="26569" spans="1:13" x14ac:dyDescent="0.25">
      <c r="A26569" t="s">
        <v>380</v>
      </c>
      <c r="B26569" t="s">
        <v>51</v>
      </c>
      <c r="C26569" t="s">
        <v>15</v>
      </c>
      <c r="D26569" t="s">
        <v>29</v>
      </c>
      <c r="E26569" s="1">
        <v>130697.26</v>
      </c>
      <c r="F26569" t="s">
        <v>45</v>
      </c>
      <c r="G26569">
        <v>8</v>
      </c>
      <c r="H26569">
        <v>6934</v>
      </c>
      <c r="I26569">
        <v>9499</v>
      </c>
      <c r="J26569">
        <v>98.95</v>
      </c>
      <c r="K26569">
        <v>78.27</v>
      </c>
      <c r="L26569" t="s">
        <v>33</v>
      </c>
      <c r="M26569">
        <v>37.21</v>
      </c>
    </row>
    <row r="26570" spans="1:13" hidden="1" x14ac:dyDescent="0.25">
      <c r="A26570" t="s">
        <v>674</v>
      </c>
      <c r="B26570" t="s">
        <v>23</v>
      </c>
      <c r="C26570" t="s">
        <v>35</v>
      </c>
      <c r="D26570" t="s">
        <v>24</v>
      </c>
      <c r="E26570" s="1">
        <v>98521.94</v>
      </c>
      <c r="F26570" t="s">
        <v>45</v>
      </c>
      <c r="G26570">
        <v>12</v>
      </c>
      <c r="H26570">
        <v>860</v>
      </c>
      <c r="I26570">
        <v>4749</v>
      </c>
      <c r="J26570">
        <v>57.93</v>
      </c>
      <c r="K26570">
        <v>10.65</v>
      </c>
      <c r="L26570" t="s">
        <v>26</v>
      </c>
      <c r="M26570">
        <v>55.43</v>
      </c>
    </row>
    <row r="26571" spans="1:13" x14ac:dyDescent="0.25">
      <c r="A26571" t="s">
        <v>520</v>
      </c>
      <c r="B26571" t="s">
        <v>20</v>
      </c>
      <c r="C26571" t="s">
        <v>35</v>
      </c>
      <c r="D26571" t="s">
        <v>29</v>
      </c>
      <c r="E26571" s="1">
        <v>72519.789999999994</v>
      </c>
      <c r="F26571" t="s">
        <v>30</v>
      </c>
      <c r="G26571">
        <v>16</v>
      </c>
      <c r="H26571">
        <v>3379</v>
      </c>
      <c r="I26571">
        <v>2930</v>
      </c>
      <c r="J26571">
        <v>55.05</v>
      </c>
      <c r="K26571">
        <v>93.86</v>
      </c>
      <c r="L26571" t="s">
        <v>31</v>
      </c>
      <c r="M26571">
        <v>77.08</v>
      </c>
    </row>
    <row r="26572" spans="1:13" hidden="1" x14ac:dyDescent="0.25">
      <c r="A26572" t="s">
        <v>227</v>
      </c>
      <c r="B26572" t="s">
        <v>39</v>
      </c>
      <c r="C26572" t="s">
        <v>15</v>
      </c>
      <c r="D26572" t="s">
        <v>24</v>
      </c>
      <c r="E26572" s="1">
        <v>142645.42000000001</v>
      </c>
      <c r="F26572" t="s">
        <v>30</v>
      </c>
      <c r="G26572">
        <v>8</v>
      </c>
      <c r="H26572">
        <v>3961</v>
      </c>
      <c r="I26572">
        <v>9635</v>
      </c>
      <c r="J26572">
        <v>27.28</v>
      </c>
      <c r="K26572">
        <v>49.5</v>
      </c>
      <c r="L26572" t="s">
        <v>33</v>
      </c>
      <c r="M26572">
        <v>30.92</v>
      </c>
    </row>
    <row r="26573" spans="1:13" x14ac:dyDescent="0.25">
      <c r="A26573" t="s">
        <v>297</v>
      </c>
      <c r="B26573" t="s">
        <v>28</v>
      </c>
      <c r="C26573" t="s">
        <v>15</v>
      </c>
      <c r="D26573" t="s">
        <v>29</v>
      </c>
      <c r="E26573" s="1">
        <v>133328.31</v>
      </c>
      <c r="F26573" t="s">
        <v>30</v>
      </c>
      <c r="G26573">
        <v>8</v>
      </c>
      <c r="H26573">
        <v>4132</v>
      </c>
      <c r="I26573">
        <v>2632</v>
      </c>
      <c r="J26573">
        <v>71.680000000000007</v>
      </c>
      <c r="K26573">
        <v>50.6</v>
      </c>
      <c r="L26573" t="s">
        <v>26</v>
      </c>
      <c r="M26573">
        <v>67.430000000000007</v>
      </c>
    </row>
    <row r="26574" spans="1:13" x14ac:dyDescent="0.25">
      <c r="A26574" t="s">
        <v>510</v>
      </c>
      <c r="B26574" t="s">
        <v>20</v>
      </c>
      <c r="C26574" t="s">
        <v>35</v>
      </c>
      <c r="D26574" t="s">
        <v>29</v>
      </c>
      <c r="E26574" s="1">
        <v>138842.46</v>
      </c>
      <c r="F26574" t="s">
        <v>30</v>
      </c>
      <c r="G26574">
        <v>17</v>
      </c>
      <c r="H26574">
        <v>4605</v>
      </c>
      <c r="I26574">
        <v>7228</v>
      </c>
      <c r="J26574">
        <v>11.22</v>
      </c>
      <c r="K26574">
        <v>70.42</v>
      </c>
      <c r="L26574" t="s">
        <v>58</v>
      </c>
      <c r="M26574">
        <v>33.619999999999997</v>
      </c>
    </row>
    <row r="26575" spans="1:13" hidden="1" x14ac:dyDescent="0.25">
      <c r="A26575" t="s">
        <v>603</v>
      </c>
      <c r="B26575" t="s">
        <v>51</v>
      </c>
      <c r="C26575" t="s">
        <v>15</v>
      </c>
      <c r="D26575" t="s">
        <v>16</v>
      </c>
      <c r="E26575" s="1">
        <v>84385.52</v>
      </c>
      <c r="F26575" t="s">
        <v>45</v>
      </c>
      <c r="G26575">
        <v>11</v>
      </c>
      <c r="H26575">
        <v>2416</v>
      </c>
      <c r="I26575">
        <v>5644</v>
      </c>
      <c r="J26575">
        <v>98.58</v>
      </c>
      <c r="K26575">
        <v>7.29</v>
      </c>
      <c r="L26575" t="s">
        <v>18</v>
      </c>
      <c r="M26575">
        <v>52.96</v>
      </c>
    </row>
    <row r="26576" spans="1:13" x14ac:dyDescent="0.25">
      <c r="A26576" t="s">
        <v>470</v>
      </c>
      <c r="B26576" t="s">
        <v>20</v>
      </c>
      <c r="C26576" t="s">
        <v>15</v>
      </c>
      <c r="D26576" t="s">
        <v>29</v>
      </c>
      <c r="E26576" s="1">
        <v>31094.55</v>
      </c>
      <c r="F26576" t="s">
        <v>37</v>
      </c>
      <c r="G26576">
        <v>15</v>
      </c>
      <c r="H26576">
        <v>2849</v>
      </c>
      <c r="I26576">
        <v>1879</v>
      </c>
      <c r="J26576">
        <v>43.71</v>
      </c>
      <c r="K26576">
        <v>31.19</v>
      </c>
      <c r="L26576" t="s">
        <v>18</v>
      </c>
      <c r="M26576">
        <v>34.630000000000003</v>
      </c>
    </row>
    <row r="26577" spans="1:13" hidden="1" x14ac:dyDescent="0.25">
      <c r="A26577" t="s">
        <v>562</v>
      </c>
      <c r="B26577" t="s">
        <v>51</v>
      </c>
      <c r="C26577" t="s">
        <v>15</v>
      </c>
      <c r="D26577" t="s">
        <v>16</v>
      </c>
      <c r="E26577" s="1">
        <v>82263.61</v>
      </c>
      <c r="F26577" t="s">
        <v>45</v>
      </c>
      <c r="G26577">
        <v>10</v>
      </c>
      <c r="H26577">
        <v>3186</v>
      </c>
      <c r="I26577">
        <v>5223</v>
      </c>
      <c r="J26577">
        <v>15.91</v>
      </c>
      <c r="K26577">
        <v>35.54</v>
      </c>
      <c r="L26577" t="s">
        <v>18</v>
      </c>
      <c r="M26577">
        <v>23.61</v>
      </c>
    </row>
    <row r="26578" spans="1:13" x14ac:dyDescent="0.25">
      <c r="A26578" t="s">
        <v>492</v>
      </c>
      <c r="B26578" t="s">
        <v>20</v>
      </c>
      <c r="C26578" t="s">
        <v>15</v>
      </c>
      <c r="D26578" t="s">
        <v>29</v>
      </c>
      <c r="E26578" s="1">
        <v>81593.08</v>
      </c>
      <c r="F26578" t="s">
        <v>30</v>
      </c>
      <c r="G26578">
        <v>16</v>
      </c>
      <c r="H26578">
        <v>8403</v>
      </c>
      <c r="I26578">
        <v>9902</v>
      </c>
      <c r="J26578">
        <v>2.65</v>
      </c>
      <c r="K26578">
        <v>82.11</v>
      </c>
      <c r="L26578" t="s">
        <v>18</v>
      </c>
      <c r="M26578">
        <v>51.85</v>
      </c>
    </row>
    <row r="26579" spans="1:13" hidden="1" x14ac:dyDescent="0.25">
      <c r="A26579" t="s">
        <v>460</v>
      </c>
      <c r="B26579" t="s">
        <v>39</v>
      </c>
      <c r="C26579" t="s">
        <v>35</v>
      </c>
      <c r="D26579" t="s">
        <v>16</v>
      </c>
      <c r="E26579" s="1">
        <v>40797.730000000003</v>
      </c>
      <c r="F26579" t="s">
        <v>45</v>
      </c>
      <c r="G26579">
        <v>10</v>
      </c>
      <c r="H26579">
        <v>6662</v>
      </c>
      <c r="I26579">
        <v>6627</v>
      </c>
      <c r="J26579">
        <v>43.43</v>
      </c>
      <c r="K26579">
        <v>62.94</v>
      </c>
      <c r="L26579" t="s">
        <v>31</v>
      </c>
      <c r="M26579">
        <v>42.54</v>
      </c>
    </row>
    <row r="26580" spans="1:13" x14ac:dyDescent="0.25">
      <c r="A26580" t="s">
        <v>164</v>
      </c>
      <c r="B26580" t="s">
        <v>34</v>
      </c>
      <c r="C26580" t="s">
        <v>35</v>
      </c>
      <c r="D26580" t="s">
        <v>29</v>
      </c>
      <c r="E26580" s="1">
        <v>91625.9</v>
      </c>
      <c r="F26580" t="s">
        <v>45</v>
      </c>
      <c r="G26580">
        <v>0</v>
      </c>
      <c r="H26580">
        <v>6662</v>
      </c>
      <c r="I26580">
        <v>2544</v>
      </c>
      <c r="J26580">
        <v>32.979999999999997</v>
      </c>
      <c r="K26580">
        <v>11.73</v>
      </c>
      <c r="L26580" t="s">
        <v>48</v>
      </c>
      <c r="M26580">
        <v>70.459999999999994</v>
      </c>
    </row>
    <row r="26581" spans="1:13" hidden="1" x14ac:dyDescent="0.25">
      <c r="A26581" t="s">
        <v>539</v>
      </c>
      <c r="B26581" t="s">
        <v>23</v>
      </c>
      <c r="C26581" t="s">
        <v>35</v>
      </c>
      <c r="D26581" t="s">
        <v>16</v>
      </c>
      <c r="E26581" s="1">
        <v>111284.63</v>
      </c>
      <c r="F26581" t="s">
        <v>37</v>
      </c>
      <c r="G26581">
        <v>11</v>
      </c>
      <c r="H26581">
        <v>773</v>
      </c>
      <c r="I26581">
        <v>5430</v>
      </c>
      <c r="J26581">
        <v>67.87</v>
      </c>
      <c r="K26581">
        <v>46.38</v>
      </c>
      <c r="L26581" t="s">
        <v>26</v>
      </c>
      <c r="M26581">
        <v>72.72</v>
      </c>
    </row>
    <row r="26582" spans="1:13" hidden="1" x14ac:dyDescent="0.25">
      <c r="A26582" t="s">
        <v>545</v>
      </c>
      <c r="B26582" t="s">
        <v>20</v>
      </c>
      <c r="C26582" t="s">
        <v>15</v>
      </c>
      <c r="D26582" t="s">
        <v>16</v>
      </c>
      <c r="E26582" s="1">
        <v>64028.57</v>
      </c>
      <c r="F26582" t="s">
        <v>37</v>
      </c>
      <c r="G26582">
        <v>14</v>
      </c>
      <c r="H26582">
        <v>4696</v>
      </c>
      <c r="I26582">
        <v>7778</v>
      </c>
      <c r="J26582">
        <v>0.08</v>
      </c>
      <c r="K26582">
        <v>98.37</v>
      </c>
      <c r="L26582" t="s">
        <v>31</v>
      </c>
      <c r="M26582">
        <v>67.94</v>
      </c>
    </row>
    <row r="26583" spans="1:13" hidden="1" x14ac:dyDescent="0.25">
      <c r="A26583" t="s">
        <v>479</v>
      </c>
      <c r="B26583" t="s">
        <v>54</v>
      </c>
      <c r="C26583" t="s">
        <v>35</v>
      </c>
      <c r="D26583" t="s">
        <v>24</v>
      </c>
      <c r="E26583" s="1">
        <v>51098.94</v>
      </c>
      <c r="F26583" t="s">
        <v>17</v>
      </c>
      <c r="G26583">
        <v>20</v>
      </c>
      <c r="H26583">
        <v>8108</v>
      </c>
      <c r="I26583">
        <v>462</v>
      </c>
      <c r="J26583">
        <v>9.25</v>
      </c>
      <c r="K26583">
        <v>24.93</v>
      </c>
      <c r="L26583" t="s">
        <v>26</v>
      </c>
      <c r="M26583">
        <v>67.959999999999994</v>
      </c>
    </row>
    <row r="26584" spans="1:13" hidden="1" x14ac:dyDescent="0.25">
      <c r="A26584" t="s">
        <v>257</v>
      </c>
      <c r="B26584" t="s">
        <v>23</v>
      </c>
      <c r="C26584" t="s">
        <v>35</v>
      </c>
      <c r="D26584" t="s">
        <v>24</v>
      </c>
      <c r="E26584" s="1">
        <v>57909.3</v>
      </c>
      <c r="F26584" t="s">
        <v>17</v>
      </c>
      <c r="G26584">
        <v>11</v>
      </c>
      <c r="H26584">
        <v>685</v>
      </c>
      <c r="I26584">
        <v>9178</v>
      </c>
      <c r="J26584">
        <v>42.92</v>
      </c>
      <c r="K26584">
        <v>44.5</v>
      </c>
      <c r="L26584" t="s">
        <v>31</v>
      </c>
      <c r="M26584">
        <v>65.17</v>
      </c>
    </row>
    <row r="26585" spans="1:13" x14ac:dyDescent="0.25">
      <c r="A26585" t="s">
        <v>433</v>
      </c>
      <c r="B26585" t="s">
        <v>51</v>
      </c>
      <c r="C26585" t="s">
        <v>15</v>
      </c>
      <c r="D26585" t="s">
        <v>29</v>
      </c>
      <c r="E26585" s="1">
        <v>111972.37</v>
      </c>
      <c r="F26585" t="s">
        <v>37</v>
      </c>
      <c r="G26585">
        <v>5</v>
      </c>
      <c r="H26585">
        <v>2764</v>
      </c>
      <c r="I26585">
        <v>7394</v>
      </c>
      <c r="J26585">
        <v>80.27</v>
      </c>
      <c r="K26585">
        <v>29.32</v>
      </c>
      <c r="L26585" t="s">
        <v>48</v>
      </c>
      <c r="M26585">
        <v>60.53</v>
      </c>
    </row>
    <row r="26586" spans="1:13" hidden="1" x14ac:dyDescent="0.25">
      <c r="A26586" t="s">
        <v>129</v>
      </c>
      <c r="B26586" t="s">
        <v>23</v>
      </c>
      <c r="C26586" t="s">
        <v>35</v>
      </c>
      <c r="D26586" t="s">
        <v>24</v>
      </c>
      <c r="E26586" s="1">
        <v>37645.120000000003</v>
      </c>
      <c r="F26586" t="s">
        <v>17</v>
      </c>
      <c r="G26586">
        <v>2</v>
      </c>
      <c r="H26586">
        <v>150</v>
      </c>
      <c r="I26586">
        <v>8334</v>
      </c>
      <c r="J26586">
        <v>36.299999999999997</v>
      </c>
      <c r="K26586">
        <v>0.35</v>
      </c>
      <c r="L26586" t="s">
        <v>26</v>
      </c>
      <c r="M26586">
        <v>77.400000000000006</v>
      </c>
    </row>
    <row r="26587" spans="1:13" hidden="1" x14ac:dyDescent="0.25">
      <c r="A26587" t="s">
        <v>664</v>
      </c>
      <c r="B26587" t="s">
        <v>54</v>
      </c>
      <c r="C26587" t="s">
        <v>35</v>
      </c>
      <c r="D26587" t="s">
        <v>24</v>
      </c>
      <c r="E26587" s="1">
        <v>103148.88</v>
      </c>
      <c r="F26587" t="s">
        <v>25</v>
      </c>
      <c r="G26587">
        <v>6</v>
      </c>
      <c r="H26587">
        <v>6946</v>
      </c>
      <c r="I26587">
        <v>4734</v>
      </c>
      <c r="J26587">
        <v>20.47</v>
      </c>
      <c r="K26587">
        <v>28.45</v>
      </c>
      <c r="L26587" t="s">
        <v>31</v>
      </c>
      <c r="M26587">
        <v>50.76</v>
      </c>
    </row>
    <row r="26588" spans="1:13" hidden="1" x14ac:dyDescent="0.25">
      <c r="A26588" t="s">
        <v>215</v>
      </c>
      <c r="B26588" t="s">
        <v>34</v>
      </c>
      <c r="C26588" t="s">
        <v>15</v>
      </c>
      <c r="D26588" t="s">
        <v>24</v>
      </c>
      <c r="E26588" s="1">
        <v>130334.45</v>
      </c>
      <c r="F26588" t="s">
        <v>30</v>
      </c>
      <c r="G26588">
        <v>17</v>
      </c>
      <c r="H26588">
        <v>3671</v>
      </c>
      <c r="I26588">
        <v>8083</v>
      </c>
      <c r="J26588">
        <v>60.49</v>
      </c>
      <c r="K26588">
        <v>90.03</v>
      </c>
      <c r="L26588" t="s">
        <v>42</v>
      </c>
      <c r="M26588">
        <v>32.01</v>
      </c>
    </row>
    <row r="26589" spans="1:13" x14ac:dyDescent="0.25">
      <c r="A26589" t="s">
        <v>248</v>
      </c>
      <c r="B26589" t="s">
        <v>28</v>
      </c>
      <c r="C26589" t="s">
        <v>15</v>
      </c>
      <c r="D26589" t="s">
        <v>29</v>
      </c>
      <c r="E26589" s="1">
        <v>80913.86</v>
      </c>
      <c r="F26589" t="s">
        <v>17</v>
      </c>
      <c r="G26589">
        <v>2</v>
      </c>
      <c r="H26589">
        <v>3347</v>
      </c>
      <c r="I26589">
        <v>4430</v>
      </c>
      <c r="J26589">
        <v>86.35</v>
      </c>
      <c r="K26589">
        <v>24.45</v>
      </c>
      <c r="L26589" t="s">
        <v>21</v>
      </c>
      <c r="M26589">
        <v>28.34</v>
      </c>
    </row>
    <row r="26590" spans="1:13" hidden="1" x14ac:dyDescent="0.25">
      <c r="A26590" t="s">
        <v>527</v>
      </c>
      <c r="B26590" t="s">
        <v>20</v>
      </c>
      <c r="C26590" t="s">
        <v>15</v>
      </c>
      <c r="D26590" t="s">
        <v>24</v>
      </c>
      <c r="E26590" s="1">
        <v>40311.730000000003</v>
      </c>
      <c r="F26590" t="s">
        <v>25</v>
      </c>
      <c r="G26590">
        <v>15</v>
      </c>
      <c r="H26590">
        <v>2760</v>
      </c>
      <c r="I26590">
        <v>3569</v>
      </c>
      <c r="J26590">
        <v>84.27</v>
      </c>
      <c r="K26590">
        <v>78.900000000000006</v>
      </c>
      <c r="L26590" t="s">
        <v>42</v>
      </c>
      <c r="M26590">
        <v>32.130000000000003</v>
      </c>
    </row>
    <row r="26591" spans="1:13" x14ac:dyDescent="0.25">
      <c r="A26591" t="s">
        <v>74</v>
      </c>
      <c r="B26591" t="s">
        <v>28</v>
      </c>
      <c r="C26591" t="s">
        <v>15</v>
      </c>
      <c r="D26591" t="s">
        <v>29</v>
      </c>
      <c r="E26591" s="1">
        <v>101983.72</v>
      </c>
      <c r="F26591" t="s">
        <v>25</v>
      </c>
      <c r="G26591">
        <v>16</v>
      </c>
      <c r="H26591">
        <v>196</v>
      </c>
      <c r="I26591">
        <v>9656</v>
      </c>
      <c r="J26591">
        <v>77.28</v>
      </c>
      <c r="K26591">
        <v>77.39</v>
      </c>
      <c r="L26591" t="s">
        <v>21</v>
      </c>
      <c r="M26591">
        <v>21.23</v>
      </c>
    </row>
    <row r="26592" spans="1:13" x14ac:dyDescent="0.25">
      <c r="A26592" t="s">
        <v>90</v>
      </c>
      <c r="B26592" t="s">
        <v>23</v>
      </c>
      <c r="C26592" t="s">
        <v>15</v>
      </c>
      <c r="D26592" t="s">
        <v>29</v>
      </c>
      <c r="E26592" s="1">
        <v>43583.13</v>
      </c>
      <c r="F26592" t="s">
        <v>25</v>
      </c>
      <c r="G26592">
        <v>13</v>
      </c>
      <c r="H26592">
        <v>5742</v>
      </c>
      <c r="I26592">
        <v>7644</v>
      </c>
      <c r="J26592">
        <v>50.16</v>
      </c>
      <c r="K26592">
        <v>37.5</v>
      </c>
      <c r="L26592" t="s">
        <v>31</v>
      </c>
      <c r="M26592">
        <v>77.22</v>
      </c>
    </row>
    <row r="26593" spans="1:13" hidden="1" x14ac:dyDescent="0.25">
      <c r="A26593" t="s">
        <v>502</v>
      </c>
      <c r="B26593" t="s">
        <v>39</v>
      </c>
      <c r="C26593" t="s">
        <v>35</v>
      </c>
      <c r="D26593" t="s">
        <v>24</v>
      </c>
      <c r="E26593" s="1">
        <v>55207.48</v>
      </c>
      <c r="F26593" t="s">
        <v>25</v>
      </c>
      <c r="G26593">
        <v>8</v>
      </c>
      <c r="H26593">
        <v>1032</v>
      </c>
      <c r="I26593">
        <v>8568</v>
      </c>
      <c r="J26593">
        <v>15.55</v>
      </c>
      <c r="K26593">
        <v>35.549999999999997</v>
      </c>
      <c r="L26593" t="s">
        <v>18</v>
      </c>
      <c r="M26593">
        <v>20.74</v>
      </c>
    </row>
    <row r="26594" spans="1:13" hidden="1" x14ac:dyDescent="0.25">
      <c r="A26594" t="s">
        <v>352</v>
      </c>
      <c r="B26594" t="s">
        <v>54</v>
      </c>
      <c r="C26594" t="s">
        <v>15</v>
      </c>
      <c r="D26594" t="s">
        <v>24</v>
      </c>
      <c r="E26594" s="1">
        <v>145366.69</v>
      </c>
      <c r="F26594" t="s">
        <v>45</v>
      </c>
      <c r="G26594">
        <v>20</v>
      </c>
      <c r="H26594">
        <v>2640</v>
      </c>
      <c r="I26594">
        <v>7246</v>
      </c>
      <c r="J26594">
        <v>81.36</v>
      </c>
      <c r="K26594">
        <v>50.65</v>
      </c>
      <c r="L26594" t="s">
        <v>48</v>
      </c>
      <c r="M26594">
        <v>46.55</v>
      </c>
    </row>
    <row r="26595" spans="1:13" x14ac:dyDescent="0.25">
      <c r="A26595" t="s">
        <v>667</v>
      </c>
      <c r="B26595" t="s">
        <v>51</v>
      </c>
      <c r="C26595" t="s">
        <v>15</v>
      </c>
      <c r="D26595" t="s">
        <v>29</v>
      </c>
      <c r="E26595" s="1">
        <v>78189.72</v>
      </c>
      <c r="F26595" t="s">
        <v>45</v>
      </c>
      <c r="G26595">
        <v>20</v>
      </c>
      <c r="H26595">
        <v>2481</v>
      </c>
      <c r="I26595">
        <v>4900</v>
      </c>
      <c r="J26595">
        <v>92.66</v>
      </c>
      <c r="K26595">
        <v>94.32</v>
      </c>
      <c r="L26595" t="s">
        <v>21</v>
      </c>
      <c r="M26595">
        <v>54.19</v>
      </c>
    </row>
    <row r="26596" spans="1:13" hidden="1" x14ac:dyDescent="0.25">
      <c r="A26596" t="s">
        <v>78</v>
      </c>
      <c r="B26596" t="s">
        <v>28</v>
      </c>
      <c r="C26596" t="s">
        <v>35</v>
      </c>
      <c r="D26596" t="s">
        <v>24</v>
      </c>
      <c r="E26596" s="1">
        <v>49198.69</v>
      </c>
      <c r="F26596" t="s">
        <v>45</v>
      </c>
      <c r="G26596">
        <v>6</v>
      </c>
      <c r="H26596">
        <v>9590</v>
      </c>
      <c r="I26596">
        <v>182</v>
      </c>
      <c r="J26596">
        <v>30.21</v>
      </c>
      <c r="K26596">
        <v>40.75</v>
      </c>
      <c r="L26596" t="s">
        <v>42</v>
      </c>
      <c r="M26596">
        <v>58.26</v>
      </c>
    </row>
    <row r="26597" spans="1:13" x14ac:dyDescent="0.25">
      <c r="A26597" t="s">
        <v>556</v>
      </c>
      <c r="B26597" t="s">
        <v>23</v>
      </c>
      <c r="C26597" t="s">
        <v>15</v>
      </c>
      <c r="D26597" t="s">
        <v>29</v>
      </c>
      <c r="E26597" s="1">
        <v>94172.83</v>
      </c>
      <c r="F26597" t="s">
        <v>37</v>
      </c>
      <c r="G26597">
        <v>7</v>
      </c>
      <c r="H26597">
        <v>3891</v>
      </c>
      <c r="I26597">
        <v>1161</v>
      </c>
      <c r="J26597">
        <v>49.15</v>
      </c>
      <c r="K26597">
        <v>37.92</v>
      </c>
      <c r="L26597" t="s">
        <v>48</v>
      </c>
      <c r="M26597">
        <v>31.6</v>
      </c>
    </row>
    <row r="26598" spans="1:13" x14ac:dyDescent="0.25">
      <c r="A26598" t="s">
        <v>494</v>
      </c>
      <c r="B26598" t="s">
        <v>34</v>
      </c>
      <c r="C26598" t="s">
        <v>15</v>
      </c>
      <c r="D26598" t="s">
        <v>29</v>
      </c>
      <c r="E26598" s="1">
        <v>99128.93</v>
      </c>
      <c r="F26598" t="s">
        <v>30</v>
      </c>
      <c r="G26598">
        <v>14</v>
      </c>
      <c r="H26598">
        <v>9440</v>
      </c>
      <c r="I26598">
        <v>1915</v>
      </c>
      <c r="J26598">
        <v>50.28</v>
      </c>
      <c r="K26598">
        <v>89.75</v>
      </c>
      <c r="L26598" t="s">
        <v>26</v>
      </c>
      <c r="M26598">
        <v>39.82</v>
      </c>
    </row>
    <row r="26599" spans="1:13" x14ac:dyDescent="0.25">
      <c r="A26599" t="s">
        <v>147</v>
      </c>
      <c r="B26599" t="s">
        <v>51</v>
      </c>
      <c r="C26599" t="s">
        <v>35</v>
      </c>
      <c r="D26599" t="s">
        <v>29</v>
      </c>
      <c r="E26599" s="1">
        <v>63817.63</v>
      </c>
      <c r="F26599" t="s">
        <v>37</v>
      </c>
      <c r="G26599">
        <v>0</v>
      </c>
      <c r="H26599">
        <v>2511</v>
      </c>
      <c r="I26599">
        <v>3502</v>
      </c>
      <c r="J26599">
        <v>31.83</v>
      </c>
      <c r="K26599">
        <v>89.68</v>
      </c>
      <c r="L26599" t="s">
        <v>48</v>
      </c>
      <c r="M26599">
        <v>38.01</v>
      </c>
    </row>
    <row r="26600" spans="1:13" hidden="1" x14ac:dyDescent="0.25">
      <c r="A26600" t="s">
        <v>253</v>
      </c>
      <c r="B26600" t="s">
        <v>39</v>
      </c>
      <c r="C26600" t="s">
        <v>15</v>
      </c>
      <c r="D26600" t="s">
        <v>16</v>
      </c>
      <c r="E26600" s="1">
        <v>68433.69</v>
      </c>
      <c r="F26600" t="s">
        <v>25</v>
      </c>
      <c r="G26600">
        <v>3</v>
      </c>
      <c r="H26600">
        <v>4240</v>
      </c>
      <c r="I26600">
        <v>3451</v>
      </c>
      <c r="J26600">
        <v>32.81</v>
      </c>
      <c r="K26600">
        <v>88.05</v>
      </c>
      <c r="L26600" t="s">
        <v>21</v>
      </c>
      <c r="M26600">
        <v>38.78</v>
      </c>
    </row>
    <row r="26601" spans="1:13" hidden="1" x14ac:dyDescent="0.25">
      <c r="A26601" t="s">
        <v>547</v>
      </c>
      <c r="B26601" t="s">
        <v>23</v>
      </c>
      <c r="C26601" t="s">
        <v>35</v>
      </c>
      <c r="D26601" t="s">
        <v>24</v>
      </c>
      <c r="E26601" s="1">
        <v>128468.26</v>
      </c>
      <c r="F26601" t="s">
        <v>45</v>
      </c>
      <c r="G26601">
        <v>20</v>
      </c>
      <c r="H26601">
        <v>5316</v>
      </c>
      <c r="I26601">
        <v>2055</v>
      </c>
      <c r="J26601">
        <v>40.33</v>
      </c>
      <c r="K26601">
        <v>57.13</v>
      </c>
      <c r="L26601" t="s">
        <v>33</v>
      </c>
      <c r="M26601">
        <v>46.45</v>
      </c>
    </row>
    <row r="26602" spans="1:13" x14ac:dyDescent="0.25">
      <c r="A26602" t="s">
        <v>221</v>
      </c>
      <c r="B26602" t="s">
        <v>28</v>
      </c>
      <c r="C26602" t="s">
        <v>15</v>
      </c>
      <c r="D26602" t="s">
        <v>29</v>
      </c>
      <c r="E26602" s="1">
        <v>72873.87</v>
      </c>
      <c r="F26602" t="s">
        <v>30</v>
      </c>
      <c r="G26602">
        <v>6</v>
      </c>
      <c r="H26602">
        <v>3216</v>
      </c>
      <c r="I26602">
        <v>5581</v>
      </c>
      <c r="J26602">
        <v>29.61</v>
      </c>
      <c r="K26602">
        <v>99.3</v>
      </c>
      <c r="L26602" t="s">
        <v>26</v>
      </c>
      <c r="M26602">
        <v>28.02</v>
      </c>
    </row>
    <row r="26603" spans="1:13" x14ac:dyDescent="0.25">
      <c r="A26603" t="s">
        <v>57</v>
      </c>
      <c r="B26603" t="s">
        <v>23</v>
      </c>
      <c r="C26603" t="s">
        <v>35</v>
      </c>
      <c r="D26603" t="s">
        <v>29</v>
      </c>
      <c r="E26603" s="1">
        <v>92443.95</v>
      </c>
      <c r="F26603" t="s">
        <v>17</v>
      </c>
      <c r="G26603">
        <v>16</v>
      </c>
      <c r="H26603">
        <v>6965</v>
      </c>
      <c r="I26603">
        <v>5257</v>
      </c>
      <c r="J26603">
        <v>64.86</v>
      </c>
      <c r="K26603">
        <v>20.47</v>
      </c>
      <c r="L26603" t="s">
        <v>31</v>
      </c>
      <c r="M26603">
        <v>71.03</v>
      </c>
    </row>
    <row r="26604" spans="1:13" hidden="1" x14ac:dyDescent="0.25">
      <c r="A26604" t="s">
        <v>239</v>
      </c>
      <c r="B26604" t="s">
        <v>23</v>
      </c>
      <c r="C26604" t="s">
        <v>15</v>
      </c>
      <c r="D26604" t="s">
        <v>24</v>
      </c>
      <c r="E26604" s="1">
        <v>100016.89</v>
      </c>
      <c r="F26604" t="s">
        <v>30</v>
      </c>
      <c r="G26604">
        <v>8</v>
      </c>
      <c r="H26604">
        <v>7100</v>
      </c>
      <c r="I26604">
        <v>4588</v>
      </c>
      <c r="J26604">
        <v>74.72</v>
      </c>
      <c r="K26604">
        <v>48.92</v>
      </c>
      <c r="L26604" t="s">
        <v>26</v>
      </c>
      <c r="M26604">
        <v>21.71</v>
      </c>
    </row>
    <row r="26605" spans="1:13" hidden="1" x14ac:dyDescent="0.25">
      <c r="A26605" t="s">
        <v>140</v>
      </c>
      <c r="B26605" t="s">
        <v>23</v>
      </c>
      <c r="C26605" t="s">
        <v>15</v>
      </c>
      <c r="D26605" t="s">
        <v>16</v>
      </c>
      <c r="E26605" s="1">
        <v>63490.69</v>
      </c>
      <c r="F26605" t="s">
        <v>17</v>
      </c>
      <c r="G26605">
        <v>6</v>
      </c>
      <c r="H26605">
        <v>7295</v>
      </c>
      <c r="I26605">
        <v>3436</v>
      </c>
      <c r="J26605">
        <v>91.34</v>
      </c>
      <c r="K26605">
        <v>82.09</v>
      </c>
      <c r="L26605" t="s">
        <v>48</v>
      </c>
      <c r="M26605">
        <v>39.31</v>
      </c>
    </row>
    <row r="26606" spans="1:13" x14ac:dyDescent="0.25">
      <c r="A26606" t="s">
        <v>231</v>
      </c>
      <c r="B26606" t="s">
        <v>28</v>
      </c>
      <c r="C26606" t="s">
        <v>35</v>
      </c>
      <c r="D26606" t="s">
        <v>29</v>
      </c>
      <c r="E26606" s="1">
        <v>52716.57</v>
      </c>
      <c r="F26606" t="s">
        <v>37</v>
      </c>
      <c r="G26606">
        <v>13</v>
      </c>
      <c r="H26606">
        <v>8303</v>
      </c>
      <c r="I26606">
        <v>3927</v>
      </c>
      <c r="J26606">
        <v>43.41</v>
      </c>
      <c r="K26606">
        <v>52.76</v>
      </c>
      <c r="L26606" t="s">
        <v>58</v>
      </c>
      <c r="M26606">
        <v>24.15</v>
      </c>
    </row>
    <row r="26607" spans="1:13" x14ac:dyDescent="0.25">
      <c r="A26607" t="s">
        <v>92</v>
      </c>
      <c r="B26607" t="s">
        <v>39</v>
      </c>
      <c r="C26607" t="s">
        <v>15</v>
      </c>
      <c r="D26607" t="s">
        <v>29</v>
      </c>
      <c r="E26607" s="1">
        <v>123468.31</v>
      </c>
      <c r="F26607" t="s">
        <v>30</v>
      </c>
      <c r="G26607">
        <v>1</v>
      </c>
      <c r="H26607">
        <v>4706</v>
      </c>
      <c r="I26607">
        <v>9763</v>
      </c>
      <c r="J26607">
        <v>63.24</v>
      </c>
      <c r="K26607">
        <v>49.41</v>
      </c>
      <c r="L26607" t="s">
        <v>21</v>
      </c>
      <c r="M26607">
        <v>61.4</v>
      </c>
    </row>
    <row r="26608" spans="1:13" x14ac:dyDescent="0.25">
      <c r="A26608" t="s">
        <v>572</v>
      </c>
      <c r="B26608" t="s">
        <v>39</v>
      </c>
      <c r="C26608" t="s">
        <v>35</v>
      </c>
      <c r="D26608" t="s">
        <v>29</v>
      </c>
      <c r="E26608" s="1">
        <v>53924.36</v>
      </c>
      <c r="F26608" t="s">
        <v>45</v>
      </c>
      <c r="G26608">
        <v>16</v>
      </c>
      <c r="H26608">
        <v>9456</v>
      </c>
      <c r="I26608">
        <v>1336</v>
      </c>
      <c r="J26608">
        <v>59.07</v>
      </c>
      <c r="K26608">
        <v>43.24</v>
      </c>
      <c r="L26608" t="s">
        <v>42</v>
      </c>
      <c r="M26608">
        <v>55.38</v>
      </c>
    </row>
    <row r="26609" spans="1:13" hidden="1" x14ac:dyDescent="0.25">
      <c r="A26609" t="s">
        <v>423</v>
      </c>
      <c r="B26609" t="s">
        <v>23</v>
      </c>
      <c r="C26609" t="s">
        <v>15</v>
      </c>
      <c r="D26609" t="s">
        <v>16</v>
      </c>
      <c r="E26609" s="1">
        <v>54699.28</v>
      </c>
      <c r="F26609" t="s">
        <v>45</v>
      </c>
      <c r="G26609">
        <v>10</v>
      </c>
      <c r="H26609">
        <v>8549</v>
      </c>
      <c r="I26609">
        <v>7228</v>
      </c>
      <c r="J26609">
        <v>21.09</v>
      </c>
      <c r="K26609">
        <v>95.2</v>
      </c>
      <c r="L26609" t="s">
        <v>48</v>
      </c>
      <c r="M26609">
        <v>47.57</v>
      </c>
    </row>
    <row r="26610" spans="1:13" x14ac:dyDescent="0.25">
      <c r="A26610" t="s">
        <v>293</v>
      </c>
      <c r="B26610" t="s">
        <v>20</v>
      </c>
      <c r="C26610" t="s">
        <v>35</v>
      </c>
      <c r="D26610" t="s">
        <v>29</v>
      </c>
      <c r="E26610" s="1">
        <v>64526.65</v>
      </c>
      <c r="F26610" t="s">
        <v>45</v>
      </c>
      <c r="G26610">
        <v>5</v>
      </c>
      <c r="H26610">
        <v>6352</v>
      </c>
      <c r="I26610">
        <v>7194</v>
      </c>
      <c r="J26610">
        <v>17.559999999999999</v>
      </c>
      <c r="K26610">
        <v>80.61</v>
      </c>
      <c r="L26610" t="s">
        <v>58</v>
      </c>
      <c r="M26610">
        <v>27.09</v>
      </c>
    </row>
    <row r="26611" spans="1:13" x14ac:dyDescent="0.25">
      <c r="A26611" t="s">
        <v>621</v>
      </c>
      <c r="B26611" t="s">
        <v>20</v>
      </c>
      <c r="C26611" t="s">
        <v>15</v>
      </c>
      <c r="D26611" t="s">
        <v>29</v>
      </c>
      <c r="E26611" s="1">
        <v>41590.160000000003</v>
      </c>
      <c r="F26611" t="s">
        <v>25</v>
      </c>
      <c r="G26611">
        <v>0</v>
      </c>
      <c r="H26611">
        <v>2977</v>
      </c>
      <c r="I26611">
        <v>7788</v>
      </c>
      <c r="J26611">
        <v>67.44</v>
      </c>
      <c r="K26611">
        <v>2.21</v>
      </c>
      <c r="L26611" t="s">
        <v>18</v>
      </c>
      <c r="M26611">
        <v>60.86</v>
      </c>
    </row>
    <row r="26612" spans="1:13" hidden="1" x14ac:dyDescent="0.25">
      <c r="A26612" t="s">
        <v>583</v>
      </c>
      <c r="B26612" t="s">
        <v>51</v>
      </c>
      <c r="C26612" t="s">
        <v>35</v>
      </c>
      <c r="D26612" t="s">
        <v>24</v>
      </c>
      <c r="E26612" s="1">
        <v>130226.89</v>
      </c>
      <c r="F26612" t="s">
        <v>30</v>
      </c>
      <c r="G26612">
        <v>2</v>
      </c>
      <c r="H26612">
        <v>8728</v>
      </c>
      <c r="I26612">
        <v>5877</v>
      </c>
      <c r="J26612">
        <v>13.52</v>
      </c>
      <c r="K26612">
        <v>54.74</v>
      </c>
      <c r="L26612" t="s">
        <v>31</v>
      </c>
      <c r="M26612">
        <v>34.1</v>
      </c>
    </row>
    <row r="26613" spans="1:13" hidden="1" x14ac:dyDescent="0.25">
      <c r="A26613" t="s">
        <v>217</v>
      </c>
      <c r="B26613" t="s">
        <v>39</v>
      </c>
      <c r="C26613" t="s">
        <v>35</v>
      </c>
      <c r="D26613" t="s">
        <v>24</v>
      </c>
      <c r="E26613" s="1">
        <v>107158.31</v>
      </c>
      <c r="F26613" t="s">
        <v>30</v>
      </c>
      <c r="G26613">
        <v>9</v>
      </c>
      <c r="H26613">
        <v>5172</v>
      </c>
      <c r="I26613">
        <v>4286</v>
      </c>
      <c r="J26613">
        <v>17.579999999999998</v>
      </c>
      <c r="K26613">
        <v>25.7</v>
      </c>
      <c r="L26613" t="s">
        <v>26</v>
      </c>
      <c r="M26613">
        <v>77.53</v>
      </c>
    </row>
    <row r="26614" spans="1:13" x14ac:dyDescent="0.25">
      <c r="A26614" t="s">
        <v>279</v>
      </c>
      <c r="B26614" t="s">
        <v>51</v>
      </c>
      <c r="C26614" t="s">
        <v>15</v>
      </c>
      <c r="D26614" t="s">
        <v>29</v>
      </c>
      <c r="E26614" s="1">
        <v>80292.14</v>
      </c>
      <c r="F26614" t="s">
        <v>30</v>
      </c>
      <c r="G26614">
        <v>2</v>
      </c>
      <c r="H26614">
        <v>5619</v>
      </c>
      <c r="I26614">
        <v>3625</v>
      </c>
      <c r="J26614">
        <v>78.040000000000006</v>
      </c>
      <c r="K26614">
        <v>33.29</v>
      </c>
      <c r="L26614" t="s">
        <v>31</v>
      </c>
      <c r="M26614">
        <v>70.36</v>
      </c>
    </row>
    <row r="26615" spans="1:13" hidden="1" x14ac:dyDescent="0.25">
      <c r="A26615" t="s">
        <v>367</v>
      </c>
      <c r="B26615" t="s">
        <v>39</v>
      </c>
      <c r="C26615" t="s">
        <v>35</v>
      </c>
      <c r="D26615" t="s">
        <v>24</v>
      </c>
      <c r="E26615" s="1">
        <v>138752.41</v>
      </c>
      <c r="F26615" t="s">
        <v>30</v>
      </c>
      <c r="G26615">
        <v>6</v>
      </c>
      <c r="H26615">
        <v>9172</v>
      </c>
      <c r="I26615">
        <v>828</v>
      </c>
      <c r="J26615">
        <v>87.05</v>
      </c>
      <c r="K26615">
        <v>36.1</v>
      </c>
      <c r="L26615" t="s">
        <v>48</v>
      </c>
      <c r="M26615">
        <v>63.81</v>
      </c>
    </row>
    <row r="26616" spans="1:13" x14ac:dyDescent="0.25">
      <c r="A26616" t="s">
        <v>213</v>
      </c>
      <c r="B26616" t="s">
        <v>28</v>
      </c>
      <c r="C26616" t="s">
        <v>15</v>
      </c>
      <c r="D26616" t="s">
        <v>29</v>
      </c>
      <c r="E26616" s="1">
        <v>35987</v>
      </c>
      <c r="F26616" t="s">
        <v>25</v>
      </c>
      <c r="G26616">
        <v>4</v>
      </c>
      <c r="H26616">
        <v>3171</v>
      </c>
      <c r="I26616">
        <v>1638</v>
      </c>
      <c r="J26616">
        <v>83.36</v>
      </c>
      <c r="K26616">
        <v>28.38</v>
      </c>
      <c r="L26616" t="s">
        <v>33</v>
      </c>
      <c r="M26616">
        <v>38.770000000000003</v>
      </c>
    </row>
    <row r="26617" spans="1:13" x14ac:dyDescent="0.25">
      <c r="A26617" t="s">
        <v>94</v>
      </c>
      <c r="B26617" t="s">
        <v>28</v>
      </c>
      <c r="C26617" t="s">
        <v>15</v>
      </c>
      <c r="D26617" t="s">
        <v>29</v>
      </c>
      <c r="E26617" s="1">
        <v>58845.05</v>
      </c>
      <c r="F26617" t="s">
        <v>30</v>
      </c>
      <c r="G26617">
        <v>7</v>
      </c>
      <c r="H26617">
        <v>8932</v>
      </c>
      <c r="I26617">
        <v>4137</v>
      </c>
      <c r="J26617">
        <v>66.33</v>
      </c>
      <c r="K26617">
        <v>50.01</v>
      </c>
      <c r="L26617" t="s">
        <v>48</v>
      </c>
      <c r="M26617">
        <v>63.27</v>
      </c>
    </row>
    <row r="26618" spans="1:13" x14ac:dyDescent="0.25">
      <c r="A26618" t="s">
        <v>109</v>
      </c>
      <c r="B26618" t="s">
        <v>34</v>
      </c>
      <c r="C26618" t="s">
        <v>15</v>
      </c>
      <c r="D26618" t="s">
        <v>29</v>
      </c>
      <c r="E26618" s="1">
        <v>109700.19</v>
      </c>
      <c r="F26618" t="s">
        <v>30</v>
      </c>
      <c r="G26618">
        <v>11</v>
      </c>
      <c r="H26618">
        <v>5583</v>
      </c>
      <c r="I26618">
        <v>7515</v>
      </c>
      <c r="J26618">
        <v>41.81</v>
      </c>
      <c r="K26618">
        <v>67.430000000000007</v>
      </c>
      <c r="L26618" t="s">
        <v>26</v>
      </c>
      <c r="M26618">
        <v>61.3</v>
      </c>
    </row>
    <row r="26619" spans="1:13" hidden="1" x14ac:dyDescent="0.25">
      <c r="A26619" t="s">
        <v>208</v>
      </c>
      <c r="B26619" t="s">
        <v>28</v>
      </c>
      <c r="C26619" t="s">
        <v>15</v>
      </c>
      <c r="D26619" t="s">
        <v>16</v>
      </c>
      <c r="E26619" s="1">
        <v>111936.65</v>
      </c>
      <c r="F26619" t="s">
        <v>30</v>
      </c>
      <c r="G26619">
        <v>8</v>
      </c>
      <c r="H26619">
        <v>7052</v>
      </c>
      <c r="I26619">
        <v>2200</v>
      </c>
      <c r="J26619">
        <v>23.94</v>
      </c>
      <c r="K26619">
        <v>5.28</v>
      </c>
      <c r="L26619" t="s">
        <v>58</v>
      </c>
      <c r="M26619">
        <v>60.58</v>
      </c>
    </row>
    <row r="26620" spans="1:13" hidden="1" x14ac:dyDescent="0.25">
      <c r="A26620" t="s">
        <v>93</v>
      </c>
      <c r="B26620" t="s">
        <v>51</v>
      </c>
      <c r="C26620" t="s">
        <v>15</v>
      </c>
      <c r="D26620" t="s">
        <v>24</v>
      </c>
      <c r="E26620" s="1">
        <v>60245.14</v>
      </c>
      <c r="F26620" t="s">
        <v>37</v>
      </c>
      <c r="G26620">
        <v>6</v>
      </c>
      <c r="H26620">
        <v>181</v>
      </c>
      <c r="I26620">
        <v>6419</v>
      </c>
      <c r="J26620">
        <v>64.88</v>
      </c>
      <c r="K26620">
        <v>53.09</v>
      </c>
      <c r="L26620" t="s">
        <v>18</v>
      </c>
      <c r="M26620">
        <v>59.21</v>
      </c>
    </row>
    <row r="26621" spans="1:13" x14ac:dyDescent="0.25">
      <c r="A26621" t="s">
        <v>233</v>
      </c>
      <c r="B26621" t="s">
        <v>14</v>
      </c>
      <c r="C26621" t="s">
        <v>35</v>
      </c>
      <c r="D26621" t="s">
        <v>29</v>
      </c>
      <c r="E26621" s="1">
        <v>103047.9</v>
      </c>
      <c r="F26621" t="s">
        <v>37</v>
      </c>
      <c r="G26621">
        <v>6</v>
      </c>
      <c r="H26621">
        <v>5593</v>
      </c>
      <c r="I26621">
        <v>7248</v>
      </c>
      <c r="J26621">
        <v>93.83</v>
      </c>
      <c r="K26621">
        <v>3.32</v>
      </c>
      <c r="L26621" t="s">
        <v>42</v>
      </c>
      <c r="M26621">
        <v>34.450000000000003</v>
      </c>
    </row>
    <row r="26622" spans="1:13" x14ac:dyDescent="0.25">
      <c r="A26622" t="s">
        <v>80</v>
      </c>
      <c r="B26622" t="s">
        <v>51</v>
      </c>
      <c r="C26622" t="s">
        <v>35</v>
      </c>
      <c r="D26622" t="s">
        <v>29</v>
      </c>
      <c r="E26622" s="1">
        <v>133023.35</v>
      </c>
      <c r="F26622" t="s">
        <v>37</v>
      </c>
      <c r="G26622">
        <v>9</v>
      </c>
      <c r="H26622">
        <v>6350</v>
      </c>
      <c r="I26622">
        <v>1909</v>
      </c>
      <c r="J26622">
        <v>56.13</v>
      </c>
      <c r="K26622">
        <v>49.09</v>
      </c>
      <c r="L26622" t="s">
        <v>48</v>
      </c>
      <c r="M26622">
        <v>68.62</v>
      </c>
    </row>
    <row r="26623" spans="1:13" hidden="1" x14ac:dyDescent="0.25">
      <c r="A26623" t="s">
        <v>235</v>
      </c>
      <c r="B26623" t="s">
        <v>20</v>
      </c>
      <c r="C26623" t="s">
        <v>15</v>
      </c>
      <c r="D26623" t="s">
        <v>16</v>
      </c>
      <c r="E26623" s="1">
        <v>122906.47</v>
      </c>
      <c r="F26623" t="s">
        <v>30</v>
      </c>
      <c r="G26623">
        <v>13</v>
      </c>
      <c r="H26623">
        <v>8110</v>
      </c>
      <c r="I26623">
        <v>8890</v>
      </c>
      <c r="J26623">
        <v>59.75</v>
      </c>
      <c r="K26623">
        <v>5.07</v>
      </c>
      <c r="L26623" t="s">
        <v>26</v>
      </c>
      <c r="M26623">
        <v>56.54</v>
      </c>
    </row>
    <row r="26624" spans="1:13" x14ac:dyDescent="0.25">
      <c r="A26624" t="s">
        <v>301</v>
      </c>
      <c r="B26624" t="s">
        <v>14</v>
      </c>
      <c r="C26624" t="s">
        <v>15</v>
      </c>
      <c r="D26624" t="s">
        <v>29</v>
      </c>
      <c r="E26624" s="1">
        <v>115887.37</v>
      </c>
      <c r="F26624" t="s">
        <v>37</v>
      </c>
      <c r="G26624">
        <v>18</v>
      </c>
      <c r="H26624">
        <v>9458</v>
      </c>
      <c r="I26624">
        <v>3827</v>
      </c>
      <c r="J26624">
        <v>26.45</v>
      </c>
      <c r="K26624">
        <v>35.369999999999997</v>
      </c>
      <c r="L26624" t="s">
        <v>26</v>
      </c>
      <c r="M26624">
        <v>53.01</v>
      </c>
    </row>
    <row r="26625" spans="1:13" hidden="1" x14ac:dyDescent="0.25">
      <c r="A26625" t="s">
        <v>103</v>
      </c>
      <c r="B26625" t="s">
        <v>14</v>
      </c>
      <c r="C26625" t="s">
        <v>35</v>
      </c>
      <c r="D26625" t="s">
        <v>16</v>
      </c>
      <c r="E26625" s="1">
        <v>72194.66</v>
      </c>
      <c r="F26625" t="s">
        <v>30</v>
      </c>
      <c r="G26625">
        <v>12</v>
      </c>
      <c r="H26625">
        <v>7411</v>
      </c>
      <c r="I26625">
        <v>9639</v>
      </c>
      <c r="J26625">
        <v>80.209999999999994</v>
      </c>
      <c r="K26625">
        <v>15.25</v>
      </c>
      <c r="L26625" t="s">
        <v>26</v>
      </c>
      <c r="M26625">
        <v>79.650000000000006</v>
      </c>
    </row>
    <row r="26626" spans="1:13" hidden="1" x14ac:dyDescent="0.25">
      <c r="A26626" t="s">
        <v>534</v>
      </c>
      <c r="B26626" t="s">
        <v>28</v>
      </c>
      <c r="C26626" t="s">
        <v>35</v>
      </c>
      <c r="D26626" t="s">
        <v>24</v>
      </c>
      <c r="E26626" s="1">
        <v>115219.86</v>
      </c>
      <c r="F26626" t="s">
        <v>30</v>
      </c>
      <c r="G26626">
        <v>3</v>
      </c>
      <c r="H26626">
        <v>6005</v>
      </c>
      <c r="I26626">
        <v>6864</v>
      </c>
      <c r="J26626">
        <v>34.770000000000003</v>
      </c>
      <c r="K26626">
        <v>30.01</v>
      </c>
      <c r="L26626" t="s">
        <v>21</v>
      </c>
      <c r="M26626">
        <v>37.69</v>
      </c>
    </row>
    <row r="26627" spans="1:13" hidden="1" x14ac:dyDescent="0.25">
      <c r="A26627" t="s">
        <v>534</v>
      </c>
      <c r="B26627" t="s">
        <v>54</v>
      </c>
      <c r="C26627" t="s">
        <v>15</v>
      </c>
      <c r="D26627" t="s">
        <v>24</v>
      </c>
      <c r="E26627" s="1">
        <v>72058.83</v>
      </c>
      <c r="F26627" t="s">
        <v>17</v>
      </c>
      <c r="G26627">
        <v>19</v>
      </c>
      <c r="H26627">
        <v>1990</v>
      </c>
      <c r="I26627">
        <v>4869</v>
      </c>
      <c r="J26627">
        <v>68.489999999999995</v>
      </c>
      <c r="K26627">
        <v>79.180000000000007</v>
      </c>
      <c r="L26627" t="s">
        <v>33</v>
      </c>
      <c r="M26627">
        <v>29.59</v>
      </c>
    </row>
    <row r="26628" spans="1:13" hidden="1" x14ac:dyDescent="0.25">
      <c r="A26628" t="s">
        <v>613</v>
      </c>
      <c r="B26628" t="s">
        <v>23</v>
      </c>
      <c r="C26628" t="s">
        <v>15</v>
      </c>
      <c r="D26628" t="s">
        <v>16</v>
      </c>
      <c r="E26628" s="1">
        <v>43133.440000000002</v>
      </c>
      <c r="F26628" t="s">
        <v>30</v>
      </c>
      <c r="G26628">
        <v>2</v>
      </c>
      <c r="H26628">
        <v>8295</v>
      </c>
      <c r="I26628">
        <v>3786</v>
      </c>
      <c r="J26628">
        <v>54.76</v>
      </c>
      <c r="K26628">
        <v>86.08</v>
      </c>
      <c r="L26628" t="s">
        <v>42</v>
      </c>
      <c r="M26628">
        <v>51.08</v>
      </c>
    </row>
    <row r="26629" spans="1:13" hidden="1" x14ac:dyDescent="0.25">
      <c r="A26629" t="s">
        <v>157</v>
      </c>
      <c r="B26629" t="s">
        <v>28</v>
      </c>
      <c r="C26629" t="s">
        <v>35</v>
      </c>
      <c r="D26629" t="s">
        <v>16</v>
      </c>
      <c r="E26629" s="1">
        <v>89465.07</v>
      </c>
      <c r="F26629" t="s">
        <v>30</v>
      </c>
      <c r="G26629">
        <v>19</v>
      </c>
      <c r="H26629">
        <v>5252</v>
      </c>
      <c r="I26629">
        <v>5504</v>
      </c>
      <c r="J26629">
        <v>95.85</v>
      </c>
      <c r="K26629">
        <v>84.56</v>
      </c>
      <c r="L26629" t="s">
        <v>18</v>
      </c>
      <c r="M26629">
        <v>43.47</v>
      </c>
    </row>
    <row r="26630" spans="1:13" x14ac:dyDescent="0.25">
      <c r="A26630" t="s">
        <v>182</v>
      </c>
      <c r="B26630" t="s">
        <v>28</v>
      </c>
      <c r="C26630" t="s">
        <v>35</v>
      </c>
      <c r="D26630" t="s">
        <v>29</v>
      </c>
      <c r="E26630" s="1">
        <v>81378.12</v>
      </c>
      <c r="F26630" t="s">
        <v>30</v>
      </c>
      <c r="G26630">
        <v>6</v>
      </c>
      <c r="H26630">
        <v>8304</v>
      </c>
      <c r="I26630">
        <v>5549</v>
      </c>
      <c r="J26630">
        <v>88.92</v>
      </c>
      <c r="K26630">
        <v>41.5</v>
      </c>
      <c r="L26630" t="s">
        <v>33</v>
      </c>
      <c r="M26630">
        <v>52.3</v>
      </c>
    </row>
    <row r="26631" spans="1:13" x14ac:dyDescent="0.25">
      <c r="A26631" t="s">
        <v>384</v>
      </c>
      <c r="B26631" t="s">
        <v>20</v>
      </c>
      <c r="C26631" t="s">
        <v>15</v>
      </c>
      <c r="D26631" t="s">
        <v>29</v>
      </c>
      <c r="E26631" s="1">
        <v>59861.919999999998</v>
      </c>
      <c r="F26631" t="s">
        <v>25</v>
      </c>
      <c r="G26631">
        <v>20</v>
      </c>
      <c r="H26631">
        <v>4426</v>
      </c>
      <c r="I26631">
        <v>9117</v>
      </c>
      <c r="J26631">
        <v>11.09</v>
      </c>
      <c r="K26631">
        <v>27.17</v>
      </c>
      <c r="L26631" t="s">
        <v>33</v>
      </c>
      <c r="M26631">
        <v>21.17</v>
      </c>
    </row>
    <row r="26632" spans="1:13" x14ac:dyDescent="0.25">
      <c r="A26632" t="s">
        <v>90</v>
      </c>
      <c r="B26632" t="s">
        <v>23</v>
      </c>
      <c r="C26632" t="s">
        <v>35</v>
      </c>
      <c r="D26632" t="s">
        <v>29</v>
      </c>
      <c r="E26632" s="1">
        <v>47221.69</v>
      </c>
      <c r="F26632" t="s">
        <v>45</v>
      </c>
      <c r="G26632">
        <v>7</v>
      </c>
      <c r="H26632">
        <v>4903</v>
      </c>
      <c r="I26632">
        <v>428</v>
      </c>
      <c r="J26632">
        <v>93.36</v>
      </c>
      <c r="K26632">
        <v>18.73</v>
      </c>
      <c r="L26632" t="s">
        <v>26</v>
      </c>
      <c r="M26632">
        <v>45.91</v>
      </c>
    </row>
    <row r="26633" spans="1:13" hidden="1" x14ac:dyDescent="0.25">
      <c r="A26633" t="s">
        <v>462</v>
      </c>
      <c r="B26633" t="s">
        <v>54</v>
      </c>
      <c r="C26633" t="s">
        <v>15</v>
      </c>
      <c r="D26633" t="s">
        <v>16</v>
      </c>
      <c r="E26633" s="1">
        <v>62575.89</v>
      </c>
      <c r="F26633" t="s">
        <v>30</v>
      </c>
      <c r="G26633">
        <v>14</v>
      </c>
      <c r="H26633">
        <v>240</v>
      </c>
      <c r="I26633">
        <v>1640</v>
      </c>
      <c r="J26633">
        <v>89.87</v>
      </c>
      <c r="K26633">
        <v>91.88</v>
      </c>
      <c r="L26633" t="s">
        <v>58</v>
      </c>
      <c r="M26633">
        <v>49.53</v>
      </c>
    </row>
    <row r="26634" spans="1:13" hidden="1" x14ac:dyDescent="0.25">
      <c r="A26634" t="s">
        <v>350</v>
      </c>
      <c r="B26634" t="s">
        <v>51</v>
      </c>
      <c r="C26634" t="s">
        <v>35</v>
      </c>
      <c r="D26634" t="s">
        <v>24</v>
      </c>
      <c r="E26634" s="1">
        <v>125971.24</v>
      </c>
      <c r="F26634" t="s">
        <v>25</v>
      </c>
      <c r="G26634">
        <v>7</v>
      </c>
      <c r="H26634">
        <v>2322</v>
      </c>
      <c r="I26634">
        <v>7958</v>
      </c>
      <c r="J26634">
        <v>52.83</v>
      </c>
      <c r="K26634">
        <v>86.27</v>
      </c>
      <c r="L26634" t="s">
        <v>31</v>
      </c>
      <c r="M26634">
        <v>62.74</v>
      </c>
    </row>
    <row r="26635" spans="1:13" hidden="1" x14ac:dyDescent="0.25">
      <c r="A26635" t="s">
        <v>224</v>
      </c>
      <c r="B26635" t="s">
        <v>14</v>
      </c>
      <c r="C26635" t="s">
        <v>35</v>
      </c>
      <c r="D26635" t="s">
        <v>24</v>
      </c>
      <c r="E26635" s="1">
        <v>32326.05</v>
      </c>
      <c r="F26635" t="s">
        <v>25</v>
      </c>
      <c r="G26635">
        <v>16</v>
      </c>
      <c r="H26635">
        <v>8171</v>
      </c>
      <c r="I26635">
        <v>7805</v>
      </c>
      <c r="J26635">
        <v>10.55</v>
      </c>
      <c r="K26635">
        <v>86.38</v>
      </c>
      <c r="L26635" t="s">
        <v>33</v>
      </c>
      <c r="M26635">
        <v>55.27</v>
      </c>
    </row>
    <row r="26636" spans="1:13" hidden="1" x14ac:dyDescent="0.25">
      <c r="A26636" t="s">
        <v>280</v>
      </c>
      <c r="B26636" t="s">
        <v>54</v>
      </c>
      <c r="C26636" t="s">
        <v>35</v>
      </c>
      <c r="D26636" t="s">
        <v>16</v>
      </c>
      <c r="E26636" s="1">
        <v>130958.74</v>
      </c>
      <c r="F26636" t="s">
        <v>45</v>
      </c>
      <c r="G26636">
        <v>5</v>
      </c>
      <c r="H26636">
        <v>7341</v>
      </c>
      <c r="I26636">
        <v>3065</v>
      </c>
      <c r="J26636">
        <v>54.31</v>
      </c>
      <c r="K26636">
        <v>21.76</v>
      </c>
      <c r="L26636" t="s">
        <v>42</v>
      </c>
      <c r="M26636">
        <v>72.08</v>
      </c>
    </row>
    <row r="26637" spans="1:13" hidden="1" x14ac:dyDescent="0.25">
      <c r="A26637" t="s">
        <v>634</v>
      </c>
      <c r="B26637" t="s">
        <v>20</v>
      </c>
      <c r="C26637" t="s">
        <v>15</v>
      </c>
      <c r="D26637" t="s">
        <v>24</v>
      </c>
      <c r="E26637" s="1">
        <v>37645.85</v>
      </c>
      <c r="F26637" t="s">
        <v>25</v>
      </c>
      <c r="G26637">
        <v>17</v>
      </c>
      <c r="H26637">
        <v>5193</v>
      </c>
      <c r="I26637">
        <v>207</v>
      </c>
      <c r="J26637">
        <v>34.42</v>
      </c>
      <c r="K26637">
        <v>33.36</v>
      </c>
      <c r="L26637" t="s">
        <v>26</v>
      </c>
      <c r="M26637">
        <v>59.94</v>
      </c>
    </row>
    <row r="26638" spans="1:13" hidden="1" x14ac:dyDescent="0.25">
      <c r="A26638" t="s">
        <v>461</v>
      </c>
      <c r="B26638" t="s">
        <v>14</v>
      </c>
      <c r="C26638" t="s">
        <v>35</v>
      </c>
      <c r="D26638" t="s">
        <v>24</v>
      </c>
      <c r="E26638" s="1">
        <v>109025.56</v>
      </c>
      <c r="F26638" t="s">
        <v>37</v>
      </c>
      <c r="G26638">
        <v>15</v>
      </c>
      <c r="H26638">
        <v>6343</v>
      </c>
      <c r="I26638">
        <v>2731</v>
      </c>
      <c r="J26638">
        <v>12.54</v>
      </c>
      <c r="K26638">
        <v>71.489999999999995</v>
      </c>
      <c r="L26638" t="s">
        <v>26</v>
      </c>
      <c r="M26638">
        <v>43.07</v>
      </c>
    </row>
    <row r="26639" spans="1:13" hidden="1" x14ac:dyDescent="0.25">
      <c r="A26639" t="s">
        <v>262</v>
      </c>
      <c r="B26639" t="s">
        <v>28</v>
      </c>
      <c r="C26639" t="s">
        <v>15</v>
      </c>
      <c r="D26639" t="s">
        <v>16</v>
      </c>
      <c r="E26639" s="1">
        <v>32750.69</v>
      </c>
      <c r="F26639" t="s">
        <v>17</v>
      </c>
      <c r="G26639">
        <v>8</v>
      </c>
      <c r="H26639">
        <v>4914</v>
      </c>
      <c r="I26639">
        <v>3777</v>
      </c>
      <c r="J26639">
        <v>45.94</v>
      </c>
      <c r="K26639">
        <v>53.06</v>
      </c>
      <c r="L26639" t="s">
        <v>21</v>
      </c>
      <c r="M26639">
        <v>39.549999999999997</v>
      </c>
    </row>
    <row r="26640" spans="1:13" hidden="1" x14ac:dyDescent="0.25">
      <c r="A26640" t="s">
        <v>140</v>
      </c>
      <c r="B26640" t="s">
        <v>28</v>
      </c>
      <c r="C26640" t="s">
        <v>35</v>
      </c>
      <c r="D26640" t="s">
        <v>16</v>
      </c>
      <c r="E26640" s="1">
        <v>127284.53</v>
      </c>
      <c r="F26640" t="s">
        <v>30</v>
      </c>
      <c r="G26640">
        <v>4</v>
      </c>
      <c r="H26640">
        <v>1297</v>
      </c>
      <c r="I26640">
        <v>9551</v>
      </c>
      <c r="J26640">
        <v>86.9</v>
      </c>
      <c r="K26640">
        <v>83.77</v>
      </c>
      <c r="L26640" t="s">
        <v>26</v>
      </c>
      <c r="M26640">
        <v>75.91</v>
      </c>
    </row>
    <row r="26641" spans="1:13" hidden="1" x14ac:dyDescent="0.25">
      <c r="A26641" t="s">
        <v>260</v>
      </c>
      <c r="B26641" t="s">
        <v>39</v>
      </c>
      <c r="C26641" t="s">
        <v>15</v>
      </c>
      <c r="D26641" t="s">
        <v>24</v>
      </c>
      <c r="E26641" s="1">
        <v>56111.07</v>
      </c>
      <c r="F26641" t="s">
        <v>25</v>
      </c>
      <c r="G26641">
        <v>14</v>
      </c>
      <c r="H26641">
        <v>6743</v>
      </c>
      <c r="I26641">
        <v>8152</v>
      </c>
      <c r="J26641">
        <v>51.17</v>
      </c>
      <c r="K26641">
        <v>27.63</v>
      </c>
      <c r="L26641" t="s">
        <v>33</v>
      </c>
      <c r="M26641">
        <v>67.12</v>
      </c>
    </row>
    <row r="26642" spans="1:13" x14ac:dyDescent="0.25">
      <c r="A26642" t="s">
        <v>208</v>
      </c>
      <c r="B26642" t="s">
        <v>34</v>
      </c>
      <c r="C26642" t="s">
        <v>15</v>
      </c>
      <c r="D26642" t="s">
        <v>29</v>
      </c>
      <c r="E26642" s="1">
        <v>80211.149999999994</v>
      </c>
      <c r="F26642" t="s">
        <v>45</v>
      </c>
      <c r="G26642">
        <v>17</v>
      </c>
      <c r="H26642">
        <v>6858</v>
      </c>
      <c r="I26642">
        <v>410</v>
      </c>
      <c r="J26642">
        <v>65.989999999999995</v>
      </c>
      <c r="K26642">
        <v>90.61</v>
      </c>
      <c r="L26642" t="s">
        <v>42</v>
      </c>
      <c r="M26642">
        <v>29.15</v>
      </c>
    </row>
    <row r="26643" spans="1:13" hidden="1" x14ac:dyDescent="0.25">
      <c r="A26643" t="s">
        <v>280</v>
      </c>
      <c r="B26643" t="s">
        <v>20</v>
      </c>
      <c r="C26643" t="s">
        <v>35</v>
      </c>
      <c r="D26643" t="s">
        <v>16</v>
      </c>
      <c r="E26643" s="1">
        <v>131383.73000000001</v>
      </c>
      <c r="F26643" t="s">
        <v>17</v>
      </c>
      <c r="G26643">
        <v>9</v>
      </c>
      <c r="H26643">
        <v>6547</v>
      </c>
      <c r="I26643">
        <v>1447</v>
      </c>
      <c r="J26643">
        <v>65.08</v>
      </c>
      <c r="K26643">
        <v>24.62</v>
      </c>
      <c r="L26643" t="s">
        <v>48</v>
      </c>
      <c r="M26643">
        <v>68.2</v>
      </c>
    </row>
    <row r="26644" spans="1:13" hidden="1" x14ac:dyDescent="0.25">
      <c r="A26644" t="s">
        <v>19</v>
      </c>
      <c r="B26644" t="s">
        <v>51</v>
      </c>
      <c r="C26644" t="s">
        <v>35</v>
      </c>
      <c r="D26644" t="s">
        <v>24</v>
      </c>
      <c r="E26644" s="1">
        <v>31350.93</v>
      </c>
      <c r="F26644" t="s">
        <v>45</v>
      </c>
      <c r="G26644">
        <v>12</v>
      </c>
      <c r="H26644">
        <v>980</v>
      </c>
      <c r="I26644">
        <v>997</v>
      </c>
      <c r="J26644">
        <v>57.4</v>
      </c>
      <c r="K26644">
        <v>40.840000000000003</v>
      </c>
      <c r="L26644" t="s">
        <v>26</v>
      </c>
      <c r="M26644">
        <v>35.299999999999997</v>
      </c>
    </row>
    <row r="26645" spans="1:13" hidden="1" x14ac:dyDescent="0.25">
      <c r="A26645" t="s">
        <v>575</v>
      </c>
      <c r="B26645" t="s">
        <v>54</v>
      </c>
      <c r="C26645" t="s">
        <v>15</v>
      </c>
      <c r="D26645" t="s">
        <v>24</v>
      </c>
      <c r="E26645" s="1">
        <v>123029.75999999999</v>
      </c>
      <c r="F26645" t="s">
        <v>45</v>
      </c>
      <c r="G26645">
        <v>15</v>
      </c>
      <c r="H26645">
        <v>7282</v>
      </c>
      <c r="I26645">
        <v>5614</v>
      </c>
      <c r="J26645">
        <v>50.87</v>
      </c>
      <c r="K26645">
        <v>34.5</v>
      </c>
      <c r="L26645" t="s">
        <v>31</v>
      </c>
      <c r="M26645">
        <v>26.36</v>
      </c>
    </row>
    <row r="26646" spans="1:13" hidden="1" x14ac:dyDescent="0.25">
      <c r="A26646" t="s">
        <v>334</v>
      </c>
      <c r="B26646" t="s">
        <v>51</v>
      </c>
      <c r="C26646" t="s">
        <v>15</v>
      </c>
      <c r="D26646" t="s">
        <v>24</v>
      </c>
      <c r="E26646" s="1">
        <v>140707.17000000001</v>
      </c>
      <c r="F26646" t="s">
        <v>45</v>
      </c>
      <c r="G26646">
        <v>17</v>
      </c>
      <c r="H26646">
        <v>170</v>
      </c>
      <c r="I26646">
        <v>2048</v>
      </c>
      <c r="J26646">
        <v>6.12</v>
      </c>
      <c r="K26646">
        <v>60.04</v>
      </c>
      <c r="L26646" t="s">
        <v>21</v>
      </c>
      <c r="M26646">
        <v>24.5</v>
      </c>
    </row>
    <row r="26647" spans="1:13" hidden="1" x14ac:dyDescent="0.25">
      <c r="A26647" t="s">
        <v>252</v>
      </c>
      <c r="B26647" t="s">
        <v>23</v>
      </c>
      <c r="C26647" t="s">
        <v>15</v>
      </c>
      <c r="D26647" t="s">
        <v>24</v>
      </c>
      <c r="E26647" s="1">
        <v>132673.24</v>
      </c>
      <c r="F26647" t="s">
        <v>45</v>
      </c>
      <c r="G26647">
        <v>0</v>
      </c>
      <c r="H26647">
        <v>4653</v>
      </c>
      <c r="I26647">
        <v>9270</v>
      </c>
      <c r="J26647">
        <v>7.56</v>
      </c>
      <c r="K26647">
        <v>44.04</v>
      </c>
      <c r="L26647" t="s">
        <v>42</v>
      </c>
      <c r="M26647">
        <v>28.16</v>
      </c>
    </row>
    <row r="26648" spans="1:13" hidden="1" x14ac:dyDescent="0.25">
      <c r="A26648" t="s">
        <v>183</v>
      </c>
      <c r="B26648" t="s">
        <v>39</v>
      </c>
      <c r="C26648" t="s">
        <v>35</v>
      </c>
      <c r="D26648" t="s">
        <v>16</v>
      </c>
      <c r="E26648" s="1">
        <v>83729.17</v>
      </c>
      <c r="F26648" t="s">
        <v>30</v>
      </c>
      <c r="G26648">
        <v>2</v>
      </c>
      <c r="H26648">
        <v>1654</v>
      </c>
      <c r="I26648">
        <v>6670</v>
      </c>
      <c r="J26648">
        <v>82.58</v>
      </c>
      <c r="K26648">
        <v>89.05</v>
      </c>
      <c r="L26648" t="s">
        <v>58</v>
      </c>
      <c r="M26648">
        <v>38.090000000000003</v>
      </c>
    </row>
    <row r="26649" spans="1:13" hidden="1" x14ac:dyDescent="0.25">
      <c r="A26649" t="s">
        <v>109</v>
      </c>
      <c r="B26649" t="s">
        <v>51</v>
      </c>
      <c r="C26649" t="s">
        <v>15</v>
      </c>
      <c r="D26649" t="s">
        <v>16</v>
      </c>
      <c r="E26649" s="1">
        <v>90039.33</v>
      </c>
      <c r="F26649" t="s">
        <v>45</v>
      </c>
      <c r="G26649">
        <v>20</v>
      </c>
      <c r="H26649">
        <v>5824</v>
      </c>
      <c r="I26649">
        <v>1782</v>
      </c>
      <c r="J26649">
        <v>13.59</v>
      </c>
      <c r="K26649">
        <v>90.96</v>
      </c>
      <c r="L26649" t="s">
        <v>42</v>
      </c>
      <c r="M26649">
        <v>30.01</v>
      </c>
    </row>
    <row r="26650" spans="1:13" hidden="1" x14ac:dyDescent="0.25">
      <c r="A26650" t="s">
        <v>200</v>
      </c>
      <c r="B26650" t="s">
        <v>14</v>
      </c>
      <c r="C26650" t="s">
        <v>15</v>
      </c>
      <c r="D26650" t="s">
        <v>16</v>
      </c>
      <c r="E26650" s="1">
        <v>144077.67000000001</v>
      </c>
      <c r="F26650" t="s">
        <v>17</v>
      </c>
      <c r="G26650">
        <v>16</v>
      </c>
      <c r="H26650">
        <v>7350</v>
      </c>
      <c r="I26650">
        <v>1510</v>
      </c>
      <c r="J26650">
        <v>58.47</v>
      </c>
      <c r="K26650">
        <v>33.54</v>
      </c>
      <c r="L26650" t="s">
        <v>31</v>
      </c>
      <c r="M26650">
        <v>29.65</v>
      </c>
    </row>
    <row r="26651" spans="1:13" hidden="1" x14ac:dyDescent="0.25">
      <c r="A26651" t="s">
        <v>542</v>
      </c>
      <c r="B26651" t="s">
        <v>51</v>
      </c>
      <c r="C26651" t="s">
        <v>35</v>
      </c>
      <c r="D26651" t="s">
        <v>24</v>
      </c>
      <c r="E26651" s="1">
        <v>87625.65</v>
      </c>
      <c r="F26651" t="s">
        <v>37</v>
      </c>
      <c r="G26651">
        <v>1</v>
      </c>
      <c r="H26651">
        <v>3916</v>
      </c>
      <c r="I26651">
        <v>6539</v>
      </c>
      <c r="J26651">
        <v>10.32</v>
      </c>
      <c r="K26651">
        <v>88.11</v>
      </c>
      <c r="L26651" t="s">
        <v>42</v>
      </c>
      <c r="M26651">
        <v>53.13</v>
      </c>
    </row>
    <row r="26652" spans="1:13" hidden="1" x14ac:dyDescent="0.25">
      <c r="A26652" t="s">
        <v>398</v>
      </c>
      <c r="B26652" t="s">
        <v>54</v>
      </c>
      <c r="C26652" t="s">
        <v>35</v>
      </c>
      <c r="D26652" t="s">
        <v>24</v>
      </c>
      <c r="E26652" s="1">
        <v>148482.71</v>
      </c>
      <c r="F26652" t="s">
        <v>17</v>
      </c>
      <c r="G26652">
        <v>13</v>
      </c>
      <c r="H26652">
        <v>1815</v>
      </c>
      <c r="I26652">
        <v>1427</v>
      </c>
      <c r="J26652">
        <v>71.8</v>
      </c>
      <c r="K26652">
        <v>46.05</v>
      </c>
      <c r="L26652" t="s">
        <v>58</v>
      </c>
      <c r="M26652">
        <v>45.28</v>
      </c>
    </row>
    <row r="26653" spans="1:13" x14ac:dyDescent="0.25">
      <c r="A26653" t="s">
        <v>145</v>
      </c>
      <c r="B26653" t="s">
        <v>34</v>
      </c>
      <c r="C26653" t="s">
        <v>35</v>
      </c>
      <c r="D26653" t="s">
        <v>29</v>
      </c>
      <c r="E26653" s="1">
        <v>57967.040000000001</v>
      </c>
      <c r="F26653" t="s">
        <v>25</v>
      </c>
      <c r="G26653">
        <v>20</v>
      </c>
      <c r="H26653">
        <v>2412</v>
      </c>
      <c r="I26653">
        <v>2403</v>
      </c>
      <c r="J26653">
        <v>15.63</v>
      </c>
      <c r="K26653">
        <v>62.59</v>
      </c>
      <c r="L26653" t="s">
        <v>21</v>
      </c>
      <c r="M26653">
        <v>44.94</v>
      </c>
    </row>
    <row r="26654" spans="1:13" x14ac:dyDescent="0.25">
      <c r="A26654" t="s">
        <v>443</v>
      </c>
      <c r="B26654" t="s">
        <v>34</v>
      </c>
      <c r="C26654" t="s">
        <v>35</v>
      </c>
      <c r="D26654" t="s">
        <v>29</v>
      </c>
      <c r="E26654" s="1">
        <v>50825.48</v>
      </c>
      <c r="F26654" t="s">
        <v>37</v>
      </c>
      <c r="G26654">
        <v>19</v>
      </c>
      <c r="H26654">
        <v>7583</v>
      </c>
      <c r="I26654">
        <v>9013</v>
      </c>
      <c r="J26654">
        <v>12.22</v>
      </c>
      <c r="K26654">
        <v>97.27</v>
      </c>
      <c r="L26654" t="s">
        <v>48</v>
      </c>
      <c r="M26654">
        <v>72.84</v>
      </c>
    </row>
    <row r="26655" spans="1:13" hidden="1" x14ac:dyDescent="0.25">
      <c r="A26655" t="s">
        <v>154</v>
      </c>
      <c r="B26655" t="s">
        <v>28</v>
      </c>
      <c r="C26655" t="s">
        <v>15</v>
      </c>
      <c r="D26655" t="s">
        <v>16</v>
      </c>
      <c r="E26655" s="1">
        <v>73488.5</v>
      </c>
      <c r="F26655" t="s">
        <v>17</v>
      </c>
      <c r="G26655">
        <v>1</v>
      </c>
      <c r="H26655">
        <v>3279</v>
      </c>
      <c r="I26655">
        <v>3425</v>
      </c>
      <c r="J26655">
        <v>91.01</v>
      </c>
      <c r="K26655">
        <v>88.12</v>
      </c>
      <c r="L26655" t="s">
        <v>21</v>
      </c>
      <c r="M26655">
        <v>70.97</v>
      </c>
    </row>
    <row r="26656" spans="1:13" x14ac:dyDescent="0.25">
      <c r="A26656" t="s">
        <v>342</v>
      </c>
      <c r="B26656" t="s">
        <v>28</v>
      </c>
      <c r="C26656" t="s">
        <v>35</v>
      </c>
      <c r="D26656" t="s">
        <v>29</v>
      </c>
      <c r="E26656" s="1">
        <v>120770.2</v>
      </c>
      <c r="F26656" t="s">
        <v>45</v>
      </c>
      <c r="G26656">
        <v>11</v>
      </c>
      <c r="H26656">
        <v>1055</v>
      </c>
      <c r="I26656">
        <v>6237</v>
      </c>
      <c r="J26656">
        <v>49.39</v>
      </c>
      <c r="K26656">
        <v>44.98</v>
      </c>
      <c r="L26656" t="s">
        <v>21</v>
      </c>
      <c r="M26656">
        <v>22.29</v>
      </c>
    </row>
    <row r="26657" spans="1:13" hidden="1" x14ac:dyDescent="0.25">
      <c r="A26657" t="s">
        <v>368</v>
      </c>
      <c r="B26657" t="s">
        <v>23</v>
      </c>
      <c r="C26657" t="s">
        <v>35</v>
      </c>
      <c r="D26657" t="s">
        <v>24</v>
      </c>
      <c r="E26657" s="1">
        <v>131423.03</v>
      </c>
      <c r="F26657" t="s">
        <v>25</v>
      </c>
      <c r="G26657">
        <v>20</v>
      </c>
      <c r="H26657">
        <v>4918</v>
      </c>
      <c r="I26657">
        <v>7765</v>
      </c>
      <c r="J26657">
        <v>77.83</v>
      </c>
      <c r="K26657">
        <v>73.39</v>
      </c>
      <c r="L26657" t="s">
        <v>33</v>
      </c>
      <c r="M26657">
        <v>33.39</v>
      </c>
    </row>
    <row r="26658" spans="1:13" hidden="1" x14ac:dyDescent="0.25">
      <c r="A26658" t="s">
        <v>208</v>
      </c>
      <c r="B26658" t="s">
        <v>28</v>
      </c>
      <c r="C26658" t="s">
        <v>35</v>
      </c>
      <c r="D26658" t="s">
        <v>24</v>
      </c>
      <c r="E26658" s="1">
        <v>126632.15</v>
      </c>
      <c r="F26658" t="s">
        <v>37</v>
      </c>
      <c r="G26658">
        <v>17</v>
      </c>
      <c r="H26658">
        <v>8691</v>
      </c>
      <c r="I26658">
        <v>6065</v>
      </c>
      <c r="J26658">
        <v>19.05</v>
      </c>
      <c r="K26658">
        <v>1.78</v>
      </c>
      <c r="L26658" t="s">
        <v>18</v>
      </c>
      <c r="M26658">
        <v>43.36</v>
      </c>
    </row>
    <row r="26659" spans="1:13" hidden="1" x14ac:dyDescent="0.25">
      <c r="A26659" t="s">
        <v>535</v>
      </c>
      <c r="B26659" t="s">
        <v>23</v>
      </c>
      <c r="C26659" t="s">
        <v>15</v>
      </c>
      <c r="D26659" t="s">
        <v>16</v>
      </c>
      <c r="E26659" s="1">
        <v>139573.63</v>
      </c>
      <c r="F26659" t="s">
        <v>30</v>
      </c>
      <c r="G26659">
        <v>20</v>
      </c>
      <c r="H26659">
        <v>5652</v>
      </c>
      <c r="I26659">
        <v>8643</v>
      </c>
      <c r="J26659">
        <v>85.92</v>
      </c>
      <c r="K26659">
        <v>95.52</v>
      </c>
      <c r="L26659" t="s">
        <v>18</v>
      </c>
      <c r="M26659">
        <v>57.29</v>
      </c>
    </row>
    <row r="26660" spans="1:13" x14ac:dyDescent="0.25">
      <c r="A26660" t="s">
        <v>491</v>
      </c>
      <c r="B26660" t="s">
        <v>34</v>
      </c>
      <c r="C26660" t="s">
        <v>35</v>
      </c>
      <c r="D26660" t="s">
        <v>29</v>
      </c>
      <c r="E26660" s="1">
        <v>105538.09</v>
      </c>
      <c r="F26660" t="s">
        <v>17</v>
      </c>
      <c r="G26660">
        <v>1</v>
      </c>
      <c r="H26660">
        <v>7856</v>
      </c>
      <c r="I26660">
        <v>5643</v>
      </c>
      <c r="J26660">
        <v>63.9</v>
      </c>
      <c r="K26660">
        <v>63.27</v>
      </c>
      <c r="L26660" t="s">
        <v>18</v>
      </c>
      <c r="M26660">
        <v>20.22</v>
      </c>
    </row>
    <row r="26661" spans="1:13" hidden="1" x14ac:dyDescent="0.25">
      <c r="A26661" t="s">
        <v>615</v>
      </c>
      <c r="B26661" t="s">
        <v>23</v>
      </c>
      <c r="C26661" t="s">
        <v>35</v>
      </c>
      <c r="D26661" t="s">
        <v>24</v>
      </c>
      <c r="E26661" s="1">
        <v>75225.990000000005</v>
      </c>
      <c r="F26661" t="s">
        <v>25</v>
      </c>
      <c r="G26661">
        <v>11</v>
      </c>
      <c r="H26661">
        <v>8563</v>
      </c>
      <c r="I26661">
        <v>2495</v>
      </c>
      <c r="J26661">
        <v>34.15</v>
      </c>
      <c r="K26661">
        <v>95.07</v>
      </c>
      <c r="L26661" t="s">
        <v>48</v>
      </c>
      <c r="M26661">
        <v>28.28</v>
      </c>
    </row>
    <row r="26662" spans="1:13" hidden="1" x14ac:dyDescent="0.25">
      <c r="A26662" t="s">
        <v>407</v>
      </c>
      <c r="B26662" t="s">
        <v>28</v>
      </c>
      <c r="C26662" t="s">
        <v>35</v>
      </c>
      <c r="D26662" t="s">
        <v>16</v>
      </c>
      <c r="E26662" s="1">
        <v>39193.49</v>
      </c>
      <c r="F26662" t="s">
        <v>30</v>
      </c>
      <c r="G26662">
        <v>17</v>
      </c>
      <c r="H26662">
        <v>581</v>
      </c>
      <c r="I26662">
        <v>8009</v>
      </c>
      <c r="J26662">
        <v>3.7</v>
      </c>
      <c r="K26662">
        <v>82.57</v>
      </c>
      <c r="L26662" t="s">
        <v>42</v>
      </c>
      <c r="M26662">
        <v>67.900000000000006</v>
      </c>
    </row>
    <row r="26663" spans="1:13" hidden="1" x14ac:dyDescent="0.25">
      <c r="A26663" t="s">
        <v>176</v>
      </c>
      <c r="B26663" t="s">
        <v>51</v>
      </c>
      <c r="C26663" t="s">
        <v>15</v>
      </c>
      <c r="D26663" t="s">
        <v>16</v>
      </c>
      <c r="E26663" s="1">
        <v>136745.60999999999</v>
      </c>
      <c r="F26663" t="s">
        <v>25</v>
      </c>
      <c r="G26663">
        <v>6</v>
      </c>
      <c r="H26663">
        <v>3713</v>
      </c>
      <c r="I26663">
        <v>3691</v>
      </c>
      <c r="J26663">
        <v>16.66</v>
      </c>
      <c r="K26663">
        <v>32.479999999999997</v>
      </c>
      <c r="L26663" t="s">
        <v>18</v>
      </c>
      <c r="M26663">
        <v>47.22</v>
      </c>
    </row>
    <row r="26664" spans="1:13" hidden="1" x14ac:dyDescent="0.25">
      <c r="A26664" t="s">
        <v>71</v>
      </c>
      <c r="B26664" t="s">
        <v>20</v>
      </c>
      <c r="C26664" t="s">
        <v>15</v>
      </c>
      <c r="D26664" t="s">
        <v>16</v>
      </c>
      <c r="E26664" s="1">
        <v>37869.26</v>
      </c>
      <c r="F26664" t="s">
        <v>25</v>
      </c>
      <c r="G26664">
        <v>20</v>
      </c>
      <c r="H26664">
        <v>3207</v>
      </c>
      <c r="I26664">
        <v>5818</v>
      </c>
      <c r="J26664">
        <v>53.13</v>
      </c>
      <c r="K26664">
        <v>97.74</v>
      </c>
      <c r="L26664" t="s">
        <v>31</v>
      </c>
      <c r="M26664">
        <v>39.6</v>
      </c>
    </row>
    <row r="26665" spans="1:13" hidden="1" x14ac:dyDescent="0.25">
      <c r="A26665" t="s">
        <v>631</v>
      </c>
      <c r="B26665" t="s">
        <v>20</v>
      </c>
      <c r="C26665" t="s">
        <v>35</v>
      </c>
      <c r="D26665" t="s">
        <v>16</v>
      </c>
      <c r="E26665" s="1">
        <v>111458.04</v>
      </c>
      <c r="F26665" t="s">
        <v>37</v>
      </c>
      <c r="G26665">
        <v>20</v>
      </c>
      <c r="H26665">
        <v>6648</v>
      </c>
      <c r="I26665">
        <v>9895</v>
      </c>
      <c r="J26665">
        <v>10.77</v>
      </c>
      <c r="K26665">
        <v>30.86</v>
      </c>
      <c r="L26665" t="s">
        <v>58</v>
      </c>
      <c r="M26665">
        <v>28.17</v>
      </c>
    </row>
    <row r="26666" spans="1:13" hidden="1" x14ac:dyDescent="0.25">
      <c r="A26666" t="s">
        <v>596</v>
      </c>
      <c r="B26666" t="s">
        <v>34</v>
      </c>
      <c r="C26666" t="s">
        <v>35</v>
      </c>
      <c r="D26666" t="s">
        <v>24</v>
      </c>
      <c r="E26666" s="1">
        <v>88830.07</v>
      </c>
      <c r="F26666" t="s">
        <v>17</v>
      </c>
      <c r="G26666">
        <v>1</v>
      </c>
      <c r="H26666">
        <v>7478</v>
      </c>
      <c r="I26666">
        <v>4282</v>
      </c>
      <c r="J26666">
        <v>58.77</v>
      </c>
      <c r="K26666">
        <v>16.190000000000001</v>
      </c>
      <c r="L26666" t="s">
        <v>21</v>
      </c>
      <c r="M26666">
        <v>42.63</v>
      </c>
    </row>
    <row r="26667" spans="1:13" x14ac:dyDescent="0.25">
      <c r="A26667" t="s">
        <v>289</v>
      </c>
      <c r="B26667" t="s">
        <v>51</v>
      </c>
      <c r="C26667" t="s">
        <v>15</v>
      </c>
      <c r="D26667" t="s">
        <v>29</v>
      </c>
      <c r="E26667" s="1">
        <v>64658.71</v>
      </c>
      <c r="F26667" t="s">
        <v>45</v>
      </c>
      <c r="G26667">
        <v>8</v>
      </c>
      <c r="H26667">
        <v>2038</v>
      </c>
      <c r="I26667">
        <v>6014</v>
      </c>
      <c r="J26667">
        <v>6.66</v>
      </c>
      <c r="K26667">
        <v>66.569999999999993</v>
      </c>
      <c r="L26667" t="s">
        <v>21</v>
      </c>
      <c r="M26667">
        <v>47.5</v>
      </c>
    </row>
    <row r="26668" spans="1:13" hidden="1" x14ac:dyDescent="0.25">
      <c r="A26668" t="s">
        <v>461</v>
      </c>
      <c r="B26668" t="s">
        <v>39</v>
      </c>
      <c r="C26668" t="s">
        <v>15</v>
      </c>
      <c r="D26668" t="s">
        <v>16</v>
      </c>
      <c r="E26668" s="1">
        <v>116170.7</v>
      </c>
      <c r="F26668" t="s">
        <v>45</v>
      </c>
      <c r="G26668">
        <v>11</v>
      </c>
      <c r="H26668">
        <v>4598</v>
      </c>
      <c r="I26668">
        <v>5287</v>
      </c>
      <c r="J26668">
        <v>1.58</v>
      </c>
      <c r="K26668">
        <v>18.61</v>
      </c>
      <c r="L26668" t="s">
        <v>26</v>
      </c>
      <c r="M26668">
        <v>24.8</v>
      </c>
    </row>
    <row r="26669" spans="1:13" x14ac:dyDescent="0.25">
      <c r="A26669" t="s">
        <v>586</v>
      </c>
      <c r="B26669" t="s">
        <v>54</v>
      </c>
      <c r="C26669" t="s">
        <v>35</v>
      </c>
      <c r="D26669" t="s">
        <v>29</v>
      </c>
      <c r="E26669" s="1">
        <v>133470.35999999999</v>
      </c>
      <c r="F26669" t="s">
        <v>17</v>
      </c>
      <c r="G26669">
        <v>3</v>
      </c>
      <c r="H26669">
        <v>9420</v>
      </c>
      <c r="I26669">
        <v>5488</v>
      </c>
      <c r="J26669">
        <v>3.21</v>
      </c>
      <c r="K26669">
        <v>53.22</v>
      </c>
      <c r="L26669" t="s">
        <v>48</v>
      </c>
      <c r="M26669">
        <v>65.19</v>
      </c>
    </row>
    <row r="26670" spans="1:13" hidden="1" x14ac:dyDescent="0.25">
      <c r="A26670" t="s">
        <v>242</v>
      </c>
      <c r="B26670" t="s">
        <v>39</v>
      </c>
      <c r="C26670" t="s">
        <v>15</v>
      </c>
      <c r="D26670" t="s">
        <v>16</v>
      </c>
      <c r="E26670" s="1">
        <v>82241.009999999995</v>
      </c>
      <c r="F26670" t="s">
        <v>45</v>
      </c>
      <c r="G26670">
        <v>1</v>
      </c>
      <c r="H26670">
        <v>7410</v>
      </c>
      <c r="I26670">
        <v>9060</v>
      </c>
      <c r="J26670">
        <v>58.69</v>
      </c>
      <c r="K26670">
        <v>38.65</v>
      </c>
      <c r="L26670" t="s">
        <v>42</v>
      </c>
      <c r="M26670">
        <v>46.8</v>
      </c>
    </row>
    <row r="26671" spans="1:13" hidden="1" x14ac:dyDescent="0.25">
      <c r="A26671" t="s">
        <v>463</v>
      </c>
      <c r="B26671" t="s">
        <v>23</v>
      </c>
      <c r="C26671" t="s">
        <v>35</v>
      </c>
      <c r="D26671" t="s">
        <v>16</v>
      </c>
      <c r="E26671" s="1">
        <v>142088.16</v>
      </c>
      <c r="F26671" t="s">
        <v>37</v>
      </c>
      <c r="G26671">
        <v>15</v>
      </c>
      <c r="H26671">
        <v>6451</v>
      </c>
      <c r="I26671">
        <v>775</v>
      </c>
      <c r="J26671">
        <v>25.67</v>
      </c>
      <c r="K26671">
        <v>71.040000000000006</v>
      </c>
      <c r="L26671" t="s">
        <v>21</v>
      </c>
      <c r="M26671">
        <v>51.06</v>
      </c>
    </row>
    <row r="26672" spans="1:13" hidden="1" x14ac:dyDescent="0.25">
      <c r="A26672" t="s">
        <v>182</v>
      </c>
      <c r="B26672" t="s">
        <v>20</v>
      </c>
      <c r="C26672" t="s">
        <v>15</v>
      </c>
      <c r="D26672" t="s">
        <v>16</v>
      </c>
      <c r="E26672" s="1">
        <v>74402.31</v>
      </c>
      <c r="F26672" t="s">
        <v>25</v>
      </c>
      <c r="G26672">
        <v>17</v>
      </c>
      <c r="H26672">
        <v>2867</v>
      </c>
      <c r="I26672">
        <v>3952</v>
      </c>
      <c r="J26672">
        <v>70.34</v>
      </c>
      <c r="K26672">
        <v>37.229999999999997</v>
      </c>
      <c r="L26672" t="s">
        <v>31</v>
      </c>
      <c r="M26672">
        <v>52.92</v>
      </c>
    </row>
    <row r="26673" spans="1:13" hidden="1" x14ac:dyDescent="0.25">
      <c r="A26673" t="s">
        <v>464</v>
      </c>
      <c r="B26673" t="s">
        <v>20</v>
      </c>
      <c r="C26673" t="s">
        <v>35</v>
      </c>
      <c r="D26673" t="s">
        <v>24</v>
      </c>
      <c r="E26673" s="1">
        <v>91927.44</v>
      </c>
      <c r="F26673" t="s">
        <v>45</v>
      </c>
      <c r="G26673">
        <v>14</v>
      </c>
      <c r="H26673">
        <v>7229</v>
      </c>
      <c r="I26673">
        <v>5986</v>
      </c>
      <c r="J26673">
        <v>47.4</v>
      </c>
      <c r="K26673">
        <v>14.11</v>
      </c>
      <c r="L26673" t="s">
        <v>26</v>
      </c>
      <c r="M26673">
        <v>22.87</v>
      </c>
    </row>
    <row r="26674" spans="1:13" x14ac:dyDescent="0.25">
      <c r="A26674" t="s">
        <v>389</v>
      </c>
      <c r="B26674" t="s">
        <v>54</v>
      </c>
      <c r="C26674" t="s">
        <v>35</v>
      </c>
      <c r="D26674" t="s">
        <v>29</v>
      </c>
      <c r="E26674" s="1">
        <v>77808.160000000003</v>
      </c>
      <c r="F26674" t="s">
        <v>37</v>
      </c>
      <c r="G26674">
        <v>6</v>
      </c>
      <c r="H26674">
        <v>7044</v>
      </c>
      <c r="I26674">
        <v>4771</v>
      </c>
      <c r="J26674">
        <v>16.920000000000002</v>
      </c>
      <c r="K26674">
        <v>53.53</v>
      </c>
      <c r="L26674" t="s">
        <v>18</v>
      </c>
      <c r="M26674">
        <v>33.22</v>
      </c>
    </row>
    <row r="26675" spans="1:13" hidden="1" x14ac:dyDescent="0.25">
      <c r="A26675" t="s">
        <v>105</v>
      </c>
      <c r="B26675" t="s">
        <v>51</v>
      </c>
      <c r="C26675" t="s">
        <v>35</v>
      </c>
      <c r="D26675" t="s">
        <v>16</v>
      </c>
      <c r="E26675" s="1">
        <v>71462.720000000001</v>
      </c>
      <c r="F26675" t="s">
        <v>17</v>
      </c>
      <c r="G26675">
        <v>12</v>
      </c>
      <c r="H26675">
        <v>2670</v>
      </c>
      <c r="I26675">
        <v>5956</v>
      </c>
      <c r="J26675">
        <v>57.57</v>
      </c>
      <c r="K26675">
        <v>21.75</v>
      </c>
      <c r="L26675" t="s">
        <v>26</v>
      </c>
      <c r="M26675">
        <v>46.39</v>
      </c>
    </row>
    <row r="26676" spans="1:13" x14ac:dyDescent="0.25">
      <c r="A26676" t="s">
        <v>369</v>
      </c>
      <c r="B26676" t="s">
        <v>34</v>
      </c>
      <c r="C26676" t="s">
        <v>15</v>
      </c>
      <c r="D26676" t="s">
        <v>29</v>
      </c>
      <c r="E26676" s="1">
        <v>117864.46</v>
      </c>
      <c r="F26676" t="s">
        <v>17</v>
      </c>
      <c r="G26676">
        <v>12</v>
      </c>
      <c r="H26676">
        <v>4586</v>
      </c>
      <c r="I26676">
        <v>3832</v>
      </c>
      <c r="J26676">
        <v>43.29</v>
      </c>
      <c r="K26676">
        <v>29.89</v>
      </c>
      <c r="L26676" t="s">
        <v>42</v>
      </c>
      <c r="M26676">
        <v>49.88</v>
      </c>
    </row>
    <row r="26677" spans="1:13" hidden="1" x14ac:dyDescent="0.25">
      <c r="A26677" t="s">
        <v>319</v>
      </c>
      <c r="B26677" t="s">
        <v>51</v>
      </c>
      <c r="C26677" t="s">
        <v>15</v>
      </c>
      <c r="D26677" t="s">
        <v>24</v>
      </c>
      <c r="E26677" s="1">
        <v>97861.41</v>
      </c>
      <c r="F26677" t="s">
        <v>17</v>
      </c>
      <c r="G26677">
        <v>6</v>
      </c>
      <c r="H26677">
        <v>4728</v>
      </c>
      <c r="I26677">
        <v>3440</v>
      </c>
      <c r="J26677">
        <v>42.06</v>
      </c>
      <c r="K26677">
        <v>31.49</v>
      </c>
      <c r="L26677" t="s">
        <v>31</v>
      </c>
      <c r="M26677">
        <v>54.2</v>
      </c>
    </row>
    <row r="26678" spans="1:13" hidden="1" x14ac:dyDescent="0.25">
      <c r="A26678" t="s">
        <v>161</v>
      </c>
      <c r="B26678" t="s">
        <v>34</v>
      </c>
      <c r="C26678" t="s">
        <v>15</v>
      </c>
      <c r="D26678" t="s">
        <v>24</v>
      </c>
      <c r="E26678" s="1">
        <v>82598.539999999994</v>
      </c>
      <c r="F26678" t="s">
        <v>25</v>
      </c>
      <c r="G26678">
        <v>16</v>
      </c>
      <c r="H26678">
        <v>8109</v>
      </c>
      <c r="I26678">
        <v>5537</v>
      </c>
      <c r="J26678">
        <v>79.11</v>
      </c>
      <c r="K26678">
        <v>62.74</v>
      </c>
      <c r="L26678" t="s">
        <v>48</v>
      </c>
      <c r="M26678">
        <v>24.12</v>
      </c>
    </row>
    <row r="26679" spans="1:13" hidden="1" x14ac:dyDescent="0.25">
      <c r="A26679" t="s">
        <v>433</v>
      </c>
      <c r="B26679" t="s">
        <v>28</v>
      </c>
      <c r="C26679" t="s">
        <v>15</v>
      </c>
      <c r="D26679" t="s">
        <v>24</v>
      </c>
      <c r="E26679" s="1">
        <v>122417.36</v>
      </c>
      <c r="F26679" t="s">
        <v>37</v>
      </c>
      <c r="G26679">
        <v>0</v>
      </c>
      <c r="H26679">
        <v>7373</v>
      </c>
      <c r="I26679">
        <v>2888</v>
      </c>
      <c r="J26679">
        <v>94.51</v>
      </c>
      <c r="K26679">
        <v>72.319999999999993</v>
      </c>
      <c r="L26679" t="s">
        <v>26</v>
      </c>
      <c r="M26679">
        <v>29.25</v>
      </c>
    </row>
    <row r="26680" spans="1:13" hidden="1" x14ac:dyDescent="0.25">
      <c r="A26680" t="s">
        <v>498</v>
      </c>
      <c r="B26680" t="s">
        <v>34</v>
      </c>
      <c r="C26680" t="s">
        <v>35</v>
      </c>
      <c r="D26680" t="s">
        <v>24</v>
      </c>
      <c r="E26680" s="1">
        <v>99321.78</v>
      </c>
      <c r="F26680" t="s">
        <v>17</v>
      </c>
      <c r="G26680">
        <v>17</v>
      </c>
      <c r="H26680">
        <v>2744</v>
      </c>
      <c r="I26680">
        <v>4047</v>
      </c>
      <c r="J26680">
        <v>2.44</v>
      </c>
      <c r="K26680">
        <v>20.02</v>
      </c>
      <c r="L26680" t="s">
        <v>21</v>
      </c>
      <c r="M26680">
        <v>77.83</v>
      </c>
    </row>
    <row r="26681" spans="1:13" x14ac:dyDescent="0.25">
      <c r="A26681" t="s">
        <v>649</v>
      </c>
      <c r="B26681" t="s">
        <v>39</v>
      </c>
      <c r="C26681" t="s">
        <v>35</v>
      </c>
      <c r="D26681" t="s">
        <v>29</v>
      </c>
      <c r="E26681" s="1">
        <v>37854.89</v>
      </c>
      <c r="F26681" t="s">
        <v>45</v>
      </c>
      <c r="G26681">
        <v>6</v>
      </c>
      <c r="H26681">
        <v>6163</v>
      </c>
      <c r="I26681">
        <v>1014</v>
      </c>
      <c r="J26681">
        <v>66.66</v>
      </c>
      <c r="K26681">
        <v>82.23</v>
      </c>
      <c r="L26681" t="s">
        <v>58</v>
      </c>
      <c r="M26681">
        <v>26.48</v>
      </c>
    </row>
    <row r="26682" spans="1:13" hidden="1" x14ac:dyDescent="0.25">
      <c r="A26682" t="s">
        <v>163</v>
      </c>
      <c r="B26682" t="s">
        <v>54</v>
      </c>
      <c r="C26682" t="s">
        <v>35</v>
      </c>
      <c r="D26682" t="s">
        <v>16</v>
      </c>
      <c r="E26682" s="1">
        <v>43836.74</v>
      </c>
      <c r="F26682" t="s">
        <v>45</v>
      </c>
      <c r="G26682">
        <v>11</v>
      </c>
      <c r="H26682">
        <v>4245</v>
      </c>
      <c r="I26682">
        <v>480</v>
      </c>
      <c r="J26682">
        <v>33.76</v>
      </c>
      <c r="K26682">
        <v>27.99</v>
      </c>
      <c r="L26682" t="s">
        <v>18</v>
      </c>
      <c r="M26682">
        <v>65.78</v>
      </c>
    </row>
    <row r="26683" spans="1:13" hidden="1" x14ac:dyDescent="0.25">
      <c r="A26683" t="s">
        <v>518</v>
      </c>
      <c r="B26683" t="s">
        <v>14</v>
      </c>
      <c r="C26683" t="s">
        <v>35</v>
      </c>
      <c r="D26683" t="s">
        <v>16</v>
      </c>
      <c r="E26683" s="1">
        <v>72227.61</v>
      </c>
      <c r="F26683" t="s">
        <v>25</v>
      </c>
      <c r="G26683">
        <v>15</v>
      </c>
      <c r="H26683">
        <v>1333</v>
      </c>
      <c r="I26683">
        <v>307</v>
      </c>
      <c r="J26683">
        <v>47.05</v>
      </c>
      <c r="K26683">
        <v>73.25</v>
      </c>
      <c r="L26683" t="s">
        <v>33</v>
      </c>
      <c r="M26683">
        <v>39.26</v>
      </c>
    </row>
    <row r="26684" spans="1:13" x14ac:dyDescent="0.25">
      <c r="A26684" t="s">
        <v>291</v>
      </c>
      <c r="B26684" t="s">
        <v>39</v>
      </c>
      <c r="C26684" t="s">
        <v>15</v>
      </c>
      <c r="D26684" t="s">
        <v>29</v>
      </c>
      <c r="E26684" s="1">
        <v>110814.92</v>
      </c>
      <c r="F26684" t="s">
        <v>25</v>
      </c>
      <c r="G26684">
        <v>13</v>
      </c>
      <c r="H26684">
        <v>7924</v>
      </c>
      <c r="I26684">
        <v>2721</v>
      </c>
      <c r="J26684">
        <v>69.12</v>
      </c>
      <c r="K26684">
        <v>61.11</v>
      </c>
      <c r="L26684" t="s">
        <v>42</v>
      </c>
      <c r="M26684">
        <v>43.33</v>
      </c>
    </row>
    <row r="26685" spans="1:13" x14ac:dyDescent="0.25">
      <c r="A26685" t="s">
        <v>165</v>
      </c>
      <c r="B26685" t="s">
        <v>23</v>
      </c>
      <c r="C26685" t="s">
        <v>35</v>
      </c>
      <c r="D26685" t="s">
        <v>29</v>
      </c>
      <c r="E26685" s="1">
        <v>92817.78</v>
      </c>
      <c r="F26685" t="s">
        <v>30</v>
      </c>
      <c r="G26685">
        <v>3</v>
      </c>
      <c r="H26685">
        <v>8396</v>
      </c>
      <c r="I26685">
        <v>397</v>
      </c>
      <c r="J26685">
        <v>97.21</v>
      </c>
      <c r="K26685">
        <v>60.22</v>
      </c>
      <c r="L26685" t="s">
        <v>33</v>
      </c>
      <c r="M26685">
        <v>47.37</v>
      </c>
    </row>
    <row r="26686" spans="1:13" hidden="1" x14ac:dyDescent="0.25">
      <c r="A26686" t="s">
        <v>359</v>
      </c>
      <c r="B26686" t="s">
        <v>51</v>
      </c>
      <c r="C26686" t="s">
        <v>15</v>
      </c>
      <c r="D26686" t="s">
        <v>16</v>
      </c>
      <c r="E26686" s="1">
        <v>124179.18</v>
      </c>
      <c r="F26686" t="s">
        <v>25</v>
      </c>
      <c r="G26686">
        <v>3</v>
      </c>
      <c r="H26686">
        <v>8947</v>
      </c>
      <c r="I26686">
        <v>3369</v>
      </c>
      <c r="J26686">
        <v>97.99</v>
      </c>
      <c r="K26686">
        <v>42.59</v>
      </c>
      <c r="L26686" t="s">
        <v>58</v>
      </c>
      <c r="M26686">
        <v>48.9</v>
      </c>
    </row>
    <row r="26687" spans="1:13" x14ac:dyDescent="0.25">
      <c r="A26687" t="s">
        <v>86</v>
      </c>
      <c r="B26687" t="s">
        <v>14</v>
      </c>
      <c r="C26687" t="s">
        <v>35</v>
      </c>
      <c r="D26687" t="s">
        <v>29</v>
      </c>
      <c r="E26687" s="1">
        <v>89686.86</v>
      </c>
      <c r="F26687" t="s">
        <v>45</v>
      </c>
      <c r="G26687">
        <v>17</v>
      </c>
      <c r="H26687">
        <v>3647</v>
      </c>
      <c r="I26687">
        <v>9153</v>
      </c>
      <c r="J26687">
        <v>34.06</v>
      </c>
      <c r="K26687">
        <v>39.39</v>
      </c>
      <c r="L26687" t="s">
        <v>31</v>
      </c>
      <c r="M26687">
        <v>38.07</v>
      </c>
    </row>
    <row r="26688" spans="1:13" hidden="1" x14ac:dyDescent="0.25">
      <c r="A26688" t="s">
        <v>351</v>
      </c>
      <c r="B26688" t="s">
        <v>23</v>
      </c>
      <c r="C26688" t="s">
        <v>15</v>
      </c>
      <c r="D26688" t="s">
        <v>16</v>
      </c>
      <c r="E26688" s="1">
        <v>54678.13</v>
      </c>
      <c r="F26688" t="s">
        <v>17</v>
      </c>
      <c r="G26688">
        <v>18</v>
      </c>
      <c r="H26688">
        <v>4095</v>
      </c>
      <c r="I26688">
        <v>8275</v>
      </c>
      <c r="J26688">
        <v>85.39</v>
      </c>
      <c r="K26688">
        <v>19.55</v>
      </c>
      <c r="L26688" t="s">
        <v>21</v>
      </c>
      <c r="M26688">
        <v>49.37</v>
      </c>
    </row>
    <row r="26689" spans="1:13" hidden="1" x14ac:dyDescent="0.25">
      <c r="A26689" t="s">
        <v>308</v>
      </c>
      <c r="B26689" t="s">
        <v>28</v>
      </c>
      <c r="C26689" t="s">
        <v>15</v>
      </c>
      <c r="D26689" t="s">
        <v>16</v>
      </c>
      <c r="E26689" s="1">
        <v>148105.22</v>
      </c>
      <c r="F26689" t="s">
        <v>30</v>
      </c>
      <c r="G26689">
        <v>12</v>
      </c>
      <c r="H26689">
        <v>3964</v>
      </c>
      <c r="I26689">
        <v>231</v>
      </c>
      <c r="J26689">
        <v>13.05</v>
      </c>
      <c r="K26689">
        <v>2.38</v>
      </c>
      <c r="L26689" t="s">
        <v>48</v>
      </c>
      <c r="M26689">
        <v>72.08</v>
      </c>
    </row>
    <row r="26690" spans="1:13" hidden="1" x14ac:dyDescent="0.25">
      <c r="A26690" t="s">
        <v>174</v>
      </c>
      <c r="B26690" t="s">
        <v>39</v>
      </c>
      <c r="C26690" t="s">
        <v>15</v>
      </c>
      <c r="D26690" t="s">
        <v>16</v>
      </c>
      <c r="E26690" s="1">
        <v>137164.43</v>
      </c>
      <c r="F26690" t="s">
        <v>37</v>
      </c>
      <c r="G26690">
        <v>16</v>
      </c>
      <c r="H26690">
        <v>1806</v>
      </c>
      <c r="I26690">
        <v>4925</v>
      </c>
      <c r="J26690">
        <v>68.36</v>
      </c>
      <c r="K26690">
        <v>98.44</v>
      </c>
      <c r="L26690" t="s">
        <v>26</v>
      </c>
      <c r="M26690">
        <v>78.010000000000005</v>
      </c>
    </row>
    <row r="26691" spans="1:13" hidden="1" x14ac:dyDescent="0.25">
      <c r="A26691" t="s">
        <v>644</v>
      </c>
      <c r="B26691" t="s">
        <v>20</v>
      </c>
      <c r="C26691" t="s">
        <v>15</v>
      </c>
      <c r="D26691" t="s">
        <v>24</v>
      </c>
      <c r="E26691" s="1">
        <v>61231.29</v>
      </c>
      <c r="F26691" t="s">
        <v>37</v>
      </c>
      <c r="G26691">
        <v>18</v>
      </c>
      <c r="H26691">
        <v>9565</v>
      </c>
      <c r="I26691">
        <v>4906</v>
      </c>
      <c r="J26691">
        <v>0.81</v>
      </c>
      <c r="K26691">
        <v>19.07</v>
      </c>
      <c r="L26691" t="s">
        <v>58</v>
      </c>
      <c r="M26691">
        <v>44.25</v>
      </c>
    </row>
    <row r="26692" spans="1:13" hidden="1" x14ac:dyDescent="0.25">
      <c r="A26692" t="s">
        <v>98</v>
      </c>
      <c r="B26692" t="s">
        <v>51</v>
      </c>
      <c r="C26692" t="s">
        <v>35</v>
      </c>
      <c r="D26692" t="s">
        <v>16</v>
      </c>
      <c r="E26692" s="1">
        <v>129453.86</v>
      </c>
      <c r="F26692" t="s">
        <v>25</v>
      </c>
      <c r="G26692">
        <v>13</v>
      </c>
      <c r="H26692">
        <v>4407</v>
      </c>
      <c r="I26692">
        <v>8400</v>
      </c>
      <c r="J26692">
        <v>44.9</v>
      </c>
      <c r="K26692">
        <v>48.23</v>
      </c>
      <c r="L26692" t="s">
        <v>31</v>
      </c>
      <c r="M26692">
        <v>37.549999999999997</v>
      </c>
    </row>
    <row r="26693" spans="1:13" hidden="1" x14ac:dyDescent="0.25">
      <c r="A26693" t="s">
        <v>613</v>
      </c>
      <c r="B26693" t="s">
        <v>54</v>
      </c>
      <c r="C26693" t="s">
        <v>35</v>
      </c>
      <c r="D26693" t="s">
        <v>24</v>
      </c>
      <c r="E26693" s="1">
        <v>109004.82</v>
      </c>
      <c r="F26693" t="s">
        <v>45</v>
      </c>
      <c r="G26693">
        <v>8</v>
      </c>
      <c r="H26693">
        <v>3929</v>
      </c>
      <c r="I26693">
        <v>8275</v>
      </c>
      <c r="J26693">
        <v>73.930000000000007</v>
      </c>
      <c r="K26693">
        <v>1.26</v>
      </c>
      <c r="L26693" t="s">
        <v>31</v>
      </c>
      <c r="M26693">
        <v>40.64</v>
      </c>
    </row>
    <row r="26694" spans="1:13" x14ac:dyDescent="0.25">
      <c r="A26694" t="s">
        <v>312</v>
      </c>
      <c r="B26694" t="s">
        <v>34</v>
      </c>
      <c r="C26694" t="s">
        <v>35</v>
      </c>
      <c r="D26694" t="s">
        <v>29</v>
      </c>
      <c r="E26694" s="1">
        <v>51247.040000000001</v>
      </c>
      <c r="F26694" t="s">
        <v>25</v>
      </c>
      <c r="G26694">
        <v>20</v>
      </c>
      <c r="H26694">
        <v>9306</v>
      </c>
      <c r="I26694">
        <v>6496</v>
      </c>
      <c r="J26694">
        <v>31</v>
      </c>
      <c r="K26694">
        <v>28.45</v>
      </c>
      <c r="L26694" t="s">
        <v>42</v>
      </c>
      <c r="M26694">
        <v>69.260000000000005</v>
      </c>
    </row>
    <row r="26695" spans="1:13" hidden="1" x14ac:dyDescent="0.25">
      <c r="A26695" t="s">
        <v>78</v>
      </c>
      <c r="B26695" t="s">
        <v>39</v>
      </c>
      <c r="C26695" t="s">
        <v>15</v>
      </c>
      <c r="D26695" t="s">
        <v>16</v>
      </c>
      <c r="E26695" s="1">
        <v>117633.82</v>
      </c>
      <c r="F26695" t="s">
        <v>37</v>
      </c>
      <c r="G26695">
        <v>10</v>
      </c>
      <c r="H26695">
        <v>824</v>
      </c>
      <c r="I26695">
        <v>5664</v>
      </c>
      <c r="J26695">
        <v>29.08</v>
      </c>
      <c r="K26695">
        <v>45.38</v>
      </c>
      <c r="L26695" t="s">
        <v>42</v>
      </c>
      <c r="M26695">
        <v>31.14</v>
      </c>
    </row>
    <row r="26696" spans="1:13" hidden="1" x14ac:dyDescent="0.25">
      <c r="A26696" t="s">
        <v>275</v>
      </c>
      <c r="B26696" t="s">
        <v>14</v>
      </c>
      <c r="C26696" t="s">
        <v>35</v>
      </c>
      <c r="D26696" t="s">
        <v>16</v>
      </c>
      <c r="E26696" s="1">
        <v>39187.31</v>
      </c>
      <c r="F26696" t="s">
        <v>17</v>
      </c>
      <c r="G26696">
        <v>20</v>
      </c>
      <c r="H26696">
        <v>6602</v>
      </c>
      <c r="I26696">
        <v>6543</v>
      </c>
      <c r="J26696">
        <v>86.82</v>
      </c>
      <c r="K26696">
        <v>15.94</v>
      </c>
      <c r="L26696" t="s">
        <v>26</v>
      </c>
      <c r="M26696">
        <v>52.89</v>
      </c>
    </row>
    <row r="26697" spans="1:13" hidden="1" x14ac:dyDescent="0.25">
      <c r="A26697" t="s">
        <v>540</v>
      </c>
      <c r="B26697" t="s">
        <v>14</v>
      </c>
      <c r="C26697" t="s">
        <v>15</v>
      </c>
      <c r="D26697" t="s">
        <v>16</v>
      </c>
      <c r="E26697" s="1">
        <v>129579.95</v>
      </c>
      <c r="F26697" t="s">
        <v>45</v>
      </c>
      <c r="G26697">
        <v>14</v>
      </c>
      <c r="H26697">
        <v>9938</v>
      </c>
      <c r="I26697">
        <v>3537</v>
      </c>
      <c r="J26697">
        <v>69</v>
      </c>
      <c r="K26697">
        <v>75.069999999999993</v>
      </c>
      <c r="L26697" t="s">
        <v>58</v>
      </c>
      <c r="M26697">
        <v>26.72</v>
      </c>
    </row>
    <row r="26698" spans="1:13" hidden="1" x14ac:dyDescent="0.25">
      <c r="A26698" t="s">
        <v>529</v>
      </c>
      <c r="B26698" t="s">
        <v>51</v>
      </c>
      <c r="C26698" t="s">
        <v>35</v>
      </c>
      <c r="D26698" t="s">
        <v>24</v>
      </c>
      <c r="E26698" s="1">
        <v>146074.99</v>
      </c>
      <c r="F26698" t="s">
        <v>37</v>
      </c>
      <c r="G26698">
        <v>7</v>
      </c>
      <c r="H26698">
        <v>2698</v>
      </c>
      <c r="I26698">
        <v>1276</v>
      </c>
      <c r="J26698">
        <v>15.66</v>
      </c>
      <c r="K26698">
        <v>66.23</v>
      </c>
      <c r="L26698" t="s">
        <v>33</v>
      </c>
      <c r="M26698">
        <v>76.67</v>
      </c>
    </row>
    <row r="26699" spans="1:13" x14ac:dyDescent="0.25">
      <c r="A26699" t="s">
        <v>218</v>
      </c>
      <c r="B26699" t="s">
        <v>20</v>
      </c>
      <c r="C26699" t="s">
        <v>15</v>
      </c>
      <c r="D26699" t="s">
        <v>29</v>
      </c>
      <c r="E26699" s="1">
        <v>96437.85</v>
      </c>
      <c r="F26699" t="s">
        <v>45</v>
      </c>
      <c r="G26699">
        <v>6</v>
      </c>
      <c r="H26699">
        <v>8275</v>
      </c>
      <c r="I26699">
        <v>3802</v>
      </c>
      <c r="J26699">
        <v>1.73</v>
      </c>
      <c r="K26699">
        <v>4.84</v>
      </c>
      <c r="L26699" t="s">
        <v>21</v>
      </c>
      <c r="M26699">
        <v>65.650000000000006</v>
      </c>
    </row>
    <row r="26700" spans="1:13" x14ac:dyDescent="0.25">
      <c r="A26700" t="s">
        <v>268</v>
      </c>
      <c r="B26700" t="s">
        <v>39</v>
      </c>
      <c r="C26700" t="s">
        <v>15</v>
      </c>
      <c r="D26700" t="s">
        <v>29</v>
      </c>
      <c r="E26700" s="1">
        <v>75131.88</v>
      </c>
      <c r="F26700" t="s">
        <v>37</v>
      </c>
      <c r="G26700">
        <v>8</v>
      </c>
      <c r="H26700">
        <v>3736</v>
      </c>
      <c r="I26700">
        <v>9083</v>
      </c>
      <c r="J26700">
        <v>26.49</v>
      </c>
      <c r="K26700">
        <v>13.24</v>
      </c>
      <c r="L26700" t="s">
        <v>21</v>
      </c>
      <c r="M26700">
        <v>34.39</v>
      </c>
    </row>
    <row r="26701" spans="1:13" hidden="1" x14ac:dyDescent="0.25">
      <c r="A26701" t="s">
        <v>421</v>
      </c>
      <c r="B26701" t="s">
        <v>20</v>
      </c>
      <c r="C26701" t="s">
        <v>35</v>
      </c>
      <c r="D26701" t="s">
        <v>16</v>
      </c>
      <c r="E26701" s="1">
        <v>127168.07</v>
      </c>
      <c r="F26701" t="s">
        <v>25</v>
      </c>
      <c r="G26701">
        <v>0</v>
      </c>
      <c r="H26701">
        <v>7350</v>
      </c>
      <c r="I26701">
        <v>4207</v>
      </c>
      <c r="J26701">
        <v>70.8</v>
      </c>
      <c r="K26701">
        <v>70.790000000000006</v>
      </c>
      <c r="L26701" t="s">
        <v>58</v>
      </c>
      <c r="M26701">
        <v>44.64</v>
      </c>
    </row>
    <row r="26702" spans="1:13" hidden="1" x14ac:dyDescent="0.25">
      <c r="A26702" t="s">
        <v>148</v>
      </c>
      <c r="B26702" t="s">
        <v>20</v>
      </c>
      <c r="C26702" t="s">
        <v>15</v>
      </c>
      <c r="D26702" t="s">
        <v>24</v>
      </c>
      <c r="E26702" s="1">
        <v>80597.81</v>
      </c>
      <c r="F26702" t="s">
        <v>30</v>
      </c>
      <c r="G26702">
        <v>10</v>
      </c>
      <c r="H26702">
        <v>7756</v>
      </c>
      <c r="I26702">
        <v>7685</v>
      </c>
      <c r="J26702">
        <v>57.29</v>
      </c>
      <c r="K26702">
        <v>58.64</v>
      </c>
      <c r="L26702" t="s">
        <v>58</v>
      </c>
      <c r="M26702">
        <v>24.36</v>
      </c>
    </row>
    <row r="26703" spans="1:13" hidden="1" x14ac:dyDescent="0.25">
      <c r="A26703" t="s">
        <v>624</v>
      </c>
      <c r="B26703" t="s">
        <v>51</v>
      </c>
      <c r="C26703" t="s">
        <v>35</v>
      </c>
      <c r="D26703" t="s">
        <v>16</v>
      </c>
      <c r="E26703" s="1">
        <v>52365.96</v>
      </c>
      <c r="F26703" t="s">
        <v>25</v>
      </c>
      <c r="G26703">
        <v>9</v>
      </c>
      <c r="H26703">
        <v>3758</v>
      </c>
      <c r="I26703">
        <v>584</v>
      </c>
      <c r="J26703">
        <v>47.77</v>
      </c>
      <c r="K26703">
        <v>64.760000000000005</v>
      </c>
      <c r="L26703" t="s">
        <v>26</v>
      </c>
      <c r="M26703">
        <v>53.04</v>
      </c>
    </row>
    <row r="26704" spans="1:13" x14ac:dyDescent="0.25">
      <c r="A26704" t="s">
        <v>561</v>
      </c>
      <c r="B26704" t="s">
        <v>14</v>
      </c>
      <c r="C26704" t="s">
        <v>15</v>
      </c>
      <c r="D26704" t="s">
        <v>29</v>
      </c>
      <c r="E26704" s="1">
        <v>41715.96</v>
      </c>
      <c r="F26704" t="s">
        <v>25</v>
      </c>
      <c r="G26704">
        <v>20</v>
      </c>
      <c r="H26704">
        <v>7599</v>
      </c>
      <c r="I26704">
        <v>7994</v>
      </c>
      <c r="J26704">
        <v>94.78</v>
      </c>
      <c r="K26704">
        <v>18.170000000000002</v>
      </c>
      <c r="L26704" t="s">
        <v>33</v>
      </c>
      <c r="M26704">
        <v>77.31</v>
      </c>
    </row>
    <row r="26705" spans="1:13" x14ac:dyDescent="0.25">
      <c r="A26705" t="s">
        <v>440</v>
      </c>
      <c r="B26705" t="s">
        <v>28</v>
      </c>
      <c r="C26705" t="s">
        <v>15</v>
      </c>
      <c r="D26705" t="s">
        <v>29</v>
      </c>
      <c r="E26705" s="1">
        <v>56886.1</v>
      </c>
      <c r="F26705" t="s">
        <v>37</v>
      </c>
      <c r="G26705">
        <v>10</v>
      </c>
      <c r="H26705">
        <v>238</v>
      </c>
      <c r="I26705">
        <v>5699</v>
      </c>
      <c r="J26705">
        <v>14</v>
      </c>
      <c r="K26705">
        <v>21.61</v>
      </c>
      <c r="L26705" t="s">
        <v>58</v>
      </c>
      <c r="M26705">
        <v>34.78</v>
      </c>
    </row>
    <row r="26706" spans="1:13" x14ac:dyDescent="0.25">
      <c r="A26706" t="s">
        <v>508</v>
      </c>
      <c r="B26706" t="s">
        <v>34</v>
      </c>
      <c r="C26706" t="s">
        <v>15</v>
      </c>
      <c r="D26706" t="s">
        <v>29</v>
      </c>
      <c r="E26706" s="1">
        <v>117407.94</v>
      </c>
      <c r="F26706" t="s">
        <v>45</v>
      </c>
      <c r="G26706">
        <v>14</v>
      </c>
      <c r="H26706">
        <v>2321</v>
      </c>
      <c r="I26706">
        <v>5358</v>
      </c>
      <c r="J26706">
        <v>9.6199999999999992</v>
      </c>
      <c r="K26706">
        <v>27.04</v>
      </c>
      <c r="L26706" t="s">
        <v>21</v>
      </c>
      <c r="M26706">
        <v>70.95</v>
      </c>
    </row>
    <row r="26707" spans="1:13" x14ac:dyDescent="0.25">
      <c r="A26707" t="s">
        <v>310</v>
      </c>
      <c r="B26707" t="s">
        <v>23</v>
      </c>
      <c r="C26707" t="s">
        <v>35</v>
      </c>
      <c r="D26707" t="s">
        <v>29</v>
      </c>
      <c r="E26707" s="1">
        <v>113752.26</v>
      </c>
      <c r="F26707" t="s">
        <v>45</v>
      </c>
      <c r="G26707">
        <v>9</v>
      </c>
      <c r="H26707">
        <v>8958</v>
      </c>
      <c r="I26707">
        <v>4566</v>
      </c>
      <c r="J26707">
        <v>32.020000000000003</v>
      </c>
      <c r="K26707">
        <v>6.41</v>
      </c>
      <c r="L26707" t="s">
        <v>21</v>
      </c>
      <c r="M26707">
        <v>65.2</v>
      </c>
    </row>
    <row r="26708" spans="1:13" hidden="1" x14ac:dyDescent="0.25">
      <c r="A26708" t="s">
        <v>390</v>
      </c>
      <c r="B26708" t="s">
        <v>51</v>
      </c>
      <c r="C26708" t="s">
        <v>15</v>
      </c>
      <c r="D26708" t="s">
        <v>16</v>
      </c>
      <c r="E26708" s="1">
        <v>70779.47</v>
      </c>
      <c r="F26708" t="s">
        <v>30</v>
      </c>
      <c r="G26708">
        <v>2</v>
      </c>
      <c r="H26708">
        <v>9811</v>
      </c>
      <c r="I26708">
        <v>5961</v>
      </c>
      <c r="J26708">
        <v>39.659999999999997</v>
      </c>
      <c r="K26708">
        <v>62.36</v>
      </c>
      <c r="L26708" t="s">
        <v>48</v>
      </c>
      <c r="M26708">
        <v>45.88</v>
      </c>
    </row>
    <row r="26709" spans="1:13" x14ac:dyDescent="0.25">
      <c r="A26709" t="s">
        <v>551</v>
      </c>
      <c r="B26709" t="s">
        <v>54</v>
      </c>
      <c r="C26709" t="s">
        <v>35</v>
      </c>
      <c r="D26709" t="s">
        <v>29</v>
      </c>
      <c r="E26709" s="1">
        <v>70913.279999999999</v>
      </c>
      <c r="F26709" t="s">
        <v>45</v>
      </c>
      <c r="G26709">
        <v>8</v>
      </c>
      <c r="H26709">
        <v>731</v>
      </c>
      <c r="I26709">
        <v>7967</v>
      </c>
      <c r="J26709">
        <v>34.130000000000003</v>
      </c>
      <c r="K26709">
        <v>23.49</v>
      </c>
      <c r="L26709" t="s">
        <v>48</v>
      </c>
      <c r="M26709">
        <v>54.81</v>
      </c>
    </row>
    <row r="26710" spans="1:13" hidden="1" x14ac:dyDescent="0.25">
      <c r="A26710" t="s">
        <v>653</v>
      </c>
      <c r="B26710" t="s">
        <v>14</v>
      </c>
      <c r="C26710" t="s">
        <v>35</v>
      </c>
      <c r="D26710" t="s">
        <v>24</v>
      </c>
      <c r="E26710" s="1">
        <v>108166.08</v>
      </c>
      <c r="F26710" t="s">
        <v>37</v>
      </c>
      <c r="G26710">
        <v>0</v>
      </c>
      <c r="H26710">
        <v>3939</v>
      </c>
      <c r="I26710">
        <v>5327</v>
      </c>
      <c r="J26710">
        <v>35.51</v>
      </c>
      <c r="K26710">
        <v>76.430000000000007</v>
      </c>
      <c r="L26710" t="s">
        <v>21</v>
      </c>
      <c r="M26710">
        <v>60.06</v>
      </c>
    </row>
    <row r="26711" spans="1:13" x14ac:dyDescent="0.25">
      <c r="A26711" t="s">
        <v>581</v>
      </c>
      <c r="B26711" t="s">
        <v>14</v>
      </c>
      <c r="C26711" t="s">
        <v>15</v>
      </c>
      <c r="D26711" t="s">
        <v>29</v>
      </c>
      <c r="E26711" s="1">
        <v>81984.649999999994</v>
      </c>
      <c r="F26711" t="s">
        <v>25</v>
      </c>
      <c r="G26711">
        <v>16</v>
      </c>
      <c r="H26711">
        <v>2032</v>
      </c>
      <c r="I26711">
        <v>2625</v>
      </c>
      <c r="J26711">
        <v>37.68</v>
      </c>
      <c r="K26711">
        <v>30.22</v>
      </c>
      <c r="L26711" t="s">
        <v>26</v>
      </c>
      <c r="M26711">
        <v>48.94</v>
      </c>
    </row>
    <row r="26712" spans="1:13" hidden="1" x14ac:dyDescent="0.25">
      <c r="A26712" t="s">
        <v>436</v>
      </c>
      <c r="B26712" t="s">
        <v>23</v>
      </c>
      <c r="C26712" t="s">
        <v>35</v>
      </c>
      <c r="D26712" t="s">
        <v>16</v>
      </c>
      <c r="E26712" s="1">
        <v>136452.57</v>
      </c>
      <c r="F26712" t="s">
        <v>45</v>
      </c>
      <c r="G26712">
        <v>18</v>
      </c>
      <c r="H26712">
        <v>2296</v>
      </c>
      <c r="I26712">
        <v>1763</v>
      </c>
      <c r="J26712">
        <v>14.67</v>
      </c>
      <c r="K26712">
        <v>71.180000000000007</v>
      </c>
      <c r="L26712" t="s">
        <v>42</v>
      </c>
      <c r="M26712">
        <v>26.03</v>
      </c>
    </row>
    <row r="26713" spans="1:13" hidden="1" x14ac:dyDescent="0.25">
      <c r="A26713" t="s">
        <v>488</v>
      </c>
      <c r="B26713" t="s">
        <v>54</v>
      </c>
      <c r="C26713" t="s">
        <v>35</v>
      </c>
      <c r="D26713" t="s">
        <v>24</v>
      </c>
      <c r="E26713" s="1">
        <v>112562.39</v>
      </c>
      <c r="F26713" t="s">
        <v>30</v>
      </c>
      <c r="G26713">
        <v>6</v>
      </c>
      <c r="H26713">
        <v>7269</v>
      </c>
      <c r="I26713">
        <v>4927</v>
      </c>
      <c r="J26713">
        <v>21.53</v>
      </c>
      <c r="K26713">
        <v>15.74</v>
      </c>
      <c r="L26713" t="s">
        <v>48</v>
      </c>
      <c r="M26713">
        <v>78.87</v>
      </c>
    </row>
    <row r="26714" spans="1:13" hidden="1" x14ac:dyDescent="0.25">
      <c r="A26714" t="s">
        <v>541</v>
      </c>
      <c r="B26714" t="s">
        <v>54</v>
      </c>
      <c r="C26714" t="s">
        <v>35</v>
      </c>
      <c r="D26714" t="s">
        <v>16</v>
      </c>
      <c r="E26714" s="1">
        <v>36179.050000000003</v>
      </c>
      <c r="F26714" t="s">
        <v>25</v>
      </c>
      <c r="G26714">
        <v>16</v>
      </c>
      <c r="H26714">
        <v>6075</v>
      </c>
      <c r="I26714">
        <v>1510</v>
      </c>
      <c r="J26714">
        <v>42.48</v>
      </c>
      <c r="K26714">
        <v>85.74</v>
      </c>
      <c r="L26714" t="s">
        <v>18</v>
      </c>
      <c r="M26714">
        <v>70.05</v>
      </c>
    </row>
    <row r="26715" spans="1:13" x14ac:dyDescent="0.25">
      <c r="A26715" t="s">
        <v>205</v>
      </c>
      <c r="B26715" t="s">
        <v>20</v>
      </c>
      <c r="C26715" t="s">
        <v>35</v>
      </c>
      <c r="D26715" t="s">
        <v>29</v>
      </c>
      <c r="E26715" s="1">
        <v>111781.46</v>
      </c>
      <c r="F26715" t="s">
        <v>25</v>
      </c>
      <c r="G26715">
        <v>10</v>
      </c>
      <c r="H26715">
        <v>2598</v>
      </c>
      <c r="I26715">
        <v>2657</v>
      </c>
      <c r="J26715">
        <v>41.14</v>
      </c>
      <c r="K26715">
        <v>11.29</v>
      </c>
      <c r="L26715" t="s">
        <v>48</v>
      </c>
      <c r="M26715">
        <v>24.85</v>
      </c>
    </row>
    <row r="26716" spans="1:13" hidden="1" x14ac:dyDescent="0.25">
      <c r="A26716" t="s">
        <v>426</v>
      </c>
      <c r="B26716" t="s">
        <v>51</v>
      </c>
      <c r="C26716" t="s">
        <v>35</v>
      </c>
      <c r="D26716" t="s">
        <v>24</v>
      </c>
      <c r="E26716" s="1">
        <v>68263.839999999997</v>
      </c>
      <c r="F26716" t="s">
        <v>30</v>
      </c>
      <c r="G26716">
        <v>14</v>
      </c>
      <c r="H26716">
        <v>9181</v>
      </c>
      <c r="I26716">
        <v>4714</v>
      </c>
      <c r="J26716">
        <v>86.79</v>
      </c>
      <c r="K26716">
        <v>94</v>
      </c>
      <c r="L26716" t="s">
        <v>31</v>
      </c>
      <c r="M26716">
        <v>35.5</v>
      </c>
    </row>
    <row r="26717" spans="1:13" hidden="1" x14ac:dyDescent="0.25">
      <c r="A26717" t="s">
        <v>472</v>
      </c>
      <c r="B26717" t="s">
        <v>39</v>
      </c>
      <c r="C26717" t="s">
        <v>35</v>
      </c>
      <c r="D26717" t="s">
        <v>24</v>
      </c>
      <c r="E26717" s="1">
        <v>72727.600000000006</v>
      </c>
      <c r="F26717" t="s">
        <v>30</v>
      </c>
      <c r="G26717">
        <v>11</v>
      </c>
      <c r="H26717">
        <v>1000</v>
      </c>
      <c r="I26717">
        <v>6428</v>
      </c>
      <c r="J26717">
        <v>1.69</v>
      </c>
      <c r="K26717">
        <v>31.8</v>
      </c>
      <c r="L26717" t="s">
        <v>18</v>
      </c>
      <c r="M26717">
        <v>49.51</v>
      </c>
    </row>
    <row r="26718" spans="1:13" x14ac:dyDescent="0.25">
      <c r="A26718" t="s">
        <v>473</v>
      </c>
      <c r="B26718" t="s">
        <v>14</v>
      </c>
      <c r="C26718" t="s">
        <v>15</v>
      </c>
      <c r="D26718" t="s">
        <v>29</v>
      </c>
      <c r="E26718" s="1">
        <v>125411.94</v>
      </c>
      <c r="F26718" t="s">
        <v>25</v>
      </c>
      <c r="G26718">
        <v>1</v>
      </c>
      <c r="H26718">
        <v>1289</v>
      </c>
      <c r="I26718">
        <v>6644</v>
      </c>
      <c r="J26718">
        <v>40.06</v>
      </c>
      <c r="K26718">
        <v>54.4</v>
      </c>
      <c r="L26718" t="s">
        <v>18</v>
      </c>
      <c r="M26718">
        <v>52.94</v>
      </c>
    </row>
    <row r="26719" spans="1:13" x14ac:dyDescent="0.25">
      <c r="A26719" t="s">
        <v>544</v>
      </c>
      <c r="B26719" t="s">
        <v>34</v>
      </c>
      <c r="C26719" t="s">
        <v>15</v>
      </c>
      <c r="D26719" t="s">
        <v>29</v>
      </c>
      <c r="E26719" s="1">
        <v>44096.2</v>
      </c>
      <c r="F26719" t="s">
        <v>30</v>
      </c>
      <c r="G26719">
        <v>4</v>
      </c>
      <c r="H26719">
        <v>7348</v>
      </c>
      <c r="I26719">
        <v>1712</v>
      </c>
      <c r="J26719">
        <v>83.43</v>
      </c>
      <c r="K26719">
        <v>48.8</v>
      </c>
      <c r="L26719" t="s">
        <v>21</v>
      </c>
      <c r="M26719">
        <v>75.97</v>
      </c>
    </row>
    <row r="26720" spans="1:13" hidden="1" x14ac:dyDescent="0.25">
      <c r="A26720" t="s">
        <v>168</v>
      </c>
      <c r="B26720" t="s">
        <v>51</v>
      </c>
      <c r="C26720" t="s">
        <v>35</v>
      </c>
      <c r="D26720" t="s">
        <v>24</v>
      </c>
      <c r="E26720" s="1">
        <v>147475.06</v>
      </c>
      <c r="F26720" t="s">
        <v>17</v>
      </c>
      <c r="G26720">
        <v>0</v>
      </c>
      <c r="H26720">
        <v>7161</v>
      </c>
      <c r="I26720">
        <v>9705</v>
      </c>
      <c r="J26720">
        <v>22.22</v>
      </c>
      <c r="K26720">
        <v>74.7</v>
      </c>
      <c r="L26720" t="s">
        <v>42</v>
      </c>
      <c r="M26720">
        <v>42.62</v>
      </c>
    </row>
    <row r="26721" spans="1:13" x14ac:dyDescent="0.25">
      <c r="A26721" t="s">
        <v>289</v>
      </c>
      <c r="B26721" t="s">
        <v>54</v>
      </c>
      <c r="C26721" t="s">
        <v>15</v>
      </c>
      <c r="D26721" t="s">
        <v>29</v>
      </c>
      <c r="E26721" s="1">
        <v>106443.2</v>
      </c>
      <c r="F26721" t="s">
        <v>45</v>
      </c>
      <c r="G26721">
        <v>11</v>
      </c>
      <c r="H26721">
        <v>3721</v>
      </c>
      <c r="I26721">
        <v>2860</v>
      </c>
      <c r="J26721">
        <v>68.92</v>
      </c>
      <c r="K26721">
        <v>72.739999999999995</v>
      </c>
      <c r="L26721" t="s">
        <v>18</v>
      </c>
      <c r="M26721">
        <v>67.150000000000006</v>
      </c>
    </row>
    <row r="26722" spans="1:13" hidden="1" x14ac:dyDescent="0.25">
      <c r="A26722" t="s">
        <v>513</v>
      </c>
      <c r="B26722" t="s">
        <v>39</v>
      </c>
      <c r="C26722" t="s">
        <v>15</v>
      </c>
      <c r="D26722" t="s">
        <v>16</v>
      </c>
      <c r="E26722" s="1">
        <v>40600.03</v>
      </c>
      <c r="F26722" t="s">
        <v>25</v>
      </c>
      <c r="G26722">
        <v>5</v>
      </c>
      <c r="H26722">
        <v>4163</v>
      </c>
      <c r="I26722">
        <v>2106</v>
      </c>
      <c r="J26722">
        <v>47.85</v>
      </c>
      <c r="K26722">
        <v>93.14</v>
      </c>
      <c r="L26722" t="s">
        <v>33</v>
      </c>
      <c r="M26722">
        <v>23.56</v>
      </c>
    </row>
    <row r="26723" spans="1:13" hidden="1" x14ac:dyDescent="0.25">
      <c r="A26723" t="s">
        <v>320</v>
      </c>
      <c r="B26723" t="s">
        <v>20</v>
      </c>
      <c r="C26723" t="s">
        <v>35</v>
      </c>
      <c r="D26723" t="s">
        <v>16</v>
      </c>
      <c r="E26723" s="1">
        <v>87775.05</v>
      </c>
      <c r="F26723" t="s">
        <v>37</v>
      </c>
      <c r="G26723">
        <v>19</v>
      </c>
      <c r="H26723">
        <v>5090</v>
      </c>
      <c r="I26723">
        <v>482</v>
      </c>
      <c r="J26723">
        <v>68.67</v>
      </c>
      <c r="K26723">
        <v>71.87</v>
      </c>
      <c r="L26723" t="s">
        <v>58</v>
      </c>
      <c r="M26723">
        <v>78.599999999999994</v>
      </c>
    </row>
    <row r="26724" spans="1:13" hidden="1" x14ac:dyDescent="0.25">
      <c r="A26724" t="s">
        <v>377</v>
      </c>
      <c r="B26724" t="s">
        <v>23</v>
      </c>
      <c r="C26724" t="s">
        <v>15</v>
      </c>
      <c r="D26724" t="s">
        <v>16</v>
      </c>
      <c r="E26724" s="1">
        <v>50735.64</v>
      </c>
      <c r="F26724" t="s">
        <v>30</v>
      </c>
      <c r="G26724">
        <v>13</v>
      </c>
      <c r="H26724">
        <v>8087</v>
      </c>
      <c r="I26724">
        <v>6705</v>
      </c>
      <c r="J26724">
        <v>19.579999999999998</v>
      </c>
      <c r="K26724">
        <v>17.829999999999998</v>
      </c>
      <c r="L26724" t="s">
        <v>21</v>
      </c>
      <c r="M26724">
        <v>28.58</v>
      </c>
    </row>
    <row r="26725" spans="1:13" hidden="1" x14ac:dyDescent="0.25">
      <c r="A26725" t="s">
        <v>382</v>
      </c>
      <c r="B26725" t="s">
        <v>23</v>
      </c>
      <c r="C26725" t="s">
        <v>35</v>
      </c>
      <c r="D26725" t="s">
        <v>16</v>
      </c>
      <c r="E26725" s="1">
        <v>92491.78</v>
      </c>
      <c r="F26725" t="s">
        <v>45</v>
      </c>
      <c r="G26725">
        <v>5</v>
      </c>
      <c r="H26725">
        <v>2291</v>
      </c>
      <c r="I26725">
        <v>9255</v>
      </c>
      <c r="J26725">
        <v>29.41</v>
      </c>
      <c r="K26725">
        <v>79.81</v>
      </c>
      <c r="L26725" t="s">
        <v>42</v>
      </c>
      <c r="M26725">
        <v>42.55</v>
      </c>
    </row>
    <row r="26726" spans="1:13" hidden="1" x14ac:dyDescent="0.25">
      <c r="A26726" t="s">
        <v>38</v>
      </c>
      <c r="B26726" t="s">
        <v>34</v>
      </c>
      <c r="C26726" t="s">
        <v>15</v>
      </c>
      <c r="D26726" t="s">
        <v>16</v>
      </c>
      <c r="E26726" s="1">
        <v>47541.22</v>
      </c>
      <c r="F26726" t="s">
        <v>45</v>
      </c>
      <c r="G26726">
        <v>8</v>
      </c>
      <c r="H26726">
        <v>3530</v>
      </c>
      <c r="I26726">
        <v>4243</v>
      </c>
      <c r="J26726">
        <v>11.16</v>
      </c>
      <c r="K26726">
        <v>91.68</v>
      </c>
      <c r="L26726" t="s">
        <v>21</v>
      </c>
      <c r="M26726">
        <v>79.88</v>
      </c>
    </row>
    <row r="26727" spans="1:13" x14ac:dyDescent="0.25">
      <c r="A26727" t="s">
        <v>549</v>
      </c>
      <c r="B26727" t="s">
        <v>23</v>
      </c>
      <c r="C26727" t="s">
        <v>15</v>
      </c>
      <c r="D26727" t="s">
        <v>29</v>
      </c>
      <c r="E26727" s="1">
        <v>33841.64</v>
      </c>
      <c r="F26727" t="s">
        <v>45</v>
      </c>
      <c r="G26727">
        <v>1</v>
      </c>
      <c r="H26727">
        <v>9418</v>
      </c>
      <c r="I26727">
        <v>2149</v>
      </c>
      <c r="J26727">
        <v>11.22</v>
      </c>
      <c r="K26727">
        <v>62.97</v>
      </c>
      <c r="L26727" t="s">
        <v>18</v>
      </c>
      <c r="M26727">
        <v>47.51</v>
      </c>
    </row>
    <row r="26728" spans="1:13" x14ac:dyDescent="0.25">
      <c r="A26728" t="s">
        <v>594</v>
      </c>
      <c r="B26728" t="s">
        <v>20</v>
      </c>
      <c r="C26728" t="s">
        <v>15</v>
      </c>
      <c r="D26728" t="s">
        <v>29</v>
      </c>
      <c r="E26728" s="1">
        <v>117744.02</v>
      </c>
      <c r="F26728" t="s">
        <v>37</v>
      </c>
      <c r="G26728">
        <v>20</v>
      </c>
      <c r="H26728">
        <v>428</v>
      </c>
      <c r="I26728">
        <v>205</v>
      </c>
      <c r="J26728">
        <v>97.21</v>
      </c>
      <c r="K26728">
        <v>61.03</v>
      </c>
      <c r="L26728" t="s">
        <v>33</v>
      </c>
      <c r="M26728">
        <v>25.82</v>
      </c>
    </row>
    <row r="26729" spans="1:13" x14ac:dyDescent="0.25">
      <c r="A26729" t="s">
        <v>366</v>
      </c>
      <c r="B26729" t="s">
        <v>39</v>
      </c>
      <c r="C26729" t="s">
        <v>15</v>
      </c>
      <c r="D26729" t="s">
        <v>29</v>
      </c>
      <c r="E26729" s="1">
        <v>62603.45</v>
      </c>
      <c r="F26729" t="s">
        <v>25</v>
      </c>
      <c r="G26729">
        <v>0</v>
      </c>
      <c r="H26729">
        <v>9951</v>
      </c>
      <c r="I26729">
        <v>5718</v>
      </c>
      <c r="J26729">
        <v>34.979999999999997</v>
      </c>
      <c r="K26729">
        <v>12.84</v>
      </c>
      <c r="L26729" t="s">
        <v>42</v>
      </c>
      <c r="M26729">
        <v>60.2</v>
      </c>
    </row>
    <row r="26730" spans="1:13" hidden="1" x14ac:dyDescent="0.25">
      <c r="A26730" t="s">
        <v>386</v>
      </c>
      <c r="B26730" t="s">
        <v>23</v>
      </c>
      <c r="C26730" t="s">
        <v>35</v>
      </c>
      <c r="D26730" t="s">
        <v>24</v>
      </c>
      <c r="E26730" s="1">
        <v>72553.36</v>
      </c>
      <c r="F26730" t="s">
        <v>45</v>
      </c>
      <c r="G26730">
        <v>11</v>
      </c>
      <c r="H26730">
        <v>7470</v>
      </c>
      <c r="I26730">
        <v>9603</v>
      </c>
      <c r="J26730">
        <v>6.22</v>
      </c>
      <c r="K26730">
        <v>92.56</v>
      </c>
      <c r="L26730" t="s">
        <v>31</v>
      </c>
      <c r="M26730">
        <v>26.71</v>
      </c>
    </row>
    <row r="26731" spans="1:13" hidden="1" x14ac:dyDescent="0.25">
      <c r="A26731" t="s">
        <v>402</v>
      </c>
      <c r="B26731" t="s">
        <v>20</v>
      </c>
      <c r="C26731" t="s">
        <v>15</v>
      </c>
      <c r="D26731" t="s">
        <v>16</v>
      </c>
      <c r="E26731" s="1">
        <v>149904.64000000001</v>
      </c>
      <c r="F26731" t="s">
        <v>45</v>
      </c>
      <c r="G26731">
        <v>14</v>
      </c>
      <c r="H26731">
        <v>2887</v>
      </c>
      <c r="I26731">
        <v>6384</v>
      </c>
      <c r="J26731">
        <v>39.99</v>
      </c>
      <c r="K26731">
        <v>68.61</v>
      </c>
      <c r="L26731" t="s">
        <v>18</v>
      </c>
      <c r="M26731">
        <v>24.11</v>
      </c>
    </row>
    <row r="26732" spans="1:13" x14ac:dyDescent="0.25">
      <c r="A26732" t="s">
        <v>276</v>
      </c>
      <c r="B26732" t="s">
        <v>28</v>
      </c>
      <c r="C26732" t="s">
        <v>35</v>
      </c>
      <c r="D26732" t="s">
        <v>29</v>
      </c>
      <c r="E26732" s="1">
        <v>60342.3</v>
      </c>
      <c r="F26732" t="s">
        <v>25</v>
      </c>
      <c r="G26732">
        <v>17</v>
      </c>
      <c r="H26732">
        <v>4863</v>
      </c>
      <c r="I26732">
        <v>6799</v>
      </c>
      <c r="J26732">
        <v>90.21</v>
      </c>
      <c r="K26732">
        <v>18.62</v>
      </c>
      <c r="L26732" t="s">
        <v>33</v>
      </c>
      <c r="M26732">
        <v>42.95</v>
      </c>
    </row>
    <row r="26733" spans="1:13" hidden="1" x14ac:dyDescent="0.25">
      <c r="A26733" t="s">
        <v>367</v>
      </c>
      <c r="B26733" t="s">
        <v>20</v>
      </c>
      <c r="C26733" t="s">
        <v>35</v>
      </c>
      <c r="D26733" t="s">
        <v>16</v>
      </c>
      <c r="E26733" s="1">
        <v>132004.26999999999</v>
      </c>
      <c r="F26733" t="s">
        <v>25</v>
      </c>
      <c r="G26733">
        <v>10</v>
      </c>
      <c r="H26733">
        <v>4686</v>
      </c>
      <c r="I26733">
        <v>4981</v>
      </c>
      <c r="J26733">
        <v>3.94</v>
      </c>
      <c r="K26733">
        <v>19.75</v>
      </c>
      <c r="L26733" t="s">
        <v>18</v>
      </c>
      <c r="M26733">
        <v>63.48</v>
      </c>
    </row>
    <row r="26734" spans="1:13" x14ac:dyDescent="0.25">
      <c r="A26734" t="s">
        <v>624</v>
      </c>
      <c r="B26734" t="s">
        <v>54</v>
      </c>
      <c r="C26734" t="s">
        <v>35</v>
      </c>
      <c r="D26734" t="s">
        <v>29</v>
      </c>
      <c r="E26734" s="1">
        <v>32701.01</v>
      </c>
      <c r="F26734" t="s">
        <v>45</v>
      </c>
      <c r="G26734">
        <v>4</v>
      </c>
      <c r="H26734">
        <v>7694</v>
      </c>
      <c r="I26734">
        <v>6761</v>
      </c>
      <c r="J26734">
        <v>71.040000000000006</v>
      </c>
      <c r="K26734">
        <v>48.56</v>
      </c>
      <c r="L26734" t="s">
        <v>48</v>
      </c>
      <c r="M26734">
        <v>41.28</v>
      </c>
    </row>
    <row r="26735" spans="1:13" hidden="1" x14ac:dyDescent="0.25">
      <c r="A26735" t="s">
        <v>301</v>
      </c>
      <c r="B26735" t="s">
        <v>14</v>
      </c>
      <c r="C26735" t="s">
        <v>15</v>
      </c>
      <c r="D26735" t="s">
        <v>24</v>
      </c>
      <c r="E26735" s="1">
        <v>98668.3</v>
      </c>
      <c r="F26735" t="s">
        <v>30</v>
      </c>
      <c r="G26735">
        <v>15</v>
      </c>
      <c r="H26735">
        <v>7518</v>
      </c>
      <c r="I26735">
        <v>8514</v>
      </c>
      <c r="J26735">
        <v>79.06</v>
      </c>
      <c r="K26735">
        <v>28.13</v>
      </c>
      <c r="L26735" t="s">
        <v>18</v>
      </c>
      <c r="M26735">
        <v>41.77</v>
      </c>
    </row>
    <row r="26736" spans="1:13" hidden="1" x14ac:dyDescent="0.25">
      <c r="A26736" t="s">
        <v>173</v>
      </c>
      <c r="B26736" t="s">
        <v>20</v>
      </c>
      <c r="C26736" t="s">
        <v>15</v>
      </c>
      <c r="D26736" t="s">
        <v>16</v>
      </c>
      <c r="E26736" s="1">
        <v>104929.34</v>
      </c>
      <c r="F26736" t="s">
        <v>45</v>
      </c>
      <c r="G26736">
        <v>15</v>
      </c>
      <c r="H26736">
        <v>6161</v>
      </c>
      <c r="I26736">
        <v>8784</v>
      </c>
      <c r="J26736">
        <v>43.38</v>
      </c>
      <c r="K26736">
        <v>54.12</v>
      </c>
      <c r="L26736" t="s">
        <v>33</v>
      </c>
      <c r="M26736">
        <v>21.89</v>
      </c>
    </row>
    <row r="26737" spans="1:13" hidden="1" x14ac:dyDescent="0.25">
      <c r="A26737" t="s">
        <v>294</v>
      </c>
      <c r="B26737" t="s">
        <v>23</v>
      </c>
      <c r="C26737" t="s">
        <v>35</v>
      </c>
      <c r="D26737" t="s">
        <v>24</v>
      </c>
      <c r="E26737" s="1">
        <v>147729.37</v>
      </c>
      <c r="F26737" t="s">
        <v>25</v>
      </c>
      <c r="G26737">
        <v>6</v>
      </c>
      <c r="H26737">
        <v>1246</v>
      </c>
      <c r="I26737">
        <v>5318</v>
      </c>
      <c r="J26737">
        <v>90.49</v>
      </c>
      <c r="K26737">
        <v>60.2</v>
      </c>
      <c r="L26737" t="s">
        <v>42</v>
      </c>
      <c r="M26737">
        <v>35.520000000000003</v>
      </c>
    </row>
    <row r="26738" spans="1:13" hidden="1" x14ac:dyDescent="0.25">
      <c r="A26738" t="s">
        <v>390</v>
      </c>
      <c r="B26738" t="s">
        <v>39</v>
      </c>
      <c r="C26738" t="s">
        <v>35</v>
      </c>
      <c r="D26738" t="s">
        <v>16</v>
      </c>
      <c r="E26738" s="1">
        <v>132332.37</v>
      </c>
      <c r="F26738" t="s">
        <v>45</v>
      </c>
      <c r="G26738">
        <v>18</v>
      </c>
      <c r="H26738">
        <v>4519</v>
      </c>
      <c r="I26738">
        <v>4505</v>
      </c>
      <c r="J26738">
        <v>26.67</v>
      </c>
      <c r="K26738">
        <v>44.15</v>
      </c>
      <c r="L26738" t="s">
        <v>18</v>
      </c>
      <c r="M26738">
        <v>40.15</v>
      </c>
    </row>
    <row r="26739" spans="1:13" hidden="1" x14ac:dyDescent="0.25">
      <c r="A26739" t="s">
        <v>464</v>
      </c>
      <c r="B26739" t="s">
        <v>34</v>
      </c>
      <c r="C26739" t="s">
        <v>35</v>
      </c>
      <c r="D26739" t="s">
        <v>16</v>
      </c>
      <c r="E26739" s="1">
        <v>57124.800000000003</v>
      </c>
      <c r="F26739" t="s">
        <v>30</v>
      </c>
      <c r="G26739">
        <v>13</v>
      </c>
      <c r="H26739">
        <v>5444</v>
      </c>
      <c r="I26739">
        <v>1880</v>
      </c>
      <c r="J26739">
        <v>13.39</v>
      </c>
      <c r="K26739">
        <v>11.66</v>
      </c>
      <c r="L26739" t="s">
        <v>33</v>
      </c>
      <c r="M26739">
        <v>37.64</v>
      </c>
    </row>
    <row r="26740" spans="1:13" x14ac:dyDescent="0.25">
      <c r="A26740" t="s">
        <v>514</v>
      </c>
      <c r="B26740" t="s">
        <v>14</v>
      </c>
      <c r="C26740" t="s">
        <v>35</v>
      </c>
      <c r="D26740" t="s">
        <v>29</v>
      </c>
      <c r="E26740" s="1">
        <v>99467.63</v>
      </c>
      <c r="F26740" t="s">
        <v>37</v>
      </c>
      <c r="G26740">
        <v>1</v>
      </c>
      <c r="H26740">
        <v>8426</v>
      </c>
      <c r="I26740">
        <v>1686</v>
      </c>
      <c r="J26740">
        <v>74.27</v>
      </c>
      <c r="K26740">
        <v>71.790000000000006</v>
      </c>
      <c r="L26740" t="s">
        <v>42</v>
      </c>
      <c r="M26740">
        <v>63.63</v>
      </c>
    </row>
    <row r="26741" spans="1:13" hidden="1" x14ac:dyDescent="0.25">
      <c r="A26741" t="s">
        <v>630</v>
      </c>
      <c r="B26741" t="s">
        <v>28</v>
      </c>
      <c r="C26741" t="s">
        <v>35</v>
      </c>
      <c r="D26741" t="s">
        <v>16</v>
      </c>
      <c r="E26741" s="1">
        <v>122180.9</v>
      </c>
      <c r="F26741" t="s">
        <v>25</v>
      </c>
      <c r="G26741">
        <v>6</v>
      </c>
      <c r="H26741">
        <v>1625</v>
      </c>
      <c r="I26741">
        <v>7408</v>
      </c>
      <c r="J26741">
        <v>44.25</v>
      </c>
      <c r="K26741">
        <v>59.14</v>
      </c>
      <c r="L26741" t="s">
        <v>31</v>
      </c>
      <c r="M26741">
        <v>52.88</v>
      </c>
    </row>
    <row r="26742" spans="1:13" hidden="1" x14ac:dyDescent="0.25">
      <c r="A26742" t="s">
        <v>190</v>
      </c>
      <c r="B26742" t="s">
        <v>23</v>
      </c>
      <c r="C26742" t="s">
        <v>15</v>
      </c>
      <c r="D26742" t="s">
        <v>16</v>
      </c>
      <c r="E26742" s="1">
        <v>124395.93</v>
      </c>
      <c r="F26742" t="s">
        <v>17</v>
      </c>
      <c r="G26742">
        <v>18</v>
      </c>
      <c r="H26742">
        <v>1863</v>
      </c>
      <c r="I26742">
        <v>4614</v>
      </c>
      <c r="J26742">
        <v>67.180000000000007</v>
      </c>
      <c r="K26742">
        <v>73.61</v>
      </c>
      <c r="L26742" t="s">
        <v>58</v>
      </c>
      <c r="M26742">
        <v>74.78</v>
      </c>
    </row>
    <row r="26743" spans="1:13" x14ac:dyDescent="0.25">
      <c r="A26743" t="s">
        <v>331</v>
      </c>
      <c r="B26743" t="s">
        <v>14</v>
      </c>
      <c r="C26743" t="s">
        <v>15</v>
      </c>
      <c r="D26743" t="s">
        <v>29</v>
      </c>
      <c r="E26743" s="1">
        <v>148257.76</v>
      </c>
      <c r="F26743" t="s">
        <v>37</v>
      </c>
      <c r="G26743">
        <v>11</v>
      </c>
      <c r="H26743">
        <v>1143</v>
      </c>
      <c r="I26743">
        <v>3391</v>
      </c>
      <c r="J26743">
        <v>76.52</v>
      </c>
      <c r="K26743">
        <v>76.72</v>
      </c>
      <c r="L26743" t="s">
        <v>26</v>
      </c>
      <c r="M26743">
        <v>20.149999999999999</v>
      </c>
    </row>
    <row r="26744" spans="1:13" hidden="1" x14ac:dyDescent="0.25">
      <c r="A26744" t="s">
        <v>534</v>
      </c>
      <c r="B26744" t="s">
        <v>34</v>
      </c>
      <c r="C26744" t="s">
        <v>35</v>
      </c>
      <c r="D26744" t="s">
        <v>16</v>
      </c>
      <c r="E26744" s="1">
        <v>84008.19</v>
      </c>
      <c r="F26744" t="s">
        <v>17</v>
      </c>
      <c r="G26744">
        <v>15</v>
      </c>
      <c r="H26744">
        <v>2187</v>
      </c>
      <c r="I26744">
        <v>6983</v>
      </c>
      <c r="J26744">
        <v>88.75</v>
      </c>
      <c r="K26744">
        <v>8.36</v>
      </c>
      <c r="L26744" t="s">
        <v>42</v>
      </c>
      <c r="M26744">
        <v>40.36</v>
      </c>
    </row>
    <row r="26745" spans="1:13" hidden="1" x14ac:dyDescent="0.25">
      <c r="A26745" t="s">
        <v>126</v>
      </c>
      <c r="B26745" t="s">
        <v>14</v>
      </c>
      <c r="C26745" t="s">
        <v>15</v>
      </c>
      <c r="D26745" t="s">
        <v>16</v>
      </c>
      <c r="E26745" s="1">
        <v>54828.05</v>
      </c>
      <c r="F26745" t="s">
        <v>37</v>
      </c>
      <c r="G26745">
        <v>11</v>
      </c>
      <c r="H26745">
        <v>3077</v>
      </c>
      <c r="I26745">
        <v>8398</v>
      </c>
      <c r="J26745">
        <v>25.36</v>
      </c>
      <c r="K26745">
        <v>87.3</v>
      </c>
      <c r="L26745" t="s">
        <v>31</v>
      </c>
      <c r="M26745">
        <v>69.89</v>
      </c>
    </row>
    <row r="26746" spans="1:13" x14ac:dyDescent="0.25">
      <c r="A26746" t="s">
        <v>245</v>
      </c>
      <c r="B26746" t="s">
        <v>20</v>
      </c>
      <c r="C26746" t="s">
        <v>15</v>
      </c>
      <c r="D26746" t="s">
        <v>29</v>
      </c>
      <c r="E26746" s="1">
        <v>82492.45</v>
      </c>
      <c r="F26746" t="s">
        <v>45</v>
      </c>
      <c r="G26746">
        <v>13</v>
      </c>
      <c r="H26746">
        <v>2235</v>
      </c>
      <c r="I26746">
        <v>2925</v>
      </c>
      <c r="J26746">
        <v>54.47</v>
      </c>
      <c r="K26746">
        <v>68.819999999999993</v>
      </c>
      <c r="L26746" t="s">
        <v>21</v>
      </c>
      <c r="M26746">
        <v>51.9</v>
      </c>
    </row>
    <row r="26747" spans="1:13" x14ac:dyDescent="0.25">
      <c r="A26747" t="s">
        <v>651</v>
      </c>
      <c r="B26747" t="s">
        <v>51</v>
      </c>
      <c r="C26747" t="s">
        <v>15</v>
      </c>
      <c r="D26747" t="s">
        <v>29</v>
      </c>
      <c r="E26747" s="1">
        <v>95351.56</v>
      </c>
      <c r="F26747" t="s">
        <v>17</v>
      </c>
      <c r="G26747">
        <v>17</v>
      </c>
      <c r="H26747">
        <v>4431</v>
      </c>
      <c r="I26747">
        <v>4871</v>
      </c>
      <c r="J26747">
        <v>38.9</v>
      </c>
      <c r="K26747">
        <v>94.26</v>
      </c>
      <c r="L26747" t="s">
        <v>31</v>
      </c>
      <c r="M26747">
        <v>35.83</v>
      </c>
    </row>
    <row r="26748" spans="1:13" hidden="1" x14ac:dyDescent="0.25">
      <c r="A26748" t="s">
        <v>205</v>
      </c>
      <c r="B26748" t="s">
        <v>23</v>
      </c>
      <c r="C26748" t="s">
        <v>35</v>
      </c>
      <c r="D26748" t="s">
        <v>16</v>
      </c>
      <c r="E26748" s="1">
        <v>66995.41</v>
      </c>
      <c r="F26748" t="s">
        <v>37</v>
      </c>
      <c r="G26748">
        <v>3</v>
      </c>
      <c r="H26748">
        <v>914</v>
      </c>
      <c r="I26748">
        <v>4702</v>
      </c>
      <c r="J26748">
        <v>7.99</v>
      </c>
      <c r="K26748">
        <v>62.37</v>
      </c>
      <c r="L26748" t="s">
        <v>48</v>
      </c>
      <c r="M26748">
        <v>76.91</v>
      </c>
    </row>
    <row r="26749" spans="1:13" x14ac:dyDescent="0.25">
      <c r="A26749" t="s">
        <v>592</v>
      </c>
      <c r="B26749" t="s">
        <v>14</v>
      </c>
      <c r="C26749" t="s">
        <v>35</v>
      </c>
      <c r="D26749" t="s">
        <v>29</v>
      </c>
      <c r="E26749" s="1">
        <v>54921.39</v>
      </c>
      <c r="F26749" t="s">
        <v>37</v>
      </c>
      <c r="G26749">
        <v>17</v>
      </c>
      <c r="H26749">
        <v>6019</v>
      </c>
      <c r="I26749">
        <v>7595</v>
      </c>
      <c r="J26749">
        <v>5.82</v>
      </c>
      <c r="K26749">
        <v>56.27</v>
      </c>
      <c r="L26749" t="s">
        <v>42</v>
      </c>
      <c r="M26749">
        <v>74.62</v>
      </c>
    </row>
    <row r="26750" spans="1:13" x14ac:dyDescent="0.25">
      <c r="A26750" t="s">
        <v>420</v>
      </c>
      <c r="B26750" t="s">
        <v>14</v>
      </c>
      <c r="C26750" t="s">
        <v>35</v>
      </c>
      <c r="D26750" t="s">
        <v>29</v>
      </c>
      <c r="E26750" s="1">
        <v>125981.61</v>
      </c>
      <c r="F26750" t="s">
        <v>17</v>
      </c>
      <c r="G26750">
        <v>20</v>
      </c>
      <c r="H26750">
        <v>5269</v>
      </c>
      <c r="I26750">
        <v>170</v>
      </c>
      <c r="J26750">
        <v>61.46</v>
      </c>
      <c r="K26750">
        <v>79.28</v>
      </c>
      <c r="L26750" t="s">
        <v>33</v>
      </c>
      <c r="M26750">
        <v>65.86</v>
      </c>
    </row>
    <row r="26751" spans="1:13" x14ac:dyDescent="0.25">
      <c r="A26751" t="s">
        <v>283</v>
      </c>
      <c r="B26751" t="s">
        <v>34</v>
      </c>
      <c r="C26751" t="s">
        <v>15</v>
      </c>
      <c r="D26751" t="s">
        <v>29</v>
      </c>
      <c r="E26751" s="1">
        <v>117443.51</v>
      </c>
      <c r="F26751" t="s">
        <v>17</v>
      </c>
      <c r="G26751">
        <v>8</v>
      </c>
      <c r="H26751">
        <v>1019</v>
      </c>
      <c r="I26751">
        <v>5598</v>
      </c>
      <c r="J26751">
        <v>67.48</v>
      </c>
      <c r="K26751">
        <v>80.52</v>
      </c>
      <c r="L26751" t="s">
        <v>21</v>
      </c>
      <c r="M26751">
        <v>46.19</v>
      </c>
    </row>
    <row r="26752" spans="1:13" hidden="1" x14ac:dyDescent="0.25">
      <c r="A26752" t="s">
        <v>438</v>
      </c>
      <c r="B26752" t="s">
        <v>28</v>
      </c>
      <c r="C26752" t="s">
        <v>35</v>
      </c>
      <c r="D26752" t="s">
        <v>16</v>
      </c>
      <c r="E26752" s="1">
        <v>79117.649999999994</v>
      </c>
      <c r="F26752" t="s">
        <v>30</v>
      </c>
      <c r="G26752">
        <v>7</v>
      </c>
      <c r="H26752">
        <v>9175</v>
      </c>
      <c r="I26752">
        <v>7179</v>
      </c>
      <c r="J26752">
        <v>77.08</v>
      </c>
      <c r="K26752">
        <v>20.9</v>
      </c>
      <c r="L26752" t="s">
        <v>42</v>
      </c>
      <c r="M26752">
        <v>70.84</v>
      </c>
    </row>
    <row r="26753" spans="1:13" hidden="1" x14ac:dyDescent="0.25">
      <c r="A26753" t="s">
        <v>621</v>
      </c>
      <c r="B26753" t="s">
        <v>14</v>
      </c>
      <c r="C26753" t="s">
        <v>35</v>
      </c>
      <c r="D26753" t="s">
        <v>24</v>
      </c>
      <c r="E26753" s="1">
        <v>61718.27</v>
      </c>
      <c r="F26753" t="s">
        <v>45</v>
      </c>
      <c r="G26753">
        <v>2</v>
      </c>
      <c r="H26753">
        <v>1842</v>
      </c>
      <c r="I26753">
        <v>880</v>
      </c>
      <c r="J26753">
        <v>73.2</v>
      </c>
      <c r="K26753">
        <v>30.55</v>
      </c>
      <c r="L26753" t="s">
        <v>48</v>
      </c>
      <c r="M26753">
        <v>51.93</v>
      </c>
    </row>
    <row r="26754" spans="1:13" hidden="1" x14ac:dyDescent="0.25">
      <c r="A26754" t="s">
        <v>487</v>
      </c>
      <c r="B26754" t="s">
        <v>14</v>
      </c>
      <c r="C26754" t="s">
        <v>15</v>
      </c>
      <c r="D26754" t="s">
        <v>16</v>
      </c>
      <c r="E26754" s="1">
        <v>84510.1</v>
      </c>
      <c r="F26754" t="s">
        <v>45</v>
      </c>
      <c r="G26754">
        <v>16</v>
      </c>
      <c r="H26754">
        <v>4555</v>
      </c>
      <c r="I26754">
        <v>1921</v>
      </c>
      <c r="J26754">
        <v>66.52</v>
      </c>
      <c r="K26754">
        <v>15.33</v>
      </c>
      <c r="L26754" t="s">
        <v>58</v>
      </c>
      <c r="M26754">
        <v>29.17</v>
      </c>
    </row>
    <row r="26755" spans="1:13" hidden="1" x14ac:dyDescent="0.25">
      <c r="A26755" t="s">
        <v>437</v>
      </c>
      <c r="B26755" t="s">
        <v>28</v>
      </c>
      <c r="C26755" t="s">
        <v>15</v>
      </c>
      <c r="D26755" t="s">
        <v>24</v>
      </c>
      <c r="E26755" s="1">
        <v>70214.77</v>
      </c>
      <c r="F26755" t="s">
        <v>30</v>
      </c>
      <c r="G26755">
        <v>17</v>
      </c>
      <c r="H26755">
        <v>9193</v>
      </c>
      <c r="I26755">
        <v>8870</v>
      </c>
      <c r="J26755">
        <v>55.95</v>
      </c>
      <c r="K26755">
        <v>15.45</v>
      </c>
      <c r="L26755" t="s">
        <v>48</v>
      </c>
      <c r="M26755">
        <v>66.400000000000006</v>
      </c>
    </row>
    <row r="26756" spans="1:13" x14ac:dyDescent="0.25">
      <c r="A26756" t="s">
        <v>319</v>
      </c>
      <c r="B26756" t="s">
        <v>39</v>
      </c>
      <c r="C26756" t="s">
        <v>35</v>
      </c>
      <c r="D26756" t="s">
        <v>29</v>
      </c>
      <c r="E26756" s="1">
        <v>141007.96</v>
      </c>
      <c r="F26756" t="s">
        <v>37</v>
      </c>
      <c r="G26756">
        <v>0</v>
      </c>
      <c r="H26756">
        <v>1485</v>
      </c>
      <c r="I26756">
        <v>9664</v>
      </c>
      <c r="J26756">
        <v>6.43</v>
      </c>
      <c r="K26756">
        <v>3.45</v>
      </c>
      <c r="L26756" t="s">
        <v>42</v>
      </c>
      <c r="M26756">
        <v>46.96</v>
      </c>
    </row>
    <row r="26757" spans="1:13" hidden="1" x14ac:dyDescent="0.25">
      <c r="A26757" t="s">
        <v>219</v>
      </c>
      <c r="B26757" t="s">
        <v>28</v>
      </c>
      <c r="C26757" t="s">
        <v>35</v>
      </c>
      <c r="D26757" t="s">
        <v>24</v>
      </c>
      <c r="E26757" s="1">
        <v>122448.75</v>
      </c>
      <c r="F26757" t="s">
        <v>17</v>
      </c>
      <c r="G26757">
        <v>20</v>
      </c>
      <c r="H26757">
        <v>677</v>
      </c>
      <c r="I26757">
        <v>1410</v>
      </c>
      <c r="J26757">
        <v>51.92</v>
      </c>
      <c r="K26757">
        <v>86.6</v>
      </c>
      <c r="L26757" t="s">
        <v>21</v>
      </c>
      <c r="M26757">
        <v>65.209999999999994</v>
      </c>
    </row>
    <row r="26758" spans="1:13" hidden="1" x14ac:dyDescent="0.25">
      <c r="A26758" t="s">
        <v>262</v>
      </c>
      <c r="B26758" t="s">
        <v>20</v>
      </c>
      <c r="C26758" t="s">
        <v>15</v>
      </c>
      <c r="D26758" t="s">
        <v>16</v>
      </c>
      <c r="E26758" s="1">
        <v>123048.51</v>
      </c>
      <c r="F26758" t="s">
        <v>37</v>
      </c>
      <c r="G26758">
        <v>11</v>
      </c>
      <c r="H26758">
        <v>8601</v>
      </c>
      <c r="I26758">
        <v>2417</v>
      </c>
      <c r="J26758">
        <v>33.54</v>
      </c>
      <c r="K26758">
        <v>1.74</v>
      </c>
      <c r="L26758" t="s">
        <v>48</v>
      </c>
      <c r="M26758">
        <v>23.32</v>
      </c>
    </row>
    <row r="26759" spans="1:13" x14ac:dyDescent="0.25">
      <c r="A26759" t="s">
        <v>485</v>
      </c>
      <c r="B26759" t="s">
        <v>20</v>
      </c>
      <c r="C26759" t="s">
        <v>15</v>
      </c>
      <c r="D26759" t="s">
        <v>29</v>
      </c>
      <c r="E26759" s="1">
        <v>107223.43</v>
      </c>
      <c r="F26759" t="s">
        <v>17</v>
      </c>
      <c r="G26759">
        <v>2</v>
      </c>
      <c r="H26759">
        <v>1477</v>
      </c>
      <c r="I26759">
        <v>6109</v>
      </c>
      <c r="J26759">
        <v>63.25</v>
      </c>
      <c r="K26759">
        <v>18.88</v>
      </c>
      <c r="L26759" t="s">
        <v>26</v>
      </c>
      <c r="M26759">
        <v>25.95</v>
      </c>
    </row>
    <row r="26760" spans="1:13" hidden="1" x14ac:dyDescent="0.25">
      <c r="A26760" t="s">
        <v>109</v>
      </c>
      <c r="B26760" t="s">
        <v>28</v>
      </c>
      <c r="C26760" t="s">
        <v>35</v>
      </c>
      <c r="D26760" t="s">
        <v>24</v>
      </c>
      <c r="E26760" s="1">
        <v>88448.71</v>
      </c>
      <c r="F26760" t="s">
        <v>17</v>
      </c>
      <c r="G26760">
        <v>4</v>
      </c>
      <c r="H26760">
        <v>347</v>
      </c>
      <c r="I26760">
        <v>7310</v>
      </c>
      <c r="J26760">
        <v>68.38</v>
      </c>
      <c r="K26760">
        <v>58.91</v>
      </c>
      <c r="L26760" t="s">
        <v>21</v>
      </c>
      <c r="M26760">
        <v>60.74</v>
      </c>
    </row>
    <row r="26761" spans="1:13" x14ac:dyDescent="0.25">
      <c r="A26761" t="s">
        <v>643</v>
      </c>
      <c r="B26761" t="s">
        <v>20</v>
      </c>
      <c r="C26761" t="s">
        <v>35</v>
      </c>
      <c r="D26761" t="s">
        <v>29</v>
      </c>
      <c r="E26761" s="1">
        <v>32594.67</v>
      </c>
      <c r="F26761" t="s">
        <v>25</v>
      </c>
      <c r="G26761">
        <v>19</v>
      </c>
      <c r="H26761">
        <v>1158</v>
      </c>
      <c r="I26761">
        <v>1602</v>
      </c>
      <c r="J26761">
        <v>97.82</v>
      </c>
      <c r="K26761">
        <v>62.15</v>
      </c>
      <c r="L26761" t="s">
        <v>21</v>
      </c>
      <c r="M26761">
        <v>57.88</v>
      </c>
    </row>
    <row r="26762" spans="1:13" hidden="1" x14ac:dyDescent="0.25">
      <c r="A26762" t="s">
        <v>382</v>
      </c>
      <c r="B26762" t="s">
        <v>20</v>
      </c>
      <c r="C26762" t="s">
        <v>15</v>
      </c>
      <c r="D26762" t="s">
        <v>24</v>
      </c>
      <c r="E26762" s="1">
        <v>113726.85</v>
      </c>
      <c r="F26762" t="s">
        <v>45</v>
      </c>
      <c r="G26762">
        <v>10</v>
      </c>
      <c r="H26762">
        <v>1278</v>
      </c>
      <c r="I26762">
        <v>1534</v>
      </c>
      <c r="J26762">
        <v>17.579999999999998</v>
      </c>
      <c r="K26762">
        <v>13.87</v>
      </c>
      <c r="L26762" t="s">
        <v>48</v>
      </c>
      <c r="M26762">
        <v>47.18</v>
      </c>
    </row>
    <row r="26763" spans="1:13" x14ac:dyDescent="0.25">
      <c r="A26763" t="s">
        <v>538</v>
      </c>
      <c r="B26763" t="s">
        <v>51</v>
      </c>
      <c r="C26763" t="s">
        <v>35</v>
      </c>
      <c r="D26763" t="s">
        <v>29</v>
      </c>
      <c r="E26763" s="1">
        <v>126135.23</v>
      </c>
      <c r="F26763" t="s">
        <v>30</v>
      </c>
      <c r="G26763">
        <v>15</v>
      </c>
      <c r="H26763">
        <v>1142</v>
      </c>
      <c r="I26763">
        <v>4350</v>
      </c>
      <c r="J26763">
        <v>96.61</v>
      </c>
      <c r="K26763">
        <v>1.48</v>
      </c>
      <c r="L26763" t="s">
        <v>21</v>
      </c>
      <c r="M26763">
        <v>66.34</v>
      </c>
    </row>
    <row r="26764" spans="1:13" hidden="1" x14ac:dyDescent="0.25">
      <c r="A26764" t="s">
        <v>435</v>
      </c>
      <c r="B26764" t="s">
        <v>54</v>
      </c>
      <c r="C26764" t="s">
        <v>35</v>
      </c>
      <c r="D26764" t="s">
        <v>16</v>
      </c>
      <c r="E26764" s="1">
        <v>112742.55</v>
      </c>
      <c r="F26764" t="s">
        <v>17</v>
      </c>
      <c r="G26764">
        <v>2</v>
      </c>
      <c r="H26764">
        <v>3605</v>
      </c>
      <c r="I26764">
        <v>7332</v>
      </c>
      <c r="J26764">
        <v>43.35</v>
      </c>
      <c r="K26764">
        <v>84.9</v>
      </c>
      <c r="L26764" t="s">
        <v>21</v>
      </c>
      <c r="M26764">
        <v>39.18</v>
      </c>
    </row>
    <row r="26765" spans="1:13" x14ac:dyDescent="0.25">
      <c r="A26765" t="s">
        <v>52</v>
      </c>
      <c r="B26765" t="s">
        <v>34</v>
      </c>
      <c r="C26765" t="s">
        <v>15</v>
      </c>
      <c r="D26765" t="s">
        <v>29</v>
      </c>
      <c r="E26765" s="1">
        <v>112628.18</v>
      </c>
      <c r="F26765" t="s">
        <v>45</v>
      </c>
      <c r="G26765">
        <v>3</v>
      </c>
      <c r="H26765">
        <v>4787</v>
      </c>
      <c r="I26765">
        <v>8016</v>
      </c>
      <c r="J26765">
        <v>88.88</v>
      </c>
      <c r="K26765">
        <v>16.21</v>
      </c>
      <c r="L26765" t="s">
        <v>48</v>
      </c>
      <c r="M26765">
        <v>79.73</v>
      </c>
    </row>
    <row r="26766" spans="1:13" hidden="1" x14ac:dyDescent="0.25">
      <c r="A26766" t="s">
        <v>531</v>
      </c>
      <c r="B26766" t="s">
        <v>39</v>
      </c>
      <c r="C26766" t="s">
        <v>35</v>
      </c>
      <c r="D26766" t="s">
        <v>16</v>
      </c>
      <c r="E26766" s="1">
        <v>58982.559999999998</v>
      </c>
      <c r="F26766" t="s">
        <v>25</v>
      </c>
      <c r="G26766">
        <v>20</v>
      </c>
      <c r="H26766">
        <v>6311</v>
      </c>
      <c r="I26766">
        <v>3319</v>
      </c>
      <c r="J26766">
        <v>68.72</v>
      </c>
      <c r="K26766">
        <v>20.22</v>
      </c>
      <c r="L26766" t="s">
        <v>48</v>
      </c>
      <c r="M26766">
        <v>63.66</v>
      </c>
    </row>
    <row r="26767" spans="1:13" hidden="1" x14ac:dyDescent="0.25">
      <c r="A26767" t="s">
        <v>541</v>
      </c>
      <c r="B26767" t="s">
        <v>28</v>
      </c>
      <c r="C26767" t="s">
        <v>15</v>
      </c>
      <c r="D26767" t="s">
        <v>16</v>
      </c>
      <c r="E26767" s="1">
        <v>92570.559999999998</v>
      </c>
      <c r="F26767" t="s">
        <v>17</v>
      </c>
      <c r="G26767">
        <v>14</v>
      </c>
      <c r="H26767">
        <v>4828</v>
      </c>
      <c r="I26767">
        <v>3752</v>
      </c>
      <c r="J26767">
        <v>33.56</v>
      </c>
      <c r="K26767">
        <v>93.1</v>
      </c>
      <c r="L26767" t="s">
        <v>48</v>
      </c>
      <c r="M26767">
        <v>64.239999999999995</v>
      </c>
    </row>
    <row r="26768" spans="1:13" hidden="1" x14ac:dyDescent="0.25">
      <c r="A26768" t="s">
        <v>124</v>
      </c>
      <c r="B26768" t="s">
        <v>39</v>
      </c>
      <c r="C26768" t="s">
        <v>35</v>
      </c>
      <c r="D26768" t="s">
        <v>24</v>
      </c>
      <c r="E26768" s="1">
        <v>126967.12</v>
      </c>
      <c r="F26768" t="s">
        <v>37</v>
      </c>
      <c r="G26768">
        <v>9</v>
      </c>
      <c r="H26768">
        <v>2004</v>
      </c>
      <c r="I26768">
        <v>7234</v>
      </c>
      <c r="J26768">
        <v>32.5</v>
      </c>
      <c r="K26768">
        <v>88.92</v>
      </c>
      <c r="L26768" t="s">
        <v>31</v>
      </c>
      <c r="M26768">
        <v>70.849999999999994</v>
      </c>
    </row>
    <row r="26769" spans="1:13" x14ac:dyDescent="0.25">
      <c r="A26769" t="s">
        <v>544</v>
      </c>
      <c r="B26769" t="s">
        <v>54</v>
      </c>
      <c r="C26769" t="s">
        <v>15</v>
      </c>
      <c r="D26769" t="s">
        <v>29</v>
      </c>
      <c r="E26769" s="1">
        <v>112937.16</v>
      </c>
      <c r="F26769" t="s">
        <v>17</v>
      </c>
      <c r="G26769">
        <v>0</v>
      </c>
      <c r="H26769">
        <v>1903</v>
      </c>
      <c r="I26769">
        <v>8223</v>
      </c>
      <c r="J26769">
        <v>84.59</v>
      </c>
      <c r="K26769">
        <v>38.28</v>
      </c>
      <c r="L26769" t="s">
        <v>18</v>
      </c>
      <c r="M26769">
        <v>35.14</v>
      </c>
    </row>
    <row r="26770" spans="1:13" x14ac:dyDescent="0.25">
      <c r="A26770" t="s">
        <v>631</v>
      </c>
      <c r="B26770" t="s">
        <v>28</v>
      </c>
      <c r="C26770" t="s">
        <v>35</v>
      </c>
      <c r="D26770" t="s">
        <v>29</v>
      </c>
      <c r="E26770" s="1">
        <v>134026.74</v>
      </c>
      <c r="F26770" t="s">
        <v>30</v>
      </c>
      <c r="G26770">
        <v>2</v>
      </c>
      <c r="H26770">
        <v>5654</v>
      </c>
      <c r="I26770">
        <v>1940</v>
      </c>
      <c r="J26770">
        <v>90.06</v>
      </c>
      <c r="K26770">
        <v>17.09</v>
      </c>
      <c r="L26770" t="s">
        <v>48</v>
      </c>
      <c r="M26770">
        <v>42.79</v>
      </c>
    </row>
    <row r="26771" spans="1:13" hidden="1" x14ac:dyDescent="0.25">
      <c r="A26771" t="s">
        <v>174</v>
      </c>
      <c r="B26771" t="s">
        <v>14</v>
      </c>
      <c r="C26771" t="s">
        <v>35</v>
      </c>
      <c r="D26771" t="s">
        <v>24</v>
      </c>
      <c r="E26771" s="1">
        <v>30848.1</v>
      </c>
      <c r="F26771" t="s">
        <v>17</v>
      </c>
      <c r="G26771">
        <v>18</v>
      </c>
      <c r="H26771">
        <v>6649</v>
      </c>
      <c r="I26771">
        <v>903</v>
      </c>
      <c r="J26771">
        <v>73.94</v>
      </c>
      <c r="K26771">
        <v>16.61</v>
      </c>
      <c r="L26771" t="s">
        <v>31</v>
      </c>
      <c r="M26771">
        <v>44.09</v>
      </c>
    </row>
    <row r="26772" spans="1:13" hidden="1" x14ac:dyDescent="0.25">
      <c r="A26772" t="s">
        <v>76</v>
      </c>
      <c r="B26772" t="s">
        <v>51</v>
      </c>
      <c r="C26772" t="s">
        <v>35</v>
      </c>
      <c r="D26772" t="s">
        <v>16</v>
      </c>
      <c r="E26772" s="1">
        <v>80472.84</v>
      </c>
      <c r="F26772" t="s">
        <v>30</v>
      </c>
      <c r="G26772">
        <v>11</v>
      </c>
      <c r="H26772">
        <v>8383</v>
      </c>
      <c r="I26772">
        <v>4682</v>
      </c>
      <c r="J26772">
        <v>61.97</v>
      </c>
      <c r="K26772">
        <v>38.56</v>
      </c>
      <c r="L26772" t="s">
        <v>48</v>
      </c>
      <c r="M26772">
        <v>65.42</v>
      </c>
    </row>
    <row r="26773" spans="1:13" x14ac:dyDescent="0.25">
      <c r="A26773" t="s">
        <v>561</v>
      </c>
      <c r="B26773" t="s">
        <v>28</v>
      </c>
      <c r="C26773" t="s">
        <v>35</v>
      </c>
      <c r="D26773" t="s">
        <v>29</v>
      </c>
      <c r="E26773" s="1">
        <v>76944.210000000006</v>
      </c>
      <c r="F26773" t="s">
        <v>45</v>
      </c>
      <c r="G26773">
        <v>13</v>
      </c>
      <c r="H26773">
        <v>4725</v>
      </c>
      <c r="I26773">
        <v>5429</v>
      </c>
      <c r="J26773">
        <v>63.08</v>
      </c>
      <c r="K26773">
        <v>76.34</v>
      </c>
      <c r="L26773" t="s">
        <v>48</v>
      </c>
      <c r="M26773">
        <v>26.9</v>
      </c>
    </row>
    <row r="26774" spans="1:13" hidden="1" x14ac:dyDescent="0.25">
      <c r="A26774" t="s">
        <v>427</v>
      </c>
      <c r="B26774" t="s">
        <v>28</v>
      </c>
      <c r="C26774" t="s">
        <v>15</v>
      </c>
      <c r="D26774" t="s">
        <v>24</v>
      </c>
      <c r="E26774" s="1">
        <v>106153.27</v>
      </c>
      <c r="F26774" t="s">
        <v>17</v>
      </c>
      <c r="G26774">
        <v>13</v>
      </c>
      <c r="H26774">
        <v>5574</v>
      </c>
      <c r="I26774">
        <v>7031</v>
      </c>
      <c r="J26774">
        <v>79.63</v>
      </c>
      <c r="K26774">
        <v>98.6</v>
      </c>
      <c r="L26774" t="s">
        <v>33</v>
      </c>
      <c r="M26774">
        <v>52.92</v>
      </c>
    </row>
    <row r="26775" spans="1:13" hidden="1" x14ac:dyDescent="0.25">
      <c r="A26775" t="s">
        <v>50</v>
      </c>
      <c r="B26775" t="s">
        <v>39</v>
      </c>
      <c r="C26775" t="s">
        <v>15</v>
      </c>
      <c r="D26775" t="s">
        <v>16</v>
      </c>
      <c r="E26775" s="1">
        <v>121585.5</v>
      </c>
      <c r="F26775" t="s">
        <v>30</v>
      </c>
      <c r="G26775">
        <v>2</v>
      </c>
      <c r="H26775">
        <v>5381</v>
      </c>
      <c r="I26775">
        <v>2474</v>
      </c>
      <c r="J26775">
        <v>57.15</v>
      </c>
      <c r="K26775">
        <v>37.86</v>
      </c>
      <c r="L26775" t="s">
        <v>18</v>
      </c>
      <c r="M26775">
        <v>64.72</v>
      </c>
    </row>
    <row r="26776" spans="1:13" hidden="1" x14ac:dyDescent="0.25">
      <c r="A26776" t="s">
        <v>359</v>
      </c>
      <c r="B26776" t="s">
        <v>54</v>
      </c>
      <c r="C26776" t="s">
        <v>35</v>
      </c>
      <c r="D26776" t="s">
        <v>16</v>
      </c>
      <c r="E26776" s="1">
        <v>42275.92</v>
      </c>
      <c r="F26776" t="s">
        <v>25</v>
      </c>
      <c r="G26776">
        <v>2</v>
      </c>
      <c r="H26776">
        <v>4725</v>
      </c>
      <c r="I26776">
        <v>6320</v>
      </c>
      <c r="J26776">
        <v>30.64</v>
      </c>
      <c r="K26776">
        <v>79.849999999999994</v>
      </c>
      <c r="L26776" t="s">
        <v>48</v>
      </c>
      <c r="M26776">
        <v>21.28</v>
      </c>
    </row>
    <row r="26777" spans="1:13" hidden="1" x14ac:dyDescent="0.25">
      <c r="A26777" t="s">
        <v>670</v>
      </c>
      <c r="B26777" t="s">
        <v>54</v>
      </c>
      <c r="C26777" t="s">
        <v>35</v>
      </c>
      <c r="D26777" t="s">
        <v>16</v>
      </c>
      <c r="E26777" s="1">
        <v>128325.21</v>
      </c>
      <c r="F26777" t="s">
        <v>17</v>
      </c>
      <c r="G26777">
        <v>13</v>
      </c>
      <c r="H26777">
        <v>6624</v>
      </c>
      <c r="I26777">
        <v>3832</v>
      </c>
      <c r="J26777">
        <v>63.09</v>
      </c>
      <c r="K26777">
        <v>36.909999999999997</v>
      </c>
      <c r="L26777" t="s">
        <v>26</v>
      </c>
      <c r="M26777">
        <v>35.86</v>
      </c>
    </row>
    <row r="26778" spans="1:13" hidden="1" x14ac:dyDescent="0.25">
      <c r="A26778" t="s">
        <v>568</v>
      </c>
      <c r="B26778" t="s">
        <v>39</v>
      </c>
      <c r="C26778" t="s">
        <v>35</v>
      </c>
      <c r="D26778" t="s">
        <v>16</v>
      </c>
      <c r="E26778" s="1">
        <v>75476.36</v>
      </c>
      <c r="F26778" t="s">
        <v>30</v>
      </c>
      <c r="G26778">
        <v>1</v>
      </c>
      <c r="H26778">
        <v>9087</v>
      </c>
      <c r="I26778">
        <v>8881</v>
      </c>
      <c r="J26778">
        <v>51.8</v>
      </c>
      <c r="K26778">
        <v>47.04</v>
      </c>
      <c r="L26778" t="s">
        <v>42</v>
      </c>
      <c r="M26778">
        <v>71.86</v>
      </c>
    </row>
    <row r="26779" spans="1:13" x14ac:dyDescent="0.25">
      <c r="A26779" t="s">
        <v>102</v>
      </c>
      <c r="B26779" t="s">
        <v>20</v>
      </c>
      <c r="C26779" t="s">
        <v>15</v>
      </c>
      <c r="D26779" t="s">
        <v>29</v>
      </c>
      <c r="E26779" s="1">
        <v>52859.25</v>
      </c>
      <c r="F26779" t="s">
        <v>45</v>
      </c>
      <c r="G26779">
        <v>9</v>
      </c>
      <c r="H26779">
        <v>6147</v>
      </c>
      <c r="I26779">
        <v>9757</v>
      </c>
      <c r="J26779">
        <v>77.88</v>
      </c>
      <c r="K26779">
        <v>43.19</v>
      </c>
      <c r="L26779" t="s">
        <v>26</v>
      </c>
      <c r="M26779">
        <v>22.52</v>
      </c>
    </row>
    <row r="26780" spans="1:13" hidden="1" x14ac:dyDescent="0.25">
      <c r="A26780" t="s">
        <v>337</v>
      </c>
      <c r="B26780" t="s">
        <v>54</v>
      </c>
      <c r="C26780" t="s">
        <v>15</v>
      </c>
      <c r="D26780" t="s">
        <v>16</v>
      </c>
      <c r="E26780" s="1">
        <v>36698.339999999997</v>
      </c>
      <c r="F26780" t="s">
        <v>37</v>
      </c>
      <c r="G26780">
        <v>19</v>
      </c>
      <c r="H26780">
        <v>3511</v>
      </c>
      <c r="I26780">
        <v>2846</v>
      </c>
      <c r="J26780">
        <v>13.5</v>
      </c>
      <c r="K26780">
        <v>45.77</v>
      </c>
      <c r="L26780" t="s">
        <v>33</v>
      </c>
      <c r="M26780">
        <v>23.82</v>
      </c>
    </row>
    <row r="26781" spans="1:13" hidden="1" x14ac:dyDescent="0.25">
      <c r="A26781" t="s">
        <v>164</v>
      </c>
      <c r="B26781" t="s">
        <v>39</v>
      </c>
      <c r="C26781" t="s">
        <v>15</v>
      </c>
      <c r="D26781" t="s">
        <v>16</v>
      </c>
      <c r="E26781" s="1">
        <v>93944.36</v>
      </c>
      <c r="F26781" t="s">
        <v>30</v>
      </c>
      <c r="G26781">
        <v>4</v>
      </c>
      <c r="H26781">
        <v>315</v>
      </c>
      <c r="I26781">
        <v>9268</v>
      </c>
      <c r="J26781">
        <v>47.5</v>
      </c>
      <c r="K26781">
        <v>55.39</v>
      </c>
      <c r="L26781" t="s">
        <v>18</v>
      </c>
      <c r="M26781">
        <v>25.32</v>
      </c>
    </row>
    <row r="26782" spans="1:13" hidden="1" x14ac:dyDescent="0.25">
      <c r="A26782" t="s">
        <v>509</v>
      </c>
      <c r="B26782" t="s">
        <v>51</v>
      </c>
      <c r="C26782" t="s">
        <v>15</v>
      </c>
      <c r="D26782" t="s">
        <v>24</v>
      </c>
      <c r="E26782" s="1">
        <v>61711.6</v>
      </c>
      <c r="F26782" t="s">
        <v>30</v>
      </c>
      <c r="G26782">
        <v>19</v>
      </c>
      <c r="H26782">
        <v>3653</v>
      </c>
      <c r="I26782">
        <v>5558</v>
      </c>
      <c r="J26782">
        <v>70</v>
      </c>
      <c r="K26782">
        <v>21.5</v>
      </c>
      <c r="L26782" t="s">
        <v>18</v>
      </c>
      <c r="M26782">
        <v>71.69</v>
      </c>
    </row>
    <row r="26783" spans="1:13" x14ac:dyDescent="0.25">
      <c r="A26783" t="s">
        <v>382</v>
      </c>
      <c r="B26783" t="s">
        <v>54</v>
      </c>
      <c r="C26783" t="s">
        <v>35</v>
      </c>
      <c r="D26783" t="s">
        <v>29</v>
      </c>
      <c r="E26783" s="1">
        <v>52426.78</v>
      </c>
      <c r="F26783" t="s">
        <v>30</v>
      </c>
      <c r="G26783">
        <v>19</v>
      </c>
      <c r="H26783">
        <v>7806</v>
      </c>
      <c r="I26783">
        <v>1302</v>
      </c>
      <c r="J26783">
        <v>56.82</v>
      </c>
      <c r="K26783">
        <v>86.74</v>
      </c>
      <c r="L26783" t="s">
        <v>26</v>
      </c>
      <c r="M26783">
        <v>26.32</v>
      </c>
    </row>
    <row r="26784" spans="1:13" hidden="1" x14ac:dyDescent="0.25">
      <c r="A26784" t="s">
        <v>433</v>
      </c>
      <c r="B26784" t="s">
        <v>28</v>
      </c>
      <c r="C26784" t="s">
        <v>15</v>
      </c>
      <c r="D26784" t="s">
        <v>24</v>
      </c>
      <c r="E26784" s="1">
        <v>58850.95</v>
      </c>
      <c r="F26784" t="s">
        <v>17</v>
      </c>
      <c r="G26784">
        <v>5</v>
      </c>
      <c r="H26784">
        <v>6177</v>
      </c>
      <c r="I26784">
        <v>7362</v>
      </c>
      <c r="J26784">
        <v>69.290000000000006</v>
      </c>
      <c r="K26784">
        <v>98.18</v>
      </c>
      <c r="L26784" t="s">
        <v>42</v>
      </c>
      <c r="M26784">
        <v>27.03</v>
      </c>
    </row>
    <row r="26785" spans="1:13" hidden="1" x14ac:dyDescent="0.25">
      <c r="A26785" t="s">
        <v>418</v>
      </c>
      <c r="B26785" t="s">
        <v>23</v>
      </c>
      <c r="C26785" t="s">
        <v>35</v>
      </c>
      <c r="D26785" t="s">
        <v>16</v>
      </c>
      <c r="E26785" s="1">
        <v>108605.52</v>
      </c>
      <c r="F26785" t="s">
        <v>17</v>
      </c>
      <c r="G26785">
        <v>3</v>
      </c>
      <c r="H26785">
        <v>4500</v>
      </c>
      <c r="I26785">
        <v>1943</v>
      </c>
      <c r="J26785">
        <v>42.93</v>
      </c>
      <c r="K26785">
        <v>54.41</v>
      </c>
      <c r="L26785" t="s">
        <v>33</v>
      </c>
      <c r="M26785">
        <v>63.94</v>
      </c>
    </row>
    <row r="26786" spans="1:13" hidden="1" x14ac:dyDescent="0.25">
      <c r="A26786" t="s">
        <v>65</v>
      </c>
      <c r="B26786" t="s">
        <v>34</v>
      </c>
      <c r="C26786" t="s">
        <v>15</v>
      </c>
      <c r="D26786" t="s">
        <v>16</v>
      </c>
      <c r="E26786" s="1">
        <v>129239.01</v>
      </c>
      <c r="F26786" t="s">
        <v>37</v>
      </c>
      <c r="G26786">
        <v>9</v>
      </c>
      <c r="H26786">
        <v>9427</v>
      </c>
      <c r="I26786">
        <v>9442</v>
      </c>
      <c r="J26786">
        <v>14.76</v>
      </c>
      <c r="K26786">
        <v>41.94</v>
      </c>
      <c r="L26786" t="s">
        <v>58</v>
      </c>
      <c r="M26786">
        <v>24.27</v>
      </c>
    </row>
    <row r="26787" spans="1:13" hidden="1" x14ac:dyDescent="0.25">
      <c r="A26787" t="s">
        <v>469</v>
      </c>
      <c r="B26787" t="s">
        <v>14</v>
      </c>
      <c r="C26787" t="s">
        <v>15</v>
      </c>
      <c r="D26787" t="s">
        <v>16</v>
      </c>
      <c r="E26787" s="1">
        <v>108916.46</v>
      </c>
      <c r="F26787" t="s">
        <v>17</v>
      </c>
      <c r="G26787">
        <v>18</v>
      </c>
      <c r="H26787">
        <v>7372</v>
      </c>
      <c r="I26787">
        <v>546</v>
      </c>
      <c r="J26787">
        <v>76.97</v>
      </c>
      <c r="K26787">
        <v>17.09</v>
      </c>
      <c r="L26787" t="s">
        <v>48</v>
      </c>
      <c r="M26787">
        <v>50.12</v>
      </c>
    </row>
    <row r="26788" spans="1:13" x14ac:dyDescent="0.25">
      <c r="A26788" t="s">
        <v>628</v>
      </c>
      <c r="B26788" t="s">
        <v>54</v>
      </c>
      <c r="C26788" t="s">
        <v>35</v>
      </c>
      <c r="D26788" t="s">
        <v>29</v>
      </c>
      <c r="E26788" s="1">
        <v>67161.490000000005</v>
      </c>
      <c r="F26788" t="s">
        <v>17</v>
      </c>
      <c r="G26788">
        <v>2</v>
      </c>
      <c r="H26788">
        <v>2902</v>
      </c>
      <c r="I26788">
        <v>6198</v>
      </c>
      <c r="J26788">
        <v>63.32</v>
      </c>
      <c r="K26788">
        <v>72.260000000000005</v>
      </c>
      <c r="L26788" t="s">
        <v>26</v>
      </c>
      <c r="M26788">
        <v>23.74</v>
      </c>
    </row>
    <row r="26789" spans="1:13" hidden="1" x14ac:dyDescent="0.25">
      <c r="A26789" t="s">
        <v>297</v>
      </c>
      <c r="B26789" t="s">
        <v>54</v>
      </c>
      <c r="C26789" t="s">
        <v>35</v>
      </c>
      <c r="D26789" t="s">
        <v>24</v>
      </c>
      <c r="E26789" s="1">
        <v>121647.46</v>
      </c>
      <c r="F26789" t="s">
        <v>17</v>
      </c>
      <c r="G26789">
        <v>5</v>
      </c>
      <c r="H26789">
        <v>2576</v>
      </c>
      <c r="I26789">
        <v>7971</v>
      </c>
      <c r="J26789">
        <v>3.85</v>
      </c>
      <c r="K26789">
        <v>51.4</v>
      </c>
      <c r="L26789" t="s">
        <v>18</v>
      </c>
      <c r="M26789">
        <v>49.62</v>
      </c>
    </row>
    <row r="26790" spans="1:13" hidden="1" x14ac:dyDescent="0.25">
      <c r="A26790" t="s">
        <v>129</v>
      </c>
      <c r="B26790" t="s">
        <v>54</v>
      </c>
      <c r="C26790" t="s">
        <v>35</v>
      </c>
      <c r="D26790" t="s">
        <v>24</v>
      </c>
      <c r="E26790" s="1">
        <v>77969.460000000006</v>
      </c>
      <c r="F26790" t="s">
        <v>37</v>
      </c>
      <c r="G26790">
        <v>11</v>
      </c>
      <c r="H26790">
        <v>2853</v>
      </c>
      <c r="I26790">
        <v>527</v>
      </c>
      <c r="J26790">
        <v>31.06</v>
      </c>
      <c r="K26790">
        <v>92.98</v>
      </c>
      <c r="L26790" t="s">
        <v>42</v>
      </c>
      <c r="M26790">
        <v>36.729999999999997</v>
      </c>
    </row>
    <row r="26791" spans="1:13" hidden="1" x14ac:dyDescent="0.25">
      <c r="A26791" t="s">
        <v>367</v>
      </c>
      <c r="B26791" t="s">
        <v>20</v>
      </c>
      <c r="C26791" t="s">
        <v>15</v>
      </c>
      <c r="D26791" t="s">
        <v>24</v>
      </c>
      <c r="E26791" s="1">
        <v>131902.96</v>
      </c>
      <c r="F26791" t="s">
        <v>17</v>
      </c>
      <c r="G26791">
        <v>2</v>
      </c>
      <c r="H26791">
        <v>7131</v>
      </c>
      <c r="I26791">
        <v>5518</v>
      </c>
      <c r="J26791">
        <v>22.88</v>
      </c>
      <c r="K26791">
        <v>86.87</v>
      </c>
      <c r="L26791" t="s">
        <v>33</v>
      </c>
      <c r="M26791">
        <v>27.23</v>
      </c>
    </row>
    <row r="26792" spans="1:13" hidden="1" x14ac:dyDescent="0.25">
      <c r="A26792" t="s">
        <v>353</v>
      </c>
      <c r="B26792" t="s">
        <v>14</v>
      </c>
      <c r="C26792" t="s">
        <v>15</v>
      </c>
      <c r="D26792" t="s">
        <v>24</v>
      </c>
      <c r="E26792" s="1">
        <v>78823.929999999993</v>
      </c>
      <c r="F26792" t="s">
        <v>25</v>
      </c>
      <c r="G26792">
        <v>18</v>
      </c>
      <c r="H26792">
        <v>7948</v>
      </c>
      <c r="I26792">
        <v>2492</v>
      </c>
      <c r="J26792">
        <v>21.34</v>
      </c>
      <c r="K26792">
        <v>6.48</v>
      </c>
      <c r="L26792" t="s">
        <v>31</v>
      </c>
      <c r="M26792">
        <v>20.43</v>
      </c>
    </row>
    <row r="26793" spans="1:13" hidden="1" x14ac:dyDescent="0.25">
      <c r="A26793" t="s">
        <v>285</v>
      </c>
      <c r="B26793" t="s">
        <v>14</v>
      </c>
      <c r="C26793" t="s">
        <v>35</v>
      </c>
      <c r="D26793" t="s">
        <v>24</v>
      </c>
      <c r="E26793" s="1">
        <v>115480.07</v>
      </c>
      <c r="F26793" t="s">
        <v>37</v>
      </c>
      <c r="G26793">
        <v>2</v>
      </c>
      <c r="H26793">
        <v>9642</v>
      </c>
      <c r="I26793">
        <v>5596</v>
      </c>
      <c r="J26793">
        <v>3.91</v>
      </c>
      <c r="K26793">
        <v>66.23</v>
      </c>
      <c r="L26793" t="s">
        <v>33</v>
      </c>
      <c r="M26793">
        <v>29.1</v>
      </c>
    </row>
    <row r="26794" spans="1:13" hidden="1" x14ac:dyDescent="0.25">
      <c r="A26794" t="s">
        <v>145</v>
      </c>
      <c r="B26794" t="s">
        <v>20</v>
      </c>
      <c r="C26794" t="s">
        <v>35</v>
      </c>
      <c r="D26794" t="s">
        <v>16</v>
      </c>
      <c r="E26794" s="1">
        <v>65311.91</v>
      </c>
      <c r="F26794" t="s">
        <v>45</v>
      </c>
      <c r="G26794">
        <v>19</v>
      </c>
      <c r="H26794">
        <v>2596</v>
      </c>
      <c r="I26794">
        <v>500</v>
      </c>
      <c r="J26794">
        <v>23.3</v>
      </c>
      <c r="K26794">
        <v>67.7</v>
      </c>
      <c r="L26794" t="s">
        <v>33</v>
      </c>
      <c r="M26794">
        <v>30.24</v>
      </c>
    </row>
    <row r="26795" spans="1:13" x14ac:dyDescent="0.25">
      <c r="A26795" t="s">
        <v>663</v>
      </c>
      <c r="B26795" t="s">
        <v>28</v>
      </c>
      <c r="C26795" t="s">
        <v>35</v>
      </c>
      <c r="D26795" t="s">
        <v>29</v>
      </c>
      <c r="E26795" s="1">
        <v>110524.52</v>
      </c>
      <c r="F26795" t="s">
        <v>17</v>
      </c>
      <c r="G26795">
        <v>17</v>
      </c>
      <c r="H26795">
        <v>2471</v>
      </c>
      <c r="I26795">
        <v>5396</v>
      </c>
      <c r="J26795">
        <v>95.15</v>
      </c>
      <c r="K26795">
        <v>41.83</v>
      </c>
      <c r="L26795" t="s">
        <v>42</v>
      </c>
      <c r="M26795">
        <v>54.78</v>
      </c>
    </row>
    <row r="26796" spans="1:13" hidden="1" x14ac:dyDescent="0.25">
      <c r="A26796" t="s">
        <v>308</v>
      </c>
      <c r="B26796" t="s">
        <v>54</v>
      </c>
      <c r="C26796" t="s">
        <v>15</v>
      </c>
      <c r="D26796" t="s">
        <v>24</v>
      </c>
      <c r="E26796" s="1">
        <v>71706.97</v>
      </c>
      <c r="F26796" t="s">
        <v>45</v>
      </c>
      <c r="G26796">
        <v>8</v>
      </c>
      <c r="H26796">
        <v>9623</v>
      </c>
      <c r="I26796">
        <v>4901</v>
      </c>
      <c r="J26796">
        <v>29.36</v>
      </c>
      <c r="K26796">
        <v>62.69</v>
      </c>
      <c r="L26796" t="s">
        <v>42</v>
      </c>
      <c r="M26796">
        <v>47.43</v>
      </c>
    </row>
    <row r="26797" spans="1:13" x14ac:dyDescent="0.25">
      <c r="A26797" t="s">
        <v>430</v>
      </c>
      <c r="B26797" t="s">
        <v>28</v>
      </c>
      <c r="C26797" t="s">
        <v>15</v>
      </c>
      <c r="D26797" t="s">
        <v>29</v>
      </c>
      <c r="E26797" s="1">
        <v>143722.29999999999</v>
      </c>
      <c r="F26797" t="s">
        <v>45</v>
      </c>
      <c r="G26797">
        <v>17</v>
      </c>
      <c r="H26797">
        <v>9503</v>
      </c>
      <c r="I26797">
        <v>7366</v>
      </c>
      <c r="J26797">
        <v>55.46</v>
      </c>
      <c r="K26797">
        <v>35.39</v>
      </c>
      <c r="L26797" t="s">
        <v>18</v>
      </c>
      <c r="M26797">
        <v>58.52</v>
      </c>
    </row>
    <row r="26798" spans="1:13" hidden="1" x14ac:dyDescent="0.25">
      <c r="A26798" t="s">
        <v>56</v>
      </c>
      <c r="B26798" t="s">
        <v>34</v>
      </c>
      <c r="C26798" t="s">
        <v>15</v>
      </c>
      <c r="D26798" t="s">
        <v>24</v>
      </c>
      <c r="E26798" s="1">
        <v>131340.24</v>
      </c>
      <c r="F26798" t="s">
        <v>17</v>
      </c>
      <c r="G26798">
        <v>8</v>
      </c>
      <c r="H26798">
        <v>1003</v>
      </c>
      <c r="I26798">
        <v>4631</v>
      </c>
      <c r="J26798">
        <v>81.3</v>
      </c>
      <c r="K26798">
        <v>63.62</v>
      </c>
      <c r="L26798" t="s">
        <v>48</v>
      </c>
      <c r="M26798">
        <v>79.86</v>
      </c>
    </row>
    <row r="26799" spans="1:13" x14ac:dyDescent="0.25">
      <c r="A26799" t="s">
        <v>575</v>
      </c>
      <c r="B26799" t="s">
        <v>28</v>
      </c>
      <c r="C26799" t="s">
        <v>35</v>
      </c>
      <c r="D26799" t="s">
        <v>29</v>
      </c>
      <c r="E26799" s="1">
        <v>114449.15</v>
      </c>
      <c r="F26799" t="s">
        <v>25</v>
      </c>
      <c r="G26799">
        <v>8</v>
      </c>
      <c r="H26799">
        <v>3399</v>
      </c>
      <c r="I26799">
        <v>7877</v>
      </c>
      <c r="J26799">
        <v>42.45</v>
      </c>
      <c r="K26799">
        <v>98.57</v>
      </c>
      <c r="L26799" t="s">
        <v>33</v>
      </c>
      <c r="M26799">
        <v>36.43</v>
      </c>
    </row>
    <row r="26800" spans="1:13" x14ac:dyDescent="0.25">
      <c r="A26800" t="s">
        <v>135</v>
      </c>
      <c r="B26800" t="s">
        <v>20</v>
      </c>
      <c r="C26800" t="s">
        <v>35</v>
      </c>
      <c r="D26800" t="s">
        <v>29</v>
      </c>
      <c r="E26800" s="1">
        <v>52724.86</v>
      </c>
      <c r="F26800" t="s">
        <v>17</v>
      </c>
      <c r="G26800">
        <v>6</v>
      </c>
      <c r="H26800">
        <v>9302</v>
      </c>
      <c r="I26800">
        <v>510</v>
      </c>
      <c r="J26800">
        <v>75.010000000000005</v>
      </c>
      <c r="K26800">
        <v>9.74</v>
      </c>
      <c r="L26800" t="s">
        <v>18</v>
      </c>
      <c r="M26800">
        <v>66.69</v>
      </c>
    </row>
    <row r="26801" spans="1:13" hidden="1" x14ac:dyDescent="0.25">
      <c r="A26801" t="s">
        <v>339</v>
      </c>
      <c r="B26801" t="s">
        <v>51</v>
      </c>
      <c r="C26801" t="s">
        <v>35</v>
      </c>
      <c r="D26801" t="s">
        <v>24</v>
      </c>
      <c r="E26801" s="1">
        <v>45548.61</v>
      </c>
      <c r="F26801" t="s">
        <v>17</v>
      </c>
      <c r="G26801">
        <v>6</v>
      </c>
      <c r="H26801">
        <v>726</v>
      </c>
      <c r="I26801">
        <v>3227</v>
      </c>
      <c r="J26801">
        <v>41.12</v>
      </c>
      <c r="K26801">
        <v>14.55</v>
      </c>
      <c r="L26801" t="s">
        <v>26</v>
      </c>
      <c r="M26801">
        <v>27.93</v>
      </c>
    </row>
    <row r="26802" spans="1:13" x14ac:dyDescent="0.25">
      <c r="A26802" t="s">
        <v>368</v>
      </c>
      <c r="B26802" t="s">
        <v>28</v>
      </c>
      <c r="C26802" t="s">
        <v>35</v>
      </c>
      <c r="D26802" t="s">
        <v>29</v>
      </c>
      <c r="E26802" s="1">
        <v>79919.42</v>
      </c>
      <c r="F26802" t="s">
        <v>30</v>
      </c>
      <c r="G26802">
        <v>13</v>
      </c>
      <c r="H26802">
        <v>507</v>
      </c>
      <c r="I26802">
        <v>1013</v>
      </c>
      <c r="J26802">
        <v>11.37</v>
      </c>
      <c r="K26802">
        <v>67.010000000000005</v>
      </c>
      <c r="L26802" t="s">
        <v>33</v>
      </c>
      <c r="M26802">
        <v>58.61</v>
      </c>
    </row>
    <row r="26803" spans="1:13" x14ac:dyDescent="0.25">
      <c r="A26803" t="s">
        <v>353</v>
      </c>
      <c r="B26803" t="s">
        <v>14</v>
      </c>
      <c r="C26803" t="s">
        <v>35</v>
      </c>
      <c r="D26803" t="s">
        <v>29</v>
      </c>
      <c r="E26803" s="1">
        <v>124252.7</v>
      </c>
      <c r="F26803" t="s">
        <v>45</v>
      </c>
      <c r="G26803">
        <v>6</v>
      </c>
      <c r="H26803">
        <v>4604</v>
      </c>
      <c r="I26803">
        <v>7129</v>
      </c>
      <c r="J26803">
        <v>22.13</v>
      </c>
      <c r="K26803">
        <v>75.5</v>
      </c>
      <c r="L26803" t="s">
        <v>58</v>
      </c>
      <c r="M26803">
        <v>67.95</v>
      </c>
    </row>
    <row r="26804" spans="1:13" x14ac:dyDescent="0.25">
      <c r="A26804" t="s">
        <v>363</v>
      </c>
      <c r="B26804" t="s">
        <v>51</v>
      </c>
      <c r="C26804" t="s">
        <v>15</v>
      </c>
      <c r="D26804" t="s">
        <v>29</v>
      </c>
      <c r="E26804" s="1">
        <v>137865.13</v>
      </c>
      <c r="F26804" t="s">
        <v>30</v>
      </c>
      <c r="G26804">
        <v>8</v>
      </c>
      <c r="H26804">
        <v>4990</v>
      </c>
      <c r="I26804">
        <v>849</v>
      </c>
      <c r="J26804">
        <v>53.34</v>
      </c>
      <c r="K26804">
        <v>40.18</v>
      </c>
      <c r="L26804" t="s">
        <v>18</v>
      </c>
      <c r="M26804">
        <v>51.67</v>
      </c>
    </row>
    <row r="26805" spans="1:13" x14ac:dyDescent="0.25">
      <c r="A26805" t="s">
        <v>90</v>
      </c>
      <c r="B26805" t="s">
        <v>28</v>
      </c>
      <c r="C26805" t="s">
        <v>35</v>
      </c>
      <c r="D26805" t="s">
        <v>29</v>
      </c>
      <c r="E26805" s="1">
        <v>37003.160000000003</v>
      </c>
      <c r="F26805" t="s">
        <v>45</v>
      </c>
      <c r="G26805">
        <v>19</v>
      </c>
      <c r="H26805">
        <v>639</v>
      </c>
      <c r="I26805">
        <v>7584</v>
      </c>
      <c r="J26805">
        <v>41.02</v>
      </c>
      <c r="K26805">
        <v>77.59</v>
      </c>
      <c r="L26805" t="s">
        <v>42</v>
      </c>
      <c r="M26805">
        <v>41.19</v>
      </c>
    </row>
    <row r="26806" spans="1:13" x14ac:dyDescent="0.25">
      <c r="A26806" t="s">
        <v>157</v>
      </c>
      <c r="B26806" t="s">
        <v>23</v>
      </c>
      <c r="C26806" t="s">
        <v>15</v>
      </c>
      <c r="D26806" t="s">
        <v>29</v>
      </c>
      <c r="E26806" s="1">
        <v>93695.360000000001</v>
      </c>
      <c r="F26806" t="s">
        <v>25</v>
      </c>
      <c r="G26806">
        <v>6</v>
      </c>
      <c r="H26806">
        <v>5610</v>
      </c>
      <c r="I26806">
        <v>9444</v>
      </c>
      <c r="J26806">
        <v>30.45</v>
      </c>
      <c r="K26806">
        <v>29.42</v>
      </c>
      <c r="L26806" t="s">
        <v>31</v>
      </c>
      <c r="M26806">
        <v>78.59</v>
      </c>
    </row>
    <row r="26807" spans="1:13" hidden="1" x14ac:dyDescent="0.25">
      <c r="A26807" t="s">
        <v>570</v>
      </c>
      <c r="B26807" t="s">
        <v>28</v>
      </c>
      <c r="C26807" t="s">
        <v>35</v>
      </c>
      <c r="D26807" t="s">
        <v>24</v>
      </c>
      <c r="E26807" s="1">
        <v>135559.17000000001</v>
      </c>
      <c r="F26807" t="s">
        <v>30</v>
      </c>
      <c r="G26807">
        <v>18</v>
      </c>
      <c r="H26807">
        <v>5894</v>
      </c>
      <c r="I26807">
        <v>347</v>
      </c>
      <c r="J26807">
        <v>77.540000000000006</v>
      </c>
      <c r="K26807">
        <v>8.32</v>
      </c>
      <c r="L26807" t="s">
        <v>26</v>
      </c>
      <c r="M26807">
        <v>48.66</v>
      </c>
    </row>
    <row r="26808" spans="1:13" hidden="1" x14ac:dyDescent="0.25">
      <c r="A26808" t="s">
        <v>84</v>
      </c>
      <c r="B26808" t="s">
        <v>39</v>
      </c>
      <c r="C26808" t="s">
        <v>15</v>
      </c>
      <c r="D26808" t="s">
        <v>24</v>
      </c>
      <c r="E26808" s="1">
        <v>144425.42000000001</v>
      </c>
      <c r="F26808" t="s">
        <v>45</v>
      </c>
      <c r="G26808">
        <v>17</v>
      </c>
      <c r="H26808">
        <v>411</v>
      </c>
      <c r="I26808">
        <v>9381</v>
      </c>
      <c r="J26808">
        <v>99.14</v>
      </c>
      <c r="K26808">
        <v>54.56</v>
      </c>
      <c r="L26808" t="s">
        <v>33</v>
      </c>
      <c r="M26808">
        <v>65.3</v>
      </c>
    </row>
    <row r="26809" spans="1:13" hidden="1" x14ac:dyDescent="0.25">
      <c r="A26809" t="s">
        <v>250</v>
      </c>
      <c r="B26809" t="s">
        <v>20</v>
      </c>
      <c r="C26809" t="s">
        <v>15</v>
      </c>
      <c r="D26809" t="s">
        <v>24</v>
      </c>
      <c r="E26809" s="1">
        <v>103564.99</v>
      </c>
      <c r="F26809" t="s">
        <v>17</v>
      </c>
      <c r="G26809">
        <v>15</v>
      </c>
      <c r="H26809">
        <v>9725</v>
      </c>
      <c r="I26809">
        <v>7320</v>
      </c>
      <c r="J26809">
        <v>44.24</v>
      </c>
      <c r="K26809">
        <v>49.36</v>
      </c>
      <c r="L26809" t="s">
        <v>33</v>
      </c>
      <c r="M26809">
        <v>69.38</v>
      </c>
    </row>
    <row r="26810" spans="1:13" x14ac:dyDescent="0.25">
      <c r="A26810" t="s">
        <v>522</v>
      </c>
      <c r="B26810" t="s">
        <v>28</v>
      </c>
      <c r="C26810" t="s">
        <v>35</v>
      </c>
      <c r="D26810" t="s">
        <v>29</v>
      </c>
      <c r="E26810" s="1">
        <v>71766.570000000007</v>
      </c>
      <c r="F26810" t="s">
        <v>37</v>
      </c>
      <c r="G26810">
        <v>5</v>
      </c>
      <c r="H26810">
        <v>2792</v>
      </c>
      <c r="I26810">
        <v>2592</v>
      </c>
      <c r="J26810">
        <v>43.06</v>
      </c>
      <c r="K26810">
        <v>39.11</v>
      </c>
      <c r="L26810" t="s">
        <v>33</v>
      </c>
      <c r="M26810">
        <v>68.010000000000005</v>
      </c>
    </row>
    <row r="26811" spans="1:13" hidden="1" x14ac:dyDescent="0.25">
      <c r="A26811" t="s">
        <v>649</v>
      </c>
      <c r="B26811" t="s">
        <v>14</v>
      </c>
      <c r="C26811" t="s">
        <v>35</v>
      </c>
      <c r="D26811" t="s">
        <v>24</v>
      </c>
      <c r="E26811" s="1">
        <v>66149.960000000006</v>
      </c>
      <c r="F26811" t="s">
        <v>17</v>
      </c>
      <c r="G26811">
        <v>11</v>
      </c>
      <c r="H26811">
        <v>4604</v>
      </c>
      <c r="I26811">
        <v>7540</v>
      </c>
      <c r="J26811">
        <v>27.84</v>
      </c>
      <c r="K26811">
        <v>3.42</v>
      </c>
      <c r="L26811" t="s">
        <v>21</v>
      </c>
      <c r="M26811">
        <v>40.479999999999997</v>
      </c>
    </row>
    <row r="26812" spans="1:13" hidden="1" x14ac:dyDescent="0.25">
      <c r="A26812" t="s">
        <v>222</v>
      </c>
      <c r="B26812" t="s">
        <v>23</v>
      </c>
      <c r="C26812" t="s">
        <v>35</v>
      </c>
      <c r="D26812" t="s">
        <v>16</v>
      </c>
      <c r="E26812" s="1">
        <v>137360.81</v>
      </c>
      <c r="F26812" t="s">
        <v>45</v>
      </c>
      <c r="G26812">
        <v>20</v>
      </c>
      <c r="H26812">
        <v>1223</v>
      </c>
      <c r="I26812">
        <v>1343</v>
      </c>
      <c r="J26812">
        <v>90.52</v>
      </c>
      <c r="K26812">
        <v>4.57</v>
      </c>
      <c r="L26812" t="s">
        <v>42</v>
      </c>
      <c r="M26812">
        <v>61.28</v>
      </c>
    </row>
    <row r="26813" spans="1:13" x14ac:dyDescent="0.25">
      <c r="A26813" t="s">
        <v>429</v>
      </c>
      <c r="B26813" t="s">
        <v>51</v>
      </c>
      <c r="C26813" t="s">
        <v>15</v>
      </c>
      <c r="D26813" t="s">
        <v>29</v>
      </c>
      <c r="E26813" s="1">
        <v>49939.37</v>
      </c>
      <c r="F26813" t="s">
        <v>17</v>
      </c>
      <c r="G26813">
        <v>12</v>
      </c>
      <c r="H26813">
        <v>2224</v>
      </c>
      <c r="I26813">
        <v>5713</v>
      </c>
      <c r="J26813">
        <v>20.11</v>
      </c>
      <c r="K26813">
        <v>43.04</v>
      </c>
      <c r="L26813" t="s">
        <v>33</v>
      </c>
      <c r="M26813">
        <v>23.44</v>
      </c>
    </row>
    <row r="26814" spans="1:13" hidden="1" x14ac:dyDescent="0.25">
      <c r="A26814" t="s">
        <v>119</v>
      </c>
      <c r="B26814" t="s">
        <v>20</v>
      </c>
      <c r="C26814" t="s">
        <v>15</v>
      </c>
      <c r="D26814" t="s">
        <v>24</v>
      </c>
      <c r="E26814" s="1">
        <v>61276.62</v>
      </c>
      <c r="F26814" t="s">
        <v>25</v>
      </c>
      <c r="G26814">
        <v>16</v>
      </c>
      <c r="H26814">
        <v>295</v>
      </c>
      <c r="I26814">
        <v>9152</v>
      </c>
      <c r="J26814">
        <v>21.93</v>
      </c>
      <c r="K26814">
        <v>84.5</v>
      </c>
      <c r="L26814" t="s">
        <v>48</v>
      </c>
      <c r="M26814">
        <v>63.65</v>
      </c>
    </row>
    <row r="26815" spans="1:13" hidden="1" x14ac:dyDescent="0.25">
      <c r="A26815" t="s">
        <v>36</v>
      </c>
      <c r="B26815" t="s">
        <v>14</v>
      </c>
      <c r="C26815" t="s">
        <v>15</v>
      </c>
      <c r="D26815" t="s">
        <v>24</v>
      </c>
      <c r="E26815" s="1">
        <v>147244.38</v>
      </c>
      <c r="F26815" t="s">
        <v>25</v>
      </c>
      <c r="G26815">
        <v>1</v>
      </c>
      <c r="H26815">
        <v>8460</v>
      </c>
      <c r="I26815">
        <v>8422</v>
      </c>
      <c r="J26815">
        <v>42.15</v>
      </c>
      <c r="K26815">
        <v>24.43</v>
      </c>
      <c r="L26815" t="s">
        <v>18</v>
      </c>
      <c r="M26815">
        <v>56.95</v>
      </c>
    </row>
    <row r="26816" spans="1:13" hidden="1" x14ac:dyDescent="0.25">
      <c r="A26816" t="s">
        <v>198</v>
      </c>
      <c r="B26816" t="s">
        <v>20</v>
      </c>
      <c r="C26816" t="s">
        <v>15</v>
      </c>
      <c r="D26816" t="s">
        <v>24</v>
      </c>
      <c r="E26816" s="1">
        <v>82739.570000000007</v>
      </c>
      <c r="F26816" t="s">
        <v>45</v>
      </c>
      <c r="G26816">
        <v>4</v>
      </c>
      <c r="H26816">
        <v>6765</v>
      </c>
      <c r="I26816">
        <v>8709</v>
      </c>
      <c r="J26816">
        <v>64.34</v>
      </c>
      <c r="K26816">
        <v>66.06</v>
      </c>
      <c r="L26816" t="s">
        <v>33</v>
      </c>
      <c r="M26816">
        <v>65.73</v>
      </c>
    </row>
    <row r="26817" spans="1:13" hidden="1" x14ac:dyDescent="0.25">
      <c r="A26817" t="s">
        <v>131</v>
      </c>
      <c r="B26817" t="s">
        <v>51</v>
      </c>
      <c r="C26817" t="s">
        <v>35</v>
      </c>
      <c r="D26817" t="s">
        <v>24</v>
      </c>
      <c r="E26817" s="1">
        <v>44845.59</v>
      </c>
      <c r="F26817" t="s">
        <v>17</v>
      </c>
      <c r="G26817">
        <v>11</v>
      </c>
      <c r="H26817">
        <v>2078</v>
      </c>
      <c r="I26817">
        <v>5298</v>
      </c>
      <c r="J26817">
        <v>76.8</v>
      </c>
      <c r="K26817">
        <v>18.46</v>
      </c>
      <c r="L26817" t="s">
        <v>58</v>
      </c>
      <c r="M26817">
        <v>43.03</v>
      </c>
    </row>
    <row r="26818" spans="1:13" hidden="1" x14ac:dyDescent="0.25">
      <c r="A26818" t="s">
        <v>288</v>
      </c>
      <c r="B26818" t="s">
        <v>39</v>
      </c>
      <c r="C26818" t="s">
        <v>35</v>
      </c>
      <c r="D26818" t="s">
        <v>16</v>
      </c>
      <c r="E26818" s="1">
        <v>37253.72</v>
      </c>
      <c r="F26818" t="s">
        <v>25</v>
      </c>
      <c r="G26818">
        <v>11</v>
      </c>
      <c r="H26818">
        <v>9831</v>
      </c>
      <c r="I26818">
        <v>1825</v>
      </c>
      <c r="J26818">
        <v>65.69</v>
      </c>
      <c r="K26818">
        <v>80.61</v>
      </c>
      <c r="L26818" t="s">
        <v>58</v>
      </c>
      <c r="M26818">
        <v>44.09</v>
      </c>
    </row>
    <row r="26819" spans="1:13" hidden="1" x14ac:dyDescent="0.25">
      <c r="A26819" t="s">
        <v>156</v>
      </c>
      <c r="B26819" t="s">
        <v>20</v>
      </c>
      <c r="C26819" t="s">
        <v>15</v>
      </c>
      <c r="D26819" t="s">
        <v>16</v>
      </c>
      <c r="E26819" s="1">
        <v>113425.03</v>
      </c>
      <c r="F26819" t="s">
        <v>37</v>
      </c>
      <c r="G26819">
        <v>19</v>
      </c>
      <c r="H26819">
        <v>9660</v>
      </c>
      <c r="I26819">
        <v>3401</v>
      </c>
      <c r="J26819">
        <v>36.619999999999997</v>
      </c>
      <c r="K26819">
        <v>20.21</v>
      </c>
      <c r="L26819" t="s">
        <v>48</v>
      </c>
      <c r="M26819">
        <v>20.62</v>
      </c>
    </row>
    <row r="26820" spans="1:13" hidden="1" x14ac:dyDescent="0.25">
      <c r="A26820" t="s">
        <v>387</v>
      </c>
      <c r="B26820" t="s">
        <v>23</v>
      </c>
      <c r="C26820" t="s">
        <v>35</v>
      </c>
      <c r="D26820" t="s">
        <v>16</v>
      </c>
      <c r="E26820" s="1">
        <v>57027.13</v>
      </c>
      <c r="F26820" t="s">
        <v>45</v>
      </c>
      <c r="G26820">
        <v>19</v>
      </c>
      <c r="H26820">
        <v>7039</v>
      </c>
      <c r="I26820">
        <v>7861</v>
      </c>
      <c r="J26820">
        <v>59.49</v>
      </c>
      <c r="K26820">
        <v>63.29</v>
      </c>
      <c r="L26820" t="s">
        <v>18</v>
      </c>
      <c r="M26820">
        <v>25.06</v>
      </c>
    </row>
    <row r="26821" spans="1:13" hidden="1" x14ac:dyDescent="0.25">
      <c r="A26821" t="s">
        <v>243</v>
      </c>
      <c r="B26821" t="s">
        <v>23</v>
      </c>
      <c r="C26821" t="s">
        <v>15</v>
      </c>
      <c r="D26821" t="s">
        <v>24</v>
      </c>
      <c r="E26821" s="1">
        <v>101780.88</v>
      </c>
      <c r="F26821" t="s">
        <v>30</v>
      </c>
      <c r="G26821">
        <v>14</v>
      </c>
      <c r="H26821">
        <v>8118</v>
      </c>
      <c r="I26821">
        <v>6569</v>
      </c>
      <c r="J26821">
        <v>97.12</v>
      </c>
      <c r="K26821">
        <v>72.59</v>
      </c>
      <c r="L26821" t="s">
        <v>33</v>
      </c>
      <c r="M26821">
        <v>24.68</v>
      </c>
    </row>
    <row r="26822" spans="1:13" hidden="1" x14ac:dyDescent="0.25">
      <c r="A26822" t="s">
        <v>375</v>
      </c>
      <c r="B26822" t="s">
        <v>34</v>
      </c>
      <c r="C26822" t="s">
        <v>35</v>
      </c>
      <c r="D26822" t="s">
        <v>24</v>
      </c>
      <c r="E26822" s="1">
        <v>144698.6</v>
      </c>
      <c r="F26822" t="s">
        <v>17</v>
      </c>
      <c r="G26822">
        <v>19</v>
      </c>
      <c r="H26822">
        <v>5983</v>
      </c>
      <c r="I26822">
        <v>6128</v>
      </c>
      <c r="J26822">
        <v>72.650000000000006</v>
      </c>
      <c r="K26822">
        <v>88.34</v>
      </c>
      <c r="L26822" t="s">
        <v>58</v>
      </c>
      <c r="M26822">
        <v>53.79</v>
      </c>
    </row>
    <row r="26823" spans="1:13" x14ac:dyDescent="0.25">
      <c r="A26823" t="s">
        <v>533</v>
      </c>
      <c r="B26823" t="s">
        <v>23</v>
      </c>
      <c r="C26823" t="s">
        <v>15</v>
      </c>
      <c r="D26823" t="s">
        <v>29</v>
      </c>
      <c r="E26823" s="1">
        <v>60124.5</v>
      </c>
      <c r="F26823" t="s">
        <v>25</v>
      </c>
      <c r="G26823">
        <v>3</v>
      </c>
      <c r="H26823">
        <v>1295</v>
      </c>
      <c r="I26823">
        <v>4849</v>
      </c>
      <c r="J26823">
        <v>8.85</v>
      </c>
      <c r="K26823">
        <v>57.75</v>
      </c>
      <c r="L26823" t="s">
        <v>18</v>
      </c>
      <c r="M26823">
        <v>72.650000000000006</v>
      </c>
    </row>
    <row r="26824" spans="1:13" x14ac:dyDescent="0.25">
      <c r="A26824" t="s">
        <v>188</v>
      </c>
      <c r="B26824" t="s">
        <v>20</v>
      </c>
      <c r="C26824" t="s">
        <v>15</v>
      </c>
      <c r="D26824" t="s">
        <v>29</v>
      </c>
      <c r="E26824" s="1">
        <v>81869.179999999993</v>
      </c>
      <c r="F26824" t="s">
        <v>30</v>
      </c>
      <c r="G26824">
        <v>8</v>
      </c>
      <c r="H26824">
        <v>9729</v>
      </c>
      <c r="I26824">
        <v>3444</v>
      </c>
      <c r="J26824">
        <v>12.83</v>
      </c>
      <c r="K26824">
        <v>63.32</v>
      </c>
      <c r="L26824" t="s">
        <v>42</v>
      </c>
      <c r="M26824">
        <v>78.33</v>
      </c>
    </row>
    <row r="26825" spans="1:13" hidden="1" x14ac:dyDescent="0.25">
      <c r="A26825" t="s">
        <v>541</v>
      </c>
      <c r="B26825" t="s">
        <v>54</v>
      </c>
      <c r="C26825" t="s">
        <v>35</v>
      </c>
      <c r="D26825" t="s">
        <v>24</v>
      </c>
      <c r="E26825" s="1">
        <v>79134.03</v>
      </c>
      <c r="F26825" t="s">
        <v>45</v>
      </c>
      <c r="G26825">
        <v>3</v>
      </c>
      <c r="H26825">
        <v>9996</v>
      </c>
      <c r="I26825">
        <v>9931</v>
      </c>
      <c r="J26825">
        <v>11</v>
      </c>
      <c r="K26825">
        <v>13.41</v>
      </c>
      <c r="L26825" t="s">
        <v>31</v>
      </c>
      <c r="M26825">
        <v>49.56</v>
      </c>
    </row>
    <row r="26826" spans="1:13" x14ac:dyDescent="0.25">
      <c r="A26826" t="s">
        <v>104</v>
      </c>
      <c r="B26826" t="s">
        <v>34</v>
      </c>
      <c r="C26826" t="s">
        <v>35</v>
      </c>
      <c r="D26826" t="s">
        <v>29</v>
      </c>
      <c r="E26826" s="1">
        <v>57378.48</v>
      </c>
      <c r="F26826" t="s">
        <v>37</v>
      </c>
      <c r="G26826">
        <v>20</v>
      </c>
      <c r="H26826">
        <v>354</v>
      </c>
      <c r="I26826">
        <v>441</v>
      </c>
      <c r="J26826">
        <v>60.82</v>
      </c>
      <c r="K26826">
        <v>7.24</v>
      </c>
      <c r="L26826" t="s">
        <v>26</v>
      </c>
      <c r="M26826">
        <v>48.17</v>
      </c>
    </row>
    <row r="26827" spans="1:13" hidden="1" x14ac:dyDescent="0.25">
      <c r="A26827" t="s">
        <v>525</v>
      </c>
      <c r="B26827" t="s">
        <v>54</v>
      </c>
      <c r="C26827" t="s">
        <v>35</v>
      </c>
      <c r="D26827" t="s">
        <v>24</v>
      </c>
      <c r="E26827" s="1">
        <v>141587.04</v>
      </c>
      <c r="F26827" t="s">
        <v>17</v>
      </c>
      <c r="G26827">
        <v>15</v>
      </c>
      <c r="H26827">
        <v>5932</v>
      </c>
      <c r="I26827">
        <v>192</v>
      </c>
      <c r="J26827">
        <v>36.96</v>
      </c>
      <c r="K26827">
        <v>74.36</v>
      </c>
      <c r="L26827" t="s">
        <v>31</v>
      </c>
      <c r="M26827">
        <v>49.34</v>
      </c>
    </row>
    <row r="26828" spans="1:13" hidden="1" x14ac:dyDescent="0.25">
      <c r="A26828" t="s">
        <v>398</v>
      </c>
      <c r="B26828" t="s">
        <v>54</v>
      </c>
      <c r="C26828" t="s">
        <v>15</v>
      </c>
      <c r="D26828" t="s">
        <v>24</v>
      </c>
      <c r="E26828" s="1">
        <v>113605.05</v>
      </c>
      <c r="F26828" t="s">
        <v>45</v>
      </c>
      <c r="G26828">
        <v>7</v>
      </c>
      <c r="H26828">
        <v>706</v>
      </c>
      <c r="I26828">
        <v>7214</v>
      </c>
      <c r="J26828">
        <v>43.14</v>
      </c>
      <c r="K26828">
        <v>99.46</v>
      </c>
      <c r="L26828" t="s">
        <v>21</v>
      </c>
      <c r="M26828">
        <v>77.22</v>
      </c>
    </row>
    <row r="26829" spans="1:13" x14ac:dyDescent="0.25">
      <c r="A26829" t="s">
        <v>360</v>
      </c>
      <c r="B26829" t="s">
        <v>51</v>
      </c>
      <c r="C26829" t="s">
        <v>35</v>
      </c>
      <c r="D26829" t="s">
        <v>29</v>
      </c>
      <c r="E26829" s="1">
        <v>51158.99</v>
      </c>
      <c r="F26829" t="s">
        <v>30</v>
      </c>
      <c r="G26829">
        <v>2</v>
      </c>
      <c r="H26829">
        <v>754</v>
      </c>
      <c r="I26829">
        <v>472</v>
      </c>
      <c r="J26829">
        <v>12.91</v>
      </c>
      <c r="K26829">
        <v>32.450000000000003</v>
      </c>
      <c r="L26829" t="s">
        <v>26</v>
      </c>
      <c r="M26829">
        <v>56.23</v>
      </c>
    </row>
    <row r="26830" spans="1:13" x14ac:dyDescent="0.25">
      <c r="A26830" t="s">
        <v>666</v>
      </c>
      <c r="B26830" t="s">
        <v>51</v>
      </c>
      <c r="C26830" t="s">
        <v>35</v>
      </c>
      <c r="D26830" t="s">
        <v>29</v>
      </c>
      <c r="E26830" s="1">
        <v>99895.16</v>
      </c>
      <c r="F26830" t="s">
        <v>25</v>
      </c>
      <c r="G26830">
        <v>6</v>
      </c>
      <c r="H26830">
        <v>2540</v>
      </c>
      <c r="I26830">
        <v>8940</v>
      </c>
      <c r="J26830">
        <v>90.35</v>
      </c>
      <c r="K26830">
        <v>70.05</v>
      </c>
      <c r="L26830" t="s">
        <v>48</v>
      </c>
      <c r="M26830">
        <v>66.88</v>
      </c>
    </row>
    <row r="26831" spans="1:13" hidden="1" x14ac:dyDescent="0.25">
      <c r="A26831" t="s">
        <v>310</v>
      </c>
      <c r="B26831" t="s">
        <v>28</v>
      </c>
      <c r="C26831" t="s">
        <v>15</v>
      </c>
      <c r="D26831" t="s">
        <v>24</v>
      </c>
      <c r="E26831" s="1">
        <v>99737.89</v>
      </c>
      <c r="F26831" t="s">
        <v>37</v>
      </c>
      <c r="G26831">
        <v>17</v>
      </c>
      <c r="H26831">
        <v>397</v>
      </c>
      <c r="I26831">
        <v>2731</v>
      </c>
      <c r="J26831">
        <v>29.8</v>
      </c>
      <c r="K26831">
        <v>64.81</v>
      </c>
      <c r="L26831" t="s">
        <v>42</v>
      </c>
      <c r="M26831">
        <v>36.57</v>
      </c>
    </row>
    <row r="26832" spans="1:13" hidden="1" x14ac:dyDescent="0.25">
      <c r="A26832" t="s">
        <v>179</v>
      </c>
      <c r="B26832" t="s">
        <v>51</v>
      </c>
      <c r="C26832" t="s">
        <v>15</v>
      </c>
      <c r="D26832" t="s">
        <v>16</v>
      </c>
      <c r="E26832" s="1">
        <v>76676.820000000007</v>
      </c>
      <c r="F26832" t="s">
        <v>25</v>
      </c>
      <c r="G26832">
        <v>11</v>
      </c>
      <c r="H26832">
        <v>6821</v>
      </c>
      <c r="I26832">
        <v>2531</v>
      </c>
      <c r="J26832">
        <v>3.42</v>
      </c>
      <c r="K26832">
        <v>94.91</v>
      </c>
      <c r="L26832" t="s">
        <v>21</v>
      </c>
      <c r="M26832">
        <v>53.01</v>
      </c>
    </row>
    <row r="26833" spans="1:13" x14ac:dyDescent="0.25">
      <c r="A26833" t="s">
        <v>351</v>
      </c>
      <c r="B26833" t="s">
        <v>14</v>
      </c>
      <c r="C26833" t="s">
        <v>15</v>
      </c>
      <c r="D26833" t="s">
        <v>29</v>
      </c>
      <c r="E26833" s="1">
        <v>136540.85999999999</v>
      </c>
      <c r="F26833" t="s">
        <v>37</v>
      </c>
      <c r="G26833">
        <v>1</v>
      </c>
      <c r="H26833">
        <v>5790</v>
      </c>
      <c r="I26833">
        <v>753</v>
      </c>
      <c r="J26833">
        <v>22.47</v>
      </c>
      <c r="K26833">
        <v>84.13</v>
      </c>
      <c r="L26833" t="s">
        <v>58</v>
      </c>
      <c r="M26833">
        <v>49.26</v>
      </c>
    </row>
    <row r="26834" spans="1:13" x14ac:dyDescent="0.25">
      <c r="A26834" t="s">
        <v>429</v>
      </c>
      <c r="B26834" t="s">
        <v>39</v>
      </c>
      <c r="C26834" t="s">
        <v>35</v>
      </c>
      <c r="D26834" t="s">
        <v>29</v>
      </c>
      <c r="E26834" s="1">
        <v>91394.66</v>
      </c>
      <c r="F26834" t="s">
        <v>17</v>
      </c>
      <c r="G26834">
        <v>2</v>
      </c>
      <c r="H26834">
        <v>9013</v>
      </c>
      <c r="I26834">
        <v>2259</v>
      </c>
      <c r="J26834">
        <v>42.98</v>
      </c>
      <c r="K26834">
        <v>47.49</v>
      </c>
      <c r="L26834" t="s">
        <v>21</v>
      </c>
      <c r="M26834">
        <v>27.24</v>
      </c>
    </row>
    <row r="26835" spans="1:13" hidden="1" x14ac:dyDescent="0.25">
      <c r="A26835" t="s">
        <v>475</v>
      </c>
      <c r="B26835" t="s">
        <v>39</v>
      </c>
      <c r="C26835" t="s">
        <v>15</v>
      </c>
      <c r="D26835" t="s">
        <v>16</v>
      </c>
      <c r="E26835" s="1">
        <v>137695.1</v>
      </c>
      <c r="F26835" t="s">
        <v>45</v>
      </c>
      <c r="G26835">
        <v>19</v>
      </c>
      <c r="H26835">
        <v>199</v>
      </c>
      <c r="I26835">
        <v>8462</v>
      </c>
      <c r="J26835">
        <v>8.84</v>
      </c>
      <c r="K26835">
        <v>90.15</v>
      </c>
      <c r="L26835" t="s">
        <v>26</v>
      </c>
      <c r="M26835">
        <v>55.26</v>
      </c>
    </row>
    <row r="26836" spans="1:13" hidden="1" x14ac:dyDescent="0.25">
      <c r="A26836" t="s">
        <v>263</v>
      </c>
      <c r="B26836" t="s">
        <v>39</v>
      </c>
      <c r="C26836" t="s">
        <v>15</v>
      </c>
      <c r="D26836" t="s">
        <v>16</v>
      </c>
      <c r="E26836" s="1">
        <v>44268.41</v>
      </c>
      <c r="F26836" t="s">
        <v>37</v>
      </c>
      <c r="G26836">
        <v>19</v>
      </c>
      <c r="H26836">
        <v>1845</v>
      </c>
      <c r="I26836">
        <v>4750</v>
      </c>
      <c r="J26836">
        <v>82.96</v>
      </c>
      <c r="K26836">
        <v>17.03</v>
      </c>
      <c r="L26836" t="s">
        <v>33</v>
      </c>
      <c r="M26836">
        <v>58.13</v>
      </c>
    </row>
    <row r="26837" spans="1:13" hidden="1" x14ac:dyDescent="0.25">
      <c r="A26837" t="s">
        <v>110</v>
      </c>
      <c r="B26837" t="s">
        <v>51</v>
      </c>
      <c r="C26837" t="s">
        <v>15</v>
      </c>
      <c r="D26837" t="s">
        <v>16</v>
      </c>
      <c r="E26837" s="1">
        <v>59003.07</v>
      </c>
      <c r="F26837" t="s">
        <v>25</v>
      </c>
      <c r="G26837">
        <v>7</v>
      </c>
      <c r="H26837">
        <v>5044</v>
      </c>
      <c r="I26837">
        <v>343</v>
      </c>
      <c r="J26837">
        <v>65.930000000000007</v>
      </c>
      <c r="K26837">
        <v>74.36</v>
      </c>
      <c r="L26837" t="s">
        <v>42</v>
      </c>
      <c r="M26837">
        <v>49.36</v>
      </c>
    </row>
    <row r="26838" spans="1:13" hidden="1" x14ac:dyDescent="0.25">
      <c r="A26838" t="s">
        <v>290</v>
      </c>
      <c r="B26838" t="s">
        <v>14</v>
      </c>
      <c r="C26838" t="s">
        <v>35</v>
      </c>
      <c r="D26838" t="s">
        <v>16</v>
      </c>
      <c r="E26838" s="1">
        <v>82939.09</v>
      </c>
      <c r="F26838" t="s">
        <v>17</v>
      </c>
      <c r="G26838">
        <v>6</v>
      </c>
      <c r="H26838">
        <v>156</v>
      </c>
      <c r="I26838">
        <v>6326</v>
      </c>
      <c r="J26838">
        <v>91.45</v>
      </c>
      <c r="K26838">
        <v>19.989999999999998</v>
      </c>
      <c r="L26838" t="s">
        <v>42</v>
      </c>
      <c r="M26838">
        <v>46.08</v>
      </c>
    </row>
    <row r="26839" spans="1:13" x14ac:dyDescent="0.25">
      <c r="A26839" t="s">
        <v>234</v>
      </c>
      <c r="B26839" t="s">
        <v>54</v>
      </c>
      <c r="C26839" t="s">
        <v>15</v>
      </c>
      <c r="D26839" t="s">
        <v>29</v>
      </c>
      <c r="E26839" s="1">
        <v>122471.71</v>
      </c>
      <c r="F26839" t="s">
        <v>25</v>
      </c>
      <c r="G26839">
        <v>6</v>
      </c>
      <c r="H26839">
        <v>8675</v>
      </c>
      <c r="I26839">
        <v>7418</v>
      </c>
      <c r="J26839">
        <v>52.4</v>
      </c>
      <c r="K26839">
        <v>2.74</v>
      </c>
      <c r="L26839" t="s">
        <v>21</v>
      </c>
      <c r="M26839">
        <v>50.78</v>
      </c>
    </row>
    <row r="26840" spans="1:13" x14ac:dyDescent="0.25">
      <c r="A26840" t="s">
        <v>494</v>
      </c>
      <c r="B26840" t="s">
        <v>20</v>
      </c>
      <c r="C26840" t="s">
        <v>15</v>
      </c>
      <c r="D26840" t="s">
        <v>29</v>
      </c>
      <c r="E26840" s="1">
        <v>35385.879999999997</v>
      </c>
      <c r="F26840" t="s">
        <v>37</v>
      </c>
      <c r="G26840">
        <v>20</v>
      </c>
      <c r="H26840">
        <v>1360</v>
      </c>
      <c r="I26840">
        <v>8741</v>
      </c>
      <c r="J26840">
        <v>19.37</v>
      </c>
      <c r="K26840">
        <v>81.040000000000006</v>
      </c>
      <c r="L26840" t="s">
        <v>58</v>
      </c>
      <c r="M26840">
        <v>21.74</v>
      </c>
    </row>
    <row r="26841" spans="1:13" x14ac:dyDescent="0.25">
      <c r="A26841" t="s">
        <v>617</v>
      </c>
      <c r="B26841" t="s">
        <v>20</v>
      </c>
      <c r="C26841" t="s">
        <v>35</v>
      </c>
      <c r="D26841" t="s">
        <v>29</v>
      </c>
      <c r="E26841" s="1">
        <v>67965.919999999998</v>
      </c>
      <c r="F26841" t="s">
        <v>17</v>
      </c>
      <c r="G26841">
        <v>7</v>
      </c>
      <c r="H26841">
        <v>1639</v>
      </c>
      <c r="I26841">
        <v>1959</v>
      </c>
      <c r="J26841">
        <v>65.61</v>
      </c>
      <c r="K26841">
        <v>19.940000000000001</v>
      </c>
      <c r="L26841" t="s">
        <v>18</v>
      </c>
      <c r="M26841">
        <v>36.520000000000003</v>
      </c>
    </row>
    <row r="26842" spans="1:13" hidden="1" x14ac:dyDescent="0.25">
      <c r="A26842" t="s">
        <v>496</v>
      </c>
      <c r="B26842" t="s">
        <v>54</v>
      </c>
      <c r="C26842" t="s">
        <v>15</v>
      </c>
      <c r="D26842" t="s">
        <v>16</v>
      </c>
      <c r="E26842" s="1">
        <v>90316.53</v>
      </c>
      <c r="F26842" t="s">
        <v>25</v>
      </c>
      <c r="G26842">
        <v>3</v>
      </c>
      <c r="H26842">
        <v>9981</v>
      </c>
      <c r="I26842">
        <v>1743</v>
      </c>
      <c r="J26842">
        <v>81.77</v>
      </c>
      <c r="K26842">
        <v>49.85</v>
      </c>
      <c r="L26842" t="s">
        <v>18</v>
      </c>
      <c r="M26842">
        <v>24.88</v>
      </c>
    </row>
    <row r="26843" spans="1:13" x14ac:dyDescent="0.25">
      <c r="A26843" t="s">
        <v>546</v>
      </c>
      <c r="B26843" t="s">
        <v>28</v>
      </c>
      <c r="C26843" t="s">
        <v>35</v>
      </c>
      <c r="D26843" t="s">
        <v>29</v>
      </c>
      <c r="E26843" s="1">
        <v>36658.75</v>
      </c>
      <c r="F26843" t="s">
        <v>45</v>
      </c>
      <c r="G26843">
        <v>10</v>
      </c>
      <c r="H26843">
        <v>5854</v>
      </c>
      <c r="I26843">
        <v>3587</v>
      </c>
      <c r="J26843">
        <v>40.07</v>
      </c>
      <c r="K26843">
        <v>35.82</v>
      </c>
      <c r="L26843" t="s">
        <v>58</v>
      </c>
      <c r="M26843">
        <v>29.52</v>
      </c>
    </row>
    <row r="26844" spans="1:13" hidden="1" x14ac:dyDescent="0.25">
      <c r="A26844" t="s">
        <v>197</v>
      </c>
      <c r="B26844" t="s">
        <v>20</v>
      </c>
      <c r="C26844" t="s">
        <v>35</v>
      </c>
      <c r="D26844" t="s">
        <v>16</v>
      </c>
      <c r="E26844" s="1">
        <v>77411.25</v>
      </c>
      <c r="F26844" t="s">
        <v>45</v>
      </c>
      <c r="G26844">
        <v>8</v>
      </c>
      <c r="H26844">
        <v>1018</v>
      </c>
      <c r="I26844">
        <v>3013</v>
      </c>
      <c r="J26844">
        <v>43.66</v>
      </c>
      <c r="K26844">
        <v>4.75</v>
      </c>
      <c r="L26844" t="s">
        <v>31</v>
      </c>
      <c r="M26844">
        <v>51.34</v>
      </c>
    </row>
    <row r="26845" spans="1:13" hidden="1" x14ac:dyDescent="0.25">
      <c r="A26845" t="s">
        <v>543</v>
      </c>
      <c r="B26845" t="s">
        <v>54</v>
      </c>
      <c r="C26845" t="s">
        <v>15</v>
      </c>
      <c r="D26845" t="s">
        <v>24</v>
      </c>
      <c r="E26845" s="1">
        <v>99411.82</v>
      </c>
      <c r="F26845" t="s">
        <v>25</v>
      </c>
      <c r="G26845">
        <v>19</v>
      </c>
      <c r="H26845">
        <v>9636</v>
      </c>
      <c r="I26845">
        <v>8612</v>
      </c>
      <c r="J26845">
        <v>27.19</v>
      </c>
      <c r="K26845">
        <v>7.58</v>
      </c>
      <c r="L26845" t="s">
        <v>31</v>
      </c>
      <c r="M26845">
        <v>65.45</v>
      </c>
    </row>
    <row r="26846" spans="1:13" hidden="1" x14ac:dyDescent="0.25">
      <c r="A26846" t="s">
        <v>504</v>
      </c>
      <c r="B26846" t="s">
        <v>51</v>
      </c>
      <c r="C26846" t="s">
        <v>35</v>
      </c>
      <c r="D26846" t="s">
        <v>24</v>
      </c>
      <c r="E26846" s="1">
        <v>100922.81</v>
      </c>
      <c r="F26846" t="s">
        <v>17</v>
      </c>
      <c r="G26846">
        <v>18</v>
      </c>
      <c r="H26846">
        <v>5965</v>
      </c>
      <c r="I26846">
        <v>6861</v>
      </c>
      <c r="J26846">
        <v>43.15</v>
      </c>
      <c r="K26846">
        <v>66.42</v>
      </c>
      <c r="L26846" t="s">
        <v>48</v>
      </c>
      <c r="M26846">
        <v>68.37</v>
      </c>
    </row>
    <row r="26847" spans="1:13" x14ac:dyDescent="0.25">
      <c r="A26847" t="s">
        <v>150</v>
      </c>
      <c r="B26847" t="s">
        <v>23</v>
      </c>
      <c r="C26847" t="s">
        <v>35</v>
      </c>
      <c r="D26847" t="s">
        <v>29</v>
      </c>
      <c r="E26847" s="1">
        <v>51199.53</v>
      </c>
      <c r="F26847" t="s">
        <v>25</v>
      </c>
      <c r="G26847">
        <v>7</v>
      </c>
      <c r="H26847">
        <v>2778</v>
      </c>
      <c r="I26847">
        <v>1258</v>
      </c>
      <c r="J26847">
        <v>55.63</v>
      </c>
      <c r="K26847">
        <v>51.7</v>
      </c>
      <c r="L26847" t="s">
        <v>26</v>
      </c>
      <c r="M26847">
        <v>24.8</v>
      </c>
    </row>
    <row r="26848" spans="1:13" x14ac:dyDescent="0.25">
      <c r="A26848" t="s">
        <v>330</v>
      </c>
      <c r="B26848" t="s">
        <v>51</v>
      </c>
      <c r="C26848" t="s">
        <v>35</v>
      </c>
      <c r="D26848" t="s">
        <v>29</v>
      </c>
      <c r="E26848" s="1">
        <v>126122.89</v>
      </c>
      <c r="F26848" t="s">
        <v>30</v>
      </c>
      <c r="G26848">
        <v>2</v>
      </c>
      <c r="H26848">
        <v>4405</v>
      </c>
      <c r="I26848">
        <v>6806</v>
      </c>
      <c r="J26848">
        <v>30.34</v>
      </c>
      <c r="K26848">
        <v>44.22</v>
      </c>
      <c r="L26848" t="s">
        <v>26</v>
      </c>
      <c r="M26848">
        <v>48.36</v>
      </c>
    </row>
    <row r="26849" spans="1:13" hidden="1" x14ac:dyDescent="0.25">
      <c r="A26849" t="s">
        <v>79</v>
      </c>
      <c r="B26849" t="s">
        <v>28</v>
      </c>
      <c r="C26849" t="s">
        <v>35</v>
      </c>
      <c r="D26849" t="s">
        <v>16</v>
      </c>
      <c r="E26849" s="1">
        <v>113839.64</v>
      </c>
      <c r="F26849" t="s">
        <v>17</v>
      </c>
      <c r="G26849">
        <v>15</v>
      </c>
      <c r="H26849">
        <v>4343</v>
      </c>
      <c r="I26849">
        <v>7942</v>
      </c>
      <c r="J26849">
        <v>90.99</v>
      </c>
      <c r="K26849">
        <v>90</v>
      </c>
      <c r="L26849" t="s">
        <v>26</v>
      </c>
      <c r="M26849">
        <v>73.45</v>
      </c>
    </row>
    <row r="26850" spans="1:13" hidden="1" x14ac:dyDescent="0.25">
      <c r="A26850" t="s">
        <v>349</v>
      </c>
      <c r="B26850" t="s">
        <v>14</v>
      </c>
      <c r="C26850" t="s">
        <v>15</v>
      </c>
      <c r="D26850" t="s">
        <v>16</v>
      </c>
      <c r="E26850" s="1">
        <v>32609.35</v>
      </c>
      <c r="F26850" t="s">
        <v>17</v>
      </c>
      <c r="G26850">
        <v>14</v>
      </c>
      <c r="H26850">
        <v>4368</v>
      </c>
      <c r="I26850">
        <v>5153</v>
      </c>
      <c r="J26850">
        <v>14.79</v>
      </c>
      <c r="K26850">
        <v>34.630000000000003</v>
      </c>
      <c r="L26850" t="s">
        <v>48</v>
      </c>
      <c r="M26850">
        <v>68.19</v>
      </c>
    </row>
    <row r="26851" spans="1:13" hidden="1" x14ac:dyDescent="0.25">
      <c r="A26851" t="s">
        <v>387</v>
      </c>
      <c r="B26851" t="s">
        <v>39</v>
      </c>
      <c r="C26851" t="s">
        <v>35</v>
      </c>
      <c r="D26851" t="s">
        <v>24</v>
      </c>
      <c r="E26851" s="1">
        <v>34876.800000000003</v>
      </c>
      <c r="F26851" t="s">
        <v>25</v>
      </c>
      <c r="G26851">
        <v>3</v>
      </c>
      <c r="H26851">
        <v>3907</v>
      </c>
      <c r="I26851">
        <v>5380</v>
      </c>
      <c r="J26851">
        <v>92</v>
      </c>
      <c r="K26851">
        <v>44.62</v>
      </c>
      <c r="L26851" t="s">
        <v>18</v>
      </c>
      <c r="M26851">
        <v>68.25</v>
      </c>
    </row>
    <row r="26852" spans="1:13" hidden="1" x14ac:dyDescent="0.25">
      <c r="A26852" t="s">
        <v>146</v>
      </c>
      <c r="B26852" t="s">
        <v>54</v>
      </c>
      <c r="C26852" t="s">
        <v>15</v>
      </c>
      <c r="D26852" t="s">
        <v>24</v>
      </c>
      <c r="E26852" s="1">
        <v>31589.16</v>
      </c>
      <c r="F26852" t="s">
        <v>17</v>
      </c>
      <c r="G26852">
        <v>2</v>
      </c>
      <c r="H26852">
        <v>4236</v>
      </c>
      <c r="I26852">
        <v>7172</v>
      </c>
      <c r="J26852">
        <v>38.26</v>
      </c>
      <c r="K26852">
        <v>84.77</v>
      </c>
      <c r="L26852" t="s">
        <v>26</v>
      </c>
      <c r="M26852">
        <v>34.15</v>
      </c>
    </row>
    <row r="26853" spans="1:13" x14ac:dyDescent="0.25">
      <c r="A26853" t="s">
        <v>536</v>
      </c>
      <c r="B26853" t="s">
        <v>20</v>
      </c>
      <c r="C26853" t="s">
        <v>15</v>
      </c>
      <c r="D26853" t="s">
        <v>29</v>
      </c>
      <c r="E26853" s="1">
        <v>115739.64</v>
      </c>
      <c r="F26853" t="s">
        <v>30</v>
      </c>
      <c r="G26853">
        <v>2</v>
      </c>
      <c r="H26853">
        <v>2647</v>
      </c>
      <c r="I26853">
        <v>8691</v>
      </c>
      <c r="J26853">
        <v>6.26</v>
      </c>
      <c r="K26853">
        <v>63.81</v>
      </c>
      <c r="L26853" t="s">
        <v>42</v>
      </c>
      <c r="M26853">
        <v>57.91</v>
      </c>
    </row>
    <row r="26854" spans="1:13" x14ac:dyDescent="0.25">
      <c r="A26854" t="s">
        <v>161</v>
      </c>
      <c r="B26854" t="s">
        <v>54</v>
      </c>
      <c r="C26854" t="s">
        <v>35</v>
      </c>
      <c r="D26854" t="s">
        <v>29</v>
      </c>
      <c r="E26854" s="1">
        <v>57817.46</v>
      </c>
      <c r="F26854" t="s">
        <v>30</v>
      </c>
      <c r="G26854">
        <v>3</v>
      </c>
      <c r="H26854">
        <v>2845</v>
      </c>
      <c r="I26854">
        <v>6093</v>
      </c>
      <c r="J26854">
        <v>38.57</v>
      </c>
      <c r="K26854">
        <v>58.29</v>
      </c>
      <c r="L26854" t="s">
        <v>26</v>
      </c>
      <c r="M26854">
        <v>48.63</v>
      </c>
    </row>
    <row r="26855" spans="1:13" hidden="1" x14ac:dyDescent="0.25">
      <c r="A26855" t="s">
        <v>153</v>
      </c>
      <c r="B26855" t="s">
        <v>51</v>
      </c>
      <c r="C26855" t="s">
        <v>35</v>
      </c>
      <c r="D26855" t="s">
        <v>24</v>
      </c>
      <c r="E26855" s="1">
        <v>61066.400000000001</v>
      </c>
      <c r="F26855" t="s">
        <v>25</v>
      </c>
      <c r="G26855">
        <v>14</v>
      </c>
      <c r="H26855">
        <v>5362</v>
      </c>
      <c r="I26855">
        <v>6907</v>
      </c>
      <c r="J26855">
        <v>30.58</v>
      </c>
      <c r="K26855">
        <v>57.64</v>
      </c>
      <c r="L26855" t="s">
        <v>18</v>
      </c>
      <c r="M26855">
        <v>78.69</v>
      </c>
    </row>
    <row r="26856" spans="1:13" hidden="1" x14ac:dyDescent="0.25">
      <c r="A26856" t="s">
        <v>505</v>
      </c>
      <c r="B26856" t="s">
        <v>34</v>
      </c>
      <c r="C26856" t="s">
        <v>35</v>
      </c>
      <c r="D26856" t="s">
        <v>16</v>
      </c>
      <c r="E26856" s="1">
        <v>145448.31</v>
      </c>
      <c r="F26856" t="s">
        <v>30</v>
      </c>
      <c r="G26856">
        <v>18</v>
      </c>
      <c r="H26856">
        <v>2529</v>
      </c>
      <c r="I26856">
        <v>8009</v>
      </c>
      <c r="J26856">
        <v>97.1</v>
      </c>
      <c r="K26856">
        <v>45.46</v>
      </c>
      <c r="L26856" t="s">
        <v>42</v>
      </c>
      <c r="M26856">
        <v>54.87</v>
      </c>
    </row>
    <row r="26857" spans="1:13" hidden="1" x14ac:dyDescent="0.25">
      <c r="A26857" t="s">
        <v>621</v>
      </c>
      <c r="B26857" t="s">
        <v>14</v>
      </c>
      <c r="C26857" t="s">
        <v>35</v>
      </c>
      <c r="D26857" t="s">
        <v>24</v>
      </c>
      <c r="E26857" s="1">
        <v>79721.94</v>
      </c>
      <c r="F26857" t="s">
        <v>17</v>
      </c>
      <c r="G26857">
        <v>5</v>
      </c>
      <c r="H26857">
        <v>2388</v>
      </c>
      <c r="I26857">
        <v>9215</v>
      </c>
      <c r="J26857">
        <v>2.4900000000000002</v>
      </c>
      <c r="K26857">
        <v>31.53</v>
      </c>
      <c r="L26857" t="s">
        <v>58</v>
      </c>
      <c r="M26857">
        <v>42.84</v>
      </c>
    </row>
    <row r="26858" spans="1:13" hidden="1" x14ac:dyDescent="0.25">
      <c r="A26858" t="s">
        <v>330</v>
      </c>
      <c r="B26858" t="s">
        <v>14</v>
      </c>
      <c r="C26858" t="s">
        <v>35</v>
      </c>
      <c r="D26858" t="s">
        <v>16</v>
      </c>
      <c r="E26858" s="1">
        <v>85465.55</v>
      </c>
      <c r="F26858" t="s">
        <v>30</v>
      </c>
      <c r="G26858">
        <v>0</v>
      </c>
      <c r="H26858">
        <v>2139</v>
      </c>
      <c r="I26858">
        <v>7137</v>
      </c>
      <c r="J26858">
        <v>86.62</v>
      </c>
      <c r="K26858">
        <v>74.56</v>
      </c>
      <c r="L26858" t="s">
        <v>42</v>
      </c>
      <c r="M26858">
        <v>62.49</v>
      </c>
    </row>
    <row r="26859" spans="1:13" hidden="1" x14ac:dyDescent="0.25">
      <c r="A26859" t="s">
        <v>36</v>
      </c>
      <c r="B26859" t="s">
        <v>20</v>
      </c>
      <c r="C26859" t="s">
        <v>15</v>
      </c>
      <c r="D26859" t="s">
        <v>16</v>
      </c>
      <c r="E26859" s="1">
        <v>115583.52</v>
      </c>
      <c r="F26859" t="s">
        <v>45</v>
      </c>
      <c r="G26859">
        <v>8</v>
      </c>
      <c r="H26859">
        <v>7029</v>
      </c>
      <c r="I26859">
        <v>9148</v>
      </c>
      <c r="J26859">
        <v>21.31</v>
      </c>
      <c r="K26859">
        <v>9.2200000000000006</v>
      </c>
      <c r="L26859" t="s">
        <v>42</v>
      </c>
      <c r="M26859">
        <v>37.380000000000003</v>
      </c>
    </row>
    <row r="26860" spans="1:13" hidden="1" x14ac:dyDescent="0.25">
      <c r="A26860" t="s">
        <v>581</v>
      </c>
      <c r="B26860" t="s">
        <v>14</v>
      </c>
      <c r="C26860" t="s">
        <v>15</v>
      </c>
      <c r="D26860" t="s">
        <v>16</v>
      </c>
      <c r="E26860" s="1">
        <v>36886.14</v>
      </c>
      <c r="F26860" t="s">
        <v>45</v>
      </c>
      <c r="G26860">
        <v>0</v>
      </c>
      <c r="H26860">
        <v>7995</v>
      </c>
      <c r="I26860">
        <v>3414</v>
      </c>
      <c r="J26860">
        <v>46.8</v>
      </c>
      <c r="K26860">
        <v>81.650000000000006</v>
      </c>
      <c r="L26860" t="s">
        <v>58</v>
      </c>
      <c r="M26860">
        <v>67.62</v>
      </c>
    </row>
    <row r="26861" spans="1:13" hidden="1" x14ac:dyDescent="0.25">
      <c r="A26861" t="s">
        <v>480</v>
      </c>
      <c r="B26861" t="s">
        <v>54</v>
      </c>
      <c r="C26861" t="s">
        <v>15</v>
      </c>
      <c r="D26861" t="s">
        <v>16</v>
      </c>
      <c r="E26861" s="1">
        <v>92108.49</v>
      </c>
      <c r="F26861" t="s">
        <v>45</v>
      </c>
      <c r="G26861">
        <v>1</v>
      </c>
      <c r="H26861">
        <v>1334</v>
      </c>
      <c r="I26861">
        <v>4330</v>
      </c>
      <c r="J26861">
        <v>6.25</v>
      </c>
      <c r="K26861">
        <v>32.979999999999997</v>
      </c>
      <c r="L26861" t="s">
        <v>31</v>
      </c>
      <c r="M26861">
        <v>49.68</v>
      </c>
    </row>
    <row r="26862" spans="1:13" x14ac:dyDescent="0.25">
      <c r="A26862" t="s">
        <v>467</v>
      </c>
      <c r="B26862" t="s">
        <v>51</v>
      </c>
      <c r="C26862" t="s">
        <v>15</v>
      </c>
      <c r="D26862" t="s">
        <v>29</v>
      </c>
      <c r="E26862" s="1">
        <v>85610.58</v>
      </c>
      <c r="F26862" t="s">
        <v>25</v>
      </c>
      <c r="G26862">
        <v>16</v>
      </c>
      <c r="H26862">
        <v>801</v>
      </c>
      <c r="I26862">
        <v>4968</v>
      </c>
      <c r="J26862">
        <v>54.64</v>
      </c>
      <c r="K26862">
        <v>43.25</v>
      </c>
      <c r="L26862" t="s">
        <v>33</v>
      </c>
      <c r="M26862">
        <v>75.53</v>
      </c>
    </row>
    <row r="26863" spans="1:13" hidden="1" x14ac:dyDescent="0.25">
      <c r="A26863" t="s">
        <v>426</v>
      </c>
      <c r="B26863" t="s">
        <v>39</v>
      </c>
      <c r="C26863" t="s">
        <v>35</v>
      </c>
      <c r="D26863" t="s">
        <v>16</v>
      </c>
      <c r="E26863" s="1">
        <v>77467.399999999994</v>
      </c>
      <c r="F26863" t="s">
        <v>45</v>
      </c>
      <c r="G26863">
        <v>14</v>
      </c>
      <c r="H26863">
        <v>7772</v>
      </c>
      <c r="I26863">
        <v>2662</v>
      </c>
      <c r="J26863">
        <v>17.45</v>
      </c>
      <c r="K26863">
        <v>63.42</v>
      </c>
      <c r="L26863" t="s">
        <v>31</v>
      </c>
      <c r="M26863">
        <v>53.58</v>
      </c>
    </row>
    <row r="26864" spans="1:13" x14ac:dyDescent="0.25">
      <c r="A26864" t="s">
        <v>414</v>
      </c>
      <c r="B26864" t="s">
        <v>39</v>
      </c>
      <c r="C26864" t="s">
        <v>15</v>
      </c>
      <c r="D26864" t="s">
        <v>29</v>
      </c>
      <c r="E26864" s="1">
        <v>62129.35</v>
      </c>
      <c r="F26864" t="s">
        <v>37</v>
      </c>
      <c r="G26864">
        <v>9</v>
      </c>
      <c r="H26864">
        <v>7729</v>
      </c>
      <c r="I26864">
        <v>5314</v>
      </c>
      <c r="J26864">
        <v>7.42</v>
      </c>
      <c r="K26864">
        <v>68.67</v>
      </c>
      <c r="L26864" t="s">
        <v>48</v>
      </c>
      <c r="M26864">
        <v>77.56</v>
      </c>
    </row>
    <row r="26865" spans="1:13" x14ac:dyDescent="0.25">
      <c r="A26865" t="s">
        <v>476</v>
      </c>
      <c r="B26865" t="s">
        <v>54</v>
      </c>
      <c r="C26865" t="s">
        <v>35</v>
      </c>
      <c r="D26865" t="s">
        <v>29</v>
      </c>
      <c r="E26865" s="1">
        <v>141812.28</v>
      </c>
      <c r="F26865" t="s">
        <v>17</v>
      </c>
      <c r="G26865">
        <v>16</v>
      </c>
      <c r="H26865">
        <v>8634</v>
      </c>
      <c r="I26865">
        <v>5411</v>
      </c>
      <c r="J26865">
        <v>26.14</v>
      </c>
      <c r="K26865">
        <v>16.98</v>
      </c>
      <c r="L26865" t="s">
        <v>21</v>
      </c>
      <c r="M26865">
        <v>29.26</v>
      </c>
    </row>
    <row r="26866" spans="1:13" x14ac:dyDescent="0.25">
      <c r="A26866" t="s">
        <v>469</v>
      </c>
      <c r="B26866" t="s">
        <v>51</v>
      </c>
      <c r="C26866" t="s">
        <v>15</v>
      </c>
      <c r="D26866" t="s">
        <v>29</v>
      </c>
      <c r="E26866" s="1">
        <v>123686.15</v>
      </c>
      <c r="F26866" t="s">
        <v>37</v>
      </c>
      <c r="G26866">
        <v>14</v>
      </c>
      <c r="H26866">
        <v>4953</v>
      </c>
      <c r="I26866">
        <v>6253</v>
      </c>
      <c r="J26866">
        <v>3.66</v>
      </c>
      <c r="K26866">
        <v>83.23</v>
      </c>
      <c r="L26866" t="s">
        <v>42</v>
      </c>
      <c r="M26866">
        <v>74.989999999999995</v>
      </c>
    </row>
    <row r="26867" spans="1:13" hidden="1" x14ac:dyDescent="0.25">
      <c r="A26867" t="s">
        <v>115</v>
      </c>
      <c r="B26867" t="s">
        <v>14</v>
      </c>
      <c r="C26867" t="s">
        <v>15</v>
      </c>
      <c r="D26867" t="s">
        <v>16</v>
      </c>
      <c r="E26867" s="1">
        <v>33651.58</v>
      </c>
      <c r="F26867" t="s">
        <v>25</v>
      </c>
      <c r="G26867">
        <v>9</v>
      </c>
      <c r="H26867">
        <v>5880</v>
      </c>
      <c r="I26867">
        <v>229</v>
      </c>
      <c r="J26867">
        <v>9.6199999999999992</v>
      </c>
      <c r="K26867">
        <v>87.66</v>
      </c>
      <c r="L26867" t="s">
        <v>26</v>
      </c>
      <c r="M26867">
        <v>37.130000000000003</v>
      </c>
    </row>
    <row r="26868" spans="1:13" x14ac:dyDescent="0.25">
      <c r="A26868" t="s">
        <v>614</v>
      </c>
      <c r="B26868" t="s">
        <v>28</v>
      </c>
      <c r="C26868" t="s">
        <v>35</v>
      </c>
      <c r="D26868" t="s">
        <v>29</v>
      </c>
      <c r="E26868" s="1">
        <v>136180.53</v>
      </c>
      <c r="F26868" t="s">
        <v>45</v>
      </c>
      <c r="G26868">
        <v>16</v>
      </c>
      <c r="H26868">
        <v>3862</v>
      </c>
      <c r="I26868">
        <v>3038</v>
      </c>
      <c r="J26868">
        <v>57.57</v>
      </c>
      <c r="K26868">
        <v>50.42</v>
      </c>
      <c r="L26868" t="s">
        <v>21</v>
      </c>
      <c r="M26868">
        <v>78.510000000000005</v>
      </c>
    </row>
    <row r="26869" spans="1:13" hidden="1" x14ac:dyDescent="0.25">
      <c r="A26869" t="s">
        <v>75</v>
      </c>
      <c r="B26869" t="s">
        <v>39</v>
      </c>
      <c r="C26869" t="s">
        <v>15</v>
      </c>
      <c r="D26869" t="s">
        <v>24</v>
      </c>
      <c r="E26869" s="1">
        <v>67613.11</v>
      </c>
      <c r="F26869" t="s">
        <v>30</v>
      </c>
      <c r="G26869">
        <v>12</v>
      </c>
      <c r="H26869">
        <v>453</v>
      </c>
      <c r="I26869">
        <v>4175</v>
      </c>
      <c r="J26869">
        <v>10.31</v>
      </c>
      <c r="K26869">
        <v>88.4</v>
      </c>
      <c r="L26869" t="s">
        <v>58</v>
      </c>
      <c r="M26869">
        <v>74.900000000000006</v>
      </c>
    </row>
    <row r="26870" spans="1:13" x14ac:dyDescent="0.25">
      <c r="A26870" t="s">
        <v>322</v>
      </c>
      <c r="B26870" t="s">
        <v>54</v>
      </c>
      <c r="C26870" t="s">
        <v>35</v>
      </c>
      <c r="D26870" t="s">
        <v>29</v>
      </c>
      <c r="E26870" s="1">
        <v>92809.57</v>
      </c>
      <c r="F26870" t="s">
        <v>17</v>
      </c>
      <c r="G26870">
        <v>11</v>
      </c>
      <c r="H26870">
        <v>4159</v>
      </c>
      <c r="I26870">
        <v>7688</v>
      </c>
      <c r="J26870">
        <v>22.94</v>
      </c>
      <c r="K26870">
        <v>44.63</v>
      </c>
      <c r="L26870" t="s">
        <v>42</v>
      </c>
      <c r="M26870">
        <v>73.81</v>
      </c>
    </row>
    <row r="26871" spans="1:13" x14ac:dyDescent="0.25">
      <c r="A26871" t="s">
        <v>379</v>
      </c>
      <c r="B26871" t="s">
        <v>28</v>
      </c>
      <c r="C26871" t="s">
        <v>35</v>
      </c>
      <c r="D26871" t="s">
        <v>29</v>
      </c>
      <c r="E26871" s="1">
        <v>140138.23000000001</v>
      </c>
      <c r="F26871" t="s">
        <v>30</v>
      </c>
      <c r="G26871">
        <v>16</v>
      </c>
      <c r="H26871">
        <v>7408</v>
      </c>
      <c r="I26871">
        <v>8287</v>
      </c>
      <c r="J26871">
        <v>47.74</v>
      </c>
      <c r="K26871">
        <v>63.86</v>
      </c>
      <c r="L26871" t="s">
        <v>33</v>
      </c>
      <c r="M26871">
        <v>34.54</v>
      </c>
    </row>
    <row r="26872" spans="1:13" hidden="1" x14ac:dyDescent="0.25">
      <c r="A26872" t="s">
        <v>248</v>
      </c>
      <c r="B26872" t="s">
        <v>28</v>
      </c>
      <c r="C26872" t="s">
        <v>15</v>
      </c>
      <c r="D26872" t="s">
        <v>24</v>
      </c>
      <c r="E26872" s="1">
        <v>145051.78</v>
      </c>
      <c r="F26872" t="s">
        <v>45</v>
      </c>
      <c r="G26872">
        <v>4</v>
      </c>
      <c r="H26872">
        <v>1831</v>
      </c>
      <c r="I26872">
        <v>4175</v>
      </c>
      <c r="J26872">
        <v>90.2</v>
      </c>
      <c r="K26872">
        <v>8.84</v>
      </c>
      <c r="L26872" t="s">
        <v>58</v>
      </c>
      <c r="M26872">
        <v>75.61</v>
      </c>
    </row>
    <row r="26873" spans="1:13" x14ac:dyDescent="0.25">
      <c r="A26873" t="s">
        <v>266</v>
      </c>
      <c r="B26873" t="s">
        <v>28</v>
      </c>
      <c r="C26873" t="s">
        <v>35</v>
      </c>
      <c r="D26873" t="s">
        <v>29</v>
      </c>
      <c r="E26873" s="1">
        <v>101486.78</v>
      </c>
      <c r="F26873" t="s">
        <v>45</v>
      </c>
      <c r="G26873">
        <v>13</v>
      </c>
      <c r="H26873">
        <v>4604</v>
      </c>
      <c r="I26873">
        <v>6475</v>
      </c>
      <c r="J26873">
        <v>31.97</v>
      </c>
      <c r="K26873">
        <v>13.22</v>
      </c>
      <c r="L26873" t="s">
        <v>58</v>
      </c>
      <c r="M26873">
        <v>68.12</v>
      </c>
    </row>
    <row r="26874" spans="1:13" hidden="1" x14ac:dyDescent="0.25">
      <c r="A26874" t="s">
        <v>190</v>
      </c>
      <c r="B26874" t="s">
        <v>20</v>
      </c>
      <c r="C26874" t="s">
        <v>15</v>
      </c>
      <c r="D26874" t="s">
        <v>16</v>
      </c>
      <c r="E26874" s="1">
        <v>114008.37</v>
      </c>
      <c r="F26874" t="s">
        <v>37</v>
      </c>
      <c r="G26874">
        <v>9</v>
      </c>
      <c r="H26874">
        <v>6342</v>
      </c>
      <c r="I26874">
        <v>8933</v>
      </c>
      <c r="J26874">
        <v>83.99</v>
      </c>
      <c r="K26874">
        <v>61.11</v>
      </c>
      <c r="L26874" t="s">
        <v>18</v>
      </c>
      <c r="M26874">
        <v>59.24</v>
      </c>
    </row>
    <row r="26875" spans="1:13" hidden="1" x14ac:dyDescent="0.25">
      <c r="A26875" t="s">
        <v>367</v>
      </c>
      <c r="B26875" t="s">
        <v>54</v>
      </c>
      <c r="C26875" t="s">
        <v>15</v>
      </c>
      <c r="D26875" t="s">
        <v>16</v>
      </c>
      <c r="E26875" s="1">
        <v>35932.54</v>
      </c>
      <c r="F26875" t="s">
        <v>37</v>
      </c>
      <c r="G26875">
        <v>16</v>
      </c>
      <c r="H26875">
        <v>1282</v>
      </c>
      <c r="I26875">
        <v>8233</v>
      </c>
      <c r="J26875">
        <v>80.69</v>
      </c>
      <c r="K26875">
        <v>51.94</v>
      </c>
      <c r="L26875" t="s">
        <v>58</v>
      </c>
      <c r="M26875">
        <v>31.88</v>
      </c>
    </row>
    <row r="26876" spans="1:13" hidden="1" x14ac:dyDescent="0.25">
      <c r="A26876" t="s">
        <v>649</v>
      </c>
      <c r="B26876" t="s">
        <v>23</v>
      </c>
      <c r="C26876" t="s">
        <v>15</v>
      </c>
      <c r="D26876" t="s">
        <v>24</v>
      </c>
      <c r="E26876" s="1">
        <v>102078.29</v>
      </c>
      <c r="F26876" t="s">
        <v>30</v>
      </c>
      <c r="G26876">
        <v>0</v>
      </c>
      <c r="H26876">
        <v>2360</v>
      </c>
      <c r="I26876">
        <v>5863</v>
      </c>
      <c r="J26876">
        <v>55.1</v>
      </c>
      <c r="K26876">
        <v>50.49</v>
      </c>
      <c r="L26876" t="s">
        <v>42</v>
      </c>
      <c r="M26876">
        <v>34.96</v>
      </c>
    </row>
    <row r="26877" spans="1:13" hidden="1" x14ac:dyDescent="0.25">
      <c r="A26877" t="s">
        <v>508</v>
      </c>
      <c r="B26877" t="s">
        <v>54</v>
      </c>
      <c r="C26877" t="s">
        <v>35</v>
      </c>
      <c r="D26877" t="s">
        <v>24</v>
      </c>
      <c r="E26877" s="1">
        <v>110443.5</v>
      </c>
      <c r="F26877" t="s">
        <v>17</v>
      </c>
      <c r="G26877">
        <v>0</v>
      </c>
      <c r="H26877">
        <v>9022</v>
      </c>
      <c r="I26877">
        <v>4689</v>
      </c>
      <c r="J26877">
        <v>41.15</v>
      </c>
      <c r="K26877">
        <v>4.17</v>
      </c>
      <c r="L26877" t="s">
        <v>18</v>
      </c>
      <c r="M26877">
        <v>24.31</v>
      </c>
    </row>
    <row r="26878" spans="1:13" hidden="1" x14ac:dyDescent="0.25">
      <c r="A26878" t="s">
        <v>325</v>
      </c>
      <c r="B26878" t="s">
        <v>39</v>
      </c>
      <c r="C26878" t="s">
        <v>15</v>
      </c>
      <c r="D26878" t="s">
        <v>16</v>
      </c>
      <c r="E26878" s="1">
        <v>95576.94</v>
      </c>
      <c r="F26878" t="s">
        <v>45</v>
      </c>
      <c r="G26878">
        <v>2</v>
      </c>
      <c r="H26878">
        <v>1156</v>
      </c>
      <c r="I26878">
        <v>5155</v>
      </c>
      <c r="J26878">
        <v>38.14</v>
      </c>
      <c r="K26878">
        <v>70.8</v>
      </c>
      <c r="L26878" t="s">
        <v>21</v>
      </c>
      <c r="M26878">
        <v>47.3</v>
      </c>
    </row>
    <row r="26879" spans="1:13" hidden="1" x14ac:dyDescent="0.25">
      <c r="A26879" t="s">
        <v>517</v>
      </c>
      <c r="B26879" t="s">
        <v>51</v>
      </c>
      <c r="C26879" t="s">
        <v>35</v>
      </c>
      <c r="D26879" t="s">
        <v>24</v>
      </c>
      <c r="E26879" s="1">
        <v>95613.27</v>
      </c>
      <c r="F26879" t="s">
        <v>37</v>
      </c>
      <c r="G26879">
        <v>13</v>
      </c>
      <c r="H26879">
        <v>3633</v>
      </c>
      <c r="I26879">
        <v>8307</v>
      </c>
      <c r="J26879">
        <v>97.36</v>
      </c>
      <c r="K26879">
        <v>76.03</v>
      </c>
      <c r="L26879" t="s">
        <v>48</v>
      </c>
      <c r="M26879">
        <v>27.71</v>
      </c>
    </row>
    <row r="26880" spans="1:13" x14ac:dyDescent="0.25">
      <c r="A26880" t="s">
        <v>127</v>
      </c>
      <c r="B26880" t="s">
        <v>14</v>
      </c>
      <c r="C26880" t="s">
        <v>35</v>
      </c>
      <c r="D26880" t="s">
        <v>29</v>
      </c>
      <c r="E26880" s="1">
        <v>43009</v>
      </c>
      <c r="F26880" t="s">
        <v>37</v>
      </c>
      <c r="G26880">
        <v>1</v>
      </c>
      <c r="H26880">
        <v>9882</v>
      </c>
      <c r="I26880">
        <v>1479</v>
      </c>
      <c r="J26880">
        <v>38.06</v>
      </c>
      <c r="K26880">
        <v>46.66</v>
      </c>
      <c r="L26880" t="s">
        <v>26</v>
      </c>
      <c r="M26880">
        <v>49.77</v>
      </c>
    </row>
    <row r="26881" spans="1:13" hidden="1" x14ac:dyDescent="0.25">
      <c r="A26881" t="s">
        <v>386</v>
      </c>
      <c r="B26881" t="s">
        <v>51</v>
      </c>
      <c r="C26881" t="s">
        <v>35</v>
      </c>
      <c r="D26881" t="s">
        <v>16</v>
      </c>
      <c r="E26881" s="1">
        <v>108169.58</v>
      </c>
      <c r="F26881" t="s">
        <v>25</v>
      </c>
      <c r="G26881">
        <v>14</v>
      </c>
      <c r="H26881">
        <v>9485</v>
      </c>
      <c r="I26881">
        <v>4564</v>
      </c>
      <c r="J26881">
        <v>29.85</v>
      </c>
      <c r="K26881">
        <v>40.39</v>
      </c>
      <c r="L26881" t="s">
        <v>42</v>
      </c>
      <c r="M26881">
        <v>21.62</v>
      </c>
    </row>
    <row r="26882" spans="1:13" x14ac:dyDescent="0.25">
      <c r="A26882" t="s">
        <v>87</v>
      </c>
      <c r="B26882" t="s">
        <v>39</v>
      </c>
      <c r="C26882" t="s">
        <v>15</v>
      </c>
      <c r="D26882" t="s">
        <v>29</v>
      </c>
      <c r="E26882" s="1">
        <v>54123.43</v>
      </c>
      <c r="F26882" t="s">
        <v>45</v>
      </c>
      <c r="G26882">
        <v>16</v>
      </c>
      <c r="H26882">
        <v>9170</v>
      </c>
      <c r="I26882">
        <v>8702</v>
      </c>
      <c r="J26882">
        <v>49.64</v>
      </c>
      <c r="K26882">
        <v>31.24</v>
      </c>
      <c r="L26882" t="s">
        <v>42</v>
      </c>
      <c r="M26882">
        <v>62.18</v>
      </c>
    </row>
    <row r="26883" spans="1:13" hidden="1" x14ac:dyDescent="0.25">
      <c r="A26883" t="s">
        <v>200</v>
      </c>
      <c r="B26883" t="s">
        <v>14</v>
      </c>
      <c r="C26883" t="s">
        <v>15</v>
      </c>
      <c r="D26883" t="s">
        <v>24</v>
      </c>
      <c r="E26883" s="1">
        <v>57877.23</v>
      </c>
      <c r="F26883" t="s">
        <v>45</v>
      </c>
      <c r="G26883">
        <v>19</v>
      </c>
      <c r="H26883">
        <v>1473</v>
      </c>
      <c r="I26883">
        <v>8308</v>
      </c>
      <c r="J26883">
        <v>66</v>
      </c>
      <c r="K26883">
        <v>24.61</v>
      </c>
      <c r="L26883" t="s">
        <v>48</v>
      </c>
      <c r="M26883">
        <v>57.12</v>
      </c>
    </row>
    <row r="26884" spans="1:13" hidden="1" x14ac:dyDescent="0.25">
      <c r="A26884" t="s">
        <v>214</v>
      </c>
      <c r="B26884" t="s">
        <v>34</v>
      </c>
      <c r="C26884" t="s">
        <v>15</v>
      </c>
      <c r="D26884" t="s">
        <v>24</v>
      </c>
      <c r="E26884" s="1">
        <v>43420.59</v>
      </c>
      <c r="F26884" t="s">
        <v>37</v>
      </c>
      <c r="G26884">
        <v>17</v>
      </c>
      <c r="H26884">
        <v>4790</v>
      </c>
      <c r="I26884">
        <v>4368</v>
      </c>
      <c r="J26884">
        <v>2.5099999999999998</v>
      </c>
      <c r="K26884">
        <v>25.05</v>
      </c>
      <c r="L26884" t="s">
        <v>42</v>
      </c>
      <c r="M26884">
        <v>34.99</v>
      </c>
    </row>
    <row r="26885" spans="1:13" hidden="1" x14ac:dyDescent="0.25">
      <c r="A26885" t="s">
        <v>357</v>
      </c>
      <c r="B26885" t="s">
        <v>23</v>
      </c>
      <c r="C26885" t="s">
        <v>35</v>
      </c>
      <c r="D26885" t="s">
        <v>16</v>
      </c>
      <c r="E26885" s="1">
        <v>123368.7</v>
      </c>
      <c r="F26885" t="s">
        <v>25</v>
      </c>
      <c r="G26885">
        <v>2</v>
      </c>
      <c r="H26885">
        <v>7527</v>
      </c>
      <c r="I26885">
        <v>4314</v>
      </c>
      <c r="J26885">
        <v>68.98</v>
      </c>
      <c r="K26885">
        <v>50.7</v>
      </c>
      <c r="L26885" t="s">
        <v>18</v>
      </c>
      <c r="M26885">
        <v>64.12</v>
      </c>
    </row>
    <row r="26886" spans="1:13" hidden="1" x14ac:dyDescent="0.25">
      <c r="A26886" t="s">
        <v>342</v>
      </c>
      <c r="B26886" t="s">
        <v>23</v>
      </c>
      <c r="C26886" t="s">
        <v>35</v>
      </c>
      <c r="D26886" t="s">
        <v>24</v>
      </c>
      <c r="E26886" s="1">
        <v>100973.33</v>
      </c>
      <c r="F26886" t="s">
        <v>30</v>
      </c>
      <c r="G26886">
        <v>16</v>
      </c>
      <c r="H26886">
        <v>5810</v>
      </c>
      <c r="I26886">
        <v>4362</v>
      </c>
      <c r="J26886">
        <v>99.26</v>
      </c>
      <c r="K26886">
        <v>92.94</v>
      </c>
      <c r="L26886" t="s">
        <v>26</v>
      </c>
      <c r="M26886">
        <v>35.29</v>
      </c>
    </row>
    <row r="26887" spans="1:13" hidden="1" x14ac:dyDescent="0.25">
      <c r="A26887" t="s">
        <v>645</v>
      </c>
      <c r="B26887" t="s">
        <v>28</v>
      </c>
      <c r="C26887" t="s">
        <v>35</v>
      </c>
      <c r="D26887" t="s">
        <v>24</v>
      </c>
      <c r="E26887" s="1">
        <v>122256.09</v>
      </c>
      <c r="F26887" t="s">
        <v>30</v>
      </c>
      <c r="G26887">
        <v>12</v>
      </c>
      <c r="H26887">
        <v>9439</v>
      </c>
      <c r="I26887">
        <v>7741</v>
      </c>
      <c r="J26887">
        <v>84.17</v>
      </c>
      <c r="K26887">
        <v>93.27</v>
      </c>
      <c r="L26887" t="s">
        <v>58</v>
      </c>
      <c r="M26887">
        <v>73</v>
      </c>
    </row>
    <row r="26888" spans="1:13" hidden="1" x14ac:dyDescent="0.25">
      <c r="A26888" t="s">
        <v>617</v>
      </c>
      <c r="B26888" t="s">
        <v>51</v>
      </c>
      <c r="C26888" t="s">
        <v>35</v>
      </c>
      <c r="D26888" t="s">
        <v>16</v>
      </c>
      <c r="E26888" s="1">
        <v>88964.38</v>
      </c>
      <c r="F26888" t="s">
        <v>37</v>
      </c>
      <c r="G26888">
        <v>5</v>
      </c>
      <c r="H26888">
        <v>6456</v>
      </c>
      <c r="I26888">
        <v>1855</v>
      </c>
      <c r="J26888">
        <v>68.930000000000007</v>
      </c>
      <c r="K26888">
        <v>9.92</v>
      </c>
      <c r="L26888" t="s">
        <v>33</v>
      </c>
      <c r="M26888">
        <v>62.89</v>
      </c>
    </row>
    <row r="26889" spans="1:13" hidden="1" x14ac:dyDescent="0.25">
      <c r="A26889" t="s">
        <v>265</v>
      </c>
      <c r="B26889" t="s">
        <v>34</v>
      </c>
      <c r="C26889" t="s">
        <v>15</v>
      </c>
      <c r="D26889" t="s">
        <v>24</v>
      </c>
      <c r="E26889" s="1">
        <v>149478</v>
      </c>
      <c r="F26889" t="s">
        <v>45</v>
      </c>
      <c r="G26889">
        <v>3</v>
      </c>
      <c r="H26889">
        <v>1335</v>
      </c>
      <c r="I26889">
        <v>9677</v>
      </c>
      <c r="J26889">
        <v>44.93</v>
      </c>
      <c r="K26889">
        <v>60.12</v>
      </c>
      <c r="L26889" t="s">
        <v>31</v>
      </c>
      <c r="M26889">
        <v>77</v>
      </c>
    </row>
    <row r="26890" spans="1:13" hidden="1" x14ac:dyDescent="0.25">
      <c r="A26890" t="s">
        <v>62</v>
      </c>
      <c r="B26890" t="s">
        <v>54</v>
      </c>
      <c r="C26890" t="s">
        <v>15</v>
      </c>
      <c r="D26890" t="s">
        <v>16</v>
      </c>
      <c r="E26890" s="1">
        <v>117236.99</v>
      </c>
      <c r="F26890" t="s">
        <v>30</v>
      </c>
      <c r="G26890">
        <v>18</v>
      </c>
      <c r="H26890">
        <v>5351</v>
      </c>
      <c r="I26890">
        <v>1236</v>
      </c>
      <c r="J26890">
        <v>26.58</v>
      </c>
      <c r="K26890">
        <v>96.36</v>
      </c>
      <c r="L26890" t="s">
        <v>58</v>
      </c>
      <c r="M26890">
        <v>67.34</v>
      </c>
    </row>
    <row r="26891" spans="1:13" x14ac:dyDescent="0.25">
      <c r="A26891" t="s">
        <v>197</v>
      </c>
      <c r="B26891" t="s">
        <v>20</v>
      </c>
      <c r="C26891" t="s">
        <v>15</v>
      </c>
      <c r="D26891" t="s">
        <v>29</v>
      </c>
      <c r="E26891" s="1">
        <v>74404.179999999993</v>
      </c>
      <c r="F26891" t="s">
        <v>25</v>
      </c>
      <c r="G26891">
        <v>0</v>
      </c>
      <c r="H26891">
        <v>7646</v>
      </c>
      <c r="I26891">
        <v>2115</v>
      </c>
      <c r="J26891">
        <v>28.68</v>
      </c>
      <c r="K26891">
        <v>91.59</v>
      </c>
      <c r="L26891" t="s">
        <v>42</v>
      </c>
      <c r="M26891">
        <v>33.85</v>
      </c>
    </row>
    <row r="26892" spans="1:13" hidden="1" x14ac:dyDescent="0.25">
      <c r="A26892" t="s">
        <v>112</v>
      </c>
      <c r="B26892" t="s">
        <v>34</v>
      </c>
      <c r="C26892" t="s">
        <v>15</v>
      </c>
      <c r="D26892" t="s">
        <v>16</v>
      </c>
      <c r="E26892" s="1">
        <v>94339.7</v>
      </c>
      <c r="F26892" t="s">
        <v>37</v>
      </c>
      <c r="G26892">
        <v>18</v>
      </c>
      <c r="H26892">
        <v>2914</v>
      </c>
      <c r="I26892">
        <v>4579</v>
      </c>
      <c r="J26892">
        <v>93.56</v>
      </c>
      <c r="K26892">
        <v>7.28</v>
      </c>
      <c r="L26892" t="s">
        <v>26</v>
      </c>
      <c r="M26892">
        <v>30.66</v>
      </c>
    </row>
    <row r="26893" spans="1:13" hidden="1" x14ac:dyDescent="0.25">
      <c r="A26893" t="s">
        <v>340</v>
      </c>
      <c r="B26893" t="s">
        <v>39</v>
      </c>
      <c r="C26893" t="s">
        <v>15</v>
      </c>
      <c r="D26893" t="s">
        <v>24</v>
      </c>
      <c r="E26893" s="1">
        <v>101556.24</v>
      </c>
      <c r="F26893" t="s">
        <v>45</v>
      </c>
      <c r="G26893">
        <v>2</v>
      </c>
      <c r="H26893">
        <v>8042</v>
      </c>
      <c r="I26893">
        <v>8439</v>
      </c>
      <c r="J26893">
        <v>39.729999999999997</v>
      </c>
      <c r="K26893">
        <v>6.15</v>
      </c>
      <c r="L26893" t="s">
        <v>26</v>
      </c>
      <c r="M26893">
        <v>69.53</v>
      </c>
    </row>
    <row r="26894" spans="1:13" x14ac:dyDescent="0.25">
      <c r="A26894" t="s">
        <v>136</v>
      </c>
      <c r="B26894" t="s">
        <v>14</v>
      </c>
      <c r="C26894" t="s">
        <v>35</v>
      </c>
      <c r="D26894" t="s">
        <v>29</v>
      </c>
      <c r="E26894" s="1">
        <v>84262.14</v>
      </c>
      <c r="F26894" t="s">
        <v>37</v>
      </c>
      <c r="G26894">
        <v>14</v>
      </c>
      <c r="H26894">
        <v>735</v>
      </c>
      <c r="I26894">
        <v>8504</v>
      </c>
      <c r="J26894">
        <v>44.05</v>
      </c>
      <c r="K26894">
        <v>32.65</v>
      </c>
      <c r="L26894" t="s">
        <v>31</v>
      </c>
      <c r="M26894">
        <v>24.7</v>
      </c>
    </row>
    <row r="26895" spans="1:13" hidden="1" x14ac:dyDescent="0.25">
      <c r="A26895" t="s">
        <v>343</v>
      </c>
      <c r="B26895" t="s">
        <v>34</v>
      </c>
      <c r="C26895" t="s">
        <v>35</v>
      </c>
      <c r="D26895" t="s">
        <v>16</v>
      </c>
      <c r="E26895" s="1">
        <v>62985.97</v>
      </c>
      <c r="F26895" t="s">
        <v>17</v>
      </c>
      <c r="G26895">
        <v>3</v>
      </c>
      <c r="H26895">
        <v>6812</v>
      </c>
      <c r="I26895">
        <v>1540</v>
      </c>
      <c r="J26895">
        <v>50.94</v>
      </c>
      <c r="K26895">
        <v>51.55</v>
      </c>
      <c r="L26895" t="s">
        <v>58</v>
      </c>
      <c r="M26895">
        <v>30.96</v>
      </c>
    </row>
    <row r="26896" spans="1:13" hidden="1" x14ac:dyDescent="0.25">
      <c r="A26896" t="s">
        <v>507</v>
      </c>
      <c r="B26896" t="s">
        <v>20</v>
      </c>
      <c r="C26896" t="s">
        <v>15</v>
      </c>
      <c r="D26896" t="s">
        <v>16</v>
      </c>
      <c r="E26896" s="1">
        <v>109891.47</v>
      </c>
      <c r="F26896" t="s">
        <v>37</v>
      </c>
      <c r="G26896">
        <v>19</v>
      </c>
      <c r="H26896">
        <v>1336</v>
      </c>
      <c r="I26896">
        <v>5300</v>
      </c>
      <c r="J26896">
        <v>17.46</v>
      </c>
      <c r="K26896">
        <v>92.94</v>
      </c>
      <c r="L26896" t="s">
        <v>18</v>
      </c>
      <c r="M26896">
        <v>46.7</v>
      </c>
    </row>
    <row r="26897" spans="1:13" hidden="1" x14ac:dyDescent="0.25">
      <c r="A26897" t="s">
        <v>213</v>
      </c>
      <c r="B26897" t="s">
        <v>14</v>
      </c>
      <c r="C26897" t="s">
        <v>35</v>
      </c>
      <c r="D26897" t="s">
        <v>16</v>
      </c>
      <c r="E26897" s="1">
        <v>139753.93</v>
      </c>
      <c r="F26897" t="s">
        <v>17</v>
      </c>
      <c r="G26897">
        <v>12</v>
      </c>
      <c r="H26897">
        <v>1317</v>
      </c>
      <c r="I26897">
        <v>4177</v>
      </c>
      <c r="J26897">
        <v>75.08</v>
      </c>
      <c r="K26897">
        <v>1.07</v>
      </c>
      <c r="L26897" t="s">
        <v>42</v>
      </c>
      <c r="M26897">
        <v>32.85</v>
      </c>
    </row>
    <row r="26898" spans="1:13" x14ac:dyDescent="0.25">
      <c r="A26898" t="s">
        <v>117</v>
      </c>
      <c r="B26898" t="s">
        <v>34</v>
      </c>
      <c r="C26898" t="s">
        <v>35</v>
      </c>
      <c r="D26898" t="s">
        <v>29</v>
      </c>
      <c r="E26898" s="1">
        <v>104165.83</v>
      </c>
      <c r="F26898" t="s">
        <v>17</v>
      </c>
      <c r="G26898">
        <v>9</v>
      </c>
      <c r="H26898">
        <v>4153</v>
      </c>
      <c r="I26898">
        <v>2133</v>
      </c>
      <c r="J26898">
        <v>85.31</v>
      </c>
      <c r="K26898">
        <v>97.36</v>
      </c>
      <c r="L26898" t="s">
        <v>48</v>
      </c>
      <c r="M26898">
        <v>62.84</v>
      </c>
    </row>
    <row r="26899" spans="1:13" hidden="1" x14ac:dyDescent="0.25">
      <c r="A26899" t="s">
        <v>505</v>
      </c>
      <c r="B26899" t="s">
        <v>14</v>
      </c>
      <c r="C26899" t="s">
        <v>35</v>
      </c>
      <c r="D26899" t="s">
        <v>16</v>
      </c>
      <c r="E26899" s="1">
        <v>46438.76</v>
      </c>
      <c r="F26899" t="s">
        <v>17</v>
      </c>
      <c r="G26899">
        <v>16</v>
      </c>
      <c r="H26899">
        <v>4067</v>
      </c>
      <c r="I26899">
        <v>8373</v>
      </c>
      <c r="J26899">
        <v>53.39</v>
      </c>
      <c r="K26899">
        <v>22.21</v>
      </c>
      <c r="L26899" t="s">
        <v>31</v>
      </c>
      <c r="M26899">
        <v>27.45</v>
      </c>
    </row>
    <row r="26900" spans="1:13" x14ac:dyDescent="0.25">
      <c r="A26900" t="s">
        <v>142</v>
      </c>
      <c r="B26900" t="s">
        <v>14</v>
      </c>
      <c r="C26900" t="s">
        <v>15</v>
      </c>
      <c r="D26900" t="s">
        <v>29</v>
      </c>
      <c r="E26900" s="1">
        <v>142127.15</v>
      </c>
      <c r="F26900" t="s">
        <v>37</v>
      </c>
      <c r="G26900">
        <v>1</v>
      </c>
      <c r="H26900">
        <v>4021</v>
      </c>
      <c r="I26900">
        <v>7988</v>
      </c>
      <c r="J26900">
        <v>28.44</v>
      </c>
      <c r="K26900">
        <v>16.489999999999998</v>
      </c>
      <c r="L26900" t="s">
        <v>42</v>
      </c>
      <c r="M26900">
        <v>64.53</v>
      </c>
    </row>
    <row r="26901" spans="1:13" hidden="1" x14ac:dyDescent="0.25">
      <c r="A26901" t="s">
        <v>213</v>
      </c>
      <c r="B26901" t="s">
        <v>14</v>
      </c>
      <c r="C26901" t="s">
        <v>15</v>
      </c>
      <c r="D26901" t="s">
        <v>24</v>
      </c>
      <c r="E26901" s="1">
        <v>121977.22</v>
      </c>
      <c r="F26901" t="s">
        <v>30</v>
      </c>
      <c r="G26901">
        <v>6</v>
      </c>
      <c r="H26901">
        <v>9298</v>
      </c>
      <c r="I26901">
        <v>7651</v>
      </c>
      <c r="J26901">
        <v>83.65</v>
      </c>
      <c r="K26901">
        <v>44.09</v>
      </c>
      <c r="L26901" t="s">
        <v>58</v>
      </c>
      <c r="M26901">
        <v>45.9</v>
      </c>
    </row>
    <row r="26902" spans="1:13" hidden="1" x14ac:dyDescent="0.25">
      <c r="A26902" t="s">
        <v>496</v>
      </c>
      <c r="B26902" t="s">
        <v>39</v>
      </c>
      <c r="C26902" t="s">
        <v>35</v>
      </c>
      <c r="D26902" t="s">
        <v>24</v>
      </c>
      <c r="E26902" s="1">
        <v>99127.75</v>
      </c>
      <c r="F26902" t="s">
        <v>25</v>
      </c>
      <c r="G26902">
        <v>7</v>
      </c>
      <c r="H26902">
        <v>1244</v>
      </c>
      <c r="I26902">
        <v>759</v>
      </c>
      <c r="J26902">
        <v>61.69</v>
      </c>
      <c r="K26902">
        <v>76.81</v>
      </c>
      <c r="L26902" t="s">
        <v>58</v>
      </c>
      <c r="M26902">
        <v>65.77</v>
      </c>
    </row>
    <row r="26903" spans="1:13" hidden="1" x14ac:dyDescent="0.25">
      <c r="A26903" t="s">
        <v>639</v>
      </c>
      <c r="B26903" t="s">
        <v>28</v>
      </c>
      <c r="C26903" t="s">
        <v>15</v>
      </c>
      <c r="D26903" t="s">
        <v>16</v>
      </c>
      <c r="E26903" s="1">
        <v>110599.78</v>
      </c>
      <c r="F26903" t="s">
        <v>17</v>
      </c>
      <c r="G26903">
        <v>17</v>
      </c>
      <c r="H26903">
        <v>3137</v>
      </c>
      <c r="I26903">
        <v>3667</v>
      </c>
      <c r="J26903">
        <v>56.61</v>
      </c>
      <c r="K26903">
        <v>88.99</v>
      </c>
      <c r="L26903" t="s">
        <v>21</v>
      </c>
      <c r="M26903">
        <v>36.880000000000003</v>
      </c>
    </row>
    <row r="26904" spans="1:13" x14ac:dyDescent="0.25">
      <c r="A26904" t="s">
        <v>212</v>
      </c>
      <c r="B26904" t="s">
        <v>39</v>
      </c>
      <c r="C26904" t="s">
        <v>15</v>
      </c>
      <c r="D26904" t="s">
        <v>29</v>
      </c>
      <c r="E26904" s="1">
        <v>39984.769999999997</v>
      </c>
      <c r="F26904" t="s">
        <v>25</v>
      </c>
      <c r="G26904">
        <v>17</v>
      </c>
      <c r="H26904">
        <v>6859</v>
      </c>
      <c r="I26904">
        <v>1062</v>
      </c>
      <c r="J26904">
        <v>45.37</v>
      </c>
      <c r="K26904">
        <v>28.79</v>
      </c>
      <c r="L26904" t="s">
        <v>48</v>
      </c>
      <c r="M26904">
        <v>47.87</v>
      </c>
    </row>
    <row r="26905" spans="1:13" hidden="1" x14ac:dyDescent="0.25">
      <c r="A26905" t="s">
        <v>235</v>
      </c>
      <c r="B26905" t="s">
        <v>23</v>
      </c>
      <c r="C26905" t="s">
        <v>15</v>
      </c>
      <c r="D26905" t="s">
        <v>24</v>
      </c>
      <c r="E26905" s="1">
        <v>136680.64000000001</v>
      </c>
      <c r="F26905" t="s">
        <v>45</v>
      </c>
      <c r="G26905">
        <v>4</v>
      </c>
      <c r="H26905">
        <v>9538</v>
      </c>
      <c r="I26905">
        <v>8055</v>
      </c>
      <c r="J26905">
        <v>61.52</v>
      </c>
      <c r="K26905">
        <v>31.78</v>
      </c>
      <c r="L26905" t="s">
        <v>42</v>
      </c>
      <c r="M26905">
        <v>41.93</v>
      </c>
    </row>
    <row r="26906" spans="1:13" hidden="1" x14ac:dyDescent="0.25">
      <c r="A26906" t="s">
        <v>612</v>
      </c>
      <c r="B26906" t="s">
        <v>54</v>
      </c>
      <c r="C26906" t="s">
        <v>35</v>
      </c>
      <c r="D26906" t="s">
        <v>24</v>
      </c>
      <c r="E26906" s="1">
        <v>67177.86</v>
      </c>
      <c r="F26906" t="s">
        <v>45</v>
      </c>
      <c r="G26906">
        <v>18</v>
      </c>
      <c r="H26906">
        <v>2094</v>
      </c>
      <c r="I26906">
        <v>2311</v>
      </c>
      <c r="J26906">
        <v>92.24</v>
      </c>
      <c r="K26906">
        <v>50.68</v>
      </c>
      <c r="L26906" t="s">
        <v>18</v>
      </c>
      <c r="M26906">
        <v>67.73</v>
      </c>
    </row>
    <row r="26907" spans="1:13" x14ac:dyDescent="0.25">
      <c r="A26907" t="s">
        <v>67</v>
      </c>
      <c r="B26907" t="s">
        <v>28</v>
      </c>
      <c r="C26907" t="s">
        <v>15</v>
      </c>
      <c r="D26907" t="s">
        <v>29</v>
      </c>
      <c r="E26907" s="1">
        <v>121674.07</v>
      </c>
      <c r="F26907" t="s">
        <v>25</v>
      </c>
      <c r="G26907">
        <v>15</v>
      </c>
      <c r="H26907">
        <v>8103</v>
      </c>
      <c r="I26907">
        <v>4435</v>
      </c>
      <c r="J26907">
        <v>13.44</v>
      </c>
      <c r="K26907">
        <v>83.96</v>
      </c>
      <c r="L26907" t="s">
        <v>58</v>
      </c>
      <c r="M26907">
        <v>73.8</v>
      </c>
    </row>
    <row r="26908" spans="1:13" hidden="1" x14ac:dyDescent="0.25">
      <c r="A26908" t="s">
        <v>210</v>
      </c>
      <c r="B26908" t="s">
        <v>54</v>
      </c>
      <c r="C26908" t="s">
        <v>15</v>
      </c>
      <c r="D26908" t="s">
        <v>24</v>
      </c>
      <c r="E26908" s="1">
        <v>110751.4</v>
      </c>
      <c r="F26908" t="s">
        <v>45</v>
      </c>
      <c r="G26908">
        <v>9</v>
      </c>
      <c r="H26908">
        <v>8180</v>
      </c>
      <c r="I26908">
        <v>1619</v>
      </c>
      <c r="J26908">
        <v>91.5</v>
      </c>
      <c r="K26908">
        <v>56.13</v>
      </c>
      <c r="L26908" t="s">
        <v>58</v>
      </c>
      <c r="M26908">
        <v>27.56</v>
      </c>
    </row>
    <row r="26909" spans="1:13" hidden="1" x14ac:dyDescent="0.25">
      <c r="A26909" t="s">
        <v>668</v>
      </c>
      <c r="B26909" t="s">
        <v>34</v>
      </c>
      <c r="C26909" t="s">
        <v>15</v>
      </c>
      <c r="D26909" t="s">
        <v>16</v>
      </c>
      <c r="E26909" s="1">
        <v>89930.36</v>
      </c>
      <c r="F26909" t="s">
        <v>37</v>
      </c>
      <c r="G26909">
        <v>17</v>
      </c>
      <c r="H26909">
        <v>6545</v>
      </c>
      <c r="I26909">
        <v>9065</v>
      </c>
      <c r="J26909">
        <v>48.85</v>
      </c>
      <c r="K26909">
        <v>1.43</v>
      </c>
      <c r="L26909" t="s">
        <v>42</v>
      </c>
      <c r="M26909">
        <v>62.87</v>
      </c>
    </row>
    <row r="26910" spans="1:13" x14ac:dyDescent="0.25">
      <c r="A26910" t="s">
        <v>131</v>
      </c>
      <c r="B26910" t="s">
        <v>54</v>
      </c>
      <c r="C26910" t="s">
        <v>35</v>
      </c>
      <c r="D26910" t="s">
        <v>29</v>
      </c>
      <c r="E26910" s="1">
        <v>70910.080000000002</v>
      </c>
      <c r="F26910" t="s">
        <v>30</v>
      </c>
      <c r="G26910">
        <v>5</v>
      </c>
      <c r="H26910">
        <v>4987</v>
      </c>
      <c r="I26910">
        <v>7307</v>
      </c>
      <c r="J26910">
        <v>86.04</v>
      </c>
      <c r="K26910">
        <v>53.35</v>
      </c>
      <c r="L26910" t="s">
        <v>58</v>
      </c>
      <c r="M26910">
        <v>23.43</v>
      </c>
    </row>
    <row r="26911" spans="1:13" x14ac:dyDescent="0.25">
      <c r="A26911" t="s">
        <v>207</v>
      </c>
      <c r="B26911" t="s">
        <v>14</v>
      </c>
      <c r="C26911" t="s">
        <v>15</v>
      </c>
      <c r="D26911" t="s">
        <v>29</v>
      </c>
      <c r="E26911" s="1">
        <v>72196.09</v>
      </c>
      <c r="F26911" t="s">
        <v>30</v>
      </c>
      <c r="G26911">
        <v>12</v>
      </c>
      <c r="H26911">
        <v>7609</v>
      </c>
      <c r="I26911">
        <v>3358</v>
      </c>
      <c r="J26911">
        <v>13.92</v>
      </c>
      <c r="K26911">
        <v>35.78</v>
      </c>
      <c r="L26911" t="s">
        <v>21</v>
      </c>
      <c r="M26911">
        <v>20.49</v>
      </c>
    </row>
    <row r="26912" spans="1:13" x14ac:dyDescent="0.25">
      <c r="A26912" t="s">
        <v>257</v>
      </c>
      <c r="B26912" t="s">
        <v>34</v>
      </c>
      <c r="C26912" t="s">
        <v>35</v>
      </c>
      <c r="D26912" t="s">
        <v>29</v>
      </c>
      <c r="E26912" s="1">
        <v>103024.76</v>
      </c>
      <c r="F26912" t="s">
        <v>25</v>
      </c>
      <c r="G26912">
        <v>6</v>
      </c>
      <c r="H26912">
        <v>8041</v>
      </c>
      <c r="I26912">
        <v>1026</v>
      </c>
      <c r="J26912">
        <v>42.69</v>
      </c>
      <c r="K26912">
        <v>20.329999999999998</v>
      </c>
      <c r="L26912" t="s">
        <v>33</v>
      </c>
      <c r="M26912">
        <v>76.56</v>
      </c>
    </row>
    <row r="26913" spans="1:13" hidden="1" x14ac:dyDescent="0.25">
      <c r="A26913" t="s">
        <v>77</v>
      </c>
      <c r="B26913" t="s">
        <v>54</v>
      </c>
      <c r="C26913" t="s">
        <v>15</v>
      </c>
      <c r="D26913" t="s">
        <v>16</v>
      </c>
      <c r="E26913" s="1">
        <v>63245.63</v>
      </c>
      <c r="F26913" t="s">
        <v>45</v>
      </c>
      <c r="G26913">
        <v>12</v>
      </c>
      <c r="H26913">
        <v>3937</v>
      </c>
      <c r="I26913">
        <v>1278</v>
      </c>
      <c r="J26913">
        <v>64.58</v>
      </c>
      <c r="K26913">
        <v>67.17</v>
      </c>
      <c r="L26913" t="s">
        <v>21</v>
      </c>
      <c r="M26913">
        <v>24.27</v>
      </c>
    </row>
    <row r="26914" spans="1:13" hidden="1" x14ac:dyDescent="0.25">
      <c r="A26914" t="s">
        <v>301</v>
      </c>
      <c r="B26914" t="s">
        <v>28</v>
      </c>
      <c r="C26914" t="s">
        <v>35</v>
      </c>
      <c r="D26914" t="s">
        <v>24</v>
      </c>
      <c r="E26914" s="1">
        <v>110818.16</v>
      </c>
      <c r="F26914" t="s">
        <v>45</v>
      </c>
      <c r="G26914">
        <v>9</v>
      </c>
      <c r="H26914">
        <v>4532</v>
      </c>
      <c r="I26914">
        <v>8032</v>
      </c>
      <c r="J26914">
        <v>96.09</v>
      </c>
      <c r="K26914">
        <v>94.13</v>
      </c>
      <c r="L26914" t="s">
        <v>21</v>
      </c>
      <c r="M26914">
        <v>73.650000000000006</v>
      </c>
    </row>
    <row r="26915" spans="1:13" hidden="1" x14ac:dyDescent="0.25">
      <c r="A26915" t="s">
        <v>230</v>
      </c>
      <c r="B26915" t="s">
        <v>28</v>
      </c>
      <c r="C26915" t="s">
        <v>15</v>
      </c>
      <c r="D26915" t="s">
        <v>24</v>
      </c>
      <c r="E26915" s="1">
        <v>143459.5</v>
      </c>
      <c r="F26915" t="s">
        <v>30</v>
      </c>
      <c r="G26915">
        <v>8</v>
      </c>
      <c r="H26915">
        <v>9102</v>
      </c>
      <c r="I26915">
        <v>8102</v>
      </c>
      <c r="J26915">
        <v>29.61</v>
      </c>
      <c r="K26915">
        <v>92.4</v>
      </c>
      <c r="L26915" t="s">
        <v>21</v>
      </c>
      <c r="M26915">
        <v>44.07</v>
      </c>
    </row>
    <row r="26916" spans="1:13" hidden="1" x14ac:dyDescent="0.25">
      <c r="A26916" t="s">
        <v>106</v>
      </c>
      <c r="B26916" t="s">
        <v>20</v>
      </c>
      <c r="C26916" t="s">
        <v>15</v>
      </c>
      <c r="D26916" t="s">
        <v>24</v>
      </c>
      <c r="E26916" s="1">
        <v>96721.74</v>
      </c>
      <c r="F26916" t="s">
        <v>30</v>
      </c>
      <c r="G26916">
        <v>6</v>
      </c>
      <c r="H26916">
        <v>3778</v>
      </c>
      <c r="I26916">
        <v>4053</v>
      </c>
      <c r="J26916">
        <v>87.27</v>
      </c>
      <c r="K26916">
        <v>85.44</v>
      </c>
      <c r="L26916" t="s">
        <v>26</v>
      </c>
      <c r="M26916">
        <v>56.34</v>
      </c>
    </row>
    <row r="26917" spans="1:13" hidden="1" x14ac:dyDescent="0.25">
      <c r="A26917" t="s">
        <v>656</v>
      </c>
      <c r="B26917" t="s">
        <v>14</v>
      </c>
      <c r="C26917" t="s">
        <v>35</v>
      </c>
      <c r="D26917" t="s">
        <v>24</v>
      </c>
      <c r="E26917" s="1">
        <v>70856.37</v>
      </c>
      <c r="F26917" t="s">
        <v>30</v>
      </c>
      <c r="G26917">
        <v>8</v>
      </c>
      <c r="H26917">
        <v>2425</v>
      </c>
      <c r="I26917">
        <v>7075</v>
      </c>
      <c r="J26917">
        <v>52.9</v>
      </c>
      <c r="K26917">
        <v>37.9</v>
      </c>
      <c r="L26917" t="s">
        <v>42</v>
      </c>
      <c r="M26917">
        <v>25.84</v>
      </c>
    </row>
    <row r="26918" spans="1:13" hidden="1" x14ac:dyDescent="0.25">
      <c r="A26918" t="s">
        <v>171</v>
      </c>
      <c r="B26918" t="s">
        <v>20</v>
      </c>
      <c r="C26918" t="s">
        <v>15</v>
      </c>
      <c r="D26918" t="s">
        <v>24</v>
      </c>
      <c r="E26918" s="1">
        <v>145207.07</v>
      </c>
      <c r="F26918" t="s">
        <v>17</v>
      </c>
      <c r="G26918">
        <v>11</v>
      </c>
      <c r="H26918">
        <v>1547</v>
      </c>
      <c r="I26918">
        <v>6264</v>
      </c>
      <c r="J26918">
        <v>53.15</v>
      </c>
      <c r="K26918">
        <v>46.95</v>
      </c>
      <c r="L26918" t="s">
        <v>21</v>
      </c>
      <c r="M26918">
        <v>69.650000000000006</v>
      </c>
    </row>
    <row r="26919" spans="1:13" hidden="1" x14ac:dyDescent="0.25">
      <c r="A26919" t="s">
        <v>515</v>
      </c>
      <c r="B26919" t="s">
        <v>28</v>
      </c>
      <c r="C26919" t="s">
        <v>15</v>
      </c>
      <c r="D26919" t="s">
        <v>16</v>
      </c>
      <c r="E26919" s="1">
        <v>93012.479999999996</v>
      </c>
      <c r="F26919" t="s">
        <v>37</v>
      </c>
      <c r="G26919">
        <v>14</v>
      </c>
      <c r="H26919">
        <v>6624</v>
      </c>
      <c r="I26919">
        <v>7470</v>
      </c>
      <c r="J26919">
        <v>51.78</v>
      </c>
      <c r="K26919">
        <v>35.47</v>
      </c>
      <c r="L26919" t="s">
        <v>31</v>
      </c>
      <c r="M26919">
        <v>72.3</v>
      </c>
    </row>
    <row r="26920" spans="1:13" hidden="1" x14ac:dyDescent="0.25">
      <c r="A26920" t="s">
        <v>284</v>
      </c>
      <c r="B26920" t="s">
        <v>34</v>
      </c>
      <c r="C26920" t="s">
        <v>15</v>
      </c>
      <c r="D26920" t="s">
        <v>24</v>
      </c>
      <c r="E26920" s="1">
        <v>35047.03</v>
      </c>
      <c r="F26920" t="s">
        <v>25</v>
      </c>
      <c r="G26920">
        <v>14</v>
      </c>
      <c r="H26920">
        <v>5055</v>
      </c>
      <c r="I26920">
        <v>6977</v>
      </c>
      <c r="J26920">
        <v>56.61</v>
      </c>
      <c r="K26920">
        <v>56.12</v>
      </c>
      <c r="L26920" t="s">
        <v>18</v>
      </c>
      <c r="M26920">
        <v>53.58</v>
      </c>
    </row>
    <row r="26921" spans="1:13" hidden="1" x14ac:dyDescent="0.25">
      <c r="A26921" t="s">
        <v>418</v>
      </c>
      <c r="B26921" t="s">
        <v>34</v>
      </c>
      <c r="C26921" t="s">
        <v>15</v>
      </c>
      <c r="D26921" t="s">
        <v>16</v>
      </c>
      <c r="E26921" s="1">
        <v>130361.5</v>
      </c>
      <c r="F26921" t="s">
        <v>30</v>
      </c>
      <c r="G26921">
        <v>20</v>
      </c>
      <c r="H26921">
        <v>4397</v>
      </c>
      <c r="I26921">
        <v>6731</v>
      </c>
      <c r="J26921">
        <v>53.87</v>
      </c>
      <c r="K26921">
        <v>17.93</v>
      </c>
      <c r="L26921" t="s">
        <v>18</v>
      </c>
      <c r="M26921">
        <v>55.97</v>
      </c>
    </row>
    <row r="26922" spans="1:13" hidden="1" x14ac:dyDescent="0.25">
      <c r="A26922" t="s">
        <v>658</v>
      </c>
      <c r="B26922" t="s">
        <v>34</v>
      </c>
      <c r="C26922" t="s">
        <v>35</v>
      </c>
      <c r="D26922" t="s">
        <v>24</v>
      </c>
      <c r="E26922" s="1">
        <v>75220.08</v>
      </c>
      <c r="F26922" t="s">
        <v>25</v>
      </c>
      <c r="G26922">
        <v>14</v>
      </c>
      <c r="H26922">
        <v>4312</v>
      </c>
      <c r="I26922">
        <v>283</v>
      </c>
      <c r="J26922">
        <v>47.84</v>
      </c>
      <c r="K26922">
        <v>88.59</v>
      </c>
      <c r="L26922" t="s">
        <v>18</v>
      </c>
      <c r="M26922">
        <v>70.489999999999995</v>
      </c>
    </row>
    <row r="26923" spans="1:13" hidden="1" x14ac:dyDescent="0.25">
      <c r="A26923" t="s">
        <v>462</v>
      </c>
      <c r="B26923" t="s">
        <v>51</v>
      </c>
      <c r="C26923" t="s">
        <v>15</v>
      </c>
      <c r="D26923" t="s">
        <v>24</v>
      </c>
      <c r="E26923" s="1">
        <v>99519.66</v>
      </c>
      <c r="F26923" t="s">
        <v>25</v>
      </c>
      <c r="G26923">
        <v>2</v>
      </c>
      <c r="H26923">
        <v>505</v>
      </c>
      <c r="I26923">
        <v>7750</v>
      </c>
      <c r="J26923">
        <v>28.64</v>
      </c>
      <c r="K26923">
        <v>99.96</v>
      </c>
      <c r="L26923" t="s">
        <v>18</v>
      </c>
      <c r="M26923">
        <v>71.13</v>
      </c>
    </row>
    <row r="26924" spans="1:13" hidden="1" x14ac:dyDescent="0.25">
      <c r="A26924" t="s">
        <v>467</v>
      </c>
      <c r="B26924" t="s">
        <v>14</v>
      </c>
      <c r="C26924" t="s">
        <v>15</v>
      </c>
      <c r="D26924" t="s">
        <v>24</v>
      </c>
      <c r="E26924" s="1">
        <v>70556.55</v>
      </c>
      <c r="F26924" t="s">
        <v>17</v>
      </c>
      <c r="G26924">
        <v>11</v>
      </c>
      <c r="H26924">
        <v>6105</v>
      </c>
      <c r="I26924">
        <v>6532</v>
      </c>
      <c r="J26924">
        <v>3.2</v>
      </c>
      <c r="K26924">
        <v>30.76</v>
      </c>
      <c r="L26924" t="s">
        <v>58</v>
      </c>
      <c r="M26924">
        <v>78.8</v>
      </c>
    </row>
    <row r="26925" spans="1:13" hidden="1" x14ac:dyDescent="0.25">
      <c r="A26925" t="s">
        <v>164</v>
      </c>
      <c r="B26925" t="s">
        <v>28</v>
      </c>
      <c r="C26925" t="s">
        <v>35</v>
      </c>
      <c r="D26925" t="s">
        <v>16</v>
      </c>
      <c r="E26925" s="1">
        <v>34887.99</v>
      </c>
      <c r="F26925" t="s">
        <v>17</v>
      </c>
      <c r="G26925">
        <v>5</v>
      </c>
      <c r="H26925">
        <v>642</v>
      </c>
      <c r="I26925">
        <v>4871</v>
      </c>
      <c r="J26925">
        <v>11.13</v>
      </c>
      <c r="K26925">
        <v>80.010000000000005</v>
      </c>
      <c r="L26925" t="s">
        <v>26</v>
      </c>
      <c r="M26925">
        <v>78.02</v>
      </c>
    </row>
    <row r="26926" spans="1:13" hidden="1" x14ac:dyDescent="0.25">
      <c r="A26926" t="s">
        <v>572</v>
      </c>
      <c r="B26926" t="s">
        <v>54</v>
      </c>
      <c r="C26926" t="s">
        <v>15</v>
      </c>
      <c r="D26926" t="s">
        <v>16</v>
      </c>
      <c r="E26926" s="1">
        <v>41396.9</v>
      </c>
      <c r="F26926" t="s">
        <v>37</v>
      </c>
      <c r="G26926">
        <v>18</v>
      </c>
      <c r="H26926">
        <v>909</v>
      </c>
      <c r="I26926">
        <v>8166</v>
      </c>
      <c r="J26926">
        <v>26.1</v>
      </c>
      <c r="K26926">
        <v>59.3</v>
      </c>
      <c r="L26926" t="s">
        <v>58</v>
      </c>
      <c r="M26926">
        <v>45.72</v>
      </c>
    </row>
    <row r="26927" spans="1:13" x14ac:dyDescent="0.25">
      <c r="A26927" t="s">
        <v>338</v>
      </c>
      <c r="B26927" t="s">
        <v>28</v>
      </c>
      <c r="C26927" t="s">
        <v>15</v>
      </c>
      <c r="D26927" t="s">
        <v>29</v>
      </c>
      <c r="E26927" s="1">
        <v>99771.199999999997</v>
      </c>
      <c r="F26927" t="s">
        <v>17</v>
      </c>
      <c r="G26927">
        <v>10</v>
      </c>
      <c r="H26927">
        <v>4199</v>
      </c>
      <c r="I26927">
        <v>9157</v>
      </c>
      <c r="J26927">
        <v>36.01</v>
      </c>
      <c r="K26927">
        <v>1.56</v>
      </c>
      <c r="L26927" t="s">
        <v>21</v>
      </c>
      <c r="M26927">
        <v>79.39</v>
      </c>
    </row>
    <row r="26928" spans="1:13" hidden="1" x14ac:dyDescent="0.25">
      <c r="A26928" t="s">
        <v>295</v>
      </c>
      <c r="B26928" t="s">
        <v>54</v>
      </c>
      <c r="C26928" t="s">
        <v>15</v>
      </c>
      <c r="D26928" t="s">
        <v>24</v>
      </c>
      <c r="E26928" s="1">
        <v>32410.89</v>
      </c>
      <c r="F26928" t="s">
        <v>45</v>
      </c>
      <c r="G26928">
        <v>12</v>
      </c>
      <c r="H26928">
        <v>638</v>
      </c>
      <c r="I26928">
        <v>7741</v>
      </c>
      <c r="J26928">
        <v>69.23</v>
      </c>
      <c r="K26928">
        <v>91.23</v>
      </c>
      <c r="L26928" t="s">
        <v>58</v>
      </c>
      <c r="M26928">
        <v>23.67</v>
      </c>
    </row>
    <row r="26929" spans="1:13" x14ac:dyDescent="0.25">
      <c r="A26929" t="s">
        <v>652</v>
      </c>
      <c r="B26929" t="s">
        <v>28</v>
      </c>
      <c r="C26929" t="s">
        <v>35</v>
      </c>
      <c r="D26929" t="s">
        <v>29</v>
      </c>
      <c r="E26929" s="1">
        <v>129213.25</v>
      </c>
      <c r="F26929" t="s">
        <v>17</v>
      </c>
      <c r="G26929">
        <v>9</v>
      </c>
      <c r="H26929">
        <v>7281</v>
      </c>
      <c r="I26929">
        <v>4930</v>
      </c>
      <c r="J26929">
        <v>56.2</v>
      </c>
      <c r="K26929">
        <v>4.25</v>
      </c>
      <c r="L26929" t="s">
        <v>42</v>
      </c>
      <c r="M26929">
        <v>33.4</v>
      </c>
    </row>
    <row r="26930" spans="1:13" hidden="1" x14ac:dyDescent="0.25">
      <c r="A26930" t="s">
        <v>480</v>
      </c>
      <c r="B26930" t="s">
        <v>54</v>
      </c>
      <c r="C26930" t="s">
        <v>15</v>
      </c>
      <c r="D26930" t="s">
        <v>16</v>
      </c>
      <c r="E26930" s="1">
        <v>72315.360000000001</v>
      </c>
      <c r="F26930" t="s">
        <v>45</v>
      </c>
      <c r="G26930">
        <v>4</v>
      </c>
      <c r="H26930">
        <v>3506</v>
      </c>
      <c r="I26930">
        <v>8255</v>
      </c>
      <c r="J26930">
        <v>43.46</v>
      </c>
      <c r="K26930">
        <v>32.21</v>
      </c>
      <c r="L26930" t="s">
        <v>26</v>
      </c>
      <c r="M26930">
        <v>46.59</v>
      </c>
    </row>
    <row r="26931" spans="1:13" x14ac:dyDescent="0.25">
      <c r="A26931" t="s">
        <v>390</v>
      </c>
      <c r="B26931" t="s">
        <v>39</v>
      </c>
      <c r="C26931" t="s">
        <v>35</v>
      </c>
      <c r="D26931" t="s">
        <v>29</v>
      </c>
      <c r="E26931" s="1">
        <v>130820.65</v>
      </c>
      <c r="F26931" t="s">
        <v>17</v>
      </c>
      <c r="G26931">
        <v>2</v>
      </c>
      <c r="H26931">
        <v>6115</v>
      </c>
      <c r="I26931">
        <v>3007</v>
      </c>
      <c r="J26931">
        <v>56.98</v>
      </c>
      <c r="K26931">
        <v>32.79</v>
      </c>
      <c r="L26931" t="s">
        <v>33</v>
      </c>
      <c r="M26931">
        <v>24.97</v>
      </c>
    </row>
    <row r="26932" spans="1:13" x14ac:dyDescent="0.25">
      <c r="A26932" t="s">
        <v>60</v>
      </c>
      <c r="B26932" t="s">
        <v>28</v>
      </c>
      <c r="C26932" t="s">
        <v>35</v>
      </c>
      <c r="D26932" t="s">
        <v>29</v>
      </c>
      <c r="E26932" s="1">
        <v>145045.22</v>
      </c>
      <c r="F26932" t="s">
        <v>25</v>
      </c>
      <c r="G26932">
        <v>17</v>
      </c>
      <c r="H26932">
        <v>4350</v>
      </c>
      <c r="I26932">
        <v>8815</v>
      </c>
      <c r="J26932">
        <v>69.12</v>
      </c>
      <c r="K26932">
        <v>38.08</v>
      </c>
      <c r="L26932" t="s">
        <v>18</v>
      </c>
      <c r="M26932">
        <v>62.16</v>
      </c>
    </row>
    <row r="26933" spans="1:13" hidden="1" x14ac:dyDescent="0.25">
      <c r="A26933" t="s">
        <v>310</v>
      </c>
      <c r="B26933" t="s">
        <v>14</v>
      </c>
      <c r="C26933" t="s">
        <v>15</v>
      </c>
      <c r="D26933" t="s">
        <v>16</v>
      </c>
      <c r="E26933" s="1">
        <v>72118.039999999994</v>
      </c>
      <c r="F26933" t="s">
        <v>17</v>
      </c>
      <c r="G26933">
        <v>13</v>
      </c>
      <c r="H26933">
        <v>6275</v>
      </c>
      <c r="I26933">
        <v>6328</v>
      </c>
      <c r="J26933">
        <v>88.89</v>
      </c>
      <c r="K26933">
        <v>99.64</v>
      </c>
      <c r="L26933" t="s">
        <v>18</v>
      </c>
      <c r="M26933">
        <v>37.270000000000003</v>
      </c>
    </row>
    <row r="26934" spans="1:13" x14ac:dyDescent="0.25">
      <c r="A26934" t="s">
        <v>121</v>
      </c>
      <c r="B26934" t="s">
        <v>54</v>
      </c>
      <c r="C26934" t="s">
        <v>15</v>
      </c>
      <c r="D26934" t="s">
        <v>29</v>
      </c>
      <c r="E26934" s="1">
        <v>36191.040000000001</v>
      </c>
      <c r="F26934" t="s">
        <v>37</v>
      </c>
      <c r="G26934">
        <v>4</v>
      </c>
      <c r="H26934">
        <v>6689</v>
      </c>
      <c r="I26934">
        <v>5363</v>
      </c>
      <c r="J26934">
        <v>64.209999999999994</v>
      </c>
      <c r="K26934">
        <v>89.36</v>
      </c>
      <c r="L26934" t="s">
        <v>48</v>
      </c>
      <c r="M26934">
        <v>41.07</v>
      </c>
    </row>
    <row r="26935" spans="1:13" hidden="1" x14ac:dyDescent="0.25">
      <c r="A26935" t="s">
        <v>652</v>
      </c>
      <c r="B26935" t="s">
        <v>20</v>
      </c>
      <c r="C26935" t="s">
        <v>15</v>
      </c>
      <c r="D26935" t="s">
        <v>24</v>
      </c>
      <c r="E26935" s="1">
        <v>75372.990000000005</v>
      </c>
      <c r="F26935" t="s">
        <v>25</v>
      </c>
      <c r="G26935">
        <v>16</v>
      </c>
      <c r="H26935">
        <v>2610</v>
      </c>
      <c r="I26935">
        <v>2356</v>
      </c>
      <c r="J26935">
        <v>96.52</v>
      </c>
      <c r="K26935">
        <v>95.1</v>
      </c>
      <c r="L26935" t="s">
        <v>42</v>
      </c>
      <c r="M26935">
        <v>58.87</v>
      </c>
    </row>
    <row r="26936" spans="1:13" hidden="1" x14ac:dyDescent="0.25">
      <c r="A26936" t="s">
        <v>158</v>
      </c>
      <c r="B26936" t="s">
        <v>23</v>
      </c>
      <c r="C26936" t="s">
        <v>15</v>
      </c>
      <c r="D26936" t="s">
        <v>16</v>
      </c>
      <c r="E26936" s="1">
        <v>136981.12</v>
      </c>
      <c r="F26936" t="s">
        <v>17</v>
      </c>
      <c r="G26936">
        <v>10</v>
      </c>
      <c r="H26936">
        <v>5454</v>
      </c>
      <c r="I26936">
        <v>3888</v>
      </c>
      <c r="J26936">
        <v>30.94</v>
      </c>
      <c r="K26936">
        <v>56.91</v>
      </c>
      <c r="L26936" t="s">
        <v>48</v>
      </c>
      <c r="M26936">
        <v>26.14</v>
      </c>
    </row>
    <row r="26937" spans="1:13" x14ac:dyDescent="0.25">
      <c r="A26937" t="s">
        <v>241</v>
      </c>
      <c r="B26937" t="s">
        <v>54</v>
      </c>
      <c r="C26937" t="s">
        <v>35</v>
      </c>
      <c r="D26937" t="s">
        <v>29</v>
      </c>
      <c r="E26937" s="1">
        <v>112293.47</v>
      </c>
      <c r="F26937" t="s">
        <v>25</v>
      </c>
      <c r="G26937">
        <v>10</v>
      </c>
      <c r="H26937">
        <v>2178</v>
      </c>
      <c r="I26937">
        <v>7796</v>
      </c>
      <c r="J26937">
        <v>29.6</v>
      </c>
      <c r="K26937">
        <v>67.47</v>
      </c>
      <c r="L26937" t="s">
        <v>18</v>
      </c>
      <c r="M26937">
        <v>52.03</v>
      </c>
    </row>
    <row r="26938" spans="1:13" hidden="1" x14ac:dyDescent="0.25">
      <c r="A26938" t="s">
        <v>276</v>
      </c>
      <c r="B26938" t="s">
        <v>20</v>
      </c>
      <c r="C26938" t="s">
        <v>35</v>
      </c>
      <c r="D26938" t="s">
        <v>24</v>
      </c>
      <c r="E26938" s="1">
        <v>99560.73</v>
      </c>
      <c r="F26938" t="s">
        <v>30</v>
      </c>
      <c r="G26938">
        <v>12</v>
      </c>
      <c r="H26938">
        <v>6862</v>
      </c>
      <c r="I26938">
        <v>7810</v>
      </c>
      <c r="J26938">
        <v>26.42</v>
      </c>
      <c r="K26938">
        <v>7.62</v>
      </c>
      <c r="L26938" t="s">
        <v>48</v>
      </c>
      <c r="M26938">
        <v>74.61</v>
      </c>
    </row>
    <row r="26939" spans="1:13" hidden="1" x14ac:dyDescent="0.25">
      <c r="A26939" t="s">
        <v>219</v>
      </c>
      <c r="B26939" t="s">
        <v>51</v>
      </c>
      <c r="C26939" t="s">
        <v>35</v>
      </c>
      <c r="D26939" t="s">
        <v>24</v>
      </c>
      <c r="E26939" s="1">
        <v>69032.88</v>
      </c>
      <c r="F26939" t="s">
        <v>25</v>
      </c>
      <c r="G26939">
        <v>15</v>
      </c>
      <c r="H26939">
        <v>4163</v>
      </c>
      <c r="I26939">
        <v>4933</v>
      </c>
      <c r="J26939">
        <v>19.350000000000001</v>
      </c>
      <c r="K26939">
        <v>73.069999999999993</v>
      </c>
      <c r="L26939" t="s">
        <v>26</v>
      </c>
      <c r="M26939">
        <v>47.27</v>
      </c>
    </row>
    <row r="26940" spans="1:13" hidden="1" x14ac:dyDescent="0.25">
      <c r="A26940" t="s">
        <v>56</v>
      </c>
      <c r="B26940" t="s">
        <v>28</v>
      </c>
      <c r="C26940" t="s">
        <v>35</v>
      </c>
      <c r="D26940" t="s">
        <v>16</v>
      </c>
      <c r="E26940" s="1">
        <v>80458.36</v>
      </c>
      <c r="F26940" t="s">
        <v>37</v>
      </c>
      <c r="G26940">
        <v>1</v>
      </c>
      <c r="H26940">
        <v>7091</v>
      </c>
      <c r="I26940">
        <v>4760</v>
      </c>
      <c r="J26940">
        <v>43.44</v>
      </c>
      <c r="K26940">
        <v>50</v>
      </c>
      <c r="L26940" t="s">
        <v>33</v>
      </c>
      <c r="M26940">
        <v>41.79</v>
      </c>
    </row>
    <row r="26941" spans="1:13" x14ac:dyDescent="0.25">
      <c r="A26941" t="s">
        <v>81</v>
      </c>
      <c r="B26941" t="s">
        <v>34</v>
      </c>
      <c r="C26941" t="s">
        <v>15</v>
      </c>
      <c r="D26941" t="s">
        <v>29</v>
      </c>
      <c r="E26941" s="1">
        <v>76138.59</v>
      </c>
      <c r="F26941" t="s">
        <v>25</v>
      </c>
      <c r="G26941">
        <v>3</v>
      </c>
      <c r="H26941">
        <v>6833</v>
      </c>
      <c r="I26941">
        <v>4896</v>
      </c>
      <c r="J26941">
        <v>60.05</v>
      </c>
      <c r="K26941">
        <v>32.08</v>
      </c>
      <c r="L26941" t="s">
        <v>18</v>
      </c>
      <c r="M26941">
        <v>36.979999999999997</v>
      </c>
    </row>
    <row r="26942" spans="1:13" x14ac:dyDescent="0.25">
      <c r="A26942" t="s">
        <v>237</v>
      </c>
      <c r="B26942" t="s">
        <v>34</v>
      </c>
      <c r="C26942" t="s">
        <v>15</v>
      </c>
      <c r="D26942" t="s">
        <v>29</v>
      </c>
      <c r="E26942" s="1">
        <v>90444</v>
      </c>
      <c r="F26942" t="s">
        <v>17</v>
      </c>
      <c r="G26942">
        <v>6</v>
      </c>
      <c r="H26942">
        <v>648</v>
      </c>
      <c r="I26942">
        <v>5715</v>
      </c>
      <c r="J26942">
        <v>74.48</v>
      </c>
      <c r="K26942">
        <v>93.4</v>
      </c>
      <c r="L26942" t="s">
        <v>31</v>
      </c>
      <c r="M26942">
        <v>73.44</v>
      </c>
    </row>
    <row r="26943" spans="1:13" hidden="1" x14ac:dyDescent="0.25">
      <c r="A26943" t="s">
        <v>311</v>
      </c>
      <c r="B26943" t="s">
        <v>39</v>
      </c>
      <c r="C26943" t="s">
        <v>35</v>
      </c>
      <c r="D26943" t="s">
        <v>16</v>
      </c>
      <c r="E26943" s="1">
        <v>96541.4</v>
      </c>
      <c r="F26943" t="s">
        <v>17</v>
      </c>
      <c r="G26943">
        <v>11</v>
      </c>
      <c r="H26943">
        <v>6727</v>
      </c>
      <c r="I26943">
        <v>3661</v>
      </c>
      <c r="J26943">
        <v>61.1</v>
      </c>
      <c r="K26943">
        <v>80.16</v>
      </c>
      <c r="L26943" t="s">
        <v>18</v>
      </c>
      <c r="M26943">
        <v>74.680000000000007</v>
      </c>
    </row>
    <row r="26944" spans="1:13" hidden="1" x14ac:dyDescent="0.25">
      <c r="A26944" t="s">
        <v>660</v>
      </c>
      <c r="B26944" t="s">
        <v>28</v>
      </c>
      <c r="C26944" t="s">
        <v>35</v>
      </c>
      <c r="D26944" t="s">
        <v>16</v>
      </c>
      <c r="E26944" s="1">
        <v>131182.04</v>
      </c>
      <c r="F26944" t="s">
        <v>25</v>
      </c>
      <c r="G26944">
        <v>0</v>
      </c>
      <c r="H26944">
        <v>5427</v>
      </c>
      <c r="I26944">
        <v>4258</v>
      </c>
      <c r="J26944">
        <v>10.27</v>
      </c>
      <c r="K26944">
        <v>95</v>
      </c>
      <c r="L26944" t="s">
        <v>31</v>
      </c>
      <c r="M26944">
        <v>52.9</v>
      </c>
    </row>
    <row r="26945" spans="1:13" x14ac:dyDescent="0.25">
      <c r="A26945" t="s">
        <v>292</v>
      </c>
      <c r="B26945" t="s">
        <v>28</v>
      </c>
      <c r="C26945" t="s">
        <v>35</v>
      </c>
      <c r="D26945" t="s">
        <v>29</v>
      </c>
      <c r="E26945" s="1">
        <v>76119.73</v>
      </c>
      <c r="F26945" t="s">
        <v>37</v>
      </c>
      <c r="G26945">
        <v>9</v>
      </c>
      <c r="H26945">
        <v>3321</v>
      </c>
      <c r="I26945">
        <v>8258</v>
      </c>
      <c r="J26945">
        <v>71.069999999999993</v>
      </c>
      <c r="K26945">
        <v>0.8</v>
      </c>
      <c r="L26945" t="s">
        <v>26</v>
      </c>
      <c r="M26945">
        <v>38.659999999999997</v>
      </c>
    </row>
    <row r="26946" spans="1:13" x14ac:dyDescent="0.25">
      <c r="A26946" t="s">
        <v>601</v>
      </c>
      <c r="B26946" t="s">
        <v>39</v>
      </c>
      <c r="C26946" t="s">
        <v>35</v>
      </c>
      <c r="D26946" t="s">
        <v>29</v>
      </c>
      <c r="E26946" s="1">
        <v>117905.49</v>
      </c>
      <c r="F26946" t="s">
        <v>17</v>
      </c>
      <c r="G26946">
        <v>10</v>
      </c>
      <c r="H26946">
        <v>5000</v>
      </c>
      <c r="I26946">
        <v>8763</v>
      </c>
      <c r="J26946">
        <v>99.66</v>
      </c>
      <c r="K26946">
        <v>23.92</v>
      </c>
      <c r="L26946" t="s">
        <v>21</v>
      </c>
      <c r="M26946">
        <v>79.489999999999995</v>
      </c>
    </row>
    <row r="26947" spans="1:13" hidden="1" x14ac:dyDescent="0.25">
      <c r="A26947" t="s">
        <v>623</v>
      </c>
      <c r="B26947" t="s">
        <v>54</v>
      </c>
      <c r="C26947" t="s">
        <v>35</v>
      </c>
      <c r="D26947" t="s">
        <v>16</v>
      </c>
      <c r="E26947" s="1">
        <v>70237.820000000007</v>
      </c>
      <c r="F26947" t="s">
        <v>45</v>
      </c>
      <c r="G26947">
        <v>15</v>
      </c>
      <c r="H26947">
        <v>3314</v>
      </c>
      <c r="I26947">
        <v>9182</v>
      </c>
      <c r="J26947">
        <v>22.69</v>
      </c>
      <c r="K26947">
        <v>86.49</v>
      </c>
      <c r="L26947" t="s">
        <v>31</v>
      </c>
      <c r="M26947">
        <v>40</v>
      </c>
    </row>
    <row r="26948" spans="1:13" x14ac:dyDescent="0.25">
      <c r="A26948" t="s">
        <v>512</v>
      </c>
      <c r="B26948" t="s">
        <v>39</v>
      </c>
      <c r="C26948" t="s">
        <v>15</v>
      </c>
      <c r="D26948" t="s">
        <v>29</v>
      </c>
      <c r="E26948" s="1">
        <v>105336.66</v>
      </c>
      <c r="F26948" t="s">
        <v>30</v>
      </c>
      <c r="G26948">
        <v>1</v>
      </c>
      <c r="H26948">
        <v>335</v>
      </c>
      <c r="I26948">
        <v>4797</v>
      </c>
      <c r="J26948">
        <v>7.96</v>
      </c>
      <c r="K26948">
        <v>15.03</v>
      </c>
      <c r="L26948" t="s">
        <v>31</v>
      </c>
      <c r="M26948">
        <v>69.400000000000006</v>
      </c>
    </row>
    <row r="26949" spans="1:13" hidden="1" x14ac:dyDescent="0.25">
      <c r="A26949" t="s">
        <v>602</v>
      </c>
      <c r="B26949" t="s">
        <v>20</v>
      </c>
      <c r="C26949" t="s">
        <v>15</v>
      </c>
      <c r="D26949" t="s">
        <v>24</v>
      </c>
      <c r="E26949" s="1">
        <v>99852.7</v>
      </c>
      <c r="F26949" t="s">
        <v>45</v>
      </c>
      <c r="G26949">
        <v>11</v>
      </c>
      <c r="H26949">
        <v>5376</v>
      </c>
      <c r="I26949">
        <v>5278</v>
      </c>
      <c r="J26949">
        <v>86.38</v>
      </c>
      <c r="K26949">
        <v>5.01</v>
      </c>
      <c r="L26949" t="s">
        <v>26</v>
      </c>
      <c r="M26949">
        <v>24.27</v>
      </c>
    </row>
    <row r="26950" spans="1:13" hidden="1" x14ac:dyDescent="0.25">
      <c r="A26950" t="s">
        <v>640</v>
      </c>
      <c r="B26950" t="s">
        <v>51</v>
      </c>
      <c r="C26950" t="s">
        <v>15</v>
      </c>
      <c r="D26950" t="s">
        <v>16</v>
      </c>
      <c r="E26950" s="1">
        <v>55484.87</v>
      </c>
      <c r="F26950" t="s">
        <v>30</v>
      </c>
      <c r="G26950">
        <v>6</v>
      </c>
      <c r="H26950">
        <v>1104</v>
      </c>
      <c r="I26950">
        <v>6802</v>
      </c>
      <c r="J26950">
        <v>40.49</v>
      </c>
      <c r="K26950">
        <v>36.44</v>
      </c>
      <c r="L26950" t="s">
        <v>33</v>
      </c>
      <c r="M26950">
        <v>38.549999999999997</v>
      </c>
    </row>
    <row r="26951" spans="1:13" x14ac:dyDescent="0.25">
      <c r="A26951" t="s">
        <v>134</v>
      </c>
      <c r="B26951" t="s">
        <v>14</v>
      </c>
      <c r="C26951" t="s">
        <v>35</v>
      </c>
      <c r="D26951" t="s">
        <v>29</v>
      </c>
      <c r="E26951" s="1">
        <v>97894.44</v>
      </c>
      <c r="F26951" t="s">
        <v>25</v>
      </c>
      <c r="G26951">
        <v>3</v>
      </c>
      <c r="H26951">
        <v>6189</v>
      </c>
      <c r="I26951">
        <v>884</v>
      </c>
      <c r="J26951">
        <v>8.42</v>
      </c>
      <c r="K26951">
        <v>62.77</v>
      </c>
      <c r="L26951" t="s">
        <v>33</v>
      </c>
      <c r="M26951">
        <v>78.11</v>
      </c>
    </row>
    <row r="26952" spans="1:13" hidden="1" x14ac:dyDescent="0.25">
      <c r="A26952" t="s">
        <v>625</v>
      </c>
      <c r="B26952" t="s">
        <v>14</v>
      </c>
      <c r="C26952" t="s">
        <v>15</v>
      </c>
      <c r="D26952" t="s">
        <v>24</v>
      </c>
      <c r="E26952" s="1">
        <v>147440.73000000001</v>
      </c>
      <c r="F26952" t="s">
        <v>30</v>
      </c>
      <c r="G26952">
        <v>14</v>
      </c>
      <c r="H26952">
        <v>4946</v>
      </c>
      <c r="I26952">
        <v>5817</v>
      </c>
      <c r="J26952">
        <v>81.92</v>
      </c>
      <c r="K26952">
        <v>21.88</v>
      </c>
      <c r="L26952" t="s">
        <v>26</v>
      </c>
      <c r="M26952">
        <v>51</v>
      </c>
    </row>
    <row r="26953" spans="1:13" x14ac:dyDescent="0.25">
      <c r="A26953" t="s">
        <v>323</v>
      </c>
      <c r="B26953" t="s">
        <v>54</v>
      </c>
      <c r="C26953" t="s">
        <v>35</v>
      </c>
      <c r="D26953" t="s">
        <v>29</v>
      </c>
      <c r="E26953" s="1">
        <v>86244.09</v>
      </c>
      <c r="F26953" t="s">
        <v>17</v>
      </c>
      <c r="G26953">
        <v>5</v>
      </c>
      <c r="H26953">
        <v>2809</v>
      </c>
      <c r="I26953">
        <v>2693</v>
      </c>
      <c r="J26953">
        <v>45.43</v>
      </c>
      <c r="K26953">
        <v>24.56</v>
      </c>
      <c r="L26953" t="s">
        <v>18</v>
      </c>
      <c r="M26953">
        <v>37.17</v>
      </c>
    </row>
    <row r="26954" spans="1:13" hidden="1" x14ac:dyDescent="0.25">
      <c r="A26954" t="s">
        <v>295</v>
      </c>
      <c r="B26954" t="s">
        <v>51</v>
      </c>
      <c r="C26954" t="s">
        <v>35</v>
      </c>
      <c r="D26954" t="s">
        <v>24</v>
      </c>
      <c r="E26954" s="1">
        <v>67503.48</v>
      </c>
      <c r="F26954" t="s">
        <v>25</v>
      </c>
      <c r="G26954">
        <v>15</v>
      </c>
      <c r="H26954">
        <v>2370</v>
      </c>
      <c r="I26954">
        <v>6861</v>
      </c>
      <c r="J26954">
        <v>20.420000000000002</v>
      </c>
      <c r="K26954">
        <v>38.75</v>
      </c>
      <c r="L26954" t="s">
        <v>31</v>
      </c>
      <c r="M26954">
        <v>61.01</v>
      </c>
    </row>
    <row r="26955" spans="1:13" hidden="1" x14ac:dyDescent="0.25">
      <c r="A26955" t="s">
        <v>643</v>
      </c>
      <c r="B26955" t="s">
        <v>54</v>
      </c>
      <c r="C26955" t="s">
        <v>15</v>
      </c>
      <c r="D26955" t="s">
        <v>16</v>
      </c>
      <c r="E26955" s="1">
        <v>81659.66</v>
      </c>
      <c r="F26955" t="s">
        <v>17</v>
      </c>
      <c r="G26955">
        <v>16</v>
      </c>
      <c r="H26955">
        <v>7374</v>
      </c>
      <c r="I26955">
        <v>4015</v>
      </c>
      <c r="J26955">
        <v>53.17</v>
      </c>
      <c r="K26955">
        <v>24.7</v>
      </c>
      <c r="L26955" t="s">
        <v>33</v>
      </c>
      <c r="M26955">
        <v>44.83</v>
      </c>
    </row>
    <row r="26956" spans="1:13" x14ac:dyDescent="0.25">
      <c r="A26956" t="s">
        <v>676</v>
      </c>
      <c r="B26956" t="s">
        <v>39</v>
      </c>
      <c r="C26956" t="s">
        <v>15</v>
      </c>
      <c r="D26956" t="s">
        <v>29</v>
      </c>
      <c r="E26956" s="1">
        <v>88906.52</v>
      </c>
      <c r="F26956" t="s">
        <v>25</v>
      </c>
      <c r="G26956">
        <v>12</v>
      </c>
      <c r="H26956">
        <v>2892</v>
      </c>
      <c r="I26956">
        <v>3587</v>
      </c>
      <c r="J26956">
        <v>89.45</v>
      </c>
      <c r="K26956">
        <v>19.239999999999998</v>
      </c>
      <c r="L26956" t="s">
        <v>18</v>
      </c>
      <c r="M26956">
        <v>78.73</v>
      </c>
    </row>
    <row r="26957" spans="1:13" hidden="1" x14ac:dyDescent="0.25">
      <c r="A26957" t="s">
        <v>43</v>
      </c>
      <c r="B26957" t="s">
        <v>23</v>
      </c>
      <c r="C26957" t="s">
        <v>15</v>
      </c>
      <c r="D26957" t="s">
        <v>16</v>
      </c>
      <c r="E26957" s="1">
        <v>129316.86</v>
      </c>
      <c r="F26957" t="s">
        <v>17</v>
      </c>
      <c r="G26957">
        <v>10</v>
      </c>
      <c r="H26957">
        <v>9550</v>
      </c>
      <c r="I26957">
        <v>9900</v>
      </c>
      <c r="J26957">
        <v>15.52</v>
      </c>
      <c r="K26957">
        <v>33.82</v>
      </c>
      <c r="L26957" t="s">
        <v>26</v>
      </c>
      <c r="M26957">
        <v>55.62</v>
      </c>
    </row>
    <row r="26958" spans="1:13" hidden="1" x14ac:dyDescent="0.25">
      <c r="A26958" t="s">
        <v>308</v>
      </c>
      <c r="B26958" t="s">
        <v>39</v>
      </c>
      <c r="C26958" t="s">
        <v>15</v>
      </c>
      <c r="D26958" t="s">
        <v>16</v>
      </c>
      <c r="E26958" s="1">
        <v>116895.19</v>
      </c>
      <c r="F26958" t="s">
        <v>25</v>
      </c>
      <c r="G26958">
        <v>1</v>
      </c>
      <c r="H26958">
        <v>1748</v>
      </c>
      <c r="I26958">
        <v>522</v>
      </c>
      <c r="J26958">
        <v>27.39</v>
      </c>
      <c r="K26958">
        <v>92.13</v>
      </c>
      <c r="L26958" t="s">
        <v>48</v>
      </c>
      <c r="M26958">
        <v>42.63</v>
      </c>
    </row>
    <row r="26959" spans="1:13" hidden="1" x14ac:dyDescent="0.25">
      <c r="A26959" t="s">
        <v>150</v>
      </c>
      <c r="B26959" t="s">
        <v>54</v>
      </c>
      <c r="C26959" t="s">
        <v>15</v>
      </c>
      <c r="D26959" t="s">
        <v>16</v>
      </c>
      <c r="E26959" s="1">
        <v>79152.039999999994</v>
      </c>
      <c r="F26959" t="s">
        <v>37</v>
      </c>
      <c r="G26959">
        <v>18</v>
      </c>
      <c r="H26959">
        <v>4046</v>
      </c>
      <c r="I26959">
        <v>5499</v>
      </c>
      <c r="J26959">
        <v>32.35</v>
      </c>
      <c r="K26959">
        <v>45.44</v>
      </c>
      <c r="L26959" t="s">
        <v>48</v>
      </c>
      <c r="M26959">
        <v>67.91</v>
      </c>
    </row>
    <row r="26960" spans="1:13" hidden="1" x14ac:dyDescent="0.25">
      <c r="A26960" t="s">
        <v>556</v>
      </c>
      <c r="B26960" t="s">
        <v>39</v>
      </c>
      <c r="C26960" t="s">
        <v>35</v>
      </c>
      <c r="D26960" t="s">
        <v>16</v>
      </c>
      <c r="E26960" s="1">
        <v>112023.21</v>
      </c>
      <c r="F26960" t="s">
        <v>25</v>
      </c>
      <c r="G26960">
        <v>10</v>
      </c>
      <c r="H26960">
        <v>6129</v>
      </c>
      <c r="I26960">
        <v>3317</v>
      </c>
      <c r="J26960">
        <v>4.3600000000000003</v>
      </c>
      <c r="K26960">
        <v>18.62</v>
      </c>
      <c r="L26960" t="s">
        <v>21</v>
      </c>
      <c r="M26960">
        <v>35.880000000000003</v>
      </c>
    </row>
    <row r="26961" spans="1:13" hidden="1" x14ac:dyDescent="0.25">
      <c r="A26961" t="s">
        <v>455</v>
      </c>
      <c r="B26961" t="s">
        <v>54</v>
      </c>
      <c r="C26961" t="s">
        <v>15</v>
      </c>
      <c r="D26961" t="s">
        <v>16</v>
      </c>
      <c r="E26961" s="1">
        <v>47384.06</v>
      </c>
      <c r="F26961" t="s">
        <v>45</v>
      </c>
      <c r="G26961">
        <v>20</v>
      </c>
      <c r="H26961">
        <v>4328</v>
      </c>
      <c r="I26961">
        <v>2835</v>
      </c>
      <c r="J26961">
        <v>53.15</v>
      </c>
      <c r="K26961">
        <v>10.33</v>
      </c>
      <c r="L26961" t="s">
        <v>31</v>
      </c>
      <c r="M26961">
        <v>41.88</v>
      </c>
    </row>
    <row r="26962" spans="1:13" hidden="1" x14ac:dyDescent="0.25">
      <c r="A26962" t="s">
        <v>168</v>
      </c>
      <c r="B26962" t="s">
        <v>23</v>
      </c>
      <c r="C26962" t="s">
        <v>35</v>
      </c>
      <c r="D26962" t="s">
        <v>24</v>
      </c>
      <c r="E26962" s="1">
        <v>145092.82999999999</v>
      </c>
      <c r="F26962" t="s">
        <v>45</v>
      </c>
      <c r="G26962">
        <v>5</v>
      </c>
      <c r="H26962">
        <v>1645</v>
      </c>
      <c r="I26962">
        <v>7090</v>
      </c>
      <c r="J26962">
        <v>45.51</v>
      </c>
      <c r="K26962">
        <v>25.28</v>
      </c>
      <c r="L26962" t="s">
        <v>33</v>
      </c>
      <c r="M26962">
        <v>49.31</v>
      </c>
    </row>
    <row r="26963" spans="1:13" hidden="1" x14ac:dyDescent="0.25">
      <c r="A26963" t="s">
        <v>106</v>
      </c>
      <c r="B26963" t="s">
        <v>34</v>
      </c>
      <c r="C26963" t="s">
        <v>15</v>
      </c>
      <c r="D26963" t="s">
        <v>16</v>
      </c>
      <c r="E26963" s="1">
        <v>74647.39</v>
      </c>
      <c r="F26963" t="s">
        <v>37</v>
      </c>
      <c r="G26963">
        <v>2</v>
      </c>
      <c r="H26963">
        <v>1473</v>
      </c>
      <c r="I26963">
        <v>1290</v>
      </c>
      <c r="J26963">
        <v>86.35</v>
      </c>
      <c r="K26963">
        <v>91.85</v>
      </c>
      <c r="L26963" t="s">
        <v>58</v>
      </c>
      <c r="M26963">
        <v>72.22</v>
      </c>
    </row>
    <row r="26964" spans="1:13" x14ac:dyDescent="0.25">
      <c r="A26964" t="s">
        <v>537</v>
      </c>
      <c r="B26964" t="s">
        <v>28</v>
      </c>
      <c r="C26964" t="s">
        <v>35</v>
      </c>
      <c r="D26964" t="s">
        <v>29</v>
      </c>
      <c r="E26964" s="1">
        <v>39651.07</v>
      </c>
      <c r="F26964" t="s">
        <v>30</v>
      </c>
      <c r="G26964">
        <v>5</v>
      </c>
      <c r="H26964">
        <v>7067</v>
      </c>
      <c r="I26964">
        <v>929</v>
      </c>
      <c r="J26964">
        <v>54.87</v>
      </c>
      <c r="K26964">
        <v>94.22</v>
      </c>
      <c r="L26964" t="s">
        <v>33</v>
      </c>
      <c r="M26964">
        <v>47.73</v>
      </c>
    </row>
    <row r="26965" spans="1:13" hidden="1" x14ac:dyDescent="0.25">
      <c r="A26965" t="s">
        <v>435</v>
      </c>
      <c r="B26965" t="s">
        <v>20</v>
      </c>
      <c r="C26965" t="s">
        <v>35</v>
      </c>
      <c r="D26965" t="s">
        <v>24</v>
      </c>
      <c r="E26965" s="1">
        <v>133357.85</v>
      </c>
      <c r="F26965" t="s">
        <v>30</v>
      </c>
      <c r="G26965">
        <v>2</v>
      </c>
      <c r="H26965">
        <v>7366</v>
      </c>
      <c r="I26965">
        <v>3347</v>
      </c>
      <c r="J26965">
        <v>66.75</v>
      </c>
      <c r="K26965">
        <v>24.25</v>
      </c>
      <c r="L26965" t="s">
        <v>26</v>
      </c>
      <c r="M26965">
        <v>36.06</v>
      </c>
    </row>
    <row r="26966" spans="1:13" hidden="1" x14ac:dyDescent="0.25">
      <c r="A26966" t="s">
        <v>625</v>
      </c>
      <c r="B26966" t="s">
        <v>54</v>
      </c>
      <c r="C26966" t="s">
        <v>35</v>
      </c>
      <c r="D26966" t="s">
        <v>16</v>
      </c>
      <c r="E26966" s="1">
        <v>110807.05</v>
      </c>
      <c r="F26966" t="s">
        <v>30</v>
      </c>
      <c r="G26966">
        <v>12</v>
      </c>
      <c r="H26966">
        <v>509</v>
      </c>
      <c r="I26966">
        <v>2896</v>
      </c>
      <c r="J26966">
        <v>57.35</v>
      </c>
      <c r="K26966">
        <v>71.239999999999995</v>
      </c>
      <c r="L26966" t="s">
        <v>18</v>
      </c>
      <c r="M26966">
        <v>55.21</v>
      </c>
    </row>
    <row r="26967" spans="1:13" x14ac:dyDescent="0.25">
      <c r="A26967" t="s">
        <v>634</v>
      </c>
      <c r="B26967" t="s">
        <v>51</v>
      </c>
      <c r="C26967" t="s">
        <v>35</v>
      </c>
      <c r="D26967" t="s">
        <v>29</v>
      </c>
      <c r="E26967" s="1">
        <v>144679.01999999999</v>
      </c>
      <c r="F26967" t="s">
        <v>25</v>
      </c>
      <c r="G26967">
        <v>20</v>
      </c>
      <c r="H26967">
        <v>1507</v>
      </c>
      <c r="I26967">
        <v>9916</v>
      </c>
      <c r="J26967">
        <v>53.12</v>
      </c>
      <c r="K26967">
        <v>64.739999999999995</v>
      </c>
      <c r="L26967" t="s">
        <v>48</v>
      </c>
      <c r="M26967">
        <v>55.3</v>
      </c>
    </row>
    <row r="26968" spans="1:13" hidden="1" x14ac:dyDescent="0.25">
      <c r="A26968" t="s">
        <v>301</v>
      </c>
      <c r="B26968" t="s">
        <v>54</v>
      </c>
      <c r="C26968" t="s">
        <v>35</v>
      </c>
      <c r="D26968" t="s">
        <v>16</v>
      </c>
      <c r="E26968" s="1">
        <v>91532.78</v>
      </c>
      <c r="F26968" t="s">
        <v>17</v>
      </c>
      <c r="G26968">
        <v>2</v>
      </c>
      <c r="H26968">
        <v>6428</v>
      </c>
      <c r="I26968">
        <v>8753</v>
      </c>
      <c r="J26968">
        <v>31.32</v>
      </c>
      <c r="K26968">
        <v>80.88</v>
      </c>
      <c r="L26968" t="s">
        <v>31</v>
      </c>
      <c r="M26968">
        <v>50.47</v>
      </c>
    </row>
    <row r="26969" spans="1:13" x14ac:dyDescent="0.25">
      <c r="A26969" t="s">
        <v>208</v>
      </c>
      <c r="B26969" t="s">
        <v>51</v>
      </c>
      <c r="C26969" t="s">
        <v>15</v>
      </c>
      <c r="D26969" t="s">
        <v>29</v>
      </c>
      <c r="E26969" s="1">
        <v>33573.14</v>
      </c>
      <c r="F26969" t="s">
        <v>30</v>
      </c>
      <c r="G26969">
        <v>19</v>
      </c>
      <c r="H26969">
        <v>5562</v>
      </c>
      <c r="I26969">
        <v>4547</v>
      </c>
      <c r="J26969">
        <v>42.56</v>
      </c>
      <c r="K26969">
        <v>21.2</v>
      </c>
      <c r="L26969" t="s">
        <v>33</v>
      </c>
      <c r="M26969">
        <v>55.13</v>
      </c>
    </row>
    <row r="26970" spans="1:13" hidden="1" x14ac:dyDescent="0.25">
      <c r="A26970" t="s">
        <v>227</v>
      </c>
      <c r="B26970" t="s">
        <v>34</v>
      </c>
      <c r="C26970" t="s">
        <v>35</v>
      </c>
      <c r="D26970" t="s">
        <v>24</v>
      </c>
      <c r="E26970" s="1">
        <v>117657.12</v>
      </c>
      <c r="F26970" t="s">
        <v>30</v>
      </c>
      <c r="G26970">
        <v>10</v>
      </c>
      <c r="H26970">
        <v>3211</v>
      </c>
      <c r="I26970">
        <v>9437</v>
      </c>
      <c r="J26970">
        <v>71.16</v>
      </c>
      <c r="K26970">
        <v>14.58</v>
      </c>
      <c r="L26970" t="s">
        <v>58</v>
      </c>
      <c r="M26970">
        <v>62.05</v>
      </c>
    </row>
    <row r="26971" spans="1:13" hidden="1" x14ac:dyDescent="0.25">
      <c r="A26971" t="s">
        <v>281</v>
      </c>
      <c r="B26971" t="s">
        <v>51</v>
      </c>
      <c r="C26971" t="s">
        <v>15</v>
      </c>
      <c r="D26971" t="s">
        <v>24</v>
      </c>
      <c r="E26971" s="1">
        <v>96559.47</v>
      </c>
      <c r="F26971" t="s">
        <v>25</v>
      </c>
      <c r="G26971">
        <v>17</v>
      </c>
      <c r="H26971">
        <v>682</v>
      </c>
      <c r="I26971">
        <v>3446</v>
      </c>
      <c r="J26971">
        <v>57.91</v>
      </c>
      <c r="K26971">
        <v>46.05</v>
      </c>
      <c r="L26971" t="s">
        <v>42</v>
      </c>
      <c r="M26971">
        <v>61.53</v>
      </c>
    </row>
    <row r="26972" spans="1:13" hidden="1" x14ac:dyDescent="0.25">
      <c r="A26972" t="s">
        <v>219</v>
      </c>
      <c r="B26972" t="s">
        <v>51</v>
      </c>
      <c r="C26972" t="s">
        <v>35</v>
      </c>
      <c r="D26972" t="s">
        <v>24</v>
      </c>
      <c r="E26972" s="1">
        <v>110805.45</v>
      </c>
      <c r="F26972" t="s">
        <v>17</v>
      </c>
      <c r="G26972">
        <v>17</v>
      </c>
      <c r="H26972">
        <v>1997</v>
      </c>
      <c r="I26972">
        <v>446</v>
      </c>
      <c r="J26972">
        <v>74.87</v>
      </c>
      <c r="K26972">
        <v>38.57</v>
      </c>
      <c r="L26972" t="s">
        <v>58</v>
      </c>
      <c r="M26972">
        <v>48.02</v>
      </c>
    </row>
    <row r="26973" spans="1:13" hidden="1" x14ac:dyDescent="0.25">
      <c r="A26973" t="s">
        <v>340</v>
      </c>
      <c r="B26973" t="s">
        <v>54</v>
      </c>
      <c r="C26973" t="s">
        <v>15</v>
      </c>
      <c r="D26973" t="s">
        <v>24</v>
      </c>
      <c r="E26973" s="1">
        <v>52279.91</v>
      </c>
      <c r="F26973" t="s">
        <v>30</v>
      </c>
      <c r="G26973">
        <v>13</v>
      </c>
      <c r="H26973">
        <v>1043</v>
      </c>
      <c r="I26973">
        <v>9820</v>
      </c>
      <c r="J26973">
        <v>71.55</v>
      </c>
      <c r="K26973">
        <v>49.38</v>
      </c>
      <c r="L26973" t="s">
        <v>18</v>
      </c>
      <c r="M26973">
        <v>24.39</v>
      </c>
    </row>
    <row r="26974" spans="1:13" hidden="1" x14ac:dyDescent="0.25">
      <c r="A26974" t="s">
        <v>520</v>
      </c>
      <c r="B26974" t="s">
        <v>39</v>
      </c>
      <c r="C26974" t="s">
        <v>15</v>
      </c>
      <c r="D26974" t="s">
        <v>16</v>
      </c>
      <c r="E26974" s="1">
        <v>74295.72</v>
      </c>
      <c r="F26974" t="s">
        <v>45</v>
      </c>
      <c r="G26974">
        <v>7</v>
      </c>
      <c r="H26974">
        <v>1152</v>
      </c>
      <c r="I26974">
        <v>5479</v>
      </c>
      <c r="J26974">
        <v>5.79</v>
      </c>
      <c r="K26974">
        <v>5.05</v>
      </c>
      <c r="L26974" t="s">
        <v>33</v>
      </c>
      <c r="M26974">
        <v>36.49</v>
      </c>
    </row>
    <row r="26975" spans="1:13" hidden="1" x14ac:dyDescent="0.25">
      <c r="A26975" t="s">
        <v>623</v>
      </c>
      <c r="B26975" t="s">
        <v>54</v>
      </c>
      <c r="C26975" t="s">
        <v>15</v>
      </c>
      <c r="D26975" t="s">
        <v>24</v>
      </c>
      <c r="E26975" s="1">
        <v>117235.8</v>
      </c>
      <c r="F26975" t="s">
        <v>37</v>
      </c>
      <c r="G26975">
        <v>19</v>
      </c>
      <c r="H26975">
        <v>512</v>
      </c>
      <c r="I26975">
        <v>6157</v>
      </c>
      <c r="J26975">
        <v>50.43</v>
      </c>
      <c r="K26975">
        <v>83.79</v>
      </c>
      <c r="L26975" t="s">
        <v>18</v>
      </c>
      <c r="M26975">
        <v>64.599999999999994</v>
      </c>
    </row>
    <row r="26976" spans="1:13" hidden="1" x14ac:dyDescent="0.25">
      <c r="A26976" t="s">
        <v>418</v>
      </c>
      <c r="B26976" t="s">
        <v>20</v>
      </c>
      <c r="C26976" t="s">
        <v>35</v>
      </c>
      <c r="D26976" t="s">
        <v>16</v>
      </c>
      <c r="E26976" s="1">
        <v>112747.75</v>
      </c>
      <c r="F26976" t="s">
        <v>37</v>
      </c>
      <c r="G26976">
        <v>1</v>
      </c>
      <c r="H26976">
        <v>6275</v>
      </c>
      <c r="I26976">
        <v>5157</v>
      </c>
      <c r="J26976">
        <v>15.06</v>
      </c>
      <c r="K26976">
        <v>31.07</v>
      </c>
      <c r="L26976" t="s">
        <v>42</v>
      </c>
      <c r="M26976">
        <v>40.119999999999997</v>
      </c>
    </row>
    <row r="26977" spans="1:13" x14ac:dyDescent="0.25">
      <c r="A26977" t="s">
        <v>143</v>
      </c>
      <c r="B26977" t="s">
        <v>51</v>
      </c>
      <c r="C26977" t="s">
        <v>35</v>
      </c>
      <c r="D26977" t="s">
        <v>29</v>
      </c>
      <c r="E26977" s="1">
        <v>128247.65</v>
      </c>
      <c r="F26977" t="s">
        <v>30</v>
      </c>
      <c r="G26977">
        <v>2</v>
      </c>
      <c r="H26977">
        <v>6617</v>
      </c>
      <c r="I26977">
        <v>6429</v>
      </c>
      <c r="J26977">
        <v>64.95</v>
      </c>
      <c r="K26977">
        <v>52.75</v>
      </c>
      <c r="L26977" t="s">
        <v>21</v>
      </c>
      <c r="M26977">
        <v>49.42</v>
      </c>
    </row>
    <row r="26978" spans="1:13" hidden="1" x14ac:dyDescent="0.25">
      <c r="A26978" t="s">
        <v>596</v>
      </c>
      <c r="B26978" t="s">
        <v>51</v>
      </c>
      <c r="C26978" t="s">
        <v>15</v>
      </c>
      <c r="D26978" t="s">
        <v>24</v>
      </c>
      <c r="E26978" s="1">
        <v>120584.28</v>
      </c>
      <c r="F26978" t="s">
        <v>37</v>
      </c>
      <c r="G26978">
        <v>17</v>
      </c>
      <c r="H26978">
        <v>6896</v>
      </c>
      <c r="I26978">
        <v>2340</v>
      </c>
      <c r="J26978">
        <v>31.75</v>
      </c>
      <c r="K26978">
        <v>61.42</v>
      </c>
      <c r="L26978" t="s">
        <v>26</v>
      </c>
      <c r="M26978">
        <v>22.45</v>
      </c>
    </row>
    <row r="26979" spans="1:13" x14ac:dyDescent="0.25">
      <c r="A26979" t="s">
        <v>626</v>
      </c>
      <c r="B26979" t="s">
        <v>28</v>
      </c>
      <c r="C26979" t="s">
        <v>35</v>
      </c>
      <c r="D26979" t="s">
        <v>29</v>
      </c>
      <c r="E26979" s="1">
        <v>142047.62</v>
      </c>
      <c r="F26979" t="s">
        <v>30</v>
      </c>
      <c r="G26979">
        <v>0</v>
      </c>
      <c r="H26979">
        <v>3472</v>
      </c>
      <c r="I26979">
        <v>9499</v>
      </c>
      <c r="J26979">
        <v>25.06</v>
      </c>
      <c r="K26979">
        <v>83.12</v>
      </c>
      <c r="L26979" t="s">
        <v>58</v>
      </c>
      <c r="M26979">
        <v>22.98</v>
      </c>
    </row>
    <row r="26980" spans="1:13" hidden="1" x14ac:dyDescent="0.25">
      <c r="A26980" t="s">
        <v>248</v>
      </c>
      <c r="B26980" t="s">
        <v>23</v>
      </c>
      <c r="C26980" t="s">
        <v>15</v>
      </c>
      <c r="D26980" t="s">
        <v>24</v>
      </c>
      <c r="E26980" s="1">
        <v>70243.179999999993</v>
      </c>
      <c r="F26980" t="s">
        <v>45</v>
      </c>
      <c r="G26980">
        <v>8</v>
      </c>
      <c r="H26980">
        <v>6938</v>
      </c>
      <c r="I26980">
        <v>245</v>
      </c>
      <c r="J26980">
        <v>30.83</v>
      </c>
      <c r="K26980">
        <v>11.8</v>
      </c>
      <c r="L26980" t="s">
        <v>21</v>
      </c>
      <c r="M26980">
        <v>30.11</v>
      </c>
    </row>
    <row r="26981" spans="1:13" hidden="1" x14ac:dyDescent="0.25">
      <c r="A26981" t="s">
        <v>492</v>
      </c>
      <c r="B26981" t="s">
        <v>54</v>
      </c>
      <c r="C26981" t="s">
        <v>15</v>
      </c>
      <c r="D26981" t="s">
        <v>16</v>
      </c>
      <c r="E26981" s="1">
        <v>44749.93</v>
      </c>
      <c r="F26981" t="s">
        <v>17</v>
      </c>
      <c r="G26981">
        <v>10</v>
      </c>
      <c r="H26981">
        <v>5209</v>
      </c>
      <c r="I26981">
        <v>3987</v>
      </c>
      <c r="J26981">
        <v>20.2</v>
      </c>
      <c r="K26981">
        <v>85.96</v>
      </c>
      <c r="L26981" t="s">
        <v>26</v>
      </c>
      <c r="M26981">
        <v>79.92</v>
      </c>
    </row>
    <row r="26982" spans="1:13" x14ac:dyDescent="0.25">
      <c r="A26982" t="s">
        <v>364</v>
      </c>
      <c r="B26982" t="s">
        <v>20</v>
      </c>
      <c r="C26982" t="s">
        <v>35</v>
      </c>
      <c r="D26982" t="s">
        <v>29</v>
      </c>
      <c r="E26982" s="1">
        <v>74871.97</v>
      </c>
      <c r="F26982" t="s">
        <v>17</v>
      </c>
      <c r="G26982">
        <v>1</v>
      </c>
      <c r="H26982">
        <v>8217</v>
      </c>
      <c r="I26982">
        <v>7002</v>
      </c>
      <c r="J26982">
        <v>13.98</v>
      </c>
      <c r="K26982">
        <v>83.98</v>
      </c>
      <c r="L26982" t="s">
        <v>58</v>
      </c>
      <c r="M26982">
        <v>34.020000000000003</v>
      </c>
    </row>
    <row r="26983" spans="1:13" hidden="1" x14ac:dyDescent="0.25">
      <c r="A26983" t="s">
        <v>555</v>
      </c>
      <c r="B26983" t="s">
        <v>54</v>
      </c>
      <c r="C26983" t="s">
        <v>35</v>
      </c>
      <c r="D26983" t="s">
        <v>16</v>
      </c>
      <c r="E26983" s="1">
        <v>109553.71</v>
      </c>
      <c r="F26983" t="s">
        <v>45</v>
      </c>
      <c r="G26983">
        <v>9</v>
      </c>
      <c r="H26983">
        <v>9865</v>
      </c>
      <c r="I26983">
        <v>6376</v>
      </c>
      <c r="J26983">
        <v>63.58</v>
      </c>
      <c r="K26983">
        <v>47.08</v>
      </c>
      <c r="L26983" t="s">
        <v>33</v>
      </c>
      <c r="M26983">
        <v>69.89</v>
      </c>
    </row>
    <row r="26984" spans="1:13" hidden="1" x14ac:dyDescent="0.25">
      <c r="A26984" t="s">
        <v>491</v>
      </c>
      <c r="B26984" t="s">
        <v>34</v>
      </c>
      <c r="C26984" t="s">
        <v>35</v>
      </c>
      <c r="D26984" t="s">
        <v>24</v>
      </c>
      <c r="E26984" s="1">
        <v>69759.33</v>
      </c>
      <c r="F26984" t="s">
        <v>17</v>
      </c>
      <c r="G26984">
        <v>9</v>
      </c>
      <c r="H26984">
        <v>4726</v>
      </c>
      <c r="I26984">
        <v>9619</v>
      </c>
      <c r="J26984">
        <v>92.87</v>
      </c>
      <c r="K26984">
        <v>38.47</v>
      </c>
      <c r="L26984" t="s">
        <v>18</v>
      </c>
      <c r="M26984">
        <v>78.400000000000006</v>
      </c>
    </row>
    <row r="26985" spans="1:13" hidden="1" x14ac:dyDescent="0.25">
      <c r="A26985" t="s">
        <v>160</v>
      </c>
      <c r="B26985" t="s">
        <v>51</v>
      </c>
      <c r="C26985" t="s">
        <v>15</v>
      </c>
      <c r="D26985" t="s">
        <v>16</v>
      </c>
      <c r="E26985" s="1">
        <v>141824.16</v>
      </c>
      <c r="F26985" t="s">
        <v>17</v>
      </c>
      <c r="G26985">
        <v>6</v>
      </c>
      <c r="H26985">
        <v>6896</v>
      </c>
      <c r="I26985">
        <v>2824</v>
      </c>
      <c r="J26985">
        <v>1.94</v>
      </c>
      <c r="K26985">
        <v>60.23</v>
      </c>
      <c r="L26985" t="s">
        <v>42</v>
      </c>
      <c r="M26985">
        <v>25.29</v>
      </c>
    </row>
    <row r="26986" spans="1:13" x14ac:dyDescent="0.25">
      <c r="A26986" t="s">
        <v>672</v>
      </c>
      <c r="B26986" t="s">
        <v>20</v>
      </c>
      <c r="C26986" t="s">
        <v>35</v>
      </c>
      <c r="D26986" t="s">
        <v>29</v>
      </c>
      <c r="E26986" s="1">
        <v>123958.39</v>
      </c>
      <c r="F26986" t="s">
        <v>25</v>
      </c>
      <c r="G26986">
        <v>15</v>
      </c>
      <c r="H26986">
        <v>3398</v>
      </c>
      <c r="I26986">
        <v>1310</v>
      </c>
      <c r="J26986">
        <v>17.5</v>
      </c>
      <c r="K26986">
        <v>39.5</v>
      </c>
      <c r="L26986" t="s">
        <v>48</v>
      </c>
      <c r="M26986">
        <v>22.25</v>
      </c>
    </row>
    <row r="26987" spans="1:13" x14ac:dyDescent="0.25">
      <c r="A26987" t="s">
        <v>98</v>
      </c>
      <c r="B26987" t="s">
        <v>54</v>
      </c>
      <c r="C26987" t="s">
        <v>35</v>
      </c>
      <c r="D26987" t="s">
        <v>29</v>
      </c>
      <c r="E26987" s="1">
        <v>105542.69</v>
      </c>
      <c r="F26987" t="s">
        <v>17</v>
      </c>
      <c r="G26987">
        <v>10</v>
      </c>
      <c r="H26987">
        <v>8906</v>
      </c>
      <c r="I26987">
        <v>4159</v>
      </c>
      <c r="J26987">
        <v>19.309999999999999</v>
      </c>
      <c r="K26987">
        <v>65.91</v>
      </c>
      <c r="L26987" t="s">
        <v>18</v>
      </c>
      <c r="M26987">
        <v>55.4</v>
      </c>
    </row>
    <row r="26988" spans="1:13" x14ac:dyDescent="0.25">
      <c r="A26988" t="s">
        <v>440</v>
      </c>
      <c r="B26988" t="s">
        <v>51</v>
      </c>
      <c r="C26988" t="s">
        <v>15</v>
      </c>
      <c r="D26988" t="s">
        <v>29</v>
      </c>
      <c r="E26988" s="1">
        <v>96400.43</v>
      </c>
      <c r="F26988" t="s">
        <v>25</v>
      </c>
      <c r="G26988">
        <v>4</v>
      </c>
      <c r="H26988">
        <v>7321</v>
      </c>
      <c r="I26988">
        <v>2265</v>
      </c>
      <c r="J26988">
        <v>83.72</v>
      </c>
      <c r="K26988">
        <v>65.709999999999994</v>
      </c>
      <c r="L26988" t="s">
        <v>48</v>
      </c>
      <c r="M26988">
        <v>35.86</v>
      </c>
    </row>
    <row r="26989" spans="1:13" x14ac:dyDescent="0.25">
      <c r="A26989" t="s">
        <v>319</v>
      </c>
      <c r="B26989" t="s">
        <v>20</v>
      </c>
      <c r="C26989" t="s">
        <v>35</v>
      </c>
      <c r="D26989" t="s">
        <v>29</v>
      </c>
      <c r="E26989" s="1">
        <v>96051.87</v>
      </c>
      <c r="F26989" t="s">
        <v>25</v>
      </c>
      <c r="G26989">
        <v>19</v>
      </c>
      <c r="H26989">
        <v>7598</v>
      </c>
      <c r="I26989">
        <v>5407</v>
      </c>
      <c r="J26989">
        <v>48.34</v>
      </c>
      <c r="K26989">
        <v>97.87</v>
      </c>
      <c r="L26989" t="s">
        <v>26</v>
      </c>
      <c r="M26989">
        <v>45.26</v>
      </c>
    </row>
    <row r="26990" spans="1:13" x14ac:dyDescent="0.25">
      <c r="A26990" t="s">
        <v>73</v>
      </c>
      <c r="B26990" t="s">
        <v>20</v>
      </c>
      <c r="C26990" t="s">
        <v>35</v>
      </c>
      <c r="D26990" t="s">
        <v>29</v>
      </c>
      <c r="E26990" s="1">
        <v>112033.45</v>
      </c>
      <c r="F26990" t="s">
        <v>45</v>
      </c>
      <c r="G26990">
        <v>5</v>
      </c>
      <c r="H26990">
        <v>8136</v>
      </c>
      <c r="I26990">
        <v>5211</v>
      </c>
      <c r="J26990">
        <v>49.64</v>
      </c>
      <c r="K26990">
        <v>21.94</v>
      </c>
      <c r="L26990" t="s">
        <v>21</v>
      </c>
      <c r="M26990">
        <v>28.56</v>
      </c>
    </row>
    <row r="26991" spans="1:13" hidden="1" x14ac:dyDescent="0.25">
      <c r="A26991" t="s">
        <v>289</v>
      </c>
      <c r="B26991" t="s">
        <v>51</v>
      </c>
      <c r="C26991" t="s">
        <v>15</v>
      </c>
      <c r="D26991" t="s">
        <v>24</v>
      </c>
      <c r="E26991" s="1">
        <v>46199.75</v>
      </c>
      <c r="F26991" t="s">
        <v>30</v>
      </c>
      <c r="G26991">
        <v>15</v>
      </c>
      <c r="H26991">
        <v>4826</v>
      </c>
      <c r="I26991">
        <v>8240</v>
      </c>
      <c r="J26991">
        <v>87.79</v>
      </c>
      <c r="K26991">
        <v>64.48</v>
      </c>
      <c r="L26991" t="s">
        <v>31</v>
      </c>
      <c r="M26991">
        <v>58.95</v>
      </c>
    </row>
    <row r="26992" spans="1:13" hidden="1" x14ac:dyDescent="0.25">
      <c r="A26992" t="s">
        <v>78</v>
      </c>
      <c r="B26992" t="s">
        <v>23</v>
      </c>
      <c r="C26992" t="s">
        <v>15</v>
      </c>
      <c r="D26992" t="s">
        <v>16</v>
      </c>
      <c r="E26992" s="1">
        <v>74979.149999999994</v>
      </c>
      <c r="F26992" t="s">
        <v>45</v>
      </c>
      <c r="G26992">
        <v>13</v>
      </c>
      <c r="H26992">
        <v>7242</v>
      </c>
      <c r="I26992">
        <v>9695</v>
      </c>
      <c r="J26992">
        <v>74.3</v>
      </c>
      <c r="K26992">
        <v>3.02</v>
      </c>
      <c r="L26992" t="s">
        <v>48</v>
      </c>
      <c r="M26992">
        <v>51.85</v>
      </c>
    </row>
    <row r="26993" spans="1:13" hidden="1" x14ac:dyDescent="0.25">
      <c r="A26993" t="s">
        <v>184</v>
      </c>
      <c r="B26993" t="s">
        <v>23</v>
      </c>
      <c r="C26993" t="s">
        <v>35</v>
      </c>
      <c r="D26993" t="s">
        <v>16</v>
      </c>
      <c r="E26993" s="1">
        <v>95153.54</v>
      </c>
      <c r="F26993" t="s">
        <v>25</v>
      </c>
      <c r="G26993">
        <v>5</v>
      </c>
      <c r="H26993">
        <v>4105</v>
      </c>
      <c r="I26993">
        <v>9921</v>
      </c>
      <c r="J26993">
        <v>88.06</v>
      </c>
      <c r="K26993">
        <v>87.46</v>
      </c>
      <c r="L26993" t="s">
        <v>21</v>
      </c>
      <c r="M26993">
        <v>22.3</v>
      </c>
    </row>
    <row r="26994" spans="1:13" x14ac:dyDescent="0.25">
      <c r="A26994" t="s">
        <v>415</v>
      </c>
      <c r="B26994" t="s">
        <v>28</v>
      </c>
      <c r="C26994" t="s">
        <v>35</v>
      </c>
      <c r="D26994" t="s">
        <v>29</v>
      </c>
      <c r="E26994" s="1">
        <v>56485.919999999998</v>
      </c>
      <c r="F26994" t="s">
        <v>37</v>
      </c>
      <c r="G26994">
        <v>5</v>
      </c>
      <c r="H26994">
        <v>3627</v>
      </c>
      <c r="I26994">
        <v>3612</v>
      </c>
      <c r="J26994">
        <v>40.47</v>
      </c>
      <c r="K26994">
        <v>30.25</v>
      </c>
      <c r="L26994" t="s">
        <v>26</v>
      </c>
      <c r="M26994">
        <v>75.319999999999993</v>
      </c>
    </row>
    <row r="26995" spans="1:13" hidden="1" x14ac:dyDescent="0.25">
      <c r="A26995" t="s">
        <v>197</v>
      </c>
      <c r="B26995" t="s">
        <v>51</v>
      </c>
      <c r="C26995" t="s">
        <v>35</v>
      </c>
      <c r="D26995" t="s">
        <v>24</v>
      </c>
      <c r="E26995" s="1">
        <v>106115.06</v>
      </c>
      <c r="F26995" t="s">
        <v>17</v>
      </c>
      <c r="G26995">
        <v>3</v>
      </c>
      <c r="H26995">
        <v>2866</v>
      </c>
      <c r="I26995">
        <v>2635</v>
      </c>
      <c r="J26995">
        <v>17.84</v>
      </c>
      <c r="K26995">
        <v>61.92</v>
      </c>
      <c r="L26995" t="s">
        <v>31</v>
      </c>
      <c r="M26995">
        <v>40.270000000000003</v>
      </c>
    </row>
    <row r="26996" spans="1:13" hidden="1" x14ac:dyDescent="0.25">
      <c r="A26996" t="s">
        <v>658</v>
      </c>
      <c r="B26996" t="s">
        <v>23</v>
      </c>
      <c r="C26996" t="s">
        <v>35</v>
      </c>
      <c r="D26996" t="s">
        <v>24</v>
      </c>
      <c r="E26996" s="1">
        <v>128633.49</v>
      </c>
      <c r="F26996" t="s">
        <v>45</v>
      </c>
      <c r="G26996">
        <v>0</v>
      </c>
      <c r="H26996">
        <v>6043</v>
      </c>
      <c r="I26996">
        <v>4030</v>
      </c>
      <c r="J26996">
        <v>15.02</v>
      </c>
      <c r="K26996">
        <v>29.89</v>
      </c>
      <c r="L26996" t="s">
        <v>18</v>
      </c>
      <c r="M26996">
        <v>47.06</v>
      </c>
    </row>
    <row r="26997" spans="1:13" hidden="1" x14ac:dyDescent="0.25">
      <c r="A26997" t="s">
        <v>57</v>
      </c>
      <c r="B26997" t="s">
        <v>28</v>
      </c>
      <c r="C26997" t="s">
        <v>35</v>
      </c>
      <c r="D26997" t="s">
        <v>16</v>
      </c>
      <c r="E26997" s="1">
        <v>119440.07</v>
      </c>
      <c r="F26997" t="s">
        <v>17</v>
      </c>
      <c r="G26997">
        <v>13</v>
      </c>
      <c r="H26997">
        <v>4456</v>
      </c>
      <c r="I26997">
        <v>2026</v>
      </c>
      <c r="J26997">
        <v>22.75</v>
      </c>
      <c r="K26997">
        <v>97.9</v>
      </c>
      <c r="L26997" t="s">
        <v>31</v>
      </c>
      <c r="M26997">
        <v>34.909999999999997</v>
      </c>
    </row>
    <row r="26998" spans="1:13" x14ac:dyDescent="0.25">
      <c r="A26998" t="s">
        <v>518</v>
      </c>
      <c r="B26998" t="s">
        <v>20</v>
      </c>
      <c r="C26998" t="s">
        <v>35</v>
      </c>
      <c r="D26998" t="s">
        <v>29</v>
      </c>
      <c r="E26998" s="1">
        <v>147912.23000000001</v>
      </c>
      <c r="F26998" t="s">
        <v>17</v>
      </c>
      <c r="G26998">
        <v>12</v>
      </c>
      <c r="H26998">
        <v>1200</v>
      </c>
      <c r="I26998">
        <v>8531</v>
      </c>
      <c r="J26998">
        <v>27.55</v>
      </c>
      <c r="K26998">
        <v>22.04</v>
      </c>
      <c r="L26998" t="s">
        <v>31</v>
      </c>
      <c r="M26998">
        <v>68.72</v>
      </c>
    </row>
    <row r="26999" spans="1:13" x14ac:dyDescent="0.25">
      <c r="A26999" t="s">
        <v>180</v>
      </c>
      <c r="B26999" t="s">
        <v>28</v>
      </c>
      <c r="C26999" t="s">
        <v>35</v>
      </c>
      <c r="D26999" t="s">
        <v>29</v>
      </c>
      <c r="E26999" s="1">
        <v>98150.33</v>
      </c>
      <c r="F26999" t="s">
        <v>37</v>
      </c>
      <c r="G26999">
        <v>14</v>
      </c>
      <c r="H26999">
        <v>1423</v>
      </c>
      <c r="I26999">
        <v>8956</v>
      </c>
      <c r="J26999">
        <v>32.590000000000003</v>
      </c>
      <c r="K26999">
        <v>78.84</v>
      </c>
      <c r="L26999" t="s">
        <v>18</v>
      </c>
      <c r="M26999">
        <v>62.95</v>
      </c>
    </row>
    <row r="27000" spans="1:13" hidden="1" x14ac:dyDescent="0.25">
      <c r="A27000" t="s">
        <v>578</v>
      </c>
      <c r="B27000" t="s">
        <v>20</v>
      </c>
      <c r="C27000" t="s">
        <v>35</v>
      </c>
      <c r="D27000" t="s">
        <v>16</v>
      </c>
      <c r="E27000" s="1">
        <v>32560.21</v>
      </c>
      <c r="F27000" t="s">
        <v>45</v>
      </c>
      <c r="G27000">
        <v>1</v>
      </c>
      <c r="H27000">
        <v>7730</v>
      </c>
      <c r="I27000">
        <v>6481</v>
      </c>
      <c r="J27000">
        <v>5.59</v>
      </c>
      <c r="K27000">
        <v>60.54</v>
      </c>
      <c r="L27000" t="s">
        <v>26</v>
      </c>
      <c r="M27000">
        <v>21.71</v>
      </c>
    </row>
    <row r="27001" spans="1:13" hidden="1" x14ac:dyDescent="0.25">
      <c r="A27001" t="s">
        <v>655</v>
      </c>
      <c r="B27001" t="s">
        <v>20</v>
      </c>
      <c r="C27001" t="s">
        <v>35</v>
      </c>
      <c r="D27001" t="s">
        <v>16</v>
      </c>
      <c r="E27001" s="1">
        <v>69508.25</v>
      </c>
      <c r="F27001" t="s">
        <v>25</v>
      </c>
      <c r="G27001">
        <v>2</v>
      </c>
      <c r="H27001">
        <v>6726</v>
      </c>
      <c r="I27001">
        <v>153</v>
      </c>
      <c r="J27001">
        <v>75.989999999999995</v>
      </c>
      <c r="K27001">
        <v>17.32</v>
      </c>
      <c r="L27001" t="s">
        <v>42</v>
      </c>
      <c r="M27001">
        <v>65.45</v>
      </c>
    </row>
    <row r="27002" spans="1:13" hidden="1" x14ac:dyDescent="0.25">
      <c r="A27002" t="s">
        <v>620</v>
      </c>
      <c r="B27002" t="s">
        <v>54</v>
      </c>
      <c r="C27002" t="s">
        <v>35</v>
      </c>
      <c r="D27002" t="s">
        <v>24</v>
      </c>
      <c r="E27002" s="1">
        <v>62310.44</v>
      </c>
      <c r="F27002" t="s">
        <v>45</v>
      </c>
      <c r="G27002">
        <v>1</v>
      </c>
      <c r="H27002">
        <v>3307</v>
      </c>
      <c r="I27002">
        <v>1549</v>
      </c>
      <c r="J27002">
        <v>48.31</v>
      </c>
      <c r="K27002">
        <v>46.31</v>
      </c>
      <c r="L27002" t="s">
        <v>18</v>
      </c>
      <c r="M27002">
        <v>42.34</v>
      </c>
    </row>
    <row r="27003" spans="1:13" x14ac:dyDescent="0.25">
      <c r="A27003" t="s">
        <v>89</v>
      </c>
      <c r="B27003" t="s">
        <v>20</v>
      </c>
      <c r="C27003" t="s">
        <v>35</v>
      </c>
      <c r="D27003" t="s">
        <v>29</v>
      </c>
      <c r="E27003" s="1">
        <v>74332.72</v>
      </c>
      <c r="F27003" t="s">
        <v>30</v>
      </c>
      <c r="G27003">
        <v>5</v>
      </c>
      <c r="H27003">
        <v>7862</v>
      </c>
      <c r="I27003">
        <v>5276</v>
      </c>
      <c r="J27003">
        <v>35.31</v>
      </c>
      <c r="K27003">
        <v>30.94</v>
      </c>
      <c r="L27003" t="s">
        <v>42</v>
      </c>
      <c r="M27003">
        <v>26.95</v>
      </c>
    </row>
    <row r="27004" spans="1:13" hidden="1" x14ac:dyDescent="0.25">
      <c r="A27004" t="s">
        <v>504</v>
      </c>
      <c r="B27004" t="s">
        <v>54</v>
      </c>
      <c r="C27004" t="s">
        <v>35</v>
      </c>
      <c r="D27004" t="s">
        <v>16</v>
      </c>
      <c r="E27004" s="1">
        <v>113560.93</v>
      </c>
      <c r="F27004" t="s">
        <v>17</v>
      </c>
      <c r="G27004">
        <v>3</v>
      </c>
      <c r="H27004">
        <v>244</v>
      </c>
      <c r="I27004">
        <v>3440</v>
      </c>
      <c r="J27004">
        <v>61.24</v>
      </c>
      <c r="K27004">
        <v>24.95</v>
      </c>
      <c r="L27004" t="s">
        <v>21</v>
      </c>
      <c r="M27004">
        <v>20.37</v>
      </c>
    </row>
    <row r="27005" spans="1:13" hidden="1" x14ac:dyDescent="0.25">
      <c r="A27005" t="s">
        <v>94</v>
      </c>
      <c r="B27005" t="s">
        <v>28</v>
      </c>
      <c r="C27005" t="s">
        <v>35</v>
      </c>
      <c r="D27005" t="s">
        <v>16</v>
      </c>
      <c r="E27005" s="1">
        <v>94460.77</v>
      </c>
      <c r="F27005" t="s">
        <v>30</v>
      </c>
      <c r="G27005">
        <v>15</v>
      </c>
      <c r="H27005">
        <v>4749</v>
      </c>
      <c r="I27005">
        <v>8760</v>
      </c>
      <c r="J27005">
        <v>66.91</v>
      </c>
      <c r="K27005">
        <v>72.099999999999994</v>
      </c>
      <c r="L27005" t="s">
        <v>58</v>
      </c>
      <c r="M27005">
        <v>44.94</v>
      </c>
    </row>
    <row r="27006" spans="1:13" x14ac:dyDescent="0.25">
      <c r="A27006" t="s">
        <v>458</v>
      </c>
      <c r="B27006" t="s">
        <v>28</v>
      </c>
      <c r="C27006" t="s">
        <v>35</v>
      </c>
      <c r="D27006" t="s">
        <v>29</v>
      </c>
      <c r="E27006" s="1">
        <v>49270.39</v>
      </c>
      <c r="F27006" t="s">
        <v>45</v>
      </c>
      <c r="G27006">
        <v>4</v>
      </c>
      <c r="H27006">
        <v>7309</v>
      </c>
      <c r="I27006">
        <v>6091</v>
      </c>
      <c r="J27006">
        <v>19.78</v>
      </c>
      <c r="K27006">
        <v>88.22</v>
      </c>
      <c r="L27006" t="s">
        <v>26</v>
      </c>
      <c r="M27006">
        <v>21.74</v>
      </c>
    </row>
    <row r="27007" spans="1:13" hidden="1" x14ac:dyDescent="0.25">
      <c r="A27007" t="s">
        <v>593</v>
      </c>
      <c r="B27007" t="s">
        <v>39</v>
      </c>
      <c r="C27007" t="s">
        <v>35</v>
      </c>
      <c r="D27007" t="s">
        <v>24</v>
      </c>
      <c r="E27007" s="1">
        <v>138537.13</v>
      </c>
      <c r="F27007" t="s">
        <v>37</v>
      </c>
      <c r="G27007">
        <v>16</v>
      </c>
      <c r="H27007">
        <v>705</v>
      </c>
      <c r="I27007">
        <v>949</v>
      </c>
      <c r="J27007">
        <v>92.84</v>
      </c>
      <c r="K27007">
        <v>47.37</v>
      </c>
      <c r="L27007" t="s">
        <v>26</v>
      </c>
      <c r="M27007">
        <v>41.23</v>
      </c>
    </row>
    <row r="27008" spans="1:13" x14ac:dyDescent="0.25">
      <c r="A27008" t="s">
        <v>308</v>
      </c>
      <c r="B27008" t="s">
        <v>51</v>
      </c>
      <c r="C27008" t="s">
        <v>35</v>
      </c>
      <c r="D27008" t="s">
        <v>29</v>
      </c>
      <c r="E27008" s="1">
        <v>35323.9</v>
      </c>
      <c r="F27008" t="s">
        <v>45</v>
      </c>
      <c r="G27008">
        <v>12</v>
      </c>
      <c r="H27008">
        <v>5740</v>
      </c>
      <c r="I27008">
        <v>6190</v>
      </c>
      <c r="J27008">
        <v>82.28</v>
      </c>
      <c r="K27008">
        <v>22</v>
      </c>
      <c r="L27008" t="s">
        <v>42</v>
      </c>
      <c r="M27008">
        <v>26.78</v>
      </c>
    </row>
    <row r="27009" spans="1:13" hidden="1" x14ac:dyDescent="0.25">
      <c r="A27009" t="s">
        <v>194</v>
      </c>
      <c r="B27009" t="s">
        <v>23</v>
      </c>
      <c r="C27009" t="s">
        <v>15</v>
      </c>
      <c r="D27009" t="s">
        <v>16</v>
      </c>
      <c r="E27009" s="1">
        <v>128863.03999999999</v>
      </c>
      <c r="F27009" t="s">
        <v>17</v>
      </c>
      <c r="G27009">
        <v>10</v>
      </c>
      <c r="H27009">
        <v>1544</v>
      </c>
      <c r="I27009">
        <v>7863</v>
      </c>
      <c r="J27009">
        <v>31.23</v>
      </c>
      <c r="K27009">
        <v>73.23</v>
      </c>
      <c r="L27009" t="s">
        <v>48</v>
      </c>
      <c r="M27009">
        <v>51.14</v>
      </c>
    </row>
    <row r="27010" spans="1:13" x14ac:dyDescent="0.25">
      <c r="A27010" t="s">
        <v>354</v>
      </c>
      <c r="B27010" t="s">
        <v>23</v>
      </c>
      <c r="C27010" t="s">
        <v>35</v>
      </c>
      <c r="D27010" t="s">
        <v>29</v>
      </c>
      <c r="E27010" s="1">
        <v>81056.600000000006</v>
      </c>
      <c r="F27010" t="s">
        <v>45</v>
      </c>
      <c r="G27010">
        <v>10</v>
      </c>
      <c r="H27010">
        <v>1492</v>
      </c>
      <c r="I27010">
        <v>8915</v>
      </c>
      <c r="J27010">
        <v>47.61</v>
      </c>
      <c r="K27010">
        <v>70.489999999999995</v>
      </c>
      <c r="L27010" t="s">
        <v>48</v>
      </c>
      <c r="M27010">
        <v>56.65</v>
      </c>
    </row>
    <row r="27011" spans="1:13" x14ac:dyDescent="0.25">
      <c r="A27011" t="s">
        <v>645</v>
      </c>
      <c r="B27011" t="s">
        <v>39</v>
      </c>
      <c r="C27011" t="s">
        <v>35</v>
      </c>
      <c r="D27011" t="s">
        <v>29</v>
      </c>
      <c r="E27011" s="1">
        <v>85030.15</v>
      </c>
      <c r="F27011" t="s">
        <v>45</v>
      </c>
      <c r="G27011">
        <v>6</v>
      </c>
      <c r="H27011">
        <v>7395</v>
      </c>
      <c r="I27011">
        <v>3716</v>
      </c>
      <c r="J27011">
        <v>80.58</v>
      </c>
      <c r="K27011">
        <v>62.89</v>
      </c>
      <c r="L27011" t="s">
        <v>26</v>
      </c>
      <c r="M27011">
        <v>68.599999999999994</v>
      </c>
    </row>
    <row r="27012" spans="1:13" hidden="1" x14ac:dyDescent="0.25">
      <c r="A27012" t="s">
        <v>379</v>
      </c>
      <c r="B27012" t="s">
        <v>34</v>
      </c>
      <c r="C27012" t="s">
        <v>15</v>
      </c>
      <c r="D27012" t="s">
        <v>16</v>
      </c>
      <c r="E27012" s="1">
        <v>91866.95</v>
      </c>
      <c r="F27012" t="s">
        <v>25</v>
      </c>
      <c r="G27012">
        <v>0</v>
      </c>
      <c r="H27012">
        <v>8634</v>
      </c>
      <c r="I27012">
        <v>5999</v>
      </c>
      <c r="J27012">
        <v>7.98</v>
      </c>
      <c r="K27012">
        <v>34.549999999999997</v>
      </c>
      <c r="L27012" t="s">
        <v>18</v>
      </c>
      <c r="M27012">
        <v>64.209999999999994</v>
      </c>
    </row>
    <row r="27013" spans="1:13" hidden="1" x14ac:dyDescent="0.25">
      <c r="A27013" t="s">
        <v>286</v>
      </c>
      <c r="B27013" t="s">
        <v>28</v>
      </c>
      <c r="C27013" t="s">
        <v>15</v>
      </c>
      <c r="D27013" t="s">
        <v>16</v>
      </c>
      <c r="E27013" s="1">
        <v>44861.02</v>
      </c>
      <c r="F27013" t="s">
        <v>37</v>
      </c>
      <c r="G27013">
        <v>19</v>
      </c>
      <c r="H27013">
        <v>3070</v>
      </c>
      <c r="I27013">
        <v>2149</v>
      </c>
      <c r="J27013">
        <v>70.66</v>
      </c>
      <c r="K27013">
        <v>33.76</v>
      </c>
      <c r="L27013" t="s">
        <v>21</v>
      </c>
      <c r="M27013">
        <v>70.73</v>
      </c>
    </row>
    <row r="27014" spans="1:13" x14ac:dyDescent="0.25">
      <c r="A27014" t="s">
        <v>547</v>
      </c>
      <c r="B27014" t="s">
        <v>20</v>
      </c>
      <c r="C27014" t="s">
        <v>15</v>
      </c>
      <c r="D27014" t="s">
        <v>29</v>
      </c>
      <c r="E27014" s="1">
        <v>46266.86</v>
      </c>
      <c r="F27014" t="s">
        <v>17</v>
      </c>
      <c r="G27014">
        <v>1</v>
      </c>
      <c r="H27014">
        <v>9987</v>
      </c>
      <c r="I27014">
        <v>8124</v>
      </c>
      <c r="J27014">
        <v>16.809999999999999</v>
      </c>
      <c r="K27014">
        <v>2.5099999999999998</v>
      </c>
      <c r="L27014" t="s">
        <v>21</v>
      </c>
      <c r="M27014">
        <v>34.68</v>
      </c>
    </row>
    <row r="27015" spans="1:13" hidden="1" x14ac:dyDescent="0.25">
      <c r="A27015" t="s">
        <v>57</v>
      </c>
      <c r="B27015" t="s">
        <v>54</v>
      </c>
      <c r="C27015" t="s">
        <v>15</v>
      </c>
      <c r="D27015" t="s">
        <v>16</v>
      </c>
      <c r="E27015" s="1">
        <v>147337.53</v>
      </c>
      <c r="F27015" t="s">
        <v>37</v>
      </c>
      <c r="G27015">
        <v>19</v>
      </c>
      <c r="H27015">
        <v>8270</v>
      </c>
      <c r="I27015">
        <v>8754</v>
      </c>
      <c r="J27015">
        <v>66.239999999999995</v>
      </c>
      <c r="K27015">
        <v>78.400000000000006</v>
      </c>
      <c r="L27015" t="s">
        <v>21</v>
      </c>
      <c r="M27015">
        <v>40.700000000000003</v>
      </c>
    </row>
    <row r="27016" spans="1:13" x14ac:dyDescent="0.25">
      <c r="A27016" t="s">
        <v>418</v>
      </c>
      <c r="B27016" t="s">
        <v>23</v>
      </c>
      <c r="C27016" t="s">
        <v>15</v>
      </c>
      <c r="D27016" t="s">
        <v>29</v>
      </c>
      <c r="E27016" s="1">
        <v>69552.27</v>
      </c>
      <c r="F27016" t="s">
        <v>25</v>
      </c>
      <c r="G27016">
        <v>2</v>
      </c>
      <c r="H27016">
        <v>8580</v>
      </c>
      <c r="I27016">
        <v>1128</v>
      </c>
      <c r="J27016">
        <v>59.76</v>
      </c>
      <c r="K27016">
        <v>25.07</v>
      </c>
      <c r="L27016" t="s">
        <v>58</v>
      </c>
      <c r="M27016">
        <v>47.75</v>
      </c>
    </row>
    <row r="27017" spans="1:13" hidden="1" x14ac:dyDescent="0.25">
      <c r="A27017" t="s">
        <v>505</v>
      </c>
      <c r="B27017" t="s">
        <v>51</v>
      </c>
      <c r="C27017" t="s">
        <v>15</v>
      </c>
      <c r="D27017" t="s">
        <v>24</v>
      </c>
      <c r="E27017" s="1">
        <v>135229.18</v>
      </c>
      <c r="F27017" t="s">
        <v>30</v>
      </c>
      <c r="G27017">
        <v>12</v>
      </c>
      <c r="H27017">
        <v>5740</v>
      </c>
      <c r="I27017">
        <v>2877</v>
      </c>
      <c r="J27017">
        <v>15.4</v>
      </c>
      <c r="K27017">
        <v>32.15</v>
      </c>
      <c r="L27017" t="s">
        <v>33</v>
      </c>
      <c r="M27017">
        <v>30.47</v>
      </c>
    </row>
    <row r="27018" spans="1:13" hidden="1" x14ac:dyDescent="0.25">
      <c r="A27018" t="s">
        <v>209</v>
      </c>
      <c r="B27018" t="s">
        <v>28</v>
      </c>
      <c r="C27018" t="s">
        <v>35</v>
      </c>
      <c r="D27018" t="s">
        <v>24</v>
      </c>
      <c r="E27018" s="1">
        <v>90182.07</v>
      </c>
      <c r="F27018" t="s">
        <v>25</v>
      </c>
      <c r="G27018">
        <v>4</v>
      </c>
      <c r="H27018">
        <v>9727</v>
      </c>
      <c r="I27018">
        <v>6109</v>
      </c>
      <c r="J27018">
        <v>92.8</v>
      </c>
      <c r="K27018">
        <v>24.73</v>
      </c>
      <c r="L27018" t="s">
        <v>18</v>
      </c>
      <c r="M27018">
        <v>46.19</v>
      </c>
    </row>
    <row r="27019" spans="1:13" x14ac:dyDescent="0.25">
      <c r="A27019" t="s">
        <v>392</v>
      </c>
      <c r="B27019" t="s">
        <v>28</v>
      </c>
      <c r="C27019" t="s">
        <v>35</v>
      </c>
      <c r="D27019" t="s">
        <v>29</v>
      </c>
      <c r="E27019" s="1">
        <v>67024</v>
      </c>
      <c r="F27019" t="s">
        <v>37</v>
      </c>
      <c r="G27019">
        <v>6</v>
      </c>
      <c r="H27019">
        <v>6708</v>
      </c>
      <c r="I27019">
        <v>1187</v>
      </c>
      <c r="J27019">
        <v>38.93</v>
      </c>
      <c r="K27019">
        <v>68.14</v>
      </c>
      <c r="L27019" t="s">
        <v>42</v>
      </c>
      <c r="M27019">
        <v>26.37</v>
      </c>
    </row>
    <row r="27020" spans="1:13" hidden="1" x14ac:dyDescent="0.25">
      <c r="A27020" t="s">
        <v>673</v>
      </c>
      <c r="B27020" t="s">
        <v>39</v>
      </c>
      <c r="C27020" t="s">
        <v>35</v>
      </c>
      <c r="D27020" t="s">
        <v>24</v>
      </c>
      <c r="E27020" s="1">
        <v>66291.55</v>
      </c>
      <c r="F27020" t="s">
        <v>25</v>
      </c>
      <c r="G27020">
        <v>3</v>
      </c>
      <c r="H27020">
        <v>6072</v>
      </c>
      <c r="I27020">
        <v>7450</v>
      </c>
      <c r="J27020">
        <v>33.1</v>
      </c>
      <c r="K27020">
        <v>45.77</v>
      </c>
      <c r="L27020" t="s">
        <v>58</v>
      </c>
      <c r="M27020">
        <v>66.14</v>
      </c>
    </row>
    <row r="27021" spans="1:13" x14ac:dyDescent="0.25">
      <c r="A27021" t="s">
        <v>427</v>
      </c>
      <c r="B27021" t="s">
        <v>23</v>
      </c>
      <c r="C27021" t="s">
        <v>15</v>
      </c>
      <c r="D27021" t="s">
        <v>29</v>
      </c>
      <c r="E27021" s="1">
        <v>111671.34</v>
      </c>
      <c r="F27021" t="s">
        <v>37</v>
      </c>
      <c r="G27021">
        <v>1</v>
      </c>
      <c r="H27021">
        <v>5047</v>
      </c>
      <c r="I27021">
        <v>5121</v>
      </c>
      <c r="J27021">
        <v>92.41</v>
      </c>
      <c r="K27021">
        <v>72.739999999999995</v>
      </c>
      <c r="L27021" t="s">
        <v>21</v>
      </c>
      <c r="M27021">
        <v>64.86</v>
      </c>
    </row>
    <row r="27022" spans="1:13" x14ac:dyDescent="0.25">
      <c r="A27022" t="s">
        <v>27</v>
      </c>
      <c r="B27022" t="s">
        <v>39</v>
      </c>
      <c r="C27022" t="s">
        <v>35</v>
      </c>
      <c r="D27022" t="s">
        <v>29</v>
      </c>
      <c r="E27022" s="1">
        <v>77172.98</v>
      </c>
      <c r="F27022" t="s">
        <v>25</v>
      </c>
      <c r="G27022">
        <v>20</v>
      </c>
      <c r="H27022">
        <v>3421</v>
      </c>
      <c r="I27022">
        <v>196</v>
      </c>
      <c r="J27022">
        <v>12.07</v>
      </c>
      <c r="K27022">
        <v>88.52</v>
      </c>
      <c r="L27022" t="s">
        <v>48</v>
      </c>
      <c r="M27022">
        <v>79.2</v>
      </c>
    </row>
    <row r="27023" spans="1:13" x14ac:dyDescent="0.25">
      <c r="A27023" t="s">
        <v>256</v>
      </c>
      <c r="B27023" t="s">
        <v>51</v>
      </c>
      <c r="C27023" t="s">
        <v>15</v>
      </c>
      <c r="D27023" t="s">
        <v>29</v>
      </c>
      <c r="E27023" s="1">
        <v>132617.32999999999</v>
      </c>
      <c r="F27023" t="s">
        <v>37</v>
      </c>
      <c r="G27023">
        <v>9</v>
      </c>
      <c r="H27023">
        <v>7020</v>
      </c>
      <c r="I27023">
        <v>8975</v>
      </c>
      <c r="J27023">
        <v>54.5</v>
      </c>
      <c r="K27023">
        <v>85.43</v>
      </c>
      <c r="L27023" t="s">
        <v>48</v>
      </c>
      <c r="M27023">
        <v>26.29</v>
      </c>
    </row>
    <row r="27024" spans="1:13" hidden="1" x14ac:dyDescent="0.25">
      <c r="A27024" t="s">
        <v>463</v>
      </c>
      <c r="B27024" t="s">
        <v>34</v>
      </c>
      <c r="C27024" t="s">
        <v>35</v>
      </c>
      <c r="D27024" t="s">
        <v>24</v>
      </c>
      <c r="E27024" s="1">
        <v>55924.83</v>
      </c>
      <c r="F27024" t="s">
        <v>30</v>
      </c>
      <c r="G27024">
        <v>4</v>
      </c>
      <c r="H27024">
        <v>7924</v>
      </c>
      <c r="I27024">
        <v>4543</v>
      </c>
      <c r="J27024">
        <v>55.04</v>
      </c>
      <c r="K27024">
        <v>21.33</v>
      </c>
      <c r="L27024" t="s">
        <v>48</v>
      </c>
      <c r="M27024">
        <v>42.15</v>
      </c>
    </row>
    <row r="27025" spans="1:13" hidden="1" x14ac:dyDescent="0.25">
      <c r="A27025" t="s">
        <v>154</v>
      </c>
      <c r="B27025" t="s">
        <v>20</v>
      </c>
      <c r="C27025" t="s">
        <v>15</v>
      </c>
      <c r="D27025" t="s">
        <v>16</v>
      </c>
      <c r="E27025" s="1">
        <v>40398.230000000003</v>
      </c>
      <c r="F27025" t="s">
        <v>45</v>
      </c>
      <c r="G27025">
        <v>7</v>
      </c>
      <c r="H27025">
        <v>6813</v>
      </c>
      <c r="I27025">
        <v>414</v>
      </c>
      <c r="J27025">
        <v>43.14</v>
      </c>
      <c r="K27025">
        <v>42.01</v>
      </c>
      <c r="L27025" t="s">
        <v>48</v>
      </c>
      <c r="M27025">
        <v>66.069999999999993</v>
      </c>
    </row>
    <row r="27026" spans="1:13" hidden="1" x14ac:dyDescent="0.25">
      <c r="A27026" t="s">
        <v>53</v>
      </c>
      <c r="B27026" t="s">
        <v>34</v>
      </c>
      <c r="C27026" t="s">
        <v>15</v>
      </c>
      <c r="D27026" t="s">
        <v>24</v>
      </c>
      <c r="E27026" s="1">
        <v>91723.74</v>
      </c>
      <c r="F27026" t="s">
        <v>45</v>
      </c>
      <c r="G27026">
        <v>8</v>
      </c>
      <c r="H27026">
        <v>2853</v>
      </c>
      <c r="I27026">
        <v>1694</v>
      </c>
      <c r="J27026">
        <v>85.8</v>
      </c>
      <c r="K27026">
        <v>40.090000000000003</v>
      </c>
      <c r="L27026" t="s">
        <v>21</v>
      </c>
      <c r="M27026">
        <v>57.72</v>
      </c>
    </row>
    <row r="27027" spans="1:13" x14ac:dyDescent="0.25">
      <c r="A27027" t="s">
        <v>568</v>
      </c>
      <c r="B27027" t="s">
        <v>51</v>
      </c>
      <c r="C27027" t="s">
        <v>15</v>
      </c>
      <c r="D27027" t="s">
        <v>29</v>
      </c>
      <c r="E27027" s="1">
        <v>83298.17</v>
      </c>
      <c r="F27027" t="s">
        <v>45</v>
      </c>
      <c r="G27027">
        <v>5</v>
      </c>
      <c r="H27027">
        <v>8877</v>
      </c>
      <c r="I27027">
        <v>7941</v>
      </c>
      <c r="J27027">
        <v>47.06</v>
      </c>
      <c r="K27027">
        <v>0.23</v>
      </c>
      <c r="L27027" t="s">
        <v>21</v>
      </c>
      <c r="M27027">
        <v>34.57</v>
      </c>
    </row>
    <row r="27028" spans="1:13" hidden="1" x14ac:dyDescent="0.25">
      <c r="A27028" t="s">
        <v>292</v>
      </c>
      <c r="B27028" t="s">
        <v>14</v>
      </c>
      <c r="C27028" t="s">
        <v>35</v>
      </c>
      <c r="D27028" t="s">
        <v>16</v>
      </c>
      <c r="E27028" s="1">
        <v>54896.44</v>
      </c>
      <c r="F27028" t="s">
        <v>25</v>
      </c>
      <c r="G27028">
        <v>0</v>
      </c>
      <c r="H27028">
        <v>9583</v>
      </c>
      <c r="I27028">
        <v>2987</v>
      </c>
      <c r="J27028">
        <v>90.19</v>
      </c>
      <c r="K27028">
        <v>61.79</v>
      </c>
      <c r="L27028" t="s">
        <v>42</v>
      </c>
      <c r="M27028">
        <v>69.680000000000007</v>
      </c>
    </row>
    <row r="27029" spans="1:13" x14ac:dyDescent="0.25">
      <c r="A27029" t="s">
        <v>456</v>
      </c>
      <c r="B27029" t="s">
        <v>39</v>
      </c>
      <c r="C27029" t="s">
        <v>35</v>
      </c>
      <c r="D27029" t="s">
        <v>29</v>
      </c>
      <c r="E27029" s="1">
        <v>67729.990000000005</v>
      </c>
      <c r="F27029" t="s">
        <v>25</v>
      </c>
      <c r="G27029">
        <v>5</v>
      </c>
      <c r="H27029">
        <v>2741</v>
      </c>
      <c r="I27029">
        <v>4295</v>
      </c>
      <c r="J27029">
        <v>36.1</v>
      </c>
      <c r="K27029">
        <v>95.05</v>
      </c>
      <c r="L27029" t="s">
        <v>48</v>
      </c>
      <c r="M27029">
        <v>74.400000000000006</v>
      </c>
    </row>
    <row r="27030" spans="1:13" hidden="1" x14ac:dyDescent="0.25">
      <c r="A27030" t="s">
        <v>422</v>
      </c>
      <c r="B27030" t="s">
        <v>54</v>
      </c>
      <c r="C27030" t="s">
        <v>15</v>
      </c>
      <c r="D27030" t="s">
        <v>24</v>
      </c>
      <c r="E27030" s="1">
        <v>33748.980000000003</v>
      </c>
      <c r="F27030" t="s">
        <v>30</v>
      </c>
      <c r="G27030">
        <v>8</v>
      </c>
      <c r="H27030">
        <v>8361</v>
      </c>
      <c r="I27030">
        <v>2880</v>
      </c>
      <c r="J27030">
        <v>89.11</v>
      </c>
      <c r="K27030">
        <v>35.25</v>
      </c>
      <c r="L27030" t="s">
        <v>18</v>
      </c>
      <c r="M27030">
        <v>38.71</v>
      </c>
    </row>
    <row r="27031" spans="1:13" hidden="1" x14ac:dyDescent="0.25">
      <c r="A27031" t="s">
        <v>414</v>
      </c>
      <c r="B27031" t="s">
        <v>51</v>
      </c>
      <c r="C27031" t="s">
        <v>15</v>
      </c>
      <c r="D27031" t="s">
        <v>16</v>
      </c>
      <c r="E27031" s="1">
        <v>88640.05</v>
      </c>
      <c r="F27031" t="s">
        <v>45</v>
      </c>
      <c r="G27031">
        <v>11</v>
      </c>
      <c r="H27031">
        <v>9194</v>
      </c>
      <c r="I27031">
        <v>6945</v>
      </c>
      <c r="J27031">
        <v>24.66</v>
      </c>
      <c r="K27031">
        <v>21.43</v>
      </c>
      <c r="L27031" t="s">
        <v>18</v>
      </c>
      <c r="M27031">
        <v>50.52</v>
      </c>
    </row>
    <row r="27032" spans="1:13" hidden="1" x14ac:dyDescent="0.25">
      <c r="A27032" t="s">
        <v>593</v>
      </c>
      <c r="B27032" t="s">
        <v>14</v>
      </c>
      <c r="C27032" t="s">
        <v>35</v>
      </c>
      <c r="D27032" t="s">
        <v>24</v>
      </c>
      <c r="E27032" s="1">
        <v>43440.72</v>
      </c>
      <c r="F27032" t="s">
        <v>17</v>
      </c>
      <c r="G27032">
        <v>11</v>
      </c>
      <c r="H27032">
        <v>4367</v>
      </c>
      <c r="I27032">
        <v>898</v>
      </c>
      <c r="J27032">
        <v>89.59</v>
      </c>
      <c r="K27032">
        <v>24.99</v>
      </c>
      <c r="L27032" t="s">
        <v>21</v>
      </c>
      <c r="M27032">
        <v>26.51</v>
      </c>
    </row>
    <row r="27033" spans="1:13" hidden="1" x14ac:dyDescent="0.25">
      <c r="A27033" t="s">
        <v>465</v>
      </c>
      <c r="B27033" t="s">
        <v>14</v>
      </c>
      <c r="C27033" t="s">
        <v>35</v>
      </c>
      <c r="D27033" t="s">
        <v>16</v>
      </c>
      <c r="E27033" s="1">
        <v>71816.52</v>
      </c>
      <c r="F27033" t="s">
        <v>30</v>
      </c>
      <c r="G27033">
        <v>7</v>
      </c>
      <c r="H27033">
        <v>6910</v>
      </c>
      <c r="I27033">
        <v>2892</v>
      </c>
      <c r="J27033">
        <v>86.26</v>
      </c>
      <c r="K27033">
        <v>84.52</v>
      </c>
      <c r="L27033" t="s">
        <v>31</v>
      </c>
      <c r="M27033">
        <v>29.7</v>
      </c>
    </row>
    <row r="27034" spans="1:13" hidden="1" x14ac:dyDescent="0.25">
      <c r="A27034" t="s">
        <v>106</v>
      </c>
      <c r="B27034" t="s">
        <v>20</v>
      </c>
      <c r="C27034" t="s">
        <v>35</v>
      </c>
      <c r="D27034" t="s">
        <v>24</v>
      </c>
      <c r="E27034" s="1">
        <v>78827.37</v>
      </c>
      <c r="F27034" t="s">
        <v>45</v>
      </c>
      <c r="G27034">
        <v>18</v>
      </c>
      <c r="H27034">
        <v>8341</v>
      </c>
      <c r="I27034">
        <v>7243</v>
      </c>
      <c r="J27034">
        <v>2.61</v>
      </c>
      <c r="K27034">
        <v>80.86</v>
      </c>
      <c r="L27034" t="s">
        <v>33</v>
      </c>
      <c r="M27034">
        <v>43.3</v>
      </c>
    </row>
    <row r="27035" spans="1:13" hidden="1" x14ac:dyDescent="0.25">
      <c r="A27035" t="s">
        <v>380</v>
      </c>
      <c r="B27035" t="s">
        <v>39</v>
      </c>
      <c r="C27035" t="s">
        <v>15</v>
      </c>
      <c r="D27035" t="s">
        <v>24</v>
      </c>
      <c r="E27035" s="1">
        <v>134231.79999999999</v>
      </c>
      <c r="F27035" t="s">
        <v>25</v>
      </c>
      <c r="G27035">
        <v>20</v>
      </c>
      <c r="H27035">
        <v>9328</v>
      </c>
      <c r="I27035">
        <v>9285</v>
      </c>
      <c r="J27035">
        <v>41.94</v>
      </c>
      <c r="K27035">
        <v>94.93</v>
      </c>
      <c r="L27035" t="s">
        <v>48</v>
      </c>
      <c r="M27035">
        <v>44.62</v>
      </c>
    </row>
    <row r="27036" spans="1:13" hidden="1" x14ac:dyDescent="0.25">
      <c r="A27036" t="s">
        <v>316</v>
      </c>
      <c r="B27036" t="s">
        <v>51</v>
      </c>
      <c r="C27036" t="s">
        <v>15</v>
      </c>
      <c r="D27036" t="s">
        <v>16</v>
      </c>
      <c r="E27036" s="1">
        <v>149841.78</v>
      </c>
      <c r="F27036" t="s">
        <v>30</v>
      </c>
      <c r="G27036">
        <v>8</v>
      </c>
      <c r="H27036">
        <v>7376</v>
      </c>
      <c r="I27036">
        <v>5484</v>
      </c>
      <c r="J27036">
        <v>10.55</v>
      </c>
      <c r="K27036">
        <v>81.319999999999993</v>
      </c>
      <c r="L27036" t="s">
        <v>31</v>
      </c>
      <c r="M27036">
        <v>34.869999999999997</v>
      </c>
    </row>
    <row r="27037" spans="1:13" x14ac:dyDescent="0.25">
      <c r="A27037" t="s">
        <v>638</v>
      </c>
      <c r="B27037" t="s">
        <v>28</v>
      </c>
      <c r="C27037" t="s">
        <v>35</v>
      </c>
      <c r="D27037" t="s">
        <v>29</v>
      </c>
      <c r="E27037" s="1">
        <v>43700.68</v>
      </c>
      <c r="F27037" t="s">
        <v>37</v>
      </c>
      <c r="G27037">
        <v>3</v>
      </c>
      <c r="H27037">
        <v>6451</v>
      </c>
      <c r="I27037">
        <v>3879</v>
      </c>
      <c r="J27037">
        <v>24.16</v>
      </c>
      <c r="K27037">
        <v>44.68</v>
      </c>
      <c r="L27037" t="s">
        <v>26</v>
      </c>
      <c r="M27037">
        <v>68.260000000000005</v>
      </c>
    </row>
    <row r="27038" spans="1:13" x14ac:dyDescent="0.25">
      <c r="A27038" t="s">
        <v>108</v>
      </c>
      <c r="B27038" t="s">
        <v>28</v>
      </c>
      <c r="C27038" t="s">
        <v>15</v>
      </c>
      <c r="D27038" t="s">
        <v>29</v>
      </c>
      <c r="E27038" s="1">
        <v>69588.88</v>
      </c>
      <c r="F27038" t="s">
        <v>17</v>
      </c>
      <c r="G27038">
        <v>3</v>
      </c>
      <c r="H27038">
        <v>2676</v>
      </c>
      <c r="I27038">
        <v>9942</v>
      </c>
      <c r="J27038">
        <v>47.8</v>
      </c>
      <c r="K27038">
        <v>97.68</v>
      </c>
      <c r="L27038" t="s">
        <v>31</v>
      </c>
      <c r="M27038">
        <v>58.61</v>
      </c>
    </row>
    <row r="27039" spans="1:13" hidden="1" x14ac:dyDescent="0.25">
      <c r="A27039" t="s">
        <v>567</v>
      </c>
      <c r="B27039" t="s">
        <v>39</v>
      </c>
      <c r="C27039" t="s">
        <v>35</v>
      </c>
      <c r="D27039" t="s">
        <v>16</v>
      </c>
      <c r="E27039" s="1">
        <v>49417.47</v>
      </c>
      <c r="F27039" t="s">
        <v>25</v>
      </c>
      <c r="G27039">
        <v>13</v>
      </c>
      <c r="H27039">
        <v>8487</v>
      </c>
      <c r="I27039">
        <v>1096</v>
      </c>
      <c r="J27039">
        <v>39.049999999999997</v>
      </c>
      <c r="K27039">
        <v>23.08</v>
      </c>
      <c r="L27039" t="s">
        <v>26</v>
      </c>
      <c r="M27039">
        <v>78.5</v>
      </c>
    </row>
    <row r="27040" spans="1:13" hidden="1" x14ac:dyDescent="0.25">
      <c r="A27040" t="s">
        <v>117</v>
      </c>
      <c r="B27040" t="s">
        <v>20</v>
      </c>
      <c r="C27040" t="s">
        <v>15</v>
      </c>
      <c r="D27040" t="s">
        <v>24</v>
      </c>
      <c r="E27040" s="1">
        <v>55181.13</v>
      </c>
      <c r="F27040" t="s">
        <v>30</v>
      </c>
      <c r="G27040">
        <v>3</v>
      </c>
      <c r="H27040">
        <v>2195</v>
      </c>
      <c r="I27040">
        <v>992</v>
      </c>
      <c r="J27040">
        <v>9.32</v>
      </c>
      <c r="K27040">
        <v>31.32</v>
      </c>
      <c r="L27040" t="s">
        <v>33</v>
      </c>
      <c r="M27040">
        <v>53.96</v>
      </c>
    </row>
    <row r="27041" spans="1:13" x14ac:dyDescent="0.25">
      <c r="A27041" t="s">
        <v>232</v>
      </c>
      <c r="B27041" t="s">
        <v>20</v>
      </c>
      <c r="C27041" t="s">
        <v>35</v>
      </c>
      <c r="D27041" t="s">
        <v>29</v>
      </c>
      <c r="E27041" s="1">
        <v>76655.77</v>
      </c>
      <c r="F27041" t="s">
        <v>45</v>
      </c>
      <c r="G27041">
        <v>20</v>
      </c>
      <c r="H27041">
        <v>9672</v>
      </c>
      <c r="I27041">
        <v>6217</v>
      </c>
      <c r="J27041">
        <v>32.32</v>
      </c>
      <c r="K27041">
        <v>24.33</v>
      </c>
      <c r="L27041" t="s">
        <v>18</v>
      </c>
      <c r="M27041">
        <v>66.27</v>
      </c>
    </row>
    <row r="27042" spans="1:13" hidden="1" x14ac:dyDescent="0.25">
      <c r="A27042" t="s">
        <v>408</v>
      </c>
      <c r="B27042" t="s">
        <v>20</v>
      </c>
      <c r="C27042" t="s">
        <v>35</v>
      </c>
      <c r="D27042" t="s">
        <v>24</v>
      </c>
      <c r="E27042" s="1">
        <v>30038.1</v>
      </c>
      <c r="F27042" t="s">
        <v>45</v>
      </c>
      <c r="G27042">
        <v>9</v>
      </c>
      <c r="H27042">
        <v>1006</v>
      </c>
      <c r="I27042">
        <v>393</v>
      </c>
      <c r="J27042">
        <v>86.01</v>
      </c>
      <c r="K27042">
        <v>55.43</v>
      </c>
      <c r="L27042" t="s">
        <v>42</v>
      </c>
      <c r="M27042">
        <v>63.32</v>
      </c>
    </row>
    <row r="27043" spans="1:13" hidden="1" x14ac:dyDescent="0.25">
      <c r="A27043" t="s">
        <v>531</v>
      </c>
      <c r="B27043" t="s">
        <v>54</v>
      </c>
      <c r="C27043" t="s">
        <v>15</v>
      </c>
      <c r="D27043" t="s">
        <v>16</v>
      </c>
      <c r="E27043" s="1">
        <v>143032.89000000001</v>
      </c>
      <c r="F27043" t="s">
        <v>30</v>
      </c>
      <c r="G27043">
        <v>7</v>
      </c>
      <c r="H27043">
        <v>2168</v>
      </c>
      <c r="I27043">
        <v>1190</v>
      </c>
      <c r="J27043">
        <v>56.94</v>
      </c>
      <c r="K27043">
        <v>89.27</v>
      </c>
      <c r="L27043" t="s">
        <v>33</v>
      </c>
      <c r="M27043">
        <v>42.81</v>
      </c>
    </row>
    <row r="27044" spans="1:13" x14ac:dyDescent="0.25">
      <c r="A27044" t="s">
        <v>399</v>
      </c>
      <c r="B27044" t="s">
        <v>51</v>
      </c>
      <c r="C27044" t="s">
        <v>35</v>
      </c>
      <c r="D27044" t="s">
        <v>29</v>
      </c>
      <c r="E27044" s="1">
        <v>92657.46</v>
      </c>
      <c r="F27044" t="s">
        <v>17</v>
      </c>
      <c r="G27044">
        <v>3</v>
      </c>
      <c r="H27044">
        <v>5758</v>
      </c>
      <c r="I27044">
        <v>9461</v>
      </c>
      <c r="J27044">
        <v>70.459999999999994</v>
      </c>
      <c r="K27044">
        <v>24.51</v>
      </c>
      <c r="L27044" t="s">
        <v>42</v>
      </c>
      <c r="M27044">
        <v>50.76</v>
      </c>
    </row>
    <row r="27045" spans="1:13" hidden="1" x14ac:dyDescent="0.25">
      <c r="A27045" t="s">
        <v>191</v>
      </c>
      <c r="B27045" t="s">
        <v>39</v>
      </c>
      <c r="C27045" t="s">
        <v>15</v>
      </c>
      <c r="D27045" t="s">
        <v>16</v>
      </c>
      <c r="E27045" s="1">
        <v>142377.54999999999</v>
      </c>
      <c r="F27045" t="s">
        <v>30</v>
      </c>
      <c r="G27045">
        <v>12</v>
      </c>
      <c r="H27045">
        <v>8941</v>
      </c>
      <c r="I27045">
        <v>5228</v>
      </c>
      <c r="J27045">
        <v>25.43</v>
      </c>
      <c r="K27045">
        <v>56.91</v>
      </c>
      <c r="L27045" t="s">
        <v>26</v>
      </c>
      <c r="M27045">
        <v>24.99</v>
      </c>
    </row>
    <row r="27046" spans="1:13" x14ac:dyDescent="0.25">
      <c r="A27046" t="s">
        <v>490</v>
      </c>
      <c r="B27046" t="s">
        <v>23</v>
      </c>
      <c r="C27046" t="s">
        <v>15</v>
      </c>
      <c r="D27046" t="s">
        <v>29</v>
      </c>
      <c r="E27046" s="1">
        <v>105394.36</v>
      </c>
      <c r="F27046" t="s">
        <v>25</v>
      </c>
      <c r="G27046">
        <v>11</v>
      </c>
      <c r="H27046">
        <v>386</v>
      </c>
      <c r="I27046">
        <v>5060</v>
      </c>
      <c r="J27046">
        <v>26.93</v>
      </c>
      <c r="K27046">
        <v>23.84</v>
      </c>
      <c r="L27046" t="s">
        <v>33</v>
      </c>
      <c r="M27046">
        <v>79.58</v>
      </c>
    </row>
    <row r="27047" spans="1:13" x14ac:dyDescent="0.25">
      <c r="A27047" t="s">
        <v>485</v>
      </c>
      <c r="B27047" t="s">
        <v>54</v>
      </c>
      <c r="C27047" t="s">
        <v>15</v>
      </c>
      <c r="D27047" t="s">
        <v>29</v>
      </c>
      <c r="E27047" s="1">
        <v>97494.49</v>
      </c>
      <c r="F27047" t="s">
        <v>45</v>
      </c>
      <c r="G27047">
        <v>19</v>
      </c>
      <c r="H27047">
        <v>4458</v>
      </c>
      <c r="I27047">
        <v>9376</v>
      </c>
      <c r="J27047">
        <v>5.26</v>
      </c>
      <c r="K27047">
        <v>5.36</v>
      </c>
      <c r="L27047" t="s">
        <v>42</v>
      </c>
      <c r="M27047">
        <v>36.69</v>
      </c>
    </row>
    <row r="27048" spans="1:13" hidden="1" x14ac:dyDescent="0.25">
      <c r="A27048" t="s">
        <v>390</v>
      </c>
      <c r="B27048" t="s">
        <v>28</v>
      </c>
      <c r="C27048" t="s">
        <v>15</v>
      </c>
      <c r="D27048" t="s">
        <v>16</v>
      </c>
      <c r="E27048" s="1">
        <v>79527.05</v>
      </c>
      <c r="F27048" t="s">
        <v>37</v>
      </c>
      <c r="G27048">
        <v>17</v>
      </c>
      <c r="H27048">
        <v>2932</v>
      </c>
      <c r="I27048">
        <v>150</v>
      </c>
      <c r="J27048">
        <v>48.29</v>
      </c>
      <c r="K27048">
        <v>54.21</v>
      </c>
      <c r="L27048" t="s">
        <v>18</v>
      </c>
      <c r="M27048">
        <v>40.35</v>
      </c>
    </row>
    <row r="27049" spans="1:13" x14ac:dyDescent="0.25">
      <c r="A27049" t="s">
        <v>613</v>
      </c>
      <c r="B27049" t="s">
        <v>34</v>
      </c>
      <c r="C27049" t="s">
        <v>15</v>
      </c>
      <c r="D27049" t="s">
        <v>29</v>
      </c>
      <c r="E27049" s="1">
        <v>49830.8</v>
      </c>
      <c r="F27049" t="s">
        <v>17</v>
      </c>
      <c r="G27049">
        <v>18</v>
      </c>
      <c r="H27049">
        <v>5049</v>
      </c>
      <c r="I27049">
        <v>3653</v>
      </c>
      <c r="J27049">
        <v>30.58</v>
      </c>
      <c r="K27049">
        <v>60.04</v>
      </c>
      <c r="L27049" t="s">
        <v>48</v>
      </c>
      <c r="M27049">
        <v>24.17</v>
      </c>
    </row>
    <row r="27050" spans="1:13" x14ac:dyDescent="0.25">
      <c r="A27050" t="s">
        <v>625</v>
      </c>
      <c r="B27050" t="s">
        <v>14</v>
      </c>
      <c r="C27050" t="s">
        <v>35</v>
      </c>
      <c r="D27050" t="s">
        <v>29</v>
      </c>
      <c r="E27050" s="1">
        <v>124529.89</v>
      </c>
      <c r="F27050" t="s">
        <v>45</v>
      </c>
      <c r="G27050">
        <v>1</v>
      </c>
      <c r="H27050">
        <v>7998</v>
      </c>
      <c r="I27050">
        <v>707</v>
      </c>
      <c r="J27050">
        <v>9.44</v>
      </c>
      <c r="K27050">
        <v>37.270000000000003</v>
      </c>
      <c r="L27050" t="s">
        <v>18</v>
      </c>
      <c r="M27050">
        <v>44.05</v>
      </c>
    </row>
    <row r="27051" spans="1:13" hidden="1" x14ac:dyDescent="0.25">
      <c r="A27051" t="s">
        <v>523</v>
      </c>
      <c r="B27051" t="s">
        <v>20</v>
      </c>
      <c r="C27051" t="s">
        <v>35</v>
      </c>
      <c r="D27051" t="s">
        <v>24</v>
      </c>
      <c r="E27051" s="1">
        <v>109363.8</v>
      </c>
      <c r="F27051" t="s">
        <v>30</v>
      </c>
      <c r="G27051">
        <v>11</v>
      </c>
      <c r="H27051">
        <v>1481</v>
      </c>
      <c r="I27051">
        <v>8212</v>
      </c>
      <c r="J27051">
        <v>6.06</v>
      </c>
      <c r="K27051">
        <v>5.13</v>
      </c>
      <c r="L27051" t="s">
        <v>33</v>
      </c>
      <c r="M27051">
        <v>48.5</v>
      </c>
    </row>
    <row r="27052" spans="1:13" hidden="1" x14ac:dyDescent="0.25">
      <c r="A27052" t="s">
        <v>133</v>
      </c>
      <c r="B27052" t="s">
        <v>14</v>
      </c>
      <c r="C27052" t="s">
        <v>15</v>
      </c>
      <c r="D27052" t="s">
        <v>24</v>
      </c>
      <c r="E27052" s="1">
        <v>39943.17</v>
      </c>
      <c r="F27052" t="s">
        <v>45</v>
      </c>
      <c r="G27052">
        <v>13</v>
      </c>
      <c r="H27052">
        <v>9483</v>
      </c>
      <c r="I27052">
        <v>1011</v>
      </c>
      <c r="J27052">
        <v>25.81</v>
      </c>
      <c r="K27052">
        <v>21.11</v>
      </c>
      <c r="L27052" t="s">
        <v>48</v>
      </c>
      <c r="M27052">
        <v>36.75</v>
      </c>
    </row>
    <row r="27053" spans="1:13" hidden="1" x14ac:dyDescent="0.25">
      <c r="A27053" t="s">
        <v>429</v>
      </c>
      <c r="B27053" t="s">
        <v>51</v>
      </c>
      <c r="C27053" t="s">
        <v>35</v>
      </c>
      <c r="D27053" t="s">
        <v>16</v>
      </c>
      <c r="E27053" s="1">
        <v>61197.69</v>
      </c>
      <c r="F27053" t="s">
        <v>25</v>
      </c>
      <c r="G27053">
        <v>4</v>
      </c>
      <c r="H27053">
        <v>1674</v>
      </c>
      <c r="I27053">
        <v>9509</v>
      </c>
      <c r="J27053">
        <v>78.319999999999993</v>
      </c>
      <c r="K27053">
        <v>44.24</v>
      </c>
      <c r="L27053" t="s">
        <v>48</v>
      </c>
      <c r="M27053">
        <v>46.61</v>
      </c>
    </row>
    <row r="27054" spans="1:13" x14ac:dyDescent="0.25">
      <c r="A27054" t="s">
        <v>524</v>
      </c>
      <c r="B27054" t="s">
        <v>20</v>
      </c>
      <c r="C27054" t="s">
        <v>15</v>
      </c>
      <c r="D27054" t="s">
        <v>29</v>
      </c>
      <c r="E27054" s="1">
        <v>95489.32</v>
      </c>
      <c r="F27054" t="s">
        <v>30</v>
      </c>
      <c r="G27054">
        <v>0</v>
      </c>
      <c r="H27054">
        <v>4392</v>
      </c>
      <c r="I27054">
        <v>7023</v>
      </c>
      <c r="J27054">
        <v>83.52</v>
      </c>
      <c r="K27054">
        <v>14.31</v>
      </c>
      <c r="L27054" t="s">
        <v>18</v>
      </c>
      <c r="M27054">
        <v>21.09</v>
      </c>
    </row>
    <row r="27055" spans="1:13" hidden="1" x14ac:dyDescent="0.25">
      <c r="A27055" t="s">
        <v>36</v>
      </c>
      <c r="B27055" t="s">
        <v>51</v>
      </c>
      <c r="C27055" t="s">
        <v>15</v>
      </c>
      <c r="D27055" t="s">
        <v>16</v>
      </c>
      <c r="E27055" s="1">
        <v>30430.22</v>
      </c>
      <c r="F27055" t="s">
        <v>25</v>
      </c>
      <c r="G27055">
        <v>9</v>
      </c>
      <c r="H27055">
        <v>4481</v>
      </c>
      <c r="I27055">
        <v>173</v>
      </c>
      <c r="J27055">
        <v>32.79</v>
      </c>
      <c r="K27055">
        <v>76.72</v>
      </c>
      <c r="L27055" t="s">
        <v>18</v>
      </c>
      <c r="M27055">
        <v>71.13</v>
      </c>
    </row>
    <row r="27056" spans="1:13" x14ac:dyDescent="0.25">
      <c r="A27056" t="s">
        <v>193</v>
      </c>
      <c r="B27056" t="s">
        <v>23</v>
      </c>
      <c r="C27056" t="s">
        <v>15</v>
      </c>
      <c r="D27056" t="s">
        <v>29</v>
      </c>
      <c r="E27056" s="1">
        <v>107545.87</v>
      </c>
      <c r="F27056" t="s">
        <v>30</v>
      </c>
      <c r="G27056">
        <v>5</v>
      </c>
      <c r="H27056">
        <v>8558</v>
      </c>
      <c r="I27056">
        <v>3999</v>
      </c>
      <c r="J27056">
        <v>93.85</v>
      </c>
      <c r="K27056">
        <v>72.55</v>
      </c>
      <c r="L27056" t="s">
        <v>31</v>
      </c>
      <c r="M27056">
        <v>45.29</v>
      </c>
    </row>
    <row r="27057" spans="1:13" hidden="1" x14ac:dyDescent="0.25">
      <c r="A27057" t="s">
        <v>659</v>
      </c>
      <c r="B27057" t="s">
        <v>34</v>
      </c>
      <c r="C27057" t="s">
        <v>35</v>
      </c>
      <c r="D27057" t="s">
        <v>16</v>
      </c>
      <c r="E27057" s="1">
        <v>122099.72</v>
      </c>
      <c r="F27057" t="s">
        <v>37</v>
      </c>
      <c r="G27057">
        <v>5</v>
      </c>
      <c r="H27057">
        <v>7511</v>
      </c>
      <c r="I27057">
        <v>7191</v>
      </c>
      <c r="J27057">
        <v>36.36</v>
      </c>
      <c r="K27057">
        <v>49.23</v>
      </c>
      <c r="L27057" t="s">
        <v>48</v>
      </c>
      <c r="M27057">
        <v>78.44</v>
      </c>
    </row>
    <row r="27058" spans="1:13" x14ac:dyDescent="0.25">
      <c r="A27058" t="s">
        <v>201</v>
      </c>
      <c r="B27058" t="s">
        <v>14</v>
      </c>
      <c r="C27058" t="s">
        <v>15</v>
      </c>
      <c r="D27058" t="s">
        <v>29</v>
      </c>
      <c r="E27058" s="1">
        <v>44697.97</v>
      </c>
      <c r="F27058" t="s">
        <v>30</v>
      </c>
      <c r="G27058">
        <v>1</v>
      </c>
      <c r="H27058">
        <v>1780</v>
      </c>
      <c r="I27058">
        <v>799</v>
      </c>
      <c r="J27058">
        <v>89.05</v>
      </c>
      <c r="K27058">
        <v>51.58</v>
      </c>
      <c r="L27058" t="s">
        <v>42</v>
      </c>
      <c r="M27058">
        <v>39.369999999999997</v>
      </c>
    </row>
    <row r="27059" spans="1:13" hidden="1" x14ac:dyDescent="0.25">
      <c r="A27059" t="s">
        <v>334</v>
      </c>
      <c r="B27059" t="s">
        <v>14</v>
      </c>
      <c r="C27059" t="s">
        <v>15</v>
      </c>
      <c r="D27059" t="s">
        <v>24</v>
      </c>
      <c r="E27059" s="1">
        <v>79286.880000000005</v>
      </c>
      <c r="F27059" t="s">
        <v>30</v>
      </c>
      <c r="G27059">
        <v>0</v>
      </c>
      <c r="H27059">
        <v>7600</v>
      </c>
      <c r="I27059">
        <v>8687</v>
      </c>
      <c r="J27059">
        <v>71.53</v>
      </c>
      <c r="K27059">
        <v>78.27</v>
      </c>
      <c r="L27059" t="s">
        <v>21</v>
      </c>
      <c r="M27059">
        <v>31.15</v>
      </c>
    </row>
    <row r="27060" spans="1:13" hidden="1" x14ac:dyDescent="0.25">
      <c r="A27060" t="s">
        <v>113</v>
      </c>
      <c r="B27060" t="s">
        <v>51</v>
      </c>
      <c r="C27060" t="s">
        <v>15</v>
      </c>
      <c r="D27060" t="s">
        <v>16</v>
      </c>
      <c r="E27060" s="1">
        <v>98886.91</v>
      </c>
      <c r="F27060" t="s">
        <v>37</v>
      </c>
      <c r="G27060">
        <v>4</v>
      </c>
      <c r="H27060">
        <v>348</v>
      </c>
      <c r="I27060">
        <v>1896</v>
      </c>
      <c r="J27060">
        <v>74.92</v>
      </c>
      <c r="K27060">
        <v>93.86</v>
      </c>
      <c r="L27060" t="s">
        <v>33</v>
      </c>
      <c r="M27060">
        <v>43.67</v>
      </c>
    </row>
    <row r="27061" spans="1:13" hidden="1" x14ac:dyDescent="0.25">
      <c r="A27061" t="s">
        <v>422</v>
      </c>
      <c r="B27061" t="s">
        <v>54</v>
      </c>
      <c r="C27061" t="s">
        <v>15</v>
      </c>
      <c r="D27061" t="s">
        <v>16</v>
      </c>
      <c r="E27061" s="1">
        <v>105778.43</v>
      </c>
      <c r="F27061" t="s">
        <v>37</v>
      </c>
      <c r="G27061">
        <v>10</v>
      </c>
      <c r="H27061">
        <v>982</v>
      </c>
      <c r="I27061">
        <v>2562</v>
      </c>
      <c r="J27061">
        <v>14.77</v>
      </c>
      <c r="K27061">
        <v>20.09</v>
      </c>
      <c r="L27061" t="s">
        <v>58</v>
      </c>
      <c r="M27061">
        <v>79.709999999999994</v>
      </c>
    </row>
    <row r="27062" spans="1:13" hidden="1" x14ac:dyDescent="0.25">
      <c r="A27062" t="s">
        <v>242</v>
      </c>
      <c r="B27062" t="s">
        <v>20</v>
      </c>
      <c r="C27062" t="s">
        <v>35</v>
      </c>
      <c r="D27062" t="s">
        <v>16</v>
      </c>
      <c r="E27062" s="1">
        <v>52230.55</v>
      </c>
      <c r="F27062" t="s">
        <v>25</v>
      </c>
      <c r="G27062">
        <v>11</v>
      </c>
      <c r="H27062">
        <v>6436</v>
      </c>
      <c r="I27062">
        <v>4859</v>
      </c>
      <c r="J27062">
        <v>16.690000000000001</v>
      </c>
      <c r="K27062">
        <v>16.91</v>
      </c>
      <c r="L27062" t="s">
        <v>42</v>
      </c>
      <c r="M27062">
        <v>78.680000000000007</v>
      </c>
    </row>
    <row r="27063" spans="1:13" hidden="1" x14ac:dyDescent="0.25">
      <c r="A27063" t="s">
        <v>247</v>
      </c>
      <c r="B27063" t="s">
        <v>51</v>
      </c>
      <c r="C27063" t="s">
        <v>35</v>
      </c>
      <c r="D27063" t="s">
        <v>24</v>
      </c>
      <c r="E27063" s="1">
        <v>134990.97</v>
      </c>
      <c r="F27063" t="s">
        <v>25</v>
      </c>
      <c r="G27063">
        <v>13</v>
      </c>
      <c r="H27063">
        <v>1619</v>
      </c>
      <c r="I27063">
        <v>252</v>
      </c>
      <c r="J27063">
        <v>99.94</v>
      </c>
      <c r="K27063">
        <v>44.52</v>
      </c>
      <c r="L27063" t="s">
        <v>21</v>
      </c>
      <c r="M27063">
        <v>27.36</v>
      </c>
    </row>
    <row r="27064" spans="1:13" hidden="1" x14ac:dyDescent="0.25">
      <c r="A27064" t="s">
        <v>144</v>
      </c>
      <c r="B27064" t="s">
        <v>23</v>
      </c>
      <c r="C27064" t="s">
        <v>35</v>
      </c>
      <c r="D27064" t="s">
        <v>16</v>
      </c>
      <c r="E27064" s="1">
        <v>49349.87</v>
      </c>
      <c r="F27064" t="s">
        <v>17</v>
      </c>
      <c r="G27064">
        <v>1</v>
      </c>
      <c r="H27064">
        <v>3024</v>
      </c>
      <c r="I27064">
        <v>5921</v>
      </c>
      <c r="J27064">
        <v>4.03</v>
      </c>
      <c r="K27064">
        <v>90.69</v>
      </c>
      <c r="L27064" t="s">
        <v>21</v>
      </c>
      <c r="M27064">
        <v>58.37</v>
      </c>
    </row>
    <row r="27065" spans="1:13" x14ac:dyDescent="0.25">
      <c r="A27065" t="s">
        <v>601</v>
      </c>
      <c r="B27065" t="s">
        <v>34</v>
      </c>
      <c r="C27065" t="s">
        <v>35</v>
      </c>
      <c r="D27065" t="s">
        <v>29</v>
      </c>
      <c r="E27065" s="1">
        <v>78506.12</v>
      </c>
      <c r="F27065" t="s">
        <v>25</v>
      </c>
      <c r="G27065">
        <v>5</v>
      </c>
      <c r="H27065">
        <v>9800</v>
      </c>
      <c r="I27065">
        <v>5673</v>
      </c>
      <c r="J27065">
        <v>69.33</v>
      </c>
      <c r="K27065">
        <v>3.49</v>
      </c>
      <c r="L27065" t="s">
        <v>18</v>
      </c>
      <c r="M27065">
        <v>77.87</v>
      </c>
    </row>
    <row r="27066" spans="1:13" hidden="1" x14ac:dyDescent="0.25">
      <c r="A27066" t="s">
        <v>319</v>
      </c>
      <c r="B27066" t="s">
        <v>34</v>
      </c>
      <c r="C27066" t="s">
        <v>35</v>
      </c>
      <c r="D27066" t="s">
        <v>16</v>
      </c>
      <c r="E27066" s="1">
        <v>54152.93</v>
      </c>
      <c r="F27066" t="s">
        <v>17</v>
      </c>
      <c r="G27066">
        <v>3</v>
      </c>
      <c r="H27066">
        <v>5027</v>
      </c>
      <c r="I27066">
        <v>769</v>
      </c>
      <c r="J27066">
        <v>29.95</v>
      </c>
      <c r="K27066">
        <v>30.08</v>
      </c>
      <c r="L27066" t="s">
        <v>48</v>
      </c>
      <c r="M27066">
        <v>39.24</v>
      </c>
    </row>
    <row r="27067" spans="1:13" hidden="1" x14ac:dyDescent="0.25">
      <c r="A27067" t="s">
        <v>53</v>
      </c>
      <c r="B27067" t="s">
        <v>20</v>
      </c>
      <c r="C27067" t="s">
        <v>35</v>
      </c>
      <c r="D27067" t="s">
        <v>16</v>
      </c>
      <c r="E27067" s="1">
        <v>135564.76</v>
      </c>
      <c r="F27067" t="s">
        <v>30</v>
      </c>
      <c r="G27067">
        <v>17</v>
      </c>
      <c r="H27067">
        <v>3778</v>
      </c>
      <c r="I27067">
        <v>9162</v>
      </c>
      <c r="J27067">
        <v>4.7</v>
      </c>
      <c r="K27067">
        <v>86.34</v>
      </c>
      <c r="L27067" t="s">
        <v>31</v>
      </c>
      <c r="M27067">
        <v>40.68</v>
      </c>
    </row>
    <row r="27068" spans="1:13" hidden="1" x14ac:dyDescent="0.25">
      <c r="A27068" t="s">
        <v>391</v>
      </c>
      <c r="B27068" t="s">
        <v>34</v>
      </c>
      <c r="C27068" t="s">
        <v>35</v>
      </c>
      <c r="D27068" t="s">
        <v>16</v>
      </c>
      <c r="E27068" s="1">
        <v>63406.02</v>
      </c>
      <c r="F27068" t="s">
        <v>25</v>
      </c>
      <c r="G27068">
        <v>17</v>
      </c>
      <c r="H27068">
        <v>5268</v>
      </c>
      <c r="I27068">
        <v>517</v>
      </c>
      <c r="J27068">
        <v>83.55</v>
      </c>
      <c r="K27068">
        <v>1.39</v>
      </c>
      <c r="L27068" t="s">
        <v>18</v>
      </c>
      <c r="M27068">
        <v>39.17</v>
      </c>
    </row>
    <row r="27069" spans="1:13" hidden="1" x14ac:dyDescent="0.25">
      <c r="A27069" t="s">
        <v>242</v>
      </c>
      <c r="B27069" t="s">
        <v>39</v>
      </c>
      <c r="C27069" t="s">
        <v>35</v>
      </c>
      <c r="D27069" t="s">
        <v>16</v>
      </c>
      <c r="E27069" s="1">
        <v>59602.25</v>
      </c>
      <c r="F27069" t="s">
        <v>25</v>
      </c>
      <c r="G27069">
        <v>1</v>
      </c>
      <c r="H27069">
        <v>8862</v>
      </c>
      <c r="I27069">
        <v>4305</v>
      </c>
      <c r="J27069">
        <v>75.88</v>
      </c>
      <c r="K27069">
        <v>79.28</v>
      </c>
      <c r="L27069" t="s">
        <v>48</v>
      </c>
      <c r="M27069">
        <v>35.68</v>
      </c>
    </row>
    <row r="27070" spans="1:13" x14ac:dyDescent="0.25">
      <c r="A27070" t="s">
        <v>113</v>
      </c>
      <c r="B27070" t="s">
        <v>34</v>
      </c>
      <c r="C27070" t="s">
        <v>15</v>
      </c>
      <c r="D27070" t="s">
        <v>29</v>
      </c>
      <c r="E27070" s="1">
        <v>33214.6</v>
      </c>
      <c r="F27070" t="s">
        <v>17</v>
      </c>
      <c r="G27070">
        <v>17</v>
      </c>
      <c r="H27070">
        <v>4613</v>
      </c>
      <c r="I27070">
        <v>8778</v>
      </c>
      <c r="J27070">
        <v>2.44</v>
      </c>
      <c r="K27070">
        <v>51.69</v>
      </c>
      <c r="L27070" t="s">
        <v>18</v>
      </c>
      <c r="M27070">
        <v>39.19</v>
      </c>
    </row>
    <row r="27071" spans="1:13" hidden="1" x14ac:dyDescent="0.25">
      <c r="A27071" t="s">
        <v>209</v>
      </c>
      <c r="B27071" t="s">
        <v>51</v>
      </c>
      <c r="C27071" t="s">
        <v>15</v>
      </c>
      <c r="D27071" t="s">
        <v>16</v>
      </c>
      <c r="E27071" s="1">
        <v>49427.47</v>
      </c>
      <c r="F27071" t="s">
        <v>25</v>
      </c>
      <c r="G27071">
        <v>12</v>
      </c>
      <c r="H27071">
        <v>8760</v>
      </c>
      <c r="I27071">
        <v>4219</v>
      </c>
      <c r="J27071">
        <v>45.1</v>
      </c>
      <c r="K27071">
        <v>8.6</v>
      </c>
      <c r="L27071" t="s">
        <v>42</v>
      </c>
      <c r="M27071">
        <v>55.08</v>
      </c>
    </row>
    <row r="27072" spans="1:13" hidden="1" x14ac:dyDescent="0.25">
      <c r="A27072" t="s">
        <v>518</v>
      </c>
      <c r="B27072" t="s">
        <v>51</v>
      </c>
      <c r="C27072" t="s">
        <v>15</v>
      </c>
      <c r="D27072" t="s">
        <v>24</v>
      </c>
      <c r="E27072" s="1">
        <v>47224.09</v>
      </c>
      <c r="F27072" t="s">
        <v>45</v>
      </c>
      <c r="G27072">
        <v>4</v>
      </c>
      <c r="H27072">
        <v>786</v>
      </c>
      <c r="I27072">
        <v>1967</v>
      </c>
      <c r="J27072">
        <v>51.84</v>
      </c>
      <c r="K27072">
        <v>37.04</v>
      </c>
      <c r="L27072" t="s">
        <v>58</v>
      </c>
      <c r="M27072">
        <v>56.11</v>
      </c>
    </row>
    <row r="27073" spans="1:13" hidden="1" x14ac:dyDescent="0.25">
      <c r="A27073" t="s">
        <v>87</v>
      </c>
      <c r="B27073" t="s">
        <v>28</v>
      </c>
      <c r="C27073" t="s">
        <v>15</v>
      </c>
      <c r="D27073" t="s">
        <v>24</v>
      </c>
      <c r="E27073" s="1">
        <v>65121.61</v>
      </c>
      <c r="F27073" t="s">
        <v>30</v>
      </c>
      <c r="G27073">
        <v>3</v>
      </c>
      <c r="H27073">
        <v>3421</v>
      </c>
      <c r="I27073">
        <v>2685</v>
      </c>
      <c r="J27073">
        <v>74.459999999999994</v>
      </c>
      <c r="K27073">
        <v>5.52</v>
      </c>
      <c r="L27073" t="s">
        <v>33</v>
      </c>
      <c r="M27073">
        <v>48.27</v>
      </c>
    </row>
    <row r="27074" spans="1:13" hidden="1" x14ac:dyDescent="0.25">
      <c r="A27074" t="s">
        <v>517</v>
      </c>
      <c r="B27074" t="s">
        <v>54</v>
      </c>
      <c r="C27074" t="s">
        <v>35</v>
      </c>
      <c r="D27074" t="s">
        <v>24</v>
      </c>
      <c r="E27074" s="1">
        <v>43225.120000000003</v>
      </c>
      <c r="F27074" t="s">
        <v>37</v>
      </c>
      <c r="G27074">
        <v>5</v>
      </c>
      <c r="H27074">
        <v>8497</v>
      </c>
      <c r="I27074">
        <v>4465</v>
      </c>
      <c r="J27074">
        <v>98.71</v>
      </c>
      <c r="K27074">
        <v>47.68</v>
      </c>
      <c r="L27074" t="s">
        <v>58</v>
      </c>
      <c r="M27074">
        <v>76.97</v>
      </c>
    </row>
    <row r="27075" spans="1:13" x14ac:dyDescent="0.25">
      <c r="A27075" t="s">
        <v>414</v>
      </c>
      <c r="B27075" t="s">
        <v>51</v>
      </c>
      <c r="C27075" t="s">
        <v>15</v>
      </c>
      <c r="D27075" t="s">
        <v>29</v>
      </c>
      <c r="E27075" s="1">
        <v>111949.89</v>
      </c>
      <c r="F27075" t="s">
        <v>37</v>
      </c>
      <c r="G27075">
        <v>12</v>
      </c>
      <c r="H27075">
        <v>7680</v>
      </c>
      <c r="I27075">
        <v>3085</v>
      </c>
      <c r="J27075">
        <v>68.84</v>
      </c>
      <c r="K27075">
        <v>72.38</v>
      </c>
      <c r="L27075" t="s">
        <v>48</v>
      </c>
      <c r="M27075">
        <v>44.03</v>
      </c>
    </row>
    <row r="27076" spans="1:13" x14ac:dyDescent="0.25">
      <c r="A27076" t="s">
        <v>438</v>
      </c>
      <c r="B27076" t="s">
        <v>51</v>
      </c>
      <c r="C27076" t="s">
        <v>15</v>
      </c>
      <c r="D27076" t="s">
        <v>29</v>
      </c>
      <c r="E27076" s="1">
        <v>116869.92</v>
      </c>
      <c r="F27076" t="s">
        <v>17</v>
      </c>
      <c r="G27076">
        <v>15</v>
      </c>
      <c r="H27076">
        <v>9981</v>
      </c>
      <c r="I27076">
        <v>1345</v>
      </c>
      <c r="J27076">
        <v>60.93</v>
      </c>
      <c r="K27076">
        <v>76.28</v>
      </c>
      <c r="L27076" t="s">
        <v>21</v>
      </c>
      <c r="M27076">
        <v>38.61</v>
      </c>
    </row>
    <row r="27077" spans="1:13" hidden="1" x14ac:dyDescent="0.25">
      <c r="A27077" t="s">
        <v>376</v>
      </c>
      <c r="B27077" t="s">
        <v>34</v>
      </c>
      <c r="C27077" t="s">
        <v>35</v>
      </c>
      <c r="D27077" t="s">
        <v>24</v>
      </c>
      <c r="E27077" s="1">
        <v>57118.61</v>
      </c>
      <c r="F27077" t="s">
        <v>37</v>
      </c>
      <c r="G27077">
        <v>2</v>
      </c>
      <c r="H27077">
        <v>595</v>
      </c>
      <c r="I27077">
        <v>161</v>
      </c>
      <c r="J27077">
        <v>12.13</v>
      </c>
      <c r="K27077">
        <v>60.48</v>
      </c>
      <c r="L27077" t="s">
        <v>33</v>
      </c>
      <c r="M27077">
        <v>28.81</v>
      </c>
    </row>
    <row r="27078" spans="1:13" hidden="1" x14ac:dyDescent="0.25">
      <c r="A27078" t="s">
        <v>289</v>
      </c>
      <c r="B27078" t="s">
        <v>20</v>
      </c>
      <c r="C27078" t="s">
        <v>15</v>
      </c>
      <c r="D27078" t="s">
        <v>16</v>
      </c>
      <c r="E27078" s="1">
        <v>52530.12</v>
      </c>
      <c r="F27078" t="s">
        <v>25</v>
      </c>
      <c r="G27078">
        <v>13</v>
      </c>
      <c r="H27078">
        <v>7145</v>
      </c>
      <c r="I27078">
        <v>5630</v>
      </c>
      <c r="J27078">
        <v>10.27</v>
      </c>
      <c r="K27078">
        <v>64.23</v>
      </c>
      <c r="L27078" t="s">
        <v>26</v>
      </c>
      <c r="M27078">
        <v>41.08</v>
      </c>
    </row>
    <row r="27079" spans="1:13" hidden="1" x14ac:dyDescent="0.25">
      <c r="A27079" t="s">
        <v>234</v>
      </c>
      <c r="B27079" t="s">
        <v>39</v>
      </c>
      <c r="C27079" t="s">
        <v>15</v>
      </c>
      <c r="D27079" t="s">
        <v>24</v>
      </c>
      <c r="E27079" s="1">
        <v>112199.52</v>
      </c>
      <c r="F27079" t="s">
        <v>30</v>
      </c>
      <c r="G27079">
        <v>14</v>
      </c>
      <c r="H27079">
        <v>5673</v>
      </c>
      <c r="I27079">
        <v>5175</v>
      </c>
      <c r="J27079">
        <v>56.3</v>
      </c>
      <c r="K27079">
        <v>41.19</v>
      </c>
      <c r="L27079" t="s">
        <v>58</v>
      </c>
      <c r="M27079">
        <v>47.33</v>
      </c>
    </row>
    <row r="27080" spans="1:13" hidden="1" x14ac:dyDescent="0.25">
      <c r="A27080" t="s">
        <v>277</v>
      </c>
      <c r="B27080" t="s">
        <v>39</v>
      </c>
      <c r="C27080" t="s">
        <v>15</v>
      </c>
      <c r="D27080" t="s">
        <v>24</v>
      </c>
      <c r="E27080" s="1">
        <v>79910.8</v>
      </c>
      <c r="F27080" t="s">
        <v>30</v>
      </c>
      <c r="G27080">
        <v>20</v>
      </c>
      <c r="H27080">
        <v>6296</v>
      </c>
      <c r="I27080">
        <v>6066</v>
      </c>
      <c r="J27080">
        <v>78.44</v>
      </c>
      <c r="K27080">
        <v>70.959999999999994</v>
      </c>
      <c r="L27080" t="s">
        <v>31</v>
      </c>
      <c r="M27080">
        <v>25.82</v>
      </c>
    </row>
    <row r="27081" spans="1:13" x14ac:dyDescent="0.25">
      <c r="A27081" t="s">
        <v>219</v>
      </c>
      <c r="B27081" t="s">
        <v>28</v>
      </c>
      <c r="C27081" t="s">
        <v>35</v>
      </c>
      <c r="D27081" t="s">
        <v>29</v>
      </c>
      <c r="E27081" s="1">
        <v>67457.64</v>
      </c>
      <c r="F27081" t="s">
        <v>37</v>
      </c>
      <c r="G27081">
        <v>16</v>
      </c>
      <c r="H27081">
        <v>7522</v>
      </c>
      <c r="I27081">
        <v>4804</v>
      </c>
      <c r="J27081">
        <v>91.23</v>
      </c>
      <c r="K27081">
        <v>28.91</v>
      </c>
      <c r="L27081" t="s">
        <v>48</v>
      </c>
      <c r="M27081">
        <v>64.489999999999995</v>
      </c>
    </row>
    <row r="27082" spans="1:13" x14ac:dyDescent="0.25">
      <c r="A27082" t="s">
        <v>63</v>
      </c>
      <c r="B27082" t="s">
        <v>51</v>
      </c>
      <c r="C27082" t="s">
        <v>35</v>
      </c>
      <c r="D27082" t="s">
        <v>29</v>
      </c>
      <c r="E27082" s="1">
        <v>145891.57999999999</v>
      </c>
      <c r="F27082" t="s">
        <v>45</v>
      </c>
      <c r="G27082">
        <v>15</v>
      </c>
      <c r="H27082">
        <v>6199</v>
      </c>
      <c r="I27082">
        <v>9781</v>
      </c>
      <c r="J27082">
        <v>46.34</v>
      </c>
      <c r="K27082">
        <v>72.41</v>
      </c>
      <c r="L27082" t="s">
        <v>26</v>
      </c>
      <c r="M27082">
        <v>69.16</v>
      </c>
    </row>
    <row r="27083" spans="1:13" hidden="1" x14ac:dyDescent="0.25">
      <c r="A27083" t="s">
        <v>572</v>
      </c>
      <c r="B27083" t="s">
        <v>51</v>
      </c>
      <c r="C27083" t="s">
        <v>35</v>
      </c>
      <c r="D27083" t="s">
        <v>16</v>
      </c>
      <c r="E27083" s="1">
        <v>146946.73000000001</v>
      </c>
      <c r="F27083" t="s">
        <v>45</v>
      </c>
      <c r="G27083">
        <v>19</v>
      </c>
      <c r="H27083">
        <v>2141</v>
      </c>
      <c r="I27083">
        <v>2657</v>
      </c>
      <c r="J27083">
        <v>67.45</v>
      </c>
      <c r="K27083">
        <v>45.42</v>
      </c>
      <c r="L27083" t="s">
        <v>26</v>
      </c>
      <c r="M27083">
        <v>36.159999999999997</v>
      </c>
    </row>
    <row r="27084" spans="1:13" hidden="1" x14ac:dyDescent="0.25">
      <c r="A27084" t="s">
        <v>253</v>
      </c>
      <c r="B27084" t="s">
        <v>20</v>
      </c>
      <c r="C27084" t="s">
        <v>15</v>
      </c>
      <c r="D27084" t="s">
        <v>24</v>
      </c>
      <c r="E27084" s="1">
        <v>114492.44</v>
      </c>
      <c r="F27084" t="s">
        <v>25</v>
      </c>
      <c r="G27084">
        <v>2</v>
      </c>
      <c r="H27084">
        <v>2849</v>
      </c>
      <c r="I27084">
        <v>850</v>
      </c>
      <c r="J27084">
        <v>92.27</v>
      </c>
      <c r="K27084">
        <v>99.21</v>
      </c>
      <c r="L27084" t="s">
        <v>48</v>
      </c>
      <c r="M27084">
        <v>45.51</v>
      </c>
    </row>
    <row r="27085" spans="1:13" x14ac:dyDescent="0.25">
      <c r="A27085" t="s">
        <v>511</v>
      </c>
      <c r="B27085" t="s">
        <v>23</v>
      </c>
      <c r="C27085" t="s">
        <v>15</v>
      </c>
      <c r="D27085" t="s">
        <v>29</v>
      </c>
      <c r="E27085" s="1">
        <v>62398.32</v>
      </c>
      <c r="F27085" t="s">
        <v>17</v>
      </c>
      <c r="G27085">
        <v>5</v>
      </c>
      <c r="H27085">
        <v>365</v>
      </c>
      <c r="I27085">
        <v>3819</v>
      </c>
      <c r="J27085">
        <v>14.49</v>
      </c>
      <c r="K27085">
        <v>65.599999999999994</v>
      </c>
      <c r="L27085" t="s">
        <v>31</v>
      </c>
      <c r="M27085">
        <v>63.93</v>
      </c>
    </row>
    <row r="27086" spans="1:13" hidden="1" x14ac:dyDescent="0.25">
      <c r="A27086" t="s">
        <v>369</v>
      </c>
      <c r="B27086" t="s">
        <v>14</v>
      </c>
      <c r="C27086" t="s">
        <v>35</v>
      </c>
      <c r="D27086" t="s">
        <v>16</v>
      </c>
      <c r="E27086" s="1">
        <v>102916.38</v>
      </c>
      <c r="F27086" t="s">
        <v>37</v>
      </c>
      <c r="G27086">
        <v>19</v>
      </c>
      <c r="H27086">
        <v>8582</v>
      </c>
      <c r="I27086">
        <v>8300</v>
      </c>
      <c r="J27086">
        <v>37.590000000000003</v>
      </c>
      <c r="K27086">
        <v>89.57</v>
      </c>
      <c r="L27086" t="s">
        <v>58</v>
      </c>
      <c r="M27086">
        <v>47.14</v>
      </c>
    </row>
    <row r="27087" spans="1:13" x14ac:dyDescent="0.25">
      <c r="A27087" t="s">
        <v>46</v>
      </c>
      <c r="B27087" t="s">
        <v>51</v>
      </c>
      <c r="C27087" t="s">
        <v>35</v>
      </c>
      <c r="D27087" t="s">
        <v>29</v>
      </c>
      <c r="E27087" s="1">
        <v>30355.94</v>
      </c>
      <c r="F27087" t="s">
        <v>30</v>
      </c>
      <c r="G27087">
        <v>17</v>
      </c>
      <c r="H27087">
        <v>7034</v>
      </c>
      <c r="I27087">
        <v>8197</v>
      </c>
      <c r="J27087">
        <v>53.32</v>
      </c>
      <c r="K27087">
        <v>61.83</v>
      </c>
      <c r="L27087" t="s">
        <v>18</v>
      </c>
      <c r="M27087">
        <v>28.63</v>
      </c>
    </row>
    <row r="27088" spans="1:13" hidden="1" x14ac:dyDescent="0.25">
      <c r="A27088" t="s">
        <v>367</v>
      </c>
      <c r="B27088" t="s">
        <v>20</v>
      </c>
      <c r="C27088" t="s">
        <v>15</v>
      </c>
      <c r="D27088" t="s">
        <v>16</v>
      </c>
      <c r="E27088" s="1">
        <v>108247.36</v>
      </c>
      <c r="F27088" t="s">
        <v>25</v>
      </c>
      <c r="G27088">
        <v>15</v>
      </c>
      <c r="H27088">
        <v>9955</v>
      </c>
      <c r="I27088">
        <v>5699</v>
      </c>
      <c r="J27088">
        <v>89.82</v>
      </c>
      <c r="K27088">
        <v>84.34</v>
      </c>
      <c r="L27088" t="s">
        <v>42</v>
      </c>
      <c r="M27088">
        <v>30.74</v>
      </c>
    </row>
    <row r="27089" spans="1:13" hidden="1" x14ac:dyDescent="0.25">
      <c r="A27089" t="s">
        <v>164</v>
      </c>
      <c r="B27089" t="s">
        <v>51</v>
      </c>
      <c r="C27089" t="s">
        <v>35</v>
      </c>
      <c r="D27089" t="s">
        <v>24</v>
      </c>
      <c r="E27089" s="1">
        <v>87540.2</v>
      </c>
      <c r="F27089" t="s">
        <v>17</v>
      </c>
      <c r="G27089">
        <v>17</v>
      </c>
      <c r="H27089">
        <v>5029</v>
      </c>
      <c r="I27089">
        <v>7294</v>
      </c>
      <c r="J27089">
        <v>67.569999999999993</v>
      </c>
      <c r="K27089">
        <v>95.16</v>
      </c>
      <c r="L27089" t="s">
        <v>21</v>
      </c>
      <c r="M27089">
        <v>74.12</v>
      </c>
    </row>
    <row r="27090" spans="1:13" hidden="1" x14ac:dyDescent="0.25">
      <c r="A27090" t="s">
        <v>662</v>
      </c>
      <c r="B27090" t="s">
        <v>34</v>
      </c>
      <c r="C27090" t="s">
        <v>15</v>
      </c>
      <c r="D27090" t="s">
        <v>16</v>
      </c>
      <c r="E27090" s="1">
        <v>114681.65</v>
      </c>
      <c r="F27090" t="s">
        <v>25</v>
      </c>
      <c r="G27090">
        <v>11</v>
      </c>
      <c r="H27090">
        <v>705</v>
      </c>
      <c r="I27090">
        <v>5981</v>
      </c>
      <c r="J27090">
        <v>42.36</v>
      </c>
      <c r="K27090">
        <v>36.94</v>
      </c>
      <c r="L27090" t="s">
        <v>42</v>
      </c>
      <c r="M27090">
        <v>65.55</v>
      </c>
    </row>
    <row r="27091" spans="1:13" x14ac:dyDescent="0.25">
      <c r="A27091" t="s">
        <v>553</v>
      </c>
      <c r="B27091" t="s">
        <v>34</v>
      </c>
      <c r="C27091" t="s">
        <v>15</v>
      </c>
      <c r="D27091" t="s">
        <v>29</v>
      </c>
      <c r="E27091" s="1">
        <v>112904.02</v>
      </c>
      <c r="F27091" t="s">
        <v>30</v>
      </c>
      <c r="G27091">
        <v>10</v>
      </c>
      <c r="H27091">
        <v>5088</v>
      </c>
      <c r="I27091">
        <v>6727</v>
      </c>
      <c r="J27091">
        <v>0.67</v>
      </c>
      <c r="K27091">
        <v>93.3</v>
      </c>
      <c r="L27091" t="s">
        <v>21</v>
      </c>
      <c r="M27091">
        <v>35.200000000000003</v>
      </c>
    </row>
    <row r="27092" spans="1:13" hidden="1" x14ac:dyDescent="0.25">
      <c r="A27092" t="s">
        <v>400</v>
      </c>
      <c r="B27092" t="s">
        <v>28</v>
      </c>
      <c r="C27092" t="s">
        <v>15</v>
      </c>
      <c r="D27092" t="s">
        <v>16</v>
      </c>
      <c r="E27092" s="1">
        <v>109585.06</v>
      </c>
      <c r="F27092" t="s">
        <v>30</v>
      </c>
      <c r="G27092">
        <v>11</v>
      </c>
      <c r="H27092">
        <v>6178</v>
      </c>
      <c r="I27092">
        <v>5318</v>
      </c>
      <c r="J27092">
        <v>88.2</v>
      </c>
      <c r="K27092">
        <v>46.68</v>
      </c>
      <c r="L27092" t="s">
        <v>31</v>
      </c>
      <c r="M27092">
        <v>73.98</v>
      </c>
    </row>
    <row r="27093" spans="1:13" x14ac:dyDescent="0.25">
      <c r="A27093" t="s">
        <v>521</v>
      </c>
      <c r="B27093" t="s">
        <v>51</v>
      </c>
      <c r="C27093" t="s">
        <v>15</v>
      </c>
      <c r="D27093" t="s">
        <v>29</v>
      </c>
      <c r="E27093" s="1">
        <v>118025.84</v>
      </c>
      <c r="F27093" t="s">
        <v>30</v>
      </c>
      <c r="G27093">
        <v>15</v>
      </c>
      <c r="H27093">
        <v>9319</v>
      </c>
      <c r="I27093">
        <v>5146</v>
      </c>
      <c r="J27093">
        <v>8.48</v>
      </c>
      <c r="K27093">
        <v>41.55</v>
      </c>
      <c r="L27093" t="s">
        <v>58</v>
      </c>
      <c r="M27093">
        <v>34.1</v>
      </c>
    </row>
    <row r="27094" spans="1:13" hidden="1" x14ac:dyDescent="0.25">
      <c r="A27094" t="s">
        <v>494</v>
      </c>
      <c r="B27094" t="s">
        <v>54</v>
      </c>
      <c r="C27094" t="s">
        <v>35</v>
      </c>
      <c r="D27094" t="s">
        <v>24</v>
      </c>
      <c r="E27094" s="1">
        <v>95741.28</v>
      </c>
      <c r="F27094" t="s">
        <v>17</v>
      </c>
      <c r="G27094">
        <v>1</v>
      </c>
      <c r="H27094">
        <v>2800</v>
      </c>
      <c r="I27094">
        <v>5942</v>
      </c>
      <c r="J27094">
        <v>21.17</v>
      </c>
      <c r="K27094">
        <v>71.2</v>
      </c>
      <c r="L27094" t="s">
        <v>18</v>
      </c>
      <c r="M27094">
        <v>59.82</v>
      </c>
    </row>
    <row r="27095" spans="1:13" x14ac:dyDescent="0.25">
      <c r="A27095" t="s">
        <v>242</v>
      </c>
      <c r="B27095" t="s">
        <v>39</v>
      </c>
      <c r="C27095" t="s">
        <v>35</v>
      </c>
      <c r="D27095" t="s">
        <v>29</v>
      </c>
      <c r="E27095" s="1">
        <v>79343.62</v>
      </c>
      <c r="F27095" t="s">
        <v>45</v>
      </c>
      <c r="G27095">
        <v>20</v>
      </c>
      <c r="H27095">
        <v>8616</v>
      </c>
      <c r="I27095">
        <v>3350</v>
      </c>
      <c r="J27095">
        <v>69.03</v>
      </c>
      <c r="K27095">
        <v>94.5</v>
      </c>
      <c r="L27095" t="s">
        <v>31</v>
      </c>
      <c r="M27095">
        <v>71.48</v>
      </c>
    </row>
    <row r="27096" spans="1:13" hidden="1" x14ac:dyDescent="0.25">
      <c r="A27096" t="s">
        <v>395</v>
      </c>
      <c r="B27096" t="s">
        <v>23</v>
      </c>
      <c r="C27096" t="s">
        <v>35</v>
      </c>
      <c r="D27096" t="s">
        <v>24</v>
      </c>
      <c r="E27096" s="1">
        <v>126583.01</v>
      </c>
      <c r="F27096" t="s">
        <v>30</v>
      </c>
      <c r="G27096">
        <v>3</v>
      </c>
      <c r="H27096">
        <v>4986</v>
      </c>
      <c r="I27096">
        <v>2219</v>
      </c>
      <c r="J27096">
        <v>5.64</v>
      </c>
      <c r="K27096">
        <v>85.58</v>
      </c>
      <c r="L27096" t="s">
        <v>33</v>
      </c>
      <c r="M27096">
        <v>32.4</v>
      </c>
    </row>
    <row r="27097" spans="1:13" x14ac:dyDescent="0.25">
      <c r="A27097" t="s">
        <v>547</v>
      </c>
      <c r="B27097" t="s">
        <v>23</v>
      </c>
      <c r="C27097" t="s">
        <v>35</v>
      </c>
      <c r="D27097" t="s">
        <v>29</v>
      </c>
      <c r="E27097" s="1">
        <v>54848.95</v>
      </c>
      <c r="F27097" t="s">
        <v>45</v>
      </c>
      <c r="G27097">
        <v>13</v>
      </c>
      <c r="H27097">
        <v>328</v>
      </c>
      <c r="I27097">
        <v>1746</v>
      </c>
      <c r="J27097">
        <v>11.57</v>
      </c>
      <c r="K27097">
        <v>73.09</v>
      </c>
      <c r="L27097" t="s">
        <v>33</v>
      </c>
      <c r="M27097">
        <v>58.5</v>
      </c>
    </row>
    <row r="27098" spans="1:13" hidden="1" x14ac:dyDescent="0.25">
      <c r="A27098" t="s">
        <v>324</v>
      </c>
      <c r="B27098" t="s">
        <v>51</v>
      </c>
      <c r="C27098" t="s">
        <v>15</v>
      </c>
      <c r="D27098" t="s">
        <v>24</v>
      </c>
      <c r="E27098" s="1">
        <v>34717.269999999997</v>
      </c>
      <c r="F27098" t="s">
        <v>30</v>
      </c>
      <c r="G27098">
        <v>14</v>
      </c>
      <c r="H27098">
        <v>5197</v>
      </c>
      <c r="I27098">
        <v>7563</v>
      </c>
      <c r="J27098">
        <v>82.74</v>
      </c>
      <c r="K27098">
        <v>2.69</v>
      </c>
      <c r="L27098" t="s">
        <v>26</v>
      </c>
      <c r="M27098">
        <v>73.099999999999994</v>
      </c>
    </row>
    <row r="27099" spans="1:13" hidden="1" x14ac:dyDescent="0.25">
      <c r="A27099" t="s">
        <v>305</v>
      </c>
      <c r="B27099" t="s">
        <v>39</v>
      </c>
      <c r="C27099" t="s">
        <v>15</v>
      </c>
      <c r="D27099" t="s">
        <v>24</v>
      </c>
      <c r="E27099" s="1">
        <v>107684.19</v>
      </c>
      <c r="F27099" t="s">
        <v>37</v>
      </c>
      <c r="G27099">
        <v>5</v>
      </c>
      <c r="H27099">
        <v>238</v>
      </c>
      <c r="I27099">
        <v>3794</v>
      </c>
      <c r="J27099">
        <v>62.85</v>
      </c>
      <c r="K27099">
        <v>37.31</v>
      </c>
      <c r="L27099" t="s">
        <v>58</v>
      </c>
      <c r="M27099">
        <v>36.68</v>
      </c>
    </row>
    <row r="27100" spans="1:13" hidden="1" x14ac:dyDescent="0.25">
      <c r="A27100" t="s">
        <v>261</v>
      </c>
      <c r="B27100" t="s">
        <v>34</v>
      </c>
      <c r="C27100" t="s">
        <v>15</v>
      </c>
      <c r="D27100" t="s">
        <v>16</v>
      </c>
      <c r="E27100" s="1">
        <v>134139.26999999999</v>
      </c>
      <c r="F27100" t="s">
        <v>17</v>
      </c>
      <c r="G27100">
        <v>5</v>
      </c>
      <c r="H27100">
        <v>7005</v>
      </c>
      <c r="I27100">
        <v>1961</v>
      </c>
      <c r="J27100">
        <v>52.11</v>
      </c>
      <c r="K27100">
        <v>49.26</v>
      </c>
      <c r="L27100" t="s">
        <v>33</v>
      </c>
      <c r="M27100">
        <v>65.66</v>
      </c>
    </row>
    <row r="27101" spans="1:13" x14ac:dyDescent="0.25">
      <c r="A27101" t="s">
        <v>110</v>
      </c>
      <c r="B27101" t="s">
        <v>54</v>
      </c>
      <c r="C27101" t="s">
        <v>35</v>
      </c>
      <c r="D27101" t="s">
        <v>29</v>
      </c>
      <c r="E27101" s="1">
        <v>149062.56</v>
      </c>
      <c r="F27101" t="s">
        <v>17</v>
      </c>
      <c r="G27101">
        <v>20</v>
      </c>
      <c r="H27101">
        <v>1608</v>
      </c>
      <c r="I27101">
        <v>2673</v>
      </c>
      <c r="J27101">
        <v>28.62</v>
      </c>
      <c r="K27101">
        <v>27.45</v>
      </c>
      <c r="L27101" t="s">
        <v>58</v>
      </c>
      <c r="M27101">
        <v>74.290000000000006</v>
      </c>
    </row>
    <row r="27102" spans="1:13" hidden="1" x14ac:dyDescent="0.25">
      <c r="A27102" t="s">
        <v>527</v>
      </c>
      <c r="B27102" t="s">
        <v>28</v>
      </c>
      <c r="C27102" t="s">
        <v>35</v>
      </c>
      <c r="D27102" t="s">
        <v>24</v>
      </c>
      <c r="E27102" s="1">
        <v>48242.6</v>
      </c>
      <c r="F27102" t="s">
        <v>17</v>
      </c>
      <c r="G27102">
        <v>16</v>
      </c>
      <c r="H27102">
        <v>8683</v>
      </c>
      <c r="I27102">
        <v>278</v>
      </c>
      <c r="J27102">
        <v>73.42</v>
      </c>
      <c r="K27102">
        <v>98.22</v>
      </c>
      <c r="L27102" t="s">
        <v>48</v>
      </c>
      <c r="M27102">
        <v>40.89</v>
      </c>
    </row>
    <row r="27103" spans="1:13" x14ac:dyDescent="0.25">
      <c r="A27103" t="s">
        <v>95</v>
      </c>
      <c r="B27103" t="s">
        <v>54</v>
      </c>
      <c r="C27103" t="s">
        <v>15</v>
      </c>
      <c r="D27103" t="s">
        <v>29</v>
      </c>
      <c r="E27103" s="1">
        <v>56339.34</v>
      </c>
      <c r="F27103" t="s">
        <v>17</v>
      </c>
      <c r="G27103">
        <v>19</v>
      </c>
      <c r="H27103">
        <v>538</v>
      </c>
      <c r="I27103">
        <v>2508</v>
      </c>
      <c r="J27103">
        <v>30.35</v>
      </c>
      <c r="K27103">
        <v>90.54</v>
      </c>
      <c r="L27103" t="s">
        <v>42</v>
      </c>
      <c r="M27103">
        <v>37.369999999999997</v>
      </c>
    </row>
    <row r="27104" spans="1:13" x14ac:dyDescent="0.25">
      <c r="A27104" t="s">
        <v>141</v>
      </c>
      <c r="B27104" t="s">
        <v>23</v>
      </c>
      <c r="C27104" t="s">
        <v>35</v>
      </c>
      <c r="D27104" t="s">
        <v>29</v>
      </c>
      <c r="E27104" s="1">
        <v>135770.51</v>
      </c>
      <c r="F27104" t="s">
        <v>17</v>
      </c>
      <c r="G27104">
        <v>8</v>
      </c>
      <c r="H27104">
        <v>9939</v>
      </c>
      <c r="I27104">
        <v>5829</v>
      </c>
      <c r="J27104">
        <v>21.92</v>
      </c>
      <c r="K27104">
        <v>80</v>
      </c>
      <c r="L27104" t="s">
        <v>31</v>
      </c>
      <c r="M27104">
        <v>29.35</v>
      </c>
    </row>
    <row r="27105" spans="1:13" x14ac:dyDescent="0.25">
      <c r="A27105" t="s">
        <v>169</v>
      </c>
      <c r="B27105" t="s">
        <v>23</v>
      </c>
      <c r="C27105" t="s">
        <v>35</v>
      </c>
      <c r="D27105" t="s">
        <v>29</v>
      </c>
      <c r="E27105" s="1">
        <v>81406.11</v>
      </c>
      <c r="F27105" t="s">
        <v>37</v>
      </c>
      <c r="G27105">
        <v>5</v>
      </c>
      <c r="H27105">
        <v>7117</v>
      </c>
      <c r="I27105">
        <v>2283</v>
      </c>
      <c r="J27105">
        <v>43.94</v>
      </c>
      <c r="K27105">
        <v>26.98</v>
      </c>
      <c r="L27105" t="s">
        <v>42</v>
      </c>
      <c r="M27105">
        <v>21.68</v>
      </c>
    </row>
    <row r="27106" spans="1:13" hidden="1" x14ac:dyDescent="0.25">
      <c r="A27106" t="s">
        <v>243</v>
      </c>
      <c r="B27106" t="s">
        <v>14</v>
      </c>
      <c r="C27106" t="s">
        <v>15</v>
      </c>
      <c r="D27106" t="s">
        <v>24</v>
      </c>
      <c r="E27106" s="1">
        <v>67686.3</v>
      </c>
      <c r="F27106" t="s">
        <v>37</v>
      </c>
      <c r="G27106">
        <v>16</v>
      </c>
      <c r="H27106">
        <v>2840</v>
      </c>
      <c r="I27106">
        <v>9716</v>
      </c>
      <c r="J27106">
        <v>3.6</v>
      </c>
      <c r="K27106">
        <v>44.23</v>
      </c>
      <c r="L27106" t="s">
        <v>48</v>
      </c>
      <c r="M27106">
        <v>66.56</v>
      </c>
    </row>
    <row r="27107" spans="1:13" hidden="1" x14ac:dyDescent="0.25">
      <c r="A27107" t="s">
        <v>552</v>
      </c>
      <c r="B27107" t="s">
        <v>39</v>
      </c>
      <c r="C27107" t="s">
        <v>35</v>
      </c>
      <c r="D27107" t="s">
        <v>24</v>
      </c>
      <c r="E27107" s="1">
        <v>86970.67</v>
      </c>
      <c r="F27107" t="s">
        <v>17</v>
      </c>
      <c r="G27107">
        <v>13</v>
      </c>
      <c r="H27107">
        <v>5694</v>
      </c>
      <c r="I27107">
        <v>5844</v>
      </c>
      <c r="J27107">
        <v>79.650000000000006</v>
      </c>
      <c r="K27107">
        <v>16.850000000000001</v>
      </c>
      <c r="L27107" t="s">
        <v>48</v>
      </c>
      <c r="M27107">
        <v>73.099999999999994</v>
      </c>
    </row>
    <row r="27108" spans="1:13" hidden="1" x14ac:dyDescent="0.25">
      <c r="A27108" t="s">
        <v>567</v>
      </c>
      <c r="B27108" t="s">
        <v>23</v>
      </c>
      <c r="C27108" t="s">
        <v>35</v>
      </c>
      <c r="D27108" t="s">
        <v>24</v>
      </c>
      <c r="E27108" s="1">
        <v>122995.42</v>
      </c>
      <c r="F27108" t="s">
        <v>30</v>
      </c>
      <c r="G27108">
        <v>14</v>
      </c>
      <c r="H27108">
        <v>2022</v>
      </c>
      <c r="I27108">
        <v>9039</v>
      </c>
      <c r="J27108">
        <v>2.2599999999999998</v>
      </c>
      <c r="K27108">
        <v>34.76</v>
      </c>
      <c r="L27108" t="s">
        <v>26</v>
      </c>
      <c r="M27108">
        <v>36.36</v>
      </c>
    </row>
    <row r="27109" spans="1:13" hidden="1" x14ac:dyDescent="0.25">
      <c r="A27109" t="s">
        <v>239</v>
      </c>
      <c r="B27109" t="s">
        <v>51</v>
      </c>
      <c r="C27109" t="s">
        <v>15</v>
      </c>
      <c r="D27109" t="s">
        <v>16</v>
      </c>
      <c r="E27109" s="1">
        <v>77390.63</v>
      </c>
      <c r="F27109" t="s">
        <v>30</v>
      </c>
      <c r="G27109">
        <v>12</v>
      </c>
      <c r="H27109">
        <v>3070</v>
      </c>
      <c r="I27109">
        <v>6671</v>
      </c>
      <c r="J27109">
        <v>3.61</v>
      </c>
      <c r="K27109">
        <v>63.83</v>
      </c>
      <c r="L27109" t="s">
        <v>31</v>
      </c>
      <c r="M27109">
        <v>29.27</v>
      </c>
    </row>
    <row r="27110" spans="1:13" hidden="1" x14ac:dyDescent="0.25">
      <c r="A27110" t="s">
        <v>93</v>
      </c>
      <c r="B27110" t="s">
        <v>14</v>
      </c>
      <c r="C27110" t="s">
        <v>15</v>
      </c>
      <c r="D27110" t="s">
        <v>16</v>
      </c>
      <c r="E27110" s="1">
        <v>132214.19</v>
      </c>
      <c r="F27110" t="s">
        <v>25</v>
      </c>
      <c r="G27110">
        <v>14</v>
      </c>
      <c r="H27110">
        <v>8682</v>
      </c>
      <c r="I27110">
        <v>7198</v>
      </c>
      <c r="J27110">
        <v>73.91</v>
      </c>
      <c r="K27110">
        <v>93.55</v>
      </c>
      <c r="L27110" t="s">
        <v>26</v>
      </c>
      <c r="M27110">
        <v>41.13</v>
      </c>
    </row>
    <row r="27111" spans="1:13" hidden="1" x14ac:dyDescent="0.25">
      <c r="A27111" t="s">
        <v>477</v>
      </c>
      <c r="B27111" t="s">
        <v>28</v>
      </c>
      <c r="C27111" t="s">
        <v>15</v>
      </c>
      <c r="D27111" t="s">
        <v>24</v>
      </c>
      <c r="E27111" s="1">
        <v>58146.080000000002</v>
      </c>
      <c r="F27111" t="s">
        <v>37</v>
      </c>
      <c r="G27111">
        <v>9</v>
      </c>
      <c r="H27111">
        <v>2053</v>
      </c>
      <c r="I27111">
        <v>6476</v>
      </c>
      <c r="J27111">
        <v>32.770000000000003</v>
      </c>
      <c r="K27111">
        <v>99.46</v>
      </c>
      <c r="L27111" t="s">
        <v>48</v>
      </c>
      <c r="M27111">
        <v>27.83</v>
      </c>
    </row>
    <row r="27112" spans="1:13" hidden="1" x14ac:dyDescent="0.25">
      <c r="A27112" t="s">
        <v>273</v>
      </c>
      <c r="B27112" t="s">
        <v>20</v>
      </c>
      <c r="C27112" t="s">
        <v>15</v>
      </c>
      <c r="D27112" t="s">
        <v>16</v>
      </c>
      <c r="E27112" s="1">
        <v>75565.100000000006</v>
      </c>
      <c r="F27112" t="s">
        <v>25</v>
      </c>
      <c r="G27112">
        <v>19</v>
      </c>
      <c r="H27112">
        <v>1161</v>
      </c>
      <c r="I27112">
        <v>8691</v>
      </c>
      <c r="J27112">
        <v>56.84</v>
      </c>
      <c r="K27112">
        <v>28.6</v>
      </c>
      <c r="L27112" t="s">
        <v>33</v>
      </c>
      <c r="M27112">
        <v>64.64</v>
      </c>
    </row>
    <row r="27113" spans="1:13" hidden="1" x14ac:dyDescent="0.25">
      <c r="A27113" t="s">
        <v>615</v>
      </c>
      <c r="B27113" t="s">
        <v>14</v>
      </c>
      <c r="C27113" t="s">
        <v>35</v>
      </c>
      <c r="D27113" t="s">
        <v>24</v>
      </c>
      <c r="E27113" s="1">
        <v>72046.66</v>
      </c>
      <c r="F27113" t="s">
        <v>25</v>
      </c>
      <c r="G27113">
        <v>4</v>
      </c>
      <c r="H27113">
        <v>337</v>
      </c>
      <c r="I27113">
        <v>4735</v>
      </c>
      <c r="J27113">
        <v>20.32</v>
      </c>
      <c r="K27113">
        <v>53.55</v>
      </c>
      <c r="L27113" t="s">
        <v>18</v>
      </c>
      <c r="M27113">
        <v>64.2</v>
      </c>
    </row>
    <row r="27114" spans="1:13" hidden="1" x14ac:dyDescent="0.25">
      <c r="A27114" t="s">
        <v>241</v>
      </c>
      <c r="B27114" t="s">
        <v>23</v>
      </c>
      <c r="C27114" t="s">
        <v>15</v>
      </c>
      <c r="D27114" t="s">
        <v>24</v>
      </c>
      <c r="E27114" s="1">
        <v>109063.75</v>
      </c>
      <c r="F27114" t="s">
        <v>37</v>
      </c>
      <c r="G27114">
        <v>19</v>
      </c>
      <c r="H27114">
        <v>9173</v>
      </c>
      <c r="I27114">
        <v>8518</v>
      </c>
      <c r="J27114">
        <v>2.0099999999999998</v>
      </c>
      <c r="K27114">
        <v>41.49</v>
      </c>
      <c r="L27114" t="s">
        <v>31</v>
      </c>
      <c r="M27114">
        <v>61.52</v>
      </c>
    </row>
    <row r="27115" spans="1:13" x14ac:dyDescent="0.25">
      <c r="A27115" t="s">
        <v>303</v>
      </c>
      <c r="B27115" t="s">
        <v>39</v>
      </c>
      <c r="C27115" t="s">
        <v>35</v>
      </c>
      <c r="D27115" t="s">
        <v>29</v>
      </c>
      <c r="E27115" s="1">
        <v>62308.58</v>
      </c>
      <c r="F27115" t="s">
        <v>45</v>
      </c>
      <c r="G27115">
        <v>9</v>
      </c>
      <c r="H27115">
        <v>3347</v>
      </c>
      <c r="I27115">
        <v>7491</v>
      </c>
      <c r="J27115">
        <v>49.08</v>
      </c>
      <c r="K27115">
        <v>42.71</v>
      </c>
      <c r="L27115" t="s">
        <v>21</v>
      </c>
      <c r="M27115">
        <v>34.33</v>
      </c>
    </row>
    <row r="27116" spans="1:13" hidden="1" x14ac:dyDescent="0.25">
      <c r="A27116" t="s">
        <v>140</v>
      </c>
      <c r="B27116" t="s">
        <v>23</v>
      </c>
      <c r="C27116" t="s">
        <v>15</v>
      </c>
      <c r="D27116" t="s">
        <v>16</v>
      </c>
      <c r="E27116" s="1">
        <v>38246.67</v>
      </c>
      <c r="F27116" t="s">
        <v>45</v>
      </c>
      <c r="G27116">
        <v>17</v>
      </c>
      <c r="H27116">
        <v>3175</v>
      </c>
      <c r="I27116">
        <v>515</v>
      </c>
      <c r="J27116">
        <v>71.38</v>
      </c>
      <c r="K27116">
        <v>65.510000000000005</v>
      </c>
      <c r="L27116" t="s">
        <v>21</v>
      </c>
      <c r="M27116">
        <v>32.46</v>
      </c>
    </row>
    <row r="27117" spans="1:13" hidden="1" x14ac:dyDescent="0.25">
      <c r="A27117" t="s">
        <v>417</v>
      </c>
      <c r="B27117" t="s">
        <v>23</v>
      </c>
      <c r="C27117" t="s">
        <v>35</v>
      </c>
      <c r="D27117" t="s">
        <v>16</v>
      </c>
      <c r="E27117" s="1">
        <v>75952.399999999994</v>
      </c>
      <c r="F27117" t="s">
        <v>30</v>
      </c>
      <c r="G27117">
        <v>8</v>
      </c>
      <c r="H27117">
        <v>9760</v>
      </c>
      <c r="I27117">
        <v>5173</v>
      </c>
      <c r="J27117">
        <v>41.16</v>
      </c>
      <c r="K27117">
        <v>27.64</v>
      </c>
      <c r="L27117" t="s">
        <v>18</v>
      </c>
      <c r="M27117">
        <v>71.39</v>
      </c>
    </row>
    <row r="27118" spans="1:13" x14ac:dyDescent="0.25">
      <c r="A27118" t="s">
        <v>225</v>
      </c>
      <c r="B27118" t="s">
        <v>20</v>
      </c>
      <c r="C27118" t="s">
        <v>35</v>
      </c>
      <c r="D27118" t="s">
        <v>29</v>
      </c>
      <c r="E27118" s="1">
        <v>66642.149999999994</v>
      </c>
      <c r="F27118" t="s">
        <v>25</v>
      </c>
      <c r="G27118">
        <v>1</v>
      </c>
      <c r="H27118">
        <v>5868</v>
      </c>
      <c r="I27118">
        <v>6132</v>
      </c>
      <c r="J27118">
        <v>38.04</v>
      </c>
      <c r="K27118">
        <v>79.430000000000007</v>
      </c>
      <c r="L27118" t="s">
        <v>33</v>
      </c>
      <c r="M27118">
        <v>22.65</v>
      </c>
    </row>
    <row r="27119" spans="1:13" x14ac:dyDescent="0.25">
      <c r="A27119" t="s">
        <v>617</v>
      </c>
      <c r="B27119" t="s">
        <v>20</v>
      </c>
      <c r="C27119" t="s">
        <v>35</v>
      </c>
      <c r="D27119" t="s">
        <v>29</v>
      </c>
      <c r="E27119" s="1">
        <v>37955.57</v>
      </c>
      <c r="F27119" t="s">
        <v>37</v>
      </c>
      <c r="G27119">
        <v>16</v>
      </c>
      <c r="H27119">
        <v>3161</v>
      </c>
      <c r="I27119">
        <v>6721</v>
      </c>
      <c r="J27119">
        <v>4.84</v>
      </c>
      <c r="K27119">
        <v>38.25</v>
      </c>
      <c r="L27119" t="s">
        <v>58</v>
      </c>
      <c r="M27119">
        <v>50.84</v>
      </c>
    </row>
    <row r="27120" spans="1:13" hidden="1" x14ac:dyDescent="0.25">
      <c r="A27120" t="s">
        <v>510</v>
      </c>
      <c r="B27120" t="s">
        <v>14</v>
      </c>
      <c r="C27120" t="s">
        <v>35</v>
      </c>
      <c r="D27120" t="s">
        <v>16</v>
      </c>
      <c r="E27120" s="1">
        <v>52043.96</v>
      </c>
      <c r="F27120" t="s">
        <v>45</v>
      </c>
      <c r="G27120">
        <v>1</v>
      </c>
      <c r="H27120">
        <v>4686</v>
      </c>
      <c r="I27120">
        <v>560</v>
      </c>
      <c r="J27120">
        <v>49.58</v>
      </c>
      <c r="K27120">
        <v>30.44</v>
      </c>
      <c r="L27120" t="s">
        <v>42</v>
      </c>
      <c r="M27120">
        <v>59.59</v>
      </c>
    </row>
    <row r="27121" spans="1:13" hidden="1" x14ac:dyDescent="0.25">
      <c r="A27121" t="s">
        <v>298</v>
      </c>
      <c r="B27121" t="s">
        <v>34</v>
      </c>
      <c r="C27121" t="s">
        <v>35</v>
      </c>
      <c r="D27121" t="s">
        <v>24</v>
      </c>
      <c r="E27121" s="1">
        <v>124824.68</v>
      </c>
      <c r="F27121" t="s">
        <v>37</v>
      </c>
      <c r="G27121">
        <v>20</v>
      </c>
      <c r="H27121">
        <v>8288</v>
      </c>
      <c r="I27121">
        <v>6587</v>
      </c>
      <c r="J27121">
        <v>48.63</v>
      </c>
      <c r="K27121">
        <v>77.900000000000006</v>
      </c>
      <c r="L27121" t="s">
        <v>58</v>
      </c>
      <c r="M27121">
        <v>35.229999999999997</v>
      </c>
    </row>
    <row r="27122" spans="1:13" hidden="1" x14ac:dyDescent="0.25">
      <c r="A27122" t="s">
        <v>391</v>
      </c>
      <c r="B27122" t="s">
        <v>34</v>
      </c>
      <c r="C27122" t="s">
        <v>15</v>
      </c>
      <c r="D27122" t="s">
        <v>24</v>
      </c>
      <c r="E27122" s="1">
        <v>58711.360000000001</v>
      </c>
      <c r="F27122" t="s">
        <v>25</v>
      </c>
      <c r="G27122">
        <v>3</v>
      </c>
      <c r="H27122">
        <v>7226</v>
      </c>
      <c r="I27122">
        <v>2128</v>
      </c>
      <c r="J27122">
        <v>72.58</v>
      </c>
      <c r="K27122">
        <v>74.66</v>
      </c>
      <c r="L27122" t="s">
        <v>42</v>
      </c>
      <c r="M27122">
        <v>45.98</v>
      </c>
    </row>
    <row r="27123" spans="1:13" x14ac:dyDescent="0.25">
      <c r="A27123" t="s">
        <v>364</v>
      </c>
      <c r="B27123" t="s">
        <v>20</v>
      </c>
      <c r="C27123" t="s">
        <v>35</v>
      </c>
      <c r="D27123" t="s">
        <v>29</v>
      </c>
      <c r="E27123" s="1">
        <v>144231.12</v>
      </c>
      <c r="F27123" t="s">
        <v>25</v>
      </c>
      <c r="G27123">
        <v>18</v>
      </c>
      <c r="H27123">
        <v>5769</v>
      </c>
      <c r="I27123">
        <v>1435</v>
      </c>
      <c r="J27123">
        <v>68.92</v>
      </c>
      <c r="K27123">
        <v>70.069999999999993</v>
      </c>
      <c r="L27123" t="s">
        <v>21</v>
      </c>
      <c r="M27123">
        <v>23.14</v>
      </c>
    </row>
    <row r="27124" spans="1:13" x14ac:dyDescent="0.25">
      <c r="A27124" t="s">
        <v>223</v>
      </c>
      <c r="B27124" t="s">
        <v>14</v>
      </c>
      <c r="C27124" t="s">
        <v>15</v>
      </c>
      <c r="D27124" t="s">
        <v>29</v>
      </c>
      <c r="E27124" s="1">
        <v>100793.05</v>
      </c>
      <c r="F27124" t="s">
        <v>17</v>
      </c>
      <c r="G27124">
        <v>12</v>
      </c>
      <c r="H27124">
        <v>824</v>
      </c>
      <c r="I27124">
        <v>6735</v>
      </c>
      <c r="J27124">
        <v>13.05</v>
      </c>
      <c r="K27124">
        <v>48.78</v>
      </c>
      <c r="L27124" t="s">
        <v>21</v>
      </c>
      <c r="M27124">
        <v>45.86</v>
      </c>
    </row>
    <row r="27125" spans="1:13" hidden="1" x14ac:dyDescent="0.25">
      <c r="A27125" t="s">
        <v>69</v>
      </c>
      <c r="B27125" t="s">
        <v>34</v>
      </c>
      <c r="C27125" t="s">
        <v>15</v>
      </c>
      <c r="D27125" t="s">
        <v>24</v>
      </c>
      <c r="E27125" s="1">
        <v>141382.64000000001</v>
      </c>
      <c r="F27125" t="s">
        <v>30</v>
      </c>
      <c r="G27125">
        <v>15</v>
      </c>
      <c r="H27125">
        <v>2177</v>
      </c>
      <c r="I27125">
        <v>3221</v>
      </c>
      <c r="J27125">
        <v>58.57</v>
      </c>
      <c r="K27125">
        <v>89.86</v>
      </c>
      <c r="L27125" t="s">
        <v>42</v>
      </c>
      <c r="M27125">
        <v>73.11</v>
      </c>
    </row>
    <row r="27126" spans="1:13" x14ac:dyDescent="0.25">
      <c r="A27126" t="s">
        <v>622</v>
      </c>
      <c r="B27126" t="s">
        <v>28</v>
      </c>
      <c r="C27126" t="s">
        <v>35</v>
      </c>
      <c r="D27126" t="s">
        <v>29</v>
      </c>
      <c r="E27126" s="1">
        <v>132354.62</v>
      </c>
      <c r="F27126" t="s">
        <v>37</v>
      </c>
      <c r="G27126">
        <v>12</v>
      </c>
      <c r="H27126">
        <v>7667</v>
      </c>
      <c r="I27126">
        <v>5309</v>
      </c>
      <c r="J27126">
        <v>18.350000000000001</v>
      </c>
      <c r="K27126">
        <v>22.08</v>
      </c>
      <c r="L27126" t="s">
        <v>26</v>
      </c>
      <c r="M27126">
        <v>72.77</v>
      </c>
    </row>
    <row r="27127" spans="1:13" x14ac:dyDescent="0.25">
      <c r="A27127" t="s">
        <v>157</v>
      </c>
      <c r="B27127" t="s">
        <v>54</v>
      </c>
      <c r="C27127" t="s">
        <v>35</v>
      </c>
      <c r="D27127" t="s">
        <v>29</v>
      </c>
      <c r="E27127" s="1">
        <v>69192.11</v>
      </c>
      <c r="F27127" t="s">
        <v>25</v>
      </c>
      <c r="G27127">
        <v>7</v>
      </c>
      <c r="H27127">
        <v>4903</v>
      </c>
      <c r="I27127">
        <v>3081</v>
      </c>
      <c r="J27127">
        <v>91.92</v>
      </c>
      <c r="K27127">
        <v>23.13</v>
      </c>
      <c r="L27127" t="s">
        <v>26</v>
      </c>
      <c r="M27127">
        <v>59.91</v>
      </c>
    </row>
    <row r="27128" spans="1:13" hidden="1" x14ac:dyDescent="0.25">
      <c r="A27128" t="s">
        <v>134</v>
      </c>
      <c r="B27128" t="s">
        <v>14</v>
      </c>
      <c r="C27128" t="s">
        <v>15</v>
      </c>
      <c r="D27128" t="s">
        <v>16</v>
      </c>
      <c r="E27128" s="1">
        <v>121467.58</v>
      </c>
      <c r="F27128" t="s">
        <v>17</v>
      </c>
      <c r="G27128">
        <v>9</v>
      </c>
      <c r="H27128">
        <v>8691</v>
      </c>
      <c r="I27128">
        <v>1883</v>
      </c>
      <c r="J27128">
        <v>15.5</v>
      </c>
      <c r="K27128">
        <v>4.58</v>
      </c>
      <c r="L27128" t="s">
        <v>48</v>
      </c>
      <c r="M27128">
        <v>29.5</v>
      </c>
    </row>
    <row r="27129" spans="1:13" hidden="1" x14ac:dyDescent="0.25">
      <c r="A27129" t="s">
        <v>287</v>
      </c>
      <c r="B27129" t="s">
        <v>39</v>
      </c>
      <c r="C27129" t="s">
        <v>35</v>
      </c>
      <c r="D27129" t="s">
        <v>24</v>
      </c>
      <c r="E27129" s="1">
        <v>102376.31</v>
      </c>
      <c r="F27129" t="s">
        <v>37</v>
      </c>
      <c r="G27129">
        <v>15</v>
      </c>
      <c r="H27129">
        <v>4136</v>
      </c>
      <c r="I27129">
        <v>7440</v>
      </c>
      <c r="J27129">
        <v>50.78</v>
      </c>
      <c r="K27129">
        <v>75.27</v>
      </c>
      <c r="L27129" t="s">
        <v>33</v>
      </c>
      <c r="M27129">
        <v>79.86</v>
      </c>
    </row>
    <row r="27130" spans="1:13" hidden="1" x14ac:dyDescent="0.25">
      <c r="A27130" t="s">
        <v>70</v>
      </c>
      <c r="B27130" t="s">
        <v>51</v>
      </c>
      <c r="C27130" t="s">
        <v>15</v>
      </c>
      <c r="D27130" t="s">
        <v>16</v>
      </c>
      <c r="E27130" s="1">
        <v>72240.460000000006</v>
      </c>
      <c r="F27130" t="s">
        <v>25</v>
      </c>
      <c r="G27130">
        <v>8</v>
      </c>
      <c r="H27130">
        <v>3877</v>
      </c>
      <c r="I27130">
        <v>963</v>
      </c>
      <c r="J27130">
        <v>9.7100000000000009</v>
      </c>
      <c r="K27130">
        <v>28</v>
      </c>
      <c r="L27130" t="s">
        <v>31</v>
      </c>
      <c r="M27130">
        <v>72.22</v>
      </c>
    </row>
    <row r="27131" spans="1:13" x14ac:dyDescent="0.25">
      <c r="A27131" t="s">
        <v>459</v>
      </c>
      <c r="B27131" t="s">
        <v>23</v>
      </c>
      <c r="C27131" t="s">
        <v>15</v>
      </c>
      <c r="D27131" t="s">
        <v>29</v>
      </c>
      <c r="E27131" s="1">
        <v>76212.03</v>
      </c>
      <c r="F27131" t="s">
        <v>25</v>
      </c>
      <c r="G27131">
        <v>18</v>
      </c>
      <c r="H27131">
        <v>570</v>
      </c>
      <c r="I27131">
        <v>2311</v>
      </c>
      <c r="J27131">
        <v>34.590000000000003</v>
      </c>
      <c r="K27131">
        <v>70.61</v>
      </c>
      <c r="L27131" t="s">
        <v>48</v>
      </c>
      <c r="M27131">
        <v>70.12</v>
      </c>
    </row>
    <row r="27132" spans="1:13" x14ac:dyDescent="0.25">
      <c r="A27132" t="s">
        <v>670</v>
      </c>
      <c r="B27132" t="s">
        <v>34</v>
      </c>
      <c r="C27132" t="s">
        <v>35</v>
      </c>
      <c r="D27132" t="s">
        <v>29</v>
      </c>
      <c r="E27132" s="1">
        <v>48329.24</v>
      </c>
      <c r="F27132" t="s">
        <v>45</v>
      </c>
      <c r="G27132">
        <v>11</v>
      </c>
      <c r="H27132">
        <v>7345</v>
      </c>
      <c r="I27132">
        <v>9654</v>
      </c>
      <c r="J27132">
        <v>96.15</v>
      </c>
      <c r="K27132">
        <v>45.23</v>
      </c>
      <c r="L27132" t="s">
        <v>48</v>
      </c>
      <c r="M27132">
        <v>72.430000000000007</v>
      </c>
    </row>
    <row r="27133" spans="1:13" hidden="1" x14ac:dyDescent="0.25">
      <c r="A27133" t="s">
        <v>65</v>
      </c>
      <c r="B27133" t="s">
        <v>14</v>
      </c>
      <c r="C27133" t="s">
        <v>35</v>
      </c>
      <c r="D27133" t="s">
        <v>24</v>
      </c>
      <c r="E27133" s="1">
        <v>118271.19</v>
      </c>
      <c r="F27133" t="s">
        <v>30</v>
      </c>
      <c r="G27133">
        <v>17</v>
      </c>
      <c r="H27133">
        <v>6201</v>
      </c>
      <c r="I27133">
        <v>8455</v>
      </c>
      <c r="J27133">
        <v>73.83</v>
      </c>
      <c r="K27133">
        <v>59.14</v>
      </c>
      <c r="L27133" t="s">
        <v>58</v>
      </c>
      <c r="M27133">
        <v>72.28</v>
      </c>
    </row>
    <row r="27134" spans="1:13" hidden="1" x14ac:dyDescent="0.25">
      <c r="A27134" t="s">
        <v>198</v>
      </c>
      <c r="B27134" t="s">
        <v>51</v>
      </c>
      <c r="C27134" t="s">
        <v>15</v>
      </c>
      <c r="D27134" t="s">
        <v>24</v>
      </c>
      <c r="E27134" s="1">
        <v>121564.16</v>
      </c>
      <c r="F27134" t="s">
        <v>30</v>
      </c>
      <c r="G27134">
        <v>2</v>
      </c>
      <c r="H27134">
        <v>3767</v>
      </c>
      <c r="I27134">
        <v>1750</v>
      </c>
      <c r="J27134">
        <v>96.33</v>
      </c>
      <c r="K27134">
        <v>97.3</v>
      </c>
      <c r="L27134" t="s">
        <v>18</v>
      </c>
      <c r="M27134">
        <v>28.39</v>
      </c>
    </row>
    <row r="27135" spans="1:13" hidden="1" x14ac:dyDescent="0.25">
      <c r="A27135" t="s">
        <v>267</v>
      </c>
      <c r="B27135" t="s">
        <v>51</v>
      </c>
      <c r="C27135" t="s">
        <v>15</v>
      </c>
      <c r="D27135" t="s">
        <v>24</v>
      </c>
      <c r="E27135" s="1">
        <v>132820.04999999999</v>
      </c>
      <c r="F27135" t="s">
        <v>30</v>
      </c>
      <c r="G27135">
        <v>0</v>
      </c>
      <c r="H27135">
        <v>6946</v>
      </c>
      <c r="I27135">
        <v>4919</v>
      </c>
      <c r="J27135">
        <v>49.28</v>
      </c>
      <c r="K27135">
        <v>0.84</v>
      </c>
      <c r="L27135" t="s">
        <v>21</v>
      </c>
      <c r="M27135">
        <v>72.92</v>
      </c>
    </row>
    <row r="27136" spans="1:13" x14ac:dyDescent="0.25">
      <c r="A27136" t="s">
        <v>442</v>
      </c>
      <c r="B27136" t="s">
        <v>14</v>
      </c>
      <c r="C27136" t="s">
        <v>35</v>
      </c>
      <c r="D27136" t="s">
        <v>29</v>
      </c>
      <c r="E27136" s="1">
        <v>79070.31</v>
      </c>
      <c r="F27136" t="s">
        <v>17</v>
      </c>
      <c r="G27136">
        <v>5</v>
      </c>
      <c r="H27136">
        <v>5639</v>
      </c>
      <c r="I27136">
        <v>8862</v>
      </c>
      <c r="J27136">
        <v>3.9</v>
      </c>
      <c r="K27136">
        <v>57.17</v>
      </c>
      <c r="L27136" t="s">
        <v>33</v>
      </c>
      <c r="M27136">
        <v>64.16</v>
      </c>
    </row>
    <row r="27137" spans="1:13" x14ac:dyDescent="0.25">
      <c r="A27137" t="s">
        <v>316</v>
      </c>
      <c r="B27137" t="s">
        <v>14</v>
      </c>
      <c r="C27137" t="s">
        <v>15</v>
      </c>
      <c r="D27137" t="s">
        <v>29</v>
      </c>
      <c r="E27137" s="1">
        <v>65969.2</v>
      </c>
      <c r="F27137" t="s">
        <v>25</v>
      </c>
      <c r="G27137">
        <v>16</v>
      </c>
      <c r="H27137">
        <v>1992</v>
      </c>
      <c r="I27137">
        <v>4062</v>
      </c>
      <c r="J27137">
        <v>83.48</v>
      </c>
      <c r="K27137">
        <v>63.18</v>
      </c>
      <c r="L27137" t="s">
        <v>31</v>
      </c>
      <c r="M27137">
        <v>53.04</v>
      </c>
    </row>
    <row r="27138" spans="1:13" hidden="1" x14ac:dyDescent="0.25">
      <c r="A27138" t="s">
        <v>437</v>
      </c>
      <c r="B27138" t="s">
        <v>28</v>
      </c>
      <c r="C27138" t="s">
        <v>15</v>
      </c>
      <c r="D27138" t="s">
        <v>16</v>
      </c>
      <c r="E27138" s="1">
        <v>86475.7</v>
      </c>
      <c r="F27138" t="s">
        <v>25</v>
      </c>
      <c r="G27138">
        <v>1</v>
      </c>
      <c r="H27138">
        <v>7904</v>
      </c>
      <c r="I27138">
        <v>5993</v>
      </c>
      <c r="J27138">
        <v>50.32</v>
      </c>
      <c r="K27138">
        <v>28.33</v>
      </c>
      <c r="L27138" t="s">
        <v>58</v>
      </c>
      <c r="M27138">
        <v>70.97</v>
      </c>
    </row>
    <row r="27139" spans="1:13" x14ac:dyDescent="0.25">
      <c r="A27139" t="s">
        <v>601</v>
      </c>
      <c r="B27139" t="s">
        <v>39</v>
      </c>
      <c r="C27139" t="s">
        <v>15</v>
      </c>
      <c r="D27139" t="s">
        <v>29</v>
      </c>
      <c r="E27139" s="1">
        <v>56227.6</v>
      </c>
      <c r="F27139" t="s">
        <v>30</v>
      </c>
      <c r="G27139">
        <v>17</v>
      </c>
      <c r="H27139">
        <v>1969</v>
      </c>
      <c r="I27139">
        <v>1399</v>
      </c>
      <c r="J27139">
        <v>43.9</v>
      </c>
      <c r="K27139">
        <v>20.39</v>
      </c>
      <c r="L27139" t="s">
        <v>33</v>
      </c>
      <c r="M27139">
        <v>38.68</v>
      </c>
    </row>
    <row r="27140" spans="1:13" x14ac:dyDescent="0.25">
      <c r="A27140" t="s">
        <v>287</v>
      </c>
      <c r="B27140" t="s">
        <v>34</v>
      </c>
      <c r="C27140" t="s">
        <v>35</v>
      </c>
      <c r="D27140" t="s">
        <v>29</v>
      </c>
      <c r="E27140" s="1">
        <v>72167.64</v>
      </c>
      <c r="F27140" t="s">
        <v>25</v>
      </c>
      <c r="G27140">
        <v>0</v>
      </c>
      <c r="H27140">
        <v>1093</v>
      </c>
      <c r="I27140">
        <v>458</v>
      </c>
      <c r="J27140">
        <v>77.69</v>
      </c>
      <c r="K27140">
        <v>20.100000000000001</v>
      </c>
      <c r="L27140" t="s">
        <v>26</v>
      </c>
      <c r="M27140">
        <v>61.81</v>
      </c>
    </row>
    <row r="27141" spans="1:13" hidden="1" x14ac:dyDescent="0.25">
      <c r="A27141" t="s">
        <v>203</v>
      </c>
      <c r="B27141" t="s">
        <v>14</v>
      </c>
      <c r="C27141" t="s">
        <v>35</v>
      </c>
      <c r="D27141" t="s">
        <v>16</v>
      </c>
      <c r="E27141" s="1">
        <v>75784.83</v>
      </c>
      <c r="F27141" t="s">
        <v>25</v>
      </c>
      <c r="G27141">
        <v>1</v>
      </c>
      <c r="H27141">
        <v>8458</v>
      </c>
      <c r="I27141">
        <v>5569</v>
      </c>
      <c r="J27141">
        <v>67.06</v>
      </c>
      <c r="K27141">
        <v>42.57</v>
      </c>
      <c r="L27141" t="s">
        <v>42</v>
      </c>
      <c r="M27141">
        <v>39.58</v>
      </c>
    </row>
    <row r="27142" spans="1:13" hidden="1" x14ac:dyDescent="0.25">
      <c r="A27142" t="s">
        <v>426</v>
      </c>
      <c r="B27142" t="s">
        <v>34</v>
      </c>
      <c r="C27142" t="s">
        <v>15</v>
      </c>
      <c r="D27142" t="s">
        <v>24</v>
      </c>
      <c r="E27142" s="1">
        <v>113032.94</v>
      </c>
      <c r="F27142" t="s">
        <v>37</v>
      </c>
      <c r="G27142">
        <v>2</v>
      </c>
      <c r="H27142">
        <v>7841</v>
      </c>
      <c r="I27142">
        <v>1782</v>
      </c>
      <c r="J27142">
        <v>75.36</v>
      </c>
      <c r="K27142">
        <v>15.32</v>
      </c>
      <c r="L27142" t="s">
        <v>42</v>
      </c>
      <c r="M27142">
        <v>51.42</v>
      </c>
    </row>
    <row r="27143" spans="1:13" hidden="1" x14ac:dyDescent="0.25">
      <c r="A27143" t="s">
        <v>314</v>
      </c>
      <c r="B27143" t="s">
        <v>14</v>
      </c>
      <c r="C27143" t="s">
        <v>35</v>
      </c>
      <c r="D27143" t="s">
        <v>16</v>
      </c>
      <c r="E27143" s="1">
        <v>121854.15</v>
      </c>
      <c r="F27143" t="s">
        <v>30</v>
      </c>
      <c r="G27143">
        <v>6</v>
      </c>
      <c r="H27143">
        <v>7650</v>
      </c>
      <c r="I27143">
        <v>7932</v>
      </c>
      <c r="J27143">
        <v>73.44</v>
      </c>
      <c r="K27143">
        <v>84.71</v>
      </c>
      <c r="L27143" t="s">
        <v>26</v>
      </c>
      <c r="M27143">
        <v>59.91</v>
      </c>
    </row>
    <row r="27144" spans="1:13" hidden="1" x14ac:dyDescent="0.25">
      <c r="A27144" t="s">
        <v>592</v>
      </c>
      <c r="B27144" t="s">
        <v>20</v>
      </c>
      <c r="C27144" t="s">
        <v>35</v>
      </c>
      <c r="D27144" t="s">
        <v>16</v>
      </c>
      <c r="E27144" s="1">
        <v>99479.18</v>
      </c>
      <c r="F27144" t="s">
        <v>45</v>
      </c>
      <c r="G27144">
        <v>15</v>
      </c>
      <c r="H27144">
        <v>3804</v>
      </c>
      <c r="I27144">
        <v>3926</v>
      </c>
      <c r="J27144">
        <v>4.57</v>
      </c>
      <c r="K27144">
        <v>25.81</v>
      </c>
      <c r="L27144" t="s">
        <v>21</v>
      </c>
      <c r="M27144">
        <v>43.61</v>
      </c>
    </row>
    <row r="27145" spans="1:13" hidden="1" x14ac:dyDescent="0.25">
      <c r="A27145" t="s">
        <v>224</v>
      </c>
      <c r="B27145" t="s">
        <v>54</v>
      </c>
      <c r="C27145" t="s">
        <v>15</v>
      </c>
      <c r="D27145" t="s">
        <v>16</v>
      </c>
      <c r="E27145" s="1">
        <v>128628.91</v>
      </c>
      <c r="F27145" t="s">
        <v>45</v>
      </c>
      <c r="G27145">
        <v>19</v>
      </c>
      <c r="H27145">
        <v>6251</v>
      </c>
      <c r="I27145">
        <v>4275</v>
      </c>
      <c r="J27145">
        <v>6.9</v>
      </c>
      <c r="K27145">
        <v>33.31</v>
      </c>
      <c r="L27145" t="s">
        <v>31</v>
      </c>
      <c r="M27145">
        <v>60.72</v>
      </c>
    </row>
    <row r="27146" spans="1:13" hidden="1" x14ac:dyDescent="0.25">
      <c r="A27146" t="s">
        <v>260</v>
      </c>
      <c r="B27146" t="s">
        <v>51</v>
      </c>
      <c r="C27146" t="s">
        <v>35</v>
      </c>
      <c r="D27146" t="s">
        <v>16</v>
      </c>
      <c r="E27146" s="1">
        <v>85101.98</v>
      </c>
      <c r="F27146" t="s">
        <v>25</v>
      </c>
      <c r="G27146">
        <v>14</v>
      </c>
      <c r="H27146">
        <v>7419</v>
      </c>
      <c r="I27146">
        <v>7386</v>
      </c>
      <c r="J27146">
        <v>26.9</v>
      </c>
      <c r="K27146">
        <v>67.19</v>
      </c>
      <c r="L27146" t="s">
        <v>42</v>
      </c>
      <c r="M27146">
        <v>57.39</v>
      </c>
    </row>
    <row r="27147" spans="1:13" hidden="1" x14ac:dyDescent="0.25">
      <c r="A27147" t="s">
        <v>446</v>
      </c>
      <c r="B27147" t="s">
        <v>39</v>
      </c>
      <c r="C27147" t="s">
        <v>35</v>
      </c>
      <c r="D27147" t="s">
        <v>16</v>
      </c>
      <c r="E27147" s="1">
        <v>36533.57</v>
      </c>
      <c r="F27147" t="s">
        <v>30</v>
      </c>
      <c r="G27147">
        <v>4</v>
      </c>
      <c r="H27147">
        <v>8185</v>
      </c>
      <c r="I27147">
        <v>8494</v>
      </c>
      <c r="J27147">
        <v>17.73</v>
      </c>
      <c r="K27147">
        <v>32.31</v>
      </c>
      <c r="L27147" t="s">
        <v>33</v>
      </c>
      <c r="M27147">
        <v>20.86</v>
      </c>
    </row>
    <row r="27148" spans="1:13" hidden="1" x14ac:dyDescent="0.25">
      <c r="A27148" t="s">
        <v>415</v>
      </c>
      <c r="B27148" t="s">
        <v>34</v>
      </c>
      <c r="C27148" t="s">
        <v>15</v>
      </c>
      <c r="D27148" t="s">
        <v>16</v>
      </c>
      <c r="E27148" s="1">
        <v>93217.58</v>
      </c>
      <c r="F27148" t="s">
        <v>30</v>
      </c>
      <c r="G27148">
        <v>20</v>
      </c>
      <c r="H27148">
        <v>7710</v>
      </c>
      <c r="I27148">
        <v>234</v>
      </c>
      <c r="J27148">
        <v>68.97</v>
      </c>
      <c r="K27148">
        <v>31.38</v>
      </c>
      <c r="L27148" t="s">
        <v>18</v>
      </c>
      <c r="M27148">
        <v>65.62</v>
      </c>
    </row>
    <row r="27149" spans="1:13" hidden="1" x14ac:dyDescent="0.25">
      <c r="A27149" t="s">
        <v>279</v>
      </c>
      <c r="B27149" t="s">
        <v>39</v>
      </c>
      <c r="C27149" t="s">
        <v>15</v>
      </c>
      <c r="D27149" t="s">
        <v>16</v>
      </c>
      <c r="E27149" s="1">
        <v>117444.53</v>
      </c>
      <c r="F27149" t="s">
        <v>45</v>
      </c>
      <c r="G27149">
        <v>13</v>
      </c>
      <c r="H27149">
        <v>1812</v>
      </c>
      <c r="I27149">
        <v>2789</v>
      </c>
      <c r="J27149">
        <v>82.53</v>
      </c>
      <c r="K27149">
        <v>72.77</v>
      </c>
      <c r="L27149" t="s">
        <v>42</v>
      </c>
      <c r="M27149">
        <v>70.64</v>
      </c>
    </row>
    <row r="27150" spans="1:13" hidden="1" x14ac:dyDescent="0.25">
      <c r="A27150" t="s">
        <v>36</v>
      </c>
      <c r="B27150" t="s">
        <v>28</v>
      </c>
      <c r="C27150" t="s">
        <v>15</v>
      </c>
      <c r="D27150" t="s">
        <v>16</v>
      </c>
      <c r="E27150" s="1">
        <v>86546.89</v>
      </c>
      <c r="F27150" t="s">
        <v>37</v>
      </c>
      <c r="G27150">
        <v>5</v>
      </c>
      <c r="H27150">
        <v>6492</v>
      </c>
      <c r="I27150">
        <v>916</v>
      </c>
      <c r="J27150">
        <v>13.99</v>
      </c>
      <c r="K27150">
        <v>55.68</v>
      </c>
      <c r="L27150" t="s">
        <v>42</v>
      </c>
      <c r="M27150">
        <v>72.73</v>
      </c>
    </row>
    <row r="27151" spans="1:13" x14ac:dyDescent="0.25">
      <c r="A27151" t="s">
        <v>230</v>
      </c>
      <c r="B27151" t="s">
        <v>28</v>
      </c>
      <c r="C27151" t="s">
        <v>35</v>
      </c>
      <c r="D27151" t="s">
        <v>29</v>
      </c>
      <c r="E27151" s="1">
        <v>67578.97</v>
      </c>
      <c r="F27151" t="s">
        <v>30</v>
      </c>
      <c r="G27151">
        <v>20</v>
      </c>
      <c r="H27151">
        <v>2956</v>
      </c>
      <c r="I27151">
        <v>5528</v>
      </c>
      <c r="J27151">
        <v>96.26</v>
      </c>
      <c r="K27151">
        <v>34.51</v>
      </c>
      <c r="L27151" t="s">
        <v>48</v>
      </c>
      <c r="M27151">
        <v>71.180000000000007</v>
      </c>
    </row>
    <row r="27152" spans="1:13" hidden="1" x14ac:dyDescent="0.25">
      <c r="A27152" t="s">
        <v>457</v>
      </c>
      <c r="B27152" t="s">
        <v>20</v>
      </c>
      <c r="C27152" t="s">
        <v>35</v>
      </c>
      <c r="D27152" t="s">
        <v>24</v>
      </c>
      <c r="E27152" s="1">
        <v>62797.21</v>
      </c>
      <c r="F27152" t="s">
        <v>37</v>
      </c>
      <c r="G27152">
        <v>15</v>
      </c>
      <c r="H27152">
        <v>6046</v>
      </c>
      <c r="I27152">
        <v>5230</v>
      </c>
      <c r="J27152">
        <v>63.55</v>
      </c>
      <c r="K27152">
        <v>73.489999999999995</v>
      </c>
      <c r="L27152" t="s">
        <v>48</v>
      </c>
      <c r="M27152">
        <v>78.53</v>
      </c>
    </row>
    <row r="27153" spans="1:13" hidden="1" x14ac:dyDescent="0.25">
      <c r="A27153" t="s">
        <v>636</v>
      </c>
      <c r="B27153" t="s">
        <v>39</v>
      </c>
      <c r="C27153" t="s">
        <v>15</v>
      </c>
      <c r="D27153" t="s">
        <v>16</v>
      </c>
      <c r="E27153" s="1">
        <v>62890.47</v>
      </c>
      <c r="F27153" t="s">
        <v>25</v>
      </c>
      <c r="G27153">
        <v>1</v>
      </c>
      <c r="H27153">
        <v>4026</v>
      </c>
      <c r="I27153">
        <v>9514</v>
      </c>
      <c r="J27153">
        <v>46.31</v>
      </c>
      <c r="K27153">
        <v>57.69</v>
      </c>
      <c r="L27153" t="s">
        <v>21</v>
      </c>
      <c r="M27153">
        <v>71.12</v>
      </c>
    </row>
    <row r="27154" spans="1:13" hidden="1" x14ac:dyDescent="0.25">
      <c r="A27154" t="s">
        <v>505</v>
      </c>
      <c r="B27154" t="s">
        <v>54</v>
      </c>
      <c r="C27154" t="s">
        <v>15</v>
      </c>
      <c r="D27154" t="s">
        <v>24</v>
      </c>
      <c r="E27154" s="1">
        <v>111621.7</v>
      </c>
      <c r="F27154" t="s">
        <v>25</v>
      </c>
      <c r="G27154">
        <v>12</v>
      </c>
      <c r="H27154">
        <v>2636</v>
      </c>
      <c r="I27154">
        <v>8447</v>
      </c>
      <c r="J27154">
        <v>67.69</v>
      </c>
      <c r="K27154">
        <v>48</v>
      </c>
      <c r="L27154" t="s">
        <v>33</v>
      </c>
      <c r="M27154">
        <v>49.54</v>
      </c>
    </row>
    <row r="27155" spans="1:13" hidden="1" x14ac:dyDescent="0.25">
      <c r="A27155" t="s">
        <v>303</v>
      </c>
      <c r="B27155" t="s">
        <v>23</v>
      </c>
      <c r="C27155" t="s">
        <v>35</v>
      </c>
      <c r="D27155" t="s">
        <v>16</v>
      </c>
      <c r="E27155" s="1">
        <v>30240.26</v>
      </c>
      <c r="F27155" t="s">
        <v>25</v>
      </c>
      <c r="G27155">
        <v>0</v>
      </c>
      <c r="H27155">
        <v>415</v>
      </c>
      <c r="I27155">
        <v>2351</v>
      </c>
      <c r="J27155">
        <v>71.94</v>
      </c>
      <c r="K27155">
        <v>88.42</v>
      </c>
      <c r="L27155" t="s">
        <v>42</v>
      </c>
      <c r="M27155">
        <v>21.41</v>
      </c>
    </row>
    <row r="27156" spans="1:13" x14ac:dyDescent="0.25">
      <c r="A27156" t="s">
        <v>420</v>
      </c>
      <c r="B27156" t="s">
        <v>20</v>
      </c>
      <c r="C27156" t="s">
        <v>35</v>
      </c>
      <c r="D27156" t="s">
        <v>29</v>
      </c>
      <c r="E27156" s="1">
        <v>51304.72</v>
      </c>
      <c r="F27156" t="s">
        <v>17</v>
      </c>
      <c r="G27156">
        <v>1</v>
      </c>
      <c r="H27156">
        <v>6930</v>
      </c>
      <c r="I27156">
        <v>2834</v>
      </c>
      <c r="J27156">
        <v>46.03</v>
      </c>
      <c r="K27156">
        <v>25.08</v>
      </c>
      <c r="L27156" t="s">
        <v>31</v>
      </c>
      <c r="M27156">
        <v>27.35</v>
      </c>
    </row>
    <row r="27157" spans="1:13" x14ac:dyDescent="0.25">
      <c r="A27157" t="s">
        <v>482</v>
      </c>
      <c r="B27157" t="s">
        <v>28</v>
      </c>
      <c r="C27157" t="s">
        <v>35</v>
      </c>
      <c r="D27157" t="s">
        <v>29</v>
      </c>
      <c r="E27157" s="1">
        <v>43226.76</v>
      </c>
      <c r="F27157" t="s">
        <v>30</v>
      </c>
      <c r="G27157">
        <v>20</v>
      </c>
      <c r="H27157">
        <v>4406</v>
      </c>
      <c r="I27157">
        <v>3525</v>
      </c>
      <c r="J27157">
        <v>38.44</v>
      </c>
      <c r="K27157">
        <v>44.2</v>
      </c>
      <c r="L27157" t="s">
        <v>18</v>
      </c>
      <c r="M27157">
        <v>55.63</v>
      </c>
    </row>
    <row r="27158" spans="1:13" hidden="1" x14ac:dyDescent="0.25">
      <c r="A27158" t="s">
        <v>638</v>
      </c>
      <c r="B27158" t="s">
        <v>54</v>
      </c>
      <c r="C27158" t="s">
        <v>15</v>
      </c>
      <c r="D27158" t="s">
        <v>16</v>
      </c>
      <c r="E27158" s="1">
        <v>64127.92</v>
      </c>
      <c r="F27158" t="s">
        <v>25</v>
      </c>
      <c r="G27158">
        <v>6</v>
      </c>
      <c r="H27158">
        <v>5521</v>
      </c>
      <c r="I27158">
        <v>2247</v>
      </c>
      <c r="J27158">
        <v>10.02</v>
      </c>
      <c r="K27158">
        <v>22.43</v>
      </c>
      <c r="L27158" t="s">
        <v>31</v>
      </c>
      <c r="M27158">
        <v>50.63</v>
      </c>
    </row>
    <row r="27159" spans="1:13" hidden="1" x14ac:dyDescent="0.25">
      <c r="A27159" t="s">
        <v>619</v>
      </c>
      <c r="B27159" t="s">
        <v>20</v>
      </c>
      <c r="C27159" t="s">
        <v>15</v>
      </c>
      <c r="D27159" t="s">
        <v>24</v>
      </c>
      <c r="E27159" s="1">
        <v>62100.66</v>
      </c>
      <c r="F27159" t="s">
        <v>30</v>
      </c>
      <c r="G27159">
        <v>9</v>
      </c>
      <c r="H27159">
        <v>2409</v>
      </c>
      <c r="I27159">
        <v>9189</v>
      </c>
      <c r="J27159">
        <v>74.349999999999994</v>
      </c>
      <c r="K27159">
        <v>27.5</v>
      </c>
      <c r="L27159" t="s">
        <v>21</v>
      </c>
      <c r="M27159">
        <v>54.1</v>
      </c>
    </row>
    <row r="27160" spans="1:13" hidden="1" x14ac:dyDescent="0.25">
      <c r="A27160" t="s">
        <v>71</v>
      </c>
      <c r="B27160" t="s">
        <v>34</v>
      </c>
      <c r="C27160" t="s">
        <v>35</v>
      </c>
      <c r="D27160" t="s">
        <v>16</v>
      </c>
      <c r="E27160" s="1">
        <v>114065.92</v>
      </c>
      <c r="F27160" t="s">
        <v>30</v>
      </c>
      <c r="G27160">
        <v>14</v>
      </c>
      <c r="H27160">
        <v>1464</v>
      </c>
      <c r="I27160">
        <v>9946</v>
      </c>
      <c r="J27160">
        <v>54.59</v>
      </c>
      <c r="K27160">
        <v>19.62</v>
      </c>
      <c r="L27160" t="s">
        <v>18</v>
      </c>
      <c r="M27160">
        <v>57.54</v>
      </c>
    </row>
    <row r="27161" spans="1:13" hidden="1" x14ac:dyDescent="0.25">
      <c r="A27161" t="s">
        <v>644</v>
      </c>
      <c r="B27161" t="s">
        <v>14</v>
      </c>
      <c r="C27161" t="s">
        <v>15</v>
      </c>
      <c r="D27161" t="s">
        <v>16</v>
      </c>
      <c r="E27161" s="1">
        <v>75172.56</v>
      </c>
      <c r="F27161" t="s">
        <v>45</v>
      </c>
      <c r="G27161">
        <v>18</v>
      </c>
      <c r="H27161">
        <v>9932</v>
      </c>
      <c r="I27161">
        <v>8413</v>
      </c>
      <c r="J27161">
        <v>81.36</v>
      </c>
      <c r="K27161">
        <v>91.45</v>
      </c>
      <c r="L27161" t="s">
        <v>26</v>
      </c>
      <c r="M27161">
        <v>28.38</v>
      </c>
    </row>
    <row r="27162" spans="1:13" hidden="1" x14ac:dyDescent="0.25">
      <c r="A27162" t="s">
        <v>443</v>
      </c>
      <c r="B27162" t="s">
        <v>51</v>
      </c>
      <c r="C27162" t="s">
        <v>15</v>
      </c>
      <c r="D27162" t="s">
        <v>16</v>
      </c>
      <c r="E27162" s="1">
        <v>89725.32</v>
      </c>
      <c r="F27162" t="s">
        <v>37</v>
      </c>
      <c r="G27162">
        <v>15</v>
      </c>
      <c r="H27162">
        <v>1921</v>
      </c>
      <c r="I27162">
        <v>5950</v>
      </c>
      <c r="J27162">
        <v>91.39</v>
      </c>
      <c r="K27162">
        <v>66.72</v>
      </c>
      <c r="L27162" t="s">
        <v>18</v>
      </c>
      <c r="M27162">
        <v>29.59</v>
      </c>
    </row>
    <row r="27163" spans="1:13" hidden="1" x14ac:dyDescent="0.25">
      <c r="A27163" t="s">
        <v>560</v>
      </c>
      <c r="B27163" t="s">
        <v>54</v>
      </c>
      <c r="C27163" t="s">
        <v>35</v>
      </c>
      <c r="D27163" t="s">
        <v>24</v>
      </c>
      <c r="E27163" s="1">
        <v>122438.34</v>
      </c>
      <c r="F27163" t="s">
        <v>37</v>
      </c>
      <c r="G27163">
        <v>2</v>
      </c>
      <c r="H27163">
        <v>3779</v>
      </c>
      <c r="I27163">
        <v>7312</v>
      </c>
      <c r="J27163">
        <v>23.97</v>
      </c>
      <c r="K27163">
        <v>21.99</v>
      </c>
      <c r="L27163" t="s">
        <v>21</v>
      </c>
      <c r="M27163">
        <v>38.909999999999997</v>
      </c>
    </row>
    <row r="27164" spans="1:13" hidden="1" x14ac:dyDescent="0.25">
      <c r="A27164" t="s">
        <v>112</v>
      </c>
      <c r="B27164" t="s">
        <v>51</v>
      </c>
      <c r="C27164" t="s">
        <v>35</v>
      </c>
      <c r="D27164" t="s">
        <v>24</v>
      </c>
      <c r="E27164" s="1">
        <v>88843.31</v>
      </c>
      <c r="F27164" t="s">
        <v>17</v>
      </c>
      <c r="G27164">
        <v>7</v>
      </c>
      <c r="H27164">
        <v>9243</v>
      </c>
      <c r="I27164">
        <v>3066</v>
      </c>
      <c r="J27164">
        <v>38.75</v>
      </c>
      <c r="K27164">
        <v>92.17</v>
      </c>
      <c r="L27164" t="s">
        <v>26</v>
      </c>
      <c r="M27164">
        <v>29.49</v>
      </c>
    </row>
    <row r="27165" spans="1:13" hidden="1" x14ac:dyDescent="0.25">
      <c r="A27165" t="s">
        <v>70</v>
      </c>
      <c r="B27165" t="s">
        <v>51</v>
      </c>
      <c r="C27165" t="s">
        <v>15</v>
      </c>
      <c r="D27165" t="s">
        <v>24</v>
      </c>
      <c r="E27165" s="1">
        <v>140547.87</v>
      </c>
      <c r="F27165" t="s">
        <v>45</v>
      </c>
      <c r="G27165">
        <v>6</v>
      </c>
      <c r="H27165">
        <v>9554</v>
      </c>
      <c r="I27165">
        <v>9567</v>
      </c>
      <c r="J27165">
        <v>25.55</v>
      </c>
      <c r="K27165">
        <v>50.61</v>
      </c>
      <c r="L27165" t="s">
        <v>21</v>
      </c>
      <c r="M27165">
        <v>62.84</v>
      </c>
    </row>
    <row r="27166" spans="1:13" x14ac:dyDescent="0.25">
      <c r="A27166" t="s">
        <v>244</v>
      </c>
      <c r="B27166" t="s">
        <v>20</v>
      </c>
      <c r="C27166" t="s">
        <v>15</v>
      </c>
      <c r="D27166" t="s">
        <v>29</v>
      </c>
      <c r="E27166" s="1">
        <v>69176.11</v>
      </c>
      <c r="F27166" t="s">
        <v>25</v>
      </c>
      <c r="G27166">
        <v>14</v>
      </c>
      <c r="H27166">
        <v>5881</v>
      </c>
      <c r="I27166">
        <v>2017</v>
      </c>
      <c r="J27166">
        <v>49.63</v>
      </c>
      <c r="K27166">
        <v>10.75</v>
      </c>
      <c r="L27166" t="s">
        <v>58</v>
      </c>
      <c r="M27166">
        <v>77.47</v>
      </c>
    </row>
    <row r="27167" spans="1:13" hidden="1" x14ac:dyDescent="0.25">
      <c r="A27167" t="s">
        <v>222</v>
      </c>
      <c r="B27167" t="s">
        <v>20</v>
      </c>
      <c r="C27167" t="s">
        <v>35</v>
      </c>
      <c r="D27167" t="s">
        <v>16</v>
      </c>
      <c r="E27167" s="1">
        <v>141148.87</v>
      </c>
      <c r="F27167" t="s">
        <v>17</v>
      </c>
      <c r="G27167">
        <v>0</v>
      </c>
      <c r="H27167">
        <v>8678</v>
      </c>
      <c r="I27167">
        <v>3367</v>
      </c>
      <c r="J27167">
        <v>31.51</v>
      </c>
      <c r="K27167">
        <v>86.1</v>
      </c>
      <c r="L27167" t="s">
        <v>31</v>
      </c>
      <c r="M27167">
        <v>28.84</v>
      </c>
    </row>
    <row r="27168" spans="1:13" hidden="1" x14ac:dyDescent="0.25">
      <c r="A27168" t="s">
        <v>631</v>
      </c>
      <c r="B27168" t="s">
        <v>51</v>
      </c>
      <c r="C27168" t="s">
        <v>35</v>
      </c>
      <c r="D27168" t="s">
        <v>16</v>
      </c>
      <c r="E27168" s="1">
        <v>117656.65</v>
      </c>
      <c r="F27168" t="s">
        <v>45</v>
      </c>
      <c r="G27168">
        <v>15</v>
      </c>
      <c r="H27168">
        <v>1694</v>
      </c>
      <c r="I27168">
        <v>7318</v>
      </c>
      <c r="J27168">
        <v>91.84</v>
      </c>
      <c r="K27168">
        <v>9.36</v>
      </c>
      <c r="L27168" t="s">
        <v>48</v>
      </c>
      <c r="M27168">
        <v>24.14</v>
      </c>
    </row>
    <row r="27169" spans="1:13" x14ac:dyDescent="0.25">
      <c r="A27169" t="s">
        <v>252</v>
      </c>
      <c r="B27169" t="s">
        <v>34</v>
      </c>
      <c r="C27169" t="s">
        <v>15</v>
      </c>
      <c r="D27169" t="s">
        <v>29</v>
      </c>
      <c r="E27169" s="1">
        <v>43980.79</v>
      </c>
      <c r="F27169" t="s">
        <v>25</v>
      </c>
      <c r="G27169">
        <v>9</v>
      </c>
      <c r="H27169">
        <v>8884</v>
      </c>
      <c r="I27169">
        <v>2814</v>
      </c>
      <c r="J27169">
        <v>16.25</v>
      </c>
      <c r="K27169">
        <v>41.65</v>
      </c>
      <c r="L27169" t="s">
        <v>18</v>
      </c>
      <c r="M27169">
        <v>34.89</v>
      </c>
    </row>
    <row r="27170" spans="1:13" x14ac:dyDescent="0.25">
      <c r="A27170" t="s">
        <v>543</v>
      </c>
      <c r="B27170" t="s">
        <v>20</v>
      </c>
      <c r="C27170" t="s">
        <v>35</v>
      </c>
      <c r="D27170" t="s">
        <v>29</v>
      </c>
      <c r="E27170" s="1">
        <v>58787.11</v>
      </c>
      <c r="F27170" t="s">
        <v>25</v>
      </c>
      <c r="G27170">
        <v>14</v>
      </c>
      <c r="H27170">
        <v>6927</v>
      </c>
      <c r="I27170">
        <v>2108</v>
      </c>
      <c r="J27170">
        <v>5.18</v>
      </c>
      <c r="K27170">
        <v>31.15</v>
      </c>
      <c r="L27170" t="s">
        <v>18</v>
      </c>
      <c r="M27170">
        <v>39.409999999999997</v>
      </c>
    </row>
    <row r="27171" spans="1:13" hidden="1" x14ac:dyDescent="0.25">
      <c r="A27171" t="s">
        <v>57</v>
      </c>
      <c r="B27171" t="s">
        <v>51</v>
      </c>
      <c r="C27171" t="s">
        <v>35</v>
      </c>
      <c r="D27171" t="s">
        <v>16</v>
      </c>
      <c r="E27171" s="1">
        <v>80709.27</v>
      </c>
      <c r="F27171" t="s">
        <v>25</v>
      </c>
      <c r="G27171">
        <v>0</v>
      </c>
      <c r="H27171">
        <v>2411</v>
      </c>
      <c r="I27171">
        <v>7697</v>
      </c>
      <c r="J27171">
        <v>45.23</v>
      </c>
      <c r="K27171">
        <v>87.84</v>
      </c>
      <c r="L27171" t="s">
        <v>26</v>
      </c>
      <c r="M27171">
        <v>38.96</v>
      </c>
    </row>
    <row r="27172" spans="1:13" x14ac:dyDescent="0.25">
      <c r="A27172" t="s">
        <v>444</v>
      </c>
      <c r="B27172" t="s">
        <v>39</v>
      </c>
      <c r="C27172" t="s">
        <v>35</v>
      </c>
      <c r="D27172" t="s">
        <v>29</v>
      </c>
      <c r="E27172" s="1">
        <v>54075.28</v>
      </c>
      <c r="F27172" t="s">
        <v>37</v>
      </c>
      <c r="G27172">
        <v>0</v>
      </c>
      <c r="H27172">
        <v>8097</v>
      </c>
      <c r="I27172">
        <v>9488</v>
      </c>
      <c r="J27172">
        <v>74.209999999999994</v>
      </c>
      <c r="K27172">
        <v>17.77</v>
      </c>
      <c r="L27172" t="s">
        <v>48</v>
      </c>
      <c r="M27172">
        <v>78.400000000000006</v>
      </c>
    </row>
    <row r="27173" spans="1:13" x14ac:dyDescent="0.25">
      <c r="A27173" t="s">
        <v>142</v>
      </c>
      <c r="B27173" t="s">
        <v>39</v>
      </c>
      <c r="C27173" t="s">
        <v>15</v>
      </c>
      <c r="D27173" t="s">
        <v>29</v>
      </c>
      <c r="E27173" s="1">
        <v>58366.720000000001</v>
      </c>
      <c r="F27173" t="s">
        <v>37</v>
      </c>
      <c r="G27173">
        <v>2</v>
      </c>
      <c r="H27173">
        <v>5075</v>
      </c>
      <c r="I27173">
        <v>1300</v>
      </c>
      <c r="J27173">
        <v>43.86</v>
      </c>
      <c r="K27173">
        <v>4.22</v>
      </c>
      <c r="L27173" t="s">
        <v>21</v>
      </c>
      <c r="M27173">
        <v>41.07</v>
      </c>
    </row>
    <row r="27174" spans="1:13" hidden="1" x14ac:dyDescent="0.25">
      <c r="A27174" t="s">
        <v>636</v>
      </c>
      <c r="B27174" t="s">
        <v>39</v>
      </c>
      <c r="C27174" t="s">
        <v>35</v>
      </c>
      <c r="D27174" t="s">
        <v>24</v>
      </c>
      <c r="E27174" s="1">
        <v>57011.46</v>
      </c>
      <c r="F27174" t="s">
        <v>37</v>
      </c>
      <c r="G27174">
        <v>20</v>
      </c>
      <c r="H27174">
        <v>8311</v>
      </c>
      <c r="I27174">
        <v>2787</v>
      </c>
      <c r="J27174">
        <v>57.22</v>
      </c>
      <c r="K27174">
        <v>7.28</v>
      </c>
      <c r="L27174" t="s">
        <v>18</v>
      </c>
      <c r="M27174">
        <v>28.25</v>
      </c>
    </row>
    <row r="27175" spans="1:13" hidden="1" x14ac:dyDescent="0.25">
      <c r="A27175" t="s">
        <v>209</v>
      </c>
      <c r="B27175" t="s">
        <v>34</v>
      </c>
      <c r="C27175" t="s">
        <v>15</v>
      </c>
      <c r="D27175" t="s">
        <v>24</v>
      </c>
      <c r="E27175" s="1">
        <v>133772.62</v>
      </c>
      <c r="F27175" t="s">
        <v>37</v>
      </c>
      <c r="G27175">
        <v>10</v>
      </c>
      <c r="H27175">
        <v>5484</v>
      </c>
      <c r="I27175">
        <v>6212</v>
      </c>
      <c r="J27175">
        <v>56.68</v>
      </c>
      <c r="K27175">
        <v>12.91</v>
      </c>
      <c r="L27175" t="s">
        <v>18</v>
      </c>
      <c r="M27175">
        <v>74.430000000000007</v>
      </c>
    </row>
    <row r="27176" spans="1:13" hidden="1" x14ac:dyDescent="0.25">
      <c r="A27176" t="s">
        <v>640</v>
      </c>
      <c r="B27176" t="s">
        <v>39</v>
      </c>
      <c r="C27176" t="s">
        <v>15</v>
      </c>
      <c r="D27176" t="s">
        <v>16</v>
      </c>
      <c r="E27176" s="1">
        <v>121210.58</v>
      </c>
      <c r="F27176" t="s">
        <v>37</v>
      </c>
      <c r="G27176">
        <v>12</v>
      </c>
      <c r="H27176">
        <v>1307</v>
      </c>
      <c r="I27176">
        <v>9046</v>
      </c>
      <c r="J27176">
        <v>12.44</v>
      </c>
      <c r="K27176">
        <v>39.89</v>
      </c>
      <c r="L27176" t="s">
        <v>58</v>
      </c>
      <c r="M27176">
        <v>73.97</v>
      </c>
    </row>
    <row r="27177" spans="1:13" hidden="1" x14ac:dyDescent="0.25">
      <c r="A27177" t="s">
        <v>248</v>
      </c>
      <c r="B27177" t="s">
        <v>23</v>
      </c>
      <c r="C27177" t="s">
        <v>15</v>
      </c>
      <c r="D27177" t="s">
        <v>24</v>
      </c>
      <c r="E27177" s="1">
        <v>66884.37</v>
      </c>
      <c r="F27177" t="s">
        <v>45</v>
      </c>
      <c r="G27177">
        <v>15</v>
      </c>
      <c r="H27177">
        <v>6965</v>
      </c>
      <c r="I27177">
        <v>2600</v>
      </c>
      <c r="J27177">
        <v>64.12</v>
      </c>
      <c r="K27177">
        <v>41.16</v>
      </c>
      <c r="L27177" t="s">
        <v>31</v>
      </c>
      <c r="M27177">
        <v>75.430000000000007</v>
      </c>
    </row>
    <row r="27178" spans="1:13" x14ac:dyDescent="0.25">
      <c r="A27178" t="s">
        <v>477</v>
      </c>
      <c r="B27178" t="s">
        <v>28</v>
      </c>
      <c r="C27178" t="s">
        <v>15</v>
      </c>
      <c r="D27178" t="s">
        <v>29</v>
      </c>
      <c r="E27178" s="1">
        <v>97488.57</v>
      </c>
      <c r="F27178" t="s">
        <v>17</v>
      </c>
      <c r="G27178">
        <v>4</v>
      </c>
      <c r="H27178">
        <v>9450</v>
      </c>
      <c r="I27178">
        <v>9327</v>
      </c>
      <c r="J27178">
        <v>90.06</v>
      </c>
      <c r="K27178">
        <v>45.75</v>
      </c>
      <c r="L27178" t="s">
        <v>26</v>
      </c>
      <c r="M27178">
        <v>44.91</v>
      </c>
    </row>
    <row r="27179" spans="1:13" x14ac:dyDescent="0.25">
      <c r="A27179" t="s">
        <v>257</v>
      </c>
      <c r="B27179" t="s">
        <v>39</v>
      </c>
      <c r="C27179" t="s">
        <v>35</v>
      </c>
      <c r="D27179" t="s">
        <v>29</v>
      </c>
      <c r="E27179" s="1">
        <v>137961.57</v>
      </c>
      <c r="F27179" t="s">
        <v>37</v>
      </c>
      <c r="G27179">
        <v>20</v>
      </c>
      <c r="H27179">
        <v>777</v>
      </c>
      <c r="I27179">
        <v>6435</v>
      </c>
      <c r="J27179">
        <v>22.68</v>
      </c>
      <c r="K27179">
        <v>46.66</v>
      </c>
      <c r="L27179" t="s">
        <v>31</v>
      </c>
      <c r="M27179">
        <v>49.61</v>
      </c>
    </row>
    <row r="27180" spans="1:13" x14ac:dyDescent="0.25">
      <c r="A27180" t="s">
        <v>80</v>
      </c>
      <c r="B27180" t="s">
        <v>20</v>
      </c>
      <c r="C27180" t="s">
        <v>15</v>
      </c>
      <c r="D27180" t="s">
        <v>29</v>
      </c>
      <c r="E27180" s="1">
        <v>62966.51</v>
      </c>
      <c r="F27180" t="s">
        <v>25</v>
      </c>
      <c r="G27180">
        <v>17</v>
      </c>
      <c r="H27180">
        <v>8473</v>
      </c>
      <c r="I27180">
        <v>1062</v>
      </c>
      <c r="J27180">
        <v>26.48</v>
      </c>
      <c r="K27180">
        <v>24.88</v>
      </c>
      <c r="L27180" t="s">
        <v>48</v>
      </c>
      <c r="M27180">
        <v>29.79</v>
      </c>
    </row>
    <row r="27181" spans="1:13" x14ac:dyDescent="0.25">
      <c r="A27181" t="s">
        <v>428</v>
      </c>
      <c r="B27181" t="s">
        <v>23</v>
      </c>
      <c r="C27181" t="s">
        <v>15</v>
      </c>
      <c r="D27181" t="s">
        <v>29</v>
      </c>
      <c r="E27181" s="1">
        <v>142275.49</v>
      </c>
      <c r="F27181" t="s">
        <v>25</v>
      </c>
      <c r="G27181">
        <v>0</v>
      </c>
      <c r="H27181">
        <v>5594</v>
      </c>
      <c r="I27181">
        <v>1622</v>
      </c>
      <c r="J27181">
        <v>23.99</v>
      </c>
      <c r="K27181">
        <v>34.64</v>
      </c>
      <c r="L27181" t="s">
        <v>18</v>
      </c>
      <c r="M27181">
        <v>61.12</v>
      </c>
    </row>
    <row r="27182" spans="1:13" hidden="1" x14ac:dyDescent="0.25">
      <c r="A27182" t="s">
        <v>226</v>
      </c>
      <c r="B27182" t="s">
        <v>23</v>
      </c>
      <c r="C27182" t="s">
        <v>15</v>
      </c>
      <c r="D27182" t="s">
        <v>24</v>
      </c>
      <c r="E27182" s="1">
        <v>114830.38</v>
      </c>
      <c r="F27182" t="s">
        <v>17</v>
      </c>
      <c r="G27182">
        <v>12</v>
      </c>
      <c r="H27182">
        <v>2420</v>
      </c>
      <c r="I27182">
        <v>7485</v>
      </c>
      <c r="J27182">
        <v>10.07</v>
      </c>
      <c r="K27182">
        <v>89.35</v>
      </c>
      <c r="L27182" t="s">
        <v>48</v>
      </c>
      <c r="M27182">
        <v>73.739999999999995</v>
      </c>
    </row>
    <row r="27183" spans="1:13" hidden="1" x14ac:dyDescent="0.25">
      <c r="A27183" t="s">
        <v>144</v>
      </c>
      <c r="B27183" t="s">
        <v>34</v>
      </c>
      <c r="C27183" t="s">
        <v>15</v>
      </c>
      <c r="D27183" t="s">
        <v>24</v>
      </c>
      <c r="E27183" s="1">
        <v>44159.55</v>
      </c>
      <c r="F27183" t="s">
        <v>25</v>
      </c>
      <c r="G27183">
        <v>16</v>
      </c>
      <c r="H27183">
        <v>7580</v>
      </c>
      <c r="I27183">
        <v>7779</v>
      </c>
      <c r="J27183">
        <v>42.34</v>
      </c>
      <c r="K27183">
        <v>52.7</v>
      </c>
      <c r="L27183" t="s">
        <v>42</v>
      </c>
      <c r="M27183">
        <v>78.89</v>
      </c>
    </row>
    <row r="27184" spans="1:13" x14ac:dyDescent="0.25">
      <c r="A27184" t="s">
        <v>137</v>
      </c>
      <c r="B27184" t="s">
        <v>51</v>
      </c>
      <c r="C27184" t="s">
        <v>35</v>
      </c>
      <c r="D27184" t="s">
        <v>29</v>
      </c>
      <c r="E27184" s="1">
        <v>96932.9</v>
      </c>
      <c r="F27184" t="s">
        <v>25</v>
      </c>
      <c r="G27184">
        <v>12</v>
      </c>
      <c r="H27184">
        <v>9956</v>
      </c>
      <c r="I27184">
        <v>6619</v>
      </c>
      <c r="J27184">
        <v>40.9</v>
      </c>
      <c r="K27184">
        <v>17.3</v>
      </c>
      <c r="L27184" t="s">
        <v>26</v>
      </c>
      <c r="M27184">
        <v>45.88</v>
      </c>
    </row>
    <row r="27185" spans="1:13" hidden="1" x14ac:dyDescent="0.25">
      <c r="A27185" t="s">
        <v>572</v>
      </c>
      <c r="B27185" t="s">
        <v>51</v>
      </c>
      <c r="C27185" t="s">
        <v>15</v>
      </c>
      <c r="D27185" t="s">
        <v>24</v>
      </c>
      <c r="E27185" s="1">
        <v>36666.080000000002</v>
      </c>
      <c r="F27185" t="s">
        <v>30</v>
      </c>
      <c r="G27185">
        <v>16</v>
      </c>
      <c r="H27185">
        <v>283</v>
      </c>
      <c r="I27185">
        <v>3896</v>
      </c>
      <c r="J27185">
        <v>87.94</v>
      </c>
      <c r="K27185">
        <v>19.78</v>
      </c>
      <c r="L27185" t="s">
        <v>33</v>
      </c>
      <c r="M27185">
        <v>77.89</v>
      </c>
    </row>
    <row r="27186" spans="1:13" x14ac:dyDescent="0.25">
      <c r="A27186" t="s">
        <v>608</v>
      </c>
      <c r="B27186" t="s">
        <v>39</v>
      </c>
      <c r="C27186" t="s">
        <v>35</v>
      </c>
      <c r="D27186" t="s">
        <v>29</v>
      </c>
      <c r="E27186" s="1">
        <v>112645.08</v>
      </c>
      <c r="F27186" t="s">
        <v>17</v>
      </c>
      <c r="G27186">
        <v>0</v>
      </c>
      <c r="H27186">
        <v>1846</v>
      </c>
      <c r="I27186">
        <v>3055</v>
      </c>
      <c r="J27186">
        <v>61.95</v>
      </c>
      <c r="K27186">
        <v>50.95</v>
      </c>
      <c r="L27186" t="s">
        <v>26</v>
      </c>
      <c r="M27186">
        <v>78.489999999999995</v>
      </c>
    </row>
    <row r="27187" spans="1:13" hidden="1" x14ac:dyDescent="0.25">
      <c r="A27187" t="s">
        <v>238</v>
      </c>
      <c r="B27187" t="s">
        <v>28</v>
      </c>
      <c r="C27187" t="s">
        <v>35</v>
      </c>
      <c r="D27187" t="s">
        <v>24</v>
      </c>
      <c r="E27187" s="1">
        <v>60987.8</v>
      </c>
      <c r="F27187" t="s">
        <v>45</v>
      </c>
      <c r="G27187">
        <v>13</v>
      </c>
      <c r="H27187">
        <v>7978</v>
      </c>
      <c r="I27187">
        <v>6165</v>
      </c>
      <c r="J27187">
        <v>1.08</v>
      </c>
      <c r="K27187">
        <v>94.01</v>
      </c>
      <c r="L27187" t="s">
        <v>58</v>
      </c>
      <c r="M27187">
        <v>37.64</v>
      </c>
    </row>
    <row r="27188" spans="1:13" x14ac:dyDescent="0.25">
      <c r="A27188" t="s">
        <v>412</v>
      </c>
      <c r="B27188" t="s">
        <v>23</v>
      </c>
      <c r="C27188" t="s">
        <v>15</v>
      </c>
      <c r="D27188" t="s">
        <v>29</v>
      </c>
      <c r="E27188" s="1">
        <v>110857.62</v>
      </c>
      <c r="F27188" t="s">
        <v>45</v>
      </c>
      <c r="G27188">
        <v>19</v>
      </c>
      <c r="H27188">
        <v>4201</v>
      </c>
      <c r="I27188">
        <v>1138</v>
      </c>
      <c r="J27188">
        <v>61.12</v>
      </c>
      <c r="K27188">
        <v>11.72</v>
      </c>
      <c r="L27188" t="s">
        <v>26</v>
      </c>
      <c r="M27188">
        <v>59.4</v>
      </c>
    </row>
    <row r="27189" spans="1:13" x14ac:dyDescent="0.25">
      <c r="A27189" t="s">
        <v>91</v>
      </c>
      <c r="B27189" t="s">
        <v>51</v>
      </c>
      <c r="C27189" t="s">
        <v>15</v>
      </c>
      <c r="D27189" t="s">
        <v>29</v>
      </c>
      <c r="E27189" s="1">
        <v>79534.94</v>
      </c>
      <c r="F27189" t="s">
        <v>30</v>
      </c>
      <c r="G27189">
        <v>20</v>
      </c>
      <c r="H27189">
        <v>515</v>
      </c>
      <c r="I27189">
        <v>3561</v>
      </c>
      <c r="J27189">
        <v>50.54</v>
      </c>
      <c r="K27189">
        <v>63.65</v>
      </c>
      <c r="L27189" t="s">
        <v>31</v>
      </c>
      <c r="M27189">
        <v>68.52</v>
      </c>
    </row>
    <row r="27190" spans="1:13" x14ac:dyDescent="0.25">
      <c r="A27190" t="s">
        <v>601</v>
      </c>
      <c r="B27190" t="s">
        <v>28</v>
      </c>
      <c r="C27190" t="s">
        <v>35</v>
      </c>
      <c r="D27190" t="s">
        <v>29</v>
      </c>
      <c r="E27190" s="1">
        <v>103005.28</v>
      </c>
      <c r="F27190" t="s">
        <v>30</v>
      </c>
      <c r="G27190">
        <v>14</v>
      </c>
      <c r="H27190">
        <v>3079</v>
      </c>
      <c r="I27190">
        <v>413</v>
      </c>
      <c r="J27190">
        <v>42.41</v>
      </c>
      <c r="K27190">
        <v>3.44</v>
      </c>
      <c r="L27190" t="s">
        <v>33</v>
      </c>
      <c r="M27190">
        <v>57.29</v>
      </c>
    </row>
    <row r="27191" spans="1:13" hidden="1" x14ac:dyDescent="0.25">
      <c r="A27191" t="s">
        <v>466</v>
      </c>
      <c r="B27191" t="s">
        <v>39</v>
      </c>
      <c r="C27191" t="s">
        <v>15</v>
      </c>
      <c r="D27191" t="s">
        <v>24</v>
      </c>
      <c r="E27191" s="1">
        <v>38312.339999999997</v>
      </c>
      <c r="F27191" t="s">
        <v>30</v>
      </c>
      <c r="G27191">
        <v>11</v>
      </c>
      <c r="H27191">
        <v>999</v>
      </c>
      <c r="I27191">
        <v>1782</v>
      </c>
      <c r="J27191">
        <v>63.88</v>
      </c>
      <c r="K27191">
        <v>27.37</v>
      </c>
      <c r="L27191" t="s">
        <v>42</v>
      </c>
      <c r="M27191">
        <v>39.159999999999997</v>
      </c>
    </row>
    <row r="27192" spans="1:13" hidden="1" x14ac:dyDescent="0.25">
      <c r="A27192" t="s">
        <v>505</v>
      </c>
      <c r="B27192" t="s">
        <v>34</v>
      </c>
      <c r="C27192" t="s">
        <v>35</v>
      </c>
      <c r="D27192" t="s">
        <v>24</v>
      </c>
      <c r="E27192" s="1">
        <v>98752.26</v>
      </c>
      <c r="F27192" t="s">
        <v>25</v>
      </c>
      <c r="G27192">
        <v>14</v>
      </c>
      <c r="H27192">
        <v>2517</v>
      </c>
      <c r="I27192">
        <v>8593</v>
      </c>
      <c r="J27192">
        <v>22.65</v>
      </c>
      <c r="K27192">
        <v>92.46</v>
      </c>
      <c r="L27192" t="s">
        <v>48</v>
      </c>
      <c r="M27192">
        <v>50.01</v>
      </c>
    </row>
    <row r="27193" spans="1:13" hidden="1" x14ac:dyDescent="0.25">
      <c r="A27193" t="s">
        <v>384</v>
      </c>
      <c r="B27193" t="s">
        <v>51</v>
      </c>
      <c r="C27193" t="s">
        <v>15</v>
      </c>
      <c r="D27193" t="s">
        <v>16</v>
      </c>
      <c r="E27193" s="1">
        <v>72331.839999999997</v>
      </c>
      <c r="F27193" t="s">
        <v>45</v>
      </c>
      <c r="G27193">
        <v>10</v>
      </c>
      <c r="H27193">
        <v>6881</v>
      </c>
      <c r="I27193">
        <v>1414</v>
      </c>
      <c r="J27193">
        <v>56.36</v>
      </c>
      <c r="K27193">
        <v>26.75</v>
      </c>
      <c r="L27193" t="s">
        <v>18</v>
      </c>
      <c r="M27193">
        <v>51.55</v>
      </c>
    </row>
    <row r="27194" spans="1:13" x14ac:dyDescent="0.25">
      <c r="A27194" t="s">
        <v>555</v>
      </c>
      <c r="B27194" t="s">
        <v>34</v>
      </c>
      <c r="C27194" t="s">
        <v>35</v>
      </c>
      <c r="D27194" t="s">
        <v>29</v>
      </c>
      <c r="E27194" s="1">
        <v>140728.09</v>
      </c>
      <c r="F27194" t="s">
        <v>25</v>
      </c>
      <c r="G27194">
        <v>3</v>
      </c>
      <c r="H27194">
        <v>9367</v>
      </c>
      <c r="I27194">
        <v>459</v>
      </c>
      <c r="J27194">
        <v>4.75</v>
      </c>
      <c r="K27194">
        <v>3.5</v>
      </c>
      <c r="L27194" t="s">
        <v>18</v>
      </c>
      <c r="M27194">
        <v>46.7</v>
      </c>
    </row>
    <row r="27195" spans="1:13" hidden="1" x14ac:dyDescent="0.25">
      <c r="A27195" t="s">
        <v>343</v>
      </c>
      <c r="B27195" t="s">
        <v>28</v>
      </c>
      <c r="C27195" t="s">
        <v>15</v>
      </c>
      <c r="D27195" t="s">
        <v>24</v>
      </c>
      <c r="E27195" s="1">
        <v>125590.25</v>
      </c>
      <c r="F27195" t="s">
        <v>37</v>
      </c>
      <c r="G27195">
        <v>12</v>
      </c>
      <c r="H27195">
        <v>8227</v>
      </c>
      <c r="I27195">
        <v>3247</v>
      </c>
      <c r="J27195">
        <v>82.43</v>
      </c>
      <c r="K27195">
        <v>79.569999999999993</v>
      </c>
      <c r="L27195" t="s">
        <v>42</v>
      </c>
      <c r="M27195">
        <v>36.47</v>
      </c>
    </row>
    <row r="27196" spans="1:13" hidden="1" x14ac:dyDescent="0.25">
      <c r="A27196" t="s">
        <v>520</v>
      </c>
      <c r="B27196" t="s">
        <v>28</v>
      </c>
      <c r="C27196" t="s">
        <v>35</v>
      </c>
      <c r="D27196" t="s">
        <v>24</v>
      </c>
      <c r="E27196" s="1">
        <v>119086.06</v>
      </c>
      <c r="F27196" t="s">
        <v>37</v>
      </c>
      <c r="G27196">
        <v>17</v>
      </c>
      <c r="H27196">
        <v>5272</v>
      </c>
      <c r="I27196">
        <v>8562</v>
      </c>
      <c r="J27196">
        <v>24.66</v>
      </c>
      <c r="K27196">
        <v>72.69</v>
      </c>
      <c r="L27196" t="s">
        <v>26</v>
      </c>
      <c r="M27196">
        <v>31.1</v>
      </c>
    </row>
    <row r="27197" spans="1:13" x14ac:dyDescent="0.25">
      <c r="A27197" t="s">
        <v>272</v>
      </c>
      <c r="B27197" t="s">
        <v>20</v>
      </c>
      <c r="C27197" t="s">
        <v>15</v>
      </c>
      <c r="D27197" t="s">
        <v>29</v>
      </c>
      <c r="E27197" s="1">
        <v>80562.5</v>
      </c>
      <c r="F27197" t="s">
        <v>30</v>
      </c>
      <c r="G27197">
        <v>10</v>
      </c>
      <c r="H27197">
        <v>6514</v>
      </c>
      <c r="I27197">
        <v>1922</v>
      </c>
      <c r="J27197">
        <v>69.209999999999994</v>
      </c>
      <c r="K27197">
        <v>81.45</v>
      </c>
      <c r="L27197" t="s">
        <v>58</v>
      </c>
      <c r="M27197">
        <v>42.33</v>
      </c>
    </row>
    <row r="27198" spans="1:13" hidden="1" x14ac:dyDescent="0.25">
      <c r="A27198" t="s">
        <v>541</v>
      </c>
      <c r="B27198" t="s">
        <v>34</v>
      </c>
      <c r="C27198" t="s">
        <v>15</v>
      </c>
      <c r="D27198" t="s">
        <v>24</v>
      </c>
      <c r="E27198" s="1">
        <v>103323.6</v>
      </c>
      <c r="F27198" t="s">
        <v>17</v>
      </c>
      <c r="G27198">
        <v>5</v>
      </c>
      <c r="H27198">
        <v>865</v>
      </c>
      <c r="I27198">
        <v>725</v>
      </c>
      <c r="J27198">
        <v>24.69</v>
      </c>
      <c r="K27198">
        <v>68.3</v>
      </c>
      <c r="L27198" t="s">
        <v>48</v>
      </c>
      <c r="M27198">
        <v>36.35</v>
      </c>
    </row>
    <row r="27199" spans="1:13" hidden="1" x14ac:dyDescent="0.25">
      <c r="A27199" t="s">
        <v>295</v>
      </c>
      <c r="B27199" t="s">
        <v>20</v>
      </c>
      <c r="C27199" t="s">
        <v>15</v>
      </c>
      <c r="D27199" t="s">
        <v>16</v>
      </c>
      <c r="E27199" s="1">
        <v>146109.81</v>
      </c>
      <c r="F27199" t="s">
        <v>45</v>
      </c>
      <c r="G27199">
        <v>18</v>
      </c>
      <c r="H27199">
        <v>2360</v>
      </c>
      <c r="I27199">
        <v>7093</v>
      </c>
      <c r="J27199">
        <v>72.89</v>
      </c>
      <c r="K27199">
        <v>32.450000000000003</v>
      </c>
      <c r="L27199" t="s">
        <v>48</v>
      </c>
      <c r="M27199">
        <v>45.66</v>
      </c>
    </row>
    <row r="27200" spans="1:13" hidden="1" x14ac:dyDescent="0.25">
      <c r="A27200" t="s">
        <v>439</v>
      </c>
      <c r="B27200" t="s">
        <v>34</v>
      </c>
      <c r="C27200" t="s">
        <v>35</v>
      </c>
      <c r="D27200" t="s">
        <v>16</v>
      </c>
      <c r="E27200" s="1">
        <v>39923.760000000002</v>
      </c>
      <c r="F27200" t="s">
        <v>25</v>
      </c>
      <c r="G27200">
        <v>11</v>
      </c>
      <c r="H27200">
        <v>7960</v>
      </c>
      <c r="I27200">
        <v>3472</v>
      </c>
      <c r="J27200">
        <v>35.67</v>
      </c>
      <c r="K27200">
        <v>66.849999999999994</v>
      </c>
      <c r="L27200" t="s">
        <v>48</v>
      </c>
      <c r="M27200">
        <v>75.62</v>
      </c>
    </row>
    <row r="27201" spans="1:13" hidden="1" x14ac:dyDescent="0.25">
      <c r="A27201" t="s">
        <v>236</v>
      </c>
      <c r="B27201" t="s">
        <v>39</v>
      </c>
      <c r="C27201" t="s">
        <v>15</v>
      </c>
      <c r="D27201" t="s">
        <v>24</v>
      </c>
      <c r="E27201" s="1">
        <v>75862.36</v>
      </c>
      <c r="F27201" t="s">
        <v>25</v>
      </c>
      <c r="G27201">
        <v>6</v>
      </c>
      <c r="H27201">
        <v>8519</v>
      </c>
      <c r="I27201">
        <v>1448</v>
      </c>
      <c r="J27201">
        <v>69</v>
      </c>
      <c r="K27201">
        <v>25.17</v>
      </c>
      <c r="L27201" t="s">
        <v>31</v>
      </c>
      <c r="M27201">
        <v>58.4</v>
      </c>
    </row>
    <row r="27202" spans="1:13" hidden="1" x14ac:dyDescent="0.25">
      <c r="A27202" t="s">
        <v>643</v>
      </c>
      <c r="B27202" t="s">
        <v>54</v>
      </c>
      <c r="C27202" t="s">
        <v>15</v>
      </c>
      <c r="D27202" t="s">
        <v>24</v>
      </c>
      <c r="E27202" s="1">
        <v>48651.18</v>
      </c>
      <c r="F27202" t="s">
        <v>37</v>
      </c>
      <c r="G27202">
        <v>1</v>
      </c>
      <c r="H27202">
        <v>734</v>
      </c>
      <c r="I27202">
        <v>6011</v>
      </c>
      <c r="J27202">
        <v>25.41</v>
      </c>
      <c r="K27202">
        <v>35.35</v>
      </c>
      <c r="L27202" t="s">
        <v>42</v>
      </c>
      <c r="M27202">
        <v>47.92</v>
      </c>
    </row>
    <row r="27203" spans="1:13" hidden="1" x14ac:dyDescent="0.25">
      <c r="A27203" t="s">
        <v>509</v>
      </c>
      <c r="B27203" t="s">
        <v>20</v>
      </c>
      <c r="C27203" t="s">
        <v>35</v>
      </c>
      <c r="D27203" t="s">
        <v>24</v>
      </c>
      <c r="E27203" s="1">
        <v>54695.98</v>
      </c>
      <c r="F27203" t="s">
        <v>45</v>
      </c>
      <c r="G27203">
        <v>1</v>
      </c>
      <c r="H27203">
        <v>1458</v>
      </c>
      <c r="I27203">
        <v>4201</v>
      </c>
      <c r="J27203">
        <v>34.5</v>
      </c>
      <c r="K27203">
        <v>68.180000000000007</v>
      </c>
      <c r="L27203" t="s">
        <v>42</v>
      </c>
      <c r="M27203">
        <v>55.21</v>
      </c>
    </row>
    <row r="27204" spans="1:13" hidden="1" x14ac:dyDescent="0.25">
      <c r="A27204" t="s">
        <v>621</v>
      </c>
      <c r="B27204" t="s">
        <v>54</v>
      </c>
      <c r="C27204" t="s">
        <v>15</v>
      </c>
      <c r="D27204" t="s">
        <v>24</v>
      </c>
      <c r="E27204" s="1">
        <v>101213.6</v>
      </c>
      <c r="F27204" t="s">
        <v>30</v>
      </c>
      <c r="G27204">
        <v>15</v>
      </c>
      <c r="H27204">
        <v>5284</v>
      </c>
      <c r="I27204">
        <v>6373</v>
      </c>
      <c r="J27204">
        <v>85.51</v>
      </c>
      <c r="K27204">
        <v>88.66</v>
      </c>
      <c r="L27204" t="s">
        <v>31</v>
      </c>
      <c r="M27204">
        <v>24.69</v>
      </c>
    </row>
    <row r="27205" spans="1:13" hidden="1" x14ac:dyDescent="0.25">
      <c r="A27205" t="s">
        <v>446</v>
      </c>
      <c r="B27205" t="s">
        <v>20</v>
      </c>
      <c r="C27205" t="s">
        <v>15</v>
      </c>
      <c r="D27205" t="s">
        <v>16</v>
      </c>
      <c r="E27205" s="1">
        <v>116173.23</v>
      </c>
      <c r="F27205" t="s">
        <v>30</v>
      </c>
      <c r="G27205">
        <v>16</v>
      </c>
      <c r="H27205">
        <v>105</v>
      </c>
      <c r="I27205">
        <v>8470</v>
      </c>
      <c r="J27205">
        <v>67.13</v>
      </c>
      <c r="K27205">
        <v>9.9700000000000006</v>
      </c>
      <c r="L27205" t="s">
        <v>58</v>
      </c>
      <c r="M27205">
        <v>28.83</v>
      </c>
    </row>
    <row r="27206" spans="1:13" x14ac:dyDescent="0.25">
      <c r="A27206" t="s">
        <v>542</v>
      </c>
      <c r="B27206" t="s">
        <v>28</v>
      </c>
      <c r="C27206" t="s">
        <v>35</v>
      </c>
      <c r="D27206" t="s">
        <v>29</v>
      </c>
      <c r="E27206" s="1">
        <v>85908.38</v>
      </c>
      <c r="F27206" t="s">
        <v>30</v>
      </c>
      <c r="G27206">
        <v>13</v>
      </c>
      <c r="H27206">
        <v>9047</v>
      </c>
      <c r="I27206">
        <v>886</v>
      </c>
      <c r="J27206">
        <v>23.28</v>
      </c>
      <c r="K27206">
        <v>64.19</v>
      </c>
      <c r="L27206" t="s">
        <v>58</v>
      </c>
      <c r="M27206">
        <v>73.27</v>
      </c>
    </row>
    <row r="27207" spans="1:13" hidden="1" x14ac:dyDescent="0.25">
      <c r="A27207" t="s">
        <v>632</v>
      </c>
      <c r="B27207" t="s">
        <v>23</v>
      </c>
      <c r="C27207" t="s">
        <v>35</v>
      </c>
      <c r="D27207" t="s">
        <v>24</v>
      </c>
      <c r="E27207" s="1">
        <v>114789.31</v>
      </c>
      <c r="F27207" t="s">
        <v>17</v>
      </c>
      <c r="G27207">
        <v>5</v>
      </c>
      <c r="H27207">
        <v>545</v>
      </c>
      <c r="I27207">
        <v>5043</v>
      </c>
      <c r="J27207">
        <v>50.26</v>
      </c>
      <c r="K27207">
        <v>99.63</v>
      </c>
      <c r="L27207" t="s">
        <v>26</v>
      </c>
      <c r="M27207">
        <v>68.489999999999995</v>
      </c>
    </row>
    <row r="27208" spans="1:13" hidden="1" x14ac:dyDescent="0.25">
      <c r="A27208" t="s">
        <v>186</v>
      </c>
      <c r="B27208" t="s">
        <v>14</v>
      </c>
      <c r="C27208" t="s">
        <v>15</v>
      </c>
      <c r="D27208" t="s">
        <v>24</v>
      </c>
      <c r="E27208" s="1">
        <v>78676.850000000006</v>
      </c>
      <c r="F27208" t="s">
        <v>30</v>
      </c>
      <c r="G27208">
        <v>8</v>
      </c>
      <c r="H27208">
        <v>2726</v>
      </c>
      <c r="I27208">
        <v>4213</v>
      </c>
      <c r="J27208">
        <v>86.74</v>
      </c>
      <c r="K27208">
        <v>55.16</v>
      </c>
      <c r="L27208" t="s">
        <v>42</v>
      </c>
      <c r="M27208">
        <v>23.85</v>
      </c>
    </row>
    <row r="27209" spans="1:13" hidden="1" x14ac:dyDescent="0.25">
      <c r="A27209" t="s">
        <v>151</v>
      </c>
      <c r="B27209" t="s">
        <v>34</v>
      </c>
      <c r="C27209" t="s">
        <v>35</v>
      </c>
      <c r="D27209" t="s">
        <v>16</v>
      </c>
      <c r="E27209" s="1">
        <v>75960.05</v>
      </c>
      <c r="F27209" t="s">
        <v>37</v>
      </c>
      <c r="G27209">
        <v>6</v>
      </c>
      <c r="H27209">
        <v>7113</v>
      </c>
      <c r="I27209">
        <v>9821</v>
      </c>
      <c r="J27209">
        <v>8.3000000000000007</v>
      </c>
      <c r="K27209">
        <v>76.75</v>
      </c>
      <c r="L27209" t="s">
        <v>58</v>
      </c>
      <c r="M27209">
        <v>46.86</v>
      </c>
    </row>
    <row r="27210" spans="1:13" hidden="1" x14ac:dyDescent="0.25">
      <c r="A27210" t="s">
        <v>282</v>
      </c>
      <c r="B27210" t="s">
        <v>23</v>
      </c>
      <c r="C27210" t="s">
        <v>35</v>
      </c>
      <c r="D27210" t="s">
        <v>24</v>
      </c>
      <c r="E27210" s="1">
        <v>142705.07</v>
      </c>
      <c r="F27210" t="s">
        <v>25</v>
      </c>
      <c r="G27210">
        <v>3</v>
      </c>
      <c r="H27210">
        <v>9228</v>
      </c>
      <c r="I27210">
        <v>750</v>
      </c>
      <c r="J27210">
        <v>67.25</v>
      </c>
      <c r="K27210">
        <v>22.29</v>
      </c>
      <c r="L27210" t="s">
        <v>42</v>
      </c>
      <c r="M27210">
        <v>39.950000000000003</v>
      </c>
    </row>
    <row r="27211" spans="1:13" hidden="1" x14ac:dyDescent="0.25">
      <c r="A27211" t="s">
        <v>226</v>
      </c>
      <c r="B27211" t="s">
        <v>20</v>
      </c>
      <c r="C27211" t="s">
        <v>35</v>
      </c>
      <c r="D27211" t="s">
        <v>16</v>
      </c>
      <c r="E27211" s="1">
        <v>67706.600000000006</v>
      </c>
      <c r="F27211" t="s">
        <v>30</v>
      </c>
      <c r="G27211">
        <v>5</v>
      </c>
      <c r="H27211">
        <v>9304</v>
      </c>
      <c r="I27211">
        <v>3860</v>
      </c>
      <c r="J27211">
        <v>9.5299999999999994</v>
      </c>
      <c r="K27211">
        <v>80.010000000000005</v>
      </c>
      <c r="L27211" t="s">
        <v>31</v>
      </c>
      <c r="M27211">
        <v>23.88</v>
      </c>
    </row>
    <row r="27212" spans="1:13" hidden="1" x14ac:dyDescent="0.25">
      <c r="A27212" t="s">
        <v>410</v>
      </c>
      <c r="B27212" t="s">
        <v>51</v>
      </c>
      <c r="C27212" t="s">
        <v>15</v>
      </c>
      <c r="D27212" t="s">
        <v>16</v>
      </c>
      <c r="E27212" s="1">
        <v>97760.48</v>
      </c>
      <c r="F27212" t="s">
        <v>37</v>
      </c>
      <c r="G27212">
        <v>15</v>
      </c>
      <c r="H27212">
        <v>9667</v>
      </c>
      <c r="I27212">
        <v>7291</v>
      </c>
      <c r="J27212">
        <v>68.47</v>
      </c>
      <c r="K27212">
        <v>21.52</v>
      </c>
      <c r="L27212" t="s">
        <v>48</v>
      </c>
      <c r="M27212">
        <v>59.53</v>
      </c>
    </row>
    <row r="27213" spans="1:13" hidden="1" x14ac:dyDescent="0.25">
      <c r="A27213" t="s">
        <v>572</v>
      </c>
      <c r="B27213" t="s">
        <v>51</v>
      </c>
      <c r="C27213" t="s">
        <v>35</v>
      </c>
      <c r="D27213" t="s">
        <v>24</v>
      </c>
      <c r="E27213" s="1">
        <v>74107.91</v>
      </c>
      <c r="F27213" t="s">
        <v>30</v>
      </c>
      <c r="G27213">
        <v>15</v>
      </c>
      <c r="H27213">
        <v>545</v>
      </c>
      <c r="I27213">
        <v>1895</v>
      </c>
      <c r="J27213">
        <v>84.02</v>
      </c>
      <c r="K27213">
        <v>92.32</v>
      </c>
      <c r="L27213" t="s">
        <v>26</v>
      </c>
      <c r="M27213">
        <v>41.04</v>
      </c>
    </row>
    <row r="27214" spans="1:13" hidden="1" x14ac:dyDescent="0.25">
      <c r="A27214" t="s">
        <v>305</v>
      </c>
      <c r="B27214" t="s">
        <v>20</v>
      </c>
      <c r="C27214" t="s">
        <v>35</v>
      </c>
      <c r="D27214" t="s">
        <v>16</v>
      </c>
      <c r="E27214" s="1">
        <v>61074.28</v>
      </c>
      <c r="F27214" t="s">
        <v>37</v>
      </c>
      <c r="G27214">
        <v>11</v>
      </c>
      <c r="H27214">
        <v>4366</v>
      </c>
      <c r="I27214">
        <v>6749</v>
      </c>
      <c r="J27214">
        <v>18.489999999999998</v>
      </c>
      <c r="K27214">
        <v>76.86</v>
      </c>
      <c r="L27214" t="s">
        <v>58</v>
      </c>
      <c r="M27214">
        <v>40.880000000000003</v>
      </c>
    </row>
    <row r="27215" spans="1:13" x14ac:dyDescent="0.25">
      <c r="A27215" t="s">
        <v>253</v>
      </c>
      <c r="B27215" t="s">
        <v>51</v>
      </c>
      <c r="C27215" t="s">
        <v>35</v>
      </c>
      <c r="D27215" t="s">
        <v>29</v>
      </c>
      <c r="E27215" s="1">
        <v>39957.83</v>
      </c>
      <c r="F27215" t="s">
        <v>25</v>
      </c>
      <c r="G27215">
        <v>17</v>
      </c>
      <c r="H27215">
        <v>959</v>
      </c>
      <c r="I27215">
        <v>4479</v>
      </c>
      <c r="J27215">
        <v>18.510000000000002</v>
      </c>
      <c r="K27215">
        <v>86.89</v>
      </c>
      <c r="L27215" t="s">
        <v>42</v>
      </c>
      <c r="M27215">
        <v>59.49</v>
      </c>
    </row>
    <row r="27216" spans="1:13" hidden="1" x14ac:dyDescent="0.25">
      <c r="A27216" t="s">
        <v>257</v>
      </c>
      <c r="B27216" t="s">
        <v>39</v>
      </c>
      <c r="C27216" t="s">
        <v>35</v>
      </c>
      <c r="D27216" t="s">
        <v>24</v>
      </c>
      <c r="E27216" s="1">
        <v>83925.71</v>
      </c>
      <c r="F27216" t="s">
        <v>25</v>
      </c>
      <c r="G27216">
        <v>12</v>
      </c>
      <c r="H27216">
        <v>2387</v>
      </c>
      <c r="I27216">
        <v>9623</v>
      </c>
      <c r="J27216">
        <v>52.64</v>
      </c>
      <c r="K27216">
        <v>80.52</v>
      </c>
      <c r="L27216" t="s">
        <v>42</v>
      </c>
      <c r="M27216">
        <v>43.99</v>
      </c>
    </row>
    <row r="27217" spans="1:13" x14ac:dyDescent="0.25">
      <c r="A27217" t="s">
        <v>494</v>
      </c>
      <c r="B27217" t="s">
        <v>51</v>
      </c>
      <c r="C27217" t="s">
        <v>15</v>
      </c>
      <c r="D27217" t="s">
        <v>29</v>
      </c>
      <c r="E27217" s="1">
        <v>130266.49</v>
      </c>
      <c r="F27217" t="s">
        <v>17</v>
      </c>
      <c r="G27217">
        <v>6</v>
      </c>
      <c r="H27217">
        <v>6473</v>
      </c>
      <c r="I27217">
        <v>8589</v>
      </c>
      <c r="J27217">
        <v>93.04</v>
      </c>
      <c r="K27217">
        <v>43.94</v>
      </c>
      <c r="L27217" t="s">
        <v>58</v>
      </c>
      <c r="M27217">
        <v>45.18</v>
      </c>
    </row>
    <row r="27218" spans="1:13" hidden="1" x14ac:dyDescent="0.25">
      <c r="A27218" t="s">
        <v>179</v>
      </c>
      <c r="B27218" t="s">
        <v>28</v>
      </c>
      <c r="C27218" t="s">
        <v>35</v>
      </c>
      <c r="D27218" t="s">
        <v>16</v>
      </c>
      <c r="E27218" s="1">
        <v>66406.240000000005</v>
      </c>
      <c r="F27218" t="s">
        <v>45</v>
      </c>
      <c r="G27218">
        <v>20</v>
      </c>
      <c r="H27218">
        <v>6385</v>
      </c>
      <c r="I27218">
        <v>4882</v>
      </c>
      <c r="J27218">
        <v>42.64</v>
      </c>
      <c r="K27218">
        <v>60.88</v>
      </c>
      <c r="L27218" t="s">
        <v>18</v>
      </c>
      <c r="M27218">
        <v>52.9</v>
      </c>
    </row>
    <row r="27219" spans="1:13" hidden="1" x14ac:dyDescent="0.25">
      <c r="A27219" t="s">
        <v>185</v>
      </c>
      <c r="B27219" t="s">
        <v>54</v>
      </c>
      <c r="C27219" t="s">
        <v>35</v>
      </c>
      <c r="D27219" t="s">
        <v>16</v>
      </c>
      <c r="E27219" s="1">
        <v>128533.44</v>
      </c>
      <c r="F27219" t="s">
        <v>30</v>
      </c>
      <c r="G27219">
        <v>17</v>
      </c>
      <c r="H27219">
        <v>5082</v>
      </c>
      <c r="I27219">
        <v>3753</v>
      </c>
      <c r="J27219">
        <v>50.25</v>
      </c>
      <c r="K27219">
        <v>47.93</v>
      </c>
      <c r="L27219" t="s">
        <v>21</v>
      </c>
      <c r="M27219">
        <v>30.32</v>
      </c>
    </row>
    <row r="27220" spans="1:13" hidden="1" x14ac:dyDescent="0.25">
      <c r="A27220" t="s">
        <v>78</v>
      </c>
      <c r="B27220" t="s">
        <v>54</v>
      </c>
      <c r="C27220" t="s">
        <v>35</v>
      </c>
      <c r="D27220" t="s">
        <v>16</v>
      </c>
      <c r="E27220" s="1">
        <v>147052.29999999999</v>
      </c>
      <c r="F27220" t="s">
        <v>25</v>
      </c>
      <c r="G27220">
        <v>19</v>
      </c>
      <c r="H27220">
        <v>9904</v>
      </c>
      <c r="I27220">
        <v>5432</v>
      </c>
      <c r="J27220">
        <v>81.5</v>
      </c>
      <c r="K27220">
        <v>56.25</v>
      </c>
      <c r="L27220" t="s">
        <v>58</v>
      </c>
      <c r="M27220">
        <v>62.01</v>
      </c>
    </row>
    <row r="27221" spans="1:13" hidden="1" x14ac:dyDescent="0.25">
      <c r="A27221" t="s">
        <v>479</v>
      </c>
      <c r="B27221" t="s">
        <v>51</v>
      </c>
      <c r="C27221" t="s">
        <v>35</v>
      </c>
      <c r="D27221" t="s">
        <v>24</v>
      </c>
      <c r="E27221" s="1">
        <v>110113.42</v>
      </c>
      <c r="F27221" t="s">
        <v>45</v>
      </c>
      <c r="G27221">
        <v>2</v>
      </c>
      <c r="H27221">
        <v>3356</v>
      </c>
      <c r="I27221">
        <v>9822</v>
      </c>
      <c r="J27221">
        <v>90.83</v>
      </c>
      <c r="K27221">
        <v>88.61</v>
      </c>
      <c r="L27221" t="s">
        <v>21</v>
      </c>
      <c r="M27221">
        <v>78.8</v>
      </c>
    </row>
    <row r="27222" spans="1:13" x14ac:dyDescent="0.25">
      <c r="A27222" t="s">
        <v>345</v>
      </c>
      <c r="B27222" t="s">
        <v>14</v>
      </c>
      <c r="C27222" t="s">
        <v>35</v>
      </c>
      <c r="D27222" t="s">
        <v>29</v>
      </c>
      <c r="E27222" s="1">
        <v>30964.92</v>
      </c>
      <c r="F27222" t="s">
        <v>17</v>
      </c>
      <c r="G27222">
        <v>8</v>
      </c>
      <c r="H27222">
        <v>9367</v>
      </c>
      <c r="I27222">
        <v>1603</v>
      </c>
      <c r="J27222">
        <v>73.2</v>
      </c>
      <c r="K27222">
        <v>71.099999999999994</v>
      </c>
      <c r="L27222" t="s">
        <v>58</v>
      </c>
      <c r="M27222">
        <v>48.54</v>
      </c>
    </row>
    <row r="27223" spans="1:13" hidden="1" x14ac:dyDescent="0.25">
      <c r="A27223" t="s">
        <v>657</v>
      </c>
      <c r="B27223" t="s">
        <v>28</v>
      </c>
      <c r="C27223" t="s">
        <v>15</v>
      </c>
      <c r="D27223" t="s">
        <v>24</v>
      </c>
      <c r="E27223" s="1">
        <v>56639.66</v>
      </c>
      <c r="F27223" t="s">
        <v>25</v>
      </c>
      <c r="G27223">
        <v>15</v>
      </c>
      <c r="H27223">
        <v>943</v>
      </c>
      <c r="I27223">
        <v>2362</v>
      </c>
      <c r="J27223">
        <v>85.62</v>
      </c>
      <c r="K27223">
        <v>28.59</v>
      </c>
      <c r="L27223" t="s">
        <v>26</v>
      </c>
      <c r="M27223">
        <v>76.23</v>
      </c>
    </row>
    <row r="27224" spans="1:13" hidden="1" x14ac:dyDescent="0.25">
      <c r="A27224" t="s">
        <v>467</v>
      </c>
      <c r="B27224" t="s">
        <v>51</v>
      </c>
      <c r="C27224" t="s">
        <v>35</v>
      </c>
      <c r="D27224" t="s">
        <v>24</v>
      </c>
      <c r="E27224" s="1">
        <v>58258.99</v>
      </c>
      <c r="F27224" t="s">
        <v>45</v>
      </c>
      <c r="G27224">
        <v>2</v>
      </c>
      <c r="H27224">
        <v>6820</v>
      </c>
      <c r="I27224">
        <v>7918</v>
      </c>
      <c r="J27224">
        <v>27.01</v>
      </c>
      <c r="K27224">
        <v>88.13</v>
      </c>
      <c r="L27224" t="s">
        <v>21</v>
      </c>
      <c r="M27224">
        <v>28.61</v>
      </c>
    </row>
    <row r="27225" spans="1:13" hidden="1" x14ac:dyDescent="0.25">
      <c r="A27225" t="s">
        <v>528</v>
      </c>
      <c r="B27225" t="s">
        <v>34</v>
      </c>
      <c r="C27225" t="s">
        <v>35</v>
      </c>
      <c r="D27225" t="s">
        <v>16</v>
      </c>
      <c r="E27225" s="1">
        <v>48080.43</v>
      </c>
      <c r="F27225" t="s">
        <v>45</v>
      </c>
      <c r="G27225">
        <v>17</v>
      </c>
      <c r="H27225">
        <v>3528</v>
      </c>
      <c r="I27225">
        <v>2304</v>
      </c>
      <c r="J27225">
        <v>85.19</v>
      </c>
      <c r="K27225">
        <v>7.92</v>
      </c>
      <c r="L27225" t="s">
        <v>58</v>
      </c>
      <c r="M27225">
        <v>60.01</v>
      </c>
    </row>
    <row r="27226" spans="1:13" hidden="1" x14ac:dyDescent="0.25">
      <c r="A27226" t="s">
        <v>584</v>
      </c>
      <c r="B27226" t="s">
        <v>28</v>
      </c>
      <c r="C27226" t="s">
        <v>35</v>
      </c>
      <c r="D27226" t="s">
        <v>16</v>
      </c>
      <c r="E27226" s="1">
        <v>49073.98</v>
      </c>
      <c r="F27226" t="s">
        <v>17</v>
      </c>
      <c r="G27226">
        <v>7</v>
      </c>
      <c r="H27226">
        <v>4862</v>
      </c>
      <c r="I27226">
        <v>233</v>
      </c>
      <c r="J27226">
        <v>68.510000000000005</v>
      </c>
      <c r="K27226">
        <v>84.23</v>
      </c>
      <c r="L27226" t="s">
        <v>21</v>
      </c>
      <c r="M27226">
        <v>22.86</v>
      </c>
    </row>
    <row r="27227" spans="1:13" x14ac:dyDescent="0.25">
      <c r="A27227" t="s">
        <v>201</v>
      </c>
      <c r="B27227" t="s">
        <v>23</v>
      </c>
      <c r="C27227" t="s">
        <v>15</v>
      </c>
      <c r="D27227" t="s">
        <v>29</v>
      </c>
      <c r="E27227" s="1">
        <v>130005.34</v>
      </c>
      <c r="F27227" t="s">
        <v>30</v>
      </c>
      <c r="G27227">
        <v>6</v>
      </c>
      <c r="H27227">
        <v>1094</v>
      </c>
      <c r="I27227">
        <v>4245</v>
      </c>
      <c r="J27227">
        <v>76.81</v>
      </c>
      <c r="K27227">
        <v>11.15</v>
      </c>
      <c r="L27227" t="s">
        <v>33</v>
      </c>
      <c r="M27227">
        <v>35.590000000000003</v>
      </c>
    </row>
    <row r="27228" spans="1:13" hidden="1" x14ac:dyDescent="0.25">
      <c r="A27228" t="s">
        <v>120</v>
      </c>
      <c r="B27228" t="s">
        <v>23</v>
      </c>
      <c r="C27228" t="s">
        <v>15</v>
      </c>
      <c r="D27228" t="s">
        <v>24</v>
      </c>
      <c r="E27228" s="1">
        <v>110374.58</v>
      </c>
      <c r="F27228" t="s">
        <v>17</v>
      </c>
      <c r="G27228">
        <v>0</v>
      </c>
      <c r="H27228">
        <v>6136</v>
      </c>
      <c r="I27228">
        <v>3404</v>
      </c>
      <c r="J27228">
        <v>49.86</v>
      </c>
      <c r="K27228">
        <v>40.799999999999997</v>
      </c>
      <c r="L27228" t="s">
        <v>48</v>
      </c>
      <c r="M27228">
        <v>49.67</v>
      </c>
    </row>
    <row r="27229" spans="1:13" x14ac:dyDescent="0.25">
      <c r="A27229" t="s">
        <v>208</v>
      </c>
      <c r="B27229" t="s">
        <v>51</v>
      </c>
      <c r="C27229" t="s">
        <v>35</v>
      </c>
      <c r="D27229" t="s">
        <v>29</v>
      </c>
      <c r="E27229" s="1">
        <v>78329.42</v>
      </c>
      <c r="F27229" t="s">
        <v>30</v>
      </c>
      <c r="G27229">
        <v>5</v>
      </c>
      <c r="H27229">
        <v>3759</v>
      </c>
      <c r="I27229">
        <v>5518</v>
      </c>
      <c r="J27229">
        <v>91.19</v>
      </c>
      <c r="K27229">
        <v>29.77</v>
      </c>
      <c r="L27229" t="s">
        <v>58</v>
      </c>
      <c r="M27229">
        <v>39.369999999999997</v>
      </c>
    </row>
    <row r="27230" spans="1:13" x14ac:dyDescent="0.25">
      <c r="A27230" t="s">
        <v>629</v>
      </c>
      <c r="B27230" t="s">
        <v>54</v>
      </c>
      <c r="C27230" t="s">
        <v>35</v>
      </c>
      <c r="D27230" t="s">
        <v>29</v>
      </c>
      <c r="E27230" s="1">
        <v>31940.61</v>
      </c>
      <c r="F27230" t="s">
        <v>25</v>
      </c>
      <c r="G27230">
        <v>6</v>
      </c>
      <c r="H27230">
        <v>8818</v>
      </c>
      <c r="I27230">
        <v>354</v>
      </c>
      <c r="J27230">
        <v>68.39</v>
      </c>
      <c r="K27230">
        <v>22.17</v>
      </c>
      <c r="L27230" t="s">
        <v>31</v>
      </c>
      <c r="M27230">
        <v>20.39</v>
      </c>
    </row>
    <row r="27231" spans="1:13" hidden="1" x14ac:dyDescent="0.25">
      <c r="A27231" t="s">
        <v>296</v>
      </c>
      <c r="B27231" t="s">
        <v>51</v>
      </c>
      <c r="C27231" t="s">
        <v>35</v>
      </c>
      <c r="D27231" t="s">
        <v>16</v>
      </c>
      <c r="E27231" s="1">
        <v>106499.78</v>
      </c>
      <c r="F27231" t="s">
        <v>25</v>
      </c>
      <c r="G27231">
        <v>16</v>
      </c>
      <c r="H27231">
        <v>1282</v>
      </c>
      <c r="I27231">
        <v>7334</v>
      </c>
      <c r="J27231">
        <v>53.92</v>
      </c>
      <c r="K27231">
        <v>37.42</v>
      </c>
      <c r="L27231" t="s">
        <v>18</v>
      </c>
      <c r="M27231">
        <v>62.74</v>
      </c>
    </row>
    <row r="27232" spans="1:13" hidden="1" x14ac:dyDescent="0.25">
      <c r="A27232" t="s">
        <v>531</v>
      </c>
      <c r="B27232" t="s">
        <v>14</v>
      </c>
      <c r="C27232" t="s">
        <v>35</v>
      </c>
      <c r="D27232" t="s">
        <v>16</v>
      </c>
      <c r="E27232" s="1">
        <v>107887.83</v>
      </c>
      <c r="F27232" t="s">
        <v>25</v>
      </c>
      <c r="G27232">
        <v>11</v>
      </c>
      <c r="H27232">
        <v>894</v>
      </c>
      <c r="I27232">
        <v>3230</v>
      </c>
      <c r="J27232">
        <v>47.79</v>
      </c>
      <c r="K27232">
        <v>40.47</v>
      </c>
      <c r="L27232" t="s">
        <v>58</v>
      </c>
      <c r="M27232">
        <v>43.7</v>
      </c>
    </row>
    <row r="27233" spans="1:13" hidden="1" x14ac:dyDescent="0.25">
      <c r="A27233" t="s">
        <v>315</v>
      </c>
      <c r="B27233" t="s">
        <v>54</v>
      </c>
      <c r="C27233" t="s">
        <v>35</v>
      </c>
      <c r="D27233" t="s">
        <v>16</v>
      </c>
      <c r="E27233" s="1">
        <v>70159.55</v>
      </c>
      <c r="F27233" t="s">
        <v>45</v>
      </c>
      <c r="G27233">
        <v>12</v>
      </c>
      <c r="H27233">
        <v>3938</v>
      </c>
      <c r="I27233">
        <v>9278</v>
      </c>
      <c r="J27233">
        <v>47.42</v>
      </c>
      <c r="K27233">
        <v>85.02</v>
      </c>
      <c r="L27233" t="s">
        <v>31</v>
      </c>
      <c r="M27233">
        <v>59.77</v>
      </c>
    </row>
    <row r="27234" spans="1:13" hidden="1" x14ac:dyDescent="0.25">
      <c r="A27234" t="s">
        <v>260</v>
      </c>
      <c r="B27234" t="s">
        <v>39</v>
      </c>
      <c r="C27234" t="s">
        <v>35</v>
      </c>
      <c r="D27234" t="s">
        <v>24</v>
      </c>
      <c r="E27234" s="1">
        <v>63243.69</v>
      </c>
      <c r="F27234" t="s">
        <v>17</v>
      </c>
      <c r="G27234">
        <v>6</v>
      </c>
      <c r="H27234">
        <v>7358</v>
      </c>
      <c r="I27234">
        <v>6874</v>
      </c>
      <c r="J27234">
        <v>19</v>
      </c>
      <c r="K27234">
        <v>12.57</v>
      </c>
      <c r="L27234" t="s">
        <v>31</v>
      </c>
      <c r="M27234">
        <v>23.91</v>
      </c>
    </row>
    <row r="27235" spans="1:13" x14ac:dyDescent="0.25">
      <c r="A27235" t="s">
        <v>182</v>
      </c>
      <c r="B27235" t="s">
        <v>39</v>
      </c>
      <c r="C27235" t="s">
        <v>35</v>
      </c>
      <c r="D27235" t="s">
        <v>29</v>
      </c>
      <c r="E27235" s="1">
        <v>117408.93</v>
      </c>
      <c r="F27235" t="s">
        <v>30</v>
      </c>
      <c r="G27235">
        <v>19</v>
      </c>
      <c r="H27235">
        <v>7912</v>
      </c>
      <c r="I27235">
        <v>2256</v>
      </c>
      <c r="J27235">
        <v>21.03</v>
      </c>
      <c r="K27235">
        <v>87.09</v>
      </c>
      <c r="L27235" t="s">
        <v>42</v>
      </c>
      <c r="M27235">
        <v>36.369999999999997</v>
      </c>
    </row>
    <row r="27236" spans="1:13" x14ac:dyDescent="0.25">
      <c r="A27236" t="s">
        <v>238</v>
      </c>
      <c r="B27236" t="s">
        <v>23</v>
      </c>
      <c r="C27236" t="s">
        <v>35</v>
      </c>
      <c r="D27236" t="s">
        <v>29</v>
      </c>
      <c r="E27236" s="1">
        <v>127339.39</v>
      </c>
      <c r="F27236" t="s">
        <v>17</v>
      </c>
      <c r="G27236">
        <v>10</v>
      </c>
      <c r="H27236">
        <v>6850</v>
      </c>
      <c r="I27236">
        <v>7238</v>
      </c>
      <c r="J27236">
        <v>57.85</v>
      </c>
      <c r="K27236">
        <v>41.79</v>
      </c>
      <c r="L27236" t="s">
        <v>18</v>
      </c>
      <c r="M27236">
        <v>28.16</v>
      </c>
    </row>
    <row r="27237" spans="1:13" x14ac:dyDescent="0.25">
      <c r="A27237" t="s">
        <v>229</v>
      </c>
      <c r="B27237" t="s">
        <v>39</v>
      </c>
      <c r="C27237" t="s">
        <v>35</v>
      </c>
      <c r="D27237" t="s">
        <v>29</v>
      </c>
      <c r="E27237" s="1">
        <v>137775.5</v>
      </c>
      <c r="F27237" t="s">
        <v>30</v>
      </c>
      <c r="G27237">
        <v>15</v>
      </c>
      <c r="H27237">
        <v>999</v>
      </c>
      <c r="I27237">
        <v>885</v>
      </c>
      <c r="J27237">
        <v>19.809999999999999</v>
      </c>
      <c r="K27237">
        <v>99.39</v>
      </c>
      <c r="L27237" t="s">
        <v>42</v>
      </c>
      <c r="M27237">
        <v>66.489999999999995</v>
      </c>
    </row>
    <row r="27238" spans="1:13" hidden="1" x14ac:dyDescent="0.25">
      <c r="A27238" t="s">
        <v>397</v>
      </c>
      <c r="B27238" t="s">
        <v>54</v>
      </c>
      <c r="C27238" t="s">
        <v>35</v>
      </c>
      <c r="D27238" t="s">
        <v>24</v>
      </c>
      <c r="E27238" s="1">
        <v>45583.82</v>
      </c>
      <c r="F27238" t="s">
        <v>25</v>
      </c>
      <c r="G27238">
        <v>8</v>
      </c>
      <c r="H27238">
        <v>3647</v>
      </c>
      <c r="I27238">
        <v>3567</v>
      </c>
      <c r="J27238">
        <v>51.54</v>
      </c>
      <c r="K27238">
        <v>38</v>
      </c>
      <c r="L27238" t="s">
        <v>42</v>
      </c>
      <c r="M27238">
        <v>30.91</v>
      </c>
    </row>
    <row r="27239" spans="1:13" x14ac:dyDescent="0.25">
      <c r="A27239" t="s">
        <v>303</v>
      </c>
      <c r="B27239" t="s">
        <v>51</v>
      </c>
      <c r="C27239" t="s">
        <v>15</v>
      </c>
      <c r="D27239" t="s">
        <v>29</v>
      </c>
      <c r="E27239" s="1">
        <v>146116.32</v>
      </c>
      <c r="F27239" t="s">
        <v>37</v>
      </c>
      <c r="G27239">
        <v>11</v>
      </c>
      <c r="H27239">
        <v>847</v>
      </c>
      <c r="I27239">
        <v>8483</v>
      </c>
      <c r="J27239">
        <v>59.76</v>
      </c>
      <c r="K27239">
        <v>61.71</v>
      </c>
      <c r="L27239" t="s">
        <v>26</v>
      </c>
      <c r="M27239">
        <v>27.13</v>
      </c>
    </row>
    <row r="27240" spans="1:13" hidden="1" x14ac:dyDescent="0.25">
      <c r="A27240" t="s">
        <v>538</v>
      </c>
      <c r="B27240" t="s">
        <v>20</v>
      </c>
      <c r="C27240" t="s">
        <v>35</v>
      </c>
      <c r="D27240" t="s">
        <v>24</v>
      </c>
      <c r="E27240" s="1">
        <v>125868.02</v>
      </c>
      <c r="F27240" t="s">
        <v>45</v>
      </c>
      <c r="G27240">
        <v>14</v>
      </c>
      <c r="H27240">
        <v>9868</v>
      </c>
      <c r="I27240">
        <v>5645</v>
      </c>
      <c r="J27240">
        <v>34.92</v>
      </c>
      <c r="K27240">
        <v>54.23</v>
      </c>
      <c r="L27240" t="s">
        <v>33</v>
      </c>
      <c r="M27240">
        <v>68.02</v>
      </c>
    </row>
    <row r="27241" spans="1:13" x14ac:dyDescent="0.25">
      <c r="A27241" t="s">
        <v>72</v>
      </c>
      <c r="B27241" t="s">
        <v>39</v>
      </c>
      <c r="C27241" t="s">
        <v>15</v>
      </c>
      <c r="D27241" t="s">
        <v>29</v>
      </c>
      <c r="E27241" s="1">
        <v>96494.8</v>
      </c>
      <c r="F27241" t="s">
        <v>45</v>
      </c>
      <c r="G27241">
        <v>6</v>
      </c>
      <c r="H27241">
        <v>3312</v>
      </c>
      <c r="I27241">
        <v>7442</v>
      </c>
      <c r="J27241">
        <v>51.48</v>
      </c>
      <c r="K27241">
        <v>79.31</v>
      </c>
      <c r="L27241" t="s">
        <v>42</v>
      </c>
      <c r="M27241">
        <v>20.69</v>
      </c>
    </row>
    <row r="27242" spans="1:13" hidden="1" x14ac:dyDescent="0.25">
      <c r="A27242" t="s">
        <v>239</v>
      </c>
      <c r="B27242" t="s">
        <v>28</v>
      </c>
      <c r="C27242" t="s">
        <v>35</v>
      </c>
      <c r="D27242" t="s">
        <v>16</v>
      </c>
      <c r="E27242" s="1">
        <v>100885.15</v>
      </c>
      <c r="F27242" t="s">
        <v>45</v>
      </c>
      <c r="G27242">
        <v>0</v>
      </c>
      <c r="H27242">
        <v>9330</v>
      </c>
      <c r="I27242">
        <v>7514</v>
      </c>
      <c r="J27242">
        <v>37.869999999999997</v>
      </c>
      <c r="K27242">
        <v>62.71</v>
      </c>
      <c r="L27242" t="s">
        <v>26</v>
      </c>
      <c r="M27242">
        <v>60.9</v>
      </c>
    </row>
    <row r="27243" spans="1:13" x14ac:dyDescent="0.25">
      <c r="A27243" t="s">
        <v>78</v>
      </c>
      <c r="B27243" t="s">
        <v>51</v>
      </c>
      <c r="C27243" t="s">
        <v>15</v>
      </c>
      <c r="D27243" t="s">
        <v>29</v>
      </c>
      <c r="E27243" s="1">
        <v>36323.83</v>
      </c>
      <c r="F27243" t="s">
        <v>37</v>
      </c>
      <c r="G27243">
        <v>4</v>
      </c>
      <c r="H27243">
        <v>3849</v>
      </c>
      <c r="I27243">
        <v>737</v>
      </c>
      <c r="J27243">
        <v>9.17</v>
      </c>
      <c r="K27243">
        <v>29.05</v>
      </c>
      <c r="L27243" t="s">
        <v>33</v>
      </c>
      <c r="M27243">
        <v>36.97</v>
      </c>
    </row>
    <row r="27244" spans="1:13" x14ac:dyDescent="0.25">
      <c r="A27244" t="s">
        <v>436</v>
      </c>
      <c r="B27244" t="s">
        <v>14</v>
      </c>
      <c r="C27244" t="s">
        <v>35</v>
      </c>
      <c r="D27244" t="s">
        <v>29</v>
      </c>
      <c r="E27244" s="1">
        <v>139824.93</v>
      </c>
      <c r="F27244" t="s">
        <v>17</v>
      </c>
      <c r="G27244">
        <v>12</v>
      </c>
      <c r="H27244">
        <v>5815</v>
      </c>
      <c r="I27244">
        <v>6088</v>
      </c>
      <c r="J27244">
        <v>56.93</v>
      </c>
      <c r="K27244">
        <v>76.87</v>
      </c>
      <c r="L27244" t="s">
        <v>48</v>
      </c>
      <c r="M27244">
        <v>24.2</v>
      </c>
    </row>
    <row r="27245" spans="1:13" x14ac:dyDescent="0.25">
      <c r="A27245" t="s">
        <v>488</v>
      </c>
      <c r="B27245" t="s">
        <v>34</v>
      </c>
      <c r="C27245" t="s">
        <v>15</v>
      </c>
      <c r="D27245" t="s">
        <v>29</v>
      </c>
      <c r="E27245" s="1">
        <v>106080.25</v>
      </c>
      <c r="F27245" t="s">
        <v>37</v>
      </c>
      <c r="G27245">
        <v>2</v>
      </c>
      <c r="H27245">
        <v>2186</v>
      </c>
      <c r="I27245">
        <v>1956</v>
      </c>
      <c r="J27245">
        <v>6.55</v>
      </c>
      <c r="K27245">
        <v>62.73</v>
      </c>
      <c r="L27245" t="s">
        <v>58</v>
      </c>
      <c r="M27245">
        <v>37.159999999999997</v>
      </c>
    </row>
    <row r="27246" spans="1:13" hidden="1" x14ac:dyDescent="0.25">
      <c r="A27246" t="s">
        <v>206</v>
      </c>
      <c r="B27246" t="s">
        <v>20</v>
      </c>
      <c r="C27246" t="s">
        <v>15</v>
      </c>
      <c r="D27246" t="s">
        <v>16</v>
      </c>
      <c r="E27246" s="1">
        <v>45963.360000000001</v>
      </c>
      <c r="F27246" t="s">
        <v>30</v>
      </c>
      <c r="G27246">
        <v>11</v>
      </c>
      <c r="H27246">
        <v>7110</v>
      </c>
      <c r="I27246">
        <v>8195</v>
      </c>
      <c r="J27246">
        <v>41.83</v>
      </c>
      <c r="K27246">
        <v>40.31</v>
      </c>
      <c r="L27246" t="s">
        <v>42</v>
      </c>
      <c r="M27246">
        <v>49.33</v>
      </c>
    </row>
    <row r="27247" spans="1:13" hidden="1" x14ac:dyDescent="0.25">
      <c r="A27247" t="s">
        <v>465</v>
      </c>
      <c r="B27247" t="s">
        <v>20</v>
      </c>
      <c r="C27247" t="s">
        <v>15</v>
      </c>
      <c r="D27247" t="s">
        <v>16</v>
      </c>
      <c r="E27247" s="1">
        <v>120314.7</v>
      </c>
      <c r="F27247" t="s">
        <v>25</v>
      </c>
      <c r="G27247">
        <v>8</v>
      </c>
      <c r="H27247">
        <v>8014</v>
      </c>
      <c r="I27247">
        <v>8983</v>
      </c>
      <c r="J27247">
        <v>54.27</v>
      </c>
      <c r="K27247">
        <v>22.2</v>
      </c>
      <c r="L27247" t="s">
        <v>33</v>
      </c>
      <c r="M27247">
        <v>71.66</v>
      </c>
    </row>
    <row r="27248" spans="1:13" hidden="1" x14ac:dyDescent="0.25">
      <c r="A27248" t="s">
        <v>162</v>
      </c>
      <c r="B27248" t="s">
        <v>28</v>
      </c>
      <c r="C27248" t="s">
        <v>35</v>
      </c>
      <c r="D27248" t="s">
        <v>24</v>
      </c>
      <c r="E27248" s="1">
        <v>34851.22</v>
      </c>
      <c r="F27248" t="s">
        <v>37</v>
      </c>
      <c r="G27248">
        <v>11</v>
      </c>
      <c r="H27248">
        <v>8467</v>
      </c>
      <c r="I27248">
        <v>5404</v>
      </c>
      <c r="J27248">
        <v>61.04</v>
      </c>
      <c r="K27248">
        <v>20.53</v>
      </c>
      <c r="L27248" t="s">
        <v>18</v>
      </c>
      <c r="M27248">
        <v>39.29</v>
      </c>
    </row>
    <row r="27249" spans="1:13" x14ac:dyDescent="0.25">
      <c r="A27249" t="s">
        <v>139</v>
      </c>
      <c r="B27249" t="s">
        <v>28</v>
      </c>
      <c r="C27249" t="s">
        <v>15</v>
      </c>
      <c r="D27249" t="s">
        <v>29</v>
      </c>
      <c r="E27249" s="1">
        <v>117912.25</v>
      </c>
      <c r="F27249" t="s">
        <v>17</v>
      </c>
      <c r="G27249">
        <v>0</v>
      </c>
      <c r="H27249">
        <v>3311</v>
      </c>
      <c r="I27249">
        <v>1553</v>
      </c>
      <c r="J27249">
        <v>46.08</v>
      </c>
      <c r="K27249">
        <v>93.9</v>
      </c>
      <c r="L27249" t="s">
        <v>42</v>
      </c>
      <c r="M27249">
        <v>49.94</v>
      </c>
    </row>
    <row r="27250" spans="1:13" x14ac:dyDescent="0.25">
      <c r="A27250" t="s">
        <v>303</v>
      </c>
      <c r="B27250" t="s">
        <v>14</v>
      </c>
      <c r="C27250" t="s">
        <v>15</v>
      </c>
      <c r="D27250" t="s">
        <v>29</v>
      </c>
      <c r="E27250" s="1">
        <v>78450.399999999994</v>
      </c>
      <c r="F27250" t="s">
        <v>17</v>
      </c>
      <c r="G27250">
        <v>8</v>
      </c>
      <c r="H27250">
        <v>4090</v>
      </c>
      <c r="I27250">
        <v>8778</v>
      </c>
      <c r="J27250">
        <v>70.680000000000007</v>
      </c>
      <c r="K27250">
        <v>26.87</v>
      </c>
      <c r="L27250" t="s">
        <v>18</v>
      </c>
      <c r="M27250">
        <v>68.98</v>
      </c>
    </row>
    <row r="27251" spans="1:13" hidden="1" x14ac:dyDescent="0.25">
      <c r="A27251" t="s">
        <v>157</v>
      </c>
      <c r="B27251" t="s">
        <v>34</v>
      </c>
      <c r="C27251" t="s">
        <v>15</v>
      </c>
      <c r="D27251" t="s">
        <v>16</v>
      </c>
      <c r="E27251" s="1">
        <v>132991.74</v>
      </c>
      <c r="F27251" t="s">
        <v>37</v>
      </c>
      <c r="G27251">
        <v>14</v>
      </c>
      <c r="H27251">
        <v>5502</v>
      </c>
      <c r="I27251">
        <v>6430</v>
      </c>
      <c r="J27251">
        <v>10.61</v>
      </c>
      <c r="K27251">
        <v>26.94</v>
      </c>
      <c r="L27251" t="s">
        <v>58</v>
      </c>
      <c r="M27251">
        <v>42.2</v>
      </c>
    </row>
    <row r="27252" spans="1:13" x14ac:dyDescent="0.25">
      <c r="A27252" t="s">
        <v>502</v>
      </c>
      <c r="B27252" t="s">
        <v>28</v>
      </c>
      <c r="C27252" t="s">
        <v>15</v>
      </c>
      <c r="D27252" t="s">
        <v>29</v>
      </c>
      <c r="E27252" s="1">
        <v>30500.7</v>
      </c>
      <c r="F27252" t="s">
        <v>30</v>
      </c>
      <c r="G27252">
        <v>14</v>
      </c>
      <c r="H27252">
        <v>3796</v>
      </c>
      <c r="I27252">
        <v>7538</v>
      </c>
      <c r="J27252">
        <v>46.15</v>
      </c>
      <c r="K27252">
        <v>4.88</v>
      </c>
      <c r="L27252" t="s">
        <v>18</v>
      </c>
      <c r="M27252">
        <v>69.650000000000006</v>
      </c>
    </row>
    <row r="27253" spans="1:13" x14ac:dyDescent="0.25">
      <c r="A27253" t="s">
        <v>604</v>
      </c>
      <c r="B27253" t="s">
        <v>34</v>
      </c>
      <c r="C27253" t="s">
        <v>35</v>
      </c>
      <c r="D27253" t="s">
        <v>29</v>
      </c>
      <c r="E27253" s="1">
        <v>120273.64</v>
      </c>
      <c r="F27253" t="s">
        <v>45</v>
      </c>
      <c r="G27253">
        <v>6</v>
      </c>
      <c r="H27253">
        <v>5147</v>
      </c>
      <c r="I27253">
        <v>7430</v>
      </c>
      <c r="J27253">
        <v>85.43</v>
      </c>
      <c r="K27253">
        <v>81.27</v>
      </c>
      <c r="L27253" t="s">
        <v>42</v>
      </c>
      <c r="M27253">
        <v>38.85</v>
      </c>
    </row>
    <row r="27254" spans="1:13" x14ac:dyDescent="0.25">
      <c r="A27254" t="s">
        <v>659</v>
      </c>
      <c r="B27254" t="s">
        <v>28</v>
      </c>
      <c r="C27254" t="s">
        <v>35</v>
      </c>
      <c r="D27254" t="s">
        <v>29</v>
      </c>
      <c r="E27254" s="1">
        <v>102159.36</v>
      </c>
      <c r="F27254" t="s">
        <v>37</v>
      </c>
      <c r="G27254">
        <v>20</v>
      </c>
      <c r="H27254">
        <v>9427</v>
      </c>
      <c r="I27254">
        <v>6291</v>
      </c>
      <c r="J27254">
        <v>80.42</v>
      </c>
      <c r="K27254">
        <v>97.37</v>
      </c>
      <c r="L27254" t="s">
        <v>58</v>
      </c>
      <c r="M27254">
        <v>27.36</v>
      </c>
    </row>
    <row r="27255" spans="1:13" hidden="1" x14ac:dyDescent="0.25">
      <c r="A27255" t="s">
        <v>100</v>
      </c>
      <c r="B27255" t="s">
        <v>28</v>
      </c>
      <c r="C27255" t="s">
        <v>35</v>
      </c>
      <c r="D27255" t="s">
        <v>24</v>
      </c>
      <c r="E27255" s="1">
        <v>134453.34</v>
      </c>
      <c r="F27255" t="s">
        <v>17</v>
      </c>
      <c r="G27255">
        <v>18</v>
      </c>
      <c r="H27255">
        <v>6712</v>
      </c>
      <c r="I27255">
        <v>3377</v>
      </c>
      <c r="J27255">
        <v>16.13</v>
      </c>
      <c r="K27255">
        <v>17.89</v>
      </c>
      <c r="L27255" t="s">
        <v>18</v>
      </c>
      <c r="M27255">
        <v>70.849999999999994</v>
      </c>
    </row>
    <row r="27256" spans="1:13" hidden="1" x14ac:dyDescent="0.25">
      <c r="A27256" t="s">
        <v>96</v>
      </c>
      <c r="B27256" t="s">
        <v>34</v>
      </c>
      <c r="C27256" t="s">
        <v>15</v>
      </c>
      <c r="D27256" t="s">
        <v>24</v>
      </c>
      <c r="E27256" s="1">
        <v>74257.39</v>
      </c>
      <c r="F27256" t="s">
        <v>37</v>
      </c>
      <c r="G27256">
        <v>17</v>
      </c>
      <c r="H27256">
        <v>8397</v>
      </c>
      <c r="I27256">
        <v>595</v>
      </c>
      <c r="J27256">
        <v>90.4</v>
      </c>
      <c r="K27256">
        <v>73.47</v>
      </c>
      <c r="L27256" t="s">
        <v>26</v>
      </c>
      <c r="M27256">
        <v>47.24</v>
      </c>
    </row>
    <row r="27257" spans="1:13" x14ac:dyDescent="0.25">
      <c r="A27257" t="s">
        <v>593</v>
      </c>
      <c r="B27257" t="s">
        <v>28</v>
      </c>
      <c r="C27257" t="s">
        <v>15</v>
      </c>
      <c r="D27257" t="s">
        <v>29</v>
      </c>
      <c r="E27257" s="1">
        <v>136268.48000000001</v>
      </c>
      <c r="F27257" t="s">
        <v>25</v>
      </c>
      <c r="G27257">
        <v>7</v>
      </c>
      <c r="H27257">
        <v>2277</v>
      </c>
      <c r="I27257">
        <v>7729</v>
      </c>
      <c r="J27257">
        <v>44.17</v>
      </c>
      <c r="K27257">
        <v>26.76</v>
      </c>
      <c r="L27257" t="s">
        <v>58</v>
      </c>
      <c r="M27257">
        <v>51.32</v>
      </c>
    </row>
    <row r="27258" spans="1:13" hidden="1" x14ac:dyDescent="0.25">
      <c r="A27258" t="s">
        <v>80</v>
      </c>
      <c r="B27258" t="s">
        <v>28</v>
      </c>
      <c r="C27258" t="s">
        <v>15</v>
      </c>
      <c r="D27258" t="s">
        <v>16</v>
      </c>
      <c r="E27258" s="1">
        <v>47302.15</v>
      </c>
      <c r="F27258" t="s">
        <v>37</v>
      </c>
      <c r="G27258">
        <v>2</v>
      </c>
      <c r="H27258">
        <v>7422</v>
      </c>
      <c r="I27258">
        <v>5216</v>
      </c>
      <c r="J27258">
        <v>97.67</v>
      </c>
      <c r="K27258">
        <v>8.2799999999999994</v>
      </c>
      <c r="L27258" t="s">
        <v>31</v>
      </c>
      <c r="M27258">
        <v>58.61</v>
      </c>
    </row>
    <row r="27259" spans="1:13" hidden="1" x14ac:dyDescent="0.25">
      <c r="A27259" t="s">
        <v>268</v>
      </c>
      <c r="B27259" t="s">
        <v>23</v>
      </c>
      <c r="C27259" t="s">
        <v>35</v>
      </c>
      <c r="D27259" t="s">
        <v>24</v>
      </c>
      <c r="E27259" s="1">
        <v>44075.41</v>
      </c>
      <c r="F27259" t="s">
        <v>37</v>
      </c>
      <c r="G27259">
        <v>18</v>
      </c>
      <c r="H27259">
        <v>6110</v>
      </c>
      <c r="I27259">
        <v>6614</v>
      </c>
      <c r="J27259">
        <v>82.21</v>
      </c>
      <c r="K27259">
        <v>30.27</v>
      </c>
      <c r="L27259" t="s">
        <v>42</v>
      </c>
      <c r="M27259">
        <v>43.58</v>
      </c>
    </row>
    <row r="27260" spans="1:13" hidden="1" x14ac:dyDescent="0.25">
      <c r="A27260" t="s">
        <v>588</v>
      </c>
      <c r="B27260" t="s">
        <v>39</v>
      </c>
      <c r="C27260" t="s">
        <v>15</v>
      </c>
      <c r="D27260" t="s">
        <v>24</v>
      </c>
      <c r="E27260" s="1">
        <v>126089.54</v>
      </c>
      <c r="F27260" t="s">
        <v>30</v>
      </c>
      <c r="G27260">
        <v>17</v>
      </c>
      <c r="H27260">
        <v>2252</v>
      </c>
      <c r="I27260">
        <v>4893</v>
      </c>
      <c r="J27260">
        <v>75.599999999999994</v>
      </c>
      <c r="K27260">
        <v>35.47</v>
      </c>
      <c r="L27260" t="s">
        <v>21</v>
      </c>
      <c r="M27260">
        <v>71.31</v>
      </c>
    </row>
    <row r="27261" spans="1:13" hidden="1" x14ac:dyDescent="0.25">
      <c r="A27261" t="s">
        <v>180</v>
      </c>
      <c r="B27261" t="s">
        <v>23</v>
      </c>
      <c r="C27261" t="s">
        <v>15</v>
      </c>
      <c r="D27261" t="s">
        <v>16</v>
      </c>
      <c r="E27261" s="1">
        <v>149993.41</v>
      </c>
      <c r="F27261" t="s">
        <v>25</v>
      </c>
      <c r="G27261">
        <v>17</v>
      </c>
      <c r="H27261">
        <v>6936</v>
      </c>
      <c r="I27261">
        <v>3870</v>
      </c>
      <c r="J27261">
        <v>11.8</v>
      </c>
      <c r="K27261">
        <v>79.989999999999995</v>
      </c>
      <c r="L27261" t="s">
        <v>21</v>
      </c>
      <c r="M27261">
        <v>23.4</v>
      </c>
    </row>
    <row r="27262" spans="1:13" x14ac:dyDescent="0.25">
      <c r="A27262" t="s">
        <v>386</v>
      </c>
      <c r="B27262" t="s">
        <v>28</v>
      </c>
      <c r="C27262" t="s">
        <v>15</v>
      </c>
      <c r="D27262" t="s">
        <v>29</v>
      </c>
      <c r="E27262" s="1">
        <v>61001.25</v>
      </c>
      <c r="F27262" t="s">
        <v>37</v>
      </c>
      <c r="G27262">
        <v>17</v>
      </c>
      <c r="H27262">
        <v>2566</v>
      </c>
      <c r="I27262">
        <v>6159</v>
      </c>
      <c r="J27262">
        <v>41.99</v>
      </c>
      <c r="K27262">
        <v>59.2</v>
      </c>
      <c r="L27262" t="s">
        <v>42</v>
      </c>
      <c r="M27262">
        <v>52.85</v>
      </c>
    </row>
    <row r="27263" spans="1:13" hidden="1" x14ac:dyDescent="0.25">
      <c r="A27263" t="s">
        <v>137</v>
      </c>
      <c r="B27263" t="s">
        <v>14</v>
      </c>
      <c r="C27263" t="s">
        <v>15</v>
      </c>
      <c r="D27263" t="s">
        <v>24</v>
      </c>
      <c r="E27263" s="1">
        <v>100059</v>
      </c>
      <c r="F27263" t="s">
        <v>17</v>
      </c>
      <c r="G27263">
        <v>4</v>
      </c>
      <c r="H27263">
        <v>8089</v>
      </c>
      <c r="I27263">
        <v>3419</v>
      </c>
      <c r="J27263">
        <v>24.63</v>
      </c>
      <c r="K27263">
        <v>6.3</v>
      </c>
      <c r="L27263" t="s">
        <v>18</v>
      </c>
      <c r="M27263">
        <v>27.79</v>
      </c>
    </row>
    <row r="27264" spans="1:13" x14ac:dyDescent="0.25">
      <c r="A27264" t="s">
        <v>159</v>
      </c>
      <c r="B27264" t="s">
        <v>34</v>
      </c>
      <c r="C27264" t="s">
        <v>15</v>
      </c>
      <c r="D27264" t="s">
        <v>29</v>
      </c>
      <c r="E27264" s="1">
        <v>33163.589999999997</v>
      </c>
      <c r="F27264" t="s">
        <v>17</v>
      </c>
      <c r="G27264">
        <v>13</v>
      </c>
      <c r="H27264">
        <v>1683</v>
      </c>
      <c r="I27264">
        <v>3562</v>
      </c>
      <c r="J27264">
        <v>17.38</v>
      </c>
      <c r="K27264">
        <v>94.68</v>
      </c>
      <c r="L27264" t="s">
        <v>42</v>
      </c>
      <c r="M27264">
        <v>30.85</v>
      </c>
    </row>
    <row r="27265" spans="1:13" hidden="1" x14ac:dyDescent="0.25">
      <c r="A27265" t="s">
        <v>526</v>
      </c>
      <c r="B27265" t="s">
        <v>14</v>
      </c>
      <c r="C27265" t="s">
        <v>15</v>
      </c>
      <c r="D27265" t="s">
        <v>16</v>
      </c>
      <c r="E27265" s="1">
        <v>85038.58</v>
      </c>
      <c r="F27265" t="s">
        <v>30</v>
      </c>
      <c r="G27265">
        <v>0</v>
      </c>
      <c r="H27265">
        <v>335</v>
      </c>
      <c r="I27265">
        <v>3545</v>
      </c>
      <c r="J27265">
        <v>9.33</v>
      </c>
      <c r="K27265">
        <v>83.22</v>
      </c>
      <c r="L27265" t="s">
        <v>58</v>
      </c>
      <c r="M27265">
        <v>36.07</v>
      </c>
    </row>
    <row r="27266" spans="1:13" hidden="1" x14ac:dyDescent="0.25">
      <c r="A27266" t="s">
        <v>355</v>
      </c>
      <c r="B27266" t="s">
        <v>20</v>
      </c>
      <c r="C27266" t="s">
        <v>15</v>
      </c>
      <c r="D27266" t="s">
        <v>24</v>
      </c>
      <c r="E27266" s="1">
        <v>87437.2</v>
      </c>
      <c r="F27266" t="s">
        <v>30</v>
      </c>
      <c r="G27266">
        <v>19</v>
      </c>
      <c r="H27266">
        <v>7476</v>
      </c>
      <c r="I27266">
        <v>6148</v>
      </c>
      <c r="J27266">
        <v>91.2</v>
      </c>
      <c r="K27266">
        <v>32.950000000000003</v>
      </c>
      <c r="L27266" t="s">
        <v>18</v>
      </c>
      <c r="M27266">
        <v>63.21</v>
      </c>
    </row>
    <row r="27267" spans="1:13" x14ac:dyDescent="0.25">
      <c r="A27267" t="s">
        <v>252</v>
      </c>
      <c r="B27267" t="s">
        <v>51</v>
      </c>
      <c r="C27267" t="s">
        <v>15</v>
      </c>
      <c r="D27267" t="s">
        <v>29</v>
      </c>
      <c r="E27267" s="1">
        <v>32382.66</v>
      </c>
      <c r="F27267" t="s">
        <v>30</v>
      </c>
      <c r="G27267">
        <v>4</v>
      </c>
      <c r="H27267">
        <v>6345</v>
      </c>
      <c r="I27267">
        <v>1459</v>
      </c>
      <c r="J27267">
        <v>68.22</v>
      </c>
      <c r="K27267">
        <v>15.23</v>
      </c>
      <c r="L27267" t="s">
        <v>33</v>
      </c>
      <c r="M27267">
        <v>36.409999999999997</v>
      </c>
    </row>
    <row r="27268" spans="1:13" x14ac:dyDescent="0.25">
      <c r="A27268" t="s">
        <v>78</v>
      </c>
      <c r="B27268" t="s">
        <v>20</v>
      </c>
      <c r="C27268" t="s">
        <v>15</v>
      </c>
      <c r="D27268" t="s">
        <v>29</v>
      </c>
      <c r="E27268" s="1">
        <v>89451.51</v>
      </c>
      <c r="F27268" t="s">
        <v>25</v>
      </c>
      <c r="G27268">
        <v>19</v>
      </c>
      <c r="H27268">
        <v>3431</v>
      </c>
      <c r="I27268">
        <v>7315</v>
      </c>
      <c r="J27268">
        <v>35.229999999999997</v>
      </c>
      <c r="K27268">
        <v>54.08</v>
      </c>
      <c r="L27268" t="s">
        <v>33</v>
      </c>
      <c r="M27268">
        <v>23.79</v>
      </c>
    </row>
    <row r="27269" spans="1:13" hidden="1" x14ac:dyDescent="0.25">
      <c r="A27269" t="s">
        <v>632</v>
      </c>
      <c r="B27269" t="s">
        <v>51</v>
      </c>
      <c r="C27269" t="s">
        <v>15</v>
      </c>
      <c r="D27269" t="s">
        <v>16</v>
      </c>
      <c r="E27269" s="1">
        <v>60889.42</v>
      </c>
      <c r="F27269" t="s">
        <v>17</v>
      </c>
      <c r="G27269">
        <v>10</v>
      </c>
      <c r="H27269">
        <v>9644</v>
      </c>
      <c r="I27269">
        <v>8570</v>
      </c>
      <c r="J27269">
        <v>33.65</v>
      </c>
      <c r="K27269">
        <v>86.39</v>
      </c>
      <c r="L27269" t="s">
        <v>42</v>
      </c>
      <c r="M27269">
        <v>49.65</v>
      </c>
    </row>
    <row r="27270" spans="1:13" hidden="1" x14ac:dyDescent="0.25">
      <c r="A27270" t="s">
        <v>606</v>
      </c>
      <c r="B27270" t="s">
        <v>20</v>
      </c>
      <c r="C27270" t="s">
        <v>35</v>
      </c>
      <c r="D27270" t="s">
        <v>24</v>
      </c>
      <c r="E27270" s="1">
        <v>134118.88</v>
      </c>
      <c r="F27270" t="s">
        <v>25</v>
      </c>
      <c r="G27270">
        <v>6</v>
      </c>
      <c r="H27270">
        <v>7831</v>
      </c>
      <c r="I27270">
        <v>6304</v>
      </c>
      <c r="J27270">
        <v>3.93</v>
      </c>
      <c r="K27270">
        <v>21.85</v>
      </c>
      <c r="L27270" t="s">
        <v>26</v>
      </c>
      <c r="M27270">
        <v>66.3</v>
      </c>
    </row>
    <row r="27271" spans="1:13" hidden="1" x14ac:dyDescent="0.25">
      <c r="A27271" t="s">
        <v>280</v>
      </c>
      <c r="B27271" t="s">
        <v>23</v>
      </c>
      <c r="C27271" t="s">
        <v>15</v>
      </c>
      <c r="D27271" t="s">
        <v>16</v>
      </c>
      <c r="E27271" s="1">
        <v>131847.59</v>
      </c>
      <c r="F27271" t="s">
        <v>17</v>
      </c>
      <c r="G27271">
        <v>8</v>
      </c>
      <c r="H27271">
        <v>5375</v>
      </c>
      <c r="I27271">
        <v>6839</v>
      </c>
      <c r="J27271">
        <v>36.67</v>
      </c>
      <c r="K27271">
        <v>17.05</v>
      </c>
      <c r="L27271" t="s">
        <v>33</v>
      </c>
      <c r="M27271">
        <v>56.11</v>
      </c>
    </row>
    <row r="27272" spans="1:13" hidden="1" x14ac:dyDescent="0.25">
      <c r="A27272" t="s">
        <v>211</v>
      </c>
      <c r="B27272" t="s">
        <v>54</v>
      </c>
      <c r="C27272" t="s">
        <v>15</v>
      </c>
      <c r="D27272" t="s">
        <v>16</v>
      </c>
      <c r="E27272" s="1">
        <v>86022.92</v>
      </c>
      <c r="F27272" t="s">
        <v>25</v>
      </c>
      <c r="G27272">
        <v>14</v>
      </c>
      <c r="H27272">
        <v>8778</v>
      </c>
      <c r="I27272">
        <v>6197</v>
      </c>
      <c r="J27272">
        <v>95.91</v>
      </c>
      <c r="K27272">
        <v>49.38</v>
      </c>
      <c r="L27272" t="s">
        <v>58</v>
      </c>
      <c r="M27272">
        <v>41.72</v>
      </c>
    </row>
    <row r="27273" spans="1:13" x14ac:dyDescent="0.25">
      <c r="A27273" t="s">
        <v>556</v>
      </c>
      <c r="B27273" t="s">
        <v>14</v>
      </c>
      <c r="C27273" t="s">
        <v>15</v>
      </c>
      <c r="D27273" t="s">
        <v>29</v>
      </c>
      <c r="E27273" s="1">
        <v>127875.65</v>
      </c>
      <c r="F27273" t="s">
        <v>45</v>
      </c>
      <c r="G27273">
        <v>15</v>
      </c>
      <c r="H27273">
        <v>4900</v>
      </c>
      <c r="I27273">
        <v>312</v>
      </c>
      <c r="J27273">
        <v>32.01</v>
      </c>
      <c r="K27273">
        <v>80.48</v>
      </c>
      <c r="L27273" t="s">
        <v>18</v>
      </c>
      <c r="M27273">
        <v>39.24</v>
      </c>
    </row>
    <row r="27274" spans="1:13" x14ac:dyDescent="0.25">
      <c r="A27274" t="s">
        <v>618</v>
      </c>
      <c r="B27274" t="s">
        <v>14</v>
      </c>
      <c r="C27274" t="s">
        <v>15</v>
      </c>
      <c r="D27274" t="s">
        <v>29</v>
      </c>
      <c r="E27274" s="1">
        <v>41838.78</v>
      </c>
      <c r="F27274" t="s">
        <v>45</v>
      </c>
      <c r="G27274">
        <v>18</v>
      </c>
      <c r="H27274">
        <v>5347</v>
      </c>
      <c r="I27274">
        <v>4545</v>
      </c>
      <c r="J27274">
        <v>31.24</v>
      </c>
      <c r="K27274">
        <v>38.76</v>
      </c>
      <c r="L27274" t="s">
        <v>18</v>
      </c>
      <c r="M27274">
        <v>40.06</v>
      </c>
    </row>
    <row r="27275" spans="1:13" hidden="1" x14ac:dyDescent="0.25">
      <c r="A27275" t="s">
        <v>624</v>
      </c>
      <c r="B27275" t="s">
        <v>54</v>
      </c>
      <c r="C27275" t="s">
        <v>15</v>
      </c>
      <c r="D27275" t="s">
        <v>16</v>
      </c>
      <c r="E27275" s="1">
        <v>37859.040000000001</v>
      </c>
      <c r="F27275" t="s">
        <v>37</v>
      </c>
      <c r="G27275">
        <v>11</v>
      </c>
      <c r="H27275">
        <v>559</v>
      </c>
      <c r="I27275">
        <v>157</v>
      </c>
      <c r="J27275">
        <v>61.93</v>
      </c>
      <c r="K27275">
        <v>23.02</v>
      </c>
      <c r="L27275" t="s">
        <v>42</v>
      </c>
      <c r="M27275">
        <v>33.630000000000003</v>
      </c>
    </row>
    <row r="27276" spans="1:13" hidden="1" x14ac:dyDescent="0.25">
      <c r="A27276" t="s">
        <v>160</v>
      </c>
      <c r="B27276" t="s">
        <v>54</v>
      </c>
      <c r="C27276" t="s">
        <v>15</v>
      </c>
      <c r="D27276" t="s">
        <v>16</v>
      </c>
      <c r="E27276" s="1">
        <v>62128.06</v>
      </c>
      <c r="F27276" t="s">
        <v>17</v>
      </c>
      <c r="G27276">
        <v>2</v>
      </c>
      <c r="H27276">
        <v>285</v>
      </c>
      <c r="I27276">
        <v>2255</v>
      </c>
      <c r="J27276">
        <v>3.55</v>
      </c>
      <c r="K27276">
        <v>76.400000000000006</v>
      </c>
      <c r="L27276" t="s">
        <v>31</v>
      </c>
      <c r="M27276">
        <v>52.21</v>
      </c>
    </row>
    <row r="27277" spans="1:13" hidden="1" x14ac:dyDescent="0.25">
      <c r="A27277" t="s">
        <v>404</v>
      </c>
      <c r="B27277" t="s">
        <v>39</v>
      </c>
      <c r="C27277" t="s">
        <v>35</v>
      </c>
      <c r="D27277" t="s">
        <v>24</v>
      </c>
      <c r="E27277" s="1">
        <v>37734.519999999997</v>
      </c>
      <c r="F27277" t="s">
        <v>30</v>
      </c>
      <c r="G27277">
        <v>2</v>
      </c>
      <c r="H27277">
        <v>9682</v>
      </c>
      <c r="I27277">
        <v>2479</v>
      </c>
      <c r="J27277">
        <v>88.22</v>
      </c>
      <c r="K27277">
        <v>34.94</v>
      </c>
      <c r="L27277" t="s">
        <v>26</v>
      </c>
      <c r="M27277">
        <v>67.099999999999994</v>
      </c>
    </row>
    <row r="27278" spans="1:13" hidden="1" x14ac:dyDescent="0.25">
      <c r="A27278" t="s">
        <v>556</v>
      </c>
      <c r="B27278" t="s">
        <v>23</v>
      </c>
      <c r="C27278" t="s">
        <v>35</v>
      </c>
      <c r="D27278" t="s">
        <v>24</v>
      </c>
      <c r="E27278" s="1">
        <v>55532.6</v>
      </c>
      <c r="F27278" t="s">
        <v>45</v>
      </c>
      <c r="G27278">
        <v>0</v>
      </c>
      <c r="H27278">
        <v>7689</v>
      </c>
      <c r="I27278">
        <v>4728</v>
      </c>
      <c r="J27278">
        <v>16.579999999999998</v>
      </c>
      <c r="K27278">
        <v>1.87</v>
      </c>
      <c r="L27278" t="s">
        <v>48</v>
      </c>
      <c r="M27278">
        <v>20.7</v>
      </c>
    </row>
    <row r="27279" spans="1:13" hidden="1" x14ac:dyDescent="0.25">
      <c r="A27279" t="s">
        <v>673</v>
      </c>
      <c r="B27279" t="s">
        <v>39</v>
      </c>
      <c r="C27279" t="s">
        <v>15</v>
      </c>
      <c r="D27279" t="s">
        <v>24</v>
      </c>
      <c r="E27279" s="1">
        <v>102444.05</v>
      </c>
      <c r="F27279" t="s">
        <v>37</v>
      </c>
      <c r="G27279">
        <v>7</v>
      </c>
      <c r="H27279">
        <v>7161</v>
      </c>
      <c r="I27279">
        <v>6907</v>
      </c>
      <c r="J27279">
        <v>4.13</v>
      </c>
      <c r="K27279">
        <v>45.2</v>
      </c>
      <c r="L27279" t="s">
        <v>18</v>
      </c>
      <c r="M27279">
        <v>79.92</v>
      </c>
    </row>
    <row r="27280" spans="1:13" hidden="1" x14ac:dyDescent="0.25">
      <c r="A27280" t="s">
        <v>386</v>
      </c>
      <c r="B27280" t="s">
        <v>34</v>
      </c>
      <c r="C27280" t="s">
        <v>35</v>
      </c>
      <c r="D27280" t="s">
        <v>16</v>
      </c>
      <c r="E27280" s="1">
        <v>123360.73</v>
      </c>
      <c r="F27280" t="s">
        <v>30</v>
      </c>
      <c r="G27280">
        <v>12</v>
      </c>
      <c r="H27280">
        <v>5938</v>
      </c>
      <c r="I27280">
        <v>4474</v>
      </c>
      <c r="J27280">
        <v>95.98</v>
      </c>
      <c r="K27280">
        <v>55.66</v>
      </c>
      <c r="L27280" t="s">
        <v>58</v>
      </c>
      <c r="M27280">
        <v>60.15</v>
      </c>
    </row>
    <row r="27281" spans="1:13" hidden="1" x14ac:dyDescent="0.25">
      <c r="A27281" t="s">
        <v>209</v>
      </c>
      <c r="B27281" t="s">
        <v>14</v>
      </c>
      <c r="C27281" t="s">
        <v>35</v>
      </c>
      <c r="D27281" t="s">
        <v>16</v>
      </c>
      <c r="E27281" s="1">
        <v>57890.25</v>
      </c>
      <c r="F27281" t="s">
        <v>25</v>
      </c>
      <c r="G27281">
        <v>19</v>
      </c>
      <c r="H27281">
        <v>8161</v>
      </c>
      <c r="I27281">
        <v>8053</v>
      </c>
      <c r="J27281">
        <v>39.369999999999997</v>
      </c>
      <c r="K27281">
        <v>13.74</v>
      </c>
      <c r="L27281" t="s">
        <v>31</v>
      </c>
      <c r="M27281">
        <v>43.7</v>
      </c>
    </row>
    <row r="27282" spans="1:13" hidden="1" x14ac:dyDescent="0.25">
      <c r="A27282" t="s">
        <v>453</v>
      </c>
      <c r="B27282" t="s">
        <v>51</v>
      </c>
      <c r="C27282" t="s">
        <v>35</v>
      </c>
      <c r="D27282" t="s">
        <v>24</v>
      </c>
      <c r="E27282" s="1">
        <v>139295.9</v>
      </c>
      <c r="F27282" t="s">
        <v>45</v>
      </c>
      <c r="G27282">
        <v>9</v>
      </c>
      <c r="H27282">
        <v>165</v>
      </c>
      <c r="I27282">
        <v>1946</v>
      </c>
      <c r="J27282">
        <v>0.23</v>
      </c>
      <c r="K27282">
        <v>52.77</v>
      </c>
      <c r="L27282" t="s">
        <v>42</v>
      </c>
      <c r="M27282">
        <v>46.18</v>
      </c>
    </row>
    <row r="27283" spans="1:13" hidden="1" x14ac:dyDescent="0.25">
      <c r="A27283" t="s">
        <v>251</v>
      </c>
      <c r="B27283" t="s">
        <v>54</v>
      </c>
      <c r="C27283" t="s">
        <v>15</v>
      </c>
      <c r="D27283" t="s">
        <v>16</v>
      </c>
      <c r="E27283" s="1">
        <v>35476.629999999997</v>
      </c>
      <c r="F27283" t="s">
        <v>37</v>
      </c>
      <c r="G27283">
        <v>10</v>
      </c>
      <c r="H27283">
        <v>3019</v>
      </c>
      <c r="I27283">
        <v>2299</v>
      </c>
      <c r="J27283">
        <v>9.25</v>
      </c>
      <c r="K27283">
        <v>67.78</v>
      </c>
      <c r="L27283" t="s">
        <v>58</v>
      </c>
      <c r="M27283">
        <v>40.53</v>
      </c>
    </row>
    <row r="27284" spans="1:13" hidden="1" x14ac:dyDescent="0.25">
      <c r="A27284" t="s">
        <v>248</v>
      </c>
      <c r="B27284" t="s">
        <v>23</v>
      </c>
      <c r="C27284" t="s">
        <v>15</v>
      </c>
      <c r="D27284" t="s">
        <v>16</v>
      </c>
      <c r="E27284" s="1">
        <v>146659.04999999999</v>
      </c>
      <c r="F27284" t="s">
        <v>30</v>
      </c>
      <c r="G27284">
        <v>10</v>
      </c>
      <c r="H27284">
        <v>9357</v>
      </c>
      <c r="I27284">
        <v>3078</v>
      </c>
      <c r="J27284">
        <v>58.16</v>
      </c>
      <c r="K27284">
        <v>9.67</v>
      </c>
      <c r="L27284" t="s">
        <v>18</v>
      </c>
      <c r="M27284">
        <v>58.98</v>
      </c>
    </row>
    <row r="27285" spans="1:13" hidden="1" x14ac:dyDescent="0.25">
      <c r="A27285" t="s">
        <v>527</v>
      </c>
      <c r="B27285" t="s">
        <v>39</v>
      </c>
      <c r="C27285" t="s">
        <v>35</v>
      </c>
      <c r="D27285" t="s">
        <v>24</v>
      </c>
      <c r="E27285" s="1">
        <v>80720.66</v>
      </c>
      <c r="F27285" t="s">
        <v>25</v>
      </c>
      <c r="G27285">
        <v>0</v>
      </c>
      <c r="H27285">
        <v>8857</v>
      </c>
      <c r="I27285">
        <v>2568</v>
      </c>
      <c r="J27285">
        <v>75.069999999999993</v>
      </c>
      <c r="K27285">
        <v>15.15</v>
      </c>
      <c r="L27285" t="s">
        <v>33</v>
      </c>
      <c r="M27285">
        <v>39.58</v>
      </c>
    </row>
    <row r="27286" spans="1:13" x14ac:dyDescent="0.25">
      <c r="A27286" t="s">
        <v>137</v>
      </c>
      <c r="B27286" t="s">
        <v>20</v>
      </c>
      <c r="C27286" t="s">
        <v>15</v>
      </c>
      <c r="D27286" t="s">
        <v>29</v>
      </c>
      <c r="E27286" s="1">
        <v>62707.56</v>
      </c>
      <c r="F27286" t="s">
        <v>17</v>
      </c>
      <c r="G27286">
        <v>15</v>
      </c>
      <c r="H27286">
        <v>1982</v>
      </c>
      <c r="I27286">
        <v>6597</v>
      </c>
      <c r="J27286">
        <v>11.13</v>
      </c>
      <c r="K27286">
        <v>98.98</v>
      </c>
      <c r="L27286" t="s">
        <v>42</v>
      </c>
      <c r="M27286">
        <v>74.94</v>
      </c>
    </row>
    <row r="27287" spans="1:13" hidden="1" x14ac:dyDescent="0.25">
      <c r="A27287" t="s">
        <v>138</v>
      </c>
      <c r="B27287" t="s">
        <v>23</v>
      </c>
      <c r="C27287" t="s">
        <v>15</v>
      </c>
      <c r="D27287" t="s">
        <v>16</v>
      </c>
      <c r="E27287" s="1">
        <v>63999.25</v>
      </c>
      <c r="F27287" t="s">
        <v>45</v>
      </c>
      <c r="G27287">
        <v>4</v>
      </c>
      <c r="H27287">
        <v>8713</v>
      </c>
      <c r="I27287">
        <v>7434</v>
      </c>
      <c r="J27287">
        <v>45.75</v>
      </c>
      <c r="K27287">
        <v>38.380000000000003</v>
      </c>
      <c r="L27287" t="s">
        <v>31</v>
      </c>
      <c r="M27287">
        <v>29.66</v>
      </c>
    </row>
    <row r="27288" spans="1:13" hidden="1" x14ac:dyDescent="0.25">
      <c r="A27288" t="s">
        <v>585</v>
      </c>
      <c r="B27288" t="s">
        <v>51</v>
      </c>
      <c r="C27288" t="s">
        <v>15</v>
      </c>
      <c r="D27288" t="s">
        <v>16</v>
      </c>
      <c r="E27288" s="1">
        <v>113186.44</v>
      </c>
      <c r="F27288" t="s">
        <v>17</v>
      </c>
      <c r="G27288">
        <v>1</v>
      </c>
      <c r="H27288">
        <v>2224</v>
      </c>
      <c r="I27288">
        <v>1317</v>
      </c>
      <c r="J27288">
        <v>62.71</v>
      </c>
      <c r="K27288">
        <v>21.64</v>
      </c>
      <c r="L27288" t="s">
        <v>21</v>
      </c>
      <c r="M27288">
        <v>45.21</v>
      </c>
    </row>
    <row r="27289" spans="1:13" x14ac:dyDescent="0.25">
      <c r="A27289" t="s">
        <v>268</v>
      </c>
      <c r="B27289" t="s">
        <v>23</v>
      </c>
      <c r="C27289" t="s">
        <v>35</v>
      </c>
      <c r="D27289" t="s">
        <v>29</v>
      </c>
      <c r="E27289" s="1">
        <v>140895.97</v>
      </c>
      <c r="F27289" t="s">
        <v>30</v>
      </c>
      <c r="G27289">
        <v>19</v>
      </c>
      <c r="H27289">
        <v>9487</v>
      </c>
      <c r="I27289">
        <v>6232</v>
      </c>
      <c r="J27289">
        <v>36.619999999999997</v>
      </c>
      <c r="K27289">
        <v>85.97</v>
      </c>
      <c r="L27289" t="s">
        <v>31</v>
      </c>
      <c r="M27289">
        <v>54.78</v>
      </c>
    </row>
    <row r="27290" spans="1:13" hidden="1" x14ac:dyDescent="0.25">
      <c r="A27290" t="s">
        <v>64</v>
      </c>
      <c r="B27290" t="s">
        <v>34</v>
      </c>
      <c r="C27290" t="s">
        <v>35</v>
      </c>
      <c r="D27290" t="s">
        <v>24</v>
      </c>
      <c r="E27290" s="1">
        <v>144630.44</v>
      </c>
      <c r="F27290" t="s">
        <v>37</v>
      </c>
      <c r="G27290">
        <v>10</v>
      </c>
      <c r="H27290">
        <v>5604</v>
      </c>
      <c r="I27290">
        <v>4946</v>
      </c>
      <c r="J27290">
        <v>72.45</v>
      </c>
      <c r="K27290">
        <v>0.15</v>
      </c>
      <c r="L27290" t="s">
        <v>21</v>
      </c>
      <c r="M27290">
        <v>20.83</v>
      </c>
    </row>
    <row r="27291" spans="1:13" hidden="1" x14ac:dyDescent="0.25">
      <c r="A27291" t="s">
        <v>265</v>
      </c>
      <c r="B27291" t="s">
        <v>20</v>
      </c>
      <c r="C27291" t="s">
        <v>35</v>
      </c>
      <c r="D27291" t="s">
        <v>24</v>
      </c>
      <c r="E27291" s="1">
        <v>141086.01999999999</v>
      </c>
      <c r="F27291" t="s">
        <v>25</v>
      </c>
      <c r="G27291">
        <v>5</v>
      </c>
      <c r="H27291">
        <v>4597</v>
      </c>
      <c r="I27291">
        <v>9640</v>
      </c>
      <c r="J27291">
        <v>20.81</v>
      </c>
      <c r="K27291">
        <v>71.739999999999995</v>
      </c>
      <c r="L27291" t="s">
        <v>18</v>
      </c>
      <c r="M27291">
        <v>27.06</v>
      </c>
    </row>
    <row r="27292" spans="1:13" hidden="1" x14ac:dyDescent="0.25">
      <c r="A27292" t="s">
        <v>310</v>
      </c>
      <c r="B27292" t="s">
        <v>28</v>
      </c>
      <c r="C27292" t="s">
        <v>15</v>
      </c>
      <c r="D27292" t="s">
        <v>24</v>
      </c>
      <c r="E27292" s="1">
        <v>93314.26</v>
      </c>
      <c r="F27292" t="s">
        <v>30</v>
      </c>
      <c r="G27292">
        <v>11</v>
      </c>
      <c r="H27292">
        <v>3663</v>
      </c>
      <c r="I27292">
        <v>3829</v>
      </c>
      <c r="J27292">
        <v>22.85</v>
      </c>
      <c r="K27292">
        <v>85.85</v>
      </c>
      <c r="L27292" t="s">
        <v>21</v>
      </c>
      <c r="M27292">
        <v>26.46</v>
      </c>
    </row>
    <row r="27293" spans="1:13" hidden="1" x14ac:dyDescent="0.25">
      <c r="A27293" t="s">
        <v>188</v>
      </c>
      <c r="B27293" t="s">
        <v>23</v>
      </c>
      <c r="C27293" t="s">
        <v>35</v>
      </c>
      <c r="D27293" t="s">
        <v>16</v>
      </c>
      <c r="E27293" s="1">
        <v>37267.97</v>
      </c>
      <c r="F27293" t="s">
        <v>17</v>
      </c>
      <c r="G27293">
        <v>11</v>
      </c>
      <c r="H27293">
        <v>5640</v>
      </c>
      <c r="I27293">
        <v>2794</v>
      </c>
      <c r="J27293">
        <v>39.869999999999997</v>
      </c>
      <c r="K27293">
        <v>91.89</v>
      </c>
      <c r="L27293" t="s">
        <v>33</v>
      </c>
      <c r="M27293">
        <v>27.56</v>
      </c>
    </row>
    <row r="27294" spans="1:13" hidden="1" x14ac:dyDescent="0.25">
      <c r="A27294" t="s">
        <v>584</v>
      </c>
      <c r="B27294" t="s">
        <v>51</v>
      </c>
      <c r="C27294" t="s">
        <v>35</v>
      </c>
      <c r="D27294" t="s">
        <v>24</v>
      </c>
      <c r="E27294" s="1">
        <v>54614.53</v>
      </c>
      <c r="F27294" t="s">
        <v>30</v>
      </c>
      <c r="G27294">
        <v>5</v>
      </c>
      <c r="H27294">
        <v>9581</v>
      </c>
      <c r="I27294">
        <v>4445</v>
      </c>
      <c r="J27294">
        <v>25.96</v>
      </c>
      <c r="K27294">
        <v>50.89</v>
      </c>
      <c r="L27294" t="s">
        <v>31</v>
      </c>
      <c r="M27294">
        <v>26.96</v>
      </c>
    </row>
    <row r="27295" spans="1:13" hidden="1" x14ac:dyDescent="0.25">
      <c r="A27295" t="s">
        <v>267</v>
      </c>
      <c r="B27295" t="s">
        <v>51</v>
      </c>
      <c r="C27295" t="s">
        <v>15</v>
      </c>
      <c r="D27295" t="s">
        <v>24</v>
      </c>
      <c r="E27295" s="1">
        <v>75647.31</v>
      </c>
      <c r="F27295" t="s">
        <v>37</v>
      </c>
      <c r="G27295">
        <v>3</v>
      </c>
      <c r="H27295">
        <v>602</v>
      </c>
      <c r="I27295">
        <v>7317</v>
      </c>
      <c r="J27295">
        <v>97.12</v>
      </c>
      <c r="K27295">
        <v>95.78</v>
      </c>
      <c r="L27295" t="s">
        <v>21</v>
      </c>
      <c r="M27295">
        <v>55.52</v>
      </c>
    </row>
    <row r="27296" spans="1:13" hidden="1" x14ac:dyDescent="0.25">
      <c r="A27296" t="s">
        <v>303</v>
      </c>
      <c r="B27296" t="s">
        <v>20</v>
      </c>
      <c r="C27296" t="s">
        <v>35</v>
      </c>
      <c r="D27296" t="s">
        <v>24</v>
      </c>
      <c r="E27296" s="1">
        <v>40653.949999999997</v>
      </c>
      <c r="F27296" t="s">
        <v>17</v>
      </c>
      <c r="G27296">
        <v>1</v>
      </c>
      <c r="H27296">
        <v>8612</v>
      </c>
      <c r="I27296">
        <v>8734</v>
      </c>
      <c r="J27296">
        <v>61.73</v>
      </c>
      <c r="K27296">
        <v>79.459999999999994</v>
      </c>
      <c r="L27296" t="s">
        <v>58</v>
      </c>
      <c r="M27296">
        <v>37.75</v>
      </c>
    </row>
    <row r="27297" spans="1:13" hidden="1" x14ac:dyDescent="0.25">
      <c r="A27297" t="s">
        <v>308</v>
      </c>
      <c r="B27297" t="s">
        <v>34</v>
      </c>
      <c r="C27297" t="s">
        <v>35</v>
      </c>
      <c r="D27297" t="s">
        <v>24</v>
      </c>
      <c r="E27297" s="1">
        <v>71025.570000000007</v>
      </c>
      <c r="F27297" t="s">
        <v>30</v>
      </c>
      <c r="G27297">
        <v>17</v>
      </c>
      <c r="H27297">
        <v>6554</v>
      </c>
      <c r="I27297">
        <v>8498</v>
      </c>
      <c r="J27297">
        <v>61.76</v>
      </c>
      <c r="K27297">
        <v>74.27</v>
      </c>
      <c r="L27297" t="s">
        <v>48</v>
      </c>
      <c r="M27297">
        <v>70.64</v>
      </c>
    </row>
    <row r="27298" spans="1:13" hidden="1" x14ac:dyDescent="0.25">
      <c r="A27298" t="s">
        <v>94</v>
      </c>
      <c r="B27298" t="s">
        <v>20</v>
      </c>
      <c r="C27298" t="s">
        <v>15</v>
      </c>
      <c r="D27298" t="s">
        <v>24</v>
      </c>
      <c r="E27298" s="1">
        <v>92888.59</v>
      </c>
      <c r="F27298" t="s">
        <v>45</v>
      </c>
      <c r="G27298">
        <v>15</v>
      </c>
      <c r="H27298">
        <v>9189</v>
      </c>
      <c r="I27298">
        <v>416</v>
      </c>
      <c r="J27298">
        <v>95.01</v>
      </c>
      <c r="K27298">
        <v>11.78</v>
      </c>
      <c r="L27298" t="s">
        <v>18</v>
      </c>
      <c r="M27298">
        <v>32.56</v>
      </c>
    </row>
    <row r="27299" spans="1:13" x14ac:dyDescent="0.25">
      <c r="A27299" t="s">
        <v>621</v>
      </c>
      <c r="B27299" t="s">
        <v>39</v>
      </c>
      <c r="C27299" t="s">
        <v>15</v>
      </c>
      <c r="D27299" t="s">
        <v>29</v>
      </c>
      <c r="E27299" s="1">
        <v>110378.59</v>
      </c>
      <c r="F27299" t="s">
        <v>45</v>
      </c>
      <c r="G27299">
        <v>19</v>
      </c>
      <c r="H27299">
        <v>3806</v>
      </c>
      <c r="I27299">
        <v>4826</v>
      </c>
      <c r="J27299">
        <v>48.27</v>
      </c>
      <c r="K27299">
        <v>84.29</v>
      </c>
      <c r="L27299" t="s">
        <v>33</v>
      </c>
      <c r="M27299">
        <v>30.15</v>
      </c>
    </row>
    <row r="27300" spans="1:13" hidden="1" x14ac:dyDescent="0.25">
      <c r="A27300" t="s">
        <v>210</v>
      </c>
      <c r="B27300" t="s">
        <v>34</v>
      </c>
      <c r="C27300" t="s">
        <v>35</v>
      </c>
      <c r="D27300" t="s">
        <v>24</v>
      </c>
      <c r="E27300" s="1">
        <v>40832.120000000003</v>
      </c>
      <c r="F27300" t="s">
        <v>45</v>
      </c>
      <c r="G27300">
        <v>13</v>
      </c>
      <c r="H27300">
        <v>8133</v>
      </c>
      <c r="I27300">
        <v>1801</v>
      </c>
      <c r="J27300">
        <v>17.05</v>
      </c>
      <c r="K27300">
        <v>47.96</v>
      </c>
      <c r="L27300" t="s">
        <v>48</v>
      </c>
      <c r="M27300">
        <v>46.41</v>
      </c>
    </row>
    <row r="27301" spans="1:13" hidden="1" x14ac:dyDescent="0.25">
      <c r="A27301" t="s">
        <v>243</v>
      </c>
      <c r="B27301" t="s">
        <v>34</v>
      </c>
      <c r="C27301" t="s">
        <v>35</v>
      </c>
      <c r="D27301" t="s">
        <v>16</v>
      </c>
      <c r="E27301" s="1">
        <v>87566.57</v>
      </c>
      <c r="F27301" t="s">
        <v>30</v>
      </c>
      <c r="G27301">
        <v>6</v>
      </c>
      <c r="H27301">
        <v>9859</v>
      </c>
      <c r="I27301">
        <v>5580</v>
      </c>
      <c r="J27301">
        <v>75.69</v>
      </c>
      <c r="K27301">
        <v>39</v>
      </c>
      <c r="L27301" t="s">
        <v>48</v>
      </c>
      <c r="M27301">
        <v>21.67</v>
      </c>
    </row>
    <row r="27302" spans="1:13" hidden="1" x14ac:dyDescent="0.25">
      <c r="A27302" t="s">
        <v>121</v>
      </c>
      <c r="B27302" t="s">
        <v>28</v>
      </c>
      <c r="C27302" t="s">
        <v>15</v>
      </c>
      <c r="D27302" t="s">
        <v>16</v>
      </c>
      <c r="E27302" s="1">
        <v>36418.68</v>
      </c>
      <c r="F27302" t="s">
        <v>17</v>
      </c>
      <c r="G27302">
        <v>8</v>
      </c>
      <c r="H27302">
        <v>3632</v>
      </c>
      <c r="I27302">
        <v>6490</v>
      </c>
      <c r="J27302">
        <v>97.94</v>
      </c>
      <c r="K27302">
        <v>29.2</v>
      </c>
      <c r="L27302" t="s">
        <v>42</v>
      </c>
      <c r="M27302">
        <v>69.319999999999993</v>
      </c>
    </row>
    <row r="27303" spans="1:13" hidden="1" x14ac:dyDescent="0.25">
      <c r="A27303" t="s">
        <v>200</v>
      </c>
      <c r="B27303" t="s">
        <v>20</v>
      </c>
      <c r="C27303" t="s">
        <v>15</v>
      </c>
      <c r="D27303" t="s">
        <v>16</v>
      </c>
      <c r="E27303" s="1">
        <v>83463.77</v>
      </c>
      <c r="F27303" t="s">
        <v>45</v>
      </c>
      <c r="G27303">
        <v>9</v>
      </c>
      <c r="H27303">
        <v>8551</v>
      </c>
      <c r="I27303">
        <v>813</v>
      </c>
      <c r="J27303">
        <v>36.56</v>
      </c>
      <c r="K27303">
        <v>14.69</v>
      </c>
      <c r="L27303" t="s">
        <v>33</v>
      </c>
      <c r="M27303">
        <v>74.06</v>
      </c>
    </row>
    <row r="27304" spans="1:13" hidden="1" x14ac:dyDescent="0.25">
      <c r="A27304" t="s">
        <v>601</v>
      </c>
      <c r="B27304" t="s">
        <v>51</v>
      </c>
      <c r="C27304" t="s">
        <v>35</v>
      </c>
      <c r="D27304" t="s">
        <v>16</v>
      </c>
      <c r="E27304" s="1">
        <v>77191.320000000007</v>
      </c>
      <c r="F27304" t="s">
        <v>37</v>
      </c>
      <c r="G27304">
        <v>12</v>
      </c>
      <c r="H27304">
        <v>3763</v>
      </c>
      <c r="I27304">
        <v>883</v>
      </c>
      <c r="J27304">
        <v>22.07</v>
      </c>
      <c r="K27304">
        <v>86.45</v>
      </c>
      <c r="L27304" t="s">
        <v>48</v>
      </c>
      <c r="M27304">
        <v>61.28</v>
      </c>
    </row>
    <row r="27305" spans="1:13" hidden="1" x14ac:dyDescent="0.25">
      <c r="A27305" t="s">
        <v>587</v>
      </c>
      <c r="B27305" t="s">
        <v>28</v>
      </c>
      <c r="C27305" t="s">
        <v>15</v>
      </c>
      <c r="D27305" t="s">
        <v>24</v>
      </c>
      <c r="E27305" s="1">
        <v>46620.959999999999</v>
      </c>
      <c r="F27305" t="s">
        <v>17</v>
      </c>
      <c r="G27305">
        <v>17</v>
      </c>
      <c r="H27305">
        <v>4488</v>
      </c>
      <c r="I27305">
        <v>7475</v>
      </c>
      <c r="J27305">
        <v>34.86</v>
      </c>
      <c r="K27305">
        <v>20</v>
      </c>
      <c r="L27305" t="s">
        <v>31</v>
      </c>
      <c r="M27305">
        <v>55.85</v>
      </c>
    </row>
    <row r="27306" spans="1:13" x14ac:dyDescent="0.25">
      <c r="A27306" t="s">
        <v>145</v>
      </c>
      <c r="B27306" t="s">
        <v>28</v>
      </c>
      <c r="C27306" t="s">
        <v>35</v>
      </c>
      <c r="D27306" t="s">
        <v>29</v>
      </c>
      <c r="E27306" s="1">
        <v>49505.65</v>
      </c>
      <c r="F27306" t="s">
        <v>37</v>
      </c>
      <c r="G27306">
        <v>12</v>
      </c>
      <c r="H27306">
        <v>131</v>
      </c>
      <c r="I27306">
        <v>7788</v>
      </c>
      <c r="J27306">
        <v>38.56</v>
      </c>
      <c r="K27306">
        <v>93.98</v>
      </c>
      <c r="L27306" t="s">
        <v>21</v>
      </c>
      <c r="M27306">
        <v>55.43</v>
      </c>
    </row>
    <row r="27307" spans="1:13" x14ac:dyDescent="0.25">
      <c r="A27307" t="s">
        <v>528</v>
      </c>
      <c r="B27307" t="s">
        <v>28</v>
      </c>
      <c r="C27307" t="s">
        <v>15</v>
      </c>
      <c r="D27307" t="s">
        <v>29</v>
      </c>
      <c r="E27307" s="1">
        <v>109222.86</v>
      </c>
      <c r="F27307" t="s">
        <v>17</v>
      </c>
      <c r="G27307">
        <v>0</v>
      </c>
      <c r="H27307">
        <v>7390</v>
      </c>
      <c r="I27307">
        <v>1093</v>
      </c>
      <c r="J27307">
        <v>7.96</v>
      </c>
      <c r="K27307">
        <v>65.81</v>
      </c>
      <c r="L27307" t="s">
        <v>48</v>
      </c>
      <c r="M27307">
        <v>21.33</v>
      </c>
    </row>
    <row r="27308" spans="1:13" hidden="1" x14ac:dyDescent="0.25">
      <c r="A27308" t="s">
        <v>591</v>
      </c>
      <c r="B27308" t="s">
        <v>14</v>
      </c>
      <c r="C27308" t="s">
        <v>15</v>
      </c>
      <c r="D27308" t="s">
        <v>24</v>
      </c>
      <c r="E27308" s="1">
        <v>76683.02</v>
      </c>
      <c r="F27308" t="s">
        <v>17</v>
      </c>
      <c r="G27308">
        <v>7</v>
      </c>
      <c r="H27308">
        <v>9089</v>
      </c>
      <c r="I27308">
        <v>9878</v>
      </c>
      <c r="J27308">
        <v>73.33</v>
      </c>
      <c r="K27308">
        <v>35.049999999999997</v>
      </c>
      <c r="L27308" t="s">
        <v>48</v>
      </c>
      <c r="M27308">
        <v>76.62</v>
      </c>
    </row>
    <row r="27309" spans="1:13" x14ac:dyDescent="0.25">
      <c r="A27309" t="s">
        <v>647</v>
      </c>
      <c r="B27309" t="s">
        <v>20</v>
      </c>
      <c r="C27309" t="s">
        <v>35</v>
      </c>
      <c r="D27309" t="s">
        <v>29</v>
      </c>
      <c r="E27309" s="1">
        <v>138621.57</v>
      </c>
      <c r="F27309" t="s">
        <v>17</v>
      </c>
      <c r="G27309">
        <v>13</v>
      </c>
      <c r="H27309">
        <v>3468</v>
      </c>
      <c r="I27309">
        <v>493</v>
      </c>
      <c r="J27309">
        <v>63.77</v>
      </c>
      <c r="K27309">
        <v>30.15</v>
      </c>
      <c r="L27309" t="s">
        <v>33</v>
      </c>
      <c r="M27309">
        <v>43.41</v>
      </c>
    </row>
    <row r="27310" spans="1:13" hidden="1" x14ac:dyDescent="0.25">
      <c r="A27310" t="s">
        <v>394</v>
      </c>
      <c r="B27310" t="s">
        <v>20</v>
      </c>
      <c r="C27310" t="s">
        <v>35</v>
      </c>
      <c r="D27310" t="s">
        <v>24</v>
      </c>
      <c r="E27310" s="1">
        <v>133770.35</v>
      </c>
      <c r="F27310" t="s">
        <v>17</v>
      </c>
      <c r="G27310">
        <v>0</v>
      </c>
      <c r="H27310">
        <v>1581</v>
      </c>
      <c r="I27310">
        <v>1821</v>
      </c>
      <c r="J27310">
        <v>96.13</v>
      </c>
      <c r="K27310">
        <v>98.88</v>
      </c>
      <c r="L27310" t="s">
        <v>42</v>
      </c>
      <c r="M27310">
        <v>79.3</v>
      </c>
    </row>
    <row r="27311" spans="1:13" hidden="1" x14ac:dyDescent="0.25">
      <c r="A27311" t="s">
        <v>500</v>
      </c>
      <c r="B27311" t="s">
        <v>28</v>
      </c>
      <c r="C27311" t="s">
        <v>35</v>
      </c>
      <c r="D27311" t="s">
        <v>24</v>
      </c>
      <c r="E27311" s="1">
        <v>134433.91</v>
      </c>
      <c r="F27311" t="s">
        <v>25</v>
      </c>
      <c r="G27311">
        <v>13</v>
      </c>
      <c r="H27311">
        <v>4272</v>
      </c>
      <c r="I27311">
        <v>8448</v>
      </c>
      <c r="J27311">
        <v>97.26</v>
      </c>
      <c r="K27311">
        <v>33.049999999999997</v>
      </c>
      <c r="L27311" t="s">
        <v>48</v>
      </c>
      <c r="M27311">
        <v>64.069999999999993</v>
      </c>
    </row>
    <row r="27312" spans="1:13" x14ac:dyDescent="0.25">
      <c r="A27312" t="s">
        <v>376</v>
      </c>
      <c r="B27312" t="s">
        <v>54</v>
      </c>
      <c r="C27312" t="s">
        <v>15</v>
      </c>
      <c r="D27312" t="s">
        <v>29</v>
      </c>
      <c r="E27312" s="1">
        <v>120882.5</v>
      </c>
      <c r="F27312" t="s">
        <v>30</v>
      </c>
      <c r="G27312">
        <v>4</v>
      </c>
      <c r="H27312">
        <v>6940</v>
      </c>
      <c r="I27312">
        <v>7146</v>
      </c>
      <c r="J27312">
        <v>6.23</v>
      </c>
      <c r="K27312">
        <v>5.95</v>
      </c>
      <c r="L27312" t="s">
        <v>48</v>
      </c>
      <c r="M27312">
        <v>66.959999999999994</v>
      </c>
    </row>
    <row r="27313" spans="1:13" x14ac:dyDescent="0.25">
      <c r="A27313" t="s">
        <v>175</v>
      </c>
      <c r="B27313" t="s">
        <v>20</v>
      </c>
      <c r="C27313" t="s">
        <v>15</v>
      </c>
      <c r="D27313" t="s">
        <v>29</v>
      </c>
      <c r="E27313" s="1">
        <v>71521.36</v>
      </c>
      <c r="F27313" t="s">
        <v>37</v>
      </c>
      <c r="G27313">
        <v>16</v>
      </c>
      <c r="H27313">
        <v>1346</v>
      </c>
      <c r="I27313">
        <v>2843</v>
      </c>
      <c r="J27313">
        <v>43.53</v>
      </c>
      <c r="K27313">
        <v>3.14</v>
      </c>
      <c r="L27313" t="s">
        <v>33</v>
      </c>
      <c r="M27313">
        <v>47.74</v>
      </c>
    </row>
    <row r="27314" spans="1:13" hidden="1" x14ac:dyDescent="0.25">
      <c r="A27314" t="s">
        <v>614</v>
      </c>
      <c r="B27314" t="s">
        <v>14</v>
      </c>
      <c r="C27314" t="s">
        <v>35</v>
      </c>
      <c r="D27314" t="s">
        <v>24</v>
      </c>
      <c r="E27314" s="1">
        <v>118991.26</v>
      </c>
      <c r="F27314" t="s">
        <v>17</v>
      </c>
      <c r="G27314">
        <v>15</v>
      </c>
      <c r="H27314">
        <v>1397</v>
      </c>
      <c r="I27314">
        <v>5818</v>
      </c>
      <c r="J27314">
        <v>22.39</v>
      </c>
      <c r="K27314">
        <v>16.89</v>
      </c>
      <c r="L27314" t="s">
        <v>18</v>
      </c>
      <c r="M27314">
        <v>37.22</v>
      </c>
    </row>
    <row r="27315" spans="1:13" x14ac:dyDescent="0.25">
      <c r="A27315" t="s">
        <v>220</v>
      </c>
      <c r="B27315" t="s">
        <v>51</v>
      </c>
      <c r="C27315" t="s">
        <v>35</v>
      </c>
      <c r="D27315" t="s">
        <v>29</v>
      </c>
      <c r="E27315" s="1">
        <v>72414.679999999993</v>
      </c>
      <c r="F27315" t="s">
        <v>37</v>
      </c>
      <c r="G27315">
        <v>0</v>
      </c>
      <c r="H27315">
        <v>5635</v>
      </c>
      <c r="I27315">
        <v>8021</v>
      </c>
      <c r="J27315">
        <v>8.74</v>
      </c>
      <c r="K27315">
        <v>53.87</v>
      </c>
      <c r="L27315" t="s">
        <v>33</v>
      </c>
      <c r="M27315">
        <v>44.65</v>
      </c>
    </row>
    <row r="27316" spans="1:13" hidden="1" x14ac:dyDescent="0.25">
      <c r="A27316" t="s">
        <v>49</v>
      </c>
      <c r="B27316" t="s">
        <v>28</v>
      </c>
      <c r="C27316" t="s">
        <v>15</v>
      </c>
      <c r="D27316" t="s">
        <v>16</v>
      </c>
      <c r="E27316" s="1">
        <v>40497.5</v>
      </c>
      <c r="F27316" t="s">
        <v>25</v>
      </c>
      <c r="G27316">
        <v>9</v>
      </c>
      <c r="H27316">
        <v>4203</v>
      </c>
      <c r="I27316">
        <v>7989</v>
      </c>
      <c r="J27316">
        <v>61.93</v>
      </c>
      <c r="K27316">
        <v>45.95</v>
      </c>
      <c r="L27316" t="s">
        <v>26</v>
      </c>
      <c r="M27316">
        <v>26.91</v>
      </c>
    </row>
    <row r="27317" spans="1:13" x14ac:dyDescent="0.25">
      <c r="A27317" t="s">
        <v>381</v>
      </c>
      <c r="B27317" t="s">
        <v>39</v>
      </c>
      <c r="C27317" t="s">
        <v>15</v>
      </c>
      <c r="D27317" t="s">
        <v>29</v>
      </c>
      <c r="E27317" s="1">
        <v>93607.75</v>
      </c>
      <c r="F27317" t="s">
        <v>37</v>
      </c>
      <c r="G27317">
        <v>18</v>
      </c>
      <c r="H27317">
        <v>7395</v>
      </c>
      <c r="I27317">
        <v>1492</v>
      </c>
      <c r="J27317">
        <v>61.57</v>
      </c>
      <c r="K27317">
        <v>23.86</v>
      </c>
      <c r="L27317" t="s">
        <v>58</v>
      </c>
      <c r="M27317">
        <v>26.81</v>
      </c>
    </row>
    <row r="27318" spans="1:13" hidden="1" x14ac:dyDescent="0.25">
      <c r="A27318" t="s">
        <v>367</v>
      </c>
      <c r="B27318" t="s">
        <v>23</v>
      </c>
      <c r="C27318" t="s">
        <v>35</v>
      </c>
      <c r="D27318" t="s">
        <v>24</v>
      </c>
      <c r="E27318" s="1">
        <v>140497.78</v>
      </c>
      <c r="F27318" t="s">
        <v>37</v>
      </c>
      <c r="G27318">
        <v>3</v>
      </c>
      <c r="H27318">
        <v>8305</v>
      </c>
      <c r="I27318">
        <v>2500</v>
      </c>
      <c r="J27318">
        <v>71.27</v>
      </c>
      <c r="K27318">
        <v>40.78</v>
      </c>
      <c r="L27318" t="s">
        <v>18</v>
      </c>
      <c r="M27318">
        <v>69.08</v>
      </c>
    </row>
    <row r="27319" spans="1:13" hidden="1" x14ac:dyDescent="0.25">
      <c r="A27319" t="s">
        <v>601</v>
      </c>
      <c r="B27319" t="s">
        <v>34</v>
      </c>
      <c r="C27319" t="s">
        <v>35</v>
      </c>
      <c r="D27319" t="s">
        <v>16</v>
      </c>
      <c r="E27319" s="1">
        <v>120207.41</v>
      </c>
      <c r="F27319" t="s">
        <v>30</v>
      </c>
      <c r="G27319">
        <v>10</v>
      </c>
      <c r="H27319">
        <v>5515</v>
      </c>
      <c r="I27319">
        <v>2024</v>
      </c>
      <c r="J27319">
        <v>46.41</v>
      </c>
      <c r="K27319">
        <v>61.86</v>
      </c>
      <c r="L27319" t="s">
        <v>33</v>
      </c>
      <c r="M27319">
        <v>49.73</v>
      </c>
    </row>
    <row r="27320" spans="1:13" hidden="1" x14ac:dyDescent="0.25">
      <c r="A27320" t="s">
        <v>641</v>
      </c>
      <c r="B27320" t="s">
        <v>20</v>
      </c>
      <c r="C27320" t="s">
        <v>15</v>
      </c>
      <c r="D27320" t="s">
        <v>24</v>
      </c>
      <c r="E27320" s="1">
        <v>67100.89</v>
      </c>
      <c r="F27320" t="s">
        <v>45</v>
      </c>
      <c r="G27320">
        <v>12</v>
      </c>
      <c r="H27320">
        <v>2433</v>
      </c>
      <c r="I27320">
        <v>8186</v>
      </c>
      <c r="J27320">
        <v>52.25</v>
      </c>
      <c r="K27320">
        <v>85.25</v>
      </c>
      <c r="L27320" t="s">
        <v>26</v>
      </c>
      <c r="M27320">
        <v>51.75</v>
      </c>
    </row>
    <row r="27321" spans="1:13" hidden="1" x14ac:dyDescent="0.25">
      <c r="A27321" t="s">
        <v>563</v>
      </c>
      <c r="B27321" t="s">
        <v>34</v>
      </c>
      <c r="C27321" t="s">
        <v>35</v>
      </c>
      <c r="D27321" t="s">
        <v>16</v>
      </c>
      <c r="E27321" s="1">
        <v>90678.51</v>
      </c>
      <c r="F27321" t="s">
        <v>25</v>
      </c>
      <c r="G27321">
        <v>16</v>
      </c>
      <c r="H27321">
        <v>4441</v>
      </c>
      <c r="I27321">
        <v>4155</v>
      </c>
      <c r="J27321">
        <v>34.25</v>
      </c>
      <c r="K27321">
        <v>56.83</v>
      </c>
      <c r="L27321" t="s">
        <v>26</v>
      </c>
      <c r="M27321">
        <v>22.08</v>
      </c>
    </row>
    <row r="27322" spans="1:13" hidden="1" x14ac:dyDescent="0.25">
      <c r="A27322" t="s">
        <v>154</v>
      </c>
      <c r="B27322" t="s">
        <v>54</v>
      </c>
      <c r="C27322" t="s">
        <v>15</v>
      </c>
      <c r="D27322" t="s">
        <v>24</v>
      </c>
      <c r="E27322" s="1">
        <v>38888.06</v>
      </c>
      <c r="F27322" t="s">
        <v>37</v>
      </c>
      <c r="G27322">
        <v>12</v>
      </c>
      <c r="H27322">
        <v>7747</v>
      </c>
      <c r="I27322">
        <v>6265</v>
      </c>
      <c r="J27322">
        <v>62.07</v>
      </c>
      <c r="K27322">
        <v>90</v>
      </c>
      <c r="L27322" t="s">
        <v>31</v>
      </c>
      <c r="M27322">
        <v>63.13</v>
      </c>
    </row>
    <row r="27323" spans="1:13" hidden="1" x14ac:dyDescent="0.25">
      <c r="A27323" t="s">
        <v>84</v>
      </c>
      <c r="B27323" t="s">
        <v>54</v>
      </c>
      <c r="C27323" t="s">
        <v>35</v>
      </c>
      <c r="D27323" t="s">
        <v>16</v>
      </c>
      <c r="E27323" s="1">
        <v>149583.4</v>
      </c>
      <c r="F27323" t="s">
        <v>17</v>
      </c>
      <c r="G27323">
        <v>18</v>
      </c>
      <c r="H27323">
        <v>9359</v>
      </c>
      <c r="I27323">
        <v>2555</v>
      </c>
      <c r="J27323">
        <v>86.6</v>
      </c>
      <c r="K27323">
        <v>97.53</v>
      </c>
      <c r="L27323" t="s">
        <v>58</v>
      </c>
      <c r="M27323">
        <v>26.07</v>
      </c>
    </row>
    <row r="27324" spans="1:13" hidden="1" x14ac:dyDescent="0.25">
      <c r="A27324" t="s">
        <v>189</v>
      </c>
      <c r="B27324" t="s">
        <v>23</v>
      </c>
      <c r="C27324" t="s">
        <v>15</v>
      </c>
      <c r="D27324" t="s">
        <v>24</v>
      </c>
      <c r="E27324" s="1">
        <v>147105.63</v>
      </c>
      <c r="F27324" t="s">
        <v>37</v>
      </c>
      <c r="G27324">
        <v>16</v>
      </c>
      <c r="H27324">
        <v>2529</v>
      </c>
      <c r="I27324">
        <v>5616</v>
      </c>
      <c r="J27324">
        <v>83.52</v>
      </c>
      <c r="K27324">
        <v>60.21</v>
      </c>
      <c r="L27324" t="s">
        <v>18</v>
      </c>
      <c r="M27324">
        <v>64.3</v>
      </c>
    </row>
    <row r="27325" spans="1:13" hidden="1" x14ac:dyDescent="0.25">
      <c r="A27325" t="s">
        <v>427</v>
      </c>
      <c r="B27325" t="s">
        <v>39</v>
      </c>
      <c r="C27325" t="s">
        <v>15</v>
      </c>
      <c r="D27325" t="s">
        <v>24</v>
      </c>
      <c r="E27325" s="1">
        <v>34925.17</v>
      </c>
      <c r="F27325" t="s">
        <v>25</v>
      </c>
      <c r="G27325">
        <v>16</v>
      </c>
      <c r="H27325">
        <v>6118</v>
      </c>
      <c r="I27325">
        <v>5315</v>
      </c>
      <c r="J27325">
        <v>91.24</v>
      </c>
      <c r="K27325">
        <v>56</v>
      </c>
      <c r="L27325" t="s">
        <v>21</v>
      </c>
      <c r="M27325">
        <v>73.760000000000005</v>
      </c>
    </row>
    <row r="27326" spans="1:13" hidden="1" x14ac:dyDescent="0.25">
      <c r="A27326" t="s">
        <v>634</v>
      </c>
      <c r="B27326" t="s">
        <v>51</v>
      </c>
      <c r="C27326" t="s">
        <v>15</v>
      </c>
      <c r="D27326" t="s">
        <v>24</v>
      </c>
      <c r="E27326" s="1">
        <v>110485.45</v>
      </c>
      <c r="F27326" t="s">
        <v>37</v>
      </c>
      <c r="G27326">
        <v>14</v>
      </c>
      <c r="H27326">
        <v>7875</v>
      </c>
      <c r="I27326">
        <v>1046</v>
      </c>
      <c r="J27326">
        <v>56.52</v>
      </c>
      <c r="K27326">
        <v>75.12</v>
      </c>
      <c r="L27326" t="s">
        <v>31</v>
      </c>
      <c r="M27326">
        <v>79.09</v>
      </c>
    </row>
    <row r="27327" spans="1:13" x14ac:dyDescent="0.25">
      <c r="A27327" t="s">
        <v>509</v>
      </c>
      <c r="B27327" t="s">
        <v>20</v>
      </c>
      <c r="C27327" t="s">
        <v>15</v>
      </c>
      <c r="D27327" t="s">
        <v>29</v>
      </c>
      <c r="E27327" s="1">
        <v>107105.66</v>
      </c>
      <c r="F27327" t="s">
        <v>17</v>
      </c>
      <c r="G27327">
        <v>17</v>
      </c>
      <c r="H27327">
        <v>5904</v>
      </c>
      <c r="I27327">
        <v>6988</v>
      </c>
      <c r="J27327">
        <v>96.22</v>
      </c>
      <c r="K27327">
        <v>22.17</v>
      </c>
      <c r="L27327" t="s">
        <v>26</v>
      </c>
      <c r="M27327">
        <v>63.98</v>
      </c>
    </row>
    <row r="27328" spans="1:13" x14ac:dyDescent="0.25">
      <c r="A27328" t="s">
        <v>648</v>
      </c>
      <c r="B27328" t="s">
        <v>23</v>
      </c>
      <c r="C27328" t="s">
        <v>15</v>
      </c>
      <c r="D27328" t="s">
        <v>29</v>
      </c>
      <c r="E27328" s="1">
        <v>58229.71</v>
      </c>
      <c r="F27328" t="s">
        <v>17</v>
      </c>
      <c r="G27328">
        <v>15</v>
      </c>
      <c r="H27328">
        <v>4608</v>
      </c>
      <c r="I27328">
        <v>4348</v>
      </c>
      <c r="J27328">
        <v>91.74</v>
      </c>
      <c r="K27328">
        <v>66.77</v>
      </c>
      <c r="L27328" t="s">
        <v>18</v>
      </c>
      <c r="M27328">
        <v>58.25</v>
      </c>
    </row>
    <row r="27329" spans="1:13" hidden="1" x14ac:dyDescent="0.25">
      <c r="A27329" t="s">
        <v>129</v>
      </c>
      <c r="B27329" t="s">
        <v>14</v>
      </c>
      <c r="C27329" t="s">
        <v>15</v>
      </c>
      <c r="D27329" t="s">
        <v>24</v>
      </c>
      <c r="E27329" s="1">
        <v>99476.72</v>
      </c>
      <c r="F27329" t="s">
        <v>37</v>
      </c>
      <c r="G27329">
        <v>13</v>
      </c>
      <c r="H27329">
        <v>3078</v>
      </c>
      <c r="I27329">
        <v>8140</v>
      </c>
      <c r="J27329">
        <v>68.64</v>
      </c>
      <c r="K27329">
        <v>74.540000000000006</v>
      </c>
      <c r="L27329" t="s">
        <v>58</v>
      </c>
      <c r="M27329">
        <v>53.01</v>
      </c>
    </row>
    <row r="27330" spans="1:13" x14ac:dyDescent="0.25">
      <c r="A27330" t="s">
        <v>410</v>
      </c>
      <c r="B27330" t="s">
        <v>23</v>
      </c>
      <c r="C27330" t="s">
        <v>35</v>
      </c>
      <c r="D27330" t="s">
        <v>29</v>
      </c>
      <c r="E27330" s="1">
        <v>100404.27</v>
      </c>
      <c r="F27330" t="s">
        <v>17</v>
      </c>
      <c r="G27330">
        <v>8</v>
      </c>
      <c r="H27330">
        <v>4504</v>
      </c>
      <c r="I27330">
        <v>1638</v>
      </c>
      <c r="J27330">
        <v>93.69</v>
      </c>
      <c r="K27330">
        <v>10.29</v>
      </c>
      <c r="L27330" t="s">
        <v>42</v>
      </c>
      <c r="M27330">
        <v>78.45</v>
      </c>
    </row>
    <row r="27331" spans="1:13" hidden="1" x14ac:dyDescent="0.25">
      <c r="A27331" t="s">
        <v>497</v>
      </c>
      <c r="B27331" t="s">
        <v>39</v>
      </c>
      <c r="C27331" t="s">
        <v>15</v>
      </c>
      <c r="D27331" t="s">
        <v>16</v>
      </c>
      <c r="E27331" s="1">
        <v>108241.61</v>
      </c>
      <c r="F27331" t="s">
        <v>17</v>
      </c>
      <c r="G27331">
        <v>16</v>
      </c>
      <c r="H27331">
        <v>2714</v>
      </c>
      <c r="I27331">
        <v>6145</v>
      </c>
      <c r="J27331">
        <v>11.3</v>
      </c>
      <c r="K27331">
        <v>45.64</v>
      </c>
      <c r="L27331" t="s">
        <v>48</v>
      </c>
      <c r="M27331">
        <v>45.44</v>
      </c>
    </row>
    <row r="27332" spans="1:13" hidden="1" x14ac:dyDescent="0.25">
      <c r="A27332" t="s">
        <v>506</v>
      </c>
      <c r="B27332" t="s">
        <v>23</v>
      </c>
      <c r="C27332" t="s">
        <v>35</v>
      </c>
      <c r="D27332" t="s">
        <v>24</v>
      </c>
      <c r="E27332" s="1">
        <v>59207.3</v>
      </c>
      <c r="F27332" t="s">
        <v>30</v>
      </c>
      <c r="G27332">
        <v>6</v>
      </c>
      <c r="H27332">
        <v>2081</v>
      </c>
      <c r="I27332">
        <v>5171</v>
      </c>
      <c r="J27332">
        <v>99.32</v>
      </c>
      <c r="K27332">
        <v>4.32</v>
      </c>
      <c r="L27332" t="s">
        <v>42</v>
      </c>
      <c r="M27332">
        <v>75.77</v>
      </c>
    </row>
    <row r="27333" spans="1:13" hidden="1" x14ac:dyDescent="0.25">
      <c r="A27333" t="s">
        <v>445</v>
      </c>
      <c r="B27333" t="s">
        <v>39</v>
      </c>
      <c r="C27333" t="s">
        <v>15</v>
      </c>
      <c r="D27333" t="s">
        <v>16</v>
      </c>
      <c r="E27333" s="1">
        <v>147491.1</v>
      </c>
      <c r="F27333" t="s">
        <v>30</v>
      </c>
      <c r="G27333">
        <v>0</v>
      </c>
      <c r="H27333">
        <v>5700</v>
      </c>
      <c r="I27333">
        <v>9410</v>
      </c>
      <c r="J27333">
        <v>13.98</v>
      </c>
      <c r="K27333">
        <v>55.24</v>
      </c>
      <c r="L27333" t="s">
        <v>31</v>
      </c>
      <c r="M27333">
        <v>32.5</v>
      </c>
    </row>
    <row r="27334" spans="1:13" hidden="1" x14ac:dyDescent="0.25">
      <c r="A27334" t="s">
        <v>396</v>
      </c>
      <c r="B27334" t="s">
        <v>28</v>
      </c>
      <c r="C27334" t="s">
        <v>35</v>
      </c>
      <c r="D27334" t="s">
        <v>16</v>
      </c>
      <c r="E27334" s="1">
        <v>35891.370000000003</v>
      </c>
      <c r="F27334" t="s">
        <v>25</v>
      </c>
      <c r="G27334">
        <v>19</v>
      </c>
      <c r="H27334">
        <v>646</v>
      </c>
      <c r="I27334">
        <v>8007</v>
      </c>
      <c r="J27334">
        <v>84.46</v>
      </c>
      <c r="K27334">
        <v>32.65</v>
      </c>
      <c r="L27334" t="s">
        <v>31</v>
      </c>
      <c r="M27334">
        <v>23.47</v>
      </c>
    </row>
    <row r="27335" spans="1:13" hidden="1" x14ac:dyDescent="0.25">
      <c r="A27335" t="s">
        <v>86</v>
      </c>
      <c r="B27335" t="s">
        <v>54</v>
      </c>
      <c r="C27335" t="s">
        <v>35</v>
      </c>
      <c r="D27335" t="s">
        <v>24</v>
      </c>
      <c r="E27335" s="1">
        <v>66059.13</v>
      </c>
      <c r="F27335" t="s">
        <v>30</v>
      </c>
      <c r="G27335">
        <v>14</v>
      </c>
      <c r="H27335">
        <v>9011</v>
      </c>
      <c r="I27335">
        <v>7256</v>
      </c>
      <c r="J27335">
        <v>80.78</v>
      </c>
      <c r="K27335">
        <v>49.76</v>
      </c>
      <c r="L27335" t="s">
        <v>31</v>
      </c>
      <c r="M27335">
        <v>31.87</v>
      </c>
    </row>
    <row r="27336" spans="1:13" x14ac:dyDescent="0.25">
      <c r="A27336" t="s">
        <v>113</v>
      </c>
      <c r="B27336" t="s">
        <v>20</v>
      </c>
      <c r="C27336" t="s">
        <v>15</v>
      </c>
      <c r="D27336" t="s">
        <v>29</v>
      </c>
      <c r="E27336" s="1">
        <v>132637.88</v>
      </c>
      <c r="F27336" t="s">
        <v>30</v>
      </c>
      <c r="G27336">
        <v>18</v>
      </c>
      <c r="H27336">
        <v>8184</v>
      </c>
      <c r="I27336">
        <v>9900</v>
      </c>
      <c r="J27336">
        <v>93.57</v>
      </c>
      <c r="K27336">
        <v>75.19</v>
      </c>
      <c r="L27336" t="s">
        <v>26</v>
      </c>
      <c r="M27336">
        <v>49.75</v>
      </c>
    </row>
    <row r="27337" spans="1:13" hidden="1" x14ac:dyDescent="0.25">
      <c r="A27337" t="s">
        <v>667</v>
      </c>
      <c r="B27337" t="s">
        <v>14</v>
      </c>
      <c r="C27337" t="s">
        <v>15</v>
      </c>
      <c r="D27337" t="s">
        <v>16</v>
      </c>
      <c r="E27337" s="1">
        <v>100694.18</v>
      </c>
      <c r="F27337" t="s">
        <v>30</v>
      </c>
      <c r="G27337">
        <v>15</v>
      </c>
      <c r="H27337">
        <v>8160</v>
      </c>
      <c r="I27337">
        <v>2499</v>
      </c>
      <c r="J27337">
        <v>90.47</v>
      </c>
      <c r="K27337">
        <v>36.840000000000003</v>
      </c>
      <c r="L27337" t="s">
        <v>31</v>
      </c>
      <c r="M27337">
        <v>23.55</v>
      </c>
    </row>
    <row r="27338" spans="1:13" hidden="1" x14ac:dyDescent="0.25">
      <c r="A27338" t="s">
        <v>56</v>
      </c>
      <c r="B27338" t="s">
        <v>14</v>
      </c>
      <c r="C27338" t="s">
        <v>35</v>
      </c>
      <c r="D27338" t="s">
        <v>24</v>
      </c>
      <c r="E27338" s="1">
        <v>63292.52</v>
      </c>
      <c r="F27338" t="s">
        <v>37</v>
      </c>
      <c r="G27338">
        <v>12</v>
      </c>
      <c r="H27338">
        <v>9446</v>
      </c>
      <c r="I27338">
        <v>6563</v>
      </c>
      <c r="J27338">
        <v>58.83</v>
      </c>
      <c r="K27338">
        <v>66.680000000000007</v>
      </c>
      <c r="L27338" t="s">
        <v>48</v>
      </c>
      <c r="M27338">
        <v>46.43</v>
      </c>
    </row>
    <row r="27339" spans="1:13" hidden="1" x14ac:dyDescent="0.25">
      <c r="A27339" t="s">
        <v>268</v>
      </c>
      <c r="B27339" t="s">
        <v>34</v>
      </c>
      <c r="C27339" t="s">
        <v>35</v>
      </c>
      <c r="D27339" t="s">
        <v>16</v>
      </c>
      <c r="E27339" s="1">
        <v>118309.92</v>
      </c>
      <c r="F27339" t="s">
        <v>30</v>
      </c>
      <c r="G27339">
        <v>10</v>
      </c>
      <c r="H27339">
        <v>6726</v>
      </c>
      <c r="I27339">
        <v>1759</v>
      </c>
      <c r="J27339">
        <v>19.940000000000001</v>
      </c>
      <c r="K27339">
        <v>45.73</v>
      </c>
      <c r="L27339" t="s">
        <v>33</v>
      </c>
      <c r="M27339">
        <v>24.96</v>
      </c>
    </row>
    <row r="27340" spans="1:13" hidden="1" x14ac:dyDescent="0.25">
      <c r="A27340" t="s">
        <v>607</v>
      </c>
      <c r="B27340" t="s">
        <v>34</v>
      </c>
      <c r="C27340" t="s">
        <v>35</v>
      </c>
      <c r="D27340" t="s">
        <v>24</v>
      </c>
      <c r="E27340" s="1">
        <v>81603.94</v>
      </c>
      <c r="F27340" t="s">
        <v>25</v>
      </c>
      <c r="G27340">
        <v>9</v>
      </c>
      <c r="H27340">
        <v>8968</v>
      </c>
      <c r="I27340">
        <v>1242</v>
      </c>
      <c r="J27340">
        <v>89.61</v>
      </c>
      <c r="K27340">
        <v>76.77</v>
      </c>
      <c r="L27340" t="s">
        <v>33</v>
      </c>
      <c r="M27340">
        <v>44.16</v>
      </c>
    </row>
    <row r="27341" spans="1:13" x14ac:dyDescent="0.25">
      <c r="A27341" t="s">
        <v>269</v>
      </c>
      <c r="B27341" t="s">
        <v>51</v>
      </c>
      <c r="C27341" t="s">
        <v>35</v>
      </c>
      <c r="D27341" t="s">
        <v>29</v>
      </c>
      <c r="E27341" s="1">
        <v>91628.13</v>
      </c>
      <c r="F27341" t="s">
        <v>25</v>
      </c>
      <c r="G27341">
        <v>15</v>
      </c>
      <c r="H27341">
        <v>1496</v>
      </c>
      <c r="I27341">
        <v>7364</v>
      </c>
      <c r="J27341">
        <v>86.54</v>
      </c>
      <c r="K27341">
        <v>67.48</v>
      </c>
      <c r="L27341" t="s">
        <v>48</v>
      </c>
      <c r="M27341">
        <v>21.76</v>
      </c>
    </row>
    <row r="27342" spans="1:13" hidden="1" x14ac:dyDescent="0.25">
      <c r="A27342" t="s">
        <v>287</v>
      </c>
      <c r="B27342" t="s">
        <v>28</v>
      </c>
      <c r="C27342" t="s">
        <v>15</v>
      </c>
      <c r="D27342" t="s">
        <v>24</v>
      </c>
      <c r="E27342" s="1">
        <v>34860.239999999998</v>
      </c>
      <c r="F27342" t="s">
        <v>25</v>
      </c>
      <c r="G27342">
        <v>11</v>
      </c>
      <c r="H27342">
        <v>5850</v>
      </c>
      <c r="I27342">
        <v>5655</v>
      </c>
      <c r="J27342">
        <v>76.099999999999994</v>
      </c>
      <c r="K27342">
        <v>64.97</v>
      </c>
      <c r="L27342" t="s">
        <v>33</v>
      </c>
      <c r="M27342">
        <v>62</v>
      </c>
    </row>
    <row r="27343" spans="1:13" hidden="1" x14ac:dyDescent="0.25">
      <c r="A27343" t="s">
        <v>646</v>
      </c>
      <c r="B27343" t="s">
        <v>51</v>
      </c>
      <c r="C27343" t="s">
        <v>35</v>
      </c>
      <c r="D27343" t="s">
        <v>24</v>
      </c>
      <c r="E27343" s="1">
        <v>81197.39</v>
      </c>
      <c r="F27343" t="s">
        <v>17</v>
      </c>
      <c r="G27343">
        <v>0</v>
      </c>
      <c r="H27343">
        <v>9684</v>
      </c>
      <c r="I27343">
        <v>265</v>
      </c>
      <c r="J27343">
        <v>8.86</v>
      </c>
      <c r="K27343">
        <v>6.74</v>
      </c>
      <c r="L27343" t="s">
        <v>42</v>
      </c>
      <c r="M27343">
        <v>47.12</v>
      </c>
    </row>
    <row r="27344" spans="1:13" hidden="1" x14ac:dyDescent="0.25">
      <c r="A27344" t="s">
        <v>160</v>
      </c>
      <c r="B27344" t="s">
        <v>54</v>
      </c>
      <c r="C27344" t="s">
        <v>35</v>
      </c>
      <c r="D27344" t="s">
        <v>16</v>
      </c>
      <c r="E27344" s="1">
        <v>57896.82</v>
      </c>
      <c r="F27344" t="s">
        <v>17</v>
      </c>
      <c r="G27344">
        <v>7</v>
      </c>
      <c r="H27344">
        <v>855</v>
      </c>
      <c r="I27344">
        <v>9097</v>
      </c>
      <c r="J27344">
        <v>9.5299999999999994</v>
      </c>
      <c r="K27344">
        <v>95.72</v>
      </c>
      <c r="L27344" t="s">
        <v>48</v>
      </c>
      <c r="M27344">
        <v>31.8</v>
      </c>
    </row>
    <row r="27345" spans="1:13" x14ac:dyDescent="0.25">
      <c r="A27345" t="s">
        <v>111</v>
      </c>
      <c r="B27345" t="s">
        <v>34</v>
      </c>
      <c r="C27345" t="s">
        <v>35</v>
      </c>
      <c r="D27345" t="s">
        <v>29</v>
      </c>
      <c r="E27345" s="1">
        <v>136444.98000000001</v>
      </c>
      <c r="F27345" t="s">
        <v>45</v>
      </c>
      <c r="G27345">
        <v>0</v>
      </c>
      <c r="H27345">
        <v>8992</v>
      </c>
      <c r="I27345">
        <v>5163</v>
      </c>
      <c r="J27345">
        <v>71.13</v>
      </c>
      <c r="K27345">
        <v>43.02</v>
      </c>
      <c r="L27345" t="s">
        <v>48</v>
      </c>
      <c r="M27345">
        <v>43.34</v>
      </c>
    </row>
    <row r="27346" spans="1:13" hidden="1" x14ac:dyDescent="0.25">
      <c r="A27346" t="s">
        <v>184</v>
      </c>
      <c r="B27346" t="s">
        <v>23</v>
      </c>
      <c r="C27346" t="s">
        <v>15</v>
      </c>
      <c r="D27346" t="s">
        <v>16</v>
      </c>
      <c r="E27346" s="1">
        <v>62882.080000000002</v>
      </c>
      <c r="F27346" t="s">
        <v>25</v>
      </c>
      <c r="G27346">
        <v>7</v>
      </c>
      <c r="H27346">
        <v>7903</v>
      </c>
      <c r="I27346">
        <v>850</v>
      </c>
      <c r="J27346">
        <v>90</v>
      </c>
      <c r="K27346">
        <v>11.78</v>
      </c>
      <c r="L27346" t="s">
        <v>42</v>
      </c>
      <c r="M27346">
        <v>61.81</v>
      </c>
    </row>
    <row r="27347" spans="1:13" hidden="1" x14ac:dyDescent="0.25">
      <c r="A27347" t="s">
        <v>640</v>
      </c>
      <c r="B27347" t="s">
        <v>20</v>
      </c>
      <c r="C27347" t="s">
        <v>35</v>
      </c>
      <c r="D27347" t="s">
        <v>24</v>
      </c>
      <c r="E27347" s="1">
        <v>131868</v>
      </c>
      <c r="F27347" t="s">
        <v>17</v>
      </c>
      <c r="G27347">
        <v>11</v>
      </c>
      <c r="H27347">
        <v>5017</v>
      </c>
      <c r="I27347">
        <v>9353</v>
      </c>
      <c r="J27347">
        <v>64.84</v>
      </c>
      <c r="K27347">
        <v>41.14</v>
      </c>
      <c r="L27347" t="s">
        <v>21</v>
      </c>
      <c r="M27347">
        <v>79.03</v>
      </c>
    </row>
    <row r="27348" spans="1:13" hidden="1" x14ac:dyDescent="0.25">
      <c r="A27348" t="s">
        <v>272</v>
      </c>
      <c r="B27348" t="s">
        <v>51</v>
      </c>
      <c r="C27348" t="s">
        <v>35</v>
      </c>
      <c r="D27348" t="s">
        <v>24</v>
      </c>
      <c r="E27348" s="1">
        <v>105737.16</v>
      </c>
      <c r="F27348" t="s">
        <v>17</v>
      </c>
      <c r="G27348">
        <v>10</v>
      </c>
      <c r="H27348">
        <v>7061</v>
      </c>
      <c r="I27348">
        <v>8866</v>
      </c>
      <c r="J27348">
        <v>17.45</v>
      </c>
      <c r="K27348">
        <v>97.88</v>
      </c>
      <c r="L27348" t="s">
        <v>42</v>
      </c>
      <c r="M27348">
        <v>70.14</v>
      </c>
    </row>
    <row r="27349" spans="1:13" hidden="1" x14ac:dyDescent="0.25">
      <c r="A27349" t="s">
        <v>236</v>
      </c>
      <c r="B27349" t="s">
        <v>54</v>
      </c>
      <c r="C27349" t="s">
        <v>15</v>
      </c>
      <c r="D27349" t="s">
        <v>24</v>
      </c>
      <c r="E27349" s="1">
        <v>116703.58</v>
      </c>
      <c r="F27349" t="s">
        <v>45</v>
      </c>
      <c r="G27349">
        <v>10</v>
      </c>
      <c r="H27349">
        <v>6466</v>
      </c>
      <c r="I27349">
        <v>9775</v>
      </c>
      <c r="J27349">
        <v>22.13</v>
      </c>
      <c r="K27349">
        <v>67.260000000000005</v>
      </c>
      <c r="L27349" t="s">
        <v>31</v>
      </c>
      <c r="M27349">
        <v>29.71</v>
      </c>
    </row>
    <row r="27350" spans="1:13" x14ac:dyDescent="0.25">
      <c r="A27350" t="s">
        <v>672</v>
      </c>
      <c r="B27350" t="s">
        <v>14</v>
      </c>
      <c r="C27350" t="s">
        <v>35</v>
      </c>
      <c r="D27350" t="s">
        <v>29</v>
      </c>
      <c r="E27350" s="1">
        <v>50534.99</v>
      </c>
      <c r="F27350" t="s">
        <v>25</v>
      </c>
      <c r="G27350">
        <v>11</v>
      </c>
      <c r="H27350">
        <v>3824</v>
      </c>
      <c r="I27350">
        <v>9809</v>
      </c>
      <c r="J27350">
        <v>5.37</v>
      </c>
      <c r="K27350">
        <v>4.95</v>
      </c>
      <c r="L27350" t="s">
        <v>33</v>
      </c>
      <c r="M27350">
        <v>64.87</v>
      </c>
    </row>
    <row r="27351" spans="1:13" hidden="1" x14ac:dyDescent="0.25">
      <c r="A27351" t="s">
        <v>656</v>
      </c>
      <c r="B27351" t="s">
        <v>14</v>
      </c>
      <c r="C27351" t="s">
        <v>15</v>
      </c>
      <c r="D27351" t="s">
        <v>16</v>
      </c>
      <c r="E27351" s="1">
        <v>70238.240000000005</v>
      </c>
      <c r="F27351" t="s">
        <v>45</v>
      </c>
      <c r="G27351">
        <v>8</v>
      </c>
      <c r="H27351">
        <v>1586</v>
      </c>
      <c r="I27351">
        <v>2676</v>
      </c>
      <c r="J27351">
        <v>42.49</v>
      </c>
      <c r="K27351">
        <v>23.98</v>
      </c>
      <c r="L27351" t="s">
        <v>18</v>
      </c>
      <c r="M27351">
        <v>48.94</v>
      </c>
    </row>
    <row r="27352" spans="1:13" x14ac:dyDescent="0.25">
      <c r="A27352" t="s">
        <v>621</v>
      </c>
      <c r="B27352" t="s">
        <v>28</v>
      </c>
      <c r="C27352" t="s">
        <v>15</v>
      </c>
      <c r="D27352" t="s">
        <v>29</v>
      </c>
      <c r="E27352" s="1">
        <v>105891.08</v>
      </c>
      <c r="F27352" t="s">
        <v>25</v>
      </c>
      <c r="G27352">
        <v>4</v>
      </c>
      <c r="H27352">
        <v>815</v>
      </c>
      <c r="I27352">
        <v>5972</v>
      </c>
      <c r="J27352">
        <v>2.88</v>
      </c>
      <c r="K27352">
        <v>97.66</v>
      </c>
      <c r="L27352" t="s">
        <v>33</v>
      </c>
      <c r="M27352">
        <v>75.510000000000005</v>
      </c>
    </row>
    <row r="27353" spans="1:13" x14ac:dyDescent="0.25">
      <c r="A27353" t="s">
        <v>610</v>
      </c>
      <c r="B27353" t="s">
        <v>34</v>
      </c>
      <c r="C27353" t="s">
        <v>15</v>
      </c>
      <c r="D27353" t="s">
        <v>29</v>
      </c>
      <c r="E27353" s="1">
        <v>31546.86</v>
      </c>
      <c r="F27353" t="s">
        <v>30</v>
      </c>
      <c r="G27353">
        <v>16</v>
      </c>
      <c r="H27353">
        <v>5037</v>
      </c>
      <c r="I27353">
        <v>8895</v>
      </c>
      <c r="J27353">
        <v>90.87</v>
      </c>
      <c r="K27353">
        <v>1.63</v>
      </c>
      <c r="L27353" t="s">
        <v>21</v>
      </c>
      <c r="M27353">
        <v>43.65</v>
      </c>
    </row>
    <row r="27354" spans="1:13" x14ac:dyDescent="0.25">
      <c r="A27354" t="s">
        <v>322</v>
      </c>
      <c r="B27354" t="s">
        <v>39</v>
      </c>
      <c r="C27354" t="s">
        <v>35</v>
      </c>
      <c r="D27354" t="s">
        <v>29</v>
      </c>
      <c r="E27354" s="1">
        <v>91786.77</v>
      </c>
      <c r="F27354" t="s">
        <v>25</v>
      </c>
      <c r="G27354">
        <v>1</v>
      </c>
      <c r="H27354">
        <v>5640</v>
      </c>
      <c r="I27354">
        <v>5108</v>
      </c>
      <c r="J27354">
        <v>91.58</v>
      </c>
      <c r="K27354">
        <v>6.68</v>
      </c>
      <c r="L27354" t="s">
        <v>42</v>
      </c>
      <c r="M27354">
        <v>60.26</v>
      </c>
    </row>
    <row r="27355" spans="1:13" hidden="1" x14ac:dyDescent="0.25">
      <c r="A27355" t="s">
        <v>76</v>
      </c>
      <c r="B27355" t="s">
        <v>34</v>
      </c>
      <c r="C27355" t="s">
        <v>15</v>
      </c>
      <c r="D27355" t="s">
        <v>24</v>
      </c>
      <c r="E27355" s="1">
        <v>87649.38</v>
      </c>
      <c r="F27355" t="s">
        <v>45</v>
      </c>
      <c r="G27355">
        <v>12</v>
      </c>
      <c r="H27355">
        <v>2239</v>
      </c>
      <c r="I27355">
        <v>8274</v>
      </c>
      <c r="J27355">
        <v>42.8</v>
      </c>
      <c r="K27355">
        <v>16.23</v>
      </c>
      <c r="L27355" t="s">
        <v>33</v>
      </c>
      <c r="M27355">
        <v>29.96</v>
      </c>
    </row>
    <row r="27356" spans="1:13" hidden="1" x14ac:dyDescent="0.25">
      <c r="A27356" t="s">
        <v>368</v>
      </c>
      <c r="B27356" t="s">
        <v>28</v>
      </c>
      <c r="C27356" t="s">
        <v>15</v>
      </c>
      <c r="D27356" t="s">
        <v>16</v>
      </c>
      <c r="E27356" s="1">
        <v>78724.070000000007</v>
      </c>
      <c r="F27356" t="s">
        <v>37</v>
      </c>
      <c r="G27356">
        <v>10</v>
      </c>
      <c r="H27356">
        <v>9951</v>
      </c>
      <c r="I27356">
        <v>9753</v>
      </c>
      <c r="J27356">
        <v>22.07</v>
      </c>
      <c r="K27356">
        <v>76.53</v>
      </c>
      <c r="L27356" t="s">
        <v>18</v>
      </c>
      <c r="M27356">
        <v>30.04</v>
      </c>
    </row>
    <row r="27357" spans="1:13" hidden="1" x14ac:dyDescent="0.25">
      <c r="A27357" t="s">
        <v>155</v>
      </c>
      <c r="B27357" t="s">
        <v>54</v>
      </c>
      <c r="C27357" t="s">
        <v>15</v>
      </c>
      <c r="D27357" t="s">
        <v>16</v>
      </c>
      <c r="E27357" s="1">
        <v>71874.789999999994</v>
      </c>
      <c r="F27357" t="s">
        <v>30</v>
      </c>
      <c r="G27357">
        <v>0</v>
      </c>
      <c r="H27357">
        <v>6654</v>
      </c>
      <c r="I27357">
        <v>7036</v>
      </c>
      <c r="J27357">
        <v>31.93</v>
      </c>
      <c r="K27357">
        <v>87.12</v>
      </c>
      <c r="L27357" t="s">
        <v>26</v>
      </c>
      <c r="M27357">
        <v>78.64</v>
      </c>
    </row>
    <row r="27358" spans="1:13" hidden="1" x14ac:dyDescent="0.25">
      <c r="A27358" t="s">
        <v>116</v>
      </c>
      <c r="B27358" t="s">
        <v>28</v>
      </c>
      <c r="C27358" t="s">
        <v>15</v>
      </c>
      <c r="D27358" t="s">
        <v>24</v>
      </c>
      <c r="E27358" s="1">
        <v>93393.01</v>
      </c>
      <c r="F27358" t="s">
        <v>45</v>
      </c>
      <c r="G27358">
        <v>13</v>
      </c>
      <c r="H27358">
        <v>6953</v>
      </c>
      <c r="I27358">
        <v>4707</v>
      </c>
      <c r="J27358">
        <v>47.13</v>
      </c>
      <c r="K27358">
        <v>21.17</v>
      </c>
      <c r="L27358" t="s">
        <v>58</v>
      </c>
      <c r="M27358">
        <v>41.56</v>
      </c>
    </row>
    <row r="27359" spans="1:13" hidden="1" x14ac:dyDescent="0.25">
      <c r="A27359" t="s">
        <v>483</v>
      </c>
      <c r="B27359" t="s">
        <v>39</v>
      </c>
      <c r="C27359" t="s">
        <v>35</v>
      </c>
      <c r="D27359" t="s">
        <v>24</v>
      </c>
      <c r="E27359" s="1">
        <v>82588.160000000003</v>
      </c>
      <c r="F27359" t="s">
        <v>25</v>
      </c>
      <c r="G27359">
        <v>12</v>
      </c>
      <c r="H27359">
        <v>3885</v>
      </c>
      <c r="I27359">
        <v>2456</v>
      </c>
      <c r="J27359">
        <v>22.12</v>
      </c>
      <c r="K27359">
        <v>67.23</v>
      </c>
      <c r="L27359" t="s">
        <v>42</v>
      </c>
      <c r="M27359">
        <v>61.26</v>
      </c>
    </row>
    <row r="27360" spans="1:13" hidden="1" x14ac:dyDescent="0.25">
      <c r="A27360" t="s">
        <v>138</v>
      </c>
      <c r="B27360" t="s">
        <v>34</v>
      </c>
      <c r="C27360" t="s">
        <v>15</v>
      </c>
      <c r="D27360" t="s">
        <v>24</v>
      </c>
      <c r="E27360" s="1">
        <v>102747.64</v>
      </c>
      <c r="F27360" t="s">
        <v>17</v>
      </c>
      <c r="G27360">
        <v>9</v>
      </c>
      <c r="H27360">
        <v>2887</v>
      </c>
      <c r="I27360">
        <v>3977</v>
      </c>
      <c r="J27360">
        <v>91.66</v>
      </c>
      <c r="K27360">
        <v>94.25</v>
      </c>
      <c r="L27360" t="s">
        <v>42</v>
      </c>
      <c r="M27360">
        <v>44.9</v>
      </c>
    </row>
    <row r="27361" spans="1:13" hidden="1" x14ac:dyDescent="0.25">
      <c r="A27361" t="s">
        <v>255</v>
      </c>
      <c r="B27361" t="s">
        <v>23</v>
      </c>
      <c r="C27361" t="s">
        <v>15</v>
      </c>
      <c r="D27361" t="s">
        <v>24</v>
      </c>
      <c r="E27361" s="1">
        <v>71111.039999999994</v>
      </c>
      <c r="F27361" t="s">
        <v>17</v>
      </c>
      <c r="G27361">
        <v>12</v>
      </c>
      <c r="H27361">
        <v>8651</v>
      </c>
      <c r="I27361">
        <v>5021</v>
      </c>
      <c r="J27361">
        <v>89.97</v>
      </c>
      <c r="K27361">
        <v>14.84</v>
      </c>
      <c r="L27361" t="s">
        <v>48</v>
      </c>
      <c r="M27361">
        <v>61.25</v>
      </c>
    </row>
    <row r="27362" spans="1:13" x14ac:dyDescent="0.25">
      <c r="A27362" t="s">
        <v>525</v>
      </c>
      <c r="B27362" t="s">
        <v>20</v>
      </c>
      <c r="C27362" t="s">
        <v>15</v>
      </c>
      <c r="D27362" t="s">
        <v>29</v>
      </c>
      <c r="E27362" s="1">
        <v>76907.95</v>
      </c>
      <c r="F27362" t="s">
        <v>30</v>
      </c>
      <c r="G27362">
        <v>7</v>
      </c>
      <c r="H27362">
        <v>2309</v>
      </c>
      <c r="I27362">
        <v>8115</v>
      </c>
      <c r="J27362">
        <v>45.41</v>
      </c>
      <c r="K27362">
        <v>97.25</v>
      </c>
      <c r="L27362" t="s">
        <v>33</v>
      </c>
      <c r="M27362">
        <v>25.9</v>
      </c>
    </row>
    <row r="27363" spans="1:13" hidden="1" x14ac:dyDescent="0.25">
      <c r="A27363" t="s">
        <v>231</v>
      </c>
      <c r="B27363" t="s">
        <v>14</v>
      </c>
      <c r="C27363" t="s">
        <v>15</v>
      </c>
      <c r="D27363" t="s">
        <v>24</v>
      </c>
      <c r="E27363" s="1">
        <v>81998.94</v>
      </c>
      <c r="F27363" t="s">
        <v>17</v>
      </c>
      <c r="G27363">
        <v>17</v>
      </c>
      <c r="H27363">
        <v>1466</v>
      </c>
      <c r="I27363">
        <v>1744</v>
      </c>
      <c r="J27363">
        <v>70.739999999999995</v>
      </c>
      <c r="K27363">
        <v>66.78</v>
      </c>
      <c r="L27363" t="s">
        <v>58</v>
      </c>
      <c r="M27363">
        <v>62.32</v>
      </c>
    </row>
    <row r="27364" spans="1:13" hidden="1" x14ac:dyDescent="0.25">
      <c r="A27364" t="s">
        <v>349</v>
      </c>
      <c r="B27364" t="s">
        <v>54</v>
      </c>
      <c r="C27364" t="s">
        <v>15</v>
      </c>
      <c r="D27364" t="s">
        <v>16</v>
      </c>
      <c r="E27364" s="1">
        <v>48353.38</v>
      </c>
      <c r="F27364" t="s">
        <v>45</v>
      </c>
      <c r="G27364">
        <v>17</v>
      </c>
      <c r="H27364">
        <v>7960</v>
      </c>
      <c r="I27364">
        <v>5386</v>
      </c>
      <c r="J27364">
        <v>11.31</v>
      </c>
      <c r="K27364">
        <v>83.72</v>
      </c>
      <c r="L27364" t="s">
        <v>21</v>
      </c>
      <c r="M27364">
        <v>59.83</v>
      </c>
    </row>
    <row r="27365" spans="1:13" hidden="1" x14ac:dyDescent="0.25">
      <c r="A27365" t="s">
        <v>195</v>
      </c>
      <c r="B27365" t="s">
        <v>39</v>
      </c>
      <c r="C27365" t="s">
        <v>35</v>
      </c>
      <c r="D27365" t="s">
        <v>24</v>
      </c>
      <c r="E27365" s="1">
        <v>108692.92</v>
      </c>
      <c r="F27365" t="s">
        <v>25</v>
      </c>
      <c r="G27365">
        <v>19</v>
      </c>
      <c r="H27365">
        <v>3585</v>
      </c>
      <c r="I27365">
        <v>6624</v>
      </c>
      <c r="J27365">
        <v>44.19</v>
      </c>
      <c r="K27365">
        <v>79.62</v>
      </c>
      <c r="L27365" t="s">
        <v>42</v>
      </c>
      <c r="M27365">
        <v>30.67</v>
      </c>
    </row>
    <row r="27366" spans="1:13" hidden="1" x14ac:dyDescent="0.25">
      <c r="A27366" t="s">
        <v>432</v>
      </c>
      <c r="B27366" t="s">
        <v>28</v>
      </c>
      <c r="C27366" t="s">
        <v>35</v>
      </c>
      <c r="D27366" t="s">
        <v>24</v>
      </c>
      <c r="E27366" s="1">
        <v>144856.57999999999</v>
      </c>
      <c r="F27366" t="s">
        <v>25</v>
      </c>
      <c r="G27366">
        <v>20</v>
      </c>
      <c r="H27366">
        <v>2562</v>
      </c>
      <c r="I27366">
        <v>5665</v>
      </c>
      <c r="J27366">
        <v>11.55</v>
      </c>
      <c r="K27366">
        <v>2.96</v>
      </c>
      <c r="L27366" t="s">
        <v>21</v>
      </c>
      <c r="M27366">
        <v>53.03</v>
      </c>
    </row>
    <row r="27367" spans="1:13" x14ac:dyDescent="0.25">
      <c r="A27367" t="s">
        <v>200</v>
      </c>
      <c r="B27367" t="s">
        <v>20</v>
      </c>
      <c r="C27367" t="s">
        <v>35</v>
      </c>
      <c r="D27367" t="s">
        <v>29</v>
      </c>
      <c r="E27367" s="1">
        <v>62967.85</v>
      </c>
      <c r="F27367" t="s">
        <v>37</v>
      </c>
      <c r="G27367">
        <v>1</v>
      </c>
      <c r="H27367">
        <v>4030</v>
      </c>
      <c r="I27367">
        <v>7757</v>
      </c>
      <c r="J27367">
        <v>28.39</v>
      </c>
      <c r="K27367">
        <v>15.55</v>
      </c>
      <c r="L27367" t="s">
        <v>48</v>
      </c>
      <c r="M27367">
        <v>20.71</v>
      </c>
    </row>
    <row r="27368" spans="1:13" hidden="1" x14ac:dyDescent="0.25">
      <c r="A27368" t="s">
        <v>374</v>
      </c>
      <c r="B27368" t="s">
        <v>23</v>
      </c>
      <c r="C27368" t="s">
        <v>15</v>
      </c>
      <c r="D27368" t="s">
        <v>16</v>
      </c>
      <c r="E27368" s="1">
        <v>69581.5</v>
      </c>
      <c r="F27368" t="s">
        <v>25</v>
      </c>
      <c r="G27368">
        <v>10</v>
      </c>
      <c r="H27368">
        <v>4917</v>
      </c>
      <c r="I27368">
        <v>2936</v>
      </c>
      <c r="J27368">
        <v>54.55</v>
      </c>
      <c r="K27368">
        <v>16.79</v>
      </c>
      <c r="L27368" t="s">
        <v>18</v>
      </c>
      <c r="M27368">
        <v>39.14</v>
      </c>
    </row>
    <row r="27369" spans="1:13" hidden="1" x14ac:dyDescent="0.25">
      <c r="A27369" t="s">
        <v>203</v>
      </c>
      <c r="B27369" t="s">
        <v>14</v>
      </c>
      <c r="C27369" t="s">
        <v>15</v>
      </c>
      <c r="D27369" t="s">
        <v>16</v>
      </c>
      <c r="E27369" s="1">
        <v>76334.06</v>
      </c>
      <c r="F27369" t="s">
        <v>45</v>
      </c>
      <c r="G27369">
        <v>9</v>
      </c>
      <c r="H27369">
        <v>2268</v>
      </c>
      <c r="I27369">
        <v>4468</v>
      </c>
      <c r="J27369">
        <v>14.75</v>
      </c>
      <c r="K27369">
        <v>26.12</v>
      </c>
      <c r="L27369" t="s">
        <v>18</v>
      </c>
      <c r="M27369">
        <v>70.510000000000005</v>
      </c>
    </row>
    <row r="27370" spans="1:13" hidden="1" x14ac:dyDescent="0.25">
      <c r="A27370" t="s">
        <v>253</v>
      </c>
      <c r="B27370" t="s">
        <v>34</v>
      </c>
      <c r="C27370" t="s">
        <v>35</v>
      </c>
      <c r="D27370" t="s">
        <v>24</v>
      </c>
      <c r="E27370" s="1">
        <v>124755.55</v>
      </c>
      <c r="F27370" t="s">
        <v>37</v>
      </c>
      <c r="G27370">
        <v>14</v>
      </c>
      <c r="H27370">
        <v>3694</v>
      </c>
      <c r="I27370">
        <v>7591</v>
      </c>
      <c r="J27370">
        <v>40</v>
      </c>
      <c r="K27370">
        <v>82.26</v>
      </c>
      <c r="L27370" t="s">
        <v>18</v>
      </c>
      <c r="M27370">
        <v>24.54</v>
      </c>
    </row>
    <row r="27371" spans="1:13" hidden="1" x14ac:dyDescent="0.25">
      <c r="A27371" t="s">
        <v>219</v>
      </c>
      <c r="B27371" t="s">
        <v>34</v>
      </c>
      <c r="C27371" t="s">
        <v>35</v>
      </c>
      <c r="D27371" t="s">
        <v>16</v>
      </c>
      <c r="E27371" s="1">
        <v>112235.34</v>
      </c>
      <c r="F27371" t="s">
        <v>45</v>
      </c>
      <c r="G27371">
        <v>17</v>
      </c>
      <c r="H27371">
        <v>3616</v>
      </c>
      <c r="I27371">
        <v>5096</v>
      </c>
      <c r="J27371">
        <v>34.409999999999997</v>
      </c>
      <c r="K27371">
        <v>72.72</v>
      </c>
      <c r="L27371" t="s">
        <v>33</v>
      </c>
      <c r="M27371">
        <v>60.48</v>
      </c>
    </row>
    <row r="27372" spans="1:13" x14ac:dyDescent="0.25">
      <c r="A27372" t="s">
        <v>534</v>
      </c>
      <c r="B27372" t="s">
        <v>39</v>
      </c>
      <c r="C27372" t="s">
        <v>35</v>
      </c>
      <c r="D27372" t="s">
        <v>29</v>
      </c>
      <c r="E27372" s="1">
        <v>47201.8</v>
      </c>
      <c r="F27372" t="s">
        <v>30</v>
      </c>
      <c r="G27372">
        <v>16</v>
      </c>
      <c r="H27372">
        <v>1087</v>
      </c>
      <c r="I27372">
        <v>8851</v>
      </c>
      <c r="J27372">
        <v>91.78</v>
      </c>
      <c r="K27372">
        <v>14.22</v>
      </c>
      <c r="L27372" t="s">
        <v>58</v>
      </c>
      <c r="M27372">
        <v>20.14</v>
      </c>
    </row>
    <row r="27373" spans="1:13" hidden="1" x14ac:dyDescent="0.25">
      <c r="A27373" t="s">
        <v>676</v>
      </c>
      <c r="B27373" t="s">
        <v>28</v>
      </c>
      <c r="C27373" t="s">
        <v>15</v>
      </c>
      <c r="D27373" t="s">
        <v>16</v>
      </c>
      <c r="E27373" s="1">
        <v>78410.600000000006</v>
      </c>
      <c r="F27373" t="s">
        <v>37</v>
      </c>
      <c r="G27373">
        <v>7</v>
      </c>
      <c r="H27373">
        <v>4446</v>
      </c>
      <c r="I27373">
        <v>974</v>
      </c>
      <c r="J27373">
        <v>33.619999999999997</v>
      </c>
      <c r="K27373">
        <v>78.52</v>
      </c>
      <c r="L27373" t="s">
        <v>31</v>
      </c>
      <c r="M27373">
        <v>75</v>
      </c>
    </row>
    <row r="27374" spans="1:13" hidden="1" x14ac:dyDescent="0.25">
      <c r="A27374" t="s">
        <v>169</v>
      </c>
      <c r="B27374" t="s">
        <v>54</v>
      </c>
      <c r="C27374" t="s">
        <v>35</v>
      </c>
      <c r="D27374" t="s">
        <v>16</v>
      </c>
      <c r="E27374" s="1">
        <v>54841.16</v>
      </c>
      <c r="F27374" t="s">
        <v>37</v>
      </c>
      <c r="G27374">
        <v>8</v>
      </c>
      <c r="H27374">
        <v>5116</v>
      </c>
      <c r="I27374">
        <v>1581</v>
      </c>
      <c r="J27374">
        <v>71.25</v>
      </c>
      <c r="K27374">
        <v>40.46</v>
      </c>
      <c r="L27374" t="s">
        <v>31</v>
      </c>
      <c r="M27374">
        <v>73.7</v>
      </c>
    </row>
    <row r="27375" spans="1:13" x14ac:dyDescent="0.25">
      <c r="A27375" t="s">
        <v>485</v>
      </c>
      <c r="B27375" t="s">
        <v>14</v>
      </c>
      <c r="C27375" t="s">
        <v>15</v>
      </c>
      <c r="D27375" t="s">
        <v>29</v>
      </c>
      <c r="E27375" s="1">
        <v>61307.27</v>
      </c>
      <c r="F27375" t="s">
        <v>37</v>
      </c>
      <c r="G27375">
        <v>15</v>
      </c>
      <c r="H27375">
        <v>8765</v>
      </c>
      <c r="I27375">
        <v>1836</v>
      </c>
      <c r="J27375">
        <v>56.25</v>
      </c>
      <c r="K27375">
        <v>17.07</v>
      </c>
      <c r="L27375" t="s">
        <v>21</v>
      </c>
      <c r="M27375">
        <v>33.729999999999997</v>
      </c>
    </row>
    <row r="27376" spans="1:13" hidden="1" x14ac:dyDescent="0.25">
      <c r="A27376" t="s">
        <v>68</v>
      </c>
      <c r="B27376" t="s">
        <v>39</v>
      </c>
      <c r="C27376" t="s">
        <v>35</v>
      </c>
      <c r="D27376" t="s">
        <v>24</v>
      </c>
      <c r="E27376" s="1">
        <v>141810.76999999999</v>
      </c>
      <c r="F27376" t="s">
        <v>37</v>
      </c>
      <c r="G27376">
        <v>6</v>
      </c>
      <c r="H27376">
        <v>7126</v>
      </c>
      <c r="I27376">
        <v>450</v>
      </c>
      <c r="J27376">
        <v>71.88</v>
      </c>
      <c r="K27376">
        <v>23.2</v>
      </c>
      <c r="L27376" t="s">
        <v>42</v>
      </c>
      <c r="M27376">
        <v>21.3</v>
      </c>
    </row>
    <row r="27377" spans="1:13" hidden="1" x14ac:dyDescent="0.25">
      <c r="A27377" t="s">
        <v>157</v>
      </c>
      <c r="B27377" t="s">
        <v>20</v>
      </c>
      <c r="C27377" t="s">
        <v>35</v>
      </c>
      <c r="D27377" t="s">
        <v>16</v>
      </c>
      <c r="E27377" s="1">
        <v>142927.87</v>
      </c>
      <c r="F27377" t="s">
        <v>37</v>
      </c>
      <c r="G27377">
        <v>14</v>
      </c>
      <c r="H27377">
        <v>9386</v>
      </c>
      <c r="I27377">
        <v>7517</v>
      </c>
      <c r="J27377">
        <v>95.67</v>
      </c>
      <c r="K27377">
        <v>21.97</v>
      </c>
      <c r="L27377" t="s">
        <v>42</v>
      </c>
      <c r="M27377">
        <v>38.78</v>
      </c>
    </row>
    <row r="27378" spans="1:13" hidden="1" x14ac:dyDescent="0.25">
      <c r="A27378" t="s">
        <v>215</v>
      </c>
      <c r="B27378" t="s">
        <v>34</v>
      </c>
      <c r="C27378" t="s">
        <v>15</v>
      </c>
      <c r="D27378" t="s">
        <v>24</v>
      </c>
      <c r="E27378" s="1">
        <v>116355.67</v>
      </c>
      <c r="F27378" t="s">
        <v>45</v>
      </c>
      <c r="G27378">
        <v>0</v>
      </c>
      <c r="H27378">
        <v>1471</v>
      </c>
      <c r="I27378">
        <v>9590</v>
      </c>
      <c r="J27378">
        <v>42.02</v>
      </c>
      <c r="K27378">
        <v>84.88</v>
      </c>
      <c r="L27378" t="s">
        <v>31</v>
      </c>
      <c r="M27378">
        <v>76.52</v>
      </c>
    </row>
    <row r="27379" spans="1:13" hidden="1" x14ac:dyDescent="0.25">
      <c r="A27379" t="s">
        <v>220</v>
      </c>
      <c r="B27379" t="s">
        <v>28</v>
      </c>
      <c r="C27379" t="s">
        <v>15</v>
      </c>
      <c r="D27379" t="s">
        <v>16</v>
      </c>
      <c r="E27379" s="1">
        <v>35896.300000000003</v>
      </c>
      <c r="F27379" t="s">
        <v>45</v>
      </c>
      <c r="G27379">
        <v>17</v>
      </c>
      <c r="H27379">
        <v>1558</v>
      </c>
      <c r="I27379">
        <v>4859</v>
      </c>
      <c r="J27379">
        <v>86.5</v>
      </c>
      <c r="K27379">
        <v>36.68</v>
      </c>
      <c r="L27379" t="s">
        <v>42</v>
      </c>
      <c r="M27379">
        <v>35.11</v>
      </c>
    </row>
    <row r="27380" spans="1:13" hidden="1" x14ac:dyDescent="0.25">
      <c r="A27380" t="s">
        <v>510</v>
      </c>
      <c r="B27380" t="s">
        <v>51</v>
      </c>
      <c r="C27380" t="s">
        <v>35</v>
      </c>
      <c r="D27380" t="s">
        <v>16</v>
      </c>
      <c r="E27380" s="1">
        <v>43290.9</v>
      </c>
      <c r="F27380" t="s">
        <v>45</v>
      </c>
      <c r="G27380">
        <v>1</v>
      </c>
      <c r="H27380">
        <v>6060</v>
      </c>
      <c r="I27380">
        <v>8233</v>
      </c>
      <c r="J27380">
        <v>13.93</v>
      </c>
      <c r="K27380">
        <v>54.9</v>
      </c>
      <c r="L27380" t="s">
        <v>48</v>
      </c>
      <c r="M27380">
        <v>58.25</v>
      </c>
    </row>
    <row r="27381" spans="1:13" hidden="1" x14ac:dyDescent="0.25">
      <c r="A27381" t="s">
        <v>329</v>
      </c>
      <c r="B27381" t="s">
        <v>54</v>
      </c>
      <c r="C27381" t="s">
        <v>35</v>
      </c>
      <c r="D27381" t="s">
        <v>16</v>
      </c>
      <c r="E27381" s="1">
        <v>93320.07</v>
      </c>
      <c r="F27381" t="s">
        <v>25</v>
      </c>
      <c r="G27381">
        <v>8</v>
      </c>
      <c r="H27381">
        <v>7387</v>
      </c>
      <c r="I27381">
        <v>7320</v>
      </c>
      <c r="J27381">
        <v>93.13</v>
      </c>
      <c r="K27381">
        <v>97.25</v>
      </c>
      <c r="L27381" t="s">
        <v>21</v>
      </c>
      <c r="M27381">
        <v>72.42</v>
      </c>
    </row>
    <row r="27382" spans="1:13" x14ac:dyDescent="0.25">
      <c r="A27382" t="s">
        <v>315</v>
      </c>
      <c r="B27382" t="s">
        <v>39</v>
      </c>
      <c r="C27382" t="s">
        <v>35</v>
      </c>
      <c r="D27382" t="s">
        <v>29</v>
      </c>
      <c r="E27382" s="1">
        <v>52958.54</v>
      </c>
      <c r="F27382" t="s">
        <v>25</v>
      </c>
      <c r="G27382">
        <v>4</v>
      </c>
      <c r="H27382">
        <v>3468</v>
      </c>
      <c r="I27382">
        <v>9933</v>
      </c>
      <c r="J27382">
        <v>49.98</v>
      </c>
      <c r="K27382">
        <v>65.87</v>
      </c>
      <c r="L27382" t="s">
        <v>42</v>
      </c>
      <c r="M27382">
        <v>42.4</v>
      </c>
    </row>
    <row r="27383" spans="1:13" hidden="1" x14ac:dyDescent="0.25">
      <c r="A27383" t="s">
        <v>502</v>
      </c>
      <c r="B27383" t="s">
        <v>14</v>
      </c>
      <c r="C27383" t="s">
        <v>35</v>
      </c>
      <c r="D27383" t="s">
        <v>16</v>
      </c>
      <c r="E27383" s="1">
        <v>31090.6</v>
      </c>
      <c r="F27383" t="s">
        <v>37</v>
      </c>
      <c r="G27383">
        <v>3</v>
      </c>
      <c r="H27383">
        <v>4088</v>
      </c>
      <c r="I27383">
        <v>8064</v>
      </c>
      <c r="J27383">
        <v>43.82</v>
      </c>
      <c r="K27383">
        <v>46.42</v>
      </c>
      <c r="L27383" t="s">
        <v>33</v>
      </c>
      <c r="M27383">
        <v>67</v>
      </c>
    </row>
    <row r="27384" spans="1:13" x14ac:dyDescent="0.25">
      <c r="A27384" t="s">
        <v>177</v>
      </c>
      <c r="B27384" t="s">
        <v>39</v>
      </c>
      <c r="C27384" t="s">
        <v>15</v>
      </c>
      <c r="D27384" t="s">
        <v>29</v>
      </c>
      <c r="E27384" s="1">
        <v>47229.35</v>
      </c>
      <c r="F27384" t="s">
        <v>25</v>
      </c>
      <c r="G27384">
        <v>11</v>
      </c>
      <c r="H27384">
        <v>7465</v>
      </c>
      <c r="I27384">
        <v>4085</v>
      </c>
      <c r="J27384">
        <v>34.159999999999997</v>
      </c>
      <c r="K27384">
        <v>51.13</v>
      </c>
      <c r="L27384" t="s">
        <v>21</v>
      </c>
      <c r="M27384">
        <v>55.37</v>
      </c>
    </row>
    <row r="27385" spans="1:13" hidden="1" x14ac:dyDescent="0.25">
      <c r="A27385" t="s">
        <v>70</v>
      </c>
      <c r="B27385" t="s">
        <v>20</v>
      </c>
      <c r="C27385" t="s">
        <v>35</v>
      </c>
      <c r="D27385" t="s">
        <v>16</v>
      </c>
      <c r="E27385" s="1">
        <v>114748.12</v>
      </c>
      <c r="F27385" t="s">
        <v>30</v>
      </c>
      <c r="G27385">
        <v>1</v>
      </c>
      <c r="H27385">
        <v>7819</v>
      </c>
      <c r="I27385">
        <v>6327</v>
      </c>
      <c r="J27385">
        <v>43.91</v>
      </c>
      <c r="K27385">
        <v>50.54</v>
      </c>
      <c r="L27385" t="s">
        <v>21</v>
      </c>
      <c r="M27385">
        <v>66.62</v>
      </c>
    </row>
    <row r="27386" spans="1:13" x14ac:dyDescent="0.25">
      <c r="A27386" t="s">
        <v>256</v>
      </c>
      <c r="B27386" t="s">
        <v>54</v>
      </c>
      <c r="C27386" t="s">
        <v>35</v>
      </c>
      <c r="D27386" t="s">
        <v>29</v>
      </c>
      <c r="E27386" s="1">
        <v>114188.06</v>
      </c>
      <c r="F27386" t="s">
        <v>37</v>
      </c>
      <c r="G27386">
        <v>16</v>
      </c>
      <c r="H27386">
        <v>2007</v>
      </c>
      <c r="I27386">
        <v>9438</v>
      </c>
      <c r="J27386">
        <v>34.869999999999997</v>
      </c>
      <c r="K27386">
        <v>53.21</v>
      </c>
      <c r="L27386" t="s">
        <v>48</v>
      </c>
      <c r="M27386">
        <v>46.98</v>
      </c>
    </row>
    <row r="27387" spans="1:13" hidden="1" x14ac:dyDescent="0.25">
      <c r="A27387" t="s">
        <v>479</v>
      </c>
      <c r="B27387" t="s">
        <v>14</v>
      </c>
      <c r="C27387" t="s">
        <v>35</v>
      </c>
      <c r="D27387" t="s">
        <v>24</v>
      </c>
      <c r="E27387" s="1">
        <v>71639.679999999993</v>
      </c>
      <c r="F27387" t="s">
        <v>37</v>
      </c>
      <c r="G27387">
        <v>5</v>
      </c>
      <c r="H27387">
        <v>268</v>
      </c>
      <c r="I27387">
        <v>8807</v>
      </c>
      <c r="J27387">
        <v>91.01</v>
      </c>
      <c r="K27387">
        <v>25.39</v>
      </c>
      <c r="L27387" t="s">
        <v>58</v>
      </c>
      <c r="M27387">
        <v>39.31</v>
      </c>
    </row>
    <row r="27388" spans="1:13" hidden="1" x14ac:dyDescent="0.25">
      <c r="A27388" t="s">
        <v>365</v>
      </c>
      <c r="B27388" t="s">
        <v>23</v>
      </c>
      <c r="C27388" t="s">
        <v>35</v>
      </c>
      <c r="D27388" t="s">
        <v>16</v>
      </c>
      <c r="E27388" s="1">
        <v>60190.71</v>
      </c>
      <c r="F27388" t="s">
        <v>30</v>
      </c>
      <c r="G27388">
        <v>2</v>
      </c>
      <c r="H27388">
        <v>7892</v>
      </c>
      <c r="I27388">
        <v>8387</v>
      </c>
      <c r="J27388">
        <v>89.34</v>
      </c>
      <c r="K27388">
        <v>12.22</v>
      </c>
      <c r="L27388" t="s">
        <v>58</v>
      </c>
      <c r="M27388">
        <v>59.92</v>
      </c>
    </row>
    <row r="27389" spans="1:13" hidden="1" x14ac:dyDescent="0.25">
      <c r="A27389" t="s">
        <v>384</v>
      </c>
      <c r="B27389" t="s">
        <v>39</v>
      </c>
      <c r="C27389" t="s">
        <v>15</v>
      </c>
      <c r="D27389" t="s">
        <v>24</v>
      </c>
      <c r="E27389" s="1">
        <v>95326.69</v>
      </c>
      <c r="F27389" t="s">
        <v>30</v>
      </c>
      <c r="G27389">
        <v>4</v>
      </c>
      <c r="H27389">
        <v>9352</v>
      </c>
      <c r="I27389">
        <v>880</v>
      </c>
      <c r="J27389">
        <v>44.86</v>
      </c>
      <c r="K27389">
        <v>13.88</v>
      </c>
      <c r="L27389" t="s">
        <v>42</v>
      </c>
      <c r="M27389">
        <v>58.32</v>
      </c>
    </row>
    <row r="27390" spans="1:13" hidden="1" x14ac:dyDescent="0.25">
      <c r="A27390" t="s">
        <v>229</v>
      </c>
      <c r="B27390" t="s">
        <v>39</v>
      </c>
      <c r="C27390" t="s">
        <v>35</v>
      </c>
      <c r="D27390" t="s">
        <v>16</v>
      </c>
      <c r="E27390" s="1">
        <v>99012.63</v>
      </c>
      <c r="F27390" t="s">
        <v>25</v>
      </c>
      <c r="G27390">
        <v>20</v>
      </c>
      <c r="H27390">
        <v>568</v>
      </c>
      <c r="I27390">
        <v>929</v>
      </c>
      <c r="J27390">
        <v>18.68</v>
      </c>
      <c r="K27390">
        <v>81.47</v>
      </c>
      <c r="L27390" t="s">
        <v>33</v>
      </c>
      <c r="M27390">
        <v>51.93</v>
      </c>
    </row>
    <row r="27391" spans="1:13" hidden="1" x14ac:dyDescent="0.25">
      <c r="A27391" t="s">
        <v>317</v>
      </c>
      <c r="B27391" t="s">
        <v>51</v>
      </c>
      <c r="C27391" t="s">
        <v>15</v>
      </c>
      <c r="D27391" t="s">
        <v>16</v>
      </c>
      <c r="E27391" s="1">
        <v>62690.19</v>
      </c>
      <c r="F27391" t="s">
        <v>30</v>
      </c>
      <c r="G27391">
        <v>0</v>
      </c>
      <c r="H27391">
        <v>7552</v>
      </c>
      <c r="I27391">
        <v>8291</v>
      </c>
      <c r="J27391">
        <v>60.41</v>
      </c>
      <c r="K27391">
        <v>8.8699999999999992</v>
      </c>
      <c r="L27391" t="s">
        <v>26</v>
      </c>
      <c r="M27391">
        <v>31.72</v>
      </c>
    </row>
    <row r="27392" spans="1:13" hidden="1" x14ac:dyDescent="0.25">
      <c r="A27392" t="s">
        <v>616</v>
      </c>
      <c r="B27392" t="s">
        <v>14</v>
      </c>
      <c r="C27392" t="s">
        <v>15</v>
      </c>
      <c r="D27392" t="s">
        <v>16</v>
      </c>
      <c r="E27392" s="1">
        <v>62093.599999999999</v>
      </c>
      <c r="F27392" t="s">
        <v>37</v>
      </c>
      <c r="G27392">
        <v>0</v>
      </c>
      <c r="H27392">
        <v>5101</v>
      </c>
      <c r="I27392">
        <v>2251</v>
      </c>
      <c r="J27392">
        <v>79.760000000000005</v>
      </c>
      <c r="K27392">
        <v>95.97</v>
      </c>
      <c r="L27392" t="s">
        <v>33</v>
      </c>
      <c r="M27392">
        <v>29.12</v>
      </c>
    </row>
    <row r="27393" spans="1:13" hidden="1" x14ac:dyDescent="0.25">
      <c r="A27393" t="s">
        <v>253</v>
      </c>
      <c r="B27393" t="s">
        <v>28</v>
      </c>
      <c r="C27393" t="s">
        <v>15</v>
      </c>
      <c r="D27393" t="s">
        <v>24</v>
      </c>
      <c r="E27393" s="1">
        <v>57797.23</v>
      </c>
      <c r="F27393" t="s">
        <v>30</v>
      </c>
      <c r="G27393">
        <v>11</v>
      </c>
      <c r="H27393">
        <v>1742</v>
      </c>
      <c r="I27393">
        <v>2194</v>
      </c>
      <c r="J27393">
        <v>29.91</v>
      </c>
      <c r="K27393">
        <v>94.3</v>
      </c>
      <c r="L27393" t="s">
        <v>33</v>
      </c>
      <c r="M27393">
        <v>72.52</v>
      </c>
    </row>
    <row r="27394" spans="1:13" hidden="1" x14ac:dyDescent="0.25">
      <c r="A27394" t="s">
        <v>494</v>
      </c>
      <c r="B27394" t="s">
        <v>51</v>
      </c>
      <c r="C27394" t="s">
        <v>35</v>
      </c>
      <c r="D27394" t="s">
        <v>24</v>
      </c>
      <c r="E27394" s="1">
        <v>48654.720000000001</v>
      </c>
      <c r="F27394" t="s">
        <v>37</v>
      </c>
      <c r="G27394">
        <v>9</v>
      </c>
      <c r="H27394">
        <v>1820</v>
      </c>
      <c r="I27394">
        <v>9190</v>
      </c>
      <c r="J27394">
        <v>72.77</v>
      </c>
      <c r="K27394">
        <v>19.93</v>
      </c>
      <c r="L27394" t="s">
        <v>58</v>
      </c>
      <c r="M27394">
        <v>54.76</v>
      </c>
    </row>
    <row r="27395" spans="1:13" hidden="1" x14ac:dyDescent="0.25">
      <c r="A27395" t="s">
        <v>85</v>
      </c>
      <c r="B27395" t="s">
        <v>23</v>
      </c>
      <c r="C27395" t="s">
        <v>35</v>
      </c>
      <c r="D27395" t="s">
        <v>16</v>
      </c>
      <c r="E27395" s="1">
        <v>54745.63</v>
      </c>
      <c r="F27395" t="s">
        <v>17</v>
      </c>
      <c r="G27395">
        <v>12</v>
      </c>
      <c r="H27395">
        <v>5881</v>
      </c>
      <c r="I27395">
        <v>9197</v>
      </c>
      <c r="J27395">
        <v>89.02</v>
      </c>
      <c r="K27395">
        <v>37.29</v>
      </c>
      <c r="L27395" t="s">
        <v>33</v>
      </c>
      <c r="M27395">
        <v>23.51</v>
      </c>
    </row>
    <row r="27396" spans="1:13" hidden="1" x14ac:dyDescent="0.25">
      <c r="A27396" t="s">
        <v>190</v>
      </c>
      <c r="B27396" t="s">
        <v>54</v>
      </c>
      <c r="C27396" t="s">
        <v>35</v>
      </c>
      <c r="D27396" t="s">
        <v>16</v>
      </c>
      <c r="E27396" s="1">
        <v>107042.04</v>
      </c>
      <c r="F27396" t="s">
        <v>17</v>
      </c>
      <c r="G27396">
        <v>15</v>
      </c>
      <c r="H27396">
        <v>6825</v>
      </c>
      <c r="I27396">
        <v>1524</v>
      </c>
      <c r="J27396">
        <v>55.58</v>
      </c>
      <c r="K27396">
        <v>90.79</v>
      </c>
      <c r="L27396" t="s">
        <v>42</v>
      </c>
      <c r="M27396">
        <v>35.909999999999997</v>
      </c>
    </row>
    <row r="27397" spans="1:13" hidden="1" x14ac:dyDescent="0.25">
      <c r="A27397" t="s">
        <v>256</v>
      </c>
      <c r="B27397" t="s">
        <v>20</v>
      </c>
      <c r="C27397" t="s">
        <v>15</v>
      </c>
      <c r="D27397" t="s">
        <v>16</v>
      </c>
      <c r="E27397" s="1">
        <v>82763.009999999995</v>
      </c>
      <c r="F27397" t="s">
        <v>30</v>
      </c>
      <c r="G27397">
        <v>15</v>
      </c>
      <c r="H27397">
        <v>4332</v>
      </c>
      <c r="I27397">
        <v>7566</v>
      </c>
      <c r="J27397">
        <v>60.31</v>
      </c>
      <c r="K27397">
        <v>96.93</v>
      </c>
      <c r="L27397" t="s">
        <v>31</v>
      </c>
      <c r="M27397">
        <v>67.97</v>
      </c>
    </row>
    <row r="27398" spans="1:13" hidden="1" x14ac:dyDescent="0.25">
      <c r="A27398" t="s">
        <v>102</v>
      </c>
      <c r="B27398" t="s">
        <v>54</v>
      </c>
      <c r="C27398" t="s">
        <v>35</v>
      </c>
      <c r="D27398" t="s">
        <v>16</v>
      </c>
      <c r="E27398" s="1">
        <v>64476.42</v>
      </c>
      <c r="F27398" t="s">
        <v>17</v>
      </c>
      <c r="G27398">
        <v>16</v>
      </c>
      <c r="H27398">
        <v>1252</v>
      </c>
      <c r="I27398">
        <v>3888</v>
      </c>
      <c r="J27398">
        <v>94.01</v>
      </c>
      <c r="K27398">
        <v>71.25</v>
      </c>
      <c r="L27398" t="s">
        <v>18</v>
      </c>
      <c r="M27398">
        <v>52.47</v>
      </c>
    </row>
    <row r="27399" spans="1:13" x14ac:dyDescent="0.25">
      <c r="A27399" t="s">
        <v>584</v>
      </c>
      <c r="B27399" t="s">
        <v>28</v>
      </c>
      <c r="C27399" t="s">
        <v>15</v>
      </c>
      <c r="D27399" t="s">
        <v>29</v>
      </c>
      <c r="E27399" s="1">
        <v>115463.34</v>
      </c>
      <c r="F27399" t="s">
        <v>25</v>
      </c>
      <c r="G27399">
        <v>20</v>
      </c>
      <c r="H27399">
        <v>5908</v>
      </c>
      <c r="I27399">
        <v>1528</v>
      </c>
      <c r="J27399">
        <v>60</v>
      </c>
      <c r="K27399">
        <v>0.71</v>
      </c>
      <c r="L27399" t="s">
        <v>58</v>
      </c>
      <c r="M27399">
        <v>32.67</v>
      </c>
    </row>
    <row r="27400" spans="1:13" x14ac:dyDescent="0.25">
      <c r="A27400" t="s">
        <v>288</v>
      </c>
      <c r="B27400" t="s">
        <v>23</v>
      </c>
      <c r="C27400" t="s">
        <v>15</v>
      </c>
      <c r="D27400" t="s">
        <v>29</v>
      </c>
      <c r="E27400" s="1">
        <v>128002.83</v>
      </c>
      <c r="F27400" t="s">
        <v>45</v>
      </c>
      <c r="G27400">
        <v>10</v>
      </c>
      <c r="H27400">
        <v>9713</v>
      </c>
      <c r="I27400">
        <v>2384</v>
      </c>
      <c r="J27400">
        <v>19.13</v>
      </c>
      <c r="K27400">
        <v>73.069999999999993</v>
      </c>
      <c r="L27400" t="s">
        <v>18</v>
      </c>
      <c r="M27400">
        <v>20.14</v>
      </c>
    </row>
    <row r="27401" spans="1:13" hidden="1" x14ac:dyDescent="0.25">
      <c r="A27401" t="s">
        <v>340</v>
      </c>
      <c r="B27401" t="s">
        <v>14</v>
      </c>
      <c r="C27401" t="s">
        <v>15</v>
      </c>
      <c r="D27401" t="s">
        <v>24</v>
      </c>
      <c r="E27401" s="1">
        <v>122448.92</v>
      </c>
      <c r="F27401" t="s">
        <v>17</v>
      </c>
      <c r="G27401">
        <v>14</v>
      </c>
      <c r="H27401">
        <v>5259</v>
      </c>
      <c r="I27401">
        <v>4958</v>
      </c>
      <c r="J27401">
        <v>22.39</v>
      </c>
      <c r="K27401">
        <v>0.28999999999999998</v>
      </c>
      <c r="L27401" t="s">
        <v>26</v>
      </c>
      <c r="M27401">
        <v>42.75</v>
      </c>
    </row>
    <row r="27402" spans="1:13" hidden="1" x14ac:dyDescent="0.25">
      <c r="A27402" t="s">
        <v>286</v>
      </c>
      <c r="B27402" t="s">
        <v>34</v>
      </c>
      <c r="C27402" t="s">
        <v>35</v>
      </c>
      <c r="D27402" t="s">
        <v>16</v>
      </c>
      <c r="E27402" s="1">
        <v>60315.61</v>
      </c>
      <c r="F27402" t="s">
        <v>45</v>
      </c>
      <c r="G27402">
        <v>5</v>
      </c>
      <c r="H27402">
        <v>9483</v>
      </c>
      <c r="I27402">
        <v>7538</v>
      </c>
      <c r="J27402">
        <v>63.07</v>
      </c>
      <c r="K27402">
        <v>27.48</v>
      </c>
      <c r="L27402" t="s">
        <v>58</v>
      </c>
      <c r="M27402">
        <v>45.97</v>
      </c>
    </row>
    <row r="27403" spans="1:13" hidden="1" x14ac:dyDescent="0.25">
      <c r="A27403" t="s">
        <v>174</v>
      </c>
      <c r="B27403" t="s">
        <v>51</v>
      </c>
      <c r="C27403" t="s">
        <v>35</v>
      </c>
      <c r="D27403" t="s">
        <v>16</v>
      </c>
      <c r="E27403" s="1">
        <v>90052.15</v>
      </c>
      <c r="F27403" t="s">
        <v>30</v>
      </c>
      <c r="G27403">
        <v>20</v>
      </c>
      <c r="H27403">
        <v>434</v>
      </c>
      <c r="I27403">
        <v>6914</v>
      </c>
      <c r="J27403">
        <v>90.93</v>
      </c>
      <c r="K27403">
        <v>36.950000000000003</v>
      </c>
      <c r="L27403" t="s">
        <v>31</v>
      </c>
      <c r="M27403">
        <v>47.05</v>
      </c>
    </row>
    <row r="27404" spans="1:13" hidden="1" x14ac:dyDescent="0.25">
      <c r="A27404" t="s">
        <v>660</v>
      </c>
      <c r="B27404" t="s">
        <v>39</v>
      </c>
      <c r="C27404" t="s">
        <v>15</v>
      </c>
      <c r="D27404" t="s">
        <v>24</v>
      </c>
      <c r="E27404" s="1">
        <v>58954.63</v>
      </c>
      <c r="F27404" t="s">
        <v>45</v>
      </c>
      <c r="G27404">
        <v>11</v>
      </c>
      <c r="H27404">
        <v>1176</v>
      </c>
      <c r="I27404">
        <v>7237</v>
      </c>
      <c r="J27404">
        <v>34.43</v>
      </c>
      <c r="K27404">
        <v>91.81</v>
      </c>
      <c r="L27404" t="s">
        <v>48</v>
      </c>
      <c r="M27404">
        <v>39.22</v>
      </c>
    </row>
    <row r="27405" spans="1:13" x14ac:dyDescent="0.25">
      <c r="A27405" t="s">
        <v>547</v>
      </c>
      <c r="B27405" t="s">
        <v>54</v>
      </c>
      <c r="C27405" t="s">
        <v>15</v>
      </c>
      <c r="D27405" t="s">
        <v>29</v>
      </c>
      <c r="E27405" s="1">
        <v>75771.350000000006</v>
      </c>
      <c r="F27405" t="s">
        <v>37</v>
      </c>
      <c r="G27405">
        <v>12</v>
      </c>
      <c r="H27405">
        <v>2144</v>
      </c>
      <c r="I27405">
        <v>869</v>
      </c>
      <c r="J27405">
        <v>30.56</v>
      </c>
      <c r="K27405">
        <v>19.649999999999999</v>
      </c>
      <c r="L27405" t="s">
        <v>48</v>
      </c>
      <c r="M27405">
        <v>64.47</v>
      </c>
    </row>
    <row r="27406" spans="1:13" hidden="1" x14ac:dyDescent="0.25">
      <c r="A27406" t="s">
        <v>281</v>
      </c>
      <c r="B27406" t="s">
        <v>34</v>
      </c>
      <c r="C27406" t="s">
        <v>15</v>
      </c>
      <c r="D27406" t="s">
        <v>16</v>
      </c>
      <c r="E27406" s="1">
        <v>80970.38</v>
      </c>
      <c r="F27406" t="s">
        <v>17</v>
      </c>
      <c r="G27406">
        <v>0</v>
      </c>
      <c r="H27406">
        <v>8960</v>
      </c>
      <c r="I27406">
        <v>7329</v>
      </c>
      <c r="J27406">
        <v>45.3</v>
      </c>
      <c r="K27406">
        <v>11.98</v>
      </c>
      <c r="L27406" t="s">
        <v>48</v>
      </c>
      <c r="M27406">
        <v>49.17</v>
      </c>
    </row>
    <row r="27407" spans="1:13" hidden="1" x14ac:dyDescent="0.25">
      <c r="A27407" t="s">
        <v>102</v>
      </c>
      <c r="B27407" t="s">
        <v>20</v>
      </c>
      <c r="C27407" t="s">
        <v>15</v>
      </c>
      <c r="D27407" t="s">
        <v>16</v>
      </c>
      <c r="E27407" s="1">
        <v>140310.76999999999</v>
      </c>
      <c r="F27407" t="s">
        <v>45</v>
      </c>
      <c r="G27407">
        <v>13</v>
      </c>
      <c r="H27407">
        <v>5301</v>
      </c>
      <c r="I27407">
        <v>320</v>
      </c>
      <c r="J27407">
        <v>70.69</v>
      </c>
      <c r="K27407">
        <v>83.37</v>
      </c>
      <c r="L27407" t="s">
        <v>26</v>
      </c>
      <c r="M27407">
        <v>65.790000000000006</v>
      </c>
    </row>
    <row r="27408" spans="1:13" hidden="1" x14ac:dyDescent="0.25">
      <c r="A27408" t="s">
        <v>668</v>
      </c>
      <c r="B27408" t="s">
        <v>28</v>
      </c>
      <c r="C27408" t="s">
        <v>15</v>
      </c>
      <c r="D27408" t="s">
        <v>24</v>
      </c>
      <c r="E27408" s="1">
        <v>38054.410000000003</v>
      </c>
      <c r="F27408" t="s">
        <v>37</v>
      </c>
      <c r="G27408">
        <v>13</v>
      </c>
      <c r="H27408">
        <v>6041</v>
      </c>
      <c r="I27408">
        <v>4672</v>
      </c>
      <c r="J27408">
        <v>49.95</v>
      </c>
      <c r="K27408">
        <v>81.37</v>
      </c>
      <c r="L27408" t="s">
        <v>21</v>
      </c>
      <c r="M27408">
        <v>65.87</v>
      </c>
    </row>
    <row r="27409" spans="1:13" x14ac:dyDescent="0.25">
      <c r="A27409" t="s">
        <v>294</v>
      </c>
      <c r="B27409" t="s">
        <v>39</v>
      </c>
      <c r="C27409" t="s">
        <v>35</v>
      </c>
      <c r="D27409" t="s">
        <v>29</v>
      </c>
      <c r="E27409" s="1">
        <v>87603.58</v>
      </c>
      <c r="F27409" t="s">
        <v>30</v>
      </c>
      <c r="G27409">
        <v>8</v>
      </c>
      <c r="H27409">
        <v>1886</v>
      </c>
      <c r="I27409">
        <v>7890</v>
      </c>
      <c r="J27409">
        <v>75.34</v>
      </c>
      <c r="K27409">
        <v>96.51</v>
      </c>
      <c r="L27409" t="s">
        <v>18</v>
      </c>
      <c r="M27409">
        <v>57.57</v>
      </c>
    </row>
    <row r="27410" spans="1:13" hidden="1" x14ac:dyDescent="0.25">
      <c r="A27410" t="s">
        <v>220</v>
      </c>
      <c r="B27410" t="s">
        <v>14</v>
      </c>
      <c r="C27410" t="s">
        <v>35</v>
      </c>
      <c r="D27410" t="s">
        <v>24</v>
      </c>
      <c r="E27410" s="1">
        <v>33138.83</v>
      </c>
      <c r="F27410" t="s">
        <v>37</v>
      </c>
      <c r="G27410">
        <v>18</v>
      </c>
      <c r="H27410">
        <v>1508</v>
      </c>
      <c r="I27410">
        <v>5503</v>
      </c>
      <c r="J27410">
        <v>11.97</v>
      </c>
      <c r="K27410">
        <v>35.57</v>
      </c>
      <c r="L27410" t="s">
        <v>21</v>
      </c>
      <c r="M27410">
        <v>76.760000000000005</v>
      </c>
    </row>
    <row r="27411" spans="1:13" x14ac:dyDescent="0.25">
      <c r="A27411" t="s">
        <v>406</v>
      </c>
      <c r="B27411" t="s">
        <v>14</v>
      </c>
      <c r="C27411" t="s">
        <v>35</v>
      </c>
      <c r="D27411" t="s">
        <v>29</v>
      </c>
      <c r="E27411" s="1">
        <v>132546.44</v>
      </c>
      <c r="F27411" t="s">
        <v>25</v>
      </c>
      <c r="G27411">
        <v>14</v>
      </c>
      <c r="H27411">
        <v>4113</v>
      </c>
      <c r="I27411">
        <v>5768</v>
      </c>
      <c r="J27411">
        <v>19.02</v>
      </c>
      <c r="K27411">
        <v>10.039999999999999</v>
      </c>
      <c r="L27411" t="s">
        <v>31</v>
      </c>
      <c r="M27411">
        <v>33.43</v>
      </c>
    </row>
    <row r="27412" spans="1:13" hidden="1" x14ac:dyDescent="0.25">
      <c r="A27412" t="s">
        <v>563</v>
      </c>
      <c r="B27412" t="s">
        <v>23</v>
      </c>
      <c r="C27412" t="s">
        <v>15</v>
      </c>
      <c r="D27412" t="s">
        <v>24</v>
      </c>
      <c r="E27412" s="1">
        <v>116216.35</v>
      </c>
      <c r="F27412" t="s">
        <v>37</v>
      </c>
      <c r="G27412">
        <v>19</v>
      </c>
      <c r="H27412">
        <v>4783</v>
      </c>
      <c r="I27412">
        <v>7198</v>
      </c>
      <c r="J27412">
        <v>53.55</v>
      </c>
      <c r="K27412">
        <v>95.76</v>
      </c>
      <c r="L27412" t="s">
        <v>58</v>
      </c>
      <c r="M27412">
        <v>67.180000000000007</v>
      </c>
    </row>
    <row r="27413" spans="1:13" hidden="1" x14ac:dyDescent="0.25">
      <c r="A27413" t="s">
        <v>585</v>
      </c>
      <c r="B27413" t="s">
        <v>14</v>
      </c>
      <c r="C27413" t="s">
        <v>35</v>
      </c>
      <c r="D27413" t="s">
        <v>24</v>
      </c>
      <c r="E27413" s="1">
        <v>41565.33</v>
      </c>
      <c r="F27413" t="s">
        <v>17</v>
      </c>
      <c r="G27413">
        <v>9</v>
      </c>
      <c r="H27413">
        <v>7155</v>
      </c>
      <c r="I27413">
        <v>4548</v>
      </c>
      <c r="J27413">
        <v>64.260000000000005</v>
      </c>
      <c r="K27413">
        <v>52.39</v>
      </c>
      <c r="L27413" t="s">
        <v>58</v>
      </c>
      <c r="M27413">
        <v>73.25</v>
      </c>
    </row>
    <row r="27414" spans="1:13" hidden="1" x14ac:dyDescent="0.25">
      <c r="A27414" t="s">
        <v>351</v>
      </c>
      <c r="B27414" t="s">
        <v>51</v>
      </c>
      <c r="C27414" t="s">
        <v>15</v>
      </c>
      <c r="D27414" t="s">
        <v>16</v>
      </c>
      <c r="E27414" s="1">
        <v>30334.82</v>
      </c>
      <c r="F27414" t="s">
        <v>37</v>
      </c>
      <c r="G27414">
        <v>0</v>
      </c>
      <c r="H27414">
        <v>8256</v>
      </c>
      <c r="I27414">
        <v>2338</v>
      </c>
      <c r="J27414">
        <v>35.659999999999997</v>
      </c>
      <c r="K27414">
        <v>48.76</v>
      </c>
      <c r="L27414" t="s">
        <v>31</v>
      </c>
      <c r="M27414">
        <v>41.38</v>
      </c>
    </row>
    <row r="27415" spans="1:13" hidden="1" x14ac:dyDescent="0.25">
      <c r="A27415" t="s">
        <v>450</v>
      </c>
      <c r="B27415" t="s">
        <v>34</v>
      </c>
      <c r="C27415" t="s">
        <v>35</v>
      </c>
      <c r="D27415" t="s">
        <v>24</v>
      </c>
      <c r="E27415" s="1">
        <v>45929.49</v>
      </c>
      <c r="F27415" t="s">
        <v>17</v>
      </c>
      <c r="G27415">
        <v>8</v>
      </c>
      <c r="H27415">
        <v>4204</v>
      </c>
      <c r="I27415">
        <v>796</v>
      </c>
      <c r="J27415">
        <v>23.59</v>
      </c>
      <c r="K27415">
        <v>46.12</v>
      </c>
      <c r="L27415" t="s">
        <v>33</v>
      </c>
      <c r="M27415">
        <v>77.81</v>
      </c>
    </row>
    <row r="27416" spans="1:13" hidden="1" x14ac:dyDescent="0.25">
      <c r="A27416" t="s">
        <v>486</v>
      </c>
      <c r="B27416" t="s">
        <v>34</v>
      </c>
      <c r="C27416" t="s">
        <v>15</v>
      </c>
      <c r="D27416" t="s">
        <v>24</v>
      </c>
      <c r="E27416" s="1">
        <v>120766.08</v>
      </c>
      <c r="F27416" t="s">
        <v>45</v>
      </c>
      <c r="G27416">
        <v>20</v>
      </c>
      <c r="H27416">
        <v>7911</v>
      </c>
      <c r="I27416">
        <v>3844</v>
      </c>
      <c r="J27416">
        <v>59.06</v>
      </c>
      <c r="K27416">
        <v>96.33</v>
      </c>
      <c r="L27416" t="s">
        <v>42</v>
      </c>
      <c r="M27416">
        <v>54.08</v>
      </c>
    </row>
    <row r="27417" spans="1:13" x14ac:dyDescent="0.25">
      <c r="A27417" t="s">
        <v>563</v>
      </c>
      <c r="B27417" t="s">
        <v>28</v>
      </c>
      <c r="C27417" t="s">
        <v>35</v>
      </c>
      <c r="D27417" t="s">
        <v>29</v>
      </c>
      <c r="E27417" s="1">
        <v>87771.85</v>
      </c>
      <c r="F27417" t="s">
        <v>30</v>
      </c>
      <c r="G27417">
        <v>1</v>
      </c>
      <c r="H27417">
        <v>9567</v>
      </c>
      <c r="I27417">
        <v>933</v>
      </c>
      <c r="J27417">
        <v>19.170000000000002</v>
      </c>
      <c r="K27417">
        <v>63.82</v>
      </c>
      <c r="L27417" t="s">
        <v>21</v>
      </c>
      <c r="M27417">
        <v>53.78</v>
      </c>
    </row>
    <row r="27418" spans="1:13" x14ac:dyDescent="0.25">
      <c r="A27418" t="s">
        <v>571</v>
      </c>
      <c r="B27418" t="s">
        <v>23</v>
      </c>
      <c r="C27418" t="s">
        <v>35</v>
      </c>
      <c r="D27418" t="s">
        <v>29</v>
      </c>
      <c r="E27418" s="1">
        <v>38326.120000000003</v>
      </c>
      <c r="F27418" t="s">
        <v>45</v>
      </c>
      <c r="G27418">
        <v>2</v>
      </c>
      <c r="H27418">
        <v>1739</v>
      </c>
      <c r="I27418">
        <v>2177</v>
      </c>
      <c r="J27418">
        <v>95.6</v>
      </c>
      <c r="K27418">
        <v>86.52</v>
      </c>
      <c r="L27418" t="s">
        <v>26</v>
      </c>
      <c r="M27418">
        <v>41.13</v>
      </c>
    </row>
    <row r="27419" spans="1:13" hidden="1" x14ac:dyDescent="0.25">
      <c r="A27419" t="s">
        <v>362</v>
      </c>
      <c r="B27419" t="s">
        <v>28</v>
      </c>
      <c r="C27419" t="s">
        <v>35</v>
      </c>
      <c r="D27419" t="s">
        <v>24</v>
      </c>
      <c r="E27419" s="1">
        <v>32196.23</v>
      </c>
      <c r="F27419" t="s">
        <v>45</v>
      </c>
      <c r="G27419">
        <v>5</v>
      </c>
      <c r="H27419">
        <v>9433</v>
      </c>
      <c r="I27419">
        <v>4923</v>
      </c>
      <c r="J27419">
        <v>12.39</v>
      </c>
      <c r="K27419">
        <v>32.46</v>
      </c>
      <c r="L27419" t="s">
        <v>48</v>
      </c>
      <c r="M27419">
        <v>53.91</v>
      </c>
    </row>
    <row r="27420" spans="1:13" x14ac:dyDescent="0.25">
      <c r="A27420" t="s">
        <v>206</v>
      </c>
      <c r="B27420" t="s">
        <v>54</v>
      </c>
      <c r="C27420" t="s">
        <v>15</v>
      </c>
      <c r="D27420" t="s">
        <v>29</v>
      </c>
      <c r="E27420" s="1">
        <v>129609.87</v>
      </c>
      <c r="F27420" t="s">
        <v>45</v>
      </c>
      <c r="G27420">
        <v>7</v>
      </c>
      <c r="H27420">
        <v>1070</v>
      </c>
      <c r="I27420">
        <v>5342</v>
      </c>
      <c r="J27420">
        <v>27.21</v>
      </c>
      <c r="K27420">
        <v>41.95</v>
      </c>
      <c r="L27420" t="s">
        <v>21</v>
      </c>
      <c r="M27420">
        <v>40.64</v>
      </c>
    </row>
    <row r="27421" spans="1:13" hidden="1" x14ac:dyDescent="0.25">
      <c r="A27421" t="s">
        <v>429</v>
      </c>
      <c r="B27421" t="s">
        <v>34</v>
      </c>
      <c r="C27421" t="s">
        <v>35</v>
      </c>
      <c r="D27421" t="s">
        <v>24</v>
      </c>
      <c r="E27421" s="1">
        <v>43573.54</v>
      </c>
      <c r="F27421" t="s">
        <v>37</v>
      </c>
      <c r="G27421">
        <v>6</v>
      </c>
      <c r="H27421">
        <v>5005</v>
      </c>
      <c r="I27421">
        <v>6726</v>
      </c>
      <c r="J27421">
        <v>84.39</v>
      </c>
      <c r="K27421">
        <v>11.52</v>
      </c>
      <c r="L27421" t="s">
        <v>26</v>
      </c>
      <c r="M27421">
        <v>47.93</v>
      </c>
    </row>
    <row r="27422" spans="1:13" x14ac:dyDescent="0.25">
      <c r="A27422" t="s">
        <v>206</v>
      </c>
      <c r="B27422" t="s">
        <v>28</v>
      </c>
      <c r="C27422" t="s">
        <v>15</v>
      </c>
      <c r="D27422" t="s">
        <v>29</v>
      </c>
      <c r="E27422" s="1">
        <v>81093.67</v>
      </c>
      <c r="F27422" t="s">
        <v>25</v>
      </c>
      <c r="G27422">
        <v>7</v>
      </c>
      <c r="H27422">
        <v>520</v>
      </c>
      <c r="I27422">
        <v>7455</v>
      </c>
      <c r="J27422">
        <v>83.29</v>
      </c>
      <c r="K27422">
        <v>5.14</v>
      </c>
      <c r="L27422" t="s">
        <v>33</v>
      </c>
      <c r="M27422">
        <v>25.54</v>
      </c>
    </row>
    <row r="27423" spans="1:13" hidden="1" x14ac:dyDescent="0.25">
      <c r="A27423" t="s">
        <v>540</v>
      </c>
      <c r="B27423" t="s">
        <v>51</v>
      </c>
      <c r="C27423" t="s">
        <v>15</v>
      </c>
      <c r="D27423" t="s">
        <v>24</v>
      </c>
      <c r="E27423" s="1">
        <v>96266.13</v>
      </c>
      <c r="F27423" t="s">
        <v>37</v>
      </c>
      <c r="G27423">
        <v>10</v>
      </c>
      <c r="H27423">
        <v>5780</v>
      </c>
      <c r="I27423">
        <v>6767</v>
      </c>
      <c r="J27423">
        <v>68.42</v>
      </c>
      <c r="K27423">
        <v>68.16</v>
      </c>
      <c r="L27423" t="s">
        <v>48</v>
      </c>
      <c r="M27423">
        <v>64.97</v>
      </c>
    </row>
    <row r="27424" spans="1:13" hidden="1" x14ac:dyDescent="0.25">
      <c r="A27424" t="s">
        <v>363</v>
      </c>
      <c r="B27424" t="s">
        <v>34</v>
      </c>
      <c r="C27424" t="s">
        <v>15</v>
      </c>
      <c r="D27424" t="s">
        <v>24</v>
      </c>
      <c r="E27424" s="1">
        <v>82787.77</v>
      </c>
      <c r="F27424" t="s">
        <v>45</v>
      </c>
      <c r="G27424">
        <v>10</v>
      </c>
      <c r="H27424">
        <v>7093</v>
      </c>
      <c r="I27424">
        <v>7285</v>
      </c>
      <c r="J27424">
        <v>63.66</v>
      </c>
      <c r="K27424">
        <v>98.41</v>
      </c>
      <c r="L27424" t="s">
        <v>31</v>
      </c>
      <c r="M27424">
        <v>76.040000000000006</v>
      </c>
    </row>
    <row r="27425" spans="1:13" hidden="1" x14ac:dyDescent="0.25">
      <c r="A27425" t="s">
        <v>409</v>
      </c>
      <c r="B27425" t="s">
        <v>54</v>
      </c>
      <c r="C27425" t="s">
        <v>15</v>
      </c>
      <c r="D27425" t="s">
        <v>24</v>
      </c>
      <c r="E27425" s="1">
        <v>105125.14</v>
      </c>
      <c r="F27425" t="s">
        <v>37</v>
      </c>
      <c r="G27425">
        <v>14</v>
      </c>
      <c r="H27425">
        <v>9239</v>
      </c>
      <c r="I27425">
        <v>1457</v>
      </c>
      <c r="J27425">
        <v>85.23</v>
      </c>
      <c r="K27425">
        <v>80.08</v>
      </c>
      <c r="L27425" t="s">
        <v>21</v>
      </c>
      <c r="M27425">
        <v>30.66</v>
      </c>
    </row>
    <row r="27426" spans="1:13" hidden="1" x14ac:dyDescent="0.25">
      <c r="A27426" t="s">
        <v>311</v>
      </c>
      <c r="B27426" t="s">
        <v>34</v>
      </c>
      <c r="C27426" t="s">
        <v>35</v>
      </c>
      <c r="D27426" t="s">
        <v>16</v>
      </c>
      <c r="E27426" s="1">
        <v>147539.57</v>
      </c>
      <c r="F27426" t="s">
        <v>30</v>
      </c>
      <c r="G27426">
        <v>18</v>
      </c>
      <c r="H27426">
        <v>4848</v>
      </c>
      <c r="I27426">
        <v>1669</v>
      </c>
      <c r="J27426">
        <v>57.99</v>
      </c>
      <c r="K27426">
        <v>78.239999999999995</v>
      </c>
      <c r="L27426" t="s">
        <v>58</v>
      </c>
      <c r="M27426">
        <v>23.01</v>
      </c>
    </row>
    <row r="27427" spans="1:13" hidden="1" x14ac:dyDescent="0.25">
      <c r="A27427" t="s">
        <v>255</v>
      </c>
      <c r="B27427" t="s">
        <v>34</v>
      </c>
      <c r="C27427" t="s">
        <v>15</v>
      </c>
      <c r="D27427" t="s">
        <v>24</v>
      </c>
      <c r="E27427" s="1">
        <v>104371.39</v>
      </c>
      <c r="F27427" t="s">
        <v>25</v>
      </c>
      <c r="G27427">
        <v>4</v>
      </c>
      <c r="H27427">
        <v>8057</v>
      </c>
      <c r="I27427">
        <v>7884</v>
      </c>
      <c r="J27427">
        <v>17.11</v>
      </c>
      <c r="K27427">
        <v>96.6</v>
      </c>
      <c r="L27427" t="s">
        <v>33</v>
      </c>
      <c r="M27427">
        <v>61.71</v>
      </c>
    </row>
    <row r="27428" spans="1:13" hidden="1" x14ac:dyDescent="0.25">
      <c r="A27428" t="s">
        <v>271</v>
      </c>
      <c r="B27428" t="s">
        <v>54</v>
      </c>
      <c r="C27428" t="s">
        <v>35</v>
      </c>
      <c r="D27428" t="s">
        <v>16</v>
      </c>
      <c r="E27428" s="1">
        <v>141918.48000000001</v>
      </c>
      <c r="F27428" t="s">
        <v>25</v>
      </c>
      <c r="G27428">
        <v>11</v>
      </c>
      <c r="H27428">
        <v>7339</v>
      </c>
      <c r="I27428">
        <v>4669</v>
      </c>
      <c r="J27428">
        <v>92.54</v>
      </c>
      <c r="K27428">
        <v>46.58</v>
      </c>
      <c r="L27428" t="s">
        <v>18</v>
      </c>
      <c r="M27428">
        <v>57.19</v>
      </c>
    </row>
    <row r="27429" spans="1:13" hidden="1" x14ac:dyDescent="0.25">
      <c r="A27429" t="s">
        <v>110</v>
      </c>
      <c r="B27429" t="s">
        <v>51</v>
      </c>
      <c r="C27429" t="s">
        <v>15</v>
      </c>
      <c r="D27429" t="s">
        <v>24</v>
      </c>
      <c r="E27429" s="1">
        <v>136023.89000000001</v>
      </c>
      <c r="F27429" t="s">
        <v>25</v>
      </c>
      <c r="G27429">
        <v>9</v>
      </c>
      <c r="H27429">
        <v>4038</v>
      </c>
      <c r="I27429">
        <v>1673</v>
      </c>
      <c r="J27429">
        <v>75.95</v>
      </c>
      <c r="K27429">
        <v>78.040000000000006</v>
      </c>
      <c r="L27429" t="s">
        <v>18</v>
      </c>
      <c r="M27429">
        <v>62.99</v>
      </c>
    </row>
    <row r="27430" spans="1:13" hidden="1" x14ac:dyDescent="0.25">
      <c r="A27430" t="s">
        <v>154</v>
      </c>
      <c r="B27430" t="s">
        <v>54</v>
      </c>
      <c r="C27430" t="s">
        <v>15</v>
      </c>
      <c r="D27430" t="s">
        <v>16</v>
      </c>
      <c r="E27430" s="1">
        <v>115937.58</v>
      </c>
      <c r="F27430" t="s">
        <v>37</v>
      </c>
      <c r="G27430">
        <v>20</v>
      </c>
      <c r="H27430">
        <v>2064</v>
      </c>
      <c r="I27430">
        <v>5897</v>
      </c>
      <c r="J27430">
        <v>66.52</v>
      </c>
      <c r="K27430">
        <v>40.56</v>
      </c>
      <c r="L27430" t="s">
        <v>33</v>
      </c>
      <c r="M27430">
        <v>65.36</v>
      </c>
    </row>
    <row r="27431" spans="1:13" hidden="1" x14ac:dyDescent="0.25">
      <c r="A27431" t="s">
        <v>479</v>
      </c>
      <c r="B27431" t="s">
        <v>14</v>
      </c>
      <c r="C27431" t="s">
        <v>35</v>
      </c>
      <c r="D27431" t="s">
        <v>24</v>
      </c>
      <c r="E27431" s="1">
        <v>106452.32</v>
      </c>
      <c r="F27431" t="s">
        <v>25</v>
      </c>
      <c r="G27431">
        <v>12</v>
      </c>
      <c r="H27431">
        <v>644</v>
      </c>
      <c r="I27431">
        <v>3735</v>
      </c>
      <c r="J27431">
        <v>70.760000000000005</v>
      </c>
      <c r="K27431">
        <v>24.17</v>
      </c>
      <c r="L27431" t="s">
        <v>31</v>
      </c>
      <c r="M27431">
        <v>59.48</v>
      </c>
    </row>
    <row r="27432" spans="1:13" hidden="1" x14ac:dyDescent="0.25">
      <c r="A27432" t="s">
        <v>406</v>
      </c>
      <c r="B27432" t="s">
        <v>39</v>
      </c>
      <c r="C27432" t="s">
        <v>35</v>
      </c>
      <c r="D27432" t="s">
        <v>24</v>
      </c>
      <c r="E27432" s="1">
        <v>45975.42</v>
      </c>
      <c r="F27432" t="s">
        <v>25</v>
      </c>
      <c r="G27432">
        <v>3</v>
      </c>
      <c r="H27432">
        <v>4693</v>
      </c>
      <c r="I27432">
        <v>1295</v>
      </c>
      <c r="J27432">
        <v>52.39</v>
      </c>
      <c r="K27432">
        <v>53.95</v>
      </c>
      <c r="L27432" t="s">
        <v>21</v>
      </c>
      <c r="M27432">
        <v>52.01</v>
      </c>
    </row>
    <row r="27433" spans="1:13" hidden="1" x14ac:dyDescent="0.25">
      <c r="A27433" t="s">
        <v>440</v>
      </c>
      <c r="B27433" t="s">
        <v>14</v>
      </c>
      <c r="C27433" t="s">
        <v>15</v>
      </c>
      <c r="D27433" t="s">
        <v>24</v>
      </c>
      <c r="E27433" s="1">
        <v>68500.5</v>
      </c>
      <c r="F27433" t="s">
        <v>30</v>
      </c>
      <c r="G27433">
        <v>13</v>
      </c>
      <c r="H27433">
        <v>7576</v>
      </c>
      <c r="I27433">
        <v>6603</v>
      </c>
      <c r="J27433">
        <v>98.07</v>
      </c>
      <c r="K27433">
        <v>62.04</v>
      </c>
      <c r="L27433" t="s">
        <v>18</v>
      </c>
      <c r="M27433">
        <v>46.31</v>
      </c>
    </row>
    <row r="27434" spans="1:13" hidden="1" x14ac:dyDescent="0.25">
      <c r="A27434" t="s">
        <v>345</v>
      </c>
      <c r="B27434" t="s">
        <v>23</v>
      </c>
      <c r="C27434" t="s">
        <v>15</v>
      </c>
      <c r="D27434" t="s">
        <v>16</v>
      </c>
      <c r="E27434" s="1">
        <v>104973.3</v>
      </c>
      <c r="F27434" t="s">
        <v>45</v>
      </c>
      <c r="G27434">
        <v>7</v>
      </c>
      <c r="H27434">
        <v>9715</v>
      </c>
      <c r="I27434">
        <v>3544</v>
      </c>
      <c r="J27434">
        <v>0.05</v>
      </c>
      <c r="K27434">
        <v>57.16</v>
      </c>
      <c r="L27434" t="s">
        <v>33</v>
      </c>
      <c r="M27434">
        <v>75.3</v>
      </c>
    </row>
    <row r="27435" spans="1:13" x14ac:dyDescent="0.25">
      <c r="A27435" t="s">
        <v>564</v>
      </c>
      <c r="B27435" t="s">
        <v>54</v>
      </c>
      <c r="C27435" t="s">
        <v>35</v>
      </c>
      <c r="D27435" t="s">
        <v>29</v>
      </c>
      <c r="E27435" s="1">
        <v>118934.2</v>
      </c>
      <c r="F27435" t="s">
        <v>45</v>
      </c>
      <c r="G27435">
        <v>17</v>
      </c>
      <c r="H27435">
        <v>1815</v>
      </c>
      <c r="I27435">
        <v>7315</v>
      </c>
      <c r="J27435">
        <v>37.65</v>
      </c>
      <c r="K27435">
        <v>78.03</v>
      </c>
      <c r="L27435" t="s">
        <v>21</v>
      </c>
      <c r="M27435">
        <v>48.55</v>
      </c>
    </row>
    <row r="27436" spans="1:13" hidden="1" x14ac:dyDescent="0.25">
      <c r="A27436" t="s">
        <v>648</v>
      </c>
      <c r="B27436" t="s">
        <v>34</v>
      </c>
      <c r="C27436" t="s">
        <v>35</v>
      </c>
      <c r="D27436" t="s">
        <v>24</v>
      </c>
      <c r="E27436" s="1">
        <v>33390.65</v>
      </c>
      <c r="F27436" t="s">
        <v>17</v>
      </c>
      <c r="G27436">
        <v>12</v>
      </c>
      <c r="H27436">
        <v>1007</v>
      </c>
      <c r="I27436">
        <v>4997</v>
      </c>
      <c r="J27436">
        <v>56.83</v>
      </c>
      <c r="K27436">
        <v>26.04</v>
      </c>
      <c r="L27436" t="s">
        <v>42</v>
      </c>
      <c r="M27436">
        <v>29.53</v>
      </c>
    </row>
    <row r="27437" spans="1:13" hidden="1" x14ac:dyDescent="0.25">
      <c r="A27437" t="s">
        <v>427</v>
      </c>
      <c r="B27437" t="s">
        <v>39</v>
      </c>
      <c r="C27437" t="s">
        <v>15</v>
      </c>
      <c r="D27437" t="s">
        <v>16</v>
      </c>
      <c r="E27437" s="1">
        <v>139547.70000000001</v>
      </c>
      <c r="F27437" t="s">
        <v>25</v>
      </c>
      <c r="G27437">
        <v>12</v>
      </c>
      <c r="H27437">
        <v>7643</v>
      </c>
      <c r="I27437">
        <v>4233</v>
      </c>
      <c r="J27437">
        <v>97.01</v>
      </c>
      <c r="K27437">
        <v>22.56</v>
      </c>
      <c r="L27437" t="s">
        <v>26</v>
      </c>
      <c r="M27437">
        <v>74.23</v>
      </c>
    </row>
    <row r="27438" spans="1:13" hidden="1" x14ac:dyDescent="0.25">
      <c r="A27438" t="s">
        <v>588</v>
      </c>
      <c r="B27438" t="s">
        <v>51</v>
      </c>
      <c r="C27438" t="s">
        <v>35</v>
      </c>
      <c r="D27438" t="s">
        <v>24</v>
      </c>
      <c r="E27438" s="1">
        <v>30956.73</v>
      </c>
      <c r="F27438" t="s">
        <v>17</v>
      </c>
      <c r="G27438">
        <v>20</v>
      </c>
      <c r="H27438">
        <v>7214</v>
      </c>
      <c r="I27438">
        <v>8229</v>
      </c>
      <c r="J27438">
        <v>46.63</v>
      </c>
      <c r="K27438">
        <v>44.82</v>
      </c>
      <c r="L27438" t="s">
        <v>31</v>
      </c>
      <c r="M27438">
        <v>56.55</v>
      </c>
    </row>
    <row r="27439" spans="1:13" x14ac:dyDescent="0.25">
      <c r="A27439" t="s">
        <v>309</v>
      </c>
      <c r="B27439" t="s">
        <v>23</v>
      </c>
      <c r="C27439" t="s">
        <v>35</v>
      </c>
      <c r="D27439" t="s">
        <v>29</v>
      </c>
      <c r="E27439" s="1">
        <v>126916.24</v>
      </c>
      <c r="F27439" t="s">
        <v>25</v>
      </c>
      <c r="G27439">
        <v>14</v>
      </c>
      <c r="H27439">
        <v>8666</v>
      </c>
      <c r="I27439">
        <v>7908</v>
      </c>
      <c r="J27439">
        <v>20.48</v>
      </c>
      <c r="K27439">
        <v>72.7</v>
      </c>
      <c r="L27439" t="s">
        <v>18</v>
      </c>
      <c r="M27439">
        <v>29.59</v>
      </c>
    </row>
    <row r="27440" spans="1:13" x14ac:dyDescent="0.25">
      <c r="A27440" t="s">
        <v>398</v>
      </c>
      <c r="B27440" t="s">
        <v>14</v>
      </c>
      <c r="C27440" t="s">
        <v>35</v>
      </c>
      <c r="D27440" t="s">
        <v>29</v>
      </c>
      <c r="E27440" s="1">
        <v>132287.42000000001</v>
      </c>
      <c r="F27440" t="s">
        <v>25</v>
      </c>
      <c r="G27440">
        <v>0</v>
      </c>
      <c r="H27440">
        <v>2139</v>
      </c>
      <c r="I27440">
        <v>6755</v>
      </c>
      <c r="J27440">
        <v>67.69</v>
      </c>
      <c r="K27440">
        <v>48.79</v>
      </c>
      <c r="L27440" t="s">
        <v>18</v>
      </c>
      <c r="M27440">
        <v>51.8</v>
      </c>
    </row>
    <row r="27441" spans="1:13" hidden="1" x14ac:dyDescent="0.25">
      <c r="A27441" t="s">
        <v>117</v>
      </c>
      <c r="B27441" t="s">
        <v>20</v>
      </c>
      <c r="C27441" t="s">
        <v>35</v>
      </c>
      <c r="D27441" t="s">
        <v>24</v>
      </c>
      <c r="E27441" s="1">
        <v>126895.38</v>
      </c>
      <c r="F27441" t="s">
        <v>30</v>
      </c>
      <c r="G27441">
        <v>5</v>
      </c>
      <c r="H27441">
        <v>7131</v>
      </c>
      <c r="I27441">
        <v>3604</v>
      </c>
      <c r="J27441">
        <v>15.83</v>
      </c>
      <c r="K27441">
        <v>47.2</v>
      </c>
      <c r="L27441" t="s">
        <v>42</v>
      </c>
      <c r="M27441">
        <v>68.67</v>
      </c>
    </row>
    <row r="27442" spans="1:13" hidden="1" x14ac:dyDescent="0.25">
      <c r="A27442" t="s">
        <v>583</v>
      </c>
      <c r="B27442" t="s">
        <v>23</v>
      </c>
      <c r="C27442" t="s">
        <v>15</v>
      </c>
      <c r="D27442" t="s">
        <v>24</v>
      </c>
      <c r="E27442" s="1">
        <v>65487.42</v>
      </c>
      <c r="F27442" t="s">
        <v>37</v>
      </c>
      <c r="G27442">
        <v>12</v>
      </c>
      <c r="H27442">
        <v>5747</v>
      </c>
      <c r="I27442">
        <v>3309</v>
      </c>
      <c r="J27442">
        <v>75.709999999999994</v>
      </c>
      <c r="K27442">
        <v>83.73</v>
      </c>
      <c r="L27442" t="s">
        <v>31</v>
      </c>
      <c r="M27442">
        <v>35.4</v>
      </c>
    </row>
    <row r="27443" spans="1:13" x14ac:dyDescent="0.25">
      <c r="A27443" t="s">
        <v>593</v>
      </c>
      <c r="B27443" t="s">
        <v>23</v>
      </c>
      <c r="C27443" t="s">
        <v>15</v>
      </c>
      <c r="D27443" t="s">
        <v>29</v>
      </c>
      <c r="E27443" s="1">
        <v>92513.79</v>
      </c>
      <c r="F27443" t="s">
        <v>37</v>
      </c>
      <c r="G27443">
        <v>6</v>
      </c>
      <c r="H27443">
        <v>5162</v>
      </c>
      <c r="I27443">
        <v>610</v>
      </c>
      <c r="J27443">
        <v>46.91</v>
      </c>
      <c r="K27443">
        <v>25.3</v>
      </c>
      <c r="L27443" t="s">
        <v>42</v>
      </c>
      <c r="M27443">
        <v>22.35</v>
      </c>
    </row>
    <row r="27444" spans="1:13" hidden="1" x14ac:dyDescent="0.25">
      <c r="A27444" t="s">
        <v>677</v>
      </c>
      <c r="B27444" t="s">
        <v>54</v>
      </c>
      <c r="C27444" t="s">
        <v>15</v>
      </c>
      <c r="D27444" t="s">
        <v>16</v>
      </c>
      <c r="E27444" s="1">
        <v>48344.94</v>
      </c>
      <c r="F27444" t="s">
        <v>37</v>
      </c>
      <c r="G27444">
        <v>11</v>
      </c>
      <c r="H27444">
        <v>2700</v>
      </c>
      <c r="I27444">
        <v>4070</v>
      </c>
      <c r="J27444">
        <v>48.17</v>
      </c>
      <c r="K27444">
        <v>31.98</v>
      </c>
      <c r="L27444" t="s">
        <v>48</v>
      </c>
      <c r="M27444">
        <v>36.31</v>
      </c>
    </row>
    <row r="27445" spans="1:13" hidden="1" x14ac:dyDescent="0.25">
      <c r="A27445" t="s">
        <v>418</v>
      </c>
      <c r="B27445" t="s">
        <v>34</v>
      </c>
      <c r="C27445" t="s">
        <v>35</v>
      </c>
      <c r="D27445" t="s">
        <v>24</v>
      </c>
      <c r="E27445" s="1">
        <v>85981.5</v>
      </c>
      <c r="F27445" t="s">
        <v>17</v>
      </c>
      <c r="G27445">
        <v>15</v>
      </c>
      <c r="H27445">
        <v>5430</v>
      </c>
      <c r="I27445">
        <v>1557</v>
      </c>
      <c r="J27445">
        <v>38.29</v>
      </c>
      <c r="K27445">
        <v>77.42</v>
      </c>
      <c r="L27445" t="s">
        <v>18</v>
      </c>
      <c r="M27445">
        <v>37.409999999999997</v>
      </c>
    </row>
    <row r="27446" spans="1:13" x14ac:dyDescent="0.25">
      <c r="A27446" t="s">
        <v>353</v>
      </c>
      <c r="B27446" t="s">
        <v>39</v>
      </c>
      <c r="C27446" t="s">
        <v>15</v>
      </c>
      <c r="D27446" t="s">
        <v>29</v>
      </c>
      <c r="E27446" s="1">
        <v>85123.4</v>
      </c>
      <c r="F27446" t="s">
        <v>37</v>
      </c>
      <c r="G27446">
        <v>16</v>
      </c>
      <c r="H27446">
        <v>8102</v>
      </c>
      <c r="I27446">
        <v>215</v>
      </c>
      <c r="J27446">
        <v>54.93</v>
      </c>
      <c r="K27446">
        <v>57.49</v>
      </c>
      <c r="L27446" t="s">
        <v>48</v>
      </c>
      <c r="M27446">
        <v>63.07</v>
      </c>
    </row>
    <row r="27447" spans="1:13" x14ac:dyDescent="0.25">
      <c r="A27447" t="s">
        <v>171</v>
      </c>
      <c r="B27447" t="s">
        <v>39</v>
      </c>
      <c r="C27447" t="s">
        <v>15</v>
      </c>
      <c r="D27447" t="s">
        <v>29</v>
      </c>
      <c r="E27447" s="1">
        <v>66815.839999999997</v>
      </c>
      <c r="F27447" t="s">
        <v>37</v>
      </c>
      <c r="G27447">
        <v>9</v>
      </c>
      <c r="H27447">
        <v>6224</v>
      </c>
      <c r="I27447">
        <v>4399</v>
      </c>
      <c r="J27447">
        <v>64.290000000000006</v>
      </c>
      <c r="K27447">
        <v>16.8</v>
      </c>
      <c r="L27447" t="s">
        <v>31</v>
      </c>
      <c r="M27447">
        <v>50.19</v>
      </c>
    </row>
    <row r="27448" spans="1:13" hidden="1" x14ac:dyDescent="0.25">
      <c r="A27448" t="s">
        <v>117</v>
      </c>
      <c r="B27448" t="s">
        <v>39</v>
      </c>
      <c r="C27448" t="s">
        <v>35</v>
      </c>
      <c r="D27448" t="s">
        <v>24</v>
      </c>
      <c r="E27448" s="1">
        <v>98502.01</v>
      </c>
      <c r="F27448" t="s">
        <v>45</v>
      </c>
      <c r="G27448">
        <v>11</v>
      </c>
      <c r="H27448">
        <v>6743</v>
      </c>
      <c r="I27448">
        <v>9183</v>
      </c>
      <c r="J27448">
        <v>99.76</v>
      </c>
      <c r="K27448">
        <v>41.55</v>
      </c>
      <c r="L27448" t="s">
        <v>31</v>
      </c>
      <c r="M27448">
        <v>23.79</v>
      </c>
    </row>
    <row r="27449" spans="1:13" hidden="1" x14ac:dyDescent="0.25">
      <c r="A27449" t="s">
        <v>586</v>
      </c>
      <c r="B27449" t="s">
        <v>54</v>
      </c>
      <c r="C27449" t="s">
        <v>35</v>
      </c>
      <c r="D27449" t="s">
        <v>16</v>
      </c>
      <c r="E27449" s="1">
        <v>120759.15</v>
      </c>
      <c r="F27449" t="s">
        <v>30</v>
      </c>
      <c r="G27449">
        <v>7</v>
      </c>
      <c r="H27449">
        <v>942</v>
      </c>
      <c r="I27449">
        <v>6437</v>
      </c>
      <c r="J27449">
        <v>38.07</v>
      </c>
      <c r="K27449">
        <v>15.1</v>
      </c>
      <c r="L27449" t="s">
        <v>42</v>
      </c>
      <c r="M27449">
        <v>49.23</v>
      </c>
    </row>
    <row r="27450" spans="1:13" x14ac:dyDescent="0.25">
      <c r="A27450" t="s">
        <v>534</v>
      </c>
      <c r="B27450" t="s">
        <v>28</v>
      </c>
      <c r="C27450" t="s">
        <v>35</v>
      </c>
      <c r="D27450" t="s">
        <v>29</v>
      </c>
      <c r="E27450" s="1">
        <v>64698.7</v>
      </c>
      <c r="F27450" t="s">
        <v>30</v>
      </c>
      <c r="G27450">
        <v>10</v>
      </c>
      <c r="H27450">
        <v>6038</v>
      </c>
      <c r="I27450">
        <v>8943</v>
      </c>
      <c r="J27450">
        <v>27.53</v>
      </c>
      <c r="K27450">
        <v>77.33</v>
      </c>
      <c r="L27450" t="s">
        <v>31</v>
      </c>
      <c r="M27450">
        <v>47.99</v>
      </c>
    </row>
    <row r="27451" spans="1:13" hidden="1" x14ac:dyDescent="0.25">
      <c r="A27451" t="s">
        <v>553</v>
      </c>
      <c r="B27451" t="s">
        <v>23</v>
      </c>
      <c r="C27451" t="s">
        <v>35</v>
      </c>
      <c r="D27451" t="s">
        <v>24</v>
      </c>
      <c r="E27451" s="1">
        <v>128162.69</v>
      </c>
      <c r="F27451" t="s">
        <v>17</v>
      </c>
      <c r="G27451">
        <v>17</v>
      </c>
      <c r="H27451">
        <v>9217</v>
      </c>
      <c r="I27451">
        <v>7286</v>
      </c>
      <c r="J27451">
        <v>61.69</v>
      </c>
      <c r="K27451">
        <v>13.88</v>
      </c>
      <c r="L27451" t="s">
        <v>31</v>
      </c>
      <c r="M27451">
        <v>58.33</v>
      </c>
    </row>
    <row r="27452" spans="1:13" hidden="1" x14ac:dyDescent="0.25">
      <c r="A27452" t="s">
        <v>671</v>
      </c>
      <c r="B27452" t="s">
        <v>23</v>
      </c>
      <c r="C27452" t="s">
        <v>35</v>
      </c>
      <c r="D27452" t="s">
        <v>24</v>
      </c>
      <c r="E27452" s="1">
        <v>136650.26999999999</v>
      </c>
      <c r="F27452" t="s">
        <v>45</v>
      </c>
      <c r="G27452">
        <v>16</v>
      </c>
      <c r="H27452">
        <v>2889</v>
      </c>
      <c r="I27452">
        <v>2614</v>
      </c>
      <c r="J27452">
        <v>22.09</v>
      </c>
      <c r="K27452">
        <v>28.41</v>
      </c>
      <c r="L27452" t="s">
        <v>58</v>
      </c>
      <c r="M27452">
        <v>44.43</v>
      </c>
    </row>
    <row r="27453" spans="1:13" x14ac:dyDescent="0.25">
      <c r="A27453" t="s">
        <v>650</v>
      </c>
      <c r="B27453" t="s">
        <v>34</v>
      </c>
      <c r="C27453" t="s">
        <v>15</v>
      </c>
      <c r="D27453" t="s">
        <v>29</v>
      </c>
      <c r="E27453" s="1">
        <v>62945.96</v>
      </c>
      <c r="F27453" t="s">
        <v>17</v>
      </c>
      <c r="G27453">
        <v>4</v>
      </c>
      <c r="H27453">
        <v>4530</v>
      </c>
      <c r="I27453">
        <v>8064</v>
      </c>
      <c r="J27453">
        <v>47.01</v>
      </c>
      <c r="K27453">
        <v>4.8099999999999996</v>
      </c>
      <c r="L27453" t="s">
        <v>21</v>
      </c>
      <c r="M27453">
        <v>75.13</v>
      </c>
    </row>
    <row r="27454" spans="1:13" x14ac:dyDescent="0.25">
      <c r="A27454" t="s">
        <v>136</v>
      </c>
      <c r="B27454" t="s">
        <v>20</v>
      </c>
      <c r="C27454" t="s">
        <v>15</v>
      </c>
      <c r="D27454" t="s">
        <v>29</v>
      </c>
      <c r="E27454" s="1">
        <v>128828.77</v>
      </c>
      <c r="F27454" t="s">
        <v>30</v>
      </c>
      <c r="G27454">
        <v>20</v>
      </c>
      <c r="H27454">
        <v>4540</v>
      </c>
      <c r="I27454">
        <v>8725</v>
      </c>
      <c r="J27454">
        <v>22.98</v>
      </c>
      <c r="K27454">
        <v>27.94</v>
      </c>
      <c r="L27454" t="s">
        <v>58</v>
      </c>
      <c r="M27454">
        <v>64.64</v>
      </c>
    </row>
    <row r="27455" spans="1:13" hidden="1" x14ac:dyDescent="0.25">
      <c r="A27455" t="s">
        <v>82</v>
      </c>
      <c r="B27455" t="s">
        <v>28</v>
      </c>
      <c r="C27455" t="s">
        <v>35</v>
      </c>
      <c r="D27455" t="s">
        <v>24</v>
      </c>
      <c r="E27455" s="1">
        <v>40247.93</v>
      </c>
      <c r="F27455" t="s">
        <v>37</v>
      </c>
      <c r="G27455">
        <v>5</v>
      </c>
      <c r="H27455">
        <v>3555</v>
      </c>
      <c r="I27455">
        <v>7745</v>
      </c>
      <c r="J27455">
        <v>30.05</v>
      </c>
      <c r="K27455">
        <v>67.2</v>
      </c>
      <c r="L27455" t="s">
        <v>48</v>
      </c>
      <c r="M27455">
        <v>60.77</v>
      </c>
    </row>
    <row r="27456" spans="1:13" hidden="1" x14ac:dyDescent="0.25">
      <c r="A27456" t="s">
        <v>377</v>
      </c>
      <c r="B27456" t="s">
        <v>39</v>
      </c>
      <c r="C27456" t="s">
        <v>15</v>
      </c>
      <c r="D27456" t="s">
        <v>24</v>
      </c>
      <c r="E27456" s="1">
        <v>124672.45</v>
      </c>
      <c r="F27456" t="s">
        <v>37</v>
      </c>
      <c r="G27456">
        <v>19</v>
      </c>
      <c r="H27456">
        <v>8747</v>
      </c>
      <c r="I27456">
        <v>9474</v>
      </c>
      <c r="J27456">
        <v>27.93</v>
      </c>
      <c r="K27456">
        <v>15.67</v>
      </c>
      <c r="L27456" t="s">
        <v>42</v>
      </c>
      <c r="M27456">
        <v>20.57</v>
      </c>
    </row>
    <row r="27457" spans="1:13" x14ac:dyDescent="0.25">
      <c r="A27457" t="s">
        <v>556</v>
      </c>
      <c r="B27457" t="s">
        <v>54</v>
      </c>
      <c r="C27457" t="s">
        <v>35</v>
      </c>
      <c r="D27457" t="s">
        <v>29</v>
      </c>
      <c r="E27457" s="1">
        <v>132289.29999999999</v>
      </c>
      <c r="F27457" t="s">
        <v>30</v>
      </c>
      <c r="G27457">
        <v>10</v>
      </c>
      <c r="H27457">
        <v>3361</v>
      </c>
      <c r="I27457">
        <v>4097</v>
      </c>
      <c r="J27457">
        <v>52.71</v>
      </c>
      <c r="K27457">
        <v>28.84</v>
      </c>
      <c r="L27457" t="s">
        <v>58</v>
      </c>
      <c r="M27457">
        <v>30.54</v>
      </c>
    </row>
    <row r="27458" spans="1:13" x14ac:dyDescent="0.25">
      <c r="A27458" t="s">
        <v>116</v>
      </c>
      <c r="B27458" t="s">
        <v>54</v>
      </c>
      <c r="C27458" t="s">
        <v>15</v>
      </c>
      <c r="D27458" t="s">
        <v>29</v>
      </c>
      <c r="E27458" s="1">
        <v>67025.39</v>
      </c>
      <c r="F27458" t="s">
        <v>30</v>
      </c>
      <c r="G27458">
        <v>18</v>
      </c>
      <c r="H27458">
        <v>8171</v>
      </c>
      <c r="I27458">
        <v>2133</v>
      </c>
      <c r="J27458">
        <v>85.51</v>
      </c>
      <c r="K27458">
        <v>55.84</v>
      </c>
      <c r="L27458" t="s">
        <v>48</v>
      </c>
      <c r="M27458">
        <v>31.48</v>
      </c>
    </row>
    <row r="27459" spans="1:13" hidden="1" x14ac:dyDescent="0.25">
      <c r="A27459" t="s">
        <v>211</v>
      </c>
      <c r="B27459" t="s">
        <v>54</v>
      </c>
      <c r="C27459" t="s">
        <v>35</v>
      </c>
      <c r="D27459" t="s">
        <v>16</v>
      </c>
      <c r="E27459" s="1">
        <v>50972.58</v>
      </c>
      <c r="F27459" t="s">
        <v>25</v>
      </c>
      <c r="G27459">
        <v>7</v>
      </c>
      <c r="H27459">
        <v>5551</v>
      </c>
      <c r="I27459">
        <v>7382</v>
      </c>
      <c r="J27459">
        <v>62.49</v>
      </c>
      <c r="K27459">
        <v>65.709999999999994</v>
      </c>
      <c r="L27459" t="s">
        <v>58</v>
      </c>
      <c r="M27459">
        <v>32.770000000000003</v>
      </c>
    </row>
    <row r="27460" spans="1:13" x14ac:dyDescent="0.25">
      <c r="A27460" t="s">
        <v>524</v>
      </c>
      <c r="B27460" t="s">
        <v>34</v>
      </c>
      <c r="C27460" t="s">
        <v>15</v>
      </c>
      <c r="D27460" t="s">
        <v>29</v>
      </c>
      <c r="E27460" s="1">
        <v>66636.240000000005</v>
      </c>
      <c r="F27460" t="s">
        <v>25</v>
      </c>
      <c r="G27460">
        <v>14</v>
      </c>
      <c r="H27460">
        <v>5578</v>
      </c>
      <c r="I27460">
        <v>8129</v>
      </c>
      <c r="J27460">
        <v>93.86</v>
      </c>
      <c r="K27460">
        <v>95.71</v>
      </c>
      <c r="L27460" t="s">
        <v>33</v>
      </c>
      <c r="M27460">
        <v>27.67</v>
      </c>
    </row>
    <row r="27461" spans="1:13" hidden="1" x14ac:dyDescent="0.25">
      <c r="A27461" t="s">
        <v>259</v>
      </c>
      <c r="B27461" t="s">
        <v>51</v>
      </c>
      <c r="C27461" t="s">
        <v>35</v>
      </c>
      <c r="D27461" t="s">
        <v>24</v>
      </c>
      <c r="E27461" s="1">
        <v>35454.269999999997</v>
      </c>
      <c r="F27461" t="s">
        <v>45</v>
      </c>
      <c r="G27461">
        <v>15</v>
      </c>
      <c r="H27461">
        <v>4052</v>
      </c>
      <c r="I27461">
        <v>5271</v>
      </c>
      <c r="J27461">
        <v>5.05</v>
      </c>
      <c r="K27461">
        <v>42.51</v>
      </c>
      <c r="L27461" t="s">
        <v>33</v>
      </c>
      <c r="M27461">
        <v>69.78</v>
      </c>
    </row>
    <row r="27462" spans="1:13" x14ac:dyDescent="0.25">
      <c r="A27462" t="s">
        <v>362</v>
      </c>
      <c r="B27462" t="s">
        <v>39</v>
      </c>
      <c r="C27462" t="s">
        <v>15</v>
      </c>
      <c r="D27462" t="s">
        <v>29</v>
      </c>
      <c r="E27462" s="1">
        <v>91726.39</v>
      </c>
      <c r="F27462" t="s">
        <v>45</v>
      </c>
      <c r="G27462">
        <v>16</v>
      </c>
      <c r="H27462">
        <v>3406</v>
      </c>
      <c r="I27462">
        <v>4516</v>
      </c>
      <c r="J27462">
        <v>4.75</v>
      </c>
      <c r="K27462">
        <v>25.54</v>
      </c>
      <c r="L27462" t="s">
        <v>33</v>
      </c>
      <c r="M27462">
        <v>63.78</v>
      </c>
    </row>
    <row r="27463" spans="1:13" x14ac:dyDescent="0.25">
      <c r="A27463" t="s">
        <v>406</v>
      </c>
      <c r="B27463" t="s">
        <v>34</v>
      </c>
      <c r="C27463" t="s">
        <v>35</v>
      </c>
      <c r="D27463" t="s">
        <v>29</v>
      </c>
      <c r="E27463" s="1">
        <v>146910.69</v>
      </c>
      <c r="F27463" t="s">
        <v>17</v>
      </c>
      <c r="G27463">
        <v>11</v>
      </c>
      <c r="H27463">
        <v>5397</v>
      </c>
      <c r="I27463">
        <v>5799</v>
      </c>
      <c r="J27463">
        <v>36.81</v>
      </c>
      <c r="K27463">
        <v>63.13</v>
      </c>
      <c r="L27463" t="s">
        <v>31</v>
      </c>
      <c r="M27463">
        <v>79.2</v>
      </c>
    </row>
    <row r="27464" spans="1:13" x14ac:dyDescent="0.25">
      <c r="A27464" t="s">
        <v>168</v>
      </c>
      <c r="B27464" t="s">
        <v>20</v>
      </c>
      <c r="C27464" t="s">
        <v>15</v>
      </c>
      <c r="D27464" t="s">
        <v>29</v>
      </c>
      <c r="E27464" s="1">
        <v>109611.15</v>
      </c>
      <c r="F27464" t="s">
        <v>25</v>
      </c>
      <c r="G27464">
        <v>9</v>
      </c>
      <c r="H27464">
        <v>3227</v>
      </c>
      <c r="I27464">
        <v>3280</v>
      </c>
      <c r="J27464">
        <v>96.34</v>
      </c>
      <c r="K27464">
        <v>37.51</v>
      </c>
      <c r="L27464" t="s">
        <v>31</v>
      </c>
      <c r="M27464">
        <v>75.36</v>
      </c>
    </row>
    <row r="27465" spans="1:13" x14ac:dyDescent="0.25">
      <c r="A27465" t="s">
        <v>121</v>
      </c>
      <c r="B27465" t="s">
        <v>39</v>
      </c>
      <c r="C27465" t="s">
        <v>15</v>
      </c>
      <c r="D27465" t="s">
        <v>29</v>
      </c>
      <c r="E27465" s="1">
        <v>124071.87</v>
      </c>
      <c r="F27465" t="s">
        <v>37</v>
      </c>
      <c r="G27465">
        <v>11</v>
      </c>
      <c r="H27465">
        <v>1615</v>
      </c>
      <c r="I27465">
        <v>7377</v>
      </c>
      <c r="J27465">
        <v>20.25</v>
      </c>
      <c r="K27465">
        <v>93.43</v>
      </c>
      <c r="L27465" t="s">
        <v>58</v>
      </c>
      <c r="M27465">
        <v>66.510000000000005</v>
      </c>
    </row>
    <row r="27466" spans="1:13" x14ac:dyDescent="0.25">
      <c r="A27466" t="s">
        <v>164</v>
      </c>
      <c r="B27466" t="s">
        <v>14</v>
      </c>
      <c r="C27466" t="s">
        <v>15</v>
      </c>
      <c r="D27466" t="s">
        <v>29</v>
      </c>
      <c r="E27466" s="1">
        <v>84705.37</v>
      </c>
      <c r="F27466" t="s">
        <v>30</v>
      </c>
      <c r="G27466">
        <v>9</v>
      </c>
      <c r="H27466">
        <v>2168</v>
      </c>
      <c r="I27466">
        <v>251</v>
      </c>
      <c r="J27466">
        <v>9.2200000000000006</v>
      </c>
      <c r="K27466">
        <v>79.569999999999993</v>
      </c>
      <c r="L27466" t="s">
        <v>42</v>
      </c>
      <c r="M27466">
        <v>49.15</v>
      </c>
    </row>
    <row r="27467" spans="1:13" hidden="1" x14ac:dyDescent="0.25">
      <c r="A27467" t="s">
        <v>579</v>
      </c>
      <c r="B27467" t="s">
        <v>28</v>
      </c>
      <c r="C27467" t="s">
        <v>15</v>
      </c>
      <c r="D27467" t="s">
        <v>16</v>
      </c>
      <c r="E27467" s="1">
        <v>90125.6</v>
      </c>
      <c r="F27467" t="s">
        <v>17</v>
      </c>
      <c r="G27467">
        <v>19</v>
      </c>
      <c r="H27467">
        <v>5389</v>
      </c>
      <c r="I27467">
        <v>4698</v>
      </c>
      <c r="J27467">
        <v>86.26</v>
      </c>
      <c r="K27467">
        <v>65.77</v>
      </c>
      <c r="L27467" t="s">
        <v>48</v>
      </c>
      <c r="M27467">
        <v>73.8</v>
      </c>
    </row>
    <row r="27468" spans="1:13" x14ac:dyDescent="0.25">
      <c r="A27468" t="s">
        <v>321</v>
      </c>
      <c r="B27468" t="s">
        <v>20</v>
      </c>
      <c r="C27468" t="s">
        <v>15</v>
      </c>
      <c r="D27468" t="s">
        <v>29</v>
      </c>
      <c r="E27468" s="1">
        <v>89343.89</v>
      </c>
      <c r="F27468" t="s">
        <v>25</v>
      </c>
      <c r="G27468">
        <v>0</v>
      </c>
      <c r="H27468">
        <v>4286</v>
      </c>
      <c r="I27468">
        <v>8574</v>
      </c>
      <c r="J27468">
        <v>31.04</v>
      </c>
      <c r="K27468">
        <v>74.53</v>
      </c>
      <c r="L27468" t="s">
        <v>31</v>
      </c>
      <c r="M27468">
        <v>65.510000000000005</v>
      </c>
    </row>
    <row r="27469" spans="1:13" x14ac:dyDescent="0.25">
      <c r="A27469" t="s">
        <v>655</v>
      </c>
      <c r="B27469" t="s">
        <v>39</v>
      </c>
      <c r="C27469" t="s">
        <v>35</v>
      </c>
      <c r="D27469" t="s">
        <v>29</v>
      </c>
      <c r="E27469" s="1">
        <v>79418.490000000005</v>
      </c>
      <c r="F27469" t="s">
        <v>17</v>
      </c>
      <c r="G27469">
        <v>2</v>
      </c>
      <c r="H27469">
        <v>5604</v>
      </c>
      <c r="I27469">
        <v>3090</v>
      </c>
      <c r="J27469">
        <v>76.13</v>
      </c>
      <c r="K27469">
        <v>25.68</v>
      </c>
      <c r="L27469" t="s">
        <v>58</v>
      </c>
      <c r="M27469">
        <v>38.49</v>
      </c>
    </row>
    <row r="27470" spans="1:13" x14ac:dyDescent="0.25">
      <c r="A27470" t="s">
        <v>306</v>
      </c>
      <c r="B27470" t="s">
        <v>14</v>
      </c>
      <c r="C27470" t="s">
        <v>35</v>
      </c>
      <c r="D27470" t="s">
        <v>29</v>
      </c>
      <c r="E27470" s="1">
        <v>142463.16</v>
      </c>
      <c r="F27470" t="s">
        <v>25</v>
      </c>
      <c r="G27470">
        <v>2</v>
      </c>
      <c r="H27470">
        <v>9761</v>
      </c>
      <c r="I27470">
        <v>6533</v>
      </c>
      <c r="J27470">
        <v>81.92</v>
      </c>
      <c r="K27470">
        <v>53.04</v>
      </c>
      <c r="L27470" t="s">
        <v>33</v>
      </c>
      <c r="M27470">
        <v>30.52</v>
      </c>
    </row>
    <row r="27471" spans="1:13" hidden="1" x14ac:dyDescent="0.25">
      <c r="A27471" t="s">
        <v>143</v>
      </c>
      <c r="B27471" t="s">
        <v>51</v>
      </c>
      <c r="C27471" t="s">
        <v>15</v>
      </c>
      <c r="D27471" t="s">
        <v>24</v>
      </c>
      <c r="E27471" s="1">
        <v>103835.71</v>
      </c>
      <c r="F27471" t="s">
        <v>17</v>
      </c>
      <c r="G27471">
        <v>15</v>
      </c>
      <c r="H27471">
        <v>1906</v>
      </c>
      <c r="I27471">
        <v>4018</v>
      </c>
      <c r="J27471">
        <v>77.680000000000007</v>
      </c>
      <c r="K27471">
        <v>0.22</v>
      </c>
      <c r="L27471" t="s">
        <v>21</v>
      </c>
      <c r="M27471">
        <v>30.99</v>
      </c>
    </row>
    <row r="27472" spans="1:13" hidden="1" x14ac:dyDescent="0.25">
      <c r="A27472" t="s">
        <v>107</v>
      </c>
      <c r="B27472" t="s">
        <v>28</v>
      </c>
      <c r="C27472" t="s">
        <v>35</v>
      </c>
      <c r="D27472" t="s">
        <v>16</v>
      </c>
      <c r="E27472" s="1">
        <v>138745.18</v>
      </c>
      <c r="F27472" t="s">
        <v>37</v>
      </c>
      <c r="G27472">
        <v>3</v>
      </c>
      <c r="H27472">
        <v>3132</v>
      </c>
      <c r="I27472">
        <v>8347</v>
      </c>
      <c r="J27472">
        <v>87.02</v>
      </c>
      <c r="K27472">
        <v>32.92</v>
      </c>
      <c r="L27472" t="s">
        <v>31</v>
      </c>
      <c r="M27472">
        <v>53.89</v>
      </c>
    </row>
    <row r="27473" spans="1:13" hidden="1" x14ac:dyDescent="0.25">
      <c r="A27473" t="s">
        <v>563</v>
      </c>
      <c r="B27473" t="s">
        <v>34</v>
      </c>
      <c r="C27473" t="s">
        <v>15</v>
      </c>
      <c r="D27473" t="s">
        <v>16</v>
      </c>
      <c r="E27473" s="1">
        <v>114614.37</v>
      </c>
      <c r="F27473" t="s">
        <v>45</v>
      </c>
      <c r="G27473">
        <v>13</v>
      </c>
      <c r="H27473">
        <v>8157</v>
      </c>
      <c r="I27473">
        <v>7814</v>
      </c>
      <c r="J27473">
        <v>72.709999999999994</v>
      </c>
      <c r="K27473">
        <v>57.21</v>
      </c>
      <c r="L27473" t="s">
        <v>48</v>
      </c>
      <c r="M27473">
        <v>50.44</v>
      </c>
    </row>
    <row r="27474" spans="1:13" x14ac:dyDescent="0.25">
      <c r="A27474" t="s">
        <v>500</v>
      </c>
      <c r="B27474" t="s">
        <v>23</v>
      </c>
      <c r="C27474" t="s">
        <v>35</v>
      </c>
      <c r="D27474" t="s">
        <v>29</v>
      </c>
      <c r="E27474" s="1">
        <v>114977.06</v>
      </c>
      <c r="F27474" t="s">
        <v>30</v>
      </c>
      <c r="G27474">
        <v>4</v>
      </c>
      <c r="H27474">
        <v>8041</v>
      </c>
      <c r="I27474">
        <v>689</v>
      </c>
      <c r="J27474">
        <v>13.48</v>
      </c>
      <c r="K27474">
        <v>10.75</v>
      </c>
      <c r="L27474" t="s">
        <v>42</v>
      </c>
      <c r="M27474">
        <v>52.23</v>
      </c>
    </row>
    <row r="27475" spans="1:13" hidden="1" x14ac:dyDescent="0.25">
      <c r="A27475" t="s">
        <v>99</v>
      </c>
      <c r="B27475" t="s">
        <v>28</v>
      </c>
      <c r="C27475" t="s">
        <v>35</v>
      </c>
      <c r="D27475" t="s">
        <v>16</v>
      </c>
      <c r="E27475" s="1">
        <v>52683.23</v>
      </c>
      <c r="F27475" t="s">
        <v>17</v>
      </c>
      <c r="G27475">
        <v>11</v>
      </c>
      <c r="H27475">
        <v>1995</v>
      </c>
      <c r="I27475">
        <v>5113</v>
      </c>
      <c r="J27475">
        <v>47.7</v>
      </c>
      <c r="K27475">
        <v>51.11</v>
      </c>
      <c r="L27475" t="s">
        <v>48</v>
      </c>
      <c r="M27475">
        <v>58.84</v>
      </c>
    </row>
    <row r="27476" spans="1:13" hidden="1" x14ac:dyDescent="0.25">
      <c r="A27476" t="s">
        <v>173</v>
      </c>
      <c r="B27476" t="s">
        <v>28</v>
      </c>
      <c r="C27476" t="s">
        <v>15</v>
      </c>
      <c r="D27476" t="s">
        <v>16</v>
      </c>
      <c r="E27476" s="1">
        <v>74351.27</v>
      </c>
      <c r="F27476" t="s">
        <v>25</v>
      </c>
      <c r="G27476">
        <v>18</v>
      </c>
      <c r="H27476">
        <v>7999</v>
      </c>
      <c r="I27476">
        <v>1341</v>
      </c>
      <c r="J27476">
        <v>99.66</v>
      </c>
      <c r="K27476">
        <v>32.29</v>
      </c>
      <c r="L27476" t="s">
        <v>33</v>
      </c>
      <c r="M27476">
        <v>72.33</v>
      </c>
    </row>
    <row r="27477" spans="1:13" hidden="1" x14ac:dyDescent="0.25">
      <c r="A27477" t="s">
        <v>471</v>
      </c>
      <c r="B27477" t="s">
        <v>54</v>
      </c>
      <c r="C27477" t="s">
        <v>35</v>
      </c>
      <c r="D27477" t="s">
        <v>24</v>
      </c>
      <c r="E27477" s="1">
        <v>50390.47</v>
      </c>
      <c r="F27477" t="s">
        <v>37</v>
      </c>
      <c r="G27477">
        <v>0</v>
      </c>
      <c r="H27477">
        <v>6460</v>
      </c>
      <c r="I27477">
        <v>9841</v>
      </c>
      <c r="J27477">
        <v>16.559999999999999</v>
      </c>
      <c r="K27477">
        <v>92.86</v>
      </c>
      <c r="L27477" t="s">
        <v>58</v>
      </c>
      <c r="M27477">
        <v>75.069999999999993</v>
      </c>
    </row>
    <row r="27478" spans="1:13" x14ac:dyDescent="0.25">
      <c r="A27478" t="s">
        <v>539</v>
      </c>
      <c r="B27478" t="s">
        <v>23</v>
      </c>
      <c r="C27478" t="s">
        <v>35</v>
      </c>
      <c r="D27478" t="s">
        <v>29</v>
      </c>
      <c r="E27478" s="1">
        <v>103825.15</v>
      </c>
      <c r="F27478" t="s">
        <v>25</v>
      </c>
      <c r="G27478">
        <v>18</v>
      </c>
      <c r="H27478">
        <v>6809</v>
      </c>
      <c r="I27478">
        <v>4588</v>
      </c>
      <c r="J27478">
        <v>15.73</v>
      </c>
      <c r="K27478">
        <v>21.27</v>
      </c>
      <c r="L27478" t="s">
        <v>26</v>
      </c>
      <c r="M27478">
        <v>42.07</v>
      </c>
    </row>
    <row r="27479" spans="1:13" hidden="1" x14ac:dyDescent="0.25">
      <c r="A27479" t="s">
        <v>546</v>
      </c>
      <c r="B27479" t="s">
        <v>28</v>
      </c>
      <c r="C27479" t="s">
        <v>35</v>
      </c>
      <c r="D27479" t="s">
        <v>16</v>
      </c>
      <c r="E27479" s="1">
        <v>146821.43</v>
      </c>
      <c r="F27479" t="s">
        <v>30</v>
      </c>
      <c r="G27479">
        <v>8</v>
      </c>
      <c r="H27479">
        <v>5300</v>
      </c>
      <c r="I27479">
        <v>5787</v>
      </c>
      <c r="J27479">
        <v>55.39</v>
      </c>
      <c r="K27479">
        <v>13.33</v>
      </c>
      <c r="L27479" t="s">
        <v>48</v>
      </c>
      <c r="M27479">
        <v>53.83</v>
      </c>
    </row>
    <row r="27480" spans="1:13" x14ac:dyDescent="0.25">
      <c r="A27480" t="s">
        <v>403</v>
      </c>
      <c r="B27480" t="s">
        <v>20</v>
      </c>
      <c r="C27480" t="s">
        <v>15</v>
      </c>
      <c r="D27480" t="s">
        <v>29</v>
      </c>
      <c r="E27480" s="1">
        <v>127009.4</v>
      </c>
      <c r="F27480" t="s">
        <v>30</v>
      </c>
      <c r="G27480">
        <v>15</v>
      </c>
      <c r="H27480">
        <v>3162</v>
      </c>
      <c r="I27480">
        <v>9235</v>
      </c>
      <c r="J27480">
        <v>72.31</v>
      </c>
      <c r="K27480">
        <v>97.04</v>
      </c>
      <c r="L27480" t="s">
        <v>58</v>
      </c>
      <c r="M27480">
        <v>73.67</v>
      </c>
    </row>
    <row r="27481" spans="1:13" hidden="1" x14ac:dyDescent="0.25">
      <c r="A27481" t="s">
        <v>136</v>
      </c>
      <c r="B27481" t="s">
        <v>14</v>
      </c>
      <c r="C27481" t="s">
        <v>35</v>
      </c>
      <c r="D27481" t="s">
        <v>16</v>
      </c>
      <c r="E27481" s="1">
        <v>34524.379999999997</v>
      </c>
      <c r="F27481" t="s">
        <v>17</v>
      </c>
      <c r="G27481">
        <v>6</v>
      </c>
      <c r="H27481">
        <v>5754</v>
      </c>
      <c r="I27481">
        <v>2728</v>
      </c>
      <c r="J27481">
        <v>6.41</v>
      </c>
      <c r="K27481">
        <v>94.04</v>
      </c>
      <c r="L27481" t="s">
        <v>42</v>
      </c>
      <c r="M27481">
        <v>23.96</v>
      </c>
    </row>
    <row r="27482" spans="1:13" x14ac:dyDescent="0.25">
      <c r="A27482" t="s">
        <v>633</v>
      </c>
      <c r="B27482" t="s">
        <v>51</v>
      </c>
      <c r="C27482" t="s">
        <v>35</v>
      </c>
      <c r="D27482" t="s">
        <v>29</v>
      </c>
      <c r="E27482" s="1">
        <v>113198.51</v>
      </c>
      <c r="F27482" t="s">
        <v>25</v>
      </c>
      <c r="G27482">
        <v>0</v>
      </c>
      <c r="H27482">
        <v>759</v>
      </c>
      <c r="I27482">
        <v>1427</v>
      </c>
      <c r="J27482">
        <v>64.87</v>
      </c>
      <c r="K27482">
        <v>12.97</v>
      </c>
      <c r="L27482" t="s">
        <v>48</v>
      </c>
      <c r="M27482">
        <v>78.239999999999995</v>
      </c>
    </row>
    <row r="27483" spans="1:13" hidden="1" x14ac:dyDescent="0.25">
      <c r="A27483" t="s">
        <v>257</v>
      </c>
      <c r="B27483" t="s">
        <v>28</v>
      </c>
      <c r="C27483" t="s">
        <v>35</v>
      </c>
      <c r="D27483" t="s">
        <v>16</v>
      </c>
      <c r="E27483" s="1">
        <v>72545.039999999994</v>
      </c>
      <c r="F27483" t="s">
        <v>17</v>
      </c>
      <c r="G27483">
        <v>11</v>
      </c>
      <c r="H27483">
        <v>3299</v>
      </c>
      <c r="I27483">
        <v>2461</v>
      </c>
      <c r="J27483">
        <v>57.8</v>
      </c>
      <c r="K27483">
        <v>38.79</v>
      </c>
      <c r="L27483" t="s">
        <v>26</v>
      </c>
      <c r="M27483">
        <v>74.41</v>
      </c>
    </row>
    <row r="27484" spans="1:13" hidden="1" x14ac:dyDescent="0.25">
      <c r="A27484" t="s">
        <v>295</v>
      </c>
      <c r="B27484" t="s">
        <v>51</v>
      </c>
      <c r="C27484" t="s">
        <v>35</v>
      </c>
      <c r="D27484" t="s">
        <v>16</v>
      </c>
      <c r="E27484" s="1">
        <v>87851.91</v>
      </c>
      <c r="F27484" t="s">
        <v>37</v>
      </c>
      <c r="G27484">
        <v>13</v>
      </c>
      <c r="H27484">
        <v>8925</v>
      </c>
      <c r="I27484">
        <v>2412</v>
      </c>
      <c r="J27484">
        <v>94.09</v>
      </c>
      <c r="K27484">
        <v>74.31</v>
      </c>
      <c r="L27484" t="s">
        <v>42</v>
      </c>
      <c r="M27484">
        <v>70.02</v>
      </c>
    </row>
    <row r="27485" spans="1:13" x14ac:dyDescent="0.25">
      <c r="A27485" t="s">
        <v>52</v>
      </c>
      <c r="B27485" t="s">
        <v>28</v>
      </c>
      <c r="C27485" t="s">
        <v>15</v>
      </c>
      <c r="D27485" t="s">
        <v>29</v>
      </c>
      <c r="E27485" s="1">
        <v>145934.69</v>
      </c>
      <c r="F27485" t="s">
        <v>30</v>
      </c>
      <c r="G27485">
        <v>14</v>
      </c>
      <c r="H27485">
        <v>4064</v>
      </c>
      <c r="I27485">
        <v>8541</v>
      </c>
      <c r="J27485">
        <v>1.35</v>
      </c>
      <c r="K27485">
        <v>53.7</v>
      </c>
      <c r="L27485" t="s">
        <v>18</v>
      </c>
      <c r="M27485">
        <v>63.5</v>
      </c>
    </row>
    <row r="27486" spans="1:13" hidden="1" x14ac:dyDescent="0.25">
      <c r="A27486" t="s">
        <v>459</v>
      </c>
      <c r="B27486" t="s">
        <v>28</v>
      </c>
      <c r="C27486" t="s">
        <v>35</v>
      </c>
      <c r="D27486" t="s">
        <v>16</v>
      </c>
      <c r="E27486" s="1">
        <v>128628.58</v>
      </c>
      <c r="F27486" t="s">
        <v>17</v>
      </c>
      <c r="G27486">
        <v>14</v>
      </c>
      <c r="H27486">
        <v>3608</v>
      </c>
      <c r="I27486">
        <v>9625</v>
      </c>
      <c r="J27486">
        <v>86.72</v>
      </c>
      <c r="K27486">
        <v>65.709999999999994</v>
      </c>
      <c r="L27486" t="s">
        <v>31</v>
      </c>
      <c r="M27486">
        <v>62.97</v>
      </c>
    </row>
    <row r="27487" spans="1:13" x14ac:dyDescent="0.25">
      <c r="A27487" t="s">
        <v>408</v>
      </c>
      <c r="B27487" t="s">
        <v>28</v>
      </c>
      <c r="C27487" t="s">
        <v>15</v>
      </c>
      <c r="D27487" t="s">
        <v>29</v>
      </c>
      <c r="E27487" s="1">
        <v>41768.6</v>
      </c>
      <c r="F27487" t="s">
        <v>37</v>
      </c>
      <c r="G27487">
        <v>1</v>
      </c>
      <c r="H27487">
        <v>6029</v>
      </c>
      <c r="I27487">
        <v>9603</v>
      </c>
      <c r="J27487">
        <v>57.15</v>
      </c>
      <c r="K27487">
        <v>12.74</v>
      </c>
      <c r="L27487" t="s">
        <v>18</v>
      </c>
      <c r="M27487">
        <v>25.66</v>
      </c>
    </row>
    <row r="27488" spans="1:13" x14ac:dyDescent="0.25">
      <c r="A27488" t="s">
        <v>138</v>
      </c>
      <c r="B27488" t="s">
        <v>28</v>
      </c>
      <c r="C27488" t="s">
        <v>15</v>
      </c>
      <c r="D27488" t="s">
        <v>29</v>
      </c>
      <c r="E27488" s="1">
        <v>111350.07</v>
      </c>
      <c r="F27488" t="s">
        <v>30</v>
      </c>
      <c r="G27488">
        <v>17</v>
      </c>
      <c r="H27488">
        <v>3586</v>
      </c>
      <c r="I27488">
        <v>108</v>
      </c>
      <c r="J27488">
        <v>97.35</v>
      </c>
      <c r="K27488">
        <v>64.09</v>
      </c>
      <c r="L27488" t="s">
        <v>18</v>
      </c>
      <c r="M27488">
        <v>30.33</v>
      </c>
    </row>
    <row r="27489" spans="1:13" hidden="1" x14ac:dyDescent="0.25">
      <c r="A27489" t="s">
        <v>287</v>
      </c>
      <c r="B27489" t="s">
        <v>20</v>
      </c>
      <c r="C27489" t="s">
        <v>15</v>
      </c>
      <c r="D27489" t="s">
        <v>16</v>
      </c>
      <c r="E27489" s="1">
        <v>98988.11</v>
      </c>
      <c r="F27489" t="s">
        <v>37</v>
      </c>
      <c r="G27489">
        <v>18</v>
      </c>
      <c r="H27489">
        <v>1611</v>
      </c>
      <c r="I27489">
        <v>5312</v>
      </c>
      <c r="J27489">
        <v>75.58</v>
      </c>
      <c r="K27489">
        <v>60.29</v>
      </c>
      <c r="L27489" t="s">
        <v>58</v>
      </c>
      <c r="M27489">
        <v>56.85</v>
      </c>
    </row>
    <row r="27490" spans="1:13" hidden="1" x14ac:dyDescent="0.25">
      <c r="A27490" t="s">
        <v>183</v>
      </c>
      <c r="B27490" t="s">
        <v>34</v>
      </c>
      <c r="C27490" t="s">
        <v>15</v>
      </c>
      <c r="D27490" t="s">
        <v>16</v>
      </c>
      <c r="E27490" s="1">
        <v>53727.7</v>
      </c>
      <c r="F27490" t="s">
        <v>37</v>
      </c>
      <c r="G27490">
        <v>12</v>
      </c>
      <c r="H27490">
        <v>4355</v>
      </c>
      <c r="I27490">
        <v>3441</v>
      </c>
      <c r="J27490">
        <v>61.5</v>
      </c>
      <c r="K27490">
        <v>78.180000000000007</v>
      </c>
      <c r="L27490" t="s">
        <v>33</v>
      </c>
      <c r="M27490">
        <v>25.01</v>
      </c>
    </row>
    <row r="27491" spans="1:13" hidden="1" x14ac:dyDescent="0.25">
      <c r="A27491" t="s">
        <v>254</v>
      </c>
      <c r="B27491" t="s">
        <v>51</v>
      </c>
      <c r="C27491" t="s">
        <v>15</v>
      </c>
      <c r="D27491" t="s">
        <v>16</v>
      </c>
      <c r="E27491" s="1">
        <v>123247.24</v>
      </c>
      <c r="F27491" t="s">
        <v>37</v>
      </c>
      <c r="G27491">
        <v>4</v>
      </c>
      <c r="H27491">
        <v>4492</v>
      </c>
      <c r="I27491">
        <v>3445</v>
      </c>
      <c r="J27491">
        <v>90.48</v>
      </c>
      <c r="K27491">
        <v>16.79</v>
      </c>
      <c r="L27491" t="s">
        <v>31</v>
      </c>
      <c r="M27491">
        <v>39.049999999999997</v>
      </c>
    </row>
    <row r="27492" spans="1:13" hidden="1" x14ac:dyDescent="0.25">
      <c r="A27492" t="s">
        <v>569</v>
      </c>
      <c r="B27492" t="s">
        <v>20</v>
      </c>
      <c r="C27492" t="s">
        <v>35</v>
      </c>
      <c r="D27492" t="s">
        <v>24</v>
      </c>
      <c r="E27492" s="1">
        <v>69613.64</v>
      </c>
      <c r="F27492" t="s">
        <v>25</v>
      </c>
      <c r="G27492">
        <v>6</v>
      </c>
      <c r="H27492">
        <v>2437</v>
      </c>
      <c r="I27492">
        <v>1558</v>
      </c>
      <c r="J27492">
        <v>83.84</v>
      </c>
      <c r="K27492">
        <v>19.28</v>
      </c>
      <c r="L27492" t="s">
        <v>31</v>
      </c>
      <c r="M27492">
        <v>26.01</v>
      </c>
    </row>
    <row r="27493" spans="1:13" x14ac:dyDescent="0.25">
      <c r="A27493" t="s">
        <v>107</v>
      </c>
      <c r="B27493" t="s">
        <v>51</v>
      </c>
      <c r="C27493" t="s">
        <v>15</v>
      </c>
      <c r="D27493" t="s">
        <v>29</v>
      </c>
      <c r="E27493" s="1">
        <v>56498.32</v>
      </c>
      <c r="F27493" t="s">
        <v>25</v>
      </c>
      <c r="G27493">
        <v>19</v>
      </c>
      <c r="H27493">
        <v>6580</v>
      </c>
      <c r="I27493">
        <v>309</v>
      </c>
      <c r="J27493">
        <v>44.03</v>
      </c>
      <c r="K27493">
        <v>54.98</v>
      </c>
      <c r="L27493" t="s">
        <v>42</v>
      </c>
      <c r="M27493">
        <v>56.18</v>
      </c>
    </row>
    <row r="27494" spans="1:13" hidden="1" x14ac:dyDescent="0.25">
      <c r="A27494" t="s">
        <v>65</v>
      </c>
      <c r="B27494" t="s">
        <v>54</v>
      </c>
      <c r="C27494" t="s">
        <v>15</v>
      </c>
      <c r="D27494" t="s">
        <v>16</v>
      </c>
      <c r="E27494" s="1">
        <v>99448.29</v>
      </c>
      <c r="F27494" t="s">
        <v>45</v>
      </c>
      <c r="G27494">
        <v>6</v>
      </c>
      <c r="H27494">
        <v>9427</v>
      </c>
      <c r="I27494">
        <v>8002</v>
      </c>
      <c r="J27494">
        <v>70.319999999999993</v>
      </c>
      <c r="K27494">
        <v>82.97</v>
      </c>
      <c r="L27494" t="s">
        <v>58</v>
      </c>
      <c r="M27494">
        <v>56.6</v>
      </c>
    </row>
    <row r="27495" spans="1:13" hidden="1" x14ac:dyDescent="0.25">
      <c r="A27495" t="s">
        <v>633</v>
      </c>
      <c r="B27495" t="s">
        <v>20</v>
      </c>
      <c r="C27495" t="s">
        <v>35</v>
      </c>
      <c r="D27495" t="s">
        <v>24</v>
      </c>
      <c r="E27495" s="1">
        <v>47968.62</v>
      </c>
      <c r="F27495" t="s">
        <v>17</v>
      </c>
      <c r="G27495">
        <v>8</v>
      </c>
      <c r="H27495">
        <v>8516</v>
      </c>
      <c r="I27495">
        <v>9914</v>
      </c>
      <c r="J27495">
        <v>92.47</v>
      </c>
      <c r="K27495">
        <v>52.18</v>
      </c>
      <c r="L27495" t="s">
        <v>42</v>
      </c>
      <c r="M27495">
        <v>55.23</v>
      </c>
    </row>
    <row r="27496" spans="1:13" hidden="1" x14ac:dyDescent="0.25">
      <c r="A27496" t="s">
        <v>298</v>
      </c>
      <c r="B27496" t="s">
        <v>39</v>
      </c>
      <c r="C27496" t="s">
        <v>35</v>
      </c>
      <c r="D27496" t="s">
        <v>24</v>
      </c>
      <c r="E27496" s="1">
        <v>102279.66</v>
      </c>
      <c r="F27496" t="s">
        <v>17</v>
      </c>
      <c r="G27496">
        <v>16</v>
      </c>
      <c r="H27496">
        <v>4969</v>
      </c>
      <c r="I27496">
        <v>6644</v>
      </c>
      <c r="J27496">
        <v>14.76</v>
      </c>
      <c r="K27496">
        <v>97.39</v>
      </c>
      <c r="L27496" t="s">
        <v>33</v>
      </c>
      <c r="M27496">
        <v>57.86</v>
      </c>
    </row>
    <row r="27497" spans="1:13" hidden="1" x14ac:dyDescent="0.25">
      <c r="A27497" t="s">
        <v>103</v>
      </c>
      <c r="B27497" t="s">
        <v>51</v>
      </c>
      <c r="C27497" t="s">
        <v>35</v>
      </c>
      <c r="D27497" t="s">
        <v>16</v>
      </c>
      <c r="E27497" s="1">
        <v>68306.179999999993</v>
      </c>
      <c r="F27497" t="s">
        <v>45</v>
      </c>
      <c r="G27497">
        <v>12</v>
      </c>
      <c r="H27497">
        <v>2177</v>
      </c>
      <c r="I27497">
        <v>1134</v>
      </c>
      <c r="J27497">
        <v>9.09</v>
      </c>
      <c r="K27497">
        <v>14.63</v>
      </c>
      <c r="L27497" t="s">
        <v>26</v>
      </c>
      <c r="M27497">
        <v>42.18</v>
      </c>
    </row>
    <row r="27498" spans="1:13" x14ac:dyDescent="0.25">
      <c r="A27498" t="s">
        <v>635</v>
      </c>
      <c r="B27498" t="s">
        <v>20</v>
      </c>
      <c r="C27498" t="s">
        <v>15</v>
      </c>
      <c r="D27498" t="s">
        <v>29</v>
      </c>
      <c r="E27498" s="1">
        <v>116621.17</v>
      </c>
      <c r="F27498" t="s">
        <v>30</v>
      </c>
      <c r="G27498">
        <v>7</v>
      </c>
      <c r="H27498">
        <v>7798</v>
      </c>
      <c r="I27498">
        <v>6668</v>
      </c>
      <c r="J27498">
        <v>96.83</v>
      </c>
      <c r="K27498">
        <v>58.73</v>
      </c>
      <c r="L27498" t="s">
        <v>58</v>
      </c>
      <c r="M27498">
        <v>49.38</v>
      </c>
    </row>
    <row r="27499" spans="1:13" hidden="1" x14ac:dyDescent="0.25">
      <c r="A27499" t="s">
        <v>377</v>
      </c>
      <c r="B27499" t="s">
        <v>23</v>
      </c>
      <c r="C27499" t="s">
        <v>35</v>
      </c>
      <c r="D27499" t="s">
        <v>24</v>
      </c>
      <c r="E27499" s="1">
        <v>54906.78</v>
      </c>
      <c r="F27499" t="s">
        <v>30</v>
      </c>
      <c r="G27499">
        <v>5</v>
      </c>
      <c r="H27499">
        <v>2418</v>
      </c>
      <c r="I27499">
        <v>6215</v>
      </c>
      <c r="J27499">
        <v>63.72</v>
      </c>
      <c r="K27499">
        <v>10.130000000000001</v>
      </c>
      <c r="L27499" t="s">
        <v>58</v>
      </c>
      <c r="M27499">
        <v>31.24</v>
      </c>
    </row>
    <row r="27500" spans="1:13" x14ac:dyDescent="0.25">
      <c r="A27500" t="s">
        <v>289</v>
      </c>
      <c r="B27500" t="s">
        <v>14</v>
      </c>
      <c r="C27500" t="s">
        <v>35</v>
      </c>
      <c r="D27500" t="s">
        <v>29</v>
      </c>
      <c r="E27500" s="1">
        <v>125221.29</v>
      </c>
      <c r="F27500" t="s">
        <v>17</v>
      </c>
      <c r="G27500">
        <v>3</v>
      </c>
      <c r="H27500">
        <v>9613</v>
      </c>
      <c r="I27500">
        <v>5171</v>
      </c>
      <c r="J27500">
        <v>16.8</v>
      </c>
      <c r="K27500">
        <v>33.19</v>
      </c>
      <c r="L27500" t="s">
        <v>42</v>
      </c>
      <c r="M27500">
        <v>22.84</v>
      </c>
    </row>
    <row r="27501" spans="1:13" hidden="1" x14ac:dyDescent="0.25">
      <c r="A27501" t="s">
        <v>577</v>
      </c>
      <c r="B27501" t="s">
        <v>20</v>
      </c>
      <c r="C27501" t="s">
        <v>15</v>
      </c>
      <c r="D27501" t="s">
        <v>16</v>
      </c>
      <c r="E27501" s="1">
        <v>77268.19</v>
      </c>
      <c r="F27501" t="s">
        <v>25</v>
      </c>
      <c r="G27501">
        <v>8</v>
      </c>
      <c r="H27501">
        <v>116</v>
      </c>
      <c r="I27501">
        <v>826</v>
      </c>
      <c r="J27501">
        <v>63.65</v>
      </c>
      <c r="K27501">
        <v>54.33</v>
      </c>
      <c r="L27501" t="s">
        <v>31</v>
      </c>
      <c r="M27501">
        <v>58.27</v>
      </c>
    </row>
    <row r="27502" spans="1:13" hidden="1" x14ac:dyDescent="0.25">
      <c r="A27502" t="s">
        <v>169</v>
      </c>
      <c r="B27502" t="s">
        <v>51</v>
      </c>
      <c r="C27502" t="s">
        <v>35</v>
      </c>
      <c r="D27502" t="s">
        <v>24</v>
      </c>
      <c r="E27502" s="1">
        <v>141321.75</v>
      </c>
      <c r="F27502" t="s">
        <v>17</v>
      </c>
      <c r="G27502">
        <v>5</v>
      </c>
      <c r="H27502">
        <v>7499</v>
      </c>
      <c r="I27502">
        <v>948</v>
      </c>
      <c r="J27502">
        <v>41.94</v>
      </c>
      <c r="K27502">
        <v>39.42</v>
      </c>
      <c r="L27502" t="s">
        <v>48</v>
      </c>
      <c r="M27502">
        <v>32.659999999999997</v>
      </c>
    </row>
    <row r="27503" spans="1:13" x14ac:dyDescent="0.25">
      <c r="A27503" t="s">
        <v>188</v>
      </c>
      <c r="B27503" t="s">
        <v>54</v>
      </c>
      <c r="C27503" t="s">
        <v>35</v>
      </c>
      <c r="D27503" t="s">
        <v>29</v>
      </c>
      <c r="E27503" s="1">
        <v>90144.15</v>
      </c>
      <c r="F27503" t="s">
        <v>17</v>
      </c>
      <c r="G27503">
        <v>1</v>
      </c>
      <c r="H27503">
        <v>5952</v>
      </c>
      <c r="I27503">
        <v>6172</v>
      </c>
      <c r="J27503">
        <v>73.069999999999993</v>
      </c>
      <c r="K27503">
        <v>43.35</v>
      </c>
      <c r="L27503" t="s">
        <v>33</v>
      </c>
      <c r="M27503">
        <v>75.209999999999994</v>
      </c>
    </row>
    <row r="27504" spans="1:13" x14ac:dyDescent="0.25">
      <c r="A27504" t="s">
        <v>148</v>
      </c>
      <c r="B27504" t="s">
        <v>51</v>
      </c>
      <c r="C27504" t="s">
        <v>35</v>
      </c>
      <c r="D27504" t="s">
        <v>29</v>
      </c>
      <c r="E27504" s="1">
        <v>145948.71</v>
      </c>
      <c r="F27504" t="s">
        <v>17</v>
      </c>
      <c r="G27504">
        <v>13</v>
      </c>
      <c r="H27504">
        <v>4364</v>
      </c>
      <c r="I27504">
        <v>5523</v>
      </c>
      <c r="J27504">
        <v>42.09</v>
      </c>
      <c r="K27504">
        <v>98.22</v>
      </c>
      <c r="L27504" t="s">
        <v>26</v>
      </c>
      <c r="M27504">
        <v>34.58</v>
      </c>
    </row>
    <row r="27505" spans="1:13" x14ac:dyDescent="0.25">
      <c r="A27505" t="s">
        <v>554</v>
      </c>
      <c r="B27505" t="s">
        <v>20</v>
      </c>
      <c r="C27505" t="s">
        <v>35</v>
      </c>
      <c r="D27505" t="s">
        <v>29</v>
      </c>
      <c r="E27505" s="1">
        <v>61545.61</v>
      </c>
      <c r="F27505" t="s">
        <v>45</v>
      </c>
      <c r="G27505">
        <v>18</v>
      </c>
      <c r="H27505">
        <v>2155</v>
      </c>
      <c r="I27505">
        <v>2356</v>
      </c>
      <c r="J27505">
        <v>86.24</v>
      </c>
      <c r="K27505">
        <v>14.01</v>
      </c>
      <c r="L27505" t="s">
        <v>18</v>
      </c>
      <c r="M27505">
        <v>59.49</v>
      </c>
    </row>
    <row r="27506" spans="1:13" x14ac:dyDescent="0.25">
      <c r="A27506" t="s">
        <v>370</v>
      </c>
      <c r="B27506" t="s">
        <v>54</v>
      </c>
      <c r="C27506" t="s">
        <v>35</v>
      </c>
      <c r="D27506" t="s">
        <v>29</v>
      </c>
      <c r="E27506" s="1">
        <v>115859.97</v>
      </c>
      <c r="F27506" t="s">
        <v>30</v>
      </c>
      <c r="G27506">
        <v>17</v>
      </c>
      <c r="H27506">
        <v>8550</v>
      </c>
      <c r="I27506">
        <v>1209</v>
      </c>
      <c r="J27506">
        <v>65.03</v>
      </c>
      <c r="K27506">
        <v>91.87</v>
      </c>
      <c r="L27506" t="s">
        <v>31</v>
      </c>
      <c r="M27506">
        <v>69.27</v>
      </c>
    </row>
    <row r="27507" spans="1:13" hidden="1" x14ac:dyDescent="0.25">
      <c r="A27507" t="s">
        <v>494</v>
      </c>
      <c r="B27507" t="s">
        <v>23</v>
      </c>
      <c r="C27507" t="s">
        <v>35</v>
      </c>
      <c r="D27507" t="s">
        <v>24</v>
      </c>
      <c r="E27507" s="1">
        <v>143791.20000000001</v>
      </c>
      <c r="F27507" t="s">
        <v>17</v>
      </c>
      <c r="G27507">
        <v>15</v>
      </c>
      <c r="H27507">
        <v>4476</v>
      </c>
      <c r="I27507">
        <v>8283</v>
      </c>
      <c r="J27507">
        <v>34.17</v>
      </c>
      <c r="K27507">
        <v>56.81</v>
      </c>
      <c r="L27507" t="s">
        <v>48</v>
      </c>
      <c r="M27507">
        <v>49.05</v>
      </c>
    </row>
    <row r="27508" spans="1:13" hidden="1" x14ac:dyDescent="0.25">
      <c r="A27508" t="s">
        <v>312</v>
      </c>
      <c r="B27508" t="s">
        <v>14</v>
      </c>
      <c r="C27508" t="s">
        <v>15</v>
      </c>
      <c r="D27508" t="s">
        <v>16</v>
      </c>
      <c r="E27508" s="1">
        <v>50618.49</v>
      </c>
      <c r="F27508" t="s">
        <v>30</v>
      </c>
      <c r="G27508">
        <v>13</v>
      </c>
      <c r="H27508">
        <v>9836</v>
      </c>
      <c r="I27508">
        <v>472</v>
      </c>
      <c r="J27508">
        <v>74.849999999999994</v>
      </c>
      <c r="K27508">
        <v>38.090000000000003</v>
      </c>
      <c r="L27508" t="s">
        <v>48</v>
      </c>
      <c r="M27508">
        <v>34.17</v>
      </c>
    </row>
    <row r="27509" spans="1:13" hidden="1" x14ac:dyDescent="0.25">
      <c r="A27509" t="s">
        <v>180</v>
      </c>
      <c r="B27509" t="s">
        <v>28</v>
      </c>
      <c r="C27509" t="s">
        <v>15</v>
      </c>
      <c r="D27509" t="s">
        <v>24</v>
      </c>
      <c r="E27509" s="1">
        <v>91330.76</v>
      </c>
      <c r="F27509" t="s">
        <v>45</v>
      </c>
      <c r="G27509">
        <v>19</v>
      </c>
      <c r="H27509">
        <v>2030</v>
      </c>
      <c r="I27509">
        <v>6885</v>
      </c>
      <c r="J27509">
        <v>92.41</v>
      </c>
      <c r="K27509">
        <v>92.67</v>
      </c>
      <c r="L27509" t="s">
        <v>18</v>
      </c>
      <c r="M27509">
        <v>29.64</v>
      </c>
    </row>
    <row r="27510" spans="1:13" hidden="1" x14ac:dyDescent="0.25">
      <c r="A27510" t="s">
        <v>629</v>
      </c>
      <c r="B27510" t="s">
        <v>28</v>
      </c>
      <c r="C27510" t="s">
        <v>35</v>
      </c>
      <c r="D27510" t="s">
        <v>24</v>
      </c>
      <c r="E27510" s="1">
        <v>35644.589999999997</v>
      </c>
      <c r="F27510" t="s">
        <v>17</v>
      </c>
      <c r="G27510">
        <v>20</v>
      </c>
      <c r="H27510">
        <v>4642</v>
      </c>
      <c r="I27510">
        <v>6929</v>
      </c>
      <c r="J27510">
        <v>46.4</v>
      </c>
      <c r="K27510">
        <v>33.130000000000003</v>
      </c>
      <c r="L27510" t="s">
        <v>48</v>
      </c>
      <c r="M27510">
        <v>46.18</v>
      </c>
    </row>
    <row r="27511" spans="1:13" hidden="1" x14ac:dyDescent="0.25">
      <c r="A27511" t="s">
        <v>467</v>
      </c>
      <c r="B27511" t="s">
        <v>23</v>
      </c>
      <c r="C27511" t="s">
        <v>35</v>
      </c>
      <c r="D27511" t="s">
        <v>24</v>
      </c>
      <c r="E27511" s="1">
        <v>49889.99</v>
      </c>
      <c r="F27511" t="s">
        <v>25</v>
      </c>
      <c r="G27511">
        <v>17</v>
      </c>
      <c r="H27511">
        <v>6934</v>
      </c>
      <c r="I27511">
        <v>8991</v>
      </c>
      <c r="J27511">
        <v>94.37</v>
      </c>
      <c r="K27511">
        <v>60.97</v>
      </c>
      <c r="L27511" t="s">
        <v>21</v>
      </c>
      <c r="M27511">
        <v>70.39</v>
      </c>
    </row>
    <row r="27512" spans="1:13" hidden="1" x14ac:dyDescent="0.25">
      <c r="A27512" t="s">
        <v>221</v>
      </c>
      <c r="B27512" t="s">
        <v>39</v>
      </c>
      <c r="C27512" t="s">
        <v>15</v>
      </c>
      <c r="D27512" t="s">
        <v>16</v>
      </c>
      <c r="E27512" s="1">
        <v>78674.61</v>
      </c>
      <c r="F27512" t="s">
        <v>45</v>
      </c>
      <c r="G27512">
        <v>5</v>
      </c>
      <c r="H27512">
        <v>4433</v>
      </c>
      <c r="I27512">
        <v>9488</v>
      </c>
      <c r="J27512">
        <v>92.14</v>
      </c>
      <c r="K27512">
        <v>11.41</v>
      </c>
      <c r="L27512" t="s">
        <v>18</v>
      </c>
      <c r="M27512">
        <v>43.52</v>
      </c>
    </row>
    <row r="27513" spans="1:13" hidden="1" x14ac:dyDescent="0.25">
      <c r="A27513" t="s">
        <v>313</v>
      </c>
      <c r="B27513" t="s">
        <v>54</v>
      </c>
      <c r="C27513" t="s">
        <v>35</v>
      </c>
      <c r="D27513" t="s">
        <v>16</v>
      </c>
      <c r="E27513" s="1">
        <v>115890.33</v>
      </c>
      <c r="F27513" t="s">
        <v>37</v>
      </c>
      <c r="G27513">
        <v>8</v>
      </c>
      <c r="H27513">
        <v>9505</v>
      </c>
      <c r="I27513">
        <v>9799</v>
      </c>
      <c r="J27513">
        <v>85.35</v>
      </c>
      <c r="K27513">
        <v>77.260000000000005</v>
      </c>
      <c r="L27513" t="s">
        <v>21</v>
      </c>
      <c r="M27513">
        <v>44.79</v>
      </c>
    </row>
    <row r="27514" spans="1:13" hidden="1" x14ac:dyDescent="0.25">
      <c r="A27514" t="s">
        <v>373</v>
      </c>
      <c r="B27514" t="s">
        <v>20</v>
      </c>
      <c r="C27514" t="s">
        <v>35</v>
      </c>
      <c r="D27514" t="s">
        <v>16</v>
      </c>
      <c r="E27514" s="1">
        <v>121566.33</v>
      </c>
      <c r="F27514" t="s">
        <v>37</v>
      </c>
      <c r="G27514">
        <v>6</v>
      </c>
      <c r="H27514">
        <v>5329</v>
      </c>
      <c r="I27514">
        <v>1638</v>
      </c>
      <c r="J27514">
        <v>43.89</v>
      </c>
      <c r="K27514">
        <v>23.17</v>
      </c>
      <c r="L27514" t="s">
        <v>21</v>
      </c>
      <c r="M27514">
        <v>55.78</v>
      </c>
    </row>
    <row r="27515" spans="1:13" hidden="1" x14ac:dyDescent="0.25">
      <c r="A27515" t="s">
        <v>494</v>
      </c>
      <c r="B27515" t="s">
        <v>54</v>
      </c>
      <c r="C27515" t="s">
        <v>15</v>
      </c>
      <c r="D27515" t="s">
        <v>24</v>
      </c>
      <c r="E27515" s="1">
        <v>107910.85</v>
      </c>
      <c r="F27515" t="s">
        <v>25</v>
      </c>
      <c r="G27515">
        <v>8</v>
      </c>
      <c r="H27515">
        <v>6814</v>
      </c>
      <c r="I27515">
        <v>844</v>
      </c>
      <c r="J27515">
        <v>97.92</v>
      </c>
      <c r="K27515">
        <v>66.650000000000006</v>
      </c>
      <c r="L27515" t="s">
        <v>48</v>
      </c>
      <c r="M27515">
        <v>71.86</v>
      </c>
    </row>
    <row r="27516" spans="1:13" hidden="1" x14ac:dyDescent="0.25">
      <c r="A27516" t="s">
        <v>560</v>
      </c>
      <c r="B27516" t="s">
        <v>39</v>
      </c>
      <c r="C27516" t="s">
        <v>15</v>
      </c>
      <c r="D27516" t="s">
        <v>24</v>
      </c>
      <c r="E27516" s="1">
        <v>32471.119999999999</v>
      </c>
      <c r="F27516" t="s">
        <v>37</v>
      </c>
      <c r="G27516">
        <v>16</v>
      </c>
      <c r="H27516">
        <v>3209</v>
      </c>
      <c r="I27516">
        <v>5401</v>
      </c>
      <c r="J27516">
        <v>49.76</v>
      </c>
      <c r="K27516">
        <v>87.75</v>
      </c>
      <c r="L27516" t="s">
        <v>26</v>
      </c>
      <c r="M27516">
        <v>31.73</v>
      </c>
    </row>
    <row r="27517" spans="1:13" hidden="1" x14ac:dyDescent="0.25">
      <c r="A27517" t="s">
        <v>648</v>
      </c>
      <c r="B27517" t="s">
        <v>51</v>
      </c>
      <c r="C27517" t="s">
        <v>35</v>
      </c>
      <c r="D27517" t="s">
        <v>16</v>
      </c>
      <c r="E27517" s="1">
        <v>100288.32000000001</v>
      </c>
      <c r="F27517" t="s">
        <v>25</v>
      </c>
      <c r="G27517">
        <v>14</v>
      </c>
      <c r="H27517">
        <v>3343</v>
      </c>
      <c r="I27517">
        <v>6373</v>
      </c>
      <c r="J27517">
        <v>16.899999999999999</v>
      </c>
      <c r="K27517">
        <v>72.849999999999994</v>
      </c>
      <c r="L27517" t="s">
        <v>31</v>
      </c>
      <c r="M27517">
        <v>47.96</v>
      </c>
    </row>
    <row r="27518" spans="1:13" x14ac:dyDescent="0.25">
      <c r="A27518" t="s">
        <v>511</v>
      </c>
      <c r="B27518" t="s">
        <v>23</v>
      </c>
      <c r="C27518" t="s">
        <v>15</v>
      </c>
      <c r="D27518" t="s">
        <v>29</v>
      </c>
      <c r="E27518" s="1">
        <v>48848.55</v>
      </c>
      <c r="F27518" t="s">
        <v>25</v>
      </c>
      <c r="G27518">
        <v>12</v>
      </c>
      <c r="H27518">
        <v>9034</v>
      </c>
      <c r="I27518">
        <v>9499</v>
      </c>
      <c r="J27518">
        <v>39.22</v>
      </c>
      <c r="K27518">
        <v>4.3499999999999996</v>
      </c>
      <c r="L27518" t="s">
        <v>18</v>
      </c>
      <c r="M27518">
        <v>33.24</v>
      </c>
    </row>
    <row r="27519" spans="1:13" hidden="1" x14ac:dyDescent="0.25">
      <c r="A27519" t="s">
        <v>128</v>
      </c>
      <c r="B27519" t="s">
        <v>28</v>
      </c>
      <c r="C27519" t="s">
        <v>15</v>
      </c>
      <c r="D27519" t="s">
        <v>16</v>
      </c>
      <c r="E27519" s="1">
        <v>72943.600000000006</v>
      </c>
      <c r="F27519" t="s">
        <v>30</v>
      </c>
      <c r="G27519">
        <v>8</v>
      </c>
      <c r="H27519">
        <v>6546</v>
      </c>
      <c r="I27519">
        <v>8981</v>
      </c>
      <c r="J27519">
        <v>91.59</v>
      </c>
      <c r="K27519">
        <v>34.47</v>
      </c>
      <c r="L27519" t="s">
        <v>21</v>
      </c>
      <c r="M27519">
        <v>66.2</v>
      </c>
    </row>
    <row r="27520" spans="1:13" hidden="1" x14ac:dyDescent="0.25">
      <c r="A27520" t="s">
        <v>557</v>
      </c>
      <c r="B27520" t="s">
        <v>14</v>
      </c>
      <c r="C27520" t="s">
        <v>35</v>
      </c>
      <c r="D27520" t="s">
        <v>16</v>
      </c>
      <c r="E27520" s="1">
        <v>120426</v>
      </c>
      <c r="F27520" t="s">
        <v>30</v>
      </c>
      <c r="G27520">
        <v>15</v>
      </c>
      <c r="H27520">
        <v>4355</v>
      </c>
      <c r="I27520">
        <v>806</v>
      </c>
      <c r="J27520">
        <v>37.22</v>
      </c>
      <c r="K27520">
        <v>90.9</v>
      </c>
      <c r="L27520" t="s">
        <v>31</v>
      </c>
      <c r="M27520">
        <v>52.5</v>
      </c>
    </row>
    <row r="27521" spans="1:13" x14ac:dyDescent="0.25">
      <c r="A27521" t="s">
        <v>486</v>
      </c>
      <c r="B27521" t="s">
        <v>39</v>
      </c>
      <c r="C27521" t="s">
        <v>15</v>
      </c>
      <c r="D27521" t="s">
        <v>29</v>
      </c>
      <c r="E27521" s="1">
        <v>73226.64</v>
      </c>
      <c r="F27521" t="s">
        <v>25</v>
      </c>
      <c r="G27521">
        <v>3</v>
      </c>
      <c r="H27521">
        <v>2925</v>
      </c>
      <c r="I27521">
        <v>2291</v>
      </c>
      <c r="J27521">
        <v>86.79</v>
      </c>
      <c r="K27521">
        <v>21.27</v>
      </c>
      <c r="L27521" t="s">
        <v>18</v>
      </c>
      <c r="M27521">
        <v>33.31</v>
      </c>
    </row>
    <row r="27522" spans="1:13" hidden="1" x14ac:dyDescent="0.25">
      <c r="A27522" t="s">
        <v>494</v>
      </c>
      <c r="B27522" t="s">
        <v>51</v>
      </c>
      <c r="C27522" t="s">
        <v>15</v>
      </c>
      <c r="D27522" t="s">
        <v>24</v>
      </c>
      <c r="E27522" s="1">
        <v>103665.36</v>
      </c>
      <c r="F27522" t="s">
        <v>45</v>
      </c>
      <c r="G27522">
        <v>16</v>
      </c>
      <c r="H27522">
        <v>9504</v>
      </c>
      <c r="I27522">
        <v>3997</v>
      </c>
      <c r="J27522">
        <v>82.03</v>
      </c>
      <c r="K27522">
        <v>47.83</v>
      </c>
      <c r="L27522" t="s">
        <v>26</v>
      </c>
      <c r="M27522">
        <v>64.31</v>
      </c>
    </row>
    <row r="27523" spans="1:13" x14ac:dyDescent="0.25">
      <c r="A27523" t="s">
        <v>115</v>
      </c>
      <c r="B27523" t="s">
        <v>14</v>
      </c>
      <c r="C27523" t="s">
        <v>35</v>
      </c>
      <c r="D27523" t="s">
        <v>29</v>
      </c>
      <c r="E27523" s="1">
        <v>63478.01</v>
      </c>
      <c r="F27523" t="s">
        <v>37</v>
      </c>
      <c r="G27523">
        <v>1</v>
      </c>
      <c r="H27523">
        <v>8586</v>
      </c>
      <c r="I27523">
        <v>3318</v>
      </c>
      <c r="J27523">
        <v>70.41</v>
      </c>
      <c r="K27523">
        <v>91.21</v>
      </c>
      <c r="L27523" t="s">
        <v>18</v>
      </c>
      <c r="M27523">
        <v>52.44</v>
      </c>
    </row>
    <row r="27524" spans="1:13" hidden="1" x14ac:dyDescent="0.25">
      <c r="A27524" t="s">
        <v>670</v>
      </c>
      <c r="B27524" t="s">
        <v>39</v>
      </c>
      <c r="C27524" t="s">
        <v>35</v>
      </c>
      <c r="D27524" t="s">
        <v>24</v>
      </c>
      <c r="E27524" s="1">
        <v>46758.3</v>
      </c>
      <c r="F27524" t="s">
        <v>25</v>
      </c>
      <c r="G27524">
        <v>0</v>
      </c>
      <c r="H27524">
        <v>2720</v>
      </c>
      <c r="I27524">
        <v>2328</v>
      </c>
      <c r="J27524">
        <v>44.5</v>
      </c>
      <c r="K27524">
        <v>47.88</v>
      </c>
      <c r="L27524" t="s">
        <v>18</v>
      </c>
      <c r="M27524">
        <v>24.6</v>
      </c>
    </row>
    <row r="27525" spans="1:13" hidden="1" x14ac:dyDescent="0.25">
      <c r="A27525" t="s">
        <v>598</v>
      </c>
      <c r="B27525" t="s">
        <v>54</v>
      </c>
      <c r="C27525" t="s">
        <v>15</v>
      </c>
      <c r="D27525" t="s">
        <v>16</v>
      </c>
      <c r="E27525" s="1">
        <v>143266.10999999999</v>
      </c>
      <c r="F27525" t="s">
        <v>30</v>
      </c>
      <c r="G27525">
        <v>17</v>
      </c>
      <c r="H27525">
        <v>1245</v>
      </c>
      <c r="I27525">
        <v>569</v>
      </c>
      <c r="J27525">
        <v>31.06</v>
      </c>
      <c r="K27525">
        <v>50.47</v>
      </c>
      <c r="L27525" t="s">
        <v>42</v>
      </c>
      <c r="M27525">
        <v>61.63</v>
      </c>
    </row>
    <row r="27526" spans="1:13" hidden="1" x14ac:dyDescent="0.25">
      <c r="A27526" t="s">
        <v>554</v>
      </c>
      <c r="B27526" t="s">
        <v>23</v>
      </c>
      <c r="C27526" t="s">
        <v>35</v>
      </c>
      <c r="D27526" t="s">
        <v>24</v>
      </c>
      <c r="E27526" s="1">
        <v>85426.52</v>
      </c>
      <c r="F27526" t="s">
        <v>37</v>
      </c>
      <c r="G27526">
        <v>3</v>
      </c>
      <c r="H27526">
        <v>6629</v>
      </c>
      <c r="I27526">
        <v>5481</v>
      </c>
      <c r="J27526">
        <v>94.51</v>
      </c>
      <c r="K27526">
        <v>21.62</v>
      </c>
      <c r="L27526" t="s">
        <v>58</v>
      </c>
      <c r="M27526">
        <v>65.900000000000006</v>
      </c>
    </row>
    <row r="27527" spans="1:13" hidden="1" x14ac:dyDescent="0.25">
      <c r="A27527" t="s">
        <v>627</v>
      </c>
      <c r="B27527" t="s">
        <v>28</v>
      </c>
      <c r="C27527" t="s">
        <v>35</v>
      </c>
      <c r="D27527" t="s">
        <v>24</v>
      </c>
      <c r="E27527" s="1">
        <v>85696.17</v>
      </c>
      <c r="F27527" t="s">
        <v>17</v>
      </c>
      <c r="G27527">
        <v>18</v>
      </c>
      <c r="H27527">
        <v>5457</v>
      </c>
      <c r="I27527">
        <v>6877</v>
      </c>
      <c r="J27527">
        <v>25.61</v>
      </c>
      <c r="K27527">
        <v>22.07</v>
      </c>
      <c r="L27527" t="s">
        <v>21</v>
      </c>
      <c r="M27527">
        <v>48.63</v>
      </c>
    </row>
    <row r="27528" spans="1:13" x14ac:dyDescent="0.25">
      <c r="A27528" t="s">
        <v>162</v>
      </c>
      <c r="B27528" t="s">
        <v>28</v>
      </c>
      <c r="C27528" t="s">
        <v>15</v>
      </c>
      <c r="D27528" t="s">
        <v>29</v>
      </c>
      <c r="E27528" s="1">
        <v>137126.04999999999</v>
      </c>
      <c r="F27528" t="s">
        <v>17</v>
      </c>
      <c r="G27528">
        <v>9</v>
      </c>
      <c r="H27528">
        <v>4529</v>
      </c>
      <c r="I27528">
        <v>565</v>
      </c>
      <c r="J27528">
        <v>82.96</v>
      </c>
      <c r="K27528">
        <v>99.08</v>
      </c>
      <c r="L27528" t="s">
        <v>18</v>
      </c>
      <c r="M27528">
        <v>44.67</v>
      </c>
    </row>
    <row r="27529" spans="1:13" hidden="1" x14ac:dyDescent="0.25">
      <c r="A27529" t="s">
        <v>357</v>
      </c>
      <c r="B27529" t="s">
        <v>51</v>
      </c>
      <c r="C27529" t="s">
        <v>15</v>
      </c>
      <c r="D27529" t="s">
        <v>16</v>
      </c>
      <c r="E27529" s="1">
        <v>80897.23</v>
      </c>
      <c r="F27529" t="s">
        <v>25</v>
      </c>
      <c r="G27529">
        <v>8</v>
      </c>
      <c r="H27529">
        <v>4666</v>
      </c>
      <c r="I27529">
        <v>2999</v>
      </c>
      <c r="J27529">
        <v>13.66</v>
      </c>
      <c r="K27529">
        <v>95.13</v>
      </c>
      <c r="L27529" t="s">
        <v>48</v>
      </c>
      <c r="M27529">
        <v>62.59</v>
      </c>
    </row>
    <row r="27530" spans="1:13" hidden="1" x14ac:dyDescent="0.25">
      <c r="A27530" t="s">
        <v>97</v>
      </c>
      <c r="B27530" t="s">
        <v>51</v>
      </c>
      <c r="C27530" t="s">
        <v>15</v>
      </c>
      <c r="D27530" t="s">
        <v>24</v>
      </c>
      <c r="E27530" s="1">
        <v>132477.69</v>
      </c>
      <c r="F27530" t="s">
        <v>37</v>
      </c>
      <c r="G27530">
        <v>18</v>
      </c>
      <c r="H27530">
        <v>2443</v>
      </c>
      <c r="I27530">
        <v>4944</v>
      </c>
      <c r="J27530">
        <v>91.41</v>
      </c>
      <c r="K27530">
        <v>5.19</v>
      </c>
      <c r="L27530" t="s">
        <v>31</v>
      </c>
      <c r="M27530">
        <v>35.22</v>
      </c>
    </row>
    <row r="27531" spans="1:13" hidden="1" x14ac:dyDescent="0.25">
      <c r="A27531" t="s">
        <v>653</v>
      </c>
      <c r="B27531" t="s">
        <v>20</v>
      </c>
      <c r="C27531" t="s">
        <v>15</v>
      </c>
      <c r="D27531" t="s">
        <v>24</v>
      </c>
      <c r="E27531" s="1">
        <v>118378.45</v>
      </c>
      <c r="F27531" t="s">
        <v>45</v>
      </c>
      <c r="G27531">
        <v>1</v>
      </c>
      <c r="H27531">
        <v>7638</v>
      </c>
      <c r="I27531">
        <v>5328</v>
      </c>
      <c r="J27531">
        <v>2.08</v>
      </c>
      <c r="K27531">
        <v>20.170000000000002</v>
      </c>
      <c r="L27531" t="s">
        <v>48</v>
      </c>
      <c r="M27531">
        <v>48.47</v>
      </c>
    </row>
    <row r="27532" spans="1:13" x14ac:dyDescent="0.25">
      <c r="A27532" t="s">
        <v>151</v>
      </c>
      <c r="B27532" t="s">
        <v>39</v>
      </c>
      <c r="C27532" t="s">
        <v>35</v>
      </c>
      <c r="D27532" t="s">
        <v>29</v>
      </c>
      <c r="E27532" s="1">
        <v>55927.1</v>
      </c>
      <c r="F27532" t="s">
        <v>37</v>
      </c>
      <c r="G27532">
        <v>11</v>
      </c>
      <c r="H27532">
        <v>4894</v>
      </c>
      <c r="I27532">
        <v>2470</v>
      </c>
      <c r="J27532">
        <v>27.21</v>
      </c>
      <c r="K27532">
        <v>31.85</v>
      </c>
      <c r="L27532" t="s">
        <v>33</v>
      </c>
      <c r="M27532">
        <v>57.28</v>
      </c>
    </row>
    <row r="27533" spans="1:13" hidden="1" x14ac:dyDescent="0.25">
      <c r="A27533" t="s">
        <v>629</v>
      </c>
      <c r="B27533" t="s">
        <v>39</v>
      </c>
      <c r="C27533" t="s">
        <v>35</v>
      </c>
      <c r="D27533" t="s">
        <v>24</v>
      </c>
      <c r="E27533" s="1">
        <v>111956.69</v>
      </c>
      <c r="F27533" t="s">
        <v>37</v>
      </c>
      <c r="G27533">
        <v>11</v>
      </c>
      <c r="H27533">
        <v>3393</v>
      </c>
      <c r="I27533">
        <v>900</v>
      </c>
      <c r="J27533">
        <v>16.91</v>
      </c>
      <c r="K27533">
        <v>40.26</v>
      </c>
      <c r="L27533" t="s">
        <v>26</v>
      </c>
      <c r="M27533">
        <v>77.459999999999994</v>
      </c>
    </row>
    <row r="27534" spans="1:13" hidden="1" x14ac:dyDescent="0.25">
      <c r="A27534" t="s">
        <v>600</v>
      </c>
      <c r="B27534" t="s">
        <v>20</v>
      </c>
      <c r="C27534" t="s">
        <v>15</v>
      </c>
      <c r="D27534" t="s">
        <v>16</v>
      </c>
      <c r="E27534" s="1">
        <v>132778.62</v>
      </c>
      <c r="F27534" t="s">
        <v>25</v>
      </c>
      <c r="G27534">
        <v>14</v>
      </c>
      <c r="H27534">
        <v>3632</v>
      </c>
      <c r="I27534">
        <v>6737</v>
      </c>
      <c r="J27534">
        <v>93.94</v>
      </c>
      <c r="K27534">
        <v>5.01</v>
      </c>
      <c r="L27534" t="s">
        <v>21</v>
      </c>
      <c r="M27534">
        <v>45.01</v>
      </c>
    </row>
    <row r="27535" spans="1:13" hidden="1" x14ac:dyDescent="0.25">
      <c r="A27535" t="s">
        <v>544</v>
      </c>
      <c r="B27535" t="s">
        <v>28</v>
      </c>
      <c r="C27535" t="s">
        <v>15</v>
      </c>
      <c r="D27535" t="s">
        <v>24</v>
      </c>
      <c r="E27535" s="1">
        <v>50180.92</v>
      </c>
      <c r="F27535" t="s">
        <v>37</v>
      </c>
      <c r="G27535">
        <v>12</v>
      </c>
      <c r="H27535">
        <v>2524</v>
      </c>
      <c r="I27535">
        <v>2376</v>
      </c>
      <c r="J27535">
        <v>10.76</v>
      </c>
      <c r="K27535">
        <v>40.520000000000003</v>
      </c>
      <c r="L27535" t="s">
        <v>31</v>
      </c>
      <c r="M27535">
        <v>24.7</v>
      </c>
    </row>
    <row r="27536" spans="1:13" hidden="1" x14ac:dyDescent="0.25">
      <c r="A27536" t="s">
        <v>377</v>
      </c>
      <c r="B27536" t="s">
        <v>39</v>
      </c>
      <c r="C27536" t="s">
        <v>15</v>
      </c>
      <c r="D27536" t="s">
        <v>24</v>
      </c>
      <c r="E27536" s="1">
        <v>50767.11</v>
      </c>
      <c r="F27536" t="s">
        <v>37</v>
      </c>
      <c r="G27536">
        <v>7</v>
      </c>
      <c r="H27536">
        <v>410</v>
      </c>
      <c r="I27536">
        <v>9698</v>
      </c>
      <c r="J27536">
        <v>44.69</v>
      </c>
      <c r="K27536">
        <v>33.79</v>
      </c>
      <c r="L27536" t="s">
        <v>42</v>
      </c>
      <c r="M27536">
        <v>31.3</v>
      </c>
    </row>
    <row r="27537" spans="1:13" hidden="1" x14ac:dyDescent="0.25">
      <c r="A27537" t="s">
        <v>497</v>
      </c>
      <c r="B27537" t="s">
        <v>23</v>
      </c>
      <c r="C27537" t="s">
        <v>15</v>
      </c>
      <c r="D27537" t="s">
        <v>16</v>
      </c>
      <c r="E27537" s="1">
        <v>70982.89</v>
      </c>
      <c r="F27537" t="s">
        <v>37</v>
      </c>
      <c r="G27537">
        <v>17</v>
      </c>
      <c r="H27537">
        <v>2368</v>
      </c>
      <c r="I27537">
        <v>8401</v>
      </c>
      <c r="J27537">
        <v>8.85</v>
      </c>
      <c r="K27537">
        <v>16.309999999999999</v>
      </c>
      <c r="L27537" t="s">
        <v>21</v>
      </c>
      <c r="M27537">
        <v>56.15</v>
      </c>
    </row>
    <row r="27538" spans="1:13" hidden="1" x14ac:dyDescent="0.25">
      <c r="A27538" t="s">
        <v>124</v>
      </c>
      <c r="B27538" t="s">
        <v>34</v>
      </c>
      <c r="C27538" t="s">
        <v>35</v>
      </c>
      <c r="D27538" t="s">
        <v>24</v>
      </c>
      <c r="E27538" s="1">
        <v>50663.28</v>
      </c>
      <c r="F27538" t="s">
        <v>37</v>
      </c>
      <c r="G27538">
        <v>5</v>
      </c>
      <c r="H27538">
        <v>4226</v>
      </c>
      <c r="I27538">
        <v>3015</v>
      </c>
      <c r="J27538">
        <v>26.28</v>
      </c>
      <c r="K27538">
        <v>63.48</v>
      </c>
      <c r="L27538" t="s">
        <v>31</v>
      </c>
      <c r="M27538">
        <v>29.96</v>
      </c>
    </row>
    <row r="27539" spans="1:13" hidden="1" x14ac:dyDescent="0.25">
      <c r="A27539" t="s">
        <v>597</v>
      </c>
      <c r="B27539" t="s">
        <v>28</v>
      </c>
      <c r="C27539" t="s">
        <v>15</v>
      </c>
      <c r="D27539" t="s">
        <v>16</v>
      </c>
      <c r="E27539" s="1">
        <v>88697.08</v>
      </c>
      <c r="F27539" t="s">
        <v>25</v>
      </c>
      <c r="G27539">
        <v>10</v>
      </c>
      <c r="H27539">
        <v>7197</v>
      </c>
      <c r="I27539">
        <v>6323</v>
      </c>
      <c r="J27539">
        <v>68.19</v>
      </c>
      <c r="K27539">
        <v>10.63</v>
      </c>
      <c r="L27539" t="s">
        <v>33</v>
      </c>
      <c r="M27539">
        <v>66.290000000000006</v>
      </c>
    </row>
    <row r="27540" spans="1:13" x14ac:dyDescent="0.25">
      <c r="A27540" t="s">
        <v>212</v>
      </c>
      <c r="B27540" t="s">
        <v>28</v>
      </c>
      <c r="C27540" t="s">
        <v>15</v>
      </c>
      <c r="D27540" t="s">
        <v>29</v>
      </c>
      <c r="E27540" s="1">
        <v>119572.02</v>
      </c>
      <c r="F27540" t="s">
        <v>37</v>
      </c>
      <c r="G27540">
        <v>5</v>
      </c>
      <c r="H27540">
        <v>6248</v>
      </c>
      <c r="I27540">
        <v>1020</v>
      </c>
      <c r="J27540">
        <v>79.959999999999994</v>
      </c>
      <c r="K27540">
        <v>69.900000000000006</v>
      </c>
      <c r="L27540" t="s">
        <v>33</v>
      </c>
      <c r="M27540">
        <v>43.55</v>
      </c>
    </row>
    <row r="27541" spans="1:13" hidden="1" x14ac:dyDescent="0.25">
      <c r="A27541" t="s">
        <v>472</v>
      </c>
      <c r="B27541" t="s">
        <v>14</v>
      </c>
      <c r="C27541" t="s">
        <v>35</v>
      </c>
      <c r="D27541" t="s">
        <v>24</v>
      </c>
      <c r="E27541" s="1">
        <v>33452.239999999998</v>
      </c>
      <c r="F27541" t="s">
        <v>30</v>
      </c>
      <c r="G27541">
        <v>12</v>
      </c>
      <c r="H27541">
        <v>9042</v>
      </c>
      <c r="I27541">
        <v>819</v>
      </c>
      <c r="J27541">
        <v>1.1499999999999999</v>
      </c>
      <c r="K27541">
        <v>91.7</v>
      </c>
      <c r="L27541" t="s">
        <v>42</v>
      </c>
      <c r="M27541">
        <v>68.19</v>
      </c>
    </row>
    <row r="27542" spans="1:13" x14ac:dyDescent="0.25">
      <c r="A27542" t="s">
        <v>373</v>
      </c>
      <c r="B27542" t="s">
        <v>14</v>
      </c>
      <c r="C27542" t="s">
        <v>35</v>
      </c>
      <c r="D27542" t="s">
        <v>29</v>
      </c>
      <c r="E27542" s="1">
        <v>45730.81</v>
      </c>
      <c r="F27542" t="s">
        <v>37</v>
      </c>
      <c r="G27542">
        <v>10</v>
      </c>
      <c r="H27542">
        <v>1045</v>
      </c>
      <c r="I27542">
        <v>9321</v>
      </c>
      <c r="J27542">
        <v>95.5</v>
      </c>
      <c r="K27542">
        <v>1.61</v>
      </c>
      <c r="L27542" t="s">
        <v>33</v>
      </c>
      <c r="M27542">
        <v>78.84</v>
      </c>
    </row>
    <row r="27543" spans="1:13" x14ac:dyDescent="0.25">
      <c r="A27543" t="s">
        <v>240</v>
      </c>
      <c r="B27543" t="s">
        <v>51</v>
      </c>
      <c r="C27543" t="s">
        <v>15</v>
      </c>
      <c r="D27543" t="s">
        <v>29</v>
      </c>
      <c r="E27543" s="1">
        <v>104705.05</v>
      </c>
      <c r="F27543" t="s">
        <v>30</v>
      </c>
      <c r="G27543">
        <v>4</v>
      </c>
      <c r="H27543">
        <v>5608</v>
      </c>
      <c r="I27543">
        <v>463</v>
      </c>
      <c r="J27543">
        <v>74.61</v>
      </c>
      <c r="K27543">
        <v>21.7</v>
      </c>
      <c r="L27543" t="s">
        <v>42</v>
      </c>
      <c r="M27543">
        <v>63.65</v>
      </c>
    </row>
    <row r="27544" spans="1:13" hidden="1" x14ac:dyDescent="0.25">
      <c r="A27544" t="s">
        <v>286</v>
      </c>
      <c r="B27544" t="s">
        <v>34</v>
      </c>
      <c r="C27544" t="s">
        <v>35</v>
      </c>
      <c r="D27544" t="s">
        <v>24</v>
      </c>
      <c r="E27544" s="1">
        <v>128024.41</v>
      </c>
      <c r="F27544" t="s">
        <v>30</v>
      </c>
      <c r="G27544">
        <v>19</v>
      </c>
      <c r="H27544">
        <v>6928</v>
      </c>
      <c r="I27544">
        <v>2380</v>
      </c>
      <c r="J27544">
        <v>12.43</v>
      </c>
      <c r="K27544">
        <v>11.48</v>
      </c>
      <c r="L27544" t="s">
        <v>48</v>
      </c>
      <c r="M27544">
        <v>23.89</v>
      </c>
    </row>
    <row r="27545" spans="1:13" hidden="1" x14ac:dyDescent="0.25">
      <c r="A27545" t="s">
        <v>612</v>
      </c>
      <c r="B27545" t="s">
        <v>23</v>
      </c>
      <c r="C27545" t="s">
        <v>15</v>
      </c>
      <c r="D27545" t="s">
        <v>16</v>
      </c>
      <c r="E27545" s="1">
        <v>75866.87</v>
      </c>
      <c r="F27545" t="s">
        <v>37</v>
      </c>
      <c r="G27545">
        <v>18</v>
      </c>
      <c r="H27545">
        <v>2486</v>
      </c>
      <c r="I27545">
        <v>1758</v>
      </c>
      <c r="J27545">
        <v>91.59</v>
      </c>
      <c r="K27545">
        <v>61.47</v>
      </c>
      <c r="L27545" t="s">
        <v>31</v>
      </c>
      <c r="M27545">
        <v>63.55</v>
      </c>
    </row>
    <row r="27546" spans="1:13" x14ac:dyDescent="0.25">
      <c r="A27546" t="s">
        <v>331</v>
      </c>
      <c r="B27546" t="s">
        <v>28</v>
      </c>
      <c r="C27546" t="s">
        <v>15</v>
      </c>
      <c r="D27546" t="s">
        <v>29</v>
      </c>
      <c r="E27546" s="1">
        <v>114547.18</v>
      </c>
      <c r="F27546" t="s">
        <v>25</v>
      </c>
      <c r="G27546">
        <v>15</v>
      </c>
      <c r="H27546">
        <v>2229</v>
      </c>
      <c r="I27546">
        <v>7686</v>
      </c>
      <c r="J27546">
        <v>70.040000000000006</v>
      </c>
      <c r="K27546">
        <v>24.76</v>
      </c>
      <c r="L27546" t="s">
        <v>26</v>
      </c>
      <c r="M27546">
        <v>30.22</v>
      </c>
    </row>
    <row r="27547" spans="1:13" hidden="1" x14ac:dyDescent="0.25">
      <c r="A27547" t="s">
        <v>111</v>
      </c>
      <c r="B27547" t="s">
        <v>20</v>
      </c>
      <c r="C27547" t="s">
        <v>15</v>
      </c>
      <c r="D27547" t="s">
        <v>16</v>
      </c>
      <c r="E27547" s="1">
        <v>92921.31</v>
      </c>
      <c r="F27547" t="s">
        <v>17</v>
      </c>
      <c r="G27547">
        <v>7</v>
      </c>
      <c r="H27547">
        <v>4461</v>
      </c>
      <c r="I27547">
        <v>2934</v>
      </c>
      <c r="J27547">
        <v>10.87</v>
      </c>
      <c r="K27547">
        <v>61.07</v>
      </c>
      <c r="L27547" t="s">
        <v>21</v>
      </c>
      <c r="M27547">
        <v>77.959999999999994</v>
      </c>
    </row>
    <row r="27548" spans="1:13" hidden="1" x14ac:dyDescent="0.25">
      <c r="A27548" t="s">
        <v>317</v>
      </c>
      <c r="B27548" t="s">
        <v>34</v>
      </c>
      <c r="C27548" t="s">
        <v>35</v>
      </c>
      <c r="D27548" t="s">
        <v>16</v>
      </c>
      <c r="E27548" s="1">
        <v>142110.57</v>
      </c>
      <c r="F27548" t="s">
        <v>45</v>
      </c>
      <c r="G27548">
        <v>15</v>
      </c>
      <c r="H27548">
        <v>8779</v>
      </c>
      <c r="I27548">
        <v>968</v>
      </c>
      <c r="J27548">
        <v>76.33</v>
      </c>
      <c r="K27548">
        <v>38.18</v>
      </c>
      <c r="L27548" t="s">
        <v>26</v>
      </c>
      <c r="M27548">
        <v>65.930000000000007</v>
      </c>
    </row>
    <row r="27549" spans="1:13" hidden="1" x14ac:dyDescent="0.25">
      <c r="A27549" t="s">
        <v>285</v>
      </c>
      <c r="B27549" t="s">
        <v>23</v>
      </c>
      <c r="C27549" t="s">
        <v>35</v>
      </c>
      <c r="D27549" t="s">
        <v>16</v>
      </c>
      <c r="E27549" s="1">
        <v>125990.56</v>
      </c>
      <c r="F27549" t="s">
        <v>30</v>
      </c>
      <c r="G27549">
        <v>7</v>
      </c>
      <c r="H27549">
        <v>4479</v>
      </c>
      <c r="I27549">
        <v>1869</v>
      </c>
      <c r="J27549">
        <v>38.6</v>
      </c>
      <c r="K27549">
        <v>42.02</v>
      </c>
      <c r="L27549" t="s">
        <v>21</v>
      </c>
      <c r="M27549">
        <v>34.99</v>
      </c>
    </row>
    <row r="27550" spans="1:13" hidden="1" x14ac:dyDescent="0.25">
      <c r="A27550" t="s">
        <v>665</v>
      </c>
      <c r="B27550" t="s">
        <v>34</v>
      </c>
      <c r="C27550" t="s">
        <v>15</v>
      </c>
      <c r="D27550" t="s">
        <v>16</v>
      </c>
      <c r="E27550" s="1">
        <v>76241</v>
      </c>
      <c r="F27550" t="s">
        <v>25</v>
      </c>
      <c r="G27550">
        <v>20</v>
      </c>
      <c r="H27550">
        <v>6021</v>
      </c>
      <c r="I27550">
        <v>1587</v>
      </c>
      <c r="J27550">
        <v>29.23</v>
      </c>
      <c r="K27550">
        <v>68.58</v>
      </c>
      <c r="L27550" t="s">
        <v>18</v>
      </c>
      <c r="M27550">
        <v>68.56</v>
      </c>
    </row>
    <row r="27551" spans="1:13" x14ac:dyDescent="0.25">
      <c r="A27551" t="s">
        <v>168</v>
      </c>
      <c r="B27551" t="s">
        <v>51</v>
      </c>
      <c r="C27551" t="s">
        <v>35</v>
      </c>
      <c r="D27551" t="s">
        <v>29</v>
      </c>
      <c r="E27551" s="1">
        <v>79141.440000000002</v>
      </c>
      <c r="F27551" t="s">
        <v>30</v>
      </c>
      <c r="G27551">
        <v>20</v>
      </c>
      <c r="H27551">
        <v>6453</v>
      </c>
      <c r="I27551">
        <v>5588</v>
      </c>
      <c r="J27551">
        <v>53.09</v>
      </c>
      <c r="K27551">
        <v>66.34</v>
      </c>
      <c r="L27551" t="s">
        <v>26</v>
      </c>
      <c r="M27551">
        <v>60.23</v>
      </c>
    </row>
    <row r="27552" spans="1:13" x14ac:dyDescent="0.25">
      <c r="A27552" t="s">
        <v>379</v>
      </c>
      <c r="B27552" t="s">
        <v>23</v>
      </c>
      <c r="C27552" t="s">
        <v>15</v>
      </c>
      <c r="D27552" t="s">
        <v>29</v>
      </c>
      <c r="E27552" s="1">
        <v>50744.87</v>
      </c>
      <c r="F27552" t="s">
        <v>37</v>
      </c>
      <c r="G27552">
        <v>7</v>
      </c>
      <c r="H27552">
        <v>6779</v>
      </c>
      <c r="I27552">
        <v>4963</v>
      </c>
      <c r="J27552">
        <v>30.9</v>
      </c>
      <c r="K27552">
        <v>6.55</v>
      </c>
      <c r="L27552" t="s">
        <v>33</v>
      </c>
      <c r="M27552">
        <v>76.91</v>
      </c>
    </row>
    <row r="27553" spans="1:13" hidden="1" x14ac:dyDescent="0.25">
      <c r="A27553" t="s">
        <v>328</v>
      </c>
      <c r="B27553" t="s">
        <v>28</v>
      </c>
      <c r="C27553" t="s">
        <v>15</v>
      </c>
      <c r="D27553" t="s">
        <v>16</v>
      </c>
      <c r="E27553" s="1">
        <v>83906.45</v>
      </c>
      <c r="F27553" t="s">
        <v>30</v>
      </c>
      <c r="G27553">
        <v>17</v>
      </c>
      <c r="H27553">
        <v>8991</v>
      </c>
      <c r="I27553">
        <v>8671</v>
      </c>
      <c r="J27553">
        <v>96.45</v>
      </c>
      <c r="K27553">
        <v>65.760000000000005</v>
      </c>
      <c r="L27553" t="s">
        <v>31</v>
      </c>
      <c r="M27553">
        <v>78.510000000000005</v>
      </c>
    </row>
    <row r="27554" spans="1:13" hidden="1" x14ac:dyDescent="0.25">
      <c r="A27554" t="s">
        <v>665</v>
      </c>
      <c r="B27554" t="s">
        <v>34</v>
      </c>
      <c r="C27554" t="s">
        <v>15</v>
      </c>
      <c r="D27554" t="s">
        <v>16</v>
      </c>
      <c r="E27554" s="1">
        <v>83710.289999999994</v>
      </c>
      <c r="F27554" t="s">
        <v>45</v>
      </c>
      <c r="G27554">
        <v>9</v>
      </c>
      <c r="H27554">
        <v>7044</v>
      </c>
      <c r="I27554">
        <v>5371</v>
      </c>
      <c r="J27554">
        <v>52.28</v>
      </c>
      <c r="K27554">
        <v>90.83</v>
      </c>
      <c r="L27554" t="s">
        <v>26</v>
      </c>
      <c r="M27554">
        <v>40.33</v>
      </c>
    </row>
    <row r="27555" spans="1:13" hidden="1" x14ac:dyDescent="0.25">
      <c r="A27555" t="s">
        <v>190</v>
      </c>
      <c r="B27555" t="s">
        <v>34</v>
      </c>
      <c r="C27555" t="s">
        <v>15</v>
      </c>
      <c r="D27555" t="s">
        <v>16</v>
      </c>
      <c r="E27555" s="1">
        <v>125930.54</v>
      </c>
      <c r="F27555" t="s">
        <v>45</v>
      </c>
      <c r="G27555">
        <v>6</v>
      </c>
      <c r="H27555">
        <v>6499</v>
      </c>
      <c r="I27555">
        <v>959</v>
      </c>
      <c r="J27555">
        <v>63.07</v>
      </c>
      <c r="K27555">
        <v>28.09</v>
      </c>
      <c r="L27555" t="s">
        <v>48</v>
      </c>
      <c r="M27555">
        <v>55.82</v>
      </c>
    </row>
    <row r="27556" spans="1:13" x14ac:dyDescent="0.25">
      <c r="A27556" t="s">
        <v>483</v>
      </c>
      <c r="B27556" t="s">
        <v>20</v>
      </c>
      <c r="C27556" t="s">
        <v>35</v>
      </c>
      <c r="D27556" t="s">
        <v>29</v>
      </c>
      <c r="E27556" s="1">
        <v>111412.83</v>
      </c>
      <c r="F27556" t="s">
        <v>25</v>
      </c>
      <c r="G27556">
        <v>13</v>
      </c>
      <c r="H27556">
        <v>8766</v>
      </c>
      <c r="I27556">
        <v>5411</v>
      </c>
      <c r="J27556">
        <v>44.14</v>
      </c>
      <c r="K27556">
        <v>76.459999999999994</v>
      </c>
      <c r="L27556" t="s">
        <v>18</v>
      </c>
      <c r="M27556">
        <v>65.569999999999993</v>
      </c>
    </row>
    <row r="27557" spans="1:13" x14ac:dyDescent="0.25">
      <c r="A27557" t="s">
        <v>583</v>
      </c>
      <c r="B27557" t="s">
        <v>23</v>
      </c>
      <c r="C27557" t="s">
        <v>35</v>
      </c>
      <c r="D27557" t="s">
        <v>29</v>
      </c>
      <c r="E27557" s="1">
        <v>101661.1</v>
      </c>
      <c r="F27557" t="s">
        <v>30</v>
      </c>
      <c r="G27557">
        <v>0</v>
      </c>
      <c r="H27557">
        <v>9347</v>
      </c>
      <c r="I27557">
        <v>9327</v>
      </c>
      <c r="J27557">
        <v>12.32</v>
      </c>
      <c r="K27557">
        <v>42.82</v>
      </c>
      <c r="L27557" t="s">
        <v>48</v>
      </c>
      <c r="M27557">
        <v>65.150000000000006</v>
      </c>
    </row>
    <row r="27558" spans="1:13" hidden="1" x14ac:dyDescent="0.25">
      <c r="A27558" t="s">
        <v>288</v>
      </c>
      <c r="B27558" t="s">
        <v>34</v>
      </c>
      <c r="C27558" t="s">
        <v>15</v>
      </c>
      <c r="D27558" t="s">
        <v>24</v>
      </c>
      <c r="E27558" s="1">
        <v>133327.57</v>
      </c>
      <c r="F27558" t="s">
        <v>17</v>
      </c>
      <c r="G27558">
        <v>13</v>
      </c>
      <c r="H27558">
        <v>4429</v>
      </c>
      <c r="I27558">
        <v>1038</v>
      </c>
      <c r="J27558">
        <v>28.5</v>
      </c>
      <c r="K27558">
        <v>39.82</v>
      </c>
      <c r="L27558" t="s">
        <v>33</v>
      </c>
      <c r="M27558">
        <v>57.71</v>
      </c>
    </row>
    <row r="27559" spans="1:13" x14ac:dyDescent="0.25">
      <c r="A27559" t="s">
        <v>390</v>
      </c>
      <c r="B27559" t="s">
        <v>54</v>
      </c>
      <c r="C27559" t="s">
        <v>15</v>
      </c>
      <c r="D27559" t="s">
        <v>29</v>
      </c>
      <c r="E27559" s="1">
        <v>145088.75</v>
      </c>
      <c r="F27559" t="s">
        <v>45</v>
      </c>
      <c r="G27559">
        <v>1</v>
      </c>
      <c r="H27559">
        <v>1000</v>
      </c>
      <c r="I27559">
        <v>289</v>
      </c>
      <c r="J27559">
        <v>92.78</v>
      </c>
      <c r="K27559">
        <v>90.75</v>
      </c>
      <c r="L27559" t="s">
        <v>48</v>
      </c>
      <c r="M27559">
        <v>56.12</v>
      </c>
    </row>
    <row r="27560" spans="1:13" hidden="1" x14ac:dyDescent="0.25">
      <c r="A27560" t="s">
        <v>225</v>
      </c>
      <c r="B27560" t="s">
        <v>54</v>
      </c>
      <c r="C27560" t="s">
        <v>35</v>
      </c>
      <c r="D27560" t="s">
        <v>16</v>
      </c>
      <c r="E27560" s="1">
        <v>135832.84</v>
      </c>
      <c r="F27560" t="s">
        <v>37</v>
      </c>
      <c r="G27560">
        <v>12</v>
      </c>
      <c r="H27560">
        <v>3131</v>
      </c>
      <c r="I27560">
        <v>2685</v>
      </c>
      <c r="J27560">
        <v>92.12</v>
      </c>
      <c r="K27560">
        <v>67.180000000000007</v>
      </c>
      <c r="L27560" t="s">
        <v>42</v>
      </c>
      <c r="M27560">
        <v>20.23</v>
      </c>
    </row>
    <row r="27561" spans="1:13" hidden="1" x14ac:dyDescent="0.25">
      <c r="A27561" t="s">
        <v>117</v>
      </c>
      <c r="B27561" t="s">
        <v>39</v>
      </c>
      <c r="C27561" t="s">
        <v>35</v>
      </c>
      <c r="D27561" t="s">
        <v>24</v>
      </c>
      <c r="E27561" s="1">
        <v>31241.27</v>
      </c>
      <c r="F27561" t="s">
        <v>37</v>
      </c>
      <c r="G27561">
        <v>9</v>
      </c>
      <c r="H27561">
        <v>7153</v>
      </c>
      <c r="I27561">
        <v>4230</v>
      </c>
      <c r="J27561">
        <v>63.79</v>
      </c>
      <c r="K27561">
        <v>54.9</v>
      </c>
      <c r="L27561" t="s">
        <v>58</v>
      </c>
      <c r="M27561">
        <v>46.23</v>
      </c>
    </row>
    <row r="27562" spans="1:13" x14ac:dyDescent="0.25">
      <c r="A27562" t="s">
        <v>629</v>
      </c>
      <c r="B27562" t="s">
        <v>20</v>
      </c>
      <c r="C27562" t="s">
        <v>35</v>
      </c>
      <c r="D27562" t="s">
        <v>29</v>
      </c>
      <c r="E27562" s="1">
        <v>122632</v>
      </c>
      <c r="F27562" t="s">
        <v>45</v>
      </c>
      <c r="G27562">
        <v>8</v>
      </c>
      <c r="H27562">
        <v>9270</v>
      </c>
      <c r="I27562">
        <v>1567</v>
      </c>
      <c r="J27562">
        <v>13.4</v>
      </c>
      <c r="K27562">
        <v>27.89</v>
      </c>
      <c r="L27562" t="s">
        <v>42</v>
      </c>
      <c r="M27562">
        <v>56.63</v>
      </c>
    </row>
    <row r="27563" spans="1:13" x14ac:dyDescent="0.25">
      <c r="A27563" t="s">
        <v>486</v>
      </c>
      <c r="B27563" t="s">
        <v>54</v>
      </c>
      <c r="C27563" t="s">
        <v>35</v>
      </c>
      <c r="D27563" t="s">
        <v>29</v>
      </c>
      <c r="E27563" s="1">
        <v>98246.66</v>
      </c>
      <c r="F27563" t="s">
        <v>37</v>
      </c>
      <c r="G27563">
        <v>5</v>
      </c>
      <c r="H27563">
        <v>4137</v>
      </c>
      <c r="I27563">
        <v>3280</v>
      </c>
      <c r="J27563">
        <v>59.66</v>
      </c>
      <c r="K27563">
        <v>44.53</v>
      </c>
      <c r="L27563" t="s">
        <v>58</v>
      </c>
      <c r="M27563">
        <v>39.1</v>
      </c>
    </row>
    <row r="27564" spans="1:13" x14ac:dyDescent="0.25">
      <c r="A27564" t="s">
        <v>626</v>
      </c>
      <c r="B27564" t="s">
        <v>23</v>
      </c>
      <c r="C27564" t="s">
        <v>35</v>
      </c>
      <c r="D27564" t="s">
        <v>29</v>
      </c>
      <c r="E27564" s="1">
        <v>115920.55</v>
      </c>
      <c r="F27564" t="s">
        <v>25</v>
      </c>
      <c r="G27564">
        <v>2</v>
      </c>
      <c r="H27564">
        <v>5264</v>
      </c>
      <c r="I27564">
        <v>711</v>
      </c>
      <c r="J27564">
        <v>72.53</v>
      </c>
      <c r="K27564">
        <v>3.62</v>
      </c>
      <c r="L27564" t="s">
        <v>26</v>
      </c>
      <c r="M27564">
        <v>60.14</v>
      </c>
    </row>
    <row r="27565" spans="1:13" hidden="1" x14ac:dyDescent="0.25">
      <c r="A27565" t="s">
        <v>291</v>
      </c>
      <c r="B27565" t="s">
        <v>14</v>
      </c>
      <c r="C27565" t="s">
        <v>15</v>
      </c>
      <c r="D27565" t="s">
        <v>24</v>
      </c>
      <c r="E27565" s="1">
        <v>49312.959999999999</v>
      </c>
      <c r="F27565" t="s">
        <v>17</v>
      </c>
      <c r="G27565">
        <v>15</v>
      </c>
      <c r="H27565">
        <v>971</v>
      </c>
      <c r="I27565">
        <v>8447</v>
      </c>
      <c r="J27565">
        <v>76.34</v>
      </c>
      <c r="K27565">
        <v>7.12</v>
      </c>
      <c r="L27565" t="s">
        <v>31</v>
      </c>
      <c r="M27565">
        <v>46.75</v>
      </c>
    </row>
    <row r="27566" spans="1:13" x14ac:dyDescent="0.25">
      <c r="A27566" t="s">
        <v>492</v>
      </c>
      <c r="B27566" t="s">
        <v>54</v>
      </c>
      <c r="C27566" t="s">
        <v>35</v>
      </c>
      <c r="D27566" t="s">
        <v>29</v>
      </c>
      <c r="E27566" s="1">
        <v>101429.69</v>
      </c>
      <c r="F27566" t="s">
        <v>25</v>
      </c>
      <c r="G27566">
        <v>13</v>
      </c>
      <c r="H27566">
        <v>4092</v>
      </c>
      <c r="I27566">
        <v>7499</v>
      </c>
      <c r="J27566">
        <v>49.45</v>
      </c>
      <c r="K27566">
        <v>33</v>
      </c>
      <c r="L27566" t="s">
        <v>58</v>
      </c>
      <c r="M27566">
        <v>68.64</v>
      </c>
    </row>
    <row r="27567" spans="1:13" hidden="1" x14ac:dyDescent="0.25">
      <c r="A27567" t="s">
        <v>344</v>
      </c>
      <c r="B27567" t="s">
        <v>51</v>
      </c>
      <c r="C27567" t="s">
        <v>35</v>
      </c>
      <c r="D27567" t="s">
        <v>24</v>
      </c>
      <c r="E27567" s="1">
        <v>140323.75</v>
      </c>
      <c r="F27567" t="s">
        <v>25</v>
      </c>
      <c r="G27567">
        <v>7</v>
      </c>
      <c r="H27567">
        <v>5164</v>
      </c>
      <c r="I27567">
        <v>5391</v>
      </c>
      <c r="J27567">
        <v>22.5</v>
      </c>
      <c r="K27567">
        <v>68.62</v>
      </c>
      <c r="L27567" t="s">
        <v>21</v>
      </c>
      <c r="M27567">
        <v>76.709999999999994</v>
      </c>
    </row>
    <row r="27568" spans="1:13" hidden="1" x14ac:dyDescent="0.25">
      <c r="A27568" t="s">
        <v>340</v>
      </c>
      <c r="B27568" t="s">
        <v>39</v>
      </c>
      <c r="C27568" t="s">
        <v>35</v>
      </c>
      <c r="D27568" t="s">
        <v>24</v>
      </c>
      <c r="E27568" s="1">
        <v>59342.19</v>
      </c>
      <c r="F27568" t="s">
        <v>17</v>
      </c>
      <c r="G27568">
        <v>8</v>
      </c>
      <c r="H27568">
        <v>3648</v>
      </c>
      <c r="I27568">
        <v>304</v>
      </c>
      <c r="J27568">
        <v>42.8</v>
      </c>
      <c r="K27568">
        <v>94.64</v>
      </c>
      <c r="L27568" t="s">
        <v>58</v>
      </c>
      <c r="M27568">
        <v>50.45</v>
      </c>
    </row>
    <row r="27569" spans="1:13" hidden="1" x14ac:dyDescent="0.25">
      <c r="A27569" t="s">
        <v>670</v>
      </c>
      <c r="B27569" t="s">
        <v>14</v>
      </c>
      <c r="C27569" t="s">
        <v>35</v>
      </c>
      <c r="D27569" t="s">
        <v>24</v>
      </c>
      <c r="E27569" s="1">
        <v>117728.98</v>
      </c>
      <c r="F27569" t="s">
        <v>45</v>
      </c>
      <c r="G27569">
        <v>11</v>
      </c>
      <c r="H27569">
        <v>5215</v>
      </c>
      <c r="I27569">
        <v>5410</v>
      </c>
      <c r="J27569">
        <v>2.0699999999999998</v>
      </c>
      <c r="K27569">
        <v>93.82</v>
      </c>
      <c r="L27569" t="s">
        <v>33</v>
      </c>
      <c r="M27569">
        <v>62.91</v>
      </c>
    </row>
    <row r="27570" spans="1:13" hidden="1" x14ac:dyDescent="0.25">
      <c r="A27570" t="s">
        <v>373</v>
      </c>
      <c r="B27570" t="s">
        <v>39</v>
      </c>
      <c r="C27570" t="s">
        <v>15</v>
      </c>
      <c r="D27570" t="s">
        <v>24</v>
      </c>
      <c r="E27570" s="1">
        <v>63486.06</v>
      </c>
      <c r="F27570" t="s">
        <v>25</v>
      </c>
      <c r="G27570">
        <v>11</v>
      </c>
      <c r="H27570">
        <v>4290</v>
      </c>
      <c r="I27570">
        <v>3991</v>
      </c>
      <c r="J27570">
        <v>69.900000000000006</v>
      </c>
      <c r="K27570">
        <v>41.94</v>
      </c>
      <c r="L27570" t="s">
        <v>33</v>
      </c>
      <c r="M27570">
        <v>61.33</v>
      </c>
    </row>
    <row r="27571" spans="1:13" hidden="1" x14ac:dyDescent="0.25">
      <c r="A27571" t="s">
        <v>304</v>
      </c>
      <c r="B27571" t="s">
        <v>20</v>
      </c>
      <c r="C27571" t="s">
        <v>15</v>
      </c>
      <c r="D27571" t="s">
        <v>24</v>
      </c>
      <c r="E27571" s="1">
        <v>39450.17</v>
      </c>
      <c r="F27571" t="s">
        <v>17</v>
      </c>
      <c r="G27571">
        <v>8</v>
      </c>
      <c r="H27571">
        <v>6502</v>
      </c>
      <c r="I27571">
        <v>653</v>
      </c>
      <c r="J27571">
        <v>34.979999999999997</v>
      </c>
      <c r="K27571">
        <v>22.68</v>
      </c>
      <c r="L27571" t="s">
        <v>42</v>
      </c>
      <c r="M27571">
        <v>59.33</v>
      </c>
    </row>
    <row r="27572" spans="1:13" x14ac:dyDescent="0.25">
      <c r="A27572" t="s">
        <v>146</v>
      </c>
      <c r="B27572" t="s">
        <v>14</v>
      </c>
      <c r="C27572" t="s">
        <v>35</v>
      </c>
      <c r="D27572" t="s">
        <v>29</v>
      </c>
      <c r="E27572" s="1">
        <v>53418.66</v>
      </c>
      <c r="F27572" t="s">
        <v>45</v>
      </c>
      <c r="G27572">
        <v>3</v>
      </c>
      <c r="H27572">
        <v>7876</v>
      </c>
      <c r="I27572">
        <v>4400</v>
      </c>
      <c r="J27572">
        <v>1.5</v>
      </c>
      <c r="K27572">
        <v>69.900000000000006</v>
      </c>
      <c r="L27572" t="s">
        <v>42</v>
      </c>
      <c r="M27572">
        <v>61.3</v>
      </c>
    </row>
    <row r="27573" spans="1:13" hidden="1" x14ac:dyDescent="0.25">
      <c r="A27573" t="s">
        <v>78</v>
      </c>
      <c r="B27573" t="s">
        <v>14</v>
      </c>
      <c r="C27573" t="s">
        <v>35</v>
      </c>
      <c r="D27573" t="s">
        <v>24</v>
      </c>
      <c r="E27573" s="1">
        <v>117246.3</v>
      </c>
      <c r="F27573" t="s">
        <v>30</v>
      </c>
      <c r="G27573">
        <v>19</v>
      </c>
      <c r="H27573">
        <v>7279</v>
      </c>
      <c r="I27573">
        <v>8639</v>
      </c>
      <c r="J27573">
        <v>23.7</v>
      </c>
      <c r="K27573">
        <v>53.29</v>
      </c>
      <c r="L27573" t="s">
        <v>18</v>
      </c>
      <c r="M27573">
        <v>68.78</v>
      </c>
    </row>
    <row r="27574" spans="1:13" x14ac:dyDescent="0.25">
      <c r="A27574" t="s">
        <v>119</v>
      </c>
      <c r="B27574" t="s">
        <v>51</v>
      </c>
      <c r="C27574" t="s">
        <v>15</v>
      </c>
      <c r="D27574" t="s">
        <v>29</v>
      </c>
      <c r="E27574" s="1">
        <v>50320.91</v>
      </c>
      <c r="F27574" t="s">
        <v>25</v>
      </c>
      <c r="G27574">
        <v>20</v>
      </c>
      <c r="H27574">
        <v>5384</v>
      </c>
      <c r="I27574">
        <v>5822</v>
      </c>
      <c r="J27574">
        <v>50.55</v>
      </c>
      <c r="K27574">
        <v>91.13</v>
      </c>
      <c r="L27574" t="s">
        <v>48</v>
      </c>
      <c r="M27574">
        <v>28.93</v>
      </c>
    </row>
    <row r="27575" spans="1:13" x14ac:dyDescent="0.25">
      <c r="A27575" t="s">
        <v>100</v>
      </c>
      <c r="B27575" t="s">
        <v>51</v>
      </c>
      <c r="C27575" t="s">
        <v>15</v>
      </c>
      <c r="D27575" t="s">
        <v>29</v>
      </c>
      <c r="E27575" s="1">
        <v>138366.57999999999</v>
      </c>
      <c r="F27575" t="s">
        <v>17</v>
      </c>
      <c r="G27575">
        <v>1</v>
      </c>
      <c r="H27575">
        <v>1678</v>
      </c>
      <c r="I27575">
        <v>4729</v>
      </c>
      <c r="J27575">
        <v>97.82</v>
      </c>
      <c r="K27575">
        <v>60.07</v>
      </c>
      <c r="L27575" t="s">
        <v>26</v>
      </c>
      <c r="M27575">
        <v>31.18</v>
      </c>
    </row>
    <row r="27576" spans="1:13" hidden="1" x14ac:dyDescent="0.25">
      <c r="A27576" t="s">
        <v>339</v>
      </c>
      <c r="B27576" t="s">
        <v>51</v>
      </c>
      <c r="C27576" t="s">
        <v>35</v>
      </c>
      <c r="D27576" t="s">
        <v>16</v>
      </c>
      <c r="E27576" s="1">
        <v>97903.95</v>
      </c>
      <c r="F27576" t="s">
        <v>17</v>
      </c>
      <c r="G27576">
        <v>10</v>
      </c>
      <c r="H27576">
        <v>7082</v>
      </c>
      <c r="I27576">
        <v>2996</v>
      </c>
      <c r="J27576">
        <v>41.4</v>
      </c>
      <c r="K27576">
        <v>79.819999999999993</v>
      </c>
      <c r="L27576" t="s">
        <v>42</v>
      </c>
      <c r="M27576">
        <v>49.84</v>
      </c>
    </row>
    <row r="27577" spans="1:13" hidden="1" x14ac:dyDescent="0.25">
      <c r="A27577" t="s">
        <v>178</v>
      </c>
      <c r="B27577" t="s">
        <v>51</v>
      </c>
      <c r="C27577" t="s">
        <v>15</v>
      </c>
      <c r="D27577" t="s">
        <v>24</v>
      </c>
      <c r="E27577" s="1">
        <v>146485.51999999999</v>
      </c>
      <c r="F27577" t="s">
        <v>17</v>
      </c>
      <c r="G27577">
        <v>17</v>
      </c>
      <c r="H27577">
        <v>9332</v>
      </c>
      <c r="I27577">
        <v>7349</v>
      </c>
      <c r="J27577">
        <v>24.13</v>
      </c>
      <c r="K27577">
        <v>22.49</v>
      </c>
      <c r="L27577" t="s">
        <v>58</v>
      </c>
      <c r="M27577">
        <v>72.849999999999994</v>
      </c>
    </row>
    <row r="27578" spans="1:13" x14ac:dyDescent="0.25">
      <c r="A27578" t="s">
        <v>496</v>
      </c>
      <c r="B27578" t="s">
        <v>20</v>
      </c>
      <c r="C27578" t="s">
        <v>35</v>
      </c>
      <c r="D27578" t="s">
        <v>29</v>
      </c>
      <c r="E27578" s="1">
        <v>67243.61</v>
      </c>
      <c r="F27578" t="s">
        <v>37</v>
      </c>
      <c r="G27578">
        <v>6</v>
      </c>
      <c r="H27578">
        <v>1241</v>
      </c>
      <c r="I27578">
        <v>2980</v>
      </c>
      <c r="J27578">
        <v>60.61</v>
      </c>
      <c r="K27578">
        <v>28.35</v>
      </c>
      <c r="L27578" t="s">
        <v>48</v>
      </c>
      <c r="M27578">
        <v>34.86</v>
      </c>
    </row>
    <row r="27579" spans="1:13" x14ac:dyDescent="0.25">
      <c r="A27579" t="s">
        <v>605</v>
      </c>
      <c r="B27579" t="s">
        <v>34</v>
      </c>
      <c r="C27579" t="s">
        <v>35</v>
      </c>
      <c r="D27579" t="s">
        <v>29</v>
      </c>
      <c r="E27579" s="1">
        <v>84999.26</v>
      </c>
      <c r="F27579" t="s">
        <v>37</v>
      </c>
      <c r="G27579">
        <v>4</v>
      </c>
      <c r="H27579">
        <v>5050</v>
      </c>
      <c r="I27579">
        <v>7098</v>
      </c>
      <c r="J27579">
        <v>73.67</v>
      </c>
      <c r="K27579">
        <v>85.25</v>
      </c>
      <c r="L27579" t="s">
        <v>33</v>
      </c>
      <c r="M27579">
        <v>46.05</v>
      </c>
    </row>
    <row r="27580" spans="1:13" hidden="1" x14ac:dyDescent="0.25">
      <c r="A27580" t="s">
        <v>414</v>
      </c>
      <c r="B27580" t="s">
        <v>23</v>
      </c>
      <c r="C27580" t="s">
        <v>35</v>
      </c>
      <c r="D27580" t="s">
        <v>16</v>
      </c>
      <c r="E27580" s="1">
        <v>51378.19</v>
      </c>
      <c r="F27580" t="s">
        <v>45</v>
      </c>
      <c r="G27580">
        <v>12</v>
      </c>
      <c r="H27580">
        <v>540</v>
      </c>
      <c r="I27580">
        <v>2874</v>
      </c>
      <c r="J27580">
        <v>41.52</v>
      </c>
      <c r="K27580">
        <v>94.16</v>
      </c>
      <c r="L27580" t="s">
        <v>48</v>
      </c>
      <c r="M27580">
        <v>56.49</v>
      </c>
    </row>
    <row r="27581" spans="1:13" hidden="1" x14ac:dyDescent="0.25">
      <c r="A27581" t="s">
        <v>518</v>
      </c>
      <c r="B27581" t="s">
        <v>28</v>
      </c>
      <c r="C27581" t="s">
        <v>15</v>
      </c>
      <c r="D27581" t="s">
        <v>16</v>
      </c>
      <c r="E27581" s="1">
        <v>80699.94</v>
      </c>
      <c r="F27581" t="s">
        <v>30</v>
      </c>
      <c r="G27581">
        <v>12</v>
      </c>
      <c r="H27581">
        <v>4739</v>
      </c>
      <c r="I27581">
        <v>7250</v>
      </c>
      <c r="J27581">
        <v>55.02</v>
      </c>
      <c r="K27581">
        <v>3.51</v>
      </c>
      <c r="L27581" t="s">
        <v>58</v>
      </c>
      <c r="M27581">
        <v>31.18</v>
      </c>
    </row>
    <row r="27582" spans="1:13" hidden="1" x14ac:dyDescent="0.25">
      <c r="A27582" t="s">
        <v>291</v>
      </c>
      <c r="B27582" t="s">
        <v>28</v>
      </c>
      <c r="C27582" t="s">
        <v>35</v>
      </c>
      <c r="D27582" t="s">
        <v>16</v>
      </c>
      <c r="E27582" s="1">
        <v>75154.83</v>
      </c>
      <c r="F27582" t="s">
        <v>37</v>
      </c>
      <c r="G27582">
        <v>6</v>
      </c>
      <c r="H27582">
        <v>1407</v>
      </c>
      <c r="I27582">
        <v>8954</v>
      </c>
      <c r="J27582">
        <v>69.22</v>
      </c>
      <c r="K27582">
        <v>80.06</v>
      </c>
      <c r="L27582" t="s">
        <v>48</v>
      </c>
      <c r="M27582">
        <v>74.319999999999993</v>
      </c>
    </row>
    <row r="27583" spans="1:13" hidden="1" x14ac:dyDescent="0.25">
      <c r="A27583" t="s">
        <v>160</v>
      </c>
      <c r="B27583" t="s">
        <v>28</v>
      </c>
      <c r="C27583" t="s">
        <v>15</v>
      </c>
      <c r="D27583" t="s">
        <v>24</v>
      </c>
      <c r="E27583" s="1">
        <v>118528.3</v>
      </c>
      <c r="F27583" t="s">
        <v>25</v>
      </c>
      <c r="G27583">
        <v>3</v>
      </c>
      <c r="H27583">
        <v>1056</v>
      </c>
      <c r="I27583">
        <v>7559</v>
      </c>
      <c r="J27583">
        <v>54.91</v>
      </c>
      <c r="K27583">
        <v>2.92</v>
      </c>
      <c r="L27583" t="s">
        <v>48</v>
      </c>
      <c r="M27583">
        <v>70.67</v>
      </c>
    </row>
    <row r="27584" spans="1:13" hidden="1" x14ac:dyDescent="0.25">
      <c r="A27584" t="s">
        <v>314</v>
      </c>
      <c r="B27584" t="s">
        <v>51</v>
      </c>
      <c r="C27584" t="s">
        <v>15</v>
      </c>
      <c r="D27584" t="s">
        <v>16</v>
      </c>
      <c r="E27584" s="1">
        <v>136208.59</v>
      </c>
      <c r="F27584" t="s">
        <v>30</v>
      </c>
      <c r="G27584">
        <v>10</v>
      </c>
      <c r="H27584">
        <v>2944</v>
      </c>
      <c r="I27584">
        <v>1469</v>
      </c>
      <c r="J27584">
        <v>38.04</v>
      </c>
      <c r="K27584">
        <v>5.38</v>
      </c>
      <c r="L27584" t="s">
        <v>21</v>
      </c>
      <c r="M27584">
        <v>21.48</v>
      </c>
    </row>
    <row r="27585" spans="1:13" hidden="1" x14ac:dyDescent="0.25">
      <c r="A27585" t="s">
        <v>131</v>
      </c>
      <c r="B27585" t="s">
        <v>34</v>
      </c>
      <c r="C27585" t="s">
        <v>15</v>
      </c>
      <c r="D27585" t="s">
        <v>16</v>
      </c>
      <c r="E27585" s="1">
        <v>47759.37</v>
      </c>
      <c r="F27585" t="s">
        <v>45</v>
      </c>
      <c r="G27585">
        <v>1</v>
      </c>
      <c r="H27585">
        <v>6700</v>
      </c>
      <c r="I27585">
        <v>8652</v>
      </c>
      <c r="J27585">
        <v>7.48</v>
      </c>
      <c r="K27585">
        <v>31.47</v>
      </c>
      <c r="L27585" t="s">
        <v>31</v>
      </c>
      <c r="M27585">
        <v>36.21</v>
      </c>
    </row>
    <row r="27586" spans="1:13" hidden="1" x14ac:dyDescent="0.25">
      <c r="A27586" t="s">
        <v>643</v>
      </c>
      <c r="B27586" t="s">
        <v>20</v>
      </c>
      <c r="C27586" t="s">
        <v>35</v>
      </c>
      <c r="D27586" t="s">
        <v>16</v>
      </c>
      <c r="E27586" s="1">
        <v>123153.1</v>
      </c>
      <c r="F27586" t="s">
        <v>45</v>
      </c>
      <c r="G27586">
        <v>9</v>
      </c>
      <c r="H27586">
        <v>3557</v>
      </c>
      <c r="I27586">
        <v>5799</v>
      </c>
      <c r="J27586">
        <v>81.28</v>
      </c>
      <c r="K27586">
        <v>17.3</v>
      </c>
      <c r="L27586" t="s">
        <v>18</v>
      </c>
      <c r="M27586">
        <v>75.459999999999994</v>
      </c>
    </row>
    <row r="27587" spans="1:13" hidden="1" x14ac:dyDescent="0.25">
      <c r="A27587" t="s">
        <v>641</v>
      </c>
      <c r="B27587" t="s">
        <v>28</v>
      </c>
      <c r="C27587" t="s">
        <v>35</v>
      </c>
      <c r="D27587" t="s">
        <v>16</v>
      </c>
      <c r="E27587" s="1">
        <v>33307.64</v>
      </c>
      <c r="F27587" t="s">
        <v>37</v>
      </c>
      <c r="G27587">
        <v>20</v>
      </c>
      <c r="H27587">
        <v>1012</v>
      </c>
      <c r="I27587">
        <v>579</v>
      </c>
      <c r="J27587">
        <v>80.040000000000006</v>
      </c>
      <c r="K27587">
        <v>88.66</v>
      </c>
      <c r="L27587" t="s">
        <v>26</v>
      </c>
      <c r="M27587">
        <v>27.43</v>
      </c>
    </row>
    <row r="27588" spans="1:13" hidden="1" x14ac:dyDescent="0.25">
      <c r="A27588" t="s">
        <v>148</v>
      </c>
      <c r="B27588" t="s">
        <v>23</v>
      </c>
      <c r="C27588" t="s">
        <v>35</v>
      </c>
      <c r="D27588" t="s">
        <v>24</v>
      </c>
      <c r="E27588" s="1">
        <v>77282.14</v>
      </c>
      <c r="F27588" t="s">
        <v>30</v>
      </c>
      <c r="G27588">
        <v>2</v>
      </c>
      <c r="H27588">
        <v>3830</v>
      </c>
      <c r="I27588">
        <v>2849</v>
      </c>
      <c r="J27588">
        <v>84.9</v>
      </c>
      <c r="K27588">
        <v>16.149999999999999</v>
      </c>
      <c r="L27588" t="s">
        <v>33</v>
      </c>
      <c r="M27588">
        <v>29.27</v>
      </c>
    </row>
    <row r="27589" spans="1:13" hidden="1" x14ac:dyDescent="0.25">
      <c r="A27589" t="s">
        <v>108</v>
      </c>
      <c r="B27589" t="s">
        <v>51</v>
      </c>
      <c r="C27589" t="s">
        <v>35</v>
      </c>
      <c r="D27589" t="s">
        <v>16</v>
      </c>
      <c r="E27589" s="1">
        <v>56148.34</v>
      </c>
      <c r="F27589" t="s">
        <v>45</v>
      </c>
      <c r="G27589">
        <v>12</v>
      </c>
      <c r="H27589">
        <v>7962</v>
      </c>
      <c r="I27589">
        <v>212</v>
      </c>
      <c r="J27589">
        <v>52.45</v>
      </c>
      <c r="K27589">
        <v>51.01</v>
      </c>
      <c r="L27589" t="s">
        <v>21</v>
      </c>
      <c r="M27589">
        <v>63.74</v>
      </c>
    </row>
    <row r="27590" spans="1:13" x14ac:dyDescent="0.25">
      <c r="A27590" t="s">
        <v>224</v>
      </c>
      <c r="B27590" t="s">
        <v>23</v>
      </c>
      <c r="C27590" t="s">
        <v>35</v>
      </c>
      <c r="D27590" t="s">
        <v>29</v>
      </c>
      <c r="E27590" s="1">
        <v>46844.54</v>
      </c>
      <c r="F27590" t="s">
        <v>30</v>
      </c>
      <c r="G27590">
        <v>11</v>
      </c>
      <c r="H27590">
        <v>482</v>
      </c>
      <c r="I27590">
        <v>730</v>
      </c>
      <c r="J27590">
        <v>17.45</v>
      </c>
      <c r="K27590">
        <v>11.35</v>
      </c>
      <c r="L27590" t="s">
        <v>58</v>
      </c>
      <c r="M27590">
        <v>33.700000000000003</v>
      </c>
    </row>
    <row r="27591" spans="1:13" hidden="1" x14ac:dyDescent="0.25">
      <c r="A27591" t="s">
        <v>209</v>
      </c>
      <c r="B27591" t="s">
        <v>28</v>
      </c>
      <c r="C27591" t="s">
        <v>35</v>
      </c>
      <c r="D27591" t="s">
        <v>16</v>
      </c>
      <c r="E27591" s="1">
        <v>70268.52</v>
      </c>
      <c r="F27591" t="s">
        <v>45</v>
      </c>
      <c r="G27591">
        <v>2</v>
      </c>
      <c r="H27591">
        <v>2495</v>
      </c>
      <c r="I27591">
        <v>7234</v>
      </c>
      <c r="J27591">
        <v>43.96</v>
      </c>
      <c r="K27591">
        <v>92.06</v>
      </c>
      <c r="L27591" t="s">
        <v>42</v>
      </c>
      <c r="M27591">
        <v>29.46</v>
      </c>
    </row>
    <row r="27592" spans="1:13" hidden="1" x14ac:dyDescent="0.25">
      <c r="A27592" t="s">
        <v>674</v>
      </c>
      <c r="B27592" t="s">
        <v>14</v>
      </c>
      <c r="C27592" t="s">
        <v>35</v>
      </c>
      <c r="D27592" t="s">
        <v>24</v>
      </c>
      <c r="E27592" s="1">
        <v>137882.18</v>
      </c>
      <c r="F27592" t="s">
        <v>45</v>
      </c>
      <c r="G27592">
        <v>12</v>
      </c>
      <c r="H27592">
        <v>4180</v>
      </c>
      <c r="I27592">
        <v>3223</v>
      </c>
      <c r="J27592">
        <v>69.16</v>
      </c>
      <c r="K27592">
        <v>33</v>
      </c>
      <c r="L27592" t="s">
        <v>18</v>
      </c>
      <c r="M27592">
        <v>77.680000000000007</v>
      </c>
    </row>
    <row r="27593" spans="1:13" hidden="1" x14ac:dyDescent="0.25">
      <c r="A27593" t="s">
        <v>46</v>
      </c>
      <c r="B27593" t="s">
        <v>14</v>
      </c>
      <c r="C27593" t="s">
        <v>15</v>
      </c>
      <c r="D27593" t="s">
        <v>16</v>
      </c>
      <c r="E27593" s="1">
        <v>88841.37</v>
      </c>
      <c r="F27593" t="s">
        <v>37</v>
      </c>
      <c r="G27593">
        <v>13</v>
      </c>
      <c r="H27593">
        <v>8332</v>
      </c>
      <c r="I27593">
        <v>5890</v>
      </c>
      <c r="J27593">
        <v>73.099999999999994</v>
      </c>
      <c r="K27593">
        <v>28.4</v>
      </c>
      <c r="L27593" t="s">
        <v>18</v>
      </c>
      <c r="M27593">
        <v>60.64</v>
      </c>
    </row>
    <row r="27594" spans="1:13" hidden="1" x14ac:dyDescent="0.25">
      <c r="A27594" t="s">
        <v>393</v>
      </c>
      <c r="B27594" t="s">
        <v>34</v>
      </c>
      <c r="C27594" t="s">
        <v>35</v>
      </c>
      <c r="D27594" t="s">
        <v>24</v>
      </c>
      <c r="E27594" s="1">
        <v>97102</v>
      </c>
      <c r="F27594" t="s">
        <v>25</v>
      </c>
      <c r="G27594">
        <v>19</v>
      </c>
      <c r="H27594">
        <v>4645</v>
      </c>
      <c r="I27594">
        <v>4663</v>
      </c>
      <c r="J27594">
        <v>72.95</v>
      </c>
      <c r="K27594">
        <v>31.32</v>
      </c>
      <c r="L27594" t="s">
        <v>48</v>
      </c>
      <c r="M27594">
        <v>47.7</v>
      </c>
    </row>
    <row r="27595" spans="1:13" hidden="1" x14ac:dyDescent="0.25">
      <c r="A27595" t="s">
        <v>481</v>
      </c>
      <c r="B27595" t="s">
        <v>14</v>
      </c>
      <c r="C27595" t="s">
        <v>35</v>
      </c>
      <c r="D27595" t="s">
        <v>24</v>
      </c>
      <c r="E27595" s="1">
        <v>98747.44</v>
      </c>
      <c r="F27595" t="s">
        <v>37</v>
      </c>
      <c r="G27595">
        <v>14</v>
      </c>
      <c r="H27595">
        <v>4746</v>
      </c>
      <c r="I27595">
        <v>1742</v>
      </c>
      <c r="J27595">
        <v>97</v>
      </c>
      <c r="K27595">
        <v>91.94</v>
      </c>
      <c r="L27595" t="s">
        <v>58</v>
      </c>
      <c r="M27595">
        <v>36.520000000000003</v>
      </c>
    </row>
    <row r="27596" spans="1:13" hidden="1" x14ac:dyDescent="0.25">
      <c r="A27596" t="s">
        <v>400</v>
      </c>
      <c r="B27596" t="s">
        <v>20</v>
      </c>
      <c r="C27596" t="s">
        <v>35</v>
      </c>
      <c r="D27596" t="s">
        <v>16</v>
      </c>
      <c r="E27596" s="1">
        <v>131828.25</v>
      </c>
      <c r="F27596" t="s">
        <v>37</v>
      </c>
      <c r="G27596">
        <v>11</v>
      </c>
      <c r="H27596">
        <v>2788</v>
      </c>
      <c r="I27596">
        <v>5442</v>
      </c>
      <c r="J27596">
        <v>86.78</v>
      </c>
      <c r="K27596">
        <v>97.27</v>
      </c>
      <c r="L27596" t="s">
        <v>18</v>
      </c>
      <c r="M27596">
        <v>64.87</v>
      </c>
    </row>
    <row r="27597" spans="1:13" hidden="1" x14ac:dyDescent="0.25">
      <c r="A27597" t="s">
        <v>440</v>
      </c>
      <c r="B27597" t="s">
        <v>34</v>
      </c>
      <c r="C27597" t="s">
        <v>35</v>
      </c>
      <c r="D27597" t="s">
        <v>16</v>
      </c>
      <c r="E27597" s="1">
        <v>142348.38</v>
      </c>
      <c r="F27597" t="s">
        <v>45</v>
      </c>
      <c r="G27597">
        <v>5</v>
      </c>
      <c r="H27597">
        <v>271</v>
      </c>
      <c r="I27597">
        <v>8650</v>
      </c>
      <c r="J27597">
        <v>27.66</v>
      </c>
      <c r="K27597">
        <v>21.41</v>
      </c>
      <c r="L27597" t="s">
        <v>42</v>
      </c>
      <c r="M27597">
        <v>42.7</v>
      </c>
    </row>
    <row r="27598" spans="1:13" hidden="1" x14ac:dyDescent="0.25">
      <c r="A27598" t="s">
        <v>323</v>
      </c>
      <c r="B27598" t="s">
        <v>51</v>
      </c>
      <c r="C27598" t="s">
        <v>15</v>
      </c>
      <c r="D27598" t="s">
        <v>16</v>
      </c>
      <c r="E27598" s="1">
        <v>149509.57999999999</v>
      </c>
      <c r="F27598" t="s">
        <v>25</v>
      </c>
      <c r="G27598">
        <v>16</v>
      </c>
      <c r="H27598">
        <v>8559</v>
      </c>
      <c r="I27598">
        <v>7202</v>
      </c>
      <c r="J27598">
        <v>87.51</v>
      </c>
      <c r="K27598">
        <v>73.540000000000006</v>
      </c>
      <c r="L27598" t="s">
        <v>42</v>
      </c>
      <c r="M27598">
        <v>75.67</v>
      </c>
    </row>
    <row r="27599" spans="1:13" hidden="1" x14ac:dyDescent="0.25">
      <c r="A27599" t="s">
        <v>425</v>
      </c>
      <c r="B27599" t="s">
        <v>20</v>
      </c>
      <c r="C27599" t="s">
        <v>35</v>
      </c>
      <c r="D27599" t="s">
        <v>16</v>
      </c>
      <c r="E27599" s="1">
        <v>113617.01</v>
      </c>
      <c r="F27599" t="s">
        <v>37</v>
      </c>
      <c r="G27599">
        <v>18</v>
      </c>
      <c r="H27599">
        <v>8198</v>
      </c>
      <c r="I27599">
        <v>4389</v>
      </c>
      <c r="J27599">
        <v>51.1</v>
      </c>
      <c r="K27599">
        <v>71.73</v>
      </c>
      <c r="L27599" t="s">
        <v>42</v>
      </c>
      <c r="M27599">
        <v>67.3</v>
      </c>
    </row>
    <row r="27600" spans="1:13" hidden="1" x14ac:dyDescent="0.25">
      <c r="A27600" t="s">
        <v>473</v>
      </c>
      <c r="B27600" t="s">
        <v>14</v>
      </c>
      <c r="C27600" t="s">
        <v>15</v>
      </c>
      <c r="D27600" t="s">
        <v>16</v>
      </c>
      <c r="E27600" s="1">
        <v>119290.68</v>
      </c>
      <c r="F27600" t="s">
        <v>17</v>
      </c>
      <c r="G27600">
        <v>17</v>
      </c>
      <c r="H27600">
        <v>5521</v>
      </c>
      <c r="I27600">
        <v>4487</v>
      </c>
      <c r="J27600">
        <v>55.9</v>
      </c>
      <c r="K27600">
        <v>84.17</v>
      </c>
      <c r="L27600" t="s">
        <v>58</v>
      </c>
      <c r="M27600">
        <v>71.790000000000006</v>
      </c>
    </row>
    <row r="27601" spans="1:13" x14ac:dyDescent="0.25">
      <c r="A27601" t="s">
        <v>396</v>
      </c>
      <c r="B27601" t="s">
        <v>51</v>
      </c>
      <c r="C27601" t="s">
        <v>35</v>
      </c>
      <c r="D27601" t="s">
        <v>29</v>
      </c>
      <c r="E27601" s="1">
        <v>147363.60999999999</v>
      </c>
      <c r="F27601" t="s">
        <v>45</v>
      </c>
      <c r="G27601">
        <v>1</v>
      </c>
      <c r="H27601">
        <v>7726</v>
      </c>
      <c r="I27601">
        <v>5724</v>
      </c>
      <c r="J27601">
        <v>83.32</v>
      </c>
      <c r="K27601">
        <v>7.84</v>
      </c>
      <c r="L27601" t="s">
        <v>58</v>
      </c>
      <c r="M27601">
        <v>77.59</v>
      </c>
    </row>
    <row r="27602" spans="1:13" x14ac:dyDescent="0.25">
      <c r="A27602" t="s">
        <v>355</v>
      </c>
      <c r="B27602" t="s">
        <v>54</v>
      </c>
      <c r="C27602" t="s">
        <v>35</v>
      </c>
      <c r="D27602" t="s">
        <v>29</v>
      </c>
      <c r="E27602" s="1">
        <v>51813.52</v>
      </c>
      <c r="F27602" t="s">
        <v>25</v>
      </c>
      <c r="G27602">
        <v>8</v>
      </c>
      <c r="H27602">
        <v>2790</v>
      </c>
      <c r="I27602">
        <v>721</v>
      </c>
      <c r="J27602">
        <v>5.22</v>
      </c>
      <c r="K27602">
        <v>32.72</v>
      </c>
      <c r="L27602" t="s">
        <v>21</v>
      </c>
      <c r="M27602">
        <v>65.44</v>
      </c>
    </row>
    <row r="27603" spans="1:13" hidden="1" x14ac:dyDescent="0.25">
      <c r="A27603" t="s">
        <v>398</v>
      </c>
      <c r="B27603" t="s">
        <v>14</v>
      </c>
      <c r="C27603" t="s">
        <v>35</v>
      </c>
      <c r="D27603" t="s">
        <v>24</v>
      </c>
      <c r="E27603" s="1">
        <v>67555.320000000007</v>
      </c>
      <c r="F27603" t="s">
        <v>25</v>
      </c>
      <c r="G27603">
        <v>18</v>
      </c>
      <c r="H27603">
        <v>7411</v>
      </c>
      <c r="I27603">
        <v>673</v>
      </c>
      <c r="J27603">
        <v>0.33</v>
      </c>
      <c r="K27603">
        <v>81.73</v>
      </c>
      <c r="L27603" t="s">
        <v>33</v>
      </c>
      <c r="M27603">
        <v>46.3</v>
      </c>
    </row>
    <row r="27604" spans="1:13" hidden="1" x14ac:dyDescent="0.25">
      <c r="A27604" t="s">
        <v>303</v>
      </c>
      <c r="B27604" t="s">
        <v>14</v>
      </c>
      <c r="C27604" t="s">
        <v>15</v>
      </c>
      <c r="D27604" t="s">
        <v>16</v>
      </c>
      <c r="E27604" s="1">
        <v>77943.92</v>
      </c>
      <c r="F27604" t="s">
        <v>37</v>
      </c>
      <c r="G27604">
        <v>7</v>
      </c>
      <c r="H27604">
        <v>536</v>
      </c>
      <c r="I27604">
        <v>3293</v>
      </c>
      <c r="J27604">
        <v>32.1</v>
      </c>
      <c r="K27604">
        <v>80.709999999999994</v>
      </c>
      <c r="L27604" t="s">
        <v>33</v>
      </c>
      <c r="M27604">
        <v>77.260000000000005</v>
      </c>
    </row>
    <row r="27605" spans="1:13" hidden="1" x14ac:dyDescent="0.25">
      <c r="A27605" t="s">
        <v>635</v>
      </c>
      <c r="B27605" t="s">
        <v>28</v>
      </c>
      <c r="C27605" t="s">
        <v>15</v>
      </c>
      <c r="D27605" t="s">
        <v>24</v>
      </c>
      <c r="E27605" s="1">
        <v>102516.49</v>
      </c>
      <c r="F27605" t="s">
        <v>17</v>
      </c>
      <c r="G27605">
        <v>12</v>
      </c>
      <c r="H27605">
        <v>2159</v>
      </c>
      <c r="I27605">
        <v>6429</v>
      </c>
      <c r="J27605">
        <v>70.84</v>
      </c>
      <c r="K27605">
        <v>35.229999999999997</v>
      </c>
      <c r="L27605" t="s">
        <v>42</v>
      </c>
      <c r="M27605">
        <v>39.880000000000003</v>
      </c>
    </row>
    <row r="27606" spans="1:13" hidden="1" x14ac:dyDescent="0.25">
      <c r="A27606" t="s">
        <v>175</v>
      </c>
      <c r="B27606" t="s">
        <v>28</v>
      </c>
      <c r="C27606" t="s">
        <v>15</v>
      </c>
      <c r="D27606" t="s">
        <v>24</v>
      </c>
      <c r="E27606" s="1">
        <v>64166.18</v>
      </c>
      <c r="F27606" t="s">
        <v>30</v>
      </c>
      <c r="G27606">
        <v>20</v>
      </c>
      <c r="H27606">
        <v>1141</v>
      </c>
      <c r="I27606">
        <v>5836</v>
      </c>
      <c r="J27606">
        <v>51.92</v>
      </c>
      <c r="K27606">
        <v>63.45</v>
      </c>
      <c r="L27606" t="s">
        <v>18</v>
      </c>
      <c r="M27606">
        <v>78.86</v>
      </c>
    </row>
    <row r="27607" spans="1:13" hidden="1" x14ac:dyDescent="0.25">
      <c r="A27607" t="s">
        <v>463</v>
      </c>
      <c r="B27607" t="s">
        <v>51</v>
      </c>
      <c r="C27607" t="s">
        <v>35</v>
      </c>
      <c r="D27607" t="s">
        <v>24</v>
      </c>
      <c r="E27607" s="1">
        <v>31465.73</v>
      </c>
      <c r="F27607" t="s">
        <v>37</v>
      </c>
      <c r="G27607">
        <v>15</v>
      </c>
      <c r="H27607">
        <v>3741</v>
      </c>
      <c r="I27607">
        <v>9437</v>
      </c>
      <c r="J27607">
        <v>87.59</v>
      </c>
      <c r="K27607">
        <v>6.09</v>
      </c>
      <c r="L27607" t="s">
        <v>48</v>
      </c>
      <c r="M27607">
        <v>41.44</v>
      </c>
    </row>
    <row r="27608" spans="1:13" hidden="1" x14ac:dyDescent="0.25">
      <c r="A27608" t="s">
        <v>317</v>
      </c>
      <c r="B27608" t="s">
        <v>14</v>
      </c>
      <c r="C27608" t="s">
        <v>15</v>
      </c>
      <c r="D27608" t="s">
        <v>24</v>
      </c>
      <c r="E27608" s="1">
        <v>39615.279999999999</v>
      </c>
      <c r="F27608" t="s">
        <v>45</v>
      </c>
      <c r="G27608">
        <v>5</v>
      </c>
      <c r="H27608">
        <v>119</v>
      </c>
      <c r="I27608">
        <v>3084</v>
      </c>
      <c r="J27608">
        <v>77.819999999999993</v>
      </c>
      <c r="K27608">
        <v>94.98</v>
      </c>
      <c r="L27608" t="s">
        <v>31</v>
      </c>
      <c r="M27608">
        <v>22.82</v>
      </c>
    </row>
    <row r="27609" spans="1:13" x14ac:dyDescent="0.25">
      <c r="A27609" t="s">
        <v>276</v>
      </c>
      <c r="B27609" t="s">
        <v>28</v>
      </c>
      <c r="C27609" t="s">
        <v>35</v>
      </c>
      <c r="D27609" t="s">
        <v>29</v>
      </c>
      <c r="E27609" s="1">
        <v>144649.45000000001</v>
      </c>
      <c r="F27609" t="s">
        <v>37</v>
      </c>
      <c r="G27609">
        <v>4</v>
      </c>
      <c r="H27609">
        <v>3454</v>
      </c>
      <c r="I27609">
        <v>6561</v>
      </c>
      <c r="J27609">
        <v>98.46</v>
      </c>
      <c r="K27609">
        <v>21.67</v>
      </c>
      <c r="L27609" t="s">
        <v>42</v>
      </c>
      <c r="M27609">
        <v>32.28</v>
      </c>
    </row>
    <row r="27610" spans="1:13" hidden="1" x14ac:dyDescent="0.25">
      <c r="A27610" t="s">
        <v>422</v>
      </c>
      <c r="B27610" t="s">
        <v>54</v>
      </c>
      <c r="C27610" t="s">
        <v>15</v>
      </c>
      <c r="D27610" t="s">
        <v>16</v>
      </c>
      <c r="E27610" s="1">
        <v>90716.18</v>
      </c>
      <c r="F27610" t="s">
        <v>30</v>
      </c>
      <c r="G27610">
        <v>17</v>
      </c>
      <c r="H27610">
        <v>9456</v>
      </c>
      <c r="I27610">
        <v>2695</v>
      </c>
      <c r="J27610">
        <v>36.92</v>
      </c>
      <c r="K27610">
        <v>56.45</v>
      </c>
      <c r="L27610" t="s">
        <v>26</v>
      </c>
      <c r="M27610">
        <v>60.02</v>
      </c>
    </row>
    <row r="27611" spans="1:13" x14ac:dyDescent="0.25">
      <c r="A27611" t="s">
        <v>289</v>
      </c>
      <c r="B27611" t="s">
        <v>54</v>
      </c>
      <c r="C27611" t="s">
        <v>35</v>
      </c>
      <c r="D27611" t="s">
        <v>29</v>
      </c>
      <c r="E27611" s="1">
        <v>53341.56</v>
      </c>
      <c r="F27611" t="s">
        <v>30</v>
      </c>
      <c r="G27611">
        <v>2</v>
      </c>
      <c r="H27611">
        <v>170</v>
      </c>
      <c r="I27611">
        <v>6239</v>
      </c>
      <c r="J27611">
        <v>79.989999999999995</v>
      </c>
      <c r="K27611">
        <v>91.38</v>
      </c>
      <c r="L27611" t="s">
        <v>58</v>
      </c>
      <c r="M27611">
        <v>59.65</v>
      </c>
    </row>
    <row r="27612" spans="1:13" hidden="1" x14ac:dyDescent="0.25">
      <c r="A27612" t="s">
        <v>662</v>
      </c>
      <c r="B27612" t="s">
        <v>51</v>
      </c>
      <c r="C27612" t="s">
        <v>15</v>
      </c>
      <c r="D27612" t="s">
        <v>16</v>
      </c>
      <c r="E27612" s="1">
        <v>107250.92</v>
      </c>
      <c r="F27612" t="s">
        <v>30</v>
      </c>
      <c r="G27612">
        <v>1</v>
      </c>
      <c r="H27612">
        <v>8081</v>
      </c>
      <c r="I27612">
        <v>8365</v>
      </c>
      <c r="J27612">
        <v>6.37</v>
      </c>
      <c r="K27612">
        <v>66.069999999999993</v>
      </c>
      <c r="L27612" t="s">
        <v>48</v>
      </c>
      <c r="M27612">
        <v>30.55</v>
      </c>
    </row>
    <row r="27613" spans="1:13" hidden="1" x14ac:dyDescent="0.25">
      <c r="A27613" t="s">
        <v>637</v>
      </c>
      <c r="B27613" t="s">
        <v>39</v>
      </c>
      <c r="C27613" t="s">
        <v>35</v>
      </c>
      <c r="D27613" t="s">
        <v>16</v>
      </c>
      <c r="E27613" s="1">
        <v>129788.29</v>
      </c>
      <c r="F27613" t="s">
        <v>17</v>
      </c>
      <c r="G27613">
        <v>10</v>
      </c>
      <c r="H27613">
        <v>5304</v>
      </c>
      <c r="I27613">
        <v>5849</v>
      </c>
      <c r="J27613">
        <v>2.5099999999999998</v>
      </c>
      <c r="K27613">
        <v>43.24</v>
      </c>
      <c r="L27613" t="s">
        <v>18</v>
      </c>
      <c r="M27613">
        <v>39.43</v>
      </c>
    </row>
    <row r="27614" spans="1:13" hidden="1" x14ac:dyDescent="0.25">
      <c r="A27614" t="s">
        <v>244</v>
      </c>
      <c r="B27614" t="s">
        <v>28</v>
      </c>
      <c r="C27614" t="s">
        <v>15</v>
      </c>
      <c r="D27614" t="s">
        <v>24</v>
      </c>
      <c r="E27614" s="1">
        <v>71735.73</v>
      </c>
      <c r="F27614" t="s">
        <v>30</v>
      </c>
      <c r="G27614">
        <v>5</v>
      </c>
      <c r="H27614">
        <v>4025</v>
      </c>
      <c r="I27614">
        <v>6785</v>
      </c>
      <c r="J27614">
        <v>96.78</v>
      </c>
      <c r="K27614">
        <v>80.650000000000006</v>
      </c>
      <c r="L27614" t="s">
        <v>33</v>
      </c>
      <c r="M27614">
        <v>40.770000000000003</v>
      </c>
    </row>
    <row r="27615" spans="1:13" x14ac:dyDescent="0.25">
      <c r="A27615" t="s">
        <v>165</v>
      </c>
      <c r="B27615" t="s">
        <v>20</v>
      </c>
      <c r="C27615" t="s">
        <v>15</v>
      </c>
      <c r="D27615" t="s">
        <v>29</v>
      </c>
      <c r="E27615" s="1">
        <v>79444.990000000005</v>
      </c>
      <c r="F27615" t="s">
        <v>45</v>
      </c>
      <c r="G27615">
        <v>2</v>
      </c>
      <c r="H27615">
        <v>725</v>
      </c>
      <c r="I27615">
        <v>6928</v>
      </c>
      <c r="J27615">
        <v>20.22</v>
      </c>
      <c r="K27615">
        <v>77.239999999999995</v>
      </c>
      <c r="L27615" t="s">
        <v>58</v>
      </c>
      <c r="M27615">
        <v>79.12</v>
      </c>
    </row>
    <row r="27616" spans="1:13" hidden="1" x14ac:dyDescent="0.25">
      <c r="A27616" t="s">
        <v>662</v>
      </c>
      <c r="B27616" t="s">
        <v>39</v>
      </c>
      <c r="C27616" t="s">
        <v>35</v>
      </c>
      <c r="D27616" t="s">
        <v>16</v>
      </c>
      <c r="E27616" s="1">
        <v>109076.81</v>
      </c>
      <c r="F27616" t="s">
        <v>17</v>
      </c>
      <c r="G27616">
        <v>1</v>
      </c>
      <c r="H27616">
        <v>6336</v>
      </c>
      <c r="I27616">
        <v>9020</v>
      </c>
      <c r="J27616">
        <v>33.47</v>
      </c>
      <c r="K27616">
        <v>7.48</v>
      </c>
      <c r="L27616" t="s">
        <v>58</v>
      </c>
      <c r="M27616">
        <v>35.770000000000003</v>
      </c>
    </row>
    <row r="27617" spans="1:13" hidden="1" x14ac:dyDescent="0.25">
      <c r="A27617" t="s">
        <v>468</v>
      </c>
      <c r="B27617" t="s">
        <v>28</v>
      </c>
      <c r="C27617" t="s">
        <v>35</v>
      </c>
      <c r="D27617" t="s">
        <v>16</v>
      </c>
      <c r="E27617" s="1">
        <v>102362.16</v>
      </c>
      <c r="F27617" t="s">
        <v>45</v>
      </c>
      <c r="G27617">
        <v>6</v>
      </c>
      <c r="H27617">
        <v>4154</v>
      </c>
      <c r="I27617">
        <v>5272</v>
      </c>
      <c r="J27617">
        <v>35.9</v>
      </c>
      <c r="K27617">
        <v>54.47</v>
      </c>
      <c r="L27617" t="s">
        <v>42</v>
      </c>
      <c r="M27617">
        <v>70.150000000000006</v>
      </c>
    </row>
    <row r="27618" spans="1:13" hidden="1" x14ac:dyDescent="0.25">
      <c r="A27618" t="s">
        <v>157</v>
      </c>
      <c r="B27618" t="s">
        <v>51</v>
      </c>
      <c r="C27618" t="s">
        <v>15</v>
      </c>
      <c r="D27618" t="s">
        <v>16</v>
      </c>
      <c r="E27618" s="1">
        <v>116210.52</v>
      </c>
      <c r="F27618" t="s">
        <v>37</v>
      </c>
      <c r="G27618">
        <v>16</v>
      </c>
      <c r="H27618">
        <v>5056</v>
      </c>
      <c r="I27618">
        <v>5760</v>
      </c>
      <c r="J27618">
        <v>28.89</v>
      </c>
      <c r="K27618">
        <v>1.79</v>
      </c>
      <c r="L27618" t="s">
        <v>31</v>
      </c>
      <c r="M27618">
        <v>29.98</v>
      </c>
    </row>
    <row r="27619" spans="1:13" hidden="1" x14ac:dyDescent="0.25">
      <c r="A27619" t="s">
        <v>226</v>
      </c>
      <c r="B27619" t="s">
        <v>39</v>
      </c>
      <c r="C27619" t="s">
        <v>15</v>
      </c>
      <c r="D27619" t="s">
        <v>16</v>
      </c>
      <c r="E27619" s="1">
        <v>94822.6</v>
      </c>
      <c r="F27619" t="s">
        <v>45</v>
      </c>
      <c r="G27619">
        <v>6</v>
      </c>
      <c r="H27619">
        <v>2251</v>
      </c>
      <c r="I27619">
        <v>2919</v>
      </c>
      <c r="J27619">
        <v>19.18</v>
      </c>
      <c r="K27619">
        <v>75.63</v>
      </c>
      <c r="L27619" t="s">
        <v>48</v>
      </c>
      <c r="M27619">
        <v>70.47</v>
      </c>
    </row>
    <row r="27620" spans="1:13" hidden="1" x14ac:dyDescent="0.25">
      <c r="A27620" t="s">
        <v>278</v>
      </c>
      <c r="B27620" t="s">
        <v>20</v>
      </c>
      <c r="C27620" t="s">
        <v>35</v>
      </c>
      <c r="D27620" t="s">
        <v>24</v>
      </c>
      <c r="E27620" s="1">
        <v>96091.16</v>
      </c>
      <c r="F27620" t="s">
        <v>17</v>
      </c>
      <c r="G27620">
        <v>7</v>
      </c>
      <c r="H27620">
        <v>5816</v>
      </c>
      <c r="I27620">
        <v>5597</v>
      </c>
      <c r="J27620">
        <v>60.81</v>
      </c>
      <c r="K27620">
        <v>13.75</v>
      </c>
      <c r="L27620" t="s">
        <v>31</v>
      </c>
      <c r="M27620">
        <v>49.67</v>
      </c>
    </row>
    <row r="27621" spans="1:13" hidden="1" x14ac:dyDescent="0.25">
      <c r="A27621" t="s">
        <v>333</v>
      </c>
      <c r="B27621" t="s">
        <v>28</v>
      </c>
      <c r="C27621" t="s">
        <v>15</v>
      </c>
      <c r="D27621" t="s">
        <v>24</v>
      </c>
      <c r="E27621" s="1">
        <v>78201.7</v>
      </c>
      <c r="F27621" t="s">
        <v>45</v>
      </c>
      <c r="G27621">
        <v>0</v>
      </c>
      <c r="H27621">
        <v>4775</v>
      </c>
      <c r="I27621">
        <v>7844</v>
      </c>
      <c r="J27621">
        <v>83.83</v>
      </c>
      <c r="K27621">
        <v>84.3</v>
      </c>
      <c r="L27621" t="s">
        <v>42</v>
      </c>
      <c r="M27621">
        <v>64.12</v>
      </c>
    </row>
    <row r="27622" spans="1:13" hidden="1" x14ac:dyDescent="0.25">
      <c r="A27622" t="s">
        <v>309</v>
      </c>
      <c r="B27622" t="s">
        <v>34</v>
      </c>
      <c r="C27622" t="s">
        <v>35</v>
      </c>
      <c r="D27622" t="s">
        <v>16</v>
      </c>
      <c r="E27622" s="1">
        <v>70550.350000000006</v>
      </c>
      <c r="F27622" t="s">
        <v>37</v>
      </c>
      <c r="G27622">
        <v>19</v>
      </c>
      <c r="H27622">
        <v>3269</v>
      </c>
      <c r="I27622">
        <v>7576</v>
      </c>
      <c r="J27622">
        <v>33.36</v>
      </c>
      <c r="K27622">
        <v>60.13</v>
      </c>
      <c r="L27622" t="s">
        <v>48</v>
      </c>
      <c r="M27622">
        <v>74.959999999999994</v>
      </c>
    </row>
    <row r="27623" spans="1:13" hidden="1" x14ac:dyDescent="0.25">
      <c r="A27623" t="s">
        <v>219</v>
      </c>
      <c r="B27623" t="s">
        <v>51</v>
      </c>
      <c r="C27623" t="s">
        <v>35</v>
      </c>
      <c r="D27623" t="s">
        <v>24</v>
      </c>
      <c r="E27623" s="1">
        <v>99765.34</v>
      </c>
      <c r="F27623" t="s">
        <v>25</v>
      </c>
      <c r="G27623">
        <v>3</v>
      </c>
      <c r="H27623">
        <v>6534</v>
      </c>
      <c r="I27623">
        <v>3759</v>
      </c>
      <c r="J27623">
        <v>28.67</v>
      </c>
      <c r="K27623">
        <v>49.73</v>
      </c>
      <c r="L27623" t="s">
        <v>21</v>
      </c>
      <c r="M27623">
        <v>20.22</v>
      </c>
    </row>
    <row r="27624" spans="1:13" hidden="1" x14ac:dyDescent="0.25">
      <c r="A27624" t="s">
        <v>619</v>
      </c>
      <c r="B27624" t="s">
        <v>23</v>
      </c>
      <c r="C27624" t="s">
        <v>15</v>
      </c>
      <c r="D27624" t="s">
        <v>24</v>
      </c>
      <c r="E27624" s="1">
        <v>84337.95</v>
      </c>
      <c r="F27624" t="s">
        <v>30</v>
      </c>
      <c r="G27624">
        <v>11</v>
      </c>
      <c r="H27624">
        <v>7594</v>
      </c>
      <c r="I27624">
        <v>8423</v>
      </c>
      <c r="J27624">
        <v>34.67</v>
      </c>
      <c r="K27624">
        <v>67.819999999999993</v>
      </c>
      <c r="L27624" t="s">
        <v>18</v>
      </c>
      <c r="M27624">
        <v>45.38</v>
      </c>
    </row>
    <row r="27625" spans="1:13" hidden="1" x14ac:dyDescent="0.25">
      <c r="A27625" t="s">
        <v>106</v>
      </c>
      <c r="B27625" t="s">
        <v>28</v>
      </c>
      <c r="C27625" t="s">
        <v>15</v>
      </c>
      <c r="D27625" t="s">
        <v>16</v>
      </c>
      <c r="E27625" s="1">
        <v>118910.36</v>
      </c>
      <c r="F27625" t="s">
        <v>30</v>
      </c>
      <c r="G27625">
        <v>6</v>
      </c>
      <c r="H27625">
        <v>6743</v>
      </c>
      <c r="I27625">
        <v>4151</v>
      </c>
      <c r="J27625">
        <v>13.07</v>
      </c>
      <c r="K27625">
        <v>72.23</v>
      </c>
      <c r="L27625" t="s">
        <v>26</v>
      </c>
      <c r="M27625">
        <v>21.97</v>
      </c>
    </row>
    <row r="27626" spans="1:13" hidden="1" x14ac:dyDescent="0.25">
      <c r="A27626" t="s">
        <v>372</v>
      </c>
      <c r="B27626" t="s">
        <v>39</v>
      </c>
      <c r="C27626" t="s">
        <v>35</v>
      </c>
      <c r="D27626" t="s">
        <v>24</v>
      </c>
      <c r="E27626" s="1">
        <v>127557.32</v>
      </c>
      <c r="F27626" t="s">
        <v>30</v>
      </c>
      <c r="G27626">
        <v>6</v>
      </c>
      <c r="H27626">
        <v>6066</v>
      </c>
      <c r="I27626">
        <v>3344</v>
      </c>
      <c r="J27626">
        <v>75.599999999999994</v>
      </c>
      <c r="K27626">
        <v>84.34</v>
      </c>
      <c r="L27626" t="s">
        <v>26</v>
      </c>
      <c r="M27626">
        <v>29.29</v>
      </c>
    </row>
    <row r="27627" spans="1:13" hidden="1" x14ac:dyDescent="0.25">
      <c r="A27627" t="s">
        <v>222</v>
      </c>
      <c r="B27627" t="s">
        <v>23</v>
      </c>
      <c r="C27627" t="s">
        <v>35</v>
      </c>
      <c r="D27627" t="s">
        <v>24</v>
      </c>
      <c r="E27627" s="1">
        <v>51253.87</v>
      </c>
      <c r="F27627" t="s">
        <v>17</v>
      </c>
      <c r="G27627">
        <v>15</v>
      </c>
      <c r="H27627">
        <v>9659</v>
      </c>
      <c r="I27627">
        <v>424</v>
      </c>
      <c r="J27627">
        <v>40.32</v>
      </c>
      <c r="K27627">
        <v>43.2</v>
      </c>
      <c r="L27627" t="s">
        <v>21</v>
      </c>
      <c r="M27627">
        <v>24.57</v>
      </c>
    </row>
    <row r="27628" spans="1:13" x14ac:dyDescent="0.25">
      <c r="A27628" t="s">
        <v>632</v>
      </c>
      <c r="B27628" t="s">
        <v>54</v>
      </c>
      <c r="C27628" t="s">
        <v>15</v>
      </c>
      <c r="D27628" t="s">
        <v>29</v>
      </c>
      <c r="E27628" s="1">
        <v>94361.49</v>
      </c>
      <c r="F27628" t="s">
        <v>30</v>
      </c>
      <c r="G27628">
        <v>16</v>
      </c>
      <c r="H27628">
        <v>736</v>
      </c>
      <c r="I27628">
        <v>8146</v>
      </c>
      <c r="J27628">
        <v>66.53</v>
      </c>
      <c r="K27628">
        <v>59.23</v>
      </c>
      <c r="L27628" t="s">
        <v>31</v>
      </c>
      <c r="M27628">
        <v>62.73</v>
      </c>
    </row>
    <row r="27629" spans="1:13" hidden="1" x14ac:dyDescent="0.25">
      <c r="A27629" t="s">
        <v>71</v>
      </c>
      <c r="B27629" t="s">
        <v>23</v>
      </c>
      <c r="C27629" t="s">
        <v>35</v>
      </c>
      <c r="D27629" t="s">
        <v>24</v>
      </c>
      <c r="E27629" s="1">
        <v>43910.29</v>
      </c>
      <c r="F27629" t="s">
        <v>45</v>
      </c>
      <c r="G27629">
        <v>12</v>
      </c>
      <c r="H27629">
        <v>2649</v>
      </c>
      <c r="I27629">
        <v>3451</v>
      </c>
      <c r="J27629">
        <v>56.14</v>
      </c>
      <c r="K27629">
        <v>74.98</v>
      </c>
      <c r="L27629" t="s">
        <v>33</v>
      </c>
      <c r="M27629">
        <v>22.07</v>
      </c>
    </row>
    <row r="27630" spans="1:13" hidden="1" x14ac:dyDescent="0.25">
      <c r="A27630" t="s">
        <v>474</v>
      </c>
      <c r="B27630" t="s">
        <v>39</v>
      </c>
      <c r="C27630" t="s">
        <v>15</v>
      </c>
      <c r="D27630" t="s">
        <v>16</v>
      </c>
      <c r="E27630" s="1">
        <v>98793.76</v>
      </c>
      <c r="F27630" t="s">
        <v>37</v>
      </c>
      <c r="G27630">
        <v>8</v>
      </c>
      <c r="H27630">
        <v>9875</v>
      </c>
      <c r="I27630">
        <v>3853</v>
      </c>
      <c r="J27630">
        <v>15.53</v>
      </c>
      <c r="K27630">
        <v>38.409999999999997</v>
      </c>
      <c r="L27630" t="s">
        <v>31</v>
      </c>
      <c r="M27630">
        <v>35.42</v>
      </c>
    </row>
    <row r="27631" spans="1:13" hidden="1" x14ac:dyDescent="0.25">
      <c r="A27631" t="s">
        <v>617</v>
      </c>
      <c r="B27631" t="s">
        <v>54</v>
      </c>
      <c r="C27631" t="s">
        <v>15</v>
      </c>
      <c r="D27631" t="s">
        <v>24</v>
      </c>
      <c r="E27631" s="1">
        <v>104845.8</v>
      </c>
      <c r="F27631" t="s">
        <v>45</v>
      </c>
      <c r="G27631">
        <v>19</v>
      </c>
      <c r="H27631">
        <v>8431</v>
      </c>
      <c r="I27631">
        <v>2256</v>
      </c>
      <c r="J27631">
        <v>31.43</v>
      </c>
      <c r="K27631">
        <v>69.11</v>
      </c>
      <c r="L27631" t="s">
        <v>21</v>
      </c>
      <c r="M27631">
        <v>66.489999999999995</v>
      </c>
    </row>
    <row r="27632" spans="1:13" hidden="1" x14ac:dyDescent="0.25">
      <c r="A27632" t="s">
        <v>461</v>
      </c>
      <c r="B27632" t="s">
        <v>23</v>
      </c>
      <c r="C27632" t="s">
        <v>35</v>
      </c>
      <c r="D27632" t="s">
        <v>16</v>
      </c>
      <c r="E27632" s="1">
        <v>124608.74</v>
      </c>
      <c r="F27632" t="s">
        <v>45</v>
      </c>
      <c r="G27632">
        <v>8</v>
      </c>
      <c r="H27632">
        <v>7206</v>
      </c>
      <c r="I27632">
        <v>2197</v>
      </c>
      <c r="J27632">
        <v>64.52</v>
      </c>
      <c r="K27632">
        <v>77.23</v>
      </c>
      <c r="L27632" t="s">
        <v>18</v>
      </c>
      <c r="M27632">
        <v>40.9</v>
      </c>
    </row>
    <row r="27633" spans="1:13" hidden="1" x14ac:dyDescent="0.25">
      <c r="A27633" t="s">
        <v>253</v>
      </c>
      <c r="B27633" t="s">
        <v>34</v>
      </c>
      <c r="C27633" t="s">
        <v>35</v>
      </c>
      <c r="D27633" t="s">
        <v>16</v>
      </c>
      <c r="E27633" s="1">
        <v>55885.41</v>
      </c>
      <c r="F27633" t="s">
        <v>25</v>
      </c>
      <c r="G27633">
        <v>15</v>
      </c>
      <c r="H27633">
        <v>9349</v>
      </c>
      <c r="I27633">
        <v>6913</v>
      </c>
      <c r="J27633">
        <v>81.86</v>
      </c>
      <c r="K27633">
        <v>90.4</v>
      </c>
      <c r="L27633" t="s">
        <v>42</v>
      </c>
      <c r="M27633">
        <v>33.67</v>
      </c>
    </row>
    <row r="27634" spans="1:13" hidden="1" x14ac:dyDescent="0.25">
      <c r="A27634" t="s">
        <v>565</v>
      </c>
      <c r="B27634" t="s">
        <v>54</v>
      </c>
      <c r="C27634" t="s">
        <v>35</v>
      </c>
      <c r="D27634" t="s">
        <v>24</v>
      </c>
      <c r="E27634" s="1">
        <v>53708.73</v>
      </c>
      <c r="F27634" t="s">
        <v>45</v>
      </c>
      <c r="G27634">
        <v>0</v>
      </c>
      <c r="H27634">
        <v>7352</v>
      </c>
      <c r="I27634">
        <v>9036</v>
      </c>
      <c r="J27634">
        <v>77.92</v>
      </c>
      <c r="K27634">
        <v>9.31</v>
      </c>
      <c r="L27634" t="s">
        <v>31</v>
      </c>
      <c r="M27634">
        <v>76.08</v>
      </c>
    </row>
    <row r="27635" spans="1:13" x14ac:dyDescent="0.25">
      <c r="A27635" t="s">
        <v>288</v>
      </c>
      <c r="B27635" t="s">
        <v>39</v>
      </c>
      <c r="C27635" t="s">
        <v>15</v>
      </c>
      <c r="D27635" t="s">
        <v>29</v>
      </c>
      <c r="E27635" s="1">
        <v>47479.53</v>
      </c>
      <c r="F27635" t="s">
        <v>25</v>
      </c>
      <c r="G27635">
        <v>1</v>
      </c>
      <c r="H27635">
        <v>904</v>
      </c>
      <c r="I27635">
        <v>9065</v>
      </c>
      <c r="J27635">
        <v>87.28</v>
      </c>
      <c r="K27635">
        <v>42.7</v>
      </c>
      <c r="L27635" t="s">
        <v>21</v>
      </c>
      <c r="M27635">
        <v>38.04</v>
      </c>
    </row>
    <row r="27636" spans="1:13" hidden="1" x14ac:dyDescent="0.25">
      <c r="A27636" t="s">
        <v>131</v>
      </c>
      <c r="B27636" t="s">
        <v>28</v>
      </c>
      <c r="C27636" t="s">
        <v>15</v>
      </c>
      <c r="D27636" t="s">
        <v>24</v>
      </c>
      <c r="E27636" s="1">
        <v>102200.54</v>
      </c>
      <c r="F27636" t="s">
        <v>37</v>
      </c>
      <c r="G27636">
        <v>20</v>
      </c>
      <c r="H27636">
        <v>1127</v>
      </c>
      <c r="I27636">
        <v>3717</v>
      </c>
      <c r="J27636">
        <v>43.07</v>
      </c>
      <c r="K27636">
        <v>32.880000000000003</v>
      </c>
      <c r="L27636" t="s">
        <v>31</v>
      </c>
      <c r="M27636">
        <v>69.58</v>
      </c>
    </row>
    <row r="27637" spans="1:13" hidden="1" x14ac:dyDescent="0.25">
      <c r="A27637" t="s">
        <v>209</v>
      </c>
      <c r="B27637" t="s">
        <v>39</v>
      </c>
      <c r="C27637" t="s">
        <v>15</v>
      </c>
      <c r="D27637" t="s">
        <v>24</v>
      </c>
      <c r="E27637" s="1">
        <v>103475.16</v>
      </c>
      <c r="F27637" t="s">
        <v>45</v>
      </c>
      <c r="G27637">
        <v>5</v>
      </c>
      <c r="H27637">
        <v>4596</v>
      </c>
      <c r="I27637">
        <v>2111</v>
      </c>
      <c r="J27637">
        <v>47.75</v>
      </c>
      <c r="K27637">
        <v>25.77</v>
      </c>
      <c r="L27637" t="s">
        <v>31</v>
      </c>
      <c r="M27637">
        <v>34.54</v>
      </c>
    </row>
    <row r="27638" spans="1:13" hidden="1" x14ac:dyDescent="0.25">
      <c r="A27638" t="s">
        <v>245</v>
      </c>
      <c r="B27638" t="s">
        <v>28</v>
      </c>
      <c r="C27638" t="s">
        <v>35</v>
      </c>
      <c r="D27638" t="s">
        <v>16</v>
      </c>
      <c r="E27638" s="1">
        <v>112072.77</v>
      </c>
      <c r="F27638" t="s">
        <v>30</v>
      </c>
      <c r="G27638">
        <v>17</v>
      </c>
      <c r="H27638">
        <v>5597</v>
      </c>
      <c r="I27638">
        <v>7114</v>
      </c>
      <c r="J27638">
        <v>75.25</v>
      </c>
      <c r="K27638">
        <v>10.35</v>
      </c>
      <c r="L27638" t="s">
        <v>31</v>
      </c>
      <c r="M27638">
        <v>37.58</v>
      </c>
    </row>
    <row r="27639" spans="1:13" hidden="1" x14ac:dyDescent="0.25">
      <c r="A27639" t="s">
        <v>440</v>
      </c>
      <c r="B27639" t="s">
        <v>23</v>
      </c>
      <c r="C27639" t="s">
        <v>15</v>
      </c>
      <c r="D27639" t="s">
        <v>24</v>
      </c>
      <c r="E27639" s="1">
        <v>85517.29</v>
      </c>
      <c r="F27639" t="s">
        <v>25</v>
      </c>
      <c r="G27639">
        <v>15</v>
      </c>
      <c r="H27639">
        <v>9309</v>
      </c>
      <c r="I27639">
        <v>9540</v>
      </c>
      <c r="J27639">
        <v>60.5</v>
      </c>
      <c r="K27639">
        <v>17.91</v>
      </c>
      <c r="L27639" t="s">
        <v>42</v>
      </c>
      <c r="M27639">
        <v>46.86</v>
      </c>
    </row>
    <row r="27640" spans="1:13" hidden="1" x14ac:dyDescent="0.25">
      <c r="A27640" t="s">
        <v>342</v>
      </c>
      <c r="B27640" t="s">
        <v>20</v>
      </c>
      <c r="C27640" t="s">
        <v>15</v>
      </c>
      <c r="D27640" t="s">
        <v>16</v>
      </c>
      <c r="E27640" s="1">
        <v>87582.92</v>
      </c>
      <c r="F27640" t="s">
        <v>25</v>
      </c>
      <c r="G27640">
        <v>8</v>
      </c>
      <c r="H27640">
        <v>5147</v>
      </c>
      <c r="I27640">
        <v>5332</v>
      </c>
      <c r="J27640">
        <v>93.67</v>
      </c>
      <c r="K27640">
        <v>37.619999999999997</v>
      </c>
      <c r="L27640" t="s">
        <v>26</v>
      </c>
      <c r="M27640">
        <v>60.08</v>
      </c>
    </row>
    <row r="27641" spans="1:13" hidden="1" x14ac:dyDescent="0.25">
      <c r="A27641" t="s">
        <v>501</v>
      </c>
      <c r="B27641" t="s">
        <v>39</v>
      </c>
      <c r="C27641" t="s">
        <v>35</v>
      </c>
      <c r="D27641" t="s">
        <v>16</v>
      </c>
      <c r="E27641" s="1">
        <v>134317.78</v>
      </c>
      <c r="F27641" t="s">
        <v>37</v>
      </c>
      <c r="G27641">
        <v>14</v>
      </c>
      <c r="H27641">
        <v>2148</v>
      </c>
      <c r="I27641">
        <v>1485</v>
      </c>
      <c r="J27641">
        <v>31.45</v>
      </c>
      <c r="K27641">
        <v>68.98</v>
      </c>
      <c r="L27641" t="s">
        <v>42</v>
      </c>
      <c r="M27641">
        <v>37.299999999999997</v>
      </c>
    </row>
    <row r="27642" spans="1:13" hidden="1" x14ac:dyDescent="0.25">
      <c r="A27642" t="s">
        <v>305</v>
      </c>
      <c r="B27642" t="s">
        <v>39</v>
      </c>
      <c r="C27642" t="s">
        <v>35</v>
      </c>
      <c r="D27642" t="s">
        <v>16</v>
      </c>
      <c r="E27642" s="1">
        <v>73787.350000000006</v>
      </c>
      <c r="F27642" t="s">
        <v>25</v>
      </c>
      <c r="G27642">
        <v>6</v>
      </c>
      <c r="H27642">
        <v>8066</v>
      </c>
      <c r="I27642">
        <v>4739</v>
      </c>
      <c r="J27642">
        <v>76.62</v>
      </c>
      <c r="K27642">
        <v>67.52</v>
      </c>
      <c r="L27642" t="s">
        <v>42</v>
      </c>
      <c r="M27642">
        <v>58.42</v>
      </c>
    </row>
    <row r="27643" spans="1:13" x14ac:dyDescent="0.25">
      <c r="A27643" t="s">
        <v>272</v>
      </c>
      <c r="B27643" t="s">
        <v>34</v>
      </c>
      <c r="C27643" t="s">
        <v>15</v>
      </c>
      <c r="D27643" t="s">
        <v>29</v>
      </c>
      <c r="E27643" s="1">
        <v>125561.63</v>
      </c>
      <c r="F27643" t="s">
        <v>30</v>
      </c>
      <c r="G27643">
        <v>7</v>
      </c>
      <c r="H27643">
        <v>400</v>
      </c>
      <c r="I27643">
        <v>5426</v>
      </c>
      <c r="J27643">
        <v>49.52</v>
      </c>
      <c r="K27643">
        <v>26.76</v>
      </c>
      <c r="L27643" t="s">
        <v>26</v>
      </c>
      <c r="M27643">
        <v>43.65</v>
      </c>
    </row>
    <row r="27644" spans="1:13" x14ac:dyDescent="0.25">
      <c r="A27644" t="s">
        <v>111</v>
      </c>
      <c r="B27644" t="s">
        <v>34</v>
      </c>
      <c r="C27644" t="s">
        <v>15</v>
      </c>
      <c r="D27644" t="s">
        <v>29</v>
      </c>
      <c r="E27644" s="1">
        <v>142235.54</v>
      </c>
      <c r="F27644" t="s">
        <v>30</v>
      </c>
      <c r="G27644">
        <v>19</v>
      </c>
      <c r="H27644">
        <v>6488</v>
      </c>
      <c r="I27644">
        <v>173</v>
      </c>
      <c r="J27644">
        <v>3.65</v>
      </c>
      <c r="K27644">
        <v>29.59</v>
      </c>
      <c r="L27644" t="s">
        <v>31</v>
      </c>
      <c r="M27644">
        <v>74.45</v>
      </c>
    </row>
    <row r="27645" spans="1:13" hidden="1" x14ac:dyDescent="0.25">
      <c r="A27645" t="s">
        <v>169</v>
      </c>
      <c r="B27645" t="s">
        <v>28</v>
      </c>
      <c r="C27645" t="s">
        <v>35</v>
      </c>
      <c r="D27645" t="s">
        <v>24</v>
      </c>
      <c r="E27645" s="1">
        <v>94289.53</v>
      </c>
      <c r="F27645" t="s">
        <v>30</v>
      </c>
      <c r="G27645">
        <v>5</v>
      </c>
      <c r="H27645">
        <v>6235</v>
      </c>
      <c r="I27645">
        <v>5880</v>
      </c>
      <c r="J27645">
        <v>10.9</v>
      </c>
      <c r="K27645">
        <v>85.52</v>
      </c>
      <c r="L27645" t="s">
        <v>33</v>
      </c>
      <c r="M27645">
        <v>54.37</v>
      </c>
    </row>
    <row r="27646" spans="1:13" x14ac:dyDescent="0.25">
      <c r="A27646" t="s">
        <v>130</v>
      </c>
      <c r="B27646" t="s">
        <v>34</v>
      </c>
      <c r="C27646" t="s">
        <v>15</v>
      </c>
      <c r="D27646" t="s">
        <v>29</v>
      </c>
      <c r="E27646" s="1">
        <v>136938.57999999999</v>
      </c>
      <c r="F27646" t="s">
        <v>30</v>
      </c>
      <c r="G27646">
        <v>14</v>
      </c>
      <c r="H27646">
        <v>1359</v>
      </c>
      <c r="I27646">
        <v>567</v>
      </c>
      <c r="J27646">
        <v>78.27</v>
      </c>
      <c r="K27646">
        <v>5.28</v>
      </c>
      <c r="L27646" t="s">
        <v>31</v>
      </c>
      <c r="M27646">
        <v>55.81</v>
      </c>
    </row>
    <row r="27647" spans="1:13" x14ac:dyDescent="0.25">
      <c r="A27647" t="s">
        <v>662</v>
      </c>
      <c r="B27647" t="s">
        <v>23</v>
      </c>
      <c r="C27647" t="s">
        <v>15</v>
      </c>
      <c r="D27647" t="s">
        <v>29</v>
      </c>
      <c r="E27647" s="1">
        <v>143705.01999999999</v>
      </c>
      <c r="F27647" t="s">
        <v>37</v>
      </c>
      <c r="G27647">
        <v>1</v>
      </c>
      <c r="H27647">
        <v>4991</v>
      </c>
      <c r="I27647">
        <v>1881</v>
      </c>
      <c r="J27647">
        <v>12.9</v>
      </c>
      <c r="K27647">
        <v>50.94</v>
      </c>
      <c r="L27647" t="s">
        <v>31</v>
      </c>
      <c r="M27647">
        <v>38.76</v>
      </c>
    </row>
    <row r="27648" spans="1:13" hidden="1" x14ac:dyDescent="0.25">
      <c r="A27648" t="s">
        <v>146</v>
      </c>
      <c r="B27648" t="s">
        <v>14</v>
      </c>
      <c r="C27648" t="s">
        <v>15</v>
      </c>
      <c r="D27648" t="s">
        <v>24</v>
      </c>
      <c r="E27648" s="1">
        <v>128277.11</v>
      </c>
      <c r="F27648" t="s">
        <v>17</v>
      </c>
      <c r="G27648">
        <v>17</v>
      </c>
      <c r="H27648">
        <v>9511</v>
      </c>
      <c r="I27648">
        <v>6609</v>
      </c>
      <c r="J27648">
        <v>62.9</v>
      </c>
      <c r="K27648">
        <v>12.04</v>
      </c>
      <c r="L27648" t="s">
        <v>48</v>
      </c>
      <c r="M27648">
        <v>37.42</v>
      </c>
    </row>
    <row r="27649" spans="1:13" hidden="1" x14ac:dyDescent="0.25">
      <c r="A27649" t="s">
        <v>431</v>
      </c>
      <c r="B27649" t="s">
        <v>34</v>
      </c>
      <c r="C27649" t="s">
        <v>15</v>
      </c>
      <c r="D27649" t="s">
        <v>24</v>
      </c>
      <c r="E27649" s="1">
        <v>94329.58</v>
      </c>
      <c r="F27649" t="s">
        <v>45</v>
      </c>
      <c r="G27649">
        <v>10</v>
      </c>
      <c r="H27649">
        <v>476</v>
      </c>
      <c r="I27649">
        <v>2877</v>
      </c>
      <c r="J27649">
        <v>30.24</v>
      </c>
      <c r="K27649">
        <v>78.08</v>
      </c>
      <c r="L27649" t="s">
        <v>26</v>
      </c>
      <c r="M27649">
        <v>73.25</v>
      </c>
    </row>
    <row r="27650" spans="1:13" hidden="1" x14ac:dyDescent="0.25">
      <c r="A27650" t="s">
        <v>571</v>
      </c>
      <c r="B27650" t="s">
        <v>28</v>
      </c>
      <c r="C27650" t="s">
        <v>35</v>
      </c>
      <c r="D27650" t="s">
        <v>16</v>
      </c>
      <c r="E27650" s="1">
        <v>65409.31</v>
      </c>
      <c r="F27650" t="s">
        <v>45</v>
      </c>
      <c r="G27650">
        <v>20</v>
      </c>
      <c r="H27650">
        <v>5095</v>
      </c>
      <c r="I27650">
        <v>1123</v>
      </c>
      <c r="J27650">
        <v>4.91</v>
      </c>
      <c r="K27650">
        <v>64.42</v>
      </c>
      <c r="L27650" t="s">
        <v>48</v>
      </c>
      <c r="M27650">
        <v>69.44</v>
      </c>
    </row>
    <row r="27651" spans="1:13" x14ac:dyDescent="0.25">
      <c r="A27651" t="s">
        <v>368</v>
      </c>
      <c r="B27651" t="s">
        <v>51</v>
      </c>
      <c r="C27651" t="s">
        <v>15</v>
      </c>
      <c r="D27651" t="s">
        <v>29</v>
      </c>
      <c r="E27651" s="1">
        <v>83918.63</v>
      </c>
      <c r="F27651" t="s">
        <v>45</v>
      </c>
      <c r="G27651">
        <v>9</v>
      </c>
      <c r="H27651">
        <v>983</v>
      </c>
      <c r="I27651">
        <v>7175</v>
      </c>
      <c r="J27651">
        <v>54.03</v>
      </c>
      <c r="K27651">
        <v>67.930000000000007</v>
      </c>
      <c r="L27651" t="s">
        <v>26</v>
      </c>
      <c r="M27651">
        <v>52.52</v>
      </c>
    </row>
    <row r="27652" spans="1:13" x14ac:dyDescent="0.25">
      <c r="A27652" t="s">
        <v>457</v>
      </c>
      <c r="B27652" t="s">
        <v>28</v>
      </c>
      <c r="C27652" t="s">
        <v>35</v>
      </c>
      <c r="D27652" t="s">
        <v>29</v>
      </c>
      <c r="E27652" s="1">
        <v>102694.19</v>
      </c>
      <c r="F27652" t="s">
        <v>45</v>
      </c>
      <c r="G27652">
        <v>7</v>
      </c>
      <c r="H27652">
        <v>5668</v>
      </c>
      <c r="I27652">
        <v>1524</v>
      </c>
      <c r="J27652">
        <v>81.849999999999994</v>
      </c>
      <c r="K27652">
        <v>10.78</v>
      </c>
      <c r="L27652" t="s">
        <v>18</v>
      </c>
      <c r="M27652">
        <v>53.19</v>
      </c>
    </row>
    <row r="27653" spans="1:13" hidden="1" x14ac:dyDescent="0.25">
      <c r="A27653" t="s">
        <v>104</v>
      </c>
      <c r="B27653" t="s">
        <v>28</v>
      </c>
      <c r="C27653" t="s">
        <v>15</v>
      </c>
      <c r="D27653" t="s">
        <v>24</v>
      </c>
      <c r="E27653" s="1">
        <v>92574.21</v>
      </c>
      <c r="F27653" t="s">
        <v>30</v>
      </c>
      <c r="G27653">
        <v>5</v>
      </c>
      <c r="H27653">
        <v>4859</v>
      </c>
      <c r="I27653">
        <v>6392</v>
      </c>
      <c r="J27653">
        <v>32.43</v>
      </c>
      <c r="K27653">
        <v>56.79</v>
      </c>
      <c r="L27653" t="s">
        <v>21</v>
      </c>
      <c r="M27653">
        <v>74.39</v>
      </c>
    </row>
    <row r="27654" spans="1:13" hidden="1" x14ac:dyDescent="0.25">
      <c r="A27654" t="s">
        <v>609</v>
      </c>
      <c r="B27654" t="s">
        <v>14</v>
      </c>
      <c r="C27654" t="s">
        <v>35</v>
      </c>
      <c r="D27654" t="s">
        <v>24</v>
      </c>
      <c r="E27654" s="1">
        <v>57410.080000000002</v>
      </c>
      <c r="F27654" t="s">
        <v>30</v>
      </c>
      <c r="G27654">
        <v>6</v>
      </c>
      <c r="H27654">
        <v>6783</v>
      </c>
      <c r="I27654">
        <v>1108</v>
      </c>
      <c r="J27654">
        <v>16.89</v>
      </c>
      <c r="K27654">
        <v>76.7</v>
      </c>
      <c r="L27654" t="s">
        <v>33</v>
      </c>
      <c r="M27654">
        <v>41.87</v>
      </c>
    </row>
    <row r="27655" spans="1:13" x14ac:dyDescent="0.25">
      <c r="A27655" t="s">
        <v>532</v>
      </c>
      <c r="B27655" t="s">
        <v>20</v>
      </c>
      <c r="C27655" t="s">
        <v>35</v>
      </c>
      <c r="D27655" t="s">
        <v>29</v>
      </c>
      <c r="E27655" s="1">
        <v>89709.95</v>
      </c>
      <c r="F27655" t="s">
        <v>45</v>
      </c>
      <c r="G27655">
        <v>7</v>
      </c>
      <c r="H27655">
        <v>1280</v>
      </c>
      <c r="I27655">
        <v>971</v>
      </c>
      <c r="J27655">
        <v>70.959999999999994</v>
      </c>
      <c r="K27655">
        <v>67.02</v>
      </c>
      <c r="L27655" t="s">
        <v>48</v>
      </c>
      <c r="M27655">
        <v>44.16</v>
      </c>
    </row>
    <row r="27656" spans="1:13" hidden="1" x14ac:dyDescent="0.25">
      <c r="A27656" t="s">
        <v>588</v>
      </c>
      <c r="B27656" t="s">
        <v>54</v>
      </c>
      <c r="C27656" t="s">
        <v>35</v>
      </c>
      <c r="D27656" t="s">
        <v>24</v>
      </c>
      <c r="E27656" s="1">
        <v>113289.55</v>
      </c>
      <c r="F27656" t="s">
        <v>25</v>
      </c>
      <c r="G27656">
        <v>6</v>
      </c>
      <c r="H27656">
        <v>189</v>
      </c>
      <c r="I27656">
        <v>5757</v>
      </c>
      <c r="J27656">
        <v>31.19</v>
      </c>
      <c r="K27656">
        <v>95.71</v>
      </c>
      <c r="L27656" t="s">
        <v>31</v>
      </c>
      <c r="M27656">
        <v>58.27</v>
      </c>
    </row>
    <row r="27657" spans="1:13" hidden="1" x14ac:dyDescent="0.25">
      <c r="A27657" t="s">
        <v>63</v>
      </c>
      <c r="B27657" t="s">
        <v>20</v>
      </c>
      <c r="C27657" t="s">
        <v>15</v>
      </c>
      <c r="D27657" t="s">
        <v>16</v>
      </c>
      <c r="E27657" s="1">
        <v>127912.76</v>
      </c>
      <c r="F27657" t="s">
        <v>25</v>
      </c>
      <c r="G27657">
        <v>20</v>
      </c>
      <c r="H27657">
        <v>3945</v>
      </c>
      <c r="I27657">
        <v>3514</v>
      </c>
      <c r="J27657">
        <v>61</v>
      </c>
      <c r="K27657">
        <v>8.43</v>
      </c>
      <c r="L27657" t="s">
        <v>42</v>
      </c>
      <c r="M27657">
        <v>62.62</v>
      </c>
    </row>
    <row r="27658" spans="1:13" x14ac:dyDescent="0.25">
      <c r="A27658" t="s">
        <v>426</v>
      </c>
      <c r="B27658" t="s">
        <v>20</v>
      </c>
      <c r="C27658" t="s">
        <v>35</v>
      </c>
      <c r="D27658" t="s">
        <v>29</v>
      </c>
      <c r="E27658" s="1">
        <v>48094.95</v>
      </c>
      <c r="F27658" t="s">
        <v>30</v>
      </c>
      <c r="G27658">
        <v>1</v>
      </c>
      <c r="H27658">
        <v>9284</v>
      </c>
      <c r="I27658">
        <v>5338</v>
      </c>
      <c r="J27658">
        <v>68.28</v>
      </c>
      <c r="K27658">
        <v>46</v>
      </c>
      <c r="L27658" t="s">
        <v>33</v>
      </c>
      <c r="M27658">
        <v>41.46</v>
      </c>
    </row>
    <row r="27659" spans="1:13" hidden="1" x14ac:dyDescent="0.25">
      <c r="A27659" t="s">
        <v>74</v>
      </c>
      <c r="B27659" t="s">
        <v>28</v>
      </c>
      <c r="C27659" t="s">
        <v>15</v>
      </c>
      <c r="D27659" t="s">
        <v>16</v>
      </c>
      <c r="E27659" s="1">
        <v>65488.65</v>
      </c>
      <c r="F27659" t="s">
        <v>45</v>
      </c>
      <c r="G27659">
        <v>5</v>
      </c>
      <c r="H27659">
        <v>3069</v>
      </c>
      <c r="I27659">
        <v>7594</v>
      </c>
      <c r="J27659">
        <v>21.33</v>
      </c>
      <c r="K27659">
        <v>58.31</v>
      </c>
      <c r="L27659" t="s">
        <v>42</v>
      </c>
      <c r="M27659">
        <v>37.590000000000003</v>
      </c>
    </row>
    <row r="27660" spans="1:13" hidden="1" x14ac:dyDescent="0.25">
      <c r="A27660" t="s">
        <v>644</v>
      </c>
      <c r="B27660" t="s">
        <v>23</v>
      </c>
      <c r="C27660" t="s">
        <v>15</v>
      </c>
      <c r="D27660" t="s">
        <v>16</v>
      </c>
      <c r="E27660" s="1">
        <v>33232.61</v>
      </c>
      <c r="F27660" t="s">
        <v>37</v>
      </c>
      <c r="G27660">
        <v>14</v>
      </c>
      <c r="H27660">
        <v>8549</v>
      </c>
      <c r="I27660">
        <v>8611</v>
      </c>
      <c r="J27660">
        <v>25.11</v>
      </c>
      <c r="K27660">
        <v>60.96</v>
      </c>
      <c r="L27660" t="s">
        <v>21</v>
      </c>
      <c r="M27660">
        <v>45.95</v>
      </c>
    </row>
    <row r="27661" spans="1:13" hidden="1" x14ac:dyDescent="0.25">
      <c r="A27661" t="s">
        <v>397</v>
      </c>
      <c r="B27661" t="s">
        <v>14</v>
      </c>
      <c r="C27661" t="s">
        <v>15</v>
      </c>
      <c r="D27661" t="s">
        <v>24</v>
      </c>
      <c r="E27661" s="1">
        <v>41470.620000000003</v>
      </c>
      <c r="F27661" t="s">
        <v>37</v>
      </c>
      <c r="G27661">
        <v>7</v>
      </c>
      <c r="H27661">
        <v>6004</v>
      </c>
      <c r="I27661">
        <v>6834</v>
      </c>
      <c r="J27661">
        <v>19.66</v>
      </c>
      <c r="K27661">
        <v>84.24</v>
      </c>
      <c r="L27661" t="s">
        <v>42</v>
      </c>
      <c r="M27661">
        <v>20.190000000000001</v>
      </c>
    </row>
    <row r="27662" spans="1:13" x14ac:dyDescent="0.25">
      <c r="A27662" t="s">
        <v>57</v>
      </c>
      <c r="B27662" t="s">
        <v>34</v>
      </c>
      <c r="C27662" t="s">
        <v>35</v>
      </c>
      <c r="D27662" t="s">
        <v>29</v>
      </c>
      <c r="E27662" s="1">
        <v>118788.02</v>
      </c>
      <c r="F27662" t="s">
        <v>45</v>
      </c>
      <c r="G27662">
        <v>12</v>
      </c>
      <c r="H27662">
        <v>6425</v>
      </c>
      <c r="I27662">
        <v>8442</v>
      </c>
      <c r="J27662">
        <v>87.41</v>
      </c>
      <c r="K27662">
        <v>96.62</v>
      </c>
      <c r="L27662" t="s">
        <v>33</v>
      </c>
      <c r="M27662">
        <v>44.12</v>
      </c>
    </row>
    <row r="27663" spans="1:13" hidden="1" x14ac:dyDescent="0.25">
      <c r="A27663" t="s">
        <v>616</v>
      </c>
      <c r="B27663" t="s">
        <v>34</v>
      </c>
      <c r="C27663" t="s">
        <v>35</v>
      </c>
      <c r="D27663" t="s">
        <v>24</v>
      </c>
      <c r="E27663" s="1">
        <v>125271.27</v>
      </c>
      <c r="F27663" t="s">
        <v>45</v>
      </c>
      <c r="G27663">
        <v>11</v>
      </c>
      <c r="H27663">
        <v>4639</v>
      </c>
      <c r="I27663">
        <v>4627</v>
      </c>
      <c r="J27663">
        <v>48.65</v>
      </c>
      <c r="K27663">
        <v>9.09</v>
      </c>
      <c r="L27663" t="s">
        <v>42</v>
      </c>
      <c r="M27663">
        <v>35.58</v>
      </c>
    </row>
    <row r="27664" spans="1:13" x14ac:dyDescent="0.25">
      <c r="A27664" t="s">
        <v>171</v>
      </c>
      <c r="B27664" t="s">
        <v>51</v>
      </c>
      <c r="C27664" t="s">
        <v>35</v>
      </c>
      <c r="D27664" t="s">
        <v>29</v>
      </c>
      <c r="E27664" s="1">
        <v>43269.37</v>
      </c>
      <c r="F27664" t="s">
        <v>37</v>
      </c>
      <c r="G27664">
        <v>19</v>
      </c>
      <c r="H27664">
        <v>2733</v>
      </c>
      <c r="I27664">
        <v>1876</v>
      </c>
      <c r="J27664">
        <v>34.6</v>
      </c>
      <c r="K27664">
        <v>45.28</v>
      </c>
      <c r="L27664" t="s">
        <v>33</v>
      </c>
      <c r="M27664">
        <v>75.400000000000006</v>
      </c>
    </row>
    <row r="27665" spans="1:13" hidden="1" x14ac:dyDescent="0.25">
      <c r="A27665" t="s">
        <v>264</v>
      </c>
      <c r="B27665" t="s">
        <v>23</v>
      </c>
      <c r="C27665" t="s">
        <v>15</v>
      </c>
      <c r="D27665" t="s">
        <v>16</v>
      </c>
      <c r="E27665" s="1">
        <v>55031.25</v>
      </c>
      <c r="F27665" t="s">
        <v>30</v>
      </c>
      <c r="G27665">
        <v>13</v>
      </c>
      <c r="H27665">
        <v>1622</v>
      </c>
      <c r="I27665">
        <v>221</v>
      </c>
      <c r="J27665">
        <v>17.809999999999999</v>
      </c>
      <c r="K27665">
        <v>77</v>
      </c>
      <c r="L27665" t="s">
        <v>31</v>
      </c>
      <c r="M27665">
        <v>24.89</v>
      </c>
    </row>
    <row r="27666" spans="1:13" hidden="1" x14ac:dyDescent="0.25">
      <c r="A27666" t="s">
        <v>567</v>
      </c>
      <c r="B27666" t="s">
        <v>28</v>
      </c>
      <c r="C27666" t="s">
        <v>35</v>
      </c>
      <c r="D27666" t="s">
        <v>16</v>
      </c>
      <c r="E27666" s="1">
        <v>40199.65</v>
      </c>
      <c r="F27666" t="s">
        <v>25</v>
      </c>
      <c r="G27666">
        <v>16</v>
      </c>
      <c r="H27666">
        <v>9274</v>
      </c>
      <c r="I27666">
        <v>6905</v>
      </c>
      <c r="J27666">
        <v>56.94</v>
      </c>
      <c r="K27666">
        <v>66.67</v>
      </c>
      <c r="L27666" t="s">
        <v>33</v>
      </c>
      <c r="M27666">
        <v>49.4</v>
      </c>
    </row>
    <row r="27667" spans="1:13" hidden="1" x14ac:dyDescent="0.25">
      <c r="A27667" t="s">
        <v>371</v>
      </c>
      <c r="B27667" t="s">
        <v>51</v>
      </c>
      <c r="C27667" t="s">
        <v>35</v>
      </c>
      <c r="D27667" t="s">
        <v>16</v>
      </c>
      <c r="E27667" s="1">
        <v>46587.43</v>
      </c>
      <c r="F27667" t="s">
        <v>30</v>
      </c>
      <c r="G27667">
        <v>1</v>
      </c>
      <c r="H27667">
        <v>8755</v>
      </c>
      <c r="I27667">
        <v>3426</v>
      </c>
      <c r="J27667">
        <v>9.19</v>
      </c>
      <c r="K27667">
        <v>50.64</v>
      </c>
      <c r="L27667" t="s">
        <v>58</v>
      </c>
      <c r="M27667">
        <v>52.43</v>
      </c>
    </row>
    <row r="27668" spans="1:13" hidden="1" x14ac:dyDescent="0.25">
      <c r="A27668" t="s">
        <v>55</v>
      </c>
      <c r="B27668" t="s">
        <v>51</v>
      </c>
      <c r="C27668" t="s">
        <v>35</v>
      </c>
      <c r="D27668" t="s">
        <v>16</v>
      </c>
      <c r="E27668" s="1">
        <v>71662.84</v>
      </c>
      <c r="F27668" t="s">
        <v>45</v>
      </c>
      <c r="G27668">
        <v>11</v>
      </c>
      <c r="H27668">
        <v>9274</v>
      </c>
      <c r="I27668">
        <v>2016</v>
      </c>
      <c r="J27668">
        <v>10.57</v>
      </c>
      <c r="K27668">
        <v>86.22</v>
      </c>
      <c r="L27668" t="s">
        <v>58</v>
      </c>
      <c r="M27668">
        <v>46.51</v>
      </c>
    </row>
    <row r="27669" spans="1:13" x14ac:dyDescent="0.25">
      <c r="A27669" t="s">
        <v>648</v>
      </c>
      <c r="B27669" t="s">
        <v>20</v>
      </c>
      <c r="C27669" t="s">
        <v>35</v>
      </c>
      <c r="D27669" t="s">
        <v>29</v>
      </c>
      <c r="E27669" s="1">
        <v>119439.08</v>
      </c>
      <c r="F27669" t="s">
        <v>37</v>
      </c>
      <c r="G27669">
        <v>18</v>
      </c>
      <c r="H27669">
        <v>8443</v>
      </c>
      <c r="I27669">
        <v>4688</v>
      </c>
      <c r="J27669">
        <v>29.5</v>
      </c>
      <c r="K27669">
        <v>79.040000000000006</v>
      </c>
      <c r="L27669" t="s">
        <v>26</v>
      </c>
      <c r="M27669">
        <v>73.209999999999994</v>
      </c>
    </row>
    <row r="27670" spans="1:13" hidden="1" x14ac:dyDescent="0.25">
      <c r="A27670" t="s">
        <v>293</v>
      </c>
      <c r="B27670" t="s">
        <v>23</v>
      </c>
      <c r="C27670" t="s">
        <v>15</v>
      </c>
      <c r="D27670" t="s">
        <v>24</v>
      </c>
      <c r="E27670" s="1">
        <v>116126.3</v>
      </c>
      <c r="F27670" t="s">
        <v>37</v>
      </c>
      <c r="G27670">
        <v>13</v>
      </c>
      <c r="H27670">
        <v>6191</v>
      </c>
      <c r="I27670">
        <v>9186</v>
      </c>
      <c r="J27670">
        <v>58.02</v>
      </c>
      <c r="K27670">
        <v>73.58</v>
      </c>
      <c r="L27670" t="s">
        <v>26</v>
      </c>
      <c r="M27670">
        <v>74.45</v>
      </c>
    </row>
    <row r="27671" spans="1:13" x14ac:dyDescent="0.25">
      <c r="A27671" t="s">
        <v>543</v>
      </c>
      <c r="B27671" t="s">
        <v>23</v>
      </c>
      <c r="C27671" t="s">
        <v>15</v>
      </c>
      <c r="D27671" t="s">
        <v>29</v>
      </c>
      <c r="E27671" s="1">
        <v>67654.94</v>
      </c>
      <c r="F27671" t="s">
        <v>45</v>
      </c>
      <c r="G27671">
        <v>19</v>
      </c>
      <c r="H27671">
        <v>7288</v>
      </c>
      <c r="I27671">
        <v>9386</v>
      </c>
      <c r="J27671">
        <v>80.42</v>
      </c>
      <c r="K27671">
        <v>74.069999999999993</v>
      </c>
      <c r="L27671" t="s">
        <v>31</v>
      </c>
      <c r="M27671">
        <v>29.37</v>
      </c>
    </row>
    <row r="27672" spans="1:13" hidden="1" x14ac:dyDescent="0.25">
      <c r="A27672" t="s">
        <v>370</v>
      </c>
      <c r="B27672" t="s">
        <v>28</v>
      </c>
      <c r="C27672" t="s">
        <v>15</v>
      </c>
      <c r="D27672" t="s">
        <v>16</v>
      </c>
      <c r="E27672" s="1">
        <v>71313.69</v>
      </c>
      <c r="F27672" t="s">
        <v>45</v>
      </c>
      <c r="G27672">
        <v>4</v>
      </c>
      <c r="H27672">
        <v>7167</v>
      </c>
      <c r="I27672">
        <v>908</v>
      </c>
      <c r="J27672">
        <v>81.03</v>
      </c>
      <c r="K27672">
        <v>6.21</v>
      </c>
      <c r="L27672" t="s">
        <v>33</v>
      </c>
      <c r="M27672">
        <v>50.55</v>
      </c>
    </row>
    <row r="27673" spans="1:13" x14ac:dyDescent="0.25">
      <c r="A27673" t="s">
        <v>648</v>
      </c>
      <c r="B27673" t="s">
        <v>51</v>
      </c>
      <c r="C27673" t="s">
        <v>15</v>
      </c>
      <c r="D27673" t="s">
        <v>29</v>
      </c>
      <c r="E27673" s="1">
        <v>48322.19</v>
      </c>
      <c r="F27673" t="s">
        <v>30</v>
      </c>
      <c r="G27673">
        <v>0</v>
      </c>
      <c r="H27673">
        <v>1623</v>
      </c>
      <c r="I27673">
        <v>6928</v>
      </c>
      <c r="J27673">
        <v>83.06</v>
      </c>
      <c r="K27673">
        <v>37.01</v>
      </c>
      <c r="L27673" t="s">
        <v>58</v>
      </c>
      <c r="M27673">
        <v>26.21</v>
      </c>
    </row>
    <row r="27674" spans="1:13" hidden="1" x14ac:dyDescent="0.25">
      <c r="A27674" t="s">
        <v>228</v>
      </c>
      <c r="B27674" t="s">
        <v>51</v>
      </c>
      <c r="C27674" t="s">
        <v>15</v>
      </c>
      <c r="D27674" t="s">
        <v>24</v>
      </c>
      <c r="E27674" s="1">
        <v>35087.800000000003</v>
      </c>
      <c r="F27674" t="s">
        <v>17</v>
      </c>
      <c r="G27674">
        <v>14</v>
      </c>
      <c r="H27674">
        <v>7508</v>
      </c>
      <c r="I27674">
        <v>9977</v>
      </c>
      <c r="J27674">
        <v>8.89</v>
      </c>
      <c r="K27674">
        <v>70.25</v>
      </c>
      <c r="L27674" t="s">
        <v>58</v>
      </c>
      <c r="M27674">
        <v>79.42</v>
      </c>
    </row>
    <row r="27675" spans="1:13" hidden="1" x14ac:dyDescent="0.25">
      <c r="A27675" t="s">
        <v>268</v>
      </c>
      <c r="B27675" t="s">
        <v>14</v>
      </c>
      <c r="C27675" t="s">
        <v>15</v>
      </c>
      <c r="D27675" t="s">
        <v>24</v>
      </c>
      <c r="E27675" s="1">
        <v>59913.19</v>
      </c>
      <c r="F27675" t="s">
        <v>37</v>
      </c>
      <c r="G27675">
        <v>9</v>
      </c>
      <c r="H27675">
        <v>6321</v>
      </c>
      <c r="I27675">
        <v>4910</v>
      </c>
      <c r="J27675">
        <v>25.37</v>
      </c>
      <c r="K27675">
        <v>71.989999999999995</v>
      </c>
      <c r="L27675" t="s">
        <v>18</v>
      </c>
      <c r="M27675">
        <v>51.62</v>
      </c>
    </row>
    <row r="27676" spans="1:13" x14ac:dyDescent="0.25">
      <c r="A27676" t="s">
        <v>204</v>
      </c>
      <c r="B27676" t="s">
        <v>51</v>
      </c>
      <c r="C27676" t="s">
        <v>35</v>
      </c>
      <c r="D27676" t="s">
        <v>29</v>
      </c>
      <c r="E27676" s="1">
        <v>90165.38</v>
      </c>
      <c r="F27676" t="s">
        <v>25</v>
      </c>
      <c r="G27676">
        <v>20</v>
      </c>
      <c r="H27676">
        <v>1222</v>
      </c>
      <c r="I27676">
        <v>3127</v>
      </c>
      <c r="J27676">
        <v>71.180000000000007</v>
      </c>
      <c r="K27676">
        <v>66.61</v>
      </c>
      <c r="L27676" t="s">
        <v>31</v>
      </c>
      <c r="M27676">
        <v>26.01</v>
      </c>
    </row>
    <row r="27677" spans="1:13" x14ac:dyDescent="0.25">
      <c r="A27677" t="s">
        <v>384</v>
      </c>
      <c r="B27677" t="s">
        <v>20</v>
      </c>
      <c r="C27677" t="s">
        <v>35</v>
      </c>
      <c r="D27677" t="s">
        <v>29</v>
      </c>
      <c r="E27677" s="1">
        <v>122850.13</v>
      </c>
      <c r="F27677" t="s">
        <v>37</v>
      </c>
      <c r="G27677">
        <v>7</v>
      </c>
      <c r="H27677">
        <v>2679</v>
      </c>
      <c r="I27677">
        <v>7080</v>
      </c>
      <c r="J27677">
        <v>85.65</v>
      </c>
      <c r="K27677">
        <v>33.08</v>
      </c>
      <c r="L27677" t="s">
        <v>21</v>
      </c>
      <c r="M27677">
        <v>20.13</v>
      </c>
    </row>
    <row r="27678" spans="1:13" x14ac:dyDescent="0.25">
      <c r="A27678" t="s">
        <v>534</v>
      </c>
      <c r="B27678" t="s">
        <v>23</v>
      </c>
      <c r="C27678" t="s">
        <v>35</v>
      </c>
      <c r="D27678" t="s">
        <v>29</v>
      </c>
      <c r="E27678" s="1">
        <v>59636.94</v>
      </c>
      <c r="F27678" t="s">
        <v>45</v>
      </c>
      <c r="G27678">
        <v>12</v>
      </c>
      <c r="H27678">
        <v>2679</v>
      </c>
      <c r="I27678">
        <v>3996</v>
      </c>
      <c r="J27678">
        <v>61.62</v>
      </c>
      <c r="K27678">
        <v>71.34</v>
      </c>
      <c r="L27678" t="s">
        <v>18</v>
      </c>
      <c r="M27678">
        <v>52.04</v>
      </c>
    </row>
    <row r="27679" spans="1:13" x14ac:dyDescent="0.25">
      <c r="A27679" t="s">
        <v>161</v>
      </c>
      <c r="B27679" t="s">
        <v>51</v>
      </c>
      <c r="C27679" t="s">
        <v>35</v>
      </c>
      <c r="D27679" t="s">
        <v>29</v>
      </c>
      <c r="E27679" s="1">
        <v>135395.24</v>
      </c>
      <c r="F27679" t="s">
        <v>25</v>
      </c>
      <c r="G27679">
        <v>8</v>
      </c>
      <c r="H27679">
        <v>6122</v>
      </c>
      <c r="I27679">
        <v>6125</v>
      </c>
      <c r="J27679">
        <v>89.99</v>
      </c>
      <c r="K27679">
        <v>83.72</v>
      </c>
      <c r="L27679" t="s">
        <v>42</v>
      </c>
      <c r="M27679">
        <v>60.44</v>
      </c>
    </row>
    <row r="27680" spans="1:13" x14ac:dyDescent="0.25">
      <c r="A27680" t="s">
        <v>656</v>
      </c>
      <c r="B27680" t="s">
        <v>20</v>
      </c>
      <c r="C27680" t="s">
        <v>35</v>
      </c>
      <c r="D27680" t="s">
        <v>29</v>
      </c>
      <c r="E27680" s="1">
        <v>86826.89</v>
      </c>
      <c r="F27680" t="s">
        <v>37</v>
      </c>
      <c r="G27680">
        <v>17</v>
      </c>
      <c r="H27680">
        <v>1287</v>
      </c>
      <c r="I27680">
        <v>9162</v>
      </c>
      <c r="J27680">
        <v>62.61</v>
      </c>
      <c r="K27680">
        <v>98.3</v>
      </c>
      <c r="L27680" t="s">
        <v>42</v>
      </c>
      <c r="M27680">
        <v>41.24</v>
      </c>
    </row>
    <row r="27681" spans="1:13" x14ac:dyDescent="0.25">
      <c r="A27681" t="s">
        <v>627</v>
      </c>
      <c r="B27681" t="s">
        <v>54</v>
      </c>
      <c r="C27681" t="s">
        <v>15</v>
      </c>
      <c r="D27681" t="s">
        <v>29</v>
      </c>
      <c r="E27681" s="1">
        <v>145822.69</v>
      </c>
      <c r="F27681" t="s">
        <v>45</v>
      </c>
      <c r="G27681">
        <v>17</v>
      </c>
      <c r="H27681">
        <v>7535</v>
      </c>
      <c r="I27681">
        <v>7521</v>
      </c>
      <c r="J27681">
        <v>87.83</v>
      </c>
      <c r="K27681">
        <v>73.48</v>
      </c>
      <c r="L27681" t="s">
        <v>21</v>
      </c>
      <c r="M27681">
        <v>79.37</v>
      </c>
    </row>
    <row r="27682" spans="1:13" hidden="1" x14ac:dyDescent="0.25">
      <c r="A27682" t="s">
        <v>72</v>
      </c>
      <c r="B27682" t="s">
        <v>34</v>
      </c>
      <c r="C27682" t="s">
        <v>15</v>
      </c>
      <c r="D27682" t="s">
        <v>24</v>
      </c>
      <c r="E27682" s="1">
        <v>43282.44</v>
      </c>
      <c r="F27682" t="s">
        <v>17</v>
      </c>
      <c r="G27682">
        <v>13</v>
      </c>
      <c r="H27682">
        <v>1489</v>
      </c>
      <c r="I27682">
        <v>1720</v>
      </c>
      <c r="J27682">
        <v>78.59</v>
      </c>
      <c r="K27682">
        <v>56.21</v>
      </c>
      <c r="L27682" t="s">
        <v>26</v>
      </c>
      <c r="M27682">
        <v>41.31</v>
      </c>
    </row>
    <row r="27683" spans="1:13" hidden="1" x14ac:dyDescent="0.25">
      <c r="A27683" t="s">
        <v>263</v>
      </c>
      <c r="B27683" t="s">
        <v>28</v>
      </c>
      <c r="C27683" t="s">
        <v>15</v>
      </c>
      <c r="D27683" t="s">
        <v>16</v>
      </c>
      <c r="E27683" s="1">
        <v>66299.570000000007</v>
      </c>
      <c r="F27683" t="s">
        <v>37</v>
      </c>
      <c r="G27683">
        <v>15</v>
      </c>
      <c r="H27683">
        <v>4192</v>
      </c>
      <c r="I27683">
        <v>2370</v>
      </c>
      <c r="J27683">
        <v>33.299999999999997</v>
      </c>
      <c r="K27683">
        <v>53</v>
      </c>
      <c r="L27683" t="s">
        <v>21</v>
      </c>
      <c r="M27683">
        <v>40.67</v>
      </c>
    </row>
    <row r="27684" spans="1:13" x14ac:dyDescent="0.25">
      <c r="A27684" t="s">
        <v>352</v>
      </c>
      <c r="B27684" t="s">
        <v>54</v>
      </c>
      <c r="C27684" t="s">
        <v>35</v>
      </c>
      <c r="D27684" t="s">
        <v>29</v>
      </c>
      <c r="E27684" s="1">
        <v>103078.99</v>
      </c>
      <c r="F27684" t="s">
        <v>45</v>
      </c>
      <c r="G27684">
        <v>8</v>
      </c>
      <c r="H27684">
        <v>5885</v>
      </c>
      <c r="I27684">
        <v>9160</v>
      </c>
      <c r="J27684">
        <v>75.760000000000005</v>
      </c>
      <c r="K27684">
        <v>78.010000000000005</v>
      </c>
      <c r="L27684" t="s">
        <v>33</v>
      </c>
      <c r="M27684">
        <v>32.71</v>
      </c>
    </row>
    <row r="27685" spans="1:13" hidden="1" x14ac:dyDescent="0.25">
      <c r="A27685" t="s">
        <v>72</v>
      </c>
      <c r="B27685" t="s">
        <v>14</v>
      </c>
      <c r="C27685" t="s">
        <v>35</v>
      </c>
      <c r="D27685" t="s">
        <v>16</v>
      </c>
      <c r="E27685" s="1">
        <v>101564.58</v>
      </c>
      <c r="F27685" t="s">
        <v>17</v>
      </c>
      <c r="G27685">
        <v>17</v>
      </c>
      <c r="H27685">
        <v>2216</v>
      </c>
      <c r="I27685">
        <v>3994</v>
      </c>
      <c r="J27685">
        <v>21.64</v>
      </c>
      <c r="K27685">
        <v>70.010000000000005</v>
      </c>
      <c r="L27685" t="s">
        <v>31</v>
      </c>
      <c r="M27685">
        <v>70.540000000000006</v>
      </c>
    </row>
    <row r="27686" spans="1:13" hidden="1" x14ac:dyDescent="0.25">
      <c r="A27686" t="s">
        <v>115</v>
      </c>
      <c r="B27686" t="s">
        <v>23</v>
      </c>
      <c r="C27686" t="s">
        <v>35</v>
      </c>
      <c r="D27686" t="s">
        <v>16</v>
      </c>
      <c r="E27686" s="1">
        <v>104528.28</v>
      </c>
      <c r="F27686" t="s">
        <v>25</v>
      </c>
      <c r="G27686">
        <v>5</v>
      </c>
      <c r="H27686">
        <v>3128</v>
      </c>
      <c r="I27686">
        <v>500</v>
      </c>
      <c r="J27686">
        <v>89.99</v>
      </c>
      <c r="K27686">
        <v>46.52</v>
      </c>
      <c r="L27686" t="s">
        <v>26</v>
      </c>
      <c r="M27686">
        <v>41.55</v>
      </c>
    </row>
    <row r="27687" spans="1:13" hidden="1" x14ac:dyDescent="0.25">
      <c r="A27687" t="s">
        <v>626</v>
      </c>
      <c r="B27687" t="s">
        <v>14</v>
      </c>
      <c r="C27687" t="s">
        <v>15</v>
      </c>
      <c r="D27687" t="s">
        <v>16</v>
      </c>
      <c r="E27687" s="1">
        <v>81777.919999999998</v>
      </c>
      <c r="F27687" t="s">
        <v>30</v>
      </c>
      <c r="G27687">
        <v>11</v>
      </c>
      <c r="H27687">
        <v>7010</v>
      </c>
      <c r="I27687">
        <v>545</v>
      </c>
      <c r="J27687">
        <v>47.54</v>
      </c>
      <c r="K27687">
        <v>93.66</v>
      </c>
      <c r="L27687" t="s">
        <v>26</v>
      </c>
      <c r="M27687">
        <v>33.76</v>
      </c>
    </row>
    <row r="27688" spans="1:13" x14ac:dyDescent="0.25">
      <c r="A27688" t="s">
        <v>240</v>
      </c>
      <c r="B27688" t="s">
        <v>51</v>
      </c>
      <c r="C27688" t="s">
        <v>15</v>
      </c>
      <c r="D27688" t="s">
        <v>29</v>
      </c>
      <c r="E27688" s="1">
        <v>112320.17</v>
      </c>
      <c r="F27688" t="s">
        <v>37</v>
      </c>
      <c r="G27688">
        <v>11</v>
      </c>
      <c r="H27688">
        <v>1680</v>
      </c>
      <c r="I27688">
        <v>466</v>
      </c>
      <c r="J27688">
        <v>50.95</v>
      </c>
      <c r="K27688">
        <v>31.05</v>
      </c>
      <c r="L27688" t="s">
        <v>58</v>
      </c>
      <c r="M27688">
        <v>22.46</v>
      </c>
    </row>
    <row r="27689" spans="1:13" x14ac:dyDescent="0.25">
      <c r="A27689" t="s">
        <v>565</v>
      </c>
      <c r="B27689" t="s">
        <v>20</v>
      </c>
      <c r="C27689" t="s">
        <v>15</v>
      </c>
      <c r="D27689" t="s">
        <v>29</v>
      </c>
      <c r="E27689" s="1">
        <v>58441.5</v>
      </c>
      <c r="F27689" t="s">
        <v>17</v>
      </c>
      <c r="G27689">
        <v>17</v>
      </c>
      <c r="H27689">
        <v>9819</v>
      </c>
      <c r="I27689">
        <v>4288</v>
      </c>
      <c r="J27689">
        <v>81.739999999999995</v>
      </c>
      <c r="K27689">
        <v>67.91</v>
      </c>
      <c r="L27689" t="s">
        <v>42</v>
      </c>
      <c r="M27689">
        <v>44.96</v>
      </c>
    </row>
    <row r="27690" spans="1:13" hidden="1" x14ac:dyDescent="0.25">
      <c r="A27690" t="s">
        <v>162</v>
      </c>
      <c r="B27690" t="s">
        <v>23</v>
      </c>
      <c r="C27690" t="s">
        <v>35</v>
      </c>
      <c r="D27690" t="s">
        <v>24</v>
      </c>
      <c r="E27690" s="1">
        <v>102637.98</v>
      </c>
      <c r="F27690" t="s">
        <v>30</v>
      </c>
      <c r="G27690">
        <v>13</v>
      </c>
      <c r="H27690">
        <v>5949</v>
      </c>
      <c r="I27690">
        <v>8936</v>
      </c>
      <c r="J27690">
        <v>38.49</v>
      </c>
      <c r="K27690">
        <v>80.010000000000005</v>
      </c>
      <c r="L27690" t="s">
        <v>31</v>
      </c>
      <c r="M27690">
        <v>69.22</v>
      </c>
    </row>
    <row r="27691" spans="1:13" hidden="1" x14ac:dyDescent="0.25">
      <c r="A27691" t="s">
        <v>203</v>
      </c>
      <c r="B27691" t="s">
        <v>54</v>
      </c>
      <c r="C27691" t="s">
        <v>35</v>
      </c>
      <c r="D27691" t="s">
        <v>16</v>
      </c>
      <c r="E27691" s="1">
        <v>52144.19</v>
      </c>
      <c r="F27691" t="s">
        <v>45</v>
      </c>
      <c r="G27691">
        <v>3</v>
      </c>
      <c r="H27691">
        <v>352</v>
      </c>
      <c r="I27691">
        <v>209</v>
      </c>
      <c r="J27691">
        <v>64.42</v>
      </c>
      <c r="K27691">
        <v>28.55</v>
      </c>
      <c r="L27691" t="s">
        <v>42</v>
      </c>
      <c r="M27691">
        <v>31.05</v>
      </c>
    </row>
    <row r="27692" spans="1:13" hidden="1" x14ac:dyDescent="0.25">
      <c r="A27692" t="s">
        <v>177</v>
      </c>
      <c r="B27692" t="s">
        <v>20</v>
      </c>
      <c r="C27692" t="s">
        <v>15</v>
      </c>
      <c r="D27692" t="s">
        <v>16</v>
      </c>
      <c r="E27692" s="1">
        <v>84988.87</v>
      </c>
      <c r="F27692" t="s">
        <v>37</v>
      </c>
      <c r="G27692">
        <v>2</v>
      </c>
      <c r="H27692">
        <v>9671</v>
      </c>
      <c r="I27692">
        <v>4203</v>
      </c>
      <c r="J27692">
        <v>1.35</v>
      </c>
      <c r="K27692">
        <v>8.34</v>
      </c>
      <c r="L27692" t="s">
        <v>58</v>
      </c>
      <c r="M27692">
        <v>31.06</v>
      </c>
    </row>
    <row r="27693" spans="1:13" hidden="1" x14ac:dyDescent="0.25">
      <c r="A27693" t="s">
        <v>589</v>
      </c>
      <c r="B27693" t="s">
        <v>28</v>
      </c>
      <c r="C27693" t="s">
        <v>35</v>
      </c>
      <c r="D27693" t="s">
        <v>16</v>
      </c>
      <c r="E27693" s="1">
        <v>69081.759999999995</v>
      </c>
      <c r="F27693" t="s">
        <v>45</v>
      </c>
      <c r="G27693">
        <v>5</v>
      </c>
      <c r="H27693">
        <v>8490</v>
      </c>
      <c r="I27693">
        <v>7935</v>
      </c>
      <c r="J27693">
        <v>96.42</v>
      </c>
      <c r="K27693">
        <v>81.180000000000007</v>
      </c>
      <c r="L27693" t="s">
        <v>18</v>
      </c>
      <c r="M27693">
        <v>41.04</v>
      </c>
    </row>
    <row r="27694" spans="1:13" x14ac:dyDescent="0.25">
      <c r="A27694" t="s">
        <v>139</v>
      </c>
      <c r="B27694" t="s">
        <v>23</v>
      </c>
      <c r="C27694" t="s">
        <v>15</v>
      </c>
      <c r="D27694" t="s">
        <v>29</v>
      </c>
      <c r="E27694" s="1">
        <v>104597.49</v>
      </c>
      <c r="F27694" t="s">
        <v>30</v>
      </c>
      <c r="G27694">
        <v>4</v>
      </c>
      <c r="H27694">
        <v>5487</v>
      </c>
      <c r="I27694">
        <v>9404</v>
      </c>
      <c r="J27694">
        <v>27.87</v>
      </c>
      <c r="K27694">
        <v>12.9</v>
      </c>
      <c r="L27694" t="s">
        <v>58</v>
      </c>
      <c r="M27694">
        <v>28.82</v>
      </c>
    </row>
    <row r="27695" spans="1:13" hidden="1" x14ac:dyDescent="0.25">
      <c r="A27695" t="s">
        <v>620</v>
      </c>
      <c r="B27695" t="s">
        <v>39</v>
      </c>
      <c r="C27695" t="s">
        <v>35</v>
      </c>
      <c r="D27695" t="s">
        <v>16</v>
      </c>
      <c r="E27695" s="1">
        <v>94104.26</v>
      </c>
      <c r="F27695" t="s">
        <v>37</v>
      </c>
      <c r="G27695">
        <v>1</v>
      </c>
      <c r="H27695">
        <v>4006</v>
      </c>
      <c r="I27695">
        <v>4023</v>
      </c>
      <c r="J27695">
        <v>11.85</v>
      </c>
      <c r="K27695">
        <v>8.67</v>
      </c>
      <c r="L27695" t="s">
        <v>42</v>
      </c>
      <c r="M27695">
        <v>27.77</v>
      </c>
    </row>
    <row r="27696" spans="1:13" x14ac:dyDescent="0.25">
      <c r="A27696" t="s">
        <v>372</v>
      </c>
      <c r="B27696" t="s">
        <v>14</v>
      </c>
      <c r="C27696" t="s">
        <v>35</v>
      </c>
      <c r="D27696" t="s">
        <v>29</v>
      </c>
      <c r="E27696" s="1">
        <v>31202.240000000002</v>
      </c>
      <c r="F27696" t="s">
        <v>37</v>
      </c>
      <c r="G27696">
        <v>3</v>
      </c>
      <c r="H27696">
        <v>5350</v>
      </c>
      <c r="I27696">
        <v>6654</v>
      </c>
      <c r="J27696">
        <v>30.82</v>
      </c>
      <c r="K27696">
        <v>48.79</v>
      </c>
      <c r="L27696" t="s">
        <v>21</v>
      </c>
      <c r="M27696">
        <v>47.02</v>
      </c>
    </row>
    <row r="27697" spans="1:13" hidden="1" x14ac:dyDescent="0.25">
      <c r="A27697" t="s">
        <v>267</v>
      </c>
      <c r="B27697" t="s">
        <v>20</v>
      </c>
      <c r="C27697" t="s">
        <v>15</v>
      </c>
      <c r="D27697" t="s">
        <v>24</v>
      </c>
      <c r="E27697" s="1">
        <v>66743.72</v>
      </c>
      <c r="F27697" t="s">
        <v>45</v>
      </c>
      <c r="G27697">
        <v>13</v>
      </c>
      <c r="H27697">
        <v>700</v>
      </c>
      <c r="I27697">
        <v>4002</v>
      </c>
      <c r="J27697">
        <v>66.650000000000006</v>
      </c>
      <c r="K27697">
        <v>1.17</v>
      </c>
      <c r="L27697" t="s">
        <v>26</v>
      </c>
      <c r="M27697">
        <v>63.07</v>
      </c>
    </row>
    <row r="27698" spans="1:13" hidden="1" x14ac:dyDescent="0.25">
      <c r="A27698" t="s">
        <v>416</v>
      </c>
      <c r="B27698" t="s">
        <v>23</v>
      </c>
      <c r="C27698" t="s">
        <v>15</v>
      </c>
      <c r="D27698" t="s">
        <v>16</v>
      </c>
      <c r="E27698" s="1">
        <v>130795.61</v>
      </c>
      <c r="F27698" t="s">
        <v>17</v>
      </c>
      <c r="G27698">
        <v>9</v>
      </c>
      <c r="H27698">
        <v>5605</v>
      </c>
      <c r="I27698">
        <v>6351</v>
      </c>
      <c r="J27698">
        <v>73.66</v>
      </c>
      <c r="K27698">
        <v>95.61</v>
      </c>
      <c r="L27698" t="s">
        <v>18</v>
      </c>
      <c r="M27698">
        <v>21.23</v>
      </c>
    </row>
    <row r="27699" spans="1:13" hidden="1" x14ac:dyDescent="0.25">
      <c r="A27699" t="s">
        <v>656</v>
      </c>
      <c r="B27699" t="s">
        <v>20</v>
      </c>
      <c r="C27699" t="s">
        <v>15</v>
      </c>
      <c r="D27699" t="s">
        <v>24</v>
      </c>
      <c r="E27699" s="1">
        <v>88214.02</v>
      </c>
      <c r="F27699" t="s">
        <v>30</v>
      </c>
      <c r="G27699">
        <v>17</v>
      </c>
      <c r="H27699">
        <v>328</v>
      </c>
      <c r="I27699">
        <v>9676</v>
      </c>
      <c r="J27699">
        <v>76.94</v>
      </c>
      <c r="K27699">
        <v>65.709999999999994</v>
      </c>
      <c r="L27699" t="s">
        <v>48</v>
      </c>
      <c r="M27699">
        <v>77.17</v>
      </c>
    </row>
    <row r="27700" spans="1:13" hidden="1" x14ac:dyDescent="0.25">
      <c r="A27700" t="s">
        <v>342</v>
      </c>
      <c r="B27700" t="s">
        <v>14</v>
      </c>
      <c r="C27700" t="s">
        <v>35</v>
      </c>
      <c r="D27700" t="s">
        <v>16</v>
      </c>
      <c r="E27700" s="1">
        <v>47092.01</v>
      </c>
      <c r="F27700" t="s">
        <v>30</v>
      </c>
      <c r="G27700">
        <v>7</v>
      </c>
      <c r="H27700">
        <v>8849</v>
      </c>
      <c r="I27700">
        <v>8358</v>
      </c>
      <c r="J27700">
        <v>73.849999999999994</v>
      </c>
      <c r="K27700">
        <v>1.94</v>
      </c>
      <c r="L27700" t="s">
        <v>18</v>
      </c>
      <c r="M27700">
        <v>22.35</v>
      </c>
    </row>
    <row r="27701" spans="1:13" x14ac:dyDescent="0.25">
      <c r="A27701" t="s">
        <v>548</v>
      </c>
      <c r="B27701" t="s">
        <v>34</v>
      </c>
      <c r="C27701" t="s">
        <v>15</v>
      </c>
      <c r="D27701" t="s">
        <v>29</v>
      </c>
      <c r="E27701" s="1">
        <v>37838.14</v>
      </c>
      <c r="F27701" t="s">
        <v>45</v>
      </c>
      <c r="G27701">
        <v>3</v>
      </c>
      <c r="H27701">
        <v>1031</v>
      </c>
      <c r="I27701">
        <v>9592</v>
      </c>
      <c r="J27701">
        <v>64.709999999999994</v>
      </c>
      <c r="K27701">
        <v>95.92</v>
      </c>
      <c r="L27701" t="s">
        <v>33</v>
      </c>
      <c r="M27701">
        <v>33.270000000000003</v>
      </c>
    </row>
    <row r="27702" spans="1:13" hidden="1" x14ac:dyDescent="0.25">
      <c r="A27702" t="s">
        <v>180</v>
      </c>
      <c r="B27702" t="s">
        <v>14</v>
      </c>
      <c r="C27702" t="s">
        <v>15</v>
      </c>
      <c r="D27702" t="s">
        <v>24</v>
      </c>
      <c r="E27702" s="1">
        <v>114603.43</v>
      </c>
      <c r="F27702" t="s">
        <v>17</v>
      </c>
      <c r="G27702">
        <v>4</v>
      </c>
      <c r="H27702">
        <v>8866</v>
      </c>
      <c r="I27702">
        <v>3103</v>
      </c>
      <c r="J27702">
        <v>67.12</v>
      </c>
      <c r="K27702">
        <v>3.51</v>
      </c>
      <c r="L27702" t="s">
        <v>26</v>
      </c>
      <c r="M27702">
        <v>35.270000000000003</v>
      </c>
    </row>
    <row r="27703" spans="1:13" x14ac:dyDescent="0.25">
      <c r="A27703" t="s">
        <v>222</v>
      </c>
      <c r="B27703" t="s">
        <v>14</v>
      </c>
      <c r="C27703" t="s">
        <v>35</v>
      </c>
      <c r="D27703" t="s">
        <v>29</v>
      </c>
      <c r="E27703" s="1">
        <v>140157.85999999999</v>
      </c>
      <c r="F27703" t="s">
        <v>25</v>
      </c>
      <c r="G27703">
        <v>8</v>
      </c>
      <c r="H27703">
        <v>3748</v>
      </c>
      <c r="I27703">
        <v>3454</v>
      </c>
      <c r="J27703">
        <v>78.290000000000006</v>
      </c>
      <c r="K27703">
        <v>50.37</v>
      </c>
      <c r="L27703" t="s">
        <v>58</v>
      </c>
      <c r="M27703">
        <v>26.81</v>
      </c>
    </row>
    <row r="27704" spans="1:13" hidden="1" x14ac:dyDescent="0.25">
      <c r="A27704" t="s">
        <v>519</v>
      </c>
      <c r="B27704" t="s">
        <v>39</v>
      </c>
      <c r="C27704" t="s">
        <v>35</v>
      </c>
      <c r="D27704" t="s">
        <v>16</v>
      </c>
      <c r="E27704" s="1">
        <v>33844.870000000003</v>
      </c>
      <c r="F27704" t="s">
        <v>17</v>
      </c>
      <c r="G27704">
        <v>12</v>
      </c>
      <c r="H27704">
        <v>7699</v>
      </c>
      <c r="I27704">
        <v>8580</v>
      </c>
      <c r="J27704">
        <v>46.49</v>
      </c>
      <c r="K27704">
        <v>62.75</v>
      </c>
      <c r="L27704" t="s">
        <v>31</v>
      </c>
      <c r="M27704">
        <v>37.76</v>
      </c>
    </row>
    <row r="27705" spans="1:13" hidden="1" x14ac:dyDescent="0.25">
      <c r="A27705" t="s">
        <v>153</v>
      </c>
      <c r="B27705" t="s">
        <v>34</v>
      </c>
      <c r="C27705" t="s">
        <v>35</v>
      </c>
      <c r="D27705" t="s">
        <v>16</v>
      </c>
      <c r="E27705" s="1">
        <v>123493.04</v>
      </c>
      <c r="F27705" t="s">
        <v>30</v>
      </c>
      <c r="G27705">
        <v>9</v>
      </c>
      <c r="H27705">
        <v>8729</v>
      </c>
      <c r="I27705">
        <v>9740</v>
      </c>
      <c r="J27705">
        <v>25.22</v>
      </c>
      <c r="K27705">
        <v>11.06</v>
      </c>
      <c r="L27705" t="s">
        <v>48</v>
      </c>
      <c r="M27705">
        <v>59.05</v>
      </c>
    </row>
    <row r="27706" spans="1:13" hidden="1" x14ac:dyDescent="0.25">
      <c r="A27706" t="s">
        <v>387</v>
      </c>
      <c r="B27706" t="s">
        <v>54</v>
      </c>
      <c r="C27706" t="s">
        <v>35</v>
      </c>
      <c r="D27706" t="s">
        <v>16</v>
      </c>
      <c r="E27706" s="1">
        <v>39187</v>
      </c>
      <c r="F27706" t="s">
        <v>30</v>
      </c>
      <c r="G27706">
        <v>2</v>
      </c>
      <c r="H27706">
        <v>2129</v>
      </c>
      <c r="I27706">
        <v>3349</v>
      </c>
      <c r="J27706">
        <v>86.95</v>
      </c>
      <c r="K27706">
        <v>61.24</v>
      </c>
      <c r="L27706" t="s">
        <v>31</v>
      </c>
      <c r="M27706">
        <v>27.3</v>
      </c>
    </row>
    <row r="27707" spans="1:13" hidden="1" x14ac:dyDescent="0.25">
      <c r="A27707" t="s">
        <v>605</v>
      </c>
      <c r="B27707" t="s">
        <v>20</v>
      </c>
      <c r="C27707" t="s">
        <v>35</v>
      </c>
      <c r="D27707" t="s">
        <v>16</v>
      </c>
      <c r="E27707" s="1">
        <v>145833.64000000001</v>
      </c>
      <c r="F27707" t="s">
        <v>45</v>
      </c>
      <c r="G27707">
        <v>5</v>
      </c>
      <c r="H27707">
        <v>9576</v>
      </c>
      <c r="I27707">
        <v>4752</v>
      </c>
      <c r="J27707">
        <v>76.05</v>
      </c>
      <c r="K27707">
        <v>36.71</v>
      </c>
      <c r="L27707" t="s">
        <v>58</v>
      </c>
      <c r="M27707">
        <v>51.74</v>
      </c>
    </row>
    <row r="27708" spans="1:13" hidden="1" x14ac:dyDescent="0.25">
      <c r="A27708" t="s">
        <v>538</v>
      </c>
      <c r="B27708" t="s">
        <v>14</v>
      </c>
      <c r="C27708" t="s">
        <v>35</v>
      </c>
      <c r="D27708" t="s">
        <v>16</v>
      </c>
      <c r="E27708" s="1">
        <v>82779.38</v>
      </c>
      <c r="F27708" t="s">
        <v>17</v>
      </c>
      <c r="G27708">
        <v>20</v>
      </c>
      <c r="H27708">
        <v>2464</v>
      </c>
      <c r="I27708">
        <v>6370</v>
      </c>
      <c r="J27708">
        <v>59.87</v>
      </c>
      <c r="K27708">
        <v>50.28</v>
      </c>
      <c r="L27708" t="s">
        <v>26</v>
      </c>
      <c r="M27708">
        <v>59.79</v>
      </c>
    </row>
    <row r="27709" spans="1:13" x14ac:dyDescent="0.25">
      <c r="A27709" t="s">
        <v>174</v>
      </c>
      <c r="B27709" t="s">
        <v>51</v>
      </c>
      <c r="C27709" t="s">
        <v>15</v>
      </c>
      <c r="D27709" t="s">
        <v>29</v>
      </c>
      <c r="E27709" s="1">
        <v>39607.660000000003</v>
      </c>
      <c r="F27709" t="s">
        <v>45</v>
      </c>
      <c r="G27709">
        <v>11</v>
      </c>
      <c r="H27709">
        <v>1357</v>
      </c>
      <c r="I27709">
        <v>1634</v>
      </c>
      <c r="J27709">
        <v>90.23</v>
      </c>
      <c r="K27709">
        <v>25.4</v>
      </c>
      <c r="L27709" t="s">
        <v>42</v>
      </c>
      <c r="M27709">
        <v>52.76</v>
      </c>
    </row>
    <row r="27710" spans="1:13" hidden="1" x14ac:dyDescent="0.25">
      <c r="A27710" t="s">
        <v>403</v>
      </c>
      <c r="B27710" t="s">
        <v>14</v>
      </c>
      <c r="C27710" t="s">
        <v>15</v>
      </c>
      <c r="D27710" t="s">
        <v>16</v>
      </c>
      <c r="E27710" s="1">
        <v>59369.85</v>
      </c>
      <c r="F27710" t="s">
        <v>25</v>
      </c>
      <c r="G27710">
        <v>3</v>
      </c>
      <c r="H27710">
        <v>7809</v>
      </c>
      <c r="I27710">
        <v>9735</v>
      </c>
      <c r="J27710">
        <v>47.56</v>
      </c>
      <c r="K27710">
        <v>31.95</v>
      </c>
      <c r="L27710" t="s">
        <v>58</v>
      </c>
      <c r="M27710">
        <v>74.349999999999994</v>
      </c>
    </row>
    <row r="27711" spans="1:13" x14ac:dyDescent="0.25">
      <c r="A27711" t="s">
        <v>381</v>
      </c>
      <c r="B27711" t="s">
        <v>34</v>
      </c>
      <c r="C27711" t="s">
        <v>15</v>
      </c>
      <c r="D27711" t="s">
        <v>29</v>
      </c>
      <c r="E27711" s="1">
        <v>125079.31</v>
      </c>
      <c r="F27711" t="s">
        <v>30</v>
      </c>
      <c r="G27711">
        <v>15</v>
      </c>
      <c r="H27711">
        <v>3969</v>
      </c>
      <c r="I27711">
        <v>8174</v>
      </c>
      <c r="J27711">
        <v>8.2200000000000006</v>
      </c>
      <c r="K27711">
        <v>99.4</v>
      </c>
      <c r="L27711" t="s">
        <v>18</v>
      </c>
      <c r="M27711">
        <v>51.01</v>
      </c>
    </row>
    <row r="27712" spans="1:13" hidden="1" x14ac:dyDescent="0.25">
      <c r="A27712" t="s">
        <v>436</v>
      </c>
      <c r="B27712" t="s">
        <v>39</v>
      </c>
      <c r="C27712" t="s">
        <v>35</v>
      </c>
      <c r="D27712" t="s">
        <v>16</v>
      </c>
      <c r="E27712" s="1">
        <v>107244.22</v>
      </c>
      <c r="F27712" t="s">
        <v>25</v>
      </c>
      <c r="G27712">
        <v>9</v>
      </c>
      <c r="H27712">
        <v>460</v>
      </c>
      <c r="I27712">
        <v>1613</v>
      </c>
      <c r="J27712">
        <v>19.79</v>
      </c>
      <c r="K27712">
        <v>80.53</v>
      </c>
      <c r="L27712" t="s">
        <v>48</v>
      </c>
      <c r="M27712">
        <v>51.78</v>
      </c>
    </row>
    <row r="27713" spans="1:13" x14ac:dyDescent="0.25">
      <c r="A27713" t="s">
        <v>246</v>
      </c>
      <c r="B27713" t="s">
        <v>14</v>
      </c>
      <c r="C27713" t="s">
        <v>35</v>
      </c>
      <c r="D27713" t="s">
        <v>29</v>
      </c>
      <c r="E27713" s="1">
        <v>137570.45000000001</v>
      </c>
      <c r="F27713" t="s">
        <v>30</v>
      </c>
      <c r="G27713">
        <v>0</v>
      </c>
      <c r="H27713">
        <v>9476</v>
      </c>
      <c r="I27713">
        <v>8478</v>
      </c>
      <c r="J27713">
        <v>32.07</v>
      </c>
      <c r="K27713">
        <v>39.21</v>
      </c>
      <c r="L27713" t="s">
        <v>31</v>
      </c>
      <c r="M27713">
        <v>56.33</v>
      </c>
    </row>
    <row r="27714" spans="1:13" hidden="1" x14ac:dyDescent="0.25">
      <c r="A27714" t="s">
        <v>36</v>
      </c>
      <c r="B27714" t="s">
        <v>39</v>
      </c>
      <c r="C27714" t="s">
        <v>15</v>
      </c>
      <c r="D27714" t="s">
        <v>24</v>
      </c>
      <c r="E27714" s="1">
        <v>130542.61</v>
      </c>
      <c r="F27714" t="s">
        <v>25</v>
      </c>
      <c r="G27714">
        <v>19</v>
      </c>
      <c r="H27714">
        <v>7318</v>
      </c>
      <c r="I27714">
        <v>342</v>
      </c>
      <c r="J27714">
        <v>40.090000000000003</v>
      </c>
      <c r="K27714">
        <v>52.17</v>
      </c>
      <c r="L27714" t="s">
        <v>26</v>
      </c>
      <c r="M27714">
        <v>53.61</v>
      </c>
    </row>
    <row r="27715" spans="1:13" hidden="1" x14ac:dyDescent="0.25">
      <c r="A27715" t="s">
        <v>504</v>
      </c>
      <c r="B27715" t="s">
        <v>28</v>
      </c>
      <c r="C27715" t="s">
        <v>15</v>
      </c>
      <c r="D27715" t="s">
        <v>16</v>
      </c>
      <c r="E27715" s="1">
        <v>58173.57</v>
      </c>
      <c r="F27715" t="s">
        <v>17</v>
      </c>
      <c r="G27715">
        <v>4</v>
      </c>
      <c r="H27715">
        <v>2852</v>
      </c>
      <c r="I27715">
        <v>7810</v>
      </c>
      <c r="J27715">
        <v>77.040000000000006</v>
      </c>
      <c r="K27715">
        <v>1.9</v>
      </c>
      <c r="L27715" t="s">
        <v>48</v>
      </c>
      <c r="M27715">
        <v>27.45</v>
      </c>
    </row>
    <row r="27716" spans="1:13" hidden="1" x14ac:dyDescent="0.25">
      <c r="A27716" t="s">
        <v>395</v>
      </c>
      <c r="B27716" t="s">
        <v>34</v>
      </c>
      <c r="C27716" t="s">
        <v>15</v>
      </c>
      <c r="D27716" t="s">
        <v>24</v>
      </c>
      <c r="E27716" s="1">
        <v>99120.52</v>
      </c>
      <c r="F27716" t="s">
        <v>37</v>
      </c>
      <c r="G27716">
        <v>5</v>
      </c>
      <c r="H27716">
        <v>6062</v>
      </c>
      <c r="I27716">
        <v>3472</v>
      </c>
      <c r="J27716">
        <v>61.74</v>
      </c>
      <c r="K27716">
        <v>95.05</v>
      </c>
      <c r="L27716" t="s">
        <v>48</v>
      </c>
      <c r="M27716">
        <v>35.49</v>
      </c>
    </row>
    <row r="27717" spans="1:13" hidden="1" x14ac:dyDescent="0.25">
      <c r="A27717" t="s">
        <v>389</v>
      </c>
      <c r="B27717" t="s">
        <v>14</v>
      </c>
      <c r="C27717" t="s">
        <v>15</v>
      </c>
      <c r="D27717" t="s">
        <v>24</v>
      </c>
      <c r="E27717" s="1">
        <v>68784.2</v>
      </c>
      <c r="F27717" t="s">
        <v>25</v>
      </c>
      <c r="G27717">
        <v>14</v>
      </c>
      <c r="H27717">
        <v>231</v>
      </c>
      <c r="I27717">
        <v>733</v>
      </c>
      <c r="J27717">
        <v>36.03</v>
      </c>
      <c r="K27717">
        <v>75.25</v>
      </c>
      <c r="L27717" t="s">
        <v>48</v>
      </c>
      <c r="M27717">
        <v>73.099999999999994</v>
      </c>
    </row>
    <row r="27718" spans="1:13" hidden="1" x14ac:dyDescent="0.25">
      <c r="A27718" t="s">
        <v>595</v>
      </c>
      <c r="B27718" t="s">
        <v>20</v>
      </c>
      <c r="C27718" t="s">
        <v>35</v>
      </c>
      <c r="D27718" t="s">
        <v>24</v>
      </c>
      <c r="E27718" s="1">
        <v>65747.27</v>
      </c>
      <c r="F27718" t="s">
        <v>37</v>
      </c>
      <c r="G27718">
        <v>10</v>
      </c>
      <c r="H27718">
        <v>2285</v>
      </c>
      <c r="I27718">
        <v>5882</v>
      </c>
      <c r="J27718">
        <v>49.86</v>
      </c>
      <c r="K27718">
        <v>68.09</v>
      </c>
      <c r="L27718" t="s">
        <v>26</v>
      </c>
      <c r="M27718">
        <v>21.56</v>
      </c>
    </row>
    <row r="27719" spans="1:13" hidden="1" x14ac:dyDescent="0.25">
      <c r="A27719" t="s">
        <v>329</v>
      </c>
      <c r="B27719" t="s">
        <v>20</v>
      </c>
      <c r="C27719" t="s">
        <v>15</v>
      </c>
      <c r="D27719" t="s">
        <v>24</v>
      </c>
      <c r="E27719" s="1">
        <v>70103.48</v>
      </c>
      <c r="F27719" t="s">
        <v>37</v>
      </c>
      <c r="G27719">
        <v>9</v>
      </c>
      <c r="H27719">
        <v>3594</v>
      </c>
      <c r="I27719">
        <v>231</v>
      </c>
      <c r="J27719">
        <v>82.25</v>
      </c>
      <c r="K27719">
        <v>57.41</v>
      </c>
      <c r="L27719" t="s">
        <v>48</v>
      </c>
      <c r="M27719">
        <v>73.239999999999995</v>
      </c>
    </row>
    <row r="27720" spans="1:13" hidden="1" x14ac:dyDescent="0.25">
      <c r="A27720" t="s">
        <v>400</v>
      </c>
      <c r="B27720" t="s">
        <v>14</v>
      </c>
      <c r="C27720" t="s">
        <v>15</v>
      </c>
      <c r="D27720" t="s">
        <v>16</v>
      </c>
      <c r="E27720" s="1">
        <v>132867.04</v>
      </c>
      <c r="F27720" t="s">
        <v>30</v>
      </c>
      <c r="G27720">
        <v>9</v>
      </c>
      <c r="H27720">
        <v>5431</v>
      </c>
      <c r="I27720">
        <v>2713</v>
      </c>
      <c r="J27720">
        <v>12.13</v>
      </c>
      <c r="K27720">
        <v>29.21</v>
      </c>
      <c r="L27720" t="s">
        <v>42</v>
      </c>
      <c r="M27720">
        <v>60.27</v>
      </c>
    </row>
    <row r="27721" spans="1:13" x14ac:dyDescent="0.25">
      <c r="A27721" t="s">
        <v>394</v>
      </c>
      <c r="B27721" t="s">
        <v>20</v>
      </c>
      <c r="C27721" t="s">
        <v>15</v>
      </c>
      <c r="D27721" t="s">
        <v>29</v>
      </c>
      <c r="E27721" s="1">
        <v>131343.41</v>
      </c>
      <c r="F27721" t="s">
        <v>17</v>
      </c>
      <c r="G27721">
        <v>15</v>
      </c>
      <c r="H27721">
        <v>4527</v>
      </c>
      <c r="I27721">
        <v>1926</v>
      </c>
      <c r="J27721">
        <v>25.31</v>
      </c>
      <c r="K27721">
        <v>45.56</v>
      </c>
      <c r="L27721" t="s">
        <v>58</v>
      </c>
      <c r="M27721">
        <v>72.5</v>
      </c>
    </row>
    <row r="27722" spans="1:13" x14ac:dyDescent="0.25">
      <c r="A27722" t="s">
        <v>519</v>
      </c>
      <c r="B27722" t="s">
        <v>14</v>
      </c>
      <c r="C27722" t="s">
        <v>35</v>
      </c>
      <c r="D27722" t="s">
        <v>29</v>
      </c>
      <c r="E27722" s="1">
        <v>72041.34</v>
      </c>
      <c r="F27722" t="s">
        <v>25</v>
      </c>
      <c r="G27722">
        <v>14</v>
      </c>
      <c r="H27722">
        <v>5777</v>
      </c>
      <c r="I27722">
        <v>5707</v>
      </c>
      <c r="J27722">
        <v>26.49</v>
      </c>
      <c r="K27722">
        <v>96.48</v>
      </c>
      <c r="L27722" t="s">
        <v>26</v>
      </c>
      <c r="M27722">
        <v>48.86</v>
      </c>
    </row>
    <row r="27723" spans="1:13" hidden="1" x14ac:dyDescent="0.25">
      <c r="A27723" t="s">
        <v>600</v>
      </c>
      <c r="B27723" t="s">
        <v>20</v>
      </c>
      <c r="C27723" t="s">
        <v>35</v>
      </c>
      <c r="D27723" t="s">
        <v>24</v>
      </c>
      <c r="E27723" s="1">
        <v>131578.04999999999</v>
      </c>
      <c r="F27723" t="s">
        <v>17</v>
      </c>
      <c r="G27723">
        <v>14</v>
      </c>
      <c r="H27723">
        <v>6134</v>
      </c>
      <c r="I27723">
        <v>9883</v>
      </c>
      <c r="J27723">
        <v>37.49</v>
      </c>
      <c r="K27723">
        <v>93.55</v>
      </c>
      <c r="L27723" t="s">
        <v>48</v>
      </c>
      <c r="M27723">
        <v>26.11</v>
      </c>
    </row>
    <row r="27724" spans="1:13" hidden="1" x14ac:dyDescent="0.25">
      <c r="A27724" t="s">
        <v>604</v>
      </c>
      <c r="B27724" t="s">
        <v>20</v>
      </c>
      <c r="C27724" t="s">
        <v>35</v>
      </c>
      <c r="D27724" t="s">
        <v>24</v>
      </c>
      <c r="E27724" s="1">
        <v>40556.19</v>
      </c>
      <c r="F27724" t="s">
        <v>45</v>
      </c>
      <c r="G27724">
        <v>8</v>
      </c>
      <c r="H27724">
        <v>6896</v>
      </c>
      <c r="I27724">
        <v>4418</v>
      </c>
      <c r="J27724">
        <v>7.93</v>
      </c>
      <c r="K27724">
        <v>5.04</v>
      </c>
      <c r="L27724" t="s">
        <v>21</v>
      </c>
      <c r="M27724">
        <v>71.38</v>
      </c>
    </row>
    <row r="27725" spans="1:13" x14ac:dyDescent="0.25">
      <c r="A27725" t="s">
        <v>570</v>
      </c>
      <c r="B27725" t="s">
        <v>23</v>
      </c>
      <c r="C27725" t="s">
        <v>15</v>
      </c>
      <c r="D27725" t="s">
        <v>29</v>
      </c>
      <c r="E27725" s="1">
        <v>77637.41</v>
      </c>
      <c r="F27725" t="s">
        <v>37</v>
      </c>
      <c r="G27725">
        <v>4</v>
      </c>
      <c r="H27725">
        <v>3536</v>
      </c>
      <c r="I27725">
        <v>6004</v>
      </c>
      <c r="J27725">
        <v>40.159999999999997</v>
      </c>
      <c r="K27725">
        <v>56.51</v>
      </c>
      <c r="L27725" t="s">
        <v>42</v>
      </c>
      <c r="M27725">
        <v>48.61</v>
      </c>
    </row>
    <row r="27726" spans="1:13" hidden="1" x14ac:dyDescent="0.25">
      <c r="A27726" t="s">
        <v>138</v>
      </c>
      <c r="B27726" t="s">
        <v>20</v>
      </c>
      <c r="C27726" t="s">
        <v>15</v>
      </c>
      <c r="D27726" t="s">
        <v>16</v>
      </c>
      <c r="E27726" s="1">
        <v>47321.05</v>
      </c>
      <c r="F27726" t="s">
        <v>45</v>
      </c>
      <c r="G27726">
        <v>15</v>
      </c>
      <c r="H27726">
        <v>7321</v>
      </c>
      <c r="I27726">
        <v>4168</v>
      </c>
      <c r="J27726">
        <v>38.630000000000003</v>
      </c>
      <c r="K27726">
        <v>81.25</v>
      </c>
      <c r="L27726" t="s">
        <v>21</v>
      </c>
      <c r="M27726">
        <v>28.95</v>
      </c>
    </row>
    <row r="27727" spans="1:13" x14ac:dyDescent="0.25">
      <c r="A27727" t="s">
        <v>359</v>
      </c>
      <c r="B27727" t="s">
        <v>51</v>
      </c>
      <c r="C27727" t="s">
        <v>15</v>
      </c>
      <c r="D27727" t="s">
        <v>29</v>
      </c>
      <c r="E27727" s="1">
        <v>60996.73</v>
      </c>
      <c r="F27727" t="s">
        <v>37</v>
      </c>
      <c r="G27727">
        <v>10</v>
      </c>
      <c r="H27727">
        <v>3336</v>
      </c>
      <c r="I27727">
        <v>7958</v>
      </c>
      <c r="J27727">
        <v>94.58</v>
      </c>
      <c r="K27727">
        <v>18.32</v>
      </c>
      <c r="L27727" t="s">
        <v>31</v>
      </c>
      <c r="M27727">
        <v>55.71</v>
      </c>
    </row>
    <row r="27728" spans="1:13" x14ac:dyDescent="0.25">
      <c r="A27728" t="s">
        <v>462</v>
      </c>
      <c r="B27728" t="s">
        <v>20</v>
      </c>
      <c r="C27728" t="s">
        <v>15</v>
      </c>
      <c r="D27728" t="s">
        <v>29</v>
      </c>
      <c r="E27728" s="1">
        <v>134410.31</v>
      </c>
      <c r="F27728" t="s">
        <v>17</v>
      </c>
      <c r="G27728">
        <v>13</v>
      </c>
      <c r="H27728">
        <v>5194</v>
      </c>
      <c r="I27728">
        <v>6482</v>
      </c>
      <c r="J27728">
        <v>51.39</v>
      </c>
      <c r="K27728">
        <v>21.02</v>
      </c>
      <c r="L27728" t="s">
        <v>31</v>
      </c>
      <c r="M27728">
        <v>72.459999999999994</v>
      </c>
    </row>
    <row r="27729" spans="1:13" x14ac:dyDescent="0.25">
      <c r="A27729" t="s">
        <v>418</v>
      </c>
      <c r="B27729" t="s">
        <v>20</v>
      </c>
      <c r="C27729" t="s">
        <v>15</v>
      </c>
      <c r="D27729" t="s">
        <v>29</v>
      </c>
      <c r="E27729" s="1">
        <v>50658.63</v>
      </c>
      <c r="F27729" t="s">
        <v>37</v>
      </c>
      <c r="G27729">
        <v>9</v>
      </c>
      <c r="H27729">
        <v>1010</v>
      </c>
      <c r="I27729">
        <v>9184</v>
      </c>
      <c r="J27729">
        <v>4.08</v>
      </c>
      <c r="K27729">
        <v>5.08</v>
      </c>
      <c r="L27729" t="s">
        <v>21</v>
      </c>
      <c r="M27729">
        <v>67.11</v>
      </c>
    </row>
    <row r="27730" spans="1:13" hidden="1" x14ac:dyDescent="0.25">
      <c r="A27730" t="s">
        <v>506</v>
      </c>
      <c r="B27730" t="s">
        <v>34</v>
      </c>
      <c r="C27730" t="s">
        <v>35</v>
      </c>
      <c r="D27730" t="s">
        <v>24</v>
      </c>
      <c r="E27730" s="1">
        <v>96812.9</v>
      </c>
      <c r="F27730" t="s">
        <v>25</v>
      </c>
      <c r="G27730">
        <v>12</v>
      </c>
      <c r="H27730">
        <v>3988</v>
      </c>
      <c r="I27730">
        <v>353</v>
      </c>
      <c r="J27730">
        <v>38.270000000000003</v>
      </c>
      <c r="K27730">
        <v>31.54</v>
      </c>
      <c r="L27730" t="s">
        <v>31</v>
      </c>
      <c r="M27730">
        <v>50.34</v>
      </c>
    </row>
    <row r="27731" spans="1:13" hidden="1" x14ac:dyDescent="0.25">
      <c r="A27731" t="s">
        <v>91</v>
      </c>
      <c r="B27731" t="s">
        <v>14</v>
      </c>
      <c r="C27731" t="s">
        <v>15</v>
      </c>
      <c r="D27731" t="s">
        <v>24</v>
      </c>
      <c r="E27731" s="1">
        <v>78206.44</v>
      </c>
      <c r="F27731" t="s">
        <v>37</v>
      </c>
      <c r="G27731">
        <v>17</v>
      </c>
      <c r="H27731">
        <v>4118</v>
      </c>
      <c r="I27731">
        <v>3351</v>
      </c>
      <c r="J27731">
        <v>13.96</v>
      </c>
      <c r="K27731">
        <v>5.29</v>
      </c>
      <c r="L27731" t="s">
        <v>18</v>
      </c>
      <c r="M27731">
        <v>76.61</v>
      </c>
    </row>
    <row r="27732" spans="1:13" x14ac:dyDescent="0.25">
      <c r="A27732" t="s">
        <v>332</v>
      </c>
      <c r="B27732" t="s">
        <v>51</v>
      </c>
      <c r="C27732" t="s">
        <v>15</v>
      </c>
      <c r="D27732" t="s">
        <v>29</v>
      </c>
      <c r="E27732" s="1">
        <v>47679.53</v>
      </c>
      <c r="F27732" t="s">
        <v>17</v>
      </c>
      <c r="G27732">
        <v>10</v>
      </c>
      <c r="H27732">
        <v>7751</v>
      </c>
      <c r="I27732">
        <v>6965</v>
      </c>
      <c r="J27732">
        <v>92.7</v>
      </c>
      <c r="K27732">
        <v>82.26</v>
      </c>
      <c r="L27732" t="s">
        <v>31</v>
      </c>
      <c r="M27732">
        <v>72.37</v>
      </c>
    </row>
    <row r="27733" spans="1:13" hidden="1" x14ac:dyDescent="0.25">
      <c r="A27733" t="s">
        <v>156</v>
      </c>
      <c r="B27733" t="s">
        <v>20</v>
      </c>
      <c r="C27733" t="s">
        <v>15</v>
      </c>
      <c r="D27733" t="s">
        <v>24</v>
      </c>
      <c r="E27733" s="1">
        <v>143456.4</v>
      </c>
      <c r="F27733" t="s">
        <v>17</v>
      </c>
      <c r="G27733">
        <v>17</v>
      </c>
      <c r="H27733">
        <v>2138</v>
      </c>
      <c r="I27733">
        <v>4209</v>
      </c>
      <c r="J27733">
        <v>13.77</v>
      </c>
      <c r="K27733">
        <v>27.53</v>
      </c>
      <c r="L27733" t="s">
        <v>26</v>
      </c>
      <c r="M27733">
        <v>70.239999999999995</v>
      </c>
    </row>
    <row r="27734" spans="1:13" hidden="1" x14ac:dyDescent="0.25">
      <c r="A27734" t="s">
        <v>413</v>
      </c>
      <c r="B27734" t="s">
        <v>54</v>
      </c>
      <c r="C27734" t="s">
        <v>15</v>
      </c>
      <c r="D27734" t="s">
        <v>16</v>
      </c>
      <c r="E27734" s="1">
        <v>124302.57</v>
      </c>
      <c r="F27734" t="s">
        <v>17</v>
      </c>
      <c r="G27734">
        <v>13</v>
      </c>
      <c r="H27734">
        <v>3553</v>
      </c>
      <c r="I27734">
        <v>6683</v>
      </c>
      <c r="J27734">
        <v>0.09</v>
      </c>
      <c r="K27734">
        <v>86.97</v>
      </c>
      <c r="L27734" t="s">
        <v>18</v>
      </c>
      <c r="M27734">
        <v>45.84</v>
      </c>
    </row>
    <row r="27735" spans="1:13" hidden="1" x14ac:dyDescent="0.25">
      <c r="A27735" t="s">
        <v>175</v>
      </c>
      <c r="B27735" t="s">
        <v>28</v>
      </c>
      <c r="C27735" t="s">
        <v>35</v>
      </c>
      <c r="D27735" t="s">
        <v>24</v>
      </c>
      <c r="E27735" s="1">
        <v>135395.01</v>
      </c>
      <c r="F27735" t="s">
        <v>37</v>
      </c>
      <c r="G27735">
        <v>18</v>
      </c>
      <c r="H27735">
        <v>7702</v>
      </c>
      <c r="I27735">
        <v>7458</v>
      </c>
      <c r="J27735">
        <v>13.41</v>
      </c>
      <c r="K27735">
        <v>77.599999999999994</v>
      </c>
      <c r="L27735" t="s">
        <v>58</v>
      </c>
      <c r="M27735">
        <v>37.5</v>
      </c>
    </row>
    <row r="27736" spans="1:13" x14ac:dyDescent="0.25">
      <c r="A27736" t="s">
        <v>262</v>
      </c>
      <c r="B27736" t="s">
        <v>34</v>
      </c>
      <c r="C27736" t="s">
        <v>15</v>
      </c>
      <c r="D27736" t="s">
        <v>29</v>
      </c>
      <c r="E27736" s="1">
        <v>92670.27</v>
      </c>
      <c r="F27736" t="s">
        <v>25</v>
      </c>
      <c r="G27736">
        <v>20</v>
      </c>
      <c r="H27736">
        <v>3274</v>
      </c>
      <c r="I27736">
        <v>8050</v>
      </c>
      <c r="J27736">
        <v>58.79</v>
      </c>
      <c r="K27736">
        <v>92.81</v>
      </c>
      <c r="L27736" t="s">
        <v>31</v>
      </c>
      <c r="M27736">
        <v>65.5</v>
      </c>
    </row>
    <row r="27737" spans="1:13" hidden="1" x14ac:dyDescent="0.25">
      <c r="A27737" t="s">
        <v>235</v>
      </c>
      <c r="B27737" t="s">
        <v>23</v>
      </c>
      <c r="C27737" t="s">
        <v>35</v>
      </c>
      <c r="D27737" t="s">
        <v>16</v>
      </c>
      <c r="E27737" s="1">
        <v>118748.56</v>
      </c>
      <c r="F27737" t="s">
        <v>45</v>
      </c>
      <c r="G27737">
        <v>19</v>
      </c>
      <c r="H27737">
        <v>2660</v>
      </c>
      <c r="I27737">
        <v>9617</v>
      </c>
      <c r="J27737">
        <v>97.98</v>
      </c>
      <c r="K27737">
        <v>49.27</v>
      </c>
      <c r="L27737" t="s">
        <v>26</v>
      </c>
      <c r="M27737">
        <v>24.15</v>
      </c>
    </row>
    <row r="27738" spans="1:13" hidden="1" x14ac:dyDescent="0.25">
      <c r="A27738" t="s">
        <v>568</v>
      </c>
      <c r="B27738" t="s">
        <v>28</v>
      </c>
      <c r="C27738" t="s">
        <v>15</v>
      </c>
      <c r="D27738" t="s">
        <v>16</v>
      </c>
      <c r="E27738" s="1">
        <v>111098.94</v>
      </c>
      <c r="F27738" t="s">
        <v>17</v>
      </c>
      <c r="G27738">
        <v>12</v>
      </c>
      <c r="H27738">
        <v>4047</v>
      </c>
      <c r="I27738">
        <v>568</v>
      </c>
      <c r="J27738">
        <v>33.9</v>
      </c>
      <c r="K27738">
        <v>46.22</v>
      </c>
      <c r="L27738" t="s">
        <v>58</v>
      </c>
      <c r="M27738">
        <v>21.39</v>
      </c>
    </row>
    <row r="27739" spans="1:13" hidden="1" x14ac:dyDescent="0.25">
      <c r="A27739" t="s">
        <v>381</v>
      </c>
      <c r="B27739" t="s">
        <v>34</v>
      </c>
      <c r="C27739" t="s">
        <v>35</v>
      </c>
      <c r="D27739" t="s">
        <v>24</v>
      </c>
      <c r="E27739" s="1">
        <v>32623.84</v>
      </c>
      <c r="F27739" t="s">
        <v>45</v>
      </c>
      <c r="G27739">
        <v>14</v>
      </c>
      <c r="H27739">
        <v>7462</v>
      </c>
      <c r="I27739">
        <v>5045</v>
      </c>
      <c r="J27739">
        <v>81.06</v>
      </c>
      <c r="K27739">
        <v>21.87</v>
      </c>
      <c r="L27739" t="s">
        <v>33</v>
      </c>
      <c r="M27739">
        <v>70.040000000000006</v>
      </c>
    </row>
    <row r="27740" spans="1:13" hidden="1" x14ac:dyDescent="0.25">
      <c r="A27740" t="s">
        <v>386</v>
      </c>
      <c r="B27740" t="s">
        <v>39</v>
      </c>
      <c r="C27740" t="s">
        <v>15</v>
      </c>
      <c r="D27740" t="s">
        <v>16</v>
      </c>
      <c r="E27740" s="1">
        <v>104974.93</v>
      </c>
      <c r="F27740" t="s">
        <v>30</v>
      </c>
      <c r="G27740">
        <v>9</v>
      </c>
      <c r="H27740">
        <v>6581</v>
      </c>
      <c r="I27740">
        <v>2369</v>
      </c>
      <c r="J27740">
        <v>97.44</v>
      </c>
      <c r="K27740">
        <v>95.95</v>
      </c>
      <c r="L27740" t="s">
        <v>26</v>
      </c>
      <c r="M27740">
        <v>33.51</v>
      </c>
    </row>
    <row r="27741" spans="1:13" hidden="1" x14ac:dyDescent="0.25">
      <c r="A27741" t="s">
        <v>508</v>
      </c>
      <c r="B27741" t="s">
        <v>34</v>
      </c>
      <c r="C27741" t="s">
        <v>35</v>
      </c>
      <c r="D27741" t="s">
        <v>24</v>
      </c>
      <c r="E27741" s="1">
        <v>57036.76</v>
      </c>
      <c r="F27741" t="s">
        <v>17</v>
      </c>
      <c r="G27741">
        <v>15</v>
      </c>
      <c r="H27741">
        <v>686</v>
      </c>
      <c r="I27741">
        <v>1798</v>
      </c>
      <c r="J27741">
        <v>82.34</v>
      </c>
      <c r="K27741">
        <v>35.479999999999997</v>
      </c>
      <c r="L27741" t="s">
        <v>18</v>
      </c>
      <c r="M27741">
        <v>55.89</v>
      </c>
    </row>
    <row r="27742" spans="1:13" x14ac:dyDescent="0.25">
      <c r="A27742" t="s">
        <v>479</v>
      </c>
      <c r="B27742" t="s">
        <v>54</v>
      </c>
      <c r="C27742" t="s">
        <v>35</v>
      </c>
      <c r="D27742" t="s">
        <v>29</v>
      </c>
      <c r="E27742" s="1">
        <v>135227.14000000001</v>
      </c>
      <c r="F27742" t="s">
        <v>30</v>
      </c>
      <c r="G27742">
        <v>0</v>
      </c>
      <c r="H27742">
        <v>7724</v>
      </c>
      <c r="I27742">
        <v>2895</v>
      </c>
      <c r="J27742">
        <v>14.31</v>
      </c>
      <c r="K27742">
        <v>1.46</v>
      </c>
      <c r="L27742" t="s">
        <v>31</v>
      </c>
      <c r="M27742">
        <v>74.22</v>
      </c>
    </row>
    <row r="27743" spans="1:13" x14ac:dyDescent="0.25">
      <c r="A27743" t="s">
        <v>629</v>
      </c>
      <c r="B27743" t="s">
        <v>54</v>
      </c>
      <c r="C27743" t="s">
        <v>35</v>
      </c>
      <c r="D27743" t="s">
        <v>29</v>
      </c>
      <c r="E27743" s="1">
        <v>100231.66</v>
      </c>
      <c r="F27743" t="s">
        <v>17</v>
      </c>
      <c r="G27743">
        <v>4</v>
      </c>
      <c r="H27743">
        <v>172</v>
      </c>
      <c r="I27743">
        <v>487</v>
      </c>
      <c r="J27743">
        <v>6.19</v>
      </c>
      <c r="K27743">
        <v>92.62</v>
      </c>
      <c r="L27743" t="s">
        <v>42</v>
      </c>
      <c r="M27743">
        <v>55.72</v>
      </c>
    </row>
    <row r="27744" spans="1:13" hidden="1" x14ac:dyDescent="0.25">
      <c r="A27744" t="s">
        <v>523</v>
      </c>
      <c r="B27744" t="s">
        <v>39</v>
      </c>
      <c r="C27744" t="s">
        <v>35</v>
      </c>
      <c r="D27744" t="s">
        <v>24</v>
      </c>
      <c r="E27744" s="1">
        <v>31459.99</v>
      </c>
      <c r="F27744" t="s">
        <v>30</v>
      </c>
      <c r="G27744">
        <v>18</v>
      </c>
      <c r="H27744">
        <v>5672</v>
      </c>
      <c r="I27744">
        <v>8791</v>
      </c>
      <c r="J27744">
        <v>58.5</v>
      </c>
      <c r="K27744">
        <v>64.53</v>
      </c>
      <c r="L27744" t="s">
        <v>18</v>
      </c>
      <c r="M27744">
        <v>30.71</v>
      </c>
    </row>
    <row r="27745" spans="1:13" hidden="1" x14ac:dyDescent="0.25">
      <c r="A27745" t="s">
        <v>167</v>
      </c>
      <c r="B27745" t="s">
        <v>20</v>
      </c>
      <c r="C27745" t="s">
        <v>15</v>
      </c>
      <c r="D27745" t="s">
        <v>16</v>
      </c>
      <c r="E27745" s="1">
        <v>92445.78</v>
      </c>
      <c r="F27745" t="s">
        <v>45</v>
      </c>
      <c r="G27745">
        <v>16</v>
      </c>
      <c r="H27745">
        <v>9290</v>
      </c>
      <c r="I27745">
        <v>2790</v>
      </c>
      <c r="J27745">
        <v>38.380000000000003</v>
      </c>
      <c r="K27745">
        <v>64.38</v>
      </c>
      <c r="L27745" t="s">
        <v>33</v>
      </c>
      <c r="M27745">
        <v>37.32</v>
      </c>
    </row>
    <row r="27746" spans="1:13" hidden="1" x14ac:dyDescent="0.25">
      <c r="A27746" t="s">
        <v>402</v>
      </c>
      <c r="B27746" t="s">
        <v>39</v>
      </c>
      <c r="C27746" t="s">
        <v>15</v>
      </c>
      <c r="D27746" t="s">
        <v>16</v>
      </c>
      <c r="E27746" s="1">
        <v>56626.52</v>
      </c>
      <c r="F27746" t="s">
        <v>37</v>
      </c>
      <c r="G27746">
        <v>12</v>
      </c>
      <c r="H27746">
        <v>3018</v>
      </c>
      <c r="I27746">
        <v>5574</v>
      </c>
      <c r="J27746">
        <v>95.21</v>
      </c>
      <c r="K27746">
        <v>42.11</v>
      </c>
      <c r="L27746" t="s">
        <v>31</v>
      </c>
      <c r="M27746">
        <v>54.94</v>
      </c>
    </row>
    <row r="27747" spans="1:13" hidden="1" x14ac:dyDescent="0.25">
      <c r="A27747" t="s">
        <v>615</v>
      </c>
      <c r="B27747" t="s">
        <v>34</v>
      </c>
      <c r="C27747" t="s">
        <v>35</v>
      </c>
      <c r="D27747" t="s">
        <v>16</v>
      </c>
      <c r="E27747" s="1">
        <v>100491.84</v>
      </c>
      <c r="F27747" t="s">
        <v>45</v>
      </c>
      <c r="G27747">
        <v>17</v>
      </c>
      <c r="H27747">
        <v>1967</v>
      </c>
      <c r="I27747">
        <v>5372</v>
      </c>
      <c r="J27747">
        <v>78.36</v>
      </c>
      <c r="K27747">
        <v>13.61</v>
      </c>
      <c r="L27747" t="s">
        <v>31</v>
      </c>
      <c r="M27747">
        <v>64.5</v>
      </c>
    </row>
    <row r="27748" spans="1:13" hidden="1" x14ac:dyDescent="0.25">
      <c r="A27748" t="s">
        <v>132</v>
      </c>
      <c r="B27748" t="s">
        <v>20</v>
      </c>
      <c r="C27748" t="s">
        <v>15</v>
      </c>
      <c r="D27748" t="s">
        <v>24</v>
      </c>
      <c r="E27748" s="1">
        <v>80120.539999999994</v>
      </c>
      <c r="F27748" t="s">
        <v>37</v>
      </c>
      <c r="G27748">
        <v>20</v>
      </c>
      <c r="H27748">
        <v>5698</v>
      </c>
      <c r="I27748">
        <v>9425</v>
      </c>
      <c r="J27748">
        <v>0.14000000000000001</v>
      </c>
      <c r="K27748">
        <v>77.22</v>
      </c>
      <c r="L27748" t="s">
        <v>31</v>
      </c>
      <c r="M27748">
        <v>30.69</v>
      </c>
    </row>
    <row r="27749" spans="1:13" x14ac:dyDescent="0.25">
      <c r="A27749" t="s">
        <v>108</v>
      </c>
      <c r="B27749" t="s">
        <v>20</v>
      </c>
      <c r="C27749" t="s">
        <v>15</v>
      </c>
      <c r="D27749" t="s">
        <v>29</v>
      </c>
      <c r="E27749" s="1">
        <v>77270.03</v>
      </c>
      <c r="F27749" t="s">
        <v>17</v>
      </c>
      <c r="G27749">
        <v>20</v>
      </c>
      <c r="H27749">
        <v>3984</v>
      </c>
      <c r="I27749">
        <v>2384</v>
      </c>
      <c r="J27749">
        <v>0.45</v>
      </c>
      <c r="K27749">
        <v>25.86</v>
      </c>
      <c r="L27749" t="s">
        <v>48</v>
      </c>
      <c r="M27749">
        <v>32.83</v>
      </c>
    </row>
    <row r="27750" spans="1:13" hidden="1" x14ac:dyDescent="0.25">
      <c r="A27750" t="s">
        <v>354</v>
      </c>
      <c r="B27750" t="s">
        <v>39</v>
      </c>
      <c r="C27750" t="s">
        <v>35</v>
      </c>
      <c r="D27750" t="s">
        <v>24</v>
      </c>
      <c r="E27750" s="1">
        <v>94156.09</v>
      </c>
      <c r="F27750" t="s">
        <v>17</v>
      </c>
      <c r="G27750">
        <v>19</v>
      </c>
      <c r="H27750">
        <v>1453</v>
      </c>
      <c r="I27750">
        <v>1563</v>
      </c>
      <c r="J27750">
        <v>57.43</v>
      </c>
      <c r="K27750">
        <v>28.64</v>
      </c>
      <c r="L27750" t="s">
        <v>48</v>
      </c>
      <c r="M27750">
        <v>51.47</v>
      </c>
    </row>
    <row r="27751" spans="1:13" hidden="1" x14ac:dyDescent="0.25">
      <c r="A27751" t="s">
        <v>204</v>
      </c>
      <c r="B27751" t="s">
        <v>54</v>
      </c>
      <c r="C27751" t="s">
        <v>35</v>
      </c>
      <c r="D27751" t="s">
        <v>16</v>
      </c>
      <c r="E27751" s="1">
        <v>117713.3</v>
      </c>
      <c r="F27751" t="s">
        <v>45</v>
      </c>
      <c r="G27751">
        <v>15</v>
      </c>
      <c r="H27751">
        <v>9195</v>
      </c>
      <c r="I27751">
        <v>5575</v>
      </c>
      <c r="J27751">
        <v>83.43</v>
      </c>
      <c r="K27751">
        <v>68.400000000000006</v>
      </c>
      <c r="L27751" t="s">
        <v>33</v>
      </c>
      <c r="M27751">
        <v>32.21</v>
      </c>
    </row>
    <row r="27752" spans="1:13" x14ac:dyDescent="0.25">
      <c r="A27752" t="s">
        <v>171</v>
      </c>
      <c r="B27752" t="s">
        <v>14</v>
      </c>
      <c r="C27752" t="s">
        <v>15</v>
      </c>
      <c r="D27752" t="s">
        <v>29</v>
      </c>
      <c r="E27752" s="1">
        <v>108580.15</v>
      </c>
      <c r="F27752" t="s">
        <v>37</v>
      </c>
      <c r="G27752">
        <v>9</v>
      </c>
      <c r="H27752">
        <v>1098</v>
      </c>
      <c r="I27752">
        <v>4727</v>
      </c>
      <c r="J27752">
        <v>32.79</v>
      </c>
      <c r="K27752">
        <v>51.15</v>
      </c>
      <c r="L27752" t="s">
        <v>48</v>
      </c>
      <c r="M27752">
        <v>40.43</v>
      </c>
    </row>
    <row r="27753" spans="1:13" hidden="1" x14ac:dyDescent="0.25">
      <c r="A27753" t="s">
        <v>456</v>
      </c>
      <c r="B27753" t="s">
        <v>14</v>
      </c>
      <c r="C27753" t="s">
        <v>15</v>
      </c>
      <c r="D27753" t="s">
        <v>16</v>
      </c>
      <c r="E27753" s="1">
        <v>63571.39</v>
      </c>
      <c r="F27753" t="s">
        <v>30</v>
      </c>
      <c r="G27753">
        <v>0</v>
      </c>
      <c r="H27753">
        <v>3418</v>
      </c>
      <c r="I27753">
        <v>1614</v>
      </c>
      <c r="J27753">
        <v>44.5</v>
      </c>
      <c r="K27753">
        <v>22.14</v>
      </c>
      <c r="L27753" t="s">
        <v>48</v>
      </c>
      <c r="M27753">
        <v>79.84</v>
      </c>
    </row>
    <row r="27754" spans="1:13" x14ac:dyDescent="0.25">
      <c r="A27754" t="s">
        <v>297</v>
      </c>
      <c r="B27754" t="s">
        <v>28</v>
      </c>
      <c r="C27754" t="s">
        <v>15</v>
      </c>
      <c r="D27754" t="s">
        <v>29</v>
      </c>
      <c r="E27754" s="1">
        <v>103593.4</v>
      </c>
      <c r="F27754" t="s">
        <v>25</v>
      </c>
      <c r="G27754">
        <v>19</v>
      </c>
      <c r="H27754">
        <v>792</v>
      </c>
      <c r="I27754">
        <v>395</v>
      </c>
      <c r="J27754">
        <v>74.3</v>
      </c>
      <c r="K27754">
        <v>15.3</v>
      </c>
      <c r="L27754" t="s">
        <v>31</v>
      </c>
      <c r="M27754">
        <v>55.9</v>
      </c>
    </row>
    <row r="27755" spans="1:13" hidden="1" x14ac:dyDescent="0.25">
      <c r="A27755" t="s">
        <v>563</v>
      </c>
      <c r="B27755" t="s">
        <v>54</v>
      </c>
      <c r="C27755" t="s">
        <v>35</v>
      </c>
      <c r="D27755" t="s">
        <v>24</v>
      </c>
      <c r="E27755" s="1">
        <v>73380.3</v>
      </c>
      <c r="F27755" t="s">
        <v>25</v>
      </c>
      <c r="G27755">
        <v>5</v>
      </c>
      <c r="H27755">
        <v>5600</v>
      </c>
      <c r="I27755">
        <v>338</v>
      </c>
      <c r="J27755">
        <v>85.85</v>
      </c>
      <c r="K27755">
        <v>86.85</v>
      </c>
      <c r="L27755" t="s">
        <v>42</v>
      </c>
      <c r="M27755">
        <v>70.39</v>
      </c>
    </row>
    <row r="27756" spans="1:13" hidden="1" x14ac:dyDescent="0.25">
      <c r="A27756" t="s">
        <v>283</v>
      </c>
      <c r="B27756" t="s">
        <v>39</v>
      </c>
      <c r="C27756" t="s">
        <v>35</v>
      </c>
      <c r="D27756" t="s">
        <v>16</v>
      </c>
      <c r="E27756" s="1">
        <v>119480.7</v>
      </c>
      <c r="F27756" t="s">
        <v>17</v>
      </c>
      <c r="G27756">
        <v>18</v>
      </c>
      <c r="H27756">
        <v>5590</v>
      </c>
      <c r="I27756">
        <v>8439</v>
      </c>
      <c r="J27756">
        <v>86.84</v>
      </c>
      <c r="K27756">
        <v>9.2799999999999994</v>
      </c>
      <c r="L27756" t="s">
        <v>26</v>
      </c>
      <c r="M27756">
        <v>50.44</v>
      </c>
    </row>
    <row r="27757" spans="1:13" x14ac:dyDescent="0.25">
      <c r="A27757" t="s">
        <v>61</v>
      </c>
      <c r="B27757" t="s">
        <v>39</v>
      </c>
      <c r="C27757" t="s">
        <v>15</v>
      </c>
      <c r="D27757" t="s">
        <v>29</v>
      </c>
      <c r="E27757" s="1">
        <v>55445.41</v>
      </c>
      <c r="F27757" t="s">
        <v>17</v>
      </c>
      <c r="G27757">
        <v>12</v>
      </c>
      <c r="H27757">
        <v>2419</v>
      </c>
      <c r="I27757">
        <v>9947</v>
      </c>
      <c r="J27757">
        <v>88.83</v>
      </c>
      <c r="K27757">
        <v>96.55</v>
      </c>
      <c r="L27757" t="s">
        <v>31</v>
      </c>
      <c r="M27757">
        <v>60.65</v>
      </c>
    </row>
    <row r="27758" spans="1:13" x14ac:dyDescent="0.25">
      <c r="A27758" t="s">
        <v>369</v>
      </c>
      <c r="B27758" t="s">
        <v>54</v>
      </c>
      <c r="C27758" t="s">
        <v>15</v>
      </c>
      <c r="D27758" t="s">
        <v>29</v>
      </c>
      <c r="E27758" s="1">
        <v>147187.79</v>
      </c>
      <c r="F27758" t="s">
        <v>37</v>
      </c>
      <c r="G27758">
        <v>19</v>
      </c>
      <c r="H27758">
        <v>9807</v>
      </c>
      <c r="I27758">
        <v>7329</v>
      </c>
      <c r="J27758">
        <v>4.18</v>
      </c>
      <c r="K27758">
        <v>88.29</v>
      </c>
      <c r="L27758" t="s">
        <v>18</v>
      </c>
      <c r="M27758">
        <v>39.86</v>
      </c>
    </row>
    <row r="27759" spans="1:13" x14ac:dyDescent="0.25">
      <c r="A27759" t="s">
        <v>214</v>
      </c>
      <c r="B27759" t="s">
        <v>34</v>
      </c>
      <c r="C27759" t="s">
        <v>15</v>
      </c>
      <c r="D27759" t="s">
        <v>29</v>
      </c>
      <c r="E27759" s="1">
        <v>67824.28</v>
      </c>
      <c r="F27759" t="s">
        <v>30</v>
      </c>
      <c r="G27759">
        <v>10</v>
      </c>
      <c r="H27759">
        <v>8372</v>
      </c>
      <c r="I27759">
        <v>144</v>
      </c>
      <c r="J27759">
        <v>28.17</v>
      </c>
      <c r="K27759">
        <v>97.26</v>
      </c>
      <c r="L27759" t="s">
        <v>21</v>
      </c>
      <c r="M27759">
        <v>35.44</v>
      </c>
    </row>
    <row r="27760" spans="1:13" hidden="1" x14ac:dyDescent="0.25">
      <c r="A27760" t="s">
        <v>640</v>
      </c>
      <c r="B27760" t="s">
        <v>54</v>
      </c>
      <c r="C27760" t="s">
        <v>35</v>
      </c>
      <c r="D27760" t="s">
        <v>24</v>
      </c>
      <c r="E27760" s="1">
        <v>138470.54</v>
      </c>
      <c r="F27760" t="s">
        <v>30</v>
      </c>
      <c r="G27760">
        <v>20</v>
      </c>
      <c r="H27760">
        <v>990</v>
      </c>
      <c r="I27760">
        <v>4785</v>
      </c>
      <c r="J27760">
        <v>51.74</v>
      </c>
      <c r="K27760">
        <v>61.75</v>
      </c>
      <c r="L27760" t="s">
        <v>42</v>
      </c>
      <c r="M27760">
        <v>56.08</v>
      </c>
    </row>
    <row r="27761" spans="1:13" hidden="1" x14ac:dyDescent="0.25">
      <c r="A27761" t="s">
        <v>181</v>
      </c>
      <c r="B27761" t="s">
        <v>39</v>
      </c>
      <c r="C27761" t="s">
        <v>15</v>
      </c>
      <c r="D27761" t="s">
        <v>16</v>
      </c>
      <c r="E27761" s="1">
        <v>76466.98</v>
      </c>
      <c r="F27761" t="s">
        <v>37</v>
      </c>
      <c r="G27761">
        <v>19</v>
      </c>
      <c r="H27761">
        <v>6282</v>
      </c>
      <c r="I27761">
        <v>6306</v>
      </c>
      <c r="J27761">
        <v>90.08</v>
      </c>
      <c r="K27761">
        <v>46</v>
      </c>
      <c r="L27761" t="s">
        <v>33</v>
      </c>
      <c r="M27761">
        <v>29.27</v>
      </c>
    </row>
    <row r="27762" spans="1:13" x14ac:dyDescent="0.25">
      <c r="A27762" t="s">
        <v>581</v>
      </c>
      <c r="B27762" t="s">
        <v>20</v>
      </c>
      <c r="C27762" t="s">
        <v>35</v>
      </c>
      <c r="D27762" t="s">
        <v>29</v>
      </c>
      <c r="E27762" s="1">
        <v>83165.350000000006</v>
      </c>
      <c r="F27762" t="s">
        <v>17</v>
      </c>
      <c r="G27762">
        <v>1</v>
      </c>
      <c r="H27762">
        <v>6144</v>
      </c>
      <c r="I27762">
        <v>5336</v>
      </c>
      <c r="J27762">
        <v>51.33</v>
      </c>
      <c r="K27762">
        <v>33.18</v>
      </c>
      <c r="L27762" t="s">
        <v>48</v>
      </c>
      <c r="M27762">
        <v>68.3</v>
      </c>
    </row>
    <row r="27763" spans="1:13" hidden="1" x14ac:dyDescent="0.25">
      <c r="A27763" t="s">
        <v>55</v>
      </c>
      <c r="B27763" t="s">
        <v>23</v>
      </c>
      <c r="C27763" t="s">
        <v>35</v>
      </c>
      <c r="D27763" t="s">
        <v>24</v>
      </c>
      <c r="E27763" s="1">
        <v>49864.69</v>
      </c>
      <c r="F27763" t="s">
        <v>37</v>
      </c>
      <c r="G27763">
        <v>0</v>
      </c>
      <c r="H27763">
        <v>7574</v>
      </c>
      <c r="I27763">
        <v>3937</v>
      </c>
      <c r="J27763">
        <v>42.41</v>
      </c>
      <c r="K27763">
        <v>98.83</v>
      </c>
      <c r="L27763" t="s">
        <v>58</v>
      </c>
      <c r="M27763">
        <v>52.63</v>
      </c>
    </row>
    <row r="27764" spans="1:13" hidden="1" x14ac:dyDescent="0.25">
      <c r="A27764" t="s">
        <v>500</v>
      </c>
      <c r="B27764" t="s">
        <v>54</v>
      </c>
      <c r="C27764" t="s">
        <v>15</v>
      </c>
      <c r="D27764" t="s">
        <v>24</v>
      </c>
      <c r="E27764" s="1">
        <v>74592.570000000007</v>
      </c>
      <c r="F27764" t="s">
        <v>30</v>
      </c>
      <c r="G27764">
        <v>15</v>
      </c>
      <c r="H27764">
        <v>9272</v>
      </c>
      <c r="I27764">
        <v>9960</v>
      </c>
      <c r="J27764">
        <v>66.62</v>
      </c>
      <c r="K27764">
        <v>39.83</v>
      </c>
      <c r="L27764" t="s">
        <v>31</v>
      </c>
      <c r="M27764">
        <v>69.489999999999995</v>
      </c>
    </row>
    <row r="27765" spans="1:13" hidden="1" x14ac:dyDescent="0.25">
      <c r="A27765" t="s">
        <v>352</v>
      </c>
      <c r="B27765" t="s">
        <v>14</v>
      </c>
      <c r="C27765" t="s">
        <v>35</v>
      </c>
      <c r="D27765" t="s">
        <v>16</v>
      </c>
      <c r="E27765" s="1">
        <v>108671.42</v>
      </c>
      <c r="F27765" t="s">
        <v>45</v>
      </c>
      <c r="G27765">
        <v>16</v>
      </c>
      <c r="H27765">
        <v>1713</v>
      </c>
      <c r="I27765">
        <v>2919</v>
      </c>
      <c r="J27765">
        <v>10.87</v>
      </c>
      <c r="K27765">
        <v>89.58</v>
      </c>
      <c r="L27765" t="s">
        <v>48</v>
      </c>
      <c r="M27765">
        <v>65.510000000000005</v>
      </c>
    </row>
    <row r="27766" spans="1:13" hidden="1" x14ac:dyDescent="0.25">
      <c r="A27766" t="s">
        <v>554</v>
      </c>
      <c r="B27766" t="s">
        <v>51</v>
      </c>
      <c r="C27766" t="s">
        <v>15</v>
      </c>
      <c r="D27766" t="s">
        <v>24</v>
      </c>
      <c r="E27766" s="1">
        <v>138125.56</v>
      </c>
      <c r="F27766" t="s">
        <v>25</v>
      </c>
      <c r="G27766">
        <v>13</v>
      </c>
      <c r="H27766">
        <v>6977</v>
      </c>
      <c r="I27766">
        <v>9246</v>
      </c>
      <c r="J27766">
        <v>23.15</v>
      </c>
      <c r="K27766">
        <v>28.46</v>
      </c>
      <c r="L27766" t="s">
        <v>33</v>
      </c>
      <c r="M27766">
        <v>36.130000000000003</v>
      </c>
    </row>
    <row r="27767" spans="1:13" hidden="1" x14ac:dyDescent="0.25">
      <c r="A27767" t="s">
        <v>632</v>
      </c>
      <c r="B27767" t="s">
        <v>54</v>
      </c>
      <c r="C27767" t="s">
        <v>15</v>
      </c>
      <c r="D27767" t="s">
        <v>24</v>
      </c>
      <c r="E27767" s="1">
        <v>133050.82999999999</v>
      </c>
      <c r="F27767" t="s">
        <v>17</v>
      </c>
      <c r="G27767">
        <v>1</v>
      </c>
      <c r="H27767">
        <v>5217</v>
      </c>
      <c r="I27767">
        <v>3311</v>
      </c>
      <c r="J27767">
        <v>25.31</v>
      </c>
      <c r="K27767">
        <v>14.65</v>
      </c>
      <c r="L27767" t="s">
        <v>33</v>
      </c>
      <c r="M27767">
        <v>78.819999999999993</v>
      </c>
    </row>
    <row r="27768" spans="1:13" hidden="1" x14ac:dyDescent="0.25">
      <c r="A27768" t="s">
        <v>288</v>
      </c>
      <c r="B27768" t="s">
        <v>14</v>
      </c>
      <c r="C27768" t="s">
        <v>35</v>
      </c>
      <c r="D27768" t="s">
        <v>24</v>
      </c>
      <c r="E27768" s="1">
        <v>117267.39</v>
      </c>
      <c r="F27768" t="s">
        <v>30</v>
      </c>
      <c r="G27768">
        <v>15</v>
      </c>
      <c r="H27768">
        <v>3096</v>
      </c>
      <c r="I27768">
        <v>3625</v>
      </c>
      <c r="J27768">
        <v>72.25</v>
      </c>
      <c r="K27768">
        <v>37.11</v>
      </c>
      <c r="L27768" t="s">
        <v>33</v>
      </c>
      <c r="M27768">
        <v>68.7</v>
      </c>
    </row>
    <row r="27769" spans="1:13" hidden="1" x14ac:dyDescent="0.25">
      <c r="A27769" t="s">
        <v>336</v>
      </c>
      <c r="B27769" t="s">
        <v>34</v>
      </c>
      <c r="C27769" t="s">
        <v>35</v>
      </c>
      <c r="D27769" t="s">
        <v>24</v>
      </c>
      <c r="E27769" s="1">
        <v>113058.47</v>
      </c>
      <c r="F27769" t="s">
        <v>17</v>
      </c>
      <c r="G27769">
        <v>20</v>
      </c>
      <c r="H27769">
        <v>176</v>
      </c>
      <c r="I27769">
        <v>4966</v>
      </c>
      <c r="J27769">
        <v>26.36</v>
      </c>
      <c r="K27769">
        <v>22.1</v>
      </c>
      <c r="L27769" t="s">
        <v>26</v>
      </c>
      <c r="M27769">
        <v>35.78</v>
      </c>
    </row>
    <row r="27770" spans="1:13" hidden="1" x14ac:dyDescent="0.25">
      <c r="A27770" t="s">
        <v>510</v>
      </c>
      <c r="B27770" t="s">
        <v>39</v>
      </c>
      <c r="C27770" t="s">
        <v>15</v>
      </c>
      <c r="D27770" t="s">
        <v>24</v>
      </c>
      <c r="E27770" s="1">
        <v>51785.96</v>
      </c>
      <c r="F27770" t="s">
        <v>45</v>
      </c>
      <c r="G27770">
        <v>5</v>
      </c>
      <c r="H27770">
        <v>8866</v>
      </c>
      <c r="I27770">
        <v>3385</v>
      </c>
      <c r="J27770">
        <v>63.63</v>
      </c>
      <c r="K27770">
        <v>14.49</v>
      </c>
      <c r="L27770" t="s">
        <v>42</v>
      </c>
      <c r="M27770">
        <v>53.04</v>
      </c>
    </row>
    <row r="27771" spans="1:13" x14ac:dyDescent="0.25">
      <c r="A27771" t="s">
        <v>549</v>
      </c>
      <c r="B27771" t="s">
        <v>20</v>
      </c>
      <c r="C27771" t="s">
        <v>15</v>
      </c>
      <c r="D27771" t="s">
        <v>29</v>
      </c>
      <c r="E27771" s="1">
        <v>112881.2</v>
      </c>
      <c r="F27771" t="s">
        <v>45</v>
      </c>
      <c r="G27771">
        <v>20</v>
      </c>
      <c r="H27771">
        <v>5798</v>
      </c>
      <c r="I27771">
        <v>4091</v>
      </c>
      <c r="J27771">
        <v>97.22</v>
      </c>
      <c r="K27771">
        <v>58.23</v>
      </c>
      <c r="L27771" t="s">
        <v>26</v>
      </c>
      <c r="M27771">
        <v>37.869999999999997</v>
      </c>
    </row>
    <row r="27772" spans="1:13" x14ac:dyDescent="0.25">
      <c r="A27772" t="s">
        <v>173</v>
      </c>
      <c r="B27772" t="s">
        <v>51</v>
      </c>
      <c r="C27772" t="s">
        <v>15</v>
      </c>
      <c r="D27772" t="s">
        <v>29</v>
      </c>
      <c r="E27772" s="1">
        <v>49799.14</v>
      </c>
      <c r="F27772" t="s">
        <v>37</v>
      </c>
      <c r="G27772">
        <v>9</v>
      </c>
      <c r="H27772">
        <v>3625</v>
      </c>
      <c r="I27772">
        <v>7948</v>
      </c>
      <c r="J27772">
        <v>53.85</v>
      </c>
      <c r="K27772">
        <v>85.37</v>
      </c>
      <c r="L27772" t="s">
        <v>48</v>
      </c>
      <c r="M27772">
        <v>50.13</v>
      </c>
    </row>
    <row r="27773" spans="1:13" hidden="1" x14ac:dyDescent="0.25">
      <c r="A27773" t="s">
        <v>257</v>
      </c>
      <c r="B27773" t="s">
        <v>14</v>
      </c>
      <c r="C27773" t="s">
        <v>15</v>
      </c>
      <c r="D27773" t="s">
        <v>16</v>
      </c>
      <c r="E27773" s="1">
        <v>58765.31</v>
      </c>
      <c r="F27773" t="s">
        <v>17</v>
      </c>
      <c r="G27773">
        <v>20</v>
      </c>
      <c r="H27773">
        <v>9530</v>
      </c>
      <c r="I27773">
        <v>5037</v>
      </c>
      <c r="J27773">
        <v>89.2</v>
      </c>
      <c r="K27773">
        <v>3.34</v>
      </c>
      <c r="L27773" t="s">
        <v>18</v>
      </c>
      <c r="M27773">
        <v>68.64</v>
      </c>
    </row>
    <row r="27774" spans="1:13" hidden="1" x14ac:dyDescent="0.25">
      <c r="A27774" t="s">
        <v>474</v>
      </c>
      <c r="B27774" t="s">
        <v>34</v>
      </c>
      <c r="C27774" t="s">
        <v>35</v>
      </c>
      <c r="D27774" t="s">
        <v>24</v>
      </c>
      <c r="E27774" s="1">
        <v>77809</v>
      </c>
      <c r="F27774" t="s">
        <v>30</v>
      </c>
      <c r="G27774">
        <v>1</v>
      </c>
      <c r="H27774">
        <v>9058</v>
      </c>
      <c r="I27774">
        <v>523</v>
      </c>
      <c r="J27774">
        <v>3.86</v>
      </c>
      <c r="K27774">
        <v>93.5</v>
      </c>
      <c r="L27774" t="s">
        <v>33</v>
      </c>
      <c r="M27774">
        <v>37.630000000000003</v>
      </c>
    </row>
    <row r="27775" spans="1:13" hidden="1" x14ac:dyDescent="0.25">
      <c r="A27775" t="s">
        <v>545</v>
      </c>
      <c r="B27775" t="s">
        <v>28</v>
      </c>
      <c r="C27775" t="s">
        <v>15</v>
      </c>
      <c r="D27775" t="s">
        <v>24</v>
      </c>
      <c r="E27775" s="1">
        <v>77690.789999999994</v>
      </c>
      <c r="F27775" t="s">
        <v>37</v>
      </c>
      <c r="G27775">
        <v>12</v>
      </c>
      <c r="H27775">
        <v>6163</v>
      </c>
      <c r="I27775">
        <v>8578</v>
      </c>
      <c r="J27775">
        <v>59.58</v>
      </c>
      <c r="K27775">
        <v>88.65</v>
      </c>
      <c r="L27775" t="s">
        <v>18</v>
      </c>
      <c r="M27775">
        <v>24.82</v>
      </c>
    </row>
    <row r="27776" spans="1:13" x14ac:dyDescent="0.25">
      <c r="A27776" t="s">
        <v>418</v>
      </c>
      <c r="B27776" t="s">
        <v>54</v>
      </c>
      <c r="C27776" t="s">
        <v>15</v>
      </c>
      <c r="D27776" t="s">
        <v>29</v>
      </c>
      <c r="E27776" s="1">
        <v>146263.41</v>
      </c>
      <c r="F27776" t="s">
        <v>45</v>
      </c>
      <c r="G27776">
        <v>19</v>
      </c>
      <c r="H27776">
        <v>7628</v>
      </c>
      <c r="I27776">
        <v>5614</v>
      </c>
      <c r="J27776">
        <v>94.94</v>
      </c>
      <c r="K27776">
        <v>92.03</v>
      </c>
      <c r="L27776" t="s">
        <v>26</v>
      </c>
      <c r="M27776">
        <v>58.3</v>
      </c>
    </row>
    <row r="27777" spans="1:13" hidden="1" x14ac:dyDescent="0.25">
      <c r="A27777" t="s">
        <v>540</v>
      </c>
      <c r="B27777" t="s">
        <v>54</v>
      </c>
      <c r="C27777" t="s">
        <v>15</v>
      </c>
      <c r="D27777" t="s">
        <v>24</v>
      </c>
      <c r="E27777" s="1">
        <v>126861.38</v>
      </c>
      <c r="F27777" t="s">
        <v>25</v>
      </c>
      <c r="G27777">
        <v>4</v>
      </c>
      <c r="H27777">
        <v>3347</v>
      </c>
      <c r="I27777">
        <v>2579</v>
      </c>
      <c r="J27777">
        <v>84.38</v>
      </c>
      <c r="K27777">
        <v>2.11</v>
      </c>
      <c r="L27777" t="s">
        <v>26</v>
      </c>
      <c r="M27777">
        <v>59.28</v>
      </c>
    </row>
    <row r="27778" spans="1:13" hidden="1" x14ac:dyDescent="0.25">
      <c r="A27778" t="s">
        <v>101</v>
      </c>
      <c r="B27778" t="s">
        <v>23</v>
      </c>
      <c r="C27778" t="s">
        <v>15</v>
      </c>
      <c r="D27778" t="s">
        <v>24</v>
      </c>
      <c r="E27778" s="1">
        <v>141485.48000000001</v>
      </c>
      <c r="F27778" t="s">
        <v>30</v>
      </c>
      <c r="G27778">
        <v>14</v>
      </c>
      <c r="H27778">
        <v>264</v>
      </c>
      <c r="I27778">
        <v>869</v>
      </c>
      <c r="J27778">
        <v>43.12</v>
      </c>
      <c r="K27778">
        <v>43.99</v>
      </c>
      <c r="L27778" t="s">
        <v>42</v>
      </c>
      <c r="M27778">
        <v>67.33</v>
      </c>
    </row>
    <row r="27779" spans="1:13" x14ac:dyDescent="0.25">
      <c r="A27779" t="s">
        <v>212</v>
      </c>
      <c r="B27779" t="s">
        <v>54</v>
      </c>
      <c r="C27779" t="s">
        <v>35</v>
      </c>
      <c r="D27779" t="s">
        <v>29</v>
      </c>
      <c r="E27779" s="1">
        <v>99151.35</v>
      </c>
      <c r="F27779" t="s">
        <v>25</v>
      </c>
      <c r="G27779">
        <v>6</v>
      </c>
      <c r="H27779">
        <v>4535</v>
      </c>
      <c r="I27779">
        <v>4800</v>
      </c>
      <c r="J27779">
        <v>28.28</v>
      </c>
      <c r="K27779">
        <v>72.55</v>
      </c>
      <c r="L27779" t="s">
        <v>31</v>
      </c>
      <c r="M27779">
        <v>48.18</v>
      </c>
    </row>
    <row r="27780" spans="1:13" hidden="1" x14ac:dyDescent="0.25">
      <c r="A27780" t="s">
        <v>315</v>
      </c>
      <c r="B27780" t="s">
        <v>20</v>
      </c>
      <c r="C27780" t="s">
        <v>15</v>
      </c>
      <c r="D27780" t="s">
        <v>24</v>
      </c>
      <c r="E27780" s="1">
        <v>86482.83</v>
      </c>
      <c r="F27780" t="s">
        <v>30</v>
      </c>
      <c r="G27780">
        <v>14</v>
      </c>
      <c r="H27780">
        <v>2111</v>
      </c>
      <c r="I27780">
        <v>2143</v>
      </c>
      <c r="J27780">
        <v>47</v>
      </c>
      <c r="K27780">
        <v>33.43</v>
      </c>
      <c r="L27780" t="s">
        <v>21</v>
      </c>
      <c r="M27780">
        <v>29.52</v>
      </c>
    </row>
    <row r="27781" spans="1:13" x14ac:dyDescent="0.25">
      <c r="A27781" t="s">
        <v>517</v>
      </c>
      <c r="B27781" t="s">
        <v>20</v>
      </c>
      <c r="C27781" t="s">
        <v>35</v>
      </c>
      <c r="D27781" t="s">
        <v>29</v>
      </c>
      <c r="E27781" s="1">
        <v>124417.1</v>
      </c>
      <c r="F27781" t="s">
        <v>37</v>
      </c>
      <c r="G27781">
        <v>17</v>
      </c>
      <c r="H27781">
        <v>5214</v>
      </c>
      <c r="I27781">
        <v>2931</v>
      </c>
      <c r="J27781">
        <v>7.4</v>
      </c>
      <c r="K27781">
        <v>0.64</v>
      </c>
      <c r="L27781" t="s">
        <v>42</v>
      </c>
      <c r="M27781">
        <v>56.16</v>
      </c>
    </row>
    <row r="27782" spans="1:13" hidden="1" x14ac:dyDescent="0.25">
      <c r="A27782" t="s">
        <v>235</v>
      </c>
      <c r="B27782" t="s">
        <v>28</v>
      </c>
      <c r="C27782" t="s">
        <v>35</v>
      </c>
      <c r="D27782" t="s">
        <v>16</v>
      </c>
      <c r="E27782" s="1">
        <v>66924.009999999995</v>
      </c>
      <c r="F27782" t="s">
        <v>37</v>
      </c>
      <c r="G27782">
        <v>20</v>
      </c>
      <c r="H27782">
        <v>9282</v>
      </c>
      <c r="I27782">
        <v>4265</v>
      </c>
      <c r="J27782">
        <v>42.02</v>
      </c>
      <c r="K27782">
        <v>2.46</v>
      </c>
      <c r="L27782" t="s">
        <v>31</v>
      </c>
      <c r="M27782">
        <v>55.71</v>
      </c>
    </row>
    <row r="27783" spans="1:13" x14ac:dyDescent="0.25">
      <c r="A27783" t="s">
        <v>617</v>
      </c>
      <c r="B27783" t="s">
        <v>28</v>
      </c>
      <c r="C27783" t="s">
        <v>15</v>
      </c>
      <c r="D27783" t="s">
        <v>29</v>
      </c>
      <c r="E27783" s="1">
        <v>122255.07</v>
      </c>
      <c r="F27783" t="s">
        <v>37</v>
      </c>
      <c r="G27783">
        <v>13</v>
      </c>
      <c r="H27783">
        <v>1512</v>
      </c>
      <c r="I27783">
        <v>1826</v>
      </c>
      <c r="J27783">
        <v>74.77</v>
      </c>
      <c r="K27783">
        <v>30.3</v>
      </c>
      <c r="L27783" t="s">
        <v>31</v>
      </c>
      <c r="M27783">
        <v>30.36</v>
      </c>
    </row>
    <row r="27784" spans="1:13" x14ac:dyDescent="0.25">
      <c r="A27784" t="s">
        <v>280</v>
      </c>
      <c r="B27784" t="s">
        <v>39</v>
      </c>
      <c r="C27784" t="s">
        <v>35</v>
      </c>
      <c r="D27784" t="s">
        <v>29</v>
      </c>
      <c r="E27784" s="1">
        <v>96313.94</v>
      </c>
      <c r="F27784" t="s">
        <v>25</v>
      </c>
      <c r="G27784">
        <v>9</v>
      </c>
      <c r="H27784">
        <v>7983</v>
      </c>
      <c r="I27784">
        <v>153</v>
      </c>
      <c r="J27784">
        <v>44.82</v>
      </c>
      <c r="K27784">
        <v>1.22</v>
      </c>
      <c r="L27784" t="s">
        <v>26</v>
      </c>
      <c r="M27784">
        <v>65.28</v>
      </c>
    </row>
    <row r="27785" spans="1:13" hidden="1" x14ac:dyDescent="0.25">
      <c r="A27785" t="s">
        <v>224</v>
      </c>
      <c r="B27785" t="s">
        <v>14</v>
      </c>
      <c r="C27785" t="s">
        <v>15</v>
      </c>
      <c r="D27785" t="s">
        <v>16</v>
      </c>
      <c r="E27785" s="1">
        <v>70093.17</v>
      </c>
      <c r="F27785" t="s">
        <v>17</v>
      </c>
      <c r="G27785">
        <v>18</v>
      </c>
      <c r="H27785">
        <v>4285</v>
      </c>
      <c r="I27785">
        <v>928</v>
      </c>
      <c r="J27785">
        <v>2.4300000000000002</v>
      </c>
      <c r="K27785">
        <v>32.85</v>
      </c>
      <c r="L27785" t="s">
        <v>58</v>
      </c>
      <c r="M27785">
        <v>33.51</v>
      </c>
    </row>
    <row r="27786" spans="1:13" hidden="1" x14ac:dyDescent="0.25">
      <c r="A27786" t="s">
        <v>69</v>
      </c>
      <c r="B27786" t="s">
        <v>54</v>
      </c>
      <c r="C27786" t="s">
        <v>35</v>
      </c>
      <c r="D27786" t="s">
        <v>16</v>
      </c>
      <c r="E27786" s="1">
        <v>50893.37</v>
      </c>
      <c r="F27786" t="s">
        <v>45</v>
      </c>
      <c r="G27786">
        <v>3</v>
      </c>
      <c r="H27786">
        <v>1109</v>
      </c>
      <c r="I27786">
        <v>4080</v>
      </c>
      <c r="J27786">
        <v>5.51</v>
      </c>
      <c r="K27786">
        <v>46.41</v>
      </c>
      <c r="L27786" t="s">
        <v>21</v>
      </c>
      <c r="M27786">
        <v>31.13</v>
      </c>
    </row>
    <row r="27787" spans="1:13" x14ac:dyDescent="0.25">
      <c r="A27787" t="s">
        <v>192</v>
      </c>
      <c r="B27787" t="s">
        <v>39</v>
      </c>
      <c r="C27787" t="s">
        <v>15</v>
      </c>
      <c r="D27787" t="s">
        <v>29</v>
      </c>
      <c r="E27787" s="1">
        <v>148385.53</v>
      </c>
      <c r="F27787" t="s">
        <v>30</v>
      </c>
      <c r="G27787">
        <v>8</v>
      </c>
      <c r="H27787">
        <v>2320</v>
      </c>
      <c r="I27787">
        <v>7638</v>
      </c>
      <c r="J27787">
        <v>22.95</v>
      </c>
      <c r="K27787">
        <v>6.34</v>
      </c>
      <c r="L27787" t="s">
        <v>26</v>
      </c>
      <c r="M27787">
        <v>46.46</v>
      </c>
    </row>
    <row r="27788" spans="1:13" hidden="1" x14ac:dyDescent="0.25">
      <c r="A27788" t="s">
        <v>425</v>
      </c>
      <c r="B27788" t="s">
        <v>51</v>
      </c>
      <c r="C27788" t="s">
        <v>35</v>
      </c>
      <c r="D27788" t="s">
        <v>24</v>
      </c>
      <c r="E27788" s="1">
        <v>32438.560000000001</v>
      </c>
      <c r="F27788" t="s">
        <v>25</v>
      </c>
      <c r="G27788">
        <v>16</v>
      </c>
      <c r="H27788">
        <v>8016</v>
      </c>
      <c r="I27788">
        <v>2899</v>
      </c>
      <c r="J27788">
        <v>13.04</v>
      </c>
      <c r="K27788">
        <v>8.34</v>
      </c>
      <c r="L27788" t="s">
        <v>33</v>
      </c>
      <c r="M27788">
        <v>56.88</v>
      </c>
    </row>
    <row r="27789" spans="1:13" x14ac:dyDescent="0.25">
      <c r="A27789" t="s">
        <v>119</v>
      </c>
      <c r="B27789" t="s">
        <v>39</v>
      </c>
      <c r="C27789" t="s">
        <v>15</v>
      </c>
      <c r="D27789" t="s">
        <v>29</v>
      </c>
      <c r="E27789" s="1">
        <v>71014.41</v>
      </c>
      <c r="F27789" t="s">
        <v>17</v>
      </c>
      <c r="G27789">
        <v>2</v>
      </c>
      <c r="H27789">
        <v>4765</v>
      </c>
      <c r="I27789">
        <v>5855</v>
      </c>
      <c r="J27789">
        <v>9.2100000000000009</v>
      </c>
      <c r="K27789">
        <v>11.16</v>
      </c>
      <c r="L27789" t="s">
        <v>33</v>
      </c>
      <c r="M27789">
        <v>69.41</v>
      </c>
    </row>
    <row r="27790" spans="1:13" hidden="1" x14ac:dyDescent="0.25">
      <c r="A27790" t="s">
        <v>282</v>
      </c>
      <c r="B27790" t="s">
        <v>23</v>
      </c>
      <c r="C27790" t="s">
        <v>35</v>
      </c>
      <c r="D27790" t="s">
        <v>16</v>
      </c>
      <c r="E27790" s="1">
        <v>103747.27</v>
      </c>
      <c r="F27790" t="s">
        <v>30</v>
      </c>
      <c r="G27790">
        <v>6</v>
      </c>
      <c r="H27790">
        <v>998</v>
      </c>
      <c r="I27790">
        <v>2376</v>
      </c>
      <c r="J27790">
        <v>89.08</v>
      </c>
      <c r="K27790">
        <v>44.02</v>
      </c>
      <c r="L27790" t="s">
        <v>42</v>
      </c>
      <c r="M27790">
        <v>22.13</v>
      </c>
    </row>
    <row r="27791" spans="1:13" hidden="1" x14ac:dyDescent="0.25">
      <c r="A27791" t="s">
        <v>436</v>
      </c>
      <c r="B27791" t="s">
        <v>54</v>
      </c>
      <c r="C27791" t="s">
        <v>35</v>
      </c>
      <c r="D27791" t="s">
        <v>16</v>
      </c>
      <c r="E27791" s="1">
        <v>149373.45000000001</v>
      </c>
      <c r="F27791" t="s">
        <v>37</v>
      </c>
      <c r="G27791">
        <v>15</v>
      </c>
      <c r="H27791">
        <v>1638</v>
      </c>
      <c r="I27791">
        <v>4269</v>
      </c>
      <c r="J27791">
        <v>59.52</v>
      </c>
      <c r="K27791">
        <v>69.37</v>
      </c>
      <c r="L27791" t="s">
        <v>18</v>
      </c>
      <c r="M27791">
        <v>56.08</v>
      </c>
    </row>
    <row r="27792" spans="1:13" hidden="1" x14ac:dyDescent="0.25">
      <c r="A27792" t="s">
        <v>472</v>
      </c>
      <c r="B27792" t="s">
        <v>23</v>
      </c>
      <c r="C27792" t="s">
        <v>15</v>
      </c>
      <c r="D27792" t="s">
        <v>24</v>
      </c>
      <c r="E27792" s="1">
        <v>147941.97</v>
      </c>
      <c r="F27792" t="s">
        <v>37</v>
      </c>
      <c r="G27792">
        <v>6</v>
      </c>
      <c r="H27792">
        <v>7334</v>
      </c>
      <c r="I27792">
        <v>431</v>
      </c>
      <c r="J27792">
        <v>69.67</v>
      </c>
      <c r="K27792">
        <v>6.04</v>
      </c>
      <c r="L27792" t="s">
        <v>33</v>
      </c>
      <c r="M27792">
        <v>24.96</v>
      </c>
    </row>
    <row r="27793" spans="1:13" hidden="1" x14ac:dyDescent="0.25">
      <c r="A27793" t="s">
        <v>249</v>
      </c>
      <c r="B27793" t="s">
        <v>14</v>
      </c>
      <c r="C27793" t="s">
        <v>15</v>
      </c>
      <c r="D27793" t="s">
        <v>24</v>
      </c>
      <c r="E27793" s="1">
        <v>138479.92000000001</v>
      </c>
      <c r="F27793" t="s">
        <v>17</v>
      </c>
      <c r="G27793">
        <v>19</v>
      </c>
      <c r="H27793">
        <v>2317</v>
      </c>
      <c r="I27793">
        <v>560</v>
      </c>
      <c r="J27793">
        <v>71.17</v>
      </c>
      <c r="K27793">
        <v>26.79</v>
      </c>
      <c r="L27793" t="s">
        <v>21</v>
      </c>
      <c r="M27793">
        <v>50.81</v>
      </c>
    </row>
    <row r="27794" spans="1:13" hidden="1" x14ac:dyDescent="0.25">
      <c r="A27794" t="s">
        <v>377</v>
      </c>
      <c r="B27794" t="s">
        <v>54</v>
      </c>
      <c r="C27794" t="s">
        <v>15</v>
      </c>
      <c r="D27794" t="s">
        <v>24</v>
      </c>
      <c r="E27794" s="1">
        <v>105323.97</v>
      </c>
      <c r="F27794" t="s">
        <v>30</v>
      </c>
      <c r="G27794">
        <v>0</v>
      </c>
      <c r="H27794">
        <v>7331</v>
      </c>
      <c r="I27794">
        <v>4765</v>
      </c>
      <c r="J27794">
        <v>90.93</v>
      </c>
      <c r="K27794">
        <v>77.27</v>
      </c>
      <c r="L27794" t="s">
        <v>48</v>
      </c>
      <c r="M27794">
        <v>58.63</v>
      </c>
    </row>
    <row r="27795" spans="1:13" hidden="1" x14ac:dyDescent="0.25">
      <c r="A27795" t="s">
        <v>439</v>
      </c>
      <c r="B27795" t="s">
        <v>54</v>
      </c>
      <c r="C27795" t="s">
        <v>35</v>
      </c>
      <c r="D27795" t="s">
        <v>24</v>
      </c>
      <c r="E27795" s="1">
        <v>118656.15</v>
      </c>
      <c r="F27795" t="s">
        <v>25</v>
      </c>
      <c r="G27795">
        <v>4</v>
      </c>
      <c r="H27795">
        <v>8873</v>
      </c>
      <c r="I27795">
        <v>7510</v>
      </c>
      <c r="J27795">
        <v>96.46</v>
      </c>
      <c r="K27795">
        <v>85.7</v>
      </c>
      <c r="L27795" t="s">
        <v>26</v>
      </c>
      <c r="M27795">
        <v>74.84</v>
      </c>
    </row>
    <row r="27796" spans="1:13" hidden="1" x14ac:dyDescent="0.25">
      <c r="A27796" t="s">
        <v>398</v>
      </c>
      <c r="B27796" t="s">
        <v>20</v>
      </c>
      <c r="C27796" t="s">
        <v>15</v>
      </c>
      <c r="D27796" t="s">
        <v>16</v>
      </c>
      <c r="E27796" s="1">
        <v>69501.53</v>
      </c>
      <c r="F27796" t="s">
        <v>37</v>
      </c>
      <c r="G27796">
        <v>17</v>
      </c>
      <c r="H27796">
        <v>1427</v>
      </c>
      <c r="I27796">
        <v>4437</v>
      </c>
      <c r="J27796">
        <v>98.45</v>
      </c>
      <c r="K27796">
        <v>72.11</v>
      </c>
      <c r="L27796" t="s">
        <v>48</v>
      </c>
      <c r="M27796">
        <v>78.42</v>
      </c>
    </row>
    <row r="27797" spans="1:13" hidden="1" x14ac:dyDescent="0.25">
      <c r="A27797" t="s">
        <v>269</v>
      </c>
      <c r="B27797" t="s">
        <v>51</v>
      </c>
      <c r="C27797" t="s">
        <v>15</v>
      </c>
      <c r="D27797" t="s">
        <v>24</v>
      </c>
      <c r="E27797" s="1">
        <v>93930.5</v>
      </c>
      <c r="F27797" t="s">
        <v>45</v>
      </c>
      <c r="G27797">
        <v>11</v>
      </c>
      <c r="H27797">
        <v>4501</v>
      </c>
      <c r="I27797">
        <v>8706</v>
      </c>
      <c r="J27797">
        <v>10.45</v>
      </c>
      <c r="K27797">
        <v>74.55</v>
      </c>
      <c r="L27797" t="s">
        <v>18</v>
      </c>
      <c r="M27797">
        <v>43.94</v>
      </c>
    </row>
    <row r="27798" spans="1:13" hidden="1" x14ac:dyDescent="0.25">
      <c r="A27798" t="s">
        <v>443</v>
      </c>
      <c r="B27798" t="s">
        <v>14</v>
      </c>
      <c r="C27798" t="s">
        <v>15</v>
      </c>
      <c r="D27798" t="s">
        <v>24</v>
      </c>
      <c r="E27798" s="1">
        <v>55335.64</v>
      </c>
      <c r="F27798" t="s">
        <v>30</v>
      </c>
      <c r="G27798">
        <v>10</v>
      </c>
      <c r="H27798">
        <v>3251</v>
      </c>
      <c r="I27798">
        <v>536</v>
      </c>
      <c r="J27798">
        <v>75.430000000000007</v>
      </c>
      <c r="K27798">
        <v>22.89</v>
      </c>
      <c r="L27798" t="s">
        <v>48</v>
      </c>
      <c r="M27798">
        <v>55.3</v>
      </c>
    </row>
    <row r="27799" spans="1:13" x14ac:dyDescent="0.25">
      <c r="A27799" t="s">
        <v>239</v>
      </c>
      <c r="B27799" t="s">
        <v>28</v>
      </c>
      <c r="C27799" t="s">
        <v>35</v>
      </c>
      <c r="D27799" t="s">
        <v>29</v>
      </c>
      <c r="E27799" s="1">
        <v>64746.47</v>
      </c>
      <c r="F27799" t="s">
        <v>25</v>
      </c>
      <c r="G27799">
        <v>20</v>
      </c>
      <c r="H27799">
        <v>2254</v>
      </c>
      <c r="I27799">
        <v>7126</v>
      </c>
      <c r="J27799">
        <v>61.09</v>
      </c>
      <c r="K27799">
        <v>44.6</v>
      </c>
      <c r="L27799" t="s">
        <v>33</v>
      </c>
      <c r="M27799">
        <v>24.02</v>
      </c>
    </row>
    <row r="27800" spans="1:13" x14ac:dyDescent="0.25">
      <c r="A27800" t="s">
        <v>571</v>
      </c>
      <c r="B27800" t="s">
        <v>54</v>
      </c>
      <c r="C27800" t="s">
        <v>15</v>
      </c>
      <c r="D27800" t="s">
        <v>29</v>
      </c>
      <c r="E27800" s="1">
        <v>111700.69</v>
      </c>
      <c r="F27800" t="s">
        <v>17</v>
      </c>
      <c r="G27800">
        <v>8</v>
      </c>
      <c r="H27800">
        <v>935</v>
      </c>
      <c r="I27800">
        <v>5171</v>
      </c>
      <c r="J27800">
        <v>69.45</v>
      </c>
      <c r="K27800">
        <v>57.78</v>
      </c>
      <c r="L27800" t="s">
        <v>48</v>
      </c>
      <c r="M27800">
        <v>54.19</v>
      </c>
    </row>
    <row r="27801" spans="1:13" x14ac:dyDescent="0.25">
      <c r="A27801" t="s">
        <v>250</v>
      </c>
      <c r="B27801" t="s">
        <v>54</v>
      </c>
      <c r="C27801" t="s">
        <v>35</v>
      </c>
      <c r="D27801" t="s">
        <v>29</v>
      </c>
      <c r="E27801" s="1">
        <v>142237.24</v>
      </c>
      <c r="F27801" t="s">
        <v>25</v>
      </c>
      <c r="G27801">
        <v>1</v>
      </c>
      <c r="H27801">
        <v>3276</v>
      </c>
      <c r="I27801">
        <v>3388</v>
      </c>
      <c r="J27801">
        <v>42.79</v>
      </c>
      <c r="K27801">
        <v>28.6</v>
      </c>
      <c r="L27801" t="s">
        <v>18</v>
      </c>
      <c r="M27801">
        <v>57.8</v>
      </c>
    </row>
    <row r="27802" spans="1:13" hidden="1" x14ac:dyDescent="0.25">
      <c r="A27802" t="s">
        <v>448</v>
      </c>
      <c r="B27802" t="s">
        <v>34</v>
      </c>
      <c r="C27802" t="s">
        <v>35</v>
      </c>
      <c r="D27802" t="s">
        <v>16</v>
      </c>
      <c r="E27802" s="1">
        <v>111926.48</v>
      </c>
      <c r="F27802" t="s">
        <v>25</v>
      </c>
      <c r="G27802">
        <v>1</v>
      </c>
      <c r="H27802">
        <v>8054</v>
      </c>
      <c r="I27802">
        <v>9600</v>
      </c>
      <c r="J27802">
        <v>95.75</v>
      </c>
      <c r="K27802">
        <v>0.4</v>
      </c>
      <c r="L27802" t="s">
        <v>58</v>
      </c>
      <c r="M27802">
        <v>44.13</v>
      </c>
    </row>
    <row r="27803" spans="1:13" x14ac:dyDescent="0.25">
      <c r="A27803" t="s">
        <v>346</v>
      </c>
      <c r="B27803" t="s">
        <v>14</v>
      </c>
      <c r="C27803" t="s">
        <v>15</v>
      </c>
      <c r="D27803" t="s">
        <v>29</v>
      </c>
      <c r="E27803" s="1">
        <v>38181.980000000003</v>
      </c>
      <c r="F27803" t="s">
        <v>25</v>
      </c>
      <c r="G27803">
        <v>8</v>
      </c>
      <c r="H27803">
        <v>7803</v>
      </c>
      <c r="I27803">
        <v>7747</v>
      </c>
      <c r="J27803">
        <v>5.95</v>
      </c>
      <c r="K27803">
        <v>29.61</v>
      </c>
      <c r="L27803" t="s">
        <v>18</v>
      </c>
      <c r="M27803">
        <v>51.5</v>
      </c>
    </row>
    <row r="27804" spans="1:13" hidden="1" x14ac:dyDescent="0.25">
      <c r="A27804" t="s">
        <v>325</v>
      </c>
      <c r="B27804" t="s">
        <v>14</v>
      </c>
      <c r="C27804" t="s">
        <v>35</v>
      </c>
      <c r="D27804" t="s">
        <v>16</v>
      </c>
      <c r="E27804" s="1">
        <v>51015.33</v>
      </c>
      <c r="F27804" t="s">
        <v>17</v>
      </c>
      <c r="G27804">
        <v>17</v>
      </c>
      <c r="H27804">
        <v>7476</v>
      </c>
      <c r="I27804">
        <v>9470</v>
      </c>
      <c r="J27804">
        <v>87.8</v>
      </c>
      <c r="K27804">
        <v>52.69</v>
      </c>
      <c r="L27804" t="s">
        <v>42</v>
      </c>
      <c r="M27804">
        <v>46.58</v>
      </c>
    </row>
    <row r="27805" spans="1:13" hidden="1" x14ac:dyDescent="0.25">
      <c r="A27805" t="s">
        <v>391</v>
      </c>
      <c r="B27805" t="s">
        <v>20</v>
      </c>
      <c r="C27805" t="s">
        <v>35</v>
      </c>
      <c r="D27805" t="s">
        <v>24</v>
      </c>
      <c r="E27805" s="1">
        <v>110813.58</v>
      </c>
      <c r="F27805" t="s">
        <v>30</v>
      </c>
      <c r="G27805">
        <v>2</v>
      </c>
      <c r="H27805">
        <v>1468</v>
      </c>
      <c r="I27805">
        <v>4259</v>
      </c>
      <c r="J27805">
        <v>9.5399999999999991</v>
      </c>
      <c r="K27805">
        <v>98.6</v>
      </c>
      <c r="L27805" t="s">
        <v>21</v>
      </c>
      <c r="M27805">
        <v>48.82</v>
      </c>
    </row>
    <row r="27806" spans="1:13" x14ac:dyDescent="0.25">
      <c r="A27806" t="s">
        <v>44</v>
      </c>
      <c r="B27806" t="s">
        <v>23</v>
      </c>
      <c r="C27806" t="s">
        <v>35</v>
      </c>
      <c r="D27806" t="s">
        <v>29</v>
      </c>
      <c r="E27806" s="1">
        <v>139130.47</v>
      </c>
      <c r="F27806" t="s">
        <v>25</v>
      </c>
      <c r="G27806">
        <v>0</v>
      </c>
      <c r="H27806">
        <v>1302</v>
      </c>
      <c r="I27806">
        <v>3287</v>
      </c>
      <c r="J27806">
        <v>36.479999999999997</v>
      </c>
      <c r="K27806">
        <v>33.42</v>
      </c>
      <c r="L27806" t="s">
        <v>42</v>
      </c>
      <c r="M27806">
        <v>44.27</v>
      </c>
    </row>
    <row r="27807" spans="1:13" hidden="1" x14ac:dyDescent="0.25">
      <c r="A27807" t="s">
        <v>261</v>
      </c>
      <c r="B27807" t="s">
        <v>28</v>
      </c>
      <c r="C27807" t="s">
        <v>35</v>
      </c>
      <c r="D27807" t="s">
        <v>24</v>
      </c>
      <c r="E27807" s="1">
        <v>122654.35</v>
      </c>
      <c r="F27807" t="s">
        <v>37</v>
      </c>
      <c r="G27807">
        <v>4</v>
      </c>
      <c r="H27807">
        <v>9547</v>
      </c>
      <c r="I27807">
        <v>9815</v>
      </c>
      <c r="J27807">
        <v>15.3</v>
      </c>
      <c r="K27807">
        <v>43.38</v>
      </c>
      <c r="L27807" t="s">
        <v>58</v>
      </c>
      <c r="M27807">
        <v>30.33</v>
      </c>
    </row>
    <row r="27808" spans="1:13" x14ac:dyDescent="0.25">
      <c r="A27808" t="s">
        <v>493</v>
      </c>
      <c r="B27808" t="s">
        <v>20</v>
      </c>
      <c r="C27808" t="s">
        <v>15</v>
      </c>
      <c r="D27808" t="s">
        <v>29</v>
      </c>
      <c r="E27808" s="1">
        <v>124422.39999999999</v>
      </c>
      <c r="F27808" t="s">
        <v>30</v>
      </c>
      <c r="G27808">
        <v>5</v>
      </c>
      <c r="H27808">
        <v>6680</v>
      </c>
      <c r="I27808">
        <v>6201</v>
      </c>
      <c r="J27808">
        <v>82.94</v>
      </c>
      <c r="K27808">
        <v>21.07</v>
      </c>
      <c r="L27808" t="s">
        <v>42</v>
      </c>
      <c r="M27808">
        <v>40.770000000000003</v>
      </c>
    </row>
    <row r="27809" spans="1:13" hidden="1" x14ac:dyDescent="0.25">
      <c r="A27809" t="s">
        <v>339</v>
      </c>
      <c r="B27809" t="s">
        <v>34</v>
      </c>
      <c r="C27809" t="s">
        <v>35</v>
      </c>
      <c r="D27809" t="s">
        <v>16</v>
      </c>
      <c r="E27809" s="1">
        <v>88278.44</v>
      </c>
      <c r="F27809" t="s">
        <v>17</v>
      </c>
      <c r="G27809">
        <v>18</v>
      </c>
      <c r="H27809">
        <v>2698</v>
      </c>
      <c r="I27809">
        <v>5470</v>
      </c>
      <c r="J27809">
        <v>77.28</v>
      </c>
      <c r="K27809">
        <v>47.1</v>
      </c>
      <c r="L27809" t="s">
        <v>31</v>
      </c>
      <c r="M27809">
        <v>26.98</v>
      </c>
    </row>
    <row r="27810" spans="1:13" hidden="1" x14ac:dyDescent="0.25">
      <c r="A27810" t="s">
        <v>150</v>
      </c>
      <c r="B27810" t="s">
        <v>51</v>
      </c>
      <c r="C27810" t="s">
        <v>35</v>
      </c>
      <c r="D27810" t="s">
        <v>24</v>
      </c>
      <c r="E27810" s="1">
        <v>149052.63</v>
      </c>
      <c r="F27810" t="s">
        <v>37</v>
      </c>
      <c r="G27810">
        <v>10</v>
      </c>
      <c r="H27810">
        <v>2284</v>
      </c>
      <c r="I27810">
        <v>5814</v>
      </c>
      <c r="J27810">
        <v>2.19</v>
      </c>
      <c r="K27810">
        <v>24.7</v>
      </c>
      <c r="L27810" t="s">
        <v>42</v>
      </c>
      <c r="M27810">
        <v>60.21</v>
      </c>
    </row>
    <row r="27811" spans="1:13" x14ac:dyDescent="0.25">
      <c r="A27811" t="s">
        <v>497</v>
      </c>
      <c r="B27811" t="s">
        <v>14</v>
      </c>
      <c r="C27811" t="s">
        <v>15</v>
      </c>
      <c r="D27811" t="s">
        <v>29</v>
      </c>
      <c r="E27811" s="1">
        <v>96546.62</v>
      </c>
      <c r="F27811" t="s">
        <v>45</v>
      </c>
      <c r="G27811">
        <v>3</v>
      </c>
      <c r="H27811">
        <v>8892</v>
      </c>
      <c r="I27811">
        <v>3447</v>
      </c>
      <c r="J27811">
        <v>25.29</v>
      </c>
      <c r="K27811">
        <v>78.62</v>
      </c>
      <c r="L27811" t="s">
        <v>26</v>
      </c>
      <c r="M27811">
        <v>45.76</v>
      </c>
    </row>
    <row r="27812" spans="1:13" hidden="1" x14ac:dyDescent="0.25">
      <c r="A27812" t="s">
        <v>479</v>
      </c>
      <c r="B27812" t="s">
        <v>34</v>
      </c>
      <c r="C27812" t="s">
        <v>15</v>
      </c>
      <c r="D27812" t="s">
        <v>24</v>
      </c>
      <c r="E27812" s="1">
        <v>51474.16</v>
      </c>
      <c r="F27812" t="s">
        <v>25</v>
      </c>
      <c r="G27812">
        <v>9</v>
      </c>
      <c r="H27812">
        <v>5446</v>
      </c>
      <c r="I27812">
        <v>7091</v>
      </c>
      <c r="J27812">
        <v>63.58</v>
      </c>
      <c r="K27812">
        <v>9.59</v>
      </c>
      <c r="L27812" t="s">
        <v>31</v>
      </c>
      <c r="M27812">
        <v>48.71</v>
      </c>
    </row>
    <row r="27813" spans="1:13" x14ac:dyDescent="0.25">
      <c r="A27813" t="s">
        <v>153</v>
      </c>
      <c r="B27813" t="s">
        <v>14</v>
      </c>
      <c r="C27813" t="s">
        <v>15</v>
      </c>
      <c r="D27813" t="s">
        <v>29</v>
      </c>
      <c r="E27813" s="1">
        <v>71168.2</v>
      </c>
      <c r="F27813" t="s">
        <v>30</v>
      </c>
      <c r="G27813">
        <v>7</v>
      </c>
      <c r="H27813">
        <v>3590</v>
      </c>
      <c r="I27813">
        <v>839</v>
      </c>
      <c r="J27813">
        <v>84.2</v>
      </c>
      <c r="K27813">
        <v>22.23</v>
      </c>
      <c r="L27813" t="s">
        <v>58</v>
      </c>
      <c r="M27813">
        <v>63.18</v>
      </c>
    </row>
    <row r="27814" spans="1:13" x14ac:dyDescent="0.25">
      <c r="A27814" t="s">
        <v>633</v>
      </c>
      <c r="B27814" t="s">
        <v>54</v>
      </c>
      <c r="C27814" t="s">
        <v>15</v>
      </c>
      <c r="D27814" t="s">
        <v>29</v>
      </c>
      <c r="E27814" s="1">
        <v>73155.77</v>
      </c>
      <c r="F27814" t="s">
        <v>45</v>
      </c>
      <c r="G27814">
        <v>12</v>
      </c>
      <c r="H27814">
        <v>9480</v>
      </c>
      <c r="I27814">
        <v>5095</v>
      </c>
      <c r="J27814">
        <v>77.510000000000005</v>
      </c>
      <c r="K27814">
        <v>80.489999999999995</v>
      </c>
      <c r="L27814" t="s">
        <v>33</v>
      </c>
      <c r="M27814">
        <v>78.36</v>
      </c>
    </row>
    <row r="27815" spans="1:13" hidden="1" x14ac:dyDescent="0.25">
      <c r="A27815" t="s">
        <v>602</v>
      </c>
      <c r="B27815" t="s">
        <v>39</v>
      </c>
      <c r="C27815" t="s">
        <v>35</v>
      </c>
      <c r="D27815" t="s">
        <v>24</v>
      </c>
      <c r="E27815" s="1">
        <v>61107.21</v>
      </c>
      <c r="F27815" t="s">
        <v>30</v>
      </c>
      <c r="G27815">
        <v>13</v>
      </c>
      <c r="H27815">
        <v>9710</v>
      </c>
      <c r="I27815">
        <v>7314</v>
      </c>
      <c r="J27815">
        <v>90.56</v>
      </c>
      <c r="K27815">
        <v>51.6</v>
      </c>
      <c r="L27815" t="s">
        <v>33</v>
      </c>
      <c r="M27815">
        <v>64.819999999999993</v>
      </c>
    </row>
    <row r="27816" spans="1:13" hidden="1" x14ac:dyDescent="0.25">
      <c r="A27816" t="s">
        <v>213</v>
      </c>
      <c r="B27816" t="s">
        <v>39</v>
      </c>
      <c r="C27816" t="s">
        <v>35</v>
      </c>
      <c r="D27816" t="s">
        <v>16</v>
      </c>
      <c r="E27816" s="1">
        <v>38797.39</v>
      </c>
      <c r="F27816" t="s">
        <v>17</v>
      </c>
      <c r="G27816">
        <v>20</v>
      </c>
      <c r="H27816">
        <v>2064</v>
      </c>
      <c r="I27816">
        <v>2652</v>
      </c>
      <c r="J27816">
        <v>2.12</v>
      </c>
      <c r="K27816">
        <v>60.27</v>
      </c>
      <c r="L27816" t="s">
        <v>18</v>
      </c>
      <c r="M27816">
        <v>37.68</v>
      </c>
    </row>
    <row r="27817" spans="1:13" hidden="1" x14ac:dyDescent="0.25">
      <c r="A27817" t="s">
        <v>127</v>
      </c>
      <c r="B27817" t="s">
        <v>54</v>
      </c>
      <c r="C27817" t="s">
        <v>15</v>
      </c>
      <c r="D27817" t="s">
        <v>16</v>
      </c>
      <c r="E27817" s="1">
        <v>148083.26999999999</v>
      </c>
      <c r="F27817" t="s">
        <v>45</v>
      </c>
      <c r="G27817">
        <v>8</v>
      </c>
      <c r="H27817">
        <v>3574</v>
      </c>
      <c r="I27817">
        <v>5222</v>
      </c>
      <c r="J27817">
        <v>6.54</v>
      </c>
      <c r="K27817">
        <v>12.06</v>
      </c>
      <c r="L27817" t="s">
        <v>21</v>
      </c>
      <c r="M27817">
        <v>28.69</v>
      </c>
    </row>
    <row r="27818" spans="1:13" x14ac:dyDescent="0.25">
      <c r="A27818" t="s">
        <v>492</v>
      </c>
      <c r="B27818" t="s">
        <v>39</v>
      </c>
      <c r="C27818" t="s">
        <v>35</v>
      </c>
      <c r="D27818" t="s">
        <v>29</v>
      </c>
      <c r="E27818" s="1">
        <v>145216.91</v>
      </c>
      <c r="F27818" t="s">
        <v>30</v>
      </c>
      <c r="G27818">
        <v>14</v>
      </c>
      <c r="H27818">
        <v>6136</v>
      </c>
      <c r="I27818">
        <v>7861</v>
      </c>
      <c r="J27818">
        <v>97.49</v>
      </c>
      <c r="K27818">
        <v>98.2</v>
      </c>
      <c r="L27818" t="s">
        <v>48</v>
      </c>
      <c r="M27818">
        <v>71.38</v>
      </c>
    </row>
    <row r="27819" spans="1:13" hidden="1" x14ac:dyDescent="0.25">
      <c r="A27819" t="s">
        <v>391</v>
      </c>
      <c r="B27819" t="s">
        <v>34</v>
      </c>
      <c r="C27819" t="s">
        <v>15</v>
      </c>
      <c r="D27819" t="s">
        <v>16</v>
      </c>
      <c r="E27819" s="1">
        <v>108505.47</v>
      </c>
      <c r="F27819" t="s">
        <v>17</v>
      </c>
      <c r="G27819">
        <v>5</v>
      </c>
      <c r="H27819">
        <v>6549</v>
      </c>
      <c r="I27819">
        <v>3907</v>
      </c>
      <c r="J27819">
        <v>46.68</v>
      </c>
      <c r="K27819">
        <v>79.430000000000007</v>
      </c>
      <c r="L27819" t="s">
        <v>48</v>
      </c>
      <c r="M27819">
        <v>64.72</v>
      </c>
    </row>
    <row r="27820" spans="1:13" x14ac:dyDescent="0.25">
      <c r="A27820" t="s">
        <v>429</v>
      </c>
      <c r="B27820" t="s">
        <v>34</v>
      </c>
      <c r="C27820" t="s">
        <v>15</v>
      </c>
      <c r="D27820" t="s">
        <v>29</v>
      </c>
      <c r="E27820" s="1">
        <v>95130.39</v>
      </c>
      <c r="F27820" t="s">
        <v>17</v>
      </c>
      <c r="G27820">
        <v>4</v>
      </c>
      <c r="H27820">
        <v>3304</v>
      </c>
      <c r="I27820">
        <v>9878</v>
      </c>
      <c r="J27820">
        <v>5.86</v>
      </c>
      <c r="K27820">
        <v>6.41</v>
      </c>
      <c r="L27820" t="s">
        <v>42</v>
      </c>
      <c r="M27820">
        <v>69.099999999999994</v>
      </c>
    </row>
    <row r="27821" spans="1:13" hidden="1" x14ac:dyDescent="0.25">
      <c r="A27821" t="s">
        <v>297</v>
      </c>
      <c r="B27821" t="s">
        <v>23</v>
      </c>
      <c r="C27821" t="s">
        <v>35</v>
      </c>
      <c r="D27821" t="s">
        <v>16</v>
      </c>
      <c r="E27821" s="1">
        <v>69062.92</v>
      </c>
      <c r="F27821" t="s">
        <v>45</v>
      </c>
      <c r="G27821">
        <v>16</v>
      </c>
      <c r="H27821">
        <v>376</v>
      </c>
      <c r="I27821">
        <v>1149</v>
      </c>
      <c r="J27821">
        <v>19.829999999999998</v>
      </c>
      <c r="K27821">
        <v>39.43</v>
      </c>
      <c r="L27821" t="s">
        <v>26</v>
      </c>
      <c r="M27821">
        <v>30.68</v>
      </c>
    </row>
    <row r="27822" spans="1:13" hidden="1" x14ac:dyDescent="0.25">
      <c r="A27822" t="s">
        <v>492</v>
      </c>
      <c r="B27822" t="s">
        <v>54</v>
      </c>
      <c r="C27822" t="s">
        <v>15</v>
      </c>
      <c r="D27822" t="s">
        <v>16</v>
      </c>
      <c r="E27822" s="1">
        <v>122145.09</v>
      </c>
      <c r="F27822" t="s">
        <v>37</v>
      </c>
      <c r="G27822">
        <v>8</v>
      </c>
      <c r="H27822">
        <v>5069</v>
      </c>
      <c r="I27822">
        <v>2003</v>
      </c>
      <c r="J27822">
        <v>5.62</v>
      </c>
      <c r="K27822">
        <v>66.31</v>
      </c>
      <c r="L27822" t="s">
        <v>42</v>
      </c>
      <c r="M27822">
        <v>42.27</v>
      </c>
    </row>
    <row r="27823" spans="1:13" x14ac:dyDescent="0.25">
      <c r="A27823" t="s">
        <v>459</v>
      </c>
      <c r="B27823" t="s">
        <v>39</v>
      </c>
      <c r="C27823" t="s">
        <v>35</v>
      </c>
      <c r="D27823" t="s">
        <v>29</v>
      </c>
      <c r="E27823" s="1">
        <v>73462.38</v>
      </c>
      <c r="F27823" t="s">
        <v>37</v>
      </c>
      <c r="G27823">
        <v>9</v>
      </c>
      <c r="H27823">
        <v>1021</v>
      </c>
      <c r="I27823">
        <v>2772</v>
      </c>
      <c r="J27823">
        <v>46.41</v>
      </c>
      <c r="K27823">
        <v>86.12</v>
      </c>
      <c r="L27823" t="s">
        <v>48</v>
      </c>
      <c r="M27823">
        <v>64.66</v>
      </c>
    </row>
    <row r="27824" spans="1:13" hidden="1" x14ac:dyDescent="0.25">
      <c r="A27824" t="s">
        <v>409</v>
      </c>
      <c r="B27824" t="s">
        <v>23</v>
      </c>
      <c r="C27824" t="s">
        <v>15</v>
      </c>
      <c r="D27824" t="s">
        <v>16</v>
      </c>
      <c r="E27824" s="1">
        <v>148690.04</v>
      </c>
      <c r="F27824" t="s">
        <v>30</v>
      </c>
      <c r="G27824">
        <v>8</v>
      </c>
      <c r="H27824">
        <v>8006</v>
      </c>
      <c r="I27824">
        <v>2658</v>
      </c>
      <c r="J27824">
        <v>24.62</v>
      </c>
      <c r="K27824">
        <v>27.08</v>
      </c>
      <c r="L27824" t="s">
        <v>26</v>
      </c>
      <c r="M27824">
        <v>20.12</v>
      </c>
    </row>
    <row r="27825" spans="1:13" hidden="1" x14ac:dyDescent="0.25">
      <c r="A27825" t="s">
        <v>134</v>
      </c>
      <c r="B27825" t="s">
        <v>39</v>
      </c>
      <c r="C27825" t="s">
        <v>15</v>
      </c>
      <c r="D27825" t="s">
        <v>16</v>
      </c>
      <c r="E27825" s="1">
        <v>131609.26</v>
      </c>
      <c r="F27825" t="s">
        <v>45</v>
      </c>
      <c r="G27825">
        <v>18</v>
      </c>
      <c r="H27825">
        <v>3677</v>
      </c>
      <c r="I27825">
        <v>2287</v>
      </c>
      <c r="J27825">
        <v>52.56</v>
      </c>
      <c r="K27825">
        <v>81.96</v>
      </c>
      <c r="L27825" t="s">
        <v>58</v>
      </c>
      <c r="M27825">
        <v>68.48</v>
      </c>
    </row>
    <row r="27826" spans="1:13" hidden="1" x14ac:dyDescent="0.25">
      <c r="A27826" t="s">
        <v>95</v>
      </c>
      <c r="B27826" t="s">
        <v>23</v>
      </c>
      <c r="C27826" t="s">
        <v>35</v>
      </c>
      <c r="D27826" t="s">
        <v>16</v>
      </c>
      <c r="E27826" s="1">
        <v>120869.42</v>
      </c>
      <c r="F27826" t="s">
        <v>17</v>
      </c>
      <c r="G27826">
        <v>18</v>
      </c>
      <c r="H27826">
        <v>3851</v>
      </c>
      <c r="I27826">
        <v>3015</v>
      </c>
      <c r="J27826">
        <v>50.12</v>
      </c>
      <c r="K27826">
        <v>31.06</v>
      </c>
      <c r="L27826" t="s">
        <v>33</v>
      </c>
      <c r="M27826">
        <v>47.1</v>
      </c>
    </row>
    <row r="27827" spans="1:13" hidden="1" x14ac:dyDescent="0.25">
      <c r="A27827" t="s">
        <v>332</v>
      </c>
      <c r="B27827" t="s">
        <v>14</v>
      </c>
      <c r="C27827" t="s">
        <v>35</v>
      </c>
      <c r="D27827" t="s">
        <v>16</v>
      </c>
      <c r="E27827" s="1">
        <v>64967.51</v>
      </c>
      <c r="F27827" t="s">
        <v>30</v>
      </c>
      <c r="G27827">
        <v>0</v>
      </c>
      <c r="H27827">
        <v>292</v>
      </c>
      <c r="I27827">
        <v>8443</v>
      </c>
      <c r="J27827">
        <v>31.9</v>
      </c>
      <c r="K27827">
        <v>9.7100000000000009</v>
      </c>
      <c r="L27827" t="s">
        <v>58</v>
      </c>
      <c r="M27827">
        <v>78.489999999999995</v>
      </c>
    </row>
    <row r="27828" spans="1:13" hidden="1" x14ac:dyDescent="0.25">
      <c r="A27828" t="s">
        <v>377</v>
      </c>
      <c r="B27828" t="s">
        <v>39</v>
      </c>
      <c r="C27828" t="s">
        <v>35</v>
      </c>
      <c r="D27828" t="s">
        <v>16</v>
      </c>
      <c r="E27828" s="1">
        <v>43051.86</v>
      </c>
      <c r="F27828" t="s">
        <v>45</v>
      </c>
      <c r="G27828">
        <v>1</v>
      </c>
      <c r="H27828">
        <v>5747</v>
      </c>
      <c r="I27828">
        <v>2730</v>
      </c>
      <c r="J27828">
        <v>15.79</v>
      </c>
      <c r="K27828">
        <v>95.2</v>
      </c>
      <c r="L27828" t="s">
        <v>26</v>
      </c>
      <c r="M27828">
        <v>51.74</v>
      </c>
    </row>
    <row r="27829" spans="1:13" hidden="1" x14ac:dyDescent="0.25">
      <c r="A27829" t="s">
        <v>385</v>
      </c>
      <c r="B27829" t="s">
        <v>54</v>
      </c>
      <c r="C27829" t="s">
        <v>35</v>
      </c>
      <c r="D27829" t="s">
        <v>16</v>
      </c>
      <c r="E27829" s="1">
        <v>48653.02</v>
      </c>
      <c r="F27829" t="s">
        <v>17</v>
      </c>
      <c r="G27829">
        <v>0</v>
      </c>
      <c r="H27829">
        <v>2209</v>
      </c>
      <c r="I27829">
        <v>1641</v>
      </c>
      <c r="J27829">
        <v>61.04</v>
      </c>
      <c r="K27829">
        <v>7.95</v>
      </c>
      <c r="L27829" t="s">
        <v>42</v>
      </c>
      <c r="M27829">
        <v>52.65</v>
      </c>
    </row>
    <row r="27830" spans="1:13" hidden="1" x14ac:dyDescent="0.25">
      <c r="A27830" t="s">
        <v>658</v>
      </c>
      <c r="B27830" t="s">
        <v>20</v>
      </c>
      <c r="C27830" t="s">
        <v>35</v>
      </c>
      <c r="D27830" t="s">
        <v>16</v>
      </c>
      <c r="E27830" s="1">
        <v>142509.66</v>
      </c>
      <c r="F27830" t="s">
        <v>25</v>
      </c>
      <c r="G27830">
        <v>7</v>
      </c>
      <c r="H27830">
        <v>6304</v>
      </c>
      <c r="I27830">
        <v>6378</v>
      </c>
      <c r="J27830">
        <v>74.78</v>
      </c>
      <c r="K27830">
        <v>13.79</v>
      </c>
      <c r="L27830" t="s">
        <v>48</v>
      </c>
      <c r="M27830">
        <v>55.44</v>
      </c>
    </row>
    <row r="27831" spans="1:13" hidden="1" x14ac:dyDescent="0.25">
      <c r="A27831" t="s">
        <v>544</v>
      </c>
      <c r="B27831" t="s">
        <v>39</v>
      </c>
      <c r="C27831" t="s">
        <v>15</v>
      </c>
      <c r="D27831" t="s">
        <v>16</v>
      </c>
      <c r="E27831" s="1">
        <v>38936.129999999997</v>
      </c>
      <c r="F27831" t="s">
        <v>45</v>
      </c>
      <c r="G27831">
        <v>3</v>
      </c>
      <c r="H27831">
        <v>5725</v>
      </c>
      <c r="I27831">
        <v>4068</v>
      </c>
      <c r="J27831">
        <v>15.69</v>
      </c>
      <c r="K27831">
        <v>42.72</v>
      </c>
      <c r="L27831" t="s">
        <v>58</v>
      </c>
      <c r="M27831">
        <v>79.33</v>
      </c>
    </row>
    <row r="27832" spans="1:13" hidden="1" x14ac:dyDescent="0.25">
      <c r="A27832" t="s">
        <v>195</v>
      </c>
      <c r="B27832" t="s">
        <v>39</v>
      </c>
      <c r="C27832" t="s">
        <v>15</v>
      </c>
      <c r="D27832" t="s">
        <v>24</v>
      </c>
      <c r="E27832" s="1">
        <v>61621.04</v>
      </c>
      <c r="F27832" t="s">
        <v>37</v>
      </c>
      <c r="G27832">
        <v>13</v>
      </c>
      <c r="H27832">
        <v>8086</v>
      </c>
      <c r="I27832">
        <v>1686</v>
      </c>
      <c r="J27832">
        <v>39.200000000000003</v>
      </c>
      <c r="K27832">
        <v>28.06</v>
      </c>
      <c r="L27832" t="s">
        <v>18</v>
      </c>
      <c r="M27832">
        <v>51.64</v>
      </c>
    </row>
    <row r="27833" spans="1:13" hidden="1" x14ac:dyDescent="0.25">
      <c r="A27833" t="s">
        <v>632</v>
      </c>
      <c r="B27833" t="s">
        <v>54</v>
      </c>
      <c r="C27833" t="s">
        <v>15</v>
      </c>
      <c r="D27833" t="s">
        <v>24</v>
      </c>
      <c r="E27833" s="1">
        <v>93283.59</v>
      </c>
      <c r="F27833" t="s">
        <v>45</v>
      </c>
      <c r="G27833">
        <v>13</v>
      </c>
      <c r="H27833">
        <v>6837</v>
      </c>
      <c r="I27833">
        <v>1459</v>
      </c>
      <c r="J27833">
        <v>77.92</v>
      </c>
      <c r="K27833">
        <v>69.75</v>
      </c>
      <c r="L27833" t="s">
        <v>31</v>
      </c>
      <c r="M27833">
        <v>21.4</v>
      </c>
    </row>
    <row r="27834" spans="1:13" hidden="1" x14ac:dyDescent="0.25">
      <c r="A27834" t="s">
        <v>165</v>
      </c>
      <c r="B27834" t="s">
        <v>23</v>
      </c>
      <c r="C27834" t="s">
        <v>15</v>
      </c>
      <c r="D27834" t="s">
        <v>16</v>
      </c>
      <c r="E27834" s="1">
        <v>66082.039999999994</v>
      </c>
      <c r="F27834" t="s">
        <v>30</v>
      </c>
      <c r="G27834">
        <v>11</v>
      </c>
      <c r="H27834">
        <v>7914</v>
      </c>
      <c r="I27834">
        <v>7325</v>
      </c>
      <c r="J27834">
        <v>49.67</v>
      </c>
      <c r="K27834">
        <v>97.83</v>
      </c>
      <c r="L27834" t="s">
        <v>18</v>
      </c>
      <c r="M27834">
        <v>75.31</v>
      </c>
    </row>
    <row r="27835" spans="1:13" hidden="1" x14ac:dyDescent="0.25">
      <c r="A27835" t="s">
        <v>475</v>
      </c>
      <c r="B27835" t="s">
        <v>23</v>
      </c>
      <c r="C27835" t="s">
        <v>35</v>
      </c>
      <c r="D27835" t="s">
        <v>24</v>
      </c>
      <c r="E27835" s="1">
        <v>58389.43</v>
      </c>
      <c r="F27835" t="s">
        <v>17</v>
      </c>
      <c r="G27835">
        <v>16</v>
      </c>
      <c r="H27835">
        <v>8445</v>
      </c>
      <c r="I27835">
        <v>1790</v>
      </c>
      <c r="J27835">
        <v>9.76</v>
      </c>
      <c r="K27835">
        <v>82.84</v>
      </c>
      <c r="L27835" t="s">
        <v>58</v>
      </c>
      <c r="M27835">
        <v>39.99</v>
      </c>
    </row>
    <row r="27836" spans="1:13" x14ac:dyDescent="0.25">
      <c r="A27836" t="s">
        <v>261</v>
      </c>
      <c r="B27836" t="s">
        <v>20</v>
      </c>
      <c r="C27836" t="s">
        <v>35</v>
      </c>
      <c r="D27836" t="s">
        <v>29</v>
      </c>
      <c r="E27836" s="1">
        <v>135992.94</v>
      </c>
      <c r="F27836" t="s">
        <v>30</v>
      </c>
      <c r="G27836">
        <v>5</v>
      </c>
      <c r="H27836">
        <v>9130</v>
      </c>
      <c r="I27836">
        <v>4950</v>
      </c>
      <c r="J27836">
        <v>87.22</v>
      </c>
      <c r="K27836">
        <v>79.39</v>
      </c>
      <c r="L27836" t="s">
        <v>42</v>
      </c>
      <c r="M27836">
        <v>33.229999999999997</v>
      </c>
    </row>
    <row r="27837" spans="1:13" hidden="1" x14ac:dyDescent="0.25">
      <c r="A27837" t="s">
        <v>354</v>
      </c>
      <c r="B27837" t="s">
        <v>20</v>
      </c>
      <c r="C27837" t="s">
        <v>35</v>
      </c>
      <c r="D27837" t="s">
        <v>24</v>
      </c>
      <c r="E27837" s="1">
        <v>79094.990000000005</v>
      </c>
      <c r="F27837" t="s">
        <v>37</v>
      </c>
      <c r="G27837">
        <v>18</v>
      </c>
      <c r="H27837">
        <v>4141</v>
      </c>
      <c r="I27837">
        <v>8640</v>
      </c>
      <c r="J27837">
        <v>34.65</v>
      </c>
      <c r="K27837">
        <v>14.01</v>
      </c>
      <c r="L27837" t="s">
        <v>21</v>
      </c>
      <c r="M27837">
        <v>21.42</v>
      </c>
    </row>
    <row r="27838" spans="1:13" hidden="1" x14ac:dyDescent="0.25">
      <c r="A27838" t="s">
        <v>624</v>
      </c>
      <c r="B27838" t="s">
        <v>54</v>
      </c>
      <c r="C27838" t="s">
        <v>35</v>
      </c>
      <c r="D27838" t="s">
        <v>24</v>
      </c>
      <c r="E27838" s="1">
        <v>70429.8</v>
      </c>
      <c r="F27838" t="s">
        <v>17</v>
      </c>
      <c r="G27838">
        <v>0</v>
      </c>
      <c r="H27838">
        <v>3461</v>
      </c>
      <c r="I27838">
        <v>3877</v>
      </c>
      <c r="J27838">
        <v>61.26</v>
      </c>
      <c r="K27838">
        <v>84.01</v>
      </c>
      <c r="L27838" t="s">
        <v>42</v>
      </c>
      <c r="M27838">
        <v>45.17</v>
      </c>
    </row>
    <row r="27839" spans="1:13" hidden="1" x14ac:dyDescent="0.25">
      <c r="A27839" t="s">
        <v>223</v>
      </c>
      <c r="B27839" t="s">
        <v>20</v>
      </c>
      <c r="C27839" t="s">
        <v>15</v>
      </c>
      <c r="D27839" t="s">
        <v>16</v>
      </c>
      <c r="E27839" s="1">
        <v>108927.12</v>
      </c>
      <c r="F27839" t="s">
        <v>17</v>
      </c>
      <c r="G27839">
        <v>19</v>
      </c>
      <c r="H27839">
        <v>9215</v>
      </c>
      <c r="I27839">
        <v>8694</v>
      </c>
      <c r="J27839">
        <v>67.45</v>
      </c>
      <c r="K27839">
        <v>98.73</v>
      </c>
      <c r="L27839" t="s">
        <v>18</v>
      </c>
      <c r="M27839">
        <v>22.3</v>
      </c>
    </row>
    <row r="27840" spans="1:13" hidden="1" x14ac:dyDescent="0.25">
      <c r="A27840" t="s">
        <v>593</v>
      </c>
      <c r="B27840" t="s">
        <v>14</v>
      </c>
      <c r="C27840" t="s">
        <v>35</v>
      </c>
      <c r="D27840" t="s">
        <v>24</v>
      </c>
      <c r="E27840" s="1">
        <v>98463.66</v>
      </c>
      <c r="F27840" t="s">
        <v>17</v>
      </c>
      <c r="G27840">
        <v>5</v>
      </c>
      <c r="H27840">
        <v>4922</v>
      </c>
      <c r="I27840">
        <v>1081</v>
      </c>
      <c r="J27840">
        <v>9.6300000000000008</v>
      </c>
      <c r="K27840">
        <v>15.29</v>
      </c>
      <c r="L27840" t="s">
        <v>48</v>
      </c>
      <c r="M27840">
        <v>69.38</v>
      </c>
    </row>
    <row r="27841" spans="1:13" hidden="1" x14ac:dyDescent="0.25">
      <c r="A27841" t="s">
        <v>631</v>
      </c>
      <c r="B27841" t="s">
        <v>39</v>
      </c>
      <c r="C27841" t="s">
        <v>35</v>
      </c>
      <c r="D27841" t="s">
        <v>24</v>
      </c>
      <c r="E27841" s="1">
        <v>124517.23</v>
      </c>
      <c r="F27841" t="s">
        <v>45</v>
      </c>
      <c r="G27841">
        <v>0</v>
      </c>
      <c r="H27841">
        <v>9200</v>
      </c>
      <c r="I27841">
        <v>1371</v>
      </c>
      <c r="J27841">
        <v>5.9</v>
      </c>
      <c r="K27841">
        <v>11.36</v>
      </c>
      <c r="L27841" t="s">
        <v>42</v>
      </c>
      <c r="M27841">
        <v>36.409999999999997</v>
      </c>
    </row>
    <row r="27842" spans="1:13" hidden="1" x14ac:dyDescent="0.25">
      <c r="A27842" t="s">
        <v>86</v>
      </c>
      <c r="B27842" t="s">
        <v>51</v>
      </c>
      <c r="C27842" t="s">
        <v>35</v>
      </c>
      <c r="D27842" t="s">
        <v>24</v>
      </c>
      <c r="E27842" s="1">
        <v>121488.94</v>
      </c>
      <c r="F27842" t="s">
        <v>17</v>
      </c>
      <c r="G27842">
        <v>9</v>
      </c>
      <c r="H27842">
        <v>6597</v>
      </c>
      <c r="I27842">
        <v>2500</v>
      </c>
      <c r="J27842">
        <v>78.459999999999994</v>
      </c>
      <c r="K27842">
        <v>60.88</v>
      </c>
      <c r="L27842" t="s">
        <v>21</v>
      </c>
      <c r="M27842">
        <v>43.87</v>
      </c>
    </row>
    <row r="27843" spans="1:13" x14ac:dyDescent="0.25">
      <c r="A27843" t="s">
        <v>113</v>
      </c>
      <c r="B27843" t="s">
        <v>23</v>
      </c>
      <c r="C27843" t="s">
        <v>35</v>
      </c>
      <c r="D27843" t="s">
        <v>29</v>
      </c>
      <c r="E27843" s="1">
        <v>127334.18</v>
      </c>
      <c r="F27843" t="s">
        <v>45</v>
      </c>
      <c r="G27843">
        <v>16</v>
      </c>
      <c r="H27843">
        <v>4093</v>
      </c>
      <c r="I27843">
        <v>4291</v>
      </c>
      <c r="J27843">
        <v>52.6</v>
      </c>
      <c r="K27843">
        <v>82.1</v>
      </c>
      <c r="L27843" t="s">
        <v>21</v>
      </c>
      <c r="M27843">
        <v>61.8</v>
      </c>
    </row>
    <row r="27844" spans="1:13" hidden="1" x14ac:dyDescent="0.25">
      <c r="A27844" t="s">
        <v>367</v>
      </c>
      <c r="B27844" t="s">
        <v>34</v>
      </c>
      <c r="C27844" t="s">
        <v>35</v>
      </c>
      <c r="D27844" t="s">
        <v>16</v>
      </c>
      <c r="E27844" s="1">
        <v>82290.320000000007</v>
      </c>
      <c r="F27844" t="s">
        <v>37</v>
      </c>
      <c r="G27844">
        <v>6</v>
      </c>
      <c r="H27844">
        <v>6925</v>
      </c>
      <c r="I27844">
        <v>3259</v>
      </c>
      <c r="J27844">
        <v>82.87</v>
      </c>
      <c r="K27844">
        <v>5.03</v>
      </c>
      <c r="L27844" t="s">
        <v>18</v>
      </c>
      <c r="M27844">
        <v>48.36</v>
      </c>
    </row>
    <row r="27845" spans="1:13" x14ac:dyDescent="0.25">
      <c r="A27845" t="s">
        <v>108</v>
      </c>
      <c r="B27845" t="s">
        <v>23</v>
      </c>
      <c r="C27845" t="s">
        <v>15</v>
      </c>
      <c r="D27845" t="s">
        <v>29</v>
      </c>
      <c r="E27845" s="1">
        <v>82181.63</v>
      </c>
      <c r="F27845" t="s">
        <v>30</v>
      </c>
      <c r="G27845">
        <v>7</v>
      </c>
      <c r="H27845">
        <v>173</v>
      </c>
      <c r="I27845">
        <v>7704</v>
      </c>
      <c r="J27845">
        <v>16.52</v>
      </c>
      <c r="K27845">
        <v>42.56</v>
      </c>
      <c r="L27845" t="s">
        <v>48</v>
      </c>
      <c r="M27845">
        <v>41.25</v>
      </c>
    </row>
    <row r="27846" spans="1:13" hidden="1" x14ac:dyDescent="0.25">
      <c r="A27846" t="s">
        <v>178</v>
      </c>
      <c r="B27846" t="s">
        <v>51</v>
      </c>
      <c r="C27846" t="s">
        <v>35</v>
      </c>
      <c r="D27846" t="s">
        <v>16</v>
      </c>
      <c r="E27846" s="1">
        <v>143337.54</v>
      </c>
      <c r="F27846" t="s">
        <v>37</v>
      </c>
      <c r="G27846">
        <v>2</v>
      </c>
      <c r="H27846">
        <v>1973</v>
      </c>
      <c r="I27846">
        <v>6039</v>
      </c>
      <c r="J27846">
        <v>51.1</v>
      </c>
      <c r="K27846">
        <v>39.01</v>
      </c>
      <c r="L27846" t="s">
        <v>26</v>
      </c>
      <c r="M27846">
        <v>31.49</v>
      </c>
    </row>
    <row r="27847" spans="1:13" x14ac:dyDescent="0.25">
      <c r="A27847" t="s">
        <v>603</v>
      </c>
      <c r="B27847" t="s">
        <v>34</v>
      </c>
      <c r="C27847" t="s">
        <v>15</v>
      </c>
      <c r="D27847" t="s">
        <v>29</v>
      </c>
      <c r="E27847" s="1">
        <v>65335.61</v>
      </c>
      <c r="F27847" t="s">
        <v>25</v>
      </c>
      <c r="G27847">
        <v>19</v>
      </c>
      <c r="H27847">
        <v>1989</v>
      </c>
      <c r="I27847">
        <v>9086</v>
      </c>
      <c r="J27847">
        <v>18.78</v>
      </c>
      <c r="K27847">
        <v>66.989999999999995</v>
      </c>
      <c r="L27847" t="s">
        <v>31</v>
      </c>
      <c r="M27847">
        <v>62.65</v>
      </c>
    </row>
    <row r="27848" spans="1:13" x14ac:dyDescent="0.25">
      <c r="A27848" t="s">
        <v>196</v>
      </c>
      <c r="B27848" t="s">
        <v>14</v>
      </c>
      <c r="C27848" t="s">
        <v>35</v>
      </c>
      <c r="D27848" t="s">
        <v>29</v>
      </c>
      <c r="E27848" s="1">
        <v>49150.16</v>
      </c>
      <c r="F27848" t="s">
        <v>30</v>
      </c>
      <c r="G27848">
        <v>17</v>
      </c>
      <c r="H27848">
        <v>3131</v>
      </c>
      <c r="I27848">
        <v>3202</v>
      </c>
      <c r="J27848">
        <v>6.42</v>
      </c>
      <c r="K27848">
        <v>78.98</v>
      </c>
      <c r="L27848" t="s">
        <v>31</v>
      </c>
      <c r="M27848">
        <v>29.31</v>
      </c>
    </row>
    <row r="27849" spans="1:13" x14ac:dyDescent="0.25">
      <c r="A27849" t="s">
        <v>510</v>
      </c>
      <c r="B27849" t="s">
        <v>51</v>
      </c>
      <c r="C27849" t="s">
        <v>35</v>
      </c>
      <c r="D27849" t="s">
        <v>29</v>
      </c>
      <c r="E27849" s="1">
        <v>62970.16</v>
      </c>
      <c r="F27849" t="s">
        <v>37</v>
      </c>
      <c r="G27849">
        <v>2</v>
      </c>
      <c r="H27849">
        <v>265</v>
      </c>
      <c r="I27849">
        <v>2714</v>
      </c>
      <c r="J27849">
        <v>64.400000000000006</v>
      </c>
      <c r="K27849">
        <v>27.69</v>
      </c>
      <c r="L27849" t="s">
        <v>26</v>
      </c>
      <c r="M27849">
        <v>72.47</v>
      </c>
    </row>
    <row r="27850" spans="1:13" x14ac:dyDescent="0.25">
      <c r="A27850" t="s">
        <v>415</v>
      </c>
      <c r="B27850" t="s">
        <v>28</v>
      </c>
      <c r="C27850" t="s">
        <v>35</v>
      </c>
      <c r="D27850" t="s">
        <v>29</v>
      </c>
      <c r="E27850" s="1">
        <v>123149.65</v>
      </c>
      <c r="F27850" t="s">
        <v>25</v>
      </c>
      <c r="G27850">
        <v>4</v>
      </c>
      <c r="H27850">
        <v>7820</v>
      </c>
      <c r="I27850">
        <v>9723</v>
      </c>
      <c r="J27850">
        <v>22.57</v>
      </c>
      <c r="K27850">
        <v>64.11</v>
      </c>
      <c r="L27850" t="s">
        <v>33</v>
      </c>
      <c r="M27850">
        <v>32.700000000000003</v>
      </c>
    </row>
    <row r="27851" spans="1:13" hidden="1" x14ac:dyDescent="0.25">
      <c r="A27851" t="s">
        <v>468</v>
      </c>
      <c r="B27851" t="s">
        <v>20</v>
      </c>
      <c r="C27851" t="s">
        <v>15</v>
      </c>
      <c r="D27851" t="s">
        <v>24</v>
      </c>
      <c r="E27851" s="1">
        <v>112341.96</v>
      </c>
      <c r="F27851" t="s">
        <v>30</v>
      </c>
      <c r="G27851">
        <v>17</v>
      </c>
      <c r="H27851">
        <v>5379</v>
      </c>
      <c r="I27851">
        <v>4841</v>
      </c>
      <c r="J27851">
        <v>17.23</v>
      </c>
      <c r="K27851">
        <v>56.87</v>
      </c>
      <c r="L27851" t="s">
        <v>42</v>
      </c>
      <c r="M27851">
        <v>25.28</v>
      </c>
    </row>
    <row r="27852" spans="1:13" hidden="1" x14ac:dyDescent="0.25">
      <c r="A27852" t="s">
        <v>205</v>
      </c>
      <c r="B27852" t="s">
        <v>39</v>
      </c>
      <c r="C27852" t="s">
        <v>35</v>
      </c>
      <c r="D27852" t="s">
        <v>24</v>
      </c>
      <c r="E27852" s="1">
        <v>50022.76</v>
      </c>
      <c r="F27852" t="s">
        <v>37</v>
      </c>
      <c r="G27852">
        <v>16</v>
      </c>
      <c r="H27852">
        <v>7872</v>
      </c>
      <c r="I27852">
        <v>2560</v>
      </c>
      <c r="J27852">
        <v>64.13</v>
      </c>
      <c r="K27852">
        <v>1</v>
      </c>
      <c r="L27852" t="s">
        <v>21</v>
      </c>
      <c r="M27852">
        <v>79.599999999999994</v>
      </c>
    </row>
    <row r="27853" spans="1:13" hidden="1" x14ac:dyDescent="0.25">
      <c r="A27853" t="s">
        <v>145</v>
      </c>
      <c r="B27853" t="s">
        <v>34</v>
      </c>
      <c r="C27853" t="s">
        <v>15</v>
      </c>
      <c r="D27853" t="s">
        <v>16</v>
      </c>
      <c r="E27853" s="1">
        <v>99073.15</v>
      </c>
      <c r="F27853" t="s">
        <v>17</v>
      </c>
      <c r="G27853">
        <v>3</v>
      </c>
      <c r="H27853">
        <v>7810</v>
      </c>
      <c r="I27853">
        <v>4753</v>
      </c>
      <c r="J27853">
        <v>90.03</v>
      </c>
      <c r="K27853">
        <v>34.97</v>
      </c>
      <c r="L27853" t="s">
        <v>58</v>
      </c>
      <c r="M27853">
        <v>37.83</v>
      </c>
    </row>
    <row r="27854" spans="1:13" hidden="1" x14ac:dyDescent="0.25">
      <c r="A27854" t="s">
        <v>325</v>
      </c>
      <c r="B27854" t="s">
        <v>34</v>
      </c>
      <c r="C27854" t="s">
        <v>15</v>
      </c>
      <c r="D27854" t="s">
        <v>24</v>
      </c>
      <c r="E27854" s="1">
        <v>94763.19</v>
      </c>
      <c r="F27854" t="s">
        <v>45</v>
      </c>
      <c r="G27854">
        <v>3</v>
      </c>
      <c r="H27854">
        <v>680</v>
      </c>
      <c r="I27854">
        <v>8655</v>
      </c>
      <c r="J27854">
        <v>44.71</v>
      </c>
      <c r="K27854">
        <v>38.380000000000003</v>
      </c>
      <c r="L27854" t="s">
        <v>42</v>
      </c>
      <c r="M27854">
        <v>55.86</v>
      </c>
    </row>
    <row r="27855" spans="1:13" hidden="1" x14ac:dyDescent="0.25">
      <c r="A27855" t="s">
        <v>191</v>
      </c>
      <c r="B27855" t="s">
        <v>28</v>
      </c>
      <c r="C27855" t="s">
        <v>15</v>
      </c>
      <c r="D27855" t="s">
        <v>16</v>
      </c>
      <c r="E27855" s="1">
        <v>124261.75999999999</v>
      </c>
      <c r="F27855" t="s">
        <v>25</v>
      </c>
      <c r="G27855">
        <v>18</v>
      </c>
      <c r="H27855">
        <v>5955</v>
      </c>
      <c r="I27855">
        <v>4438</v>
      </c>
      <c r="J27855">
        <v>75.52</v>
      </c>
      <c r="K27855">
        <v>17.87</v>
      </c>
      <c r="L27855" t="s">
        <v>26</v>
      </c>
      <c r="M27855">
        <v>32.619999999999997</v>
      </c>
    </row>
    <row r="27856" spans="1:13" hidden="1" x14ac:dyDescent="0.25">
      <c r="A27856" t="s">
        <v>458</v>
      </c>
      <c r="B27856" t="s">
        <v>34</v>
      </c>
      <c r="C27856" t="s">
        <v>15</v>
      </c>
      <c r="D27856" t="s">
        <v>24</v>
      </c>
      <c r="E27856" s="1">
        <v>112842.79</v>
      </c>
      <c r="F27856" t="s">
        <v>37</v>
      </c>
      <c r="G27856">
        <v>19</v>
      </c>
      <c r="H27856">
        <v>5783</v>
      </c>
      <c r="I27856">
        <v>6807</v>
      </c>
      <c r="J27856">
        <v>45.15</v>
      </c>
      <c r="K27856">
        <v>64.16</v>
      </c>
      <c r="L27856" t="s">
        <v>21</v>
      </c>
      <c r="M27856">
        <v>54.59</v>
      </c>
    </row>
    <row r="27857" spans="1:13" hidden="1" x14ac:dyDescent="0.25">
      <c r="A27857" t="s">
        <v>648</v>
      </c>
      <c r="B27857" t="s">
        <v>51</v>
      </c>
      <c r="C27857" t="s">
        <v>15</v>
      </c>
      <c r="D27857" t="s">
        <v>24</v>
      </c>
      <c r="E27857" s="1">
        <v>128561.28</v>
      </c>
      <c r="F27857" t="s">
        <v>30</v>
      </c>
      <c r="G27857">
        <v>10</v>
      </c>
      <c r="H27857">
        <v>5573</v>
      </c>
      <c r="I27857">
        <v>3735</v>
      </c>
      <c r="J27857">
        <v>7.69</v>
      </c>
      <c r="K27857">
        <v>49.11</v>
      </c>
      <c r="L27857" t="s">
        <v>21</v>
      </c>
      <c r="M27857">
        <v>22.34</v>
      </c>
    </row>
    <row r="27858" spans="1:13" x14ac:dyDescent="0.25">
      <c r="A27858" t="s">
        <v>502</v>
      </c>
      <c r="B27858" t="s">
        <v>39</v>
      </c>
      <c r="C27858" t="s">
        <v>15</v>
      </c>
      <c r="D27858" t="s">
        <v>29</v>
      </c>
      <c r="E27858" s="1">
        <v>88041.24</v>
      </c>
      <c r="F27858" t="s">
        <v>37</v>
      </c>
      <c r="G27858">
        <v>16</v>
      </c>
      <c r="H27858">
        <v>1302</v>
      </c>
      <c r="I27858">
        <v>5013</v>
      </c>
      <c r="J27858">
        <v>3</v>
      </c>
      <c r="K27858">
        <v>29.59</v>
      </c>
      <c r="L27858" t="s">
        <v>31</v>
      </c>
      <c r="M27858">
        <v>25.93</v>
      </c>
    </row>
    <row r="27859" spans="1:13" hidden="1" x14ac:dyDescent="0.25">
      <c r="A27859" t="s">
        <v>441</v>
      </c>
      <c r="B27859" t="s">
        <v>14</v>
      </c>
      <c r="C27859" t="s">
        <v>35</v>
      </c>
      <c r="D27859" t="s">
        <v>24</v>
      </c>
      <c r="E27859" s="1">
        <v>53979.08</v>
      </c>
      <c r="F27859" t="s">
        <v>25</v>
      </c>
      <c r="G27859">
        <v>5</v>
      </c>
      <c r="H27859">
        <v>350</v>
      </c>
      <c r="I27859">
        <v>5245</v>
      </c>
      <c r="J27859">
        <v>58.06</v>
      </c>
      <c r="K27859">
        <v>85.93</v>
      </c>
      <c r="L27859" t="s">
        <v>42</v>
      </c>
      <c r="M27859">
        <v>44.93</v>
      </c>
    </row>
    <row r="27860" spans="1:13" x14ac:dyDescent="0.25">
      <c r="A27860" t="s">
        <v>236</v>
      </c>
      <c r="B27860" t="s">
        <v>54</v>
      </c>
      <c r="C27860" t="s">
        <v>15</v>
      </c>
      <c r="D27860" t="s">
        <v>29</v>
      </c>
      <c r="E27860" s="1">
        <v>39434.53</v>
      </c>
      <c r="F27860" t="s">
        <v>30</v>
      </c>
      <c r="G27860">
        <v>18</v>
      </c>
      <c r="H27860">
        <v>960</v>
      </c>
      <c r="I27860">
        <v>2217</v>
      </c>
      <c r="J27860">
        <v>72.58</v>
      </c>
      <c r="K27860">
        <v>4.55</v>
      </c>
      <c r="L27860" t="s">
        <v>31</v>
      </c>
      <c r="M27860">
        <v>72</v>
      </c>
    </row>
    <row r="27861" spans="1:13" hidden="1" x14ac:dyDescent="0.25">
      <c r="A27861" t="s">
        <v>230</v>
      </c>
      <c r="B27861" t="s">
        <v>54</v>
      </c>
      <c r="C27861" t="s">
        <v>35</v>
      </c>
      <c r="D27861" t="s">
        <v>16</v>
      </c>
      <c r="E27861" s="1">
        <v>106294.08</v>
      </c>
      <c r="F27861" t="s">
        <v>17</v>
      </c>
      <c r="G27861">
        <v>9</v>
      </c>
      <c r="H27861">
        <v>3243</v>
      </c>
      <c r="I27861">
        <v>9899</v>
      </c>
      <c r="J27861">
        <v>77.959999999999994</v>
      </c>
      <c r="K27861">
        <v>93.34</v>
      </c>
      <c r="L27861" t="s">
        <v>48</v>
      </c>
      <c r="M27861">
        <v>58.27</v>
      </c>
    </row>
    <row r="27862" spans="1:13" x14ac:dyDescent="0.25">
      <c r="A27862" t="s">
        <v>64</v>
      </c>
      <c r="B27862" t="s">
        <v>51</v>
      </c>
      <c r="C27862" t="s">
        <v>35</v>
      </c>
      <c r="D27862" t="s">
        <v>29</v>
      </c>
      <c r="E27862" s="1">
        <v>87546.11</v>
      </c>
      <c r="F27862" t="s">
        <v>45</v>
      </c>
      <c r="G27862">
        <v>7</v>
      </c>
      <c r="H27862">
        <v>6680</v>
      </c>
      <c r="I27862">
        <v>7019</v>
      </c>
      <c r="J27862">
        <v>25.3</v>
      </c>
      <c r="K27862">
        <v>96.85</v>
      </c>
      <c r="L27862" t="s">
        <v>18</v>
      </c>
      <c r="M27862">
        <v>79.819999999999993</v>
      </c>
    </row>
    <row r="27863" spans="1:13" hidden="1" x14ac:dyDescent="0.25">
      <c r="A27863" t="s">
        <v>473</v>
      </c>
      <c r="B27863" t="s">
        <v>34</v>
      </c>
      <c r="C27863" t="s">
        <v>35</v>
      </c>
      <c r="D27863" t="s">
        <v>16</v>
      </c>
      <c r="E27863" s="1">
        <v>86053.7</v>
      </c>
      <c r="F27863" t="s">
        <v>25</v>
      </c>
      <c r="G27863">
        <v>2</v>
      </c>
      <c r="H27863">
        <v>6157</v>
      </c>
      <c r="I27863">
        <v>2039</v>
      </c>
      <c r="J27863">
        <v>29.1</v>
      </c>
      <c r="K27863">
        <v>62.49</v>
      </c>
      <c r="L27863" t="s">
        <v>48</v>
      </c>
      <c r="M27863">
        <v>57.4</v>
      </c>
    </row>
    <row r="27864" spans="1:13" hidden="1" x14ac:dyDescent="0.25">
      <c r="A27864" t="s">
        <v>560</v>
      </c>
      <c r="B27864" t="s">
        <v>54</v>
      </c>
      <c r="C27864" t="s">
        <v>35</v>
      </c>
      <c r="D27864" t="s">
        <v>24</v>
      </c>
      <c r="E27864" s="1">
        <v>58450.06</v>
      </c>
      <c r="F27864" t="s">
        <v>25</v>
      </c>
      <c r="G27864">
        <v>3</v>
      </c>
      <c r="H27864">
        <v>5025</v>
      </c>
      <c r="I27864">
        <v>271</v>
      </c>
      <c r="J27864">
        <v>6.64</v>
      </c>
      <c r="K27864">
        <v>19.86</v>
      </c>
      <c r="L27864" t="s">
        <v>42</v>
      </c>
      <c r="M27864">
        <v>42.1</v>
      </c>
    </row>
    <row r="27865" spans="1:13" hidden="1" x14ac:dyDescent="0.25">
      <c r="A27865" t="s">
        <v>373</v>
      </c>
      <c r="B27865" t="s">
        <v>39</v>
      </c>
      <c r="C27865" t="s">
        <v>15</v>
      </c>
      <c r="D27865" t="s">
        <v>24</v>
      </c>
      <c r="E27865" s="1">
        <v>149936.5</v>
      </c>
      <c r="F27865" t="s">
        <v>25</v>
      </c>
      <c r="G27865">
        <v>11</v>
      </c>
      <c r="H27865">
        <v>1675</v>
      </c>
      <c r="I27865">
        <v>4137</v>
      </c>
      <c r="J27865">
        <v>47.08</v>
      </c>
      <c r="K27865">
        <v>53.53</v>
      </c>
      <c r="L27865" t="s">
        <v>48</v>
      </c>
      <c r="M27865">
        <v>58.35</v>
      </c>
    </row>
    <row r="27866" spans="1:13" x14ac:dyDescent="0.25">
      <c r="A27866" t="s">
        <v>43</v>
      </c>
      <c r="B27866" t="s">
        <v>51</v>
      </c>
      <c r="C27866" t="s">
        <v>15</v>
      </c>
      <c r="D27866" t="s">
        <v>29</v>
      </c>
      <c r="E27866" s="1">
        <v>136001.24</v>
      </c>
      <c r="F27866" t="s">
        <v>30</v>
      </c>
      <c r="G27866">
        <v>17</v>
      </c>
      <c r="H27866">
        <v>3542</v>
      </c>
      <c r="I27866">
        <v>7137</v>
      </c>
      <c r="J27866">
        <v>61.81</v>
      </c>
      <c r="K27866">
        <v>93.64</v>
      </c>
      <c r="L27866" t="s">
        <v>42</v>
      </c>
      <c r="M27866">
        <v>37.44</v>
      </c>
    </row>
    <row r="27867" spans="1:13" hidden="1" x14ac:dyDescent="0.25">
      <c r="A27867" t="s">
        <v>394</v>
      </c>
      <c r="B27867" t="s">
        <v>54</v>
      </c>
      <c r="C27867" t="s">
        <v>15</v>
      </c>
      <c r="D27867" t="s">
        <v>24</v>
      </c>
      <c r="E27867" s="1">
        <v>147481.92000000001</v>
      </c>
      <c r="F27867" t="s">
        <v>37</v>
      </c>
      <c r="G27867">
        <v>8</v>
      </c>
      <c r="H27867">
        <v>1916</v>
      </c>
      <c r="I27867">
        <v>8079</v>
      </c>
      <c r="J27867">
        <v>84.69</v>
      </c>
      <c r="K27867">
        <v>90.61</v>
      </c>
      <c r="L27867" t="s">
        <v>21</v>
      </c>
      <c r="M27867">
        <v>36.43</v>
      </c>
    </row>
    <row r="27868" spans="1:13" x14ac:dyDescent="0.25">
      <c r="A27868" t="s">
        <v>113</v>
      </c>
      <c r="B27868" t="s">
        <v>39</v>
      </c>
      <c r="C27868" t="s">
        <v>35</v>
      </c>
      <c r="D27868" t="s">
        <v>29</v>
      </c>
      <c r="E27868" s="1">
        <v>59939.4</v>
      </c>
      <c r="F27868" t="s">
        <v>17</v>
      </c>
      <c r="G27868">
        <v>11</v>
      </c>
      <c r="H27868">
        <v>8575</v>
      </c>
      <c r="I27868">
        <v>2413</v>
      </c>
      <c r="J27868">
        <v>70.72</v>
      </c>
      <c r="K27868">
        <v>44.65</v>
      </c>
      <c r="L27868" t="s">
        <v>31</v>
      </c>
      <c r="M27868">
        <v>57.99</v>
      </c>
    </row>
    <row r="27869" spans="1:13" x14ac:dyDescent="0.25">
      <c r="A27869" t="s">
        <v>226</v>
      </c>
      <c r="B27869" t="s">
        <v>34</v>
      </c>
      <c r="C27869" t="s">
        <v>15</v>
      </c>
      <c r="D27869" t="s">
        <v>29</v>
      </c>
      <c r="E27869" s="1">
        <v>119858.63</v>
      </c>
      <c r="F27869" t="s">
        <v>30</v>
      </c>
      <c r="G27869">
        <v>17</v>
      </c>
      <c r="H27869">
        <v>9872</v>
      </c>
      <c r="I27869">
        <v>9329</v>
      </c>
      <c r="J27869">
        <v>61.58</v>
      </c>
      <c r="K27869">
        <v>19.809999999999999</v>
      </c>
      <c r="L27869" t="s">
        <v>31</v>
      </c>
      <c r="M27869">
        <v>35.08</v>
      </c>
    </row>
    <row r="27870" spans="1:13" hidden="1" x14ac:dyDescent="0.25">
      <c r="A27870" t="s">
        <v>648</v>
      </c>
      <c r="B27870" t="s">
        <v>28</v>
      </c>
      <c r="C27870" t="s">
        <v>35</v>
      </c>
      <c r="D27870" t="s">
        <v>24</v>
      </c>
      <c r="E27870" s="1">
        <v>81320.31</v>
      </c>
      <c r="F27870" t="s">
        <v>17</v>
      </c>
      <c r="G27870">
        <v>11</v>
      </c>
      <c r="H27870">
        <v>8166</v>
      </c>
      <c r="I27870">
        <v>7395</v>
      </c>
      <c r="J27870">
        <v>28.97</v>
      </c>
      <c r="K27870">
        <v>75.28</v>
      </c>
      <c r="L27870" t="s">
        <v>42</v>
      </c>
      <c r="M27870">
        <v>28.27</v>
      </c>
    </row>
    <row r="27871" spans="1:13" hidden="1" x14ac:dyDescent="0.25">
      <c r="A27871" t="s">
        <v>589</v>
      </c>
      <c r="B27871" t="s">
        <v>23</v>
      </c>
      <c r="C27871" t="s">
        <v>15</v>
      </c>
      <c r="D27871" t="s">
        <v>24</v>
      </c>
      <c r="E27871" s="1">
        <v>144487.63</v>
      </c>
      <c r="F27871" t="s">
        <v>25</v>
      </c>
      <c r="G27871">
        <v>4</v>
      </c>
      <c r="H27871">
        <v>6578</v>
      </c>
      <c r="I27871">
        <v>3313</v>
      </c>
      <c r="J27871">
        <v>74.16</v>
      </c>
      <c r="K27871">
        <v>42.52</v>
      </c>
      <c r="L27871" t="s">
        <v>26</v>
      </c>
      <c r="M27871">
        <v>32.369999999999997</v>
      </c>
    </row>
    <row r="27872" spans="1:13" x14ac:dyDescent="0.25">
      <c r="A27872" t="s">
        <v>631</v>
      </c>
      <c r="B27872" t="s">
        <v>28</v>
      </c>
      <c r="C27872" t="s">
        <v>15</v>
      </c>
      <c r="D27872" t="s">
        <v>29</v>
      </c>
      <c r="E27872" s="1">
        <v>139269.24</v>
      </c>
      <c r="F27872" t="s">
        <v>17</v>
      </c>
      <c r="G27872">
        <v>2</v>
      </c>
      <c r="H27872">
        <v>2598</v>
      </c>
      <c r="I27872">
        <v>1495</v>
      </c>
      <c r="J27872">
        <v>45.47</v>
      </c>
      <c r="K27872">
        <v>81.180000000000007</v>
      </c>
      <c r="L27872" t="s">
        <v>31</v>
      </c>
      <c r="M27872">
        <v>37.880000000000003</v>
      </c>
    </row>
    <row r="27873" spans="1:13" hidden="1" x14ac:dyDescent="0.25">
      <c r="A27873" t="s">
        <v>476</v>
      </c>
      <c r="B27873" t="s">
        <v>34</v>
      </c>
      <c r="C27873" t="s">
        <v>35</v>
      </c>
      <c r="D27873" t="s">
        <v>24</v>
      </c>
      <c r="E27873" s="1">
        <v>95166.31</v>
      </c>
      <c r="F27873" t="s">
        <v>45</v>
      </c>
      <c r="G27873">
        <v>19</v>
      </c>
      <c r="H27873">
        <v>5888</v>
      </c>
      <c r="I27873">
        <v>531</v>
      </c>
      <c r="J27873">
        <v>69.62</v>
      </c>
      <c r="K27873">
        <v>26.4</v>
      </c>
      <c r="L27873" t="s">
        <v>21</v>
      </c>
      <c r="M27873">
        <v>54.8</v>
      </c>
    </row>
    <row r="27874" spans="1:13" hidden="1" x14ac:dyDescent="0.25">
      <c r="A27874" t="s">
        <v>411</v>
      </c>
      <c r="B27874" t="s">
        <v>51</v>
      </c>
      <c r="C27874" t="s">
        <v>15</v>
      </c>
      <c r="D27874" t="s">
        <v>24</v>
      </c>
      <c r="E27874" s="1">
        <v>34181.980000000003</v>
      </c>
      <c r="F27874" t="s">
        <v>45</v>
      </c>
      <c r="G27874">
        <v>19</v>
      </c>
      <c r="H27874">
        <v>8424</v>
      </c>
      <c r="I27874">
        <v>866</v>
      </c>
      <c r="J27874">
        <v>75.84</v>
      </c>
      <c r="K27874">
        <v>21.06</v>
      </c>
      <c r="L27874" t="s">
        <v>26</v>
      </c>
      <c r="M27874">
        <v>78.900000000000006</v>
      </c>
    </row>
    <row r="27875" spans="1:13" hidden="1" x14ac:dyDescent="0.25">
      <c r="A27875" t="s">
        <v>110</v>
      </c>
      <c r="B27875" t="s">
        <v>28</v>
      </c>
      <c r="C27875" t="s">
        <v>35</v>
      </c>
      <c r="D27875" t="s">
        <v>16</v>
      </c>
      <c r="E27875" s="1">
        <v>78803.66</v>
      </c>
      <c r="F27875" t="s">
        <v>25</v>
      </c>
      <c r="G27875">
        <v>19</v>
      </c>
      <c r="H27875">
        <v>2883</v>
      </c>
      <c r="I27875">
        <v>1664</v>
      </c>
      <c r="J27875">
        <v>92.55</v>
      </c>
      <c r="K27875">
        <v>4.87</v>
      </c>
      <c r="L27875" t="s">
        <v>58</v>
      </c>
      <c r="M27875">
        <v>29.51</v>
      </c>
    </row>
    <row r="27876" spans="1:13" hidden="1" x14ac:dyDescent="0.25">
      <c r="A27876" t="s">
        <v>474</v>
      </c>
      <c r="B27876" t="s">
        <v>39</v>
      </c>
      <c r="C27876" t="s">
        <v>35</v>
      </c>
      <c r="D27876" t="s">
        <v>16</v>
      </c>
      <c r="E27876" s="1">
        <v>114579.27</v>
      </c>
      <c r="F27876" t="s">
        <v>25</v>
      </c>
      <c r="G27876">
        <v>14</v>
      </c>
      <c r="H27876">
        <v>1584</v>
      </c>
      <c r="I27876">
        <v>9694</v>
      </c>
      <c r="J27876">
        <v>28.62</v>
      </c>
      <c r="K27876">
        <v>36.46</v>
      </c>
      <c r="L27876" t="s">
        <v>42</v>
      </c>
      <c r="M27876">
        <v>54.09</v>
      </c>
    </row>
    <row r="27877" spans="1:13" hidden="1" x14ac:dyDescent="0.25">
      <c r="A27877" t="s">
        <v>449</v>
      </c>
      <c r="B27877" t="s">
        <v>28</v>
      </c>
      <c r="C27877" t="s">
        <v>35</v>
      </c>
      <c r="D27877" t="s">
        <v>24</v>
      </c>
      <c r="E27877" s="1">
        <v>70759.34</v>
      </c>
      <c r="F27877" t="s">
        <v>30</v>
      </c>
      <c r="G27877">
        <v>20</v>
      </c>
      <c r="H27877">
        <v>973</v>
      </c>
      <c r="I27877">
        <v>7041</v>
      </c>
      <c r="J27877">
        <v>55.74</v>
      </c>
      <c r="K27877">
        <v>33.869999999999997</v>
      </c>
      <c r="L27877" t="s">
        <v>58</v>
      </c>
      <c r="M27877">
        <v>44.11</v>
      </c>
    </row>
    <row r="27878" spans="1:13" x14ac:dyDescent="0.25">
      <c r="A27878" t="s">
        <v>231</v>
      </c>
      <c r="B27878" t="s">
        <v>39</v>
      </c>
      <c r="C27878" t="s">
        <v>15</v>
      </c>
      <c r="D27878" t="s">
        <v>29</v>
      </c>
      <c r="E27878" s="1">
        <v>139196.72</v>
      </c>
      <c r="F27878" t="s">
        <v>37</v>
      </c>
      <c r="G27878">
        <v>17</v>
      </c>
      <c r="H27878">
        <v>2750</v>
      </c>
      <c r="I27878">
        <v>8444</v>
      </c>
      <c r="J27878">
        <v>0.87</v>
      </c>
      <c r="K27878">
        <v>59.9</v>
      </c>
      <c r="L27878" t="s">
        <v>42</v>
      </c>
      <c r="M27878">
        <v>34.58</v>
      </c>
    </row>
    <row r="27879" spans="1:13" hidden="1" x14ac:dyDescent="0.25">
      <c r="A27879" t="s">
        <v>504</v>
      </c>
      <c r="B27879" t="s">
        <v>54</v>
      </c>
      <c r="C27879" t="s">
        <v>35</v>
      </c>
      <c r="D27879" t="s">
        <v>16</v>
      </c>
      <c r="E27879" s="1">
        <v>66182.62</v>
      </c>
      <c r="F27879" t="s">
        <v>45</v>
      </c>
      <c r="G27879">
        <v>6</v>
      </c>
      <c r="H27879">
        <v>5219</v>
      </c>
      <c r="I27879">
        <v>9839</v>
      </c>
      <c r="J27879">
        <v>19.29</v>
      </c>
      <c r="K27879">
        <v>18.22</v>
      </c>
      <c r="L27879" t="s">
        <v>33</v>
      </c>
      <c r="M27879">
        <v>71.11</v>
      </c>
    </row>
    <row r="27880" spans="1:13" hidden="1" x14ac:dyDescent="0.25">
      <c r="A27880" t="s">
        <v>603</v>
      </c>
      <c r="B27880" t="s">
        <v>20</v>
      </c>
      <c r="C27880" t="s">
        <v>35</v>
      </c>
      <c r="D27880" t="s">
        <v>16</v>
      </c>
      <c r="E27880" s="1">
        <v>36665.06</v>
      </c>
      <c r="F27880" t="s">
        <v>25</v>
      </c>
      <c r="G27880">
        <v>19</v>
      </c>
      <c r="H27880">
        <v>3621</v>
      </c>
      <c r="I27880">
        <v>7874</v>
      </c>
      <c r="J27880">
        <v>96.48</v>
      </c>
      <c r="K27880">
        <v>93.09</v>
      </c>
      <c r="L27880" t="s">
        <v>42</v>
      </c>
      <c r="M27880">
        <v>36.82</v>
      </c>
    </row>
    <row r="27881" spans="1:13" hidden="1" x14ac:dyDescent="0.25">
      <c r="A27881" t="s">
        <v>390</v>
      </c>
      <c r="B27881" t="s">
        <v>28</v>
      </c>
      <c r="C27881" t="s">
        <v>15</v>
      </c>
      <c r="D27881" t="s">
        <v>24</v>
      </c>
      <c r="E27881" s="1">
        <v>96820.98</v>
      </c>
      <c r="F27881" t="s">
        <v>30</v>
      </c>
      <c r="G27881">
        <v>8</v>
      </c>
      <c r="H27881">
        <v>4326</v>
      </c>
      <c r="I27881">
        <v>7200</v>
      </c>
      <c r="J27881">
        <v>93.94</v>
      </c>
      <c r="K27881">
        <v>77.569999999999993</v>
      </c>
      <c r="L27881" t="s">
        <v>48</v>
      </c>
      <c r="M27881">
        <v>74.400000000000006</v>
      </c>
    </row>
    <row r="27882" spans="1:13" hidden="1" x14ac:dyDescent="0.25">
      <c r="A27882" t="s">
        <v>346</v>
      </c>
      <c r="B27882" t="s">
        <v>39</v>
      </c>
      <c r="C27882" t="s">
        <v>15</v>
      </c>
      <c r="D27882" t="s">
        <v>16</v>
      </c>
      <c r="E27882" s="1">
        <v>109048.8</v>
      </c>
      <c r="F27882" t="s">
        <v>25</v>
      </c>
      <c r="G27882">
        <v>9</v>
      </c>
      <c r="H27882">
        <v>7108</v>
      </c>
      <c r="I27882">
        <v>4384</v>
      </c>
      <c r="J27882">
        <v>6.5</v>
      </c>
      <c r="K27882">
        <v>42.57</v>
      </c>
      <c r="L27882" t="s">
        <v>21</v>
      </c>
      <c r="M27882">
        <v>77.28</v>
      </c>
    </row>
    <row r="27883" spans="1:13" hidden="1" x14ac:dyDescent="0.25">
      <c r="A27883" t="s">
        <v>601</v>
      </c>
      <c r="B27883" t="s">
        <v>51</v>
      </c>
      <c r="C27883" t="s">
        <v>35</v>
      </c>
      <c r="D27883" t="s">
        <v>16</v>
      </c>
      <c r="E27883" s="1">
        <v>52742.52</v>
      </c>
      <c r="F27883" t="s">
        <v>45</v>
      </c>
      <c r="G27883">
        <v>5</v>
      </c>
      <c r="H27883">
        <v>9197</v>
      </c>
      <c r="I27883">
        <v>6762</v>
      </c>
      <c r="J27883">
        <v>92.08</v>
      </c>
      <c r="K27883">
        <v>41.88</v>
      </c>
      <c r="L27883" t="s">
        <v>31</v>
      </c>
      <c r="M27883">
        <v>45.86</v>
      </c>
    </row>
    <row r="27884" spans="1:13" hidden="1" x14ac:dyDescent="0.25">
      <c r="A27884" t="s">
        <v>532</v>
      </c>
      <c r="B27884" t="s">
        <v>23</v>
      </c>
      <c r="C27884" t="s">
        <v>35</v>
      </c>
      <c r="D27884" t="s">
        <v>16</v>
      </c>
      <c r="E27884" s="1">
        <v>120382.5</v>
      </c>
      <c r="F27884" t="s">
        <v>17</v>
      </c>
      <c r="G27884">
        <v>2</v>
      </c>
      <c r="H27884">
        <v>7037</v>
      </c>
      <c r="I27884">
        <v>4429</v>
      </c>
      <c r="J27884">
        <v>26.69</v>
      </c>
      <c r="K27884">
        <v>90.36</v>
      </c>
      <c r="L27884" t="s">
        <v>48</v>
      </c>
      <c r="M27884">
        <v>45.62</v>
      </c>
    </row>
    <row r="27885" spans="1:13" hidden="1" x14ac:dyDescent="0.25">
      <c r="A27885" t="s">
        <v>364</v>
      </c>
      <c r="B27885" t="s">
        <v>51</v>
      </c>
      <c r="C27885" t="s">
        <v>15</v>
      </c>
      <c r="D27885" t="s">
        <v>16</v>
      </c>
      <c r="E27885" s="1">
        <v>72206.649999999994</v>
      </c>
      <c r="F27885" t="s">
        <v>25</v>
      </c>
      <c r="G27885">
        <v>14</v>
      </c>
      <c r="H27885">
        <v>6783</v>
      </c>
      <c r="I27885">
        <v>1813</v>
      </c>
      <c r="J27885">
        <v>62.29</v>
      </c>
      <c r="K27885">
        <v>40.39</v>
      </c>
      <c r="L27885" t="s">
        <v>42</v>
      </c>
      <c r="M27885">
        <v>68.84</v>
      </c>
    </row>
    <row r="27886" spans="1:13" x14ac:dyDescent="0.25">
      <c r="A27886" t="s">
        <v>438</v>
      </c>
      <c r="B27886" t="s">
        <v>54</v>
      </c>
      <c r="C27886" t="s">
        <v>35</v>
      </c>
      <c r="D27886" t="s">
        <v>29</v>
      </c>
      <c r="E27886" s="1">
        <v>92000.95</v>
      </c>
      <c r="F27886" t="s">
        <v>17</v>
      </c>
      <c r="G27886">
        <v>12</v>
      </c>
      <c r="H27886">
        <v>5660</v>
      </c>
      <c r="I27886">
        <v>5777</v>
      </c>
      <c r="J27886">
        <v>2.75</v>
      </c>
      <c r="K27886">
        <v>92.02</v>
      </c>
      <c r="L27886" t="s">
        <v>58</v>
      </c>
      <c r="M27886">
        <v>56.2</v>
      </c>
    </row>
    <row r="27887" spans="1:13" x14ac:dyDescent="0.25">
      <c r="A27887" t="s">
        <v>183</v>
      </c>
      <c r="B27887" t="s">
        <v>51</v>
      </c>
      <c r="C27887" t="s">
        <v>35</v>
      </c>
      <c r="D27887" t="s">
        <v>29</v>
      </c>
      <c r="E27887" s="1">
        <v>104643.72</v>
      </c>
      <c r="F27887" t="s">
        <v>30</v>
      </c>
      <c r="G27887">
        <v>7</v>
      </c>
      <c r="H27887">
        <v>2264</v>
      </c>
      <c r="I27887">
        <v>3424</v>
      </c>
      <c r="J27887">
        <v>5.35</v>
      </c>
      <c r="K27887">
        <v>51.96</v>
      </c>
      <c r="L27887" t="s">
        <v>48</v>
      </c>
      <c r="M27887">
        <v>35.11</v>
      </c>
    </row>
    <row r="27888" spans="1:13" hidden="1" x14ac:dyDescent="0.25">
      <c r="A27888" t="s">
        <v>83</v>
      </c>
      <c r="B27888" t="s">
        <v>51</v>
      </c>
      <c r="C27888" t="s">
        <v>15</v>
      </c>
      <c r="D27888" t="s">
        <v>16</v>
      </c>
      <c r="E27888" s="1">
        <v>126801.46</v>
      </c>
      <c r="F27888" t="s">
        <v>45</v>
      </c>
      <c r="G27888">
        <v>20</v>
      </c>
      <c r="H27888">
        <v>1325</v>
      </c>
      <c r="I27888">
        <v>3560</v>
      </c>
      <c r="J27888">
        <v>12.12</v>
      </c>
      <c r="K27888">
        <v>44.54</v>
      </c>
      <c r="L27888" t="s">
        <v>42</v>
      </c>
      <c r="M27888">
        <v>23.71</v>
      </c>
    </row>
    <row r="27889" spans="1:13" hidden="1" x14ac:dyDescent="0.25">
      <c r="A27889" t="s">
        <v>545</v>
      </c>
      <c r="B27889" t="s">
        <v>20</v>
      </c>
      <c r="C27889" t="s">
        <v>35</v>
      </c>
      <c r="D27889" t="s">
        <v>16</v>
      </c>
      <c r="E27889" s="1">
        <v>110914.49</v>
      </c>
      <c r="F27889" t="s">
        <v>37</v>
      </c>
      <c r="G27889">
        <v>10</v>
      </c>
      <c r="H27889">
        <v>8186</v>
      </c>
      <c r="I27889">
        <v>1943</v>
      </c>
      <c r="J27889">
        <v>45.96</v>
      </c>
      <c r="K27889">
        <v>87.92</v>
      </c>
      <c r="L27889" t="s">
        <v>21</v>
      </c>
      <c r="M27889">
        <v>44.31</v>
      </c>
    </row>
    <row r="27890" spans="1:13" hidden="1" x14ac:dyDescent="0.25">
      <c r="A27890" t="s">
        <v>625</v>
      </c>
      <c r="B27890" t="s">
        <v>23</v>
      </c>
      <c r="C27890" t="s">
        <v>35</v>
      </c>
      <c r="D27890" t="s">
        <v>24</v>
      </c>
      <c r="E27890" s="1">
        <v>132298.44</v>
      </c>
      <c r="F27890" t="s">
        <v>17</v>
      </c>
      <c r="G27890">
        <v>8</v>
      </c>
      <c r="H27890">
        <v>9409</v>
      </c>
      <c r="I27890">
        <v>3311</v>
      </c>
      <c r="J27890">
        <v>87.76</v>
      </c>
      <c r="K27890">
        <v>61.83</v>
      </c>
      <c r="L27890" t="s">
        <v>58</v>
      </c>
      <c r="M27890">
        <v>34.81</v>
      </c>
    </row>
    <row r="27891" spans="1:13" hidden="1" x14ac:dyDescent="0.25">
      <c r="A27891" t="s">
        <v>607</v>
      </c>
      <c r="B27891" t="s">
        <v>51</v>
      </c>
      <c r="C27891" t="s">
        <v>35</v>
      </c>
      <c r="D27891" t="s">
        <v>24</v>
      </c>
      <c r="E27891" s="1">
        <v>98931.839999999997</v>
      </c>
      <c r="F27891" t="s">
        <v>45</v>
      </c>
      <c r="G27891">
        <v>20</v>
      </c>
      <c r="H27891">
        <v>6487</v>
      </c>
      <c r="I27891">
        <v>3577</v>
      </c>
      <c r="J27891">
        <v>35.869999999999997</v>
      </c>
      <c r="K27891">
        <v>29.92</v>
      </c>
      <c r="L27891" t="s">
        <v>58</v>
      </c>
      <c r="M27891">
        <v>74.59</v>
      </c>
    </row>
    <row r="27892" spans="1:13" x14ac:dyDescent="0.25">
      <c r="A27892" t="s">
        <v>647</v>
      </c>
      <c r="B27892" t="s">
        <v>28</v>
      </c>
      <c r="C27892" t="s">
        <v>15</v>
      </c>
      <c r="D27892" t="s">
        <v>29</v>
      </c>
      <c r="E27892" s="1">
        <v>37022.660000000003</v>
      </c>
      <c r="F27892" t="s">
        <v>17</v>
      </c>
      <c r="G27892">
        <v>0</v>
      </c>
      <c r="H27892">
        <v>1643</v>
      </c>
      <c r="I27892">
        <v>2387</v>
      </c>
      <c r="J27892">
        <v>90.77</v>
      </c>
      <c r="K27892">
        <v>14.1</v>
      </c>
      <c r="L27892" t="s">
        <v>26</v>
      </c>
      <c r="M27892">
        <v>52.89</v>
      </c>
    </row>
    <row r="27893" spans="1:13" x14ac:dyDescent="0.25">
      <c r="A27893" t="s">
        <v>358</v>
      </c>
      <c r="B27893" t="s">
        <v>20</v>
      </c>
      <c r="C27893" t="s">
        <v>15</v>
      </c>
      <c r="D27893" t="s">
        <v>29</v>
      </c>
      <c r="E27893" s="1">
        <v>105728.01</v>
      </c>
      <c r="F27893" t="s">
        <v>30</v>
      </c>
      <c r="G27893">
        <v>13</v>
      </c>
      <c r="H27893">
        <v>4640</v>
      </c>
      <c r="I27893">
        <v>4954</v>
      </c>
      <c r="J27893">
        <v>89.82</v>
      </c>
      <c r="K27893">
        <v>90.9</v>
      </c>
      <c r="L27893" t="s">
        <v>33</v>
      </c>
      <c r="M27893">
        <v>74.040000000000006</v>
      </c>
    </row>
    <row r="27894" spans="1:13" hidden="1" x14ac:dyDescent="0.25">
      <c r="A27894" t="s">
        <v>561</v>
      </c>
      <c r="B27894" t="s">
        <v>51</v>
      </c>
      <c r="C27894" t="s">
        <v>35</v>
      </c>
      <c r="D27894" t="s">
        <v>24</v>
      </c>
      <c r="E27894" s="1">
        <v>144922.23000000001</v>
      </c>
      <c r="F27894" t="s">
        <v>30</v>
      </c>
      <c r="G27894">
        <v>17</v>
      </c>
      <c r="H27894">
        <v>1520</v>
      </c>
      <c r="I27894">
        <v>2389</v>
      </c>
      <c r="J27894">
        <v>98.13</v>
      </c>
      <c r="K27894">
        <v>39.54</v>
      </c>
      <c r="L27894" t="s">
        <v>26</v>
      </c>
      <c r="M27894">
        <v>28.68</v>
      </c>
    </row>
    <row r="27895" spans="1:13" hidden="1" x14ac:dyDescent="0.25">
      <c r="A27895" t="s">
        <v>473</v>
      </c>
      <c r="B27895" t="s">
        <v>51</v>
      </c>
      <c r="C27895" t="s">
        <v>15</v>
      </c>
      <c r="D27895" t="s">
        <v>24</v>
      </c>
      <c r="E27895" s="1">
        <v>85722.79</v>
      </c>
      <c r="F27895" t="s">
        <v>25</v>
      </c>
      <c r="G27895">
        <v>10</v>
      </c>
      <c r="H27895">
        <v>3760</v>
      </c>
      <c r="I27895">
        <v>8196</v>
      </c>
      <c r="J27895">
        <v>85.04</v>
      </c>
      <c r="K27895">
        <v>98.7</v>
      </c>
      <c r="L27895" t="s">
        <v>26</v>
      </c>
      <c r="M27895">
        <v>26.8</v>
      </c>
    </row>
    <row r="27896" spans="1:13" x14ac:dyDescent="0.25">
      <c r="A27896" t="s">
        <v>581</v>
      </c>
      <c r="B27896" t="s">
        <v>28</v>
      </c>
      <c r="C27896" t="s">
        <v>15</v>
      </c>
      <c r="D27896" t="s">
        <v>29</v>
      </c>
      <c r="E27896" s="1">
        <v>51797.01</v>
      </c>
      <c r="F27896" t="s">
        <v>25</v>
      </c>
      <c r="G27896">
        <v>10</v>
      </c>
      <c r="H27896">
        <v>8038</v>
      </c>
      <c r="I27896">
        <v>8153</v>
      </c>
      <c r="J27896">
        <v>56.43</v>
      </c>
      <c r="K27896">
        <v>73.81</v>
      </c>
      <c r="L27896" t="s">
        <v>48</v>
      </c>
      <c r="M27896">
        <v>72.11</v>
      </c>
    </row>
    <row r="27897" spans="1:13" x14ac:dyDescent="0.25">
      <c r="A27897" t="s">
        <v>448</v>
      </c>
      <c r="B27897" t="s">
        <v>39</v>
      </c>
      <c r="C27897" t="s">
        <v>35</v>
      </c>
      <c r="D27897" t="s">
        <v>29</v>
      </c>
      <c r="E27897" s="1">
        <v>82466.47</v>
      </c>
      <c r="F27897" t="s">
        <v>45</v>
      </c>
      <c r="G27897">
        <v>20</v>
      </c>
      <c r="H27897">
        <v>5754</v>
      </c>
      <c r="I27897">
        <v>9902</v>
      </c>
      <c r="J27897">
        <v>87.56</v>
      </c>
      <c r="K27897">
        <v>78.760000000000005</v>
      </c>
      <c r="L27897" t="s">
        <v>48</v>
      </c>
      <c r="M27897">
        <v>51.97</v>
      </c>
    </row>
    <row r="27898" spans="1:13" x14ac:dyDescent="0.25">
      <c r="A27898" t="s">
        <v>137</v>
      </c>
      <c r="B27898" t="s">
        <v>54</v>
      </c>
      <c r="C27898" t="s">
        <v>15</v>
      </c>
      <c r="D27898" t="s">
        <v>29</v>
      </c>
      <c r="E27898" s="1">
        <v>73780.08</v>
      </c>
      <c r="F27898" t="s">
        <v>45</v>
      </c>
      <c r="G27898">
        <v>17</v>
      </c>
      <c r="H27898">
        <v>453</v>
      </c>
      <c r="I27898">
        <v>1920</v>
      </c>
      <c r="J27898">
        <v>27.98</v>
      </c>
      <c r="K27898">
        <v>35.03</v>
      </c>
      <c r="L27898" t="s">
        <v>58</v>
      </c>
      <c r="M27898">
        <v>27.95</v>
      </c>
    </row>
    <row r="27899" spans="1:13" hidden="1" x14ac:dyDescent="0.25">
      <c r="A27899" t="s">
        <v>84</v>
      </c>
      <c r="B27899" t="s">
        <v>20</v>
      </c>
      <c r="C27899" t="s">
        <v>15</v>
      </c>
      <c r="D27899" t="s">
        <v>16</v>
      </c>
      <c r="E27899" s="1">
        <v>32324.26</v>
      </c>
      <c r="F27899" t="s">
        <v>30</v>
      </c>
      <c r="G27899">
        <v>15</v>
      </c>
      <c r="H27899">
        <v>8718</v>
      </c>
      <c r="I27899">
        <v>6759</v>
      </c>
      <c r="J27899">
        <v>89.85</v>
      </c>
      <c r="K27899">
        <v>70.099999999999994</v>
      </c>
      <c r="L27899" t="s">
        <v>48</v>
      </c>
      <c r="M27899">
        <v>27.55</v>
      </c>
    </row>
    <row r="27900" spans="1:13" hidden="1" x14ac:dyDescent="0.25">
      <c r="A27900" t="s">
        <v>193</v>
      </c>
      <c r="B27900" t="s">
        <v>28</v>
      </c>
      <c r="C27900" t="s">
        <v>35</v>
      </c>
      <c r="D27900" t="s">
        <v>24</v>
      </c>
      <c r="E27900" s="1">
        <v>109757.81</v>
      </c>
      <c r="F27900" t="s">
        <v>37</v>
      </c>
      <c r="G27900">
        <v>5</v>
      </c>
      <c r="H27900">
        <v>2077</v>
      </c>
      <c r="I27900">
        <v>8376</v>
      </c>
      <c r="J27900">
        <v>80.62</v>
      </c>
      <c r="K27900">
        <v>20.85</v>
      </c>
      <c r="L27900" t="s">
        <v>21</v>
      </c>
      <c r="M27900">
        <v>64.22</v>
      </c>
    </row>
    <row r="27901" spans="1:13" hidden="1" x14ac:dyDescent="0.25">
      <c r="A27901" t="s">
        <v>38</v>
      </c>
      <c r="B27901" t="s">
        <v>34</v>
      </c>
      <c r="C27901" t="s">
        <v>15</v>
      </c>
      <c r="D27901" t="s">
        <v>16</v>
      </c>
      <c r="E27901" s="1">
        <v>58913.02</v>
      </c>
      <c r="F27901" t="s">
        <v>45</v>
      </c>
      <c r="G27901">
        <v>5</v>
      </c>
      <c r="H27901">
        <v>4086</v>
      </c>
      <c r="I27901">
        <v>1266</v>
      </c>
      <c r="J27901">
        <v>54.57</v>
      </c>
      <c r="K27901">
        <v>80.72</v>
      </c>
      <c r="L27901" t="s">
        <v>26</v>
      </c>
      <c r="M27901">
        <v>79.069999999999993</v>
      </c>
    </row>
    <row r="27902" spans="1:13" hidden="1" x14ac:dyDescent="0.25">
      <c r="A27902" t="s">
        <v>572</v>
      </c>
      <c r="B27902" t="s">
        <v>54</v>
      </c>
      <c r="C27902" t="s">
        <v>35</v>
      </c>
      <c r="D27902" t="s">
        <v>16</v>
      </c>
      <c r="E27902" s="1">
        <v>57926.48</v>
      </c>
      <c r="F27902" t="s">
        <v>17</v>
      </c>
      <c r="G27902">
        <v>11</v>
      </c>
      <c r="H27902">
        <v>520</v>
      </c>
      <c r="I27902">
        <v>6034</v>
      </c>
      <c r="J27902">
        <v>24.37</v>
      </c>
      <c r="K27902">
        <v>93.95</v>
      </c>
      <c r="L27902" t="s">
        <v>48</v>
      </c>
      <c r="M27902">
        <v>31.31</v>
      </c>
    </row>
    <row r="27903" spans="1:13" hidden="1" x14ac:dyDescent="0.25">
      <c r="A27903" t="s">
        <v>634</v>
      </c>
      <c r="B27903" t="s">
        <v>54</v>
      </c>
      <c r="C27903" t="s">
        <v>15</v>
      </c>
      <c r="D27903" t="s">
        <v>24</v>
      </c>
      <c r="E27903" s="1">
        <v>87560</v>
      </c>
      <c r="F27903" t="s">
        <v>25</v>
      </c>
      <c r="G27903">
        <v>19</v>
      </c>
      <c r="H27903">
        <v>2190</v>
      </c>
      <c r="I27903">
        <v>8168</v>
      </c>
      <c r="J27903">
        <v>48.73</v>
      </c>
      <c r="K27903">
        <v>85.01</v>
      </c>
      <c r="L27903" t="s">
        <v>33</v>
      </c>
      <c r="M27903">
        <v>36.270000000000003</v>
      </c>
    </row>
    <row r="27904" spans="1:13" hidden="1" x14ac:dyDescent="0.25">
      <c r="A27904" t="s">
        <v>161</v>
      </c>
      <c r="B27904" t="s">
        <v>34</v>
      </c>
      <c r="C27904" t="s">
        <v>35</v>
      </c>
      <c r="D27904" t="s">
        <v>24</v>
      </c>
      <c r="E27904" s="1">
        <v>88177.24</v>
      </c>
      <c r="F27904" t="s">
        <v>17</v>
      </c>
      <c r="G27904">
        <v>19</v>
      </c>
      <c r="H27904">
        <v>2848</v>
      </c>
      <c r="I27904">
        <v>1274</v>
      </c>
      <c r="J27904">
        <v>19.84</v>
      </c>
      <c r="K27904">
        <v>41.12</v>
      </c>
      <c r="L27904" t="s">
        <v>18</v>
      </c>
      <c r="M27904">
        <v>31.66</v>
      </c>
    </row>
    <row r="27905" spans="1:13" hidden="1" x14ac:dyDescent="0.25">
      <c r="A27905" t="s">
        <v>368</v>
      </c>
      <c r="B27905" t="s">
        <v>28</v>
      </c>
      <c r="C27905" t="s">
        <v>15</v>
      </c>
      <c r="D27905" t="s">
        <v>16</v>
      </c>
      <c r="E27905" s="1">
        <v>44500.37</v>
      </c>
      <c r="F27905" t="s">
        <v>30</v>
      </c>
      <c r="G27905">
        <v>16</v>
      </c>
      <c r="H27905">
        <v>9713</v>
      </c>
      <c r="I27905">
        <v>6642</v>
      </c>
      <c r="J27905">
        <v>46.56</v>
      </c>
      <c r="K27905">
        <v>56.85</v>
      </c>
      <c r="L27905" t="s">
        <v>21</v>
      </c>
      <c r="M27905">
        <v>33.42</v>
      </c>
    </row>
    <row r="27906" spans="1:13" x14ac:dyDescent="0.25">
      <c r="A27906" t="s">
        <v>470</v>
      </c>
      <c r="B27906" t="s">
        <v>54</v>
      </c>
      <c r="C27906" t="s">
        <v>35</v>
      </c>
      <c r="D27906" t="s">
        <v>29</v>
      </c>
      <c r="E27906" s="1">
        <v>52467.19</v>
      </c>
      <c r="F27906" t="s">
        <v>17</v>
      </c>
      <c r="G27906">
        <v>15</v>
      </c>
      <c r="H27906">
        <v>4187</v>
      </c>
      <c r="I27906">
        <v>7215</v>
      </c>
      <c r="J27906">
        <v>61.86</v>
      </c>
      <c r="K27906">
        <v>12.49</v>
      </c>
      <c r="L27906" t="s">
        <v>48</v>
      </c>
      <c r="M27906">
        <v>77.010000000000005</v>
      </c>
    </row>
    <row r="27907" spans="1:13" hidden="1" x14ac:dyDescent="0.25">
      <c r="A27907" t="s">
        <v>159</v>
      </c>
      <c r="B27907" t="s">
        <v>14</v>
      </c>
      <c r="C27907" t="s">
        <v>15</v>
      </c>
      <c r="D27907" t="s">
        <v>16</v>
      </c>
      <c r="E27907" s="1">
        <v>70411.13</v>
      </c>
      <c r="F27907" t="s">
        <v>45</v>
      </c>
      <c r="G27907">
        <v>15</v>
      </c>
      <c r="H27907">
        <v>1660</v>
      </c>
      <c r="I27907">
        <v>950</v>
      </c>
      <c r="J27907">
        <v>65.540000000000006</v>
      </c>
      <c r="K27907">
        <v>68.33</v>
      </c>
      <c r="L27907" t="s">
        <v>21</v>
      </c>
      <c r="M27907">
        <v>33.270000000000003</v>
      </c>
    </row>
    <row r="27908" spans="1:13" x14ac:dyDescent="0.25">
      <c r="A27908" t="s">
        <v>382</v>
      </c>
      <c r="B27908" t="s">
        <v>23</v>
      </c>
      <c r="C27908" t="s">
        <v>15</v>
      </c>
      <c r="D27908" t="s">
        <v>29</v>
      </c>
      <c r="E27908" s="1">
        <v>91311.44</v>
      </c>
      <c r="F27908" t="s">
        <v>25</v>
      </c>
      <c r="G27908">
        <v>12</v>
      </c>
      <c r="H27908">
        <v>9089</v>
      </c>
      <c r="I27908">
        <v>8786</v>
      </c>
      <c r="J27908">
        <v>60.35</v>
      </c>
      <c r="K27908">
        <v>84.43</v>
      </c>
      <c r="L27908" t="s">
        <v>48</v>
      </c>
      <c r="M27908">
        <v>43.3</v>
      </c>
    </row>
    <row r="27909" spans="1:13" hidden="1" x14ac:dyDescent="0.25">
      <c r="A27909" t="s">
        <v>343</v>
      </c>
      <c r="B27909" t="s">
        <v>14</v>
      </c>
      <c r="C27909" t="s">
        <v>15</v>
      </c>
      <c r="D27909" t="s">
        <v>16</v>
      </c>
      <c r="E27909" s="1">
        <v>58995.4</v>
      </c>
      <c r="F27909" t="s">
        <v>37</v>
      </c>
      <c r="G27909">
        <v>18</v>
      </c>
      <c r="H27909">
        <v>7239</v>
      </c>
      <c r="I27909">
        <v>9065</v>
      </c>
      <c r="J27909">
        <v>97.2</v>
      </c>
      <c r="K27909">
        <v>50.15</v>
      </c>
      <c r="L27909" t="s">
        <v>48</v>
      </c>
      <c r="M27909">
        <v>45.8</v>
      </c>
    </row>
    <row r="27910" spans="1:13" x14ac:dyDescent="0.25">
      <c r="A27910" t="s">
        <v>405</v>
      </c>
      <c r="B27910" t="s">
        <v>28</v>
      </c>
      <c r="C27910" t="s">
        <v>15</v>
      </c>
      <c r="D27910" t="s">
        <v>29</v>
      </c>
      <c r="E27910" s="1">
        <v>83345.84</v>
      </c>
      <c r="F27910" t="s">
        <v>37</v>
      </c>
      <c r="G27910">
        <v>2</v>
      </c>
      <c r="H27910">
        <v>8217</v>
      </c>
      <c r="I27910">
        <v>2767</v>
      </c>
      <c r="J27910">
        <v>12.97</v>
      </c>
      <c r="K27910">
        <v>67.28</v>
      </c>
      <c r="L27910" t="s">
        <v>26</v>
      </c>
      <c r="M27910">
        <v>31.44</v>
      </c>
    </row>
    <row r="27911" spans="1:13" x14ac:dyDescent="0.25">
      <c r="A27911" t="s">
        <v>657</v>
      </c>
      <c r="B27911" t="s">
        <v>51</v>
      </c>
      <c r="C27911" t="s">
        <v>35</v>
      </c>
      <c r="D27911" t="s">
        <v>29</v>
      </c>
      <c r="E27911" s="1">
        <v>76020.56</v>
      </c>
      <c r="F27911" t="s">
        <v>45</v>
      </c>
      <c r="G27911">
        <v>2</v>
      </c>
      <c r="H27911">
        <v>3713</v>
      </c>
      <c r="I27911">
        <v>7581</v>
      </c>
      <c r="J27911">
        <v>45.29</v>
      </c>
      <c r="K27911">
        <v>22.3</v>
      </c>
      <c r="L27911" t="s">
        <v>42</v>
      </c>
      <c r="M27911">
        <v>29.87</v>
      </c>
    </row>
    <row r="27912" spans="1:13" hidden="1" x14ac:dyDescent="0.25">
      <c r="A27912" t="s">
        <v>562</v>
      </c>
      <c r="B27912" t="s">
        <v>28</v>
      </c>
      <c r="C27912" t="s">
        <v>15</v>
      </c>
      <c r="D27912" t="s">
        <v>24</v>
      </c>
      <c r="E27912" s="1">
        <v>110830.45</v>
      </c>
      <c r="F27912" t="s">
        <v>45</v>
      </c>
      <c r="G27912">
        <v>3</v>
      </c>
      <c r="H27912">
        <v>558</v>
      </c>
      <c r="I27912">
        <v>198</v>
      </c>
      <c r="J27912">
        <v>45.46</v>
      </c>
      <c r="K27912">
        <v>40.42</v>
      </c>
      <c r="L27912" t="s">
        <v>21</v>
      </c>
      <c r="M27912">
        <v>51.3</v>
      </c>
    </row>
    <row r="27913" spans="1:13" x14ac:dyDescent="0.25">
      <c r="A27913" t="s">
        <v>530</v>
      </c>
      <c r="B27913" t="s">
        <v>39</v>
      </c>
      <c r="C27913" t="s">
        <v>35</v>
      </c>
      <c r="D27913" t="s">
        <v>29</v>
      </c>
      <c r="E27913" s="1">
        <v>64815.9</v>
      </c>
      <c r="F27913" t="s">
        <v>30</v>
      </c>
      <c r="G27913">
        <v>2</v>
      </c>
      <c r="H27913">
        <v>6998</v>
      </c>
      <c r="I27913">
        <v>8788</v>
      </c>
      <c r="J27913">
        <v>53.36</v>
      </c>
      <c r="K27913">
        <v>11.98</v>
      </c>
      <c r="L27913" t="s">
        <v>33</v>
      </c>
      <c r="M27913">
        <v>45.17</v>
      </c>
    </row>
    <row r="27914" spans="1:13" hidden="1" x14ac:dyDescent="0.25">
      <c r="A27914" t="s">
        <v>500</v>
      </c>
      <c r="B27914" t="s">
        <v>28</v>
      </c>
      <c r="C27914" t="s">
        <v>35</v>
      </c>
      <c r="D27914" t="s">
        <v>16</v>
      </c>
      <c r="E27914" s="1">
        <v>105096.59</v>
      </c>
      <c r="F27914" t="s">
        <v>37</v>
      </c>
      <c r="G27914">
        <v>19</v>
      </c>
      <c r="H27914">
        <v>7141</v>
      </c>
      <c r="I27914">
        <v>6087</v>
      </c>
      <c r="J27914">
        <v>3.68</v>
      </c>
      <c r="K27914">
        <v>44.98</v>
      </c>
      <c r="L27914" t="s">
        <v>31</v>
      </c>
      <c r="M27914">
        <v>73.150000000000006</v>
      </c>
    </row>
    <row r="27915" spans="1:13" hidden="1" x14ac:dyDescent="0.25">
      <c r="A27915" t="s">
        <v>352</v>
      </c>
      <c r="B27915" t="s">
        <v>39</v>
      </c>
      <c r="C27915" t="s">
        <v>35</v>
      </c>
      <c r="D27915" t="s">
        <v>16</v>
      </c>
      <c r="E27915" s="1">
        <v>107168.61</v>
      </c>
      <c r="F27915" t="s">
        <v>17</v>
      </c>
      <c r="G27915">
        <v>5</v>
      </c>
      <c r="H27915">
        <v>8349</v>
      </c>
      <c r="I27915">
        <v>6733</v>
      </c>
      <c r="J27915">
        <v>75.77</v>
      </c>
      <c r="K27915">
        <v>48.08</v>
      </c>
      <c r="L27915" t="s">
        <v>33</v>
      </c>
      <c r="M27915">
        <v>37.44</v>
      </c>
    </row>
    <row r="27916" spans="1:13" hidden="1" x14ac:dyDescent="0.25">
      <c r="A27916" t="s">
        <v>219</v>
      </c>
      <c r="B27916" t="s">
        <v>14</v>
      </c>
      <c r="C27916" t="s">
        <v>35</v>
      </c>
      <c r="D27916" t="s">
        <v>16</v>
      </c>
      <c r="E27916" s="1">
        <v>107732.36</v>
      </c>
      <c r="F27916" t="s">
        <v>30</v>
      </c>
      <c r="G27916">
        <v>6</v>
      </c>
      <c r="H27916">
        <v>680</v>
      </c>
      <c r="I27916">
        <v>9032</v>
      </c>
      <c r="J27916">
        <v>31.3</v>
      </c>
      <c r="K27916">
        <v>53.92</v>
      </c>
      <c r="L27916" t="s">
        <v>18</v>
      </c>
      <c r="M27916">
        <v>79.09</v>
      </c>
    </row>
    <row r="27917" spans="1:13" x14ac:dyDescent="0.25">
      <c r="A27917" t="s">
        <v>585</v>
      </c>
      <c r="B27917" t="s">
        <v>39</v>
      </c>
      <c r="C27917" t="s">
        <v>15</v>
      </c>
      <c r="D27917" t="s">
        <v>29</v>
      </c>
      <c r="E27917" s="1">
        <v>139170.92000000001</v>
      </c>
      <c r="F27917" t="s">
        <v>45</v>
      </c>
      <c r="G27917">
        <v>4</v>
      </c>
      <c r="H27917">
        <v>1479</v>
      </c>
      <c r="I27917">
        <v>7304</v>
      </c>
      <c r="J27917">
        <v>18.68</v>
      </c>
      <c r="K27917">
        <v>52.8</v>
      </c>
      <c r="L27917" t="s">
        <v>26</v>
      </c>
      <c r="M27917">
        <v>70.540000000000006</v>
      </c>
    </row>
    <row r="27918" spans="1:13" hidden="1" x14ac:dyDescent="0.25">
      <c r="A27918" t="s">
        <v>313</v>
      </c>
      <c r="B27918" t="s">
        <v>23</v>
      </c>
      <c r="C27918" t="s">
        <v>35</v>
      </c>
      <c r="D27918" t="s">
        <v>24</v>
      </c>
      <c r="E27918" s="1">
        <v>68358.789999999994</v>
      </c>
      <c r="F27918" t="s">
        <v>30</v>
      </c>
      <c r="G27918">
        <v>16</v>
      </c>
      <c r="H27918">
        <v>3640</v>
      </c>
      <c r="I27918">
        <v>3346</v>
      </c>
      <c r="J27918">
        <v>78.069999999999993</v>
      </c>
      <c r="K27918">
        <v>42.97</v>
      </c>
      <c r="L27918" t="s">
        <v>18</v>
      </c>
      <c r="M27918">
        <v>70.709999999999994</v>
      </c>
    </row>
    <row r="27919" spans="1:13" hidden="1" x14ac:dyDescent="0.25">
      <c r="A27919" t="s">
        <v>104</v>
      </c>
      <c r="B27919" t="s">
        <v>20</v>
      </c>
      <c r="C27919" t="s">
        <v>35</v>
      </c>
      <c r="D27919" t="s">
        <v>16</v>
      </c>
      <c r="E27919" s="1">
        <v>31834.73</v>
      </c>
      <c r="F27919" t="s">
        <v>37</v>
      </c>
      <c r="G27919">
        <v>12</v>
      </c>
      <c r="H27919">
        <v>3907</v>
      </c>
      <c r="I27919">
        <v>2458</v>
      </c>
      <c r="J27919">
        <v>79.010000000000005</v>
      </c>
      <c r="K27919">
        <v>32.119999999999997</v>
      </c>
      <c r="L27919" t="s">
        <v>42</v>
      </c>
      <c r="M27919">
        <v>69.650000000000006</v>
      </c>
    </row>
    <row r="27920" spans="1:13" x14ac:dyDescent="0.25">
      <c r="A27920" t="s">
        <v>107</v>
      </c>
      <c r="B27920" t="s">
        <v>39</v>
      </c>
      <c r="C27920" t="s">
        <v>15</v>
      </c>
      <c r="D27920" t="s">
        <v>29</v>
      </c>
      <c r="E27920" s="1">
        <v>58383.77</v>
      </c>
      <c r="F27920" t="s">
        <v>45</v>
      </c>
      <c r="G27920">
        <v>7</v>
      </c>
      <c r="H27920">
        <v>1880</v>
      </c>
      <c r="I27920">
        <v>5981</v>
      </c>
      <c r="J27920">
        <v>49.83</v>
      </c>
      <c r="K27920">
        <v>30.82</v>
      </c>
      <c r="L27920" t="s">
        <v>33</v>
      </c>
      <c r="M27920">
        <v>30.23</v>
      </c>
    </row>
    <row r="27921" spans="1:13" x14ac:dyDescent="0.25">
      <c r="A27921" t="s">
        <v>245</v>
      </c>
      <c r="B27921" t="s">
        <v>20</v>
      </c>
      <c r="C27921" t="s">
        <v>15</v>
      </c>
      <c r="D27921" t="s">
        <v>29</v>
      </c>
      <c r="E27921" s="1">
        <v>38776.51</v>
      </c>
      <c r="F27921" t="s">
        <v>30</v>
      </c>
      <c r="G27921">
        <v>13</v>
      </c>
      <c r="H27921">
        <v>776</v>
      </c>
      <c r="I27921">
        <v>8694</v>
      </c>
      <c r="J27921">
        <v>90.86</v>
      </c>
      <c r="K27921">
        <v>82.54</v>
      </c>
      <c r="L27921" t="s">
        <v>31</v>
      </c>
      <c r="M27921">
        <v>63.35</v>
      </c>
    </row>
    <row r="27922" spans="1:13" hidden="1" x14ac:dyDescent="0.25">
      <c r="A27922" t="s">
        <v>118</v>
      </c>
      <c r="B27922" t="s">
        <v>20</v>
      </c>
      <c r="C27922" t="s">
        <v>15</v>
      </c>
      <c r="D27922" t="s">
        <v>24</v>
      </c>
      <c r="E27922" s="1">
        <v>131042.98</v>
      </c>
      <c r="F27922" t="s">
        <v>37</v>
      </c>
      <c r="G27922">
        <v>2</v>
      </c>
      <c r="H27922">
        <v>2550</v>
      </c>
      <c r="I27922">
        <v>5087</v>
      </c>
      <c r="J27922">
        <v>3.29</v>
      </c>
      <c r="K27922">
        <v>41.71</v>
      </c>
      <c r="L27922" t="s">
        <v>31</v>
      </c>
      <c r="M27922">
        <v>62.53</v>
      </c>
    </row>
    <row r="27923" spans="1:13" hidden="1" x14ac:dyDescent="0.25">
      <c r="A27923" t="s">
        <v>231</v>
      </c>
      <c r="B27923" t="s">
        <v>39</v>
      </c>
      <c r="C27923" t="s">
        <v>15</v>
      </c>
      <c r="D27923" t="s">
        <v>24</v>
      </c>
      <c r="E27923" s="1">
        <v>64121.19</v>
      </c>
      <c r="F27923" t="s">
        <v>37</v>
      </c>
      <c r="G27923">
        <v>2</v>
      </c>
      <c r="H27923">
        <v>4256</v>
      </c>
      <c r="I27923">
        <v>2381</v>
      </c>
      <c r="J27923">
        <v>28.94</v>
      </c>
      <c r="K27923">
        <v>63.29</v>
      </c>
      <c r="L27923" t="s">
        <v>33</v>
      </c>
      <c r="M27923">
        <v>62.59</v>
      </c>
    </row>
    <row r="27924" spans="1:13" hidden="1" x14ac:dyDescent="0.25">
      <c r="A27924" t="s">
        <v>74</v>
      </c>
      <c r="B27924" t="s">
        <v>54</v>
      </c>
      <c r="C27924" t="s">
        <v>35</v>
      </c>
      <c r="D27924" t="s">
        <v>24</v>
      </c>
      <c r="E27924" s="1">
        <v>103348.06</v>
      </c>
      <c r="F27924" t="s">
        <v>25</v>
      </c>
      <c r="G27924">
        <v>19</v>
      </c>
      <c r="H27924">
        <v>7386</v>
      </c>
      <c r="I27924">
        <v>6962</v>
      </c>
      <c r="J27924">
        <v>22.2</v>
      </c>
      <c r="K27924">
        <v>62.76</v>
      </c>
      <c r="L27924" t="s">
        <v>42</v>
      </c>
      <c r="M27924">
        <v>43.01</v>
      </c>
    </row>
    <row r="27925" spans="1:13" hidden="1" x14ac:dyDescent="0.25">
      <c r="A27925" t="s">
        <v>415</v>
      </c>
      <c r="B27925" t="s">
        <v>34</v>
      </c>
      <c r="C27925" t="s">
        <v>35</v>
      </c>
      <c r="D27925" t="s">
        <v>24</v>
      </c>
      <c r="E27925" s="1">
        <v>63106.32</v>
      </c>
      <c r="F27925" t="s">
        <v>37</v>
      </c>
      <c r="G27925">
        <v>0</v>
      </c>
      <c r="H27925">
        <v>4468</v>
      </c>
      <c r="I27925">
        <v>8378</v>
      </c>
      <c r="J27925">
        <v>44.34</v>
      </c>
      <c r="K27925">
        <v>8.99</v>
      </c>
      <c r="L27925" t="s">
        <v>26</v>
      </c>
      <c r="M27925">
        <v>20.239999999999998</v>
      </c>
    </row>
    <row r="27926" spans="1:13" hidden="1" x14ac:dyDescent="0.25">
      <c r="A27926" t="s">
        <v>53</v>
      </c>
      <c r="B27926" t="s">
        <v>34</v>
      </c>
      <c r="C27926" t="s">
        <v>15</v>
      </c>
      <c r="D27926" t="s">
        <v>24</v>
      </c>
      <c r="E27926" s="1">
        <v>108878.88</v>
      </c>
      <c r="F27926" t="s">
        <v>45</v>
      </c>
      <c r="G27926">
        <v>20</v>
      </c>
      <c r="H27926">
        <v>2555</v>
      </c>
      <c r="I27926">
        <v>2068</v>
      </c>
      <c r="J27926">
        <v>33.33</v>
      </c>
      <c r="K27926">
        <v>84.43</v>
      </c>
      <c r="L27926" t="s">
        <v>58</v>
      </c>
      <c r="M27926">
        <v>28.47</v>
      </c>
    </row>
    <row r="27927" spans="1:13" hidden="1" x14ac:dyDescent="0.25">
      <c r="A27927" t="s">
        <v>512</v>
      </c>
      <c r="B27927" t="s">
        <v>28</v>
      </c>
      <c r="C27927" t="s">
        <v>35</v>
      </c>
      <c r="D27927" t="s">
        <v>24</v>
      </c>
      <c r="E27927" s="1">
        <v>100728.67</v>
      </c>
      <c r="F27927" t="s">
        <v>45</v>
      </c>
      <c r="G27927">
        <v>2</v>
      </c>
      <c r="H27927">
        <v>2594</v>
      </c>
      <c r="I27927">
        <v>1787</v>
      </c>
      <c r="J27927">
        <v>67.459999999999994</v>
      </c>
      <c r="K27927">
        <v>94.62</v>
      </c>
      <c r="L27927" t="s">
        <v>31</v>
      </c>
      <c r="M27927">
        <v>33.590000000000003</v>
      </c>
    </row>
    <row r="27928" spans="1:13" hidden="1" x14ac:dyDescent="0.25">
      <c r="A27928" t="s">
        <v>537</v>
      </c>
      <c r="B27928" t="s">
        <v>39</v>
      </c>
      <c r="C27928" t="s">
        <v>35</v>
      </c>
      <c r="D27928" t="s">
        <v>16</v>
      </c>
      <c r="E27928" s="1">
        <v>128685.26</v>
      </c>
      <c r="F27928" t="s">
        <v>45</v>
      </c>
      <c r="G27928">
        <v>6</v>
      </c>
      <c r="H27928">
        <v>479</v>
      </c>
      <c r="I27928">
        <v>1246</v>
      </c>
      <c r="J27928">
        <v>50.8</v>
      </c>
      <c r="K27928">
        <v>58.28</v>
      </c>
      <c r="L27928" t="s">
        <v>31</v>
      </c>
      <c r="M27928">
        <v>45.96</v>
      </c>
    </row>
    <row r="27929" spans="1:13" x14ac:dyDescent="0.25">
      <c r="A27929" t="s">
        <v>73</v>
      </c>
      <c r="B27929" t="s">
        <v>39</v>
      </c>
      <c r="C27929" t="s">
        <v>15</v>
      </c>
      <c r="D27929" t="s">
        <v>29</v>
      </c>
      <c r="E27929" s="1">
        <v>34099.32</v>
      </c>
      <c r="F27929" t="s">
        <v>25</v>
      </c>
      <c r="G27929">
        <v>1</v>
      </c>
      <c r="H27929">
        <v>4285</v>
      </c>
      <c r="I27929">
        <v>6300</v>
      </c>
      <c r="J27929">
        <v>5.54</v>
      </c>
      <c r="K27929">
        <v>54.7</v>
      </c>
      <c r="L27929" t="s">
        <v>42</v>
      </c>
      <c r="M27929">
        <v>50.13</v>
      </c>
    </row>
    <row r="27930" spans="1:13" x14ac:dyDescent="0.25">
      <c r="A27930" t="s">
        <v>611</v>
      </c>
      <c r="B27930" t="s">
        <v>54</v>
      </c>
      <c r="C27930" t="s">
        <v>15</v>
      </c>
      <c r="D27930" t="s">
        <v>29</v>
      </c>
      <c r="E27930" s="1">
        <v>104275.29</v>
      </c>
      <c r="F27930" t="s">
        <v>37</v>
      </c>
      <c r="G27930">
        <v>18</v>
      </c>
      <c r="H27930">
        <v>5297</v>
      </c>
      <c r="I27930">
        <v>8914</v>
      </c>
      <c r="J27930">
        <v>28.48</v>
      </c>
      <c r="K27930">
        <v>31.41</v>
      </c>
      <c r="L27930" t="s">
        <v>21</v>
      </c>
      <c r="M27930">
        <v>33.81</v>
      </c>
    </row>
    <row r="27931" spans="1:13" x14ac:dyDescent="0.25">
      <c r="A27931" t="s">
        <v>49</v>
      </c>
      <c r="B27931" t="s">
        <v>54</v>
      </c>
      <c r="C27931" t="s">
        <v>15</v>
      </c>
      <c r="D27931" t="s">
        <v>29</v>
      </c>
      <c r="E27931" s="1">
        <v>104032.15</v>
      </c>
      <c r="F27931" t="s">
        <v>25</v>
      </c>
      <c r="G27931">
        <v>15</v>
      </c>
      <c r="H27931">
        <v>3580</v>
      </c>
      <c r="I27931">
        <v>9903</v>
      </c>
      <c r="J27931">
        <v>88.02</v>
      </c>
      <c r="K27931">
        <v>14.12</v>
      </c>
      <c r="L27931" t="s">
        <v>33</v>
      </c>
      <c r="M27931">
        <v>51.92</v>
      </c>
    </row>
    <row r="27932" spans="1:13" x14ac:dyDescent="0.25">
      <c r="A27932" t="s">
        <v>667</v>
      </c>
      <c r="B27932" t="s">
        <v>20</v>
      </c>
      <c r="C27932" t="s">
        <v>15</v>
      </c>
      <c r="D27932" t="s">
        <v>29</v>
      </c>
      <c r="E27932" s="1">
        <v>131150.68</v>
      </c>
      <c r="F27932" t="s">
        <v>25</v>
      </c>
      <c r="G27932">
        <v>15</v>
      </c>
      <c r="H27932">
        <v>9583</v>
      </c>
      <c r="I27932">
        <v>4752</v>
      </c>
      <c r="J27932">
        <v>4.5999999999999996</v>
      </c>
      <c r="K27932">
        <v>18.809999999999999</v>
      </c>
      <c r="L27932" t="s">
        <v>21</v>
      </c>
      <c r="M27932">
        <v>74.67</v>
      </c>
    </row>
    <row r="27933" spans="1:13" hidden="1" x14ac:dyDescent="0.25">
      <c r="A27933" t="s">
        <v>317</v>
      </c>
      <c r="B27933" t="s">
        <v>14</v>
      </c>
      <c r="C27933" t="s">
        <v>35</v>
      </c>
      <c r="D27933" t="s">
        <v>16</v>
      </c>
      <c r="E27933" s="1">
        <v>86448.4</v>
      </c>
      <c r="F27933" t="s">
        <v>30</v>
      </c>
      <c r="G27933">
        <v>3</v>
      </c>
      <c r="H27933">
        <v>1479</v>
      </c>
      <c r="I27933">
        <v>217</v>
      </c>
      <c r="J27933">
        <v>46.8</v>
      </c>
      <c r="K27933">
        <v>87.25</v>
      </c>
      <c r="L27933" t="s">
        <v>33</v>
      </c>
      <c r="M27933">
        <v>68.09</v>
      </c>
    </row>
    <row r="27934" spans="1:13" x14ac:dyDescent="0.25">
      <c r="A27934" t="s">
        <v>193</v>
      </c>
      <c r="B27934" t="s">
        <v>54</v>
      </c>
      <c r="C27934" t="s">
        <v>35</v>
      </c>
      <c r="D27934" t="s">
        <v>29</v>
      </c>
      <c r="E27934" s="1">
        <v>71845.19</v>
      </c>
      <c r="F27934" t="s">
        <v>45</v>
      </c>
      <c r="G27934">
        <v>13</v>
      </c>
      <c r="H27934">
        <v>9616</v>
      </c>
      <c r="I27934">
        <v>2575</v>
      </c>
      <c r="J27934">
        <v>17.36</v>
      </c>
      <c r="K27934">
        <v>82.91</v>
      </c>
      <c r="L27934" t="s">
        <v>33</v>
      </c>
      <c r="M27934">
        <v>51.72</v>
      </c>
    </row>
    <row r="27935" spans="1:13" hidden="1" x14ac:dyDescent="0.25">
      <c r="A27935" t="s">
        <v>630</v>
      </c>
      <c r="B27935" t="s">
        <v>34</v>
      </c>
      <c r="C27935" t="s">
        <v>35</v>
      </c>
      <c r="D27935" t="s">
        <v>24</v>
      </c>
      <c r="E27935" s="1">
        <v>90511.51</v>
      </c>
      <c r="F27935" t="s">
        <v>45</v>
      </c>
      <c r="G27935">
        <v>1</v>
      </c>
      <c r="H27935">
        <v>1244</v>
      </c>
      <c r="I27935">
        <v>8096</v>
      </c>
      <c r="J27935">
        <v>70.63</v>
      </c>
      <c r="K27935">
        <v>64.290000000000006</v>
      </c>
      <c r="L27935" t="s">
        <v>33</v>
      </c>
      <c r="M27935">
        <v>25.69</v>
      </c>
    </row>
    <row r="27936" spans="1:13" hidden="1" x14ac:dyDescent="0.25">
      <c r="A27936" t="s">
        <v>260</v>
      </c>
      <c r="B27936" t="s">
        <v>54</v>
      </c>
      <c r="C27936" t="s">
        <v>35</v>
      </c>
      <c r="D27936" t="s">
        <v>24</v>
      </c>
      <c r="E27936" s="1">
        <v>45794.39</v>
      </c>
      <c r="F27936" t="s">
        <v>45</v>
      </c>
      <c r="G27936">
        <v>2</v>
      </c>
      <c r="H27936">
        <v>5937</v>
      </c>
      <c r="I27936">
        <v>7143</v>
      </c>
      <c r="J27936">
        <v>55.02</v>
      </c>
      <c r="K27936">
        <v>74.16</v>
      </c>
      <c r="L27936" t="s">
        <v>33</v>
      </c>
      <c r="M27936">
        <v>21.18</v>
      </c>
    </row>
    <row r="27937" spans="1:13" x14ac:dyDescent="0.25">
      <c r="A27937" t="s">
        <v>261</v>
      </c>
      <c r="B27937" t="s">
        <v>28</v>
      </c>
      <c r="C27937" t="s">
        <v>35</v>
      </c>
      <c r="D27937" t="s">
        <v>29</v>
      </c>
      <c r="E27937" s="1">
        <v>37972.089999999997</v>
      </c>
      <c r="F27937" t="s">
        <v>45</v>
      </c>
      <c r="G27937">
        <v>18</v>
      </c>
      <c r="H27937">
        <v>2608</v>
      </c>
      <c r="I27937">
        <v>6849</v>
      </c>
      <c r="J27937">
        <v>33.89</v>
      </c>
      <c r="K27937">
        <v>18.53</v>
      </c>
      <c r="L27937" t="s">
        <v>21</v>
      </c>
      <c r="M27937">
        <v>60.55</v>
      </c>
    </row>
    <row r="27938" spans="1:13" x14ac:dyDescent="0.25">
      <c r="A27938" t="s">
        <v>68</v>
      </c>
      <c r="B27938" t="s">
        <v>20</v>
      </c>
      <c r="C27938" t="s">
        <v>15</v>
      </c>
      <c r="D27938" t="s">
        <v>29</v>
      </c>
      <c r="E27938" s="1">
        <v>142019.71</v>
      </c>
      <c r="F27938" t="s">
        <v>45</v>
      </c>
      <c r="G27938">
        <v>8</v>
      </c>
      <c r="H27938">
        <v>666</v>
      </c>
      <c r="I27938">
        <v>9475</v>
      </c>
      <c r="J27938">
        <v>58.85</v>
      </c>
      <c r="K27938">
        <v>27.27</v>
      </c>
      <c r="L27938" t="s">
        <v>21</v>
      </c>
      <c r="M27938">
        <v>63.47</v>
      </c>
    </row>
    <row r="27939" spans="1:13" x14ac:dyDescent="0.25">
      <c r="A27939" t="s">
        <v>570</v>
      </c>
      <c r="B27939" t="s">
        <v>23</v>
      </c>
      <c r="C27939" t="s">
        <v>35</v>
      </c>
      <c r="D27939" t="s">
        <v>29</v>
      </c>
      <c r="E27939" s="1">
        <v>59386.3</v>
      </c>
      <c r="F27939" t="s">
        <v>45</v>
      </c>
      <c r="G27939">
        <v>12</v>
      </c>
      <c r="H27939">
        <v>5953</v>
      </c>
      <c r="I27939">
        <v>9591</v>
      </c>
      <c r="J27939">
        <v>76.180000000000007</v>
      </c>
      <c r="K27939">
        <v>32.58</v>
      </c>
      <c r="L27939" t="s">
        <v>18</v>
      </c>
      <c r="M27939">
        <v>78</v>
      </c>
    </row>
    <row r="27940" spans="1:13" hidden="1" x14ac:dyDescent="0.25">
      <c r="A27940" t="s">
        <v>548</v>
      </c>
      <c r="B27940" t="s">
        <v>23</v>
      </c>
      <c r="C27940" t="s">
        <v>35</v>
      </c>
      <c r="D27940" t="s">
        <v>24</v>
      </c>
      <c r="E27940" s="1">
        <v>115650.52</v>
      </c>
      <c r="F27940" t="s">
        <v>17</v>
      </c>
      <c r="G27940">
        <v>1</v>
      </c>
      <c r="H27940">
        <v>3082</v>
      </c>
      <c r="I27940">
        <v>7758</v>
      </c>
      <c r="J27940">
        <v>5.38</v>
      </c>
      <c r="K27940">
        <v>79.11</v>
      </c>
      <c r="L27940" t="s">
        <v>26</v>
      </c>
      <c r="M27940">
        <v>51.89</v>
      </c>
    </row>
    <row r="27941" spans="1:13" x14ac:dyDescent="0.25">
      <c r="A27941" t="s">
        <v>52</v>
      </c>
      <c r="B27941" t="s">
        <v>28</v>
      </c>
      <c r="C27941" t="s">
        <v>35</v>
      </c>
      <c r="D27941" t="s">
        <v>29</v>
      </c>
      <c r="E27941" s="1">
        <v>143444.51999999999</v>
      </c>
      <c r="F27941" t="s">
        <v>37</v>
      </c>
      <c r="G27941">
        <v>1</v>
      </c>
      <c r="H27941">
        <v>5105</v>
      </c>
      <c r="I27941">
        <v>9615</v>
      </c>
      <c r="J27941">
        <v>45.55</v>
      </c>
      <c r="K27941">
        <v>41.07</v>
      </c>
      <c r="L27941" t="s">
        <v>18</v>
      </c>
      <c r="M27941">
        <v>70.56</v>
      </c>
    </row>
    <row r="27942" spans="1:13" hidden="1" x14ac:dyDescent="0.25">
      <c r="A27942" t="s">
        <v>151</v>
      </c>
      <c r="B27942" t="s">
        <v>28</v>
      </c>
      <c r="C27942" t="s">
        <v>35</v>
      </c>
      <c r="D27942" t="s">
        <v>16</v>
      </c>
      <c r="E27942" s="1">
        <v>97196.36</v>
      </c>
      <c r="F27942" t="s">
        <v>25</v>
      </c>
      <c r="G27942">
        <v>5</v>
      </c>
      <c r="H27942">
        <v>9355</v>
      </c>
      <c r="I27942">
        <v>9237</v>
      </c>
      <c r="J27942">
        <v>86.75</v>
      </c>
      <c r="K27942">
        <v>8.2799999999999994</v>
      </c>
      <c r="L27942" t="s">
        <v>31</v>
      </c>
      <c r="M27942">
        <v>34.869999999999997</v>
      </c>
    </row>
    <row r="27943" spans="1:13" hidden="1" x14ac:dyDescent="0.25">
      <c r="A27943" t="s">
        <v>151</v>
      </c>
      <c r="B27943" t="s">
        <v>54</v>
      </c>
      <c r="C27943" t="s">
        <v>15</v>
      </c>
      <c r="D27943" t="s">
        <v>16</v>
      </c>
      <c r="E27943" s="1">
        <v>136796.32999999999</v>
      </c>
      <c r="F27943" t="s">
        <v>25</v>
      </c>
      <c r="G27943">
        <v>4</v>
      </c>
      <c r="H27943">
        <v>2900</v>
      </c>
      <c r="I27943">
        <v>1932</v>
      </c>
      <c r="J27943">
        <v>42.09</v>
      </c>
      <c r="K27943">
        <v>2.83</v>
      </c>
      <c r="L27943" t="s">
        <v>48</v>
      </c>
      <c r="M27943">
        <v>59.25</v>
      </c>
    </row>
    <row r="27944" spans="1:13" hidden="1" x14ac:dyDescent="0.25">
      <c r="A27944" t="s">
        <v>272</v>
      </c>
      <c r="B27944" t="s">
        <v>54</v>
      </c>
      <c r="C27944" t="s">
        <v>35</v>
      </c>
      <c r="D27944" t="s">
        <v>24</v>
      </c>
      <c r="E27944" s="1">
        <v>95929.95</v>
      </c>
      <c r="F27944" t="s">
        <v>30</v>
      </c>
      <c r="G27944">
        <v>20</v>
      </c>
      <c r="H27944">
        <v>6421</v>
      </c>
      <c r="I27944">
        <v>2093</v>
      </c>
      <c r="J27944">
        <v>94.49</v>
      </c>
      <c r="K27944">
        <v>70.02</v>
      </c>
      <c r="L27944" t="s">
        <v>26</v>
      </c>
      <c r="M27944">
        <v>57.26</v>
      </c>
    </row>
    <row r="27945" spans="1:13" hidden="1" x14ac:dyDescent="0.25">
      <c r="A27945" t="s">
        <v>410</v>
      </c>
      <c r="B27945" t="s">
        <v>20</v>
      </c>
      <c r="C27945" t="s">
        <v>15</v>
      </c>
      <c r="D27945" t="s">
        <v>16</v>
      </c>
      <c r="E27945" s="1">
        <v>89306.19</v>
      </c>
      <c r="F27945" t="s">
        <v>45</v>
      </c>
      <c r="G27945">
        <v>0</v>
      </c>
      <c r="H27945">
        <v>1649</v>
      </c>
      <c r="I27945">
        <v>3310</v>
      </c>
      <c r="J27945">
        <v>17.010000000000002</v>
      </c>
      <c r="K27945">
        <v>35.090000000000003</v>
      </c>
      <c r="L27945" t="s">
        <v>26</v>
      </c>
      <c r="M27945">
        <v>22.7</v>
      </c>
    </row>
    <row r="27946" spans="1:13" hidden="1" x14ac:dyDescent="0.25">
      <c r="A27946" t="s">
        <v>461</v>
      </c>
      <c r="B27946" t="s">
        <v>23</v>
      </c>
      <c r="C27946" t="s">
        <v>15</v>
      </c>
      <c r="D27946" t="s">
        <v>16</v>
      </c>
      <c r="E27946" s="1">
        <v>78385.3</v>
      </c>
      <c r="F27946" t="s">
        <v>37</v>
      </c>
      <c r="G27946">
        <v>17</v>
      </c>
      <c r="H27946">
        <v>7876</v>
      </c>
      <c r="I27946">
        <v>2473</v>
      </c>
      <c r="J27946">
        <v>1.78</v>
      </c>
      <c r="K27946">
        <v>96.4</v>
      </c>
      <c r="L27946" t="s">
        <v>42</v>
      </c>
      <c r="M27946">
        <v>25.49</v>
      </c>
    </row>
    <row r="27947" spans="1:13" x14ac:dyDescent="0.25">
      <c r="A27947" t="s">
        <v>22</v>
      </c>
      <c r="B27947" t="s">
        <v>34</v>
      </c>
      <c r="C27947" t="s">
        <v>35</v>
      </c>
      <c r="D27947" t="s">
        <v>29</v>
      </c>
      <c r="E27947" s="1">
        <v>139926.09</v>
      </c>
      <c r="F27947" t="s">
        <v>37</v>
      </c>
      <c r="G27947">
        <v>17</v>
      </c>
      <c r="H27947">
        <v>2294</v>
      </c>
      <c r="I27947">
        <v>4940</v>
      </c>
      <c r="J27947">
        <v>93.09</v>
      </c>
      <c r="K27947">
        <v>56.12</v>
      </c>
      <c r="L27947" t="s">
        <v>58</v>
      </c>
      <c r="M27947">
        <v>21.6</v>
      </c>
    </row>
    <row r="27948" spans="1:13" hidden="1" x14ac:dyDescent="0.25">
      <c r="A27948" t="s">
        <v>434</v>
      </c>
      <c r="B27948" t="s">
        <v>28</v>
      </c>
      <c r="C27948" t="s">
        <v>35</v>
      </c>
      <c r="D27948" t="s">
        <v>16</v>
      </c>
      <c r="E27948" s="1">
        <v>61179.32</v>
      </c>
      <c r="F27948" t="s">
        <v>45</v>
      </c>
      <c r="G27948">
        <v>16</v>
      </c>
      <c r="H27948">
        <v>2486</v>
      </c>
      <c r="I27948">
        <v>9414</v>
      </c>
      <c r="J27948">
        <v>40.64</v>
      </c>
      <c r="K27948">
        <v>85.89</v>
      </c>
      <c r="L27948" t="s">
        <v>48</v>
      </c>
      <c r="M27948">
        <v>71.77</v>
      </c>
    </row>
    <row r="27949" spans="1:13" x14ac:dyDescent="0.25">
      <c r="A27949" t="s">
        <v>505</v>
      </c>
      <c r="B27949" t="s">
        <v>39</v>
      </c>
      <c r="C27949" t="s">
        <v>15</v>
      </c>
      <c r="D27949" t="s">
        <v>29</v>
      </c>
      <c r="E27949" s="1">
        <v>81473.42</v>
      </c>
      <c r="F27949" t="s">
        <v>45</v>
      </c>
      <c r="G27949">
        <v>16</v>
      </c>
      <c r="H27949">
        <v>932</v>
      </c>
      <c r="I27949">
        <v>3584</v>
      </c>
      <c r="J27949">
        <v>21.56</v>
      </c>
      <c r="K27949">
        <v>96.28</v>
      </c>
      <c r="L27949" t="s">
        <v>26</v>
      </c>
      <c r="M27949">
        <v>73.239999999999995</v>
      </c>
    </row>
    <row r="27950" spans="1:13" x14ac:dyDescent="0.25">
      <c r="A27950" t="s">
        <v>316</v>
      </c>
      <c r="B27950" t="s">
        <v>20</v>
      </c>
      <c r="C27950" t="s">
        <v>15</v>
      </c>
      <c r="D27950" t="s">
        <v>29</v>
      </c>
      <c r="E27950" s="1">
        <v>83719.81</v>
      </c>
      <c r="F27950" t="s">
        <v>17</v>
      </c>
      <c r="G27950">
        <v>19</v>
      </c>
      <c r="H27950">
        <v>8427</v>
      </c>
      <c r="I27950">
        <v>2319</v>
      </c>
      <c r="J27950">
        <v>10.75</v>
      </c>
      <c r="K27950">
        <v>0.6</v>
      </c>
      <c r="L27950" t="s">
        <v>33</v>
      </c>
      <c r="M27950">
        <v>51.29</v>
      </c>
    </row>
    <row r="27951" spans="1:13" hidden="1" x14ac:dyDescent="0.25">
      <c r="A27951" t="s">
        <v>90</v>
      </c>
      <c r="B27951" t="s">
        <v>20</v>
      </c>
      <c r="C27951" t="s">
        <v>15</v>
      </c>
      <c r="D27951" t="s">
        <v>16</v>
      </c>
      <c r="E27951" s="1">
        <v>144238.39000000001</v>
      </c>
      <c r="F27951" t="s">
        <v>45</v>
      </c>
      <c r="G27951">
        <v>15</v>
      </c>
      <c r="H27951">
        <v>6887</v>
      </c>
      <c r="I27951">
        <v>8285</v>
      </c>
      <c r="J27951">
        <v>88.89</v>
      </c>
      <c r="K27951">
        <v>72.36</v>
      </c>
      <c r="L27951" t="s">
        <v>33</v>
      </c>
      <c r="M27951">
        <v>39.01</v>
      </c>
    </row>
    <row r="27952" spans="1:13" x14ac:dyDescent="0.25">
      <c r="A27952" t="s">
        <v>431</v>
      </c>
      <c r="B27952" t="s">
        <v>14</v>
      </c>
      <c r="C27952" t="s">
        <v>35</v>
      </c>
      <c r="D27952" t="s">
        <v>29</v>
      </c>
      <c r="E27952" s="1">
        <v>48652.04</v>
      </c>
      <c r="F27952" t="s">
        <v>25</v>
      </c>
      <c r="G27952">
        <v>12</v>
      </c>
      <c r="H27952">
        <v>7399</v>
      </c>
      <c r="I27952">
        <v>5042</v>
      </c>
      <c r="J27952">
        <v>52.51</v>
      </c>
      <c r="K27952">
        <v>34.270000000000003</v>
      </c>
      <c r="L27952" t="s">
        <v>31</v>
      </c>
      <c r="M27952">
        <v>45.72</v>
      </c>
    </row>
    <row r="27953" spans="1:13" x14ac:dyDescent="0.25">
      <c r="A27953" t="s">
        <v>351</v>
      </c>
      <c r="B27953" t="s">
        <v>39</v>
      </c>
      <c r="C27953" t="s">
        <v>35</v>
      </c>
      <c r="D27953" t="s">
        <v>29</v>
      </c>
      <c r="E27953" s="1">
        <v>82720.36</v>
      </c>
      <c r="F27953" t="s">
        <v>45</v>
      </c>
      <c r="G27953">
        <v>20</v>
      </c>
      <c r="H27953">
        <v>6566</v>
      </c>
      <c r="I27953">
        <v>3632</v>
      </c>
      <c r="J27953">
        <v>89.39</v>
      </c>
      <c r="K27953">
        <v>25.12</v>
      </c>
      <c r="L27953" t="s">
        <v>58</v>
      </c>
      <c r="M27953">
        <v>38.86</v>
      </c>
    </row>
    <row r="27954" spans="1:13" x14ac:dyDescent="0.25">
      <c r="A27954" t="s">
        <v>434</v>
      </c>
      <c r="B27954" t="s">
        <v>54</v>
      </c>
      <c r="C27954" t="s">
        <v>15</v>
      </c>
      <c r="D27954" t="s">
        <v>29</v>
      </c>
      <c r="E27954" s="1">
        <v>105280</v>
      </c>
      <c r="F27954" t="s">
        <v>45</v>
      </c>
      <c r="G27954">
        <v>4</v>
      </c>
      <c r="H27954">
        <v>1382</v>
      </c>
      <c r="I27954">
        <v>6025</v>
      </c>
      <c r="J27954">
        <v>7.99</v>
      </c>
      <c r="K27954">
        <v>52.36</v>
      </c>
      <c r="L27954" t="s">
        <v>21</v>
      </c>
      <c r="M27954">
        <v>36.51</v>
      </c>
    </row>
    <row r="27955" spans="1:13" hidden="1" x14ac:dyDescent="0.25">
      <c r="A27955" t="s">
        <v>412</v>
      </c>
      <c r="B27955" t="s">
        <v>54</v>
      </c>
      <c r="C27955" t="s">
        <v>35</v>
      </c>
      <c r="D27955" t="s">
        <v>24</v>
      </c>
      <c r="E27955" s="1">
        <v>102551.73</v>
      </c>
      <c r="F27955" t="s">
        <v>37</v>
      </c>
      <c r="G27955">
        <v>12</v>
      </c>
      <c r="H27955">
        <v>233</v>
      </c>
      <c r="I27955">
        <v>9410</v>
      </c>
      <c r="J27955">
        <v>5.34</v>
      </c>
      <c r="K27955">
        <v>40.340000000000003</v>
      </c>
      <c r="L27955" t="s">
        <v>21</v>
      </c>
      <c r="M27955">
        <v>55.41</v>
      </c>
    </row>
    <row r="27956" spans="1:13" x14ac:dyDescent="0.25">
      <c r="A27956" t="s">
        <v>628</v>
      </c>
      <c r="B27956" t="s">
        <v>54</v>
      </c>
      <c r="C27956" t="s">
        <v>15</v>
      </c>
      <c r="D27956" t="s">
        <v>29</v>
      </c>
      <c r="E27956" s="1">
        <v>147899.94</v>
      </c>
      <c r="F27956" t="s">
        <v>17</v>
      </c>
      <c r="G27956">
        <v>11</v>
      </c>
      <c r="H27956">
        <v>1021</v>
      </c>
      <c r="I27956">
        <v>3101</v>
      </c>
      <c r="J27956">
        <v>83.15</v>
      </c>
      <c r="K27956">
        <v>50.04</v>
      </c>
      <c r="L27956" t="s">
        <v>21</v>
      </c>
      <c r="M27956">
        <v>53.55</v>
      </c>
    </row>
    <row r="27957" spans="1:13" x14ac:dyDescent="0.25">
      <c r="A27957" t="s">
        <v>639</v>
      </c>
      <c r="B27957" t="s">
        <v>14</v>
      </c>
      <c r="C27957" t="s">
        <v>35</v>
      </c>
      <c r="D27957" t="s">
        <v>29</v>
      </c>
      <c r="E27957" s="1">
        <v>44033.08</v>
      </c>
      <c r="F27957" t="s">
        <v>30</v>
      </c>
      <c r="G27957">
        <v>10</v>
      </c>
      <c r="H27957">
        <v>8098</v>
      </c>
      <c r="I27957">
        <v>9254</v>
      </c>
      <c r="J27957">
        <v>30.03</v>
      </c>
      <c r="K27957">
        <v>67.14</v>
      </c>
      <c r="L27957" t="s">
        <v>42</v>
      </c>
      <c r="M27957">
        <v>36.82</v>
      </c>
    </row>
    <row r="27958" spans="1:13" hidden="1" x14ac:dyDescent="0.25">
      <c r="A27958" t="s">
        <v>651</v>
      </c>
      <c r="B27958" t="s">
        <v>54</v>
      </c>
      <c r="C27958" t="s">
        <v>15</v>
      </c>
      <c r="D27958" t="s">
        <v>24</v>
      </c>
      <c r="E27958" s="1">
        <v>91575.75</v>
      </c>
      <c r="F27958" t="s">
        <v>37</v>
      </c>
      <c r="G27958">
        <v>7</v>
      </c>
      <c r="H27958">
        <v>8538</v>
      </c>
      <c r="I27958">
        <v>2359</v>
      </c>
      <c r="J27958">
        <v>52.61</v>
      </c>
      <c r="K27958">
        <v>22.83</v>
      </c>
      <c r="L27958" t="s">
        <v>58</v>
      </c>
      <c r="M27958">
        <v>37.090000000000003</v>
      </c>
    </row>
    <row r="27959" spans="1:13" hidden="1" x14ac:dyDescent="0.25">
      <c r="A27959" t="s">
        <v>355</v>
      </c>
      <c r="B27959" t="s">
        <v>51</v>
      </c>
      <c r="C27959" t="s">
        <v>35</v>
      </c>
      <c r="D27959" t="s">
        <v>16</v>
      </c>
      <c r="E27959" s="1">
        <v>89383.92</v>
      </c>
      <c r="F27959" t="s">
        <v>25</v>
      </c>
      <c r="G27959">
        <v>18</v>
      </c>
      <c r="H27959">
        <v>2744</v>
      </c>
      <c r="I27959">
        <v>5362</v>
      </c>
      <c r="J27959">
        <v>76.33</v>
      </c>
      <c r="K27959">
        <v>96.67</v>
      </c>
      <c r="L27959" t="s">
        <v>26</v>
      </c>
      <c r="M27959">
        <v>78.63</v>
      </c>
    </row>
    <row r="27960" spans="1:13" hidden="1" x14ac:dyDescent="0.25">
      <c r="A27960" t="s">
        <v>405</v>
      </c>
      <c r="B27960" t="s">
        <v>39</v>
      </c>
      <c r="C27960" t="s">
        <v>35</v>
      </c>
      <c r="D27960" t="s">
        <v>16</v>
      </c>
      <c r="E27960" s="1">
        <v>137826.85</v>
      </c>
      <c r="F27960" t="s">
        <v>30</v>
      </c>
      <c r="G27960">
        <v>19</v>
      </c>
      <c r="H27960">
        <v>1443</v>
      </c>
      <c r="I27960">
        <v>9018</v>
      </c>
      <c r="J27960">
        <v>96.13</v>
      </c>
      <c r="K27960">
        <v>91.62</v>
      </c>
      <c r="L27960" t="s">
        <v>26</v>
      </c>
      <c r="M27960">
        <v>70.81</v>
      </c>
    </row>
    <row r="27961" spans="1:13" hidden="1" x14ac:dyDescent="0.25">
      <c r="A27961" t="s">
        <v>624</v>
      </c>
      <c r="B27961" t="s">
        <v>34</v>
      </c>
      <c r="C27961" t="s">
        <v>15</v>
      </c>
      <c r="D27961" t="s">
        <v>24</v>
      </c>
      <c r="E27961" s="1">
        <v>36635.620000000003</v>
      </c>
      <c r="F27961" t="s">
        <v>17</v>
      </c>
      <c r="G27961">
        <v>14</v>
      </c>
      <c r="H27961">
        <v>2215</v>
      </c>
      <c r="I27961">
        <v>7374</v>
      </c>
      <c r="J27961">
        <v>73.34</v>
      </c>
      <c r="K27961">
        <v>53.75</v>
      </c>
      <c r="L27961" t="s">
        <v>21</v>
      </c>
      <c r="M27961">
        <v>24.03</v>
      </c>
    </row>
    <row r="27962" spans="1:13" hidden="1" x14ac:dyDescent="0.25">
      <c r="A27962" t="s">
        <v>285</v>
      </c>
      <c r="B27962" t="s">
        <v>34</v>
      </c>
      <c r="C27962" t="s">
        <v>35</v>
      </c>
      <c r="D27962" t="s">
        <v>24</v>
      </c>
      <c r="E27962" s="1">
        <v>116413.12</v>
      </c>
      <c r="F27962" t="s">
        <v>30</v>
      </c>
      <c r="G27962">
        <v>13</v>
      </c>
      <c r="H27962">
        <v>570</v>
      </c>
      <c r="I27962">
        <v>9678</v>
      </c>
      <c r="J27962">
        <v>76.13</v>
      </c>
      <c r="K27962">
        <v>56.96</v>
      </c>
      <c r="L27962" t="s">
        <v>33</v>
      </c>
      <c r="M27962">
        <v>39.619999999999997</v>
      </c>
    </row>
    <row r="27963" spans="1:13" hidden="1" x14ac:dyDescent="0.25">
      <c r="A27963" t="s">
        <v>380</v>
      </c>
      <c r="B27963" t="s">
        <v>39</v>
      </c>
      <c r="C27963" t="s">
        <v>15</v>
      </c>
      <c r="D27963" t="s">
        <v>16</v>
      </c>
      <c r="E27963" s="1">
        <v>97802.82</v>
      </c>
      <c r="F27963" t="s">
        <v>30</v>
      </c>
      <c r="G27963">
        <v>6</v>
      </c>
      <c r="H27963">
        <v>9137</v>
      </c>
      <c r="I27963">
        <v>4306</v>
      </c>
      <c r="J27963">
        <v>71.599999999999994</v>
      </c>
      <c r="K27963">
        <v>46.5</v>
      </c>
      <c r="L27963" t="s">
        <v>33</v>
      </c>
      <c r="M27963">
        <v>68.97</v>
      </c>
    </row>
    <row r="27964" spans="1:13" hidden="1" x14ac:dyDescent="0.25">
      <c r="A27964" t="s">
        <v>570</v>
      </c>
      <c r="B27964" t="s">
        <v>54</v>
      </c>
      <c r="C27964" t="s">
        <v>35</v>
      </c>
      <c r="D27964" t="s">
        <v>16</v>
      </c>
      <c r="E27964" s="1">
        <v>132981.88</v>
      </c>
      <c r="F27964" t="s">
        <v>17</v>
      </c>
      <c r="G27964">
        <v>4</v>
      </c>
      <c r="H27964">
        <v>1073</v>
      </c>
      <c r="I27964">
        <v>4592</v>
      </c>
      <c r="J27964">
        <v>67.87</v>
      </c>
      <c r="K27964">
        <v>15.01</v>
      </c>
      <c r="L27964" t="s">
        <v>31</v>
      </c>
      <c r="M27964">
        <v>51.78</v>
      </c>
    </row>
    <row r="27965" spans="1:13" hidden="1" x14ac:dyDescent="0.25">
      <c r="A27965" t="s">
        <v>317</v>
      </c>
      <c r="B27965" t="s">
        <v>28</v>
      </c>
      <c r="C27965" t="s">
        <v>15</v>
      </c>
      <c r="D27965" t="s">
        <v>16</v>
      </c>
      <c r="E27965" s="1">
        <v>92669.36</v>
      </c>
      <c r="F27965" t="s">
        <v>25</v>
      </c>
      <c r="G27965">
        <v>0</v>
      </c>
      <c r="H27965">
        <v>4078</v>
      </c>
      <c r="I27965">
        <v>5534</v>
      </c>
      <c r="J27965">
        <v>18.38</v>
      </c>
      <c r="K27965">
        <v>23.52</v>
      </c>
      <c r="L27965" t="s">
        <v>26</v>
      </c>
      <c r="M27965">
        <v>44.2</v>
      </c>
    </row>
    <row r="27966" spans="1:13" hidden="1" x14ac:dyDescent="0.25">
      <c r="A27966" t="s">
        <v>588</v>
      </c>
      <c r="B27966" t="s">
        <v>14</v>
      </c>
      <c r="C27966" t="s">
        <v>15</v>
      </c>
      <c r="D27966" t="s">
        <v>16</v>
      </c>
      <c r="E27966" s="1">
        <v>76525.84</v>
      </c>
      <c r="F27966" t="s">
        <v>17</v>
      </c>
      <c r="G27966">
        <v>14</v>
      </c>
      <c r="H27966">
        <v>4418</v>
      </c>
      <c r="I27966">
        <v>7413</v>
      </c>
      <c r="J27966">
        <v>2.2400000000000002</v>
      </c>
      <c r="K27966">
        <v>0.66</v>
      </c>
      <c r="L27966" t="s">
        <v>48</v>
      </c>
      <c r="M27966">
        <v>38.61</v>
      </c>
    </row>
    <row r="27967" spans="1:13" x14ac:dyDescent="0.25">
      <c r="A27967" t="s">
        <v>231</v>
      </c>
      <c r="B27967" t="s">
        <v>54</v>
      </c>
      <c r="C27967" t="s">
        <v>15</v>
      </c>
      <c r="D27967" t="s">
        <v>29</v>
      </c>
      <c r="E27967" s="1">
        <v>143531.98000000001</v>
      </c>
      <c r="F27967" t="s">
        <v>17</v>
      </c>
      <c r="G27967">
        <v>19</v>
      </c>
      <c r="H27967">
        <v>4005</v>
      </c>
      <c r="I27967">
        <v>2112</v>
      </c>
      <c r="J27967">
        <v>23.45</v>
      </c>
      <c r="K27967">
        <v>96.94</v>
      </c>
      <c r="L27967" t="s">
        <v>31</v>
      </c>
      <c r="M27967">
        <v>31.61</v>
      </c>
    </row>
    <row r="27968" spans="1:13" hidden="1" x14ac:dyDescent="0.25">
      <c r="A27968" t="s">
        <v>646</v>
      </c>
      <c r="B27968" t="s">
        <v>20</v>
      </c>
      <c r="C27968" t="s">
        <v>35</v>
      </c>
      <c r="D27968" t="s">
        <v>24</v>
      </c>
      <c r="E27968" s="1">
        <v>119385.28</v>
      </c>
      <c r="F27968" t="s">
        <v>30</v>
      </c>
      <c r="G27968">
        <v>9</v>
      </c>
      <c r="H27968">
        <v>2501</v>
      </c>
      <c r="I27968">
        <v>6571</v>
      </c>
      <c r="J27968">
        <v>75.290000000000006</v>
      </c>
      <c r="K27968">
        <v>28.49</v>
      </c>
      <c r="L27968" t="s">
        <v>33</v>
      </c>
      <c r="M27968">
        <v>63.05</v>
      </c>
    </row>
    <row r="27969" spans="1:13" hidden="1" x14ac:dyDescent="0.25">
      <c r="A27969" t="s">
        <v>537</v>
      </c>
      <c r="B27969" t="s">
        <v>54</v>
      </c>
      <c r="C27969" t="s">
        <v>35</v>
      </c>
      <c r="D27969" t="s">
        <v>24</v>
      </c>
      <c r="E27969" s="1">
        <v>123826.27</v>
      </c>
      <c r="F27969" t="s">
        <v>17</v>
      </c>
      <c r="G27969">
        <v>19</v>
      </c>
      <c r="H27969">
        <v>6863</v>
      </c>
      <c r="I27969">
        <v>3118</v>
      </c>
      <c r="J27969">
        <v>6.14</v>
      </c>
      <c r="K27969">
        <v>59.27</v>
      </c>
      <c r="L27969" t="s">
        <v>42</v>
      </c>
      <c r="M27969">
        <v>25.05</v>
      </c>
    </row>
    <row r="27970" spans="1:13" hidden="1" x14ac:dyDescent="0.25">
      <c r="A27970" t="s">
        <v>194</v>
      </c>
      <c r="B27970" t="s">
        <v>54</v>
      </c>
      <c r="C27970" t="s">
        <v>35</v>
      </c>
      <c r="D27970" t="s">
        <v>24</v>
      </c>
      <c r="E27970" s="1">
        <v>128072.48</v>
      </c>
      <c r="F27970" t="s">
        <v>37</v>
      </c>
      <c r="G27970">
        <v>11</v>
      </c>
      <c r="H27970">
        <v>7826</v>
      </c>
      <c r="I27970">
        <v>2399</v>
      </c>
      <c r="J27970">
        <v>92.09</v>
      </c>
      <c r="K27970">
        <v>83.78</v>
      </c>
      <c r="L27970" t="s">
        <v>33</v>
      </c>
      <c r="M27970">
        <v>71.55</v>
      </c>
    </row>
    <row r="27971" spans="1:13" hidden="1" x14ac:dyDescent="0.25">
      <c r="A27971" t="s">
        <v>275</v>
      </c>
      <c r="B27971" t="s">
        <v>34</v>
      </c>
      <c r="C27971" t="s">
        <v>35</v>
      </c>
      <c r="D27971" t="s">
        <v>16</v>
      </c>
      <c r="E27971" s="1">
        <v>86459.11</v>
      </c>
      <c r="F27971" t="s">
        <v>45</v>
      </c>
      <c r="G27971">
        <v>19</v>
      </c>
      <c r="H27971">
        <v>5903</v>
      </c>
      <c r="I27971">
        <v>9215</v>
      </c>
      <c r="J27971">
        <v>45.4</v>
      </c>
      <c r="K27971">
        <v>13.51</v>
      </c>
      <c r="L27971" t="s">
        <v>33</v>
      </c>
      <c r="M27971">
        <v>27.14</v>
      </c>
    </row>
    <row r="27972" spans="1:13" hidden="1" x14ac:dyDescent="0.25">
      <c r="A27972" t="s">
        <v>430</v>
      </c>
      <c r="B27972" t="s">
        <v>23</v>
      </c>
      <c r="C27972" t="s">
        <v>15</v>
      </c>
      <c r="D27972" t="s">
        <v>16</v>
      </c>
      <c r="E27972" s="1">
        <v>87122.28</v>
      </c>
      <c r="F27972" t="s">
        <v>37</v>
      </c>
      <c r="G27972">
        <v>8</v>
      </c>
      <c r="H27972">
        <v>1023</v>
      </c>
      <c r="I27972">
        <v>5796</v>
      </c>
      <c r="J27972">
        <v>43.34</v>
      </c>
      <c r="K27972">
        <v>99.06</v>
      </c>
      <c r="L27972" t="s">
        <v>58</v>
      </c>
      <c r="M27972">
        <v>62.99</v>
      </c>
    </row>
    <row r="27973" spans="1:13" x14ac:dyDescent="0.25">
      <c r="A27973" t="s">
        <v>240</v>
      </c>
      <c r="B27973" t="s">
        <v>34</v>
      </c>
      <c r="C27973" t="s">
        <v>35</v>
      </c>
      <c r="D27973" t="s">
        <v>29</v>
      </c>
      <c r="E27973" s="1">
        <v>131026.53</v>
      </c>
      <c r="F27973" t="s">
        <v>37</v>
      </c>
      <c r="G27973">
        <v>18</v>
      </c>
      <c r="H27973">
        <v>8432</v>
      </c>
      <c r="I27973">
        <v>4423</v>
      </c>
      <c r="J27973">
        <v>14.35</v>
      </c>
      <c r="K27973">
        <v>72.23</v>
      </c>
      <c r="L27973" t="s">
        <v>31</v>
      </c>
      <c r="M27973">
        <v>79.5</v>
      </c>
    </row>
    <row r="27974" spans="1:13" hidden="1" x14ac:dyDescent="0.25">
      <c r="A27974" t="s">
        <v>105</v>
      </c>
      <c r="B27974" t="s">
        <v>14</v>
      </c>
      <c r="C27974" t="s">
        <v>35</v>
      </c>
      <c r="D27974" t="s">
        <v>16</v>
      </c>
      <c r="E27974" s="1">
        <v>142023.71</v>
      </c>
      <c r="F27974" t="s">
        <v>25</v>
      </c>
      <c r="G27974">
        <v>1</v>
      </c>
      <c r="H27974">
        <v>231</v>
      </c>
      <c r="I27974">
        <v>8195</v>
      </c>
      <c r="J27974">
        <v>32.47</v>
      </c>
      <c r="K27974">
        <v>36.17</v>
      </c>
      <c r="L27974" t="s">
        <v>26</v>
      </c>
      <c r="M27974">
        <v>33.36</v>
      </c>
    </row>
    <row r="27975" spans="1:13" hidden="1" x14ac:dyDescent="0.25">
      <c r="A27975" t="s">
        <v>155</v>
      </c>
      <c r="B27975" t="s">
        <v>34</v>
      </c>
      <c r="C27975" t="s">
        <v>15</v>
      </c>
      <c r="D27975" t="s">
        <v>16</v>
      </c>
      <c r="E27975" s="1">
        <v>35072.980000000003</v>
      </c>
      <c r="F27975" t="s">
        <v>37</v>
      </c>
      <c r="G27975">
        <v>11</v>
      </c>
      <c r="H27975">
        <v>9928</v>
      </c>
      <c r="I27975">
        <v>2433</v>
      </c>
      <c r="J27975">
        <v>3.29</v>
      </c>
      <c r="K27975">
        <v>52.27</v>
      </c>
      <c r="L27975" t="s">
        <v>26</v>
      </c>
      <c r="M27975">
        <v>56.55</v>
      </c>
    </row>
    <row r="27976" spans="1:13" x14ac:dyDescent="0.25">
      <c r="A27976" t="s">
        <v>303</v>
      </c>
      <c r="B27976" t="s">
        <v>28</v>
      </c>
      <c r="C27976" t="s">
        <v>35</v>
      </c>
      <c r="D27976" t="s">
        <v>29</v>
      </c>
      <c r="E27976" s="1">
        <v>81877.899999999994</v>
      </c>
      <c r="F27976" t="s">
        <v>25</v>
      </c>
      <c r="G27976">
        <v>14</v>
      </c>
      <c r="H27976">
        <v>2033</v>
      </c>
      <c r="I27976">
        <v>1201</v>
      </c>
      <c r="J27976">
        <v>14.25</v>
      </c>
      <c r="K27976">
        <v>74.33</v>
      </c>
      <c r="L27976" t="s">
        <v>31</v>
      </c>
      <c r="M27976">
        <v>69.69</v>
      </c>
    </row>
    <row r="27977" spans="1:13" hidden="1" x14ac:dyDescent="0.25">
      <c r="A27977" t="s">
        <v>189</v>
      </c>
      <c r="B27977" t="s">
        <v>20</v>
      </c>
      <c r="C27977" t="s">
        <v>35</v>
      </c>
      <c r="D27977" t="s">
        <v>24</v>
      </c>
      <c r="E27977" s="1">
        <v>139547.82999999999</v>
      </c>
      <c r="F27977" t="s">
        <v>45</v>
      </c>
      <c r="G27977">
        <v>20</v>
      </c>
      <c r="H27977">
        <v>2207</v>
      </c>
      <c r="I27977">
        <v>9387</v>
      </c>
      <c r="J27977">
        <v>7.71</v>
      </c>
      <c r="K27977">
        <v>34.880000000000003</v>
      </c>
      <c r="L27977" t="s">
        <v>26</v>
      </c>
      <c r="M27977">
        <v>70.78</v>
      </c>
    </row>
    <row r="27978" spans="1:13" hidden="1" x14ac:dyDescent="0.25">
      <c r="A27978" t="s">
        <v>516</v>
      </c>
      <c r="B27978" t="s">
        <v>20</v>
      </c>
      <c r="C27978" t="s">
        <v>35</v>
      </c>
      <c r="D27978" t="s">
        <v>24</v>
      </c>
      <c r="E27978" s="1">
        <v>88364.46</v>
      </c>
      <c r="F27978" t="s">
        <v>37</v>
      </c>
      <c r="G27978">
        <v>2</v>
      </c>
      <c r="H27978">
        <v>9497</v>
      </c>
      <c r="I27978">
        <v>2250</v>
      </c>
      <c r="J27978">
        <v>10.89</v>
      </c>
      <c r="K27978">
        <v>16.02</v>
      </c>
      <c r="L27978" t="s">
        <v>18</v>
      </c>
      <c r="M27978">
        <v>28.27</v>
      </c>
    </row>
    <row r="27979" spans="1:13" hidden="1" x14ac:dyDescent="0.25">
      <c r="A27979" t="s">
        <v>437</v>
      </c>
      <c r="B27979" t="s">
        <v>34</v>
      </c>
      <c r="C27979" t="s">
        <v>15</v>
      </c>
      <c r="D27979" t="s">
        <v>16</v>
      </c>
      <c r="E27979" s="1">
        <v>33026.639999999999</v>
      </c>
      <c r="F27979" t="s">
        <v>45</v>
      </c>
      <c r="G27979">
        <v>15</v>
      </c>
      <c r="H27979">
        <v>6547</v>
      </c>
      <c r="I27979">
        <v>5087</v>
      </c>
      <c r="J27979">
        <v>53.7</v>
      </c>
      <c r="K27979">
        <v>14.21</v>
      </c>
      <c r="L27979" t="s">
        <v>26</v>
      </c>
      <c r="M27979">
        <v>37.380000000000003</v>
      </c>
    </row>
    <row r="27980" spans="1:13" hidden="1" x14ac:dyDescent="0.25">
      <c r="A27980" t="s">
        <v>550</v>
      </c>
      <c r="B27980" t="s">
        <v>39</v>
      </c>
      <c r="C27980" t="s">
        <v>35</v>
      </c>
      <c r="D27980" t="s">
        <v>16</v>
      </c>
      <c r="E27980" s="1">
        <v>59316.98</v>
      </c>
      <c r="F27980" t="s">
        <v>17</v>
      </c>
      <c r="G27980">
        <v>10</v>
      </c>
      <c r="H27980">
        <v>1790</v>
      </c>
      <c r="I27980">
        <v>3067</v>
      </c>
      <c r="J27980">
        <v>66.64</v>
      </c>
      <c r="K27980">
        <v>1.61</v>
      </c>
      <c r="L27980" t="s">
        <v>18</v>
      </c>
      <c r="M27980">
        <v>51.26</v>
      </c>
    </row>
    <row r="27981" spans="1:13" hidden="1" x14ac:dyDescent="0.25">
      <c r="A27981" t="s">
        <v>409</v>
      </c>
      <c r="B27981" t="s">
        <v>20</v>
      </c>
      <c r="C27981" t="s">
        <v>15</v>
      </c>
      <c r="D27981" t="s">
        <v>24</v>
      </c>
      <c r="E27981" s="1">
        <v>115682.92</v>
      </c>
      <c r="F27981" t="s">
        <v>45</v>
      </c>
      <c r="G27981">
        <v>14</v>
      </c>
      <c r="H27981">
        <v>2904</v>
      </c>
      <c r="I27981">
        <v>5121</v>
      </c>
      <c r="J27981">
        <v>96.27</v>
      </c>
      <c r="K27981">
        <v>82.6</v>
      </c>
      <c r="L27981" t="s">
        <v>26</v>
      </c>
      <c r="M27981">
        <v>61.3</v>
      </c>
    </row>
    <row r="27982" spans="1:13" x14ac:dyDescent="0.25">
      <c r="A27982" t="s">
        <v>444</v>
      </c>
      <c r="B27982" t="s">
        <v>28</v>
      </c>
      <c r="C27982" t="s">
        <v>35</v>
      </c>
      <c r="D27982" t="s">
        <v>29</v>
      </c>
      <c r="E27982" s="1">
        <v>121606.97</v>
      </c>
      <c r="F27982" t="s">
        <v>30</v>
      </c>
      <c r="G27982">
        <v>10</v>
      </c>
      <c r="H27982">
        <v>7770</v>
      </c>
      <c r="I27982">
        <v>3546</v>
      </c>
      <c r="J27982">
        <v>48.34</v>
      </c>
      <c r="K27982">
        <v>64.09</v>
      </c>
      <c r="L27982" t="s">
        <v>58</v>
      </c>
      <c r="M27982">
        <v>63.73</v>
      </c>
    </row>
    <row r="27983" spans="1:13" hidden="1" x14ac:dyDescent="0.25">
      <c r="A27983" t="s">
        <v>550</v>
      </c>
      <c r="B27983" t="s">
        <v>51</v>
      </c>
      <c r="C27983" t="s">
        <v>35</v>
      </c>
      <c r="D27983" t="s">
        <v>24</v>
      </c>
      <c r="E27983" s="1">
        <v>75687.5</v>
      </c>
      <c r="F27983" t="s">
        <v>30</v>
      </c>
      <c r="G27983">
        <v>15</v>
      </c>
      <c r="H27983">
        <v>1851</v>
      </c>
      <c r="I27983">
        <v>6841</v>
      </c>
      <c r="J27983">
        <v>37.020000000000003</v>
      </c>
      <c r="K27983">
        <v>6.69</v>
      </c>
      <c r="L27983" t="s">
        <v>26</v>
      </c>
      <c r="M27983">
        <v>73.53</v>
      </c>
    </row>
    <row r="27984" spans="1:13" hidden="1" x14ac:dyDescent="0.25">
      <c r="A27984" t="s">
        <v>492</v>
      </c>
      <c r="B27984" t="s">
        <v>39</v>
      </c>
      <c r="C27984" t="s">
        <v>15</v>
      </c>
      <c r="D27984" t="s">
        <v>24</v>
      </c>
      <c r="E27984" s="1">
        <v>65974.399999999994</v>
      </c>
      <c r="F27984" t="s">
        <v>30</v>
      </c>
      <c r="G27984">
        <v>15</v>
      </c>
      <c r="H27984">
        <v>728</v>
      </c>
      <c r="I27984">
        <v>2668</v>
      </c>
      <c r="J27984">
        <v>85.17</v>
      </c>
      <c r="K27984">
        <v>8.24</v>
      </c>
      <c r="L27984" t="s">
        <v>48</v>
      </c>
      <c r="M27984">
        <v>42.19</v>
      </c>
    </row>
    <row r="27985" spans="1:13" hidden="1" x14ac:dyDescent="0.25">
      <c r="A27985" t="s">
        <v>372</v>
      </c>
      <c r="B27985" t="s">
        <v>28</v>
      </c>
      <c r="C27985" t="s">
        <v>15</v>
      </c>
      <c r="D27985" t="s">
        <v>24</v>
      </c>
      <c r="E27985" s="1">
        <v>134169.79</v>
      </c>
      <c r="F27985" t="s">
        <v>45</v>
      </c>
      <c r="G27985">
        <v>9</v>
      </c>
      <c r="H27985">
        <v>3108</v>
      </c>
      <c r="I27985">
        <v>823</v>
      </c>
      <c r="J27985">
        <v>53.27</v>
      </c>
      <c r="K27985">
        <v>11</v>
      </c>
      <c r="L27985" t="s">
        <v>31</v>
      </c>
      <c r="M27985">
        <v>62.15</v>
      </c>
    </row>
    <row r="27986" spans="1:13" hidden="1" x14ac:dyDescent="0.25">
      <c r="A27986" t="s">
        <v>203</v>
      </c>
      <c r="B27986" t="s">
        <v>14</v>
      </c>
      <c r="C27986" t="s">
        <v>35</v>
      </c>
      <c r="D27986" t="s">
        <v>24</v>
      </c>
      <c r="E27986" s="1">
        <v>135063.93</v>
      </c>
      <c r="F27986" t="s">
        <v>45</v>
      </c>
      <c r="G27986">
        <v>14</v>
      </c>
      <c r="H27986">
        <v>9818</v>
      </c>
      <c r="I27986">
        <v>2900</v>
      </c>
      <c r="J27986">
        <v>18.57</v>
      </c>
      <c r="K27986">
        <v>85.75</v>
      </c>
      <c r="L27986" t="s">
        <v>33</v>
      </c>
      <c r="M27986">
        <v>56.59</v>
      </c>
    </row>
    <row r="27987" spans="1:13" hidden="1" x14ac:dyDescent="0.25">
      <c r="A27987" t="s">
        <v>70</v>
      </c>
      <c r="B27987" t="s">
        <v>51</v>
      </c>
      <c r="C27987" t="s">
        <v>15</v>
      </c>
      <c r="D27987" t="s">
        <v>24</v>
      </c>
      <c r="E27987" s="1">
        <v>119601.63</v>
      </c>
      <c r="F27987" t="s">
        <v>25</v>
      </c>
      <c r="G27987">
        <v>15</v>
      </c>
      <c r="H27987">
        <v>6040</v>
      </c>
      <c r="I27987">
        <v>6534</v>
      </c>
      <c r="J27987">
        <v>8.84</v>
      </c>
      <c r="K27987">
        <v>40.799999999999997</v>
      </c>
      <c r="L27987" t="s">
        <v>48</v>
      </c>
      <c r="M27987">
        <v>46.57</v>
      </c>
    </row>
    <row r="27988" spans="1:13" hidden="1" x14ac:dyDescent="0.25">
      <c r="A27988" t="s">
        <v>226</v>
      </c>
      <c r="B27988" t="s">
        <v>14</v>
      </c>
      <c r="C27988" t="s">
        <v>35</v>
      </c>
      <c r="D27988" t="s">
        <v>24</v>
      </c>
      <c r="E27988" s="1">
        <v>133304.38</v>
      </c>
      <c r="F27988" t="s">
        <v>17</v>
      </c>
      <c r="G27988">
        <v>13</v>
      </c>
      <c r="H27988">
        <v>4477</v>
      </c>
      <c r="I27988">
        <v>1683</v>
      </c>
      <c r="J27988">
        <v>54.05</v>
      </c>
      <c r="K27988">
        <v>84.84</v>
      </c>
      <c r="L27988" t="s">
        <v>58</v>
      </c>
      <c r="M27988">
        <v>49.68</v>
      </c>
    </row>
    <row r="27989" spans="1:13" hidden="1" x14ac:dyDescent="0.25">
      <c r="A27989" t="s">
        <v>155</v>
      </c>
      <c r="B27989" t="s">
        <v>39</v>
      </c>
      <c r="C27989" t="s">
        <v>15</v>
      </c>
      <c r="D27989" t="s">
        <v>24</v>
      </c>
      <c r="E27989" s="1">
        <v>60344.28</v>
      </c>
      <c r="F27989" t="s">
        <v>17</v>
      </c>
      <c r="G27989">
        <v>17</v>
      </c>
      <c r="H27989">
        <v>8382</v>
      </c>
      <c r="I27989">
        <v>1937</v>
      </c>
      <c r="J27989">
        <v>24.7</v>
      </c>
      <c r="K27989">
        <v>40.26</v>
      </c>
      <c r="L27989" t="s">
        <v>48</v>
      </c>
      <c r="M27989">
        <v>56.5</v>
      </c>
    </row>
    <row r="27990" spans="1:13" x14ac:dyDescent="0.25">
      <c r="A27990" t="s">
        <v>583</v>
      </c>
      <c r="B27990" t="s">
        <v>34</v>
      </c>
      <c r="C27990" t="s">
        <v>15</v>
      </c>
      <c r="D27990" t="s">
        <v>29</v>
      </c>
      <c r="E27990" s="1">
        <v>139769.51</v>
      </c>
      <c r="F27990" t="s">
        <v>37</v>
      </c>
      <c r="G27990">
        <v>9</v>
      </c>
      <c r="H27990">
        <v>9468</v>
      </c>
      <c r="I27990">
        <v>3724</v>
      </c>
      <c r="J27990">
        <v>66.989999999999995</v>
      </c>
      <c r="K27990">
        <v>53.6</v>
      </c>
      <c r="L27990" t="s">
        <v>21</v>
      </c>
      <c r="M27990">
        <v>25.97</v>
      </c>
    </row>
    <row r="27991" spans="1:13" hidden="1" x14ac:dyDescent="0.25">
      <c r="A27991" t="s">
        <v>215</v>
      </c>
      <c r="B27991" t="s">
        <v>39</v>
      </c>
      <c r="C27991" t="s">
        <v>35</v>
      </c>
      <c r="D27991" t="s">
        <v>24</v>
      </c>
      <c r="E27991" s="1">
        <v>124239.22</v>
      </c>
      <c r="F27991" t="s">
        <v>17</v>
      </c>
      <c r="G27991">
        <v>0</v>
      </c>
      <c r="H27991">
        <v>1861</v>
      </c>
      <c r="I27991">
        <v>9276</v>
      </c>
      <c r="J27991">
        <v>62.74</v>
      </c>
      <c r="K27991">
        <v>86.52</v>
      </c>
      <c r="L27991" t="s">
        <v>42</v>
      </c>
      <c r="M27991">
        <v>44.27</v>
      </c>
    </row>
    <row r="27992" spans="1:13" x14ac:dyDescent="0.25">
      <c r="A27992" t="s">
        <v>379</v>
      </c>
      <c r="B27992" t="s">
        <v>39</v>
      </c>
      <c r="C27992" t="s">
        <v>15</v>
      </c>
      <c r="D27992" t="s">
        <v>29</v>
      </c>
      <c r="E27992" s="1">
        <v>75663.070000000007</v>
      </c>
      <c r="F27992" t="s">
        <v>30</v>
      </c>
      <c r="G27992">
        <v>13</v>
      </c>
      <c r="H27992">
        <v>7417</v>
      </c>
      <c r="I27992">
        <v>6415</v>
      </c>
      <c r="J27992">
        <v>36.18</v>
      </c>
      <c r="K27992">
        <v>69.069999999999993</v>
      </c>
      <c r="L27992" t="s">
        <v>33</v>
      </c>
      <c r="M27992">
        <v>30.83</v>
      </c>
    </row>
    <row r="27993" spans="1:13" hidden="1" x14ac:dyDescent="0.25">
      <c r="A27993" t="s">
        <v>107</v>
      </c>
      <c r="B27993" t="s">
        <v>51</v>
      </c>
      <c r="C27993" t="s">
        <v>35</v>
      </c>
      <c r="D27993" t="s">
        <v>16</v>
      </c>
      <c r="E27993" s="1">
        <v>83348.41</v>
      </c>
      <c r="F27993" t="s">
        <v>45</v>
      </c>
      <c r="G27993">
        <v>6</v>
      </c>
      <c r="H27993">
        <v>3222</v>
      </c>
      <c r="I27993">
        <v>4228</v>
      </c>
      <c r="J27993">
        <v>18.440000000000001</v>
      </c>
      <c r="K27993">
        <v>21.84</v>
      </c>
      <c r="L27993" t="s">
        <v>58</v>
      </c>
      <c r="M27993">
        <v>52.32</v>
      </c>
    </row>
    <row r="27994" spans="1:13" x14ac:dyDescent="0.25">
      <c r="A27994" t="s">
        <v>539</v>
      </c>
      <c r="B27994" t="s">
        <v>39</v>
      </c>
      <c r="C27994" t="s">
        <v>35</v>
      </c>
      <c r="D27994" t="s">
        <v>29</v>
      </c>
      <c r="E27994" s="1">
        <v>76497.47</v>
      </c>
      <c r="F27994" t="s">
        <v>30</v>
      </c>
      <c r="G27994">
        <v>12</v>
      </c>
      <c r="H27994">
        <v>5445</v>
      </c>
      <c r="I27994">
        <v>2857</v>
      </c>
      <c r="J27994">
        <v>47.9</v>
      </c>
      <c r="K27994">
        <v>71.22</v>
      </c>
      <c r="L27994" t="s">
        <v>26</v>
      </c>
      <c r="M27994">
        <v>70.87</v>
      </c>
    </row>
    <row r="27995" spans="1:13" x14ac:dyDescent="0.25">
      <c r="A27995" t="s">
        <v>153</v>
      </c>
      <c r="B27995" t="s">
        <v>23</v>
      </c>
      <c r="C27995" t="s">
        <v>35</v>
      </c>
      <c r="D27995" t="s">
        <v>29</v>
      </c>
      <c r="E27995" s="1">
        <v>111420.83</v>
      </c>
      <c r="F27995" t="s">
        <v>17</v>
      </c>
      <c r="G27995">
        <v>0</v>
      </c>
      <c r="H27995">
        <v>2585</v>
      </c>
      <c r="I27995">
        <v>8990</v>
      </c>
      <c r="J27995">
        <v>19.47</v>
      </c>
      <c r="K27995">
        <v>73</v>
      </c>
      <c r="L27995" t="s">
        <v>42</v>
      </c>
      <c r="M27995">
        <v>40.06</v>
      </c>
    </row>
    <row r="27996" spans="1:13" hidden="1" x14ac:dyDescent="0.25">
      <c r="A27996" t="s">
        <v>531</v>
      </c>
      <c r="B27996" t="s">
        <v>23</v>
      </c>
      <c r="C27996" t="s">
        <v>15</v>
      </c>
      <c r="D27996" t="s">
        <v>16</v>
      </c>
      <c r="E27996" s="1">
        <v>140889.18</v>
      </c>
      <c r="F27996" t="s">
        <v>37</v>
      </c>
      <c r="G27996">
        <v>7</v>
      </c>
      <c r="H27996">
        <v>4670</v>
      </c>
      <c r="I27996">
        <v>6008</v>
      </c>
      <c r="J27996">
        <v>25.83</v>
      </c>
      <c r="K27996">
        <v>64.760000000000005</v>
      </c>
      <c r="L27996" t="s">
        <v>48</v>
      </c>
      <c r="M27996">
        <v>59.64</v>
      </c>
    </row>
    <row r="27997" spans="1:13" hidden="1" x14ac:dyDescent="0.25">
      <c r="A27997" t="s">
        <v>106</v>
      </c>
      <c r="B27997" t="s">
        <v>51</v>
      </c>
      <c r="C27997" t="s">
        <v>35</v>
      </c>
      <c r="D27997" t="s">
        <v>16</v>
      </c>
      <c r="E27997" s="1">
        <v>101054.7</v>
      </c>
      <c r="F27997" t="s">
        <v>17</v>
      </c>
      <c r="G27997">
        <v>8</v>
      </c>
      <c r="H27997">
        <v>6580</v>
      </c>
      <c r="I27997">
        <v>1763</v>
      </c>
      <c r="J27997">
        <v>3.34</v>
      </c>
      <c r="K27997">
        <v>1.33</v>
      </c>
      <c r="L27997" t="s">
        <v>58</v>
      </c>
      <c r="M27997">
        <v>41.51</v>
      </c>
    </row>
    <row r="27998" spans="1:13" hidden="1" x14ac:dyDescent="0.25">
      <c r="A27998" t="s">
        <v>113</v>
      </c>
      <c r="B27998" t="s">
        <v>28</v>
      </c>
      <c r="C27998" t="s">
        <v>15</v>
      </c>
      <c r="D27998" t="s">
        <v>16</v>
      </c>
      <c r="E27998" s="1">
        <v>61332.83</v>
      </c>
      <c r="F27998" t="s">
        <v>25</v>
      </c>
      <c r="G27998">
        <v>1</v>
      </c>
      <c r="H27998">
        <v>8139</v>
      </c>
      <c r="I27998">
        <v>3167</v>
      </c>
      <c r="J27998">
        <v>72.58</v>
      </c>
      <c r="K27998">
        <v>24.06</v>
      </c>
      <c r="L27998" t="s">
        <v>18</v>
      </c>
      <c r="M27998">
        <v>38.74</v>
      </c>
    </row>
    <row r="27999" spans="1:13" x14ac:dyDescent="0.25">
      <c r="A27999" t="s">
        <v>166</v>
      </c>
      <c r="B27999" t="s">
        <v>39</v>
      </c>
      <c r="C27999" t="s">
        <v>35</v>
      </c>
      <c r="D27999" t="s">
        <v>29</v>
      </c>
      <c r="E27999" s="1">
        <v>36173.42</v>
      </c>
      <c r="F27999" t="s">
        <v>30</v>
      </c>
      <c r="G27999">
        <v>14</v>
      </c>
      <c r="H27999">
        <v>1533</v>
      </c>
      <c r="I27999">
        <v>6767</v>
      </c>
      <c r="J27999">
        <v>43.62</v>
      </c>
      <c r="K27999">
        <v>19.55</v>
      </c>
      <c r="L27999" t="s">
        <v>33</v>
      </c>
      <c r="M27999">
        <v>48.23</v>
      </c>
    </row>
    <row r="28000" spans="1:13" hidden="1" x14ac:dyDescent="0.25">
      <c r="A28000" t="s">
        <v>582</v>
      </c>
      <c r="B28000" t="s">
        <v>20</v>
      </c>
      <c r="C28000" t="s">
        <v>15</v>
      </c>
      <c r="D28000" t="s">
        <v>24</v>
      </c>
      <c r="E28000" s="1">
        <v>74661.45</v>
      </c>
      <c r="F28000" t="s">
        <v>37</v>
      </c>
      <c r="G28000">
        <v>7</v>
      </c>
      <c r="H28000">
        <v>5856</v>
      </c>
      <c r="I28000">
        <v>9121</v>
      </c>
      <c r="J28000">
        <v>67.33</v>
      </c>
      <c r="K28000">
        <v>8.25</v>
      </c>
      <c r="L28000" t="s">
        <v>18</v>
      </c>
      <c r="M28000">
        <v>37.78</v>
      </c>
    </row>
    <row r="28001" spans="1:13" hidden="1" x14ac:dyDescent="0.25">
      <c r="A28001" t="s">
        <v>52</v>
      </c>
      <c r="B28001" t="s">
        <v>54</v>
      </c>
      <c r="C28001" t="s">
        <v>15</v>
      </c>
      <c r="D28001" t="s">
        <v>16</v>
      </c>
      <c r="E28001" s="1">
        <v>32076.720000000001</v>
      </c>
      <c r="F28001" t="s">
        <v>37</v>
      </c>
      <c r="G28001">
        <v>17</v>
      </c>
      <c r="H28001">
        <v>826</v>
      </c>
      <c r="I28001">
        <v>9009</v>
      </c>
      <c r="J28001">
        <v>58.85</v>
      </c>
      <c r="K28001">
        <v>91.38</v>
      </c>
      <c r="L28001" t="s">
        <v>31</v>
      </c>
      <c r="M28001">
        <v>50.25</v>
      </c>
    </row>
    <row r="28002" spans="1:13" x14ac:dyDescent="0.25">
      <c r="A28002" t="s">
        <v>351</v>
      </c>
      <c r="B28002" t="s">
        <v>14</v>
      </c>
      <c r="C28002" t="s">
        <v>35</v>
      </c>
      <c r="D28002" t="s">
        <v>29</v>
      </c>
      <c r="E28002" s="1">
        <v>75049.13</v>
      </c>
      <c r="F28002" t="s">
        <v>25</v>
      </c>
      <c r="G28002">
        <v>2</v>
      </c>
      <c r="H28002">
        <v>7503</v>
      </c>
      <c r="I28002">
        <v>6436</v>
      </c>
      <c r="J28002">
        <v>63.31</v>
      </c>
      <c r="K28002">
        <v>25</v>
      </c>
      <c r="L28002" t="s">
        <v>26</v>
      </c>
      <c r="M28002">
        <v>22.78</v>
      </c>
    </row>
    <row r="28003" spans="1:13" hidden="1" x14ac:dyDescent="0.25">
      <c r="A28003" t="s">
        <v>203</v>
      </c>
      <c r="B28003" t="s">
        <v>23</v>
      </c>
      <c r="C28003" t="s">
        <v>15</v>
      </c>
      <c r="D28003" t="s">
        <v>24</v>
      </c>
      <c r="E28003" s="1">
        <v>55950.3</v>
      </c>
      <c r="F28003" t="s">
        <v>37</v>
      </c>
      <c r="G28003">
        <v>5</v>
      </c>
      <c r="H28003">
        <v>4200</v>
      </c>
      <c r="I28003">
        <v>6294</v>
      </c>
      <c r="J28003">
        <v>47.07</v>
      </c>
      <c r="K28003">
        <v>68.73</v>
      </c>
      <c r="L28003" t="s">
        <v>33</v>
      </c>
      <c r="M28003">
        <v>59.47</v>
      </c>
    </row>
    <row r="28004" spans="1:13" hidden="1" x14ac:dyDescent="0.25">
      <c r="A28004" t="s">
        <v>418</v>
      </c>
      <c r="B28004" t="s">
        <v>39</v>
      </c>
      <c r="C28004" t="s">
        <v>15</v>
      </c>
      <c r="D28004" t="s">
        <v>24</v>
      </c>
      <c r="E28004" s="1">
        <v>143703.28</v>
      </c>
      <c r="F28004" t="s">
        <v>37</v>
      </c>
      <c r="G28004">
        <v>20</v>
      </c>
      <c r="H28004">
        <v>7886</v>
      </c>
      <c r="I28004">
        <v>1954</v>
      </c>
      <c r="J28004">
        <v>72.11</v>
      </c>
      <c r="K28004">
        <v>25.19</v>
      </c>
      <c r="L28004" t="s">
        <v>33</v>
      </c>
      <c r="M28004">
        <v>34.42</v>
      </c>
    </row>
    <row r="28005" spans="1:13" hidden="1" x14ac:dyDescent="0.25">
      <c r="A28005" t="s">
        <v>443</v>
      </c>
      <c r="B28005" t="s">
        <v>23</v>
      </c>
      <c r="C28005" t="s">
        <v>15</v>
      </c>
      <c r="D28005" t="s">
        <v>24</v>
      </c>
      <c r="E28005" s="1">
        <v>45460.15</v>
      </c>
      <c r="F28005" t="s">
        <v>37</v>
      </c>
      <c r="G28005">
        <v>12</v>
      </c>
      <c r="H28005">
        <v>5737</v>
      </c>
      <c r="I28005">
        <v>121</v>
      </c>
      <c r="J28005">
        <v>98.29</v>
      </c>
      <c r="K28005">
        <v>14.38</v>
      </c>
      <c r="L28005" t="s">
        <v>42</v>
      </c>
      <c r="M28005">
        <v>64.69</v>
      </c>
    </row>
    <row r="28006" spans="1:13" x14ac:dyDescent="0.25">
      <c r="A28006" t="s">
        <v>465</v>
      </c>
      <c r="B28006" t="s">
        <v>23</v>
      </c>
      <c r="C28006" t="s">
        <v>15</v>
      </c>
      <c r="D28006" t="s">
        <v>29</v>
      </c>
      <c r="E28006" s="1">
        <v>82119.7</v>
      </c>
      <c r="F28006" t="s">
        <v>30</v>
      </c>
      <c r="G28006">
        <v>5</v>
      </c>
      <c r="H28006">
        <v>9617</v>
      </c>
      <c r="I28006">
        <v>3057</v>
      </c>
      <c r="J28006">
        <v>17.18</v>
      </c>
      <c r="K28006">
        <v>81.680000000000007</v>
      </c>
      <c r="L28006" t="s">
        <v>42</v>
      </c>
      <c r="M28006">
        <v>56.7</v>
      </c>
    </row>
    <row r="28007" spans="1:13" hidden="1" x14ac:dyDescent="0.25">
      <c r="A28007" t="s">
        <v>145</v>
      </c>
      <c r="B28007" t="s">
        <v>51</v>
      </c>
      <c r="C28007" t="s">
        <v>35</v>
      </c>
      <c r="D28007" t="s">
        <v>24</v>
      </c>
      <c r="E28007" s="1">
        <v>129464.05</v>
      </c>
      <c r="F28007" t="s">
        <v>17</v>
      </c>
      <c r="G28007">
        <v>2</v>
      </c>
      <c r="H28007">
        <v>8803</v>
      </c>
      <c r="I28007">
        <v>4305</v>
      </c>
      <c r="J28007">
        <v>93.99</v>
      </c>
      <c r="K28007">
        <v>2.64</v>
      </c>
      <c r="L28007" t="s">
        <v>33</v>
      </c>
      <c r="M28007">
        <v>20.18</v>
      </c>
    </row>
    <row r="28008" spans="1:13" hidden="1" x14ac:dyDescent="0.25">
      <c r="A28008" t="s">
        <v>150</v>
      </c>
      <c r="B28008" t="s">
        <v>14</v>
      </c>
      <c r="C28008" t="s">
        <v>15</v>
      </c>
      <c r="D28008" t="s">
        <v>24</v>
      </c>
      <c r="E28008" s="1">
        <v>64673.38</v>
      </c>
      <c r="F28008" t="s">
        <v>25</v>
      </c>
      <c r="G28008">
        <v>3</v>
      </c>
      <c r="H28008">
        <v>4838</v>
      </c>
      <c r="I28008">
        <v>8312</v>
      </c>
      <c r="J28008">
        <v>46.11</v>
      </c>
      <c r="K28008">
        <v>88.59</v>
      </c>
      <c r="L28008" t="s">
        <v>26</v>
      </c>
      <c r="M28008">
        <v>53.67</v>
      </c>
    </row>
    <row r="28009" spans="1:13" hidden="1" x14ac:dyDescent="0.25">
      <c r="A28009" t="s">
        <v>555</v>
      </c>
      <c r="B28009" t="s">
        <v>23</v>
      </c>
      <c r="C28009" t="s">
        <v>35</v>
      </c>
      <c r="D28009" t="s">
        <v>24</v>
      </c>
      <c r="E28009" s="1">
        <v>104396.95</v>
      </c>
      <c r="F28009" t="s">
        <v>17</v>
      </c>
      <c r="G28009">
        <v>0</v>
      </c>
      <c r="H28009">
        <v>3499</v>
      </c>
      <c r="I28009">
        <v>1829</v>
      </c>
      <c r="J28009">
        <v>69.55</v>
      </c>
      <c r="K28009">
        <v>71.69</v>
      </c>
      <c r="L28009" t="s">
        <v>31</v>
      </c>
      <c r="M28009">
        <v>35.06</v>
      </c>
    </row>
    <row r="28010" spans="1:13" hidden="1" x14ac:dyDescent="0.25">
      <c r="A28010" t="s">
        <v>128</v>
      </c>
      <c r="B28010" t="s">
        <v>51</v>
      </c>
      <c r="C28010" t="s">
        <v>15</v>
      </c>
      <c r="D28010" t="s">
        <v>24</v>
      </c>
      <c r="E28010" s="1">
        <v>34032.120000000003</v>
      </c>
      <c r="F28010" t="s">
        <v>17</v>
      </c>
      <c r="G28010">
        <v>20</v>
      </c>
      <c r="H28010">
        <v>1187</v>
      </c>
      <c r="I28010">
        <v>8823</v>
      </c>
      <c r="J28010">
        <v>41.06</v>
      </c>
      <c r="K28010">
        <v>45.42</v>
      </c>
      <c r="L28010" t="s">
        <v>18</v>
      </c>
      <c r="M28010">
        <v>46.05</v>
      </c>
    </row>
    <row r="28011" spans="1:13" x14ac:dyDescent="0.25">
      <c r="A28011" t="s">
        <v>149</v>
      </c>
      <c r="B28011" t="s">
        <v>51</v>
      </c>
      <c r="C28011" t="s">
        <v>35</v>
      </c>
      <c r="D28011" t="s">
        <v>29</v>
      </c>
      <c r="E28011" s="1">
        <v>77014.539999999994</v>
      </c>
      <c r="F28011" t="s">
        <v>25</v>
      </c>
      <c r="G28011">
        <v>0</v>
      </c>
      <c r="H28011">
        <v>7492</v>
      </c>
      <c r="I28011">
        <v>6422</v>
      </c>
      <c r="J28011">
        <v>32.58</v>
      </c>
      <c r="K28011">
        <v>29.22</v>
      </c>
      <c r="L28011" t="s">
        <v>18</v>
      </c>
      <c r="M28011">
        <v>69.28</v>
      </c>
    </row>
    <row r="28012" spans="1:13" hidden="1" x14ac:dyDescent="0.25">
      <c r="A28012" t="s">
        <v>406</v>
      </c>
      <c r="B28012" t="s">
        <v>14</v>
      </c>
      <c r="C28012" t="s">
        <v>35</v>
      </c>
      <c r="D28012" t="s">
        <v>16</v>
      </c>
      <c r="E28012" s="1">
        <v>129266.62</v>
      </c>
      <c r="F28012" t="s">
        <v>30</v>
      </c>
      <c r="G28012">
        <v>14</v>
      </c>
      <c r="H28012">
        <v>900</v>
      </c>
      <c r="I28012">
        <v>9359</v>
      </c>
      <c r="J28012">
        <v>66.63</v>
      </c>
      <c r="K28012">
        <v>89.31</v>
      </c>
      <c r="L28012" t="s">
        <v>18</v>
      </c>
      <c r="M28012">
        <v>61.57</v>
      </c>
    </row>
    <row r="28013" spans="1:13" x14ac:dyDescent="0.25">
      <c r="A28013" t="s">
        <v>516</v>
      </c>
      <c r="B28013" t="s">
        <v>23</v>
      </c>
      <c r="C28013" t="s">
        <v>15</v>
      </c>
      <c r="D28013" t="s">
        <v>29</v>
      </c>
      <c r="E28013" s="1">
        <v>121123.79</v>
      </c>
      <c r="F28013" t="s">
        <v>25</v>
      </c>
      <c r="G28013">
        <v>16</v>
      </c>
      <c r="H28013">
        <v>524</v>
      </c>
      <c r="I28013">
        <v>9058</v>
      </c>
      <c r="J28013">
        <v>60.55</v>
      </c>
      <c r="K28013">
        <v>46.19</v>
      </c>
      <c r="L28013" t="s">
        <v>26</v>
      </c>
      <c r="M28013">
        <v>23.74</v>
      </c>
    </row>
    <row r="28014" spans="1:13" hidden="1" x14ac:dyDescent="0.25">
      <c r="A28014" t="s">
        <v>451</v>
      </c>
      <c r="B28014" t="s">
        <v>14</v>
      </c>
      <c r="C28014" t="s">
        <v>35</v>
      </c>
      <c r="D28014" t="s">
        <v>24</v>
      </c>
      <c r="E28014" s="1">
        <v>83197.570000000007</v>
      </c>
      <c r="F28014" t="s">
        <v>17</v>
      </c>
      <c r="G28014">
        <v>8</v>
      </c>
      <c r="H28014">
        <v>6533</v>
      </c>
      <c r="I28014">
        <v>665</v>
      </c>
      <c r="J28014">
        <v>18.079999999999998</v>
      </c>
      <c r="K28014">
        <v>23.98</v>
      </c>
      <c r="L28014" t="s">
        <v>21</v>
      </c>
      <c r="M28014">
        <v>21.19</v>
      </c>
    </row>
    <row r="28015" spans="1:13" hidden="1" x14ac:dyDescent="0.25">
      <c r="A28015" t="s">
        <v>573</v>
      </c>
      <c r="B28015" t="s">
        <v>14</v>
      </c>
      <c r="C28015" t="s">
        <v>35</v>
      </c>
      <c r="D28015" t="s">
        <v>24</v>
      </c>
      <c r="E28015" s="1">
        <v>128838.84</v>
      </c>
      <c r="F28015" t="s">
        <v>25</v>
      </c>
      <c r="G28015">
        <v>20</v>
      </c>
      <c r="H28015">
        <v>8148</v>
      </c>
      <c r="I28015">
        <v>3081</v>
      </c>
      <c r="J28015">
        <v>1.0900000000000001</v>
      </c>
      <c r="K28015">
        <v>59.35</v>
      </c>
      <c r="L28015" t="s">
        <v>18</v>
      </c>
      <c r="M28015">
        <v>29.82</v>
      </c>
    </row>
    <row r="28016" spans="1:13" x14ac:dyDescent="0.25">
      <c r="A28016" t="s">
        <v>562</v>
      </c>
      <c r="B28016" t="s">
        <v>28</v>
      </c>
      <c r="C28016" t="s">
        <v>35</v>
      </c>
      <c r="D28016" t="s">
        <v>29</v>
      </c>
      <c r="E28016" s="1">
        <v>131698.28</v>
      </c>
      <c r="F28016" t="s">
        <v>17</v>
      </c>
      <c r="G28016">
        <v>4</v>
      </c>
      <c r="H28016">
        <v>6415</v>
      </c>
      <c r="I28016">
        <v>8190</v>
      </c>
      <c r="J28016">
        <v>57.56</v>
      </c>
      <c r="K28016">
        <v>77.33</v>
      </c>
      <c r="L28016" t="s">
        <v>18</v>
      </c>
      <c r="M28016">
        <v>74.290000000000006</v>
      </c>
    </row>
    <row r="28017" spans="1:13" hidden="1" x14ac:dyDescent="0.25">
      <c r="A28017" t="s">
        <v>245</v>
      </c>
      <c r="B28017" t="s">
        <v>14</v>
      </c>
      <c r="C28017" t="s">
        <v>15</v>
      </c>
      <c r="D28017" t="s">
        <v>24</v>
      </c>
      <c r="E28017" s="1">
        <v>33996.879999999997</v>
      </c>
      <c r="F28017" t="s">
        <v>25</v>
      </c>
      <c r="G28017">
        <v>7</v>
      </c>
      <c r="H28017">
        <v>4428</v>
      </c>
      <c r="I28017">
        <v>3997</v>
      </c>
      <c r="J28017">
        <v>37.409999999999997</v>
      </c>
      <c r="K28017">
        <v>5.79</v>
      </c>
      <c r="L28017" t="s">
        <v>31</v>
      </c>
      <c r="M28017">
        <v>78.58</v>
      </c>
    </row>
    <row r="28018" spans="1:13" x14ac:dyDescent="0.25">
      <c r="A28018" t="s">
        <v>484</v>
      </c>
      <c r="B28018" t="s">
        <v>28</v>
      </c>
      <c r="C28018" t="s">
        <v>35</v>
      </c>
      <c r="D28018" t="s">
        <v>29</v>
      </c>
      <c r="E28018" s="1">
        <v>140601.34</v>
      </c>
      <c r="F28018" t="s">
        <v>37</v>
      </c>
      <c r="G28018">
        <v>5</v>
      </c>
      <c r="H28018">
        <v>4730</v>
      </c>
      <c r="I28018">
        <v>5035</v>
      </c>
      <c r="J28018">
        <v>25.82</v>
      </c>
      <c r="K28018">
        <v>69.58</v>
      </c>
      <c r="L28018" t="s">
        <v>58</v>
      </c>
      <c r="M28018">
        <v>35.78</v>
      </c>
    </row>
    <row r="28019" spans="1:13" x14ac:dyDescent="0.25">
      <c r="A28019" t="s">
        <v>55</v>
      </c>
      <c r="B28019" t="s">
        <v>39</v>
      </c>
      <c r="C28019" t="s">
        <v>35</v>
      </c>
      <c r="D28019" t="s">
        <v>29</v>
      </c>
      <c r="E28019" s="1">
        <v>49361.08</v>
      </c>
      <c r="F28019" t="s">
        <v>45</v>
      </c>
      <c r="G28019">
        <v>9</v>
      </c>
      <c r="H28019">
        <v>3912</v>
      </c>
      <c r="I28019">
        <v>2054</v>
      </c>
      <c r="J28019">
        <v>26.56</v>
      </c>
      <c r="K28019">
        <v>93.41</v>
      </c>
      <c r="L28019" t="s">
        <v>31</v>
      </c>
      <c r="M28019">
        <v>37.4</v>
      </c>
    </row>
    <row r="28020" spans="1:13" hidden="1" x14ac:dyDescent="0.25">
      <c r="A28020" t="s">
        <v>675</v>
      </c>
      <c r="B28020" t="s">
        <v>54</v>
      </c>
      <c r="C28020" t="s">
        <v>15</v>
      </c>
      <c r="D28020" t="s">
        <v>16</v>
      </c>
      <c r="E28020" s="1">
        <v>110278.9</v>
      </c>
      <c r="F28020" t="s">
        <v>30</v>
      </c>
      <c r="G28020">
        <v>5</v>
      </c>
      <c r="H28020">
        <v>6610</v>
      </c>
      <c r="I28020">
        <v>1154</v>
      </c>
      <c r="J28020">
        <v>86.12</v>
      </c>
      <c r="K28020">
        <v>57.47</v>
      </c>
      <c r="L28020" t="s">
        <v>42</v>
      </c>
      <c r="M28020">
        <v>48.18</v>
      </c>
    </row>
    <row r="28021" spans="1:13" hidden="1" x14ac:dyDescent="0.25">
      <c r="A28021" t="s">
        <v>489</v>
      </c>
      <c r="B28021" t="s">
        <v>54</v>
      </c>
      <c r="C28021" t="s">
        <v>15</v>
      </c>
      <c r="D28021" t="s">
        <v>16</v>
      </c>
      <c r="E28021" s="1">
        <v>139632.75</v>
      </c>
      <c r="F28021" t="s">
        <v>25</v>
      </c>
      <c r="G28021">
        <v>19</v>
      </c>
      <c r="H28021">
        <v>5980</v>
      </c>
      <c r="I28021">
        <v>1729</v>
      </c>
      <c r="J28021">
        <v>74.900000000000006</v>
      </c>
      <c r="K28021">
        <v>87.68</v>
      </c>
      <c r="L28021" t="s">
        <v>48</v>
      </c>
      <c r="M28021">
        <v>29.17</v>
      </c>
    </row>
    <row r="28022" spans="1:13" x14ac:dyDescent="0.25">
      <c r="A28022" t="s">
        <v>366</v>
      </c>
      <c r="B28022" t="s">
        <v>28</v>
      </c>
      <c r="C28022" t="s">
        <v>15</v>
      </c>
      <c r="D28022" t="s">
        <v>29</v>
      </c>
      <c r="E28022" s="1">
        <v>32468.49</v>
      </c>
      <c r="F28022" t="s">
        <v>37</v>
      </c>
      <c r="G28022">
        <v>19</v>
      </c>
      <c r="H28022">
        <v>1649</v>
      </c>
      <c r="I28022">
        <v>5992</v>
      </c>
      <c r="J28022">
        <v>18.63</v>
      </c>
      <c r="K28022">
        <v>51.5</v>
      </c>
      <c r="L28022" t="s">
        <v>31</v>
      </c>
      <c r="M28022">
        <v>23.54</v>
      </c>
    </row>
    <row r="28023" spans="1:13" x14ac:dyDescent="0.25">
      <c r="A28023" t="s">
        <v>469</v>
      </c>
      <c r="B28023" t="s">
        <v>14</v>
      </c>
      <c r="C28023" t="s">
        <v>35</v>
      </c>
      <c r="D28023" t="s">
        <v>29</v>
      </c>
      <c r="E28023" s="1">
        <v>139427.63</v>
      </c>
      <c r="F28023" t="s">
        <v>37</v>
      </c>
      <c r="G28023">
        <v>18</v>
      </c>
      <c r="H28023">
        <v>9325</v>
      </c>
      <c r="I28023">
        <v>1510</v>
      </c>
      <c r="J28023">
        <v>4.88</v>
      </c>
      <c r="K28023">
        <v>1.32</v>
      </c>
      <c r="L28023" t="s">
        <v>21</v>
      </c>
      <c r="M28023">
        <v>44.85</v>
      </c>
    </row>
    <row r="28024" spans="1:13" hidden="1" x14ac:dyDescent="0.25">
      <c r="A28024" t="s">
        <v>242</v>
      </c>
      <c r="B28024" t="s">
        <v>39</v>
      </c>
      <c r="C28024" t="s">
        <v>15</v>
      </c>
      <c r="D28024" t="s">
        <v>16</v>
      </c>
      <c r="E28024" s="1">
        <v>124889.04</v>
      </c>
      <c r="F28024" t="s">
        <v>30</v>
      </c>
      <c r="G28024">
        <v>14</v>
      </c>
      <c r="H28024">
        <v>4295</v>
      </c>
      <c r="I28024">
        <v>7631</v>
      </c>
      <c r="J28024">
        <v>53.71</v>
      </c>
      <c r="K28024">
        <v>15.44</v>
      </c>
      <c r="L28024" t="s">
        <v>31</v>
      </c>
      <c r="M28024">
        <v>33.69</v>
      </c>
    </row>
    <row r="28025" spans="1:13" hidden="1" x14ac:dyDescent="0.25">
      <c r="A28025" t="s">
        <v>449</v>
      </c>
      <c r="B28025" t="s">
        <v>20</v>
      </c>
      <c r="C28025" t="s">
        <v>35</v>
      </c>
      <c r="D28025" t="s">
        <v>24</v>
      </c>
      <c r="E28025" s="1">
        <v>127472.69</v>
      </c>
      <c r="F28025" t="s">
        <v>45</v>
      </c>
      <c r="G28025">
        <v>2</v>
      </c>
      <c r="H28025">
        <v>2538</v>
      </c>
      <c r="I28025">
        <v>381</v>
      </c>
      <c r="J28025">
        <v>38.090000000000003</v>
      </c>
      <c r="K28025">
        <v>32.619999999999997</v>
      </c>
      <c r="L28025" t="s">
        <v>42</v>
      </c>
      <c r="M28025">
        <v>71.78</v>
      </c>
    </row>
    <row r="28026" spans="1:13" x14ac:dyDescent="0.25">
      <c r="A28026" t="s">
        <v>74</v>
      </c>
      <c r="B28026" t="s">
        <v>54</v>
      </c>
      <c r="C28026" t="s">
        <v>15</v>
      </c>
      <c r="D28026" t="s">
        <v>29</v>
      </c>
      <c r="E28026" s="1">
        <v>135509.17000000001</v>
      </c>
      <c r="F28026" t="s">
        <v>25</v>
      </c>
      <c r="G28026">
        <v>0</v>
      </c>
      <c r="H28026">
        <v>1656</v>
      </c>
      <c r="I28026">
        <v>7998</v>
      </c>
      <c r="J28026">
        <v>92.07</v>
      </c>
      <c r="K28026">
        <v>64.89</v>
      </c>
      <c r="L28026" t="s">
        <v>26</v>
      </c>
      <c r="M28026">
        <v>29.1</v>
      </c>
    </row>
    <row r="28027" spans="1:13" hidden="1" x14ac:dyDescent="0.25">
      <c r="A28027" t="s">
        <v>38</v>
      </c>
      <c r="B28027" t="s">
        <v>39</v>
      </c>
      <c r="C28027" t="s">
        <v>15</v>
      </c>
      <c r="D28027" t="s">
        <v>16</v>
      </c>
      <c r="E28027" s="1">
        <v>48425.96</v>
      </c>
      <c r="F28027" t="s">
        <v>37</v>
      </c>
      <c r="G28027">
        <v>4</v>
      </c>
      <c r="H28027">
        <v>2542</v>
      </c>
      <c r="I28027">
        <v>9779</v>
      </c>
      <c r="J28027">
        <v>5.16</v>
      </c>
      <c r="K28027">
        <v>85.31</v>
      </c>
      <c r="L28027" t="s">
        <v>33</v>
      </c>
      <c r="M28027">
        <v>65.900000000000006</v>
      </c>
    </row>
    <row r="28028" spans="1:13" hidden="1" x14ac:dyDescent="0.25">
      <c r="A28028" t="s">
        <v>533</v>
      </c>
      <c r="B28028" t="s">
        <v>20</v>
      </c>
      <c r="C28028" t="s">
        <v>15</v>
      </c>
      <c r="D28028" t="s">
        <v>24</v>
      </c>
      <c r="E28028" s="1">
        <v>129467.82</v>
      </c>
      <c r="F28028" t="s">
        <v>30</v>
      </c>
      <c r="G28028">
        <v>14</v>
      </c>
      <c r="H28028">
        <v>9463</v>
      </c>
      <c r="I28028">
        <v>6886</v>
      </c>
      <c r="J28028">
        <v>19.82</v>
      </c>
      <c r="K28028">
        <v>21.36</v>
      </c>
      <c r="L28028" t="s">
        <v>18</v>
      </c>
      <c r="M28028">
        <v>60.96</v>
      </c>
    </row>
    <row r="28029" spans="1:13" hidden="1" x14ac:dyDescent="0.25">
      <c r="A28029" t="s">
        <v>211</v>
      </c>
      <c r="B28029" t="s">
        <v>34</v>
      </c>
      <c r="C28029" t="s">
        <v>15</v>
      </c>
      <c r="D28029" t="s">
        <v>24</v>
      </c>
      <c r="E28029" s="1">
        <v>143618.75</v>
      </c>
      <c r="F28029" t="s">
        <v>45</v>
      </c>
      <c r="G28029">
        <v>10</v>
      </c>
      <c r="H28029">
        <v>3192</v>
      </c>
      <c r="I28029">
        <v>9535</v>
      </c>
      <c r="J28029">
        <v>54.51</v>
      </c>
      <c r="K28029">
        <v>45.92</v>
      </c>
      <c r="L28029" t="s">
        <v>33</v>
      </c>
      <c r="M28029">
        <v>34.08</v>
      </c>
    </row>
    <row r="28030" spans="1:13" hidden="1" x14ac:dyDescent="0.25">
      <c r="A28030" t="s">
        <v>271</v>
      </c>
      <c r="B28030" t="s">
        <v>28</v>
      </c>
      <c r="C28030" t="s">
        <v>35</v>
      </c>
      <c r="D28030" t="s">
        <v>16</v>
      </c>
      <c r="E28030" s="1">
        <v>101339.93</v>
      </c>
      <c r="F28030" t="s">
        <v>17</v>
      </c>
      <c r="G28030">
        <v>4</v>
      </c>
      <c r="H28030">
        <v>6308</v>
      </c>
      <c r="I28030">
        <v>2585</v>
      </c>
      <c r="J28030">
        <v>48.3</v>
      </c>
      <c r="K28030">
        <v>33.93</v>
      </c>
      <c r="L28030" t="s">
        <v>21</v>
      </c>
      <c r="M28030">
        <v>65.180000000000007</v>
      </c>
    </row>
    <row r="28031" spans="1:13" x14ac:dyDescent="0.25">
      <c r="A28031" t="s">
        <v>483</v>
      </c>
      <c r="B28031" t="s">
        <v>28</v>
      </c>
      <c r="C28031" t="s">
        <v>35</v>
      </c>
      <c r="D28031" t="s">
        <v>29</v>
      </c>
      <c r="E28031" s="1">
        <v>78071.81</v>
      </c>
      <c r="F28031" t="s">
        <v>30</v>
      </c>
      <c r="G28031">
        <v>18</v>
      </c>
      <c r="H28031">
        <v>3988</v>
      </c>
      <c r="I28031">
        <v>5145</v>
      </c>
      <c r="J28031">
        <v>45.98</v>
      </c>
      <c r="K28031">
        <v>3.98</v>
      </c>
      <c r="L28031" t="s">
        <v>48</v>
      </c>
      <c r="M28031">
        <v>40.08</v>
      </c>
    </row>
    <row r="28032" spans="1:13" hidden="1" x14ac:dyDescent="0.25">
      <c r="A28032" t="s">
        <v>613</v>
      </c>
      <c r="B28032" t="s">
        <v>20</v>
      </c>
      <c r="C28032" t="s">
        <v>35</v>
      </c>
      <c r="D28032" t="s">
        <v>24</v>
      </c>
      <c r="E28032" s="1">
        <v>72577.11</v>
      </c>
      <c r="F28032" t="s">
        <v>30</v>
      </c>
      <c r="G28032">
        <v>17</v>
      </c>
      <c r="H28032">
        <v>9468</v>
      </c>
      <c r="I28032">
        <v>3243</v>
      </c>
      <c r="J28032">
        <v>22.14</v>
      </c>
      <c r="K28032">
        <v>65.39</v>
      </c>
      <c r="L28032" t="s">
        <v>31</v>
      </c>
      <c r="M28032">
        <v>62.92</v>
      </c>
    </row>
    <row r="28033" spans="1:13" x14ac:dyDescent="0.25">
      <c r="A28033" t="s">
        <v>377</v>
      </c>
      <c r="B28033" t="s">
        <v>51</v>
      </c>
      <c r="C28033" t="s">
        <v>35</v>
      </c>
      <c r="D28033" t="s">
        <v>29</v>
      </c>
      <c r="E28033" s="1">
        <v>75323.98</v>
      </c>
      <c r="F28033" t="s">
        <v>45</v>
      </c>
      <c r="G28033">
        <v>8</v>
      </c>
      <c r="H28033">
        <v>6781</v>
      </c>
      <c r="I28033">
        <v>7590</v>
      </c>
      <c r="J28033">
        <v>80.64</v>
      </c>
      <c r="K28033">
        <v>38.450000000000003</v>
      </c>
      <c r="L28033" t="s">
        <v>42</v>
      </c>
      <c r="M28033">
        <v>72.150000000000006</v>
      </c>
    </row>
    <row r="28034" spans="1:13" hidden="1" x14ac:dyDescent="0.25">
      <c r="A28034" t="s">
        <v>138</v>
      </c>
      <c r="B28034" t="s">
        <v>14</v>
      </c>
      <c r="C28034" t="s">
        <v>15</v>
      </c>
      <c r="D28034" t="s">
        <v>16</v>
      </c>
      <c r="E28034" s="1">
        <v>107230.18</v>
      </c>
      <c r="F28034" t="s">
        <v>37</v>
      </c>
      <c r="G28034">
        <v>7</v>
      </c>
      <c r="H28034">
        <v>9270</v>
      </c>
      <c r="I28034">
        <v>1690</v>
      </c>
      <c r="J28034">
        <v>29.16</v>
      </c>
      <c r="K28034">
        <v>78.52</v>
      </c>
      <c r="L28034" t="s">
        <v>31</v>
      </c>
      <c r="M28034">
        <v>24.46</v>
      </c>
    </row>
    <row r="28035" spans="1:13" x14ac:dyDescent="0.25">
      <c r="A28035" t="s">
        <v>588</v>
      </c>
      <c r="B28035" t="s">
        <v>23</v>
      </c>
      <c r="C28035" t="s">
        <v>35</v>
      </c>
      <c r="D28035" t="s">
        <v>29</v>
      </c>
      <c r="E28035" s="1">
        <v>40315.58</v>
      </c>
      <c r="F28035" t="s">
        <v>17</v>
      </c>
      <c r="G28035">
        <v>0</v>
      </c>
      <c r="H28035">
        <v>6228</v>
      </c>
      <c r="I28035">
        <v>6297</v>
      </c>
      <c r="J28035">
        <v>48.45</v>
      </c>
      <c r="K28035">
        <v>97.49</v>
      </c>
      <c r="L28035" t="s">
        <v>42</v>
      </c>
      <c r="M28035">
        <v>23.84</v>
      </c>
    </row>
    <row r="28036" spans="1:13" hidden="1" x14ac:dyDescent="0.25">
      <c r="A28036" t="s">
        <v>559</v>
      </c>
      <c r="B28036" t="s">
        <v>28</v>
      </c>
      <c r="C28036" t="s">
        <v>15</v>
      </c>
      <c r="D28036" t="s">
        <v>24</v>
      </c>
      <c r="E28036" s="1">
        <v>65422.38</v>
      </c>
      <c r="F28036" t="s">
        <v>17</v>
      </c>
      <c r="G28036">
        <v>0</v>
      </c>
      <c r="H28036">
        <v>1862</v>
      </c>
      <c r="I28036">
        <v>1301</v>
      </c>
      <c r="J28036">
        <v>39.270000000000003</v>
      </c>
      <c r="K28036">
        <v>61.32</v>
      </c>
      <c r="L28036" t="s">
        <v>26</v>
      </c>
      <c r="M28036">
        <v>48.44</v>
      </c>
    </row>
    <row r="28037" spans="1:13" x14ac:dyDescent="0.25">
      <c r="A28037" t="s">
        <v>282</v>
      </c>
      <c r="B28037" t="s">
        <v>28</v>
      </c>
      <c r="C28037" t="s">
        <v>15</v>
      </c>
      <c r="D28037" t="s">
        <v>29</v>
      </c>
      <c r="E28037" s="1">
        <v>142736.01999999999</v>
      </c>
      <c r="F28037" t="s">
        <v>37</v>
      </c>
      <c r="G28037">
        <v>14</v>
      </c>
      <c r="H28037">
        <v>5102</v>
      </c>
      <c r="I28037">
        <v>9772</v>
      </c>
      <c r="J28037">
        <v>46.38</v>
      </c>
      <c r="K28037">
        <v>11.79</v>
      </c>
      <c r="L28037" t="s">
        <v>31</v>
      </c>
      <c r="M28037">
        <v>59.06</v>
      </c>
    </row>
    <row r="28038" spans="1:13" x14ac:dyDescent="0.25">
      <c r="A28038" t="s">
        <v>278</v>
      </c>
      <c r="B28038" t="s">
        <v>34</v>
      </c>
      <c r="C28038" t="s">
        <v>35</v>
      </c>
      <c r="D28038" t="s">
        <v>29</v>
      </c>
      <c r="E28038" s="1">
        <v>87133.14</v>
      </c>
      <c r="F28038" t="s">
        <v>45</v>
      </c>
      <c r="G28038">
        <v>2</v>
      </c>
      <c r="H28038">
        <v>6608</v>
      </c>
      <c r="I28038">
        <v>9653</v>
      </c>
      <c r="J28038">
        <v>26.37</v>
      </c>
      <c r="K28038">
        <v>43.15</v>
      </c>
      <c r="L28038" t="s">
        <v>26</v>
      </c>
      <c r="M28038">
        <v>24.93</v>
      </c>
    </row>
    <row r="28039" spans="1:13" hidden="1" x14ac:dyDescent="0.25">
      <c r="A28039" t="s">
        <v>323</v>
      </c>
      <c r="B28039" t="s">
        <v>20</v>
      </c>
      <c r="C28039" t="s">
        <v>35</v>
      </c>
      <c r="D28039" t="s">
        <v>24</v>
      </c>
      <c r="E28039" s="1">
        <v>128076.69</v>
      </c>
      <c r="F28039" t="s">
        <v>45</v>
      </c>
      <c r="G28039">
        <v>4</v>
      </c>
      <c r="H28039">
        <v>1916</v>
      </c>
      <c r="I28039">
        <v>9684</v>
      </c>
      <c r="J28039">
        <v>23.08</v>
      </c>
      <c r="K28039">
        <v>7.93</v>
      </c>
      <c r="L28039" t="s">
        <v>21</v>
      </c>
      <c r="M28039">
        <v>23.9</v>
      </c>
    </row>
    <row r="28040" spans="1:13" hidden="1" x14ac:dyDescent="0.25">
      <c r="A28040" t="s">
        <v>269</v>
      </c>
      <c r="B28040" t="s">
        <v>28</v>
      </c>
      <c r="C28040" t="s">
        <v>15</v>
      </c>
      <c r="D28040" t="s">
        <v>16</v>
      </c>
      <c r="E28040" s="1">
        <v>107470.47</v>
      </c>
      <c r="F28040" t="s">
        <v>45</v>
      </c>
      <c r="G28040">
        <v>13</v>
      </c>
      <c r="H28040">
        <v>4887</v>
      </c>
      <c r="I28040">
        <v>8041</v>
      </c>
      <c r="J28040">
        <v>66.569999999999993</v>
      </c>
      <c r="K28040">
        <v>3.84</v>
      </c>
      <c r="L28040" t="s">
        <v>31</v>
      </c>
      <c r="M28040">
        <v>21.62</v>
      </c>
    </row>
    <row r="28041" spans="1:13" hidden="1" x14ac:dyDescent="0.25">
      <c r="A28041" t="s">
        <v>115</v>
      </c>
      <c r="B28041" t="s">
        <v>34</v>
      </c>
      <c r="C28041" t="s">
        <v>15</v>
      </c>
      <c r="D28041" t="s">
        <v>24</v>
      </c>
      <c r="E28041" s="1">
        <v>121413.45</v>
      </c>
      <c r="F28041" t="s">
        <v>45</v>
      </c>
      <c r="G28041">
        <v>14</v>
      </c>
      <c r="H28041">
        <v>5464</v>
      </c>
      <c r="I28041">
        <v>785</v>
      </c>
      <c r="J28041">
        <v>25.92</v>
      </c>
      <c r="K28041">
        <v>12.88</v>
      </c>
      <c r="L28041" t="s">
        <v>58</v>
      </c>
      <c r="M28041">
        <v>22.69</v>
      </c>
    </row>
    <row r="28042" spans="1:13" hidden="1" x14ac:dyDescent="0.25">
      <c r="A28042" t="s">
        <v>562</v>
      </c>
      <c r="B28042" t="s">
        <v>14</v>
      </c>
      <c r="C28042" t="s">
        <v>15</v>
      </c>
      <c r="D28042" t="s">
        <v>24</v>
      </c>
      <c r="E28042" s="1">
        <v>127600.31</v>
      </c>
      <c r="F28042" t="s">
        <v>45</v>
      </c>
      <c r="G28042">
        <v>10</v>
      </c>
      <c r="H28042">
        <v>9474</v>
      </c>
      <c r="I28042">
        <v>2973</v>
      </c>
      <c r="J28042">
        <v>94.09</v>
      </c>
      <c r="K28042">
        <v>26.84</v>
      </c>
      <c r="L28042" t="s">
        <v>18</v>
      </c>
      <c r="M28042">
        <v>67.78</v>
      </c>
    </row>
    <row r="28043" spans="1:13" x14ac:dyDescent="0.25">
      <c r="A28043" t="s">
        <v>250</v>
      </c>
      <c r="B28043" t="s">
        <v>54</v>
      </c>
      <c r="C28043" t="s">
        <v>15</v>
      </c>
      <c r="D28043" t="s">
        <v>29</v>
      </c>
      <c r="E28043" s="1">
        <v>69967.03</v>
      </c>
      <c r="F28043" t="s">
        <v>45</v>
      </c>
      <c r="G28043">
        <v>3</v>
      </c>
      <c r="H28043">
        <v>8450</v>
      </c>
      <c r="I28043">
        <v>1582</v>
      </c>
      <c r="J28043">
        <v>57.77</v>
      </c>
      <c r="K28043">
        <v>73.14</v>
      </c>
      <c r="L28043" t="s">
        <v>31</v>
      </c>
      <c r="M28043">
        <v>30.04</v>
      </c>
    </row>
    <row r="28044" spans="1:13" x14ac:dyDescent="0.25">
      <c r="A28044" t="s">
        <v>110</v>
      </c>
      <c r="B28044" t="s">
        <v>39</v>
      </c>
      <c r="C28044" t="s">
        <v>15</v>
      </c>
      <c r="D28044" t="s">
        <v>29</v>
      </c>
      <c r="E28044" s="1">
        <v>123091.96</v>
      </c>
      <c r="F28044" t="s">
        <v>37</v>
      </c>
      <c r="G28044">
        <v>19</v>
      </c>
      <c r="H28044">
        <v>3886</v>
      </c>
      <c r="I28044">
        <v>9446</v>
      </c>
      <c r="J28044">
        <v>10.37</v>
      </c>
      <c r="K28044">
        <v>69.62</v>
      </c>
      <c r="L28044" t="s">
        <v>31</v>
      </c>
      <c r="M28044">
        <v>78.849999999999994</v>
      </c>
    </row>
    <row r="28045" spans="1:13" hidden="1" x14ac:dyDescent="0.25">
      <c r="A28045" t="s">
        <v>220</v>
      </c>
      <c r="B28045" t="s">
        <v>39</v>
      </c>
      <c r="C28045" t="s">
        <v>15</v>
      </c>
      <c r="D28045" t="s">
        <v>24</v>
      </c>
      <c r="E28045" s="1">
        <v>137217.74</v>
      </c>
      <c r="F28045" t="s">
        <v>25</v>
      </c>
      <c r="G28045">
        <v>1</v>
      </c>
      <c r="H28045">
        <v>3414</v>
      </c>
      <c r="I28045">
        <v>4166</v>
      </c>
      <c r="J28045">
        <v>4.3899999999999997</v>
      </c>
      <c r="K28045">
        <v>88.13</v>
      </c>
      <c r="L28045" t="s">
        <v>26</v>
      </c>
      <c r="M28045">
        <v>74.98</v>
      </c>
    </row>
    <row r="28046" spans="1:13" hidden="1" x14ac:dyDescent="0.25">
      <c r="A28046" t="s">
        <v>605</v>
      </c>
      <c r="B28046" t="s">
        <v>28</v>
      </c>
      <c r="C28046" t="s">
        <v>35</v>
      </c>
      <c r="D28046" t="s">
        <v>24</v>
      </c>
      <c r="E28046" s="1">
        <v>41453.360000000001</v>
      </c>
      <c r="F28046" t="s">
        <v>17</v>
      </c>
      <c r="G28046">
        <v>19</v>
      </c>
      <c r="H28046">
        <v>1445</v>
      </c>
      <c r="I28046">
        <v>6596</v>
      </c>
      <c r="J28046">
        <v>63.28</v>
      </c>
      <c r="K28046">
        <v>80.14</v>
      </c>
      <c r="L28046" t="s">
        <v>33</v>
      </c>
      <c r="M28046">
        <v>59.11</v>
      </c>
    </row>
    <row r="28047" spans="1:13" hidden="1" x14ac:dyDescent="0.25">
      <c r="A28047" t="s">
        <v>389</v>
      </c>
      <c r="B28047" t="s">
        <v>51</v>
      </c>
      <c r="C28047" t="s">
        <v>35</v>
      </c>
      <c r="D28047" t="s">
        <v>16</v>
      </c>
      <c r="E28047" s="1">
        <v>130929.94</v>
      </c>
      <c r="F28047" t="s">
        <v>45</v>
      </c>
      <c r="G28047">
        <v>13</v>
      </c>
      <c r="H28047">
        <v>9572</v>
      </c>
      <c r="I28047">
        <v>1631</v>
      </c>
      <c r="J28047">
        <v>91.18</v>
      </c>
      <c r="K28047">
        <v>80.040000000000006</v>
      </c>
      <c r="L28047" t="s">
        <v>58</v>
      </c>
      <c r="M28047">
        <v>22.72</v>
      </c>
    </row>
    <row r="28048" spans="1:13" hidden="1" x14ac:dyDescent="0.25">
      <c r="A28048" t="s">
        <v>554</v>
      </c>
      <c r="B28048" t="s">
        <v>14</v>
      </c>
      <c r="C28048" t="s">
        <v>35</v>
      </c>
      <c r="D28048" t="s">
        <v>24</v>
      </c>
      <c r="E28048" s="1">
        <v>133590.35</v>
      </c>
      <c r="F28048" t="s">
        <v>30</v>
      </c>
      <c r="G28048">
        <v>18</v>
      </c>
      <c r="H28048">
        <v>1368</v>
      </c>
      <c r="I28048">
        <v>367</v>
      </c>
      <c r="J28048">
        <v>90.38</v>
      </c>
      <c r="K28048">
        <v>60.7</v>
      </c>
      <c r="L28048" t="s">
        <v>26</v>
      </c>
      <c r="M28048">
        <v>63.99</v>
      </c>
    </row>
    <row r="28049" spans="1:13" hidden="1" x14ac:dyDescent="0.25">
      <c r="A28049" t="s">
        <v>415</v>
      </c>
      <c r="B28049" t="s">
        <v>34</v>
      </c>
      <c r="C28049" t="s">
        <v>35</v>
      </c>
      <c r="D28049" t="s">
        <v>24</v>
      </c>
      <c r="E28049" s="1">
        <v>136597.28</v>
      </c>
      <c r="F28049" t="s">
        <v>30</v>
      </c>
      <c r="G28049">
        <v>12</v>
      </c>
      <c r="H28049">
        <v>730</v>
      </c>
      <c r="I28049">
        <v>8289</v>
      </c>
      <c r="J28049">
        <v>77.430000000000007</v>
      </c>
      <c r="K28049">
        <v>96.28</v>
      </c>
      <c r="L28049" t="s">
        <v>58</v>
      </c>
      <c r="M28049">
        <v>45.86</v>
      </c>
    </row>
    <row r="28050" spans="1:13" x14ac:dyDescent="0.25">
      <c r="A28050" t="s">
        <v>576</v>
      </c>
      <c r="B28050" t="s">
        <v>23</v>
      </c>
      <c r="C28050" t="s">
        <v>15</v>
      </c>
      <c r="D28050" t="s">
        <v>29</v>
      </c>
      <c r="E28050" s="1">
        <v>104342.82</v>
      </c>
      <c r="F28050" t="s">
        <v>25</v>
      </c>
      <c r="G28050">
        <v>8</v>
      </c>
      <c r="H28050">
        <v>331</v>
      </c>
      <c r="I28050">
        <v>6996</v>
      </c>
      <c r="J28050">
        <v>79.91</v>
      </c>
      <c r="K28050">
        <v>8.57</v>
      </c>
      <c r="L28050" t="s">
        <v>33</v>
      </c>
      <c r="M28050">
        <v>35.6</v>
      </c>
    </row>
    <row r="28051" spans="1:13" hidden="1" x14ac:dyDescent="0.25">
      <c r="A28051" t="s">
        <v>228</v>
      </c>
      <c r="B28051" t="s">
        <v>39</v>
      </c>
      <c r="C28051" t="s">
        <v>35</v>
      </c>
      <c r="D28051" t="s">
        <v>16</v>
      </c>
      <c r="E28051" s="1">
        <v>73672.929999999993</v>
      </c>
      <c r="F28051" t="s">
        <v>17</v>
      </c>
      <c r="G28051">
        <v>6</v>
      </c>
      <c r="H28051">
        <v>3271</v>
      </c>
      <c r="I28051">
        <v>8250</v>
      </c>
      <c r="J28051">
        <v>86.55</v>
      </c>
      <c r="K28051">
        <v>9.8000000000000007</v>
      </c>
      <c r="L28051" t="s">
        <v>18</v>
      </c>
      <c r="M28051">
        <v>20.38</v>
      </c>
    </row>
    <row r="28052" spans="1:13" x14ac:dyDescent="0.25">
      <c r="A28052" t="s">
        <v>321</v>
      </c>
      <c r="B28052" t="s">
        <v>28</v>
      </c>
      <c r="C28052" t="s">
        <v>35</v>
      </c>
      <c r="D28052" t="s">
        <v>29</v>
      </c>
      <c r="E28052" s="1">
        <v>83401.350000000006</v>
      </c>
      <c r="F28052" t="s">
        <v>17</v>
      </c>
      <c r="G28052">
        <v>12</v>
      </c>
      <c r="H28052">
        <v>5585</v>
      </c>
      <c r="I28052">
        <v>1578</v>
      </c>
      <c r="J28052">
        <v>55.01</v>
      </c>
      <c r="K28052">
        <v>12.94</v>
      </c>
      <c r="L28052" t="s">
        <v>18</v>
      </c>
      <c r="M28052">
        <v>58.87</v>
      </c>
    </row>
    <row r="28053" spans="1:13" hidden="1" x14ac:dyDescent="0.25">
      <c r="A28053" t="s">
        <v>411</v>
      </c>
      <c r="B28053" t="s">
        <v>39</v>
      </c>
      <c r="C28053" t="s">
        <v>35</v>
      </c>
      <c r="D28053" t="s">
        <v>24</v>
      </c>
      <c r="E28053" s="1">
        <v>45491.5</v>
      </c>
      <c r="F28053" t="s">
        <v>37</v>
      </c>
      <c r="G28053">
        <v>7</v>
      </c>
      <c r="H28053">
        <v>9457</v>
      </c>
      <c r="I28053">
        <v>933</v>
      </c>
      <c r="J28053">
        <v>32.54</v>
      </c>
      <c r="K28053">
        <v>55.16</v>
      </c>
      <c r="L28053" t="s">
        <v>26</v>
      </c>
      <c r="M28053">
        <v>74.37</v>
      </c>
    </row>
    <row r="28054" spans="1:13" hidden="1" x14ac:dyDescent="0.25">
      <c r="A28054" t="s">
        <v>262</v>
      </c>
      <c r="B28054" t="s">
        <v>51</v>
      </c>
      <c r="C28054" t="s">
        <v>15</v>
      </c>
      <c r="D28054" t="s">
        <v>16</v>
      </c>
      <c r="E28054" s="1">
        <v>129288.97</v>
      </c>
      <c r="F28054" t="s">
        <v>37</v>
      </c>
      <c r="G28054">
        <v>0</v>
      </c>
      <c r="H28054">
        <v>7530</v>
      </c>
      <c r="I28054">
        <v>7156</v>
      </c>
      <c r="J28054">
        <v>79.36</v>
      </c>
      <c r="K28054">
        <v>75.180000000000007</v>
      </c>
      <c r="L28054" t="s">
        <v>18</v>
      </c>
      <c r="M28054">
        <v>35.29</v>
      </c>
    </row>
    <row r="28055" spans="1:13" x14ac:dyDescent="0.25">
      <c r="A28055" t="s">
        <v>27</v>
      </c>
      <c r="B28055" t="s">
        <v>51</v>
      </c>
      <c r="C28055" t="s">
        <v>15</v>
      </c>
      <c r="D28055" t="s">
        <v>29</v>
      </c>
      <c r="E28055" s="1">
        <v>125584.29</v>
      </c>
      <c r="F28055" t="s">
        <v>30</v>
      </c>
      <c r="G28055">
        <v>10</v>
      </c>
      <c r="H28055">
        <v>9703</v>
      </c>
      <c r="I28055">
        <v>4111</v>
      </c>
      <c r="J28055">
        <v>61.77</v>
      </c>
      <c r="K28055">
        <v>48.54</v>
      </c>
      <c r="L28055" t="s">
        <v>26</v>
      </c>
      <c r="M28055">
        <v>37.57</v>
      </c>
    </row>
    <row r="28056" spans="1:13" hidden="1" x14ac:dyDescent="0.25">
      <c r="A28056" t="s">
        <v>467</v>
      </c>
      <c r="B28056" t="s">
        <v>54</v>
      </c>
      <c r="C28056" t="s">
        <v>35</v>
      </c>
      <c r="D28056" t="s">
        <v>24</v>
      </c>
      <c r="E28056" s="1">
        <v>91187.71</v>
      </c>
      <c r="F28056" t="s">
        <v>17</v>
      </c>
      <c r="G28056">
        <v>12</v>
      </c>
      <c r="H28056">
        <v>5461</v>
      </c>
      <c r="I28056">
        <v>7698</v>
      </c>
      <c r="J28056">
        <v>98.85</v>
      </c>
      <c r="K28056">
        <v>64.45</v>
      </c>
      <c r="L28056" t="s">
        <v>26</v>
      </c>
      <c r="M28056">
        <v>33.909999999999997</v>
      </c>
    </row>
    <row r="28057" spans="1:13" hidden="1" x14ac:dyDescent="0.25">
      <c r="A28057" t="s">
        <v>231</v>
      </c>
      <c r="B28057" t="s">
        <v>34</v>
      </c>
      <c r="C28057" t="s">
        <v>15</v>
      </c>
      <c r="D28057" t="s">
        <v>24</v>
      </c>
      <c r="E28057" s="1">
        <v>105647</v>
      </c>
      <c r="F28057" t="s">
        <v>45</v>
      </c>
      <c r="G28057">
        <v>18</v>
      </c>
      <c r="H28057">
        <v>223</v>
      </c>
      <c r="I28057">
        <v>4968</v>
      </c>
      <c r="J28057">
        <v>80.91</v>
      </c>
      <c r="K28057">
        <v>27.16</v>
      </c>
      <c r="L28057" t="s">
        <v>48</v>
      </c>
      <c r="M28057">
        <v>32.81</v>
      </c>
    </row>
    <row r="28058" spans="1:13" hidden="1" x14ac:dyDescent="0.25">
      <c r="A28058" t="s">
        <v>427</v>
      </c>
      <c r="B28058" t="s">
        <v>20</v>
      </c>
      <c r="C28058" t="s">
        <v>15</v>
      </c>
      <c r="D28058" t="s">
        <v>16</v>
      </c>
      <c r="E28058" s="1">
        <v>142087.14000000001</v>
      </c>
      <c r="F28058" t="s">
        <v>17</v>
      </c>
      <c r="G28058">
        <v>12</v>
      </c>
      <c r="H28058">
        <v>6442</v>
      </c>
      <c r="I28058">
        <v>2401</v>
      </c>
      <c r="J28058">
        <v>95.58</v>
      </c>
      <c r="K28058">
        <v>69.790000000000006</v>
      </c>
      <c r="L28058" t="s">
        <v>33</v>
      </c>
      <c r="M28058">
        <v>63.79</v>
      </c>
    </row>
    <row r="28059" spans="1:13" hidden="1" x14ac:dyDescent="0.25">
      <c r="A28059" t="s">
        <v>152</v>
      </c>
      <c r="B28059" t="s">
        <v>23</v>
      </c>
      <c r="C28059" t="s">
        <v>15</v>
      </c>
      <c r="D28059" t="s">
        <v>24</v>
      </c>
      <c r="E28059" s="1">
        <v>76813.179999999993</v>
      </c>
      <c r="F28059" t="s">
        <v>45</v>
      </c>
      <c r="G28059">
        <v>1</v>
      </c>
      <c r="H28059">
        <v>3564</v>
      </c>
      <c r="I28059">
        <v>7046</v>
      </c>
      <c r="J28059">
        <v>51.2</v>
      </c>
      <c r="K28059">
        <v>83.52</v>
      </c>
      <c r="L28059" t="s">
        <v>58</v>
      </c>
      <c r="M28059">
        <v>34.840000000000003</v>
      </c>
    </row>
    <row r="28060" spans="1:13" hidden="1" x14ac:dyDescent="0.25">
      <c r="A28060" t="s">
        <v>513</v>
      </c>
      <c r="B28060" t="s">
        <v>34</v>
      </c>
      <c r="C28060" t="s">
        <v>15</v>
      </c>
      <c r="D28060" t="s">
        <v>24</v>
      </c>
      <c r="E28060" s="1">
        <v>92321.65</v>
      </c>
      <c r="F28060" t="s">
        <v>37</v>
      </c>
      <c r="G28060">
        <v>6</v>
      </c>
      <c r="H28060">
        <v>1230</v>
      </c>
      <c r="I28060">
        <v>8342</v>
      </c>
      <c r="J28060">
        <v>47.15</v>
      </c>
      <c r="K28060">
        <v>95.48</v>
      </c>
      <c r="L28060" t="s">
        <v>18</v>
      </c>
      <c r="M28060">
        <v>29.84</v>
      </c>
    </row>
    <row r="28061" spans="1:13" x14ac:dyDescent="0.25">
      <c r="A28061" t="s">
        <v>625</v>
      </c>
      <c r="B28061" t="s">
        <v>20</v>
      </c>
      <c r="C28061" t="s">
        <v>35</v>
      </c>
      <c r="D28061" t="s">
        <v>29</v>
      </c>
      <c r="E28061" s="1">
        <v>95145.49</v>
      </c>
      <c r="F28061" t="s">
        <v>37</v>
      </c>
      <c r="G28061">
        <v>7</v>
      </c>
      <c r="H28061">
        <v>1004</v>
      </c>
      <c r="I28061">
        <v>6763</v>
      </c>
      <c r="J28061">
        <v>22.07</v>
      </c>
      <c r="K28061">
        <v>6.38</v>
      </c>
      <c r="L28061" t="s">
        <v>26</v>
      </c>
      <c r="M28061">
        <v>47.66</v>
      </c>
    </row>
    <row r="28062" spans="1:13" x14ac:dyDescent="0.25">
      <c r="A28062" t="s">
        <v>636</v>
      </c>
      <c r="B28062" t="s">
        <v>20</v>
      </c>
      <c r="C28062" t="s">
        <v>35</v>
      </c>
      <c r="D28062" t="s">
        <v>29</v>
      </c>
      <c r="E28062" s="1">
        <v>127484.61</v>
      </c>
      <c r="F28062" t="s">
        <v>17</v>
      </c>
      <c r="G28062">
        <v>8</v>
      </c>
      <c r="H28062">
        <v>1813</v>
      </c>
      <c r="I28062">
        <v>2747</v>
      </c>
      <c r="J28062">
        <v>11.84</v>
      </c>
      <c r="K28062">
        <v>91.64</v>
      </c>
      <c r="L28062" t="s">
        <v>42</v>
      </c>
      <c r="M28062">
        <v>75.55</v>
      </c>
    </row>
    <row r="28063" spans="1:13" hidden="1" x14ac:dyDescent="0.25">
      <c r="A28063" t="s">
        <v>262</v>
      </c>
      <c r="B28063" t="s">
        <v>23</v>
      </c>
      <c r="C28063" t="s">
        <v>15</v>
      </c>
      <c r="D28063" t="s">
        <v>24</v>
      </c>
      <c r="E28063" s="1">
        <v>80985.72</v>
      </c>
      <c r="F28063" t="s">
        <v>37</v>
      </c>
      <c r="G28063">
        <v>11</v>
      </c>
      <c r="H28063">
        <v>1499</v>
      </c>
      <c r="I28063">
        <v>6503</v>
      </c>
      <c r="J28063">
        <v>30.89</v>
      </c>
      <c r="K28063">
        <v>86.63</v>
      </c>
      <c r="L28063" t="s">
        <v>21</v>
      </c>
      <c r="M28063">
        <v>70.760000000000005</v>
      </c>
    </row>
    <row r="28064" spans="1:13" x14ac:dyDescent="0.25">
      <c r="A28064" t="s">
        <v>113</v>
      </c>
      <c r="B28064" t="s">
        <v>39</v>
      </c>
      <c r="C28064" t="s">
        <v>35</v>
      </c>
      <c r="D28064" t="s">
        <v>29</v>
      </c>
      <c r="E28064" s="1">
        <v>70859.679999999993</v>
      </c>
      <c r="F28064" t="s">
        <v>30</v>
      </c>
      <c r="G28064">
        <v>4</v>
      </c>
      <c r="H28064">
        <v>3127</v>
      </c>
      <c r="I28064">
        <v>2543</v>
      </c>
      <c r="J28064">
        <v>73.56</v>
      </c>
      <c r="K28064">
        <v>25.81</v>
      </c>
      <c r="L28064" t="s">
        <v>42</v>
      </c>
      <c r="M28064">
        <v>42.69</v>
      </c>
    </row>
    <row r="28065" spans="1:13" hidden="1" x14ac:dyDescent="0.25">
      <c r="A28065" t="s">
        <v>341</v>
      </c>
      <c r="B28065" t="s">
        <v>28</v>
      </c>
      <c r="C28065" t="s">
        <v>15</v>
      </c>
      <c r="D28065" t="s">
        <v>24</v>
      </c>
      <c r="E28065" s="1">
        <v>147121.64000000001</v>
      </c>
      <c r="F28065" t="s">
        <v>25</v>
      </c>
      <c r="G28065">
        <v>4</v>
      </c>
      <c r="H28065">
        <v>4100</v>
      </c>
      <c r="I28065">
        <v>660</v>
      </c>
      <c r="J28065">
        <v>16.59</v>
      </c>
      <c r="K28065">
        <v>97.67</v>
      </c>
      <c r="L28065" t="s">
        <v>33</v>
      </c>
      <c r="M28065">
        <v>29.25</v>
      </c>
    </row>
    <row r="28066" spans="1:13" hidden="1" x14ac:dyDescent="0.25">
      <c r="A28066" t="s">
        <v>328</v>
      </c>
      <c r="B28066" t="s">
        <v>23</v>
      </c>
      <c r="C28066" t="s">
        <v>15</v>
      </c>
      <c r="D28066" t="s">
        <v>16</v>
      </c>
      <c r="E28066" s="1">
        <v>58083.58</v>
      </c>
      <c r="F28066" t="s">
        <v>45</v>
      </c>
      <c r="G28066">
        <v>11</v>
      </c>
      <c r="H28066">
        <v>3347</v>
      </c>
      <c r="I28066">
        <v>599</v>
      </c>
      <c r="J28066">
        <v>93.81</v>
      </c>
      <c r="K28066">
        <v>43.13</v>
      </c>
      <c r="L28066" t="s">
        <v>18</v>
      </c>
      <c r="M28066">
        <v>47.25</v>
      </c>
    </row>
    <row r="28067" spans="1:13" hidden="1" x14ac:dyDescent="0.25">
      <c r="A28067" t="s">
        <v>163</v>
      </c>
      <c r="B28067" t="s">
        <v>23</v>
      </c>
      <c r="C28067" t="s">
        <v>35</v>
      </c>
      <c r="D28067" t="s">
        <v>24</v>
      </c>
      <c r="E28067" s="1">
        <v>101396.37</v>
      </c>
      <c r="F28067" t="s">
        <v>37</v>
      </c>
      <c r="G28067">
        <v>10</v>
      </c>
      <c r="H28067">
        <v>4616</v>
      </c>
      <c r="I28067">
        <v>1942</v>
      </c>
      <c r="J28067">
        <v>18.54</v>
      </c>
      <c r="K28067">
        <v>77.64</v>
      </c>
      <c r="L28067" t="s">
        <v>26</v>
      </c>
      <c r="M28067">
        <v>48.54</v>
      </c>
    </row>
    <row r="28068" spans="1:13" hidden="1" x14ac:dyDescent="0.25">
      <c r="A28068" t="s">
        <v>270</v>
      </c>
      <c r="B28068" t="s">
        <v>51</v>
      </c>
      <c r="C28068" t="s">
        <v>35</v>
      </c>
      <c r="D28068" t="s">
        <v>16</v>
      </c>
      <c r="E28068" s="1">
        <v>99918.58</v>
      </c>
      <c r="F28068" t="s">
        <v>37</v>
      </c>
      <c r="G28068">
        <v>7</v>
      </c>
      <c r="H28068">
        <v>4902</v>
      </c>
      <c r="I28068">
        <v>3923</v>
      </c>
      <c r="J28068">
        <v>22.32</v>
      </c>
      <c r="K28068">
        <v>59.45</v>
      </c>
      <c r="L28068" t="s">
        <v>18</v>
      </c>
      <c r="M28068">
        <v>76.39</v>
      </c>
    </row>
    <row r="28069" spans="1:13" hidden="1" x14ac:dyDescent="0.25">
      <c r="A28069" t="s">
        <v>154</v>
      </c>
      <c r="B28069" t="s">
        <v>28</v>
      </c>
      <c r="C28069" t="s">
        <v>15</v>
      </c>
      <c r="D28069" t="s">
        <v>16</v>
      </c>
      <c r="E28069" s="1">
        <v>127051.54</v>
      </c>
      <c r="F28069" t="s">
        <v>25</v>
      </c>
      <c r="G28069">
        <v>10</v>
      </c>
      <c r="H28069">
        <v>4733</v>
      </c>
      <c r="I28069">
        <v>6132</v>
      </c>
      <c r="J28069">
        <v>39.51</v>
      </c>
      <c r="K28069">
        <v>29.88</v>
      </c>
      <c r="L28069" t="s">
        <v>21</v>
      </c>
      <c r="M28069">
        <v>36.51</v>
      </c>
    </row>
    <row r="28070" spans="1:13" hidden="1" x14ac:dyDescent="0.25">
      <c r="A28070" t="s">
        <v>426</v>
      </c>
      <c r="B28070" t="s">
        <v>28</v>
      </c>
      <c r="C28070" t="s">
        <v>15</v>
      </c>
      <c r="D28070" t="s">
        <v>24</v>
      </c>
      <c r="E28070" s="1">
        <v>98013.03</v>
      </c>
      <c r="F28070" t="s">
        <v>25</v>
      </c>
      <c r="G28070">
        <v>12</v>
      </c>
      <c r="H28070">
        <v>4335</v>
      </c>
      <c r="I28070">
        <v>1402</v>
      </c>
      <c r="J28070">
        <v>95.6</v>
      </c>
      <c r="K28070">
        <v>3.47</v>
      </c>
      <c r="L28070" t="s">
        <v>31</v>
      </c>
      <c r="M28070">
        <v>40.299999999999997</v>
      </c>
    </row>
    <row r="28071" spans="1:13" hidden="1" x14ac:dyDescent="0.25">
      <c r="A28071" t="s">
        <v>171</v>
      </c>
      <c r="B28071" t="s">
        <v>28</v>
      </c>
      <c r="C28071" t="s">
        <v>15</v>
      </c>
      <c r="D28071" t="s">
        <v>24</v>
      </c>
      <c r="E28071" s="1">
        <v>54301.63</v>
      </c>
      <c r="F28071" t="s">
        <v>17</v>
      </c>
      <c r="G28071">
        <v>9</v>
      </c>
      <c r="H28071">
        <v>3871</v>
      </c>
      <c r="I28071">
        <v>4577</v>
      </c>
      <c r="J28071">
        <v>22.72</v>
      </c>
      <c r="K28071">
        <v>3.49</v>
      </c>
      <c r="L28071" t="s">
        <v>33</v>
      </c>
      <c r="M28071">
        <v>33.56</v>
      </c>
    </row>
    <row r="28072" spans="1:13" hidden="1" x14ac:dyDescent="0.25">
      <c r="A28072" t="s">
        <v>547</v>
      </c>
      <c r="B28072" t="s">
        <v>54</v>
      </c>
      <c r="C28072" t="s">
        <v>35</v>
      </c>
      <c r="D28072" t="s">
        <v>24</v>
      </c>
      <c r="E28072" s="1">
        <v>58464.41</v>
      </c>
      <c r="F28072" t="s">
        <v>37</v>
      </c>
      <c r="G28072">
        <v>12</v>
      </c>
      <c r="H28072">
        <v>1506</v>
      </c>
      <c r="I28072">
        <v>7577</v>
      </c>
      <c r="J28072">
        <v>39.840000000000003</v>
      </c>
      <c r="K28072">
        <v>89.64</v>
      </c>
      <c r="L28072" t="s">
        <v>31</v>
      </c>
      <c r="M28072">
        <v>62.16</v>
      </c>
    </row>
    <row r="28073" spans="1:13" hidden="1" x14ac:dyDescent="0.25">
      <c r="A28073" t="s">
        <v>213</v>
      </c>
      <c r="B28073" t="s">
        <v>14</v>
      </c>
      <c r="C28073" t="s">
        <v>15</v>
      </c>
      <c r="D28073" t="s">
        <v>16</v>
      </c>
      <c r="E28073" s="1">
        <v>112970.92</v>
      </c>
      <c r="F28073" t="s">
        <v>37</v>
      </c>
      <c r="G28073">
        <v>6</v>
      </c>
      <c r="H28073">
        <v>5290</v>
      </c>
      <c r="I28073">
        <v>6527</v>
      </c>
      <c r="J28073">
        <v>61.64</v>
      </c>
      <c r="K28073">
        <v>18.79</v>
      </c>
      <c r="L28073" t="s">
        <v>31</v>
      </c>
      <c r="M28073">
        <v>35.46</v>
      </c>
    </row>
    <row r="28074" spans="1:13" x14ac:dyDescent="0.25">
      <c r="A28074" t="s">
        <v>454</v>
      </c>
      <c r="B28074" t="s">
        <v>34</v>
      </c>
      <c r="C28074" t="s">
        <v>15</v>
      </c>
      <c r="D28074" t="s">
        <v>29</v>
      </c>
      <c r="E28074" s="1">
        <v>63326.58</v>
      </c>
      <c r="F28074" t="s">
        <v>37</v>
      </c>
      <c r="G28074">
        <v>4</v>
      </c>
      <c r="H28074">
        <v>1306</v>
      </c>
      <c r="I28074">
        <v>9446</v>
      </c>
      <c r="J28074">
        <v>15.43</v>
      </c>
      <c r="K28074">
        <v>79.5</v>
      </c>
      <c r="L28074" t="s">
        <v>18</v>
      </c>
      <c r="M28074">
        <v>23.4</v>
      </c>
    </row>
    <row r="28075" spans="1:13" x14ac:dyDescent="0.25">
      <c r="A28075" t="s">
        <v>139</v>
      </c>
      <c r="B28075" t="s">
        <v>54</v>
      </c>
      <c r="C28075" t="s">
        <v>35</v>
      </c>
      <c r="D28075" t="s">
        <v>29</v>
      </c>
      <c r="E28075" s="1">
        <v>30619.1</v>
      </c>
      <c r="F28075" t="s">
        <v>30</v>
      </c>
      <c r="G28075">
        <v>16</v>
      </c>
      <c r="H28075">
        <v>4010</v>
      </c>
      <c r="I28075">
        <v>2133</v>
      </c>
      <c r="J28075">
        <v>0.36</v>
      </c>
      <c r="K28075">
        <v>36.39</v>
      </c>
      <c r="L28075" t="s">
        <v>42</v>
      </c>
      <c r="M28075">
        <v>70.95</v>
      </c>
    </row>
    <row r="28076" spans="1:13" hidden="1" x14ac:dyDescent="0.25">
      <c r="A28076" t="s">
        <v>560</v>
      </c>
      <c r="B28076" t="s">
        <v>39</v>
      </c>
      <c r="C28076" t="s">
        <v>35</v>
      </c>
      <c r="D28076" t="s">
        <v>24</v>
      </c>
      <c r="E28076" s="1">
        <v>131392.07</v>
      </c>
      <c r="F28076" t="s">
        <v>30</v>
      </c>
      <c r="G28076">
        <v>6</v>
      </c>
      <c r="H28076">
        <v>7066</v>
      </c>
      <c r="I28076">
        <v>7839</v>
      </c>
      <c r="J28076">
        <v>90.23</v>
      </c>
      <c r="K28076">
        <v>75.709999999999994</v>
      </c>
      <c r="L28076" t="s">
        <v>18</v>
      </c>
      <c r="M28076">
        <v>20.010000000000002</v>
      </c>
    </row>
    <row r="28077" spans="1:13" hidden="1" x14ac:dyDescent="0.25">
      <c r="A28077" t="s">
        <v>279</v>
      </c>
      <c r="B28077" t="s">
        <v>28</v>
      </c>
      <c r="C28077" t="s">
        <v>15</v>
      </c>
      <c r="D28077" t="s">
        <v>16</v>
      </c>
      <c r="E28077" s="1">
        <v>83025.899999999994</v>
      </c>
      <c r="F28077" t="s">
        <v>25</v>
      </c>
      <c r="G28077">
        <v>5</v>
      </c>
      <c r="H28077">
        <v>4139</v>
      </c>
      <c r="I28077">
        <v>8218</v>
      </c>
      <c r="J28077">
        <v>8.11</v>
      </c>
      <c r="K28077">
        <v>83.93</v>
      </c>
      <c r="L28077" t="s">
        <v>33</v>
      </c>
      <c r="M28077">
        <v>58.97</v>
      </c>
    </row>
    <row r="28078" spans="1:13" x14ac:dyDescent="0.25">
      <c r="A28078" t="s">
        <v>392</v>
      </c>
      <c r="B28078" t="s">
        <v>54</v>
      </c>
      <c r="C28078" t="s">
        <v>15</v>
      </c>
      <c r="D28078" t="s">
        <v>29</v>
      </c>
      <c r="E28078" s="1">
        <v>40250.1</v>
      </c>
      <c r="F28078" t="s">
        <v>45</v>
      </c>
      <c r="G28078">
        <v>11</v>
      </c>
      <c r="H28078">
        <v>7306</v>
      </c>
      <c r="I28078">
        <v>3968</v>
      </c>
      <c r="J28078">
        <v>93.8</v>
      </c>
      <c r="K28078">
        <v>7.91</v>
      </c>
      <c r="L28078" t="s">
        <v>18</v>
      </c>
      <c r="M28078">
        <v>73.430000000000007</v>
      </c>
    </row>
    <row r="28079" spans="1:13" hidden="1" x14ac:dyDescent="0.25">
      <c r="A28079" t="s">
        <v>399</v>
      </c>
      <c r="B28079" t="s">
        <v>51</v>
      </c>
      <c r="C28079" t="s">
        <v>15</v>
      </c>
      <c r="D28079" t="s">
        <v>16</v>
      </c>
      <c r="E28079" s="1">
        <v>67693.570000000007</v>
      </c>
      <c r="F28079" t="s">
        <v>30</v>
      </c>
      <c r="G28079">
        <v>6</v>
      </c>
      <c r="H28079">
        <v>8500</v>
      </c>
      <c r="I28079">
        <v>2694</v>
      </c>
      <c r="J28079">
        <v>27.66</v>
      </c>
      <c r="K28079">
        <v>30.22</v>
      </c>
      <c r="L28079" t="s">
        <v>42</v>
      </c>
      <c r="M28079">
        <v>22.33</v>
      </c>
    </row>
    <row r="28080" spans="1:13" x14ac:dyDescent="0.25">
      <c r="A28080" t="s">
        <v>453</v>
      </c>
      <c r="B28080" t="s">
        <v>39</v>
      </c>
      <c r="C28080" t="s">
        <v>35</v>
      </c>
      <c r="D28080" t="s">
        <v>29</v>
      </c>
      <c r="E28080" s="1">
        <v>59322.49</v>
      </c>
      <c r="F28080" t="s">
        <v>17</v>
      </c>
      <c r="G28080">
        <v>1</v>
      </c>
      <c r="H28080">
        <v>9652</v>
      </c>
      <c r="I28080">
        <v>8133</v>
      </c>
      <c r="J28080">
        <v>84.89</v>
      </c>
      <c r="K28080">
        <v>9.16</v>
      </c>
      <c r="L28080" t="s">
        <v>33</v>
      </c>
      <c r="M28080">
        <v>46.73</v>
      </c>
    </row>
    <row r="28081" spans="1:13" hidden="1" x14ac:dyDescent="0.25">
      <c r="A28081" t="s">
        <v>537</v>
      </c>
      <c r="B28081" t="s">
        <v>34</v>
      </c>
      <c r="C28081" t="s">
        <v>15</v>
      </c>
      <c r="D28081" t="s">
        <v>16</v>
      </c>
      <c r="E28081" s="1">
        <v>34699.14</v>
      </c>
      <c r="F28081" t="s">
        <v>30</v>
      </c>
      <c r="G28081">
        <v>19</v>
      </c>
      <c r="H28081">
        <v>1160</v>
      </c>
      <c r="I28081">
        <v>5644</v>
      </c>
      <c r="J28081">
        <v>65.03</v>
      </c>
      <c r="K28081">
        <v>39.51</v>
      </c>
      <c r="L28081" t="s">
        <v>26</v>
      </c>
      <c r="M28081">
        <v>49.19</v>
      </c>
    </row>
    <row r="28082" spans="1:13" x14ac:dyDescent="0.25">
      <c r="A28082" t="s">
        <v>396</v>
      </c>
      <c r="B28082" t="s">
        <v>34</v>
      </c>
      <c r="C28082" t="s">
        <v>15</v>
      </c>
      <c r="D28082" t="s">
        <v>29</v>
      </c>
      <c r="E28082" s="1">
        <v>86510.91</v>
      </c>
      <c r="F28082" t="s">
        <v>37</v>
      </c>
      <c r="G28082">
        <v>9</v>
      </c>
      <c r="H28082">
        <v>3317</v>
      </c>
      <c r="I28082">
        <v>2400</v>
      </c>
      <c r="J28082">
        <v>99.13</v>
      </c>
      <c r="K28082">
        <v>25.9</v>
      </c>
      <c r="L28082" t="s">
        <v>42</v>
      </c>
      <c r="M28082">
        <v>75.66</v>
      </c>
    </row>
    <row r="28083" spans="1:13" hidden="1" x14ac:dyDescent="0.25">
      <c r="A28083" t="s">
        <v>82</v>
      </c>
      <c r="B28083" t="s">
        <v>23</v>
      </c>
      <c r="C28083" t="s">
        <v>15</v>
      </c>
      <c r="D28083" t="s">
        <v>16</v>
      </c>
      <c r="E28083" s="1">
        <v>94752.36</v>
      </c>
      <c r="F28083" t="s">
        <v>37</v>
      </c>
      <c r="G28083">
        <v>10</v>
      </c>
      <c r="H28083">
        <v>3171</v>
      </c>
      <c r="I28083">
        <v>8831</v>
      </c>
      <c r="J28083">
        <v>45.81</v>
      </c>
      <c r="K28083">
        <v>84.17</v>
      </c>
      <c r="L28083" t="s">
        <v>33</v>
      </c>
      <c r="M28083">
        <v>65.42</v>
      </c>
    </row>
    <row r="28084" spans="1:13" hidden="1" x14ac:dyDescent="0.25">
      <c r="A28084" t="s">
        <v>196</v>
      </c>
      <c r="B28084" t="s">
        <v>54</v>
      </c>
      <c r="C28084" t="s">
        <v>35</v>
      </c>
      <c r="D28084" t="s">
        <v>24</v>
      </c>
      <c r="E28084" s="1">
        <v>74471.960000000006</v>
      </c>
      <c r="F28084" t="s">
        <v>37</v>
      </c>
      <c r="G28084">
        <v>17</v>
      </c>
      <c r="H28084">
        <v>6229</v>
      </c>
      <c r="I28084">
        <v>5411</v>
      </c>
      <c r="J28084">
        <v>58.52</v>
      </c>
      <c r="K28084">
        <v>72.03</v>
      </c>
      <c r="L28084" t="s">
        <v>21</v>
      </c>
      <c r="M28084">
        <v>73.319999999999993</v>
      </c>
    </row>
    <row r="28085" spans="1:13" hidden="1" x14ac:dyDescent="0.25">
      <c r="A28085" t="s">
        <v>77</v>
      </c>
      <c r="B28085" t="s">
        <v>54</v>
      </c>
      <c r="C28085" t="s">
        <v>15</v>
      </c>
      <c r="D28085" t="s">
        <v>16</v>
      </c>
      <c r="E28085" s="1">
        <v>94331.51</v>
      </c>
      <c r="F28085" t="s">
        <v>25</v>
      </c>
      <c r="G28085">
        <v>16</v>
      </c>
      <c r="H28085">
        <v>1289</v>
      </c>
      <c r="I28085">
        <v>5936</v>
      </c>
      <c r="J28085">
        <v>25.79</v>
      </c>
      <c r="K28085">
        <v>40.19</v>
      </c>
      <c r="L28085" t="s">
        <v>58</v>
      </c>
      <c r="M28085">
        <v>39.51</v>
      </c>
    </row>
    <row r="28086" spans="1:13" hidden="1" x14ac:dyDescent="0.25">
      <c r="A28086" t="s">
        <v>108</v>
      </c>
      <c r="B28086" t="s">
        <v>54</v>
      </c>
      <c r="C28086" t="s">
        <v>15</v>
      </c>
      <c r="D28086" t="s">
        <v>16</v>
      </c>
      <c r="E28086" s="1">
        <v>103659.83</v>
      </c>
      <c r="F28086" t="s">
        <v>25</v>
      </c>
      <c r="G28086">
        <v>7</v>
      </c>
      <c r="H28086">
        <v>8626</v>
      </c>
      <c r="I28086">
        <v>788</v>
      </c>
      <c r="J28086">
        <v>83.56</v>
      </c>
      <c r="K28086">
        <v>76.849999999999994</v>
      </c>
      <c r="L28086" t="s">
        <v>31</v>
      </c>
      <c r="M28086">
        <v>61.03</v>
      </c>
    </row>
    <row r="28087" spans="1:13" x14ac:dyDescent="0.25">
      <c r="A28087" t="s">
        <v>27</v>
      </c>
      <c r="B28087" t="s">
        <v>54</v>
      </c>
      <c r="C28087" t="s">
        <v>35</v>
      </c>
      <c r="D28087" t="s">
        <v>29</v>
      </c>
      <c r="E28087" s="1">
        <v>81523.81</v>
      </c>
      <c r="F28087" t="s">
        <v>25</v>
      </c>
      <c r="G28087">
        <v>16</v>
      </c>
      <c r="H28087">
        <v>4523</v>
      </c>
      <c r="I28087">
        <v>867</v>
      </c>
      <c r="J28087">
        <v>24.06</v>
      </c>
      <c r="K28087">
        <v>30.31</v>
      </c>
      <c r="L28087" t="s">
        <v>33</v>
      </c>
      <c r="M28087">
        <v>25.99</v>
      </c>
    </row>
    <row r="28088" spans="1:13" hidden="1" x14ac:dyDescent="0.25">
      <c r="A28088" t="s">
        <v>673</v>
      </c>
      <c r="B28088" t="s">
        <v>20</v>
      </c>
      <c r="C28088" t="s">
        <v>15</v>
      </c>
      <c r="D28088" t="s">
        <v>24</v>
      </c>
      <c r="E28088" s="1">
        <v>140086.72</v>
      </c>
      <c r="F28088" t="s">
        <v>37</v>
      </c>
      <c r="G28088">
        <v>5</v>
      </c>
      <c r="H28088">
        <v>4332</v>
      </c>
      <c r="I28088">
        <v>2624</v>
      </c>
      <c r="J28088">
        <v>3.7</v>
      </c>
      <c r="K28088">
        <v>55.33</v>
      </c>
      <c r="L28088" t="s">
        <v>31</v>
      </c>
      <c r="M28088">
        <v>62.98</v>
      </c>
    </row>
    <row r="28089" spans="1:13" hidden="1" x14ac:dyDescent="0.25">
      <c r="A28089" t="s">
        <v>495</v>
      </c>
      <c r="B28089" t="s">
        <v>51</v>
      </c>
      <c r="C28089" t="s">
        <v>35</v>
      </c>
      <c r="D28089" t="s">
        <v>24</v>
      </c>
      <c r="E28089" s="1">
        <v>111534.42</v>
      </c>
      <c r="F28089" t="s">
        <v>30</v>
      </c>
      <c r="G28089">
        <v>6</v>
      </c>
      <c r="H28089">
        <v>7946</v>
      </c>
      <c r="I28089">
        <v>9212</v>
      </c>
      <c r="J28089">
        <v>0.24</v>
      </c>
      <c r="K28089">
        <v>71.180000000000007</v>
      </c>
      <c r="L28089" t="s">
        <v>21</v>
      </c>
      <c r="M28089">
        <v>75.17</v>
      </c>
    </row>
    <row r="28090" spans="1:13" x14ac:dyDescent="0.25">
      <c r="A28090" t="s">
        <v>499</v>
      </c>
      <c r="B28090" t="s">
        <v>23</v>
      </c>
      <c r="C28090" t="s">
        <v>15</v>
      </c>
      <c r="D28090" t="s">
        <v>29</v>
      </c>
      <c r="E28090" s="1">
        <v>127549.63</v>
      </c>
      <c r="F28090" t="s">
        <v>37</v>
      </c>
      <c r="G28090">
        <v>2</v>
      </c>
      <c r="H28090">
        <v>1405</v>
      </c>
      <c r="I28090">
        <v>7985</v>
      </c>
      <c r="J28090">
        <v>93.8</v>
      </c>
      <c r="K28090">
        <v>90.46</v>
      </c>
      <c r="L28090" t="s">
        <v>21</v>
      </c>
      <c r="M28090">
        <v>63.71</v>
      </c>
    </row>
    <row r="28091" spans="1:13" x14ac:dyDescent="0.25">
      <c r="A28091" t="s">
        <v>46</v>
      </c>
      <c r="B28091" t="s">
        <v>23</v>
      </c>
      <c r="C28091" t="s">
        <v>15</v>
      </c>
      <c r="D28091" t="s">
        <v>29</v>
      </c>
      <c r="E28091" s="1">
        <v>106911.33</v>
      </c>
      <c r="F28091" t="s">
        <v>17</v>
      </c>
      <c r="G28091">
        <v>9</v>
      </c>
      <c r="H28091">
        <v>972</v>
      </c>
      <c r="I28091">
        <v>5511</v>
      </c>
      <c r="J28091">
        <v>36.86</v>
      </c>
      <c r="K28091">
        <v>42.12</v>
      </c>
      <c r="L28091" t="s">
        <v>31</v>
      </c>
      <c r="M28091">
        <v>73.52</v>
      </c>
    </row>
    <row r="28092" spans="1:13" hidden="1" x14ac:dyDescent="0.25">
      <c r="A28092" t="s">
        <v>446</v>
      </c>
      <c r="B28092" t="s">
        <v>28</v>
      </c>
      <c r="C28092" t="s">
        <v>15</v>
      </c>
      <c r="D28092" t="s">
        <v>16</v>
      </c>
      <c r="E28092" s="1">
        <v>52791.85</v>
      </c>
      <c r="F28092" t="s">
        <v>37</v>
      </c>
      <c r="G28092">
        <v>14</v>
      </c>
      <c r="H28092">
        <v>3505</v>
      </c>
      <c r="I28092">
        <v>8329</v>
      </c>
      <c r="J28092">
        <v>24.91</v>
      </c>
      <c r="K28092">
        <v>2.34</v>
      </c>
      <c r="L28092" t="s">
        <v>21</v>
      </c>
      <c r="M28092">
        <v>55.05</v>
      </c>
    </row>
    <row r="28093" spans="1:13" hidden="1" x14ac:dyDescent="0.25">
      <c r="A28093" t="s">
        <v>309</v>
      </c>
      <c r="B28093" t="s">
        <v>14</v>
      </c>
      <c r="C28093" t="s">
        <v>15</v>
      </c>
      <c r="D28093" t="s">
        <v>16</v>
      </c>
      <c r="E28093" s="1">
        <v>116241.54</v>
      </c>
      <c r="F28093" t="s">
        <v>30</v>
      </c>
      <c r="G28093">
        <v>4</v>
      </c>
      <c r="H28093">
        <v>587</v>
      </c>
      <c r="I28093">
        <v>3782</v>
      </c>
      <c r="J28093">
        <v>93.21</v>
      </c>
      <c r="K28093">
        <v>19.02</v>
      </c>
      <c r="L28093" t="s">
        <v>58</v>
      </c>
      <c r="M28093">
        <v>24.29</v>
      </c>
    </row>
    <row r="28094" spans="1:13" hidden="1" x14ac:dyDescent="0.25">
      <c r="A28094" t="s">
        <v>514</v>
      </c>
      <c r="B28094" t="s">
        <v>51</v>
      </c>
      <c r="C28094" t="s">
        <v>15</v>
      </c>
      <c r="D28094" t="s">
        <v>16</v>
      </c>
      <c r="E28094" s="1">
        <v>97720.77</v>
      </c>
      <c r="F28094" t="s">
        <v>45</v>
      </c>
      <c r="G28094">
        <v>7</v>
      </c>
      <c r="H28094">
        <v>687</v>
      </c>
      <c r="I28094">
        <v>4198</v>
      </c>
      <c r="J28094">
        <v>32.61</v>
      </c>
      <c r="K28094">
        <v>60.46</v>
      </c>
      <c r="L28094" t="s">
        <v>18</v>
      </c>
      <c r="M28094">
        <v>22.39</v>
      </c>
    </row>
    <row r="28095" spans="1:13" hidden="1" x14ac:dyDescent="0.25">
      <c r="A28095" t="s">
        <v>75</v>
      </c>
      <c r="B28095" t="s">
        <v>14</v>
      </c>
      <c r="C28095" t="s">
        <v>35</v>
      </c>
      <c r="D28095" t="s">
        <v>24</v>
      </c>
      <c r="E28095" s="1">
        <v>121980.75</v>
      </c>
      <c r="F28095" t="s">
        <v>37</v>
      </c>
      <c r="G28095">
        <v>1</v>
      </c>
      <c r="H28095">
        <v>1004</v>
      </c>
      <c r="I28095">
        <v>8884</v>
      </c>
      <c r="J28095">
        <v>64.81</v>
      </c>
      <c r="K28095">
        <v>31.25</v>
      </c>
      <c r="L28095" t="s">
        <v>42</v>
      </c>
      <c r="M28095">
        <v>59.25</v>
      </c>
    </row>
    <row r="28096" spans="1:13" x14ac:dyDescent="0.25">
      <c r="A28096" t="s">
        <v>67</v>
      </c>
      <c r="B28096" t="s">
        <v>39</v>
      </c>
      <c r="C28096" t="s">
        <v>35</v>
      </c>
      <c r="D28096" t="s">
        <v>29</v>
      </c>
      <c r="E28096" s="1">
        <v>58544.04</v>
      </c>
      <c r="F28096" t="s">
        <v>45</v>
      </c>
      <c r="G28096">
        <v>0</v>
      </c>
      <c r="H28096">
        <v>4821</v>
      </c>
      <c r="I28096">
        <v>2001</v>
      </c>
      <c r="J28096">
        <v>35.19</v>
      </c>
      <c r="K28096">
        <v>39.979999999999997</v>
      </c>
      <c r="L28096" t="s">
        <v>48</v>
      </c>
      <c r="M28096">
        <v>44.94</v>
      </c>
    </row>
    <row r="28097" spans="1:13" hidden="1" x14ac:dyDescent="0.25">
      <c r="A28097" t="s">
        <v>675</v>
      </c>
      <c r="B28097" t="s">
        <v>39</v>
      </c>
      <c r="C28097" t="s">
        <v>15</v>
      </c>
      <c r="D28097" t="s">
        <v>16</v>
      </c>
      <c r="E28097" s="1">
        <v>52217.13</v>
      </c>
      <c r="F28097" t="s">
        <v>25</v>
      </c>
      <c r="G28097">
        <v>3</v>
      </c>
      <c r="H28097">
        <v>7043</v>
      </c>
      <c r="I28097">
        <v>2837</v>
      </c>
      <c r="J28097">
        <v>26.92</v>
      </c>
      <c r="K28097">
        <v>11.92</v>
      </c>
      <c r="L28097" t="s">
        <v>31</v>
      </c>
      <c r="M28097">
        <v>35.97</v>
      </c>
    </row>
    <row r="28098" spans="1:13" x14ac:dyDescent="0.25">
      <c r="A28098" t="s">
        <v>572</v>
      </c>
      <c r="B28098" t="s">
        <v>14</v>
      </c>
      <c r="C28098" t="s">
        <v>15</v>
      </c>
      <c r="D28098" t="s">
        <v>29</v>
      </c>
      <c r="E28098" s="1">
        <v>120715.1</v>
      </c>
      <c r="F28098" t="s">
        <v>37</v>
      </c>
      <c r="G28098">
        <v>13</v>
      </c>
      <c r="H28098">
        <v>6697</v>
      </c>
      <c r="I28098">
        <v>9682</v>
      </c>
      <c r="J28098">
        <v>8.5399999999999991</v>
      </c>
      <c r="K28098">
        <v>5.01</v>
      </c>
      <c r="L28098" t="s">
        <v>33</v>
      </c>
      <c r="M28098">
        <v>58.44</v>
      </c>
    </row>
    <row r="28099" spans="1:13" x14ac:dyDescent="0.25">
      <c r="A28099" t="s">
        <v>118</v>
      </c>
      <c r="B28099" t="s">
        <v>34</v>
      </c>
      <c r="C28099" t="s">
        <v>35</v>
      </c>
      <c r="D28099" t="s">
        <v>29</v>
      </c>
      <c r="E28099" s="1">
        <v>108913.33</v>
      </c>
      <c r="F28099" t="s">
        <v>45</v>
      </c>
      <c r="G28099">
        <v>13</v>
      </c>
      <c r="H28099">
        <v>7291</v>
      </c>
      <c r="I28099">
        <v>9935</v>
      </c>
      <c r="J28099">
        <v>40.22</v>
      </c>
      <c r="K28099">
        <v>13.54</v>
      </c>
      <c r="L28099" t="s">
        <v>58</v>
      </c>
      <c r="M28099">
        <v>54.5</v>
      </c>
    </row>
    <row r="28100" spans="1:13" hidden="1" x14ac:dyDescent="0.25">
      <c r="A28100" t="s">
        <v>206</v>
      </c>
      <c r="B28100" t="s">
        <v>23</v>
      </c>
      <c r="C28100" t="s">
        <v>15</v>
      </c>
      <c r="D28100" t="s">
        <v>16</v>
      </c>
      <c r="E28100" s="1">
        <v>120901.82</v>
      </c>
      <c r="F28100" t="s">
        <v>37</v>
      </c>
      <c r="G28100">
        <v>1</v>
      </c>
      <c r="H28100">
        <v>9892</v>
      </c>
      <c r="I28100">
        <v>3975</v>
      </c>
      <c r="J28100">
        <v>26.23</v>
      </c>
      <c r="K28100">
        <v>68.099999999999994</v>
      </c>
      <c r="L28100" t="s">
        <v>33</v>
      </c>
      <c r="M28100">
        <v>46.99</v>
      </c>
    </row>
    <row r="28101" spans="1:13" hidden="1" x14ac:dyDescent="0.25">
      <c r="A28101" t="s">
        <v>124</v>
      </c>
      <c r="B28101" t="s">
        <v>51</v>
      </c>
      <c r="C28101" t="s">
        <v>35</v>
      </c>
      <c r="D28101" t="s">
        <v>16</v>
      </c>
      <c r="E28101" s="1">
        <v>145231.97</v>
      </c>
      <c r="F28101" t="s">
        <v>37</v>
      </c>
      <c r="G28101">
        <v>2</v>
      </c>
      <c r="H28101">
        <v>9335</v>
      </c>
      <c r="I28101">
        <v>956</v>
      </c>
      <c r="J28101">
        <v>79.36</v>
      </c>
      <c r="K28101">
        <v>27.28</v>
      </c>
      <c r="L28101" t="s">
        <v>48</v>
      </c>
      <c r="M28101">
        <v>68.62</v>
      </c>
    </row>
    <row r="28102" spans="1:13" hidden="1" x14ac:dyDescent="0.25">
      <c r="A28102" t="s">
        <v>41</v>
      </c>
      <c r="B28102" t="s">
        <v>54</v>
      </c>
      <c r="C28102" t="s">
        <v>15</v>
      </c>
      <c r="D28102" t="s">
        <v>24</v>
      </c>
      <c r="E28102" s="1">
        <v>57445.9</v>
      </c>
      <c r="F28102" t="s">
        <v>45</v>
      </c>
      <c r="G28102">
        <v>8</v>
      </c>
      <c r="H28102">
        <v>5154</v>
      </c>
      <c r="I28102">
        <v>4669</v>
      </c>
      <c r="J28102">
        <v>13.86</v>
      </c>
      <c r="K28102">
        <v>26.11</v>
      </c>
      <c r="L28102" t="s">
        <v>18</v>
      </c>
      <c r="M28102">
        <v>30.6</v>
      </c>
    </row>
    <row r="28103" spans="1:13" x14ac:dyDescent="0.25">
      <c r="A28103" t="s">
        <v>113</v>
      </c>
      <c r="B28103" t="s">
        <v>39</v>
      </c>
      <c r="C28103" t="s">
        <v>15</v>
      </c>
      <c r="D28103" t="s">
        <v>29</v>
      </c>
      <c r="E28103" s="1">
        <v>92815.92</v>
      </c>
      <c r="F28103" t="s">
        <v>37</v>
      </c>
      <c r="G28103">
        <v>12</v>
      </c>
      <c r="H28103">
        <v>8084</v>
      </c>
      <c r="I28103">
        <v>8511</v>
      </c>
      <c r="J28103">
        <v>44.74</v>
      </c>
      <c r="K28103">
        <v>1.98</v>
      </c>
      <c r="L28103" t="s">
        <v>26</v>
      </c>
      <c r="M28103">
        <v>54</v>
      </c>
    </row>
    <row r="28104" spans="1:13" hidden="1" x14ac:dyDescent="0.25">
      <c r="A28104" t="s">
        <v>408</v>
      </c>
      <c r="B28104" t="s">
        <v>14</v>
      </c>
      <c r="C28104" t="s">
        <v>35</v>
      </c>
      <c r="D28104" t="s">
        <v>16</v>
      </c>
      <c r="E28104" s="1">
        <v>33943.9</v>
      </c>
      <c r="F28104" t="s">
        <v>45</v>
      </c>
      <c r="G28104">
        <v>20</v>
      </c>
      <c r="H28104">
        <v>8492</v>
      </c>
      <c r="I28104">
        <v>1297</v>
      </c>
      <c r="J28104">
        <v>87.71</v>
      </c>
      <c r="K28104">
        <v>85.09</v>
      </c>
      <c r="L28104" t="s">
        <v>26</v>
      </c>
      <c r="M28104">
        <v>29.11</v>
      </c>
    </row>
    <row r="28105" spans="1:13" x14ac:dyDescent="0.25">
      <c r="A28105" t="s">
        <v>381</v>
      </c>
      <c r="B28105" t="s">
        <v>34</v>
      </c>
      <c r="C28105" t="s">
        <v>35</v>
      </c>
      <c r="D28105" t="s">
        <v>29</v>
      </c>
      <c r="E28105" s="1">
        <v>78568.36</v>
      </c>
      <c r="F28105" t="s">
        <v>45</v>
      </c>
      <c r="G28105">
        <v>4</v>
      </c>
      <c r="H28105">
        <v>1207</v>
      </c>
      <c r="I28105">
        <v>9398</v>
      </c>
      <c r="J28105">
        <v>32.479999999999997</v>
      </c>
      <c r="K28105">
        <v>32.61</v>
      </c>
      <c r="L28105" t="s">
        <v>18</v>
      </c>
      <c r="M28105">
        <v>34.619999999999997</v>
      </c>
    </row>
    <row r="28106" spans="1:13" hidden="1" x14ac:dyDescent="0.25">
      <c r="A28106" t="s">
        <v>316</v>
      </c>
      <c r="B28106" t="s">
        <v>54</v>
      </c>
      <c r="C28106" t="s">
        <v>15</v>
      </c>
      <c r="D28106" t="s">
        <v>24</v>
      </c>
      <c r="E28106" s="1">
        <v>104349.36</v>
      </c>
      <c r="F28106" t="s">
        <v>45</v>
      </c>
      <c r="G28106">
        <v>0</v>
      </c>
      <c r="H28106">
        <v>435</v>
      </c>
      <c r="I28106">
        <v>2224</v>
      </c>
      <c r="J28106">
        <v>52.73</v>
      </c>
      <c r="K28106">
        <v>21.5</v>
      </c>
      <c r="L28106" t="s">
        <v>42</v>
      </c>
      <c r="M28106">
        <v>24.92</v>
      </c>
    </row>
    <row r="28107" spans="1:13" hidden="1" x14ac:dyDescent="0.25">
      <c r="A28107" t="s">
        <v>514</v>
      </c>
      <c r="B28107" t="s">
        <v>34</v>
      </c>
      <c r="C28107" t="s">
        <v>15</v>
      </c>
      <c r="D28107" t="s">
        <v>24</v>
      </c>
      <c r="E28107" s="1">
        <v>86544.73</v>
      </c>
      <c r="F28107" t="s">
        <v>25</v>
      </c>
      <c r="G28107">
        <v>0</v>
      </c>
      <c r="H28107">
        <v>2177</v>
      </c>
      <c r="I28107">
        <v>8378</v>
      </c>
      <c r="J28107">
        <v>96.31</v>
      </c>
      <c r="K28107">
        <v>32.130000000000003</v>
      </c>
      <c r="L28107" t="s">
        <v>42</v>
      </c>
      <c r="M28107">
        <v>73.38</v>
      </c>
    </row>
    <row r="28108" spans="1:13" x14ac:dyDescent="0.25">
      <c r="A28108" t="s">
        <v>440</v>
      </c>
      <c r="B28108" t="s">
        <v>14</v>
      </c>
      <c r="C28108" t="s">
        <v>15</v>
      </c>
      <c r="D28108" t="s">
        <v>29</v>
      </c>
      <c r="E28108" s="1">
        <v>51028.1</v>
      </c>
      <c r="F28108" t="s">
        <v>37</v>
      </c>
      <c r="G28108">
        <v>8</v>
      </c>
      <c r="H28108">
        <v>2783</v>
      </c>
      <c r="I28108">
        <v>1277</v>
      </c>
      <c r="J28108">
        <v>3.52</v>
      </c>
      <c r="K28108">
        <v>28.07</v>
      </c>
      <c r="L28108" t="s">
        <v>31</v>
      </c>
      <c r="M28108">
        <v>51.81</v>
      </c>
    </row>
    <row r="28109" spans="1:13" hidden="1" x14ac:dyDescent="0.25">
      <c r="A28109" t="s">
        <v>449</v>
      </c>
      <c r="B28109" t="s">
        <v>20</v>
      </c>
      <c r="C28109" t="s">
        <v>35</v>
      </c>
      <c r="D28109" t="s">
        <v>16</v>
      </c>
      <c r="E28109" s="1">
        <v>116275.93</v>
      </c>
      <c r="F28109" t="s">
        <v>45</v>
      </c>
      <c r="G28109">
        <v>2</v>
      </c>
      <c r="H28109">
        <v>1747</v>
      </c>
      <c r="I28109">
        <v>5859</v>
      </c>
      <c r="J28109">
        <v>71.83</v>
      </c>
      <c r="K28109">
        <v>50.34</v>
      </c>
      <c r="L28109" t="s">
        <v>21</v>
      </c>
      <c r="M28109">
        <v>57.25</v>
      </c>
    </row>
    <row r="28110" spans="1:13" hidden="1" x14ac:dyDescent="0.25">
      <c r="A28110" t="s">
        <v>546</v>
      </c>
      <c r="B28110" t="s">
        <v>54</v>
      </c>
      <c r="C28110" t="s">
        <v>15</v>
      </c>
      <c r="D28110" t="s">
        <v>16</v>
      </c>
      <c r="E28110" s="1">
        <v>93587.09</v>
      </c>
      <c r="F28110" t="s">
        <v>45</v>
      </c>
      <c r="G28110">
        <v>12</v>
      </c>
      <c r="H28110">
        <v>5691</v>
      </c>
      <c r="I28110">
        <v>7798</v>
      </c>
      <c r="J28110">
        <v>57.34</v>
      </c>
      <c r="K28110">
        <v>37.619999999999997</v>
      </c>
      <c r="L28110" t="s">
        <v>58</v>
      </c>
      <c r="M28110">
        <v>45.24</v>
      </c>
    </row>
    <row r="28111" spans="1:13" hidden="1" x14ac:dyDescent="0.25">
      <c r="A28111" t="s">
        <v>567</v>
      </c>
      <c r="B28111" t="s">
        <v>23</v>
      </c>
      <c r="C28111" t="s">
        <v>15</v>
      </c>
      <c r="D28111" t="s">
        <v>16</v>
      </c>
      <c r="E28111" s="1">
        <v>35719.22</v>
      </c>
      <c r="F28111" t="s">
        <v>30</v>
      </c>
      <c r="G28111">
        <v>2</v>
      </c>
      <c r="H28111">
        <v>1193</v>
      </c>
      <c r="I28111">
        <v>3403</v>
      </c>
      <c r="J28111">
        <v>99.69</v>
      </c>
      <c r="K28111">
        <v>50.1</v>
      </c>
      <c r="L28111" t="s">
        <v>48</v>
      </c>
      <c r="M28111">
        <v>68.900000000000006</v>
      </c>
    </row>
    <row r="28112" spans="1:13" hidden="1" x14ac:dyDescent="0.25">
      <c r="A28112" t="s">
        <v>526</v>
      </c>
      <c r="B28112" t="s">
        <v>28</v>
      </c>
      <c r="C28112" t="s">
        <v>15</v>
      </c>
      <c r="D28112" t="s">
        <v>24</v>
      </c>
      <c r="E28112" s="1">
        <v>87013.7</v>
      </c>
      <c r="F28112" t="s">
        <v>25</v>
      </c>
      <c r="G28112">
        <v>12</v>
      </c>
      <c r="H28112">
        <v>3922</v>
      </c>
      <c r="I28112">
        <v>2228</v>
      </c>
      <c r="J28112">
        <v>2.5499999999999998</v>
      </c>
      <c r="K28112">
        <v>79.83</v>
      </c>
      <c r="L28112" t="s">
        <v>58</v>
      </c>
      <c r="M28112">
        <v>50.38</v>
      </c>
    </row>
    <row r="28113" spans="1:13" hidden="1" x14ac:dyDescent="0.25">
      <c r="A28113" t="s">
        <v>274</v>
      </c>
      <c r="B28113" t="s">
        <v>34</v>
      </c>
      <c r="C28113" t="s">
        <v>35</v>
      </c>
      <c r="D28113" t="s">
        <v>24</v>
      </c>
      <c r="E28113" s="1">
        <v>36521.08</v>
      </c>
      <c r="F28113" t="s">
        <v>45</v>
      </c>
      <c r="G28113">
        <v>8</v>
      </c>
      <c r="H28113">
        <v>7933</v>
      </c>
      <c r="I28113">
        <v>7440</v>
      </c>
      <c r="J28113">
        <v>3.69</v>
      </c>
      <c r="K28113">
        <v>58.01</v>
      </c>
      <c r="L28113" t="s">
        <v>26</v>
      </c>
      <c r="M28113">
        <v>73.16</v>
      </c>
    </row>
    <row r="28114" spans="1:13" hidden="1" x14ac:dyDescent="0.25">
      <c r="A28114" t="s">
        <v>347</v>
      </c>
      <c r="B28114" t="s">
        <v>14</v>
      </c>
      <c r="C28114" t="s">
        <v>15</v>
      </c>
      <c r="D28114" t="s">
        <v>16</v>
      </c>
      <c r="E28114" s="1">
        <v>103650.38</v>
      </c>
      <c r="F28114" t="s">
        <v>25</v>
      </c>
      <c r="G28114">
        <v>1</v>
      </c>
      <c r="H28114">
        <v>4679</v>
      </c>
      <c r="I28114">
        <v>4756</v>
      </c>
      <c r="J28114">
        <v>64.67</v>
      </c>
      <c r="K28114">
        <v>73.099999999999994</v>
      </c>
      <c r="L28114" t="s">
        <v>18</v>
      </c>
      <c r="M28114">
        <v>41.08</v>
      </c>
    </row>
    <row r="28115" spans="1:13" hidden="1" x14ac:dyDescent="0.25">
      <c r="A28115" t="s">
        <v>578</v>
      </c>
      <c r="B28115" t="s">
        <v>20</v>
      </c>
      <c r="C28115" t="s">
        <v>15</v>
      </c>
      <c r="D28115" t="s">
        <v>24</v>
      </c>
      <c r="E28115" s="1">
        <v>74200.22</v>
      </c>
      <c r="F28115" t="s">
        <v>37</v>
      </c>
      <c r="G28115">
        <v>4</v>
      </c>
      <c r="H28115">
        <v>5447</v>
      </c>
      <c r="I28115">
        <v>1474</v>
      </c>
      <c r="J28115">
        <v>54.99</v>
      </c>
      <c r="K28115">
        <v>46.08</v>
      </c>
      <c r="L28115" t="s">
        <v>21</v>
      </c>
      <c r="M28115">
        <v>63.27</v>
      </c>
    </row>
    <row r="28116" spans="1:13" hidden="1" x14ac:dyDescent="0.25">
      <c r="A28116" t="s">
        <v>40</v>
      </c>
      <c r="B28116" t="s">
        <v>34</v>
      </c>
      <c r="C28116" t="s">
        <v>15</v>
      </c>
      <c r="D28116" t="s">
        <v>16</v>
      </c>
      <c r="E28116" s="1">
        <v>137625.53</v>
      </c>
      <c r="F28116" t="s">
        <v>25</v>
      </c>
      <c r="G28116">
        <v>7</v>
      </c>
      <c r="H28116">
        <v>1473</v>
      </c>
      <c r="I28116">
        <v>2045</v>
      </c>
      <c r="J28116">
        <v>80.73</v>
      </c>
      <c r="K28116">
        <v>3.03</v>
      </c>
      <c r="L28116" t="s">
        <v>33</v>
      </c>
      <c r="M28116">
        <v>51.02</v>
      </c>
    </row>
    <row r="28117" spans="1:13" x14ac:dyDescent="0.25">
      <c r="A28117" t="s">
        <v>583</v>
      </c>
      <c r="B28117" t="s">
        <v>54</v>
      </c>
      <c r="C28117" t="s">
        <v>15</v>
      </c>
      <c r="D28117" t="s">
        <v>29</v>
      </c>
      <c r="E28117" s="1">
        <v>39434.300000000003</v>
      </c>
      <c r="F28117" t="s">
        <v>25</v>
      </c>
      <c r="G28117">
        <v>8</v>
      </c>
      <c r="H28117">
        <v>5705</v>
      </c>
      <c r="I28117">
        <v>2465</v>
      </c>
      <c r="J28117">
        <v>17.64</v>
      </c>
      <c r="K28117">
        <v>26.95</v>
      </c>
      <c r="L28117" t="s">
        <v>42</v>
      </c>
      <c r="M28117">
        <v>45.9</v>
      </c>
    </row>
    <row r="28118" spans="1:13" hidden="1" x14ac:dyDescent="0.25">
      <c r="A28118" t="s">
        <v>86</v>
      </c>
      <c r="B28118" t="s">
        <v>34</v>
      </c>
      <c r="C28118" t="s">
        <v>35</v>
      </c>
      <c r="D28118" t="s">
        <v>16</v>
      </c>
      <c r="E28118" s="1">
        <v>109235.04</v>
      </c>
      <c r="F28118" t="s">
        <v>37</v>
      </c>
      <c r="G28118">
        <v>14</v>
      </c>
      <c r="H28118">
        <v>7198</v>
      </c>
      <c r="I28118">
        <v>9851</v>
      </c>
      <c r="J28118">
        <v>44.76</v>
      </c>
      <c r="K28118">
        <v>31.36</v>
      </c>
      <c r="L28118" t="s">
        <v>21</v>
      </c>
      <c r="M28118">
        <v>21.29</v>
      </c>
    </row>
    <row r="28119" spans="1:13" hidden="1" x14ac:dyDescent="0.25">
      <c r="A28119" t="s">
        <v>119</v>
      </c>
      <c r="B28119" t="s">
        <v>28</v>
      </c>
      <c r="C28119" t="s">
        <v>15</v>
      </c>
      <c r="D28119" t="s">
        <v>16</v>
      </c>
      <c r="E28119" s="1">
        <v>42525.9</v>
      </c>
      <c r="F28119" t="s">
        <v>17</v>
      </c>
      <c r="G28119">
        <v>8</v>
      </c>
      <c r="H28119">
        <v>758</v>
      </c>
      <c r="I28119">
        <v>4852</v>
      </c>
      <c r="J28119">
        <v>48.55</v>
      </c>
      <c r="K28119">
        <v>46.41</v>
      </c>
      <c r="L28119" t="s">
        <v>33</v>
      </c>
      <c r="M28119">
        <v>40.39</v>
      </c>
    </row>
    <row r="28120" spans="1:13" hidden="1" x14ac:dyDescent="0.25">
      <c r="A28120" t="s">
        <v>46</v>
      </c>
      <c r="B28120" t="s">
        <v>54</v>
      </c>
      <c r="C28120" t="s">
        <v>35</v>
      </c>
      <c r="D28120" t="s">
        <v>16</v>
      </c>
      <c r="E28120" s="1">
        <v>94740.73</v>
      </c>
      <c r="F28120" t="s">
        <v>17</v>
      </c>
      <c r="G28120">
        <v>1</v>
      </c>
      <c r="H28120">
        <v>8798</v>
      </c>
      <c r="I28120">
        <v>6049</v>
      </c>
      <c r="J28120">
        <v>55.07</v>
      </c>
      <c r="K28120">
        <v>93.52</v>
      </c>
      <c r="L28120" t="s">
        <v>18</v>
      </c>
      <c r="M28120">
        <v>39.340000000000003</v>
      </c>
    </row>
    <row r="28121" spans="1:13" hidden="1" x14ac:dyDescent="0.25">
      <c r="A28121" t="s">
        <v>408</v>
      </c>
      <c r="B28121" t="s">
        <v>34</v>
      </c>
      <c r="C28121" t="s">
        <v>15</v>
      </c>
      <c r="D28121" t="s">
        <v>24</v>
      </c>
      <c r="E28121" s="1">
        <v>69782.61</v>
      </c>
      <c r="F28121" t="s">
        <v>37</v>
      </c>
      <c r="G28121">
        <v>19</v>
      </c>
      <c r="H28121">
        <v>1232</v>
      </c>
      <c r="I28121">
        <v>1044</v>
      </c>
      <c r="J28121">
        <v>14.4</v>
      </c>
      <c r="K28121">
        <v>90.78</v>
      </c>
      <c r="L28121" t="s">
        <v>42</v>
      </c>
      <c r="M28121">
        <v>52.01</v>
      </c>
    </row>
    <row r="28122" spans="1:13" hidden="1" x14ac:dyDescent="0.25">
      <c r="A28122" t="s">
        <v>461</v>
      </c>
      <c r="B28122" t="s">
        <v>28</v>
      </c>
      <c r="C28122" t="s">
        <v>35</v>
      </c>
      <c r="D28122" t="s">
        <v>24</v>
      </c>
      <c r="E28122" s="1">
        <v>110456.81</v>
      </c>
      <c r="F28122" t="s">
        <v>45</v>
      </c>
      <c r="G28122">
        <v>17</v>
      </c>
      <c r="H28122">
        <v>1688</v>
      </c>
      <c r="I28122">
        <v>4409</v>
      </c>
      <c r="J28122">
        <v>39.090000000000003</v>
      </c>
      <c r="K28122">
        <v>86.29</v>
      </c>
      <c r="L28122" t="s">
        <v>42</v>
      </c>
      <c r="M28122">
        <v>78.38</v>
      </c>
    </row>
    <row r="28123" spans="1:13" x14ac:dyDescent="0.25">
      <c r="A28123" t="s">
        <v>349</v>
      </c>
      <c r="B28123" t="s">
        <v>51</v>
      </c>
      <c r="C28123" t="s">
        <v>15</v>
      </c>
      <c r="D28123" t="s">
        <v>29</v>
      </c>
      <c r="E28123" s="1">
        <v>56390.04</v>
      </c>
      <c r="F28123" t="s">
        <v>45</v>
      </c>
      <c r="G28123">
        <v>12</v>
      </c>
      <c r="H28123">
        <v>9641</v>
      </c>
      <c r="I28123">
        <v>9533</v>
      </c>
      <c r="J28123">
        <v>63.63</v>
      </c>
      <c r="K28123">
        <v>15.75</v>
      </c>
      <c r="L28123" t="s">
        <v>31</v>
      </c>
      <c r="M28123">
        <v>53.84</v>
      </c>
    </row>
    <row r="28124" spans="1:13" hidden="1" x14ac:dyDescent="0.25">
      <c r="A28124" t="s">
        <v>471</v>
      </c>
      <c r="B28124" t="s">
        <v>28</v>
      </c>
      <c r="C28124" t="s">
        <v>15</v>
      </c>
      <c r="D28124" t="s">
        <v>24</v>
      </c>
      <c r="E28124" s="1">
        <v>95840.84</v>
      </c>
      <c r="F28124" t="s">
        <v>17</v>
      </c>
      <c r="G28124">
        <v>18</v>
      </c>
      <c r="H28124">
        <v>8669</v>
      </c>
      <c r="I28124">
        <v>964</v>
      </c>
      <c r="J28124">
        <v>86.38</v>
      </c>
      <c r="K28124">
        <v>19.37</v>
      </c>
      <c r="L28124" t="s">
        <v>31</v>
      </c>
      <c r="M28124">
        <v>31</v>
      </c>
    </row>
    <row r="28125" spans="1:13" hidden="1" x14ac:dyDescent="0.25">
      <c r="A28125" t="s">
        <v>112</v>
      </c>
      <c r="B28125" t="s">
        <v>23</v>
      </c>
      <c r="C28125" t="s">
        <v>15</v>
      </c>
      <c r="D28125" t="s">
        <v>24</v>
      </c>
      <c r="E28125" s="1">
        <v>122947.59</v>
      </c>
      <c r="F28125" t="s">
        <v>25</v>
      </c>
      <c r="G28125">
        <v>19</v>
      </c>
      <c r="H28125">
        <v>4699</v>
      </c>
      <c r="I28125">
        <v>7695</v>
      </c>
      <c r="J28125">
        <v>49.23</v>
      </c>
      <c r="K28125">
        <v>77.069999999999993</v>
      </c>
      <c r="L28125" t="s">
        <v>21</v>
      </c>
      <c r="M28125">
        <v>54.57</v>
      </c>
    </row>
    <row r="28126" spans="1:13" hidden="1" x14ac:dyDescent="0.25">
      <c r="A28126" t="s">
        <v>99</v>
      </c>
      <c r="B28126" t="s">
        <v>28</v>
      </c>
      <c r="C28126" t="s">
        <v>35</v>
      </c>
      <c r="D28126" t="s">
        <v>16</v>
      </c>
      <c r="E28126" s="1">
        <v>81099.05</v>
      </c>
      <c r="F28126" t="s">
        <v>37</v>
      </c>
      <c r="G28126">
        <v>12</v>
      </c>
      <c r="H28126">
        <v>1058</v>
      </c>
      <c r="I28126">
        <v>3013</v>
      </c>
      <c r="J28126">
        <v>8.7200000000000006</v>
      </c>
      <c r="K28126">
        <v>66.489999999999995</v>
      </c>
      <c r="L28126" t="s">
        <v>58</v>
      </c>
      <c r="M28126">
        <v>75.89</v>
      </c>
    </row>
    <row r="28127" spans="1:13" x14ac:dyDescent="0.25">
      <c r="A28127" t="s">
        <v>47</v>
      </c>
      <c r="B28127" t="s">
        <v>20</v>
      </c>
      <c r="C28127" t="s">
        <v>35</v>
      </c>
      <c r="D28127" t="s">
        <v>29</v>
      </c>
      <c r="E28127" s="1">
        <v>98674.09</v>
      </c>
      <c r="F28127" t="s">
        <v>25</v>
      </c>
      <c r="G28127">
        <v>6</v>
      </c>
      <c r="H28127">
        <v>6316</v>
      </c>
      <c r="I28127">
        <v>1217</v>
      </c>
      <c r="J28127">
        <v>2.5099999999999998</v>
      </c>
      <c r="K28127">
        <v>2.91</v>
      </c>
      <c r="L28127" t="s">
        <v>26</v>
      </c>
      <c r="M28127">
        <v>60.09</v>
      </c>
    </row>
    <row r="28128" spans="1:13" hidden="1" x14ac:dyDescent="0.25">
      <c r="A28128" t="s">
        <v>617</v>
      </c>
      <c r="B28128" t="s">
        <v>28</v>
      </c>
      <c r="C28128" t="s">
        <v>35</v>
      </c>
      <c r="D28128" t="s">
        <v>24</v>
      </c>
      <c r="E28128" s="1">
        <v>87083.23</v>
      </c>
      <c r="F28128" t="s">
        <v>25</v>
      </c>
      <c r="G28128">
        <v>2</v>
      </c>
      <c r="H28128">
        <v>6739</v>
      </c>
      <c r="I28128">
        <v>1330</v>
      </c>
      <c r="J28128">
        <v>52.69</v>
      </c>
      <c r="K28128">
        <v>1.43</v>
      </c>
      <c r="L28128" t="s">
        <v>33</v>
      </c>
      <c r="M28128">
        <v>33.68</v>
      </c>
    </row>
    <row r="28129" spans="1:13" hidden="1" x14ac:dyDescent="0.25">
      <c r="A28129" t="s">
        <v>335</v>
      </c>
      <c r="B28129" t="s">
        <v>28</v>
      </c>
      <c r="C28129" t="s">
        <v>15</v>
      </c>
      <c r="D28129" t="s">
        <v>24</v>
      </c>
      <c r="E28129" s="1">
        <v>53074.36</v>
      </c>
      <c r="F28129" t="s">
        <v>25</v>
      </c>
      <c r="G28129">
        <v>11</v>
      </c>
      <c r="H28129">
        <v>4567</v>
      </c>
      <c r="I28129">
        <v>5989</v>
      </c>
      <c r="J28129">
        <v>57.49</v>
      </c>
      <c r="K28129">
        <v>74.47</v>
      </c>
      <c r="L28129" t="s">
        <v>31</v>
      </c>
      <c r="M28129">
        <v>40.619999999999997</v>
      </c>
    </row>
    <row r="28130" spans="1:13" hidden="1" x14ac:dyDescent="0.25">
      <c r="A28130" t="s">
        <v>467</v>
      </c>
      <c r="B28130" t="s">
        <v>14</v>
      </c>
      <c r="C28130" t="s">
        <v>15</v>
      </c>
      <c r="D28130" t="s">
        <v>24</v>
      </c>
      <c r="E28130" s="1">
        <v>74702.240000000005</v>
      </c>
      <c r="F28130" t="s">
        <v>30</v>
      </c>
      <c r="G28130">
        <v>7</v>
      </c>
      <c r="H28130">
        <v>3626</v>
      </c>
      <c r="I28130">
        <v>432</v>
      </c>
      <c r="J28130">
        <v>94.88</v>
      </c>
      <c r="K28130">
        <v>78.02</v>
      </c>
      <c r="L28130" t="s">
        <v>31</v>
      </c>
      <c r="M28130">
        <v>52.7</v>
      </c>
    </row>
    <row r="28131" spans="1:13" hidden="1" x14ac:dyDescent="0.25">
      <c r="A28131" t="s">
        <v>141</v>
      </c>
      <c r="B28131" t="s">
        <v>20</v>
      </c>
      <c r="C28131" t="s">
        <v>15</v>
      </c>
      <c r="D28131" t="s">
        <v>24</v>
      </c>
      <c r="E28131" s="1">
        <v>66576.7</v>
      </c>
      <c r="F28131" t="s">
        <v>37</v>
      </c>
      <c r="G28131">
        <v>19</v>
      </c>
      <c r="H28131">
        <v>5174</v>
      </c>
      <c r="I28131">
        <v>8621</v>
      </c>
      <c r="J28131">
        <v>10.42</v>
      </c>
      <c r="K28131">
        <v>7.48</v>
      </c>
      <c r="L28131" t="s">
        <v>42</v>
      </c>
      <c r="M28131">
        <v>37.1</v>
      </c>
    </row>
    <row r="28132" spans="1:13" hidden="1" x14ac:dyDescent="0.25">
      <c r="A28132" t="s">
        <v>158</v>
      </c>
      <c r="B28132" t="s">
        <v>51</v>
      </c>
      <c r="C28132" t="s">
        <v>15</v>
      </c>
      <c r="D28132" t="s">
        <v>16</v>
      </c>
      <c r="E28132" s="1">
        <v>134734.03</v>
      </c>
      <c r="F28132" t="s">
        <v>25</v>
      </c>
      <c r="G28132">
        <v>11</v>
      </c>
      <c r="H28132">
        <v>8201</v>
      </c>
      <c r="I28132">
        <v>2167</v>
      </c>
      <c r="J28132">
        <v>94.29</v>
      </c>
      <c r="K28132">
        <v>72.53</v>
      </c>
      <c r="L28132" t="s">
        <v>26</v>
      </c>
      <c r="M28132">
        <v>27.08</v>
      </c>
    </row>
    <row r="28133" spans="1:13" hidden="1" x14ac:dyDescent="0.25">
      <c r="A28133" t="s">
        <v>361</v>
      </c>
      <c r="B28133" t="s">
        <v>23</v>
      </c>
      <c r="C28133" t="s">
        <v>15</v>
      </c>
      <c r="D28133" t="s">
        <v>16</v>
      </c>
      <c r="E28133" s="1">
        <v>103666.24000000001</v>
      </c>
      <c r="F28133" t="s">
        <v>17</v>
      </c>
      <c r="G28133">
        <v>5</v>
      </c>
      <c r="H28133">
        <v>2877</v>
      </c>
      <c r="I28133">
        <v>1106</v>
      </c>
      <c r="J28133">
        <v>13.67</v>
      </c>
      <c r="K28133">
        <v>83.9</v>
      </c>
      <c r="L28133" t="s">
        <v>26</v>
      </c>
      <c r="M28133">
        <v>67.569999999999993</v>
      </c>
    </row>
    <row r="28134" spans="1:13" hidden="1" x14ac:dyDescent="0.25">
      <c r="A28134" t="s">
        <v>167</v>
      </c>
      <c r="B28134" t="s">
        <v>28</v>
      </c>
      <c r="C28134" t="s">
        <v>15</v>
      </c>
      <c r="D28134" t="s">
        <v>24</v>
      </c>
      <c r="E28134" s="1">
        <v>111502.3</v>
      </c>
      <c r="F28134" t="s">
        <v>30</v>
      </c>
      <c r="G28134">
        <v>17</v>
      </c>
      <c r="H28134">
        <v>5969</v>
      </c>
      <c r="I28134">
        <v>838</v>
      </c>
      <c r="J28134">
        <v>74.92</v>
      </c>
      <c r="K28134">
        <v>0.97</v>
      </c>
      <c r="L28134" t="s">
        <v>21</v>
      </c>
      <c r="M28134">
        <v>46.94</v>
      </c>
    </row>
    <row r="28135" spans="1:13" hidden="1" x14ac:dyDescent="0.25">
      <c r="A28135" t="s">
        <v>496</v>
      </c>
      <c r="B28135" t="s">
        <v>54</v>
      </c>
      <c r="C28135" t="s">
        <v>15</v>
      </c>
      <c r="D28135" t="s">
        <v>16</v>
      </c>
      <c r="E28135" s="1">
        <v>94747.59</v>
      </c>
      <c r="F28135" t="s">
        <v>30</v>
      </c>
      <c r="G28135">
        <v>10</v>
      </c>
      <c r="H28135">
        <v>3404</v>
      </c>
      <c r="I28135">
        <v>3974</v>
      </c>
      <c r="J28135">
        <v>49.83</v>
      </c>
      <c r="K28135">
        <v>10.119999999999999</v>
      </c>
      <c r="L28135" t="s">
        <v>26</v>
      </c>
      <c r="M28135">
        <v>22.23</v>
      </c>
    </row>
    <row r="28136" spans="1:13" x14ac:dyDescent="0.25">
      <c r="A28136" t="s">
        <v>571</v>
      </c>
      <c r="B28136" t="s">
        <v>14</v>
      </c>
      <c r="C28136" t="s">
        <v>15</v>
      </c>
      <c r="D28136" t="s">
        <v>29</v>
      </c>
      <c r="E28136" s="1">
        <v>92451.01</v>
      </c>
      <c r="F28136" t="s">
        <v>25</v>
      </c>
      <c r="G28136">
        <v>16</v>
      </c>
      <c r="H28136">
        <v>7706</v>
      </c>
      <c r="I28136">
        <v>116</v>
      </c>
      <c r="J28136">
        <v>55.7</v>
      </c>
      <c r="K28136">
        <v>99.95</v>
      </c>
      <c r="L28136" t="s">
        <v>48</v>
      </c>
      <c r="M28136">
        <v>24.71</v>
      </c>
    </row>
    <row r="28137" spans="1:13" hidden="1" x14ac:dyDescent="0.25">
      <c r="A28137" t="s">
        <v>595</v>
      </c>
      <c r="B28137" t="s">
        <v>20</v>
      </c>
      <c r="C28137" t="s">
        <v>35</v>
      </c>
      <c r="D28137" t="s">
        <v>24</v>
      </c>
      <c r="E28137" s="1">
        <v>144812.28</v>
      </c>
      <c r="F28137" t="s">
        <v>17</v>
      </c>
      <c r="G28137">
        <v>2</v>
      </c>
      <c r="H28137">
        <v>8472</v>
      </c>
      <c r="I28137">
        <v>3125</v>
      </c>
      <c r="J28137">
        <v>29.83</v>
      </c>
      <c r="K28137">
        <v>12.89</v>
      </c>
      <c r="L28137" t="s">
        <v>33</v>
      </c>
      <c r="M28137">
        <v>72.94</v>
      </c>
    </row>
    <row r="28138" spans="1:13" hidden="1" x14ac:dyDescent="0.25">
      <c r="A28138" t="s">
        <v>370</v>
      </c>
      <c r="B28138" t="s">
        <v>39</v>
      </c>
      <c r="C28138" t="s">
        <v>35</v>
      </c>
      <c r="D28138" t="s">
        <v>16</v>
      </c>
      <c r="E28138" s="1">
        <v>125827.47</v>
      </c>
      <c r="F28138" t="s">
        <v>45</v>
      </c>
      <c r="G28138">
        <v>15</v>
      </c>
      <c r="H28138">
        <v>3627</v>
      </c>
      <c r="I28138">
        <v>9321</v>
      </c>
      <c r="J28138">
        <v>38.74</v>
      </c>
      <c r="K28138">
        <v>43.36</v>
      </c>
      <c r="L28138" t="s">
        <v>26</v>
      </c>
      <c r="M28138">
        <v>72.03</v>
      </c>
    </row>
    <row r="28139" spans="1:13" x14ac:dyDescent="0.25">
      <c r="A28139" t="s">
        <v>573</v>
      </c>
      <c r="B28139" t="s">
        <v>51</v>
      </c>
      <c r="C28139" t="s">
        <v>15</v>
      </c>
      <c r="D28139" t="s">
        <v>29</v>
      </c>
      <c r="E28139" s="1">
        <v>141731.12</v>
      </c>
      <c r="F28139" t="s">
        <v>25</v>
      </c>
      <c r="G28139">
        <v>1</v>
      </c>
      <c r="H28139">
        <v>4676</v>
      </c>
      <c r="I28139">
        <v>3807</v>
      </c>
      <c r="J28139">
        <v>61.63</v>
      </c>
      <c r="K28139">
        <v>3.37</v>
      </c>
      <c r="L28139" t="s">
        <v>26</v>
      </c>
      <c r="M28139">
        <v>68.8</v>
      </c>
    </row>
    <row r="28140" spans="1:13" x14ac:dyDescent="0.25">
      <c r="A28140" t="s">
        <v>310</v>
      </c>
      <c r="B28140" t="s">
        <v>51</v>
      </c>
      <c r="C28140" t="s">
        <v>15</v>
      </c>
      <c r="D28140" t="s">
        <v>29</v>
      </c>
      <c r="E28140" s="1">
        <v>116923.36</v>
      </c>
      <c r="F28140" t="s">
        <v>45</v>
      </c>
      <c r="G28140">
        <v>10</v>
      </c>
      <c r="H28140">
        <v>6502</v>
      </c>
      <c r="I28140">
        <v>4293</v>
      </c>
      <c r="J28140">
        <v>95.99</v>
      </c>
      <c r="K28140">
        <v>20.67</v>
      </c>
      <c r="L28140" t="s">
        <v>18</v>
      </c>
      <c r="M28140">
        <v>35.590000000000003</v>
      </c>
    </row>
    <row r="28141" spans="1:13" x14ac:dyDescent="0.25">
      <c r="A28141" t="s">
        <v>654</v>
      </c>
      <c r="B28141" t="s">
        <v>51</v>
      </c>
      <c r="C28141" t="s">
        <v>15</v>
      </c>
      <c r="D28141" t="s">
        <v>29</v>
      </c>
      <c r="E28141" s="1">
        <v>128108.08</v>
      </c>
      <c r="F28141" t="s">
        <v>30</v>
      </c>
      <c r="G28141">
        <v>13</v>
      </c>
      <c r="H28141">
        <v>9197</v>
      </c>
      <c r="I28141">
        <v>7790</v>
      </c>
      <c r="J28141">
        <v>22.74</v>
      </c>
      <c r="K28141">
        <v>88.79</v>
      </c>
      <c r="L28141" t="s">
        <v>18</v>
      </c>
      <c r="M28141">
        <v>57.39</v>
      </c>
    </row>
    <row r="28142" spans="1:13" hidden="1" x14ac:dyDescent="0.25">
      <c r="A28142" t="s">
        <v>369</v>
      </c>
      <c r="B28142" t="s">
        <v>20</v>
      </c>
      <c r="C28142" t="s">
        <v>15</v>
      </c>
      <c r="D28142" t="s">
        <v>24</v>
      </c>
      <c r="E28142" s="1">
        <v>118574.02</v>
      </c>
      <c r="F28142" t="s">
        <v>30</v>
      </c>
      <c r="G28142">
        <v>6</v>
      </c>
      <c r="H28142">
        <v>783</v>
      </c>
      <c r="I28142">
        <v>3921</v>
      </c>
      <c r="J28142">
        <v>54.25</v>
      </c>
      <c r="K28142">
        <v>70.41</v>
      </c>
      <c r="L28142" t="s">
        <v>18</v>
      </c>
      <c r="M28142">
        <v>64.37</v>
      </c>
    </row>
    <row r="28143" spans="1:13" hidden="1" x14ac:dyDescent="0.25">
      <c r="A28143" t="s">
        <v>352</v>
      </c>
      <c r="B28143" t="s">
        <v>28</v>
      </c>
      <c r="C28143" t="s">
        <v>15</v>
      </c>
      <c r="D28143" t="s">
        <v>16</v>
      </c>
      <c r="E28143" s="1">
        <v>116225.91</v>
      </c>
      <c r="F28143" t="s">
        <v>45</v>
      </c>
      <c r="G28143">
        <v>2</v>
      </c>
      <c r="H28143">
        <v>1316</v>
      </c>
      <c r="I28143">
        <v>2099</v>
      </c>
      <c r="J28143">
        <v>90.54</v>
      </c>
      <c r="K28143">
        <v>48.09</v>
      </c>
      <c r="L28143" t="s">
        <v>31</v>
      </c>
      <c r="M28143">
        <v>52.56</v>
      </c>
    </row>
    <row r="28144" spans="1:13" hidden="1" x14ac:dyDescent="0.25">
      <c r="A28144" t="s">
        <v>633</v>
      </c>
      <c r="B28144" t="s">
        <v>14</v>
      </c>
      <c r="C28144" t="s">
        <v>35</v>
      </c>
      <c r="D28144" t="s">
        <v>16</v>
      </c>
      <c r="E28144" s="1">
        <v>98417.09</v>
      </c>
      <c r="F28144" t="s">
        <v>45</v>
      </c>
      <c r="G28144">
        <v>9</v>
      </c>
      <c r="H28144">
        <v>1887</v>
      </c>
      <c r="I28144">
        <v>3246</v>
      </c>
      <c r="J28144">
        <v>91.43</v>
      </c>
      <c r="K28144">
        <v>41.58</v>
      </c>
      <c r="L28144" t="s">
        <v>21</v>
      </c>
      <c r="M28144">
        <v>70.150000000000006</v>
      </c>
    </row>
    <row r="28145" spans="1:13" hidden="1" x14ac:dyDescent="0.25">
      <c r="A28145" t="s">
        <v>462</v>
      </c>
      <c r="B28145" t="s">
        <v>14</v>
      </c>
      <c r="C28145" t="s">
        <v>35</v>
      </c>
      <c r="D28145" t="s">
        <v>24</v>
      </c>
      <c r="E28145" s="1">
        <v>57079.93</v>
      </c>
      <c r="F28145" t="s">
        <v>17</v>
      </c>
      <c r="G28145">
        <v>17</v>
      </c>
      <c r="H28145">
        <v>1063</v>
      </c>
      <c r="I28145">
        <v>583</v>
      </c>
      <c r="J28145">
        <v>31.07</v>
      </c>
      <c r="K28145">
        <v>73.38</v>
      </c>
      <c r="L28145" t="s">
        <v>31</v>
      </c>
      <c r="M28145">
        <v>56.94</v>
      </c>
    </row>
    <row r="28146" spans="1:13" hidden="1" x14ac:dyDescent="0.25">
      <c r="A28146" t="s">
        <v>50</v>
      </c>
      <c r="B28146" t="s">
        <v>51</v>
      </c>
      <c r="C28146" t="s">
        <v>15</v>
      </c>
      <c r="D28146" t="s">
        <v>16</v>
      </c>
      <c r="E28146" s="1">
        <v>68268.78</v>
      </c>
      <c r="F28146" t="s">
        <v>45</v>
      </c>
      <c r="G28146">
        <v>10</v>
      </c>
      <c r="H28146">
        <v>3547</v>
      </c>
      <c r="I28146">
        <v>9853</v>
      </c>
      <c r="J28146">
        <v>89.12</v>
      </c>
      <c r="K28146">
        <v>7.23</v>
      </c>
      <c r="L28146" t="s">
        <v>31</v>
      </c>
      <c r="M28146">
        <v>46.2</v>
      </c>
    </row>
    <row r="28147" spans="1:13" hidden="1" x14ac:dyDescent="0.25">
      <c r="A28147" t="s">
        <v>272</v>
      </c>
      <c r="B28147" t="s">
        <v>39</v>
      </c>
      <c r="C28147" t="s">
        <v>35</v>
      </c>
      <c r="D28147" t="s">
        <v>16</v>
      </c>
      <c r="E28147" s="1">
        <v>51557.51</v>
      </c>
      <c r="F28147" t="s">
        <v>17</v>
      </c>
      <c r="G28147">
        <v>17</v>
      </c>
      <c r="H28147">
        <v>2543</v>
      </c>
      <c r="I28147">
        <v>4899</v>
      </c>
      <c r="J28147">
        <v>94.14</v>
      </c>
      <c r="K28147">
        <v>82.38</v>
      </c>
      <c r="L28147" t="s">
        <v>21</v>
      </c>
      <c r="M28147">
        <v>40.08</v>
      </c>
    </row>
    <row r="28148" spans="1:13" x14ac:dyDescent="0.25">
      <c r="A28148" t="s">
        <v>156</v>
      </c>
      <c r="B28148" t="s">
        <v>28</v>
      </c>
      <c r="C28148" t="s">
        <v>15</v>
      </c>
      <c r="D28148" t="s">
        <v>29</v>
      </c>
      <c r="E28148" s="1">
        <v>145381.29999999999</v>
      </c>
      <c r="F28148" t="s">
        <v>17</v>
      </c>
      <c r="G28148">
        <v>4</v>
      </c>
      <c r="H28148">
        <v>9918</v>
      </c>
      <c r="I28148">
        <v>5071</v>
      </c>
      <c r="J28148">
        <v>57.29</v>
      </c>
      <c r="K28148">
        <v>59.19</v>
      </c>
      <c r="L28148" t="s">
        <v>48</v>
      </c>
      <c r="M28148">
        <v>36.26</v>
      </c>
    </row>
    <row r="28149" spans="1:13" x14ac:dyDescent="0.25">
      <c r="A28149" t="s">
        <v>85</v>
      </c>
      <c r="B28149" t="s">
        <v>14</v>
      </c>
      <c r="C28149" t="s">
        <v>15</v>
      </c>
      <c r="D28149" t="s">
        <v>29</v>
      </c>
      <c r="E28149" s="1">
        <v>62036.62</v>
      </c>
      <c r="F28149" t="s">
        <v>25</v>
      </c>
      <c r="G28149">
        <v>18</v>
      </c>
      <c r="H28149">
        <v>8292</v>
      </c>
      <c r="I28149">
        <v>6527</v>
      </c>
      <c r="J28149">
        <v>16.02</v>
      </c>
      <c r="K28149">
        <v>14.7</v>
      </c>
      <c r="L28149" t="s">
        <v>26</v>
      </c>
      <c r="M28149">
        <v>46.83</v>
      </c>
    </row>
    <row r="28150" spans="1:13" x14ac:dyDescent="0.25">
      <c r="A28150" t="s">
        <v>634</v>
      </c>
      <c r="B28150" t="s">
        <v>28</v>
      </c>
      <c r="C28150" t="s">
        <v>15</v>
      </c>
      <c r="D28150" t="s">
        <v>29</v>
      </c>
      <c r="E28150" s="1">
        <v>141539.54999999999</v>
      </c>
      <c r="F28150" t="s">
        <v>30</v>
      </c>
      <c r="G28150">
        <v>4</v>
      </c>
      <c r="H28150">
        <v>6112</v>
      </c>
      <c r="I28150">
        <v>6377</v>
      </c>
      <c r="J28150">
        <v>12.3</v>
      </c>
      <c r="K28150">
        <v>15.74</v>
      </c>
      <c r="L28150" t="s">
        <v>26</v>
      </c>
      <c r="M28150">
        <v>42.94</v>
      </c>
    </row>
    <row r="28151" spans="1:13" x14ac:dyDescent="0.25">
      <c r="A28151" t="s">
        <v>285</v>
      </c>
      <c r="B28151" t="s">
        <v>39</v>
      </c>
      <c r="C28151" t="s">
        <v>35</v>
      </c>
      <c r="D28151" t="s">
        <v>29</v>
      </c>
      <c r="E28151" s="1">
        <v>134012.69</v>
      </c>
      <c r="F28151" t="s">
        <v>17</v>
      </c>
      <c r="G28151">
        <v>2</v>
      </c>
      <c r="H28151">
        <v>8991</v>
      </c>
      <c r="I28151">
        <v>1696</v>
      </c>
      <c r="J28151">
        <v>91.49</v>
      </c>
      <c r="K28151">
        <v>18.98</v>
      </c>
      <c r="L28151" t="s">
        <v>26</v>
      </c>
      <c r="M28151">
        <v>28.73</v>
      </c>
    </row>
    <row r="28152" spans="1:13" hidden="1" x14ac:dyDescent="0.25">
      <c r="A28152" t="s">
        <v>631</v>
      </c>
      <c r="B28152" t="s">
        <v>14</v>
      </c>
      <c r="C28152" t="s">
        <v>35</v>
      </c>
      <c r="D28152" t="s">
        <v>16</v>
      </c>
      <c r="E28152" s="1">
        <v>37348.089999999997</v>
      </c>
      <c r="F28152" t="s">
        <v>45</v>
      </c>
      <c r="G28152">
        <v>20</v>
      </c>
      <c r="H28152">
        <v>5425</v>
      </c>
      <c r="I28152">
        <v>6800</v>
      </c>
      <c r="J28152">
        <v>63.73</v>
      </c>
      <c r="K28152">
        <v>52.72</v>
      </c>
      <c r="L28152" t="s">
        <v>58</v>
      </c>
      <c r="M28152">
        <v>27.16</v>
      </c>
    </row>
    <row r="28153" spans="1:13" hidden="1" x14ac:dyDescent="0.25">
      <c r="A28153" t="s">
        <v>533</v>
      </c>
      <c r="B28153" t="s">
        <v>28</v>
      </c>
      <c r="C28153" t="s">
        <v>35</v>
      </c>
      <c r="D28153" t="s">
        <v>24</v>
      </c>
      <c r="E28153" s="1">
        <v>144347.43</v>
      </c>
      <c r="F28153" t="s">
        <v>37</v>
      </c>
      <c r="G28153">
        <v>9</v>
      </c>
      <c r="H28153">
        <v>1564</v>
      </c>
      <c r="I28153">
        <v>4907</v>
      </c>
      <c r="J28153">
        <v>3.5</v>
      </c>
      <c r="K28153">
        <v>84.89</v>
      </c>
      <c r="L28153" t="s">
        <v>21</v>
      </c>
      <c r="M28153">
        <v>30.33</v>
      </c>
    </row>
    <row r="28154" spans="1:13" hidden="1" x14ac:dyDescent="0.25">
      <c r="A28154" t="s">
        <v>89</v>
      </c>
      <c r="B28154" t="s">
        <v>20</v>
      </c>
      <c r="C28154" t="s">
        <v>15</v>
      </c>
      <c r="D28154" t="s">
        <v>24</v>
      </c>
      <c r="E28154" s="1">
        <v>94572.37</v>
      </c>
      <c r="F28154" t="s">
        <v>25</v>
      </c>
      <c r="G28154">
        <v>18</v>
      </c>
      <c r="H28154">
        <v>9407</v>
      </c>
      <c r="I28154">
        <v>7164</v>
      </c>
      <c r="J28154">
        <v>44.98</v>
      </c>
      <c r="K28154">
        <v>17.940000000000001</v>
      </c>
      <c r="L28154" t="s">
        <v>58</v>
      </c>
      <c r="M28154">
        <v>35.94</v>
      </c>
    </row>
    <row r="28155" spans="1:13" x14ac:dyDescent="0.25">
      <c r="A28155" t="s">
        <v>236</v>
      </c>
      <c r="B28155" t="s">
        <v>14</v>
      </c>
      <c r="C28155" t="s">
        <v>35</v>
      </c>
      <c r="D28155" t="s">
        <v>29</v>
      </c>
      <c r="E28155" s="1">
        <v>100000.72</v>
      </c>
      <c r="F28155" t="s">
        <v>30</v>
      </c>
      <c r="G28155">
        <v>19</v>
      </c>
      <c r="H28155">
        <v>6839</v>
      </c>
      <c r="I28155">
        <v>7955</v>
      </c>
      <c r="J28155">
        <v>37.57</v>
      </c>
      <c r="K28155">
        <v>80.25</v>
      </c>
      <c r="L28155" t="s">
        <v>48</v>
      </c>
      <c r="M28155">
        <v>57.42</v>
      </c>
    </row>
    <row r="28156" spans="1:13" hidden="1" x14ac:dyDescent="0.25">
      <c r="A28156" t="s">
        <v>304</v>
      </c>
      <c r="B28156" t="s">
        <v>39</v>
      </c>
      <c r="C28156" t="s">
        <v>15</v>
      </c>
      <c r="D28156" t="s">
        <v>16</v>
      </c>
      <c r="E28156" s="1">
        <v>30156.32</v>
      </c>
      <c r="F28156" t="s">
        <v>17</v>
      </c>
      <c r="G28156">
        <v>18</v>
      </c>
      <c r="H28156">
        <v>8197</v>
      </c>
      <c r="I28156">
        <v>6662</v>
      </c>
      <c r="J28156">
        <v>7.77</v>
      </c>
      <c r="K28156">
        <v>61.8</v>
      </c>
      <c r="L28156" t="s">
        <v>31</v>
      </c>
      <c r="M28156">
        <v>66.02</v>
      </c>
    </row>
    <row r="28157" spans="1:13" hidden="1" x14ac:dyDescent="0.25">
      <c r="A28157" t="s">
        <v>379</v>
      </c>
      <c r="B28157" t="s">
        <v>28</v>
      </c>
      <c r="C28157" t="s">
        <v>15</v>
      </c>
      <c r="D28157" t="s">
        <v>24</v>
      </c>
      <c r="E28157" s="1">
        <v>62231.55</v>
      </c>
      <c r="F28157" t="s">
        <v>17</v>
      </c>
      <c r="G28157">
        <v>15</v>
      </c>
      <c r="H28157">
        <v>9150</v>
      </c>
      <c r="I28157">
        <v>9220</v>
      </c>
      <c r="J28157">
        <v>26.71</v>
      </c>
      <c r="K28157">
        <v>2.2599999999999998</v>
      </c>
      <c r="L28157" t="s">
        <v>58</v>
      </c>
      <c r="M28157">
        <v>75.34</v>
      </c>
    </row>
    <row r="28158" spans="1:13" hidden="1" x14ac:dyDescent="0.25">
      <c r="A28158" t="s">
        <v>629</v>
      </c>
      <c r="B28158" t="s">
        <v>34</v>
      </c>
      <c r="C28158" t="s">
        <v>15</v>
      </c>
      <c r="D28158" t="s">
        <v>24</v>
      </c>
      <c r="E28158" s="1">
        <v>30959.56</v>
      </c>
      <c r="F28158" t="s">
        <v>37</v>
      </c>
      <c r="G28158">
        <v>18</v>
      </c>
      <c r="H28158">
        <v>4939</v>
      </c>
      <c r="I28158">
        <v>9066</v>
      </c>
      <c r="J28158">
        <v>26.32</v>
      </c>
      <c r="K28158">
        <v>6.11</v>
      </c>
      <c r="L28158" t="s">
        <v>58</v>
      </c>
      <c r="M28158">
        <v>73.8</v>
      </c>
    </row>
    <row r="28159" spans="1:13" hidden="1" x14ac:dyDescent="0.25">
      <c r="A28159" t="s">
        <v>172</v>
      </c>
      <c r="B28159" t="s">
        <v>28</v>
      </c>
      <c r="C28159" t="s">
        <v>35</v>
      </c>
      <c r="D28159" t="s">
        <v>16</v>
      </c>
      <c r="E28159" s="1">
        <v>71251.88</v>
      </c>
      <c r="F28159" t="s">
        <v>25</v>
      </c>
      <c r="G28159">
        <v>6</v>
      </c>
      <c r="H28159">
        <v>2417</v>
      </c>
      <c r="I28159">
        <v>1502</v>
      </c>
      <c r="J28159">
        <v>90.81</v>
      </c>
      <c r="K28159">
        <v>56.76</v>
      </c>
      <c r="L28159" t="s">
        <v>42</v>
      </c>
      <c r="M28159">
        <v>38.21</v>
      </c>
    </row>
    <row r="28160" spans="1:13" hidden="1" x14ac:dyDescent="0.25">
      <c r="A28160" t="s">
        <v>134</v>
      </c>
      <c r="B28160" t="s">
        <v>20</v>
      </c>
      <c r="C28160" t="s">
        <v>35</v>
      </c>
      <c r="D28160" t="s">
        <v>24</v>
      </c>
      <c r="E28160" s="1">
        <v>129883.01</v>
      </c>
      <c r="F28160" t="s">
        <v>25</v>
      </c>
      <c r="G28160">
        <v>20</v>
      </c>
      <c r="H28160">
        <v>4779</v>
      </c>
      <c r="I28160">
        <v>8549</v>
      </c>
      <c r="J28160">
        <v>65.41</v>
      </c>
      <c r="K28160">
        <v>29.55</v>
      </c>
      <c r="L28160" t="s">
        <v>42</v>
      </c>
      <c r="M28160">
        <v>62.4</v>
      </c>
    </row>
    <row r="28161" spans="1:13" hidden="1" x14ac:dyDescent="0.25">
      <c r="A28161" t="s">
        <v>272</v>
      </c>
      <c r="B28161" t="s">
        <v>23</v>
      </c>
      <c r="C28161" t="s">
        <v>35</v>
      </c>
      <c r="D28161" t="s">
        <v>16</v>
      </c>
      <c r="E28161" s="1">
        <v>112701.98</v>
      </c>
      <c r="F28161" t="s">
        <v>45</v>
      </c>
      <c r="G28161">
        <v>0</v>
      </c>
      <c r="H28161">
        <v>5565</v>
      </c>
      <c r="I28161">
        <v>6038</v>
      </c>
      <c r="J28161">
        <v>29.63</v>
      </c>
      <c r="K28161">
        <v>83.67</v>
      </c>
      <c r="L28161" t="s">
        <v>33</v>
      </c>
      <c r="M28161">
        <v>42.83</v>
      </c>
    </row>
    <row r="28162" spans="1:13" hidden="1" x14ac:dyDescent="0.25">
      <c r="A28162" t="s">
        <v>418</v>
      </c>
      <c r="B28162" t="s">
        <v>23</v>
      </c>
      <c r="C28162" t="s">
        <v>15</v>
      </c>
      <c r="D28162" t="s">
        <v>16</v>
      </c>
      <c r="E28162" s="1">
        <v>44817.23</v>
      </c>
      <c r="F28162" t="s">
        <v>17</v>
      </c>
      <c r="G28162">
        <v>6</v>
      </c>
      <c r="H28162">
        <v>1319</v>
      </c>
      <c r="I28162">
        <v>5313</v>
      </c>
      <c r="J28162">
        <v>11.11</v>
      </c>
      <c r="K28162">
        <v>98.54</v>
      </c>
      <c r="L28162" t="s">
        <v>21</v>
      </c>
      <c r="M28162">
        <v>59.02</v>
      </c>
    </row>
    <row r="28163" spans="1:13" hidden="1" x14ac:dyDescent="0.25">
      <c r="A28163" t="s">
        <v>178</v>
      </c>
      <c r="B28163" t="s">
        <v>20</v>
      </c>
      <c r="C28163" t="s">
        <v>15</v>
      </c>
      <c r="D28163" t="s">
        <v>16</v>
      </c>
      <c r="E28163" s="1">
        <v>33957.870000000003</v>
      </c>
      <c r="F28163" t="s">
        <v>30</v>
      </c>
      <c r="G28163">
        <v>19</v>
      </c>
      <c r="H28163">
        <v>6089</v>
      </c>
      <c r="I28163">
        <v>9503</v>
      </c>
      <c r="J28163">
        <v>52.78</v>
      </c>
      <c r="K28163">
        <v>76.209999999999994</v>
      </c>
      <c r="L28163" t="s">
        <v>21</v>
      </c>
      <c r="M28163">
        <v>21.34</v>
      </c>
    </row>
    <row r="28164" spans="1:13" x14ac:dyDescent="0.25">
      <c r="A28164" t="s">
        <v>168</v>
      </c>
      <c r="B28164" t="s">
        <v>39</v>
      </c>
      <c r="C28164" t="s">
        <v>35</v>
      </c>
      <c r="D28164" t="s">
        <v>29</v>
      </c>
      <c r="E28164" s="1">
        <v>38204.699999999997</v>
      </c>
      <c r="F28164" t="s">
        <v>25</v>
      </c>
      <c r="G28164">
        <v>7</v>
      </c>
      <c r="H28164">
        <v>6699</v>
      </c>
      <c r="I28164">
        <v>2651</v>
      </c>
      <c r="J28164">
        <v>79.680000000000007</v>
      </c>
      <c r="K28164">
        <v>16.2</v>
      </c>
      <c r="L28164" t="s">
        <v>26</v>
      </c>
      <c r="M28164">
        <v>59.48</v>
      </c>
    </row>
    <row r="28165" spans="1:13" hidden="1" x14ac:dyDescent="0.25">
      <c r="A28165" t="s">
        <v>19</v>
      </c>
      <c r="B28165" t="s">
        <v>39</v>
      </c>
      <c r="C28165" t="s">
        <v>35</v>
      </c>
      <c r="D28165" t="s">
        <v>24</v>
      </c>
      <c r="E28165" s="1">
        <v>95815.39</v>
      </c>
      <c r="F28165" t="s">
        <v>17</v>
      </c>
      <c r="G28165">
        <v>7</v>
      </c>
      <c r="H28165">
        <v>2293</v>
      </c>
      <c r="I28165">
        <v>9199</v>
      </c>
      <c r="J28165">
        <v>41.17</v>
      </c>
      <c r="K28165">
        <v>16.579999999999998</v>
      </c>
      <c r="L28165" t="s">
        <v>18</v>
      </c>
      <c r="M28165">
        <v>41.28</v>
      </c>
    </row>
    <row r="28166" spans="1:13" x14ac:dyDescent="0.25">
      <c r="A28166" t="s">
        <v>673</v>
      </c>
      <c r="B28166" t="s">
        <v>28</v>
      </c>
      <c r="C28166" t="s">
        <v>15</v>
      </c>
      <c r="D28166" t="s">
        <v>29</v>
      </c>
      <c r="E28166" s="1">
        <v>45430.62</v>
      </c>
      <c r="F28166" t="s">
        <v>37</v>
      </c>
      <c r="G28166">
        <v>8</v>
      </c>
      <c r="H28166">
        <v>6362</v>
      </c>
      <c r="I28166">
        <v>5411</v>
      </c>
      <c r="J28166">
        <v>7.75</v>
      </c>
      <c r="K28166">
        <v>60.52</v>
      </c>
      <c r="L28166" t="s">
        <v>26</v>
      </c>
      <c r="M28166">
        <v>43.06</v>
      </c>
    </row>
    <row r="28167" spans="1:13" x14ac:dyDescent="0.25">
      <c r="A28167" t="s">
        <v>674</v>
      </c>
      <c r="B28167" t="s">
        <v>20</v>
      </c>
      <c r="C28167" t="s">
        <v>35</v>
      </c>
      <c r="D28167" t="s">
        <v>29</v>
      </c>
      <c r="E28167" s="1">
        <v>101623.12</v>
      </c>
      <c r="F28167" t="s">
        <v>37</v>
      </c>
      <c r="G28167">
        <v>9</v>
      </c>
      <c r="H28167">
        <v>7913</v>
      </c>
      <c r="I28167">
        <v>5993</v>
      </c>
      <c r="J28167">
        <v>47.14</v>
      </c>
      <c r="K28167">
        <v>88.22</v>
      </c>
      <c r="L28167" t="s">
        <v>31</v>
      </c>
      <c r="M28167">
        <v>28.88</v>
      </c>
    </row>
    <row r="28168" spans="1:13" hidden="1" x14ac:dyDescent="0.25">
      <c r="A28168" t="s">
        <v>446</v>
      </c>
      <c r="B28168" t="s">
        <v>54</v>
      </c>
      <c r="C28168" t="s">
        <v>15</v>
      </c>
      <c r="D28168" t="s">
        <v>24</v>
      </c>
      <c r="E28168" s="1">
        <v>131243.29999999999</v>
      </c>
      <c r="F28168" t="s">
        <v>17</v>
      </c>
      <c r="G28168">
        <v>4</v>
      </c>
      <c r="H28168">
        <v>8568</v>
      </c>
      <c r="I28168">
        <v>8252</v>
      </c>
      <c r="J28168">
        <v>1.43</v>
      </c>
      <c r="K28168">
        <v>2.14</v>
      </c>
      <c r="L28168" t="s">
        <v>18</v>
      </c>
      <c r="M28168">
        <v>44.03</v>
      </c>
    </row>
    <row r="28169" spans="1:13" hidden="1" x14ac:dyDescent="0.25">
      <c r="A28169" t="s">
        <v>66</v>
      </c>
      <c r="B28169" t="s">
        <v>39</v>
      </c>
      <c r="C28169" t="s">
        <v>15</v>
      </c>
      <c r="D28169" t="s">
        <v>24</v>
      </c>
      <c r="E28169" s="1">
        <v>111228.21</v>
      </c>
      <c r="F28169" t="s">
        <v>17</v>
      </c>
      <c r="G28169">
        <v>12</v>
      </c>
      <c r="H28169">
        <v>9226</v>
      </c>
      <c r="I28169">
        <v>5727</v>
      </c>
      <c r="J28169">
        <v>45.93</v>
      </c>
      <c r="K28169">
        <v>53.94</v>
      </c>
      <c r="L28169" t="s">
        <v>33</v>
      </c>
      <c r="M28169">
        <v>36.369999999999997</v>
      </c>
    </row>
    <row r="28170" spans="1:13" hidden="1" x14ac:dyDescent="0.25">
      <c r="A28170" t="s">
        <v>623</v>
      </c>
      <c r="B28170" t="s">
        <v>51</v>
      </c>
      <c r="C28170" t="s">
        <v>15</v>
      </c>
      <c r="D28170" t="s">
        <v>16</v>
      </c>
      <c r="E28170" s="1">
        <v>148130.23999999999</v>
      </c>
      <c r="F28170" t="s">
        <v>25</v>
      </c>
      <c r="G28170">
        <v>17</v>
      </c>
      <c r="H28170">
        <v>762</v>
      </c>
      <c r="I28170">
        <v>7310</v>
      </c>
      <c r="J28170">
        <v>61.58</v>
      </c>
      <c r="K28170">
        <v>2.72</v>
      </c>
      <c r="L28170" t="s">
        <v>21</v>
      </c>
      <c r="M28170">
        <v>35.86</v>
      </c>
    </row>
    <row r="28171" spans="1:13" hidden="1" x14ac:dyDescent="0.25">
      <c r="A28171" t="s">
        <v>587</v>
      </c>
      <c r="B28171" t="s">
        <v>54</v>
      </c>
      <c r="C28171" t="s">
        <v>35</v>
      </c>
      <c r="D28171" t="s">
        <v>16</v>
      </c>
      <c r="E28171" s="1">
        <v>142805.04999999999</v>
      </c>
      <c r="F28171" t="s">
        <v>17</v>
      </c>
      <c r="G28171">
        <v>5</v>
      </c>
      <c r="H28171">
        <v>8562</v>
      </c>
      <c r="I28171">
        <v>9921</v>
      </c>
      <c r="J28171">
        <v>85.08</v>
      </c>
      <c r="K28171">
        <v>18.170000000000002</v>
      </c>
      <c r="L28171" t="s">
        <v>26</v>
      </c>
      <c r="M28171">
        <v>39.17</v>
      </c>
    </row>
    <row r="28172" spans="1:13" hidden="1" x14ac:dyDescent="0.25">
      <c r="A28172" t="s">
        <v>612</v>
      </c>
      <c r="B28172" t="s">
        <v>51</v>
      </c>
      <c r="C28172" t="s">
        <v>15</v>
      </c>
      <c r="D28172" t="s">
        <v>24</v>
      </c>
      <c r="E28172" s="1">
        <v>42194.36</v>
      </c>
      <c r="F28172" t="s">
        <v>30</v>
      </c>
      <c r="G28172">
        <v>3</v>
      </c>
      <c r="H28172">
        <v>9270</v>
      </c>
      <c r="I28172">
        <v>5754</v>
      </c>
      <c r="J28172">
        <v>17.079999999999998</v>
      </c>
      <c r="K28172">
        <v>36.53</v>
      </c>
      <c r="L28172" t="s">
        <v>33</v>
      </c>
      <c r="M28172">
        <v>50.44</v>
      </c>
    </row>
    <row r="28173" spans="1:13" x14ac:dyDescent="0.25">
      <c r="A28173" t="s">
        <v>518</v>
      </c>
      <c r="B28173" t="s">
        <v>28</v>
      </c>
      <c r="C28173" t="s">
        <v>35</v>
      </c>
      <c r="D28173" t="s">
        <v>29</v>
      </c>
      <c r="E28173" s="1">
        <v>68870.39</v>
      </c>
      <c r="F28173" t="s">
        <v>17</v>
      </c>
      <c r="G28173">
        <v>6</v>
      </c>
      <c r="H28173">
        <v>3462</v>
      </c>
      <c r="I28173">
        <v>4819</v>
      </c>
      <c r="J28173">
        <v>30.31</v>
      </c>
      <c r="K28173">
        <v>12.64</v>
      </c>
      <c r="L28173" t="s">
        <v>48</v>
      </c>
      <c r="M28173">
        <v>70.34</v>
      </c>
    </row>
    <row r="28174" spans="1:13" hidden="1" x14ac:dyDescent="0.25">
      <c r="A28174" t="s">
        <v>106</v>
      </c>
      <c r="B28174" t="s">
        <v>23</v>
      </c>
      <c r="C28174" t="s">
        <v>15</v>
      </c>
      <c r="D28174" t="s">
        <v>24</v>
      </c>
      <c r="E28174" s="1">
        <v>93305.94</v>
      </c>
      <c r="F28174" t="s">
        <v>45</v>
      </c>
      <c r="G28174">
        <v>11</v>
      </c>
      <c r="H28174">
        <v>324</v>
      </c>
      <c r="I28174">
        <v>2149</v>
      </c>
      <c r="J28174">
        <v>33.58</v>
      </c>
      <c r="K28174">
        <v>70.97</v>
      </c>
      <c r="L28174" t="s">
        <v>48</v>
      </c>
      <c r="M28174">
        <v>43.06</v>
      </c>
    </row>
    <row r="28175" spans="1:13" hidden="1" x14ac:dyDescent="0.25">
      <c r="A28175" t="s">
        <v>588</v>
      </c>
      <c r="B28175" t="s">
        <v>34</v>
      </c>
      <c r="C28175" t="s">
        <v>15</v>
      </c>
      <c r="D28175" t="s">
        <v>24</v>
      </c>
      <c r="E28175" s="1">
        <v>89384.02</v>
      </c>
      <c r="F28175" t="s">
        <v>37</v>
      </c>
      <c r="G28175">
        <v>17</v>
      </c>
      <c r="H28175">
        <v>6070</v>
      </c>
      <c r="I28175">
        <v>444</v>
      </c>
      <c r="J28175">
        <v>91.55</v>
      </c>
      <c r="K28175">
        <v>0.12</v>
      </c>
      <c r="L28175" t="s">
        <v>33</v>
      </c>
      <c r="M28175">
        <v>47.23</v>
      </c>
    </row>
    <row r="28176" spans="1:13" hidden="1" x14ac:dyDescent="0.25">
      <c r="A28176" t="s">
        <v>675</v>
      </c>
      <c r="B28176" t="s">
        <v>28</v>
      </c>
      <c r="C28176" t="s">
        <v>15</v>
      </c>
      <c r="D28176" t="s">
        <v>24</v>
      </c>
      <c r="E28176" s="1">
        <v>149520.57</v>
      </c>
      <c r="F28176" t="s">
        <v>25</v>
      </c>
      <c r="G28176">
        <v>0</v>
      </c>
      <c r="H28176">
        <v>6383</v>
      </c>
      <c r="I28176">
        <v>3073</v>
      </c>
      <c r="J28176">
        <v>87.52</v>
      </c>
      <c r="K28176">
        <v>31.91</v>
      </c>
      <c r="L28176" t="s">
        <v>33</v>
      </c>
      <c r="M28176">
        <v>30.9</v>
      </c>
    </row>
    <row r="28177" spans="1:13" hidden="1" x14ac:dyDescent="0.25">
      <c r="A28177" t="s">
        <v>190</v>
      </c>
      <c r="B28177" t="s">
        <v>28</v>
      </c>
      <c r="C28177" t="s">
        <v>35</v>
      </c>
      <c r="D28177" t="s">
        <v>16</v>
      </c>
      <c r="E28177" s="1">
        <v>40392.33</v>
      </c>
      <c r="F28177" t="s">
        <v>37</v>
      </c>
      <c r="G28177">
        <v>2</v>
      </c>
      <c r="H28177">
        <v>4392</v>
      </c>
      <c r="I28177">
        <v>2289</v>
      </c>
      <c r="J28177">
        <v>31.12</v>
      </c>
      <c r="K28177">
        <v>15.98</v>
      </c>
      <c r="L28177" t="s">
        <v>48</v>
      </c>
      <c r="M28177">
        <v>57.7</v>
      </c>
    </row>
    <row r="28178" spans="1:13" hidden="1" x14ac:dyDescent="0.25">
      <c r="A28178" t="s">
        <v>152</v>
      </c>
      <c r="B28178" t="s">
        <v>23</v>
      </c>
      <c r="C28178" t="s">
        <v>15</v>
      </c>
      <c r="D28178" t="s">
        <v>24</v>
      </c>
      <c r="E28178" s="1">
        <v>127094.93</v>
      </c>
      <c r="F28178" t="s">
        <v>25</v>
      </c>
      <c r="G28178">
        <v>6</v>
      </c>
      <c r="H28178">
        <v>7596</v>
      </c>
      <c r="I28178">
        <v>1429</v>
      </c>
      <c r="J28178">
        <v>66.94</v>
      </c>
      <c r="K28178">
        <v>94.55</v>
      </c>
      <c r="L28178" t="s">
        <v>26</v>
      </c>
      <c r="M28178">
        <v>42.7</v>
      </c>
    </row>
    <row r="28179" spans="1:13" hidden="1" x14ac:dyDescent="0.25">
      <c r="A28179" t="s">
        <v>648</v>
      </c>
      <c r="B28179" t="s">
        <v>39</v>
      </c>
      <c r="C28179" t="s">
        <v>15</v>
      </c>
      <c r="D28179" t="s">
        <v>16</v>
      </c>
      <c r="E28179" s="1">
        <v>135624.68</v>
      </c>
      <c r="F28179" t="s">
        <v>45</v>
      </c>
      <c r="G28179">
        <v>9</v>
      </c>
      <c r="H28179">
        <v>7159</v>
      </c>
      <c r="I28179">
        <v>7607</v>
      </c>
      <c r="J28179">
        <v>34.35</v>
      </c>
      <c r="K28179">
        <v>79.709999999999994</v>
      </c>
      <c r="L28179" t="s">
        <v>31</v>
      </c>
      <c r="M28179">
        <v>24.96</v>
      </c>
    </row>
    <row r="28180" spans="1:13" x14ac:dyDescent="0.25">
      <c r="A28180" t="s">
        <v>618</v>
      </c>
      <c r="B28180" t="s">
        <v>23</v>
      </c>
      <c r="C28180" t="s">
        <v>35</v>
      </c>
      <c r="D28180" t="s">
        <v>29</v>
      </c>
      <c r="E28180" s="1">
        <v>148364.99</v>
      </c>
      <c r="F28180" t="s">
        <v>37</v>
      </c>
      <c r="G28180">
        <v>12</v>
      </c>
      <c r="H28180">
        <v>573</v>
      </c>
      <c r="I28180">
        <v>7013</v>
      </c>
      <c r="J28180">
        <v>12.83</v>
      </c>
      <c r="K28180">
        <v>43.99</v>
      </c>
      <c r="L28180" t="s">
        <v>42</v>
      </c>
      <c r="M28180">
        <v>24.32</v>
      </c>
    </row>
    <row r="28181" spans="1:13" hidden="1" x14ac:dyDescent="0.25">
      <c r="A28181" t="s">
        <v>578</v>
      </c>
      <c r="B28181" t="s">
        <v>54</v>
      </c>
      <c r="C28181" t="s">
        <v>15</v>
      </c>
      <c r="D28181" t="s">
        <v>16</v>
      </c>
      <c r="E28181" s="1">
        <v>46161.73</v>
      </c>
      <c r="F28181" t="s">
        <v>37</v>
      </c>
      <c r="G28181">
        <v>20</v>
      </c>
      <c r="H28181">
        <v>5564</v>
      </c>
      <c r="I28181">
        <v>8381</v>
      </c>
      <c r="J28181">
        <v>1.64</v>
      </c>
      <c r="K28181">
        <v>28.34</v>
      </c>
      <c r="L28181" t="s">
        <v>33</v>
      </c>
      <c r="M28181">
        <v>38.270000000000003</v>
      </c>
    </row>
    <row r="28182" spans="1:13" hidden="1" x14ac:dyDescent="0.25">
      <c r="A28182" t="s">
        <v>316</v>
      </c>
      <c r="B28182" t="s">
        <v>28</v>
      </c>
      <c r="C28182" t="s">
        <v>35</v>
      </c>
      <c r="D28182" t="s">
        <v>24</v>
      </c>
      <c r="E28182" s="1">
        <v>43981.27</v>
      </c>
      <c r="F28182" t="s">
        <v>25</v>
      </c>
      <c r="G28182">
        <v>5</v>
      </c>
      <c r="H28182">
        <v>9508</v>
      </c>
      <c r="I28182">
        <v>9223</v>
      </c>
      <c r="J28182">
        <v>96.01</v>
      </c>
      <c r="K28182">
        <v>1.36</v>
      </c>
      <c r="L28182" t="s">
        <v>33</v>
      </c>
      <c r="M28182">
        <v>69.099999999999994</v>
      </c>
    </row>
    <row r="28183" spans="1:13" hidden="1" x14ac:dyDescent="0.25">
      <c r="A28183" t="s">
        <v>491</v>
      </c>
      <c r="B28183" t="s">
        <v>28</v>
      </c>
      <c r="C28183" t="s">
        <v>15</v>
      </c>
      <c r="D28183" t="s">
        <v>16</v>
      </c>
      <c r="E28183" s="1">
        <v>36377.589999999997</v>
      </c>
      <c r="F28183" t="s">
        <v>30</v>
      </c>
      <c r="G28183">
        <v>10</v>
      </c>
      <c r="H28183">
        <v>3673</v>
      </c>
      <c r="I28183">
        <v>5461</v>
      </c>
      <c r="J28183">
        <v>91.93</v>
      </c>
      <c r="K28183">
        <v>0.6</v>
      </c>
      <c r="L28183" t="s">
        <v>21</v>
      </c>
      <c r="M28183">
        <v>58.78</v>
      </c>
    </row>
    <row r="28184" spans="1:13" hidden="1" x14ac:dyDescent="0.25">
      <c r="A28184" t="s">
        <v>556</v>
      </c>
      <c r="B28184" t="s">
        <v>39</v>
      </c>
      <c r="C28184" t="s">
        <v>15</v>
      </c>
      <c r="D28184" t="s">
        <v>24</v>
      </c>
      <c r="E28184" s="1">
        <v>128242.47</v>
      </c>
      <c r="F28184" t="s">
        <v>30</v>
      </c>
      <c r="G28184">
        <v>3</v>
      </c>
      <c r="H28184">
        <v>9307</v>
      </c>
      <c r="I28184">
        <v>9349</v>
      </c>
      <c r="J28184">
        <v>67.760000000000005</v>
      </c>
      <c r="K28184">
        <v>76.94</v>
      </c>
      <c r="L28184" t="s">
        <v>18</v>
      </c>
      <c r="M28184">
        <v>51.68</v>
      </c>
    </row>
    <row r="28185" spans="1:13" x14ac:dyDescent="0.25">
      <c r="A28185" t="s">
        <v>150</v>
      </c>
      <c r="B28185" t="s">
        <v>28</v>
      </c>
      <c r="C28185" t="s">
        <v>15</v>
      </c>
      <c r="D28185" t="s">
        <v>29</v>
      </c>
      <c r="E28185" s="1">
        <v>36935.43</v>
      </c>
      <c r="F28185" t="s">
        <v>17</v>
      </c>
      <c r="G28185">
        <v>17</v>
      </c>
      <c r="H28185">
        <v>8792</v>
      </c>
      <c r="I28185">
        <v>1886</v>
      </c>
      <c r="J28185">
        <v>82.25</v>
      </c>
      <c r="K28185">
        <v>73.37</v>
      </c>
      <c r="L28185" t="s">
        <v>42</v>
      </c>
      <c r="M28185">
        <v>31.45</v>
      </c>
    </row>
    <row r="28186" spans="1:13" hidden="1" x14ac:dyDescent="0.25">
      <c r="A28186" t="s">
        <v>571</v>
      </c>
      <c r="B28186" t="s">
        <v>14</v>
      </c>
      <c r="C28186" t="s">
        <v>35</v>
      </c>
      <c r="D28186" t="s">
        <v>16</v>
      </c>
      <c r="E28186" s="1">
        <v>98357.97</v>
      </c>
      <c r="F28186" t="s">
        <v>45</v>
      </c>
      <c r="G28186">
        <v>4</v>
      </c>
      <c r="H28186">
        <v>1885</v>
      </c>
      <c r="I28186">
        <v>8800</v>
      </c>
      <c r="J28186">
        <v>78.25</v>
      </c>
      <c r="K28186">
        <v>57.43</v>
      </c>
      <c r="L28186" t="s">
        <v>26</v>
      </c>
      <c r="M28186">
        <v>70.55</v>
      </c>
    </row>
    <row r="28187" spans="1:13" x14ac:dyDescent="0.25">
      <c r="A28187" t="s">
        <v>87</v>
      </c>
      <c r="B28187" t="s">
        <v>51</v>
      </c>
      <c r="C28187" t="s">
        <v>35</v>
      </c>
      <c r="D28187" t="s">
        <v>29</v>
      </c>
      <c r="E28187" s="1">
        <v>61687.23</v>
      </c>
      <c r="F28187" t="s">
        <v>45</v>
      </c>
      <c r="G28187">
        <v>20</v>
      </c>
      <c r="H28187">
        <v>2378</v>
      </c>
      <c r="I28187">
        <v>5027</v>
      </c>
      <c r="J28187">
        <v>84.61</v>
      </c>
      <c r="K28187">
        <v>85.08</v>
      </c>
      <c r="L28187" t="s">
        <v>58</v>
      </c>
      <c r="M28187">
        <v>40.82</v>
      </c>
    </row>
    <row r="28188" spans="1:13" hidden="1" x14ac:dyDescent="0.25">
      <c r="A28188" t="s">
        <v>653</v>
      </c>
      <c r="B28188" t="s">
        <v>23</v>
      </c>
      <c r="C28188" t="s">
        <v>15</v>
      </c>
      <c r="D28188" t="s">
        <v>24</v>
      </c>
      <c r="E28188" s="1">
        <v>89221.27</v>
      </c>
      <c r="F28188" t="s">
        <v>17</v>
      </c>
      <c r="G28188">
        <v>8</v>
      </c>
      <c r="H28188">
        <v>1500</v>
      </c>
      <c r="I28188">
        <v>6625</v>
      </c>
      <c r="J28188">
        <v>40.32</v>
      </c>
      <c r="K28188">
        <v>94.26</v>
      </c>
      <c r="L28188" t="s">
        <v>26</v>
      </c>
      <c r="M28188">
        <v>55.06</v>
      </c>
    </row>
    <row r="28189" spans="1:13" x14ac:dyDescent="0.25">
      <c r="A28189" t="s">
        <v>397</v>
      </c>
      <c r="B28189" t="s">
        <v>54</v>
      </c>
      <c r="C28189" t="s">
        <v>15</v>
      </c>
      <c r="D28189" t="s">
        <v>29</v>
      </c>
      <c r="E28189" s="1">
        <v>57041.73</v>
      </c>
      <c r="F28189" t="s">
        <v>45</v>
      </c>
      <c r="G28189">
        <v>17</v>
      </c>
      <c r="H28189">
        <v>3247</v>
      </c>
      <c r="I28189">
        <v>471</v>
      </c>
      <c r="J28189">
        <v>72.14</v>
      </c>
      <c r="K28189">
        <v>45.29</v>
      </c>
      <c r="L28189" t="s">
        <v>33</v>
      </c>
      <c r="M28189">
        <v>33.25</v>
      </c>
    </row>
    <row r="28190" spans="1:13" hidden="1" x14ac:dyDescent="0.25">
      <c r="A28190" t="s">
        <v>91</v>
      </c>
      <c r="B28190" t="s">
        <v>51</v>
      </c>
      <c r="C28190" t="s">
        <v>35</v>
      </c>
      <c r="D28190" t="s">
        <v>24</v>
      </c>
      <c r="E28190" s="1">
        <v>77336.570000000007</v>
      </c>
      <c r="F28190" t="s">
        <v>45</v>
      </c>
      <c r="G28190">
        <v>15</v>
      </c>
      <c r="H28190">
        <v>9477</v>
      </c>
      <c r="I28190">
        <v>3931</v>
      </c>
      <c r="J28190">
        <v>52.39</v>
      </c>
      <c r="K28190">
        <v>13.16</v>
      </c>
      <c r="L28190" t="s">
        <v>31</v>
      </c>
      <c r="M28190">
        <v>68.33</v>
      </c>
    </row>
    <row r="28191" spans="1:13" x14ac:dyDescent="0.25">
      <c r="A28191" t="s">
        <v>477</v>
      </c>
      <c r="B28191" t="s">
        <v>23</v>
      </c>
      <c r="C28191" t="s">
        <v>35</v>
      </c>
      <c r="D28191" t="s">
        <v>29</v>
      </c>
      <c r="E28191" s="1">
        <v>34125.1</v>
      </c>
      <c r="F28191" t="s">
        <v>17</v>
      </c>
      <c r="G28191">
        <v>14</v>
      </c>
      <c r="H28191">
        <v>1036</v>
      </c>
      <c r="I28191">
        <v>7179</v>
      </c>
      <c r="J28191">
        <v>18.510000000000002</v>
      </c>
      <c r="K28191">
        <v>34.36</v>
      </c>
      <c r="L28191" t="s">
        <v>26</v>
      </c>
      <c r="M28191">
        <v>57.41</v>
      </c>
    </row>
    <row r="28192" spans="1:13" hidden="1" x14ac:dyDescent="0.25">
      <c r="A28192" t="s">
        <v>427</v>
      </c>
      <c r="B28192" t="s">
        <v>51</v>
      </c>
      <c r="C28192" t="s">
        <v>15</v>
      </c>
      <c r="D28192" t="s">
        <v>16</v>
      </c>
      <c r="E28192" s="1">
        <v>89686.04</v>
      </c>
      <c r="F28192" t="s">
        <v>37</v>
      </c>
      <c r="G28192">
        <v>16</v>
      </c>
      <c r="H28192">
        <v>2241</v>
      </c>
      <c r="I28192">
        <v>8222</v>
      </c>
      <c r="J28192">
        <v>28.64</v>
      </c>
      <c r="K28192">
        <v>48.06</v>
      </c>
      <c r="L28192" t="s">
        <v>42</v>
      </c>
      <c r="M28192">
        <v>22.99</v>
      </c>
    </row>
    <row r="28193" spans="1:13" hidden="1" x14ac:dyDescent="0.25">
      <c r="A28193" t="s">
        <v>327</v>
      </c>
      <c r="B28193" t="s">
        <v>20</v>
      </c>
      <c r="C28193" t="s">
        <v>35</v>
      </c>
      <c r="D28193" t="s">
        <v>24</v>
      </c>
      <c r="E28193" s="1">
        <v>100618.92</v>
      </c>
      <c r="F28193" t="s">
        <v>37</v>
      </c>
      <c r="G28193">
        <v>15</v>
      </c>
      <c r="H28193">
        <v>7144</v>
      </c>
      <c r="I28193">
        <v>8735</v>
      </c>
      <c r="J28193">
        <v>96.95</v>
      </c>
      <c r="K28193">
        <v>98.33</v>
      </c>
      <c r="L28193" t="s">
        <v>21</v>
      </c>
      <c r="M28193">
        <v>51.62</v>
      </c>
    </row>
    <row r="28194" spans="1:13" hidden="1" x14ac:dyDescent="0.25">
      <c r="A28194" t="s">
        <v>541</v>
      </c>
      <c r="B28194" t="s">
        <v>23</v>
      </c>
      <c r="C28194" t="s">
        <v>35</v>
      </c>
      <c r="D28194" t="s">
        <v>16</v>
      </c>
      <c r="E28194" s="1">
        <v>61331.5</v>
      </c>
      <c r="F28194" t="s">
        <v>30</v>
      </c>
      <c r="G28194">
        <v>14</v>
      </c>
      <c r="H28194">
        <v>1501</v>
      </c>
      <c r="I28194">
        <v>9302</v>
      </c>
      <c r="J28194">
        <v>72.56</v>
      </c>
      <c r="K28194">
        <v>68.75</v>
      </c>
      <c r="L28194" t="s">
        <v>26</v>
      </c>
      <c r="M28194">
        <v>75.94</v>
      </c>
    </row>
    <row r="28195" spans="1:13" hidden="1" x14ac:dyDescent="0.25">
      <c r="A28195" t="s">
        <v>590</v>
      </c>
      <c r="B28195" t="s">
        <v>39</v>
      </c>
      <c r="C28195" t="s">
        <v>35</v>
      </c>
      <c r="D28195" t="s">
        <v>16</v>
      </c>
      <c r="E28195" s="1">
        <v>33815.14</v>
      </c>
      <c r="F28195" t="s">
        <v>30</v>
      </c>
      <c r="G28195">
        <v>18</v>
      </c>
      <c r="H28195">
        <v>4855</v>
      </c>
      <c r="I28195">
        <v>2943</v>
      </c>
      <c r="J28195">
        <v>32.700000000000003</v>
      </c>
      <c r="K28195">
        <v>21.73</v>
      </c>
      <c r="L28195" t="s">
        <v>33</v>
      </c>
      <c r="M28195">
        <v>59.13</v>
      </c>
    </row>
    <row r="28196" spans="1:13" hidden="1" x14ac:dyDescent="0.25">
      <c r="A28196" t="s">
        <v>614</v>
      </c>
      <c r="B28196" t="s">
        <v>39</v>
      </c>
      <c r="C28196" t="s">
        <v>15</v>
      </c>
      <c r="D28196" t="s">
        <v>16</v>
      </c>
      <c r="E28196" s="1">
        <v>132006.92000000001</v>
      </c>
      <c r="F28196" t="s">
        <v>25</v>
      </c>
      <c r="G28196">
        <v>10</v>
      </c>
      <c r="H28196">
        <v>1753</v>
      </c>
      <c r="I28196">
        <v>3574</v>
      </c>
      <c r="J28196">
        <v>54.36</v>
      </c>
      <c r="K28196">
        <v>17.78</v>
      </c>
      <c r="L28196" t="s">
        <v>26</v>
      </c>
      <c r="M28196">
        <v>52.65</v>
      </c>
    </row>
    <row r="28197" spans="1:13" hidden="1" x14ac:dyDescent="0.25">
      <c r="A28197" t="s">
        <v>520</v>
      </c>
      <c r="B28197" t="s">
        <v>34</v>
      </c>
      <c r="C28197" t="s">
        <v>35</v>
      </c>
      <c r="D28197" t="s">
        <v>16</v>
      </c>
      <c r="E28197" s="1">
        <v>130048.13</v>
      </c>
      <c r="F28197" t="s">
        <v>37</v>
      </c>
      <c r="G28197">
        <v>17</v>
      </c>
      <c r="H28197">
        <v>3555</v>
      </c>
      <c r="I28197">
        <v>2547</v>
      </c>
      <c r="J28197">
        <v>70.41</v>
      </c>
      <c r="K28197">
        <v>53.42</v>
      </c>
      <c r="L28197" t="s">
        <v>21</v>
      </c>
      <c r="M28197">
        <v>29.53</v>
      </c>
    </row>
    <row r="28198" spans="1:13" hidden="1" x14ac:dyDescent="0.25">
      <c r="A28198" t="s">
        <v>13</v>
      </c>
      <c r="B28198" t="s">
        <v>23</v>
      </c>
      <c r="C28198" t="s">
        <v>15</v>
      </c>
      <c r="D28198" t="s">
        <v>24</v>
      </c>
      <c r="E28198" s="1">
        <v>84311.01</v>
      </c>
      <c r="F28198" t="s">
        <v>25</v>
      </c>
      <c r="G28198">
        <v>17</v>
      </c>
      <c r="H28198">
        <v>3758</v>
      </c>
      <c r="I28198">
        <v>733</v>
      </c>
      <c r="J28198">
        <v>18.899999999999999</v>
      </c>
      <c r="K28198">
        <v>42.24</v>
      </c>
      <c r="L28198" t="s">
        <v>42</v>
      </c>
      <c r="M28198">
        <v>28.02</v>
      </c>
    </row>
    <row r="28199" spans="1:13" hidden="1" x14ac:dyDescent="0.25">
      <c r="A28199" t="s">
        <v>168</v>
      </c>
      <c r="B28199" t="s">
        <v>51</v>
      </c>
      <c r="C28199" t="s">
        <v>35</v>
      </c>
      <c r="D28199" t="s">
        <v>24</v>
      </c>
      <c r="E28199" s="1">
        <v>90301.03</v>
      </c>
      <c r="F28199" t="s">
        <v>30</v>
      </c>
      <c r="G28199">
        <v>16</v>
      </c>
      <c r="H28199">
        <v>4260</v>
      </c>
      <c r="I28199">
        <v>9178</v>
      </c>
      <c r="J28199">
        <v>53.14</v>
      </c>
      <c r="K28199">
        <v>64.959999999999994</v>
      </c>
      <c r="L28199" t="s">
        <v>31</v>
      </c>
      <c r="M28199">
        <v>21.92</v>
      </c>
    </row>
    <row r="28200" spans="1:13" hidden="1" x14ac:dyDescent="0.25">
      <c r="A28200" t="s">
        <v>394</v>
      </c>
      <c r="B28200" t="s">
        <v>51</v>
      </c>
      <c r="C28200" t="s">
        <v>15</v>
      </c>
      <c r="D28200" t="s">
        <v>16</v>
      </c>
      <c r="E28200" s="1">
        <v>38312.44</v>
      </c>
      <c r="F28200" t="s">
        <v>25</v>
      </c>
      <c r="G28200">
        <v>10</v>
      </c>
      <c r="H28200">
        <v>2972</v>
      </c>
      <c r="I28200">
        <v>5174</v>
      </c>
      <c r="J28200">
        <v>89.86</v>
      </c>
      <c r="K28200">
        <v>9.61</v>
      </c>
      <c r="L28200" t="s">
        <v>26</v>
      </c>
      <c r="M28200">
        <v>56.98</v>
      </c>
    </row>
    <row r="28201" spans="1:13" x14ac:dyDescent="0.25">
      <c r="A28201" t="s">
        <v>542</v>
      </c>
      <c r="B28201" t="s">
        <v>23</v>
      </c>
      <c r="C28201" t="s">
        <v>15</v>
      </c>
      <c r="D28201" t="s">
        <v>29</v>
      </c>
      <c r="E28201" s="1">
        <v>122705.60000000001</v>
      </c>
      <c r="F28201" t="s">
        <v>30</v>
      </c>
      <c r="G28201">
        <v>2</v>
      </c>
      <c r="H28201">
        <v>5756</v>
      </c>
      <c r="I28201">
        <v>5315</v>
      </c>
      <c r="J28201">
        <v>81.62</v>
      </c>
      <c r="K28201">
        <v>88.83</v>
      </c>
      <c r="L28201" t="s">
        <v>31</v>
      </c>
      <c r="M28201">
        <v>21.35</v>
      </c>
    </row>
    <row r="28202" spans="1:13" hidden="1" x14ac:dyDescent="0.25">
      <c r="A28202" t="s">
        <v>227</v>
      </c>
      <c r="B28202" t="s">
        <v>54</v>
      </c>
      <c r="C28202" t="s">
        <v>35</v>
      </c>
      <c r="D28202" t="s">
        <v>24</v>
      </c>
      <c r="E28202" s="1">
        <v>133853</v>
      </c>
      <c r="F28202" t="s">
        <v>17</v>
      </c>
      <c r="G28202">
        <v>4</v>
      </c>
      <c r="H28202">
        <v>5148</v>
      </c>
      <c r="I28202">
        <v>6405</v>
      </c>
      <c r="J28202">
        <v>83.56</v>
      </c>
      <c r="K28202">
        <v>93.92</v>
      </c>
      <c r="L28202" t="s">
        <v>31</v>
      </c>
      <c r="M28202">
        <v>24.72</v>
      </c>
    </row>
    <row r="28203" spans="1:13" hidden="1" x14ac:dyDescent="0.25">
      <c r="A28203" t="s">
        <v>351</v>
      </c>
      <c r="B28203" t="s">
        <v>14</v>
      </c>
      <c r="C28203" t="s">
        <v>15</v>
      </c>
      <c r="D28203" t="s">
        <v>24</v>
      </c>
      <c r="E28203" s="1">
        <v>108981.99</v>
      </c>
      <c r="F28203" t="s">
        <v>30</v>
      </c>
      <c r="G28203">
        <v>1</v>
      </c>
      <c r="H28203">
        <v>4407</v>
      </c>
      <c r="I28203">
        <v>8877</v>
      </c>
      <c r="J28203">
        <v>52.17</v>
      </c>
      <c r="K28203">
        <v>31.13</v>
      </c>
      <c r="L28203" t="s">
        <v>26</v>
      </c>
      <c r="M28203">
        <v>29.06</v>
      </c>
    </row>
    <row r="28204" spans="1:13" hidden="1" x14ac:dyDescent="0.25">
      <c r="A28204" t="s">
        <v>453</v>
      </c>
      <c r="B28204" t="s">
        <v>39</v>
      </c>
      <c r="C28204" t="s">
        <v>15</v>
      </c>
      <c r="D28204" t="s">
        <v>16</v>
      </c>
      <c r="E28204" s="1">
        <v>109924.72</v>
      </c>
      <c r="F28204" t="s">
        <v>25</v>
      </c>
      <c r="G28204">
        <v>18</v>
      </c>
      <c r="H28204">
        <v>5631</v>
      </c>
      <c r="I28204">
        <v>8800</v>
      </c>
      <c r="J28204">
        <v>27.13</v>
      </c>
      <c r="K28204">
        <v>54.51</v>
      </c>
      <c r="L28204" t="s">
        <v>58</v>
      </c>
      <c r="M28204">
        <v>46.26</v>
      </c>
    </row>
    <row r="28205" spans="1:13" hidden="1" x14ac:dyDescent="0.25">
      <c r="A28205" t="s">
        <v>144</v>
      </c>
      <c r="B28205" t="s">
        <v>34</v>
      </c>
      <c r="C28205" t="s">
        <v>35</v>
      </c>
      <c r="D28205" t="s">
        <v>16</v>
      </c>
      <c r="E28205" s="1">
        <v>107303.19</v>
      </c>
      <c r="F28205" t="s">
        <v>17</v>
      </c>
      <c r="G28205">
        <v>4</v>
      </c>
      <c r="H28205">
        <v>1918</v>
      </c>
      <c r="I28205">
        <v>898</v>
      </c>
      <c r="J28205">
        <v>93.57</v>
      </c>
      <c r="K28205">
        <v>60.02</v>
      </c>
      <c r="L28205" t="s">
        <v>58</v>
      </c>
      <c r="M28205">
        <v>27.45</v>
      </c>
    </row>
    <row r="28206" spans="1:13" hidden="1" x14ac:dyDescent="0.25">
      <c r="A28206" t="s">
        <v>464</v>
      </c>
      <c r="B28206" t="s">
        <v>51</v>
      </c>
      <c r="C28206" t="s">
        <v>15</v>
      </c>
      <c r="D28206" t="s">
        <v>16</v>
      </c>
      <c r="E28206" s="1">
        <v>79369.64</v>
      </c>
      <c r="F28206" t="s">
        <v>37</v>
      </c>
      <c r="G28206">
        <v>0</v>
      </c>
      <c r="H28206">
        <v>6678</v>
      </c>
      <c r="I28206">
        <v>5665</v>
      </c>
      <c r="J28206">
        <v>45.03</v>
      </c>
      <c r="K28206">
        <v>65.97</v>
      </c>
      <c r="L28206" t="s">
        <v>18</v>
      </c>
      <c r="M28206">
        <v>63.03</v>
      </c>
    </row>
    <row r="28207" spans="1:13" hidden="1" x14ac:dyDescent="0.25">
      <c r="A28207" t="s">
        <v>366</v>
      </c>
      <c r="B28207" t="s">
        <v>20</v>
      </c>
      <c r="C28207" t="s">
        <v>15</v>
      </c>
      <c r="D28207" t="s">
        <v>24</v>
      </c>
      <c r="E28207" s="1">
        <v>70333.05</v>
      </c>
      <c r="F28207" t="s">
        <v>17</v>
      </c>
      <c r="G28207">
        <v>11</v>
      </c>
      <c r="H28207">
        <v>3119</v>
      </c>
      <c r="I28207">
        <v>7414</v>
      </c>
      <c r="J28207">
        <v>82.01</v>
      </c>
      <c r="K28207">
        <v>74.38</v>
      </c>
      <c r="L28207" t="s">
        <v>48</v>
      </c>
      <c r="M28207">
        <v>67.27</v>
      </c>
    </row>
    <row r="28208" spans="1:13" hidden="1" x14ac:dyDescent="0.25">
      <c r="A28208" t="s">
        <v>663</v>
      </c>
      <c r="B28208" t="s">
        <v>51</v>
      </c>
      <c r="C28208" t="s">
        <v>35</v>
      </c>
      <c r="D28208" t="s">
        <v>24</v>
      </c>
      <c r="E28208" s="1">
        <v>77387.3</v>
      </c>
      <c r="F28208" t="s">
        <v>25</v>
      </c>
      <c r="G28208">
        <v>8</v>
      </c>
      <c r="H28208">
        <v>8916</v>
      </c>
      <c r="I28208">
        <v>2490</v>
      </c>
      <c r="J28208">
        <v>74.47</v>
      </c>
      <c r="K28208">
        <v>32.21</v>
      </c>
      <c r="L28208" t="s">
        <v>48</v>
      </c>
      <c r="M28208">
        <v>27.73</v>
      </c>
    </row>
    <row r="28209" spans="1:13" hidden="1" x14ac:dyDescent="0.25">
      <c r="A28209" t="s">
        <v>384</v>
      </c>
      <c r="B28209" t="s">
        <v>14</v>
      </c>
      <c r="C28209" t="s">
        <v>15</v>
      </c>
      <c r="D28209" t="s">
        <v>24</v>
      </c>
      <c r="E28209" s="1">
        <v>59406.51</v>
      </c>
      <c r="F28209" t="s">
        <v>17</v>
      </c>
      <c r="G28209">
        <v>10</v>
      </c>
      <c r="H28209">
        <v>2370</v>
      </c>
      <c r="I28209">
        <v>8412</v>
      </c>
      <c r="J28209">
        <v>61.21</v>
      </c>
      <c r="K28209">
        <v>54.57</v>
      </c>
      <c r="L28209" t="s">
        <v>18</v>
      </c>
      <c r="M28209">
        <v>37.119999999999997</v>
      </c>
    </row>
    <row r="28210" spans="1:13" hidden="1" x14ac:dyDescent="0.25">
      <c r="A28210" t="s">
        <v>565</v>
      </c>
      <c r="B28210" t="s">
        <v>23</v>
      </c>
      <c r="C28210" t="s">
        <v>35</v>
      </c>
      <c r="D28210" t="s">
        <v>16</v>
      </c>
      <c r="E28210" s="1">
        <v>114999.12</v>
      </c>
      <c r="F28210" t="s">
        <v>25</v>
      </c>
      <c r="G28210">
        <v>7</v>
      </c>
      <c r="H28210">
        <v>313</v>
      </c>
      <c r="I28210">
        <v>695</v>
      </c>
      <c r="J28210">
        <v>37.020000000000003</v>
      </c>
      <c r="K28210">
        <v>26.24</v>
      </c>
      <c r="L28210" t="s">
        <v>48</v>
      </c>
      <c r="M28210">
        <v>56.18</v>
      </c>
    </row>
    <row r="28211" spans="1:13" x14ac:dyDescent="0.25">
      <c r="A28211" t="s">
        <v>327</v>
      </c>
      <c r="B28211" t="s">
        <v>51</v>
      </c>
      <c r="C28211" t="s">
        <v>15</v>
      </c>
      <c r="D28211" t="s">
        <v>29</v>
      </c>
      <c r="E28211" s="1">
        <v>30109.9</v>
      </c>
      <c r="F28211" t="s">
        <v>45</v>
      </c>
      <c r="G28211">
        <v>8</v>
      </c>
      <c r="H28211">
        <v>1633</v>
      </c>
      <c r="I28211">
        <v>5875</v>
      </c>
      <c r="J28211">
        <v>15.23</v>
      </c>
      <c r="K28211">
        <v>93.26</v>
      </c>
      <c r="L28211" t="s">
        <v>48</v>
      </c>
      <c r="M28211">
        <v>27.92</v>
      </c>
    </row>
    <row r="28212" spans="1:13" x14ac:dyDescent="0.25">
      <c r="A28212" t="s">
        <v>489</v>
      </c>
      <c r="B28212" t="s">
        <v>51</v>
      </c>
      <c r="C28212" t="s">
        <v>15</v>
      </c>
      <c r="D28212" t="s">
        <v>29</v>
      </c>
      <c r="E28212" s="1">
        <v>34120.78</v>
      </c>
      <c r="F28212" t="s">
        <v>45</v>
      </c>
      <c r="G28212">
        <v>3</v>
      </c>
      <c r="H28212">
        <v>2859</v>
      </c>
      <c r="I28212">
        <v>9040</v>
      </c>
      <c r="J28212">
        <v>62.68</v>
      </c>
      <c r="K28212">
        <v>62.46</v>
      </c>
      <c r="L28212" t="s">
        <v>21</v>
      </c>
      <c r="M28212">
        <v>60.98</v>
      </c>
    </row>
    <row r="28213" spans="1:13" hidden="1" x14ac:dyDescent="0.25">
      <c r="A28213" t="s">
        <v>297</v>
      </c>
      <c r="B28213" t="s">
        <v>34</v>
      </c>
      <c r="C28213" t="s">
        <v>15</v>
      </c>
      <c r="D28213" t="s">
        <v>24</v>
      </c>
      <c r="E28213" s="1">
        <v>129939.32</v>
      </c>
      <c r="F28213" t="s">
        <v>45</v>
      </c>
      <c r="G28213">
        <v>9</v>
      </c>
      <c r="H28213">
        <v>5341</v>
      </c>
      <c r="I28213">
        <v>1955</v>
      </c>
      <c r="J28213">
        <v>85.93</v>
      </c>
      <c r="K28213">
        <v>41.61</v>
      </c>
      <c r="L28213" t="s">
        <v>33</v>
      </c>
      <c r="M28213">
        <v>22.25</v>
      </c>
    </row>
    <row r="28214" spans="1:13" hidden="1" x14ac:dyDescent="0.25">
      <c r="A28214" t="s">
        <v>76</v>
      </c>
      <c r="B28214" t="s">
        <v>34</v>
      </c>
      <c r="C28214" t="s">
        <v>15</v>
      </c>
      <c r="D28214" t="s">
        <v>16</v>
      </c>
      <c r="E28214" s="1">
        <v>73594.460000000006</v>
      </c>
      <c r="F28214" t="s">
        <v>37</v>
      </c>
      <c r="G28214">
        <v>2</v>
      </c>
      <c r="H28214">
        <v>482</v>
      </c>
      <c r="I28214">
        <v>4563</v>
      </c>
      <c r="J28214">
        <v>19.989999999999998</v>
      </c>
      <c r="K28214">
        <v>49.72</v>
      </c>
      <c r="L28214" t="s">
        <v>21</v>
      </c>
      <c r="M28214">
        <v>32.369999999999997</v>
      </c>
    </row>
    <row r="28215" spans="1:13" x14ac:dyDescent="0.25">
      <c r="A28215" t="s">
        <v>641</v>
      </c>
      <c r="B28215" t="s">
        <v>28</v>
      </c>
      <c r="C28215" t="s">
        <v>35</v>
      </c>
      <c r="D28215" t="s">
        <v>29</v>
      </c>
      <c r="E28215" s="1">
        <v>137585.76999999999</v>
      </c>
      <c r="F28215" t="s">
        <v>17</v>
      </c>
      <c r="G28215">
        <v>18</v>
      </c>
      <c r="H28215">
        <v>6202</v>
      </c>
      <c r="I28215">
        <v>4670</v>
      </c>
      <c r="J28215">
        <v>44.23</v>
      </c>
      <c r="K28215">
        <v>37.21</v>
      </c>
      <c r="L28215" t="s">
        <v>48</v>
      </c>
      <c r="M28215">
        <v>72.569999999999993</v>
      </c>
    </row>
    <row r="28216" spans="1:13" hidden="1" x14ac:dyDescent="0.25">
      <c r="A28216" t="s">
        <v>329</v>
      </c>
      <c r="B28216" t="s">
        <v>14</v>
      </c>
      <c r="C28216" t="s">
        <v>35</v>
      </c>
      <c r="D28216" t="s">
        <v>16</v>
      </c>
      <c r="E28216" s="1">
        <v>76782.289999999994</v>
      </c>
      <c r="F28216" t="s">
        <v>17</v>
      </c>
      <c r="G28216">
        <v>1</v>
      </c>
      <c r="H28216">
        <v>1324</v>
      </c>
      <c r="I28216">
        <v>7822</v>
      </c>
      <c r="J28216">
        <v>61.05</v>
      </c>
      <c r="K28216">
        <v>31</v>
      </c>
      <c r="L28216" t="s">
        <v>33</v>
      </c>
      <c r="M28216">
        <v>40.04</v>
      </c>
    </row>
    <row r="28217" spans="1:13" hidden="1" x14ac:dyDescent="0.25">
      <c r="A28217" t="s">
        <v>120</v>
      </c>
      <c r="B28217" t="s">
        <v>23</v>
      </c>
      <c r="C28217" t="s">
        <v>15</v>
      </c>
      <c r="D28217" t="s">
        <v>24</v>
      </c>
      <c r="E28217" s="1">
        <v>133446.16</v>
      </c>
      <c r="F28217" t="s">
        <v>37</v>
      </c>
      <c r="G28217">
        <v>1</v>
      </c>
      <c r="H28217">
        <v>9513</v>
      </c>
      <c r="I28217">
        <v>826</v>
      </c>
      <c r="J28217">
        <v>68.83</v>
      </c>
      <c r="K28217">
        <v>10.79</v>
      </c>
      <c r="L28217" t="s">
        <v>33</v>
      </c>
      <c r="M28217">
        <v>66.64</v>
      </c>
    </row>
    <row r="28218" spans="1:13" x14ac:dyDescent="0.25">
      <c r="A28218" t="s">
        <v>535</v>
      </c>
      <c r="B28218" t="s">
        <v>23</v>
      </c>
      <c r="C28218" t="s">
        <v>35</v>
      </c>
      <c r="D28218" t="s">
        <v>29</v>
      </c>
      <c r="E28218" s="1">
        <v>113123.77</v>
      </c>
      <c r="F28218" t="s">
        <v>30</v>
      </c>
      <c r="G28218">
        <v>11</v>
      </c>
      <c r="H28218">
        <v>4574</v>
      </c>
      <c r="I28218">
        <v>5579</v>
      </c>
      <c r="J28218">
        <v>34.049999999999997</v>
      </c>
      <c r="K28218">
        <v>3.28</v>
      </c>
      <c r="L28218" t="s">
        <v>21</v>
      </c>
      <c r="M28218">
        <v>50.13</v>
      </c>
    </row>
    <row r="28219" spans="1:13" hidden="1" x14ac:dyDescent="0.25">
      <c r="A28219" t="s">
        <v>254</v>
      </c>
      <c r="B28219" t="s">
        <v>23</v>
      </c>
      <c r="C28219" t="s">
        <v>35</v>
      </c>
      <c r="D28219" t="s">
        <v>24</v>
      </c>
      <c r="E28219" s="1">
        <v>50678.91</v>
      </c>
      <c r="F28219" t="s">
        <v>17</v>
      </c>
      <c r="G28219">
        <v>1</v>
      </c>
      <c r="H28219">
        <v>6149</v>
      </c>
      <c r="I28219">
        <v>1007</v>
      </c>
      <c r="J28219">
        <v>6.93</v>
      </c>
      <c r="K28219">
        <v>24.3</v>
      </c>
      <c r="L28219" t="s">
        <v>48</v>
      </c>
      <c r="M28219">
        <v>26.46</v>
      </c>
    </row>
    <row r="28220" spans="1:13" x14ac:dyDescent="0.25">
      <c r="A28220" t="s">
        <v>556</v>
      </c>
      <c r="B28220" t="s">
        <v>34</v>
      </c>
      <c r="C28220" t="s">
        <v>15</v>
      </c>
      <c r="D28220" t="s">
        <v>29</v>
      </c>
      <c r="E28220" s="1">
        <v>91970.06</v>
      </c>
      <c r="F28220" t="s">
        <v>30</v>
      </c>
      <c r="G28220">
        <v>3</v>
      </c>
      <c r="H28220">
        <v>7331</v>
      </c>
      <c r="I28220">
        <v>8909</v>
      </c>
      <c r="J28220">
        <v>27.7</v>
      </c>
      <c r="K28220">
        <v>32.950000000000003</v>
      </c>
      <c r="L28220" t="s">
        <v>33</v>
      </c>
      <c r="M28220">
        <v>47.16</v>
      </c>
    </row>
    <row r="28221" spans="1:13" x14ac:dyDescent="0.25">
      <c r="A28221" t="s">
        <v>340</v>
      </c>
      <c r="B28221" t="s">
        <v>51</v>
      </c>
      <c r="C28221" t="s">
        <v>35</v>
      </c>
      <c r="D28221" t="s">
        <v>29</v>
      </c>
      <c r="E28221" s="1">
        <v>104045.85</v>
      </c>
      <c r="F28221" t="s">
        <v>25</v>
      </c>
      <c r="G28221">
        <v>7</v>
      </c>
      <c r="H28221">
        <v>5347</v>
      </c>
      <c r="I28221">
        <v>6900</v>
      </c>
      <c r="J28221">
        <v>85.62</v>
      </c>
      <c r="K28221">
        <v>37.94</v>
      </c>
      <c r="L28221" t="s">
        <v>42</v>
      </c>
      <c r="M28221">
        <v>22.27</v>
      </c>
    </row>
    <row r="28222" spans="1:13" hidden="1" x14ac:dyDescent="0.25">
      <c r="A28222" t="s">
        <v>187</v>
      </c>
      <c r="B28222" t="s">
        <v>34</v>
      </c>
      <c r="C28222" t="s">
        <v>35</v>
      </c>
      <c r="D28222" t="s">
        <v>16</v>
      </c>
      <c r="E28222" s="1">
        <v>83482.03</v>
      </c>
      <c r="F28222" t="s">
        <v>37</v>
      </c>
      <c r="G28222">
        <v>11</v>
      </c>
      <c r="H28222">
        <v>2705</v>
      </c>
      <c r="I28222">
        <v>1588</v>
      </c>
      <c r="J28222">
        <v>47.08</v>
      </c>
      <c r="K28222">
        <v>66.61</v>
      </c>
      <c r="L28222" t="s">
        <v>48</v>
      </c>
      <c r="M28222">
        <v>74.38</v>
      </c>
    </row>
    <row r="28223" spans="1:13" hidden="1" x14ac:dyDescent="0.25">
      <c r="A28223" t="s">
        <v>624</v>
      </c>
      <c r="B28223" t="s">
        <v>51</v>
      </c>
      <c r="C28223" t="s">
        <v>35</v>
      </c>
      <c r="D28223" t="s">
        <v>24</v>
      </c>
      <c r="E28223" s="1">
        <v>95007.45</v>
      </c>
      <c r="F28223" t="s">
        <v>25</v>
      </c>
      <c r="G28223">
        <v>20</v>
      </c>
      <c r="H28223">
        <v>1162</v>
      </c>
      <c r="I28223">
        <v>1007</v>
      </c>
      <c r="J28223">
        <v>48.85</v>
      </c>
      <c r="K28223">
        <v>48.03</v>
      </c>
      <c r="L28223" t="s">
        <v>31</v>
      </c>
      <c r="M28223">
        <v>38.299999999999997</v>
      </c>
    </row>
    <row r="28224" spans="1:13" hidden="1" x14ac:dyDescent="0.25">
      <c r="A28224" t="s">
        <v>157</v>
      </c>
      <c r="B28224" t="s">
        <v>23</v>
      </c>
      <c r="C28224" t="s">
        <v>35</v>
      </c>
      <c r="D28224" t="s">
        <v>16</v>
      </c>
      <c r="E28224" s="1">
        <v>146038.73000000001</v>
      </c>
      <c r="F28224" t="s">
        <v>45</v>
      </c>
      <c r="G28224">
        <v>14</v>
      </c>
      <c r="H28224">
        <v>7528</v>
      </c>
      <c r="I28224">
        <v>6732</v>
      </c>
      <c r="J28224">
        <v>68.78</v>
      </c>
      <c r="K28224">
        <v>3.85</v>
      </c>
      <c r="L28224" t="s">
        <v>33</v>
      </c>
      <c r="M28224">
        <v>39.46</v>
      </c>
    </row>
    <row r="28225" spans="1:13" hidden="1" x14ac:dyDescent="0.25">
      <c r="A28225" t="s">
        <v>112</v>
      </c>
      <c r="B28225" t="s">
        <v>34</v>
      </c>
      <c r="C28225" t="s">
        <v>35</v>
      </c>
      <c r="D28225" t="s">
        <v>24</v>
      </c>
      <c r="E28225" s="1">
        <v>94259.12</v>
      </c>
      <c r="F28225" t="s">
        <v>37</v>
      </c>
      <c r="G28225">
        <v>0</v>
      </c>
      <c r="H28225">
        <v>5037</v>
      </c>
      <c r="I28225">
        <v>9269</v>
      </c>
      <c r="J28225">
        <v>24.86</v>
      </c>
      <c r="K28225">
        <v>82.05</v>
      </c>
      <c r="L28225" t="s">
        <v>26</v>
      </c>
      <c r="M28225">
        <v>56.27</v>
      </c>
    </row>
    <row r="28226" spans="1:13" hidden="1" x14ac:dyDescent="0.25">
      <c r="A28226" t="s">
        <v>397</v>
      </c>
      <c r="B28226" t="s">
        <v>14</v>
      </c>
      <c r="C28226" t="s">
        <v>35</v>
      </c>
      <c r="D28226" t="s">
        <v>24</v>
      </c>
      <c r="E28226" s="1">
        <v>78823.740000000005</v>
      </c>
      <c r="F28226" t="s">
        <v>37</v>
      </c>
      <c r="G28226">
        <v>16</v>
      </c>
      <c r="H28226">
        <v>2148</v>
      </c>
      <c r="I28226">
        <v>1941</v>
      </c>
      <c r="J28226">
        <v>93.22</v>
      </c>
      <c r="K28226">
        <v>33.17</v>
      </c>
      <c r="L28226" t="s">
        <v>58</v>
      </c>
      <c r="M28226">
        <v>42.73</v>
      </c>
    </row>
    <row r="28227" spans="1:13" hidden="1" x14ac:dyDescent="0.25">
      <c r="A28227" t="s">
        <v>615</v>
      </c>
      <c r="B28227" t="s">
        <v>54</v>
      </c>
      <c r="C28227" t="s">
        <v>15</v>
      </c>
      <c r="D28227" t="s">
        <v>16</v>
      </c>
      <c r="E28227" s="1">
        <v>119808.76</v>
      </c>
      <c r="F28227" t="s">
        <v>30</v>
      </c>
      <c r="G28227">
        <v>14</v>
      </c>
      <c r="H28227">
        <v>6808</v>
      </c>
      <c r="I28227">
        <v>3719</v>
      </c>
      <c r="J28227">
        <v>57.44</v>
      </c>
      <c r="K28227">
        <v>63.58</v>
      </c>
      <c r="L28227" t="s">
        <v>18</v>
      </c>
      <c r="M28227">
        <v>57.03</v>
      </c>
    </row>
    <row r="28228" spans="1:13" x14ac:dyDescent="0.25">
      <c r="A28228" t="s">
        <v>191</v>
      </c>
      <c r="B28228" t="s">
        <v>28</v>
      </c>
      <c r="C28228" t="s">
        <v>35</v>
      </c>
      <c r="D28228" t="s">
        <v>29</v>
      </c>
      <c r="E28228" s="1">
        <v>50318.91</v>
      </c>
      <c r="F28228" t="s">
        <v>37</v>
      </c>
      <c r="G28228">
        <v>19</v>
      </c>
      <c r="H28228">
        <v>5897</v>
      </c>
      <c r="I28228">
        <v>4601</v>
      </c>
      <c r="J28228">
        <v>37.82</v>
      </c>
      <c r="K28228">
        <v>13.3</v>
      </c>
      <c r="L28228" t="s">
        <v>26</v>
      </c>
      <c r="M28228">
        <v>57.48</v>
      </c>
    </row>
    <row r="28229" spans="1:13" hidden="1" x14ac:dyDescent="0.25">
      <c r="A28229" t="s">
        <v>191</v>
      </c>
      <c r="B28229" t="s">
        <v>39</v>
      </c>
      <c r="C28229" t="s">
        <v>15</v>
      </c>
      <c r="D28229" t="s">
        <v>16</v>
      </c>
      <c r="E28229" s="1">
        <v>81759.05</v>
      </c>
      <c r="F28229" t="s">
        <v>45</v>
      </c>
      <c r="G28229">
        <v>12</v>
      </c>
      <c r="H28229">
        <v>7123</v>
      </c>
      <c r="I28229">
        <v>3680</v>
      </c>
      <c r="J28229">
        <v>30.92</v>
      </c>
      <c r="K28229">
        <v>44.24</v>
      </c>
      <c r="L28229" t="s">
        <v>18</v>
      </c>
      <c r="M28229">
        <v>63.48</v>
      </c>
    </row>
    <row r="28230" spans="1:13" hidden="1" x14ac:dyDescent="0.25">
      <c r="A28230" t="s">
        <v>426</v>
      </c>
      <c r="B28230" t="s">
        <v>23</v>
      </c>
      <c r="C28230" t="s">
        <v>35</v>
      </c>
      <c r="D28230" t="s">
        <v>16</v>
      </c>
      <c r="E28230" s="1">
        <v>106494.43</v>
      </c>
      <c r="F28230" t="s">
        <v>30</v>
      </c>
      <c r="G28230">
        <v>7</v>
      </c>
      <c r="H28230">
        <v>1318</v>
      </c>
      <c r="I28230">
        <v>6528</v>
      </c>
      <c r="J28230">
        <v>90.3</v>
      </c>
      <c r="K28230">
        <v>7.43</v>
      </c>
      <c r="L28230" t="s">
        <v>42</v>
      </c>
      <c r="M28230">
        <v>73.31</v>
      </c>
    </row>
    <row r="28231" spans="1:13" hidden="1" x14ac:dyDescent="0.25">
      <c r="A28231" t="s">
        <v>556</v>
      </c>
      <c r="B28231" t="s">
        <v>34</v>
      </c>
      <c r="C28231" t="s">
        <v>35</v>
      </c>
      <c r="D28231" t="s">
        <v>24</v>
      </c>
      <c r="E28231" s="1">
        <v>97048.13</v>
      </c>
      <c r="F28231" t="s">
        <v>17</v>
      </c>
      <c r="G28231">
        <v>1</v>
      </c>
      <c r="H28231">
        <v>2114</v>
      </c>
      <c r="I28231">
        <v>1818</v>
      </c>
      <c r="J28231">
        <v>6.09</v>
      </c>
      <c r="K28231">
        <v>26.43</v>
      </c>
      <c r="L28231" t="s">
        <v>31</v>
      </c>
      <c r="M28231">
        <v>47.76</v>
      </c>
    </row>
    <row r="28232" spans="1:13" hidden="1" x14ac:dyDescent="0.25">
      <c r="A28232" t="s">
        <v>231</v>
      </c>
      <c r="B28232" t="s">
        <v>23</v>
      </c>
      <c r="C28232" t="s">
        <v>35</v>
      </c>
      <c r="D28232" t="s">
        <v>24</v>
      </c>
      <c r="E28232" s="1">
        <v>140132.57999999999</v>
      </c>
      <c r="F28232" t="s">
        <v>45</v>
      </c>
      <c r="G28232">
        <v>9</v>
      </c>
      <c r="H28232">
        <v>4544</v>
      </c>
      <c r="I28232">
        <v>5069</v>
      </c>
      <c r="J28232">
        <v>28.14</v>
      </c>
      <c r="K28232">
        <v>64.16</v>
      </c>
      <c r="L28232" t="s">
        <v>33</v>
      </c>
      <c r="M28232">
        <v>62.66</v>
      </c>
    </row>
    <row r="28233" spans="1:13" x14ac:dyDescent="0.25">
      <c r="A28233" t="s">
        <v>510</v>
      </c>
      <c r="B28233" t="s">
        <v>51</v>
      </c>
      <c r="C28233" t="s">
        <v>15</v>
      </c>
      <c r="D28233" t="s">
        <v>29</v>
      </c>
      <c r="E28233" s="1">
        <v>50323.56</v>
      </c>
      <c r="F28233" t="s">
        <v>45</v>
      </c>
      <c r="G28233">
        <v>1</v>
      </c>
      <c r="H28233">
        <v>5750</v>
      </c>
      <c r="I28233">
        <v>5837</v>
      </c>
      <c r="J28233">
        <v>18.68</v>
      </c>
      <c r="K28233">
        <v>6.01</v>
      </c>
      <c r="L28233" t="s">
        <v>42</v>
      </c>
      <c r="M28233">
        <v>20.6</v>
      </c>
    </row>
    <row r="28234" spans="1:13" x14ac:dyDescent="0.25">
      <c r="A28234" t="s">
        <v>113</v>
      </c>
      <c r="B28234" t="s">
        <v>34</v>
      </c>
      <c r="C28234" t="s">
        <v>15</v>
      </c>
      <c r="D28234" t="s">
        <v>29</v>
      </c>
      <c r="E28234" s="1">
        <v>63293.47</v>
      </c>
      <c r="F28234" t="s">
        <v>17</v>
      </c>
      <c r="G28234">
        <v>6</v>
      </c>
      <c r="H28234">
        <v>1807</v>
      </c>
      <c r="I28234">
        <v>6218</v>
      </c>
      <c r="J28234">
        <v>23.7</v>
      </c>
      <c r="K28234">
        <v>99.1</v>
      </c>
      <c r="L28234" t="s">
        <v>42</v>
      </c>
      <c r="M28234">
        <v>33.04</v>
      </c>
    </row>
    <row r="28235" spans="1:13" x14ac:dyDescent="0.25">
      <c r="A28235" t="s">
        <v>510</v>
      </c>
      <c r="B28235" t="s">
        <v>54</v>
      </c>
      <c r="C28235" t="s">
        <v>15</v>
      </c>
      <c r="D28235" t="s">
        <v>29</v>
      </c>
      <c r="E28235" s="1">
        <v>56105.37</v>
      </c>
      <c r="F28235" t="s">
        <v>25</v>
      </c>
      <c r="G28235">
        <v>7</v>
      </c>
      <c r="H28235">
        <v>8042</v>
      </c>
      <c r="I28235">
        <v>7155</v>
      </c>
      <c r="J28235">
        <v>7.24</v>
      </c>
      <c r="K28235">
        <v>40.68</v>
      </c>
      <c r="L28235" t="s">
        <v>42</v>
      </c>
      <c r="M28235">
        <v>30.54</v>
      </c>
    </row>
    <row r="28236" spans="1:13" x14ac:dyDescent="0.25">
      <c r="A28236" t="s">
        <v>620</v>
      </c>
      <c r="B28236" t="s">
        <v>54</v>
      </c>
      <c r="C28236" t="s">
        <v>35</v>
      </c>
      <c r="D28236" t="s">
        <v>29</v>
      </c>
      <c r="E28236" s="1">
        <v>138910.31</v>
      </c>
      <c r="F28236" t="s">
        <v>45</v>
      </c>
      <c r="G28236">
        <v>11</v>
      </c>
      <c r="H28236">
        <v>8465</v>
      </c>
      <c r="I28236">
        <v>6568</v>
      </c>
      <c r="J28236">
        <v>62.85</v>
      </c>
      <c r="K28236">
        <v>87.48</v>
      </c>
      <c r="L28236" t="s">
        <v>58</v>
      </c>
      <c r="M28236">
        <v>36.14</v>
      </c>
    </row>
    <row r="28237" spans="1:13" hidden="1" x14ac:dyDescent="0.25">
      <c r="A28237" t="s">
        <v>242</v>
      </c>
      <c r="B28237" t="s">
        <v>51</v>
      </c>
      <c r="C28237" t="s">
        <v>15</v>
      </c>
      <c r="D28237" t="s">
        <v>24</v>
      </c>
      <c r="E28237" s="1">
        <v>108796.03</v>
      </c>
      <c r="F28237" t="s">
        <v>45</v>
      </c>
      <c r="G28237">
        <v>8</v>
      </c>
      <c r="H28237">
        <v>602</v>
      </c>
      <c r="I28237">
        <v>1555</v>
      </c>
      <c r="J28237">
        <v>80.53</v>
      </c>
      <c r="K28237">
        <v>16.05</v>
      </c>
      <c r="L28237" t="s">
        <v>18</v>
      </c>
      <c r="M28237">
        <v>49.8</v>
      </c>
    </row>
    <row r="28238" spans="1:13" hidden="1" x14ac:dyDescent="0.25">
      <c r="A28238" t="s">
        <v>536</v>
      </c>
      <c r="B28238" t="s">
        <v>14</v>
      </c>
      <c r="C28238" t="s">
        <v>15</v>
      </c>
      <c r="D28238" t="s">
        <v>16</v>
      </c>
      <c r="E28238" s="1">
        <v>51049.37</v>
      </c>
      <c r="F28238" t="s">
        <v>37</v>
      </c>
      <c r="G28238">
        <v>15</v>
      </c>
      <c r="H28238">
        <v>8978</v>
      </c>
      <c r="I28238">
        <v>3470</v>
      </c>
      <c r="J28238">
        <v>84.92</v>
      </c>
      <c r="K28238">
        <v>79.72</v>
      </c>
      <c r="L28238" t="s">
        <v>48</v>
      </c>
      <c r="M28238">
        <v>50.58</v>
      </c>
    </row>
    <row r="28239" spans="1:13" hidden="1" x14ac:dyDescent="0.25">
      <c r="A28239" t="s">
        <v>198</v>
      </c>
      <c r="B28239" t="s">
        <v>54</v>
      </c>
      <c r="C28239" t="s">
        <v>35</v>
      </c>
      <c r="D28239" t="s">
        <v>24</v>
      </c>
      <c r="E28239" s="1">
        <v>42495.48</v>
      </c>
      <c r="F28239" t="s">
        <v>30</v>
      </c>
      <c r="G28239">
        <v>20</v>
      </c>
      <c r="H28239">
        <v>7791</v>
      </c>
      <c r="I28239">
        <v>6409</v>
      </c>
      <c r="J28239">
        <v>94.26</v>
      </c>
      <c r="K28239">
        <v>35.479999999999997</v>
      </c>
      <c r="L28239" t="s">
        <v>33</v>
      </c>
      <c r="M28239">
        <v>67.099999999999994</v>
      </c>
    </row>
    <row r="28240" spans="1:13" hidden="1" x14ac:dyDescent="0.25">
      <c r="A28240" t="s">
        <v>265</v>
      </c>
      <c r="B28240" t="s">
        <v>14</v>
      </c>
      <c r="C28240" t="s">
        <v>35</v>
      </c>
      <c r="D28240" t="s">
        <v>16</v>
      </c>
      <c r="E28240" s="1">
        <v>75010.59</v>
      </c>
      <c r="F28240" t="s">
        <v>17</v>
      </c>
      <c r="G28240">
        <v>8</v>
      </c>
      <c r="H28240">
        <v>3372</v>
      </c>
      <c r="I28240">
        <v>873</v>
      </c>
      <c r="J28240">
        <v>44.38</v>
      </c>
      <c r="K28240">
        <v>87.26</v>
      </c>
      <c r="L28240" t="s">
        <v>58</v>
      </c>
      <c r="M28240">
        <v>61.79</v>
      </c>
    </row>
    <row r="28241" spans="1:13" hidden="1" x14ac:dyDescent="0.25">
      <c r="A28241" t="s">
        <v>181</v>
      </c>
      <c r="B28241" t="s">
        <v>14</v>
      </c>
      <c r="C28241" t="s">
        <v>15</v>
      </c>
      <c r="D28241" t="s">
        <v>24</v>
      </c>
      <c r="E28241" s="1">
        <v>131713.79</v>
      </c>
      <c r="F28241" t="s">
        <v>30</v>
      </c>
      <c r="G28241">
        <v>18</v>
      </c>
      <c r="H28241">
        <v>9891</v>
      </c>
      <c r="I28241">
        <v>2884</v>
      </c>
      <c r="J28241">
        <v>51.15</v>
      </c>
      <c r="K28241">
        <v>0.04</v>
      </c>
      <c r="L28241" t="s">
        <v>58</v>
      </c>
      <c r="M28241">
        <v>62.43</v>
      </c>
    </row>
    <row r="28242" spans="1:13" hidden="1" x14ac:dyDescent="0.25">
      <c r="A28242" t="s">
        <v>590</v>
      </c>
      <c r="B28242" t="s">
        <v>39</v>
      </c>
      <c r="C28242" t="s">
        <v>15</v>
      </c>
      <c r="D28242" t="s">
        <v>16</v>
      </c>
      <c r="E28242" s="1">
        <v>70762.720000000001</v>
      </c>
      <c r="F28242" t="s">
        <v>25</v>
      </c>
      <c r="G28242">
        <v>17</v>
      </c>
      <c r="H28242">
        <v>4456</v>
      </c>
      <c r="I28242">
        <v>5386</v>
      </c>
      <c r="J28242">
        <v>22.38</v>
      </c>
      <c r="K28242">
        <v>28.66</v>
      </c>
      <c r="L28242" t="s">
        <v>58</v>
      </c>
      <c r="M28242">
        <v>31.76</v>
      </c>
    </row>
    <row r="28243" spans="1:13" hidden="1" x14ac:dyDescent="0.25">
      <c r="A28243" t="s">
        <v>625</v>
      </c>
      <c r="B28243" t="s">
        <v>23</v>
      </c>
      <c r="C28243" t="s">
        <v>35</v>
      </c>
      <c r="D28243" t="s">
        <v>16</v>
      </c>
      <c r="E28243" s="1">
        <v>60960.94</v>
      </c>
      <c r="F28243" t="s">
        <v>17</v>
      </c>
      <c r="G28243">
        <v>11</v>
      </c>
      <c r="H28243">
        <v>7184</v>
      </c>
      <c r="I28243">
        <v>780</v>
      </c>
      <c r="J28243">
        <v>46.43</v>
      </c>
      <c r="K28243">
        <v>37.74</v>
      </c>
      <c r="L28243" t="s">
        <v>33</v>
      </c>
      <c r="M28243">
        <v>56.05</v>
      </c>
    </row>
    <row r="28244" spans="1:13" hidden="1" x14ac:dyDescent="0.25">
      <c r="A28244" t="s">
        <v>209</v>
      </c>
      <c r="B28244" t="s">
        <v>28</v>
      </c>
      <c r="C28244" t="s">
        <v>35</v>
      </c>
      <c r="D28244" t="s">
        <v>24</v>
      </c>
      <c r="E28244" s="1">
        <v>41206.449999999997</v>
      </c>
      <c r="F28244" t="s">
        <v>45</v>
      </c>
      <c r="G28244">
        <v>12</v>
      </c>
      <c r="H28244">
        <v>2068</v>
      </c>
      <c r="I28244">
        <v>1978</v>
      </c>
      <c r="J28244">
        <v>44.95</v>
      </c>
      <c r="K28244">
        <v>99.16</v>
      </c>
      <c r="L28244" t="s">
        <v>18</v>
      </c>
      <c r="M28244">
        <v>69.41</v>
      </c>
    </row>
    <row r="28245" spans="1:13" hidden="1" x14ac:dyDescent="0.25">
      <c r="A28245" t="s">
        <v>482</v>
      </c>
      <c r="B28245" t="s">
        <v>23</v>
      </c>
      <c r="C28245" t="s">
        <v>35</v>
      </c>
      <c r="D28245" t="s">
        <v>16</v>
      </c>
      <c r="E28245" s="1">
        <v>103801.99</v>
      </c>
      <c r="F28245" t="s">
        <v>45</v>
      </c>
      <c r="G28245">
        <v>9</v>
      </c>
      <c r="H28245">
        <v>8882</v>
      </c>
      <c r="I28245">
        <v>2629</v>
      </c>
      <c r="J28245">
        <v>27.33</v>
      </c>
      <c r="K28245">
        <v>67.78</v>
      </c>
      <c r="L28245" t="s">
        <v>33</v>
      </c>
      <c r="M28245">
        <v>63.02</v>
      </c>
    </row>
    <row r="28246" spans="1:13" hidden="1" x14ac:dyDescent="0.25">
      <c r="A28246" t="s">
        <v>78</v>
      </c>
      <c r="B28246" t="s">
        <v>54</v>
      </c>
      <c r="C28246" t="s">
        <v>35</v>
      </c>
      <c r="D28246" t="s">
        <v>16</v>
      </c>
      <c r="E28246" s="1">
        <v>96929.7</v>
      </c>
      <c r="F28246" t="s">
        <v>25</v>
      </c>
      <c r="G28246">
        <v>19</v>
      </c>
      <c r="H28246">
        <v>579</v>
      </c>
      <c r="I28246">
        <v>8858</v>
      </c>
      <c r="J28246">
        <v>23.79</v>
      </c>
      <c r="K28246">
        <v>41</v>
      </c>
      <c r="L28246" t="s">
        <v>31</v>
      </c>
      <c r="M28246">
        <v>47.75</v>
      </c>
    </row>
    <row r="28247" spans="1:13" hidden="1" x14ac:dyDescent="0.25">
      <c r="A28247" t="s">
        <v>455</v>
      </c>
      <c r="B28247" t="s">
        <v>34</v>
      </c>
      <c r="C28247" t="s">
        <v>15</v>
      </c>
      <c r="D28247" t="s">
        <v>16</v>
      </c>
      <c r="E28247" s="1">
        <v>108595.34</v>
      </c>
      <c r="F28247" t="s">
        <v>37</v>
      </c>
      <c r="G28247">
        <v>6</v>
      </c>
      <c r="H28247">
        <v>5805</v>
      </c>
      <c r="I28247">
        <v>554</v>
      </c>
      <c r="J28247">
        <v>24.12</v>
      </c>
      <c r="K28247">
        <v>19.52</v>
      </c>
      <c r="L28247" t="s">
        <v>18</v>
      </c>
      <c r="M28247">
        <v>56.56</v>
      </c>
    </row>
    <row r="28248" spans="1:13" hidden="1" x14ac:dyDescent="0.25">
      <c r="A28248" t="s">
        <v>210</v>
      </c>
      <c r="B28248" t="s">
        <v>51</v>
      </c>
      <c r="C28248" t="s">
        <v>35</v>
      </c>
      <c r="D28248" t="s">
        <v>24</v>
      </c>
      <c r="E28248" s="1">
        <v>61830.78</v>
      </c>
      <c r="F28248" t="s">
        <v>25</v>
      </c>
      <c r="G28248">
        <v>3</v>
      </c>
      <c r="H28248">
        <v>6091</v>
      </c>
      <c r="I28248">
        <v>7396</v>
      </c>
      <c r="J28248">
        <v>17.29</v>
      </c>
      <c r="K28248">
        <v>61.32</v>
      </c>
      <c r="L28248" t="s">
        <v>21</v>
      </c>
      <c r="M28248">
        <v>44.59</v>
      </c>
    </row>
    <row r="28249" spans="1:13" hidden="1" x14ac:dyDescent="0.25">
      <c r="A28249" t="s">
        <v>458</v>
      </c>
      <c r="B28249" t="s">
        <v>39</v>
      </c>
      <c r="C28249" t="s">
        <v>15</v>
      </c>
      <c r="D28249" t="s">
        <v>16</v>
      </c>
      <c r="E28249" s="1">
        <v>143813.04999999999</v>
      </c>
      <c r="F28249" t="s">
        <v>30</v>
      </c>
      <c r="G28249">
        <v>16</v>
      </c>
      <c r="H28249">
        <v>2073</v>
      </c>
      <c r="I28249">
        <v>3114</v>
      </c>
      <c r="J28249">
        <v>67.040000000000006</v>
      </c>
      <c r="K28249">
        <v>70.84</v>
      </c>
      <c r="L28249" t="s">
        <v>26</v>
      </c>
      <c r="M28249">
        <v>49.36</v>
      </c>
    </row>
    <row r="28250" spans="1:13" hidden="1" x14ac:dyDescent="0.25">
      <c r="A28250" t="s">
        <v>675</v>
      </c>
      <c r="B28250" t="s">
        <v>54</v>
      </c>
      <c r="C28250" t="s">
        <v>35</v>
      </c>
      <c r="D28250" t="s">
        <v>16</v>
      </c>
      <c r="E28250" s="1">
        <v>145597.91</v>
      </c>
      <c r="F28250" t="s">
        <v>37</v>
      </c>
      <c r="G28250">
        <v>4</v>
      </c>
      <c r="H28250">
        <v>166</v>
      </c>
      <c r="I28250">
        <v>2565</v>
      </c>
      <c r="J28250">
        <v>97.58</v>
      </c>
      <c r="K28250">
        <v>88.3</v>
      </c>
      <c r="L28250" t="s">
        <v>42</v>
      </c>
      <c r="M28250">
        <v>73.37</v>
      </c>
    </row>
    <row r="28251" spans="1:13" x14ac:dyDescent="0.25">
      <c r="A28251" t="s">
        <v>49</v>
      </c>
      <c r="B28251" t="s">
        <v>20</v>
      </c>
      <c r="C28251" t="s">
        <v>15</v>
      </c>
      <c r="D28251" t="s">
        <v>29</v>
      </c>
      <c r="E28251" s="1">
        <v>121032.11</v>
      </c>
      <c r="F28251" t="s">
        <v>37</v>
      </c>
      <c r="G28251">
        <v>15</v>
      </c>
      <c r="H28251">
        <v>7891</v>
      </c>
      <c r="I28251">
        <v>660</v>
      </c>
      <c r="J28251">
        <v>66.02</v>
      </c>
      <c r="K28251">
        <v>23.92</v>
      </c>
      <c r="L28251" t="s">
        <v>58</v>
      </c>
      <c r="M28251">
        <v>65.7</v>
      </c>
    </row>
    <row r="28252" spans="1:13" x14ac:dyDescent="0.25">
      <c r="A28252" t="s">
        <v>439</v>
      </c>
      <c r="B28252" t="s">
        <v>28</v>
      </c>
      <c r="C28252" t="s">
        <v>35</v>
      </c>
      <c r="D28252" t="s">
        <v>29</v>
      </c>
      <c r="E28252" s="1">
        <v>86160.47</v>
      </c>
      <c r="F28252" t="s">
        <v>17</v>
      </c>
      <c r="G28252">
        <v>6</v>
      </c>
      <c r="H28252">
        <v>8815</v>
      </c>
      <c r="I28252">
        <v>5788</v>
      </c>
      <c r="J28252">
        <v>98.71</v>
      </c>
      <c r="K28252">
        <v>51.95</v>
      </c>
      <c r="L28252" t="s">
        <v>21</v>
      </c>
      <c r="M28252">
        <v>69.92</v>
      </c>
    </row>
    <row r="28253" spans="1:13" hidden="1" x14ac:dyDescent="0.25">
      <c r="A28253" t="s">
        <v>338</v>
      </c>
      <c r="B28253" t="s">
        <v>28</v>
      </c>
      <c r="C28253" t="s">
        <v>35</v>
      </c>
      <c r="D28253" t="s">
        <v>16</v>
      </c>
      <c r="E28253" s="1">
        <v>30451.39</v>
      </c>
      <c r="F28253" t="s">
        <v>25</v>
      </c>
      <c r="G28253">
        <v>12</v>
      </c>
      <c r="H28253">
        <v>2671</v>
      </c>
      <c r="I28253">
        <v>2883</v>
      </c>
      <c r="J28253">
        <v>46.88</v>
      </c>
      <c r="K28253">
        <v>49.23</v>
      </c>
      <c r="L28253" t="s">
        <v>21</v>
      </c>
      <c r="M28253">
        <v>69.94</v>
      </c>
    </row>
    <row r="28254" spans="1:13" hidden="1" x14ac:dyDescent="0.25">
      <c r="A28254" t="s">
        <v>22</v>
      </c>
      <c r="B28254" t="s">
        <v>51</v>
      </c>
      <c r="C28254" t="s">
        <v>35</v>
      </c>
      <c r="D28254" t="s">
        <v>24</v>
      </c>
      <c r="E28254" s="1">
        <v>149760.21</v>
      </c>
      <c r="F28254" t="s">
        <v>30</v>
      </c>
      <c r="G28254">
        <v>15</v>
      </c>
      <c r="H28254">
        <v>4276</v>
      </c>
      <c r="I28254">
        <v>2006</v>
      </c>
      <c r="J28254">
        <v>94.16</v>
      </c>
      <c r="K28254">
        <v>70.47</v>
      </c>
      <c r="L28254" t="s">
        <v>21</v>
      </c>
      <c r="M28254">
        <v>70.78</v>
      </c>
    </row>
    <row r="28255" spans="1:13" hidden="1" x14ac:dyDescent="0.25">
      <c r="A28255" t="s">
        <v>230</v>
      </c>
      <c r="B28255" t="s">
        <v>51</v>
      </c>
      <c r="C28255" t="s">
        <v>15</v>
      </c>
      <c r="D28255" t="s">
        <v>24</v>
      </c>
      <c r="E28255" s="1">
        <v>146272.56</v>
      </c>
      <c r="F28255" t="s">
        <v>45</v>
      </c>
      <c r="G28255">
        <v>6</v>
      </c>
      <c r="H28255">
        <v>8358</v>
      </c>
      <c r="I28255">
        <v>1808</v>
      </c>
      <c r="J28255">
        <v>57.13</v>
      </c>
      <c r="K28255">
        <v>28.12</v>
      </c>
      <c r="L28255" t="s">
        <v>21</v>
      </c>
      <c r="M28255">
        <v>59.87</v>
      </c>
    </row>
    <row r="28256" spans="1:13" x14ac:dyDescent="0.25">
      <c r="A28256" t="s">
        <v>535</v>
      </c>
      <c r="B28256" t="s">
        <v>20</v>
      </c>
      <c r="C28256" t="s">
        <v>35</v>
      </c>
      <c r="D28256" t="s">
        <v>29</v>
      </c>
      <c r="E28256" s="1">
        <v>118022.18</v>
      </c>
      <c r="F28256" t="s">
        <v>25</v>
      </c>
      <c r="G28256">
        <v>8</v>
      </c>
      <c r="H28256">
        <v>8794</v>
      </c>
      <c r="I28256">
        <v>9102</v>
      </c>
      <c r="J28256">
        <v>39.200000000000003</v>
      </c>
      <c r="K28256">
        <v>37.869999999999997</v>
      </c>
      <c r="L28256" t="s">
        <v>58</v>
      </c>
      <c r="M28256">
        <v>65.52</v>
      </c>
    </row>
    <row r="28257" spans="1:13" x14ac:dyDescent="0.25">
      <c r="A28257" t="s">
        <v>405</v>
      </c>
      <c r="B28257" t="s">
        <v>20</v>
      </c>
      <c r="C28257" t="s">
        <v>35</v>
      </c>
      <c r="D28257" t="s">
        <v>29</v>
      </c>
      <c r="E28257" s="1">
        <v>51699.79</v>
      </c>
      <c r="F28257" t="s">
        <v>25</v>
      </c>
      <c r="G28257">
        <v>0</v>
      </c>
      <c r="H28257">
        <v>6071</v>
      </c>
      <c r="I28257">
        <v>6835</v>
      </c>
      <c r="J28257">
        <v>4.21</v>
      </c>
      <c r="K28257">
        <v>83.14</v>
      </c>
      <c r="L28257" t="s">
        <v>26</v>
      </c>
      <c r="M28257">
        <v>33.81</v>
      </c>
    </row>
    <row r="28258" spans="1:13" hidden="1" x14ac:dyDescent="0.25">
      <c r="A28258" t="s">
        <v>663</v>
      </c>
      <c r="B28258" t="s">
        <v>20</v>
      </c>
      <c r="C28258" t="s">
        <v>15</v>
      </c>
      <c r="D28258" t="s">
        <v>16</v>
      </c>
      <c r="E28258" s="1">
        <v>93441.79</v>
      </c>
      <c r="F28258" t="s">
        <v>37</v>
      </c>
      <c r="G28258">
        <v>15</v>
      </c>
      <c r="H28258">
        <v>5274</v>
      </c>
      <c r="I28258">
        <v>4349</v>
      </c>
      <c r="J28258">
        <v>67.849999999999994</v>
      </c>
      <c r="K28258">
        <v>71.98</v>
      </c>
      <c r="L28258" t="s">
        <v>18</v>
      </c>
      <c r="M28258">
        <v>26.88</v>
      </c>
    </row>
    <row r="28259" spans="1:13" x14ac:dyDescent="0.25">
      <c r="A28259" t="s">
        <v>210</v>
      </c>
      <c r="B28259" t="s">
        <v>28</v>
      </c>
      <c r="C28259" t="s">
        <v>15</v>
      </c>
      <c r="D28259" t="s">
        <v>29</v>
      </c>
      <c r="E28259" s="1">
        <v>55496.18</v>
      </c>
      <c r="F28259" t="s">
        <v>30</v>
      </c>
      <c r="G28259">
        <v>4</v>
      </c>
      <c r="H28259">
        <v>9981</v>
      </c>
      <c r="I28259">
        <v>3441</v>
      </c>
      <c r="J28259">
        <v>15.59</v>
      </c>
      <c r="K28259">
        <v>18.63</v>
      </c>
      <c r="L28259" t="s">
        <v>26</v>
      </c>
      <c r="M28259">
        <v>21.66</v>
      </c>
    </row>
    <row r="28260" spans="1:13" hidden="1" x14ac:dyDescent="0.25">
      <c r="A28260" t="s">
        <v>364</v>
      </c>
      <c r="B28260" t="s">
        <v>34</v>
      </c>
      <c r="C28260" t="s">
        <v>35</v>
      </c>
      <c r="D28260" t="s">
        <v>16</v>
      </c>
      <c r="E28260" s="1">
        <v>102262.62</v>
      </c>
      <c r="F28260" t="s">
        <v>37</v>
      </c>
      <c r="G28260">
        <v>5</v>
      </c>
      <c r="H28260">
        <v>1843</v>
      </c>
      <c r="I28260">
        <v>345</v>
      </c>
      <c r="J28260">
        <v>70.23</v>
      </c>
      <c r="K28260">
        <v>97.34</v>
      </c>
      <c r="L28260" t="s">
        <v>33</v>
      </c>
      <c r="M28260">
        <v>54.64</v>
      </c>
    </row>
    <row r="28261" spans="1:13" hidden="1" x14ac:dyDescent="0.25">
      <c r="A28261" t="s">
        <v>422</v>
      </c>
      <c r="B28261" t="s">
        <v>54</v>
      </c>
      <c r="C28261" t="s">
        <v>15</v>
      </c>
      <c r="D28261" t="s">
        <v>24</v>
      </c>
      <c r="E28261" s="1">
        <v>65990.259999999995</v>
      </c>
      <c r="F28261" t="s">
        <v>37</v>
      </c>
      <c r="G28261">
        <v>19</v>
      </c>
      <c r="H28261">
        <v>6606</v>
      </c>
      <c r="I28261">
        <v>1368</v>
      </c>
      <c r="J28261">
        <v>0.49</v>
      </c>
      <c r="K28261">
        <v>33.82</v>
      </c>
      <c r="L28261" t="s">
        <v>18</v>
      </c>
      <c r="M28261">
        <v>31.64</v>
      </c>
    </row>
    <row r="28262" spans="1:13" x14ac:dyDescent="0.25">
      <c r="A28262" t="s">
        <v>494</v>
      </c>
      <c r="B28262" t="s">
        <v>28</v>
      </c>
      <c r="C28262" t="s">
        <v>35</v>
      </c>
      <c r="D28262" t="s">
        <v>29</v>
      </c>
      <c r="E28262" s="1">
        <v>67045.05</v>
      </c>
      <c r="F28262" t="s">
        <v>25</v>
      </c>
      <c r="G28262">
        <v>18</v>
      </c>
      <c r="H28262">
        <v>1767</v>
      </c>
      <c r="I28262">
        <v>351</v>
      </c>
      <c r="J28262">
        <v>53.22</v>
      </c>
      <c r="K28262">
        <v>18.309999999999999</v>
      </c>
      <c r="L28262" t="s">
        <v>26</v>
      </c>
      <c r="M28262">
        <v>41.82</v>
      </c>
    </row>
    <row r="28263" spans="1:13" hidden="1" x14ac:dyDescent="0.25">
      <c r="A28263" t="s">
        <v>145</v>
      </c>
      <c r="B28263" t="s">
        <v>34</v>
      </c>
      <c r="C28263" t="s">
        <v>15</v>
      </c>
      <c r="D28263" t="s">
        <v>24</v>
      </c>
      <c r="E28263" s="1">
        <v>88779.520000000004</v>
      </c>
      <c r="F28263" t="s">
        <v>37</v>
      </c>
      <c r="G28263">
        <v>16</v>
      </c>
      <c r="H28263">
        <v>6989</v>
      </c>
      <c r="I28263">
        <v>1619</v>
      </c>
      <c r="J28263">
        <v>26.93</v>
      </c>
      <c r="K28263">
        <v>66.08</v>
      </c>
      <c r="L28263" t="s">
        <v>48</v>
      </c>
      <c r="M28263">
        <v>63.2</v>
      </c>
    </row>
    <row r="28264" spans="1:13" x14ac:dyDescent="0.25">
      <c r="A28264" t="s">
        <v>300</v>
      </c>
      <c r="B28264" t="s">
        <v>51</v>
      </c>
      <c r="C28264" t="s">
        <v>35</v>
      </c>
      <c r="D28264" t="s">
        <v>29</v>
      </c>
      <c r="E28264" s="1">
        <v>42710.81</v>
      </c>
      <c r="F28264" t="s">
        <v>25</v>
      </c>
      <c r="G28264">
        <v>3</v>
      </c>
      <c r="H28264">
        <v>4467</v>
      </c>
      <c r="I28264">
        <v>1678</v>
      </c>
      <c r="J28264">
        <v>46.81</v>
      </c>
      <c r="K28264">
        <v>37.1</v>
      </c>
      <c r="L28264" t="s">
        <v>58</v>
      </c>
      <c r="M28264">
        <v>46.24</v>
      </c>
    </row>
    <row r="28265" spans="1:13" hidden="1" x14ac:dyDescent="0.25">
      <c r="A28265" t="s">
        <v>118</v>
      </c>
      <c r="B28265" t="s">
        <v>28</v>
      </c>
      <c r="C28265" t="s">
        <v>35</v>
      </c>
      <c r="D28265" t="s">
        <v>24</v>
      </c>
      <c r="E28265" s="1">
        <v>134660.92000000001</v>
      </c>
      <c r="F28265" t="s">
        <v>25</v>
      </c>
      <c r="G28265">
        <v>7</v>
      </c>
      <c r="H28265">
        <v>1698</v>
      </c>
      <c r="I28265">
        <v>3595</v>
      </c>
      <c r="J28265">
        <v>52.25</v>
      </c>
      <c r="K28265">
        <v>24.42</v>
      </c>
      <c r="L28265" t="s">
        <v>18</v>
      </c>
      <c r="M28265">
        <v>24.22</v>
      </c>
    </row>
    <row r="28266" spans="1:13" hidden="1" x14ac:dyDescent="0.25">
      <c r="A28266" t="s">
        <v>557</v>
      </c>
      <c r="B28266" t="s">
        <v>39</v>
      </c>
      <c r="C28266" t="s">
        <v>15</v>
      </c>
      <c r="D28266" t="s">
        <v>24</v>
      </c>
      <c r="E28266" s="1">
        <v>110216.54</v>
      </c>
      <c r="F28266" t="s">
        <v>25</v>
      </c>
      <c r="G28266">
        <v>0</v>
      </c>
      <c r="H28266">
        <v>7223</v>
      </c>
      <c r="I28266">
        <v>1957</v>
      </c>
      <c r="J28266">
        <v>93.22</v>
      </c>
      <c r="K28266">
        <v>8.74</v>
      </c>
      <c r="L28266" t="s">
        <v>33</v>
      </c>
      <c r="M28266">
        <v>77.13</v>
      </c>
    </row>
    <row r="28267" spans="1:13" hidden="1" x14ac:dyDescent="0.25">
      <c r="A28267" t="s">
        <v>78</v>
      </c>
      <c r="B28267" t="s">
        <v>28</v>
      </c>
      <c r="C28267" t="s">
        <v>35</v>
      </c>
      <c r="D28267" t="s">
        <v>16</v>
      </c>
      <c r="E28267" s="1">
        <v>52592.800000000003</v>
      </c>
      <c r="F28267" t="s">
        <v>17</v>
      </c>
      <c r="G28267">
        <v>15</v>
      </c>
      <c r="H28267">
        <v>6279</v>
      </c>
      <c r="I28267">
        <v>3127</v>
      </c>
      <c r="J28267">
        <v>60.18</v>
      </c>
      <c r="K28267">
        <v>28.51</v>
      </c>
      <c r="L28267" t="s">
        <v>26</v>
      </c>
      <c r="M28267">
        <v>31.71</v>
      </c>
    </row>
    <row r="28268" spans="1:13" hidden="1" x14ac:dyDescent="0.25">
      <c r="A28268" t="s">
        <v>649</v>
      </c>
      <c r="B28268" t="s">
        <v>28</v>
      </c>
      <c r="C28268" t="s">
        <v>15</v>
      </c>
      <c r="D28268" t="s">
        <v>16</v>
      </c>
      <c r="E28268" s="1">
        <v>40680.92</v>
      </c>
      <c r="F28268" t="s">
        <v>37</v>
      </c>
      <c r="G28268">
        <v>20</v>
      </c>
      <c r="H28268">
        <v>8221</v>
      </c>
      <c r="I28268">
        <v>689</v>
      </c>
      <c r="J28268">
        <v>69.67</v>
      </c>
      <c r="K28268">
        <v>41.27</v>
      </c>
      <c r="L28268" t="s">
        <v>18</v>
      </c>
      <c r="M28268">
        <v>27.92</v>
      </c>
    </row>
    <row r="28269" spans="1:13" x14ac:dyDescent="0.25">
      <c r="A28269" t="s">
        <v>467</v>
      </c>
      <c r="B28269" t="s">
        <v>23</v>
      </c>
      <c r="C28269" t="s">
        <v>35</v>
      </c>
      <c r="D28269" t="s">
        <v>29</v>
      </c>
      <c r="E28269" s="1">
        <v>132011.70000000001</v>
      </c>
      <c r="F28269" t="s">
        <v>37</v>
      </c>
      <c r="G28269">
        <v>20</v>
      </c>
      <c r="H28269">
        <v>8059</v>
      </c>
      <c r="I28269">
        <v>7417</v>
      </c>
      <c r="J28269">
        <v>50.43</v>
      </c>
      <c r="K28269">
        <v>63.86</v>
      </c>
      <c r="L28269" t="s">
        <v>31</v>
      </c>
      <c r="M28269">
        <v>37.65</v>
      </c>
    </row>
    <row r="28270" spans="1:13" hidden="1" x14ac:dyDescent="0.25">
      <c r="A28270" t="s">
        <v>638</v>
      </c>
      <c r="B28270" t="s">
        <v>39</v>
      </c>
      <c r="C28270" t="s">
        <v>35</v>
      </c>
      <c r="D28270" t="s">
        <v>16</v>
      </c>
      <c r="E28270" s="1">
        <v>66056.31</v>
      </c>
      <c r="F28270" t="s">
        <v>45</v>
      </c>
      <c r="G28270">
        <v>20</v>
      </c>
      <c r="H28270">
        <v>5041</v>
      </c>
      <c r="I28270">
        <v>9447</v>
      </c>
      <c r="J28270">
        <v>52.87</v>
      </c>
      <c r="K28270">
        <v>18.3</v>
      </c>
      <c r="L28270" t="s">
        <v>42</v>
      </c>
      <c r="M28270">
        <v>38.85</v>
      </c>
    </row>
    <row r="28271" spans="1:13" hidden="1" x14ac:dyDescent="0.25">
      <c r="A28271" t="s">
        <v>571</v>
      </c>
      <c r="B28271" t="s">
        <v>20</v>
      </c>
      <c r="C28271" t="s">
        <v>35</v>
      </c>
      <c r="D28271" t="s">
        <v>24</v>
      </c>
      <c r="E28271" s="1">
        <v>93509.42</v>
      </c>
      <c r="F28271" t="s">
        <v>17</v>
      </c>
      <c r="G28271">
        <v>9</v>
      </c>
      <c r="H28271">
        <v>3761</v>
      </c>
      <c r="I28271">
        <v>1416</v>
      </c>
      <c r="J28271">
        <v>43.49</v>
      </c>
      <c r="K28271">
        <v>93.56</v>
      </c>
      <c r="L28271" t="s">
        <v>26</v>
      </c>
      <c r="M28271">
        <v>25.7</v>
      </c>
    </row>
    <row r="28272" spans="1:13" hidden="1" x14ac:dyDescent="0.25">
      <c r="A28272" t="s">
        <v>333</v>
      </c>
      <c r="B28272" t="s">
        <v>14</v>
      </c>
      <c r="C28272" t="s">
        <v>35</v>
      </c>
      <c r="D28272" t="s">
        <v>24</v>
      </c>
      <c r="E28272" s="1">
        <v>75857.22</v>
      </c>
      <c r="F28272" t="s">
        <v>25</v>
      </c>
      <c r="G28272">
        <v>14</v>
      </c>
      <c r="H28272">
        <v>8733</v>
      </c>
      <c r="I28272">
        <v>8921</v>
      </c>
      <c r="J28272">
        <v>4.09</v>
      </c>
      <c r="K28272">
        <v>24.08</v>
      </c>
      <c r="L28272" t="s">
        <v>42</v>
      </c>
      <c r="M28272">
        <v>60.15</v>
      </c>
    </row>
    <row r="28273" spans="1:13" hidden="1" x14ac:dyDescent="0.25">
      <c r="A28273" t="s">
        <v>371</v>
      </c>
      <c r="B28273" t="s">
        <v>34</v>
      </c>
      <c r="C28273" t="s">
        <v>15</v>
      </c>
      <c r="D28273" t="s">
        <v>16</v>
      </c>
      <c r="E28273" s="1">
        <v>129002.25</v>
      </c>
      <c r="F28273" t="s">
        <v>45</v>
      </c>
      <c r="G28273">
        <v>7</v>
      </c>
      <c r="H28273">
        <v>1488</v>
      </c>
      <c r="I28273">
        <v>5201</v>
      </c>
      <c r="J28273">
        <v>61.74</v>
      </c>
      <c r="K28273">
        <v>71.64</v>
      </c>
      <c r="L28273" t="s">
        <v>26</v>
      </c>
      <c r="M28273">
        <v>67.709999999999994</v>
      </c>
    </row>
    <row r="28274" spans="1:13" hidden="1" x14ac:dyDescent="0.25">
      <c r="A28274" t="s">
        <v>408</v>
      </c>
      <c r="B28274" t="s">
        <v>28</v>
      </c>
      <c r="C28274" t="s">
        <v>35</v>
      </c>
      <c r="D28274" t="s">
        <v>16</v>
      </c>
      <c r="E28274" s="1">
        <v>115330.99</v>
      </c>
      <c r="F28274" t="s">
        <v>37</v>
      </c>
      <c r="G28274">
        <v>2</v>
      </c>
      <c r="H28274">
        <v>8666</v>
      </c>
      <c r="I28274">
        <v>8469</v>
      </c>
      <c r="J28274">
        <v>92.3</v>
      </c>
      <c r="K28274">
        <v>85.15</v>
      </c>
      <c r="L28274" t="s">
        <v>21</v>
      </c>
      <c r="M28274">
        <v>23.48</v>
      </c>
    </row>
    <row r="28275" spans="1:13" x14ac:dyDescent="0.25">
      <c r="A28275" t="s">
        <v>176</v>
      </c>
      <c r="B28275" t="s">
        <v>51</v>
      </c>
      <c r="C28275" t="s">
        <v>35</v>
      </c>
      <c r="D28275" t="s">
        <v>29</v>
      </c>
      <c r="E28275" s="1">
        <v>119118.96</v>
      </c>
      <c r="F28275" t="s">
        <v>37</v>
      </c>
      <c r="G28275">
        <v>20</v>
      </c>
      <c r="H28275">
        <v>4203</v>
      </c>
      <c r="I28275">
        <v>2965</v>
      </c>
      <c r="J28275">
        <v>73.34</v>
      </c>
      <c r="K28275">
        <v>4.07</v>
      </c>
      <c r="L28275" t="s">
        <v>58</v>
      </c>
      <c r="M28275">
        <v>76.010000000000005</v>
      </c>
    </row>
    <row r="28276" spans="1:13" hidden="1" x14ac:dyDescent="0.25">
      <c r="A28276" t="s">
        <v>96</v>
      </c>
      <c r="B28276" t="s">
        <v>39</v>
      </c>
      <c r="C28276" t="s">
        <v>15</v>
      </c>
      <c r="D28276" t="s">
        <v>16</v>
      </c>
      <c r="E28276" s="1">
        <v>120199.38</v>
      </c>
      <c r="F28276" t="s">
        <v>25</v>
      </c>
      <c r="G28276">
        <v>10</v>
      </c>
      <c r="H28276">
        <v>7319</v>
      </c>
      <c r="I28276">
        <v>1267</v>
      </c>
      <c r="J28276">
        <v>61.2</v>
      </c>
      <c r="K28276">
        <v>72.92</v>
      </c>
      <c r="L28276" t="s">
        <v>48</v>
      </c>
      <c r="M28276">
        <v>30.2</v>
      </c>
    </row>
    <row r="28277" spans="1:13" x14ac:dyDescent="0.25">
      <c r="A28277" t="s">
        <v>576</v>
      </c>
      <c r="B28277" t="s">
        <v>54</v>
      </c>
      <c r="C28277" t="s">
        <v>35</v>
      </c>
      <c r="D28277" t="s">
        <v>29</v>
      </c>
      <c r="E28277" s="1">
        <v>44004.37</v>
      </c>
      <c r="F28277" t="s">
        <v>30</v>
      </c>
      <c r="G28277">
        <v>6</v>
      </c>
      <c r="H28277">
        <v>5176</v>
      </c>
      <c r="I28277">
        <v>1608</v>
      </c>
      <c r="J28277">
        <v>36.1</v>
      </c>
      <c r="K28277">
        <v>19.62</v>
      </c>
      <c r="L28277" t="s">
        <v>18</v>
      </c>
      <c r="M28277">
        <v>20.010000000000002</v>
      </c>
    </row>
    <row r="28278" spans="1:13" hidden="1" x14ac:dyDescent="0.25">
      <c r="A28278" t="s">
        <v>88</v>
      </c>
      <c r="B28278" t="s">
        <v>51</v>
      </c>
      <c r="C28278" t="s">
        <v>15</v>
      </c>
      <c r="D28278" t="s">
        <v>16</v>
      </c>
      <c r="E28278" s="1">
        <v>116363.87</v>
      </c>
      <c r="F28278" t="s">
        <v>30</v>
      </c>
      <c r="G28278">
        <v>14</v>
      </c>
      <c r="H28278">
        <v>9978</v>
      </c>
      <c r="I28278">
        <v>7936</v>
      </c>
      <c r="J28278">
        <v>61.15</v>
      </c>
      <c r="K28278">
        <v>29.46</v>
      </c>
      <c r="L28278" t="s">
        <v>21</v>
      </c>
      <c r="M28278">
        <v>62.39</v>
      </c>
    </row>
    <row r="28279" spans="1:13" hidden="1" x14ac:dyDescent="0.25">
      <c r="A28279" t="s">
        <v>661</v>
      </c>
      <c r="B28279" t="s">
        <v>54</v>
      </c>
      <c r="C28279" t="s">
        <v>15</v>
      </c>
      <c r="D28279" t="s">
        <v>16</v>
      </c>
      <c r="E28279" s="1">
        <v>120636.65</v>
      </c>
      <c r="F28279" t="s">
        <v>17</v>
      </c>
      <c r="G28279">
        <v>6</v>
      </c>
      <c r="H28279">
        <v>3255</v>
      </c>
      <c r="I28279">
        <v>9490</v>
      </c>
      <c r="J28279">
        <v>60.15</v>
      </c>
      <c r="K28279">
        <v>17.09</v>
      </c>
      <c r="L28279" t="s">
        <v>21</v>
      </c>
      <c r="M28279">
        <v>42.35</v>
      </c>
    </row>
    <row r="28280" spans="1:13" x14ac:dyDescent="0.25">
      <c r="A28280" t="s">
        <v>156</v>
      </c>
      <c r="B28280" t="s">
        <v>14</v>
      </c>
      <c r="C28280" t="s">
        <v>15</v>
      </c>
      <c r="D28280" t="s">
        <v>29</v>
      </c>
      <c r="E28280" s="1">
        <v>93921.79</v>
      </c>
      <c r="F28280" t="s">
        <v>17</v>
      </c>
      <c r="G28280">
        <v>16</v>
      </c>
      <c r="H28280">
        <v>756</v>
      </c>
      <c r="I28280">
        <v>1515</v>
      </c>
      <c r="J28280">
        <v>73.86</v>
      </c>
      <c r="K28280">
        <v>74.209999999999994</v>
      </c>
      <c r="L28280" t="s">
        <v>21</v>
      </c>
      <c r="M28280">
        <v>72.14</v>
      </c>
    </row>
    <row r="28281" spans="1:13" hidden="1" x14ac:dyDescent="0.25">
      <c r="A28281" t="s">
        <v>541</v>
      </c>
      <c r="B28281" t="s">
        <v>51</v>
      </c>
      <c r="C28281" t="s">
        <v>15</v>
      </c>
      <c r="D28281" t="s">
        <v>16</v>
      </c>
      <c r="E28281" s="1">
        <v>71637.2</v>
      </c>
      <c r="F28281" t="s">
        <v>45</v>
      </c>
      <c r="G28281">
        <v>15</v>
      </c>
      <c r="H28281">
        <v>987</v>
      </c>
      <c r="I28281">
        <v>1392</v>
      </c>
      <c r="J28281">
        <v>28.75</v>
      </c>
      <c r="K28281">
        <v>31.19</v>
      </c>
      <c r="L28281" t="s">
        <v>26</v>
      </c>
      <c r="M28281">
        <v>64.209999999999994</v>
      </c>
    </row>
    <row r="28282" spans="1:13" x14ac:dyDescent="0.25">
      <c r="A28282" t="s">
        <v>161</v>
      </c>
      <c r="B28282" t="s">
        <v>34</v>
      </c>
      <c r="C28282" t="s">
        <v>35</v>
      </c>
      <c r="D28282" t="s">
        <v>29</v>
      </c>
      <c r="E28282" s="1">
        <v>128772.36</v>
      </c>
      <c r="F28282" t="s">
        <v>45</v>
      </c>
      <c r="G28282">
        <v>9</v>
      </c>
      <c r="H28282">
        <v>9716</v>
      </c>
      <c r="I28282">
        <v>2799</v>
      </c>
      <c r="J28282">
        <v>8.4</v>
      </c>
      <c r="K28282">
        <v>46.14</v>
      </c>
      <c r="L28282" t="s">
        <v>48</v>
      </c>
      <c r="M28282">
        <v>67.63</v>
      </c>
    </row>
    <row r="28283" spans="1:13" x14ac:dyDescent="0.25">
      <c r="A28283" t="s">
        <v>450</v>
      </c>
      <c r="B28283" t="s">
        <v>39</v>
      </c>
      <c r="C28283" t="s">
        <v>15</v>
      </c>
      <c r="D28283" t="s">
        <v>29</v>
      </c>
      <c r="E28283" s="1">
        <v>41631.910000000003</v>
      </c>
      <c r="F28283" t="s">
        <v>17</v>
      </c>
      <c r="G28283">
        <v>15</v>
      </c>
      <c r="H28283">
        <v>661</v>
      </c>
      <c r="I28283">
        <v>9475</v>
      </c>
      <c r="J28283">
        <v>52.35</v>
      </c>
      <c r="K28283">
        <v>51.12</v>
      </c>
      <c r="L28283" t="s">
        <v>58</v>
      </c>
      <c r="M28283">
        <v>33.25</v>
      </c>
    </row>
    <row r="28284" spans="1:13" hidden="1" x14ac:dyDescent="0.25">
      <c r="A28284" t="s">
        <v>636</v>
      </c>
      <c r="B28284" t="s">
        <v>20</v>
      </c>
      <c r="C28284" t="s">
        <v>35</v>
      </c>
      <c r="D28284" t="s">
        <v>24</v>
      </c>
      <c r="E28284" s="1">
        <v>97701.99</v>
      </c>
      <c r="F28284" t="s">
        <v>17</v>
      </c>
      <c r="G28284">
        <v>9</v>
      </c>
      <c r="H28284">
        <v>7731</v>
      </c>
      <c r="I28284">
        <v>768</v>
      </c>
      <c r="J28284">
        <v>33.130000000000003</v>
      </c>
      <c r="K28284">
        <v>21.45</v>
      </c>
      <c r="L28284" t="s">
        <v>48</v>
      </c>
      <c r="M28284">
        <v>38.39</v>
      </c>
    </row>
    <row r="28285" spans="1:13" hidden="1" x14ac:dyDescent="0.25">
      <c r="A28285" t="s">
        <v>161</v>
      </c>
      <c r="B28285" t="s">
        <v>14</v>
      </c>
      <c r="C28285" t="s">
        <v>35</v>
      </c>
      <c r="D28285" t="s">
        <v>24</v>
      </c>
      <c r="E28285" s="1">
        <v>148716.14000000001</v>
      </c>
      <c r="F28285" t="s">
        <v>37</v>
      </c>
      <c r="G28285">
        <v>17</v>
      </c>
      <c r="H28285">
        <v>7148</v>
      </c>
      <c r="I28285">
        <v>6470</v>
      </c>
      <c r="J28285">
        <v>37.99</v>
      </c>
      <c r="K28285">
        <v>48.4</v>
      </c>
      <c r="L28285" t="s">
        <v>42</v>
      </c>
      <c r="M28285">
        <v>22.11</v>
      </c>
    </row>
    <row r="28286" spans="1:13" hidden="1" x14ac:dyDescent="0.25">
      <c r="A28286" t="s">
        <v>328</v>
      </c>
      <c r="B28286" t="s">
        <v>14</v>
      </c>
      <c r="C28286" t="s">
        <v>15</v>
      </c>
      <c r="D28286" t="s">
        <v>24</v>
      </c>
      <c r="E28286" s="1">
        <v>61171.13</v>
      </c>
      <c r="F28286" t="s">
        <v>45</v>
      </c>
      <c r="G28286">
        <v>11</v>
      </c>
      <c r="H28286">
        <v>403</v>
      </c>
      <c r="I28286">
        <v>560</v>
      </c>
      <c r="J28286">
        <v>63.89</v>
      </c>
      <c r="K28286">
        <v>36.869999999999997</v>
      </c>
      <c r="L28286" t="s">
        <v>26</v>
      </c>
      <c r="M28286">
        <v>36.25</v>
      </c>
    </row>
    <row r="28287" spans="1:13" hidden="1" x14ac:dyDescent="0.25">
      <c r="A28287" t="s">
        <v>202</v>
      </c>
      <c r="B28287" t="s">
        <v>23</v>
      </c>
      <c r="C28287" t="s">
        <v>15</v>
      </c>
      <c r="D28287" t="s">
        <v>24</v>
      </c>
      <c r="E28287" s="1">
        <v>143479.82999999999</v>
      </c>
      <c r="F28287" t="s">
        <v>37</v>
      </c>
      <c r="G28287">
        <v>10</v>
      </c>
      <c r="H28287">
        <v>7212</v>
      </c>
      <c r="I28287">
        <v>350</v>
      </c>
      <c r="J28287">
        <v>30.21</v>
      </c>
      <c r="K28287">
        <v>60.02</v>
      </c>
      <c r="L28287" t="s">
        <v>31</v>
      </c>
      <c r="M28287">
        <v>57.47</v>
      </c>
    </row>
    <row r="28288" spans="1:13" x14ac:dyDescent="0.25">
      <c r="A28288" t="s">
        <v>143</v>
      </c>
      <c r="B28288" t="s">
        <v>14</v>
      </c>
      <c r="C28288" t="s">
        <v>15</v>
      </c>
      <c r="D28288" t="s">
        <v>29</v>
      </c>
      <c r="E28288" s="1">
        <v>104011.83</v>
      </c>
      <c r="F28288" t="s">
        <v>17</v>
      </c>
      <c r="G28288">
        <v>18</v>
      </c>
      <c r="H28288">
        <v>4842</v>
      </c>
      <c r="I28288">
        <v>5280</v>
      </c>
      <c r="J28288">
        <v>36.58</v>
      </c>
      <c r="K28288">
        <v>46.09</v>
      </c>
      <c r="L28288" t="s">
        <v>48</v>
      </c>
      <c r="M28288">
        <v>66.89</v>
      </c>
    </row>
    <row r="28289" spans="1:13" x14ac:dyDescent="0.25">
      <c r="A28289" t="s">
        <v>432</v>
      </c>
      <c r="B28289" t="s">
        <v>54</v>
      </c>
      <c r="C28289" t="s">
        <v>15</v>
      </c>
      <c r="D28289" t="s">
        <v>29</v>
      </c>
      <c r="E28289" s="1">
        <v>76413.460000000006</v>
      </c>
      <c r="F28289" t="s">
        <v>25</v>
      </c>
      <c r="G28289">
        <v>12</v>
      </c>
      <c r="H28289">
        <v>1655</v>
      </c>
      <c r="I28289">
        <v>7766</v>
      </c>
      <c r="J28289">
        <v>90.51</v>
      </c>
      <c r="K28289">
        <v>94.13</v>
      </c>
      <c r="L28289" t="s">
        <v>18</v>
      </c>
      <c r="M28289">
        <v>27.02</v>
      </c>
    </row>
    <row r="28290" spans="1:13" hidden="1" x14ac:dyDescent="0.25">
      <c r="A28290" t="s">
        <v>623</v>
      </c>
      <c r="B28290" t="s">
        <v>28</v>
      </c>
      <c r="C28290" t="s">
        <v>15</v>
      </c>
      <c r="D28290" t="s">
        <v>24</v>
      </c>
      <c r="E28290" s="1">
        <v>62240.62</v>
      </c>
      <c r="F28290" t="s">
        <v>30</v>
      </c>
      <c r="G28290">
        <v>20</v>
      </c>
      <c r="H28290">
        <v>874</v>
      </c>
      <c r="I28290">
        <v>6274</v>
      </c>
      <c r="J28290">
        <v>16.88</v>
      </c>
      <c r="K28290">
        <v>15.92</v>
      </c>
      <c r="L28290" t="s">
        <v>21</v>
      </c>
      <c r="M28290">
        <v>35.79</v>
      </c>
    </row>
    <row r="28291" spans="1:13" x14ac:dyDescent="0.25">
      <c r="A28291" t="s">
        <v>62</v>
      </c>
      <c r="B28291" t="s">
        <v>54</v>
      </c>
      <c r="C28291" t="s">
        <v>15</v>
      </c>
      <c r="D28291" t="s">
        <v>29</v>
      </c>
      <c r="E28291" s="1">
        <v>86043.68</v>
      </c>
      <c r="F28291" t="s">
        <v>37</v>
      </c>
      <c r="G28291">
        <v>8</v>
      </c>
      <c r="H28291">
        <v>3724</v>
      </c>
      <c r="I28291">
        <v>5416</v>
      </c>
      <c r="J28291">
        <v>22.67</v>
      </c>
      <c r="K28291">
        <v>31.48</v>
      </c>
      <c r="L28291" t="s">
        <v>18</v>
      </c>
      <c r="M28291">
        <v>33.049999999999997</v>
      </c>
    </row>
    <row r="28292" spans="1:13" x14ac:dyDescent="0.25">
      <c r="A28292" t="s">
        <v>521</v>
      </c>
      <c r="B28292" t="s">
        <v>23</v>
      </c>
      <c r="C28292" t="s">
        <v>35</v>
      </c>
      <c r="D28292" t="s">
        <v>29</v>
      </c>
      <c r="E28292" s="1">
        <v>78215.520000000004</v>
      </c>
      <c r="F28292" t="s">
        <v>25</v>
      </c>
      <c r="G28292">
        <v>5</v>
      </c>
      <c r="H28292">
        <v>7580</v>
      </c>
      <c r="I28292">
        <v>1815</v>
      </c>
      <c r="J28292">
        <v>35.11</v>
      </c>
      <c r="K28292">
        <v>66.989999999999995</v>
      </c>
      <c r="L28292" t="s">
        <v>42</v>
      </c>
      <c r="M28292">
        <v>70.55</v>
      </c>
    </row>
    <row r="28293" spans="1:13" hidden="1" x14ac:dyDescent="0.25">
      <c r="A28293" t="s">
        <v>503</v>
      </c>
      <c r="B28293" t="s">
        <v>39</v>
      </c>
      <c r="C28293" t="s">
        <v>35</v>
      </c>
      <c r="D28293" t="s">
        <v>24</v>
      </c>
      <c r="E28293" s="1">
        <v>130200.51</v>
      </c>
      <c r="F28293" t="s">
        <v>17</v>
      </c>
      <c r="G28293">
        <v>5</v>
      </c>
      <c r="H28293">
        <v>861</v>
      </c>
      <c r="I28293">
        <v>3062</v>
      </c>
      <c r="J28293">
        <v>87.62</v>
      </c>
      <c r="K28293">
        <v>99.64</v>
      </c>
      <c r="L28293" t="s">
        <v>18</v>
      </c>
      <c r="M28293">
        <v>20.82</v>
      </c>
    </row>
    <row r="28294" spans="1:13" hidden="1" x14ac:dyDescent="0.25">
      <c r="A28294" t="s">
        <v>162</v>
      </c>
      <c r="B28294" t="s">
        <v>23</v>
      </c>
      <c r="C28294" t="s">
        <v>15</v>
      </c>
      <c r="D28294" t="s">
        <v>16</v>
      </c>
      <c r="E28294" s="1">
        <v>143830.43</v>
      </c>
      <c r="F28294" t="s">
        <v>17</v>
      </c>
      <c r="G28294">
        <v>5</v>
      </c>
      <c r="H28294">
        <v>581</v>
      </c>
      <c r="I28294">
        <v>1269</v>
      </c>
      <c r="J28294">
        <v>23.77</v>
      </c>
      <c r="K28294">
        <v>28.67</v>
      </c>
      <c r="L28294" t="s">
        <v>18</v>
      </c>
      <c r="M28294">
        <v>36.5</v>
      </c>
    </row>
    <row r="28295" spans="1:13" hidden="1" x14ac:dyDescent="0.25">
      <c r="A28295" t="s">
        <v>150</v>
      </c>
      <c r="B28295" t="s">
        <v>14</v>
      </c>
      <c r="C28295" t="s">
        <v>35</v>
      </c>
      <c r="D28295" t="s">
        <v>16</v>
      </c>
      <c r="E28295" s="1">
        <v>110194.06</v>
      </c>
      <c r="F28295" t="s">
        <v>37</v>
      </c>
      <c r="G28295">
        <v>8</v>
      </c>
      <c r="H28295">
        <v>2007</v>
      </c>
      <c r="I28295">
        <v>1692</v>
      </c>
      <c r="J28295">
        <v>87.22</v>
      </c>
      <c r="K28295">
        <v>70.67</v>
      </c>
      <c r="L28295" t="s">
        <v>26</v>
      </c>
      <c r="M28295">
        <v>36.659999999999997</v>
      </c>
    </row>
    <row r="28296" spans="1:13" hidden="1" x14ac:dyDescent="0.25">
      <c r="A28296" t="s">
        <v>235</v>
      </c>
      <c r="B28296" t="s">
        <v>28</v>
      </c>
      <c r="C28296" t="s">
        <v>35</v>
      </c>
      <c r="D28296" t="s">
        <v>16</v>
      </c>
      <c r="E28296" s="1">
        <v>42352.07</v>
      </c>
      <c r="F28296" t="s">
        <v>17</v>
      </c>
      <c r="G28296">
        <v>7</v>
      </c>
      <c r="H28296">
        <v>9367</v>
      </c>
      <c r="I28296">
        <v>7191</v>
      </c>
      <c r="J28296">
        <v>25.01</v>
      </c>
      <c r="K28296">
        <v>67.849999999999994</v>
      </c>
      <c r="L28296" t="s">
        <v>18</v>
      </c>
      <c r="M28296">
        <v>20.62</v>
      </c>
    </row>
    <row r="28297" spans="1:13" x14ac:dyDescent="0.25">
      <c r="A28297" t="s">
        <v>93</v>
      </c>
      <c r="B28297" t="s">
        <v>20</v>
      </c>
      <c r="C28297" t="s">
        <v>35</v>
      </c>
      <c r="D28297" t="s">
        <v>29</v>
      </c>
      <c r="E28297" s="1">
        <v>55057.31</v>
      </c>
      <c r="F28297" t="s">
        <v>17</v>
      </c>
      <c r="G28297">
        <v>5</v>
      </c>
      <c r="H28297">
        <v>270</v>
      </c>
      <c r="I28297">
        <v>3110</v>
      </c>
      <c r="J28297">
        <v>42.16</v>
      </c>
      <c r="K28297">
        <v>91.5</v>
      </c>
      <c r="L28297" t="s">
        <v>58</v>
      </c>
      <c r="M28297">
        <v>39.31</v>
      </c>
    </row>
    <row r="28298" spans="1:13" hidden="1" x14ac:dyDescent="0.25">
      <c r="A28298" t="s">
        <v>601</v>
      </c>
      <c r="B28298" t="s">
        <v>20</v>
      </c>
      <c r="C28298" t="s">
        <v>15</v>
      </c>
      <c r="D28298" t="s">
        <v>16</v>
      </c>
      <c r="E28298" s="1">
        <v>74921.8</v>
      </c>
      <c r="F28298" t="s">
        <v>30</v>
      </c>
      <c r="G28298">
        <v>16</v>
      </c>
      <c r="H28298">
        <v>4804</v>
      </c>
      <c r="I28298">
        <v>2430</v>
      </c>
      <c r="J28298">
        <v>74.430000000000007</v>
      </c>
      <c r="K28298">
        <v>86.2</v>
      </c>
      <c r="L28298" t="s">
        <v>33</v>
      </c>
      <c r="M28298">
        <v>44.54</v>
      </c>
    </row>
    <row r="28299" spans="1:13" hidden="1" x14ac:dyDescent="0.25">
      <c r="A28299" t="s">
        <v>672</v>
      </c>
      <c r="B28299" t="s">
        <v>14</v>
      </c>
      <c r="C28299" t="s">
        <v>35</v>
      </c>
      <c r="D28299" t="s">
        <v>16</v>
      </c>
      <c r="E28299" s="1">
        <v>82857.11</v>
      </c>
      <c r="F28299" t="s">
        <v>45</v>
      </c>
      <c r="G28299">
        <v>3</v>
      </c>
      <c r="H28299">
        <v>8374</v>
      </c>
      <c r="I28299">
        <v>1300</v>
      </c>
      <c r="J28299">
        <v>11.39</v>
      </c>
      <c r="K28299">
        <v>87</v>
      </c>
      <c r="L28299" t="s">
        <v>31</v>
      </c>
      <c r="M28299">
        <v>61.25</v>
      </c>
    </row>
    <row r="28300" spans="1:13" hidden="1" x14ac:dyDescent="0.25">
      <c r="A28300" t="s">
        <v>361</v>
      </c>
      <c r="B28300" t="s">
        <v>34</v>
      </c>
      <c r="C28300" t="s">
        <v>15</v>
      </c>
      <c r="D28300" t="s">
        <v>16</v>
      </c>
      <c r="E28300" s="1">
        <v>89741.2</v>
      </c>
      <c r="F28300" t="s">
        <v>17</v>
      </c>
      <c r="G28300">
        <v>15</v>
      </c>
      <c r="H28300">
        <v>8922</v>
      </c>
      <c r="I28300">
        <v>6620</v>
      </c>
      <c r="J28300">
        <v>71.88</v>
      </c>
      <c r="K28300">
        <v>59.49</v>
      </c>
      <c r="L28300" t="s">
        <v>33</v>
      </c>
      <c r="M28300">
        <v>28.34</v>
      </c>
    </row>
    <row r="28301" spans="1:13" x14ac:dyDescent="0.25">
      <c r="A28301" t="s">
        <v>655</v>
      </c>
      <c r="B28301" t="s">
        <v>51</v>
      </c>
      <c r="C28301" t="s">
        <v>15</v>
      </c>
      <c r="D28301" t="s">
        <v>29</v>
      </c>
      <c r="E28301" s="1">
        <v>112128.85</v>
      </c>
      <c r="F28301" t="s">
        <v>25</v>
      </c>
      <c r="G28301">
        <v>12</v>
      </c>
      <c r="H28301">
        <v>3066</v>
      </c>
      <c r="I28301">
        <v>3458</v>
      </c>
      <c r="J28301">
        <v>18.79</v>
      </c>
      <c r="K28301">
        <v>10</v>
      </c>
      <c r="L28301" t="s">
        <v>31</v>
      </c>
      <c r="M28301">
        <v>71.14</v>
      </c>
    </row>
    <row r="28302" spans="1:13" hidden="1" x14ac:dyDescent="0.25">
      <c r="A28302" t="s">
        <v>388</v>
      </c>
      <c r="B28302" t="s">
        <v>23</v>
      </c>
      <c r="C28302" t="s">
        <v>35</v>
      </c>
      <c r="D28302" t="s">
        <v>24</v>
      </c>
      <c r="E28302" s="1">
        <v>101749.99</v>
      </c>
      <c r="F28302" t="s">
        <v>37</v>
      </c>
      <c r="G28302">
        <v>7</v>
      </c>
      <c r="H28302">
        <v>4255</v>
      </c>
      <c r="I28302">
        <v>5602</v>
      </c>
      <c r="J28302">
        <v>10.32</v>
      </c>
      <c r="K28302">
        <v>66.09</v>
      </c>
      <c r="L28302" t="s">
        <v>33</v>
      </c>
      <c r="M28302">
        <v>72.61</v>
      </c>
    </row>
    <row r="28303" spans="1:13" x14ac:dyDescent="0.25">
      <c r="A28303" t="s">
        <v>337</v>
      </c>
      <c r="B28303" t="s">
        <v>54</v>
      </c>
      <c r="C28303" t="s">
        <v>15</v>
      </c>
      <c r="D28303" t="s">
        <v>29</v>
      </c>
      <c r="E28303" s="1">
        <v>133107.65</v>
      </c>
      <c r="F28303" t="s">
        <v>37</v>
      </c>
      <c r="G28303">
        <v>3</v>
      </c>
      <c r="H28303">
        <v>9176</v>
      </c>
      <c r="I28303">
        <v>8567</v>
      </c>
      <c r="J28303">
        <v>40.97</v>
      </c>
      <c r="K28303">
        <v>35.07</v>
      </c>
      <c r="L28303" t="s">
        <v>26</v>
      </c>
      <c r="M28303">
        <v>37.24</v>
      </c>
    </row>
    <row r="28304" spans="1:13" hidden="1" x14ac:dyDescent="0.25">
      <c r="A28304" t="s">
        <v>455</v>
      </c>
      <c r="B28304" t="s">
        <v>20</v>
      </c>
      <c r="C28304" t="s">
        <v>35</v>
      </c>
      <c r="D28304" t="s">
        <v>24</v>
      </c>
      <c r="E28304" s="1">
        <v>121174.89</v>
      </c>
      <c r="F28304" t="s">
        <v>30</v>
      </c>
      <c r="G28304">
        <v>11</v>
      </c>
      <c r="H28304">
        <v>7712</v>
      </c>
      <c r="I28304">
        <v>533</v>
      </c>
      <c r="J28304">
        <v>49.92</v>
      </c>
      <c r="K28304">
        <v>81.66</v>
      </c>
      <c r="L28304" t="s">
        <v>42</v>
      </c>
      <c r="M28304">
        <v>73.31</v>
      </c>
    </row>
    <row r="28305" spans="1:13" hidden="1" x14ac:dyDescent="0.25">
      <c r="A28305" t="s">
        <v>470</v>
      </c>
      <c r="B28305" t="s">
        <v>14</v>
      </c>
      <c r="C28305" t="s">
        <v>35</v>
      </c>
      <c r="D28305" t="s">
        <v>16</v>
      </c>
      <c r="E28305" s="1">
        <v>83657.86</v>
      </c>
      <c r="F28305" t="s">
        <v>17</v>
      </c>
      <c r="G28305">
        <v>18</v>
      </c>
      <c r="H28305">
        <v>9933</v>
      </c>
      <c r="I28305">
        <v>8560</v>
      </c>
      <c r="J28305">
        <v>90.76</v>
      </c>
      <c r="K28305">
        <v>10.87</v>
      </c>
      <c r="L28305" t="s">
        <v>26</v>
      </c>
      <c r="M28305">
        <v>69.83</v>
      </c>
    </row>
    <row r="28306" spans="1:13" x14ac:dyDescent="0.25">
      <c r="A28306" t="s">
        <v>513</v>
      </c>
      <c r="B28306" t="s">
        <v>20</v>
      </c>
      <c r="C28306" t="s">
        <v>35</v>
      </c>
      <c r="D28306" t="s">
        <v>29</v>
      </c>
      <c r="E28306" s="1">
        <v>90316.07</v>
      </c>
      <c r="F28306" t="s">
        <v>25</v>
      </c>
      <c r="G28306">
        <v>20</v>
      </c>
      <c r="H28306">
        <v>4632</v>
      </c>
      <c r="I28306">
        <v>4388</v>
      </c>
      <c r="J28306">
        <v>51.53</v>
      </c>
      <c r="K28306">
        <v>21.01</v>
      </c>
      <c r="L28306" t="s">
        <v>31</v>
      </c>
      <c r="M28306">
        <v>32.06</v>
      </c>
    </row>
    <row r="28307" spans="1:13" x14ac:dyDescent="0.25">
      <c r="A28307" t="s">
        <v>597</v>
      </c>
      <c r="B28307" t="s">
        <v>28</v>
      </c>
      <c r="C28307" t="s">
        <v>15</v>
      </c>
      <c r="D28307" t="s">
        <v>29</v>
      </c>
      <c r="E28307" s="1">
        <v>56013.9</v>
      </c>
      <c r="F28307" t="s">
        <v>45</v>
      </c>
      <c r="G28307">
        <v>8</v>
      </c>
      <c r="H28307">
        <v>5331</v>
      </c>
      <c r="I28307">
        <v>115</v>
      </c>
      <c r="J28307">
        <v>67.400000000000006</v>
      </c>
      <c r="K28307">
        <v>7.31</v>
      </c>
      <c r="L28307" t="s">
        <v>33</v>
      </c>
      <c r="M28307">
        <v>65.37</v>
      </c>
    </row>
    <row r="28308" spans="1:13" x14ac:dyDescent="0.25">
      <c r="A28308" t="s">
        <v>200</v>
      </c>
      <c r="B28308" t="s">
        <v>39</v>
      </c>
      <c r="C28308" t="s">
        <v>35</v>
      </c>
      <c r="D28308" t="s">
        <v>29</v>
      </c>
      <c r="E28308" s="1">
        <v>80108.960000000006</v>
      </c>
      <c r="F28308" t="s">
        <v>37</v>
      </c>
      <c r="G28308">
        <v>19</v>
      </c>
      <c r="H28308">
        <v>7194</v>
      </c>
      <c r="I28308">
        <v>648</v>
      </c>
      <c r="J28308">
        <v>45.27</v>
      </c>
      <c r="K28308">
        <v>1.56</v>
      </c>
      <c r="L28308" t="s">
        <v>58</v>
      </c>
      <c r="M28308">
        <v>46.45</v>
      </c>
    </row>
    <row r="28309" spans="1:13" hidden="1" x14ac:dyDescent="0.25">
      <c r="A28309" t="s">
        <v>381</v>
      </c>
      <c r="B28309" t="s">
        <v>34</v>
      </c>
      <c r="C28309" t="s">
        <v>35</v>
      </c>
      <c r="D28309" t="s">
        <v>24</v>
      </c>
      <c r="E28309" s="1">
        <v>80283.5</v>
      </c>
      <c r="F28309" t="s">
        <v>17</v>
      </c>
      <c r="G28309">
        <v>1</v>
      </c>
      <c r="H28309">
        <v>1200</v>
      </c>
      <c r="I28309">
        <v>4515</v>
      </c>
      <c r="J28309">
        <v>81.95</v>
      </c>
      <c r="K28309">
        <v>6.02</v>
      </c>
      <c r="L28309" t="s">
        <v>42</v>
      </c>
      <c r="M28309">
        <v>47.14</v>
      </c>
    </row>
    <row r="28310" spans="1:13" x14ac:dyDescent="0.25">
      <c r="A28310" t="s">
        <v>231</v>
      </c>
      <c r="B28310" t="s">
        <v>14</v>
      </c>
      <c r="C28310" t="s">
        <v>35</v>
      </c>
      <c r="D28310" t="s">
        <v>29</v>
      </c>
      <c r="E28310" s="1">
        <v>63244.480000000003</v>
      </c>
      <c r="F28310" t="s">
        <v>17</v>
      </c>
      <c r="G28310">
        <v>19</v>
      </c>
      <c r="H28310">
        <v>3768</v>
      </c>
      <c r="I28310">
        <v>2951</v>
      </c>
      <c r="J28310">
        <v>29.51</v>
      </c>
      <c r="K28310">
        <v>63.63</v>
      </c>
      <c r="L28310" t="s">
        <v>58</v>
      </c>
      <c r="M28310">
        <v>52.59</v>
      </c>
    </row>
    <row r="28311" spans="1:13" hidden="1" x14ac:dyDescent="0.25">
      <c r="A28311" t="s">
        <v>672</v>
      </c>
      <c r="B28311" t="s">
        <v>20</v>
      </c>
      <c r="C28311" t="s">
        <v>35</v>
      </c>
      <c r="D28311" t="s">
        <v>24</v>
      </c>
      <c r="E28311" s="1">
        <v>35590.57</v>
      </c>
      <c r="F28311" t="s">
        <v>37</v>
      </c>
      <c r="G28311">
        <v>18</v>
      </c>
      <c r="H28311">
        <v>1758</v>
      </c>
      <c r="I28311">
        <v>7674</v>
      </c>
      <c r="J28311">
        <v>76.88</v>
      </c>
      <c r="K28311">
        <v>24.85</v>
      </c>
      <c r="L28311" t="s">
        <v>48</v>
      </c>
      <c r="M28311">
        <v>60.01</v>
      </c>
    </row>
    <row r="28312" spans="1:13" x14ac:dyDescent="0.25">
      <c r="A28312" t="s">
        <v>537</v>
      </c>
      <c r="B28312" t="s">
        <v>34</v>
      </c>
      <c r="C28312" t="s">
        <v>35</v>
      </c>
      <c r="D28312" t="s">
        <v>29</v>
      </c>
      <c r="E28312" s="1">
        <v>38842.39</v>
      </c>
      <c r="F28312" t="s">
        <v>37</v>
      </c>
      <c r="G28312">
        <v>3</v>
      </c>
      <c r="H28312">
        <v>8472</v>
      </c>
      <c r="I28312">
        <v>8676</v>
      </c>
      <c r="J28312">
        <v>97.35</v>
      </c>
      <c r="K28312">
        <v>50.19</v>
      </c>
      <c r="L28312" t="s">
        <v>42</v>
      </c>
      <c r="M28312">
        <v>63.28</v>
      </c>
    </row>
    <row r="28313" spans="1:13" hidden="1" x14ac:dyDescent="0.25">
      <c r="A28313" t="s">
        <v>214</v>
      </c>
      <c r="B28313" t="s">
        <v>14</v>
      </c>
      <c r="C28313" t="s">
        <v>35</v>
      </c>
      <c r="D28313" t="s">
        <v>24</v>
      </c>
      <c r="E28313" s="1">
        <v>121462.14</v>
      </c>
      <c r="F28313" t="s">
        <v>25</v>
      </c>
      <c r="G28313">
        <v>18</v>
      </c>
      <c r="H28313">
        <v>6102</v>
      </c>
      <c r="I28313">
        <v>6294</v>
      </c>
      <c r="J28313">
        <v>19.03</v>
      </c>
      <c r="K28313">
        <v>31.63</v>
      </c>
      <c r="L28313" t="s">
        <v>26</v>
      </c>
      <c r="M28313">
        <v>47.67</v>
      </c>
    </row>
    <row r="28314" spans="1:13" hidden="1" x14ac:dyDescent="0.25">
      <c r="A28314" t="s">
        <v>535</v>
      </c>
      <c r="B28314" t="s">
        <v>28</v>
      </c>
      <c r="C28314" t="s">
        <v>35</v>
      </c>
      <c r="D28314" t="s">
        <v>16</v>
      </c>
      <c r="E28314" s="1">
        <v>126090.76</v>
      </c>
      <c r="F28314" t="s">
        <v>25</v>
      </c>
      <c r="G28314">
        <v>13</v>
      </c>
      <c r="H28314">
        <v>5077</v>
      </c>
      <c r="I28314">
        <v>2108</v>
      </c>
      <c r="J28314">
        <v>18.04</v>
      </c>
      <c r="K28314">
        <v>89.81</v>
      </c>
      <c r="L28314" t="s">
        <v>21</v>
      </c>
      <c r="M28314">
        <v>59.63</v>
      </c>
    </row>
    <row r="28315" spans="1:13" x14ac:dyDescent="0.25">
      <c r="A28315" t="s">
        <v>403</v>
      </c>
      <c r="B28315" t="s">
        <v>39</v>
      </c>
      <c r="C28315" t="s">
        <v>35</v>
      </c>
      <c r="D28315" t="s">
        <v>29</v>
      </c>
      <c r="E28315" s="1">
        <v>60174.79</v>
      </c>
      <c r="F28315" t="s">
        <v>17</v>
      </c>
      <c r="G28315">
        <v>12</v>
      </c>
      <c r="H28315">
        <v>6520</v>
      </c>
      <c r="I28315">
        <v>6099</v>
      </c>
      <c r="J28315">
        <v>54.18</v>
      </c>
      <c r="K28315">
        <v>62.77</v>
      </c>
      <c r="L28315" t="s">
        <v>33</v>
      </c>
      <c r="M28315">
        <v>65.52</v>
      </c>
    </row>
    <row r="28316" spans="1:13" x14ac:dyDescent="0.25">
      <c r="A28316" t="s">
        <v>512</v>
      </c>
      <c r="B28316" t="s">
        <v>51</v>
      </c>
      <c r="C28316" t="s">
        <v>35</v>
      </c>
      <c r="D28316" t="s">
        <v>29</v>
      </c>
      <c r="E28316" s="1">
        <v>76830.039999999994</v>
      </c>
      <c r="F28316" t="s">
        <v>45</v>
      </c>
      <c r="G28316">
        <v>6</v>
      </c>
      <c r="H28316">
        <v>5621</v>
      </c>
      <c r="I28316">
        <v>2219</v>
      </c>
      <c r="J28316">
        <v>65.78</v>
      </c>
      <c r="K28316">
        <v>15.27</v>
      </c>
      <c r="L28316" t="s">
        <v>26</v>
      </c>
      <c r="M28316">
        <v>62.04</v>
      </c>
    </row>
    <row r="28317" spans="1:13" hidden="1" x14ac:dyDescent="0.25">
      <c r="A28317" t="s">
        <v>423</v>
      </c>
      <c r="B28317" t="s">
        <v>51</v>
      </c>
      <c r="C28317" t="s">
        <v>15</v>
      </c>
      <c r="D28317" t="s">
        <v>24</v>
      </c>
      <c r="E28317" s="1">
        <v>99133.42</v>
      </c>
      <c r="F28317" t="s">
        <v>37</v>
      </c>
      <c r="G28317">
        <v>19</v>
      </c>
      <c r="H28317">
        <v>753</v>
      </c>
      <c r="I28317">
        <v>7526</v>
      </c>
      <c r="J28317">
        <v>61.05</v>
      </c>
      <c r="K28317">
        <v>38.200000000000003</v>
      </c>
      <c r="L28317" t="s">
        <v>31</v>
      </c>
      <c r="M28317">
        <v>30.95</v>
      </c>
    </row>
    <row r="28318" spans="1:13" hidden="1" x14ac:dyDescent="0.25">
      <c r="A28318" t="s">
        <v>195</v>
      </c>
      <c r="B28318" t="s">
        <v>20</v>
      </c>
      <c r="C28318" t="s">
        <v>35</v>
      </c>
      <c r="D28318" t="s">
        <v>24</v>
      </c>
      <c r="E28318" s="1">
        <v>146308.60999999999</v>
      </c>
      <c r="F28318" t="s">
        <v>37</v>
      </c>
      <c r="G28318">
        <v>11</v>
      </c>
      <c r="H28318">
        <v>8391</v>
      </c>
      <c r="I28318">
        <v>333</v>
      </c>
      <c r="J28318">
        <v>11.52</v>
      </c>
      <c r="K28318">
        <v>48.14</v>
      </c>
      <c r="L28318" t="s">
        <v>26</v>
      </c>
      <c r="M28318">
        <v>50.57</v>
      </c>
    </row>
    <row r="28319" spans="1:13" hidden="1" x14ac:dyDescent="0.25">
      <c r="A28319" t="s">
        <v>19</v>
      </c>
      <c r="B28319" t="s">
        <v>34</v>
      </c>
      <c r="C28319" t="s">
        <v>15</v>
      </c>
      <c r="D28319" t="s">
        <v>24</v>
      </c>
      <c r="E28319" s="1">
        <v>111682.67</v>
      </c>
      <c r="F28319" t="s">
        <v>37</v>
      </c>
      <c r="G28319">
        <v>11</v>
      </c>
      <c r="H28319">
        <v>6092</v>
      </c>
      <c r="I28319">
        <v>1577</v>
      </c>
      <c r="J28319">
        <v>59.83</v>
      </c>
      <c r="K28319">
        <v>22.5</v>
      </c>
      <c r="L28319" t="s">
        <v>33</v>
      </c>
      <c r="M28319">
        <v>35.22</v>
      </c>
    </row>
    <row r="28320" spans="1:13" x14ac:dyDescent="0.25">
      <c r="A28320" t="s">
        <v>218</v>
      </c>
      <c r="B28320" t="s">
        <v>20</v>
      </c>
      <c r="C28320" t="s">
        <v>35</v>
      </c>
      <c r="D28320" t="s">
        <v>29</v>
      </c>
      <c r="E28320" s="1">
        <v>115578.57</v>
      </c>
      <c r="F28320" t="s">
        <v>37</v>
      </c>
      <c r="G28320">
        <v>10</v>
      </c>
      <c r="H28320">
        <v>5156</v>
      </c>
      <c r="I28320">
        <v>7772</v>
      </c>
      <c r="J28320">
        <v>54.99</v>
      </c>
      <c r="K28320">
        <v>59.66</v>
      </c>
      <c r="L28320" t="s">
        <v>18</v>
      </c>
      <c r="M28320">
        <v>20.96</v>
      </c>
    </row>
    <row r="28321" spans="1:13" hidden="1" x14ac:dyDescent="0.25">
      <c r="A28321" t="s">
        <v>284</v>
      </c>
      <c r="B28321" t="s">
        <v>28</v>
      </c>
      <c r="C28321" t="s">
        <v>15</v>
      </c>
      <c r="D28321" t="s">
        <v>16</v>
      </c>
      <c r="E28321" s="1">
        <v>61390.81</v>
      </c>
      <c r="F28321" t="s">
        <v>30</v>
      </c>
      <c r="G28321">
        <v>4</v>
      </c>
      <c r="H28321">
        <v>6529</v>
      </c>
      <c r="I28321">
        <v>5473</v>
      </c>
      <c r="J28321">
        <v>45.12</v>
      </c>
      <c r="K28321">
        <v>62.24</v>
      </c>
      <c r="L28321" t="s">
        <v>26</v>
      </c>
      <c r="M28321">
        <v>54.35</v>
      </c>
    </row>
    <row r="28322" spans="1:13" x14ac:dyDescent="0.25">
      <c r="A28322" t="s">
        <v>234</v>
      </c>
      <c r="B28322" t="s">
        <v>14</v>
      </c>
      <c r="C28322" t="s">
        <v>15</v>
      </c>
      <c r="D28322" t="s">
        <v>29</v>
      </c>
      <c r="E28322" s="1">
        <v>103703.03999999999</v>
      </c>
      <c r="F28322" t="s">
        <v>17</v>
      </c>
      <c r="G28322">
        <v>1</v>
      </c>
      <c r="H28322">
        <v>8821</v>
      </c>
      <c r="I28322">
        <v>6231</v>
      </c>
      <c r="J28322">
        <v>39.76</v>
      </c>
      <c r="K28322">
        <v>31.01</v>
      </c>
      <c r="L28322" t="s">
        <v>31</v>
      </c>
      <c r="M28322">
        <v>26.9</v>
      </c>
    </row>
    <row r="28323" spans="1:13" x14ac:dyDescent="0.25">
      <c r="A28323" t="s">
        <v>650</v>
      </c>
      <c r="B28323" t="s">
        <v>20</v>
      </c>
      <c r="C28323" t="s">
        <v>35</v>
      </c>
      <c r="D28323" t="s">
        <v>29</v>
      </c>
      <c r="E28323" s="1">
        <v>113672.51</v>
      </c>
      <c r="F28323" t="s">
        <v>37</v>
      </c>
      <c r="G28323">
        <v>0</v>
      </c>
      <c r="H28323">
        <v>2281</v>
      </c>
      <c r="I28323">
        <v>3488</v>
      </c>
      <c r="J28323">
        <v>43.87</v>
      </c>
      <c r="K28323">
        <v>19.47</v>
      </c>
      <c r="L28323" t="s">
        <v>31</v>
      </c>
      <c r="M28323">
        <v>43.67</v>
      </c>
    </row>
    <row r="28324" spans="1:13" hidden="1" x14ac:dyDescent="0.25">
      <c r="A28324" t="s">
        <v>483</v>
      </c>
      <c r="B28324" t="s">
        <v>14</v>
      </c>
      <c r="C28324" t="s">
        <v>35</v>
      </c>
      <c r="D28324" t="s">
        <v>24</v>
      </c>
      <c r="E28324" s="1">
        <v>49277.73</v>
      </c>
      <c r="F28324" t="s">
        <v>37</v>
      </c>
      <c r="G28324">
        <v>20</v>
      </c>
      <c r="H28324">
        <v>9365</v>
      </c>
      <c r="I28324">
        <v>8201</v>
      </c>
      <c r="J28324">
        <v>14.35</v>
      </c>
      <c r="K28324">
        <v>13.83</v>
      </c>
      <c r="L28324" t="s">
        <v>31</v>
      </c>
      <c r="M28324">
        <v>76.11</v>
      </c>
    </row>
    <row r="28325" spans="1:13" hidden="1" x14ac:dyDescent="0.25">
      <c r="A28325" t="s">
        <v>366</v>
      </c>
      <c r="B28325" t="s">
        <v>20</v>
      </c>
      <c r="C28325" t="s">
        <v>35</v>
      </c>
      <c r="D28325" t="s">
        <v>24</v>
      </c>
      <c r="E28325" s="1">
        <v>46163.24</v>
      </c>
      <c r="F28325" t="s">
        <v>37</v>
      </c>
      <c r="G28325">
        <v>12</v>
      </c>
      <c r="H28325">
        <v>5057</v>
      </c>
      <c r="I28325">
        <v>5329</v>
      </c>
      <c r="J28325">
        <v>61.26</v>
      </c>
      <c r="K28325">
        <v>76.09</v>
      </c>
      <c r="L28325" t="s">
        <v>48</v>
      </c>
      <c r="M28325">
        <v>72.12</v>
      </c>
    </row>
    <row r="28326" spans="1:13" x14ac:dyDescent="0.25">
      <c r="A28326" t="s">
        <v>588</v>
      </c>
      <c r="B28326" t="s">
        <v>54</v>
      </c>
      <c r="C28326" t="s">
        <v>15</v>
      </c>
      <c r="D28326" t="s">
        <v>29</v>
      </c>
      <c r="E28326" s="1">
        <v>111290.26</v>
      </c>
      <c r="F28326" t="s">
        <v>17</v>
      </c>
      <c r="G28326">
        <v>6</v>
      </c>
      <c r="H28326">
        <v>3805</v>
      </c>
      <c r="I28326">
        <v>7844</v>
      </c>
      <c r="J28326">
        <v>57.4</v>
      </c>
      <c r="K28326">
        <v>87.19</v>
      </c>
      <c r="L28326" t="s">
        <v>33</v>
      </c>
      <c r="M28326">
        <v>45.7</v>
      </c>
    </row>
    <row r="28327" spans="1:13" x14ac:dyDescent="0.25">
      <c r="A28327" t="s">
        <v>521</v>
      </c>
      <c r="B28327" t="s">
        <v>28</v>
      </c>
      <c r="C28327" t="s">
        <v>35</v>
      </c>
      <c r="D28327" t="s">
        <v>29</v>
      </c>
      <c r="E28327" s="1">
        <v>97568.62</v>
      </c>
      <c r="F28327" t="s">
        <v>37</v>
      </c>
      <c r="G28327">
        <v>4</v>
      </c>
      <c r="H28327">
        <v>5711</v>
      </c>
      <c r="I28327">
        <v>2259</v>
      </c>
      <c r="J28327">
        <v>6.88</v>
      </c>
      <c r="K28327">
        <v>3.28</v>
      </c>
      <c r="L28327" t="s">
        <v>58</v>
      </c>
      <c r="M28327">
        <v>55.57</v>
      </c>
    </row>
    <row r="28328" spans="1:13" x14ac:dyDescent="0.25">
      <c r="A28328" t="s">
        <v>232</v>
      </c>
      <c r="B28328" t="s">
        <v>20</v>
      </c>
      <c r="C28328" t="s">
        <v>15</v>
      </c>
      <c r="D28328" t="s">
        <v>29</v>
      </c>
      <c r="E28328" s="1">
        <v>84875.95</v>
      </c>
      <c r="F28328" t="s">
        <v>17</v>
      </c>
      <c r="G28328">
        <v>10</v>
      </c>
      <c r="H28328">
        <v>7810</v>
      </c>
      <c r="I28328">
        <v>8940</v>
      </c>
      <c r="J28328">
        <v>91.86</v>
      </c>
      <c r="K28328">
        <v>35.72</v>
      </c>
      <c r="L28328" t="s">
        <v>18</v>
      </c>
      <c r="M28328">
        <v>50.99</v>
      </c>
    </row>
    <row r="28329" spans="1:13" x14ac:dyDescent="0.25">
      <c r="A28329" t="s">
        <v>617</v>
      </c>
      <c r="B28329" t="s">
        <v>14</v>
      </c>
      <c r="C28329" t="s">
        <v>35</v>
      </c>
      <c r="D28329" t="s">
        <v>29</v>
      </c>
      <c r="E28329" s="1">
        <v>126801.42</v>
      </c>
      <c r="F28329" t="s">
        <v>37</v>
      </c>
      <c r="G28329">
        <v>17</v>
      </c>
      <c r="H28329">
        <v>1357</v>
      </c>
      <c r="I28329">
        <v>6874</v>
      </c>
      <c r="J28329">
        <v>77.34</v>
      </c>
      <c r="K28329">
        <v>83.96</v>
      </c>
      <c r="L28329" t="s">
        <v>26</v>
      </c>
      <c r="M28329">
        <v>73.92</v>
      </c>
    </row>
    <row r="28330" spans="1:13" x14ac:dyDescent="0.25">
      <c r="A28330" t="s">
        <v>99</v>
      </c>
      <c r="B28330" t="s">
        <v>23</v>
      </c>
      <c r="C28330" t="s">
        <v>15</v>
      </c>
      <c r="D28330" t="s">
        <v>29</v>
      </c>
      <c r="E28330" s="1">
        <v>75226.3</v>
      </c>
      <c r="F28330" t="s">
        <v>25</v>
      </c>
      <c r="G28330">
        <v>15</v>
      </c>
      <c r="H28330">
        <v>1942</v>
      </c>
      <c r="I28330">
        <v>8034</v>
      </c>
      <c r="J28330">
        <v>49.02</v>
      </c>
      <c r="K28330">
        <v>70.34</v>
      </c>
      <c r="L28330" t="s">
        <v>26</v>
      </c>
      <c r="M28330">
        <v>56.35</v>
      </c>
    </row>
    <row r="28331" spans="1:13" hidden="1" x14ac:dyDescent="0.25">
      <c r="A28331" t="s">
        <v>239</v>
      </c>
      <c r="B28331" t="s">
        <v>23</v>
      </c>
      <c r="C28331" t="s">
        <v>15</v>
      </c>
      <c r="D28331" t="s">
        <v>24</v>
      </c>
      <c r="E28331" s="1">
        <v>120371.93</v>
      </c>
      <c r="F28331" t="s">
        <v>30</v>
      </c>
      <c r="G28331">
        <v>16</v>
      </c>
      <c r="H28331">
        <v>9902</v>
      </c>
      <c r="I28331">
        <v>9836</v>
      </c>
      <c r="J28331">
        <v>33.700000000000003</v>
      </c>
      <c r="K28331">
        <v>99.84</v>
      </c>
      <c r="L28331" t="s">
        <v>48</v>
      </c>
      <c r="M28331">
        <v>47.08</v>
      </c>
    </row>
    <row r="28332" spans="1:13" x14ac:dyDescent="0.25">
      <c r="A28332" t="s">
        <v>439</v>
      </c>
      <c r="B28332" t="s">
        <v>28</v>
      </c>
      <c r="C28332" t="s">
        <v>15</v>
      </c>
      <c r="D28332" t="s">
        <v>29</v>
      </c>
      <c r="E28332" s="1">
        <v>68239.34</v>
      </c>
      <c r="F28332" t="s">
        <v>30</v>
      </c>
      <c r="G28332">
        <v>5</v>
      </c>
      <c r="H28332">
        <v>5188</v>
      </c>
      <c r="I28332">
        <v>5726</v>
      </c>
      <c r="J28332">
        <v>60.23</v>
      </c>
      <c r="K28332">
        <v>46.52</v>
      </c>
      <c r="L28332" t="s">
        <v>21</v>
      </c>
      <c r="M28332">
        <v>61.3</v>
      </c>
    </row>
    <row r="28333" spans="1:13" hidden="1" x14ac:dyDescent="0.25">
      <c r="A28333" t="s">
        <v>351</v>
      </c>
      <c r="B28333" t="s">
        <v>39</v>
      </c>
      <c r="C28333" t="s">
        <v>15</v>
      </c>
      <c r="D28333" t="s">
        <v>24</v>
      </c>
      <c r="E28333" s="1">
        <v>31223.94</v>
      </c>
      <c r="F28333" t="s">
        <v>25</v>
      </c>
      <c r="G28333">
        <v>20</v>
      </c>
      <c r="H28333">
        <v>5391</v>
      </c>
      <c r="I28333">
        <v>3483</v>
      </c>
      <c r="J28333">
        <v>40.770000000000003</v>
      </c>
      <c r="K28333">
        <v>33.01</v>
      </c>
      <c r="L28333" t="s">
        <v>26</v>
      </c>
      <c r="M28333">
        <v>41.11</v>
      </c>
    </row>
    <row r="28334" spans="1:13" x14ac:dyDescent="0.25">
      <c r="A28334" t="s">
        <v>72</v>
      </c>
      <c r="B28334" t="s">
        <v>54</v>
      </c>
      <c r="C28334" t="s">
        <v>35</v>
      </c>
      <c r="D28334" t="s">
        <v>29</v>
      </c>
      <c r="E28334" s="1">
        <v>116840.45</v>
      </c>
      <c r="F28334" t="s">
        <v>30</v>
      </c>
      <c r="G28334">
        <v>7</v>
      </c>
      <c r="H28334">
        <v>9767</v>
      </c>
      <c r="I28334">
        <v>5214</v>
      </c>
      <c r="J28334">
        <v>62.01</v>
      </c>
      <c r="K28334">
        <v>57.12</v>
      </c>
      <c r="L28334" t="s">
        <v>42</v>
      </c>
      <c r="M28334">
        <v>34.67</v>
      </c>
    </row>
    <row r="28335" spans="1:13" hidden="1" x14ac:dyDescent="0.25">
      <c r="A28335" t="s">
        <v>286</v>
      </c>
      <c r="B28335" t="s">
        <v>23</v>
      </c>
      <c r="C28335" t="s">
        <v>35</v>
      </c>
      <c r="D28335" t="s">
        <v>24</v>
      </c>
      <c r="E28335" s="1">
        <v>129718.74</v>
      </c>
      <c r="F28335" t="s">
        <v>17</v>
      </c>
      <c r="G28335">
        <v>14</v>
      </c>
      <c r="H28335">
        <v>916</v>
      </c>
      <c r="I28335">
        <v>7729</v>
      </c>
      <c r="J28335">
        <v>46.06</v>
      </c>
      <c r="K28335">
        <v>70.73</v>
      </c>
      <c r="L28335" t="s">
        <v>31</v>
      </c>
      <c r="M28335">
        <v>66.25</v>
      </c>
    </row>
    <row r="28336" spans="1:13" x14ac:dyDescent="0.25">
      <c r="A28336" t="s">
        <v>463</v>
      </c>
      <c r="B28336" t="s">
        <v>54</v>
      </c>
      <c r="C28336" t="s">
        <v>15</v>
      </c>
      <c r="D28336" t="s">
        <v>29</v>
      </c>
      <c r="E28336" s="1">
        <v>73112.960000000006</v>
      </c>
      <c r="F28336" t="s">
        <v>37</v>
      </c>
      <c r="G28336">
        <v>9</v>
      </c>
      <c r="H28336">
        <v>723</v>
      </c>
      <c r="I28336">
        <v>7789</v>
      </c>
      <c r="J28336">
        <v>79.67</v>
      </c>
      <c r="K28336">
        <v>53.61</v>
      </c>
      <c r="L28336" t="s">
        <v>18</v>
      </c>
      <c r="M28336">
        <v>60.68</v>
      </c>
    </row>
    <row r="28337" spans="1:13" hidden="1" x14ac:dyDescent="0.25">
      <c r="A28337" t="s">
        <v>229</v>
      </c>
      <c r="B28337" t="s">
        <v>23</v>
      </c>
      <c r="C28337" t="s">
        <v>35</v>
      </c>
      <c r="D28337" t="s">
        <v>16</v>
      </c>
      <c r="E28337" s="1">
        <v>140955.29999999999</v>
      </c>
      <c r="F28337" t="s">
        <v>25</v>
      </c>
      <c r="G28337">
        <v>3</v>
      </c>
      <c r="H28337">
        <v>6645</v>
      </c>
      <c r="I28337">
        <v>1401</v>
      </c>
      <c r="J28337">
        <v>37.82</v>
      </c>
      <c r="K28337">
        <v>53.38</v>
      </c>
      <c r="L28337" t="s">
        <v>42</v>
      </c>
      <c r="M28337">
        <v>41.43</v>
      </c>
    </row>
    <row r="28338" spans="1:13" x14ac:dyDescent="0.25">
      <c r="A28338" t="s">
        <v>667</v>
      </c>
      <c r="B28338" t="s">
        <v>51</v>
      </c>
      <c r="C28338" t="s">
        <v>35</v>
      </c>
      <c r="D28338" t="s">
        <v>29</v>
      </c>
      <c r="E28338" s="1">
        <v>60151.56</v>
      </c>
      <c r="F28338" t="s">
        <v>30</v>
      </c>
      <c r="G28338">
        <v>14</v>
      </c>
      <c r="H28338">
        <v>4802</v>
      </c>
      <c r="I28338">
        <v>7811</v>
      </c>
      <c r="J28338">
        <v>31.18</v>
      </c>
      <c r="K28338">
        <v>55.79</v>
      </c>
      <c r="L28338" t="s">
        <v>48</v>
      </c>
      <c r="M28338">
        <v>42.72</v>
      </c>
    </row>
    <row r="28339" spans="1:13" x14ac:dyDescent="0.25">
      <c r="A28339" t="s">
        <v>452</v>
      </c>
      <c r="B28339" t="s">
        <v>54</v>
      </c>
      <c r="C28339" t="s">
        <v>35</v>
      </c>
      <c r="D28339" t="s">
        <v>29</v>
      </c>
      <c r="E28339" s="1">
        <v>139882.48000000001</v>
      </c>
      <c r="F28339" t="s">
        <v>25</v>
      </c>
      <c r="G28339">
        <v>16</v>
      </c>
      <c r="H28339">
        <v>5672</v>
      </c>
      <c r="I28339">
        <v>9967</v>
      </c>
      <c r="J28339">
        <v>84.46</v>
      </c>
      <c r="K28339">
        <v>57.5</v>
      </c>
      <c r="L28339" t="s">
        <v>33</v>
      </c>
      <c r="M28339">
        <v>29.28</v>
      </c>
    </row>
    <row r="28340" spans="1:13" hidden="1" x14ac:dyDescent="0.25">
      <c r="A28340" t="s">
        <v>207</v>
      </c>
      <c r="B28340" t="s">
        <v>54</v>
      </c>
      <c r="C28340" t="s">
        <v>15</v>
      </c>
      <c r="D28340" t="s">
        <v>24</v>
      </c>
      <c r="E28340" s="1">
        <v>85946.85</v>
      </c>
      <c r="F28340" t="s">
        <v>30</v>
      </c>
      <c r="G28340">
        <v>17</v>
      </c>
      <c r="H28340">
        <v>7465</v>
      </c>
      <c r="I28340">
        <v>2775</v>
      </c>
      <c r="J28340">
        <v>94.3</v>
      </c>
      <c r="K28340">
        <v>90.58</v>
      </c>
      <c r="L28340" t="s">
        <v>18</v>
      </c>
      <c r="M28340">
        <v>31.86</v>
      </c>
    </row>
    <row r="28341" spans="1:13" x14ac:dyDescent="0.25">
      <c r="A28341" t="s">
        <v>396</v>
      </c>
      <c r="B28341" t="s">
        <v>34</v>
      </c>
      <c r="C28341" t="s">
        <v>15</v>
      </c>
      <c r="D28341" t="s">
        <v>29</v>
      </c>
      <c r="E28341" s="1">
        <v>107642.85</v>
      </c>
      <c r="F28341" t="s">
        <v>37</v>
      </c>
      <c r="G28341">
        <v>11</v>
      </c>
      <c r="H28341">
        <v>2088</v>
      </c>
      <c r="I28341">
        <v>1916</v>
      </c>
      <c r="J28341">
        <v>93.41</v>
      </c>
      <c r="K28341">
        <v>2.84</v>
      </c>
      <c r="L28341" t="s">
        <v>42</v>
      </c>
      <c r="M28341">
        <v>32.01</v>
      </c>
    </row>
    <row r="28342" spans="1:13" hidden="1" x14ac:dyDescent="0.25">
      <c r="A28342" t="s">
        <v>134</v>
      </c>
      <c r="B28342" t="s">
        <v>54</v>
      </c>
      <c r="C28342" t="s">
        <v>35</v>
      </c>
      <c r="D28342" t="s">
        <v>16</v>
      </c>
      <c r="E28342" s="1">
        <v>38601.93</v>
      </c>
      <c r="F28342" t="s">
        <v>25</v>
      </c>
      <c r="G28342">
        <v>12</v>
      </c>
      <c r="H28342">
        <v>9718</v>
      </c>
      <c r="I28342">
        <v>5564</v>
      </c>
      <c r="J28342">
        <v>73.16</v>
      </c>
      <c r="K28342">
        <v>29.71</v>
      </c>
      <c r="L28342" t="s">
        <v>31</v>
      </c>
      <c r="M28342">
        <v>44.49</v>
      </c>
    </row>
    <row r="28343" spans="1:13" hidden="1" x14ac:dyDescent="0.25">
      <c r="A28343" t="s">
        <v>664</v>
      </c>
      <c r="B28343" t="s">
        <v>28</v>
      </c>
      <c r="C28343" t="s">
        <v>35</v>
      </c>
      <c r="D28343" t="s">
        <v>16</v>
      </c>
      <c r="E28343" s="1">
        <v>107613.32</v>
      </c>
      <c r="F28343" t="s">
        <v>17</v>
      </c>
      <c r="G28343">
        <v>4</v>
      </c>
      <c r="H28343">
        <v>223</v>
      </c>
      <c r="I28343">
        <v>1174</v>
      </c>
      <c r="J28343">
        <v>13.26</v>
      </c>
      <c r="K28343">
        <v>95.7</v>
      </c>
      <c r="L28343" t="s">
        <v>58</v>
      </c>
      <c r="M28343">
        <v>72.13</v>
      </c>
    </row>
    <row r="28344" spans="1:13" hidden="1" x14ac:dyDescent="0.25">
      <c r="A28344" t="s">
        <v>476</v>
      </c>
      <c r="B28344" t="s">
        <v>54</v>
      </c>
      <c r="C28344" t="s">
        <v>35</v>
      </c>
      <c r="D28344" t="s">
        <v>16</v>
      </c>
      <c r="E28344" s="1">
        <v>77066.649999999994</v>
      </c>
      <c r="F28344" t="s">
        <v>37</v>
      </c>
      <c r="G28344">
        <v>4</v>
      </c>
      <c r="H28344">
        <v>8946</v>
      </c>
      <c r="I28344">
        <v>6072</v>
      </c>
      <c r="J28344">
        <v>60.81</v>
      </c>
      <c r="K28344">
        <v>12.29</v>
      </c>
      <c r="L28344" t="s">
        <v>42</v>
      </c>
      <c r="M28344">
        <v>53.72</v>
      </c>
    </row>
    <row r="28345" spans="1:13" x14ac:dyDescent="0.25">
      <c r="A28345" t="s">
        <v>263</v>
      </c>
      <c r="B28345" t="s">
        <v>39</v>
      </c>
      <c r="C28345" t="s">
        <v>15</v>
      </c>
      <c r="D28345" t="s">
        <v>29</v>
      </c>
      <c r="E28345" s="1">
        <v>55180.81</v>
      </c>
      <c r="F28345" t="s">
        <v>25</v>
      </c>
      <c r="G28345">
        <v>15</v>
      </c>
      <c r="H28345">
        <v>7146</v>
      </c>
      <c r="I28345">
        <v>497</v>
      </c>
      <c r="J28345">
        <v>54.8</v>
      </c>
      <c r="K28345">
        <v>6.91</v>
      </c>
      <c r="L28345" t="s">
        <v>33</v>
      </c>
      <c r="M28345">
        <v>51.03</v>
      </c>
    </row>
    <row r="28346" spans="1:13" hidden="1" x14ac:dyDescent="0.25">
      <c r="A28346" t="s">
        <v>597</v>
      </c>
      <c r="B28346" t="s">
        <v>54</v>
      </c>
      <c r="C28346" t="s">
        <v>35</v>
      </c>
      <c r="D28346" t="s">
        <v>16</v>
      </c>
      <c r="E28346" s="1">
        <v>59336.88</v>
      </c>
      <c r="F28346" t="s">
        <v>45</v>
      </c>
      <c r="G28346">
        <v>0</v>
      </c>
      <c r="H28346">
        <v>9329</v>
      </c>
      <c r="I28346">
        <v>7637</v>
      </c>
      <c r="J28346">
        <v>9.27</v>
      </c>
      <c r="K28346">
        <v>94.24</v>
      </c>
      <c r="L28346" t="s">
        <v>42</v>
      </c>
      <c r="M28346">
        <v>68.83</v>
      </c>
    </row>
    <row r="28347" spans="1:13" x14ac:dyDescent="0.25">
      <c r="A28347" t="s">
        <v>573</v>
      </c>
      <c r="B28347" t="s">
        <v>14</v>
      </c>
      <c r="C28347" t="s">
        <v>15</v>
      </c>
      <c r="D28347" t="s">
        <v>29</v>
      </c>
      <c r="E28347" s="1">
        <v>62525.33</v>
      </c>
      <c r="F28347" t="s">
        <v>17</v>
      </c>
      <c r="G28347">
        <v>18</v>
      </c>
      <c r="H28347">
        <v>5412</v>
      </c>
      <c r="I28347">
        <v>4792</v>
      </c>
      <c r="J28347">
        <v>65.150000000000006</v>
      </c>
      <c r="K28347">
        <v>91.17</v>
      </c>
      <c r="L28347" t="s">
        <v>26</v>
      </c>
      <c r="M28347">
        <v>22.92</v>
      </c>
    </row>
    <row r="28348" spans="1:13" hidden="1" x14ac:dyDescent="0.25">
      <c r="A28348" t="s">
        <v>210</v>
      </c>
      <c r="B28348" t="s">
        <v>34</v>
      </c>
      <c r="C28348" t="s">
        <v>15</v>
      </c>
      <c r="D28348" t="s">
        <v>16</v>
      </c>
      <c r="E28348" s="1">
        <v>31372.39</v>
      </c>
      <c r="F28348" t="s">
        <v>45</v>
      </c>
      <c r="G28348">
        <v>13</v>
      </c>
      <c r="H28348">
        <v>7151</v>
      </c>
      <c r="I28348">
        <v>5473</v>
      </c>
      <c r="J28348">
        <v>95.56</v>
      </c>
      <c r="K28348">
        <v>86.13</v>
      </c>
      <c r="L28348" t="s">
        <v>18</v>
      </c>
      <c r="M28348">
        <v>66.239999999999995</v>
      </c>
    </row>
    <row r="28349" spans="1:13" hidden="1" x14ac:dyDescent="0.25">
      <c r="A28349" t="s">
        <v>72</v>
      </c>
      <c r="B28349" t="s">
        <v>39</v>
      </c>
      <c r="C28349" t="s">
        <v>15</v>
      </c>
      <c r="D28349" t="s">
        <v>24</v>
      </c>
      <c r="E28349" s="1">
        <v>108717.13</v>
      </c>
      <c r="F28349" t="s">
        <v>45</v>
      </c>
      <c r="G28349">
        <v>6</v>
      </c>
      <c r="H28349">
        <v>2572</v>
      </c>
      <c r="I28349">
        <v>9642</v>
      </c>
      <c r="J28349">
        <v>44.4</v>
      </c>
      <c r="K28349">
        <v>35.22</v>
      </c>
      <c r="L28349" t="s">
        <v>26</v>
      </c>
      <c r="M28349">
        <v>45</v>
      </c>
    </row>
    <row r="28350" spans="1:13" hidden="1" x14ac:dyDescent="0.25">
      <c r="A28350" t="s">
        <v>417</v>
      </c>
      <c r="B28350" t="s">
        <v>20</v>
      </c>
      <c r="C28350" t="s">
        <v>35</v>
      </c>
      <c r="D28350" t="s">
        <v>16</v>
      </c>
      <c r="E28350" s="1">
        <v>80761.399999999994</v>
      </c>
      <c r="F28350" t="s">
        <v>17</v>
      </c>
      <c r="G28350">
        <v>5</v>
      </c>
      <c r="H28350">
        <v>1072</v>
      </c>
      <c r="I28350">
        <v>6908</v>
      </c>
      <c r="J28350">
        <v>1.2</v>
      </c>
      <c r="K28350">
        <v>84.49</v>
      </c>
      <c r="L28350" t="s">
        <v>31</v>
      </c>
      <c r="M28350">
        <v>30.05</v>
      </c>
    </row>
    <row r="28351" spans="1:13" x14ac:dyDescent="0.25">
      <c r="A28351" t="s">
        <v>44</v>
      </c>
      <c r="B28351" t="s">
        <v>14</v>
      </c>
      <c r="C28351" t="s">
        <v>15</v>
      </c>
      <c r="D28351" t="s">
        <v>29</v>
      </c>
      <c r="E28351" s="1">
        <v>133569.09</v>
      </c>
      <c r="F28351" t="s">
        <v>37</v>
      </c>
      <c r="G28351">
        <v>6</v>
      </c>
      <c r="H28351">
        <v>8807</v>
      </c>
      <c r="I28351">
        <v>9879</v>
      </c>
      <c r="J28351">
        <v>85.6</v>
      </c>
      <c r="K28351">
        <v>41.78</v>
      </c>
      <c r="L28351" t="s">
        <v>21</v>
      </c>
      <c r="M28351">
        <v>67.27</v>
      </c>
    </row>
    <row r="28352" spans="1:13" x14ac:dyDescent="0.25">
      <c r="A28352" t="s">
        <v>531</v>
      </c>
      <c r="B28352" t="s">
        <v>51</v>
      </c>
      <c r="C28352" t="s">
        <v>15</v>
      </c>
      <c r="D28352" t="s">
        <v>29</v>
      </c>
      <c r="E28352" s="1">
        <v>43666.37</v>
      </c>
      <c r="F28352" t="s">
        <v>30</v>
      </c>
      <c r="G28352">
        <v>2</v>
      </c>
      <c r="H28352">
        <v>1765</v>
      </c>
      <c r="I28352">
        <v>1270</v>
      </c>
      <c r="J28352">
        <v>72.680000000000007</v>
      </c>
      <c r="K28352">
        <v>46.19</v>
      </c>
      <c r="L28352" t="s">
        <v>18</v>
      </c>
      <c r="M28352">
        <v>20.170000000000002</v>
      </c>
    </row>
    <row r="28353" spans="1:13" hidden="1" x14ac:dyDescent="0.25">
      <c r="A28353" t="s">
        <v>60</v>
      </c>
      <c r="B28353" t="s">
        <v>51</v>
      </c>
      <c r="C28353" t="s">
        <v>35</v>
      </c>
      <c r="D28353" t="s">
        <v>24</v>
      </c>
      <c r="E28353" s="1">
        <v>102601.73</v>
      </c>
      <c r="F28353" t="s">
        <v>17</v>
      </c>
      <c r="G28353">
        <v>9</v>
      </c>
      <c r="H28353">
        <v>6233</v>
      </c>
      <c r="I28353">
        <v>6544</v>
      </c>
      <c r="J28353">
        <v>77.06</v>
      </c>
      <c r="K28353">
        <v>11.56</v>
      </c>
      <c r="L28353" t="s">
        <v>18</v>
      </c>
      <c r="M28353">
        <v>77.23</v>
      </c>
    </row>
    <row r="28354" spans="1:13" hidden="1" x14ac:dyDescent="0.25">
      <c r="A28354" t="s">
        <v>38</v>
      </c>
      <c r="B28354" t="s">
        <v>54</v>
      </c>
      <c r="C28354" t="s">
        <v>15</v>
      </c>
      <c r="D28354" t="s">
        <v>16</v>
      </c>
      <c r="E28354" s="1">
        <v>46857.34</v>
      </c>
      <c r="F28354" t="s">
        <v>25</v>
      </c>
      <c r="G28354">
        <v>6</v>
      </c>
      <c r="H28354">
        <v>9869</v>
      </c>
      <c r="I28354">
        <v>3491</v>
      </c>
      <c r="J28354">
        <v>12.02</v>
      </c>
      <c r="K28354">
        <v>51.64</v>
      </c>
      <c r="L28354" t="s">
        <v>18</v>
      </c>
      <c r="M28354">
        <v>41.52</v>
      </c>
    </row>
    <row r="28355" spans="1:13" hidden="1" x14ac:dyDescent="0.25">
      <c r="A28355" t="s">
        <v>157</v>
      </c>
      <c r="B28355" t="s">
        <v>51</v>
      </c>
      <c r="C28355" t="s">
        <v>35</v>
      </c>
      <c r="D28355" t="s">
        <v>16</v>
      </c>
      <c r="E28355" s="1">
        <v>64900.82</v>
      </c>
      <c r="F28355" t="s">
        <v>45</v>
      </c>
      <c r="G28355">
        <v>6</v>
      </c>
      <c r="H28355">
        <v>2868</v>
      </c>
      <c r="I28355">
        <v>597</v>
      </c>
      <c r="J28355">
        <v>0.08</v>
      </c>
      <c r="K28355">
        <v>76.77</v>
      </c>
      <c r="L28355" t="s">
        <v>31</v>
      </c>
      <c r="M28355">
        <v>61.53</v>
      </c>
    </row>
    <row r="28356" spans="1:13" x14ac:dyDescent="0.25">
      <c r="A28356" t="s">
        <v>158</v>
      </c>
      <c r="B28356" t="s">
        <v>23</v>
      </c>
      <c r="C28356" t="s">
        <v>35</v>
      </c>
      <c r="D28356" t="s">
        <v>29</v>
      </c>
      <c r="E28356" s="1">
        <v>119284.99</v>
      </c>
      <c r="F28356" t="s">
        <v>25</v>
      </c>
      <c r="G28356">
        <v>1</v>
      </c>
      <c r="H28356">
        <v>3473</v>
      </c>
      <c r="I28356">
        <v>1510</v>
      </c>
      <c r="J28356">
        <v>45.78</v>
      </c>
      <c r="K28356">
        <v>75.569999999999993</v>
      </c>
      <c r="L28356" t="s">
        <v>26</v>
      </c>
      <c r="M28356">
        <v>23.73</v>
      </c>
    </row>
    <row r="28357" spans="1:13" hidden="1" x14ac:dyDescent="0.25">
      <c r="A28357" t="s">
        <v>311</v>
      </c>
      <c r="B28357" t="s">
        <v>23</v>
      </c>
      <c r="C28357" t="s">
        <v>15</v>
      </c>
      <c r="D28357" t="s">
        <v>16</v>
      </c>
      <c r="E28357" s="1">
        <v>116873.91</v>
      </c>
      <c r="F28357" t="s">
        <v>45</v>
      </c>
      <c r="G28357">
        <v>7</v>
      </c>
      <c r="H28357">
        <v>6034</v>
      </c>
      <c r="I28357">
        <v>8264</v>
      </c>
      <c r="J28357">
        <v>15.67</v>
      </c>
      <c r="K28357">
        <v>74.87</v>
      </c>
      <c r="L28357" t="s">
        <v>33</v>
      </c>
      <c r="M28357">
        <v>41.02</v>
      </c>
    </row>
    <row r="28358" spans="1:13" hidden="1" x14ac:dyDescent="0.25">
      <c r="A28358" t="s">
        <v>224</v>
      </c>
      <c r="B28358" t="s">
        <v>34</v>
      </c>
      <c r="C28358" t="s">
        <v>15</v>
      </c>
      <c r="D28358" t="s">
        <v>16</v>
      </c>
      <c r="E28358" s="1">
        <v>30255.74</v>
      </c>
      <c r="F28358" t="s">
        <v>37</v>
      </c>
      <c r="G28358">
        <v>14</v>
      </c>
      <c r="H28358">
        <v>441</v>
      </c>
      <c r="I28358">
        <v>9437</v>
      </c>
      <c r="J28358">
        <v>1.63</v>
      </c>
      <c r="K28358">
        <v>91.05</v>
      </c>
      <c r="L28358" t="s">
        <v>21</v>
      </c>
      <c r="M28358">
        <v>62.37</v>
      </c>
    </row>
    <row r="28359" spans="1:13" hidden="1" x14ac:dyDescent="0.25">
      <c r="A28359" t="s">
        <v>515</v>
      </c>
      <c r="B28359" t="s">
        <v>39</v>
      </c>
      <c r="C28359" t="s">
        <v>35</v>
      </c>
      <c r="D28359" t="s">
        <v>16</v>
      </c>
      <c r="E28359" s="1">
        <v>66979.199999999997</v>
      </c>
      <c r="F28359" t="s">
        <v>37</v>
      </c>
      <c r="G28359">
        <v>11</v>
      </c>
      <c r="H28359">
        <v>9382</v>
      </c>
      <c r="I28359">
        <v>1069</v>
      </c>
      <c r="J28359">
        <v>9.2799999999999994</v>
      </c>
      <c r="K28359">
        <v>51.67</v>
      </c>
      <c r="L28359" t="s">
        <v>42</v>
      </c>
      <c r="M28359">
        <v>79.11</v>
      </c>
    </row>
    <row r="28360" spans="1:13" hidden="1" x14ac:dyDescent="0.25">
      <c r="A28360" t="s">
        <v>177</v>
      </c>
      <c r="B28360" t="s">
        <v>14</v>
      </c>
      <c r="C28360" t="s">
        <v>35</v>
      </c>
      <c r="D28360" t="s">
        <v>24</v>
      </c>
      <c r="E28360" s="1">
        <v>121353.88</v>
      </c>
      <c r="F28360" t="s">
        <v>45</v>
      </c>
      <c r="G28360">
        <v>3</v>
      </c>
      <c r="H28360">
        <v>6315</v>
      </c>
      <c r="I28360">
        <v>5169</v>
      </c>
      <c r="J28360">
        <v>92.12</v>
      </c>
      <c r="K28360">
        <v>70.2</v>
      </c>
      <c r="L28360" t="s">
        <v>58</v>
      </c>
      <c r="M28360">
        <v>54.2</v>
      </c>
    </row>
    <row r="28361" spans="1:13" x14ac:dyDescent="0.25">
      <c r="A28361" t="s">
        <v>175</v>
      </c>
      <c r="B28361" t="s">
        <v>23</v>
      </c>
      <c r="C28361" t="s">
        <v>15</v>
      </c>
      <c r="D28361" t="s">
        <v>29</v>
      </c>
      <c r="E28361" s="1">
        <v>50828.800000000003</v>
      </c>
      <c r="F28361" t="s">
        <v>30</v>
      </c>
      <c r="G28361">
        <v>18</v>
      </c>
      <c r="H28361">
        <v>2736</v>
      </c>
      <c r="I28361">
        <v>7694</v>
      </c>
      <c r="J28361">
        <v>18.8</v>
      </c>
      <c r="K28361">
        <v>27.79</v>
      </c>
      <c r="L28361" t="s">
        <v>48</v>
      </c>
      <c r="M28361">
        <v>25.77</v>
      </c>
    </row>
    <row r="28362" spans="1:13" x14ac:dyDescent="0.25">
      <c r="A28362" t="s">
        <v>93</v>
      </c>
      <c r="B28362" t="s">
        <v>39</v>
      </c>
      <c r="C28362" t="s">
        <v>35</v>
      </c>
      <c r="D28362" t="s">
        <v>29</v>
      </c>
      <c r="E28362" s="1">
        <v>101797.8</v>
      </c>
      <c r="F28362" t="s">
        <v>30</v>
      </c>
      <c r="G28362">
        <v>11</v>
      </c>
      <c r="H28362">
        <v>8616</v>
      </c>
      <c r="I28362">
        <v>8841</v>
      </c>
      <c r="J28362">
        <v>17.8</v>
      </c>
      <c r="K28362">
        <v>53.75</v>
      </c>
      <c r="L28362" t="s">
        <v>18</v>
      </c>
      <c r="M28362">
        <v>34.46</v>
      </c>
    </row>
    <row r="28363" spans="1:13" x14ac:dyDescent="0.25">
      <c r="A28363" t="s">
        <v>198</v>
      </c>
      <c r="B28363" t="s">
        <v>28</v>
      </c>
      <c r="C28363" t="s">
        <v>15</v>
      </c>
      <c r="D28363" t="s">
        <v>29</v>
      </c>
      <c r="E28363" s="1">
        <v>49700.21</v>
      </c>
      <c r="F28363" t="s">
        <v>25</v>
      </c>
      <c r="G28363">
        <v>10</v>
      </c>
      <c r="H28363">
        <v>207</v>
      </c>
      <c r="I28363">
        <v>4561</v>
      </c>
      <c r="J28363">
        <v>74.52</v>
      </c>
      <c r="K28363">
        <v>36.28</v>
      </c>
      <c r="L28363" t="s">
        <v>18</v>
      </c>
      <c r="M28363">
        <v>34.090000000000003</v>
      </c>
    </row>
    <row r="28364" spans="1:13" x14ac:dyDescent="0.25">
      <c r="A28364" t="s">
        <v>154</v>
      </c>
      <c r="B28364" t="s">
        <v>39</v>
      </c>
      <c r="C28364" t="s">
        <v>15</v>
      </c>
      <c r="D28364" t="s">
        <v>29</v>
      </c>
      <c r="E28364" s="1">
        <v>81629.38</v>
      </c>
      <c r="F28364" t="s">
        <v>17</v>
      </c>
      <c r="G28364">
        <v>2</v>
      </c>
      <c r="H28364">
        <v>9427</v>
      </c>
      <c r="I28364">
        <v>3537</v>
      </c>
      <c r="J28364">
        <v>96.7</v>
      </c>
      <c r="K28364">
        <v>32.61</v>
      </c>
      <c r="L28364" t="s">
        <v>31</v>
      </c>
      <c r="M28364">
        <v>72.569999999999993</v>
      </c>
    </row>
    <row r="28365" spans="1:13" hidden="1" x14ac:dyDescent="0.25">
      <c r="A28365" t="s">
        <v>125</v>
      </c>
      <c r="B28365" t="s">
        <v>39</v>
      </c>
      <c r="C28365" t="s">
        <v>35</v>
      </c>
      <c r="D28365" t="s">
        <v>16</v>
      </c>
      <c r="E28365" s="1">
        <v>111242.14</v>
      </c>
      <c r="F28365" t="s">
        <v>17</v>
      </c>
      <c r="G28365">
        <v>1</v>
      </c>
      <c r="H28365">
        <v>5103</v>
      </c>
      <c r="I28365">
        <v>3669</v>
      </c>
      <c r="J28365">
        <v>63.27</v>
      </c>
      <c r="K28365">
        <v>46.47</v>
      </c>
      <c r="L28365" t="s">
        <v>48</v>
      </c>
      <c r="M28365">
        <v>77.97</v>
      </c>
    </row>
    <row r="28366" spans="1:13" x14ac:dyDescent="0.25">
      <c r="A28366" t="s">
        <v>629</v>
      </c>
      <c r="B28366" t="s">
        <v>14</v>
      </c>
      <c r="C28366" t="s">
        <v>15</v>
      </c>
      <c r="D28366" t="s">
        <v>29</v>
      </c>
      <c r="E28366" s="1">
        <v>112010.07</v>
      </c>
      <c r="F28366" t="s">
        <v>45</v>
      </c>
      <c r="G28366">
        <v>19</v>
      </c>
      <c r="H28366">
        <v>2384</v>
      </c>
      <c r="I28366">
        <v>3572</v>
      </c>
      <c r="J28366">
        <v>54.64</v>
      </c>
      <c r="K28366">
        <v>31.97</v>
      </c>
      <c r="L28366" t="s">
        <v>18</v>
      </c>
      <c r="M28366">
        <v>35.64</v>
      </c>
    </row>
    <row r="28367" spans="1:13" hidden="1" x14ac:dyDescent="0.25">
      <c r="A28367" t="s">
        <v>168</v>
      </c>
      <c r="B28367" t="s">
        <v>51</v>
      </c>
      <c r="C28367" t="s">
        <v>15</v>
      </c>
      <c r="D28367" t="s">
        <v>24</v>
      </c>
      <c r="E28367" s="1">
        <v>131896.18</v>
      </c>
      <c r="F28367" t="s">
        <v>30</v>
      </c>
      <c r="G28367">
        <v>10</v>
      </c>
      <c r="H28367">
        <v>9689</v>
      </c>
      <c r="I28367">
        <v>1087</v>
      </c>
      <c r="J28367">
        <v>95.54</v>
      </c>
      <c r="K28367">
        <v>64.349999999999994</v>
      </c>
      <c r="L28367" t="s">
        <v>21</v>
      </c>
      <c r="M28367">
        <v>36.28</v>
      </c>
    </row>
    <row r="28368" spans="1:13" x14ac:dyDescent="0.25">
      <c r="A28368" t="s">
        <v>501</v>
      </c>
      <c r="B28368" t="s">
        <v>39</v>
      </c>
      <c r="C28368" t="s">
        <v>35</v>
      </c>
      <c r="D28368" t="s">
        <v>29</v>
      </c>
      <c r="E28368" s="1">
        <v>72058.899999999994</v>
      </c>
      <c r="F28368" t="s">
        <v>37</v>
      </c>
      <c r="G28368">
        <v>8</v>
      </c>
      <c r="H28368">
        <v>7053</v>
      </c>
      <c r="I28368">
        <v>2481</v>
      </c>
      <c r="J28368">
        <v>73.94</v>
      </c>
      <c r="K28368">
        <v>5.18</v>
      </c>
      <c r="L28368" t="s">
        <v>42</v>
      </c>
      <c r="M28368">
        <v>25.09</v>
      </c>
    </row>
    <row r="28369" spans="1:13" x14ac:dyDescent="0.25">
      <c r="A28369" t="s">
        <v>506</v>
      </c>
      <c r="B28369" t="s">
        <v>34</v>
      </c>
      <c r="C28369" t="s">
        <v>15</v>
      </c>
      <c r="D28369" t="s">
        <v>29</v>
      </c>
      <c r="E28369" s="1">
        <v>136803.64000000001</v>
      </c>
      <c r="F28369" t="s">
        <v>37</v>
      </c>
      <c r="G28369">
        <v>16</v>
      </c>
      <c r="H28369">
        <v>3204</v>
      </c>
      <c r="I28369">
        <v>4198</v>
      </c>
      <c r="J28369">
        <v>95.59</v>
      </c>
      <c r="K28369">
        <v>71.67</v>
      </c>
      <c r="L28369" t="s">
        <v>42</v>
      </c>
      <c r="M28369">
        <v>26.71</v>
      </c>
    </row>
    <row r="28370" spans="1:13" hidden="1" x14ac:dyDescent="0.25">
      <c r="A28370" t="s">
        <v>477</v>
      </c>
      <c r="B28370" t="s">
        <v>23</v>
      </c>
      <c r="C28370" t="s">
        <v>15</v>
      </c>
      <c r="D28370" t="s">
        <v>16</v>
      </c>
      <c r="E28370" s="1">
        <v>38352.1</v>
      </c>
      <c r="F28370" t="s">
        <v>30</v>
      </c>
      <c r="G28370">
        <v>1</v>
      </c>
      <c r="H28370">
        <v>1599</v>
      </c>
      <c r="I28370">
        <v>7637</v>
      </c>
      <c r="J28370">
        <v>76.73</v>
      </c>
      <c r="K28370">
        <v>19.52</v>
      </c>
      <c r="L28370" t="s">
        <v>21</v>
      </c>
      <c r="M28370">
        <v>35.9</v>
      </c>
    </row>
    <row r="28371" spans="1:13" hidden="1" x14ac:dyDescent="0.25">
      <c r="A28371" t="s">
        <v>203</v>
      </c>
      <c r="B28371" t="s">
        <v>14</v>
      </c>
      <c r="C28371" t="s">
        <v>35</v>
      </c>
      <c r="D28371" t="s">
        <v>16</v>
      </c>
      <c r="E28371" s="1">
        <v>36474.959999999999</v>
      </c>
      <c r="F28371" t="s">
        <v>45</v>
      </c>
      <c r="G28371">
        <v>16</v>
      </c>
      <c r="H28371">
        <v>686</v>
      </c>
      <c r="I28371">
        <v>8628</v>
      </c>
      <c r="J28371">
        <v>57.04</v>
      </c>
      <c r="K28371">
        <v>72.510000000000005</v>
      </c>
      <c r="L28371" t="s">
        <v>58</v>
      </c>
      <c r="M28371">
        <v>23.71</v>
      </c>
    </row>
    <row r="28372" spans="1:13" hidden="1" x14ac:dyDescent="0.25">
      <c r="A28372" t="s">
        <v>78</v>
      </c>
      <c r="B28372" t="s">
        <v>51</v>
      </c>
      <c r="C28372" t="s">
        <v>35</v>
      </c>
      <c r="D28372" t="s">
        <v>24</v>
      </c>
      <c r="E28372" s="1">
        <v>81372.429999999993</v>
      </c>
      <c r="F28372" t="s">
        <v>25</v>
      </c>
      <c r="G28372">
        <v>2</v>
      </c>
      <c r="H28372">
        <v>4065</v>
      </c>
      <c r="I28372">
        <v>3977</v>
      </c>
      <c r="J28372">
        <v>76.16</v>
      </c>
      <c r="K28372">
        <v>98.42</v>
      </c>
      <c r="L28372" t="s">
        <v>58</v>
      </c>
      <c r="M28372">
        <v>51.16</v>
      </c>
    </row>
    <row r="28373" spans="1:13" hidden="1" x14ac:dyDescent="0.25">
      <c r="A28373" t="s">
        <v>443</v>
      </c>
      <c r="B28373" t="s">
        <v>28</v>
      </c>
      <c r="C28373" t="s">
        <v>35</v>
      </c>
      <c r="D28373" t="s">
        <v>16</v>
      </c>
      <c r="E28373" s="1">
        <v>57451.96</v>
      </c>
      <c r="F28373" t="s">
        <v>17</v>
      </c>
      <c r="G28373">
        <v>15</v>
      </c>
      <c r="H28373">
        <v>3167</v>
      </c>
      <c r="I28373">
        <v>5497</v>
      </c>
      <c r="J28373">
        <v>38.29</v>
      </c>
      <c r="K28373">
        <v>34.33</v>
      </c>
      <c r="L28373" t="s">
        <v>21</v>
      </c>
      <c r="M28373">
        <v>53.44</v>
      </c>
    </row>
    <row r="28374" spans="1:13" hidden="1" x14ac:dyDescent="0.25">
      <c r="A28374" t="s">
        <v>550</v>
      </c>
      <c r="B28374" t="s">
        <v>34</v>
      </c>
      <c r="C28374" t="s">
        <v>35</v>
      </c>
      <c r="D28374" t="s">
        <v>16</v>
      </c>
      <c r="E28374" s="1">
        <v>137207.22</v>
      </c>
      <c r="F28374" t="s">
        <v>45</v>
      </c>
      <c r="G28374">
        <v>4</v>
      </c>
      <c r="H28374">
        <v>3338</v>
      </c>
      <c r="I28374">
        <v>5908</v>
      </c>
      <c r="J28374">
        <v>60.35</v>
      </c>
      <c r="K28374">
        <v>13.8</v>
      </c>
      <c r="L28374" t="s">
        <v>18</v>
      </c>
      <c r="M28374">
        <v>30.8</v>
      </c>
    </row>
    <row r="28375" spans="1:13" hidden="1" x14ac:dyDescent="0.25">
      <c r="A28375" t="s">
        <v>174</v>
      </c>
      <c r="B28375" t="s">
        <v>39</v>
      </c>
      <c r="C28375" t="s">
        <v>15</v>
      </c>
      <c r="D28375" t="s">
        <v>16</v>
      </c>
      <c r="E28375" s="1">
        <v>30870.66</v>
      </c>
      <c r="F28375" t="s">
        <v>17</v>
      </c>
      <c r="G28375">
        <v>0</v>
      </c>
      <c r="H28375">
        <v>1195</v>
      </c>
      <c r="I28375">
        <v>4389</v>
      </c>
      <c r="J28375">
        <v>94.39</v>
      </c>
      <c r="K28375">
        <v>7.88</v>
      </c>
      <c r="L28375" t="s">
        <v>48</v>
      </c>
      <c r="M28375">
        <v>45.17</v>
      </c>
    </row>
    <row r="28376" spans="1:13" x14ac:dyDescent="0.25">
      <c r="A28376" t="s">
        <v>650</v>
      </c>
      <c r="B28376" t="s">
        <v>28</v>
      </c>
      <c r="C28376" t="s">
        <v>35</v>
      </c>
      <c r="D28376" t="s">
        <v>29</v>
      </c>
      <c r="E28376" s="1">
        <v>30209.24</v>
      </c>
      <c r="F28376" t="s">
        <v>37</v>
      </c>
      <c r="G28376">
        <v>5</v>
      </c>
      <c r="H28376">
        <v>525</v>
      </c>
      <c r="I28376">
        <v>6656</v>
      </c>
      <c r="J28376">
        <v>85.67</v>
      </c>
      <c r="K28376">
        <v>63.28</v>
      </c>
      <c r="L28376" t="s">
        <v>21</v>
      </c>
      <c r="M28376">
        <v>36.18</v>
      </c>
    </row>
    <row r="28377" spans="1:13" hidden="1" x14ac:dyDescent="0.25">
      <c r="A28377" t="s">
        <v>105</v>
      </c>
      <c r="B28377" t="s">
        <v>54</v>
      </c>
      <c r="C28377" t="s">
        <v>35</v>
      </c>
      <c r="D28377" t="s">
        <v>24</v>
      </c>
      <c r="E28377" s="1">
        <v>93963.01</v>
      </c>
      <c r="F28377" t="s">
        <v>25</v>
      </c>
      <c r="G28377">
        <v>9</v>
      </c>
      <c r="H28377">
        <v>9997</v>
      </c>
      <c r="I28377">
        <v>1518</v>
      </c>
      <c r="J28377">
        <v>2.0299999999999998</v>
      </c>
      <c r="K28377">
        <v>78.09</v>
      </c>
      <c r="L28377" t="s">
        <v>58</v>
      </c>
      <c r="M28377">
        <v>46.63</v>
      </c>
    </row>
    <row r="28378" spans="1:13" hidden="1" x14ac:dyDescent="0.25">
      <c r="A28378" t="s">
        <v>373</v>
      </c>
      <c r="B28378" t="s">
        <v>51</v>
      </c>
      <c r="C28378" t="s">
        <v>15</v>
      </c>
      <c r="D28378" t="s">
        <v>24</v>
      </c>
      <c r="E28378" s="1">
        <v>145518.72</v>
      </c>
      <c r="F28378" t="s">
        <v>25</v>
      </c>
      <c r="G28378">
        <v>11</v>
      </c>
      <c r="H28378">
        <v>5711</v>
      </c>
      <c r="I28378">
        <v>6975</v>
      </c>
      <c r="J28378">
        <v>75.739999999999995</v>
      </c>
      <c r="K28378">
        <v>16.510000000000002</v>
      </c>
      <c r="L28378" t="s">
        <v>58</v>
      </c>
      <c r="M28378">
        <v>25.32</v>
      </c>
    </row>
    <row r="28379" spans="1:13" hidden="1" x14ac:dyDescent="0.25">
      <c r="A28379" t="s">
        <v>386</v>
      </c>
      <c r="B28379" t="s">
        <v>39</v>
      </c>
      <c r="C28379" t="s">
        <v>35</v>
      </c>
      <c r="D28379" t="s">
        <v>16</v>
      </c>
      <c r="E28379" s="1">
        <v>129110.37</v>
      </c>
      <c r="F28379" t="s">
        <v>25</v>
      </c>
      <c r="G28379">
        <v>8</v>
      </c>
      <c r="H28379">
        <v>1980</v>
      </c>
      <c r="I28379">
        <v>1306</v>
      </c>
      <c r="J28379">
        <v>4.04</v>
      </c>
      <c r="K28379">
        <v>9.32</v>
      </c>
      <c r="L28379" t="s">
        <v>21</v>
      </c>
      <c r="M28379">
        <v>68.38</v>
      </c>
    </row>
    <row r="28380" spans="1:13" hidden="1" x14ac:dyDescent="0.25">
      <c r="A28380" t="s">
        <v>428</v>
      </c>
      <c r="B28380" t="s">
        <v>14</v>
      </c>
      <c r="C28380" t="s">
        <v>15</v>
      </c>
      <c r="D28380" t="s">
        <v>24</v>
      </c>
      <c r="E28380" s="1">
        <v>120246.38</v>
      </c>
      <c r="F28380" t="s">
        <v>37</v>
      </c>
      <c r="G28380">
        <v>2</v>
      </c>
      <c r="H28380">
        <v>5985</v>
      </c>
      <c r="I28380">
        <v>4289</v>
      </c>
      <c r="J28380">
        <v>65.73</v>
      </c>
      <c r="K28380">
        <v>71.150000000000006</v>
      </c>
      <c r="L28380" t="s">
        <v>58</v>
      </c>
      <c r="M28380">
        <v>33.479999999999997</v>
      </c>
    </row>
    <row r="28381" spans="1:13" hidden="1" x14ac:dyDescent="0.25">
      <c r="A28381" t="s">
        <v>267</v>
      </c>
      <c r="B28381" t="s">
        <v>54</v>
      </c>
      <c r="C28381" t="s">
        <v>15</v>
      </c>
      <c r="D28381" t="s">
        <v>24</v>
      </c>
      <c r="E28381" s="1">
        <v>106488.33</v>
      </c>
      <c r="F28381" t="s">
        <v>25</v>
      </c>
      <c r="G28381">
        <v>10</v>
      </c>
      <c r="H28381">
        <v>2467</v>
      </c>
      <c r="I28381">
        <v>6162</v>
      </c>
      <c r="J28381">
        <v>77.760000000000005</v>
      </c>
      <c r="K28381">
        <v>59.67</v>
      </c>
      <c r="L28381" t="s">
        <v>31</v>
      </c>
      <c r="M28381">
        <v>65.41</v>
      </c>
    </row>
    <row r="28382" spans="1:13" x14ac:dyDescent="0.25">
      <c r="A28382" t="s">
        <v>189</v>
      </c>
      <c r="B28382" t="s">
        <v>14</v>
      </c>
      <c r="C28382" t="s">
        <v>35</v>
      </c>
      <c r="D28382" t="s">
        <v>29</v>
      </c>
      <c r="E28382" s="1">
        <v>52650.81</v>
      </c>
      <c r="F28382" t="s">
        <v>37</v>
      </c>
      <c r="G28382">
        <v>14</v>
      </c>
      <c r="H28382">
        <v>2753</v>
      </c>
      <c r="I28382">
        <v>3917</v>
      </c>
      <c r="J28382">
        <v>59.65</v>
      </c>
      <c r="K28382">
        <v>89.52</v>
      </c>
      <c r="L28382" t="s">
        <v>26</v>
      </c>
      <c r="M28382">
        <v>43.28</v>
      </c>
    </row>
    <row r="28383" spans="1:13" hidden="1" x14ac:dyDescent="0.25">
      <c r="A28383" t="s">
        <v>356</v>
      </c>
      <c r="B28383" t="s">
        <v>54</v>
      </c>
      <c r="C28383" t="s">
        <v>15</v>
      </c>
      <c r="D28383" t="s">
        <v>16</v>
      </c>
      <c r="E28383" s="1">
        <v>61829.78</v>
      </c>
      <c r="F28383" t="s">
        <v>25</v>
      </c>
      <c r="G28383">
        <v>6</v>
      </c>
      <c r="H28383">
        <v>8911</v>
      </c>
      <c r="I28383">
        <v>1336</v>
      </c>
      <c r="J28383">
        <v>0.2</v>
      </c>
      <c r="K28383">
        <v>14.8</v>
      </c>
      <c r="L28383" t="s">
        <v>58</v>
      </c>
      <c r="M28383">
        <v>51.66</v>
      </c>
    </row>
    <row r="28384" spans="1:13" hidden="1" x14ac:dyDescent="0.25">
      <c r="A28384" t="s">
        <v>472</v>
      </c>
      <c r="B28384" t="s">
        <v>51</v>
      </c>
      <c r="C28384" t="s">
        <v>15</v>
      </c>
      <c r="D28384" t="s">
        <v>24</v>
      </c>
      <c r="E28384" s="1">
        <v>138211.32999999999</v>
      </c>
      <c r="F28384" t="s">
        <v>45</v>
      </c>
      <c r="G28384">
        <v>19</v>
      </c>
      <c r="H28384">
        <v>2375</v>
      </c>
      <c r="I28384">
        <v>4799</v>
      </c>
      <c r="J28384">
        <v>78.83</v>
      </c>
      <c r="K28384">
        <v>51.12</v>
      </c>
      <c r="L28384" t="s">
        <v>58</v>
      </c>
      <c r="M28384">
        <v>39.83</v>
      </c>
    </row>
    <row r="28385" spans="1:13" x14ac:dyDescent="0.25">
      <c r="A28385" t="s">
        <v>477</v>
      </c>
      <c r="B28385" t="s">
        <v>54</v>
      </c>
      <c r="C28385" t="s">
        <v>35</v>
      </c>
      <c r="D28385" t="s">
        <v>29</v>
      </c>
      <c r="E28385" s="1">
        <v>50994.61</v>
      </c>
      <c r="F28385" t="s">
        <v>30</v>
      </c>
      <c r="G28385">
        <v>2</v>
      </c>
      <c r="H28385">
        <v>8458</v>
      </c>
      <c r="I28385">
        <v>6795</v>
      </c>
      <c r="J28385">
        <v>99.39</v>
      </c>
      <c r="K28385">
        <v>14.04</v>
      </c>
      <c r="L28385" t="s">
        <v>18</v>
      </c>
      <c r="M28385">
        <v>73.91</v>
      </c>
    </row>
    <row r="28386" spans="1:13" x14ac:dyDescent="0.25">
      <c r="A28386" t="s">
        <v>666</v>
      </c>
      <c r="B28386" t="s">
        <v>54</v>
      </c>
      <c r="C28386" t="s">
        <v>15</v>
      </c>
      <c r="D28386" t="s">
        <v>29</v>
      </c>
      <c r="E28386" s="1">
        <v>68465.3</v>
      </c>
      <c r="F28386" t="s">
        <v>30</v>
      </c>
      <c r="G28386">
        <v>19</v>
      </c>
      <c r="H28386">
        <v>7181</v>
      </c>
      <c r="I28386">
        <v>6106</v>
      </c>
      <c r="J28386">
        <v>8.09</v>
      </c>
      <c r="K28386">
        <v>33.729999999999997</v>
      </c>
      <c r="L28386" t="s">
        <v>48</v>
      </c>
      <c r="M28386">
        <v>79.84</v>
      </c>
    </row>
    <row r="28387" spans="1:13" hidden="1" x14ac:dyDescent="0.25">
      <c r="A28387" t="s">
        <v>150</v>
      </c>
      <c r="B28387" t="s">
        <v>51</v>
      </c>
      <c r="C28387" t="s">
        <v>15</v>
      </c>
      <c r="D28387" t="s">
        <v>24</v>
      </c>
      <c r="E28387" s="1">
        <v>115177.73</v>
      </c>
      <c r="F28387" t="s">
        <v>45</v>
      </c>
      <c r="G28387">
        <v>17</v>
      </c>
      <c r="H28387">
        <v>1305</v>
      </c>
      <c r="I28387">
        <v>9188</v>
      </c>
      <c r="J28387">
        <v>37.090000000000003</v>
      </c>
      <c r="K28387">
        <v>70.97</v>
      </c>
      <c r="L28387" t="s">
        <v>18</v>
      </c>
      <c r="M28387">
        <v>72.540000000000006</v>
      </c>
    </row>
    <row r="28388" spans="1:13" hidden="1" x14ac:dyDescent="0.25">
      <c r="A28388" t="s">
        <v>93</v>
      </c>
      <c r="B28388" t="s">
        <v>39</v>
      </c>
      <c r="C28388" t="s">
        <v>35</v>
      </c>
      <c r="D28388" t="s">
        <v>24</v>
      </c>
      <c r="E28388" s="1">
        <v>134011.34</v>
      </c>
      <c r="F28388" t="s">
        <v>45</v>
      </c>
      <c r="G28388">
        <v>19</v>
      </c>
      <c r="H28388">
        <v>6744</v>
      </c>
      <c r="I28388">
        <v>149</v>
      </c>
      <c r="J28388">
        <v>94.55</v>
      </c>
      <c r="K28388">
        <v>47.39</v>
      </c>
      <c r="L28388" t="s">
        <v>26</v>
      </c>
      <c r="M28388">
        <v>47.46</v>
      </c>
    </row>
    <row r="28389" spans="1:13" hidden="1" x14ac:dyDescent="0.25">
      <c r="A28389" t="s">
        <v>88</v>
      </c>
      <c r="B28389" t="s">
        <v>14</v>
      </c>
      <c r="C28389" t="s">
        <v>15</v>
      </c>
      <c r="D28389" t="s">
        <v>24</v>
      </c>
      <c r="E28389" s="1">
        <v>111116.91</v>
      </c>
      <c r="F28389" t="s">
        <v>17</v>
      </c>
      <c r="G28389">
        <v>14</v>
      </c>
      <c r="H28389">
        <v>5476</v>
      </c>
      <c r="I28389">
        <v>1848</v>
      </c>
      <c r="J28389">
        <v>9.2100000000000009</v>
      </c>
      <c r="K28389">
        <v>4.0599999999999996</v>
      </c>
      <c r="L28389" t="s">
        <v>33</v>
      </c>
      <c r="M28389">
        <v>21.43</v>
      </c>
    </row>
    <row r="28390" spans="1:13" hidden="1" x14ac:dyDescent="0.25">
      <c r="A28390" t="s">
        <v>226</v>
      </c>
      <c r="B28390" t="s">
        <v>28</v>
      </c>
      <c r="C28390" t="s">
        <v>35</v>
      </c>
      <c r="D28390" t="s">
        <v>24</v>
      </c>
      <c r="E28390" s="1">
        <v>125481.11</v>
      </c>
      <c r="F28390" t="s">
        <v>25</v>
      </c>
      <c r="G28390">
        <v>13</v>
      </c>
      <c r="H28390">
        <v>3203</v>
      </c>
      <c r="I28390">
        <v>4699</v>
      </c>
      <c r="J28390">
        <v>78.319999999999993</v>
      </c>
      <c r="K28390">
        <v>65.3</v>
      </c>
      <c r="L28390" t="s">
        <v>31</v>
      </c>
      <c r="M28390">
        <v>50.19</v>
      </c>
    </row>
    <row r="28391" spans="1:13" hidden="1" x14ac:dyDescent="0.25">
      <c r="A28391" t="s">
        <v>483</v>
      </c>
      <c r="B28391" t="s">
        <v>20</v>
      </c>
      <c r="C28391" t="s">
        <v>35</v>
      </c>
      <c r="D28391" t="s">
        <v>16</v>
      </c>
      <c r="E28391" s="1">
        <v>92677.16</v>
      </c>
      <c r="F28391" t="s">
        <v>25</v>
      </c>
      <c r="G28391">
        <v>20</v>
      </c>
      <c r="H28391">
        <v>7161</v>
      </c>
      <c r="I28391">
        <v>7266</v>
      </c>
      <c r="J28391">
        <v>24.47</v>
      </c>
      <c r="K28391">
        <v>99.15</v>
      </c>
      <c r="L28391" t="s">
        <v>18</v>
      </c>
      <c r="M28391">
        <v>49.79</v>
      </c>
    </row>
    <row r="28392" spans="1:13" hidden="1" x14ac:dyDescent="0.25">
      <c r="A28392" t="s">
        <v>297</v>
      </c>
      <c r="B28392" t="s">
        <v>34</v>
      </c>
      <c r="C28392" t="s">
        <v>35</v>
      </c>
      <c r="D28392" t="s">
        <v>24</v>
      </c>
      <c r="E28392" s="1">
        <v>39749.89</v>
      </c>
      <c r="F28392" t="s">
        <v>37</v>
      </c>
      <c r="G28392">
        <v>1</v>
      </c>
      <c r="H28392">
        <v>6398</v>
      </c>
      <c r="I28392">
        <v>1949</v>
      </c>
      <c r="J28392">
        <v>28.53</v>
      </c>
      <c r="K28392">
        <v>37.47</v>
      </c>
      <c r="L28392" t="s">
        <v>58</v>
      </c>
      <c r="M28392">
        <v>67.94</v>
      </c>
    </row>
    <row r="28393" spans="1:13" x14ac:dyDescent="0.25">
      <c r="A28393" t="s">
        <v>237</v>
      </c>
      <c r="B28393" t="s">
        <v>54</v>
      </c>
      <c r="C28393" t="s">
        <v>15</v>
      </c>
      <c r="D28393" t="s">
        <v>29</v>
      </c>
      <c r="E28393" s="1">
        <v>74022.53</v>
      </c>
      <c r="F28393" t="s">
        <v>25</v>
      </c>
      <c r="G28393">
        <v>6</v>
      </c>
      <c r="H28393">
        <v>3580</v>
      </c>
      <c r="I28393">
        <v>2951</v>
      </c>
      <c r="J28393">
        <v>52.79</v>
      </c>
      <c r="K28393">
        <v>23.81</v>
      </c>
      <c r="L28393" t="s">
        <v>48</v>
      </c>
      <c r="M28393">
        <v>45.01</v>
      </c>
    </row>
    <row r="28394" spans="1:13" x14ac:dyDescent="0.25">
      <c r="A28394" t="s">
        <v>107</v>
      </c>
      <c r="B28394" t="s">
        <v>51</v>
      </c>
      <c r="C28394" t="s">
        <v>35</v>
      </c>
      <c r="D28394" t="s">
        <v>29</v>
      </c>
      <c r="E28394" s="1">
        <v>41220.69</v>
      </c>
      <c r="F28394" t="s">
        <v>45</v>
      </c>
      <c r="G28394">
        <v>13</v>
      </c>
      <c r="H28394">
        <v>3969</v>
      </c>
      <c r="I28394">
        <v>2483</v>
      </c>
      <c r="J28394">
        <v>25.21</v>
      </c>
      <c r="K28394">
        <v>67.25</v>
      </c>
      <c r="L28394" t="s">
        <v>42</v>
      </c>
      <c r="M28394">
        <v>73.260000000000005</v>
      </c>
    </row>
    <row r="28395" spans="1:13" hidden="1" x14ac:dyDescent="0.25">
      <c r="A28395" t="s">
        <v>549</v>
      </c>
      <c r="B28395" t="s">
        <v>34</v>
      </c>
      <c r="C28395" t="s">
        <v>35</v>
      </c>
      <c r="D28395" t="s">
        <v>24</v>
      </c>
      <c r="E28395" s="1">
        <v>35011.35</v>
      </c>
      <c r="F28395" t="s">
        <v>45</v>
      </c>
      <c r="G28395">
        <v>4</v>
      </c>
      <c r="H28395">
        <v>7108</v>
      </c>
      <c r="I28395">
        <v>4116</v>
      </c>
      <c r="J28395">
        <v>56.42</v>
      </c>
      <c r="K28395">
        <v>49.52</v>
      </c>
      <c r="L28395" t="s">
        <v>58</v>
      </c>
      <c r="M28395">
        <v>60.86</v>
      </c>
    </row>
    <row r="28396" spans="1:13" x14ac:dyDescent="0.25">
      <c r="A28396" t="s">
        <v>235</v>
      </c>
      <c r="B28396" t="s">
        <v>14</v>
      </c>
      <c r="C28396" t="s">
        <v>15</v>
      </c>
      <c r="D28396" t="s">
        <v>29</v>
      </c>
      <c r="E28396" s="1">
        <v>70727.14</v>
      </c>
      <c r="F28396" t="s">
        <v>17</v>
      </c>
      <c r="G28396">
        <v>5</v>
      </c>
      <c r="H28396">
        <v>3492</v>
      </c>
      <c r="I28396">
        <v>9957</v>
      </c>
      <c r="J28396">
        <v>82.83</v>
      </c>
      <c r="K28396">
        <v>32.68</v>
      </c>
      <c r="L28396" t="s">
        <v>58</v>
      </c>
      <c r="M28396">
        <v>41.22</v>
      </c>
    </row>
    <row r="28397" spans="1:13" hidden="1" x14ac:dyDescent="0.25">
      <c r="A28397" t="s">
        <v>514</v>
      </c>
      <c r="B28397" t="s">
        <v>20</v>
      </c>
      <c r="C28397" t="s">
        <v>15</v>
      </c>
      <c r="D28397" t="s">
        <v>24</v>
      </c>
      <c r="E28397" s="1">
        <v>45670.61</v>
      </c>
      <c r="F28397" t="s">
        <v>25</v>
      </c>
      <c r="G28397">
        <v>18</v>
      </c>
      <c r="H28397">
        <v>2218</v>
      </c>
      <c r="I28397">
        <v>3244</v>
      </c>
      <c r="J28397">
        <v>31.92</v>
      </c>
      <c r="K28397">
        <v>27.01</v>
      </c>
      <c r="L28397" t="s">
        <v>48</v>
      </c>
      <c r="M28397">
        <v>24.14</v>
      </c>
    </row>
    <row r="28398" spans="1:13" x14ac:dyDescent="0.25">
      <c r="A28398" t="s">
        <v>631</v>
      </c>
      <c r="B28398" t="s">
        <v>23</v>
      </c>
      <c r="C28398" t="s">
        <v>35</v>
      </c>
      <c r="D28398" t="s">
        <v>29</v>
      </c>
      <c r="E28398" s="1">
        <v>93195.14</v>
      </c>
      <c r="F28398" t="s">
        <v>30</v>
      </c>
      <c r="G28398">
        <v>2</v>
      </c>
      <c r="H28398">
        <v>7884</v>
      </c>
      <c r="I28398">
        <v>2064</v>
      </c>
      <c r="J28398">
        <v>87.35</v>
      </c>
      <c r="K28398">
        <v>40.35</v>
      </c>
      <c r="L28398" t="s">
        <v>42</v>
      </c>
      <c r="M28398">
        <v>49.66</v>
      </c>
    </row>
    <row r="28399" spans="1:13" hidden="1" x14ac:dyDescent="0.25">
      <c r="A28399" t="s">
        <v>481</v>
      </c>
      <c r="B28399" t="s">
        <v>51</v>
      </c>
      <c r="C28399" t="s">
        <v>15</v>
      </c>
      <c r="D28399" t="s">
        <v>16</v>
      </c>
      <c r="E28399" s="1">
        <v>95858.01</v>
      </c>
      <c r="F28399" t="s">
        <v>30</v>
      </c>
      <c r="G28399">
        <v>14</v>
      </c>
      <c r="H28399">
        <v>8971</v>
      </c>
      <c r="I28399">
        <v>2084</v>
      </c>
      <c r="J28399">
        <v>51.65</v>
      </c>
      <c r="K28399">
        <v>36.56</v>
      </c>
      <c r="L28399" t="s">
        <v>31</v>
      </c>
      <c r="M28399">
        <v>79.95</v>
      </c>
    </row>
    <row r="28400" spans="1:13" x14ac:dyDescent="0.25">
      <c r="A28400" t="s">
        <v>571</v>
      </c>
      <c r="B28400" t="s">
        <v>54</v>
      </c>
      <c r="C28400" t="s">
        <v>35</v>
      </c>
      <c r="D28400" t="s">
        <v>29</v>
      </c>
      <c r="E28400" s="1">
        <v>94014.8</v>
      </c>
      <c r="F28400" t="s">
        <v>17</v>
      </c>
      <c r="G28400">
        <v>20</v>
      </c>
      <c r="H28400">
        <v>5514</v>
      </c>
      <c r="I28400">
        <v>9336</v>
      </c>
      <c r="J28400">
        <v>30.4</v>
      </c>
      <c r="K28400">
        <v>17.3</v>
      </c>
      <c r="L28400" t="s">
        <v>58</v>
      </c>
      <c r="M28400">
        <v>21.61</v>
      </c>
    </row>
    <row r="28401" spans="1:13" hidden="1" x14ac:dyDescent="0.25">
      <c r="A28401" t="s">
        <v>390</v>
      </c>
      <c r="B28401" t="s">
        <v>23</v>
      </c>
      <c r="C28401" t="s">
        <v>15</v>
      </c>
      <c r="D28401" t="s">
        <v>16</v>
      </c>
      <c r="E28401" s="1">
        <v>110392.17</v>
      </c>
      <c r="F28401" t="s">
        <v>17</v>
      </c>
      <c r="G28401">
        <v>1</v>
      </c>
      <c r="H28401">
        <v>8927</v>
      </c>
      <c r="I28401">
        <v>9662</v>
      </c>
      <c r="J28401">
        <v>50.71</v>
      </c>
      <c r="K28401">
        <v>37.36</v>
      </c>
      <c r="L28401" t="s">
        <v>42</v>
      </c>
      <c r="M28401">
        <v>55.94</v>
      </c>
    </row>
    <row r="28402" spans="1:13" x14ac:dyDescent="0.25">
      <c r="A28402" t="s">
        <v>165</v>
      </c>
      <c r="B28402" t="s">
        <v>39</v>
      </c>
      <c r="C28402" t="s">
        <v>15</v>
      </c>
      <c r="D28402" t="s">
        <v>29</v>
      </c>
      <c r="E28402" s="1">
        <v>43663.33</v>
      </c>
      <c r="F28402" t="s">
        <v>17</v>
      </c>
      <c r="G28402">
        <v>1</v>
      </c>
      <c r="H28402">
        <v>302</v>
      </c>
      <c r="I28402">
        <v>8731</v>
      </c>
      <c r="J28402">
        <v>53.78</v>
      </c>
      <c r="K28402">
        <v>15.47</v>
      </c>
      <c r="L28402" t="s">
        <v>48</v>
      </c>
      <c r="M28402">
        <v>34.340000000000003</v>
      </c>
    </row>
    <row r="28403" spans="1:13" hidden="1" x14ac:dyDescent="0.25">
      <c r="A28403" t="s">
        <v>643</v>
      </c>
      <c r="B28403" t="s">
        <v>51</v>
      </c>
      <c r="C28403" t="s">
        <v>15</v>
      </c>
      <c r="D28403" t="s">
        <v>24</v>
      </c>
      <c r="E28403" s="1">
        <v>35059.86</v>
      </c>
      <c r="F28403" t="s">
        <v>17</v>
      </c>
      <c r="G28403">
        <v>18</v>
      </c>
      <c r="H28403">
        <v>4396</v>
      </c>
      <c r="I28403">
        <v>9313</v>
      </c>
      <c r="J28403">
        <v>49.14</v>
      </c>
      <c r="K28403">
        <v>31.26</v>
      </c>
      <c r="L28403" t="s">
        <v>48</v>
      </c>
      <c r="M28403">
        <v>79.75</v>
      </c>
    </row>
    <row r="28404" spans="1:13" x14ac:dyDescent="0.25">
      <c r="A28404" t="s">
        <v>329</v>
      </c>
      <c r="B28404" t="s">
        <v>23</v>
      </c>
      <c r="C28404" t="s">
        <v>15</v>
      </c>
      <c r="D28404" t="s">
        <v>29</v>
      </c>
      <c r="E28404" s="1">
        <v>58641.88</v>
      </c>
      <c r="F28404" t="s">
        <v>45</v>
      </c>
      <c r="G28404">
        <v>6</v>
      </c>
      <c r="H28404">
        <v>4061</v>
      </c>
      <c r="I28404">
        <v>2323</v>
      </c>
      <c r="J28404">
        <v>55.04</v>
      </c>
      <c r="K28404">
        <v>70.59</v>
      </c>
      <c r="L28404" t="s">
        <v>31</v>
      </c>
      <c r="M28404">
        <v>75.67</v>
      </c>
    </row>
    <row r="28405" spans="1:13" hidden="1" x14ac:dyDescent="0.25">
      <c r="A28405" t="s">
        <v>435</v>
      </c>
      <c r="B28405" t="s">
        <v>39</v>
      </c>
      <c r="C28405" t="s">
        <v>15</v>
      </c>
      <c r="D28405" t="s">
        <v>24</v>
      </c>
      <c r="E28405" s="1">
        <v>149025.99</v>
      </c>
      <c r="F28405" t="s">
        <v>25</v>
      </c>
      <c r="G28405">
        <v>3</v>
      </c>
      <c r="H28405">
        <v>8647</v>
      </c>
      <c r="I28405">
        <v>9329</v>
      </c>
      <c r="J28405">
        <v>17.239999999999998</v>
      </c>
      <c r="K28405">
        <v>86.32</v>
      </c>
      <c r="L28405" t="s">
        <v>31</v>
      </c>
      <c r="M28405">
        <v>31.54</v>
      </c>
    </row>
    <row r="28406" spans="1:13" x14ac:dyDescent="0.25">
      <c r="A28406" t="s">
        <v>606</v>
      </c>
      <c r="B28406" t="s">
        <v>34</v>
      </c>
      <c r="C28406" t="s">
        <v>15</v>
      </c>
      <c r="D28406" t="s">
        <v>29</v>
      </c>
      <c r="E28406" s="1">
        <v>52348.92</v>
      </c>
      <c r="F28406" t="s">
        <v>45</v>
      </c>
      <c r="G28406">
        <v>6</v>
      </c>
      <c r="H28406">
        <v>859</v>
      </c>
      <c r="I28406">
        <v>1756</v>
      </c>
      <c r="J28406">
        <v>87.71</v>
      </c>
      <c r="K28406">
        <v>31.12</v>
      </c>
      <c r="L28406" t="s">
        <v>21</v>
      </c>
      <c r="M28406">
        <v>36.020000000000003</v>
      </c>
    </row>
    <row r="28407" spans="1:13" hidden="1" x14ac:dyDescent="0.25">
      <c r="A28407" t="s">
        <v>53</v>
      </c>
      <c r="B28407" t="s">
        <v>28</v>
      </c>
      <c r="C28407" t="s">
        <v>15</v>
      </c>
      <c r="D28407" t="s">
        <v>16</v>
      </c>
      <c r="E28407" s="1">
        <v>125333.47</v>
      </c>
      <c r="F28407" t="s">
        <v>25</v>
      </c>
      <c r="G28407">
        <v>4</v>
      </c>
      <c r="H28407">
        <v>5286</v>
      </c>
      <c r="I28407">
        <v>5190</v>
      </c>
      <c r="J28407">
        <v>34.04</v>
      </c>
      <c r="K28407">
        <v>96.48</v>
      </c>
      <c r="L28407" t="s">
        <v>18</v>
      </c>
      <c r="M28407">
        <v>38.29</v>
      </c>
    </row>
    <row r="28408" spans="1:13" x14ac:dyDescent="0.25">
      <c r="A28408" t="s">
        <v>59</v>
      </c>
      <c r="B28408" t="s">
        <v>54</v>
      </c>
      <c r="C28408" t="s">
        <v>15</v>
      </c>
      <c r="D28408" t="s">
        <v>29</v>
      </c>
      <c r="E28408" s="1">
        <v>75917.759999999995</v>
      </c>
      <c r="F28408" t="s">
        <v>37</v>
      </c>
      <c r="G28408">
        <v>8</v>
      </c>
      <c r="H28408">
        <v>9289</v>
      </c>
      <c r="I28408">
        <v>2177</v>
      </c>
      <c r="J28408">
        <v>76.05</v>
      </c>
      <c r="K28408">
        <v>67.349999999999994</v>
      </c>
      <c r="L28408" t="s">
        <v>48</v>
      </c>
      <c r="M28408">
        <v>78.540000000000006</v>
      </c>
    </row>
    <row r="28409" spans="1:13" x14ac:dyDescent="0.25">
      <c r="A28409" t="s">
        <v>607</v>
      </c>
      <c r="B28409" t="s">
        <v>54</v>
      </c>
      <c r="C28409" t="s">
        <v>35</v>
      </c>
      <c r="D28409" t="s">
        <v>29</v>
      </c>
      <c r="E28409" s="1">
        <v>116181.29</v>
      </c>
      <c r="F28409" t="s">
        <v>30</v>
      </c>
      <c r="G28409">
        <v>20</v>
      </c>
      <c r="H28409">
        <v>6063</v>
      </c>
      <c r="I28409">
        <v>8852</v>
      </c>
      <c r="J28409">
        <v>96.74</v>
      </c>
      <c r="K28409">
        <v>91.26</v>
      </c>
      <c r="L28409" t="s">
        <v>18</v>
      </c>
      <c r="M28409">
        <v>70.739999999999995</v>
      </c>
    </row>
    <row r="28410" spans="1:13" hidden="1" x14ac:dyDescent="0.25">
      <c r="A28410" t="s">
        <v>181</v>
      </c>
      <c r="B28410" t="s">
        <v>28</v>
      </c>
      <c r="C28410" t="s">
        <v>15</v>
      </c>
      <c r="D28410" t="s">
        <v>24</v>
      </c>
      <c r="E28410" s="1">
        <v>123833.57</v>
      </c>
      <c r="F28410" t="s">
        <v>37</v>
      </c>
      <c r="G28410">
        <v>4</v>
      </c>
      <c r="H28410">
        <v>692</v>
      </c>
      <c r="I28410">
        <v>1011</v>
      </c>
      <c r="J28410">
        <v>81.209999999999994</v>
      </c>
      <c r="K28410">
        <v>17.43</v>
      </c>
      <c r="L28410" t="s">
        <v>42</v>
      </c>
      <c r="M28410">
        <v>44.64</v>
      </c>
    </row>
    <row r="28411" spans="1:13" hidden="1" x14ac:dyDescent="0.25">
      <c r="A28411" t="s">
        <v>252</v>
      </c>
      <c r="B28411" t="s">
        <v>34</v>
      </c>
      <c r="C28411" t="s">
        <v>35</v>
      </c>
      <c r="D28411" t="s">
        <v>16</v>
      </c>
      <c r="E28411" s="1">
        <v>104032.81</v>
      </c>
      <c r="F28411" t="s">
        <v>25</v>
      </c>
      <c r="G28411">
        <v>10</v>
      </c>
      <c r="H28411">
        <v>7890</v>
      </c>
      <c r="I28411">
        <v>8769</v>
      </c>
      <c r="J28411">
        <v>38.57</v>
      </c>
      <c r="K28411">
        <v>65.180000000000007</v>
      </c>
      <c r="L28411" t="s">
        <v>18</v>
      </c>
      <c r="M28411">
        <v>49.14</v>
      </c>
    </row>
    <row r="28412" spans="1:13" x14ac:dyDescent="0.25">
      <c r="A28412" t="s">
        <v>139</v>
      </c>
      <c r="B28412" t="s">
        <v>51</v>
      </c>
      <c r="C28412" t="s">
        <v>15</v>
      </c>
      <c r="D28412" t="s">
        <v>29</v>
      </c>
      <c r="E28412" s="1">
        <v>112211.66</v>
      </c>
      <c r="F28412" t="s">
        <v>30</v>
      </c>
      <c r="G28412">
        <v>12</v>
      </c>
      <c r="H28412">
        <v>8255</v>
      </c>
      <c r="I28412">
        <v>8936</v>
      </c>
      <c r="J28412">
        <v>89.7</v>
      </c>
      <c r="K28412">
        <v>90.76</v>
      </c>
      <c r="L28412" t="s">
        <v>26</v>
      </c>
      <c r="M28412">
        <v>60.12</v>
      </c>
    </row>
    <row r="28413" spans="1:13" hidden="1" x14ac:dyDescent="0.25">
      <c r="A28413" t="s">
        <v>481</v>
      </c>
      <c r="B28413" t="s">
        <v>20</v>
      </c>
      <c r="C28413" t="s">
        <v>15</v>
      </c>
      <c r="D28413" t="s">
        <v>16</v>
      </c>
      <c r="E28413" s="1">
        <v>124105.47</v>
      </c>
      <c r="F28413" t="s">
        <v>37</v>
      </c>
      <c r="G28413">
        <v>6</v>
      </c>
      <c r="H28413">
        <v>5013</v>
      </c>
      <c r="I28413">
        <v>6578</v>
      </c>
      <c r="J28413">
        <v>85.52</v>
      </c>
      <c r="K28413">
        <v>13.76</v>
      </c>
      <c r="L28413" t="s">
        <v>58</v>
      </c>
      <c r="M28413">
        <v>50.49</v>
      </c>
    </row>
    <row r="28414" spans="1:13" x14ac:dyDescent="0.25">
      <c r="A28414" t="s">
        <v>163</v>
      </c>
      <c r="B28414" t="s">
        <v>23</v>
      </c>
      <c r="C28414" t="s">
        <v>15</v>
      </c>
      <c r="D28414" t="s">
        <v>29</v>
      </c>
      <c r="E28414" s="1">
        <v>71283.520000000004</v>
      </c>
      <c r="F28414" t="s">
        <v>25</v>
      </c>
      <c r="G28414">
        <v>19</v>
      </c>
      <c r="H28414">
        <v>7500</v>
      </c>
      <c r="I28414">
        <v>7809</v>
      </c>
      <c r="J28414">
        <v>59.89</v>
      </c>
      <c r="K28414">
        <v>43.92</v>
      </c>
      <c r="L28414" t="s">
        <v>31</v>
      </c>
      <c r="M28414">
        <v>76.319999999999993</v>
      </c>
    </row>
    <row r="28415" spans="1:13" hidden="1" x14ac:dyDescent="0.25">
      <c r="A28415" t="s">
        <v>266</v>
      </c>
      <c r="B28415" t="s">
        <v>39</v>
      </c>
      <c r="C28415" t="s">
        <v>15</v>
      </c>
      <c r="D28415" t="s">
        <v>16</v>
      </c>
      <c r="E28415" s="1">
        <v>146612.18</v>
      </c>
      <c r="F28415" t="s">
        <v>17</v>
      </c>
      <c r="G28415">
        <v>20</v>
      </c>
      <c r="H28415">
        <v>4047</v>
      </c>
      <c r="I28415">
        <v>1746</v>
      </c>
      <c r="J28415">
        <v>14.36</v>
      </c>
      <c r="K28415">
        <v>34.65</v>
      </c>
      <c r="L28415" t="s">
        <v>18</v>
      </c>
      <c r="M28415">
        <v>38.67</v>
      </c>
    </row>
    <row r="28416" spans="1:13" hidden="1" x14ac:dyDescent="0.25">
      <c r="A28416" t="s">
        <v>449</v>
      </c>
      <c r="B28416" t="s">
        <v>51</v>
      </c>
      <c r="C28416" t="s">
        <v>35</v>
      </c>
      <c r="D28416" t="s">
        <v>24</v>
      </c>
      <c r="E28416" s="1">
        <v>86109.119999999995</v>
      </c>
      <c r="F28416" t="s">
        <v>17</v>
      </c>
      <c r="G28416">
        <v>1</v>
      </c>
      <c r="H28416">
        <v>3134</v>
      </c>
      <c r="I28416">
        <v>7760</v>
      </c>
      <c r="J28416">
        <v>64.709999999999994</v>
      </c>
      <c r="K28416">
        <v>6.44</v>
      </c>
      <c r="L28416" t="s">
        <v>58</v>
      </c>
      <c r="M28416">
        <v>24.23</v>
      </c>
    </row>
    <row r="28417" spans="1:13" x14ac:dyDescent="0.25">
      <c r="A28417" t="s">
        <v>590</v>
      </c>
      <c r="B28417" t="s">
        <v>51</v>
      </c>
      <c r="C28417" t="s">
        <v>15</v>
      </c>
      <c r="D28417" t="s">
        <v>29</v>
      </c>
      <c r="E28417" s="1">
        <v>142191.04000000001</v>
      </c>
      <c r="F28417" t="s">
        <v>17</v>
      </c>
      <c r="G28417">
        <v>7</v>
      </c>
      <c r="H28417">
        <v>9647</v>
      </c>
      <c r="I28417">
        <v>2314</v>
      </c>
      <c r="J28417">
        <v>18.82</v>
      </c>
      <c r="K28417">
        <v>56.12</v>
      </c>
      <c r="L28417" t="s">
        <v>33</v>
      </c>
      <c r="M28417">
        <v>38.31</v>
      </c>
    </row>
    <row r="28418" spans="1:13" x14ac:dyDescent="0.25">
      <c r="A28418" t="s">
        <v>633</v>
      </c>
      <c r="B28418" t="s">
        <v>20</v>
      </c>
      <c r="C28418" t="s">
        <v>35</v>
      </c>
      <c r="D28418" t="s">
        <v>29</v>
      </c>
      <c r="E28418" s="1">
        <v>68105.33</v>
      </c>
      <c r="F28418" t="s">
        <v>30</v>
      </c>
      <c r="G28418">
        <v>16</v>
      </c>
      <c r="H28418">
        <v>229</v>
      </c>
      <c r="I28418">
        <v>4619</v>
      </c>
      <c r="J28418">
        <v>75.89</v>
      </c>
      <c r="K28418">
        <v>30.38</v>
      </c>
      <c r="L28418" t="s">
        <v>18</v>
      </c>
      <c r="M28418">
        <v>50.31</v>
      </c>
    </row>
    <row r="28419" spans="1:13" x14ac:dyDescent="0.25">
      <c r="A28419" t="s">
        <v>84</v>
      </c>
      <c r="B28419" t="s">
        <v>39</v>
      </c>
      <c r="C28419" t="s">
        <v>35</v>
      </c>
      <c r="D28419" t="s">
        <v>29</v>
      </c>
      <c r="E28419" s="1">
        <v>79842.39</v>
      </c>
      <c r="F28419" t="s">
        <v>30</v>
      </c>
      <c r="G28419">
        <v>14</v>
      </c>
      <c r="H28419">
        <v>7945</v>
      </c>
      <c r="I28419">
        <v>3309</v>
      </c>
      <c r="J28419">
        <v>71.510000000000005</v>
      </c>
      <c r="K28419">
        <v>77.599999999999994</v>
      </c>
      <c r="L28419" t="s">
        <v>42</v>
      </c>
      <c r="M28419">
        <v>59.98</v>
      </c>
    </row>
    <row r="28420" spans="1:13" hidden="1" x14ac:dyDescent="0.25">
      <c r="A28420" t="s">
        <v>261</v>
      </c>
      <c r="B28420" t="s">
        <v>14</v>
      </c>
      <c r="C28420" t="s">
        <v>35</v>
      </c>
      <c r="D28420" t="s">
        <v>24</v>
      </c>
      <c r="E28420" s="1">
        <v>33708.559999999998</v>
      </c>
      <c r="F28420" t="s">
        <v>25</v>
      </c>
      <c r="G28420">
        <v>17</v>
      </c>
      <c r="H28420">
        <v>5798</v>
      </c>
      <c r="I28420">
        <v>4337</v>
      </c>
      <c r="J28420">
        <v>40.75</v>
      </c>
      <c r="K28420">
        <v>15.72</v>
      </c>
      <c r="L28420" t="s">
        <v>33</v>
      </c>
      <c r="M28420">
        <v>40.68</v>
      </c>
    </row>
    <row r="28421" spans="1:13" x14ac:dyDescent="0.25">
      <c r="A28421" t="s">
        <v>427</v>
      </c>
      <c r="B28421" t="s">
        <v>39</v>
      </c>
      <c r="C28421" t="s">
        <v>15</v>
      </c>
      <c r="D28421" t="s">
        <v>29</v>
      </c>
      <c r="E28421" s="1">
        <v>53287.92</v>
      </c>
      <c r="F28421" t="s">
        <v>17</v>
      </c>
      <c r="G28421">
        <v>0</v>
      </c>
      <c r="H28421">
        <v>7632</v>
      </c>
      <c r="I28421">
        <v>6683</v>
      </c>
      <c r="J28421">
        <v>65.31</v>
      </c>
      <c r="K28421">
        <v>42.35</v>
      </c>
      <c r="L28421" t="s">
        <v>31</v>
      </c>
      <c r="M28421">
        <v>72.56</v>
      </c>
    </row>
    <row r="28422" spans="1:13" x14ac:dyDescent="0.25">
      <c r="A28422" t="s">
        <v>625</v>
      </c>
      <c r="B28422" t="s">
        <v>51</v>
      </c>
      <c r="C28422" t="s">
        <v>35</v>
      </c>
      <c r="D28422" t="s">
        <v>29</v>
      </c>
      <c r="E28422" s="1">
        <v>132664.87</v>
      </c>
      <c r="F28422" t="s">
        <v>17</v>
      </c>
      <c r="G28422">
        <v>12</v>
      </c>
      <c r="H28422">
        <v>8421</v>
      </c>
      <c r="I28422">
        <v>6785</v>
      </c>
      <c r="J28422">
        <v>27.96</v>
      </c>
      <c r="K28422">
        <v>90.07</v>
      </c>
      <c r="L28422" t="s">
        <v>26</v>
      </c>
      <c r="M28422">
        <v>77.77</v>
      </c>
    </row>
    <row r="28423" spans="1:13" hidden="1" x14ac:dyDescent="0.25">
      <c r="A28423" t="s">
        <v>604</v>
      </c>
      <c r="B28423" t="s">
        <v>51</v>
      </c>
      <c r="C28423" t="s">
        <v>35</v>
      </c>
      <c r="D28423" t="s">
        <v>16</v>
      </c>
      <c r="E28423" s="1">
        <v>77962.39</v>
      </c>
      <c r="F28423" t="s">
        <v>17</v>
      </c>
      <c r="G28423">
        <v>3</v>
      </c>
      <c r="H28423">
        <v>9220</v>
      </c>
      <c r="I28423">
        <v>6643</v>
      </c>
      <c r="J28423">
        <v>66.19</v>
      </c>
      <c r="K28423">
        <v>79.31</v>
      </c>
      <c r="L28423" t="s">
        <v>21</v>
      </c>
      <c r="M28423">
        <v>47.66</v>
      </c>
    </row>
    <row r="28424" spans="1:13" hidden="1" x14ac:dyDescent="0.25">
      <c r="A28424" t="s">
        <v>550</v>
      </c>
      <c r="B28424" t="s">
        <v>28</v>
      </c>
      <c r="C28424" t="s">
        <v>35</v>
      </c>
      <c r="D28424" t="s">
        <v>16</v>
      </c>
      <c r="E28424" s="1">
        <v>140045.62</v>
      </c>
      <c r="F28424" t="s">
        <v>25</v>
      </c>
      <c r="G28424">
        <v>9</v>
      </c>
      <c r="H28424">
        <v>7015</v>
      </c>
      <c r="I28424">
        <v>5603</v>
      </c>
      <c r="J28424">
        <v>67.180000000000007</v>
      </c>
      <c r="K28424">
        <v>47.15</v>
      </c>
      <c r="L28424" t="s">
        <v>48</v>
      </c>
      <c r="M28424">
        <v>33.64</v>
      </c>
    </row>
    <row r="28425" spans="1:13" hidden="1" x14ac:dyDescent="0.25">
      <c r="A28425" t="s">
        <v>183</v>
      </c>
      <c r="B28425" t="s">
        <v>39</v>
      </c>
      <c r="C28425" t="s">
        <v>35</v>
      </c>
      <c r="D28425" t="s">
        <v>16</v>
      </c>
      <c r="E28425" s="1">
        <v>85958.37</v>
      </c>
      <c r="F28425" t="s">
        <v>17</v>
      </c>
      <c r="G28425">
        <v>1</v>
      </c>
      <c r="H28425">
        <v>377</v>
      </c>
      <c r="I28425">
        <v>6464</v>
      </c>
      <c r="J28425">
        <v>26.59</v>
      </c>
      <c r="K28425">
        <v>3.14</v>
      </c>
      <c r="L28425" t="s">
        <v>21</v>
      </c>
      <c r="M28425">
        <v>40.130000000000003</v>
      </c>
    </row>
    <row r="28426" spans="1:13" x14ac:dyDescent="0.25">
      <c r="A28426" t="s">
        <v>594</v>
      </c>
      <c r="B28426" t="s">
        <v>20</v>
      </c>
      <c r="C28426" t="s">
        <v>15</v>
      </c>
      <c r="D28426" t="s">
        <v>29</v>
      </c>
      <c r="E28426" s="1">
        <v>98868.54</v>
      </c>
      <c r="F28426" t="s">
        <v>30</v>
      </c>
      <c r="G28426">
        <v>10</v>
      </c>
      <c r="H28426">
        <v>7869</v>
      </c>
      <c r="I28426">
        <v>3433</v>
      </c>
      <c r="J28426">
        <v>12.59</v>
      </c>
      <c r="K28426">
        <v>57.04</v>
      </c>
      <c r="L28426" t="s">
        <v>31</v>
      </c>
      <c r="M28426">
        <v>20.69</v>
      </c>
    </row>
    <row r="28427" spans="1:13" hidden="1" x14ac:dyDescent="0.25">
      <c r="A28427" t="s">
        <v>529</v>
      </c>
      <c r="B28427" t="s">
        <v>34</v>
      </c>
      <c r="C28427" t="s">
        <v>35</v>
      </c>
      <c r="D28427" t="s">
        <v>24</v>
      </c>
      <c r="E28427" s="1">
        <v>34135.230000000003</v>
      </c>
      <c r="F28427" t="s">
        <v>17</v>
      </c>
      <c r="G28427">
        <v>3</v>
      </c>
      <c r="H28427">
        <v>606</v>
      </c>
      <c r="I28427">
        <v>2128</v>
      </c>
      <c r="J28427">
        <v>93.65</v>
      </c>
      <c r="K28427">
        <v>45.78</v>
      </c>
      <c r="L28427" t="s">
        <v>21</v>
      </c>
      <c r="M28427">
        <v>44.03</v>
      </c>
    </row>
    <row r="28428" spans="1:13" hidden="1" x14ac:dyDescent="0.25">
      <c r="A28428" t="s">
        <v>338</v>
      </c>
      <c r="B28428" t="s">
        <v>39</v>
      </c>
      <c r="C28428" t="s">
        <v>15</v>
      </c>
      <c r="D28428" t="s">
        <v>16</v>
      </c>
      <c r="E28428" s="1">
        <v>114407.91</v>
      </c>
      <c r="F28428" t="s">
        <v>30</v>
      </c>
      <c r="G28428">
        <v>8</v>
      </c>
      <c r="H28428">
        <v>3762</v>
      </c>
      <c r="I28428">
        <v>3693</v>
      </c>
      <c r="J28428">
        <v>83.58</v>
      </c>
      <c r="K28428">
        <v>93.27</v>
      </c>
      <c r="L28428" t="s">
        <v>33</v>
      </c>
      <c r="M28428">
        <v>29.61</v>
      </c>
    </row>
    <row r="28429" spans="1:13" hidden="1" x14ac:dyDescent="0.25">
      <c r="A28429" t="s">
        <v>235</v>
      </c>
      <c r="B28429" t="s">
        <v>20</v>
      </c>
      <c r="C28429" t="s">
        <v>15</v>
      </c>
      <c r="D28429" t="s">
        <v>16</v>
      </c>
      <c r="E28429" s="1">
        <v>118650.77</v>
      </c>
      <c r="F28429" t="s">
        <v>17</v>
      </c>
      <c r="G28429">
        <v>4</v>
      </c>
      <c r="H28429">
        <v>4721</v>
      </c>
      <c r="I28429">
        <v>135</v>
      </c>
      <c r="J28429">
        <v>8.91</v>
      </c>
      <c r="K28429">
        <v>1.56</v>
      </c>
      <c r="L28429" t="s">
        <v>26</v>
      </c>
      <c r="M28429">
        <v>73.260000000000005</v>
      </c>
    </row>
    <row r="28430" spans="1:13" hidden="1" x14ac:dyDescent="0.25">
      <c r="A28430" t="s">
        <v>236</v>
      </c>
      <c r="B28430" t="s">
        <v>51</v>
      </c>
      <c r="C28430" t="s">
        <v>15</v>
      </c>
      <c r="D28430" t="s">
        <v>24</v>
      </c>
      <c r="E28430" s="1">
        <v>77131.16</v>
      </c>
      <c r="F28430" t="s">
        <v>45</v>
      </c>
      <c r="G28430">
        <v>16</v>
      </c>
      <c r="H28430">
        <v>6250</v>
      </c>
      <c r="I28430">
        <v>863</v>
      </c>
      <c r="J28430">
        <v>89.68</v>
      </c>
      <c r="K28430">
        <v>82.02</v>
      </c>
      <c r="L28430" t="s">
        <v>31</v>
      </c>
      <c r="M28430">
        <v>20.25</v>
      </c>
    </row>
    <row r="28431" spans="1:13" hidden="1" x14ac:dyDescent="0.25">
      <c r="A28431" t="s">
        <v>386</v>
      </c>
      <c r="B28431" t="s">
        <v>23</v>
      </c>
      <c r="C28431" t="s">
        <v>15</v>
      </c>
      <c r="D28431" t="s">
        <v>16</v>
      </c>
      <c r="E28431" s="1">
        <v>61680.41</v>
      </c>
      <c r="F28431" t="s">
        <v>17</v>
      </c>
      <c r="G28431">
        <v>19</v>
      </c>
      <c r="H28431">
        <v>4779</v>
      </c>
      <c r="I28431">
        <v>6363</v>
      </c>
      <c r="J28431">
        <v>54.7</v>
      </c>
      <c r="K28431">
        <v>25.31</v>
      </c>
      <c r="L28431" t="s">
        <v>33</v>
      </c>
      <c r="M28431">
        <v>58.97</v>
      </c>
    </row>
    <row r="28432" spans="1:13" x14ac:dyDescent="0.25">
      <c r="A28432" t="s">
        <v>119</v>
      </c>
      <c r="B28432" t="s">
        <v>39</v>
      </c>
      <c r="C28432" t="s">
        <v>15</v>
      </c>
      <c r="D28432" t="s">
        <v>29</v>
      </c>
      <c r="E28432" s="1">
        <v>62984.82</v>
      </c>
      <c r="F28432" t="s">
        <v>30</v>
      </c>
      <c r="G28432">
        <v>4</v>
      </c>
      <c r="H28432">
        <v>7042</v>
      </c>
      <c r="I28432">
        <v>418</v>
      </c>
      <c r="J28432">
        <v>40.880000000000003</v>
      </c>
      <c r="K28432">
        <v>95.95</v>
      </c>
      <c r="L28432" t="s">
        <v>58</v>
      </c>
      <c r="M28432">
        <v>76.14</v>
      </c>
    </row>
    <row r="28433" spans="1:13" hidden="1" x14ac:dyDescent="0.25">
      <c r="A28433" t="s">
        <v>426</v>
      </c>
      <c r="B28433" t="s">
        <v>23</v>
      </c>
      <c r="C28433" t="s">
        <v>15</v>
      </c>
      <c r="D28433" t="s">
        <v>16</v>
      </c>
      <c r="E28433" s="1">
        <v>141046.07</v>
      </c>
      <c r="F28433" t="s">
        <v>30</v>
      </c>
      <c r="G28433">
        <v>14</v>
      </c>
      <c r="H28433">
        <v>756</v>
      </c>
      <c r="I28433">
        <v>4111</v>
      </c>
      <c r="J28433">
        <v>53.69</v>
      </c>
      <c r="K28433">
        <v>55.25</v>
      </c>
      <c r="L28433" t="s">
        <v>42</v>
      </c>
      <c r="M28433">
        <v>57.98</v>
      </c>
    </row>
    <row r="28434" spans="1:13" hidden="1" x14ac:dyDescent="0.25">
      <c r="A28434" t="s">
        <v>377</v>
      </c>
      <c r="B28434" t="s">
        <v>34</v>
      </c>
      <c r="C28434" t="s">
        <v>35</v>
      </c>
      <c r="D28434" t="s">
        <v>16</v>
      </c>
      <c r="E28434" s="1">
        <v>84851.49</v>
      </c>
      <c r="F28434" t="s">
        <v>30</v>
      </c>
      <c r="G28434">
        <v>5</v>
      </c>
      <c r="H28434">
        <v>4863</v>
      </c>
      <c r="I28434">
        <v>4496</v>
      </c>
      <c r="J28434">
        <v>22.38</v>
      </c>
      <c r="K28434">
        <v>25.47</v>
      </c>
      <c r="L28434" t="s">
        <v>33</v>
      </c>
      <c r="M28434">
        <v>22.96</v>
      </c>
    </row>
    <row r="28435" spans="1:13" hidden="1" x14ac:dyDescent="0.25">
      <c r="A28435" t="s">
        <v>495</v>
      </c>
      <c r="B28435" t="s">
        <v>28</v>
      </c>
      <c r="C28435" t="s">
        <v>35</v>
      </c>
      <c r="D28435" t="s">
        <v>24</v>
      </c>
      <c r="E28435" s="1">
        <v>92419.88</v>
      </c>
      <c r="F28435" t="s">
        <v>45</v>
      </c>
      <c r="G28435">
        <v>4</v>
      </c>
      <c r="H28435">
        <v>4400</v>
      </c>
      <c r="I28435">
        <v>9382</v>
      </c>
      <c r="J28435">
        <v>33.450000000000003</v>
      </c>
      <c r="K28435">
        <v>17.579999999999998</v>
      </c>
      <c r="L28435" t="s">
        <v>18</v>
      </c>
      <c r="M28435">
        <v>39.79</v>
      </c>
    </row>
    <row r="28436" spans="1:13" hidden="1" x14ac:dyDescent="0.25">
      <c r="A28436" t="s">
        <v>137</v>
      </c>
      <c r="B28436" t="s">
        <v>14</v>
      </c>
      <c r="C28436" t="s">
        <v>35</v>
      </c>
      <c r="D28436" t="s">
        <v>16</v>
      </c>
      <c r="E28436" s="1">
        <v>100144.69</v>
      </c>
      <c r="F28436" t="s">
        <v>45</v>
      </c>
      <c r="G28436">
        <v>20</v>
      </c>
      <c r="H28436">
        <v>4956</v>
      </c>
      <c r="I28436">
        <v>8836</v>
      </c>
      <c r="J28436">
        <v>53.64</v>
      </c>
      <c r="K28436">
        <v>63.95</v>
      </c>
      <c r="L28436" t="s">
        <v>31</v>
      </c>
      <c r="M28436">
        <v>64.52</v>
      </c>
    </row>
    <row r="28437" spans="1:13" hidden="1" x14ac:dyDescent="0.25">
      <c r="A28437" t="s">
        <v>191</v>
      </c>
      <c r="B28437" t="s">
        <v>28</v>
      </c>
      <c r="C28437" t="s">
        <v>35</v>
      </c>
      <c r="D28437" t="s">
        <v>24</v>
      </c>
      <c r="E28437" s="1">
        <v>121685.75999999999</v>
      </c>
      <c r="F28437" t="s">
        <v>25</v>
      </c>
      <c r="G28437">
        <v>4</v>
      </c>
      <c r="H28437">
        <v>6664</v>
      </c>
      <c r="I28437">
        <v>8554</v>
      </c>
      <c r="J28437">
        <v>67.930000000000007</v>
      </c>
      <c r="K28437">
        <v>63.01</v>
      </c>
      <c r="L28437" t="s">
        <v>42</v>
      </c>
      <c r="M28437">
        <v>76.14</v>
      </c>
    </row>
    <row r="28438" spans="1:13" hidden="1" x14ac:dyDescent="0.25">
      <c r="A28438" t="s">
        <v>407</v>
      </c>
      <c r="B28438" t="s">
        <v>20</v>
      </c>
      <c r="C28438" t="s">
        <v>35</v>
      </c>
      <c r="D28438" t="s">
        <v>16</v>
      </c>
      <c r="E28438" s="1">
        <v>95578.39</v>
      </c>
      <c r="F28438" t="s">
        <v>17</v>
      </c>
      <c r="G28438">
        <v>4</v>
      </c>
      <c r="H28438">
        <v>7057</v>
      </c>
      <c r="I28438">
        <v>6246</v>
      </c>
      <c r="J28438">
        <v>33.700000000000003</v>
      </c>
      <c r="K28438">
        <v>10.72</v>
      </c>
      <c r="L28438" t="s">
        <v>33</v>
      </c>
      <c r="M28438">
        <v>34.89</v>
      </c>
    </row>
    <row r="28439" spans="1:13" hidden="1" x14ac:dyDescent="0.25">
      <c r="A28439" t="s">
        <v>134</v>
      </c>
      <c r="B28439" t="s">
        <v>14</v>
      </c>
      <c r="C28439" t="s">
        <v>15</v>
      </c>
      <c r="D28439" t="s">
        <v>16</v>
      </c>
      <c r="E28439" s="1">
        <v>75205.59</v>
      </c>
      <c r="F28439" t="s">
        <v>30</v>
      </c>
      <c r="G28439">
        <v>16</v>
      </c>
      <c r="H28439">
        <v>4098</v>
      </c>
      <c r="I28439">
        <v>3854</v>
      </c>
      <c r="J28439">
        <v>52.05</v>
      </c>
      <c r="K28439">
        <v>11.92</v>
      </c>
      <c r="L28439" t="s">
        <v>42</v>
      </c>
      <c r="M28439">
        <v>47.1</v>
      </c>
    </row>
    <row r="28440" spans="1:13" x14ac:dyDescent="0.25">
      <c r="A28440" t="s">
        <v>568</v>
      </c>
      <c r="B28440" t="s">
        <v>20</v>
      </c>
      <c r="C28440" t="s">
        <v>15</v>
      </c>
      <c r="D28440" t="s">
        <v>29</v>
      </c>
      <c r="E28440" s="1">
        <v>110205.56</v>
      </c>
      <c r="F28440" t="s">
        <v>30</v>
      </c>
      <c r="G28440">
        <v>4</v>
      </c>
      <c r="H28440">
        <v>4123</v>
      </c>
      <c r="I28440">
        <v>6066</v>
      </c>
      <c r="J28440">
        <v>0.64</v>
      </c>
      <c r="K28440">
        <v>69.569999999999993</v>
      </c>
      <c r="L28440" t="s">
        <v>58</v>
      </c>
      <c r="M28440">
        <v>41.8</v>
      </c>
    </row>
    <row r="28441" spans="1:13" x14ac:dyDescent="0.25">
      <c r="A28441" t="s">
        <v>127</v>
      </c>
      <c r="B28441" t="s">
        <v>34</v>
      </c>
      <c r="C28441" t="s">
        <v>35</v>
      </c>
      <c r="D28441" t="s">
        <v>29</v>
      </c>
      <c r="E28441" s="1">
        <v>147287.25</v>
      </c>
      <c r="F28441" t="s">
        <v>17</v>
      </c>
      <c r="G28441">
        <v>12</v>
      </c>
      <c r="H28441">
        <v>2798</v>
      </c>
      <c r="I28441">
        <v>835</v>
      </c>
      <c r="J28441">
        <v>73.16</v>
      </c>
      <c r="K28441">
        <v>78.75</v>
      </c>
      <c r="L28441" t="s">
        <v>26</v>
      </c>
      <c r="M28441">
        <v>43.89</v>
      </c>
    </row>
    <row r="28442" spans="1:13" hidden="1" x14ac:dyDescent="0.25">
      <c r="A28442" t="s">
        <v>587</v>
      </c>
      <c r="B28442" t="s">
        <v>51</v>
      </c>
      <c r="C28442" t="s">
        <v>15</v>
      </c>
      <c r="D28442" t="s">
        <v>24</v>
      </c>
      <c r="E28442" s="1">
        <v>74964</v>
      </c>
      <c r="F28442" t="s">
        <v>30</v>
      </c>
      <c r="G28442">
        <v>17</v>
      </c>
      <c r="H28442">
        <v>744</v>
      </c>
      <c r="I28442">
        <v>2552</v>
      </c>
      <c r="J28442">
        <v>96.74</v>
      </c>
      <c r="K28442">
        <v>89.04</v>
      </c>
      <c r="L28442" t="s">
        <v>58</v>
      </c>
      <c r="M28442">
        <v>29.39</v>
      </c>
    </row>
    <row r="28443" spans="1:13" hidden="1" x14ac:dyDescent="0.25">
      <c r="A28443" t="s">
        <v>199</v>
      </c>
      <c r="B28443" t="s">
        <v>14</v>
      </c>
      <c r="C28443" t="s">
        <v>15</v>
      </c>
      <c r="D28443" t="s">
        <v>16</v>
      </c>
      <c r="E28443" s="1">
        <v>109719.75</v>
      </c>
      <c r="F28443" t="s">
        <v>25</v>
      </c>
      <c r="G28443">
        <v>0</v>
      </c>
      <c r="H28443">
        <v>1055</v>
      </c>
      <c r="I28443">
        <v>7679</v>
      </c>
      <c r="J28443">
        <v>1.98</v>
      </c>
      <c r="K28443">
        <v>39.950000000000003</v>
      </c>
      <c r="L28443" t="s">
        <v>58</v>
      </c>
      <c r="M28443">
        <v>62.15</v>
      </c>
    </row>
    <row r="28444" spans="1:13" hidden="1" x14ac:dyDescent="0.25">
      <c r="A28444" t="s">
        <v>145</v>
      </c>
      <c r="B28444" t="s">
        <v>23</v>
      </c>
      <c r="C28444" t="s">
        <v>15</v>
      </c>
      <c r="D28444" t="s">
        <v>24</v>
      </c>
      <c r="E28444" s="1">
        <v>121336.87</v>
      </c>
      <c r="F28444" t="s">
        <v>37</v>
      </c>
      <c r="G28444">
        <v>6</v>
      </c>
      <c r="H28444">
        <v>3045</v>
      </c>
      <c r="I28444">
        <v>3802</v>
      </c>
      <c r="J28444">
        <v>85.05</v>
      </c>
      <c r="K28444">
        <v>67.69</v>
      </c>
      <c r="L28444" t="s">
        <v>42</v>
      </c>
      <c r="M28444">
        <v>59.61</v>
      </c>
    </row>
    <row r="28445" spans="1:13" x14ac:dyDescent="0.25">
      <c r="A28445" t="s">
        <v>594</v>
      </c>
      <c r="B28445" t="s">
        <v>51</v>
      </c>
      <c r="C28445" t="s">
        <v>35</v>
      </c>
      <c r="D28445" t="s">
        <v>29</v>
      </c>
      <c r="E28445" s="1">
        <v>52534.23</v>
      </c>
      <c r="F28445" t="s">
        <v>17</v>
      </c>
      <c r="G28445">
        <v>6</v>
      </c>
      <c r="H28445">
        <v>2417</v>
      </c>
      <c r="I28445">
        <v>395</v>
      </c>
      <c r="J28445">
        <v>47.15</v>
      </c>
      <c r="K28445">
        <v>86.12</v>
      </c>
      <c r="L28445" t="s">
        <v>48</v>
      </c>
      <c r="M28445">
        <v>72.510000000000005</v>
      </c>
    </row>
    <row r="28446" spans="1:13" x14ac:dyDescent="0.25">
      <c r="A28446" t="s">
        <v>410</v>
      </c>
      <c r="B28446" t="s">
        <v>51</v>
      </c>
      <c r="C28446" t="s">
        <v>35</v>
      </c>
      <c r="D28446" t="s">
        <v>29</v>
      </c>
      <c r="E28446" s="1">
        <v>79194.880000000005</v>
      </c>
      <c r="F28446" t="s">
        <v>45</v>
      </c>
      <c r="G28446">
        <v>4</v>
      </c>
      <c r="H28446">
        <v>7093</v>
      </c>
      <c r="I28446">
        <v>426</v>
      </c>
      <c r="J28446">
        <v>10.24</v>
      </c>
      <c r="K28446">
        <v>48.08</v>
      </c>
      <c r="L28446" t="s">
        <v>18</v>
      </c>
      <c r="M28446">
        <v>61.66</v>
      </c>
    </row>
    <row r="28447" spans="1:13" hidden="1" x14ac:dyDescent="0.25">
      <c r="A28447" t="s">
        <v>234</v>
      </c>
      <c r="B28447" t="s">
        <v>14</v>
      </c>
      <c r="C28447" t="s">
        <v>35</v>
      </c>
      <c r="D28447" t="s">
        <v>24</v>
      </c>
      <c r="E28447" s="1">
        <v>101281.17</v>
      </c>
      <c r="F28447" t="s">
        <v>37</v>
      </c>
      <c r="G28447">
        <v>14</v>
      </c>
      <c r="H28447">
        <v>5618</v>
      </c>
      <c r="I28447">
        <v>5979</v>
      </c>
      <c r="J28447">
        <v>61</v>
      </c>
      <c r="K28447">
        <v>11.29</v>
      </c>
      <c r="L28447" t="s">
        <v>58</v>
      </c>
      <c r="M28447">
        <v>72.459999999999994</v>
      </c>
    </row>
    <row r="28448" spans="1:13" hidden="1" x14ac:dyDescent="0.25">
      <c r="A28448" t="s">
        <v>580</v>
      </c>
      <c r="B28448" t="s">
        <v>51</v>
      </c>
      <c r="C28448" t="s">
        <v>35</v>
      </c>
      <c r="D28448" t="s">
        <v>16</v>
      </c>
      <c r="E28448" s="1">
        <v>134283.92000000001</v>
      </c>
      <c r="F28448" t="s">
        <v>30</v>
      </c>
      <c r="G28448">
        <v>14</v>
      </c>
      <c r="H28448">
        <v>5136</v>
      </c>
      <c r="I28448">
        <v>6218</v>
      </c>
      <c r="J28448">
        <v>52.77</v>
      </c>
      <c r="K28448">
        <v>65.75</v>
      </c>
      <c r="L28448" t="s">
        <v>21</v>
      </c>
      <c r="M28448">
        <v>28.1</v>
      </c>
    </row>
    <row r="28449" spans="1:13" x14ac:dyDescent="0.25">
      <c r="A28449" t="s">
        <v>437</v>
      </c>
      <c r="B28449" t="s">
        <v>54</v>
      </c>
      <c r="C28449" t="s">
        <v>15</v>
      </c>
      <c r="D28449" t="s">
        <v>29</v>
      </c>
      <c r="E28449" s="1">
        <v>138723.47</v>
      </c>
      <c r="F28449" t="s">
        <v>17</v>
      </c>
      <c r="G28449">
        <v>10</v>
      </c>
      <c r="H28449">
        <v>4115</v>
      </c>
      <c r="I28449">
        <v>9148</v>
      </c>
      <c r="J28449">
        <v>24.91</v>
      </c>
      <c r="K28449">
        <v>62.11</v>
      </c>
      <c r="L28449" t="s">
        <v>31</v>
      </c>
      <c r="M28449">
        <v>37.270000000000003</v>
      </c>
    </row>
    <row r="28450" spans="1:13" hidden="1" x14ac:dyDescent="0.25">
      <c r="A28450" t="s">
        <v>353</v>
      </c>
      <c r="B28450" t="s">
        <v>23</v>
      </c>
      <c r="C28450" t="s">
        <v>15</v>
      </c>
      <c r="D28450" t="s">
        <v>24</v>
      </c>
      <c r="E28450" s="1">
        <v>120747.11</v>
      </c>
      <c r="F28450" t="s">
        <v>45</v>
      </c>
      <c r="G28450">
        <v>7</v>
      </c>
      <c r="H28450">
        <v>1040</v>
      </c>
      <c r="I28450">
        <v>1045</v>
      </c>
      <c r="J28450">
        <v>95.89</v>
      </c>
      <c r="K28450">
        <v>50.79</v>
      </c>
      <c r="L28450" t="s">
        <v>31</v>
      </c>
      <c r="M28450">
        <v>74.33</v>
      </c>
    </row>
    <row r="28451" spans="1:13" x14ac:dyDescent="0.25">
      <c r="A28451" t="s">
        <v>157</v>
      </c>
      <c r="B28451" t="s">
        <v>54</v>
      </c>
      <c r="C28451" t="s">
        <v>35</v>
      </c>
      <c r="D28451" t="s">
        <v>29</v>
      </c>
      <c r="E28451" s="1">
        <v>42765.19</v>
      </c>
      <c r="F28451" t="s">
        <v>17</v>
      </c>
      <c r="G28451">
        <v>15</v>
      </c>
      <c r="H28451">
        <v>5677</v>
      </c>
      <c r="I28451">
        <v>2105</v>
      </c>
      <c r="J28451">
        <v>22.49</v>
      </c>
      <c r="K28451">
        <v>25.08</v>
      </c>
      <c r="L28451" t="s">
        <v>31</v>
      </c>
      <c r="M28451">
        <v>32.51</v>
      </c>
    </row>
    <row r="28452" spans="1:13" hidden="1" x14ac:dyDescent="0.25">
      <c r="A28452" t="s">
        <v>175</v>
      </c>
      <c r="B28452" t="s">
        <v>34</v>
      </c>
      <c r="C28452" t="s">
        <v>15</v>
      </c>
      <c r="D28452" t="s">
        <v>16</v>
      </c>
      <c r="E28452" s="1">
        <v>36797.32</v>
      </c>
      <c r="F28452" t="s">
        <v>30</v>
      </c>
      <c r="G28452">
        <v>6</v>
      </c>
      <c r="H28452">
        <v>2249</v>
      </c>
      <c r="I28452">
        <v>7969</v>
      </c>
      <c r="J28452">
        <v>73.349999999999994</v>
      </c>
      <c r="K28452">
        <v>25.65</v>
      </c>
      <c r="L28452" t="s">
        <v>18</v>
      </c>
      <c r="M28452">
        <v>42.19</v>
      </c>
    </row>
    <row r="28453" spans="1:13" hidden="1" x14ac:dyDescent="0.25">
      <c r="A28453" t="s">
        <v>187</v>
      </c>
      <c r="B28453" t="s">
        <v>14</v>
      </c>
      <c r="C28453" t="s">
        <v>35</v>
      </c>
      <c r="D28453" t="s">
        <v>24</v>
      </c>
      <c r="E28453" s="1">
        <v>131541.99</v>
      </c>
      <c r="F28453" t="s">
        <v>37</v>
      </c>
      <c r="G28453">
        <v>14</v>
      </c>
      <c r="H28453">
        <v>6287</v>
      </c>
      <c r="I28453">
        <v>8381</v>
      </c>
      <c r="J28453">
        <v>22.05</v>
      </c>
      <c r="K28453">
        <v>3.32</v>
      </c>
      <c r="L28453" t="s">
        <v>33</v>
      </c>
      <c r="M28453">
        <v>38.61</v>
      </c>
    </row>
    <row r="28454" spans="1:13" hidden="1" x14ac:dyDescent="0.25">
      <c r="A28454" t="s">
        <v>454</v>
      </c>
      <c r="B28454" t="s">
        <v>20</v>
      </c>
      <c r="C28454" t="s">
        <v>35</v>
      </c>
      <c r="D28454" t="s">
        <v>16</v>
      </c>
      <c r="E28454" s="1">
        <v>135060.99</v>
      </c>
      <c r="F28454" t="s">
        <v>37</v>
      </c>
      <c r="G28454">
        <v>9</v>
      </c>
      <c r="H28454">
        <v>7303</v>
      </c>
      <c r="I28454">
        <v>4344</v>
      </c>
      <c r="J28454">
        <v>7.75</v>
      </c>
      <c r="K28454">
        <v>16.22</v>
      </c>
      <c r="L28454" t="s">
        <v>58</v>
      </c>
      <c r="M28454">
        <v>20.170000000000002</v>
      </c>
    </row>
    <row r="28455" spans="1:13" x14ac:dyDescent="0.25">
      <c r="A28455" t="s">
        <v>118</v>
      </c>
      <c r="B28455" t="s">
        <v>23</v>
      </c>
      <c r="C28455" t="s">
        <v>15</v>
      </c>
      <c r="D28455" t="s">
        <v>29</v>
      </c>
      <c r="E28455" s="1">
        <v>105003</v>
      </c>
      <c r="F28455" t="s">
        <v>37</v>
      </c>
      <c r="G28455">
        <v>10</v>
      </c>
      <c r="H28455">
        <v>6544</v>
      </c>
      <c r="I28455">
        <v>2427</v>
      </c>
      <c r="J28455">
        <v>68.05</v>
      </c>
      <c r="K28455">
        <v>47.51</v>
      </c>
      <c r="L28455" t="s">
        <v>48</v>
      </c>
      <c r="M28455">
        <v>73.099999999999994</v>
      </c>
    </row>
    <row r="28456" spans="1:13" hidden="1" x14ac:dyDescent="0.25">
      <c r="A28456" t="s">
        <v>210</v>
      </c>
      <c r="B28456" t="s">
        <v>39</v>
      </c>
      <c r="C28456" t="s">
        <v>35</v>
      </c>
      <c r="D28456" t="s">
        <v>16</v>
      </c>
      <c r="E28456" s="1">
        <v>82219.570000000007</v>
      </c>
      <c r="F28456" t="s">
        <v>25</v>
      </c>
      <c r="G28456">
        <v>2</v>
      </c>
      <c r="H28456">
        <v>9207</v>
      </c>
      <c r="I28456">
        <v>497</v>
      </c>
      <c r="J28456">
        <v>17.399999999999999</v>
      </c>
      <c r="K28456">
        <v>36.71</v>
      </c>
      <c r="L28456" t="s">
        <v>33</v>
      </c>
      <c r="M28456">
        <v>62</v>
      </c>
    </row>
    <row r="28457" spans="1:13" hidden="1" x14ac:dyDescent="0.25">
      <c r="A28457" t="s">
        <v>117</v>
      </c>
      <c r="B28457" t="s">
        <v>54</v>
      </c>
      <c r="C28457" t="s">
        <v>35</v>
      </c>
      <c r="D28457" t="s">
        <v>16</v>
      </c>
      <c r="E28457" s="1">
        <v>60440.19</v>
      </c>
      <c r="F28457" t="s">
        <v>37</v>
      </c>
      <c r="G28457">
        <v>7</v>
      </c>
      <c r="H28457">
        <v>7753</v>
      </c>
      <c r="I28457">
        <v>3782</v>
      </c>
      <c r="J28457">
        <v>21.18</v>
      </c>
      <c r="K28457">
        <v>35.51</v>
      </c>
      <c r="L28457" t="s">
        <v>58</v>
      </c>
      <c r="M28457">
        <v>23.27</v>
      </c>
    </row>
    <row r="28458" spans="1:13" hidden="1" x14ac:dyDescent="0.25">
      <c r="A28458" t="s">
        <v>271</v>
      </c>
      <c r="B28458" t="s">
        <v>39</v>
      </c>
      <c r="C28458" t="s">
        <v>15</v>
      </c>
      <c r="D28458" t="s">
        <v>16</v>
      </c>
      <c r="E28458" s="1">
        <v>66970.600000000006</v>
      </c>
      <c r="F28458" t="s">
        <v>17</v>
      </c>
      <c r="G28458">
        <v>16</v>
      </c>
      <c r="H28458">
        <v>6313</v>
      </c>
      <c r="I28458">
        <v>6332</v>
      </c>
      <c r="J28458">
        <v>45.27</v>
      </c>
      <c r="K28458">
        <v>40.39</v>
      </c>
      <c r="L28458" t="s">
        <v>31</v>
      </c>
      <c r="M28458">
        <v>67.97</v>
      </c>
    </row>
    <row r="28459" spans="1:13" x14ac:dyDescent="0.25">
      <c r="A28459" t="s">
        <v>90</v>
      </c>
      <c r="B28459" t="s">
        <v>54</v>
      </c>
      <c r="C28459" t="s">
        <v>35</v>
      </c>
      <c r="D28459" t="s">
        <v>29</v>
      </c>
      <c r="E28459" s="1">
        <v>86243.86</v>
      </c>
      <c r="F28459" t="s">
        <v>45</v>
      </c>
      <c r="G28459">
        <v>17</v>
      </c>
      <c r="H28459">
        <v>5519</v>
      </c>
      <c r="I28459">
        <v>880</v>
      </c>
      <c r="J28459">
        <v>88.95</v>
      </c>
      <c r="K28459">
        <v>39.64</v>
      </c>
      <c r="L28459" t="s">
        <v>21</v>
      </c>
      <c r="M28459">
        <v>70.150000000000006</v>
      </c>
    </row>
    <row r="28460" spans="1:13" hidden="1" x14ac:dyDescent="0.25">
      <c r="A28460" t="s">
        <v>666</v>
      </c>
      <c r="B28460" t="s">
        <v>20</v>
      </c>
      <c r="C28460" t="s">
        <v>35</v>
      </c>
      <c r="D28460" t="s">
        <v>24</v>
      </c>
      <c r="E28460" s="1">
        <v>84307.4</v>
      </c>
      <c r="F28460" t="s">
        <v>25</v>
      </c>
      <c r="G28460">
        <v>19</v>
      </c>
      <c r="H28460">
        <v>4856</v>
      </c>
      <c r="I28460">
        <v>4682</v>
      </c>
      <c r="J28460">
        <v>62.56</v>
      </c>
      <c r="K28460">
        <v>96</v>
      </c>
      <c r="L28460" t="s">
        <v>26</v>
      </c>
      <c r="M28460">
        <v>77.5</v>
      </c>
    </row>
    <row r="28461" spans="1:13" x14ac:dyDescent="0.25">
      <c r="A28461" t="s">
        <v>568</v>
      </c>
      <c r="B28461" t="s">
        <v>34</v>
      </c>
      <c r="C28461" t="s">
        <v>35</v>
      </c>
      <c r="D28461" t="s">
        <v>29</v>
      </c>
      <c r="E28461" s="1">
        <v>33306.71</v>
      </c>
      <c r="F28461" t="s">
        <v>45</v>
      </c>
      <c r="G28461">
        <v>6</v>
      </c>
      <c r="H28461">
        <v>2297</v>
      </c>
      <c r="I28461">
        <v>837</v>
      </c>
      <c r="J28461">
        <v>9.92</v>
      </c>
      <c r="K28461">
        <v>50.79</v>
      </c>
      <c r="L28461" t="s">
        <v>58</v>
      </c>
      <c r="M28461">
        <v>60.96</v>
      </c>
    </row>
    <row r="28462" spans="1:13" hidden="1" x14ac:dyDescent="0.25">
      <c r="A28462" t="s">
        <v>220</v>
      </c>
      <c r="B28462" t="s">
        <v>14</v>
      </c>
      <c r="C28462" t="s">
        <v>35</v>
      </c>
      <c r="D28462" t="s">
        <v>16</v>
      </c>
      <c r="E28462" s="1">
        <v>138236.13</v>
      </c>
      <c r="F28462" t="s">
        <v>17</v>
      </c>
      <c r="G28462">
        <v>7</v>
      </c>
      <c r="H28462">
        <v>5031</v>
      </c>
      <c r="I28462">
        <v>3400</v>
      </c>
      <c r="J28462">
        <v>32.06</v>
      </c>
      <c r="K28462">
        <v>28.56</v>
      </c>
      <c r="L28462" t="s">
        <v>26</v>
      </c>
      <c r="M28462">
        <v>57.49</v>
      </c>
    </row>
    <row r="28463" spans="1:13" hidden="1" x14ac:dyDescent="0.25">
      <c r="A28463" t="s">
        <v>179</v>
      </c>
      <c r="B28463" t="s">
        <v>54</v>
      </c>
      <c r="C28463" t="s">
        <v>35</v>
      </c>
      <c r="D28463" t="s">
        <v>24</v>
      </c>
      <c r="E28463" s="1">
        <v>32074.51</v>
      </c>
      <c r="F28463" t="s">
        <v>45</v>
      </c>
      <c r="G28463">
        <v>0</v>
      </c>
      <c r="H28463">
        <v>3337</v>
      </c>
      <c r="I28463">
        <v>5794</v>
      </c>
      <c r="J28463">
        <v>79.19</v>
      </c>
      <c r="K28463">
        <v>90.86</v>
      </c>
      <c r="L28463" t="s">
        <v>42</v>
      </c>
      <c r="M28463">
        <v>75.88</v>
      </c>
    </row>
    <row r="28464" spans="1:13" x14ac:dyDescent="0.25">
      <c r="A28464" t="s">
        <v>113</v>
      </c>
      <c r="B28464" t="s">
        <v>34</v>
      </c>
      <c r="C28464" t="s">
        <v>15</v>
      </c>
      <c r="D28464" t="s">
        <v>29</v>
      </c>
      <c r="E28464" s="1">
        <v>137881.43</v>
      </c>
      <c r="F28464" t="s">
        <v>25</v>
      </c>
      <c r="G28464">
        <v>17</v>
      </c>
      <c r="H28464">
        <v>9808</v>
      </c>
      <c r="I28464">
        <v>1151</v>
      </c>
      <c r="J28464">
        <v>38.659999999999997</v>
      </c>
      <c r="K28464">
        <v>61.03</v>
      </c>
      <c r="L28464" t="s">
        <v>42</v>
      </c>
      <c r="M28464">
        <v>50.02</v>
      </c>
    </row>
    <row r="28465" spans="1:13" x14ac:dyDescent="0.25">
      <c r="A28465" t="s">
        <v>575</v>
      </c>
      <c r="B28465" t="s">
        <v>51</v>
      </c>
      <c r="C28465" t="s">
        <v>35</v>
      </c>
      <c r="D28465" t="s">
        <v>29</v>
      </c>
      <c r="E28465" s="1">
        <v>138257.41</v>
      </c>
      <c r="F28465" t="s">
        <v>45</v>
      </c>
      <c r="G28465">
        <v>11</v>
      </c>
      <c r="H28465">
        <v>6558</v>
      </c>
      <c r="I28465">
        <v>7629</v>
      </c>
      <c r="J28465">
        <v>26.89</v>
      </c>
      <c r="K28465">
        <v>34.25</v>
      </c>
      <c r="L28465" t="s">
        <v>42</v>
      </c>
      <c r="M28465">
        <v>29.39</v>
      </c>
    </row>
    <row r="28466" spans="1:13" hidden="1" x14ac:dyDescent="0.25">
      <c r="A28466" t="s">
        <v>179</v>
      </c>
      <c r="B28466" t="s">
        <v>54</v>
      </c>
      <c r="C28466" t="s">
        <v>15</v>
      </c>
      <c r="D28466" t="s">
        <v>16</v>
      </c>
      <c r="E28466" s="1">
        <v>65177.27</v>
      </c>
      <c r="F28466" t="s">
        <v>45</v>
      </c>
      <c r="G28466">
        <v>5</v>
      </c>
      <c r="H28466">
        <v>4547</v>
      </c>
      <c r="I28466">
        <v>5181</v>
      </c>
      <c r="J28466">
        <v>92.87</v>
      </c>
      <c r="K28466">
        <v>24.16</v>
      </c>
      <c r="L28466" t="s">
        <v>31</v>
      </c>
      <c r="M28466">
        <v>76.36</v>
      </c>
    </row>
    <row r="28467" spans="1:13" hidden="1" x14ac:dyDescent="0.25">
      <c r="A28467" t="s">
        <v>342</v>
      </c>
      <c r="B28467" t="s">
        <v>39</v>
      </c>
      <c r="C28467" t="s">
        <v>15</v>
      </c>
      <c r="D28467" t="s">
        <v>16</v>
      </c>
      <c r="E28467" s="1">
        <v>135504.9</v>
      </c>
      <c r="F28467" t="s">
        <v>17</v>
      </c>
      <c r="G28467">
        <v>13</v>
      </c>
      <c r="H28467">
        <v>6719</v>
      </c>
      <c r="I28467">
        <v>4778</v>
      </c>
      <c r="J28467">
        <v>79.69</v>
      </c>
      <c r="K28467">
        <v>7.01</v>
      </c>
      <c r="L28467" t="s">
        <v>42</v>
      </c>
      <c r="M28467">
        <v>35.97</v>
      </c>
    </row>
    <row r="28468" spans="1:13" hidden="1" x14ac:dyDescent="0.25">
      <c r="A28468" t="s">
        <v>327</v>
      </c>
      <c r="B28468" t="s">
        <v>20</v>
      </c>
      <c r="C28468" t="s">
        <v>15</v>
      </c>
      <c r="D28468" t="s">
        <v>16</v>
      </c>
      <c r="E28468" s="1">
        <v>60674.99</v>
      </c>
      <c r="F28468" t="s">
        <v>30</v>
      </c>
      <c r="G28468">
        <v>2</v>
      </c>
      <c r="H28468">
        <v>4572</v>
      </c>
      <c r="I28468">
        <v>1077</v>
      </c>
      <c r="J28468">
        <v>91.84</v>
      </c>
      <c r="K28468">
        <v>39.81</v>
      </c>
      <c r="L28468" t="s">
        <v>48</v>
      </c>
      <c r="M28468">
        <v>20.53</v>
      </c>
    </row>
    <row r="28469" spans="1:13" hidden="1" x14ac:dyDescent="0.25">
      <c r="A28469" t="s">
        <v>584</v>
      </c>
      <c r="B28469" t="s">
        <v>14</v>
      </c>
      <c r="C28469" t="s">
        <v>15</v>
      </c>
      <c r="D28469" t="s">
        <v>16</v>
      </c>
      <c r="E28469" s="1">
        <v>45896.76</v>
      </c>
      <c r="F28469" t="s">
        <v>37</v>
      </c>
      <c r="G28469">
        <v>8</v>
      </c>
      <c r="H28469">
        <v>7973</v>
      </c>
      <c r="I28469">
        <v>2873</v>
      </c>
      <c r="J28469">
        <v>74.180000000000007</v>
      </c>
      <c r="K28469">
        <v>81.400000000000006</v>
      </c>
      <c r="L28469" t="s">
        <v>21</v>
      </c>
      <c r="M28469">
        <v>52.4</v>
      </c>
    </row>
    <row r="28470" spans="1:13" hidden="1" x14ac:dyDescent="0.25">
      <c r="A28470" t="s">
        <v>547</v>
      </c>
      <c r="B28470" t="s">
        <v>51</v>
      </c>
      <c r="C28470" t="s">
        <v>35</v>
      </c>
      <c r="D28470" t="s">
        <v>16</v>
      </c>
      <c r="E28470" s="1">
        <v>147931.98000000001</v>
      </c>
      <c r="F28470" t="s">
        <v>17</v>
      </c>
      <c r="G28470">
        <v>2</v>
      </c>
      <c r="H28470">
        <v>8993</v>
      </c>
      <c r="I28470">
        <v>9476</v>
      </c>
      <c r="J28470">
        <v>62.06</v>
      </c>
      <c r="K28470">
        <v>87.02</v>
      </c>
      <c r="L28470" t="s">
        <v>42</v>
      </c>
      <c r="M28470">
        <v>31.94</v>
      </c>
    </row>
    <row r="28471" spans="1:13" hidden="1" x14ac:dyDescent="0.25">
      <c r="A28471" t="s">
        <v>52</v>
      </c>
      <c r="B28471" t="s">
        <v>23</v>
      </c>
      <c r="C28471" t="s">
        <v>35</v>
      </c>
      <c r="D28471" t="s">
        <v>16</v>
      </c>
      <c r="E28471" s="1">
        <v>46264.52</v>
      </c>
      <c r="F28471" t="s">
        <v>30</v>
      </c>
      <c r="G28471">
        <v>13</v>
      </c>
      <c r="H28471">
        <v>8292</v>
      </c>
      <c r="I28471">
        <v>9054</v>
      </c>
      <c r="J28471">
        <v>3.06</v>
      </c>
      <c r="K28471">
        <v>20.86</v>
      </c>
      <c r="L28471" t="s">
        <v>42</v>
      </c>
      <c r="M28471">
        <v>41.82</v>
      </c>
    </row>
    <row r="28472" spans="1:13" x14ac:dyDescent="0.25">
      <c r="A28472" t="s">
        <v>305</v>
      </c>
      <c r="B28472" t="s">
        <v>28</v>
      </c>
      <c r="C28472" t="s">
        <v>15</v>
      </c>
      <c r="D28472" t="s">
        <v>29</v>
      </c>
      <c r="E28472" s="1">
        <v>92247.46</v>
      </c>
      <c r="F28472" t="s">
        <v>30</v>
      </c>
      <c r="G28472">
        <v>17</v>
      </c>
      <c r="H28472">
        <v>8050</v>
      </c>
      <c r="I28472">
        <v>6370</v>
      </c>
      <c r="J28472">
        <v>36.76</v>
      </c>
      <c r="K28472">
        <v>10.66</v>
      </c>
      <c r="L28472" t="s">
        <v>18</v>
      </c>
      <c r="M28472">
        <v>50.09</v>
      </c>
    </row>
    <row r="28473" spans="1:13" hidden="1" x14ac:dyDescent="0.25">
      <c r="A28473" t="s">
        <v>230</v>
      </c>
      <c r="B28473" t="s">
        <v>39</v>
      </c>
      <c r="C28473" t="s">
        <v>35</v>
      </c>
      <c r="D28473" t="s">
        <v>24</v>
      </c>
      <c r="E28473" s="1">
        <v>32084.98</v>
      </c>
      <c r="F28473" t="s">
        <v>25</v>
      </c>
      <c r="G28473">
        <v>16</v>
      </c>
      <c r="H28473">
        <v>2504</v>
      </c>
      <c r="I28473">
        <v>2894</v>
      </c>
      <c r="J28473">
        <v>58.65</v>
      </c>
      <c r="K28473">
        <v>43.46</v>
      </c>
      <c r="L28473" t="s">
        <v>18</v>
      </c>
      <c r="M28473">
        <v>27.81</v>
      </c>
    </row>
    <row r="28474" spans="1:13" x14ac:dyDescent="0.25">
      <c r="A28474" t="s">
        <v>298</v>
      </c>
      <c r="B28474" t="s">
        <v>51</v>
      </c>
      <c r="C28474" t="s">
        <v>35</v>
      </c>
      <c r="D28474" t="s">
        <v>29</v>
      </c>
      <c r="E28474" s="1">
        <v>121146.66</v>
      </c>
      <c r="F28474" t="s">
        <v>25</v>
      </c>
      <c r="G28474">
        <v>5</v>
      </c>
      <c r="H28474">
        <v>234</v>
      </c>
      <c r="I28474">
        <v>5840</v>
      </c>
      <c r="J28474">
        <v>87.58</v>
      </c>
      <c r="K28474">
        <v>34.21</v>
      </c>
      <c r="L28474" t="s">
        <v>48</v>
      </c>
      <c r="M28474">
        <v>32.549999999999997</v>
      </c>
    </row>
    <row r="28475" spans="1:13" hidden="1" x14ac:dyDescent="0.25">
      <c r="A28475" t="s">
        <v>133</v>
      </c>
      <c r="B28475" t="s">
        <v>28</v>
      </c>
      <c r="C28475" t="s">
        <v>35</v>
      </c>
      <c r="D28475" t="s">
        <v>24</v>
      </c>
      <c r="E28475" s="1">
        <v>94053.45</v>
      </c>
      <c r="F28475" t="s">
        <v>17</v>
      </c>
      <c r="G28475">
        <v>9</v>
      </c>
      <c r="H28475">
        <v>150</v>
      </c>
      <c r="I28475">
        <v>9683</v>
      </c>
      <c r="J28475">
        <v>92.28</v>
      </c>
      <c r="K28475">
        <v>54.43</v>
      </c>
      <c r="L28475" t="s">
        <v>33</v>
      </c>
      <c r="M28475">
        <v>25.94</v>
      </c>
    </row>
    <row r="28476" spans="1:13" x14ac:dyDescent="0.25">
      <c r="A28476" t="s">
        <v>471</v>
      </c>
      <c r="B28476" t="s">
        <v>14</v>
      </c>
      <c r="C28476" t="s">
        <v>35</v>
      </c>
      <c r="D28476" t="s">
        <v>29</v>
      </c>
      <c r="E28476" s="1">
        <v>82911.48</v>
      </c>
      <c r="F28476" t="s">
        <v>30</v>
      </c>
      <c r="G28476">
        <v>13</v>
      </c>
      <c r="H28476">
        <v>7672</v>
      </c>
      <c r="I28476">
        <v>9081</v>
      </c>
      <c r="J28476">
        <v>23.12</v>
      </c>
      <c r="K28476">
        <v>97.03</v>
      </c>
      <c r="L28476" t="s">
        <v>58</v>
      </c>
      <c r="M28476">
        <v>46.68</v>
      </c>
    </row>
    <row r="28477" spans="1:13" x14ac:dyDescent="0.25">
      <c r="A28477" t="s">
        <v>70</v>
      </c>
      <c r="B28477" t="s">
        <v>28</v>
      </c>
      <c r="C28477" t="s">
        <v>15</v>
      </c>
      <c r="D28477" t="s">
        <v>29</v>
      </c>
      <c r="E28477" s="1">
        <v>85018.11</v>
      </c>
      <c r="F28477" t="s">
        <v>45</v>
      </c>
      <c r="G28477">
        <v>4</v>
      </c>
      <c r="H28477">
        <v>1884</v>
      </c>
      <c r="I28477">
        <v>320</v>
      </c>
      <c r="J28477">
        <v>89.07</v>
      </c>
      <c r="K28477">
        <v>62.22</v>
      </c>
      <c r="L28477" t="s">
        <v>26</v>
      </c>
      <c r="M28477">
        <v>55.75</v>
      </c>
    </row>
    <row r="28478" spans="1:13" hidden="1" x14ac:dyDescent="0.25">
      <c r="A28478" t="s">
        <v>603</v>
      </c>
      <c r="B28478" t="s">
        <v>39</v>
      </c>
      <c r="C28478" t="s">
        <v>15</v>
      </c>
      <c r="D28478" t="s">
        <v>16</v>
      </c>
      <c r="E28478" s="1">
        <v>92787.6</v>
      </c>
      <c r="F28478" t="s">
        <v>17</v>
      </c>
      <c r="G28478">
        <v>14</v>
      </c>
      <c r="H28478">
        <v>5144</v>
      </c>
      <c r="I28478">
        <v>6047</v>
      </c>
      <c r="J28478">
        <v>7.79</v>
      </c>
      <c r="K28478">
        <v>0.81</v>
      </c>
      <c r="L28478" t="s">
        <v>21</v>
      </c>
      <c r="M28478">
        <v>45.03</v>
      </c>
    </row>
    <row r="28479" spans="1:13" hidden="1" x14ac:dyDescent="0.25">
      <c r="A28479" t="s">
        <v>178</v>
      </c>
      <c r="B28479" t="s">
        <v>14</v>
      </c>
      <c r="C28479" t="s">
        <v>15</v>
      </c>
      <c r="D28479" t="s">
        <v>24</v>
      </c>
      <c r="E28479" s="1">
        <v>121393.25</v>
      </c>
      <c r="F28479" t="s">
        <v>17</v>
      </c>
      <c r="G28479">
        <v>19</v>
      </c>
      <c r="H28479">
        <v>7384</v>
      </c>
      <c r="I28479">
        <v>4642</v>
      </c>
      <c r="J28479">
        <v>94.82</v>
      </c>
      <c r="K28479">
        <v>12.9</v>
      </c>
      <c r="L28479" t="s">
        <v>31</v>
      </c>
      <c r="M28479">
        <v>29.41</v>
      </c>
    </row>
    <row r="28480" spans="1:13" hidden="1" x14ac:dyDescent="0.25">
      <c r="A28480" t="s">
        <v>308</v>
      </c>
      <c r="B28480" t="s">
        <v>34</v>
      </c>
      <c r="C28480" t="s">
        <v>15</v>
      </c>
      <c r="D28480" t="s">
        <v>24</v>
      </c>
      <c r="E28480" s="1">
        <v>95585.37</v>
      </c>
      <c r="F28480" t="s">
        <v>45</v>
      </c>
      <c r="G28480">
        <v>9</v>
      </c>
      <c r="H28480">
        <v>7417</v>
      </c>
      <c r="I28480">
        <v>6691</v>
      </c>
      <c r="J28480">
        <v>60.94</v>
      </c>
      <c r="K28480">
        <v>76.72</v>
      </c>
      <c r="L28480" t="s">
        <v>31</v>
      </c>
      <c r="M28480">
        <v>40.18</v>
      </c>
    </row>
    <row r="28481" spans="1:13" hidden="1" x14ac:dyDescent="0.25">
      <c r="A28481" t="s">
        <v>161</v>
      </c>
      <c r="B28481" t="s">
        <v>23</v>
      </c>
      <c r="C28481" t="s">
        <v>15</v>
      </c>
      <c r="D28481" t="s">
        <v>24</v>
      </c>
      <c r="E28481" s="1">
        <v>121743.31</v>
      </c>
      <c r="F28481" t="s">
        <v>17</v>
      </c>
      <c r="G28481">
        <v>14</v>
      </c>
      <c r="H28481">
        <v>6278</v>
      </c>
      <c r="I28481">
        <v>7483</v>
      </c>
      <c r="J28481">
        <v>36.369999999999997</v>
      </c>
      <c r="K28481">
        <v>71.7</v>
      </c>
      <c r="L28481" t="s">
        <v>18</v>
      </c>
      <c r="M28481">
        <v>77.739999999999995</v>
      </c>
    </row>
    <row r="28482" spans="1:13" hidden="1" x14ac:dyDescent="0.25">
      <c r="A28482" t="s">
        <v>36</v>
      </c>
      <c r="B28482" t="s">
        <v>54</v>
      </c>
      <c r="C28482" t="s">
        <v>35</v>
      </c>
      <c r="D28482" t="s">
        <v>16</v>
      </c>
      <c r="E28482" s="1">
        <v>47117.71</v>
      </c>
      <c r="F28482" t="s">
        <v>37</v>
      </c>
      <c r="G28482">
        <v>0</v>
      </c>
      <c r="H28482">
        <v>5843</v>
      </c>
      <c r="I28482">
        <v>1345</v>
      </c>
      <c r="J28482">
        <v>37</v>
      </c>
      <c r="K28482">
        <v>76.010000000000005</v>
      </c>
      <c r="L28482" t="s">
        <v>26</v>
      </c>
      <c r="M28482">
        <v>53.75</v>
      </c>
    </row>
    <row r="28483" spans="1:13" hidden="1" x14ac:dyDescent="0.25">
      <c r="A28483" t="s">
        <v>124</v>
      </c>
      <c r="B28483" t="s">
        <v>54</v>
      </c>
      <c r="C28483" t="s">
        <v>15</v>
      </c>
      <c r="D28483" t="s">
        <v>16</v>
      </c>
      <c r="E28483" s="1">
        <v>125049.4</v>
      </c>
      <c r="F28483" t="s">
        <v>30</v>
      </c>
      <c r="G28483">
        <v>12</v>
      </c>
      <c r="H28483">
        <v>4882</v>
      </c>
      <c r="I28483">
        <v>8370</v>
      </c>
      <c r="J28483">
        <v>81.09</v>
      </c>
      <c r="K28483">
        <v>74.099999999999994</v>
      </c>
      <c r="L28483" t="s">
        <v>21</v>
      </c>
      <c r="M28483">
        <v>69.25</v>
      </c>
    </row>
    <row r="28484" spans="1:13" x14ac:dyDescent="0.25">
      <c r="A28484" t="s">
        <v>157</v>
      </c>
      <c r="B28484" t="s">
        <v>54</v>
      </c>
      <c r="C28484" t="s">
        <v>35</v>
      </c>
      <c r="D28484" t="s">
        <v>29</v>
      </c>
      <c r="E28484" s="1">
        <v>133865.98000000001</v>
      </c>
      <c r="F28484" t="s">
        <v>25</v>
      </c>
      <c r="G28484">
        <v>11</v>
      </c>
      <c r="H28484">
        <v>8440</v>
      </c>
      <c r="I28484">
        <v>6784</v>
      </c>
      <c r="J28484">
        <v>31.53</v>
      </c>
      <c r="K28484">
        <v>69.540000000000006</v>
      </c>
      <c r="L28484" t="s">
        <v>21</v>
      </c>
      <c r="M28484">
        <v>20.98</v>
      </c>
    </row>
    <row r="28485" spans="1:13" hidden="1" x14ac:dyDescent="0.25">
      <c r="A28485" t="s">
        <v>295</v>
      </c>
      <c r="B28485" t="s">
        <v>14</v>
      </c>
      <c r="C28485" t="s">
        <v>35</v>
      </c>
      <c r="D28485" t="s">
        <v>24</v>
      </c>
      <c r="E28485" s="1">
        <v>139495.92000000001</v>
      </c>
      <c r="F28485" t="s">
        <v>45</v>
      </c>
      <c r="G28485">
        <v>4</v>
      </c>
      <c r="H28485">
        <v>9442</v>
      </c>
      <c r="I28485">
        <v>7479</v>
      </c>
      <c r="J28485">
        <v>78.680000000000007</v>
      </c>
      <c r="K28485">
        <v>42.75</v>
      </c>
      <c r="L28485" t="s">
        <v>48</v>
      </c>
      <c r="M28485">
        <v>23.62</v>
      </c>
    </row>
    <row r="28486" spans="1:13" hidden="1" x14ac:dyDescent="0.25">
      <c r="A28486" t="s">
        <v>442</v>
      </c>
      <c r="B28486" t="s">
        <v>54</v>
      </c>
      <c r="C28486" t="s">
        <v>35</v>
      </c>
      <c r="D28486" t="s">
        <v>16</v>
      </c>
      <c r="E28486" s="1">
        <v>46278.01</v>
      </c>
      <c r="F28486" t="s">
        <v>17</v>
      </c>
      <c r="G28486">
        <v>3</v>
      </c>
      <c r="H28486">
        <v>1933</v>
      </c>
      <c r="I28486">
        <v>6326</v>
      </c>
      <c r="J28486">
        <v>99.66</v>
      </c>
      <c r="K28486">
        <v>52.85</v>
      </c>
      <c r="L28486" t="s">
        <v>33</v>
      </c>
      <c r="M28486">
        <v>29.59</v>
      </c>
    </row>
    <row r="28487" spans="1:13" hidden="1" x14ac:dyDescent="0.25">
      <c r="A28487" t="s">
        <v>591</v>
      </c>
      <c r="B28487" t="s">
        <v>39</v>
      </c>
      <c r="C28487" t="s">
        <v>35</v>
      </c>
      <c r="D28487" t="s">
        <v>24</v>
      </c>
      <c r="E28487" s="1">
        <v>65026.32</v>
      </c>
      <c r="F28487" t="s">
        <v>30</v>
      </c>
      <c r="G28487">
        <v>10</v>
      </c>
      <c r="H28487">
        <v>4683</v>
      </c>
      <c r="I28487">
        <v>1058</v>
      </c>
      <c r="J28487">
        <v>50.12</v>
      </c>
      <c r="K28487">
        <v>68.23</v>
      </c>
      <c r="L28487" t="s">
        <v>42</v>
      </c>
      <c r="M28487">
        <v>33.94</v>
      </c>
    </row>
    <row r="28488" spans="1:13" hidden="1" x14ac:dyDescent="0.25">
      <c r="A28488" t="s">
        <v>320</v>
      </c>
      <c r="B28488" t="s">
        <v>23</v>
      </c>
      <c r="C28488" t="s">
        <v>15</v>
      </c>
      <c r="D28488" t="s">
        <v>24</v>
      </c>
      <c r="E28488" s="1">
        <v>69084.17</v>
      </c>
      <c r="F28488" t="s">
        <v>25</v>
      </c>
      <c r="G28488">
        <v>0</v>
      </c>
      <c r="H28488">
        <v>3550</v>
      </c>
      <c r="I28488">
        <v>5665</v>
      </c>
      <c r="J28488">
        <v>35.83</v>
      </c>
      <c r="K28488">
        <v>70.16</v>
      </c>
      <c r="L28488" t="s">
        <v>42</v>
      </c>
      <c r="M28488">
        <v>47.68</v>
      </c>
    </row>
    <row r="28489" spans="1:13" hidden="1" x14ac:dyDescent="0.25">
      <c r="A28489" t="s">
        <v>242</v>
      </c>
      <c r="B28489" t="s">
        <v>28</v>
      </c>
      <c r="C28489" t="s">
        <v>15</v>
      </c>
      <c r="D28489" t="s">
        <v>24</v>
      </c>
      <c r="E28489" s="1">
        <v>41030.239999999998</v>
      </c>
      <c r="F28489" t="s">
        <v>45</v>
      </c>
      <c r="G28489">
        <v>10</v>
      </c>
      <c r="H28489">
        <v>1902</v>
      </c>
      <c r="I28489">
        <v>4794</v>
      </c>
      <c r="J28489">
        <v>52.29</v>
      </c>
      <c r="K28489">
        <v>6.09</v>
      </c>
      <c r="L28489" t="s">
        <v>42</v>
      </c>
      <c r="M28489">
        <v>49.26</v>
      </c>
    </row>
    <row r="28490" spans="1:13" hidden="1" x14ac:dyDescent="0.25">
      <c r="A28490" t="s">
        <v>419</v>
      </c>
      <c r="B28490" t="s">
        <v>23</v>
      </c>
      <c r="C28490" t="s">
        <v>15</v>
      </c>
      <c r="D28490" t="s">
        <v>16</v>
      </c>
      <c r="E28490" s="1">
        <v>44107.89</v>
      </c>
      <c r="F28490" t="s">
        <v>25</v>
      </c>
      <c r="G28490">
        <v>18</v>
      </c>
      <c r="H28490">
        <v>1097</v>
      </c>
      <c r="I28490">
        <v>8507</v>
      </c>
      <c r="J28490">
        <v>12.27</v>
      </c>
      <c r="K28490">
        <v>86.26</v>
      </c>
      <c r="L28490" t="s">
        <v>21</v>
      </c>
      <c r="M28490">
        <v>59.19</v>
      </c>
    </row>
    <row r="28491" spans="1:13" x14ac:dyDescent="0.25">
      <c r="A28491" t="s">
        <v>61</v>
      </c>
      <c r="B28491" t="s">
        <v>54</v>
      </c>
      <c r="C28491" t="s">
        <v>35</v>
      </c>
      <c r="D28491" t="s">
        <v>29</v>
      </c>
      <c r="E28491" s="1">
        <v>68551.73</v>
      </c>
      <c r="F28491" t="s">
        <v>25</v>
      </c>
      <c r="G28491">
        <v>7</v>
      </c>
      <c r="H28491">
        <v>2143</v>
      </c>
      <c r="I28491">
        <v>6393</v>
      </c>
      <c r="J28491">
        <v>41.6</v>
      </c>
      <c r="K28491">
        <v>5.72</v>
      </c>
      <c r="L28491" t="s">
        <v>18</v>
      </c>
      <c r="M28491">
        <v>55.78</v>
      </c>
    </row>
    <row r="28492" spans="1:13" hidden="1" x14ac:dyDescent="0.25">
      <c r="A28492" t="s">
        <v>479</v>
      </c>
      <c r="B28492" t="s">
        <v>54</v>
      </c>
      <c r="C28492" t="s">
        <v>15</v>
      </c>
      <c r="D28492" t="s">
        <v>16</v>
      </c>
      <c r="E28492" s="1">
        <v>137415.97</v>
      </c>
      <c r="F28492" t="s">
        <v>30</v>
      </c>
      <c r="G28492">
        <v>13</v>
      </c>
      <c r="H28492">
        <v>8571</v>
      </c>
      <c r="I28492">
        <v>3896</v>
      </c>
      <c r="J28492">
        <v>35.19</v>
      </c>
      <c r="K28492">
        <v>33.51</v>
      </c>
      <c r="L28492" t="s">
        <v>18</v>
      </c>
      <c r="M28492">
        <v>78.95</v>
      </c>
    </row>
    <row r="28493" spans="1:13" hidden="1" x14ac:dyDescent="0.25">
      <c r="A28493" t="s">
        <v>643</v>
      </c>
      <c r="B28493" t="s">
        <v>23</v>
      </c>
      <c r="C28493" t="s">
        <v>35</v>
      </c>
      <c r="D28493" t="s">
        <v>24</v>
      </c>
      <c r="E28493" s="1">
        <v>33798.75</v>
      </c>
      <c r="F28493" t="s">
        <v>17</v>
      </c>
      <c r="G28493">
        <v>11</v>
      </c>
      <c r="H28493">
        <v>6663</v>
      </c>
      <c r="I28493">
        <v>7028</v>
      </c>
      <c r="J28493">
        <v>30.78</v>
      </c>
      <c r="K28493">
        <v>97.74</v>
      </c>
      <c r="L28493" t="s">
        <v>18</v>
      </c>
      <c r="M28493">
        <v>77.02</v>
      </c>
    </row>
    <row r="28494" spans="1:13" x14ac:dyDescent="0.25">
      <c r="A28494" t="s">
        <v>602</v>
      </c>
      <c r="B28494" t="s">
        <v>28</v>
      </c>
      <c r="C28494" t="s">
        <v>35</v>
      </c>
      <c r="D28494" t="s">
        <v>29</v>
      </c>
      <c r="E28494" s="1">
        <v>119736.76</v>
      </c>
      <c r="F28494" t="s">
        <v>30</v>
      </c>
      <c r="G28494">
        <v>18</v>
      </c>
      <c r="H28494">
        <v>6309</v>
      </c>
      <c r="I28494">
        <v>7449</v>
      </c>
      <c r="J28494">
        <v>77.69</v>
      </c>
      <c r="K28494">
        <v>96.81</v>
      </c>
      <c r="L28494" t="s">
        <v>58</v>
      </c>
      <c r="M28494">
        <v>23.18</v>
      </c>
    </row>
    <row r="28495" spans="1:13" hidden="1" x14ac:dyDescent="0.25">
      <c r="A28495" t="s">
        <v>420</v>
      </c>
      <c r="B28495" t="s">
        <v>51</v>
      </c>
      <c r="C28495" t="s">
        <v>35</v>
      </c>
      <c r="D28495" t="s">
        <v>24</v>
      </c>
      <c r="E28495" s="1">
        <v>145824.25</v>
      </c>
      <c r="F28495" t="s">
        <v>30</v>
      </c>
      <c r="G28495">
        <v>16</v>
      </c>
      <c r="H28495">
        <v>8740</v>
      </c>
      <c r="I28495">
        <v>8000</v>
      </c>
      <c r="J28495">
        <v>10.72</v>
      </c>
      <c r="K28495">
        <v>22.95</v>
      </c>
      <c r="L28495" t="s">
        <v>33</v>
      </c>
      <c r="M28495">
        <v>42.11</v>
      </c>
    </row>
    <row r="28496" spans="1:13" x14ac:dyDescent="0.25">
      <c r="A28496" t="s">
        <v>567</v>
      </c>
      <c r="B28496" t="s">
        <v>34</v>
      </c>
      <c r="C28496" t="s">
        <v>15</v>
      </c>
      <c r="D28496" t="s">
        <v>29</v>
      </c>
      <c r="E28496" s="1">
        <v>37801.370000000003</v>
      </c>
      <c r="F28496" t="s">
        <v>45</v>
      </c>
      <c r="G28496">
        <v>7</v>
      </c>
      <c r="H28496">
        <v>4170</v>
      </c>
      <c r="I28496">
        <v>3530</v>
      </c>
      <c r="J28496">
        <v>46.79</v>
      </c>
      <c r="K28496">
        <v>80.05</v>
      </c>
      <c r="L28496" t="s">
        <v>21</v>
      </c>
      <c r="M28496">
        <v>61.57</v>
      </c>
    </row>
    <row r="28497" spans="1:13" x14ac:dyDescent="0.25">
      <c r="A28497" t="s">
        <v>472</v>
      </c>
      <c r="B28497" t="s">
        <v>39</v>
      </c>
      <c r="C28497" t="s">
        <v>15</v>
      </c>
      <c r="D28497" t="s">
        <v>29</v>
      </c>
      <c r="E28497" s="1">
        <v>90585.55</v>
      </c>
      <c r="F28497" t="s">
        <v>25</v>
      </c>
      <c r="G28497">
        <v>16</v>
      </c>
      <c r="H28497">
        <v>6616</v>
      </c>
      <c r="I28497">
        <v>9024</v>
      </c>
      <c r="J28497">
        <v>24.28</v>
      </c>
      <c r="K28497">
        <v>54.27</v>
      </c>
      <c r="L28497" t="s">
        <v>18</v>
      </c>
      <c r="M28497">
        <v>31.5</v>
      </c>
    </row>
    <row r="28498" spans="1:13" hidden="1" x14ac:dyDescent="0.25">
      <c r="A28498" t="s">
        <v>213</v>
      </c>
      <c r="B28498" t="s">
        <v>34</v>
      </c>
      <c r="C28498" t="s">
        <v>15</v>
      </c>
      <c r="D28498" t="s">
        <v>16</v>
      </c>
      <c r="E28498" s="1">
        <v>46231.19</v>
      </c>
      <c r="F28498" t="s">
        <v>45</v>
      </c>
      <c r="G28498">
        <v>2</v>
      </c>
      <c r="H28498">
        <v>9642</v>
      </c>
      <c r="I28498">
        <v>2029</v>
      </c>
      <c r="J28498">
        <v>69.12</v>
      </c>
      <c r="K28498">
        <v>10.86</v>
      </c>
      <c r="L28498" t="s">
        <v>42</v>
      </c>
      <c r="M28498">
        <v>70.86</v>
      </c>
    </row>
    <row r="28499" spans="1:13" hidden="1" x14ac:dyDescent="0.25">
      <c r="A28499" t="s">
        <v>584</v>
      </c>
      <c r="B28499" t="s">
        <v>51</v>
      </c>
      <c r="C28499" t="s">
        <v>35</v>
      </c>
      <c r="D28499" t="s">
        <v>16</v>
      </c>
      <c r="E28499" s="1">
        <v>144032.10999999999</v>
      </c>
      <c r="F28499" t="s">
        <v>30</v>
      </c>
      <c r="G28499">
        <v>20</v>
      </c>
      <c r="H28499">
        <v>2076</v>
      </c>
      <c r="I28499">
        <v>8135</v>
      </c>
      <c r="J28499">
        <v>62.76</v>
      </c>
      <c r="K28499">
        <v>42.25</v>
      </c>
      <c r="L28499" t="s">
        <v>26</v>
      </c>
      <c r="M28499">
        <v>32.619999999999997</v>
      </c>
    </row>
    <row r="28500" spans="1:13" x14ac:dyDescent="0.25">
      <c r="A28500" t="s">
        <v>576</v>
      </c>
      <c r="B28500" t="s">
        <v>23</v>
      </c>
      <c r="C28500" t="s">
        <v>15</v>
      </c>
      <c r="D28500" t="s">
        <v>29</v>
      </c>
      <c r="E28500" s="1">
        <v>68350.61</v>
      </c>
      <c r="F28500" t="s">
        <v>25</v>
      </c>
      <c r="G28500">
        <v>11</v>
      </c>
      <c r="H28500">
        <v>5641</v>
      </c>
      <c r="I28500">
        <v>9962</v>
      </c>
      <c r="J28500">
        <v>42.86</v>
      </c>
      <c r="K28500">
        <v>65.09</v>
      </c>
      <c r="L28500" t="s">
        <v>48</v>
      </c>
      <c r="M28500">
        <v>22.08</v>
      </c>
    </row>
    <row r="28501" spans="1:13" hidden="1" x14ac:dyDescent="0.25">
      <c r="A28501" t="s">
        <v>233</v>
      </c>
      <c r="B28501" t="s">
        <v>23</v>
      </c>
      <c r="C28501" t="s">
        <v>35</v>
      </c>
      <c r="D28501" t="s">
        <v>16</v>
      </c>
      <c r="E28501" s="1">
        <v>118148.34</v>
      </c>
      <c r="F28501" t="s">
        <v>30</v>
      </c>
      <c r="G28501">
        <v>7</v>
      </c>
      <c r="H28501">
        <v>9476</v>
      </c>
      <c r="I28501">
        <v>8982</v>
      </c>
      <c r="J28501">
        <v>62.93</v>
      </c>
      <c r="K28501">
        <v>25.49</v>
      </c>
      <c r="L28501" t="s">
        <v>48</v>
      </c>
      <c r="M28501">
        <v>40.869999999999997</v>
      </c>
    </row>
    <row r="28502" spans="1:13" hidden="1" x14ac:dyDescent="0.25">
      <c r="A28502" t="s">
        <v>105</v>
      </c>
      <c r="B28502" t="s">
        <v>51</v>
      </c>
      <c r="C28502" t="s">
        <v>15</v>
      </c>
      <c r="D28502" t="s">
        <v>24</v>
      </c>
      <c r="E28502" s="1">
        <v>59455.4</v>
      </c>
      <c r="F28502" t="s">
        <v>37</v>
      </c>
      <c r="G28502">
        <v>19</v>
      </c>
      <c r="H28502">
        <v>3999</v>
      </c>
      <c r="I28502">
        <v>1102</v>
      </c>
      <c r="J28502">
        <v>7.36</v>
      </c>
      <c r="K28502">
        <v>28.55</v>
      </c>
      <c r="L28502" t="s">
        <v>58</v>
      </c>
      <c r="M28502">
        <v>24.69</v>
      </c>
    </row>
    <row r="28503" spans="1:13" hidden="1" x14ac:dyDescent="0.25">
      <c r="A28503" t="s">
        <v>460</v>
      </c>
      <c r="B28503" t="s">
        <v>14</v>
      </c>
      <c r="C28503" t="s">
        <v>15</v>
      </c>
      <c r="D28503" t="s">
        <v>24</v>
      </c>
      <c r="E28503" s="1">
        <v>39167.370000000003</v>
      </c>
      <c r="F28503" t="s">
        <v>45</v>
      </c>
      <c r="G28503">
        <v>0</v>
      </c>
      <c r="H28503">
        <v>1341</v>
      </c>
      <c r="I28503">
        <v>8724</v>
      </c>
      <c r="J28503">
        <v>41.78</v>
      </c>
      <c r="K28503">
        <v>1.1499999999999999</v>
      </c>
      <c r="L28503" t="s">
        <v>18</v>
      </c>
      <c r="M28503">
        <v>40.33</v>
      </c>
    </row>
    <row r="28504" spans="1:13" x14ac:dyDescent="0.25">
      <c r="A28504" t="s">
        <v>346</v>
      </c>
      <c r="B28504" t="s">
        <v>51</v>
      </c>
      <c r="C28504" t="s">
        <v>35</v>
      </c>
      <c r="D28504" t="s">
        <v>29</v>
      </c>
      <c r="E28504" s="1">
        <v>111005.83</v>
      </c>
      <c r="F28504" t="s">
        <v>17</v>
      </c>
      <c r="G28504">
        <v>20</v>
      </c>
      <c r="H28504">
        <v>4701</v>
      </c>
      <c r="I28504">
        <v>3367</v>
      </c>
      <c r="J28504">
        <v>28.27</v>
      </c>
      <c r="K28504">
        <v>82.8</v>
      </c>
      <c r="L28504" t="s">
        <v>18</v>
      </c>
      <c r="M28504">
        <v>33.25</v>
      </c>
    </row>
    <row r="28505" spans="1:13" x14ac:dyDescent="0.25">
      <c r="A28505" t="s">
        <v>553</v>
      </c>
      <c r="B28505" t="s">
        <v>23</v>
      </c>
      <c r="C28505" t="s">
        <v>15</v>
      </c>
      <c r="D28505" t="s">
        <v>29</v>
      </c>
      <c r="E28505" s="1">
        <v>109246.01</v>
      </c>
      <c r="F28505" t="s">
        <v>30</v>
      </c>
      <c r="G28505">
        <v>9</v>
      </c>
      <c r="H28505">
        <v>2616</v>
      </c>
      <c r="I28505">
        <v>1986</v>
      </c>
      <c r="J28505">
        <v>0.42</v>
      </c>
      <c r="K28505">
        <v>28.08</v>
      </c>
      <c r="L28505" t="s">
        <v>58</v>
      </c>
      <c r="M28505">
        <v>54.78</v>
      </c>
    </row>
    <row r="28506" spans="1:13" hidden="1" x14ac:dyDescent="0.25">
      <c r="A28506" t="s">
        <v>374</v>
      </c>
      <c r="B28506" t="s">
        <v>14</v>
      </c>
      <c r="C28506" t="s">
        <v>35</v>
      </c>
      <c r="D28506" t="s">
        <v>16</v>
      </c>
      <c r="E28506" s="1">
        <v>97206.03</v>
      </c>
      <c r="F28506" t="s">
        <v>17</v>
      </c>
      <c r="G28506">
        <v>17</v>
      </c>
      <c r="H28506">
        <v>1173</v>
      </c>
      <c r="I28506">
        <v>6651</v>
      </c>
      <c r="J28506">
        <v>18.78</v>
      </c>
      <c r="K28506">
        <v>45.11</v>
      </c>
      <c r="L28506" t="s">
        <v>26</v>
      </c>
      <c r="M28506">
        <v>75.430000000000007</v>
      </c>
    </row>
    <row r="28507" spans="1:13" hidden="1" x14ac:dyDescent="0.25">
      <c r="A28507" t="s">
        <v>46</v>
      </c>
      <c r="B28507" t="s">
        <v>28</v>
      </c>
      <c r="C28507" t="s">
        <v>35</v>
      </c>
      <c r="D28507" t="s">
        <v>16</v>
      </c>
      <c r="E28507" s="1">
        <v>134979.76</v>
      </c>
      <c r="F28507" t="s">
        <v>17</v>
      </c>
      <c r="G28507">
        <v>10</v>
      </c>
      <c r="H28507">
        <v>6123</v>
      </c>
      <c r="I28507">
        <v>2361</v>
      </c>
      <c r="J28507">
        <v>8.99</v>
      </c>
      <c r="K28507">
        <v>75.63</v>
      </c>
      <c r="L28507" t="s">
        <v>31</v>
      </c>
      <c r="M28507">
        <v>76.83</v>
      </c>
    </row>
    <row r="28508" spans="1:13" hidden="1" x14ac:dyDescent="0.25">
      <c r="A28508" t="s">
        <v>571</v>
      </c>
      <c r="B28508" t="s">
        <v>28</v>
      </c>
      <c r="C28508" t="s">
        <v>15</v>
      </c>
      <c r="D28508" t="s">
        <v>24</v>
      </c>
      <c r="E28508" s="1">
        <v>103743.52</v>
      </c>
      <c r="F28508" t="s">
        <v>45</v>
      </c>
      <c r="G28508">
        <v>20</v>
      </c>
      <c r="H28508">
        <v>2594</v>
      </c>
      <c r="I28508">
        <v>2188</v>
      </c>
      <c r="J28508">
        <v>35.869999999999997</v>
      </c>
      <c r="K28508">
        <v>13.85</v>
      </c>
      <c r="L28508" t="s">
        <v>31</v>
      </c>
      <c r="M28508">
        <v>71.459999999999994</v>
      </c>
    </row>
    <row r="28509" spans="1:13" hidden="1" x14ac:dyDescent="0.25">
      <c r="A28509" t="s">
        <v>260</v>
      </c>
      <c r="B28509" t="s">
        <v>51</v>
      </c>
      <c r="C28509" t="s">
        <v>35</v>
      </c>
      <c r="D28509" t="s">
        <v>24</v>
      </c>
      <c r="E28509" s="1">
        <v>122907.46</v>
      </c>
      <c r="F28509" t="s">
        <v>25</v>
      </c>
      <c r="G28509">
        <v>11</v>
      </c>
      <c r="H28509">
        <v>2642</v>
      </c>
      <c r="I28509">
        <v>8556</v>
      </c>
      <c r="J28509">
        <v>84.57</v>
      </c>
      <c r="K28509">
        <v>10</v>
      </c>
      <c r="L28509" t="s">
        <v>58</v>
      </c>
      <c r="M28509">
        <v>75.650000000000006</v>
      </c>
    </row>
    <row r="28510" spans="1:13" hidden="1" x14ac:dyDescent="0.25">
      <c r="A28510" t="s">
        <v>164</v>
      </c>
      <c r="B28510" t="s">
        <v>20</v>
      </c>
      <c r="C28510" t="s">
        <v>15</v>
      </c>
      <c r="D28510" t="s">
        <v>24</v>
      </c>
      <c r="E28510" s="1">
        <v>139794.46</v>
      </c>
      <c r="F28510" t="s">
        <v>17</v>
      </c>
      <c r="G28510">
        <v>7</v>
      </c>
      <c r="H28510">
        <v>4883</v>
      </c>
      <c r="I28510">
        <v>7744</v>
      </c>
      <c r="J28510">
        <v>74.260000000000005</v>
      </c>
      <c r="K28510">
        <v>54.81</v>
      </c>
      <c r="L28510" t="s">
        <v>42</v>
      </c>
      <c r="M28510">
        <v>79.459999999999994</v>
      </c>
    </row>
    <row r="28511" spans="1:13" x14ac:dyDescent="0.25">
      <c r="A28511" t="s">
        <v>314</v>
      </c>
      <c r="B28511" t="s">
        <v>39</v>
      </c>
      <c r="C28511" t="s">
        <v>35</v>
      </c>
      <c r="D28511" t="s">
        <v>29</v>
      </c>
      <c r="E28511" s="1">
        <v>133861.97</v>
      </c>
      <c r="F28511" t="s">
        <v>25</v>
      </c>
      <c r="G28511">
        <v>4</v>
      </c>
      <c r="H28511">
        <v>2652</v>
      </c>
      <c r="I28511">
        <v>6567</v>
      </c>
      <c r="J28511">
        <v>6.79</v>
      </c>
      <c r="K28511">
        <v>32.369999999999997</v>
      </c>
      <c r="L28511" t="s">
        <v>31</v>
      </c>
      <c r="M28511">
        <v>31.38</v>
      </c>
    </row>
    <row r="28512" spans="1:13" x14ac:dyDescent="0.25">
      <c r="A28512" t="s">
        <v>441</v>
      </c>
      <c r="B28512" t="s">
        <v>28</v>
      </c>
      <c r="C28512" t="s">
        <v>15</v>
      </c>
      <c r="D28512" t="s">
        <v>29</v>
      </c>
      <c r="E28512" s="1">
        <v>64854.83</v>
      </c>
      <c r="F28512" t="s">
        <v>30</v>
      </c>
      <c r="G28512">
        <v>5</v>
      </c>
      <c r="H28512">
        <v>6955</v>
      </c>
      <c r="I28512">
        <v>3386</v>
      </c>
      <c r="J28512">
        <v>7.27</v>
      </c>
      <c r="K28512">
        <v>91.64</v>
      </c>
      <c r="L28512" t="s">
        <v>48</v>
      </c>
      <c r="M28512">
        <v>31.82</v>
      </c>
    </row>
    <row r="28513" spans="1:13" hidden="1" x14ac:dyDescent="0.25">
      <c r="A28513" t="s">
        <v>94</v>
      </c>
      <c r="B28513" t="s">
        <v>54</v>
      </c>
      <c r="C28513" t="s">
        <v>15</v>
      </c>
      <c r="D28513" t="s">
        <v>16</v>
      </c>
      <c r="E28513" s="1">
        <v>77921.39</v>
      </c>
      <c r="F28513" t="s">
        <v>45</v>
      </c>
      <c r="G28513">
        <v>9</v>
      </c>
      <c r="H28513">
        <v>2604</v>
      </c>
      <c r="I28513">
        <v>9114</v>
      </c>
      <c r="J28513">
        <v>93.27</v>
      </c>
      <c r="K28513">
        <v>6.07</v>
      </c>
      <c r="L28513" t="s">
        <v>58</v>
      </c>
      <c r="M28513">
        <v>33.21</v>
      </c>
    </row>
    <row r="28514" spans="1:13" x14ac:dyDescent="0.25">
      <c r="A28514" t="s">
        <v>174</v>
      </c>
      <c r="B28514" t="s">
        <v>51</v>
      </c>
      <c r="C28514" t="s">
        <v>35</v>
      </c>
      <c r="D28514" t="s">
        <v>29</v>
      </c>
      <c r="E28514" s="1">
        <v>126924.11</v>
      </c>
      <c r="F28514" t="s">
        <v>17</v>
      </c>
      <c r="G28514">
        <v>9</v>
      </c>
      <c r="H28514">
        <v>8409</v>
      </c>
      <c r="I28514">
        <v>7882</v>
      </c>
      <c r="J28514">
        <v>49.41</v>
      </c>
      <c r="K28514">
        <v>46.93</v>
      </c>
      <c r="L28514" t="s">
        <v>58</v>
      </c>
      <c r="M28514">
        <v>53.85</v>
      </c>
    </row>
    <row r="28515" spans="1:13" hidden="1" x14ac:dyDescent="0.25">
      <c r="A28515" t="s">
        <v>118</v>
      </c>
      <c r="B28515" t="s">
        <v>34</v>
      </c>
      <c r="C28515" t="s">
        <v>15</v>
      </c>
      <c r="D28515" t="s">
        <v>24</v>
      </c>
      <c r="E28515" s="1">
        <v>99549.45</v>
      </c>
      <c r="F28515" t="s">
        <v>30</v>
      </c>
      <c r="G28515">
        <v>11</v>
      </c>
      <c r="H28515">
        <v>6428</v>
      </c>
      <c r="I28515">
        <v>9274</v>
      </c>
      <c r="J28515">
        <v>24.94</v>
      </c>
      <c r="K28515">
        <v>13.06</v>
      </c>
      <c r="L28515" t="s">
        <v>18</v>
      </c>
      <c r="M28515">
        <v>58.85</v>
      </c>
    </row>
    <row r="28516" spans="1:13" hidden="1" x14ac:dyDescent="0.25">
      <c r="A28516" t="s">
        <v>365</v>
      </c>
      <c r="B28516" t="s">
        <v>23</v>
      </c>
      <c r="C28516" t="s">
        <v>15</v>
      </c>
      <c r="D28516" t="s">
        <v>16</v>
      </c>
      <c r="E28516" s="1">
        <v>103855.52</v>
      </c>
      <c r="F28516" t="s">
        <v>37</v>
      </c>
      <c r="G28516">
        <v>10</v>
      </c>
      <c r="H28516">
        <v>9983</v>
      </c>
      <c r="I28516">
        <v>764</v>
      </c>
      <c r="J28516">
        <v>29.52</v>
      </c>
      <c r="K28516">
        <v>28.93</v>
      </c>
      <c r="L28516" t="s">
        <v>18</v>
      </c>
      <c r="M28516">
        <v>75.58</v>
      </c>
    </row>
    <row r="28517" spans="1:13" hidden="1" x14ac:dyDescent="0.25">
      <c r="A28517" t="s">
        <v>259</v>
      </c>
      <c r="B28517" t="s">
        <v>39</v>
      </c>
      <c r="C28517" t="s">
        <v>35</v>
      </c>
      <c r="D28517" t="s">
        <v>24</v>
      </c>
      <c r="E28517" s="1">
        <v>48668.53</v>
      </c>
      <c r="F28517" t="s">
        <v>30</v>
      </c>
      <c r="G28517">
        <v>3</v>
      </c>
      <c r="H28517">
        <v>4844</v>
      </c>
      <c r="I28517">
        <v>1884</v>
      </c>
      <c r="J28517">
        <v>46.27</v>
      </c>
      <c r="K28517">
        <v>42.07</v>
      </c>
      <c r="L28517" t="s">
        <v>21</v>
      </c>
      <c r="M28517">
        <v>29.56</v>
      </c>
    </row>
    <row r="28518" spans="1:13" x14ac:dyDescent="0.25">
      <c r="A28518" t="s">
        <v>180</v>
      </c>
      <c r="B28518" t="s">
        <v>54</v>
      </c>
      <c r="C28518" t="s">
        <v>15</v>
      </c>
      <c r="D28518" t="s">
        <v>29</v>
      </c>
      <c r="E28518" s="1">
        <v>37116.11</v>
      </c>
      <c r="F28518" t="s">
        <v>37</v>
      </c>
      <c r="G28518">
        <v>7</v>
      </c>
      <c r="H28518">
        <v>1557</v>
      </c>
      <c r="I28518">
        <v>7567</v>
      </c>
      <c r="J28518">
        <v>55.08</v>
      </c>
      <c r="K28518">
        <v>72.44</v>
      </c>
      <c r="L28518" t="s">
        <v>58</v>
      </c>
      <c r="M28518">
        <v>57</v>
      </c>
    </row>
    <row r="28519" spans="1:13" x14ac:dyDescent="0.25">
      <c r="A28519" t="s">
        <v>65</v>
      </c>
      <c r="B28519" t="s">
        <v>51</v>
      </c>
      <c r="C28519" t="s">
        <v>35</v>
      </c>
      <c r="D28519" t="s">
        <v>29</v>
      </c>
      <c r="E28519" s="1">
        <v>144749.23000000001</v>
      </c>
      <c r="F28519" t="s">
        <v>30</v>
      </c>
      <c r="G28519">
        <v>10</v>
      </c>
      <c r="H28519">
        <v>7802</v>
      </c>
      <c r="I28519">
        <v>3854</v>
      </c>
      <c r="J28519">
        <v>54.52</v>
      </c>
      <c r="K28519">
        <v>69.14</v>
      </c>
      <c r="L28519" t="s">
        <v>21</v>
      </c>
      <c r="M28519">
        <v>30.1</v>
      </c>
    </row>
    <row r="28520" spans="1:13" hidden="1" x14ac:dyDescent="0.25">
      <c r="A28520" t="s">
        <v>474</v>
      </c>
      <c r="B28520" t="s">
        <v>14</v>
      </c>
      <c r="C28520" t="s">
        <v>15</v>
      </c>
      <c r="D28520" t="s">
        <v>24</v>
      </c>
      <c r="E28520" s="1">
        <v>92682.94</v>
      </c>
      <c r="F28520" t="s">
        <v>25</v>
      </c>
      <c r="G28520">
        <v>15</v>
      </c>
      <c r="H28520">
        <v>6536</v>
      </c>
      <c r="I28520">
        <v>3986</v>
      </c>
      <c r="J28520">
        <v>74.88</v>
      </c>
      <c r="K28520">
        <v>57.97</v>
      </c>
      <c r="L28520" t="s">
        <v>48</v>
      </c>
      <c r="M28520">
        <v>62.33</v>
      </c>
    </row>
    <row r="28521" spans="1:13" hidden="1" x14ac:dyDescent="0.25">
      <c r="A28521" t="s">
        <v>219</v>
      </c>
      <c r="B28521" t="s">
        <v>28</v>
      </c>
      <c r="C28521" t="s">
        <v>15</v>
      </c>
      <c r="D28521" t="s">
        <v>24</v>
      </c>
      <c r="E28521" s="1">
        <v>57737.48</v>
      </c>
      <c r="F28521" t="s">
        <v>37</v>
      </c>
      <c r="G28521">
        <v>13</v>
      </c>
      <c r="H28521">
        <v>4670</v>
      </c>
      <c r="I28521">
        <v>3593</v>
      </c>
      <c r="J28521">
        <v>87.15</v>
      </c>
      <c r="K28521">
        <v>99.9</v>
      </c>
      <c r="L28521" t="s">
        <v>58</v>
      </c>
      <c r="M28521">
        <v>46.6</v>
      </c>
    </row>
    <row r="28522" spans="1:13" hidden="1" x14ac:dyDescent="0.25">
      <c r="A28522" t="s">
        <v>245</v>
      </c>
      <c r="B28522" t="s">
        <v>23</v>
      </c>
      <c r="C28522" t="s">
        <v>35</v>
      </c>
      <c r="D28522" t="s">
        <v>16</v>
      </c>
      <c r="E28522" s="1">
        <v>34089.85</v>
      </c>
      <c r="F28522" t="s">
        <v>25</v>
      </c>
      <c r="G28522">
        <v>19</v>
      </c>
      <c r="H28522">
        <v>5507</v>
      </c>
      <c r="I28522">
        <v>9646</v>
      </c>
      <c r="J28522">
        <v>47.36</v>
      </c>
      <c r="K28522">
        <v>56.78</v>
      </c>
      <c r="L28522" t="s">
        <v>21</v>
      </c>
      <c r="M28522">
        <v>70.14</v>
      </c>
    </row>
    <row r="28523" spans="1:13" x14ac:dyDescent="0.25">
      <c r="A28523" t="s">
        <v>559</v>
      </c>
      <c r="B28523" t="s">
        <v>51</v>
      </c>
      <c r="C28523" t="s">
        <v>15</v>
      </c>
      <c r="D28523" t="s">
        <v>29</v>
      </c>
      <c r="E28523" s="1">
        <v>124710.52</v>
      </c>
      <c r="F28523" t="s">
        <v>37</v>
      </c>
      <c r="G28523">
        <v>19</v>
      </c>
      <c r="H28523">
        <v>803</v>
      </c>
      <c r="I28523">
        <v>6027</v>
      </c>
      <c r="J28523">
        <v>79.97</v>
      </c>
      <c r="K28523">
        <v>86.77</v>
      </c>
      <c r="L28523" t="s">
        <v>42</v>
      </c>
      <c r="M28523">
        <v>74.010000000000005</v>
      </c>
    </row>
    <row r="28524" spans="1:13" x14ac:dyDescent="0.25">
      <c r="A28524" t="s">
        <v>198</v>
      </c>
      <c r="B28524" t="s">
        <v>34</v>
      </c>
      <c r="C28524" t="s">
        <v>15</v>
      </c>
      <c r="D28524" t="s">
        <v>29</v>
      </c>
      <c r="E28524" s="1">
        <v>141379.49</v>
      </c>
      <c r="F28524" t="s">
        <v>25</v>
      </c>
      <c r="G28524">
        <v>20</v>
      </c>
      <c r="H28524">
        <v>2385</v>
      </c>
      <c r="I28524">
        <v>8609</v>
      </c>
      <c r="J28524">
        <v>46.94</v>
      </c>
      <c r="K28524">
        <v>67.66</v>
      </c>
      <c r="L28524" t="s">
        <v>42</v>
      </c>
      <c r="M28524">
        <v>49.77</v>
      </c>
    </row>
    <row r="28525" spans="1:13" hidden="1" x14ac:dyDescent="0.25">
      <c r="A28525" t="s">
        <v>345</v>
      </c>
      <c r="B28525" t="s">
        <v>39</v>
      </c>
      <c r="C28525" t="s">
        <v>35</v>
      </c>
      <c r="D28525" t="s">
        <v>16</v>
      </c>
      <c r="E28525" s="1">
        <v>147726.5</v>
      </c>
      <c r="F28525" t="s">
        <v>17</v>
      </c>
      <c r="G28525">
        <v>0</v>
      </c>
      <c r="H28525">
        <v>7698</v>
      </c>
      <c r="I28525">
        <v>6553</v>
      </c>
      <c r="J28525">
        <v>47.59</v>
      </c>
      <c r="K28525">
        <v>36.65</v>
      </c>
      <c r="L28525" t="s">
        <v>48</v>
      </c>
      <c r="M28525">
        <v>36.630000000000003</v>
      </c>
    </row>
    <row r="28526" spans="1:13" hidden="1" x14ac:dyDescent="0.25">
      <c r="A28526" t="s">
        <v>166</v>
      </c>
      <c r="B28526" t="s">
        <v>23</v>
      </c>
      <c r="C28526" t="s">
        <v>15</v>
      </c>
      <c r="D28526" t="s">
        <v>24</v>
      </c>
      <c r="E28526" s="1">
        <v>98015.3</v>
      </c>
      <c r="F28526" t="s">
        <v>30</v>
      </c>
      <c r="G28526">
        <v>7</v>
      </c>
      <c r="H28526">
        <v>5932</v>
      </c>
      <c r="I28526">
        <v>3473</v>
      </c>
      <c r="J28526">
        <v>1.03</v>
      </c>
      <c r="K28526">
        <v>63.87</v>
      </c>
      <c r="L28526" t="s">
        <v>18</v>
      </c>
      <c r="M28526">
        <v>78.33</v>
      </c>
    </row>
    <row r="28527" spans="1:13" hidden="1" x14ac:dyDescent="0.25">
      <c r="A28527" t="s">
        <v>417</v>
      </c>
      <c r="B28527" t="s">
        <v>51</v>
      </c>
      <c r="C28527" t="s">
        <v>15</v>
      </c>
      <c r="D28527" t="s">
        <v>16</v>
      </c>
      <c r="E28527" s="1">
        <v>119966.56</v>
      </c>
      <c r="F28527" t="s">
        <v>30</v>
      </c>
      <c r="G28527">
        <v>6</v>
      </c>
      <c r="H28527">
        <v>8478</v>
      </c>
      <c r="I28527">
        <v>8611</v>
      </c>
      <c r="J28527">
        <v>29.1</v>
      </c>
      <c r="K28527">
        <v>51</v>
      </c>
      <c r="L28527" t="s">
        <v>42</v>
      </c>
      <c r="M28527">
        <v>77.069999999999993</v>
      </c>
    </row>
    <row r="28528" spans="1:13" x14ac:dyDescent="0.25">
      <c r="A28528" t="s">
        <v>520</v>
      </c>
      <c r="B28528" t="s">
        <v>51</v>
      </c>
      <c r="C28528" t="s">
        <v>15</v>
      </c>
      <c r="D28528" t="s">
        <v>29</v>
      </c>
      <c r="E28528" s="1">
        <v>140272.99</v>
      </c>
      <c r="F28528" t="s">
        <v>17</v>
      </c>
      <c r="G28528">
        <v>15</v>
      </c>
      <c r="H28528">
        <v>5696</v>
      </c>
      <c r="I28528">
        <v>9087</v>
      </c>
      <c r="J28528">
        <v>9.91</v>
      </c>
      <c r="K28528">
        <v>21.75</v>
      </c>
      <c r="L28528" t="s">
        <v>21</v>
      </c>
      <c r="M28528">
        <v>38.92</v>
      </c>
    </row>
    <row r="28529" spans="1:13" x14ac:dyDescent="0.25">
      <c r="A28529" t="s">
        <v>239</v>
      </c>
      <c r="B28529" t="s">
        <v>14</v>
      </c>
      <c r="C28529" t="s">
        <v>15</v>
      </c>
      <c r="D28529" t="s">
        <v>29</v>
      </c>
      <c r="E28529" s="1">
        <v>133265.23000000001</v>
      </c>
      <c r="F28529" t="s">
        <v>45</v>
      </c>
      <c r="G28529">
        <v>11</v>
      </c>
      <c r="H28529">
        <v>685</v>
      </c>
      <c r="I28529">
        <v>8511</v>
      </c>
      <c r="J28529">
        <v>45.78</v>
      </c>
      <c r="K28529">
        <v>61</v>
      </c>
      <c r="L28529" t="s">
        <v>18</v>
      </c>
      <c r="M28529">
        <v>51.76</v>
      </c>
    </row>
    <row r="28530" spans="1:13" hidden="1" x14ac:dyDescent="0.25">
      <c r="A28530" t="s">
        <v>539</v>
      </c>
      <c r="B28530" t="s">
        <v>20</v>
      </c>
      <c r="C28530" t="s">
        <v>15</v>
      </c>
      <c r="D28530" t="s">
        <v>24</v>
      </c>
      <c r="E28530" s="1">
        <v>115612.75</v>
      </c>
      <c r="F28530" t="s">
        <v>17</v>
      </c>
      <c r="G28530">
        <v>17</v>
      </c>
      <c r="H28530">
        <v>5205</v>
      </c>
      <c r="I28530">
        <v>8395</v>
      </c>
      <c r="J28530">
        <v>98.36</v>
      </c>
      <c r="K28530">
        <v>62.81</v>
      </c>
      <c r="L28530" t="s">
        <v>31</v>
      </c>
      <c r="M28530">
        <v>54.65</v>
      </c>
    </row>
    <row r="28531" spans="1:13" hidden="1" x14ac:dyDescent="0.25">
      <c r="A28531" t="s">
        <v>383</v>
      </c>
      <c r="B28531" t="s">
        <v>28</v>
      </c>
      <c r="C28531" t="s">
        <v>35</v>
      </c>
      <c r="D28531" t="s">
        <v>16</v>
      </c>
      <c r="E28531" s="1">
        <v>125492.66</v>
      </c>
      <c r="F28531" t="s">
        <v>45</v>
      </c>
      <c r="G28531">
        <v>6</v>
      </c>
      <c r="H28531">
        <v>9763</v>
      </c>
      <c r="I28531">
        <v>5779</v>
      </c>
      <c r="J28531">
        <v>6.58</v>
      </c>
      <c r="K28531">
        <v>14.57</v>
      </c>
      <c r="L28531" t="s">
        <v>26</v>
      </c>
      <c r="M28531">
        <v>72.06</v>
      </c>
    </row>
    <row r="28532" spans="1:13" hidden="1" x14ac:dyDescent="0.25">
      <c r="A28532" t="s">
        <v>610</v>
      </c>
      <c r="B28532" t="s">
        <v>14</v>
      </c>
      <c r="C28532" t="s">
        <v>15</v>
      </c>
      <c r="D28532" t="s">
        <v>24</v>
      </c>
      <c r="E28532" s="1">
        <v>38503.519999999997</v>
      </c>
      <c r="F28532" t="s">
        <v>25</v>
      </c>
      <c r="G28532">
        <v>2</v>
      </c>
      <c r="H28532">
        <v>2294</v>
      </c>
      <c r="I28532">
        <v>7675</v>
      </c>
      <c r="J28532">
        <v>71.069999999999993</v>
      </c>
      <c r="K28532">
        <v>9.14</v>
      </c>
      <c r="L28532" t="s">
        <v>48</v>
      </c>
      <c r="M28532">
        <v>70.680000000000007</v>
      </c>
    </row>
    <row r="28533" spans="1:13" hidden="1" x14ac:dyDescent="0.25">
      <c r="A28533" t="s">
        <v>332</v>
      </c>
      <c r="B28533" t="s">
        <v>51</v>
      </c>
      <c r="C28533" t="s">
        <v>15</v>
      </c>
      <c r="D28533" t="s">
        <v>16</v>
      </c>
      <c r="E28533" s="1">
        <v>120348.7</v>
      </c>
      <c r="F28533" t="s">
        <v>37</v>
      </c>
      <c r="G28533">
        <v>17</v>
      </c>
      <c r="H28533">
        <v>1247</v>
      </c>
      <c r="I28533">
        <v>325</v>
      </c>
      <c r="J28533">
        <v>34.72</v>
      </c>
      <c r="K28533">
        <v>11.15</v>
      </c>
      <c r="L28533" t="s">
        <v>42</v>
      </c>
      <c r="M28533">
        <v>67.84</v>
      </c>
    </row>
    <row r="28534" spans="1:13" hidden="1" x14ac:dyDescent="0.25">
      <c r="A28534" t="s">
        <v>476</v>
      </c>
      <c r="B28534" t="s">
        <v>39</v>
      </c>
      <c r="C28534" t="s">
        <v>15</v>
      </c>
      <c r="D28534" t="s">
        <v>16</v>
      </c>
      <c r="E28534" s="1">
        <v>78523.95</v>
      </c>
      <c r="F28534" t="s">
        <v>30</v>
      </c>
      <c r="G28534">
        <v>20</v>
      </c>
      <c r="H28534">
        <v>4611</v>
      </c>
      <c r="I28534">
        <v>9756</v>
      </c>
      <c r="J28534">
        <v>9.08</v>
      </c>
      <c r="K28534">
        <v>85.3</v>
      </c>
      <c r="L28534" t="s">
        <v>21</v>
      </c>
      <c r="M28534">
        <v>64.599999999999994</v>
      </c>
    </row>
    <row r="28535" spans="1:13" hidden="1" x14ac:dyDescent="0.25">
      <c r="A28535" t="s">
        <v>586</v>
      </c>
      <c r="B28535" t="s">
        <v>20</v>
      </c>
      <c r="C28535" t="s">
        <v>35</v>
      </c>
      <c r="D28535" t="s">
        <v>16</v>
      </c>
      <c r="E28535" s="1">
        <v>108406.23</v>
      </c>
      <c r="F28535" t="s">
        <v>17</v>
      </c>
      <c r="G28535">
        <v>2</v>
      </c>
      <c r="H28535">
        <v>2242</v>
      </c>
      <c r="I28535">
        <v>3354</v>
      </c>
      <c r="J28535">
        <v>89.06</v>
      </c>
      <c r="K28535">
        <v>42.71</v>
      </c>
      <c r="L28535" t="s">
        <v>21</v>
      </c>
      <c r="M28535">
        <v>34.46</v>
      </c>
    </row>
    <row r="28536" spans="1:13" hidden="1" x14ac:dyDescent="0.25">
      <c r="A28536" t="s">
        <v>61</v>
      </c>
      <c r="B28536" t="s">
        <v>54</v>
      </c>
      <c r="C28536" t="s">
        <v>35</v>
      </c>
      <c r="D28536" t="s">
        <v>24</v>
      </c>
      <c r="E28536" s="1">
        <v>118194.33</v>
      </c>
      <c r="F28536" t="s">
        <v>17</v>
      </c>
      <c r="G28536">
        <v>5</v>
      </c>
      <c r="H28536">
        <v>7999</v>
      </c>
      <c r="I28536">
        <v>4562</v>
      </c>
      <c r="J28536">
        <v>61.95</v>
      </c>
      <c r="K28536">
        <v>38.81</v>
      </c>
      <c r="L28536" t="s">
        <v>42</v>
      </c>
      <c r="M28536">
        <v>63.28</v>
      </c>
    </row>
    <row r="28537" spans="1:13" hidden="1" x14ac:dyDescent="0.25">
      <c r="A28537" t="s">
        <v>276</v>
      </c>
      <c r="B28537" t="s">
        <v>23</v>
      </c>
      <c r="C28537" t="s">
        <v>15</v>
      </c>
      <c r="D28537" t="s">
        <v>24</v>
      </c>
      <c r="E28537" s="1">
        <v>132194.34</v>
      </c>
      <c r="F28537" t="s">
        <v>37</v>
      </c>
      <c r="G28537">
        <v>5</v>
      </c>
      <c r="H28537">
        <v>310</v>
      </c>
      <c r="I28537">
        <v>9619</v>
      </c>
      <c r="J28537">
        <v>70.209999999999994</v>
      </c>
      <c r="K28537">
        <v>50.78</v>
      </c>
      <c r="L28537" t="s">
        <v>26</v>
      </c>
      <c r="M28537">
        <v>20.3</v>
      </c>
    </row>
    <row r="28538" spans="1:13" x14ac:dyDescent="0.25">
      <c r="A28538" t="s">
        <v>492</v>
      </c>
      <c r="B28538" t="s">
        <v>34</v>
      </c>
      <c r="C28538" t="s">
        <v>35</v>
      </c>
      <c r="D28538" t="s">
        <v>29</v>
      </c>
      <c r="E28538" s="1">
        <v>107538.84</v>
      </c>
      <c r="F28538" t="s">
        <v>30</v>
      </c>
      <c r="G28538">
        <v>10</v>
      </c>
      <c r="H28538">
        <v>4623</v>
      </c>
      <c r="I28538">
        <v>1695</v>
      </c>
      <c r="J28538">
        <v>35.26</v>
      </c>
      <c r="K28538">
        <v>3.51</v>
      </c>
      <c r="L28538" t="s">
        <v>33</v>
      </c>
      <c r="M28538">
        <v>63.46</v>
      </c>
    </row>
    <row r="28539" spans="1:13" hidden="1" x14ac:dyDescent="0.25">
      <c r="A28539" t="s">
        <v>580</v>
      </c>
      <c r="B28539" t="s">
        <v>14</v>
      </c>
      <c r="C28539" t="s">
        <v>35</v>
      </c>
      <c r="D28539" t="s">
        <v>16</v>
      </c>
      <c r="E28539" s="1">
        <v>98978.91</v>
      </c>
      <c r="F28539" t="s">
        <v>30</v>
      </c>
      <c r="G28539">
        <v>5</v>
      </c>
      <c r="H28539">
        <v>3775</v>
      </c>
      <c r="I28539">
        <v>7439</v>
      </c>
      <c r="J28539">
        <v>21.51</v>
      </c>
      <c r="K28539">
        <v>38.65</v>
      </c>
      <c r="L28539" t="s">
        <v>42</v>
      </c>
      <c r="M28539">
        <v>52.16</v>
      </c>
    </row>
    <row r="28540" spans="1:13" hidden="1" x14ac:dyDescent="0.25">
      <c r="A28540" t="s">
        <v>110</v>
      </c>
      <c r="B28540" t="s">
        <v>54</v>
      </c>
      <c r="C28540" t="s">
        <v>15</v>
      </c>
      <c r="D28540" t="s">
        <v>24</v>
      </c>
      <c r="E28540" s="1">
        <v>30656</v>
      </c>
      <c r="F28540" t="s">
        <v>17</v>
      </c>
      <c r="G28540">
        <v>13</v>
      </c>
      <c r="H28540">
        <v>5998</v>
      </c>
      <c r="I28540">
        <v>7432</v>
      </c>
      <c r="J28540">
        <v>43.64</v>
      </c>
      <c r="K28540">
        <v>69.36</v>
      </c>
      <c r="L28540" t="s">
        <v>42</v>
      </c>
      <c r="M28540">
        <v>51.37</v>
      </c>
    </row>
    <row r="28541" spans="1:13" x14ac:dyDescent="0.25">
      <c r="A28541" t="s">
        <v>665</v>
      </c>
      <c r="B28541" t="s">
        <v>54</v>
      </c>
      <c r="C28541" t="s">
        <v>15</v>
      </c>
      <c r="D28541" t="s">
        <v>29</v>
      </c>
      <c r="E28541" s="1">
        <v>89457.49</v>
      </c>
      <c r="F28541" t="s">
        <v>17</v>
      </c>
      <c r="G28541">
        <v>14</v>
      </c>
      <c r="H28541">
        <v>3443</v>
      </c>
      <c r="I28541">
        <v>4211</v>
      </c>
      <c r="J28541">
        <v>20.93</v>
      </c>
      <c r="K28541">
        <v>30.35</v>
      </c>
      <c r="L28541" t="s">
        <v>26</v>
      </c>
      <c r="M28541">
        <v>52.49</v>
      </c>
    </row>
    <row r="28542" spans="1:13" hidden="1" x14ac:dyDescent="0.25">
      <c r="A28542" t="s">
        <v>111</v>
      </c>
      <c r="B28542" t="s">
        <v>23</v>
      </c>
      <c r="C28542" t="s">
        <v>15</v>
      </c>
      <c r="D28542" t="s">
        <v>16</v>
      </c>
      <c r="E28542" s="1">
        <v>83784.86</v>
      </c>
      <c r="F28542" t="s">
        <v>45</v>
      </c>
      <c r="G28542">
        <v>11</v>
      </c>
      <c r="H28542">
        <v>3325</v>
      </c>
      <c r="I28542">
        <v>9937</v>
      </c>
      <c r="J28542">
        <v>94.01</v>
      </c>
      <c r="K28542">
        <v>69.849999999999994</v>
      </c>
      <c r="L28542" t="s">
        <v>18</v>
      </c>
      <c r="M28542">
        <v>65.69</v>
      </c>
    </row>
    <row r="28543" spans="1:13" x14ac:dyDescent="0.25">
      <c r="A28543" t="s">
        <v>320</v>
      </c>
      <c r="B28543" t="s">
        <v>20</v>
      </c>
      <c r="C28543" t="s">
        <v>35</v>
      </c>
      <c r="D28543" t="s">
        <v>29</v>
      </c>
      <c r="E28543" s="1">
        <v>83470.86</v>
      </c>
      <c r="F28543" t="s">
        <v>17</v>
      </c>
      <c r="G28543">
        <v>4</v>
      </c>
      <c r="H28543">
        <v>3356</v>
      </c>
      <c r="I28543">
        <v>976</v>
      </c>
      <c r="J28543">
        <v>73.680000000000007</v>
      </c>
      <c r="K28543">
        <v>19.579999999999998</v>
      </c>
      <c r="L28543" t="s">
        <v>31</v>
      </c>
      <c r="M28543">
        <v>78.150000000000006</v>
      </c>
    </row>
    <row r="28544" spans="1:13" hidden="1" x14ac:dyDescent="0.25">
      <c r="A28544" t="s">
        <v>500</v>
      </c>
      <c r="B28544" t="s">
        <v>14</v>
      </c>
      <c r="C28544" t="s">
        <v>15</v>
      </c>
      <c r="D28544" t="s">
        <v>16</v>
      </c>
      <c r="E28544" s="1">
        <v>138024.53</v>
      </c>
      <c r="F28544" t="s">
        <v>17</v>
      </c>
      <c r="G28544">
        <v>6</v>
      </c>
      <c r="H28544">
        <v>671</v>
      </c>
      <c r="I28544">
        <v>5753</v>
      </c>
      <c r="J28544">
        <v>96.34</v>
      </c>
      <c r="K28544">
        <v>82.08</v>
      </c>
      <c r="L28544" t="s">
        <v>42</v>
      </c>
      <c r="M28544">
        <v>39.5</v>
      </c>
    </row>
    <row r="28545" spans="1:13" x14ac:dyDescent="0.25">
      <c r="A28545" t="s">
        <v>562</v>
      </c>
      <c r="B28545" t="s">
        <v>39</v>
      </c>
      <c r="C28545" t="s">
        <v>15</v>
      </c>
      <c r="D28545" t="s">
        <v>29</v>
      </c>
      <c r="E28545" s="1">
        <v>149671.60999999999</v>
      </c>
      <c r="F28545" t="s">
        <v>17</v>
      </c>
      <c r="G28545">
        <v>4</v>
      </c>
      <c r="H28545">
        <v>1917</v>
      </c>
      <c r="I28545">
        <v>2937</v>
      </c>
      <c r="J28545">
        <v>84.29</v>
      </c>
      <c r="K28545">
        <v>99.86</v>
      </c>
      <c r="L28545" t="s">
        <v>31</v>
      </c>
      <c r="M28545">
        <v>29.59</v>
      </c>
    </row>
    <row r="28546" spans="1:13" hidden="1" x14ac:dyDescent="0.25">
      <c r="A28546" t="s">
        <v>56</v>
      </c>
      <c r="B28546" t="s">
        <v>20</v>
      </c>
      <c r="C28546" t="s">
        <v>35</v>
      </c>
      <c r="D28546" t="s">
        <v>16</v>
      </c>
      <c r="E28546" s="1">
        <v>100348.79</v>
      </c>
      <c r="F28546" t="s">
        <v>25</v>
      </c>
      <c r="G28546">
        <v>14</v>
      </c>
      <c r="H28546">
        <v>6504</v>
      </c>
      <c r="I28546">
        <v>8256</v>
      </c>
      <c r="J28546">
        <v>40.880000000000003</v>
      </c>
      <c r="K28546">
        <v>76.010000000000005</v>
      </c>
      <c r="L28546" t="s">
        <v>58</v>
      </c>
      <c r="M28546">
        <v>71.73</v>
      </c>
    </row>
    <row r="28547" spans="1:13" hidden="1" x14ac:dyDescent="0.25">
      <c r="A28547" t="s">
        <v>291</v>
      </c>
      <c r="B28547" t="s">
        <v>34</v>
      </c>
      <c r="C28547" t="s">
        <v>15</v>
      </c>
      <c r="D28547" t="s">
        <v>16</v>
      </c>
      <c r="E28547" s="1">
        <v>105700.34</v>
      </c>
      <c r="F28547" t="s">
        <v>17</v>
      </c>
      <c r="G28547">
        <v>7</v>
      </c>
      <c r="H28547">
        <v>3067</v>
      </c>
      <c r="I28547">
        <v>2074</v>
      </c>
      <c r="J28547">
        <v>93.25</v>
      </c>
      <c r="K28547">
        <v>92.73</v>
      </c>
      <c r="L28547" t="s">
        <v>58</v>
      </c>
      <c r="M28547">
        <v>53.36</v>
      </c>
    </row>
    <row r="28548" spans="1:13" hidden="1" x14ac:dyDescent="0.25">
      <c r="A28548" t="s">
        <v>480</v>
      </c>
      <c r="B28548" t="s">
        <v>54</v>
      </c>
      <c r="C28548" t="s">
        <v>35</v>
      </c>
      <c r="D28548" t="s">
        <v>16</v>
      </c>
      <c r="E28548" s="1">
        <v>77496.27</v>
      </c>
      <c r="F28548" t="s">
        <v>45</v>
      </c>
      <c r="G28548">
        <v>2</v>
      </c>
      <c r="H28548">
        <v>808</v>
      </c>
      <c r="I28548">
        <v>6067</v>
      </c>
      <c r="J28548">
        <v>11.23</v>
      </c>
      <c r="K28548">
        <v>64.22</v>
      </c>
      <c r="L28548" t="s">
        <v>58</v>
      </c>
      <c r="M28548">
        <v>74.569999999999993</v>
      </c>
    </row>
    <row r="28549" spans="1:13" x14ac:dyDescent="0.25">
      <c r="A28549" t="s">
        <v>183</v>
      </c>
      <c r="B28549" t="s">
        <v>20</v>
      </c>
      <c r="C28549" t="s">
        <v>35</v>
      </c>
      <c r="D28549" t="s">
        <v>29</v>
      </c>
      <c r="E28549" s="1">
        <v>80977.59</v>
      </c>
      <c r="F28549" t="s">
        <v>37</v>
      </c>
      <c r="G28549">
        <v>7</v>
      </c>
      <c r="H28549">
        <v>8593</v>
      </c>
      <c r="I28549">
        <v>3515</v>
      </c>
      <c r="J28549">
        <v>56.14</v>
      </c>
      <c r="K28549">
        <v>77.98</v>
      </c>
      <c r="L28549" t="s">
        <v>18</v>
      </c>
      <c r="M28549">
        <v>29.41</v>
      </c>
    </row>
    <row r="28550" spans="1:13" hidden="1" x14ac:dyDescent="0.25">
      <c r="A28550" t="s">
        <v>336</v>
      </c>
      <c r="B28550" t="s">
        <v>23</v>
      </c>
      <c r="C28550" t="s">
        <v>15</v>
      </c>
      <c r="D28550" t="s">
        <v>24</v>
      </c>
      <c r="E28550" s="1">
        <v>76607.539999999994</v>
      </c>
      <c r="F28550" t="s">
        <v>25</v>
      </c>
      <c r="G28550">
        <v>3</v>
      </c>
      <c r="H28550">
        <v>3017</v>
      </c>
      <c r="I28550">
        <v>8865</v>
      </c>
      <c r="J28550">
        <v>79.28</v>
      </c>
      <c r="K28550">
        <v>62.61</v>
      </c>
      <c r="L28550" t="s">
        <v>18</v>
      </c>
      <c r="M28550">
        <v>58.33</v>
      </c>
    </row>
    <row r="28551" spans="1:13" x14ac:dyDescent="0.25">
      <c r="A28551" t="s">
        <v>550</v>
      </c>
      <c r="B28551" t="s">
        <v>28</v>
      </c>
      <c r="C28551" t="s">
        <v>35</v>
      </c>
      <c r="D28551" t="s">
        <v>29</v>
      </c>
      <c r="E28551" s="1">
        <v>142329.4</v>
      </c>
      <c r="F28551" t="s">
        <v>45</v>
      </c>
      <c r="G28551">
        <v>14</v>
      </c>
      <c r="H28551">
        <v>6045</v>
      </c>
      <c r="I28551">
        <v>6885</v>
      </c>
      <c r="J28551">
        <v>50.29</v>
      </c>
      <c r="K28551">
        <v>47.41</v>
      </c>
      <c r="L28551" t="s">
        <v>26</v>
      </c>
      <c r="M28551">
        <v>50.48</v>
      </c>
    </row>
    <row r="28552" spans="1:13" x14ac:dyDescent="0.25">
      <c r="A28552" t="s">
        <v>510</v>
      </c>
      <c r="B28552" t="s">
        <v>28</v>
      </c>
      <c r="C28552" t="s">
        <v>35</v>
      </c>
      <c r="D28552" t="s">
        <v>29</v>
      </c>
      <c r="E28552" s="1">
        <v>86244.85</v>
      </c>
      <c r="F28552" t="s">
        <v>25</v>
      </c>
      <c r="G28552">
        <v>20</v>
      </c>
      <c r="H28552">
        <v>2077</v>
      </c>
      <c r="I28552">
        <v>6624</v>
      </c>
      <c r="J28552">
        <v>54.58</v>
      </c>
      <c r="K28552">
        <v>19.73</v>
      </c>
      <c r="L28552" t="s">
        <v>33</v>
      </c>
      <c r="M28552">
        <v>60.11</v>
      </c>
    </row>
    <row r="28553" spans="1:13" x14ac:dyDescent="0.25">
      <c r="A28553" t="s">
        <v>67</v>
      </c>
      <c r="B28553" t="s">
        <v>28</v>
      </c>
      <c r="C28553" t="s">
        <v>15</v>
      </c>
      <c r="D28553" t="s">
        <v>29</v>
      </c>
      <c r="E28553" s="1">
        <v>123438.01</v>
      </c>
      <c r="F28553" t="s">
        <v>37</v>
      </c>
      <c r="G28553">
        <v>13</v>
      </c>
      <c r="H28553">
        <v>1189</v>
      </c>
      <c r="I28553">
        <v>3715</v>
      </c>
      <c r="J28553">
        <v>26.65</v>
      </c>
      <c r="K28553">
        <v>59.61</v>
      </c>
      <c r="L28553" t="s">
        <v>26</v>
      </c>
      <c r="M28553">
        <v>59.98</v>
      </c>
    </row>
    <row r="28554" spans="1:13" x14ac:dyDescent="0.25">
      <c r="A28554" t="s">
        <v>169</v>
      </c>
      <c r="B28554" t="s">
        <v>54</v>
      </c>
      <c r="C28554" t="s">
        <v>35</v>
      </c>
      <c r="D28554" t="s">
        <v>29</v>
      </c>
      <c r="E28554" s="1">
        <v>113444.61</v>
      </c>
      <c r="F28554" t="s">
        <v>25</v>
      </c>
      <c r="G28554">
        <v>20</v>
      </c>
      <c r="H28554">
        <v>5874</v>
      </c>
      <c r="I28554">
        <v>5386</v>
      </c>
      <c r="J28554">
        <v>20.04</v>
      </c>
      <c r="K28554">
        <v>44.59</v>
      </c>
      <c r="L28554" t="s">
        <v>42</v>
      </c>
      <c r="M28554">
        <v>32.28</v>
      </c>
    </row>
    <row r="28555" spans="1:13" x14ac:dyDescent="0.25">
      <c r="A28555" t="s">
        <v>125</v>
      </c>
      <c r="B28555" t="s">
        <v>23</v>
      </c>
      <c r="C28555" t="s">
        <v>15</v>
      </c>
      <c r="D28555" t="s">
        <v>29</v>
      </c>
      <c r="E28555" s="1">
        <v>84235.199999999997</v>
      </c>
      <c r="F28555" t="s">
        <v>45</v>
      </c>
      <c r="G28555">
        <v>20</v>
      </c>
      <c r="H28555">
        <v>2692</v>
      </c>
      <c r="I28555">
        <v>3527</v>
      </c>
      <c r="J28555">
        <v>78.489999999999995</v>
      </c>
      <c r="K28555">
        <v>98.18</v>
      </c>
      <c r="L28555" t="s">
        <v>18</v>
      </c>
      <c r="M28555">
        <v>72.02</v>
      </c>
    </row>
    <row r="28556" spans="1:13" x14ac:dyDescent="0.25">
      <c r="A28556" t="s">
        <v>392</v>
      </c>
      <c r="B28556" t="s">
        <v>20</v>
      </c>
      <c r="C28556" t="s">
        <v>15</v>
      </c>
      <c r="D28556" t="s">
        <v>29</v>
      </c>
      <c r="E28556" s="1">
        <v>135542.25</v>
      </c>
      <c r="F28556" t="s">
        <v>45</v>
      </c>
      <c r="G28556">
        <v>4</v>
      </c>
      <c r="H28556">
        <v>9979</v>
      </c>
      <c r="I28556">
        <v>8679</v>
      </c>
      <c r="J28556">
        <v>68.849999999999994</v>
      </c>
      <c r="K28556">
        <v>45.49</v>
      </c>
      <c r="L28556" t="s">
        <v>42</v>
      </c>
      <c r="M28556">
        <v>45.1</v>
      </c>
    </row>
    <row r="28557" spans="1:13" hidden="1" x14ac:dyDescent="0.25">
      <c r="A28557" t="s">
        <v>547</v>
      </c>
      <c r="B28557" t="s">
        <v>39</v>
      </c>
      <c r="C28557" t="s">
        <v>35</v>
      </c>
      <c r="D28557" t="s">
        <v>16</v>
      </c>
      <c r="E28557" s="1">
        <v>121791.02</v>
      </c>
      <c r="F28557" t="s">
        <v>25</v>
      </c>
      <c r="G28557">
        <v>20</v>
      </c>
      <c r="H28557">
        <v>7337</v>
      </c>
      <c r="I28557">
        <v>6462</v>
      </c>
      <c r="J28557">
        <v>73.5</v>
      </c>
      <c r="K28557">
        <v>43.37</v>
      </c>
      <c r="L28557" t="s">
        <v>58</v>
      </c>
      <c r="M28557">
        <v>79.5</v>
      </c>
    </row>
    <row r="28558" spans="1:13" hidden="1" x14ac:dyDescent="0.25">
      <c r="A28558" t="s">
        <v>516</v>
      </c>
      <c r="B28558" t="s">
        <v>51</v>
      </c>
      <c r="C28558" t="s">
        <v>35</v>
      </c>
      <c r="D28558" t="s">
        <v>16</v>
      </c>
      <c r="E28558" s="1">
        <v>88682.6</v>
      </c>
      <c r="F28558" t="s">
        <v>30</v>
      </c>
      <c r="G28558">
        <v>3</v>
      </c>
      <c r="H28558">
        <v>4980</v>
      </c>
      <c r="I28558">
        <v>253</v>
      </c>
      <c r="J28558">
        <v>60.03</v>
      </c>
      <c r="K28558">
        <v>84.42</v>
      </c>
      <c r="L28558" t="s">
        <v>18</v>
      </c>
      <c r="M28558">
        <v>52.66</v>
      </c>
    </row>
    <row r="28559" spans="1:13" hidden="1" x14ac:dyDescent="0.25">
      <c r="A28559" t="s">
        <v>343</v>
      </c>
      <c r="B28559" t="s">
        <v>51</v>
      </c>
      <c r="C28559" t="s">
        <v>35</v>
      </c>
      <c r="D28559" t="s">
        <v>16</v>
      </c>
      <c r="E28559" s="1">
        <v>133404.45000000001</v>
      </c>
      <c r="F28559" t="s">
        <v>45</v>
      </c>
      <c r="G28559">
        <v>4</v>
      </c>
      <c r="H28559">
        <v>1265</v>
      </c>
      <c r="I28559">
        <v>556</v>
      </c>
      <c r="J28559">
        <v>2.0299999999999998</v>
      </c>
      <c r="K28559">
        <v>59.61</v>
      </c>
      <c r="L28559" t="s">
        <v>21</v>
      </c>
      <c r="M28559">
        <v>68.319999999999993</v>
      </c>
    </row>
    <row r="28560" spans="1:13" hidden="1" x14ac:dyDescent="0.25">
      <c r="A28560" t="s">
        <v>614</v>
      </c>
      <c r="B28560" t="s">
        <v>34</v>
      </c>
      <c r="C28560" t="s">
        <v>15</v>
      </c>
      <c r="D28560" t="s">
        <v>24</v>
      </c>
      <c r="E28560" s="1">
        <v>49061.77</v>
      </c>
      <c r="F28560" t="s">
        <v>37</v>
      </c>
      <c r="G28560">
        <v>17</v>
      </c>
      <c r="H28560">
        <v>7346</v>
      </c>
      <c r="I28560">
        <v>4230</v>
      </c>
      <c r="J28560">
        <v>27.31</v>
      </c>
      <c r="K28560">
        <v>32.42</v>
      </c>
      <c r="L28560" t="s">
        <v>18</v>
      </c>
      <c r="M28560">
        <v>56.24</v>
      </c>
    </row>
    <row r="28561" spans="1:13" x14ac:dyDescent="0.25">
      <c r="A28561" t="s">
        <v>493</v>
      </c>
      <c r="B28561" t="s">
        <v>14</v>
      </c>
      <c r="C28561" t="s">
        <v>15</v>
      </c>
      <c r="D28561" t="s">
        <v>29</v>
      </c>
      <c r="E28561" s="1">
        <v>123417.7</v>
      </c>
      <c r="F28561" t="s">
        <v>45</v>
      </c>
      <c r="G28561">
        <v>15</v>
      </c>
      <c r="H28561">
        <v>2058</v>
      </c>
      <c r="I28561">
        <v>4987</v>
      </c>
      <c r="J28561">
        <v>44.45</v>
      </c>
      <c r="K28561">
        <v>25.61</v>
      </c>
      <c r="L28561" t="s">
        <v>31</v>
      </c>
      <c r="M28561">
        <v>67.680000000000007</v>
      </c>
    </row>
    <row r="28562" spans="1:13" hidden="1" x14ac:dyDescent="0.25">
      <c r="A28562" t="s">
        <v>249</v>
      </c>
      <c r="B28562" t="s">
        <v>54</v>
      </c>
      <c r="C28562" t="s">
        <v>15</v>
      </c>
      <c r="D28562" t="s">
        <v>16</v>
      </c>
      <c r="E28562" s="1">
        <v>45124.81</v>
      </c>
      <c r="F28562" t="s">
        <v>30</v>
      </c>
      <c r="G28562">
        <v>11</v>
      </c>
      <c r="H28562">
        <v>9860</v>
      </c>
      <c r="I28562">
        <v>7009</v>
      </c>
      <c r="J28562">
        <v>72.66</v>
      </c>
      <c r="K28562">
        <v>95.4</v>
      </c>
      <c r="L28562" t="s">
        <v>31</v>
      </c>
      <c r="M28562">
        <v>48.47</v>
      </c>
    </row>
    <row r="28563" spans="1:13" hidden="1" x14ac:dyDescent="0.25">
      <c r="A28563" t="s">
        <v>151</v>
      </c>
      <c r="B28563" t="s">
        <v>28</v>
      </c>
      <c r="C28563" t="s">
        <v>35</v>
      </c>
      <c r="D28563" t="s">
        <v>16</v>
      </c>
      <c r="E28563" s="1">
        <v>82939.58</v>
      </c>
      <c r="F28563" t="s">
        <v>45</v>
      </c>
      <c r="G28563">
        <v>13</v>
      </c>
      <c r="H28563">
        <v>360</v>
      </c>
      <c r="I28563">
        <v>5767</v>
      </c>
      <c r="J28563">
        <v>41.1</v>
      </c>
      <c r="K28563">
        <v>53.85</v>
      </c>
      <c r="L28563" t="s">
        <v>42</v>
      </c>
      <c r="M28563">
        <v>29.25</v>
      </c>
    </row>
    <row r="28564" spans="1:13" hidden="1" x14ac:dyDescent="0.25">
      <c r="A28564" t="s">
        <v>105</v>
      </c>
      <c r="B28564" t="s">
        <v>54</v>
      </c>
      <c r="C28564" t="s">
        <v>35</v>
      </c>
      <c r="D28564" t="s">
        <v>24</v>
      </c>
      <c r="E28564" s="1">
        <v>38317.379999999997</v>
      </c>
      <c r="F28564" t="s">
        <v>45</v>
      </c>
      <c r="G28564">
        <v>1</v>
      </c>
      <c r="H28564">
        <v>2796</v>
      </c>
      <c r="I28564">
        <v>1373</v>
      </c>
      <c r="J28564">
        <v>94.26</v>
      </c>
      <c r="K28564">
        <v>70.03</v>
      </c>
      <c r="L28564" t="s">
        <v>26</v>
      </c>
      <c r="M28564">
        <v>68.239999999999995</v>
      </c>
    </row>
    <row r="28565" spans="1:13" x14ac:dyDescent="0.25">
      <c r="A28565" t="s">
        <v>406</v>
      </c>
      <c r="B28565" t="s">
        <v>34</v>
      </c>
      <c r="C28565" t="s">
        <v>15</v>
      </c>
      <c r="D28565" t="s">
        <v>29</v>
      </c>
      <c r="E28565" s="1">
        <v>106804.85</v>
      </c>
      <c r="F28565" t="s">
        <v>45</v>
      </c>
      <c r="G28565">
        <v>3</v>
      </c>
      <c r="H28565">
        <v>8103</v>
      </c>
      <c r="I28565">
        <v>2198</v>
      </c>
      <c r="J28565">
        <v>30.79</v>
      </c>
      <c r="K28565">
        <v>31.25</v>
      </c>
      <c r="L28565" t="s">
        <v>48</v>
      </c>
      <c r="M28565">
        <v>66.430000000000007</v>
      </c>
    </row>
    <row r="28566" spans="1:13" hidden="1" x14ac:dyDescent="0.25">
      <c r="A28566" t="s">
        <v>68</v>
      </c>
      <c r="B28566" t="s">
        <v>14</v>
      </c>
      <c r="C28566" t="s">
        <v>35</v>
      </c>
      <c r="D28566" t="s">
        <v>24</v>
      </c>
      <c r="E28566" s="1">
        <v>86645.19</v>
      </c>
      <c r="F28566" t="s">
        <v>17</v>
      </c>
      <c r="G28566">
        <v>12</v>
      </c>
      <c r="H28566">
        <v>5519</v>
      </c>
      <c r="I28566">
        <v>5356</v>
      </c>
      <c r="J28566">
        <v>46.27</v>
      </c>
      <c r="K28566">
        <v>78.38</v>
      </c>
      <c r="L28566" t="s">
        <v>42</v>
      </c>
      <c r="M28566">
        <v>30.8</v>
      </c>
    </row>
    <row r="28567" spans="1:13" hidden="1" x14ac:dyDescent="0.25">
      <c r="A28567" t="s">
        <v>368</v>
      </c>
      <c r="B28567" t="s">
        <v>28</v>
      </c>
      <c r="C28567" t="s">
        <v>35</v>
      </c>
      <c r="D28567" t="s">
        <v>16</v>
      </c>
      <c r="E28567" s="1">
        <v>66621.320000000007</v>
      </c>
      <c r="F28567" t="s">
        <v>45</v>
      </c>
      <c r="G28567">
        <v>20</v>
      </c>
      <c r="H28567">
        <v>1980</v>
      </c>
      <c r="I28567">
        <v>8765</v>
      </c>
      <c r="J28567">
        <v>49.67</v>
      </c>
      <c r="K28567">
        <v>13.17</v>
      </c>
      <c r="L28567" t="s">
        <v>31</v>
      </c>
      <c r="M28567">
        <v>24.33</v>
      </c>
    </row>
    <row r="28568" spans="1:13" hidden="1" x14ac:dyDescent="0.25">
      <c r="A28568" t="s">
        <v>137</v>
      </c>
      <c r="B28568" t="s">
        <v>20</v>
      </c>
      <c r="C28568" t="s">
        <v>15</v>
      </c>
      <c r="D28568" t="s">
        <v>24</v>
      </c>
      <c r="E28568" s="1">
        <v>82895.77</v>
      </c>
      <c r="F28568" t="s">
        <v>45</v>
      </c>
      <c r="G28568">
        <v>18</v>
      </c>
      <c r="H28568">
        <v>237</v>
      </c>
      <c r="I28568">
        <v>6887</v>
      </c>
      <c r="J28568">
        <v>21.25</v>
      </c>
      <c r="K28568">
        <v>56.99</v>
      </c>
      <c r="L28568" t="s">
        <v>33</v>
      </c>
      <c r="M28568">
        <v>70.8</v>
      </c>
    </row>
    <row r="28569" spans="1:13" x14ac:dyDescent="0.25">
      <c r="A28569" t="s">
        <v>587</v>
      </c>
      <c r="B28569" t="s">
        <v>23</v>
      </c>
      <c r="C28569" t="s">
        <v>35</v>
      </c>
      <c r="D28569" t="s">
        <v>29</v>
      </c>
      <c r="E28569" s="1">
        <v>82124.95</v>
      </c>
      <c r="F28569" t="s">
        <v>37</v>
      </c>
      <c r="G28569">
        <v>1</v>
      </c>
      <c r="H28569">
        <v>9045</v>
      </c>
      <c r="I28569">
        <v>7749</v>
      </c>
      <c r="J28569">
        <v>55.78</v>
      </c>
      <c r="K28569">
        <v>82.48</v>
      </c>
      <c r="L28569" t="s">
        <v>26</v>
      </c>
      <c r="M28569">
        <v>31.8</v>
      </c>
    </row>
    <row r="28570" spans="1:13" x14ac:dyDescent="0.25">
      <c r="A28570" t="s">
        <v>398</v>
      </c>
      <c r="B28570" t="s">
        <v>28</v>
      </c>
      <c r="C28570" t="s">
        <v>15</v>
      </c>
      <c r="D28570" t="s">
        <v>29</v>
      </c>
      <c r="E28570" s="1">
        <v>149352.15</v>
      </c>
      <c r="F28570" t="s">
        <v>45</v>
      </c>
      <c r="G28570">
        <v>2</v>
      </c>
      <c r="H28570">
        <v>9120</v>
      </c>
      <c r="I28570">
        <v>6239</v>
      </c>
      <c r="J28570">
        <v>42.7</v>
      </c>
      <c r="K28570">
        <v>26.65</v>
      </c>
      <c r="L28570" t="s">
        <v>58</v>
      </c>
      <c r="M28570">
        <v>55.28</v>
      </c>
    </row>
    <row r="28571" spans="1:13" x14ac:dyDescent="0.25">
      <c r="A28571" t="s">
        <v>218</v>
      </c>
      <c r="B28571" t="s">
        <v>54</v>
      </c>
      <c r="C28571" t="s">
        <v>35</v>
      </c>
      <c r="D28571" t="s">
        <v>29</v>
      </c>
      <c r="E28571" s="1">
        <v>32883.269999999997</v>
      </c>
      <c r="F28571" t="s">
        <v>30</v>
      </c>
      <c r="G28571">
        <v>10</v>
      </c>
      <c r="H28571">
        <v>7697</v>
      </c>
      <c r="I28571">
        <v>6410</v>
      </c>
      <c r="J28571">
        <v>99.79</v>
      </c>
      <c r="K28571">
        <v>25.44</v>
      </c>
      <c r="L28571" t="s">
        <v>33</v>
      </c>
      <c r="M28571">
        <v>59.01</v>
      </c>
    </row>
    <row r="28572" spans="1:13" hidden="1" x14ac:dyDescent="0.25">
      <c r="A28572" t="s">
        <v>518</v>
      </c>
      <c r="B28572" t="s">
        <v>34</v>
      </c>
      <c r="C28572" t="s">
        <v>15</v>
      </c>
      <c r="D28572" t="s">
        <v>16</v>
      </c>
      <c r="E28572" s="1">
        <v>95776.79</v>
      </c>
      <c r="F28572" t="s">
        <v>30</v>
      </c>
      <c r="G28572">
        <v>3</v>
      </c>
      <c r="H28572">
        <v>5429</v>
      </c>
      <c r="I28572">
        <v>7734</v>
      </c>
      <c r="J28572">
        <v>97.54</v>
      </c>
      <c r="K28572">
        <v>54.91</v>
      </c>
      <c r="L28572" t="s">
        <v>48</v>
      </c>
      <c r="M28572">
        <v>37.39</v>
      </c>
    </row>
    <row r="28573" spans="1:13" hidden="1" x14ac:dyDescent="0.25">
      <c r="A28573" t="s">
        <v>290</v>
      </c>
      <c r="B28573" t="s">
        <v>39</v>
      </c>
      <c r="C28573" t="s">
        <v>35</v>
      </c>
      <c r="D28573" t="s">
        <v>24</v>
      </c>
      <c r="E28573" s="1">
        <v>64247.21</v>
      </c>
      <c r="F28573" t="s">
        <v>45</v>
      </c>
      <c r="G28573">
        <v>11</v>
      </c>
      <c r="H28573">
        <v>3485</v>
      </c>
      <c r="I28573">
        <v>8765</v>
      </c>
      <c r="J28573">
        <v>12.26</v>
      </c>
      <c r="K28573">
        <v>4.9000000000000004</v>
      </c>
      <c r="L28573" t="s">
        <v>21</v>
      </c>
      <c r="M28573">
        <v>76.95</v>
      </c>
    </row>
    <row r="28574" spans="1:13" hidden="1" x14ac:dyDescent="0.25">
      <c r="A28574" t="s">
        <v>57</v>
      </c>
      <c r="B28574" t="s">
        <v>54</v>
      </c>
      <c r="C28574" t="s">
        <v>35</v>
      </c>
      <c r="D28574" t="s">
        <v>24</v>
      </c>
      <c r="E28574" s="1">
        <v>124997.62</v>
      </c>
      <c r="F28574" t="s">
        <v>30</v>
      </c>
      <c r="G28574">
        <v>19</v>
      </c>
      <c r="H28574">
        <v>1181</v>
      </c>
      <c r="I28574">
        <v>1575</v>
      </c>
      <c r="J28574">
        <v>71.52</v>
      </c>
      <c r="K28574">
        <v>94.01</v>
      </c>
      <c r="L28574" t="s">
        <v>21</v>
      </c>
      <c r="M28574">
        <v>65.010000000000005</v>
      </c>
    </row>
    <row r="28575" spans="1:13" hidden="1" x14ac:dyDescent="0.25">
      <c r="A28575" t="s">
        <v>46</v>
      </c>
      <c r="B28575" t="s">
        <v>20</v>
      </c>
      <c r="C28575" t="s">
        <v>35</v>
      </c>
      <c r="D28575" t="s">
        <v>16</v>
      </c>
      <c r="E28575" s="1">
        <v>95816.960000000006</v>
      </c>
      <c r="F28575" t="s">
        <v>45</v>
      </c>
      <c r="G28575">
        <v>15</v>
      </c>
      <c r="H28575">
        <v>5809</v>
      </c>
      <c r="I28575">
        <v>5817</v>
      </c>
      <c r="J28575">
        <v>44.41</v>
      </c>
      <c r="K28575">
        <v>70.05</v>
      </c>
      <c r="L28575" t="s">
        <v>26</v>
      </c>
      <c r="M28575">
        <v>46.14</v>
      </c>
    </row>
    <row r="28576" spans="1:13" hidden="1" x14ac:dyDescent="0.25">
      <c r="A28576" t="s">
        <v>506</v>
      </c>
      <c r="B28576" t="s">
        <v>23</v>
      </c>
      <c r="C28576" t="s">
        <v>15</v>
      </c>
      <c r="D28576" t="s">
        <v>24</v>
      </c>
      <c r="E28576" s="1">
        <v>68544.03</v>
      </c>
      <c r="F28576" t="s">
        <v>25</v>
      </c>
      <c r="G28576">
        <v>3</v>
      </c>
      <c r="H28576">
        <v>5550</v>
      </c>
      <c r="I28576">
        <v>5246</v>
      </c>
      <c r="J28576">
        <v>77.290000000000006</v>
      </c>
      <c r="K28576">
        <v>63.9</v>
      </c>
      <c r="L28576" t="s">
        <v>21</v>
      </c>
      <c r="M28576">
        <v>40.08</v>
      </c>
    </row>
    <row r="28577" spans="1:13" hidden="1" x14ac:dyDescent="0.25">
      <c r="A28577" t="s">
        <v>437</v>
      </c>
      <c r="B28577" t="s">
        <v>54</v>
      </c>
      <c r="C28577" t="s">
        <v>15</v>
      </c>
      <c r="D28577" t="s">
        <v>16</v>
      </c>
      <c r="E28577" s="1">
        <v>31771.18</v>
      </c>
      <c r="F28577" t="s">
        <v>17</v>
      </c>
      <c r="G28577">
        <v>3</v>
      </c>
      <c r="H28577">
        <v>6220</v>
      </c>
      <c r="I28577">
        <v>5350</v>
      </c>
      <c r="J28577">
        <v>74.42</v>
      </c>
      <c r="K28577">
        <v>84.03</v>
      </c>
      <c r="L28577" t="s">
        <v>42</v>
      </c>
      <c r="M28577">
        <v>31.72</v>
      </c>
    </row>
    <row r="28578" spans="1:13" hidden="1" x14ac:dyDescent="0.25">
      <c r="A28578" t="s">
        <v>389</v>
      </c>
      <c r="B28578" t="s">
        <v>39</v>
      </c>
      <c r="C28578" t="s">
        <v>15</v>
      </c>
      <c r="D28578" t="s">
        <v>16</v>
      </c>
      <c r="E28578" s="1">
        <v>51011.56</v>
      </c>
      <c r="F28578" t="s">
        <v>30</v>
      </c>
      <c r="G28578">
        <v>3</v>
      </c>
      <c r="H28578">
        <v>3890</v>
      </c>
      <c r="I28578">
        <v>887</v>
      </c>
      <c r="J28578">
        <v>58.38</v>
      </c>
      <c r="K28578">
        <v>90.69</v>
      </c>
      <c r="L28578" t="s">
        <v>42</v>
      </c>
      <c r="M28578">
        <v>49.3</v>
      </c>
    </row>
    <row r="28579" spans="1:13" x14ac:dyDescent="0.25">
      <c r="A28579" t="s">
        <v>259</v>
      </c>
      <c r="B28579" t="s">
        <v>34</v>
      </c>
      <c r="C28579" t="s">
        <v>35</v>
      </c>
      <c r="D28579" t="s">
        <v>29</v>
      </c>
      <c r="E28579" s="1">
        <v>104745.05</v>
      </c>
      <c r="F28579" t="s">
        <v>17</v>
      </c>
      <c r="G28579">
        <v>3</v>
      </c>
      <c r="H28579">
        <v>1532</v>
      </c>
      <c r="I28579">
        <v>9821</v>
      </c>
      <c r="J28579">
        <v>17.260000000000002</v>
      </c>
      <c r="K28579">
        <v>92.71</v>
      </c>
      <c r="L28579" t="s">
        <v>26</v>
      </c>
      <c r="M28579">
        <v>69.150000000000006</v>
      </c>
    </row>
    <row r="28580" spans="1:13" hidden="1" x14ac:dyDescent="0.25">
      <c r="A28580" t="s">
        <v>419</v>
      </c>
      <c r="B28580" t="s">
        <v>20</v>
      </c>
      <c r="C28580" t="s">
        <v>35</v>
      </c>
      <c r="D28580" t="s">
        <v>24</v>
      </c>
      <c r="E28580" s="1">
        <v>55708.45</v>
      </c>
      <c r="F28580" t="s">
        <v>37</v>
      </c>
      <c r="G28580">
        <v>0</v>
      </c>
      <c r="H28580">
        <v>4433</v>
      </c>
      <c r="I28580">
        <v>3132</v>
      </c>
      <c r="J28580">
        <v>18.350000000000001</v>
      </c>
      <c r="K28580">
        <v>98.89</v>
      </c>
      <c r="L28580" t="s">
        <v>33</v>
      </c>
      <c r="M28580">
        <v>49.38</v>
      </c>
    </row>
    <row r="28581" spans="1:13" hidden="1" x14ac:dyDescent="0.25">
      <c r="A28581" t="s">
        <v>368</v>
      </c>
      <c r="B28581" t="s">
        <v>23</v>
      </c>
      <c r="C28581" t="s">
        <v>35</v>
      </c>
      <c r="D28581" t="s">
        <v>24</v>
      </c>
      <c r="E28581" s="1">
        <v>112959.27</v>
      </c>
      <c r="F28581" t="s">
        <v>30</v>
      </c>
      <c r="G28581">
        <v>14</v>
      </c>
      <c r="H28581">
        <v>323</v>
      </c>
      <c r="I28581">
        <v>6244</v>
      </c>
      <c r="J28581">
        <v>37.869999999999997</v>
      </c>
      <c r="K28581">
        <v>98.91</v>
      </c>
      <c r="L28581" t="s">
        <v>48</v>
      </c>
      <c r="M28581">
        <v>62.15</v>
      </c>
    </row>
    <row r="28582" spans="1:13" hidden="1" x14ac:dyDescent="0.25">
      <c r="A28582" t="s">
        <v>579</v>
      </c>
      <c r="B28582" t="s">
        <v>51</v>
      </c>
      <c r="C28582" t="s">
        <v>15</v>
      </c>
      <c r="D28582" t="s">
        <v>16</v>
      </c>
      <c r="E28582" s="1">
        <v>126680.22</v>
      </c>
      <c r="F28582" t="s">
        <v>30</v>
      </c>
      <c r="G28582">
        <v>5</v>
      </c>
      <c r="H28582">
        <v>473</v>
      </c>
      <c r="I28582">
        <v>1262</v>
      </c>
      <c r="J28582">
        <v>88.13</v>
      </c>
      <c r="K28582">
        <v>31.34</v>
      </c>
      <c r="L28582" t="s">
        <v>18</v>
      </c>
      <c r="M28582">
        <v>34.86</v>
      </c>
    </row>
    <row r="28583" spans="1:13" hidden="1" x14ac:dyDescent="0.25">
      <c r="A28583" t="s">
        <v>36</v>
      </c>
      <c r="B28583" t="s">
        <v>20</v>
      </c>
      <c r="C28583" t="s">
        <v>35</v>
      </c>
      <c r="D28583" t="s">
        <v>16</v>
      </c>
      <c r="E28583" s="1">
        <v>113847.14</v>
      </c>
      <c r="F28583" t="s">
        <v>45</v>
      </c>
      <c r="G28583">
        <v>15</v>
      </c>
      <c r="H28583">
        <v>8081</v>
      </c>
      <c r="I28583">
        <v>5881</v>
      </c>
      <c r="J28583">
        <v>31.13</v>
      </c>
      <c r="K28583">
        <v>94.24</v>
      </c>
      <c r="L28583" t="s">
        <v>42</v>
      </c>
      <c r="M28583">
        <v>70.44</v>
      </c>
    </row>
    <row r="28584" spans="1:13" hidden="1" x14ac:dyDescent="0.25">
      <c r="A28584" t="s">
        <v>153</v>
      </c>
      <c r="B28584" t="s">
        <v>34</v>
      </c>
      <c r="C28584" t="s">
        <v>35</v>
      </c>
      <c r="D28584" t="s">
        <v>16</v>
      </c>
      <c r="E28584" s="1">
        <v>46478.37</v>
      </c>
      <c r="F28584" t="s">
        <v>30</v>
      </c>
      <c r="G28584">
        <v>0</v>
      </c>
      <c r="H28584">
        <v>4586</v>
      </c>
      <c r="I28584">
        <v>8020</v>
      </c>
      <c r="J28584">
        <v>54.31</v>
      </c>
      <c r="K28584">
        <v>77.19</v>
      </c>
      <c r="L28584" t="s">
        <v>48</v>
      </c>
      <c r="M28584">
        <v>52.01</v>
      </c>
    </row>
    <row r="28585" spans="1:13" x14ac:dyDescent="0.25">
      <c r="A28585" t="s">
        <v>80</v>
      </c>
      <c r="B28585" t="s">
        <v>28</v>
      </c>
      <c r="C28585" t="s">
        <v>15</v>
      </c>
      <c r="D28585" t="s">
        <v>29</v>
      </c>
      <c r="E28585" s="1">
        <v>113318.16</v>
      </c>
      <c r="F28585" t="s">
        <v>37</v>
      </c>
      <c r="G28585">
        <v>16</v>
      </c>
      <c r="H28585">
        <v>1652</v>
      </c>
      <c r="I28585">
        <v>8675</v>
      </c>
      <c r="J28585">
        <v>86.62</v>
      </c>
      <c r="K28585">
        <v>4.88</v>
      </c>
      <c r="L28585" t="s">
        <v>48</v>
      </c>
      <c r="M28585">
        <v>49.96</v>
      </c>
    </row>
    <row r="28586" spans="1:13" hidden="1" x14ac:dyDescent="0.25">
      <c r="A28586" t="s">
        <v>580</v>
      </c>
      <c r="B28586" t="s">
        <v>51</v>
      </c>
      <c r="C28586" t="s">
        <v>35</v>
      </c>
      <c r="D28586" t="s">
        <v>24</v>
      </c>
      <c r="E28586" s="1">
        <v>95235.74</v>
      </c>
      <c r="F28586" t="s">
        <v>25</v>
      </c>
      <c r="G28586">
        <v>20</v>
      </c>
      <c r="H28586">
        <v>5487</v>
      </c>
      <c r="I28586">
        <v>9427</v>
      </c>
      <c r="J28586">
        <v>68.33</v>
      </c>
      <c r="K28586">
        <v>68.13</v>
      </c>
      <c r="L28586" t="s">
        <v>21</v>
      </c>
      <c r="M28586">
        <v>42.37</v>
      </c>
    </row>
    <row r="28587" spans="1:13" x14ac:dyDescent="0.25">
      <c r="A28587" t="s">
        <v>267</v>
      </c>
      <c r="B28587" t="s">
        <v>23</v>
      </c>
      <c r="C28587" t="s">
        <v>15</v>
      </c>
      <c r="D28587" t="s">
        <v>29</v>
      </c>
      <c r="E28587" s="1">
        <v>70971.64</v>
      </c>
      <c r="F28587" t="s">
        <v>17</v>
      </c>
      <c r="G28587">
        <v>16</v>
      </c>
      <c r="H28587">
        <v>9749</v>
      </c>
      <c r="I28587">
        <v>6706</v>
      </c>
      <c r="J28587">
        <v>58.82</v>
      </c>
      <c r="K28587">
        <v>46.05</v>
      </c>
      <c r="L28587" t="s">
        <v>58</v>
      </c>
      <c r="M28587">
        <v>34.29</v>
      </c>
    </row>
    <row r="28588" spans="1:13" hidden="1" x14ac:dyDescent="0.25">
      <c r="A28588" t="s">
        <v>121</v>
      </c>
      <c r="B28588" t="s">
        <v>51</v>
      </c>
      <c r="C28588" t="s">
        <v>15</v>
      </c>
      <c r="D28588" t="s">
        <v>24</v>
      </c>
      <c r="E28588" s="1">
        <v>78091.23</v>
      </c>
      <c r="F28588" t="s">
        <v>45</v>
      </c>
      <c r="G28588">
        <v>6</v>
      </c>
      <c r="H28588">
        <v>1458</v>
      </c>
      <c r="I28588">
        <v>3115</v>
      </c>
      <c r="J28588">
        <v>13.97</v>
      </c>
      <c r="K28588">
        <v>44.77</v>
      </c>
      <c r="L28588" t="s">
        <v>31</v>
      </c>
      <c r="M28588">
        <v>36.31</v>
      </c>
    </row>
    <row r="28589" spans="1:13" hidden="1" x14ac:dyDescent="0.25">
      <c r="A28589" t="s">
        <v>122</v>
      </c>
      <c r="B28589" t="s">
        <v>39</v>
      </c>
      <c r="C28589" t="s">
        <v>15</v>
      </c>
      <c r="D28589" t="s">
        <v>24</v>
      </c>
      <c r="E28589" s="1">
        <v>124957.39</v>
      </c>
      <c r="F28589" t="s">
        <v>17</v>
      </c>
      <c r="G28589">
        <v>13</v>
      </c>
      <c r="H28589">
        <v>7461</v>
      </c>
      <c r="I28589">
        <v>408</v>
      </c>
      <c r="J28589">
        <v>2.1</v>
      </c>
      <c r="K28589">
        <v>53.99</v>
      </c>
      <c r="L28589" t="s">
        <v>48</v>
      </c>
      <c r="M28589">
        <v>23.64</v>
      </c>
    </row>
    <row r="28590" spans="1:13" hidden="1" x14ac:dyDescent="0.25">
      <c r="A28590" t="s">
        <v>392</v>
      </c>
      <c r="B28590" t="s">
        <v>14</v>
      </c>
      <c r="C28590" t="s">
        <v>15</v>
      </c>
      <c r="D28590" t="s">
        <v>24</v>
      </c>
      <c r="E28590" s="1">
        <v>46651.71</v>
      </c>
      <c r="F28590" t="s">
        <v>45</v>
      </c>
      <c r="G28590">
        <v>11</v>
      </c>
      <c r="H28590">
        <v>5670</v>
      </c>
      <c r="I28590">
        <v>8938</v>
      </c>
      <c r="J28590">
        <v>88.01</v>
      </c>
      <c r="K28590">
        <v>19.010000000000002</v>
      </c>
      <c r="L28590" t="s">
        <v>26</v>
      </c>
      <c r="M28590">
        <v>45.23</v>
      </c>
    </row>
    <row r="28591" spans="1:13" hidden="1" x14ac:dyDescent="0.25">
      <c r="A28591" t="s">
        <v>55</v>
      </c>
      <c r="B28591" t="s">
        <v>14</v>
      </c>
      <c r="C28591" t="s">
        <v>35</v>
      </c>
      <c r="D28591" t="s">
        <v>16</v>
      </c>
      <c r="E28591" s="1">
        <v>140316.29</v>
      </c>
      <c r="F28591" t="s">
        <v>30</v>
      </c>
      <c r="G28591">
        <v>16</v>
      </c>
      <c r="H28591">
        <v>6070</v>
      </c>
      <c r="I28591">
        <v>3334</v>
      </c>
      <c r="J28591">
        <v>73.48</v>
      </c>
      <c r="K28591">
        <v>4.46</v>
      </c>
      <c r="L28591" t="s">
        <v>18</v>
      </c>
      <c r="M28591">
        <v>35.74</v>
      </c>
    </row>
    <row r="28592" spans="1:13" hidden="1" x14ac:dyDescent="0.25">
      <c r="A28592" t="s">
        <v>73</v>
      </c>
      <c r="B28592" t="s">
        <v>54</v>
      </c>
      <c r="C28592" t="s">
        <v>35</v>
      </c>
      <c r="D28592" t="s">
        <v>16</v>
      </c>
      <c r="E28592" s="1">
        <v>83800.679999999993</v>
      </c>
      <c r="F28592" t="s">
        <v>17</v>
      </c>
      <c r="G28592">
        <v>8</v>
      </c>
      <c r="H28592">
        <v>9728</v>
      </c>
      <c r="I28592">
        <v>1140</v>
      </c>
      <c r="J28592">
        <v>33.97</v>
      </c>
      <c r="K28592">
        <v>98.25</v>
      </c>
      <c r="L28592" t="s">
        <v>33</v>
      </c>
      <c r="M28592">
        <v>28.67</v>
      </c>
    </row>
    <row r="28593" spans="1:13" hidden="1" x14ac:dyDescent="0.25">
      <c r="A28593" t="s">
        <v>188</v>
      </c>
      <c r="B28593" t="s">
        <v>28</v>
      </c>
      <c r="C28593" t="s">
        <v>35</v>
      </c>
      <c r="D28593" t="s">
        <v>24</v>
      </c>
      <c r="E28593" s="1">
        <v>101535.7</v>
      </c>
      <c r="F28593" t="s">
        <v>37</v>
      </c>
      <c r="G28593">
        <v>11</v>
      </c>
      <c r="H28593">
        <v>5574</v>
      </c>
      <c r="I28593">
        <v>8223</v>
      </c>
      <c r="J28593">
        <v>18.149999999999999</v>
      </c>
      <c r="K28593">
        <v>7.66</v>
      </c>
      <c r="L28593" t="s">
        <v>21</v>
      </c>
      <c r="M28593">
        <v>42.85</v>
      </c>
    </row>
    <row r="28594" spans="1:13" hidden="1" x14ac:dyDescent="0.25">
      <c r="A28594" t="s">
        <v>445</v>
      </c>
      <c r="B28594" t="s">
        <v>23</v>
      </c>
      <c r="C28594" t="s">
        <v>35</v>
      </c>
      <c r="D28594" t="s">
        <v>16</v>
      </c>
      <c r="E28594" s="1">
        <v>112493.13</v>
      </c>
      <c r="F28594" t="s">
        <v>25</v>
      </c>
      <c r="G28594">
        <v>15</v>
      </c>
      <c r="H28594">
        <v>5796</v>
      </c>
      <c r="I28594">
        <v>2644</v>
      </c>
      <c r="J28594">
        <v>17.7</v>
      </c>
      <c r="K28594">
        <v>94.24</v>
      </c>
      <c r="L28594" t="s">
        <v>58</v>
      </c>
      <c r="M28594">
        <v>23.73</v>
      </c>
    </row>
    <row r="28595" spans="1:13" hidden="1" x14ac:dyDescent="0.25">
      <c r="A28595" t="s">
        <v>586</v>
      </c>
      <c r="B28595" t="s">
        <v>14</v>
      </c>
      <c r="C28595" t="s">
        <v>15</v>
      </c>
      <c r="D28595" t="s">
        <v>16</v>
      </c>
      <c r="E28595" s="1">
        <v>69289.09</v>
      </c>
      <c r="F28595" t="s">
        <v>45</v>
      </c>
      <c r="G28595">
        <v>19</v>
      </c>
      <c r="H28595">
        <v>2664</v>
      </c>
      <c r="I28595">
        <v>1074</v>
      </c>
      <c r="J28595">
        <v>91.88</v>
      </c>
      <c r="K28595">
        <v>4.47</v>
      </c>
      <c r="L28595" t="s">
        <v>18</v>
      </c>
      <c r="M28595">
        <v>22.14</v>
      </c>
    </row>
    <row r="28596" spans="1:13" x14ac:dyDescent="0.25">
      <c r="A28596" t="s">
        <v>628</v>
      </c>
      <c r="B28596" t="s">
        <v>39</v>
      </c>
      <c r="C28596" t="s">
        <v>15</v>
      </c>
      <c r="D28596" t="s">
        <v>29</v>
      </c>
      <c r="E28596" s="1">
        <v>39580.76</v>
      </c>
      <c r="F28596" t="s">
        <v>17</v>
      </c>
      <c r="G28596">
        <v>5</v>
      </c>
      <c r="H28596">
        <v>6137</v>
      </c>
      <c r="I28596">
        <v>774</v>
      </c>
      <c r="J28596">
        <v>58.32</v>
      </c>
      <c r="K28596">
        <v>81.64</v>
      </c>
      <c r="L28596" t="s">
        <v>26</v>
      </c>
      <c r="M28596">
        <v>26.38</v>
      </c>
    </row>
    <row r="28597" spans="1:13" hidden="1" x14ac:dyDescent="0.25">
      <c r="A28597" t="s">
        <v>80</v>
      </c>
      <c r="B28597" t="s">
        <v>23</v>
      </c>
      <c r="C28597" t="s">
        <v>15</v>
      </c>
      <c r="D28597" t="s">
        <v>24</v>
      </c>
      <c r="E28597" s="1">
        <v>134461.29999999999</v>
      </c>
      <c r="F28597" t="s">
        <v>37</v>
      </c>
      <c r="G28597">
        <v>1</v>
      </c>
      <c r="H28597">
        <v>3802</v>
      </c>
      <c r="I28597">
        <v>4004</v>
      </c>
      <c r="J28597">
        <v>74.25</v>
      </c>
      <c r="K28597">
        <v>30.59</v>
      </c>
      <c r="L28597" t="s">
        <v>42</v>
      </c>
      <c r="M28597">
        <v>35.83</v>
      </c>
    </row>
    <row r="28598" spans="1:13" hidden="1" x14ac:dyDescent="0.25">
      <c r="A28598" t="s">
        <v>160</v>
      </c>
      <c r="B28598" t="s">
        <v>51</v>
      </c>
      <c r="C28598" t="s">
        <v>15</v>
      </c>
      <c r="D28598" t="s">
        <v>24</v>
      </c>
      <c r="E28598" s="1">
        <v>108720.18</v>
      </c>
      <c r="F28598" t="s">
        <v>17</v>
      </c>
      <c r="G28598">
        <v>4</v>
      </c>
      <c r="H28598">
        <v>2674</v>
      </c>
      <c r="I28598">
        <v>9460</v>
      </c>
      <c r="J28598">
        <v>29.2</v>
      </c>
      <c r="K28598">
        <v>68.78</v>
      </c>
      <c r="L28598" t="s">
        <v>21</v>
      </c>
      <c r="M28598">
        <v>77.459999999999994</v>
      </c>
    </row>
    <row r="28599" spans="1:13" hidden="1" x14ac:dyDescent="0.25">
      <c r="A28599" t="s">
        <v>229</v>
      </c>
      <c r="B28599" t="s">
        <v>34</v>
      </c>
      <c r="C28599" t="s">
        <v>15</v>
      </c>
      <c r="D28599" t="s">
        <v>16</v>
      </c>
      <c r="E28599" s="1">
        <v>77447.960000000006</v>
      </c>
      <c r="F28599" t="s">
        <v>45</v>
      </c>
      <c r="G28599">
        <v>7</v>
      </c>
      <c r="H28599">
        <v>7116</v>
      </c>
      <c r="I28599">
        <v>8752</v>
      </c>
      <c r="J28599">
        <v>61.57</v>
      </c>
      <c r="K28599">
        <v>84.39</v>
      </c>
      <c r="L28599" t="s">
        <v>18</v>
      </c>
      <c r="M28599">
        <v>30.23</v>
      </c>
    </row>
    <row r="28600" spans="1:13" hidden="1" x14ac:dyDescent="0.25">
      <c r="A28600" t="s">
        <v>117</v>
      </c>
      <c r="B28600" t="s">
        <v>28</v>
      </c>
      <c r="C28600" t="s">
        <v>15</v>
      </c>
      <c r="D28600" t="s">
        <v>24</v>
      </c>
      <c r="E28600" s="1">
        <v>70523.22</v>
      </c>
      <c r="F28600" t="s">
        <v>37</v>
      </c>
      <c r="G28600">
        <v>10</v>
      </c>
      <c r="H28600">
        <v>6868</v>
      </c>
      <c r="I28600">
        <v>2635</v>
      </c>
      <c r="J28600">
        <v>71.41</v>
      </c>
      <c r="K28600">
        <v>99.45</v>
      </c>
      <c r="L28600" t="s">
        <v>21</v>
      </c>
      <c r="M28600">
        <v>54.89</v>
      </c>
    </row>
    <row r="28601" spans="1:13" x14ac:dyDescent="0.25">
      <c r="A28601" t="s">
        <v>490</v>
      </c>
      <c r="B28601" t="s">
        <v>20</v>
      </c>
      <c r="C28601" t="s">
        <v>35</v>
      </c>
      <c r="D28601" t="s">
        <v>29</v>
      </c>
      <c r="E28601" s="1">
        <v>149761.1</v>
      </c>
      <c r="F28601" t="s">
        <v>37</v>
      </c>
      <c r="G28601">
        <v>6</v>
      </c>
      <c r="H28601">
        <v>3878</v>
      </c>
      <c r="I28601">
        <v>1276</v>
      </c>
      <c r="J28601">
        <v>3.15</v>
      </c>
      <c r="K28601">
        <v>4.71</v>
      </c>
      <c r="L28601" t="s">
        <v>31</v>
      </c>
      <c r="M28601">
        <v>27.93</v>
      </c>
    </row>
    <row r="28602" spans="1:13" x14ac:dyDescent="0.25">
      <c r="A28602" t="s">
        <v>213</v>
      </c>
      <c r="B28602" t="s">
        <v>20</v>
      </c>
      <c r="C28602" t="s">
        <v>15</v>
      </c>
      <c r="D28602" t="s">
        <v>29</v>
      </c>
      <c r="E28602" s="1">
        <v>35823.760000000002</v>
      </c>
      <c r="F28602" t="s">
        <v>25</v>
      </c>
      <c r="G28602">
        <v>5</v>
      </c>
      <c r="H28602">
        <v>5629</v>
      </c>
      <c r="I28602">
        <v>4279</v>
      </c>
      <c r="J28602">
        <v>30.8</v>
      </c>
      <c r="K28602">
        <v>33.619999999999997</v>
      </c>
      <c r="L28602" t="s">
        <v>58</v>
      </c>
      <c r="M28602">
        <v>78.459999999999994</v>
      </c>
    </row>
    <row r="28603" spans="1:13" hidden="1" x14ac:dyDescent="0.25">
      <c r="A28603" t="s">
        <v>146</v>
      </c>
      <c r="B28603" t="s">
        <v>28</v>
      </c>
      <c r="C28603" t="s">
        <v>35</v>
      </c>
      <c r="D28603" t="s">
        <v>16</v>
      </c>
      <c r="E28603" s="1">
        <v>126475.57</v>
      </c>
      <c r="F28603" t="s">
        <v>17</v>
      </c>
      <c r="G28603">
        <v>15</v>
      </c>
      <c r="H28603">
        <v>2579</v>
      </c>
      <c r="I28603">
        <v>1923</v>
      </c>
      <c r="J28603">
        <v>61.36</v>
      </c>
      <c r="K28603">
        <v>14.87</v>
      </c>
      <c r="L28603" t="s">
        <v>21</v>
      </c>
      <c r="M28603">
        <v>59.09</v>
      </c>
    </row>
    <row r="28604" spans="1:13" hidden="1" x14ac:dyDescent="0.25">
      <c r="A28604" t="s">
        <v>470</v>
      </c>
      <c r="B28604" t="s">
        <v>28</v>
      </c>
      <c r="C28604" t="s">
        <v>35</v>
      </c>
      <c r="D28604" t="s">
        <v>24</v>
      </c>
      <c r="E28604" s="1">
        <v>87495.4</v>
      </c>
      <c r="F28604" t="s">
        <v>30</v>
      </c>
      <c r="G28604">
        <v>12</v>
      </c>
      <c r="H28604">
        <v>4147</v>
      </c>
      <c r="I28604">
        <v>3445</v>
      </c>
      <c r="J28604">
        <v>69.88</v>
      </c>
      <c r="K28604">
        <v>0.61</v>
      </c>
      <c r="L28604" t="s">
        <v>18</v>
      </c>
      <c r="M28604">
        <v>44.91</v>
      </c>
    </row>
    <row r="28605" spans="1:13" hidden="1" x14ac:dyDescent="0.25">
      <c r="A28605" t="s">
        <v>644</v>
      </c>
      <c r="B28605" t="s">
        <v>54</v>
      </c>
      <c r="C28605" t="s">
        <v>35</v>
      </c>
      <c r="D28605" t="s">
        <v>24</v>
      </c>
      <c r="E28605" s="1">
        <v>99139.19</v>
      </c>
      <c r="F28605" t="s">
        <v>37</v>
      </c>
      <c r="G28605">
        <v>1</v>
      </c>
      <c r="H28605">
        <v>1420</v>
      </c>
      <c r="I28605">
        <v>1045</v>
      </c>
      <c r="J28605">
        <v>57.07</v>
      </c>
      <c r="K28605">
        <v>62.06</v>
      </c>
      <c r="L28605" t="s">
        <v>31</v>
      </c>
      <c r="M28605">
        <v>74.75</v>
      </c>
    </row>
    <row r="28606" spans="1:13" hidden="1" x14ac:dyDescent="0.25">
      <c r="A28606" t="s">
        <v>637</v>
      </c>
      <c r="B28606" t="s">
        <v>39</v>
      </c>
      <c r="C28606" t="s">
        <v>15</v>
      </c>
      <c r="D28606" t="s">
        <v>16</v>
      </c>
      <c r="E28606" s="1">
        <v>65693.42</v>
      </c>
      <c r="F28606" t="s">
        <v>45</v>
      </c>
      <c r="G28606">
        <v>5</v>
      </c>
      <c r="H28606">
        <v>5650</v>
      </c>
      <c r="I28606">
        <v>5317</v>
      </c>
      <c r="J28606">
        <v>58.02</v>
      </c>
      <c r="K28606">
        <v>45.25</v>
      </c>
      <c r="L28606" t="s">
        <v>31</v>
      </c>
      <c r="M28606">
        <v>44.92</v>
      </c>
    </row>
    <row r="28607" spans="1:13" hidden="1" x14ac:dyDescent="0.25">
      <c r="A28607" t="s">
        <v>228</v>
      </c>
      <c r="B28607" t="s">
        <v>28</v>
      </c>
      <c r="C28607" t="s">
        <v>15</v>
      </c>
      <c r="D28607" t="s">
        <v>24</v>
      </c>
      <c r="E28607" s="1">
        <v>145267.54999999999</v>
      </c>
      <c r="F28607" t="s">
        <v>17</v>
      </c>
      <c r="G28607">
        <v>18</v>
      </c>
      <c r="H28607">
        <v>4544</v>
      </c>
      <c r="I28607">
        <v>3051</v>
      </c>
      <c r="J28607">
        <v>97.67</v>
      </c>
      <c r="K28607">
        <v>9.24</v>
      </c>
      <c r="L28607" t="s">
        <v>48</v>
      </c>
      <c r="M28607">
        <v>40.869999999999997</v>
      </c>
    </row>
    <row r="28608" spans="1:13" hidden="1" x14ac:dyDescent="0.25">
      <c r="A28608" t="s">
        <v>243</v>
      </c>
      <c r="B28608" t="s">
        <v>51</v>
      </c>
      <c r="C28608" t="s">
        <v>35</v>
      </c>
      <c r="D28608" t="s">
        <v>24</v>
      </c>
      <c r="E28608" s="1">
        <v>96249.19</v>
      </c>
      <c r="F28608" t="s">
        <v>30</v>
      </c>
      <c r="G28608">
        <v>0</v>
      </c>
      <c r="H28608">
        <v>8684</v>
      </c>
      <c r="I28608">
        <v>8652</v>
      </c>
      <c r="J28608">
        <v>2.79</v>
      </c>
      <c r="K28608">
        <v>48.84</v>
      </c>
      <c r="L28608" t="s">
        <v>33</v>
      </c>
      <c r="M28608">
        <v>47.72</v>
      </c>
    </row>
    <row r="28609" spans="1:13" hidden="1" x14ac:dyDescent="0.25">
      <c r="A28609" t="s">
        <v>374</v>
      </c>
      <c r="B28609" t="s">
        <v>51</v>
      </c>
      <c r="C28609" t="s">
        <v>15</v>
      </c>
      <c r="D28609" t="s">
        <v>24</v>
      </c>
      <c r="E28609" s="1">
        <v>43871.39</v>
      </c>
      <c r="F28609" t="s">
        <v>25</v>
      </c>
      <c r="G28609">
        <v>12</v>
      </c>
      <c r="H28609">
        <v>5985</v>
      </c>
      <c r="I28609">
        <v>1358</v>
      </c>
      <c r="J28609">
        <v>75.099999999999994</v>
      </c>
      <c r="K28609">
        <v>46.46</v>
      </c>
      <c r="L28609" t="s">
        <v>33</v>
      </c>
      <c r="M28609">
        <v>24.45</v>
      </c>
    </row>
    <row r="28610" spans="1:13" hidden="1" x14ac:dyDescent="0.25">
      <c r="A28610" t="s">
        <v>152</v>
      </c>
      <c r="B28610" t="s">
        <v>23</v>
      </c>
      <c r="C28610" t="s">
        <v>15</v>
      </c>
      <c r="D28610" t="s">
        <v>24</v>
      </c>
      <c r="E28610" s="1">
        <v>59659.98</v>
      </c>
      <c r="F28610" t="s">
        <v>30</v>
      </c>
      <c r="G28610">
        <v>1</v>
      </c>
      <c r="H28610">
        <v>3259</v>
      </c>
      <c r="I28610">
        <v>246</v>
      </c>
      <c r="J28610">
        <v>0.22</v>
      </c>
      <c r="K28610">
        <v>67.69</v>
      </c>
      <c r="L28610" t="s">
        <v>21</v>
      </c>
      <c r="M28610">
        <v>37.130000000000003</v>
      </c>
    </row>
    <row r="28611" spans="1:13" x14ac:dyDescent="0.25">
      <c r="A28611" t="s">
        <v>380</v>
      </c>
      <c r="B28611" t="s">
        <v>54</v>
      </c>
      <c r="C28611" t="s">
        <v>35</v>
      </c>
      <c r="D28611" t="s">
        <v>29</v>
      </c>
      <c r="E28611" s="1">
        <v>139635.57</v>
      </c>
      <c r="F28611" t="s">
        <v>17</v>
      </c>
      <c r="G28611">
        <v>4</v>
      </c>
      <c r="H28611">
        <v>7701</v>
      </c>
      <c r="I28611">
        <v>9584</v>
      </c>
      <c r="J28611">
        <v>71.87</v>
      </c>
      <c r="K28611">
        <v>92.44</v>
      </c>
      <c r="L28611" t="s">
        <v>48</v>
      </c>
      <c r="M28611">
        <v>46.32</v>
      </c>
    </row>
    <row r="28612" spans="1:13" hidden="1" x14ac:dyDescent="0.25">
      <c r="A28612" t="s">
        <v>587</v>
      </c>
      <c r="B28612" t="s">
        <v>51</v>
      </c>
      <c r="C28612" t="s">
        <v>35</v>
      </c>
      <c r="D28612" t="s">
        <v>24</v>
      </c>
      <c r="E28612" s="1">
        <v>93819.09</v>
      </c>
      <c r="F28612" t="s">
        <v>25</v>
      </c>
      <c r="G28612">
        <v>6</v>
      </c>
      <c r="H28612">
        <v>2259</v>
      </c>
      <c r="I28612">
        <v>2487</v>
      </c>
      <c r="J28612">
        <v>51.08</v>
      </c>
      <c r="K28612">
        <v>17.760000000000002</v>
      </c>
      <c r="L28612" t="s">
        <v>33</v>
      </c>
      <c r="M28612">
        <v>35.74</v>
      </c>
    </row>
    <row r="28613" spans="1:13" hidden="1" x14ac:dyDescent="0.25">
      <c r="A28613" t="s">
        <v>545</v>
      </c>
      <c r="B28613" t="s">
        <v>23</v>
      </c>
      <c r="C28613" t="s">
        <v>35</v>
      </c>
      <c r="D28613" t="s">
        <v>24</v>
      </c>
      <c r="E28613" s="1">
        <v>109923.66</v>
      </c>
      <c r="F28613" t="s">
        <v>17</v>
      </c>
      <c r="G28613">
        <v>13</v>
      </c>
      <c r="H28613">
        <v>1387</v>
      </c>
      <c r="I28613">
        <v>288</v>
      </c>
      <c r="J28613">
        <v>4.83</v>
      </c>
      <c r="K28613">
        <v>65.53</v>
      </c>
      <c r="L28613" t="s">
        <v>33</v>
      </c>
      <c r="M28613">
        <v>47.18</v>
      </c>
    </row>
    <row r="28614" spans="1:13" hidden="1" x14ac:dyDescent="0.25">
      <c r="A28614" t="s">
        <v>498</v>
      </c>
      <c r="B28614" t="s">
        <v>23</v>
      </c>
      <c r="C28614" t="s">
        <v>15</v>
      </c>
      <c r="D28614" t="s">
        <v>16</v>
      </c>
      <c r="E28614" s="1">
        <v>61637.02</v>
      </c>
      <c r="F28614" t="s">
        <v>25</v>
      </c>
      <c r="G28614">
        <v>11</v>
      </c>
      <c r="H28614">
        <v>7664</v>
      </c>
      <c r="I28614">
        <v>3120</v>
      </c>
      <c r="J28614">
        <v>88.31</v>
      </c>
      <c r="K28614">
        <v>77.2</v>
      </c>
      <c r="L28614" t="s">
        <v>33</v>
      </c>
      <c r="M28614">
        <v>49.74</v>
      </c>
    </row>
    <row r="28615" spans="1:13" x14ac:dyDescent="0.25">
      <c r="A28615" t="s">
        <v>295</v>
      </c>
      <c r="B28615" t="s">
        <v>20</v>
      </c>
      <c r="C28615" t="s">
        <v>15</v>
      </c>
      <c r="D28615" t="s">
        <v>29</v>
      </c>
      <c r="E28615" s="1">
        <v>123520.86</v>
      </c>
      <c r="F28615" t="s">
        <v>37</v>
      </c>
      <c r="G28615">
        <v>7</v>
      </c>
      <c r="H28615">
        <v>304</v>
      </c>
      <c r="I28615">
        <v>1895</v>
      </c>
      <c r="J28615">
        <v>24.6</v>
      </c>
      <c r="K28615">
        <v>77.67</v>
      </c>
      <c r="L28615" t="s">
        <v>21</v>
      </c>
      <c r="M28615">
        <v>20.03</v>
      </c>
    </row>
    <row r="28616" spans="1:13" hidden="1" x14ac:dyDescent="0.25">
      <c r="A28616" t="s">
        <v>397</v>
      </c>
      <c r="B28616" t="s">
        <v>14</v>
      </c>
      <c r="C28616" t="s">
        <v>15</v>
      </c>
      <c r="D28616" t="s">
        <v>16</v>
      </c>
      <c r="E28616" s="1">
        <v>79036.149999999994</v>
      </c>
      <c r="F28616" t="s">
        <v>37</v>
      </c>
      <c r="G28616">
        <v>6</v>
      </c>
      <c r="H28616">
        <v>9380</v>
      </c>
      <c r="I28616">
        <v>6835</v>
      </c>
      <c r="J28616">
        <v>8.91</v>
      </c>
      <c r="K28616">
        <v>62.9</v>
      </c>
      <c r="L28616" t="s">
        <v>42</v>
      </c>
      <c r="M28616">
        <v>39.15</v>
      </c>
    </row>
    <row r="28617" spans="1:13" hidden="1" x14ac:dyDescent="0.25">
      <c r="A28617" t="s">
        <v>380</v>
      </c>
      <c r="B28617" t="s">
        <v>39</v>
      </c>
      <c r="C28617" t="s">
        <v>15</v>
      </c>
      <c r="D28617" t="s">
        <v>24</v>
      </c>
      <c r="E28617" s="1">
        <v>79653.009999999995</v>
      </c>
      <c r="F28617" t="s">
        <v>37</v>
      </c>
      <c r="G28617">
        <v>2</v>
      </c>
      <c r="H28617">
        <v>2614</v>
      </c>
      <c r="I28617">
        <v>5904</v>
      </c>
      <c r="J28617">
        <v>5.97</v>
      </c>
      <c r="K28617">
        <v>6.22</v>
      </c>
      <c r="L28617" t="s">
        <v>21</v>
      </c>
      <c r="M28617">
        <v>63.07</v>
      </c>
    </row>
    <row r="28618" spans="1:13" hidden="1" x14ac:dyDescent="0.25">
      <c r="A28618" t="s">
        <v>568</v>
      </c>
      <c r="B28618" t="s">
        <v>34</v>
      </c>
      <c r="C28618" t="s">
        <v>15</v>
      </c>
      <c r="D28618" t="s">
        <v>16</v>
      </c>
      <c r="E28618" s="1">
        <v>34793.72</v>
      </c>
      <c r="F28618" t="s">
        <v>30</v>
      </c>
      <c r="G28618">
        <v>7</v>
      </c>
      <c r="H28618">
        <v>6983</v>
      </c>
      <c r="I28618">
        <v>1178</v>
      </c>
      <c r="J28618">
        <v>5.89</v>
      </c>
      <c r="K28618">
        <v>15.52</v>
      </c>
      <c r="L28618" t="s">
        <v>42</v>
      </c>
      <c r="M28618">
        <v>72.430000000000007</v>
      </c>
    </row>
    <row r="28619" spans="1:13" hidden="1" x14ac:dyDescent="0.25">
      <c r="A28619" t="s">
        <v>52</v>
      </c>
      <c r="B28619" t="s">
        <v>23</v>
      </c>
      <c r="C28619" t="s">
        <v>35</v>
      </c>
      <c r="D28619" t="s">
        <v>16</v>
      </c>
      <c r="E28619" s="1">
        <v>130235.22</v>
      </c>
      <c r="F28619" t="s">
        <v>45</v>
      </c>
      <c r="G28619">
        <v>12</v>
      </c>
      <c r="H28619">
        <v>9153</v>
      </c>
      <c r="I28619">
        <v>8977</v>
      </c>
      <c r="J28619">
        <v>77</v>
      </c>
      <c r="K28619">
        <v>98.71</v>
      </c>
      <c r="L28619" t="s">
        <v>48</v>
      </c>
      <c r="M28619">
        <v>38.75</v>
      </c>
    </row>
    <row r="28620" spans="1:13" x14ac:dyDescent="0.25">
      <c r="A28620" t="s">
        <v>155</v>
      </c>
      <c r="B28620" t="s">
        <v>39</v>
      </c>
      <c r="C28620" t="s">
        <v>35</v>
      </c>
      <c r="D28620" t="s">
        <v>29</v>
      </c>
      <c r="E28620" s="1">
        <v>146616.79999999999</v>
      </c>
      <c r="F28620" t="s">
        <v>45</v>
      </c>
      <c r="G28620">
        <v>1</v>
      </c>
      <c r="H28620">
        <v>3314</v>
      </c>
      <c r="I28620">
        <v>3394</v>
      </c>
      <c r="J28620">
        <v>34.19</v>
      </c>
      <c r="K28620">
        <v>90.11</v>
      </c>
      <c r="L28620" t="s">
        <v>31</v>
      </c>
      <c r="M28620">
        <v>48.73</v>
      </c>
    </row>
    <row r="28621" spans="1:13" x14ac:dyDescent="0.25">
      <c r="A28621" t="s">
        <v>49</v>
      </c>
      <c r="B28621" t="s">
        <v>34</v>
      </c>
      <c r="C28621" t="s">
        <v>35</v>
      </c>
      <c r="D28621" t="s">
        <v>29</v>
      </c>
      <c r="E28621" s="1">
        <v>133977.70000000001</v>
      </c>
      <c r="F28621" t="s">
        <v>17</v>
      </c>
      <c r="G28621">
        <v>4</v>
      </c>
      <c r="H28621">
        <v>9393</v>
      </c>
      <c r="I28621">
        <v>4390</v>
      </c>
      <c r="J28621">
        <v>20.010000000000002</v>
      </c>
      <c r="K28621">
        <v>11.42</v>
      </c>
      <c r="L28621" t="s">
        <v>26</v>
      </c>
      <c r="M28621">
        <v>66.95</v>
      </c>
    </row>
    <row r="28622" spans="1:13" hidden="1" x14ac:dyDescent="0.25">
      <c r="A28622" t="s">
        <v>180</v>
      </c>
      <c r="B28622" t="s">
        <v>14</v>
      </c>
      <c r="C28622" t="s">
        <v>15</v>
      </c>
      <c r="D28622" t="s">
        <v>24</v>
      </c>
      <c r="E28622" s="1">
        <v>135024.48000000001</v>
      </c>
      <c r="F28622" t="s">
        <v>45</v>
      </c>
      <c r="G28622">
        <v>8</v>
      </c>
      <c r="H28622">
        <v>3755</v>
      </c>
      <c r="I28622">
        <v>733</v>
      </c>
      <c r="J28622">
        <v>8.5299999999999994</v>
      </c>
      <c r="K28622">
        <v>63.79</v>
      </c>
      <c r="L28622" t="s">
        <v>21</v>
      </c>
      <c r="M28622">
        <v>25.73</v>
      </c>
    </row>
    <row r="28623" spans="1:13" hidden="1" x14ac:dyDescent="0.25">
      <c r="A28623" t="s">
        <v>124</v>
      </c>
      <c r="B28623" t="s">
        <v>39</v>
      </c>
      <c r="C28623" t="s">
        <v>15</v>
      </c>
      <c r="D28623" t="s">
        <v>16</v>
      </c>
      <c r="E28623" s="1">
        <v>78697.649999999994</v>
      </c>
      <c r="F28623" t="s">
        <v>37</v>
      </c>
      <c r="G28623">
        <v>14</v>
      </c>
      <c r="H28623">
        <v>7533</v>
      </c>
      <c r="I28623">
        <v>4170</v>
      </c>
      <c r="J28623">
        <v>88.22</v>
      </c>
      <c r="K28623">
        <v>55.46</v>
      </c>
      <c r="L28623" t="s">
        <v>18</v>
      </c>
      <c r="M28623">
        <v>31.45</v>
      </c>
    </row>
    <row r="28624" spans="1:13" hidden="1" x14ac:dyDescent="0.25">
      <c r="A28624" t="s">
        <v>467</v>
      </c>
      <c r="B28624" t="s">
        <v>20</v>
      </c>
      <c r="C28624" t="s">
        <v>35</v>
      </c>
      <c r="D28624" t="s">
        <v>16</v>
      </c>
      <c r="E28624" s="1">
        <v>114791.19</v>
      </c>
      <c r="F28624" t="s">
        <v>30</v>
      </c>
      <c r="G28624">
        <v>10</v>
      </c>
      <c r="H28624">
        <v>5115</v>
      </c>
      <c r="I28624">
        <v>2415</v>
      </c>
      <c r="J28624">
        <v>20.98</v>
      </c>
      <c r="K28624">
        <v>7.7</v>
      </c>
      <c r="L28624" t="s">
        <v>18</v>
      </c>
      <c r="M28624">
        <v>31.29</v>
      </c>
    </row>
    <row r="28625" spans="1:13" hidden="1" x14ac:dyDescent="0.25">
      <c r="A28625" t="s">
        <v>517</v>
      </c>
      <c r="B28625" t="s">
        <v>23</v>
      </c>
      <c r="C28625" t="s">
        <v>15</v>
      </c>
      <c r="D28625" t="s">
        <v>16</v>
      </c>
      <c r="E28625" s="1">
        <v>131099.51</v>
      </c>
      <c r="F28625" t="s">
        <v>45</v>
      </c>
      <c r="G28625">
        <v>0</v>
      </c>
      <c r="H28625">
        <v>5481</v>
      </c>
      <c r="I28625">
        <v>835</v>
      </c>
      <c r="J28625">
        <v>77.19</v>
      </c>
      <c r="K28625">
        <v>63.25</v>
      </c>
      <c r="L28625" t="s">
        <v>33</v>
      </c>
      <c r="M28625">
        <v>33.85</v>
      </c>
    </row>
    <row r="28626" spans="1:13" hidden="1" x14ac:dyDescent="0.25">
      <c r="A28626" t="s">
        <v>225</v>
      </c>
      <c r="B28626" t="s">
        <v>39</v>
      </c>
      <c r="C28626" t="s">
        <v>15</v>
      </c>
      <c r="D28626" t="s">
        <v>16</v>
      </c>
      <c r="E28626" s="1">
        <v>133094.98000000001</v>
      </c>
      <c r="F28626" t="s">
        <v>30</v>
      </c>
      <c r="G28626">
        <v>14</v>
      </c>
      <c r="H28626">
        <v>7121</v>
      </c>
      <c r="I28626">
        <v>6689</v>
      </c>
      <c r="J28626">
        <v>1.67</v>
      </c>
      <c r="K28626">
        <v>49.09</v>
      </c>
      <c r="L28626" t="s">
        <v>42</v>
      </c>
      <c r="M28626">
        <v>44.18</v>
      </c>
    </row>
    <row r="28627" spans="1:13" hidden="1" x14ac:dyDescent="0.25">
      <c r="A28627" t="s">
        <v>88</v>
      </c>
      <c r="B28627" t="s">
        <v>39</v>
      </c>
      <c r="C28627" t="s">
        <v>35</v>
      </c>
      <c r="D28627" t="s">
        <v>24</v>
      </c>
      <c r="E28627" s="1">
        <v>118203.93</v>
      </c>
      <c r="F28627" t="s">
        <v>37</v>
      </c>
      <c r="G28627">
        <v>19</v>
      </c>
      <c r="H28627">
        <v>9039</v>
      </c>
      <c r="I28627">
        <v>3271</v>
      </c>
      <c r="J28627">
        <v>53.37</v>
      </c>
      <c r="K28627">
        <v>84.83</v>
      </c>
      <c r="L28627" t="s">
        <v>21</v>
      </c>
      <c r="M28627">
        <v>31.07</v>
      </c>
    </row>
    <row r="28628" spans="1:13" hidden="1" x14ac:dyDescent="0.25">
      <c r="A28628" t="s">
        <v>193</v>
      </c>
      <c r="B28628" t="s">
        <v>39</v>
      </c>
      <c r="C28628" t="s">
        <v>15</v>
      </c>
      <c r="D28628" t="s">
        <v>16</v>
      </c>
      <c r="E28628" s="1">
        <v>42521.120000000003</v>
      </c>
      <c r="F28628" t="s">
        <v>30</v>
      </c>
      <c r="G28628">
        <v>11</v>
      </c>
      <c r="H28628">
        <v>4537</v>
      </c>
      <c r="I28628">
        <v>3160</v>
      </c>
      <c r="J28628">
        <v>69.67</v>
      </c>
      <c r="K28628">
        <v>67.91</v>
      </c>
      <c r="L28628" t="s">
        <v>31</v>
      </c>
      <c r="M28628">
        <v>71.77</v>
      </c>
    </row>
    <row r="28629" spans="1:13" hidden="1" x14ac:dyDescent="0.25">
      <c r="A28629" t="s">
        <v>137</v>
      </c>
      <c r="B28629" t="s">
        <v>28</v>
      </c>
      <c r="C28629" t="s">
        <v>35</v>
      </c>
      <c r="D28629" t="s">
        <v>16</v>
      </c>
      <c r="E28629" s="1">
        <v>80085.09</v>
      </c>
      <c r="F28629" t="s">
        <v>30</v>
      </c>
      <c r="G28629">
        <v>6</v>
      </c>
      <c r="H28629">
        <v>6807</v>
      </c>
      <c r="I28629">
        <v>6565</v>
      </c>
      <c r="J28629">
        <v>99.26</v>
      </c>
      <c r="K28629">
        <v>91.08</v>
      </c>
      <c r="L28629" t="s">
        <v>31</v>
      </c>
      <c r="M28629">
        <v>20.75</v>
      </c>
    </row>
    <row r="28630" spans="1:13" hidden="1" x14ac:dyDescent="0.25">
      <c r="A28630" t="s">
        <v>598</v>
      </c>
      <c r="B28630" t="s">
        <v>51</v>
      </c>
      <c r="C28630" t="s">
        <v>15</v>
      </c>
      <c r="D28630" t="s">
        <v>16</v>
      </c>
      <c r="E28630" s="1">
        <v>108513.34</v>
      </c>
      <c r="F28630" t="s">
        <v>45</v>
      </c>
      <c r="G28630">
        <v>12</v>
      </c>
      <c r="H28630">
        <v>5651</v>
      </c>
      <c r="I28630">
        <v>1476</v>
      </c>
      <c r="J28630">
        <v>98.04</v>
      </c>
      <c r="K28630">
        <v>33.65</v>
      </c>
      <c r="L28630" t="s">
        <v>31</v>
      </c>
      <c r="M28630">
        <v>36.270000000000003</v>
      </c>
    </row>
    <row r="28631" spans="1:13" x14ac:dyDescent="0.25">
      <c r="A28631" t="s">
        <v>628</v>
      </c>
      <c r="B28631" t="s">
        <v>54</v>
      </c>
      <c r="C28631" t="s">
        <v>15</v>
      </c>
      <c r="D28631" t="s">
        <v>29</v>
      </c>
      <c r="E28631" s="1">
        <v>83165.22</v>
      </c>
      <c r="F28631" t="s">
        <v>37</v>
      </c>
      <c r="G28631">
        <v>4</v>
      </c>
      <c r="H28631">
        <v>1195</v>
      </c>
      <c r="I28631">
        <v>7629</v>
      </c>
      <c r="J28631">
        <v>84.29</v>
      </c>
      <c r="K28631">
        <v>26.03</v>
      </c>
      <c r="L28631" t="s">
        <v>21</v>
      </c>
      <c r="M28631">
        <v>41.6</v>
      </c>
    </row>
    <row r="28632" spans="1:13" x14ac:dyDescent="0.25">
      <c r="A28632" t="s">
        <v>637</v>
      </c>
      <c r="B28632" t="s">
        <v>39</v>
      </c>
      <c r="C28632" t="s">
        <v>15</v>
      </c>
      <c r="D28632" t="s">
        <v>29</v>
      </c>
      <c r="E28632" s="1">
        <v>116961.81</v>
      </c>
      <c r="F28632" t="s">
        <v>37</v>
      </c>
      <c r="G28632">
        <v>4</v>
      </c>
      <c r="H28632">
        <v>3714</v>
      </c>
      <c r="I28632">
        <v>2748</v>
      </c>
      <c r="J28632">
        <v>79.97</v>
      </c>
      <c r="K28632">
        <v>68.78</v>
      </c>
      <c r="L28632" t="s">
        <v>18</v>
      </c>
      <c r="M28632">
        <v>34.24</v>
      </c>
    </row>
    <row r="28633" spans="1:13" hidden="1" x14ac:dyDescent="0.25">
      <c r="A28633" t="s">
        <v>646</v>
      </c>
      <c r="B28633" t="s">
        <v>14</v>
      </c>
      <c r="C28633" t="s">
        <v>15</v>
      </c>
      <c r="D28633" t="s">
        <v>24</v>
      </c>
      <c r="E28633" s="1">
        <v>82847.850000000006</v>
      </c>
      <c r="F28633" t="s">
        <v>25</v>
      </c>
      <c r="G28633">
        <v>13</v>
      </c>
      <c r="H28633">
        <v>7666</v>
      </c>
      <c r="I28633">
        <v>8116</v>
      </c>
      <c r="J28633">
        <v>73.16</v>
      </c>
      <c r="K28633">
        <v>62.14</v>
      </c>
      <c r="L28633" t="s">
        <v>26</v>
      </c>
      <c r="M28633">
        <v>76.13</v>
      </c>
    </row>
    <row r="28634" spans="1:13" x14ac:dyDescent="0.25">
      <c r="A28634" t="s">
        <v>571</v>
      </c>
      <c r="B28634" t="s">
        <v>20</v>
      </c>
      <c r="C28634" t="s">
        <v>15</v>
      </c>
      <c r="D28634" t="s">
        <v>29</v>
      </c>
      <c r="E28634" s="1">
        <v>86811.45</v>
      </c>
      <c r="F28634" t="s">
        <v>17</v>
      </c>
      <c r="G28634">
        <v>8</v>
      </c>
      <c r="H28634">
        <v>5391</v>
      </c>
      <c r="I28634">
        <v>2618</v>
      </c>
      <c r="J28634">
        <v>40.24</v>
      </c>
      <c r="K28634">
        <v>18.27</v>
      </c>
      <c r="L28634" t="s">
        <v>58</v>
      </c>
      <c r="M28634">
        <v>24.33</v>
      </c>
    </row>
    <row r="28635" spans="1:13" hidden="1" x14ac:dyDescent="0.25">
      <c r="A28635" t="s">
        <v>314</v>
      </c>
      <c r="B28635" t="s">
        <v>14</v>
      </c>
      <c r="C28635" t="s">
        <v>15</v>
      </c>
      <c r="D28635" t="s">
        <v>16</v>
      </c>
      <c r="E28635" s="1">
        <v>114361.09</v>
      </c>
      <c r="F28635" t="s">
        <v>45</v>
      </c>
      <c r="G28635">
        <v>9</v>
      </c>
      <c r="H28635">
        <v>8577</v>
      </c>
      <c r="I28635">
        <v>4243</v>
      </c>
      <c r="J28635">
        <v>41.3</v>
      </c>
      <c r="K28635">
        <v>59.57</v>
      </c>
      <c r="L28635" t="s">
        <v>48</v>
      </c>
      <c r="M28635">
        <v>32.58</v>
      </c>
    </row>
    <row r="28636" spans="1:13" hidden="1" x14ac:dyDescent="0.25">
      <c r="A28636" t="s">
        <v>286</v>
      </c>
      <c r="B28636" t="s">
        <v>51</v>
      </c>
      <c r="C28636" t="s">
        <v>35</v>
      </c>
      <c r="D28636" t="s">
        <v>16</v>
      </c>
      <c r="E28636" s="1">
        <v>112776.58</v>
      </c>
      <c r="F28636" t="s">
        <v>25</v>
      </c>
      <c r="G28636">
        <v>8</v>
      </c>
      <c r="H28636">
        <v>6807</v>
      </c>
      <c r="I28636">
        <v>1816</v>
      </c>
      <c r="J28636">
        <v>64.319999999999993</v>
      </c>
      <c r="K28636">
        <v>69.13</v>
      </c>
      <c r="L28636" t="s">
        <v>31</v>
      </c>
      <c r="M28636">
        <v>24.16</v>
      </c>
    </row>
    <row r="28637" spans="1:13" hidden="1" x14ac:dyDescent="0.25">
      <c r="A28637" t="s">
        <v>374</v>
      </c>
      <c r="B28637" t="s">
        <v>14</v>
      </c>
      <c r="C28637" t="s">
        <v>35</v>
      </c>
      <c r="D28637" t="s">
        <v>16</v>
      </c>
      <c r="E28637" s="1">
        <v>87581.08</v>
      </c>
      <c r="F28637" t="s">
        <v>25</v>
      </c>
      <c r="G28637">
        <v>0</v>
      </c>
      <c r="H28637">
        <v>6615</v>
      </c>
      <c r="I28637">
        <v>9966</v>
      </c>
      <c r="J28637">
        <v>58.4</v>
      </c>
      <c r="K28637">
        <v>21.04</v>
      </c>
      <c r="L28637" t="s">
        <v>48</v>
      </c>
      <c r="M28637">
        <v>25.31</v>
      </c>
    </row>
    <row r="28638" spans="1:13" hidden="1" x14ac:dyDescent="0.25">
      <c r="A28638" t="s">
        <v>273</v>
      </c>
      <c r="B28638" t="s">
        <v>28</v>
      </c>
      <c r="C28638" t="s">
        <v>15</v>
      </c>
      <c r="D28638" t="s">
        <v>16</v>
      </c>
      <c r="E28638" s="1">
        <v>91572.03</v>
      </c>
      <c r="F28638" t="s">
        <v>37</v>
      </c>
      <c r="G28638">
        <v>3</v>
      </c>
      <c r="H28638">
        <v>9771</v>
      </c>
      <c r="I28638">
        <v>9641</v>
      </c>
      <c r="J28638">
        <v>23.41</v>
      </c>
      <c r="K28638">
        <v>11.09</v>
      </c>
      <c r="L28638" t="s">
        <v>31</v>
      </c>
      <c r="M28638">
        <v>42.13</v>
      </c>
    </row>
    <row r="28639" spans="1:13" x14ac:dyDescent="0.25">
      <c r="A28639" t="s">
        <v>211</v>
      </c>
      <c r="B28639" t="s">
        <v>28</v>
      </c>
      <c r="C28639" t="s">
        <v>15</v>
      </c>
      <c r="D28639" t="s">
        <v>29</v>
      </c>
      <c r="E28639" s="1">
        <v>125283.96</v>
      </c>
      <c r="F28639" t="s">
        <v>45</v>
      </c>
      <c r="G28639">
        <v>14</v>
      </c>
      <c r="H28639">
        <v>2555</v>
      </c>
      <c r="I28639">
        <v>4834</v>
      </c>
      <c r="J28639">
        <v>13</v>
      </c>
      <c r="K28639">
        <v>26.47</v>
      </c>
      <c r="L28639" t="s">
        <v>48</v>
      </c>
      <c r="M28639">
        <v>63.97</v>
      </c>
    </row>
    <row r="28640" spans="1:13" hidden="1" x14ac:dyDescent="0.25">
      <c r="A28640" t="s">
        <v>411</v>
      </c>
      <c r="B28640" t="s">
        <v>20</v>
      </c>
      <c r="C28640" t="s">
        <v>15</v>
      </c>
      <c r="D28640" t="s">
        <v>16</v>
      </c>
      <c r="E28640" s="1">
        <v>100293.89</v>
      </c>
      <c r="F28640" t="s">
        <v>45</v>
      </c>
      <c r="G28640">
        <v>5</v>
      </c>
      <c r="H28640">
        <v>7851</v>
      </c>
      <c r="I28640">
        <v>4516</v>
      </c>
      <c r="J28640">
        <v>47.91</v>
      </c>
      <c r="K28640">
        <v>43.18</v>
      </c>
      <c r="L28640" t="s">
        <v>58</v>
      </c>
      <c r="M28640">
        <v>53.76</v>
      </c>
    </row>
    <row r="28641" spans="1:13" x14ac:dyDescent="0.25">
      <c r="A28641" t="s">
        <v>374</v>
      </c>
      <c r="B28641" t="s">
        <v>39</v>
      </c>
      <c r="C28641" t="s">
        <v>35</v>
      </c>
      <c r="D28641" t="s">
        <v>29</v>
      </c>
      <c r="E28641" s="1">
        <v>126979.39</v>
      </c>
      <c r="F28641" t="s">
        <v>17</v>
      </c>
      <c r="G28641">
        <v>13</v>
      </c>
      <c r="H28641">
        <v>4464</v>
      </c>
      <c r="I28641">
        <v>3992</v>
      </c>
      <c r="J28641">
        <v>83.8</v>
      </c>
      <c r="K28641">
        <v>48.4</v>
      </c>
      <c r="L28641" t="s">
        <v>18</v>
      </c>
      <c r="M28641">
        <v>36.92</v>
      </c>
    </row>
    <row r="28642" spans="1:13" hidden="1" x14ac:dyDescent="0.25">
      <c r="A28642" t="s">
        <v>633</v>
      </c>
      <c r="B28642" t="s">
        <v>14</v>
      </c>
      <c r="C28642" t="s">
        <v>35</v>
      </c>
      <c r="D28642" t="s">
        <v>24</v>
      </c>
      <c r="E28642" s="1">
        <v>41347.599999999999</v>
      </c>
      <c r="F28642" t="s">
        <v>37</v>
      </c>
      <c r="G28642">
        <v>9</v>
      </c>
      <c r="H28642">
        <v>1121</v>
      </c>
      <c r="I28642">
        <v>5517</v>
      </c>
      <c r="J28642">
        <v>60.73</v>
      </c>
      <c r="K28642">
        <v>39.39</v>
      </c>
      <c r="L28642" t="s">
        <v>31</v>
      </c>
      <c r="M28642">
        <v>37.79</v>
      </c>
    </row>
    <row r="28643" spans="1:13" hidden="1" x14ac:dyDescent="0.25">
      <c r="A28643" t="s">
        <v>562</v>
      </c>
      <c r="B28643" t="s">
        <v>34</v>
      </c>
      <c r="C28643" t="s">
        <v>35</v>
      </c>
      <c r="D28643" t="s">
        <v>24</v>
      </c>
      <c r="E28643" s="1">
        <v>111192.31</v>
      </c>
      <c r="F28643" t="s">
        <v>17</v>
      </c>
      <c r="G28643">
        <v>0</v>
      </c>
      <c r="H28643">
        <v>9774</v>
      </c>
      <c r="I28643">
        <v>9575</v>
      </c>
      <c r="J28643">
        <v>53.3</v>
      </c>
      <c r="K28643">
        <v>49.58</v>
      </c>
      <c r="L28643" t="s">
        <v>33</v>
      </c>
      <c r="M28643">
        <v>62.81</v>
      </c>
    </row>
    <row r="28644" spans="1:13" x14ac:dyDescent="0.25">
      <c r="A28644" t="s">
        <v>198</v>
      </c>
      <c r="B28644" t="s">
        <v>54</v>
      </c>
      <c r="C28644" t="s">
        <v>15</v>
      </c>
      <c r="D28644" t="s">
        <v>29</v>
      </c>
      <c r="E28644" s="1">
        <v>63514.11</v>
      </c>
      <c r="F28644" t="s">
        <v>25</v>
      </c>
      <c r="G28644">
        <v>8</v>
      </c>
      <c r="H28644">
        <v>2522</v>
      </c>
      <c r="I28644">
        <v>2908</v>
      </c>
      <c r="J28644">
        <v>99.91</v>
      </c>
      <c r="K28644">
        <v>32.090000000000003</v>
      </c>
      <c r="L28644" t="s">
        <v>42</v>
      </c>
      <c r="M28644">
        <v>47.78</v>
      </c>
    </row>
    <row r="28645" spans="1:13" x14ac:dyDescent="0.25">
      <c r="A28645" t="s">
        <v>269</v>
      </c>
      <c r="B28645" t="s">
        <v>51</v>
      </c>
      <c r="C28645" t="s">
        <v>35</v>
      </c>
      <c r="D28645" t="s">
        <v>29</v>
      </c>
      <c r="E28645" s="1">
        <v>113923.02</v>
      </c>
      <c r="F28645" t="s">
        <v>45</v>
      </c>
      <c r="G28645">
        <v>11</v>
      </c>
      <c r="H28645">
        <v>3951</v>
      </c>
      <c r="I28645">
        <v>1524</v>
      </c>
      <c r="J28645">
        <v>0.76</v>
      </c>
      <c r="K28645">
        <v>98.74</v>
      </c>
      <c r="L28645" t="s">
        <v>42</v>
      </c>
      <c r="M28645">
        <v>59.09</v>
      </c>
    </row>
    <row r="28646" spans="1:13" hidden="1" x14ac:dyDescent="0.25">
      <c r="A28646" t="s">
        <v>249</v>
      </c>
      <c r="B28646" t="s">
        <v>23</v>
      </c>
      <c r="C28646" t="s">
        <v>35</v>
      </c>
      <c r="D28646" t="s">
        <v>24</v>
      </c>
      <c r="E28646" s="1">
        <v>115063.45</v>
      </c>
      <c r="F28646" t="s">
        <v>37</v>
      </c>
      <c r="G28646">
        <v>8</v>
      </c>
      <c r="H28646">
        <v>6498</v>
      </c>
      <c r="I28646">
        <v>9035</v>
      </c>
      <c r="J28646">
        <v>20.21</v>
      </c>
      <c r="K28646">
        <v>0.95</v>
      </c>
      <c r="L28646" t="s">
        <v>21</v>
      </c>
      <c r="M28646">
        <v>41.86</v>
      </c>
    </row>
    <row r="28647" spans="1:13" hidden="1" x14ac:dyDescent="0.25">
      <c r="A28647" t="s">
        <v>636</v>
      </c>
      <c r="B28647" t="s">
        <v>23</v>
      </c>
      <c r="C28647" t="s">
        <v>35</v>
      </c>
      <c r="D28647" t="s">
        <v>16</v>
      </c>
      <c r="E28647" s="1">
        <v>129165.27</v>
      </c>
      <c r="F28647" t="s">
        <v>17</v>
      </c>
      <c r="G28647">
        <v>9</v>
      </c>
      <c r="H28647">
        <v>2024</v>
      </c>
      <c r="I28647">
        <v>1207</v>
      </c>
      <c r="J28647">
        <v>4.83</v>
      </c>
      <c r="K28647">
        <v>68.489999999999995</v>
      </c>
      <c r="L28647" t="s">
        <v>42</v>
      </c>
      <c r="M28647">
        <v>28.96</v>
      </c>
    </row>
    <row r="28648" spans="1:13" x14ac:dyDescent="0.25">
      <c r="A28648" t="s">
        <v>624</v>
      </c>
      <c r="B28648" t="s">
        <v>54</v>
      </c>
      <c r="C28648" t="s">
        <v>15</v>
      </c>
      <c r="D28648" t="s">
        <v>29</v>
      </c>
      <c r="E28648" s="1">
        <v>34727.82</v>
      </c>
      <c r="F28648" t="s">
        <v>37</v>
      </c>
      <c r="G28648">
        <v>20</v>
      </c>
      <c r="H28648">
        <v>2469</v>
      </c>
      <c r="I28648">
        <v>8933</v>
      </c>
      <c r="J28648">
        <v>47.84</v>
      </c>
      <c r="K28648">
        <v>71.61</v>
      </c>
      <c r="L28648" t="s">
        <v>18</v>
      </c>
      <c r="M28648">
        <v>52.12</v>
      </c>
    </row>
    <row r="28649" spans="1:13" x14ac:dyDescent="0.25">
      <c r="A28649" t="s">
        <v>314</v>
      </c>
      <c r="B28649" t="s">
        <v>54</v>
      </c>
      <c r="C28649" t="s">
        <v>15</v>
      </c>
      <c r="D28649" t="s">
        <v>29</v>
      </c>
      <c r="E28649" s="1">
        <v>142192.82999999999</v>
      </c>
      <c r="F28649" t="s">
        <v>45</v>
      </c>
      <c r="G28649">
        <v>17</v>
      </c>
      <c r="H28649">
        <v>8322</v>
      </c>
      <c r="I28649">
        <v>6607</v>
      </c>
      <c r="J28649">
        <v>8.51</v>
      </c>
      <c r="K28649">
        <v>21.35</v>
      </c>
      <c r="L28649" t="s">
        <v>33</v>
      </c>
      <c r="M28649">
        <v>50.68</v>
      </c>
    </row>
    <row r="28650" spans="1:13" hidden="1" x14ac:dyDescent="0.25">
      <c r="A28650" t="s">
        <v>455</v>
      </c>
      <c r="B28650" t="s">
        <v>54</v>
      </c>
      <c r="C28650" t="s">
        <v>15</v>
      </c>
      <c r="D28650" t="s">
        <v>24</v>
      </c>
      <c r="E28650" s="1">
        <v>87350.69</v>
      </c>
      <c r="F28650" t="s">
        <v>45</v>
      </c>
      <c r="G28650">
        <v>18</v>
      </c>
      <c r="H28650">
        <v>8118</v>
      </c>
      <c r="I28650">
        <v>8710</v>
      </c>
      <c r="J28650">
        <v>64.67</v>
      </c>
      <c r="K28650">
        <v>75.930000000000007</v>
      </c>
      <c r="L28650" t="s">
        <v>21</v>
      </c>
      <c r="M28650">
        <v>21.13</v>
      </c>
    </row>
    <row r="28651" spans="1:13" hidden="1" x14ac:dyDescent="0.25">
      <c r="A28651" t="s">
        <v>86</v>
      </c>
      <c r="B28651" t="s">
        <v>28</v>
      </c>
      <c r="C28651" t="s">
        <v>35</v>
      </c>
      <c r="D28651" t="s">
        <v>16</v>
      </c>
      <c r="E28651" s="1">
        <v>129537.28</v>
      </c>
      <c r="F28651" t="s">
        <v>30</v>
      </c>
      <c r="G28651">
        <v>4</v>
      </c>
      <c r="H28651">
        <v>1023</v>
      </c>
      <c r="I28651">
        <v>8641</v>
      </c>
      <c r="J28651">
        <v>32.89</v>
      </c>
      <c r="K28651">
        <v>30.05</v>
      </c>
      <c r="L28651" t="s">
        <v>48</v>
      </c>
      <c r="M28651">
        <v>29.61</v>
      </c>
    </row>
    <row r="28652" spans="1:13" hidden="1" x14ac:dyDescent="0.25">
      <c r="A28652" t="s">
        <v>267</v>
      </c>
      <c r="B28652" t="s">
        <v>51</v>
      </c>
      <c r="C28652" t="s">
        <v>15</v>
      </c>
      <c r="D28652" t="s">
        <v>16</v>
      </c>
      <c r="E28652" s="1">
        <v>53295.76</v>
      </c>
      <c r="F28652" t="s">
        <v>45</v>
      </c>
      <c r="G28652">
        <v>19</v>
      </c>
      <c r="H28652">
        <v>1446</v>
      </c>
      <c r="I28652">
        <v>7306</v>
      </c>
      <c r="J28652">
        <v>57.11</v>
      </c>
      <c r="K28652">
        <v>86.36</v>
      </c>
      <c r="L28652" t="s">
        <v>21</v>
      </c>
      <c r="M28652">
        <v>39.18</v>
      </c>
    </row>
    <row r="28653" spans="1:13" hidden="1" x14ac:dyDescent="0.25">
      <c r="A28653" t="s">
        <v>604</v>
      </c>
      <c r="B28653" t="s">
        <v>20</v>
      </c>
      <c r="C28653" t="s">
        <v>15</v>
      </c>
      <c r="D28653" t="s">
        <v>24</v>
      </c>
      <c r="E28653" s="1">
        <v>33070.370000000003</v>
      </c>
      <c r="F28653" t="s">
        <v>25</v>
      </c>
      <c r="G28653">
        <v>18</v>
      </c>
      <c r="H28653">
        <v>5062</v>
      </c>
      <c r="I28653">
        <v>1806</v>
      </c>
      <c r="J28653">
        <v>41</v>
      </c>
      <c r="K28653">
        <v>87.99</v>
      </c>
      <c r="L28653" t="s">
        <v>18</v>
      </c>
      <c r="M28653">
        <v>44.34</v>
      </c>
    </row>
    <row r="28654" spans="1:13" x14ac:dyDescent="0.25">
      <c r="A28654" t="s">
        <v>347</v>
      </c>
      <c r="B28654" t="s">
        <v>14</v>
      </c>
      <c r="C28654" t="s">
        <v>15</v>
      </c>
      <c r="D28654" t="s">
        <v>29</v>
      </c>
      <c r="E28654" s="1">
        <v>49400.55</v>
      </c>
      <c r="F28654" t="s">
        <v>37</v>
      </c>
      <c r="G28654">
        <v>2</v>
      </c>
      <c r="H28654">
        <v>8740</v>
      </c>
      <c r="I28654">
        <v>367</v>
      </c>
      <c r="J28654">
        <v>27.7</v>
      </c>
      <c r="K28654">
        <v>53.22</v>
      </c>
      <c r="L28654" t="s">
        <v>48</v>
      </c>
      <c r="M28654">
        <v>66.67</v>
      </c>
    </row>
    <row r="28655" spans="1:13" hidden="1" x14ac:dyDescent="0.25">
      <c r="A28655" t="s">
        <v>188</v>
      </c>
      <c r="B28655" t="s">
        <v>23</v>
      </c>
      <c r="C28655" t="s">
        <v>35</v>
      </c>
      <c r="D28655" t="s">
        <v>24</v>
      </c>
      <c r="E28655" s="1">
        <v>105030.8</v>
      </c>
      <c r="F28655" t="s">
        <v>25</v>
      </c>
      <c r="G28655">
        <v>1</v>
      </c>
      <c r="H28655">
        <v>1920</v>
      </c>
      <c r="I28655">
        <v>4913</v>
      </c>
      <c r="J28655">
        <v>71.069999999999993</v>
      </c>
      <c r="K28655">
        <v>12.55</v>
      </c>
      <c r="L28655" t="s">
        <v>18</v>
      </c>
      <c r="M28655">
        <v>74.430000000000007</v>
      </c>
    </row>
    <row r="28656" spans="1:13" hidden="1" x14ac:dyDescent="0.25">
      <c r="A28656" t="s">
        <v>249</v>
      </c>
      <c r="B28656" t="s">
        <v>54</v>
      </c>
      <c r="C28656" t="s">
        <v>35</v>
      </c>
      <c r="D28656" t="s">
        <v>16</v>
      </c>
      <c r="E28656" s="1">
        <v>63151.5</v>
      </c>
      <c r="F28656" t="s">
        <v>30</v>
      </c>
      <c r="G28656">
        <v>9</v>
      </c>
      <c r="H28656">
        <v>4668</v>
      </c>
      <c r="I28656">
        <v>8486</v>
      </c>
      <c r="J28656">
        <v>87.81</v>
      </c>
      <c r="K28656">
        <v>95.47</v>
      </c>
      <c r="L28656" t="s">
        <v>18</v>
      </c>
      <c r="M28656">
        <v>60.34</v>
      </c>
    </row>
    <row r="28657" spans="1:13" x14ac:dyDescent="0.25">
      <c r="A28657" t="s">
        <v>566</v>
      </c>
      <c r="B28657" t="s">
        <v>39</v>
      </c>
      <c r="C28657" t="s">
        <v>15</v>
      </c>
      <c r="D28657" t="s">
        <v>29</v>
      </c>
      <c r="E28657" s="1">
        <v>95175.29</v>
      </c>
      <c r="F28657" t="s">
        <v>45</v>
      </c>
      <c r="G28657">
        <v>10</v>
      </c>
      <c r="H28657">
        <v>2932</v>
      </c>
      <c r="I28657">
        <v>8559</v>
      </c>
      <c r="J28657">
        <v>99.63</v>
      </c>
      <c r="K28657">
        <v>41.76</v>
      </c>
      <c r="L28657" t="s">
        <v>48</v>
      </c>
      <c r="M28657">
        <v>76.08</v>
      </c>
    </row>
    <row r="28658" spans="1:13" hidden="1" x14ac:dyDescent="0.25">
      <c r="A28658" t="s">
        <v>399</v>
      </c>
      <c r="B28658" t="s">
        <v>54</v>
      </c>
      <c r="C28658" t="s">
        <v>35</v>
      </c>
      <c r="D28658" t="s">
        <v>24</v>
      </c>
      <c r="E28658" s="1">
        <v>74962.149999999994</v>
      </c>
      <c r="F28658" t="s">
        <v>17</v>
      </c>
      <c r="G28658">
        <v>7</v>
      </c>
      <c r="H28658">
        <v>5967</v>
      </c>
      <c r="I28658">
        <v>9164</v>
      </c>
      <c r="J28658">
        <v>45.53</v>
      </c>
      <c r="K28658">
        <v>47.14</v>
      </c>
      <c r="L28658" t="s">
        <v>18</v>
      </c>
      <c r="M28658">
        <v>77.459999999999994</v>
      </c>
    </row>
    <row r="28659" spans="1:13" x14ac:dyDescent="0.25">
      <c r="A28659" t="s">
        <v>647</v>
      </c>
      <c r="B28659" t="s">
        <v>14</v>
      </c>
      <c r="C28659" t="s">
        <v>15</v>
      </c>
      <c r="D28659" t="s">
        <v>29</v>
      </c>
      <c r="E28659" s="1">
        <v>126108.22</v>
      </c>
      <c r="F28659" t="s">
        <v>37</v>
      </c>
      <c r="G28659">
        <v>8</v>
      </c>
      <c r="H28659">
        <v>8228</v>
      </c>
      <c r="I28659">
        <v>9484</v>
      </c>
      <c r="J28659">
        <v>8.06</v>
      </c>
      <c r="K28659">
        <v>47.73</v>
      </c>
      <c r="L28659" t="s">
        <v>33</v>
      </c>
      <c r="M28659">
        <v>28.23</v>
      </c>
    </row>
    <row r="28660" spans="1:13" x14ac:dyDescent="0.25">
      <c r="A28660" t="s">
        <v>359</v>
      </c>
      <c r="B28660" t="s">
        <v>54</v>
      </c>
      <c r="C28660" t="s">
        <v>35</v>
      </c>
      <c r="D28660" t="s">
        <v>29</v>
      </c>
      <c r="E28660" s="1">
        <v>34797.29</v>
      </c>
      <c r="F28660" t="s">
        <v>45</v>
      </c>
      <c r="G28660">
        <v>15</v>
      </c>
      <c r="H28660">
        <v>4684</v>
      </c>
      <c r="I28660">
        <v>247</v>
      </c>
      <c r="J28660">
        <v>86.82</v>
      </c>
      <c r="K28660">
        <v>63.64</v>
      </c>
      <c r="L28660" t="s">
        <v>33</v>
      </c>
      <c r="M28660">
        <v>51.31</v>
      </c>
    </row>
    <row r="28661" spans="1:13" hidden="1" x14ac:dyDescent="0.25">
      <c r="A28661" t="s">
        <v>362</v>
      </c>
      <c r="B28661" t="s">
        <v>28</v>
      </c>
      <c r="C28661" t="s">
        <v>15</v>
      </c>
      <c r="D28661" t="s">
        <v>24</v>
      </c>
      <c r="E28661" s="1">
        <v>65943.97</v>
      </c>
      <c r="F28661" t="s">
        <v>45</v>
      </c>
      <c r="G28661">
        <v>10</v>
      </c>
      <c r="H28661">
        <v>4835</v>
      </c>
      <c r="I28661">
        <v>3837</v>
      </c>
      <c r="J28661">
        <v>33.090000000000003</v>
      </c>
      <c r="K28661">
        <v>8.94</v>
      </c>
      <c r="L28661" t="s">
        <v>26</v>
      </c>
      <c r="M28661">
        <v>21.31</v>
      </c>
    </row>
    <row r="28662" spans="1:13" hidden="1" x14ac:dyDescent="0.25">
      <c r="A28662" t="s">
        <v>201</v>
      </c>
      <c r="B28662" t="s">
        <v>14</v>
      </c>
      <c r="C28662" t="s">
        <v>15</v>
      </c>
      <c r="D28662" t="s">
        <v>24</v>
      </c>
      <c r="E28662" s="1">
        <v>34440.39</v>
      </c>
      <c r="F28662" t="s">
        <v>37</v>
      </c>
      <c r="G28662">
        <v>13</v>
      </c>
      <c r="H28662">
        <v>7722</v>
      </c>
      <c r="I28662">
        <v>9970</v>
      </c>
      <c r="J28662">
        <v>84.13</v>
      </c>
      <c r="K28662">
        <v>94.47</v>
      </c>
      <c r="L28662" t="s">
        <v>58</v>
      </c>
      <c r="M28662">
        <v>34.43</v>
      </c>
    </row>
    <row r="28663" spans="1:13" x14ac:dyDescent="0.25">
      <c r="A28663" t="s">
        <v>532</v>
      </c>
      <c r="B28663" t="s">
        <v>51</v>
      </c>
      <c r="C28663" t="s">
        <v>15</v>
      </c>
      <c r="D28663" t="s">
        <v>29</v>
      </c>
      <c r="E28663" s="1">
        <v>94243.47</v>
      </c>
      <c r="F28663" t="s">
        <v>45</v>
      </c>
      <c r="G28663">
        <v>2</v>
      </c>
      <c r="H28663">
        <v>327</v>
      </c>
      <c r="I28663">
        <v>9351</v>
      </c>
      <c r="J28663">
        <v>89.88</v>
      </c>
      <c r="K28663">
        <v>3.25</v>
      </c>
      <c r="L28663" t="s">
        <v>48</v>
      </c>
      <c r="M28663">
        <v>71.819999999999993</v>
      </c>
    </row>
    <row r="28664" spans="1:13" x14ac:dyDescent="0.25">
      <c r="A28664" t="s">
        <v>434</v>
      </c>
      <c r="B28664" t="s">
        <v>54</v>
      </c>
      <c r="C28664" t="s">
        <v>35</v>
      </c>
      <c r="D28664" t="s">
        <v>29</v>
      </c>
      <c r="E28664" s="1">
        <v>69713.539999999994</v>
      </c>
      <c r="F28664" t="s">
        <v>30</v>
      </c>
      <c r="G28664">
        <v>3</v>
      </c>
      <c r="H28664">
        <v>3803</v>
      </c>
      <c r="I28664">
        <v>8801</v>
      </c>
      <c r="J28664">
        <v>19.72</v>
      </c>
      <c r="K28664">
        <v>39.43</v>
      </c>
      <c r="L28664" t="s">
        <v>42</v>
      </c>
      <c r="M28664">
        <v>64.13</v>
      </c>
    </row>
    <row r="28665" spans="1:13" hidden="1" x14ac:dyDescent="0.25">
      <c r="A28665" t="s">
        <v>636</v>
      </c>
      <c r="B28665" t="s">
        <v>51</v>
      </c>
      <c r="C28665" t="s">
        <v>15</v>
      </c>
      <c r="D28665" t="s">
        <v>24</v>
      </c>
      <c r="E28665" s="1">
        <v>80400.89</v>
      </c>
      <c r="F28665" t="s">
        <v>37</v>
      </c>
      <c r="G28665">
        <v>12</v>
      </c>
      <c r="H28665">
        <v>3554</v>
      </c>
      <c r="I28665">
        <v>5011</v>
      </c>
      <c r="J28665">
        <v>93.98</v>
      </c>
      <c r="K28665">
        <v>57.58</v>
      </c>
      <c r="L28665" t="s">
        <v>42</v>
      </c>
      <c r="M28665">
        <v>54.95</v>
      </c>
    </row>
    <row r="28666" spans="1:13" hidden="1" x14ac:dyDescent="0.25">
      <c r="A28666" t="s">
        <v>106</v>
      </c>
      <c r="B28666" t="s">
        <v>51</v>
      </c>
      <c r="C28666" t="s">
        <v>35</v>
      </c>
      <c r="D28666" t="s">
        <v>24</v>
      </c>
      <c r="E28666" s="1">
        <v>79421.23</v>
      </c>
      <c r="F28666" t="s">
        <v>17</v>
      </c>
      <c r="G28666">
        <v>16</v>
      </c>
      <c r="H28666">
        <v>7429</v>
      </c>
      <c r="I28666">
        <v>3161</v>
      </c>
      <c r="J28666">
        <v>24.42</v>
      </c>
      <c r="K28666">
        <v>69.900000000000006</v>
      </c>
      <c r="L28666" t="s">
        <v>18</v>
      </c>
      <c r="M28666">
        <v>57.82</v>
      </c>
    </row>
    <row r="28667" spans="1:13" x14ac:dyDescent="0.25">
      <c r="A28667" t="s">
        <v>585</v>
      </c>
      <c r="B28667" t="s">
        <v>23</v>
      </c>
      <c r="C28667" t="s">
        <v>35</v>
      </c>
      <c r="D28667" t="s">
        <v>29</v>
      </c>
      <c r="E28667" s="1">
        <v>91136.35</v>
      </c>
      <c r="F28667" t="s">
        <v>45</v>
      </c>
      <c r="G28667">
        <v>9</v>
      </c>
      <c r="H28667">
        <v>7323</v>
      </c>
      <c r="I28667">
        <v>4649</v>
      </c>
      <c r="J28667">
        <v>16.11</v>
      </c>
      <c r="K28667">
        <v>30.75</v>
      </c>
      <c r="L28667" t="s">
        <v>33</v>
      </c>
      <c r="M28667">
        <v>73.8</v>
      </c>
    </row>
    <row r="28668" spans="1:13" x14ac:dyDescent="0.25">
      <c r="A28668" t="s">
        <v>169</v>
      </c>
      <c r="B28668" t="s">
        <v>20</v>
      </c>
      <c r="C28668" t="s">
        <v>15</v>
      </c>
      <c r="D28668" t="s">
        <v>29</v>
      </c>
      <c r="E28668" s="1">
        <v>73723.41</v>
      </c>
      <c r="F28668" t="s">
        <v>17</v>
      </c>
      <c r="G28668">
        <v>8</v>
      </c>
      <c r="H28668">
        <v>3745</v>
      </c>
      <c r="I28668">
        <v>6908</v>
      </c>
      <c r="J28668">
        <v>86.38</v>
      </c>
      <c r="K28668">
        <v>97.86</v>
      </c>
      <c r="L28668" t="s">
        <v>42</v>
      </c>
      <c r="M28668">
        <v>77.88</v>
      </c>
    </row>
    <row r="28669" spans="1:13" x14ac:dyDescent="0.25">
      <c r="A28669" t="s">
        <v>130</v>
      </c>
      <c r="B28669" t="s">
        <v>14</v>
      </c>
      <c r="C28669" t="s">
        <v>15</v>
      </c>
      <c r="D28669" t="s">
        <v>29</v>
      </c>
      <c r="E28669" s="1">
        <v>126115.56</v>
      </c>
      <c r="F28669" t="s">
        <v>17</v>
      </c>
      <c r="G28669">
        <v>17</v>
      </c>
      <c r="H28669">
        <v>2663</v>
      </c>
      <c r="I28669">
        <v>3155</v>
      </c>
      <c r="J28669">
        <v>47.81</v>
      </c>
      <c r="K28669">
        <v>84.99</v>
      </c>
      <c r="L28669" t="s">
        <v>21</v>
      </c>
      <c r="M28669">
        <v>62.45</v>
      </c>
    </row>
    <row r="28670" spans="1:13" hidden="1" x14ac:dyDescent="0.25">
      <c r="A28670" t="s">
        <v>552</v>
      </c>
      <c r="B28670" t="s">
        <v>51</v>
      </c>
      <c r="C28670" t="s">
        <v>35</v>
      </c>
      <c r="D28670" t="s">
        <v>16</v>
      </c>
      <c r="E28670" s="1">
        <v>126429.5</v>
      </c>
      <c r="F28670" t="s">
        <v>30</v>
      </c>
      <c r="G28670">
        <v>13</v>
      </c>
      <c r="H28670">
        <v>2238</v>
      </c>
      <c r="I28670">
        <v>7915</v>
      </c>
      <c r="J28670">
        <v>14.52</v>
      </c>
      <c r="K28670">
        <v>31.8</v>
      </c>
      <c r="L28670" t="s">
        <v>48</v>
      </c>
      <c r="M28670">
        <v>45.09</v>
      </c>
    </row>
    <row r="28671" spans="1:13" hidden="1" x14ac:dyDescent="0.25">
      <c r="A28671" t="s">
        <v>547</v>
      </c>
      <c r="B28671" t="s">
        <v>39</v>
      </c>
      <c r="C28671" t="s">
        <v>35</v>
      </c>
      <c r="D28671" t="s">
        <v>24</v>
      </c>
      <c r="E28671" s="1">
        <v>100812.01</v>
      </c>
      <c r="F28671" t="s">
        <v>30</v>
      </c>
      <c r="G28671">
        <v>2</v>
      </c>
      <c r="H28671">
        <v>2847</v>
      </c>
      <c r="I28671">
        <v>2192</v>
      </c>
      <c r="J28671">
        <v>99.92</v>
      </c>
      <c r="K28671">
        <v>42.74</v>
      </c>
      <c r="L28671" t="s">
        <v>58</v>
      </c>
      <c r="M28671">
        <v>78.489999999999995</v>
      </c>
    </row>
    <row r="28672" spans="1:13" hidden="1" x14ac:dyDescent="0.25">
      <c r="A28672" t="s">
        <v>67</v>
      </c>
      <c r="B28672" t="s">
        <v>28</v>
      </c>
      <c r="C28672" t="s">
        <v>15</v>
      </c>
      <c r="D28672" t="s">
        <v>16</v>
      </c>
      <c r="E28672" s="1">
        <v>138960.15</v>
      </c>
      <c r="F28672" t="s">
        <v>30</v>
      </c>
      <c r="G28672">
        <v>14</v>
      </c>
      <c r="H28672">
        <v>3077</v>
      </c>
      <c r="I28672">
        <v>3644</v>
      </c>
      <c r="J28672">
        <v>70.78</v>
      </c>
      <c r="K28672">
        <v>76.17</v>
      </c>
      <c r="L28672" t="s">
        <v>26</v>
      </c>
      <c r="M28672">
        <v>37.35</v>
      </c>
    </row>
    <row r="28673" spans="1:13" hidden="1" x14ac:dyDescent="0.25">
      <c r="A28673" t="s">
        <v>112</v>
      </c>
      <c r="B28673" t="s">
        <v>39</v>
      </c>
      <c r="C28673" t="s">
        <v>35</v>
      </c>
      <c r="D28673" t="s">
        <v>24</v>
      </c>
      <c r="E28673" s="1">
        <v>38209.06</v>
      </c>
      <c r="F28673" t="s">
        <v>17</v>
      </c>
      <c r="G28673">
        <v>15</v>
      </c>
      <c r="H28673">
        <v>4049</v>
      </c>
      <c r="I28673">
        <v>738</v>
      </c>
      <c r="J28673">
        <v>9.85</v>
      </c>
      <c r="K28673">
        <v>0.74</v>
      </c>
      <c r="L28673" t="s">
        <v>26</v>
      </c>
      <c r="M28673">
        <v>22.33</v>
      </c>
    </row>
    <row r="28674" spans="1:13" hidden="1" x14ac:dyDescent="0.25">
      <c r="A28674" t="s">
        <v>140</v>
      </c>
      <c r="B28674" t="s">
        <v>34</v>
      </c>
      <c r="C28674" t="s">
        <v>15</v>
      </c>
      <c r="D28674" t="s">
        <v>16</v>
      </c>
      <c r="E28674" s="1">
        <v>125031</v>
      </c>
      <c r="F28674" t="s">
        <v>17</v>
      </c>
      <c r="G28674">
        <v>5</v>
      </c>
      <c r="H28674">
        <v>4870</v>
      </c>
      <c r="I28674">
        <v>606</v>
      </c>
      <c r="J28674">
        <v>99.67</v>
      </c>
      <c r="K28674">
        <v>42.68</v>
      </c>
      <c r="L28674" t="s">
        <v>48</v>
      </c>
      <c r="M28674">
        <v>43.74</v>
      </c>
    </row>
    <row r="28675" spans="1:13" hidden="1" x14ac:dyDescent="0.25">
      <c r="A28675" t="s">
        <v>609</v>
      </c>
      <c r="B28675" t="s">
        <v>23</v>
      </c>
      <c r="C28675" t="s">
        <v>15</v>
      </c>
      <c r="D28675" t="s">
        <v>16</v>
      </c>
      <c r="E28675" s="1">
        <v>50277.760000000002</v>
      </c>
      <c r="F28675" t="s">
        <v>37</v>
      </c>
      <c r="G28675">
        <v>2</v>
      </c>
      <c r="H28675">
        <v>2784</v>
      </c>
      <c r="I28675">
        <v>7897</v>
      </c>
      <c r="J28675">
        <v>66.61</v>
      </c>
      <c r="K28675">
        <v>56.57</v>
      </c>
      <c r="L28675" t="s">
        <v>31</v>
      </c>
      <c r="M28675">
        <v>58.07</v>
      </c>
    </row>
    <row r="28676" spans="1:13" hidden="1" x14ac:dyDescent="0.25">
      <c r="A28676" t="s">
        <v>656</v>
      </c>
      <c r="B28676" t="s">
        <v>54</v>
      </c>
      <c r="C28676" t="s">
        <v>15</v>
      </c>
      <c r="D28676" t="s">
        <v>24</v>
      </c>
      <c r="E28676" s="1">
        <v>51853.54</v>
      </c>
      <c r="F28676" t="s">
        <v>25</v>
      </c>
      <c r="G28676">
        <v>8</v>
      </c>
      <c r="H28676">
        <v>3105</v>
      </c>
      <c r="I28676">
        <v>6993</v>
      </c>
      <c r="J28676">
        <v>83.77</v>
      </c>
      <c r="K28676">
        <v>15.52</v>
      </c>
      <c r="L28676" t="s">
        <v>31</v>
      </c>
      <c r="M28676">
        <v>54.27</v>
      </c>
    </row>
    <row r="28677" spans="1:13" x14ac:dyDescent="0.25">
      <c r="A28677" t="s">
        <v>181</v>
      </c>
      <c r="B28677" t="s">
        <v>39</v>
      </c>
      <c r="C28677" t="s">
        <v>15</v>
      </c>
      <c r="D28677" t="s">
        <v>29</v>
      </c>
      <c r="E28677" s="1">
        <v>103796.66</v>
      </c>
      <c r="F28677" t="s">
        <v>17</v>
      </c>
      <c r="G28677">
        <v>14</v>
      </c>
      <c r="H28677">
        <v>9089</v>
      </c>
      <c r="I28677">
        <v>6039</v>
      </c>
      <c r="J28677">
        <v>49.82</v>
      </c>
      <c r="K28677">
        <v>87.56</v>
      </c>
      <c r="L28677" t="s">
        <v>31</v>
      </c>
      <c r="M28677">
        <v>56.92</v>
      </c>
    </row>
    <row r="28678" spans="1:13" x14ac:dyDescent="0.25">
      <c r="A28678" t="s">
        <v>133</v>
      </c>
      <c r="B28678" t="s">
        <v>28</v>
      </c>
      <c r="C28678" t="s">
        <v>35</v>
      </c>
      <c r="D28678" t="s">
        <v>29</v>
      </c>
      <c r="E28678" s="1">
        <v>53050.35</v>
      </c>
      <c r="F28678" t="s">
        <v>25</v>
      </c>
      <c r="G28678">
        <v>19</v>
      </c>
      <c r="H28678">
        <v>3685</v>
      </c>
      <c r="I28678">
        <v>8065</v>
      </c>
      <c r="J28678">
        <v>49.2</v>
      </c>
      <c r="K28678">
        <v>93.59</v>
      </c>
      <c r="L28678" t="s">
        <v>18</v>
      </c>
      <c r="M28678">
        <v>47.05</v>
      </c>
    </row>
    <row r="28679" spans="1:13" hidden="1" x14ac:dyDescent="0.25">
      <c r="A28679" t="s">
        <v>570</v>
      </c>
      <c r="B28679" t="s">
        <v>51</v>
      </c>
      <c r="C28679" t="s">
        <v>15</v>
      </c>
      <c r="D28679" t="s">
        <v>24</v>
      </c>
      <c r="E28679" s="1">
        <v>101666.44</v>
      </c>
      <c r="F28679" t="s">
        <v>25</v>
      </c>
      <c r="G28679">
        <v>3</v>
      </c>
      <c r="H28679">
        <v>1915</v>
      </c>
      <c r="I28679">
        <v>2924</v>
      </c>
      <c r="J28679">
        <v>41.15</v>
      </c>
      <c r="K28679">
        <v>90.62</v>
      </c>
      <c r="L28679" t="s">
        <v>58</v>
      </c>
      <c r="M28679">
        <v>48.51</v>
      </c>
    </row>
    <row r="28680" spans="1:13" x14ac:dyDescent="0.25">
      <c r="A28680" t="s">
        <v>625</v>
      </c>
      <c r="B28680" t="s">
        <v>20</v>
      </c>
      <c r="C28680" t="s">
        <v>15</v>
      </c>
      <c r="D28680" t="s">
        <v>29</v>
      </c>
      <c r="E28680" s="1">
        <v>70715.08</v>
      </c>
      <c r="F28680" t="s">
        <v>30</v>
      </c>
      <c r="G28680">
        <v>8</v>
      </c>
      <c r="H28680">
        <v>2184</v>
      </c>
      <c r="I28680">
        <v>6994</v>
      </c>
      <c r="J28680">
        <v>35.44</v>
      </c>
      <c r="K28680">
        <v>9.2100000000000009</v>
      </c>
      <c r="L28680" t="s">
        <v>33</v>
      </c>
      <c r="M28680">
        <v>62.49</v>
      </c>
    </row>
    <row r="28681" spans="1:13" hidden="1" x14ac:dyDescent="0.25">
      <c r="A28681" t="s">
        <v>119</v>
      </c>
      <c r="B28681" t="s">
        <v>20</v>
      </c>
      <c r="C28681" t="s">
        <v>15</v>
      </c>
      <c r="D28681" t="s">
        <v>16</v>
      </c>
      <c r="E28681" s="1">
        <v>95692.24</v>
      </c>
      <c r="F28681" t="s">
        <v>30</v>
      </c>
      <c r="G28681">
        <v>11</v>
      </c>
      <c r="H28681">
        <v>1032</v>
      </c>
      <c r="I28681">
        <v>5294</v>
      </c>
      <c r="J28681">
        <v>96.06</v>
      </c>
      <c r="K28681">
        <v>38.24</v>
      </c>
      <c r="L28681" t="s">
        <v>42</v>
      </c>
      <c r="M28681">
        <v>26.99</v>
      </c>
    </row>
    <row r="28682" spans="1:13" x14ac:dyDescent="0.25">
      <c r="A28682" t="s">
        <v>126</v>
      </c>
      <c r="B28682" t="s">
        <v>14</v>
      </c>
      <c r="C28682" t="s">
        <v>35</v>
      </c>
      <c r="D28682" t="s">
        <v>29</v>
      </c>
      <c r="E28682" s="1">
        <v>66797.39</v>
      </c>
      <c r="F28682" t="s">
        <v>45</v>
      </c>
      <c r="G28682">
        <v>10</v>
      </c>
      <c r="H28682">
        <v>4065</v>
      </c>
      <c r="I28682">
        <v>7644</v>
      </c>
      <c r="J28682">
        <v>75.599999999999994</v>
      </c>
      <c r="K28682">
        <v>12.2</v>
      </c>
      <c r="L28682" t="s">
        <v>48</v>
      </c>
      <c r="M28682">
        <v>66.44</v>
      </c>
    </row>
    <row r="28683" spans="1:13" x14ac:dyDescent="0.25">
      <c r="A28683" t="s">
        <v>221</v>
      </c>
      <c r="B28683" t="s">
        <v>28</v>
      </c>
      <c r="C28683" t="s">
        <v>15</v>
      </c>
      <c r="D28683" t="s">
        <v>29</v>
      </c>
      <c r="E28683" s="1">
        <v>58680.08</v>
      </c>
      <c r="F28683" t="s">
        <v>17</v>
      </c>
      <c r="G28683">
        <v>0</v>
      </c>
      <c r="H28683">
        <v>3273</v>
      </c>
      <c r="I28683">
        <v>8915</v>
      </c>
      <c r="J28683">
        <v>54.15</v>
      </c>
      <c r="K28683">
        <v>7.02</v>
      </c>
      <c r="L28683" t="s">
        <v>18</v>
      </c>
      <c r="M28683">
        <v>46.9</v>
      </c>
    </row>
    <row r="28684" spans="1:13" hidden="1" x14ac:dyDescent="0.25">
      <c r="A28684" t="s">
        <v>450</v>
      </c>
      <c r="B28684" t="s">
        <v>20</v>
      </c>
      <c r="C28684" t="s">
        <v>15</v>
      </c>
      <c r="D28684" t="s">
        <v>24</v>
      </c>
      <c r="E28684" s="1">
        <v>146229.53</v>
      </c>
      <c r="F28684" t="s">
        <v>45</v>
      </c>
      <c r="G28684">
        <v>5</v>
      </c>
      <c r="H28684">
        <v>3908</v>
      </c>
      <c r="I28684">
        <v>1302</v>
      </c>
      <c r="J28684">
        <v>8.76</v>
      </c>
      <c r="K28684">
        <v>50.77</v>
      </c>
      <c r="L28684" t="s">
        <v>31</v>
      </c>
      <c r="M28684">
        <v>57.55</v>
      </c>
    </row>
    <row r="28685" spans="1:13" hidden="1" x14ac:dyDescent="0.25">
      <c r="A28685" t="s">
        <v>323</v>
      </c>
      <c r="B28685" t="s">
        <v>51</v>
      </c>
      <c r="C28685" t="s">
        <v>15</v>
      </c>
      <c r="D28685" t="s">
        <v>16</v>
      </c>
      <c r="E28685" s="1">
        <v>145745.1</v>
      </c>
      <c r="F28685" t="s">
        <v>30</v>
      </c>
      <c r="G28685">
        <v>18</v>
      </c>
      <c r="H28685">
        <v>2603</v>
      </c>
      <c r="I28685">
        <v>8595</v>
      </c>
      <c r="J28685">
        <v>94.73</v>
      </c>
      <c r="K28685">
        <v>94.24</v>
      </c>
      <c r="L28685" t="s">
        <v>31</v>
      </c>
      <c r="M28685">
        <v>61.93</v>
      </c>
    </row>
    <row r="28686" spans="1:13" hidden="1" x14ac:dyDescent="0.25">
      <c r="A28686" t="s">
        <v>554</v>
      </c>
      <c r="B28686" t="s">
        <v>54</v>
      </c>
      <c r="C28686" t="s">
        <v>35</v>
      </c>
      <c r="D28686" t="s">
        <v>16</v>
      </c>
      <c r="E28686" s="1">
        <v>145435.79999999999</v>
      </c>
      <c r="F28686" t="s">
        <v>30</v>
      </c>
      <c r="G28686">
        <v>14</v>
      </c>
      <c r="H28686">
        <v>8064</v>
      </c>
      <c r="I28686">
        <v>9883</v>
      </c>
      <c r="J28686">
        <v>67.88</v>
      </c>
      <c r="K28686">
        <v>79.930000000000007</v>
      </c>
      <c r="L28686" t="s">
        <v>58</v>
      </c>
      <c r="M28686">
        <v>32.47</v>
      </c>
    </row>
    <row r="28687" spans="1:13" hidden="1" x14ac:dyDescent="0.25">
      <c r="A28687" t="s">
        <v>451</v>
      </c>
      <c r="B28687" t="s">
        <v>51</v>
      </c>
      <c r="C28687" t="s">
        <v>15</v>
      </c>
      <c r="D28687" t="s">
        <v>24</v>
      </c>
      <c r="E28687" s="1">
        <v>103317.8</v>
      </c>
      <c r="F28687" t="s">
        <v>45</v>
      </c>
      <c r="G28687">
        <v>17</v>
      </c>
      <c r="H28687">
        <v>6656</v>
      </c>
      <c r="I28687">
        <v>9582</v>
      </c>
      <c r="J28687">
        <v>17.940000000000001</v>
      </c>
      <c r="K28687">
        <v>78.95</v>
      </c>
      <c r="L28687" t="s">
        <v>33</v>
      </c>
      <c r="M28687">
        <v>65.510000000000005</v>
      </c>
    </row>
    <row r="28688" spans="1:13" x14ac:dyDescent="0.25">
      <c r="A28688" t="s">
        <v>510</v>
      </c>
      <c r="B28688" t="s">
        <v>20</v>
      </c>
      <c r="C28688" t="s">
        <v>15</v>
      </c>
      <c r="D28688" t="s">
        <v>29</v>
      </c>
      <c r="E28688" s="1">
        <v>137209.39000000001</v>
      </c>
      <c r="F28688" t="s">
        <v>45</v>
      </c>
      <c r="G28688">
        <v>14</v>
      </c>
      <c r="H28688">
        <v>9325</v>
      </c>
      <c r="I28688">
        <v>7772</v>
      </c>
      <c r="J28688">
        <v>21.01</v>
      </c>
      <c r="K28688">
        <v>24.03</v>
      </c>
      <c r="L28688" t="s">
        <v>18</v>
      </c>
      <c r="M28688">
        <v>62.58</v>
      </c>
    </row>
    <row r="28689" spans="1:13" hidden="1" x14ac:dyDescent="0.25">
      <c r="A28689" t="s">
        <v>203</v>
      </c>
      <c r="B28689" t="s">
        <v>23</v>
      </c>
      <c r="C28689" t="s">
        <v>35</v>
      </c>
      <c r="D28689" t="s">
        <v>16</v>
      </c>
      <c r="E28689" s="1">
        <v>111060.43</v>
      </c>
      <c r="F28689" t="s">
        <v>37</v>
      </c>
      <c r="G28689">
        <v>19</v>
      </c>
      <c r="H28689">
        <v>9524</v>
      </c>
      <c r="I28689">
        <v>8593</v>
      </c>
      <c r="J28689">
        <v>47.01</v>
      </c>
      <c r="K28689">
        <v>60.12</v>
      </c>
      <c r="L28689" t="s">
        <v>42</v>
      </c>
      <c r="M28689">
        <v>72.040000000000006</v>
      </c>
    </row>
    <row r="28690" spans="1:13" hidden="1" x14ac:dyDescent="0.25">
      <c r="A28690" t="s">
        <v>244</v>
      </c>
      <c r="B28690" t="s">
        <v>51</v>
      </c>
      <c r="C28690" t="s">
        <v>35</v>
      </c>
      <c r="D28690" t="s">
        <v>24</v>
      </c>
      <c r="E28690" s="1">
        <v>138229.97</v>
      </c>
      <c r="F28690" t="s">
        <v>17</v>
      </c>
      <c r="G28690">
        <v>16</v>
      </c>
      <c r="H28690">
        <v>5430</v>
      </c>
      <c r="I28690">
        <v>6112</v>
      </c>
      <c r="J28690">
        <v>31.68</v>
      </c>
      <c r="K28690">
        <v>35.54</v>
      </c>
      <c r="L28690" t="s">
        <v>31</v>
      </c>
      <c r="M28690">
        <v>76.81</v>
      </c>
    </row>
    <row r="28691" spans="1:13" x14ac:dyDescent="0.25">
      <c r="A28691" t="s">
        <v>179</v>
      </c>
      <c r="B28691" t="s">
        <v>54</v>
      </c>
      <c r="C28691" t="s">
        <v>35</v>
      </c>
      <c r="D28691" t="s">
        <v>29</v>
      </c>
      <c r="E28691" s="1">
        <v>108126.19</v>
      </c>
      <c r="F28691" t="s">
        <v>30</v>
      </c>
      <c r="G28691">
        <v>5</v>
      </c>
      <c r="H28691">
        <v>639</v>
      </c>
      <c r="I28691">
        <v>9649</v>
      </c>
      <c r="J28691">
        <v>53.25</v>
      </c>
      <c r="K28691">
        <v>35.299999999999997</v>
      </c>
      <c r="L28691" t="s">
        <v>42</v>
      </c>
      <c r="M28691">
        <v>29.46</v>
      </c>
    </row>
    <row r="28692" spans="1:13" hidden="1" x14ac:dyDescent="0.25">
      <c r="A28692" t="s">
        <v>345</v>
      </c>
      <c r="B28692" t="s">
        <v>54</v>
      </c>
      <c r="C28692" t="s">
        <v>35</v>
      </c>
      <c r="D28692" t="s">
        <v>24</v>
      </c>
      <c r="E28692" s="1">
        <v>132501.38</v>
      </c>
      <c r="F28692" t="s">
        <v>25</v>
      </c>
      <c r="G28692">
        <v>1</v>
      </c>
      <c r="H28692">
        <v>665</v>
      </c>
      <c r="I28692">
        <v>3888</v>
      </c>
      <c r="J28692">
        <v>44.05</v>
      </c>
      <c r="K28692">
        <v>52.36</v>
      </c>
      <c r="L28692" t="s">
        <v>21</v>
      </c>
      <c r="M28692">
        <v>37.450000000000003</v>
      </c>
    </row>
    <row r="28693" spans="1:13" hidden="1" x14ac:dyDescent="0.25">
      <c r="A28693" t="s">
        <v>534</v>
      </c>
      <c r="B28693" t="s">
        <v>39</v>
      </c>
      <c r="C28693" t="s">
        <v>15</v>
      </c>
      <c r="D28693" t="s">
        <v>24</v>
      </c>
      <c r="E28693" s="1">
        <v>132442.09</v>
      </c>
      <c r="F28693" t="s">
        <v>17</v>
      </c>
      <c r="G28693">
        <v>7</v>
      </c>
      <c r="H28693">
        <v>6469</v>
      </c>
      <c r="I28693">
        <v>9962</v>
      </c>
      <c r="J28693">
        <v>42.6</v>
      </c>
      <c r="K28693">
        <v>70.13</v>
      </c>
      <c r="L28693" t="s">
        <v>31</v>
      </c>
      <c r="M28693">
        <v>22.5</v>
      </c>
    </row>
    <row r="28694" spans="1:13" hidden="1" x14ac:dyDescent="0.25">
      <c r="A28694" t="s">
        <v>370</v>
      </c>
      <c r="B28694" t="s">
        <v>51</v>
      </c>
      <c r="C28694" t="s">
        <v>15</v>
      </c>
      <c r="D28694" t="s">
        <v>16</v>
      </c>
      <c r="E28694" s="1">
        <v>135602.48000000001</v>
      </c>
      <c r="F28694" t="s">
        <v>17</v>
      </c>
      <c r="G28694">
        <v>19</v>
      </c>
      <c r="H28694">
        <v>4942</v>
      </c>
      <c r="I28694">
        <v>4181</v>
      </c>
      <c r="J28694">
        <v>12.14</v>
      </c>
      <c r="K28694">
        <v>7.47</v>
      </c>
      <c r="L28694" t="s">
        <v>26</v>
      </c>
      <c r="M28694">
        <v>76.489999999999995</v>
      </c>
    </row>
    <row r="28695" spans="1:13" x14ac:dyDescent="0.25">
      <c r="A28695" t="s">
        <v>510</v>
      </c>
      <c r="B28695" t="s">
        <v>39</v>
      </c>
      <c r="C28695" t="s">
        <v>15</v>
      </c>
      <c r="D28695" t="s">
        <v>29</v>
      </c>
      <c r="E28695" s="1">
        <v>74980.31</v>
      </c>
      <c r="F28695" t="s">
        <v>25</v>
      </c>
      <c r="G28695">
        <v>9</v>
      </c>
      <c r="H28695">
        <v>1752</v>
      </c>
      <c r="I28695">
        <v>4724</v>
      </c>
      <c r="J28695">
        <v>98.06</v>
      </c>
      <c r="K28695">
        <v>71.27</v>
      </c>
      <c r="L28695" t="s">
        <v>18</v>
      </c>
      <c r="M28695">
        <v>24</v>
      </c>
    </row>
    <row r="28696" spans="1:13" x14ac:dyDescent="0.25">
      <c r="A28696" t="s">
        <v>300</v>
      </c>
      <c r="B28696" t="s">
        <v>20</v>
      </c>
      <c r="C28696" t="s">
        <v>15</v>
      </c>
      <c r="D28696" t="s">
        <v>29</v>
      </c>
      <c r="E28696" s="1">
        <v>69595.42</v>
      </c>
      <c r="F28696" t="s">
        <v>25</v>
      </c>
      <c r="G28696">
        <v>0</v>
      </c>
      <c r="H28696">
        <v>1736</v>
      </c>
      <c r="I28696">
        <v>9056</v>
      </c>
      <c r="J28696">
        <v>57.91</v>
      </c>
      <c r="K28696">
        <v>7.37</v>
      </c>
      <c r="L28696" t="s">
        <v>48</v>
      </c>
      <c r="M28696">
        <v>59.29</v>
      </c>
    </row>
    <row r="28697" spans="1:13" hidden="1" x14ac:dyDescent="0.25">
      <c r="A28697" t="s">
        <v>81</v>
      </c>
      <c r="B28697" t="s">
        <v>39</v>
      </c>
      <c r="C28697" t="s">
        <v>15</v>
      </c>
      <c r="D28697" t="s">
        <v>24</v>
      </c>
      <c r="E28697" s="1">
        <v>113922.7</v>
      </c>
      <c r="F28697" t="s">
        <v>17</v>
      </c>
      <c r="G28697">
        <v>20</v>
      </c>
      <c r="H28697">
        <v>6132</v>
      </c>
      <c r="I28697">
        <v>6752</v>
      </c>
      <c r="J28697">
        <v>79.709999999999994</v>
      </c>
      <c r="K28697">
        <v>69.959999999999994</v>
      </c>
      <c r="L28697" t="s">
        <v>48</v>
      </c>
      <c r="M28697">
        <v>32.74</v>
      </c>
    </row>
    <row r="28698" spans="1:13" hidden="1" x14ac:dyDescent="0.25">
      <c r="A28698" t="s">
        <v>124</v>
      </c>
      <c r="B28698" t="s">
        <v>14</v>
      </c>
      <c r="C28698" t="s">
        <v>35</v>
      </c>
      <c r="D28698" t="s">
        <v>16</v>
      </c>
      <c r="E28698" s="1">
        <v>109171.12</v>
      </c>
      <c r="F28698" t="s">
        <v>25</v>
      </c>
      <c r="G28698">
        <v>16</v>
      </c>
      <c r="H28698">
        <v>2182</v>
      </c>
      <c r="I28698">
        <v>797</v>
      </c>
      <c r="J28698">
        <v>15.98</v>
      </c>
      <c r="K28698">
        <v>81.61</v>
      </c>
      <c r="L28698" t="s">
        <v>48</v>
      </c>
      <c r="M28698">
        <v>61.06</v>
      </c>
    </row>
    <row r="28699" spans="1:13" hidden="1" x14ac:dyDescent="0.25">
      <c r="A28699" t="s">
        <v>44</v>
      </c>
      <c r="B28699" t="s">
        <v>34</v>
      </c>
      <c r="C28699" t="s">
        <v>35</v>
      </c>
      <c r="D28699" t="s">
        <v>24</v>
      </c>
      <c r="E28699" s="1">
        <v>81845.64</v>
      </c>
      <c r="F28699" t="s">
        <v>45</v>
      </c>
      <c r="G28699">
        <v>7</v>
      </c>
      <c r="H28699">
        <v>8400</v>
      </c>
      <c r="I28699">
        <v>5460</v>
      </c>
      <c r="J28699">
        <v>61.18</v>
      </c>
      <c r="K28699">
        <v>24.29</v>
      </c>
      <c r="L28699" t="s">
        <v>33</v>
      </c>
      <c r="M28699">
        <v>47.57</v>
      </c>
    </row>
    <row r="28700" spans="1:13" x14ac:dyDescent="0.25">
      <c r="A28700" t="s">
        <v>371</v>
      </c>
      <c r="B28700" t="s">
        <v>14</v>
      </c>
      <c r="C28700" t="s">
        <v>35</v>
      </c>
      <c r="D28700" t="s">
        <v>29</v>
      </c>
      <c r="E28700" s="1">
        <v>90184.1</v>
      </c>
      <c r="F28700" t="s">
        <v>30</v>
      </c>
      <c r="G28700">
        <v>16</v>
      </c>
      <c r="H28700">
        <v>6342</v>
      </c>
      <c r="I28700">
        <v>8212</v>
      </c>
      <c r="J28700">
        <v>28.51</v>
      </c>
      <c r="K28700">
        <v>47.97</v>
      </c>
      <c r="L28700" t="s">
        <v>58</v>
      </c>
      <c r="M28700">
        <v>21.83</v>
      </c>
    </row>
    <row r="28701" spans="1:13" hidden="1" x14ac:dyDescent="0.25">
      <c r="A28701" t="s">
        <v>298</v>
      </c>
      <c r="B28701" t="s">
        <v>34</v>
      </c>
      <c r="C28701" t="s">
        <v>35</v>
      </c>
      <c r="D28701" t="s">
        <v>16</v>
      </c>
      <c r="E28701" s="1">
        <v>147273.28</v>
      </c>
      <c r="F28701" t="s">
        <v>45</v>
      </c>
      <c r="G28701">
        <v>18</v>
      </c>
      <c r="H28701">
        <v>6776</v>
      </c>
      <c r="I28701">
        <v>6121</v>
      </c>
      <c r="J28701">
        <v>72.98</v>
      </c>
      <c r="K28701">
        <v>54.94</v>
      </c>
      <c r="L28701" t="s">
        <v>31</v>
      </c>
      <c r="M28701">
        <v>40.630000000000003</v>
      </c>
    </row>
    <row r="28702" spans="1:13" hidden="1" x14ac:dyDescent="0.25">
      <c r="A28702" t="s">
        <v>497</v>
      </c>
      <c r="B28702" t="s">
        <v>39</v>
      </c>
      <c r="C28702" t="s">
        <v>15</v>
      </c>
      <c r="D28702" t="s">
        <v>24</v>
      </c>
      <c r="E28702" s="1">
        <v>111935.72</v>
      </c>
      <c r="F28702" t="s">
        <v>37</v>
      </c>
      <c r="G28702">
        <v>17</v>
      </c>
      <c r="H28702">
        <v>4294</v>
      </c>
      <c r="I28702">
        <v>7913</v>
      </c>
      <c r="J28702">
        <v>68.260000000000005</v>
      </c>
      <c r="K28702">
        <v>49.01</v>
      </c>
      <c r="L28702" t="s">
        <v>42</v>
      </c>
      <c r="M28702">
        <v>43.68</v>
      </c>
    </row>
    <row r="28703" spans="1:13" hidden="1" x14ac:dyDescent="0.25">
      <c r="A28703" t="s">
        <v>438</v>
      </c>
      <c r="B28703" t="s">
        <v>20</v>
      </c>
      <c r="C28703" t="s">
        <v>35</v>
      </c>
      <c r="D28703" t="s">
        <v>24</v>
      </c>
      <c r="E28703" s="1">
        <v>99229.42</v>
      </c>
      <c r="F28703" t="s">
        <v>45</v>
      </c>
      <c r="G28703">
        <v>10</v>
      </c>
      <c r="H28703">
        <v>3758</v>
      </c>
      <c r="I28703">
        <v>1750</v>
      </c>
      <c r="J28703">
        <v>75.319999999999993</v>
      </c>
      <c r="K28703">
        <v>1.4</v>
      </c>
      <c r="L28703" t="s">
        <v>26</v>
      </c>
      <c r="M28703">
        <v>73.239999999999995</v>
      </c>
    </row>
    <row r="28704" spans="1:13" hidden="1" x14ac:dyDescent="0.25">
      <c r="A28704" t="s">
        <v>564</v>
      </c>
      <c r="B28704" t="s">
        <v>28</v>
      </c>
      <c r="C28704" t="s">
        <v>35</v>
      </c>
      <c r="D28704" t="s">
        <v>24</v>
      </c>
      <c r="E28704" s="1">
        <v>58601.43</v>
      </c>
      <c r="F28704" t="s">
        <v>17</v>
      </c>
      <c r="G28704">
        <v>13</v>
      </c>
      <c r="H28704">
        <v>4977</v>
      </c>
      <c r="I28704">
        <v>643</v>
      </c>
      <c r="J28704">
        <v>88.28</v>
      </c>
      <c r="K28704">
        <v>21.5</v>
      </c>
      <c r="L28704" t="s">
        <v>21</v>
      </c>
      <c r="M28704">
        <v>74.98</v>
      </c>
    </row>
    <row r="28705" spans="1:13" hidden="1" x14ac:dyDescent="0.25">
      <c r="A28705" t="s">
        <v>519</v>
      </c>
      <c r="B28705" t="s">
        <v>39</v>
      </c>
      <c r="C28705" t="s">
        <v>35</v>
      </c>
      <c r="D28705" t="s">
        <v>16</v>
      </c>
      <c r="E28705" s="1">
        <v>110205.62</v>
      </c>
      <c r="F28705" t="s">
        <v>45</v>
      </c>
      <c r="G28705">
        <v>11</v>
      </c>
      <c r="H28705">
        <v>3035</v>
      </c>
      <c r="I28705">
        <v>2944</v>
      </c>
      <c r="J28705">
        <v>54.54</v>
      </c>
      <c r="K28705">
        <v>97.38</v>
      </c>
      <c r="L28705" t="s">
        <v>42</v>
      </c>
      <c r="M28705">
        <v>44.36</v>
      </c>
    </row>
    <row r="28706" spans="1:13" x14ac:dyDescent="0.25">
      <c r="A28706" t="s">
        <v>486</v>
      </c>
      <c r="B28706" t="s">
        <v>23</v>
      </c>
      <c r="C28706" t="s">
        <v>35</v>
      </c>
      <c r="D28706" t="s">
        <v>29</v>
      </c>
      <c r="E28706" s="1">
        <v>40999.25</v>
      </c>
      <c r="F28706" t="s">
        <v>25</v>
      </c>
      <c r="G28706">
        <v>19</v>
      </c>
      <c r="H28706">
        <v>6001</v>
      </c>
      <c r="I28706">
        <v>312</v>
      </c>
      <c r="J28706">
        <v>98.48</v>
      </c>
      <c r="K28706">
        <v>11.03</v>
      </c>
      <c r="L28706" t="s">
        <v>18</v>
      </c>
      <c r="M28706">
        <v>23.53</v>
      </c>
    </row>
    <row r="28707" spans="1:13" x14ac:dyDescent="0.25">
      <c r="A28707" t="s">
        <v>376</v>
      </c>
      <c r="B28707" t="s">
        <v>14</v>
      </c>
      <c r="C28707" t="s">
        <v>15</v>
      </c>
      <c r="D28707" t="s">
        <v>29</v>
      </c>
      <c r="E28707" s="1">
        <v>132088.13</v>
      </c>
      <c r="F28707" t="s">
        <v>25</v>
      </c>
      <c r="G28707">
        <v>12</v>
      </c>
      <c r="H28707">
        <v>9685</v>
      </c>
      <c r="I28707">
        <v>7595</v>
      </c>
      <c r="J28707">
        <v>91.46</v>
      </c>
      <c r="K28707">
        <v>96.43</v>
      </c>
      <c r="L28707" t="s">
        <v>33</v>
      </c>
      <c r="M28707">
        <v>64.59</v>
      </c>
    </row>
    <row r="28708" spans="1:13" hidden="1" x14ac:dyDescent="0.25">
      <c r="A28708" t="s">
        <v>118</v>
      </c>
      <c r="B28708" t="s">
        <v>34</v>
      </c>
      <c r="C28708" t="s">
        <v>15</v>
      </c>
      <c r="D28708" t="s">
        <v>24</v>
      </c>
      <c r="E28708" s="1">
        <v>146226.96</v>
      </c>
      <c r="F28708" t="s">
        <v>17</v>
      </c>
      <c r="G28708">
        <v>0</v>
      </c>
      <c r="H28708">
        <v>4668</v>
      </c>
      <c r="I28708">
        <v>8994</v>
      </c>
      <c r="J28708">
        <v>48.05</v>
      </c>
      <c r="K28708">
        <v>37.32</v>
      </c>
      <c r="L28708" t="s">
        <v>26</v>
      </c>
      <c r="M28708">
        <v>68.38</v>
      </c>
    </row>
    <row r="28709" spans="1:13" hidden="1" x14ac:dyDescent="0.25">
      <c r="A28709" t="s">
        <v>259</v>
      </c>
      <c r="B28709" t="s">
        <v>23</v>
      </c>
      <c r="C28709" t="s">
        <v>35</v>
      </c>
      <c r="D28709" t="s">
        <v>16</v>
      </c>
      <c r="E28709" s="1">
        <v>116154.76</v>
      </c>
      <c r="F28709" t="s">
        <v>25</v>
      </c>
      <c r="G28709">
        <v>7</v>
      </c>
      <c r="H28709">
        <v>388</v>
      </c>
      <c r="I28709">
        <v>4661</v>
      </c>
      <c r="J28709">
        <v>40.19</v>
      </c>
      <c r="K28709">
        <v>10.99</v>
      </c>
      <c r="L28709" t="s">
        <v>31</v>
      </c>
      <c r="M28709">
        <v>61.86</v>
      </c>
    </row>
    <row r="28710" spans="1:13" hidden="1" x14ac:dyDescent="0.25">
      <c r="A28710" t="s">
        <v>478</v>
      </c>
      <c r="B28710" t="s">
        <v>39</v>
      </c>
      <c r="C28710" t="s">
        <v>15</v>
      </c>
      <c r="D28710" t="s">
        <v>24</v>
      </c>
      <c r="E28710" s="1">
        <v>33977.96</v>
      </c>
      <c r="F28710" t="s">
        <v>37</v>
      </c>
      <c r="G28710">
        <v>4</v>
      </c>
      <c r="H28710">
        <v>7634</v>
      </c>
      <c r="I28710">
        <v>8635</v>
      </c>
      <c r="J28710">
        <v>16.899999999999999</v>
      </c>
      <c r="K28710">
        <v>94.67</v>
      </c>
      <c r="L28710" t="s">
        <v>26</v>
      </c>
      <c r="M28710">
        <v>44.25</v>
      </c>
    </row>
    <row r="28711" spans="1:13" x14ac:dyDescent="0.25">
      <c r="A28711" t="s">
        <v>277</v>
      </c>
      <c r="B28711" t="s">
        <v>39</v>
      </c>
      <c r="C28711" t="s">
        <v>15</v>
      </c>
      <c r="D28711" t="s">
        <v>29</v>
      </c>
      <c r="E28711" s="1">
        <v>78437.81</v>
      </c>
      <c r="F28711" t="s">
        <v>45</v>
      </c>
      <c r="G28711">
        <v>7</v>
      </c>
      <c r="H28711">
        <v>5886</v>
      </c>
      <c r="I28711">
        <v>7791</v>
      </c>
      <c r="J28711">
        <v>96.27</v>
      </c>
      <c r="K28711">
        <v>87.19</v>
      </c>
      <c r="L28711" t="s">
        <v>48</v>
      </c>
      <c r="M28711">
        <v>76.86</v>
      </c>
    </row>
    <row r="28712" spans="1:13" hidden="1" x14ac:dyDescent="0.25">
      <c r="A28712" t="s">
        <v>55</v>
      </c>
      <c r="B28712" t="s">
        <v>28</v>
      </c>
      <c r="C28712" t="s">
        <v>15</v>
      </c>
      <c r="D28712" t="s">
        <v>16</v>
      </c>
      <c r="E28712" s="1">
        <v>50982.68</v>
      </c>
      <c r="F28712" t="s">
        <v>25</v>
      </c>
      <c r="G28712">
        <v>8</v>
      </c>
      <c r="H28712">
        <v>8822</v>
      </c>
      <c r="I28712">
        <v>8558</v>
      </c>
      <c r="J28712">
        <v>36.01</v>
      </c>
      <c r="K28712">
        <v>78.069999999999993</v>
      </c>
      <c r="L28712" t="s">
        <v>42</v>
      </c>
      <c r="M28712">
        <v>76.38</v>
      </c>
    </row>
    <row r="28713" spans="1:13" hidden="1" x14ac:dyDescent="0.25">
      <c r="A28713" t="s">
        <v>518</v>
      </c>
      <c r="B28713" t="s">
        <v>54</v>
      </c>
      <c r="C28713" t="s">
        <v>15</v>
      </c>
      <c r="D28713" t="s">
        <v>24</v>
      </c>
      <c r="E28713" s="1">
        <v>85119.62</v>
      </c>
      <c r="F28713" t="s">
        <v>25</v>
      </c>
      <c r="G28713">
        <v>13</v>
      </c>
      <c r="H28713">
        <v>227</v>
      </c>
      <c r="I28713">
        <v>3176</v>
      </c>
      <c r="J28713">
        <v>38.950000000000003</v>
      </c>
      <c r="K28713">
        <v>40.630000000000003</v>
      </c>
      <c r="L28713" t="s">
        <v>33</v>
      </c>
      <c r="M28713">
        <v>28.45</v>
      </c>
    </row>
    <row r="28714" spans="1:13" x14ac:dyDescent="0.25">
      <c r="A28714" t="s">
        <v>590</v>
      </c>
      <c r="B28714" t="s">
        <v>23</v>
      </c>
      <c r="C28714" t="s">
        <v>35</v>
      </c>
      <c r="D28714" t="s">
        <v>29</v>
      </c>
      <c r="E28714" s="1">
        <v>33441.379999999997</v>
      </c>
      <c r="F28714" t="s">
        <v>37</v>
      </c>
      <c r="G28714">
        <v>5</v>
      </c>
      <c r="H28714">
        <v>6302</v>
      </c>
      <c r="I28714">
        <v>6492</v>
      </c>
      <c r="J28714">
        <v>82.29</v>
      </c>
      <c r="K28714">
        <v>12.52</v>
      </c>
      <c r="L28714" t="s">
        <v>42</v>
      </c>
      <c r="M28714">
        <v>62.45</v>
      </c>
    </row>
    <row r="28715" spans="1:13" x14ac:dyDescent="0.25">
      <c r="A28715" t="s">
        <v>161</v>
      </c>
      <c r="B28715" t="s">
        <v>23</v>
      </c>
      <c r="C28715" t="s">
        <v>35</v>
      </c>
      <c r="D28715" t="s">
        <v>29</v>
      </c>
      <c r="E28715" s="1">
        <v>144491.75</v>
      </c>
      <c r="F28715" t="s">
        <v>30</v>
      </c>
      <c r="G28715">
        <v>18</v>
      </c>
      <c r="H28715">
        <v>9816</v>
      </c>
      <c r="I28715">
        <v>1932</v>
      </c>
      <c r="J28715">
        <v>22.76</v>
      </c>
      <c r="K28715">
        <v>98.4</v>
      </c>
      <c r="L28715" t="s">
        <v>26</v>
      </c>
      <c r="M28715">
        <v>38.82</v>
      </c>
    </row>
    <row r="28716" spans="1:13" hidden="1" x14ac:dyDescent="0.25">
      <c r="A28716" t="s">
        <v>585</v>
      </c>
      <c r="B28716" t="s">
        <v>14</v>
      </c>
      <c r="C28716" t="s">
        <v>15</v>
      </c>
      <c r="D28716" t="s">
        <v>24</v>
      </c>
      <c r="E28716" s="1">
        <v>39351.94</v>
      </c>
      <c r="F28716" t="s">
        <v>25</v>
      </c>
      <c r="G28716">
        <v>5</v>
      </c>
      <c r="H28716">
        <v>2893</v>
      </c>
      <c r="I28716">
        <v>3250</v>
      </c>
      <c r="J28716">
        <v>0.5</v>
      </c>
      <c r="K28716">
        <v>6.82</v>
      </c>
      <c r="L28716" t="s">
        <v>42</v>
      </c>
      <c r="M28716">
        <v>32.81</v>
      </c>
    </row>
    <row r="28717" spans="1:13" hidden="1" x14ac:dyDescent="0.25">
      <c r="A28717" t="s">
        <v>275</v>
      </c>
      <c r="B28717" t="s">
        <v>20</v>
      </c>
      <c r="C28717" t="s">
        <v>35</v>
      </c>
      <c r="D28717" t="s">
        <v>16</v>
      </c>
      <c r="E28717" s="1">
        <v>119404.93</v>
      </c>
      <c r="F28717" t="s">
        <v>25</v>
      </c>
      <c r="G28717">
        <v>20</v>
      </c>
      <c r="H28717">
        <v>872</v>
      </c>
      <c r="I28717">
        <v>479</v>
      </c>
      <c r="J28717">
        <v>39.15</v>
      </c>
      <c r="K28717">
        <v>39.18</v>
      </c>
      <c r="L28717" t="s">
        <v>33</v>
      </c>
      <c r="M28717">
        <v>46.71</v>
      </c>
    </row>
    <row r="28718" spans="1:13" x14ac:dyDescent="0.25">
      <c r="A28718" t="s">
        <v>73</v>
      </c>
      <c r="B28718" t="s">
        <v>39</v>
      </c>
      <c r="C28718" t="s">
        <v>15</v>
      </c>
      <c r="D28718" t="s">
        <v>29</v>
      </c>
      <c r="E28718" s="1">
        <v>119431.31</v>
      </c>
      <c r="F28718" t="s">
        <v>17</v>
      </c>
      <c r="G28718">
        <v>3</v>
      </c>
      <c r="H28718">
        <v>4795</v>
      </c>
      <c r="I28718">
        <v>1072</v>
      </c>
      <c r="J28718">
        <v>78.14</v>
      </c>
      <c r="K28718">
        <v>52.54</v>
      </c>
      <c r="L28718" t="s">
        <v>58</v>
      </c>
      <c r="M28718">
        <v>65.63</v>
      </c>
    </row>
    <row r="28719" spans="1:13" hidden="1" x14ac:dyDescent="0.25">
      <c r="A28719" t="s">
        <v>147</v>
      </c>
      <c r="B28719" t="s">
        <v>54</v>
      </c>
      <c r="C28719" t="s">
        <v>35</v>
      </c>
      <c r="D28719" t="s">
        <v>16</v>
      </c>
      <c r="E28719" s="1">
        <v>35645.050000000003</v>
      </c>
      <c r="F28719" t="s">
        <v>37</v>
      </c>
      <c r="G28719">
        <v>13</v>
      </c>
      <c r="H28719">
        <v>1171</v>
      </c>
      <c r="I28719">
        <v>6376</v>
      </c>
      <c r="J28719">
        <v>82.04</v>
      </c>
      <c r="K28719">
        <v>75.67</v>
      </c>
      <c r="L28719" t="s">
        <v>58</v>
      </c>
      <c r="M28719">
        <v>76.92</v>
      </c>
    </row>
    <row r="28720" spans="1:13" x14ac:dyDescent="0.25">
      <c r="A28720" t="s">
        <v>332</v>
      </c>
      <c r="B28720" t="s">
        <v>54</v>
      </c>
      <c r="C28720" t="s">
        <v>15</v>
      </c>
      <c r="D28720" t="s">
        <v>29</v>
      </c>
      <c r="E28720" s="1">
        <v>91094.3</v>
      </c>
      <c r="F28720" t="s">
        <v>17</v>
      </c>
      <c r="G28720">
        <v>5</v>
      </c>
      <c r="H28720">
        <v>252</v>
      </c>
      <c r="I28720">
        <v>8146</v>
      </c>
      <c r="J28720">
        <v>69.67</v>
      </c>
      <c r="K28720">
        <v>14.08</v>
      </c>
      <c r="L28720" t="s">
        <v>21</v>
      </c>
      <c r="M28720">
        <v>31.78</v>
      </c>
    </row>
    <row r="28721" spans="1:13" hidden="1" x14ac:dyDescent="0.25">
      <c r="A28721" t="s">
        <v>387</v>
      </c>
      <c r="B28721" t="s">
        <v>51</v>
      </c>
      <c r="C28721" t="s">
        <v>15</v>
      </c>
      <c r="D28721" t="s">
        <v>16</v>
      </c>
      <c r="E28721" s="1">
        <v>112495.49</v>
      </c>
      <c r="F28721" t="s">
        <v>17</v>
      </c>
      <c r="G28721">
        <v>19</v>
      </c>
      <c r="H28721">
        <v>6272</v>
      </c>
      <c r="I28721">
        <v>9192</v>
      </c>
      <c r="J28721">
        <v>90.25</v>
      </c>
      <c r="K28721">
        <v>88.38</v>
      </c>
      <c r="L28721" t="s">
        <v>42</v>
      </c>
      <c r="M28721">
        <v>21.78</v>
      </c>
    </row>
    <row r="28722" spans="1:13" x14ac:dyDescent="0.25">
      <c r="A28722" t="s">
        <v>370</v>
      </c>
      <c r="B28722" t="s">
        <v>39</v>
      </c>
      <c r="C28722" t="s">
        <v>15</v>
      </c>
      <c r="D28722" t="s">
        <v>29</v>
      </c>
      <c r="E28722" s="1">
        <v>42766.12</v>
      </c>
      <c r="F28722" t="s">
        <v>45</v>
      </c>
      <c r="G28722">
        <v>16</v>
      </c>
      <c r="H28722">
        <v>8820</v>
      </c>
      <c r="I28722">
        <v>4073</v>
      </c>
      <c r="J28722">
        <v>24.19</v>
      </c>
      <c r="K28722">
        <v>96.16</v>
      </c>
      <c r="L28722" t="s">
        <v>58</v>
      </c>
      <c r="M28722">
        <v>79.47</v>
      </c>
    </row>
    <row r="28723" spans="1:13" hidden="1" x14ac:dyDescent="0.25">
      <c r="A28723" t="s">
        <v>479</v>
      </c>
      <c r="B28723" t="s">
        <v>54</v>
      </c>
      <c r="C28723" t="s">
        <v>15</v>
      </c>
      <c r="D28723" t="s">
        <v>24</v>
      </c>
      <c r="E28723" s="1">
        <v>101755.85</v>
      </c>
      <c r="F28723" t="s">
        <v>30</v>
      </c>
      <c r="G28723">
        <v>6</v>
      </c>
      <c r="H28723">
        <v>651</v>
      </c>
      <c r="I28723">
        <v>2669</v>
      </c>
      <c r="J28723">
        <v>58.51</v>
      </c>
      <c r="K28723">
        <v>41.16</v>
      </c>
      <c r="L28723" t="s">
        <v>48</v>
      </c>
      <c r="M28723">
        <v>56.33</v>
      </c>
    </row>
    <row r="28724" spans="1:13" hidden="1" x14ac:dyDescent="0.25">
      <c r="A28724" t="s">
        <v>315</v>
      </c>
      <c r="B28724" t="s">
        <v>39</v>
      </c>
      <c r="C28724" t="s">
        <v>35</v>
      </c>
      <c r="D28724" t="s">
        <v>24</v>
      </c>
      <c r="E28724" s="1">
        <v>43183.53</v>
      </c>
      <c r="F28724" t="s">
        <v>17</v>
      </c>
      <c r="G28724">
        <v>11</v>
      </c>
      <c r="H28724">
        <v>7367</v>
      </c>
      <c r="I28724">
        <v>7709</v>
      </c>
      <c r="J28724">
        <v>98.55</v>
      </c>
      <c r="K28724">
        <v>48.55</v>
      </c>
      <c r="L28724" t="s">
        <v>58</v>
      </c>
      <c r="M28724">
        <v>73.930000000000007</v>
      </c>
    </row>
    <row r="28725" spans="1:13" hidden="1" x14ac:dyDescent="0.25">
      <c r="A28725" t="s">
        <v>150</v>
      </c>
      <c r="B28725" t="s">
        <v>14</v>
      </c>
      <c r="C28725" t="s">
        <v>35</v>
      </c>
      <c r="D28725" t="s">
        <v>16</v>
      </c>
      <c r="E28725" s="1">
        <v>133311.54</v>
      </c>
      <c r="F28725" t="s">
        <v>45</v>
      </c>
      <c r="G28725">
        <v>16</v>
      </c>
      <c r="H28725">
        <v>1058</v>
      </c>
      <c r="I28725">
        <v>4511</v>
      </c>
      <c r="J28725">
        <v>95.33</v>
      </c>
      <c r="K28725">
        <v>61.53</v>
      </c>
      <c r="L28725" t="s">
        <v>58</v>
      </c>
      <c r="M28725">
        <v>34.9</v>
      </c>
    </row>
    <row r="28726" spans="1:13" x14ac:dyDescent="0.25">
      <c r="A28726" t="s">
        <v>257</v>
      </c>
      <c r="B28726" t="s">
        <v>23</v>
      </c>
      <c r="C28726" t="s">
        <v>35</v>
      </c>
      <c r="D28726" t="s">
        <v>29</v>
      </c>
      <c r="E28726" s="1">
        <v>118413.6</v>
      </c>
      <c r="F28726" t="s">
        <v>30</v>
      </c>
      <c r="G28726">
        <v>13</v>
      </c>
      <c r="H28726">
        <v>8292</v>
      </c>
      <c r="I28726">
        <v>8967</v>
      </c>
      <c r="J28726">
        <v>18.88</v>
      </c>
      <c r="K28726">
        <v>63.13</v>
      </c>
      <c r="L28726" t="s">
        <v>21</v>
      </c>
      <c r="M28726">
        <v>48.58</v>
      </c>
    </row>
    <row r="28727" spans="1:13" hidden="1" x14ac:dyDescent="0.25">
      <c r="A28727" t="s">
        <v>491</v>
      </c>
      <c r="B28727" t="s">
        <v>54</v>
      </c>
      <c r="C28727" t="s">
        <v>15</v>
      </c>
      <c r="D28727" t="s">
        <v>24</v>
      </c>
      <c r="E28727" s="1">
        <v>107386.97</v>
      </c>
      <c r="F28727" t="s">
        <v>25</v>
      </c>
      <c r="G28727">
        <v>4</v>
      </c>
      <c r="H28727">
        <v>2344</v>
      </c>
      <c r="I28727">
        <v>2545</v>
      </c>
      <c r="J28727">
        <v>20.25</v>
      </c>
      <c r="K28727">
        <v>87.3</v>
      </c>
      <c r="L28727" t="s">
        <v>42</v>
      </c>
      <c r="M28727">
        <v>41.1</v>
      </c>
    </row>
    <row r="28728" spans="1:13" hidden="1" x14ac:dyDescent="0.25">
      <c r="A28728" t="s">
        <v>172</v>
      </c>
      <c r="B28728" t="s">
        <v>20</v>
      </c>
      <c r="C28728" t="s">
        <v>35</v>
      </c>
      <c r="D28728" t="s">
        <v>16</v>
      </c>
      <c r="E28728" s="1">
        <v>104231.88</v>
      </c>
      <c r="F28728" t="s">
        <v>30</v>
      </c>
      <c r="G28728">
        <v>17</v>
      </c>
      <c r="H28728">
        <v>5310</v>
      </c>
      <c r="I28728">
        <v>7235</v>
      </c>
      <c r="J28728">
        <v>60.91</v>
      </c>
      <c r="K28728">
        <v>86.85</v>
      </c>
      <c r="L28728" t="s">
        <v>58</v>
      </c>
      <c r="M28728">
        <v>71.64</v>
      </c>
    </row>
    <row r="28729" spans="1:13" x14ac:dyDescent="0.25">
      <c r="A28729" t="s">
        <v>324</v>
      </c>
      <c r="B28729" t="s">
        <v>23</v>
      </c>
      <c r="C28729" t="s">
        <v>35</v>
      </c>
      <c r="D28729" t="s">
        <v>29</v>
      </c>
      <c r="E28729" s="1">
        <v>145255.84</v>
      </c>
      <c r="F28729" t="s">
        <v>25</v>
      </c>
      <c r="G28729">
        <v>12</v>
      </c>
      <c r="H28729">
        <v>6262</v>
      </c>
      <c r="I28729">
        <v>2820</v>
      </c>
      <c r="J28729">
        <v>80.63</v>
      </c>
      <c r="K28729">
        <v>86.2</v>
      </c>
      <c r="L28729" t="s">
        <v>21</v>
      </c>
      <c r="M28729">
        <v>55.22</v>
      </c>
    </row>
    <row r="28730" spans="1:13" hidden="1" x14ac:dyDescent="0.25">
      <c r="A28730" t="s">
        <v>514</v>
      </c>
      <c r="B28730" t="s">
        <v>39</v>
      </c>
      <c r="C28730" t="s">
        <v>15</v>
      </c>
      <c r="D28730" t="s">
        <v>16</v>
      </c>
      <c r="E28730" s="1">
        <v>39245.83</v>
      </c>
      <c r="F28730" t="s">
        <v>45</v>
      </c>
      <c r="G28730">
        <v>7</v>
      </c>
      <c r="H28730">
        <v>2776</v>
      </c>
      <c r="I28730">
        <v>7353</v>
      </c>
      <c r="J28730">
        <v>68.88</v>
      </c>
      <c r="K28730">
        <v>96.35</v>
      </c>
      <c r="L28730" t="s">
        <v>31</v>
      </c>
      <c r="M28730">
        <v>31.04</v>
      </c>
    </row>
    <row r="28731" spans="1:13" x14ac:dyDescent="0.25">
      <c r="A28731" t="s">
        <v>358</v>
      </c>
      <c r="B28731" t="s">
        <v>54</v>
      </c>
      <c r="C28731" t="s">
        <v>35</v>
      </c>
      <c r="D28731" t="s">
        <v>29</v>
      </c>
      <c r="E28731" s="1">
        <v>129497.60000000001</v>
      </c>
      <c r="F28731" t="s">
        <v>37</v>
      </c>
      <c r="G28731">
        <v>0</v>
      </c>
      <c r="H28731">
        <v>1293</v>
      </c>
      <c r="I28731">
        <v>1990</v>
      </c>
      <c r="J28731">
        <v>84.41</v>
      </c>
      <c r="K28731">
        <v>17.72</v>
      </c>
      <c r="L28731" t="s">
        <v>48</v>
      </c>
      <c r="M28731">
        <v>57.19</v>
      </c>
    </row>
    <row r="28732" spans="1:13" hidden="1" x14ac:dyDescent="0.25">
      <c r="A28732" t="s">
        <v>130</v>
      </c>
      <c r="B28732" t="s">
        <v>34</v>
      </c>
      <c r="C28732" t="s">
        <v>15</v>
      </c>
      <c r="D28732" t="s">
        <v>16</v>
      </c>
      <c r="E28732" s="1">
        <v>38793.339999999997</v>
      </c>
      <c r="F28732" t="s">
        <v>25</v>
      </c>
      <c r="G28732">
        <v>5</v>
      </c>
      <c r="H28732">
        <v>1627</v>
      </c>
      <c r="I28732">
        <v>756</v>
      </c>
      <c r="J28732">
        <v>95.46</v>
      </c>
      <c r="K28732">
        <v>73.709999999999994</v>
      </c>
      <c r="L28732" t="s">
        <v>31</v>
      </c>
      <c r="M28732">
        <v>35.909999999999997</v>
      </c>
    </row>
    <row r="28733" spans="1:13" hidden="1" x14ac:dyDescent="0.25">
      <c r="A28733" t="s">
        <v>658</v>
      </c>
      <c r="B28733" t="s">
        <v>51</v>
      </c>
      <c r="C28733" t="s">
        <v>15</v>
      </c>
      <c r="D28733" t="s">
        <v>16</v>
      </c>
      <c r="E28733" s="1">
        <v>65600.81</v>
      </c>
      <c r="F28733" t="s">
        <v>25</v>
      </c>
      <c r="G28733">
        <v>16</v>
      </c>
      <c r="H28733">
        <v>3419</v>
      </c>
      <c r="I28733">
        <v>7501</v>
      </c>
      <c r="J28733">
        <v>88.07</v>
      </c>
      <c r="K28733">
        <v>60.62</v>
      </c>
      <c r="L28733" t="s">
        <v>26</v>
      </c>
      <c r="M28733">
        <v>56.59</v>
      </c>
    </row>
    <row r="28734" spans="1:13" hidden="1" x14ac:dyDescent="0.25">
      <c r="A28734" t="s">
        <v>600</v>
      </c>
      <c r="B28734" t="s">
        <v>54</v>
      </c>
      <c r="C28734" t="s">
        <v>35</v>
      </c>
      <c r="D28734" t="s">
        <v>16</v>
      </c>
      <c r="E28734" s="1">
        <v>135832.14000000001</v>
      </c>
      <c r="F28734" t="s">
        <v>37</v>
      </c>
      <c r="G28734">
        <v>7</v>
      </c>
      <c r="H28734">
        <v>8275</v>
      </c>
      <c r="I28734">
        <v>763</v>
      </c>
      <c r="J28734">
        <v>5.63</v>
      </c>
      <c r="K28734">
        <v>93.41</v>
      </c>
      <c r="L28734" t="s">
        <v>18</v>
      </c>
      <c r="M28734">
        <v>69.89</v>
      </c>
    </row>
    <row r="28735" spans="1:13" x14ac:dyDescent="0.25">
      <c r="A28735" t="s">
        <v>176</v>
      </c>
      <c r="B28735" t="s">
        <v>39</v>
      </c>
      <c r="C28735" t="s">
        <v>35</v>
      </c>
      <c r="D28735" t="s">
        <v>29</v>
      </c>
      <c r="E28735" s="1">
        <v>121575.21</v>
      </c>
      <c r="F28735" t="s">
        <v>45</v>
      </c>
      <c r="G28735">
        <v>13</v>
      </c>
      <c r="H28735">
        <v>7783</v>
      </c>
      <c r="I28735">
        <v>2692</v>
      </c>
      <c r="J28735">
        <v>86.52</v>
      </c>
      <c r="K28735">
        <v>55.24</v>
      </c>
      <c r="L28735" t="s">
        <v>58</v>
      </c>
      <c r="M28735">
        <v>44.73</v>
      </c>
    </row>
    <row r="28736" spans="1:13" hidden="1" x14ac:dyDescent="0.25">
      <c r="A28736" t="s">
        <v>333</v>
      </c>
      <c r="B28736" t="s">
        <v>28</v>
      </c>
      <c r="C28736" t="s">
        <v>35</v>
      </c>
      <c r="D28736" t="s">
        <v>16</v>
      </c>
      <c r="E28736" s="1">
        <v>36708.019999999997</v>
      </c>
      <c r="F28736" t="s">
        <v>25</v>
      </c>
      <c r="G28736">
        <v>8</v>
      </c>
      <c r="H28736">
        <v>1900</v>
      </c>
      <c r="I28736">
        <v>8772</v>
      </c>
      <c r="J28736">
        <v>49.31</v>
      </c>
      <c r="K28736">
        <v>96.35</v>
      </c>
      <c r="L28736" t="s">
        <v>18</v>
      </c>
      <c r="M28736">
        <v>51.1</v>
      </c>
    </row>
    <row r="28737" spans="1:13" hidden="1" x14ac:dyDescent="0.25">
      <c r="A28737" t="s">
        <v>79</v>
      </c>
      <c r="B28737" t="s">
        <v>51</v>
      </c>
      <c r="C28737" t="s">
        <v>35</v>
      </c>
      <c r="D28737" t="s">
        <v>16</v>
      </c>
      <c r="E28737" s="1">
        <v>83907.9</v>
      </c>
      <c r="F28737" t="s">
        <v>45</v>
      </c>
      <c r="G28737">
        <v>9</v>
      </c>
      <c r="H28737">
        <v>1124</v>
      </c>
      <c r="I28737">
        <v>692</v>
      </c>
      <c r="J28737">
        <v>34.49</v>
      </c>
      <c r="K28737">
        <v>89.02</v>
      </c>
      <c r="L28737" t="s">
        <v>42</v>
      </c>
      <c r="M28737">
        <v>36.549999999999997</v>
      </c>
    </row>
    <row r="28738" spans="1:13" x14ac:dyDescent="0.25">
      <c r="A28738" t="s">
        <v>523</v>
      </c>
      <c r="B28738" t="s">
        <v>39</v>
      </c>
      <c r="C28738" t="s">
        <v>35</v>
      </c>
      <c r="D28738" t="s">
        <v>29</v>
      </c>
      <c r="E28738" s="1">
        <v>83872.84</v>
      </c>
      <c r="F28738" t="s">
        <v>25</v>
      </c>
      <c r="G28738">
        <v>11</v>
      </c>
      <c r="H28738">
        <v>6548</v>
      </c>
      <c r="I28738">
        <v>8411</v>
      </c>
      <c r="J28738">
        <v>45.85</v>
      </c>
      <c r="K28738">
        <v>44.8</v>
      </c>
      <c r="L28738" t="s">
        <v>48</v>
      </c>
      <c r="M28738">
        <v>41.89</v>
      </c>
    </row>
    <row r="28739" spans="1:13" hidden="1" x14ac:dyDescent="0.25">
      <c r="A28739" t="s">
        <v>506</v>
      </c>
      <c r="B28739" t="s">
        <v>39</v>
      </c>
      <c r="C28739" t="s">
        <v>35</v>
      </c>
      <c r="D28739" t="s">
        <v>16</v>
      </c>
      <c r="E28739" s="1">
        <v>54415.81</v>
      </c>
      <c r="F28739" t="s">
        <v>25</v>
      </c>
      <c r="G28739">
        <v>10</v>
      </c>
      <c r="H28739">
        <v>3118</v>
      </c>
      <c r="I28739">
        <v>2617</v>
      </c>
      <c r="J28739">
        <v>51.34</v>
      </c>
      <c r="K28739">
        <v>31.37</v>
      </c>
      <c r="L28739" t="s">
        <v>26</v>
      </c>
      <c r="M28739">
        <v>30.27</v>
      </c>
    </row>
    <row r="28740" spans="1:13" hidden="1" x14ac:dyDescent="0.25">
      <c r="A28740" t="s">
        <v>666</v>
      </c>
      <c r="B28740" t="s">
        <v>23</v>
      </c>
      <c r="C28740" t="s">
        <v>15</v>
      </c>
      <c r="D28740" t="s">
        <v>16</v>
      </c>
      <c r="E28740" s="1">
        <v>34233.18</v>
      </c>
      <c r="F28740" t="s">
        <v>17</v>
      </c>
      <c r="G28740">
        <v>20</v>
      </c>
      <c r="H28740">
        <v>7324</v>
      </c>
      <c r="I28740">
        <v>4619</v>
      </c>
      <c r="J28740">
        <v>65.900000000000006</v>
      </c>
      <c r="K28740">
        <v>90.27</v>
      </c>
      <c r="L28740" t="s">
        <v>48</v>
      </c>
      <c r="M28740">
        <v>24.47</v>
      </c>
    </row>
    <row r="28741" spans="1:13" hidden="1" x14ac:dyDescent="0.25">
      <c r="A28741" t="s">
        <v>600</v>
      </c>
      <c r="B28741" t="s">
        <v>28</v>
      </c>
      <c r="C28741" t="s">
        <v>35</v>
      </c>
      <c r="D28741" t="s">
        <v>24</v>
      </c>
      <c r="E28741" s="1">
        <v>137175.32999999999</v>
      </c>
      <c r="F28741" t="s">
        <v>45</v>
      </c>
      <c r="G28741">
        <v>13</v>
      </c>
      <c r="H28741">
        <v>6126</v>
      </c>
      <c r="I28741">
        <v>2797</v>
      </c>
      <c r="J28741">
        <v>56.35</v>
      </c>
      <c r="K28741">
        <v>55.29</v>
      </c>
      <c r="L28741" t="s">
        <v>31</v>
      </c>
      <c r="M28741">
        <v>33.67</v>
      </c>
    </row>
    <row r="28742" spans="1:13" hidden="1" x14ac:dyDescent="0.25">
      <c r="A28742" t="s">
        <v>120</v>
      </c>
      <c r="B28742" t="s">
        <v>23</v>
      </c>
      <c r="C28742" t="s">
        <v>35</v>
      </c>
      <c r="D28742" t="s">
        <v>16</v>
      </c>
      <c r="E28742" s="1">
        <v>60264.6</v>
      </c>
      <c r="F28742" t="s">
        <v>37</v>
      </c>
      <c r="G28742">
        <v>8</v>
      </c>
      <c r="H28742">
        <v>1115</v>
      </c>
      <c r="I28742">
        <v>8444</v>
      </c>
      <c r="J28742">
        <v>81.73</v>
      </c>
      <c r="K28742">
        <v>89.49</v>
      </c>
      <c r="L28742" t="s">
        <v>21</v>
      </c>
      <c r="M28742">
        <v>26</v>
      </c>
    </row>
    <row r="28743" spans="1:13" x14ac:dyDescent="0.25">
      <c r="A28743" t="s">
        <v>330</v>
      </c>
      <c r="B28743" t="s">
        <v>34</v>
      </c>
      <c r="C28743" t="s">
        <v>15</v>
      </c>
      <c r="D28743" t="s">
        <v>29</v>
      </c>
      <c r="E28743" s="1">
        <v>126333.48</v>
      </c>
      <c r="F28743" t="s">
        <v>30</v>
      </c>
      <c r="G28743">
        <v>10</v>
      </c>
      <c r="H28743">
        <v>2781</v>
      </c>
      <c r="I28743">
        <v>304</v>
      </c>
      <c r="J28743">
        <v>56.36</v>
      </c>
      <c r="K28743">
        <v>14.24</v>
      </c>
      <c r="L28743" t="s">
        <v>18</v>
      </c>
      <c r="M28743">
        <v>40.58</v>
      </c>
    </row>
    <row r="28744" spans="1:13" hidden="1" x14ac:dyDescent="0.25">
      <c r="A28744" t="s">
        <v>225</v>
      </c>
      <c r="B28744" t="s">
        <v>20</v>
      </c>
      <c r="C28744" t="s">
        <v>35</v>
      </c>
      <c r="D28744" t="s">
        <v>16</v>
      </c>
      <c r="E28744" s="1">
        <v>54126.720000000001</v>
      </c>
      <c r="F28744" t="s">
        <v>45</v>
      </c>
      <c r="G28744">
        <v>6</v>
      </c>
      <c r="H28744">
        <v>1400</v>
      </c>
      <c r="I28744">
        <v>1118</v>
      </c>
      <c r="J28744">
        <v>35.090000000000003</v>
      </c>
      <c r="K28744">
        <v>60.01</v>
      </c>
      <c r="L28744" t="s">
        <v>48</v>
      </c>
      <c r="M28744">
        <v>22.12</v>
      </c>
    </row>
    <row r="28745" spans="1:13" hidden="1" x14ac:dyDescent="0.25">
      <c r="A28745" t="s">
        <v>610</v>
      </c>
      <c r="B28745" t="s">
        <v>39</v>
      </c>
      <c r="C28745" t="s">
        <v>15</v>
      </c>
      <c r="D28745" t="s">
        <v>16</v>
      </c>
      <c r="E28745" s="1">
        <v>39789.339999999997</v>
      </c>
      <c r="F28745" t="s">
        <v>45</v>
      </c>
      <c r="G28745">
        <v>3</v>
      </c>
      <c r="H28745">
        <v>7386</v>
      </c>
      <c r="I28745">
        <v>2275</v>
      </c>
      <c r="J28745">
        <v>52.3</v>
      </c>
      <c r="K28745">
        <v>61.23</v>
      </c>
      <c r="L28745" t="s">
        <v>58</v>
      </c>
      <c r="M28745">
        <v>41.89</v>
      </c>
    </row>
    <row r="28746" spans="1:13" hidden="1" x14ac:dyDescent="0.25">
      <c r="A28746" t="s">
        <v>189</v>
      </c>
      <c r="B28746" t="s">
        <v>39</v>
      </c>
      <c r="C28746" t="s">
        <v>15</v>
      </c>
      <c r="D28746" t="s">
        <v>16</v>
      </c>
      <c r="E28746" s="1">
        <v>31800.12</v>
      </c>
      <c r="F28746" t="s">
        <v>45</v>
      </c>
      <c r="G28746">
        <v>7</v>
      </c>
      <c r="H28746">
        <v>664</v>
      </c>
      <c r="I28746">
        <v>7930</v>
      </c>
      <c r="J28746">
        <v>82.22</v>
      </c>
      <c r="K28746">
        <v>12.46</v>
      </c>
      <c r="L28746" t="s">
        <v>33</v>
      </c>
      <c r="M28746">
        <v>65.239999999999995</v>
      </c>
    </row>
    <row r="28747" spans="1:13" x14ac:dyDescent="0.25">
      <c r="A28747" t="s">
        <v>429</v>
      </c>
      <c r="B28747" t="s">
        <v>51</v>
      </c>
      <c r="C28747" t="s">
        <v>15</v>
      </c>
      <c r="D28747" t="s">
        <v>29</v>
      </c>
      <c r="E28747" s="1">
        <v>60813.43</v>
      </c>
      <c r="F28747" t="s">
        <v>45</v>
      </c>
      <c r="G28747">
        <v>8</v>
      </c>
      <c r="H28747">
        <v>7307</v>
      </c>
      <c r="I28747">
        <v>7330</v>
      </c>
      <c r="J28747">
        <v>86.19</v>
      </c>
      <c r="K28747">
        <v>31.12</v>
      </c>
      <c r="L28747" t="s">
        <v>58</v>
      </c>
      <c r="M28747">
        <v>52.75</v>
      </c>
    </row>
    <row r="28748" spans="1:13" hidden="1" x14ac:dyDescent="0.25">
      <c r="A28748" t="s">
        <v>591</v>
      </c>
      <c r="B28748" t="s">
        <v>51</v>
      </c>
      <c r="C28748" t="s">
        <v>15</v>
      </c>
      <c r="D28748" t="s">
        <v>24</v>
      </c>
      <c r="E28748" s="1">
        <v>95342.21</v>
      </c>
      <c r="F28748" t="s">
        <v>37</v>
      </c>
      <c r="G28748">
        <v>17</v>
      </c>
      <c r="H28748">
        <v>8176</v>
      </c>
      <c r="I28748">
        <v>4610</v>
      </c>
      <c r="J28748">
        <v>58.83</v>
      </c>
      <c r="K28748">
        <v>78.23</v>
      </c>
      <c r="L28748" t="s">
        <v>58</v>
      </c>
      <c r="M28748">
        <v>58.35</v>
      </c>
    </row>
    <row r="28749" spans="1:13" x14ac:dyDescent="0.25">
      <c r="A28749" t="s">
        <v>110</v>
      </c>
      <c r="B28749" t="s">
        <v>14</v>
      </c>
      <c r="C28749" t="s">
        <v>35</v>
      </c>
      <c r="D28749" t="s">
        <v>29</v>
      </c>
      <c r="E28749" s="1">
        <v>94925.75</v>
      </c>
      <c r="F28749" t="s">
        <v>37</v>
      </c>
      <c r="G28749">
        <v>13</v>
      </c>
      <c r="H28749">
        <v>651</v>
      </c>
      <c r="I28749">
        <v>625</v>
      </c>
      <c r="J28749">
        <v>35.04</v>
      </c>
      <c r="K28749">
        <v>8.99</v>
      </c>
      <c r="L28749" t="s">
        <v>21</v>
      </c>
      <c r="M28749">
        <v>78.19</v>
      </c>
    </row>
    <row r="28750" spans="1:13" x14ac:dyDescent="0.25">
      <c r="A28750" t="s">
        <v>377</v>
      </c>
      <c r="B28750" t="s">
        <v>54</v>
      </c>
      <c r="C28750" t="s">
        <v>15</v>
      </c>
      <c r="D28750" t="s">
        <v>29</v>
      </c>
      <c r="E28750" s="1">
        <v>48506.8</v>
      </c>
      <c r="F28750" t="s">
        <v>17</v>
      </c>
      <c r="G28750">
        <v>20</v>
      </c>
      <c r="H28750">
        <v>658</v>
      </c>
      <c r="I28750">
        <v>1073</v>
      </c>
      <c r="J28750">
        <v>55.21</v>
      </c>
      <c r="K28750">
        <v>92.78</v>
      </c>
      <c r="L28750" t="s">
        <v>58</v>
      </c>
      <c r="M28750">
        <v>41.94</v>
      </c>
    </row>
    <row r="28751" spans="1:13" x14ac:dyDescent="0.25">
      <c r="A28751" t="s">
        <v>598</v>
      </c>
      <c r="B28751" t="s">
        <v>51</v>
      </c>
      <c r="C28751" t="s">
        <v>15</v>
      </c>
      <c r="D28751" t="s">
        <v>29</v>
      </c>
      <c r="E28751" s="1">
        <v>114842.95</v>
      </c>
      <c r="F28751" t="s">
        <v>37</v>
      </c>
      <c r="G28751">
        <v>15</v>
      </c>
      <c r="H28751">
        <v>2602</v>
      </c>
      <c r="I28751">
        <v>7746</v>
      </c>
      <c r="J28751">
        <v>13.76</v>
      </c>
      <c r="K28751">
        <v>74.2</v>
      </c>
      <c r="L28751" t="s">
        <v>58</v>
      </c>
      <c r="M28751">
        <v>73.709999999999994</v>
      </c>
    </row>
    <row r="28752" spans="1:13" hidden="1" x14ac:dyDescent="0.25">
      <c r="A28752" t="s">
        <v>393</v>
      </c>
      <c r="B28752" t="s">
        <v>20</v>
      </c>
      <c r="C28752" t="s">
        <v>15</v>
      </c>
      <c r="D28752" t="s">
        <v>16</v>
      </c>
      <c r="E28752" s="1">
        <v>112433.49</v>
      </c>
      <c r="F28752" t="s">
        <v>30</v>
      </c>
      <c r="G28752">
        <v>14</v>
      </c>
      <c r="H28752">
        <v>1068</v>
      </c>
      <c r="I28752">
        <v>4877</v>
      </c>
      <c r="J28752">
        <v>53.6</v>
      </c>
      <c r="K28752">
        <v>51.75</v>
      </c>
      <c r="L28752" t="s">
        <v>26</v>
      </c>
      <c r="M28752">
        <v>48.71</v>
      </c>
    </row>
    <row r="28753" spans="1:13" x14ac:dyDescent="0.25">
      <c r="A28753" t="s">
        <v>561</v>
      </c>
      <c r="B28753" t="s">
        <v>54</v>
      </c>
      <c r="C28753" t="s">
        <v>35</v>
      </c>
      <c r="D28753" t="s">
        <v>29</v>
      </c>
      <c r="E28753" s="1">
        <v>145771.60999999999</v>
      </c>
      <c r="F28753" t="s">
        <v>25</v>
      </c>
      <c r="G28753">
        <v>13</v>
      </c>
      <c r="H28753">
        <v>8471</v>
      </c>
      <c r="I28753">
        <v>1969</v>
      </c>
      <c r="J28753">
        <v>1.35</v>
      </c>
      <c r="K28753">
        <v>11.36</v>
      </c>
      <c r="L28753" t="s">
        <v>21</v>
      </c>
      <c r="M28753">
        <v>69.02</v>
      </c>
    </row>
    <row r="28754" spans="1:13" hidden="1" x14ac:dyDescent="0.25">
      <c r="A28754" t="s">
        <v>187</v>
      </c>
      <c r="B28754" t="s">
        <v>39</v>
      </c>
      <c r="C28754" t="s">
        <v>15</v>
      </c>
      <c r="D28754" t="s">
        <v>16</v>
      </c>
      <c r="E28754" s="1">
        <v>114250.23</v>
      </c>
      <c r="F28754" t="s">
        <v>37</v>
      </c>
      <c r="G28754">
        <v>2</v>
      </c>
      <c r="H28754">
        <v>3973</v>
      </c>
      <c r="I28754">
        <v>1095</v>
      </c>
      <c r="J28754">
        <v>23.78</v>
      </c>
      <c r="K28754">
        <v>99.45</v>
      </c>
      <c r="L28754" t="s">
        <v>42</v>
      </c>
      <c r="M28754">
        <v>22.96</v>
      </c>
    </row>
    <row r="28755" spans="1:13" hidden="1" x14ac:dyDescent="0.25">
      <c r="A28755" t="s">
        <v>137</v>
      </c>
      <c r="B28755" t="s">
        <v>54</v>
      </c>
      <c r="C28755" t="s">
        <v>35</v>
      </c>
      <c r="D28755" t="s">
        <v>24</v>
      </c>
      <c r="E28755" s="1">
        <v>98397.03</v>
      </c>
      <c r="F28755" t="s">
        <v>25</v>
      </c>
      <c r="G28755">
        <v>5</v>
      </c>
      <c r="H28755">
        <v>4349</v>
      </c>
      <c r="I28755">
        <v>7792</v>
      </c>
      <c r="J28755">
        <v>43.72</v>
      </c>
      <c r="K28755">
        <v>90.99</v>
      </c>
      <c r="L28755" t="s">
        <v>18</v>
      </c>
      <c r="M28755">
        <v>78.89</v>
      </c>
    </row>
    <row r="28756" spans="1:13" hidden="1" x14ac:dyDescent="0.25">
      <c r="A28756" t="s">
        <v>342</v>
      </c>
      <c r="B28756" t="s">
        <v>39</v>
      </c>
      <c r="C28756" t="s">
        <v>35</v>
      </c>
      <c r="D28756" t="s">
        <v>16</v>
      </c>
      <c r="E28756" s="1">
        <v>56228.22</v>
      </c>
      <c r="F28756" t="s">
        <v>30</v>
      </c>
      <c r="G28756">
        <v>3</v>
      </c>
      <c r="H28756">
        <v>6962</v>
      </c>
      <c r="I28756">
        <v>5406</v>
      </c>
      <c r="J28756">
        <v>35.64</v>
      </c>
      <c r="K28756">
        <v>43.78</v>
      </c>
      <c r="L28756" t="s">
        <v>58</v>
      </c>
      <c r="M28756">
        <v>39.479999999999997</v>
      </c>
    </row>
    <row r="28757" spans="1:13" hidden="1" x14ac:dyDescent="0.25">
      <c r="A28757" t="s">
        <v>88</v>
      </c>
      <c r="B28757" t="s">
        <v>23</v>
      </c>
      <c r="C28757" t="s">
        <v>35</v>
      </c>
      <c r="D28757" t="s">
        <v>16</v>
      </c>
      <c r="E28757" s="1">
        <v>44322.720000000001</v>
      </c>
      <c r="F28757" t="s">
        <v>45</v>
      </c>
      <c r="G28757">
        <v>10</v>
      </c>
      <c r="H28757">
        <v>8405</v>
      </c>
      <c r="I28757">
        <v>9379</v>
      </c>
      <c r="J28757">
        <v>27.39</v>
      </c>
      <c r="K28757">
        <v>68.45</v>
      </c>
      <c r="L28757" t="s">
        <v>31</v>
      </c>
      <c r="M28757">
        <v>73.27</v>
      </c>
    </row>
    <row r="28758" spans="1:13" hidden="1" x14ac:dyDescent="0.25">
      <c r="A28758" t="s">
        <v>13</v>
      </c>
      <c r="B28758" t="s">
        <v>14</v>
      </c>
      <c r="C28758" t="s">
        <v>35</v>
      </c>
      <c r="D28758" t="s">
        <v>16</v>
      </c>
      <c r="E28758" s="1">
        <v>60654.59</v>
      </c>
      <c r="F28758" t="s">
        <v>17</v>
      </c>
      <c r="G28758">
        <v>2</v>
      </c>
      <c r="H28758">
        <v>9465</v>
      </c>
      <c r="I28758">
        <v>1499</v>
      </c>
      <c r="J28758">
        <v>85.38</v>
      </c>
      <c r="K28758">
        <v>74.06</v>
      </c>
      <c r="L28758" t="s">
        <v>33</v>
      </c>
      <c r="M28758">
        <v>68.69</v>
      </c>
    </row>
    <row r="28759" spans="1:13" hidden="1" x14ac:dyDescent="0.25">
      <c r="A28759" t="s">
        <v>73</v>
      </c>
      <c r="B28759" t="s">
        <v>51</v>
      </c>
      <c r="C28759" t="s">
        <v>35</v>
      </c>
      <c r="D28759" t="s">
        <v>16</v>
      </c>
      <c r="E28759" s="1">
        <v>53272.62</v>
      </c>
      <c r="F28759" t="s">
        <v>25</v>
      </c>
      <c r="G28759">
        <v>11</v>
      </c>
      <c r="H28759">
        <v>6212</v>
      </c>
      <c r="I28759">
        <v>5225</v>
      </c>
      <c r="J28759">
        <v>3.62</v>
      </c>
      <c r="K28759">
        <v>99.86</v>
      </c>
      <c r="L28759" t="s">
        <v>58</v>
      </c>
      <c r="M28759">
        <v>52.18</v>
      </c>
    </row>
    <row r="28760" spans="1:13" hidden="1" x14ac:dyDescent="0.25">
      <c r="A28760" t="s">
        <v>563</v>
      </c>
      <c r="B28760" t="s">
        <v>51</v>
      </c>
      <c r="C28760" t="s">
        <v>35</v>
      </c>
      <c r="D28760" t="s">
        <v>24</v>
      </c>
      <c r="E28760" s="1">
        <v>104153.74</v>
      </c>
      <c r="F28760" t="s">
        <v>17</v>
      </c>
      <c r="G28760">
        <v>9</v>
      </c>
      <c r="H28760">
        <v>8206</v>
      </c>
      <c r="I28760">
        <v>7678</v>
      </c>
      <c r="J28760">
        <v>45</v>
      </c>
      <c r="K28760">
        <v>73.12</v>
      </c>
      <c r="L28760" t="s">
        <v>31</v>
      </c>
      <c r="M28760">
        <v>59.83</v>
      </c>
    </row>
    <row r="28761" spans="1:13" hidden="1" x14ac:dyDescent="0.25">
      <c r="A28761" t="s">
        <v>232</v>
      </c>
      <c r="B28761" t="s">
        <v>14</v>
      </c>
      <c r="C28761" t="s">
        <v>35</v>
      </c>
      <c r="D28761" t="s">
        <v>16</v>
      </c>
      <c r="E28761" s="1">
        <v>128965.3</v>
      </c>
      <c r="F28761" t="s">
        <v>25</v>
      </c>
      <c r="G28761">
        <v>2</v>
      </c>
      <c r="H28761">
        <v>3297</v>
      </c>
      <c r="I28761">
        <v>1185</v>
      </c>
      <c r="J28761">
        <v>38.67</v>
      </c>
      <c r="K28761">
        <v>78.53</v>
      </c>
      <c r="L28761" t="s">
        <v>21</v>
      </c>
      <c r="M28761">
        <v>45.93</v>
      </c>
    </row>
    <row r="28762" spans="1:13" hidden="1" x14ac:dyDescent="0.25">
      <c r="A28762" t="s">
        <v>55</v>
      </c>
      <c r="B28762" t="s">
        <v>54</v>
      </c>
      <c r="C28762" t="s">
        <v>15</v>
      </c>
      <c r="D28762" t="s">
        <v>24</v>
      </c>
      <c r="E28762" s="1">
        <v>106613.68</v>
      </c>
      <c r="F28762" t="s">
        <v>25</v>
      </c>
      <c r="G28762">
        <v>13</v>
      </c>
      <c r="H28762">
        <v>1612</v>
      </c>
      <c r="I28762">
        <v>9532</v>
      </c>
      <c r="J28762">
        <v>61.68</v>
      </c>
      <c r="K28762">
        <v>39.75</v>
      </c>
      <c r="L28762" t="s">
        <v>31</v>
      </c>
      <c r="M28762">
        <v>42.73</v>
      </c>
    </row>
    <row r="28763" spans="1:13" hidden="1" x14ac:dyDescent="0.25">
      <c r="A28763" t="s">
        <v>590</v>
      </c>
      <c r="B28763" t="s">
        <v>39</v>
      </c>
      <c r="C28763" t="s">
        <v>35</v>
      </c>
      <c r="D28763" t="s">
        <v>24</v>
      </c>
      <c r="E28763" s="1">
        <v>62938.43</v>
      </c>
      <c r="F28763" t="s">
        <v>30</v>
      </c>
      <c r="G28763">
        <v>10</v>
      </c>
      <c r="H28763">
        <v>6884</v>
      </c>
      <c r="I28763">
        <v>487</v>
      </c>
      <c r="J28763">
        <v>38.76</v>
      </c>
      <c r="K28763">
        <v>29.97</v>
      </c>
      <c r="L28763" t="s">
        <v>42</v>
      </c>
      <c r="M28763">
        <v>75.12</v>
      </c>
    </row>
    <row r="28764" spans="1:13" x14ac:dyDescent="0.25">
      <c r="A28764" t="s">
        <v>583</v>
      </c>
      <c r="B28764" t="s">
        <v>51</v>
      </c>
      <c r="C28764" t="s">
        <v>35</v>
      </c>
      <c r="D28764" t="s">
        <v>29</v>
      </c>
      <c r="E28764" s="1">
        <v>135936</v>
      </c>
      <c r="F28764" t="s">
        <v>17</v>
      </c>
      <c r="G28764">
        <v>16</v>
      </c>
      <c r="H28764">
        <v>505</v>
      </c>
      <c r="I28764">
        <v>7678</v>
      </c>
      <c r="J28764">
        <v>13.83</v>
      </c>
      <c r="K28764">
        <v>59.94</v>
      </c>
      <c r="L28764" t="s">
        <v>31</v>
      </c>
      <c r="M28764">
        <v>76.099999999999994</v>
      </c>
    </row>
    <row r="28765" spans="1:13" hidden="1" x14ac:dyDescent="0.25">
      <c r="A28765" t="s">
        <v>606</v>
      </c>
      <c r="B28765" t="s">
        <v>34</v>
      </c>
      <c r="C28765" t="s">
        <v>15</v>
      </c>
      <c r="D28765" t="s">
        <v>16</v>
      </c>
      <c r="E28765" s="1">
        <v>139770.88</v>
      </c>
      <c r="F28765" t="s">
        <v>25</v>
      </c>
      <c r="G28765">
        <v>18</v>
      </c>
      <c r="H28765">
        <v>8881</v>
      </c>
      <c r="I28765">
        <v>1448</v>
      </c>
      <c r="J28765">
        <v>18.28</v>
      </c>
      <c r="K28765">
        <v>29.3</v>
      </c>
      <c r="L28765" t="s">
        <v>26</v>
      </c>
      <c r="M28765">
        <v>32.450000000000003</v>
      </c>
    </row>
    <row r="28766" spans="1:13" hidden="1" x14ac:dyDescent="0.25">
      <c r="A28766" t="s">
        <v>369</v>
      </c>
      <c r="B28766" t="s">
        <v>28</v>
      </c>
      <c r="C28766" t="s">
        <v>35</v>
      </c>
      <c r="D28766" t="s">
        <v>24</v>
      </c>
      <c r="E28766" s="1">
        <v>46620.84</v>
      </c>
      <c r="F28766" t="s">
        <v>37</v>
      </c>
      <c r="G28766">
        <v>5</v>
      </c>
      <c r="H28766">
        <v>1276</v>
      </c>
      <c r="I28766">
        <v>8170</v>
      </c>
      <c r="J28766">
        <v>86.53</v>
      </c>
      <c r="K28766">
        <v>32.67</v>
      </c>
      <c r="L28766" t="s">
        <v>33</v>
      </c>
      <c r="M28766">
        <v>27.94</v>
      </c>
    </row>
    <row r="28767" spans="1:13" hidden="1" x14ac:dyDescent="0.25">
      <c r="A28767" t="s">
        <v>255</v>
      </c>
      <c r="B28767" t="s">
        <v>39</v>
      </c>
      <c r="C28767" t="s">
        <v>35</v>
      </c>
      <c r="D28767" t="s">
        <v>16</v>
      </c>
      <c r="E28767" s="1">
        <v>141658.38</v>
      </c>
      <c r="F28767" t="s">
        <v>30</v>
      </c>
      <c r="G28767">
        <v>8</v>
      </c>
      <c r="H28767">
        <v>4927</v>
      </c>
      <c r="I28767">
        <v>7528</v>
      </c>
      <c r="J28767">
        <v>46.82</v>
      </c>
      <c r="K28767">
        <v>47.16</v>
      </c>
      <c r="L28767" t="s">
        <v>33</v>
      </c>
      <c r="M28767">
        <v>65.849999999999994</v>
      </c>
    </row>
    <row r="28768" spans="1:13" hidden="1" x14ac:dyDescent="0.25">
      <c r="A28768" t="s">
        <v>548</v>
      </c>
      <c r="B28768" t="s">
        <v>51</v>
      </c>
      <c r="C28768" t="s">
        <v>15</v>
      </c>
      <c r="D28768" t="s">
        <v>24</v>
      </c>
      <c r="E28768" s="1">
        <v>41843.550000000003</v>
      </c>
      <c r="F28768" t="s">
        <v>37</v>
      </c>
      <c r="G28768">
        <v>10</v>
      </c>
      <c r="H28768">
        <v>2769</v>
      </c>
      <c r="I28768">
        <v>3317</v>
      </c>
      <c r="J28768">
        <v>16.420000000000002</v>
      </c>
      <c r="K28768">
        <v>12.77</v>
      </c>
      <c r="L28768" t="s">
        <v>58</v>
      </c>
      <c r="M28768">
        <v>68.69</v>
      </c>
    </row>
    <row r="28769" spans="1:13" x14ac:dyDescent="0.25">
      <c r="A28769" t="s">
        <v>502</v>
      </c>
      <c r="B28769" t="s">
        <v>51</v>
      </c>
      <c r="C28769" t="s">
        <v>35</v>
      </c>
      <c r="D28769" t="s">
        <v>29</v>
      </c>
      <c r="E28769" s="1">
        <v>100875.36</v>
      </c>
      <c r="F28769" t="s">
        <v>30</v>
      </c>
      <c r="G28769">
        <v>6</v>
      </c>
      <c r="H28769">
        <v>6406</v>
      </c>
      <c r="I28769">
        <v>5623</v>
      </c>
      <c r="J28769">
        <v>42.31</v>
      </c>
      <c r="K28769">
        <v>41.96</v>
      </c>
      <c r="L28769" t="s">
        <v>58</v>
      </c>
      <c r="M28769">
        <v>35.35</v>
      </c>
    </row>
    <row r="28770" spans="1:13" hidden="1" x14ac:dyDescent="0.25">
      <c r="A28770" t="s">
        <v>242</v>
      </c>
      <c r="B28770" t="s">
        <v>23</v>
      </c>
      <c r="C28770" t="s">
        <v>35</v>
      </c>
      <c r="D28770" t="s">
        <v>16</v>
      </c>
      <c r="E28770" s="1">
        <v>38926.199999999997</v>
      </c>
      <c r="F28770" t="s">
        <v>37</v>
      </c>
      <c r="G28770">
        <v>1</v>
      </c>
      <c r="H28770">
        <v>5933</v>
      </c>
      <c r="I28770">
        <v>8589</v>
      </c>
      <c r="J28770">
        <v>28.14</v>
      </c>
      <c r="K28770">
        <v>94.97</v>
      </c>
      <c r="L28770" t="s">
        <v>33</v>
      </c>
      <c r="M28770">
        <v>50.44</v>
      </c>
    </row>
    <row r="28771" spans="1:13" hidden="1" x14ac:dyDescent="0.25">
      <c r="A28771" t="s">
        <v>78</v>
      </c>
      <c r="B28771" t="s">
        <v>54</v>
      </c>
      <c r="C28771" t="s">
        <v>35</v>
      </c>
      <c r="D28771" t="s">
        <v>16</v>
      </c>
      <c r="E28771" s="1">
        <v>34620.370000000003</v>
      </c>
      <c r="F28771" t="s">
        <v>45</v>
      </c>
      <c r="G28771">
        <v>15</v>
      </c>
      <c r="H28771">
        <v>8794</v>
      </c>
      <c r="I28771">
        <v>8970</v>
      </c>
      <c r="J28771">
        <v>26.24</v>
      </c>
      <c r="K28771">
        <v>55.7</v>
      </c>
      <c r="L28771" t="s">
        <v>58</v>
      </c>
      <c r="M28771">
        <v>70.78</v>
      </c>
    </row>
    <row r="28772" spans="1:13" x14ac:dyDescent="0.25">
      <c r="A28772" t="s">
        <v>422</v>
      </c>
      <c r="B28772" t="s">
        <v>51</v>
      </c>
      <c r="C28772" t="s">
        <v>15</v>
      </c>
      <c r="D28772" t="s">
        <v>29</v>
      </c>
      <c r="E28772" s="1">
        <v>53901.31</v>
      </c>
      <c r="F28772" t="s">
        <v>37</v>
      </c>
      <c r="G28772">
        <v>10</v>
      </c>
      <c r="H28772">
        <v>5507</v>
      </c>
      <c r="I28772">
        <v>712</v>
      </c>
      <c r="J28772">
        <v>98.6</v>
      </c>
      <c r="K28772">
        <v>88.05</v>
      </c>
      <c r="L28772" t="s">
        <v>58</v>
      </c>
      <c r="M28772">
        <v>23.87</v>
      </c>
    </row>
    <row r="28773" spans="1:13" hidden="1" x14ac:dyDescent="0.25">
      <c r="A28773" t="s">
        <v>52</v>
      </c>
      <c r="B28773" t="s">
        <v>51</v>
      </c>
      <c r="C28773" t="s">
        <v>35</v>
      </c>
      <c r="D28773" t="s">
        <v>24</v>
      </c>
      <c r="E28773" s="1">
        <v>53445.13</v>
      </c>
      <c r="F28773" t="s">
        <v>30</v>
      </c>
      <c r="G28773">
        <v>14</v>
      </c>
      <c r="H28773">
        <v>977</v>
      </c>
      <c r="I28773">
        <v>943</v>
      </c>
      <c r="J28773">
        <v>32.17</v>
      </c>
      <c r="K28773">
        <v>14.08</v>
      </c>
      <c r="L28773" t="s">
        <v>42</v>
      </c>
      <c r="M28773">
        <v>72.64</v>
      </c>
    </row>
    <row r="28774" spans="1:13" x14ac:dyDescent="0.25">
      <c r="A28774" t="s">
        <v>205</v>
      </c>
      <c r="B28774" t="s">
        <v>51</v>
      </c>
      <c r="C28774" t="s">
        <v>15</v>
      </c>
      <c r="D28774" t="s">
        <v>29</v>
      </c>
      <c r="E28774" s="1">
        <v>129359.92</v>
      </c>
      <c r="F28774" t="s">
        <v>25</v>
      </c>
      <c r="G28774">
        <v>20</v>
      </c>
      <c r="H28774">
        <v>2927</v>
      </c>
      <c r="I28774">
        <v>8324</v>
      </c>
      <c r="J28774">
        <v>72.239999999999995</v>
      </c>
      <c r="K28774">
        <v>98.71</v>
      </c>
      <c r="L28774" t="s">
        <v>26</v>
      </c>
      <c r="M28774">
        <v>33.46</v>
      </c>
    </row>
    <row r="28775" spans="1:13" hidden="1" x14ac:dyDescent="0.25">
      <c r="A28775" t="s">
        <v>257</v>
      </c>
      <c r="B28775" t="s">
        <v>51</v>
      </c>
      <c r="C28775" t="s">
        <v>15</v>
      </c>
      <c r="D28775" t="s">
        <v>24</v>
      </c>
      <c r="E28775" s="1">
        <v>70662.429999999993</v>
      </c>
      <c r="F28775" t="s">
        <v>45</v>
      </c>
      <c r="G28775">
        <v>7</v>
      </c>
      <c r="H28775">
        <v>5050</v>
      </c>
      <c r="I28775">
        <v>2116</v>
      </c>
      <c r="J28775">
        <v>90.86</v>
      </c>
      <c r="K28775">
        <v>34.24</v>
      </c>
      <c r="L28775" t="s">
        <v>42</v>
      </c>
      <c r="M28775">
        <v>76.06</v>
      </c>
    </row>
    <row r="28776" spans="1:13" hidden="1" x14ac:dyDescent="0.25">
      <c r="A28776" t="s">
        <v>669</v>
      </c>
      <c r="B28776" t="s">
        <v>34</v>
      </c>
      <c r="C28776" t="s">
        <v>35</v>
      </c>
      <c r="D28776" t="s">
        <v>16</v>
      </c>
      <c r="E28776" s="1">
        <v>56469.53</v>
      </c>
      <c r="F28776" t="s">
        <v>45</v>
      </c>
      <c r="G28776">
        <v>7</v>
      </c>
      <c r="H28776">
        <v>2789</v>
      </c>
      <c r="I28776">
        <v>5167</v>
      </c>
      <c r="J28776">
        <v>62.39</v>
      </c>
      <c r="K28776">
        <v>1.1200000000000001</v>
      </c>
      <c r="L28776" t="s">
        <v>18</v>
      </c>
      <c r="M28776">
        <v>55.85</v>
      </c>
    </row>
    <row r="28777" spans="1:13" hidden="1" x14ac:dyDescent="0.25">
      <c r="A28777" t="s">
        <v>238</v>
      </c>
      <c r="B28777" t="s">
        <v>28</v>
      </c>
      <c r="C28777" t="s">
        <v>15</v>
      </c>
      <c r="D28777" t="s">
        <v>16</v>
      </c>
      <c r="E28777" s="1">
        <v>132825.82</v>
      </c>
      <c r="F28777" t="s">
        <v>30</v>
      </c>
      <c r="G28777">
        <v>13</v>
      </c>
      <c r="H28777">
        <v>8238</v>
      </c>
      <c r="I28777">
        <v>7933</v>
      </c>
      <c r="J28777">
        <v>92.89</v>
      </c>
      <c r="K28777">
        <v>58.52</v>
      </c>
      <c r="L28777" t="s">
        <v>31</v>
      </c>
      <c r="M28777">
        <v>43.21</v>
      </c>
    </row>
    <row r="28778" spans="1:13" x14ac:dyDescent="0.25">
      <c r="A28778" t="s">
        <v>426</v>
      </c>
      <c r="B28778" t="s">
        <v>34</v>
      </c>
      <c r="C28778" t="s">
        <v>15</v>
      </c>
      <c r="D28778" t="s">
        <v>29</v>
      </c>
      <c r="E28778" s="1">
        <v>106748.54</v>
      </c>
      <c r="F28778" t="s">
        <v>45</v>
      </c>
      <c r="G28778">
        <v>2</v>
      </c>
      <c r="H28778">
        <v>4230</v>
      </c>
      <c r="I28778">
        <v>8179</v>
      </c>
      <c r="J28778">
        <v>42.67</v>
      </c>
      <c r="K28778">
        <v>98.32</v>
      </c>
      <c r="L28778" t="s">
        <v>48</v>
      </c>
      <c r="M28778">
        <v>37.799999999999997</v>
      </c>
    </row>
    <row r="28779" spans="1:13" hidden="1" x14ac:dyDescent="0.25">
      <c r="A28779" t="s">
        <v>526</v>
      </c>
      <c r="B28779" t="s">
        <v>34</v>
      </c>
      <c r="C28779" t="s">
        <v>15</v>
      </c>
      <c r="D28779" t="s">
        <v>16</v>
      </c>
      <c r="E28779" s="1">
        <v>75739.09</v>
      </c>
      <c r="F28779" t="s">
        <v>25</v>
      </c>
      <c r="G28779">
        <v>10</v>
      </c>
      <c r="H28779">
        <v>4099</v>
      </c>
      <c r="I28779">
        <v>1247</v>
      </c>
      <c r="J28779">
        <v>62.66</v>
      </c>
      <c r="K28779">
        <v>29.93</v>
      </c>
      <c r="L28779" t="s">
        <v>26</v>
      </c>
      <c r="M28779">
        <v>68.5</v>
      </c>
    </row>
    <row r="28780" spans="1:13" hidden="1" x14ac:dyDescent="0.25">
      <c r="A28780" t="s">
        <v>168</v>
      </c>
      <c r="B28780" t="s">
        <v>34</v>
      </c>
      <c r="C28780" t="s">
        <v>35</v>
      </c>
      <c r="D28780" t="s">
        <v>24</v>
      </c>
      <c r="E28780" s="1">
        <v>143596.15</v>
      </c>
      <c r="F28780" t="s">
        <v>45</v>
      </c>
      <c r="G28780">
        <v>3</v>
      </c>
      <c r="H28780">
        <v>8711</v>
      </c>
      <c r="I28780">
        <v>4748</v>
      </c>
      <c r="J28780">
        <v>42.06</v>
      </c>
      <c r="K28780">
        <v>40.43</v>
      </c>
      <c r="L28780" t="s">
        <v>48</v>
      </c>
      <c r="M28780">
        <v>48.68</v>
      </c>
    </row>
    <row r="28781" spans="1:13" hidden="1" x14ac:dyDescent="0.25">
      <c r="A28781" t="s">
        <v>650</v>
      </c>
      <c r="B28781" t="s">
        <v>14</v>
      </c>
      <c r="C28781" t="s">
        <v>35</v>
      </c>
      <c r="D28781" t="s">
        <v>24</v>
      </c>
      <c r="E28781" s="1">
        <v>120605.92</v>
      </c>
      <c r="F28781" t="s">
        <v>37</v>
      </c>
      <c r="G28781">
        <v>4</v>
      </c>
      <c r="H28781">
        <v>7464</v>
      </c>
      <c r="I28781">
        <v>6249</v>
      </c>
      <c r="J28781">
        <v>81.650000000000006</v>
      </c>
      <c r="K28781">
        <v>62.45</v>
      </c>
      <c r="L28781" t="s">
        <v>42</v>
      </c>
      <c r="M28781">
        <v>64.31</v>
      </c>
    </row>
    <row r="28782" spans="1:13" hidden="1" x14ac:dyDescent="0.25">
      <c r="A28782" t="s">
        <v>142</v>
      </c>
      <c r="B28782" t="s">
        <v>39</v>
      </c>
      <c r="C28782" t="s">
        <v>15</v>
      </c>
      <c r="D28782" t="s">
        <v>16</v>
      </c>
      <c r="E28782" s="1">
        <v>38946.870000000003</v>
      </c>
      <c r="F28782" t="s">
        <v>37</v>
      </c>
      <c r="G28782">
        <v>15</v>
      </c>
      <c r="H28782">
        <v>4058</v>
      </c>
      <c r="I28782">
        <v>7760</v>
      </c>
      <c r="J28782">
        <v>28.09</v>
      </c>
      <c r="K28782">
        <v>34.04</v>
      </c>
      <c r="L28782" t="s">
        <v>58</v>
      </c>
      <c r="M28782">
        <v>29.72</v>
      </c>
    </row>
    <row r="28783" spans="1:13" x14ac:dyDescent="0.25">
      <c r="A28783" t="s">
        <v>87</v>
      </c>
      <c r="B28783" t="s">
        <v>20</v>
      </c>
      <c r="C28783" t="s">
        <v>35</v>
      </c>
      <c r="D28783" t="s">
        <v>29</v>
      </c>
      <c r="E28783" s="1">
        <v>36194.5</v>
      </c>
      <c r="F28783" t="s">
        <v>45</v>
      </c>
      <c r="G28783">
        <v>2</v>
      </c>
      <c r="H28783">
        <v>421</v>
      </c>
      <c r="I28783">
        <v>244</v>
      </c>
      <c r="J28783">
        <v>24.23</v>
      </c>
      <c r="K28783">
        <v>43.97</v>
      </c>
      <c r="L28783" t="s">
        <v>26</v>
      </c>
      <c r="M28783">
        <v>50.84</v>
      </c>
    </row>
    <row r="28784" spans="1:13" hidden="1" x14ac:dyDescent="0.25">
      <c r="A28784" t="s">
        <v>466</v>
      </c>
      <c r="B28784" t="s">
        <v>39</v>
      </c>
      <c r="C28784" t="s">
        <v>35</v>
      </c>
      <c r="D28784" t="s">
        <v>16</v>
      </c>
      <c r="E28784" s="1">
        <v>51259.56</v>
      </c>
      <c r="F28784" t="s">
        <v>37</v>
      </c>
      <c r="G28784">
        <v>3</v>
      </c>
      <c r="H28784">
        <v>8209</v>
      </c>
      <c r="I28784">
        <v>2778</v>
      </c>
      <c r="J28784">
        <v>31.15</v>
      </c>
      <c r="K28784">
        <v>96.89</v>
      </c>
      <c r="L28784" t="s">
        <v>48</v>
      </c>
      <c r="M28784">
        <v>55.56</v>
      </c>
    </row>
    <row r="28785" spans="1:13" x14ac:dyDescent="0.25">
      <c r="A28785" t="s">
        <v>84</v>
      </c>
      <c r="B28785" t="s">
        <v>28</v>
      </c>
      <c r="C28785" t="s">
        <v>35</v>
      </c>
      <c r="D28785" t="s">
        <v>29</v>
      </c>
      <c r="E28785" s="1">
        <v>122231.39</v>
      </c>
      <c r="F28785" t="s">
        <v>25</v>
      </c>
      <c r="G28785">
        <v>3</v>
      </c>
      <c r="H28785">
        <v>697</v>
      </c>
      <c r="I28785">
        <v>5202</v>
      </c>
      <c r="J28785">
        <v>38.81</v>
      </c>
      <c r="K28785">
        <v>26.48</v>
      </c>
      <c r="L28785" t="s">
        <v>21</v>
      </c>
      <c r="M28785">
        <v>23.8</v>
      </c>
    </row>
    <row r="28786" spans="1:13" hidden="1" x14ac:dyDescent="0.25">
      <c r="A28786" t="s">
        <v>117</v>
      </c>
      <c r="B28786" t="s">
        <v>51</v>
      </c>
      <c r="C28786" t="s">
        <v>15</v>
      </c>
      <c r="D28786" t="s">
        <v>24</v>
      </c>
      <c r="E28786" s="1">
        <v>81424.850000000006</v>
      </c>
      <c r="F28786" t="s">
        <v>17</v>
      </c>
      <c r="G28786">
        <v>8</v>
      </c>
      <c r="H28786">
        <v>3841</v>
      </c>
      <c r="I28786">
        <v>8482</v>
      </c>
      <c r="J28786">
        <v>28.22</v>
      </c>
      <c r="K28786">
        <v>36.5</v>
      </c>
      <c r="L28786" t="s">
        <v>33</v>
      </c>
      <c r="M28786">
        <v>38.67</v>
      </c>
    </row>
    <row r="28787" spans="1:13" hidden="1" x14ac:dyDescent="0.25">
      <c r="A28787" t="s">
        <v>130</v>
      </c>
      <c r="B28787" t="s">
        <v>39</v>
      </c>
      <c r="C28787" t="s">
        <v>35</v>
      </c>
      <c r="D28787" t="s">
        <v>24</v>
      </c>
      <c r="E28787" s="1">
        <v>47516.69</v>
      </c>
      <c r="F28787" t="s">
        <v>30</v>
      </c>
      <c r="G28787">
        <v>18</v>
      </c>
      <c r="H28787">
        <v>3094</v>
      </c>
      <c r="I28787">
        <v>8912</v>
      </c>
      <c r="J28787">
        <v>1.77</v>
      </c>
      <c r="K28787">
        <v>50.51</v>
      </c>
      <c r="L28787" t="s">
        <v>31</v>
      </c>
      <c r="M28787">
        <v>20.07</v>
      </c>
    </row>
    <row r="28788" spans="1:13" hidden="1" x14ac:dyDescent="0.25">
      <c r="A28788" t="s">
        <v>429</v>
      </c>
      <c r="B28788" t="s">
        <v>54</v>
      </c>
      <c r="C28788" t="s">
        <v>15</v>
      </c>
      <c r="D28788" t="s">
        <v>16</v>
      </c>
      <c r="E28788" s="1">
        <v>147749.54999999999</v>
      </c>
      <c r="F28788" t="s">
        <v>37</v>
      </c>
      <c r="G28788">
        <v>0</v>
      </c>
      <c r="H28788">
        <v>5968</v>
      </c>
      <c r="I28788">
        <v>3599</v>
      </c>
      <c r="J28788">
        <v>13.08</v>
      </c>
      <c r="K28788">
        <v>24.17</v>
      </c>
      <c r="L28788" t="s">
        <v>33</v>
      </c>
      <c r="M28788">
        <v>39.89</v>
      </c>
    </row>
    <row r="28789" spans="1:13" hidden="1" x14ac:dyDescent="0.25">
      <c r="A28789" t="s">
        <v>41</v>
      </c>
      <c r="B28789" t="s">
        <v>23</v>
      </c>
      <c r="C28789" t="s">
        <v>15</v>
      </c>
      <c r="D28789" t="s">
        <v>16</v>
      </c>
      <c r="E28789" s="1">
        <v>67098.02</v>
      </c>
      <c r="F28789" t="s">
        <v>30</v>
      </c>
      <c r="G28789">
        <v>4</v>
      </c>
      <c r="H28789">
        <v>5729</v>
      </c>
      <c r="I28789">
        <v>9979</v>
      </c>
      <c r="J28789">
        <v>67.8</v>
      </c>
      <c r="K28789">
        <v>47.37</v>
      </c>
      <c r="L28789" t="s">
        <v>31</v>
      </c>
      <c r="M28789">
        <v>54.33</v>
      </c>
    </row>
    <row r="28790" spans="1:13" hidden="1" x14ac:dyDescent="0.25">
      <c r="A28790" t="s">
        <v>127</v>
      </c>
      <c r="B28790" t="s">
        <v>51</v>
      </c>
      <c r="C28790" t="s">
        <v>15</v>
      </c>
      <c r="D28790" t="s">
        <v>16</v>
      </c>
      <c r="E28790" s="1">
        <v>76914.16</v>
      </c>
      <c r="F28790" t="s">
        <v>37</v>
      </c>
      <c r="G28790">
        <v>6</v>
      </c>
      <c r="H28790">
        <v>3748</v>
      </c>
      <c r="I28790">
        <v>6730</v>
      </c>
      <c r="J28790">
        <v>95.21</v>
      </c>
      <c r="K28790">
        <v>88.43</v>
      </c>
      <c r="L28790" t="s">
        <v>48</v>
      </c>
      <c r="M28790">
        <v>75.010000000000005</v>
      </c>
    </row>
    <row r="28791" spans="1:13" x14ac:dyDescent="0.25">
      <c r="A28791" t="s">
        <v>159</v>
      </c>
      <c r="B28791" t="s">
        <v>51</v>
      </c>
      <c r="C28791" t="s">
        <v>15</v>
      </c>
      <c r="D28791" t="s">
        <v>29</v>
      </c>
      <c r="E28791" s="1">
        <v>100111.67</v>
      </c>
      <c r="F28791" t="s">
        <v>30</v>
      </c>
      <c r="G28791">
        <v>12</v>
      </c>
      <c r="H28791">
        <v>2355</v>
      </c>
      <c r="I28791">
        <v>1625</v>
      </c>
      <c r="J28791">
        <v>48.22</v>
      </c>
      <c r="K28791">
        <v>83.37</v>
      </c>
      <c r="L28791" t="s">
        <v>31</v>
      </c>
      <c r="M28791">
        <v>70.41</v>
      </c>
    </row>
    <row r="28792" spans="1:13" x14ac:dyDescent="0.25">
      <c r="A28792" t="s">
        <v>489</v>
      </c>
      <c r="B28792" t="s">
        <v>34</v>
      </c>
      <c r="C28792" t="s">
        <v>15</v>
      </c>
      <c r="D28792" t="s">
        <v>29</v>
      </c>
      <c r="E28792" s="1">
        <v>44231.89</v>
      </c>
      <c r="F28792" t="s">
        <v>30</v>
      </c>
      <c r="G28792">
        <v>6</v>
      </c>
      <c r="H28792">
        <v>1114</v>
      </c>
      <c r="I28792">
        <v>9045</v>
      </c>
      <c r="J28792">
        <v>34.08</v>
      </c>
      <c r="K28792">
        <v>7.42</v>
      </c>
      <c r="L28792" t="s">
        <v>42</v>
      </c>
      <c r="M28792">
        <v>21.36</v>
      </c>
    </row>
    <row r="28793" spans="1:13" hidden="1" x14ac:dyDescent="0.25">
      <c r="A28793" t="s">
        <v>527</v>
      </c>
      <c r="B28793" t="s">
        <v>14</v>
      </c>
      <c r="C28793" t="s">
        <v>35</v>
      </c>
      <c r="D28793" t="s">
        <v>16</v>
      </c>
      <c r="E28793" s="1">
        <v>141389.49</v>
      </c>
      <c r="F28793" t="s">
        <v>30</v>
      </c>
      <c r="G28793">
        <v>4</v>
      </c>
      <c r="H28793">
        <v>4733</v>
      </c>
      <c r="I28793">
        <v>1110</v>
      </c>
      <c r="J28793">
        <v>12.12</v>
      </c>
      <c r="K28793">
        <v>64.64</v>
      </c>
      <c r="L28793" t="s">
        <v>31</v>
      </c>
      <c r="M28793">
        <v>79.3</v>
      </c>
    </row>
    <row r="28794" spans="1:13" x14ac:dyDescent="0.25">
      <c r="A28794" t="s">
        <v>658</v>
      </c>
      <c r="B28794" t="s">
        <v>51</v>
      </c>
      <c r="C28794" t="s">
        <v>35</v>
      </c>
      <c r="D28794" t="s">
        <v>29</v>
      </c>
      <c r="E28794" s="1">
        <v>41828.080000000002</v>
      </c>
      <c r="F28794" t="s">
        <v>37</v>
      </c>
      <c r="G28794">
        <v>13</v>
      </c>
      <c r="H28794">
        <v>5248</v>
      </c>
      <c r="I28794">
        <v>8495</v>
      </c>
      <c r="J28794">
        <v>4.71</v>
      </c>
      <c r="K28794">
        <v>86.12</v>
      </c>
      <c r="L28794" t="s">
        <v>33</v>
      </c>
      <c r="M28794">
        <v>38.58</v>
      </c>
    </row>
    <row r="28795" spans="1:13" x14ac:dyDescent="0.25">
      <c r="A28795" t="s">
        <v>157</v>
      </c>
      <c r="B28795" t="s">
        <v>20</v>
      </c>
      <c r="C28795" t="s">
        <v>35</v>
      </c>
      <c r="D28795" t="s">
        <v>29</v>
      </c>
      <c r="E28795" s="1">
        <v>99834.38</v>
      </c>
      <c r="F28795" t="s">
        <v>25</v>
      </c>
      <c r="G28795">
        <v>14</v>
      </c>
      <c r="H28795">
        <v>9783</v>
      </c>
      <c r="I28795">
        <v>3956</v>
      </c>
      <c r="J28795">
        <v>31.22</v>
      </c>
      <c r="K28795">
        <v>72.84</v>
      </c>
      <c r="L28795" t="s">
        <v>48</v>
      </c>
      <c r="M28795">
        <v>35.31</v>
      </c>
    </row>
    <row r="28796" spans="1:13" x14ac:dyDescent="0.25">
      <c r="A28796" t="s">
        <v>613</v>
      </c>
      <c r="B28796" t="s">
        <v>28</v>
      </c>
      <c r="C28796" t="s">
        <v>15</v>
      </c>
      <c r="D28796" t="s">
        <v>29</v>
      </c>
      <c r="E28796" s="1">
        <v>97492.35</v>
      </c>
      <c r="F28796" t="s">
        <v>17</v>
      </c>
      <c r="G28796">
        <v>7</v>
      </c>
      <c r="H28796">
        <v>2481</v>
      </c>
      <c r="I28796">
        <v>6132</v>
      </c>
      <c r="J28796">
        <v>91.12</v>
      </c>
      <c r="K28796">
        <v>53.07</v>
      </c>
      <c r="L28796" t="s">
        <v>42</v>
      </c>
      <c r="M28796">
        <v>49.1</v>
      </c>
    </row>
    <row r="28797" spans="1:13" hidden="1" x14ac:dyDescent="0.25">
      <c r="A28797" t="s">
        <v>242</v>
      </c>
      <c r="B28797" t="s">
        <v>20</v>
      </c>
      <c r="C28797" t="s">
        <v>15</v>
      </c>
      <c r="D28797" t="s">
        <v>16</v>
      </c>
      <c r="E28797" s="1">
        <v>95658.8</v>
      </c>
      <c r="F28797" t="s">
        <v>25</v>
      </c>
      <c r="G28797">
        <v>6</v>
      </c>
      <c r="H28797">
        <v>3034</v>
      </c>
      <c r="I28797">
        <v>307</v>
      </c>
      <c r="J28797">
        <v>64.03</v>
      </c>
      <c r="K28797">
        <v>13.15</v>
      </c>
      <c r="L28797" t="s">
        <v>21</v>
      </c>
      <c r="M28797">
        <v>21.75</v>
      </c>
    </row>
    <row r="28798" spans="1:13" x14ac:dyDescent="0.25">
      <c r="A28798" t="s">
        <v>232</v>
      </c>
      <c r="B28798" t="s">
        <v>14</v>
      </c>
      <c r="C28798" t="s">
        <v>35</v>
      </c>
      <c r="D28798" t="s">
        <v>29</v>
      </c>
      <c r="E28798" s="1">
        <v>140578.62</v>
      </c>
      <c r="F28798" t="s">
        <v>25</v>
      </c>
      <c r="G28798">
        <v>5</v>
      </c>
      <c r="H28798">
        <v>5436</v>
      </c>
      <c r="I28798">
        <v>8410</v>
      </c>
      <c r="J28798">
        <v>9.2100000000000009</v>
      </c>
      <c r="K28798">
        <v>2.79</v>
      </c>
      <c r="L28798" t="s">
        <v>48</v>
      </c>
      <c r="M28798">
        <v>56.88</v>
      </c>
    </row>
    <row r="28799" spans="1:13" hidden="1" x14ac:dyDescent="0.25">
      <c r="A28799" t="s">
        <v>19</v>
      </c>
      <c r="B28799" t="s">
        <v>20</v>
      </c>
      <c r="C28799" t="s">
        <v>15</v>
      </c>
      <c r="D28799" t="s">
        <v>16</v>
      </c>
      <c r="E28799" s="1">
        <v>42838.12</v>
      </c>
      <c r="F28799" t="s">
        <v>45</v>
      </c>
      <c r="G28799">
        <v>6</v>
      </c>
      <c r="H28799">
        <v>7069</v>
      </c>
      <c r="I28799">
        <v>6319</v>
      </c>
      <c r="J28799">
        <v>78.48</v>
      </c>
      <c r="K28799">
        <v>14.06</v>
      </c>
      <c r="L28799" t="s">
        <v>18</v>
      </c>
      <c r="M28799">
        <v>26.41</v>
      </c>
    </row>
    <row r="28800" spans="1:13" hidden="1" x14ac:dyDescent="0.25">
      <c r="A28800" t="s">
        <v>616</v>
      </c>
      <c r="B28800" t="s">
        <v>20</v>
      </c>
      <c r="C28800" t="s">
        <v>35</v>
      </c>
      <c r="D28800" t="s">
        <v>24</v>
      </c>
      <c r="E28800" s="1">
        <v>86395.06</v>
      </c>
      <c r="F28800" t="s">
        <v>45</v>
      </c>
      <c r="G28800">
        <v>19</v>
      </c>
      <c r="H28800">
        <v>4022</v>
      </c>
      <c r="I28800">
        <v>5510</v>
      </c>
      <c r="J28800">
        <v>79.36</v>
      </c>
      <c r="K28800">
        <v>4.1399999999999997</v>
      </c>
      <c r="L28800" t="s">
        <v>31</v>
      </c>
      <c r="M28800">
        <v>52.24</v>
      </c>
    </row>
    <row r="28801" spans="1:13" hidden="1" x14ac:dyDescent="0.25">
      <c r="A28801" t="s">
        <v>640</v>
      </c>
      <c r="B28801" t="s">
        <v>28</v>
      </c>
      <c r="C28801" t="s">
        <v>15</v>
      </c>
      <c r="D28801" t="s">
        <v>16</v>
      </c>
      <c r="E28801" s="1">
        <v>143945.42000000001</v>
      </c>
      <c r="F28801" t="s">
        <v>30</v>
      </c>
      <c r="G28801">
        <v>19</v>
      </c>
      <c r="H28801">
        <v>5201</v>
      </c>
      <c r="I28801">
        <v>1704</v>
      </c>
      <c r="J28801">
        <v>54.78</v>
      </c>
      <c r="K28801">
        <v>58.23</v>
      </c>
      <c r="L28801" t="s">
        <v>42</v>
      </c>
      <c r="M28801">
        <v>74.739999999999995</v>
      </c>
    </row>
    <row r="28802" spans="1:13" x14ac:dyDescent="0.25">
      <c r="A28802" t="s">
        <v>500</v>
      </c>
      <c r="B28802" t="s">
        <v>28</v>
      </c>
      <c r="C28802" t="s">
        <v>15</v>
      </c>
      <c r="D28802" t="s">
        <v>29</v>
      </c>
      <c r="E28802" s="1">
        <v>92415.39</v>
      </c>
      <c r="F28802" t="s">
        <v>25</v>
      </c>
      <c r="G28802">
        <v>10</v>
      </c>
      <c r="H28802">
        <v>2236</v>
      </c>
      <c r="I28802">
        <v>920</v>
      </c>
      <c r="J28802">
        <v>25.94</v>
      </c>
      <c r="K28802">
        <v>97.62</v>
      </c>
      <c r="L28802" t="s">
        <v>58</v>
      </c>
      <c r="M28802">
        <v>60.93</v>
      </c>
    </row>
    <row r="28803" spans="1:13" hidden="1" x14ac:dyDescent="0.25">
      <c r="A28803" t="s">
        <v>513</v>
      </c>
      <c r="B28803" t="s">
        <v>34</v>
      </c>
      <c r="C28803" t="s">
        <v>35</v>
      </c>
      <c r="D28803" t="s">
        <v>24</v>
      </c>
      <c r="E28803" s="1">
        <v>148805.34</v>
      </c>
      <c r="F28803" t="s">
        <v>37</v>
      </c>
      <c r="G28803">
        <v>8</v>
      </c>
      <c r="H28803">
        <v>5322</v>
      </c>
      <c r="I28803">
        <v>7546</v>
      </c>
      <c r="J28803">
        <v>97.25</v>
      </c>
      <c r="K28803">
        <v>23.33</v>
      </c>
      <c r="L28803" t="s">
        <v>42</v>
      </c>
      <c r="M28803">
        <v>31.21</v>
      </c>
    </row>
    <row r="28804" spans="1:13" hidden="1" x14ac:dyDescent="0.25">
      <c r="A28804" t="s">
        <v>486</v>
      </c>
      <c r="B28804" t="s">
        <v>34</v>
      </c>
      <c r="C28804" t="s">
        <v>15</v>
      </c>
      <c r="D28804" t="s">
        <v>16</v>
      </c>
      <c r="E28804" s="1">
        <v>81857.53</v>
      </c>
      <c r="F28804" t="s">
        <v>45</v>
      </c>
      <c r="G28804">
        <v>6</v>
      </c>
      <c r="H28804">
        <v>6492</v>
      </c>
      <c r="I28804">
        <v>2851</v>
      </c>
      <c r="J28804">
        <v>65.97</v>
      </c>
      <c r="K28804">
        <v>44.95</v>
      </c>
      <c r="L28804" t="s">
        <v>48</v>
      </c>
      <c r="M28804">
        <v>20.94</v>
      </c>
    </row>
    <row r="28805" spans="1:13" x14ac:dyDescent="0.25">
      <c r="A28805" t="s">
        <v>535</v>
      </c>
      <c r="B28805" t="s">
        <v>39</v>
      </c>
      <c r="C28805" t="s">
        <v>35</v>
      </c>
      <c r="D28805" t="s">
        <v>29</v>
      </c>
      <c r="E28805" s="1">
        <v>102393.2</v>
      </c>
      <c r="F28805" t="s">
        <v>25</v>
      </c>
      <c r="G28805">
        <v>4</v>
      </c>
      <c r="H28805">
        <v>5541</v>
      </c>
      <c r="I28805">
        <v>5526</v>
      </c>
      <c r="J28805">
        <v>97.31</v>
      </c>
      <c r="K28805">
        <v>13.13</v>
      </c>
      <c r="L28805" t="s">
        <v>18</v>
      </c>
      <c r="M28805">
        <v>66.67</v>
      </c>
    </row>
    <row r="28806" spans="1:13" hidden="1" x14ac:dyDescent="0.25">
      <c r="A28806" t="s">
        <v>555</v>
      </c>
      <c r="B28806" t="s">
        <v>34</v>
      </c>
      <c r="C28806" t="s">
        <v>35</v>
      </c>
      <c r="D28806" t="s">
        <v>16</v>
      </c>
      <c r="E28806" s="1">
        <v>60535.09</v>
      </c>
      <c r="F28806" t="s">
        <v>45</v>
      </c>
      <c r="G28806">
        <v>12</v>
      </c>
      <c r="H28806">
        <v>1663</v>
      </c>
      <c r="I28806">
        <v>4342</v>
      </c>
      <c r="J28806">
        <v>26.1</v>
      </c>
      <c r="K28806">
        <v>49.1</v>
      </c>
      <c r="L28806" t="s">
        <v>26</v>
      </c>
      <c r="M28806">
        <v>70.31</v>
      </c>
    </row>
    <row r="28807" spans="1:13" x14ac:dyDescent="0.25">
      <c r="A28807" t="s">
        <v>327</v>
      </c>
      <c r="B28807" t="s">
        <v>28</v>
      </c>
      <c r="C28807" t="s">
        <v>35</v>
      </c>
      <c r="D28807" t="s">
        <v>29</v>
      </c>
      <c r="E28807" s="1">
        <v>93735.46</v>
      </c>
      <c r="F28807" t="s">
        <v>45</v>
      </c>
      <c r="G28807">
        <v>4</v>
      </c>
      <c r="H28807">
        <v>6444</v>
      </c>
      <c r="I28807">
        <v>175</v>
      </c>
      <c r="J28807">
        <v>50.09</v>
      </c>
      <c r="K28807">
        <v>34.72</v>
      </c>
      <c r="L28807" t="s">
        <v>48</v>
      </c>
      <c r="M28807">
        <v>25.46</v>
      </c>
    </row>
    <row r="28808" spans="1:13" hidden="1" x14ac:dyDescent="0.25">
      <c r="A28808" t="s">
        <v>545</v>
      </c>
      <c r="B28808" t="s">
        <v>28</v>
      </c>
      <c r="C28808" t="s">
        <v>35</v>
      </c>
      <c r="D28808" t="s">
        <v>24</v>
      </c>
      <c r="E28808" s="1">
        <v>82339.47</v>
      </c>
      <c r="F28808" t="s">
        <v>30</v>
      </c>
      <c r="G28808">
        <v>0</v>
      </c>
      <c r="H28808">
        <v>2391</v>
      </c>
      <c r="I28808">
        <v>2560</v>
      </c>
      <c r="J28808">
        <v>92.29</v>
      </c>
      <c r="K28808">
        <v>46.02</v>
      </c>
      <c r="L28808" t="s">
        <v>21</v>
      </c>
      <c r="M28808">
        <v>54.4</v>
      </c>
    </row>
    <row r="28809" spans="1:13" x14ac:dyDescent="0.25">
      <c r="A28809" t="s">
        <v>572</v>
      </c>
      <c r="B28809" t="s">
        <v>34</v>
      </c>
      <c r="C28809" t="s">
        <v>35</v>
      </c>
      <c r="D28809" t="s">
        <v>29</v>
      </c>
      <c r="E28809" s="1">
        <v>55233.04</v>
      </c>
      <c r="F28809" t="s">
        <v>17</v>
      </c>
      <c r="G28809">
        <v>11</v>
      </c>
      <c r="H28809">
        <v>6268</v>
      </c>
      <c r="I28809">
        <v>8191</v>
      </c>
      <c r="J28809">
        <v>29.95</v>
      </c>
      <c r="K28809">
        <v>2.27</v>
      </c>
      <c r="L28809" t="s">
        <v>42</v>
      </c>
      <c r="M28809">
        <v>51.41</v>
      </c>
    </row>
    <row r="28810" spans="1:13" x14ac:dyDescent="0.25">
      <c r="A28810" t="s">
        <v>99</v>
      </c>
      <c r="B28810" t="s">
        <v>54</v>
      </c>
      <c r="C28810" t="s">
        <v>15</v>
      </c>
      <c r="D28810" t="s">
        <v>29</v>
      </c>
      <c r="E28810" s="1">
        <v>129192.28</v>
      </c>
      <c r="F28810" t="s">
        <v>25</v>
      </c>
      <c r="G28810">
        <v>4</v>
      </c>
      <c r="H28810">
        <v>9570</v>
      </c>
      <c r="I28810">
        <v>7615</v>
      </c>
      <c r="J28810">
        <v>48.04</v>
      </c>
      <c r="K28810">
        <v>69.83</v>
      </c>
      <c r="L28810" t="s">
        <v>18</v>
      </c>
      <c r="M28810">
        <v>32.770000000000003</v>
      </c>
    </row>
    <row r="28811" spans="1:13" x14ac:dyDescent="0.25">
      <c r="A28811" t="s">
        <v>590</v>
      </c>
      <c r="B28811" t="s">
        <v>28</v>
      </c>
      <c r="C28811" t="s">
        <v>15</v>
      </c>
      <c r="D28811" t="s">
        <v>29</v>
      </c>
      <c r="E28811" s="1">
        <v>36211.54</v>
      </c>
      <c r="F28811" t="s">
        <v>45</v>
      </c>
      <c r="G28811">
        <v>3</v>
      </c>
      <c r="H28811">
        <v>763</v>
      </c>
      <c r="I28811">
        <v>7036</v>
      </c>
      <c r="J28811">
        <v>6.41</v>
      </c>
      <c r="K28811">
        <v>49.79</v>
      </c>
      <c r="L28811" t="s">
        <v>26</v>
      </c>
      <c r="M28811">
        <v>23.93</v>
      </c>
    </row>
    <row r="28812" spans="1:13" x14ac:dyDescent="0.25">
      <c r="A28812" t="s">
        <v>317</v>
      </c>
      <c r="B28812" t="s">
        <v>51</v>
      </c>
      <c r="C28812" t="s">
        <v>15</v>
      </c>
      <c r="D28812" t="s">
        <v>29</v>
      </c>
      <c r="E28812" s="1">
        <v>108053.31</v>
      </c>
      <c r="F28812" t="s">
        <v>37</v>
      </c>
      <c r="G28812">
        <v>3</v>
      </c>
      <c r="H28812">
        <v>5115</v>
      </c>
      <c r="I28812">
        <v>663</v>
      </c>
      <c r="J28812">
        <v>54.74</v>
      </c>
      <c r="K28812">
        <v>34.380000000000003</v>
      </c>
      <c r="L28812" t="s">
        <v>31</v>
      </c>
      <c r="M28812">
        <v>50.93</v>
      </c>
    </row>
    <row r="28813" spans="1:13" hidden="1" x14ac:dyDescent="0.25">
      <c r="A28813" t="s">
        <v>97</v>
      </c>
      <c r="B28813" t="s">
        <v>20</v>
      </c>
      <c r="C28813" t="s">
        <v>15</v>
      </c>
      <c r="D28813" t="s">
        <v>24</v>
      </c>
      <c r="E28813" s="1">
        <v>97801.07</v>
      </c>
      <c r="F28813" t="s">
        <v>17</v>
      </c>
      <c r="G28813">
        <v>9</v>
      </c>
      <c r="H28813">
        <v>4642</v>
      </c>
      <c r="I28813">
        <v>7205</v>
      </c>
      <c r="J28813">
        <v>11.99</v>
      </c>
      <c r="K28813">
        <v>62.39</v>
      </c>
      <c r="L28813" t="s">
        <v>48</v>
      </c>
      <c r="M28813">
        <v>64.63</v>
      </c>
    </row>
    <row r="28814" spans="1:13" x14ac:dyDescent="0.25">
      <c r="A28814" t="s">
        <v>81</v>
      </c>
      <c r="B28814" t="s">
        <v>39</v>
      </c>
      <c r="C28814" t="s">
        <v>35</v>
      </c>
      <c r="D28814" t="s">
        <v>29</v>
      </c>
      <c r="E28814" s="1">
        <v>63858.1</v>
      </c>
      <c r="F28814" t="s">
        <v>30</v>
      </c>
      <c r="G28814">
        <v>11</v>
      </c>
      <c r="H28814">
        <v>1247</v>
      </c>
      <c r="I28814">
        <v>428</v>
      </c>
      <c r="J28814">
        <v>14.95</v>
      </c>
      <c r="K28814">
        <v>71.73</v>
      </c>
      <c r="L28814" t="s">
        <v>18</v>
      </c>
      <c r="M28814">
        <v>33.39</v>
      </c>
    </row>
    <row r="28815" spans="1:13" hidden="1" x14ac:dyDescent="0.25">
      <c r="A28815" t="s">
        <v>192</v>
      </c>
      <c r="B28815" t="s">
        <v>20</v>
      </c>
      <c r="C28815" t="s">
        <v>15</v>
      </c>
      <c r="D28815" t="s">
        <v>24</v>
      </c>
      <c r="E28815" s="1">
        <v>34312.730000000003</v>
      </c>
      <c r="F28815" t="s">
        <v>25</v>
      </c>
      <c r="G28815">
        <v>18</v>
      </c>
      <c r="H28815">
        <v>5532</v>
      </c>
      <c r="I28815">
        <v>7113</v>
      </c>
      <c r="J28815">
        <v>90.3</v>
      </c>
      <c r="K28815">
        <v>57.67</v>
      </c>
      <c r="L28815" t="s">
        <v>58</v>
      </c>
      <c r="M28815">
        <v>42.3</v>
      </c>
    </row>
    <row r="28816" spans="1:13" hidden="1" x14ac:dyDescent="0.25">
      <c r="A28816" t="s">
        <v>41</v>
      </c>
      <c r="B28816" t="s">
        <v>28</v>
      </c>
      <c r="C28816" t="s">
        <v>15</v>
      </c>
      <c r="D28816" t="s">
        <v>24</v>
      </c>
      <c r="E28816" s="1">
        <v>83752.55</v>
      </c>
      <c r="F28816" t="s">
        <v>45</v>
      </c>
      <c r="G28816">
        <v>1</v>
      </c>
      <c r="H28816">
        <v>3490</v>
      </c>
      <c r="I28816">
        <v>4169</v>
      </c>
      <c r="J28816">
        <v>80.150000000000006</v>
      </c>
      <c r="K28816">
        <v>79.64</v>
      </c>
      <c r="L28816" t="s">
        <v>26</v>
      </c>
      <c r="M28816">
        <v>43.19</v>
      </c>
    </row>
    <row r="28817" spans="1:13" x14ac:dyDescent="0.25">
      <c r="A28817" t="s">
        <v>400</v>
      </c>
      <c r="B28817" t="s">
        <v>51</v>
      </c>
      <c r="C28817" t="s">
        <v>35</v>
      </c>
      <c r="D28817" t="s">
        <v>29</v>
      </c>
      <c r="E28817" s="1">
        <v>52935.37</v>
      </c>
      <c r="F28817" t="s">
        <v>17</v>
      </c>
      <c r="G28817">
        <v>0</v>
      </c>
      <c r="H28817">
        <v>4427</v>
      </c>
      <c r="I28817">
        <v>6843</v>
      </c>
      <c r="J28817">
        <v>22.67</v>
      </c>
      <c r="K28817">
        <v>48.99</v>
      </c>
      <c r="L28817" t="s">
        <v>31</v>
      </c>
      <c r="M28817">
        <v>74.98</v>
      </c>
    </row>
    <row r="28818" spans="1:13" hidden="1" x14ac:dyDescent="0.25">
      <c r="A28818" t="s">
        <v>659</v>
      </c>
      <c r="B28818" t="s">
        <v>34</v>
      </c>
      <c r="C28818" t="s">
        <v>15</v>
      </c>
      <c r="D28818" t="s">
        <v>24</v>
      </c>
      <c r="E28818" s="1">
        <v>70566.070000000007</v>
      </c>
      <c r="F28818" t="s">
        <v>37</v>
      </c>
      <c r="G28818">
        <v>12</v>
      </c>
      <c r="H28818">
        <v>7408</v>
      </c>
      <c r="I28818">
        <v>6497</v>
      </c>
      <c r="J28818">
        <v>20.67</v>
      </c>
      <c r="K28818">
        <v>14.95</v>
      </c>
      <c r="L28818" t="s">
        <v>26</v>
      </c>
      <c r="M28818">
        <v>78.739999999999995</v>
      </c>
    </row>
    <row r="28819" spans="1:13" x14ac:dyDescent="0.25">
      <c r="A28819" t="s">
        <v>677</v>
      </c>
      <c r="B28819" t="s">
        <v>51</v>
      </c>
      <c r="C28819" t="s">
        <v>15</v>
      </c>
      <c r="D28819" t="s">
        <v>29</v>
      </c>
      <c r="E28819" s="1">
        <v>59678.86</v>
      </c>
      <c r="F28819" t="s">
        <v>30</v>
      </c>
      <c r="G28819">
        <v>19</v>
      </c>
      <c r="H28819">
        <v>3814</v>
      </c>
      <c r="I28819">
        <v>3360</v>
      </c>
      <c r="J28819">
        <v>68.42</v>
      </c>
      <c r="K28819">
        <v>62.7</v>
      </c>
      <c r="L28819" t="s">
        <v>48</v>
      </c>
      <c r="M28819">
        <v>70.73</v>
      </c>
    </row>
    <row r="28820" spans="1:13" hidden="1" x14ac:dyDescent="0.25">
      <c r="A28820" t="s">
        <v>382</v>
      </c>
      <c r="B28820" t="s">
        <v>34</v>
      </c>
      <c r="C28820" t="s">
        <v>15</v>
      </c>
      <c r="D28820" t="s">
        <v>24</v>
      </c>
      <c r="E28820" s="1">
        <v>34425.78</v>
      </c>
      <c r="F28820" t="s">
        <v>30</v>
      </c>
      <c r="G28820">
        <v>16</v>
      </c>
      <c r="H28820">
        <v>2884</v>
      </c>
      <c r="I28820">
        <v>4243</v>
      </c>
      <c r="J28820">
        <v>71.22</v>
      </c>
      <c r="K28820">
        <v>24.42</v>
      </c>
      <c r="L28820" t="s">
        <v>48</v>
      </c>
      <c r="M28820">
        <v>73.03</v>
      </c>
    </row>
    <row r="28821" spans="1:13" hidden="1" x14ac:dyDescent="0.25">
      <c r="A28821" t="s">
        <v>551</v>
      </c>
      <c r="B28821" t="s">
        <v>20</v>
      </c>
      <c r="C28821" t="s">
        <v>35</v>
      </c>
      <c r="D28821" t="s">
        <v>16</v>
      </c>
      <c r="E28821" s="1">
        <v>123335.65</v>
      </c>
      <c r="F28821" t="s">
        <v>30</v>
      </c>
      <c r="G28821">
        <v>10</v>
      </c>
      <c r="H28821">
        <v>8863</v>
      </c>
      <c r="I28821">
        <v>5275</v>
      </c>
      <c r="J28821">
        <v>87.94</v>
      </c>
      <c r="K28821">
        <v>64.94</v>
      </c>
      <c r="L28821" t="s">
        <v>48</v>
      </c>
      <c r="M28821">
        <v>23.93</v>
      </c>
    </row>
    <row r="28822" spans="1:13" hidden="1" x14ac:dyDescent="0.25">
      <c r="A28822" t="s">
        <v>426</v>
      </c>
      <c r="B28822" t="s">
        <v>54</v>
      </c>
      <c r="C28822" t="s">
        <v>35</v>
      </c>
      <c r="D28822" t="s">
        <v>16</v>
      </c>
      <c r="E28822" s="1">
        <v>140711.32</v>
      </c>
      <c r="F28822" t="s">
        <v>25</v>
      </c>
      <c r="G28822">
        <v>9</v>
      </c>
      <c r="H28822">
        <v>4429</v>
      </c>
      <c r="I28822">
        <v>3320</v>
      </c>
      <c r="J28822">
        <v>83.62</v>
      </c>
      <c r="K28822">
        <v>39.69</v>
      </c>
      <c r="L28822" t="s">
        <v>21</v>
      </c>
      <c r="M28822">
        <v>26.64</v>
      </c>
    </row>
    <row r="28823" spans="1:13" hidden="1" x14ac:dyDescent="0.25">
      <c r="A28823" t="s">
        <v>229</v>
      </c>
      <c r="B28823" t="s">
        <v>14</v>
      </c>
      <c r="C28823" t="s">
        <v>15</v>
      </c>
      <c r="D28823" t="s">
        <v>24</v>
      </c>
      <c r="E28823" s="1">
        <v>115884.42</v>
      </c>
      <c r="F28823" t="s">
        <v>17</v>
      </c>
      <c r="G28823">
        <v>20</v>
      </c>
      <c r="H28823">
        <v>3073</v>
      </c>
      <c r="I28823">
        <v>5930</v>
      </c>
      <c r="J28823">
        <v>76.31</v>
      </c>
      <c r="K28823">
        <v>47.3</v>
      </c>
      <c r="L28823" t="s">
        <v>58</v>
      </c>
      <c r="M28823">
        <v>31.52</v>
      </c>
    </row>
    <row r="28824" spans="1:13" hidden="1" x14ac:dyDescent="0.25">
      <c r="A28824" t="s">
        <v>497</v>
      </c>
      <c r="B28824" t="s">
        <v>54</v>
      </c>
      <c r="C28824" t="s">
        <v>35</v>
      </c>
      <c r="D28824" t="s">
        <v>16</v>
      </c>
      <c r="E28824" s="1">
        <v>80035.070000000007</v>
      </c>
      <c r="F28824" t="s">
        <v>45</v>
      </c>
      <c r="G28824">
        <v>16</v>
      </c>
      <c r="H28824">
        <v>2218</v>
      </c>
      <c r="I28824">
        <v>6752</v>
      </c>
      <c r="J28824">
        <v>83.85</v>
      </c>
      <c r="K28824">
        <v>47.59</v>
      </c>
      <c r="L28824" t="s">
        <v>26</v>
      </c>
      <c r="M28824">
        <v>50.79</v>
      </c>
    </row>
    <row r="28825" spans="1:13" hidden="1" x14ac:dyDescent="0.25">
      <c r="A28825" t="s">
        <v>465</v>
      </c>
      <c r="B28825" t="s">
        <v>23</v>
      </c>
      <c r="C28825" t="s">
        <v>35</v>
      </c>
      <c r="D28825" t="s">
        <v>16</v>
      </c>
      <c r="E28825" s="1">
        <v>101634.58</v>
      </c>
      <c r="F28825" t="s">
        <v>37</v>
      </c>
      <c r="G28825">
        <v>12</v>
      </c>
      <c r="H28825">
        <v>3965</v>
      </c>
      <c r="I28825">
        <v>4664</v>
      </c>
      <c r="J28825">
        <v>11.56</v>
      </c>
      <c r="K28825">
        <v>7.13</v>
      </c>
      <c r="L28825" t="s">
        <v>33</v>
      </c>
      <c r="M28825">
        <v>23.42</v>
      </c>
    </row>
    <row r="28826" spans="1:13" hidden="1" x14ac:dyDescent="0.25">
      <c r="A28826" t="s">
        <v>117</v>
      </c>
      <c r="B28826" t="s">
        <v>20</v>
      </c>
      <c r="C28826" t="s">
        <v>35</v>
      </c>
      <c r="D28826" t="s">
        <v>24</v>
      </c>
      <c r="E28826" s="1">
        <v>79383.63</v>
      </c>
      <c r="F28826" t="s">
        <v>25</v>
      </c>
      <c r="G28826">
        <v>16</v>
      </c>
      <c r="H28826">
        <v>4104</v>
      </c>
      <c r="I28826">
        <v>3904</v>
      </c>
      <c r="J28826">
        <v>86.45</v>
      </c>
      <c r="K28826">
        <v>24.96</v>
      </c>
      <c r="L28826" t="s">
        <v>42</v>
      </c>
      <c r="M28826">
        <v>40.28</v>
      </c>
    </row>
    <row r="28827" spans="1:13" hidden="1" x14ac:dyDescent="0.25">
      <c r="A28827" t="s">
        <v>181</v>
      </c>
      <c r="B28827" t="s">
        <v>14</v>
      </c>
      <c r="C28827" t="s">
        <v>15</v>
      </c>
      <c r="D28827" t="s">
        <v>24</v>
      </c>
      <c r="E28827" s="1">
        <v>64435.51</v>
      </c>
      <c r="F28827" t="s">
        <v>45</v>
      </c>
      <c r="G28827">
        <v>7</v>
      </c>
      <c r="H28827">
        <v>8636</v>
      </c>
      <c r="I28827">
        <v>368</v>
      </c>
      <c r="J28827">
        <v>80.89</v>
      </c>
      <c r="K28827">
        <v>8.4700000000000006</v>
      </c>
      <c r="L28827" t="s">
        <v>26</v>
      </c>
      <c r="M28827">
        <v>75.28</v>
      </c>
    </row>
    <row r="28828" spans="1:13" hidden="1" x14ac:dyDescent="0.25">
      <c r="A28828" t="s">
        <v>458</v>
      </c>
      <c r="B28828" t="s">
        <v>54</v>
      </c>
      <c r="C28828" t="s">
        <v>35</v>
      </c>
      <c r="D28828" t="s">
        <v>16</v>
      </c>
      <c r="E28828" s="1">
        <v>89145.09</v>
      </c>
      <c r="F28828" t="s">
        <v>37</v>
      </c>
      <c r="G28828">
        <v>2</v>
      </c>
      <c r="H28828">
        <v>6809</v>
      </c>
      <c r="I28828">
        <v>1426</v>
      </c>
      <c r="J28828">
        <v>11.93</v>
      </c>
      <c r="K28828">
        <v>74.84</v>
      </c>
      <c r="L28828" t="s">
        <v>48</v>
      </c>
      <c r="M28828">
        <v>76.17</v>
      </c>
    </row>
    <row r="28829" spans="1:13" hidden="1" x14ac:dyDescent="0.25">
      <c r="A28829" t="s">
        <v>429</v>
      </c>
      <c r="B28829" t="s">
        <v>39</v>
      </c>
      <c r="C28829" t="s">
        <v>35</v>
      </c>
      <c r="D28829" t="s">
        <v>16</v>
      </c>
      <c r="E28829" s="1">
        <v>33797.279999999999</v>
      </c>
      <c r="F28829" t="s">
        <v>37</v>
      </c>
      <c r="G28829">
        <v>2</v>
      </c>
      <c r="H28829">
        <v>1676</v>
      </c>
      <c r="I28829">
        <v>2637</v>
      </c>
      <c r="J28829">
        <v>43.37</v>
      </c>
      <c r="K28829">
        <v>54.2</v>
      </c>
      <c r="L28829" t="s">
        <v>33</v>
      </c>
      <c r="M28829">
        <v>73.739999999999995</v>
      </c>
    </row>
    <row r="28830" spans="1:13" hidden="1" x14ac:dyDescent="0.25">
      <c r="A28830" t="s">
        <v>460</v>
      </c>
      <c r="B28830" t="s">
        <v>20</v>
      </c>
      <c r="C28830" t="s">
        <v>35</v>
      </c>
      <c r="D28830" t="s">
        <v>24</v>
      </c>
      <c r="E28830" s="1">
        <v>82438.06</v>
      </c>
      <c r="F28830" t="s">
        <v>37</v>
      </c>
      <c r="G28830">
        <v>14</v>
      </c>
      <c r="H28830">
        <v>323</v>
      </c>
      <c r="I28830">
        <v>2387</v>
      </c>
      <c r="J28830">
        <v>7.96</v>
      </c>
      <c r="K28830">
        <v>86.27</v>
      </c>
      <c r="L28830" t="s">
        <v>42</v>
      </c>
      <c r="M28830">
        <v>68.75</v>
      </c>
    </row>
    <row r="28831" spans="1:13" hidden="1" x14ac:dyDescent="0.25">
      <c r="A28831" t="s">
        <v>623</v>
      </c>
      <c r="B28831" t="s">
        <v>39</v>
      </c>
      <c r="C28831" t="s">
        <v>15</v>
      </c>
      <c r="D28831" t="s">
        <v>24</v>
      </c>
      <c r="E28831" s="1">
        <v>53972.32</v>
      </c>
      <c r="F28831" t="s">
        <v>17</v>
      </c>
      <c r="G28831">
        <v>12</v>
      </c>
      <c r="H28831">
        <v>7033</v>
      </c>
      <c r="I28831">
        <v>6396</v>
      </c>
      <c r="J28831">
        <v>53.49</v>
      </c>
      <c r="K28831">
        <v>66.099999999999994</v>
      </c>
      <c r="L28831" t="s">
        <v>31</v>
      </c>
      <c r="M28831">
        <v>70.430000000000007</v>
      </c>
    </row>
    <row r="28832" spans="1:13" x14ac:dyDescent="0.25">
      <c r="A28832" t="s">
        <v>311</v>
      </c>
      <c r="B28832" t="s">
        <v>34</v>
      </c>
      <c r="C28832" t="s">
        <v>35</v>
      </c>
      <c r="D28832" t="s">
        <v>29</v>
      </c>
      <c r="E28832" s="1">
        <v>58389.49</v>
      </c>
      <c r="F28832" t="s">
        <v>25</v>
      </c>
      <c r="G28832">
        <v>19</v>
      </c>
      <c r="H28832">
        <v>4545</v>
      </c>
      <c r="I28832">
        <v>6657</v>
      </c>
      <c r="J28832">
        <v>60.07</v>
      </c>
      <c r="K28832">
        <v>6.66</v>
      </c>
      <c r="L28832" t="s">
        <v>18</v>
      </c>
      <c r="M28832">
        <v>24.9</v>
      </c>
    </row>
    <row r="28833" spans="1:13" hidden="1" x14ac:dyDescent="0.25">
      <c r="A28833" t="s">
        <v>197</v>
      </c>
      <c r="B28833" t="s">
        <v>54</v>
      </c>
      <c r="C28833" t="s">
        <v>15</v>
      </c>
      <c r="D28833" t="s">
        <v>16</v>
      </c>
      <c r="E28833" s="1">
        <v>146995.41</v>
      </c>
      <c r="F28833" t="s">
        <v>25</v>
      </c>
      <c r="G28833">
        <v>0</v>
      </c>
      <c r="H28833">
        <v>5552</v>
      </c>
      <c r="I28833">
        <v>5098</v>
      </c>
      <c r="J28833">
        <v>45.96</v>
      </c>
      <c r="K28833">
        <v>25.59</v>
      </c>
      <c r="L28833" t="s">
        <v>48</v>
      </c>
      <c r="M28833">
        <v>54.22</v>
      </c>
    </row>
    <row r="28834" spans="1:13" hidden="1" x14ac:dyDescent="0.25">
      <c r="A28834" t="s">
        <v>389</v>
      </c>
      <c r="B28834" t="s">
        <v>14</v>
      </c>
      <c r="C28834" t="s">
        <v>35</v>
      </c>
      <c r="D28834" t="s">
        <v>16</v>
      </c>
      <c r="E28834" s="1">
        <v>142485.68</v>
      </c>
      <c r="F28834" t="s">
        <v>45</v>
      </c>
      <c r="G28834">
        <v>20</v>
      </c>
      <c r="H28834">
        <v>2182</v>
      </c>
      <c r="I28834">
        <v>9525</v>
      </c>
      <c r="J28834">
        <v>17.03</v>
      </c>
      <c r="K28834">
        <v>15.82</v>
      </c>
      <c r="L28834" t="s">
        <v>58</v>
      </c>
      <c r="M28834">
        <v>53.1</v>
      </c>
    </row>
    <row r="28835" spans="1:13" x14ac:dyDescent="0.25">
      <c r="A28835" t="s">
        <v>189</v>
      </c>
      <c r="B28835" t="s">
        <v>14</v>
      </c>
      <c r="C28835" t="s">
        <v>35</v>
      </c>
      <c r="D28835" t="s">
        <v>29</v>
      </c>
      <c r="E28835" s="1">
        <v>58921.25</v>
      </c>
      <c r="F28835" t="s">
        <v>17</v>
      </c>
      <c r="G28835">
        <v>10</v>
      </c>
      <c r="H28835">
        <v>9556</v>
      </c>
      <c r="I28835">
        <v>2901</v>
      </c>
      <c r="J28835">
        <v>2.76</v>
      </c>
      <c r="K28835">
        <v>64.83</v>
      </c>
      <c r="L28835" t="s">
        <v>42</v>
      </c>
      <c r="M28835">
        <v>25.7</v>
      </c>
    </row>
    <row r="28836" spans="1:13" hidden="1" x14ac:dyDescent="0.25">
      <c r="A28836" t="s">
        <v>182</v>
      </c>
      <c r="B28836" t="s">
        <v>14</v>
      </c>
      <c r="C28836" t="s">
        <v>15</v>
      </c>
      <c r="D28836" t="s">
        <v>16</v>
      </c>
      <c r="E28836" s="1">
        <v>143204.13</v>
      </c>
      <c r="F28836" t="s">
        <v>30</v>
      </c>
      <c r="G28836">
        <v>19</v>
      </c>
      <c r="H28836">
        <v>9021</v>
      </c>
      <c r="I28836">
        <v>2051</v>
      </c>
      <c r="J28836">
        <v>36.590000000000003</v>
      </c>
      <c r="K28836">
        <v>87.4</v>
      </c>
      <c r="L28836" t="s">
        <v>42</v>
      </c>
      <c r="M28836">
        <v>63.37</v>
      </c>
    </row>
    <row r="28837" spans="1:13" hidden="1" x14ac:dyDescent="0.25">
      <c r="A28837" t="s">
        <v>198</v>
      </c>
      <c r="B28837" t="s">
        <v>39</v>
      </c>
      <c r="C28837" t="s">
        <v>35</v>
      </c>
      <c r="D28837" t="s">
        <v>16</v>
      </c>
      <c r="E28837" s="1">
        <v>105937.37</v>
      </c>
      <c r="F28837" t="s">
        <v>25</v>
      </c>
      <c r="G28837">
        <v>20</v>
      </c>
      <c r="H28837">
        <v>9023</v>
      </c>
      <c r="I28837">
        <v>613</v>
      </c>
      <c r="J28837">
        <v>28.88</v>
      </c>
      <c r="K28837">
        <v>45.41</v>
      </c>
      <c r="L28837" t="s">
        <v>21</v>
      </c>
      <c r="M28837">
        <v>37.82</v>
      </c>
    </row>
    <row r="28838" spans="1:13" x14ac:dyDescent="0.25">
      <c r="A28838" t="s">
        <v>359</v>
      </c>
      <c r="B28838" t="s">
        <v>20</v>
      </c>
      <c r="C28838" t="s">
        <v>35</v>
      </c>
      <c r="D28838" t="s">
        <v>29</v>
      </c>
      <c r="E28838" s="1">
        <v>141555.60999999999</v>
      </c>
      <c r="F28838" t="s">
        <v>45</v>
      </c>
      <c r="G28838">
        <v>11</v>
      </c>
      <c r="H28838">
        <v>6741</v>
      </c>
      <c r="I28838">
        <v>2448</v>
      </c>
      <c r="J28838">
        <v>91.68</v>
      </c>
      <c r="K28838">
        <v>1.69</v>
      </c>
      <c r="L28838" t="s">
        <v>48</v>
      </c>
      <c r="M28838">
        <v>32.07</v>
      </c>
    </row>
    <row r="28839" spans="1:13" hidden="1" x14ac:dyDescent="0.25">
      <c r="A28839" t="s">
        <v>477</v>
      </c>
      <c r="B28839" t="s">
        <v>20</v>
      </c>
      <c r="C28839" t="s">
        <v>15</v>
      </c>
      <c r="D28839" t="s">
        <v>16</v>
      </c>
      <c r="E28839" s="1">
        <v>93350.2</v>
      </c>
      <c r="F28839" t="s">
        <v>25</v>
      </c>
      <c r="G28839">
        <v>6</v>
      </c>
      <c r="H28839">
        <v>9975</v>
      </c>
      <c r="I28839">
        <v>5124</v>
      </c>
      <c r="J28839">
        <v>8.99</v>
      </c>
      <c r="K28839">
        <v>93.55</v>
      </c>
      <c r="L28839" t="s">
        <v>48</v>
      </c>
      <c r="M28839">
        <v>27.89</v>
      </c>
    </row>
    <row r="28840" spans="1:13" x14ac:dyDescent="0.25">
      <c r="A28840" t="s">
        <v>134</v>
      </c>
      <c r="B28840" t="s">
        <v>28</v>
      </c>
      <c r="C28840" t="s">
        <v>35</v>
      </c>
      <c r="D28840" t="s">
        <v>29</v>
      </c>
      <c r="E28840" s="1">
        <v>31930.880000000001</v>
      </c>
      <c r="F28840" t="s">
        <v>45</v>
      </c>
      <c r="G28840">
        <v>17</v>
      </c>
      <c r="H28840">
        <v>1221</v>
      </c>
      <c r="I28840">
        <v>3164</v>
      </c>
      <c r="J28840">
        <v>8.69</v>
      </c>
      <c r="K28840">
        <v>16.66</v>
      </c>
      <c r="L28840" t="s">
        <v>33</v>
      </c>
      <c r="M28840">
        <v>44.16</v>
      </c>
    </row>
    <row r="28841" spans="1:13" hidden="1" x14ac:dyDescent="0.25">
      <c r="A28841" t="s">
        <v>166</v>
      </c>
      <c r="B28841" t="s">
        <v>51</v>
      </c>
      <c r="C28841" t="s">
        <v>35</v>
      </c>
      <c r="D28841" t="s">
        <v>24</v>
      </c>
      <c r="E28841" s="1">
        <v>90001.97</v>
      </c>
      <c r="F28841" t="s">
        <v>17</v>
      </c>
      <c r="G28841">
        <v>5</v>
      </c>
      <c r="H28841">
        <v>1343</v>
      </c>
      <c r="I28841">
        <v>369</v>
      </c>
      <c r="J28841">
        <v>74.709999999999994</v>
      </c>
      <c r="K28841">
        <v>63.15</v>
      </c>
      <c r="L28841" t="s">
        <v>31</v>
      </c>
      <c r="M28841">
        <v>45.14</v>
      </c>
    </row>
    <row r="28842" spans="1:13" hidden="1" x14ac:dyDescent="0.25">
      <c r="A28842" t="s">
        <v>368</v>
      </c>
      <c r="B28842" t="s">
        <v>39</v>
      </c>
      <c r="C28842" t="s">
        <v>15</v>
      </c>
      <c r="D28842" t="s">
        <v>24</v>
      </c>
      <c r="E28842" s="1">
        <v>124471.6</v>
      </c>
      <c r="F28842" t="s">
        <v>37</v>
      </c>
      <c r="G28842">
        <v>10</v>
      </c>
      <c r="H28842">
        <v>2080</v>
      </c>
      <c r="I28842">
        <v>7729</v>
      </c>
      <c r="J28842">
        <v>61.27</v>
      </c>
      <c r="K28842">
        <v>33.08</v>
      </c>
      <c r="L28842" t="s">
        <v>26</v>
      </c>
      <c r="M28842">
        <v>32.89</v>
      </c>
    </row>
    <row r="28843" spans="1:13" hidden="1" x14ac:dyDescent="0.25">
      <c r="A28843" t="s">
        <v>167</v>
      </c>
      <c r="B28843" t="s">
        <v>51</v>
      </c>
      <c r="C28843" t="s">
        <v>35</v>
      </c>
      <c r="D28843" t="s">
        <v>24</v>
      </c>
      <c r="E28843" s="1">
        <v>113108.08</v>
      </c>
      <c r="F28843" t="s">
        <v>25</v>
      </c>
      <c r="G28843">
        <v>1</v>
      </c>
      <c r="H28843">
        <v>2288</v>
      </c>
      <c r="I28843">
        <v>3973</v>
      </c>
      <c r="J28843">
        <v>18.21</v>
      </c>
      <c r="K28843">
        <v>0.16</v>
      </c>
      <c r="L28843" t="s">
        <v>18</v>
      </c>
      <c r="M28843">
        <v>75.48</v>
      </c>
    </row>
    <row r="28844" spans="1:13" x14ac:dyDescent="0.25">
      <c r="A28844" t="s">
        <v>534</v>
      </c>
      <c r="B28844" t="s">
        <v>14</v>
      </c>
      <c r="C28844" t="s">
        <v>35</v>
      </c>
      <c r="D28844" t="s">
        <v>29</v>
      </c>
      <c r="E28844" s="1">
        <v>143819.13</v>
      </c>
      <c r="F28844" t="s">
        <v>30</v>
      </c>
      <c r="G28844">
        <v>11</v>
      </c>
      <c r="H28844">
        <v>126</v>
      </c>
      <c r="I28844">
        <v>7533</v>
      </c>
      <c r="J28844">
        <v>2.44</v>
      </c>
      <c r="K28844">
        <v>97.54</v>
      </c>
      <c r="L28844" t="s">
        <v>42</v>
      </c>
      <c r="M28844">
        <v>31.16</v>
      </c>
    </row>
    <row r="28845" spans="1:13" x14ac:dyDescent="0.25">
      <c r="A28845" t="s">
        <v>131</v>
      </c>
      <c r="B28845" t="s">
        <v>20</v>
      </c>
      <c r="C28845" t="s">
        <v>15</v>
      </c>
      <c r="D28845" t="s">
        <v>29</v>
      </c>
      <c r="E28845" s="1">
        <v>89183.53</v>
      </c>
      <c r="F28845" t="s">
        <v>30</v>
      </c>
      <c r="G28845">
        <v>17</v>
      </c>
      <c r="H28845">
        <v>1470</v>
      </c>
      <c r="I28845">
        <v>4266</v>
      </c>
      <c r="J28845">
        <v>45.63</v>
      </c>
      <c r="K28845">
        <v>30.46</v>
      </c>
      <c r="L28845" t="s">
        <v>58</v>
      </c>
      <c r="M28845">
        <v>25.09</v>
      </c>
    </row>
    <row r="28846" spans="1:13" x14ac:dyDescent="0.25">
      <c r="A28846" t="s">
        <v>649</v>
      </c>
      <c r="B28846" t="s">
        <v>23</v>
      </c>
      <c r="C28846" t="s">
        <v>35</v>
      </c>
      <c r="D28846" t="s">
        <v>29</v>
      </c>
      <c r="E28846" s="1">
        <v>57776.29</v>
      </c>
      <c r="F28846" t="s">
        <v>45</v>
      </c>
      <c r="G28846">
        <v>8</v>
      </c>
      <c r="H28846">
        <v>2213</v>
      </c>
      <c r="I28846">
        <v>9114</v>
      </c>
      <c r="J28846">
        <v>59.09</v>
      </c>
      <c r="K28846">
        <v>89.39</v>
      </c>
      <c r="L28846" t="s">
        <v>58</v>
      </c>
      <c r="M28846">
        <v>28.09</v>
      </c>
    </row>
    <row r="28847" spans="1:13" hidden="1" x14ac:dyDescent="0.25">
      <c r="A28847" t="s">
        <v>60</v>
      </c>
      <c r="B28847" t="s">
        <v>34</v>
      </c>
      <c r="C28847" t="s">
        <v>35</v>
      </c>
      <c r="D28847" t="s">
        <v>24</v>
      </c>
      <c r="E28847" s="1">
        <v>108539.38</v>
      </c>
      <c r="F28847" t="s">
        <v>17</v>
      </c>
      <c r="G28847">
        <v>0</v>
      </c>
      <c r="H28847">
        <v>765</v>
      </c>
      <c r="I28847">
        <v>9981</v>
      </c>
      <c r="J28847">
        <v>26.95</v>
      </c>
      <c r="K28847">
        <v>72.61</v>
      </c>
      <c r="L28847" t="s">
        <v>58</v>
      </c>
      <c r="M28847">
        <v>58.09</v>
      </c>
    </row>
    <row r="28848" spans="1:13" x14ac:dyDescent="0.25">
      <c r="A28848" t="s">
        <v>551</v>
      </c>
      <c r="B28848" t="s">
        <v>34</v>
      </c>
      <c r="C28848" t="s">
        <v>35</v>
      </c>
      <c r="D28848" t="s">
        <v>29</v>
      </c>
      <c r="E28848" s="1">
        <v>89686.2</v>
      </c>
      <c r="F28848" t="s">
        <v>45</v>
      </c>
      <c r="G28848">
        <v>19</v>
      </c>
      <c r="H28848">
        <v>9711</v>
      </c>
      <c r="I28848">
        <v>8495</v>
      </c>
      <c r="J28848">
        <v>71.849999999999994</v>
      </c>
      <c r="K28848">
        <v>15.01</v>
      </c>
      <c r="L28848" t="s">
        <v>42</v>
      </c>
      <c r="M28848">
        <v>58.11</v>
      </c>
    </row>
    <row r="28849" spans="1:13" x14ac:dyDescent="0.25">
      <c r="A28849" t="s">
        <v>310</v>
      </c>
      <c r="B28849" t="s">
        <v>51</v>
      </c>
      <c r="C28849" t="s">
        <v>35</v>
      </c>
      <c r="D28849" t="s">
        <v>29</v>
      </c>
      <c r="E28849" s="1">
        <v>110285.34</v>
      </c>
      <c r="F28849" t="s">
        <v>17</v>
      </c>
      <c r="G28849">
        <v>12</v>
      </c>
      <c r="H28849">
        <v>5227</v>
      </c>
      <c r="I28849">
        <v>9738</v>
      </c>
      <c r="J28849">
        <v>97.83</v>
      </c>
      <c r="K28849">
        <v>38.979999999999997</v>
      </c>
      <c r="L28849" t="s">
        <v>48</v>
      </c>
      <c r="M28849">
        <v>24.31</v>
      </c>
    </row>
    <row r="28850" spans="1:13" x14ac:dyDescent="0.25">
      <c r="A28850" t="s">
        <v>585</v>
      </c>
      <c r="B28850" t="s">
        <v>23</v>
      </c>
      <c r="C28850" t="s">
        <v>15</v>
      </c>
      <c r="D28850" t="s">
        <v>29</v>
      </c>
      <c r="E28850" s="1">
        <v>48990.83</v>
      </c>
      <c r="F28850" t="s">
        <v>17</v>
      </c>
      <c r="G28850">
        <v>19</v>
      </c>
      <c r="H28850">
        <v>6756</v>
      </c>
      <c r="I28850">
        <v>4225</v>
      </c>
      <c r="J28850">
        <v>90.13</v>
      </c>
      <c r="K28850">
        <v>13.17</v>
      </c>
      <c r="L28850" t="s">
        <v>33</v>
      </c>
      <c r="M28850">
        <v>44.25</v>
      </c>
    </row>
    <row r="28851" spans="1:13" hidden="1" x14ac:dyDescent="0.25">
      <c r="A28851" t="s">
        <v>341</v>
      </c>
      <c r="B28851" t="s">
        <v>14</v>
      </c>
      <c r="C28851" t="s">
        <v>35</v>
      </c>
      <c r="D28851" t="s">
        <v>16</v>
      </c>
      <c r="E28851" s="1">
        <v>43896.43</v>
      </c>
      <c r="F28851" t="s">
        <v>25</v>
      </c>
      <c r="G28851">
        <v>16</v>
      </c>
      <c r="H28851">
        <v>119</v>
      </c>
      <c r="I28851">
        <v>3262</v>
      </c>
      <c r="J28851">
        <v>2.99</v>
      </c>
      <c r="K28851">
        <v>70.459999999999994</v>
      </c>
      <c r="L28851" t="s">
        <v>42</v>
      </c>
      <c r="M28851">
        <v>22.75</v>
      </c>
    </row>
    <row r="28852" spans="1:13" x14ac:dyDescent="0.25">
      <c r="A28852" t="s">
        <v>169</v>
      </c>
      <c r="B28852" t="s">
        <v>20</v>
      </c>
      <c r="C28852" t="s">
        <v>35</v>
      </c>
      <c r="D28852" t="s">
        <v>29</v>
      </c>
      <c r="E28852" s="1">
        <v>108678.26</v>
      </c>
      <c r="F28852" t="s">
        <v>17</v>
      </c>
      <c r="G28852">
        <v>11</v>
      </c>
      <c r="H28852">
        <v>2028</v>
      </c>
      <c r="I28852">
        <v>6696</v>
      </c>
      <c r="J28852">
        <v>43.63</v>
      </c>
      <c r="K28852">
        <v>57.85</v>
      </c>
      <c r="L28852" t="s">
        <v>21</v>
      </c>
      <c r="M28852">
        <v>59.91</v>
      </c>
    </row>
    <row r="28853" spans="1:13" hidden="1" x14ac:dyDescent="0.25">
      <c r="A28853" t="s">
        <v>524</v>
      </c>
      <c r="B28853" t="s">
        <v>28</v>
      </c>
      <c r="C28853" t="s">
        <v>15</v>
      </c>
      <c r="D28853" t="s">
        <v>24</v>
      </c>
      <c r="E28853" s="1">
        <v>108106.06</v>
      </c>
      <c r="F28853" t="s">
        <v>45</v>
      </c>
      <c r="G28853">
        <v>16</v>
      </c>
      <c r="H28853">
        <v>4290</v>
      </c>
      <c r="I28853">
        <v>8124</v>
      </c>
      <c r="J28853">
        <v>70.599999999999994</v>
      </c>
      <c r="K28853">
        <v>53.62</v>
      </c>
      <c r="L28853" t="s">
        <v>58</v>
      </c>
      <c r="M28853">
        <v>63.69</v>
      </c>
    </row>
    <row r="28854" spans="1:13" hidden="1" x14ac:dyDescent="0.25">
      <c r="A28854" t="s">
        <v>204</v>
      </c>
      <c r="B28854" t="s">
        <v>54</v>
      </c>
      <c r="C28854" t="s">
        <v>15</v>
      </c>
      <c r="D28854" t="s">
        <v>16</v>
      </c>
      <c r="E28854" s="1">
        <v>87599.87</v>
      </c>
      <c r="F28854" t="s">
        <v>37</v>
      </c>
      <c r="G28854">
        <v>17</v>
      </c>
      <c r="H28854">
        <v>1765</v>
      </c>
      <c r="I28854">
        <v>6249</v>
      </c>
      <c r="J28854">
        <v>0.71</v>
      </c>
      <c r="K28854">
        <v>59.38</v>
      </c>
      <c r="L28854" t="s">
        <v>26</v>
      </c>
      <c r="M28854">
        <v>48.75</v>
      </c>
    </row>
    <row r="28855" spans="1:13" hidden="1" x14ac:dyDescent="0.25">
      <c r="A28855" t="s">
        <v>192</v>
      </c>
      <c r="B28855" t="s">
        <v>14</v>
      </c>
      <c r="C28855" t="s">
        <v>35</v>
      </c>
      <c r="D28855" t="s">
        <v>24</v>
      </c>
      <c r="E28855" s="1">
        <v>148255.15</v>
      </c>
      <c r="F28855" t="s">
        <v>17</v>
      </c>
      <c r="G28855">
        <v>8</v>
      </c>
      <c r="H28855">
        <v>9231</v>
      </c>
      <c r="I28855">
        <v>8245</v>
      </c>
      <c r="J28855">
        <v>84.01</v>
      </c>
      <c r="K28855">
        <v>81.69</v>
      </c>
      <c r="L28855" t="s">
        <v>48</v>
      </c>
      <c r="M28855">
        <v>30.68</v>
      </c>
    </row>
    <row r="28856" spans="1:13" hidden="1" x14ac:dyDescent="0.25">
      <c r="A28856" t="s">
        <v>156</v>
      </c>
      <c r="B28856" t="s">
        <v>20</v>
      </c>
      <c r="C28856" t="s">
        <v>15</v>
      </c>
      <c r="D28856" t="s">
        <v>16</v>
      </c>
      <c r="E28856" s="1">
        <v>105857.07</v>
      </c>
      <c r="F28856" t="s">
        <v>37</v>
      </c>
      <c r="G28856">
        <v>10</v>
      </c>
      <c r="H28856">
        <v>8547</v>
      </c>
      <c r="I28856">
        <v>5947</v>
      </c>
      <c r="J28856">
        <v>95.83</v>
      </c>
      <c r="K28856">
        <v>53.96</v>
      </c>
      <c r="L28856" t="s">
        <v>26</v>
      </c>
      <c r="M28856">
        <v>28.43</v>
      </c>
    </row>
    <row r="28857" spans="1:13" hidden="1" x14ac:dyDescent="0.25">
      <c r="A28857" t="s">
        <v>533</v>
      </c>
      <c r="B28857" t="s">
        <v>14</v>
      </c>
      <c r="C28857" t="s">
        <v>35</v>
      </c>
      <c r="D28857" t="s">
        <v>24</v>
      </c>
      <c r="E28857" s="1">
        <v>124161.94</v>
      </c>
      <c r="F28857" t="s">
        <v>25</v>
      </c>
      <c r="G28857">
        <v>16</v>
      </c>
      <c r="H28857">
        <v>8779</v>
      </c>
      <c r="I28857">
        <v>1450</v>
      </c>
      <c r="J28857">
        <v>74.900000000000006</v>
      </c>
      <c r="K28857">
        <v>16.71</v>
      </c>
      <c r="L28857" t="s">
        <v>18</v>
      </c>
      <c r="M28857">
        <v>47.92</v>
      </c>
    </row>
    <row r="28858" spans="1:13" x14ac:dyDescent="0.25">
      <c r="A28858" t="s">
        <v>327</v>
      </c>
      <c r="B28858" t="s">
        <v>51</v>
      </c>
      <c r="C28858" t="s">
        <v>35</v>
      </c>
      <c r="D28858" t="s">
        <v>29</v>
      </c>
      <c r="E28858" s="1">
        <v>51981.07</v>
      </c>
      <c r="F28858" t="s">
        <v>45</v>
      </c>
      <c r="G28858">
        <v>19</v>
      </c>
      <c r="H28858">
        <v>291</v>
      </c>
      <c r="I28858">
        <v>6759</v>
      </c>
      <c r="J28858">
        <v>39.369999999999997</v>
      </c>
      <c r="K28858">
        <v>80.150000000000006</v>
      </c>
      <c r="L28858" t="s">
        <v>48</v>
      </c>
      <c r="M28858">
        <v>63.61</v>
      </c>
    </row>
    <row r="28859" spans="1:13" hidden="1" x14ac:dyDescent="0.25">
      <c r="A28859" t="s">
        <v>162</v>
      </c>
      <c r="B28859" t="s">
        <v>23</v>
      </c>
      <c r="C28859" t="s">
        <v>35</v>
      </c>
      <c r="D28859" t="s">
        <v>24</v>
      </c>
      <c r="E28859" s="1">
        <v>107592.48</v>
      </c>
      <c r="F28859" t="s">
        <v>37</v>
      </c>
      <c r="G28859">
        <v>11</v>
      </c>
      <c r="H28859">
        <v>1587</v>
      </c>
      <c r="I28859">
        <v>6212</v>
      </c>
      <c r="J28859">
        <v>13.02</v>
      </c>
      <c r="K28859">
        <v>74.58</v>
      </c>
      <c r="L28859" t="s">
        <v>42</v>
      </c>
      <c r="M28859">
        <v>75.27</v>
      </c>
    </row>
    <row r="28860" spans="1:13" x14ac:dyDescent="0.25">
      <c r="A28860" t="s">
        <v>80</v>
      </c>
      <c r="B28860" t="s">
        <v>14</v>
      </c>
      <c r="C28860" t="s">
        <v>15</v>
      </c>
      <c r="D28860" t="s">
        <v>29</v>
      </c>
      <c r="E28860" s="1">
        <v>104813.34</v>
      </c>
      <c r="F28860" t="s">
        <v>30</v>
      </c>
      <c r="G28860">
        <v>16</v>
      </c>
      <c r="H28860">
        <v>3645</v>
      </c>
      <c r="I28860">
        <v>2909</v>
      </c>
      <c r="J28860">
        <v>68.22</v>
      </c>
      <c r="K28860">
        <v>74.709999999999994</v>
      </c>
      <c r="L28860" t="s">
        <v>48</v>
      </c>
      <c r="M28860">
        <v>47.95</v>
      </c>
    </row>
    <row r="28861" spans="1:13" hidden="1" x14ac:dyDescent="0.25">
      <c r="A28861" t="s">
        <v>106</v>
      </c>
      <c r="B28861" t="s">
        <v>51</v>
      </c>
      <c r="C28861" t="s">
        <v>35</v>
      </c>
      <c r="D28861" t="s">
        <v>24</v>
      </c>
      <c r="E28861" s="1">
        <v>93381.89</v>
      </c>
      <c r="F28861" t="s">
        <v>45</v>
      </c>
      <c r="G28861">
        <v>11</v>
      </c>
      <c r="H28861">
        <v>1563</v>
      </c>
      <c r="I28861">
        <v>2314</v>
      </c>
      <c r="J28861">
        <v>19.16</v>
      </c>
      <c r="K28861">
        <v>66.95</v>
      </c>
      <c r="L28861" t="s">
        <v>42</v>
      </c>
      <c r="M28861">
        <v>29.73</v>
      </c>
    </row>
    <row r="28862" spans="1:13" hidden="1" x14ac:dyDescent="0.25">
      <c r="A28862" t="s">
        <v>36</v>
      </c>
      <c r="B28862" t="s">
        <v>39</v>
      </c>
      <c r="C28862" t="s">
        <v>15</v>
      </c>
      <c r="D28862" t="s">
        <v>16</v>
      </c>
      <c r="E28862" s="1">
        <v>85703.52</v>
      </c>
      <c r="F28862" t="s">
        <v>45</v>
      </c>
      <c r="G28862">
        <v>3</v>
      </c>
      <c r="H28862">
        <v>2925</v>
      </c>
      <c r="I28862">
        <v>7253</v>
      </c>
      <c r="J28862">
        <v>69.52</v>
      </c>
      <c r="K28862">
        <v>7.63</v>
      </c>
      <c r="L28862" t="s">
        <v>58</v>
      </c>
      <c r="M28862">
        <v>62.83</v>
      </c>
    </row>
    <row r="28863" spans="1:13" x14ac:dyDescent="0.25">
      <c r="A28863" t="s">
        <v>255</v>
      </c>
      <c r="B28863" t="s">
        <v>23</v>
      </c>
      <c r="C28863" t="s">
        <v>35</v>
      </c>
      <c r="D28863" t="s">
        <v>29</v>
      </c>
      <c r="E28863" s="1">
        <v>38210.53</v>
      </c>
      <c r="F28863" t="s">
        <v>30</v>
      </c>
      <c r="G28863">
        <v>1</v>
      </c>
      <c r="H28863">
        <v>7927</v>
      </c>
      <c r="I28863">
        <v>8957</v>
      </c>
      <c r="J28863">
        <v>86.58</v>
      </c>
      <c r="K28863">
        <v>53.62</v>
      </c>
      <c r="L28863" t="s">
        <v>26</v>
      </c>
      <c r="M28863">
        <v>41.63</v>
      </c>
    </row>
    <row r="28864" spans="1:13" hidden="1" x14ac:dyDescent="0.25">
      <c r="A28864" t="s">
        <v>143</v>
      </c>
      <c r="B28864" t="s">
        <v>28</v>
      </c>
      <c r="C28864" t="s">
        <v>15</v>
      </c>
      <c r="D28864" t="s">
        <v>24</v>
      </c>
      <c r="E28864" s="1">
        <v>96028.33</v>
      </c>
      <c r="F28864" t="s">
        <v>37</v>
      </c>
      <c r="G28864">
        <v>2</v>
      </c>
      <c r="H28864">
        <v>4351</v>
      </c>
      <c r="I28864">
        <v>4397</v>
      </c>
      <c r="J28864">
        <v>11.96</v>
      </c>
      <c r="K28864">
        <v>77.03</v>
      </c>
      <c r="L28864" t="s">
        <v>42</v>
      </c>
      <c r="M28864">
        <v>48.03</v>
      </c>
    </row>
    <row r="28865" spans="1:13" hidden="1" x14ac:dyDescent="0.25">
      <c r="A28865" t="s">
        <v>469</v>
      </c>
      <c r="B28865" t="s">
        <v>51</v>
      </c>
      <c r="C28865" t="s">
        <v>35</v>
      </c>
      <c r="D28865" t="s">
        <v>24</v>
      </c>
      <c r="E28865" s="1">
        <v>113185.98</v>
      </c>
      <c r="F28865" t="s">
        <v>37</v>
      </c>
      <c r="G28865">
        <v>12</v>
      </c>
      <c r="H28865">
        <v>5909</v>
      </c>
      <c r="I28865">
        <v>7444</v>
      </c>
      <c r="J28865">
        <v>4.18</v>
      </c>
      <c r="K28865">
        <v>94.96</v>
      </c>
      <c r="L28865" t="s">
        <v>33</v>
      </c>
      <c r="M28865">
        <v>43.39</v>
      </c>
    </row>
    <row r="28866" spans="1:13" x14ac:dyDescent="0.25">
      <c r="A28866" t="s">
        <v>592</v>
      </c>
      <c r="B28866" t="s">
        <v>54</v>
      </c>
      <c r="C28866" t="s">
        <v>35</v>
      </c>
      <c r="D28866" t="s">
        <v>29</v>
      </c>
      <c r="E28866" s="1">
        <v>30289.23</v>
      </c>
      <c r="F28866" t="s">
        <v>17</v>
      </c>
      <c r="G28866">
        <v>16</v>
      </c>
      <c r="H28866">
        <v>8368</v>
      </c>
      <c r="I28866">
        <v>5204</v>
      </c>
      <c r="J28866">
        <v>22.19</v>
      </c>
      <c r="K28866">
        <v>96.67</v>
      </c>
      <c r="L28866" t="s">
        <v>26</v>
      </c>
      <c r="M28866">
        <v>40.07</v>
      </c>
    </row>
    <row r="28867" spans="1:13" x14ac:dyDescent="0.25">
      <c r="A28867" t="s">
        <v>568</v>
      </c>
      <c r="B28867" t="s">
        <v>28</v>
      </c>
      <c r="C28867" t="s">
        <v>35</v>
      </c>
      <c r="D28867" t="s">
        <v>29</v>
      </c>
      <c r="E28867" s="1">
        <v>145469.21</v>
      </c>
      <c r="F28867" t="s">
        <v>45</v>
      </c>
      <c r="G28867">
        <v>7</v>
      </c>
      <c r="H28867">
        <v>4031</v>
      </c>
      <c r="I28867">
        <v>1538</v>
      </c>
      <c r="J28867">
        <v>43.39</v>
      </c>
      <c r="K28867">
        <v>68.010000000000005</v>
      </c>
      <c r="L28867" t="s">
        <v>26</v>
      </c>
      <c r="M28867">
        <v>55.4</v>
      </c>
    </row>
    <row r="28868" spans="1:13" hidden="1" x14ac:dyDescent="0.25">
      <c r="A28868" t="s">
        <v>286</v>
      </c>
      <c r="B28868" t="s">
        <v>20</v>
      </c>
      <c r="C28868" t="s">
        <v>35</v>
      </c>
      <c r="D28868" t="s">
        <v>24</v>
      </c>
      <c r="E28868" s="1">
        <v>79945.16</v>
      </c>
      <c r="F28868" t="s">
        <v>30</v>
      </c>
      <c r="G28868">
        <v>6</v>
      </c>
      <c r="H28868">
        <v>4435</v>
      </c>
      <c r="I28868">
        <v>796</v>
      </c>
      <c r="J28868">
        <v>53.56</v>
      </c>
      <c r="K28868">
        <v>2.41</v>
      </c>
      <c r="L28868" t="s">
        <v>18</v>
      </c>
      <c r="M28868">
        <v>43.02</v>
      </c>
    </row>
    <row r="28869" spans="1:13" hidden="1" x14ac:dyDescent="0.25">
      <c r="A28869" t="s">
        <v>424</v>
      </c>
      <c r="B28869" t="s">
        <v>28</v>
      </c>
      <c r="C28869" t="s">
        <v>35</v>
      </c>
      <c r="D28869" t="s">
        <v>16</v>
      </c>
      <c r="E28869" s="1">
        <v>54107.13</v>
      </c>
      <c r="F28869" t="s">
        <v>30</v>
      </c>
      <c r="G28869">
        <v>6</v>
      </c>
      <c r="H28869">
        <v>3504</v>
      </c>
      <c r="I28869">
        <v>4341</v>
      </c>
      <c r="J28869">
        <v>77.28</v>
      </c>
      <c r="K28869">
        <v>25.11</v>
      </c>
      <c r="L28869" t="s">
        <v>26</v>
      </c>
      <c r="M28869">
        <v>49.2</v>
      </c>
    </row>
    <row r="28870" spans="1:13" hidden="1" x14ac:dyDescent="0.25">
      <c r="A28870" t="s">
        <v>99</v>
      </c>
      <c r="B28870" t="s">
        <v>54</v>
      </c>
      <c r="C28870" t="s">
        <v>15</v>
      </c>
      <c r="D28870" t="s">
        <v>16</v>
      </c>
      <c r="E28870" s="1">
        <v>53196.76</v>
      </c>
      <c r="F28870" t="s">
        <v>30</v>
      </c>
      <c r="G28870">
        <v>20</v>
      </c>
      <c r="H28870">
        <v>6548</v>
      </c>
      <c r="I28870">
        <v>126</v>
      </c>
      <c r="J28870">
        <v>19.96</v>
      </c>
      <c r="K28870">
        <v>47.65</v>
      </c>
      <c r="L28870" t="s">
        <v>18</v>
      </c>
      <c r="M28870">
        <v>47.17</v>
      </c>
    </row>
    <row r="28871" spans="1:13" hidden="1" x14ac:dyDescent="0.25">
      <c r="A28871" t="s">
        <v>606</v>
      </c>
      <c r="B28871" t="s">
        <v>54</v>
      </c>
      <c r="C28871" t="s">
        <v>35</v>
      </c>
      <c r="D28871" t="s">
        <v>16</v>
      </c>
      <c r="E28871" s="1">
        <v>115016.21</v>
      </c>
      <c r="F28871" t="s">
        <v>45</v>
      </c>
      <c r="G28871">
        <v>15</v>
      </c>
      <c r="H28871">
        <v>3411</v>
      </c>
      <c r="I28871">
        <v>8159</v>
      </c>
      <c r="J28871">
        <v>10.1</v>
      </c>
      <c r="K28871">
        <v>38.33</v>
      </c>
      <c r="L28871" t="s">
        <v>21</v>
      </c>
      <c r="M28871">
        <v>52.67</v>
      </c>
    </row>
    <row r="28872" spans="1:13" x14ac:dyDescent="0.25">
      <c r="A28872" t="s">
        <v>447</v>
      </c>
      <c r="B28872" t="s">
        <v>54</v>
      </c>
      <c r="C28872" t="s">
        <v>35</v>
      </c>
      <c r="D28872" t="s">
        <v>29</v>
      </c>
      <c r="E28872" s="1">
        <v>58727.519999999997</v>
      </c>
      <c r="F28872" t="s">
        <v>45</v>
      </c>
      <c r="G28872">
        <v>15</v>
      </c>
      <c r="H28872">
        <v>9142</v>
      </c>
      <c r="I28872">
        <v>2337</v>
      </c>
      <c r="J28872">
        <v>8.6999999999999993</v>
      </c>
      <c r="K28872">
        <v>40.15</v>
      </c>
      <c r="L28872" t="s">
        <v>21</v>
      </c>
      <c r="M28872">
        <v>64.72</v>
      </c>
    </row>
    <row r="28873" spans="1:13" hidden="1" x14ac:dyDescent="0.25">
      <c r="A28873" t="s">
        <v>493</v>
      </c>
      <c r="B28873" t="s">
        <v>28</v>
      </c>
      <c r="C28873" t="s">
        <v>15</v>
      </c>
      <c r="D28873" t="s">
        <v>16</v>
      </c>
      <c r="E28873" s="1">
        <v>112559.63</v>
      </c>
      <c r="F28873" t="s">
        <v>17</v>
      </c>
      <c r="G28873">
        <v>2</v>
      </c>
      <c r="H28873">
        <v>4850</v>
      </c>
      <c r="I28873">
        <v>6189</v>
      </c>
      <c r="J28873">
        <v>50.71</v>
      </c>
      <c r="K28873">
        <v>31.98</v>
      </c>
      <c r="L28873" t="s">
        <v>31</v>
      </c>
      <c r="M28873">
        <v>50.01</v>
      </c>
    </row>
    <row r="28874" spans="1:13" hidden="1" x14ac:dyDescent="0.25">
      <c r="A28874" t="s">
        <v>186</v>
      </c>
      <c r="B28874" t="s">
        <v>39</v>
      </c>
      <c r="C28874" t="s">
        <v>35</v>
      </c>
      <c r="D28874" t="s">
        <v>24</v>
      </c>
      <c r="E28874" s="1">
        <v>89445.51</v>
      </c>
      <c r="F28874" t="s">
        <v>17</v>
      </c>
      <c r="G28874">
        <v>9</v>
      </c>
      <c r="H28874">
        <v>7569</v>
      </c>
      <c r="I28874">
        <v>1232</v>
      </c>
      <c r="J28874">
        <v>63.91</v>
      </c>
      <c r="K28874">
        <v>76.11</v>
      </c>
      <c r="L28874" t="s">
        <v>31</v>
      </c>
      <c r="M28874">
        <v>41.93</v>
      </c>
    </row>
    <row r="28875" spans="1:13" x14ac:dyDescent="0.25">
      <c r="A28875" t="s">
        <v>656</v>
      </c>
      <c r="B28875" t="s">
        <v>54</v>
      </c>
      <c r="C28875" t="s">
        <v>15</v>
      </c>
      <c r="D28875" t="s">
        <v>29</v>
      </c>
      <c r="E28875" s="1">
        <v>148434.84</v>
      </c>
      <c r="F28875" t="s">
        <v>45</v>
      </c>
      <c r="G28875">
        <v>6</v>
      </c>
      <c r="H28875">
        <v>7459</v>
      </c>
      <c r="I28875">
        <v>6993</v>
      </c>
      <c r="J28875">
        <v>71.03</v>
      </c>
      <c r="K28875">
        <v>68.069999999999993</v>
      </c>
      <c r="L28875" t="s">
        <v>26</v>
      </c>
      <c r="M28875">
        <v>42.45</v>
      </c>
    </row>
    <row r="28876" spans="1:13" x14ac:dyDescent="0.25">
      <c r="A28876" t="s">
        <v>195</v>
      </c>
      <c r="B28876" t="s">
        <v>23</v>
      </c>
      <c r="C28876" t="s">
        <v>15</v>
      </c>
      <c r="D28876" t="s">
        <v>29</v>
      </c>
      <c r="E28876" s="1">
        <v>107579.65</v>
      </c>
      <c r="F28876" t="s">
        <v>30</v>
      </c>
      <c r="G28876">
        <v>4</v>
      </c>
      <c r="H28876">
        <v>7319</v>
      </c>
      <c r="I28876">
        <v>6529</v>
      </c>
      <c r="J28876">
        <v>87.69</v>
      </c>
      <c r="K28876">
        <v>30.19</v>
      </c>
      <c r="L28876" t="s">
        <v>48</v>
      </c>
      <c r="M28876">
        <v>74</v>
      </c>
    </row>
    <row r="28877" spans="1:13" x14ac:dyDescent="0.25">
      <c r="A28877" t="s">
        <v>390</v>
      </c>
      <c r="B28877" t="s">
        <v>34</v>
      </c>
      <c r="C28877" t="s">
        <v>35</v>
      </c>
      <c r="D28877" t="s">
        <v>29</v>
      </c>
      <c r="E28877" s="1">
        <v>138275.24</v>
      </c>
      <c r="F28877" t="s">
        <v>25</v>
      </c>
      <c r="G28877">
        <v>2</v>
      </c>
      <c r="H28877">
        <v>2774</v>
      </c>
      <c r="I28877">
        <v>2481</v>
      </c>
      <c r="J28877">
        <v>8.09</v>
      </c>
      <c r="K28877">
        <v>18.2</v>
      </c>
      <c r="L28877" t="s">
        <v>48</v>
      </c>
      <c r="M28877">
        <v>65.73</v>
      </c>
    </row>
    <row r="28878" spans="1:13" hidden="1" x14ac:dyDescent="0.25">
      <c r="A28878" t="s">
        <v>80</v>
      </c>
      <c r="B28878" t="s">
        <v>39</v>
      </c>
      <c r="C28878" t="s">
        <v>15</v>
      </c>
      <c r="D28878" t="s">
        <v>16</v>
      </c>
      <c r="E28878" s="1">
        <v>70744.36</v>
      </c>
      <c r="F28878" t="s">
        <v>45</v>
      </c>
      <c r="G28878">
        <v>18</v>
      </c>
      <c r="H28878">
        <v>5961</v>
      </c>
      <c r="I28878">
        <v>7920</v>
      </c>
      <c r="J28878">
        <v>1.45</v>
      </c>
      <c r="K28878">
        <v>19.13</v>
      </c>
      <c r="L28878" t="s">
        <v>48</v>
      </c>
      <c r="M28878">
        <v>59.92</v>
      </c>
    </row>
    <row r="28879" spans="1:13" hidden="1" x14ac:dyDescent="0.25">
      <c r="A28879" t="s">
        <v>96</v>
      </c>
      <c r="B28879" t="s">
        <v>51</v>
      </c>
      <c r="C28879" t="s">
        <v>15</v>
      </c>
      <c r="D28879" t="s">
        <v>24</v>
      </c>
      <c r="E28879" s="1">
        <v>113109.96</v>
      </c>
      <c r="F28879" t="s">
        <v>25</v>
      </c>
      <c r="G28879">
        <v>1</v>
      </c>
      <c r="H28879">
        <v>363</v>
      </c>
      <c r="I28879">
        <v>4072</v>
      </c>
      <c r="J28879">
        <v>36.26</v>
      </c>
      <c r="K28879">
        <v>70.06</v>
      </c>
      <c r="L28879" t="s">
        <v>26</v>
      </c>
      <c r="M28879">
        <v>22.3</v>
      </c>
    </row>
    <row r="28880" spans="1:13" x14ac:dyDescent="0.25">
      <c r="A28880" t="s">
        <v>461</v>
      </c>
      <c r="B28880" t="s">
        <v>20</v>
      </c>
      <c r="C28880" t="s">
        <v>15</v>
      </c>
      <c r="D28880" t="s">
        <v>29</v>
      </c>
      <c r="E28880" s="1">
        <v>104958.99</v>
      </c>
      <c r="F28880" t="s">
        <v>25</v>
      </c>
      <c r="G28880">
        <v>9</v>
      </c>
      <c r="H28880">
        <v>886</v>
      </c>
      <c r="I28880">
        <v>1409</v>
      </c>
      <c r="J28880">
        <v>49.98</v>
      </c>
      <c r="K28880">
        <v>84.9</v>
      </c>
      <c r="L28880" t="s">
        <v>31</v>
      </c>
      <c r="M28880">
        <v>65.180000000000007</v>
      </c>
    </row>
    <row r="28881" spans="1:13" hidden="1" x14ac:dyDescent="0.25">
      <c r="A28881" t="s">
        <v>219</v>
      </c>
      <c r="B28881" t="s">
        <v>23</v>
      </c>
      <c r="C28881" t="s">
        <v>35</v>
      </c>
      <c r="D28881" t="s">
        <v>24</v>
      </c>
      <c r="E28881" s="1">
        <v>136859.62</v>
      </c>
      <c r="F28881" t="s">
        <v>25</v>
      </c>
      <c r="G28881">
        <v>4</v>
      </c>
      <c r="H28881">
        <v>7371</v>
      </c>
      <c r="I28881">
        <v>4467</v>
      </c>
      <c r="J28881">
        <v>17.399999999999999</v>
      </c>
      <c r="K28881">
        <v>0.96</v>
      </c>
      <c r="L28881" t="s">
        <v>58</v>
      </c>
      <c r="M28881">
        <v>65.53</v>
      </c>
    </row>
    <row r="28882" spans="1:13" hidden="1" x14ac:dyDescent="0.25">
      <c r="A28882" t="s">
        <v>552</v>
      </c>
      <c r="B28882" t="s">
        <v>23</v>
      </c>
      <c r="C28882" t="s">
        <v>15</v>
      </c>
      <c r="D28882" t="s">
        <v>24</v>
      </c>
      <c r="E28882" s="1">
        <v>97070.18</v>
      </c>
      <c r="F28882" t="s">
        <v>45</v>
      </c>
      <c r="G28882">
        <v>17</v>
      </c>
      <c r="H28882">
        <v>7192</v>
      </c>
      <c r="I28882">
        <v>5298</v>
      </c>
      <c r="J28882">
        <v>75.319999999999993</v>
      </c>
      <c r="K28882">
        <v>36.39</v>
      </c>
      <c r="L28882" t="s">
        <v>31</v>
      </c>
      <c r="M28882">
        <v>29.15</v>
      </c>
    </row>
    <row r="28883" spans="1:13" x14ac:dyDescent="0.25">
      <c r="A28883" t="s">
        <v>305</v>
      </c>
      <c r="B28883" t="s">
        <v>23</v>
      </c>
      <c r="C28883" t="s">
        <v>15</v>
      </c>
      <c r="D28883" t="s">
        <v>29</v>
      </c>
      <c r="E28883" s="1">
        <v>132550.69</v>
      </c>
      <c r="F28883" t="s">
        <v>45</v>
      </c>
      <c r="G28883">
        <v>3</v>
      </c>
      <c r="H28883">
        <v>8414</v>
      </c>
      <c r="I28883">
        <v>8711</v>
      </c>
      <c r="J28883">
        <v>93.67</v>
      </c>
      <c r="K28883">
        <v>97.22</v>
      </c>
      <c r="L28883" t="s">
        <v>48</v>
      </c>
      <c r="M28883">
        <v>60.67</v>
      </c>
    </row>
    <row r="28884" spans="1:13" x14ac:dyDescent="0.25">
      <c r="A28884" t="s">
        <v>631</v>
      </c>
      <c r="B28884" t="s">
        <v>28</v>
      </c>
      <c r="C28884" t="s">
        <v>15</v>
      </c>
      <c r="D28884" t="s">
        <v>29</v>
      </c>
      <c r="E28884" s="1">
        <v>87978.16</v>
      </c>
      <c r="F28884" t="s">
        <v>37</v>
      </c>
      <c r="G28884">
        <v>12</v>
      </c>
      <c r="H28884">
        <v>5300</v>
      </c>
      <c r="I28884">
        <v>9056</v>
      </c>
      <c r="J28884">
        <v>14.44</v>
      </c>
      <c r="K28884">
        <v>23.98</v>
      </c>
      <c r="L28884" t="s">
        <v>31</v>
      </c>
      <c r="M28884">
        <v>46.44</v>
      </c>
    </row>
    <row r="28885" spans="1:13" hidden="1" x14ac:dyDescent="0.25">
      <c r="A28885" t="s">
        <v>77</v>
      </c>
      <c r="B28885" t="s">
        <v>54</v>
      </c>
      <c r="C28885" t="s">
        <v>15</v>
      </c>
      <c r="D28885" t="s">
        <v>24</v>
      </c>
      <c r="E28885" s="1">
        <v>83176.820000000007</v>
      </c>
      <c r="F28885" t="s">
        <v>30</v>
      </c>
      <c r="G28885">
        <v>4</v>
      </c>
      <c r="H28885">
        <v>7164</v>
      </c>
      <c r="I28885">
        <v>1539</v>
      </c>
      <c r="J28885">
        <v>71.739999999999995</v>
      </c>
      <c r="K28885">
        <v>45.37</v>
      </c>
      <c r="L28885" t="s">
        <v>18</v>
      </c>
      <c r="M28885">
        <v>22.48</v>
      </c>
    </row>
    <row r="28886" spans="1:13" x14ac:dyDescent="0.25">
      <c r="A28886" t="s">
        <v>407</v>
      </c>
      <c r="B28886" t="s">
        <v>14</v>
      </c>
      <c r="C28886" t="s">
        <v>35</v>
      </c>
      <c r="D28886" t="s">
        <v>29</v>
      </c>
      <c r="E28886" s="1">
        <v>91944.54</v>
      </c>
      <c r="F28886" t="s">
        <v>25</v>
      </c>
      <c r="G28886">
        <v>6</v>
      </c>
      <c r="H28886">
        <v>2002</v>
      </c>
      <c r="I28886">
        <v>8020</v>
      </c>
      <c r="J28886">
        <v>62.04</v>
      </c>
      <c r="K28886">
        <v>34.43</v>
      </c>
      <c r="L28886" t="s">
        <v>42</v>
      </c>
      <c r="M28886">
        <v>60.61</v>
      </c>
    </row>
    <row r="28887" spans="1:13" hidden="1" x14ac:dyDescent="0.25">
      <c r="A28887" t="s">
        <v>489</v>
      </c>
      <c r="B28887" t="s">
        <v>51</v>
      </c>
      <c r="C28887" t="s">
        <v>15</v>
      </c>
      <c r="D28887" t="s">
        <v>24</v>
      </c>
      <c r="E28887" s="1">
        <v>139901.26999999999</v>
      </c>
      <c r="F28887" t="s">
        <v>17</v>
      </c>
      <c r="G28887">
        <v>9</v>
      </c>
      <c r="H28887">
        <v>9571</v>
      </c>
      <c r="I28887">
        <v>6114</v>
      </c>
      <c r="J28887">
        <v>77.41</v>
      </c>
      <c r="K28887">
        <v>22.21</v>
      </c>
      <c r="L28887" t="s">
        <v>42</v>
      </c>
      <c r="M28887">
        <v>48.88</v>
      </c>
    </row>
    <row r="28888" spans="1:13" hidden="1" x14ac:dyDescent="0.25">
      <c r="A28888" t="s">
        <v>267</v>
      </c>
      <c r="B28888" t="s">
        <v>20</v>
      </c>
      <c r="C28888" t="s">
        <v>15</v>
      </c>
      <c r="D28888" t="s">
        <v>16</v>
      </c>
      <c r="E28888" s="1">
        <v>41676.239999999998</v>
      </c>
      <c r="F28888" t="s">
        <v>17</v>
      </c>
      <c r="G28888">
        <v>8</v>
      </c>
      <c r="H28888">
        <v>9228</v>
      </c>
      <c r="I28888">
        <v>3646</v>
      </c>
      <c r="J28888">
        <v>81.819999999999993</v>
      </c>
      <c r="K28888">
        <v>68.680000000000007</v>
      </c>
      <c r="L28888" t="s">
        <v>58</v>
      </c>
      <c r="M28888">
        <v>59.01</v>
      </c>
    </row>
    <row r="28889" spans="1:13" x14ac:dyDescent="0.25">
      <c r="A28889" t="s">
        <v>110</v>
      </c>
      <c r="B28889" t="s">
        <v>14</v>
      </c>
      <c r="C28889" t="s">
        <v>35</v>
      </c>
      <c r="D28889" t="s">
        <v>29</v>
      </c>
      <c r="E28889" s="1">
        <v>113249.82</v>
      </c>
      <c r="F28889" t="s">
        <v>37</v>
      </c>
      <c r="G28889">
        <v>4</v>
      </c>
      <c r="H28889">
        <v>5142</v>
      </c>
      <c r="I28889">
        <v>8111</v>
      </c>
      <c r="J28889">
        <v>53.16</v>
      </c>
      <c r="K28889">
        <v>95.16</v>
      </c>
      <c r="L28889" t="s">
        <v>58</v>
      </c>
      <c r="M28889">
        <v>50.31</v>
      </c>
    </row>
    <row r="28890" spans="1:13" x14ac:dyDescent="0.25">
      <c r="A28890" t="s">
        <v>270</v>
      </c>
      <c r="B28890" t="s">
        <v>14</v>
      </c>
      <c r="C28890" t="s">
        <v>35</v>
      </c>
      <c r="D28890" t="s">
        <v>29</v>
      </c>
      <c r="E28890" s="1">
        <v>36006.99</v>
      </c>
      <c r="F28890" t="s">
        <v>17</v>
      </c>
      <c r="G28890">
        <v>8</v>
      </c>
      <c r="H28890">
        <v>9771</v>
      </c>
      <c r="I28890">
        <v>7641</v>
      </c>
      <c r="J28890">
        <v>29.79</v>
      </c>
      <c r="K28890">
        <v>89.54</v>
      </c>
      <c r="L28890" t="s">
        <v>31</v>
      </c>
      <c r="M28890">
        <v>34.020000000000003</v>
      </c>
    </row>
    <row r="28891" spans="1:13" x14ac:dyDescent="0.25">
      <c r="A28891" t="s">
        <v>47</v>
      </c>
      <c r="B28891" t="s">
        <v>23</v>
      </c>
      <c r="C28891" t="s">
        <v>15</v>
      </c>
      <c r="D28891" t="s">
        <v>29</v>
      </c>
      <c r="E28891" s="1">
        <v>43257.75</v>
      </c>
      <c r="F28891" t="s">
        <v>45</v>
      </c>
      <c r="G28891">
        <v>19</v>
      </c>
      <c r="H28891">
        <v>872</v>
      </c>
      <c r="I28891">
        <v>1221</v>
      </c>
      <c r="J28891">
        <v>70.67</v>
      </c>
      <c r="K28891">
        <v>88.77</v>
      </c>
      <c r="L28891" t="s">
        <v>42</v>
      </c>
      <c r="M28891">
        <v>74.989999999999995</v>
      </c>
    </row>
    <row r="28892" spans="1:13" hidden="1" x14ac:dyDescent="0.25">
      <c r="A28892" t="s">
        <v>460</v>
      </c>
      <c r="B28892" t="s">
        <v>34</v>
      </c>
      <c r="C28892" t="s">
        <v>15</v>
      </c>
      <c r="D28892" t="s">
        <v>24</v>
      </c>
      <c r="E28892" s="1">
        <v>142825.64000000001</v>
      </c>
      <c r="F28892" t="s">
        <v>45</v>
      </c>
      <c r="G28892">
        <v>3</v>
      </c>
      <c r="H28892">
        <v>6978</v>
      </c>
      <c r="I28892">
        <v>2810</v>
      </c>
      <c r="J28892">
        <v>23.06</v>
      </c>
      <c r="K28892">
        <v>33.090000000000003</v>
      </c>
      <c r="L28892" t="s">
        <v>18</v>
      </c>
      <c r="M28892">
        <v>53.67</v>
      </c>
    </row>
    <row r="28893" spans="1:13" hidden="1" x14ac:dyDescent="0.25">
      <c r="A28893" t="s">
        <v>270</v>
      </c>
      <c r="B28893" t="s">
        <v>34</v>
      </c>
      <c r="C28893" t="s">
        <v>35</v>
      </c>
      <c r="D28893" t="s">
        <v>24</v>
      </c>
      <c r="E28893" s="1">
        <v>104961.18</v>
      </c>
      <c r="F28893" t="s">
        <v>37</v>
      </c>
      <c r="G28893">
        <v>6</v>
      </c>
      <c r="H28893">
        <v>5198</v>
      </c>
      <c r="I28893">
        <v>4018</v>
      </c>
      <c r="J28893">
        <v>92.43</v>
      </c>
      <c r="K28893">
        <v>45.54</v>
      </c>
      <c r="L28893" t="s">
        <v>18</v>
      </c>
      <c r="M28893">
        <v>22.73</v>
      </c>
    </row>
    <row r="28894" spans="1:13" x14ac:dyDescent="0.25">
      <c r="A28894" t="s">
        <v>524</v>
      </c>
      <c r="B28894" t="s">
        <v>28</v>
      </c>
      <c r="C28894" t="s">
        <v>15</v>
      </c>
      <c r="D28894" t="s">
        <v>29</v>
      </c>
      <c r="E28894" s="1">
        <v>148510.35</v>
      </c>
      <c r="F28894" t="s">
        <v>37</v>
      </c>
      <c r="G28894">
        <v>1</v>
      </c>
      <c r="H28894">
        <v>9987</v>
      </c>
      <c r="I28894">
        <v>7380</v>
      </c>
      <c r="J28894">
        <v>32.99</v>
      </c>
      <c r="K28894">
        <v>31.48</v>
      </c>
      <c r="L28894" t="s">
        <v>58</v>
      </c>
      <c r="M28894">
        <v>76.010000000000005</v>
      </c>
    </row>
    <row r="28895" spans="1:13" x14ac:dyDescent="0.25">
      <c r="A28895" t="s">
        <v>431</v>
      </c>
      <c r="B28895" t="s">
        <v>23</v>
      </c>
      <c r="C28895" t="s">
        <v>15</v>
      </c>
      <c r="D28895" t="s">
        <v>29</v>
      </c>
      <c r="E28895" s="1">
        <v>88811.23</v>
      </c>
      <c r="F28895" t="s">
        <v>45</v>
      </c>
      <c r="G28895">
        <v>2</v>
      </c>
      <c r="H28895">
        <v>7352</v>
      </c>
      <c r="I28895">
        <v>1841</v>
      </c>
      <c r="J28895">
        <v>43.37</v>
      </c>
      <c r="K28895">
        <v>18.440000000000001</v>
      </c>
      <c r="L28895" t="s">
        <v>48</v>
      </c>
      <c r="M28895">
        <v>55.94</v>
      </c>
    </row>
    <row r="28896" spans="1:13" hidden="1" x14ac:dyDescent="0.25">
      <c r="A28896" t="s">
        <v>518</v>
      </c>
      <c r="B28896" t="s">
        <v>28</v>
      </c>
      <c r="C28896" t="s">
        <v>35</v>
      </c>
      <c r="D28896" t="s">
        <v>24</v>
      </c>
      <c r="E28896" s="1">
        <v>110979.21</v>
      </c>
      <c r="F28896" t="s">
        <v>45</v>
      </c>
      <c r="G28896">
        <v>3</v>
      </c>
      <c r="H28896">
        <v>6441</v>
      </c>
      <c r="I28896">
        <v>8938</v>
      </c>
      <c r="J28896">
        <v>95.01</v>
      </c>
      <c r="K28896">
        <v>57.99</v>
      </c>
      <c r="L28896" t="s">
        <v>58</v>
      </c>
      <c r="M28896">
        <v>21.89</v>
      </c>
    </row>
    <row r="28897" spans="1:13" hidden="1" x14ac:dyDescent="0.25">
      <c r="A28897" t="s">
        <v>262</v>
      </c>
      <c r="B28897" t="s">
        <v>54</v>
      </c>
      <c r="C28897" t="s">
        <v>35</v>
      </c>
      <c r="D28897" t="s">
        <v>24</v>
      </c>
      <c r="E28897" s="1">
        <v>53022.18</v>
      </c>
      <c r="F28897" t="s">
        <v>37</v>
      </c>
      <c r="G28897">
        <v>0</v>
      </c>
      <c r="H28897">
        <v>824</v>
      </c>
      <c r="I28897">
        <v>2449</v>
      </c>
      <c r="J28897">
        <v>63.56</v>
      </c>
      <c r="K28897">
        <v>61.11</v>
      </c>
      <c r="L28897" t="s">
        <v>26</v>
      </c>
      <c r="M28897">
        <v>59.79</v>
      </c>
    </row>
    <row r="28898" spans="1:13" hidden="1" x14ac:dyDescent="0.25">
      <c r="A28898" t="s">
        <v>222</v>
      </c>
      <c r="B28898" t="s">
        <v>51</v>
      </c>
      <c r="C28898" t="s">
        <v>15</v>
      </c>
      <c r="D28898" t="s">
        <v>16</v>
      </c>
      <c r="E28898" s="1">
        <v>98863.13</v>
      </c>
      <c r="F28898" t="s">
        <v>25</v>
      </c>
      <c r="G28898">
        <v>14</v>
      </c>
      <c r="H28898">
        <v>1527</v>
      </c>
      <c r="I28898">
        <v>4444</v>
      </c>
      <c r="J28898">
        <v>6.56</v>
      </c>
      <c r="K28898">
        <v>49.67</v>
      </c>
      <c r="L28898" t="s">
        <v>58</v>
      </c>
      <c r="M28898">
        <v>72.86</v>
      </c>
    </row>
    <row r="28899" spans="1:13" hidden="1" x14ac:dyDescent="0.25">
      <c r="A28899" t="s">
        <v>609</v>
      </c>
      <c r="B28899" t="s">
        <v>14</v>
      </c>
      <c r="C28899" t="s">
        <v>15</v>
      </c>
      <c r="D28899" t="s">
        <v>16</v>
      </c>
      <c r="E28899" s="1">
        <v>71712.83</v>
      </c>
      <c r="F28899" t="s">
        <v>25</v>
      </c>
      <c r="G28899">
        <v>0</v>
      </c>
      <c r="H28899">
        <v>5714</v>
      </c>
      <c r="I28899">
        <v>9685</v>
      </c>
      <c r="J28899">
        <v>38.630000000000003</v>
      </c>
      <c r="K28899">
        <v>65</v>
      </c>
      <c r="L28899" t="s">
        <v>31</v>
      </c>
      <c r="M28899">
        <v>63.37</v>
      </c>
    </row>
    <row r="28900" spans="1:13" hidden="1" x14ac:dyDescent="0.25">
      <c r="A28900" t="s">
        <v>373</v>
      </c>
      <c r="B28900" t="s">
        <v>34</v>
      </c>
      <c r="C28900" t="s">
        <v>35</v>
      </c>
      <c r="D28900" t="s">
        <v>24</v>
      </c>
      <c r="E28900" s="1">
        <v>70564.710000000006</v>
      </c>
      <c r="F28900" t="s">
        <v>45</v>
      </c>
      <c r="G28900">
        <v>2</v>
      </c>
      <c r="H28900">
        <v>9569</v>
      </c>
      <c r="I28900">
        <v>3715</v>
      </c>
      <c r="J28900">
        <v>90.87</v>
      </c>
      <c r="K28900">
        <v>65.78</v>
      </c>
      <c r="L28900" t="s">
        <v>42</v>
      </c>
      <c r="M28900">
        <v>52.39</v>
      </c>
    </row>
    <row r="28901" spans="1:13" hidden="1" x14ac:dyDescent="0.25">
      <c r="A28901" t="s">
        <v>44</v>
      </c>
      <c r="B28901" t="s">
        <v>23</v>
      </c>
      <c r="C28901" t="s">
        <v>15</v>
      </c>
      <c r="D28901" t="s">
        <v>16</v>
      </c>
      <c r="E28901" s="1">
        <v>129898.84</v>
      </c>
      <c r="F28901" t="s">
        <v>17</v>
      </c>
      <c r="G28901">
        <v>14</v>
      </c>
      <c r="H28901">
        <v>3968</v>
      </c>
      <c r="I28901">
        <v>1248</v>
      </c>
      <c r="J28901">
        <v>68.53</v>
      </c>
      <c r="K28901">
        <v>77.47</v>
      </c>
      <c r="L28901" t="s">
        <v>31</v>
      </c>
      <c r="M28901">
        <v>28.05</v>
      </c>
    </row>
    <row r="28902" spans="1:13" hidden="1" x14ac:dyDescent="0.25">
      <c r="A28902" t="s">
        <v>527</v>
      </c>
      <c r="B28902" t="s">
        <v>28</v>
      </c>
      <c r="C28902" t="s">
        <v>15</v>
      </c>
      <c r="D28902" t="s">
        <v>16</v>
      </c>
      <c r="E28902" s="1">
        <v>105273.32</v>
      </c>
      <c r="F28902" t="s">
        <v>17</v>
      </c>
      <c r="G28902">
        <v>15</v>
      </c>
      <c r="H28902">
        <v>2994</v>
      </c>
      <c r="I28902">
        <v>1199</v>
      </c>
      <c r="J28902">
        <v>31.12</v>
      </c>
      <c r="K28902">
        <v>98.52</v>
      </c>
      <c r="L28902" t="s">
        <v>58</v>
      </c>
      <c r="M28902">
        <v>71.489999999999995</v>
      </c>
    </row>
    <row r="28903" spans="1:13" hidden="1" x14ac:dyDescent="0.25">
      <c r="A28903" t="s">
        <v>601</v>
      </c>
      <c r="B28903" t="s">
        <v>54</v>
      </c>
      <c r="C28903" t="s">
        <v>15</v>
      </c>
      <c r="D28903" t="s">
        <v>16</v>
      </c>
      <c r="E28903" s="1">
        <v>138909.21</v>
      </c>
      <c r="F28903" t="s">
        <v>45</v>
      </c>
      <c r="G28903">
        <v>19</v>
      </c>
      <c r="H28903">
        <v>3403</v>
      </c>
      <c r="I28903">
        <v>4086</v>
      </c>
      <c r="J28903">
        <v>72.599999999999994</v>
      </c>
      <c r="K28903">
        <v>51.49</v>
      </c>
      <c r="L28903" t="s">
        <v>26</v>
      </c>
      <c r="M28903">
        <v>45.99</v>
      </c>
    </row>
    <row r="28904" spans="1:13" x14ac:dyDescent="0.25">
      <c r="A28904" t="s">
        <v>546</v>
      </c>
      <c r="B28904" t="s">
        <v>54</v>
      </c>
      <c r="C28904" t="s">
        <v>15</v>
      </c>
      <c r="D28904" t="s">
        <v>29</v>
      </c>
      <c r="E28904" s="1">
        <v>138875.59</v>
      </c>
      <c r="F28904" t="s">
        <v>17</v>
      </c>
      <c r="G28904">
        <v>5</v>
      </c>
      <c r="H28904">
        <v>7285</v>
      </c>
      <c r="I28904">
        <v>7638</v>
      </c>
      <c r="J28904">
        <v>52.38</v>
      </c>
      <c r="K28904">
        <v>13.88</v>
      </c>
      <c r="L28904" t="s">
        <v>21</v>
      </c>
      <c r="M28904">
        <v>73.209999999999994</v>
      </c>
    </row>
    <row r="28905" spans="1:13" hidden="1" x14ac:dyDescent="0.25">
      <c r="A28905" t="s">
        <v>478</v>
      </c>
      <c r="B28905" t="s">
        <v>23</v>
      </c>
      <c r="C28905" t="s">
        <v>15</v>
      </c>
      <c r="D28905" t="s">
        <v>24</v>
      </c>
      <c r="E28905" s="1">
        <v>130042.54</v>
      </c>
      <c r="F28905" t="s">
        <v>17</v>
      </c>
      <c r="G28905">
        <v>13</v>
      </c>
      <c r="H28905">
        <v>2998</v>
      </c>
      <c r="I28905">
        <v>9654</v>
      </c>
      <c r="J28905">
        <v>25.85</v>
      </c>
      <c r="K28905">
        <v>68.56</v>
      </c>
      <c r="L28905" t="s">
        <v>42</v>
      </c>
      <c r="M28905">
        <v>32.78</v>
      </c>
    </row>
    <row r="28906" spans="1:13" x14ac:dyDescent="0.25">
      <c r="A28906" t="s">
        <v>600</v>
      </c>
      <c r="B28906" t="s">
        <v>28</v>
      </c>
      <c r="C28906" t="s">
        <v>35</v>
      </c>
      <c r="D28906" t="s">
        <v>29</v>
      </c>
      <c r="E28906" s="1">
        <v>50451.35</v>
      </c>
      <c r="F28906" t="s">
        <v>37</v>
      </c>
      <c r="G28906">
        <v>4</v>
      </c>
      <c r="H28906">
        <v>4349</v>
      </c>
      <c r="I28906">
        <v>7615</v>
      </c>
      <c r="J28906">
        <v>95.57</v>
      </c>
      <c r="K28906">
        <v>83.47</v>
      </c>
      <c r="L28906" t="s">
        <v>18</v>
      </c>
      <c r="M28906">
        <v>65.239999999999995</v>
      </c>
    </row>
    <row r="28907" spans="1:13" x14ac:dyDescent="0.25">
      <c r="A28907" t="s">
        <v>255</v>
      </c>
      <c r="B28907" t="s">
        <v>20</v>
      </c>
      <c r="C28907" t="s">
        <v>15</v>
      </c>
      <c r="D28907" t="s">
        <v>29</v>
      </c>
      <c r="E28907" s="1">
        <v>104831.84</v>
      </c>
      <c r="F28907" t="s">
        <v>17</v>
      </c>
      <c r="G28907">
        <v>9</v>
      </c>
      <c r="H28907">
        <v>8409</v>
      </c>
      <c r="I28907">
        <v>4042</v>
      </c>
      <c r="J28907">
        <v>61.89</v>
      </c>
      <c r="K28907">
        <v>55.8</v>
      </c>
      <c r="L28907" t="s">
        <v>33</v>
      </c>
      <c r="M28907">
        <v>79.84</v>
      </c>
    </row>
    <row r="28908" spans="1:13" hidden="1" x14ac:dyDescent="0.25">
      <c r="A28908" t="s">
        <v>267</v>
      </c>
      <c r="B28908" t="s">
        <v>39</v>
      </c>
      <c r="C28908" t="s">
        <v>35</v>
      </c>
      <c r="D28908" t="s">
        <v>24</v>
      </c>
      <c r="E28908" s="1">
        <v>94977.44</v>
      </c>
      <c r="F28908" t="s">
        <v>30</v>
      </c>
      <c r="G28908">
        <v>2</v>
      </c>
      <c r="H28908">
        <v>676</v>
      </c>
      <c r="I28908">
        <v>7865</v>
      </c>
      <c r="J28908">
        <v>47.17</v>
      </c>
      <c r="K28908">
        <v>17.2</v>
      </c>
      <c r="L28908" t="s">
        <v>42</v>
      </c>
      <c r="M28908">
        <v>54.16</v>
      </c>
    </row>
    <row r="28909" spans="1:13" hidden="1" x14ac:dyDescent="0.25">
      <c r="A28909" t="s">
        <v>173</v>
      </c>
      <c r="B28909" t="s">
        <v>54</v>
      </c>
      <c r="C28909" t="s">
        <v>15</v>
      </c>
      <c r="D28909" t="s">
        <v>24</v>
      </c>
      <c r="E28909" s="1">
        <v>87075.63</v>
      </c>
      <c r="F28909" t="s">
        <v>25</v>
      </c>
      <c r="G28909">
        <v>3</v>
      </c>
      <c r="H28909">
        <v>8579</v>
      </c>
      <c r="I28909">
        <v>946</v>
      </c>
      <c r="J28909">
        <v>11.88</v>
      </c>
      <c r="K28909">
        <v>36.31</v>
      </c>
      <c r="L28909" t="s">
        <v>48</v>
      </c>
      <c r="M28909">
        <v>62.01</v>
      </c>
    </row>
    <row r="28910" spans="1:13" hidden="1" x14ac:dyDescent="0.25">
      <c r="A28910" t="s">
        <v>202</v>
      </c>
      <c r="B28910" t="s">
        <v>14</v>
      </c>
      <c r="C28910" t="s">
        <v>35</v>
      </c>
      <c r="D28910" t="s">
        <v>16</v>
      </c>
      <c r="E28910" s="1">
        <v>40802.31</v>
      </c>
      <c r="F28910" t="s">
        <v>17</v>
      </c>
      <c r="G28910">
        <v>6</v>
      </c>
      <c r="H28910">
        <v>8629</v>
      </c>
      <c r="I28910">
        <v>9240</v>
      </c>
      <c r="J28910">
        <v>29.15</v>
      </c>
      <c r="K28910">
        <v>75.14</v>
      </c>
      <c r="L28910" t="s">
        <v>33</v>
      </c>
      <c r="M28910">
        <v>60.48</v>
      </c>
    </row>
    <row r="28911" spans="1:13" hidden="1" x14ac:dyDescent="0.25">
      <c r="A28911" t="s">
        <v>302</v>
      </c>
      <c r="B28911" t="s">
        <v>28</v>
      </c>
      <c r="C28911" t="s">
        <v>35</v>
      </c>
      <c r="D28911" t="s">
        <v>24</v>
      </c>
      <c r="E28911" s="1">
        <v>103792.13</v>
      </c>
      <c r="F28911" t="s">
        <v>45</v>
      </c>
      <c r="G28911">
        <v>11</v>
      </c>
      <c r="H28911">
        <v>2235</v>
      </c>
      <c r="I28911">
        <v>8900</v>
      </c>
      <c r="J28911">
        <v>73.17</v>
      </c>
      <c r="K28911">
        <v>90.6</v>
      </c>
      <c r="L28911" t="s">
        <v>58</v>
      </c>
      <c r="M28911">
        <v>64.239999999999995</v>
      </c>
    </row>
    <row r="28912" spans="1:13" hidden="1" x14ac:dyDescent="0.25">
      <c r="A28912" t="s">
        <v>623</v>
      </c>
      <c r="B28912" t="s">
        <v>20</v>
      </c>
      <c r="C28912" t="s">
        <v>35</v>
      </c>
      <c r="D28912" t="s">
        <v>24</v>
      </c>
      <c r="E28912" s="1">
        <v>107449.75</v>
      </c>
      <c r="F28912" t="s">
        <v>37</v>
      </c>
      <c r="G28912">
        <v>9</v>
      </c>
      <c r="H28912">
        <v>1769</v>
      </c>
      <c r="I28912">
        <v>7541</v>
      </c>
      <c r="J28912">
        <v>18.93</v>
      </c>
      <c r="K28912">
        <v>14.32</v>
      </c>
      <c r="L28912" t="s">
        <v>42</v>
      </c>
      <c r="M28912">
        <v>35.06</v>
      </c>
    </row>
    <row r="28913" spans="1:13" hidden="1" x14ac:dyDescent="0.25">
      <c r="A28913" t="s">
        <v>566</v>
      </c>
      <c r="B28913" t="s">
        <v>28</v>
      </c>
      <c r="C28913" t="s">
        <v>15</v>
      </c>
      <c r="D28913" t="s">
        <v>16</v>
      </c>
      <c r="E28913" s="1">
        <v>68789.14</v>
      </c>
      <c r="F28913" t="s">
        <v>17</v>
      </c>
      <c r="G28913">
        <v>17</v>
      </c>
      <c r="H28913">
        <v>7205</v>
      </c>
      <c r="I28913">
        <v>8440</v>
      </c>
      <c r="J28913">
        <v>88.89</v>
      </c>
      <c r="K28913">
        <v>96.74</v>
      </c>
      <c r="L28913" t="s">
        <v>33</v>
      </c>
      <c r="M28913">
        <v>24.51</v>
      </c>
    </row>
    <row r="28914" spans="1:13" x14ac:dyDescent="0.25">
      <c r="A28914" t="s">
        <v>186</v>
      </c>
      <c r="B28914" t="s">
        <v>54</v>
      </c>
      <c r="C28914" t="s">
        <v>15</v>
      </c>
      <c r="D28914" t="s">
        <v>29</v>
      </c>
      <c r="E28914" s="1">
        <v>142698.68</v>
      </c>
      <c r="F28914" t="s">
        <v>45</v>
      </c>
      <c r="G28914">
        <v>11</v>
      </c>
      <c r="H28914">
        <v>938</v>
      </c>
      <c r="I28914">
        <v>4659</v>
      </c>
      <c r="J28914">
        <v>73.53</v>
      </c>
      <c r="K28914">
        <v>71.91</v>
      </c>
      <c r="L28914" t="s">
        <v>31</v>
      </c>
      <c r="M28914">
        <v>59.11</v>
      </c>
    </row>
    <row r="28915" spans="1:13" hidden="1" x14ac:dyDescent="0.25">
      <c r="A28915" t="s">
        <v>514</v>
      </c>
      <c r="B28915" t="s">
        <v>28</v>
      </c>
      <c r="C28915" t="s">
        <v>35</v>
      </c>
      <c r="D28915" t="s">
        <v>16</v>
      </c>
      <c r="E28915" s="1">
        <v>116986.75</v>
      </c>
      <c r="F28915" t="s">
        <v>30</v>
      </c>
      <c r="G28915">
        <v>7</v>
      </c>
      <c r="H28915">
        <v>4816</v>
      </c>
      <c r="I28915">
        <v>8335</v>
      </c>
      <c r="J28915">
        <v>47.79</v>
      </c>
      <c r="K28915">
        <v>93.85</v>
      </c>
      <c r="L28915" t="s">
        <v>58</v>
      </c>
      <c r="M28915">
        <v>39.520000000000003</v>
      </c>
    </row>
    <row r="28916" spans="1:13" hidden="1" x14ac:dyDescent="0.25">
      <c r="A28916" t="s">
        <v>517</v>
      </c>
      <c r="B28916" t="s">
        <v>20</v>
      </c>
      <c r="C28916" t="s">
        <v>15</v>
      </c>
      <c r="D28916" t="s">
        <v>24</v>
      </c>
      <c r="E28916" s="1">
        <v>85067.79</v>
      </c>
      <c r="F28916" t="s">
        <v>17</v>
      </c>
      <c r="G28916">
        <v>8</v>
      </c>
      <c r="H28916">
        <v>3294</v>
      </c>
      <c r="I28916">
        <v>6542</v>
      </c>
      <c r="J28916">
        <v>45.98</v>
      </c>
      <c r="K28916">
        <v>10.49</v>
      </c>
      <c r="L28916" t="s">
        <v>58</v>
      </c>
      <c r="M28916">
        <v>50.28</v>
      </c>
    </row>
    <row r="28917" spans="1:13" x14ac:dyDescent="0.25">
      <c r="A28917" t="s">
        <v>485</v>
      </c>
      <c r="B28917" t="s">
        <v>34</v>
      </c>
      <c r="C28917" t="s">
        <v>35</v>
      </c>
      <c r="D28917" t="s">
        <v>29</v>
      </c>
      <c r="E28917" s="1">
        <v>39476.519999999997</v>
      </c>
      <c r="F28917" t="s">
        <v>37</v>
      </c>
      <c r="G28917">
        <v>19</v>
      </c>
      <c r="H28917">
        <v>3665</v>
      </c>
      <c r="I28917">
        <v>3520</v>
      </c>
      <c r="J28917">
        <v>92.08</v>
      </c>
      <c r="K28917">
        <v>12.5</v>
      </c>
      <c r="L28917" t="s">
        <v>58</v>
      </c>
      <c r="M28917">
        <v>36.26</v>
      </c>
    </row>
    <row r="28918" spans="1:13" hidden="1" x14ac:dyDescent="0.25">
      <c r="A28918" t="s">
        <v>329</v>
      </c>
      <c r="B28918" t="s">
        <v>28</v>
      </c>
      <c r="C28918" t="s">
        <v>35</v>
      </c>
      <c r="D28918" t="s">
        <v>24</v>
      </c>
      <c r="E28918" s="1">
        <v>97397.88</v>
      </c>
      <c r="F28918" t="s">
        <v>37</v>
      </c>
      <c r="G28918">
        <v>10</v>
      </c>
      <c r="H28918">
        <v>6754</v>
      </c>
      <c r="I28918">
        <v>6651</v>
      </c>
      <c r="J28918">
        <v>47.84</v>
      </c>
      <c r="K28918">
        <v>88.66</v>
      </c>
      <c r="L28918" t="s">
        <v>31</v>
      </c>
      <c r="M28918">
        <v>35.21</v>
      </c>
    </row>
    <row r="28919" spans="1:13" hidden="1" x14ac:dyDescent="0.25">
      <c r="A28919" t="s">
        <v>188</v>
      </c>
      <c r="B28919" t="s">
        <v>23</v>
      </c>
      <c r="C28919" t="s">
        <v>35</v>
      </c>
      <c r="D28919" t="s">
        <v>24</v>
      </c>
      <c r="E28919" s="1">
        <v>142151.4</v>
      </c>
      <c r="F28919" t="s">
        <v>25</v>
      </c>
      <c r="G28919">
        <v>17</v>
      </c>
      <c r="H28919">
        <v>4151</v>
      </c>
      <c r="I28919">
        <v>2931</v>
      </c>
      <c r="J28919">
        <v>4.38</v>
      </c>
      <c r="K28919">
        <v>80.290000000000006</v>
      </c>
      <c r="L28919" t="s">
        <v>26</v>
      </c>
      <c r="M28919">
        <v>76.430000000000007</v>
      </c>
    </row>
    <row r="28920" spans="1:13" hidden="1" x14ac:dyDescent="0.25">
      <c r="A28920" t="s">
        <v>79</v>
      </c>
      <c r="B28920" t="s">
        <v>51</v>
      </c>
      <c r="C28920" t="s">
        <v>35</v>
      </c>
      <c r="D28920" t="s">
        <v>24</v>
      </c>
      <c r="E28920" s="1">
        <v>44977.32</v>
      </c>
      <c r="F28920" t="s">
        <v>30</v>
      </c>
      <c r="G28920">
        <v>5</v>
      </c>
      <c r="H28920">
        <v>2420</v>
      </c>
      <c r="I28920">
        <v>8963</v>
      </c>
      <c r="J28920">
        <v>31.56</v>
      </c>
      <c r="K28920">
        <v>79.739999999999995</v>
      </c>
      <c r="L28920" t="s">
        <v>58</v>
      </c>
      <c r="M28920">
        <v>34.6</v>
      </c>
    </row>
    <row r="28921" spans="1:13" hidden="1" x14ac:dyDescent="0.25">
      <c r="A28921" t="s">
        <v>346</v>
      </c>
      <c r="B28921" t="s">
        <v>54</v>
      </c>
      <c r="C28921" t="s">
        <v>35</v>
      </c>
      <c r="D28921" t="s">
        <v>16</v>
      </c>
      <c r="E28921" s="1">
        <v>101290.46</v>
      </c>
      <c r="F28921" t="s">
        <v>25</v>
      </c>
      <c r="G28921">
        <v>7</v>
      </c>
      <c r="H28921">
        <v>3866</v>
      </c>
      <c r="I28921">
        <v>8503</v>
      </c>
      <c r="J28921">
        <v>12.77</v>
      </c>
      <c r="K28921">
        <v>8.77</v>
      </c>
      <c r="L28921" t="s">
        <v>18</v>
      </c>
      <c r="M28921">
        <v>49.48</v>
      </c>
    </row>
    <row r="28922" spans="1:13" hidden="1" x14ac:dyDescent="0.25">
      <c r="A28922" t="s">
        <v>586</v>
      </c>
      <c r="B28922" t="s">
        <v>20</v>
      </c>
      <c r="C28922" t="s">
        <v>15</v>
      </c>
      <c r="D28922" t="s">
        <v>24</v>
      </c>
      <c r="E28922" s="1">
        <v>76322.86</v>
      </c>
      <c r="F28922" t="s">
        <v>37</v>
      </c>
      <c r="G28922">
        <v>11</v>
      </c>
      <c r="H28922">
        <v>9675</v>
      </c>
      <c r="I28922">
        <v>7575</v>
      </c>
      <c r="J28922">
        <v>1.45</v>
      </c>
      <c r="K28922">
        <v>5.43</v>
      </c>
      <c r="L28922" t="s">
        <v>21</v>
      </c>
      <c r="M28922">
        <v>47.76</v>
      </c>
    </row>
    <row r="28923" spans="1:13" hidden="1" x14ac:dyDescent="0.25">
      <c r="A28923" t="s">
        <v>618</v>
      </c>
      <c r="B28923" t="s">
        <v>20</v>
      </c>
      <c r="C28923" t="s">
        <v>35</v>
      </c>
      <c r="D28923" t="s">
        <v>16</v>
      </c>
      <c r="E28923" s="1">
        <v>139906.23000000001</v>
      </c>
      <c r="F28923" t="s">
        <v>37</v>
      </c>
      <c r="G28923">
        <v>9</v>
      </c>
      <c r="H28923">
        <v>1769</v>
      </c>
      <c r="I28923">
        <v>5453</v>
      </c>
      <c r="J28923">
        <v>49.8</v>
      </c>
      <c r="K28923">
        <v>67.37</v>
      </c>
      <c r="L28923" t="s">
        <v>26</v>
      </c>
      <c r="M28923">
        <v>20.260000000000002</v>
      </c>
    </row>
    <row r="28924" spans="1:13" x14ac:dyDescent="0.25">
      <c r="A28924" t="s">
        <v>269</v>
      </c>
      <c r="B28924" t="s">
        <v>34</v>
      </c>
      <c r="C28924" t="s">
        <v>35</v>
      </c>
      <c r="D28924" t="s">
        <v>29</v>
      </c>
      <c r="E28924" s="1">
        <v>120619.75</v>
      </c>
      <c r="F28924" t="s">
        <v>25</v>
      </c>
      <c r="G28924">
        <v>9</v>
      </c>
      <c r="H28924">
        <v>3556</v>
      </c>
      <c r="I28924">
        <v>1875</v>
      </c>
      <c r="J28924">
        <v>38.74</v>
      </c>
      <c r="K28924">
        <v>13.08</v>
      </c>
      <c r="L28924" t="s">
        <v>31</v>
      </c>
      <c r="M28924">
        <v>58.6</v>
      </c>
    </row>
    <row r="28925" spans="1:13" hidden="1" x14ac:dyDescent="0.25">
      <c r="A28925" t="s">
        <v>76</v>
      </c>
      <c r="B28925" t="s">
        <v>28</v>
      </c>
      <c r="C28925" t="s">
        <v>35</v>
      </c>
      <c r="D28925" t="s">
        <v>24</v>
      </c>
      <c r="E28925" s="1">
        <v>88844.33</v>
      </c>
      <c r="F28925" t="s">
        <v>30</v>
      </c>
      <c r="G28925">
        <v>10</v>
      </c>
      <c r="H28925">
        <v>2139</v>
      </c>
      <c r="I28925">
        <v>5105</v>
      </c>
      <c r="J28925">
        <v>48.99</v>
      </c>
      <c r="K28925">
        <v>43.52</v>
      </c>
      <c r="L28925" t="s">
        <v>42</v>
      </c>
      <c r="M28925">
        <v>25.78</v>
      </c>
    </row>
    <row r="28926" spans="1:13" hidden="1" x14ac:dyDescent="0.25">
      <c r="A28926" t="s">
        <v>640</v>
      </c>
      <c r="B28926" t="s">
        <v>14</v>
      </c>
      <c r="C28926" t="s">
        <v>35</v>
      </c>
      <c r="D28926" t="s">
        <v>24</v>
      </c>
      <c r="E28926" s="1">
        <v>46773.59</v>
      </c>
      <c r="F28926" t="s">
        <v>25</v>
      </c>
      <c r="G28926">
        <v>12</v>
      </c>
      <c r="H28926">
        <v>437</v>
      </c>
      <c r="I28926">
        <v>7152</v>
      </c>
      <c r="J28926">
        <v>20.71</v>
      </c>
      <c r="K28926">
        <v>58.39</v>
      </c>
      <c r="L28926" t="s">
        <v>21</v>
      </c>
      <c r="M28926">
        <v>21.47</v>
      </c>
    </row>
    <row r="28927" spans="1:13" x14ac:dyDescent="0.25">
      <c r="A28927" t="s">
        <v>349</v>
      </c>
      <c r="B28927" t="s">
        <v>51</v>
      </c>
      <c r="C28927" t="s">
        <v>15</v>
      </c>
      <c r="D28927" t="s">
        <v>29</v>
      </c>
      <c r="E28927" s="1">
        <v>50563.28</v>
      </c>
      <c r="F28927" t="s">
        <v>30</v>
      </c>
      <c r="G28927">
        <v>7</v>
      </c>
      <c r="H28927">
        <v>2745</v>
      </c>
      <c r="I28927">
        <v>9119</v>
      </c>
      <c r="J28927">
        <v>51.06</v>
      </c>
      <c r="K28927">
        <v>6.54</v>
      </c>
      <c r="L28927" t="s">
        <v>48</v>
      </c>
      <c r="M28927">
        <v>34.93</v>
      </c>
    </row>
    <row r="28928" spans="1:13" x14ac:dyDescent="0.25">
      <c r="A28928" t="s">
        <v>405</v>
      </c>
      <c r="B28928" t="s">
        <v>51</v>
      </c>
      <c r="C28928" t="s">
        <v>35</v>
      </c>
      <c r="D28928" t="s">
        <v>29</v>
      </c>
      <c r="E28928" s="1">
        <v>122638.13</v>
      </c>
      <c r="F28928" t="s">
        <v>37</v>
      </c>
      <c r="G28928">
        <v>20</v>
      </c>
      <c r="H28928">
        <v>5896</v>
      </c>
      <c r="I28928">
        <v>7726</v>
      </c>
      <c r="J28928">
        <v>80.14</v>
      </c>
      <c r="K28928">
        <v>31.32</v>
      </c>
      <c r="L28928" t="s">
        <v>18</v>
      </c>
      <c r="M28928">
        <v>56.58</v>
      </c>
    </row>
    <row r="28929" spans="1:13" hidden="1" x14ac:dyDescent="0.25">
      <c r="A28929" t="s">
        <v>405</v>
      </c>
      <c r="B28929" t="s">
        <v>14</v>
      </c>
      <c r="C28929" t="s">
        <v>15</v>
      </c>
      <c r="D28929" t="s">
        <v>24</v>
      </c>
      <c r="E28929" s="1">
        <v>77789.2</v>
      </c>
      <c r="F28929" t="s">
        <v>25</v>
      </c>
      <c r="G28929">
        <v>16</v>
      </c>
      <c r="H28929">
        <v>3500</v>
      </c>
      <c r="I28929">
        <v>4207</v>
      </c>
      <c r="J28929">
        <v>17.27</v>
      </c>
      <c r="K28929">
        <v>58.09</v>
      </c>
      <c r="L28929" t="s">
        <v>18</v>
      </c>
      <c r="M28929">
        <v>36.6</v>
      </c>
    </row>
    <row r="28930" spans="1:13" x14ac:dyDescent="0.25">
      <c r="A28930" t="s">
        <v>90</v>
      </c>
      <c r="B28930" t="s">
        <v>34</v>
      </c>
      <c r="C28930" t="s">
        <v>15</v>
      </c>
      <c r="D28930" t="s">
        <v>29</v>
      </c>
      <c r="E28930" s="1">
        <v>107710.72</v>
      </c>
      <c r="F28930" t="s">
        <v>30</v>
      </c>
      <c r="G28930">
        <v>8</v>
      </c>
      <c r="H28930">
        <v>6322</v>
      </c>
      <c r="I28930">
        <v>7349</v>
      </c>
      <c r="J28930">
        <v>24.52</v>
      </c>
      <c r="K28930">
        <v>64.39</v>
      </c>
      <c r="L28930" t="s">
        <v>58</v>
      </c>
      <c r="M28930">
        <v>50.48</v>
      </c>
    </row>
    <row r="28931" spans="1:13" x14ac:dyDescent="0.25">
      <c r="A28931" t="s">
        <v>320</v>
      </c>
      <c r="B28931" t="s">
        <v>20</v>
      </c>
      <c r="C28931" t="s">
        <v>15</v>
      </c>
      <c r="D28931" t="s">
        <v>29</v>
      </c>
      <c r="E28931" s="1">
        <v>128570.46</v>
      </c>
      <c r="F28931" t="s">
        <v>45</v>
      </c>
      <c r="G28931">
        <v>7</v>
      </c>
      <c r="H28931">
        <v>206</v>
      </c>
      <c r="I28931">
        <v>8489</v>
      </c>
      <c r="J28931">
        <v>59.24</v>
      </c>
      <c r="K28931">
        <v>12.55</v>
      </c>
      <c r="L28931" t="s">
        <v>42</v>
      </c>
      <c r="M28931">
        <v>36.380000000000003</v>
      </c>
    </row>
    <row r="28932" spans="1:13" x14ac:dyDescent="0.25">
      <c r="A28932" t="s">
        <v>495</v>
      </c>
      <c r="B28932" t="s">
        <v>54</v>
      </c>
      <c r="C28932" t="s">
        <v>35</v>
      </c>
      <c r="D28932" t="s">
        <v>29</v>
      </c>
      <c r="E28932" s="1">
        <v>134598.98000000001</v>
      </c>
      <c r="F28932" t="s">
        <v>25</v>
      </c>
      <c r="G28932">
        <v>7</v>
      </c>
      <c r="H28932">
        <v>9281</v>
      </c>
      <c r="I28932">
        <v>832</v>
      </c>
      <c r="J28932">
        <v>37.479999999999997</v>
      </c>
      <c r="K28932">
        <v>56.92</v>
      </c>
      <c r="L28932" t="s">
        <v>33</v>
      </c>
      <c r="M28932">
        <v>33.01</v>
      </c>
    </row>
    <row r="28933" spans="1:13" x14ac:dyDescent="0.25">
      <c r="A28933" t="s">
        <v>597</v>
      </c>
      <c r="B28933" t="s">
        <v>14</v>
      </c>
      <c r="C28933" t="s">
        <v>15</v>
      </c>
      <c r="D28933" t="s">
        <v>29</v>
      </c>
      <c r="E28933" s="1">
        <v>148794.45000000001</v>
      </c>
      <c r="F28933" t="s">
        <v>37</v>
      </c>
      <c r="G28933">
        <v>15</v>
      </c>
      <c r="H28933">
        <v>4854</v>
      </c>
      <c r="I28933">
        <v>7832</v>
      </c>
      <c r="J28933">
        <v>94.53</v>
      </c>
      <c r="K28933">
        <v>88.07</v>
      </c>
      <c r="L28933" t="s">
        <v>33</v>
      </c>
      <c r="M28933">
        <v>77.599999999999994</v>
      </c>
    </row>
    <row r="28934" spans="1:13" hidden="1" x14ac:dyDescent="0.25">
      <c r="A28934" t="s">
        <v>187</v>
      </c>
      <c r="B28934" t="s">
        <v>34</v>
      </c>
      <c r="C28934" t="s">
        <v>35</v>
      </c>
      <c r="D28934" t="s">
        <v>24</v>
      </c>
      <c r="E28934" s="1">
        <v>61102.44</v>
      </c>
      <c r="F28934" t="s">
        <v>45</v>
      </c>
      <c r="G28934">
        <v>5</v>
      </c>
      <c r="H28934">
        <v>6451</v>
      </c>
      <c r="I28934">
        <v>9805</v>
      </c>
      <c r="J28934">
        <v>16.23</v>
      </c>
      <c r="K28934">
        <v>49.9</v>
      </c>
      <c r="L28934" t="s">
        <v>31</v>
      </c>
      <c r="M28934">
        <v>48.31</v>
      </c>
    </row>
    <row r="28935" spans="1:13" hidden="1" x14ac:dyDescent="0.25">
      <c r="A28935" t="s">
        <v>272</v>
      </c>
      <c r="B28935" t="s">
        <v>20</v>
      </c>
      <c r="C28935" t="s">
        <v>15</v>
      </c>
      <c r="D28935" t="s">
        <v>24</v>
      </c>
      <c r="E28935" s="1">
        <v>110177.19</v>
      </c>
      <c r="F28935" t="s">
        <v>30</v>
      </c>
      <c r="G28935">
        <v>8</v>
      </c>
      <c r="H28935">
        <v>4237</v>
      </c>
      <c r="I28935">
        <v>4552</v>
      </c>
      <c r="J28935">
        <v>52.38</v>
      </c>
      <c r="K28935">
        <v>46.53</v>
      </c>
      <c r="L28935" t="s">
        <v>26</v>
      </c>
      <c r="M28935">
        <v>62.1</v>
      </c>
    </row>
    <row r="28936" spans="1:13" hidden="1" x14ac:dyDescent="0.25">
      <c r="A28936" t="s">
        <v>428</v>
      </c>
      <c r="B28936" t="s">
        <v>14</v>
      </c>
      <c r="C28936" t="s">
        <v>15</v>
      </c>
      <c r="D28936" t="s">
        <v>16</v>
      </c>
      <c r="E28936" s="1">
        <v>42519.7</v>
      </c>
      <c r="F28936" t="s">
        <v>30</v>
      </c>
      <c r="G28936">
        <v>6</v>
      </c>
      <c r="H28936">
        <v>6565</v>
      </c>
      <c r="I28936">
        <v>7013</v>
      </c>
      <c r="J28936">
        <v>81.2</v>
      </c>
      <c r="K28936">
        <v>52.39</v>
      </c>
      <c r="L28936" t="s">
        <v>18</v>
      </c>
      <c r="M28936">
        <v>65.8</v>
      </c>
    </row>
    <row r="28937" spans="1:13" hidden="1" x14ac:dyDescent="0.25">
      <c r="A28937" t="s">
        <v>523</v>
      </c>
      <c r="B28937" t="s">
        <v>14</v>
      </c>
      <c r="C28937" t="s">
        <v>15</v>
      </c>
      <c r="D28937" t="s">
        <v>24</v>
      </c>
      <c r="E28937" s="1">
        <v>81847.14</v>
      </c>
      <c r="F28937" t="s">
        <v>17</v>
      </c>
      <c r="G28937">
        <v>7</v>
      </c>
      <c r="H28937">
        <v>4662</v>
      </c>
      <c r="I28937">
        <v>5429</v>
      </c>
      <c r="J28937">
        <v>61.81</v>
      </c>
      <c r="K28937">
        <v>61.96</v>
      </c>
      <c r="L28937" t="s">
        <v>31</v>
      </c>
      <c r="M28937">
        <v>56.38</v>
      </c>
    </row>
    <row r="28938" spans="1:13" hidden="1" x14ac:dyDescent="0.25">
      <c r="A28938" t="s">
        <v>573</v>
      </c>
      <c r="B28938" t="s">
        <v>14</v>
      </c>
      <c r="C28938" t="s">
        <v>35</v>
      </c>
      <c r="D28938" t="s">
        <v>24</v>
      </c>
      <c r="E28938" s="1">
        <v>72614.31</v>
      </c>
      <c r="F28938" t="s">
        <v>25</v>
      </c>
      <c r="G28938">
        <v>10</v>
      </c>
      <c r="H28938">
        <v>2231</v>
      </c>
      <c r="I28938">
        <v>3883</v>
      </c>
      <c r="J28938">
        <v>82.17</v>
      </c>
      <c r="K28938">
        <v>50.72</v>
      </c>
      <c r="L28938" t="s">
        <v>58</v>
      </c>
      <c r="M28938">
        <v>63.22</v>
      </c>
    </row>
    <row r="28939" spans="1:13" x14ac:dyDescent="0.25">
      <c r="A28939" t="s">
        <v>53</v>
      </c>
      <c r="B28939" t="s">
        <v>34</v>
      </c>
      <c r="C28939" t="s">
        <v>15</v>
      </c>
      <c r="D28939" t="s">
        <v>29</v>
      </c>
      <c r="E28939" s="1">
        <v>48658.46</v>
      </c>
      <c r="F28939" t="s">
        <v>17</v>
      </c>
      <c r="G28939">
        <v>14</v>
      </c>
      <c r="H28939">
        <v>3372</v>
      </c>
      <c r="I28939">
        <v>7184</v>
      </c>
      <c r="J28939">
        <v>96.85</v>
      </c>
      <c r="K28939">
        <v>54.54</v>
      </c>
      <c r="L28939" t="s">
        <v>42</v>
      </c>
      <c r="M28939">
        <v>30.84</v>
      </c>
    </row>
    <row r="28940" spans="1:13" hidden="1" x14ac:dyDescent="0.25">
      <c r="A28940" t="s">
        <v>329</v>
      </c>
      <c r="B28940" t="s">
        <v>34</v>
      </c>
      <c r="C28940" t="s">
        <v>35</v>
      </c>
      <c r="D28940" t="s">
        <v>24</v>
      </c>
      <c r="E28940" s="1">
        <v>62318.39</v>
      </c>
      <c r="F28940" t="s">
        <v>25</v>
      </c>
      <c r="G28940">
        <v>6</v>
      </c>
      <c r="H28940">
        <v>4004</v>
      </c>
      <c r="I28940">
        <v>9985</v>
      </c>
      <c r="J28940">
        <v>17.45</v>
      </c>
      <c r="K28940">
        <v>95.58</v>
      </c>
      <c r="L28940" t="s">
        <v>42</v>
      </c>
      <c r="M28940">
        <v>27.52</v>
      </c>
    </row>
    <row r="28941" spans="1:13" hidden="1" x14ac:dyDescent="0.25">
      <c r="A28941" t="s">
        <v>642</v>
      </c>
      <c r="B28941" t="s">
        <v>39</v>
      </c>
      <c r="C28941" t="s">
        <v>35</v>
      </c>
      <c r="D28941" t="s">
        <v>16</v>
      </c>
      <c r="E28941" s="1">
        <v>43286.99</v>
      </c>
      <c r="F28941" t="s">
        <v>17</v>
      </c>
      <c r="G28941">
        <v>8</v>
      </c>
      <c r="H28941">
        <v>7002</v>
      </c>
      <c r="I28941">
        <v>1458</v>
      </c>
      <c r="J28941">
        <v>28.49</v>
      </c>
      <c r="K28941">
        <v>87.13</v>
      </c>
      <c r="L28941" t="s">
        <v>33</v>
      </c>
      <c r="M28941">
        <v>34.450000000000003</v>
      </c>
    </row>
    <row r="28942" spans="1:13" x14ac:dyDescent="0.25">
      <c r="A28942" t="s">
        <v>386</v>
      </c>
      <c r="B28942" t="s">
        <v>14</v>
      </c>
      <c r="C28942" t="s">
        <v>15</v>
      </c>
      <c r="D28942" t="s">
        <v>29</v>
      </c>
      <c r="E28942" s="1">
        <v>110022</v>
      </c>
      <c r="F28942" t="s">
        <v>25</v>
      </c>
      <c r="G28942">
        <v>15</v>
      </c>
      <c r="H28942">
        <v>8315</v>
      </c>
      <c r="I28942">
        <v>6553</v>
      </c>
      <c r="J28942">
        <v>17.11</v>
      </c>
      <c r="K28942">
        <v>28.75</v>
      </c>
      <c r="L28942" t="s">
        <v>21</v>
      </c>
      <c r="M28942">
        <v>29.17</v>
      </c>
    </row>
    <row r="28943" spans="1:13" x14ac:dyDescent="0.25">
      <c r="A28943" t="s">
        <v>370</v>
      </c>
      <c r="B28943" t="s">
        <v>28</v>
      </c>
      <c r="C28943" t="s">
        <v>35</v>
      </c>
      <c r="D28943" t="s">
        <v>29</v>
      </c>
      <c r="E28943" s="1">
        <v>146581.17000000001</v>
      </c>
      <c r="F28943" t="s">
        <v>25</v>
      </c>
      <c r="G28943">
        <v>2</v>
      </c>
      <c r="H28943">
        <v>7203</v>
      </c>
      <c r="I28943">
        <v>6491</v>
      </c>
      <c r="J28943">
        <v>97.65</v>
      </c>
      <c r="K28943">
        <v>57.95</v>
      </c>
      <c r="L28943" t="s">
        <v>31</v>
      </c>
      <c r="M28943">
        <v>38.51</v>
      </c>
    </row>
    <row r="28944" spans="1:13" x14ac:dyDescent="0.25">
      <c r="A28944" t="s">
        <v>671</v>
      </c>
      <c r="B28944" t="s">
        <v>28</v>
      </c>
      <c r="C28944" t="s">
        <v>15</v>
      </c>
      <c r="D28944" t="s">
        <v>29</v>
      </c>
      <c r="E28944" s="1">
        <v>67584.7</v>
      </c>
      <c r="F28944" t="s">
        <v>17</v>
      </c>
      <c r="G28944">
        <v>14</v>
      </c>
      <c r="H28944">
        <v>2497</v>
      </c>
      <c r="I28944">
        <v>8172</v>
      </c>
      <c r="J28944">
        <v>1.77</v>
      </c>
      <c r="K28944">
        <v>94.49</v>
      </c>
      <c r="L28944" t="s">
        <v>18</v>
      </c>
      <c r="M28944">
        <v>33.39</v>
      </c>
    </row>
    <row r="28945" spans="1:13" x14ac:dyDescent="0.25">
      <c r="A28945" t="s">
        <v>144</v>
      </c>
      <c r="B28945" t="s">
        <v>14</v>
      </c>
      <c r="C28945" t="s">
        <v>35</v>
      </c>
      <c r="D28945" t="s">
        <v>29</v>
      </c>
      <c r="E28945" s="1">
        <v>131442.78</v>
      </c>
      <c r="F28945" t="s">
        <v>45</v>
      </c>
      <c r="G28945">
        <v>18</v>
      </c>
      <c r="H28945">
        <v>5901</v>
      </c>
      <c r="I28945">
        <v>6279</v>
      </c>
      <c r="J28945">
        <v>68.239999999999995</v>
      </c>
      <c r="K28945">
        <v>67.94</v>
      </c>
      <c r="L28945" t="s">
        <v>18</v>
      </c>
      <c r="M28945">
        <v>20.04</v>
      </c>
    </row>
    <row r="28946" spans="1:13" hidden="1" x14ac:dyDescent="0.25">
      <c r="A28946" t="s">
        <v>667</v>
      </c>
      <c r="B28946" t="s">
        <v>28</v>
      </c>
      <c r="C28946" t="s">
        <v>15</v>
      </c>
      <c r="D28946" t="s">
        <v>16</v>
      </c>
      <c r="E28946" s="1">
        <v>112360.96000000001</v>
      </c>
      <c r="F28946" t="s">
        <v>37</v>
      </c>
      <c r="G28946">
        <v>2</v>
      </c>
      <c r="H28946">
        <v>6189</v>
      </c>
      <c r="I28946">
        <v>2355</v>
      </c>
      <c r="J28946">
        <v>32.74</v>
      </c>
      <c r="K28946">
        <v>29.33</v>
      </c>
      <c r="L28946" t="s">
        <v>58</v>
      </c>
      <c r="M28946">
        <v>74.8</v>
      </c>
    </row>
    <row r="28947" spans="1:13" hidden="1" x14ac:dyDescent="0.25">
      <c r="A28947" t="s">
        <v>146</v>
      </c>
      <c r="B28947" t="s">
        <v>51</v>
      </c>
      <c r="C28947" t="s">
        <v>35</v>
      </c>
      <c r="D28947" t="s">
        <v>16</v>
      </c>
      <c r="E28947" s="1">
        <v>124253.07</v>
      </c>
      <c r="F28947" t="s">
        <v>45</v>
      </c>
      <c r="G28947">
        <v>8</v>
      </c>
      <c r="H28947">
        <v>9989</v>
      </c>
      <c r="I28947">
        <v>5367</v>
      </c>
      <c r="J28947">
        <v>16.059999999999999</v>
      </c>
      <c r="K28947">
        <v>37.369999999999997</v>
      </c>
      <c r="L28947" t="s">
        <v>26</v>
      </c>
      <c r="M28947">
        <v>67.88</v>
      </c>
    </row>
    <row r="28948" spans="1:13" x14ac:dyDescent="0.25">
      <c r="A28948" t="s">
        <v>466</v>
      </c>
      <c r="B28948" t="s">
        <v>20</v>
      </c>
      <c r="C28948" t="s">
        <v>35</v>
      </c>
      <c r="D28948" t="s">
        <v>29</v>
      </c>
      <c r="E28948" s="1">
        <v>36453.9</v>
      </c>
      <c r="F28948" t="s">
        <v>37</v>
      </c>
      <c r="G28948">
        <v>0</v>
      </c>
      <c r="H28948">
        <v>9296</v>
      </c>
      <c r="I28948">
        <v>4484</v>
      </c>
      <c r="J28948">
        <v>52.98</v>
      </c>
      <c r="K28948">
        <v>86.74</v>
      </c>
      <c r="L28948" t="s">
        <v>18</v>
      </c>
      <c r="M28948">
        <v>79.83</v>
      </c>
    </row>
    <row r="28949" spans="1:13" x14ac:dyDescent="0.25">
      <c r="A28949" t="s">
        <v>235</v>
      </c>
      <c r="B28949" t="s">
        <v>28</v>
      </c>
      <c r="C28949" t="s">
        <v>15</v>
      </c>
      <c r="D28949" t="s">
        <v>29</v>
      </c>
      <c r="E28949" s="1">
        <v>85595</v>
      </c>
      <c r="F28949" t="s">
        <v>45</v>
      </c>
      <c r="G28949">
        <v>8</v>
      </c>
      <c r="H28949">
        <v>2722</v>
      </c>
      <c r="I28949">
        <v>2136</v>
      </c>
      <c r="J28949">
        <v>68.19</v>
      </c>
      <c r="K28949">
        <v>24.2</v>
      </c>
      <c r="L28949" t="s">
        <v>42</v>
      </c>
      <c r="M28949">
        <v>37.18</v>
      </c>
    </row>
    <row r="28950" spans="1:13" hidden="1" x14ac:dyDescent="0.25">
      <c r="A28950" t="s">
        <v>572</v>
      </c>
      <c r="B28950" t="s">
        <v>34</v>
      </c>
      <c r="C28950" t="s">
        <v>15</v>
      </c>
      <c r="D28950" t="s">
        <v>16</v>
      </c>
      <c r="E28950" s="1">
        <v>80791.47</v>
      </c>
      <c r="F28950" t="s">
        <v>17</v>
      </c>
      <c r="G28950">
        <v>16</v>
      </c>
      <c r="H28950">
        <v>1118</v>
      </c>
      <c r="I28950">
        <v>7590</v>
      </c>
      <c r="J28950">
        <v>85.4</v>
      </c>
      <c r="K28950">
        <v>81.81</v>
      </c>
      <c r="L28950" t="s">
        <v>31</v>
      </c>
      <c r="M28950">
        <v>71.66</v>
      </c>
    </row>
    <row r="28951" spans="1:13" hidden="1" x14ac:dyDescent="0.25">
      <c r="A28951" t="s">
        <v>544</v>
      </c>
      <c r="B28951" t="s">
        <v>34</v>
      </c>
      <c r="C28951" t="s">
        <v>15</v>
      </c>
      <c r="D28951" t="s">
        <v>24</v>
      </c>
      <c r="E28951" s="1">
        <v>89947.91</v>
      </c>
      <c r="F28951" t="s">
        <v>37</v>
      </c>
      <c r="G28951">
        <v>11</v>
      </c>
      <c r="H28951">
        <v>3348</v>
      </c>
      <c r="I28951">
        <v>6846</v>
      </c>
      <c r="J28951">
        <v>64.430000000000007</v>
      </c>
      <c r="K28951">
        <v>47.77</v>
      </c>
      <c r="L28951" t="s">
        <v>48</v>
      </c>
      <c r="M28951">
        <v>58.84</v>
      </c>
    </row>
    <row r="28952" spans="1:13" hidden="1" x14ac:dyDescent="0.25">
      <c r="A28952" t="s">
        <v>269</v>
      </c>
      <c r="B28952" t="s">
        <v>39</v>
      </c>
      <c r="C28952" t="s">
        <v>35</v>
      </c>
      <c r="D28952" t="s">
        <v>24</v>
      </c>
      <c r="E28952" s="1">
        <v>37947.53</v>
      </c>
      <c r="F28952" t="s">
        <v>17</v>
      </c>
      <c r="G28952">
        <v>1</v>
      </c>
      <c r="H28952">
        <v>1041</v>
      </c>
      <c r="I28952">
        <v>3347</v>
      </c>
      <c r="J28952">
        <v>25.55</v>
      </c>
      <c r="K28952">
        <v>33.93</v>
      </c>
      <c r="L28952" t="s">
        <v>33</v>
      </c>
      <c r="M28952">
        <v>38.200000000000003</v>
      </c>
    </row>
    <row r="28953" spans="1:13" hidden="1" x14ac:dyDescent="0.25">
      <c r="A28953" t="s">
        <v>422</v>
      </c>
      <c r="B28953" t="s">
        <v>14</v>
      </c>
      <c r="C28953" t="s">
        <v>35</v>
      </c>
      <c r="D28953" t="s">
        <v>24</v>
      </c>
      <c r="E28953" s="1">
        <v>64043.14</v>
      </c>
      <c r="F28953" t="s">
        <v>30</v>
      </c>
      <c r="G28953">
        <v>14</v>
      </c>
      <c r="H28953">
        <v>5044</v>
      </c>
      <c r="I28953">
        <v>8525</v>
      </c>
      <c r="J28953">
        <v>26.47</v>
      </c>
      <c r="K28953">
        <v>88.92</v>
      </c>
      <c r="L28953" t="s">
        <v>18</v>
      </c>
      <c r="M28953">
        <v>76.709999999999994</v>
      </c>
    </row>
    <row r="28954" spans="1:13" x14ac:dyDescent="0.25">
      <c r="A28954" t="s">
        <v>311</v>
      </c>
      <c r="B28954" t="s">
        <v>28</v>
      </c>
      <c r="C28954" t="s">
        <v>35</v>
      </c>
      <c r="D28954" t="s">
        <v>29</v>
      </c>
      <c r="E28954" s="1">
        <v>34175.15</v>
      </c>
      <c r="F28954" t="s">
        <v>37</v>
      </c>
      <c r="G28954">
        <v>0</v>
      </c>
      <c r="H28954">
        <v>2852</v>
      </c>
      <c r="I28954">
        <v>2880</v>
      </c>
      <c r="J28954">
        <v>97.33</v>
      </c>
      <c r="K28954">
        <v>11.77</v>
      </c>
      <c r="L28954" t="s">
        <v>58</v>
      </c>
      <c r="M28954">
        <v>42.68</v>
      </c>
    </row>
    <row r="28955" spans="1:13" hidden="1" x14ac:dyDescent="0.25">
      <c r="A28955" t="s">
        <v>56</v>
      </c>
      <c r="B28955" t="s">
        <v>23</v>
      </c>
      <c r="C28955" t="s">
        <v>15</v>
      </c>
      <c r="D28955" t="s">
        <v>24</v>
      </c>
      <c r="E28955" s="1">
        <v>104992.18</v>
      </c>
      <c r="F28955" t="s">
        <v>45</v>
      </c>
      <c r="G28955">
        <v>6</v>
      </c>
      <c r="H28955">
        <v>1303</v>
      </c>
      <c r="I28955">
        <v>7215</v>
      </c>
      <c r="J28955">
        <v>54.71</v>
      </c>
      <c r="K28955">
        <v>4.3</v>
      </c>
      <c r="L28955" t="s">
        <v>33</v>
      </c>
      <c r="M28955">
        <v>45.9</v>
      </c>
    </row>
    <row r="28956" spans="1:13" x14ac:dyDescent="0.25">
      <c r="A28956" t="s">
        <v>378</v>
      </c>
      <c r="B28956" t="s">
        <v>34</v>
      </c>
      <c r="C28956" t="s">
        <v>15</v>
      </c>
      <c r="D28956" t="s">
        <v>29</v>
      </c>
      <c r="E28956" s="1">
        <v>94500.78</v>
      </c>
      <c r="F28956" t="s">
        <v>17</v>
      </c>
      <c r="G28956">
        <v>2</v>
      </c>
      <c r="H28956">
        <v>5325</v>
      </c>
      <c r="I28956">
        <v>8400</v>
      </c>
      <c r="J28956">
        <v>75.41</v>
      </c>
      <c r="K28956">
        <v>0.96</v>
      </c>
      <c r="L28956" t="s">
        <v>31</v>
      </c>
      <c r="M28956">
        <v>29.81</v>
      </c>
    </row>
    <row r="28957" spans="1:13" hidden="1" x14ac:dyDescent="0.25">
      <c r="A28957" t="s">
        <v>320</v>
      </c>
      <c r="B28957" t="s">
        <v>34</v>
      </c>
      <c r="C28957" t="s">
        <v>35</v>
      </c>
      <c r="D28957" t="s">
        <v>24</v>
      </c>
      <c r="E28957" s="1">
        <v>112472.26</v>
      </c>
      <c r="F28957" t="s">
        <v>37</v>
      </c>
      <c r="G28957">
        <v>9</v>
      </c>
      <c r="H28957">
        <v>3348</v>
      </c>
      <c r="I28957">
        <v>1652</v>
      </c>
      <c r="J28957">
        <v>60.17</v>
      </c>
      <c r="K28957">
        <v>41.01</v>
      </c>
      <c r="L28957" t="s">
        <v>48</v>
      </c>
      <c r="M28957">
        <v>23.2</v>
      </c>
    </row>
    <row r="28958" spans="1:13" x14ac:dyDescent="0.25">
      <c r="A28958" t="s">
        <v>566</v>
      </c>
      <c r="B28958" t="s">
        <v>28</v>
      </c>
      <c r="C28958" t="s">
        <v>15</v>
      </c>
      <c r="D28958" t="s">
        <v>29</v>
      </c>
      <c r="E28958" s="1">
        <v>60831.75</v>
      </c>
      <c r="F28958" t="s">
        <v>17</v>
      </c>
      <c r="G28958">
        <v>1</v>
      </c>
      <c r="H28958">
        <v>8670</v>
      </c>
      <c r="I28958">
        <v>2363</v>
      </c>
      <c r="J28958">
        <v>3.77</v>
      </c>
      <c r="K28958">
        <v>54.57</v>
      </c>
      <c r="L28958" t="s">
        <v>33</v>
      </c>
      <c r="M28958">
        <v>28.04</v>
      </c>
    </row>
    <row r="28959" spans="1:13" hidden="1" x14ac:dyDescent="0.25">
      <c r="A28959" t="s">
        <v>564</v>
      </c>
      <c r="B28959" t="s">
        <v>20</v>
      </c>
      <c r="C28959" t="s">
        <v>15</v>
      </c>
      <c r="D28959" t="s">
        <v>16</v>
      </c>
      <c r="E28959" s="1">
        <v>123287.02</v>
      </c>
      <c r="F28959" t="s">
        <v>25</v>
      </c>
      <c r="G28959">
        <v>0</v>
      </c>
      <c r="H28959">
        <v>5208</v>
      </c>
      <c r="I28959">
        <v>3222</v>
      </c>
      <c r="J28959">
        <v>51.88</v>
      </c>
      <c r="K28959">
        <v>95.37</v>
      </c>
      <c r="L28959" t="s">
        <v>26</v>
      </c>
      <c r="M28959">
        <v>68.08</v>
      </c>
    </row>
    <row r="28960" spans="1:13" x14ac:dyDescent="0.25">
      <c r="A28960" t="s">
        <v>597</v>
      </c>
      <c r="B28960" t="s">
        <v>54</v>
      </c>
      <c r="C28960" t="s">
        <v>35</v>
      </c>
      <c r="D28960" t="s">
        <v>29</v>
      </c>
      <c r="E28960" s="1">
        <v>121578.36</v>
      </c>
      <c r="F28960" t="s">
        <v>25</v>
      </c>
      <c r="G28960">
        <v>5</v>
      </c>
      <c r="H28960">
        <v>8021</v>
      </c>
      <c r="I28960">
        <v>998</v>
      </c>
      <c r="J28960">
        <v>79.53</v>
      </c>
      <c r="K28960">
        <v>27.44</v>
      </c>
      <c r="L28960" t="s">
        <v>21</v>
      </c>
      <c r="M28960">
        <v>61.91</v>
      </c>
    </row>
    <row r="28961" spans="1:13" hidden="1" x14ac:dyDescent="0.25">
      <c r="A28961" t="s">
        <v>336</v>
      </c>
      <c r="B28961" t="s">
        <v>51</v>
      </c>
      <c r="C28961" t="s">
        <v>35</v>
      </c>
      <c r="D28961" t="s">
        <v>16</v>
      </c>
      <c r="E28961" s="1">
        <v>83162.679999999993</v>
      </c>
      <c r="F28961" t="s">
        <v>17</v>
      </c>
      <c r="G28961">
        <v>9</v>
      </c>
      <c r="H28961">
        <v>8798</v>
      </c>
      <c r="I28961">
        <v>9279</v>
      </c>
      <c r="J28961">
        <v>32.369999999999997</v>
      </c>
      <c r="K28961">
        <v>51.49</v>
      </c>
      <c r="L28961" t="s">
        <v>26</v>
      </c>
      <c r="M28961">
        <v>58.39</v>
      </c>
    </row>
    <row r="28962" spans="1:13" hidden="1" x14ac:dyDescent="0.25">
      <c r="A28962" t="s">
        <v>432</v>
      </c>
      <c r="B28962" t="s">
        <v>39</v>
      </c>
      <c r="C28962" t="s">
        <v>35</v>
      </c>
      <c r="D28962" t="s">
        <v>16</v>
      </c>
      <c r="E28962" s="1">
        <v>137135.96</v>
      </c>
      <c r="F28962" t="s">
        <v>45</v>
      </c>
      <c r="G28962">
        <v>17</v>
      </c>
      <c r="H28962">
        <v>4430</v>
      </c>
      <c r="I28962">
        <v>3076</v>
      </c>
      <c r="J28962">
        <v>98.61</v>
      </c>
      <c r="K28962">
        <v>63.67</v>
      </c>
      <c r="L28962" t="s">
        <v>26</v>
      </c>
      <c r="M28962">
        <v>70.25</v>
      </c>
    </row>
    <row r="28963" spans="1:13" hidden="1" x14ac:dyDescent="0.25">
      <c r="A28963" t="s">
        <v>220</v>
      </c>
      <c r="B28963" t="s">
        <v>14</v>
      </c>
      <c r="C28963" t="s">
        <v>15</v>
      </c>
      <c r="D28963" t="s">
        <v>16</v>
      </c>
      <c r="E28963" s="1">
        <v>71519.98</v>
      </c>
      <c r="F28963" t="s">
        <v>45</v>
      </c>
      <c r="G28963">
        <v>7</v>
      </c>
      <c r="H28963">
        <v>8531</v>
      </c>
      <c r="I28963">
        <v>7390</v>
      </c>
      <c r="J28963">
        <v>17.29</v>
      </c>
      <c r="K28963">
        <v>75.52</v>
      </c>
      <c r="L28963" t="s">
        <v>58</v>
      </c>
      <c r="M28963">
        <v>29.26</v>
      </c>
    </row>
    <row r="28964" spans="1:13" hidden="1" x14ac:dyDescent="0.25">
      <c r="A28964" t="s">
        <v>547</v>
      </c>
      <c r="B28964" t="s">
        <v>14</v>
      </c>
      <c r="C28964" t="s">
        <v>35</v>
      </c>
      <c r="D28964" t="s">
        <v>24</v>
      </c>
      <c r="E28964" s="1">
        <v>81455.289999999994</v>
      </c>
      <c r="F28964" t="s">
        <v>30</v>
      </c>
      <c r="G28964">
        <v>0</v>
      </c>
      <c r="H28964">
        <v>4145</v>
      </c>
      <c r="I28964">
        <v>3107</v>
      </c>
      <c r="J28964">
        <v>72.78</v>
      </c>
      <c r="K28964">
        <v>14.62</v>
      </c>
      <c r="L28964" t="s">
        <v>18</v>
      </c>
      <c r="M28964">
        <v>38.68</v>
      </c>
    </row>
    <row r="28965" spans="1:13" x14ac:dyDescent="0.25">
      <c r="A28965" t="s">
        <v>52</v>
      </c>
      <c r="B28965" t="s">
        <v>51</v>
      </c>
      <c r="C28965" t="s">
        <v>35</v>
      </c>
      <c r="D28965" t="s">
        <v>29</v>
      </c>
      <c r="E28965" s="1">
        <v>67972.649999999994</v>
      </c>
      <c r="F28965" t="s">
        <v>37</v>
      </c>
      <c r="G28965">
        <v>5</v>
      </c>
      <c r="H28965">
        <v>3862</v>
      </c>
      <c r="I28965">
        <v>3725</v>
      </c>
      <c r="J28965">
        <v>10.31</v>
      </c>
      <c r="K28965">
        <v>70.19</v>
      </c>
      <c r="L28965" t="s">
        <v>21</v>
      </c>
      <c r="M28965">
        <v>42.43</v>
      </c>
    </row>
    <row r="28966" spans="1:13" hidden="1" x14ac:dyDescent="0.25">
      <c r="A28966" t="s">
        <v>456</v>
      </c>
      <c r="B28966" t="s">
        <v>51</v>
      </c>
      <c r="C28966" t="s">
        <v>35</v>
      </c>
      <c r="D28966" t="s">
        <v>24</v>
      </c>
      <c r="E28966" s="1">
        <v>47248.13</v>
      </c>
      <c r="F28966" t="s">
        <v>37</v>
      </c>
      <c r="G28966">
        <v>4</v>
      </c>
      <c r="H28966">
        <v>7160</v>
      </c>
      <c r="I28966">
        <v>570</v>
      </c>
      <c r="J28966">
        <v>79.040000000000006</v>
      </c>
      <c r="K28966">
        <v>63.75</v>
      </c>
      <c r="L28966" t="s">
        <v>26</v>
      </c>
      <c r="M28966">
        <v>25.22</v>
      </c>
    </row>
    <row r="28967" spans="1:13" hidden="1" x14ac:dyDescent="0.25">
      <c r="A28967" t="s">
        <v>211</v>
      </c>
      <c r="B28967" t="s">
        <v>23</v>
      </c>
      <c r="C28967" t="s">
        <v>15</v>
      </c>
      <c r="D28967" t="s">
        <v>16</v>
      </c>
      <c r="E28967" s="1">
        <v>35679.11</v>
      </c>
      <c r="F28967" t="s">
        <v>17</v>
      </c>
      <c r="G28967">
        <v>2</v>
      </c>
      <c r="H28967">
        <v>7535</v>
      </c>
      <c r="I28967">
        <v>9871</v>
      </c>
      <c r="J28967">
        <v>70.38</v>
      </c>
      <c r="K28967">
        <v>39.5</v>
      </c>
      <c r="L28967" t="s">
        <v>26</v>
      </c>
      <c r="M28967">
        <v>74.67</v>
      </c>
    </row>
    <row r="28968" spans="1:13" x14ac:dyDescent="0.25">
      <c r="A28968" t="s">
        <v>610</v>
      </c>
      <c r="B28968" t="s">
        <v>20</v>
      </c>
      <c r="C28968" t="s">
        <v>35</v>
      </c>
      <c r="D28968" t="s">
        <v>29</v>
      </c>
      <c r="E28968" s="1">
        <v>68415.490000000005</v>
      </c>
      <c r="F28968" t="s">
        <v>25</v>
      </c>
      <c r="G28968">
        <v>18</v>
      </c>
      <c r="H28968">
        <v>8283</v>
      </c>
      <c r="I28968">
        <v>2016</v>
      </c>
      <c r="J28968">
        <v>77.42</v>
      </c>
      <c r="K28968">
        <v>92.97</v>
      </c>
      <c r="L28968" t="s">
        <v>26</v>
      </c>
      <c r="M28968">
        <v>30.88</v>
      </c>
    </row>
    <row r="28969" spans="1:13" hidden="1" x14ac:dyDescent="0.25">
      <c r="A28969" t="s">
        <v>532</v>
      </c>
      <c r="B28969" t="s">
        <v>14</v>
      </c>
      <c r="C28969" t="s">
        <v>15</v>
      </c>
      <c r="D28969" t="s">
        <v>24</v>
      </c>
      <c r="E28969" s="1">
        <v>56773.57</v>
      </c>
      <c r="F28969" t="s">
        <v>45</v>
      </c>
      <c r="G28969">
        <v>5</v>
      </c>
      <c r="H28969">
        <v>7758</v>
      </c>
      <c r="I28969">
        <v>190</v>
      </c>
      <c r="J28969">
        <v>34.11</v>
      </c>
      <c r="K28969">
        <v>91.16</v>
      </c>
      <c r="L28969" t="s">
        <v>26</v>
      </c>
      <c r="M28969">
        <v>29.27</v>
      </c>
    </row>
    <row r="28970" spans="1:13" hidden="1" x14ac:dyDescent="0.25">
      <c r="A28970" t="s">
        <v>553</v>
      </c>
      <c r="B28970" t="s">
        <v>20</v>
      </c>
      <c r="C28970" t="s">
        <v>35</v>
      </c>
      <c r="D28970" t="s">
        <v>16</v>
      </c>
      <c r="E28970" s="1">
        <v>131070</v>
      </c>
      <c r="F28970" t="s">
        <v>17</v>
      </c>
      <c r="G28970">
        <v>15</v>
      </c>
      <c r="H28970">
        <v>6751</v>
      </c>
      <c r="I28970">
        <v>4049</v>
      </c>
      <c r="J28970">
        <v>99.48</v>
      </c>
      <c r="K28970">
        <v>59.14</v>
      </c>
      <c r="L28970" t="s">
        <v>42</v>
      </c>
      <c r="M28970">
        <v>66.78</v>
      </c>
    </row>
    <row r="28971" spans="1:13" x14ac:dyDescent="0.25">
      <c r="A28971" t="s">
        <v>244</v>
      </c>
      <c r="B28971" t="s">
        <v>28</v>
      </c>
      <c r="C28971" t="s">
        <v>35</v>
      </c>
      <c r="D28971" t="s">
        <v>29</v>
      </c>
      <c r="E28971" s="1">
        <v>139936.5</v>
      </c>
      <c r="F28971" t="s">
        <v>45</v>
      </c>
      <c r="G28971">
        <v>13</v>
      </c>
      <c r="H28971">
        <v>3460</v>
      </c>
      <c r="I28971">
        <v>2061</v>
      </c>
      <c r="J28971">
        <v>78.13</v>
      </c>
      <c r="K28971">
        <v>90.37</v>
      </c>
      <c r="L28971" t="s">
        <v>21</v>
      </c>
      <c r="M28971">
        <v>33.96</v>
      </c>
    </row>
    <row r="28972" spans="1:13" x14ac:dyDescent="0.25">
      <c r="A28972" t="s">
        <v>393</v>
      </c>
      <c r="B28972" t="s">
        <v>23</v>
      </c>
      <c r="C28972" t="s">
        <v>15</v>
      </c>
      <c r="D28972" t="s">
        <v>29</v>
      </c>
      <c r="E28972" s="1">
        <v>84650.13</v>
      </c>
      <c r="F28972" t="s">
        <v>17</v>
      </c>
      <c r="G28972">
        <v>10</v>
      </c>
      <c r="H28972">
        <v>167</v>
      </c>
      <c r="I28972">
        <v>8592</v>
      </c>
      <c r="J28972">
        <v>85.22</v>
      </c>
      <c r="K28972">
        <v>37.549999999999997</v>
      </c>
      <c r="L28972" t="s">
        <v>26</v>
      </c>
      <c r="M28972">
        <v>57.68</v>
      </c>
    </row>
    <row r="28973" spans="1:13" hidden="1" x14ac:dyDescent="0.25">
      <c r="A28973" t="s">
        <v>586</v>
      </c>
      <c r="B28973" t="s">
        <v>39</v>
      </c>
      <c r="C28973" t="s">
        <v>35</v>
      </c>
      <c r="D28973" t="s">
        <v>24</v>
      </c>
      <c r="E28973" s="1">
        <v>52585.31</v>
      </c>
      <c r="F28973" t="s">
        <v>37</v>
      </c>
      <c r="G28973">
        <v>19</v>
      </c>
      <c r="H28973">
        <v>2534</v>
      </c>
      <c r="I28973">
        <v>1213</v>
      </c>
      <c r="J28973">
        <v>60.46</v>
      </c>
      <c r="K28973">
        <v>0.63</v>
      </c>
      <c r="L28973" t="s">
        <v>33</v>
      </c>
      <c r="M28973">
        <v>41.96</v>
      </c>
    </row>
    <row r="28974" spans="1:13" x14ac:dyDescent="0.25">
      <c r="A28974" t="s">
        <v>101</v>
      </c>
      <c r="B28974" t="s">
        <v>23</v>
      </c>
      <c r="C28974" t="s">
        <v>15</v>
      </c>
      <c r="D28974" t="s">
        <v>29</v>
      </c>
      <c r="E28974" s="1">
        <v>97266.92</v>
      </c>
      <c r="F28974" t="s">
        <v>30</v>
      </c>
      <c r="G28974">
        <v>17</v>
      </c>
      <c r="H28974">
        <v>8824</v>
      </c>
      <c r="I28974">
        <v>6123</v>
      </c>
      <c r="J28974">
        <v>54.02</v>
      </c>
      <c r="K28974">
        <v>33.299999999999997</v>
      </c>
      <c r="L28974" t="s">
        <v>48</v>
      </c>
      <c r="M28974">
        <v>69.53</v>
      </c>
    </row>
    <row r="28975" spans="1:13" hidden="1" x14ac:dyDescent="0.25">
      <c r="A28975" t="s">
        <v>485</v>
      </c>
      <c r="B28975" t="s">
        <v>14</v>
      </c>
      <c r="C28975" t="s">
        <v>35</v>
      </c>
      <c r="D28975" t="s">
        <v>16</v>
      </c>
      <c r="E28975" s="1">
        <v>57720.55</v>
      </c>
      <c r="F28975" t="s">
        <v>17</v>
      </c>
      <c r="G28975">
        <v>16</v>
      </c>
      <c r="H28975">
        <v>3265</v>
      </c>
      <c r="I28975">
        <v>4311</v>
      </c>
      <c r="J28975">
        <v>9.3000000000000007</v>
      </c>
      <c r="K28975">
        <v>72.06</v>
      </c>
      <c r="L28975" t="s">
        <v>48</v>
      </c>
      <c r="M28975">
        <v>47.7</v>
      </c>
    </row>
    <row r="28976" spans="1:13" x14ac:dyDescent="0.25">
      <c r="A28976" t="s">
        <v>566</v>
      </c>
      <c r="B28976" t="s">
        <v>34</v>
      </c>
      <c r="C28976" t="s">
        <v>35</v>
      </c>
      <c r="D28976" t="s">
        <v>29</v>
      </c>
      <c r="E28976" s="1">
        <v>123762.88</v>
      </c>
      <c r="F28976" t="s">
        <v>30</v>
      </c>
      <c r="G28976">
        <v>0</v>
      </c>
      <c r="H28976">
        <v>9455</v>
      </c>
      <c r="I28976">
        <v>6460</v>
      </c>
      <c r="J28976">
        <v>2.4500000000000002</v>
      </c>
      <c r="K28976">
        <v>21.91</v>
      </c>
      <c r="L28976" t="s">
        <v>42</v>
      </c>
      <c r="M28976">
        <v>78.650000000000006</v>
      </c>
    </row>
    <row r="28977" spans="1:13" hidden="1" x14ac:dyDescent="0.25">
      <c r="A28977" t="s">
        <v>227</v>
      </c>
      <c r="B28977" t="s">
        <v>28</v>
      </c>
      <c r="C28977" t="s">
        <v>35</v>
      </c>
      <c r="D28977" t="s">
        <v>16</v>
      </c>
      <c r="E28977" s="1">
        <v>54377.27</v>
      </c>
      <c r="F28977" t="s">
        <v>45</v>
      </c>
      <c r="G28977">
        <v>17</v>
      </c>
      <c r="H28977">
        <v>6335</v>
      </c>
      <c r="I28977">
        <v>5109</v>
      </c>
      <c r="J28977">
        <v>84</v>
      </c>
      <c r="K28977">
        <v>53.27</v>
      </c>
      <c r="L28977" t="s">
        <v>26</v>
      </c>
      <c r="M28977">
        <v>45.16</v>
      </c>
    </row>
    <row r="28978" spans="1:13" x14ac:dyDescent="0.25">
      <c r="A28978" t="s">
        <v>52</v>
      </c>
      <c r="B28978" t="s">
        <v>39</v>
      </c>
      <c r="C28978" t="s">
        <v>15</v>
      </c>
      <c r="D28978" t="s">
        <v>29</v>
      </c>
      <c r="E28978" s="1">
        <v>110404.8</v>
      </c>
      <c r="F28978" t="s">
        <v>37</v>
      </c>
      <c r="G28978">
        <v>19</v>
      </c>
      <c r="H28978">
        <v>7092</v>
      </c>
      <c r="I28978">
        <v>8446</v>
      </c>
      <c r="J28978">
        <v>91.86</v>
      </c>
      <c r="K28978">
        <v>93.06</v>
      </c>
      <c r="L28978" t="s">
        <v>21</v>
      </c>
      <c r="M28978">
        <v>52.36</v>
      </c>
    </row>
    <row r="28979" spans="1:13" hidden="1" x14ac:dyDescent="0.25">
      <c r="A28979" t="s">
        <v>333</v>
      </c>
      <c r="B28979" t="s">
        <v>20</v>
      </c>
      <c r="C28979" t="s">
        <v>35</v>
      </c>
      <c r="D28979" t="s">
        <v>24</v>
      </c>
      <c r="E28979" s="1">
        <v>62912.11</v>
      </c>
      <c r="F28979" t="s">
        <v>25</v>
      </c>
      <c r="G28979">
        <v>16</v>
      </c>
      <c r="H28979">
        <v>9988</v>
      </c>
      <c r="I28979">
        <v>1712</v>
      </c>
      <c r="J28979">
        <v>39.64</v>
      </c>
      <c r="K28979">
        <v>45.39</v>
      </c>
      <c r="L28979" t="s">
        <v>26</v>
      </c>
      <c r="M28979">
        <v>55.06</v>
      </c>
    </row>
    <row r="28980" spans="1:13" hidden="1" x14ac:dyDescent="0.25">
      <c r="A28980" t="s">
        <v>608</v>
      </c>
      <c r="B28980" t="s">
        <v>39</v>
      </c>
      <c r="C28980" t="s">
        <v>35</v>
      </c>
      <c r="D28980" t="s">
        <v>16</v>
      </c>
      <c r="E28980" s="1">
        <v>38087.19</v>
      </c>
      <c r="F28980" t="s">
        <v>25</v>
      </c>
      <c r="G28980">
        <v>9</v>
      </c>
      <c r="H28980">
        <v>8093</v>
      </c>
      <c r="I28980">
        <v>3517</v>
      </c>
      <c r="J28980">
        <v>51.68</v>
      </c>
      <c r="K28980">
        <v>13.07</v>
      </c>
      <c r="L28980" t="s">
        <v>58</v>
      </c>
      <c r="M28980">
        <v>34.58</v>
      </c>
    </row>
    <row r="28981" spans="1:13" x14ac:dyDescent="0.25">
      <c r="A28981" t="s">
        <v>242</v>
      </c>
      <c r="B28981" t="s">
        <v>54</v>
      </c>
      <c r="C28981" t="s">
        <v>35</v>
      </c>
      <c r="D28981" t="s">
        <v>29</v>
      </c>
      <c r="E28981" s="1">
        <v>142409.15</v>
      </c>
      <c r="F28981" t="s">
        <v>30</v>
      </c>
      <c r="G28981">
        <v>10</v>
      </c>
      <c r="H28981">
        <v>2337</v>
      </c>
      <c r="I28981">
        <v>306</v>
      </c>
      <c r="J28981">
        <v>70.72</v>
      </c>
      <c r="K28981">
        <v>9.92</v>
      </c>
      <c r="L28981" t="s">
        <v>58</v>
      </c>
      <c r="M28981">
        <v>76.75</v>
      </c>
    </row>
    <row r="28982" spans="1:13" hidden="1" x14ac:dyDescent="0.25">
      <c r="A28982" t="s">
        <v>186</v>
      </c>
      <c r="B28982" t="s">
        <v>54</v>
      </c>
      <c r="C28982" t="s">
        <v>15</v>
      </c>
      <c r="D28982" t="s">
        <v>16</v>
      </c>
      <c r="E28982" s="1">
        <v>87068.31</v>
      </c>
      <c r="F28982" t="s">
        <v>37</v>
      </c>
      <c r="G28982">
        <v>7</v>
      </c>
      <c r="H28982">
        <v>9837</v>
      </c>
      <c r="I28982">
        <v>7437</v>
      </c>
      <c r="J28982">
        <v>25.96</v>
      </c>
      <c r="K28982">
        <v>86.52</v>
      </c>
      <c r="L28982" t="s">
        <v>42</v>
      </c>
      <c r="M28982">
        <v>27.34</v>
      </c>
    </row>
    <row r="28983" spans="1:13" hidden="1" x14ac:dyDescent="0.25">
      <c r="A28983" t="s">
        <v>430</v>
      </c>
      <c r="B28983" t="s">
        <v>39</v>
      </c>
      <c r="C28983" t="s">
        <v>35</v>
      </c>
      <c r="D28983" t="s">
        <v>24</v>
      </c>
      <c r="E28983" s="1">
        <v>136564.14000000001</v>
      </c>
      <c r="F28983" t="s">
        <v>25</v>
      </c>
      <c r="G28983">
        <v>13</v>
      </c>
      <c r="H28983">
        <v>9162</v>
      </c>
      <c r="I28983">
        <v>5098</v>
      </c>
      <c r="J28983">
        <v>32.99</v>
      </c>
      <c r="K28983">
        <v>56.31</v>
      </c>
      <c r="L28983" t="s">
        <v>21</v>
      </c>
      <c r="M28983">
        <v>47.58</v>
      </c>
    </row>
    <row r="28984" spans="1:13" x14ac:dyDescent="0.25">
      <c r="A28984" t="s">
        <v>100</v>
      </c>
      <c r="B28984" t="s">
        <v>14</v>
      </c>
      <c r="C28984" t="s">
        <v>35</v>
      </c>
      <c r="D28984" t="s">
        <v>29</v>
      </c>
      <c r="E28984" s="1">
        <v>127019.23</v>
      </c>
      <c r="F28984" t="s">
        <v>37</v>
      </c>
      <c r="G28984">
        <v>14</v>
      </c>
      <c r="H28984">
        <v>3667</v>
      </c>
      <c r="I28984">
        <v>821</v>
      </c>
      <c r="J28984">
        <v>89.03</v>
      </c>
      <c r="K28984">
        <v>98.43</v>
      </c>
      <c r="L28984" t="s">
        <v>48</v>
      </c>
      <c r="M28984">
        <v>26.39</v>
      </c>
    </row>
    <row r="28985" spans="1:13" hidden="1" x14ac:dyDescent="0.25">
      <c r="A28985" t="s">
        <v>660</v>
      </c>
      <c r="B28985" t="s">
        <v>39</v>
      </c>
      <c r="C28985" t="s">
        <v>15</v>
      </c>
      <c r="D28985" t="s">
        <v>16</v>
      </c>
      <c r="E28985" s="1">
        <v>149346.37</v>
      </c>
      <c r="F28985" t="s">
        <v>45</v>
      </c>
      <c r="G28985">
        <v>17</v>
      </c>
      <c r="H28985">
        <v>316</v>
      </c>
      <c r="I28985">
        <v>917</v>
      </c>
      <c r="J28985">
        <v>65.12</v>
      </c>
      <c r="K28985">
        <v>22.1</v>
      </c>
      <c r="L28985" t="s">
        <v>58</v>
      </c>
      <c r="M28985">
        <v>70.67</v>
      </c>
    </row>
    <row r="28986" spans="1:13" hidden="1" x14ac:dyDescent="0.25">
      <c r="A28986" t="s">
        <v>116</v>
      </c>
      <c r="B28986" t="s">
        <v>20</v>
      </c>
      <c r="C28986" t="s">
        <v>35</v>
      </c>
      <c r="D28986" t="s">
        <v>16</v>
      </c>
      <c r="E28986" s="1">
        <v>69542.740000000005</v>
      </c>
      <c r="F28986" t="s">
        <v>30</v>
      </c>
      <c r="G28986">
        <v>14</v>
      </c>
      <c r="H28986">
        <v>913</v>
      </c>
      <c r="I28986">
        <v>4762</v>
      </c>
      <c r="J28986">
        <v>70.069999999999993</v>
      </c>
      <c r="K28986">
        <v>16.47</v>
      </c>
      <c r="L28986" t="s">
        <v>26</v>
      </c>
      <c r="M28986">
        <v>54.13</v>
      </c>
    </row>
    <row r="28987" spans="1:13" hidden="1" x14ac:dyDescent="0.25">
      <c r="A28987" t="s">
        <v>408</v>
      </c>
      <c r="B28987" t="s">
        <v>51</v>
      </c>
      <c r="C28987" t="s">
        <v>15</v>
      </c>
      <c r="D28987" t="s">
        <v>16</v>
      </c>
      <c r="E28987" s="1">
        <v>117332.02</v>
      </c>
      <c r="F28987" t="s">
        <v>25</v>
      </c>
      <c r="G28987">
        <v>2</v>
      </c>
      <c r="H28987">
        <v>7532</v>
      </c>
      <c r="I28987">
        <v>8472</v>
      </c>
      <c r="J28987">
        <v>27.5</v>
      </c>
      <c r="K28987">
        <v>94.05</v>
      </c>
      <c r="L28987" t="s">
        <v>58</v>
      </c>
      <c r="M28987">
        <v>55.08</v>
      </c>
    </row>
    <row r="28988" spans="1:13" x14ac:dyDescent="0.25">
      <c r="A28988" t="s">
        <v>261</v>
      </c>
      <c r="B28988" t="s">
        <v>39</v>
      </c>
      <c r="C28988" t="s">
        <v>35</v>
      </c>
      <c r="D28988" t="s">
        <v>29</v>
      </c>
      <c r="E28988" s="1">
        <v>75506.19</v>
      </c>
      <c r="F28988" t="s">
        <v>37</v>
      </c>
      <c r="G28988">
        <v>19</v>
      </c>
      <c r="H28988">
        <v>3650</v>
      </c>
      <c r="I28988">
        <v>4802</v>
      </c>
      <c r="J28988">
        <v>8.31</v>
      </c>
      <c r="K28988">
        <v>50.36</v>
      </c>
      <c r="L28988" t="s">
        <v>42</v>
      </c>
      <c r="M28988">
        <v>27.74</v>
      </c>
    </row>
    <row r="28989" spans="1:13" hidden="1" x14ac:dyDescent="0.25">
      <c r="A28989" t="s">
        <v>336</v>
      </c>
      <c r="B28989" t="s">
        <v>20</v>
      </c>
      <c r="C28989" t="s">
        <v>15</v>
      </c>
      <c r="D28989" t="s">
        <v>16</v>
      </c>
      <c r="E28989" s="1">
        <v>95562.8</v>
      </c>
      <c r="F28989" t="s">
        <v>45</v>
      </c>
      <c r="G28989">
        <v>1</v>
      </c>
      <c r="H28989">
        <v>5629</v>
      </c>
      <c r="I28989">
        <v>7022</v>
      </c>
      <c r="J28989">
        <v>61.54</v>
      </c>
      <c r="K28989">
        <v>33.61</v>
      </c>
      <c r="L28989" t="s">
        <v>42</v>
      </c>
      <c r="M28989">
        <v>67.88</v>
      </c>
    </row>
    <row r="28990" spans="1:13" hidden="1" x14ac:dyDescent="0.25">
      <c r="A28990" t="s">
        <v>74</v>
      </c>
      <c r="B28990" t="s">
        <v>20</v>
      </c>
      <c r="C28990" t="s">
        <v>15</v>
      </c>
      <c r="D28990" t="s">
        <v>16</v>
      </c>
      <c r="E28990" s="1">
        <v>145267.39000000001</v>
      </c>
      <c r="F28990" t="s">
        <v>45</v>
      </c>
      <c r="G28990">
        <v>1</v>
      </c>
      <c r="H28990">
        <v>7661</v>
      </c>
      <c r="I28990">
        <v>7273</v>
      </c>
      <c r="J28990">
        <v>46.96</v>
      </c>
      <c r="K28990">
        <v>41.9</v>
      </c>
      <c r="L28990" t="s">
        <v>42</v>
      </c>
      <c r="M28990">
        <v>25.01</v>
      </c>
    </row>
    <row r="28991" spans="1:13" x14ac:dyDescent="0.25">
      <c r="A28991" t="s">
        <v>415</v>
      </c>
      <c r="B28991" t="s">
        <v>54</v>
      </c>
      <c r="C28991" t="s">
        <v>35</v>
      </c>
      <c r="D28991" t="s">
        <v>29</v>
      </c>
      <c r="E28991" s="1">
        <v>41737.97</v>
      </c>
      <c r="F28991" t="s">
        <v>45</v>
      </c>
      <c r="G28991">
        <v>12</v>
      </c>
      <c r="H28991">
        <v>1166</v>
      </c>
      <c r="I28991">
        <v>6438</v>
      </c>
      <c r="J28991">
        <v>42.88</v>
      </c>
      <c r="K28991">
        <v>57.78</v>
      </c>
      <c r="L28991" t="s">
        <v>58</v>
      </c>
      <c r="M28991">
        <v>27.12</v>
      </c>
    </row>
    <row r="28992" spans="1:13" hidden="1" x14ac:dyDescent="0.25">
      <c r="A28992" t="s">
        <v>215</v>
      </c>
      <c r="B28992" t="s">
        <v>54</v>
      </c>
      <c r="C28992" t="s">
        <v>35</v>
      </c>
      <c r="D28992" t="s">
        <v>24</v>
      </c>
      <c r="E28992" s="1">
        <v>112623.72</v>
      </c>
      <c r="F28992" t="s">
        <v>30</v>
      </c>
      <c r="G28992">
        <v>1</v>
      </c>
      <c r="H28992">
        <v>5420</v>
      </c>
      <c r="I28992">
        <v>112</v>
      </c>
      <c r="J28992">
        <v>39.07</v>
      </c>
      <c r="K28992">
        <v>39.020000000000003</v>
      </c>
      <c r="L28992" t="s">
        <v>21</v>
      </c>
      <c r="M28992">
        <v>71.099999999999994</v>
      </c>
    </row>
    <row r="28993" spans="1:13" x14ac:dyDescent="0.25">
      <c r="A28993" t="s">
        <v>630</v>
      </c>
      <c r="B28993" t="s">
        <v>34</v>
      </c>
      <c r="C28993" t="s">
        <v>35</v>
      </c>
      <c r="D28993" t="s">
        <v>29</v>
      </c>
      <c r="E28993" s="1">
        <v>95107.45</v>
      </c>
      <c r="F28993" t="s">
        <v>37</v>
      </c>
      <c r="G28993">
        <v>3</v>
      </c>
      <c r="H28993">
        <v>8992</v>
      </c>
      <c r="I28993">
        <v>5567</v>
      </c>
      <c r="J28993">
        <v>96.98</v>
      </c>
      <c r="K28993">
        <v>98.95</v>
      </c>
      <c r="L28993" t="s">
        <v>48</v>
      </c>
      <c r="M28993">
        <v>59.48</v>
      </c>
    </row>
    <row r="28994" spans="1:13" x14ac:dyDescent="0.25">
      <c r="A28994" t="s">
        <v>623</v>
      </c>
      <c r="B28994" t="s">
        <v>54</v>
      </c>
      <c r="C28994" t="s">
        <v>35</v>
      </c>
      <c r="D28994" t="s">
        <v>29</v>
      </c>
      <c r="E28994" s="1">
        <v>96307.11</v>
      </c>
      <c r="F28994" t="s">
        <v>30</v>
      </c>
      <c r="G28994">
        <v>8</v>
      </c>
      <c r="H28994">
        <v>3216</v>
      </c>
      <c r="I28994">
        <v>3438</v>
      </c>
      <c r="J28994">
        <v>26.69</v>
      </c>
      <c r="K28994">
        <v>61.48</v>
      </c>
      <c r="L28994" t="s">
        <v>48</v>
      </c>
      <c r="M28994">
        <v>63.48</v>
      </c>
    </row>
    <row r="28995" spans="1:13" hidden="1" x14ac:dyDescent="0.25">
      <c r="A28995" t="s">
        <v>112</v>
      </c>
      <c r="B28995" t="s">
        <v>34</v>
      </c>
      <c r="C28995" t="s">
        <v>35</v>
      </c>
      <c r="D28995" t="s">
        <v>16</v>
      </c>
      <c r="E28995" s="1">
        <v>84200.55</v>
      </c>
      <c r="F28995" t="s">
        <v>37</v>
      </c>
      <c r="G28995">
        <v>10</v>
      </c>
      <c r="H28995">
        <v>4784</v>
      </c>
      <c r="I28995">
        <v>6761</v>
      </c>
      <c r="J28995">
        <v>78.28</v>
      </c>
      <c r="K28995">
        <v>7.76</v>
      </c>
      <c r="L28995" t="s">
        <v>58</v>
      </c>
      <c r="M28995">
        <v>37.01</v>
      </c>
    </row>
    <row r="28996" spans="1:13" hidden="1" x14ac:dyDescent="0.25">
      <c r="A28996" t="s">
        <v>295</v>
      </c>
      <c r="B28996" t="s">
        <v>14</v>
      </c>
      <c r="C28996" t="s">
        <v>15</v>
      </c>
      <c r="D28996" t="s">
        <v>16</v>
      </c>
      <c r="E28996" s="1">
        <v>98155.87</v>
      </c>
      <c r="F28996" t="s">
        <v>37</v>
      </c>
      <c r="G28996">
        <v>10</v>
      </c>
      <c r="H28996">
        <v>6609</v>
      </c>
      <c r="I28996">
        <v>5577</v>
      </c>
      <c r="J28996">
        <v>58.85</v>
      </c>
      <c r="K28996">
        <v>54.2</v>
      </c>
      <c r="L28996" t="s">
        <v>31</v>
      </c>
      <c r="M28996">
        <v>24.32</v>
      </c>
    </row>
    <row r="28997" spans="1:13" x14ac:dyDescent="0.25">
      <c r="A28997" t="s">
        <v>451</v>
      </c>
      <c r="B28997" t="s">
        <v>39</v>
      </c>
      <c r="C28997" t="s">
        <v>35</v>
      </c>
      <c r="D28997" t="s">
        <v>29</v>
      </c>
      <c r="E28997" s="1">
        <v>56315.26</v>
      </c>
      <c r="F28997" t="s">
        <v>45</v>
      </c>
      <c r="G28997">
        <v>8</v>
      </c>
      <c r="H28997">
        <v>9757</v>
      </c>
      <c r="I28997">
        <v>3484</v>
      </c>
      <c r="J28997">
        <v>66.03</v>
      </c>
      <c r="K28997">
        <v>15.4</v>
      </c>
      <c r="L28997" t="s">
        <v>48</v>
      </c>
      <c r="M28997">
        <v>37.64</v>
      </c>
    </row>
    <row r="28998" spans="1:13" x14ac:dyDescent="0.25">
      <c r="A28998" t="s">
        <v>631</v>
      </c>
      <c r="B28998" t="s">
        <v>51</v>
      </c>
      <c r="C28998" t="s">
        <v>15</v>
      </c>
      <c r="D28998" t="s">
        <v>29</v>
      </c>
      <c r="E28998" s="1">
        <v>119344.76</v>
      </c>
      <c r="F28998" t="s">
        <v>25</v>
      </c>
      <c r="G28998">
        <v>0</v>
      </c>
      <c r="H28998">
        <v>3134</v>
      </c>
      <c r="I28998">
        <v>6853</v>
      </c>
      <c r="J28998">
        <v>96.53</v>
      </c>
      <c r="K28998">
        <v>9.4499999999999993</v>
      </c>
      <c r="L28998" t="s">
        <v>58</v>
      </c>
      <c r="M28998">
        <v>59.43</v>
      </c>
    </row>
    <row r="28999" spans="1:13" x14ac:dyDescent="0.25">
      <c r="A28999" t="s">
        <v>203</v>
      </c>
      <c r="B28999" t="s">
        <v>14</v>
      </c>
      <c r="C28999" t="s">
        <v>35</v>
      </c>
      <c r="D28999" t="s">
        <v>29</v>
      </c>
      <c r="E28999" s="1">
        <v>55814.29</v>
      </c>
      <c r="F28999" t="s">
        <v>37</v>
      </c>
      <c r="G28999">
        <v>7</v>
      </c>
      <c r="H28999">
        <v>3420</v>
      </c>
      <c r="I28999">
        <v>4314</v>
      </c>
      <c r="J28999">
        <v>28.88</v>
      </c>
      <c r="K28999">
        <v>5.72</v>
      </c>
      <c r="L28999" t="s">
        <v>21</v>
      </c>
      <c r="M28999">
        <v>51.3</v>
      </c>
    </row>
    <row r="29000" spans="1:13" x14ac:dyDescent="0.25">
      <c r="A29000" t="s">
        <v>146</v>
      </c>
      <c r="B29000" t="s">
        <v>54</v>
      </c>
      <c r="C29000" t="s">
        <v>15</v>
      </c>
      <c r="D29000" t="s">
        <v>29</v>
      </c>
      <c r="E29000" s="1">
        <v>80246.679999999993</v>
      </c>
      <c r="F29000" t="s">
        <v>17</v>
      </c>
      <c r="G29000">
        <v>8</v>
      </c>
      <c r="H29000">
        <v>5813</v>
      </c>
      <c r="I29000">
        <v>2765</v>
      </c>
      <c r="J29000">
        <v>15.57</v>
      </c>
      <c r="K29000">
        <v>86.36</v>
      </c>
      <c r="L29000" t="s">
        <v>58</v>
      </c>
      <c r="M29000">
        <v>77.19</v>
      </c>
    </row>
    <row r="29001" spans="1:13" hidden="1" x14ac:dyDescent="0.25">
      <c r="A29001" t="s">
        <v>147</v>
      </c>
      <c r="B29001" t="s">
        <v>20</v>
      </c>
      <c r="C29001" t="s">
        <v>35</v>
      </c>
      <c r="D29001" t="s">
        <v>24</v>
      </c>
      <c r="E29001" s="1">
        <v>120142.25</v>
      </c>
      <c r="F29001" t="s">
        <v>45</v>
      </c>
      <c r="G29001">
        <v>7</v>
      </c>
      <c r="H29001">
        <v>1970</v>
      </c>
      <c r="I29001">
        <v>6852</v>
      </c>
      <c r="J29001">
        <v>26.6</v>
      </c>
      <c r="K29001">
        <v>80.709999999999994</v>
      </c>
      <c r="L29001" t="s">
        <v>21</v>
      </c>
      <c r="M29001">
        <v>58.46</v>
      </c>
    </row>
    <row r="29002" spans="1:13" x14ac:dyDescent="0.25">
      <c r="A29002" t="s">
        <v>264</v>
      </c>
      <c r="B29002" t="s">
        <v>34</v>
      </c>
      <c r="C29002" t="s">
        <v>35</v>
      </c>
      <c r="D29002" t="s">
        <v>29</v>
      </c>
      <c r="E29002" s="1">
        <v>136148.51</v>
      </c>
      <c r="F29002" t="s">
        <v>30</v>
      </c>
      <c r="G29002">
        <v>19</v>
      </c>
      <c r="H29002">
        <v>168</v>
      </c>
      <c r="I29002">
        <v>5910</v>
      </c>
      <c r="J29002">
        <v>67.95</v>
      </c>
      <c r="K29002">
        <v>70.67</v>
      </c>
      <c r="L29002" t="s">
        <v>42</v>
      </c>
      <c r="M29002">
        <v>56.15</v>
      </c>
    </row>
    <row r="29003" spans="1:13" hidden="1" x14ac:dyDescent="0.25">
      <c r="A29003" t="s">
        <v>534</v>
      </c>
      <c r="B29003" t="s">
        <v>28</v>
      </c>
      <c r="C29003" t="s">
        <v>35</v>
      </c>
      <c r="D29003" t="s">
        <v>24</v>
      </c>
      <c r="E29003" s="1">
        <v>143852.16</v>
      </c>
      <c r="F29003" t="s">
        <v>37</v>
      </c>
      <c r="G29003">
        <v>12</v>
      </c>
      <c r="H29003">
        <v>9590</v>
      </c>
      <c r="I29003">
        <v>3624</v>
      </c>
      <c r="J29003">
        <v>99.58</v>
      </c>
      <c r="K29003">
        <v>48.95</v>
      </c>
      <c r="L29003" t="s">
        <v>26</v>
      </c>
      <c r="M29003">
        <v>38.18</v>
      </c>
    </row>
    <row r="29004" spans="1:13" hidden="1" x14ac:dyDescent="0.25">
      <c r="A29004" t="s">
        <v>61</v>
      </c>
      <c r="B29004" t="s">
        <v>14</v>
      </c>
      <c r="C29004" t="s">
        <v>15</v>
      </c>
      <c r="D29004" t="s">
        <v>16</v>
      </c>
      <c r="E29004" s="1">
        <v>47101.69</v>
      </c>
      <c r="F29004" t="s">
        <v>37</v>
      </c>
      <c r="G29004">
        <v>5</v>
      </c>
      <c r="H29004">
        <v>4483</v>
      </c>
      <c r="I29004">
        <v>8115</v>
      </c>
      <c r="J29004">
        <v>64</v>
      </c>
      <c r="K29004">
        <v>45.26</v>
      </c>
      <c r="L29004" t="s">
        <v>42</v>
      </c>
      <c r="M29004">
        <v>27.4</v>
      </c>
    </row>
    <row r="29005" spans="1:13" hidden="1" x14ac:dyDescent="0.25">
      <c r="A29005" t="s">
        <v>666</v>
      </c>
      <c r="B29005" t="s">
        <v>51</v>
      </c>
      <c r="C29005" t="s">
        <v>35</v>
      </c>
      <c r="D29005" t="s">
        <v>24</v>
      </c>
      <c r="E29005" s="1">
        <v>90595.4</v>
      </c>
      <c r="F29005" t="s">
        <v>25</v>
      </c>
      <c r="G29005">
        <v>2</v>
      </c>
      <c r="H29005">
        <v>6657</v>
      </c>
      <c r="I29005">
        <v>6911</v>
      </c>
      <c r="J29005">
        <v>3.45</v>
      </c>
      <c r="K29005">
        <v>45.63</v>
      </c>
      <c r="L29005" t="s">
        <v>42</v>
      </c>
      <c r="M29005">
        <v>69.28</v>
      </c>
    </row>
    <row r="29006" spans="1:13" hidden="1" x14ac:dyDescent="0.25">
      <c r="A29006" t="s">
        <v>587</v>
      </c>
      <c r="B29006" t="s">
        <v>28</v>
      </c>
      <c r="C29006" t="s">
        <v>35</v>
      </c>
      <c r="D29006" t="s">
        <v>24</v>
      </c>
      <c r="E29006" s="1">
        <v>50221.64</v>
      </c>
      <c r="F29006" t="s">
        <v>25</v>
      </c>
      <c r="G29006">
        <v>9</v>
      </c>
      <c r="H29006">
        <v>3481</v>
      </c>
      <c r="I29006">
        <v>9677</v>
      </c>
      <c r="J29006">
        <v>46.5</v>
      </c>
      <c r="K29006">
        <v>31.22</v>
      </c>
      <c r="L29006" t="s">
        <v>58</v>
      </c>
      <c r="M29006">
        <v>38.409999999999997</v>
      </c>
    </row>
    <row r="29007" spans="1:13" x14ac:dyDescent="0.25">
      <c r="A29007" t="s">
        <v>372</v>
      </c>
      <c r="B29007" t="s">
        <v>54</v>
      </c>
      <c r="C29007" t="s">
        <v>15</v>
      </c>
      <c r="D29007" t="s">
        <v>29</v>
      </c>
      <c r="E29007" s="1">
        <v>108919.91</v>
      </c>
      <c r="F29007" t="s">
        <v>25</v>
      </c>
      <c r="G29007">
        <v>11</v>
      </c>
      <c r="H29007">
        <v>9975</v>
      </c>
      <c r="I29007">
        <v>8233</v>
      </c>
      <c r="J29007">
        <v>62.63</v>
      </c>
      <c r="K29007">
        <v>41.93</v>
      </c>
      <c r="L29007" t="s">
        <v>31</v>
      </c>
      <c r="M29007">
        <v>30.66</v>
      </c>
    </row>
    <row r="29008" spans="1:13" hidden="1" x14ac:dyDescent="0.25">
      <c r="A29008" t="s">
        <v>544</v>
      </c>
      <c r="B29008" t="s">
        <v>14</v>
      </c>
      <c r="C29008" t="s">
        <v>15</v>
      </c>
      <c r="D29008" t="s">
        <v>16</v>
      </c>
      <c r="E29008" s="1">
        <v>52216.17</v>
      </c>
      <c r="F29008" t="s">
        <v>30</v>
      </c>
      <c r="G29008">
        <v>9</v>
      </c>
      <c r="H29008">
        <v>316</v>
      </c>
      <c r="I29008">
        <v>7605</v>
      </c>
      <c r="J29008">
        <v>28.57</v>
      </c>
      <c r="K29008">
        <v>36.01</v>
      </c>
      <c r="L29008" t="s">
        <v>48</v>
      </c>
      <c r="M29008">
        <v>66.010000000000005</v>
      </c>
    </row>
    <row r="29009" spans="1:13" x14ac:dyDescent="0.25">
      <c r="A29009" t="s">
        <v>653</v>
      </c>
      <c r="B29009" t="s">
        <v>54</v>
      </c>
      <c r="C29009" t="s">
        <v>15</v>
      </c>
      <c r="D29009" t="s">
        <v>29</v>
      </c>
      <c r="E29009" s="1">
        <v>87780.26</v>
      </c>
      <c r="F29009" t="s">
        <v>17</v>
      </c>
      <c r="G29009">
        <v>5</v>
      </c>
      <c r="H29009">
        <v>4143</v>
      </c>
      <c r="I29009">
        <v>8607</v>
      </c>
      <c r="J29009">
        <v>20.86</v>
      </c>
      <c r="K29009">
        <v>51.34</v>
      </c>
      <c r="L29009" t="s">
        <v>26</v>
      </c>
      <c r="M29009">
        <v>61.84</v>
      </c>
    </row>
    <row r="29010" spans="1:13" hidden="1" x14ac:dyDescent="0.25">
      <c r="A29010" t="s">
        <v>443</v>
      </c>
      <c r="B29010" t="s">
        <v>39</v>
      </c>
      <c r="C29010" t="s">
        <v>35</v>
      </c>
      <c r="D29010" t="s">
        <v>16</v>
      </c>
      <c r="E29010" s="1">
        <v>132972.99</v>
      </c>
      <c r="F29010" t="s">
        <v>25</v>
      </c>
      <c r="G29010">
        <v>6</v>
      </c>
      <c r="H29010">
        <v>2984</v>
      </c>
      <c r="I29010">
        <v>2996</v>
      </c>
      <c r="J29010">
        <v>12.03</v>
      </c>
      <c r="K29010">
        <v>76.569999999999993</v>
      </c>
      <c r="L29010" t="s">
        <v>18</v>
      </c>
      <c r="M29010">
        <v>54.44</v>
      </c>
    </row>
    <row r="29011" spans="1:13" hidden="1" x14ac:dyDescent="0.25">
      <c r="A29011" t="s">
        <v>279</v>
      </c>
      <c r="B29011" t="s">
        <v>28</v>
      </c>
      <c r="C29011" t="s">
        <v>35</v>
      </c>
      <c r="D29011" t="s">
        <v>24</v>
      </c>
      <c r="E29011" s="1">
        <v>48115.54</v>
      </c>
      <c r="F29011" t="s">
        <v>45</v>
      </c>
      <c r="G29011">
        <v>5</v>
      </c>
      <c r="H29011">
        <v>7478</v>
      </c>
      <c r="I29011">
        <v>581</v>
      </c>
      <c r="J29011">
        <v>6.04</v>
      </c>
      <c r="K29011">
        <v>88.14</v>
      </c>
      <c r="L29011" t="s">
        <v>42</v>
      </c>
      <c r="M29011">
        <v>71.09</v>
      </c>
    </row>
    <row r="29012" spans="1:13" x14ac:dyDescent="0.25">
      <c r="A29012" t="s">
        <v>255</v>
      </c>
      <c r="B29012" t="s">
        <v>39</v>
      </c>
      <c r="C29012" t="s">
        <v>15</v>
      </c>
      <c r="D29012" t="s">
        <v>29</v>
      </c>
      <c r="E29012" s="1">
        <v>84309.4</v>
      </c>
      <c r="F29012" t="s">
        <v>30</v>
      </c>
      <c r="G29012">
        <v>5</v>
      </c>
      <c r="H29012">
        <v>8081</v>
      </c>
      <c r="I29012">
        <v>9993</v>
      </c>
      <c r="J29012">
        <v>67.010000000000005</v>
      </c>
      <c r="K29012">
        <v>22.65</v>
      </c>
      <c r="L29012" t="s">
        <v>31</v>
      </c>
      <c r="M29012">
        <v>59.59</v>
      </c>
    </row>
    <row r="29013" spans="1:13" hidden="1" x14ac:dyDescent="0.25">
      <c r="A29013" t="s">
        <v>65</v>
      </c>
      <c r="B29013" t="s">
        <v>51</v>
      </c>
      <c r="C29013" t="s">
        <v>35</v>
      </c>
      <c r="D29013" t="s">
        <v>16</v>
      </c>
      <c r="E29013" s="1">
        <v>70037.52</v>
      </c>
      <c r="F29013" t="s">
        <v>30</v>
      </c>
      <c r="G29013">
        <v>12</v>
      </c>
      <c r="H29013">
        <v>5576</v>
      </c>
      <c r="I29013">
        <v>2053</v>
      </c>
      <c r="J29013">
        <v>94.42</v>
      </c>
      <c r="K29013">
        <v>8.64</v>
      </c>
      <c r="L29013" t="s">
        <v>21</v>
      </c>
      <c r="M29013">
        <v>65.72</v>
      </c>
    </row>
    <row r="29014" spans="1:13" hidden="1" x14ac:dyDescent="0.25">
      <c r="A29014" t="s">
        <v>491</v>
      </c>
      <c r="B29014" t="s">
        <v>54</v>
      </c>
      <c r="C29014" t="s">
        <v>15</v>
      </c>
      <c r="D29014" t="s">
        <v>16</v>
      </c>
      <c r="E29014" s="1">
        <v>83143.59</v>
      </c>
      <c r="F29014" t="s">
        <v>45</v>
      </c>
      <c r="G29014">
        <v>4</v>
      </c>
      <c r="H29014">
        <v>2404</v>
      </c>
      <c r="I29014">
        <v>6198</v>
      </c>
      <c r="J29014">
        <v>75.73</v>
      </c>
      <c r="K29014">
        <v>83.48</v>
      </c>
      <c r="L29014" t="s">
        <v>58</v>
      </c>
      <c r="M29014">
        <v>36.369999999999997</v>
      </c>
    </row>
    <row r="29015" spans="1:13" hidden="1" x14ac:dyDescent="0.25">
      <c r="A29015" t="s">
        <v>55</v>
      </c>
      <c r="B29015" t="s">
        <v>34</v>
      </c>
      <c r="C29015" t="s">
        <v>35</v>
      </c>
      <c r="D29015" t="s">
        <v>16</v>
      </c>
      <c r="E29015" s="1">
        <v>85917.18</v>
      </c>
      <c r="F29015" t="s">
        <v>37</v>
      </c>
      <c r="G29015">
        <v>15</v>
      </c>
      <c r="H29015">
        <v>6522</v>
      </c>
      <c r="I29015">
        <v>1864</v>
      </c>
      <c r="J29015">
        <v>98.41</v>
      </c>
      <c r="K29015">
        <v>64.52</v>
      </c>
      <c r="L29015" t="s">
        <v>33</v>
      </c>
      <c r="M29015">
        <v>62.15</v>
      </c>
    </row>
    <row r="29016" spans="1:13" hidden="1" x14ac:dyDescent="0.25">
      <c r="A29016" t="s">
        <v>87</v>
      </c>
      <c r="B29016" t="s">
        <v>23</v>
      </c>
      <c r="C29016" t="s">
        <v>15</v>
      </c>
      <c r="D29016" t="s">
        <v>16</v>
      </c>
      <c r="E29016" s="1">
        <v>69243.98</v>
      </c>
      <c r="F29016" t="s">
        <v>17</v>
      </c>
      <c r="G29016">
        <v>6</v>
      </c>
      <c r="H29016">
        <v>4356</v>
      </c>
      <c r="I29016">
        <v>9817</v>
      </c>
      <c r="J29016">
        <v>10.83</v>
      </c>
      <c r="K29016">
        <v>12.52</v>
      </c>
      <c r="L29016" t="s">
        <v>26</v>
      </c>
      <c r="M29016">
        <v>76.849999999999994</v>
      </c>
    </row>
    <row r="29017" spans="1:13" hidden="1" x14ac:dyDescent="0.25">
      <c r="A29017" t="s">
        <v>601</v>
      </c>
      <c r="B29017" t="s">
        <v>14</v>
      </c>
      <c r="C29017" t="s">
        <v>35</v>
      </c>
      <c r="D29017" t="s">
        <v>16</v>
      </c>
      <c r="E29017" s="1">
        <v>123200.19</v>
      </c>
      <c r="F29017" t="s">
        <v>45</v>
      </c>
      <c r="G29017">
        <v>14</v>
      </c>
      <c r="H29017">
        <v>2459</v>
      </c>
      <c r="I29017">
        <v>6375</v>
      </c>
      <c r="J29017">
        <v>67.680000000000007</v>
      </c>
      <c r="K29017">
        <v>76.37</v>
      </c>
      <c r="L29017" t="s">
        <v>48</v>
      </c>
      <c r="M29017">
        <v>40.42</v>
      </c>
    </row>
    <row r="29018" spans="1:13" x14ac:dyDescent="0.25">
      <c r="A29018" t="s">
        <v>213</v>
      </c>
      <c r="B29018" t="s">
        <v>28</v>
      </c>
      <c r="C29018" t="s">
        <v>15</v>
      </c>
      <c r="D29018" t="s">
        <v>29</v>
      </c>
      <c r="E29018" s="1">
        <v>71956.89</v>
      </c>
      <c r="F29018" t="s">
        <v>17</v>
      </c>
      <c r="G29018">
        <v>7</v>
      </c>
      <c r="H29018">
        <v>8486</v>
      </c>
      <c r="I29018">
        <v>8764</v>
      </c>
      <c r="J29018">
        <v>65.33</v>
      </c>
      <c r="K29018">
        <v>55.08</v>
      </c>
      <c r="L29018" t="s">
        <v>48</v>
      </c>
      <c r="M29018">
        <v>59</v>
      </c>
    </row>
    <row r="29019" spans="1:13" hidden="1" x14ac:dyDescent="0.25">
      <c r="A29019" t="s">
        <v>129</v>
      </c>
      <c r="B29019" t="s">
        <v>54</v>
      </c>
      <c r="C29019" t="s">
        <v>35</v>
      </c>
      <c r="D29019" t="s">
        <v>24</v>
      </c>
      <c r="E29019" s="1">
        <v>37246.910000000003</v>
      </c>
      <c r="F29019" t="s">
        <v>25</v>
      </c>
      <c r="G29019">
        <v>15</v>
      </c>
      <c r="H29019">
        <v>1490</v>
      </c>
      <c r="I29019">
        <v>5139</v>
      </c>
      <c r="J29019">
        <v>94.96</v>
      </c>
      <c r="K29019">
        <v>72.5</v>
      </c>
      <c r="L29019" t="s">
        <v>42</v>
      </c>
      <c r="M29019">
        <v>75.180000000000007</v>
      </c>
    </row>
    <row r="29020" spans="1:13" x14ac:dyDescent="0.25">
      <c r="A29020" t="s">
        <v>560</v>
      </c>
      <c r="B29020" t="s">
        <v>14</v>
      </c>
      <c r="C29020" t="s">
        <v>35</v>
      </c>
      <c r="D29020" t="s">
        <v>29</v>
      </c>
      <c r="E29020" s="1">
        <v>84679.78</v>
      </c>
      <c r="F29020" t="s">
        <v>30</v>
      </c>
      <c r="G29020">
        <v>14</v>
      </c>
      <c r="H29020">
        <v>6265</v>
      </c>
      <c r="I29020">
        <v>3808</v>
      </c>
      <c r="J29020">
        <v>75.88</v>
      </c>
      <c r="K29020">
        <v>87.3</v>
      </c>
      <c r="L29020" t="s">
        <v>48</v>
      </c>
      <c r="M29020">
        <v>50.18</v>
      </c>
    </row>
    <row r="29021" spans="1:13" hidden="1" x14ac:dyDescent="0.25">
      <c r="A29021" t="s">
        <v>598</v>
      </c>
      <c r="B29021" t="s">
        <v>14</v>
      </c>
      <c r="C29021" t="s">
        <v>15</v>
      </c>
      <c r="D29021" t="s">
        <v>24</v>
      </c>
      <c r="E29021" s="1">
        <v>146876.15</v>
      </c>
      <c r="F29021" t="s">
        <v>17</v>
      </c>
      <c r="G29021">
        <v>6</v>
      </c>
      <c r="H29021">
        <v>4721</v>
      </c>
      <c r="I29021">
        <v>8355</v>
      </c>
      <c r="J29021">
        <v>97.23</v>
      </c>
      <c r="K29021">
        <v>57.27</v>
      </c>
      <c r="L29021" t="s">
        <v>58</v>
      </c>
      <c r="M29021">
        <v>74.89</v>
      </c>
    </row>
    <row r="29022" spans="1:13" x14ac:dyDescent="0.25">
      <c r="A29022" t="s">
        <v>27</v>
      </c>
      <c r="B29022" t="s">
        <v>23</v>
      </c>
      <c r="C29022" t="s">
        <v>35</v>
      </c>
      <c r="D29022" t="s">
        <v>29</v>
      </c>
      <c r="E29022" s="1">
        <v>62335.62</v>
      </c>
      <c r="F29022" t="s">
        <v>25</v>
      </c>
      <c r="G29022">
        <v>9</v>
      </c>
      <c r="H29022">
        <v>746</v>
      </c>
      <c r="I29022">
        <v>9974</v>
      </c>
      <c r="J29022">
        <v>31.73</v>
      </c>
      <c r="K29022">
        <v>26.53</v>
      </c>
      <c r="L29022" t="s">
        <v>33</v>
      </c>
      <c r="M29022">
        <v>58.63</v>
      </c>
    </row>
    <row r="29023" spans="1:13" hidden="1" x14ac:dyDescent="0.25">
      <c r="A29023" t="s">
        <v>555</v>
      </c>
      <c r="B29023" t="s">
        <v>20</v>
      </c>
      <c r="C29023" t="s">
        <v>35</v>
      </c>
      <c r="D29023" t="s">
        <v>16</v>
      </c>
      <c r="E29023" s="1">
        <v>101078.76</v>
      </c>
      <c r="F29023" t="s">
        <v>17</v>
      </c>
      <c r="G29023">
        <v>14</v>
      </c>
      <c r="H29023">
        <v>5903</v>
      </c>
      <c r="I29023">
        <v>2549</v>
      </c>
      <c r="J29023">
        <v>76.55</v>
      </c>
      <c r="K29023">
        <v>44.1</v>
      </c>
      <c r="L29023" t="s">
        <v>48</v>
      </c>
      <c r="M29023">
        <v>59.59</v>
      </c>
    </row>
    <row r="29024" spans="1:13" hidden="1" x14ac:dyDescent="0.25">
      <c r="A29024" t="s">
        <v>257</v>
      </c>
      <c r="B29024" t="s">
        <v>51</v>
      </c>
      <c r="C29024" t="s">
        <v>15</v>
      </c>
      <c r="D29024" t="s">
        <v>16</v>
      </c>
      <c r="E29024" s="1">
        <v>83305.899999999994</v>
      </c>
      <c r="F29024" t="s">
        <v>45</v>
      </c>
      <c r="G29024">
        <v>11</v>
      </c>
      <c r="H29024">
        <v>8698</v>
      </c>
      <c r="I29024">
        <v>3678</v>
      </c>
      <c r="J29024">
        <v>26.43</v>
      </c>
      <c r="K29024">
        <v>18.809999999999999</v>
      </c>
      <c r="L29024" t="s">
        <v>18</v>
      </c>
      <c r="M29024">
        <v>75.44</v>
      </c>
    </row>
    <row r="29025" spans="1:13" hidden="1" x14ac:dyDescent="0.25">
      <c r="A29025" t="s">
        <v>385</v>
      </c>
      <c r="B29025" t="s">
        <v>14</v>
      </c>
      <c r="C29025" t="s">
        <v>15</v>
      </c>
      <c r="D29025" t="s">
        <v>24</v>
      </c>
      <c r="E29025" s="1">
        <v>97350.33</v>
      </c>
      <c r="F29025" t="s">
        <v>17</v>
      </c>
      <c r="G29025">
        <v>6</v>
      </c>
      <c r="H29025">
        <v>7068</v>
      </c>
      <c r="I29025">
        <v>4712</v>
      </c>
      <c r="J29025">
        <v>2.97</v>
      </c>
      <c r="K29025">
        <v>14.06</v>
      </c>
      <c r="L29025" t="s">
        <v>33</v>
      </c>
      <c r="M29025">
        <v>44.82</v>
      </c>
    </row>
    <row r="29026" spans="1:13" x14ac:dyDescent="0.25">
      <c r="A29026" t="s">
        <v>187</v>
      </c>
      <c r="B29026" t="s">
        <v>39</v>
      </c>
      <c r="C29026" t="s">
        <v>35</v>
      </c>
      <c r="D29026" t="s">
        <v>29</v>
      </c>
      <c r="E29026" s="1">
        <v>142591.37</v>
      </c>
      <c r="F29026" t="s">
        <v>37</v>
      </c>
      <c r="G29026">
        <v>20</v>
      </c>
      <c r="H29026">
        <v>1570</v>
      </c>
      <c r="I29026">
        <v>3756</v>
      </c>
      <c r="J29026">
        <v>79.959999999999994</v>
      </c>
      <c r="K29026">
        <v>75.900000000000006</v>
      </c>
      <c r="L29026" t="s">
        <v>33</v>
      </c>
      <c r="M29026">
        <v>28.29</v>
      </c>
    </row>
    <row r="29027" spans="1:13" hidden="1" x14ac:dyDescent="0.25">
      <c r="A29027" t="s">
        <v>404</v>
      </c>
      <c r="B29027" t="s">
        <v>20</v>
      </c>
      <c r="C29027" t="s">
        <v>15</v>
      </c>
      <c r="D29027" t="s">
        <v>16</v>
      </c>
      <c r="E29027" s="1">
        <v>53273.42</v>
      </c>
      <c r="F29027" t="s">
        <v>25</v>
      </c>
      <c r="G29027">
        <v>20</v>
      </c>
      <c r="H29027">
        <v>6038</v>
      </c>
      <c r="I29027">
        <v>6083</v>
      </c>
      <c r="J29027">
        <v>94.17</v>
      </c>
      <c r="K29027">
        <v>47.19</v>
      </c>
      <c r="L29027" t="s">
        <v>26</v>
      </c>
      <c r="M29027">
        <v>60.96</v>
      </c>
    </row>
    <row r="29028" spans="1:13" x14ac:dyDescent="0.25">
      <c r="A29028" t="s">
        <v>445</v>
      </c>
      <c r="B29028" t="s">
        <v>39</v>
      </c>
      <c r="C29028" t="s">
        <v>35</v>
      </c>
      <c r="D29028" t="s">
        <v>29</v>
      </c>
      <c r="E29028" s="1">
        <v>31184.92</v>
      </c>
      <c r="F29028" t="s">
        <v>30</v>
      </c>
      <c r="G29028">
        <v>15</v>
      </c>
      <c r="H29028">
        <v>5135</v>
      </c>
      <c r="I29028">
        <v>9003</v>
      </c>
      <c r="J29028">
        <v>32.520000000000003</v>
      </c>
      <c r="K29028">
        <v>0.76</v>
      </c>
      <c r="L29028" t="s">
        <v>26</v>
      </c>
      <c r="M29028">
        <v>26.37</v>
      </c>
    </row>
    <row r="29029" spans="1:13" x14ac:dyDescent="0.25">
      <c r="A29029" t="s">
        <v>499</v>
      </c>
      <c r="B29029" t="s">
        <v>34</v>
      </c>
      <c r="C29029" t="s">
        <v>35</v>
      </c>
      <c r="D29029" t="s">
        <v>29</v>
      </c>
      <c r="E29029" s="1">
        <v>115824.42</v>
      </c>
      <c r="F29029" t="s">
        <v>25</v>
      </c>
      <c r="G29029">
        <v>4</v>
      </c>
      <c r="H29029">
        <v>1933</v>
      </c>
      <c r="I29029">
        <v>6765</v>
      </c>
      <c r="J29029">
        <v>2.08</v>
      </c>
      <c r="K29029">
        <v>66.47</v>
      </c>
      <c r="L29029" t="s">
        <v>33</v>
      </c>
      <c r="M29029">
        <v>37.61</v>
      </c>
    </row>
    <row r="29030" spans="1:13" hidden="1" x14ac:dyDescent="0.25">
      <c r="A29030" t="s">
        <v>147</v>
      </c>
      <c r="B29030" t="s">
        <v>34</v>
      </c>
      <c r="C29030" t="s">
        <v>35</v>
      </c>
      <c r="D29030" t="s">
        <v>16</v>
      </c>
      <c r="E29030" s="1">
        <v>141490.59</v>
      </c>
      <c r="F29030" t="s">
        <v>17</v>
      </c>
      <c r="G29030">
        <v>18</v>
      </c>
      <c r="H29030">
        <v>5660</v>
      </c>
      <c r="I29030">
        <v>2293</v>
      </c>
      <c r="J29030">
        <v>44.04</v>
      </c>
      <c r="K29030">
        <v>70.78</v>
      </c>
      <c r="L29030" t="s">
        <v>42</v>
      </c>
      <c r="M29030">
        <v>74.31</v>
      </c>
    </row>
    <row r="29031" spans="1:13" hidden="1" x14ac:dyDescent="0.25">
      <c r="A29031" t="s">
        <v>204</v>
      </c>
      <c r="B29031" t="s">
        <v>51</v>
      </c>
      <c r="C29031" t="s">
        <v>15</v>
      </c>
      <c r="D29031" t="s">
        <v>24</v>
      </c>
      <c r="E29031" s="1">
        <v>75894.17</v>
      </c>
      <c r="F29031" t="s">
        <v>37</v>
      </c>
      <c r="G29031">
        <v>8</v>
      </c>
      <c r="H29031">
        <v>9909</v>
      </c>
      <c r="I29031">
        <v>6855</v>
      </c>
      <c r="J29031">
        <v>24.97</v>
      </c>
      <c r="K29031">
        <v>32.43</v>
      </c>
      <c r="L29031" t="s">
        <v>58</v>
      </c>
      <c r="M29031">
        <v>34.39</v>
      </c>
    </row>
    <row r="29032" spans="1:13" x14ac:dyDescent="0.25">
      <c r="A29032" t="s">
        <v>186</v>
      </c>
      <c r="B29032" t="s">
        <v>20</v>
      </c>
      <c r="C29032" t="s">
        <v>35</v>
      </c>
      <c r="D29032" t="s">
        <v>29</v>
      </c>
      <c r="E29032" s="1">
        <v>43011.86</v>
      </c>
      <c r="F29032" t="s">
        <v>45</v>
      </c>
      <c r="G29032">
        <v>5</v>
      </c>
      <c r="H29032">
        <v>3132</v>
      </c>
      <c r="I29032">
        <v>3588</v>
      </c>
      <c r="J29032">
        <v>45.15</v>
      </c>
      <c r="K29032">
        <v>81.459999999999994</v>
      </c>
      <c r="L29032" t="s">
        <v>42</v>
      </c>
      <c r="M29032">
        <v>46.37</v>
      </c>
    </row>
    <row r="29033" spans="1:13" x14ac:dyDescent="0.25">
      <c r="A29033" t="s">
        <v>398</v>
      </c>
      <c r="B29033" t="s">
        <v>23</v>
      </c>
      <c r="C29033" t="s">
        <v>15</v>
      </c>
      <c r="D29033" t="s">
        <v>29</v>
      </c>
      <c r="E29033" s="1">
        <v>121666.71</v>
      </c>
      <c r="F29033" t="s">
        <v>45</v>
      </c>
      <c r="G29033">
        <v>6</v>
      </c>
      <c r="H29033">
        <v>9239</v>
      </c>
      <c r="I29033">
        <v>126</v>
      </c>
      <c r="J29033">
        <v>18.63</v>
      </c>
      <c r="K29033">
        <v>66.569999999999993</v>
      </c>
      <c r="L29033" t="s">
        <v>26</v>
      </c>
      <c r="M29033">
        <v>37.880000000000003</v>
      </c>
    </row>
    <row r="29034" spans="1:13" hidden="1" x14ac:dyDescent="0.25">
      <c r="A29034" t="s">
        <v>239</v>
      </c>
      <c r="B29034" t="s">
        <v>34</v>
      </c>
      <c r="C29034" t="s">
        <v>35</v>
      </c>
      <c r="D29034" t="s">
        <v>16</v>
      </c>
      <c r="E29034" s="1">
        <v>63739.1</v>
      </c>
      <c r="F29034" t="s">
        <v>30</v>
      </c>
      <c r="G29034">
        <v>14</v>
      </c>
      <c r="H29034">
        <v>9213</v>
      </c>
      <c r="I29034">
        <v>919</v>
      </c>
      <c r="J29034">
        <v>51.77</v>
      </c>
      <c r="K29034">
        <v>55.06</v>
      </c>
      <c r="L29034" t="s">
        <v>21</v>
      </c>
      <c r="M29034">
        <v>47.71</v>
      </c>
    </row>
    <row r="29035" spans="1:13" x14ac:dyDescent="0.25">
      <c r="A29035" t="s">
        <v>136</v>
      </c>
      <c r="B29035" t="s">
        <v>23</v>
      </c>
      <c r="C29035" t="s">
        <v>15</v>
      </c>
      <c r="D29035" t="s">
        <v>29</v>
      </c>
      <c r="E29035" s="1">
        <v>96024.21</v>
      </c>
      <c r="F29035" t="s">
        <v>30</v>
      </c>
      <c r="G29035">
        <v>16</v>
      </c>
      <c r="H29035">
        <v>6242</v>
      </c>
      <c r="I29035">
        <v>1493</v>
      </c>
      <c r="J29035">
        <v>6.41</v>
      </c>
      <c r="K29035">
        <v>1.33</v>
      </c>
      <c r="L29035" t="s">
        <v>21</v>
      </c>
      <c r="M29035">
        <v>46.51</v>
      </c>
    </row>
    <row r="29036" spans="1:13" hidden="1" x14ac:dyDescent="0.25">
      <c r="A29036" t="s">
        <v>148</v>
      </c>
      <c r="B29036" t="s">
        <v>34</v>
      </c>
      <c r="C29036" t="s">
        <v>35</v>
      </c>
      <c r="D29036" t="s">
        <v>16</v>
      </c>
      <c r="E29036" s="1">
        <v>51522.31</v>
      </c>
      <c r="F29036" t="s">
        <v>30</v>
      </c>
      <c r="G29036">
        <v>20</v>
      </c>
      <c r="H29036">
        <v>4647</v>
      </c>
      <c r="I29036">
        <v>3444</v>
      </c>
      <c r="J29036">
        <v>14.53</v>
      </c>
      <c r="K29036">
        <v>19.739999999999998</v>
      </c>
      <c r="L29036" t="s">
        <v>48</v>
      </c>
      <c r="M29036">
        <v>43.48</v>
      </c>
    </row>
    <row r="29037" spans="1:13" hidden="1" x14ac:dyDescent="0.25">
      <c r="A29037" t="s">
        <v>266</v>
      </c>
      <c r="B29037" t="s">
        <v>28</v>
      </c>
      <c r="C29037" t="s">
        <v>35</v>
      </c>
      <c r="D29037" t="s">
        <v>24</v>
      </c>
      <c r="E29037" s="1">
        <v>86920.21</v>
      </c>
      <c r="F29037" t="s">
        <v>37</v>
      </c>
      <c r="G29037">
        <v>9</v>
      </c>
      <c r="H29037">
        <v>9268</v>
      </c>
      <c r="I29037">
        <v>3443</v>
      </c>
      <c r="J29037">
        <v>96.25</v>
      </c>
      <c r="K29037">
        <v>12.31</v>
      </c>
      <c r="L29037" t="s">
        <v>18</v>
      </c>
      <c r="M29037">
        <v>76.319999999999993</v>
      </c>
    </row>
    <row r="29038" spans="1:13" hidden="1" x14ac:dyDescent="0.25">
      <c r="A29038" t="s">
        <v>425</v>
      </c>
      <c r="B29038" t="s">
        <v>39</v>
      </c>
      <c r="C29038" t="s">
        <v>15</v>
      </c>
      <c r="D29038" t="s">
        <v>24</v>
      </c>
      <c r="E29038" s="1">
        <v>138899.29</v>
      </c>
      <c r="F29038" t="s">
        <v>45</v>
      </c>
      <c r="G29038">
        <v>0</v>
      </c>
      <c r="H29038">
        <v>8463</v>
      </c>
      <c r="I29038">
        <v>7660</v>
      </c>
      <c r="J29038">
        <v>27.61</v>
      </c>
      <c r="K29038">
        <v>61.27</v>
      </c>
      <c r="L29038" t="s">
        <v>26</v>
      </c>
      <c r="M29038">
        <v>64.41</v>
      </c>
    </row>
    <row r="29039" spans="1:13" hidden="1" x14ac:dyDescent="0.25">
      <c r="A29039" t="s">
        <v>327</v>
      </c>
      <c r="B29039" t="s">
        <v>39</v>
      </c>
      <c r="C29039" t="s">
        <v>35</v>
      </c>
      <c r="D29039" t="s">
        <v>24</v>
      </c>
      <c r="E29039" s="1">
        <v>143259.98000000001</v>
      </c>
      <c r="F29039" t="s">
        <v>30</v>
      </c>
      <c r="G29039">
        <v>0</v>
      </c>
      <c r="H29039">
        <v>1497</v>
      </c>
      <c r="I29039">
        <v>9885</v>
      </c>
      <c r="J29039">
        <v>87.3</v>
      </c>
      <c r="K29039">
        <v>5.29</v>
      </c>
      <c r="L29039" t="s">
        <v>31</v>
      </c>
      <c r="M29039">
        <v>31.83</v>
      </c>
    </row>
    <row r="29040" spans="1:13" hidden="1" x14ac:dyDescent="0.25">
      <c r="A29040" t="s">
        <v>640</v>
      </c>
      <c r="B29040" t="s">
        <v>39</v>
      </c>
      <c r="C29040" t="s">
        <v>15</v>
      </c>
      <c r="D29040" t="s">
        <v>16</v>
      </c>
      <c r="E29040" s="1">
        <v>69877.81</v>
      </c>
      <c r="F29040" t="s">
        <v>25</v>
      </c>
      <c r="G29040">
        <v>20</v>
      </c>
      <c r="H29040">
        <v>6501</v>
      </c>
      <c r="I29040">
        <v>9226</v>
      </c>
      <c r="J29040">
        <v>51.91</v>
      </c>
      <c r="K29040">
        <v>26.68</v>
      </c>
      <c r="L29040" t="s">
        <v>58</v>
      </c>
      <c r="M29040">
        <v>69.17</v>
      </c>
    </row>
    <row r="29041" spans="1:13" hidden="1" x14ac:dyDescent="0.25">
      <c r="A29041" t="s">
        <v>276</v>
      </c>
      <c r="B29041" t="s">
        <v>28</v>
      </c>
      <c r="C29041" t="s">
        <v>35</v>
      </c>
      <c r="D29041" t="s">
        <v>24</v>
      </c>
      <c r="E29041" s="1">
        <v>50095.63</v>
      </c>
      <c r="F29041" t="s">
        <v>37</v>
      </c>
      <c r="G29041">
        <v>3</v>
      </c>
      <c r="H29041">
        <v>1293</v>
      </c>
      <c r="I29041">
        <v>6129</v>
      </c>
      <c r="J29041">
        <v>91.88</v>
      </c>
      <c r="K29041">
        <v>80.11</v>
      </c>
      <c r="L29041" t="s">
        <v>31</v>
      </c>
      <c r="M29041">
        <v>43.45</v>
      </c>
    </row>
    <row r="29042" spans="1:13" hidden="1" x14ac:dyDescent="0.25">
      <c r="A29042" t="s">
        <v>383</v>
      </c>
      <c r="B29042" t="s">
        <v>39</v>
      </c>
      <c r="C29042" t="s">
        <v>35</v>
      </c>
      <c r="D29042" t="s">
        <v>16</v>
      </c>
      <c r="E29042" s="1">
        <v>84725.11</v>
      </c>
      <c r="F29042" t="s">
        <v>30</v>
      </c>
      <c r="G29042">
        <v>19</v>
      </c>
      <c r="H29042">
        <v>4166</v>
      </c>
      <c r="I29042">
        <v>2167</v>
      </c>
      <c r="J29042">
        <v>11.21</v>
      </c>
      <c r="K29042">
        <v>23.9</v>
      </c>
      <c r="L29042" t="s">
        <v>42</v>
      </c>
      <c r="M29042">
        <v>41.65</v>
      </c>
    </row>
    <row r="29043" spans="1:13" hidden="1" x14ac:dyDescent="0.25">
      <c r="A29043" t="s">
        <v>542</v>
      </c>
      <c r="B29043" t="s">
        <v>28</v>
      </c>
      <c r="C29043" t="s">
        <v>35</v>
      </c>
      <c r="D29043" t="s">
        <v>24</v>
      </c>
      <c r="E29043" s="1">
        <v>119753.64</v>
      </c>
      <c r="F29043" t="s">
        <v>45</v>
      </c>
      <c r="G29043">
        <v>12</v>
      </c>
      <c r="H29043">
        <v>9412</v>
      </c>
      <c r="I29043">
        <v>3078</v>
      </c>
      <c r="J29043">
        <v>70.56</v>
      </c>
      <c r="K29043">
        <v>28.09</v>
      </c>
      <c r="L29043" t="s">
        <v>26</v>
      </c>
      <c r="M29043">
        <v>67.53</v>
      </c>
    </row>
    <row r="29044" spans="1:13" x14ac:dyDescent="0.25">
      <c r="A29044" t="s">
        <v>487</v>
      </c>
      <c r="B29044" t="s">
        <v>51</v>
      </c>
      <c r="C29044" t="s">
        <v>15</v>
      </c>
      <c r="D29044" t="s">
        <v>29</v>
      </c>
      <c r="E29044" s="1">
        <v>33091.440000000002</v>
      </c>
      <c r="F29044" t="s">
        <v>37</v>
      </c>
      <c r="G29044">
        <v>10</v>
      </c>
      <c r="H29044">
        <v>2378</v>
      </c>
      <c r="I29044">
        <v>7072</v>
      </c>
      <c r="J29044">
        <v>71.59</v>
      </c>
      <c r="K29044">
        <v>33.99</v>
      </c>
      <c r="L29044" t="s">
        <v>58</v>
      </c>
      <c r="M29044">
        <v>75.260000000000005</v>
      </c>
    </row>
    <row r="29045" spans="1:13" hidden="1" x14ac:dyDescent="0.25">
      <c r="A29045" t="s">
        <v>657</v>
      </c>
      <c r="B29045" t="s">
        <v>54</v>
      </c>
      <c r="C29045" t="s">
        <v>15</v>
      </c>
      <c r="D29045" t="s">
        <v>16</v>
      </c>
      <c r="E29045" s="1">
        <v>114786.03</v>
      </c>
      <c r="F29045" t="s">
        <v>25</v>
      </c>
      <c r="G29045">
        <v>14</v>
      </c>
      <c r="H29045">
        <v>5817</v>
      </c>
      <c r="I29045">
        <v>8929</v>
      </c>
      <c r="J29045">
        <v>33.79</v>
      </c>
      <c r="K29045">
        <v>91.82</v>
      </c>
      <c r="L29045" t="s">
        <v>33</v>
      </c>
      <c r="M29045">
        <v>34.229999999999997</v>
      </c>
    </row>
    <row r="29046" spans="1:13" hidden="1" x14ac:dyDescent="0.25">
      <c r="A29046" t="s">
        <v>374</v>
      </c>
      <c r="B29046" t="s">
        <v>20</v>
      </c>
      <c r="C29046" t="s">
        <v>15</v>
      </c>
      <c r="D29046" t="s">
        <v>24</v>
      </c>
      <c r="E29046" s="1">
        <v>46733.52</v>
      </c>
      <c r="F29046" t="s">
        <v>25</v>
      </c>
      <c r="G29046">
        <v>9</v>
      </c>
      <c r="H29046">
        <v>7211</v>
      </c>
      <c r="I29046">
        <v>9327</v>
      </c>
      <c r="J29046">
        <v>65.349999999999994</v>
      </c>
      <c r="K29046">
        <v>21.39</v>
      </c>
      <c r="L29046" t="s">
        <v>21</v>
      </c>
      <c r="M29046">
        <v>52.28</v>
      </c>
    </row>
    <row r="29047" spans="1:13" hidden="1" x14ac:dyDescent="0.25">
      <c r="A29047" t="s">
        <v>251</v>
      </c>
      <c r="B29047" t="s">
        <v>39</v>
      </c>
      <c r="C29047" t="s">
        <v>15</v>
      </c>
      <c r="D29047" t="s">
        <v>24</v>
      </c>
      <c r="E29047" s="1">
        <v>115929.66</v>
      </c>
      <c r="F29047" t="s">
        <v>25</v>
      </c>
      <c r="G29047">
        <v>14</v>
      </c>
      <c r="H29047">
        <v>2779</v>
      </c>
      <c r="I29047">
        <v>5258</v>
      </c>
      <c r="J29047">
        <v>87.57</v>
      </c>
      <c r="K29047">
        <v>32.4</v>
      </c>
      <c r="L29047" t="s">
        <v>21</v>
      </c>
      <c r="M29047">
        <v>22.76</v>
      </c>
    </row>
    <row r="29048" spans="1:13" x14ac:dyDescent="0.25">
      <c r="A29048" t="s">
        <v>306</v>
      </c>
      <c r="B29048" t="s">
        <v>20</v>
      </c>
      <c r="C29048" t="s">
        <v>35</v>
      </c>
      <c r="D29048" t="s">
        <v>29</v>
      </c>
      <c r="E29048" s="1">
        <v>91608.75</v>
      </c>
      <c r="F29048" t="s">
        <v>30</v>
      </c>
      <c r="G29048">
        <v>0</v>
      </c>
      <c r="H29048">
        <v>6485</v>
      </c>
      <c r="I29048">
        <v>9024</v>
      </c>
      <c r="J29048">
        <v>9.8699999999999992</v>
      </c>
      <c r="K29048">
        <v>66.91</v>
      </c>
      <c r="L29048" t="s">
        <v>58</v>
      </c>
      <c r="M29048">
        <v>78.900000000000006</v>
      </c>
    </row>
    <row r="29049" spans="1:13" hidden="1" x14ac:dyDescent="0.25">
      <c r="A29049" t="s">
        <v>576</v>
      </c>
      <c r="B29049" t="s">
        <v>34</v>
      </c>
      <c r="C29049" t="s">
        <v>35</v>
      </c>
      <c r="D29049" t="s">
        <v>24</v>
      </c>
      <c r="E29049" s="1">
        <v>104126.39</v>
      </c>
      <c r="F29049" t="s">
        <v>25</v>
      </c>
      <c r="G29049">
        <v>19</v>
      </c>
      <c r="H29049">
        <v>354</v>
      </c>
      <c r="I29049">
        <v>3627</v>
      </c>
      <c r="J29049">
        <v>25.91</v>
      </c>
      <c r="K29049">
        <v>25.04</v>
      </c>
      <c r="L29049" t="s">
        <v>18</v>
      </c>
      <c r="M29049">
        <v>64.319999999999993</v>
      </c>
    </row>
    <row r="29050" spans="1:13" hidden="1" x14ac:dyDescent="0.25">
      <c r="A29050" t="s">
        <v>188</v>
      </c>
      <c r="B29050" t="s">
        <v>23</v>
      </c>
      <c r="C29050" t="s">
        <v>35</v>
      </c>
      <c r="D29050" t="s">
        <v>24</v>
      </c>
      <c r="E29050" s="1">
        <v>113551.05</v>
      </c>
      <c r="F29050" t="s">
        <v>45</v>
      </c>
      <c r="G29050">
        <v>19</v>
      </c>
      <c r="H29050">
        <v>2660</v>
      </c>
      <c r="I29050">
        <v>3760</v>
      </c>
      <c r="J29050">
        <v>61.17</v>
      </c>
      <c r="K29050">
        <v>16.079999999999998</v>
      </c>
      <c r="L29050" t="s">
        <v>31</v>
      </c>
      <c r="M29050">
        <v>41.18</v>
      </c>
    </row>
    <row r="29051" spans="1:13" hidden="1" x14ac:dyDescent="0.25">
      <c r="A29051" t="s">
        <v>672</v>
      </c>
      <c r="B29051" t="s">
        <v>51</v>
      </c>
      <c r="C29051" t="s">
        <v>15</v>
      </c>
      <c r="D29051" t="s">
        <v>16</v>
      </c>
      <c r="E29051" s="1">
        <v>86054.41</v>
      </c>
      <c r="F29051" t="s">
        <v>25</v>
      </c>
      <c r="G29051">
        <v>8</v>
      </c>
      <c r="H29051">
        <v>2843</v>
      </c>
      <c r="I29051">
        <v>9310</v>
      </c>
      <c r="J29051">
        <v>80.89</v>
      </c>
      <c r="K29051">
        <v>47.87</v>
      </c>
      <c r="L29051" t="s">
        <v>48</v>
      </c>
      <c r="M29051">
        <v>59.25</v>
      </c>
    </row>
    <row r="29052" spans="1:13" hidden="1" x14ac:dyDescent="0.25">
      <c r="A29052" t="s">
        <v>27</v>
      </c>
      <c r="B29052" t="s">
        <v>14</v>
      </c>
      <c r="C29052" t="s">
        <v>35</v>
      </c>
      <c r="D29052" t="s">
        <v>16</v>
      </c>
      <c r="E29052" s="1">
        <v>87489.61</v>
      </c>
      <c r="F29052" t="s">
        <v>17</v>
      </c>
      <c r="G29052">
        <v>12</v>
      </c>
      <c r="H29052">
        <v>3091</v>
      </c>
      <c r="I29052">
        <v>2535</v>
      </c>
      <c r="J29052">
        <v>30.65</v>
      </c>
      <c r="K29052">
        <v>8.31</v>
      </c>
      <c r="L29052" t="s">
        <v>48</v>
      </c>
      <c r="M29052">
        <v>26.19</v>
      </c>
    </row>
    <row r="29053" spans="1:13" hidden="1" x14ac:dyDescent="0.25">
      <c r="A29053" t="s">
        <v>227</v>
      </c>
      <c r="B29053" t="s">
        <v>54</v>
      </c>
      <c r="C29053" t="s">
        <v>35</v>
      </c>
      <c r="D29053" t="s">
        <v>24</v>
      </c>
      <c r="E29053" s="1">
        <v>86319</v>
      </c>
      <c r="F29053" t="s">
        <v>37</v>
      </c>
      <c r="G29053">
        <v>9</v>
      </c>
      <c r="H29053">
        <v>9599</v>
      </c>
      <c r="I29053">
        <v>9488</v>
      </c>
      <c r="J29053">
        <v>75.319999999999993</v>
      </c>
      <c r="K29053">
        <v>44.71</v>
      </c>
      <c r="L29053" t="s">
        <v>48</v>
      </c>
      <c r="M29053">
        <v>30.52</v>
      </c>
    </row>
    <row r="29054" spans="1:13" hidden="1" x14ac:dyDescent="0.25">
      <c r="A29054" t="s">
        <v>510</v>
      </c>
      <c r="B29054" t="s">
        <v>28</v>
      </c>
      <c r="C29054" t="s">
        <v>15</v>
      </c>
      <c r="D29054" t="s">
        <v>16</v>
      </c>
      <c r="E29054" s="1">
        <v>57993.79</v>
      </c>
      <c r="F29054" t="s">
        <v>30</v>
      </c>
      <c r="G29054">
        <v>8</v>
      </c>
      <c r="H29054">
        <v>5633</v>
      </c>
      <c r="I29054">
        <v>6127</v>
      </c>
      <c r="J29054">
        <v>21.65</v>
      </c>
      <c r="K29054">
        <v>54.86</v>
      </c>
      <c r="L29054" t="s">
        <v>58</v>
      </c>
      <c r="M29054">
        <v>43.47</v>
      </c>
    </row>
    <row r="29055" spans="1:13" hidden="1" x14ac:dyDescent="0.25">
      <c r="A29055" t="s">
        <v>568</v>
      </c>
      <c r="B29055" t="s">
        <v>14</v>
      </c>
      <c r="C29055" t="s">
        <v>15</v>
      </c>
      <c r="D29055" t="s">
        <v>16</v>
      </c>
      <c r="E29055" s="1">
        <v>107565.18</v>
      </c>
      <c r="F29055" t="s">
        <v>45</v>
      </c>
      <c r="G29055">
        <v>11</v>
      </c>
      <c r="H29055">
        <v>6753</v>
      </c>
      <c r="I29055">
        <v>9190</v>
      </c>
      <c r="J29055">
        <v>4.03</v>
      </c>
      <c r="K29055">
        <v>39.590000000000003</v>
      </c>
      <c r="L29055" t="s">
        <v>18</v>
      </c>
      <c r="M29055">
        <v>31.25</v>
      </c>
    </row>
    <row r="29056" spans="1:13" hidden="1" x14ac:dyDescent="0.25">
      <c r="A29056" t="s">
        <v>85</v>
      </c>
      <c r="B29056" t="s">
        <v>23</v>
      </c>
      <c r="C29056" t="s">
        <v>35</v>
      </c>
      <c r="D29056" t="s">
        <v>24</v>
      </c>
      <c r="E29056" s="1">
        <v>109927.05</v>
      </c>
      <c r="F29056" t="s">
        <v>45</v>
      </c>
      <c r="G29056">
        <v>7</v>
      </c>
      <c r="H29056">
        <v>5778</v>
      </c>
      <c r="I29056">
        <v>5627</v>
      </c>
      <c r="J29056">
        <v>37.32</v>
      </c>
      <c r="K29056">
        <v>49.41</v>
      </c>
      <c r="L29056" t="s">
        <v>58</v>
      </c>
      <c r="M29056">
        <v>63.57</v>
      </c>
    </row>
    <row r="29057" spans="1:13" hidden="1" x14ac:dyDescent="0.25">
      <c r="A29057" t="s">
        <v>203</v>
      </c>
      <c r="B29057" t="s">
        <v>28</v>
      </c>
      <c r="C29057" t="s">
        <v>15</v>
      </c>
      <c r="D29057" t="s">
        <v>24</v>
      </c>
      <c r="E29057" s="1">
        <v>32557</v>
      </c>
      <c r="F29057" t="s">
        <v>30</v>
      </c>
      <c r="G29057">
        <v>5</v>
      </c>
      <c r="H29057">
        <v>3653</v>
      </c>
      <c r="I29057">
        <v>7291</v>
      </c>
      <c r="J29057">
        <v>63.7</v>
      </c>
      <c r="K29057">
        <v>18.46</v>
      </c>
      <c r="L29057" t="s">
        <v>26</v>
      </c>
      <c r="M29057">
        <v>27.79</v>
      </c>
    </row>
    <row r="29058" spans="1:13" hidden="1" x14ac:dyDescent="0.25">
      <c r="A29058" t="s">
        <v>40</v>
      </c>
      <c r="B29058" t="s">
        <v>39</v>
      </c>
      <c r="C29058" t="s">
        <v>15</v>
      </c>
      <c r="D29058" t="s">
        <v>24</v>
      </c>
      <c r="E29058" s="1">
        <v>38740.89</v>
      </c>
      <c r="F29058" t="s">
        <v>45</v>
      </c>
      <c r="G29058">
        <v>5</v>
      </c>
      <c r="H29058">
        <v>6915</v>
      </c>
      <c r="I29058">
        <v>1747</v>
      </c>
      <c r="J29058">
        <v>0.19</v>
      </c>
      <c r="K29058">
        <v>66.28</v>
      </c>
      <c r="L29058" t="s">
        <v>33</v>
      </c>
      <c r="M29058">
        <v>73.09</v>
      </c>
    </row>
    <row r="29059" spans="1:13" hidden="1" x14ac:dyDescent="0.25">
      <c r="A29059" t="s">
        <v>353</v>
      </c>
      <c r="B29059" t="s">
        <v>54</v>
      </c>
      <c r="C29059" t="s">
        <v>35</v>
      </c>
      <c r="D29059" t="s">
        <v>24</v>
      </c>
      <c r="E29059" s="1">
        <v>106256.6</v>
      </c>
      <c r="F29059" t="s">
        <v>37</v>
      </c>
      <c r="G29059">
        <v>11</v>
      </c>
      <c r="H29059">
        <v>6243</v>
      </c>
      <c r="I29059">
        <v>9668</v>
      </c>
      <c r="J29059">
        <v>56.08</v>
      </c>
      <c r="K29059">
        <v>9.08</v>
      </c>
      <c r="L29059" t="s">
        <v>58</v>
      </c>
      <c r="M29059">
        <v>34.51</v>
      </c>
    </row>
    <row r="29060" spans="1:13" x14ac:dyDescent="0.25">
      <c r="A29060" t="s">
        <v>407</v>
      </c>
      <c r="B29060" t="s">
        <v>23</v>
      </c>
      <c r="C29060" t="s">
        <v>15</v>
      </c>
      <c r="D29060" t="s">
        <v>29</v>
      </c>
      <c r="E29060" s="1">
        <v>140367.69</v>
      </c>
      <c r="F29060" t="s">
        <v>17</v>
      </c>
      <c r="G29060">
        <v>8</v>
      </c>
      <c r="H29060">
        <v>2380</v>
      </c>
      <c r="I29060">
        <v>9839</v>
      </c>
      <c r="J29060">
        <v>9.6199999999999992</v>
      </c>
      <c r="K29060">
        <v>13.43</v>
      </c>
      <c r="L29060" t="s">
        <v>31</v>
      </c>
      <c r="M29060">
        <v>77.47</v>
      </c>
    </row>
    <row r="29061" spans="1:13" hidden="1" x14ac:dyDescent="0.25">
      <c r="A29061" t="s">
        <v>502</v>
      </c>
      <c r="B29061" t="s">
        <v>28</v>
      </c>
      <c r="C29061" t="s">
        <v>15</v>
      </c>
      <c r="D29061" t="s">
        <v>24</v>
      </c>
      <c r="E29061" s="1">
        <v>75527.789999999994</v>
      </c>
      <c r="F29061" t="s">
        <v>30</v>
      </c>
      <c r="G29061">
        <v>6</v>
      </c>
      <c r="H29061">
        <v>8789</v>
      </c>
      <c r="I29061">
        <v>3914</v>
      </c>
      <c r="J29061">
        <v>36.75</v>
      </c>
      <c r="K29061">
        <v>10.45</v>
      </c>
      <c r="L29061" t="s">
        <v>58</v>
      </c>
      <c r="M29061">
        <v>35.76</v>
      </c>
    </row>
    <row r="29062" spans="1:13" hidden="1" x14ac:dyDescent="0.25">
      <c r="A29062" t="s">
        <v>116</v>
      </c>
      <c r="B29062" t="s">
        <v>39</v>
      </c>
      <c r="C29062" t="s">
        <v>35</v>
      </c>
      <c r="D29062" t="s">
        <v>24</v>
      </c>
      <c r="E29062" s="1">
        <v>44140.99</v>
      </c>
      <c r="F29062" t="s">
        <v>17</v>
      </c>
      <c r="G29062">
        <v>11</v>
      </c>
      <c r="H29062">
        <v>8072</v>
      </c>
      <c r="I29062">
        <v>9616</v>
      </c>
      <c r="J29062">
        <v>13.57</v>
      </c>
      <c r="K29062">
        <v>63.47</v>
      </c>
      <c r="L29062" t="s">
        <v>18</v>
      </c>
      <c r="M29062">
        <v>34.94</v>
      </c>
    </row>
    <row r="29063" spans="1:13" hidden="1" x14ac:dyDescent="0.25">
      <c r="A29063" t="s">
        <v>598</v>
      </c>
      <c r="B29063" t="s">
        <v>54</v>
      </c>
      <c r="C29063" t="s">
        <v>15</v>
      </c>
      <c r="D29063" t="s">
        <v>16</v>
      </c>
      <c r="E29063" s="1">
        <v>96739.12</v>
      </c>
      <c r="F29063" t="s">
        <v>25</v>
      </c>
      <c r="G29063">
        <v>9</v>
      </c>
      <c r="H29063">
        <v>3998</v>
      </c>
      <c r="I29063">
        <v>6785</v>
      </c>
      <c r="J29063">
        <v>31.77</v>
      </c>
      <c r="K29063">
        <v>2.8</v>
      </c>
      <c r="L29063" t="s">
        <v>33</v>
      </c>
      <c r="M29063">
        <v>58.9</v>
      </c>
    </row>
    <row r="29064" spans="1:13" hidden="1" x14ac:dyDescent="0.25">
      <c r="A29064" t="s">
        <v>642</v>
      </c>
      <c r="B29064" t="s">
        <v>51</v>
      </c>
      <c r="C29064" t="s">
        <v>35</v>
      </c>
      <c r="D29064" t="s">
        <v>24</v>
      </c>
      <c r="E29064" s="1">
        <v>142644.56</v>
      </c>
      <c r="F29064" t="s">
        <v>17</v>
      </c>
      <c r="G29064">
        <v>17</v>
      </c>
      <c r="H29064">
        <v>9333</v>
      </c>
      <c r="I29064">
        <v>4782</v>
      </c>
      <c r="J29064">
        <v>17.899999999999999</v>
      </c>
      <c r="K29064">
        <v>78.66</v>
      </c>
      <c r="L29064" t="s">
        <v>26</v>
      </c>
      <c r="M29064">
        <v>79.989999999999995</v>
      </c>
    </row>
    <row r="29065" spans="1:13" hidden="1" x14ac:dyDescent="0.25">
      <c r="A29065" t="s">
        <v>584</v>
      </c>
      <c r="B29065" t="s">
        <v>14</v>
      </c>
      <c r="C29065" t="s">
        <v>35</v>
      </c>
      <c r="D29065" t="s">
        <v>24</v>
      </c>
      <c r="E29065" s="1">
        <v>36899.97</v>
      </c>
      <c r="F29065" t="s">
        <v>17</v>
      </c>
      <c r="G29065">
        <v>19</v>
      </c>
      <c r="H29065">
        <v>6219</v>
      </c>
      <c r="I29065">
        <v>5427</v>
      </c>
      <c r="J29065">
        <v>54.01</v>
      </c>
      <c r="K29065">
        <v>2.99</v>
      </c>
      <c r="L29065" t="s">
        <v>31</v>
      </c>
      <c r="M29065">
        <v>72.400000000000006</v>
      </c>
    </row>
    <row r="29066" spans="1:13" hidden="1" x14ac:dyDescent="0.25">
      <c r="A29066" t="s">
        <v>211</v>
      </c>
      <c r="B29066" t="s">
        <v>14</v>
      </c>
      <c r="C29066" t="s">
        <v>35</v>
      </c>
      <c r="D29066" t="s">
        <v>24</v>
      </c>
      <c r="E29066" s="1">
        <v>146452.35</v>
      </c>
      <c r="F29066" t="s">
        <v>17</v>
      </c>
      <c r="G29066">
        <v>8</v>
      </c>
      <c r="H29066">
        <v>5763</v>
      </c>
      <c r="I29066">
        <v>1101</v>
      </c>
      <c r="J29066">
        <v>49.5</v>
      </c>
      <c r="K29066">
        <v>1.02</v>
      </c>
      <c r="L29066" t="s">
        <v>18</v>
      </c>
      <c r="M29066">
        <v>54.98</v>
      </c>
    </row>
    <row r="29067" spans="1:13" x14ac:dyDescent="0.25">
      <c r="A29067" t="s">
        <v>436</v>
      </c>
      <c r="B29067" t="s">
        <v>14</v>
      </c>
      <c r="C29067" t="s">
        <v>35</v>
      </c>
      <c r="D29067" t="s">
        <v>29</v>
      </c>
      <c r="E29067" s="1">
        <v>61578.86</v>
      </c>
      <c r="F29067" t="s">
        <v>45</v>
      </c>
      <c r="G29067">
        <v>11</v>
      </c>
      <c r="H29067">
        <v>5784</v>
      </c>
      <c r="I29067">
        <v>6143</v>
      </c>
      <c r="J29067">
        <v>42.65</v>
      </c>
      <c r="K29067">
        <v>44.94</v>
      </c>
      <c r="L29067" t="s">
        <v>21</v>
      </c>
      <c r="M29067">
        <v>31.29</v>
      </c>
    </row>
    <row r="29068" spans="1:13" hidden="1" x14ac:dyDescent="0.25">
      <c r="A29068" t="s">
        <v>585</v>
      </c>
      <c r="B29068" t="s">
        <v>51</v>
      </c>
      <c r="C29068" t="s">
        <v>35</v>
      </c>
      <c r="D29068" t="s">
        <v>24</v>
      </c>
      <c r="E29068" s="1">
        <v>38025.17</v>
      </c>
      <c r="F29068" t="s">
        <v>30</v>
      </c>
      <c r="G29068">
        <v>19</v>
      </c>
      <c r="H29068">
        <v>1363</v>
      </c>
      <c r="I29068">
        <v>8329</v>
      </c>
      <c r="J29068">
        <v>3.8</v>
      </c>
      <c r="K29068">
        <v>55.9</v>
      </c>
      <c r="L29068" t="s">
        <v>58</v>
      </c>
      <c r="M29068">
        <v>25.13</v>
      </c>
    </row>
    <row r="29069" spans="1:13" x14ac:dyDescent="0.25">
      <c r="A29069" t="s">
        <v>527</v>
      </c>
      <c r="B29069" t="s">
        <v>51</v>
      </c>
      <c r="C29069" t="s">
        <v>15</v>
      </c>
      <c r="D29069" t="s">
        <v>29</v>
      </c>
      <c r="E29069" s="1">
        <v>55971.9</v>
      </c>
      <c r="F29069" t="s">
        <v>17</v>
      </c>
      <c r="G29069">
        <v>6</v>
      </c>
      <c r="H29069">
        <v>4599</v>
      </c>
      <c r="I29069">
        <v>5737</v>
      </c>
      <c r="J29069">
        <v>20.61</v>
      </c>
      <c r="K29069">
        <v>47.12</v>
      </c>
      <c r="L29069" t="s">
        <v>42</v>
      </c>
      <c r="M29069">
        <v>31.56</v>
      </c>
    </row>
    <row r="29070" spans="1:13" hidden="1" x14ac:dyDescent="0.25">
      <c r="A29070" t="s">
        <v>618</v>
      </c>
      <c r="B29070" t="s">
        <v>34</v>
      </c>
      <c r="C29070" t="s">
        <v>35</v>
      </c>
      <c r="D29070" t="s">
        <v>24</v>
      </c>
      <c r="E29070" s="1">
        <v>92352.58</v>
      </c>
      <c r="F29070" t="s">
        <v>45</v>
      </c>
      <c r="G29070">
        <v>19</v>
      </c>
      <c r="H29070">
        <v>1807</v>
      </c>
      <c r="I29070">
        <v>8991</v>
      </c>
      <c r="J29070">
        <v>56.37</v>
      </c>
      <c r="K29070">
        <v>48.33</v>
      </c>
      <c r="L29070" t="s">
        <v>21</v>
      </c>
      <c r="M29070">
        <v>32.08</v>
      </c>
    </row>
    <row r="29071" spans="1:13" hidden="1" x14ac:dyDescent="0.25">
      <c r="A29071" t="s">
        <v>187</v>
      </c>
      <c r="B29071" t="s">
        <v>20</v>
      </c>
      <c r="C29071" t="s">
        <v>15</v>
      </c>
      <c r="D29071" t="s">
        <v>24</v>
      </c>
      <c r="E29071" s="1">
        <v>101068.31</v>
      </c>
      <c r="F29071" t="s">
        <v>17</v>
      </c>
      <c r="G29071">
        <v>11</v>
      </c>
      <c r="H29071">
        <v>4997</v>
      </c>
      <c r="I29071">
        <v>5920</v>
      </c>
      <c r="J29071">
        <v>50.9</v>
      </c>
      <c r="K29071">
        <v>8.48</v>
      </c>
      <c r="L29071" t="s">
        <v>33</v>
      </c>
      <c r="M29071">
        <v>60.14</v>
      </c>
    </row>
    <row r="29072" spans="1:13" x14ac:dyDescent="0.25">
      <c r="A29072" t="s">
        <v>154</v>
      </c>
      <c r="B29072" t="s">
        <v>14</v>
      </c>
      <c r="C29072" t="s">
        <v>15</v>
      </c>
      <c r="D29072" t="s">
        <v>29</v>
      </c>
      <c r="E29072" s="1">
        <v>52640.52</v>
      </c>
      <c r="F29072" t="s">
        <v>37</v>
      </c>
      <c r="G29072">
        <v>0</v>
      </c>
      <c r="H29072">
        <v>5869</v>
      </c>
      <c r="I29072">
        <v>411</v>
      </c>
      <c r="J29072">
        <v>47.5</v>
      </c>
      <c r="K29072">
        <v>60.09</v>
      </c>
      <c r="L29072" t="s">
        <v>48</v>
      </c>
      <c r="M29072">
        <v>29.79</v>
      </c>
    </row>
    <row r="29073" spans="1:13" hidden="1" x14ac:dyDescent="0.25">
      <c r="A29073" t="s">
        <v>19</v>
      </c>
      <c r="B29073" t="s">
        <v>28</v>
      </c>
      <c r="C29073" t="s">
        <v>15</v>
      </c>
      <c r="D29073" t="s">
        <v>24</v>
      </c>
      <c r="E29073" s="1">
        <v>73535.34</v>
      </c>
      <c r="F29073" t="s">
        <v>17</v>
      </c>
      <c r="G29073">
        <v>0</v>
      </c>
      <c r="H29073">
        <v>1758</v>
      </c>
      <c r="I29073">
        <v>2581</v>
      </c>
      <c r="J29073">
        <v>69.12</v>
      </c>
      <c r="K29073">
        <v>40.64</v>
      </c>
      <c r="L29073" t="s">
        <v>26</v>
      </c>
      <c r="M29073">
        <v>48.8</v>
      </c>
    </row>
    <row r="29074" spans="1:13" hidden="1" x14ac:dyDescent="0.25">
      <c r="A29074" t="s">
        <v>127</v>
      </c>
      <c r="B29074" t="s">
        <v>23</v>
      </c>
      <c r="C29074" t="s">
        <v>35</v>
      </c>
      <c r="D29074" t="s">
        <v>16</v>
      </c>
      <c r="E29074" s="1">
        <v>51955.48</v>
      </c>
      <c r="F29074" t="s">
        <v>17</v>
      </c>
      <c r="G29074">
        <v>18</v>
      </c>
      <c r="H29074">
        <v>7038</v>
      </c>
      <c r="I29074">
        <v>8144</v>
      </c>
      <c r="J29074">
        <v>13.57</v>
      </c>
      <c r="K29074">
        <v>68.2</v>
      </c>
      <c r="L29074" t="s">
        <v>26</v>
      </c>
      <c r="M29074">
        <v>48.48</v>
      </c>
    </row>
    <row r="29075" spans="1:13" hidden="1" x14ac:dyDescent="0.25">
      <c r="A29075" t="s">
        <v>22</v>
      </c>
      <c r="B29075" t="s">
        <v>20</v>
      </c>
      <c r="C29075" t="s">
        <v>35</v>
      </c>
      <c r="D29075" t="s">
        <v>16</v>
      </c>
      <c r="E29075" s="1">
        <v>129866.58</v>
      </c>
      <c r="F29075" t="s">
        <v>37</v>
      </c>
      <c r="G29075">
        <v>5</v>
      </c>
      <c r="H29075">
        <v>1025</v>
      </c>
      <c r="I29075">
        <v>9412</v>
      </c>
      <c r="J29075">
        <v>28.44</v>
      </c>
      <c r="K29075">
        <v>8.6</v>
      </c>
      <c r="L29075" t="s">
        <v>33</v>
      </c>
      <c r="M29075">
        <v>69.39</v>
      </c>
    </row>
    <row r="29076" spans="1:13" x14ac:dyDescent="0.25">
      <c r="A29076" t="s">
        <v>79</v>
      </c>
      <c r="B29076" t="s">
        <v>39</v>
      </c>
      <c r="C29076" t="s">
        <v>35</v>
      </c>
      <c r="D29076" t="s">
        <v>29</v>
      </c>
      <c r="E29076" s="1">
        <v>132128.91</v>
      </c>
      <c r="F29076" t="s">
        <v>37</v>
      </c>
      <c r="G29076">
        <v>18</v>
      </c>
      <c r="H29076">
        <v>6670</v>
      </c>
      <c r="I29076">
        <v>4252</v>
      </c>
      <c r="J29076">
        <v>28.23</v>
      </c>
      <c r="K29076">
        <v>37.090000000000003</v>
      </c>
      <c r="L29076" t="s">
        <v>18</v>
      </c>
      <c r="M29076">
        <v>42.29</v>
      </c>
    </row>
    <row r="29077" spans="1:13" x14ac:dyDescent="0.25">
      <c r="A29077" t="s">
        <v>444</v>
      </c>
      <c r="B29077" t="s">
        <v>54</v>
      </c>
      <c r="C29077" t="s">
        <v>35</v>
      </c>
      <c r="D29077" t="s">
        <v>29</v>
      </c>
      <c r="E29077" s="1">
        <v>123403.8</v>
      </c>
      <c r="F29077" t="s">
        <v>45</v>
      </c>
      <c r="G29077">
        <v>12</v>
      </c>
      <c r="H29077">
        <v>7438</v>
      </c>
      <c r="I29077">
        <v>7156</v>
      </c>
      <c r="J29077">
        <v>28.82</v>
      </c>
      <c r="K29077">
        <v>20.52</v>
      </c>
      <c r="L29077" t="s">
        <v>33</v>
      </c>
      <c r="M29077">
        <v>61.94</v>
      </c>
    </row>
    <row r="29078" spans="1:13" hidden="1" x14ac:dyDescent="0.25">
      <c r="A29078" t="s">
        <v>304</v>
      </c>
      <c r="B29078" t="s">
        <v>20</v>
      </c>
      <c r="C29078" t="s">
        <v>35</v>
      </c>
      <c r="D29078" t="s">
        <v>24</v>
      </c>
      <c r="E29078" s="1">
        <v>120998.95</v>
      </c>
      <c r="F29078" t="s">
        <v>25</v>
      </c>
      <c r="G29078">
        <v>14</v>
      </c>
      <c r="H29078">
        <v>1678</v>
      </c>
      <c r="I29078">
        <v>9231</v>
      </c>
      <c r="J29078">
        <v>51.35</v>
      </c>
      <c r="K29078">
        <v>41.28</v>
      </c>
      <c r="L29078" t="s">
        <v>42</v>
      </c>
      <c r="M29078">
        <v>43.81</v>
      </c>
    </row>
    <row r="29079" spans="1:13" hidden="1" x14ac:dyDescent="0.25">
      <c r="A29079" t="s">
        <v>559</v>
      </c>
      <c r="B29079" t="s">
        <v>39</v>
      </c>
      <c r="C29079" t="s">
        <v>15</v>
      </c>
      <c r="D29079" t="s">
        <v>24</v>
      </c>
      <c r="E29079" s="1">
        <v>48983.18</v>
      </c>
      <c r="F29079" t="s">
        <v>37</v>
      </c>
      <c r="G29079">
        <v>12</v>
      </c>
      <c r="H29079">
        <v>228</v>
      </c>
      <c r="I29079">
        <v>2314</v>
      </c>
      <c r="J29079">
        <v>50.45</v>
      </c>
      <c r="K29079">
        <v>94.33</v>
      </c>
      <c r="L29079" t="s">
        <v>31</v>
      </c>
      <c r="M29079">
        <v>59.29</v>
      </c>
    </row>
    <row r="29080" spans="1:13" hidden="1" x14ac:dyDescent="0.25">
      <c r="A29080" t="s">
        <v>312</v>
      </c>
      <c r="B29080" t="s">
        <v>34</v>
      </c>
      <c r="C29080" t="s">
        <v>15</v>
      </c>
      <c r="D29080" t="s">
        <v>16</v>
      </c>
      <c r="E29080" s="1">
        <v>64840.35</v>
      </c>
      <c r="F29080" t="s">
        <v>25</v>
      </c>
      <c r="G29080">
        <v>14</v>
      </c>
      <c r="H29080">
        <v>3722</v>
      </c>
      <c r="I29080">
        <v>4353</v>
      </c>
      <c r="J29080">
        <v>55.06</v>
      </c>
      <c r="K29080">
        <v>79.650000000000006</v>
      </c>
      <c r="L29080" t="s">
        <v>42</v>
      </c>
      <c r="M29080">
        <v>33.65</v>
      </c>
    </row>
    <row r="29081" spans="1:13" x14ac:dyDescent="0.25">
      <c r="A29081" t="s">
        <v>675</v>
      </c>
      <c r="B29081" t="s">
        <v>14</v>
      </c>
      <c r="C29081" t="s">
        <v>15</v>
      </c>
      <c r="D29081" t="s">
        <v>29</v>
      </c>
      <c r="E29081" s="1">
        <v>121566.31</v>
      </c>
      <c r="F29081" t="s">
        <v>37</v>
      </c>
      <c r="G29081">
        <v>17</v>
      </c>
      <c r="H29081">
        <v>3024</v>
      </c>
      <c r="I29081">
        <v>8302</v>
      </c>
      <c r="J29081">
        <v>37.049999999999997</v>
      </c>
      <c r="K29081">
        <v>80.81</v>
      </c>
      <c r="L29081" t="s">
        <v>21</v>
      </c>
      <c r="M29081">
        <v>30.23</v>
      </c>
    </row>
    <row r="29082" spans="1:13" hidden="1" x14ac:dyDescent="0.25">
      <c r="A29082" t="s">
        <v>203</v>
      </c>
      <c r="B29082" t="s">
        <v>34</v>
      </c>
      <c r="C29082" t="s">
        <v>15</v>
      </c>
      <c r="D29082" t="s">
        <v>24</v>
      </c>
      <c r="E29082" s="1">
        <v>123071.48</v>
      </c>
      <c r="F29082" t="s">
        <v>45</v>
      </c>
      <c r="G29082">
        <v>12</v>
      </c>
      <c r="H29082">
        <v>5695</v>
      </c>
      <c r="I29082">
        <v>7752</v>
      </c>
      <c r="J29082">
        <v>66.55</v>
      </c>
      <c r="K29082">
        <v>2.4</v>
      </c>
      <c r="L29082" t="s">
        <v>31</v>
      </c>
      <c r="M29082">
        <v>51.11</v>
      </c>
    </row>
    <row r="29083" spans="1:13" x14ac:dyDescent="0.25">
      <c r="A29083" t="s">
        <v>563</v>
      </c>
      <c r="B29083" t="s">
        <v>54</v>
      </c>
      <c r="C29083" t="s">
        <v>35</v>
      </c>
      <c r="D29083" t="s">
        <v>29</v>
      </c>
      <c r="E29083" s="1">
        <v>112855.24</v>
      </c>
      <c r="F29083" t="s">
        <v>30</v>
      </c>
      <c r="G29083">
        <v>10</v>
      </c>
      <c r="H29083">
        <v>9077</v>
      </c>
      <c r="I29083">
        <v>8218</v>
      </c>
      <c r="J29083">
        <v>20.46</v>
      </c>
      <c r="K29083">
        <v>33.79</v>
      </c>
      <c r="L29083" t="s">
        <v>58</v>
      </c>
      <c r="M29083">
        <v>26.06</v>
      </c>
    </row>
    <row r="29084" spans="1:13" hidden="1" x14ac:dyDescent="0.25">
      <c r="A29084" t="s">
        <v>631</v>
      </c>
      <c r="B29084" t="s">
        <v>51</v>
      </c>
      <c r="C29084" t="s">
        <v>15</v>
      </c>
      <c r="D29084" t="s">
        <v>16</v>
      </c>
      <c r="E29084" s="1">
        <v>127280.42</v>
      </c>
      <c r="F29084" t="s">
        <v>45</v>
      </c>
      <c r="G29084">
        <v>1</v>
      </c>
      <c r="H29084">
        <v>9194</v>
      </c>
      <c r="I29084">
        <v>431</v>
      </c>
      <c r="J29084">
        <v>72.86</v>
      </c>
      <c r="K29084">
        <v>44.52</v>
      </c>
      <c r="L29084" t="s">
        <v>26</v>
      </c>
      <c r="M29084">
        <v>65.12</v>
      </c>
    </row>
    <row r="29085" spans="1:13" hidden="1" x14ac:dyDescent="0.25">
      <c r="A29085" t="s">
        <v>208</v>
      </c>
      <c r="B29085" t="s">
        <v>20</v>
      </c>
      <c r="C29085" t="s">
        <v>35</v>
      </c>
      <c r="D29085" t="s">
        <v>24</v>
      </c>
      <c r="E29085" s="1">
        <v>128698.4</v>
      </c>
      <c r="F29085" t="s">
        <v>17</v>
      </c>
      <c r="G29085">
        <v>20</v>
      </c>
      <c r="H29085">
        <v>7804</v>
      </c>
      <c r="I29085">
        <v>5241</v>
      </c>
      <c r="J29085">
        <v>4.28</v>
      </c>
      <c r="K29085">
        <v>61.92</v>
      </c>
      <c r="L29085" t="s">
        <v>31</v>
      </c>
      <c r="M29085">
        <v>41.24</v>
      </c>
    </row>
    <row r="29086" spans="1:13" hidden="1" x14ac:dyDescent="0.25">
      <c r="A29086" t="s">
        <v>517</v>
      </c>
      <c r="B29086" t="s">
        <v>51</v>
      </c>
      <c r="C29086" t="s">
        <v>35</v>
      </c>
      <c r="D29086" t="s">
        <v>16</v>
      </c>
      <c r="E29086" s="1">
        <v>39726.61</v>
      </c>
      <c r="F29086" t="s">
        <v>25</v>
      </c>
      <c r="G29086">
        <v>11</v>
      </c>
      <c r="H29086">
        <v>8919</v>
      </c>
      <c r="I29086">
        <v>3548</v>
      </c>
      <c r="J29086">
        <v>22.62</v>
      </c>
      <c r="K29086">
        <v>89.02</v>
      </c>
      <c r="L29086" t="s">
        <v>31</v>
      </c>
      <c r="M29086">
        <v>78.760000000000005</v>
      </c>
    </row>
    <row r="29087" spans="1:13" hidden="1" x14ac:dyDescent="0.25">
      <c r="A29087" t="s">
        <v>362</v>
      </c>
      <c r="B29087" t="s">
        <v>51</v>
      </c>
      <c r="C29087" t="s">
        <v>15</v>
      </c>
      <c r="D29087" t="s">
        <v>16</v>
      </c>
      <c r="E29087" s="1">
        <v>68961.19</v>
      </c>
      <c r="F29087" t="s">
        <v>25</v>
      </c>
      <c r="G29087">
        <v>3</v>
      </c>
      <c r="H29087">
        <v>767</v>
      </c>
      <c r="I29087">
        <v>3510</v>
      </c>
      <c r="J29087">
        <v>10.62</v>
      </c>
      <c r="K29087">
        <v>13.89</v>
      </c>
      <c r="L29087" t="s">
        <v>48</v>
      </c>
      <c r="M29087">
        <v>56.3</v>
      </c>
    </row>
    <row r="29088" spans="1:13" hidden="1" x14ac:dyDescent="0.25">
      <c r="A29088" t="s">
        <v>283</v>
      </c>
      <c r="B29088" t="s">
        <v>23</v>
      </c>
      <c r="C29088" t="s">
        <v>35</v>
      </c>
      <c r="D29088" t="s">
        <v>24</v>
      </c>
      <c r="E29088" s="1">
        <v>74503.59</v>
      </c>
      <c r="F29088" t="s">
        <v>45</v>
      </c>
      <c r="G29088">
        <v>10</v>
      </c>
      <c r="H29088">
        <v>2561</v>
      </c>
      <c r="I29088">
        <v>9605</v>
      </c>
      <c r="J29088">
        <v>57</v>
      </c>
      <c r="K29088">
        <v>16.86</v>
      </c>
      <c r="L29088" t="s">
        <v>48</v>
      </c>
      <c r="M29088">
        <v>65.45</v>
      </c>
    </row>
    <row r="29089" spans="1:13" x14ac:dyDescent="0.25">
      <c r="A29089" t="s">
        <v>221</v>
      </c>
      <c r="B29089" t="s">
        <v>14</v>
      </c>
      <c r="C29089" t="s">
        <v>15</v>
      </c>
      <c r="D29089" t="s">
        <v>29</v>
      </c>
      <c r="E29089" s="1">
        <v>88497.32</v>
      </c>
      <c r="F29089" t="s">
        <v>25</v>
      </c>
      <c r="G29089">
        <v>10</v>
      </c>
      <c r="H29089">
        <v>7122</v>
      </c>
      <c r="I29089">
        <v>598</v>
      </c>
      <c r="J29089">
        <v>61.17</v>
      </c>
      <c r="K29089">
        <v>20.74</v>
      </c>
      <c r="L29089" t="s">
        <v>21</v>
      </c>
      <c r="M29089">
        <v>60.38</v>
      </c>
    </row>
    <row r="29090" spans="1:13" x14ac:dyDescent="0.25">
      <c r="A29090" t="s">
        <v>225</v>
      </c>
      <c r="B29090" t="s">
        <v>28</v>
      </c>
      <c r="C29090" t="s">
        <v>35</v>
      </c>
      <c r="D29090" t="s">
        <v>29</v>
      </c>
      <c r="E29090" s="1">
        <v>77983.16</v>
      </c>
      <c r="F29090" t="s">
        <v>45</v>
      </c>
      <c r="G29090">
        <v>1</v>
      </c>
      <c r="H29090">
        <v>1686</v>
      </c>
      <c r="I29090">
        <v>7558</v>
      </c>
      <c r="J29090">
        <v>78.22</v>
      </c>
      <c r="K29090">
        <v>68.98</v>
      </c>
      <c r="L29090" t="s">
        <v>31</v>
      </c>
      <c r="M29090">
        <v>41.54</v>
      </c>
    </row>
    <row r="29091" spans="1:13" hidden="1" x14ac:dyDescent="0.25">
      <c r="A29091" t="s">
        <v>284</v>
      </c>
      <c r="B29091" t="s">
        <v>54</v>
      </c>
      <c r="C29091" t="s">
        <v>35</v>
      </c>
      <c r="D29091" t="s">
        <v>16</v>
      </c>
      <c r="E29091" s="1">
        <v>35420</v>
      </c>
      <c r="F29091" t="s">
        <v>30</v>
      </c>
      <c r="G29091">
        <v>7</v>
      </c>
      <c r="H29091">
        <v>2726</v>
      </c>
      <c r="I29091">
        <v>963</v>
      </c>
      <c r="J29091">
        <v>26.02</v>
      </c>
      <c r="K29091">
        <v>62.38</v>
      </c>
      <c r="L29091" t="s">
        <v>18</v>
      </c>
      <c r="M29091">
        <v>51.42</v>
      </c>
    </row>
    <row r="29092" spans="1:13" hidden="1" x14ac:dyDescent="0.25">
      <c r="A29092" t="s">
        <v>385</v>
      </c>
      <c r="B29092" t="s">
        <v>20</v>
      </c>
      <c r="C29092" t="s">
        <v>15</v>
      </c>
      <c r="D29092" t="s">
        <v>16</v>
      </c>
      <c r="E29092" s="1">
        <v>130733.36</v>
      </c>
      <c r="F29092" t="s">
        <v>45</v>
      </c>
      <c r="G29092">
        <v>10</v>
      </c>
      <c r="H29092">
        <v>3336</v>
      </c>
      <c r="I29092">
        <v>8290</v>
      </c>
      <c r="J29092">
        <v>33.49</v>
      </c>
      <c r="K29092">
        <v>91.22</v>
      </c>
      <c r="L29092" t="s">
        <v>42</v>
      </c>
      <c r="M29092">
        <v>60.57</v>
      </c>
    </row>
    <row r="29093" spans="1:13" x14ac:dyDescent="0.25">
      <c r="A29093" t="s">
        <v>440</v>
      </c>
      <c r="B29093" t="s">
        <v>34</v>
      </c>
      <c r="C29093" t="s">
        <v>15</v>
      </c>
      <c r="D29093" t="s">
        <v>29</v>
      </c>
      <c r="E29093" s="1">
        <v>145679.10999999999</v>
      </c>
      <c r="F29093" t="s">
        <v>17</v>
      </c>
      <c r="G29093">
        <v>19</v>
      </c>
      <c r="H29093">
        <v>4282</v>
      </c>
      <c r="I29093">
        <v>4154</v>
      </c>
      <c r="J29093">
        <v>61.74</v>
      </c>
      <c r="K29093">
        <v>21.43</v>
      </c>
      <c r="L29093" t="s">
        <v>42</v>
      </c>
      <c r="M29093">
        <v>64.77</v>
      </c>
    </row>
    <row r="29094" spans="1:13" x14ac:dyDescent="0.25">
      <c r="A29094" t="s">
        <v>477</v>
      </c>
      <c r="B29094" t="s">
        <v>34</v>
      </c>
      <c r="C29094" t="s">
        <v>35</v>
      </c>
      <c r="D29094" t="s">
        <v>29</v>
      </c>
      <c r="E29094" s="1">
        <v>46785.8</v>
      </c>
      <c r="F29094" t="s">
        <v>25</v>
      </c>
      <c r="G29094">
        <v>9</v>
      </c>
      <c r="H29094">
        <v>8742</v>
      </c>
      <c r="I29094">
        <v>2047</v>
      </c>
      <c r="J29094">
        <v>94.29</v>
      </c>
      <c r="K29094">
        <v>39.159999999999997</v>
      </c>
      <c r="L29094" t="s">
        <v>26</v>
      </c>
      <c r="M29094">
        <v>71.09</v>
      </c>
    </row>
    <row r="29095" spans="1:13" hidden="1" x14ac:dyDescent="0.25">
      <c r="A29095" t="s">
        <v>425</v>
      </c>
      <c r="B29095" t="s">
        <v>34</v>
      </c>
      <c r="C29095" t="s">
        <v>15</v>
      </c>
      <c r="D29095" t="s">
        <v>24</v>
      </c>
      <c r="E29095" s="1">
        <v>93614.17</v>
      </c>
      <c r="F29095" t="s">
        <v>37</v>
      </c>
      <c r="G29095">
        <v>9</v>
      </c>
      <c r="H29095">
        <v>6725</v>
      </c>
      <c r="I29095">
        <v>4198</v>
      </c>
      <c r="J29095">
        <v>74.209999999999994</v>
      </c>
      <c r="K29095">
        <v>76.23</v>
      </c>
      <c r="L29095" t="s">
        <v>26</v>
      </c>
      <c r="M29095">
        <v>20.03</v>
      </c>
    </row>
    <row r="29096" spans="1:13" hidden="1" x14ac:dyDescent="0.25">
      <c r="A29096" t="s">
        <v>436</v>
      </c>
      <c r="B29096" t="s">
        <v>34</v>
      </c>
      <c r="C29096" t="s">
        <v>35</v>
      </c>
      <c r="D29096" t="s">
        <v>16</v>
      </c>
      <c r="E29096" s="1">
        <v>70328.14</v>
      </c>
      <c r="F29096" t="s">
        <v>17</v>
      </c>
      <c r="G29096">
        <v>13</v>
      </c>
      <c r="H29096">
        <v>9619</v>
      </c>
      <c r="I29096">
        <v>6223</v>
      </c>
      <c r="J29096">
        <v>88.46</v>
      </c>
      <c r="K29096">
        <v>33.97</v>
      </c>
      <c r="L29096" t="s">
        <v>31</v>
      </c>
      <c r="M29096">
        <v>27.93</v>
      </c>
    </row>
    <row r="29097" spans="1:13" hidden="1" x14ac:dyDescent="0.25">
      <c r="A29097" t="s">
        <v>378</v>
      </c>
      <c r="B29097" t="s">
        <v>39</v>
      </c>
      <c r="C29097" t="s">
        <v>35</v>
      </c>
      <c r="D29097" t="s">
        <v>16</v>
      </c>
      <c r="E29097" s="1">
        <v>145234.17000000001</v>
      </c>
      <c r="F29097" t="s">
        <v>30</v>
      </c>
      <c r="G29097">
        <v>3</v>
      </c>
      <c r="H29097">
        <v>3145</v>
      </c>
      <c r="I29097">
        <v>6807</v>
      </c>
      <c r="J29097">
        <v>18.100000000000001</v>
      </c>
      <c r="K29097">
        <v>81.8</v>
      </c>
      <c r="L29097" t="s">
        <v>26</v>
      </c>
      <c r="M29097">
        <v>71.39</v>
      </c>
    </row>
    <row r="29098" spans="1:13" hidden="1" x14ac:dyDescent="0.25">
      <c r="A29098" t="s">
        <v>415</v>
      </c>
      <c r="B29098" t="s">
        <v>23</v>
      </c>
      <c r="C29098" t="s">
        <v>15</v>
      </c>
      <c r="D29098" t="s">
        <v>24</v>
      </c>
      <c r="E29098" s="1">
        <v>59718.8</v>
      </c>
      <c r="F29098" t="s">
        <v>17</v>
      </c>
      <c r="G29098">
        <v>5</v>
      </c>
      <c r="H29098">
        <v>1316</v>
      </c>
      <c r="I29098">
        <v>5151</v>
      </c>
      <c r="J29098">
        <v>33.43</v>
      </c>
      <c r="K29098">
        <v>79.23</v>
      </c>
      <c r="L29098" t="s">
        <v>48</v>
      </c>
      <c r="M29098">
        <v>37.729999999999997</v>
      </c>
    </row>
    <row r="29099" spans="1:13" x14ac:dyDescent="0.25">
      <c r="A29099" t="s">
        <v>69</v>
      </c>
      <c r="B29099" t="s">
        <v>28</v>
      </c>
      <c r="C29099" t="s">
        <v>35</v>
      </c>
      <c r="D29099" t="s">
        <v>29</v>
      </c>
      <c r="E29099" s="1">
        <v>44994.47</v>
      </c>
      <c r="F29099" t="s">
        <v>37</v>
      </c>
      <c r="G29099">
        <v>16</v>
      </c>
      <c r="H29099">
        <v>2395</v>
      </c>
      <c r="I29099">
        <v>9449</v>
      </c>
      <c r="J29099">
        <v>16.13</v>
      </c>
      <c r="K29099">
        <v>40.31</v>
      </c>
      <c r="L29099" t="s">
        <v>18</v>
      </c>
      <c r="M29099">
        <v>37.65</v>
      </c>
    </row>
    <row r="29100" spans="1:13" hidden="1" x14ac:dyDescent="0.25">
      <c r="A29100" t="s">
        <v>378</v>
      </c>
      <c r="B29100" t="s">
        <v>28</v>
      </c>
      <c r="C29100" t="s">
        <v>35</v>
      </c>
      <c r="D29100" t="s">
        <v>16</v>
      </c>
      <c r="E29100" s="1">
        <v>129523.93</v>
      </c>
      <c r="F29100" t="s">
        <v>17</v>
      </c>
      <c r="G29100">
        <v>4</v>
      </c>
      <c r="H29100">
        <v>9749</v>
      </c>
      <c r="I29100">
        <v>7379</v>
      </c>
      <c r="J29100">
        <v>25.92</v>
      </c>
      <c r="K29100">
        <v>39.64</v>
      </c>
      <c r="L29100" t="s">
        <v>48</v>
      </c>
      <c r="M29100">
        <v>49.93</v>
      </c>
    </row>
    <row r="29101" spans="1:13" x14ac:dyDescent="0.25">
      <c r="A29101" t="s">
        <v>491</v>
      </c>
      <c r="B29101" t="s">
        <v>54</v>
      </c>
      <c r="C29101" t="s">
        <v>15</v>
      </c>
      <c r="D29101" t="s">
        <v>29</v>
      </c>
      <c r="E29101" s="1">
        <v>44689.48</v>
      </c>
      <c r="F29101" t="s">
        <v>45</v>
      </c>
      <c r="G29101">
        <v>3</v>
      </c>
      <c r="H29101">
        <v>9078</v>
      </c>
      <c r="I29101">
        <v>913</v>
      </c>
      <c r="J29101">
        <v>71.430000000000007</v>
      </c>
      <c r="K29101">
        <v>32.74</v>
      </c>
      <c r="L29101" t="s">
        <v>48</v>
      </c>
      <c r="M29101">
        <v>44.37</v>
      </c>
    </row>
    <row r="29102" spans="1:13" hidden="1" x14ac:dyDescent="0.25">
      <c r="A29102" t="s">
        <v>512</v>
      </c>
      <c r="B29102" t="s">
        <v>51</v>
      </c>
      <c r="C29102" t="s">
        <v>35</v>
      </c>
      <c r="D29102" t="s">
        <v>16</v>
      </c>
      <c r="E29102" s="1">
        <v>125582.57</v>
      </c>
      <c r="F29102" t="s">
        <v>17</v>
      </c>
      <c r="G29102">
        <v>3</v>
      </c>
      <c r="H29102">
        <v>7192</v>
      </c>
      <c r="I29102">
        <v>6749</v>
      </c>
      <c r="J29102">
        <v>54.44</v>
      </c>
      <c r="K29102">
        <v>7.39</v>
      </c>
      <c r="L29102" t="s">
        <v>48</v>
      </c>
      <c r="M29102">
        <v>50.83</v>
      </c>
    </row>
    <row r="29103" spans="1:13" hidden="1" x14ac:dyDescent="0.25">
      <c r="A29103" t="s">
        <v>499</v>
      </c>
      <c r="B29103" t="s">
        <v>39</v>
      </c>
      <c r="C29103" t="s">
        <v>35</v>
      </c>
      <c r="D29103" t="s">
        <v>16</v>
      </c>
      <c r="E29103" s="1">
        <v>72536.25</v>
      </c>
      <c r="F29103" t="s">
        <v>37</v>
      </c>
      <c r="G29103">
        <v>19</v>
      </c>
      <c r="H29103">
        <v>323</v>
      </c>
      <c r="I29103">
        <v>190</v>
      </c>
      <c r="J29103">
        <v>93.28</v>
      </c>
      <c r="K29103">
        <v>41.62</v>
      </c>
      <c r="L29103" t="s">
        <v>31</v>
      </c>
      <c r="M29103">
        <v>61.07</v>
      </c>
    </row>
    <row r="29104" spans="1:13" x14ac:dyDescent="0.25">
      <c r="A29104" t="s">
        <v>616</v>
      </c>
      <c r="B29104" t="s">
        <v>23</v>
      </c>
      <c r="C29104" t="s">
        <v>15</v>
      </c>
      <c r="D29104" t="s">
        <v>29</v>
      </c>
      <c r="E29104" s="1">
        <v>99900</v>
      </c>
      <c r="F29104" t="s">
        <v>37</v>
      </c>
      <c r="G29104">
        <v>16</v>
      </c>
      <c r="H29104">
        <v>8679</v>
      </c>
      <c r="I29104">
        <v>5405</v>
      </c>
      <c r="J29104">
        <v>44.86</v>
      </c>
      <c r="K29104">
        <v>10.89</v>
      </c>
      <c r="L29104" t="s">
        <v>26</v>
      </c>
      <c r="M29104">
        <v>78.89</v>
      </c>
    </row>
    <row r="29105" spans="1:13" hidden="1" x14ac:dyDescent="0.25">
      <c r="A29105" t="s">
        <v>80</v>
      </c>
      <c r="B29105" t="s">
        <v>39</v>
      </c>
      <c r="C29105" t="s">
        <v>15</v>
      </c>
      <c r="D29105" t="s">
        <v>16</v>
      </c>
      <c r="E29105" s="1">
        <v>85945.95</v>
      </c>
      <c r="F29105" t="s">
        <v>45</v>
      </c>
      <c r="G29105">
        <v>10</v>
      </c>
      <c r="H29105">
        <v>2286</v>
      </c>
      <c r="I29105">
        <v>9418</v>
      </c>
      <c r="J29105">
        <v>49.09</v>
      </c>
      <c r="K29105">
        <v>97.57</v>
      </c>
      <c r="L29105" t="s">
        <v>42</v>
      </c>
      <c r="M29105">
        <v>35.32</v>
      </c>
    </row>
    <row r="29106" spans="1:13" hidden="1" x14ac:dyDescent="0.25">
      <c r="A29106" t="s">
        <v>106</v>
      </c>
      <c r="B29106" t="s">
        <v>20</v>
      </c>
      <c r="C29106" t="s">
        <v>15</v>
      </c>
      <c r="D29106" t="s">
        <v>16</v>
      </c>
      <c r="E29106" s="1">
        <v>52918.54</v>
      </c>
      <c r="F29106" t="s">
        <v>30</v>
      </c>
      <c r="G29106">
        <v>13</v>
      </c>
      <c r="H29106">
        <v>5113</v>
      </c>
      <c r="I29106">
        <v>2700</v>
      </c>
      <c r="J29106">
        <v>64.89</v>
      </c>
      <c r="K29106">
        <v>22.45</v>
      </c>
      <c r="L29106" t="s">
        <v>18</v>
      </c>
      <c r="M29106">
        <v>61.42</v>
      </c>
    </row>
    <row r="29107" spans="1:13" x14ac:dyDescent="0.25">
      <c r="A29107" t="s">
        <v>565</v>
      </c>
      <c r="B29107" t="s">
        <v>14</v>
      </c>
      <c r="C29107" t="s">
        <v>35</v>
      </c>
      <c r="D29107" t="s">
        <v>29</v>
      </c>
      <c r="E29107" s="1">
        <v>60450.21</v>
      </c>
      <c r="F29107" t="s">
        <v>25</v>
      </c>
      <c r="G29107">
        <v>0</v>
      </c>
      <c r="H29107">
        <v>8759</v>
      </c>
      <c r="I29107">
        <v>7401</v>
      </c>
      <c r="J29107">
        <v>12.19</v>
      </c>
      <c r="K29107">
        <v>76.900000000000006</v>
      </c>
      <c r="L29107" t="s">
        <v>42</v>
      </c>
      <c r="M29107">
        <v>62.55</v>
      </c>
    </row>
    <row r="29108" spans="1:13" hidden="1" x14ac:dyDescent="0.25">
      <c r="A29108" t="s">
        <v>557</v>
      </c>
      <c r="B29108" t="s">
        <v>23</v>
      </c>
      <c r="C29108" t="s">
        <v>35</v>
      </c>
      <c r="D29108" t="s">
        <v>24</v>
      </c>
      <c r="E29108" s="1">
        <v>102773.02</v>
      </c>
      <c r="F29108" t="s">
        <v>25</v>
      </c>
      <c r="G29108">
        <v>17</v>
      </c>
      <c r="H29108">
        <v>1519</v>
      </c>
      <c r="I29108">
        <v>1776</v>
      </c>
      <c r="J29108">
        <v>12.18</v>
      </c>
      <c r="K29108">
        <v>92.66</v>
      </c>
      <c r="L29108" t="s">
        <v>21</v>
      </c>
      <c r="M29108">
        <v>44.4</v>
      </c>
    </row>
    <row r="29109" spans="1:13" hidden="1" x14ac:dyDescent="0.25">
      <c r="A29109" t="s">
        <v>226</v>
      </c>
      <c r="B29109" t="s">
        <v>39</v>
      </c>
      <c r="C29109" t="s">
        <v>15</v>
      </c>
      <c r="D29109" t="s">
        <v>16</v>
      </c>
      <c r="E29109" s="1">
        <v>130599.5</v>
      </c>
      <c r="F29109" t="s">
        <v>45</v>
      </c>
      <c r="G29109">
        <v>7</v>
      </c>
      <c r="H29109">
        <v>744</v>
      </c>
      <c r="I29109">
        <v>3797</v>
      </c>
      <c r="J29109">
        <v>82.98</v>
      </c>
      <c r="K29109">
        <v>20.8</v>
      </c>
      <c r="L29109" t="s">
        <v>21</v>
      </c>
      <c r="M29109">
        <v>65.260000000000005</v>
      </c>
    </row>
    <row r="29110" spans="1:13" hidden="1" x14ac:dyDescent="0.25">
      <c r="A29110" t="s">
        <v>606</v>
      </c>
      <c r="B29110" t="s">
        <v>20</v>
      </c>
      <c r="C29110" t="s">
        <v>15</v>
      </c>
      <c r="D29110" t="s">
        <v>16</v>
      </c>
      <c r="E29110" s="1">
        <v>65933.47</v>
      </c>
      <c r="F29110" t="s">
        <v>17</v>
      </c>
      <c r="G29110">
        <v>18</v>
      </c>
      <c r="H29110">
        <v>3951</v>
      </c>
      <c r="I29110">
        <v>2309</v>
      </c>
      <c r="J29110">
        <v>30.04</v>
      </c>
      <c r="K29110">
        <v>75.069999999999993</v>
      </c>
      <c r="L29110" t="s">
        <v>42</v>
      </c>
      <c r="M29110">
        <v>31.9</v>
      </c>
    </row>
    <row r="29111" spans="1:13" hidden="1" x14ac:dyDescent="0.25">
      <c r="A29111" t="s">
        <v>357</v>
      </c>
      <c r="B29111" t="s">
        <v>23</v>
      </c>
      <c r="C29111" t="s">
        <v>15</v>
      </c>
      <c r="D29111" t="s">
        <v>16</v>
      </c>
      <c r="E29111" s="1">
        <v>76797.679999999993</v>
      </c>
      <c r="F29111" t="s">
        <v>17</v>
      </c>
      <c r="G29111">
        <v>20</v>
      </c>
      <c r="H29111">
        <v>550</v>
      </c>
      <c r="I29111">
        <v>7138</v>
      </c>
      <c r="J29111">
        <v>27.12</v>
      </c>
      <c r="K29111">
        <v>39.42</v>
      </c>
      <c r="L29111" t="s">
        <v>26</v>
      </c>
      <c r="M29111">
        <v>57.07</v>
      </c>
    </row>
    <row r="29112" spans="1:13" x14ac:dyDescent="0.25">
      <c r="A29112" t="s">
        <v>264</v>
      </c>
      <c r="B29112" t="s">
        <v>23</v>
      </c>
      <c r="C29112" t="s">
        <v>35</v>
      </c>
      <c r="D29112" t="s">
        <v>29</v>
      </c>
      <c r="E29112" s="1">
        <v>101847.82</v>
      </c>
      <c r="F29112" t="s">
        <v>37</v>
      </c>
      <c r="G29112">
        <v>15</v>
      </c>
      <c r="H29112">
        <v>8422</v>
      </c>
      <c r="I29112">
        <v>2654</v>
      </c>
      <c r="J29112">
        <v>17.420000000000002</v>
      </c>
      <c r="K29112">
        <v>38.630000000000003</v>
      </c>
      <c r="L29112" t="s">
        <v>48</v>
      </c>
      <c r="M29112">
        <v>42.58</v>
      </c>
    </row>
    <row r="29113" spans="1:13" hidden="1" x14ac:dyDescent="0.25">
      <c r="A29113" t="s">
        <v>328</v>
      </c>
      <c r="B29113" t="s">
        <v>34</v>
      </c>
      <c r="C29113" t="s">
        <v>35</v>
      </c>
      <c r="D29113" t="s">
        <v>24</v>
      </c>
      <c r="E29113" s="1">
        <v>65672.55</v>
      </c>
      <c r="F29113" t="s">
        <v>25</v>
      </c>
      <c r="G29113">
        <v>17</v>
      </c>
      <c r="H29113">
        <v>7798</v>
      </c>
      <c r="I29113">
        <v>3346</v>
      </c>
      <c r="J29113">
        <v>0.74</v>
      </c>
      <c r="K29113">
        <v>37.72</v>
      </c>
      <c r="L29113" t="s">
        <v>48</v>
      </c>
      <c r="M29113">
        <v>41.44</v>
      </c>
    </row>
    <row r="29114" spans="1:13" hidden="1" x14ac:dyDescent="0.25">
      <c r="A29114" t="s">
        <v>670</v>
      </c>
      <c r="B29114" t="s">
        <v>51</v>
      </c>
      <c r="C29114" t="s">
        <v>35</v>
      </c>
      <c r="D29114" t="s">
        <v>24</v>
      </c>
      <c r="E29114" s="1">
        <v>58981.56</v>
      </c>
      <c r="F29114" t="s">
        <v>37</v>
      </c>
      <c r="G29114">
        <v>16</v>
      </c>
      <c r="H29114">
        <v>8452</v>
      </c>
      <c r="I29114">
        <v>5053</v>
      </c>
      <c r="J29114">
        <v>17.09</v>
      </c>
      <c r="K29114">
        <v>25.74</v>
      </c>
      <c r="L29114" t="s">
        <v>42</v>
      </c>
      <c r="M29114">
        <v>42.08</v>
      </c>
    </row>
    <row r="29115" spans="1:13" x14ac:dyDescent="0.25">
      <c r="A29115" t="s">
        <v>256</v>
      </c>
      <c r="B29115" t="s">
        <v>23</v>
      </c>
      <c r="C29115" t="s">
        <v>35</v>
      </c>
      <c r="D29115" t="s">
        <v>29</v>
      </c>
      <c r="E29115" s="1">
        <v>104913.82</v>
      </c>
      <c r="F29115" t="s">
        <v>17</v>
      </c>
      <c r="G29115">
        <v>10</v>
      </c>
      <c r="H29115">
        <v>9128</v>
      </c>
      <c r="I29115">
        <v>4131</v>
      </c>
      <c r="J29115">
        <v>36.770000000000003</v>
      </c>
      <c r="K29115">
        <v>7.89</v>
      </c>
      <c r="L29115" t="s">
        <v>58</v>
      </c>
      <c r="M29115">
        <v>75.569999999999993</v>
      </c>
    </row>
    <row r="29116" spans="1:13" hidden="1" x14ac:dyDescent="0.25">
      <c r="A29116" t="s">
        <v>356</v>
      </c>
      <c r="B29116" t="s">
        <v>34</v>
      </c>
      <c r="C29116" t="s">
        <v>35</v>
      </c>
      <c r="D29116" t="s">
        <v>24</v>
      </c>
      <c r="E29116" s="1">
        <v>47695</v>
      </c>
      <c r="F29116" t="s">
        <v>17</v>
      </c>
      <c r="G29116">
        <v>15</v>
      </c>
      <c r="H29116">
        <v>1363</v>
      </c>
      <c r="I29116">
        <v>740</v>
      </c>
      <c r="J29116">
        <v>36.33</v>
      </c>
      <c r="K29116">
        <v>46.49</v>
      </c>
      <c r="L29116" t="s">
        <v>21</v>
      </c>
      <c r="M29116">
        <v>43.91</v>
      </c>
    </row>
    <row r="29117" spans="1:13" x14ac:dyDescent="0.25">
      <c r="A29117" t="s">
        <v>125</v>
      </c>
      <c r="B29117" t="s">
        <v>28</v>
      </c>
      <c r="C29117" t="s">
        <v>15</v>
      </c>
      <c r="D29117" t="s">
        <v>29</v>
      </c>
      <c r="E29117" s="1">
        <v>55777.32</v>
      </c>
      <c r="F29117" t="s">
        <v>30</v>
      </c>
      <c r="G29117">
        <v>9</v>
      </c>
      <c r="H29117">
        <v>2618</v>
      </c>
      <c r="I29117">
        <v>5078</v>
      </c>
      <c r="J29117">
        <v>91.62</v>
      </c>
      <c r="K29117">
        <v>25.88</v>
      </c>
      <c r="L29117" t="s">
        <v>18</v>
      </c>
      <c r="M29117">
        <v>63.11</v>
      </c>
    </row>
    <row r="29118" spans="1:13" x14ac:dyDescent="0.25">
      <c r="A29118" t="s">
        <v>584</v>
      </c>
      <c r="B29118" t="s">
        <v>28</v>
      </c>
      <c r="C29118" t="s">
        <v>15</v>
      </c>
      <c r="D29118" t="s">
        <v>29</v>
      </c>
      <c r="E29118" s="1">
        <v>75361.45</v>
      </c>
      <c r="F29118" t="s">
        <v>37</v>
      </c>
      <c r="G29118">
        <v>10</v>
      </c>
      <c r="H29118">
        <v>4433</v>
      </c>
      <c r="I29118">
        <v>3444</v>
      </c>
      <c r="J29118">
        <v>33.47</v>
      </c>
      <c r="K29118">
        <v>49.42</v>
      </c>
      <c r="L29118" t="s">
        <v>18</v>
      </c>
      <c r="M29118">
        <v>42.06</v>
      </c>
    </row>
    <row r="29119" spans="1:13" hidden="1" x14ac:dyDescent="0.25">
      <c r="A29119" t="s">
        <v>116</v>
      </c>
      <c r="B29119" t="s">
        <v>23</v>
      </c>
      <c r="C29119" t="s">
        <v>35</v>
      </c>
      <c r="D29119" t="s">
        <v>24</v>
      </c>
      <c r="E29119" s="1">
        <v>80294.59</v>
      </c>
      <c r="F29119" t="s">
        <v>45</v>
      </c>
      <c r="G29119">
        <v>11</v>
      </c>
      <c r="H29119">
        <v>817</v>
      </c>
      <c r="I29119">
        <v>2596</v>
      </c>
      <c r="J29119">
        <v>34.840000000000003</v>
      </c>
      <c r="K29119">
        <v>55.1</v>
      </c>
      <c r="L29119" t="s">
        <v>33</v>
      </c>
      <c r="M29119">
        <v>72.89</v>
      </c>
    </row>
    <row r="29120" spans="1:13" hidden="1" x14ac:dyDescent="0.25">
      <c r="A29120" t="s">
        <v>353</v>
      </c>
      <c r="B29120" t="s">
        <v>39</v>
      </c>
      <c r="C29120" t="s">
        <v>35</v>
      </c>
      <c r="D29120" t="s">
        <v>24</v>
      </c>
      <c r="E29120" s="1">
        <v>56170.41</v>
      </c>
      <c r="F29120" t="s">
        <v>25</v>
      </c>
      <c r="G29120">
        <v>8</v>
      </c>
      <c r="H29120">
        <v>9079</v>
      </c>
      <c r="I29120">
        <v>8472</v>
      </c>
      <c r="J29120">
        <v>93.26</v>
      </c>
      <c r="K29120">
        <v>34.69</v>
      </c>
      <c r="L29120" t="s">
        <v>18</v>
      </c>
      <c r="M29120">
        <v>55.13</v>
      </c>
    </row>
    <row r="29121" spans="1:13" hidden="1" x14ac:dyDescent="0.25">
      <c r="A29121" t="s">
        <v>385</v>
      </c>
      <c r="B29121" t="s">
        <v>28</v>
      </c>
      <c r="C29121" t="s">
        <v>35</v>
      </c>
      <c r="D29121" t="s">
        <v>24</v>
      </c>
      <c r="E29121" s="1">
        <v>94295.14</v>
      </c>
      <c r="F29121" t="s">
        <v>30</v>
      </c>
      <c r="G29121">
        <v>7</v>
      </c>
      <c r="H29121">
        <v>9207</v>
      </c>
      <c r="I29121">
        <v>5468</v>
      </c>
      <c r="J29121">
        <v>63.73</v>
      </c>
      <c r="K29121">
        <v>75.37</v>
      </c>
      <c r="L29121" t="s">
        <v>26</v>
      </c>
      <c r="M29121">
        <v>65.27</v>
      </c>
    </row>
    <row r="29122" spans="1:13" hidden="1" x14ac:dyDescent="0.25">
      <c r="A29122" t="s">
        <v>647</v>
      </c>
      <c r="B29122" t="s">
        <v>34</v>
      </c>
      <c r="C29122" t="s">
        <v>15</v>
      </c>
      <c r="D29122" t="s">
        <v>24</v>
      </c>
      <c r="E29122" s="1">
        <v>33086.160000000003</v>
      </c>
      <c r="F29122" t="s">
        <v>45</v>
      </c>
      <c r="G29122">
        <v>7</v>
      </c>
      <c r="H29122">
        <v>970</v>
      </c>
      <c r="I29122">
        <v>3324</v>
      </c>
      <c r="J29122">
        <v>0.84</v>
      </c>
      <c r="K29122">
        <v>78.290000000000006</v>
      </c>
      <c r="L29122" t="s">
        <v>18</v>
      </c>
      <c r="M29122">
        <v>79.819999999999993</v>
      </c>
    </row>
    <row r="29123" spans="1:13" hidden="1" x14ac:dyDescent="0.25">
      <c r="A29123" t="s">
        <v>491</v>
      </c>
      <c r="B29123" t="s">
        <v>51</v>
      </c>
      <c r="C29123" t="s">
        <v>15</v>
      </c>
      <c r="D29123" t="s">
        <v>24</v>
      </c>
      <c r="E29123" s="1">
        <v>83368.31</v>
      </c>
      <c r="F29123" t="s">
        <v>25</v>
      </c>
      <c r="G29123">
        <v>18</v>
      </c>
      <c r="H29123">
        <v>3012</v>
      </c>
      <c r="I29123">
        <v>4315</v>
      </c>
      <c r="J29123">
        <v>1.66</v>
      </c>
      <c r="K29123">
        <v>10.83</v>
      </c>
      <c r="L29123" t="s">
        <v>42</v>
      </c>
      <c r="M29123">
        <v>45.54</v>
      </c>
    </row>
    <row r="29124" spans="1:13" hidden="1" x14ac:dyDescent="0.25">
      <c r="A29124" t="s">
        <v>326</v>
      </c>
      <c r="B29124" t="s">
        <v>34</v>
      </c>
      <c r="C29124" t="s">
        <v>15</v>
      </c>
      <c r="D29124" t="s">
        <v>16</v>
      </c>
      <c r="E29124" s="1">
        <v>64031.27</v>
      </c>
      <c r="F29124" t="s">
        <v>17</v>
      </c>
      <c r="G29124">
        <v>1</v>
      </c>
      <c r="H29124">
        <v>192</v>
      </c>
      <c r="I29124">
        <v>2154</v>
      </c>
      <c r="J29124">
        <v>1.1299999999999999</v>
      </c>
      <c r="K29124">
        <v>68.14</v>
      </c>
      <c r="L29124" t="s">
        <v>21</v>
      </c>
      <c r="M29124">
        <v>52.38</v>
      </c>
    </row>
    <row r="29125" spans="1:13" x14ac:dyDescent="0.25">
      <c r="A29125" t="s">
        <v>191</v>
      </c>
      <c r="B29125" t="s">
        <v>28</v>
      </c>
      <c r="C29125" t="s">
        <v>15</v>
      </c>
      <c r="D29125" t="s">
        <v>29</v>
      </c>
      <c r="E29125" s="1">
        <v>115477.52</v>
      </c>
      <c r="F29125" t="s">
        <v>45</v>
      </c>
      <c r="G29125">
        <v>2</v>
      </c>
      <c r="H29125">
        <v>6345</v>
      </c>
      <c r="I29125">
        <v>8120</v>
      </c>
      <c r="J29125">
        <v>87.55</v>
      </c>
      <c r="K29125">
        <v>86.92</v>
      </c>
      <c r="L29125" t="s">
        <v>21</v>
      </c>
      <c r="M29125">
        <v>34.49</v>
      </c>
    </row>
    <row r="29126" spans="1:13" x14ac:dyDescent="0.25">
      <c r="A29126" t="s">
        <v>670</v>
      </c>
      <c r="B29126" t="s">
        <v>54</v>
      </c>
      <c r="C29126" t="s">
        <v>15</v>
      </c>
      <c r="D29126" t="s">
        <v>29</v>
      </c>
      <c r="E29126" s="1">
        <v>104050.2</v>
      </c>
      <c r="F29126" t="s">
        <v>30</v>
      </c>
      <c r="G29126">
        <v>14</v>
      </c>
      <c r="H29126">
        <v>5860</v>
      </c>
      <c r="I29126">
        <v>3057</v>
      </c>
      <c r="J29126">
        <v>24.48</v>
      </c>
      <c r="K29126">
        <v>37.44</v>
      </c>
      <c r="L29126" t="s">
        <v>31</v>
      </c>
      <c r="M29126">
        <v>37.39</v>
      </c>
    </row>
    <row r="29127" spans="1:13" x14ac:dyDescent="0.25">
      <c r="A29127" t="s">
        <v>207</v>
      </c>
      <c r="B29127" t="s">
        <v>23</v>
      </c>
      <c r="C29127" t="s">
        <v>15</v>
      </c>
      <c r="D29127" t="s">
        <v>29</v>
      </c>
      <c r="E29127" s="1">
        <v>103321.16</v>
      </c>
      <c r="F29127" t="s">
        <v>30</v>
      </c>
      <c r="G29127">
        <v>3</v>
      </c>
      <c r="H29127">
        <v>216</v>
      </c>
      <c r="I29127">
        <v>1181</v>
      </c>
      <c r="J29127">
        <v>83.03</v>
      </c>
      <c r="K29127">
        <v>96.03</v>
      </c>
      <c r="L29127" t="s">
        <v>21</v>
      </c>
      <c r="M29127">
        <v>57.85</v>
      </c>
    </row>
    <row r="29128" spans="1:13" x14ac:dyDescent="0.25">
      <c r="A29128" t="s">
        <v>188</v>
      </c>
      <c r="B29128" t="s">
        <v>34</v>
      </c>
      <c r="C29128" t="s">
        <v>35</v>
      </c>
      <c r="D29128" t="s">
        <v>29</v>
      </c>
      <c r="E29128" s="1">
        <v>40568.5</v>
      </c>
      <c r="F29128" t="s">
        <v>25</v>
      </c>
      <c r="G29128">
        <v>2</v>
      </c>
      <c r="H29128">
        <v>5410</v>
      </c>
      <c r="I29128">
        <v>1148</v>
      </c>
      <c r="J29128">
        <v>87.73</v>
      </c>
      <c r="K29128">
        <v>99.57</v>
      </c>
      <c r="L29128" t="s">
        <v>42</v>
      </c>
      <c r="M29128">
        <v>35.92</v>
      </c>
    </row>
    <row r="29129" spans="1:13" hidden="1" x14ac:dyDescent="0.25">
      <c r="A29129" t="s">
        <v>671</v>
      </c>
      <c r="B29129" t="s">
        <v>51</v>
      </c>
      <c r="C29129" t="s">
        <v>15</v>
      </c>
      <c r="D29129" t="s">
        <v>16</v>
      </c>
      <c r="E29129" s="1">
        <v>109343.35</v>
      </c>
      <c r="F29129" t="s">
        <v>25</v>
      </c>
      <c r="G29129">
        <v>19</v>
      </c>
      <c r="H29129">
        <v>3180</v>
      </c>
      <c r="I29129">
        <v>166</v>
      </c>
      <c r="J29129">
        <v>5.41</v>
      </c>
      <c r="K29129">
        <v>62.21</v>
      </c>
      <c r="L29129" t="s">
        <v>48</v>
      </c>
      <c r="M29129">
        <v>37.479999999999997</v>
      </c>
    </row>
    <row r="29130" spans="1:13" hidden="1" x14ac:dyDescent="0.25">
      <c r="A29130" t="s">
        <v>399</v>
      </c>
      <c r="B29130" t="s">
        <v>14</v>
      </c>
      <c r="C29130" t="s">
        <v>15</v>
      </c>
      <c r="D29130" t="s">
        <v>16</v>
      </c>
      <c r="E29130" s="1">
        <v>49735.54</v>
      </c>
      <c r="F29130" t="s">
        <v>37</v>
      </c>
      <c r="G29130">
        <v>14</v>
      </c>
      <c r="H29130">
        <v>8530</v>
      </c>
      <c r="I29130">
        <v>6286</v>
      </c>
      <c r="J29130">
        <v>9.6999999999999993</v>
      </c>
      <c r="K29130">
        <v>17.02</v>
      </c>
      <c r="L29130" t="s">
        <v>42</v>
      </c>
      <c r="M29130">
        <v>35.6</v>
      </c>
    </row>
    <row r="29131" spans="1:13" hidden="1" x14ac:dyDescent="0.25">
      <c r="A29131" t="s">
        <v>201</v>
      </c>
      <c r="B29131" t="s">
        <v>14</v>
      </c>
      <c r="C29131" t="s">
        <v>15</v>
      </c>
      <c r="D29131" t="s">
        <v>24</v>
      </c>
      <c r="E29131" s="1">
        <v>114372.64</v>
      </c>
      <c r="F29131" t="s">
        <v>30</v>
      </c>
      <c r="G29131">
        <v>1</v>
      </c>
      <c r="H29131">
        <v>462</v>
      </c>
      <c r="I29131">
        <v>3761</v>
      </c>
      <c r="J29131">
        <v>95.21</v>
      </c>
      <c r="K29131">
        <v>77.59</v>
      </c>
      <c r="L29131" t="s">
        <v>31</v>
      </c>
      <c r="M29131">
        <v>39.75</v>
      </c>
    </row>
    <row r="29132" spans="1:13" hidden="1" x14ac:dyDescent="0.25">
      <c r="A29132" t="s">
        <v>451</v>
      </c>
      <c r="B29132" t="s">
        <v>39</v>
      </c>
      <c r="C29132" t="s">
        <v>15</v>
      </c>
      <c r="D29132" t="s">
        <v>16</v>
      </c>
      <c r="E29132" s="1">
        <v>82374.17</v>
      </c>
      <c r="F29132" t="s">
        <v>37</v>
      </c>
      <c r="G29132">
        <v>7</v>
      </c>
      <c r="H29132">
        <v>3954</v>
      </c>
      <c r="I29132">
        <v>8832</v>
      </c>
      <c r="J29132">
        <v>88.45</v>
      </c>
      <c r="K29132">
        <v>36.04</v>
      </c>
      <c r="L29132" t="s">
        <v>18</v>
      </c>
      <c r="M29132">
        <v>37.58</v>
      </c>
    </row>
    <row r="29133" spans="1:13" x14ac:dyDescent="0.25">
      <c r="A29133" t="s">
        <v>322</v>
      </c>
      <c r="B29133" t="s">
        <v>20</v>
      </c>
      <c r="C29133" t="s">
        <v>35</v>
      </c>
      <c r="D29133" t="s">
        <v>29</v>
      </c>
      <c r="E29133" s="1">
        <v>136954.82999999999</v>
      </c>
      <c r="F29133" t="s">
        <v>37</v>
      </c>
      <c r="G29133">
        <v>13</v>
      </c>
      <c r="H29133">
        <v>2644</v>
      </c>
      <c r="I29133">
        <v>8223</v>
      </c>
      <c r="J29133">
        <v>37.78</v>
      </c>
      <c r="K29133">
        <v>43.41</v>
      </c>
      <c r="L29133" t="s">
        <v>21</v>
      </c>
      <c r="M29133">
        <v>20.67</v>
      </c>
    </row>
    <row r="29134" spans="1:13" hidden="1" x14ac:dyDescent="0.25">
      <c r="A29134" t="s">
        <v>373</v>
      </c>
      <c r="B29134" t="s">
        <v>14</v>
      </c>
      <c r="C29134" t="s">
        <v>35</v>
      </c>
      <c r="D29134" t="s">
        <v>16</v>
      </c>
      <c r="E29134" s="1">
        <v>36396</v>
      </c>
      <c r="F29134" t="s">
        <v>45</v>
      </c>
      <c r="G29134">
        <v>14</v>
      </c>
      <c r="H29134">
        <v>661</v>
      </c>
      <c r="I29134">
        <v>4840</v>
      </c>
      <c r="J29134">
        <v>44.93</v>
      </c>
      <c r="K29134">
        <v>2.2599999999999998</v>
      </c>
      <c r="L29134" t="s">
        <v>18</v>
      </c>
      <c r="M29134">
        <v>51.35</v>
      </c>
    </row>
    <row r="29135" spans="1:13" x14ac:dyDescent="0.25">
      <c r="A29135" t="s">
        <v>204</v>
      </c>
      <c r="B29135" t="s">
        <v>23</v>
      </c>
      <c r="C29135" t="s">
        <v>35</v>
      </c>
      <c r="D29135" t="s">
        <v>29</v>
      </c>
      <c r="E29135" s="1">
        <v>35950.36</v>
      </c>
      <c r="F29135" t="s">
        <v>25</v>
      </c>
      <c r="G29135">
        <v>9</v>
      </c>
      <c r="H29135">
        <v>2686</v>
      </c>
      <c r="I29135">
        <v>1562</v>
      </c>
      <c r="J29135">
        <v>57.61</v>
      </c>
      <c r="K29135">
        <v>83.17</v>
      </c>
      <c r="L29135" t="s">
        <v>21</v>
      </c>
      <c r="M29135">
        <v>49.43</v>
      </c>
    </row>
    <row r="29136" spans="1:13" hidden="1" x14ac:dyDescent="0.25">
      <c r="A29136" t="s">
        <v>548</v>
      </c>
      <c r="B29136" t="s">
        <v>54</v>
      </c>
      <c r="C29136" t="s">
        <v>35</v>
      </c>
      <c r="D29136" t="s">
        <v>24</v>
      </c>
      <c r="E29136" s="1">
        <v>97641.08</v>
      </c>
      <c r="F29136" t="s">
        <v>25</v>
      </c>
      <c r="G29136">
        <v>2</v>
      </c>
      <c r="H29136">
        <v>9356</v>
      </c>
      <c r="I29136">
        <v>3886</v>
      </c>
      <c r="J29136">
        <v>29.77</v>
      </c>
      <c r="K29136">
        <v>66.349999999999994</v>
      </c>
      <c r="L29136" t="s">
        <v>26</v>
      </c>
      <c r="M29136">
        <v>26.01</v>
      </c>
    </row>
    <row r="29137" spans="1:13" hidden="1" x14ac:dyDescent="0.25">
      <c r="A29137" t="s">
        <v>198</v>
      </c>
      <c r="B29137" t="s">
        <v>54</v>
      </c>
      <c r="C29137" t="s">
        <v>15</v>
      </c>
      <c r="D29137" t="s">
        <v>24</v>
      </c>
      <c r="E29137" s="1">
        <v>35728.31</v>
      </c>
      <c r="F29137" t="s">
        <v>45</v>
      </c>
      <c r="G29137">
        <v>13</v>
      </c>
      <c r="H29137">
        <v>3781</v>
      </c>
      <c r="I29137">
        <v>7101</v>
      </c>
      <c r="J29137">
        <v>80.19</v>
      </c>
      <c r="K29137">
        <v>21.54</v>
      </c>
      <c r="L29137" t="s">
        <v>58</v>
      </c>
      <c r="M29137">
        <v>51.56</v>
      </c>
    </row>
    <row r="29138" spans="1:13" hidden="1" x14ac:dyDescent="0.25">
      <c r="A29138" t="s">
        <v>438</v>
      </c>
      <c r="B29138" t="s">
        <v>34</v>
      </c>
      <c r="C29138" t="s">
        <v>15</v>
      </c>
      <c r="D29138" t="s">
        <v>16</v>
      </c>
      <c r="E29138" s="1">
        <v>70894.59</v>
      </c>
      <c r="F29138" t="s">
        <v>45</v>
      </c>
      <c r="G29138">
        <v>7</v>
      </c>
      <c r="H29138">
        <v>8063</v>
      </c>
      <c r="I29138">
        <v>2102</v>
      </c>
      <c r="J29138">
        <v>0.48</v>
      </c>
      <c r="K29138">
        <v>85.27</v>
      </c>
      <c r="L29138" t="s">
        <v>33</v>
      </c>
      <c r="M29138">
        <v>41.32</v>
      </c>
    </row>
    <row r="29139" spans="1:13" x14ac:dyDescent="0.25">
      <c r="A29139" t="s">
        <v>60</v>
      </c>
      <c r="B29139" t="s">
        <v>54</v>
      </c>
      <c r="C29139" t="s">
        <v>15</v>
      </c>
      <c r="D29139" t="s">
        <v>29</v>
      </c>
      <c r="E29139" s="1">
        <v>127451.65</v>
      </c>
      <c r="F29139" t="s">
        <v>45</v>
      </c>
      <c r="G29139">
        <v>3</v>
      </c>
      <c r="H29139">
        <v>2387</v>
      </c>
      <c r="I29139">
        <v>8921</v>
      </c>
      <c r="J29139">
        <v>67.739999999999995</v>
      </c>
      <c r="K29139">
        <v>61.28</v>
      </c>
      <c r="L29139" t="s">
        <v>31</v>
      </c>
      <c r="M29139">
        <v>73.959999999999994</v>
      </c>
    </row>
    <row r="29140" spans="1:13" x14ac:dyDescent="0.25">
      <c r="A29140" t="s">
        <v>474</v>
      </c>
      <c r="B29140" t="s">
        <v>20</v>
      </c>
      <c r="C29140" t="s">
        <v>15</v>
      </c>
      <c r="D29140" t="s">
        <v>29</v>
      </c>
      <c r="E29140" s="1">
        <v>50297.49</v>
      </c>
      <c r="F29140" t="s">
        <v>45</v>
      </c>
      <c r="G29140">
        <v>14</v>
      </c>
      <c r="H29140">
        <v>7375</v>
      </c>
      <c r="I29140">
        <v>2754</v>
      </c>
      <c r="J29140">
        <v>15.31</v>
      </c>
      <c r="K29140">
        <v>15.63</v>
      </c>
      <c r="L29140" t="s">
        <v>42</v>
      </c>
      <c r="M29140">
        <v>59.52</v>
      </c>
    </row>
    <row r="29141" spans="1:13" hidden="1" x14ac:dyDescent="0.25">
      <c r="A29141" t="s">
        <v>541</v>
      </c>
      <c r="B29141" t="s">
        <v>54</v>
      </c>
      <c r="C29141" t="s">
        <v>15</v>
      </c>
      <c r="D29141" t="s">
        <v>16</v>
      </c>
      <c r="E29141" s="1">
        <v>63852.86</v>
      </c>
      <c r="F29141" t="s">
        <v>45</v>
      </c>
      <c r="G29141">
        <v>10</v>
      </c>
      <c r="H29141">
        <v>9106</v>
      </c>
      <c r="I29141">
        <v>3274</v>
      </c>
      <c r="J29141">
        <v>87.7</v>
      </c>
      <c r="K29141">
        <v>43.33</v>
      </c>
      <c r="L29141" t="s">
        <v>42</v>
      </c>
      <c r="M29141">
        <v>47.5</v>
      </c>
    </row>
    <row r="29142" spans="1:13" hidden="1" x14ac:dyDescent="0.25">
      <c r="A29142" t="s">
        <v>374</v>
      </c>
      <c r="B29142" t="s">
        <v>23</v>
      </c>
      <c r="C29142" t="s">
        <v>35</v>
      </c>
      <c r="D29142" t="s">
        <v>24</v>
      </c>
      <c r="E29142" s="1">
        <v>114878.68</v>
      </c>
      <c r="F29142" t="s">
        <v>25</v>
      </c>
      <c r="G29142">
        <v>9</v>
      </c>
      <c r="H29142">
        <v>6792</v>
      </c>
      <c r="I29142">
        <v>9930</v>
      </c>
      <c r="J29142">
        <v>0.8</v>
      </c>
      <c r="K29142">
        <v>13.51</v>
      </c>
      <c r="L29142" t="s">
        <v>48</v>
      </c>
      <c r="M29142">
        <v>62.15</v>
      </c>
    </row>
    <row r="29143" spans="1:13" hidden="1" x14ac:dyDescent="0.25">
      <c r="A29143" t="s">
        <v>589</v>
      </c>
      <c r="B29143" t="s">
        <v>34</v>
      </c>
      <c r="C29143" t="s">
        <v>15</v>
      </c>
      <c r="D29143" t="s">
        <v>24</v>
      </c>
      <c r="E29143" s="1">
        <v>44249.03</v>
      </c>
      <c r="F29143" t="s">
        <v>37</v>
      </c>
      <c r="G29143">
        <v>3</v>
      </c>
      <c r="H29143">
        <v>2581</v>
      </c>
      <c r="I29143">
        <v>843</v>
      </c>
      <c r="J29143">
        <v>97.35</v>
      </c>
      <c r="K29143">
        <v>69.31</v>
      </c>
      <c r="L29143" t="s">
        <v>18</v>
      </c>
      <c r="M29143">
        <v>76.069999999999993</v>
      </c>
    </row>
    <row r="29144" spans="1:13" x14ac:dyDescent="0.25">
      <c r="A29144" t="s">
        <v>36</v>
      </c>
      <c r="B29144" t="s">
        <v>14</v>
      </c>
      <c r="C29144" t="s">
        <v>15</v>
      </c>
      <c r="D29144" t="s">
        <v>29</v>
      </c>
      <c r="E29144" s="1">
        <v>135955.54</v>
      </c>
      <c r="F29144" t="s">
        <v>37</v>
      </c>
      <c r="G29144">
        <v>11</v>
      </c>
      <c r="H29144">
        <v>7628</v>
      </c>
      <c r="I29144">
        <v>2646</v>
      </c>
      <c r="J29144">
        <v>88.67</v>
      </c>
      <c r="K29144">
        <v>61.59</v>
      </c>
      <c r="L29144" t="s">
        <v>18</v>
      </c>
      <c r="M29144">
        <v>32.880000000000003</v>
      </c>
    </row>
    <row r="29145" spans="1:13" hidden="1" x14ac:dyDescent="0.25">
      <c r="A29145" t="s">
        <v>144</v>
      </c>
      <c r="B29145" t="s">
        <v>20</v>
      </c>
      <c r="C29145" t="s">
        <v>35</v>
      </c>
      <c r="D29145" t="s">
        <v>24</v>
      </c>
      <c r="E29145" s="1">
        <v>133914.21</v>
      </c>
      <c r="F29145" t="s">
        <v>45</v>
      </c>
      <c r="G29145">
        <v>3</v>
      </c>
      <c r="H29145">
        <v>6926</v>
      </c>
      <c r="I29145">
        <v>359</v>
      </c>
      <c r="J29145">
        <v>79.17</v>
      </c>
      <c r="K29145">
        <v>63.36</v>
      </c>
      <c r="L29145" t="s">
        <v>18</v>
      </c>
      <c r="M29145">
        <v>53.71</v>
      </c>
    </row>
    <row r="29146" spans="1:13" x14ac:dyDescent="0.25">
      <c r="A29146" t="s">
        <v>94</v>
      </c>
      <c r="B29146" t="s">
        <v>14</v>
      </c>
      <c r="C29146" t="s">
        <v>35</v>
      </c>
      <c r="D29146" t="s">
        <v>29</v>
      </c>
      <c r="E29146" s="1">
        <v>89068.96</v>
      </c>
      <c r="F29146" t="s">
        <v>45</v>
      </c>
      <c r="G29146">
        <v>12</v>
      </c>
      <c r="H29146">
        <v>3487</v>
      </c>
      <c r="I29146">
        <v>614</v>
      </c>
      <c r="J29146">
        <v>99.1</v>
      </c>
      <c r="K29146">
        <v>78.12</v>
      </c>
      <c r="L29146" t="s">
        <v>33</v>
      </c>
      <c r="M29146">
        <v>20.32</v>
      </c>
    </row>
    <row r="29147" spans="1:13" hidden="1" x14ac:dyDescent="0.25">
      <c r="A29147" t="s">
        <v>332</v>
      </c>
      <c r="B29147" t="s">
        <v>20</v>
      </c>
      <c r="C29147" t="s">
        <v>15</v>
      </c>
      <c r="D29147" t="s">
        <v>24</v>
      </c>
      <c r="E29147" s="1">
        <v>90289.56</v>
      </c>
      <c r="F29147" t="s">
        <v>37</v>
      </c>
      <c r="G29147">
        <v>5</v>
      </c>
      <c r="H29147">
        <v>6787</v>
      </c>
      <c r="I29147">
        <v>3031</v>
      </c>
      <c r="J29147">
        <v>39</v>
      </c>
      <c r="K29147">
        <v>79.63</v>
      </c>
      <c r="L29147" t="s">
        <v>18</v>
      </c>
      <c r="M29147">
        <v>55.34</v>
      </c>
    </row>
    <row r="29148" spans="1:13" x14ac:dyDescent="0.25">
      <c r="A29148" t="s">
        <v>604</v>
      </c>
      <c r="B29148" t="s">
        <v>34</v>
      </c>
      <c r="C29148" t="s">
        <v>15</v>
      </c>
      <c r="D29148" t="s">
        <v>29</v>
      </c>
      <c r="E29148" s="1">
        <v>118445.93</v>
      </c>
      <c r="F29148" t="s">
        <v>25</v>
      </c>
      <c r="G29148">
        <v>13</v>
      </c>
      <c r="H29148">
        <v>391</v>
      </c>
      <c r="I29148">
        <v>8806</v>
      </c>
      <c r="J29148">
        <v>33.32</v>
      </c>
      <c r="K29148">
        <v>68.47</v>
      </c>
      <c r="L29148" t="s">
        <v>42</v>
      </c>
      <c r="M29148">
        <v>30.99</v>
      </c>
    </row>
    <row r="29149" spans="1:13" hidden="1" x14ac:dyDescent="0.25">
      <c r="A29149" t="s">
        <v>122</v>
      </c>
      <c r="B29149" t="s">
        <v>54</v>
      </c>
      <c r="C29149" t="s">
        <v>35</v>
      </c>
      <c r="D29149" t="s">
        <v>24</v>
      </c>
      <c r="E29149" s="1">
        <v>137206.47</v>
      </c>
      <c r="F29149" t="s">
        <v>30</v>
      </c>
      <c r="G29149">
        <v>3</v>
      </c>
      <c r="H29149">
        <v>7574</v>
      </c>
      <c r="I29149">
        <v>1356</v>
      </c>
      <c r="J29149">
        <v>1.61</v>
      </c>
      <c r="K29149">
        <v>79.63</v>
      </c>
      <c r="L29149" t="s">
        <v>18</v>
      </c>
      <c r="M29149">
        <v>36.96</v>
      </c>
    </row>
    <row r="29150" spans="1:13" x14ac:dyDescent="0.25">
      <c r="A29150" t="s">
        <v>585</v>
      </c>
      <c r="B29150" t="s">
        <v>39</v>
      </c>
      <c r="C29150" t="s">
        <v>15</v>
      </c>
      <c r="D29150" t="s">
        <v>29</v>
      </c>
      <c r="E29150" s="1">
        <v>136100.96</v>
      </c>
      <c r="F29150" t="s">
        <v>37</v>
      </c>
      <c r="G29150">
        <v>18</v>
      </c>
      <c r="H29150">
        <v>1235</v>
      </c>
      <c r="I29150">
        <v>6145</v>
      </c>
      <c r="J29150">
        <v>55.2</v>
      </c>
      <c r="K29150">
        <v>42.22</v>
      </c>
      <c r="L29150" t="s">
        <v>26</v>
      </c>
      <c r="M29150">
        <v>54.1</v>
      </c>
    </row>
    <row r="29151" spans="1:13" hidden="1" x14ac:dyDescent="0.25">
      <c r="A29151" t="s">
        <v>323</v>
      </c>
      <c r="B29151" t="s">
        <v>54</v>
      </c>
      <c r="C29151" t="s">
        <v>15</v>
      </c>
      <c r="D29151" t="s">
        <v>16</v>
      </c>
      <c r="E29151" s="1">
        <v>57936.36</v>
      </c>
      <c r="F29151" t="s">
        <v>45</v>
      </c>
      <c r="G29151">
        <v>1</v>
      </c>
      <c r="H29151">
        <v>4517</v>
      </c>
      <c r="I29151">
        <v>7601</v>
      </c>
      <c r="J29151">
        <v>33.35</v>
      </c>
      <c r="K29151">
        <v>48.19</v>
      </c>
      <c r="L29151" t="s">
        <v>26</v>
      </c>
      <c r="M29151">
        <v>29.36</v>
      </c>
    </row>
    <row r="29152" spans="1:13" hidden="1" x14ac:dyDescent="0.25">
      <c r="A29152" t="s">
        <v>493</v>
      </c>
      <c r="B29152" t="s">
        <v>23</v>
      </c>
      <c r="C29152" t="s">
        <v>15</v>
      </c>
      <c r="D29152" t="s">
        <v>24</v>
      </c>
      <c r="E29152" s="1">
        <v>79130.179999999993</v>
      </c>
      <c r="F29152" t="s">
        <v>45</v>
      </c>
      <c r="G29152">
        <v>5</v>
      </c>
      <c r="H29152">
        <v>5573</v>
      </c>
      <c r="I29152">
        <v>1733</v>
      </c>
      <c r="J29152">
        <v>14.31</v>
      </c>
      <c r="K29152">
        <v>46.71</v>
      </c>
      <c r="L29152" t="s">
        <v>31</v>
      </c>
      <c r="M29152">
        <v>26.71</v>
      </c>
    </row>
    <row r="29153" spans="1:13" x14ac:dyDescent="0.25">
      <c r="A29153" t="s">
        <v>441</v>
      </c>
      <c r="B29153" t="s">
        <v>20</v>
      </c>
      <c r="C29153" t="s">
        <v>15</v>
      </c>
      <c r="D29153" t="s">
        <v>29</v>
      </c>
      <c r="E29153" s="1">
        <v>130195.05</v>
      </c>
      <c r="F29153" t="s">
        <v>37</v>
      </c>
      <c r="G29153">
        <v>2</v>
      </c>
      <c r="H29153">
        <v>5128</v>
      </c>
      <c r="I29153">
        <v>230</v>
      </c>
      <c r="J29153">
        <v>64.989999999999995</v>
      </c>
      <c r="K29153">
        <v>49.07</v>
      </c>
      <c r="L29153" t="s">
        <v>33</v>
      </c>
      <c r="M29153">
        <v>26.7</v>
      </c>
    </row>
    <row r="29154" spans="1:13" hidden="1" x14ac:dyDescent="0.25">
      <c r="A29154" t="s">
        <v>629</v>
      </c>
      <c r="B29154" t="s">
        <v>51</v>
      </c>
      <c r="C29154" t="s">
        <v>35</v>
      </c>
      <c r="D29154" t="s">
        <v>16</v>
      </c>
      <c r="E29154" s="1">
        <v>110422.33</v>
      </c>
      <c r="F29154" t="s">
        <v>17</v>
      </c>
      <c r="G29154">
        <v>8</v>
      </c>
      <c r="H29154">
        <v>6794</v>
      </c>
      <c r="I29154">
        <v>3310</v>
      </c>
      <c r="J29154">
        <v>77.2</v>
      </c>
      <c r="K29154">
        <v>77.11</v>
      </c>
      <c r="L29154" t="s">
        <v>31</v>
      </c>
      <c r="M29154">
        <v>25.33</v>
      </c>
    </row>
    <row r="29155" spans="1:13" x14ac:dyDescent="0.25">
      <c r="A29155" t="s">
        <v>319</v>
      </c>
      <c r="B29155" t="s">
        <v>28</v>
      </c>
      <c r="C29155" t="s">
        <v>35</v>
      </c>
      <c r="D29155" t="s">
        <v>29</v>
      </c>
      <c r="E29155" s="1">
        <v>147460.37</v>
      </c>
      <c r="F29155" t="s">
        <v>25</v>
      </c>
      <c r="G29155">
        <v>9</v>
      </c>
      <c r="H29155">
        <v>6913</v>
      </c>
      <c r="I29155">
        <v>3240</v>
      </c>
      <c r="J29155">
        <v>45.71</v>
      </c>
      <c r="K29155">
        <v>56.29</v>
      </c>
      <c r="L29155" t="s">
        <v>42</v>
      </c>
      <c r="M29155">
        <v>29.8</v>
      </c>
    </row>
    <row r="29156" spans="1:13" hidden="1" x14ac:dyDescent="0.25">
      <c r="A29156" t="s">
        <v>666</v>
      </c>
      <c r="B29156" t="s">
        <v>54</v>
      </c>
      <c r="C29156" t="s">
        <v>15</v>
      </c>
      <c r="D29156" t="s">
        <v>24</v>
      </c>
      <c r="E29156" s="1">
        <v>45696.87</v>
      </c>
      <c r="F29156" t="s">
        <v>17</v>
      </c>
      <c r="G29156">
        <v>4</v>
      </c>
      <c r="H29156">
        <v>7092</v>
      </c>
      <c r="I29156">
        <v>5353</v>
      </c>
      <c r="J29156">
        <v>71.95</v>
      </c>
      <c r="K29156">
        <v>55.28</v>
      </c>
      <c r="L29156" t="s">
        <v>58</v>
      </c>
      <c r="M29156">
        <v>35.159999999999997</v>
      </c>
    </row>
    <row r="29157" spans="1:13" hidden="1" x14ac:dyDescent="0.25">
      <c r="A29157" t="s">
        <v>425</v>
      </c>
      <c r="B29157" t="s">
        <v>20</v>
      </c>
      <c r="C29157" t="s">
        <v>35</v>
      </c>
      <c r="D29157" t="s">
        <v>24</v>
      </c>
      <c r="E29157" s="1">
        <v>46108.49</v>
      </c>
      <c r="F29157" t="s">
        <v>17</v>
      </c>
      <c r="G29157">
        <v>17</v>
      </c>
      <c r="H29157">
        <v>8915</v>
      </c>
      <c r="I29157">
        <v>5136</v>
      </c>
      <c r="J29157">
        <v>40.020000000000003</v>
      </c>
      <c r="K29157">
        <v>48.56</v>
      </c>
      <c r="L29157" t="s">
        <v>58</v>
      </c>
      <c r="M29157">
        <v>64.39</v>
      </c>
    </row>
    <row r="29158" spans="1:13" x14ac:dyDescent="0.25">
      <c r="A29158" t="s">
        <v>325</v>
      </c>
      <c r="B29158" t="s">
        <v>51</v>
      </c>
      <c r="C29158" t="s">
        <v>35</v>
      </c>
      <c r="D29158" t="s">
        <v>29</v>
      </c>
      <c r="E29158" s="1">
        <v>35752.54</v>
      </c>
      <c r="F29158" t="s">
        <v>25</v>
      </c>
      <c r="G29158">
        <v>13</v>
      </c>
      <c r="H29158">
        <v>7992</v>
      </c>
      <c r="I29158">
        <v>750</v>
      </c>
      <c r="J29158">
        <v>57.26</v>
      </c>
      <c r="K29158">
        <v>4.99</v>
      </c>
      <c r="L29158" t="s">
        <v>42</v>
      </c>
      <c r="M29158">
        <v>41.74</v>
      </c>
    </row>
    <row r="29159" spans="1:13" hidden="1" x14ac:dyDescent="0.25">
      <c r="A29159" t="s">
        <v>515</v>
      </c>
      <c r="B29159" t="s">
        <v>23</v>
      </c>
      <c r="C29159" t="s">
        <v>15</v>
      </c>
      <c r="D29159" t="s">
        <v>24</v>
      </c>
      <c r="E29159" s="1">
        <v>31191.06</v>
      </c>
      <c r="F29159" t="s">
        <v>25</v>
      </c>
      <c r="G29159">
        <v>20</v>
      </c>
      <c r="H29159">
        <v>7119</v>
      </c>
      <c r="I29159">
        <v>435</v>
      </c>
      <c r="J29159">
        <v>15.72</v>
      </c>
      <c r="K29159">
        <v>65.959999999999994</v>
      </c>
      <c r="L29159" t="s">
        <v>33</v>
      </c>
      <c r="M29159">
        <v>55.77</v>
      </c>
    </row>
    <row r="29160" spans="1:13" hidden="1" x14ac:dyDescent="0.25">
      <c r="A29160" t="s">
        <v>175</v>
      </c>
      <c r="B29160" t="s">
        <v>28</v>
      </c>
      <c r="C29160" t="s">
        <v>35</v>
      </c>
      <c r="D29160" t="s">
        <v>16</v>
      </c>
      <c r="E29160" s="1">
        <v>75384.63</v>
      </c>
      <c r="F29160" t="s">
        <v>37</v>
      </c>
      <c r="G29160">
        <v>11</v>
      </c>
      <c r="H29160">
        <v>8468</v>
      </c>
      <c r="I29160">
        <v>2032</v>
      </c>
      <c r="J29160">
        <v>32.6</v>
      </c>
      <c r="K29160">
        <v>36.94</v>
      </c>
      <c r="L29160" t="s">
        <v>33</v>
      </c>
      <c r="M29160">
        <v>60.93</v>
      </c>
    </row>
    <row r="29161" spans="1:13" hidden="1" x14ac:dyDescent="0.25">
      <c r="A29161" t="s">
        <v>489</v>
      </c>
      <c r="B29161" t="s">
        <v>51</v>
      </c>
      <c r="C29161" t="s">
        <v>15</v>
      </c>
      <c r="D29161" t="s">
        <v>16</v>
      </c>
      <c r="E29161" s="1">
        <v>42294.55</v>
      </c>
      <c r="F29161" t="s">
        <v>25</v>
      </c>
      <c r="G29161">
        <v>14</v>
      </c>
      <c r="H29161">
        <v>4550</v>
      </c>
      <c r="I29161">
        <v>7206</v>
      </c>
      <c r="J29161">
        <v>79.150000000000006</v>
      </c>
      <c r="K29161">
        <v>96.54</v>
      </c>
      <c r="L29161" t="s">
        <v>31</v>
      </c>
      <c r="M29161">
        <v>68.180000000000007</v>
      </c>
    </row>
    <row r="29162" spans="1:13" hidden="1" x14ac:dyDescent="0.25">
      <c r="A29162" t="s">
        <v>676</v>
      </c>
      <c r="B29162" t="s">
        <v>28</v>
      </c>
      <c r="C29162" t="s">
        <v>15</v>
      </c>
      <c r="D29162" t="s">
        <v>16</v>
      </c>
      <c r="E29162" s="1">
        <v>89779.6</v>
      </c>
      <c r="F29162" t="s">
        <v>17</v>
      </c>
      <c r="G29162">
        <v>17</v>
      </c>
      <c r="H29162">
        <v>2877</v>
      </c>
      <c r="I29162">
        <v>9713</v>
      </c>
      <c r="J29162">
        <v>88.59</v>
      </c>
      <c r="K29162">
        <v>3.61</v>
      </c>
      <c r="L29162" t="s">
        <v>21</v>
      </c>
      <c r="M29162">
        <v>29.33</v>
      </c>
    </row>
    <row r="29163" spans="1:13" x14ac:dyDescent="0.25">
      <c r="A29163" t="s">
        <v>57</v>
      </c>
      <c r="B29163" t="s">
        <v>20</v>
      </c>
      <c r="C29163" t="s">
        <v>15</v>
      </c>
      <c r="D29163" t="s">
        <v>29</v>
      </c>
      <c r="E29163" s="1">
        <v>127560.45</v>
      </c>
      <c r="F29163" t="s">
        <v>30</v>
      </c>
      <c r="G29163">
        <v>5</v>
      </c>
      <c r="H29163">
        <v>5643</v>
      </c>
      <c r="I29163">
        <v>5655</v>
      </c>
      <c r="J29163">
        <v>58.59</v>
      </c>
      <c r="K29163">
        <v>3.9</v>
      </c>
      <c r="L29163" t="s">
        <v>48</v>
      </c>
      <c r="M29163">
        <v>50.22</v>
      </c>
    </row>
    <row r="29164" spans="1:13" hidden="1" x14ac:dyDescent="0.25">
      <c r="A29164" t="s">
        <v>329</v>
      </c>
      <c r="B29164" t="s">
        <v>28</v>
      </c>
      <c r="C29164" t="s">
        <v>35</v>
      </c>
      <c r="D29164" t="s">
        <v>16</v>
      </c>
      <c r="E29164" s="1">
        <v>111275.29</v>
      </c>
      <c r="F29164" t="s">
        <v>45</v>
      </c>
      <c r="G29164">
        <v>1</v>
      </c>
      <c r="H29164">
        <v>9958</v>
      </c>
      <c r="I29164">
        <v>8608</v>
      </c>
      <c r="J29164">
        <v>12.07</v>
      </c>
      <c r="K29164">
        <v>47.94</v>
      </c>
      <c r="L29164" t="s">
        <v>42</v>
      </c>
      <c r="M29164">
        <v>55.07</v>
      </c>
    </row>
    <row r="29165" spans="1:13" hidden="1" x14ac:dyDescent="0.25">
      <c r="A29165" t="s">
        <v>148</v>
      </c>
      <c r="B29165" t="s">
        <v>51</v>
      </c>
      <c r="C29165" t="s">
        <v>15</v>
      </c>
      <c r="D29165" t="s">
        <v>24</v>
      </c>
      <c r="E29165" s="1">
        <v>30007.31</v>
      </c>
      <c r="F29165" t="s">
        <v>45</v>
      </c>
      <c r="G29165">
        <v>14</v>
      </c>
      <c r="H29165">
        <v>1121</v>
      </c>
      <c r="I29165">
        <v>5463</v>
      </c>
      <c r="J29165">
        <v>55.93</v>
      </c>
      <c r="K29165">
        <v>8.59</v>
      </c>
      <c r="L29165" t="s">
        <v>48</v>
      </c>
      <c r="M29165">
        <v>72.48</v>
      </c>
    </row>
    <row r="29166" spans="1:13" hidden="1" x14ac:dyDescent="0.25">
      <c r="A29166" t="s">
        <v>397</v>
      </c>
      <c r="B29166" t="s">
        <v>14</v>
      </c>
      <c r="C29166" t="s">
        <v>35</v>
      </c>
      <c r="D29166" t="s">
        <v>24</v>
      </c>
      <c r="E29166" s="1">
        <v>79636.41</v>
      </c>
      <c r="F29166" t="s">
        <v>45</v>
      </c>
      <c r="G29166">
        <v>15</v>
      </c>
      <c r="H29166">
        <v>6773</v>
      </c>
      <c r="I29166">
        <v>124</v>
      </c>
      <c r="J29166">
        <v>60.46</v>
      </c>
      <c r="K29166">
        <v>10.51</v>
      </c>
      <c r="L29166" t="s">
        <v>48</v>
      </c>
      <c r="M29166">
        <v>69.7</v>
      </c>
    </row>
    <row r="29167" spans="1:13" hidden="1" x14ac:dyDescent="0.25">
      <c r="A29167" t="s">
        <v>622</v>
      </c>
      <c r="B29167" t="s">
        <v>51</v>
      </c>
      <c r="C29167" t="s">
        <v>15</v>
      </c>
      <c r="D29167" t="s">
        <v>24</v>
      </c>
      <c r="E29167" s="1">
        <v>130099.01</v>
      </c>
      <c r="F29167" t="s">
        <v>30</v>
      </c>
      <c r="G29167">
        <v>3</v>
      </c>
      <c r="H29167">
        <v>3242</v>
      </c>
      <c r="I29167">
        <v>4889</v>
      </c>
      <c r="J29167">
        <v>28.25</v>
      </c>
      <c r="K29167">
        <v>55.4</v>
      </c>
      <c r="L29167" t="s">
        <v>31</v>
      </c>
      <c r="M29167">
        <v>48.23</v>
      </c>
    </row>
    <row r="29168" spans="1:13" x14ac:dyDescent="0.25">
      <c r="A29168" t="s">
        <v>323</v>
      </c>
      <c r="B29168" t="s">
        <v>54</v>
      </c>
      <c r="C29168" t="s">
        <v>15</v>
      </c>
      <c r="D29168" t="s">
        <v>29</v>
      </c>
      <c r="E29168" s="1">
        <v>60217.95</v>
      </c>
      <c r="F29168" t="s">
        <v>37</v>
      </c>
      <c r="G29168">
        <v>18</v>
      </c>
      <c r="H29168">
        <v>9717</v>
      </c>
      <c r="I29168">
        <v>9707</v>
      </c>
      <c r="J29168">
        <v>2.94</v>
      </c>
      <c r="K29168">
        <v>58.13</v>
      </c>
      <c r="L29168" t="s">
        <v>48</v>
      </c>
      <c r="M29168">
        <v>28.74</v>
      </c>
    </row>
    <row r="29169" spans="1:13" hidden="1" x14ac:dyDescent="0.25">
      <c r="A29169" t="s">
        <v>502</v>
      </c>
      <c r="B29169" t="s">
        <v>34</v>
      </c>
      <c r="C29169" t="s">
        <v>15</v>
      </c>
      <c r="D29169" t="s">
        <v>16</v>
      </c>
      <c r="E29169" s="1">
        <v>102290.11</v>
      </c>
      <c r="F29169" t="s">
        <v>25</v>
      </c>
      <c r="G29169">
        <v>10</v>
      </c>
      <c r="H29169">
        <v>8532</v>
      </c>
      <c r="I29169">
        <v>8042</v>
      </c>
      <c r="J29169">
        <v>19.78</v>
      </c>
      <c r="K29169">
        <v>89.23</v>
      </c>
      <c r="L29169" t="s">
        <v>31</v>
      </c>
      <c r="M29169">
        <v>43.28</v>
      </c>
    </row>
    <row r="29170" spans="1:13" x14ac:dyDescent="0.25">
      <c r="A29170" t="s">
        <v>602</v>
      </c>
      <c r="B29170" t="s">
        <v>14</v>
      </c>
      <c r="C29170" t="s">
        <v>15</v>
      </c>
      <c r="D29170" t="s">
        <v>29</v>
      </c>
      <c r="E29170" s="1">
        <v>145407.79999999999</v>
      </c>
      <c r="F29170" t="s">
        <v>17</v>
      </c>
      <c r="G29170">
        <v>11</v>
      </c>
      <c r="H29170">
        <v>5905</v>
      </c>
      <c r="I29170">
        <v>2872</v>
      </c>
      <c r="J29170">
        <v>80.67</v>
      </c>
      <c r="K29170">
        <v>25.51</v>
      </c>
      <c r="L29170" t="s">
        <v>33</v>
      </c>
      <c r="M29170">
        <v>76.25</v>
      </c>
    </row>
    <row r="29171" spans="1:13" hidden="1" x14ac:dyDescent="0.25">
      <c r="A29171" t="s">
        <v>572</v>
      </c>
      <c r="B29171" t="s">
        <v>23</v>
      </c>
      <c r="C29171" t="s">
        <v>35</v>
      </c>
      <c r="D29171" t="s">
        <v>16</v>
      </c>
      <c r="E29171" s="1">
        <v>40462.86</v>
      </c>
      <c r="F29171" t="s">
        <v>30</v>
      </c>
      <c r="G29171">
        <v>18</v>
      </c>
      <c r="H29171">
        <v>8942</v>
      </c>
      <c r="I29171">
        <v>2255</v>
      </c>
      <c r="J29171">
        <v>90.15</v>
      </c>
      <c r="K29171">
        <v>92.35</v>
      </c>
      <c r="L29171" t="s">
        <v>42</v>
      </c>
      <c r="M29171">
        <v>57.72</v>
      </c>
    </row>
    <row r="29172" spans="1:13" hidden="1" x14ac:dyDescent="0.25">
      <c r="A29172" t="s">
        <v>192</v>
      </c>
      <c r="B29172" t="s">
        <v>14</v>
      </c>
      <c r="C29172" t="s">
        <v>35</v>
      </c>
      <c r="D29172" t="s">
        <v>16</v>
      </c>
      <c r="E29172" s="1">
        <v>83151.429999999993</v>
      </c>
      <c r="F29172" t="s">
        <v>17</v>
      </c>
      <c r="G29172">
        <v>2</v>
      </c>
      <c r="H29172">
        <v>5784</v>
      </c>
      <c r="I29172">
        <v>7741</v>
      </c>
      <c r="J29172">
        <v>53.31</v>
      </c>
      <c r="K29172">
        <v>35.409999999999997</v>
      </c>
      <c r="L29172" t="s">
        <v>31</v>
      </c>
      <c r="M29172">
        <v>67.09</v>
      </c>
    </row>
    <row r="29173" spans="1:13" hidden="1" x14ac:dyDescent="0.25">
      <c r="A29173" t="s">
        <v>436</v>
      </c>
      <c r="B29173" t="s">
        <v>39</v>
      </c>
      <c r="C29173" t="s">
        <v>35</v>
      </c>
      <c r="D29173" t="s">
        <v>24</v>
      </c>
      <c r="E29173" s="1">
        <v>48379.37</v>
      </c>
      <c r="F29173" t="s">
        <v>17</v>
      </c>
      <c r="G29173">
        <v>18</v>
      </c>
      <c r="H29173">
        <v>5260</v>
      </c>
      <c r="I29173">
        <v>6031</v>
      </c>
      <c r="J29173">
        <v>54.89</v>
      </c>
      <c r="K29173">
        <v>5.58</v>
      </c>
      <c r="L29173" t="s">
        <v>48</v>
      </c>
      <c r="M29173">
        <v>34.590000000000003</v>
      </c>
    </row>
    <row r="29174" spans="1:13" x14ac:dyDescent="0.25">
      <c r="A29174" t="s">
        <v>487</v>
      </c>
      <c r="B29174" t="s">
        <v>51</v>
      </c>
      <c r="C29174" t="s">
        <v>15</v>
      </c>
      <c r="D29174" t="s">
        <v>29</v>
      </c>
      <c r="E29174" s="1">
        <v>88544.59</v>
      </c>
      <c r="F29174" t="s">
        <v>17</v>
      </c>
      <c r="G29174">
        <v>13</v>
      </c>
      <c r="H29174">
        <v>6635</v>
      </c>
      <c r="I29174">
        <v>5235</v>
      </c>
      <c r="J29174">
        <v>5.12</v>
      </c>
      <c r="K29174">
        <v>50.6</v>
      </c>
      <c r="L29174" t="s">
        <v>31</v>
      </c>
      <c r="M29174">
        <v>39.299999999999997</v>
      </c>
    </row>
    <row r="29175" spans="1:13" hidden="1" x14ac:dyDescent="0.25">
      <c r="A29175" t="s">
        <v>611</v>
      </c>
      <c r="B29175" t="s">
        <v>20</v>
      </c>
      <c r="C29175" t="s">
        <v>15</v>
      </c>
      <c r="D29175" t="s">
        <v>16</v>
      </c>
      <c r="E29175" s="1">
        <v>35603.31</v>
      </c>
      <c r="F29175" t="s">
        <v>25</v>
      </c>
      <c r="G29175">
        <v>0</v>
      </c>
      <c r="H29175">
        <v>9548</v>
      </c>
      <c r="I29175">
        <v>5040</v>
      </c>
      <c r="J29175">
        <v>25.25</v>
      </c>
      <c r="K29175">
        <v>95.82</v>
      </c>
      <c r="L29175" t="s">
        <v>48</v>
      </c>
      <c r="M29175">
        <v>49.58</v>
      </c>
    </row>
    <row r="29176" spans="1:13" hidden="1" x14ac:dyDescent="0.25">
      <c r="A29176" t="s">
        <v>116</v>
      </c>
      <c r="B29176" t="s">
        <v>54</v>
      </c>
      <c r="C29176" t="s">
        <v>35</v>
      </c>
      <c r="D29176" t="s">
        <v>24</v>
      </c>
      <c r="E29176" s="1">
        <v>33742.07</v>
      </c>
      <c r="F29176" t="s">
        <v>45</v>
      </c>
      <c r="G29176">
        <v>14</v>
      </c>
      <c r="H29176">
        <v>9015</v>
      </c>
      <c r="I29176">
        <v>4104</v>
      </c>
      <c r="J29176">
        <v>6.33</v>
      </c>
      <c r="K29176">
        <v>17.95</v>
      </c>
      <c r="L29176" t="s">
        <v>18</v>
      </c>
      <c r="M29176">
        <v>44.7</v>
      </c>
    </row>
    <row r="29177" spans="1:13" x14ac:dyDescent="0.25">
      <c r="A29177" t="s">
        <v>448</v>
      </c>
      <c r="B29177" t="s">
        <v>54</v>
      </c>
      <c r="C29177" t="s">
        <v>15</v>
      </c>
      <c r="D29177" t="s">
        <v>29</v>
      </c>
      <c r="E29177" s="1">
        <v>124177.85</v>
      </c>
      <c r="F29177" t="s">
        <v>17</v>
      </c>
      <c r="G29177">
        <v>2</v>
      </c>
      <c r="H29177">
        <v>9429</v>
      </c>
      <c r="I29177">
        <v>1561</v>
      </c>
      <c r="J29177">
        <v>88.27</v>
      </c>
      <c r="K29177">
        <v>75.239999999999995</v>
      </c>
      <c r="L29177" t="s">
        <v>31</v>
      </c>
      <c r="M29177">
        <v>50.54</v>
      </c>
    </row>
    <row r="29178" spans="1:13" hidden="1" x14ac:dyDescent="0.25">
      <c r="A29178" t="s">
        <v>99</v>
      </c>
      <c r="B29178" t="s">
        <v>54</v>
      </c>
      <c r="C29178" t="s">
        <v>15</v>
      </c>
      <c r="D29178" t="s">
        <v>16</v>
      </c>
      <c r="E29178" s="1">
        <v>42759.13</v>
      </c>
      <c r="F29178" t="s">
        <v>30</v>
      </c>
      <c r="G29178">
        <v>11</v>
      </c>
      <c r="H29178">
        <v>2863</v>
      </c>
      <c r="I29178">
        <v>2476</v>
      </c>
      <c r="J29178">
        <v>42.07</v>
      </c>
      <c r="K29178">
        <v>59.3</v>
      </c>
      <c r="L29178" t="s">
        <v>33</v>
      </c>
      <c r="M29178">
        <v>66.36</v>
      </c>
    </row>
    <row r="29179" spans="1:13" hidden="1" x14ac:dyDescent="0.25">
      <c r="A29179" t="s">
        <v>521</v>
      </c>
      <c r="B29179" t="s">
        <v>28</v>
      </c>
      <c r="C29179" t="s">
        <v>15</v>
      </c>
      <c r="D29179" t="s">
        <v>16</v>
      </c>
      <c r="E29179" s="1">
        <v>82702.67</v>
      </c>
      <c r="F29179" t="s">
        <v>17</v>
      </c>
      <c r="G29179">
        <v>9</v>
      </c>
      <c r="H29179">
        <v>9941</v>
      </c>
      <c r="I29179">
        <v>2886</v>
      </c>
      <c r="J29179">
        <v>95.2</v>
      </c>
      <c r="K29179">
        <v>57.33</v>
      </c>
      <c r="L29179" t="s">
        <v>48</v>
      </c>
      <c r="M29179">
        <v>42.12</v>
      </c>
    </row>
    <row r="29180" spans="1:13" x14ac:dyDescent="0.25">
      <c r="A29180" t="s">
        <v>232</v>
      </c>
      <c r="B29180" t="s">
        <v>51</v>
      </c>
      <c r="C29180" t="s">
        <v>35</v>
      </c>
      <c r="D29180" t="s">
        <v>29</v>
      </c>
      <c r="E29180" s="1">
        <v>125332.78</v>
      </c>
      <c r="F29180" t="s">
        <v>17</v>
      </c>
      <c r="G29180">
        <v>9</v>
      </c>
      <c r="H29180">
        <v>968</v>
      </c>
      <c r="I29180">
        <v>225</v>
      </c>
      <c r="J29180">
        <v>8.8699999999999992</v>
      </c>
      <c r="K29180">
        <v>57.66</v>
      </c>
      <c r="L29180" t="s">
        <v>18</v>
      </c>
      <c r="M29180">
        <v>44.51</v>
      </c>
    </row>
    <row r="29181" spans="1:13" hidden="1" x14ac:dyDescent="0.25">
      <c r="A29181" t="s">
        <v>140</v>
      </c>
      <c r="B29181" t="s">
        <v>34</v>
      </c>
      <c r="C29181" t="s">
        <v>35</v>
      </c>
      <c r="D29181" t="s">
        <v>24</v>
      </c>
      <c r="E29181" s="1">
        <v>71770.22</v>
      </c>
      <c r="F29181" t="s">
        <v>25</v>
      </c>
      <c r="G29181">
        <v>8</v>
      </c>
      <c r="H29181">
        <v>7184</v>
      </c>
      <c r="I29181">
        <v>365</v>
      </c>
      <c r="J29181">
        <v>8.1</v>
      </c>
      <c r="K29181">
        <v>87.77</v>
      </c>
      <c r="L29181" t="s">
        <v>42</v>
      </c>
      <c r="M29181">
        <v>32.200000000000003</v>
      </c>
    </row>
    <row r="29182" spans="1:13" x14ac:dyDescent="0.25">
      <c r="A29182" t="s">
        <v>615</v>
      </c>
      <c r="B29182" t="s">
        <v>14</v>
      </c>
      <c r="C29182" t="s">
        <v>35</v>
      </c>
      <c r="D29182" t="s">
        <v>29</v>
      </c>
      <c r="E29182" s="1">
        <v>73920.929999999993</v>
      </c>
      <c r="F29182" t="s">
        <v>25</v>
      </c>
      <c r="G29182">
        <v>0</v>
      </c>
      <c r="H29182">
        <v>8819</v>
      </c>
      <c r="I29182">
        <v>6202</v>
      </c>
      <c r="J29182">
        <v>35.17</v>
      </c>
      <c r="K29182">
        <v>40.74</v>
      </c>
      <c r="L29182" t="s">
        <v>21</v>
      </c>
      <c r="M29182">
        <v>62.1</v>
      </c>
    </row>
    <row r="29183" spans="1:13" hidden="1" x14ac:dyDescent="0.25">
      <c r="A29183" t="s">
        <v>309</v>
      </c>
      <c r="B29183" t="s">
        <v>28</v>
      </c>
      <c r="C29183" t="s">
        <v>15</v>
      </c>
      <c r="D29183" t="s">
        <v>16</v>
      </c>
      <c r="E29183" s="1">
        <v>87372.28</v>
      </c>
      <c r="F29183" t="s">
        <v>17</v>
      </c>
      <c r="G29183">
        <v>20</v>
      </c>
      <c r="H29183">
        <v>5565</v>
      </c>
      <c r="I29183">
        <v>4501</v>
      </c>
      <c r="J29183">
        <v>20.18</v>
      </c>
      <c r="K29183">
        <v>52.58</v>
      </c>
      <c r="L29183" t="s">
        <v>42</v>
      </c>
      <c r="M29183">
        <v>40.54</v>
      </c>
    </row>
    <row r="29184" spans="1:13" x14ac:dyDescent="0.25">
      <c r="A29184" t="s">
        <v>555</v>
      </c>
      <c r="B29184" t="s">
        <v>20</v>
      </c>
      <c r="C29184" t="s">
        <v>35</v>
      </c>
      <c r="D29184" t="s">
        <v>29</v>
      </c>
      <c r="E29184" s="1">
        <v>97499.08</v>
      </c>
      <c r="F29184" t="s">
        <v>30</v>
      </c>
      <c r="G29184">
        <v>14</v>
      </c>
      <c r="H29184">
        <v>6421</v>
      </c>
      <c r="I29184">
        <v>3337</v>
      </c>
      <c r="J29184">
        <v>7.47</v>
      </c>
      <c r="K29184">
        <v>62.57</v>
      </c>
      <c r="L29184" t="s">
        <v>18</v>
      </c>
      <c r="M29184">
        <v>27.67</v>
      </c>
    </row>
    <row r="29185" spans="1:13" hidden="1" x14ac:dyDescent="0.25">
      <c r="A29185" t="s">
        <v>669</v>
      </c>
      <c r="B29185" t="s">
        <v>54</v>
      </c>
      <c r="C29185" t="s">
        <v>15</v>
      </c>
      <c r="D29185" t="s">
        <v>24</v>
      </c>
      <c r="E29185" s="1">
        <v>75285.16</v>
      </c>
      <c r="F29185" t="s">
        <v>25</v>
      </c>
      <c r="G29185">
        <v>11</v>
      </c>
      <c r="H29185">
        <v>2132</v>
      </c>
      <c r="I29185">
        <v>8519</v>
      </c>
      <c r="J29185">
        <v>34.799999999999997</v>
      </c>
      <c r="K29185">
        <v>39.79</v>
      </c>
      <c r="L29185" t="s">
        <v>21</v>
      </c>
      <c r="M29185">
        <v>31.9</v>
      </c>
    </row>
    <row r="29186" spans="1:13" hidden="1" x14ac:dyDescent="0.25">
      <c r="A29186" t="s">
        <v>503</v>
      </c>
      <c r="B29186" t="s">
        <v>51</v>
      </c>
      <c r="C29186" t="s">
        <v>35</v>
      </c>
      <c r="D29186" t="s">
        <v>24</v>
      </c>
      <c r="E29186" s="1">
        <v>60512.91</v>
      </c>
      <c r="F29186" t="s">
        <v>17</v>
      </c>
      <c r="G29186">
        <v>10</v>
      </c>
      <c r="H29186">
        <v>156</v>
      </c>
      <c r="I29186">
        <v>8299</v>
      </c>
      <c r="J29186">
        <v>87.54</v>
      </c>
      <c r="K29186">
        <v>47.98</v>
      </c>
      <c r="L29186" t="s">
        <v>18</v>
      </c>
      <c r="M29186">
        <v>46.21</v>
      </c>
    </row>
    <row r="29187" spans="1:13" x14ac:dyDescent="0.25">
      <c r="A29187" t="s">
        <v>265</v>
      </c>
      <c r="B29187" t="s">
        <v>20</v>
      </c>
      <c r="C29187" t="s">
        <v>15</v>
      </c>
      <c r="D29187" t="s">
        <v>29</v>
      </c>
      <c r="E29187" s="1">
        <v>32163.54</v>
      </c>
      <c r="F29187" t="s">
        <v>30</v>
      </c>
      <c r="G29187">
        <v>20</v>
      </c>
      <c r="H29187">
        <v>2706</v>
      </c>
      <c r="I29187">
        <v>8544</v>
      </c>
      <c r="J29187">
        <v>44.87</v>
      </c>
      <c r="K29187">
        <v>76.36</v>
      </c>
      <c r="L29187" t="s">
        <v>33</v>
      </c>
      <c r="M29187">
        <v>75.489999999999995</v>
      </c>
    </row>
    <row r="29188" spans="1:13" hidden="1" x14ac:dyDescent="0.25">
      <c r="A29188" t="s">
        <v>266</v>
      </c>
      <c r="B29188" t="s">
        <v>54</v>
      </c>
      <c r="C29188" t="s">
        <v>35</v>
      </c>
      <c r="D29188" t="s">
        <v>16</v>
      </c>
      <c r="E29188" s="1">
        <v>139512.60999999999</v>
      </c>
      <c r="F29188" t="s">
        <v>45</v>
      </c>
      <c r="G29188">
        <v>4</v>
      </c>
      <c r="H29188">
        <v>8593</v>
      </c>
      <c r="I29188">
        <v>3277</v>
      </c>
      <c r="J29188">
        <v>99.27</v>
      </c>
      <c r="K29188">
        <v>71.81</v>
      </c>
      <c r="L29188" t="s">
        <v>48</v>
      </c>
      <c r="M29188">
        <v>59.29</v>
      </c>
    </row>
    <row r="29189" spans="1:13" x14ac:dyDescent="0.25">
      <c r="A29189" t="s">
        <v>292</v>
      </c>
      <c r="B29189" t="s">
        <v>23</v>
      </c>
      <c r="C29189" t="s">
        <v>15</v>
      </c>
      <c r="D29189" t="s">
        <v>29</v>
      </c>
      <c r="E29189" s="1">
        <v>90167.02</v>
      </c>
      <c r="F29189" t="s">
        <v>45</v>
      </c>
      <c r="G29189">
        <v>18</v>
      </c>
      <c r="H29189">
        <v>434</v>
      </c>
      <c r="I29189">
        <v>5069</v>
      </c>
      <c r="J29189">
        <v>94.56</v>
      </c>
      <c r="K29189">
        <v>90.63</v>
      </c>
      <c r="L29189" t="s">
        <v>31</v>
      </c>
      <c r="M29189">
        <v>27.93</v>
      </c>
    </row>
    <row r="29190" spans="1:13" hidden="1" x14ac:dyDescent="0.25">
      <c r="A29190" t="s">
        <v>212</v>
      </c>
      <c r="B29190" t="s">
        <v>20</v>
      </c>
      <c r="C29190" t="s">
        <v>35</v>
      </c>
      <c r="D29190" t="s">
        <v>24</v>
      </c>
      <c r="E29190" s="1">
        <v>96650.62</v>
      </c>
      <c r="F29190" t="s">
        <v>30</v>
      </c>
      <c r="G29190">
        <v>4</v>
      </c>
      <c r="H29190">
        <v>7822</v>
      </c>
      <c r="I29190">
        <v>9733</v>
      </c>
      <c r="J29190">
        <v>93.36</v>
      </c>
      <c r="K29190">
        <v>53.04</v>
      </c>
      <c r="L29190" t="s">
        <v>18</v>
      </c>
      <c r="M29190">
        <v>24.29</v>
      </c>
    </row>
    <row r="29191" spans="1:13" hidden="1" x14ac:dyDescent="0.25">
      <c r="A29191" t="s">
        <v>70</v>
      </c>
      <c r="B29191" t="s">
        <v>14</v>
      </c>
      <c r="C29191" t="s">
        <v>15</v>
      </c>
      <c r="D29191" t="s">
        <v>24</v>
      </c>
      <c r="E29191" s="1">
        <v>86140.56</v>
      </c>
      <c r="F29191" t="s">
        <v>25</v>
      </c>
      <c r="G29191">
        <v>13</v>
      </c>
      <c r="H29191">
        <v>803</v>
      </c>
      <c r="I29191">
        <v>2439</v>
      </c>
      <c r="J29191">
        <v>50.38</v>
      </c>
      <c r="K29191">
        <v>99.75</v>
      </c>
      <c r="L29191" t="s">
        <v>31</v>
      </c>
      <c r="M29191">
        <v>36.799999999999997</v>
      </c>
    </row>
    <row r="29192" spans="1:13" hidden="1" x14ac:dyDescent="0.25">
      <c r="A29192" t="s">
        <v>377</v>
      </c>
      <c r="B29192" t="s">
        <v>51</v>
      </c>
      <c r="C29192" t="s">
        <v>35</v>
      </c>
      <c r="D29192" t="s">
        <v>24</v>
      </c>
      <c r="E29192" s="1">
        <v>126745.2</v>
      </c>
      <c r="F29192" t="s">
        <v>45</v>
      </c>
      <c r="G29192">
        <v>4</v>
      </c>
      <c r="H29192">
        <v>5822</v>
      </c>
      <c r="I29192">
        <v>2995</v>
      </c>
      <c r="J29192">
        <v>21.56</v>
      </c>
      <c r="K29192">
        <v>81.459999999999994</v>
      </c>
      <c r="L29192" t="s">
        <v>21</v>
      </c>
      <c r="M29192">
        <v>26.36</v>
      </c>
    </row>
    <row r="29193" spans="1:13" x14ac:dyDescent="0.25">
      <c r="A29193" t="s">
        <v>526</v>
      </c>
      <c r="B29193" t="s">
        <v>39</v>
      </c>
      <c r="C29193" t="s">
        <v>35</v>
      </c>
      <c r="D29193" t="s">
        <v>29</v>
      </c>
      <c r="E29193" s="1">
        <v>145230</v>
      </c>
      <c r="F29193" t="s">
        <v>30</v>
      </c>
      <c r="G29193">
        <v>20</v>
      </c>
      <c r="H29193">
        <v>5062</v>
      </c>
      <c r="I29193">
        <v>6969</v>
      </c>
      <c r="J29193">
        <v>41.23</v>
      </c>
      <c r="K29193">
        <v>70.19</v>
      </c>
      <c r="L29193" t="s">
        <v>26</v>
      </c>
      <c r="M29193">
        <v>21.65</v>
      </c>
    </row>
    <row r="29194" spans="1:13" hidden="1" x14ac:dyDescent="0.25">
      <c r="A29194" t="s">
        <v>476</v>
      </c>
      <c r="B29194" t="s">
        <v>23</v>
      </c>
      <c r="C29194" t="s">
        <v>15</v>
      </c>
      <c r="D29194" t="s">
        <v>16</v>
      </c>
      <c r="E29194" s="1">
        <v>70783.53</v>
      </c>
      <c r="F29194" t="s">
        <v>30</v>
      </c>
      <c r="G29194">
        <v>18</v>
      </c>
      <c r="H29194">
        <v>5657</v>
      </c>
      <c r="I29194">
        <v>2644</v>
      </c>
      <c r="J29194">
        <v>29.17</v>
      </c>
      <c r="K29194">
        <v>80.63</v>
      </c>
      <c r="L29194" t="s">
        <v>48</v>
      </c>
      <c r="M29194">
        <v>28.09</v>
      </c>
    </row>
    <row r="29195" spans="1:13" x14ac:dyDescent="0.25">
      <c r="A29195" t="s">
        <v>311</v>
      </c>
      <c r="B29195" t="s">
        <v>14</v>
      </c>
      <c r="C29195" t="s">
        <v>35</v>
      </c>
      <c r="D29195" t="s">
        <v>29</v>
      </c>
      <c r="E29195" s="1">
        <v>43553.02</v>
      </c>
      <c r="F29195" t="s">
        <v>37</v>
      </c>
      <c r="G29195">
        <v>3</v>
      </c>
      <c r="H29195">
        <v>3501</v>
      </c>
      <c r="I29195">
        <v>6227</v>
      </c>
      <c r="J29195">
        <v>85.29</v>
      </c>
      <c r="K29195">
        <v>90.42</v>
      </c>
      <c r="L29195" t="s">
        <v>31</v>
      </c>
      <c r="M29195">
        <v>59.49</v>
      </c>
    </row>
    <row r="29196" spans="1:13" hidden="1" x14ac:dyDescent="0.25">
      <c r="A29196" t="s">
        <v>260</v>
      </c>
      <c r="B29196" t="s">
        <v>54</v>
      </c>
      <c r="C29196" t="s">
        <v>15</v>
      </c>
      <c r="D29196" t="s">
        <v>16</v>
      </c>
      <c r="E29196" s="1">
        <v>129811.51</v>
      </c>
      <c r="F29196" t="s">
        <v>25</v>
      </c>
      <c r="G29196">
        <v>11</v>
      </c>
      <c r="H29196">
        <v>7259</v>
      </c>
      <c r="I29196">
        <v>1631</v>
      </c>
      <c r="J29196">
        <v>23.44</v>
      </c>
      <c r="K29196">
        <v>34.9</v>
      </c>
      <c r="L29196" t="s">
        <v>18</v>
      </c>
      <c r="M29196">
        <v>33.89</v>
      </c>
    </row>
    <row r="29197" spans="1:13" hidden="1" x14ac:dyDescent="0.25">
      <c r="A29197" t="s">
        <v>183</v>
      </c>
      <c r="B29197" t="s">
        <v>39</v>
      </c>
      <c r="C29197" t="s">
        <v>15</v>
      </c>
      <c r="D29197" t="s">
        <v>16</v>
      </c>
      <c r="E29197" s="1">
        <v>100342.18</v>
      </c>
      <c r="F29197" t="s">
        <v>25</v>
      </c>
      <c r="G29197">
        <v>1</v>
      </c>
      <c r="H29197">
        <v>3003</v>
      </c>
      <c r="I29197">
        <v>6984</v>
      </c>
      <c r="J29197">
        <v>57.48</v>
      </c>
      <c r="K29197">
        <v>73.02</v>
      </c>
      <c r="L29197" t="s">
        <v>58</v>
      </c>
      <c r="M29197">
        <v>20.78</v>
      </c>
    </row>
    <row r="29198" spans="1:13" x14ac:dyDescent="0.25">
      <c r="A29198" t="s">
        <v>250</v>
      </c>
      <c r="B29198" t="s">
        <v>23</v>
      </c>
      <c r="C29198" t="s">
        <v>35</v>
      </c>
      <c r="D29198" t="s">
        <v>29</v>
      </c>
      <c r="E29198" s="1">
        <v>60158.28</v>
      </c>
      <c r="F29198" t="s">
        <v>25</v>
      </c>
      <c r="G29198">
        <v>19</v>
      </c>
      <c r="H29198">
        <v>4180</v>
      </c>
      <c r="I29198">
        <v>1821</v>
      </c>
      <c r="J29198">
        <v>72.239999999999995</v>
      </c>
      <c r="K29198">
        <v>40.700000000000003</v>
      </c>
      <c r="L29198" t="s">
        <v>58</v>
      </c>
      <c r="M29198">
        <v>36.35</v>
      </c>
    </row>
    <row r="29199" spans="1:13" hidden="1" x14ac:dyDescent="0.25">
      <c r="A29199" t="s">
        <v>590</v>
      </c>
      <c r="B29199" t="s">
        <v>23</v>
      </c>
      <c r="C29199" t="s">
        <v>15</v>
      </c>
      <c r="D29199" t="s">
        <v>16</v>
      </c>
      <c r="E29199" s="1">
        <v>85885.72</v>
      </c>
      <c r="F29199" t="s">
        <v>25</v>
      </c>
      <c r="G29199">
        <v>12</v>
      </c>
      <c r="H29199">
        <v>8258</v>
      </c>
      <c r="I29199">
        <v>8011</v>
      </c>
      <c r="J29199">
        <v>39.44</v>
      </c>
      <c r="K29199">
        <v>98.84</v>
      </c>
      <c r="L29199" t="s">
        <v>26</v>
      </c>
      <c r="M29199">
        <v>30.36</v>
      </c>
    </row>
    <row r="29200" spans="1:13" hidden="1" x14ac:dyDescent="0.25">
      <c r="A29200" t="s">
        <v>100</v>
      </c>
      <c r="B29200" t="s">
        <v>14</v>
      </c>
      <c r="C29200" t="s">
        <v>15</v>
      </c>
      <c r="D29200" t="s">
        <v>16</v>
      </c>
      <c r="E29200" s="1">
        <v>38800.06</v>
      </c>
      <c r="F29200" t="s">
        <v>25</v>
      </c>
      <c r="G29200">
        <v>0</v>
      </c>
      <c r="H29200">
        <v>5514</v>
      </c>
      <c r="I29200">
        <v>4438</v>
      </c>
      <c r="J29200">
        <v>36.08</v>
      </c>
      <c r="K29200">
        <v>32.74</v>
      </c>
      <c r="L29200" t="s">
        <v>42</v>
      </c>
      <c r="M29200">
        <v>57.44</v>
      </c>
    </row>
    <row r="29201" spans="1:13" x14ac:dyDescent="0.25">
      <c r="A29201" t="s">
        <v>510</v>
      </c>
      <c r="B29201" t="s">
        <v>51</v>
      </c>
      <c r="C29201" t="s">
        <v>35</v>
      </c>
      <c r="D29201" t="s">
        <v>29</v>
      </c>
      <c r="E29201" s="1">
        <v>79017.539999999994</v>
      </c>
      <c r="F29201" t="s">
        <v>37</v>
      </c>
      <c r="G29201">
        <v>16</v>
      </c>
      <c r="H29201">
        <v>418</v>
      </c>
      <c r="I29201">
        <v>5445</v>
      </c>
      <c r="J29201">
        <v>52.67</v>
      </c>
      <c r="K29201">
        <v>65.52</v>
      </c>
      <c r="L29201" t="s">
        <v>21</v>
      </c>
      <c r="M29201">
        <v>41.95</v>
      </c>
    </row>
    <row r="29202" spans="1:13" hidden="1" x14ac:dyDescent="0.25">
      <c r="A29202" t="s">
        <v>343</v>
      </c>
      <c r="B29202" t="s">
        <v>23</v>
      </c>
      <c r="C29202" t="s">
        <v>35</v>
      </c>
      <c r="D29202" t="s">
        <v>24</v>
      </c>
      <c r="E29202" s="1">
        <v>52325.82</v>
      </c>
      <c r="F29202" t="s">
        <v>25</v>
      </c>
      <c r="G29202">
        <v>9</v>
      </c>
      <c r="H29202">
        <v>8262</v>
      </c>
      <c r="I29202">
        <v>9658</v>
      </c>
      <c r="J29202">
        <v>23.78</v>
      </c>
      <c r="K29202">
        <v>65.180000000000007</v>
      </c>
      <c r="L29202" t="s">
        <v>26</v>
      </c>
      <c r="M29202">
        <v>29.73</v>
      </c>
    </row>
    <row r="29203" spans="1:13" hidden="1" x14ac:dyDescent="0.25">
      <c r="A29203" t="s">
        <v>270</v>
      </c>
      <c r="B29203" t="s">
        <v>54</v>
      </c>
      <c r="C29203" t="s">
        <v>35</v>
      </c>
      <c r="D29203" t="s">
        <v>16</v>
      </c>
      <c r="E29203" s="1">
        <v>118871.25</v>
      </c>
      <c r="F29203" t="s">
        <v>17</v>
      </c>
      <c r="G29203">
        <v>19</v>
      </c>
      <c r="H29203">
        <v>655</v>
      </c>
      <c r="I29203">
        <v>9353</v>
      </c>
      <c r="J29203">
        <v>1.1599999999999999</v>
      </c>
      <c r="K29203">
        <v>5.98</v>
      </c>
      <c r="L29203" t="s">
        <v>48</v>
      </c>
      <c r="M29203">
        <v>33.979999999999997</v>
      </c>
    </row>
    <row r="29204" spans="1:13" x14ac:dyDescent="0.25">
      <c r="A29204" t="s">
        <v>468</v>
      </c>
      <c r="B29204" t="s">
        <v>20</v>
      </c>
      <c r="C29204" t="s">
        <v>35</v>
      </c>
      <c r="D29204" t="s">
        <v>29</v>
      </c>
      <c r="E29204" s="1">
        <v>125462.32</v>
      </c>
      <c r="F29204" t="s">
        <v>45</v>
      </c>
      <c r="G29204">
        <v>2</v>
      </c>
      <c r="H29204">
        <v>3978</v>
      </c>
      <c r="I29204">
        <v>8754</v>
      </c>
      <c r="J29204">
        <v>2.58</v>
      </c>
      <c r="K29204">
        <v>43.65</v>
      </c>
      <c r="L29204" t="s">
        <v>48</v>
      </c>
      <c r="M29204">
        <v>58.49</v>
      </c>
    </row>
    <row r="29205" spans="1:13" x14ac:dyDescent="0.25">
      <c r="A29205" t="s">
        <v>278</v>
      </c>
      <c r="B29205" t="s">
        <v>20</v>
      </c>
      <c r="C29205" t="s">
        <v>35</v>
      </c>
      <c r="D29205" t="s">
        <v>29</v>
      </c>
      <c r="E29205" s="1">
        <v>83466.97</v>
      </c>
      <c r="F29205" t="s">
        <v>25</v>
      </c>
      <c r="G29205">
        <v>4</v>
      </c>
      <c r="H29205">
        <v>1938</v>
      </c>
      <c r="I29205">
        <v>8685</v>
      </c>
      <c r="J29205">
        <v>35.92</v>
      </c>
      <c r="K29205">
        <v>8.02</v>
      </c>
      <c r="L29205" t="s">
        <v>58</v>
      </c>
      <c r="M29205">
        <v>48.73</v>
      </c>
    </row>
    <row r="29206" spans="1:13" hidden="1" x14ac:dyDescent="0.25">
      <c r="A29206" t="s">
        <v>257</v>
      </c>
      <c r="B29206" t="s">
        <v>54</v>
      </c>
      <c r="C29206" t="s">
        <v>35</v>
      </c>
      <c r="D29206" t="s">
        <v>24</v>
      </c>
      <c r="E29206" s="1">
        <v>126027.8</v>
      </c>
      <c r="F29206" t="s">
        <v>45</v>
      </c>
      <c r="G29206">
        <v>10</v>
      </c>
      <c r="H29206">
        <v>8685</v>
      </c>
      <c r="I29206">
        <v>9541</v>
      </c>
      <c r="J29206">
        <v>40.880000000000003</v>
      </c>
      <c r="K29206">
        <v>42.28</v>
      </c>
      <c r="L29206" t="s">
        <v>42</v>
      </c>
      <c r="M29206">
        <v>47.36</v>
      </c>
    </row>
    <row r="29207" spans="1:13" hidden="1" x14ac:dyDescent="0.25">
      <c r="A29207" t="s">
        <v>534</v>
      </c>
      <c r="B29207" t="s">
        <v>34</v>
      </c>
      <c r="C29207" t="s">
        <v>35</v>
      </c>
      <c r="D29207" t="s">
        <v>16</v>
      </c>
      <c r="E29207" s="1">
        <v>53361.32</v>
      </c>
      <c r="F29207" t="s">
        <v>17</v>
      </c>
      <c r="G29207">
        <v>14</v>
      </c>
      <c r="H29207">
        <v>3803</v>
      </c>
      <c r="I29207">
        <v>402</v>
      </c>
      <c r="J29207">
        <v>26.34</v>
      </c>
      <c r="K29207">
        <v>80.39</v>
      </c>
      <c r="L29207" t="s">
        <v>58</v>
      </c>
      <c r="M29207">
        <v>63.58</v>
      </c>
    </row>
    <row r="29208" spans="1:13" x14ac:dyDescent="0.25">
      <c r="A29208" t="s">
        <v>53</v>
      </c>
      <c r="B29208" t="s">
        <v>54</v>
      </c>
      <c r="C29208" t="s">
        <v>15</v>
      </c>
      <c r="D29208" t="s">
        <v>29</v>
      </c>
      <c r="E29208" s="1">
        <v>96011.1</v>
      </c>
      <c r="F29208" t="s">
        <v>30</v>
      </c>
      <c r="G29208">
        <v>0</v>
      </c>
      <c r="H29208">
        <v>8734</v>
      </c>
      <c r="I29208">
        <v>5381</v>
      </c>
      <c r="J29208">
        <v>43.73</v>
      </c>
      <c r="K29208">
        <v>64.48</v>
      </c>
      <c r="L29208" t="s">
        <v>58</v>
      </c>
      <c r="M29208">
        <v>52.51</v>
      </c>
    </row>
    <row r="29209" spans="1:13" hidden="1" x14ac:dyDescent="0.25">
      <c r="A29209" t="s">
        <v>261</v>
      </c>
      <c r="B29209" t="s">
        <v>54</v>
      </c>
      <c r="C29209" t="s">
        <v>15</v>
      </c>
      <c r="D29209" t="s">
        <v>16</v>
      </c>
      <c r="E29209" s="1">
        <v>49726.33</v>
      </c>
      <c r="F29209" t="s">
        <v>17</v>
      </c>
      <c r="G29209">
        <v>0</v>
      </c>
      <c r="H29209">
        <v>4823</v>
      </c>
      <c r="I29209">
        <v>7215</v>
      </c>
      <c r="J29209">
        <v>13.44</v>
      </c>
      <c r="K29209">
        <v>16.88</v>
      </c>
      <c r="L29209" t="s">
        <v>58</v>
      </c>
      <c r="M29209">
        <v>39.85</v>
      </c>
    </row>
    <row r="29210" spans="1:13" hidden="1" x14ac:dyDescent="0.25">
      <c r="A29210" t="s">
        <v>299</v>
      </c>
      <c r="B29210" t="s">
        <v>20</v>
      </c>
      <c r="C29210" t="s">
        <v>35</v>
      </c>
      <c r="D29210" t="s">
        <v>24</v>
      </c>
      <c r="E29210" s="1">
        <v>85930.76</v>
      </c>
      <c r="F29210" t="s">
        <v>17</v>
      </c>
      <c r="G29210">
        <v>11</v>
      </c>
      <c r="H29210">
        <v>8790</v>
      </c>
      <c r="I29210">
        <v>1070</v>
      </c>
      <c r="J29210">
        <v>5.72</v>
      </c>
      <c r="K29210">
        <v>30.09</v>
      </c>
      <c r="L29210" t="s">
        <v>18</v>
      </c>
      <c r="M29210">
        <v>76.260000000000005</v>
      </c>
    </row>
    <row r="29211" spans="1:13" x14ac:dyDescent="0.25">
      <c r="A29211" t="s">
        <v>190</v>
      </c>
      <c r="B29211" t="s">
        <v>34</v>
      </c>
      <c r="C29211" t="s">
        <v>35</v>
      </c>
      <c r="D29211" t="s">
        <v>29</v>
      </c>
      <c r="E29211" s="1">
        <v>141107.82999999999</v>
      </c>
      <c r="F29211" t="s">
        <v>37</v>
      </c>
      <c r="G29211">
        <v>11</v>
      </c>
      <c r="H29211">
        <v>8111</v>
      </c>
      <c r="I29211">
        <v>8452</v>
      </c>
      <c r="J29211">
        <v>62.36</v>
      </c>
      <c r="K29211">
        <v>91.71</v>
      </c>
      <c r="L29211" t="s">
        <v>48</v>
      </c>
      <c r="M29211">
        <v>78.5</v>
      </c>
    </row>
    <row r="29212" spans="1:13" x14ac:dyDescent="0.25">
      <c r="A29212" t="s">
        <v>148</v>
      </c>
      <c r="B29212" t="s">
        <v>51</v>
      </c>
      <c r="C29212" t="s">
        <v>35</v>
      </c>
      <c r="D29212" t="s">
        <v>29</v>
      </c>
      <c r="E29212" s="1">
        <v>58749.64</v>
      </c>
      <c r="F29212" t="s">
        <v>25</v>
      </c>
      <c r="G29212">
        <v>19</v>
      </c>
      <c r="H29212">
        <v>9882</v>
      </c>
      <c r="I29212">
        <v>6931</v>
      </c>
      <c r="J29212">
        <v>5.34</v>
      </c>
      <c r="K29212">
        <v>87.66</v>
      </c>
      <c r="L29212" t="s">
        <v>31</v>
      </c>
      <c r="M29212">
        <v>75.38</v>
      </c>
    </row>
    <row r="29213" spans="1:13" hidden="1" x14ac:dyDescent="0.25">
      <c r="A29213" t="s">
        <v>267</v>
      </c>
      <c r="B29213" t="s">
        <v>14</v>
      </c>
      <c r="C29213" t="s">
        <v>35</v>
      </c>
      <c r="D29213" t="s">
        <v>16</v>
      </c>
      <c r="E29213" s="1">
        <v>86409.42</v>
      </c>
      <c r="F29213" t="s">
        <v>45</v>
      </c>
      <c r="G29213">
        <v>17</v>
      </c>
      <c r="H29213">
        <v>594</v>
      </c>
      <c r="I29213">
        <v>8905</v>
      </c>
      <c r="J29213">
        <v>55.47</v>
      </c>
      <c r="K29213">
        <v>90.45</v>
      </c>
      <c r="L29213" t="s">
        <v>18</v>
      </c>
      <c r="M29213">
        <v>64.819999999999993</v>
      </c>
    </row>
    <row r="29214" spans="1:13" hidden="1" x14ac:dyDescent="0.25">
      <c r="A29214" t="s">
        <v>542</v>
      </c>
      <c r="B29214" t="s">
        <v>23</v>
      </c>
      <c r="C29214" t="s">
        <v>35</v>
      </c>
      <c r="D29214" t="s">
        <v>24</v>
      </c>
      <c r="E29214" s="1">
        <v>54985.82</v>
      </c>
      <c r="F29214" t="s">
        <v>45</v>
      </c>
      <c r="G29214">
        <v>16</v>
      </c>
      <c r="H29214">
        <v>3361</v>
      </c>
      <c r="I29214">
        <v>6650</v>
      </c>
      <c r="J29214">
        <v>35.08</v>
      </c>
      <c r="K29214">
        <v>78.45</v>
      </c>
      <c r="L29214" t="s">
        <v>18</v>
      </c>
      <c r="M29214">
        <v>70.02</v>
      </c>
    </row>
    <row r="29215" spans="1:13" hidden="1" x14ac:dyDescent="0.25">
      <c r="A29215" t="s">
        <v>624</v>
      </c>
      <c r="B29215" t="s">
        <v>14</v>
      </c>
      <c r="C29215" t="s">
        <v>35</v>
      </c>
      <c r="D29215" t="s">
        <v>24</v>
      </c>
      <c r="E29215" s="1">
        <v>128857</v>
      </c>
      <c r="F29215" t="s">
        <v>25</v>
      </c>
      <c r="G29215">
        <v>0</v>
      </c>
      <c r="H29215">
        <v>7794</v>
      </c>
      <c r="I29215">
        <v>4484</v>
      </c>
      <c r="J29215">
        <v>93.96</v>
      </c>
      <c r="K29215">
        <v>34.53</v>
      </c>
      <c r="L29215" t="s">
        <v>48</v>
      </c>
      <c r="M29215">
        <v>32.39</v>
      </c>
    </row>
    <row r="29216" spans="1:13" hidden="1" x14ac:dyDescent="0.25">
      <c r="A29216" t="s">
        <v>464</v>
      </c>
      <c r="B29216" t="s">
        <v>39</v>
      </c>
      <c r="C29216" t="s">
        <v>35</v>
      </c>
      <c r="D29216" t="s">
        <v>24</v>
      </c>
      <c r="E29216" s="1">
        <v>142480.32000000001</v>
      </c>
      <c r="F29216" t="s">
        <v>45</v>
      </c>
      <c r="G29216">
        <v>11</v>
      </c>
      <c r="H29216">
        <v>2026</v>
      </c>
      <c r="I29216">
        <v>116</v>
      </c>
      <c r="J29216">
        <v>10.48</v>
      </c>
      <c r="K29216">
        <v>52.36</v>
      </c>
      <c r="L29216" t="s">
        <v>58</v>
      </c>
      <c r="M29216">
        <v>34.18</v>
      </c>
    </row>
    <row r="29217" spans="1:13" hidden="1" x14ac:dyDescent="0.25">
      <c r="A29217" t="s">
        <v>253</v>
      </c>
      <c r="B29217" t="s">
        <v>28</v>
      </c>
      <c r="C29217" t="s">
        <v>35</v>
      </c>
      <c r="D29217" t="s">
        <v>16</v>
      </c>
      <c r="E29217" s="1">
        <v>59191.58</v>
      </c>
      <c r="F29217" t="s">
        <v>30</v>
      </c>
      <c r="G29217">
        <v>7</v>
      </c>
      <c r="H29217">
        <v>631</v>
      </c>
      <c r="I29217">
        <v>9630</v>
      </c>
      <c r="J29217">
        <v>23.31</v>
      </c>
      <c r="K29217">
        <v>0.01</v>
      </c>
      <c r="L29217" t="s">
        <v>31</v>
      </c>
      <c r="M29217">
        <v>58.4</v>
      </c>
    </row>
    <row r="29218" spans="1:13" hidden="1" x14ac:dyDescent="0.25">
      <c r="A29218" t="s">
        <v>549</v>
      </c>
      <c r="B29218" t="s">
        <v>39</v>
      </c>
      <c r="C29218" t="s">
        <v>15</v>
      </c>
      <c r="D29218" t="s">
        <v>16</v>
      </c>
      <c r="E29218" s="1">
        <v>89792.91</v>
      </c>
      <c r="F29218" t="s">
        <v>25</v>
      </c>
      <c r="G29218">
        <v>19</v>
      </c>
      <c r="H29218">
        <v>9039</v>
      </c>
      <c r="I29218">
        <v>557</v>
      </c>
      <c r="J29218">
        <v>77.209999999999994</v>
      </c>
      <c r="K29218">
        <v>41.04</v>
      </c>
      <c r="L29218" t="s">
        <v>31</v>
      </c>
      <c r="M29218">
        <v>38.93</v>
      </c>
    </row>
    <row r="29219" spans="1:13" x14ac:dyDescent="0.25">
      <c r="A29219" t="s">
        <v>208</v>
      </c>
      <c r="B29219" t="s">
        <v>51</v>
      </c>
      <c r="C29219" t="s">
        <v>15</v>
      </c>
      <c r="D29219" t="s">
        <v>29</v>
      </c>
      <c r="E29219" s="1">
        <v>108240.52</v>
      </c>
      <c r="F29219" t="s">
        <v>25</v>
      </c>
      <c r="G29219">
        <v>15</v>
      </c>
      <c r="H29219">
        <v>7731</v>
      </c>
      <c r="I29219">
        <v>2567</v>
      </c>
      <c r="J29219">
        <v>66.5</v>
      </c>
      <c r="K29219">
        <v>44.16</v>
      </c>
      <c r="L29219" t="s">
        <v>31</v>
      </c>
      <c r="M29219">
        <v>51.11</v>
      </c>
    </row>
    <row r="29220" spans="1:13" hidden="1" x14ac:dyDescent="0.25">
      <c r="A29220" t="s">
        <v>488</v>
      </c>
      <c r="B29220" t="s">
        <v>20</v>
      </c>
      <c r="C29220" t="s">
        <v>35</v>
      </c>
      <c r="D29220" t="s">
        <v>16</v>
      </c>
      <c r="E29220" s="1">
        <v>116910.82</v>
      </c>
      <c r="F29220" t="s">
        <v>45</v>
      </c>
      <c r="G29220">
        <v>8</v>
      </c>
      <c r="H29220">
        <v>1582</v>
      </c>
      <c r="I29220">
        <v>4076</v>
      </c>
      <c r="J29220">
        <v>35.39</v>
      </c>
      <c r="K29220">
        <v>83.25</v>
      </c>
      <c r="L29220" t="s">
        <v>31</v>
      </c>
      <c r="M29220">
        <v>68.27</v>
      </c>
    </row>
    <row r="29221" spans="1:13" hidden="1" x14ac:dyDescent="0.25">
      <c r="A29221" t="s">
        <v>467</v>
      </c>
      <c r="B29221" t="s">
        <v>54</v>
      </c>
      <c r="C29221" t="s">
        <v>15</v>
      </c>
      <c r="D29221" t="s">
        <v>24</v>
      </c>
      <c r="E29221" s="1">
        <v>89019.05</v>
      </c>
      <c r="F29221" t="s">
        <v>45</v>
      </c>
      <c r="G29221">
        <v>8</v>
      </c>
      <c r="H29221">
        <v>8741</v>
      </c>
      <c r="I29221">
        <v>1619</v>
      </c>
      <c r="J29221">
        <v>24.77</v>
      </c>
      <c r="K29221">
        <v>32.78</v>
      </c>
      <c r="L29221" t="s">
        <v>48</v>
      </c>
      <c r="M29221">
        <v>29.57</v>
      </c>
    </row>
    <row r="29222" spans="1:13" x14ac:dyDescent="0.25">
      <c r="A29222" t="s">
        <v>345</v>
      </c>
      <c r="B29222" t="s">
        <v>14</v>
      </c>
      <c r="C29222" t="s">
        <v>15</v>
      </c>
      <c r="D29222" t="s">
        <v>29</v>
      </c>
      <c r="E29222" s="1">
        <v>97940.81</v>
      </c>
      <c r="F29222" t="s">
        <v>17</v>
      </c>
      <c r="G29222">
        <v>2</v>
      </c>
      <c r="H29222">
        <v>1636</v>
      </c>
      <c r="I29222">
        <v>6256</v>
      </c>
      <c r="J29222">
        <v>56.42</v>
      </c>
      <c r="K29222">
        <v>97.85</v>
      </c>
      <c r="L29222" t="s">
        <v>33</v>
      </c>
      <c r="M29222">
        <v>54.3</v>
      </c>
    </row>
    <row r="29223" spans="1:13" hidden="1" x14ac:dyDescent="0.25">
      <c r="A29223" t="s">
        <v>240</v>
      </c>
      <c r="B29223" t="s">
        <v>20</v>
      </c>
      <c r="C29223" t="s">
        <v>15</v>
      </c>
      <c r="D29223" t="s">
        <v>16</v>
      </c>
      <c r="E29223" s="1">
        <v>34323.129999999997</v>
      </c>
      <c r="F29223" t="s">
        <v>37</v>
      </c>
      <c r="G29223">
        <v>0</v>
      </c>
      <c r="H29223">
        <v>191</v>
      </c>
      <c r="I29223">
        <v>2402</v>
      </c>
      <c r="J29223">
        <v>63.55</v>
      </c>
      <c r="K29223">
        <v>77.02</v>
      </c>
      <c r="L29223" t="s">
        <v>18</v>
      </c>
      <c r="M29223">
        <v>33.380000000000003</v>
      </c>
    </row>
    <row r="29224" spans="1:13" x14ac:dyDescent="0.25">
      <c r="A29224" t="s">
        <v>666</v>
      </c>
      <c r="B29224" t="s">
        <v>54</v>
      </c>
      <c r="C29224" t="s">
        <v>15</v>
      </c>
      <c r="D29224" t="s">
        <v>29</v>
      </c>
      <c r="E29224" s="1">
        <v>113164.15</v>
      </c>
      <c r="F29224" t="s">
        <v>45</v>
      </c>
      <c r="G29224">
        <v>4</v>
      </c>
      <c r="H29224">
        <v>4851</v>
      </c>
      <c r="I29224">
        <v>7346</v>
      </c>
      <c r="J29224">
        <v>17.68</v>
      </c>
      <c r="K29224">
        <v>6.75</v>
      </c>
      <c r="L29224" t="s">
        <v>33</v>
      </c>
      <c r="M29224">
        <v>38.590000000000003</v>
      </c>
    </row>
    <row r="29225" spans="1:13" hidden="1" x14ac:dyDescent="0.25">
      <c r="A29225" t="s">
        <v>465</v>
      </c>
      <c r="B29225" t="s">
        <v>20</v>
      </c>
      <c r="C29225" t="s">
        <v>35</v>
      </c>
      <c r="D29225" t="s">
        <v>24</v>
      </c>
      <c r="E29225" s="1">
        <v>89034.5</v>
      </c>
      <c r="F29225" t="s">
        <v>37</v>
      </c>
      <c r="G29225">
        <v>8</v>
      </c>
      <c r="H29225">
        <v>3033</v>
      </c>
      <c r="I29225">
        <v>2849</v>
      </c>
      <c r="J29225">
        <v>15.04</v>
      </c>
      <c r="K29225">
        <v>22.99</v>
      </c>
      <c r="L29225" t="s">
        <v>58</v>
      </c>
      <c r="M29225">
        <v>56.27</v>
      </c>
    </row>
    <row r="29226" spans="1:13" hidden="1" x14ac:dyDescent="0.25">
      <c r="A29226" t="s">
        <v>32</v>
      </c>
      <c r="B29226" t="s">
        <v>39</v>
      </c>
      <c r="C29226" t="s">
        <v>35</v>
      </c>
      <c r="D29226" t="s">
        <v>24</v>
      </c>
      <c r="E29226" s="1">
        <v>108890.69</v>
      </c>
      <c r="F29226" t="s">
        <v>45</v>
      </c>
      <c r="G29226">
        <v>20</v>
      </c>
      <c r="H29226">
        <v>2932</v>
      </c>
      <c r="I29226">
        <v>7965</v>
      </c>
      <c r="J29226">
        <v>93.17</v>
      </c>
      <c r="K29226">
        <v>35.14</v>
      </c>
      <c r="L29226" t="s">
        <v>33</v>
      </c>
      <c r="M29226">
        <v>60.88</v>
      </c>
    </row>
    <row r="29227" spans="1:13" hidden="1" x14ac:dyDescent="0.25">
      <c r="A29227" t="s">
        <v>60</v>
      </c>
      <c r="B29227" t="s">
        <v>34</v>
      </c>
      <c r="C29227" t="s">
        <v>35</v>
      </c>
      <c r="D29227" t="s">
        <v>24</v>
      </c>
      <c r="E29227" s="1">
        <v>39886.17</v>
      </c>
      <c r="F29227" t="s">
        <v>37</v>
      </c>
      <c r="G29227">
        <v>10</v>
      </c>
      <c r="H29227">
        <v>1452</v>
      </c>
      <c r="I29227">
        <v>3270</v>
      </c>
      <c r="J29227">
        <v>43</v>
      </c>
      <c r="K29227">
        <v>90.8</v>
      </c>
      <c r="L29227" t="s">
        <v>42</v>
      </c>
      <c r="M29227">
        <v>78.010000000000005</v>
      </c>
    </row>
    <row r="29228" spans="1:13" hidden="1" x14ac:dyDescent="0.25">
      <c r="A29228" t="s">
        <v>648</v>
      </c>
      <c r="B29228" t="s">
        <v>34</v>
      </c>
      <c r="C29228" t="s">
        <v>15</v>
      </c>
      <c r="D29228" t="s">
        <v>16</v>
      </c>
      <c r="E29228" s="1">
        <v>35262.19</v>
      </c>
      <c r="F29228" t="s">
        <v>30</v>
      </c>
      <c r="G29228">
        <v>11</v>
      </c>
      <c r="H29228">
        <v>2389</v>
      </c>
      <c r="I29228">
        <v>659</v>
      </c>
      <c r="J29228">
        <v>58.13</v>
      </c>
      <c r="K29228">
        <v>78.92</v>
      </c>
      <c r="L29228" t="s">
        <v>21</v>
      </c>
      <c r="M29228">
        <v>20.09</v>
      </c>
    </row>
    <row r="29229" spans="1:13" hidden="1" x14ac:dyDescent="0.25">
      <c r="A29229" t="s">
        <v>499</v>
      </c>
      <c r="B29229" t="s">
        <v>14</v>
      </c>
      <c r="C29229" t="s">
        <v>35</v>
      </c>
      <c r="D29229" t="s">
        <v>24</v>
      </c>
      <c r="E29229" s="1">
        <v>116511.8</v>
      </c>
      <c r="F29229" t="s">
        <v>30</v>
      </c>
      <c r="G29229">
        <v>2</v>
      </c>
      <c r="H29229">
        <v>5679</v>
      </c>
      <c r="I29229">
        <v>5994</v>
      </c>
      <c r="J29229">
        <v>76.77</v>
      </c>
      <c r="K29229">
        <v>82.3</v>
      </c>
      <c r="L29229" t="s">
        <v>42</v>
      </c>
      <c r="M29229">
        <v>24.39</v>
      </c>
    </row>
    <row r="29230" spans="1:13" hidden="1" x14ac:dyDescent="0.25">
      <c r="A29230" t="s">
        <v>388</v>
      </c>
      <c r="B29230" t="s">
        <v>20</v>
      </c>
      <c r="C29230" t="s">
        <v>15</v>
      </c>
      <c r="D29230" t="s">
        <v>16</v>
      </c>
      <c r="E29230" s="1">
        <v>57669.61</v>
      </c>
      <c r="F29230" t="s">
        <v>17</v>
      </c>
      <c r="G29230">
        <v>1</v>
      </c>
      <c r="H29230">
        <v>1223</v>
      </c>
      <c r="I29230">
        <v>651</v>
      </c>
      <c r="J29230">
        <v>9.4600000000000009</v>
      </c>
      <c r="K29230">
        <v>83.55</v>
      </c>
      <c r="L29230" t="s">
        <v>33</v>
      </c>
      <c r="M29230">
        <v>26.68</v>
      </c>
    </row>
    <row r="29231" spans="1:13" hidden="1" x14ac:dyDescent="0.25">
      <c r="A29231" t="s">
        <v>124</v>
      </c>
      <c r="B29231" t="s">
        <v>34</v>
      </c>
      <c r="C29231" t="s">
        <v>35</v>
      </c>
      <c r="D29231" t="s">
        <v>24</v>
      </c>
      <c r="E29231" s="1">
        <v>115589.56</v>
      </c>
      <c r="F29231" t="s">
        <v>30</v>
      </c>
      <c r="G29231">
        <v>16</v>
      </c>
      <c r="H29231">
        <v>6468</v>
      </c>
      <c r="I29231">
        <v>5794</v>
      </c>
      <c r="J29231">
        <v>96.43</v>
      </c>
      <c r="K29231">
        <v>1.77</v>
      </c>
      <c r="L29231" t="s">
        <v>18</v>
      </c>
      <c r="M29231">
        <v>67.91</v>
      </c>
    </row>
    <row r="29232" spans="1:13" hidden="1" x14ac:dyDescent="0.25">
      <c r="A29232" t="s">
        <v>268</v>
      </c>
      <c r="B29232" t="s">
        <v>34</v>
      </c>
      <c r="C29232" t="s">
        <v>35</v>
      </c>
      <c r="D29232" t="s">
        <v>16</v>
      </c>
      <c r="E29232" s="1">
        <v>88877.84</v>
      </c>
      <c r="F29232" t="s">
        <v>30</v>
      </c>
      <c r="G29232">
        <v>11</v>
      </c>
      <c r="H29232">
        <v>4456</v>
      </c>
      <c r="I29232">
        <v>6890</v>
      </c>
      <c r="J29232">
        <v>84.52</v>
      </c>
      <c r="K29232">
        <v>49.05</v>
      </c>
      <c r="L29232" t="s">
        <v>58</v>
      </c>
      <c r="M29232">
        <v>22.65</v>
      </c>
    </row>
    <row r="29233" spans="1:13" hidden="1" x14ac:dyDescent="0.25">
      <c r="A29233" t="s">
        <v>295</v>
      </c>
      <c r="B29233" t="s">
        <v>23</v>
      </c>
      <c r="C29233" t="s">
        <v>35</v>
      </c>
      <c r="D29233" t="s">
        <v>16</v>
      </c>
      <c r="E29233" s="1">
        <v>36076.67</v>
      </c>
      <c r="F29233" t="s">
        <v>17</v>
      </c>
      <c r="G29233">
        <v>10</v>
      </c>
      <c r="H29233">
        <v>9196</v>
      </c>
      <c r="I29233">
        <v>3465</v>
      </c>
      <c r="J29233">
        <v>1.97</v>
      </c>
      <c r="K29233">
        <v>48.19</v>
      </c>
      <c r="L29233" t="s">
        <v>21</v>
      </c>
      <c r="M29233">
        <v>22.83</v>
      </c>
    </row>
    <row r="29234" spans="1:13" x14ac:dyDescent="0.25">
      <c r="A29234" t="s">
        <v>212</v>
      </c>
      <c r="B29234" t="s">
        <v>51</v>
      </c>
      <c r="C29234" t="s">
        <v>35</v>
      </c>
      <c r="D29234" t="s">
        <v>29</v>
      </c>
      <c r="E29234" s="1">
        <v>84054.74</v>
      </c>
      <c r="F29234" t="s">
        <v>25</v>
      </c>
      <c r="G29234">
        <v>17</v>
      </c>
      <c r="H29234">
        <v>2522</v>
      </c>
      <c r="I29234">
        <v>3229</v>
      </c>
      <c r="J29234">
        <v>59.71</v>
      </c>
      <c r="K29234">
        <v>41.22</v>
      </c>
      <c r="L29234" t="s">
        <v>33</v>
      </c>
      <c r="M29234">
        <v>21.71</v>
      </c>
    </row>
    <row r="29235" spans="1:13" x14ac:dyDescent="0.25">
      <c r="A29235" t="s">
        <v>427</v>
      </c>
      <c r="B29235" t="s">
        <v>14</v>
      </c>
      <c r="C29235" t="s">
        <v>15</v>
      </c>
      <c r="D29235" t="s">
        <v>29</v>
      </c>
      <c r="E29235" s="1">
        <v>115699.22</v>
      </c>
      <c r="F29235" t="s">
        <v>45</v>
      </c>
      <c r="G29235">
        <v>11</v>
      </c>
      <c r="H29235">
        <v>6492</v>
      </c>
      <c r="I29235">
        <v>959</v>
      </c>
      <c r="J29235">
        <v>27.58</v>
      </c>
      <c r="K29235">
        <v>40.39</v>
      </c>
      <c r="L29235" t="s">
        <v>58</v>
      </c>
      <c r="M29235">
        <v>50.39</v>
      </c>
    </row>
    <row r="29236" spans="1:13" x14ac:dyDescent="0.25">
      <c r="A29236" t="s">
        <v>476</v>
      </c>
      <c r="B29236" t="s">
        <v>14</v>
      </c>
      <c r="C29236" t="s">
        <v>35</v>
      </c>
      <c r="D29236" t="s">
        <v>29</v>
      </c>
      <c r="E29236" s="1">
        <v>124137.96</v>
      </c>
      <c r="F29236" t="s">
        <v>30</v>
      </c>
      <c r="G29236">
        <v>0</v>
      </c>
      <c r="H29236">
        <v>7116</v>
      </c>
      <c r="I29236">
        <v>6420</v>
      </c>
      <c r="J29236">
        <v>54.14</v>
      </c>
      <c r="K29236">
        <v>0.03</v>
      </c>
      <c r="L29236" t="s">
        <v>26</v>
      </c>
      <c r="M29236">
        <v>70.459999999999994</v>
      </c>
    </row>
    <row r="29237" spans="1:13" hidden="1" x14ac:dyDescent="0.25">
      <c r="A29237" t="s">
        <v>627</v>
      </c>
      <c r="B29237" t="s">
        <v>34</v>
      </c>
      <c r="C29237" t="s">
        <v>35</v>
      </c>
      <c r="D29237" t="s">
        <v>24</v>
      </c>
      <c r="E29237" s="1">
        <v>51917.87</v>
      </c>
      <c r="F29237" t="s">
        <v>45</v>
      </c>
      <c r="G29237">
        <v>9</v>
      </c>
      <c r="H29237">
        <v>7100</v>
      </c>
      <c r="I29237">
        <v>6423</v>
      </c>
      <c r="J29237">
        <v>11.32</v>
      </c>
      <c r="K29237">
        <v>25.17</v>
      </c>
      <c r="L29237" t="s">
        <v>33</v>
      </c>
      <c r="M29237">
        <v>70.47</v>
      </c>
    </row>
    <row r="29238" spans="1:13" hidden="1" x14ac:dyDescent="0.25">
      <c r="A29238" t="s">
        <v>542</v>
      </c>
      <c r="B29238" t="s">
        <v>54</v>
      </c>
      <c r="C29238" t="s">
        <v>15</v>
      </c>
      <c r="D29238" t="s">
        <v>16</v>
      </c>
      <c r="E29238" s="1">
        <v>111901.43</v>
      </c>
      <c r="F29238" t="s">
        <v>37</v>
      </c>
      <c r="G29238">
        <v>7</v>
      </c>
      <c r="H29238">
        <v>8761</v>
      </c>
      <c r="I29238">
        <v>430</v>
      </c>
      <c r="J29238">
        <v>8.64</v>
      </c>
      <c r="K29238">
        <v>78.94</v>
      </c>
      <c r="L29238" t="s">
        <v>26</v>
      </c>
      <c r="M29238">
        <v>45.92</v>
      </c>
    </row>
    <row r="29239" spans="1:13" hidden="1" x14ac:dyDescent="0.25">
      <c r="A29239" t="s">
        <v>440</v>
      </c>
      <c r="B29239" t="s">
        <v>51</v>
      </c>
      <c r="C29239" t="s">
        <v>35</v>
      </c>
      <c r="D29239" t="s">
        <v>24</v>
      </c>
      <c r="E29239" s="1">
        <v>41195.32</v>
      </c>
      <c r="F29239" t="s">
        <v>37</v>
      </c>
      <c r="G29239">
        <v>20</v>
      </c>
      <c r="H29239">
        <v>4310</v>
      </c>
      <c r="I29239">
        <v>7890</v>
      </c>
      <c r="J29239">
        <v>55.88</v>
      </c>
      <c r="K29239">
        <v>56.17</v>
      </c>
      <c r="L29239" t="s">
        <v>58</v>
      </c>
      <c r="M29239">
        <v>47.91</v>
      </c>
    </row>
    <row r="29240" spans="1:13" hidden="1" x14ac:dyDescent="0.25">
      <c r="A29240" t="s">
        <v>248</v>
      </c>
      <c r="B29240" t="s">
        <v>34</v>
      </c>
      <c r="C29240" t="s">
        <v>35</v>
      </c>
      <c r="D29240" t="s">
        <v>16</v>
      </c>
      <c r="E29240" s="1">
        <v>82406.73</v>
      </c>
      <c r="F29240" t="s">
        <v>37</v>
      </c>
      <c r="G29240">
        <v>0</v>
      </c>
      <c r="H29240">
        <v>5862</v>
      </c>
      <c r="I29240">
        <v>7829</v>
      </c>
      <c r="J29240">
        <v>8.73</v>
      </c>
      <c r="K29240">
        <v>53.23</v>
      </c>
      <c r="L29240" t="s">
        <v>33</v>
      </c>
      <c r="M29240">
        <v>55.46</v>
      </c>
    </row>
    <row r="29241" spans="1:13" hidden="1" x14ac:dyDescent="0.25">
      <c r="A29241" t="s">
        <v>259</v>
      </c>
      <c r="B29241" t="s">
        <v>23</v>
      </c>
      <c r="C29241" t="s">
        <v>15</v>
      </c>
      <c r="D29241" t="s">
        <v>16</v>
      </c>
      <c r="E29241" s="1">
        <v>142278.54999999999</v>
      </c>
      <c r="F29241" t="s">
        <v>25</v>
      </c>
      <c r="G29241">
        <v>0</v>
      </c>
      <c r="H29241">
        <v>5145</v>
      </c>
      <c r="I29241">
        <v>1402</v>
      </c>
      <c r="J29241">
        <v>8.1999999999999993</v>
      </c>
      <c r="K29241">
        <v>76.53</v>
      </c>
      <c r="L29241" t="s">
        <v>26</v>
      </c>
      <c r="M29241">
        <v>26.4</v>
      </c>
    </row>
    <row r="29242" spans="1:13" hidden="1" x14ac:dyDescent="0.25">
      <c r="A29242" t="s">
        <v>249</v>
      </c>
      <c r="B29242" t="s">
        <v>23</v>
      </c>
      <c r="C29242" t="s">
        <v>15</v>
      </c>
      <c r="D29242" t="s">
        <v>16</v>
      </c>
      <c r="E29242" s="1">
        <v>75827.22</v>
      </c>
      <c r="F29242" t="s">
        <v>30</v>
      </c>
      <c r="G29242">
        <v>10</v>
      </c>
      <c r="H29242">
        <v>3505</v>
      </c>
      <c r="I29242">
        <v>8106</v>
      </c>
      <c r="J29242">
        <v>5.54</v>
      </c>
      <c r="K29242">
        <v>36.200000000000003</v>
      </c>
      <c r="L29242" t="s">
        <v>21</v>
      </c>
      <c r="M29242">
        <v>35.26</v>
      </c>
    </row>
    <row r="29243" spans="1:13" hidden="1" x14ac:dyDescent="0.25">
      <c r="A29243" t="s">
        <v>126</v>
      </c>
      <c r="B29243" t="s">
        <v>23</v>
      </c>
      <c r="C29243" t="s">
        <v>35</v>
      </c>
      <c r="D29243" t="s">
        <v>16</v>
      </c>
      <c r="E29243" s="1">
        <v>73272.7</v>
      </c>
      <c r="F29243" t="s">
        <v>30</v>
      </c>
      <c r="G29243">
        <v>12</v>
      </c>
      <c r="H29243">
        <v>1225</v>
      </c>
      <c r="I29243">
        <v>8885</v>
      </c>
      <c r="J29243">
        <v>13.87</v>
      </c>
      <c r="K29243">
        <v>96.02</v>
      </c>
      <c r="L29243" t="s">
        <v>21</v>
      </c>
      <c r="M29243">
        <v>73.28</v>
      </c>
    </row>
    <row r="29244" spans="1:13" hidden="1" x14ac:dyDescent="0.25">
      <c r="A29244" t="s">
        <v>414</v>
      </c>
      <c r="B29244" t="s">
        <v>20</v>
      </c>
      <c r="C29244" t="s">
        <v>15</v>
      </c>
      <c r="D29244" t="s">
        <v>24</v>
      </c>
      <c r="E29244" s="1">
        <v>103660.3</v>
      </c>
      <c r="F29244" t="s">
        <v>37</v>
      </c>
      <c r="G29244">
        <v>9</v>
      </c>
      <c r="H29244">
        <v>9983</v>
      </c>
      <c r="I29244">
        <v>6962</v>
      </c>
      <c r="J29244">
        <v>67.040000000000006</v>
      </c>
      <c r="K29244">
        <v>55.99</v>
      </c>
      <c r="L29244" t="s">
        <v>33</v>
      </c>
      <c r="M29244">
        <v>25.09</v>
      </c>
    </row>
    <row r="29245" spans="1:13" hidden="1" x14ac:dyDescent="0.25">
      <c r="A29245" t="s">
        <v>60</v>
      </c>
      <c r="B29245" t="s">
        <v>20</v>
      </c>
      <c r="C29245" t="s">
        <v>15</v>
      </c>
      <c r="D29245" t="s">
        <v>16</v>
      </c>
      <c r="E29245" s="1">
        <v>42752.97</v>
      </c>
      <c r="F29245" t="s">
        <v>30</v>
      </c>
      <c r="G29245">
        <v>0</v>
      </c>
      <c r="H29245">
        <v>6828</v>
      </c>
      <c r="I29245">
        <v>6970</v>
      </c>
      <c r="J29245">
        <v>97.85</v>
      </c>
      <c r="K29245">
        <v>78.400000000000006</v>
      </c>
      <c r="L29245" t="s">
        <v>18</v>
      </c>
      <c r="M29245">
        <v>41.82</v>
      </c>
    </row>
    <row r="29246" spans="1:13" x14ac:dyDescent="0.25">
      <c r="A29246" t="s">
        <v>240</v>
      </c>
      <c r="B29246" t="s">
        <v>28</v>
      </c>
      <c r="C29246" t="s">
        <v>15</v>
      </c>
      <c r="D29246" t="s">
        <v>29</v>
      </c>
      <c r="E29246" s="1">
        <v>68838.59</v>
      </c>
      <c r="F29246" t="s">
        <v>37</v>
      </c>
      <c r="G29246">
        <v>12</v>
      </c>
      <c r="H29246">
        <v>279</v>
      </c>
      <c r="I29246">
        <v>5309</v>
      </c>
      <c r="J29246">
        <v>33.31</v>
      </c>
      <c r="K29246">
        <v>4.8600000000000003</v>
      </c>
      <c r="L29246" t="s">
        <v>42</v>
      </c>
      <c r="M29246">
        <v>34.549999999999997</v>
      </c>
    </row>
    <row r="29247" spans="1:13" hidden="1" x14ac:dyDescent="0.25">
      <c r="A29247" t="s">
        <v>421</v>
      </c>
      <c r="B29247" t="s">
        <v>23</v>
      </c>
      <c r="C29247" t="s">
        <v>35</v>
      </c>
      <c r="D29247" t="s">
        <v>16</v>
      </c>
      <c r="E29247" s="1">
        <v>86428.9</v>
      </c>
      <c r="F29247" t="s">
        <v>30</v>
      </c>
      <c r="G29247">
        <v>13</v>
      </c>
      <c r="H29247">
        <v>6954</v>
      </c>
      <c r="I29247">
        <v>4507</v>
      </c>
      <c r="J29247">
        <v>28.84</v>
      </c>
      <c r="K29247">
        <v>36.14</v>
      </c>
      <c r="L29247" t="s">
        <v>48</v>
      </c>
      <c r="M29247">
        <v>37.99</v>
      </c>
    </row>
    <row r="29248" spans="1:13" x14ac:dyDescent="0.25">
      <c r="A29248" t="s">
        <v>676</v>
      </c>
      <c r="B29248" t="s">
        <v>54</v>
      </c>
      <c r="C29248" t="s">
        <v>15</v>
      </c>
      <c r="D29248" t="s">
        <v>29</v>
      </c>
      <c r="E29248" s="1">
        <v>53172.9</v>
      </c>
      <c r="F29248" t="s">
        <v>17</v>
      </c>
      <c r="G29248">
        <v>18</v>
      </c>
      <c r="H29248">
        <v>3274</v>
      </c>
      <c r="I29248">
        <v>9410</v>
      </c>
      <c r="J29248">
        <v>9.5399999999999991</v>
      </c>
      <c r="K29248">
        <v>61.72</v>
      </c>
      <c r="L29248" t="s">
        <v>33</v>
      </c>
      <c r="M29248">
        <v>60.64</v>
      </c>
    </row>
    <row r="29249" spans="1:13" hidden="1" x14ac:dyDescent="0.25">
      <c r="A29249" t="s">
        <v>322</v>
      </c>
      <c r="B29249" t="s">
        <v>28</v>
      </c>
      <c r="C29249" t="s">
        <v>35</v>
      </c>
      <c r="D29249" t="s">
        <v>16</v>
      </c>
      <c r="E29249" s="1">
        <v>58330.02</v>
      </c>
      <c r="F29249" t="s">
        <v>17</v>
      </c>
      <c r="G29249">
        <v>11</v>
      </c>
      <c r="H29249">
        <v>2445</v>
      </c>
      <c r="I29249">
        <v>6322</v>
      </c>
      <c r="J29249">
        <v>98.94</v>
      </c>
      <c r="K29249">
        <v>45.34</v>
      </c>
      <c r="L29249" t="s">
        <v>33</v>
      </c>
      <c r="M29249">
        <v>57.19</v>
      </c>
    </row>
    <row r="29250" spans="1:13" hidden="1" x14ac:dyDescent="0.25">
      <c r="A29250" t="s">
        <v>288</v>
      </c>
      <c r="B29250" t="s">
        <v>39</v>
      </c>
      <c r="C29250" t="s">
        <v>15</v>
      </c>
      <c r="D29250" t="s">
        <v>24</v>
      </c>
      <c r="E29250" s="1">
        <v>130074.44</v>
      </c>
      <c r="F29250" t="s">
        <v>25</v>
      </c>
      <c r="G29250">
        <v>20</v>
      </c>
      <c r="H29250">
        <v>8851</v>
      </c>
      <c r="I29250">
        <v>8207</v>
      </c>
      <c r="J29250">
        <v>73.290000000000006</v>
      </c>
      <c r="K29250">
        <v>87.76</v>
      </c>
      <c r="L29250" t="s">
        <v>31</v>
      </c>
      <c r="M29250">
        <v>27.21</v>
      </c>
    </row>
    <row r="29251" spans="1:13" hidden="1" x14ac:dyDescent="0.25">
      <c r="A29251" t="s">
        <v>156</v>
      </c>
      <c r="B29251" t="s">
        <v>51</v>
      </c>
      <c r="C29251" t="s">
        <v>35</v>
      </c>
      <c r="D29251" t="s">
        <v>16</v>
      </c>
      <c r="E29251" s="1">
        <v>148321.93</v>
      </c>
      <c r="F29251" t="s">
        <v>45</v>
      </c>
      <c r="G29251">
        <v>7</v>
      </c>
      <c r="H29251">
        <v>7378</v>
      </c>
      <c r="I29251">
        <v>8047</v>
      </c>
      <c r="J29251">
        <v>87.69</v>
      </c>
      <c r="K29251">
        <v>80.14</v>
      </c>
      <c r="L29251" t="s">
        <v>33</v>
      </c>
      <c r="M29251">
        <v>40.75</v>
      </c>
    </row>
    <row r="29252" spans="1:13" x14ac:dyDescent="0.25">
      <c r="A29252" t="s">
        <v>517</v>
      </c>
      <c r="B29252" t="s">
        <v>28</v>
      </c>
      <c r="C29252" t="s">
        <v>35</v>
      </c>
      <c r="D29252" t="s">
        <v>29</v>
      </c>
      <c r="E29252" s="1">
        <v>53989.53</v>
      </c>
      <c r="F29252" t="s">
        <v>45</v>
      </c>
      <c r="G29252">
        <v>1</v>
      </c>
      <c r="H29252">
        <v>7010</v>
      </c>
      <c r="I29252">
        <v>1370</v>
      </c>
      <c r="J29252">
        <v>66.209999999999994</v>
      </c>
      <c r="K29252">
        <v>48.61</v>
      </c>
      <c r="L29252" t="s">
        <v>21</v>
      </c>
      <c r="M29252">
        <v>34.340000000000003</v>
      </c>
    </row>
    <row r="29253" spans="1:13" x14ac:dyDescent="0.25">
      <c r="A29253" t="s">
        <v>300</v>
      </c>
      <c r="B29253" t="s">
        <v>14</v>
      </c>
      <c r="C29253" t="s">
        <v>35</v>
      </c>
      <c r="D29253" t="s">
        <v>29</v>
      </c>
      <c r="E29253" s="1">
        <v>72511.929999999993</v>
      </c>
      <c r="F29253" t="s">
        <v>37</v>
      </c>
      <c r="G29253">
        <v>9</v>
      </c>
      <c r="H29253">
        <v>4681</v>
      </c>
      <c r="I29253">
        <v>5759</v>
      </c>
      <c r="J29253">
        <v>88.31</v>
      </c>
      <c r="K29253">
        <v>32</v>
      </c>
      <c r="L29253" t="s">
        <v>33</v>
      </c>
      <c r="M29253">
        <v>79.45</v>
      </c>
    </row>
    <row r="29254" spans="1:13" x14ac:dyDescent="0.25">
      <c r="A29254" t="s">
        <v>479</v>
      </c>
      <c r="B29254" t="s">
        <v>28</v>
      </c>
      <c r="C29254" t="s">
        <v>15</v>
      </c>
      <c r="D29254" t="s">
        <v>29</v>
      </c>
      <c r="E29254" s="1">
        <v>122165.28</v>
      </c>
      <c r="F29254" t="s">
        <v>30</v>
      </c>
      <c r="G29254">
        <v>9</v>
      </c>
      <c r="H29254">
        <v>3395</v>
      </c>
      <c r="I29254">
        <v>7185</v>
      </c>
      <c r="J29254">
        <v>75.569999999999993</v>
      </c>
      <c r="K29254">
        <v>61.3</v>
      </c>
      <c r="L29254" t="s">
        <v>58</v>
      </c>
      <c r="M29254">
        <v>49.04</v>
      </c>
    </row>
    <row r="29255" spans="1:13" hidden="1" x14ac:dyDescent="0.25">
      <c r="A29255" t="s">
        <v>231</v>
      </c>
      <c r="B29255" t="s">
        <v>54</v>
      </c>
      <c r="C29255" t="s">
        <v>15</v>
      </c>
      <c r="D29255" t="s">
        <v>16</v>
      </c>
      <c r="E29255" s="1">
        <v>70119.64</v>
      </c>
      <c r="F29255" t="s">
        <v>30</v>
      </c>
      <c r="G29255">
        <v>10</v>
      </c>
      <c r="H29255">
        <v>2699</v>
      </c>
      <c r="I29255">
        <v>9127</v>
      </c>
      <c r="J29255">
        <v>26.99</v>
      </c>
      <c r="K29255">
        <v>40.950000000000003</v>
      </c>
      <c r="L29255" t="s">
        <v>31</v>
      </c>
      <c r="M29255">
        <v>73.95</v>
      </c>
    </row>
    <row r="29256" spans="1:13" x14ac:dyDescent="0.25">
      <c r="A29256" t="s">
        <v>275</v>
      </c>
      <c r="B29256" t="s">
        <v>20</v>
      </c>
      <c r="C29256" t="s">
        <v>35</v>
      </c>
      <c r="D29256" t="s">
        <v>29</v>
      </c>
      <c r="E29256" s="1">
        <v>60539.31</v>
      </c>
      <c r="F29256" t="s">
        <v>30</v>
      </c>
      <c r="G29256">
        <v>1</v>
      </c>
      <c r="H29256">
        <v>7778</v>
      </c>
      <c r="I29256">
        <v>2892</v>
      </c>
      <c r="J29256">
        <v>44.75</v>
      </c>
      <c r="K29256">
        <v>85.22</v>
      </c>
      <c r="L29256" t="s">
        <v>58</v>
      </c>
      <c r="M29256">
        <v>30.89</v>
      </c>
    </row>
    <row r="29257" spans="1:13" hidden="1" x14ac:dyDescent="0.25">
      <c r="A29257" t="s">
        <v>167</v>
      </c>
      <c r="B29257" t="s">
        <v>14</v>
      </c>
      <c r="C29257" t="s">
        <v>15</v>
      </c>
      <c r="D29257" t="s">
        <v>24</v>
      </c>
      <c r="E29257" s="1">
        <v>80637.289999999994</v>
      </c>
      <c r="F29257" t="s">
        <v>37</v>
      </c>
      <c r="G29257">
        <v>8</v>
      </c>
      <c r="H29257">
        <v>6113</v>
      </c>
      <c r="I29257">
        <v>1605</v>
      </c>
      <c r="J29257">
        <v>70.150000000000006</v>
      </c>
      <c r="K29257">
        <v>54.09</v>
      </c>
      <c r="L29257" t="s">
        <v>26</v>
      </c>
      <c r="M29257">
        <v>39.659999999999997</v>
      </c>
    </row>
    <row r="29258" spans="1:13" hidden="1" x14ac:dyDescent="0.25">
      <c r="A29258" t="s">
        <v>477</v>
      </c>
      <c r="B29258" t="s">
        <v>39</v>
      </c>
      <c r="C29258" t="s">
        <v>15</v>
      </c>
      <c r="D29258" t="s">
        <v>16</v>
      </c>
      <c r="E29258" s="1">
        <v>73208.98</v>
      </c>
      <c r="F29258" t="s">
        <v>25</v>
      </c>
      <c r="G29258">
        <v>14</v>
      </c>
      <c r="H29258">
        <v>241</v>
      </c>
      <c r="I29258">
        <v>2586</v>
      </c>
      <c r="J29258">
        <v>93.01</v>
      </c>
      <c r="K29258">
        <v>21.8</v>
      </c>
      <c r="L29258" t="s">
        <v>31</v>
      </c>
      <c r="M29258">
        <v>41.29</v>
      </c>
    </row>
    <row r="29259" spans="1:13" hidden="1" x14ac:dyDescent="0.25">
      <c r="A29259" t="s">
        <v>400</v>
      </c>
      <c r="B29259" t="s">
        <v>23</v>
      </c>
      <c r="C29259" t="s">
        <v>35</v>
      </c>
      <c r="D29259" t="s">
        <v>24</v>
      </c>
      <c r="E29259" s="1">
        <v>129216.16</v>
      </c>
      <c r="F29259" t="s">
        <v>37</v>
      </c>
      <c r="G29259">
        <v>0</v>
      </c>
      <c r="H29259">
        <v>4090</v>
      </c>
      <c r="I29259">
        <v>2788</v>
      </c>
      <c r="J29259">
        <v>28.08</v>
      </c>
      <c r="K29259">
        <v>98.79</v>
      </c>
      <c r="L29259" t="s">
        <v>48</v>
      </c>
      <c r="M29259">
        <v>79.78</v>
      </c>
    </row>
    <row r="29260" spans="1:13" hidden="1" x14ac:dyDescent="0.25">
      <c r="A29260" t="s">
        <v>447</v>
      </c>
      <c r="B29260" t="s">
        <v>51</v>
      </c>
      <c r="C29260" t="s">
        <v>15</v>
      </c>
      <c r="D29260" t="s">
        <v>24</v>
      </c>
      <c r="E29260" s="1">
        <v>54715.51</v>
      </c>
      <c r="F29260" t="s">
        <v>30</v>
      </c>
      <c r="G29260">
        <v>1</v>
      </c>
      <c r="H29260">
        <v>5997</v>
      </c>
      <c r="I29260">
        <v>1910</v>
      </c>
      <c r="J29260">
        <v>39.130000000000003</v>
      </c>
      <c r="K29260">
        <v>14.67</v>
      </c>
      <c r="L29260" t="s">
        <v>18</v>
      </c>
      <c r="M29260">
        <v>65.41</v>
      </c>
    </row>
    <row r="29261" spans="1:13" hidden="1" x14ac:dyDescent="0.25">
      <c r="A29261" t="s">
        <v>249</v>
      </c>
      <c r="B29261" t="s">
        <v>14</v>
      </c>
      <c r="C29261" t="s">
        <v>35</v>
      </c>
      <c r="D29261" t="s">
        <v>16</v>
      </c>
      <c r="E29261" s="1">
        <v>77319.86</v>
      </c>
      <c r="F29261" t="s">
        <v>25</v>
      </c>
      <c r="G29261">
        <v>19</v>
      </c>
      <c r="H29261">
        <v>1126</v>
      </c>
      <c r="I29261">
        <v>3612</v>
      </c>
      <c r="J29261">
        <v>4.8899999999999997</v>
      </c>
      <c r="K29261">
        <v>19.350000000000001</v>
      </c>
      <c r="L29261" t="s">
        <v>31</v>
      </c>
      <c r="M29261">
        <v>52.79</v>
      </c>
    </row>
    <row r="29262" spans="1:13" hidden="1" x14ac:dyDescent="0.25">
      <c r="A29262" t="s">
        <v>135</v>
      </c>
      <c r="B29262" t="s">
        <v>54</v>
      </c>
      <c r="C29262" t="s">
        <v>15</v>
      </c>
      <c r="D29262" t="s">
        <v>24</v>
      </c>
      <c r="E29262" s="1">
        <v>35714.33</v>
      </c>
      <c r="F29262" t="s">
        <v>37</v>
      </c>
      <c r="G29262">
        <v>10</v>
      </c>
      <c r="H29262">
        <v>4238</v>
      </c>
      <c r="I29262">
        <v>9064</v>
      </c>
      <c r="J29262">
        <v>43.12</v>
      </c>
      <c r="K29262">
        <v>15.49</v>
      </c>
      <c r="L29262" t="s">
        <v>26</v>
      </c>
      <c r="M29262">
        <v>52.75</v>
      </c>
    </row>
    <row r="29263" spans="1:13" x14ac:dyDescent="0.25">
      <c r="A29263" t="s">
        <v>236</v>
      </c>
      <c r="B29263" t="s">
        <v>23</v>
      </c>
      <c r="C29263" t="s">
        <v>15</v>
      </c>
      <c r="D29263" t="s">
        <v>29</v>
      </c>
      <c r="E29263" s="1">
        <v>130522.32</v>
      </c>
      <c r="F29263" t="s">
        <v>45</v>
      </c>
      <c r="G29263">
        <v>5</v>
      </c>
      <c r="H29263">
        <v>4387</v>
      </c>
      <c r="I29263">
        <v>2423</v>
      </c>
      <c r="J29263">
        <v>85.68</v>
      </c>
      <c r="K29263">
        <v>69.040000000000006</v>
      </c>
      <c r="L29263" t="s">
        <v>21</v>
      </c>
      <c r="M29263">
        <v>66.78</v>
      </c>
    </row>
    <row r="29264" spans="1:13" hidden="1" x14ac:dyDescent="0.25">
      <c r="A29264" t="s">
        <v>403</v>
      </c>
      <c r="B29264" t="s">
        <v>39</v>
      </c>
      <c r="C29264" t="s">
        <v>35</v>
      </c>
      <c r="D29264" t="s">
        <v>16</v>
      </c>
      <c r="E29264" s="1">
        <v>138097.91</v>
      </c>
      <c r="F29264" t="s">
        <v>17</v>
      </c>
      <c r="G29264">
        <v>0</v>
      </c>
      <c r="H29264">
        <v>6275</v>
      </c>
      <c r="I29264">
        <v>7850</v>
      </c>
      <c r="J29264">
        <v>78.849999999999994</v>
      </c>
      <c r="K29264">
        <v>10.199999999999999</v>
      </c>
      <c r="L29264" t="s">
        <v>26</v>
      </c>
      <c r="M29264">
        <v>71.849999999999994</v>
      </c>
    </row>
    <row r="29265" spans="1:13" x14ac:dyDescent="0.25">
      <c r="A29265" t="s">
        <v>126</v>
      </c>
      <c r="B29265" t="s">
        <v>34</v>
      </c>
      <c r="C29265" t="s">
        <v>15</v>
      </c>
      <c r="D29265" t="s">
        <v>29</v>
      </c>
      <c r="E29265" s="1">
        <v>54930.22</v>
      </c>
      <c r="F29265" t="s">
        <v>25</v>
      </c>
      <c r="G29265">
        <v>15</v>
      </c>
      <c r="H29265">
        <v>9971</v>
      </c>
      <c r="I29265">
        <v>2746</v>
      </c>
      <c r="J29265">
        <v>94.56</v>
      </c>
      <c r="K29265">
        <v>74.81</v>
      </c>
      <c r="L29265" t="s">
        <v>26</v>
      </c>
      <c r="M29265">
        <v>29.45</v>
      </c>
    </row>
    <row r="29266" spans="1:13" hidden="1" x14ac:dyDescent="0.25">
      <c r="A29266" t="s">
        <v>61</v>
      </c>
      <c r="B29266" t="s">
        <v>14</v>
      </c>
      <c r="C29266" t="s">
        <v>15</v>
      </c>
      <c r="D29266" t="s">
        <v>24</v>
      </c>
      <c r="E29266" s="1">
        <v>68976.38</v>
      </c>
      <c r="F29266" t="s">
        <v>37</v>
      </c>
      <c r="G29266">
        <v>3</v>
      </c>
      <c r="H29266">
        <v>8628</v>
      </c>
      <c r="I29266">
        <v>5728</v>
      </c>
      <c r="J29266">
        <v>26.13</v>
      </c>
      <c r="K29266">
        <v>9.23</v>
      </c>
      <c r="L29266" t="s">
        <v>26</v>
      </c>
      <c r="M29266">
        <v>33.450000000000003</v>
      </c>
    </row>
    <row r="29267" spans="1:13" x14ac:dyDescent="0.25">
      <c r="A29267" t="s">
        <v>611</v>
      </c>
      <c r="B29267" t="s">
        <v>20</v>
      </c>
      <c r="C29267" t="s">
        <v>35</v>
      </c>
      <c r="D29267" t="s">
        <v>29</v>
      </c>
      <c r="E29267" s="1">
        <v>95417.12</v>
      </c>
      <c r="F29267" t="s">
        <v>45</v>
      </c>
      <c r="G29267">
        <v>8</v>
      </c>
      <c r="H29267">
        <v>5336</v>
      </c>
      <c r="I29267">
        <v>449</v>
      </c>
      <c r="J29267">
        <v>73.510000000000005</v>
      </c>
      <c r="K29267">
        <v>15.66</v>
      </c>
      <c r="L29267" t="s">
        <v>58</v>
      </c>
      <c r="M29267">
        <v>41.86</v>
      </c>
    </row>
    <row r="29268" spans="1:13" hidden="1" x14ac:dyDescent="0.25">
      <c r="A29268" t="s">
        <v>115</v>
      </c>
      <c r="B29268" t="s">
        <v>34</v>
      </c>
      <c r="C29268" t="s">
        <v>15</v>
      </c>
      <c r="D29268" t="s">
        <v>16</v>
      </c>
      <c r="E29268" s="1">
        <v>143311.64000000001</v>
      </c>
      <c r="F29268" t="s">
        <v>30</v>
      </c>
      <c r="G29268">
        <v>14</v>
      </c>
      <c r="H29268">
        <v>9449</v>
      </c>
      <c r="I29268">
        <v>7514</v>
      </c>
      <c r="J29268">
        <v>57.24</v>
      </c>
      <c r="K29268">
        <v>91.12</v>
      </c>
      <c r="L29268" t="s">
        <v>31</v>
      </c>
      <c r="M29268">
        <v>23.37</v>
      </c>
    </row>
    <row r="29269" spans="1:13" hidden="1" x14ac:dyDescent="0.25">
      <c r="A29269" t="s">
        <v>140</v>
      </c>
      <c r="B29269" t="s">
        <v>39</v>
      </c>
      <c r="C29269" t="s">
        <v>15</v>
      </c>
      <c r="D29269" t="s">
        <v>16</v>
      </c>
      <c r="E29269" s="1">
        <v>72576.259999999995</v>
      </c>
      <c r="F29269" t="s">
        <v>25</v>
      </c>
      <c r="G29269">
        <v>5</v>
      </c>
      <c r="H29269">
        <v>3520</v>
      </c>
      <c r="I29269">
        <v>7111</v>
      </c>
      <c r="J29269">
        <v>79.37</v>
      </c>
      <c r="K29269">
        <v>32.72</v>
      </c>
      <c r="L29269" t="s">
        <v>33</v>
      </c>
      <c r="M29269">
        <v>48.93</v>
      </c>
    </row>
    <row r="29270" spans="1:13" x14ac:dyDescent="0.25">
      <c r="A29270" t="s">
        <v>251</v>
      </c>
      <c r="B29270" t="s">
        <v>39</v>
      </c>
      <c r="C29270" t="s">
        <v>15</v>
      </c>
      <c r="D29270" t="s">
        <v>29</v>
      </c>
      <c r="E29270" s="1">
        <v>34487.480000000003</v>
      </c>
      <c r="F29270" t="s">
        <v>17</v>
      </c>
      <c r="G29270">
        <v>4</v>
      </c>
      <c r="H29270">
        <v>9498</v>
      </c>
      <c r="I29270">
        <v>8261</v>
      </c>
      <c r="J29270">
        <v>13.01</v>
      </c>
      <c r="K29270">
        <v>99.03</v>
      </c>
      <c r="L29270" t="s">
        <v>58</v>
      </c>
      <c r="M29270">
        <v>49.2</v>
      </c>
    </row>
    <row r="29271" spans="1:13" hidden="1" x14ac:dyDescent="0.25">
      <c r="A29271" t="s">
        <v>257</v>
      </c>
      <c r="B29271" t="s">
        <v>39</v>
      </c>
      <c r="C29271" t="s">
        <v>15</v>
      </c>
      <c r="D29271" t="s">
        <v>16</v>
      </c>
      <c r="E29271" s="1">
        <v>39121.54</v>
      </c>
      <c r="F29271" t="s">
        <v>17</v>
      </c>
      <c r="G29271">
        <v>1</v>
      </c>
      <c r="H29271">
        <v>4826</v>
      </c>
      <c r="I29271">
        <v>8044</v>
      </c>
      <c r="J29271">
        <v>31.33</v>
      </c>
      <c r="K29271">
        <v>0.73</v>
      </c>
      <c r="L29271" t="s">
        <v>21</v>
      </c>
      <c r="M29271">
        <v>59.08</v>
      </c>
    </row>
    <row r="29272" spans="1:13" x14ac:dyDescent="0.25">
      <c r="A29272" t="s">
        <v>634</v>
      </c>
      <c r="B29272" t="s">
        <v>51</v>
      </c>
      <c r="C29272" t="s">
        <v>15</v>
      </c>
      <c r="D29272" t="s">
        <v>29</v>
      </c>
      <c r="E29272" s="1">
        <v>54706.43</v>
      </c>
      <c r="F29272" t="s">
        <v>25</v>
      </c>
      <c r="G29272">
        <v>17</v>
      </c>
      <c r="H29272">
        <v>1358</v>
      </c>
      <c r="I29272">
        <v>1185</v>
      </c>
      <c r="J29272">
        <v>17.7</v>
      </c>
      <c r="K29272">
        <v>30.85</v>
      </c>
      <c r="L29272" t="s">
        <v>33</v>
      </c>
      <c r="M29272">
        <v>38.97</v>
      </c>
    </row>
    <row r="29273" spans="1:13" x14ac:dyDescent="0.25">
      <c r="A29273" t="s">
        <v>321</v>
      </c>
      <c r="B29273" t="s">
        <v>20</v>
      </c>
      <c r="C29273" t="s">
        <v>15</v>
      </c>
      <c r="D29273" t="s">
        <v>29</v>
      </c>
      <c r="E29273" s="1">
        <v>48585.18</v>
      </c>
      <c r="F29273" t="s">
        <v>45</v>
      </c>
      <c r="G29273">
        <v>20</v>
      </c>
      <c r="H29273">
        <v>4407</v>
      </c>
      <c r="I29273">
        <v>9492</v>
      </c>
      <c r="J29273">
        <v>18.32</v>
      </c>
      <c r="K29273">
        <v>33.07</v>
      </c>
      <c r="L29273" t="s">
        <v>48</v>
      </c>
      <c r="M29273">
        <v>34.76</v>
      </c>
    </row>
    <row r="29274" spans="1:13" hidden="1" x14ac:dyDescent="0.25">
      <c r="A29274" t="s">
        <v>289</v>
      </c>
      <c r="B29274" t="s">
        <v>14</v>
      </c>
      <c r="C29274" t="s">
        <v>35</v>
      </c>
      <c r="D29274" t="s">
        <v>24</v>
      </c>
      <c r="E29274" s="1">
        <v>85930.65</v>
      </c>
      <c r="F29274" t="s">
        <v>17</v>
      </c>
      <c r="G29274">
        <v>5</v>
      </c>
      <c r="H29274">
        <v>4211</v>
      </c>
      <c r="I29274">
        <v>7020</v>
      </c>
      <c r="J29274">
        <v>91.55</v>
      </c>
      <c r="K29274">
        <v>28.3</v>
      </c>
      <c r="L29274" t="s">
        <v>21</v>
      </c>
      <c r="M29274">
        <v>39.46</v>
      </c>
    </row>
    <row r="29275" spans="1:13" hidden="1" x14ac:dyDescent="0.25">
      <c r="A29275" t="s">
        <v>562</v>
      </c>
      <c r="B29275" t="s">
        <v>28</v>
      </c>
      <c r="C29275" t="s">
        <v>15</v>
      </c>
      <c r="D29275" t="s">
        <v>24</v>
      </c>
      <c r="E29275" s="1">
        <v>112107.11</v>
      </c>
      <c r="F29275" t="s">
        <v>45</v>
      </c>
      <c r="G29275">
        <v>13</v>
      </c>
      <c r="H29275">
        <v>374</v>
      </c>
      <c r="I29275">
        <v>8368</v>
      </c>
      <c r="J29275">
        <v>89.21</v>
      </c>
      <c r="K29275">
        <v>65.08</v>
      </c>
      <c r="L29275" t="s">
        <v>42</v>
      </c>
      <c r="M29275">
        <v>78.41</v>
      </c>
    </row>
    <row r="29276" spans="1:13" hidden="1" x14ac:dyDescent="0.25">
      <c r="A29276" t="s">
        <v>311</v>
      </c>
      <c r="B29276" t="s">
        <v>39</v>
      </c>
      <c r="C29276" t="s">
        <v>35</v>
      </c>
      <c r="D29276" t="s">
        <v>16</v>
      </c>
      <c r="E29276" s="1">
        <v>119532.8</v>
      </c>
      <c r="F29276" t="s">
        <v>30</v>
      </c>
      <c r="G29276">
        <v>3</v>
      </c>
      <c r="H29276">
        <v>4105</v>
      </c>
      <c r="I29276">
        <v>1529</v>
      </c>
      <c r="J29276">
        <v>27.74</v>
      </c>
      <c r="K29276">
        <v>83.81</v>
      </c>
      <c r="L29276" t="s">
        <v>21</v>
      </c>
      <c r="M29276">
        <v>24.42</v>
      </c>
    </row>
    <row r="29277" spans="1:13" hidden="1" x14ac:dyDescent="0.25">
      <c r="A29277" t="s">
        <v>577</v>
      </c>
      <c r="B29277" t="s">
        <v>28</v>
      </c>
      <c r="C29277" t="s">
        <v>35</v>
      </c>
      <c r="D29277" t="s">
        <v>24</v>
      </c>
      <c r="E29277" s="1">
        <v>80506.75</v>
      </c>
      <c r="F29277" t="s">
        <v>45</v>
      </c>
      <c r="G29277">
        <v>10</v>
      </c>
      <c r="H29277">
        <v>2720</v>
      </c>
      <c r="I29277">
        <v>2124</v>
      </c>
      <c r="J29277">
        <v>43.99</v>
      </c>
      <c r="K29277">
        <v>77.930000000000007</v>
      </c>
      <c r="L29277" t="s">
        <v>48</v>
      </c>
      <c r="M29277">
        <v>54.88</v>
      </c>
    </row>
    <row r="29278" spans="1:13" hidden="1" x14ac:dyDescent="0.25">
      <c r="A29278" t="s">
        <v>667</v>
      </c>
      <c r="B29278" t="s">
        <v>14</v>
      </c>
      <c r="C29278" t="s">
        <v>15</v>
      </c>
      <c r="D29278" t="s">
        <v>24</v>
      </c>
      <c r="E29278" s="1">
        <v>135765.70000000001</v>
      </c>
      <c r="F29278" t="s">
        <v>25</v>
      </c>
      <c r="G29278">
        <v>7</v>
      </c>
      <c r="H29278">
        <v>6759</v>
      </c>
      <c r="I29278">
        <v>2109</v>
      </c>
      <c r="J29278">
        <v>67.239999999999995</v>
      </c>
      <c r="K29278">
        <v>86.46</v>
      </c>
      <c r="L29278" t="s">
        <v>18</v>
      </c>
      <c r="M29278">
        <v>75.92</v>
      </c>
    </row>
    <row r="29279" spans="1:13" hidden="1" x14ac:dyDescent="0.25">
      <c r="A29279" t="s">
        <v>53</v>
      </c>
      <c r="B29279" t="s">
        <v>14</v>
      </c>
      <c r="C29279" t="s">
        <v>35</v>
      </c>
      <c r="D29279" t="s">
        <v>16</v>
      </c>
      <c r="E29279" s="1">
        <v>93731.43</v>
      </c>
      <c r="F29279" t="s">
        <v>45</v>
      </c>
      <c r="G29279">
        <v>5</v>
      </c>
      <c r="H29279">
        <v>2713</v>
      </c>
      <c r="I29279">
        <v>3571</v>
      </c>
      <c r="J29279">
        <v>38.159999999999997</v>
      </c>
      <c r="K29279">
        <v>62.17</v>
      </c>
      <c r="L29279" t="s">
        <v>42</v>
      </c>
      <c r="M29279">
        <v>76.88</v>
      </c>
    </row>
    <row r="29280" spans="1:13" hidden="1" x14ac:dyDescent="0.25">
      <c r="A29280" t="s">
        <v>336</v>
      </c>
      <c r="B29280" t="s">
        <v>23</v>
      </c>
      <c r="C29280" t="s">
        <v>15</v>
      </c>
      <c r="D29280" t="s">
        <v>16</v>
      </c>
      <c r="E29280" s="1">
        <v>64420.43</v>
      </c>
      <c r="F29280" t="s">
        <v>17</v>
      </c>
      <c r="G29280">
        <v>7</v>
      </c>
      <c r="H29280">
        <v>5358</v>
      </c>
      <c r="I29280">
        <v>9096</v>
      </c>
      <c r="J29280">
        <v>40.04</v>
      </c>
      <c r="K29280">
        <v>68.5</v>
      </c>
      <c r="L29280" t="s">
        <v>26</v>
      </c>
      <c r="M29280">
        <v>37.17</v>
      </c>
    </row>
    <row r="29281" spans="1:13" x14ac:dyDescent="0.25">
      <c r="A29281" t="s">
        <v>137</v>
      </c>
      <c r="B29281" t="s">
        <v>34</v>
      </c>
      <c r="C29281" t="s">
        <v>35</v>
      </c>
      <c r="D29281" t="s">
        <v>29</v>
      </c>
      <c r="E29281" s="1">
        <v>128799.89</v>
      </c>
      <c r="F29281" t="s">
        <v>45</v>
      </c>
      <c r="G29281">
        <v>10</v>
      </c>
      <c r="H29281">
        <v>8490</v>
      </c>
      <c r="I29281">
        <v>4253</v>
      </c>
      <c r="J29281">
        <v>59.98</v>
      </c>
      <c r="K29281">
        <v>14.74</v>
      </c>
      <c r="L29281" t="s">
        <v>21</v>
      </c>
      <c r="M29281">
        <v>59.15</v>
      </c>
    </row>
    <row r="29282" spans="1:13" hidden="1" x14ac:dyDescent="0.25">
      <c r="A29282" t="s">
        <v>575</v>
      </c>
      <c r="B29282" t="s">
        <v>54</v>
      </c>
      <c r="C29282" t="s">
        <v>15</v>
      </c>
      <c r="D29282" t="s">
        <v>24</v>
      </c>
      <c r="E29282" s="1">
        <v>89429.55</v>
      </c>
      <c r="F29282" t="s">
        <v>25</v>
      </c>
      <c r="G29282">
        <v>10</v>
      </c>
      <c r="H29282">
        <v>4307</v>
      </c>
      <c r="I29282">
        <v>269</v>
      </c>
      <c r="J29282">
        <v>52.17</v>
      </c>
      <c r="K29282">
        <v>35.29</v>
      </c>
      <c r="L29282" t="s">
        <v>58</v>
      </c>
      <c r="M29282">
        <v>21.42</v>
      </c>
    </row>
    <row r="29283" spans="1:13" x14ac:dyDescent="0.25">
      <c r="A29283" t="s">
        <v>612</v>
      </c>
      <c r="B29283" t="s">
        <v>39</v>
      </c>
      <c r="C29283" t="s">
        <v>35</v>
      </c>
      <c r="D29283" t="s">
        <v>29</v>
      </c>
      <c r="E29283" s="1">
        <v>128256.97</v>
      </c>
      <c r="F29283" t="s">
        <v>37</v>
      </c>
      <c r="G29283">
        <v>15</v>
      </c>
      <c r="H29283">
        <v>5223</v>
      </c>
      <c r="I29283">
        <v>2831</v>
      </c>
      <c r="J29283">
        <v>98.31</v>
      </c>
      <c r="K29283">
        <v>47.32</v>
      </c>
      <c r="L29283" t="s">
        <v>33</v>
      </c>
      <c r="M29283">
        <v>61.39</v>
      </c>
    </row>
    <row r="29284" spans="1:13" hidden="1" x14ac:dyDescent="0.25">
      <c r="A29284" t="s">
        <v>237</v>
      </c>
      <c r="B29284" t="s">
        <v>51</v>
      </c>
      <c r="C29284" t="s">
        <v>15</v>
      </c>
      <c r="D29284" t="s">
        <v>16</v>
      </c>
      <c r="E29284" s="1">
        <v>61043.18</v>
      </c>
      <c r="F29284" t="s">
        <v>25</v>
      </c>
      <c r="G29284">
        <v>13</v>
      </c>
      <c r="H29284">
        <v>7222</v>
      </c>
      <c r="I29284">
        <v>1074</v>
      </c>
      <c r="J29284">
        <v>87.64</v>
      </c>
      <c r="K29284">
        <v>91.49</v>
      </c>
      <c r="L29284" t="s">
        <v>31</v>
      </c>
      <c r="M29284">
        <v>77.08</v>
      </c>
    </row>
    <row r="29285" spans="1:13" hidden="1" x14ac:dyDescent="0.25">
      <c r="A29285" t="s">
        <v>94</v>
      </c>
      <c r="B29285" t="s">
        <v>28</v>
      </c>
      <c r="C29285" t="s">
        <v>15</v>
      </c>
      <c r="D29285" t="s">
        <v>16</v>
      </c>
      <c r="E29285" s="1">
        <v>67188.259999999995</v>
      </c>
      <c r="F29285" t="s">
        <v>17</v>
      </c>
      <c r="G29285">
        <v>13</v>
      </c>
      <c r="H29285">
        <v>6992</v>
      </c>
      <c r="I29285">
        <v>5849</v>
      </c>
      <c r="J29285">
        <v>64.09</v>
      </c>
      <c r="K29285">
        <v>13.4</v>
      </c>
      <c r="L29285" t="s">
        <v>33</v>
      </c>
      <c r="M29285">
        <v>68.19</v>
      </c>
    </row>
    <row r="29286" spans="1:13" hidden="1" x14ac:dyDescent="0.25">
      <c r="A29286" t="s">
        <v>270</v>
      </c>
      <c r="B29286" t="s">
        <v>23</v>
      </c>
      <c r="C29286" t="s">
        <v>35</v>
      </c>
      <c r="D29286" t="s">
        <v>24</v>
      </c>
      <c r="E29286" s="1">
        <v>58817.26</v>
      </c>
      <c r="F29286" t="s">
        <v>17</v>
      </c>
      <c r="G29286">
        <v>7</v>
      </c>
      <c r="H29286">
        <v>7236</v>
      </c>
      <c r="I29286">
        <v>2769</v>
      </c>
      <c r="J29286">
        <v>65.91</v>
      </c>
      <c r="K29286">
        <v>67.599999999999994</v>
      </c>
      <c r="L29286" t="s">
        <v>33</v>
      </c>
      <c r="M29286">
        <v>59.31</v>
      </c>
    </row>
    <row r="29287" spans="1:13" hidden="1" x14ac:dyDescent="0.25">
      <c r="A29287" t="s">
        <v>99</v>
      </c>
      <c r="B29287" t="s">
        <v>14</v>
      </c>
      <c r="C29287" t="s">
        <v>35</v>
      </c>
      <c r="D29287" t="s">
        <v>24</v>
      </c>
      <c r="E29287" s="1">
        <v>82317.259999999995</v>
      </c>
      <c r="F29287" t="s">
        <v>30</v>
      </c>
      <c r="G29287">
        <v>17</v>
      </c>
      <c r="H29287">
        <v>738</v>
      </c>
      <c r="I29287">
        <v>5776</v>
      </c>
      <c r="J29287">
        <v>1.2</v>
      </c>
      <c r="K29287">
        <v>47.14</v>
      </c>
      <c r="L29287" t="s">
        <v>18</v>
      </c>
      <c r="M29287">
        <v>66.099999999999994</v>
      </c>
    </row>
    <row r="29288" spans="1:13" hidden="1" x14ac:dyDescent="0.25">
      <c r="A29288" t="s">
        <v>518</v>
      </c>
      <c r="B29288" t="s">
        <v>20</v>
      </c>
      <c r="C29288" t="s">
        <v>15</v>
      </c>
      <c r="D29288" t="s">
        <v>16</v>
      </c>
      <c r="E29288" s="1">
        <v>49244.41</v>
      </c>
      <c r="F29288" t="s">
        <v>45</v>
      </c>
      <c r="G29288">
        <v>9</v>
      </c>
      <c r="H29288">
        <v>8430</v>
      </c>
      <c r="I29288">
        <v>3848</v>
      </c>
      <c r="J29288">
        <v>66.459999999999994</v>
      </c>
      <c r="K29288">
        <v>20.69</v>
      </c>
      <c r="L29288" t="s">
        <v>31</v>
      </c>
      <c r="M29288">
        <v>30.64</v>
      </c>
    </row>
    <row r="29289" spans="1:13" x14ac:dyDescent="0.25">
      <c r="A29289" t="s">
        <v>258</v>
      </c>
      <c r="B29289" t="s">
        <v>54</v>
      </c>
      <c r="C29289" t="s">
        <v>15</v>
      </c>
      <c r="D29289" t="s">
        <v>29</v>
      </c>
      <c r="E29289" s="1">
        <v>108856.73</v>
      </c>
      <c r="F29289" t="s">
        <v>17</v>
      </c>
      <c r="G29289">
        <v>14</v>
      </c>
      <c r="H29289">
        <v>6963</v>
      </c>
      <c r="I29289">
        <v>6099</v>
      </c>
      <c r="J29289">
        <v>91.45</v>
      </c>
      <c r="K29289">
        <v>33.950000000000003</v>
      </c>
      <c r="L29289" t="s">
        <v>33</v>
      </c>
      <c r="M29289">
        <v>26.37</v>
      </c>
    </row>
    <row r="29290" spans="1:13" hidden="1" x14ac:dyDescent="0.25">
      <c r="A29290" t="s">
        <v>263</v>
      </c>
      <c r="B29290" t="s">
        <v>20</v>
      </c>
      <c r="C29290" t="s">
        <v>15</v>
      </c>
      <c r="D29290" t="s">
        <v>16</v>
      </c>
      <c r="E29290" s="1">
        <v>63252.3</v>
      </c>
      <c r="F29290" t="s">
        <v>45</v>
      </c>
      <c r="G29290">
        <v>10</v>
      </c>
      <c r="H29290">
        <v>776</v>
      </c>
      <c r="I29290">
        <v>2172</v>
      </c>
      <c r="J29290">
        <v>41.94</v>
      </c>
      <c r="K29290">
        <v>43.4</v>
      </c>
      <c r="L29290" t="s">
        <v>31</v>
      </c>
      <c r="M29290">
        <v>39.79</v>
      </c>
    </row>
    <row r="29291" spans="1:13" hidden="1" x14ac:dyDescent="0.25">
      <c r="A29291" t="s">
        <v>464</v>
      </c>
      <c r="B29291" t="s">
        <v>51</v>
      </c>
      <c r="C29291" t="s">
        <v>15</v>
      </c>
      <c r="D29291" t="s">
        <v>24</v>
      </c>
      <c r="E29291" s="1">
        <v>117749.28</v>
      </c>
      <c r="F29291" t="s">
        <v>30</v>
      </c>
      <c r="G29291">
        <v>5</v>
      </c>
      <c r="H29291">
        <v>1922</v>
      </c>
      <c r="I29291">
        <v>9102</v>
      </c>
      <c r="J29291">
        <v>8.8000000000000007</v>
      </c>
      <c r="K29291">
        <v>99.86</v>
      </c>
      <c r="L29291" t="s">
        <v>42</v>
      </c>
      <c r="M29291">
        <v>78.48</v>
      </c>
    </row>
    <row r="29292" spans="1:13" x14ac:dyDescent="0.25">
      <c r="A29292" t="s">
        <v>89</v>
      </c>
      <c r="B29292" t="s">
        <v>23</v>
      </c>
      <c r="C29292" t="s">
        <v>15</v>
      </c>
      <c r="D29292" t="s">
        <v>29</v>
      </c>
      <c r="E29292" s="1">
        <v>109318.62</v>
      </c>
      <c r="F29292" t="s">
        <v>45</v>
      </c>
      <c r="G29292">
        <v>7</v>
      </c>
      <c r="H29292">
        <v>7504</v>
      </c>
      <c r="I29292">
        <v>5340</v>
      </c>
      <c r="J29292">
        <v>22.9</v>
      </c>
      <c r="K29292">
        <v>85.77</v>
      </c>
      <c r="L29292" t="s">
        <v>33</v>
      </c>
      <c r="M29292">
        <v>57.64</v>
      </c>
    </row>
    <row r="29293" spans="1:13" hidden="1" x14ac:dyDescent="0.25">
      <c r="A29293" t="s">
        <v>228</v>
      </c>
      <c r="B29293" t="s">
        <v>20</v>
      </c>
      <c r="C29293" t="s">
        <v>15</v>
      </c>
      <c r="D29293" t="s">
        <v>24</v>
      </c>
      <c r="E29293" s="1">
        <v>117036.96</v>
      </c>
      <c r="F29293" t="s">
        <v>25</v>
      </c>
      <c r="G29293">
        <v>8</v>
      </c>
      <c r="H29293">
        <v>3006</v>
      </c>
      <c r="I29293">
        <v>8810</v>
      </c>
      <c r="J29293">
        <v>52.08</v>
      </c>
      <c r="K29293">
        <v>66.260000000000005</v>
      </c>
      <c r="L29293" t="s">
        <v>31</v>
      </c>
      <c r="M29293">
        <v>57.89</v>
      </c>
    </row>
    <row r="29294" spans="1:13" hidden="1" x14ac:dyDescent="0.25">
      <c r="A29294" t="s">
        <v>151</v>
      </c>
      <c r="B29294" t="s">
        <v>34</v>
      </c>
      <c r="C29294" t="s">
        <v>35</v>
      </c>
      <c r="D29294" t="s">
        <v>16</v>
      </c>
      <c r="E29294" s="1">
        <v>75287.81</v>
      </c>
      <c r="F29294" t="s">
        <v>37</v>
      </c>
      <c r="G29294">
        <v>5</v>
      </c>
      <c r="H29294">
        <v>3903</v>
      </c>
      <c r="I29294">
        <v>6283</v>
      </c>
      <c r="J29294">
        <v>16.649999999999999</v>
      </c>
      <c r="K29294">
        <v>32.57</v>
      </c>
      <c r="L29294" t="s">
        <v>33</v>
      </c>
      <c r="M29294">
        <v>46.48</v>
      </c>
    </row>
    <row r="29295" spans="1:13" hidden="1" x14ac:dyDescent="0.25">
      <c r="A29295" t="s">
        <v>379</v>
      </c>
      <c r="B29295" t="s">
        <v>34</v>
      </c>
      <c r="C29295" t="s">
        <v>15</v>
      </c>
      <c r="D29295" t="s">
        <v>24</v>
      </c>
      <c r="E29295" s="1">
        <v>106058.05</v>
      </c>
      <c r="F29295" t="s">
        <v>37</v>
      </c>
      <c r="G29295">
        <v>4</v>
      </c>
      <c r="H29295">
        <v>2059</v>
      </c>
      <c r="I29295">
        <v>3751</v>
      </c>
      <c r="J29295">
        <v>37.4</v>
      </c>
      <c r="K29295">
        <v>37.51</v>
      </c>
      <c r="L29295" t="s">
        <v>31</v>
      </c>
      <c r="M29295">
        <v>21.29</v>
      </c>
    </row>
    <row r="29296" spans="1:13" hidden="1" x14ac:dyDescent="0.25">
      <c r="A29296" t="s">
        <v>574</v>
      </c>
      <c r="B29296" t="s">
        <v>34</v>
      </c>
      <c r="C29296" t="s">
        <v>15</v>
      </c>
      <c r="D29296" t="s">
        <v>24</v>
      </c>
      <c r="E29296" s="1">
        <v>149765.13</v>
      </c>
      <c r="F29296" t="s">
        <v>37</v>
      </c>
      <c r="G29296">
        <v>1</v>
      </c>
      <c r="H29296">
        <v>2398</v>
      </c>
      <c r="I29296">
        <v>4888</v>
      </c>
      <c r="J29296">
        <v>7.47</v>
      </c>
      <c r="K29296">
        <v>64.05</v>
      </c>
      <c r="L29296" t="s">
        <v>21</v>
      </c>
      <c r="M29296">
        <v>50.6</v>
      </c>
    </row>
    <row r="29297" spans="1:13" x14ac:dyDescent="0.25">
      <c r="A29297" t="s">
        <v>470</v>
      </c>
      <c r="B29297" t="s">
        <v>20</v>
      </c>
      <c r="C29297" t="s">
        <v>35</v>
      </c>
      <c r="D29297" t="s">
        <v>29</v>
      </c>
      <c r="E29297" s="1">
        <v>86887.71</v>
      </c>
      <c r="F29297" t="s">
        <v>30</v>
      </c>
      <c r="G29297">
        <v>6</v>
      </c>
      <c r="H29297">
        <v>1240</v>
      </c>
      <c r="I29297">
        <v>3720</v>
      </c>
      <c r="J29297">
        <v>93.63</v>
      </c>
      <c r="K29297">
        <v>98.8</v>
      </c>
      <c r="L29297" t="s">
        <v>42</v>
      </c>
      <c r="M29297">
        <v>62.91</v>
      </c>
    </row>
    <row r="29298" spans="1:13" hidden="1" x14ac:dyDescent="0.25">
      <c r="A29298" t="s">
        <v>27</v>
      </c>
      <c r="B29298" t="s">
        <v>14</v>
      </c>
      <c r="C29298" t="s">
        <v>35</v>
      </c>
      <c r="D29298" t="s">
        <v>24</v>
      </c>
      <c r="E29298" s="1">
        <v>67069.600000000006</v>
      </c>
      <c r="F29298" t="s">
        <v>37</v>
      </c>
      <c r="G29298">
        <v>12</v>
      </c>
      <c r="H29298">
        <v>8871</v>
      </c>
      <c r="I29298">
        <v>6061</v>
      </c>
      <c r="J29298">
        <v>58.76</v>
      </c>
      <c r="K29298">
        <v>55.2</v>
      </c>
      <c r="L29298" t="s">
        <v>26</v>
      </c>
      <c r="M29298">
        <v>55.48</v>
      </c>
    </row>
    <row r="29299" spans="1:13" hidden="1" x14ac:dyDescent="0.25">
      <c r="A29299" t="s">
        <v>122</v>
      </c>
      <c r="B29299" t="s">
        <v>54</v>
      </c>
      <c r="C29299" t="s">
        <v>15</v>
      </c>
      <c r="D29299" t="s">
        <v>16</v>
      </c>
      <c r="E29299" s="1">
        <v>64343.03</v>
      </c>
      <c r="F29299" t="s">
        <v>25</v>
      </c>
      <c r="G29299">
        <v>2</v>
      </c>
      <c r="H29299">
        <v>6541</v>
      </c>
      <c r="I29299">
        <v>9636</v>
      </c>
      <c r="J29299">
        <v>46.97</v>
      </c>
      <c r="K29299">
        <v>59.89</v>
      </c>
      <c r="L29299" t="s">
        <v>48</v>
      </c>
      <c r="M29299">
        <v>38.35</v>
      </c>
    </row>
    <row r="29300" spans="1:13" hidden="1" x14ac:dyDescent="0.25">
      <c r="A29300" t="s">
        <v>364</v>
      </c>
      <c r="B29300" t="s">
        <v>54</v>
      </c>
      <c r="C29300" t="s">
        <v>35</v>
      </c>
      <c r="D29300" t="s">
        <v>16</v>
      </c>
      <c r="E29300" s="1">
        <v>45289.18</v>
      </c>
      <c r="F29300" t="s">
        <v>37</v>
      </c>
      <c r="G29300">
        <v>7</v>
      </c>
      <c r="H29300">
        <v>8413</v>
      </c>
      <c r="I29300">
        <v>1097</v>
      </c>
      <c r="J29300">
        <v>50.5</v>
      </c>
      <c r="K29300">
        <v>40.9</v>
      </c>
      <c r="L29300" t="s">
        <v>58</v>
      </c>
      <c r="M29300">
        <v>52.65</v>
      </c>
    </row>
    <row r="29301" spans="1:13" x14ac:dyDescent="0.25">
      <c r="A29301" t="s">
        <v>656</v>
      </c>
      <c r="B29301" t="s">
        <v>14</v>
      </c>
      <c r="C29301" t="s">
        <v>35</v>
      </c>
      <c r="D29301" t="s">
        <v>29</v>
      </c>
      <c r="E29301" s="1">
        <v>113491.74</v>
      </c>
      <c r="F29301" t="s">
        <v>30</v>
      </c>
      <c r="G29301">
        <v>3</v>
      </c>
      <c r="H29301">
        <v>2776</v>
      </c>
      <c r="I29301">
        <v>6333</v>
      </c>
      <c r="J29301">
        <v>21.66</v>
      </c>
      <c r="K29301">
        <v>77.39</v>
      </c>
      <c r="L29301" t="s">
        <v>42</v>
      </c>
      <c r="M29301">
        <v>53.51</v>
      </c>
    </row>
    <row r="29302" spans="1:13" hidden="1" x14ac:dyDescent="0.25">
      <c r="A29302" t="s">
        <v>55</v>
      </c>
      <c r="B29302" t="s">
        <v>39</v>
      </c>
      <c r="C29302" t="s">
        <v>15</v>
      </c>
      <c r="D29302" t="s">
        <v>16</v>
      </c>
      <c r="E29302" s="1">
        <v>91943.95</v>
      </c>
      <c r="F29302" t="s">
        <v>17</v>
      </c>
      <c r="G29302">
        <v>9</v>
      </c>
      <c r="H29302">
        <v>9632</v>
      </c>
      <c r="I29302">
        <v>3258</v>
      </c>
      <c r="J29302">
        <v>99.25</v>
      </c>
      <c r="K29302">
        <v>47.03</v>
      </c>
      <c r="L29302" t="s">
        <v>18</v>
      </c>
      <c r="M29302">
        <v>69.81</v>
      </c>
    </row>
    <row r="29303" spans="1:13" hidden="1" x14ac:dyDescent="0.25">
      <c r="A29303" t="s">
        <v>641</v>
      </c>
      <c r="B29303" t="s">
        <v>51</v>
      </c>
      <c r="C29303" t="s">
        <v>35</v>
      </c>
      <c r="D29303" t="s">
        <v>24</v>
      </c>
      <c r="E29303" s="1">
        <v>140240.45000000001</v>
      </c>
      <c r="F29303" t="s">
        <v>17</v>
      </c>
      <c r="G29303">
        <v>6</v>
      </c>
      <c r="H29303">
        <v>2775</v>
      </c>
      <c r="I29303">
        <v>1699</v>
      </c>
      <c r="J29303">
        <v>62.78</v>
      </c>
      <c r="K29303">
        <v>3.8</v>
      </c>
      <c r="L29303" t="s">
        <v>26</v>
      </c>
      <c r="M29303">
        <v>43.58</v>
      </c>
    </row>
    <row r="29304" spans="1:13" hidden="1" x14ac:dyDescent="0.25">
      <c r="A29304" t="s">
        <v>651</v>
      </c>
      <c r="B29304" t="s">
        <v>34</v>
      </c>
      <c r="C29304" t="s">
        <v>35</v>
      </c>
      <c r="D29304" t="s">
        <v>24</v>
      </c>
      <c r="E29304" s="1">
        <v>67243.92</v>
      </c>
      <c r="F29304" t="s">
        <v>17</v>
      </c>
      <c r="G29304">
        <v>20</v>
      </c>
      <c r="H29304">
        <v>8027</v>
      </c>
      <c r="I29304">
        <v>6628</v>
      </c>
      <c r="J29304">
        <v>33.67</v>
      </c>
      <c r="K29304">
        <v>28.07</v>
      </c>
      <c r="L29304" t="s">
        <v>33</v>
      </c>
      <c r="M29304">
        <v>34.04</v>
      </c>
    </row>
    <row r="29305" spans="1:13" x14ac:dyDescent="0.25">
      <c r="A29305" t="s">
        <v>306</v>
      </c>
      <c r="B29305" t="s">
        <v>54</v>
      </c>
      <c r="C29305" t="s">
        <v>15</v>
      </c>
      <c r="D29305" t="s">
        <v>29</v>
      </c>
      <c r="E29305" s="1">
        <v>80024.679999999993</v>
      </c>
      <c r="F29305" t="s">
        <v>17</v>
      </c>
      <c r="G29305">
        <v>15</v>
      </c>
      <c r="H29305">
        <v>8943</v>
      </c>
      <c r="I29305">
        <v>997</v>
      </c>
      <c r="J29305">
        <v>69.040000000000006</v>
      </c>
      <c r="K29305">
        <v>42.79</v>
      </c>
      <c r="L29305" t="s">
        <v>58</v>
      </c>
      <c r="M29305">
        <v>36.57</v>
      </c>
    </row>
    <row r="29306" spans="1:13" hidden="1" x14ac:dyDescent="0.25">
      <c r="A29306" t="s">
        <v>19</v>
      </c>
      <c r="B29306" t="s">
        <v>14</v>
      </c>
      <c r="C29306" t="s">
        <v>35</v>
      </c>
      <c r="D29306" t="s">
        <v>16</v>
      </c>
      <c r="E29306" s="1">
        <v>65280.38</v>
      </c>
      <c r="F29306" t="s">
        <v>30</v>
      </c>
      <c r="G29306">
        <v>1</v>
      </c>
      <c r="H29306">
        <v>6476</v>
      </c>
      <c r="I29306">
        <v>2425</v>
      </c>
      <c r="J29306">
        <v>80.400000000000006</v>
      </c>
      <c r="K29306">
        <v>96.56</v>
      </c>
      <c r="L29306" t="s">
        <v>26</v>
      </c>
      <c r="M29306">
        <v>22.76</v>
      </c>
    </row>
    <row r="29307" spans="1:13" hidden="1" x14ac:dyDescent="0.25">
      <c r="A29307" t="s">
        <v>400</v>
      </c>
      <c r="B29307" t="s">
        <v>34</v>
      </c>
      <c r="C29307" t="s">
        <v>15</v>
      </c>
      <c r="D29307" t="s">
        <v>24</v>
      </c>
      <c r="E29307" s="1">
        <v>42784.45</v>
      </c>
      <c r="F29307" t="s">
        <v>25</v>
      </c>
      <c r="G29307">
        <v>8</v>
      </c>
      <c r="H29307">
        <v>6916</v>
      </c>
      <c r="I29307">
        <v>5310</v>
      </c>
      <c r="J29307">
        <v>23.09</v>
      </c>
      <c r="K29307">
        <v>2.4700000000000002</v>
      </c>
      <c r="L29307" t="s">
        <v>26</v>
      </c>
      <c r="M29307">
        <v>24.96</v>
      </c>
    </row>
    <row r="29308" spans="1:13" x14ac:dyDescent="0.25">
      <c r="A29308" t="s">
        <v>44</v>
      </c>
      <c r="B29308" t="s">
        <v>54</v>
      </c>
      <c r="C29308" t="s">
        <v>15</v>
      </c>
      <c r="D29308" t="s">
        <v>29</v>
      </c>
      <c r="E29308" s="1">
        <v>107484.69</v>
      </c>
      <c r="F29308" t="s">
        <v>30</v>
      </c>
      <c r="G29308">
        <v>13</v>
      </c>
      <c r="H29308">
        <v>6070</v>
      </c>
      <c r="I29308">
        <v>7650</v>
      </c>
      <c r="J29308">
        <v>43.46</v>
      </c>
      <c r="K29308">
        <v>11.63</v>
      </c>
      <c r="L29308" t="s">
        <v>42</v>
      </c>
      <c r="M29308">
        <v>61.85</v>
      </c>
    </row>
    <row r="29309" spans="1:13" x14ac:dyDescent="0.25">
      <c r="A29309" t="s">
        <v>396</v>
      </c>
      <c r="B29309" t="s">
        <v>14</v>
      </c>
      <c r="C29309" t="s">
        <v>15</v>
      </c>
      <c r="D29309" t="s">
        <v>29</v>
      </c>
      <c r="E29309" s="1">
        <v>119017.46</v>
      </c>
      <c r="F29309" t="s">
        <v>37</v>
      </c>
      <c r="G29309">
        <v>7</v>
      </c>
      <c r="H29309">
        <v>8159</v>
      </c>
      <c r="I29309">
        <v>2232</v>
      </c>
      <c r="J29309">
        <v>15.42</v>
      </c>
      <c r="K29309">
        <v>77.45</v>
      </c>
      <c r="L29309" t="s">
        <v>31</v>
      </c>
      <c r="M29309">
        <v>41.74</v>
      </c>
    </row>
    <row r="29310" spans="1:13" hidden="1" x14ac:dyDescent="0.25">
      <c r="A29310" t="s">
        <v>379</v>
      </c>
      <c r="B29310" t="s">
        <v>28</v>
      </c>
      <c r="C29310" t="s">
        <v>35</v>
      </c>
      <c r="D29310" t="s">
        <v>24</v>
      </c>
      <c r="E29310" s="1">
        <v>55317.78</v>
      </c>
      <c r="F29310" t="s">
        <v>37</v>
      </c>
      <c r="G29310">
        <v>14</v>
      </c>
      <c r="H29310">
        <v>623</v>
      </c>
      <c r="I29310">
        <v>588</v>
      </c>
      <c r="J29310">
        <v>79.3</v>
      </c>
      <c r="K29310">
        <v>22.01</v>
      </c>
      <c r="L29310" t="s">
        <v>31</v>
      </c>
      <c r="M29310">
        <v>24.37</v>
      </c>
    </row>
    <row r="29311" spans="1:13" x14ac:dyDescent="0.25">
      <c r="A29311" t="s">
        <v>268</v>
      </c>
      <c r="B29311" t="s">
        <v>14</v>
      </c>
      <c r="C29311" t="s">
        <v>35</v>
      </c>
      <c r="D29311" t="s">
        <v>29</v>
      </c>
      <c r="E29311" s="1">
        <v>52127.97</v>
      </c>
      <c r="F29311" t="s">
        <v>37</v>
      </c>
      <c r="G29311">
        <v>13</v>
      </c>
      <c r="H29311">
        <v>1765</v>
      </c>
      <c r="I29311">
        <v>6547</v>
      </c>
      <c r="J29311">
        <v>3.79</v>
      </c>
      <c r="K29311">
        <v>21.78</v>
      </c>
      <c r="L29311" t="s">
        <v>26</v>
      </c>
      <c r="M29311">
        <v>53.58</v>
      </c>
    </row>
    <row r="29312" spans="1:13" hidden="1" x14ac:dyDescent="0.25">
      <c r="A29312" t="s">
        <v>63</v>
      </c>
      <c r="B29312" t="s">
        <v>34</v>
      </c>
      <c r="C29312" t="s">
        <v>35</v>
      </c>
      <c r="D29312" t="s">
        <v>16</v>
      </c>
      <c r="E29312" s="1">
        <v>63573.69</v>
      </c>
      <c r="F29312" t="s">
        <v>37</v>
      </c>
      <c r="G29312">
        <v>20</v>
      </c>
      <c r="H29312">
        <v>8949</v>
      </c>
      <c r="I29312">
        <v>8772</v>
      </c>
      <c r="J29312">
        <v>25.43</v>
      </c>
      <c r="K29312">
        <v>66.91</v>
      </c>
      <c r="L29312" t="s">
        <v>48</v>
      </c>
      <c r="M29312">
        <v>77.28</v>
      </c>
    </row>
    <row r="29313" spans="1:13" hidden="1" x14ac:dyDescent="0.25">
      <c r="A29313" t="s">
        <v>677</v>
      </c>
      <c r="B29313" t="s">
        <v>34</v>
      </c>
      <c r="C29313" t="s">
        <v>15</v>
      </c>
      <c r="D29313" t="s">
        <v>24</v>
      </c>
      <c r="E29313" s="1">
        <v>31457.98</v>
      </c>
      <c r="F29313" t="s">
        <v>37</v>
      </c>
      <c r="G29313">
        <v>10</v>
      </c>
      <c r="H29313">
        <v>822</v>
      </c>
      <c r="I29313">
        <v>9028</v>
      </c>
      <c r="J29313">
        <v>86.78</v>
      </c>
      <c r="K29313">
        <v>21.35</v>
      </c>
      <c r="L29313" t="s">
        <v>48</v>
      </c>
      <c r="M29313">
        <v>47.06</v>
      </c>
    </row>
    <row r="29314" spans="1:13" x14ac:dyDescent="0.25">
      <c r="A29314" t="s">
        <v>131</v>
      </c>
      <c r="B29314" t="s">
        <v>39</v>
      </c>
      <c r="C29314" t="s">
        <v>35</v>
      </c>
      <c r="D29314" t="s">
        <v>29</v>
      </c>
      <c r="E29314" s="1">
        <v>50026.879999999997</v>
      </c>
      <c r="F29314" t="s">
        <v>25</v>
      </c>
      <c r="G29314">
        <v>6</v>
      </c>
      <c r="H29314">
        <v>7923</v>
      </c>
      <c r="I29314">
        <v>5350</v>
      </c>
      <c r="J29314">
        <v>63.23</v>
      </c>
      <c r="K29314">
        <v>74.180000000000007</v>
      </c>
      <c r="L29314" t="s">
        <v>58</v>
      </c>
      <c r="M29314">
        <v>79.44</v>
      </c>
    </row>
    <row r="29315" spans="1:13" hidden="1" x14ac:dyDescent="0.25">
      <c r="A29315" t="s">
        <v>337</v>
      </c>
      <c r="B29315" t="s">
        <v>34</v>
      </c>
      <c r="C29315" t="s">
        <v>15</v>
      </c>
      <c r="D29315" t="s">
        <v>24</v>
      </c>
      <c r="E29315" s="1">
        <v>102514.45</v>
      </c>
      <c r="F29315" t="s">
        <v>37</v>
      </c>
      <c r="G29315">
        <v>12</v>
      </c>
      <c r="H29315">
        <v>3205</v>
      </c>
      <c r="I29315">
        <v>2435</v>
      </c>
      <c r="J29315">
        <v>51.65</v>
      </c>
      <c r="K29315">
        <v>87.02</v>
      </c>
      <c r="L29315" t="s">
        <v>42</v>
      </c>
      <c r="M29315">
        <v>56.4</v>
      </c>
    </row>
    <row r="29316" spans="1:13" hidden="1" x14ac:dyDescent="0.25">
      <c r="A29316" t="s">
        <v>545</v>
      </c>
      <c r="B29316" t="s">
        <v>51</v>
      </c>
      <c r="C29316" t="s">
        <v>35</v>
      </c>
      <c r="D29316" t="s">
        <v>16</v>
      </c>
      <c r="E29316" s="1">
        <v>47202.76</v>
      </c>
      <c r="F29316" t="s">
        <v>37</v>
      </c>
      <c r="G29316">
        <v>0</v>
      </c>
      <c r="H29316">
        <v>2874</v>
      </c>
      <c r="I29316">
        <v>4353</v>
      </c>
      <c r="J29316">
        <v>53.19</v>
      </c>
      <c r="K29316">
        <v>46.8</v>
      </c>
      <c r="L29316" t="s">
        <v>31</v>
      </c>
      <c r="M29316">
        <v>54.15</v>
      </c>
    </row>
    <row r="29317" spans="1:13" x14ac:dyDescent="0.25">
      <c r="A29317" t="s">
        <v>177</v>
      </c>
      <c r="B29317" t="s">
        <v>28</v>
      </c>
      <c r="C29317" t="s">
        <v>15</v>
      </c>
      <c r="D29317" t="s">
        <v>29</v>
      </c>
      <c r="E29317" s="1">
        <v>136245.12</v>
      </c>
      <c r="F29317" t="s">
        <v>30</v>
      </c>
      <c r="G29317">
        <v>12</v>
      </c>
      <c r="H29317">
        <v>9775</v>
      </c>
      <c r="I29317">
        <v>6457</v>
      </c>
      <c r="J29317">
        <v>30.88</v>
      </c>
      <c r="K29317">
        <v>29.03</v>
      </c>
      <c r="L29317" t="s">
        <v>26</v>
      </c>
      <c r="M29317">
        <v>37.159999999999997</v>
      </c>
    </row>
    <row r="29318" spans="1:13" hidden="1" x14ac:dyDescent="0.25">
      <c r="A29318" t="s">
        <v>203</v>
      </c>
      <c r="B29318" t="s">
        <v>51</v>
      </c>
      <c r="C29318" t="s">
        <v>15</v>
      </c>
      <c r="D29318" t="s">
        <v>24</v>
      </c>
      <c r="E29318" s="1">
        <v>35387.160000000003</v>
      </c>
      <c r="F29318" t="s">
        <v>45</v>
      </c>
      <c r="G29318">
        <v>16</v>
      </c>
      <c r="H29318">
        <v>538</v>
      </c>
      <c r="I29318">
        <v>5493</v>
      </c>
      <c r="J29318">
        <v>70.66</v>
      </c>
      <c r="K29318">
        <v>3.19</v>
      </c>
      <c r="L29318" t="s">
        <v>58</v>
      </c>
      <c r="M29318">
        <v>53.85</v>
      </c>
    </row>
    <row r="29319" spans="1:13" hidden="1" x14ac:dyDescent="0.25">
      <c r="A29319" t="s">
        <v>532</v>
      </c>
      <c r="B29319" t="s">
        <v>34</v>
      </c>
      <c r="C29319" t="s">
        <v>35</v>
      </c>
      <c r="D29319" t="s">
        <v>24</v>
      </c>
      <c r="E29319" s="1">
        <v>49377.39</v>
      </c>
      <c r="F29319" t="s">
        <v>45</v>
      </c>
      <c r="G29319">
        <v>9</v>
      </c>
      <c r="H29319">
        <v>2527</v>
      </c>
      <c r="I29319">
        <v>6794</v>
      </c>
      <c r="J29319">
        <v>11.69</v>
      </c>
      <c r="K29319">
        <v>94.13</v>
      </c>
      <c r="L29319" t="s">
        <v>33</v>
      </c>
      <c r="M29319">
        <v>27.1</v>
      </c>
    </row>
    <row r="29320" spans="1:13" hidden="1" x14ac:dyDescent="0.25">
      <c r="A29320" t="s">
        <v>235</v>
      </c>
      <c r="B29320" t="s">
        <v>20</v>
      </c>
      <c r="C29320" t="s">
        <v>15</v>
      </c>
      <c r="D29320" t="s">
        <v>24</v>
      </c>
      <c r="E29320" s="1">
        <v>56906.43</v>
      </c>
      <c r="F29320" t="s">
        <v>37</v>
      </c>
      <c r="G29320">
        <v>17</v>
      </c>
      <c r="H29320">
        <v>6891</v>
      </c>
      <c r="I29320">
        <v>7105</v>
      </c>
      <c r="J29320">
        <v>54.54</v>
      </c>
      <c r="K29320">
        <v>26.39</v>
      </c>
      <c r="L29320" t="s">
        <v>21</v>
      </c>
      <c r="M29320">
        <v>47.55</v>
      </c>
    </row>
    <row r="29321" spans="1:13" hidden="1" x14ac:dyDescent="0.25">
      <c r="A29321" t="s">
        <v>338</v>
      </c>
      <c r="B29321" t="s">
        <v>20</v>
      </c>
      <c r="C29321" t="s">
        <v>15</v>
      </c>
      <c r="D29321" t="s">
        <v>24</v>
      </c>
      <c r="E29321" s="1">
        <v>99433.21</v>
      </c>
      <c r="F29321" t="s">
        <v>30</v>
      </c>
      <c r="G29321">
        <v>1</v>
      </c>
      <c r="H29321">
        <v>4528</v>
      </c>
      <c r="I29321">
        <v>7249</v>
      </c>
      <c r="J29321">
        <v>60.42</v>
      </c>
      <c r="K29321">
        <v>2.61</v>
      </c>
      <c r="L29321" t="s">
        <v>48</v>
      </c>
      <c r="M29321">
        <v>60.59</v>
      </c>
    </row>
    <row r="29322" spans="1:13" x14ac:dyDescent="0.25">
      <c r="A29322" t="s">
        <v>549</v>
      </c>
      <c r="B29322" t="s">
        <v>39</v>
      </c>
      <c r="C29322" t="s">
        <v>35</v>
      </c>
      <c r="D29322" t="s">
        <v>29</v>
      </c>
      <c r="E29322" s="1">
        <v>131037.43</v>
      </c>
      <c r="F29322" t="s">
        <v>17</v>
      </c>
      <c r="G29322">
        <v>0</v>
      </c>
      <c r="H29322">
        <v>2272</v>
      </c>
      <c r="I29322">
        <v>2230</v>
      </c>
      <c r="J29322">
        <v>83.8</v>
      </c>
      <c r="K29322">
        <v>14.29</v>
      </c>
      <c r="L29322" t="s">
        <v>58</v>
      </c>
      <c r="M29322">
        <v>53.3</v>
      </c>
    </row>
    <row r="29323" spans="1:13" hidden="1" x14ac:dyDescent="0.25">
      <c r="A29323" t="s">
        <v>368</v>
      </c>
      <c r="B29323" t="s">
        <v>28</v>
      </c>
      <c r="C29323" t="s">
        <v>35</v>
      </c>
      <c r="D29323" t="s">
        <v>16</v>
      </c>
      <c r="E29323" s="1">
        <v>135491.20000000001</v>
      </c>
      <c r="F29323" t="s">
        <v>45</v>
      </c>
      <c r="G29323">
        <v>11</v>
      </c>
      <c r="H29323">
        <v>3443</v>
      </c>
      <c r="I29323">
        <v>9343</v>
      </c>
      <c r="J29323">
        <v>99.93</v>
      </c>
      <c r="K29323">
        <v>66.64</v>
      </c>
      <c r="L29323" t="s">
        <v>18</v>
      </c>
      <c r="M29323">
        <v>43.81</v>
      </c>
    </row>
    <row r="29324" spans="1:13" x14ac:dyDescent="0.25">
      <c r="A29324" t="s">
        <v>233</v>
      </c>
      <c r="B29324" t="s">
        <v>20</v>
      </c>
      <c r="C29324" t="s">
        <v>35</v>
      </c>
      <c r="D29324" t="s">
        <v>29</v>
      </c>
      <c r="E29324" s="1">
        <v>71294.67</v>
      </c>
      <c r="F29324" t="s">
        <v>37</v>
      </c>
      <c r="G29324">
        <v>17</v>
      </c>
      <c r="H29324">
        <v>8007</v>
      </c>
      <c r="I29324">
        <v>1854</v>
      </c>
      <c r="J29324">
        <v>65.73</v>
      </c>
      <c r="K29324">
        <v>71.5</v>
      </c>
      <c r="L29324" t="s">
        <v>58</v>
      </c>
      <c r="M29324">
        <v>53.61</v>
      </c>
    </row>
    <row r="29325" spans="1:13" x14ac:dyDescent="0.25">
      <c r="A29325" t="s">
        <v>273</v>
      </c>
      <c r="B29325" t="s">
        <v>39</v>
      </c>
      <c r="C29325" t="s">
        <v>15</v>
      </c>
      <c r="D29325" t="s">
        <v>29</v>
      </c>
      <c r="E29325" s="1">
        <v>120307.07</v>
      </c>
      <c r="F29325" t="s">
        <v>25</v>
      </c>
      <c r="G29325">
        <v>10</v>
      </c>
      <c r="H29325">
        <v>3775</v>
      </c>
      <c r="I29325">
        <v>2088</v>
      </c>
      <c r="J29325">
        <v>44.05</v>
      </c>
      <c r="K29325">
        <v>46.93</v>
      </c>
      <c r="L29325" t="s">
        <v>58</v>
      </c>
      <c r="M29325">
        <v>46.25</v>
      </c>
    </row>
    <row r="29326" spans="1:13" hidden="1" x14ac:dyDescent="0.25">
      <c r="A29326" t="s">
        <v>342</v>
      </c>
      <c r="B29326" t="s">
        <v>51</v>
      </c>
      <c r="C29326" t="s">
        <v>35</v>
      </c>
      <c r="D29326" t="s">
        <v>16</v>
      </c>
      <c r="E29326" s="1">
        <v>56810.11</v>
      </c>
      <c r="F29326" t="s">
        <v>30</v>
      </c>
      <c r="G29326">
        <v>1</v>
      </c>
      <c r="H29326">
        <v>9655</v>
      </c>
      <c r="I29326">
        <v>7468</v>
      </c>
      <c r="J29326">
        <v>35.799999999999997</v>
      </c>
      <c r="K29326">
        <v>74.319999999999993</v>
      </c>
      <c r="L29326" t="s">
        <v>58</v>
      </c>
      <c r="M29326">
        <v>64.36</v>
      </c>
    </row>
    <row r="29327" spans="1:13" x14ac:dyDescent="0.25">
      <c r="A29327" t="s">
        <v>527</v>
      </c>
      <c r="B29327" t="s">
        <v>28</v>
      </c>
      <c r="C29327" t="s">
        <v>35</v>
      </c>
      <c r="D29327" t="s">
        <v>29</v>
      </c>
      <c r="E29327" s="1">
        <v>105304.94</v>
      </c>
      <c r="F29327" t="s">
        <v>45</v>
      </c>
      <c r="G29327">
        <v>12</v>
      </c>
      <c r="H29327">
        <v>6861</v>
      </c>
      <c r="I29327">
        <v>2110</v>
      </c>
      <c r="J29327">
        <v>14.13</v>
      </c>
      <c r="K29327">
        <v>42.67</v>
      </c>
      <c r="L29327" t="s">
        <v>31</v>
      </c>
      <c r="M29327">
        <v>33.11</v>
      </c>
    </row>
    <row r="29328" spans="1:13" hidden="1" x14ac:dyDescent="0.25">
      <c r="A29328" t="s">
        <v>563</v>
      </c>
      <c r="B29328" t="s">
        <v>39</v>
      </c>
      <c r="C29328" t="s">
        <v>15</v>
      </c>
      <c r="D29328" t="s">
        <v>24</v>
      </c>
      <c r="E29328" s="1">
        <v>49572.36</v>
      </c>
      <c r="F29328" t="s">
        <v>30</v>
      </c>
      <c r="G29328">
        <v>12</v>
      </c>
      <c r="H29328">
        <v>4196</v>
      </c>
      <c r="I29328">
        <v>5196</v>
      </c>
      <c r="J29328">
        <v>45.5</v>
      </c>
      <c r="K29328">
        <v>96.2</v>
      </c>
      <c r="L29328" t="s">
        <v>26</v>
      </c>
      <c r="M29328">
        <v>36.65</v>
      </c>
    </row>
    <row r="29329" spans="1:13" hidden="1" x14ac:dyDescent="0.25">
      <c r="A29329" t="s">
        <v>401</v>
      </c>
      <c r="B29329" t="s">
        <v>34</v>
      </c>
      <c r="C29329" t="s">
        <v>15</v>
      </c>
      <c r="D29329" t="s">
        <v>16</v>
      </c>
      <c r="E29329" s="1">
        <v>101009.78</v>
      </c>
      <c r="F29329" t="s">
        <v>45</v>
      </c>
      <c r="G29329">
        <v>12</v>
      </c>
      <c r="H29329">
        <v>7864</v>
      </c>
      <c r="I29329">
        <v>4396</v>
      </c>
      <c r="J29329">
        <v>9.52</v>
      </c>
      <c r="K29329">
        <v>94.04</v>
      </c>
      <c r="L29329" t="s">
        <v>18</v>
      </c>
      <c r="M29329">
        <v>53.59</v>
      </c>
    </row>
    <row r="29330" spans="1:13" hidden="1" x14ac:dyDescent="0.25">
      <c r="A29330" t="s">
        <v>542</v>
      </c>
      <c r="B29330" t="s">
        <v>14</v>
      </c>
      <c r="C29330" t="s">
        <v>15</v>
      </c>
      <c r="D29330" t="s">
        <v>24</v>
      </c>
      <c r="E29330" s="1">
        <v>143210.42000000001</v>
      </c>
      <c r="F29330" t="s">
        <v>45</v>
      </c>
      <c r="G29330">
        <v>1</v>
      </c>
      <c r="H29330">
        <v>5421</v>
      </c>
      <c r="I29330">
        <v>1837</v>
      </c>
      <c r="J29330">
        <v>2.16</v>
      </c>
      <c r="K29330">
        <v>27.93</v>
      </c>
      <c r="L29330" t="s">
        <v>31</v>
      </c>
      <c r="M29330">
        <v>32.86</v>
      </c>
    </row>
    <row r="29331" spans="1:13" hidden="1" x14ac:dyDescent="0.25">
      <c r="A29331" t="s">
        <v>432</v>
      </c>
      <c r="B29331" t="s">
        <v>54</v>
      </c>
      <c r="C29331" t="s">
        <v>15</v>
      </c>
      <c r="D29331" t="s">
        <v>16</v>
      </c>
      <c r="E29331" s="1">
        <v>136416.17000000001</v>
      </c>
      <c r="F29331" t="s">
        <v>17</v>
      </c>
      <c r="G29331">
        <v>1</v>
      </c>
      <c r="H29331">
        <v>9148</v>
      </c>
      <c r="I29331">
        <v>1737</v>
      </c>
      <c r="J29331">
        <v>43.63</v>
      </c>
      <c r="K29331">
        <v>72.38</v>
      </c>
      <c r="L29331" t="s">
        <v>42</v>
      </c>
      <c r="M29331">
        <v>78.77</v>
      </c>
    </row>
    <row r="29332" spans="1:13" hidden="1" x14ac:dyDescent="0.25">
      <c r="A29332" t="s">
        <v>323</v>
      </c>
      <c r="B29332" t="s">
        <v>20</v>
      </c>
      <c r="C29332" t="s">
        <v>35</v>
      </c>
      <c r="D29332" t="s">
        <v>24</v>
      </c>
      <c r="E29332" s="1">
        <v>61665.46</v>
      </c>
      <c r="F29332" t="s">
        <v>37</v>
      </c>
      <c r="G29332">
        <v>7</v>
      </c>
      <c r="H29332">
        <v>7538</v>
      </c>
      <c r="I29332">
        <v>1793</v>
      </c>
      <c r="J29332">
        <v>79.72</v>
      </c>
      <c r="K29332">
        <v>88.17</v>
      </c>
      <c r="L29332" t="s">
        <v>33</v>
      </c>
      <c r="M29332">
        <v>25.53</v>
      </c>
    </row>
    <row r="29333" spans="1:13" hidden="1" x14ac:dyDescent="0.25">
      <c r="A29333" t="s">
        <v>475</v>
      </c>
      <c r="B29333" t="s">
        <v>14</v>
      </c>
      <c r="C29333" t="s">
        <v>15</v>
      </c>
      <c r="D29333" t="s">
        <v>24</v>
      </c>
      <c r="E29333" s="1">
        <v>44680.19</v>
      </c>
      <c r="F29333" t="s">
        <v>17</v>
      </c>
      <c r="G29333">
        <v>17</v>
      </c>
      <c r="H29333">
        <v>839</v>
      </c>
      <c r="I29333">
        <v>9774</v>
      </c>
      <c r="J29333">
        <v>14.63</v>
      </c>
      <c r="K29333">
        <v>35.840000000000003</v>
      </c>
      <c r="L29333" t="s">
        <v>26</v>
      </c>
      <c r="M29333">
        <v>49.33</v>
      </c>
    </row>
    <row r="29334" spans="1:13" hidden="1" x14ac:dyDescent="0.25">
      <c r="A29334" t="s">
        <v>208</v>
      </c>
      <c r="B29334" t="s">
        <v>23</v>
      </c>
      <c r="C29334" t="s">
        <v>15</v>
      </c>
      <c r="D29334" t="s">
        <v>16</v>
      </c>
      <c r="E29334" s="1">
        <v>74524.820000000007</v>
      </c>
      <c r="F29334" t="s">
        <v>17</v>
      </c>
      <c r="G29334">
        <v>20</v>
      </c>
      <c r="H29334">
        <v>3016</v>
      </c>
      <c r="I29334">
        <v>6881</v>
      </c>
      <c r="J29334">
        <v>21.17</v>
      </c>
      <c r="K29334">
        <v>11.48</v>
      </c>
      <c r="L29334" t="s">
        <v>18</v>
      </c>
      <c r="M29334">
        <v>41.13</v>
      </c>
    </row>
    <row r="29335" spans="1:13" hidden="1" x14ac:dyDescent="0.25">
      <c r="A29335" t="s">
        <v>126</v>
      </c>
      <c r="B29335" t="s">
        <v>34</v>
      </c>
      <c r="C29335" t="s">
        <v>35</v>
      </c>
      <c r="D29335" t="s">
        <v>16</v>
      </c>
      <c r="E29335" s="1">
        <v>129360.04</v>
      </c>
      <c r="F29335" t="s">
        <v>30</v>
      </c>
      <c r="G29335">
        <v>2</v>
      </c>
      <c r="H29335">
        <v>2036</v>
      </c>
      <c r="I29335">
        <v>8572</v>
      </c>
      <c r="J29335">
        <v>5.39</v>
      </c>
      <c r="K29335">
        <v>49.41</v>
      </c>
      <c r="L29335" t="s">
        <v>31</v>
      </c>
      <c r="M29335">
        <v>37.17</v>
      </c>
    </row>
    <row r="29336" spans="1:13" x14ac:dyDescent="0.25">
      <c r="A29336" t="s">
        <v>43</v>
      </c>
      <c r="B29336" t="s">
        <v>54</v>
      </c>
      <c r="C29336" t="s">
        <v>15</v>
      </c>
      <c r="D29336" t="s">
        <v>29</v>
      </c>
      <c r="E29336" s="1">
        <v>86349.119999999995</v>
      </c>
      <c r="F29336" t="s">
        <v>37</v>
      </c>
      <c r="G29336">
        <v>7</v>
      </c>
      <c r="H29336">
        <v>2707</v>
      </c>
      <c r="I29336">
        <v>6364</v>
      </c>
      <c r="J29336">
        <v>21.27</v>
      </c>
      <c r="K29336">
        <v>29.58</v>
      </c>
      <c r="L29336" t="s">
        <v>26</v>
      </c>
      <c r="M29336">
        <v>56.27</v>
      </c>
    </row>
    <row r="29337" spans="1:13" x14ac:dyDescent="0.25">
      <c r="A29337" t="s">
        <v>631</v>
      </c>
      <c r="B29337" t="s">
        <v>23</v>
      </c>
      <c r="C29337" t="s">
        <v>35</v>
      </c>
      <c r="D29337" t="s">
        <v>29</v>
      </c>
      <c r="E29337" s="1">
        <v>132140.82999999999</v>
      </c>
      <c r="F29337" t="s">
        <v>30</v>
      </c>
      <c r="G29337">
        <v>20</v>
      </c>
      <c r="H29337">
        <v>8262</v>
      </c>
      <c r="I29337">
        <v>3939</v>
      </c>
      <c r="J29337">
        <v>66.459999999999994</v>
      </c>
      <c r="K29337">
        <v>63.85</v>
      </c>
      <c r="L29337" t="s">
        <v>48</v>
      </c>
      <c r="M29337">
        <v>77.06</v>
      </c>
    </row>
    <row r="29338" spans="1:13" hidden="1" x14ac:dyDescent="0.25">
      <c r="A29338" t="s">
        <v>141</v>
      </c>
      <c r="B29338" t="s">
        <v>20</v>
      </c>
      <c r="C29338" t="s">
        <v>35</v>
      </c>
      <c r="D29338" t="s">
        <v>16</v>
      </c>
      <c r="E29338" s="1">
        <v>111536.01</v>
      </c>
      <c r="F29338" t="s">
        <v>45</v>
      </c>
      <c r="G29338">
        <v>3</v>
      </c>
      <c r="H29338">
        <v>7917</v>
      </c>
      <c r="I29338">
        <v>9046</v>
      </c>
      <c r="J29338">
        <v>83.75</v>
      </c>
      <c r="K29338">
        <v>51.5</v>
      </c>
      <c r="L29338" t="s">
        <v>31</v>
      </c>
      <c r="M29338">
        <v>71.98</v>
      </c>
    </row>
    <row r="29339" spans="1:13" x14ac:dyDescent="0.25">
      <c r="A29339" t="s">
        <v>214</v>
      </c>
      <c r="B29339" t="s">
        <v>23</v>
      </c>
      <c r="C29339" t="s">
        <v>35</v>
      </c>
      <c r="D29339" t="s">
        <v>29</v>
      </c>
      <c r="E29339" s="1">
        <v>66347.56</v>
      </c>
      <c r="F29339" t="s">
        <v>45</v>
      </c>
      <c r="G29339">
        <v>5</v>
      </c>
      <c r="H29339">
        <v>6853</v>
      </c>
      <c r="I29339">
        <v>891</v>
      </c>
      <c r="J29339">
        <v>74.45</v>
      </c>
      <c r="K29339">
        <v>59.51</v>
      </c>
      <c r="L29339" t="s">
        <v>33</v>
      </c>
      <c r="M29339">
        <v>49.34</v>
      </c>
    </row>
    <row r="29340" spans="1:13" hidden="1" x14ac:dyDescent="0.25">
      <c r="A29340" t="s">
        <v>558</v>
      </c>
      <c r="B29340" t="s">
        <v>28</v>
      </c>
      <c r="C29340" t="s">
        <v>15</v>
      </c>
      <c r="D29340" t="s">
        <v>24</v>
      </c>
      <c r="E29340" s="1">
        <v>131627.34</v>
      </c>
      <c r="F29340" t="s">
        <v>30</v>
      </c>
      <c r="G29340">
        <v>8</v>
      </c>
      <c r="H29340">
        <v>9304</v>
      </c>
      <c r="I29340">
        <v>1825</v>
      </c>
      <c r="J29340">
        <v>55.23</v>
      </c>
      <c r="K29340">
        <v>63.4</v>
      </c>
      <c r="L29340" t="s">
        <v>21</v>
      </c>
      <c r="M29340">
        <v>28.55</v>
      </c>
    </row>
    <row r="29341" spans="1:13" hidden="1" x14ac:dyDescent="0.25">
      <c r="A29341" t="s">
        <v>305</v>
      </c>
      <c r="B29341" t="s">
        <v>20</v>
      </c>
      <c r="C29341" t="s">
        <v>35</v>
      </c>
      <c r="D29341" t="s">
        <v>16</v>
      </c>
      <c r="E29341" s="1">
        <v>108571.42</v>
      </c>
      <c r="F29341" t="s">
        <v>45</v>
      </c>
      <c r="G29341">
        <v>17</v>
      </c>
      <c r="H29341">
        <v>4850</v>
      </c>
      <c r="I29341">
        <v>7923</v>
      </c>
      <c r="J29341">
        <v>31.08</v>
      </c>
      <c r="K29341">
        <v>91.82</v>
      </c>
      <c r="L29341" t="s">
        <v>18</v>
      </c>
      <c r="M29341">
        <v>23.54</v>
      </c>
    </row>
    <row r="29342" spans="1:13" hidden="1" x14ac:dyDescent="0.25">
      <c r="A29342" t="s">
        <v>598</v>
      </c>
      <c r="B29342" t="s">
        <v>51</v>
      </c>
      <c r="C29342" t="s">
        <v>35</v>
      </c>
      <c r="D29342" t="s">
        <v>24</v>
      </c>
      <c r="E29342" s="1">
        <v>132703.1</v>
      </c>
      <c r="F29342" t="s">
        <v>45</v>
      </c>
      <c r="G29342">
        <v>4</v>
      </c>
      <c r="H29342">
        <v>3721</v>
      </c>
      <c r="I29342">
        <v>7637</v>
      </c>
      <c r="J29342">
        <v>31.06</v>
      </c>
      <c r="K29342">
        <v>83.72</v>
      </c>
      <c r="L29342" t="s">
        <v>18</v>
      </c>
      <c r="M29342">
        <v>34.39</v>
      </c>
    </row>
    <row r="29343" spans="1:13" hidden="1" x14ac:dyDescent="0.25">
      <c r="A29343" t="s">
        <v>150</v>
      </c>
      <c r="B29343" t="s">
        <v>39</v>
      </c>
      <c r="C29343" t="s">
        <v>15</v>
      </c>
      <c r="D29343" t="s">
        <v>24</v>
      </c>
      <c r="E29343" s="1">
        <v>64528.91</v>
      </c>
      <c r="F29343" t="s">
        <v>45</v>
      </c>
      <c r="G29343">
        <v>2</v>
      </c>
      <c r="H29343">
        <v>8842</v>
      </c>
      <c r="I29343">
        <v>996</v>
      </c>
      <c r="J29343">
        <v>45.15</v>
      </c>
      <c r="K29343">
        <v>51.6</v>
      </c>
      <c r="L29343" t="s">
        <v>42</v>
      </c>
      <c r="M29343">
        <v>65.52</v>
      </c>
    </row>
    <row r="29344" spans="1:13" x14ac:dyDescent="0.25">
      <c r="A29344" t="s">
        <v>53</v>
      </c>
      <c r="B29344" t="s">
        <v>54</v>
      </c>
      <c r="C29344" t="s">
        <v>15</v>
      </c>
      <c r="D29344" t="s">
        <v>29</v>
      </c>
      <c r="E29344" s="1">
        <v>81425.52</v>
      </c>
      <c r="F29344" t="s">
        <v>30</v>
      </c>
      <c r="G29344">
        <v>19</v>
      </c>
      <c r="H29344">
        <v>3887</v>
      </c>
      <c r="I29344">
        <v>6485</v>
      </c>
      <c r="J29344">
        <v>97.05</v>
      </c>
      <c r="K29344">
        <v>98.39</v>
      </c>
      <c r="L29344" t="s">
        <v>21</v>
      </c>
      <c r="M29344">
        <v>58.4</v>
      </c>
    </row>
    <row r="29345" spans="1:13" x14ac:dyDescent="0.25">
      <c r="A29345" t="s">
        <v>127</v>
      </c>
      <c r="B29345" t="s">
        <v>23</v>
      </c>
      <c r="C29345" t="s">
        <v>35</v>
      </c>
      <c r="D29345" t="s">
        <v>29</v>
      </c>
      <c r="E29345" s="1">
        <v>91720.8</v>
      </c>
      <c r="F29345" t="s">
        <v>30</v>
      </c>
      <c r="G29345">
        <v>13</v>
      </c>
      <c r="H29345">
        <v>9541</v>
      </c>
      <c r="I29345">
        <v>6332</v>
      </c>
      <c r="J29345">
        <v>23.02</v>
      </c>
      <c r="K29345">
        <v>42.17</v>
      </c>
      <c r="L29345" t="s">
        <v>58</v>
      </c>
      <c r="M29345">
        <v>31.23</v>
      </c>
    </row>
    <row r="29346" spans="1:13" hidden="1" x14ac:dyDescent="0.25">
      <c r="A29346" t="s">
        <v>41</v>
      </c>
      <c r="B29346" t="s">
        <v>28</v>
      </c>
      <c r="C29346" t="s">
        <v>15</v>
      </c>
      <c r="D29346" t="s">
        <v>16</v>
      </c>
      <c r="E29346" s="1">
        <v>125408.46</v>
      </c>
      <c r="F29346" t="s">
        <v>25</v>
      </c>
      <c r="G29346">
        <v>0</v>
      </c>
      <c r="H29346">
        <v>5886</v>
      </c>
      <c r="I29346">
        <v>7411</v>
      </c>
      <c r="J29346">
        <v>41.39</v>
      </c>
      <c r="K29346">
        <v>50.44</v>
      </c>
      <c r="L29346" t="s">
        <v>21</v>
      </c>
      <c r="M29346">
        <v>70.08</v>
      </c>
    </row>
    <row r="29347" spans="1:13" hidden="1" x14ac:dyDescent="0.25">
      <c r="A29347" t="s">
        <v>454</v>
      </c>
      <c r="B29347" t="s">
        <v>51</v>
      </c>
      <c r="C29347" t="s">
        <v>35</v>
      </c>
      <c r="D29347" t="s">
        <v>24</v>
      </c>
      <c r="E29347" s="1">
        <v>33429.35</v>
      </c>
      <c r="F29347" t="s">
        <v>17</v>
      </c>
      <c r="G29347">
        <v>0</v>
      </c>
      <c r="H29347">
        <v>1991</v>
      </c>
      <c r="I29347">
        <v>1275</v>
      </c>
      <c r="J29347">
        <v>99.22</v>
      </c>
      <c r="K29347">
        <v>9</v>
      </c>
      <c r="L29347" t="s">
        <v>26</v>
      </c>
      <c r="M29347">
        <v>20.78</v>
      </c>
    </row>
    <row r="29348" spans="1:13" x14ac:dyDescent="0.25">
      <c r="A29348" t="s">
        <v>267</v>
      </c>
      <c r="B29348" t="s">
        <v>39</v>
      </c>
      <c r="C29348" t="s">
        <v>15</v>
      </c>
      <c r="D29348" t="s">
        <v>29</v>
      </c>
      <c r="E29348" s="1">
        <v>83373.210000000006</v>
      </c>
      <c r="F29348" t="s">
        <v>17</v>
      </c>
      <c r="G29348">
        <v>2</v>
      </c>
      <c r="H29348">
        <v>8356</v>
      </c>
      <c r="I29348">
        <v>8510</v>
      </c>
      <c r="J29348">
        <v>34.869999999999997</v>
      </c>
      <c r="K29348">
        <v>4.5999999999999996</v>
      </c>
      <c r="L29348" t="s">
        <v>42</v>
      </c>
      <c r="M29348">
        <v>52.01</v>
      </c>
    </row>
    <row r="29349" spans="1:13" hidden="1" x14ac:dyDescent="0.25">
      <c r="A29349" t="s">
        <v>352</v>
      </c>
      <c r="B29349" t="s">
        <v>23</v>
      </c>
      <c r="C29349" t="s">
        <v>35</v>
      </c>
      <c r="D29349" t="s">
        <v>24</v>
      </c>
      <c r="E29349" s="1">
        <v>42103.81</v>
      </c>
      <c r="F29349" t="s">
        <v>30</v>
      </c>
      <c r="G29349">
        <v>7</v>
      </c>
      <c r="H29349">
        <v>8092</v>
      </c>
      <c r="I29349">
        <v>4079</v>
      </c>
      <c r="J29349">
        <v>14.59</v>
      </c>
      <c r="K29349">
        <v>81.64</v>
      </c>
      <c r="L29349" t="s">
        <v>58</v>
      </c>
      <c r="M29349">
        <v>79.67</v>
      </c>
    </row>
    <row r="29350" spans="1:13" hidden="1" x14ac:dyDescent="0.25">
      <c r="A29350" t="s">
        <v>373</v>
      </c>
      <c r="B29350" t="s">
        <v>34</v>
      </c>
      <c r="C29350" t="s">
        <v>35</v>
      </c>
      <c r="D29350" t="s">
        <v>16</v>
      </c>
      <c r="E29350" s="1">
        <v>73106.31</v>
      </c>
      <c r="F29350" t="s">
        <v>45</v>
      </c>
      <c r="G29350">
        <v>7</v>
      </c>
      <c r="H29350">
        <v>9932</v>
      </c>
      <c r="I29350">
        <v>5161</v>
      </c>
      <c r="J29350">
        <v>84.17</v>
      </c>
      <c r="K29350">
        <v>31.24</v>
      </c>
      <c r="L29350" t="s">
        <v>33</v>
      </c>
      <c r="M29350">
        <v>37.799999999999997</v>
      </c>
    </row>
    <row r="29351" spans="1:13" hidden="1" x14ac:dyDescent="0.25">
      <c r="A29351" t="s">
        <v>670</v>
      </c>
      <c r="B29351" t="s">
        <v>54</v>
      </c>
      <c r="C29351" t="s">
        <v>35</v>
      </c>
      <c r="D29351" t="s">
        <v>24</v>
      </c>
      <c r="E29351" s="1">
        <v>63857.919999999998</v>
      </c>
      <c r="F29351" t="s">
        <v>37</v>
      </c>
      <c r="G29351">
        <v>13</v>
      </c>
      <c r="H29351">
        <v>1635</v>
      </c>
      <c r="I29351">
        <v>5086</v>
      </c>
      <c r="J29351">
        <v>6.85</v>
      </c>
      <c r="K29351">
        <v>69.55</v>
      </c>
      <c r="L29351" t="s">
        <v>21</v>
      </c>
      <c r="M29351">
        <v>65.989999999999995</v>
      </c>
    </row>
    <row r="29352" spans="1:13" x14ac:dyDescent="0.25">
      <c r="A29352" t="s">
        <v>237</v>
      </c>
      <c r="B29352" t="s">
        <v>39</v>
      </c>
      <c r="C29352" t="s">
        <v>35</v>
      </c>
      <c r="D29352" t="s">
        <v>29</v>
      </c>
      <c r="E29352" s="1">
        <v>52919.58</v>
      </c>
      <c r="F29352" t="s">
        <v>37</v>
      </c>
      <c r="G29352">
        <v>13</v>
      </c>
      <c r="H29352">
        <v>5203</v>
      </c>
      <c r="I29352">
        <v>3238</v>
      </c>
      <c r="J29352">
        <v>87.81</v>
      </c>
      <c r="K29352">
        <v>85.6</v>
      </c>
      <c r="L29352" t="s">
        <v>42</v>
      </c>
      <c r="M29352">
        <v>68.69</v>
      </c>
    </row>
    <row r="29353" spans="1:13" x14ac:dyDescent="0.25">
      <c r="A29353" t="s">
        <v>545</v>
      </c>
      <c r="B29353" t="s">
        <v>34</v>
      </c>
      <c r="C29353" t="s">
        <v>35</v>
      </c>
      <c r="D29353" t="s">
        <v>29</v>
      </c>
      <c r="E29353" s="1">
        <v>125209.98</v>
      </c>
      <c r="F29353" t="s">
        <v>30</v>
      </c>
      <c r="G29353">
        <v>14</v>
      </c>
      <c r="H29353">
        <v>4508</v>
      </c>
      <c r="I29353">
        <v>2629</v>
      </c>
      <c r="J29353">
        <v>99.51</v>
      </c>
      <c r="K29353">
        <v>13.8</v>
      </c>
      <c r="L29353" t="s">
        <v>26</v>
      </c>
      <c r="M29353">
        <v>78.25</v>
      </c>
    </row>
    <row r="29354" spans="1:13" x14ac:dyDescent="0.25">
      <c r="A29354" t="s">
        <v>169</v>
      </c>
      <c r="B29354" t="s">
        <v>28</v>
      </c>
      <c r="C29354" t="s">
        <v>35</v>
      </c>
      <c r="D29354" t="s">
        <v>29</v>
      </c>
      <c r="E29354" s="1">
        <v>78775.05</v>
      </c>
      <c r="F29354" t="s">
        <v>45</v>
      </c>
      <c r="G29354">
        <v>17</v>
      </c>
      <c r="H29354">
        <v>6047</v>
      </c>
      <c r="I29354">
        <v>6795</v>
      </c>
      <c r="J29354">
        <v>62.28</v>
      </c>
      <c r="K29354">
        <v>56.4</v>
      </c>
      <c r="L29354" t="s">
        <v>18</v>
      </c>
      <c r="M29354">
        <v>45.23</v>
      </c>
    </row>
    <row r="29355" spans="1:13" x14ac:dyDescent="0.25">
      <c r="A29355" t="s">
        <v>476</v>
      </c>
      <c r="B29355" t="s">
        <v>20</v>
      </c>
      <c r="C29355" t="s">
        <v>35</v>
      </c>
      <c r="D29355" t="s">
        <v>29</v>
      </c>
      <c r="E29355" s="1">
        <v>136602.44</v>
      </c>
      <c r="F29355" t="s">
        <v>37</v>
      </c>
      <c r="G29355">
        <v>6</v>
      </c>
      <c r="H29355">
        <v>1779</v>
      </c>
      <c r="I29355">
        <v>465</v>
      </c>
      <c r="J29355">
        <v>75.73</v>
      </c>
      <c r="K29355">
        <v>31.51</v>
      </c>
      <c r="L29355" t="s">
        <v>26</v>
      </c>
      <c r="M29355">
        <v>64.680000000000007</v>
      </c>
    </row>
    <row r="29356" spans="1:13" hidden="1" x14ac:dyDescent="0.25">
      <c r="A29356" t="s">
        <v>455</v>
      </c>
      <c r="B29356" t="s">
        <v>28</v>
      </c>
      <c r="C29356" t="s">
        <v>15</v>
      </c>
      <c r="D29356" t="s">
        <v>24</v>
      </c>
      <c r="E29356" s="1">
        <v>111274.37</v>
      </c>
      <c r="F29356" t="s">
        <v>37</v>
      </c>
      <c r="G29356">
        <v>4</v>
      </c>
      <c r="H29356">
        <v>1806</v>
      </c>
      <c r="I29356">
        <v>7384</v>
      </c>
      <c r="J29356">
        <v>89</v>
      </c>
      <c r="K29356">
        <v>59.03</v>
      </c>
      <c r="L29356" t="s">
        <v>58</v>
      </c>
      <c r="M29356">
        <v>56.88</v>
      </c>
    </row>
    <row r="29357" spans="1:13" x14ac:dyDescent="0.25">
      <c r="A29357" t="s">
        <v>216</v>
      </c>
      <c r="B29357" t="s">
        <v>51</v>
      </c>
      <c r="C29357" t="s">
        <v>35</v>
      </c>
      <c r="D29357" t="s">
        <v>29</v>
      </c>
      <c r="E29357" s="1">
        <v>140824.26</v>
      </c>
      <c r="F29357" t="s">
        <v>45</v>
      </c>
      <c r="G29357">
        <v>6</v>
      </c>
      <c r="H29357">
        <v>1683</v>
      </c>
      <c r="I29357">
        <v>3240</v>
      </c>
      <c r="J29357">
        <v>74.150000000000006</v>
      </c>
      <c r="K29357">
        <v>68.78</v>
      </c>
      <c r="L29357" t="s">
        <v>21</v>
      </c>
      <c r="M29357">
        <v>58.82</v>
      </c>
    </row>
    <row r="29358" spans="1:13" hidden="1" x14ac:dyDescent="0.25">
      <c r="A29358" t="s">
        <v>396</v>
      </c>
      <c r="B29358" t="s">
        <v>54</v>
      </c>
      <c r="C29358" t="s">
        <v>15</v>
      </c>
      <c r="D29358" t="s">
        <v>16</v>
      </c>
      <c r="E29358" s="1">
        <v>60334.77</v>
      </c>
      <c r="F29358" t="s">
        <v>25</v>
      </c>
      <c r="G29358">
        <v>9</v>
      </c>
      <c r="H29358">
        <v>6913</v>
      </c>
      <c r="I29358">
        <v>5510</v>
      </c>
      <c r="J29358">
        <v>93.03</v>
      </c>
      <c r="K29358">
        <v>41.96</v>
      </c>
      <c r="L29358" t="s">
        <v>26</v>
      </c>
      <c r="M29358">
        <v>34.04</v>
      </c>
    </row>
    <row r="29359" spans="1:13" hidden="1" x14ac:dyDescent="0.25">
      <c r="A29359" t="s">
        <v>544</v>
      </c>
      <c r="B29359" t="s">
        <v>34</v>
      </c>
      <c r="C29359" t="s">
        <v>15</v>
      </c>
      <c r="D29359" t="s">
        <v>16</v>
      </c>
      <c r="E29359" s="1">
        <v>34677.620000000003</v>
      </c>
      <c r="F29359" t="s">
        <v>45</v>
      </c>
      <c r="G29359">
        <v>14</v>
      </c>
      <c r="H29359">
        <v>8806</v>
      </c>
      <c r="I29359">
        <v>7534</v>
      </c>
      <c r="J29359">
        <v>62.68</v>
      </c>
      <c r="K29359">
        <v>5.01</v>
      </c>
      <c r="L29359" t="s">
        <v>31</v>
      </c>
      <c r="M29359">
        <v>50.66</v>
      </c>
    </row>
    <row r="29360" spans="1:13" hidden="1" x14ac:dyDescent="0.25">
      <c r="A29360" t="s">
        <v>494</v>
      </c>
      <c r="B29360" t="s">
        <v>28</v>
      </c>
      <c r="C29360" t="s">
        <v>35</v>
      </c>
      <c r="D29360" t="s">
        <v>24</v>
      </c>
      <c r="E29360" s="1">
        <v>114421.14</v>
      </c>
      <c r="F29360" t="s">
        <v>17</v>
      </c>
      <c r="G29360">
        <v>15</v>
      </c>
      <c r="H29360">
        <v>9723</v>
      </c>
      <c r="I29360">
        <v>2845</v>
      </c>
      <c r="J29360">
        <v>36.090000000000003</v>
      </c>
      <c r="K29360">
        <v>26.38</v>
      </c>
      <c r="L29360" t="s">
        <v>21</v>
      </c>
      <c r="M29360">
        <v>21.46</v>
      </c>
    </row>
    <row r="29361" spans="1:13" x14ac:dyDescent="0.25">
      <c r="A29361" t="s">
        <v>67</v>
      </c>
      <c r="B29361" t="s">
        <v>23</v>
      </c>
      <c r="C29361" t="s">
        <v>35</v>
      </c>
      <c r="D29361" t="s">
        <v>29</v>
      </c>
      <c r="E29361" s="1">
        <v>71472.83</v>
      </c>
      <c r="F29361" t="s">
        <v>17</v>
      </c>
      <c r="G29361">
        <v>0</v>
      </c>
      <c r="H29361">
        <v>7067</v>
      </c>
      <c r="I29361">
        <v>4839</v>
      </c>
      <c r="J29361">
        <v>66.14</v>
      </c>
      <c r="K29361">
        <v>34.18</v>
      </c>
      <c r="L29361" t="s">
        <v>31</v>
      </c>
      <c r="M29361">
        <v>76.319999999999993</v>
      </c>
    </row>
    <row r="29362" spans="1:13" hidden="1" x14ac:dyDescent="0.25">
      <c r="A29362" t="s">
        <v>554</v>
      </c>
      <c r="B29362" t="s">
        <v>34</v>
      </c>
      <c r="C29362" t="s">
        <v>15</v>
      </c>
      <c r="D29362" t="s">
        <v>24</v>
      </c>
      <c r="E29362" s="1">
        <v>114819.67</v>
      </c>
      <c r="F29362" t="s">
        <v>17</v>
      </c>
      <c r="G29362">
        <v>5</v>
      </c>
      <c r="H29362">
        <v>3411</v>
      </c>
      <c r="I29362">
        <v>6327</v>
      </c>
      <c r="J29362">
        <v>52.67</v>
      </c>
      <c r="K29362">
        <v>60.39</v>
      </c>
      <c r="L29362" t="s">
        <v>21</v>
      </c>
      <c r="M29362">
        <v>44.81</v>
      </c>
    </row>
    <row r="29363" spans="1:13" hidden="1" x14ac:dyDescent="0.25">
      <c r="A29363" t="s">
        <v>426</v>
      </c>
      <c r="B29363" t="s">
        <v>54</v>
      </c>
      <c r="C29363" t="s">
        <v>35</v>
      </c>
      <c r="D29363" t="s">
        <v>24</v>
      </c>
      <c r="E29363" s="1">
        <v>130456.49</v>
      </c>
      <c r="F29363" t="s">
        <v>45</v>
      </c>
      <c r="G29363">
        <v>7</v>
      </c>
      <c r="H29363">
        <v>201</v>
      </c>
      <c r="I29363">
        <v>8475</v>
      </c>
      <c r="J29363">
        <v>85.47</v>
      </c>
      <c r="K29363">
        <v>71.22</v>
      </c>
      <c r="L29363" t="s">
        <v>18</v>
      </c>
      <c r="M29363">
        <v>22.81</v>
      </c>
    </row>
    <row r="29364" spans="1:13" hidden="1" x14ac:dyDescent="0.25">
      <c r="A29364" t="s">
        <v>390</v>
      </c>
      <c r="B29364" t="s">
        <v>51</v>
      </c>
      <c r="C29364" t="s">
        <v>35</v>
      </c>
      <c r="D29364" t="s">
        <v>24</v>
      </c>
      <c r="E29364" s="1">
        <v>71047.95</v>
      </c>
      <c r="F29364" t="s">
        <v>45</v>
      </c>
      <c r="G29364">
        <v>0</v>
      </c>
      <c r="H29364">
        <v>4954</v>
      </c>
      <c r="I29364">
        <v>801</v>
      </c>
      <c r="J29364">
        <v>57.8</v>
      </c>
      <c r="K29364">
        <v>18.350000000000001</v>
      </c>
      <c r="L29364" t="s">
        <v>21</v>
      </c>
      <c r="M29364">
        <v>35.54</v>
      </c>
    </row>
    <row r="29365" spans="1:13" x14ac:dyDescent="0.25">
      <c r="A29365" t="s">
        <v>607</v>
      </c>
      <c r="B29365" t="s">
        <v>14</v>
      </c>
      <c r="C29365" t="s">
        <v>35</v>
      </c>
      <c r="D29365" t="s">
        <v>29</v>
      </c>
      <c r="E29365" s="1">
        <v>117967.91</v>
      </c>
      <c r="F29365" t="s">
        <v>45</v>
      </c>
      <c r="G29365">
        <v>15</v>
      </c>
      <c r="H29365">
        <v>3348</v>
      </c>
      <c r="I29365">
        <v>2884</v>
      </c>
      <c r="J29365">
        <v>14.79</v>
      </c>
      <c r="K29365">
        <v>97.05</v>
      </c>
      <c r="L29365" t="s">
        <v>26</v>
      </c>
      <c r="M29365">
        <v>47.54</v>
      </c>
    </row>
    <row r="29366" spans="1:13" hidden="1" x14ac:dyDescent="0.25">
      <c r="A29366" t="s">
        <v>282</v>
      </c>
      <c r="B29366" t="s">
        <v>51</v>
      </c>
      <c r="C29366" t="s">
        <v>15</v>
      </c>
      <c r="D29366" t="s">
        <v>24</v>
      </c>
      <c r="E29366" s="1">
        <v>108768.09</v>
      </c>
      <c r="F29366" t="s">
        <v>30</v>
      </c>
      <c r="G29366">
        <v>14</v>
      </c>
      <c r="H29366">
        <v>6659</v>
      </c>
      <c r="I29366">
        <v>6159</v>
      </c>
      <c r="J29366">
        <v>18.63</v>
      </c>
      <c r="K29366">
        <v>20.79</v>
      </c>
      <c r="L29366" t="s">
        <v>48</v>
      </c>
      <c r="M29366">
        <v>26.36</v>
      </c>
    </row>
    <row r="29367" spans="1:13" x14ac:dyDescent="0.25">
      <c r="A29367" t="s">
        <v>91</v>
      </c>
      <c r="B29367" t="s">
        <v>14</v>
      </c>
      <c r="C29367" t="s">
        <v>35</v>
      </c>
      <c r="D29367" t="s">
        <v>29</v>
      </c>
      <c r="E29367" s="1">
        <v>122417.62</v>
      </c>
      <c r="F29367" t="s">
        <v>17</v>
      </c>
      <c r="G29367">
        <v>16</v>
      </c>
      <c r="H29367">
        <v>2002</v>
      </c>
      <c r="I29367">
        <v>9845</v>
      </c>
      <c r="J29367">
        <v>30.3</v>
      </c>
      <c r="K29367">
        <v>0.63</v>
      </c>
      <c r="L29367" t="s">
        <v>33</v>
      </c>
      <c r="M29367">
        <v>59.21</v>
      </c>
    </row>
    <row r="29368" spans="1:13" hidden="1" x14ac:dyDescent="0.25">
      <c r="A29368" t="s">
        <v>547</v>
      </c>
      <c r="B29368" t="s">
        <v>54</v>
      </c>
      <c r="C29368" t="s">
        <v>15</v>
      </c>
      <c r="D29368" t="s">
        <v>24</v>
      </c>
      <c r="E29368" s="1">
        <v>69908.070000000007</v>
      </c>
      <c r="F29368" t="s">
        <v>17</v>
      </c>
      <c r="G29368">
        <v>9</v>
      </c>
      <c r="H29368">
        <v>3573</v>
      </c>
      <c r="I29368">
        <v>3521</v>
      </c>
      <c r="J29368">
        <v>80.41</v>
      </c>
      <c r="K29368">
        <v>0.93</v>
      </c>
      <c r="L29368" t="s">
        <v>31</v>
      </c>
      <c r="M29368">
        <v>53.97</v>
      </c>
    </row>
    <row r="29369" spans="1:13" hidden="1" x14ac:dyDescent="0.25">
      <c r="A29369" t="s">
        <v>480</v>
      </c>
      <c r="B29369" t="s">
        <v>51</v>
      </c>
      <c r="C29369" t="s">
        <v>15</v>
      </c>
      <c r="D29369" t="s">
        <v>24</v>
      </c>
      <c r="E29369" s="1">
        <v>65347.040000000001</v>
      </c>
      <c r="F29369" t="s">
        <v>30</v>
      </c>
      <c r="G29369">
        <v>2</v>
      </c>
      <c r="H29369">
        <v>2544</v>
      </c>
      <c r="I29369">
        <v>2014</v>
      </c>
      <c r="J29369">
        <v>96.49</v>
      </c>
      <c r="K29369">
        <v>99.58</v>
      </c>
      <c r="L29369" t="s">
        <v>18</v>
      </c>
      <c r="M29369">
        <v>66.63</v>
      </c>
    </row>
    <row r="29370" spans="1:13" hidden="1" x14ac:dyDescent="0.25">
      <c r="A29370" t="s">
        <v>345</v>
      </c>
      <c r="B29370" t="s">
        <v>34</v>
      </c>
      <c r="C29370" t="s">
        <v>15</v>
      </c>
      <c r="D29370" t="s">
        <v>24</v>
      </c>
      <c r="E29370" s="1">
        <v>128878.69</v>
      </c>
      <c r="F29370" t="s">
        <v>17</v>
      </c>
      <c r="G29370">
        <v>7</v>
      </c>
      <c r="H29370">
        <v>1414</v>
      </c>
      <c r="I29370">
        <v>8103</v>
      </c>
      <c r="J29370">
        <v>42.32</v>
      </c>
      <c r="K29370">
        <v>8.4700000000000006</v>
      </c>
      <c r="L29370" t="s">
        <v>58</v>
      </c>
      <c r="M29370">
        <v>61.87</v>
      </c>
    </row>
    <row r="29371" spans="1:13" x14ac:dyDescent="0.25">
      <c r="A29371" t="s">
        <v>468</v>
      </c>
      <c r="B29371" t="s">
        <v>54</v>
      </c>
      <c r="C29371" t="s">
        <v>35</v>
      </c>
      <c r="D29371" t="s">
        <v>29</v>
      </c>
      <c r="E29371" s="1">
        <v>130913.84</v>
      </c>
      <c r="F29371" t="s">
        <v>25</v>
      </c>
      <c r="G29371">
        <v>6</v>
      </c>
      <c r="H29371">
        <v>5440</v>
      </c>
      <c r="I29371">
        <v>1201</v>
      </c>
      <c r="J29371">
        <v>70.17</v>
      </c>
      <c r="K29371">
        <v>55.88</v>
      </c>
      <c r="L29371" t="s">
        <v>33</v>
      </c>
      <c r="M29371">
        <v>50.54</v>
      </c>
    </row>
    <row r="29372" spans="1:13" hidden="1" x14ac:dyDescent="0.25">
      <c r="A29372" t="s">
        <v>494</v>
      </c>
      <c r="B29372" t="s">
        <v>14</v>
      </c>
      <c r="C29372" t="s">
        <v>15</v>
      </c>
      <c r="D29372" t="s">
        <v>16</v>
      </c>
      <c r="E29372" s="1">
        <v>61698.17</v>
      </c>
      <c r="F29372" t="s">
        <v>17</v>
      </c>
      <c r="G29372">
        <v>0</v>
      </c>
      <c r="H29372">
        <v>9376</v>
      </c>
      <c r="I29372">
        <v>6934</v>
      </c>
      <c r="J29372">
        <v>37.270000000000003</v>
      </c>
      <c r="K29372">
        <v>48.36</v>
      </c>
      <c r="L29372" t="s">
        <v>18</v>
      </c>
      <c r="M29372">
        <v>55.27</v>
      </c>
    </row>
    <row r="29373" spans="1:13" x14ac:dyDescent="0.25">
      <c r="A29373" t="s">
        <v>392</v>
      </c>
      <c r="B29373" t="s">
        <v>28</v>
      </c>
      <c r="C29373" t="s">
        <v>35</v>
      </c>
      <c r="D29373" t="s">
        <v>29</v>
      </c>
      <c r="E29373" s="1">
        <v>57926.86</v>
      </c>
      <c r="F29373" t="s">
        <v>17</v>
      </c>
      <c r="G29373">
        <v>14</v>
      </c>
      <c r="H29373">
        <v>8465</v>
      </c>
      <c r="I29373">
        <v>6086</v>
      </c>
      <c r="J29373">
        <v>77.650000000000006</v>
      </c>
      <c r="K29373">
        <v>99.01</v>
      </c>
      <c r="L29373" t="s">
        <v>31</v>
      </c>
      <c r="M29373">
        <v>64.86</v>
      </c>
    </row>
    <row r="29374" spans="1:13" hidden="1" x14ac:dyDescent="0.25">
      <c r="A29374" t="s">
        <v>288</v>
      </c>
      <c r="B29374" t="s">
        <v>39</v>
      </c>
      <c r="C29374" t="s">
        <v>15</v>
      </c>
      <c r="D29374" t="s">
        <v>16</v>
      </c>
      <c r="E29374" s="1">
        <v>49324.86</v>
      </c>
      <c r="F29374" t="s">
        <v>37</v>
      </c>
      <c r="G29374">
        <v>6</v>
      </c>
      <c r="H29374">
        <v>7137</v>
      </c>
      <c r="I29374">
        <v>1305</v>
      </c>
      <c r="J29374">
        <v>29.73</v>
      </c>
      <c r="K29374">
        <v>29.31</v>
      </c>
      <c r="L29374" t="s">
        <v>58</v>
      </c>
      <c r="M29374">
        <v>60.15</v>
      </c>
    </row>
    <row r="29375" spans="1:13" x14ac:dyDescent="0.25">
      <c r="A29375" t="s">
        <v>505</v>
      </c>
      <c r="B29375" t="s">
        <v>39</v>
      </c>
      <c r="C29375" t="s">
        <v>35</v>
      </c>
      <c r="D29375" t="s">
        <v>29</v>
      </c>
      <c r="E29375" s="1">
        <v>110435.34</v>
      </c>
      <c r="F29375" t="s">
        <v>25</v>
      </c>
      <c r="G29375">
        <v>13</v>
      </c>
      <c r="H29375">
        <v>3707</v>
      </c>
      <c r="I29375">
        <v>8180</v>
      </c>
      <c r="J29375">
        <v>10.63</v>
      </c>
      <c r="K29375">
        <v>65.459999999999994</v>
      </c>
      <c r="L29375" t="s">
        <v>31</v>
      </c>
      <c r="M29375">
        <v>35.33</v>
      </c>
    </row>
    <row r="29376" spans="1:13" hidden="1" x14ac:dyDescent="0.25">
      <c r="A29376" t="s">
        <v>273</v>
      </c>
      <c r="B29376" t="s">
        <v>39</v>
      </c>
      <c r="C29376" t="s">
        <v>15</v>
      </c>
      <c r="D29376" t="s">
        <v>16</v>
      </c>
      <c r="E29376" s="1">
        <v>127006.86</v>
      </c>
      <c r="F29376" t="s">
        <v>45</v>
      </c>
      <c r="G29376">
        <v>15</v>
      </c>
      <c r="H29376">
        <v>8941</v>
      </c>
      <c r="I29376">
        <v>7123</v>
      </c>
      <c r="J29376">
        <v>9.2200000000000006</v>
      </c>
      <c r="K29376">
        <v>61.03</v>
      </c>
      <c r="L29376" t="s">
        <v>58</v>
      </c>
      <c r="M29376">
        <v>72.64</v>
      </c>
    </row>
    <row r="29377" spans="1:13" hidden="1" x14ac:dyDescent="0.25">
      <c r="A29377" t="s">
        <v>530</v>
      </c>
      <c r="B29377" t="s">
        <v>14</v>
      </c>
      <c r="C29377" t="s">
        <v>35</v>
      </c>
      <c r="D29377" t="s">
        <v>16</v>
      </c>
      <c r="E29377" s="1">
        <v>132299.16</v>
      </c>
      <c r="F29377" t="s">
        <v>37</v>
      </c>
      <c r="G29377">
        <v>13</v>
      </c>
      <c r="H29377">
        <v>5615</v>
      </c>
      <c r="I29377">
        <v>7239</v>
      </c>
      <c r="J29377">
        <v>92.89</v>
      </c>
      <c r="K29377">
        <v>0.63</v>
      </c>
      <c r="L29377" t="s">
        <v>26</v>
      </c>
      <c r="M29377">
        <v>27.72</v>
      </c>
    </row>
    <row r="29378" spans="1:13" x14ac:dyDescent="0.25">
      <c r="A29378" t="s">
        <v>417</v>
      </c>
      <c r="B29378" t="s">
        <v>39</v>
      </c>
      <c r="C29378" t="s">
        <v>35</v>
      </c>
      <c r="D29378" t="s">
        <v>29</v>
      </c>
      <c r="E29378" s="1">
        <v>63353.27</v>
      </c>
      <c r="F29378" t="s">
        <v>17</v>
      </c>
      <c r="G29378">
        <v>17</v>
      </c>
      <c r="H29378">
        <v>1501</v>
      </c>
      <c r="I29378">
        <v>8153</v>
      </c>
      <c r="J29378">
        <v>42.09</v>
      </c>
      <c r="K29378">
        <v>73.95</v>
      </c>
      <c r="L29378" t="s">
        <v>48</v>
      </c>
      <c r="M29378">
        <v>57.51</v>
      </c>
    </row>
    <row r="29379" spans="1:13" hidden="1" x14ac:dyDescent="0.25">
      <c r="A29379" t="s">
        <v>266</v>
      </c>
      <c r="B29379" t="s">
        <v>28</v>
      </c>
      <c r="C29379" t="s">
        <v>35</v>
      </c>
      <c r="D29379" t="s">
        <v>16</v>
      </c>
      <c r="E29379" s="1">
        <v>111551.07</v>
      </c>
      <c r="F29379" t="s">
        <v>17</v>
      </c>
      <c r="G29379">
        <v>17</v>
      </c>
      <c r="H29379">
        <v>5845</v>
      </c>
      <c r="I29379">
        <v>6093</v>
      </c>
      <c r="J29379">
        <v>9.84</v>
      </c>
      <c r="K29379">
        <v>30.42</v>
      </c>
      <c r="L29379" t="s">
        <v>58</v>
      </c>
      <c r="M29379">
        <v>40.18</v>
      </c>
    </row>
    <row r="29380" spans="1:13" x14ac:dyDescent="0.25">
      <c r="A29380" t="s">
        <v>367</v>
      </c>
      <c r="B29380" t="s">
        <v>34</v>
      </c>
      <c r="C29380" t="s">
        <v>15</v>
      </c>
      <c r="D29380" t="s">
        <v>29</v>
      </c>
      <c r="E29380" s="1">
        <v>70527.17</v>
      </c>
      <c r="F29380" t="s">
        <v>17</v>
      </c>
      <c r="G29380">
        <v>19</v>
      </c>
      <c r="H29380">
        <v>8235</v>
      </c>
      <c r="I29380">
        <v>4059</v>
      </c>
      <c r="J29380">
        <v>25.33</v>
      </c>
      <c r="K29380">
        <v>14.2</v>
      </c>
      <c r="L29380" t="s">
        <v>42</v>
      </c>
      <c r="M29380">
        <v>26.65</v>
      </c>
    </row>
    <row r="29381" spans="1:13" hidden="1" x14ac:dyDescent="0.25">
      <c r="A29381" t="s">
        <v>179</v>
      </c>
      <c r="B29381" t="s">
        <v>14</v>
      </c>
      <c r="C29381" t="s">
        <v>15</v>
      </c>
      <c r="D29381" t="s">
        <v>24</v>
      </c>
      <c r="E29381" s="1">
        <v>115747.03</v>
      </c>
      <c r="F29381" t="s">
        <v>25</v>
      </c>
      <c r="G29381">
        <v>18</v>
      </c>
      <c r="H29381">
        <v>2538</v>
      </c>
      <c r="I29381">
        <v>1784</v>
      </c>
      <c r="J29381">
        <v>69.81</v>
      </c>
      <c r="K29381">
        <v>23.89</v>
      </c>
      <c r="L29381" t="s">
        <v>31</v>
      </c>
      <c r="M29381">
        <v>37.35</v>
      </c>
    </row>
    <row r="29382" spans="1:13" hidden="1" x14ac:dyDescent="0.25">
      <c r="A29382" t="s">
        <v>366</v>
      </c>
      <c r="B29382" t="s">
        <v>51</v>
      </c>
      <c r="C29382" t="s">
        <v>35</v>
      </c>
      <c r="D29382" t="s">
        <v>24</v>
      </c>
      <c r="E29382" s="1">
        <v>140532.35</v>
      </c>
      <c r="F29382" t="s">
        <v>25</v>
      </c>
      <c r="G29382">
        <v>14</v>
      </c>
      <c r="H29382">
        <v>4271</v>
      </c>
      <c r="I29382">
        <v>7847</v>
      </c>
      <c r="J29382">
        <v>25.51</v>
      </c>
      <c r="K29382">
        <v>76.33</v>
      </c>
      <c r="L29382" t="s">
        <v>42</v>
      </c>
      <c r="M29382">
        <v>39.68</v>
      </c>
    </row>
    <row r="29383" spans="1:13" hidden="1" x14ac:dyDescent="0.25">
      <c r="A29383" t="s">
        <v>138</v>
      </c>
      <c r="B29383" t="s">
        <v>28</v>
      </c>
      <c r="C29383" t="s">
        <v>35</v>
      </c>
      <c r="D29383" t="s">
        <v>24</v>
      </c>
      <c r="E29383" s="1">
        <v>128492.15</v>
      </c>
      <c r="F29383" t="s">
        <v>25</v>
      </c>
      <c r="G29383">
        <v>10</v>
      </c>
      <c r="H29383">
        <v>2457</v>
      </c>
      <c r="I29383">
        <v>6681</v>
      </c>
      <c r="J29383">
        <v>8.24</v>
      </c>
      <c r="K29383">
        <v>68.010000000000005</v>
      </c>
      <c r="L29383" t="s">
        <v>42</v>
      </c>
      <c r="M29383">
        <v>78.459999999999994</v>
      </c>
    </row>
    <row r="29384" spans="1:13" hidden="1" x14ac:dyDescent="0.25">
      <c r="A29384" t="s">
        <v>204</v>
      </c>
      <c r="B29384" t="s">
        <v>28</v>
      </c>
      <c r="C29384" t="s">
        <v>15</v>
      </c>
      <c r="D29384" t="s">
        <v>16</v>
      </c>
      <c r="E29384" s="1">
        <v>134135.92000000001</v>
      </c>
      <c r="F29384" t="s">
        <v>45</v>
      </c>
      <c r="G29384">
        <v>1</v>
      </c>
      <c r="H29384">
        <v>2202</v>
      </c>
      <c r="I29384">
        <v>7835</v>
      </c>
      <c r="J29384">
        <v>65.81</v>
      </c>
      <c r="K29384">
        <v>92.14</v>
      </c>
      <c r="L29384" t="s">
        <v>26</v>
      </c>
      <c r="M29384">
        <v>51.9</v>
      </c>
    </row>
    <row r="29385" spans="1:13" hidden="1" x14ac:dyDescent="0.25">
      <c r="A29385" t="s">
        <v>300</v>
      </c>
      <c r="B29385" t="s">
        <v>14</v>
      </c>
      <c r="C29385" t="s">
        <v>15</v>
      </c>
      <c r="D29385" t="s">
        <v>24</v>
      </c>
      <c r="E29385" s="1">
        <v>39755.32</v>
      </c>
      <c r="F29385" t="s">
        <v>17</v>
      </c>
      <c r="G29385">
        <v>19</v>
      </c>
      <c r="H29385">
        <v>5968</v>
      </c>
      <c r="I29385">
        <v>6278</v>
      </c>
      <c r="J29385">
        <v>13.81</v>
      </c>
      <c r="K29385">
        <v>77.3</v>
      </c>
      <c r="L29385" t="s">
        <v>18</v>
      </c>
      <c r="M29385">
        <v>79.16</v>
      </c>
    </row>
    <row r="29386" spans="1:13" x14ac:dyDescent="0.25">
      <c r="A29386" t="s">
        <v>128</v>
      </c>
      <c r="B29386" t="s">
        <v>23</v>
      </c>
      <c r="C29386" t="s">
        <v>35</v>
      </c>
      <c r="D29386" t="s">
        <v>29</v>
      </c>
      <c r="E29386" s="1">
        <v>130783.79</v>
      </c>
      <c r="F29386" t="s">
        <v>17</v>
      </c>
      <c r="G29386">
        <v>17</v>
      </c>
      <c r="H29386">
        <v>6519</v>
      </c>
      <c r="I29386">
        <v>995</v>
      </c>
      <c r="J29386">
        <v>91.32</v>
      </c>
      <c r="K29386">
        <v>6.25</v>
      </c>
      <c r="L29386" t="s">
        <v>21</v>
      </c>
      <c r="M29386">
        <v>79.540000000000006</v>
      </c>
    </row>
    <row r="29387" spans="1:13" hidden="1" x14ac:dyDescent="0.25">
      <c r="A29387" t="s">
        <v>401</v>
      </c>
      <c r="B29387" t="s">
        <v>39</v>
      </c>
      <c r="C29387" t="s">
        <v>15</v>
      </c>
      <c r="D29387" t="s">
        <v>16</v>
      </c>
      <c r="E29387" s="1">
        <v>122781.75999999999</v>
      </c>
      <c r="F29387" t="s">
        <v>45</v>
      </c>
      <c r="G29387">
        <v>2</v>
      </c>
      <c r="H29387">
        <v>8137</v>
      </c>
      <c r="I29387">
        <v>7586</v>
      </c>
      <c r="J29387">
        <v>64.66</v>
      </c>
      <c r="K29387">
        <v>60.47</v>
      </c>
      <c r="L29387" t="s">
        <v>33</v>
      </c>
      <c r="M29387">
        <v>63.02</v>
      </c>
    </row>
    <row r="29388" spans="1:13" hidden="1" x14ac:dyDescent="0.25">
      <c r="A29388" t="s">
        <v>537</v>
      </c>
      <c r="B29388" t="s">
        <v>34</v>
      </c>
      <c r="C29388" t="s">
        <v>15</v>
      </c>
      <c r="D29388" t="s">
        <v>16</v>
      </c>
      <c r="E29388" s="1">
        <v>77731.69</v>
      </c>
      <c r="F29388" t="s">
        <v>30</v>
      </c>
      <c r="G29388">
        <v>18</v>
      </c>
      <c r="H29388">
        <v>289</v>
      </c>
      <c r="I29388">
        <v>3569</v>
      </c>
      <c r="J29388">
        <v>35.4</v>
      </c>
      <c r="K29388">
        <v>48.04</v>
      </c>
      <c r="L29388" t="s">
        <v>42</v>
      </c>
      <c r="M29388">
        <v>45.58</v>
      </c>
    </row>
    <row r="29389" spans="1:13" hidden="1" x14ac:dyDescent="0.25">
      <c r="A29389" t="s">
        <v>494</v>
      </c>
      <c r="B29389" t="s">
        <v>14</v>
      </c>
      <c r="C29389" t="s">
        <v>35</v>
      </c>
      <c r="D29389" t="s">
        <v>16</v>
      </c>
      <c r="E29389" s="1">
        <v>133864.97</v>
      </c>
      <c r="F29389" t="s">
        <v>37</v>
      </c>
      <c r="G29389">
        <v>10</v>
      </c>
      <c r="H29389">
        <v>7188</v>
      </c>
      <c r="I29389">
        <v>4838</v>
      </c>
      <c r="J29389">
        <v>29.83</v>
      </c>
      <c r="K29389">
        <v>7.24</v>
      </c>
      <c r="L29389" t="s">
        <v>26</v>
      </c>
      <c r="M29389">
        <v>21.14</v>
      </c>
    </row>
    <row r="29390" spans="1:13" hidden="1" x14ac:dyDescent="0.25">
      <c r="A29390" t="s">
        <v>88</v>
      </c>
      <c r="B29390" t="s">
        <v>54</v>
      </c>
      <c r="C29390" t="s">
        <v>35</v>
      </c>
      <c r="D29390" t="s">
        <v>24</v>
      </c>
      <c r="E29390" s="1">
        <v>142715.67000000001</v>
      </c>
      <c r="F29390" t="s">
        <v>25</v>
      </c>
      <c r="G29390">
        <v>12</v>
      </c>
      <c r="H29390">
        <v>2949</v>
      </c>
      <c r="I29390">
        <v>8175</v>
      </c>
      <c r="J29390">
        <v>47.19</v>
      </c>
      <c r="K29390">
        <v>53.87</v>
      </c>
      <c r="L29390" t="s">
        <v>18</v>
      </c>
      <c r="M29390">
        <v>75.05</v>
      </c>
    </row>
    <row r="29391" spans="1:13" hidden="1" x14ac:dyDescent="0.25">
      <c r="A29391" t="s">
        <v>43</v>
      </c>
      <c r="B29391" t="s">
        <v>28</v>
      </c>
      <c r="C29391" t="s">
        <v>35</v>
      </c>
      <c r="D29391" t="s">
        <v>16</v>
      </c>
      <c r="E29391" s="1">
        <v>132671.25</v>
      </c>
      <c r="F29391" t="s">
        <v>37</v>
      </c>
      <c r="G29391">
        <v>20</v>
      </c>
      <c r="H29391">
        <v>8346</v>
      </c>
      <c r="I29391">
        <v>7723</v>
      </c>
      <c r="J29391">
        <v>32.25</v>
      </c>
      <c r="K29391">
        <v>0.42</v>
      </c>
      <c r="L29391" t="s">
        <v>21</v>
      </c>
      <c r="M29391">
        <v>71.739999999999995</v>
      </c>
    </row>
    <row r="29392" spans="1:13" hidden="1" x14ac:dyDescent="0.25">
      <c r="A29392" t="s">
        <v>97</v>
      </c>
      <c r="B29392" t="s">
        <v>54</v>
      </c>
      <c r="C29392" t="s">
        <v>35</v>
      </c>
      <c r="D29392" t="s">
        <v>24</v>
      </c>
      <c r="E29392" s="1">
        <v>108853.52</v>
      </c>
      <c r="F29392" t="s">
        <v>30</v>
      </c>
      <c r="G29392">
        <v>5</v>
      </c>
      <c r="H29392">
        <v>9772</v>
      </c>
      <c r="I29392">
        <v>2470</v>
      </c>
      <c r="J29392">
        <v>83.79</v>
      </c>
      <c r="K29392">
        <v>39.15</v>
      </c>
      <c r="L29392" t="s">
        <v>31</v>
      </c>
      <c r="M29392">
        <v>53.08</v>
      </c>
    </row>
    <row r="29393" spans="1:13" x14ac:dyDescent="0.25">
      <c r="A29393" t="s">
        <v>248</v>
      </c>
      <c r="B29393" t="s">
        <v>54</v>
      </c>
      <c r="C29393" t="s">
        <v>15</v>
      </c>
      <c r="D29393" t="s">
        <v>29</v>
      </c>
      <c r="E29393" s="1">
        <v>104772.1</v>
      </c>
      <c r="F29393" t="s">
        <v>37</v>
      </c>
      <c r="G29393">
        <v>15</v>
      </c>
      <c r="H29393">
        <v>6066</v>
      </c>
      <c r="I29393">
        <v>1396</v>
      </c>
      <c r="J29393">
        <v>80.14</v>
      </c>
      <c r="K29393">
        <v>46.07</v>
      </c>
      <c r="L29393" t="s">
        <v>26</v>
      </c>
      <c r="M29393">
        <v>70.42</v>
      </c>
    </row>
    <row r="29394" spans="1:13" hidden="1" x14ac:dyDescent="0.25">
      <c r="A29394" t="s">
        <v>224</v>
      </c>
      <c r="B29394" t="s">
        <v>51</v>
      </c>
      <c r="C29394" t="s">
        <v>35</v>
      </c>
      <c r="D29394" t="s">
        <v>24</v>
      </c>
      <c r="E29394" s="1">
        <v>147239.47</v>
      </c>
      <c r="F29394" t="s">
        <v>37</v>
      </c>
      <c r="G29394">
        <v>15</v>
      </c>
      <c r="H29394">
        <v>3929</v>
      </c>
      <c r="I29394">
        <v>2642</v>
      </c>
      <c r="J29394">
        <v>24.85</v>
      </c>
      <c r="K29394">
        <v>87.28</v>
      </c>
      <c r="L29394" t="s">
        <v>33</v>
      </c>
      <c r="M29394">
        <v>25.87</v>
      </c>
    </row>
    <row r="29395" spans="1:13" x14ac:dyDescent="0.25">
      <c r="A29395" t="s">
        <v>430</v>
      </c>
      <c r="B29395" t="s">
        <v>28</v>
      </c>
      <c r="C29395" t="s">
        <v>15</v>
      </c>
      <c r="D29395" t="s">
        <v>29</v>
      </c>
      <c r="E29395" s="1">
        <v>99088.21</v>
      </c>
      <c r="F29395" t="s">
        <v>30</v>
      </c>
      <c r="G29395">
        <v>6</v>
      </c>
      <c r="H29395">
        <v>4821</v>
      </c>
      <c r="I29395">
        <v>660</v>
      </c>
      <c r="J29395">
        <v>8.98</v>
      </c>
      <c r="K29395">
        <v>37.74</v>
      </c>
      <c r="L29395" t="s">
        <v>48</v>
      </c>
      <c r="M29395">
        <v>69.73</v>
      </c>
    </row>
    <row r="29396" spans="1:13" x14ac:dyDescent="0.25">
      <c r="A29396" t="s">
        <v>32</v>
      </c>
      <c r="B29396" t="s">
        <v>23</v>
      </c>
      <c r="C29396" t="s">
        <v>35</v>
      </c>
      <c r="D29396" t="s">
        <v>29</v>
      </c>
      <c r="E29396" s="1">
        <v>77218.61</v>
      </c>
      <c r="F29396" t="s">
        <v>45</v>
      </c>
      <c r="G29396">
        <v>3</v>
      </c>
      <c r="H29396">
        <v>6774</v>
      </c>
      <c r="I29396">
        <v>5326</v>
      </c>
      <c r="J29396">
        <v>33.71</v>
      </c>
      <c r="K29396">
        <v>87.97</v>
      </c>
      <c r="L29396" t="s">
        <v>33</v>
      </c>
      <c r="M29396">
        <v>76.989999999999995</v>
      </c>
    </row>
    <row r="29397" spans="1:13" hidden="1" x14ac:dyDescent="0.25">
      <c r="A29397" t="s">
        <v>312</v>
      </c>
      <c r="B29397" t="s">
        <v>51</v>
      </c>
      <c r="C29397" t="s">
        <v>35</v>
      </c>
      <c r="D29397" t="s">
        <v>24</v>
      </c>
      <c r="E29397" s="1">
        <v>76040.259999999995</v>
      </c>
      <c r="F29397" t="s">
        <v>25</v>
      </c>
      <c r="G29397">
        <v>15</v>
      </c>
      <c r="H29397">
        <v>6683</v>
      </c>
      <c r="I29397">
        <v>1246</v>
      </c>
      <c r="J29397">
        <v>77.989999999999995</v>
      </c>
      <c r="K29397">
        <v>90.42</v>
      </c>
      <c r="L29397" t="s">
        <v>58</v>
      </c>
      <c r="M29397">
        <v>24.5</v>
      </c>
    </row>
    <row r="29398" spans="1:13" hidden="1" x14ac:dyDescent="0.25">
      <c r="A29398" t="s">
        <v>596</v>
      </c>
      <c r="B29398" t="s">
        <v>20</v>
      </c>
      <c r="C29398" t="s">
        <v>15</v>
      </c>
      <c r="D29398" t="s">
        <v>16</v>
      </c>
      <c r="E29398" s="1">
        <v>40119.53</v>
      </c>
      <c r="F29398" t="s">
        <v>25</v>
      </c>
      <c r="G29398">
        <v>3</v>
      </c>
      <c r="H29398">
        <v>5331</v>
      </c>
      <c r="I29398">
        <v>4691</v>
      </c>
      <c r="J29398">
        <v>10.45</v>
      </c>
      <c r="K29398">
        <v>6.22</v>
      </c>
      <c r="L29398" t="s">
        <v>48</v>
      </c>
      <c r="M29398">
        <v>43.17</v>
      </c>
    </row>
    <row r="29399" spans="1:13" hidden="1" x14ac:dyDescent="0.25">
      <c r="A29399" t="s">
        <v>465</v>
      </c>
      <c r="B29399" t="s">
        <v>51</v>
      </c>
      <c r="C29399" t="s">
        <v>15</v>
      </c>
      <c r="D29399" t="s">
        <v>16</v>
      </c>
      <c r="E29399" s="1">
        <v>96453.56</v>
      </c>
      <c r="F29399" t="s">
        <v>30</v>
      </c>
      <c r="G29399">
        <v>12</v>
      </c>
      <c r="H29399">
        <v>4709</v>
      </c>
      <c r="I29399">
        <v>2988</v>
      </c>
      <c r="J29399">
        <v>68.91</v>
      </c>
      <c r="K29399">
        <v>63.02</v>
      </c>
      <c r="L29399" t="s">
        <v>26</v>
      </c>
      <c r="M29399">
        <v>47.77</v>
      </c>
    </row>
    <row r="29400" spans="1:13" hidden="1" x14ac:dyDescent="0.25">
      <c r="A29400" t="s">
        <v>102</v>
      </c>
      <c r="B29400" t="s">
        <v>39</v>
      </c>
      <c r="C29400" t="s">
        <v>15</v>
      </c>
      <c r="D29400" t="s">
        <v>24</v>
      </c>
      <c r="E29400" s="1">
        <v>40696.47</v>
      </c>
      <c r="F29400" t="s">
        <v>17</v>
      </c>
      <c r="G29400">
        <v>1</v>
      </c>
      <c r="H29400">
        <v>9370</v>
      </c>
      <c r="I29400">
        <v>3471</v>
      </c>
      <c r="J29400">
        <v>63.98</v>
      </c>
      <c r="K29400">
        <v>96.48</v>
      </c>
      <c r="L29400" t="s">
        <v>42</v>
      </c>
      <c r="M29400">
        <v>33.630000000000003</v>
      </c>
    </row>
    <row r="29401" spans="1:13" hidden="1" x14ac:dyDescent="0.25">
      <c r="A29401" t="s">
        <v>334</v>
      </c>
      <c r="B29401" t="s">
        <v>51</v>
      </c>
      <c r="C29401" t="s">
        <v>35</v>
      </c>
      <c r="D29401" t="s">
        <v>16</v>
      </c>
      <c r="E29401" s="1">
        <v>142143.29999999999</v>
      </c>
      <c r="F29401" t="s">
        <v>17</v>
      </c>
      <c r="G29401">
        <v>14</v>
      </c>
      <c r="H29401">
        <v>1892</v>
      </c>
      <c r="I29401">
        <v>1554</v>
      </c>
      <c r="J29401">
        <v>1.8</v>
      </c>
      <c r="K29401">
        <v>83.67</v>
      </c>
      <c r="L29401" t="s">
        <v>31</v>
      </c>
      <c r="M29401">
        <v>60.03</v>
      </c>
    </row>
    <row r="29402" spans="1:13" x14ac:dyDescent="0.25">
      <c r="A29402" t="s">
        <v>112</v>
      </c>
      <c r="B29402" t="s">
        <v>54</v>
      </c>
      <c r="C29402" t="s">
        <v>35</v>
      </c>
      <c r="D29402" t="s">
        <v>29</v>
      </c>
      <c r="E29402" s="1">
        <v>37286.71</v>
      </c>
      <c r="F29402" t="s">
        <v>37</v>
      </c>
      <c r="G29402">
        <v>7</v>
      </c>
      <c r="H29402">
        <v>3481</v>
      </c>
      <c r="I29402">
        <v>9247</v>
      </c>
      <c r="J29402">
        <v>48.84</v>
      </c>
      <c r="K29402">
        <v>90.33</v>
      </c>
      <c r="L29402" t="s">
        <v>33</v>
      </c>
      <c r="M29402">
        <v>37.479999999999997</v>
      </c>
    </row>
    <row r="29403" spans="1:13" hidden="1" x14ac:dyDescent="0.25">
      <c r="A29403" t="s">
        <v>57</v>
      </c>
      <c r="B29403" t="s">
        <v>54</v>
      </c>
      <c r="C29403" t="s">
        <v>35</v>
      </c>
      <c r="D29403" t="s">
        <v>16</v>
      </c>
      <c r="E29403" s="1">
        <v>46359.18</v>
      </c>
      <c r="F29403" t="s">
        <v>25</v>
      </c>
      <c r="G29403">
        <v>8</v>
      </c>
      <c r="H29403">
        <v>1908</v>
      </c>
      <c r="I29403">
        <v>7497</v>
      </c>
      <c r="J29403">
        <v>1.91</v>
      </c>
      <c r="K29403">
        <v>96.83</v>
      </c>
      <c r="L29403" t="s">
        <v>26</v>
      </c>
      <c r="M29403">
        <v>59.34</v>
      </c>
    </row>
    <row r="29404" spans="1:13" hidden="1" x14ac:dyDescent="0.25">
      <c r="A29404" t="s">
        <v>356</v>
      </c>
      <c r="B29404" t="s">
        <v>39</v>
      </c>
      <c r="C29404" t="s">
        <v>15</v>
      </c>
      <c r="D29404" t="s">
        <v>24</v>
      </c>
      <c r="E29404" s="1">
        <v>108559.7</v>
      </c>
      <c r="F29404" t="s">
        <v>25</v>
      </c>
      <c r="G29404">
        <v>3</v>
      </c>
      <c r="H29404">
        <v>3075</v>
      </c>
      <c r="I29404">
        <v>9672</v>
      </c>
      <c r="J29404">
        <v>48.84</v>
      </c>
      <c r="K29404">
        <v>19.43</v>
      </c>
      <c r="L29404" t="s">
        <v>42</v>
      </c>
      <c r="M29404">
        <v>70.180000000000007</v>
      </c>
    </row>
    <row r="29405" spans="1:13" x14ac:dyDescent="0.25">
      <c r="A29405" t="s">
        <v>356</v>
      </c>
      <c r="B29405" t="s">
        <v>34</v>
      </c>
      <c r="C29405" t="s">
        <v>15</v>
      </c>
      <c r="D29405" t="s">
        <v>29</v>
      </c>
      <c r="E29405" s="1">
        <v>56089.58</v>
      </c>
      <c r="F29405" t="s">
        <v>37</v>
      </c>
      <c r="G29405">
        <v>17</v>
      </c>
      <c r="H29405">
        <v>2913</v>
      </c>
      <c r="I29405">
        <v>1466</v>
      </c>
      <c r="J29405">
        <v>62.86</v>
      </c>
      <c r="K29405">
        <v>66.64</v>
      </c>
      <c r="L29405" t="s">
        <v>42</v>
      </c>
      <c r="M29405">
        <v>49.55</v>
      </c>
    </row>
    <row r="29406" spans="1:13" hidden="1" x14ac:dyDescent="0.25">
      <c r="A29406" t="s">
        <v>260</v>
      </c>
      <c r="B29406" t="s">
        <v>20</v>
      </c>
      <c r="C29406" t="s">
        <v>35</v>
      </c>
      <c r="D29406" t="s">
        <v>24</v>
      </c>
      <c r="E29406" s="1">
        <v>120530.12</v>
      </c>
      <c r="F29406" t="s">
        <v>45</v>
      </c>
      <c r="G29406">
        <v>19</v>
      </c>
      <c r="H29406">
        <v>583</v>
      </c>
      <c r="I29406">
        <v>9408</v>
      </c>
      <c r="J29406">
        <v>99.16</v>
      </c>
      <c r="K29406">
        <v>39.200000000000003</v>
      </c>
      <c r="L29406" t="s">
        <v>21</v>
      </c>
      <c r="M29406">
        <v>52.4</v>
      </c>
    </row>
    <row r="29407" spans="1:13" hidden="1" x14ac:dyDescent="0.25">
      <c r="A29407" t="s">
        <v>397</v>
      </c>
      <c r="B29407" t="s">
        <v>54</v>
      </c>
      <c r="C29407" t="s">
        <v>35</v>
      </c>
      <c r="D29407" t="s">
        <v>24</v>
      </c>
      <c r="E29407" s="1">
        <v>126535.72</v>
      </c>
      <c r="F29407" t="s">
        <v>37</v>
      </c>
      <c r="G29407">
        <v>1</v>
      </c>
      <c r="H29407">
        <v>8520</v>
      </c>
      <c r="I29407">
        <v>7977</v>
      </c>
      <c r="J29407">
        <v>15.12</v>
      </c>
      <c r="K29407">
        <v>16</v>
      </c>
      <c r="L29407" t="s">
        <v>33</v>
      </c>
      <c r="M29407">
        <v>59.39</v>
      </c>
    </row>
    <row r="29408" spans="1:13" x14ac:dyDescent="0.25">
      <c r="A29408" t="s">
        <v>636</v>
      </c>
      <c r="B29408" t="s">
        <v>39</v>
      </c>
      <c r="C29408" t="s">
        <v>15</v>
      </c>
      <c r="D29408" t="s">
        <v>29</v>
      </c>
      <c r="E29408" s="1">
        <v>117117.49</v>
      </c>
      <c r="F29408" t="s">
        <v>45</v>
      </c>
      <c r="G29408">
        <v>20</v>
      </c>
      <c r="H29408">
        <v>1196</v>
      </c>
      <c r="I29408">
        <v>623</v>
      </c>
      <c r="J29408">
        <v>89.95</v>
      </c>
      <c r="K29408">
        <v>53.72</v>
      </c>
      <c r="L29408" t="s">
        <v>18</v>
      </c>
      <c r="M29408">
        <v>46.01</v>
      </c>
    </row>
    <row r="29409" spans="1:13" hidden="1" x14ac:dyDescent="0.25">
      <c r="A29409" t="s">
        <v>227</v>
      </c>
      <c r="B29409" t="s">
        <v>20</v>
      </c>
      <c r="C29409" t="s">
        <v>15</v>
      </c>
      <c r="D29409" t="s">
        <v>24</v>
      </c>
      <c r="E29409" s="1">
        <v>123433.61</v>
      </c>
      <c r="F29409" t="s">
        <v>25</v>
      </c>
      <c r="G29409">
        <v>11</v>
      </c>
      <c r="H29409">
        <v>820</v>
      </c>
      <c r="I29409">
        <v>4468</v>
      </c>
      <c r="J29409">
        <v>43.62</v>
      </c>
      <c r="K29409">
        <v>86.5</v>
      </c>
      <c r="L29409" t="s">
        <v>21</v>
      </c>
      <c r="M29409">
        <v>34.72</v>
      </c>
    </row>
    <row r="29410" spans="1:13" x14ac:dyDescent="0.25">
      <c r="A29410" t="s">
        <v>65</v>
      </c>
      <c r="B29410" t="s">
        <v>14</v>
      </c>
      <c r="C29410" t="s">
        <v>15</v>
      </c>
      <c r="D29410" t="s">
        <v>29</v>
      </c>
      <c r="E29410" s="1">
        <v>60659.89</v>
      </c>
      <c r="F29410" t="s">
        <v>45</v>
      </c>
      <c r="G29410">
        <v>18</v>
      </c>
      <c r="H29410">
        <v>9273</v>
      </c>
      <c r="I29410">
        <v>4536</v>
      </c>
      <c r="J29410">
        <v>93.25</v>
      </c>
      <c r="K29410">
        <v>1.2</v>
      </c>
      <c r="L29410" t="s">
        <v>48</v>
      </c>
      <c r="M29410">
        <v>29.03</v>
      </c>
    </row>
    <row r="29411" spans="1:13" hidden="1" x14ac:dyDescent="0.25">
      <c r="A29411" t="s">
        <v>36</v>
      </c>
      <c r="B29411" t="s">
        <v>23</v>
      </c>
      <c r="C29411" t="s">
        <v>15</v>
      </c>
      <c r="D29411" t="s">
        <v>24</v>
      </c>
      <c r="E29411" s="1">
        <v>64653.52</v>
      </c>
      <c r="F29411" t="s">
        <v>30</v>
      </c>
      <c r="G29411">
        <v>3</v>
      </c>
      <c r="H29411">
        <v>4685</v>
      </c>
      <c r="I29411">
        <v>5072</v>
      </c>
      <c r="J29411">
        <v>66.62</v>
      </c>
      <c r="K29411">
        <v>64.680000000000007</v>
      </c>
      <c r="L29411" t="s">
        <v>18</v>
      </c>
      <c r="M29411">
        <v>43.9</v>
      </c>
    </row>
    <row r="29412" spans="1:13" hidden="1" x14ac:dyDescent="0.25">
      <c r="A29412" t="s">
        <v>499</v>
      </c>
      <c r="B29412" t="s">
        <v>39</v>
      </c>
      <c r="C29412" t="s">
        <v>35</v>
      </c>
      <c r="D29412" t="s">
        <v>16</v>
      </c>
      <c r="E29412" s="1">
        <v>137741.67000000001</v>
      </c>
      <c r="F29412" t="s">
        <v>17</v>
      </c>
      <c r="G29412">
        <v>20</v>
      </c>
      <c r="H29412">
        <v>4777</v>
      </c>
      <c r="I29412">
        <v>4724</v>
      </c>
      <c r="J29412">
        <v>1.95</v>
      </c>
      <c r="K29412">
        <v>73.38</v>
      </c>
      <c r="L29412" t="s">
        <v>18</v>
      </c>
      <c r="M29412">
        <v>64.11</v>
      </c>
    </row>
    <row r="29413" spans="1:13" hidden="1" x14ac:dyDescent="0.25">
      <c r="A29413" t="s">
        <v>559</v>
      </c>
      <c r="B29413" t="s">
        <v>54</v>
      </c>
      <c r="C29413" t="s">
        <v>35</v>
      </c>
      <c r="D29413" t="s">
        <v>16</v>
      </c>
      <c r="E29413" s="1">
        <v>38677.93</v>
      </c>
      <c r="F29413" t="s">
        <v>30</v>
      </c>
      <c r="G29413">
        <v>2</v>
      </c>
      <c r="H29413">
        <v>836</v>
      </c>
      <c r="I29413">
        <v>1815</v>
      </c>
      <c r="J29413">
        <v>13.79</v>
      </c>
      <c r="K29413">
        <v>21.46</v>
      </c>
      <c r="L29413" t="s">
        <v>33</v>
      </c>
      <c r="M29413">
        <v>31.66</v>
      </c>
    </row>
    <row r="29414" spans="1:13" hidden="1" x14ac:dyDescent="0.25">
      <c r="A29414" t="s">
        <v>81</v>
      </c>
      <c r="B29414" t="s">
        <v>34</v>
      </c>
      <c r="C29414" t="s">
        <v>35</v>
      </c>
      <c r="D29414" t="s">
        <v>16</v>
      </c>
      <c r="E29414" s="1">
        <v>108738.96</v>
      </c>
      <c r="F29414" t="s">
        <v>37</v>
      </c>
      <c r="G29414">
        <v>15</v>
      </c>
      <c r="H29414">
        <v>6836</v>
      </c>
      <c r="I29414">
        <v>7035</v>
      </c>
      <c r="J29414">
        <v>55.07</v>
      </c>
      <c r="K29414">
        <v>71.13</v>
      </c>
      <c r="L29414" t="s">
        <v>42</v>
      </c>
      <c r="M29414">
        <v>71.489999999999995</v>
      </c>
    </row>
    <row r="29415" spans="1:13" hidden="1" x14ac:dyDescent="0.25">
      <c r="A29415" t="s">
        <v>22</v>
      </c>
      <c r="B29415" t="s">
        <v>20</v>
      </c>
      <c r="C29415" t="s">
        <v>15</v>
      </c>
      <c r="D29415" t="s">
        <v>24</v>
      </c>
      <c r="E29415" s="1">
        <v>83652.13</v>
      </c>
      <c r="F29415" t="s">
        <v>45</v>
      </c>
      <c r="G29415">
        <v>16</v>
      </c>
      <c r="H29415">
        <v>1914</v>
      </c>
      <c r="I29415">
        <v>3685</v>
      </c>
      <c r="J29415">
        <v>37.78</v>
      </c>
      <c r="K29415">
        <v>92.77</v>
      </c>
      <c r="L29415" t="s">
        <v>18</v>
      </c>
      <c r="M29415">
        <v>47.04</v>
      </c>
    </row>
    <row r="29416" spans="1:13" hidden="1" x14ac:dyDescent="0.25">
      <c r="A29416" t="s">
        <v>587</v>
      </c>
      <c r="B29416" t="s">
        <v>20</v>
      </c>
      <c r="C29416" t="s">
        <v>35</v>
      </c>
      <c r="D29416" t="s">
        <v>24</v>
      </c>
      <c r="E29416" s="1">
        <v>90125.08</v>
      </c>
      <c r="F29416" t="s">
        <v>25</v>
      </c>
      <c r="G29416">
        <v>15</v>
      </c>
      <c r="H29416">
        <v>864</v>
      </c>
      <c r="I29416">
        <v>3725</v>
      </c>
      <c r="J29416">
        <v>18.420000000000002</v>
      </c>
      <c r="K29416">
        <v>9.33</v>
      </c>
      <c r="L29416" t="s">
        <v>42</v>
      </c>
      <c r="M29416">
        <v>55.83</v>
      </c>
    </row>
    <row r="29417" spans="1:13" hidden="1" x14ac:dyDescent="0.25">
      <c r="A29417" t="s">
        <v>166</v>
      </c>
      <c r="B29417" t="s">
        <v>28</v>
      </c>
      <c r="C29417" t="s">
        <v>35</v>
      </c>
      <c r="D29417" t="s">
        <v>24</v>
      </c>
      <c r="E29417" s="1">
        <v>67374.58</v>
      </c>
      <c r="F29417" t="s">
        <v>37</v>
      </c>
      <c r="G29417">
        <v>0</v>
      </c>
      <c r="H29417">
        <v>1433</v>
      </c>
      <c r="I29417">
        <v>206</v>
      </c>
      <c r="J29417">
        <v>50.65</v>
      </c>
      <c r="K29417">
        <v>32.03</v>
      </c>
      <c r="L29417" t="s">
        <v>18</v>
      </c>
      <c r="M29417">
        <v>51.23</v>
      </c>
    </row>
    <row r="29418" spans="1:13" hidden="1" x14ac:dyDescent="0.25">
      <c r="A29418" t="s">
        <v>488</v>
      </c>
      <c r="B29418" t="s">
        <v>14</v>
      </c>
      <c r="C29418" t="s">
        <v>15</v>
      </c>
      <c r="D29418" t="s">
        <v>16</v>
      </c>
      <c r="E29418" s="1">
        <v>82641.13</v>
      </c>
      <c r="F29418" t="s">
        <v>30</v>
      </c>
      <c r="G29418">
        <v>9</v>
      </c>
      <c r="H29418">
        <v>2870</v>
      </c>
      <c r="I29418">
        <v>7372</v>
      </c>
      <c r="J29418">
        <v>87.28</v>
      </c>
      <c r="K29418">
        <v>89.26</v>
      </c>
      <c r="L29418" t="s">
        <v>26</v>
      </c>
      <c r="M29418">
        <v>75.48</v>
      </c>
    </row>
    <row r="29419" spans="1:13" hidden="1" x14ac:dyDescent="0.25">
      <c r="A29419" t="s">
        <v>385</v>
      </c>
      <c r="B29419" t="s">
        <v>23</v>
      </c>
      <c r="C29419" t="s">
        <v>35</v>
      </c>
      <c r="D29419" t="s">
        <v>16</v>
      </c>
      <c r="E29419" s="1">
        <v>134659.87</v>
      </c>
      <c r="F29419" t="s">
        <v>37</v>
      </c>
      <c r="G29419">
        <v>14</v>
      </c>
      <c r="H29419">
        <v>2930</v>
      </c>
      <c r="I29419">
        <v>8693</v>
      </c>
      <c r="J29419">
        <v>47.45</v>
      </c>
      <c r="K29419">
        <v>16.100000000000001</v>
      </c>
      <c r="L29419" t="s">
        <v>48</v>
      </c>
      <c r="M29419">
        <v>48.5</v>
      </c>
    </row>
    <row r="29420" spans="1:13" x14ac:dyDescent="0.25">
      <c r="A29420" t="s">
        <v>599</v>
      </c>
      <c r="B29420" t="s">
        <v>54</v>
      </c>
      <c r="C29420" t="s">
        <v>15</v>
      </c>
      <c r="D29420" t="s">
        <v>29</v>
      </c>
      <c r="E29420" s="1">
        <v>118367.09</v>
      </c>
      <c r="F29420" t="s">
        <v>45</v>
      </c>
      <c r="G29420">
        <v>2</v>
      </c>
      <c r="H29420">
        <v>540</v>
      </c>
      <c r="I29420">
        <v>650</v>
      </c>
      <c r="J29420">
        <v>59.33</v>
      </c>
      <c r="K29420">
        <v>80.75</v>
      </c>
      <c r="L29420" t="s">
        <v>31</v>
      </c>
      <c r="M29420">
        <v>58.33</v>
      </c>
    </row>
    <row r="29421" spans="1:13" hidden="1" x14ac:dyDescent="0.25">
      <c r="A29421" t="s">
        <v>497</v>
      </c>
      <c r="B29421" t="s">
        <v>14</v>
      </c>
      <c r="C29421" t="s">
        <v>15</v>
      </c>
      <c r="D29421" t="s">
        <v>24</v>
      </c>
      <c r="E29421" s="1">
        <v>82442.960000000006</v>
      </c>
      <c r="F29421" t="s">
        <v>37</v>
      </c>
      <c r="G29421">
        <v>20</v>
      </c>
      <c r="H29421">
        <v>2241</v>
      </c>
      <c r="I29421">
        <v>3419</v>
      </c>
      <c r="J29421">
        <v>47.91</v>
      </c>
      <c r="K29421">
        <v>95.63</v>
      </c>
      <c r="L29421" t="s">
        <v>58</v>
      </c>
      <c r="M29421">
        <v>64.989999999999995</v>
      </c>
    </row>
    <row r="29422" spans="1:13" hidden="1" x14ac:dyDescent="0.25">
      <c r="A29422" t="s">
        <v>198</v>
      </c>
      <c r="B29422" t="s">
        <v>34</v>
      </c>
      <c r="C29422" t="s">
        <v>15</v>
      </c>
      <c r="D29422" t="s">
        <v>24</v>
      </c>
      <c r="E29422" s="1">
        <v>123328.35</v>
      </c>
      <c r="F29422" t="s">
        <v>25</v>
      </c>
      <c r="G29422">
        <v>9</v>
      </c>
      <c r="H29422">
        <v>4942</v>
      </c>
      <c r="I29422">
        <v>5794</v>
      </c>
      <c r="J29422">
        <v>46.05</v>
      </c>
      <c r="K29422">
        <v>72.7</v>
      </c>
      <c r="L29422" t="s">
        <v>18</v>
      </c>
      <c r="M29422">
        <v>73.92</v>
      </c>
    </row>
    <row r="29423" spans="1:13" x14ac:dyDescent="0.25">
      <c r="A29423" t="s">
        <v>656</v>
      </c>
      <c r="B29423" t="s">
        <v>34</v>
      </c>
      <c r="C29423" t="s">
        <v>15</v>
      </c>
      <c r="D29423" t="s">
        <v>29</v>
      </c>
      <c r="E29423" s="1">
        <v>110572.69</v>
      </c>
      <c r="F29423" t="s">
        <v>45</v>
      </c>
      <c r="G29423">
        <v>19</v>
      </c>
      <c r="H29423">
        <v>9837</v>
      </c>
      <c r="I29423">
        <v>9163</v>
      </c>
      <c r="J29423">
        <v>12.27</v>
      </c>
      <c r="K29423">
        <v>84.95</v>
      </c>
      <c r="L29423" t="s">
        <v>33</v>
      </c>
      <c r="M29423">
        <v>54.57</v>
      </c>
    </row>
    <row r="29424" spans="1:13" x14ac:dyDescent="0.25">
      <c r="A29424" t="s">
        <v>325</v>
      </c>
      <c r="B29424" t="s">
        <v>14</v>
      </c>
      <c r="C29424" t="s">
        <v>35</v>
      </c>
      <c r="D29424" t="s">
        <v>29</v>
      </c>
      <c r="E29424" s="1">
        <v>103644.79</v>
      </c>
      <c r="F29424" t="s">
        <v>17</v>
      </c>
      <c r="G29424">
        <v>3</v>
      </c>
      <c r="H29424">
        <v>1558</v>
      </c>
      <c r="I29424">
        <v>4098</v>
      </c>
      <c r="J29424">
        <v>99.12</v>
      </c>
      <c r="K29424">
        <v>3.39</v>
      </c>
      <c r="L29424" t="s">
        <v>42</v>
      </c>
      <c r="M29424">
        <v>42.94</v>
      </c>
    </row>
    <row r="29425" spans="1:13" hidden="1" x14ac:dyDescent="0.25">
      <c r="A29425" t="s">
        <v>469</v>
      </c>
      <c r="B29425" t="s">
        <v>20</v>
      </c>
      <c r="C29425" t="s">
        <v>35</v>
      </c>
      <c r="D29425" t="s">
        <v>24</v>
      </c>
      <c r="E29425" s="1">
        <v>99021.36</v>
      </c>
      <c r="F29425" t="s">
        <v>17</v>
      </c>
      <c r="G29425">
        <v>12</v>
      </c>
      <c r="H29425">
        <v>1331</v>
      </c>
      <c r="I29425">
        <v>364</v>
      </c>
      <c r="J29425">
        <v>13.74</v>
      </c>
      <c r="K29425">
        <v>99.09</v>
      </c>
      <c r="L29425" t="s">
        <v>42</v>
      </c>
      <c r="M29425">
        <v>58.38</v>
      </c>
    </row>
    <row r="29426" spans="1:13" x14ac:dyDescent="0.25">
      <c r="A29426" t="s">
        <v>518</v>
      </c>
      <c r="B29426" t="s">
        <v>20</v>
      </c>
      <c r="C29426" t="s">
        <v>15</v>
      </c>
      <c r="D29426" t="s">
        <v>29</v>
      </c>
      <c r="E29426" s="1">
        <v>135064.16</v>
      </c>
      <c r="F29426" t="s">
        <v>25</v>
      </c>
      <c r="G29426">
        <v>17</v>
      </c>
      <c r="H29426">
        <v>5740</v>
      </c>
      <c r="I29426">
        <v>8705</v>
      </c>
      <c r="J29426">
        <v>86.65</v>
      </c>
      <c r="K29426">
        <v>43.26</v>
      </c>
      <c r="L29426" t="s">
        <v>33</v>
      </c>
      <c r="M29426">
        <v>36.4</v>
      </c>
    </row>
    <row r="29427" spans="1:13" hidden="1" x14ac:dyDescent="0.25">
      <c r="A29427" t="s">
        <v>383</v>
      </c>
      <c r="B29427" t="s">
        <v>54</v>
      </c>
      <c r="C29427" t="s">
        <v>15</v>
      </c>
      <c r="D29427" t="s">
        <v>24</v>
      </c>
      <c r="E29427" s="1">
        <v>86741.83</v>
      </c>
      <c r="F29427" t="s">
        <v>25</v>
      </c>
      <c r="G29427">
        <v>11</v>
      </c>
      <c r="H29427">
        <v>8305</v>
      </c>
      <c r="I29427">
        <v>6728</v>
      </c>
      <c r="J29427">
        <v>25.19</v>
      </c>
      <c r="K29427">
        <v>3.89</v>
      </c>
      <c r="L29427" t="s">
        <v>18</v>
      </c>
      <c r="M29427">
        <v>21.29</v>
      </c>
    </row>
    <row r="29428" spans="1:13" x14ac:dyDescent="0.25">
      <c r="A29428" t="s">
        <v>225</v>
      </c>
      <c r="B29428" t="s">
        <v>20</v>
      </c>
      <c r="C29428" t="s">
        <v>35</v>
      </c>
      <c r="D29428" t="s">
        <v>29</v>
      </c>
      <c r="E29428" s="1">
        <v>144973.26999999999</v>
      </c>
      <c r="F29428" t="s">
        <v>37</v>
      </c>
      <c r="G29428">
        <v>2</v>
      </c>
      <c r="H29428">
        <v>3894</v>
      </c>
      <c r="I29428">
        <v>241</v>
      </c>
      <c r="J29428">
        <v>73.819999999999993</v>
      </c>
      <c r="K29428">
        <v>70.319999999999993</v>
      </c>
      <c r="L29428" t="s">
        <v>58</v>
      </c>
      <c r="M29428">
        <v>45.94</v>
      </c>
    </row>
    <row r="29429" spans="1:13" x14ac:dyDescent="0.25">
      <c r="A29429" t="s">
        <v>674</v>
      </c>
      <c r="B29429" t="s">
        <v>34</v>
      </c>
      <c r="C29429" t="s">
        <v>35</v>
      </c>
      <c r="D29429" t="s">
        <v>29</v>
      </c>
      <c r="E29429" s="1">
        <v>96355.24</v>
      </c>
      <c r="F29429" t="s">
        <v>37</v>
      </c>
      <c r="G29429">
        <v>11</v>
      </c>
      <c r="H29429">
        <v>7110</v>
      </c>
      <c r="I29429">
        <v>6841</v>
      </c>
      <c r="J29429">
        <v>28.69</v>
      </c>
      <c r="K29429">
        <v>39.81</v>
      </c>
      <c r="L29429" t="s">
        <v>42</v>
      </c>
      <c r="M29429">
        <v>33.6</v>
      </c>
    </row>
    <row r="29430" spans="1:13" x14ac:dyDescent="0.25">
      <c r="A29430" t="s">
        <v>306</v>
      </c>
      <c r="B29430" t="s">
        <v>34</v>
      </c>
      <c r="C29430" t="s">
        <v>15</v>
      </c>
      <c r="D29430" t="s">
        <v>29</v>
      </c>
      <c r="E29430" s="1">
        <v>133290.39000000001</v>
      </c>
      <c r="F29430" t="s">
        <v>30</v>
      </c>
      <c r="G29430">
        <v>17</v>
      </c>
      <c r="H29430">
        <v>3746</v>
      </c>
      <c r="I29430">
        <v>7559</v>
      </c>
      <c r="J29430">
        <v>92.44</v>
      </c>
      <c r="K29430">
        <v>27.58</v>
      </c>
      <c r="L29430" t="s">
        <v>26</v>
      </c>
      <c r="M29430">
        <v>55.66</v>
      </c>
    </row>
    <row r="29431" spans="1:13" x14ac:dyDescent="0.25">
      <c r="A29431" t="s">
        <v>321</v>
      </c>
      <c r="B29431" t="s">
        <v>54</v>
      </c>
      <c r="C29431" t="s">
        <v>15</v>
      </c>
      <c r="D29431" t="s">
        <v>29</v>
      </c>
      <c r="E29431" s="1">
        <v>142698.63</v>
      </c>
      <c r="F29431" t="s">
        <v>37</v>
      </c>
      <c r="G29431">
        <v>16</v>
      </c>
      <c r="H29431">
        <v>1820</v>
      </c>
      <c r="I29431">
        <v>8828</v>
      </c>
      <c r="J29431">
        <v>85.68</v>
      </c>
      <c r="K29431">
        <v>92.24</v>
      </c>
      <c r="L29431" t="s">
        <v>42</v>
      </c>
      <c r="M29431">
        <v>78.12</v>
      </c>
    </row>
    <row r="29432" spans="1:13" hidden="1" x14ac:dyDescent="0.25">
      <c r="A29432" t="s">
        <v>637</v>
      </c>
      <c r="B29432" t="s">
        <v>14</v>
      </c>
      <c r="C29432" t="s">
        <v>35</v>
      </c>
      <c r="D29432" t="s">
        <v>24</v>
      </c>
      <c r="E29432" s="1">
        <v>51421.41</v>
      </c>
      <c r="F29432" t="s">
        <v>30</v>
      </c>
      <c r="G29432">
        <v>5</v>
      </c>
      <c r="H29432">
        <v>7383</v>
      </c>
      <c r="I29432">
        <v>1922</v>
      </c>
      <c r="J29432">
        <v>56.46</v>
      </c>
      <c r="K29432">
        <v>67.62</v>
      </c>
      <c r="L29432" t="s">
        <v>33</v>
      </c>
      <c r="M29432">
        <v>39.82</v>
      </c>
    </row>
    <row r="29433" spans="1:13" hidden="1" x14ac:dyDescent="0.25">
      <c r="A29433" t="s">
        <v>182</v>
      </c>
      <c r="B29433" t="s">
        <v>20</v>
      </c>
      <c r="C29433" t="s">
        <v>15</v>
      </c>
      <c r="D29433" t="s">
        <v>16</v>
      </c>
      <c r="E29433" s="1">
        <v>87043.31</v>
      </c>
      <c r="F29433" t="s">
        <v>37</v>
      </c>
      <c r="G29433">
        <v>8</v>
      </c>
      <c r="H29433">
        <v>761</v>
      </c>
      <c r="I29433">
        <v>7678</v>
      </c>
      <c r="J29433">
        <v>20.190000000000001</v>
      </c>
      <c r="K29433">
        <v>39.159999999999997</v>
      </c>
      <c r="L29433" t="s">
        <v>26</v>
      </c>
      <c r="M29433">
        <v>37.46</v>
      </c>
    </row>
    <row r="29434" spans="1:13" hidden="1" x14ac:dyDescent="0.25">
      <c r="A29434" t="s">
        <v>672</v>
      </c>
      <c r="B29434" t="s">
        <v>14</v>
      </c>
      <c r="C29434" t="s">
        <v>15</v>
      </c>
      <c r="D29434" t="s">
        <v>24</v>
      </c>
      <c r="E29434" s="1">
        <v>140516.26</v>
      </c>
      <c r="F29434" t="s">
        <v>45</v>
      </c>
      <c r="G29434">
        <v>7</v>
      </c>
      <c r="H29434">
        <v>3237</v>
      </c>
      <c r="I29434">
        <v>9479</v>
      </c>
      <c r="J29434">
        <v>48.42</v>
      </c>
      <c r="K29434">
        <v>55.13</v>
      </c>
      <c r="L29434" t="s">
        <v>33</v>
      </c>
      <c r="M29434">
        <v>69.13</v>
      </c>
    </row>
    <row r="29435" spans="1:13" hidden="1" x14ac:dyDescent="0.25">
      <c r="A29435" t="s">
        <v>319</v>
      </c>
      <c r="B29435" t="s">
        <v>51</v>
      </c>
      <c r="C29435" t="s">
        <v>15</v>
      </c>
      <c r="D29435" t="s">
        <v>16</v>
      </c>
      <c r="E29435" s="1">
        <v>105441.1</v>
      </c>
      <c r="F29435" t="s">
        <v>25</v>
      </c>
      <c r="G29435">
        <v>5</v>
      </c>
      <c r="H29435">
        <v>8016</v>
      </c>
      <c r="I29435">
        <v>1615</v>
      </c>
      <c r="J29435">
        <v>88.44</v>
      </c>
      <c r="K29435">
        <v>19.239999999999998</v>
      </c>
      <c r="L29435" t="s">
        <v>26</v>
      </c>
      <c r="M29435">
        <v>72.459999999999994</v>
      </c>
    </row>
    <row r="29436" spans="1:13" hidden="1" x14ac:dyDescent="0.25">
      <c r="A29436" t="s">
        <v>342</v>
      </c>
      <c r="B29436" t="s">
        <v>51</v>
      </c>
      <c r="C29436" t="s">
        <v>35</v>
      </c>
      <c r="D29436" t="s">
        <v>24</v>
      </c>
      <c r="E29436" s="1">
        <v>65246.69</v>
      </c>
      <c r="F29436" t="s">
        <v>45</v>
      </c>
      <c r="G29436">
        <v>1</v>
      </c>
      <c r="H29436">
        <v>8475</v>
      </c>
      <c r="I29436">
        <v>5319</v>
      </c>
      <c r="J29436">
        <v>56.94</v>
      </c>
      <c r="K29436">
        <v>76.19</v>
      </c>
      <c r="L29436" t="s">
        <v>18</v>
      </c>
      <c r="M29436">
        <v>51.37</v>
      </c>
    </row>
    <row r="29437" spans="1:13" hidden="1" x14ac:dyDescent="0.25">
      <c r="A29437" t="s">
        <v>379</v>
      </c>
      <c r="B29437" t="s">
        <v>39</v>
      </c>
      <c r="C29437" t="s">
        <v>15</v>
      </c>
      <c r="D29437" t="s">
        <v>16</v>
      </c>
      <c r="E29437" s="1">
        <v>122265.21</v>
      </c>
      <c r="F29437" t="s">
        <v>45</v>
      </c>
      <c r="G29437">
        <v>11</v>
      </c>
      <c r="H29437">
        <v>7383</v>
      </c>
      <c r="I29437">
        <v>1446</v>
      </c>
      <c r="J29437">
        <v>80.64</v>
      </c>
      <c r="K29437">
        <v>93.51</v>
      </c>
      <c r="L29437" t="s">
        <v>18</v>
      </c>
      <c r="M29437">
        <v>42.23</v>
      </c>
    </row>
    <row r="29438" spans="1:13" hidden="1" x14ac:dyDescent="0.25">
      <c r="A29438" t="s">
        <v>512</v>
      </c>
      <c r="B29438" t="s">
        <v>39</v>
      </c>
      <c r="C29438" t="s">
        <v>35</v>
      </c>
      <c r="D29438" t="s">
        <v>16</v>
      </c>
      <c r="E29438" s="1">
        <v>72015.48</v>
      </c>
      <c r="F29438" t="s">
        <v>17</v>
      </c>
      <c r="G29438">
        <v>7</v>
      </c>
      <c r="H29438">
        <v>8912</v>
      </c>
      <c r="I29438">
        <v>4992</v>
      </c>
      <c r="J29438">
        <v>46.35</v>
      </c>
      <c r="K29438">
        <v>81.319999999999993</v>
      </c>
      <c r="L29438" t="s">
        <v>21</v>
      </c>
      <c r="M29438">
        <v>38.99</v>
      </c>
    </row>
    <row r="29439" spans="1:13" hidden="1" x14ac:dyDescent="0.25">
      <c r="A29439" t="s">
        <v>101</v>
      </c>
      <c r="B29439" t="s">
        <v>54</v>
      </c>
      <c r="C29439" t="s">
        <v>35</v>
      </c>
      <c r="D29439" t="s">
        <v>24</v>
      </c>
      <c r="E29439" s="1">
        <v>130062.31</v>
      </c>
      <c r="F29439" t="s">
        <v>37</v>
      </c>
      <c r="G29439">
        <v>0</v>
      </c>
      <c r="H29439">
        <v>303</v>
      </c>
      <c r="I29439">
        <v>9675</v>
      </c>
      <c r="J29439">
        <v>65.63</v>
      </c>
      <c r="K29439">
        <v>66.010000000000005</v>
      </c>
      <c r="L29439" t="s">
        <v>33</v>
      </c>
      <c r="M29439">
        <v>54.28</v>
      </c>
    </row>
    <row r="29440" spans="1:13" x14ac:dyDescent="0.25">
      <c r="A29440" t="s">
        <v>362</v>
      </c>
      <c r="B29440" t="s">
        <v>20</v>
      </c>
      <c r="C29440" t="s">
        <v>35</v>
      </c>
      <c r="D29440" t="s">
        <v>29</v>
      </c>
      <c r="E29440" s="1">
        <v>143786.01</v>
      </c>
      <c r="F29440" t="s">
        <v>17</v>
      </c>
      <c r="G29440">
        <v>6</v>
      </c>
      <c r="H29440">
        <v>1749</v>
      </c>
      <c r="I29440">
        <v>3538</v>
      </c>
      <c r="J29440">
        <v>65.709999999999994</v>
      </c>
      <c r="K29440">
        <v>71.22</v>
      </c>
      <c r="L29440" t="s">
        <v>48</v>
      </c>
      <c r="M29440">
        <v>35.67</v>
      </c>
    </row>
    <row r="29441" spans="1:13" hidden="1" x14ac:dyDescent="0.25">
      <c r="A29441" t="s">
        <v>349</v>
      </c>
      <c r="B29441" t="s">
        <v>23</v>
      </c>
      <c r="C29441" t="s">
        <v>35</v>
      </c>
      <c r="D29441" t="s">
        <v>24</v>
      </c>
      <c r="E29441" s="1">
        <v>60415.25</v>
      </c>
      <c r="F29441" t="s">
        <v>17</v>
      </c>
      <c r="G29441">
        <v>3</v>
      </c>
      <c r="H29441">
        <v>8803</v>
      </c>
      <c r="I29441">
        <v>7410</v>
      </c>
      <c r="J29441">
        <v>22.9</v>
      </c>
      <c r="K29441">
        <v>30.57</v>
      </c>
      <c r="L29441" t="s">
        <v>26</v>
      </c>
      <c r="M29441">
        <v>48.92</v>
      </c>
    </row>
    <row r="29442" spans="1:13" hidden="1" x14ac:dyDescent="0.25">
      <c r="A29442" t="s">
        <v>332</v>
      </c>
      <c r="B29442" t="s">
        <v>14</v>
      </c>
      <c r="C29442" t="s">
        <v>15</v>
      </c>
      <c r="D29442" t="s">
        <v>16</v>
      </c>
      <c r="E29442" s="1">
        <v>33260.269999999997</v>
      </c>
      <c r="F29442" t="s">
        <v>45</v>
      </c>
      <c r="G29442">
        <v>10</v>
      </c>
      <c r="H29442">
        <v>9157</v>
      </c>
      <c r="I29442">
        <v>6303</v>
      </c>
      <c r="J29442">
        <v>36.78</v>
      </c>
      <c r="K29442">
        <v>94.41</v>
      </c>
      <c r="L29442" t="s">
        <v>48</v>
      </c>
      <c r="M29442">
        <v>51.22</v>
      </c>
    </row>
    <row r="29443" spans="1:13" hidden="1" x14ac:dyDescent="0.25">
      <c r="A29443" t="s">
        <v>120</v>
      </c>
      <c r="B29443" t="s">
        <v>51</v>
      </c>
      <c r="C29443" t="s">
        <v>35</v>
      </c>
      <c r="D29443" t="s">
        <v>16</v>
      </c>
      <c r="E29443" s="1">
        <v>138981.31</v>
      </c>
      <c r="F29443" t="s">
        <v>17</v>
      </c>
      <c r="G29443">
        <v>6</v>
      </c>
      <c r="H29443">
        <v>4670</v>
      </c>
      <c r="I29443">
        <v>5267</v>
      </c>
      <c r="J29443">
        <v>5.15</v>
      </c>
      <c r="K29443">
        <v>16.170000000000002</v>
      </c>
      <c r="L29443" t="s">
        <v>48</v>
      </c>
      <c r="M29443">
        <v>71.84</v>
      </c>
    </row>
    <row r="29444" spans="1:13" hidden="1" x14ac:dyDescent="0.25">
      <c r="A29444" t="s">
        <v>668</v>
      </c>
      <c r="B29444" t="s">
        <v>28</v>
      </c>
      <c r="C29444" t="s">
        <v>35</v>
      </c>
      <c r="D29444" t="s">
        <v>24</v>
      </c>
      <c r="E29444" s="1">
        <v>91386.39</v>
      </c>
      <c r="F29444" t="s">
        <v>25</v>
      </c>
      <c r="G29444">
        <v>3</v>
      </c>
      <c r="H29444">
        <v>674</v>
      </c>
      <c r="I29444">
        <v>7090</v>
      </c>
      <c r="J29444">
        <v>58.12</v>
      </c>
      <c r="K29444">
        <v>52.04</v>
      </c>
      <c r="L29444" t="s">
        <v>42</v>
      </c>
      <c r="M29444">
        <v>37.299999999999997</v>
      </c>
    </row>
    <row r="29445" spans="1:13" hidden="1" x14ac:dyDescent="0.25">
      <c r="A29445" t="s">
        <v>272</v>
      </c>
      <c r="B29445" t="s">
        <v>23</v>
      </c>
      <c r="C29445" t="s">
        <v>15</v>
      </c>
      <c r="D29445" t="s">
        <v>24</v>
      </c>
      <c r="E29445" s="1">
        <v>31703.23</v>
      </c>
      <c r="F29445" t="s">
        <v>30</v>
      </c>
      <c r="G29445">
        <v>15</v>
      </c>
      <c r="H29445">
        <v>8788</v>
      </c>
      <c r="I29445">
        <v>6199</v>
      </c>
      <c r="J29445">
        <v>18.16</v>
      </c>
      <c r="K29445">
        <v>8.8699999999999992</v>
      </c>
      <c r="L29445" t="s">
        <v>42</v>
      </c>
      <c r="M29445">
        <v>39.17</v>
      </c>
    </row>
    <row r="29446" spans="1:13" x14ac:dyDescent="0.25">
      <c r="A29446" t="s">
        <v>107</v>
      </c>
      <c r="B29446" t="s">
        <v>20</v>
      </c>
      <c r="C29446" t="s">
        <v>35</v>
      </c>
      <c r="D29446" t="s">
        <v>29</v>
      </c>
      <c r="E29446" s="1">
        <v>124752.1</v>
      </c>
      <c r="F29446" t="s">
        <v>30</v>
      </c>
      <c r="G29446">
        <v>11</v>
      </c>
      <c r="H29446">
        <v>2534</v>
      </c>
      <c r="I29446">
        <v>7708</v>
      </c>
      <c r="J29446">
        <v>45.12</v>
      </c>
      <c r="K29446">
        <v>93.43</v>
      </c>
      <c r="L29446" t="s">
        <v>26</v>
      </c>
      <c r="M29446">
        <v>79.790000000000006</v>
      </c>
    </row>
    <row r="29447" spans="1:13" x14ac:dyDescent="0.25">
      <c r="A29447" t="s">
        <v>589</v>
      </c>
      <c r="B29447" t="s">
        <v>34</v>
      </c>
      <c r="C29447" t="s">
        <v>35</v>
      </c>
      <c r="D29447" t="s">
        <v>29</v>
      </c>
      <c r="E29447" s="1">
        <v>148758.12</v>
      </c>
      <c r="F29447" t="s">
        <v>25</v>
      </c>
      <c r="G29447">
        <v>16</v>
      </c>
      <c r="H29447">
        <v>6005</v>
      </c>
      <c r="I29447">
        <v>4792</v>
      </c>
      <c r="J29447">
        <v>58.55</v>
      </c>
      <c r="K29447">
        <v>70.180000000000007</v>
      </c>
      <c r="L29447" t="s">
        <v>31</v>
      </c>
      <c r="M29447">
        <v>58.77</v>
      </c>
    </row>
    <row r="29448" spans="1:13" x14ac:dyDescent="0.25">
      <c r="A29448" t="s">
        <v>348</v>
      </c>
      <c r="B29448" t="s">
        <v>23</v>
      </c>
      <c r="C29448" t="s">
        <v>15</v>
      </c>
      <c r="D29448" t="s">
        <v>29</v>
      </c>
      <c r="E29448" s="1">
        <v>104826.47</v>
      </c>
      <c r="F29448" t="s">
        <v>17</v>
      </c>
      <c r="G29448">
        <v>6</v>
      </c>
      <c r="H29448">
        <v>3770</v>
      </c>
      <c r="I29448">
        <v>4215</v>
      </c>
      <c r="J29448">
        <v>1.78</v>
      </c>
      <c r="K29448">
        <v>40.950000000000003</v>
      </c>
      <c r="L29448" t="s">
        <v>18</v>
      </c>
      <c r="M29448">
        <v>48.5</v>
      </c>
    </row>
    <row r="29449" spans="1:13" hidden="1" x14ac:dyDescent="0.25">
      <c r="A29449" t="s">
        <v>433</v>
      </c>
      <c r="B29449" t="s">
        <v>14</v>
      </c>
      <c r="C29449" t="s">
        <v>15</v>
      </c>
      <c r="D29449" t="s">
        <v>24</v>
      </c>
      <c r="E29449" s="1">
        <v>75650.539999999994</v>
      </c>
      <c r="F29449" t="s">
        <v>37</v>
      </c>
      <c r="G29449">
        <v>2</v>
      </c>
      <c r="H29449">
        <v>9381</v>
      </c>
      <c r="I29449">
        <v>9765</v>
      </c>
      <c r="J29449">
        <v>8.2799999999999994</v>
      </c>
      <c r="K29449">
        <v>76.62</v>
      </c>
      <c r="L29449" t="s">
        <v>48</v>
      </c>
      <c r="M29449">
        <v>38.729999999999997</v>
      </c>
    </row>
    <row r="29450" spans="1:13" hidden="1" x14ac:dyDescent="0.25">
      <c r="A29450" t="s">
        <v>417</v>
      </c>
      <c r="B29450" t="s">
        <v>23</v>
      </c>
      <c r="C29450" t="s">
        <v>35</v>
      </c>
      <c r="D29450" t="s">
        <v>16</v>
      </c>
      <c r="E29450" s="1">
        <v>116298.84</v>
      </c>
      <c r="F29450" t="s">
        <v>17</v>
      </c>
      <c r="G29450">
        <v>12</v>
      </c>
      <c r="H29450">
        <v>100</v>
      </c>
      <c r="I29450">
        <v>8319</v>
      </c>
      <c r="J29450">
        <v>80.38</v>
      </c>
      <c r="K29450">
        <v>95.67</v>
      </c>
      <c r="L29450" t="s">
        <v>18</v>
      </c>
      <c r="M29450">
        <v>30.85</v>
      </c>
    </row>
    <row r="29451" spans="1:13" x14ac:dyDescent="0.25">
      <c r="A29451" t="s">
        <v>311</v>
      </c>
      <c r="B29451" t="s">
        <v>28</v>
      </c>
      <c r="C29451" t="s">
        <v>15</v>
      </c>
      <c r="D29451" t="s">
        <v>29</v>
      </c>
      <c r="E29451" s="1">
        <v>88620.89</v>
      </c>
      <c r="F29451" t="s">
        <v>25</v>
      </c>
      <c r="G29451">
        <v>13</v>
      </c>
      <c r="H29451">
        <v>206</v>
      </c>
      <c r="I29451">
        <v>1237</v>
      </c>
      <c r="J29451">
        <v>45.11</v>
      </c>
      <c r="K29451">
        <v>78.58</v>
      </c>
      <c r="L29451" t="s">
        <v>42</v>
      </c>
      <c r="M29451">
        <v>67.42</v>
      </c>
    </row>
    <row r="29452" spans="1:13" x14ac:dyDescent="0.25">
      <c r="A29452" t="s">
        <v>494</v>
      </c>
      <c r="B29452" t="s">
        <v>34</v>
      </c>
      <c r="C29452" t="s">
        <v>35</v>
      </c>
      <c r="D29452" t="s">
        <v>29</v>
      </c>
      <c r="E29452" s="1">
        <v>149292.18</v>
      </c>
      <c r="F29452" t="s">
        <v>45</v>
      </c>
      <c r="G29452">
        <v>4</v>
      </c>
      <c r="H29452">
        <v>9910</v>
      </c>
      <c r="I29452">
        <v>4393</v>
      </c>
      <c r="J29452">
        <v>50.65</v>
      </c>
      <c r="K29452">
        <v>49.8</v>
      </c>
      <c r="L29452" t="s">
        <v>33</v>
      </c>
      <c r="M29452">
        <v>54.34</v>
      </c>
    </row>
    <row r="29453" spans="1:13" hidden="1" x14ac:dyDescent="0.25">
      <c r="A29453" t="s">
        <v>291</v>
      </c>
      <c r="B29453" t="s">
        <v>51</v>
      </c>
      <c r="C29453" t="s">
        <v>15</v>
      </c>
      <c r="D29453" t="s">
        <v>24</v>
      </c>
      <c r="E29453" s="1">
        <v>95968.45</v>
      </c>
      <c r="F29453" t="s">
        <v>17</v>
      </c>
      <c r="G29453">
        <v>5</v>
      </c>
      <c r="H29453">
        <v>3935</v>
      </c>
      <c r="I29453">
        <v>3183</v>
      </c>
      <c r="J29453">
        <v>1.45</v>
      </c>
      <c r="K29453">
        <v>53</v>
      </c>
      <c r="L29453" t="s">
        <v>18</v>
      </c>
      <c r="M29453">
        <v>71.709999999999994</v>
      </c>
    </row>
    <row r="29454" spans="1:13" x14ac:dyDescent="0.25">
      <c r="A29454" t="s">
        <v>287</v>
      </c>
      <c r="B29454" t="s">
        <v>54</v>
      </c>
      <c r="C29454" t="s">
        <v>35</v>
      </c>
      <c r="D29454" t="s">
        <v>29</v>
      </c>
      <c r="E29454" s="1">
        <v>93074.559999999998</v>
      </c>
      <c r="F29454" t="s">
        <v>37</v>
      </c>
      <c r="G29454">
        <v>14</v>
      </c>
      <c r="H29454">
        <v>3348</v>
      </c>
      <c r="I29454">
        <v>7557</v>
      </c>
      <c r="J29454">
        <v>56.56</v>
      </c>
      <c r="K29454">
        <v>57.8</v>
      </c>
      <c r="L29454" t="s">
        <v>58</v>
      </c>
      <c r="M29454">
        <v>22.39</v>
      </c>
    </row>
    <row r="29455" spans="1:13" hidden="1" x14ac:dyDescent="0.25">
      <c r="A29455" t="s">
        <v>543</v>
      </c>
      <c r="B29455" t="s">
        <v>34</v>
      </c>
      <c r="C29455" t="s">
        <v>35</v>
      </c>
      <c r="D29455" t="s">
        <v>24</v>
      </c>
      <c r="E29455" s="1">
        <v>140125.56</v>
      </c>
      <c r="F29455" t="s">
        <v>45</v>
      </c>
      <c r="G29455">
        <v>13</v>
      </c>
      <c r="H29455">
        <v>8924</v>
      </c>
      <c r="I29455">
        <v>9805</v>
      </c>
      <c r="J29455">
        <v>24.72</v>
      </c>
      <c r="K29455">
        <v>6.06</v>
      </c>
      <c r="L29455" t="s">
        <v>42</v>
      </c>
      <c r="M29455">
        <v>59.32</v>
      </c>
    </row>
    <row r="29456" spans="1:13" x14ac:dyDescent="0.25">
      <c r="A29456" t="s">
        <v>417</v>
      </c>
      <c r="B29456" t="s">
        <v>54</v>
      </c>
      <c r="C29456" t="s">
        <v>15</v>
      </c>
      <c r="D29456" t="s">
        <v>29</v>
      </c>
      <c r="E29456" s="1">
        <v>112636.76</v>
      </c>
      <c r="F29456" t="s">
        <v>37</v>
      </c>
      <c r="G29456">
        <v>0</v>
      </c>
      <c r="H29456">
        <v>6165</v>
      </c>
      <c r="I29456">
        <v>9166</v>
      </c>
      <c r="J29456">
        <v>26.34</v>
      </c>
      <c r="K29456">
        <v>20.49</v>
      </c>
      <c r="L29456" t="s">
        <v>42</v>
      </c>
      <c r="M29456">
        <v>62.21</v>
      </c>
    </row>
    <row r="29457" spans="1:13" hidden="1" x14ac:dyDescent="0.25">
      <c r="A29457" t="s">
        <v>488</v>
      </c>
      <c r="B29457" t="s">
        <v>54</v>
      </c>
      <c r="C29457" t="s">
        <v>35</v>
      </c>
      <c r="D29457" t="s">
        <v>24</v>
      </c>
      <c r="E29457" s="1">
        <v>62546.55</v>
      </c>
      <c r="F29457" t="s">
        <v>45</v>
      </c>
      <c r="G29457">
        <v>8</v>
      </c>
      <c r="H29457">
        <v>2263</v>
      </c>
      <c r="I29457">
        <v>5056</v>
      </c>
      <c r="J29457">
        <v>29.16</v>
      </c>
      <c r="K29457">
        <v>55.58</v>
      </c>
      <c r="L29457" t="s">
        <v>58</v>
      </c>
      <c r="M29457">
        <v>23.26</v>
      </c>
    </row>
    <row r="29458" spans="1:13" x14ac:dyDescent="0.25">
      <c r="A29458" t="s">
        <v>416</v>
      </c>
      <c r="B29458" t="s">
        <v>23</v>
      </c>
      <c r="C29458" t="s">
        <v>35</v>
      </c>
      <c r="D29458" t="s">
        <v>29</v>
      </c>
      <c r="E29458" s="1">
        <v>124554.19</v>
      </c>
      <c r="F29458" t="s">
        <v>17</v>
      </c>
      <c r="G29458">
        <v>1</v>
      </c>
      <c r="H29458">
        <v>6666</v>
      </c>
      <c r="I29458">
        <v>1675</v>
      </c>
      <c r="J29458">
        <v>68.89</v>
      </c>
      <c r="K29458">
        <v>32.840000000000003</v>
      </c>
      <c r="L29458" t="s">
        <v>31</v>
      </c>
      <c r="M29458">
        <v>47.53</v>
      </c>
    </row>
    <row r="29459" spans="1:13" x14ac:dyDescent="0.25">
      <c r="A29459" t="s">
        <v>84</v>
      </c>
      <c r="B29459" t="s">
        <v>28</v>
      </c>
      <c r="C29459" t="s">
        <v>35</v>
      </c>
      <c r="D29459" t="s">
        <v>29</v>
      </c>
      <c r="E29459" s="1">
        <v>146176.1</v>
      </c>
      <c r="F29459" t="s">
        <v>30</v>
      </c>
      <c r="G29459">
        <v>3</v>
      </c>
      <c r="H29459">
        <v>4264</v>
      </c>
      <c r="I29459">
        <v>1474</v>
      </c>
      <c r="J29459">
        <v>96.1</v>
      </c>
      <c r="K29459">
        <v>85.39</v>
      </c>
      <c r="L29459" t="s">
        <v>26</v>
      </c>
      <c r="M29459">
        <v>55.85</v>
      </c>
    </row>
    <row r="29460" spans="1:13" hidden="1" x14ac:dyDescent="0.25">
      <c r="A29460" t="s">
        <v>485</v>
      </c>
      <c r="B29460" t="s">
        <v>23</v>
      </c>
      <c r="C29460" t="s">
        <v>15</v>
      </c>
      <c r="D29460" t="s">
        <v>16</v>
      </c>
      <c r="E29460" s="1">
        <v>51388.74</v>
      </c>
      <c r="F29460" t="s">
        <v>30</v>
      </c>
      <c r="G29460">
        <v>14</v>
      </c>
      <c r="H29460">
        <v>5680</v>
      </c>
      <c r="I29460">
        <v>5091</v>
      </c>
      <c r="J29460">
        <v>90.66</v>
      </c>
      <c r="K29460">
        <v>58.73</v>
      </c>
      <c r="L29460" t="s">
        <v>26</v>
      </c>
      <c r="M29460">
        <v>51.19</v>
      </c>
    </row>
    <row r="29461" spans="1:13" hidden="1" x14ac:dyDescent="0.25">
      <c r="A29461" t="s">
        <v>233</v>
      </c>
      <c r="B29461" t="s">
        <v>39</v>
      </c>
      <c r="C29461" t="s">
        <v>35</v>
      </c>
      <c r="D29461" t="s">
        <v>16</v>
      </c>
      <c r="E29461" s="1">
        <v>85736.57</v>
      </c>
      <c r="F29461" t="s">
        <v>30</v>
      </c>
      <c r="G29461">
        <v>4</v>
      </c>
      <c r="H29461">
        <v>4373</v>
      </c>
      <c r="I29461">
        <v>992</v>
      </c>
      <c r="J29461">
        <v>40.869999999999997</v>
      </c>
      <c r="K29461">
        <v>14.72</v>
      </c>
      <c r="L29461" t="s">
        <v>21</v>
      </c>
      <c r="M29461">
        <v>66.37</v>
      </c>
    </row>
    <row r="29462" spans="1:13" hidden="1" x14ac:dyDescent="0.25">
      <c r="A29462" t="s">
        <v>626</v>
      </c>
      <c r="B29462" t="s">
        <v>54</v>
      </c>
      <c r="C29462" t="s">
        <v>35</v>
      </c>
      <c r="D29462" t="s">
        <v>16</v>
      </c>
      <c r="E29462" s="1">
        <v>124986.07</v>
      </c>
      <c r="F29462" t="s">
        <v>37</v>
      </c>
      <c r="G29462">
        <v>7</v>
      </c>
      <c r="H29462">
        <v>8238</v>
      </c>
      <c r="I29462">
        <v>4464</v>
      </c>
      <c r="J29462">
        <v>17.77</v>
      </c>
      <c r="K29462">
        <v>58.97</v>
      </c>
      <c r="L29462" t="s">
        <v>33</v>
      </c>
      <c r="M29462">
        <v>76.739999999999995</v>
      </c>
    </row>
    <row r="29463" spans="1:13" x14ac:dyDescent="0.25">
      <c r="A29463" t="s">
        <v>175</v>
      </c>
      <c r="B29463" t="s">
        <v>54</v>
      </c>
      <c r="C29463" t="s">
        <v>35</v>
      </c>
      <c r="D29463" t="s">
        <v>29</v>
      </c>
      <c r="E29463" s="1">
        <v>44928.05</v>
      </c>
      <c r="F29463" t="s">
        <v>17</v>
      </c>
      <c r="G29463">
        <v>20</v>
      </c>
      <c r="H29463">
        <v>4044</v>
      </c>
      <c r="I29463">
        <v>1466</v>
      </c>
      <c r="J29463">
        <v>60.83</v>
      </c>
      <c r="K29463">
        <v>69.64</v>
      </c>
      <c r="L29463" t="s">
        <v>42</v>
      </c>
      <c r="M29463">
        <v>24.6</v>
      </c>
    </row>
    <row r="29464" spans="1:13" x14ac:dyDescent="0.25">
      <c r="A29464" t="s">
        <v>462</v>
      </c>
      <c r="B29464" t="s">
        <v>54</v>
      </c>
      <c r="C29464" t="s">
        <v>15</v>
      </c>
      <c r="D29464" t="s">
        <v>29</v>
      </c>
      <c r="E29464" s="1">
        <v>65170.63</v>
      </c>
      <c r="F29464" t="s">
        <v>45</v>
      </c>
      <c r="G29464">
        <v>10</v>
      </c>
      <c r="H29464">
        <v>2049</v>
      </c>
      <c r="I29464">
        <v>2342</v>
      </c>
      <c r="J29464">
        <v>90.04</v>
      </c>
      <c r="K29464">
        <v>69.569999999999993</v>
      </c>
      <c r="L29464" t="s">
        <v>33</v>
      </c>
      <c r="M29464">
        <v>75.86</v>
      </c>
    </row>
    <row r="29465" spans="1:13" hidden="1" x14ac:dyDescent="0.25">
      <c r="A29465" t="s">
        <v>372</v>
      </c>
      <c r="B29465" t="s">
        <v>54</v>
      </c>
      <c r="C29465" t="s">
        <v>35</v>
      </c>
      <c r="D29465" t="s">
        <v>24</v>
      </c>
      <c r="E29465" s="1">
        <v>61653.73</v>
      </c>
      <c r="F29465" t="s">
        <v>17</v>
      </c>
      <c r="G29465">
        <v>20</v>
      </c>
      <c r="H29465">
        <v>8547</v>
      </c>
      <c r="I29465">
        <v>4303</v>
      </c>
      <c r="J29465">
        <v>27.73</v>
      </c>
      <c r="K29465">
        <v>59.61</v>
      </c>
      <c r="L29465" t="s">
        <v>26</v>
      </c>
      <c r="M29465">
        <v>24.85</v>
      </c>
    </row>
    <row r="29466" spans="1:13" x14ac:dyDescent="0.25">
      <c r="A29466" t="s">
        <v>200</v>
      </c>
      <c r="B29466" t="s">
        <v>39</v>
      </c>
      <c r="C29466" t="s">
        <v>15</v>
      </c>
      <c r="D29466" t="s">
        <v>29</v>
      </c>
      <c r="E29466" s="1">
        <v>78021.09</v>
      </c>
      <c r="F29466" t="s">
        <v>45</v>
      </c>
      <c r="G29466">
        <v>4</v>
      </c>
      <c r="H29466">
        <v>8104</v>
      </c>
      <c r="I29466">
        <v>4255</v>
      </c>
      <c r="J29466">
        <v>79.97</v>
      </c>
      <c r="K29466">
        <v>73.16</v>
      </c>
      <c r="L29466" t="s">
        <v>18</v>
      </c>
      <c r="M29466">
        <v>59.57</v>
      </c>
    </row>
    <row r="29467" spans="1:13" hidden="1" x14ac:dyDescent="0.25">
      <c r="A29467" t="s">
        <v>489</v>
      </c>
      <c r="B29467" t="s">
        <v>54</v>
      </c>
      <c r="C29467" t="s">
        <v>15</v>
      </c>
      <c r="D29467" t="s">
        <v>16</v>
      </c>
      <c r="E29467" s="1">
        <v>97498.06</v>
      </c>
      <c r="F29467" t="s">
        <v>25</v>
      </c>
      <c r="G29467">
        <v>5</v>
      </c>
      <c r="H29467">
        <v>3615</v>
      </c>
      <c r="I29467">
        <v>7270</v>
      </c>
      <c r="J29467">
        <v>80.040000000000006</v>
      </c>
      <c r="K29467">
        <v>48.14</v>
      </c>
      <c r="L29467" t="s">
        <v>48</v>
      </c>
      <c r="M29467">
        <v>68.319999999999993</v>
      </c>
    </row>
    <row r="29468" spans="1:13" x14ac:dyDescent="0.25">
      <c r="A29468" t="s">
        <v>217</v>
      </c>
      <c r="B29468" t="s">
        <v>54</v>
      </c>
      <c r="C29468" t="s">
        <v>15</v>
      </c>
      <c r="D29468" t="s">
        <v>29</v>
      </c>
      <c r="E29468" s="1">
        <v>136024.48000000001</v>
      </c>
      <c r="F29468" t="s">
        <v>25</v>
      </c>
      <c r="G29468">
        <v>17</v>
      </c>
      <c r="H29468">
        <v>5484</v>
      </c>
      <c r="I29468">
        <v>3990</v>
      </c>
      <c r="J29468">
        <v>68</v>
      </c>
      <c r="K29468">
        <v>92.24</v>
      </c>
      <c r="L29468" t="s">
        <v>31</v>
      </c>
      <c r="M29468">
        <v>23.44</v>
      </c>
    </row>
    <row r="29469" spans="1:13" hidden="1" x14ac:dyDescent="0.25">
      <c r="A29469" t="s">
        <v>154</v>
      </c>
      <c r="B29469" t="s">
        <v>51</v>
      </c>
      <c r="C29469" t="s">
        <v>15</v>
      </c>
      <c r="D29469" t="s">
        <v>16</v>
      </c>
      <c r="E29469" s="1">
        <v>77626.02</v>
      </c>
      <c r="F29469" t="s">
        <v>30</v>
      </c>
      <c r="G29469">
        <v>12</v>
      </c>
      <c r="H29469">
        <v>992</v>
      </c>
      <c r="I29469">
        <v>9046</v>
      </c>
      <c r="J29469">
        <v>46.61</v>
      </c>
      <c r="K29469">
        <v>74</v>
      </c>
      <c r="L29469" t="s">
        <v>48</v>
      </c>
      <c r="M29469">
        <v>39.520000000000003</v>
      </c>
    </row>
    <row r="29470" spans="1:13" x14ac:dyDescent="0.25">
      <c r="A29470" t="s">
        <v>586</v>
      </c>
      <c r="B29470" t="s">
        <v>20</v>
      </c>
      <c r="C29470" t="s">
        <v>15</v>
      </c>
      <c r="D29470" t="s">
        <v>29</v>
      </c>
      <c r="E29470" s="1">
        <v>47269.15</v>
      </c>
      <c r="F29470" t="s">
        <v>30</v>
      </c>
      <c r="G29470">
        <v>6</v>
      </c>
      <c r="H29470">
        <v>2041</v>
      </c>
      <c r="I29470">
        <v>3422</v>
      </c>
      <c r="J29470">
        <v>6.13</v>
      </c>
      <c r="K29470">
        <v>36.36</v>
      </c>
      <c r="L29470" t="s">
        <v>31</v>
      </c>
      <c r="M29470">
        <v>66.73</v>
      </c>
    </row>
    <row r="29471" spans="1:13" hidden="1" x14ac:dyDescent="0.25">
      <c r="A29471" t="s">
        <v>624</v>
      </c>
      <c r="B29471" t="s">
        <v>20</v>
      </c>
      <c r="C29471" t="s">
        <v>35</v>
      </c>
      <c r="D29471" t="s">
        <v>16</v>
      </c>
      <c r="E29471" s="1">
        <v>56087.25</v>
      </c>
      <c r="F29471" t="s">
        <v>37</v>
      </c>
      <c r="G29471">
        <v>1</v>
      </c>
      <c r="H29471">
        <v>337</v>
      </c>
      <c r="I29471">
        <v>9293</v>
      </c>
      <c r="J29471">
        <v>46.37</v>
      </c>
      <c r="K29471">
        <v>52.62</v>
      </c>
      <c r="L29471" t="s">
        <v>26</v>
      </c>
      <c r="M29471">
        <v>56.56</v>
      </c>
    </row>
    <row r="29472" spans="1:13" x14ac:dyDescent="0.25">
      <c r="A29472" t="s">
        <v>328</v>
      </c>
      <c r="B29472" t="s">
        <v>23</v>
      </c>
      <c r="C29472" t="s">
        <v>35</v>
      </c>
      <c r="D29472" t="s">
        <v>29</v>
      </c>
      <c r="E29472" s="1">
        <v>41014.129999999997</v>
      </c>
      <c r="F29472" t="s">
        <v>25</v>
      </c>
      <c r="G29472">
        <v>14</v>
      </c>
      <c r="H29472">
        <v>6801</v>
      </c>
      <c r="I29472">
        <v>8556</v>
      </c>
      <c r="J29472">
        <v>74.09</v>
      </c>
      <c r="K29472">
        <v>78.33</v>
      </c>
      <c r="L29472" t="s">
        <v>48</v>
      </c>
      <c r="M29472">
        <v>27.49</v>
      </c>
    </row>
    <row r="29473" spans="1:13" hidden="1" x14ac:dyDescent="0.25">
      <c r="A29473" t="s">
        <v>215</v>
      </c>
      <c r="B29473" t="s">
        <v>34</v>
      </c>
      <c r="C29473" t="s">
        <v>15</v>
      </c>
      <c r="D29473" t="s">
        <v>16</v>
      </c>
      <c r="E29473" s="1">
        <v>69622.070000000007</v>
      </c>
      <c r="F29473" t="s">
        <v>17</v>
      </c>
      <c r="G29473">
        <v>14</v>
      </c>
      <c r="H29473">
        <v>9449</v>
      </c>
      <c r="I29473">
        <v>4626</v>
      </c>
      <c r="J29473">
        <v>81.83</v>
      </c>
      <c r="K29473">
        <v>2.17</v>
      </c>
      <c r="L29473" t="s">
        <v>58</v>
      </c>
      <c r="M29473">
        <v>34.090000000000003</v>
      </c>
    </row>
    <row r="29474" spans="1:13" hidden="1" x14ac:dyDescent="0.25">
      <c r="A29474" t="s">
        <v>369</v>
      </c>
      <c r="B29474" t="s">
        <v>28</v>
      </c>
      <c r="C29474" t="s">
        <v>35</v>
      </c>
      <c r="D29474" t="s">
        <v>24</v>
      </c>
      <c r="E29474" s="1">
        <v>78394.14</v>
      </c>
      <c r="F29474" t="s">
        <v>30</v>
      </c>
      <c r="G29474">
        <v>17</v>
      </c>
      <c r="H29474">
        <v>4775</v>
      </c>
      <c r="I29474">
        <v>4371</v>
      </c>
      <c r="J29474">
        <v>17.46</v>
      </c>
      <c r="K29474">
        <v>20.51</v>
      </c>
      <c r="L29474" t="s">
        <v>26</v>
      </c>
      <c r="M29474">
        <v>64.06</v>
      </c>
    </row>
    <row r="29475" spans="1:13" hidden="1" x14ac:dyDescent="0.25">
      <c r="A29475" t="s">
        <v>228</v>
      </c>
      <c r="B29475" t="s">
        <v>39</v>
      </c>
      <c r="C29475" t="s">
        <v>15</v>
      </c>
      <c r="D29475" t="s">
        <v>16</v>
      </c>
      <c r="E29475" s="1">
        <v>100171.48</v>
      </c>
      <c r="F29475" t="s">
        <v>17</v>
      </c>
      <c r="G29475">
        <v>18</v>
      </c>
      <c r="H29475">
        <v>607</v>
      </c>
      <c r="I29475">
        <v>8404</v>
      </c>
      <c r="J29475">
        <v>2.5499999999999998</v>
      </c>
      <c r="K29475">
        <v>43.54</v>
      </c>
      <c r="L29475" t="s">
        <v>58</v>
      </c>
      <c r="M29475">
        <v>48.39</v>
      </c>
    </row>
    <row r="29476" spans="1:13" hidden="1" x14ac:dyDescent="0.25">
      <c r="A29476" t="s">
        <v>372</v>
      </c>
      <c r="B29476" t="s">
        <v>28</v>
      </c>
      <c r="C29476" t="s">
        <v>35</v>
      </c>
      <c r="D29476" t="s">
        <v>16</v>
      </c>
      <c r="E29476" s="1">
        <v>83754.19</v>
      </c>
      <c r="F29476" t="s">
        <v>37</v>
      </c>
      <c r="G29476">
        <v>2</v>
      </c>
      <c r="H29476">
        <v>9167</v>
      </c>
      <c r="I29476">
        <v>3352</v>
      </c>
      <c r="J29476">
        <v>35.880000000000003</v>
      </c>
      <c r="K29476">
        <v>29.06</v>
      </c>
      <c r="L29476" t="s">
        <v>42</v>
      </c>
      <c r="M29476">
        <v>67.430000000000007</v>
      </c>
    </row>
    <row r="29477" spans="1:13" x14ac:dyDescent="0.25">
      <c r="A29477" t="s">
        <v>536</v>
      </c>
      <c r="B29477" t="s">
        <v>14</v>
      </c>
      <c r="C29477" t="s">
        <v>35</v>
      </c>
      <c r="D29477" t="s">
        <v>29</v>
      </c>
      <c r="E29477" s="1">
        <v>124015.03999999999</v>
      </c>
      <c r="F29477" t="s">
        <v>30</v>
      </c>
      <c r="G29477">
        <v>6</v>
      </c>
      <c r="H29477">
        <v>7669</v>
      </c>
      <c r="I29477">
        <v>8654</v>
      </c>
      <c r="J29477">
        <v>48.06</v>
      </c>
      <c r="K29477">
        <v>40.21</v>
      </c>
      <c r="L29477" t="s">
        <v>58</v>
      </c>
      <c r="M29477">
        <v>56.86</v>
      </c>
    </row>
    <row r="29478" spans="1:13" hidden="1" x14ac:dyDescent="0.25">
      <c r="A29478" t="s">
        <v>314</v>
      </c>
      <c r="B29478" t="s">
        <v>51</v>
      </c>
      <c r="C29478" t="s">
        <v>35</v>
      </c>
      <c r="D29478" t="s">
        <v>16</v>
      </c>
      <c r="E29478" s="1">
        <v>131155.85</v>
      </c>
      <c r="F29478" t="s">
        <v>25</v>
      </c>
      <c r="G29478">
        <v>0</v>
      </c>
      <c r="H29478">
        <v>7440</v>
      </c>
      <c r="I29478">
        <v>7473</v>
      </c>
      <c r="J29478">
        <v>32.32</v>
      </c>
      <c r="K29478">
        <v>6.07</v>
      </c>
      <c r="L29478" t="s">
        <v>33</v>
      </c>
      <c r="M29478">
        <v>67.34</v>
      </c>
    </row>
    <row r="29479" spans="1:13" hidden="1" x14ac:dyDescent="0.25">
      <c r="A29479" t="s">
        <v>89</v>
      </c>
      <c r="B29479" t="s">
        <v>14</v>
      </c>
      <c r="C29479" t="s">
        <v>35</v>
      </c>
      <c r="D29479" t="s">
        <v>24</v>
      </c>
      <c r="E29479" s="1">
        <v>43317.69</v>
      </c>
      <c r="F29479" t="s">
        <v>17</v>
      </c>
      <c r="G29479">
        <v>3</v>
      </c>
      <c r="H29479">
        <v>2030</v>
      </c>
      <c r="I29479">
        <v>8229</v>
      </c>
      <c r="J29479">
        <v>50.14</v>
      </c>
      <c r="K29479">
        <v>66.83</v>
      </c>
      <c r="L29479" t="s">
        <v>58</v>
      </c>
      <c r="M29479">
        <v>63.65</v>
      </c>
    </row>
    <row r="29480" spans="1:13" hidden="1" x14ac:dyDescent="0.25">
      <c r="A29480" t="s">
        <v>533</v>
      </c>
      <c r="B29480" t="s">
        <v>51</v>
      </c>
      <c r="C29480" t="s">
        <v>15</v>
      </c>
      <c r="D29480" t="s">
        <v>16</v>
      </c>
      <c r="E29480" s="1">
        <v>127017.38</v>
      </c>
      <c r="F29480" t="s">
        <v>25</v>
      </c>
      <c r="G29480">
        <v>15</v>
      </c>
      <c r="H29480">
        <v>6204</v>
      </c>
      <c r="I29480">
        <v>2206</v>
      </c>
      <c r="J29480">
        <v>94.89</v>
      </c>
      <c r="K29480">
        <v>34.32</v>
      </c>
      <c r="L29480" t="s">
        <v>31</v>
      </c>
      <c r="M29480">
        <v>48.07</v>
      </c>
    </row>
    <row r="29481" spans="1:13" x14ac:dyDescent="0.25">
      <c r="A29481" t="s">
        <v>176</v>
      </c>
      <c r="B29481" t="s">
        <v>23</v>
      </c>
      <c r="C29481" t="s">
        <v>15</v>
      </c>
      <c r="D29481" t="s">
        <v>29</v>
      </c>
      <c r="E29481" s="1">
        <v>30481.63</v>
      </c>
      <c r="F29481" t="s">
        <v>25</v>
      </c>
      <c r="G29481">
        <v>9</v>
      </c>
      <c r="H29481">
        <v>3518</v>
      </c>
      <c r="I29481">
        <v>2805</v>
      </c>
      <c r="J29481">
        <v>58.25</v>
      </c>
      <c r="K29481">
        <v>95.59</v>
      </c>
      <c r="L29481" t="s">
        <v>33</v>
      </c>
      <c r="M29481">
        <v>51.62</v>
      </c>
    </row>
    <row r="29482" spans="1:13" hidden="1" x14ac:dyDescent="0.25">
      <c r="A29482" t="s">
        <v>369</v>
      </c>
      <c r="B29482" t="s">
        <v>34</v>
      </c>
      <c r="C29482" t="s">
        <v>15</v>
      </c>
      <c r="D29482" t="s">
        <v>24</v>
      </c>
      <c r="E29482" s="1">
        <v>46253.38</v>
      </c>
      <c r="F29482" t="s">
        <v>37</v>
      </c>
      <c r="G29482">
        <v>15</v>
      </c>
      <c r="H29482">
        <v>2126</v>
      </c>
      <c r="I29482">
        <v>7713</v>
      </c>
      <c r="J29482">
        <v>73.37</v>
      </c>
      <c r="K29482">
        <v>38.81</v>
      </c>
      <c r="L29482" t="s">
        <v>18</v>
      </c>
      <c r="M29482">
        <v>32.82</v>
      </c>
    </row>
    <row r="29483" spans="1:13" hidden="1" x14ac:dyDescent="0.25">
      <c r="A29483" t="s">
        <v>631</v>
      </c>
      <c r="B29483" t="s">
        <v>23</v>
      </c>
      <c r="C29483" t="s">
        <v>35</v>
      </c>
      <c r="D29483" t="s">
        <v>16</v>
      </c>
      <c r="E29483" s="1">
        <v>107487.72</v>
      </c>
      <c r="F29483" t="s">
        <v>17</v>
      </c>
      <c r="G29483">
        <v>19</v>
      </c>
      <c r="H29483">
        <v>4932</v>
      </c>
      <c r="I29483">
        <v>996</v>
      </c>
      <c r="J29483">
        <v>51.05</v>
      </c>
      <c r="K29483">
        <v>47.1</v>
      </c>
      <c r="L29483" t="s">
        <v>26</v>
      </c>
      <c r="M29483">
        <v>34.01</v>
      </c>
    </row>
    <row r="29484" spans="1:13" x14ac:dyDescent="0.25">
      <c r="A29484" t="s">
        <v>537</v>
      </c>
      <c r="B29484" t="s">
        <v>54</v>
      </c>
      <c r="C29484" t="s">
        <v>15</v>
      </c>
      <c r="D29484" t="s">
        <v>29</v>
      </c>
      <c r="E29484" s="1">
        <v>79982.759999999995</v>
      </c>
      <c r="F29484" t="s">
        <v>25</v>
      </c>
      <c r="G29484">
        <v>20</v>
      </c>
      <c r="H29484">
        <v>8546</v>
      </c>
      <c r="I29484">
        <v>1930</v>
      </c>
      <c r="J29484">
        <v>24.59</v>
      </c>
      <c r="K29484">
        <v>53.76</v>
      </c>
      <c r="L29484" t="s">
        <v>31</v>
      </c>
      <c r="M29484">
        <v>39.369999999999997</v>
      </c>
    </row>
    <row r="29485" spans="1:13" hidden="1" x14ac:dyDescent="0.25">
      <c r="A29485" t="s">
        <v>38</v>
      </c>
      <c r="B29485" t="s">
        <v>23</v>
      </c>
      <c r="C29485" t="s">
        <v>15</v>
      </c>
      <c r="D29485" t="s">
        <v>16</v>
      </c>
      <c r="E29485" s="1">
        <v>42594.75</v>
      </c>
      <c r="F29485" t="s">
        <v>45</v>
      </c>
      <c r="G29485">
        <v>2</v>
      </c>
      <c r="H29485">
        <v>4881</v>
      </c>
      <c r="I29485">
        <v>4132</v>
      </c>
      <c r="J29485">
        <v>71.849999999999994</v>
      </c>
      <c r="K29485">
        <v>39.549999999999997</v>
      </c>
      <c r="L29485" t="s">
        <v>48</v>
      </c>
      <c r="M29485">
        <v>39.15</v>
      </c>
    </row>
    <row r="29486" spans="1:13" hidden="1" x14ac:dyDescent="0.25">
      <c r="A29486" t="s">
        <v>515</v>
      </c>
      <c r="B29486" t="s">
        <v>23</v>
      </c>
      <c r="C29486" t="s">
        <v>15</v>
      </c>
      <c r="D29486" t="s">
        <v>24</v>
      </c>
      <c r="E29486" s="1">
        <v>113617.13</v>
      </c>
      <c r="F29486" t="s">
        <v>45</v>
      </c>
      <c r="G29486">
        <v>1</v>
      </c>
      <c r="H29486">
        <v>3399</v>
      </c>
      <c r="I29486">
        <v>4359</v>
      </c>
      <c r="J29486">
        <v>56.85</v>
      </c>
      <c r="K29486">
        <v>55.62</v>
      </c>
      <c r="L29486" t="s">
        <v>18</v>
      </c>
      <c r="M29486">
        <v>41.47</v>
      </c>
    </row>
    <row r="29487" spans="1:13" hidden="1" x14ac:dyDescent="0.25">
      <c r="A29487" t="s">
        <v>116</v>
      </c>
      <c r="B29487" t="s">
        <v>14</v>
      </c>
      <c r="C29487" t="s">
        <v>15</v>
      </c>
      <c r="D29487" t="s">
        <v>24</v>
      </c>
      <c r="E29487" s="1">
        <v>44968.7</v>
      </c>
      <c r="F29487" t="s">
        <v>30</v>
      </c>
      <c r="G29487">
        <v>11</v>
      </c>
      <c r="H29487">
        <v>8806</v>
      </c>
      <c r="I29487">
        <v>8287</v>
      </c>
      <c r="J29487">
        <v>23.78</v>
      </c>
      <c r="K29487">
        <v>94.59</v>
      </c>
      <c r="L29487" t="s">
        <v>33</v>
      </c>
      <c r="M29487">
        <v>38.630000000000003</v>
      </c>
    </row>
    <row r="29488" spans="1:13" hidden="1" x14ac:dyDescent="0.25">
      <c r="A29488" t="s">
        <v>472</v>
      </c>
      <c r="B29488" t="s">
        <v>54</v>
      </c>
      <c r="C29488" t="s">
        <v>15</v>
      </c>
      <c r="D29488" t="s">
        <v>24</v>
      </c>
      <c r="E29488" s="1">
        <v>100315.62</v>
      </c>
      <c r="F29488" t="s">
        <v>37</v>
      </c>
      <c r="G29488">
        <v>2</v>
      </c>
      <c r="H29488">
        <v>1268</v>
      </c>
      <c r="I29488">
        <v>943</v>
      </c>
      <c r="J29488">
        <v>34.380000000000003</v>
      </c>
      <c r="K29488">
        <v>81.33</v>
      </c>
      <c r="L29488" t="s">
        <v>18</v>
      </c>
      <c r="M29488">
        <v>46.62</v>
      </c>
    </row>
    <row r="29489" spans="1:13" hidden="1" x14ac:dyDescent="0.25">
      <c r="A29489" t="s">
        <v>537</v>
      </c>
      <c r="B29489" t="s">
        <v>54</v>
      </c>
      <c r="C29489" t="s">
        <v>15</v>
      </c>
      <c r="D29489" t="s">
        <v>24</v>
      </c>
      <c r="E29489" s="1">
        <v>40516.050000000003</v>
      </c>
      <c r="F29489" t="s">
        <v>17</v>
      </c>
      <c r="G29489">
        <v>20</v>
      </c>
      <c r="H29489">
        <v>9636</v>
      </c>
      <c r="I29489">
        <v>7816</v>
      </c>
      <c r="J29489">
        <v>91.48</v>
      </c>
      <c r="K29489">
        <v>81.38</v>
      </c>
      <c r="L29489" t="s">
        <v>18</v>
      </c>
      <c r="M29489">
        <v>33.58</v>
      </c>
    </row>
    <row r="29490" spans="1:13" hidden="1" x14ac:dyDescent="0.25">
      <c r="A29490" t="s">
        <v>529</v>
      </c>
      <c r="B29490" t="s">
        <v>34</v>
      </c>
      <c r="C29490" t="s">
        <v>35</v>
      </c>
      <c r="D29490" t="s">
        <v>24</v>
      </c>
      <c r="E29490" s="1">
        <v>63803.11</v>
      </c>
      <c r="F29490" t="s">
        <v>17</v>
      </c>
      <c r="G29490">
        <v>20</v>
      </c>
      <c r="H29490">
        <v>391</v>
      </c>
      <c r="I29490">
        <v>2513</v>
      </c>
      <c r="J29490">
        <v>37.06</v>
      </c>
      <c r="K29490">
        <v>87.81</v>
      </c>
      <c r="L29490" t="s">
        <v>42</v>
      </c>
      <c r="M29490">
        <v>40.659999999999997</v>
      </c>
    </row>
    <row r="29491" spans="1:13" hidden="1" x14ac:dyDescent="0.25">
      <c r="A29491" t="s">
        <v>256</v>
      </c>
      <c r="B29491" t="s">
        <v>34</v>
      </c>
      <c r="C29491" t="s">
        <v>35</v>
      </c>
      <c r="D29491" t="s">
        <v>24</v>
      </c>
      <c r="E29491" s="1">
        <v>145197.44</v>
      </c>
      <c r="F29491" t="s">
        <v>30</v>
      </c>
      <c r="G29491">
        <v>20</v>
      </c>
      <c r="H29491">
        <v>2461</v>
      </c>
      <c r="I29491">
        <v>3892</v>
      </c>
      <c r="J29491">
        <v>5.71</v>
      </c>
      <c r="K29491">
        <v>19.64</v>
      </c>
      <c r="L29491" t="s">
        <v>58</v>
      </c>
      <c r="M29491">
        <v>55.69</v>
      </c>
    </row>
    <row r="29492" spans="1:13" hidden="1" x14ac:dyDescent="0.25">
      <c r="A29492" t="s">
        <v>425</v>
      </c>
      <c r="B29492" t="s">
        <v>23</v>
      </c>
      <c r="C29492" t="s">
        <v>35</v>
      </c>
      <c r="D29492" t="s">
        <v>24</v>
      </c>
      <c r="E29492" s="1">
        <v>118545.17</v>
      </c>
      <c r="F29492" t="s">
        <v>45</v>
      </c>
      <c r="G29492">
        <v>4</v>
      </c>
      <c r="H29492">
        <v>622</v>
      </c>
      <c r="I29492">
        <v>6958</v>
      </c>
      <c r="J29492">
        <v>50.08</v>
      </c>
      <c r="K29492">
        <v>49.96</v>
      </c>
      <c r="L29492" t="s">
        <v>31</v>
      </c>
      <c r="M29492">
        <v>41.94</v>
      </c>
    </row>
    <row r="29493" spans="1:13" hidden="1" x14ac:dyDescent="0.25">
      <c r="A29493" t="s">
        <v>207</v>
      </c>
      <c r="B29493" t="s">
        <v>14</v>
      </c>
      <c r="C29493" t="s">
        <v>15</v>
      </c>
      <c r="D29493" t="s">
        <v>24</v>
      </c>
      <c r="E29493" s="1">
        <v>126287.91</v>
      </c>
      <c r="F29493" t="s">
        <v>17</v>
      </c>
      <c r="G29493">
        <v>4</v>
      </c>
      <c r="H29493">
        <v>7766</v>
      </c>
      <c r="I29493">
        <v>1276</v>
      </c>
      <c r="J29493">
        <v>30.19</v>
      </c>
      <c r="K29493">
        <v>16.53</v>
      </c>
      <c r="L29493" t="s">
        <v>58</v>
      </c>
      <c r="M29493">
        <v>56.98</v>
      </c>
    </row>
    <row r="29494" spans="1:13" hidden="1" x14ac:dyDescent="0.25">
      <c r="A29494" t="s">
        <v>193</v>
      </c>
      <c r="B29494" t="s">
        <v>39</v>
      </c>
      <c r="C29494" t="s">
        <v>15</v>
      </c>
      <c r="D29494" t="s">
        <v>16</v>
      </c>
      <c r="E29494" s="1">
        <v>131457.21</v>
      </c>
      <c r="F29494" t="s">
        <v>17</v>
      </c>
      <c r="G29494">
        <v>18</v>
      </c>
      <c r="H29494">
        <v>6717</v>
      </c>
      <c r="I29494">
        <v>5692</v>
      </c>
      <c r="J29494">
        <v>93.84</v>
      </c>
      <c r="K29494">
        <v>73.78</v>
      </c>
      <c r="L29494" t="s">
        <v>26</v>
      </c>
      <c r="M29494">
        <v>20.99</v>
      </c>
    </row>
    <row r="29495" spans="1:13" hidden="1" x14ac:dyDescent="0.25">
      <c r="A29495" t="s">
        <v>241</v>
      </c>
      <c r="B29495" t="s">
        <v>54</v>
      </c>
      <c r="C29495" t="s">
        <v>35</v>
      </c>
      <c r="D29495" t="s">
        <v>24</v>
      </c>
      <c r="E29495" s="1">
        <v>71298.31</v>
      </c>
      <c r="F29495" t="s">
        <v>45</v>
      </c>
      <c r="G29495">
        <v>13</v>
      </c>
      <c r="H29495">
        <v>1958</v>
      </c>
      <c r="I29495">
        <v>2468</v>
      </c>
      <c r="J29495">
        <v>95.43</v>
      </c>
      <c r="K29495">
        <v>53.08</v>
      </c>
      <c r="L29495" t="s">
        <v>58</v>
      </c>
      <c r="M29495">
        <v>56.21</v>
      </c>
    </row>
    <row r="29496" spans="1:13" x14ac:dyDescent="0.25">
      <c r="A29496" t="s">
        <v>153</v>
      </c>
      <c r="B29496" t="s">
        <v>51</v>
      </c>
      <c r="C29496" t="s">
        <v>35</v>
      </c>
      <c r="D29496" t="s">
        <v>29</v>
      </c>
      <c r="E29496" s="1">
        <v>116319.67</v>
      </c>
      <c r="F29496" t="s">
        <v>37</v>
      </c>
      <c r="G29496">
        <v>11</v>
      </c>
      <c r="H29496">
        <v>4953</v>
      </c>
      <c r="I29496">
        <v>7517</v>
      </c>
      <c r="J29496">
        <v>64.08</v>
      </c>
      <c r="K29496">
        <v>14.56</v>
      </c>
      <c r="L29496" t="s">
        <v>18</v>
      </c>
      <c r="M29496">
        <v>40.479999999999997</v>
      </c>
    </row>
    <row r="29497" spans="1:13" hidden="1" x14ac:dyDescent="0.25">
      <c r="A29497" t="s">
        <v>472</v>
      </c>
      <c r="B29497" t="s">
        <v>51</v>
      </c>
      <c r="C29497" t="s">
        <v>15</v>
      </c>
      <c r="D29497" t="s">
        <v>24</v>
      </c>
      <c r="E29497" s="1">
        <v>91745.41</v>
      </c>
      <c r="F29497" t="s">
        <v>45</v>
      </c>
      <c r="G29497">
        <v>8</v>
      </c>
      <c r="H29497">
        <v>3007</v>
      </c>
      <c r="I29497">
        <v>909</v>
      </c>
      <c r="J29497">
        <v>16.22</v>
      </c>
      <c r="K29497">
        <v>90.64</v>
      </c>
      <c r="L29497" t="s">
        <v>42</v>
      </c>
      <c r="M29497">
        <v>30.42</v>
      </c>
    </row>
    <row r="29498" spans="1:13" hidden="1" x14ac:dyDescent="0.25">
      <c r="A29498" t="s">
        <v>386</v>
      </c>
      <c r="B29498" t="s">
        <v>39</v>
      </c>
      <c r="C29498" t="s">
        <v>15</v>
      </c>
      <c r="D29498" t="s">
        <v>24</v>
      </c>
      <c r="E29498" s="1">
        <v>116205.07</v>
      </c>
      <c r="F29498" t="s">
        <v>45</v>
      </c>
      <c r="G29498">
        <v>8</v>
      </c>
      <c r="H29498">
        <v>5434</v>
      </c>
      <c r="I29498">
        <v>359</v>
      </c>
      <c r="J29498">
        <v>17.48</v>
      </c>
      <c r="K29498">
        <v>72.25</v>
      </c>
      <c r="L29498" t="s">
        <v>42</v>
      </c>
      <c r="M29498">
        <v>54.48</v>
      </c>
    </row>
    <row r="29499" spans="1:13" x14ac:dyDescent="0.25">
      <c r="A29499" t="s">
        <v>231</v>
      </c>
      <c r="B29499" t="s">
        <v>34</v>
      </c>
      <c r="C29499" t="s">
        <v>15</v>
      </c>
      <c r="D29499" t="s">
        <v>29</v>
      </c>
      <c r="E29499" s="1">
        <v>85044.18</v>
      </c>
      <c r="F29499" t="s">
        <v>30</v>
      </c>
      <c r="G29499">
        <v>16</v>
      </c>
      <c r="H29499">
        <v>5107</v>
      </c>
      <c r="I29499">
        <v>1868</v>
      </c>
      <c r="J29499">
        <v>96.47</v>
      </c>
      <c r="K29499">
        <v>30.5</v>
      </c>
      <c r="L29499" t="s">
        <v>18</v>
      </c>
      <c r="M29499">
        <v>72.150000000000006</v>
      </c>
    </row>
    <row r="29500" spans="1:13" hidden="1" x14ac:dyDescent="0.25">
      <c r="A29500" t="s">
        <v>623</v>
      </c>
      <c r="B29500" t="s">
        <v>54</v>
      </c>
      <c r="C29500" t="s">
        <v>35</v>
      </c>
      <c r="D29500" t="s">
        <v>16</v>
      </c>
      <c r="E29500" s="1">
        <v>95530.96</v>
      </c>
      <c r="F29500" t="s">
        <v>45</v>
      </c>
      <c r="G29500">
        <v>10</v>
      </c>
      <c r="H29500">
        <v>1605</v>
      </c>
      <c r="I29500">
        <v>2560</v>
      </c>
      <c r="J29500">
        <v>88.66</v>
      </c>
      <c r="K29500">
        <v>67.34</v>
      </c>
      <c r="L29500" t="s">
        <v>42</v>
      </c>
      <c r="M29500">
        <v>25.85</v>
      </c>
    </row>
    <row r="29501" spans="1:13" x14ac:dyDescent="0.25">
      <c r="A29501" t="s">
        <v>252</v>
      </c>
      <c r="B29501" t="s">
        <v>51</v>
      </c>
      <c r="C29501" t="s">
        <v>35</v>
      </c>
      <c r="D29501" t="s">
        <v>29</v>
      </c>
      <c r="E29501" s="1">
        <v>125885.98</v>
      </c>
      <c r="F29501" t="s">
        <v>45</v>
      </c>
      <c r="G29501">
        <v>11</v>
      </c>
      <c r="H29501">
        <v>477</v>
      </c>
      <c r="I29501">
        <v>9114</v>
      </c>
      <c r="J29501">
        <v>48.08</v>
      </c>
      <c r="K29501">
        <v>5.25</v>
      </c>
      <c r="L29501" t="s">
        <v>33</v>
      </c>
      <c r="M29501">
        <v>74.28</v>
      </c>
    </row>
    <row r="29502" spans="1:13" hidden="1" x14ac:dyDescent="0.25">
      <c r="A29502" t="s">
        <v>177</v>
      </c>
      <c r="B29502" t="s">
        <v>28</v>
      </c>
      <c r="C29502" t="s">
        <v>35</v>
      </c>
      <c r="D29502" t="s">
        <v>24</v>
      </c>
      <c r="E29502" s="1">
        <v>64896.24</v>
      </c>
      <c r="F29502" t="s">
        <v>17</v>
      </c>
      <c r="G29502">
        <v>17</v>
      </c>
      <c r="H29502">
        <v>7620</v>
      </c>
      <c r="I29502">
        <v>8250</v>
      </c>
      <c r="J29502">
        <v>61.35</v>
      </c>
      <c r="K29502">
        <v>9.91</v>
      </c>
      <c r="L29502" t="s">
        <v>48</v>
      </c>
      <c r="M29502">
        <v>64.28</v>
      </c>
    </row>
    <row r="29503" spans="1:13" hidden="1" x14ac:dyDescent="0.25">
      <c r="A29503" t="s">
        <v>299</v>
      </c>
      <c r="B29503" t="s">
        <v>28</v>
      </c>
      <c r="C29503" t="s">
        <v>15</v>
      </c>
      <c r="D29503" t="s">
        <v>16</v>
      </c>
      <c r="E29503" s="1">
        <v>134067.79</v>
      </c>
      <c r="F29503" t="s">
        <v>17</v>
      </c>
      <c r="G29503">
        <v>8</v>
      </c>
      <c r="H29503">
        <v>8231</v>
      </c>
      <c r="I29503">
        <v>2081</v>
      </c>
      <c r="J29503">
        <v>54.74</v>
      </c>
      <c r="K29503">
        <v>4.22</v>
      </c>
      <c r="L29503" t="s">
        <v>42</v>
      </c>
      <c r="M29503">
        <v>50.58</v>
      </c>
    </row>
    <row r="29504" spans="1:13" hidden="1" x14ac:dyDescent="0.25">
      <c r="A29504" t="s">
        <v>597</v>
      </c>
      <c r="B29504" t="s">
        <v>28</v>
      </c>
      <c r="C29504" t="s">
        <v>35</v>
      </c>
      <c r="D29504" t="s">
        <v>24</v>
      </c>
      <c r="E29504" s="1">
        <v>99120.37</v>
      </c>
      <c r="F29504" t="s">
        <v>37</v>
      </c>
      <c r="G29504">
        <v>5</v>
      </c>
      <c r="H29504">
        <v>5870</v>
      </c>
      <c r="I29504">
        <v>8210</v>
      </c>
      <c r="J29504">
        <v>47.78</v>
      </c>
      <c r="K29504">
        <v>63.71</v>
      </c>
      <c r="L29504" t="s">
        <v>42</v>
      </c>
      <c r="M29504">
        <v>65.61</v>
      </c>
    </row>
    <row r="29505" spans="1:13" hidden="1" x14ac:dyDescent="0.25">
      <c r="A29505" t="s">
        <v>558</v>
      </c>
      <c r="B29505" t="s">
        <v>54</v>
      </c>
      <c r="C29505" t="s">
        <v>15</v>
      </c>
      <c r="D29505" t="s">
        <v>24</v>
      </c>
      <c r="E29505" s="1">
        <v>110309.9</v>
      </c>
      <c r="F29505" t="s">
        <v>37</v>
      </c>
      <c r="G29505">
        <v>7</v>
      </c>
      <c r="H29505">
        <v>3051</v>
      </c>
      <c r="I29505">
        <v>6240</v>
      </c>
      <c r="J29505">
        <v>53.39</v>
      </c>
      <c r="K29505">
        <v>96.9</v>
      </c>
      <c r="L29505" t="s">
        <v>33</v>
      </c>
      <c r="M29505">
        <v>60.41</v>
      </c>
    </row>
    <row r="29506" spans="1:13" x14ac:dyDescent="0.25">
      <c r="A29506" t="s">
        <v>668</v>
      </c>
      <c r="B29506" t="s">
        <v>51</v>
      </c>
      <c r="C29506" t="s">
        <v>35</v>
      </c>
      <c r="D29506" t="s">
        <v>29</v>
      </c>
      <c r="E29506" s="1">
        <v>76380.95</v>
      </c>
      <c r="F29506" t="s">
        <v>17</v>
      </c>
      <c r="G29506">
        <v>20</v>
      </c>
      <c r="H29506">
        <v>6412</v>
      </c>
      <c r="I29506">
        <v>2610</v>
      </c>
      <c r="J29506">
        <v>43.49</v>
      </c>
      <c r="K29506">
        <v>95.92</v>
      </c>
      <c r="L29506" t="s">
        <v>58</v>
      </c>
      <c r="M29506">
        <v>43</v>
      </c>
    </row>
    <row r="29507" spans="1:13" x14ac:dyDescent="0.25">
      <c r="A29507" t="s">
        <v>434</v>
      </c>
      <c r="B29507" t="s">
        <v>20</v>
      </c>
      <c r="C29507" t="s">
        <v>15</v>
      </c>
      <c r="D29507" t="s">
        <v>29</v>
      </c>
      <c r="E29507" s="1">
        <v>55489.74</v>
      </c>
      <c r="F29507" t="s">
        <v>25</v>
      </c>
      <c r="G29507">
        <v>20</v>
      </c>
      <c r="H29507">
        <v>9972</v>
      </c>
      <c r="I29507">
        <v>3348</v>
      </c>
      <c r="J29507">
        <v>77.28</v>
      </c>
      <c r="K29507">
        <v>0.91</v>
      </c>
      <c r="L29507" t="s">
        <v>18</v>
      </c>
      <c r="M29507">
        <v>36.119999999999997</v>
      </c>
    </row>
    <row r="29508" spans="1:13" hidden="1" x14ac:dyDescent="0.25">
      <c r="A29508" t="s">
        <v>641</v>
      </c>
      <c r="B29508" t="s">
        <v>23</v>
      </c>
      <c r="C29508" t="s">
        <v>35</v>
      </c>
      <c r="D29508" t="s">
        <v>16</v>
      </c>
      <c r="E29508" s="1">
        <v>43666.92</v>
      </c>
      <c r="F29508" t="s">
        <v>45</v>
      </c>
      <c r="G29508">
        <v>12</v>
      </c>
      <c r="H29508">
        <v>6073</v>
      </c>
      <c r="I29508">
        <v>9522</v>
      </c>
      <c r="J29508">
        <v>71.150000000000006</v>
      </c>
      <c r="K29508">
        <v>56.18</v>
      </c>
      <c r="L29508" t="s">
        <v>21</v>
      </c>
      <c r="M29508">
        <v>43.61</v>
      </c>
    </row>
    <row r="29509" spans="1:13" hidden="1" x14ac:dyDescent="0.25">
      <c r="A29509" t="s">
        <v>594</v>
      </c>
      <c r="B29509" t="s">
        <v>39</v>
      </c>
      <c r="C29509" t="s">
        <v>15</v>
      </c>
      <c r="D29509" t="s">
        <v>24</v>
      </c>
      <c r="E29509" s="1">
        <v>137098.23999999999</v>
      </c>
      <c r="F29509" t="s">
        <v>37</v>
      </c>
      <c r="G29509">
        <v>14</v>
      </c>
      <c r="H29509">
        <v>4455</v>
      </c>
      <c r="I29509">
        <v>6416</v>
      </c>
      <c r="J29509">
        <v>70.959999999999994</v>
      </c>
      <c r="K29509">
        <v>45.18</v>
      </c>
      <c r="L29509" t="s">
        <v>33</v>
      </c>
      <c r="M29509">
        <v>58.19</v>
      </c>
    </row>
    <row r="29510" spans="1:13" hidden="1" x14ac:dyDescent="0.25">
      <c r="A29510" t="s">
        <v>113</v>
      </c>
      <c r="B29510" t="s">
        <v>34</v>
      </c>
      <c r="C29510" t="s">
        <v>15</v>
      </c>
      <c r="D29510" t="s">
        <v>24</v>
      </c>
      <c r="E29510" s="1">
        <v>44100.92</v>
      </c>
      <c r="F29510" t="s">
        <v>17</v>
      </c>
      <c r="G29510">
        <v>6</v>
      </c>
      <c r="H29510">
        <v>5457</v>
      </c>
      <c r="I29510">
        <v>9705</v>
      </c>
      <c r="J29510">
        <v>14.29</v>
      </c>
      <c r="K29510">
        <v>59.47</v>
      </c>
      <c r="L29510" t="s">
        <v>48</v>
      </c>
      <c r="M29510">
        <v>55.85</v>
      </c>
    </row>
    <row r="29511" spans="1:13" x14ac:dyDescent="0.25">
      <c r="A29511" t="s">
        <v>501</v>
      </c>
      <c r="B29511" t="s">
        <v>14</v>
      </c>
      <c r="C29511" t="s">
        <v>35</v>
      </c>
      <c r="D29511" t="s">
        <v>29</v>
      </c>
      <c r="E29511" s="1">
        <v>45292.72</v>
      </c>
      <c r="F29511" t="s">
        <v>17</v>
      </c>
      <c r="G29511">
        <v>4</v>
      </c>
      <c r="H29511">
        <v>7162</v>
      </c>
      <c r="I29511">
        <v>1029</v>
      </c>
      <c r="J29511">
        <v>51.75</v>
      </c>
      <c r="K29511">
        <v>95.78</v>
      </c>
      <c r="L29511" t="s">
        <v>26</v>
      </c>
      <c r="M29511">
        <v>31.56</v>
      </c>
    </row>
    <row r="29512" spans="1:13" x14ac:dyDescent="0.25">
      <c r="A29512" t="s">
        <v>258</v>
      </c>
      <c r="B29512" t="s">
        <v>34</v>
      </c>
      <c r="C29512" t="s">
        <v>15</v>
      </c>
      <c r="D29512" t="s">
        <v>29</v>
      </c>
      <c r="E29512" s="1">
        <v>123889.56</v>
      </c>
      <c r="F29512" t="s">
        <v>17</v>
      </c>
      <c r="G29512">
        <v>14</v>
      </c>
      <c r="H29512">
        <v>9013</v>
      </c>
      <c r="I29512">
        <v>6868</v>
      </c>
      <c r="J29512">
        <v>71.47</v>
      </c>
      <c r="K29512">
        <v>78.930000000000007</v>
      </c>
      <c r="L29512" t="s">
        <v>42</v>
      </c>
      <c r="M29512">
        <v>63.49</v>
      </c>
    </row>
    <row r="29513" spans="1:13" x14ac:dyDescent="0.25">
      <c r="A29513" t="s">
        <v>600</v>
      </c>
      <c r="B29513" t="s">
        <v>20</v>
      </c>
      <c r="C29513" t="s">
        <v>35</v>
      </c>
      <c r="D29513" t="s">
        <v>29</v>
      </c>
      <c r="E29513" s="1">
        <v>134330.32</v>
      </c>
      <c r="F29513" t="s">
        <v>25</v>
      </c>
      <c r="G29513">
        <v>5</v>
      </c>
      <c r="H29513">
        <v>3647</v>
      </c>
      <c r="I29513">
        <v>8757</v>
      </c>
      <c r="J29513">
        <v>44.01</v>
      </c>
      <c r="K29513">
        <v>7.98</v>
      </c>
      <c r="L29513" t="s">
        <v>48</v>
      </c>
      <c r="M29513">
        <v>23.13</v>
      </c>
    </row>
    <row r="29514" spans="1:13" hidden="1" x14ac:dyDescent="0.25">
      <c r="A29514" t="s">
        <v>117</v>
      </c>
      <c r="B29514" t="s">
        <v>51</v>
      </c>
      <c r="C29514" t="s">
        <v>35</v>
      </c>
      <c r="D29514" t="s">
        <v>24</v>
      </c>
      <c r="E29514" s="1">
        <v>111081.89</v>
      </c>
      <c r="F29514" t="s">
        <v>17</v>
      </c>
      <c r="G29514">
        <v>12</v>
      </c>
      <c r="H29514">
        <v>8082</v>
      </c>
      <c r="I29514">
        <v>3870</v>
      </c>
      <c r="J29514">
        <v>53.12</v>
      </c>
      <c r="K29514">
        <v>98.86</v>
      </c>
      <c r="L29514" t="s">
        <v>33</v>
      </c>
      <c r="M29514">
        <v>54.8</v>
      </c>
    </row>
    <row r="29515" spans="1:13" hidden="1" x14ac:dyDescent="0.25">
      <c r="A29515" t="s">
        <v>301</v>
      </c>
      <c r="B29515" t="s">
        <v>51</v>
      </c>
      <c r="C29515" t="s">
        <v>35</v>
      </c>
      <c r="D29515" t="s">
        <v>16</v>
      </c>
      <c r="E29515" s="1">
        <v>49097.82</v>
      </c>
      <c r="F29515" t="s">
        <v>30</v>
      </c>
      <c r="G29515">
        <v>3</v>
      </c>
      <c r="H29515">
        <v>8231</v>
      </c>
      <c r="I29515">
        <v>6317</v>
      </c>
      <c r="J29515">
        <v>31.42</v>
      </c>
      <c r="K29515">
        <v>55.04</v>
      </c>
      <c r="L29515" t="s">
        <v>31</v>
      </c>
      <c r="M29515">
        <v>42.42</v>
      </c>
    </row>
    <row r="29516" spans="1:13" hidden="1" x14ac:dyDescent="0.25">
      <c r="A29516" t="s">
        <v>609</v>
      </c>
      <c r="B29516" t="s">
        <v>23</v>
      </c>
      <c r="C29516" t="s">
        <v>35</v>
      </c>
      <c r="D29516" t="s">
        <v>16</v>
      </c>
      <c r="E29516" s="1">
        <v>134696.43</v>
      </c>
      <c r="F29516" t="s">
        <v>45</v>
      </c>
      <c r="G29516">
        <v>8</v>
      </c>
      <c r="H29516">
        <v>9687</v>
      </c>
      <c r="I29516">
        <v>6479</v>
      </c>
      <c r="J29516">
        <v>94.33</v>
      </c>
      <c r="K29516">
        <v>88.76</v>
      </c>
      <c r="L29516" t="s">
        <v>18</v>
      </c>
      <c r="M29516">
        <v>27.79</v>
      </c>
    </row>
    <row r="29517" spans="1:13" hidden="1" x14ac:dyDescent="0.25">
      <c r="A29517" t="s">
        <v>182</v>
      </c>
      <c r="B29517" t="s">
        <v>28</v>
      </c>
      <c r="C29517" t="s">
        <v>35</v>
      </c>
      <c r="D29517" t="s">
        <v>16</v>
      </c>
      <c r="E29517" s="1">
        <v>136818.37</v>
      </c>
      <c r="F29517" t="s">
        <v>17</v>
      </c>
      <c r="G29517">
        <v>7</v>
      </c>
      <c r="H29517">
        <v>7854</v>
      </c>
      <c r="I29517">
        <v>815</v>
      </c>
      <c r="J29517">
        <v>45.04</v>
      </c>
      <c r="K29517">
        <v>2.31</v>
      </c>
      <c r="L29517" t="s">
        <v>42</v>
      </c>
      <c r="M29517">
        <v>73.66</v>
      </c>
    </row>
    <row r="29518" spans="1:13" hidden="1" x14ac:dyDescent="0.25">
      <c r="A29518" t="s">
        <v>209</v>
      </c>
      <c r="B29518" t="s">
        <v>34</v>
      </c>
      <c r="C29518" t="s">
        <v>15</v>
      </c>
      <c r="D29518" t="s">
        <v>16</v>
      </c>
      <c r="E29518" s="1">
        <v>30819.87</v>
      </c>
      <c r="F29518" t="s">
        <v>30</v>
      </c>
      <c r="G29518">
        <v>12</v>
      </c>
      <c r="H29518">
        <v>8348</v>
      </c>
      <c r="I29518">
        <v>3172</v>
      </c>
      <c r="J29518">
        <v>3.63</v>
      </c>
      <c r="K29518">
        <v>63.09</v>
      </c>
      <c r="L29518" t="s">
        <v>21</v>
      </c>
      <c r="M29518">
        <v>59.41</v>
      </c>
    </row>
    <row r="29519" spans="1:13" hidden="1" x14ac:dyDescent="0.25">
      <c r="A29519" t="s">
        <v>447</v>
      </c>
      <c r="B29519" t="s">
        <v>28</v>
      </c>
      <c r="C29519" t="s">
        <v>35</v>
      </c>
      <c r="D29519" t="s">
        <v>16</v>
      </c>
      <c r="E29519" s="1">
        <v>70657.899999999994</v>
      </c>
      <c r="F29519" t="s">
        <v>45</v>
      </c>
      <c r="G29519">
        <v>15</v>
      </c>
      <c r="H29519">
        <v>8977</v>
      </c>
      <c r="I29519">
        <v>6409</v>
      </c>
      <c r="J29519">
        <v>6.73</v>
      </c>
      <c r="K29519">
        <v>75.11</v>
      </c>
      <c r="L29519" t="s">
        <v>42</v>
      </c>
      <c r="M29519">
        <v>40.14</v>
      </c>
    </row>
    <row r="29520" spans="1:13" hidden="1" x14ac:dyDescent="0.25">
      <c r="A29520" t="s">
        <v>499</v>
      </c>
      <c r="B29520" t="s">
        <v>28</v>
      </c>
      <c r="C29520" t="s">
        <v>35</v>
      </c>
      <c r="D29520" t="s">
        <v>16</v>
      </c>
      <c r="E29520" s="1">
        <v>106141.7</v>
      </c>
      <c r="F29520" t="s">
        <v>25</v>
      </c>
      <c r="G29520">
        <v>8</v>
      </c>
      <c r="H29520">
        <v>3570</v>
      </c>
      <c r="I29520">
        <v>5245</v>
      </c>
      <c r="J29520">
        <v>55.61</v>
      </c>
      <c r="K29520">
        <v>97.81</v>
      </c>
      <c r="L29520" t="s">
        <v>26</v>
      </c>
      <c r="M29520">
        <v>53.06</v>
      </c>
    </row>
    <row r="29521" spans="1:13" x14ac:dyDescent="0.25">
      <c r="A29521" t="s">
        <v>175</v>
      </c>
      <c r="B29521" t="s">
        <v>39</v>
      </c>
      <c r="C29521" t="s">
        <v>15</v>
      </c>
      <c r="D29521" t="s">
        <v>29</v>
      </c>
      <c r="E29521" s="1">
        <v>99237.28</v>
      </c>
      <c r="F29521" t="s">
        <v>30</v>
      </c>
      <c r="G29521">
        <v>9</v>
      </c>
      <c r="H29521">
        <v>8522</v>
      </c>
      <c r="I29521">
        <v>9607</v>
      </c>
      <c r="J29521">
        <v>94.1</v>
      </c>
      <c r="K29521">
        <v>68.86</v>
      </c>
      <c r="L29521" t="s">
        <v>31</v>
      </c>
      <c r="M29521">
        <v>71.94</v>
      </c>
    </row>
    <row r="29522" spans="1:13" hidden="1" x14ac:dyDescent="0.25">
      <c r="A29522" t="s">
        <v>19</v>
      </c>
      <c r="B29522" t="s">
        <v>34</v>
      </c>
      <c r="C29522" t="s">
        <v>15</v>
      </c>
      <c r="D29522" t="s">
        <v>24</v>
      </c>
      <c r="E29522" s="1">
        <v>64686.22</v>
      </c>
      <c r="F29522" t="s">
        <v>37</v>
      </c>
      <c r="G29522">
        <v>17</v>
      </c>
      <c r="H29522">
        <v>3954</v>
      </c>
      <c r="I29522">
        <v>5844</v>
      </c>
      <c r="J29522">
        <v>1.68</v>
      </c>
      <c r="K29522">
        <v>88.8</v>
      </c>
      <c r="L29522" t="s">
        <v>42</v>
      </c>
      <c r="M29522">
        <v>55.15</v>
      </c>
    </row>
    <row r="29523" spans="1:13" x14ac:dyDescent="0.25">
      <c r="A29523" t="s">
        <v>95</v>
      </c>
      <c r="B29523" t="s">
        <v>20</v>
      </c>
      <c r="C29523" t="s">
        <v>35</v>
      </c>
      <c r="D29523" t="s">
        <v>29</v>
      </c>
      <c r="E29523" s="1">
        <v>70199.820000000007</v>
      </c>
      <c r="F29523" t="s">
        <v>25</v>
      </c>
      <c r="G29523">
        <v>10</v>
      </c>
      <c r="H29523">
        <v>9230</v>
      </c>
      <c r="I29523">
        <v>9899</v>
      </c>
      <c r="J29523">
        <v>45.21</v>
      </c>
      <c r="K29523">
        <v>91.89</v>
      </c>
      <c r="L29523" t="s">
        <v>31</v>
      </c>
      <c r="M29523">
        <v>58.5</v>
      </c>
    </row>
    <row r="29524" spans="1:13" hidden="1" x14ac:dyDescent="0.25">
      <c r="A29524" t="s">
        <v>273</v>
      </c>
      <c r="B29524" t="s">
        <v>34</v>
      </c>
      <c r="C29524" t="s">
        <v>35</v>
      </c>
      <c r="D29524" t="s">
        <v>24</v>
      </c>
      <c r="E29524" s="1">
        <v>128524.28</v>
      </c>
      <c r="F29524" t="s">
        <v>17</v>
      </c>
      <c r="G29524">
        <v>4</v>
      </c>
      <c r="H29524">
        <v>9320</v>
      </c>
      <c r="I29524">
        <v>7276</v>
      </c>
      <c r="J29524">
        <v>91.69</v>
      </c>
      <c r="K29524">
        <v>35.4</v>
      </c>
      <c r="L29524" t="s">
        <v>18</v>
      </c>
      <c r="M29524">
        <v>48.35</v>
      </c>
    </row>
    <row r="29525" spans="1:13" x14ac:dyDescent="0.25">
      <c r="A29525" t="s">
        <v>61</v>
      </c>
      <c r="B29525" t="s">
        <v>14</v>
      </c>
      <c r="C29525" t="s">
        <v>35</v>
      </c>
      <c r="D29525" t="s">
        <v>29</v>
      </c>
      <c r="E29525" s="1">
        <v>69544.240000000005</v>
      </c>
      <c r="F29525" t="s">
        <v>17</v>
      </c>
      <c r="G29525">
        <v>16</v>
      </c>
      <c r="H29525">
        <v>7691</v>
      </c>
      <c r="I29525">
        <v>7348</v>
      </c>
      <c r="J29525">
        <v>63.25</v>
      </c>
      <c r="K29525">
        <v>12.38</v>
      </c>
      <c r="L29525" t="s">
        <v>42</v>
      </c>
      <c r="M29525">
        <v>60.22</v>
      </c>
    </row>
    <row r="29526" spans="1:13" x14ac:dyDescent="0.25">
      <c r="A29526" t="s">
        <v>565</v>
      </c>
      <c r="B29526" t="s">
        <v>28</v>
      </c>
      <c r="C29526" t="s">
        <v>15</v>
      </c>
      <c r="D29526" t="s">
        <v>29</v>
      </c>
      <c r="E29526" s="1">
        <v>34978.550000000003</v>
      </c>
      <c r="F29526" t="s">
        <v>45</v>
      </c>
      <c r="G29526">
        <v>19</v>
      </c>
      <c r="H29526">
        <v>2004</v>
      </c>
      <c r="I29526">
        <v>3078</v>
      </c>
      <c r="J29526">
        <v>74.17</v>
      </c>
      <c r="K29526">
        <v>37.26</v>
      </c>
      <c r="L29526" t="s">
        <v>31</v>
      </c>
      <c r="M29526">
        <v>31.97</v>
      </c>
    </row>
    <row r="29527" spans="1:13" x14ac:dyDescent="0.25">
      <c r="A29527" t="s">
        <v>294</v>
      </c>
      <c r="B29527" t="s">
        <v>28</v>
      </c>
      <c r="C29527" t="s">
        <v>35</v>
      </c>
      <c r="D29527" t="s">
        <v>29</v>
      </c>
      <c r="E29527" s="1">
        <v>71157.08</v>
      </c>
      <c r="F29527" t="s">
        <v>45</v>
      </c>
      <c r="G29527">
        <v>19</v>
      </c>
      <c r="H29527">
        <v>1083</v>
      </c>
      <c r="I29527">
        <v>4659</v>
      </c>
      <c r="J29527">
        <v>26.29</v>
      </c>
      <c r="K29527">
        <v>86.97</v>
      </c>
      <c r="L29527" t="s">
        <v>48</v>
      </c>
      <c r="M29527">
        <v>40.46</v>
      </c>
    </row>
    <row r="29528" spans="1:13" hidden="1" x14ac:dyDescent="0.25">
      <c r="A29528" t="s">
        <v>495</v>
      </c>
      <c r="B29528" t="s">
        <v>34</v>
      </c>
      <c r="C29528" t="s">
        <v>35</v>
      </c>
      <c r="D29528" t="s">
        <v>24</v>
      </c>
      <c r="E29528" s="1">
        <v>33096.32</v>
      </c>
      <c r="F29528" t="s">
        <v>17</v>
      </c>
      <c r="G29528">
        <v>17</v>
      </c>
      <c r="H29528">
        <v>7889</v>
      </c>
      <c r="I29528">
        <v>8569</v>
      </c>
      <c r="J29528">
        <v>11.83</v>
      </c>
      <c r="K29528">
        <v>93.87</v>
      </c>
      <c r="L29528" t="s">
        <v>42</v>
      </c>
      <c r="M29528">
        <v>23.97</v>
      </c>
    </row>
    <row r="29529" spans="1:13" hidden="1" x14ac:dyDescent="0.25">
      <c r="A29529" t="s">
        <v>162</v>
      </c>
      <c r="B29529" t="s">
        <v>54</v>
      </c>
      <c r="C29529" t="s">
        <v>35</v>
      </c>
      <c r="D29529" t="s">
        <v>16</v>
      </c>
      <c r="E29529" s="1">
        <v>31339.43</v>
      </c>
      <c r="F29529" t="s">
        <v>17</v>
      </c>
      <c r="G29529">
        <v>5</v>
      </c>
      <c r="H29529">
        <v>9312</v>
      </c>
      <c r="I29529">
        <v>9568</v>
      </c>
      <c r="J29529">
        <v>21.08</v>
      </c>
      <c r="K29529">
        <v>42.63</v>
      </c>
      <c r="L29529" t="s">
        <v>48</v>
      </c>
      <c r="M29529">
        <v>35.86</v>
      </c>
    </row>
    <row r="29530" spans="1:13" x14ac:dyDescent="0.25">
      <c r="A29530" t="s">
        <v>336</v>
      </c>
      <c r="B29530" t="s">
        <v>39</v>
      </c>
      <c r="C29530" t="s">
        <v>35</v>
      </c>
      <c r="D29530" t="s">
        <v>29</v>
      </c>
      <c r="E29530" s="1">
        <v>31386.17</v>
      </c>
      <c r="F29530" t="s">
        <v>45</v>
      </c>
      <c r="G29530">
        <v>17</v>
      </c>
      <c r="H29530">
        <v>1718</v>
      </c>
      <c r="I29530">
        <v>9600</v>
      </c>
      <c r="J29530">
        <v>62.84</v>
      </c>
      <c r="K29530">
        <v>70.42</v>
      </c>
      <c r="L29530" t="s">
        <v>48</v>
      </c>
      <c r="M29530">
        <v>39.58</v>
      </c>
    </row>
    <row r="29531" spans="1:13" hidden="1" x14ac:dyDescent="0.25">
      <c r="A29531" t="s">
        <v>339</v>
      </c>
      <c r="B29531" t="s">
        <v>28</v>
      </c>
      <c r="C29531" t="s">
        <v>15</v>
      </c>
      <c r="D29531" t="s">
        <v>16</v>
      </c>
      <c r="E29531" s="1">
        <v>83619.56</v>
      </c>
      <c r="F29531" t="s">
        <v>45</v>
      </c>
      <c r="G29531">
        <v>16</v>
      </c>
      <c r="H29531">
        <v>155</v>
      </c>
      <c r="I29531">
        <v>7680</v>
      </c>
      <c r="J29531">
        <v>41.36</v>
      </c>
      <c r="K29531">
        <v>57.03</v>
      </c>
      <c r="L29531" t="s">
        <v>58</v>
      </c>
      <c r="M29531">
        <v>65.72</v>
      </c>
    </row>
    <row r="29532" spans="1:13" hidden="1" x14ac:dyDescent="0.25">
      <c r="A29532" t="s">
        <v>588</v>
      </c>
      <c r="B29532" t="s">
        <v>20</v>
      </c>
      <c r="C29532" t="s">
        <v>15</v>
      </c>
      <c r="D29532" t="s">
        <v>16</v>
      </c>
      <c r="E29532" s="1">
        <v>44253.98</v>
      </c>
      <c r="F29532" t="s">
        <v>17</v>
      </c>
      <c r="G29532">
        <v>15</v>
      </c>
      <c r="H29532">
        <v>944</v>
      </c>
      <c r="I29532">
        <v>5417</v>
      </c>
      <c r="J29532">
        <v>60.21</v>
      </c>
      <c r="K29532">
        <v>49.62</v>
      </c>
      <c r="L29532" t="s">
        <v>26</v>
      </c>
      <c r="M29532">
        <v>42.69</v>
      </c>
    </row>
    <row r="29533" spans="1:13" hidden="1" x14ac:dyDescent="0.25">
      <c r="A29533" t="s">
        <v>255</v>
      </c>
      <c r="B29533" t="s">
        <v>34</v>
      </c>
      <c r="C29533" t="s">
        <v>35</v>
      </c>
      <c r="D29533" t="s">
        <v>16</v>
      </c>
      <c r="E29533" s="1">
        <v>140170.72</v>
      </c>
      <c r="F29533" t="s">
        <v>30</v>
      </c>
      <c r="G29533">
        <v>6</v>
      </c>
      <c r="H29533">
        <v>4856</v>
      </c>
      <c r="I29533">
        <v>4965</v>
      </c>
      <c r="J29533">
        <v>35.35</v>
      </c>
      <c r="K29533">
        <v>80.05</v>
      </c>
      <c r="L29533" t="s">
        <v>42</v>
      </c>
      <c r="M29533">
        <v>77.52</v>
      </c>
    </row>
    <row r="29534" spans="1:13" hidden="1" x14ac:dyDescent="0.25">
      <c r="A29534" t="s">
        <v>336</v>
      </c>
      <c r="B29534" t="s">
        <v>23</v>
      </c>
      <c r="C29534" t="s">
        <v>35</v>
      </c>
      <c r="D29534" t="s">
        <v>24</v>
      </c>
      <c r="E29534" s="1">
        <v>37227.78</v>
      </c>
      <c r="F29534" t="s">
        <v>37</v>
      </c>
      <c r="G29534">
        <v>14</v>
      </c>
      <c r="H29534">
        <v>3030</v>
      </c>
      <c r="I29534">
        <v>1923</v>
      </c>
      <c r="J29534">
        <v>55.83</v>
      </c>
      <c r="K29534">
        <v>25.07</v>
      </c>
      <c r="L29534" t="s">
        <v>21</v>
      </c>
      <c r="M29534">
        <v>49.51</v>
      </c>
    </row>
    <row r="29535" spans="1:13" hidden="1" x14ac:dyDescent="0.25">
      <c r="A29535" t="s">
        <v>459</v>
      </c>
      <c r="B29535" t="s">
        <v>23</v>
      </c>
      <c r="C29535" t="s">
        <v>15</v>
      </c>
      <c r="D29535" t="s">
        <v>24</v>
      </c>
      <c r="E29535" s="1">
        <v>119534.16</v>
      </c>
      <c r="F29535" t="s">
        <v>45</v>
      </c>
      <c r="G29535">
        <v>13</v>
      </c>
      <c r="H29535">
        <v>8832</v>
      </c>
      <c r="I29535">
        <v>1648</v>
      </c>
      <c r="J29535">
        <v>14.16</v>
      </c>
      <c r="K29535">
        <v>81.2</v>
      </c>
      <c r="L29535" t="s">
        <v>58</v>
      </c>
      <c r="M29535">
        <v>30.95</v>
      </c>
    </row>
    <row r="29536" spans="1:13" hidden="1" x14ac:dyDescent="0.25">
      <c r="A29536" t="s">
        <v>277</v>
      </c>
      <c r="B29536" t="s">
        <v>54</v>
      </c>
      <c r="C29536" t="s">
        <v>15</v>
      </c>
      <c r="D29536" t="s">
        <v>24</v>
      </c>
      <c r="E29536" s="1">
        <v>106816.31</v>
      </c>
      <c r="F29536" t="s">
        <v>25</v>
      </c>
      <c r="G29536">
        <v>10</v>
      </c>
      <c r="H29536">
        <v>4972</v>
      </c>
      <c r="I29536">
        <v>7402</v>
      </c>
      <c r="J29536">
        <v>71.44</v>
      </c>
      <c r="K29536">
        <v>33.35</v>
      </c>
      <c r="L29536" t="s">
        <v>31</v>
      </c>
      <c r="M29536">
        <v>34.51</v>
      </c>
    </row>
    <row r="29537" spans="1:13" x14ac:dyDescent="0.25">
      <c r="A29537" t="s">
        <v>107</v>
      </c>
      <c r="B29537" t="s">
        <v>14</v>
      </c>
      <c r="C29537" t="s">
        <v>15</v>
      </c>
      <c r="D29537" t="s">
        <v>29</v>
      </c>
      <c r="E29537" s="1">
        <v>31967.1</v>
      </c>
      <c r="F29537" t="s">
        <v>17</v>
      </c>
      <c r="G29537">
        <v>5</v>
      </c>
      <c r="H29537">
        <v>578</v>
      </c>
      <c r="I29537">
        <v>6505</v>
      </c>
      <c r="J29537">
        <v>26.38</v>
      </c>
      <c r="K29537">
        <v>96.89</v>
      </c>
      <c r="L29537" t="s">
        <v>21</v>
      </c>
      <c r="M29537">
        <v>26.1</v>
      </c>
    </row>
    <row r="29538" spans="1:13" hidden="1" x14ac:dyDescent="0.25">
      <c r="A29538" t="s">
        <v>228</v>
      </c>
      <c r="B29538" t="s">
        <v>28</v>
      </c>
      <c r="C29538" t="s">
        <v>15</v>
      </c>
      <c r="D29538" t="s">
        <v>24</v>
      </c>
      <c r="E29538" s="1">
        <v>148384.47</v>
      </c>
      <c r="F29538" t="s">
        <v>30</v>
      </c>
      <c r="G29538">
        <v>9</v>
      </c>
      <c r="H29538">
        <v>9403</v>
      </c>
      <c r="I29538">
        <v>9964</v>
      </c>
      <c r="J29538">
        <v>46.71</v>
      </c>
      <c r="K29538">
        <v>82.36</v>
      </c>
      <c r="L29538" t="s">
        <v>48</v>
      </c>
      <c r="M29538">
        <v>68.37</v>
      </c>
    </row>
    <row r="29539" spans="1:13" hidden="1" x14ac:dyDescent="0.25">
      <c r="A29539" t="s">
        <v>558</v>
      </c>
      <c r="B29539" t="s">
        <v>51</v>
      </c>
      <c r="C29539" t="s">
        <v>15</v>
      </c>
      <c r="D29539" t="s">
        <v>24</v>
      </c>
      <c r="E29539" s="1">
        <v>71467.86</v>
      </c>
      <c r="F29539" t="s">
        <v>17</v>
      </c>
      <c r="G29539">
        <v>1</v>
      </c>
      <c r="H29539">
        <v>2479</v>
      </c>
      <c r="I29539">
        <v>922</v>
      </c>
      <c r="J29539">
        <v>15.8</v>
      </c>
      <c r="K29539">
        <v>34.83</v>
      </c>
      <c r="L29539" t="s">
        <v>33</v>
      </c>
      <c r="M29539">
        <v>46.09</v>
      </c>
    </row>
    <row r="29540" spans="1:13" x14ac:dyDescent="0.25">
      <c r="A29540" t="s">
        <v>69</v>
      </c>
      <c r="B29540" t="s">
        <v>28</v>
      </c>
      <c r="C29540" t="s">
        <v>15</v>
      </c>
      <c r="D29540" t="s">
        <v>29</v>
      </c>
      <c r="E29540" s="1">
        <v>84070.02</v>
      </c>
      <c r="F29540" t="s">
        <v>17</v>
      </c>
      <c r="G29540">
        <v>8</v>
      </c>
      <c r="H29540">
        <v>2339</v>
      </c>
      <c r="I29540">
        <v>6821</v>
      </c>
      <c r="J29540">
        <v>52.21</v>
      </c>
      <c r="K29540">
        <v>19.3</v>
      </c>
      <c r="L29540" t="s">
        <v>31</v>
      </c>
      <c r="M29540">
        <v>38.770000000000003</v>
      </c>
    </row>
    <row r="29541" spans="1:13" x14ac:dyDescent="0.25">
      <c r="A29541" t="s">
        <v>506</v>
      </c>
      <c r="B29541" t="s">
        <v>34</v>
      </c>
      <c r="C29541" t="s">
        <v>35</v>
      </c>
      <c r="D29541" t="s">
        <v>29</v>
      </c>
      <c r="E29541" s="1">
        <v>101946.11</v>
      </c>
      <c r="F29541" t="s">
        <v>45</v>
      </c>
      <c r="G29541">
        <v>9</v>
      </c>
      <c r="H29541">
        <v>4828</v>
      </c>
      <c r="I29541">
        <v>6979</v>
      </c>
      <c r="J29541">
        <v>50.03</v>
      </c>
      <c r="K29541">
        <v>24.8</v>
      </c>
      <c r="L29541" t="s">
        <v>58</v>
      </c>
      <c r="M29541">
        <v>78.849999999999994</v>
      </c>
    </row>
    <row r="29542" spans="1:13" x14ac:dyDescent="0.25">
      <c r="A29542" t="s">
        <v>526</v>
      </c>
      <c r="B29542" t="s">
        <v>39</v>
      </c>
      <c r="C29542" t="s">
        <v>15</v>
      </c>
      <c r="D29542" t="s">
        <v>29</v>
      </c>
      <c r="E29542" s="1">
        <v>138396.53</v>
      </c>
      <c r="F29542" t="s">
        <v>25</v>
      </c>
      <c r="G29542">
        <v>9</v>
      </c>
      <c r="H29542">
        <v>3030</v>
      </c>
      <c r="I29542">
        <v>7780</v>
      </c>
      <c r="J29542">
        <v>60.89</v>
      </c>
      <c r="K29542">
        <v>59.17</v>
      </c>
      <c r="L29542" t="s">
        <v>31</v>
      </c>
      <c r="M29542">
        <v>61.22</v>
      </c>
    </row>
    <row r="29543" spans="1:13" hidden="1" x14ac:dyDescent="0.25">
      <c r="A29543" t="s">
        <v>182</v>
      </c>
      <c r="B29543" t="s">
        <v>54</v>
      </c>
      <c r="C29543" t="s">
        <v>15</v>
      </c>
      <c r="D29543" t="s">
        <v>16</v>
      </c>
      <c r="E29543" s="1">
        <v>59317.35</v>
      </c>
      <c r="F29543" t="s">
        <v>17</v>
      </c>
      <c r="G29543">
        <v>8</v>
      </c>
      <c r="H29543">
        <v>6533</v>
      </c>
      <c r="I29543">
        <v>7218</v>
      </c>
      <c r="J29543">
        <v>0.98</v>
      </c>
      <c r="K29543">
        <v>94.1</v>
      </c>
      <c r="L29543" t="s">
        <v>18</v>
      </c>
      <c r="M29543">
        <v>49.73</v>
      </c>
    </row>
    <row r="29544" spans="1:13" hidden="1" x14ac:dyDescent="0.25">
      <c r="A29544" t="s">
        <v>531</v>
      </c>
      <c r="B29544" t="s">
        <v>51</v>
      </c>
      <c r="C29544" t="s">
        <v>15</v>
      </c>
      <c r="D29544" t="s">
        <v>24</v>
      </c>
      <c r="E29544" s="1">
        <v>113324.59</v>
      </c>
      <c r="F29544" t="s">
        <v>17</v>
      </c>
      <c r="G29544">
        <v>3</v>
      </c>
      <c r="H29544">
        <v>3917</v>
      </c>
      <c r="I29544">
        <v>873</v>
      </c>
      <c r="J29544">
        <v>87.29</v>
      </c>
      <c r="K29544">
        <v>57.96</v>
      </c>
      <c r="L29544" t="s">
        <v>26</v>
      </c>
      <c r="M29544">
        <v>64.19</v>
      </c>
    </row>
    <row r="29545" spans="1:13" hidden="1" x14ac:dyDescent="0.25">
      <c r="A29545" t="s">
        <v>128</v>
      </c>
      <c r="B29545" t="s">
        <v>34</v>
      </c>
      <c r="C29545" t="s">
        <v>35</v>
      </c>
      <c r="D29545" t="s">
        <v>24</v>
      </c>
      <c r="E29545" s="1">
        <v>96288.25</v>
      </c>
      <c r="F29545" t="s">
        <v>37</v>
      </c>
      <c r="G29545">
        <v>2</v>
      </c>
      <c r="H29545">
        <v>1723</v>
      </c>
      <c r="I29545">
        <v>494</v>
      </c>
      <c r="J29545">
        <v>8.51</v>
      </c>
      <c r="K29545">
        <v>62.02</v>
      </c>
      <c r="L29545" t="s">
        <v>48</v>
      </c>
      <c r="M29545">
        <v>56.61</v>
      </c>
    </row>
    <row r="29546" spans="1:13" hidden="1" x14ac:dyDescent="0.25">
      <c r="A29546" t="s">
        <v>481</v>
      </c>
      <c r="B29546" t="s">
        <v>20</v>
      </c>
      <c r="C29546" t="s">
        <v>15</v>
      </c>
      <c r="D29546" t="s">
        <v>16</v>
      </c>
      <c r="E29546" s="1">
        <v>124993.06</v>
      </c>
      <c r="F29546" t="s">
        <v>17</v>
      </c>
      <c r="G29546">
        <v>4</v>
      </c>
      <c r="H29546">
        <v>9122</v>
      </c>
      <c r="I29546">
        <v>6388</v>
      </c>
      <c r="J29546">
        <v>39.409999999999997</v>
      </c>
      <c r="K29546">
        <v>90.49</v>
      </c>
      <c r="L29546" t="s">
        <v>18</v>
      </c>
      <c r="M29546">
        <v>24.13</v>
      </c>
    </row>
    <row r="29547" spans="1:13" x14ac:dyDescent="0.25">
      <c r="A29547" t="s">
        <v>190</v>
      </c>
      <c r="B29547" t="s">
        <v>54</v>
      </c>
      <c r="C29547" t="s">
        <v>35</v>
      </c>
      <c r="D29547" t="s">
        <v>29</v>
      </c>
      <c r="E29547" s="1">
        <v>30761.18</v>
      </c>
      <c r="F29547" t="s">
        <v>45</v>
      </c>
      <c r="G29547">
        <v>8</v>
      </c>
      <c r="H29547">
        <v>3488</v>
      </c>
      <c r="I29547">
        <v>8238</v>
      </c>
      <c r="J29547">
        <v>40.25</v>
      </c>
      <c r="K29547">
        <v>14.68</v>
      </c>
      <c r="L29547" t="s">
        <v>18</v>
      </c>
      <c r="M29547">
        <v>39.79</v>
      </c>
    </row>
    <row r="29548" spans="1:13" x14ac:dyDescent="0.25">
      <c r="A29548" t="s">
        <v>569</v>
      </c>
      <c r="B29548" t="s">
        <v>51</v>
      </c>
      <c r="C29548" t="s">
        <v>35</v>
      </c>
      <c r="D29548" t="s">
        <v>29</v>
      </c>
      <c r="E29548" s="1">
        <v>86344.46</v>
      </c>
      <c r="F29548" t="s">
        <v>17</v>
      </c>
      <c r="G29548">
        <v>7</v>
      </c>
      <c r="H29548">
        <v>4497</v>
      </c>
      <c r="I29548">
        <v>5882</v>
      </c>
      <c r="J29548">
        <v>86.17</v>
      </c>
      <c r="K29548">
        <v>4.88</v>
      </c>
      <c r="L29548" t="s">
        <v>26</v>
      </c>
      <c r="M29548">
        <v>56.77</v>
      </c>
    </row>
    <row r="29549" spans="1:13" hidden="1" x14ac:dyDescent="0.25">
      <c r="A29549" t="s">
        <v>514</v>
      </c>
      <c r="B29549" t="s">
        <v>39</v>
      </c>
      <c r="C29549" t="s">
        <v>15</v>
      </c>
      <c r="D29549" t="s">
        <v>16</v>
      </c>
      <c r="E29549" s="1">
        <v>116623.55</v>
      </c>
      <c r="F29549" t="s">
        <v>45</v>
      </c>
      <c r="G29549">
        <v>6</v>
      </c>
      <c r="H29549">
        <v>2140</v>
      </c>
      <c r="I29549">
        <v>8859</v>
      </c>
      <c r="J29549">
        <v>89.78</v>
      </c>
      <c r="K29549">
        <v>38.51</v>
      </c>
      <c r="L29549" t="s">
        <v>21</v>
      </c>
      <c r="M29549">
        <v>70.11</v>
      </c>
    </row>
    <row r="29550" spans="1:13" hidden="1" x14ac:dyDescent="0.25">
      <c r="A29550" t="s">
        <v>248</v>
      </c>
      <c r="B29550" t="s">
        <v>54</v>
      </c>
      <c r="C29550" t="s">
        <v>15</v>
      </c>
      <c r="D29550" t="s">
        <v>24</v>
      </c>
      <c r="E29550" s="1">
        <v>111510.03</v>
      </c>
      <c r="F29550" t="s">
        <v>30</v>
      </c>
      <c r="G29550">
        <v>4</v>
      </c>
      <c r="H29550">
        <v>556</v>
      </c>
      <c r="I29550">
        <v>673</v>
      </c>
      <c r="J29550">
        <v>43.29</v>
      </c>
      <c r="K29550">
        <v>23.37</v>
      </c>
      <c r="L29550" t="s">
        <v>33</v>
      </c>
      <c r="M29550">
        <v>74.75</v>
      </c>
    </row>
    <row r="29551" spans="1:13" hidden="1" x14ac:dyDescent="0.25">
      <c r="A29551" t="s">
        <v>462</v>
      </c>
      <c r="B29551" t="s">
        <v>28</v>
      </c>
      <c r="C29551" t="s">
        <v>35</v>
      </c>
      <c r="D29551" t="s">
        <v>16</v>
      </c>
      <c r="E29551" s="1">
        <v>147457.10999999999</v>
      </c>
      <c r="F29551" t="s">
        <v>45</v>
      </c>
      <c r="G29551">
        <v>12</v>
      </c>
      <c r="H29551">
        <v>2603</v>
      </c>
      <c r="I29551">
        <v>1556</v>
      </c>
      <c r="J29551">
        <v>65.61</v>
      </c>
      <c r="K29551">
        <v>14.52</v>
      </c>
      <c r="L29551" t="s">
        <v>31</v>
      </c>
      <c r="M29551">
        <v>50.03</v>
      </c>
    </row>
    <row r="29552" spans="1:13" x14ac:dyDescent="0.25">
      <c r="A29552" t="s">
        <v>160</v>
      </c>
      <c r="B29552" t="s">
        <v>34</v>
      </c>
      <c r="C29552" t="s">
        <v>35</v>
      </c>
      <c r="D29552" t="s">
        <v>29</v>
      </c>
      <c r="E29552" s="1">
        <v>70583.53</v>
      </c>
      <c r="F29552" t="s">
        <v>25</v>
      </c>
      <c r="G29552">
        <v>19</v>
      </c>
      <c r="H29552">
        <v>7363</v>
      </c>
      <c r="I29552">
        <v>587</v>
      </c>
      <c r="J29552">
        <v>34.880000000000003</v>
      </c>
      <c r="K29552">
        <v>13.75</v>
      </c>
      <c r="L29552" t="s">
        <v>21</v>
      </c>
      <c r="M29552">
        <v>49.7</v>
      </c>
    </row>
    <row r="29553" spans="1:13" hidden="1" x14ac:dyDescent="0.25">
      <c r="A29553" t="s">
        <v>188</v>
      </c>
      <c r="B29553" t="s">
        <v>39</v>
      </c>
      <c r="C29553" t="s">
        <v>15</v>
      </c>
      <c r="D29553" t="s">
        <v>16</v>
      </c>
      <c r="E29553" s="1">
        <v>43677.06</v>
      </c>
      <c r="F29553" t="s">
        <v>45</v>
      </c>
      <c r="G29553">
        <v>4</v>
      </c>
      <c r="H29553">
        <v>1525</v>
      </c>
      <c r="I29553">
        <v>910</v>
      </c>
      <c r="J29553">
        <v>13.64</v>
      </c>
      <c r="K29553">
        <v>67.989999999999995</v>
      </c>
      <c r="L29553" t="s">
        <v>33</v>
      </c>
      <c r="M29553">
        <v>31.28</v>
      </c>
    </row>
    <row r="29554" spans="1:13" x14ac:dyDescent="0.25">
      <c r="A29554" t="s">
        <v>308</v>
      </c>
      <c r="B29554" t="s">
        <v>23</v>
      </c>
      <c r="C29554" t="s">
        <v>15</v>
      </c>
      <c r="D29554" t="s">
        <v>29</v>
      </c>
      <c r="E29554" s="1">
        <v>146460.91</v>
      </c>
      <c r="F29554" t="s">
        <v>17</v>
      </c>
      <c r="G29554">
        <v>5</v>
      </c>
      <c r="H29554">
        <v>1246</v>
      </c>
      <c r="I29554">
        <v>4945</v>
      </c>
      <c r="J29554">
        <v>23.67</v>
      </c>
      <c r="K29554">
        <v>94.77</v>
      </c>
      <c r="L29554" t="s">
        <v>33</v>
      </c>
      <c r="M29554">
        <v>29.41</v>
      </c>
    </row>
    <row r="29555" spans="1:13" hidden="1" x14ac:dyDescent="0.25">
      <c r="A29555" t="s">
        <v>135</v>
      </c>
      <c r="B29555" t="s">
        <v>14</v>
      </c>
      <c r="C29555" t="s">
        <v>15</v>
      </c>
      <c r="D29555" t="s">
        <v>24</v>
      </c>
      <c r="E29555" s="1">
        <v>43419.66</v>
      </c>
      <c r="F29555" t="s">
        <v>37</v>
      </c>
      <c r="G29555">
        <v>20</v>
      </c>
      <c r="H29555">
        <v>4033</v>
      </c>
      <c r="I29555">
        <v>4430</v>
      </c>
      <c r="J29555">
        <v>72.92</v>
      </c>
      <c r="K29555">
        <v>32.03</v>
      </c>
      <c r="L29555" t="s">
        <v>48</v>
      </c>
      <c r="M29555">
        <v>47.15</v>
      </c>
    </row>
    <row r="29556" spans="1:13" x14ac:dyDescent="0.25">
      <c r="A29556" t="s">
        <v>344</v>
      </c>
      <c r="B29556" t="s">
        <v>34</v>
      </c>
      <c r="C29556" t="s">
        <v>15</v>
      </c>
      <c r="D29556" t="s">
        <v>29</v>
      </c>
      <c r="E29556" s="1">
        <v>105378.02</v>
      </c>
      <c r="F29556" t="s">
        <v>30</v>
      </c>
      <c r="G29556">
        <v>14</v>
      </c>
      <c r="H29556">
        <v>6498</v>
      </c>
      <c r="I29556">
        <v>269</v>
      </c>
      <c r="J29556">
        <v>28.03</v>
      </c>
      <c r="K29556">
        <v>94.96</v>
      </c>
      <c r="L29556" t="s">
        <v>18</v>
      </c>
      <c r="M29556">
        <v>57.73</v>
      </c>
    </row>
    <row r="29557" spans="1:13" hidden="1" x14ac:dyDescent="0.25">
      <c r="A29557" t="s">
        <v>113</v>
      </c>
      <c r="B29557" t="s">
        <v>23</v>
      </c>
      <c r="C29557" t="s">
        <v>15</v>
      </c>
      <c r="D29557" t="s">
        <v>24</v>
      </c>
      <c r="E29557" s="1">
        <v>134756.87</v>
      </c>
      <c r="F29557" t="s">
        <v>37</v>
      </c>
      <c r="G29557">
        <v>5</v>
      </c>
      <c r="H29557">
        <v>2101</v>
      </c>
      <c r="I29557">
        <v>7692</v>
      </c>
      <c r="J29557">
        <v>76.36</v>
      </c>
      <c r="K29557">
        <v>20.92</v>
      </c>
      <c r="L29557" t="s">
        <v>21</v>
      </c>
      <c r="M29557">
        <v>24.31</v>
      </c>
    </row>
    <row r="29558" spans="1:13" hidden="1" x14ac:dyDescent="0.25">
      <c r="A29558" t="s">
        <v>360</v>
      </c>
      <c r="B29558" t="s">
        <v>14</v>
      </c>
      <c r="C29558" t="s">
        <v>15</v>
      </c>
      <c r="D29558" t="s">
        <v>24</v>
      </c>
      <c r="E29558" s="1">
        <v>126857.75</v>
      </c>
      <c r="F29558" t="s">
        <v>30</v>
      </c>
      <c r="G29558">
        <v>12</v>
      </c>
      <c r="H29558">
        <v>4896</v>
      </c>
      <c r="I29558">
        <v>6732</v>
      </c>
      <c r="J29558">
        <v>53.21</v>
      </c>
      <c r="K29558">
        <v>58.45</v>
      </c>
      <c r="L29558" t="s">
        <v>33</v>
      </c>
      <c r="M29558">
        <v>53.42</v>
      </c>
    </row>
    <row r="29559" spans="1:13" hidden="1" x14ac:dyDescent="0.25">
      <c r="A29559" t="s">
        <v>612</v>
      </c>
      <c r="B29559" t="s">
        <v>51</v>
      </c>
      <c r="C29559" t="s">
        <v>15</v>
      </c>
      <c r="D29559" t="s">
        <v>24</v>
      </c>
      <c r="E29559" s="1">
        <v>147004.68</v>
      </c>
      <c r="F29559" t="s">
        <v>30</v>
      </c>
      <c r="G29559">
        <v>1</v>
      </c>
      <c r="H29559">
        <v>5623</v>
      </c>
      <c r="I29559">
        <v>385</v>
      </c>
      <c r="J29559">
        <v>48.12</v>
      </c>
      <c r="K29559">
        <v>17.989999999999998</v>
      </c>
      <c r="L29559" t="s">
        <v>42</v>
      </c>
      <c r="M29559">
        <v>58.66</v>
      </c>
    </row>
    <row r="29560" spans="1:13" hidden="1" x14ac:dyDescent="0.25">
      <c r="A29560" t="s">
        <v>99</v>
      </c>
      <c r="B29560" t="s">
        <v>39</v>
      </c>
      <c r="C29560" t="s">
        <v>35</v>
      </c>
      <c r="D29560" t="s">
        <v>24</v>
      </c>
      <c r="E29560" s="1">
        <v>34597.08</v>
      </c>
      <c r="F29560" t="s">
        <v>30</v>
      </c>
      <c r="G29560">
        <v>11</v>
      </c>
      <c r="H29560">
        <v>931</v>
      </c>
      <c r="I29560">
        <v>4704</v>
      </c>
      <c r="J29560">
        <v>21.34</v>
      </c>
      <c r="K29560">
        <v>53.42</v>
      </c>
      <c r="L29560" t="s">
        <v>48</v>
      </c>
      <c r="M29560">
        <v>36.409999999999997</v>
      </c>
    </row>
    <row r="29561" spans="1:13" x14ac:dyDescent="0.25">
      <c r="A29561" t="s">
        <v>319</v>
      </c>
      <c r="B29561" t="s">
        <v>51</v>
      </c>
      <c r="C29561" t="s">
        <v>35</v>
      </c>
      <c r="D29561" t="s">
        <v>29</v>
      </c>
      <c r="E29561" s="1">
        <v>64913.98</v>
      </c>
      <c r="F29561" t="s">
        <v>30</v>
      </c>
      <c r="G29561">
        <v>6</v>
      </c>
      <c r="H29561">
        <v>8132</v>
      </c>
      <c r="I29561">
        <v>2805</v>
      </c>
      <c r="J29561">
        <v>20.93</v>
      </c>
      <c r="K29561">
        <v>69.72</v>
      </c>
      <c r="L29561" t="s">
        <v>18</v>
      </c>
      <c r="M29561">
        <v>47.89</v>
      </c>
    </row>
    <row r="29562" spans="1:13" hidden="1" x14ac:dyDescent="0.25">
      <c r="A29562" t="s">
        <v>185</v>
      </c>
      <c r="B29562" t="s">
        <v>34</v>
      </c>
      <c r="C29562" t="s">
        <v>35</v>
      </c>
      <c r="D29562" t="s">
        <v>24</v>
      </c>
      <c r="E29562" s="1">
        <v>127252.89</v>
      </c>
      <c r="F29562" t="s">
        <v>17</v>
      </c>
      <c r="G29562">
        <v>3</v>
      </c>
      <c r="H29562">
        <v>144</v>
      </c>
      <c r="I29562">
        <v>3651</v>
      </c>
      <c r="J29562">
        <v>38.68</v>
      </c>
      <c r="K29562">
        <v>98.29</v>
      </c>
      <c r="L29562" t="s">
        <v>18</v>
      </c>
      <c r="M29562">
        <v>25.26</v>
      </c>
    </row>
    <row r="29563" spans="1:13" hidden="1" x14ac:dyDescent="0.25">
      <c r="A29563" t="s">
        <v>335</v>
      </c>
      <c r="B29563" t="s">
        <v>54</v>
      </c>
      <c r="C29563" t="s">
        <v>35</v>
      </c>
      <c r="D29563" t="s">
        <v>16</v>
      </c>
      <c r="E29563" s="1">
        <v>105310.97</v>
      </c>
      <c r="F29563" t="s">
        <v>25</v>
      </c>
      <c r="G29563">
        <v>4</v>
      </c>
      <c r="H29563">
        <v>8995</v>
      </c>
      <c r="I29563">
        <v>6126</v>
      </c>
      <c r="J29563">
        <v>95.37</v>
      </c>
      <c r="K29563">
        <v>78.180000000000007</v>
      </c>
      <c r="L29563" t="s">
        <v>18</v>
      </c>
      <c r="M29563">
        <v>38.64</v>
      </c>
    </row>
    <row r="29564" spans="1:13" x14ac:dyDescent="0.25">
      <c r="A29564" t="s">
        <v>78</v>
      </c>
      <c r="B29564" t="s">
        <v>23</v>
      </c>
      <c r="C29564" t="s">
        <v>15</v>
      </c>
      <c r="D29564" t="s">
        <v>29</v>
      </c>
      <c r="E29564" s="1">
        <v>77624.25</v>
      </c>
      <c r="F29564" t="s">
        <v>30</v>
      </c>
      <c r="G29564">
        <v>13</v>
      </c>
      <c r="H29564">
        <v>629</v>
      </c>
      <c r="I29564">
        <v>7605</v>
      </c>
      <c r="J29564">
        <v>65.989999999999995</v>
      </c>
      <c r="K29564">
        <v>29.61</v>
      </c>
      <c r="L29564" t="s">
        <v>31</v>
      </c>
      <c r="M29564">
        <v>78.709999999999994</v>
      </c>
    </row>
    <row r="29565" spans="1:13" hidden="1" x14ac:dyDescent="0.25">
      <c r="A29565" t="s">
        <v>73</v>
      </c>
      <c r="B29565" t="s">
        <v>14</v>
      </c>
      <c r="C29565" t="s">
        <v>35</v>
      </c>
      <c r="D29565" t="s">
        <v>24</v>
      </c>
      <c r="E29565" s="1">
        <v>84714.41</v>
      </c>
      <c r="F29565" t="s">
        <v>25</v>
      </c>
      <c r="G29565">
        <v>9</v>
      </c>
      <c r="H29565">
        <v>1799</v>
      </c>
      <c r="I29565">
        <v>2787</v>
      </c>
      <c r="J29565">
        <v>93.37</v>
      </c>
      <c r="K29565">
        <v>90.63</v>
      </c>
      <c r="L29565" t="s">
        <v>33</v>
      </c>
      <c r="M29565">
        <v>51.11</v>
      </c>
    </row>
    <row r="29566" spans="1:13" x14ac:dyDescent="0.25">
      <c r="A29566" t="s">
        <v>634</v>
      </c>
      <c r="B29566" t="s">
        <v>20</v>
      </c>
      <c r="C29566" t="s">
        <v>35</v>
      </c>
      <c r="D29566" t="s">
        <v>29</v>
      </c>
      <c r="E29566" s="1">
        <v>105492.32</v>
      </c>
      <c r="F29566" t="s">
        <v>45</v>
      </c>
      <c r="G29566">
        <v>1</v>
      </c>
      <c r="H29566">
        <v>7479</v>
      </c>
      <c r="I29566">
        <v>9642</v>
      </c>
      <c r="J29566">
        <v>8.39</v>
      </c>
      <c r="K29566">
        <v>34.049999999999997</v>
      </c>
      <c r="L29566" t="s">
        <v>31</v>
      </c>
      <c r="M29566">
        <v>44.17</v>
      </c>
    </row>
    <row r="29567" spans="1:13" x14ac:dyDescent="0.25">
      <c r="A29567" t="s">
        <v>295</v>
      </c>
      <c r="B29567" t="s">
        <v>54</v>
      </c>
      <c r="C29567" t="s">
        <v>35</v>
      </c>
      <c r="D29567" t="s">
        <v>29</v>
      </c>
      <c r="E29567" s="1">
        <v>121498.38</v>
      </c>
      <c r="F29567" t="s">
        <v>17</v>
      </c>
      <c r="G29567">
        <v>16</v>
      </c>
      <c r="H29567">
        <v>9439</v>
      </c>
      <c r="I29567">
        <v>3789</v>
      </c>
      <c r="J29567">
        <v>8.19</v>
      </c>
      <c r="K29567">
        <v>79.400000000000006</v>
      </c>
      <c r="L29567" t="s">
        <v>33</v>
      </c>
      <c r="M29567">
        <v>54.14</v>
      </c>
    </row>
    <row r="29568" spans="1:13" hidden="1" x14ac:dyDescent="0.25">
      <c r="A29568" t="s">
        <v>62</v>
      </c>
      <c r="B29568" t="s">
        <v>39</v>
      </c>
      <c r="C29568" t="s">
        <v>35</v>
      </c>
      <c r="D29568" t="s">
        <v>16</v>
      </c>
      <c r="E29568" s="1">
        <v>102373.16</v>
      </c>
      <c r="F29568" t="s">
        <v>17</v>
      </c>
      <c r="G29568">
        <v>4</v>
      </c>
      <c r="H29568">
        <v>4160</v>
      </c>
      <c r="I29568">
        <v>3641</v>
      </c>
      <c r="J29568">
        <v>48.92</v>
      </c>
      <c r="K29568">
        <v>17.16</v>
      </c>
      <c r="L29568" t="s">
        <v>21</v>
      </c>
      <c r="M29568">
        <v>51.83</v>
      </c>
    </row>
    <row r="29569" spans="1:13" x14ac:dyDescent="0.25">
      <c r="A29569" t="s">
        <v>143</v>
      </c>
      <c r="B29569" t="s">
        <v>51</v>
      </c>
      <c r="C29569" t="s">
        <v>15</v>
      </c>
      <c r="D29569" t="s">
        <v>29</v>
      </c>
      <c r="E29569" s="1">
        <v>119538.59</v>
      </c>
      <c r="F29569" t="s">
        <v>45</v>
      </c>
      <c r="G29569">
        <v>3</v>
      </c>
      <c r="H29569">
        <v>6738</v>
      </c>
      <c r="I29569">
        <v>4425</v>
      </c>
      <c r="J29569">
        <v>91.09</v>
      </c>
      <c r="K29569">
        <v>37.549999999999997</v>
      </c>
      <c r="L29569" t="s">
        <v>26</v>
      </c>
      <c r="M29569">
        <v>75.02</v>
      </c>
    </row>
    <row r="29570" spans="1:13" hidden="1" x14ac:dyDescent="0.25">
      <c r="A29570" t="s">
        <v>123</v>
      </c>
      <c r="B29570" t="s">
        <v>23</v>
      </c>
      <c r="C29570" t="s">
        <v>15</v>
      </c>
      <c r="D29570" t="s">
        <v>16</v>
      </c>
      <c r="E29570" s="1">
        <v>125110.35</v>
      </c>
      <c r="F29570" t="s">
        <v>25</v>
      </c>
      <c r="G29570">
        <v>10</v>
      </c>
      <c r="H29570">
        <v>9327</v>
      </c>
      <c r="I29570">
        <v>4213</v>
      </c>
      <c r="J29570">
        <v>51.28</v>
      </c>
      <c r="K29570">
        <v>90.36</v>
      </c>
      <c r="L29570" t="s">
        <v>21</v>
      </c>
      <c r="M29570">
        <v>73.34</v>
      </c>
    </row>
    <row r="29571" spans="1:13" x14ac:dyDescent="0.25">
      <c r="A29571" t="s">
        <v>389</v>
      </c>
      <c r="B29571" t="s">
        <v>34</v>
      </c>
      <c r="C29571" t="s">
        <v>35</v>
      </c>
      <c r="D29571" t="s">
        <v>29</v>
      </c>
      <c r="E29571" s="1">
        <v>70570.31</v>
      </c>
      <c r="F29571" t="s">
        <v>17</v>
      </c>
      <c r="G29571">
        <v>11</v>
      </c>
      <c r="H29571">
        <v>1744</v>
      </c>
      <c r="I29571">
        <v>1512</v>
      </c>
      <c r="J29571">
        <v>63.69</v>
      </c>
      <c r="K29571">
        <v>89</v>
      </c>
      <c r="L29571" t="s">
        <v>21</v>
      </c>
      <c r="M29571">
        <v>44.17</v>
      </c>
    </row>
    <row r="29572" spans="1:13" x14ac:dyDescent="0.25">
      <c r="A29572" t="s">
        <v>669</v>
      </c>
      <c r="B29572" t="s">
        <v>34</v>
      </c>
      <c r="C29572" t="s">
        <v>35</v>
      </c>
      <c r="D29572" t="s">
        <v>29</v>
      </c>
      <c r="E29572" s="1">
        <v>93076.29</v>
      </c>
      <c r="F29572" t="s">
        <v>17</v>
      </c>
      <c r="G29572">
        <v>13</v>
      </c>
      <c r="H29572">
        <v>4460</v>
      </c>
      <c r="I29572">
        <v>2919</v>
      </c>
      <c r="J29572">
        <v>84.94</v>
      </c>
      <c r="K29572">
        <v>73.099999999999994</v>
      </c>
      <c r="L29572" t="s">
        <v>58</v>
      </c>
      <c r="M29572">
        <v>78.92</v>
      </c>
    </row>
    <row r="29573" spans="1:13" hidden="1" x14ac:dyDescent="0.25">
      <c r="A29573" t="s">
        <v>82</v>
      </c>
      <c r="B29573" t="s">
        <v>23</v>
      </c>
      <c r="C29573" t="s">
        <v>15</v>
      </c>
      <c r="D29573" t="s">
        <v>24</v>
      </c>
      <c r="E29573" s="1">
        <v>121944.75</v>
      </c>
      <c r="F29573" t="s">
        <v>30</v>
      </c>
      <c r="G29573">
        <v>10</v>
      </c>
      <c r="H29573">
        <v>371</v>
      </c>
      <c r="I29573">
        <v>8158</v>
      </c>
      <c r="J29573">
        <v>75.11</v>
      </c>
      <c r="K29573">
        <v>19.39</v>
      </c>
      <c r="L29573" t="s">
        <v>21</v>
      </c>
      <c r="M29573">
        <v>42.2</v>
      </c>
    </row>
    <row r="29574" spans="1:13" hidden="1" x14ac:dyDescent="0.25">
      <c r="A29574" t="s">
        <v>200</v>
      </c>
      <c r="B29574" t="s">
        <v>28</v>
      </c>
      <c r="C29574" t="s">
        <v>35</v>
      </c>
      <c r="D29574" t="s">
        <v>24</v>
      </c>
      <c r="E29574" s="1">
        <v>104285.36</v>
      </c>
      <c r="F29574" t="s">
        <v>17</v>
      </c>
      <c r="G29574">
        <v>12</v>
      </c>
      <c r="H29574">
        <v>8797</v>
      </c>
      <c r="I29574">
        <v>9667</v>
      </c>
      <c r="J29574">
        <v>26.68</v>
      </c>
      <c r="K29574">
        <v>37.020000000000003</v>
      </c>
      <c r="L29574" t="s">
        <v>42</v>
      </c>
      <c r="M29574">
        <v>67.930000000000007</v>
      </c>
    </row>
    <row r="29575" spans="1:13" x14ac:dyDescent="0.25">
      <c r="A29575" t="s">
        <v>348</v>
      </c>
      <c r="B29575" t="s">
        <v>23</v>
      </c>
      <c r="C29575" t="s">
        <v>35</v>
      </c>
      <c r="D29575" t="s">
        <v>29</v>
      </c>
      <c r="E29575" s="1">
        <v>121625.65</v>
      </c>
      <c r="F29575" t="s">
        <v>17</v>
      </c>
      <c r="G29575">
        <v>10</v>
      </c>
      <c r="H29575">
        <v>3408</v>
      </c>
      <c r="I29575">
        <v>7981</v>
      </c>
      <c r="J29575">
        <v>22.07</v>
      </c>
      <c r="K29575">
        <v>79.64</v>
      </c>
      <c r="L29575" t="s">
        <v>42</v>
      </c>
      <c r="M29575">
        <v>48.9</v>
      </c>
    </row>
    <row r="29576" spans="1:13" x14ac:dyDescent="0.25">
      <c r="A29576" t="s">
        <v>93</v>
      </c>
      <c r="B29576" t="s">
        <v>34</v>
      </c>
      <c r="C29576" t="s">
        <v>15</v>
      </c>
      <c r="D29576" t="s">
        <v>29</v>
      </c>
      <c r="E29576" s="1">
        <v>85277.46</v>
      </c>
      <c r="F29576" t="s">
        <v>37</v>
      </c>
      <c r="G29576">
        <v>18</v>
      </c>
      <c r="H29576">
        <v>4834</v>
      </c>
      <c r="I29576">
        <v>663</v>
      </c>
      <c r="J29576">
        <v>40.33</v>
      </c>
      <c r="K29576">
        <v>74.77</v>
      </c>
      <c r="L29576" t="s">
        <v>31</v>
      </c>
      <c r="M29576">
        <v>60.97</v>
      </c>
    </row>
    <row r="29577" spans="1:13" hidden="1" x14ac:dyDescent="0.25">
      <c r="A29577" t="s">
        <v>232</v>
      </c>
      <c r="B29577" t="s">
        <v>34</v>
      </c>
      <c r="C29577" t="s">
        <v>15</v>
      </c>
      <c r="D29577" t="s">
        <v>16</v>
      </c>
      <c r="E29577" s="1">
        <v>60958.62</v>
      </c>
      <c r="F29577" t="s">
        <v>17</v>
      </c>
      <c r="G29577">
        <v>10</v>
      </c>
      <c r="H29577">
        <v>8071</v>
      </c>
      <c r="I29577">
        <v>3969</v>
      </c>
      <c r="J29577">
        <v>71.36</v>
      </c>
      <c r="K29577">
        <v>11.16</v>
      </c>
      <c r="L29577" t="s">
        <v>48</v>
      </c>
      <c r="M29577">
        <v>61.77</v>
      </c>
    </row>
    <row r="29578" spans="1:13" x14ac:dyDescent="0.25">
      <c r="A29578" t="s">
        <v>179</v>
      </c>
      <c r="B29578" t="s">
        <v>34</v>
      </c>
      <c r="C29578" t="s">
        <v>35</v>
      </c>
      <c r="D29578" t="s">
        <v>29</v>
      </c>
      <c r="E29578" s="1">
        <v>43460.72</v>
      </c>
      <c r="F29578" t="s">
        <v>30</v>
      </c>
      <c r="G29578">
        <v>8</v>
      </c>
      <c r="H29578">
        <v>4396</v>
      </c>
      <c r="I29578">
        <v>2384</v>
      </c>
      <c r="J29578">
        <v>67.61</v>
      </c>
      <c r="K29578">
        <v>49.25</v>
      </c>
      <c r="L29578" t="s">
        <v>21</v>
      </c>
      <c r="M29578">
        <v>38.630000000000003</v>
      </c>
    </row>
    <row r="29579" spans="1:13" x14ac:dyDescent="0.25">
      <c r="A29579" t="s">
        <v>484</v>
      </c>
      <c r="B29579" t="s">
        <v>54</v>
      </c>
      <c r="C29579" t="s">
        <v>35</v>
      </c>
      <c r="D29579" t="s">
        <v>29</v>
      </c>
      <c r="E29579" s="1">
        <v>100331.84</v>
      </c>
      <c r="F29579" t="s">
        <v>30</v>
      </c>
      <c r="G29579">
        <v>2</v>
      </c>
      <c r="H29579">
        <v>9835</v>
      </c>
      <c r="I29579">
        <v>6677</v>
      </c>
      <c r="J29579">
        <v>43.75</v>
      </c>
      <c r="K29579">
        <v>80.34</v>
      </c>
      <c r="L29579" t="s">
        <v>58</v>
      </c>
      <c r="M29579">
        <v>50.28</v>
      </c>
    </row>
    <row r="29580" spans="1:13" hidden="1" x14ac:dyDescent="0.25">
      <c r="A29580" t="s">
        <v>474</v>
      </c>
      <c r="B29580" t="s">
        <v>14</v>
      </c>
      <c r="C29580" t="s">
        <v>15</v>
      </c>
      <c r="D29580" t="s">
        <v>24</v>
      </c>
      <c r="E29580" s="1">
        <v>112327.87</v>
      </c>
      <c r="F29580" t="s">
        <v>45</v>
      </c>
      <c r="G29580">
        <v>14</v>
      </c>
      <c r="H29580">
        <v>5771</v>
      </c>
      <c r="I29580">
        <v>2715</v>
      </c>
      <c r="J29580">
        <v>22.41</v>
      </c>
      <c r="K29580">
        <v>23.68</v>
      </c>
      <c r="L29580" t="s">
        <v>42</v>
      </c>
      <c r="M29580">
        <v>79.45</v>
      </c>
    </row>
    <row r="29581" spans="1:13" hidden="1" x14ac:dyDescent="0.25">
      <c r="A29581" t="s">
        <v>142</v>
      </c>
      <c r="B29581" t="s">
        <v>20</v>
      </c>
      <c r="C29581" t="s">
        <v>15</v>
      </c>
      <c r="D29581" t="s">
        <v>16</v>
      </c>
      <c r="E29581" s="1">
        <v>124512.28</v>
      </c>
      <c r="F29581" t="s">
        <v>30</v>
      </c>
      <c r="G29581">
        <v>11</v>
      </c>
      <c r="H29581">
        <v>9528</v>
      </c>
      <c r="I29581">
        <v>8735</v>
      </c>
      <c r="J29581">
        <v>73.38</v>
      </c>
      <c r="K29581">
        <v>71.290000000000006</v>
      </c>
      <c r="L29581" t="s">
        <v>18</v>
      </c>
      <c r="M29581">
        <v>44.66</v>
      </c>
    </row>
    <row r="29582" spans="1:13" x14ac:dyDescent="0.25">
      <c r="A29582" t="s">
        <v>406</v>
      </c>
      <c r="B29582" t="s">
        <v>14</v>
      </c>
      <c r="C29582" t="s">
        <v>15</v>
      </c>
      <c r="D29582" t="s">
        <v>29</v>
      </c>
      <c r="E29582" s="1">
        <v>99689.32</v>
      </c>
      <c r="F29582" t="s">
        <v>45</v>
      </c>
      <c r="G29582">
        <v>8</v>
      </c>
      <c r="H29582">
        <v>3677</v>
      </c>
      <c r="I29582">
        <v>4137</v>
      </c>
      <c r="J29582">
        <v>1.96</v>
      </c>
      <c r="K29582">
        <v>70.64</v>
      </c>
      <c r="L29582" t="s">
        <v>42</v>
      </c>
      <c r="M29582">
        <v>66.45</v>
      </c>
    </row>
    <row r="29583" spans="1:13" hidden="1" x14ac:dyDescent="0.25">
      <c r="A29583" t="s">
        <v>293</v>
      </c>
      <c r="B29583" t="s">
        <v>20</v>
      </c>
      <c r="C29583" t="s">
        <v>15</v>
      </c>
      <c r="D29583" t="s">
        <v>24</v>
      </c>
      <c r="E29583" s="1">
        <v>144601.70000000001</v>
      </c>
      <c r="F29583" t="s">
        <v>17</v>
      </c>
      <c r="G29583">
        <v>16</v>
      </c>
      <c r="H29583">
        <v>5205</v>
      </c>
      <c r="I29583">
        <v>2898</v>
      </c>
      <c r="J29583">
        <v>30.04</v>
      </c>
      <c r="K29583">
        <v>40.700000000000003</v>
      </c>
      <c r="L29583" t="s">
        <v>31</v>
      </c>
      <c r="M29583">
        <v>62.3</v>
      </c>
    </row>
    <row r="29584" spans="1:13" x14ac:dyDescent="0.25">
      <c r="A29584" t="s">
        <v>234</v>
      </c>
      <c r="B29584" t="s">
        <v>23</v>
      </c>
      <c r="C29584" t="s">
        <v>35</v>
      </c>
      <c r="D29584" t="s">
        <v>29</v>
      </c>
      <c r="E29584" s="1">
        <v>92298.29</v>
      </c>
      <c r="F29584" t="s">
        <v>45</v>
      </c>
      <c r="G29584">
        <v>12</v>
      </c>
      <c r="H29584">
        <v>6816</v>
      </c>
      <c r="I29584">
        <v>1689</v>
      </c>
      <c r="J29584">
        <v>58.18</v>
      </c>
      <c r="K29584">
        <v>4.45</v>
      </c>
      <c r="L29584" t="s">
        <v>33</v>
      </c>
      <c r="M29584">
        <v>32.380000000000003</v>
      </c>
    </row>
    <row r="29585" spans="1:13" hidden="1" x14ac:dyDescent="0.25">
      <c r="A29585" t="s">
        <v>116</v>
      </c>
      <c r="B29585" t="s">
        <v>39</v>
      </c>
      <c r="C29585" t="s">
        <v>35</v>
      </c>
      <c r="D29585" t="s">
        <v>24</v>
      </c>
      <c r="E29585" s="1">
        <v>34560.54</v>
      </c>
      <c r="F29585" t="s">
        <v>25</v>
      </c>
      <c r="G29585">
        <v>5</v>
      </c>
      <c r="H29585">
        <v>3409</v>
      </c>
      <c r="I29585">
        <v>8051</v>
      </c>
      <c r="J29585">
        <v>33.5</v>
      </c>
      <c r="K29585">
        <v>65.45</v>
      </c>
      <c r="L29585" t="s">
        <v>48</v>
      </c>
      <c r="M29585">
        <v>70.45</v>
      </c>
    </row>
    <row r="29586" spans="1:13" x14ac:dyDescent="0.25">
      <c r="A29586" t="s">
        <v>476</v>
      </c>
      <c r="B29586" t="s">
        <v>34</v>
      </c>
      <c r="C29586" t="s">
        <v>15</v>
      </c>
      <c r="D29586" t="s">
        <v>29</v>
      </c>
      <c r="E29586" s="1">
        <v>98567.82</v>
      </c>
      <c r="F29586" t="s">
        <v>17</v>
      </c>
      <c r="G29586">
        <v>14</v>
      </c>
      <c r="H29586">
        <v>2386</v>
      </c>
      <c r="I29586">
        <v>5318</v>
      </c>
      <c r="J29586">
        <v>82.67</v>
      </c>
      <c r="K29586">
        <v>23.67</v>
      </c>
      <c r="L29586" t="s">
        <v>42</v>
      </c>
      <c r="M29586">
        <v>68.66</v>
      </c>
    </row>
    <row r="29587" spans="1:13" x14ac:dyDescent="0.25">
      <c r="A29587" t="s">
        <v>109</v>
      </c>
      <c r="B29587" t="s">
        <v>23</v>
      </c>
      <c r="C29587" t="s">
        <v>15</v>
      </c>
      <c r="D29587" t="s">
        <v>29</v>
      </c>
      <c r="E29587" s="1">
        <v>93292.21</v>
      </c>
      <c r="F29587" t="s">
        <v>25</v>
      </c>
      <c r="G29587">
        <v>19</v>
      </c>
      <c r="H29587">
        <v>8274</v>
      </c>
      <c r="I29587">
        <v>7201</v>
      </c>
      <c r="J29587">
        <v>72.22</v>
      </c>
      <c r="K29587">
        <v>53.93</v>
      </c>
      <c r="L29587" t="s">
        <v>48</v>
      </c>
      <c r="M29587">
        <v>77.569999999999993</v>
      </c>
    </row>
    <row r="29588" spans="1:13" hidden="1" x14ac:dyDescent="0.25">
      <c r="A29588" t="s">
        <v>410</v>
      </c>
      <c r="B29588" t="s">
        <v>54</v>
      </c>
      <c r="C29588" t="s">
        <v>35</v>
      </c>
      <c r="D29588" t="s">
        <v>24</v>
      </c>
      <c r="E29588" s="1">
        <v>83056.05</v>
      </c>
      <c r="F29588" t="s">
        <v>17</v>
      </c>
      <c r="G29588">
        <v>2</v>
      </c>
      <c r="H29588">
        <v>5847</v>
      </c>
      <c r="I29588">
        <v>2910</v>
      </c>
      <c r="J29588">
        <v>92.59</v>
      </c>
      <c r="K29588">
        <v>11.9</v>
      </c>
      <c r="L29588" t="s">
        <v>31</v>
      </c>
      <c r="M29588">
        <v>29.97</v>
      </c>
    </row>
    <row r="29589" spans="1:13" hidden="1" x14ac:dyDescent="0.25">
      <c r="A29589" t="s">
        <v>515</v>
      </c>
      <c r="B29589" t="s">
        <v>34</v>
      </c>
      <c r="C29589" t="s">
        <v>15</v>
      </c>
      <c r="D29589" t="s">
        <v>16</v>
      </c>
      <c r="E29589" s="1">
        <v>52022.74</v>
      </c>
      <c r="F29589" t="s">
        <v>30</v>
      </c>
      <c r="G29589">
        <v>0</v>
      </c>
      <c r="H29589">
        <v>9862</v>
      </c>
      <c r="I29589">
        <v>4832</v>
      </c>
      <c r="J29589">
        <v>67.5</v>
      </c>
      <c r="K29589">
        <v>65.680000000000007</v>
      </c>
      <c r="L29589" t="s">
        <v>26</v>
      </c>
      <c r="M29589">
        <v>57.2</v>
      </c>
    </row>
    <row r="29590" spans="1:13" x14ac:dyDescent="0.25">
      <c r="A29590" t="s">
        <v>234</v>
      </c>
      <c r="B29590" t="s">
        <v>28</v>
      </c>
      <c r="C29590" t="s">
        <v>15</v>
      </c>
      <c r="D29590" t="s">
        <v>29</v>
      </c>
      <c r="E29590" s="1">
        <v>62465.41</v>
      </c>
      <c r="F29590" t="s">
        <v>25</v>
      </c>
      <c r="G29590">
        <v>16</v>
      </c>
      <c r="H29590">
        <v>4563</v>
      </c>
      <c r="I29590">
        <v>3941</v>
      </c>
      <c r="J29590">
        <v>78.27</v>
      </c>
      <c r="K29590">
        <v>55.35</v>
      </c>
      <c r="L29590" t="s">
        <v>48</v>
      </c>
      <c r="M29590">
        <v>37.78</v>
      </c>
    </row>
    <row r="29591" spans="1:13" hidden="1" x14ac:dyDescent="0.25">
      <c r="A29591" t="s">
        <v>495</v>
      </c>
      <c r="B29591" t="s">
        <v>28</v>
      </c>
      <c r="C29591" t="s">
        <v>15</v>
      </c>
      <c r="D29591" t="s">
        <v>16</v>
      </c>
      <c r="E29591" s="1">
        <v>32400.58</v>
      </c>
      <c r="F29591" t="s">
        <v>37</v>
      </c>
      <c r="G29591">
        <v>14</v>
      </c>
      <c r="H29591">
        <v>9471</v>
      </c>
      <c r="I29591">
        <v>4871</v>
      </c>
      <c r="J29591">
        <v>79.91</v>
      </c>
      <c r="K29591">
        <v>36.54</v>
      </c>
      <c r="L29591" t="s">
        <v>21</v>
      </c>
      <c r="M29591">
        <v>49.29</v>
      </c>
    </row>
    <row r="29592" spans="1:13" hidden="1" x14ac:dyDescent="0.25">
      <c r="A29592" t="s">
        <v>424</v>
      </c>
      <c r="B29592" t="s">
        <v>14</v>
      </c>
      <c r="C29592" t="s">
        <v>35</v>
      </c>
      <c r="D29592" t="s">
        <v>24</v>
      </c>
      <c r="E29592" s="1">
        <v>149052.59</v>
      </c>
      <c r="F29592" t="s">
        <v>25</v>
      </c>
      <c r="G29592">
        <v>20</v>
      </c>
      <c r="H29592">
        <v>4479</v>
      </c>
      <c r="I29592">
        <v>6805</v>
      </c>
      <c r="J29592">
        <v>76.599999999999994</v>
      </c>
      <c r="K29592">
        <v>60.72</v>
      </c>
      <c r="L29592" t="s">
        <v>42</v>
      </c>
      <c r="M29592">
        <v>21.33</v>
      </c>
    </row>
    <row r="29593" spans="1:13" hidden="1" x14ac:dyDescent="0.25">
      <c r="A29593" t="s">
        <v>157</v>
      </c>
      <c r="B29593" t="s">
        <v>28</v>
      </c>
      <c r="C29593" t="s">
        <v>35</v>
      </c>
      <c r="D29593" t="s">
        <v>16</v>
      </c>
      <c r="E29593" s="1">
        <v>133899.15</v>
      </c>
      <c r="F29593" t="s">
        <v>37</v>
      </c>
      <c r="G29593">
        <v>8</v>
      </c>
      <c r="H29593">
        <v>9640</v>
      </c>
      <c r="I29593">
        <v>8365</v>
      </c>
      <c r="J29593">
        <v>47.55</v>
      </c>
      <c r="K29593">
        <v>35.270000000000003</v>
      </c>
      <c r="L29593" t="s">
        <v>26</v>
      </c>
      <c r="M29593">
        <v>73.11</v>
      </c>
    </row>
    <row r="29594" spans="1:13" hidden="1" x14ac:dyDescent="0.25">
      <c r="A29594" t="s">
        <v>479</v>
      </c>
      <c r="B29594" t="s">
        <v>23</v>
      </c>
      <c r="C29594" t="s">
        <v>15</v>
      </c>
      <c r="D29594" t="s">
        <v>24</v>
      </c>
      <c r="E29594" s="1">
        <v>71062.009999999995</v>
      </c>
      <c r="F29594" t="s">
        <v>37</v>
      </c>
      <c r="G29594">
        <v>17</v>
      </c>
      <c r="H29594">
        <v>6578</v>
      </c>
      <c r="I29594">
        <v>6359</v>
      </c>
      <c r="J29594">
        <v>50.52</v>
      </c>
      <c r="K29594">
        <v>34.4</v>
      </c>
      <c r="L29594" t="s">
        <v>21</v>
      </c>
      <c r="M29594">
        <v>54.33</v>
      </c>
    </row>
    <row r="29595" spans="1:13" hidden="1" x14ac:dyDescent="0.25">
      <c r="A29595" t="s">
        <v>241</v>
      </c>
      <c r="B29595" t="s">
        <v>54</v>
      </c>
      <c r="C29595" t="s">
        <v>35</v>
      </c>
      <c r="D29595" t="s">
        <v>24</v>
      </c>
      <c r="E29595" s="1">
        <v>42085.73</v>
      </c>
      <c r="F29595" t="s">
        <v>37</v>
      </c>
      <c r="G29595">
        <v>14</v>
      </c>
      <c r="H29595">
        <v>6700</v>
      </c>
      <c r="I29595">
        <v>3319</v>
      </c>
      <c r="J29595">
        <v>48.34</v>
      </c>
      <c r="K29595">
        <v>23.57</v>
      </c>
      <c r="L29595" t="s">
        <v>48</v>
      </c>
      <c r="M29595">
        <v>74.349999999999994</v>
      </c>
    </row>
    <row r="29596" spans="1:13" hidden="1" x14ac:dyDescent="0.25">
      <c r="A29596" t="s">
        <v>242</v>
      </c>
      <c r="B29596" t="s">
        <v>28</v>
      </c>
      <c r="C29596" t="s">
        <v>35</v>
      </c>
      <c r="D29596" t="s">
        <v>16</v>
      </c>
      <c r="E29596" s="1">
        <v>148593.23000000001</v>
      </c>
      <c r="F29596" t="s">
        <v>17</v>
      </c>
      <c r="G29596">
        <v>2</v>
      </c>
      <c r="H29596">
        <v>9798</v>
      </c>
      <c r="I29596">
        <v>4900</v>
      </c>
      <c r="J29596">
        <v>83.07</v>
      </c>
      <c r="K29596">
        <v>53.83</v>
      </c>
      <c r="L29596" t="s">
        <v>48</v>
      </c>
      <c r="M29596">
        <v>77.59</v>
      </c>
    </row>
    <row r="29597" spans="1:13" hidden="1" x14ac:dyDescent="0.25">
      <c r="A29597" t="s">
        <v>536</v>
      </c>
      <c r="B29597" t="s">
        <v>20</v>
      </c>
      <c r="C29597" t="s">
        <v>35</v>
      </c>
      <c r="D29597" t="s">
        <v>16</v>
      </c>
      <c r="E29597" s="1">
        <v>42800.73</v>
      </c>
      <c r="F29597" t="s">
        <v>17</v>
      </c>
      <c r="G29597">
        <v>9</v>
      </c>
      <c r="H29597">
        <v>9408</v>
      </c>
      <c r="I29597">
        <v>7095</v>
      </c>
      <c r="J29597">
        <v>81.42</v>
      </c>
      <c r="K29597">
        <v>90.4</v>
      </c>
      <c r="L29597" t="s">
        <v>21</v>
      </c>
      <c r="M29597">
        <v>67.95</v>
      </c>
    </row>
    <row r="29598" spans="1:13" hidden="1" x14ac:dyDescent="0.25">
      <c r="A29598" t="s">
        <v>586</v>
      </c>
      <c r="B29598" t="s">
        <v>14</v>
      </c>
      <c r="C29598" t="s">
        <v>15</v>
      </c>
      <c r="D29598" t="s">
        <v>16</v>
      </c>
      <c r="E29598" s="1">
        <v>52653.46</v>
      </c>
      <c r="F29598" t="s">
        <v>30</v>
      </c>
      <c r="G29598">
        <v>3</v>
      </c>
      <c r="H29598">
        <v>545</v>
      </c>
      <c r="I29598">
        <v>3282</v>
      </c>
      <c r="J29598">
        <v>98.67</v>
      </c>
      <c r="K29598">
        <v>92.65</v>
      </c>
      <c r="L29598" t="s">
        <v>42</v>
      </c>
      <c r="M29598">
        <v>49.14</v>
      </c>
    </row>
    <row r="29599" spans="1:13" hidden="1" x14ac:dyDescent="0.25">
      <c r="A29599" t="s">
        <v>243</v>
      </c>
      <c r="B29599" t="s">
        <v>54</v>
      </c>
      <c r="C29599" t="s">
        <v>15</v>
      </c>
      <c r="D29599" t="s">
        <v>16</v>
      </c>
      <c r="E29599" s="1">
        <v>105265.69</v>
      </c>
      <c r="F29599" t="s">
        <v>17</v>
      </c>
      <c r="G29599">
        <v>7</v>
      </c>
      <c r="H29599">
        <v>2702</v>
      </c>
      <c r="I29599">
        <v>8244</v>
      </c>
      <c r="J29599">
        <v>44.82</v>
      </c>
      <c r="K29599">
        <v>79.52</v>
      </c>
      <c r="L29599" t="s">
        <v>58</v>
      </c>
      <c r="M29599">
        <v>76.52</v>
      </c>
    </row>
    <row r="29600" spans="1:13" x14ac:dyDescent="0.25">
      <c r="A29600" t="s">
        <v>426</v>
      </c>
      <c r="B29600" t="s">
        <v>34</v>
      </c>
      <c r="C29600" t="s">
        <v>35</v>
      </c>
      <c r="D29600" t="s">
        <v>29</v>
      </c>
      <c r="E29600" s="1">
        <v>70368.84</v>
      </c>
      <c r="F29600" t="s">
        <v>45</v>
      </c>
      <c r="G29600">
        <v>19</v>
      </c>
      <c r="H29600">
        <v>9192</v>
      </c>
      <c r="I29600">
        <v>7442</v>
      </c>
      <c r="J29600">
        <v>81.7</v>
      </c>
      <c r="K29600">
        <v>75.650000000000006</v>
      </c>
      <c r="L29600" t="s">
        <v>21</v>
      </c>
      <c r="M29600">
        <v>20.48</v>
      </c>
    </row>
    <row r="29601" spans="1:13" hidden="1" x14ac:dyDescent="0.25">
      <c r="A29601" t="s">
        <v>531</v>
      </c>
      <c r="B29601" t="s">
        <v>14</v>
      </c>
      <c r="C29601" t="s">
        <v>15</v>
      </c>
      <c r="D29601" t="s">
        <v>24</v>
      </c>
      <c r="E29601" s="1">
        <v>70996.990000000005</v>
      </c>
      <c r="F29601" t="s">
        <v>37</v>
      </c>
      <c r="G29601">
        <v>1</v>
      </c>
      <c r="H29601">
        <v>3826</v>
      </c>
      <c r="I29601">
        <v>8150</v>
      </c>
      <c r="J29601">
        <v>66.849999999999994</v>
      </c>
      <c r="K29601">
        <v>70.87</v>
      </c>
      <c r="L29601" t="s">
        <v>42</v>
      </c>
      <c r="M29601">
        <v>75.3</v>
      </c>
    </row>
    <row r="29602" spans="1:13" hidden="1" x14ac:dyDescent="0.25">
      <c r="A29602" t="s">
        <v>630</v>
      </c>
      <c r="B29602" t="s">
        <v>14</v>
      </c>
      <c r="C29602" t="s">
        <v>35</v>
      </c>
      <c r="D29602" t="s">
        <v>16</v>
      </c>
      <c r="E29602" s="1">
        <v>57177.54</v>
      </c>
      <c r="F29602" t="s">
        <v>45</v>
      </c>
      <c r="G29602">
        <v>13</v>
      </c>
      <c r="H29602">
        <v>3625</v>
      </c>
      <c r="I29602">
        <v>8457</v>
      </c>
      <c r="J29602">
        <v>92.98</v>
      </c>
      <c r="K29602">
        <v>1.1000000000000001</v>
      </c>
      <c r="L29602" t="s">
        <v>33</v>
      </c>
      <c r="M29602">
        <v>53.6</v>
      </c>
    </row>
    <row r="29603" spans="1:13" hidden="1" x14ac:dyDescent="0.25">
      <c r="A29603" t="s">
        <v>137</v>
      </c>
      <c r="B29603" t="s">
        <v>51</v>
      </c>
      <c r="C29603" t="s">
        <v>15</v>
      </c>
      <c r="D29603" t="s">
        <v>16</v>
      </c>
      <c r="E29603" s="1">
        <v>54988.27</v>
      </c>
      <c r="F29603" t="s">
        <v>25</v>
      </c>
      <c r="G29603">
        <v>1</v>
      </c>
      <c r="H29603">
        <v>4412</v>
      </c>
      <c r="I29603">
        <v>7312</v>
      </c>
      <c r="J29603">
        <v>89.44</v>
      </c>
      <c r="K29603">
        <v>83.87</v>
      </c>
      <c r="L29603" t="s">
        <v>42</v>
      </c>
      <c r="M29603">
        <v>24.89</v>
      </c>
    </row>
    <row r="29604" spans="1:13" hidden="1" x14ac:dyDescent="0.25">
      <c r="A29604" t="s">
        <v>88</v>
      </c>
      <c r="B29604" t="s">
        <v>51</v>
      </c>
      <c r="C29604" t="s">
        <v>15</v>
      </c>
      <c r="D29604" t="s">
        <v>16</v>
      </c>
      <c r="E29604" s="1">
        <v>30970.09</v>
      </c>
      <c r="F29604" t="s">
        <v>37</v>
      </c>
      <c r="G29604">
        <v>19</v>
      </c>
      <c r="H29604">
        <v>1378</v>
      </c>
      <c r="I29604">
        <v>9752</v>
      </c>
      <c r="J29604">
        <v>86.18</v>
      </c>
      <c r="K29604">
        <v>28.12</v>
      </c>
      <c r="L29604" t="s">
        <v>48</v>
      </c>
      <c r="M29604">
        <v>30.56</v>
      </c>
    </row>
    <row r="29605" spans="1:13" hidden="1" x14ac:dyDescent="0.25">
      <c r="A29605" t="s">
        <v>354</v>
      </c>
      <c r="B29605" t="s">
        <v>39</v>
      </c>
      <c r="C29605" t="s">
        <v>35</v>
      </c>
      <c r="D29605" t="s">
        <v>16</v>
      </c>
      <c r="E29605" s="1">
        <v>46912.36</v>
      </c>
      <c r="F29605" t="s">
        <v>25</v>
      </c>
      <c r="G29605">
        <v>16</v>
      </c>
      <c r="H29605">
        <v>8426</v>
      </c>
      <c r="I29605">
        <v>4831</v>
      </c>
      <c r="J29605">
        <v>19.38</v>
      </c>
      <c r="K29605">
        <v>54.2</v>
      </c>
      <c r="L29605" t="s">
        <v>58</v>
      </c>
      <c r="M29605">
        <v>24.29</v>
      </c>
    </row>
    <row r="29606" spans="1:13" hidden="1" x14ac:dyDescent="0.25">
      <c r="A29606" t="s">
        <v>44</v>
      </c>
      <c r="B29606" t="s">
        <v>20</v>
      </c>
      <c r="C29606" t="s">
        <v>15</v>
      </c>
      <c r="D29606" t="s">
        <v>24</v>
      </c>
      <c r="E29606" s="1">
        <v>123744.99</v>
      </c>
      <c r="F29606" t="s">
        <v>17</v>
      </c>
      <c r="G29606">
        <v>8</v>
      </c>
      <c r="H29606">
        <v>2545</v>
      </c>
      <c r="I29606">
        <v>9616</v>
      </c>
      <c r="J29606">
        <v>87.71</v>
      </c>
      <c r="K29606">
        <v>96.11</v>
      </c>
      <c r="L29606" t="s">
        <v>58</v>
      </c>
      <c r="M29606">
        <v>73.62</v>
      </c>
    </row>
    <row r="29607" spans="1:13" hidden="1" x14ac:dyDescent="0.25">
      <c r="A29607" t="s">
        <v>566</v>
      </c>
      <c r="B29607" t="s">
        <v>28</v>
      </c>
      <c r="C29607" t="s">
        <v>35</v>
      </c>
      <c r="D29607" t="s">
        <v>24</v>
      </c>
      <c r="E29607" s="1">
        <v>98829.35</v>
      </c>
      <c r="F29607" t="s">
        <v>30</v>
      </c>
      <c r="G29607">
        <v>2</v>
      </c>
      <c r="H29607">
        <v>1934</v>
      </c>
      <c r="I29607">
        <v>8405</v>
      </c>
      <c r="J29607">
        <v>57.25</v>
      </c>
      <c r="K29607">
        <v>40.99</v>
      </c>
      <c r="L29607" t="s">
        <v>58</v>
      </c>
      <c r="M29607">
        <v>46.5</v>
      </c>
    </row>
    <row r="29608" spans="1:13" x14ac:dyDescent="0.25">
      <c r="A29608" t="s">
        <v>503</v>
      </c>
      <c r="B29608" t="s">
        <v>28</v>
      </c>
      <c r="C29608" t="s">
        <v>35</v>
      </c>
      <c r="D29608" t="s">
        <v>29</v>
      </c>
      <c r="E29608" s="1">
        <v>101558.13</v>
      </c>
      <c r="F29608" t="s">
        <v>25</v>
      </c>
      <c r="G29608">
        <v>8</v>
      </c>
      <c r="H29608">
        <v>3960</v>
      </c>
      <c r="I29608">
        <v>1128</v>
      </c>
      <c r="J29608">
        <v>41.2</v>
      </c>
      <c r="K29608">
        <v>31.7</v>
      </c>
      <c r="L29608" t="s">
        <v>31</v>
      </c>
      <c r="M29608">
        <v>54.25</v>
      </c>
    </row>
    <row r="29609" spans="1:13" hidden="1" x14ac:dyDescent="0.25">
      <c r="A29609" t="s">
        <v>267</v>
      </c>
      <c r="B29609" t="s">
        <v>51</v>
      </c>
      <c r="C29609" t="s">
        <v>15</v>
      </c>
      <c r="D29609" t="s">
        <v>16</v>
      </c>
      <c r="E29609" s="1">
        <v>100878.39</v>
      </c>
      <c r="F29609" t="s">
        <v>25</v>
      </c>
      <c r="G29609">
        <v>19</v>
      </c>
      <c r="H29609">
        <v>4904</v>
      </c>
      <c r="I29609">
        <v>1883</v>
      </c>
      <c r="J29609">
        <v>95.69</v>
      </c>
      <c r="K29609">
        <v>10.9</v>
      </c>
      <c r="L29609" t="s">
        <v>18</v>
      </c>
      <c r="M29609">
        <v>64.8</v>
      </c>
    </row>
    <row r="29610" spans="1:13" hidden="1" x14ac:dyDescent="0.25">
      <c r="A29610" t="s">
        <v>605</v>
      </c>
      <c r="B29610" t="s">
        <v>23</v>
      </c>
      <c r="C29610" t="s">
        <v>15</v>
      </c>
      <c r="D29610" t="s">
        <v>24</v>
      </c>
      <c r="E29610" s="1">
        <v>88470.63</v>
      </c>
      <c r="F29610" t="s">
        <v>25</v>
      </c>
      <c r="G29610">
        <v>13</v>
      </c>
      <c r="H29610">
        <v>2611</v>
      </c>
      <c r="I29610">
        <v>8539</v>
      </c>
      <c r="J29610">
        <v>9.5399999999999991</v>
      </c>
      <c r="K29610">
        <v>80.92</v>
      </c>
      <c r="L29610" t="s">
        <v>58</v>
      </c>
      <c r="M29610">
        <v>72.709999999999994</v>
      </c>
    </row>
    <row r="29611" spans="1:13" hidden="1" x14ac:dyDescent="0.25">
      <c r="A29611" t="s">
        <v>155</v>
      </c>
      <c r="B29611" t="s">
        <v>20</v>
      </c>
      <c r="C29611" t="s">
        <v>35</v>
      </c>
      <c r="D29611" t="s">
        <v>24</v>
      </c>
      <c r="E29611" s="1">
        <v>134353.74</v>
      </c>
      <c r="F29611" t="s">
        <v>17</v>
      </c>
      <c r="G29611">
        <v>14</v>
      </c>
      <c r="H29611">
        <v>9625</v>
      </c>
      <c r="I29611">
        <v>9948</v>
      </c>
      <c r="J29611">
        <v>42.31</v>
      </c>
      <c r="K29611">
        <v>40.42</v>
      </c>
      <c r="L29611" t="s">
        <v>21</v>
      </c>
      <c r="M29611">
        <v>50.47</v>
      </c>
    </row>
    <row r="29612" spans="1:13" x14ac:dyDescent="0.25">
      <c r="A29612" t="s">
        <v>655</v>
      </c>
      <c r="B29612" t="s">
        <v>14</v>
      </c>
      <c r="C29612" t="s">
        <v>35</v>
      </c>
      <c r="D29612" t="s">
        <v>29</v>
      </c>
      <c r="E29612" s="1">
        <v>74880.039999999994</v>
      </c>
      <c r="F29612" t="s">
        <v>17</v>
      </c>
      <c r="G29612">
        <v>3</v>
      </c>
      <c r="H29612">
        <v>1381</v>
      </c>
      <c r="I29612">
        <v>9040</v>
      </c>
      <c r="J29612">
        <v>60.9</v>
      </c>
      <c r="K29612">
        <v>91.44</v>
      </c>
      <c r="L29612" t="s">
        <v>33</v>
      </c>
      <c r="M29612">
        <v>55.47</v>
      </c>
    </row>
    <row r="29613" spans="1:13" hidden="1" x14ac:dyDescent="0.25">
      <c r="A29613" t="s">
        <v>544</v>
      </c>
      <c r="B29613" t="s">
        <v>54</v>
      </c>
      <c r="C29613" t="s">
        <v>15</v>
      </c>
      <c r="D29613" t="s">
        <v>16</v>
      </c>
      <c r="E29613" s="1">
        <v>80802.33</v>
      </c>
      <c r="F29613" t="s">
        <v>30</v>
      </c>
      <c r="G29613">
        <v>7</v>
      </c>
      <c r="H29613">
        <v>2078</v>
      </c>
      <c r="I29613">
        <v>4106</v>
      </c>
      <c r="J29613">
        <v>7.0000000000000007E-2</v>
      </c>
      <c r="K29613">
        <v>26.9</v>
      </c>
      <c r="L29613" t="s">
        <v>42</v>
      </c>
      <c r="M29613">
        <v>57.87</v>
      </c>
    </row>
    <row r="29614" spans="1:13" hidden="1" x14ac:dyDescent="0.25">
      <c r="A29614" t="s">
        <v>331</v>
      </c>
      <c r="B29614" t="s">
        <v>20</v>
      </c>
      <c r="C29614" t="s">
        <v>15</v>
      </c>
      <c r="D29614" t="s">
        <v>16</v>
      </c>
      <c r="E29614" s="1">
        <v>61940.5</v>
      </c>
      <c r="F29614" t="s">
        <v>25</v>
      </c>
      <c r="G29614">
        <v>2</v>
      </c>
      <c r="H29614">
        <v>5494</v>
      </c>
      <c r="I29614">
        <v>9467</v>
      </c>
      <c r="J29614">
        <v>25.91</v>
      </c>
      <c r="K29614">
        <v>58.18</v>
      </c>
      <c r="L29614" t="s">
        <v>48</v>
      </c>
      <c r="M29614">
        <v>70.58</v>
      </c>
    </row>
    <row r="29615" spans="1:13" hidden="1" x14ac:dyDescent="0.25">
      <c r="A29615" t="s">
        <v>631</v>
      </c>
      <c r="B29615" t="s">
        <v>23</v>
      </c>
      <c r="C29615" t="s">
        <v>15</v>
      </c>
      <c r="D29615" t="s">
        <v>24</v>
      </c>
      <c r="E29615" s="1">
        <v>64036.05</v>
      </c>
      <c r="F29615" t="s">
        <v>45</v>
      </c>
      <c r="G29615">
        <v>20</v>
      </c>
      <c r="H29615">
        <v>7847</v>
      </c>
      <c r="I29615">
        <v>6694</v>
      </c>
      <c r="J29615">
        <v>38.76</v>
      </c>
      <c r="K29615">
        <v>58.59</v>
      </c>
      <c r="L29615" t="s">
        <v>31</v>
      </c>
      <c r="M29615">
        <v>69.06</v>
      </c>
    </row>
    <row r="29616" spans="1:13" x14ac:dyDescent="0.25">
      <c r="A29616" t="s">
        <v>502</v>
      </c>
      <c r="B29616" t="s">
        <v>51</v>
      </c>
      <c r="C29616" t="s">
        <v>15</v>
      </c>
      <c r="D29616" t="s">
        <v>29</v>
      </c>
      <c r="E29616" s="1">
        <v>83689.16</v>
      </c>
      <c r="F29616" t="s">
        <v>37</v>
      </c>
      <c r="G29616">
        <v>4</v>
      </c>
      <c r="H29616">
        <v>2599</v>
      </c>
      <c r="I29616">
        <v>8141</v>
      </c>
      <c r="J29616">
        <v>21.46</v>
      </c>
      <c r="K29616">
        <v>71.709999999999994</v>
      </c>
      <c r="L29616" t="s">
        <v>33</v>
      </c>
      <c r="M29616">
        <v>30.54</v>
      </c>
    </row>
    <row r="29617" spans="1:13" x14ac:dyDescent="0.25">
      <c r="A29617" t="s">
        <v>221</v>
      </c>
      <c r="B29617" t="s">
        <v>23</v>
      </c>
      <c r="C29617" t="s">
        <v>15</v>
      </c>
      <c r="D29617" t="s">
        <v>29</v>
      </c>
      <c r="E29617" s="1">
        <v>102733.95</v>
      </c>
      <c r="F29617" t="s">
        <v>45</v>
      </c>
      <c r="G29617">
        <v>2</v>
      </c>
      <c r="H29617">
        <v>1762</v>
      </c>
      <c r="I29617">
        <v>4995</v>
      </c>
      <c r="J29617">
        <v>43.17</v>
      </c>
      <c r="K29617">
        <v>32.85</v>
      </c>
      <c r="L29617" t="s">
        <v>42</v>
      </c>
      <c r="M29617">
        <v>54.6</v>
      </c>
    </row>
    <row r="29618" spans="1:13" x14ac:dyDescent="0.25">
      <c r="A29618" t="s">
        <v>40</v>
      </c>
      <c r="B29618" t="s">
        <v>28</v>
      </c>
      <c r="C29618" t="s">
        <v>15</v>
      </c>
      <c r="D29618" t="s">
        <v>29</v>
      </c>
      <c r="E29618" s="1">
        <v>34268.6</v>
      </c>
      <c r="F29618" t="s">
        <v>30</v>
      </c>
      <c r="G29618">
        <v>11</v>
      </c>
      <c r="H29618">
        <v>888</v>
      </c>
      <c r="I29618">
        <v>2130</v>
      </c>
      <c r="J29618">
        <v>80.11</v>
      </c>
      <c r="K29618">
        <v>38.86</v>
      </c>
      <c r="L29618" t="s">
        <v>31</v>
      </c>
      <c r="M29618">
        <v>47.6</v>
      </c>
    </row>
    <row r="29619" spans="1:13" x14ac:dyDescent="0.25">
      <c r="A29619" t="s">
        <v>13</v>
      </c>
      <c r="B29619" t="s">
        <v>51</v>
      </c>
      <c r="C29619" t="s">
        <v>35</v>
      </c>
      <c r="D29619" t="s">
        <v>29</v>
      </c>
      <c r="E29619" s="1">
        <v>103986.98</v>
      </c>
      <c r="F29619" t="s">
        <v>30</v>
      </c>
      <c r="G29619">
        <v>13</v>
      </c>
      <c r="H29619">
        <v>3992</v>
      </c>
      <c r="I29619">
        <v>8288</v>
      </c>
      <c r="J29619">
        <v>78.64</v>
      </c>
      <c r="K29619">
        <v>9.83</v>
      </c>
      <c r="L29619" t="s">
        <v>33</v>
      </c>
      <c r="M29619">
        <v>38.119999999999997</v>
      </c>
    </row>
    <row r="29620" spans="1:13" hidden="1" x14ac:dyDescent="0.25">
      <c r="A29620" t="s">
        <v>95</v>
      </c>
      <c r="B29620" t="s">
        <v>14</v>
      </c>
      <c r="C29620" t="s">
        <v>15</v>
      </c>
      <c r="D29620" t="s">
        <v>16</v>
      </c>
      <c r="E29620" s="1">
        <v>131293.38</v>
      </c>
      <c r="F29620" t="s">
        <v>45</v>
      </c>
      <c r="G29620">
        <v>2</v>
      </c>
      <c r="H29620">
        <v>2091</v>
      </c>
      <c r="I29620">
        <v>9488</v>
      </c>
      <c r="J29620">
        <v>96.55</v>
      </c>
      <c r="K29620">
        <v>19.47</v>
      </c>
      <c r="L29620" t="s">
        <v>42</v>
      </c>
      <c r="M29620">
        <v>70.73</v>
      </c>
    </row>
    <row r="29621" spans="1:13" hidden="1" x14ac:dyDescent="0.25">
      <c r="A29621" t="s">
        <v>529</v>
      </c>
      <c r="B29621" t="s">
        <v>54</v>
      </c>
      <c r="C29621" t="s">
        <v>35</v>
      </c>
      <c r="D29621" t="s">
        <v>16</v>
      </c>
      <c r="E29621" s="1">
        <v>81342.44</v>
      </c>
      <c r="F29621" t="s">
        <v>37</v>
      </c>
      <c r="G29621">
        <v>0</v>
      </c>
      <c r="H29621">
        <v>7411</v>
      </c>
      <c r="I29621">
        <v>3200</v>
      </c>
      <c r="J29621">
        <v>60.41</v>
      </c>
      <c r="K29621">
        <v>33.71</v>
      </c>
      <c r="L29621" t="s">
        <v>31</v>
      </c>
      <c r="M29621">
        <v>41.7</v>
      </c>
    </row>
    <row r="29622" spans="1:13" x14ac:dyDescent="0.25">
      <c r="A29622" t="s">
        <v>124</v>
      </c>
      <c r="B29622" t="s">
        <v>14</v>
      </c>
      <c r="C29622" t="s">
        <v>15</v>
      </c>
      <c r="D29622" t="s">
        <v>29</v>
      </c>
      <c r="E29622" s="1">
        <v>43656.47</v>
      </c>
      <c r="F29622" t="s">
        <v>45</v>
      </c>
      <c r="G29622">
        <v>7</v>
      </c>
      <c r="H29622">
        <v>2533</v>
      </c>
      <c r="I29622">
        <v>7309</v>
      </c>
      <c r="J29622">
        <v>82.57</v>
      </c>
      <c r="K29622">
        <v>7.89</v>
      </c>
      <c r="L29622" t="s">
        <v>33</v>
      </c>
      <c r="M29622">
        <v>76.56</v>
      </c>
    </row>
    <row r="29623" spans="1:13" hidden="1" x14ac:dyDescent="0.25">
      <c r="A29623" t="s">
        <v>155</v>
      </c>
      <c r="B29623" t="s">
        <v>28</v>
      </c>
      <c r="C29623" t="s">
        <v>35</v>
      </c>
      <c r="D29623" t="s">
        <v>24</v>
      </c>
      <c r="E29623" s="1">
        <v>109542.89</v>
      </c>
      <c r="F29623" t="s">
        <v>25</v>
      </c>
      <c r="G29623">
        <v>5</v>
      </c>
      <c r="H29623">
        <v>6380</v>
      </c>
      <c r="I29623">
        <v>7115</v>
      </c>
      <c r="J29623">
        <v>71.19</v>
      </c>
      <c r="K29623">
        <v>65.33</v>
      </c>
      <c r="L29623" t="s">
        <v>33</v>
      </c>
      <c r="M29623">
        <v>42.79</v>
      </c>
    </row>
    <row r="29624" spans="1:13" x14ac:dyDescent="0.25">
      <c r="A29624" t="s">
        <v>74</v>
      </c>
      <c r="B29624" t="s">
        <v>54</v>
      </c>
      <c r="C29624" t="s">
        <v>15</v>
      </c>
      <c r="D29624" t="s">
        <v>29</v>
      </c>
      <c r="E29624" s="1">
        <v>51113.24</v>
      </c>
      <c r="F29624" t="s">
        <v>30</v>
      </c>
      <c r="G29624">
        <v>14</v>
      </c>
      <c r="H29624">
        <v>6752</v>
      </c>
      <c r="I29624">
        <v>6305</v>
      </c>
      <c r="J29624">
        <v>41.54</v>
      </c>
      <c r="K29624">
        <v>7.71</v>
      </c>
      <c r="L29624" t="s">
        <v>58</v>
      </c>
      <c r="M29624">
        <v>59.09</v>
      </c>
    </row>
    <row r="29625" spans="1:13" hidden="1" x14ac:dyDescent="0.25">
      <c r="A29625" t="s">
        <v>222</v>
      </c>
      <c r="B29625" t="s">
        <v>34</v>
      </c>
      <c r="C29625" t="s">
        <v>35</v>
      </c>
      <c r="D29625" t="s">
        <v>24</v>
      </c>
      <c r="E29625" s="1">
        <v>46818.81</v>
      </c>
      <c r="F29625" t="s">
        <v>37</v>
      </c>
      <c r="G29625">
        <v>14</v>
      </c>
      <c r="H29625">
        <v>8769</v>
      </c>
      <c r="I29625">
        <v>5447</v>
      </c>
      <c r="J29625">
        <v>30.17</v>
      </c>
      <c r="K29625">
        <v>42.03</v>
      </c>
      <c r="L29625" t="s">
        <v>21</v>
      </c>
      <c r="M29625">
        <v>25.81</v>
      </c>
    </row>
    <row r="29626" spans="1:13" hidden="1" x14ac:dyDescent="0.25">
      <c r="A29626" t="s">
        <v>624</v>
      </c>
      <c r="B29626" t="s">
        <v>14</v>
      </c>
      <c r="C29626" t="s">
        <v>15</v>
      </c>
      <c r="D29626" t="s">
        <v>16</v>
      </c>
      <c r="E29626" s="1">
        <v>112140.36</v>
      </c>
      <c r="F29626" t="s">
        <v>30</v>
      </c>
      <c r="G29626">
        <v>8</v>
      </c>
      <c r="H29626">
        <v>6158</v>
      </c>
      <c r="I29626">
        <v>756</v>
      </c>
      <c r="J29626">
        <v>3.96</v>
      </c>
      <c r="K29626">
        <v>40.75</v>
      </c>
      <c r="L29626" t="s">
        <v>21</v>
      </c>
      <c r="M29626">
        <v>33.340000000000003</v>
      </c>
    </row>
    <row r="29627" spans="1:13" hidden="1" x14ac:dyDescent="0.25">
      <c r="A29627" t="s">
        <v>633</v>
      </c>
      <c r="B29627" t="s">
        <v>23</v>
      </c>
      <c r="C29627" t="s">
        <v>15</v>
      </c>
      <c r="D29627" t="s">
        <v>24</v>
      </c>
      <c r="E29627" s="1">
        <v>107771.64</v>
      </c>
      <c r="F29627" t="s">
        <v>17</v>
      </c>
      <c r="G29627">
        <v>20</v>
      </c>
      <c r="H29627">
        <v>1606</v>
      </c>
      <c r="I29627">
        <v>1952</v>
      </c>
      <c r="J29627">
        <v>38.9</v>
      </c>
      <c r="K29627">
        <v>19.55</v>
      </c>
      <c r="L29627" t="s">
        <v>21</v>
      </c>
      <c r="M29627">
        <v>71.48</v>
      </c>
    </row>
    <row r="29628" spans="1:13" hidden="1" x14ac:dyDescent="0.25">
      <c r="A29628" t="s">
        <v>429</v>
      </c>
      <c r="B29628" t="s">
        <v>20</v>
      </c>
      <c r="C29628" t="s">
        <v>35</v>
      </c>
      <c r="D29628" t="s">
        <v>16</v>
      </c>
      <c r="E29628" s="1">
        <v>115861.63</v>
      </c>
      <c r="F29628" t="s">
        <v>45</v>
      </c>
      <c r="G29628">
        <v>4</v>
      </c>
      <c r="H29628">
        <v>3316</v>
      </c>
      <c r="I29628">
        <v>4960</v>
      </c>
      <c r="J29628">
        <v>27.18</v>
      </c>
      <c r="K29628">
        <v>7.04</v>
      </c>
      <c r="L29628" t="s">
        <v>48</v>
      </c>
      <c r="M29628">
        <v>50.44</v>
      </c>
    </row>
    <row r="29629" spans="1:13" hidden="1" x14ac:dyDescent="0.25">
      <c r="A29629" t="s">
        <v>79</v>
      </c>
      <c r="B29629" t="s">
        <v>14</v>
      </c>
      <c r="C29629" t="s">
        <v>35</v>
      </c>
      <c r="D29629" t="s">
        <v>16</v>
      </c>
      <c r="E29629" s="1">
        <v>87244.04</v>
      </c>
      <c r="F29629" t="s">
        <v>37</v>
      </c>
      <c r="G29629">
        <v>7</v>
      </c>
      <c r="H29629">
        <v>570</v>
      </c>
      <c r="I29629">
        <v>4558</v>
      </c>
      <c r="J29629">
        <v>26.62</v>
      </c>
      <c r="K29629">
        <v>99.64</v>
      </c>
      <c r="L29629" t="s">
        <v>18</v>
      </c>
      <c r="M29629">
        <v>29.43</v>
      </c>
    </row>
    <row r="29630" spans="1:13" x14ac:dyDescent="0.25">
      <c r="A29630" t="s">
        <v>86</v>
      </c>
      <c r="B29630" t="s">
        <v>23</v>
      </c>
      <c r="C29630" t="s">
        <v>15</v>
      </c>
      <c r="D29630" t="s">
        <v>29</v>
      </c>
      <c r="E29630" s="1">
        <v>61978.44</v>
      </c>
      <c r="F29630" t="s">
        <v>45</v>
      </c>
      <c r="G29630">
        <v>5</v>
      </c>
      <c r="H29630">
        <v>1017</v>
      </c>
      <c r="I29630">
        <v>8937</v>
      </c>
      <c r="J29630">
        <v>20.21</v>
      </c>
      <c r="K29630">
        <v>44.19</v>
      </c>
      <c r="L29630" t="s">
        <v>31</v>
      </c>
      <c r="M29630">
        <v>68.42</v>
      </c>
    </row>
    <row r="29631" spans="1:13" x14ac:dyDescent="0.25">
      <c r="A29631" t="s">
        <v>498</v>
      </c>
      <c r="B29631" t="s">
        <v>20</v>
      </c>
      <c r="C29631" t="s">
        <v>35</v>
      </c>
      <c r="D29631" t="s">
        <v>29</v>
      </c>
      <c r="E29631" s="1">
        <v>65028.25</v>
      </c>
      <c r="F29631" t="s">
        <v>45</v>
      </c>
      <c r="G29631">
        <v>15</v>
      </c>
      <c r="H29631">
        <v>9066</v>
      </c>
      <c r="I29631">
        <v>2605</v>
      </c>
      <c r="J29631">
        <v>47.66</v>
      </c>
      <c r="K29631">
        <v>39.479999999999997</v>
      </c>
      <c r="L29631" t="s">
        <v>26</v>
      </c>
      <c r="M29631">
        <v>67.209999999999994</v>
      </c>
    </row>
    <row r="29632" spans="1:13" hidden="1" x14ac:dyDescent="0.25">
      <c r="A29632" t="s">
        <v>504</v>
      </c>
      <c r="B29632" t="s">
        <v>14</v>
      </c>
      <c r="C29632" t="s">
        <v>35</v>
      </c>
      <c r="D29632" t="s">
        <v>24</v>
      </c>
      <c r="E29632" s="1">
        <v>93668.88</v>
      </c>
      <c r="F29632" t="s">
        <v>17</v>
      </c>
      <c r="G29632">
        <v>12</v>
      </c>
      <c r="H29632">
        <v>3634</v>
      </c>
      <c r="I29632">
        <v>5579</v>
      </c>
      <c r="J29632">
        <v>56.4</v>
      </c>
      <c r="K29632">
        <v>11.32</v>
      </c>
      <c r="L29632" t="s">
        <v>26</v>
      </c>
      <c r="M29632">
        <v>51.6</v>
      </c>
    </row>
    <row r="29633" spans="1:13" hidden="1" x14ac:dyDescent="0.25">
      <c r="A29633" t="s">
        <v>363</v>
      </c>
      <c r="B29633" t="s">
        <v>39</v>
      </c>
      <c r="C29633" t="s">
        <v>15</v>
      </c>
      <c r="D29633" t="s">
        <v>16</v>
      </c>
      <c r="E29633" s="1">
        <v>142763.57999999999</v>
      </c>
      <c r="F29633" t="s">
        <v>37</v>
      </c>
      <c r="G29633">
        <v>13</v>
      </c>
      <c r="H29633">
        <v>9326</v>
      </c>
      <c r="I29633">
        <v>5861</v>
      </c>
      <c r="J29633">
        <v>69.290000000000006</v>
      </c>
      <c r="K29633">
        <v>45.7</v>
      </c>
      <c r="L29633" t="s">
        <v>48</v>
      </c>
      <c r="M29633">
        <v>32.020000000000003</v>
      </c>
    </row>
    <row r="29634" spans="1:13" hidden="1" x14ac:dyDescent="0.25">
      <c r="A29634" t="s">
        <v>145</v>
      </c>
      <c r="B29634" t="s">
        <v>34</v>
      </c>
      <c r="C29634" t="s">
        <v>15</v>
      </c>
      <c r="D29634" t="s">
        <v>24</v>
      </c>
      <c r="E29634" s="1">
        <v>88727.56</v>
      </c>
      <c r="F29634" t="s">
        <v>17</v>
      </c>
      <c r="G29634">
        <v>4</v>
      </c>
      <c r="H29634">
        <v>6223</v>
      </c>
      <c r="I29634">
        <v>3244</v>
      </c>
      <c r="J29634">
        <v>57.46</v>
      </c>
      <c r="K29634">
        <v>5.83</v>
      </c>
      <c r="L29634" t="s">
        <v>33</v>
      </c>
      <c r="M29634">
        <v>54.61</v>
      </c>
    </row>
    <row r="29635" spans="1:13" hidden="1" x14ac:dyDescent="0.25">
      <c r="A29635" t="s">
        <v>498</v>
      </c>
      <c r="B29635" t="s">
        <v>23</v>
      </c>
      <c r="C29635" t="s">
        <v>15</v>
      </c>
      <c r="D29635" t="s">
        <v>24</v>
      </c>
      <c r="E29635" s="1">
        <v>57971.07</v>
      </c>
      <c r="F29635" t="s">
        <v>45</v>
      </c>
      <c r="G29635">
        <v>16</v>
      </c>
      <c r="H29635">
        <v>4169</v>
      </c>
      <c r="I29635">
        <v>5781</v>
      </c>
      <c r="J29635">
        <v>10.6</v>
      </c>
      <c r="K29635">
        <v>84.7</v>
      </c>
      <c r="L29635" t="s">
        <v>31</v>
      </c>
      <c r="M29635">
        <v>46.86</v>
      </c>
    </row>
    <row r="29636" spans="1:13" x14ac:dyDescent="0.25">
      <c r="A29636" t="s">
        <v>278</v>
      </c>
      <c r="B29636" t="s">
        <v>23</v>
      </c>
      <c r="C29636" t="s">
        <v>15</v>
      </c>
      <c r="D29636" t="s">
        <v>29</v>
      </c>
      <c r="E29636" s="1">
        <v>67532.36</v>
      </c>
      <c r="F29636" t="s">
        <v>25</v>
      </c>
      <c r="G29636">
        <v>13</v>
      </c>
      <c r="H29636">
        <v>5010</v>
      </c>
      <c r="I29636">
        <v>598</v>
      </c>
      <c r="J29636">
        <v>75.27</v>
      </c>
      <c r="K29636">
        <v>70.89</v>
      </c>
      <c r="L29636" t="s">
        <v>58</v>
      </c>
      <c r="M29636">
        <v>63.6</v>
      </c>
    </row>
    <row r="29637" spans="1:13" hidden="1" x14ac:dyDescent="0.25">
      <c r="A29637" t="s">
        <v>610</v>
      </c>
      <c r="B29637" t="s">
        <v>20</v>
      </c>
      <c r="C29637" t="s">
        <v>15</v>
      </c>
      <c r="D29637" t="s">
        <v>16</v>
      </c>
      <c r="E29637" s="1">
        <v>131166.91</v>
      </c>
      <c r="F29637" t="s">
        <v>30</v>
      </c>
      <c r="G29637">
        <v>18</v>
      </c>
      <c r="H29637">
        <v>2028</v>
      </c>
      <c r="I29637">
        <v>5349</v>
      </c>
      <c r="J29637">
        <v>30.94</v>
      </c>
      <c r="K29637">
        <v>17.77</v>
      </c>
      <c r="L29637" t="s">
        <v>26</v>
      </c>
      <c r="M29637">
        <v>39.17</v>
      </c>
    </row>
    <row r="29638" spans="1:13" hidden="1" x14ac:dyDescent="0.25">
      <c r="A29638" t="s">
        <v>189</v>
      </c>
      <c r="B29638" t="s">
        <v>39</v>
      </c>
      <c r="C29638" t="s">
        <v>15</v>
      </c>
      <c r="D29638" t="s">
        <v>24</v>
      </c>
      <c r="E29638" s="1">
        <v>49390.67</v>
      </c>
      <c r="F29638" t="s">
        <v>37</v>
      </c>
      <c r="G29638">
        <v>11</v>
      </c>
      <c r="H29638">
        <v>7486</v>
      </c>
      <c r="I29638">
        <v>807</v>
      </c>
      <c r="J29638">
        <v>85.25</v>
      </c>
      <c r="K29638">
        <v>8.6199999999999992</v>
      </c>
      <c r="L29638" t="s">
        <v>21</v>
      </c>
      <c r="M29638">
        <v>23.1</v>
      </c>
    </row>
    <row r="29639" spans="1:13" x14ac:dyDescent="0.25">
      <c r="A29639" t="s">
        <v>466</v>
      </c>
      <c r="B29639" t="s">
        <v>39</v>
      </c>
      <c r="C29639" t="s">
        <v>15</v>
      </c>
      <c r="D29639" t="s">
        <v>29</v>
      </c>
      <c r="E29639" s="1">
        <v>141410.10999999999</v>
      </c>
      <c r="F29639" t="s">
        <v>30</v>
      </c>
      <c r="G29639">
        <v>12</v>
      </c>
      <c r="H29639">
        <v>7430</v>
      </c>
      <c r="I29639">
        <v>9155</v>
      </c>
      <c r="J29639">
        <v>35.270000000000003</v>
      </c>
      <c r="K29639">
        <v>74.97</v>
      </c>
      <c r="L29639" t="s">
        <v>26</v>
      </c>
      <c r="M29639">
        <v>20.46</v>
      </c>
    </row>
    <row r="29640" spans="1:13" hidden="1" x14ac:dyDescent="0.25">
      <c r="A29640" t="s">
        <v>491</v>
      </c>
      <c r="B29640" t="s">
        <v>54</v>
      </c>
      <c r="C29640" t="s">
        <v>15</v>
      </c>
      <c r="D29640" t="s">
        <v>16</v>
      </c>
      <c r="E29640" s="1">
        <v>142061.69</v>
      </c>
      <c r="F29640" t="s">
        <v>17</v>
      </c>
      <c r="G29640">
        <v>3</v>
      </c>
      <c r="H29640">
        <v>3856</v>
      </c>
      <c r="I29640">
        <v>972</v>
      </c>
      <c r="J29640">
        <v>87.73</v>
      </c>
      <c r="K29640">
        <v>48.06</v>
      </c>
      <c r="L29640" t="s">
        <v>26</v>
      </c>
      <c r="M29640">
        <v>20.58</v>
      </c>
    </row>
    <row r="29641" spans="1:13" hidden="1" x14ac:dyDescent="0.25">
      <c r="A29641" t="s">
        <v>280</v>
      </c>
      <c r="B29641" t="s">
        <v>28</v>
      </c>
      <c r="C29641" t="s">
        <v>15</v>
      </c>
      <c r="D29641" t="s">
        <v>24</v>
      </c>
      <c r="E29641" s="1">
        <v>100487.63</v>
      </c>
      <c r="F29641" t="s">
        <v>30</v>
      </c>
      <c r="G29641">
        <v>9</v>
      </c>
      <c r="H29641">
        <v>9905</v>
      </c>
      <c r="I29641">
        <v>8028</v>
      </c>
      <c r="J29641">
        <v>80.44</v>
      </c>
      <c r="K29641">
        <v>24.87</v>
      </c>
      <c r="L29641" t="s">
        <v>26</v>
      </c>
      <c r="M29641">
        <v>54.91</v>
      </c>
    </row>
    <row r="29642" spans="1:13" hidden="1" x14ac:dyDescent="0.25">
      <c r="A29642" t="s">
        <v>609</v>
      </c>
      <c r="B29642" t="s">
        <v>34</v>
      </c>
      <c r="C29642" t="s">
        <v>35</v>
      </c>
      <c r="D29642" t="s">
        <v>24</v>
      </c>
      <c r="E29642" s="1">
        <v>117129.31</v>
      </c>
      <c r="F29642" t="s">
        <v>30</v>
      </c>
      <c r="G29642">
        <v>3</v>
      </c>
      <c r="H29642">
        <v>3270</v>
      </c>
      <c r="I29642">
        <v>6761</v>
      </c>
      <c r="J29642">
        <v>62.96</v>
      </c>
      <c r="K29642">
        <v>30.81</v>
      </c>
      <c r="L29642" t="s">
        <v>33</v>
      </c>
      <c r="M29642">
        <v>30.91</v>
      </c>
    </row>
    <row r="29643" spans="1:13" hidden="1" x14ac:dyDescent="0.25">
      <c r="A29643" t="s">
        <v>46</v>
      </c>
      <c r="B29643" t="s">
        <v>28</v>
      </c>
      <c r="C29643" t="s">
        <v>35</v>
      </c>
      <c r="D29643" t="s">
        <v>16</v>
      </c>
      <c r="E29643" s="1">
        <v>135819.48000000001</v>
      </c>
      <c r="F29643" t="s">
        <v>30</v>
      </c>
      <c r="G29643">
        <v>10</v>
      </c>
      <c r="H29643">
        <v>7318</v>
      </c>
      <c r="I29643">
        <v>2767</v>
      </c>
      <c r="J29643">
        <v>98.36</v>
      </c>
      <c r="K29643">
        <v>46.45</v>
      </c>
      <c r="L29643" t="s">
        <v>26</v>
      </c>
      <c r="M29643">
        <v>38.76</v>
      </c>
    </row>
    <row r="29644" spans="1:13" hidden="1" x14ac:dyDescent="0.25">
      <c r="A29644" t="s">
        <v>334</v>
      </c>
      <c r="B29644" t="s">
        <v>23</v>
      </c>
      <c r="C29644" t="s">
        <v>35</v>
      </c>
      <c r="D29644" t="s">
        <v>24</v>
      </c>
      <c r="E29644" s="1">
        <v>130644.54</v>
      </c>
      <c r="F29644" t="s">
        <v>37</v>
      </c>
      <c r="G29644">
        <v>0</v>
      </c>
      <c r="H29644">
        <v>197</v>
      </c>
      <c r="I29644">
        <v>9147</v>
      </c>
      <c r="J29644">
        <v>69.709999999999994</v>
      </c>
      <c r="K29644">
        <v>15.72</v>
      </c>
      <c r="L29644" t="s">
        <v>42</v>
      </c>
      <c r="M29644">
        <v>31.91</v>
      </c>
    </row>
    <row r="29645" spans="1:13" hidden="1" x14ac:dyDescent="0.25">
      <c r="A29645" t="s">
        <v>611</v>
      </c>
      <c r="B29645" t="s">
        <v>34</v>
      </c>
      <c r="C29645" t="s">
        <v>35</v>
      </c>
      <c r="D29645" t="s">
        <v>24</v>
      </c>
      <c r="E29645" s="1">
        <v>40202.129999999997</v>
      </c>
      <c r="F29645" t="s">
        <v>30</v>
      </c>
      <c r="G29645">
        <v>20</v>
      </c>
      <c r="H29645">
        <v>3988</v>
      </c>
      <c r="I29645">
        <v>7963</v>
      </c>
      <c r="J29645">
        <v>52.67</v>
      </c>
      <c r="K29645">
        <v>64.98</v>
      </c>
      <c r="L29645" t="s">
        <v>21</v>
      </c>
      <c r="M29645">
        <v>74.650000000000006</v>
      </c>
    </row>
    <row r="29646" spans="1:13" x14ac:dyDescent="0.25">
      <c r="A29646" t="s">
        <v>281</v>
      </c>
      <c r="B29646" t="s">
        <v>28</v>
      </c>
      <c r="C29646" t="s">
        <v>35</v>
      </c>
      <c r="D29646" t="s">
        <v>29</v>
      </c>
      <c r="E29646" s="1">
        <v>35126.699999999997</v>
      </c>
      <c r="F29646" t="s">
        <v>17</v>
      </c>
      <c r="G29646">
        <v>13</v>
      </c>
      <c r="H29646">
        <v>5897</v>
      </c>
      <c r="I29646">
        <v>835</v>
      </c>
      <c r="J29646">
        <v>91.68</v>
      </c>
      <c r="K29646">
        <v>49.14</v>
      </c>
      <c r="L29646" t="s">
        <v>31</v>
      </c>
      <c r="M29646">
        <v>39.67</v>
      </c>
    </row>
    <row r="29647" spans="1:13" x14ac:dyDescent="0.25">
      <c r="A29647" t="s">
        <v>380</v>
      </c>
      <c r="B29647" t="s">
        <v>39</v>
      </c>
      <c r="C29647" t="s">
        <v>35</v>
      </c>
      <c r="D29647" t="s">
        <v>29</v>
      </c>
      <c r="E29647" s="1">
        <v>70394.460000000006</v>
      </c>
      <c r="F29647" t="s">
        <v>17</v>
      </c>
      <c r="G29647">
        <v>12</v>
      </c>
      <c r="H29647">
        <v>6046</v>
      </c>
      <c r="I29647">
        <v>7611</v>
      </c>
      <c r="J29647">
        <v>41.2</v>
      </c>
      <c r="K29647">
        <v>93.33</v>
      </c>
      <c r="L29647" t="s">
        <v>18</v>
      </c>
      <c r="M29647">
        <v>60.59</v>
      </c>
    </row>
    <row r="29648" spans="1:13" hidden="1" x14ac:dyDescent="0.25">
      <c r="A29648" t="s">
        <v>140</v>
      </c>
      <c r="B29648" t="s">
        <v>20</v>
      </c>
      <c r="C29648" t="s">
        <v>15</v>
      </c>
      <c r="D29648" t="s">
        <v>24</v>
      </c>
      <c r="E29648" s="1">
        <v>145294.62</v>
      </c>
      <c r="F29648" t="s">
        <v>30</v>
      </c>
      <c r="G29648">
        <v>19</v>
      </c>
      <c r="H29648">
        <v>1000</v>
      </c>
      <c r="I29648">
        <v>2897</v>
      </c>
      <c r="J29648">
        <v>82.95</v>
      </c>
      <c r="K29648">
        <v>79.14</v>
      </c>
      <c r="L29648" t="s">
        <v>58</v>
      </c>
      <c r="M29648">
        <v>49.13</v>
      </c>
    </row>
    <row r="29649" spans="1:13" hidden="1" x14ac:dyDescent="0.25">
      <c r="A29649" t="s">
        <v>254</v>
      </c>
      <c r="B29649" t="s">
        <v>28</v>
      </c>
      <c r="C29649" t="s">
        <v>15</v>
      </c>
      <c r="D29649" t="s">
        <v>16</v>
      </c>
      <c r="E29649" s="1">
        <v>68032.289999999994</v>
      </c>
      <c r="F29649" t="s">
        <v>37</v>
      </c>
      <c r="G29649">
        <v>7</v>
      </c>
      <c r="H29649">
        <v>4441</v>
      </c>
      <c r="I29649">
        <v>9317</v>
      </c>
      <c r="J29649">
        <v>13.39</v>
      </c>
      <c r="K29649">
        <v>99.41</v>
      </c>
      <c r="L29649" t="s">
        <v>33</v>
      </c>
      <c r="M29649">
        <v>70.930000000000007</v>
      </c>
    </row>
    <row r="29650" spans="1:13" hidden="1" x14ac:dyDescent="0.25">
      <c r="A29650" t="s">
        <v>333</v>
      </c>
      <c r="B29650" t="s">
        <v>51</v>
      </c>
      <c r="C29650" t="s">
        <v>15</v>
      </c>
      <c r="D29650" t="s">
        <v>16</v>
      </c>
      <c r="E29650" s="1">
        <v>110211.51</v>
      </c>
      <c r="F29650" t="s">
        <v>30</v>
      </c>
      <c r="G29650">
        <v>9</v>
      </c>
      <c r="H29650">
        <v>9869</v>
      </c>
      <c r="I29650">
        <v>5851</v>
      </c>
      <c r="J29650">
        <v>62.19</v>
      </c>
      <c r="K29650">
        <v>45.64</v>
      </c>
      <c r="L29650" t="s">
        <v>48</v>
      </c>
      <c r="M29650">
        <v>55.88</v>
      </c>
    </row>
    <row r="29651" spans="1:13" hidden="1" x14ac:dyDescent="0.25">
      <c r="A29651" t="s">
        <v>339</v>
      </c>
      <c r="B29651" t="s">
        <v>14</v>
      </c>
      <c r="C29651" t="s">
        <v>15</v>
      </c>
      <c r="D29651" t="s">
        <v>24</v>
      </c>
      <c r="E29651" s="1">
        <v>80263.02</v>
      </c>
      <c r="F29651" t="s">
        <v>45</v>
      </c>
      <c r="G29651">
        <v>18</v>
      </c>
      <c r="H29651">
        <v>5628</v>
      </c>
      <c r="I29651">
        <v>8719</v>
      </c>
      <c r="J29651">
        <v>95.67</v>
      </c>
      <c r="K29651">
        <v>77.33</v>
      </c>
      <c r="L29651" t="s">
        <v>21</v>
      </c>
      <c r="M29651">
        <v>37.07</v>
      </c>
    </row>
    <row r="29652" spans="1:13" hidden="1" x14ac:dyDescent="0.25">
      <c r="A29652" t="s">
        <v>62</v>
      </c>
      <c r="B29652" t="s">
        <v>54</v>
      </c>
      <c r="C29652" t="s">
        <v>15</v>
      </c>
      <c r="D29652" t="s">
        <v>16</v>
      </c>
      <c r="E29652" s="1">
        <v>39668.089999999997</v>
      </c>
      <c r="F29652" t="s">
        <v>45</v>
      </c>
      <c r="G29652">
        <v>19</v>
      </c>
      <c r="H29652">
        <v>2294</v>
      </c>
      <c r="I29652">
        <v>9932</v>
      </c>
      <c r="J29652">
        <v>83.36</v>
      </c>
      <c r="K29652">
        <v>72.55</v>
      </c>
      <c r="L29652" t="s">
        <v>18</v>
      </c>
      <c r="M29652">
        <v>36.26</v>
      </c>
    </row>
    <row r="29653" spans="1:13" hidden="1" x14ac:dyDescent="0.25">
      <c r="A29653" t="s">
        <v>100</v>
      </c>
      <c r="B29653" t="s">
        <v>39</v>
      </c>
      <c r="C29653" t="s">
        <v>15</v>
      </c>
      <c r="D29653" t="s">
        <v>24</v>
      </c>
      <c r="E29653" s="1">
        <v>98785.64</v>
      </c>
      <c r="F29653" t="s">
        <v>45</v>
      </c>
      <c r="G29653">
        <v>0</v>
      </c>
      <c r="H29653">
        <v>5331</v>
      </c>
      <c r="I29653">
        <v>5736</v>
      </c>
      <c r="J29653">
        <v>38.81</v>
      </c>
      <c r="K29653">
        <v>4.26</v>
      </c>
      <c r="L29653" t="s">
        <v>58</v>
      </c>
      <c r="M29653">
        <v>50.06</v>
      </c>
    </row>
    <row r="29654" spans="1:13" hidden="1" x14ac:dyDescent="0.25">
      <c r="A29654" t="s">
        <v>447</v>
      </c>
      <c r="B29654" t="s">
        <v>34</v>
      </c>
      <c r="C29654" t="s">
        <v>15</v>
      </c>
      <c r="D29654" t="s">
        <v>16</v>
      </c>
      <c r="E29654" s="1">
        <v>93001.33</v>
      </c>
      <c r="F29654" t="s">
        <v>45</v>
      </c>
      <c r="G29654">
        <v>1</v>
      </c>
      <c r="H29654">
        <v>4281</v>
      </c>
      <c r="I29654">
        <v>7395</v>
      </c>
      <c r="J29654">
        <v>11.4</v>
      </c>
      <c r="K29654">
        <v>54.62</v>
      </c>
      <c r="L29654" t="s">
        <v>42</v>
      </c>
      <c r="M29654">
        <v>33.42</v>
      </c>
    </row>
    <row r="29655" spans="1:13" hidden="1" x14ac:dyDescent="0.25">
      <c r="A29655" t="s">
        <v>71</v>
      </c>
      <c r="B29655" t="s">
        <v>28</v>
      </c>
      <c r="C29655" t="s">
        <v>35</v>
      </c>
      <c r="D29655" t="s">
        <v>24</v>
      </c>
      <c r="E29655" s="1">
        <v>68147.820000000007</v>
      </c>
      <c r="F29655" t="s">
        <v>17</v>
      </c>
      <c r="G29655">
        <v>15</v>
      </c>
      <c r="H29655">
        <v>5274</v>
      </c>
      <c r="I29655">
        <v>7293</v>
      </c>
      <c r="J29655">
        <v>69.48</v>
      </c>
      <c r="K29655">
        <v>72.06</v>
      </c>
      <c r="L29655" t="s">
        <v>31</v>
      </c>
      <c r="M29655">
        <v>79.5</v>
      </c>
    </row>
    <row r="29656" spans="1:13" hidden="1" x14ac:dyDescent="0.25">
      <c r="A29656" t="s">
        <v>174</v>
      </c>
      <c r="B29656" t="s">
        <v>23</v>
      </c>
      <c r="C29656" t="s">
        <v>15</v>
      </c>
      <c r="D29656" t="s">
        <v>16</v>
      </c>
      <c r="E29656" s="1">
        <v>81410.899999999994</v>
      </c>
      <c r="F29656" t="s">
        <v>17</v>
      </c>
      <c r="G29656">
        <v>16</v>
      </c>
      <c r="H29656">
        <v>946</v>
      </c>
      <c r="I29656">
        <v>9629</v>
      </c>
      <c r="J29656">
        <v>38.58</v>
      </c>
      <c r="K29656">
        <v>31.07</v>
      </c>
      <c r="L29656" t="s">
        <v>33</v>
      </c>
      <c r="M29656">
        <v>22.68</v>
      </c>
    </row>
    <row r="29657" spans="1:13" hidden="1" x14ac:dyDescent="0.25">
      <c r="A29657" t="s">
        <v>556</v>
      </c>
      <c r="B29657" t="s">
        <v>14</v>
      </c>
      <c r="C29657" t="s">
        <v>15</v>
      </c>
      <c r="D29657" t="s">
        <v>24</v>
      </c>
      <c r="E29657" s="1">
        <v>71028.78</v>
      </c>
      <c r="F29657" t="s">
        <v>30</v>
      </c>
      <c r="G29657">
        <v>6</v>
      </c>
      <c r="H29657">
        <v>2684</v>
      </c>
      <c r="I29657">
        <v>9080</v>
      </c>
      <c r="J29657">
        <v>63.7</v>
      </c>
      <c r="K29657">
        <v>51.55</v>
      </c>
      <c r="L29657" t="s">
        <v>18</v>
      </c>
      <c r="M29657">
        <v>48.77</v>
      </c>
    </row>
    <row r="29658" spans="1:13" hidden="1" x14ac:dyDescent="0.25">
      <c r="A29658" t="s">
        <v>520</v>
      </c>
      <c r="B29658" t="s">
        <v>51</v>
      </c>
      <c r="C29658" t="s">
        <v>15</v>
      </c>
      <c r="D29658" t="s">
        <v>24</v>
      </c>
      <c r="E29658" s="1">
        <v>116877.08</v>
      </c>
      <c r="F29658" t="s">
        <v>45</v>
      </c>
      <c r="G29658">
        <v>5</v>
      </c>
      <c r="H29658">
        <v>7031</v>
      </c>
      <c r="I29658">
        <v>1971</v>
      </c>
      <c r="J29658">
        <v>47.36</v>
      </c>
      <c r="K29658">
        <v>28.72</v>
      </c>
      <c r="L29658" t="s">
        <v>42</v>
      </c>
      <c r="M29658">
        <v>25.6</v>
      </c>
    </row>
    <row r="29659" spans="1:13" hidden="1" x14ac:dyDescent="0.25">
      <c r="A29659" t="s">
        <v>112</v>
      </c>
      <c r="B29659" t="s">
        <v>54</v>
      </c>
      <c r="C29659" t="s">
        <v>35</v>
      </c>
      <c r="D29659" t="s">
        <v>16</v>
      </c>
      <c r="E29659" s="1">
        <v>118956.93</v>
      </c>
      <c r="F29659" t="s">
        <v>17</v>
      </c>
      <c r="G29659">
        <v>2</v>
      </c>
      <c r="H29659">
        <v>8710</v>
      </c>
      <c r="I29659">
        <v>5987</v>
      </c>
      <c r="J29659">
        <v>64.790000000000006</v>
      </c>
      <c r="K29659">
        <v>80.760000000000005</v>
      </c>
      <c r="L29659" t="s">
        <v>58</v>
      </c>
      <c r="M29659">
        <v>53.49</v>
      </c>
    </row>
    <row r="29660" spans="1:13" hidden="1" x14ac:dyDescent="0.25">
      <c r="A29660" t="s">
        <v>298</v>
      </c>
      <c r="B29660" t="s">
        <v>34</v>
      </c>
      <c r="C29660" t="s">
        <v>15</v>
      </c>
      <c r="D29660" t="s">
        <v>24</v>
      </c>
      <c r="E29660" s="1">
        <v>110285.19</v>
      </c>
      <c r="F29660" t="s">
        <v>25</v>
      </c>
      <c r="G29660">
        <v>13</v>
      </c>
      <c r="H29660">
        <v>9609</v>
      </c>
      <c r="I29660">
        <v>6465</v>
      </c>
      <c r="J29660">
        <v>13.26</v>
      </c>
      <c r="K29660">
        <v>38.86</v>
      </c>
      <c r="L29660" t="s">
        <v>33</v>
      </c>
      <c r="M29660">
        <v>78.540000000000006</v>
      </c>
    </row>
    <row r="29661" spans="1:13" hidden="1" x14ac:dyDescent="0.25">
      <c r="A29661" t="s">
        <v>607</v>
      </c>
      <c r="B29661" t="s">
        <v>54</v>
      </c>
      <c r="C29661" t="s">
        <v>35</v>
      </c>
      <c r="D29661" t="s">
        <v>16</v>
      </c>
      <c r="E29661" s="1">
        <v>50910.33</v>
      </c>
      <c r="F29661" t="s">
        <v>45</v>
      </c>
      <c r="G29661">
        <v>16</v>
      </c>
      <c r="H29661">
        <v>3020</v>
      </c>
      <c r="I29661">
        <v>4955</v>
      </c>
      <c r="J29661">
        <v>71.260000000000005</v>
      </c>
      <c r="K29661">
        <v>69.44</v>
      </c>
      <c r="L29661" t="s">
        <v>58</v>
      </c>
      <c r="M29661">
        <v>79.48</v>
      </c>
    </row>
    <row r="29662" spans="1:13" hidden="1" x14ac:dyDescent="0.25">
      <c r="A29662" t="s">
        <v>556</v>
      </c>
      <c r="B29662" t="s">
        <v>39</v>
      </c>
      <c r="C29662" t="s">
        <v>15</v>
      </c>
      <c r="D29662" t="s">
        <v>24</v>
      </c>
      <c r="E29662" s="1">
        <v>129267.35</v>
      </c>
      <c r="F29662" t="s">
        <v>37</v>
      </c>
      <c r="G29662">
        <v>11</v>
      </c>
      <c r="H29662">
        <v>3835</v>
      </c>
      <c r="I29662">
        <v>9167</v>
      </c>
      <c r="J29662">
        <v>14.17</v>
      </c>
      <c r="K29662">
        <v>40.22</v>
      </c>
      <c r="L29662" t="s">
        <v>18</v>
      </c>
      <c r="M29662">
        <v>21.73</v>
      </c>
    </row>
    <row r="29663" spans="1:13" x14ac:dyDescent="0.25">
      <c r="A29663" t="s">
        <v>419</v>
      </c>
      <c r="B29663" t="s">
        <v>51</v>
      </c>
      <c r="C29663" t="s">
        <v>35</v>
      </c>
      <c r="D29663" t="s">
        <v>29</v>
      </c>
      <c r="E29663" s="1">
        <v>31055.61</v>
      </c>
      <c r="F29663" t="s">
        <v>17</v>
      </c>
      <c r="G29663">
        <v>8</v>
      </c>
      <c r="H29663">
        <v>1257</v>
      </c>
      <c r="I29663">
        <v>6364</v>
      </c>
      <c r="J29663">
        <v>87.19</v>
      </c>
      <c r="K29663">
        <v>78.95</v>
      </c>
      <c r="L29663" t="s">
        <v>48</v>
      </c>
      <c r="M29663">
        <v>37.15</v>
      </c>
    </row>
    <row r="29664" spans="1:13" x14ac:dyDescent="0.25">
      <c r="A29664" t="s">
        <v>333</v>
      </c>
      <c r="B29664" t="s">
        <v>51</v>
      </c>
      <c r="C29664" t="s">
        <v>35</v>
      </c>
      <c r="D29664" t="s">
        <v>29</v>
      </c>
      <c r="E29664" s="1">
        <v>59274.52</v>
      </c>
      <c r="F29664" t="s">
        <v>30</v>
      </c>
      <c r="G29664">
        <v>2</v>
      </c>
      <c r="H29664">
        <v>4800</v>
      </c>
      <c r="I29664">
        <v>1069</v>
      </c>
      <c r="J29664">
        <v>97.95</v>
      </c>
      <c r="K29664">
        <v>63.79</v>
      </c>
      <c r="L29664" t="s">
        <v>33</v>
      </c>
      <c r="M29664">
        <v>71.69</v>
      </c>
    </row>
    <row r="29665" spans="1:13" x14ac:dyDescent="0.25">
      <c r="A29665" t="s">
        <v>132</v>
      </c>
      <c r="B29665" t="s">
        <v>51</v>
      </c>
      <c r="C29665" t="s">
        <v>35</v>
      </c>
      <c r="D29665" t="s">
        <v>29</v>
      </c>
      <c r="E29665" s="1">
        <v>127181.19</v>
      </c>
      <c r="F29665" t="s">
        <v>17</v>
      </c>
      <c r="G29665">
        <v>4</v>
      </c>
      <c r="H29665">
        <v>9585</v>
      </c>
      <c r="I29665">
        <v>5320</v>
      </c>
      <c r="J29665">
        <v>85.87</v>
      </c>
      <c r="K29665">
        <v>53.16</v>
      </c>
      <c r="L29665" t="s">
        <v>42</v>
      </c>
      <c r="M29665">
        <v>37.22</v>
      </c>
    </row>
    <row r="29666" spans="1:13" x14ac:dyDescent="0.25">
      <c r="A29666" t="s">
        <v>284</v>
      </c>
      <c r="B29666" t="s">
        <v>23</v>
      </c>
      <c r="C29666" t="s">
        <v>35</v>
      </c>
      <c r="D29666" t="s">
        <v>29</v>
      </c>
      <c r="E29666" s="1">
        <v>66795.73</v>
      </c>
      <c r="F29666" t="s">
        <v>37</v>
      </c>
      <c r="G29666">
        <v>4</v>
      </c>
      <c r="H29666">
        <v>6446</v>
      </c>
      <c r="I29666">
        <v>2845</v>
      </c>
      <c r="J29666">
        <v>63.68</v>
      </c>
      <c r="K29666">
        <v>78.89</v>
      </c>
      <c r="L29666" t="s">
        <v>33</v>
      </c>
      <c r="M29666">
        <v>53.84</v>
      </c>
    </row>
    <row r="29667" spans="1:13" x14ac:dyDescent="0.25">
      <c r="A29667" t="s">
        <v>386</v>
      </c>
      <c r="B29667" t="s">
        <v>51</v>
      </c>
      <c r="C29667" t="s">
        <v>35</v>
      </c>
      <c r="D29667" t="s">
        <v>29</v>
      </c>
      <c r="E29667" s="1">
        <v>60110.26</v>
      </c>
      <c r="F29667" t="s">
        <v>45</v>
      </c>
      <c r="G29667">
        <v>6</v>
      </c>
      <c r="H29667">
        <v>5210</v>
      </c>
      <c r="I29667">
        <v>3799</v>
      </c>
      <c r="J29667">
        <v>71.319999999999993</v>
      </c>
      <c r="K29667">
        <v>81.069999999999993</v>
      </c>
      <c r="L29667" t="s">
        <v>48</v>
      </c>
      <c r="M29667">
        <v>74.69</v>
      </c>
    </row>
    <row r="29668" spans="1:13" hidden="1" x14ac:dyDescent="0.25">
      <c r="A29668" t="s">
        <v>557</v>
      </c>
      <c r="B29668" t="s">
        <v>23</v>
      </c>
      <c r="C29668" t="s">
        <v>15</v>
      </c>
      <c r="D29668" t="s">
        <v>16</v>
      </c>
      <c r="E29668" s="1">
        <v>45444.09</v>
      </c>
      <c r="F29668" t="s">
        <v>25</v>
      </c>
      <c r="G29668">
        <v>0</v>
      </c>
      <c r="H29668">
        <v>3507</v>
      </c>
      <c r="I29668">
        <v>3312</v>
      </c>
      <c r="J29668">
        <v>3.21</v>
      </c>
      <c r="K29668">
        <v>86.12</v>
      </c>
      <c r="L29668" t="s">
        <v>48</v>
      </c>
      <c r="M29668">
        <v>37.92</v>
      </c>
    </row>
    <row r="29669" spans="1:13" x14ac:dyDescent="0.25">
      <c r="A29669" t="s">
        <v>472</v>
      </c>
      <c r="B29669" t="s">
        <v>14</v>
      </c>
      <c r="C29669" t="s">
        <v>35</v>
      </c>
      <c r="D29669" t="s">
        <v>29</v>
      </c>
      <c r="E29669" s="1">
        <v>44229.04</v>
      </c>
      <c r="F29669" t="s">
        <v>45</v>
      </c>
      <c r="G29669">
        <v>17</v>
      </c>
      <c r="H29669">
        <v>192</v>
      </c>
      <c r="I29669">
        <v>5770</v>
      </c>
      <c r="J29669">
        <v>85.29</v>
      </c>
      <c r="K29669">
        <v>81.180000000000007</v>
      </c>
      <c r="L29669" t="s">
        <v>48</v>
      </c>
      <c r="M29669">
        <v>41.62</v>
      </c>
    </row>
    <row r="29670" spans="1:13" hidden="1" x14ac:dyDescent="0.25">
      <c r="A29670" t="s">
        <v>673</v>
      </c>
      <c r="B29670" t="s">
        <v>23</v>
      </c>
      <c r="C29670" t="s">
        <v>15</v>
      </c>
      <c r="D29670" t="s">
        <v>24</v>
      </c>
      <c r="E29670" s="1">
        <v>97652.12</v>
      </c>
      <c r="F29670" t="s">
        <v>30</v>
      </c>
      <c r="G29670">
        <v>14</v>
      </c>
      <c r="H29670">
        <v>1434</v>
      </c>
      <c r="I29670">
        <v>4361</v>
      </c>
      <c r="J29670">
        <v>60.97</v>
      </c>
      <c r="K29670">
        <v>42.4</v>
      </c>
      <c r="L29670" t="s">
        <v>33</v>
      </c>
      <c r="M29670">
        <v>27.16</v>
      </c>
    </row>
    <row r="29671" spans="1:13" hidden="1" x14ac:dyDescent="0.25">
      <c r="A29671" t="s">
        <v>85</v>
      </c>
      <c r="B29671" t="s">
        <v>20</v>
      </c>
      <c r="C29671" t="s">
        <v>15</v>
      </c>
      <c r="D29671" t="s">
        <v>24</v>
      </c>
      <c r="E29671" s="1">
        <v>67401.09</v>
      </c>
      <c r="F29671" t="s">
        <v>17</v>
      </c>
      <c r="G29671">
        <v>20</v>
      </c>
      <c r="H29671">
        <v>4687</v>
      </c>
      <c r="I29671">
        <v>7083</v>
      </c>
      <c r="J29671">
        <v>84.19</v>
      </c>
      <c r="K29671">
        <v>74.89</v>
      </c>
      <c r="L29671" t="s">
        <v>21</v>
      </c>
      <c r="M29671">
        <v>43.2</v>
      </c>
    </row>
    <row r="29672" spans="1:13" x14ac:dyDescent="0.25">
      <c r="A29672" t="s">
        <v>644</v>
      </c>
      <c r="B29672" t="s">
        <v>51</v>
      </c>
      <c r="C29672" t="s">
        <v>35</v>
      </c>
      <c r="D29672" t="s">
        <v>29</v>
      </c>
      <c r="E29672" s="1">
        <v>64318.15</v>
      </c>
      <c r="F29672" t="s">
        <v>45</v>
      </c>
      <c r="G29672">
        <v>14</v>
      </c>
      <c r="H29672">
        <v>5892</v>
      </c>
      <c r="I29672">
        <v>5003</v>
      </c>
      <c r="J29672">
        <v>93.75</v>
      </c>
      <c r="K29672">
        <v>24.63</v>
      </c>
      <c r="L29672" t="s">
        <v>21</v>
      </c>
      <c r="M29672">
        <v>51.66</v>
      </c>
    </row>
    <row r="29673" spans="1:13" hidden="1" x14ac:dyDescent="0.25">
      <c r="A29673" t="s">
        <v>643</v>
      </c>
      <c r="B29673" t="s">
        <v>20</v>
      </c>
      <c r="C29673" t="s">
        <v>15</v>
      </c>
      <c r="D29673" t="s">
        <v>24</v>
      </c>
      <c r="E29673" s="1">
        <v>136709.79</v>
      </c>
      <c r="F29673" t="s">
        <v>45</v>
      </c>
      <c r="G29673">
        <v>12</v>
      </c>
      <c r="H29673">
        <v>2126</v>
      </c>
      <c r="I29673">
        <v>8128</v>
      </c>
      <c r="J29673">
        <v>6.61</v>
      </c>
      <c r="K29673">
        <v>69.349999999999994</v>
      </c>
      <c r="L29673" t="s">
        <v>18</v>
      </c>
      <c r="M29673">
        <v>58.12</v>
      </c>
    </row>
    <row r="29674" spans="1:13" hidden="1" x14ac:dyDescent="0.25">
      <c r="A29674" t="s">
        <v>610</v>
      </c>
      <c r="B29674" t="s">
        <v>20</v>
      </c>
      <c r="C29674" t="s">
        <v>15</v>
      </c>
      <c r="D29674" t="s">
        <v>16</v>
      </c>
      <c r="E29674" s="1">
        <v>88189.52</v>
      </c>
      <c r="F29674" t="s">
        <v>37</v>
      </c>
      <c r="G29674">
        <v>18</v>
      </c>
      <c r="H29674">
        <v>6534</v>
      </c>
      <c r="I29674">
        <v>3584</v>
      </c>
      <c r="J29674">
        <v>36.94</v>
      </c>
      <c r="K29674">
        <v>64.680000000000007</v>
      </c>
      <c r="L29674" t="s">
        <v>26</v>
      </c>
      <c r="M29674">
        <v>30.15</v>
      </c>
    </row>
    <row r="29675" spans="1:13" x14ac:dyDescent="0.25">
      <c r="A29675" t="s">
        <v>473</v>
      </c>
      <c r="B29675" t="s">
        <v>34</v>
      </c>
      <c r="C29675" t="s">
        <v>35</v>
      </c>
      <c r="D29675" t="s">
        <v>29</v>
      </c>
      <c r="E29675" s="1">
        <v>114688.64</v>
      </c>
      <c r="F29675" t="s">
        <v>45</v>
      </c>
      <c r="G29675">
        <v>17</v>
      </c>
      <c r="H29675">
        <v>5488</v>
      </c>
      <c r="I29675">
        <v>3292</v>
      </c>
      <c r="J29675">
        <v>2.76</v>
      </c>
      <c r="K29675">
        <v>76.239999999999995</v>
      </c>
      <c r="L29675" t="s">
        <v>33</v>
      </c>
      <c r="M29675">
        <v>73.64</v>
      </c>
    </row>
    <row r="29676" spans="1:13" hidden="1" x14ac:dyDescent="0.25">
      <c r="A29676" t="s">
        <v>506</v>
      </c>
      <c r="B29676" t="s">
        <v>54</v>
      </c>
      <c r="C29676" t="s">
        <v>35</v>
      </c>
      <c r="D29676" t="s">
        <v>24</v>
      </c>
      <c r="E29676" s="1">
        <v>133674.84</v>
      </c>
      <c r="F29676" t="s">
        <v>45</v>
      </c>
      <c r="G29676">
        <v>8</v>
      </c>
      <c r="H29676">
        <v>8976</v>
      </c>
      <c r="I29676">
        <v>2732</v>
      </c>
      <c r="J29676">
        <v>17.79</v>
      </c>
      <c r="K29676">
        <v>92.19</v>
      </c>
      <c r="L29676" t="s">
        <v>21</v>
      </c>
      <c r="M29676">
        <v>77.81</v>
      </c>
    </row>
    <row r="29677" spans="1:13" x14ac:dyDescent="0.25">
      <c r="A29677" t="s">
        <v>299</v>
      </c>
      <c r="B29677" t="s">
        <v>39</v>
      </c>
      <c r="C29677" t="s">
        <v>15</v>
      </c>
      <c r="D29677" t="s">
        <v>29</v>
      </c>
      <c r="E29677" s="1">
        <v>57719.5</v>
      </c>
      <c r="F29677" t="s">
        <v>30</v>
      </c>
      <c r="G29677">
        <v>10</v>
      </c>
      <c r="H29677">
        <v>5051</v>
      </c>
      <c r="I29677">
        <v>8351</v>
      </c>
      <c r="J29677">
        <v>72.83</v>
      </c>
      <c r="K29677">
        <v>92.53</v>
      </c>
      <c r="L29677" t="s">
        <v>58</v>
      </c>
      <c r="M29677">
        <v>37.14</v>
      </c>
    </row>
    <row r="29678" spans="1:13" x14ac:dyDescent="0.25">
      <c r="A29678" t="s">
        <v>116</v>
      </c>
      <c r="B29678" t="s">
        <v>54</v>
      </c>
      <c r="C29678" t="s">
        <v>35</v>
      </c>
      <c r="D29678" t="s">
        <v>29</v>
      </c>
      <c r="E29678" s="1">
        <v>135066.95000000001</v>
      </c>
      <c r="F29678" t="s">
        <v>45</v>
      </c>
      <c r="G29678">
        <v>13</v>
      </c>
      <c r="H29678">
        <v>4915</v>
      </c>
      <c r="I29678">
        <v>9889</v>
      </c>
      <c r="J29678">
        <v>15.52</v>
      </c>
      <c r="K29678">
        <v>73.72</v>
      </c>
      <c r="L29678" t="s">
        <v>42</v>
      </c>
      <c r="M29678">
        <v>68.650000000000006</v>
      </c>
    </row>
    <row r="29679" spans="1:13" hidden="1" x14ac:dyDescent="0.25">
      <c r="A29679" t="s">
        <v>112</v>
      </c>
      <c r="B29679" t="s">
        <v>34</v>
      </c>
      <c r="C29679" t="s">
        <v>15</v>
      </c>
      <c r="D29679" t="s">
        <v>24</v>
      </c>
      <c r="E29679" s="1">
        <v>105109.46</v>
      </c>
      <c r="F29679" t="s">
        <v>37</v>
      </c>
      <c r="G29679">
        <v>14</v>
      </c>
      <c r="H29679">
        <v>9706</v>
      </c>
      <c r="I29679">
        <v>309</v>
      </c>
      <c r="J29679">
        <v>65.239999999999995</v>
      </c>
      <c r="K29679">
        <v>29.36</v>
      </c>
      <c r="L29679" t="s">
        <v>31</v>
      </c>
      <c r="M29679">
        <v>27.99</v>
      </c>
    </row>
    <row r="29680" spans="1:13" x14ac:dyDescent="0.25">
      <c r="A29680" t="s">
        <v>265</v>
      </c>
      <c r="B29680" t="s">
        <v>20</v>
      </c>
      <c r="C29680" t="s">
        <v>35</v>
      </c>
      <c r="D29680" t="s">
        <v>29</v>
      </c>
      <c r="E29680" s="1">
        <v>136994.04</v>
      </c>
      <c r="F29680" t="s">
        <v>17</v>
      </c>
      <c r="G29680">
        <v>0</v>
      </c>
      <c r="H29680">
        <v>9399</v>
      </c>
      <c r="I29680">
        <v>6301</v>
      </c>
      <c r="J29680">
        <v>82.82</v>
      </c>
      <c r="K29680">
        <v>15.33</v>
      </c>
      <c r="L29680" t="s">
        <v>42</v>
      </c>
      <c r="M29680">
        <v>45.16</v>
      </c>
    </row>
    <row r="29681" spans="1:13" hidden="1" x14ac:dyDescent="0.25">
      <c r="A29681" t="s">
        <v>613</v>
      </c>
      <c r="B29681" t="s">
        <v>28</v>
      </c>
      <c r="C29681" t="s">
        <v>35</v>
      </c>
      <c r="D29681" t="s">
        <v>16</v>
      </c>
      <c r="E29681" s="1">
        <v>56869.43</v>
      </c>
      <c r="F29681" t="s">
        <v>30</v>
      </c>
      <c r="G29681">
        <v>12</v>
      </c>
      <c r="H29681">
        <v>8856</v>
      </c>
      <c r="I29681">
        <v>7767</v>
      </c>
      <c r="J29681">
        <v>99.99</v>
      </c>
      <c r="K29681">
        <v>53.93</v>
      </c>
      <c r="L29681" t="s">
        <v>18</v>
      </c>
      <c r="M29681">
        <v>40.26</v>
      </c>
    </row>
    <row r="29682" spans="1:13" hidden="1" x14ac:dyDescent="0.25">
      <c r="A29682" t="s">
        <v>579</v>
      </c>
      <c r="B29682" t="s">
        <v>39</v>
      </c>
      <c r="C29682" t="s">
        <v>15</v>
      </c>
      <c r="D29682" t="s">
        <v>16</v>
      </c>
      <c r="E29682" s="1">
        <v>37620.54</v>
      </c>
      <c r="F29682" t="s">
        <v>45</v>
      </c>
      <c r="G29682">
        <v>3</v>
      </c>
      <c r="H29682">
        <v>5337</v>
      </c>
      <c r="I29682">
        <v>1978</v>
      </c>
      <c r="J29682">
        <v>24.38</v>
      </c>
      <c r="K29682">
        <v>30.52</v>
      </c>
      <c r="L29682" t="s">
        <v>48</v>
      </c>
      <c r="M29682">
        <v>72.58</v>
      </c>
    </row>
    <row r="29683" spans="1:13" hidden="1" x14ac:dyDescent="0.25">
      <c r="A29683" t="s">
        <v>147</v>
      </c>
      <c r="B29683" t="s">
        <v>20</v>
      </c>
      <c r="C29683" t="s">
        <v>15</v>
      </c>
      <c r="D29683" t="s">
        <v>24</v>
      </c>
      <c r="E29683" s="1">
        <v>73154.03</v>
      </c>
      <c r="F29683" t="s">
        <v>30</v>
      </c>
      <c r="G29683">
        <v>15</v>
      </c>
      <c r="H29683">
        <v>2146</v>
      </c>
      <c r="I29683">
        <v>5251</v>
      </c>
      <c r="J29683">
        <v>1.5</v>
      </c>
      <c r="K29683">
        <v>33.020000000000003</v>
      </c>
      <c r="L29683" t="s">
        <v>26</v>
      </c>
      <c r="M29683">
        <v>75.84</v>
      </c>
    </row>
    <row r="29684" spans="1:13" hidden="1" x14ac:dyDescent="0.25">
      <c r="A29684" t="s">
        <v>600</v>
      </c>
      <c r="B29684" t="s">
        <v>54</v>
      </c>
      <c r="C29684" t="s">
        <v>35</v>
      </c>
      <c r="D29684" t="s">
        <v>16</v>
      </c>
      <c r="E29684" s="1">
        <v>147442.35999999999</v>
      </c>
      <c r="F29684" t="s">
        <v>37</v>
      </c>
      <c r="G29684">
        <v>16</v>
      </c>
      <c r="H29684">
        <v>1297</v>
      </c>
      <c r="I29684">
        <v>6278</v>
      </c>
      <c r="J29684">
        <v>35.96</v>
      </c>
      <c r="K29684">
        <v>63.08</v>
      </c>
      <c r="L29684" t="s">
        <v>31</v>
      </c>
      <c r="M29684">
        <v>64.42</v>
      </c>
    </row>
    <row r="29685" spans="1:13" x14ac:dyDescent="0.25">
      <c r="A29685" t="s">
        <v>347</v>
      </c>
      <c r="B29685" t="s">
        <v>51</v>
      </c>
      <c r="C29685" t="s">
        <v>15</v>
      </c>
      <c r="D29685" t="s">
        <v>29</v>
      </c>
      <c r="E29685" s="1">
        <v>41767.54</v>
      </c>
      <c r="F29685" t="s">
        <v>17</v>
      </c>
      <c r="G29685">
        <v>8</v>
      </c>
      <c r="H29685">
        <v>2271</v>
      </c>
      <c r="I29685">
        <v>3898</v>
      </c>
      <c r="J29685">
        <v>96.3</v>
      </c>
      <c r="K29685">
        <v>11.94</v>
      </c>
      <c r="L29685" t="s">
        <v>33</v>
      </c>
      <c r="M29685">
        <v>37.19</v>
      </c>
    </row>
    <row r="29686" spans="1:13" hidden="1" x14ac:dyDescent="0.25">
      <c r="A29686" t="s">
        <v>62</v>
      </c>
      <c r="B29686" t="s">
        <v>28</v>
      </c>
      <c r="C29686" t="s">
        <v>15</v>
      </c>
      <c r="D29686" t="s">
        <v>24</v>
      </c>
      <c r="E29686" s="1">
        <v>50874.71</v>
      </c>
      <c r="F29686" t="s">
        <v>37</v>
      </c>
      <c r="G29686">
        <v>2</v>
      </c>
      <c r="H29686">
        <v>2942</v>
      </c>
      <c r="I29686">
        <v>151</v>
      </c>
      <c r="J29686">
        <v>35.14</v>
      </c>
      <c r="K29686">
        <v>50.95</v>
      </c>
      <c r="L29686" t="s">
        <v>58</v>
      </c>
      <c r="M29686">
        <v>70.64</v>
      </c>
    </row>
    <row r="29687" spans="1:13" hidden="1" x14ac:dyDescent="0.25">
      <c r="A29687" t="s">
        <v>468</v>
      </c>
      <c r="B29687" t="s">
        <v>28</v>
      </c>
      <c r="C29687" t="s">
        <v>15</v>
      </c>
      <c r="D29687" t="s">
        <v>24</v>
      </c>
      <c r="E29687" s="1">
        <v>136132.20000000001</v>
      </c>
      <c r="F29687" t="s">
        <v>30</v>
      </c>
      <c r="G29687">
        <v>2</v>
      </c>
      <c r="H29687">
        <v>3542</v>
      </c>
      <c r="I29687">
        <v>2863</v>
      </c>
      <c r="J29687">
        <v>56.77</v>
      </c>
      <c r="K29687">
        <v>60.66</v>
      </c>
      <c r="L29687" t="s">
        <v>26</v>
      </c>
      <c r="M29687">
        <v>44.68</v>
      </c>
    </row>
    <row r="29688" spans="1:13" hidden="1" x14ac:dyDescent="0.25">
      <c r="A29688" t="s">
        <v>573</v>
      </c>
      <c r="B29688" t="s">
        <v>51</v>
      </c>
      <c r="C29688" t="s">
        <v>35</v>
      </c>
      <c r="D29688" t="s">
        <v>24</v>
      </c>
      <c r="E29688" s="1">
        <v>68221.14</v>
      </c>
      <c r="F29688" t="s">
        <v>37</v>
      </c>
      <c r="G29688">
        <v>20</v>
      </c>
      <c r="H29688">
        <v>7134</v>
      </c>
      <c r="I29688">
        <v>4540</v>
      </c>
      <c r="J29688">
        <v>95.26</v>
      </c>
      <c r="K29688">
        <v>46.9</v>
      </c>
      <c r="L29688" t="s">
        <v>18</v>
      </c>
      <c r="M29688">
        <v>27.78</v>
      </c>
    </row>
    <row r="29689" spans="1:13" hidden="1" x14ac:dyDescent="0.25">
      <c r="A29689" t="s">
        <v>108</v>
      </c>
      <c r="B29689" t="s">
        <v>14</v>
      </c>
      <c r="C29689" t="s">
        <v>15</v>
      </c>
      <c r="D29689" t="s">
        <v>16</v>
      </c>
      <c r="E29689" s="1">
        <v>66245.460000000006</v>
      </c>
      <c r="F29689" t="s">
        <v>25</v>
      </c>
      <c r="G29689">
        <v>8</v>
      </c>
      <c r="H29689">
        <v>5578</v>
      </c>
      <c r="I29689">
        <v>8875</v>
      </c>
      <c r="J29689">
        <v>18.3</v>
      </c>
      <c r="K29689">
        <v>33.24</v>
      </c>
      <c r="L29689" t="s">
        <v>58</v>
      </c>
      <c r="M29689">
        <v>49.77</v>
      </c>
    </row>
    <row r="29690" spans="1:13" x14ac:dyDescent="0.25">
      <c r="A29690" t="s">
        <v>499</v>
      </c>
      <c r="B29690" t="s">
        <v>23</v>
      </c>
      <c r="C29690" t="s">
        <v>35</v>
      </c>
      <c r="D29690" t="s">
        <v>29</v>
      </c>
      <c r="E29690" s="1">
        <v>93294.6</v>
      </c>
      <c r="F29690" t="s">
        <v>45</v>
      </c>
      <c r="G29690">
        <v>0</v>
      </c>
      <c r="H29690">
        <v>3143</v>
      </c>
      <c r="I29690">
        <v>3183</v>
      </c>
      <c r="J29690">
        <v>83.97</v>
      </c>
      <c r="K29690">
        <v>23.74</v>
      </c>
      <c r="L29690" t="s">
        <v>31</v>
      </c>
      <c r="M29690">
        <v>48.36</v>
      </c>
    </row>
    <row r="29691" spans="1:13" x14ac:dyDescent="0.25">
      <c r="A29691" t="s">
        <v>268</v>
      </c>
      <c r="B29691" t="s">
        <v>39</v>
      </c>
      <c r="C29691" t="s">
        <v>35</v>
      </c>
      <c r="D29691" t="s">
        <v>29</v>
      </c>
      <c r="E29691" s="1">
        <v>124991.01</v>
      </c>
      <c r="F29691" t="s">
        <v>25</v>
      </c>
      <c r="G29691">
        <v>16</v>
      </c>
      <c r="H29691">
        <v>4343</v>
      </c>
      <c r="I29691">
        <v>6513</v>
      </c>
      <c r="J29691">
        <v>91.91</v>
      </c>
      <c r="K29691">
        <v>9.57</v>
      </c>
      <c r="L29691" t="s">
        <v>48</v>
      </c>
      <c r="M29691">
        <v>49.7</v>
      </c>
    </row>
    <row r="29692" spans="1:13" hidden="1" x14ac:dyDescent="0.25">
      <c r="A29692" t="s">
        <v>64</v>
      </c>
      <c r="B29692" t="s">
        <v>51</v>
      </c>
      <c r="C29692" t="s">
        <v>35</v>
      </c>
      <c r="D29692" t="s">
        <v>16</v>
      </c>
      <c r="E29692" s="1">
        <v>69816.13</v>
      </c>
      <c r="F29692" t="s">
        <v>30</v>
      </c>
      <c r="G29692">
        <v>3</v>
      </c>
      <c r="H29692">
        <v>3606</v>
      </c>
      <c r="I29692">
        <v>5471</v>
      </c>
      <c r="J29692">
        <v>7.05</v>
      </c>
      <c r="K29692">
        <v>12.16</v>
      </c>
      <c r="L29692" t="s">
        <v>31</v>
      </c>
      <c r="M29692">
        <v>57.86</v>
      </c>
    </row>
    <row r="29693" spans="1:13" hidden="1" x14ac:dyDescent="0.25">
      <c r="A29693" t="s">
        <v>201</v>
      </c>
      <c r="B29693" t="s">
        <v>28</v>
      </c>
      <c r="C29693" t="s">
        <v>35</v>
      </c>
      <c r="D29693" t="s">
        <v>16</v>
      </c>
      <c r="E29693" s="1">
        <v>35572.050000000003</v>
      </c>
      <c r="F29693" t="s">
        <v>25</v>
      </c>
      <c r="G29693">
        <v>19</v>
      </c>
      <c r="H29693">
        <v>288</v>
      </c>
      <c r="I29693">
        <v>7788</v>
      </c>
      <c r="J29693">
        <v>10.28</v>
      </c>
      <c r="K29693">
        <v>6.95</v>
      </c>
      <c r="L29693" t="s">
        <v>21</v>
      </c>
      <c r="M29693">
        <v>64.16</v>
      </c>
    </row>
    <row r="29694" spans="1:13" hidden="1" x14ac:dyDescent="0.25">
      <c r="A29694" t="s">
        <v>124</v>
      </c>
      <c r="B29694" t="s">
        <v>51</v>
      </c>
      <c r="C29694" t="s">
        <v>35</v>
      </c>
      <c r="D29694" t="s">
        <v>24</v>
      </c>
      <c r="E29694" s="1">
        <v>114052.39</v>
      </c>
      <c r="F29694" t="s">
        <v>37</v>
      </c>
      <c r="G29694">
        <v>16</v>
      </c>
      <c r="H29694">
        <v>7225</v>
      </c>
      <c r="I29694">
        <v>8798</v>
      </c>
      <c r="J29694">
        <v>53.83</v>
      </c>
      <c r="K29694">
        <v>55.95</v>
      </c>
      <c r="L29694" t="s">
        <v>18</v>
      </c>
      <c r="M29694">
        <v>54.51</v>
      </c>
    </row>
    <row r="29695" spans="1:13" hidden="1" x14ac:dyDescent="0.25">
      <c r="A29695" t="s">
        <v>63</v>
      </c>
      <c r="B29695" t="s">
        <v>28</v>
      </c>
      <c r="C29695" t="s">
        <v>35</v>
      </c>
      <c r="D29695" t="s">
        <v>16</v>
      </c>
      <c r="E29695" s="1">
        <v>115350.27</v>
      </c>
      <c r="F29695" t="s">
        <v>25</v>
      </c>
      <c r="G29695">
        <v>12</v>
      </c>
      <c r="H29695">
        <v>8315</v>
      </c>
      <c r="I29695">
        <v>9786</v>
      </c>
      <c r="J29695">
        <v>70.349999999999994</v>
      </c>
      <c r="K29695">
        <v>75.06</v>
      </c>
      <c r="L29695" t="s">
        <v>33</v>
      </c>
      <c r="M29695">
        <v>69.55</v>
      </c>
    </row>
    <row r="29696" spans="1:13" hidden="1" x14ac:dyDescent="0.25">
      <c r="A29696" t="s">
        <v>323</v>
      </c>
      <c r="B29696" t="s">
        <v>14</v>
      </c>
      <c r="C29696" t="s">
        <v>15</v>
      </c>
      <c r="D29696" t="s">
        <v>24</v>
      </c>
      <c r="E29696" s="1">
        <v>79990.37</v>
      </c>
      <c r="F29696" t="s">
        <v>17</v>
      </c>
      <c r="G29696">
        <v>14</v>
      </c>
      <c r="H29696">
        <v>5782</v>
      </c>
      <c r="I29696">
        <v>6278</v>
      </c>
      <c r="J29696">
        <v>3.56</v>
      </c>
      <c r="K29696">
        <v>93.47</v>
      </c>
      <c r="L29696" t="s">
        <v>48</v>
      </c>
      <c r="M29696">
        <v>64.95</v>
      </c>
    </row>
    <row r="29697" spans="1:13" hidden="1" x14ac:dyDescent="0.25">
      <c r="A29697" t="s">
        <v>263</v>
      </c>
      <c r="B29697" t="s">
        <v>39</v>
      </c>
      <c r="C29697" t="s">
        <v>15</v>
      </c>
      <c r="D29697" t="s">
        <v>24</v>
      </c>
      <c r="E29697" s="1">
        <v>106177.5</v>
      </c>
      <c r="F29697" t="s">
        <v>30</v>
      </c>
      <c r="G29697">
        <v>6</v>
      </c>
      <c r="H29697">
        <v>6698</v>
      </c>
      <c r="I29697">
        <v>9886</v>
      </c>
      <c r="J29697">
        <v>75.150000000000006</v>
      </c>
      <c r="K29697">
        <v>85.65</v>
      </c>
      <c r="L29697" t="s">
        <v>42</v>
      </c>
      <c r="M29697">
        <v>32.39</v>
      </c>
    </row>
    <row r="29698" spans="1:13" hidden="1" x14ac:dyDescent="0.25">
      <c r="A29698" t="s">
        <v>216</v>
      </c>
      <c r="B29698" t="s">
        <v>51</v>
      </c>
      <c r="C29698" t="s">
        <v>35</v>
      </c>
      <c r="D29698" t="s">
        <v>16</v>
      </c>
      <c r="E29698" s="1">
        <v>116044.78</v>
      </c>
      <c r="F29698" t="s">
        <v>45</v>
      </c>
      <c r="G29698">
        <v>18</v>
      </c>
      <c r="H29698">
        <v>8303</v>
      </c>
      <c r="I29698">
        <v>4165</v>
      </c>
      <c r="J29698">
        <v>9.58</v>
      </c>
      <c r="K29698">
        <v>83.72</v>
      </c>
      <c r="L29698" t="s">
        <v>33</v>
      </c>
      <c r="M29698">
        <v>37.89</v>
      </c>
    </row>
    <row r="29699" spans="1:13" x14ac:dyDescent="0.25">
      <c r="A29699" t="s">
        <v>113</v>
      </c>
      <c r="B29699" t="s">
        <v>51</v>
      </c>
      <c r="C29699" t="s">
        <v>35</v>
      </c>
      <c r="D29699" t="s">
        <v>29</v>
      </c>
      <c r="E29699" s="1">
        <v>96639.02</v>
      </c>
      <c r="F29699" t="s">
        <v>45</v>
      </c>
      <c r="G29699">
        <v>13</v>
      </c>
      <c r="H29699">
        <v>9780</v>
      </c>
      <c r="I29699">
        <v>198</v>
      </c>
      <c r="J29699">
        <v>16.329999999999998</v>
      </c>
      <c r="K29699">
        <v>21.71</v>
      </c>
      <c r="L29699" t="s">
        <v>21</v>
      </c>
      <c r="M29699">
        <v>49.03</v>
      </c>
    </row>
    <row r="29700" spans="1:13" hidden="1" x14ac:dyDescent="0.25">
      <c r="A29700" t="s">
        <v>243</v>
      </c>
      <c r="B29700" t="s">
        <v>54</v>
      </c>
      <c r="C29700" t="s">
        <v>15</v>
      </c>
      <c r="D29700" t="s">
        <v>24</v>
      </c>
      <c r="E29700" s="1">
        <v>45204.67</v>
      </c>
      <c r="F29700" t="s">
        <v>45</v>
      </c>
      <c r="G29700">
        <v>14</v>
      </c>
      <c r="H29700">
        <v>6725</v>
      </c>
      <c r="I29700">
        <v>423</v>
      </c>
      <c r="J29700">
        <v>16.46</v>
      </c>
      <c r="K29700">
        <v>77.540000000000006</v>
      </c>
      <c r="L29700" t="s">
        <v>48</v>
      </c>
      <c r="M29700">
        <v>66.709999999999994</v>
      </c>
    </row>
    <row r="29701" spans="1:13" hidden="1" x14ac:dyDescent="0.25">
      <c r="A29701" t="s">
        <v>50</v>
      </c>
      <c r="B29701" t="s">
        <v>54</v>
      </c>
      <c r="C29701" t="s">
        <v>15</v>
      </c>
      <c r="D29701" t="s">
        <v>24</v>
      </c>
      <c r="E29701" s="1">
        <v>145538.51</v>
      </c>
      <c r="F29701" t="s">
        <v>17</v>
      </c>
      <c r="G29701">
        <v>14</v>
      </c>
      <c r="H29701">
        <v>4230</v>
      </c>
      <c r="I29701">
        <v>1156</v>
      </c>
      <c r="J29701">
        <v>86.35</v>
      </c>
      <c r="K29701">
        <v>4.07</v>
      </c>
      <c r="L29701" t="s">
        <v>42</v>
      </c>
      <c r="M29701">
        <v>74.209999999999994</v>
      </c>
    </row>
    <row r="29702" spans="1:13" x14ac:dyDescent="0.25">
      <c r="A29702" t="s">
        <v>203</v>
      </c>
      <c r="B29702" t="s">
        <v>23</v>
      </c>
      <c r="C29702" t="s">
        <v>15</v>
      </c>
      <c r="D29702" t="s">
        <v>29</v>
      </c>
      <c r="E29702" s="1">
        <v>63410.41</v>
      </c>
      <c r="F29702" t="s">
        <v>37</v>
      </c>
      <c r="G29702">
        <v>2</v>
      </c>
      <c r="H29702">
        <v>7592</v>
      </c>
      <c r="I29702">
        <v>9327</v>
      </c>
      <c r="J29702">
        <v>68.63</v>
      </c>
      <c r="K29702">
        <v>35.96</v>
      </c>
      <c r="L29702" t="s">
        <v>18</v>
      </c>
      <c r="M29702">
        <v>46.68</v>
      </c>
    </row>
    <row r="29703" spans="1:13" x14ac:dyDescent="0.25">
      <c r="A29703" t="s">
        <v>258</v>
      </c>
      <c r="B29703" t="s">
        <v>51</v>
      </c>
      <c r="C29703" t="s">
        <v>15</v>
      </c>
      <c r="D29703" t="s">
        <v>29</v>
      </c>
      <c r="E29703" s="1">
        <v>86039.35</v>
      </c>
      <c r="F29703" t="s">
        <v>30</v>
      </c>
      <c r="G29703">
        <v>13</v>
      </c>
      <c r="H29703">
        <v>3951</v>
      </c>
      <c r="I29703">
        <v>6540</v>
      </c>
      <c r="J29703">
        <v>24.56</v>
      </c>
      <c r="K29703">
        <v>47.61</v>
      </c>
      <c r="L29703" t="s">
        <v>48</v>
      </c>
      <c r="M29703">
        <v>65.849999999999994</v>
      </c>
    </row>
    <row r="29704" spans="1:13" hidden="1" x14ac:dyDescent="0.25">
      <c r="A29704" t="s">
        <v>571</v>
      </c>
      <c r="B29704" t="s">
        <v>20</v>
      </c>
      <c r="C29704" t="s">
        <v>35</v>
      </c>
      <c r="D29704" t="s">
        <v>16</v>
      </c>
      <c r="E29704" s="1">
        <v>57010.83</v>
      </c>
      <c r="F29704" t="s">
        <v>45</v>
      </c>
      <c r="G29704">
        <v>19</v>
      </c>
      <c r="H29704">
        <v>6863</v>
      </c>
      <c r="I29704">
        <v>9567</v>
      </c>
      <c r="J29704">
        <v>32.130000000000003</v>
      </c>
      <c r="K29704">
        <v>93.39</v>
      </c>
      <c r="L29704" t="s">
        <v>26</v>
      </c>
      <c r="M29704">
        <v>77.61</v>
      </c>
    </row>
    <row r="29705" spans="1:13" x14ac:dyDescent="0.25">
      <c r="A29705" t="s">
        <v>317</v>
      </c>
      <c r="B29705" t="s">
        <v>28</v>
      </c>
      <c r="C29705" t="s">
        <v>15</v>
      </c>
      <c r="D29705" t="s">
        <v>29</v>
      </c>
      <c r="E29705" s="1">
        <v>95898.75</v>
      </c>
      <c r="F29705" t="s">
        <v>30</v>
      </c>
      <c r="G29705">
        <v>11</v>
      </c>
      <c r="H29705">
        <v>2447</v>
      </c>
      <c r="I29705">
        <v>7455</v>
      </c>
      <c r="J29705">
        <v>9.1</v>
      </c>
      <c r="K29705">
        <v>37.69</v>
      </c>
      <c r="L29705" t="s">
        <v>48</v>
      </c>
      <c r="M29705">
        <v>22.25</v>
      </c>
    </row>
    <row r="29706" spans="1:13" hidden="1" x14ac:dyDescent="0.25">
      <c r="A29706" t="s">
        <v>488</v>
      </c>
      <c r="B29706" t="s">
        <v>34</v>
      </c>
      <c r="C29706" t="s">
        <v>15</v>
      </c>
      <c r="D29706" t="s">
        <v>24</v>
      </c>
      <c r="E29706" s="1">
        <v>117995.57</v>
      </c>
      <c r="F29706" t="s">
        <v>37</v>
      </c>
      <c r="G29706">
        <v>19</v>
      </c>
      <c r="H29706">
        <v>4016</v>
      </c>
      <c r="I29706">
        <v>5532</v>
      </c>
      <c r="J29706">
        <v>46.59</v>
      </c>
      <c r="K29706">
        <v>96.73</v>
      </c>
      <c r="L29706" t="s">
        <v>48</v>
      </c>
      <c r="M29706">
        <v>70.88</v>
      </c>
    </row>
    <row r="29707" spans="1:13" hidden="1" x14ac:dyDescent="0.25">
      <c r="A29707" t="s">
        <v>575</v>
      </c>
      <c r="B29707" t="s">
        <v>34</v>
      </c>
      <c r="C29707" t="s">
        <v>35</v>
      </c>
      <c r="D29707" t="s">
        <v>16</v>
      </c>
      <c r="E29707" s="1">
        <v>127491.2</v>
      </c>
      <c r="F29707" t="s">
        <v>17</v>
      </c>
      <c r="G29707">
        <v>6</v>
      </c>
      <c r="H29707">
        <v>7706</v>
      </c>
      <c r="I29707">
        <v>2920</v>
      </c>
      <c r="J29707">
        <v>16.61</v>
      </c>
      <c r="K29707">
        <v>44.34</v>
      </c>
      <c r="L29707" t="s">
        <v>26</v>
      </c>
      <c r="M29707">
        <v>21.86</v>
      </c>
    </row>
    <row r="29708" spans="1:13" hidden="1" x14ac:dyDescent="0.25">
      <c r="A29708" t="s">
        <v>440</v>
      </c>
      <c r="B29708" t="s">
        <v>28</v>
      </c>
      <c r="C29708" t="s">
        <v>15</v>
      </c>
      <c r="D29708" t="s">
        <v>24</v>
      </c>
      <c r="E29708" s="1">
        <v>58634.64</v>
      </c>
      <c r="F29708" t="s">
        <v>30</v>
      </c>
      <c r="G29708">
        <v>16</v>
      </c>
      <c r="H29708">
        <v>1427</v>
      </c>
      <c r="I29708">
        <v>2550</v>
      </c>
      <c r="J29708">
        <v>28.59</v>
      </c>
      <c r="K29708">
        <v>76.510000000000005</v>
      </c>
      <c r="L29708" t="s">
        <v>21</v>
      </c>
      <c r="M29708">
        <v>75.599999999999994</v>
      </c>
    </row>
    <row r="29709" spans="1:13" x14ac:dyDescent="0.25">
      <c r="A29709" t="s">
        <v>370</v>
      </c>
      <c r="B29709" t="s">
        <v>28</v>
      </c>
      <c r="C29709" t="s">
        <v>35</v>
      </c>
      <c r="D29709" t="s">
        <v>29</v>
      </c>
      <c r="E29709" s="1">
        <v>98399.02</v>
      </c>
      <c r="F29709" t="s">
        <v>30</v>
      </c>
      <c r="G29709">
        <v>7</v>
      </c>
      <c r="H29709">
        <v>3427</v>
      </c>
      <c r="I29709">
        <v>2779</v>
      </c>
      <c r="J29709">
        <v>14.1</v>
      </c>
      <c r="K29709">
        <v>27.98</v>
      </c>
      <c r="L29709" t="s">
        <v>42</v>
      </c>
      <c r="M29709">
        <v>52.56</v>
      </c>
    </row>
    <row r="29710" spans="1:13" x14ac:dyDescent="0.25">
      <c r="A29710" t="s">
        <v>41</v>
      </c>
      <c r="B29710" t="s">
        <v>28</v>
      </c>
      <c r="C29710" t="s">
        <v>15</v>
      </c>
      <c r="D29710" t="s">
        <v>29</v>
      </c>
      <c r="E29710" s="1">
        <v>53038.49</v>
      </c>
      <c r="F29710" t="s">
        <v>17</v>
      </c>
      <c r="G29710">
        <v>8</v>
      </c>
      <c r="H29710">
        <v>4791</v>
      </c>
      <c r="I29710">
        <v>4603</v>
      </c>
      <c r="J29710">
        <v>6.57</v>
      </c>
      <c r="K29710">
        <v>1.2</v>
      </c>
      <c r="L29710" t="s">
        <v>33</v>
      </c>
      <c r="M29710">
        <v>27.61</v>
      </c>
    </row>
    <row r="29711" spans="1:13" hidden="1" x14ac:dyDescent="0.25">
      <c r="A29711" t="s">
        <v>468</v>
      </c>
      <c r="B29711" t="s">
        <v>34</v>
      </c>
      <c r="C29711" t="s">
        <v>15</v>
      </c>
      <c r="D29711" t="s">
        <v>24</v>
      </c>
      <c r="E29711" s="1">
        <v>82155.100000000006</v>
      </c>
      <c r="F29711" t="s">
        <v>25</v>
      </c>
      <c r="G29711">
        <v>16</v>
      </c>
      <c r="H29711">
        <v>1202</v>
      </c>
      <c r="I29711">
        <v>4832</v>
      </c>
      <c r="J29711">
        <v>62.15</v>
      </c>
      <c r="K29711">
        <v>29.19</v>
      </c>
      <c r="L29711" t="s">
        <v>42</v>
      </c>
      <c r="M29711">
        <v>38.71</v>
      </c>
    </row>
    <row r="29712" spans="1:13" hidden="1" x14ac:dyDescent="0.25">
      <c r="A29712" t="s">
        <v>599</v>
      </c>
      <c r="B29712" t="s">
        <v>14</v>
      </c>
      <c r="C29712" t="s">
        <v>15</v>
      </c>
      <c r="D29712" t="s">
        <v>24</v>
      </c>
      <c r="E29712" s="1">
        <v>63609.71</v>
      </c>
      <c r="F29712" t="s">
        <v>17</v>
      </c>
      <c r="G29712">
        <v>17</v>
      </c>
      <c r="H29712">
        <v>7637</v>
      </c>
      <c r="I29712">
        <v>1589</v>
      </c>
      <c r="J29712">
        <v>82.7</v>
      </c>
      <c r="K29712">
        <v>71.41</v>
      </c>
      <c r="L29712" t="s">
        <v>18</v>
      </c>
      <c r="M29712">
        <v>59.66</v>
      </c>
    </row>
    <row r="29713" spans="1:13" hidden="1" x14ac:dyDescent="0.25">
      <c r="A29713" t="s">
        <v>293</v>
      </c>
      <c r="B29713" t="s">
        <v>39</v>
      </c>
      <c r="C29713" t="s">
        <v>15</v>
      </c>
      <c r="D29713" t="s">
        <v>24</v>
      </c>
      <c r="E29713" s="1">
        <v>70174.559999999998</v>
      </c>
      <c r="F29713" t="s">
        <v>30</v>
      </c>
      <c r="G29713">
        <v>2</v>
      </c>
      <c r="H29713">
        <v>4803</v>
      </c>
      <c r="I29713">
        <v>2666</v>
      </c>
      <c r="J29713">
        <v>29.62</v>
      </c>
      <c r="K29713">
        <v>80.760000000000005</v>
      </c>
      <c r="L29713" t="s">
        <v>58</v>
      </c>
      <c r="M29713">
        <v>33.65</v>
      </c>
    </row>
    <row r="29714" spans="1:13" hidden="1" x14ac:dyDescent="0.25">
      <c r="A29714" t="s">
        <v>382</v>
      </c>
      <c r="B29714" t="s">
        <v>39</v>
      </c>
      <c r="C29714" t="s">
        <v>35</v>
      </c>
      <c r="D29714" t="s">
        <v>24</v>
      </c>
      <c r="E29714" s="1">
        <v>113365.78</v>
      </c>
      <c r="F29714" t="s">
        <v>45</v>
      </c>
      <c r="G29714">
        <v>16</v>
      </c>
      <c r="H29714">
        <v>4166</v>
      </c>
      <c r="I29714">
        <v>1301</v>
      </c>
      <c r="J29714">
        <v>96.25</v>
      </c>
      <c r="K29714">
        <v>97.2</v>
      </c>
      <c r="L29714" t="s">
        <v>31</v>
      </c>
      <c r="M29714">
        <v>58.56</v>
      </c>
    </row>
    <row r="29715" spans="1:13" hidden="1" x14ac:dyDescent="0.25">
      <c r="A29715" t="s">
        <v>413</v>
      </c>
      <c r="B29715" t="s">
        <v>23</v>
      </c>
      <c r="C29715" t="s">
        <v>35</v>
      </c>
      <c r="D29715" t="s">
        <v>16</v>
      </c>
      <c r="E29715" s="1">
        <v>45199.51</v>
      </c>
      <c r="F29715" t="s">
        <v>25</v>
      </c>
      <c r="G29715">
        <v>3</v>
      </c>
      <c r="H29715">
        <v>3142</v>
      </c>
      <c r="I29715">
        <v>278</v>
      </c>
      <c r="J29715">
        <v>2.09</v>
      </c>
      <c r="K29715">
        <v>70.09</v>
      </c>
      <c r="L29715" t="s">
        <v>26</v>
      </c>
      <c r="M29715">
        <v>70.89</v>
      </c>
    </row>
    <row r="29716" spans="1:13" hidden="1" x14ac:dyDescent="0.25">
      <c r="A29716" t="s">
        <v>227</v>
      </c>
      <c r="B29716" t="s">
        <v>23</v>
      </c>
      <c r="C29716" t="s">
        <v>35</v>
      </c>
      <c r="D29716" t="s">
        <v>24</v>
      </c>
      <c r="E29716" s="1">
        <v>113611.92</v>
      </c>
      <c r="F29716" t="s">
        <v>45</v>
      </c>
      <c r="G29716">
        <v>9</v>
      </c>
      <c r="H29716">
        <v>6535</v>
      </c>
      <c r="I29716">
        <v>3300</v>
      </c>
      <c r="J29716">
        <v>61.91</v>
      </c>
      <c r="K29716">
        <v>77.06</v>
      </c>
      <c r="L29716" t="s">
        <v>33</v>
      </c>
      <c r="M29716">
        <v>32.700000000000003</v>
      </c>
    </row>
    <row r="29717" spans="1:13" hidden="1" x14ac:dyDescent="0.25">
      <c r="A29717" t="s">
        <v>447</v>
      </c>
      <c r="B29717" t="s">
        <v>20</v>
      </c>
      <c r="C29717" t="s">
        <v>35</v>
      </c>
      <c r="D29717" t="s">
        <v>24</v>
      </c>
      <c r="E29717" s="1">
        <v>76319.839999999997</v>
      </c>
      <c r="F29717" t="s">
        <v>25</v>
      </c>
      <c r="G29717">
        <v>18</v>
      </c>
      <c r="H29717">
        <v>2930</v>
      </c>
      <c r="I29717">
        <v>1664</v>
      </c>
      <c r="J29717">
        <v>3.5</v>
      </c>
      <c r="K29717">
        <v>33.590000000000003</v>
      </c>
      <c r="L29717" t="s">
        <v>31</v>
      </c>
      <c r="M29717">
        <v>70.95</v>
      </c>
    </row>
    <row r="29718" spans="1:13" hidden="1" x14ac:dyDescent="0.25">
      <c r="A29718" t="s">
        <v>572</v>
      </c>
      <c r="B29718" t="s">
        <v>39</v>
      </c>
      <c r="C29718" t="s">
        <v>15</v>
      </c>
      <c r="D29718" t="s">
        <v>16</v>
      </c>
      <c r="E29718" s="1">
        <v>81092.37</v>
      </c>
      <c r="F29718" t="s">
        <v>37</v>
      </c>
      <c r="G29718">
        <v>17</v>
      </c>
      <c r="H29718">
        <v>6967</v>
      </c>
      <c r="I29718">
        <v>328</v>
      </c>
      <c r="J29718">
        <v>47.18</v>
      </c>
      <c r="K29718">
        <v>46.02</v>
      </c>
      <c r="L29718" t="s">
        <v>21</v>
      </c>
      <c r="M29718">
        <v>74.86</v>
      </c>
    </row>
    <row r="29719" spans="1:13" hidden="1" x14ac:dyDescent="0.25">
      <c r="A29719" t="s">
        <v>401</v>
      </c>
      <c r="B29719" t="s">
        <v>51</v>
      </c>
      <c r="C29719" t="s">
        <v>35</v>
      </c>
      <c r="D29719" t="s">
        <v>16</v>
      </c>
      <c r="E29719" s="1">
        <v>81233.17</v>
      </c>
      <c r="F29719" t="s">
        <v>37</v>
      </c>
      <c r="G29719">
        <v>13</v>
      </c>
      <c r="H29719">
        <v>113</v>
      </c>
      <c r="I29719">
        <v>140</v>
      </c>
      <c r="J29719">
        <v>10.53</v>
      </c>
      <c r="K29719">
        <v>38.119999999999997</v>
      </c>
      <c r="L29719" t="s">
        <v>26</v>
      </c>
      <c r="M29719">
        <v>62.32</v>
      </c>
    </row>
    <row r="29720" spans="1:13" x14ac:dyDescent="0.25">
      <c r="A29720" t="s">
        <v>281</v>
      </c>
      <c r="B29720" t="s">
        <v>14</v>
      </c>
      <c r="C29720" t="s">
        <v>35</v>
      </c>
      <c r="D29720" t="s">
        <v>29</v>
      </c>
      <c r="E29720" s="1">
        <v>40315.24</v>
      </c>
      <c r="F29720" t="s">
        <v>30</v>
      </c>
      <c r="G29720">
        <v>19</v>
      </c>
      <c r="H29720">
        <v>5380</v>
      </c>
      <c r="I29720">
        <v>3788</v>
      </c>
      <c r="J29720">
        <v>0.65</v>
      </c>
      <c r="K29720">
        <v>44.66</v>
      </c>
      <c r="L29720" t="s">
        <v>58</v>
      </c>
      <c r="M29720">
        <v>44.5</v>
      </c>
    </row>
    <row r="29721" spans="1:13" hidden="1" x14ac:dyDescent="0.25">
      <c r="A29721" t="s">
        <v>279</v>
      </c>
      <c r="B29721" t="s">
        <v>20</v>
      </c>
      <c r="C29721" t="s">
        <v>35</v>
      </c>
      <c r="D29721" t="s">
        <v>16</v>
      </c>
      <c r="E29721" s="1">
        <v>132506.45000000001</v>
      </c>
      <c r="F29721" t="s">
        <v>30</v>
      </c>
      <c r="G29721">
        <v>2</v>
      </c>
      <c r="H29721">
        <v>5611</v>
      </c>
      <c r="I29721">
        <v>4470</v>
      </c>
      <c r="J29721">
        <v>76.39</v>
      </c>
      <c r="K29721">
        <v>12.74</v>
      </c>
      <c r="L29721" t="s">
        <v>42</v>
      </c>
      <c r="M29721">
        <v>72.790000000000006</v>
      </c>
    </row>
    <row r="29722" spans="1:13" hidden="1" x14ac:dyDescent="0.25">
      <c r="A29722" t="s">
        <v>143</v>
      </c>
      <c r="B29722" t="s">
        <v>23</v>
      </c>
      <c r="C29722" t="s">
        <v>15</v>
      </c>
      <c r="D29722" t="s">
        <v>24</v>
      </c>
      <c r="E29722" s="1">
        <v>122652.99</v>
      </c>
      <c r="F29722" t="s">
        <v>45</v>
      </c>
      <c r="G29722">
        <v>16</v>
      </c>
      <c r="H29722">
        <v>1092</v>
      </c>
      <c r="I29722">
        <v>9790</v>
      </c>
      <c r="J29722">
        <v>92.89</v>
      </c>
      <c r="K29722">
        <v>69.8</v>
      </c>
      <c r="L29722" t="s">
        <v>26</v>
      </c>
      <c r="M29722">
        <v>57.74</v>
      </c>
    </row>
    <row r="29723" spans="1:13" x14ac:dyDescent="0.25">
      <c r="A29723" t="s">
        <v>430</v>
      </c>
      <c r="B29723" t="s">
        <v>39</v>
      </c>
      <c r="C29723" t="s">
        <v>35</v>
      </c>
      <c r="D29723" t="s">
        <v>29</v>
      </c>
      <c r="E29723" s="1">
        <v>109470.72</v>
      </c>
      <c r="F29723" t="s">
        <v>17</v>
      </c>
      <c r="G29723">
        <v>18</v>
      </c>
      <c r="H29723">
        <v>2210</v>
      </c>
      <c r="I29723">
        <v>4558</v>
      </c>
      <c r="J29723">
        <v>3.27</v>
      </c>
      <c r="K29723">
        <v>20.54</v>
      </c>
      <c r="L29723" t="s">
        <v>18</v>
      </c>
      <c r="M29723">
        <v>73.23</v>
      </c>
    </row>
    <row r="29724" spans="1:13" hidden="1" x14ac:dyDescent="0.25">
      <c r="A29724" t="s">
        <v>635</v>
      </c>
      <c r="B29724" t="s">
        <v>54</v>
      </c>
      <c r="C29724" t="s">
        <v>15</v>
      </c>
      <c r="D29724" t="s">
        <v>16</v>
      </c>
      <c r="E29724" s="1">
        <v>97889.4</v>
      </c>
      <c r="F29724" t="s">
        <v>17</v>
      </c>
      <c r="G29724">
        <v>9</v>
      </c>
      <c r="H29724">
        <v>6967</v>
      </c>
      <c r="I29724">
        <v>2872</v>
      </c>
      <c r="J29724">
        <v>94.19</v>
      </c>
      <c r="K29724">
        <v>91.96</v>
      </c>
      <c r="L29724" t="s">
        <v>18</v>
      </c>
      <c r="M29724">
        <v>20.37</v>
      </c>
    </row>
    <row r="29725" spans="1:13" hidden="1" x14ac:dyDescent="0.25">
      <c r="A29725" t="s">
        <v>203</v>
      </c>
      <c r="B29725" t="s">
        <v>28</v>
      </c>
      <c r="C29725" t="s">
        <v>35</v>
      </c>
      <c r="D29725" t="s">
        <v>24</v>
      </c>
      <c r="E29725" s="1">
        <v>129084.52</v>
      </c>
      <c r="F29725" t="s">
        <v>25</v>
      </c>
      <c r="G29725">
        <v>4</v>
      </c>
      <c r="H29725">
        <v>9147</v>
      </c>
      <c r="I29725">
        <v>2001</v>
      </c>
      <c r="J29725">
        <v>64.31</v>
      </c>
      <c r="K29725">
        <v>8.52</v>
      </c>
      <c r="L29725" t="s">
        <v>18</v>
      </c>
      <c r="M29725">
        <v>61.28</v>
      </c>
    </row>
    <row r="29726" spans="1:13" hidden="1" x14ac:dyDescent="0.25">
      <c r="A29726" t="s">
        <v>606</v>
      </c>
      <c r="B29726" t="s">
        <v>34</v>
      </c>
      <c r="C29726" t="s">
        <v>35</v>
      </c>
      <c r="D29726" t="s">
        <v>24</v>
      </c>
      <c r="E29726" s="1">
        <v>111424.89</v>
      </c>
      <c r="F29726" t="s">
        <v>25</v>
      </c>
      <c r="G29726">
        <v>3</v>
      </c>
      <c r="H29726">
        <v>1619</v>
      </c>
      <c r="I29726">
        <v>4000</v>
      </c>
      <c r="J29726">
        <v>53.86</v>
      </c>
      <c r="K29726">
        <v>96.72</v>
      </c>
      <c r="L29726" t="s">
        <v>48</v>
      </c>
      <c r="M29726">
        <v>43.94</v>
      </c>
    </row>
    <row r="29727" spans="1:13" hidden="1" x14ac:dyDescent="0.25">
      <c r="A29727" t="s">
        <v>499</v>
      </c>
      <c r="B29727" t="s">
        <v>39</v>
      </c>
      <c r="C29727" t="s">
        <v>15</v>
      </c>
      <c r="D29727" t="s">
        <v>24</v>
      </c>
      <c r="E29727" s="1">
        <v>39365.760000000002</v>
      </c>
      <c r="F29727" t="s">
        <v>30</v>
      </c>
      <c r="G29727">
        <v>2</v>
      </c>
      <c r="H29727">
        <v>1815</v>
      </c>
      <c r="I29727">
        <v>8129</v>
      </c>
      <c r="J29727">
        <v>79.39</v>
      </c>
      <c r="K29727">
        <v>21.57</v>
      </c>
      <c r="L29727" t="s">
        <v>42</v>
      </c>
      <c r="M29727">
        <v>46.11</v>
      </c>
    </row>
    <row r="29728" spans="1:13" hidden="1" x14ac:dyDescent="0.25">
      <c r="A29728" t="s">
        <v>132</v>
      </c>
      <c r="B29728" t="s">
        <v>34</v>
      </c>
      <c r="C29728" t="s">
        <v>35</v>
      </c>
      <c r="D29728" t="s">
        <v>16</v>
      </c>
      <c r="E29728" s="1">
        <v>94680.42</v>
      </c>
      <c r="F29728" t="s">
        <v>17</v>
      </c>
      <c r="G29728">
        <v>19</v>
      </c>
      <c r="H29728">
        <v>2514</v>
      </c>
      <c r="I29728">
        <v>1267</v>
      </c>
      <c r="J29728">
        <v>13.96</v>
      </c>
      <c r="K29728">
        <v>85.69</v>
      </c>
      <c r="L29728" t="s">
        <v>31</v>
      </c>
      <c r="M29728">
        <v>41.02</v>
      </c>
    </row>
    <row r="29729" spans="1:13" x14ac:dyDescent="0.25">
      <c r="A29729" t="s">
        <v>122</v>
      </c>
      <c r="B29729" t="s">
        <v>39</v>
      </c>
      <c r="C29729" t="s">
        <v>15</v>
      </c>
      <c r="D29729" t="s">
        <v>29</v>
      </c>
      <c r="E29729" s="1">
        <v>97669.86</v>
      </c>
      <c r="F29729" t="s">
        <v>37</v>
      </c>
      <c r="G29729">
        <v>15</v>
      </c>
      <c r="H29729">
        <v>574</v>
      </c>
      <c r="I29729">
        <v>9008</v>
      </c>
      <c r="J29729">
        <v>3.6</v>
      </c>
      <c r="K29729">
        <v>86.15</v>
      </c>
      <c r="L29729" t="s">
        <v>21</v>
      </c>
      <c r="M29729">
        <v>60.82</v>
      </c>
    </row>
    <row r="29730" spans="1:13" hidden="1" x14ac:dyDescent="0.25">
      <c r="A29730" t="s">
        <v>580</v>
      </c>
      <c r="B29730" t="s">
        <v>51</v>
      </c>
      <c r="C29730" t="s">
        <v>15</v>
      </c>
      <c r="D29730" t="s">
        <v>24</v>
      </c>
      <c r="E29730" s="1">
        <v>63140.51</v>
      </c>
      <c r="F29730" t="s">
        <v>45</v>
      </c>
      <c r="G29730">
        <v>16</v>
      </c>
      <c r="H29730">
        <v>5121</v>
      </c>
      <c r="I29730">
        <v>4204</v>
      </c>
      <c r="J29730">
        <v>84.32</v>
      </c>
      <c r="K29730">
        <v>51.33</v>
      </c>
      <c r="L29730" t="s">
        <v>31</v>
      </c>
      <c r="M29730">
        <v>27.17</v>
      </c>
    </row>
    <row r="29731" spans="1:13" x14ac:dyDescent="0.25">
      <c r="A29731" t="s">
        <v>313</v>
      </c>
      <c r="B29731" t="s">
        <v>51</v>
      </c>
      <c r="C29731" t="s">
        <v>15</v>
      </c>
      <c r="D29731" t="s">
        <v>29</v>
      </c>
      <c r="E29731" s="1">
        <v>144725.41</v>
      </c>
      <c r="F29731" t="s">
        <v>25</v>
      </c>
      <c r="G29731">
        <v>2</v>
      </c>
      <c r="H29731">
        <v>6862</v>
      </c>
      <c r="I29731">
        <v>5625</v>
      </c>
      <c r="J29731">
        <v>48.26</v>
      </c>
      <c r="K29731">
        <v>47.58</v>
      </c>
      <c r="L29731" t="s">
        <v>18</v>
      </c>
      <c r="M29731">
        <v>79.2</v>
      </c>
    </row>
    <row r="29732" spans="1:13" x14ac:dyDescent="0.25">
      <c r="A29732" t="s">
        <v>392</v>
      </c>
      <c r="B29732" t="s">
        <v>39</v>
      </c>
      <c r="C29732" t="s">
        <v>35</v>
      </c>
      <c r="D29732" t="s">
        <v>29</v>
      </c>
      <c r="E29732" s="1">
        <v>55028.57</v>
      </c>
      <c r="F29732" t="s">
        <v>17</v>
      </c>
      <c r="G29732">
        <v>20</v>
      </c>
      <c r="H29732">
        <v>3938</v>
      </c>
      <c r="I29732">
        <v>6285</v>
      </c>
      <c r="J29732">
        <v>85.86</v>
      </c>
      <c r="K29732">
        <v>50.38</v>
      </c>
      <c r="L29732" t="s">
        <v>21</v>
      </c>
      <c r="M29732">
        <v>45.78</v>
      </c>
    </row>
    <row r="29733" spans="1:13" x14ac:dyDescent="0.25">
      <c r="A29733" t="s">
        <v>577</v>
      </c>
      <c r="B29733" t="s">
        <v>39</v>
      </c>
      <c r="C29733" t="s">
        <v>35</v>
      </c>
      <c r="D29733" t="s">
        <v>29</v>
      </c>
      <c r="E29733" s="1">
        <v>33607.599999999999</v>
      </c>
      <c r="F29733" t="s">
        <v>37</v>
      </c>
      <c r="G29733">
        <v>12</v>
      </c>
      <c r="H29733">
        <v>9354</v>
      </c>
      <c r="I29733">
        <v>225</v>
      </c>
      <c r="J29733">
        <v>75.84</v>
      </c>
      <c r="K29733">
        <v>88.97</v>
      </c>
      <c r="L29733" t="s">
        <v>18</v>
      </c>
      <c r="M29733">
        <v>27.43</v>
      </c>
    </row>
    <row r="29734" spans="1:13" hidden="1" x14ac:dyDescent="0.25">
      <c r="A29734" t="s">
        <v>353</v>
      </c>
      <c r="B29734" t="s">
        <v>51</v>
      </c>
      <c r="C29734" t="s">
        <v>35</v>
      </c>
      <c r="D29734" t="s">
        <v>16</v>
      </c>
      <c r="E29734" s="1">
        <v>80981.06</v>
      </c>
      <c r="F29734" t="s">
        <v>17</v>
      </c>
      <c r="G29734">
        <v>12</v>
      </c>
      <c r="H29734">
        <v>1430</v>
      </c>
      <c r="I29734">
        <v>2700</v>
      </c>
      <c r="J29734">
        <v>25.19</v>
      </c>
      <c r="K29734">
        <v>99.74</v>
      </c>
      <c r="L29734" t="s">
        <v>42</v>
      </c>
      <c r="M29734">
        <v>66.03</v>
      </c>
    </row>
    <row r="29735" spans="1:13" x14ac:dyDescent="0.25">
      <c r="A29735" t="s">
        <v>136</v>
      </c>
      <c r="B29735" t="s">
        <v>51</v>
      </c>
      <c r="C29735" t="s">
        <v>35</v>
      </c>
      <c r="D29735" t="s">
        <v>29</v>
      </c>
      <c r="E29735" s="1">
        <v>54473.23</v>
      </c>
      <c r="F29735" t="s">
        <v>45</v>
      </c>
      <c r="G29735">
        <v>8</v>
      </c>
      <c r="H29735">
        <v>8141</v>
      </c>
      <c r="I29735">
        <v>7516</v>
      </c>
      <c r="J29735">
        <v>46.14</v>
      </c>
      <c r="K29735">
        <v>42.09</v>
      </c>
      <c r="L29735" t="s">
        <v>21</v>
      </c>
      <c r="M29735">
        <v>57.48</v>
      </c>
    </row>
    <row r="29736" spans="1:13" x14ac:dyDescent="0.25">
      <c r="A29736" t="s">
        <v>239</v>
      </c>
      <c r="B29736" t="s">
        <v>39</v>
      </c>
      <c r="C29736" t="s">
        <v>35</v>
      </c>
      <c r="D29736" t="s">
        <v>29</v>
      </c>
      <c r="E29736" s="1">
        <v>113017.03</v>
      </c>
      <c r="F29736" t="s">
        <v>17</v>
      </c>
      <c r="G29736">
        <v>13</v>
      </c>
      <c r="H29736">
        <v>5907</v>
      </c>
      <c r="I29736">
        <v>2632</v>
      </c>
      <c r="J29736">
        <v>8.07</v>
      </c>
      <c r="K29736">
        <v>93.58</v>
      </c>
      <c r="L29736" t="s">
        <v>18</v>
      </c>
      <c r="M29736">
        <v>57.51</v>
      </c>
    </row>
    <row r="29737" spans="1:13" x14ac:dyDescent="0.25">
      <c r="A29737" t="s">
        <v>367</v>
      </c>
      <c r="B29737" t="s">
        <v>51</v>
      </c>
      <c r="C29737" t="s">
        <v>35</v>
      </c>
      <c r="D29737" t="s">
        <v>29</v>
      </c>
      <c r="E29737" s="1">
        <v>98133.8</v>
      </c>
      <c r="F29737" t="s">
        <v>37</v>
      </c>
      <c r="G29737">
        <v>16</v>
      </c>
      <c r="H29737">
        <v>4985</v>
      </c>
      <c r="I29737">
        <v>6376</v>
      </c>
      <c r="J29737">
        <v>83.71</v>
      </c>
      <c r="K29737">
        <v>53.41</v>
      </c>
      <c r="L29737" t="s">
        <v>42</v>
      </c>
      <c r="M29737">
        <v>65.010000000000005</v>
      </c>
    </row>
    <row r="29738" spans="1:13" hidden="1" x14ac:dyDescent="0.25">
      <c r="A29738" t="s">
        <v>390</v>
      </c>
      <c r="B29738" t="s">
        <v>20</v>
      </c>
      <c r="C29738" t="s">
        <v>15</v>
      </c>
      <c r="D29738" t="s">
        <v>16</v>
      </c>
      <c r="E29738" s="1">
        <v>117446.64</v>
      </c>
      <c r="F29738" t="s">
        <v>17</v>
      </c>
      <c r="G29738">
        <v>16</v>
      </c>
      <c r="H29738">
        <v>394</v>
      </c>
      <c r="I29738">
        <v>3545</v>
      </c>
      <c r="J29738">
        <v>24.91</v>
      </c>
      <c r="K29738">
        <v>89.97</v>
      </c>
      <c r="L29738" t="s">
        <v>31</v>
      </c>
      <c r="M29738">
        <v>20.36</v>
      </c>
    </row>
    <row r="29739" spans="1:13" hidden="1" x14ac:dyDescent="0.25">
      <c r="A29739" t="s">
        <v>178</v>
      </c>
      <c r="B29739" t="s">
        <v>28</v>
      </c>
      <c r="C29739" t="s">
        <v>15</v>
      </c>
      <c r="D29739" t="s">
        <v>16</v>
      </c>
      <c r="E29739" s="1">
        <v>32171.43</v>
      </c>
      <c r="F29739" t="s">
        <v>30</v>
      </c>
      <c r="G29739">
        <v>4</v>
      </c>
      <c r="H29739">
        <v>7673</v>
      </c>
      <c r="I29739">
        <v>910</v>
      </c>
      <c r="J29739">
        <v>88.91</v>
      </c>
      <c r="K29739">
        <v>77.59</v>
      </c>
      <c r="L29739" t="s">
        <v>42</v>
      </c>
      <c r="M29739">
        <v>68.25</v>
      </c>
    </row>
    <row r="29740" spans="1:13" hidden="1" x14ac:dyDescent="0.25">
      <c r="A29740" t="s">
        <v>218</v>
      </c>
      <c r="B29740" t="s">
        <v>34</v>
      </c>
      <c r="C29740" t="s">
        <v>15</v>
      </c>
      <c r="D29740" t="s">
        <v>24</v>
      </c>
      <c r="E29740" s="1">
        <v>34807.129999999997</v>
      </c>
      <c r="F29740" t="s">
        <v>37</v>
      </c>
      <c r="G29740">
        <v>11</v>
      </c>
      <c r="H29740">
        <v>1950</v>
      </c>
      <c r="I29740">
        <v>3260</v>
      </c>
      <c r="J29740">
        <v>33.64</v>
      </c>
      <c r="K29740">
        <v>24.1</v>
      </c>
      <c r="L29740" t="s">
        <v>42</v>
      </c>
      <c r="M29740">
        <v>47.18</v>
      </c>
    </row>
    <row r="29741" spans="1:13" hidden="1" x14ac:dyDescent="0.25">
      <c r="A29741" t="s">
        <v>174</v>
      </c>
      <c r="B29741" t="s">
        <v>14</v>
      </c>
      <c r="C29741" t="s">
        <v>35</v>
      </c>
      <c r="D29741" t="s">
        <v>16</v>
      </c>
      <c r="E29741" s="1">
        <v>87254.75</v>
      </c>
      <c r="F29741" t="s">
        <v>37</v>
      </c>
      <c r="G29741">
        <v>17</v>
      </c>
      <c r="H29741">
        <v>7111</v>
      </c>
      <c r="I29741">
        <v>8183</v>
      </c>
      <c r="J29741">
        <v>16.77</v>
      </c>
      <c r="K29741">
        <v>67.010000000000005</v>
      </c>
      <c r="L29741" t="s">
        <v>18</v>
      </c>
      <c r="M29741">
        <v>75.180000000000007</v>
      </c>
    </row>
    <row r="29742" spans="1:13" hidden="1" x14ac:dyDescent="0.25">
      <c r="A29742" t="s">
        <v>322</v>
      </c>
      <c r="B29742" t="s">
        <v>34</v>
      </c>
      <c r="C29742" t="s">
        <v>35</v>
      </c>
      <c r="D29742" t="s">
        <v>24</v>
      </c>
      <c r="E29742" s="1">
        <v>86163.69</v>
      </c>
      <c r="F29742" t="s">
        <v>30</v>
      </c>
      <c r="G29742">
        <v>9</v>
      </c>
      <c r="H29742">
        <v>8267</v>
      </c>
      <c r="I29742">
        <v>8957</v>
      </c>
      <c r="J29742">
        <v>10.82</v>
      </c>
      <c r="K29742">
        <v>6.78</v>
      </c>
      <c r="L29742" t="s">
        <v>18</v>
      </c>
      <c r="M29742">
        <v>46.34</v>
      </c>
    </row>
    <row r="29743" spans="1:13" x14ac:dyDescent="0.25">
      <c r="A29743" t="s">
        <v>534</v>
      </c>
      <c r="B29743" t="s">
        <v>34</v>
      </c>
      <c r="C29743" t="s">
        <v>35</v>
      </c>
      <c r="D29743" t="s">
        <v>29</v>
      </c>
      <c r="E29743" s="1">
        <v>55365.54</v>
      </c>
      <c r="F29743" t="s">
        <v>37</v>
      </c>
      <c r="G29743">
        <v>9</v>
      </c>
      <c r="H29743">
        <v>8488</v>
      </c>
      <c r="I29743">
        <v>3368</v>
      </c>
      <c r="J29743">
        <v>8.01</v>
      </c>
      <c r="K29743">
        <v>6.33</v>
      </c>
      <c r="L29743" t="s">
        <v>21</v>
      </c>
      <c r="M29743">
        <v>79.540000000000006</v>
      </c>
    </row>
    <row r="29744" spans="1:13" x14ac:dyDescent="0.25">
      <c r="A29744" t="s">
        <v>221</v>
      </c>
      <c r="B29744" t="s">
        <v>34</v>
      </c>
      <c r="C29744" t="s">
        <v>35</v>
      </c>
      <c r="D29744" t="s">
        <v>29</v>
      </c>
      <c r="E29744" s="1">
        <v>89995</v>
      </c>
      <c r="F29744" t="s">
        <v>25</v>
      </c>
      <c r="G29744">
        <v>3</v>
      </c>
      <c r="H29744">
        <v>1955</v>
      </c>
      <c r="I29744">
        <v>4639</v>
      </c>
      <c r="J29744">
        <v>64.59</v>
      </c>
      <c r="K29744">
        <v>83.27</v>
      </c>
      <c r="L29744" t="s">
        <v>21</v>
      </c>
      <c r="M29744">
        <v>23.84</v>
      </c>
    </row>
    <row r="29745" spans="1:13" hidden="1" x14ac:dyDescent="0.25">
      <c r="A29745" t="s">
        <v>155</v>
      </c>
      <c r="B29745" t="s">
        <v>14</v>
      </c>
      <c r="C29745" t="s">
        <v>35</v>
      </c>
      <c r="D29745" t="s">
        <v>24</v>
      </c>
      <c r="E29745" s="1">
        <v>142606.53</v>
      </c>
      <c r="F29745" t="s">
        <v>30</v>
      </c>
      <c r="G29745">
        <v>1</v>
      </c>
      <c r="H29745">
        <v>8594</v>
      </c>
      <c r="I29745">
        <v>9986</v>
      </c>
      <c r="J29745">
        <v>5.78</v>
      </c>
      <c r="K29745">
        <v>63.14</v>
      </c>
      <c r="L29745" t="s">
        <v>42</v>
      </c>
      <c r="M29745">
        <v>40.08</v>
      </c>
    </row>
    <row r="29746" spans="1:13" hidden="1" x14ac:dyDescent="0.25">
      <c r="A29746" t="s">
        <v>467</v>
      </c>
      <c r="B29746" t="s">
        <v>14</v>
      </c>
      <c r="C29746" t="s">
        <v>15</v>
      </c>
      <c r="D29746" t="s">
        <v>24</v>
      </c>
      <c r="E29746" s="1">
        <v>46893.63</v>
      </c>
      <c r="F29746" t="s">
        <v>25</v>
      </c>
      <c r="G29746">
        <v>12</v>
      </c>
      <c r="H29746">
        <v>5683</v>
      </c>
      <c r="I29746">
        <v>7775</v>
      </c>
      <c r="J29746">
        <v>50.72</v>
      </c>
      <c r="K29746">
        <v>82.83</v>
      </c>
      <c r="L29746" t="s">
        <v>42</v>
      </c>
      <c r="M29746">
        <v>77.66</v>
      </c>
    </row>
    <row r="29747" spans="1:13" x14ac:dyDescent="0.25">
      <c r="A29747" t="s">
        <v>595</v>
      </c>
      <c r="B29747" t="s">
        <v>23</v>
      </c>
      <c r="C29747" t="s">
        <v>15</v>
      </c>
      <c r="D29747" t="s">
        <v>29</v>
      </c>
      <c r="E29747" s="1">
        <v>82422.8</v>
      </c>
      <c r="F29747" t="s">
        <v>37</v>
      </c>
      <c r="G29747">
        <v>19</v>
      </c>
      <c r="H29747">
        <v>3809</v>
      </c>
      <c r="I29747">
        <v>1792</v>
      </c>
      <c r="J29747">
        <v>37.44</v>
      </c>
      <c r="K29747">
        <v>6.95</v>
      </c>
      <c r="L29747" t="s">
        <v>58</v>
      </c>
      <c r="M29747">
        <v>53.66</v>
      </c>
    </row>
    <row r="29748" spans="1:13" hidden="1" x14ac:dyDescent="0.25">
      <c r="A29748" t="s">
        <v>448</v>
      </c>
      <c r="B29748" t="s">
        <v>54</v>
      </c>
      <c r="C29748" t="s">
        <v>35</v>
      </c>
      <c r="D29748" t="s">
        <v>24</v>
      </c>
      <c r="E29748" s="1">
        <v>83148.649999999994</v>
      </c>
      <c r="F29748" t="s">
        <v>17</v>
      </c>
      <c r="G29748">
        <v>2</v>
      </c>
      <c r="H29748">
        <v>5410</v>
      </c>
      <c r="I29748">
        <v>7385</v>
      </c>
      <c r="J29748">
        <v>7.91</v>
      </c>
      <c r="K29748">
        <v>56.8</v>
      </c>
      <c r="L29748" t="s">
        <v>33</v>
      </c>
      <c r="M29748">
        <v>38.64</v>
      </c>
    </row>
    <row r="29749" spans="1:13" x14ac:dyDescent="0.25">
      <c r="A29749" t="s">
        <v>604</v>
      </c>
      <c r="B29749" t="s">
        <v>14</v>
      </c>
      <c r="C29749" t="s">
        <v>15</v>
      </c>
      <c r="D29749" t="s">
        <v>29</v>
      </c>
      <c r="E29749" s="1">
        <v>126269</v>
      </c>
      <c r="F29749" t="s">
        <v>45</v>
      </c>
      <c r="G29749">
        <v>8</v>
      </c>
      <c r="H29749">
        <v>1359</v>
      </c>
      <c r="I29749">
        <v>6095</v>
      </c>
      <c r="J29749">
        <v>34.979999999999997</v>
      </c>
      <c r="K29749">
        <v>12.57</v>
      </c>
      <c r="L29749" t="s">
        <v>48</v>
      </c>
      <c r="M29749">
        <v>37.97</v>
      </c>
    </row>
    <row r="29750" spans="1:13" hidden="1" x14ac:dyDescent="0.25">
      <c r="A29750" t="s">
        <v>421</v>
      </c>
      <c r="B29750" t="s">
        <v>54</v>
      </c>
      <c r="C29750" t="s">
        <v>15</v>
      </c>
      <c r="D29750" t="s">
        <v>16</v>
      </c>
      <c r="E29750" s="1">
        <v>64135.89</v>
      </c>
      <c r="F29750" t="s">
        <v>17</v>
      </c>
      <c r="G29750">
        <v>3</v>
      </c>
      <c r="H29750">
        <v>147</v>
      </c>
      <c r="I29750">
        <v>3387</v>
      </c>
      <c r="J29750">
        <v>40.630000000000003</v>
      </c>
      <c r="K29750">
        <v>17.29</v>
      </c>
      <c r="L29750" t="s">
        <v>58</v>
      </c>
      <c r="M29750">
        <v>34.69</v>
      </c>
    </row>
    <row r="29751" spans="1:13" hidden="1" x14ac:dyDescent="0.25">
      <c r="A29751" t="s">
        <v>378</v>
      </c>
      <c r="B29751" t="s">
        <v>39</v>
      </c>
      <c r="C29751" t="s">
        <v>35</v>
      </c>
      <c r="D29751" t="s">
        <v>24</v>
      </c>
      <c r="E29751" s="1">
        <v>41599.129999999997</v>
      </c>
      <c r="F29751" t="s">
        <v>30</v>
      </c>
      <c r="G29751">
        <v>19</v>
      </c>
      <c r="H29751">
        <v>1890</v>
      </c>
      <c r="I29751">
        <v>2239</v>
      </c>
      <c r="J29751">
        <v>10.75</v>
      </c>
      <c r="K29751">
        <v>52.37</v>
      </c>
      <c r="L29751" t="s">
        <v>33</v>
      </c>
      <c r="M29751">
        <v>36.270000000000003</v>
      </c>
    </row>
    <row r="29752" spans="1:13" hidden="1" x14ac:dyDescent="0.25">
      <c r="A29752" t="s">
        <v>424</v>
      </c>
      <c r="B29752" t="s">
        <v>39</v>
      </c>
      <c r="C29752" t="s">
        <v>35</v>
      </c>
      <c r="D29752" t="s">
        <v>16</v>
      </c>
      <c r="E29752" s="1">
        <v>127972.03</v>
      </c>
      <c r="F29752" t="s">
        <v>30</v>
      </c>
      <c r="G29752">
        <v>11</v>
      </c>
      <c r="H29752">
        <v>252</v>
      </c>
      <c r="I29752">
        <v>3234</v>
      </c>
      <c r="J29752">
        <v>39.369999999999997</v>
      </c>
      <c r="K29752">
        <v>92.08</v>
      </c>
      <c r="L29752" t="s">
        <v>33</v>
      </c>
      <c r="M29752">
        <v>42.65</v>
      </c>
    </row>
    <row r="29753" spans="1:13" hidden="1" x14ac:dyDescent="0.25">
      <c r="A29753" t="s">
        <v>567</v>
      </c>
      <c r="B29753" t="s">
        <v>54</v>
      </c>
      <c r="C29753" t="s">
        <v>35</v>
      </c>
      <c r="D29753" t="s">
        <v>16</v>
      </c>
      <c r="E29753" s="1">
        <v>114932.32</v>
      </c>
      <c r="F29753" t="s">
        <v>45</v>
      </c>
      <c r="G29753">
        <v>0</v>
      </c>
      <c r="H29753">
        <v>1861</v>
      </c>
      <c r="I29753">
        <v>4475</v>
      </c>
      <c r="J29753">
        <v>69.569999999999993</v>
      </c>
      <c r="K29753">
        <v>90.49</v>
      </c>
      <c r="L29753" t="s">
        <v>26</v>
      </c>
      <c r="M29753">
        <v>46.29</v>
      </c>
    </row>
    <row r="29754" spans="1:13" hidden="1" x14ac:dyDescent="0.25">
      <c r="A29754" t="s">
        <v>366</v>
      </c>
      <c r="B29754" t="s">
        <v>14</v>
      </c>
      <c r="C29754" t="s">
        <v>15</v>
      </c>
      <c r="D29754" t="s">
        <v>16</v>
      </c>
      <c r="E29754" s="1">
        <v>118381.39</v>
      </c>
      <c r="F29754" t="s">
        <v>45</v>
      </c>
      <c r="G29754">
        <v>18</v>
      </c>
      <c r="H29754">
        <v>853</v>
      </c>
      <c r="I29754">
        <v>7056</v>
      </c>
      <c r="J29754">
        <v>24.04</v>
      </c>
      <c r="K29754">
        <v>4.95</v>
      </c>
      <c r="L29754" t="s">
        <v>31</v>
      </c>
      <c r="M29754">
        <v>72.78</v>
      </c>
    </row>
    <row r="29755" spans="1:13" hidden="1" x14ac:dyDescent="0.25">
      <c r="A29755" t="s">
        <v>255</v>
      </c>
      <c r="B29755" t="s">
        <v>51</v>
      </c>
      <c r="C29755" t="s">
        <v>15</v>
      </c>
      <c r="D29755" t="s">
        <v>24</v>
      </c>
      <c r="E29755" s="1">
        <v>31255.279999999999</v>
      </c>
      <c r="F29755" t="s">
        <v>17</v>
      </c>
      <c r="G29755">
        <v>1</v>
      </c>
      <c r="H29755">
        <v>9749</v>
      </c>
      <c r="I29755">
        <v>1869</v>
      </c>
      <c r="J29755">
        <v>94.02</v>
      </c>
      <c r="K29755">
        <v>76.42</v>
      </c>
      <c r="L29755" t="s">
        <v>58</v>
      </c>
      <c r="M29755">
        <v>70.349999999999994</v>
      </c>
    </row>
    <row r="29756" spans="1:13" x14ac:dyDescent="0.25">
      <c r="A29756" t="s">
        <v>559</v>
      </c>
      <c r="B29756" t="s">
        <v>39</v>
      </c>
      <c r="C29756" t="s">
        <v>35</v>
      </c>
      <c r="D29756" t="s">
        <v>29</v>
      </c>
      <c r="E29756" s="1">
        <v>101139.31</v>
      </c>
      <c r="F29756" t="s">
        <v>17</v>
      </c>
      <c r="G29756">
        <v>4</v>
      </c>
      <c r="H29756">
        <v>2416</v>
      </c>
      <c r="I29756">
        <v>8442</v>
      </c>
      <c r="J29756">
        <v>33.57</v>
      </c>
      <c r="K29756">
        <v>5.9</v>
      </c>
      <c r="L29756" t="s">
        <v>18</v>
      </c>
      <c r="M29756">
        <v>36.35</v>
      </c>
    </row>
    <row r="29757" spans="1:13" hidden="1" x14ac:dyDescent="0.25">
      <c r="A29757" t="s">
        <v>317</v>
      </c>
      <c r="B29757" t="s">
        <v>28</v>
      </c>
      <c r="C29757" t="s">
        <v>15</v>
      </c>
      <c r="D29757" t="s">
        <v>24</v>
      </c>
      <c r="E29757" s="1">
        <v>61090.06</v>
      </c>
      <c r="F29757" t="s">
        <v>25</v>
      </c>
      <c r="G29757">
        <v>1</v>
      </c>
      <c r="H29757">
        <v>9827</v>
      </c>
      <c r="I29757">
        <v>8101</v>
      </c>
      <c r="J29757">
        <v>14.8</v>
      </c>
      <c r="K29757">
        <v>27.35</v>
      </c>
      <c r="L29757" t="s">
        <v>58</v>
      </c>
      <c r="M29757">
        <v>31.78</v>
      </c>
    </row>
    <row r="29758" spans="1:13" hidden="1" x14ac:dyDescent="0.25">
      <c r="A29758" t="s">
        <v>396</v>
      </c>
      <c r="B29758" t="s">
        <v>23</v>
      </c>
      <c r="C29758" t="s">
        <v>15</v>
      </c>
      <c r="D29758" t="s">
        <v>16</v>
      </c>
      <c r="E29758" s="1">
        <v>129964.14</v>
      </c>
      <c r="F29758" t="s">
        <v>30</v>
      </c>
      <c r="G29758">
        <v>12</v>
      </c>
      <c r="H29758">
        <v>9792</v>
      </c>
      <c r="I29758">
        <v>2495</v>
      </c>
      <c r="J29758">
        <v>52.43</v>
      </c>
      <c r="K29758">
        <v>15.96</v>
      </c>
      <c r="L29758" t="s">
        <v>58</v>
      </c>
      <c r="M29758">
        <v>42.14</v>
      </c>
    </row>
    <row r="29759" spans="1:13" hidden="1" x14ac:dyDescent="0.25">
      <c r="A29759" t="s">
        <v>134</v>
      </c>
      <c r="B29759" t="s">
        <v>51</v>
      </c>
      <c r="C29759" t="s">
        <v>15</v>
      </c>
      <c r="D29759" t="s">
        <v>16</v>
      </c>
      <c r="E29759" s="1">
        <v>127672.39</v>
      </c>
      <c r="F29759" t="s">
        <v>25</v>
      </c>
      <c r="G29759">
        <v>11</v>
      </c>
      <c r="H29759">
        <v>8480</v>
      </c>
      <c r="I29759">
        <v>1459</v>
      </c>
      <c r="J29759">
        <v>17.440000000000001</v>
      </c>
      <c r="K29759">
        <v>22.3</v>
      </c>
      <c r="L29759" t="s">
        <v>48</v>
      </c>
      <c r="M29759">
        <v>53.75</v>
      </c>
    </row>
    <row r="29760" spans="1:13" hidden="1" x14ac:dyDescent="0.25">
      <c r="A29760" t="s">
        <v>578</v>
      </c>
      <c r="B29760" t="s">
        <v>34</v>
      </c>
      <c r="C29760" t="s">
        <v>15</v>
      </c>
      <c r="D29760" t="s">
        <v>16</v>
      </c>
      <c r="E29760" s="1">
        <v>88597.52</v>
      </c>
      <c r="F29760" t="s">
        <v>25</v>
      </c>
      <c r="G29760">
        <v>17</v>
      </c>
      <c r="H29760">
        <v>2134</v>
      </c>
      <c r="I29760">
        <v>7460</v>
      </c>
      <c r="J29760">
        <v>23.09</v>
      </c>
      <c r="K29760">
        <v>16.79</v>
      </c>
      <c r="L29760" t="s">
        <v>18</v>
      </c>
      <c r="M29760">
        <v>48.83</v>
      </c>
    </row>
    <row r="29761" spans="1:13" x14ac:dyDescent="0.25">
      <c r="A29761" t="s">
        <v>249</v>
      </c>
      <c r="B29761" t="s">
        <v>23</v>
      </c>
      <c r="C29761" t="s">
        <v>15</v>
      </c>
      <c r="D29761" t="s">
        <v>29</v>
      </c>
      <c r="E29761" s="1">
        <v>35334.78</v>
      </c>
      <c r="F29761" t="s">
        <v>37</v>
      </c>
      <c r="G29761">
        <v>16</v>
      </c>
      <c r="H29761">
        <v>9605</v>
      </c>
      <c r="I29761">
        <v>6741</v>
      </c>
      <c r="J29761">
        <v>41.71</v>
      </c>
      <c r="K29761">
        <v>86.41</v>
      </c>
      <c r="L29761" t="s">
        <v>58</v>
      </c>
      <c r="M29761">
        <v>63.58</v>
      </c>
    </row>
    <row r="29762" spans="1:13" hidden="1" x14ac:dyDescent="0.25">
      <c r="A29762" t="s">
        <v>515</v>
      </c>
      <c r="B29762" t="s">
        <v>20</v>
      </c>
      <c r="C29762" t="s">
        <v>35</v>
      </c>
      <c r="D29762" t="s">
        <v>24</v>
      </c>
      <c r="E29762" s="1">
        <v>132950.43</v>
      </c>
      <c r="F29762" t="s">
        <v>17</v>
      </c>
      <c r="G29762">
        <v>17</v>
      </c>
      <c r="H29762">
        <v>5045</v>
      </c>
      <c r="I29762">
        <v>1507</v>
      </c>
      <c r="J29762">
        <v>9.49</v>
      </c>
      <c r="K29762">
        <v>47.16</v>
      </c>
      <c r="L29762" t="s">
        <v>26</v>
      </c>
      <c r="M29762">
        <v>23.05</v>
      </c>
    </row>
    <row r="29763" spans="1:13" hidden="1" x14ac:dyDescent="0.25">
      <c r="A29763" t="s">
        <v>607</v>
      </c>
      <c r="B29763" t="s">
        <v>51</v>
      </c>
      <c r="C29763" t="s">
        <v>15</v>
      </c>
      <c r="D29763" t="s">
        <v>16</v>
      </c>
      <c r="E29763" s="1">
        <v>98572.97</v>
      </c>
      <c r="F29763" t="s">
        <v>17</v>
      </c>
      <c r="G29763">
        <v>2</v>
      </c>
      <c r="H29763">
        <v>2185</v>
      </c>
      <c r="I29763">
        <v>1696</v>
      </c>
      <c r="J29763">
        <v>69.069999999999993</v>
      </c>
      <c r="K29763">
        <v>57.14</v>
      </c>
      <c r="L29763" t="s">
        <v>18</v>
      </c>
      <c r="M29763">
        <v>40.369999999999997</v>
      </c>
    </row>
    <row r="29764" spans="1:13" hidden="1" x14ac:dyDescent="0.25">
      <c r="A29764" t="s">
        <v>642</v>
      </c>
      <c r="B29764" t="s">
        <v>20</v>
      </c>
      <c r="C29764" t="s">
        <v>35</v>
      </c>
      <c r="D29764" t="s">
        <v>16</v>
      </c>
      <c r="E29764" s="1">
        <v>56557.71</v>
      </c>
      <c r="F29764" t="s">
        <v>17</v>
      </c>
      <c r="G29764">
        <v>14</v>
      </c>
      <c r="H29764">
        <v>719</v>
      </c>
      <c r="I29764">
        <v>9984</v>
      </c>
      <c r="J29764">
        <v>20.350000000000001</v>
      </c>
      <c r="K29764">
        <v>63.1</v>
      </c>
      <c r="L29764" t="s">
        <v>21</v>
      </c>
      <c r="M29764">
        <v>26.4</v>
      </c>
    </row>
    <row r="29765" spans="1:13" x14ac:dyDescent="0.25">
      <c r="A29765" t="s">
        <v>79</v>
      </c>
      <c r="B29765" t="s">
        <v>39</v>
      </c>
      <c r="C29765" t="s">
        <v>35</v>
      </c>
      <c r="D29765" t="s">
        <v>29</v>
      </c>
      <c r="E29765" s="1">
        <v>59875.57</v>
      </c>
      <c r="F29765" t="s">
        <v>30</v>
      </c>
      <c r="G29765">
        <v>14</v>
      </c>
      <c r="H29765">
        <v>9421</v>
      </c>
      <c r="I29765">
        <v>878</v>
      </c>
      <c r="J29765">
        <v>40.83</v>
      </c>
      <c r="K29765">
        <v>80.069999999999993</v>
      </c>
      <c r="L29765" t="s">
        <v>58</v>
      </c>
      <c r="M29765">
        <v>48.45</v>
      </c>
    </row>
    <row r="29766" spans="1:13" x14ac:dyDescent="0.25">
      <c r="A29766" t="s">
        <v>179</v>
      </c>
      <c r="B29766" t="s">
        <v>23</v>
      </c>
      <c r="C29766" t="s">
        <v>15</v>
      </c>
      <c r="D29766" t="s">
        <v>29</v>
      </c>
      <c r="E29766" s="1">
        <v>50305.599999999999</v>
      </c>
      <c r="F29766" t="s">
        <v>45</v>
      </c>
      <c r="G29766">
        <v>14</v>
      </c>
      <c r="H29766">
        <v>1488</v>
      </c>
      <c r="I29766">
        <v>3876</v>
      </c>
      <c r="J29766">
        <v>81.83</v>
      </c>
      <c r="K29766">
        <v>51.28</v>
      </c>
      <c r="L29766" t="s">
        <v>42</v>
      </c>
      <c r="M29766">
        <v>25.14</v>
      </c>
    </row>
    <row r="29767" spans="1:13" hidden="1" x14ac:dyDescent="0.25">
      <c r="A29767" t="s">
        <v>495</v>
      </c>
      <c r="B29767" t="s">
        <v>20</v>
      </c>
      <c r="C29767" t="s">
        <v>35</v>
      </c>
      <c r="D29767" t="s">
        <v>24</v>
      </c>
      <c r="E29767" s="1">
        <v>67022.77</v>
      </c>
      <c r="F29767" t="s">
        <v>45</v>
      </c>
      <c r="G29767">
        <v>14</v>
      </c>
      <c r="H29767">
        <v>8129</v>
      </c>
      <c r="I29767">
        <v>1555</v>
      </c>
      <c r="J29767">
        <v>63.56</v>
      </c>
      <c r="K29767">
        <v>33.07</v>
      </c>
      <c r="L29767" t="s">
        <v>42</v>
      </c>
      <c r="M29767">
        <v>40.4</v>
      </c>
    </row>
    <row r="29768" spans="1:13" hidden="1" x14ac:dyDescent="0.25">
      <c r="A29768" t="s">
        <v>69</v>
      </c>
      <c r="B29768" t="s">
        <v>20</v>
      </c>
      <c r="C29768" t="s">
        <v>15</v>
      </c>
      <c r="D29768" t="s">
        <v>16</v>
      </c>
      <c r="E29768" s="1">
        <v>140604.64000000001</v>
      </c>
      <c r="F29768" t="s">
        <v>37</v>
      </c>
      <c r="G29768">
        <v>2</v>
      </c>
      <c r="H29768">
        <v>4770</v>
      </c>
      <c r="I29768">
        <v>7368</v>
      </c>
      <c r="J29768">
        <v>97.47</v>
      </c>
      <c r="K29768">
        <v>7.42</v>
      </c>
      <c r="L29768" t="s">
        <v>58</v>
      </c>
      <c r="M29768">
        <v>21.47</v>
      </c>
    </row>
    <row r="29769" spans="1:13" hidden="1" x14ac:dyDescent="0.25">
      <c r="A29769" t="s">
        <v>401</v>
      </c>
      <c r="B29769" t="s">
        <v>14</v>
      </c>
      <c r="C29769" t="s">
        <v>35</v>
      </c>
      <c r="D29769" t="s">
        <v>24</v>
      </c>
      <c r="E29769" s="1">
        <v>91528.05</v>
      </c>
      <c r="F29769" t="s">
        <v>30</v>
      </c>
      <c r="G29769">
        <v>14</v>
      </c>
      <c r="H29769">
        <v>5145</v>
      </c>
      <c r="I29769">
        <v>9544</v>
      </c>
      <c r="J29769">
        <v>48.13</v>
      </c>
      <c r="K29769">
        <v>17.48</v>
      </c>
      <c r="L29769" t="s">
        <v>26</v>
      </c>
      <c r="M29769">
        <v>24.15</v>
      </c>
    </row>
    <row r="29770" spans="1:13" hidden="1" x14ac:dyDescent="0.25">
      <c r="A29770" t="s">
        <v>623</v>
      </c>
      <c r="B29770" t="s">
        <v>39</v>
      </c>
      <c r="C29770" t="s">
        <v>15</v>
      </c>
      <c r="D29770" t="s">
        <v>16</v>
      </c>
      <c r="E29770" s="1">
        <v>117129.97</v>
      </c>
      <c r="F29770" t="s">
        <v>25</v>
      </c>
      <c r="G29770">
        <v>18</v>
      </c>
      <c r="H29770">
        <v>3260</v>
      </c>
      <c r="I29770">
        <v>5313</v>
      </c>
      <c r="J29770">
        <v>28.03</v>
      </c>
      <c r="K29770">
        <v>71.489999999999995</v>
      </c>
      <c r="L29770" t="s">
        <v>21</v>
      </c>
      <c r="M29770">
        <v>42.44</v>
      </c>
    </row>
    <row r="29771" spans="1:13" hidden="1" x14ac:dyDescent="0.25">
      <c r="A29771" t="s">
        <v>399</v>
      </c>
      <c r="B29771" t="s">
        <v>39</v>
      </c>
      <c r="C29771" t="s">
        <v>15</v>
      </c>
      <c r="D29771" t="s">
        <v>24</v>
      </c>
      <c r="E29771" s="1">
        <v>128956.7</v>
      </c>
      <c r="F29771" t="s">
        <v>17</v>
      </c>
      <c r="G29771">
        <v>6</v>
      </c>
      <c r="H29771">
        <v>3127</v>
      </c>
      <c r="I29771">
        <v>2135</v>
      </c>
      <c r="J29771">
        <v>14.18</v>
      </c>
      <c r="K29771">
        <v>76.97</v>
      </c>
      <c r="L29771" t="s">
        <v>48</v>
      </c>
      <c r="M29771">
        <v>54.16</v>
      </c>
    </row>
    <row r="29772" spans="1:13" x14ac:dyDescent="0.25">
      <c r="A29772" t="s">
        <v>236</v>
      </c>
      <c r="B29772" t="s">
        <v>14</v>
      </c>
      <c r="C29772" t="s">
        <v>35</v>
      </c>
      <c r="D29772" t="s">
        <v>29</v>
      </c>
      <c r="E29772" s="1">
        <v>74040.23</v>
      </c>
      <c r="F29772" t="s">
        <v>30</v>
      </c>
      <c r="G29772">
        <v>1</v>
      </c>
      <c r="H29772">
        <v>2468</v>
      </c>
      <c r="I29772">
        <v>1067</v>
      </c>
      <c r="J29772">
        <v>30.95</v>
      </c>
      <c r="K29772">
        <v>90.82</v>
      </c>
      <c r="L29772" t="s">
        <v>26</v>
      </c>
      <c r="M29772">
        <v>69.22</v>
      </c>
    </row>
    <row r="29773" spans="1:13" x14ac:dyDescent="0.25">
      <c r="A29773" t="s">
        <v>347</v>
      </c>
      <c r="B29773" t="s">
        <v>54</v>
      </c>
      <c r="C29773" t="s">
        <v>35</v>
      </c>
      <c r="D29773" t="s">
        <v>29</v>
      </c>
      <c r="E29773" s="1">
        <v>130572.59</v>
      </c>
      <c r="F29773" t="s">
        <v>37</v>
      </c>
      <c r="G29773">
        <v>2</v>
      </c>
      <c r="H29773">
        <v>9917</v>
      </c>
      <c r="I29773">
        <v>2066</v>
      </c>
      <c r="J29773">
        <v>56.35</v>
      </c>
      <c r="K29773">
        <v>79.010000000000005</v>
      </c>
      <c r="L29773" t="s">
        <v>33</v>
      </c>
      <c r="M29773">
        <v>35.450000000000003</v>
      </c>
    </row>
    <row r="29774" spans="1:13" hidden="1" x14ac:dyDescent="0.25">
      <c r="A29774" t="s">
        <v>385</v>
      </c>
      <c r="B29774" t="s">
        <v>20</v>
      </c>
      <c r="C29774" t="s">
        <v>35</v>
      </c>
      <c r="D29774" t="s">
        <v>24</v>
      </c>
      <c r="E29774" s="1">
        <v>81254.5</v>
      </c>
      <c r="F29774" t="s">
        <v>30</v>
      </c>
      <c r="G29774">
        <v>13</v>
      </c>
      <c r="H29774">
        <v>1437</v>
      </c>
      <c r="I29774">
        <v>6328</v>
      </c>
      <c r="J29774">
        <v>56.32</v>
      </c>
      <c r="K29774">
        <v>56.85</v>
      </c>
      <c r="L29774" t="s">
        <v>31</v>
      </c>
      <c r="M29774">
        <v>74</v>
      </c>
    </row>
    <row r="29775" spans="1:13" hidden="1" x14ac:dyDescent="0.25">
      <c r="A29775" t="s">
        <v>370</v>
      </c>
      <c r="B29775" t="s">
        <v>28</v>
      </c>
      <c r="C29775" t="s">
        <v>15</v>
      </c>
      <c r="D29775" t="s">
        <v>16</v>
      </c>
      <c r="E29775" s="1">
        <v>68361.95</v>
      </c>
      <c r="F29775" t="s">
        <v>45</v>
      </c>
      <c r="G29775">
        <v>13</v>
      </c>
      <c r="H29775">
        <v>6533</v>
      </c>
      <c r="I29775">
        <v>1855</v>
      </c>
      <c r="J29775">
        <v>8.5399999999999991</v>
      </c>
      <c r="K29775">
        <v>2.58</v>
      </c>
      <c r="L29775" t="s">
        <v>48</v>
      </c>
      <c r="M29775">
        <v>57.06</v>
      </c>
    </row>
    <row r="29776" spans="1:13" hidden="1" x14ac:dyDescent="0.25">
      <c r="A29776" t="s">
        <v>352</v>
      </c>
      <c r="B29776" t="s">
        <v>20</v>
      </c>
      <c r="C29776" t="s">
        <v>15</v>
      </c>
      <c r="D29776" t="s">
        <v>16</v>
      </c>
      <c r="E29776" s="1">
        <v>43775.25</v>
      </c>
      <c r="F29776" t="s">
        <v>45</v>
      </c>
      <c r="G29776">
        <v>1</v>
      </c>
      <c r="H29776">
        <v>2257</v>
      </c>
      <c r="I29776">
        <v>7286</v>
      </c>
      <c r="J29776">
        <v>21.84</v>
      </c>
      <c r="K29776">
        <v>18.25</v>
      </c>
      <c r="L29776" t="s">
        <v>31</v>
      </c>
      <c r="M29776">
        <v>23.68</v>
      </c>
    </row>
    <row r="29777" spans="1:13" hidden="1" x14ac:dyDescent="0.25">
      <c r="A29777" t="s">
        <v>527</v>
      </c>
      <c r="B29777" t="s">
        <v>54</v>
      </c>
      <c r="C29777" t="s">
        <v>15</v>
      </c>
      <c r="D29777" t="s">
        <v>16</v>
      </c>
      <c r="E29777" s="1">
        <v>36082.68</v>
      </c>
      <c r="F29777" t="s">
        <v>45</v>
      </c>
      <c r="G29777">
        <v>18</v>
      </c>
      <c r="H29777">
        <v>6282</v>
      </c>
      <c r="I29777">
        <v>3235</v>
      </c>
      <c r="J29777">
        <v>78.19</v>
      </c>
      <c r="K29777">
        <v>6.25</v>
      </c>
      <c r="L29777" t="s">
        <v>21</v>
      </c>
      <c r="M29777">
        <v>71.05</v>
      </c>
    </row>
    <row r="29778" spans="1:13" hidden="1" x14ac:dyDescent="0.25">
      <c r="A29778" t="s">
        <v>536</v>
      </c>
      <c r="B29778" t="s">
        <v>51</v>
      </c>
      <c r="C29778" t="s">
        <v>35</v>
      </c>
      <c r="D29778" t="s">
        <v>24</v>
      </c>
      <c r="E29778" s="1">
        <v>57311.1</v>
      </c>
      <c r="F29778" t="s">
        <v>25</v>
      </c>
      <c r="G29778">
        <v>5</v>
      </c>
      <c r="H29778">
        <v>3697</v>
      </c>
      <c r="I29778">
        <v>5379</v>
      </c>
      <c r="J29778">
        <v>7.47</v>
      </c>
      <c r="K29778">
        <v>42.56</v>
      </c>
      <c r="L29778" t="s">
        <v>18</v>
      </c>
      <c r="M29778">
        <v>33.299999999999997</v>
      </c>
    </row>
    <row r="29779" spans="1:13" hidden="1" x14ac:dyDescent="0.25">
      <c r="A29779" t="s">
        <v>619</v>
      </c>
      <c r="B29779" t="s">
        <v>14</v>
      </c>
      <c r="C29779" t="s">
        <v>35</v>
      </c>
      <c r="D29779" t="s">
        <v>16</v>
      </c>
      <c r="E29779" s="1">
        <v>32826.199999999997</v>
      </c>
      <c r="F29779" t="s">
        <v>45</v>
      </c>
      <c r="G29779">
        <v>2</v>
      </c>
      <c r="H29779">
        <v>2439</v>
      </c>
      <c r="I29779">
        <v>5825</v>
      </c>
      <c r="J29779">
        <v>31.75</v>
      </c>
      <c r="K29779">
        <v>31.33</v>
      </c>
      <c r="L29779" t="s">
        <v>48</v>
      </c>
      <c r="M29779">
        <v>52.28</v>
      </c>
    </row>
    <row r="29780" spans="1:13" hidden="1" x14ac:dyDescent="0.25">
      <c r="A29780" t="s">
        <v>98</v>
      </c>
      <c r="B29780" t="s">
        <v>51</v>
      </c>
      <c r="C29780" t="s">
        <v>35</v>
      </c>
      <c r="D29780" t="s">
        <v>24</v>
      </c>
      <c r="E29780" s="1">
        <v>147822.17000000001</v>
      </c>
      <c r="F29780" t="s">
        <v>30</v>
      </c>
      <c r="G29780">
        <v>17</v>
      </c>
      <c r="H29780">
        <v>2283</v>
      </c>
      <c r="I29780">
        <v>4622</v>
      </c>
      <c r="J29780">
        <v>33.39</v>
      </c>
      <c r="K29780">
        <v>53.3</v>
      </c>
      <c r="L29780" t="s">
        <v>42</v>
      </c>
      <c r="M29780">
        <v>29.58</v>
      </c>
    </row>
    <row r="29781" spans="1:13" x14ac:dyDescent="0.25">
      <c r="A29781" t="s">
        <v>205</v>
      </c>
      <c r="B29781" t="s">
        <v>34</v>
      </c>
      <c r="C29781" t="s">
        <v>15</v>
      </c>
      <c r="D29781" t="s">
        <v>29</v>
      </c>
      <c r="E29781" s="1">
        <v>47817.440000000002</v>
      </c>
      <c r="F29781" t="s">
        <v>25</v>
      </c>
      <c r="G29781">
        <v>13</v>
      </c>
      <c r="H29781">
        <v>1155</v>
      </c>
      <c r="I29781">
        <v>1293</v>
      </c>
      <c r="J29781">
        <v>41.14</v>
      </c>
      <c r="K29781">
        <v>38.31</v>
      </c>
      <c r="L29781" t="s">
        <v>21</v>
      </c>
      <c r="M29781">
        <v>58.05</v>
      </c>
    </row>
    <row r="29782" spans="1:13" hidden="1" x14ac:dyDescent="0.25">
      <c r="A29782" t="s">
        <v>53</v>
      </c>
      <c r="B29782" t="s">
        <v>51</v>
      </c>
      <c r="C29782" t="s">
        <v>35</v>
      </c>
      <c r="D29782" t="s">
        <v>16</v>
      </c>
      <c r="E29782" s="1">
        <v>120683.66</v>
      </c>
      <c r="F29782" t="s">
        <v>17</v>
      </c>
      <c r="G29782">
        <v>7</v>
      </c>
      <c r="H29782">
        <v>843</v>
      </c>
      <c r="I29782">
        <v>9111</v>
      </c>
      <c r="J29782">
        <v>57.28</v>
      </c>
      <c r="K29782">
        <v>82.7</v>
      </c>
      <c r="L29782" t="s">
        <v>42</v>
      </c>
      <c r="M29782">
        <v>38.49</v>
      </c>
    </row>
    <row r="29783" spans="1:13" hidden="1" x14ac:dyDescent="0.25">
      <c r="A29783" t="s">
        <v>437</v>
      </c>
      <c r="B29783" t="s">
        <v>34</v>
      </c>
      <c r="C29783" t="s">
        <v>15</v>
      </c>
      <c r="D29783" t="s">
        <v>24</v>
      </c>
      <c r="E29783" s="1">
        <v>45149.26</v>
      </c>
      <c r="F29783" t="s">
        <v>45</v>
      </c>
      <c r="G29783">
        <v>16</v>
      </c>
      <c r="H29783">
        <v>2586</v>
      </c>
      <c r="I29783">
        <v>2034</v>
      </c>
      <c r="J29783">
        <v>3.2</v>
      </c>
      <c r="K29783">
        <v>94.32</v>
      </c>
      <c r="L29783" t="s">
        <v>48</v>
      </c>
      <c r="M29783">
        <v>41.96</v>
      </c>
    </row>
    <row r="29784" spans="1:13" x14ac:dyDescent="0.25">
      <c r="A29784" t="s">
        <v>411</v>
      </c>
      <c r="B29784" t="s">
        <v>54</v>
      </c>
      <c r="C29784" t="s">
        <v>15</v>
      </c>
      <c r="D29784" t="s">
        <v>29</v>
      </c>
      <c r="E29784" s="1">
        <v>92602.28</v>
      </c>
      <c r="F29784" t="s">
        <v>37</v>
      </c>
      <c r="G29784">
        <v>0</v>
      </c>
      <c r="H29784">
        <v>3032</v>
      </c>
      <c r="I29784">
        <v>4806</v>
      </c>
      <c r="J29784">
        <v>32.65</v>
      </c>
      <c r="K29784">
        <v>49.89</v>
      </c>
      <c r="L29784" t="s">
        <v>31</v>
      </c>
      <c r="M29784">
        <v>31.04</v>
      </c>
    </row>
    <row r="29785" spans="1:13" hidden="1" x14ac:dyDescent="0.25">
      <c r="A29785" t="s">
        <v>314</v>
      </c>
      <c r="B29785" t="s">
        <v>20</v>
      </c>
      <c r="C29785" t="s">
        <v>35</v>
      </c>
      <c r="D29785" t="s">
        <v>16</v>
      </c>
      <c r="E29785" s="1">
        <v>118862.61</v>
      </c>
      <c r="F29785" t="s">
        <v>17</v>
      </c>
      <c r="G29785">
        <v>2</v>
      </c>
      <c r="H29785">
        <v>5553</v>
      </c>
      <c r="I29785">
        <v>1607</v>
      </c>
      <c r="J29785">
        <v>22.9</v>
      </c>
      <c r="K29785">
        <v>30.94</v>
      </c>
      <c r="L29785" t="s">
        <v>48</v>
      </c>
      <c r="M29785">
        <v>67.97</v>
      </c>
    </row>
    <row r="29786" spans="1:13" hidden="1" x14ac:dyDescent="0.25">
      <c r="A29786" t="s">
        <v>652</v>
      </c>
      <c r="B29786" t="s">
        <v>34</v>
      </c>
      <c r="C29786" t="s">
        <v>15</v>
      </c>
      <c r="D29786" t="s">
        <v>16</v>
      </c>
      <c r="E29786" s="1">
        <v>148296.95000000001</v>
      </c>
      <c r="F29786" t="s">
        <v>30</v>
      </c>
      <c r="G29786">
        <v>13</v>
      </c>
      <c r="H29786">
        <v>8384</v>
      </c>
      <c r="I29786">
        <v>2908</v>
      </c>
      <c r="J29786">
        <v>72.34</v>
      </c>
      <c r="K29786">
        <v>72.92</v>
      </c>
      <c r="L29786" t="s">
        <v>48</v>
      </c>
      <c r="M29786">
        <v>72.64</v>
      </c>
    </row>
    <row r="29787" spans="1:13" x14ac:dyDescent="0.25">
      <c r="A29787" t="s">
        <v>336</v>
      </c>
      <c r="B29787" t="s">
        <v>20</v>
      </c>
      <c r="C29787" t="s">
        <v>35</v>
      </c>
      <c r="D29787" t="s">
        <v>29</v>
      </c>
      <c r="E29787" s="1">
        <v>140898.18</v>
      </c>
      <c r="F29787" t="s">
        <v>17</v>
      </c>
      <c r="G29787">
        <v>15</v>
      </c>
      <c r="H29787">
        <v>262</v>
      </c>
      <c r="I29787">
        <v>9921</v>
      </c>
      <c r="J29787">
        <v>82.12</v>
      </c>
      <c r="K29787">
        <v>81.08</v>
      </c>
      <c r="L29787" t="s">
        <v>26</v>
      </c>
      <c r="M29787">
        <v>43</v>
      </c>
    </row>
    <row r="29788" spans="1:13" x14ac:dyDescent="0.25">
      <c r="A29788" t="s">
        <v>47</v>
      </c>
      <c r="B29788" t="s">
        <v>51</v>
      </c>
      <c r="C29788" t="s">
        <v>15</v>
      </c>
      <c r="D29788" t="s">
        <v>29</v>
      </c>
      <c r="E29788" s="1">
        <v>76240.28</v>
      </c>
      <c r="F29788" t="s">
        <v>30</v>
      </c>
      <c r="G29788">
        <v>11</v>
      </c>
      <c r="H29788">
        <v>3152</v>
      </c>
      <c r="I29788">
        <v>8390</v>
      </c>
      <c r="J29788">
        <v>38.36</v>
      </c>
      <c r="K29788">
        <v>65.64</v>
      </c>
      <c r="L29788" t="s">
        <v>58</v>
      </c>
      <c r="M29788">
        <v>26.03</v>
      </c>
    </row>
    <row r="29789" spans="1:13" hidden="1" x14ac:dyDescent="0.25">
      <c r="A29789" t="s">
        <v>330</v>
      </c>
      <c r="B29789" t="s">
        <v>34</v>
      </c>
      <c r="C29789" t="s">
        <v>15</v>
      </c>
      <c r="D29789" t="s">
        <v>24</v>
      </c>
      <c r="E29789" s="1">
        <v>71452.66</v>
      </c>
      <c r="F29789" t="s">
        <v>25</v>
      </c>
      <c r="G29789">
        <v>13</v>
      </c>
      <c r="H29789">
        <v>6738</v>
      </c>
      <c r="I29789">
        <v>405</v>
      </c>
      <c r="J29789">
        <v>38.69</v>
      </c>
      <c r="K29789">
        <v>4.29</v>
      </c>
      <c r="L29789" t="s">
        <v>58</v>
      </c>
      <c r="M29789">
        <v>32.340000000000003</v>
      </c>
    </row>
    <row r="29790" spans="1:13" x14ac:dyDescent="0.25">
      <c r="A29790" t="s">
        <v>195</v>
      </c>
      <c r="B29790" t="s">
        <v>34</v>
      </c>
      <c r="C29790" t="s">
        <v>15</v>
      </c>
      <c r="D29790" t="s">
        <v>29</v>
      </c>
      <c r="E29790" s="1">
        <v>112471.26</v>
      </c>
      <c r="F29790" t="s">
        <v>45</v>
      </c>
      <c r="G29790">
        <v>8</v>
      </c>
      <c r="H29790">
        <v>3592</v>
      </c>
      <c r="I29790">
        <v>4191</v>
      </c>
      <c r="J29790">
        <v>34.75</v>
      </c>
      <c r="K29790">
        <v>31.17</v>
      </c>
      <c r="L29790" t="s">
        <v>42</v>
      </c>
      <c r="M29790">
        <v>74.03</v>
      </c>
    </row>
    <row r="29791" spans="1:13" hidden="1" x14ac:dyDescent="0.25">
      <c r="A29791" t="s">
        <v>587</v>
      </c>
      <c r="B29791" t="s">
        <v>28</v>
      </c>
      <c r="C29791" t="s">
        <v>35</v>
      </c>
      <c r="D29791" t="s">
        <v>16</v>
      </c>
      <c r="E29791" s="1">
        <v>137902.32999999999</v>
      </c>
      <c r="F29791" t="s">
        <v>30</v>
      </c>
      <c r="G29791">
        <v>10</v>
      </c>
      <c r="H29791">
        <v>7137</v>
      </c>
      <c r="I29791">
        <v>7253</v>
      </c>
      <c r="J29791">
        <v>69.23</v>
      </c>
      <c r="K29791">
        <v>37.82</v>
      </c>
      <c r="L29791" t="s">
        <v>42</v>
      </c>
      <c r="M29791">
        <v>34.68</v>
      </c>
    </row>
    <row r="29792" spans="1:13" hidden="1" x14ac:dyDescent="0.25">
      <c r="A29792" t="s">
        <v>74</v>
      </c>
      <c r="B29792" t="s">
        <v>14</v>
      </c>
      <c r="C29792" t="s">
        <v>15</v>
      </c>
      <c r="D29792" t="s">
        <v>16</v>
      </c>
      <c r="E29792" s="1">
        <v>108738.01</v>
      </c>
      <c r="F29792" t="s">
        <v>37</v>
      </c>
      <c r="G29792">
        <v>12</v>
      </c>
      <c r="H29792">
        <v>1724</v>
      </c>
      <c r="I29792">
        <v>2759</v>
      </c>
      <c r="J29792">
        <v>2.5</v>
      </c>
      <c r="K29792">
        <v>63.93</v>
      </c>
      <c r="L29792" t="s">
        <v>18</v>
      </c>
      <c r="M29792">
        <v>42.33</v>
      </c>
    </row>
    <row r="29793" spans="1:13" hidden="1" x14ac:dyDescent="0.25">
      <c r="A29793" t="s">
        <v>148</v>
      </c>
      <c r="B29793" t="s">
        <v>54</v>
      </c>
      <c r="C29793" t="s">
        <v>15</v>
      </c>
      <c r="D29793" t="s">
        <v>24</v>
      </c>
      <c r="E29793" s="1">
        <v>41244.769999999997</v>
      </c>
      <c r="F29793" t="s">
        <v>25</v>
      </c>
      <c r="G29793">
        <v>9</v>
      </c>
      <c r="H29793">
        <v>7062</v>
      </c>
      <c r="I29793">
        <v>4455</v>
      </c>
      <c r="J29793">
        <v>93.27</v>
      </c>
      <c r="K29793">
        <v>11.16</v>
      </c>
      <c r="L29793" t="s">
        <v>48</v>
      </c>
      <c r="M29793">
        <v>76.95</v>
      </c>
    </row>
    <row r="29794" spans="1:13" hidden="1" x14ac:dyDescent="0.25">
      <c r="A29794" t="s">
        <v>560</v>
      </c>
      <c r="B29794" t="s">
        <v>54</v>
      </c>
      <c r="C29794" t="s">
        <v>15</v>
      </c>
      <c r="D29794" t="s">
        <v>24</v>
      </c>
      <c r="E29794" s="1">
        <v>143189.85</v>
      </c>
      <c r="F29794" t="s">
        <v>17</v>
      </c>
      <c r="G29794">
        <v>15</v>
      </c>
      <c r="H29794">
        <v>2223</v>
      </c>
      <c r="I29794">
        <v>5238</v>
      </c>
      <c r="J29794">
        <v>38.5</v>
      </c>
      <c r="K29794">
        <v>63.93</v>
      </c>
      <c r="L29794" t="s">
        <v>26</v>
      </c>
      <c r="M29794">
        <v>56.19</v>
      </c>
    </row>
    <row r="29795" spans="1:13" x14ac:dyDescent="0.25">
      <c r="A29795" t="s">
        <v>40</v>
      </c>
      <c r="B29795" t="s">
        <v>54</v>
      </c>
      <c r="C29795" t="s">
        <v>15</v>
      </c>
      <c r="D29795" t="s">
        <v>29</v>
      </c>
      <c r="E29795" s="1">
        <v>36617.769999999997</v>
      </c>
      <c r="F29795" t="s">
        <v>30</v>
      </c>
      <c r="G29795">
        <v>4</v>
      </c>
      <c r="H29795">
        <v>8441</v>
      </c>
      <c r="I29795">
        <v>5336</v>
      </c>
      <c r="J29795">
        <v>37.229999999999997</v>
      </c>
      <c r="K29795">
        <v>73.459999999999994</v>
      </c>
      <c r="L29795" t="s">
        <v>42</v>
      </c>
      <c r="M29795">
        <v>73.709999999999994</v>
      </c>
    </row>
    <row r="29796" spans="1:13" hidden="1" x14ac:dyDescent="0.25">
      <c r="A29796" t="s">
        <v>613</v>
      </c>
      <c r="B29796" t="s">
        <v>51</v>
      </c>
      <c r="C29796" t="s">
        <v>35</v>
      </c>
      <c r="D29796" t="s">
        <v>24</v>
      </c>
      <c r="E29796" s="1">
        <v>138050.79999999999</v>
      </c>
      <c r="F29796" t="s">
        <v>30</v>
      </c>
      <c r="G29796">
        <v>5</v>
      </c>
      <c r="H29796">
        <v>7812</v>
      </c>
      <c r="I29796">
        <v>7405</v>
      </c>
      <c r="J29796">
        <v>19.87</v>
      </c>
      <c r="K29796">
        <v>2.57</v>
      </c>
      <c r="L29796" t="s">
        <v>58</v>
      </c>
      <c r="M29796">
        <v>45.33</v>
      </c>
    </row>
    <row r="29797" spans="1:13" hidden="1" x14ac:dyDescent="0.25">
      <c r="A29797" t="s">
        <v>432</v>
      </c>
      <c r="B29797" t="s">
        <v>54</v>
      </c>
      <c r="C29797" t="s">
        <v>35</v>
      </c>
      <c r="D29797" t="s">
        <v>16</v>
      </c>
      <c r="E29797" s="1">
        <v>52818.64</v>
      </c>
      <c r="F29797" t="s">
        <v>17</v>
      </c>
      <c r="G29797">
        <v>0</v>
      </c>
      <c r="H29797">
        <v>7408</v>
      </c>
      <c r="I29797">
        <v>7801</v>
      </c>
      <c r="J29797">
        <v>84.67</v>
      </c>
      <c r="K29797">
        <v>82.9</v>
      </c>
      <c r="L29797" t="s">
        <v>58</v>
      </c>
      <c r="M29797">
        <v>35.31</v>
      </c>
    </row>
    <row r="29798" spans="1:13" x14ac:dyDescent="0.25">
      <c r="A29798" t="s">
        <v>211</v>
      </c>
      <c r="B29798" t="s">
        <v>34</v>
      </c>
      <c r="C29798" t="s">
        <v>15</v>
      </c>
      <c r="D29798" t="s">
        <v>29</v>
      </c>
      <c r="E29798" s="1">
        <v>72628.05</v>
      </c>
      <c r="F29798" t="s">
        <v>30</v>
      </c>
      <c r="G29798">
        <v>2</v>
      </c>
      <c r="H29798">
        <v>8059</v>
      </c>
      <c r="I29798">
        <v>8203</v>
      </c>
      <c r="J29798">
        <v>83.13</v>
      </c>
      <c r="K29798">
        <v>98.66</v>
      </c>
      <c r="L29798" t="s">
        <v>48</v>
      </c>
      <c r="M29798">
        <v>67.3</v>
      </c>
    </row>
    <row r="29799" spans="1:13" hidden="1" x14ac:dyDescent="0.25">
      <c r="A29799" t="s">
        <v>615</v>
      </c>
      <c r="B29799" t="s">
        <v>28</v>
      </c>
      <c r="C29799" t="s">
        <v>15</v>
      </c>
      <c r="D29799" t="s">
        <v>16</v>
      </c>
      <c r="E29799" s="1">
        <v>43067.9</v>
      </c>
      <c r="F29799" t="s">
        <v>37</v>
      </c>
      <c r="G29799">
        <v>15</v>
      </c>
      <c r="H29799">
        <v>2666</v>
      </c>
      <c r="I29799">
        <v>9661</v>
      </c>
      <c r="J29799">
        <v>84.47</v>
      </c>
      <c r="K29799">
        <v>93.95</v>
      </c>
      <c r="L29799" t="s">
        <v>31</v>
      </c>
      <c r="M29799">
        <v>73.88</v>
      </c>
    </row>
    <row r="29800" spans="1:13" hidden="1" x14ac:dyDescent="0.25">
      <c r="A29800" t="s">
        <v>655</v>
      </c>
      <c r="B29800" t="s">
        <v>23</v>
      </c>
      <c r="C29800" t="s">
        <v>15</v>
      </c>
      <c r="D29800" t="s">
        <v>24</v>
      </c>
      <c r="E29800" s="1">
        <v>121770.54</v>
      </c>
      <c r="F29800" t="s">
        <v>25</v>
      </c>
      <c r="G29800">
        <v>4</v>
      </c>
      <c r="H29800">
        <v>8624</v>
      </c>
      <c r="I29800">
        <v>1883</v>
      </c>
      <c r="J29800">
        <v>10.029999999999999</v>
      </c>
      <c r="K29800">
        <v>76.760000000000005</v>
      </c>
      <c r="L29800" t="s">
        <v>21</v>
      </c>
      <c r="M29800">
        <v>79.06</v>
      </c>
    </row>
    <row r="29801" spans="1:13" hidden="1" x14ac:dyDescent="0.25">
      <c r="A29801" t="s">
        <v>587</v>
      </c>
      <c r="B29801" t="s">
        <v>20</v>
      </c>
      <c r="C29801" t="s">
        <v>35</v>
      </c>
      <c r="D29801" t="s">
        <v>24</v>
      </c>
      <c r="E29801" s="1">
        <v>46609.57</v>
      </c>
      <c r="F29801" t="s">
        <v>30</v>
      </c>
      <c r="G29801">
        <v>4</v>
      </c>
      <c r="H29801">
        <v>8047</v>
      </c>
      <c r="I29801">
        <v>2369</v>
      </c>
      <c r="J29801">
        <v>10.47</v>
      </c>
      <c r="K29801">
        <v>34.130000000000003</v>
      </c>
      <c r="L29801" t="s">
        <v>18</v>
      </c>
      <c r="M29801">
        <v>51.3</v>
      </c>
    </row>
    <row r="29802" spans="1:13" x14ac:dyDescent="0.25">
      <c r="A29802" t="s">
        <v>349</v>
      </c>
      <c r="B29802" t="s">
        <v>28</v>
      </c>
      <c r="C29802" t="s">
        <v>35</v>
      </c>
      <c r="D29802" t="s">
        <v>29</v>
      </c>
      <c r="E29802" s="1">
        <v>125093.36</v>
      </c>
      <c r="F29802" t="s">
        <v>37</v>
      </c>
      <c r="G29802">
        <v>0</v>
      </c>
      <c r="H29802">
        <v>5323</v>
      </c>
      <c r="I29802">
        <v>8858</v>
      </c>
      <c r="J29802">
        <v>92.04</v>
      </c>
      <c r="K29802">
        <v>21.24</v>
      </c>
      <c r="L29802" t="s">
        <v>18</v>
      </c>
      <c r="M29802">
        <v>42.79</v>
      </c>
    </row>
    <row r="29803" spans="1:13" hidden="1" x14ac:dyDescent="0.25">
      <c r="A29803" t="s">
        <v>610</v>
      </c>
      <c r="B29803" t="s">
        <v>39</v>
      </c>
      <c r="C29803" t="s">
        <v>35</v>
      </c>
      <c r="D29803" t="s">
        <v>16</v>
      </c>
      <c r="E29803" s="1">
        <v>125094.45</v>
      </c>
      <c r="F29803" t="s">
        <v>25</v>
      </c>
      <c r="G29803">
        <v>18</v>
      </c>
      <c r="H29803">
        <v>8946</v>
      </c>
      <c r="I29803">
        <v>6915</v>
      </c>
      <c r="J29803">
        <v>23.5</v>
      </c>
      <c r="K29803">
        <v>22.77</v>
      </c>
      <c r="L29803" t="s">
        <v>48</v>
      </c>
      <c r="M29803">
        <v>40.99</v>
      </c>
    </row>
    <row r="29804" spans="1:13" hidden="1" x14ac:dyDescent="0.25">
      <c r="A29804" t="s">
        <v>574</v>
      </c>
      <c r="B29804" t="s">
        <v>28</v>
      </c>
      <c r="C29804" t="s">
        <v>15</v>
      </c>
      <c r="D29804" t="s">
        <v>24</v>
      </c>
      <c r="E29804" s="1">
        <v>117806.34</v>
      </c>
      <c r="F29804" t="s">
        <v>17</v>
      </c>
      <c r="G29804">
        <v>2</v>
      </c>
      <c r="H29804">
        <v>5278</v>
      </c>
      <c r="I29804">
        <v>9418</v>
      </c>
      <c r="J29804">
        <v>45.97</v>
      </c>
      <c r="K29804">
        <v>36.200000000000003</v>
      </c>
      <c r="L29804" t="s">
        <v>58</v>
      </c>
      <c r="M29804">
        <v>40.6</v>
      </c>
    </row>
    <row r="29805" spans="1:13" x14ac:dyDescent="0.25">
      <c r="A29805" t="s">
        <v>384</v>
      </c>
      <c r="B29805" t="s">
        <v>20</v>
      </c>
      <c r="C29805" t="s">
        <v>35</v>
      </c>
      <c r="D29805" t="s">
        <v>29</v>
      </c>
      <c r="E29805" s="1">
        <v>75414.64</v>
      </c>
      <c r="F29805" t="s">
        <v>37</v>
      </c>
      <c r="G29805">
        <v>5</v>
      </c>
      <c r="H29805">
        <v>6626</v>
      </c>
      <c r="I29805">
        <v>3868</v>
      </c>
      <c r="J29805">
        <v>98.66</v>
      </c>
      <c r="K29805">
        <v>93.31</v>
      </c>
      <c r="L29805" t="s">
        <v>33</v>
      </c>
      <c r="M29805">
        <v>26.11</v>
      </c>
    </row>
    <row r="29806" spans="1:13" hidden="1" x14ac:dyDescent="0.25">
      <c r="A29806" t="s">
        <v>355</v>
      </c>
      <c r="B29806" t="s">
        <v>39</v>
      </c>
      <c r="C29806" t="s">
        <v>35</v>
      </c>
      <c r="D29806" t="s">
        <v>16</v>
      </c>
      <c r="E29806" s="1">
        <v>96825.25</v>
      </c>
      <c r="F29806" t="s">
        <v>30</v>
      </c>
      <c r="G29806">
        <v>16</v>
      </c>
      <c r="H29806">
        <v>9456</v>
      </c>
      <c r="I29806">
        <v>9521</v>
      </c>
      <c r="J29806">
        <v>91.76</v>
      </c>
      <c r="K29806">
        <v>70.63</v>
      </c>
      <c r="L29806" t="s">
        <v>31</v>
      </c>
      <c r="M29806">
        <v>48.6</v>
      </c>
    </row>
    <row r="29807" spans="1:13" hidden="1" x14ac:dyDescent="0.25">
      <c r="A29807" t="s">
        <v>215</v>
      </c>
      <c r="B29807" t="s">
        <v>23</v>
      </c>
      <c r="C29807" t="s">
        <v>15</v>
      </c>
      <c r="D29807" t="s">
        <v>16</v>
      </c>
      <c r="E29807" s="1">
        <v>79364.02</v>
      </c>
      <c r="F29807" t="s">
        <v>37</v>
      </c>
      <c r="G29807">
        <v>20</v>
      </c>
      <c r="H29807">
        <v>8201</v>
      </c>
      <c r="I29807">
        <v>7463</v>
      </c>
      <c r="J29807">
        <v>60.67</v>
      </c>
      <c r="K29807">
        <v>71.81</v>
      </c>
      <c r="L29807" t="s">
        <v>42</v>
      </c>
      <c r="M29807">
        <v>41.99</v>
      </c>
    </row>
    <row r="29808" spans="1:13" hidden="1" x14ac:dyDescent="0.25">
      <c r="A29808" t="s">
        <v>565</v>
      </c>
      <c r="B29808" t="s">
        <v>14</v>
      </c>
      <c r="C29808" t="s">
        <v>35</v>
      </c>
      <c r="D29808" t="s">
        <v>24</v>
      </c>
      <c r="E29808" s="1">
        <v>140734.35999999999</v>
      </c>
      <c r="F29808" t="s">
        <v>37</v>
      </c>
      <c r="G29808">
        <v>8</v>
      </c>
      <c r="H29808">
        <v>7197</v>
      </c>
      <c r="I29808">
        <v>8319</v>
      </c>
      <c r="J29808">
        <v>0.5</v>
      </c>
      <c r="K29808">
        <v>73.540000000000006</v>
      </c>
      <c r="L29808" t="s">
        <v>21</v>
      </c>
      <c r="M29808">
        <v>69.010000000000005</v>
      </c>
    </row>
    <row r="29809" spans="1:13" hidden="1" x14ac:dyDescent="0.25">
      <c r="A29809" t="s">
        <v>518</v>
      </c>
      <c r="B29809" t="s">
        <v>23</v>
      </c>
      <c r="C29809" t="s">
        <v>35</v>
      </c>
      <c r="D29809" t="s">
        <v>16</v>
      </c>
      <c r="E29809" s="1">
        <v>90021.47</v>
      </c>
      <c r="F29809" t="s">
        <v>25</v>
      </c>
      <c r="G29809">
        <v>19</v>
      </c>
      <c r="H29809">
        <v>9013</v>
      </c>
      <c r="I29809">
        <v>645</v>
      </c>
      <c r="J29809">
        <v>32.07</v>
      </c>
      <c r="K29809">
        <v>85.11</v>
      </c>
      <c r="L29809" t="s">
        <v>48</v>
      </c>
      <c r="M29809">
        <v>77.78</v>
      </c>
    </row>
    <row r="29810" spans="1:13" hidden="1" x14ac:dyDescent="0.25">
      <c r="A29810" t="s">
        <v>485</v>
      </c>
      <c r="B29810" t="s">
        <v>23</v>
      </c>
      <c r="C29810" t="s">
        <v>15</v>
      </c>
      <c r="D29810" t="s">
        <v>16</v>
      </c>
      <c r="E29810" s="1">
        <v>140393.23000000001</v>
      </c>
      <c r="F29810" t="s">
        <v>25</v>
      </c>
      <c r="G29810">
        <v>0</v>
      </c>
      <c r="H29810">
        <v>4459</v>
      </c>
      <c r="I29810">
        <v>3505</v>
      </c>
      <c r="J29810">
        <v>11.31</v>
      </c>
      <c r="K29810">
        <v>31.33</v>
      </c>
      <c r="L29810" t="s">
        <v>18</v>
      </c>
      <c r="M29810">
        <v>67.16</v>
      </c>
    </row>
    <row r="29811" spans="1:13" hidden="1" x14ac:dyDescent="0.25">
      <c r="A29811" t="s">
        <v>180</v>
      </c>
      <c r="B29811" t="s">
        <v>23</v>
      </c>
      <c r="C29811" t="s">
        <v>15</v>
      </c>
      <c r="D29811" t="s">
        <v>24</v>
      </c>
      <c r="E29811" s="1">
        <v>42145.54</v>
      </c>
      <c r="F29811" t="s">
        <v>17</v>
      </c>
      <c r="G29811">
        <v>19</v>
      </c>
      <c r="H29811">
        <v>2324</v>
      </c>
      <c r="I29811">
        <v>453</v>
      </c>
      <c r="J29811">
        <v>12.78</v>
      </c>
      <c r="K29811">
        <v>31.94</v>
      </c>
      <c r="L29811" t="s">
        <v>18</v>
      </c>
      <c r="M29811">
        <v>54.43</v>
      </c>
    </row>
    <row r="29812" spans="1:13" x14ac:dyDescent="0.25">
      <c r="A29812" t="s">
        <v>216</v>
      </c>
      <c r="B29812" t="s">
        <v>51</v>
      </c>
      <c r="C29812" t="s">
        <v>15</v>
      </c>
      <c r="D29812" t="s">
        <v>29</v>
      </c>
      <c r="E29812" s="1">
        <v>67307.72</v>
      </c>
      <c r="F29812" t="s">
        <v>25</v>
      </c>
      <c r="G29812">
        <v>3</v>
      </c>
      <c r="H29812">
        <v>6715</v>
      </c>
      <c r="I29812">
        <v>3342</v>
      </c>
      <c r="J29812">
        <v>26.7</v>
      </c>
      <c r="K29812">
        <v>43.52</v>
      </c>
      <c r="L29812" t="s">
        <v>48</v>
      </c>
      <c r="M29812">
        <v>43.71</v>
      </c>
    </row>
    <row r="29813" spans="1:13" hidden="1" x14ac:dyDescent="0.25">
      <c r="A29813" t="s">
        <v>312</v>
      </c>
      <c r="B29813" t="s">
        <v>20</v>
      </c>
      <c r="C29813" t="s">
        <v>15</v>
      </c>
      <c r="D29813" t="s">
        <v>16</v>
      </c>
      <c r="E29813" s="1">
        <v>134117.35</v>
      </c>
      <c r="F29813" t="s">
        <v>25</v>
      </c>
      <c r="G29813">
        <v>1</v>
      </c>
      <c r="H29813">
        <v>710</v>
      </c>
      <c r="I29813">
        <v>8664</v>
      </c>
      <c r="J29813">
        <v>77.03</v>
      </c>
      <c r="K29813">
        <v>83.91</v>
      </c>
      <c r="L29813" t="s">
        <v>48</v>
      </c>
      <c r="M29813">
        <v>73.58</v>
      </c>
    </row>
    <row r="29814" spans="1:13" x14ac:dyDescent="0.25">
      <c r="A29814" t="s">
        <v>59</v>
      </c>
      <c r="B29814" t="s">
        <v>34</v>
      </c>
      <c r="C29814" t="s">
        <v>35</v>
      </c>
      <c r="D29814" t="s">
        <v>29</v>
      </c>
      <c r="E29814" s="1">
        <v>38008.800000000003</v>
      </c>
      <c r="F29814" t="s">
        <v>45</v>
      </c>
      <c r="G29814">
        <v>16</v>
      </c>
      <c r="H29814">
        <v>5553</v>
      </c>
      <c r="I29814">
        <v>9356</v>
      </c>
      <c r="J29814">
        <v>5.51</v>
      </c>
      <c r="K29814">
        <v>25.89</v>
      </c>
      <c r="L29814" t="s">
        <v>58</v>
      </c>
      <c r="M29814">
        <v>26.57</v>
      </c>
    </row>
    <row r="29815" spans="1:13" hidden="1" x14ac:dyDescent="0.25">
      <c r="A29815" t="s">
        <v>550</v>
      </c>
      <c r="B29815" t="s">
        <v>14</v>
      </c>
      <c r="C29815" t="s">
        <v>15</v>
      </c>
      <c r="D29815" t="s">
        <v>16</v>
      </c>
      <c r="E29815" s="1">
        <v>53523.27</v>
      </c>
      <c r="F29815" t="s">
        <v>17</v>
      </c>
      <c r="G29815">
        <v>15</v>
      </c>
      <c r="H29815">
        <v>4600</v>
      </c>
      <c r="I29815">
        <v>8059</v>
      </c>
      <c r="J29815">
        <v>65.599999999999994</v>
      </c>
      <c r="K29815">
        <v>72.540000000000006</v>
      </c>
      <c r="L29815" t="s">
        <v>18</v>
      </c>
      <c r="M29815">
        <v>60.64</v>
      </c>
    </row>
    <row r="29816" spans="1:13" x14ac:dyDescent="0.25">
      <c r="A29816" t="s">
        <v>506</v>
      </c>
      <c r="B29816" t="s">
        <v>34</v>
      </c>
      <c r="C29816" t="s">
        <v>35</v>
      </c>
      <c r="D29816" t="s">
        <v>29</v>
      </c>
      <c r="E29816" s="1">
        <v>50159.9</v>
      </c>
      <c r="F29816" t="s">
        <v>17</v>
      </c>
      <c r="G29816">
        <v>12</v>
      </c>
      <c r="H29816">
        <v>2072</v>
      </c>
      <c r="I29816">
        <v>630</v>
      </c>
      <c r="J29816">
        <v>16.5</v>
      </c>
      <c r="K29816">
        <v>2.75</v>
      </c>
      <c r="L29816" t="s">
        <v>31</v>
      </c>
      <c r="M29816">
        <v>33.44</v>
      </c>
    </row>
    <row r="29817" spans="1:13" hidden="1" x14ac:dyDescent="0.25">
      <c r="A29817" t="s">
        <v>605</v>
      </c>
      <c r="B29817" t="s">
        <v>28</v>
      </c>
      <c r="C29817" t="s">
        <v>15</v>
      </c>
      <c r="D29817" t="s">
        <v>24</v>
      </c>
      <c r="E29817" s="1">
        <v>103977.98</v>
      </c>
      <c r="F29817" t="s">
        <v>17</v>
      </c>
      <c r="G29817">
        <v>3</v>
      </c>
      <c r="H29817">
        <v>1304</v>
      </c>
      <c r="I29817">
        <v>6574</v>
      </c>
      <c r="J29817">
        <v>26.81</v>
      </c>
      <c r="K29817">
        <v>62.7</v>
      </c>
      <c r="L29817" t="s">
        <v>21</v>
      </c>
      <c r="M29817">
        <v>43.2</v>
      </c>
    </row>
    <row r="29818" spans="1:13" hidden="1" x14ac:dyDescent="0.25">
      <c r="A29818" t="s">
        <v>377</v>
      </c>
      <c r="B29818" t="s">
        <v>23</v>
      </c>
      <c r="C29818" t="s">
        <v>15</v>
      </c>
      <c r="D29818" t="s">
        <v>24</v>
      </c>
      <c r="E29818" s="1">
        <v>66586.61</v>
      </c>
      <c r="F29818" t="s">
        <v>45</v>
      </c>
      <c r="G29818">
        <v>10</v>
      </c>
      <c r="H29818">
        <v>5334</v>
      </c>
      <c r="I29818">
        <v>6476</v>
      </c>
      <c r="J29818">
        <v>31.69</v>
      </c>
      <c r="K29818">
        <v>78.900000000000006</v>
      </c>
      <c r="L29818" t="s">
        <v>48</v>
      </c>
      <c r="M29818">
        <v>29.77</v>
      </c>
    </row>
    <row r="29819" spans="1:13" x14ac:dyDescent="0.25">
      <c r="A29819" t="s">
        <v>562</v>
      </c>
      <c r="B29819" t="s">
        <v>54</v>
      </c>
      <c r="C29819" t="s">
        <v>35</v>
      </c>
      <c r="D29819" t="s">
        <v>29</v>
      </c>
      <c r="E29819" s="1">
        <v>71932.87</v>
      </c>
      <c r="F29819" t="s">
        <v>17</v>
      </c>
      <c r="G29819">
        <v>2</v>
      </c>
      <c r="H29819">
        <v>8094</v>
      </c>
      <c r="I29819">
        <v>4137</v>
      </c>
      <c r="J29819">
        <v>37.15</v>
      </c>
      <c r="K29819">
        <v>63.65</v>
      </c>
      <c r="L29819" t="s">
        <v>33</v>
      </c>
      <c r="M29819">
        <v>64.61</v>
      </c>
    </row>
    <row r="29820" spans="1:13" hidden="1" x14ac:dyDescent="0.25">
      <c r="A29820" t="s">
        <v>88</v>
      </c>
      <c r="B29820" t="s">
        <v>14</v>
      </c>
      <c r="C29820" t="s">
        <v>15</v>
      </c>
      <c r="D29820" t="s">
        <v>16</v>
      </c>
      <c r="E29820" s="1">
        <v>48566.33</v>
      </c>
      <c r="F29820" t="s">
        <v>17</v>
      </c>
      <c r="G29820">
        <v>13</v>
      </c>
      <c r="H29820">
        <v>926</v>
      </c>
      <c r="I29820">
        <v>9496</v>
      </c>
      <c r="J29820">
        <v>73.290000000000006</v>
      </c>
      <c r="K29820">
        <v>9.41</v>
      </c>
      <c r="L29820" t="s">
        <v>31</v>
      </c>
      <c r="M29820">
        <v>65.05</v>
      </c>
    </row>
    <row r="29821" spans="1:13" x14ac:dyDescent="0.25">
      <c r="A29821" t="s">
        <v>592</v>
      </c>
      <c r="B29821" t="s">
        <v>23</v>
      </c>
      <c r="C29821" t="s">
        <v>15</v>
      </c>
      <c r="D29821" t="s">
        <v>29</v>
      </c>
      <c r="E29821" s="1">
        <v>46795.09</v>
      </c>
      <c r="F29821" t="s">
        <v>25</v>
      </c>
      <c r="G29821">
        <v>8</v>
      </c>
      <c r="H29821">
        <v>8349</v>
      </c>
      <c r="I29821">
        <v>2961</v>
      </c>
      <c r="J29821">
        <v>50.88</v>
      </c>
      <c r="K29821">
        <v>93.67</v>
      </c>
      <c r="L29821" t="s">
        <v>48</v>
      </c>
      <c r="M29821">
        <v>70.92</v>
      </c>
    </row>
    <row r="29822" spans="1:13" hidden="1" x14ac:dyDescent="0.25">
      <c r="A29822" t="s">
        <v>145</v>
      </c>
      <c r="B29822" t="s">
        <v>28</v>
      </c>
      <c r="C29822" t="s">
        <v>15</v>
      </c>
      <c r="D29822" t="s">
        <v>24</v>
      </c>
      <c r="E29822" s="1">
        <v>137774.26</v>
      </c>
      <c r="F29822" t="s">
        <v>45</v>
      </c>
      <c r="G29822">
        <v>12</v>
      </c>
      <c r="H29822">
        <v>7006</v>
      </c>
      <c r="I29822">
        <v>720</v>
      </c>
      <c r="J29822">
        <v>68.33</v>
      </c>
      <c r="K29822">
        <v>22.43</v>
      </c>
      <c r="L29822" t="s">
        <v>31</v>
      </c>
      <c r="M29822">
        <v>72.52</v>
      </c>
    </row>
    <row r="29823" spans="1:13" x14ac:dyDescent="0.25">
      <c r="A29823" t="s">
        <v>257</v>
      </c>
      <c r="B29823" t="s">
        <v>20</v>
      </c>
      <c r="C29823" t="s">
        <v>35</v>
      </c>
      <c r="D29823" t="s">
        <v>29</v>
      </c>
      <c r="E29823" s="1">
        <v>33649.800000000003</v>
      </c>
      <c r="F29823" t="s">
        <v>17</v>
      </c>
      <c r="G29823">
        <v>9</v>
      </c>
      <c r="H29823">
        <v>1610</v>
      </c>
      <c r="I29823">
        <v>8375</v>
      </c>
      <c r="J29823">
        <v>11.56</v>
      </c>
      <c r="K29823">
        <v>26.5</v>
      </c>
      <c r="L29823" t="s">
        <v>26</v>
      </c>
      <c r="M29823">
        <v>24.41</v>
      </c>
    </row>
    <row r="29824" spans="1:13" hidden="1" x14ac:dyDescent="0.25">
      <c r="A29824" t="s">
        <v>612</v>
      </c>
      <c r="B29824" t="s">
        <v>20</v>
      </c>
      <c r="C29824" t="s">
        <v>35</v>
      </c>
      <c r="D29824" t="s">
        <v>24</v>
      </c>
      <c r="E29824" s="1">
        <v>72297.789999999994</v>
      </c>
      <c r="F29824" t="s">
        <v>37</v>
      </c>
      <c r="G29824">
        <v>8</v>
      </c>
      <c r="H29824">
        <v>2487</v>
      </c>
      <c r="I29824">
        <v>3888</v>
      </c>
      <c r="J29824">
        <v>1.95</v>
      </c>
      <c r="K29824">
        <v>43.88</v>
      </c>
      <c r="L29824" t="s">
        <v>18</v>
      </c>
      <c r="M29824">
        <v>33.15</v>
      </c>
    </row>
    <row r="29825" spans="1:13" hidden="1" x14ac:dyDescent="0.25">
      <c r="A29825" t="s">
        <v>63</v>
      </c>
      <c r="B29825" t="s">
        <v>28</v>
      </c>
      <c r="C29825" t="s">
        <v>15</v>
      </c>
      <c r="D29825" t="s">
        <v>16</v>
      </c>
      <c r="E29825" s="1">
        <v>63484.84</v>
      </c>
      <c r="F29825" t="s">
        <v>45</v>
      </c>
      <c r="G29825">
        <v>4</v>
      </c>
      <c r="H29825">
        <v>4280</v>
      </c>
      <c r="I29825">
        <v>2531</v>
      </c>
      <c r="J29825">
        <v>10.130000000000001</v>
      </c>
      <c r="K29825">
        <v>98.65</v>
      </c>
      <c r="L29825" t="s">
        <v>31</v>
      </c>
      <c r="M29825">
        <v>63.18</v>
      </c>
    </row>
    <row r="29826" spans="1:13" x14ac:dyDescent="0.25">
      <c r="A29826" t="s">
        <v>626</v>
      </c>
      <c r="B29826" t="s">
        <v>54</v>
      </c>
      <c r="C29826" t="s">
        <v>35</v>
      </c>
      <c r="D29826" t="s">
        <v>29</v>
      </c>
      <c r="E29826" s="1">
        <v>124966.08</v>
      </c>
      <c r="F29826" t="s">
        <v>25</v>
      </c>
      <c r="G29826">
        <v>4</v>
      </c>
      <c r="H29826">
        <v>5154</v>
      </c>
      <c r="I29826">
        <v>4323</v>
      </c>
      <c r="J29826">
        <v>59.21</v>
      </c>
      <c r="K29826">
        <v>55.99</v>
      </c>
      <c r="L29826" t="s">
        <v>48</v>
      </c>
      <c r="M29826">
        <v>34.340000000000003</v>
      </c>
    </row>
    <row r="29827" spans="1:13" x14ac:dyDescent="0.25">
      <c r="A29827" t="s">
        <v>440</v>
      </c>
      <c r="B29827" t="s">
        <v>39</v>
      </c>
      <c r="C29827" t="s">
        <v>35</v>
      </c>
      <c r="D29827" t="s">
        <v>29</v>
      </c>
      <c r="E29827" s="1">
        <v>55416.51</v>
      </c>
      <c r="F29827" t="s">
        <v>25</v>
      </c>
      <c r="G29827">
        <v>7</v>
      </c>
      <c r="H29827">
        <v>9486</v>
      </c>
      <c r="I29827">
        <v>4958</v>
      </c>
      <c r="J29827">
        <v>97.94</v>
      </c>
      <c r="K29827">
        <v>72.959999999999994</v>
      </c>
      <c r="L29827" t="s">
        <v>58</v>
      </c>
      <c r="M29827">
        <v>75.790000000000006</v>
      </c>
    </row>
    <row r="29828" spans="1:13" x14ac:dyDescent="0.25">
      <c r="A29828" t="s">
        <v>297</v>
      </c>
      <c r="B29828" t="s">
        <v>28</v>
      </c>
      <c r="C29828" t="s">
        <v>35</v>
      </c>
      <c r="D29828" t="s">
        <v>29</v>
      </c>
      <c r="E29828" s="1">
        <v>135886.21</v>
      </c>
      <c r="F29828" t="s">
        <v>45</v>
      </c>
      <c r="G29828">
        <v>0</v>
      </c>
      <c r="H29828">
        <v>6352</v>
      </c>
      <c r="I29828">
        <v>5545</v>
      </c>
      <c r="J29828">
        <v>31.59</v>
      </c>
      <c r="K29828">
        <v>52.26</v>
      </c>
      <c r="L29828" t="s">
        <v>26</v>
      </c>
      <c r="M29828">
        <v>22.01</v>
      </c>
    </row>
    <row r="29829" spans="1:13" hidden="1" x14ac:dyDescent="0.25">
      <c r="A29829" t="s">
        <v>363</v>
      </c>
      <c r="B29829" t="s">
        <v>51</v>
      </c>
      <c r="C29829" t="s">
        <v>15</v>
      </c>
      <c r="D29829" t="s">
        <v>16</v>
      </c>
      <c r="E29829" s="1">
        <v>138801.4</v>
      </c>
      <c r="F29829" t="s">
        <v>37</v>
      </c>
      <c r="G29829">
        <v>0</v>
      </c>
      <c r="H29829">
        <v>3335</v>
      </c>
      <c r="I29829">
        <v>8053</v>
      </c>
      <c r="J29829">
        <v>97.2</v>
      </c>
      <c r="K29829">
        <v>63.03</v>
      </c>
      <c r="L29829" t="s">
        <v>42</v>
      </c>
      <c r="M29829">
        <v>59.25</v>
      </c>
    </row>
    <row r="29830" spans="1:13" x14ac:dyDescent="0.25">
      <c r="A29830" t="s">
        <v>196</v>
      </c>
      <c r="B29830" t="s">
        <v>39</v>
      </c>
      <c r="C29830" t="s">
        <v>15</v>
      </c>
      <c r="D29830" t="s">
        <v>29</v>
      </c>
      <c r="E29830" s="1">
        <v>35281</v>
      </c>
      <c r="F29830" t="s">
        <v>37</v>
      </c>
      <c r="G29830">
        <v>9</v>
      </c>
      <c r="H29830">
        <v>641</v>
      </c>
      <c r="I29830">
        <v>8429</v>
      </c>
      <c r="J29830">
        <v>69.03</v>
      </c>
      <c r="K29830">
        <v>93.41</v>
      </c>
      <c r="L29830" t="s">
        <v>33</v>
      </c>
      <c r="M29830">
        <v>47.03</v>
      </c>
    </row>
    <row r="29831" spans="1:13" hidden="1" x14ac:dyDescent="0.25">
      <c r="A29831" t="s">
        <v>424</v>
      </c>
      <c r="B29831" t="s">
        <v>54</v>
      </c>
      <c r="C29831" t="s">
        <v>15</v>
      </c>
      <c r="D29831" t="s">
        <v>16</v>
      </c>
      <c r="E29831" s="1">
        <v>127156.4</v>
      </c>
      <c r="F29831" t="s">
        <v>30</v>
      </c>
      <c r="G29831">
        <v>12</v>
      </c>
      <c r="H29831">
        <v>3514</v>
      </c>
      <c r="I29831">
        <v>1187</v>
      </c>
      <c r="J29831">
        <v>90.03</v>
      </c>
      <c r="K29831">
        <v>37.380000000000003</v>
      </c>
      <c r="L29831" t="s">
        <v>33</v>
      </c>
      <c r="M29831">
        <v>45.85</v>
      </c>
    </row>
    <row r="29832" spans="1:13" x14ac:dyDescent="0.25">
      <c r="A29832" t="s">
        <v>617</v>
      </c>
      <c r="B29832" t="s">
        <v>51</v>
      </c>
      <c r="C29832" t="s">
        <v>15</v>
      </c>
      <c r="D29832" t="s">
        <v>29</v>
      </c>
      <c r="E29832" s="1">
        <v>121071.66</v>
      </c>
      <c r="F29832" t="s">
        <v>25</v>
      </c>
      <c r="G29832">
        <v>17</v>
      </c>
      <c r="H29832">
        <v>3292</v>
      </c>
      <c r="I29832">
        <v>901</v>
      </c>
      <c r="J29832">
        <v>91.43</v>
      </c>
      <c r="K29832">
        <v>73.63</v>
      </c>
      <c r="L29832" t="s">
        <v>21</v>
      </c>
      <c r="M29832">
        <v>60.57</v>
      </c>
    </row>
    <row r="29833" spans="1:13" x14ac:dyDescent="0.25">
      <c r="A29833" t="s">
        <v>671</v>
      </c>
      <c r="B29833" t="s">
        <v>34</v>
      </c>
      <c r="C29833" t="s">
        <v>15</v>
      </c>
      <c r="D29833" t="s">
        <v>29</v>
      </c>
      <c r="E29833" s="1">
        <v>68323.649999999994</v>
      </c>
      <c r="F29833" t="s">
        <v>37</v>
      </c>
      <c r="G29833">
        <v>8</v>
      </c>
      <c r="H29833">
        <v>8890</v>
      </c>
      <c r="I29833">
        <v>7794</v>
      </c>
      <c r="J29833">
        <v>99.69</v>
      </c>
      <c r="K29833">
        <v>41.11</v>
      </c>
      <c r="L29833" t="s">
        <v>33</v>
      </c>
      <c r="M29833">
        <v>22.53</v>
      </c>
    </row>
    <row r="29834" spans="1:13" x14ac:dyDescent="0.25">
      <c r="A29834" t="s">
        <v>275</v>
      </c>
      <c r="B29834" t="s">
        <v>20</v>
      </c>
      <c r="C29834" t="s">
        <v>35</v>
      </c>
      <c r="D29834" t="s">
        <v>29</v>
      </c>
      <c r="E29834" s="1">
        <v>144459.68</v>
      </c>
      <c r="F29834" t="s">
        <v>30</v>
      </c>
      <c r="G29834">
        <v>14</v>
      </c>
      <c r="H29834">
        <v>4949</v>
      </c>
      <c r="I29834">
        <v>6033</v>
      </c>
      <c r="J29834">
        <v>45.63</v>
      </c>
      <c r="K29834">
        <v>79.31</v>
      </c>
      <c r="L29834" t="s">
        <v>48</v>
      </c>
      <c r="M29834">
        <v>32.72</v>
      </c>
    </row>
    <row r="29835" spans="1:13" hidden="1" x14ac:dyDescent="0.25">
      <c r="A29835" t="s">
        <v>382</v>
      </c>
      <c r="B29835" t="s">
        <v>23</v>
      </c>
      <c r="C29835" t="s">
        <v>15</v>
      </c>
      <c r="D29835" t="s">
        <v>24</v>
      </c>
      <c r="E29835" s="1">
        <v>147451.82999999999</v>
      </c>
      <c r="F29835" t="s">
        <v>30</v>
      </c>
      <c r="G29835">
        <v>7</v>
      </c>
      <c r="H29835">
        <v>6647</v>
      </c>
      <c r="I29835">
        <v>239</v>
      </c>
      <c r="J29835">
        <v>62.85</v>
      </c>
      <c r="K29835">
        <v>49.04</v>
      </c>
      <c r="L29835" t="s">
        <v>21</v>
      </c>
      <c r="M29835">
        <v>46.35</v>
      </c>
    </row>
    <row r="29836" spans="1:13" hidden="1" x14ac:dyDescent="0.25">
      <c r="A29836" t="s">
        <v>468</v>
      </c>
      <c r="B29836" t="s">
        <v>23</v>
      </c>
      <c r="C29836" t="s">
        <v>35</v>
      </c>
      <c r="D29836" t="s">
        <v>24</v>
      </c>
      <c r="E29836" s="1">
        <v>112206.12</v>
      </c>
      <c r="F29836" t="s">
        <v>25</v>
      </c>
      <c r="G29836">
        <v>0</v>
      </c>
      <c r="H29836">
        <v>1891</v>
      </c>
      <c r="I29836">
        <v>3494</v>
      </c>
      <c r="J29836">
        <v>86.2</v>
      </c>
      <c r="K29836">
        <v>52.1</v>
      </c>
      <c r="L29836" t="s">
        <v>21</v>
      </c>
      <c r="M29836">
        <v>60.95</v>
      </c>
    </row>
    <row r="29837" spans="1:13" x14ac:dyDescent="0.25">
      <c r="A29837" t="s">
        <v>157</v>
      </c>
      <c r="B29837" t="s">
        <v>51</v>
      </c>
      <c r="C29837" t="s">
        <v>15</v>
      </c>
      <c r="D29837" t="s">
        <v>29</v>
      </c>
      <c r="E29837" s="1">
        <v>128822.2</v>
      </c>
      <c r="F29837" t="s">
        <v>30</v>
      </c>
      <c r="G29837">
        <v>7</v>
      </c>
      <c r="H29837">
        <v>1028</v>
      </c>
      <c r="I29837">
        <v>6611</v>
      </c>
      <c r="J29837">
        <v>93.6</v>
      </c>
      <c r="K29837">
        <v>2.1800000000000002</v>
      </c>
      <c r="L29837" t="s">
        <v>18</v>
      </c>
      <c r="M29837">
        <v>20.07</v>
      </c>
    </row>
    <row r="29838" spans="1:13" hidden="1" x14ac:dyDescent="0.25">
      <c r="A29838" t="s">
        <v>373</v>
      </c>
      <c r="B29838" t="s">
        <v>51</v>
      </c>
      <c r="C29838" t="s">
        <v>35</v>
      </c>
      <c r="D29838" t="s">
        <v>16</v>
      </c>
      <c r="E29838" s="1">
        <v>116758.71</v>
      </c>
      <c r="F29838" t="s">
        <v>37</v>
      </c>
      <c r="G29838">
        <v>10</v>
      </c>
      <c r="H29838">
        <v>4509</v>
      </c>
      <c r="I29838">
        <v>6073</v>
      </c>
      <c r="J29838">
        <v>97.77</v>
      </c>
      <c r="K29838">
        <v>65.53</v>
      </c>
      <c r="L29838" t="s">
        <v>21</v>
      </c>
      <c r="M29838">
        <v>21.35</v>
      </c>
    </row>
    <row r="29839" spans="1:13" hidden="1" x14ac:dyDescent="0.25">
      <c r="A29839" t="s">
        <v>231</v>
      </c>
      <c r="B29839" t="s">
        <v>39</v>
      </c>
      <c r="C29839" t="s">
        <v>35</v>
      </c>
      <c r="D29839" t="s">
        <v>16</v>
      </c>
      <c r="E29839" s="1">
        <v>81589.350000000006</v>
      </c>
      <c r="F29839" t="s">
        <v>17</v>
      </c>
      <c r="G29839">
        <v>8</v>
      </c>
      <c r="H29839">
        <v>3215</v>
      </c>
      <c r="I29839">
        <v>6364</v>
      </c>
      <c r="J29839">
        <v>40.630000000000003</v>
      </c>
      <c r="K29839">
        <v>97.45</v>
      </c>
      <c r="L29839" t="s">
        <v>33</v>
      </c>
      <c r="M29839">
        <v>59.92</v>
      </c>
    </row>
    <row r="29840" spans="1:13" hidden="1" x14ac:dyDescent="0.25">
      <c r="A29840" t="s">
        <v>73</v>
      </c>
      <c r="B29840" t="s">
        <v>14</v>
      </c>
      <c r="C29840" t="s">
        <v>15</v>
      </c>
      <c r="D29840" t="s">
        <v>24</v>
      </c>
      <c r="E29840" s="1">
        <v>89269.14</v>
      </c>
      <c r="F29840" t="s">
        <v>45</v>
      </c>
      <c r="G29840">
        <v>4</v>
      </c>
      <c r="H29840">
        <v>1623</v>
      </c>
      <c r="I29840">
        <v>1471</v>
      </c>
      <c r="J29840">
        <v>73.44</v>
      </c>
      <c r="K29840">
        <v>43.18</v>
      </c>
      <c r="L29840" t="s">
        <v>42</v>
      </c>
      <c r="M29840">
        <v>40.1</v>
      </c>
    </row>
    <row r="29841" spans="1:13" hidden="1" x14ac:dyDescent="0.25">
      <c r="A29841" t="s">
        <v>369</v>
      </c>
      <c r="B29841" t="s">
        <v>54</v>
      </c>
      <c r="C29841" t="s">
        <v>35</v>
      </c>
      <c r="D29841" t="s">
        <v>24</v>
      </c>
      <c r="E29841" s="1">
        <v>48377.17</v>
      </c>
      <c r="F29841" t="s">
        <v>30</v>
      </c>
      <c r="G29841">
        <v>12</v>
      </c>
      <c r="H29841">
        <v>6315</v>
      </c>
      <c r="I29841">
        <v>3260</v>
      </c>
      <c r="J29841">
        <v>29.86</v>
      </c>
      <c r="K29841">
        <v>26.14</v>
      </c>
      <c r="L29841" t="s">
        <v>26</v>
      </c>
      <c r="M29841">
        <v>21.85</v>
      </c>
    </row>
    <row r="29842" spans="1:13" hidden="1" x14ac:dyDescent="0.25">
      <c r="A29842" t="s">
        <v>585</v>
      </c>
      <c r="B29842" t="s">
        <v>20</v>
      </c>
      <c r="C29842" t="s">
        <v>15</v>
      </c>
      <c r="D29842" t="s">
        <v>16</v>
      </c>
      <c r="E29842" s="1">
        <v>38761.33</v>
      </c>
      <c r="F29842" t="s">
        <v>17</v>
      </c>
      <c r="G29842">
        <v>10</v>
      </c>
      <c r="H29842">
        <v>9618</v>
      </c>
      <c r="I29842">
        <v>4803</v>
      </c>
      <c r="J29842">
        <v>73.86</v>
      </c>
      <c r="K29842">
        <v>55.61</v>
      </c>
      <c r="L29842" t="s">
        <v>31</v>
      </c>
      <c r="M29842">
        <v>62.39</v>
      </c>
    </row>
    <row r="29843" spans="1:13" x14ac:dyDescent="0.25">
      <c r="A29843" t="s">
        <v>541</v>
      </c>
      <c r="B29843" t="s">
        <v>28</v>
      </c>
      <c r="C29843" t="s">
        <v>35</v>
      </c>
      <c r="D29843" t="s">
        <v>29</v>
      </c>
      <c r="E29843" s="1">
        <v>103079.16</v>
      </c>
      <c r="F29843" t="s">
        <v>17</v>
      </c>
      <c r="G29843">
        <v>9</v>
      </c>
      <c r="H29843">
        <v>3015</v>
      </c>
      <c r="I29843">
        <v>2137</v>
      </c>
      <c r="J29843">
        <v>31.37</v>
      </c>
      <c r="K29843">
        <v>41.32</v>
      </c>
      <c r="L29843" t="s">
        <v>21</v>
      </c>
      <c r="M29843">
        <v>53.82</v>
      </c>
    </row>
    <row r="29844" spans="1:13" x14ac:dyDescent="0.25">
      <c r="A29844" t="s">
        <v>534</v>
      </c>
      <c r="B29844" t="s">
        <v>28</v>
      </c>
      <c r="C29844" t="s">
        <v>35</v>
      </c>
      <c r="D29844" t="s">
        <v>29</v>
      </c>
      <c r="E29844" s="1">
        <v>37994.11</v>
      </c>
      <c r="F29844" t="s">
        <v>30</v>
      </c>
      <c r="G29844">
        <v>2</v>
      </c>
      <c r="H29844">
        <v>6318</v>
      </c>
      <c r="I29844">
        <v>2214</v>
      </c>
      <c r="J29844">
        <v>90.96</v>
      </c>
      <c r="K29844">
        <v>67.98</v>
      </c>
      <c r="L29844" t="s">
        <v>58</v>
      </c>
      <c r="M29844">
        <v>59.35</v>
      </c>
    </row>
    <row r="29845" spans="1:13" hidden="1" x14ac:dyDescent="0.25">
      <c r="A29845" t="s">
        <v>241</v>
      </c>
      <c r="B29845" t="s">
        <v>28</v>
      </c>
      <c r="C29845" t="s">
        <v>35</v>
      </c>
      <c r="D29845" t="s">
        <v>16</v>
      </c>
      <c r="E29845" s="1">
        <v>98574.8</v>
      </c>
      <c r="F29845" t="s">
        <v>30</v>
      </c>
      <c r="G29845">
        <v>13</v>
      </c>
      <c r="H29845">
        <v>1710</v>
      </c>
      <c r="I29845">
        <v>1972</v>
      </c>
      <c r="J29845">
        <v>12.61</v>
      </c>
      <c r="K29845">
        <v>90.71</v>
      </c>
      <c r="L29845" t="s">
        <v>31</v>
      </c>
      <c r="M29845">
        <v>75.81</v>
      </c>
    </row>
    <row r="29846" spans="1:13" hidden="1" x14ac:dyDescent="0.25">
      <c r="A29846" t="s">
        <v>359</v>
      </c>
      <c r="B29846" t="s">
        <v>28</v>
      </c>
      <c r="C29846" t="s">
        <v>35</v>
      </c>
      <c r="D29846" t="s">
        <v>16</v>
      </c>
      <c r="E29846" s="1">
        <v>51885.17</v>
      </c>
      <c r="F29846" t="s">
        <v>37</v>
      </c>
      <c r="G29846">
        <v>14</v>
      </c>
      <c r="H29846">
        <v>3676</v>
      </c>
      <c r="I29846">
        <v>2096</v>
      </c>
      <c r="J29846">
        <v>67.180000000000007</v>
      </c>
      <c r="K29846">
        <v>84.54</v>
      </c>
      <c r="L29846" t="s">
        <v>42</v>
      </c>
      <c r="M29846">
        <v>49.37</v>
      </c>
    </row>
    <row r="29847" spans="1:13" x14ac:dyDescent="0.25">
      <c r="A29847" t="s">
        <v>368</v>
      </c>
      <c r="B29847" t="s">
        <v>14</v>
      </c>
      <c r="C29847" t="s">
        <v>15</v>
      </c>
      <c r="D29847" t="s">
        <v>29</v>
      </c>
      <c r="E29847" s="1">
        <v>43147.42</v>
      </c>
      <c r="F29847" t="s">
        <v>25</v>
      </c>
      <c r="G29847">
        <v>11</v>
      </c>
      <c r="H29847">
        <v>2363</v>
      </c>
      <c r="I29847">
        <v>8673</v>
      </c>
      <c r="J29847">
        <v>66.36</v>
      </c>
      <c r="K29847">
        <v>25.1</v>
      </c>
      <c r="L29847" t="s">
        <v>21</v>
      </c>
      <c r="M29847">
        <v>62.23</v>
      </c>
    </row>
    <row r="29848" spans="1:13" hidden="1" x14ac:dyDescent="0.25">
      <c r="A29848" t="s">
        <v>593</v>
      </c>
      <c r="B29848" t="s">
        <v>39</v>
      </c>
      <c r="C29848" t="s">
        <v>15</v>
      </c>
      <c r="D29848" t="s">
        <v>24</v>
      </c>
      <c r="E29848" s="1">
        <v>109861.49</v>
      </c>
      <c r="F29848" t="s">
        <v>30</v>
      </c>
      <c r="G29848">
        <v>8</v>
      </c>
      <c r="H29848">
        <v>4881</v>
      </c>
      <c r="I29848">
        <v>5337</v>
      </c>
      <c r="J29848">
        <v>60.87</v>
      </c>
      <c r="K29848">
        <v>79.989999999999995</v>
      </c>
      <c r="L29848" t="s">
        <v>18</v>
      </c>
      <c r="M29848">
        <v>79.02</v>
      </c>
    </row>
    <row r="29849" spans="1:13" hidden="1" x14ac:dyDescent="0.25">
      <c r="A29849" t="s">
        <v>237</v>
      </c>
      <c r="B29849" t="s">
        <v>28</v>
      </c>
      <c r="C29849" t="s">
        <v>15</v>
      </c>
      <c r="D29849" t="s">
        <v>16</v>
      </c>
      <c r="E29849" s="1">
        <v>77182.03</v>
      </c>
      <c r="F29849" t="s">
        <v>25</v>
      </c>
      <c r="G29849">
        <v>20</v>
      </c>
      <c r="H29849">
        <v>310</v>
      </c>
      <c r="I29849">
        <v>9672</v>
      </c>
      <c r="J29849">
        <v>20.86</v>
      </c>
      <c r="K29849">
        <v>1.21</v>
      </c>
      <c r="L29849" t="s">
        <v>58</v>
      </c>
      <c r="M29849">
        <v>33.619999999999997</v>
      </c>
    </row>
    <row r="29850" spans="1:13" hidden="1" x14ac:dyDescent="0.25">
      <c r="A29850" t="s">
        <v>520</v>
      </c>
      <c r="B29850" t="s">
        <v>54</v>
      </c>
      <c r="C29850" t="s">
        <v>35</v>
      </c>
      <c r="D29850" t="s">
        <v>24</v>
      </c>
      <c r="E29850" s="1">
        <v>113850.02</v>
      </c>
      <c r="F29850" t="s">
        <v>30</v>
      </c>
      <c r="G29850">
        <v>6</v>
      </c>
      <c r="H29850">
        <v>6303</v>
      </c>
      <c r="I29850">
        <v>9736</v>
      </c>
      <c r="J29850">
        <v>51.2</v>
      </c>
      <c r="K29850">
        <v>98.63</v>
      </c>
      <c r="L29850" t="s">
        <v>18</v>
      </c>
      <c r="M29850">
        <v>75.97</v>
      </c>
    </row>
    <row r="29851" spans="1:13" hidden="1" x14ac:dyDescent="0.25">
      <c r="A29851" t="s">
        <v>337</v>
      </c>
      <c r="B29851" t="s">
        <v>14</v>
      </c>
      <c r="C29851" t="s">
        <v>35</v>
      </c>
      <c r="D29851" t="s">
        <v>16</v>
      </c>
      <c r="E29851" s="1">
        <v>33744.6</v>
      </c>
      <c r="F29851" t="s">
        <v>30</v>
      </c>
      <c r="G29851">
        <v>14</v>
      </c>
      <c r="H29851">
        <v>5034</v>
      </c>
      <c r="I29851">
        <v>2297</v>
      </c>
      <c r="J29851">
        <v>10.53</v>
      </c>
      <c r="K29851">
        <v>19.12</v>
      </c>
      <c r="L29851" t="s">
        <v>33</v>
      </c>
      <c r="M29851">
        <v>69.95</v>
      </c>
    </row>
    <row r="29852" spans="1:13" x14ac:dyDescent="0.25">
      <c r="A29852" t="s">
        <v>85</v>
      </c>
      <c r="B29852" t="s">
        <v>51</v>
      </c>
      <c r="C29852" t="s">
        <v>35</v>
      </c>
      <c r="D29852" t="s">
        <v>29</v>
      </c>
      <c r="E29852" s="1">
        <v>102960.71</v>
      </c>
      <c r="F29852" t="s">
        <v>30</v>
      </c>
      <c r="G29852">
        <v>3</v>
      </c>
      <c r="H29852">
        <v>6484</v>
      </c>
      <c r="I29852">
        <v>4547</v>
      </c>
      <c r="J29852">
        <v>97.5</v>
      </c>
      <c r="K29852">
        <v>83.31</v>
      </c>
      <c r="L29852" t="s">
        <v>21</v>
      </c>
      <c r="M29852">
        <v>54.58</v>
      </c>
    </row>
    <row r="29853" spans="1:13" x14ac:dyDescent="0.25">
      <c r="A29853" t="s">
        <v>433</v>
      </c>
      <c r="B29853" t="s">
        <v>23</v>
      </c>
      <c r="C29853" t="s">
        <v>15</v>
      </c>
      <c r="D29853" t="s">
        <v>29</v>
      </c>
      <c r="E29853" s="1">
        <v>40661.599999999999</v>
      </c>
      <c r="F29853" t="s">
        <v>25</v>
      </c>
      <c r="G29853">
        <v>4</v>
      </c>
      <c r="H29853">
        <v>487</v>
      </c>
      <c r="I29853">
        <v>7225</v>
      </c>
      <c r="J29853">
        <v>6.15</v>
      </c>
      <c r="K29853">
        <v>47.63</v>
      </c>
      <c r="L29853" t="s">
        <v>42</v>
      </c>
      <c r="M29853">
        <v>27.92</v>
      </c>
    </row>
    <row r="29854" spans="1:13" hidden="1" x14ac:dyDescent="0.25">
      <c r="A29854" t="s">
        <v>81</v>
      </c>
      <c r="B29854" t="s">
        <v>20</v>
      </c>
      <c r="C29854" t="s">
        <v>35</v>
      </c>
      <c r="D29854" t="s">
        <v>16</v>
      </c>
      <c r="E29854" s="1">
        <v>35989.96</v>
      </c>
      <c r="F29854" t="s">
        <v>37</v>
      </c>
      <c r="G29854">
        <v>8</v>
      </c>
      <c r="H29854">
        <v>4991</v>
      </c>
      <c r="I29854">
        <v>2500</v>
      </c>
      <c r="J29854">
        <v>63.33</v>
      </c>
      <c r="K29854">
        <v>59.25</v>
      </c>
      <c r="L29854" t="s">
        <v>58</v>
      </c>
      <c r="M29854">
        <v>62.44</v>
      </c>
    </row>
    <row r="29855" spans="1:13" x14ac:dyDescent="0.25">
      <c r="A29855" t="s">
        <v>282</v>
      </c>
      <c r="B29855" t="s">
        <v>28</v>
      </c>
      <c r="C29855" t="s">
        <v>15</v>
      </c>
      <c r="D29855" t="s">
        <v>29</v>
      </c>
      <c r="E29855" s="1">
        <v>72541.87</v>
      </c>
      <c r="F29855" t="s">
        <v>25</v>
      </c>
      <c r="G29855">
        <v>10</v>
      </c>
      <c r="H29855">
        <v>540</v>
      </c>
      <c r="I29855">
        <v>5465</v>
      </c>
      <c r="J29855">
        <v>18.329999999999998</v>
      </c>
      <c r="K29855">
        <v>19.02</v>
      </c>
      <c r="L29855" t="s">
        <v>42</v>
      </c>
      <c r="M29855">
        <v>39.799999999999997</v>
      </c>
    </row>
    <row r="29856" spans="1:13" hidden="1" x14ac:dyDescent="0.25">
      <c r="A29856" t="s">
        <v>663</v>
      </c>
      <c r="B29856" t="s">
        <v>34</v>
      </c>
      <c r="C29856" t="s">
        <v>35</v>
      </c>
      <c r="D29856" t="s">
        <v>24</v>
      </c>
      <c r="E29856" s="1">
        <v>98271.77</v>
      </c>
      <c r="F29856" t="s">
        <v>30</v>
      </c>
      <c r="G29856">
        <v>0</v>
      </c>
      <c r="H29856">
        <v>8426</v>
      </c>
      <c r="I29856">
        <v>9130</v>
      </c>
      <c r="J29856">
        <v>62.66</v>
      </c>
      <c r="K29856">
        <v>69.61</v>
      </c>
      <c r="L29856" t="s">
        <v>26</v>
      </c>
      <c r="M29856">
        <v>32.520000000000003</v>
      </c>
    </row>
    <row r="29857" spans="1:13" x14ac:dyDescent="0.25">
      <c r="A29857" t="s">
        <v>378</v>
      </c>
      <c r="B29857" t="s">
        <v>39</v>
      </c>
      <c r="C29857" t="s">
        <v>15</v>
      </c>
      <c r="D29857" t="s">
        <v>29</v>
      </c>
      <c r="E29857" s="1">
        <v>32017.78</v>
      </c>
      <c r="F29857" t="s">
        <v>17</v>
      </c>
      <c r="G29857">
        <v>1</v>
      </c>
      <c r="H29857">
        <v>6339</v>
      </c>
      <c r="I29857">
        <v>1716</v>
      </c>
      <c r="J29857">
        <v>90.18</v>
      </c>
      <c r="K29857">
        <v>47.87</v>
      </c>
      <c r="L29857" t="s">
        <v>26</v>
      </c>
      <c r="M29857">
        <v>62.75</v>
      </c>
    </row>
    <row r="29858" spans="1:13" x14ac:dyDescent="0.25">
      <c r="A29858" t="s">
        <v>475</v>
      </c>
      <c r="B29858" t="s">
        <v>34</v>
      </c>
      <c r="C29858" t="s">
        <v>35</v>
      </c>
      <c r="D29858" t="s">
        <v>29</v>
      </c>
      <c r="E29858" s="1">
        <v>142886.21</v>
      </c>
      <c r="F29858" t="s">
        <v>30</v>
      </c>
      <c r="G29858">
        <v>17</v>
      </c>
      <c r="H29858">
        <v>2505</v>
      </c>
      <c r="I29858">
        <v>1369</v>
      </c>
      <c r="J29858">
        <v>82.79</v>
      </c>
      <c r="K29858">
        <v>88.21</v>
      </c>
      <c r="L29858" t="s">
        <v>48</v>
      </c>
      <c r="M29858">
        <v>77.97</v>
      </c>
    </row>
    <row r="29859" spans="1:13" x14ac:dyDescent="0.25">
      <c r="A29859" t="s">
        <v>53</v>
      </c>
      <c r="B29859" t="s">
        <v>20</v>
      </c>
      <c r="C29859" t="s">
        <v>35</v>
      </c>
      <c r="D29859" t="s">
        <v>29</v>
      </c>
      <c r="E29859" s="1">
        <v>104250.38</v>
      </c>
      <c r="F29859" t="s">
        <v>37</v>
      </c>
      <c r="G29859">
        <v>9</v>
      </c>
      <c r="H29859">
        <v>2056</v>
      </c>
      <c r="I29859">
        <v>7058</v>
      </c>
      <c r="J29859">
        <v>27.77</v>
      </c>
      <c r="K29859">
        <v>96.54</v>
      </c>
      <c r="L29859" t="s">
        <v>33</v>
      </c>
      <c r="M29859">
        <v>74.34</v>
      </c>
    </row>
    <row r="29860" spans="1:13" x14ac:dyDescent="0.25">
      <c r="A29860" t="s">
        <v>224</v>
      </c>
      <c r="B29860" t="s">
        <v>39</v>
      </c>
      <c r="C29860" t="s">
        <v>35</v>
      </c>
      <c r="D29860" t="s">
        <v>29</v>
      </c>
      <c r="E29860" s="1">
        <v>66285.259999999995</v>
      </c>
      <c r="F29860" t="s">
        <v>37</v>
      </c>
      <c r="G29860">
        <v>20</v>
      </c>
      <c r="H29860">
        <v>1647</v>
      </c>
      <c r="I29860">
        <v>4597</v>
      </c>
      <c r="J29860">
        <v>17.12</v>
      </c>
      <c r="K29860">
        <v>5.68</v>
      </c>
      <c r="L29860" t="s">
        <v>58</v>
      </c>
      <c r="M29860">
        <v>77.22</v>
      </c>
    </row>
    <row r="29861" spans="1:13" hidden="1" x14ac:dyDescent="0.25">
      <c r="A29861" t="s">
        <v>116</v>
      </c>
      <c r="B29861" t="s">
        <v>23</v>
      </c>
      <c r="C29861" t="s">
        <v>35</v>
      </c>
      <c r="D29861" t="s">
        <v>24</v>
      </c>
      <c r="E29861" s="1">
        <v>103522.78</v>
      </c>
      <c r="F29861" t="s">
        <v>25</v>
      </c>
      <c r="G29861">
        <v>17</v>
      </c>
      <c r="H29861">
        <v>6247</v>
      </c>
      <c r="I29861">
        <v>753</v>
      </c>
      <c r="J29861">
        <v>91.77</v>
      </c>
      <c r="K29861">
        <v>40.14</v>
      </c>
      <c r="L29861" t="s">
        <v>21</v>
      </c>
      <c r="M29861">
        <v>51.34</v>
      </c>
    </row>
    <row r="29862" spans="1:13" hidden="1" x14ac:dyDescent="0.25">
      <c r="A29862" t="s">
        <v>595</v>
      </c>
      <c r="B29862" t="s">
        <v>28</v>
      </c>
      <c r="C29862" t="s">
        <v>35</v>
      </c>
      <c r="D29862" t="s">
        <v>16</v>
      </c>
      <c r="E29862" s="1">
        <v>51399.46</v>
      </c>
      <c r="F29862" t="s">
        <v>30</v>
      </c>
      <c r="G29862">
        <v>11</v>
      </c>
      <c r="H29862">
        <v>2534</v>
      </c>
      <c r="I29862">
        <v>5314</v>
      </c>
      <c r="J29862">
        <v>60.74</v>
      </c>
      <c r="K29862">
        <v>17.37</v>
      </c>
      <c r="L29862" t="s">
        <v>42</v>
      </c>
      <c r="M29862">
        <v>57.8</v>
      </c>
    </row>
    <row r="29863" spans="1:13" hidden="1" x14ac:dyDescent="0.25">
      <c r="A29863" t="s">
        <v>298</v>
      </c>
      <c r="B29863" t="s">
        <v>28</v>
      </c>
      <c r="C29863" t="s">
        <v>35</v>
      </c>
      <c r="D29863" t="s">
        <v>16</v>
      </c>
      <c r="E29863" s="1">
        <v>141901.73000000001</v>
      </c>
      <c r="F29863" t="s">
        <v>37</v>
      </c>
      <c r="G29863">
        <v>19</v>
      </c>
      <c r="H29863">
        <v>8025</v>
      </c>
      <c r="I29863">
        <v>5136</v>
      </c>
      <c r="J29863">
        <v>4.58</v>
      </c>
      <c r="K29863">
        <v>55.67</v>
      </c>
      <c r="L29863" t="s">
        <v>48</v>
      </c>
      <c r="M29863">
        <v>74.55</v>
      </c>
    </row>
    <row r="29864" spans="1:13" hidden="1" x14ac:dyDescent="0.25">
      <c r="A29864" t="s">
        <v>455</v>
      </c>
      <c r="B29864" t="s">
        <v>54</v>
      </c>
      <c r="C29864" t="s">
        <v>15</v>
      </c>
      <c r="D29864" t="s">
        <v>16</v>
      </c>
      <c r="E29864" s="1">
        <v>91773.5</v>
      </c>
      <c r="F29864" t="s">
        <v>17</v>
      </c>
      <c r="G29864">
        <v>16</v>
      </c>
      <c r="H29864">
        <v>8072</v>
      </c>
      <c r="I29864">
        <v>8884</v>
      </c>
      <c r="J29864">
        <v>45.61</v>
      </c>
      <c r="K29864">
        <v>78.62</v>
      </c>
      <c r="L29864" t="s">
        <v>58</v>
      </c>
      <c r="M29864">
        <v>61.44</v>
      </c>
    </row>
    <row r="29865" spans="1:13" hidden="1" x14ac:dyDescent="0.25">
      <c r="A29865" t="s">
        <v>506</v>
      </c>
      <c r="B29865" t="s">
        <v>23</v>
      </c>
      <c r="C29865" t="s">
        <v>35</v>
      </c>
      <c r="D29865" t="s">
        <v>24</v>
      </c>
      <c r="E29865" s="1">
        <v>32258.18</v>
      </c>
      <c r="F29865" t="s">
        <v>17</v>
      </c>
      <c r="G29865">
        <v>5</v>
      </c>
      <c r="H29865">
        <v>6254</v>
      </c>
      <c r="I29865">
        <v>7818</v>
      </c>
      <c r="J29865">
        <v>4.7699999999999996</v>
      </c>
      <c r="K29865">
        <v>2.64</v>
      </c>
      <c r="L29865" t="s">
        <v>48</v>
      </c>
      <c r="M29865">
        <v>62.79</v>
      </c>
    </row>
    <row r="29866" spans="1:13" hidden="1" x14ac:dyDescent="0.25">
      <c r="A29866" t="s">
        <v>284</v>
      </c>
      <c r="B29866" t="s">
        <v>51</v>
      </c>
      <c r="C29866" t="s">
        <v>35</v>
      </c>
      <c r="D29866" t="s">
        <v>16</v>
      </c>
      <c r="E29866" s="1">
        <v>126799.09</v>
      </c>
      <c r="F29866" t="s">
        <v>17</v>
      </c>
      <c r="G29866">
        <v>17</v>
      </c>
      <c r="H29866">
        <v>9677</v>
      </c>
      <c r="I29866">
        <v>9274</v>
      </c>
      <c r="J29866">
        <v>45.03</v>
      </c>
      <c r="K29866">
        <v>71.34</v>
      </c>
      <c r="L29866" t="s">
        <v>33</v>
      </c>
      <c r="M29866">
        <v>42.51</v>
      </c>
    </row>
    <row r="29867" spans="1:13" x14ac:dyDescent="0.25">
      <c r="A29867" t="s">
        <v>99</v>
      </c>
      <c r="B29867" t="s">
        <v>28</v>
      </c>
      <c r="C29867" t="s">
        <v>15</v>
      </c>
      <c r="D29867" t="s">
        <v>29</v>
      </c>
      <c r="E29867" s="1">
        <v>91139.03</v>
      </c>
      <c r="F29867" t="s">
        <v>37</v>
      </c>
      <c r="G29867">
        <v>20</v>
      </c>
      <c r="H29867">
        <v>6169</v>
      </c>
      <c r="I29867">
        <v>4453</v>
      </c>
      <c r="J29867">
        <v>82.04</v>
      </c>
      <c r="K29867">
        <v>85.41</v>
      </c>
      <c r="L29867" t="s">
        <v>58</v>
      </c>
      <c r="M29867">
        <v>70.67</v>
      </c>
    </row>
    <row r="29868" spans="1:13" hidden="1" x14ac:dyDescent="0.25">
      <c r="A29868" t="s">
        <v>243</v>
      </c>
      <c r="B29868" t="s">
        <v>51</v>
      </c>
      <c r="C29868" t="s">
        <v>15</v>
      </c>
      <c r="D29868" t="s">
        <v>16</v>
      </c>
      <c r="E29868" s="1">
        <v>131687.26999999999</v>
      </c>
      <c r="F29868" t="s">
        <v>30</v>
      </c>
      <c r="G29868">
        <v>3</v>
      </c>
      <c r="H29868">
        <v>4757</v>
      </c>
      <c r="I29868">
        <v>2612</v>
      </c>
      <c r="J29868">
        <v>59.65</v>
      </c>
      <c r="K29868">
        <v>17.489999999999998</v>
      </c>
      <c r="L29868" t="s">
        <v>42</v>
      </c>
      <c r="M29868">
        <v>49.01</v>
      </c>
    </row>
    <row r="29869" spans="1:13" hidden="1" x14ac:dyDescent="0.25">
      <c r="A29869" t="s">
        <v>530</v>
      </c>
      <c r="B29869" t="s">
        <v>28</v>
      </c>
      <c r="C29869" t="s">
        <v>15</v>
      </c>
      <c r="D29869" t="s">
        <v>16</v>
      </c>
      <c r="E29869" s="1">
        <v>77212.13</v>
      </c>
      <c r="F29869" t="s">
        <v>37</v>
      </c>
      <c r="G29869">
        <v>14</v>
      </c>
      <c r="H29869">
        <v>8718</v>
      </c>
      <c r="I29869">
        <v>7684</v>
      </c>
      <c r="J29869">
        <v>70.67</v>
      </c>
      <c r="K29869">
        <v>45.22</v>
      </c>
      <c r="L29869" t="s">
        <v>58</v>
      </c>
      <c r="M29869">
        <v>38.07</v>
      </c>
    </row>
    <row r="29870" spans="1:13" hidden="1" x14ac:dyDescent="0.25">
      <c r="A29870" t="s">
        <v>78</v>
      </c>
      <c r="B29870" t="s">
        <v>39</v>
      </c>
      <c r="C29870" t="s">
        <v>15</v>
      </c>
      <c r="D29870" t="s">
        <v>16</v>
      </c>
      <c r="E29870" s="1">
        <v>105430.08</v>
      </c>
      <c r="F29870" t="s">
        <v>25</v>
      </c>
      <c r="G29870">
        <v>12</v>
      </c>
      <c r="H29870">
        <v>8065</v>
      </c>
      <c r="I29870">
        <v>3469</v>
      </c>
      <c r="J29870">
        <v>87.92</v>
      </c>
      <c r="K29870">
        <v>72.69</v>
      </c>
      <c r="L29870" t="s">
        <v>21</v>
      </c>
      <c r="M29870">
        <v>41.58</v>
      </c>
    </row>
    <row r="29871" spans="1:13" hidden="1" x14ac:dyDescent="0.25">
      <c r="A29871" t="s">
        <v>226</v>
      </c>
      <c r="B29871" t="s">
        <v>14</v>
      </c>
      <c r="C29871" t="s">
        <v>15</v>
      </c>
      <c r="D29871" t="s">
        <v>16</v>
      </c>
      <c r="E29871" s="1">
        <v>112147.69</v>
      </c>
      <c r="F29871" t="s">
        <v>30</v>
      </c>
      <c r="G29871">
        <v>2</v>
      </c>
      <c r="H29871">
        <v>7944</v>
      </c>
      <c r="I29871">
        <v>3510</v>
      </c>
      <c r="J29871">
        <v>70.75</v>
      </c>
      <c r="K29871">
        <v>5.74</v>
      </c>
      <c r="L29871" t="s">
        <v>21</v>
      </c>
      <c r="M29871">
        <v>38.36</v>
      </c>
    </row>
    <row r="29872" spans="1:13" x14ac:dyDescent="0.25">
      <c r="A29872" t="s">
        <v>151</v>
      </c>
      <c r="B29872" t="s">
        <v>23</v>
      </c>
      <c r="C29872" t="s">
        <v>15</v>
      </c>
      <c r="D29872" t="s">
        <v>29</v>
      </c>
      <c r="E29872" s="1">
        <v>144413.35999999999</v>
      </c>
      <c r="F29872" t="s">
        <v>25</v>
      </c>
      <c r="G29872">
        <v>19</v>
      </c>
      <c r="H29872">
        <v>4222</v>
      </c>
      <c r="I29872">
        <v>5406</v>
      </c>
      <c r="J29872">
        <v>6.99</v>
      </c>
      <c r="K29872">
        <v>53.85</v>
      </c>
      <c r="L29872" t="s">
        <v>58</v>
      </c>
      <c r="M29872">
        <v>61.56</v>
      </c>
    </row>
    <row r="29873" spans="1:13" x14ac:dyDescent="0.25">
      <c r="A29873" t="s">
        <v>539</v>
      </c>
      <c r="B29873" t="s">
        <v>34</v>
      </c>
      <c r="C29873" t="s">
        <v>35</v>
      </c>
      <c r="D29873" t="s">
        <v>29</v>
      </c>
      <c r="E29873" s="1">
        <v>103133.83</v>
      </c>
      <c r="F29873" t="s">
        <v>25</v>
      </c>
      <c r="G29873">
        <v>0</v>
      </c>
      <c r="H29873">
        <v>2167</v>
      </c>
      <c r="I29873">
        <v>1049</v>
      </c>
      <c r="J29873">
        <v>0.44</v>
      </c>
      <c r="K29873">
        <v>18.010000000000002</v>
      </c>
      <c r="L29873" t="s">
        <v>58</v>
      </c>
      <c r="M29873">
        <v>70.290000000000006</v>
      </c>
    </row>
    <row r="29874" spans="1:13" hidden="1" x14ac:dyDescent="0.25">
      <c r="A29874" t="s">
        <v>423</v>
      </c>
      <c r="B29874" t="s">
        <v>51</v>
      </c>
      <c r="C29874" t="s">
        <v>35</v>
      </c>
      <c r="D29874" t="s">
        <v>16</v>
      </c>
      <c r="E29874" s="1">
        <v>107556.74</v>
      </c>
      <c r="F29874" t="s">
        <v>17</v>
      </c>
      <c r="G29874">
        <v>16</v>
      </c>
      <c r="H29874">
        <v>7132</v>
      </c>
      <c r="I29874">
        <v>6139</v>
      </c>
      <c r="J29874">
        <v>72.87</v>
      </c>
      <c r="K29874">
        <v>2.38</v>
      </c>
      <c r="L29874" t="s">
        <v>48</v>
      </c>
      <c r="M29874">
        <v>56.15</v>
      </c>
    </row>
    <row r="29875" spans="1:13" hidden="1" x14ac:dyDescent="0.25">
      <c r="A29875" t="s">
        <v>428</v>
      </c>
      <c r="B29875" t="s">
        <v>28</v>
      </c>
      <c r="C29875" t="s">
        <v>15</v>
      </c>
      <c r="D29875" t="s">
        <v>16</v>
      </c>
      <c r="E29875" s="1">
        <v>109250.68</v>
      </c>
      <c r="F29875" t="s">
        <v>25</v>
      </c>
      <c r="G29875">
        <v>20</v>
      </c>
      <c r="H29875">
        <v>4225</v>
      </c>
      <c r="I29875">
        <v>7826</v>
      </c>
      <c r="J29875">
        <v>71.91</v>
      </c>
      <c r="K29875">
        <v>42.26</v>
      </c>
      <c r="L29875" t="s">
        <v>58</v>
      </c>
      <c r="M29875">
        <v>47.43</v>
      </c>
    </row>
    <row r="29876" spans="1:13" hidden="1" x14ac:dyDescent="0.25">
      <c r="A29876" t="s">
        <v>336</v>
      </c>
      <c r="B29876" t="s">
        <v>20</v>
      </c>
      <c r="C29876" t="s">
        <v>15</v>
      </c>
      <c r="D29876" t="s">
        <v>24</v>
      </c>
      <c r="E29876" s="1">
        <v>49842.55</v>
      </c>
      <c r="F29876" t="s">
        <v>45</v>
      </c>
      <c r="G29876">
        <v>16</v>
      </c>
      <c r="H29876">
        <v>5347</v>
      </c>
      <c r="I29876">
        <v>7220</v>
      </c>
      <c r="J29876">
        <v>60.22</v>
      </c>
      <c r="K29876">
        <v>2.27</v>
      </c>
      <c r="L29876" t="s">
        <v>58</v>
      </c>
      <c r="M29876">
        <v>44</v>
      </c>
    </row>
    <row r="29877" spans="1:13" x14ac:dyDescent="0.25">
      <c r="A29877" t="s">
        <v>100</v>
      </c>
      <c r="B29877" t="s">
        <v>54</v>
      </c>
      <c r="C29877" t="s">
        <v>35</v>
      </c>
      <c r="D29877" t="s">
        <v>29</v>
      </c>
      <c r="E29877" s="1">
        <v>30657.25</v>
      </c>
      <c r="F29877" t="s">
        <v>30</v>
      </c>
      <c r="G29877">
        <v>9</v>
      </c>
      <c r="H29877">
        <v>6274</v>
      </c>
      <c r="I29877">
        <v>9519</v>
      </c>
      <c r="J29877">
        <v>17.809999999999999</v>
      </c>
      <c r="K29877">
        <v>92.31</v>
      </c>
      <c r="L29877" t="s">
        <v>42</v>
      </c>
      <c r="M29877">
        <v>26.43</v>
      </c>
    </row>
    <row r="29878" spans="1:13" x14ac:dyDescent="0.25">
      <c r="A29878" t="s">
        <v>291</v>
      </c>
      <c r="B29878" t="s">
        <v>23</v>
      </c>
      <c r="C29878" t="s">
        <v>15</v>
      </c>
      <c r="D29878" t="s">
        <v>29</v>
      </c>
      <c r="E29878" s="1">
        <v>86091.05</v>
      </c>
      <c r="F29878" t="s">
        <v>37</v>
      </c>
      <c r="G29878">
        <v>16</v>
      </c>
      <c r="H29878">
        <v>3319</v>
      </c>
      <c r="I29878">
        <v>4247</v>
      </c>
      <c r="J29878">
        <v>39.869999999999997</v>
      </c>
      <c r="K29878">
        <v>24.39</v>
      </c>
      <c r="L29878" t="s">
        <v>42</v>
      </c>
      <c r="M29878">
        <v>31.89</v>
      </c>
    </row>
    <row r="29879" spans="1:13" hidden="1" x14ac:dyDescent="0.25">
      <c r="A29879" t="s">
        <v>438</v>
      </c>
      <c r="B29879" t="s">
        <v>39</v>
      </c>
      <c r="C29879" t="s">
        <v>15</v>
      </c>
      <c r="D29879" t="s">
        <v>24</v>
      </c>
      <c r="E29879" s="1">
        <v>74326.98</v>
      </c>
      <c r="F29879" t="s">
        <v>45</v>
      </c>
      <c r="G29879">
        <v>14</v>
      </c>
      <c r="H29879">
        <v>4678</v>
      </c>
      <c r="I29879">
        <v>4082</v>
      </c>
      <c r="J29879">
        <v>92.6</v>
      </c>
      <c r="K29879">
        <v>76.77</v>
      </c>
      <c r="L29879" t="s">
        <v>31</v>
      </c>
      <c r="M29879">
        <v>56.96</v>
      </c>
    </row>
    <row r="29880" spans="1:13" hidden="1" x14ac:dyDescent="0.25">
      <c r="A29880" t="s">
        <v>278</v>
      </c>
      <c r="B29880" t="s">
        <v>39</v>
      </c>
      <c r="C29880" t="s">
        <v>15</v>
      </c>
      <c r="D29880" t="s">
        <v>16</v>
      </c>
      <c r="E29880" s="1">
        <v>34379.300000000003</v>
      </c>
      <c r="F29880" t="s">
        <v>17</v>
      </c>
      <c r="G29880">
        <v>8</v>
      </c>
      <c r="H29880">
        <v>5355</v>
      </c>
      <c r="I29880">
        <v>8877</v>
      </c>
      <c r="J29880">
        <v>38.590000000000003</v>
      </c>
      <c r="K29880">
        <v>93.32</v>
      </c>
      <c r="L29880" t="s">
        <v>26</v>
      </c>
      <c r="M29880">
        <v>35.15</v>
      </c>
    </row>
    <row r="29881" spans="1:13" x14ac:dyDescent="0.25">
      <c r="A29881" t="s">
        <v>502</v>
      </c>
      <c r="B29881" t="s">
        <v>28</v>
      </c>
      <c r="C29881" t="s">
        <v>15</v>
      </c>
      <c r="D29881" t="s">
        <v>29</v>
      </c>
      <c r="E29881" s="1">
        <v>65843.78</v>
      </c>
      <c r="F29881" t="s">
        <v>45</v>
      </c>
      <c r="G29881">
        <v>19</v>
      </c>
      <c r="H29881">
        <v>2181</v>
      </c>
      <c r="I29881">
        <v>1360</v>
      </c>
      <c r="J29881">
        <v>69.7</v>
      </c>
      <c r="K29881">
        <v>73.73</v>
      </c>
      <c r="L29881" t="s">
        <v>58</v>
      </c>
      <c r="M29881">
        <v>69.22</v>
      </c>
    </row>
    <row r="29882" spans="1:13" x14ac:dyDescent="0.25">
      <c r="A29882" t="s">
        <v>266</v>
      </c>
      <c r="B29882" t="s">
        <v>34</v>
      </c>
      <c r="C29882" t="s">
        <v>15</v>
      </c>
      <c r="D29882" t="s">
        <v>29</v>
      </c>
      <c r="E29882" s="1">
        <v>64267.43</v>
      </c>
      <c r="F29882" t="s">
        <v>17</v>
      </c>
      <c r="G29882">
        <v>0</v>
      </c>
      <c r="H29882">
        <v>7470</v>
      </c>
      <c r="I29882">
        <v>7246</v>
      </c>
      <c r="J29882">
        <v>24.83</v>
      </c>
      <c r="K29882">
        <v>17.2</v>
      </c>
      <c r="L29882" t="s">
        <v>58</v>
      </c>
      <c r="M29882">
        <v>31.36</v>
      </c>
    </row>
    <row r="29883" spans="1:13" hidden="1" x14ac:dyDescent="0.25">
      <c r="A29883" t="s">
        <v>110</v>
      </c>
      <c r="B29883" t="s">
        <v>54</v>
      </c>
      <c r="C29883" t="s">
        <v>15</v>
      </c>
      <c r="D29883" t="s">
        <v>24</v>
      </c>
      <c r="E29883" s="1">
        <v>107252.52</v>
      </c>
      <c r="F29883" t="s">
        <v>17</v>
      </c>
      <c r="G29883">
        <v>11</v>
      </c>
      <c r="H29883">
        <v>4993</v>
      </c>
      <c r="I29883">
        <v>5433</v>
      </c>
      <c r="J29883">
        <v>90.38</v>
      </c>
      <c r="K29883">
        <v>47.74</v>
      </c>
      <c r="L29883" t="s">
        <v>26</v>
      </c>
      <c r="M29883">
        <v>29.13</v>
      </c>
    </row>
    <row r="29884" spans="1:13" hidden="1" x14ac:dyDescent="0.25">
      <c r="A29884" t="s">
        <v>637</v>
      </c>
      <c r="B29884" t="s">
        <v>34</v>
      </c>
      <c r="C29884" t="s">
        <v>35</v>
      </c>
      <c r="D29884" t="s">
        <v>24</v>
      </c>
      <c r="E29884" s="1">
        <v>70948.53</v>
      </c>
      <c r="F29884" t="s">
        <v>17</v>
      </c>
      <c r="G29884">
        <v>12</v>
      </c>
      <c r="H29884">
        <v>7229</v>
      </c>
      <c r="I29884">
        <v>9835</v>
      </c>
      <c r="J29884">
        <v>55.25</v>
      </c>
      <c r="K29884">
        <v>87.2</v>
      </c>
      <c r="L29884" t="s">
        <v>31</v>
      </c>
      <c r="M29884">
        <v>45.89</v>
      </c>
    </row>
    <row r="29885" spans="1:13" hidden="1" x14ac:dyDescent="0.25">
      <c r="A29885" t="s">
        <v>549</v>
      </c>
      <c r="B29885" t="s">
        <v>39</v>
      </c>
      <c r="C29885" t="s">
        <v>35</v>
      </c>
      <c r="D29885" t="s">
        <v>16</v>
      </c>
      <c r="E29885" s="1">
        <v>52696.21</v>
      </c>
      <c r="F29885" t="s">
        <v>17</v>
      </c>
      <c r="G29885">
        <v>11</v>
      </c>
      <c r="H29885">
        <v>2632</v>
      </c>
      <c r="I29885">
        <v>2270</v>
      </c>
      <c r="J29885">
        <v>11.19</v>
      </c>
      <c r="K29885">
        <v>68.58</v>
      </c>
      <c r="L29885" t="s">
        <v>26</v>
      </c>
      <c r="M29885">
        <v>28.63</v>
      </c>
    </row>
    <row r="29886" spans="1:13" hidden="1" x14ac:dyDescent="0.25">
      <c r="A29886" t="s">
        <v>456</v>
      </c>
      <c r="B29886" t="s">
        <v>23</v>
      </c>
      <c r="C29886" t="s">
        <v>35</v>
      </c>
      <c r="D29886" t="s">
        <v>16</v>
      </c>
      <c r="E29886" s="1">
        <v>100231.85</v>
      </c>
      <c r="F29886" t="s">
        <v>17</v>
      </c>
      <c r="G29886">
        <v>19</v>
      </c>
      <c r="H29886">
        <v>7826</v>
      </c>
      <c r="I29886">
        <v>1428</v>
      </c>
      <c r="J29886">
        <v>94.77</v>
      </c>
      <c r="K29886">
        <v>46.45</v>
      </c>
      <c r="L29886" t="s">
        <v>18</v>
      </c>
      <c r="M29886">
        <v>72.88</v>
      </c>
    </row>
    <row r="29887" spans="1:13" hidden="1" x14ac:dyDescent="0.25">
      <c r="A29887" t="s">
        <v>537</v>
      </c>
      <c r="B29887" t="s">
        <v>20</v>
      </c>
      <c r="C29887" t="s">
        <v>35</v>
      </c>
      <c r="D29887" t="s">
        <v>16</v>
      </c>
      <c r="E29887" s="1">
        <v>97994.15</v>
      </c>
      <c r="F29887" t="s">
        <v>17</v>
      </c>
      <c r="G29887">
        <v>20</v>
      </c>
      <c r="H29887">
        <v>4678</v>
      </c>
      <c r="I29887">
        <v>2476</v>
      </c>
      <c r="J29887">
        <v>50.58</v>
      </c>
      <c r="K29887">
        <v>45.31</v>
      </c>
      <c r="L29887" t="s">
        <v>31</v>
      </c>
      <c r="M29887">
        <v>67.819999999999993</v>
      </c>
    </row>
    <row r="29888" spans="1:13" x14ac:dyDescent="0.25">
      <c r="A29888" t="s">
        <v>53</v>
      </c>
      <c r="B29888" t="s">
        <v>51</v>
      </c>
      <c r="C29888" t="s">
        <v>15</v>
      </c>
      <c r="D29888" t="s">
        <v>29</v>
      </c>
      <c r="E29888" s="1">
        <v>80689.16</v>
      </c>
      <c r="F29888" t="s">
        <v>37</v>
      </c>
      <c r="G29888">
        <v>1</v>
      </c>
      <c r="H29888">
        <v>9768</v>
      </c>
      <c r="I29888">
        <v>8031</v>
      </c>
      <c r="J29888">
        <v>27.08</v>
      </c>
      <c r="K29888">
        <v>72.14</v>
      </c>
      <c r="L29888" t="s">
        <v>58</v>
      </c>
      <c r="M29888">
        <v>78.5</v>
      </c>
    </row>
    <row r="29889" spans="1:13" hidden="1" x14ac:dyDescent="0.25">
      <c r="A29889" t="s">
        <v>404</v>
      </c>
      <c r="B29889" t="s">
        <v>14</v>
      </c>
      <c r="C29889" t="s">
        <v>35</v>
      </c>
      <c r="D29889" t="s">
        <v>24</v>
      </c>
      <c r="E29889" s="1">
        <v>37025.410000000003</v>
      </c>
      <c r="F29889" t="s">
        <v>37</v>
      </c>
      <c r="G29889">
        <v>19</v>
      </c>
      <c r="H29889">
        <v>7875</v>
      </c>
      <c r="I29889">
        <v>8408</v>
      </c>
      <c r="J29889">
        <v>5.42</v>
      </c>
      <c r="K29889">
        <v>63.67</v>
      </c>
      <c r="L29889" t="s">
        <v>33</v>
      </c>
      <c r="M29889">
        <v>33.049999999999997</v>
      </c>
    </row>
    <row r="29890" spans="1:13" hidden="1" x14ac:dyDescent="0.25">
      <c r="A29890" t="s">
        <v>402</v>
      </c>
      <c r="B29890" t="s">
        <v>28</v>
      </c>
      <c r="C29890" t="s">
        <v>15</v>
      </c>
      <c r="D29890" t="s">
        <v>24</v>
      </c>
      <c r="E29890" s="1">
        <v>129396.93</v>
      </c>
      <c r="F29890" t="s">
        <v>45</v>
      </c>
      <c r="G29890">
        <v>14</v>
      </c>
      <c r="H29890">
        <v>9835</v>
      </c>
      <c r="I29890">
        <v>9218</v>
      </c>
      <c r="J29890">
        <v>5.28</v>
      </c>
      <c r="K29890">
        <v>70.260000000000005</v>
      </c>
      <c r="L29890" t="s">
        <v>21</v>
      </c>
      <c r="M29890">
        <v>48.78</v>
      </c>
    </row>
    <row r="29891" spans="1:13" hidden="1" x14ac:dyDescent="0.25">
      <c r="A29891" t="s">
        <v>460</v>
      </c>
      <c r="B29891" t="s">
        <v>28</v>
      </c>
      <c r="C29891" t="s">
        <v>35</v>
      </c>
      <c r="D29891" t="s">
        <v>16</v>
      </c>
      <c r="E29891" s="1">
        <v>69838.37</v>
      </c>
      <c r="F29891" t="s">
        <v>17</v>
      </c>
      <c r="G29891">
        <v>8</v>
      </c>
      <c r="H29891">
        <v>442</v>
      </c>
      <c r="I29891">
        <v>5604</v>
      </c>
      <c r="J29891">
        <v>38.46</v>
      </c>
      <c r="K29891">
        <v>52.23</v>
      </c>
      <c r="L29891" t="s">
        <v>33</v>
      </c>
      <c r="M29891">
        <v>35.43</v>
      </c>
    </row>
    <row r="29892" spans="1:13" x14ac:dyDescent="0.25">
      <c r="A29892" t="s">
        <v>665</v>
      </c>
      <c r="B29892" t="s">
        <v>54</v>
      </c>
      <c r="C29892" t="s">
        <v>35</v>
      </c>
      <c r="D29892" t="s">
        <v>29</v>
      </c>
      <c r="E29892" s="1">
        <v>136526.88</v>
      </c>
      <c r="F29892" t="s">
        <v>37</v>
      </c>
      <c r="G29892">
        <v>17</v>
      </c>
      <c r="H29892">
        <v>7060</v>
      </c>
      <c r="I29892">
        <v>2095</v>
      </c>
      <c r="J29892">
        <v>37.43</v>
      </c>
      <c r="K29892">
        <v>18.75</v>
      </c>
      <c r="L29892" t="s">
        <v>31</v>
      </c>
      <c r="M29892">
        <v>34.46</v>
      </c>
    </row>
    <row r="29893" spans="1:13" hidden="1" x14ac:dyDescent="0.25">
      <c r="A29893" t="s">
        <v>638</v>
      </c>
      <c r="B29893" t="s">
        <v>51</v>
      </c>
      <c r="C29893" t="s">
        <v>15</v>
      </c>
      <c r="D29893" t="s">
        <v>16</v>
      </c>
      <c r="E29893" s="1">
        <v>117691.89</v>
      </c>
      <c r="F29893" t="s">
        <v>30</v>
      </c>
      <c r="G29893">
        <v>7</v>
      </c>
      <c r="H29893">
        <v>1647</v>
      </c>
      <c r="I29893">
        <v>6744</v>
      </c>
      <c r="J29893">
        <v>35.51</v>
      </c>
      <c r="K29893">
        <v>35.32</v>
      </c>
      <c r="L29893" t="s">
        <v>31</v>
      </c>
      <c r="M29893">
        <v>48.46</v>
      </c>
    </row>
    <row r="29894" spans="1:13" hidden="1" x14ac:dyDescent="0.25">
      <c r="A29894" t="s">
        <v>359</v>
      </c>
      <c r="B29894" t="s">
        <v>34</v>
      </c>
      <c r="C29894" t="s">
        <v>15</v>
      </c>
      <c r="D29894" t="s">
        <v>24</v>
      </c>
      <c r="E29894" s="1">
        <v>136451.35</v>
      </c>
      <c r="F29894" t="s">
        <v>17</v>
      </c>
      <c r="G29894">
        <v>5</v>
      </c>
      <c r="H29894">
        <v>4660</v>
      </c>
      <c r="I29894">
        <v>1570</v>
      </c>
      <c r="J29894">
        <v>90.28</v>
      </c>
      <c r="K29894">
        <v>8.1</v>
      </c>
      <c r="L29894" t="s">
        <v>18</v>
      </c>
      <c r="M29894">
        <v>41.31</v>
      </c>
    </row>
    <row r="29895" spans="1:13" hidden="1" x14ac:dyDescent="0.25">
      <c r="A29895" t="s">
        <v>662</v>
      </c>
      <c r="B29895" t="s">
        <v>54</v>
      </c>
      <c r="C29895" t="s">
        <v>35</v>
      </c>
      <c r="D29895" t="s">
        <v>16</v>
      </c>
      <c r="E29895" s="1">
        <v>81188.53</v>
      </c>
      <c r="F29895" t="s">
        <v>45</v>
      </c>
      <c r="G29895">
        <v>19</v>
      </c>
      <c r="H29895">
        <v>235</v>
      </c>
      <c r="I29895">
        <v>2747</v>
      </c>
      <c r="J29895">
        <v>33.39</v>
      </c>
      <c r="K29895">
        <v>95.33</v>
      </c>
      <c r="L29895" t="s">
        <v>58</v>
      </c>
      <c r="M29895">
        <v>40.11</v>
      </c>
    </row>
    <row r="29896" spans="1:13" hidden="1" x14ac:dyDescent="0.25">
      <c r="A29896" t="s">
        <v>542</v>
      </c>
      <c r="B29896" t="s">
        <v>28</v>
      </c>
      <c r="C29896" t="s">
        <v>35</v>
      </c>
      <c r="D29896" t="s">
        <v>24</v>
      </c>
      <c r="E29896" s="1">
        <v>82112.88</v>
      </c>
      <c r="F29896" t="s">
        <v>17</v>
      </c>
      <c r="G29896">
        <v>3</v>
      </c>
      <c r="H29896">
        <v>4519</v>
      </c>
      <c r="I29896">
        <v>4257</v>
      </c>
      <c r="J29896">
        <v>73.06</v>
      </c>
      <c r="K29896">
        <v>52.76</v>
      </c>
      <c r="L29896" t="s">
        <v>18</v>
      </c>
      <c r="M29896">
        <v>72.95</v>
      </c>
    </row>
    <row r="29897" spans="1:13" hidden="1" x14ac:dyDescent="0.25">
      <c r="A29897" t="s">
        <v>549</v>
      </c>
      <c r="B29897" t="s">
        <v>28</v>
      </c>
      <c r="C29897" t="s">
        <v>15</v>
      </c>
      <c r="D29897" t="s">
        <v>16</v>
      </c>
      <c r="E29897" s="1">
        <v>59156.07</v>
      </c>
      <c r="F29897" t="s">
        <v>17</v>
      </c>
      <c r="G29897">
        <v>20</v>
      </c>
      <c r="H29897">
        <v>2491</v>
      </c>
      <c r="I29897">
        <v>5178</v>
      </c>
      <c r="J29897">
        <v>9.69</v>
      </c>
      <c r="K29897">
        <v>31.87</v>
      </c>
      <c r="L29897" t="s">
        <v>48</v>
      </c>
      <c r="M29897">
        <v>24.18</v>
      </c>
    </row>
    <row r="29898" spans="1:13" x14ac:dyDescent="0.25">
      <c r="A29898" t="s">
        <v>19</v>
      </c>
      <c r="B29898" t="s">
        <v>20</v>
      </c>
      <c r="C29898" t="s">
        <v>15</v>
      </c>
      <c r="D29898" t="s">
        <v>29</v>
      </c>
      <c r="E29898" s="1">
        <v>45947.38</v>
      </c>
      <c r="F29898" t="s">
        <v>25</v>
      </c>
      <c r="G29898">
        <v>2</v>
      </c>
      <c r="H29898">
        <v>3322</v>
      </c>
      <c r="I29898">
        <v>5166</v>
      </c>
      <c r="J29898">
        <v>9.59</v>
      </c>
      <c r="K29898">
        <v>67.260000000000005</v>
      </c>
      <c r="L29898" t="s">
        <v>18</v>
      </c>
      <c r="M29898">
        <v>78.86</v>
      </c>
    </row>
    <row r="29899" spans="1:13" x14ac:dyDescent="0.25">
      <c r="A29899" t="s">
        <v>19</v>
      </c>
      <c r="B29899" t="s">
        <v>54</v>
      </c>
      <c r="C29899" t="s">
        <v>15</v>
      </c>
      <c r="D29899" t="s">
        <v>29</v>
      </c>
      <c r="E29899" s="1">
        <v>82107.509999999995</v>
      </c>
      <c r="F29899" t="s">
        <v>37</v>
      </c>
      <c r="G29899">
        <v>18</v>
      </c>
      <c r="H29899">
        <v>6765</v>
      </c>
      <c r="I29899">
        <v>2551</v>
      </c>
      <c r="J29899">
        <v>86.41</v>
      </c>
      <c r="K29899">
        <v>48.51</v>
      </c>
      <c r="L29899" t="s">
        <v>42</v>
      </c>
      <c r="M29899">
        <v>46.28</v>
      </c>
    </row>
    <row r="29900" spans="1:13" hidden="1" x14ac:dyDescent="0.25">
      <c r="A29900" t="s">
        <v>180</v>
      </c>
      <c r="B29900" t="s">
        <v>14</v>
      </c>
      <c r="C29900" t="s">
        <v>35</v>
      </c>
      <c r="D29900" t="s">
        <v>16</v>
      </c>
      <c r="E29900" s="1">
        <v>75808.800000000003</v>
      </c>
      <c r="F29900" t="s">
        <v>37</v>
      </c>
      <c r="G29900">
        <v>5</v>
      </c>
      <c r="H29900">
        <v>6199</v>
      </c>
      <c r="I29900">
        <v>4907</v>
      </c>
      <c r="J29900">
        <v>13.31</v>
      </c>
      <c r="K29900">
        <v>46.51</v>
      </c>
      <c r="L29900" t="s">
        <v>58</v>
      </c>
      <c r="M29900">
        <v>65.739999999999995</v>
      </c>
    </row>
    <row r="29901" spans="1:13" hidden="1" x14ac:dyDescent="0.25">
      <c r="A29901" t="s">
        <v>328</v>
      </c>
      <c r="B29901" t="s">
        <v>14</v>
      </c>
      <c r="C29901" t="s">
        <v>35</v>
      </c>
      <c r="D29901" t="s">
        <v>24</v>
      </c>
      <c r="E29901" s="1">
        <v>126774.63</v>
      </c>
      <c r="F29901" t="s">
        <v>37</v>
      </c>
      <c r="G29901">
        <v>11</v>
      </c>
      <c r="H29901">
        <v>1881</v>
      </c>
      <c r="I29901">
        <v>117</v>
      </c>
      <c r="J29901">
        <v>50.14</v>
      </c>
      <c r="K29901">
        <v>47.76</v>
      </c>
      <c r="L29901" t="s">
        <v>26</v>
      </c>
      <c r="M29901">
        <v>56.97</v>
      </c>
    </row>
    <row r="29902" spans="1:13" hidden="1" x14ac:dyDescent="0.25">
      <c r="A29902" t="s">
        <v>101</v>
      </c>
      <c r="B29902" t="s">
        <v>54</v>
      </c>
      <c r="C29902" t="s">
        <v>15</v>
      </c>
      <c r="D29902" t="s">
        <v>24</v>
      </c>
      <c r="E29902" s="1">
        <v>124508.34</v>
      </c>
      <c r="F29902" t="s">
        <v>17</v>
      </c>
      <c r="G29902">
        <v>13</v>
      </c>
      <c r="H29902">
        <v>5274</v>
      </c>
      <c r="I29902">
        <v>4793</v>
      </c>
      <c r="J29902">
        <v>4.72</v>
      </c>
      <c r="K29902">
        <v>49.2</v>
      </c>
      <c r="L29902" t="s">
        <v>21</v>
      </c>
      <c r="M29902">
        <v>25.66</v>
      </c>
    </row>
    <row r="29903" spans="1:13" hidden="1" x14ac:dyDescent="0.25">
      <c r="A29903" t="s">
        <v>279</v>
      </c>
      <c r="B29903" t="s">
        <v>34</v>
      </c>
      <c r="C29903" t="s">
        <v>15</v>
      </c>
      <c r="D29903" t="s">
        <v>24</v>
      </c>
      <c r="E29903" s="1">
        <v>80570.820000000007</v>
      </c>
      <c r="F29903" t="s">
        <v>25</v>
      </c>
      <c r="G29903">
        <v>11</v>
      </c>
      <c r="H29903">
        <v>3235</v>
      </c>
      <c r="I29903">
        <v>4126</v>
      </c>
      <c r="J29903">
        <v>94</v>
      </c>
      <c r="K29903">
        <v>27.9</v>
      </c>
      <c r="L29903" t="s">
        <v>48</v>
      </c>
      <c r="M29903">
        <v>37.130000000000003</v>
      </c>
    </row>
    <row r="29904" spans="1:13" hidden="1" x14ac:dyDescent="0.25">
      <c r="A29904" t="s">
        <v>397</v>
      </c>
      <c r="B29904" t="s">
        <v>14</v>
      </c>
      <c r="C29904" t="s">
        <v>35</v>
      </c>
      <c r="D29904" t="s">
        <v>16</v>
      </c>
      <c r="E29904" s="1">
        <v>105851.1</v>
      </c>
      <c r="F29904" t="s">
        <v>25</v>
      </c>
      <c r="G29904">
        <v>11</v>
      </c>
      <c r="H29904">
        <v>4118</v>
      </c>
      <c r="I29904">
        <v>6470</v>
      </c>
      <c r="J29904">
        <v>21.2</v>
      </c>
      <c r="K29904">
        <v>5.13</v>
      </c>
      <c r="L29904" t="s">
        <v>18</v>
      </c>
      <c r="M29904">
        <v>75.58</v>
      </c>
    </row>
    <row r="29905" spans="1:13" x14ac:dyDescent="0.25">
      <c r="A29905" t="s">
        <v>252</v>
      </c>
      <c r="B29905" t="s">
        <v>51</v>
      </c>
      <c r="C29905" t="s">
        <v>15</v>
      </c>
      <c r="D29905" t="s">
        <v>29</v>
      </c>
      <c r="E29905" s="1">
        <v>124750.86</v>
      </c>
      <c r="F29905" t="s">
        <v>25</v>
      </c>
      <c r="G29905">
        <v>4</v>
      </c>
      <c r="H29905">
        <v>8695</v>
      </c>
      <c r="I29905">
        <v>5537</v>
      </c>
      <c r="J29905">
        <v>8.82</v>
      </c>
      <c r="K29905">
        <v>72.83</v>
      </c>
      <c r="L29905" t="s">
        <v>18</v>
      </c>
      <c r="M29905">
        <v>29.69</v>
      </c>
    </row>
    <row r="29906" spans="1:13" hidden="1" x14ac:dyDescent="0.25">
      <c r="A29906" t="s">
        <v>242</v>
      </c>
      <c r="B29906" t="s">
        <v>23</v>
      </c>
      <c r="C29906" t="s">
        <v>15</v>
      </c>
      <c r="D29906" t="s">
        <v>24</v>
      </c>
      <c r="E29906" s="1">
        <v>149324.38</v>
      </c>
      <c r="F29906" t="s">
        <v>37</v>
      </c>
      <c r="G29906">
        <v>18</v>
      </c>
      <c r="H29906">
        <v>3993</v>
      </c>
      <c r="I29906">
        <v>3345</v>
      </c>
      <c r="J29906">
        <v>25.52</v>
      </c>
      <c r="K29906">
        <v>7.38</v>
      </c>
      <c r="L29906" t="s">
        <v>33</v>
      </c>
      <c r="M29906">
        <v>63.88</v>
      </c>
    </row>
    <row r="29907" spans="1:13" x14ac:dyDescent="0.25">
      <c r="A29907" t="s">
        <v>356</v>
      </c>
      <c r="B29907" t="s">
        <v>23</v>
      </c>
      <c r="C29907" t="s">
        <v>35</v>
      </c>
      <c r="D29907" t="s">
        <v>29</v>
      </c>
      <c r="E29907" s="1">
        <v>148642.07</v>
      </c>
      <c r="F29907" t="s">
        <v>30</v>
      </c>
      <c r="G29907">
        <v>17</v>
      </c>
      <c r="H29907">
        <v>935</v>
      </c>
      <c r="I29907">
        <v>4350</v>
      </c>
      <c r="J29907">
        <v>28.53</v>
      </c>
      <c r="K29907">
        <v>32.44</v>
      </c>
      <c r="L29907" t="s">
        <v>48</v>
      </c>
      <c r="M29907">
        <v>56.02</v>
      </c>
    </row>
    <row r="29908" spans="1:13" hidden="1" x14ac:dyDescent="0.25">
      <c r="A29908" t="s">
        <v>83</v>
      </c>
      <c r="B29908" t="s">
        <v>39</v>
      </c>
      <c r="C29908" t="s">
        <v>15</v>
      </c>
      <c r="D29908" t="s">
        <v>16</v>
      </c>
      <c r="E29908" s="1">
        <v>136235.53</v>
      </c>
      <c r="F29908" t="s">
        <v>30</v>
      </c>
      <c r="G29908">
        <v>16</v>
      </c>
      <c r="H29908">
        <v>6836</v>
      </c>
      <c r="I29908">
        <v>2052</v>
      </c>
      <c r="J29908">
        <v>37.770000000000003</v>
      </c>
      <c r="K29908">
        <v>93.7</v>
      </c>
      <c r="L29908" t="s">
        <v>26</v>
      </c>
      <c r="M29908">
        <v>66.8</v>
      </c>
    </row>
    <row r="29909" spans="1:13" hidden="1" x14ac:dyDescent="0.25">
      <c r="A29909" t="s">
        <v>126</v>
      </c>
      <c r="B29909" t="s">
        <v>23</v>
      </c>
      <c r="C29909" t="s">
        <v>35</v>
      </c>
      <c r="D29909" t="s">
        <v>16</v>
      </c>
      <c r="E29909" s="1">
        <v>53610.68</v>
      </c>
      <c r="F29909" t="s">
        <v>45</v>
      </c>
      <c r="G29909">
        <v>11</v>
      </c>
      <c r="H29909">
        <v>5908</v>
      </c>
      <c r="I29909">
        <v>7219</v>
      </c>
      <c r="J29909">
        <v>40.21</v>
      </c>
      <c r="K29909">
        <v>28.25</v>
      </c>
      <c r="L29909" t="s">
        <v>42</v>
      </c>
      <c r="M29909">
        <v>38.56</v>
      </c>
    </row>
    <row r="29910" spans="1:13" hidden="1" x14ac:dyDescent="0.25">
      <c r="A29910" t="s">
        <v>397</v>
      </c>
      <c r="B29910" t="s">
        <v>28</v>
      </c>
      <c r="C29910" t="s">
        <v>35</v>
      </c>
      <c r="D29910" t="s">
        <v>16</v>
      </c>
      <c r="E29910" s="1">
        <v>105786.37</v>
      </c>
      <c r="F29910" t="s">
        <v>17</v>
      </c>
      <c r="G29910">
        <v>20</v>
      </c>
      <c r="H29910">
        <v>8767</v>
      </c>
      <c r="I29910">
        <v>9297</v>
      </c>
      <c r="J29910">
        <v>73.55</v>
      </c>
      <c r="K29910">
        <v>36.72</v>
      </c>
      <c r="L29910" t="s">
        <v>42</v>
      </c>
      <c r="M29910">
        <v>32.049999999999997</v>
      </c>
    </row>
    <row r="29911" spans="1:13" hidden="1" x14ac:dyDescent="0.25">
      <c r="A29911" t="s">
        <v>350</v>
      </c>
      <c r="B29911" t="s">
        <v>34</v>
      </c>
      <c r="C29911" t="s">
        <v>35</v>
      </c>
      <c r="D29911" t="s">
        <v>24</v>
      </c>
      <c r="E29911" s="1">
        <v>87339.24</v>
      </c>
      <c r="F29911" t="s">
        <v>45</v>
      </c>
      <c r="G29911">
        <v>10</v>
      </c>
      <c r="H29911">
        <v>8644</v>
      </c>
      <c r="I29911">
        <v>1122</v>
      </c>
      <c r="J29911">
        <v>55.7</v>
      </c>
      <c r="K29911">
        <v>35.729999999999997</v>
      </c>
      <c r="L29911" t="s">
        <v>26</v>
      </c>
      <c r="M29911">
        <v>58.97</v>
      </c>
    </row>
    <row r="29912" spans="1:13" hidden="1" x14ac:dyDescent="0.25">
      <c r="A29912" t="s">
        <v>359</v>
      </c>
      <c r="B29912" t="s">
        <v>23</v>
      </c>
      <c r="C29912" t="s">
        <v>35</v>
      </c>
      <c r="D29912" t="s">
        <v>16</v>
      </c>
      <c r="E29912" s="1">
        <v>40652</v>
      </c>
      <c r="F29912" t="s">
        <v>45</v>
      </c>
      <c r="G29912">
        <v>13</v>
      </c>
      <c r="H29912">
        <v>8449</v>
      </c>
      <c r="I29912">
        <v>4440</v>
      </c>
      <c r="J29912">
        <v>71.989999999999995</v>
      </c>
      <c r="K29912">
        <v>84.94</v>
      </c>
      <c r="L29912" t="s">
        <v>48</v>
      </c>
      <c r="M29912">
        <v>76.73</v>
      </c>
    </row>
    <row r="29913" spans="1:13" x14ac:dyDescent="0.25">
      <c r="A29913" t="s">
        <v>666</v>
      </c>
      <c r="B29913" t="s">
        <v>39</v>
      </c>
      <c r="C29913" t="s">
        <v>15</v>
      </c>
      <c r="D29913" t="s">
        <v>29</v>
      </c>
      <c r="E29913" s="1">
        <v>36942.94</v>
      </c>
      <c r="F29913" t="s">
        <v>25</v>
      </c>
      <c r="G29913">
        <v>6</v>
      </c>
      <c r="H29913">
        <v>7297</v>
      </c>
      <c r="I29913">
        <v>8979</v>
      </c>
      <c r="J29913">
        <v>48.2</v>
      </c>
      <c r="K29913">
        <v>24.57</v>
      </c>
      <c r="L29913" t="s">
        <v>26</v>
      </c>
      <c r="M29913">
        <v>43.75</v>
      </c>
    </row>
    <row r="29914" spans="1:13" x14ac:dyDescent="0.25">
      <c r="A29914" t="s">
        <v>342</v>
      </c>
      <c r="B29914" t="s">
        <v>28</v>
      </c>
      <c r="C29914" t="s">
        <v>35</v>
      </c>
      <c r="D29914" t="s">
        <v>29</v>
      </c>
      <c r="E29914" s="1">
        <v>144236.15</v>
      </c>
      <c r="F29914" t="s">
        <v>30</v>
      </c>
      <c r="G29914">
        <v>3</v>
      </c>
      <c r="H29914">
        <v>5882</v>
      </c>
      <c r="I29914">
        <v>6342</v>
      </c>
      <c r="J29914">
        <v>41.76</v>
      </c>
      <c r="K29914">
        <v>59</v>
      </c>
      <c r="L29914" t="s">
        <v>18</v>
      </c>
      <c r="M29914">
        <v>26.69</v>
      </c>
    </row>
    <row r="29915" spans="1:13" hidden="1" x14ac:dyDescent="0.25">
      <c r="A29915" t="s">
        <v>308</v>
      </c>
      <c r="B29915" t="s">
        <v>14</v>
      </c>
      <c r="C29915" t="s">
        <v>35</v>
      </c>
      <c r="D29915" t="s">
        <v>16</v>
      </c>
      <c r="E29915" s="1">
        <v>118012.05</v>
      </c>
      <c r="F29915" t="s">
        <v>25</v>
      </c>
      <c r="G29915">
        <v>17</v>
      </c>
      <c r="H29915">
        <v>8771</v>
      </c>
      <c r="I29915">
        <v>542</v>
      </c>
      <c r="J29915">
        <v>89.52</v>
      </c>
      <c r="K29915">
        <v>34.97</v>
      </c>
      <c r="L29915" t="s">
        <v>33</v>
      </c>
      <c r="M29915">
        <v>79.02</v>
      </c>
    </row>
    <row r="29916" spans="1:13" hidden="1" x14ac:dyDescent="0.25">
      <c r="A29916" t="s">
        <v>481</v>
      </c>
      <c r="B29916" t="s">
        <v>39</v>
      </c>
      <c r="C29916" t="s">
        <v>35</v>
      </c>
      <c r="D29916" t="s">
        <v>16</v>
      </c>
      <c r="E29916" s="1">
        <v>82107.600000000006</v>
      </c>
      <c r="F29916" t="s">
        <v>45</v>
      </c>
      <c r="G29916">
        <v>6</v>
      </c>
      <c r="H29916">
        <v>1590</v>
      </c>
      <c r="I29916">
        <v>9527</v>
      </c>
      <c r="J29916">
        <v>99.5</v>
      </c>
      <c r="K29916">
        <v>70.709999999999994</v>
      </c>
      <c r="L29916" t="s">
        <v>31</v>
      </c>
      <c r="M29916">
        <v>58.47</v>
      </c>
    </row>
    <row r="29917" spans="1:13" hidden="1" x14ac:dyDescent="0.25">
      <c r="A29917" t="s">
        <v>488</v>
      </c>
      <c r="B29917" t="s">
        <v>14</v>
      </c>
      <c r="C29917" t="s">
        <v>15</v>
      </c>
      <c r="D29917" t="s">
        <v>24</v>
      </c>
      <c r="E29917" s="1">
        <v>48997.99</v>
      </c>
      <c r="F29917" t="s">
        <v>17</v>
      </c>
      <c r="G29917">
        <v>14</v>
      </c>
      <c r="H29917">
        <v>8005</v>
      </c>
      <c r="I29917">
        <v>3958</v>
      </c>
      <c r="J29917">
        <v>26.24</v>
      </c>
      <c r="K29917">
        <v>11</v>
      </c>
      <c r="L29917" t="s">
        <v>26</v>
      </c>
      <c r="M29917">
        <v>70.66</v>
      </c>
    </row>
    <row r="29918" spans="1:13" hidden="1" x14ac:dyDescent="0.25">
      <c r="A29918" t="s">
        <v>170</v>
      </c>
      <c r="B29918" t="s">
        <v>14</v>
      </c>
      <c r="C29918" t="s">
        <v>15</v>
      </c>
      <c r="D29918" t="s">
        <v>16</v>
      </c>
      <c r="E29918" s="1">
        <v>142629.99</v>
      </c>
      <c r="F29918" t="s">
        <v>25</v>
      </c>
      <c r="G29918">
        <v>3</v>
      </c>
      <c r="H29918">
        <v>3805</v>
      </c>
      <c r="I29918">
        <v>4413</v>
      </c>
      <c r="J29918">
        <v>44.52</v>
      </c>
      <c r="K29918">
        <v>36.31</v>
      </c>
      <c r="L29918" t="s">
        <v>58</v>
      </c>
      <c r="M29918">
        <v>79.25</v>
      </c>
    </row>
    <row r="29919" spans="1:13" x14ac:dyDescent="0.25">
      <c r="A29919" t="s">
        <v>215</v>
      </c>
      <c r="B29919" t="s">
        <v>34</v>
      </c>
      <c r="C29919" t="s">
        <v>15</v>
      </c>
      <c r="D29919" t="s">
        <v>29</v>
      </c>
      <c r="E29919" s="1">
        <v>103049.38</v>
      </c>
      <c r="F29919" t="s">
        <v>25</v>
      </c>
      <c r="G29919">
        <v>9</v>
      </c>
      <c r="H29919">
        <v>3740</v>
      </c>
      <c r="I29919">
        <v>3291</v>
      </c>
      <c r="J29919">
        <v>52.84</v>
      </c>
      <c r="K29919">
        <v>50.8</v>
      </c>
      <c r="L29919" t="s">
        <v>42</v>
      </c>
      <c r="M29919">
        <v>74.81</v>
      </c>
    </row>
    <row r="29920" spans="1:13" x14ac:dyDescent="0.25">
      <c r="A29920" t="s">
        <v>546</v>
      </c>
      <c r="B29920" t="s">
        <v>23</v>
      </c>
      <c r="C29920" t="s">
        <v>15</v>
      </c>
      <c r="D29920" t="s">
        <v>29</v>
      </c>
      <c r="E29920" s="1">
        <v>147759.24</v>
      </c>
      <c r="F29920" t="s">
        <v>30</v>
      </c>
      <c r="G29920">
        <v>7</v>
      </c>
      <c r="H29920">
        <v>7761</v>
      </c>
      <c r="I29920">
        <v>9264</v>
      </c>
      <c r="J29920">
        <v>58.86</v>
      </c>
      <c r="K29920">
        <v>46.17</v>
      </c>
      <c r="L29920" t="s">
        <v>33</v>
      </c>
      <c r="M29920">
        <v>50</v>
      </c>
    </row>
    <row r="29921" spans="1:13" hidden="1" x14ac:dyDescent="0.25">
      <c r="A29921" t="s">
        <v>416</v>
      </c>
      <c r="B29921" t="s">
        <v>28</v>
      </c>
      <c r="C29921" t="s">
        <v>35</v>
      </c>
      <c r="D29921" t="s">
        <v>16</v>
      </c>
      <c r="E29921" s="1">
        <v>53166.27</v>
      </c>
      <c r="F29921" t="s">
        <v>37</v>
      </c>
      <c r="G29921">
        <v>18</v>
      </c>
      <c r="H29921">
        <v>5845</v>
      </c>
      <c r="I29921">
        <v>6450</v>
      </c>
      <c r="J29921">
        <v>3.01</v>
      </c>
      <c r="K29921">
        <v>3.54</v>
      </c>
      <c r="L29921" t="s">
        <v>21</v>
      </c>
      <c r="M29921">
        <v>60.07</v>
      </c>
    </row>
    <row r="29922" spans="1:13" x14ac:dyDescent="0.25">
      <c r="A29922" t="s">
        <v>662</v>
      </c>
      <c r="B29922" t="s">
        <v>39</v>
      </c>
      <c r="C29922" t="s">
        <v>15</v>
      </c>
      <c r="D29922" t="s">
        <v>29</v>
      </c>
      <c r="E29922" s="1">
        <v>66390.78</v>
      </c>
      <c r="F29922" t="s">
        <v>45</v>
      </c>
      <c r="G29922">
        <v>15</v>
      </c>
      <c r="H29922">
        <v>6894</v>
      </c>
      <c r="I29922">
        <v>746</v>
      </c>
      <c r="J29922">
        <v>81.650000000000006</v>
      </c>
      <c r="K29922">
        <v>21.29</v>
      </c>
      <c r="L29922" t="s">
        <v>58</v>
      </c>
      <c r="M29922">
        <v>27.94</v>
      </c>
    </row>
    <row r="29923" spans="1:13" hidden="1" x14ac:dyDescent="0.25">
      <c r="A29923" t="s">
        <v>554</v>
      </c>
      <c r="B29923" t="s">
        <v>14</v>
      </c>
      <c r="C29923" t="s">
        <v>15</v>
      </c>
      <c r="D29923" t="s">
        <v>24</v>
      </c>
      <c r="E29923" s="1">
        <v>41591.18</v>
      </c>
      <c r="F29923" t="s">
        <v>17</v>
      </c>
      <c r="G29923">
        <v>1</v>
      </c>
      <c r="H29923">
        <v>6674</v>
      </c>
      <c r="I29923">
        <v>2662</v>
      </c>
      <c r="J29923">
        <v>48.62</v>
      </c>
      <c r="K29923">
        <v>24.3</v>
      </c>
      <c r="L29923" t="s">
        <v>21</v>
      </c>
      <c r="M29923">
        <v>46.05</v>
      </c>
    </row>
    <row r="29924" spans="1:13" x14ac:dyDescent="0.25">
      <c r="A29924" t="s">
        <v>556</v>
      </c>
      <c r="B29924" t="s">
        <v>20</v>
      </c>
      <c r="C29924" t="s">
        <v>35</v>
      </c>
      <c r="D29924" t="s">
        <v>29</v>
      </c>
      <c r="E29924" s="1">
        <v>132614.93</v>
      </c>
      <c r="F29924" t="s">
        <v>30</v>
      </c>
      <c r="G29924">
        <v>8</v>
      </c>
      <c r="H29924">
        <v>5743</v>
      </c>
      <c r="I29924">
        <v>2985</v>
      </c>
      <c r="J29924">
        <v>42.31</v>
      </c>
      <c r="K29924">
        <v>49.53</v>
      </c>
      <c r="L29924" t="s">
        <v>21</v>
      </c>
      <c r="M29924">
        <v>62.01</v>
      </c>
    </row>
    <row r="29925" spans="1:13" x14ac:dyDescent="0.25">
      <c r="A29925" t="s">
        <v>431</v>
      </c>
      <c r="B29925" t="s">
        <v>28</v>
      </c>
      <c r="C29925" t="s">
        <v>35</v>
      </c>
      <c r="D29925" t="s">
        <v>29</v>
      </c>
      <c r="E29925" s="1">
        <v>139488.49</v>
      </c>
      <c r="F29925" t="s">
        <v>30</v>
      </c>
      <c r="G29925">
        <v>13</v>
      </c>
      <c r="H29925">
        <v>117</v>
      </c>
      <c r="I29925">
        <v>4496</v>
      </c>
      <c r="J29925">
        <v>0.31</v>
      </c>
      <c r="K29925">
        <v>91.4</v>
      </c>
      <c r="L29925" t="s">
        <v>26</v>
      </c>
      <c r="M29925">
        <v>73.56</v>
      </c>
    </row>
    <row r="29926" spans="1:13" hidden="1" x14ac:dyDescent="0.25">
      <c r="A29926" t="s">
        <v>627</v>
      </c>
      <c r="B29926" t="s">
        <v>20</v>
      </c>
      <c r="C29926" t="s">
        <v>15</v>
      </c>
      <c r="D29926" t="s">
        <v>16</v>
      </c>
      <c r="E29926" s="1">
        <v>124150.84</v>
      </c>
      <c r="F29926" t="s">
        <v>45</v>
      </c>
      <c r="G29926">
        <v>7</v>
      </c>
      <c r="H29926">
        <v>6765</v>
      </c>
      <c r="I29926">
        <v>8474</v>
      </c>
      <c r="J29926">
        <v>10.91</v>
      </c>
      <c r="K29926">
        <v>98.95</v>
      </c>
      <c r="L29926" t="s">
        <v>31</v>
      </c>
      <c r="M29926">
        <v>25.47</v>
      </c>
    </row>
    <row r="29927" spans="1:13" x14ac:dyDescent="0.25">
      <c r="A29927" t="s">
        <v>159</v>
      </c>
      <c r="B29927" t="s">
        <v>39</v>
      </c>
      <c r="C29927" t="s">
        <v>35</v>
      </c>
      <c r="D29927" t="s">
        <v>29</v>
      </c>
      <c r="E29927" s="1">
        <v>109848.46</v>
      </c>
      <c r="F29927" t="s">
        <v>17</v>
      </c>
      <c r="G29927">
        <v>14</v>
      </c>
      <c r="H29927">
        <v>7194</v>
      </c>
      <c r="I29927">
        <v>7693</v>
      </c>
      <c r="J29927">
        <v>68.180000000000007</v>
      </c>
      <c r="K29927">
        <v>18.29</v>
      </c>
      <c r="L29927" t="s">
        <v>48</v>
      </c>
      <c r="M29927">
        <v>40.75</v>
      </c>
    </row>
    <row r="29928" spans="1:13" hidden="1" x14ac:dyDescent="0.25">
      <c r="A29928" t="s">
        <v>187</v>
      </c>
      <c r="B29928" t="s">
        <v>20</v>
      </c>
      <c r="C29928" t="s">
        <v>35</v>
      </c>
      <c r="D29928" t="s">
        <v>16</v>
      </c>
      <c r="E29928" s="1">
        <v>132185.64000000001</v>
      </c>
      <c r="F29928" t="s">
        <v>17</v>
      </c>
      <c r="G29928">
        <v>6</v>
      </c>
      <c r="H29928">
        <v>3298</v>
      </c>
      <c r="I29928">
        <v>474</v>
      </c>
      <c r="J29928">
        <v>94.91</v>
      </c>
      <c r="K29928">
        <v>26.38</v>
      </c>
      <c r="L29928" t="s">
        <v>31</v>
      </c>
      <c r="M29928">
        <v>44.03</v>
      </c>
    </row>
    <row r="29929" spans="1:13" hidden="1" x14ac:dyDescent="0.25">
      <c r="A29929" t="s">
        <v>36</v>
      </c>
      <c r="B29929" t="s">
        <v>28</v>
      </c>
      <c r="C29929" t="s">
        <v>15</v>
      </c>
      <c r="D29929" t="s">
        <v>24</v>
      </c>
      <c r="E29929" s="1">
        <v>35841.86</v>
      </c>
      <c r="F29929" t="s">
        <v>45</v>
      </c>
      <c r="G29929">
        <v>9</v>
      </c>
      <c r="H29929">
        <v>780</v>
      </c>
      <c r="I29929">
        <v>7092</v>
      </c>
      <c r="J29929">
        <v>78.69</v>
      </c>
      <c r="K29929">
        <v>11.65</v>
      </c>
      <c r="L29929" t="s">
        <v>31</v>
      </c>
      <c r="M29929">
        <v>59.25</v>
      </c>
    </row>
    <row r="29930" spans="1:13" hidden="1" x14ac:dyDescent="0.25">
      <c r="A29930" t="s">
        <v>262</v>
      </c>
      <c r="B29930" t="s">
        <v>20</v>
      </c>
      <c r="C29930" t="s">
        <v>35</v>
      </c>
      <c r="D29930" t="s">
        <v>16</v>
      </c>
      <c r="E29930" s="1">
        <v>111007.41</v>
      </c>
      <c r="F29930" t="s">
        <v>25</v>
      </c>
      <c r="G29930">
        <v>6</v>
      </c>
      <c r="H29930">
        <v>2189</v>
      </c>
      <c r="I29930">
        <v>6583</v>
      </c>
      <c r="J29930">
        <v>9.93</v>
      </c>
      <c r="K29930">
        <v>80.05</v>
      </c>
      <c r="L29930" t="s">
        <v>48</v>
      </c>
      <c r="M29930">
        <v>29.25</v>
      </c>
    </row>
    <row r="29931" spans="1:13" hidden="1" x14ac:dyDescent="0.25">
      <c r="A29931" t="s">
        <v>617</v>
      </c>
      <c r="B29931" t="s">
        <v>28</v>
      </c>
      <c r="C29931" t="s">
        <v>35</v>
      </c>
      <c r="D29931" t="s">
        <v>16</v>
      </c>
      <c r="E29931" s="1">
        <v>144535.88</v>
      </c>
      <c r="F29931" t="s">
        <v>25</v>
      </c>
      <c r="G29931">
        <v>7</v>
      </c>
      <c r="H29931">
        <v>2652</v>
      </c>
      <c r="I29931">
        <v>633</v>
      </c>
      <c r="J29931">
        <v>57.42</v>
      </c>
      <c r="K29931">
        <v>32.909999999999997</v>
      </c>
      <c r="L29931" t="s">
        <v>26</v>
      </c>
      <c r="M29931">
        <v>45.28</v>
      </c>
    </row>
    <row r="29932" spans="1:13" hidden="1" x14ac:dyDescent="0.25">
      <c r="A29932" t="s">
        <v>417</v>
      </c>
      <c r="B29932" t="s">
        <v>39</v>
      </c>
      <c r="C29932" t="s">
        <v>15</v>
      </c>
      <c r="D29932" t="s">
        <v>24</v>
      </c>
      <c r="E29932" s="1">
        <v>72977.13</v>
      </c>
      <c r="F29932" t="s">
        <v>37</v>
      </c>
      <c r="G29932">
        <v>3</v>
      </c>
      <c r="H29932">
        <v>4817</v>
      </c>
      <c r="I29932">
        <v>111</v>
      </c>
      <c r="J29932">
        <v>23.5</v>
      </c>
      <c r="K29932">
        <v>19.559999999999999</v>
      </c>
      <c r="L29932" t="s">
        <v>31</v>
      </c>
      <c r="M29932">
        <v>51.73</v>
      </c>
    </row>
    <row r="29933" spans="1:13" hidden="1" x14ac:dyDescent="0.25">
      <c r="A29933" t="s">
        <v>303</v>
      </c>
      <c r="B29933" t="s">
        <v>39</v>
      </c>
      <c r="C29933" t="s">
        <v>35</v>
      </c>
      <c r="D29933" t="s">
        <v>24</v>
      </c>
      <c r="E29933" s="1">
        <v>125947.23</v>
      </c>
      <c r="F29933" t="s">
        <v>25</v>
      </c>
      <c r="G29933">
        <v>15</v>
      </c>
      <c r="H29933">
        <v>3237</v>
      </c>
      <c r="I29933">
        <v>1073</v>
      </c>
      <c r="J29933">
        <v>25.88</v>
      </c>
      <c r="K29933">
        <v>43.52</v>
      </c>
      <c r="L29933" t="s">
        <v>21</v>
      </c>
      <c r="M29933">
        <v>79.290000000000006</v>
      </c>
    </row>
    <row r="29934" spans="1:13" hidden="1" x14ac:dyDescent="0.25">
      <c r="A29934" t="s">
        <v>337</v>
      </c>
      <c r="B29934" t="s">
        <v>14</v>
      </c>
      <c r="C29934" t="s">
        <v>35</v>
      </c>
      <c r="D29934" t="s">
        <v>24</v>
      </c>
      <c r="E29934" s="1">
        <v>116725.7</v>
      </c>
      <c r="F29934" t="s">
        <v>25</v>
      </c>
      <c r="G29934">
        <v>1</v>
      </c>
      <c r="H29934">
        <v>2620</v>
      </c>
      <c r="I29934">
        <v>8073</v>
      </c>
      <c r="J29934">
        <v>27.78</v>
      </c>
      <c r="K29934">
        <v>9.31</v>
      </c>
      <c r="L29934" t="s">
        <v>42</v>
      </c>
      <c r="M29934">
        <v>77.900000000000006</v>
      </c>
    </row>
    <row r="29935" spans="1:13" hidden="1" x14ac:dyDescent="0.25">
      <c r="A29935" t="s">
        <v>215</v>
      </c>
      <c r="B29935" t="s">
        <v>14</v>
      </c>
      <c r="C29935" t="s">
        <v>35</v>
      </c>
      <c r="D29935" t="s">
        <v>24</v>
      </c>
      <c r="E29935" s="1">
        <v>52146.39</v>
      </c>
      <c r="F29935" t="s">
        <v>25</v>
      </c>
      <c r="G29935">
        <v>13</v>
      </c>
      <c r="H29935">
        <v>1599</v>
      </c>
      <c r="I29935">
        <v>545</v>
      </c>
      <c r="J29935">
        <v>31.65</v>
      </c>
      <c r="K29935">
        <v>57.05</v>
      </c>
      <c r="L29935" t="s">
        <v>31</v>
      </c>
      <c r="M29935">
        <v>22.65</v>
      </c>
    </row>
    <row r="29936" spans="1:13" hidden="1" x14ac:dyDescent="0.25">
      <c r="A29936" t="s">
        <v>303</v>
      </c>
      <c r="B29936" t="s">
        <v>34</v>
      </c>
      <c r="C29936" t="s">
        <v>15</v>
      </c>
      <c r="D29936" t="s">
        <v>16</v>
      </c>
      <c r="E29936" s="1">
        <v>63649.75</v>
      </c>
      <c r="F29936" t="s">
        <v>17</v>
      </c>
      <c r="G29936">
        <v>17</v>
      </c>
      <c r="H29936">
        <v>920</v>
      </c>
      <c r="I29936">
        <v>9819</v>
      </c>
      <c r="J29936">
        <v>95.78</v>
      </c>
      <c r="K29936">
        <v>88.8</v>
      </c>
      <c r="L29936" t="s">
        <v>48</v>
      </c>
      <c r="M29936">
        <v>50.56</v>
      </c>
    </row>
    <row r="29937" spans="1:13" hidden="1" x14ac:dyDescent="0.25">
      <c r="A29937" t="s">
        <v>98</v>
      </c>
      <c r="B29937" t="s">
        <v>28</v>
      </c>
      <c r="C29937" t="s">
        <v>35</v>
      </c>
      <c r="D29937" t="s">
        <v>24</v>
      </c>
      <c r="E29937" s="1">
        <v>80859.929999999993</v>
      </c>
      <c r="F29937" t="s">
        <v>25</v>
      </c>
      <c r="G29937">
        <v>14</v>
      </c>
      <c r="H29937">
        <v>3143</v>
      </c>
      <c r="I29937">
        <v>5547</v>
      </c>
      <c r="J29937">
        <v>83.81</v>
      </c>
      <c r="K29937">
        <v>82.79</v>
      </c>
      <c r="L29937" t="s">
        <v>21</v>
      </c>
      <c r="M29937">
        <v>68.930000000000007</v>
      </c>
    </row>
    <row r="29938" spans="1:13" hidden="1" x14ac:dyDescent="0.25">
      <c r="A29938" t="s">
        <v>116</v>
      </c>
      <c r="B29938" t="s">
        <v>34</v>
      </c>
      <c r="C29938" t="s">
        <v>35</v>
      </c>
      <c r="D29938" t="s">
        <v>16</v>
      </c>
      <c r="E29938" s="1">
        <v>54473.53</v>
      </c>
      <c r="F29938" t="s">
        <v>30</v>
      </c>
      <c r="G29938">
        <v>7</v>
      </c>
      <c r="H29938">
        <v>2493</v>
      </c>
      <c r="I29938">
        <v>1929</v>
      </c>
      <c r="J29938">
        <v>38.99</v>
      </c>
      <c r="K29938">
        <v>71.59</v>
      </c>
      <c r="L29938" t="s">
        <v>42</v>
      </c>
      <c r="M29938">
        <v>52.96</v>
      </c>
    </row>
    <row r="29939" spans="1:13" hidden="1" x14ac:dyDescent="0.25">
      <c r="A29939" t="s">
        <v>423</v>
      </c>
      <c r="B29939" t="s">
        <v>54</v>
      </c>
      <c r="C29939" t="s">
        <v>35</v>
      </c>
      <c r="D29939" t="s">
        <v>24</v>
      </c>
      <c r="E29939" s="1">
        <v>120658.92</v>
      </c>
      <c r="F29939" t="s">
        <v>30</v>
      </c>
      <c r="G29939">
        <v>12</v>
      </c>
      <c r="H29939">
        <v>5567</v>
      </c>
      <c r="I29939">
        <v>8592</v>
      </c>
      <c r="J29939">
        <v>36.729999999999997</v>
      </c>
      <c r="K29939">
        <v>99.06</v>
      </c>
      <c r="L29939" t="s">
        <v>26</v>
      </c>
      <c r="M29939">
        <v>54.28</v>
      </c>
    </row>
    <row r="29940" spans="1:13" x14ac:dyDescent="0.25">
      <c r="A29940" t="s">
        <v>370</v>
      </c>
      <c r="B29940" t="s">
        <v>39</v>
      </c>
      <c r="C29940" t="s">
        <v>15</v>
      </c>
      <c r="D29940" t="s">
        <v>29</v>
      </c>
      <c r="E29940" s="1">
        <v>47118.33</v>
      </c>
      <c r="F29940" t="s">
        <v>25</v>
      </c>
      <c r="G29940">
        <v>9</v>
      </c>
      <c r="H29940">
        <v>1644</v>
      </c>
      <c r="I29940">
        <v>7908</v>
      </c>
      <c r="J29940">
        <v>13.93</v>
      </c>
      <c r="K29940">
        <v>34.700000000000003</v>
      </c>
      <c r="L29940" t="s">
        <v>42</v>
      </c>
      <c r="M29940">
        <v>51.39</v>
      </c>
    </row>
    <row r="29941" spans="1:13" hidden="1" x14ac:dyDescent="0.25">
      <c r="A29941" t="s">
        <v>187</v>
      </c>
      <c r="B29941" t="s">
        <v>54</v>
      </c>
      <c r="C29941" t="s">
        <v>15</v>
      </c>
      <c r="D29941" t="s">
        <v>24</v>
      </c>
      <c r="E29941" s="1">
        <v>137167.72</v>
      </c>
      <c r="F29941" t="s">
        <v>37</v>
      </c>
      <c r="G29941">
        <v>5</v>
      </c>
      <c r="H29941">
        <v>8247</v>
      </c>
      <c r="I29941">
        <v>2807</v>
      </c>
      <c r="J29941">
        <v>17.25</v>
      </c>
      <c r="K29941">
        <v>53.15</v>
      </c>
      <c r="L29941" t="s">
        <v>42</v>
      </c>
      <c r="M29941">
        <v>28.91</v>
      </c>
    </row>
    <row r="29942" spans="1:13" hidden="1" x14ac:dyDescent="0.25">
      <c r="A29942" t="s">
        <v>400</v>
      </c>
      <c r="B29942" t="s">
        <v>34</v>
      </c>
      <c r="C29942" t="s">
        <v>35</v>
      </c>
      <c r="D29942" t="s">
        <v>24</v>
      </c>
      <c r="E29942" s="1">
        <v>131556.94</v>
      </c>
      <c r="F29942" t="s">
        <v>25</v>
      </c>
      <c r="G29942">
        <v>17</v>
      </c>
      <c r="H29942">
        <v>8502</v>
      </c>
      <c r="I29942">
        <v>9964</v>
      </c>
      <c r="J29942">
        <v>42.74</v>
      </c>
      <c r="K29942">
        <v>63.22</v>
      </c>
      <c r="L29942" t="s">
        <v>26</v>
      </c>
      <c r="M29942">
        <v>70.03</v>
      </c>
    </row>
    <row r="29943" spans="1:13" hidden="1" x14ac:dyDescent="0.25">
      <c r="A29943" t="s">
        <v>336</v>
      </c>
      <c r="B29943" t="s">
        <v>20</v>
      </c>
      <c r="C29943" t="s">
        <v>35</v>
      </c>
      <c r="D29943" t="s">
        <v>24</v>
      </c>
      <c r="E29943" s="1">
        <v>139369.95000000001</v>
      </c>
      <c r="F29943" t="s">
        <v>25</v>
      </c>
      <c r="G29943">
        <v>11</v>
      </c>
      <c r="H29943">
        <v>2870</v>
      </c>
      <c r="I29943">
        <v>3712</v>
      </c>
      <c r="J29943">
        <v>84.24</v>
      </c>
      <c r="K29943">
        <v>8.6999999999999993</v>
      </c>
      <c r="L29943" t="s">
        <v>31</v>
      </c>
      <c r="M29943">
        <v>55.14</v>
      </c>
    </row>
    <row r="29944" spans="1:13" hidden="1" x14ac:dyDescent="0.25">
      <c r="A29944" t="s">
        <v>319</v>
      </c>
      <c r="B29944" t="s">
        <v>34</v>
      </c>
      <c r="C29944" t="s">
        <v>35</v>
      </c>
      <c r="D29944" t="s">
        <v>16</v>
      </c>
      <c r="E29944" s="1">
        <v>90500.43</v>
      </c>
      <c r="F29944" t="s">
        <v>17</v>
      </c>
      <c r="G29944">
        <v>1</v>
      </c>
      <c r="H29944">
        <v>3667</v>
      </c>
      <c r="I29944">
        <v>732</v>
      </c>
      <c r="J29944">
        <v>61.57</v>
      </c>
      <c r="K29944">
        <v>24.04</v>
      </c>
      <c r="L29944" t="s">
        <v>26</v>
      </c>
      <c r="M29944">
        <v>37.770000000000003</v>
      </c>
    </row>
    <row r="29945" spans="1:13" x14ac:dyDescent="0.25">
      <c r="A29945" t="s">
        <v>329</v>
      </c>
      <c r="B29945" t="s">
        <v>51</v>
      </c>
      <c r="C29945" t="s">
        <v>35</v>
      </c>
      <c r="D29945" t="s">
        <v>29</v>
      </c>
      <c r="E29945" s="1">
        <v>119111.78</v>
      </c>
      <c r="F29945" t="s">
        <v>37</v>
      </c>
      <c r="G29945">
        <v>3</v>
      </c>
      <c r="H29945">
        <v>9689</v>
      </c>
      <c r="I29945">
        <v>6948</v>
      </c>
      <c r="J29945">
        <v>32.5</v>
      </c>
      <c r="K29945">
        <v>55.05</v>
      </c>
      <c r="L29945" t="s">
        <v>31</v>
      </c>
      <c r="M29945">
        <v>40.630000000000003</v>
      </c>
    </row>
    <row r="29946" spans="1:13" hidden="1" x14ac:dyDescent="0.25">
      <c r="A29946" t="s">
        <v>146</v>
      </c>
      <c r="B29946" t="s">
        <v>28</v>
      </c>
      <c r="C29946" t="s">
        <v>15</v>
      </c>
      <c r="D29946" t="s">
        <v>16</v>
      </c>
      <c r="E29946" s="1">
        <v>141724.18</v>
      </c>
      <c r="F29946" t="s">
        <v>45</v>
      </c>
      <c r="G29946">
        <v>12</v>
      </c>
      <c r="H29946">
        <v>7301</v>
      </c>
      <c r="I29946">
        <v>7097</v>
      </c>
      <c r="J29946">
        <v>59.88</v>
      </c>
      <c r="K29946">
        <v>61.46</v>
      </c>
      <c r="L29946" t="s">
        <v>42</v>
      </c>
      <c r="M29946">
        <v>45.24</v>
      </c>
    </row>
    <row r="29947" spans="1:13" hidden="1" x14ac:dyDescent="0.25">
      <c r="A29947" t="s">
        <v>523</v>
      </c>
      <c r="B29947" t="s">
        <v>39</v>
      </c>
      <c r="C29947" t="s">
        <v>35</v>
      </c>
      <c r="D29947" t="s">
        <v>16</v>
      </c>
      <c r="E29947" s="1">
        <v>91899.8</v>
      </c>
      <c r="F29947" t="s">
        <v>30</v>
      </c>
      <c r="G29947">
        <v>8</v>
      </c>
      <c r="H29947">
        <v>6838</v>
      </c>
      <c r="I29947">
        <v>8338</v>
      </c>
      <c r="J29947">
        <v>78.959999999999994</v>
      </c>
      <c r="K29947">
        <v>36.06</v>
      </c>
      <c r="L29947" t="s">
        <v>42</v>
      </c>
      <c r="M29947">
        <v>36.72</v>
      </c>
    </row>
    <row r="29948" spans="1:13" hidden="1" x14ac:dyDescent="0.25">
      <c r="A29948" t="s">
        <v>512</v>
      </c>
      <c r="B29948" t="s">
        <v>23</v>
      </c>
      <c r="C29948" t="s">
        <v>35</v>
      </c>
      <c r="D29948" t="s">
        <v>16</v>
      </c>
      <c r="E29948" s="1">
        <v>37348.300000000003</v>
      </c>
      <c r="F29948" t="s">
        <v>30</v>
      </c>
      <c r="G29948">
        <v>20</v>
      </c>
      <c r="H29948">
        <v>6659</v>
      </c>
      <c r="I29948">
        <v>1179</v>
      </c>
      <c r="J29948">
        <v>59.56</v>
      </c>
      <c r="K29948">
        <v>98.97</v>
      </c>
      <c r="L29948" t="s">
        <v>26</v>
      </c>
      <c r="M29948">
        <v>63.29</v>
      </c>
    </row>
    <row r="29949" spans="1:13" x14ac:dyDescent="0.25">
      <c r="A29949" t="s">
        <v>248</v>
      </c>
      <c r="B29949" t="s">
        <v>28</v>
      </c>
      <c r="C29949" t="s">
        <v>15</v>
      </c>
      <c r="D29949" t="s">
        <v>29</v>
      </c>
      <c r="E29949" s="1">
        <v>94189.06</v>
      </c>
      <c r="F29949" t="s">
        <v>37</v>
      </c>
      <c r="G29949">
        <v>13</v>
      </c>
      <c r="H29949">
        <v>5294</v>
      </c>
      <c r="I29949">
        <v>6482</v>
      </c>
      <c r="J29949">
        <v>20.05</v>
      </c>
      <c r="K29949">
        <v>44.41</v>
      </c>
      <c r="L29949" t="s">
        <v>26</v>
      </c>
      <c r="M29949">
        <v>34.07</v>
      </c>
    </row>
    <row r="29950" spans="1:13" hidden="1" x14ac:dyDescent="0.25">
      <c r="A29950" t="s">
        <v>337</v>
      </c>
      <c r="B29950" t="s">
        <v>14</v>
      </c>
      <c r="C29950" t="s">
        <v>35</v>
      </c>
      <c r="D29950" t="s">
        <v>16</v>
      </c>
      <c r="E29950" s="1">
        <v>137758.26</v>
      </c>
      <c r="F29950" t="s">
        <v>17</v>
      </c>
      <c r="G29950">
        <v>5</v>
      </c>
      <c r="H29950">
        <v>4736</v>
      </c>
      <c r="I29950">
        <v>1132</v>
      </c>
      <c r="J29950">
        <v>28.64</v>
      </c>
      <c r="K29950">
        <v>58.51</v>
      </c>
      <c r="L29950" t="s">
        <v>31</v>
      </c>
      <c r="M29950">
        <v>69.52</v>
      </c>
    </row>
    <row r="29951" spans="1:13" hidden="1" x14ac:dyDescent="0.25">
      <c r="A29951" t="s">
        <v>121</v>
      </c>
      <c r="B29951" t="s">
        <v>23</v>
      </c>
      <c r="C29951" t="s">
        <v>15</v>
      </c>
      <c r="D29951" t="s">
        <v>24</v>
      </c>
      <c r="E29951" s="1">
        <v>101768.6</v>
      </c>
      <c r="F29951" t="s">
        <v>17</v>
      </c>
      <c r="G29951">
        <v>11</v>
      </c>
      <c r="H29951">
        <v>9460</v>
      </c>
      <c r="I29951">
        <v>2251</v>
      </c>
      <c r="J29951">
        <v>59.87</v>
      </c>
      <c r="K29951">
        <v>60</v>
      </c>
      <c r="L29951" t="s">
        <v>31</v>
      </c>
      <c r="M29951">
        <v>38.17</v>
      </c>
    </row>
    <row r="29952" spans="1:13" hidden="1" x14ac:dyDescent="0.25">
      <c r="A29952" t="s">
        <v>336</v>
      </c>
      <c r="B29952" t="s">
        <v>20</v>
      </c>
      <c r="C29952" t="s">
        <v>35</v>
      </c>
      <c r="D29952" t="s">
        <v>24</v>
      </c>
      <c r="E29952" s="1">
        <v>41419.96</v>
      </c>
      <c r="F29952" t="s">
        <v>45</v>
      </c>
      <c r="G29952">
        <v>12</v>
      </c>
      <c r="H29952">
        <v>2984</v>
      </c>
      <c r="I29952">
        <v>5188</v>
      </c>
      <c r="J29952">
        <v>44.24</v>
      </c>
      <c r="K29952">
        <v>76.400000000000006</v>
      </c>
      <c r="L29952" t="s">
        <v>31</v>
      </c>
      <c r="M29952">
        <v>42.04</v>
      </c>
    </row>
    <row r="29953" spans="1:13" hidden="1" x14ac:dyDescent="0.25">
      <c r="A29953" t="s">
        <v>529</v>
      </c>
      <c r="B29953" t="s">
        <v>20</v>
      </c>
      <c r="C29953" t="s">
        <v>15</v>
      </c>
      <c r="D29953" t="s">
        <v>24</v>
      </c>
      <c r="E29953" s="1">
        <v>103614.78</v>
      </c>
      <c r="F29953" t="s">
        <v>30</v>
      </c>
      <c r="G29953">
        <v>2</v>
      </c>
      <c r="H29953">
        <v>2990</v>
      </c>
      <c r="I29953">
        <v>550</v>
      </c>
      <c r="J29953">
        <v>95.76</v>
      </c>
      <c r="K29953">
        <v>49.12</v>
      </c>
      <c r="L29953" t="s">
        <v>48</v>
      </c>
      <c r="M29953">
        <v>47.83</v>
      </c>
    </row>
    <row r="29954" spans="1:13" x14ac:dyDescent="0.25">
      <c r="A29954" t="s">
        <v>458</v>
      </c>
      <c r="B29954" t="s">
        <v>51</v>
      </c>
      <c r="C29954" t="s">
        <v>15</v>
      </c>
      <c r="D29954" t="s">
        <v>29</v>
      </c>
      <c r="E29954" s="1">
        <v>100215.14</v>
      </c>
      <c r="F29954" t="s">
        <v>30</v>
      </c>
      <c r="G29954">
        <v>7</v>
      </c>
      <c r="H29954">
        <v>9507</v>
      </c>
      <c r="I29954">
        <v>9393</v>
      </c>
      <c r="J29954">
        <v>84.96</v>
      </c>
      <c r="K29954">
        <v>95.41</v>
      </c>
      <c r="L29954" t="s">
        <v>26</v>
      </c>
      <c r="M29954">
        <v>42.86</v>
      </c>
    </row>
    <row r="29955" spans="1:13" hidden="1" x14ac:dyDescent="0.25">
      <c r="A29955" t="s">
        <v>467</v>
      </c>
      <c r="B29955" t="s">
        <v>54</v>
      </c>
      <c r="C29955" t="s">
        <v>35</v>
      </c>
      <c r="D29955" t="s">
        <v>24</v>
      </c>
      <c r="E29955" s="1">
        <v>116362.27</v>
      </c>
      <c r="F29955" t="s">
        <v>30</v>
      </c>
      <c r="G29955">
        <v>13</v>
      </c>
      <c r="H29955">
        <v>9560</v>
      </c>
      <c r="I29955">
        <v>9092</v>
      </c>
      <c r="J29955">
        <v>50.42</v>
      </c>
      <c r="K29955">
        <v>55.97</v>
      </c>
      <c r="L29955" t="s">
        <v>18</v>
      </c>
      <c r="M29955">
        <v>66.89</v>
      </c>
    </row>
    <row r="29956" spans="1:13" hidden="1" x14ac:dyDescent="0.25">
      <c r="A29956" t="s">
        <v>597</v>
      </c>
      <c r="B29956" t="s">
        <v>28</v>
      </c>
      <c r="C29956" t="s">
        <v>35</v>
      </c>
      <c r="D29956" t="s">
        <v>16</v>
      </c>
      <c r="E29956" s="1">
        <v>57137.11</v>
      </c>
      <c r="F29956" t="s">
        <v>17</v>
      </c>
      <c r="G29956">
        <v>5</v>
      </c>
      <c r="H29956">
        <v>3013</v>
      </c>
      <c r="I29956">
        <v>9180</v>
      </c>
      <c r="J29956">
        <v>38.03</v>
      </c>
      <c r="K29956">
        <v>51.35</v>
      </c>
      <c r="L29956" t="s">
        <v>26</v>
      </c>
      <c r="M29956">
        <v>40.85</v>
      </c>
    </row>
    <row r="29957" spans="1:13" hidden="1" x14ac:dyDescent="0.25">
      <c r="A29957" t="s">
        <v>655</v>
      </c>
      <c r="B29957" t="s">
        <v>51</v>
      </c>
      <c r="C29957" t="s">
        <v>35</v>
      </c>
      <c r="D29957" t="s">
        <v>16</v>
      </c>
      <c r="E29957" s="1">
        <v>138621.89000000001</v>
      </c>
      <c r="F29957" t="s">
        <v>45</v>
      </c>
      <c r="G29957">
        <v>1</v>
      </c>
      <c r="H29957">
        <v>7459</v>
      </c>
      <c r="I29957">
        <v>5457</v>
      </c>
      <c r="J29957">
        <v>21.44</v>
      </c>
      <c r="K29957">
        <v>58.7</v>
      </c>
      <c r="L29957" t="s">
        <v>58</v>
      </c>
      <c r="M29957">
        <v>43.6</v>
      </c>
    </row>
    <row r="29958" spans="1:13" hidden="1" x14ac:dyDescent="0.25">
      <c r="A29958" t="s">
        <v>122</v>
      </c>
      <c r="B29958" t="s">
        <v>51</v>
      </c>
      <c r="C29958" t="s">
        <v>15</v>
      </c>
      <c r="D29958" t="s">
        <v>24</v>
      </c>
      <c r="E29958" s="1">
        <v>93555.68</v>
      </c>
      <c r="F29958" t="s">
        <v>17</v>
      </c>
      <c r="G29958">
        <v>19</v>
      </c>
      <c r="H29958">
        <v>228</v>
      </c>
      <c r="I29958">
        <v>5682</v>
      </c>
      <c r="J29958">
        <v>26.64</v>
      </c>
      <c r="K29958">
        <v>45.25</v>
      </c>
      <c r="L29958" t="s">
        <v>26</v>
      </c>
      <c r="M29958">
        <v>23.91</v>
      </c>
    </row>
    <row r="29959" spans="1:13" x14ac:dyDescent="0.25">
      <c r="A29959" t="s">
        <v>461</v>
      </c>
      <c r="B29959" t="s">
        <v>28</v>
      </c>
      <c r="C29959" t="s">
        <v>35</v>
      </c>
      <c r="D29959" t="s">
        <v>29</v>
      </c>
      <c r="E29959" s="1">
        <v>84725.49</v>
      </c>
      <c r="F29959" t="s">
        <v>37</v>
      </c>
      <c r="G29959">
        <v>11</v>
      </c>
      <c r="H29959">
        <v>1213</v>
      </c>
      <c r="I29959">
        <v>898</v>
      </c>
      <c r="J29959">
        <v>89.37</v>
      </c>
      <c r="K29959">
        <v>88.47</v>
      </c>
      <c r="L29959" t="s">
        <v>33</v>
      </c>
      <c r="M29959">
        <v>44.32</v>
      </c>
    </row>
    <row r="29960" spans="1:13" hidden="1" x14ac:dyDescent="0.25">
      <c r="A29960" t="s">
        <v>411</v>
      </c>
      <c r="B29960" t="s">
        <v>51</v>
      </c>
      <c r="C29960" t="s">
        <v>35</v>
      </c>
      <c r="D29960" t="s">
        <v>24</v>
      </c>
      <c r="E29960" s="1">
        <v>47567.81</v>
      </c>
      <c r="F29960" t="s">
        <v>25</v>
      </c>
      <c r="G29960">
        <v>16</v>
      </c>
      <c r="H29960">
        <v>1149</v>
      </c>
      <c r="I29960">
        <v>4629</v>
      </c>
      <c r="J29960">
        <v>89.29</v>
      </c>
      <c r="K29960">
        <v>42.48</v>
      </c>
      <c r="L29960" t="s">
        <v>18</v>
      </c>
      <c r="M29960">
        <v>74.25</v>
      </c>
    </row>
    <row r="29961" spans="1:13" hidden="1" x14ac:dyDescent="0.25">
      <c r="A29961" t="s">
        <v>151</v>
      </c>
      <c r="B29961" t="s">
        <v>28</v>
      </c>
      <c r="C29961" t="s">
        <v>15</v>
      </c>
      <c r="D29961" t="s">
        <v>24</v>
      </c>
      <c r="E29961" s="1">
        <v>73569.16</v>
      </c>
      <c r="F29961" t="s">
        <v>45</v>
      </c>
      <c r="G29961">
        <v>13</v>
      </c>
      <c r="H29961">
        <v>101</v>
      </c>
      <c r="I29961">
        <v>5990</v>
      </c>
      <c r="J29961">
        <v>46.94</v>
      </c>
      <c r="K29961">
        <v>67.319999999999993</v>
      </c>
      <c r="L29961" t="s">
        <v>48</v>
      </c>
      <c r="M29961">
        <v>58.86</v>
      </c>
    </row>
    <row r="29962" spans="1:13" hidden="1" x14ac:dyDescent="0.25">
      <c r="A29962" t="s">
        <v>103</v>
      </c>
      <c r="B29962" t="s">
        <v>28</v>
      </c>
      <c r="C29962" t="s">
        <v>35</v>
      </c>
      <c r="D29962" t="s">
        <v>16</v>
      </c>
      <c r="E29962" s="1">
        <v>129959.01</v>
      </c>
      <c r="F29962" t="s">
        <v>30</v>
      </c>
      <c r="G29962">
        <v>15</v>
      </c>
      <c r="H29962">
        <v>2381</v>
      </c>
      <c r="I29962">
        <v>2768</v>
      </c>
      <c r="J29962">
        <v>25.31</v>
      </c>
      <c r="K29962">
        <v>95.89</v>
      </c>
      <c r="L29962" t="s">
        <v>31</v>
      </c>
      <c r="M29962">
        <v>40.97</v>
      </c>
    </row>
    <row r="29963" spans="1:13" x14ac:dyDescent="0.25">
      <c r="A29963" t="s">
        <v>337</v>
      </c>
      <c r="B29963" t="s">
        <v>34</v>
      </c>
      <c r="C29963" t="s">
        <v>15</v>
      </c>
      <c r="D29963" t="s">
        <v>29</v>
      </c>
      <c r="E29963" s="1">
        <v>47042.080000000002</v>
      </c>
      <c r="F29963" t="s">
        <v>17</v>
      </c>
      <c r="G29963">
        <v>15</v>
      </c>
      <c r="H29963">
        <v>3561</v>
      </c>
      <c r="I29963">
        <v>8825</v>
      </c>
      <c r="J29963">
        <v>74.5</v>
      </c>
      <c r="K29963">
        <v>37.479999999999997</v>
      </c>
      <c r="L29963" t="s">
        <v>48</v>
      </c>
      <c r="M29963">
        <v>67.12</v>
      </c>
    </row>
    <row r="29964" spans="1:13" hidden="1" x14ac:dyDescent="0.25">
      <c r="A29964" t="s">
        <v>592</v>
      </c>
      <c r="B29964" t="s">
        <v>34</v>
      </c>
      <c r="C29964" t="s">
        <v>35</v>
      </c>
      <c r="D29964" t="s">
        <v>16</v>
      </c>
      <c r="E29964" s="1">
        <v>132416.34</v>
      </c>
      <c r="F29964" t="s">
        <v>17</v>
      </c>
      <c r="G29964">
        <v>7</v>
      </c>
      <c r="H29964">
        <v>7887</v>
      </c>
      <c r="I29964">
        <v>7207</v>
      </c>
      <c r="J29964">
        <v>20.37</v>
      </c>
      <c r="K29964">
        <v>6.12</v>
      </c>
      <c r="L29964" t="s">
        <v>58</v>
      </c>
      <c r="M29964">
        <v>27.77</v>
      </c>
    </row>
    <row r="29965" spans="1:13" hidden="1" x14ac:dyDescent="0.25">
      <c r="A29965" t="s">
        <v>626</v>
      </c>
      <c r="B29965" t="s">
        <v>14</v>
      </c>
      <c r="C29965" t="s">
        <v>35</v>
      </c>
      <c r="D29965" t="s">
        <v>24</v>
      </c>
      <c r="E29965" s="1">
        <v>93324.07</v>
      </c>
      <c r="F29965" t="s">
        <v>25</v>
      </c>
      <c r="G29965">
        <v>17</v>
      </c>
      <c r="H29965">
        <v>5811</v>
      </c>
      <c r="I29965">
        <v>8745</v>
      </c>
      <c r="J29965">
        <v>29.55</v>
      </c>
      <c r="K29965">
        <v>61.69</v>
      </c>
      <c r="L29965" t="s">
        <v>42</v>
      </c>
      <c r="M29965">
        <v>48.23</v>
      </c>
    </row>
    <row r="29966" spans="1:13" hidden="1" x14ac:dyDescent="0.25">
      <c r="A29966" t="s">
        <v>173</v>
      </c>
      <c r="B29966" t="s">
        <v>14</v>
      </c>
      <c r="C29966" t="s">
        <v>35</v>
      </c>
      <c r="D29966" t="s">
        <v>16</v>
      </c>
      <c r="E29966" s="1">
        <v>118113.65</v>
      </c>
      <c r="F29966" t="s">
        <v>45</v>
      </c>
      <c r="G29966">
        <v>5</v>
      </c>
      <c r="H29966">
        <v>5446</v>
      </c>
      <c r="I29966">
        <v>7687</v>
      </c>
      <c r="J29966">
        <v>46.55</v>
      </c>
      <c r="K29966">
        <v>35.869999999999997</v>
      </c>
      <c r="L29966" t="s">
        <v>33</v>
      </c>
      <c r="M29966">
        <v>45.27</v>
      </c>
    </row>
    <row r="29967" spans="1:13" hidden="1" x14ac:dyDescent="0.25">
      <c r="A29967" t="s">
        <v>559</v>
      </c>
      <c r="B29967" t="s">
        <v>51</v>
      </c>
      <c r="C29967" t="s">
        <v>35</v>
      </c>
      <c r="D29967" t="s">
        <v>16</v>
      </c>
      <c r="E29967" s="1">
        <v>70981.81</v>
      </c>
      <c r="F29967" t="s">
        <v>37</v>
      </c>
      <c r="G29967">
        <v>4</v>
      </c>
      <c r="H29967">
        <v>6237</v>
      </c>
      <c r="I29967">
        <v>7245</v>
      </c>
      <c r="J29967">
        <v>10.29</v>
      </c>
      <c r="K29967">
        <v>99.48</v>
      </c>
      <c r="L29967" t="s">
        <v>48</v>
      </c>
      <c r="M29967">
        <v>63.94</v>
      </c>
    </row>
    <row r="29968" spans="1:13" x14ac:dyDescent="0.25">
      <c r="A29968" t="s">
        <v>636</v>
      </c>
      <c r="B29968" t="s">
        <v>34</v>
      </c>
      <c r="C29968" t="s">
        <v>15</v>
      </c>
      <c r="D29968" t="s">
        <v>29</v>
      </c>
      <c r="E29968" s="1">
        <v>77028.89</v>
      </c>
      <c r="F29968" t="s">
        <v>45</v>
      </c>
      <c r="G29968">
        <v>7</v>
      </c>
      <c r="H29968">
        <v>9763</v>
      </c>
      <c r="I29968">
        <v>755</v>
      </c>
      <c r="J29968">
        <v>1.82</v>
      </c>
      <c r="K29968">
        <v>97.2</v>
      </c>
      <c r="L29968" t="s">
        <v>58</v>
      </c>
      <c r="M29968">
        <v>53.68</v>
      </c>
    </row>
    <row r="29969" spans="1:13" hidden="1" x14ac:dyDescent="0.25">
      <c r="A29969" t="s">
        <v>66</v>
      </c>
      <c r="B29969" t="s">
        <v>51</v>
      </c>
      <c r="C29969" t="s">
        <v>15</v>
      </c>
      <c r="D29969" t="s">
        <v>16</v>
      </c>
      <c r="E29969" s="1">
        <v>93209.02</v>
      </c>
      <c r="F29969" t="s">
        <v>45</v>
      </c>
      <c r="G29969">
        <v>16</v>
      </c>
      <c r="H29969">
        <v>6926</v>
      </c>
      <c r="I29969">
        <v>4096</v>
      </c>
      <c r="J29969">
        <v>95.46</v>
      </c>
      <c r="K29969">
        <v>97.48</v>
      </c>
      <c r="L29969" t="s">
        <v>42</v>
      </c>
      <c r="M29969">
        <v>27.98</v>
      </c>
    </row>
    <row r="29970" spans="1:13" hidden="1" x14ac:dyDescent="0.25">
      <c r="A29970" t="s">
        <v>130</v>
      </c>
      <c r="B29970" t="s">
        <v>34</v>
      </c>
      <c r="C29970" t="s">
        <v>35</v>
      </c>
      <c r="D29970" t="s">
        <v>24</v>
      </c>
      <c r="E29970" s="1">
        <v>49806.59</v>
      </c>
      <c r="F29970" t="s">
        <v>17</v>
      </c>
      <c r="G29970">
        <v>19</v>
      </c>
      <c r="H29970">
        <v>6030</v>
      </c>
      <c r="I29970">
        <v>2783</v>
      </c>
      <c r="J29970">
        <v>11.54</v>
      </c>
      <c r="K29970">
        <v>28.24</v>
      </c>
      <c r="L29970" t="s">
        <v>18</v>
      </c>
      <c r="M29970">
        <v>34.83</v>
      </c>
    </row>
    <row r="29971" spans="1:13" x14ac:dyDescent="0.25">
      <c r="A29971" t="s">
        <v>316</v>
      </c>
      <c r="B29971" t="s">
        <v>39</v>
      </c>
      <c r="C29971" t="s">
        <v>35</v>
      </c>
      <c r="D29971" t="s">
        <v>29</v>
      </c>
      <c r="E29971" s="1">
        <v>145353.81</v>
      </c>
      <c r="F29971" t="s">
        <v>30</v>
      </c>
      <c r="G29971">
        <v>4</v>
      </c>
      <c r="H29971">
        <v>1512</v>
      </c>
      <c r="I29971">
        <v>5149</v>
      </c>
      <c r="J29971">
        <v>46.75</v>
      </c>
      <c r="K29971">
        <v>88.73</v>
      </c>
      <c r="L29971" t="s">
        <v>31</v>
      </c>
      <c r="M29971">
        <v>54.2</v>
      </c>
    </row>
    <row r="29972" spans="1:13" hidden="1" x14ac:dyDescent="0.25">
      <c r="A29972" t="s">
        <v>625</v>
      </c>
      <c r="B29972" t="s">
        <v>20</v>
      </c>
      <c r="C29972" t="s">
        <v>15</v>
      </c>
      <c r="D29972" t="s">
        <v>24</v>
      </c>
      <c r="E29972" s="1">
        <v>42129.42</v>
      </c>
      <c r="F29972" t="s">
        <v>25</v>
      </c>
      <c r="G29972">
        <v>17</v>
      </c>
      <c r="H29972">
        <v>7415</v>
      </c>
      <c r="I29972">
        <v>5169</v>
      </c>
      <c r="J29972">
        <v>93.15</v>
      </c>
      <c r="K29972">
        <v>43.73</v>
      </c>
      <c r="L29972" t="s">
        <v>31</v>
      </c>
      <c r="M29972">
        <v>40.119999999999997</v>
      </c>
    </row>
    <row r="29973" spans="1:13" hidden="1" x14ac:dyDescent="0.25">
      <c r="A29973" t="s">
        <v>587</v>
      </c>
      <c r="B29973" t="s">
        <v>51</v>
      </c>
      <c r="C29973" t="s">
        <v>15</v>
      </c>
      <c r="D29973" t="s">
        <v>24</v>
      </c>
      <c r="E29973" s="1">
        <v>101406.48</v>
      </c>
      <c r="F29973" t="s">
        <v>45</v>
      </c>
      <c r="G29973">
        <v>18</v>
      </c>
      <c r="H29973">
        <v>8460</v>
      </c>
      <c r="I29973">
        <v>8302</v>
      </c>
      <c r="J29973">
        <v>58.08</v>
      </c>
      <c r="K29973">
        <v>15.45</v>
      </c>
      <c r="L29973" t="s">
        <v>18</v>
      </c>
      <c r="M29973">
        <v>56.44</v>
      </c>
    </row>
    <row r="29974" spans="1:13" hidden="1" x14ac:dyDescent="0.25">
      <c r="A29974" t="s">
        <v>599</v>
      </c>
      <c r="B29974" t="s">
        <v>14</v>
      </c>
      <c r="C29974" t="s">
        <v>15</v>
      </c>
      <c r="D29974" t="s">
        <v>16</v>
      </c>
      <c r="E29974" s="1">
        <v>83086.38</v>
      </c>
      <c r="F29974" t="s">
        <v>45</v>
      </c>
      <c r="G29974">
        <v>19</v>
      </c>
      <c r="H29974">
        <v>7908</v>
      </c>
      <c r="I29974">
        <v>8381</v>
      </c>
      <c r="J29974">
        <v>89.07</v>
      </c>
      <c r="K29974">
        <v>39.11</v>
      </c>
      <c r="L29974" t="s">
        <v>48</v>
      </c>
      <c r="M29974">
        <v>65.52</v>
      </c>
    </row>
    <row r="29975" spans="1:13" hidden="1" x14ac:dyDescent="0.25">
      <c r="A29975" t="s">
        <v>52</v>
      </c>
      <c r="B29975" t="s">
        <v>34</v>
      </c>
      <c r="C29975" t="s">
        <v>35</v>
      </c>
      <c r="D29975" t="s">
        <v>16</v>
      </c>
      <c r="E29975" s="1">
        <v>101512.85</v>
      </c>
      <c r="F29975" t="s">
        <v>45</v>
      </c>
      <c r="G29975">
        <v>6</v>
      </c>
      <c r="H29975">
        <v>3267</v>
      </c>
      <c r="I29975">
        <v>2833</v>
      </c>
      <c r="J29975">
        <v>89.62</v>
      </c>
      <c r="K29975">
        <v>39.57</v>
      </c>
      <c r="L29975" t="s">
        <v>33</v>
      </c>
      <c r="M29975">
        <v>56.96</v>
      </c>
    </row>
    <row r="29976" spans="1:13" hidden="1" x14ac:dyDescent="0.25">
      <c r="A29976" t="s">
        <v>76</v>
      </c>
      <c r="B29976" t="s">
        <v>54</v>
      </c>
      <c r="C29976" t="s">
        <v>15</v>
      </c>
      <c r="D29976" t="s">
        <v>24</v>
      </c>
      <c r="E29976" s="1">
        <v>103403.09</v>
      </c>
      <c r="F29976" t="s">
        <v>37</v>
      </c>
      <c r="G29976">
        <v>9</v>
      </c>
      <c r="H29976">
        <v>2929</v>
      </c>
      <c r="I29976">
        <v>177</v>
      </c>
      <c r="J29976">
        <v>74.150000000000006</v>
      </c>
      <c r="K29976">
        <v>76.87</v>
      </c>
      <c r="L29976" t="s">
        <v>42</v>
      </c>
      <c r="M29976">
        <v>23.45</v>
      </c>
    </row>
    <row r="29977" spans="1:13" hidden="1" x14ac:dyDescent="0.25">
      <c r="A29977" t="s">
        <v>225</v>
      </c>
      <c r="B29977" t="s">
        <v>23</v>
      </c>
      <c r="C29977" t="s">
        <v>35</v>
      </c>
      <c r="D29977" t="s">
        <v>16</v>
      </c>
      <c r="E29977" s="1">
        <v>37329.71</v>
      </c>
      <c r="F29977" t="s">
        <v>45</v>
      </c>
      <c r="G29977">
        <v>6</v>
      </c>
      <c r="H29977">
        <v>4154</v>
      </c>
      <c r="I29977">
        <v>6812</v>
      </c>
      <c r="J29977">
        <v>78.77</v>
      </c>
      <c r="K29977">
        <v>75.13</v>
      </c>
      <c r="L29977" t="s">
        <v>21</v>
      </c>
      <c r="M29977">
        <v>64.930000000000007</v>
      </c>
    </row>
    <row r="29978" spans="1:13" x14ac:dyDescent="0.25">
      <c r="A29978" t="s">
        <v>612</v>
      </c>
      <c r="B29978" t="s">
        <v>34</v>
      </c>
      <c r="C29978" t="s">
        <v>15</v>
      </c>
      <c r="D29978" t="s">
        <v>29</v>
      </c>
      <c r="E29978" s="1">
        <v>115129.60000000001</v>
      </c>
      <c r="F29978" t="s">
        <v>25</v>
      </c>
      <c r="G29978">
        <v>19</v>
      </c>
      <c r="H29978">
        <v>3268</v>
      </c>
      <c r="I29978">
        <v>4957</v>
      </c>
      <c r="J29978">
        <v>58.63</v>
      </c>
      <c r="K29978">
        <v>76.05</v>
      </c>
      <c r="L29978" t="s">
        <v>18</v>
      </c>
      <c r="M29978">
        <v>60.36</v>
      </c>
    </row>
    <row r="29979" spans="1:13" hidden="1" x14ac:dyDescent="0.25">
      <c r="A29979" t="s">
        <v>541</v>
      </c>
      <c r="B29979" t="s">
        <v>51</v>
      </c>
      <c r="C29979" t="s">
        <v>35</v>
      </c>
      <c r="D29979" t="s">
        <v>16</v>
      </c>
      <c r="E29979" s="1">
        <v>30506.42</v>
      </c>
      <c r="F29979" t="s">
        <v>37</v>
      </c>
      <c r="G29979">
        <v>20</v>
      </c>
      <c r="H29979">
        <v>7441</v>
      </c>
      <c r="I29979">
        <v>4265</v>
      </c>
      <c r="J29979">
        <v>55.53</v>
      </c>
      <c r="K29979">
        <v>90.71</v>
      </c>
      <c r="L29979" t="s">
        <v>48</v>
      </c>
      <c r="M29979">
        <v>47.02</v>
      </c>
    </row>
    <row r="29980" spans="1:13" hidden="1" x14ac:dyDescent="0.25">
      <c r="A29980" t="s">
        <v>466</v>
      </c>
      <c r="B29980" t="s">
        <v>23</v>
      </c>
      <c r="C29980" t="s">
        <v>15</v>
      </c>
      <c r="D29980" t="s">
        <v>16</v>
      </c>
      <c r="E29980" s="1">
        <v>143578.35</v>
      </c>
      <c r="F29980" t="s">
        <v>17</v>
      </c>
      <c r="G29980">
        <v>10</v>
      </c>
      <c r="H29980">
        <v>4318</v>
      </c>
      <c r="I29980">
        <v>5336</v>
      </c>
      <c r="J29980">
        <v>47.11</v>
      </c>
      <c r="K29980">
        <v>94.21</v>
      </c>
      <c r="L29980" t="s">
        <v>33</v>
      </c>
      <c r="M29980">
        <v>64.28</v>
      </c>
    </row>
    <row r="29981" spans="1:13" hidden="1" x14ac:dyDescent="0.25">
      <c r="A29981" t="s">
        <v>202</v>
      </c>
      <c r="B29981" t="s">
        <v>39</v>
      </c>
      <c r="C29981" t="s">
        <v>15</v>
      </c>
      <c r="D29981" t="s">
        <v>16</v>
      </c>
      <c r="E29981" s="1">
        <v>139768.78</v>
      </c>
      <c r="F29981" t="s">
        <v>17</v>
      </c>
      <c r="G29981">
        <v>16</v>
      </c>
      <c r="H29981">
        <v>3946</v>
      </c>
      <c r="I29981">
        <v>3996</v>
      </c>
      <c r="J29981">
        <v>62.19</v>
      </c>
      <c r="K29981">
        <v>10.34</v>
      </c>
      <c r="L29981" t="s">
        <v>48</v>
      </c>
      <c r="M29981">
        <v>22.41</v>
      </c>
    </row>
    <row r="29982" spans="1:13" hidden="1" x14ac:dyDescent="0.25">
      <c r="A29982" t="s">
        <v>615</v>
      </c>
      <c r="B29982" t="s">
        <v>39</v>
      </c>
      <c r="C29982" t="s">
        <v>35</v>
      </c>
      <c r="D29982" t="s">
        <v>16</v>
      </c>
      <c r="E29982" s="1">
        <v>46828.72</v>
      </c>
      <c r="F29982" t="s">
        <v>30</v>
      </c>
      <c r="G29982">
        <v>5</v>
      </c>
      <c r="H29982">
        <v>1731</v>
      </c>
      <c r="I29982">
        <v>8337</v>
      </c>
      <c r="J29982">
        <v>30.92</v>
      </c>
      <c r="K29982">
        <v>46.96</v>
      </c>
      <c r="L29982" t="s">
        <v>48</v>
      </c>
      <c r="M29982">
        <v>61.42</v>
      </c>
    </row>
    <row r="29983" spans="1:13" hidden="1" x14ac:dyDescent="0.25">
      <c r="A29983" t="s">
        <v>500</v>
      </c>
      <c r="B29983" t="s">
        <v>34</v>
      </c>
      <c r="C29983" t="s">
        <v>35</v>
      </c>
      <c r="D29983" t="s">
        <v>16</v>
      </c>
      <c r="E29983" s="1">
        <v>63193.72</v>
      </c>
      <c r="F29983" t="s">
        <v>37</v>
      </c>
      <c r="G29983">
        <v>8</v>
      </c>
      <c r="H29983">
        <v>8349</v>
      </c>
      <c r="I29983">
        <v>8250</v>
      </c>
      <c r="J29983">
        <v>93.6</v>
      </c>
      <c r="K29983">
        <v>76.87</v>
      </c>
      <c r="L29983" t="s">
        <v>58</v>
      </c>
      <c r="M29983">
        <v>24.46</v>
      </c>
    </row>
    <row r="29984" spans="1:13" x14ac:dyDescent="0.25">
      <c r="A29984" t="s">
        <v>532</v>
      </c>
      <c r="B29984" t="s">
        <v>20</v>
      </c>
      <c r="C29984" t="s">
        <v>35</v>
      </c>
      <c r="D29984" t="s">
        <v>29</v>
      </c>
      <c r="E29984" s="1">
        <v>68891.88</v>
      </c>
      <c r="F29984" t="s">
        <v>30</v>
      </c>
      <c r="G29984">
        <v>13</v>
      </c>
      <c r="H29984">
        <v>7472</v>
      </c>
      <c r="I29984">
        <v>8438</v>
      </c>
      <c r="J29984">
        <v>64.78</v>
      </c>
      <c r="K29984">
        <v>89.82</v>
      </c>
      <c r="L29984" t="s">
        <v>31</v>
      </c>
      <c r="M29984">
        <v>40.33</v>
      </c>
    </row>
    <row r="29985" spans="1:13" hidden="1" x14ac:dyDescent="0.25">
      <c r="A29985" t="s">
        <v>178</v>
      </c>
      <c r="B29985" t="s">
        <v>23</v>
      </c>
      <c r="C29985" t="s">
        <v>15</v>
      </c>
      <c r="D29985" t="s">
        <v>24</v>
      </c>
      <c r="E29985" s="1">
        <v>62093.25</v>
      </c>
      <c r="F29985" t="s">
        <v>45</v>
      </c>
      <c r="G29985">
        <v>0</v>
      </c>
      <c r="H29985">
        <v>7462</v>
      </c>
      <c r="I29985">
        <v>4153</v>
      </c>
      <c r="J29985">
        <v>52.71</v>
      </c>
      <c r="K29985">
        <v>99.01</v>
      </c>
      <c r="L29985" t="s">
        <v>33</v>
      </c>
      <c r="M29985">
        <v>76.3</v>
      </c>
    </row>
    <row r="29986" spans="1:13" x14ac:dyDescent="0.25">
      <c r="A29986" t="s">
        <v>317</v>
      </c>
      <c r="B29986" t="s">
        <v>14</v>
      </c>
      <c r="C29986" t="s">
        <v>35</v>
      </c>
      <c r="D29986" t="s">
        <v>29</v>
      </c>
      <c r="E29986" s="1">
        <v>50888.04</v>
      </c>
      <c r="F29986" t="s">
        <v>17</v>
      </c>
      <c r="G29986">
        <v>17</v>
      </c>
      <c r="H29986">
        <v>552</v>
      </c>
      <c r="I29986">
        <v>1411</v>
      </c>
      <c r="J29986">
        <v>43.12</v>
      </c>
      <c r="K29986">
        <v>37.409999999999997</v>
      </c>
      <c r="L29986" t="s">
        <v>58</v>
      </c>
      <c r="M29986">
        <v>26.71</v>
      </c>
    </row>
    <row r="29987" spans="1:13" hidden="1" x14ac:dyDescent="0.25">
      <c r="A29987" t="s">
        <v>588</v>
      </c>
      <c r="B29987" t="s">
        <v>14</v>
      </c>
      <c r="C29987" t="s">
        <v>35</v>
      </c>
      <c r="D29987" t="s">
        <v>16</v>
      </c>
      <c r="E29987" s="1">
        <v>46813.13</v>
      </c>
      <c r="F29987" t="s">
        <v>17</v>
      </c>
      <c r="G29987">
        <v>15</v>
      </c>
      <c r="H29987">
        <v>4558</v>
      </c>
      <c r="I29987">
        <v>4796</v>
      </c>
      <c r="J29987">
        <v>49.05</v>
      </c>
      <c r="K29987">
        <v>0.22</v>
      </c>
      <c r="L29987" t="s">
        <v>18</v>
      </c>
      <c r="M29987">
        <v>42.86</v>
      </c>
    </row>
    <row r="29988" spans="1:13" hidden="1" x14ac:dyDescent="0.25">
      <c r="A29988" t="s">
        <v>399</v>
      </c>
      <c r="B29988" t="s">
        <v>28</v>
      </c>
      <c r="C29988" t="s">
        <v>15</v>
      </c>
      <c r="D29988" t="s">
        <v>24</v>
      </c>
      <c r="E29988" s="1">
        <v>49379.72</v>
      </c>
      <c r="F29988" t="s">
        <v>25</v>
      </c>
      <c r="G29988">
        <v>13</v>
      </c>
      <c r="H29988">
        <v>2315</v>
      </c>
      <c r="I29988">
        <v>5263</v>
      </c>
      <c r="J29988">
        <v>92.42</v>
      </c>
      <c r="K29988">
        <v>12.06</v>
      </c>
      <c r="L29988" t="s">
        <v>21</v>
      </c>
      <c r="M29988">
        <v>55.88</v>
      </c>
    </row>
    <row r="29989" spans="1:13" hidden="1" x14ac:dyDescent="0.25">
      <c r="A29989" t="s">
        <v>654</v>
      </c>
      <c r="B29989" t="s">
        <v>28</v>
      </c>
      <c r="C29989" t="s">
        <v>35</v>
      </c>
      <c r="D29989" t="s">
        <v>24</v>
      </c>
      <c r="E29989" s="1">
        <v>98322.27</v>
      </c>
      <c r="F29989" t="s">
        <v>45</v>
      </c>
      <c r="G29989">
        <v>13</v>
      </c>
      <c r="H29989">
        <v>8180</v>
      </c>
      <c r="I29989">
        <v>3814</v>
      </c>
      <c r="J29989">
        <v>68.31</v>
      </c>
      <c r="K29989">
        <v>62.59</v>
      </c>
      <c r="L29989" t="s">
        <v>21</v>
      </c>
      <c r="M29989">
        <v>67.180000000000007</v>
      </c>
    </row>
    <row r="29990" spans="1:13" hidden="1" x14ac:dyDescent="0.25">
      <c r="A29990" t="s">
        <v>514</v>
      </c>
      <c r="B29990" t="s">
        <v>34</v>
      </c>
      <c r="C29990" t="s">
        <v>15</v>
      </c>
      <c r="D29990" t="s">
        <v>16</v>
      </c>
      <c r="E29990" s="1">
        <v>115619.97</v>
      </c>
      <c r="F29990" t="s">
        <v>37</v>
      </c>
      <c r="G29990">
        <v>12</v>
      </c>
      <c r="H29990">
        <v>6411</v>
      </c>
      <c r="I29990">
        <v>6296</v>
      </c>
      <c r="J29990">
        <v>99.32</v>
      </c>
      <c r="K29990">
        <v>22.35</v>
      </c>
      <c r="L29990" t="s">
        <v>58</v>
      </c>
      <c r="M29990">
        <v>31.8</v>
      </c>
    </row>
    <row r="29991" spans="1:13" x14ac:dyDescent="0.25">
      <c r="A29991" t="s">
        <v>499</v>
      </c>
      <c r="B29991" t="s">
        <v>51</v>
      </c>
      <c r="C29991" t="s">
        <v>15</v>
      </c>
      <c r="D29991" t="s">
        <v>29</v>
      </c>
      <c r="E29991" s="1">
        <v>68963.13</v>
      </c>
      <c r="F29991" t="s">
        <v>30</v>
      </c>
      <c r="G29991">
        <v>0</v>
      </c>
      <c r="H29991">
        <v>5884</v>
      </c>
      <c r="I29991">
        <v>8771</v>
      </c>
      <c r="J29991">
        <v>75.05</v>
      </c>
      <c r="K29991">
        <v>89.77</v>
      </c>
      <c r="L29991" t="s">
        <v>18</v>
      </c>
      <c r="M29991">
        <v>66.62</v>
      </c>
    </row>
    <row r="29992" spans="1:13" hidden="1" x14ac:dyDescent="0.25">
      <c r="A29992" t="s">
        <v>256</v>
      </c>
      <c r="B29992" t="s">
        <v>54</v>
      </c>
      <c r="C29992" t="s">
        <v>15</v>
      </c>
      <c r="D29992" t="s">
        <v>24</v>
      </c>
      <c r="E29992" s="1">
        <v>99345.68</v>
      </c>
      <c r="F29992" t="s">
        <v>25</v>
      </c>
      <c r="G29992">
        <v>10</v>
      </c>
      <c r="H29992">
        <v>1659</v>
      </c>
      <c r="I29992">
        <v>3609</v>
      </c>
      <c r="J29992">
        <v>77.69</v>
      </c>
      <c r="K29992">
        <v>76.89</v>
      </c>
      <c r="L29992" t="s">
        <v>21</v>
      </c>
      <c r="M29992">
        <v>78.56</v>
      </c>
    </row>
    <row r="29993" spans="1:13" hidden="1" x14ac:dyDescent="0.25">
      <c r="A29993" t="s">
        <v>624</v>
      </c>
      <c r="B29993" t="s">
        <v>28</v>
      </c>
      <c r="C29993" t="s">
        <v>15</v>
      </c>
      <c r="D29993" t="s">
        <v>24</v>
      </c>
      <c r="E29993" s="1">
        <v>41280.15</v>
      </c>
      <c r="F29993" t="s">
        <v>30</v>
      </c>
      <c r="G29993">
        <v>15</v>
      </c>
      <c r="H29993">
        <v>9581</v>
      </c>
      <c r="I29993">
        <v>5513</v>
      </c>
      <c r="J29993">
        <v>93.69</v>
      </c>
      <c r="K29993">
        <v>0.39</v>
      </c>
      <c r="L29993" t="s">
        <v>42</v>
      </c>
      <c r="M29993">
        <v>22.42</v>
      </c>
    </row>
    <row r="29994" spans="1:13" hidden="1" x14ac:dyDescent="0.25">
      <c r="A29994" t="s">
        <v>645</v>
      </c>
      <c r="B29994" t="s">
        <v>54</v>
      </c>
      <c r="C29994" t="s">
        <v>15</v>
      </c>
      <c r="D29994" t="s">
        <v>24</v>
      </c>
      <c r="E29994" s="1">
        <v>32824.14</v>
      </c>
      <c r="F29994" t="s">
        <v>17</v>
      </c>
      <c r="G29994">
        <v>20</v>
      </c>
      <c r="H29994">
        <v>3549</v>
      </c>
      <c r="I29994">
        <v>292</v>
      </c>
      <c r="J29994">
        <v>73.53</v>
      </c>
      <c r="K29994">
        <v>29.39</v>
      </c>
      <c r="L29994" t="s">
        <v>26</v>
      </c>
      <c r="M29994">
        <v>62.39</v>
      </c>
    </row>
    <row r="29995" spans="1:13" hidden="1" x14ac:dyDescent="0.25">
      <c r="A29995" t="s">
        <v>641</v>
      </c>
      <c r="B29995" t="s">
        <v>23</v>
      </c>
      <c r="C29995" t="s">
        <v>35</v>
      </c>
      <c r="D29995" t="s">
        <v>24</v>
      </c>
      <c r="E29995" s="1">
        <v>71473.91</v>
      </c>
      <c r="F29995" t="s">
        <v>25</v>
      </c>
      <c r="G29995">
        <v>18</v>
      </c>
      <c r="H29995">
        <v>9598</v>
      </c>
      <c r="I29995">
        <v>4883</v>
      </c>
      <c r="J29995">
        <v>75.73</v>
      </c>
      <c r="K29995">
        <v>53.3</v>
      </c>
      <c r="L29995" t="s">
        <v>33</v>
      </c>
      <c r="M29995">
        <v>31.13</v>
      </c>
    </row>
    <row r="29996" spans="1:13" hidden="1" x14ac:dyDescent="0.25">
      <c r="A29996" t="s">
        <v>59</v>
      </c>
      <c r="B29996" t="s">
        <v>39</v>
      </c>
      <c r="C29996" t="s">
        <v>35</v>
      </c>
      <c r="D29996" t="s">
        <v>24</v>
      </c>
      <c r="E29996" s="1">
        <v>43618.07</v>
      </c>
      <c r="F29996" t="s">
        <v>30</v>
      </c>
      <c r="G29996">
        <v>18</v>
      </c>
      <c r="H29996">
        <v>9287</v>
      </c>
      <c r="I29996">
        <v>6411</v>
      </c>
      <c r="J29996">
        <v>52.36</v>
      </c>
      <c r="K29996">
        <v>42.09</v>
      </c>
      <c r="L29996" t="s">
        <v>31</v>
      </c>
      <c r="M29996">
        <v>24.73</v>
      </c>
    </row>
    <row r="29997" spans="1:13" hidden="1" x14ac:dyDescent="0.25">
      <c r="A29997" t="s">
        <v>399</v>
      </c>
      <c r="B29997" t="s">
        <v>34</v>
      </c>
      <c r="C29997" t="s">
        <v>15</v>
      </c>
      <c r="D29997" t="s">
        <v>16</v>
      </c>
      <c r="E29997" s="1">
        <v>142238</v>
      </c>
      <c r="F29997" t="s">
        <v>45</v>
      </c>
      <c r="G29997">
        <v>16</v>
      </c>
      <c r="H29997">
        <v>7816</v>
      </c>
      <c r="I29997">
        <v>1363</v>
      </c>
      <c r="J29997">
        <v>56.91</v>
      </c>
      <c r="K29997">
        <v>27.27</v>
      </c>
      <c r="L29997" t="s">
        <v>42</v>
      </c>
      <c r="M29997">
        <v>65.900000000000006</v>
      </c>
    </row>
    <row r="29998" spans="1:13" hidden="1" x14ac:dyDescent="0.25">
      <c r="A29998" t="s">
        <v>557</v>
      </c>
      <c r="B29998" t="s">
        <v>14</v>
      </c>
      <c r="C29998" t="s">
        <v>35</v>
      </c>
      <c r="D29998" t="s">
        <v>16</v>
      </c>
      <c r="E29998" s="1">
        <v>123107.5</v>
      </c>
      <c r="F29998" t="s">
        <v>30</v>
      </c>
      <c r="G29998">
        <v>19</v>
      </c>
      <c r="H29998">
        <v>9358</v>
      </c>
      <c r="I29998">
        <v>7632</v>
      </c>
      <c r="J29998">
        <v>27.25</v>
      </c>
      <c r="K29998">
        <v>12.84</v>
      </c>
      <c r="L29998" t="s">
        <v>18</v>
      </c>
      <c r="M29998">
        <v>31.18</v>
      </c>
    </row>
    <row r="29999" spans="1:13" hidden="1" x14ac:dyDescent="0.25">
      <c r="A29999" t="s">
        <v>337</v>
      </c>
      <c r="B29999" t="s">
        <v>20</v>
      </c>
      <c r="C29999" t="s">
        <v>35</v>
      </c>
      <c r="D29999" t="s">
        <v>16</v>
      </c>
      <c r="E29999" s="1">
        <v>97305.51</v>
      </c>
      <c r="F29999" t="s">
        <v>17</v>
      </c>
      <c r="G29999">
        <v>0</v>
      </c>
      <c r="H29999">
        <v>9605</v>
      </c>
      <c r="I29999">
        <v>2559</v>
      </c>
      <c r="J29999">
        <v>31.76</v>
      </c>
      <c r="K29999">
        <v>16.82</v>
      </c>
      <c r="L29999" t="s">
        <v>42</v>
      </c>
      <c r="M29999">
        <v>26.07</v>
      </c>
    </row>
    <row r="30000" spans="1:13" hidden="1" x14ac:dyDescent="0.25">
      <c r="A30000" t="s">
        <v>92</v>
      </c>
      <c r="B30000" t="s">
        <v>39</v>
      </c>
      <c r="C30000" t="s">
        <v>15</v>
      </c>
      <c r="D30000" t="s">
        <v>16</v>
      </c>
      <c r="E30000" s="1">
        <v>95599.22</v>
      </c>
      <c r="F30000" t="s">
        <v>37</v>
      </c>
      <c r="G30000">
        <v>15</v>
      </c>
      <c r="H30000">
        <v>5481</v>
      </c>
      <c r="I30000">
        <v>4879</v>
      </c>
      <c r="J30000">
        <v>32.46</v>
      </c>
      <c r="K30000">
        <v>45.93</v>
      </c>
      <c r="L30000" t="s">
        <v>58</v>
      </c>
      <c r="M30000">
        <v>40.43</v>
      </c>
    </row>
    <row r="30001" spans="1:13" hidden="1" x14ac:dyDescent="0.25">
      <c r="A30001" t="s">
        <v>515</v>
      </c>
      <c r="B30001" t="s">
        <v>34</v>
      </c>
      <c r="C30001" t="s">
        <v>15</v>
      </c>
      <c r="D30001" t="s">
        <v>24</v>
      </c>
      <c r="E30001" s="1">
        <v>65679.61</v>
      </c>
      <c r="F30001" t="s">
        <v>37</v>
      </c>
      <c r="G30001">
        <v>15</v>
      </c>
      <c r="H30001">
        <v>4435</v>
      </c>
      <c r="I30001">
        <v>5902</v>
      </c>
      <c r="J30001">
        <v>34.54</v>
      </c>
      <c r="K30001">
        <v>78.930000000000007</v>
      </c>
      <c r="L30001" t="s">
        <v>33</v>
      </c>
      <c r="M30001">
        <v>21.75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FDEF1-BC3F-4B21-8DDF-71905B28DBC9}">
  <sheetPr codeName="Sheet2"/>
  <dimension ref="B2:S59"/>
  <sheetViews>
    <sheetView topLeftCell="I1" zoomScale="80" zoomScaleNormal="80" workbookViewId="0">
      <selection activeCell="K6" sqref="K6"/>
    </sheetView>
  </sheetViews>
  <sheetFormatPr defaultRowHeight="15" x14ac:dyDescent="0.25"/>
  <cols>
    <col min="2" max="2" width="12.140625" bestFit="1" customWidth="1"/>
    <col min="3" max="3" width="27.7109375" bestFit="1" customWidth="1"/>
    <col min="4" max="4" width="3.140625" customWidth="1"/>
    <col min="5" max="5" width="27.7109375" bestFit="1" customWidth="1"/>
    <col min="6" max="6" width="13" bestFit="1" customWidth="1"/>
    <col min="7" max="7" width="11.42578125" bestFit="1" customWidth="1"/>
    <col min="8" max="8" width="11.28515625" bestFit="1" customWidth="1"/>
    <col min="9" max="9" width="14.85546875" bestFit="1" customWidth="1"/>
    <col min="10" max="10" width="13" bestFit="1" customWidth="1"/>
    <col min="11" max="11" width="39.140625" bestFit="1" customWidth="1"/>
    <col min="12" max="12" width="16" bestFit="1" customWidth="1"/>
    <col min="13" max="13" width="21.28515625" bestFit="1" customWidth="1"/>
    <col min="14" max="14" width="32.42578125" bestFit="1" customWidth="1"/>
    <col min="15" max="15" width="37.42578125" bestFit="1" customWidth="1"/>
    <col min="16" max="16" width="9.5703125" bestFit="1" customWidth="1"/>
    <col min="17" max="17" width="11.28515625" bestFit="1" customWidth="1"/>
  </cols>
  <sheetData>
    <row r="2" spans="2:15" x14ac:dyDescent="0.25">
      <c r="B2" s="2" t="s">
        <v>681</v>
      </c>
      <c r="C2" t="s">
        <v>679</v>
      </c>
      <c r="E2" s="2" t="s">
        <v>679</v>
      </c>
      <c r="F2" s="2" t="s">
        <v>2</v>
      </c>
      <c r="J2" s="9" t="s">
        <v>684</v>
      </c>
      <c r="K2" s="9" t="s">
        <v>683</v>
      </c>
      <c r="M2" s="2" t="s">
        <v>5</v>
      </c>
      <c r="N2" s="1" t="s">
        <v>686</v>
      </c>
      <c r="O2" s="1" t="s">
        <v>685</v>
      </c>
    </row>
    <row r="3" spans="2:15" x14ac:dyDescent="0.25">
      <c r="B3" s="3" t="s">
        <v>31</v>
      </c>
      <c r="C3" s="26">
        <v>1288</v>
      </c>
      <c r="E3" s="2" t="s">
        <v>682</v>
      </c>
      <c r="F3" t="s">
        <v>15</v>
      </c>
      <c r="G3" t="s">
        <v>35</v>
      </c>
      <c r="H3" t="s">
        <v>678</v>
      </c>
      <c r="J3" t="s">
        <v>488</v>
      </c>
      <c r="K3" s="1">
        <f>AVERAGEIF(Ai_job_trends_dataset!A:A,J3,Ai_job_trends_dataset!H:H)</f>
        <v>5913.333333333333</v>
      </c>
      <c r="M3" s="3" t="s">
        <v>30</v>
      </c>
      <c r="N3" s="4">
        <v>49.372589999999995</v>
      </c>
      <c r="O3" s="10">
        <v>10.1935</v>
      </c>
    </row>
    <row r="4" spans="2:15" x14ac:dyDescent="0.25">
      <c r="B4" s="3" t="s">
        <v>58</v>
      </c>
      <c r="C4" s="26">
        <v>1256</v>
      </c>
      <c r="E4" s="3" t="s">
        <v>34</v>
      </c>
      <c r="F4" s="26">
        <v>628</v>
      </c>
      <c r="G4" s="26">
        <v>608</v>
      </c>
      <c r="H4" s="26">
        <v>1236</v>
      </c>
      <c r="M4" s="3" t="s">
        <v>25</v>
      </c>
      <c r="N4" s="4">
        <v>50.11335762876579</v>
      </c>
      <c r="O4" s="10">
        <v>10.164237123420797</v>
      </c>
    </row>
    <row r="5" spans="2:15" x14ac:dyDescent="0.25">
      <c r="B5" s="3" t="s">
        <v>26</v>
      </c>
      <c r="C5" s="26">
        <v>1257</v>
      </c>
      <c r="E5" s="3" t="s">
        <v>39</v>
      </c>
      <c r="F5" s="26">
        <v>712</v>
      </c>
      <c r="G5" s="26">
        <v>656</v>
      </c>
      <c r="H5" s="26">
        <v>1368</v>
      </c>
      <c r="M5" s="3" t="s">
        <v>37</v>
      </c>
      <c r="N5" s="4">
        <v>49.513910191725536</v>
      </c>
      <c r="O5" s="10">
        <v>10.035822401614531</v>
      </c>
    </row>
    <row r="6" spans="2:15" x14ac:dyDescent="0.25">
      <c r="B6" s="3" t="s">
        <v>42</v>
      </c>
      <c r="C6" s="26">
        <v>1249</v>
      </c>
      <c r="E6" s="3" t="s">
        <v>23</v>
      </c>
      <c r="F6" s="26">
        <v>639</v>
      </c>
      <c r="G6" s="26">
        <v>617</v>
      </c>
      <c r="H6" s="26">
        <v>1256</v>
      </c>
      <c r="M6" s="3" t="s">
        <v>17</v>
      </c>
      <c r="N6" s="4">
        <v>49.758206761391477</v>
      </c>
      <c r="O6" s="10">
        <v>9.9289563939245475</v>
      </c>
    </row>
    <row r="7" spans="2:15" x14ac:dyDescent="0.25">
      <c r="B7" s="3" t="s">
        <v>33</v>
      </c>
      <c r="C7" s="26">
        <v>1236</v>
      </c>
      <c r="E7" s="3" t="s">
        <v>28</v>
      </c>
      <c r="F7" s="26">
        <v>672</v>
      </c>
      <c r="G7" s="26">
        <v>594</v>
      </c>
      <c r="H7" s="26">
        <v>1266</v>
      </c>
      <c r="J7" s="9"/>
      <c r="K7" s="9"/>
      <c r="M7" s="3" t="s">
        <v>45</v>
      </c>
      <c r="N7" s="4">
        <v>51.220520142784295</v>
      </c>
      <c r="O7" s="10">
        <v>10.208567057623661</v>
      </c>
    </row>
    <row r="8" spans="2:15" x14ac:dyDescent="0.25">
      <c r="B8" s="3" t="s">
        <v>48</v>
      </c>
      <c r="C8" s="26">
        <v>1249</v>
      </c>
      <c r="E8" s="3" t="s">
        <v>14</v>
      </c>
      <c r="F8" s="26">
        <v>602</v>
      </c>
      <c r="G8" s="26">
        <v>601</v>
      </c>
      <c r="H8" s="26">
        <v>1203</v>
      </c>
      <c r="J8" s="2" t="s">
        <v>682</v>
      </c>
      <c r="K8" s="1"/>
      <c r="M8" s="3" t="s">
        <v>678</v>
      </c>
      <c r="N8" s="4">
        <v>49.99153355905198</v>
      </c>
      <c r="O8" s="4">
        <v>10.105556662019518</v>
      </c>
    </row>
    <row r="9" spans="2:15" x14ac:dyDescent="0.25">
      <c r="B9" s="3" t="s">
        <v>18</v>
      </c>
      <c r="C9" s="26">
        <v>1266</v>
      </c>
      <c r="E9" s="3" t="s">
        <v>20</v>
      </c>
      <c r="F9" s="26">
        <v>665</v>
      </c>
      <c r="G9" s="26">
        <v>637</v>
      </c>
      <c r="H9" s="26">
        <v>1302</v>
      </c>
      <c r="J9" s="3" t="s">
        <v>16</v>
      </c>
    </row>
    <row r="10" spans="2:15" x14ac:dyDescent="0.25">
      <c r="B10" s="3" t="s">
        <v>21</v>
      </c>
      <c r="C10" s="26">
        <v>1241</v>
      </c>
      <c r="E10" s="3" t="s">
        <v>51</v>
      </c>
      <c r="F10" s="26">
        <v>600</v>
      </c>
      <c r="G10" s="26">
        <v>593</v>
      </c>
      <c r="H10" s="26">
        <v>1193</v>
      </c>
      <c r="J10" s="3" t="s">
        <v>678</v>
      </c>
    </row>
    <row r="11" spans="2:15" x14ac:dyDescent="0.25">
      <c r="B11" s="3" t="s">
        <v>678</v>
      </c>
      <c r="C11" s="26">
        <v>10042</v>
      </c>
      <c r="E11" s="3" t="s">
        <v>54</v>
      </c>
      <c r="F11" s="26">
        <v>598</v>
      </c>
      <c r="G11" s="26">
        <v>620</v>
      </c>
      <c r="H11" s="26">
        <v>1218</v>
      </c>
      <c r="M11" s="21" t="s">
        <v>730</v>
      </c>
      <c r="N11" s="21"/>
    </row>
    <row r="12" spans="2:15" ht="15.75" thickBot="1" x14ac:dyDescent="0.3">
      <c r="E12" s="3" t="s">
        <v>678</v>
      </c>
      <c r="F12" s="26">
        <v>5116</v>
      </c>
      <c r="G12" s="26">
        <v>4926</v>
      </c>
      <c r="H12" s="26">
        <v>10042</v>
      </c>
    </row>
    <row r="13" spans="2:15" ht="15.75" thickBot="1" x14ac:dyDescent="0.3">
      <c r="M13" s="13"/>
      <c r="N13" s="13" t="s">
        <v>707</v>
      </c>
      <c r="O13" s="13" t="s">
        <v>708</v>
      </c>
    </row>
    <row r="14" spans="2:15" x14ac:dyDescent="0.25">
      <c r="B14" s="20" t="s">
        <v>706</v>
      </c>
      <c r="C14" s="20"/>
      <c r="E14" s="15" t="s">
        <v>718</v>
      </c>
      <c r="M14" t="s">
        <v>693</v>
      </c>
      <c r="N14">
        <v>49.839941794330784</v>
      </c>
      <c r="O14">
        <v>10.050624875526974</v>
      </c>
    </row>
    <row r="15" spans="2:15" ht="15.75" thickBot="1" x14ac:dyDescent="0.3">
      <c r="M15" t="s">
        <v>709</v>
      </c>
      <c r="N15">
        <v>0.2011410952922531</v>
      </c>
      <c r="O15">
        <v>4.6094913723553309E-3</v>
      </c>
    </row>
    <row r="16" spans="2:15" x14ac:dyDescent="0.25">
      <c r="B16" t="s">
        <v>693</v>
      </c>
      <c r="C16">
        <v>6666.666666666667</v>
      </c>
      <c r="E16" s="16" t="s">
        <v>719</v>
      </c>
      <c r="F16" s="16"/>
      <c r="M16" t="s">
        <v>710</v>
      </c>
      <c r="N16">
        <v>5</v>
      </c>
      <c r="O16">
        <v>5</v>
      </c>
    </row>
    <row r="17" spans="2:17" x14ac:dyDescent="0.25">
      <c r="B17" t="s">
        <v>694</v>
      </c>
      <c r="C17">
        <v>2916.6898189557287</v>
      </c>
      <c r="E17" t="s">
        <v>720</v>
      </c>
      <c r="F17">
        <v>0.43906529443556674</v>
      </c>
      <c r="M17" t="s">
        <v>712</v>
      </c>
      <c r="N17">
        <v>4</v>
      </c>
      <c r="O17">
        <v>4</v>
      </c>
    </row>
    <row r="18" spans="2:17" x14ac:dyDescent="0.25">
      <c r="B18" t="s">
        <v>695</v>
      </c>
      <c r="C18">
        <v>3763</v>
      </c>
      <c r="E18" t="s">
        <v>721</v>
      </c>
      <c r="F18">
        <v>0.19277833277779094</v>
      </c>
      <c r="M18" t="s">
        <v>728</v>
      </c>
      <c r="N18">
        <v>43.636288484791152</v>
      </c>
    </row>
    <row r="19" spans="2:17" x14ac:dyDescent="0.25">
      <c r="B19" t="s">
        <v>696</v>
      </c>
      <c r="C19" t="e">
        <v>#N/A</v>
      </c>
      <c r="E19" t="s">
        <v>722</v>
      </c>
      <c r="F19">
        <v>5.8241388240756087E-2</v>
      </c>
      <c r="M19" t="s">
        <v>731</v>
      </c>
      <c r="N19">
        <v>1.4832342919890104E-3</v>
      </c>
    </row>
    <row r="20" spans="2:17" ht="15.75" thickBot="1" x14ac:dyDescent="0.3">
      <c r="B20" t="s">
        <v>697</v>
      </c>
      <c r="C20">
        <v>8750.0694568671861</v>
      </c>
      <c r="E20" t="s">
        <v>694</v>
      </c>
      <c r="F20">
        <v>45.706560522216911</v>
      </c>
      <c r="M20" s="12" t="s">
        <v>732</v>
      </c>
      <c r="N20" s="12">
        <v>6.38823290869587</v>
      </c>
      <c r="O20" s="12"/>
    </row>
    <row r="21" spans="2:17" ht="15.75" thickBot="1" x14ac:dyDescent="0.3">
      <c r="B21" t="s">
        <v>698</v>
      </c>
      <c r="C21">
        <v>76563715.5</v>
      </c>
      <c r="E21" s="12" t="s">
        <v>710</v>
      </c>
      <c r="F21" s="12">
        <v>8</v>
      </c>
    </row>
    <row r="22" spans="2:17" x14ac:dyDescent="0.25">
      <c r="B22" t="s">
        <v>699</v>
      </c>
      <c r="C22">
        <v>8.9995917938777996</v>
      </c>
    </row>
    <row r="23" spans="2:17" ht="15.75" thickBot="1" x14ac:dyDescent="0.3">
      <c r="B23" t="s">
        <v>700</v>
      </c>
      <c r="C23">
        <v>2.9999081388014424</v>
      </c>
      <c r="E23" s="15" t="s">
        <v>723</v>
      </c>
      <c r="M23" s="14" t="s">
        <v>737</v>
      </c>
      <c r="N23" s="14" t="s">
        <v>737</v>
      </c>
    </row>
    <row r="24" spans="2:17" ht="15.75" thickBot="1" x14ac:dyDescent="0.3">
      <c r="B24" t="s">
        <v>701</v>
      </c>
      <c r="C24">
        <v>26306</v>
      </c>
      <c r="E24" s="13"/>
      <c r="F24" s="13" t="s">
        <v>712</v>
      </c>
      <c r="G24" s="13" t="s">
        <v>726</v>
      </c>
      <c r="H24" s="13" t="s">
        <v>727</v>
      </c>
      <c r="I24" s="13" t="s">
        <v>728</v>
      </c>
      <c r="J24" s="13" t="s">
        <v>729</v>
      </c>
    </row>
    <row r="25" spans="2:17" x14ac:dyDescent="0.25">
      <c r="B25" t="s">
        <v>702</v>
      </c>
      <c r="C25">
        <v>3694</v>
      </c>
      <c r="E25" t="s">
        <v>724</v>
      </c>
      <c r="F25">
        <v>1</v>
      </c>
      <c r="G25">
        <v>2993.4619513735379</v>
      </c>
      <c r="H25">
        <v>2993.4619513735379</v>
      </c>
      <c r="I25">
        <v>1.432902563984747</v>
      </c>
      <c r="J25">
        <v>0.27643646845733377</v>
      </c>
      <c r="M25" s="25" t="s">
        <v>738</v>
      </c>
      <c r="N25" s="25" t="s">
        <v>705</v>
      </c>
      <c r="O25" s="25" t="s">
        <v>704</v>
      </c>
      <c r="P25" s="25" t="s">
        <v>739</v>
      </c>
      <c r="Q25" s="25" t="s">
        <v>709</v>
      </c>
    </row>
    <row r="26" spans="2:17" x14ac:dyDescent="0.25">
      <c r="B26" t="s">
        <v>703</v>
      </c>
      <c r="C26">
        <v>30000</v>
      </c>
      <c r="E26" t="s">
        <v>725</v>
      </c>
      <c r="F26">
        <v>6</v>
      </c>
      <c r="G26">
        <v>12534.538048626462</v>
      </c>
      <c r="H26">
        <v>2089.0896747710772</v>
      </c>
      <c r="M26" s="23" t="s">
        <v>740</v>
      </c>
      <c r="N26" s="23">
        <v>2</v>
      </c>
      <c r="O26" s="23">
        <v>59.456868787276342</v>
      </c>
      <c r="P26" s="23">
        <v>29.728434393638171</v>
      </c>
      <c r="Q26" s="23">
        <v>771.92508582308346</v>
      </c>
    </row>
    <row r="27" spans="2:17" ht="15.75" thickBot="1" x14ac:dyDescent="0.3">
      <c r="B27" t="s">
        <v>704</v>
      </c>
      <c r="C27">
        <v>60000</v>
      </c>
      <c r="E27" s="12" t="s">
        <v>691</v>
      </c>
      <c r="F27" s="12">
        <v>7</v>
      </c>
      <c r="G27" s="12">
        <v>15528</v>
      </c>
      <c r="H27" s="12"/>
      <c r="I27" s="12"/>
      <c r="J27" s="12"/>
      <c r="M27" s="23" t="s">
        <v>741</v>
      </c>
      <c r="N27" s="23">
        <v>2</v>
      </c>
      <c r="O27" s="23">
        <v>59.203164747120681</v>
      </c>
      <c r="P27" s="23">
        <v>29.60158237356034</v>
      </c>
      <c r="Q27" s="23">
        <v>764.20961038433006</v>
      </c>
    </row>
    <row r="28" spans="2:17" ht="15.75" thickBot="1" x14ac:dyDescent="0.3">
      <c r="B28" s="12" t="s">
        <v>705</v>
      </c>
      <c r="C28" s="12">
        <v>9</v>
      </c>
      <c r="M28" s="23" t="s">
        <v>742</v>
      </c>
      <c r="N28" s="23">
        <v>2</v>
      </c>
      <c r="O28" s="23">
        <v>58.997256067360084</v>
      </c>
      <c r="P28" s="23">
        <v>29.498628033680042</v>
      </c>
      <c r="Q28" s="23">
        <v>775.88457690224186</v>
      </c>
    </row>
    <row r="29" spans="2:17" x14ac:dyDescent="0.25">
      <c r="M29" s="23" t="s">
        <v>743</v>
      </c>
      <c r="N29" s="23">
        <v>2</v>
      </c>
      <c r="O29" s="23">
        <v>60.05294117647059</v>
      </c>
      <c r="P29" s="23">
        <v>30.026470588235295</v>
      </c>
      <c r="Q29" s="23">
        <v>792.09804113802375</v>
      </c>
    </row>
    <row r="30" spans="2:17" x14ac:dyDescent="0.25">
      <c r="M30" s="23" t="s">
        <v>744</v>
      </c>
      <c r="N30" s="23">
        <v>2</v>
      </c>
      <c r="O30" s="23">
        <v>59.807934950955087</v>
      </c>
      <c r="P30" s="23">
        <v>29.903967475477543</v>
      </c>
      <c r="Q30" s="23">
        <v>793.19923365583486</v>
      </c>
    </row>
    <row r="31" spans="2:17" x14ac:dyDescent="0.25">
      <c r="M31" s="23"/>
      <c r="N31" s="23"/>
      <c r="O31" s="23"/>
      <c r="P31" s="23"/>
      <c r="Q31" s="23"/>
    </row>
    <row r="32" spans="2:17" x14ac:dyDescent="0.25">
      <c r="M32" s="23" t="s">
        <v>745</v>
      </c>
      <c r="N32" s="23">
        <v>5</v>
      </c>
      <c r="O32" s="23">
        <v>247.46455353416704</v>
      </c>
      <c r="P32" s="23">
        <v>49.492910706833406</v>
      </c>
      <c r="Q32" s="23">
        <v>0.12902681740359748</v>
      </c>
    </row>
    <row r="33" spans="5:19" ht="15.75" thickBot="1" x14ac:dyDescent="0.3">
      <c r="M33" s="24" t="s">
        <v>746</v>
      </c>
      <c r="N33" s="24">
        <v>5</v>
      </c>
      <c r="O33" s="24">
        <v>50.053612195015745</v>
      </c>
      <c r="P33" s="24">
        <v>10.01072243900315</v>
      </c>
      <c r="Q33" s="24">
        <v>1.6019249551870986E-2</v>
      </c>
    </row>
    <row r="36" spans="5:19" ht="15.75" thickBot="1" x14ac:dyDescent="0.3">
      <c r="M36" t="s">
        <v>723</v>
      </c>
    </row>
    <row r="37" spans="5:19" x14ac:dyDescent="0.25">
      <c r="M37" s="25" t="s">
        <v>747</v>
      </c>
      <c r="N37" s="25" t="s">
        <v>726</v>
      </c>
      <c r="O37" s="25" t="s">
        <v>712</v>
      </c>
      <c r="P37" s="25" t="s">
        <v>727</v>
      </c>
      <c r="Q37" s="25" t="s">
        <v>728</v>
      </c>
      <c r="R37" s="25" t="s">
        <v>748</v>
      </c>
      <c r="S37" s="25" t="s">
        <v>749</v>
      </c>
    </row>
    <row r="38" spans="5:19" x14ac:dyDescent="0.25">
      <c r="M38" s="23" t="s">
        <v>750</v>
      </c>
      <c r="N38" s="23">
        <v>0.37161240529076167</v>
      </c>
      <c r="O38" s="23">
        <v>4</v>
      </c>
      <c r="P38" s="23">
        <v>9.2903101322690418E-2</v>
      </c>
      <c r="Q38" s="23">
        <v>1.7816996059815813</v>
      </c>
      <c r="R38" s="23">
        <v>0.2947865762940044</v>
      </c>
      <c r="S38" s="23">
        <v>6.38823290869587</v>
      </c>
    </row>
    <row r="39" spans="5:19" x14ac:dyDescent="0.25">
      <c r="M39" s="23" t="s">
        <v>751</v>
      </c>
      <c r="N39" s="23">
        <v>3897.107976040983</v>
      </c>
      <c r="O39" s="23">
        <v>1</v>
      </c>
      <c r="P39" s="23">
        <v>3897.107976040983</v>
      </c>
      <c r="Q39" s="23">
        <v>74738.901570813759</v>
      </c>
      <c r="R39" s="23">
        <v>1.0740366244907962E-9</v>
      </c>
      <c r="S39" s="23">
        <v>7.708647422176786</v>
      </c>
    </row>
    <row r="40" spans="5:19" x14ac:dyDescent="0.25">
      <c r="M40" s="23" t="s">
        <v>752</v>
      </c>
      <c r="N40" s="23">
        <v>0.20857186253124382</v>
      </c>
      <c r="O40" s="23">
        <v>4</v>
      </c>
      <c r="P40" s="23">
        <v>5.2142965632810956E-2</v>
      </c>
      <c r="Q40" s="23"/>
      <c r="R40" s="23"/>
      <c r="S40" s="23"/>
    </row>
    <row r="41" spans="5:19" x14ac:dyDescent="0.25">
      <c r="M41" s="23"/>
      <c r="N41" s="23"/>
      <c r="O41" s="23"/>
      <c r="P41" s="23"/>
      <c r="Q41" s="23"/>
      <c r="R41" s="23"/>
      <c r="S41" s="23"/>
    </row>
    <row r="42" spans="5:19" ht="15.75" thickBot="1" x14ac:dyDescent="0.3">
      <c r="M42" s="24" t="s">
        <v>691</v>
      </c>
      <c r="N42" s="24">
        <v>3897.688160308805</v>
      </c>
      <c r="O42" s="24">
        <v>9</v>
      </c>
      <c r="P42" s="24"/>
      <c r="Q42" s="24"/>
      <c r="R42" s="24"/>
      <c r="S42" s="24"/>
    </row>
    <row r="45" spans="5:19" x14ac:dyDescent="0.25">
      <c r="E45" s="15" t="s">
        <v>733</v>
      </c>
      <c r="F45" s="15"/>
      <c r="G45" s="14"/>
      <c r="I45" s="15" t="s">
        <v>730</v>
      </c>
      <c r="J45" s="14"/>
    </row>
    <row r="46" spans="5:19" ht="15.75" thickBot="1" x14ac:dyDescent="0.3"/>
    <row r="47" spans="5:19" x14ac:dyDescent="0.25">
      <c r="E47" s="13"/>
      <c r="F47" s="13" t="s">
        <v>707</v>
      </c>
      <c r="G47" s="13" t="s">
        <v>708</v>
      </c>
      <c r="I47" s="13"/>
      <c r="J47" s="13" t="s">
        <v>707</v>
      </c>
      <c r="K47" s="13" t="s">
        <v>708</v>
      </c>
    </row>
    <row r="48" spans="5:19" x14ac:dyDescent="0.25">
      <c r="E48" t="s">
        <v>693</v>
      </c>
      <c r="F48">
        <v>1892</v>
      </c>
      <c r="G48">
        <v>1858</v>
      </c>
      <c r="I48" t="s">
        <v>693</v>
      </c>
      <c r="J48">
        <v>1892</v>
      </c>
      <c r="K48">
        <v>1858</v>
      </c>
    </row>
    <row r="49" spans="5:11" x14ac:dyDescent="0.25">
      <c r="E49" t="s">
        <v>709</v>
      </c>
      <c r="F49">
        <v>2218.2857142857142</v>
      </c>
      <c r="G49">
        <v>2714.5714285714284</v>
      </c>
      <c r="I49" t="s">
        <v>709</v>
      </c>
      <c r="J49">
        <v>2218.2857142857142</v>
      </c>
      <c r="K49">
        <v>2714.5714285714284</v>
      </c>
    </row>
    <row r="50" spans="5:11" x14ac:dyDescent="0.25">
      <c r="E50" t="s">
        <v>710</v>
      </c>
      <c r="F50">
        <v>8</v>
      </c>
      <c r="G50">
        <v>8</v>
      </c>
      <c r="I50" t="s">
        <v>710</v>
      </c>
      <c r="J50">
        <v>8</v>
      </c>
      <c r="K50">
        <v>8</v>
      </c>
    </row>
    <row r="51" spans="5:11" x14ac:dyDescent="0.25">
      <c r="E51" t="s">
        <v>734</v>
      </c>
      <c r="F51">
        <v>2466.4285714285716</v>
      </c>
      <c r="I51" t="s">
        <v>712</v>
      </c>
      <c r="J51">
        <v>7</v>
      </c>
      <c r="K51">
        <v>7</v>
      </c>
    </row>
    <row r="52" spans="5:11" x14ac:dyDescent="0.25">
      <c r="E52" t="s">
        <v>711</v>
      </c>
      <c r="F52">
        <v>0</v>
      </c>
      <c r="I52" t="s">
        <v>728</v>
      </c>
      <c r="J52">
        <v>0.81717713924850022</v>
      </c>
    </row>
    <row r="53" spans="5:11" x14ac:dyDescent="0.25">
      <c r="E53" t="s">
        <v>712</v>
      </c>
      <c r="F53">
        <v>14</v>
      </c>
      <c r="I53" t="s">
        <v>731</v>
      </c>
      <c r="J53">
        <v>0.39838183783223546</v>
      </c>
    </row>
    <row r="54" spans="5:11" ht="15.75" thickBot="1" x14ac:dyDescent="0.3">
      <c r="E54" t="s">
        <v>713</v>
      </c>
      <c r="F54">
        <v>1.3692244364917843</v>
      </c>
      <c r="I54" s="12" t="s">
        <v>732</v>
      </c>
      <c r="J54" s="12">
        <v>0.26405822628038611</v>
      </c>
      <c r="K54" s="12"/>
    </row>
    <row r="55" spans="5:11" x14ac:dyDescent="0.25">
      <c r="E55" t="s">
        <v>714</v>
      </c>
      <c r="F55">
        <v>9.6247615469652145E-2</v>
      </c>
    </row>
    <row r="56" spans="5:11" x14ac:dyDescent="0.25">
      <c r="E56" t="s">
        <v>715</v>
      </c>
      <c r="F56">
        <v>1.7613101357748921</v>
      </c>
    </row>
    <row r="57" spans="5:11" x14ac:dyDescent="0.25">
      <c r="E57" t="s">
        <v>716</v>
      </c>
      <c r="F57">
        <v>0.19249523093930429</v>
      </c>
    </row>
    <row r="58" spans="5:11" ht="15.75" thickBot="1" x14ac:dyDescent="0.3">
      <c r="E58" s="12" t="s">
        <v>717</v>
      </c>
      <c r="F58" s="12">
        <v>2.1447866879178044</v>
      </c>
      <c r="G58" s="12"/>
    </row>
    <row r="59" spans="5:11" ht="15.75" thickBot="1" x14ac:dyDescent="0.3">
      <c r="E59" s="12"/>
      <c r="F59" s="12"/>
      <c r="G59" s="12"/>
    </row>
  </sheetData>
  <sortState xmlns:xlrd2="http://schemas.microsoft.com/office/spreadsheetml/2017/richdata2" ref="O23:O27">
    <sortCondition ref="O23"/>
  </sortState>
  <mergeCells count="2">
    <mergeCell ref="B14:C14"/>
    <mergeCell ref="M11:N11"/>
  </mergeCells>
  <pageMargins left="0.7" right="0.7" top="0.75" bottom="0.75" header="0.3" footer="0.3"/>
  <drawing r:id="rId5"/>
  <extLst>
    <ext xmlns:x14="http://schemas.microsoft.com/office/spreadsheetml/2009/9/main" uri="{CCE6A557-97BC-4b89-ADB6-D9C93CAAB3DF}">
      <x14:dataValidations xmlns:xm="http://schemas.microsoft.com/office/excel/2006/main" count="1">
        <x14:dataValidation type="list" allowBlank="1" showInputMessage="1" showErrorMessage="1" xr:uid="{CF045F36-177F-4D5C-BB08-13832C88D059}">
          <x14:formula1>
            <xm:f>Ai_job_trends_dataset!$A$2:$A$30001</xm:f>
          </x14:formula1>
          <xm:sqref>J3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19F19-0F3E-4C83-8795-020BB9D5C0D5}">
  <sheetPr codeName="Sheet3"/>
  <dimension ref="B2:N32"/>
  <sheetViews>
    <sheetView topLeftCell="C1" workbookViewId="0">
      <selection activeCell="B2" sqref="B2"/>
    </sheetView>
  </sheetViews>
  <sheetFormatPr defaultRowHeight="15" x14ac:dyDescent="0.25"/>
  <cols>
    <col min="2" max="2" width="14.28515625" bestFit="1" customWidth="1"/>
    <col min="3" max="3" width="29.7109375" bestFit="1" customWidth="1"/>
    <col min="4" max="4" width="1.85546875" customWidth="1"/>
    <col min="5" max="5" width="35.28515625" bestFit="1" customWidth="1"/>
    <col min="6" max="6" width="12.28515625" bestFit="1" customWidth="1"/>
    <col min="7" max="7" width="17.7109375" bestFit="1" customWidth="1"/>
    <col min="8" max="8" width="16.85546875" bestFit="1" customWidth="1"/>
    <col min="9" max="9" width="15.85546875" bestFit="1" customWidth="1"/>
    <col min="10" max="10" width="5" bestFit="1" customWidth="1"/>
    <col min="11" max="11" width="11.28515625" bestFit="1" customWidth="1"/>
    <col min="12" max="12" width="2.28515625" customWidth="1"/>
    <col min="13" max="13" width="10.5703125" bestFit="1" customWidth="1"/>
    <col min="14" max="14" width="30.28515625" bestFit="1" customWidth="1"/>
    <col min="15" max="15" width="3" customWidth="1"/>
    <col min="16" max="16" width="4.5703125" bestFit="1" customWidth="1"/>
    <col min="17" max="17" width="9.5703125" bestFit="1" customWidth="1"/>
    <col min="18" max="18" width="6.5703125" bestFit="1" customWidth="1"/>
    <col min="19" max="19" width="4.5703125" bestFit="1" customWidth="1"/>
    <col min="20" max="20" width="9.5703125" bestFit="1" customWidth="1"/>
    <col min="21" max="21" width="11.28515625" bestFit="1" customWidth="1"/>
  </cols>
  <sheetData>
    <row r="2" spans="2:14" x14ac:dyDescent="0.25">
      <c r="B2" s="2" t="s">
        <v>1</v>
      </c>
      <c r="C2" t="s">
        <v>680</v>
      </c>
      <c r="E2" s="2" t="s">
        <v>687</v>
      </c>
      <c r="F2" s="2" t="s">
        <v>34</v>
      </c>
      <c r="M2" s="2" t="s">
        <v>1</v>
      </c>
      <c r="N2" t="s">
        <v>688</v>
      </c>
    </row>
    <row r="3" spans="2:14" x14ac:dyDescent="0.25">
      <c r="B3" s="3" t="s">
        <v>34</v>
      </c>
      <c r="C3" s="1">
        <v>89293.811173139155</v>
      </c>
      <c r="E3" s="2" t="s">
        <v>1</v>
      </c>
      <c r="F3" t="s">
        <v>37</v>
      </c>
      <c r="G3" t="s">
        <v>25</v>
      </c>
      <c r="H3" t="s">
        <v>30</v>
      </c>
      <c r="I3" t="s">
        <v>17</v>
      </c>
      <c r="J3" t="s">
        <v>45</v>
      </c>
      <c r="M3" s="3" t="s">
        <v>34</v>
      </c>
      <c r="N3" s="10">
        <v>50.424595469255664</v>
      </c>
    </row>
    <row r="4" spans="2:14" x14ac:dyDescent="0.25">
      <c r="B4" s="3" t="s">
        <v>39</v>
      </c>
      <c r="C4" s="1">
        <v>89753.8808991228</v>
      </c>
      <c r="E4" s="3" t="s">
        <v>34</v>
      </c>
      <c r="F4" s="1">
        <v>5033.7732793522264</v>
      </c>
      <c r="G4" s="1">
        <v>4799.4849785407723</v>
      </c>
      <c r="H4" s="1">
        <v>5257.7529880478087</v>
      </c>
      <c r="I4" s="1">
        <v>4873.9845559845562</v>
      </c>
      <c r="J4" s="1">
        <v>4969.2154471544718</v>
      </c>
      <c r="M4" s="3" t="s">
        <v>39</v>
      </c>
      <c r="N4" s="10">
        <v>49.702024853801163</v>
      </c>
    </row>
    <row r="5" spans="2:14" x14ac:dyDescent="0.25">
      <c r="B5" s="3" t="s">
        <v>23</v>
      </c>
      <c r="C5" s="1">
        <v>89678.885636942679</v>
      </c>
      <c r="E5" s="3" t="s">
        <v>39</v>
      </c>
      <c r="F5" s="1">
        <v>5188.341772151899</v>
      </c>
      <c r="G5" s="1">
        <v>4993.8156028368794</v>
      </c>
      <c r="H5" s="1">
        <v>4975.8829787234044</v>
      </c>
      <c r="I5" s="1">
        <v>5304.6283783783783</v>
      </c>
      <c r="J5" s="1">
        <v>5099.5055350553503</v>
      </c>
      <c r="M5" s="3" t="s">
        <v>23</v>
      </c>
      <c r="N5" s="10">
        <v>51.982539808917196</v>
      </c>
    </row>
    <row r="6" spans="2:14" x14ac:dyDescent="0.25">
      <c r="B6" s="3" t="s">
        <v>28</v>
      </c>
      <c r="C6" s="1">
        <v>88788.427006319122</v>
      </c>
      <c r="E6" s="3" t="s">
        <v>23</v>
      </c>
      <c r="F6" s="1">
        <v>5247.1299638989167</v>
      </c>
      <c r="G6" s="1">
        <v>4900.6260869565222</v>
      </c>
      <c r="H6" s="1">
        <v>4985.8272727272724</v>
      </c>
      <c r="I6" s="1">
        <v>5372.9931506849316</v>
      </c>
      <c r="J6" s="1">
        <v>5244.2573839662446</v>
      </c>
      <c r="M6" s="3" t="s">
        <v>28</v>
      </c>
      <c r="N6" s="10">
        <v>50.330703001579778</v>
      </c>
    </row>
    <row r="7" spans="2:14" x14ac:dyDescent="0.25">
      <c r="B7" s="3" t="s">
        <v>14</v>
      </c>
      <c r="C7" s="1">
        <v>90593.53520365752</v>
      </c>
      <c r="E7" s="3" t="s">
        <v>28</v>
      </c>
      <c r="F7" s="1">
        <v>5313.4008264462809</v>
      </c>
      <c r="G7" s="1">
        <v>5007.9151943462894</v>
      </c>
      <c r="H7" s="1">
        <v>5102.3790322580644</v>
      </c>
      <c r="I7" s="1">
        <v>5215.0984251968503</v>
      </c>
      <c r="J7" s="1">
        <v>5442.4644351464431</v>
      </c>
      <c r="M7" s="3" t="s">
        <v>14</v>
      </c>
      <c r="N7" s="10">
        <v>50.15870324189526</v>
      </c>
    </row>
    <row r="8" spans="2:14" x14ac:dyDescent="0.25">
      <c r="B8" s="3" t="s">
        <v>20</v>
      </c>
      <c r="C8" s="1">
        <v>90511.585913978488</v>
      </c>
      <c r="E8" s="3" t="s">
        <v>14</v>
      </c>
      <c r="F8" s="1">
        <v>4857.63981042654</v>
      </c>
      <c r="G8" s="1">
        <v>4947.9007936507933</v>
      </c>
      <c r="H8" s="1">
        <v>5289.5672727272731</v>
      </c>
      <c r="I8" s="1">
        <v>5345.1191489361699</v>
      </c>
      <c r="J8" s="1">
        <v>5436.5695652173918</v>
      </c>
      <c r="M8" s="3" t="s">
        <v>20</v>
      </c>
      <c r="N8" s="10">
        <v>49.763970814132108</v>
      </c>
    </row>
    <row r="9" spans="2:14" x14ac:dyDescent="0.25">
      <c r="B9" s="3" t="s">
        <v>51</v>
      </c>
      <c r="C9" s="1">
        <v>90806.799823973168</v>
      </c>
      <c r="E9" s="3" t="s">
        <v>20</v>
      </c>
      <c r="F9" s="1">
        <v>5230.2470588235292</v>
      </c>
      <c r="G9" s="1">
        <v>4911.8501742160279</v>
      </c>
      <c r="H9" s="1">
        <v>5365.5142857142855</v>
      </c>
      <c r="I9" s="1">
        <v>5028.3629032258068</v>
      </c>
      <c r="J9" s="1">
        <v>4916.1161048689137</v>
      </c>
      <c r="M9" s="3" t="s">
        <v>51</v>
      </c>
      <c r="N9" s="10">
        <v>50.484375523889355</v>
      </c>
    </row>
    <row r="10" spans="2:14" x14ac:dyDescent="0.25">
      <c r="B10" s="3" t="s">
        <v>54</v>
      </c>
      <c r="C10" s="1">
        <v>88534.918193760255</v>
      </c>
      <c r="E10" s="3" t="s">
        <v>51</v>
      </c>
      <c r="F10" s="1">
        <v>5181.9877049180332</v>
      </c>
      <c r="G10" s="1">
        <v>4884.1762295081971</v>
      </c>
      <c r="H10" s="1">
        <v>5011.2454873646211</v>
      </c>
      <c r="I10" s="1">
        <v>5074.8935185185182</v>
      </c>
      <c r="J10" s="1">
        <v>5040.0141509433961</v>
      </c>
      <c r="M10" s="3" t="s">
        <v>54</v>
      </c>
      <c r="N10" s="10">
        <v>51.056814449917894</v>
      </c>
    </row>
    <row r="11" spans="2:14" x14ac:dyDescent="0.25">
      <c r="E11" s="3" t="s">
        <v>54</v>
      </c>
      <c r="F11" s="1">
        <v>4589.1561338289966</v>
      </c>
      <c r="G11" s="1">
        <v>4994.9838056680164</v>
      </c>
      <c r="H11" s="1">
        <v>4640.7326732673264</v>
      </c>
      <c r="I11" s="1">
        <v>5096.4107883817423</v>
      </c>
      <c r="J11" s="1">
        <v>5296.3166023166023</v>
      </c>
    </row>
    <row r="12" spans="2:14" x14ac:dyDescent="0.25">
      <c r="E12" s="17" t="s">
        <v>691</v>
      </c>
      <c r="F12" s="18">
        <f>SUM(F4:F11)</f>
        <v>40641.676549846423</v>
      </c>
      <c r="G12" s="18">
        <f t="shared" ref="G12:J12" si="0">SUM(G4:G11)</f>
        <v>39440.752865723494</v>
      </c>
      <c r="H12" s="18">
        <f t="shared" si="0"/>
        <v>40628.901990830054</v>
      </c>
      <c r="I12" s="18">
        <f t="shared" si="0"/>
        <v>41311.490869306952</v>
      </c>
      <c r="J12" s="18">
        <f t="shared" si="0"/>
        <v>41444.459224668819</v>
      </c>
    </row>
    <row r="13" spans="2:14" x14ac:dyDescent="0.25">
      <c r="M13" s="2" t="s">
        <v>692</v>
      </c>
      <c r="N13" t="s">
        <v>689</v>
      </c>
    </row>
    <row r="14" spans="2:14" x14ac:dyDescent="0.25">
      <c r="M14" s="3" t="s">
        <v>31</v>
      </c>
      <c r="N14" s="11">
        <v>50.693051242236024</v>
      </c>
    </row>
    <row r="15" spans="2:14" x14ac:dyDescent="0.25">
      <c r="M15" s="3" t="s">
        <v>58</v>
      </c>
      <c r="N15" s="11">
        <v>50.161098726114645</v>
      </c>
    </row>
    <row r="16" spans="2:14" x14ac:dyDescent="0.25">
      <c r="M16" s="3" t="s">
        <v>26</v>
      </c>
      <c r="N16" s="11">
        <v>50.063086714399368</v>
      </c>
    </row>
    <row r="17" spans="2:14" x14ac:dyDescent="0.25">
      <c r="M17" s="3" t="s">
        <v>42</v>
      </c>
      <c r="N17" s="11">
        <v>49.133947157726183</v>
      </c>
    </row>
    <row r="18" spans="2:14" x14ac:dyDescent="0.25">
      <c r="B18" s="22" t="s">
        <v>690</v>
      </c>
      <c r="C18" s="22"/>
      <c r="M18" s="3" t="s">
        <v>33</v>
      </c>
      <c r="N18" s="11">
        <v>50.295169902912626</v>
      </c>
    </row>
    <row r="19" spans="2:14" x14ac:dyDescent="0.25">
      <c r="B19" t="s">
        <v>691</v>
      </c>
      <c r="C19">
        <f>SUM(Ai_job_trends_dataset!H:H)</f>
        <v>151189225</v>
      </c>
      <c r="M19" s="3" t="s">
        <v>48</v>
      </c>
      <c r="N19" s="11">
        <v>49.807542033626902</v>
      </c>
    </row>
    <row r="20" spans="2:14" x14ac:dyDescent="0.25">
      <c r="M20" s="3" t="s">
        <v>18</v>
      </c>
      <c r="N20" s="11">
        <v>49.716003159557658</v>
      </c>
    </row>
    <row r="21" spans="2:14" x14ac:dyDescent="0.25">
      <c r="M21" s="3" t="s">
        <v>21</v>
      </c>
      <c r="N21" s="11">
        <v>50.0009024979855</v>
      </c>
    </row>
    <row r="22" spans="2:14" x14ac:dyDescent="0.25">
      <c r="B22" s="22" t="s">
        <v>735</v>
      </c>
      <c r="C22" s="22"/>
    </row>
    <row r="23" spans="2:14" x14ac:dyDescent="0.25">
      <c r="B23" t="s">
        <v>691</v>
      </c>
      <c r="C23">
        <f>SUM(Ai_job_trends_dataset!I:I)</f>
        <v>152226543</v>
      </c>
      <c r="M23" s="3"/>
    </row>
    <row r="24" spans="2:14" x14ac:dyDescent="0.25">
      <c r="M24" t="s">
        <v>692</v>
      </c>
      <c r="N24" t="s">
        <v>736</v>
      </c>
    </row>
    <row r="25" spans="2:14" x14ac:dyDescent="0.25">
      <c r="M25" s="3" t="s">
        <v>31</v>
      </c>
      <c r="N25" s="11">
        <v>50.489276696475542</v>
      </c>
    </row>
    <row r="26" spans="2:14" x14ac:dyDescent="0.25">
      <c r="M26" s="3" t="s">
        <v>58</v>
      </c>
      <c r="N26" s="11">
        <v>50.07210300429184</v>
      </c>
    </row>
    <row r="27" spans="2:14" x14ac:dyDescent="0.25">
      <c r="M27" s="3" t="s">
        <v>26</v>
      </c>
      <c r="N27" s="11">
        <v>49.800113907284768</v>
      </c>
    </row>
    <row r="28" spans="2:14" x14ac:dyDescent="0.25">
      <c r="I28" s="19"/>
      <c r="J28" s="19"/>
      <c r="M28" s="3" t="s">
        <v>42</v>
      </c>
      <c r="N28" s="11">
        <v>48.951132075471698</v>
      </c>
    </row>
    <row r="29" spans="2:14" x14ac:dyDescent="0.25">
      <c r="M29" s="3" t="s">
        <v>33</v>
      </c>
      <c r="N29" s="11">
        <v>50.128048650093561</v>
      </c>
    </row>
    <row r="30" spans="2:14" x14ac:dyDescent="0.25">
      <c r="M30" s="3" t="s">
        <v>48</v>
      </c>
      <c r="N30" s="11">
        <v>50.173175419599346</v>
      </c>
    </row>
    <row r="31" spans="2:14" x14ac:dyDescent="0.25">
      <c r="M31" s="3" t="s">
        <v>18</v>
      </c>
      <c r="N31" s="11">
        <v>50.110821881606768</v>
      </c>
    </row>
    <row r="32" spans="2:14" x14ac:dyDescent="0.25">
      <c r="M32" s="3" t="s">
        <v>21</v>
      </c>
      <c r="N32" s="11">
        <v>50.114233773229195</v>
      </c>
    </row>
  </sheetData>
  <mergeCells count="2">
    <mergeCell ref="B18:C18"/>
    <mergeCell ref="B22:C22"/>
  </mergeCells>
  <pageMargins left="0.7" right="0.7" top="0.75" bottom="0.75" header="0.3" footer="0.3"/>
  <drawing r:id="rId5"/>
  <tableParts count="1">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29AF4-D505-402D-8747-6D4C33496FD4}">
  <sheetPr codeName="Sheet4"/>
  <dimension ref="B2:L3"/>
  <sheetViews>
    <sheetView tabSelected="1" zoomScale="90" zoomScaleNormal="90" workbookViewId="0">
      <selection activeCell="B3" sqref="B3"/>
    </sheetView>
  </sheetViews>
  <sheetFormatPr defaultRowHeight="15" x14ac:dyDescent="0.25"/>
  <cols>
    <col min="2" max="2" width="20.7109375" bestFit="1" customWidth="1"/>
    <col min="3" max="3" width="14" bestFit="1" customWidth="1"/>
    <col min="4" max="4" width="10.28515625" bestFit="1" customWidth="1"/>
    <col min="5" max="5" width="14.7109375" bestFit="1" customWidth="1"/>
    <col min="6" max="6" width="19.42578125" bestFit="1" customWidth="1"/>
    <col min="7" max="7" width="19" bestFit="1" customWidth="1"/>
    <col min="8" max="8" width="27.28515625" bestFit="1" customWidth="1"/>
    <col min="9" max="9" width="22.28515625" bestFit="1" customWidth="1"/>
    <col min="10" max="10" width="19.42578125" bestFit="1" customWidth="1"/>
    <col min="11" max="11" width="8.7109375" bestFit="1" customWidth="1"/>
    <col min="12" max="12" width="20" bestFit="1" customWidth="1"/>
  </cols>
  <sheetData>
    <row r="2" spans="2:12" x14ac:dyDescent="0.25">
      <c r="B2" s="7" t="s">
        <v>0</v>
      </c>
      <c r="C2" s="5" t="s">
        <v>1</v>
      </c>
      <c r="D2" s="5" t="s">
        <v>2</v>
      </c>
      <c r="E2" s="5" t="s">
        <v>3</v>
      </c>
      <c r="F2" s="8" t="s">
        <v>4</v>
      </c>
      <c r="G2" s="5" t="s">
        <v>5</v>
      </c>
      <c r="H2" s="5" t="s">
        <v>6</v>
      </c>
      <c r="I2" s="5" t="s">
        <v>9</v>
      </c>
      <c r="J2" s="5" t="s">
        <v>10</v>
      </c>
      <c r="K2" s="5" t="s">
        <v>11</v>
      </c>
      <c r="L2" s="6" t="s">
        <v>12</v>
      </c>
    </row>
    <row r="3" spans="2:12" x14ac:dyDescent="0.25">
      <c r="B3" t="s">
        <v>68</v>
      </c>
      <c r="C3" t="str">
        <f>VLOOKUP($B3,ai_job_trends_dataset[],2,FALSE)</f>
        <v>Education</v>
      </c>
      <c r="D3" t="str">
        <f>VLOOKUP($B3,ai_job_trends_dataset[],3,FALSE)</f>
        <v>Increasing</v>
      </c>
      <c r="E3" t="str">
        <f>VLOOKUP($B3,ai_job_trends_dataset[],4,FALSE)</f>
        <v>High</v>
      </c>
      <c r="F3" s="1">
        <f>VLOOKUP($B3,ai_job_trends_dataset[],5,FALSE)</f>
        <v>41523.129999999997</v>
      </c>
      <c r="G3" t="str">
        <f>VLOOKUP($B3,ai_job_trends_dataset[],6,FALSE)</f>
        <v>Bachelor’s Degree</v>
      </c>
      <c r="H3">
        <f>VLOOKUP($B3,ai_job_trends_dataset[],7,FALSE)</f>
        <v>2</v>
      </c>
      <c r="I3" s="10">
        <f>VLOOKUP($B3,ai_job_trends_dataset[],10,FALSE)</f>
        <v>23.23</v>
      </c>
      <c r="J3" s="10">
        <f>VLOOKUP($B3,ai_job_trends_dataset[],11,FALSE)</f>
        <v>63.1</v>
      </c>
      <c r="K3" t="str">
        <f>VLOOKUP($B3,ai_job_trends_dataset[],12,FALSE)</f>
        <v>India</v>
      </c>
      <c r="L3" s="10">
        <f>VLOOKUP($B3,ai_job_trends_dataset[],13,FALSE)</f>
        <v>38.94</v>
      </c>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9956484-7BB6-4521-A05B-7DEB5A294642}">
          <x14:formula1>
            <xm:f>Ai_job_trends_dataset!$A:$A</xm:f>
          </x14:formula1>
          <xm:sqref>B2</xm:sqref>
        </x14:dataValidation>
        <x14:dataValidation type="list" allowBlank="1" showInputMessage="1" showErrorMessage="1" xr:uid="{E13D2AE2-F68B-4A71-B58A-A12E32FED69D}">
          <x14:formula1>
            <xm:f>Ai_job_trends_dataset!$A$2:$A$30001</xm:f>
          </x14:formula1>
          <xm:sqref>B3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725A5-B2A8-4C44-A81E-44D02E722FCA}">
  <sheetPr codeName="Sheet5"/>
  <dimension ref="A1"/>
  <sheetViews>
    <sheetView topLeftCell="A7" workbookViewId="0">
      <selection activeCell="AB26" sqref="AB2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50E3B921-866F-4A44-A6F4-0CD92B863C2C}">
  <ds:schemaRefs/>
</ds:datastoreItem>
</file>

<file path=customXml/itemProps2.xml><?xml version="1.0" encoding="utf-8"?>
<ds:datastoreItem xmlns:ds="http://schemas.openxmlformats.org/officeDocument/2006/customXml" ds:itemID="{C15796B0-D9E5-4400-86A9-018D32DAEEC6}">
  <ds:schemaRefs/>
</ds:datastoreItem>
</file>

<file path=customXml/itemProps3.xml><?xml version="1.0" encoding="utf-8"?>
<ds:datastoreItem xmlns:ds="http://schemas.openxmlformats.org/officeDocument/2006/customXml" ds:itemID="{ECF6953E-F0ED-46A6-AB4B-DBB9F2857610}">
  <ds:schemaRefs/>
</ds:datastoreItem>
</file>

<file path=customXml/itemProps4.xml><?xml version="1.0" encoding="utf-8"?>
<ds:datastoreItem xmlns:ds="http://schemas.openxmlformats.org/officeDocument/2006/customXml" ds:itemID="{E24DC466-666B-4DAD-AD27-CA8D38F5E693}">
  <ds:schemaRefs/>
</ds:datastoreItem>
</file>

<file path=customXml/itemProps5.xml><?xml version="1.0" encoding="utf-8"?>
<ds:datastoreItem xmlns:ds="http://schemas.openxmlformats.org/officeDocument/2006/customXml" ds:itemID="{EA856D09-7C97-4D32-A190-B9C98B3145A0}">
  <ds:schemaRefs/>
</ds:datastoreItem>
</file>

<file path=customXml/itemProps6.xml><?xml version="1.0" encoding="utf-8"?>
<ds:datastoreItem xmlns:ds="http://schemas.openxmlformats.org/officeDocument/2006/customXml" ds:itemID="{9D251EC3-E4EB-4CCC-B971-21CFBCE537BE}">
  <ds:schemaRefs>
    <ds:schemaRef ds:uri="http://schemas.microsoft.com/DataMashup"/>
  </ds:schemaRefs>
</ds:datastoreItem>
</file>

<file path=customXml/itemProps7.xml><?xml version="1.0" encoding="utf-8"?>
<ds:datastoreItem xmlns:ds="http://schemas.openxmlformats.org/officeDocument/2006/customXml" ds:itemID="{C583919F-DFFA-44C5-B066-686F60CEC97C}">
  <ds:schemaRefs/>
</ds:datastoreItem>
</file>

<file path=customXml/itemProps8.xml><?xml version="1.0" encoding="utf-8"?>
<ds:datastoreItem xmlns:ds="http://schemas.openxmlformats.org/officeDocument/2006/customXml" ds:itemID="{34CA87BE-3334-4692-BC03-042BEF1FF7D7}">
  <ds:schemaRefs/>
</ds:datastoreItem>
</file>

<file path=customXml/itemProps9.xml><?xml version="1.0" encoding="utf-8"?>
<ds:datastoreItem xmlns:ds="http://schemas.openxmlformats.org/officeDocument/2006/customXml" ds:itemID="{6E61900B-4145-4C95-8C74-CF97B5D68CCB}">
  <ds:schemaRefs/>
</ds:datastoreItem>
</file>

<file path=customXml/itemProps10.xml><?xml version="1.0" encoding="utf-8"?>
<ds:datastoreItem xmlns:ds="http://schemas.openxmlformats.org/officeDocument/2006/customXml" ds:itemID="{88335E02-62F8-492D-9781-04778D06BC99}">
  <ds:schemaRefs/>
</ds:datastoreItem>
</file>

<file path=customXml/itemProps11.xml><?xml version="1.0" encoding="utf-8"?>
<ds:datastoreItem xmlns:ds="http://schemas.openxmlformats.org/officeDocument/2006/customXml" ds:itemID="{87CEA138-461D-4527-A4B0-DD2629A5B74C}">
  <ds:schemaRefs/>
</ds:datastoreItem>
</file>

<file path=customXml/itemProps12.xml><?xml version="1.0" encoding="utf-8"?>
<ds:datastoreItem xmlns:ds="http://schemas.openxmlformats.org/officeDocument/2006/customXml" ds:itemID="{3EE5E3E8-D1B5-42BE-92D0-1A371BDADC1F}">
  <ds:schemaRefs/>
</ds:datastoreItem>
</file>

<file path=customXml/itemProps13.xml><?xml version="1.0" encoding="utf-8"?>
<ds:datastoreItem xmlns:ds="http://schemas.openxmlformats.org/officeDocument/2006/customXml" ds:itemID="{0938532A-BB34-49AD-973D-8AD921224B07}">
  <ds:schemaRefs/>
</ds:datastoreItem>
</file>

<file path=customXml/itemProps14.xml><?xml version="1.0" encoding="utf-8"?>
<ds:datastoreItem xmlns:ds="http://schemas.openxmlformats.org/officeDocument/2006/customXml" ds:itemID="{7CBF6BE0-7B77-4C39-87E3-8819CA09DDDE}">
  <ds:schemaRefs/>
</ds:datastoreItem>
</file>

<file path=customXml/itemProps15.xml><?xml version="1.0" encoding="utf-8"?>
<ds:datastoreItem xmlns:ds="http://schemas.openxmlformats.org/officeDocument/2006/customXml" ds:itemID="{F2C8CFD0-3C0F-48EC-AB2C-6F5FEBDCB364}">
  <ds:schemaRefs/>
</ds:datastoreItem>
</file>

<file path=customXml/itemProps16.xml><?xml version="1.0" encoding="utf-8"?>
<ds:datastoreItem xmlns:ds="http://schemas.openxmlformats.org/officeDocument/2006/customXml" ds:itemID="{6B79C4B2-C741-4FD7-8DD9-FD6D470C72A1}">
  <ds:schemaRefs/>
</ds:datastoreItem>
</file>

<file path=customXml/itemProps17.xml><?xml version="1.0" encoding="utf-8"?>
<ds:datastoreItem xmlns:ds="http://schemas.openxmlformats.org/officeDocument/2006/customXml" ds:itemID="{270C779F-0528-427E-85B6-DD32D6613A60}">
  <ds:schemaRefs/>
</ds:datastoreItem>
</file>

<file path=customXml/itemProps18.xml><?xml version="1.0" encoding="utf-8"?>
<ds:datastoreItem xmlns:ds="http://schemas.openxmlformats.org/officeDocument/2006/customXml" ds:itemID="{725D4AA8-AD70-499A-BCF8-C64D9C32E76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9</vt:i4>
      </vt:variant>
    </vt:vector>
  </HeadingPairs>
  <TitlesOfParts>
    <vt:vector size="14" baseType="lpstr">
      <vt:lpstr>Ai_job_trends_dataset</vt:lpstr>
      <vt:lpstr>Pivot Table 1</vt:lpstr>
      <vt:lpstr>Pivot table 2</vt:lpstr>
      <vt:lpstr>Vlookup</vt:lpstr>
      <vt:lpstr>Dashboard</vt:lpstr>
      <vt:lpstr>Table1</vt:lpstr>
      <vt:lpstr>Table10</vt:lpstr>
      <vt:lpstr>Table2</vt:lpstr>
      <vt:lpstr>Table3</vt:lpstr>
      <vt:lpstr>Table5</vt:lpstr>
      <vt:lpstr>Table6</vt:lpstr>
      <vt:lpstr>Table7</vt:lpstr>
      <vt:lpstr>Table8</vt:lpstr>
      <vt:lpstr>Table9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Bhatt</dc:creator>
  <cp:lastModifiedBy>Amit Bhatt</cp:lastModifiedBy>
  <dcterms:created xsi:type="dcterms:W3CDTF">2025-07-11T10:17:35Z</dcterms:created>
  <dcterms:modified xsi:type="dcterms:W3CDTF">2025-07-13T09:43:08Z</dcterms:modified>
</cp:coreProperties>
</file>